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/>
  <bookViews>
    <workbookView xWindow="510" yWindow="780" windowWidth="27735" windowHeight="11685" activeTab="3"/>
  </bookViews>
  <sheets>
    <sheet name="Sheet" sheetId="1" r:id="rId1"/>
    <sheet name="New title" sheetId="2" r:id="rId2"/>
    <sheet name="Mysheet" sheetId="3" r:id="rId3"/>
    <sheet name="test1" sheetId="4" r:id="rId4"/>
    <sheet name="test_data 백업" sheetId="5" r:id="rId5"/>
    <sheet name="Sheet1" sheetId="6" r:id="rId6"/>
    <sheet name="Sheet2" sheetId="7" r:id="rId7"/>
  </sheets>
  <definedNames>
    <definedName name="_xlnm._FilterDatabase" localSheetId="5" hidden="1">Sheet1!$A$3:$AM$11384</definedName>
    <definedName name="_xlnm._FilterDatabase" localSheetId="6" hidden="1">Sheet2!$A$1:$J$6056</definedName>
    <definedName name="_xlnm._FilterDatabase" localSheetId="3" hidden="1">test1!$A$1:$U$6182</definedName>
  </definedNames>
  <calcPr calcId="145621"/>
</workbook>
</file>

<file path=xl/calcChain.xml><?xml version="1.0" encoding="utf-8"?>
<calcChain xmlns="http://schemas.openxmlformats.org/spreadsheetml/2006/main">
  <c r="O4" i="7" l="1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3" i="7"/>
  <c r="AA2" i="6" l="1"/>
  <c r="Z2" i="6"/>
  <c r="Y2" i="6"/>
  <c r="U2" i="6"/>
  <c r="E1224" i="5" l="1"/>
  <c r="F1224" i="5" s="1"/>
  <c r="G1224" i="5" s="1"/>
  <c r="A1224" i="5" s="1"/>
  <c r="E1223" i="5"/>
  <c r="F1223" i="5" s="1"/>
  <c r="G1223" i="5" s="1"/>
  <c r="A1223" i="5" s="1"/>
  <c r="E1222" i="5"/>
  <c r="F1222" i="5" s="1"/>
  <c r="G1222" i="5" s="1"/>
  <c r="A1222" i="5" s="1"/>
  <c r="E1221" i="5"/>
  <c r="F1221" i="5" s="1"/>
  <c r="G1221" i="5" s="1"/>
  <c r="A1221" i="5" s="1"/>
  <c r="E1220" i="5"/>
  <c r="F1220" i="5" s="1"/>
  <c r="G1220" i="5" s="1"/>
  <c r="A1220" i="5" s="1"/>
  <c r="E1219" i="5"/>
  <c r="F1219" i="5" s="1"/>
  <c r="G1219" i="5" s="1"/>
  <c r="A1219" i="5" s="1"/>
  <c r="E1218" i="5"/>
  <c r="F1218" i="5" s="1"/>
  <c r="G1218" i="5" s="1"/>
  <c r="A1218" i="5" s="1"/>
  <c r="E1217" i="5"/>
  <c r="F1217" i="5" s="1"/>
  <c r="G1217" i="5" s="1"/>
  <c r="A1217" i="5" s="1"/>
  <c r="E1216" i="5"/>
  <c r="F1216" i="5" s="1"/>
  <c r="G1216" i="5" s="1"/>
  <c r="A1216" i="5" s="1"/>
  <c r="E1215" i="5"/>
  <c r="F1215" i="5" s="1"/>
  <c r="G1215" i="5" s="1"/>
  <c r="A1215" i="5" s="1"/>
  <c r="E1214" i="5"/>
  <c r="F1214" i="5" s="1"/>
  <c r="G1214" i="5" s="1"/>
  <c r="A1214" i="5" s="1"/>
  <c r="E1213" i="5"/>
  <c r="F1213" i="5" s="1"/>
  <c r="G1213" i="5" s="1"/>
  <c r="A1213" i="5" s="1"/>
  <c r="E1212" i="5"/>
  <c r="F1212" i="5" s="1"/>
  <c r="G1212" i="5" s="1"/>
  <c r="A1212" i="5" s="1"/>
  <c r="E1211" i="5"/>
  <c r="F1211" i="5" s="1"/>
  <c r="G1211" i="5" s="1"/>
  <c r="A1211" i="5" s="1"/>
  <c r="E1210" i="5"/>
  <c r="F1210" i="5" s="1"/>
  <c r="G1210" i="5" s="1"/>
  <c r="A1210" i="5" s="1"/>
  <c r="E1209" i="5"/>
  <c r="F1209" i="5" s="1"/>
  <c r="G1209" i="5" s="1"/>
  <c r="A1209" i="5" s="1"/>
  <c r="E1208" i="5"/>
  <c r="F1208" i="5" s="1"/>
  <c r="G1208" i="5" s="1"/>
  <c r="A1208" i="5" s="1"/>
  <c r="E1207" i="5"/>
  <c r="F1207" i="5" s="1"/>
  <c r="G1207" i="5" s="1"/>
  <c r="A1207" i="5" s="1"/>
  <c r="G1206" i="5"/>
  <c r="A1206" i="5" s="1"/>
  <c r="B1206" i="5" s="1"/>
  <c r="E1206" i="5"/>
  <c r="F1206" i="5" s="1"/>
  <c r="C1206" i="5"/>
  <c r="F1205" i="5"/>
  <c r="G1205" i="5" s="1"/>
  <c r="A1205" i="5" s="1"/>
  <c r="C1205" i="5" s="1"/>
  <c r="E1205" i="5"/>
  <c r="B1205" i="5"/>
  <c r="G1204" i="5"/>
  <c r="A1204" i="5" s="1"/>
  <c r="B1204" i="5" s="1"/>
  <c r="E1204" i="5"/>
  <c r="F1204" i="5" s="1"/>
  <c r="E1203" i="5"/>
  <c r="F1203" i="5" s="1"/>
  <c r="G1203" i="5" s="1"/>
  <c r="A1203" i="5" s="1"/>
  <c r="E1202" i="5"/>
  <c r="F1202" i="5" s="1"/>
  <c r="G1202" i="5" s="1"/>
  <c r="A1202" i="5" s="1"/>
  <c r="C1202" i="5" s="1"/>
  <c r="F1201" i="5"/>
  <c r="G1201" i="5" s="1"/>
  <c r="A1201" i="5" s="1"/>
  <c r="C1201" i="5" s="1"/>
  <c r="E1201" i="5"/>
  <c r="G1200" i="5"/>
  <c r="A1200" i="5" s="1"/>
  <c r="B1200" i="5" s="1"/>
  <c r="E1200" i="5"/>
  <c r="F1200" i="5" s="1"/>
  <c r="G1199" i="5"/>
  <c r="E1199" i="5"/>
  <c r="F1199" i="5" s="1"/>
  <c r="A1199" i="5"/>
  <c r="E1198" i="5"/>
  <c r="F1198" i="5" s="1"/>
  <c r="G1198" i="5" s="1"/>
  <c r="A1198" i="5" s="1"/>
  <c r="C1198" i="5" s="1"/>
  <c r="B1198" i="5"/>
  <c r="F1197" i="5"/>
  <c r="G1197" i="5" s="1"/>
  <c r="A1197" i="5" s="1"/>
  <c r="C1197" i="5" s="1"/>
  <c r="E1197" i="5"/>
  <c r="G1196" i="5"/>
  <c r="A1196" i="5" s="1"/>
  <c r="B1196" i="5" s="1"/>
  <c r="E1196" i="5"/>
  <c r="F1196" i="5" s="1"/>
  <c r="C1196" i="5"/>
  <c r="E1195" i="5"/>
  <c r="F1195" i="5" s="1"/>
  <c r="G1195" i="5" s="1"/>
  <c r="A1195" i="5" s="1"/>
  <c r="E1194" i="5"/>
  <c r="F1194" i="5" s="1"/>
  <c r="G1194" i="5" s="1"/>
  <c r="A1194" i="5" s="1"/>
  <c r="C1194" i="5" s="1"/>
  <c r="F1193" i="5"/>
  <c r="G1193" i="5" s="1"/>
  <c r="A1193" i="5" s="1"/>
  <c r="C1193" i="5" s="1"/>
  <c r="E1193" i="5"/>
  <c r="B1193" i="5"/>
  <c r="G1192" i="5"/>
  <c r="A1192" i="5" s="1"/>
  <c r="B1192" i="5" s="1"/>
  <c r="E1192" i="5"/>
  <c r="F1192" i="5" s="1"/>
  <c r="C1192" i="5"/>
  <c r="G1191" i="5"/>
  <c r="A1191" i="5" s="1"/>
  <c r="E1191" i="5"/>
  <c r="F1191" i="5" s="1"/>
  <c r="E1190" i="5"/>
  <c r="F1190" i="5" s="1"/>
  <c r="G1190" i="5" s="1"/>
  <c r="A1190" i="5" s="1"/>
  <c r="C1190" i="5" s="1"/>
  <c r="B1190" i="5"/>
  <c r="F1189" i="5"/>
  <c r="G1189" i="5" s="1"/>
  <c r="A1189" i="5" s="1"/>
  <c r="C1189" i="5" s="1"/>
  <c r="E1189" i="5"/>
  <c r="B1189" i="5"/>
  <c r="G1188" i="5"/>
  <c r="A1188" i="5" s="1"/>
  <c r="B1188" i="5" s="1"/>
  <c r="E1188" i="5"/>
  <c r="F1188" i="5" s="1"/>
  <c r="E1187" i="5"/>
  <c r="F1187" i="5" s="1"/>
  <c r="G1187" i="5" s="1"/>
  <c r="A1187" i="5" s="1"/>
  <c r="E1186" i="5"/>
  <c r="F1186" i="5" s="1"/>
  <c r="G1186" i="5" s="1"/>
  <c r="A1186" i="5" s="1"/>
  <c r="C1186" i="5" s="1"/>
  <c r="F1185" i="5"/>
  <c r="G1185" i="5" s="1"/>
  <c r="A1185" i="5" s="1"/>
  <c r="E1185" i="5"/>
  <c r="G1184" i="5"/>
  <c r="A1184" i="5" s="1"/>
  <c r="B1184" i="5" s="1"/>
  <c r="E1184" i="5"/>
  <c r="F1184" i="5" s="1"/>
  <c r="G1183" i="5"/>
  <c r="E1183" i="5"/>
  <c r="F1183" i="5" s="1"/>
  <c r="A1183" i="5"/>
  <c r="E1182" i="5"/>
  <c r="F1182" i="5" s="1"/>
  <c r="G1182" i="5" s="1"/>
  <c r="A1182" i="5" s="1"/>
  <c r="C1182" i="5" s="1"/>
  <c r="B1182" i="5"/>
  <c r="F1181" i="5"/>
  <c r="G1181" i="5" s="1"/>
  <c r="A1181" i="5" s="1"/>
  <c r="C1181" i="5" s="1"/>
  <c r="E1181" i="5"/>
  <c r="G1180" i="5"/>
  <c r="A1180" i="5" s="1"/>
  <c r="B1180" i="5" s="1"/>
  <c r="E1180" i="5"/>
  <c r="F1180" i="5" s="1"/>
  <c r="C1180" i="5"/>
  <c r="E1179" i="5"/>
  <c r="F1179" i="5" s="1"/>
  <c r="G1179" i="5" s="1"/>
  <c r="A1179" i="5" s="1"/>
  <c r="E1178" i="5"/>
  <c r="F1178" i="5" s="1"/>
  <c r="G1178" i="5" s="1"/>
  <c r="A1178" i="5" s="1"/>
  <c r="F1177" i="5"/>
  <c r="G1177" i="5" s="1"/>
  <c r="A1177" i="5" s="1"/>
  <c r="C1177" i="5" s="1"/>
  <c r="E1177" i="5"/>
  <c r="B1177" i="5"/>
  <c r="G1176" i="5"/>
  <c r="A1176" i="5" s="1"/>
  <c r="B1176" i="5" s="1"/>
  <c r="E1176" i="5"/>
  <c r="F1176" i="5" s="1"/>
  <c r="C1176" i="5"/>
  <c r="G1175" i="5"/>
  <c r="A1175" i="5" s="1"/>
  <c r="E1175" i="5"/>
  <c r="F1175" i="5" s="1"/>
  <c r="E1174" i="5"/>
  <c r="F1174" i="5" s="1"/>
  <c r="G1174" i="5" s="1"/>
  <c r="A1174" i="5" s="1"/>
  <c r="C1174" i="5" s="1"/>
  <c r="B1174" i="5"/>
  <c r="F1173" i="5"/>
  <c r="G1173" i="5" s="1"/>
  <c r="A1173" i="5" s="1"/>
  <c r="C1173" i="5" s="1"/>
  <c r="E1173" i="5"/>
  <c r="B1173" i="5"/>
  <c r="G1172" i="5"/>
  <c r="A1172" i="5" s="1"/>
  <c r="E1172" i="5"/>
  <c r="F1172" i="5" s="1"/>
  <c r="E1171" i="5"/>
  <c r="F1171" i="5" s="1"/>
  <c r="G1171" i="5" s="1"/>
  <c r="A1171" i="5" s="1"/>
  <c r="E1170" i="5"/>
  <c r="F1170" i="5" s="1"/>
  <c r="G1170" i="5" s="1"/>
  <c r="A1170" i="5" s="1"/>
  <c r="C1170" i="5" s="1"/>
  <c r="F1169" i="5"/>
  <c r="G1169" i="5" s="1"/>
  <c r="A1169" i="5" s="1"/>
  <c r="E1169" i="5"/>
  <c r="G1168" i="5"/>
  <c r="E1168" i="5"/>
  <c r="F1168" i="5" s="1"/>
  <c r="A1168" i="5"/>
  <c r="B1168" i="5" s="1"/>
  <c r="F1167" i="5"/>
  <c r="G1167" i="5" s="1"/>
  <c r="E1167" i="5"/>
  <c r="A1167" i="5"/>
  <c r="B1167" i="5" s="1"/>
  <c r="F1166" i="5"/>
  <c r="G1166" i="5" s="1"/>
  <c r="E1166" i="5"/>
  <c r="A1166" i="5"/>
  <c r="B1166" i="5" s="1"/>
  <c r="F1165" i="5"/>
  <c r="G1165" i="5" s="1"/>
  <c r="E1165" i="5"/>
  <c r="A1165" i="5"/>
  <c r="B1165" i="5" s="1"/>
  <c r="F1164" i="5"/>
  <c r="G1164" i="5" s="1"/>
  <c r="E1164" i="5"/>
  <c r="A1164" i="5"/>
  <c r="B1164" i="5" s="1"/>
  <c r="F1163" i="5"/>
  <c r="G1163" i="5" s="1"/>
  <c r="E1163" i="5"/>
  <c r="A1163" i="5"/>
  <c r="F1162" i="5"/>
  <c r="G1162" i="5" s="1"/>
  <c r="E1162" i="5"/>
  <c r="A1162" i="5"/>
  <c r="F1161" i="5"/>
  <c r="G1161" i="5" s="1"/>
  <c r="E1161" i="5"/>
  <c r="A1161" i="5"/>
  <c r="B1161" i="5" s="1"/>
  <c r="E1160" i="5"/>
  <c r="F1160" i="5" s="1"/>
  <c r="G1160" i="5" s="1"/>
  <c r="A1160" i="5" s="1"/>
  <c r="F1159" i="5"/>
  <c r="G1159" i="5" s="1"/>
  <c r="E1159" i="5"/>
  <c r="C1159" i="5"/>
  <c r="A1159" i="5"/>
  <c r="B1159" i="5" s="1"/>
  <c r="E1158" i="5"/>
  <c r="F1158" i="5" s="1"/>
  <c r="G1158" i="5" s="1"/>
  <c r="A1158" i="5"/>
  <c r="F1157" i="5"/>
  <c r="G1157" i="5" s="1"/>
  <c r="A1157" i="5" s="1"/>
  <c r="E1157" i="5"/>
  <c r="E1156" i="5"/>
  <c r="F1156" i="5" s="1"/>
  <c r="G1156" i="5" s="1"/>
  <c r="A1156" i="5" s="1"/>
  <c r="F1155" i="5"/>
  <c r="G1155" i="5" s="1"/>
  <c r="E1155" i="5"/>
  <c r="C1155" i="5"/>
  <c r="A1155" i="5"/>
  <c r="B1155" i="5" s="1"/>
  <c r="E1154" i="5"/>
  <c r="F1154" i="5" s="1"/>
  <c r="G1154" i="5" s="1"/>
  <c r="A1154" i="5"/>
  <c r="F1153" i="5"/>
  <c r="G1153" i="5" s="1"/>
  <c r="A1153" i="5" s="1"/>
  <c r="E1153" i="5"/>
  <c r="E1152" i="5"/>
  <c r="F1152" i="5" s="1"/>
  <c r="G1152" i="5" s="1"/>
  <c r="A1152" i="5" s="1"/>
  <c r="F1151" i="5"/>
  <c r="G1151" i="5" s="1"/>
  <c r="E1151" i="5"/>
  <c r="C1151" i="5"/>
  <c r="A1151" i="5"/>
  <c r="B1151" i="5" s="1"/>
  <c r="E1150" i="5"/>
  <c r="F1150" i="5" s="1"/>
  <c r="G1150" i="5" s="1"/>
  <c r="A1150" i="5"/>
  <c r="F1149" i="5"/>
  <c r="G1149" i="5" s="1"/>
  <c r="A1149" i="5" s="1"/>
  <c r="E1149" i="5"/>
  <c r="E1148" i="5"/>
  <c r="F1148" i="5" s="1"/>
  <c r="G1148" i="5" s="1"/>
  <c r="A1148" i="5" s="1"/>
  <c r="F1147" i="5"/>
  <c r="G1147" i="5" s="1"/>
  <c r="A1147" i="5" s="1"/>
  <c r="E1147" i="5"/>
  <c r="E1146" i="5"/>
  <c r="F1146" i="5" s="1"/>
  <c r="G1146" i="5" s="1"/>
  <c r="A1146" i="5"/>
  <c r="F1145" i="5"/>
  <c r="G1145" i="5" s="1"/>
  <c r="A1145" i="5" s="1"/>
  <c r="E1145" i="5"/>
  <c r="E1144" i="5"/>
  <c r="F1144" i="5" s="1"/>
  <c r="G1144" i="5" s="1"/>
  <c r="A1144" i="5" s="1"/>
  <c r="F1143" i="5"/>
  <c r="G1143" i="5" s="1"/>
  <c r="A1143" i="5" s="1"/>
  <c r="E1143" i="5"/>
  <c r="E1142" i="5"/>
  <c r="F1142" i="5" s="1"/>
  <c r="G1142" i="5" s="1"/>
  <c r="A1142" i="5"/>
  <c r="F1141" i="5"/>
  <c r="G1141" i="5" s="1"/>
  <c r="A1141" i="5" s="1"/>
  <c r="E1141" i="5"/>
  <c r="E1140" i="5"/>
  <c r="F1140" i="5" s="1"/>
  <c r="G1140" i="5" s="1"/>
  <c r="A1140" i="5" s="1"/>
  <c r="F1139" i="5"/>
  <c r="G1139" i="5" s="1"/>
  <c r="A1139" i="5" s="1"/>
  <c r="E1139" i="5"/>
  <c r="E1138" i="5"/>
  <c r="F1138" i="5" s="1"/>
  <c r="G1138" i="5" s="1"/>
  <c r="A1138" i="5"/>
  <c r="F1137" i="5"/>
  <c r="G1137" i="5" s="1"/>
  <c r="A1137" i="5" s="1"/>
  <c r="E1137" i="5"/>
  <c r="E1136" i="5"/>
  <c r="F1136" i="5" s="1"/>
  <c r="G1136" i="5" s="1"/>
  <c r="A1136" i="5" s="1"/>
  <c r="F1135" i="5"/>
  <c r="G1135" i="5" s="1"/>
  <c r="A1135" i="5" s="1"/>
  <c r="E1135" i="5"/>
  <c r="E1134" i="5"/>
  <c r="F1134" i="5" s="1"/>
  <c r="G1134" i="5" s="1"/>
  <c r="A1134" i="5"/>
  <c r="F1133" i="5"/>
  <c r="G1133" i="5" s="1"/>
  <c r="A1133" i="5" s="1"/>
  <c r="E1133" i="5"/>
  <c r="E1132" i="5"/>
  <c r="F1132" i="5" s="1"/>
  <c r="G1132" i="5" s="1"/>
  <c r="A1132" i="5" s="1"/>
  <c r="F1131" i="5"/>
  <c r="G1131" i="5" s="1"/>
  <c r="A1131" i="5" s="1"/>
  <c r="E1131" i="5"/>
  <c r="E1130" i="5"/>
  <c r="F1130" i="5" s="1"/>
  <c r="G1130" i="5" s="1"/>
  <c r="A1130" i="5"/>
  <c r="F1129" i="5"/>
  <c r="G1129" i="5" s="1"/>
  <c r="A1129" i="5" s="1"/>
  <c r="E1129" i="5"/>
  <c r="E1128" i="5"/>
  <c r="F1128" i="5" s="1"/>
  <c r="G1128" i="5" s="1"/>
  <c r="A1128" i="5" s="1"/>
  <c r="F1127" i="5"/>
  <c r="G1127" i="5" s="1"/>
  <c r="A1127" i="5" s="1"/>
  <c r="E1127" i="5"/>
  <c r="E1126" i="5"/>
  <c r="F1126" i="5" s="1"/>
  <c r="G1126" i="5" s="1"/>
  <c r="A1126" i="5"/>
  <c r="F1125" i="5"/>
  <c r="G1125" i="5" s="1"/>
  <c r="A1125" i="5" s="1"/>
  <c r="E1125" i="5"/>
  <c r="E1124" i="5"/>
  <c r="F1124" i="5" s="1"/>
  <c r="G1124" i="5" s="1"/>
  <c r="A1124" i="5" s="1"/>
  <c r="C1124" i="5" s="1"/>
  <c r="E1123" i="5"/>
  <c r="F1123" i="5" s="1"/>
  <c r="G1123" i="5" s="1"/>
  <c r="A1123" i="5" s="1"/>
  <c r="E1122" i="5"/>
  <c r="F1122" i="5" s="1"/>
  <c r="G1122" i="5" s="1"/>
  <c r="A1122" i="5" s="1"/>
  <c r="G1121" i="5"/>
  <c r="A1121" i="5" s="1"/>
  <c r="C1121" i="5" s="1"/>
  <c r="E1121" i="5"/>
  <c r="F1121" i="5" s="1"/>
  <c r="E1120" i="5"/>
  <c r="F1120" i="5" s="1"/>
  <c r="G1120" i="5" s="1"/>
  <c r="A1120" i="5" s="1"/>
  <c r="E1119" i="5"/>
  <c r="F1119" i="5" s="1"/>
  <c r="G1119" i="5" s="1"/>
  <c r="A1119" i="5" s="1"/>
  <c r="E1118" i="5"/>
  <c r="F1118" i="5" s="1"/>
  <c r="G1118" i="5" s="1"/>
  <c r="A1118" i="5" s="1"/>
  <c r="G1117" i="5"/>
  <c r="A1117" i="5" s="1"/>
  <c r="C1117" i="5" s="1"/>
  <c r="E1117" i="5"/>
  <c r="F1117" i="5" s="1"/>
  <c r="E1116" i="5"/>
  <c r="F1116" i="5" s="1"/>
  <c r="G1116" i="5" s="1"/>
  <c r="A1116" i="5" s="1"/>
  <c r="E1115" i="5"/>
  <c r="F1115" i="5" s="1"/>
  <c r="G1115" i="5" s="1"/>
  <c r="A1115" i="5" s="1"/>
  <c r="C1115" i="5" s="1"/>
  <c r="E1114" i="5"/>
  <c r="F1114" i="5" s="1"/>
  <c r="G1114" i="5" s="1"/>
  <c r="A1114" i="5" s="1"/>
  <c r="G1113" i="5"/>
  <c r="A1113" i="5" s="1"/>
  <c r="E1113" i="5"/>
  <c r="F1113" i="5" s="1"/>
  <c r="E1112" i="5"/>
  <c r="F1112" i="5" s="1"/>
  <c r="G1112" i="5" s="1"/>
  <c r="A1112" i="5" s="1"/>
  <c r="E1111" i="5"/>
  <c r="F1111" i="5" s="1"/>
  <c r="G1111" i="5" s="1"/>
  <c r="A1111" i="5" s="1"/>
  <c r="C1111" i="5" s="1"/>
  <c r="E1110" i="5"/>
  <c r="F1110" i="5" s="1"/>
  <c r="G1110" i="5" s="1"/>
  <c r="A1110" i="5" s="1"/>
  <c r="G1109" i="5"/>
  <c r="A1109" i="5" s="1"/>
  <c r="E1109" i="5"/>
  <c r="F1109" i="5" s="1"/>
  <c r="E1108" i="5"/>
  <c r="F1108" i="5" s="1"/>
  <c r="G1108" i="5" s="1"/>
  <c r="A1108" i="5" s="1"/>
  <c r="E1107" i="5"/>
  <c r="F1107" i="5" s="1"/>
  <c r="G1107" i="5" s="1"/>
  <c r="A1107" i="5" s="1"/>
  <c r="C1107" i="5" s="1"/>
  <c r="E1106" i="5"/>
  <c r="F1106" i="5" s="1"/>
  <c r="G1106" i="5" s="1"/>
  <c r="A1106" i="5" s="1"/>
  <c r="G1105" i="5"/>
  <c r="A1105" i="5" s="1"/>
  <c r="E1105" i="5"/>
  <c r="F1105" i="5" s="1"/>
  <c r="E1104" i="5"/>
  <c r="F1104" i="5" s="1"/>
  <c r="G1104" i="5" s="1"/>
  <c r="A1104" i="5" s="1"/>
  <c r="E1103" i="5"/>
  <c r="F1103" i="5" s="1"/>
  <c r="G1103" i="5" s="1"/>
  <c r="A1103" i="5" s="1"/>
  <c r="C1103" i="5" s="1"/>
  <c r="E1102" i="5"/>
  <c r="F1102" i="5" s="1"/>
  <c r="G1102" i="5" s="1"/>
  <c r="A1102" i="5" s="1"/>
  <c r="B1102" i="5" s="1"/>
  <c r="E1101" i="5"/>
  <c r="F1101" i="5" s="1"/>
  <c r="G1101" i="5" s="1"/>
  <c r="A1101" i="5" s="1"/>
  <c r="E1100" i="5"/>
  <c r="F1100" i="5" s="1"/>
  <c r="G1100" i="5" s="1"/>
  <c r="A1100" i="5" s="1"/>
  <c r="F1099" i="5"/>
  <c r="G1099" i="5" s="1"/>
  <c r="A1099" i="5" s="1"/>
  <c r="E1099" i="5"/>
  <c r="G1098" i="5"/>
  <c r="A1098" i="5" s="1"/>
  <c r="E1098" i="5"/>
  <c r="F1098" i="5" s="1"/>
  <c r="G1097" i="5"/>
  <c r="E1097" i="5"/>
  <c r="F1097" i="5" s="1"/>
  <c r="A1097" i="5"/>
  <c r="E1096" i="5"/>
  <c r="F1096" i="5" s="1"/>
  <c r="G1096" i="5" s="1"/>
  <c r="A1096" i="5" s="1"/>
  <c r="C1096" i="5" s="1"/>
  <c r="B1096" i="5"/>
  <c r="E1095" i="5"/>
  <c r="F1095" i="5" s="1"/>
  <c r="G1095" i="5" s="1"/>
  <c r="A1095" i="5" s="1"/>
  <c r="C1095" i="5" s="1"/>
  <c r="B1095" i="5"/>
  <c r="E1094" i="5"/>
  <c r="F1094" i="5" s="1"/>
  <c r="G1094" i="5" s="1"/>
  <c r="A1094" i="5" s="1"/>
  <c r="B1094" i="5" s="1"/>
  <c r="C1094" i="5"/>
  <c r="E1093" i="5"/>
  <c r="F1093" i="5" s="1"/>
  <c r="G1093" i="5" s="1"/>
  <c r="A1093" i="5" s="1"/>
  <c r="E1092" i="5"/>
  <c r="F1092" i="5" s="1"/>
  <c r="G1092" i="5" s="1"/>
  <c r="A1092" i="5" s="1"/>
  <c r="F1091" i="5"/>
  <c r="G1091" i="5" s="1"/>
  <c r="A1091" i="5" s="1"/>
  <c r="E1091" i="5"/>
  <c r="G1090" i="5"/>
  <c r="A1090" i="5" s="1"/>
  <c r="E1090" i="5"/>
  <c r="F1090" i="5" s="1"/>
  <c r="E1089" i="5"/>
  <c r="F1089" i="5" s="1"/>
  <c r="G1089" i="5" s="1"/>
  <c r="A1089" i="5" s="1"/>
  <c r="E1088" i="5"/>
  <c r="F1088" i="5" s="1"/>
  <c r="G1088" i="5" s="1"/>
  <c r="A1088" i="5" s="1"/>
  <c r="C1088" i="5" s="1"/>
  <c r="E1087" i="5"/>
  <c r="F1087" i="5" s="1"/>
  <c r="G1087" i="5" s="1"/>
  <c r="A1087" i="5" s="1"/>
  <c r="C1087" i="5" s="1"/>
  <c r="E1086" i="5"/>
  <c r="F1086" i="5" s="1"/>
  <c r="G1086" i="5" s="1"/>
  <c r="A1086" i="5" s="1"/>
  <c r="B1086" i="5" s="1"/>
  <c r="E1085" i="5"/>
  <c r="F1085" i="5" s="1"/>
  <c r="G1085" i="5" s="1"/>
  <c r="A1085" i="5" s="1"/>
  <c r="E1084" i="5"/>
  <c r="F1084" i="5" s="1"/>
  <c r="G1084" i="5" s="1"/>
  <c r="A1084" i="5" s="1"/>
  <c r="F1083" i="5"/>
  <c r="G1083" i="5" s="1"/>
  <c r="A1083" i="5" s="1"/>
  <c r="E1083" i="5"/>
  <c r="G1082" i="5"/>
  <c r="A1082" i="5" s="1"/>
  <c r="E1082" i="5"/>
  <c r="F1082" i="5" s="1"/>
  <c r="G1081" i="5"/>
  <c r="A1081" i="5" s="1"/>
  <c r="E1081" i="5"/>
  <c r="F1081" i="5" s="1"/>
  <c r="E1080" i="5"/>
  <c r="F1080" i="5" s="1"/>
  <c r="G1080" i="5" s="1"/>
  <c r="A1080" i="5" s="1"/>
  <c r="C1080" i="5" s="1"/>
  <c r="B1080" i="5"/>
  <c r="E1079" i="5"/>
  <c r="F1079" i="5" s="1"/>
  <c r="G1079" i="5" s="1"/>
  <c r="A1079" i="5" s="1"/>
  <c r="C1079" i="5" s="1"/>
  <c r="B1079" i="5"/>
  <c r="E1078" i="5"/>
  <c r="F1078" i="5" s="1"/>
  <c r="G1078" i="5" s="1"/>
  <c r="A1078" i="5" s="1"/>
  <c r="B1078" i="5" s="1"/>
  <c r="C1078" i="5"/>
  <c r="E1077" i="5"/>
  <c r="F1077" i="5" s="1"/>
  <c r="G1077" i="5" s="1"/>
  <c r="A1077" i="5" s="1"/>
  <c r="E1076" i="5"/>
  <c r="F1076" i="5" s="1"/>
  <c r="G1076" i="5" s="1"/>
  <c r="A1076" i="5" s="1"/>
  <c r="F1075" i="5"/>
  <c r="G1075" i="5" s="1"/>
  <c r="A1075" i="5" s="1"/>
  <c r="E1075" i="5"/>
  <c r="G1074" i="5"/>
  <c r="A1074" i="5" s="1"/>
  <c r="E1074" i="5"/>
  <c r="F1074" i="5" s="1"/>
  <c r="E1073" i="5"/>
  <c r="F1073" i="5" s="1"/>
  <c r="G1073" i="5" s="1"/>
  <c r="A1073" i="5" s="1"/>
  <c r="E1072" i="5"/>
  <c r="F1072" i="5" s="1"/>
  <c r="G1072" i="5" s="1"/>
  <c r="A1072" i="5" s="1"/>
  <c r="C1072" i="5" s="1"/>
  <c r="E1071" i="5"/>
  <c r="F1071" i="5" s="1"/>
  <c r="G1071" i="5" s="1"/>
  <c r="A1071" i="5" s="1"/>
  <c r="C1071" i="5" s="1"/>
  <c r="E1070" i="5"/>
  <c r="F1070" i="5" s="1"/>
  <c r="G1070" i="5" s="1"/>
  <c r="A1070" i="5" s="1"/>
  <c r="B1070" i="5" s="1"/>
  <c r="E1069" i="5"/>
  <c r="F1069" i="5" s="1"/>
  <c r="G1069" i="5" s="1"/>
  <c r="A1069" i="5" s="1"/>
  <c r="E1068" i="5"/>
  <c r="F1068" i="5" s="1"/>
  <c r="G1068" i="5" s="1"/>
  <c r="A1068" i="5" s="1"/>
  <c r="F1067" i="5"/>
  <c r="G1067" i="5" s="1"/>
  <c r="A1067" i="5" s="1"/>
  <c r="E1067" i="5"/>
  <c r="G1066" i="5"/>
  <c r="A1066" i="5" s="1"/>
  <c r="E1066" i="5"/>
  <c r="F1066" i="5" s="1"/>
  <c r="G1065" i="5"/>
  <c r="E1065" i="5"/>
  <c r="F1065" i="5" s="1"/>
  <c r="A1065" i="5"/>
  <c r="E1064" i="5"/>
  <c r="F1064" i="5" s="1"/>
  <c r="G1064" i="5" s="1"/>
  <c r="A1064" i="5" s="1"/>
  <c r="C1064" i="5" s="1"/>
  <c r="B1064" i="5"/>
  <c r="E1063" i="5"/>
  <c r="F1063" i="5" s="1"/>
  <c r="G1063" i="5" s="1"/>
  <c r="A1063" i="5" s="1"/>
  <c r="C1063" i="5" s="1"/>
  <c r="B1063" i="5"/>
  <c r="E1062" i="5"/>
  <c r="F1062" i="5" s="1"/>
  <c r="G1062" i="5" s="1"/>
  <c r="A1062" i="5" s="1"/>
  <c r="B1062" i="5" s="1"/>
  <c r="C1062" i="5"/>
  <c r="E1061" i="5"/>
  <c r="F1061" i="5" s="1"/>
  <c r="G1061" i="5" s="1"/>
  <c r="A1061" i="5" s="1"/>
  <c r="E1060" i="5"/>
  <c r="F1060" i="5" s="1"/>
  <c r="G1060" i="5" s="1"/>
  <c r="A1060" i="5" s="1"/>
  <c r="F1059" i="5"/>
  <c r="G1059" i="5" s="1"/>
  <c r="A1059" i="5" s="1"/>
  <c r="E1059" i="5"/>
  <c r="G1058" i="5"/>
  <c r="A1058" i="5" s="1"/>
  <c r="E1058" i="5"/>
  <c r="F1058" i="5" s="1"/>
  <c r="E1057" i="5"/>
  <c r="F1057" i="5" s="1"/>
  <c r="G1057" i="5" s="1"/>
  <c r="A1057" i="5" s="1"/>
  <c r="E1056" i="5"/>
  <c r="F1056" i="5" s="1"/>
  <c r="G1056" i="5" s="1"/>
  <c r="A1056" i="5" s="1"/>
  <c r="C1056" i="5" s="1"/>
  <c r="E1055" i="5"/>
  <c r="F1055" i="5" s="1"/>
  <c r="G1055" i="5" s="1"/>
  <c r="A1055" i="5" s="1"/>
  <c r="C1055" i="5" s="1"/>
  <c r="E1054" i="5"/>
  <c r="F1054" i="5" s="1"/>
  <c r="G1054" i="5" s="1"/>
  <c r="A1054" i="5" s="1"/>
  <c r="B1054" i="5" s="1"/>
  <c r="F1053" i="5"/>
  <c r="G1053" i="5" s="1"/>
  <c r="A1053" i="5" s="1"/>
  <c r="E1053" i="5"/>
  <c r="G1052" i="5"/>
  <c r="A1052" i="5" s="1"/>
  <c r="E1052" i="5"/>
  <c r="F1052" i="5" s="1"/>
  <c r="G1051" i="5"/>
  <c r="A1051" i="5" s="1"/>
  <c r="F1051" i="5"/>
  <c r="E1051" i="5"/>
  <c r="G1050" i="5"/>
  <c r="A1050" i="5" s="1"/>
  <c r="C1050" i="5" s="1"/>
  <c r="E1050" i="5"/>
  <c r="F1050" i="5" s="1"/>
  <c r="B1050" i="5"/>
  <c r="E1049" i="5"/>
  <c r="F1049" i="5" s="1"/>
  <c r="G1049" i="5" s="1"/>
  <c r="A1049" i="5" s="1"/>
  <c r="E1048" i="5"/>
  <c r="F1048" i="5" s="1"/>
  <c r="G1048" i="5" s="1"/>
  <c r="A1048" i="5" s="1"/>
  <c r="C1048" i="5"/>
  <c r="B1048" i="5"/>
  <c r="E1047" i="5"/>
  <c r="F1047" i="5" s="1"/>
  <c r="G1047" i="5" s="1"/>
  <c r="A1047" i="5" s="1"/>
  <c r="G1046" i="5"/>
  <c r="F1046" i="5"/>
  <c r="E1046" i="5"/>
  <c r="A1046" i="5"/>
  <c r="C1046" i="5" s="1"/>
  <c r="E1045" i="5"/>
  <c r="F1045" i="5" s="1"/>
  <c r="G1045" i="5" s="1"/>
  <c r="A1045" i="5" s="1"/>
  <c r="B1045" i="5" s="1"/>
  <c r="C1045" i="5"/>
  <c r="F1044" i="5"/>
  <c r="G1044" i="5" s="1"/>
  <c r="A1044" i="5" s="1"/>
  <c r="C1044" i="5" s="1"/>
  <c r="E1044" i="5"/>
  <c r="E1043" i="5"/>
  <c r="F1043" i="5" s="1"/>
  <c r="G1043" i="5" s="1"/>
  <c r="A1043" i="5" s="1"/>
  <c r="B1043" i="5" s="1"/>
  <c r="G1042" i="5"/>
  <c r="A1042" i="5" s="1"/>
  <c r="F1042" i="5"/>
  <c r="E1042" i="5"/>
  <c r="E1041" i="5"/>
  <c r="F1041" i="5" s="1"/>
  <c r="G1041" i="5" s="1"/>
  <c r="A1041" i="5" s="1"/>
  <c r="B1041" i="5" s="1"/>
  <c r="C1041" i="5"/>
  <c r="F1040" i="5"/>
  <c r="G1040" i="5" s="1"/>
  <c r="A1040" i="5" s="1"/>
  <c r="E1040" i="5"/>
  <c r="E1039" i="5"/>
  <c r="F1039" i="5" s="1"/>
  <c r="G1039" i="5" s="1"/>
  <c r="A1039" i="5" s="1"/>
  <c r="G1038" i="5"/>
  <c r="F1038" i="5"/>
  <c r="E1038" i="5"/>
  <c r="A1038" i="5"/>
  <c r="C1038" i="5" s="1"/>
  <c r="E1037" i="5"/>
  <c r="F1037" i="5" s="1"/>
  <c r="G1037" i="5" s="1"/>
  <c r="A1037" i="5" s="1"/>
  <c r="F1036" i="5"/>
  <c r="G1036" i="5" s="1"/>
  <c r="E1036" i="5"/>
  <c r="A1036" i="5"/>
  <c r="E1035" i="5"/>
  <c r="F1035" i="5" s="1"/>
  <c r="G1035" i="5" s="1"/>
  <c r="A1035" i="5" s="1"/>
  <c r="F1034" i="5"/>
  <c r="G1034" i="5" s="1"/>
  <c r="A1034" i="5" s="1"/>
  <c r="B1034" i="5" s="1"/>
  <c r="E1034" i="5"/>
  <c r="C1034" i="5"/>
  <c r="E1033" i="5"/>
  <c r="F1033" i="5" s="1"/>
  <c r="G1033" i="5" s="1"/>
  <c r="A1033" i="5" s="1"/>
  <c r="F1032" i="5"/>
  <c r="G1032" i="5" s="1"/>
  <c r="E1032" i="5"/>
  <c r="A1032" i="5"/>
  <c r="E1031" i="5"/>
  <c r="F1031" i="5" s="1"/>
  <c r="G1031" i="5" s="1"/>
  <c r="A1031" i="5" s="1"/>
  <c r="F1030" i="5"/>
  <c r="G1030" i="5" s="1"/>
  <c r="A1030" i="5" s="1"/>
  <c r="B1030" i="5" s="1"/>
  <c r="E1030" i="5"/>
  <c r="E1029" i="5"/>
  <c r="F1029" i="5" s="1"/>
  <c r="G1029" i="5" s="1"/>
  <c r="A1029" i="5" s="1"/>
  <c r="F1028" i="5"/>
  <c r="G1028" i="5" s="1"/>
  <c r="A1028" i="5" s="1"/>
  <c r="E1028" i="5"/>
  <c r="E1027" i="5"/>
  <c r="F1027" i="5" s="1"/>
  <c r="G1027" i="5" s="1"/>
  <c r="A1027" i="5"/>
  <c r="F1026" i="5"/>
  <c r="G1026" i="5" s="1"/>
  <c r="A1026" i="5" s="1"/>
  <c r="B1026" i="5" s="1"/>
  <c r="E1026" i="5"/>
  <c r="E1025" i="5"/>
  <c r="F1025" i="5" s="1"/>
  <c r="G1025" i="5" s="1"/>
  <c r="A1025" i="5" s="1"/>
  <c r="F1024" i="5"/>
  <c r="G1024" i="5" s="1"/>
  <c r="A1024" i="5" s="1"/>
  <c r="E1024" i="5"/>
  <c r="E1023" i="5"/>
  <c r="F1023" i="5" s="1"/>
  <c r="G1023" i="5" s="1"/>
  <c r="A1023" i="5" s="1"/>
  <c r="F1022" i="5"/>
  <c r="G1022" i="5" s="1"/>
  <c r="A1022" i="5" s="1"/>
  <c r="B1022" i="5" s="1"/>
  <c r="E1022" i="5"/>
  <c r="C1022" i="5"/>
  <c r="E1021" i="5"/>
  <c r="F1021" i="5" s="1"/>
  <c r="G1021" i="5" s="1"/>
  <c r="A1021" i="5" s="1"/>
  <c r="F1020" i="5"/>
  <c r="G1020" i="5" s="1"/>
  <c r="E1020" i="5"/>
  <c r="A1020" i="5"/>
  <c r="E1019" i="5"/>
  <c r="F1019" i="5" s="1"/>
  <c r="G1019" i="5" s="1"/>
  <c r="A1019" i="5" s="1"/>
  <c r="F1018" i="5"/>
  <c r="G1018" i="5" s="1"/>
  <c r="A1018" i="5" s="1"/>
  <c r="B1018" i="5" s="1"/>
  <c r="E1018" i="5"/>
  <c r="C1018" i="5"/>
  <c r="E1017" i="5"/>
  <c r="F1017" i="5" s="1"/>
  <c r="G1017" i="5" s="1"/>
  <c r="A1017" i="5" s="1"/>
  <c r="F1016" i="5"/>
  <c r="G1016" i="5" s="1"/>
  <c r="E1016" i="5"/>
  <c r="A1016" i="5"/>
  <c r="E1015" i="5"/>
  <c r="F1015" i="5" s="1"/>
  <c r="G1015" i="5" s="1"/>
  <c r="A1015" i="5" s="1"/>
  <c r="F1014" i="5"/>
  <c r="G1014" i="5" s="1"/>
  <c r="A1014" i="5" s="1"/>
  <c r="B1014" i="5" s="1"/>
  <c r="E1014" i="5"/>
  <c r="F1013" i="5"/>
  <c r="G1013" i="5" s="1"/>
  <c r="E1013" i="5"/>
  <c r="A1013" i="5"/>
  <c r="F1012" i="5"/>
  <c r="G1012" i="5" s="1"/>
  <c r="A1012" i="5" s="1"/>
  <c r="B1012" i="5" s="1"/>
  <c r="E1012" i="5"/>
  <c r="C1012" i="5"/>
  <c r="F1011" i="5"/>
  <c r="G1011" i="5" s="1"/>
  <c r="A1011" i="5" s="1"/>
  <c r="E1011" i="5"/>
  <c r="F1010" i="5"/>
  <c r="G1010" i="5" s="1"/>
  <c r="A1010" i="5" s="1"/>
  <c r="B1010" i="5" s="1"/>
  <c r="E1010" i="5"/>
  <c r="F1009" i="5"/>
  <c r="G1009" i="5" s="1"/>
  <c r="E1009" i="5"/>
  <c r="A1009" i="5"/>
  <c r="F1008" i="5"/>
  <c r="G1008" i="5" s="1"/>
  <c r="A1008" i="5" s="1"/>
  <c r="B1008" i="5" s="1"/>
  <c r="E1008" i="5"/>
  <c r="C1008" i="5"/>
  <c r="F1007" i="5"/>
  <c r="G1007" i="5" s="1"/>
  <c r="A1007" i="5" s="1"/>
  <c r="E1007" i="5"/>
  <c r="F1006" i="5"/>
  <c r="G1006" i="5" s="1"/>
  <c r="A1006" i="5" s="1"/>
  <c r="B1006" i="5" s="1"/>
  <c r="E1006" i="5"/>
  <c r="F1005" i="5"/>
  <c r="G1005" i="5" s="1"/>
  <c r="E1005" i="5"/>
  <c r="A1005" i="5"/>
  <c r="F1004" i="5"/>
  <c r="G1004" i="5" s="1"/>
  <c r="A1004" i="5" s="1"/>
  <c r="B1004" i="5" s="1"/>
  <c r="E1004" i="5"/>
  <c r="C1004" i="5"/>
  <c r="F1003" i="5"/>
  <c r="G1003" i="5" s="1"/>
  <c r="A1003" i="5" s="1"/>
  <c r="E1003" i="5"/>
  <c r="F1002" i="5"/>
  <c r="G1002" i="5" s="1"/>
  <c r="A1002" i="5" s="1"/>
  <c r="B1002" i="5" s="1"/>
  <c r="E1002" i="5"/>
  <c r="F1001" i="5"/>
  <c r="G1001" i="5" s="1"/>
  <c r="E1001" i="5"/>
  <c r="A1001" i="5"/>
  <c r="F1000" i="5"/>
  <c r="G1000" i="5" s="1"/>
  <c r="A1000" i="5" s="1"/>
  <c r="B1000" i="5" s="1"/>
  <c r="E1000" i="5"/>
  <c r="C1000" i="5"/>
  <c r="F999" i="5"/>
  <c r="G999" i="5" s="1"/>
  <c r="A999" i="5" s="1"/>
  <c r="E999" i="5"/>
  <c r="F998" i="5"/>
  <c r="G998" i="5" s="1"/>
  <c r="A998" i="5" s="1"/>
  <c r="B998" i="5" s="1"/>
  <c r="E998" i="5"/>
  <c r="F997" i="5"/>
  <c r="G997" i="5" s="1"/>
  <c r="E997" i="5"/>
  <c r="A997" i="5"/>
  <c r="F996" i="5"/>
  <c r="G996" i="5" s="1"/>
  <c r="A996" i="5" s="1"/>
  <c r="B996" i="5" s="1"/>
  <c r="E996" i="5"/>
  <c r="C996" i="5"/>
  <c r="F995" i="5"/>
  <c r="G995" i="5" s="1"/>
  <c r="A995" i="5" s="1"/>
  <c r="E995" i="5"/>
  <c r="F994" i="5"/>
  <c r="G994" i="5" s="1"/>
  <c r="A994" i="5" s="1"/>
  <c r="B994" i="5" s="1"/>
  <c r="E994" i="5"/>
  <c r="F993" i="5"/>
  <c r="G993" i="5" s="1"/>
  <c r="E993" i="5"/>
  <c r="A993" i="5"/>
  <c r="F992" i="5"/>
  <c r="G992" i="5" s="1"/>
  <c r="A992" i="5" s="1"/>
  <c r="B992" i="5" s="1"/>
  <c r="E992" i="5"/>
  <c r="C992" i="5"/>
  <c r="F991" i="5"/>
  <c r="G991" i="5" s="1"/>
  <c r="A991" i="5" s="1"/>
  <c r="E991" i="5"/>
  <c r="F990" i="5"/>
  <c r="G990" i="5" s="1"/>
  <c r="A990" i="5" s="1"/>
  <c r="B990" i="5" s="1"/>
  <c r="E990" i="5"/>
  <c r="F989" i="5"/>
  <c r="G989" i="5" s="1"/>
  <c r="E989" i="5"/>
  <c r="A989" i="5"/>
  <c r="F988" i="5"/>
  <c r="G988" i="5" s="1"/>
  <c r="A988" i="5" s="1"/>
  <c r="B988" i="5" s="1"/>
  <c r="E988" i="5"/>
  <c r="C988" i="5"/>
  <c r="F987" i="5"/>
  <c r="G987" i="5" s="1"/>
  <c r="A987" i="5" s="1"/>
  <c r="E987" i="5"/>
  <c r="F986" i="5"/>
  <c r="G986" i="5" s="1"/>
  <c r="A986" i="5" s="1"/>
  <c r="B986" i="5" s="1"/>
  <c r="E986" i="5"/>
  <c r="F985" i="5"/>
  <c r="G985" i="5" s="1"/>
  <c r="E985" i="5"/>
  <c r="A985" i="5"/>
  <c r="F984" i="5"/>
  <c r="G984" i="5" s="1"/>
  <c r="A984" i="5" s="1"/>
  <c r="B984" i="5" s="1"/>
  <c r="E984" i="5"/>
  <c r="C984" i="5"/>
  <c r="F983" i="5"/>
  <c r="G983" i="5" s="1"/>
  <c r="E983" i="5"/>
  <c r="A983" i="5"/>
  <c r="B983" i="5" s="1"/>
  <c r="F982" i="5"/>
  <c r="G982" i="5" s="1"/>
  <c r="E982" i="5"/>
  <c r="A982" i="5"/>
  <c r="B982" i="5" s="1"/>
  <c r="F981" i="5"/>
  <c r="G981" i="5" s="1"/>
  <c r="E981" i="5"/>
  <c r="A981" i="5"/>
  <c r="B981" i="5" s="1"/>
  <c r="F980" i="5"/>
  <c r="G980" i="5" s="1"/>
  <c r="E980" i="5"/>
  <c r="A980" i="5"/>
  <c r="B980" i="5" s="1"/>
  <c r="F979" i="5"/>
  <c r="G979" i="5" s="1"/>
  <c r="E979" i="5"/>
  <c r="A979" i="5"/>
  <c r="B979" i="5" s="1"/>
  <c r="F978" i="5"/>
  <c r="G978" i="5" s="1"/>
  <c r="E978" i="5"/>
  <c r="A978" i="5"/>
  <c r="B978" i="5" s="1"/>
  <c r="F977" i="5"/>
  <c r="G977" i="5" s="1"/>
  <c r="E977" i="5"/>
  <c r="A977" i="5"/>
  <c r="B977" i="5" s="1"/>
  <c r="F976" i="5"/>
  <c r="G976" i="5" s="1"/>
  <c r="E976" i="5"/>
  <c r="A976" i="5"/>
  <c r="B976" i="5" s="1"/>
  <c r="F975" i="5"/>
  <c r="G975" i="5" s="1"/>
  <c r="E975" i="5"/>
  <c r="A975" i="5"/>
  <c r="B975" i="5" s="1"/>
  <c r="F974" i="5"/>
  <c r="G974" i="5" s="1"/>
  <c r="E974" i="5"/>
  <c r="A974" i="5"/>
  <c r="B974" i="5" s="1"/>
  <c r="F973" i="5"/>
  <c r="G973" i="5" s="1"/>
  <c r="E973" i="5"/>
  <c r="A973" i="5"/>
  <c r="B973" i="5" s="1"/>
  <c r="F972" i="5"/>
  <c r="G972" i="5" s="1"/>
  <c r="E972" i="5"/>
  <c r="A972" i="5"/>
  <c r="B972" i="5" s="1"/>
  <c r="F971" i="5"/>
  <c r="G971" i="5" s="1"/>
  <c r="E971" i="5"/>
  <c r="A971" i="5"/>
  <c r="B971" i="5" s="1"/>
  <c r="F970" i="5"/>
  <c r="G970" i="5" s="1"/>
  <c r="E970" i="5"/>
  <c r="A970" i="5"/>
  <c r="B970" i="5" s="1"/>
  <c r="F969" i="5"/>
  <c r="G969" i="5" s="1"/>
  <c r="E969" i="5"/>
  <c r="A969" i="5"/>
  <c r="B969" i="5" s="1"/>
  <c r="F968" i="5"/>
  <c r="G968" i="5" s="1"/>
  <c r="E968" i="5"/>
  <c r="A968" i="5"/>
  <c r="B968" i="5" s="1"/>
  <c r="F967" i="5"/>
  <c r="G967" i="5" s="1"/>
  <c r="E967" i="5"/>
  <c r="A967" i="5"/>
  <c r="B967" i="5" s="1"/>
  <c r="F966" i="5"/>
  <c r="G966" i="5" s="1"/>
  <c r="E966" i="5"/>
  <c r="A966" i="5"/>
  <c r="B966" i="5" s="1"/>
  <c r="F965" i="5"/>
  <c r="G965" i="5" s="1"/>
  <c r="E965" i="5"/>
  <c r="A965" i="5"/>
  <c r="B965" i="5" s="1"/>
  <c r="F964" i="5"/>
  <c r="G964" i="5" s="1"/>
  <c r="E964" i="5"/>
  <c r="A964" i="5"/>
  <c r="B964" i="5" s="1"/>
  <c r="F963" i="5"/>
  <c r="G963" i="5" s="1"/>
  <c r="E963" i="5"/>
  <c r="A963" i="5"/>
  <c r="B963" i="5" s="1"/>
  <c r="F962" i="5"/>
  <c r="G962" i="5" s="1"/>
  <c r="E962" i="5"/>
  <c r="A962" i="5"/>
  <c r="B962" i="5" s="1"/>
  <c r="F961" i="5"/>
  <c r="G961" i="5" s="1"/>
  <c r="E961" i="5"/>
  <c r="A961" i="5"/>
  <c r="B961" i="5" s="1"/>
  <c r="F960" i="5"/>
  <c r="G960" i="5" s="1"/>
  <c r="E960" i="5"/>
  <c r="A960" i="5"/>
  <c r="B960" i="5" s="1"/>
  <c r="F959" i="5"/>
  <c r="G959" i="5" s="1"/>
  <c r="E959" i="5"/>
  <c r="A959" i="5"/>
  <c r="F958" i="5"/>
  <c r="G958" i="5" s="1"/>
  <c r="E958" i="5"/>
  <c r="A958" i="5"/>
  <c r="F957" i="5"/>
  <c r="G957" i="5" s="1"/>
  <c r="E957" i="5"/>
  <c r="A957" i="5"/>
  <c r="F956" i="5"/>
  <c r="G956" i="5" s="1"/>
  <c r="E956" i="5"/>
  <c r="A956" i="5"/>
  <c r="F955" i="5"/>
  <c r="G955" i="5" s="1"/>
  <c r="E955" i="5"/>
  <c r="A955" i="5"/>
  <c r="F954" i="5"/>
  <c r="G954" i="5" s="1"/>
  <c r="E954" i="5"/>
  <c r="A954" i="5"/>
  <c r="F953" i="5"/>
  <c r="G953" i="5" s="1"/>
  <c r="E953" i="5"/>
  <c r="A953" i="5"/>
  <c r="F952" i="5"/>
  <c r="G952" i="5" s="1"/>
  <c r="E952" i="5"/>
  <c r="A952" i="5"/>
  <c r="F951" i="5"/>
  <c r="G951" i="5" s="1"/>
  <c r="E951" i="5"/>
  <c r="B951" i="5"/>
  <c r="A951" i="5"/>
  <c r="C951" i="5" s="1"/>
  <c r="F950" i="5"/>
  <c r="G950" i="5" s="1"/>
  <c r="E950" i="5"/>
  <c r="C950" i="5"/>
  <c r="A950" i="5"/>
  <c r="B950" i="5" s="1"/>
  <c r="G949" i="5"/>
  <c r="A949" i="5" s="1"/>
  <c r="F949" i="5"/>
  <c r="E949" i="5"/>
  <c r="F948" i="5"/>
  <c r="G948" i="5" s="1"/>
  <c r="A948" i="5" s="1"/>
  <c r="E948" i="5"/>
  <c r="G947" i="5"/>
  <c r="A947" i="5" s="1"/>
  <c r="C947" i="5" s="1"/>
  <c r="F947" i="5"/>
  <c r="E947" i="5"/>
  <c r="F946" i="5"/>
  <c r="G946" i="5" s="1"/>
  <c r="E946" i="5"/>
  <c r="C946" i="5"/>
  <c r="A946" i="5"/>
  <c r="B946" i="5" s="1"/>
  <c r="G945" i="5"/>
  <c r="A945" i="5" s="1"/>
  <c r="F945" i="5"/>
  <c r="E945" i="5"/>
  <c r="F944" i="5"/>
  <c r="G944" i="5" s="1"/>
  <c r="A944" i="5" s="1"/>
  <c r="E944" i="5"/>
  <c r="G943" i="5"/>
  <c r="A943" i="5" s="1"/>
  <c r="C943" i="5" s="1"/>
  <c r="F943" i="5"/>
  <c r="E943" i="5"/>
  <c r="B943" i="5"/>
  <c r="F942" i="5"/>
  <c r="G942" i="5" s="1"/>
  <c r="E942" i="5"/>
  <c r="C942" i="5"/>
  <c r="A942" i="5"/>
  <c r="B942" i="5" s="1"/>
  <c r="G941" i="5"/>
  <c r="A941" i="5" s="1"/>
  <c r="F941" i="5"/>
  <c r="E941" i="5"/>
  <c r="F940" i="5"/>
  <c r="G940" i="5" s="1"/>
  <c r="A940" i="5" s="1"/>
  <c r="E940" i="5"/>
  <c r="G939" i="5"/>
  <c r="A939" i="5" s="1"/>
  <c r="C939" i="5" s="1"/>
  <c r="F939" i="5"/>
  <c r="E939" i="5"/>
  <c r="B939" i="5"/>
  <c r="F938" i="5"/>
  <c r="G938" i="5" s="1"/>
  <c r="E938" i="5"/>
  <c r="C938" i="5"/>
  <c r="A938" i="5"/>
  <c r="B938" i="5" s="1"/>
  <c r="G937" i="5"/>
  <c r="A937" i="5" s="1"/>
  <c r="F937" i="5"/>
  <c r="E937" i="5"/>
  <c r="F936" i="5"/>
  <c r="G936" i="5" s="1"/>
  <c r="A936" i="5" s="1"/>
  <c r="E936" i="5"/>
  <c r="G935" i="5"/>
  <c r="A935" i="5" s="1"/>
  <c r="C935" i="5" s="1"/>
  <c r="F935" i="5"/>
  <c r="E935" i="5"/>
  <c r="F934" i="5"/>
  <c r="G934" i="5" s="1"/>
  <c r="E934" i="5"/>
  <c r="C934" i="5"/>
  <c r="A934" i="5"/>
  <c r="B934" i="5" s="1"/>
  <c r="G933" i="5"/>
  <c r="A933" i="5" s="1"/>
  <c r="F933" i="5"/>
  <c r="E933" i="5"/>
  <c r="F932" i="5"/>
  <c r="G932" i="5" s="1"/>
  <c r="A932" i="5" s="1"/>
  <c r="E932" i="5"/>
  <c r="G931" i="5"/>
  <c r="A931" i="5" s="1"/>
  <c r="C931" i="5" s="1"/>
  <c r="F931" i="5"/>
  <c r="E931" i="5"/>
  <c r="F930" i="5"/>
  <c r="G930" i="5" s="1"/>
  <c r="E930" i="5"/>
  <c r="C930" i="5"/>
  <c r="A930" i="5"/>
  <c r="B930" i="5" s="1"/>
  <c r="G929" i="5"/>
  <c r="A929" i="5" s="1"/>
  <c r="F929" i="5"/>
  <c r="E929" i="5"/>
  <c r="F928" i="5"/>
  <c r="G928" i="5" s="1"/>
  <c r="A928" i="5" s="1"/>
  <c r="E928" i="5"/>
  <c r="F927" i="5"/>
  <c r="G927" i="5" s="1"/>
  <c r="A927" i="5" s="1"/>
  <c r="E927" i="5"/>
  <c r="F926" i="5"/>
  <c r="G926" i="5" s="1"/>
  <c r="E926" i="5"/>
  <c r="C926" i="5"/>
  <c r="A926" i="5"/>
  <c r="B926" i="5" s="1"/>
  <c r="G925" i="5"/>
  <c r="A925" i="5" s="1"/>
  <c r="B925" i="5" s="1"/>
  <c r="F925" i="5"/>
  <c r="E925" i="5"/>
  <c r="C925" i="5"/>
  <c r="E924" i="5"/>
  <c r="F924" i="5" s="1"/>
  <c r="G924" i="5" s="1"/>
  <c r="A924" i="5" s="1"/>
  <c r="G923" i="5"/>
  <c r="F923" i="5"/>
  <c r="E923" i="5"/>
  <c r="A923" i="5"/>
  <c r="C923" i="5" s="1"/>
  <c r="F922" i="5"/>
  <c r="G922" i="5" s="1"/>
  <c r="E922" i="5"/>
  <c r="A922" i="5"/>
  <c r="B922" i="5" s="1"/>
  <c r="G921" i="5"/>
  <c r="A921" i="5" s="1"/>
  <c r="B921" i="5" s="1"/>
  <c r="F921" i="5"/>
  <c r="E921" i="5"/>
  <c r="C921" i="5"/>
  <c r="F920" i="5"/>
  <c r="G920" i="5" s="1"/>
  <c r="A920" i="5" s="1"/>
  <c r="E920" i="5"/>
  <c r="F919" i="5"/>
  <c r="G919" i="5" s="1"/>
  <c r="A919" i="5" s="1"/>
  <c r="E919" i="5"/>
  <c r="F918" i="5"/>
  <c r="G918" i="5" s="1"/>
  <c r="E918" i="5"/>
  <c r="A918" i="5"/>
  <c r="B918" i="5" s="1"/>
  <c r="G917" i="5"/>
  <c r="A917" i="5" s="1"/>
  <c r="B917" i="5" s="1"/>
  <c r="F917" i="5"/>
  <c r="E917" i="5"/>
  <c r="F916" i="5"/>
  <c r="G916" i="5" s="1"/>
  <c r="A916" i="5" s="1"/>
  <c r="E916" i="5"/>
  <c r="F915" i="5"/>
  <c r="G915" i="5" s="1"/>
  <c r="A915" i="5" s="1"/>
  <c r="E915" i="5"/>
  <c r="F914" i="5"/>
  <c r="G914" i="5" s="1"/>
  <c r="E914" i="5"/>
  <c r="C914" i="5"/>
  <c r="A914" i="5"/>
  <c r="B914" i="5" s="1"/>
  <c r="G913" i="5"/>
  <c r="A913" i="5" s="1"/>
  <c r="B913" i="5" s="1"/>
  <c r="F913" i="5"/>
  <c r="E913" i="5"/>
  <c r="E912" i="5"/>
  <c r="F912" i="5" s="1"/>
  <c r="G912" i="5" s="1"/>
  <c r="A912" i="5" s="1"/>
  <c r="G911" i="5"/>
  <c r="F911" i="5"/>
  <c r="E911" i="5"/>
  <c r="B911" i="5"/>
  <c r="A911" i="5"/>
  <c r="C911" i="5" s="1"/>
  <c r="F910" i="5"/>
  <c r="G910" i="5" s="1"/>
  <c r="E910" i="5"/>
  <c r="C910" i="5"/>
  <c r="A910" i="5"/>
  <c r="B910" i="5" s="1"/>
  <c r="G909" i="5"/>
  <c r="A909" i="5" s="1"/>
  <c r="B909" i="5" s="1"/>
  <c r="F909" i="5"/>
  <c r="E909" i="5"/>
  <c r="C909" i="5"/>
  <c r="E908" i="5"/>
  <c r="F908" i="5" s="1"/>
  <c r="G908" i="5" s="1"/>
  <c r="A908" i="5" s="1"/>
  <c r="G907" i="5"/>
  <c r="F907" i="5"/>
  <c r="E907" i="5"/>
  <c r="A907" i="5"/>
  <c r="C907" i="5" s="1"/>
  <c r="F906" i="5"/>
  <c r="G906" i="5" s="1"/>
  <c r="E906" i="5"/>
  <c r="A906" i="5"/>
  <c r="B906" i="5" s="1"/>
  <c r="G905" i="5"/>
  <c r="A905" i="5" s="1"/>
  <c r="B905" i="5" s="1"/>
  <c r="F905" i="5"/>
  <c r="E905" i="5"/>
  <c r="C905" i="5"/>
  <c r="F904" i="5"/>
  <c r="G904" i="5" s="1"/>
  <c r="A904" i="5" s="1"/>
  <c r="E904" i="5"/>
  <c r="F903" i="5"/>
  <c r="G903" i="5" s="1"/>
  <c r="A903" i="5" s="1"/>
  <c r="E903" i="5"/>
  <c r="F902" i="5"/>
  <c r="G902" i="5" s="1"/>
  <c r="E902" i="5"/>
  <c r="A902" i="5"/>
  <c r="B902" i="5" s="1"/>
  <c r="G901" i="5"/>
  <c r="A901" i="5" s="1"/>
  <c r="B901" i="5" s="1"/>
  <c r="F901" i="5"/>
  <c r="E901" i="5"/>
  <c r="F900" i="5"/>
  <c r="G900" i="5" s="1"/>
  <c r="A900" i="5" s="1"/>
  <c r="E900" i="5"/>
  <c r="F899" i="5"/>
  <c r="G899" i="5" s="1"/>
  <c r="A899" i="5" s="1"/>
  <c r="E899" i="5"/>
  <c r="F898" i="5"/>
  <c r="G898" i="5" s="1"/>
  <c r="E898" i="5"/>
  <c r="C898" i="5"/>
  <c r="A898" i="5"/>
  <c r="B898" i="5" s="1"/>
  <c r="G897" i="5"/>
  <c r="A897" i="5" s="1"/>
  <c r="B897" i="5" s="1"/>
  <c r="F897" i="5"/>
  <c r="E897" i="5"/>
  <c r="E896" i="5"/>
  <c r="F896" i="5" s="1"/>
  <c r="G896" i="5" s="1"/>
  <c r="A896" i="5" s="1"/>
  <c r="G895" i="5"/>
  <c r="F895" i="5"/>
  <c r="E895" i="5"/>
  <c r="B895" i="5"/>
  <c r="A895" i="5"/>
  <c r="C895" i="5" s="1"/>
  <c r="F894" i="5"/>
  <c r="G894" i="5" s="1"/>
  <c r="E894" i="5"/>
  <c r="C894" i="5"/>
  <c r="A894" i="5"/>
  <c r="B894" i="5" s="1"/>
  <c r="G893" i="5"/>
  <c r="A893" i="5" s="1"/>
  <c r="B893" i="5" s="1"/>
  <c r="F893" i="5"/>
  <c r="E893" i="5"/>
  <c r="C893" i="5"/>
  <c r="E892" i="5"/>
  <c r="F892" i="5" s="1"/>
  <c r="G892" i="5" s="1"/>
  <c r="A892" i="5" s="1"/>
  <c r="G891" i="5"/>
  <c r="F891" i="5"/>
  <c r="E891" i="5"/>
  <c r="A891" i="5"/>
  <c r="C891" i="5" s="1"/>
  <c r="E890" i="5"/>
  <c r="F890" i="5" s="1"/>
  <c r="G890" i="5" s="1"/>
  <c r="A890" i="5" s="1"/>
  <c r="B890" i="5" s="1"/>
  <c r="F889" i="5"/>
  <c r="G889" i="5" s="1"/>
  <c r="A889" i="5" s="1"/>
  <c r="E889" i="5"/>
  <c r="E888" i="5"/>
  <c r="F888" i="5" s="1"/>
  <c r="G888" i="5" s="1"/>
  <c r="A888" i="5" s="1"/>
  <c r="B888" i="5" s="1"/>
  <c r="F887" i="5"/>
  <c r="G887" i="5" s="1"/>
  <c r="A887" i="5" s="1"/>
  <c r="E887" i="5"/>
  <c r="E886" i="5"/>
  <c r="F886" i="5" s="1"/>
  <c r="G886" i="5" s="1"/>
  <c r="A886" i="5" s="1"/>
  <c r="B886" i="5" s="1"/>
  <c r="C886" i="5"/>
  <c r="G885" i="5"/>
  <c r="F885" i="5"/>
  <c r="E885" i="5"/>
  <c r="B885" i="5"/>
  <c r="A885" i="5"/>
  <c r="C885" i="5" s="1"/>
  <c r="E884" i="5"/>
  <c r="F884" i="5" s="1"/>
  <c r="G884" i="5" s="1"/>
  <c r="A884" i="5" s="1"/>
  <c r="B884" i="5" s="1"/>
  <c r="C884" i="5"/>
  <c r="G883" i="5"/>
  <c r="F883" i="5"/>
  <c r="E883" i="5"/>
  <c r="A883" i="5"/>
  <c r="C883" i="5" s="1"/>
  <c r="E882" i="5"/>
  <c r="F882" i="5" s="1"/>
  <c r="G882" i="5" s="1"/>
  <c r="A882" i="5" s="1"/>
  <c r="B882" i="5" s="1"/>
  <c r="F881" i="5"/>
  <c r="G881" i="5" s="1"/>
  <c r="A881" i="5" s="1"/>
  <c r="E881" i="5"/>
  <c r="E880" i="5"/>
  <c r="F880" i="5" s="1"/>
  <c r="G880" i="5" s="1"/>
  <c r="A880" i="5" s="1"/>
  <c r="B880" i="5" s="1"/>
  <c r="F879" i="5"/>
  <c r="G879" i="5" s="1"/>
  <c r="A879" i="5" s="1"/>
  <c r="E879" i="5"/>
  <c r="E878" i="5"/>
  <c r="F878" i="5" s="1"/>
  <c r="G878" i="5" s="1"/>
  <c r="A878" i="5" s="1"/>
  <c r="B878" i="5" s="1"/>
  <c r="C878" i="5"/>
  <c r="G877" i="5"/>
  <c r="F877" i="5"/>
  <c r="E877" i="5"/>
  <c r="B877" i="5"/>
  <c r="A877" i="5"/>
  <c r="C877" i="5" s="1"/>
  <c r="E876" i="5"/>
  <c r="F876" i="5" s="1"/>
  <c r="G876" i="5" s="1"/>
  <c r="A876" i="5" s="1"/>
  <c r="B876" i="5" s="1"/>
  <c r="C876" i="5"/>
  <c r="G875" i="5"/>
  <c r="F875" i="5"/>
  <c r="E875" i="5"/>
  <c r="A875" i="5"/>
  <c r="C875" i="5" s="1"/>
  <c r="E874" i="5"/>
  <c r="F874" i="5" s="1"/>
  <c r="G874" i="5" s="1"/>
  <c r="A874" i="5" s="1"/>
  <c r="B874" i="5" s="1"/>
  <c r="F873" i="5"/>
  <c r="G873" i="5" s="1"/>
  <c r="A873" i="5" s="1"/>
  <c r="E873" i="5"/>
  <c r="E872" i="5"/>
  <c r="F872" i="5" s="1"/>
  <c r="G872" i="5" s="1"/>
  <c r="A872" i="5" s="1"/>
  <c r="B872" i="5" s="1"/>
  <c r="F871" i="5"/>
  <c r="G871" i="5" s="1"/>
  <c r="A871" i="5" s="1"/>
  <c r="E871" i="5"/>
  <c r="E870" i="5"/>
  <c r="F870" i="5" s="1"/>
  <c r="G870" i="5" s="1"/>
  <c r="A870" i="5" s="1"/>
  <c r="B870" i="5" s="1"/>
  <c r="C870" i="5"/>
  <c r="G869" i="5"/>
  <c r="F869" i="5"/>
  <c r="E869" i="5"/>
  <c r="B869" i="5"/>
  <c r="A869" i="5"/>
  <c r="C869" i="5" s="1"/>
  <c r="E868" i="5"/>
  <c r="F868" i="5" s="1"/>
  <c r="G868" i="5" s="1"/>
  <c r="A868" i="5" s="1"/>
  <c r="B868" i="5" s="1"/>
  <c r="C868" i="5"/>
  <c r="G867" i="5"/>
  <c r="F867" i="5"/>
  <c r="E867" i="5"/>
  <c r="A867" i="5"/>
  <c r="C867" i="5" s="1"/>
  <c r="E866" i="5"/>
  <c r="F866" i="5" s="1"/>
  <c r="G866" i="5" s="1"/>
  <c r="A866" i="5" s="1"/>
  <c r="B866" i="5" s="1"/>
  <c r="F865" i="5"/>
  <c r="G865" i="5" s="1"/>
  <c r="A865" i="5" s="1"/>
  <c r="E865" i="5"/>
  <c r="E864" i="5"/>
  <c r="F864" i="5" s="1"/>
  <c r="G864" i="5" s="1"/>
  <c r="A864" i="5" s="1"/>
  <c r="B864" i="5" s="1"/>
  <c r="F863" i="5"/>
  <c r="G863" i="5" s="1"/>
  <c r="A863" i="5" s="1"/>
  <c r="E863" i="5"/>
  <c r="E862" i="5"/>
  <c r="F862" i="5" s="1"/>
  <c r="G862" i="5" s="1"/>
  <c r="A862" i="5" s="1"/>
  <c r="B862" i="5" s="1"/>
  <c r="C862" i="5"/>
  <c r="G861" i="5"/>
  <c r="F861" i="5"/>
  <c r="E861" i="5"/>
  <c r="B861" i="5"/>
  <c r="A861" i="5"/>
  <c r="C861" i="5" s="1"/>
  <c r="E860" i="5"/>
  <c r="F860" i="5" s="1"/>
  <c r="G860" i="5" s="1"/>
  <c r="A860" i="5" s="1"/>
  <c r="B860" i="5" s="1"/>
  <c r="C860" i="5"/>
  <c r="G859" i="5"/>
  <c r="F859" i="5"/>
  <c r="E859" i="5"/>
  <c r="A859" i="5"/>
  <c r="C859" i="5" s="1"/>
  <c r="E858" i="5"/>
  <c r="F858" i="5" s="1"/>
  <c r="G858" i="5" s="1"/>
  <c r="A858" i="5" s="1"/>
  <c r="B858" i="5" s="1"/>
  <c r="F857" i="5"/>
  <c r="G857" i="5" s="1"/>
  <c r="A857" i="5" s="1"/>
  <c r="E857" i="5"/>
  <c r="E856" i="5"/>
  <c r="F856" i="5" s="1"/>
  <c r="G856" i="5" s="1"/>
  <c r="A856" i="5" s="1"/>
  <c r="B856" i="5" s="1"/>
  <c r="F855" i="5"/>
  <c r="G855" i="5" s="1"/>
  <c r="A855" i="5" s="1"/>
  <c r="E855" i="5"/>
  <c r="E854" i="5"/>
  <c r="F854" i="5" s="1"/>
  <c r="G854" i="5" s="1"/>
  <c r="A854" i="5" s="1"/>
  <c r="B854" i="5" s="1"/>
  <c r="C854" i="5"/>
  <c r="G853" i="5"/>
  <c r="F853" i="5"/>
  <c r="E853" i="5"/>
  <c r="B853" i="5"/>
  <c r="A853" i="5"/>
  <c r="C853" i="5" s="1"/>
  <c r="E852" i="5"/>
  <c r="F852" i="5" s="1"/>
  <c r="G852" i="5" s="1"/>
  <c r="A852" i="5" s="1"/>
  <c r="B852" i="5" s="1"/>
  <c r="C852" i="5"/>
  <c r="G851" i="5"/>
  <c r="F851" i="5"/>
  <c r="E851" i="5"/>
  <c r="A851" i="5"/>
  <c r="C851" i="5" s="1"/>
  <c r="E850" i="5"/>
  <c r="F850" i="5" s="1"/>
  <c r="G850" i="5" s="1"/>
  <c r="A850" i="5" s="1"/>
  <c r="B850" i="5" s="1"/>
  <c r="F849" i="5"/>
  <c r="G849" i="5" s="1"/>
  <c r="A849" i="5" s="1"/>
  <c r="E849" i="5"/>
  <c r="E848" i="5"/>
  <c r="F848" i="5" s="1"/>
  <c r="G848" i="5" s="1"/>
  <c r="A848" i="5" s="1"/>
  <c r="B848" i="5" s="1"/>
  <c r="F847" i="5"/>
  <c r="G847" i="5" s="1"/>
  <c r="A847" i="5" s="1"/>
  <c r="E847" i="5"/>
  <c r="E846" i="5"/>
  <c r="F846" i="5" s="1"/>
  <c r="G846" i="5" s="1"/>
  <c r="A846" i="5" s="1"/>
  <c r="C846" i="5"/>
  <c r="B846" i="5"/>
  <c r="E845" i="5"/>
  <c r="F845" i="5" s="1"/>
  <c r="G845" i="5" s="1"/>
  <c r="A845" i="5" s="1"/>
  <c r="E844" i="5"/>
  <c r="F844" i="5" s="1"/>
  <c r="G844" i="5" s="1"/>
  <c r="A844" i="5" s="1"/>
  <c r="F843" i="5"/>
  <c r="G843" i="5" s="1"/>
  <c r="A843" i="5" s="1"/>
  <c r="E843" i="5"/>
  <c r="G842" i="5"/>
  <c r="A842" i="5" s="1"/>
  <c r="C842" i="5" s="1"/>
  <c r="E842" i="5"/>
  <c r="F842" i="5" s="1"/>
  <c r="G841" i="5"/>
  <c r="F841" i="5"/>
  <c r="E841" i="5"/>
  <c r="A841" i="5"/>
  <c r="C841" i="5" s="1"/>
  <c r="G840" i="5"/>
  <c r="A840" i="5" s="1"/>
  <c r="C840" i="5" s="1"/>
  <c r="E840" i="5"/>
  <c r="F840" i="5" s="1"/>
  <c r="B840" i="5"/>
  <c r="E839" i="5"/>
  <c r="F839" i="5" s="1"/>
  <c r="G839" i="5" s="1"/>
  <c r="A839" i="5" s="1"/>
  <c r="E838" i="5"/>
  <c r="F838" i="5" s="1"/>
  <c r="G838" i="5" s="1"/>
  <c r="A838" i="5" s="1"/>
  <c r="E837" i="5"/>
  <c r="F837" i="5" s="1"/>
  <c r="G837" i="5" s="1"/>
  <c r="A837" i="5" s="1"/>
  <c r="E836" i="5"/>
  <c r="F836" i="5" s="1"/>
  <c r="G836" i="5" s="1"/>
  <c r="A836" i="5" s="1"/>
  <c r="F835" i="5"/>
  <c r="G835" i="5" s="1"/>
  <c r="A835" i="5" s="1"/>
  <c r="E835" i="5"/>
  <c r="G834" i="5"/>
  <c r="A834" i="5" s="1"/>
  <c r="C834" i="5" s="1"/>
  <c r="E834" i="5"/>
  <c r="F834" i="5" s="1"/>
  <c r="G833" i="5"/>
  <c r="F833" i="5"/>
  <c r="E833" i="5"/>
  <c r="A833" i="5"/>
  <c r="C833" i="5" s="1"/>
  <c r="G832" i="5"/>
  <c r="A832" i="5" s="1"/>
  <c r="C832" i="5" s="1"/>
  <c r="E832" i="5"/>
  <c r="F832" i="5" s="1"/>
  <c r="B832" i="5"/>
  <c r="E831" i="5"/>
  <c r="F831" i="5" s="1"/>
  <c r="G831" i="5" s="1"/>
  <c r="A831" i="5" s="1"/>
  <c r="C831" i="5" s="1"/>
  <c r="B831" i="5"/>
  <c r="E830" i="5"/>
  <c r="F830" i="5" s="1"/>
  <c r="G830" i="5" s="1"/>
  <c r="A830" i="5" s="1"/>
  <c r="B830" i="5" s="1"/>
  <c r="C830" i="5"/>
  <c r="E829" i="5"/>
  <c r="F829" i="5" s="1"/>
  <c r="G829" i="5" s="1"/>
  <c r="A829" i="5" s="1"/>
  <c r="E828" i="5"/>
  <c r="F828" i="5" s="1"/>
  <c r="G828" i="5" s="1"/>
  <c r="A828" i="5" s="1"/>
  <c r="F827" i="5"/>
  <c r="G827" i="5" s="1"/>
  <c r="A827" i="5" s="1"/>
  <c r="E827" i="5"/>
  <c r="G826" i="5"/>
  <c r="A826" i="5" s="1"/>
  <c r="E826" i="5"/>
  <c r="F826" i="5" s="1"/>
  <c r="G825" i="5"/>
  <c r="F825" i="5"/>
  <c r="E825" i="5"/>
  <c r="A825" i="5"/>
  <c r="G824" i="5"/>
  <c r="A824" i="5" s="1"/>
  <c r="C824" i="5" s="1"/>
  <c r="E824" i="5"/>
  <c r="F824" i="5" s="1"/>
  <c r="B824" i="5"/>
  <c r="E823" i="5"/>
  <c r="F823" i="5" s="1"/>
  <c r="G823" i="5" s="1"/>
  <c r="A823" i="5" s="1"/>
  <c r="C823" i="5" s="1"/>
  <c r="E822" i="5"/>
  <c r="F822" i="5" s="1"/>
  <c r="G822" i="5" s="1"/>
  <c r="A822" i="5" s="1"/>
  <c r="B822" i="5" s="1"/>
  <c r="C822" i="5"/>
  <c r="E821" i="5"/>
  <c r="F821" i="5" s="1"/>
  <c r="G821" i="5" s="1"/>
  <c r="A821" i="5" s="1"/>
  <c r="E820" i="5"/>
  <c r="F820" i="5" s="1"/>
  <c r="G820" i="5" s="1"/>
  <c r="A820" i="5" s="1"/>
  <c r="F819" i="5"/>
  <c r="G819" i="5" s="1"/>
  <c r="A819" i="5" s="1"/>
  <c r="E819" i="5"/>
  <c r="G818" i="5"/>
  <c r="A818" i="5" s="1"/>
  <c r="E818" i="5"/>
  <c r="F818" i="5" s="1"/>
  <c r="G817" i="5"/>
  <c r="A817" i="5" s="1"/>
  <c r="F817" i="5"/>
  <c r="E817" i="5"/>
  <c r="G816" i="5"/>
  <c r="A816" i="5" s="1"/>
  <c r="C816" i="5" s="1"/>
  <c r="E816" i="5"/>
  <c r="F816" i="5" s="1"/>
  <c r="B816" i="5"/>
  <c r="E815" i="5"/>
  <c r="F815" i="5" s="1"/>
  <c r="G815" i="5" s="1"/>
  <c r="A815" i="5" s="1"/>
  <c r="C815" i="5" s="1"/>
  <c r="E814" i="5"/>
  <c r="F814" i="5" s="1"/>
  <c r="G814" i="5" s="1"/>
  <c r="A814" i="5" s="1"/>
  <c r="B814" i="5" s="1"/>
  <c r="C814" i="5"/>
  <c r="E813" i="5"/>
  <c r="F813" i="5" s="1"/>
  <c r="G813" i="5" s="1"/>
  <c r="A813" i="5" s="1"/>
  <c r="E812" i="5"/>
  <c r="F812" i="5" s="1"/>
  <c r="G812" i="5" s="1"/>
  <c r="A812" i="5" s="1"/>
  <c r="F811" i="5"/>
  <c r="G811" i="5" s="1"/>
  <c r="A811" i="5" s="1"/>
  <c r="E811" i="5"/>
  <c r="G810" i="5"/>
  <c r="A810" i="5" s="1"/>
  <c r="E810" i="5"/>
  <c r="F810" i="5" s="1"/>
  <c r="G809" i="5"/>
  <c r="A809" i="5" s="1"/>
  <c r="F809" i="5"/>
  <c r="E809" i="5"/>
  <c r="G808" i="5"/>
  <c r="A808" i="5" s="1"/>
  <c r="C808" i="5" s="1"/>
  <c r="E808" i="5"/>
  <c r="F808" i="5" s="1"/>
  <c r="B808" i="5"/>
  <c r="E807" i="5"/>
  <c r="F807" i="5" s="1"/>
  <c r="G807" i="5" s="1"/>
  <c r="A807" i="5" s="1"/>
  <c r="C807" i="5" s="1"/>
  <c r="B807" i="5"/>
  <c r="E806" i="5"/>
  <c r="F806" i="5" s="1"/>
  <c r="G806" i="5" s="1"/>
  <c r="A806" i="5" s="1"/>
  <c r="B806" i="5" s="1"/>
  <c r="E805" i="5"/>
  <c r="F805" i="5" s="1"/>
  <c r="G805" i="5" s="1"/>
  <c r="A805" i="5" s="1"/>
  <c r="E804" i="5"/>
  <c r="F804" i="5" s="1"/>
  <c r="G804" i="5" s="1"/>
  <c r="A804" i="5" s="1"/>
  <c r="F803" i="5"/>
  <c r="G803" i="5" s="1"/>
  <c r="A803" i="5" s="1"/>
  <c r="E803" i="5"/>
  <c r="G802" i="5"/>
  <c r="A802" i="5" s="1"/>
  <c r="E802" i="5"/>
  <c r="F802" i="5" s="1"/>
  <c r="G801" i="5"/>
  <c r="A801" i="5" s="1"/>
  <c r="F801" i="5"/>
  <c r="E801" i="5"/>
  <c r="G800" i="5"/>
  <c r="A800" i="5" s="1"/>
  <c r="C800" i="5" s="1"/>
  <c r="E800" i="5"/>
  <c r="F800" i="5" s="1"/>
  <c r="B800" i="5"/>
  <c r="E799" i="5"/>
  <c r="F799" i="5" s="1"/>
  <c r="G799" i="5" s="1"/>
  <c r="A799" i="5" s="1"/>
  <c r="C799" i="5" s="1"/>
  <c r="B799" i="5"/>
  <c r="E798" i="5"/>
  <c r="F798" i="5" s="1"/>
  <c r="G798" i="5" s="1"/>
  <c r="A798" i="5" s="1"/>
  <c r="B798" i="5" s="1"/>
  <c r="C798" i="5"/>
  <c r="E797" i="5"/>
  <c r="F797" i="5" s="1"/>
  <c r="G797" i="5" s="1"/>
  <c r="A797" i="5" s="1"/>
  <c r="E796" i="5"/>
  <c r="F796" i="5" s="1"/>
  <c r="G796" i="5" s="1"/>
  <c r="A796" i="5" s="1"/>
  <c r="F795" i="5"/>
  <c r="G795" i="5" s="1"/>
  <c r="A795" i="5" s="1"/>
  <c r="E795" i="5"/>
  <c r="G794" i="5"/>
  <c r="A794" i="5" s="1"/>
  <c r="E794" i="5"/>
  <c r="F794" i="5" s="1"/>
  <c r="G793" i="5"/>
  <c r="F793" i="5"/>
  <c r="E793" i="5"/>
  <c r="A793" i="5"/>
  <c r="G792" i="5"/>
  <c r="A792" i="5" s="1"/>
  <c r="C792" i="5" s="1"/>
  <c r="E792" i="5"/>
  <c r="F792" i="5" s="1"/>
  <c r="B792" i="5"/>
  <c r="E791" i="5"/>
  <c r="F791" i="5" s="1"/>
  <c r="G791" i="5" s="1"/>
  <c r="A791" i="5" s="1"/>
  <c r="C791" i="5" s="1"/>
  <c r="E790" i="5"/>
  <c r="F790" i="5" s="1"/>
  <c r="G790" i="5" s="1"/>
  <c r="A790" i="5" s="1"/>
  <c r="B790" i="5" s="1"/>
  <c r="C790" i="5"/>
  <c r="E789" i="5"/>
  <c r="F789" i="5" s="1"/>
  <c r="G789" i="5" s="1"/>
  <c r="A789" i="5" s="1"/>
  <c r="E788" i="5"/>
  <c r="F788" i="5" s="1"/>
  <c r="G788" i="5" s="1"/>
  <c r="A788" i="5" s="1"/>
  <c r="F787" i="5"/>
  <c r="G787" i="5" s="1"/>
  <c r="A787" i="5" s="1"/>
  <c r="E787" i="5"/>
  <c r="G786" i="5"/>
  <c r="A786" i="5" s="1"/>
  <c r="E786" i="5"/>
  <c r="F786" i="5" s="1"/>
  <c r="F785" i="5"/>
  <c r="G785" i="5" s="1"/>
  <c r="A785" i="5" s="1"/>
  <c r="E785" i="5"/>
  <c r="G784" i="5"/>
  <c r="A784" i="5" s="1"/>
  <c r="C784" i="5" s="1"/>
  <c r="E784" i="5"/>
  <c r="F784" i="5" s="1"/>
  <c r="B784" i="5"/>
  <c r="E783" i="5"/>
  <c r="F783" i="5" s="1"/>
  <c r="G783" i="5" s="1"/>
  <c r="A783" i="5" s="1"/>
  <c r="E782" i="5"/>
  <c r="F782" i="5" s="1"/>
  <c r="G782" i="5" s="1"/>
  <c r="A782" i="5" s="1"/>
  <c r="C782" i="5"/>
  <c r="B782" i="5"/>
  <c r="E781" i="5"/>
  <c r="F781" i="5" s="1"/>
  <c r="G781" i="5" s="1"/>
  <c r="A781" i="5" s="1"/>
  <c r="C781" i="5" s="1"/>
  <c r="E780" i="5"/>
  <c r="F780" i="5" s="1"/>
  <c r="G780" i="5" s="1"/>
  <c r="A780" i="5" s="1"/>
  <c r="B780" i="5" s="1"/>
  <c r="F779" i="5"/>
  <c r="G779" i="5" s="1"/>
  <c r="A779" i="5" s="1"/>
  <c r="E779" i="5"/>
  <c r="G778" i="5"/>
  <c r="A778" i="5" s="1"/>
  <c r="E778" i="5"/>
  <c r="F778" i="5" s="1"/>
  <c r="G777" i="5"/>
  <c r="A777" i="5" s="1"/>
  <c r="F777" i="5"/>
  <c r="E777" i="5"/>
  <c r="G776" i="5"/>
  <c r="A776" i="5" s="1"/>
  <c r="C776" i="5" s="1"/>
  <c r="E776" i="5"/>
  <c r="F776" i="5" s="1"/>
  <c r="E775" i="5"/>
  <c r="F775" i="5" s="1"/>
  <c r="G775" i="5" s="1"/>
  <c r="A775" i="5" s="1"/>
  <c r="E774" i="5"/>
  <c r="F774" i="5" s="1"/>
  <c r="G774" i="5" s="1"/>
  <c r="A774" i="5" s="1"/>
  <c r="B774" i="5" s="1"/>
  <c r="C774" i="5"/>
  <c r="E773" i="5"/>
  <c r="F773" i="5" s="1"/>
  <c r="G773" i="5" s="1"/>
  <c r="A773" i="5" s="1"/>
  <c r="C773" i="5" s="1"/>
  <c r="E772" i="5"/>
  <c r="F772" i="5" s="1"/>
  <c r="G772" i="5" s="1"/>
  <c r="A772" i="5" s="1"/>
  <c r="B772" i="5" s="1"/>
  <c r="F771" i="5"/>
  <c r="G771" i="5" s="1"/>
  <c r="A771" i="5" s="1"/>
  <c r="E771" i="5"/>
  <c r="G770" i="5"/>
  <c r="A770" i="5" s="1"/>
  <c r="E770" i="5"/>
  <c r="F770" i="5" s="1"/>
  <c r="G769" i="5"/>
  <c r="A769" i="5" s="1"/>
  <c r="F769" i="5"/>
  <c r="E769" i="5"/>
  <c r="G768" i="5"/>
  <c r="A768" i="5" s="1"/>
  <c r="C768" i="5" s="1"/>
  <c r="E768" i="5"/>
  <c r="F768" i="5" s="1"/>
  <c r="B768" i="5"/>
  <c r="E767" i="5"/>
  <c r="F767" i="5" s="1"/>
  <c r="G767" i="5" s="1"/>
  <c r="A767" i="5" s="1"/>
  <c r="E766" i="5"/>
  <c r="F766" i="5" s="1"/>
  <c r="G766" i="5" s="1"/>
  <c r="A766" i="5" s="1"/>
  <c r="C766" i="5"/>
  <c r="B766" i="5"/>
  <c r="E765" i="5"/>
  <c r="F765" i="5" s="1"/>
  <c r="G765" i="5" s="1"/>
  <c r="A765" i="5" s="1"/>
  <c r="C765" i="5" s="1"/>
  <c r="E764" i="5"/>
  <c r="F764" i="5" s="1"/>
  <c r="G764" i="5" s="1"/>
  <c r="A764" i="5" s="1"/>
  <c r="B764" i="5" s="1"/>
  <c r="F763" i="5"/>
  <c r="G763" i="5" s="1"/>
  <c r="A763" i="5" s="1"/>
  <c r="E763" i="5"/>
  <c r="G762" i="5"/>
  <c r="A762" i="5" s="1"/>
  <c r="E762" i="5"/>
  <c r="F762" i="5" s="1"/>
  <c r="G761" i="5"/>
  <c r="A761" i="5" s="1"/>
  <c r="F761" i="5"/>
  <c r="E761" i="5"/>
  <c r="G760" i="5"/>
  <c r="A760" i="5" s="1"/>
  <c r="C760" i="5" s="1"/>
  <c r="E760" i="5"/>
  <c r="F760" i="5" s="1"/>
  <c r="E759" i="5"/>
  <c r="F759" i="5" s="1"/>
  <c r="G759" i="5" s="1"/>
  <c r="A759" i="5" s="1"/>
  <c r="E758" i="5"/>
  <c r="F758" i="5" s="1"/>
  <c r="G758" i="5" s="1"/>
  <c r="A758" i="5" s="1"/>
  <c r="B758" i="5" s="1"/>
  <c r="C758" i="5"/>
  <c r="E757" i="5"/>
  <c r="F757" i="5" s="1"/>
  <c r="G757" i="5" s="1"/>
  <c r="A757" i="5" s="1"/>
  <c r="C757" i="5" s="1"/>
  <c r="E756" i="5"/>
  <c r="F756" i="5" s="1"/>
  <c r="G756" i="5" s="1"/>
  <c r="A756" i="5" s="1"/>
  <c r="B756" i="5" s="1"/>
  <c r="F755" i="5"/>
  <c r="G755" i="5" s="1"/>
  <c r="A755" i="5" s="1"/>
  <c r="E755" i="5"/>
  <c r="G754" i="5"/>
  <c r="A754" i="5" s="1"/>
  <c r="E754" i="5"/>
  <c r="F754" i="5" s="1"/>
  <c r="G753" i="5"/>
  <c r="A753" i="5" s="1"/>
  <c r="F753" i="5"/>
  <c r="E753" i="5"/>
  <c r="G752" i="5"/>
  <c r="A752" i="5" s="1"/>
  <c r="C752" i="5" s="1"/>
  <c r="E752" i="5"/>
  <c r="F752" i="5" s="1"/>
  <c r="B752" i="5"/>
  <c r="E751" i="5"/>
  <c r="F751" i="5" s="1"/>
  <c r="G751" i="5" s="1"/>
  <c r="A751" i="5" s="1"/>
  <c r="E750" i="5"/>
  <c r="F750" i="5" s="1"/>
  <c r="G750" i="5" s="1"/>
  <c r="A750" i="5" s="1"/>
  <c r="C750" i="5"/>
  <c r="B750" i="5"/>
  <c r="E749" i="5"/>
  <c r="F749" i="5" s="1"/>
  <c r="G749" i="5" s="1"/>
  <c r="A749" i="5" s="1"/>
  <c r="C749" i="5" s="1"/>
  <c r="E748" i="5"/>
  <c r="F748" i="5" s="1"/>
  <c r="G748" i="5" s="1"/>
  <c r="A748" i="5" s="1"/>
  <c r="B748" i="5" s="1"/>
  <c r="F747" i="5"/>
  <c r="G747" i="5" s="1"/>
  <c r="A747" i="5" s="1"/>
  <c r="E747" i="5"/>
  <c r="G746" i="5"/>
  <c r="A746" i="5" s="1"/>
  <c r="E746" i="5"/>
  <c r="F746" i="5" s="1"/>
  <c r="G745" i="5"/>
  <c r="A745" i="5" s="1"/>
  <c r="F745" i="5"/>
  <c r="E745" i="5"/>
  <c r="G744" i="5"/>
  <c r="A744" i="5" s="1"/>
  <c r="C744" i="5" s="1"/>
  <c r="E744" i="5"/>
  <c r="F744" i="5" s="1"/>
  <c r="E743" i="5"/>
  <c r="F743" i="5" s="1"/>
  <c r="G743" i="5" s="1"/>
  <c r="A743" i="5" s="1"/>
  <c r="E742" i="5"/>
  <c r="F742" i="5" s="1"/>
  <c r="G742" i="5" s="1"/>
  <c r="A742" i="5" s="1"/>
  <c r="B742" i="5" s="1"/>
  <c r="C742" i="5"/>
  <c r="E741" i="5"/>
  <c r="F741" i="5" s="1"/>
  <c r="G741" i="5" s="1"/>
  <c r="A741" i="5" s="1"/>
  <c r="C741" i="5" s="1"/>
  <c r="E740" i="5"/>
  <c r="F740" i="5" s="1"/>
  <c r="G740" i="5" s="1"/>
  <c r="A740" i="5" s="1"/>
  <c r="B740" i="5" s="1"/>
  <c r="F739" i="5"/>
  <c r="G739" i="5" s="1"/>
  <c r="A739" i="5" s="1"/>
  <c r="E739" i="5"/>
  <c r="G738" i="5"/>
  <c r="A738" i="5" s="1"/>
  <c r="E738" i="5"/>
  <c r="F738" i="5" s="1"/>
  <c r="G737" i="5"/>
  <c r="A737" i="5" s="1"/>
  <c r="F737" i="5"/>
  <c r="E737" i="5"/>
  <c r="G736" i="5"/>
  <c r="A736" i="5" s="1"/>
  <c r="C736" i="5" s="1"/>
  <c r="E736" i="5"/>
  <c r="F736" i="5" s="1"/>
  <c r="B736" i="5"/>
  <c r="E735" i="5"/>
  <c r="F735" i="5" s="1"/>
  <c r="G735" i="5" s="1"/>
  <c r="A735" i="5" s="1"/>
  <c r="E734" i="5"/>
  <c r="F734" i="5" s="1"/>
  <c r="G734" i="5" s="1"/>
  <c r="A734" i="5" s="1"/>
  <c r="C734" i="5"/>
  <c r="B734" i="5"/>
  <c r="E733" i="5"/>
  <c r="F733" i="5" s="1"/>
  <c r="G733" i="5" s="1"/>
  <c r="A733" i="5" s="1"/>
  <c r="C733" i="5" s="1"/>
  <c r="E732" i="5"/>
  <c r="F732" i="5" s="1"/>
  <c r="G732" i="5" s="1"/>
  <c r="A732" i="5" s="1"/>
  <c r="B732" i="5" s="1"/>
  <c r="F731" i="5"/>
  <c r="G731" i="5" s="1"/>
  <c r="A731" i="5" s="1"/>
  <c r="E731" i="5"/>
  <c r="G730" i="5"/>
  <c r="A730" i="5" s="1"/>
  <c r="E730" i="5"/>
  <c r="F730" i="5" s="1"/>
  <c r="G729" i="5"/>
  <c r="A729" i="5" s="1"/>
  <c r="F729" i="5"/>
  <c r="E729" i="5"/>
  <c r="G728" i="5"/>
  <c r="A728" i="5" s="1"/>
  <c r="C728" i="5" s="1"/>
  <c r="E728" i="5"/>
  <c r="F728" i="5" s="1"/>
  <c r="E727" i="5"/>
  <c r="F727" i="5" s="1"/>
  <c r="G727" i="5" s="1"/>
  <c r="A727" i="5" s="1"/>
  <c r="E726" i="5"/>
  <c r="F726" i="5" s="1"/>
  <c r="G726" i="5" s="1"/>
  <c r="A726" i="5" s="1"/>
  <c r="B726" i="5" s="1"/>
  <c r="C726" i="5"/>
  <c r="E725" i="5"/>
  <c r="F725" i="5" s="1"/>
  <c r="G725" i="5" s="1"/>
  <c r="A725" i="5" s="1"/>
  <c r="C725" i="5" s="1"/>
  <c r="E724" i="5"/>
  <c r="F724" i="5" s="1"/>
  <c r="G724" i="5" s="1"/>
  <c r="A724" i="5" s="1"/>
  <c r="B724" i="5" s="1"/>
  <c r="G723" i="5"/>
  <c r="F723" i="5"/>
  <c r="E723" i="5"/>
  <c r="A723" i="5"/>
  <c r="C723" i="5" s="1"/>
  <c r="E722" i="5"/>
  <c r="F722" i="5" s="1"/>
  <c r="G722" i="5" s="1"/>
  <c r="A722" i="5" s="1"/>
  <c r="B722" i="5" s="1"/>
  <c r="C722" i="5"/>
  <c r="F721" i="5"/>
  <c r="G721" i="5" s="1"/>
  <c r="A721" i="5" s="1"/>
  <c r="C721" i="5" s="1"/>
  <c r="E721" i="5"/>
  <c r="E720" i="5"/>
  <c r="F720" i="5" s="1"/>
  <c r="G720" i="5" s="1"/>
  <c r="A720" i="5" s="1"/>
  <c r="B720" i="5" s="1"/>
  <c r="G719" i="5"/>
  <c r="A719" i="5" s="1"/>
  <c r="F719" i="5"/>
  <c r="E719" i="5"/>
  <c r="E718" i="5"/>
  <c r="F718" i="5" s="1"/>
  <c r="G718" i="5" s="1"/>
  <c r="C718" i="5"/>
  <c r="A718" i="5"/>
  <c r="B718" i="5" s="1"/>
  <c r="G717" i="5"/>
  <c r="A717" i="5" s="1"/>
  <c r="C717" i="5" s="1"/>
  <c r="F717" i="5"/>
  <c r="E717" i="5"/>
  <c r="B717" i="5"/>
  <c r="F716" i="5"/>
  <c r="G716" i="5" s="1"/>
  <c r="A716" i="5" s="1"/>
  <c r="B716" i="5" s="1"/>
  <c r="E716" i="5"/>
  <c r="G715" i="5"/>
  <c r="A715" i="5" s="1"/>
  <c r="F715" i="5"/>
  <c r="E715" i="5"/>
  <c r="F714" i="5"/>
  <c r="G714" i="5" s="1"/>
  <c r="A714" i="5" s="1"/>
  <c r="E714" i="5"/>
  <c r="G713" i="5"/>
  <c r="A713" i="5" s="1"/>
  <c r="C713" i="5" s="1"/>
  <c r="F713" i="5"/>
  <c r="E713" i="5"/>
  <c r="F712" i="5"/>
  <c r="G712" i="5" s="1"/>
  <c r="A712" i="5" s="1"/>
  <c r="B712" i="5" s="1"/>
  <c r="E712" i="5"/>
  <c r="G711" i="5"/>
  <c r="A711" i="5" s="1"/>
  <c r="F711" i="5"/>
  <c r="E711" i="5"/>
  <c r="F710" i="5"/>
  <c r="G710" i="5" s="1"/>
  <c r="A710" i="5" s="1"/>
  <c r="E710" i="5"/>
  <c r="G709" i="5"/>
  <c r="A709" i="5" s="1"/>
  <c r="C709" i="5" s="1"/>
  <c r="F709" i="5"/>
  <c r="E709" i="5"/>
  <c r="F708" i="5"/>
  <c r="G708" i="5" s="1"/>
  <c r="A708" i="5" s="1"/>
  <c r="B708" i="5" s="1"/>
  <c r="E708" i="5"/>
  <c r="G707" i="5"/>
  <c r="A707" i="5" s="1"/>
  <c r="F707" i="5"/>
  <c r="E707" i="5"/>
  <c r="F706" i="5"/>
  <c r="G706" i="5" s="1"/>
  <c r="A706" i="5" s="1"/>
  <c r="E706" i="5"/>
  <c r="G705" i="5"/>
  <c r="A705" i="5" s="1"/>
  <c r="C705" i="5" s="1"/>
  <c r="F705" i="5"/>
  <c r="E705" i="5"/>
  <c r="F704" i="5"/>
  <c r="G704" i="5" s="1"/>
  <c r="A704" i="5" s="1"/>
  <c r="B704" i="5" s="1"/>
  <c r="E704" i="5"/>
  <c r="G703" i="5"/>
  <c r="A703" i="5" s="1"/>
  <c r="F703" i="5"/>
  <c r="E703" i="5"/>
  <c r="F702" i="5"/>
  <c r="G702" i="5" s="1"/>
  <c r="A702" i="5" s="1"/>
  <c r="E702" i="5"/>
  <c r="E701" i="5"/>
  <c r="F701" i="5" s="1"/>
  <c r="G701" i="5" s="1"/>
  <c r="A701" i="5" s="1"/>
  <c r="E700" i="5"/>
  <c r="F700" i="5" s="1"/>
  <c r="G700" i="5" s="1"/>
  <c r="A700" i="5" s="1"/>
  <c r="E699" i="5"/>
  <c r="F699" i="5" s="1"/>
  <c r="G699" i="5" s="1"/>
  <c r="A699" i="5" s="1"/>
  <c r="G698" i="5"/>
  <c r="A698" i="5" s="1"/>
  <c r="C698" i="5" s="1"/>
  <c r="E698" i="5"/>
  <c r="F698" i="5" s="1"/>
  <c r="E697" i="5"/>
  <c r="F697" i="5" s="1"/>
  <c r="G697" i="5" s="1"/>
  <c r="A697" i="5" s="1"/>
  <c r="E696" i="5"/>
  <c r="F696" i="5" s="1"/>
  <c r="G696" i="5" s="1"/>
  <c r="A696" i="5" s="1"/>
  <c r="E695" i="5"/>
  <c r="F695" i="5" s="1"/>
  <c r="G695" i="5" s="1"/>
  <c r="A695" i="5" s="1"/>
  <c r="G694" i="5"/>
  <c r="A694" i="5" s="1"/>
  <c r="C694" i="5" s="1"/>
  <c r="E694" i="5"/>
  <c r="F694" i="5" s="1"/>
  <c r="E693" i="5"/>
  <c r="F693" i="5" s="1"/>
  <c r="G693" i="5" s="1"/>
  <c r="A693" i="5" s="1"/>
  <c r="E692" i="5"/>
  <c r="F692" i="5" s="1"/>
  <c r="G692" i="5" s="1"/>
  <c r="A692" i="5" s="1"/>
  <c r="E691" i="5"/>
  <c r="F691" i="5" s="1"/>
  <c r="G691" i="5" s="1"/>
  <c r="A691" i="5" s="1"/>
  <c r="G690" i="5"/>
  <c r="A690" i="5" s="1"/>
  <c r="C690" i="5" s="1"/>
  <c r="E690" i="5"/>
  <c r="F690" i="5" s="1"/>
  <c r="E689" i="5"/>
  <c r="F689" i="5" s="1"/>
  <c r="G689" i="5" s="1"/>
  <c r="A689" i="5" s="1"/>
  <c r="E688" i="5"/>
  <c r="F688" i="5" s="1"/>
  <c r="G688" i="5" s="1"/>
  <c r="A688" i="5" s="1"/>
  <c r="E687" i="5"/>
  <c r="F687" i="5" s="1"/>
  <c r="G687" i="5" s="1"/>
  <c r="A687" i="5" s="1"/>
  <c r="G686" i="5"/>
  <c r="A686" i="5" s="1"/>
  <c r="C686" i="5" s="1"/>
  <c r="E686" i="5"/>
  <c r="F686" i="5" s="1"/>
  <c r="E685" i="5"/>
  <c r="F685" i="5" s="1"/>
  <c r="G685" i="5" s="1"/>
  <c r="A685" i="5" s="1"/>
  <c r="E684" i="5"/>
  <c r="F684" i="5" s="1"/>
  <c r="G684" i="5" s="1"/>
  <c r="A684" i="5" s="1"/>
  <c r="E683" i="5"/>
  <c r="F683" i="5" s="1"/>
  <c r="G683" i="5" s="1"/>
  <c r="A683" i="5" s="1"/>
  <c r="G682" i="5"/>
  <c r="A682" i="5" s="1"/>
  <c r="C682" i="5" s="1"/>
  <c r="E682" i="5"/>
  <c r="F682" i="5" s="1"/>
  <c r="E681" i="5"/>
  <c r="F681" i="5" s="1"/>
  <c r="G681" i="5" s="1"/>
  <c r="A681" i="5" s="1"/>
  <c r="E680" i="5"/>
  <c r="F680" i="5" s="1"/>
  <c r="G680" i="5" s="1"/>
  <c r="A680" i="5" s="1"/>
  <c r="E679" i="5"/>
  <c r="F679" i="5" s="1"/>
  <c r="G679" i="5" s="1"/>
  <c r="A679" i="5" s="1"/>
  <c r="G678" i="5"/>
  <c r="A678" i="5" s="1"/>
  <c r="C678" i="5" s="1"/>
  <c r="E678" i="5"/>
  <c r="F678" i="5" s="1"/>
  <c r="E677" i="5"/>
  <c r="F677" i="5" s="1"/>
  <c r="G677" i="5" s="1"/>
  <c r="A677" i="5" s="1"/>
  <c r="E676" i="5"/>
  <c r="F676" i="5" s="1"/>
  <c r="G676" i="5" s="1"/>
  <c r="A676" i="5" s="1"/>
  <c r="E675" i="5"/>
  <c r="F675" i="5" s="1"/>
  <c r="G675" i="5" s="1"/>
  <c r="A675" i="5" s="1"/>
  <c r="G674" i="5"/>
  <c r="A674" i="5" s="1"/>
  <c r="C674" i="5" s="1"/>
  <c r="E674" i="5"/>
  <c r="F674" i="5" s="1"/>
  <c r="E673" i="5"/>
  <c r="F673" i="5" s="1"/>
  <c r="G673" i="5" s="1"/>
  <c r="A673" i="5" s="1"/>
  <c r="E672" i="5"/>
  <c r="F672" i="5" s="1"/>
  <c r="G672" i="5" s="1"/>
  <c r="A672" i="5" s="1"/>
  <c r="E671" i="5"/>
  <c r="F671" i="5" s="1"/>
  <c r="G671" i="5" s="1"/>
  <c r="A671" i="5" s="1"/>
  <c r="G670" i="5"/>
  <c r="A670" i="5" s="1"/>
  <c r="C670" i="5" s="1"/>
  <c r="E670" i="5"/>
  <c r="F670" i="5" s="1"/>
  <c r="E669" i="5"/>
  <c r="F669" i="5" s="1"/>
  <c r="G669" i="5" s="1"/>
  <c r="A669" i="5" s="1"/>
  <c r="E668" i="5"/>
  <c r="F668" i="5" s="1"/>
  <c r="G668" i="5" s="1"/>
  <c r="A668" i="5" s="1"/>
  <c r="E667" i="5"/>
  <c r="F667" i="5" s="1"/>
  <c r="G667" i="5" s="1"/>
  <c r="A667" i="5" s="1"/>
  <c r="G666" i="5"/>
  <c r="A666" i="5" s="1"/>
  <c r="C666" i="5" s="1"/>
  <c r="E666" i="5"/>
  <c r="F666" i="5" s="1"/>
  <c r="E665" i="5"/>
  <c r="F665" i="5" s="1"/>
  <c r="G665" i="5" s="1"/>
  <c r="A665" i="5" s="1"/>
  <c r="E664" i="5"/>
  <c r="F664" i="5" s="1"/>
  <c r="G664" i="5" s="1"/>
  <c r="A664" i="5" s="1"/>
  <c r="E663" i="5"/>
  <c r="F663" i="5" s="1"/>
  <c r="G663" i="5" s="1"/>
  <c r="A663" i="5" s="1"/>
  <c r="G662" i="5"/>
  <c r="A662" i="5" s="1"/>
  <c r="C662" i="5" s="1"/>
  <c r="E662" i="5"/>
  <c r="F662" i="5" s="1"/>
  <c r="E661" i="5"/>
  <c r="F661" i="5" s="1"/>
  <c r="G661" i="5" s="1"/>
  <c r="A661" i="5" s="1"/>
  <c r="E660" i="5"/>
  <c r="F660" i="5" s="1"/>
  <c r="G660" i="5" s="1"/>
  <c r="A660" i="5" s="1"/>
  <c r="E659" i="5"/>
  <c r="F659" i="5" s="1"/>
  <c r="G659" i="5" s="1"/>
  <c r="A659" i="5" s="1"/>
  <c r="G658" i="5"/>
  <c r="A658" i="5" s="1"/>
  <c r="C658" i="5" s="1"/>
  <c r="E658" i="5"/>
  <c r="F658" i="5" s="1"/>
  <c r="E657" i="5"/>
  <c r="F657" i="5" s="1"/>
  <c r="G657" i="5" s="1"/>
  <c r="A657" i="5" s="1"/>
  <c r="E656" i="5"/>
  <c r="F656" i="5" s="1"/>
  <c r="G656" i="5" s="1"/>
  <c r="A656" i="5" s="1"/>
  <c r="E655" i="5"/>
  <c r="F655" i="5" s="1"/>
  <c r="G655" i="5" s="1"/>
  <c r="A655" i="5" s="1"/>
  <c r="G654" i="5"/>
  <c r="A654" i="5" s="1"/>
  <c r="C654" i="5" s="1"/>
  <c r="E654" i="5"/>
  <c r="F654" i="5" s="1"/>
  <c r="E653" i="5"/>
  <c r="F653" i="5" s="1"/>
  <c r="G653" i="5" s="1"/>
  <c r="A653" i="5" s="1"/>
  <c r="E652" i="5"/>
  <c r="F652" i="5" s="1"/>
  <c r="G652" i="5" s="1"/>
  <c r="A652" i="5" s="1"/>
  <c r="E651" i="5"/>
  <c r="F651" i="5" s="1"/>
  <c r="G651" i="5" s="1"/>
  <c r="A651" i="5" s="1"/>
  <c r="G650" i="5"/>
  <c r="A650" i="5" s="1"/>
  <c r="C650" i="5" s="1"/>
  <c r="E650" i="5"/>
  <c r="F650" i="5" s="1"/>
  <c r="E649" i="5"/>
  <c r="F649" i="5" s="1"/>
  <c r="G649" i="5" s="1"/>
  <c r="A649" i="5" s="1"/>
  <c r="E648" i="5"/>
  <c r="F648" i="5" s="1"/>
  <c r="G648" i="5" s="1"/>
  <c r="A648" i="5" s="1"/>
  <c r="E647" i="5"/>
  <c r="F647" i="5" s="1"/>
  <c r="G647" i="5" s="1"/>
  <c r="A647" i="5" s="1"/>
  <c r="G646" i="5"/>
  <c r="A646" i="5" s="1"/>
  <c r="C646" i="5" s="1"/>
  <c r="E646" i="5"/>
  <c r="F646" i="5" s="1"/>
  <c r="E645" i="5"/>
  <c r="F645" i="5" s="1"/>
  <c r="G645" i="5" s="1"/>
  <c r="A645" i="5" s="1"/>
  <c r="E644" i="5"/>
  <c r="F644" i="5" s="1"/>
  <c r="G644" i="5" s="1"/>
  <c r="A644" i="5" s="1"/>
  <c r="E643" i="5"/>
  <c r="F643" i="5" s="1"/>
  <c r="G643" i="5" s="1"/>
  <c r="A643" i="5" s="1"/>
  <c r="G642" i="5"/>
  <c r="A642" i="5" s="1"/>
  <c r="C642" i="5" s="1"/>
  <c r="E642" i="5"/>
  <c r="F642" i="5" s="1"/>
  <c r="E641" i="5"/>
  <c r="F641" i="5" s="1"/>
  <c r="G641" i="5" s="1"/>
  <c r="A641" i="5" s="1"/>
  <c r="E640" i="5"/>
  <c r="F640" i="5" s="1"/>
  <c r="G640" i="5" s="1"/>
  <c r="A640" i="5" s="1"/>
  <c r="E639" i="5"/>
  <c r="F639" i="5" s="1"/>
  <c r="G639" i="5" s="1"/>
  <c r="A639" i="5" s="1"/>
  <c r="G638" i="5"/>
  <c r="A638" i="5" s="1"/>
  <c r="C638" i="5" s="1"/>
  <c r="E638" i="5"/>
  <c r="F638" i="5" s="1"/>
  <c r="E637" i="5"/>
  <c r="F637" i="5" s="1"/>
  <c r="G637" i="5" s="1"/>
  <c r="A637" i="5" s="1"/>
  <c r="E636" i="5"/>
  <c r="F636" i="5" s="1"/>
  <c r="G636" i="5" s="1"/>
  <c r="A636" i="5" s="1"/>
  <c r="E635" i="5"/>
  <c r="F635" i="5" s="1"/>
  <c r="G635" i="5" s="1"/>
  <c r="A635" i="5" s="1"/>
  <c r="G634" i="5"/>
  <c r="A634" i="5" s="1"/>
  <c r="C634" i="5" s="1"/>
  <c r="E634" i="5"/>
  <c r="F634" i="5" s="1"/>
  <c r="E633" i="5"/>
  <c r="F633" i="5" s="1"/>
  <c r="G633" i="5" s="1"/>
  <c r="A633" i="5" s="1"/>
  <c r="E632" i="5"/>
  <c r="F632" i="5" s="1"/>
  <c r="G632" i="5" s="1"/>
  <c r="A632" i="5" s="1"/>
  <c r="E631" i="5"/>
  <c r="F631" i="5" s="1"/>
  <c r="G631" i="5" s="1"/>
  <c r="A631" i="5" s="1"/>
  <c r="G630" i="5"/>
  <c r="A630" i="5" s="1"/>
  <c r="C630" i="5" s="1"/>
  <c r="E630" i="5"/>
  <c r="F630" i="5" s="1"/>
  <c r="E629" i="5"/>
  <c r="F629" i="5" s="1"/>
  <c r="G629" i="5" s="1"/>
  <c r="A629" i="5" s="1"/>
  <c r="E628" i="5"/>
  <c r="F628" i="5" s="1"/>
  <c r="G628" i="5" s="1"/>
  <c r="A628" i="5" s="1"/>
  <c r="E627" i="5"/>
  <c r="F627" i="5" s="1"/>
  <c r="G627" i="5" s="1"/>
  <c r="A627" i="5" s="1"/>
  <c r="G626" i="5"/>
  <c r="A626" i="5" s="1"/>
  <c r="C626" i="5" s="1"/>
  <c r="E626" i="5"/>
  <c r="F626" i="5" s="1"/>
  <c r="E625" i="5"/>
  <c r="F625" i="5" s="1"/>
  <c r="G625" i="5" s="1"/>
  <c r="A625" i="5" s="1"/>
  <c r="E624" i="5"/>
  <c r="F624" i="5" s="1"/>
  <c r="G624" i="5" s="1"/>
  <c r="A624" i="5" s="1"/>
  <c r="E623" i="5"/>
  <c r="F623" i="5" s="1"/>
  <c r="G623" i="5" s="1"/>
  <c r="A623" i="5" s="1"/>
  <c r="G622" i="5"/>
  <c r="A622" i="5" s="1"/>
  <c r="C622" i="5" s="1"/>
  <c r="E622" i="5"/>
  <c r="F622" i="5" s="1"/>
  <c r="E621" i="5"/>
  <c r="F621" i="5" s="1"/>
  <c r="G621" i="5" s="1"/>
  <c r="A621" i="5" s="1"/>
  <c r="E620" i="5"/>
  <c r="F620" i="5" s="1"/>
  <c r="G620" i="5" s="1"/>
  <c r="A620" i="5" s="1"/>
  <c r="E619" i="5"/>
  <c r="F619" i="5" s="1"/>
  <c r="G619" i="5" s="1"/>
  <c r="A619" i="5" s="1"/>
  <c r="G618" i="5"/>
  <c r="A618" i="5" s="1"/>
  <c r="C618" i="5" s="1"/>
  <c r="E618" i="5"/>
  <c r="F618" i="5" s="1"/>
  <c r="E617" i="5"/>
  <c r="F617" i="5" s="1"/>
  <c r="G617" i="5" s="1"/>
  <c r="A617" i="5" s="1"/>
  <c r="E616" i="5"/>
  <c r="F616" i="5" s="1"/>
  <c r="G616" i="5" s="1"/>
  <c r="A616" i="5" s="1"/>
  <c r="E615" i="5"/>
  <c r="F615" i="5" s="1"/>
  <c r="G615" i="5" s="1"/>
  <c r="A615" i="5" s="1"/>
  <c r="G614" i="5"/>
  <c r="A614" i="5" s="1"/>
  <c r="C614" i="5" s="1"/>
  <c r="E614" i="5"/>
  <c r="F614" i="5" s="1"/>
  <c r="E613" i="5"/>
  <c r="F613" i="5" s="1"/>
  <c r="G613" i="5" s="1"/>
  <c r="A613" i="5" s="1"/>
  <c r="E612" i="5"/>
  <c r="F612" i="5" s="1"/>
  <c r="G612" i="5" s="1"/>
  <c r="A612" i="5" s="1"/>
  <c r="E611" i="5"/>
  <c r="F611" i="5" s="1"/>
  <c r="G611" i="5" s="1"/>
  <c r="A611" i="5" s="1"/>
  <c r="G610" i="5"/>
  <c r="A610" i="5" s="1"/>
  <c r="C610" i="5" s="1"/>
  <c r="E610" i="5"/>
  <c r="F610" i="5" s="1"/>
  <c r="E609" i="5"/>
  <c r="F609" i="5" s="1"/>
  <c r="G609" i="5" s="1"/>
  <c r="A609" i="5" s="1"/>
  <c r="E608" i="5"/>
  <c r="F608" i="5" s="1"/>
  <c r="G608" i="5" s="1"/>
  <c r="A608" i="5" s="1"/>
  <c r="E607" i="5"/>
  <c r="F607" i="5" s="1"/>
  <c r="G607" i="5" s="1"/>
  <c r="A607" i="5" s="1"/>
  <c r="G606" i="5"/>
  <c r="A606" i="5" s="1"/>
  <c r="C606" i="5" s="1"/>
  <c r="E606" i="5"/>
  <c r="F606" i="5" s="1"/>
  <c r="E605" i="5"/>
  <c r="F605" i="5" s="1"/>
  <c r="G605" i="5" s="1"/>
  <c r="A605" i="5" s="1"/>
  <c r="E604" i="5"/>
  <c r="F604" i="5" s="1"/>
  <c r="G604" i="5" s="1"/>
  <c r="A604" i="5" s="1"/>
  <c r="E603" i="5"/>
  <c r="F603" i="5" s="1"/>
  <c r="G603" i="5" s="1"/>
  <c r="A603" i="5" s="1"/>
  <c r="G602" i="5"/>
  <c r="A602" i="5" s="1"/>
  <c r="C602" i="5" s="1"/>
  <c r="E602" i="5"/>
  <c r="F602" i="5" s="1"/>
  <c r="E601" i="5"/>
  <c r="F601" i="5" s="1"/>
  <c r="G601" i="5" s="1"/>
  <c r="A601" i="5" s="1"/>
  <c r="E600" i="5"/>
  <c r="F600" i="5" s="1"/>
  <c r="G600" i="5" s="1"/>
  <c r="A600" i="5" s="1"/>
  <c r="E599" i="5"/>
  <c r="F599" i="5" s="1"/>
  <c r="G599" i="5" s="1"/>
  <c r="A599" i="5" s="1"/>
  <c r="G598" i="5"/>
  <c r="A598" i="5" s="1"/>
  <c r="C598" i="5" s="1"/>
  <c r="E598" i="5"/>
  <c r="F598" i="5" s="1"/>
  <c r="E597" i="5"/>
  <c r="F597" i="5" s="1"/>
  <c r="G597" i="5" s="1"/>
  <c r="A597" i="5" s="1"/>
  <c r="E596" i="5"/>
  <c r="F596" i="5" s="1"/>
  <c r="G596" i="5" s="1"/>
  <c r="A596" i="5" s="1"/>
  <c r="E595" i="5"/>
  <c r="F595" i="5" s="1"/>
  <c r="G595" i="5" s="1"/>
  <c r="A595" i="5" s="1"/>
  <c r="G594" i="5"/>
  <c r="A594" i="5" s="1"/>
  <c r="C594" i="5" s="1"/>
  <c r="E594" i="5"/>
  <c r="F594" i="5" s="1"/>
  <c r="E593" i="5"/>
  <c r="F593" i="5" s="1"/>
  <c r="G593" i="5" s="1"/>
  <c r="A593" i="5" s="1"/>
  <c r="E592" i="5"/>
  <c r="F592" i="5" s="1"/>
  <c r="G592" i="5" s="1"/>
  <c r="A592" i="5" s="1"/>
  <c r="E591" i="5"/>
  <c r="F591" i="5" s="1"/>
  <c r="G591" i="5" s="1"/>
  <c r="A591" i="5" s="1"/>
  <c r="G590" i="5"/>
  <c r="A590" i="5" s="1"/>
  <c r="C590" i="5" s="1"/>
  <c r="E590" i="5"/>
  <c r="F590" i="5" s="1"/>
  <c r="E589" i="5"/>
  <c r="F589" i="5" s="1"/>
  <c r="G589" i="5" s="1"/>
  <c r="A589" i="5" s="1"/>
  <c r="E588" i="5"/>
  <c r="F588" i="5" s="1"/>
  <c r="G588" i="5" s="1"/>
  <c r="A588" i="5" s="1"/>
  <c r="E587" i="5"/>
  <c r="F587" i="5" s="1"/>
  <c r="G587" i="5" s="1"/>
  <c r="A587" i="5" s="1"/>
  <c r="G586" i="5"/>
  <c r="A586" i="5" s="1"/>
  <c r="C586" i="5" s="1"/>
  <c r="E586" i="5"/>
  <c r="F586" i="5" s="1"/>
  <c r="E585" i="5"/>
  <c r="F585" i="5" s="1"/>
  <c r="G585" i="5" s="1"/>
  <c r="A585" i="5" s="1"/>
  <c r="E584" i="5"/>
  <c r="F584" i="5" s="1"/>
  <c r="G584" i="5" s="1"/>
  <c r="A584" i="5" s="1"/>
  <c r="E583" i="5"/>
  <c r="F583" i="5" s="1"/>
  <c r="G583" i="5" s="1"/>
  <c r="A583" i="5" s="1"/>
  <c r="G582" i="5"/>
  <c r="A582" i="5" s="1"/>
  <c r="E582" i="5"/>
  <c r="F582" i="5" s="1"/>
  <c r="E581" i="5"/>
  <c r="F581" i="5" s="1"/>
  <c r="G581" i="5" s="1"/>
  <c r="A581" i="5" s="1"/>
  <c r="E580" i="5"/>
  <c r="F580" i="5" s="1"/>
  <c r="G580" i="5" s="1"/>
  <c r="A580" i="5" s="1"/>
  <c r="C580" i="5" s="1"/>
  <c r="B580" i="5"/>
  <c r="E579" i="5"/>
  <c r="F579" i="5" s="1"/>
  <c r="G579" i="5" s="1"/>
  <c r="A579" i="5" s="1"/>
  <c r="G578" i="5"/>
  <c r="A578" i="5" s="1"/>
  <c r="E578" i="5"/>
  <c r="F578" i="5" s="1"/>
  <c r="E577" i="5"/>
  <c r="F577" i="5" s="1"/>
  <c r="G577" i="5" s="1"/>
  <c r="A577" i="5" s="1"/>
  <c r="E576" i="5"/>
  <c r="F576" i="5" s="1"/>
  <c r="G576" i="5" s="1"/>
  <c r="A576" i="5" s="1"/>
  <c r="C576" i="5" s="1"/>
  <c r="B576" i="5"/>
  <c r="E575" i="5"/>
  <c r="F575" i="5" s="1"/>
  <c r="G575" i="5" s="1"/>
  <c r="A575" i="5" s="1"/>
  <c r="G574" i="5"/>
  <c r="A574" i="5" s="1"/>
  <c r="E574" i="5"/>
  <c r="F574" i="5" s="1"/>
  <c r="E573" i="5"/>
  <c r="F573" i="5" s="1"/>
  <c r="G573" i="5" s="1"/>
  <c r="A573" i="5" s="1"/>
  <c r="E572" i="5"/>
  <c r="F572" i="5" s="1"/>
  <c r="G572" i="5" s="1"/>
  <c r="A572" i="5" s="1"/>
  <c r="C572" i="5" s="1"/>
  <c r="B572" i="5"/>
  <c r="E571" i="5"/>
  <c r="F571" i="5" s="1"/>
  <c r="G571" i="5" s="1"/>
  <c r="A571" i="5" s="1"/>
  <c r="G570" i="5"/>
  <c r="A570" i="5" s="1"/>
  <c r="E570" i="5"/>
  <c r="F570" i="5" s="1"/>
  <c r="E569" i="5"/>
  <c r="F569" i="5" s="1"/>
  <c r="G569" i="5" s="1"/>
  <c r="A569" i="5" s="1"/>
  <c r="E568" i="5"/>
  <c r="F568" i="5" s="1"/>
  <c r="G568" i="5" s="1"/>
  <c r="A568" i="5" s="1"/>
  <c r="C568" i="5" s="1"/>
  <c r="B568" i="5"/>
  <c r="E567" i="5"/>
  <c r="F567" i="5" s="1"/>
  <c r="G567" i="5" s="1"/>
  <c r="A567" i="5" s="1"/>
  <c r="G566" i="5"/>
  <c r="A566" i="5" s="1"/>
  <c r="E566" i="5"/>
  <c r="F566" i="5" s="1"/>
  <c r="E565" i="5"/>
  <c r="F565" i="5" s="1"/>
  <c r="G565" i="5" s="1"/>
  <c r="A565" i="5" s="1"/>
  <c r="E564" i="5"/>
  <c r="F564" i="5" s="1"/>
  <c r="G564" i="5" s="1"/>
  <c r="A564" i="5" s="1"/>
  <c r="C564" i="5" s="1"/>
  <c r="B564" i="5"/>
  <c r="E563" i="5"/>
  <c r="F563" i="5" s="1"/>
  <c r="G563" i="5" s="1"/>
  <c r="A563" i="5" s="1"/>
  <c r="G562" i="5"/>
  <c r="A562" i="5" s="1"/>
  <c r="E562" i="5"/>
  <c r="F562" i="5" s="1"/>
  <c r="E561" i="5"/>
  <c r="F561" i="5" s="1"/>
  <c r="G561" i="5" s="1"/>
  <c r="A561" i="5" s="1"/>
  <c r="E560" i="5"/>
  <c r="F560" i="5" s="1"/>
  <c r="G560" i="5" s="1"/>
  <c r="A560" i="5" s="1"/>
  <c r="C560" i="5" s="1"/>
  <c r="B560" i="5"/>
  <c r="E559" i="5"/>
  <c r="F559" i="5" s="1"/>
  <c r="G559" i="5" s="1"/>
  <c r="A559" i="5" s="1"/>
  <c r="G558" i="5"/>
  <c r="A558" i="5" s="1"/>
  <c r="E558" i="5"/>
  <c r="F558" i="5" s="1"/>
  <c r="E557" i="5"/>
  <c r="F557" i="5" s="1"/>
  <c r="G557" i="5" s="1"/>
  <c r="A557" i="5" s="1"/>
  <c r="E556" i="5"/>
  <c r="F556" i="5" s="1"/>
  <c r="G556" i="5" s="1"/>
  <c r="A556" i="5" s="1"/>
  <c r="C556" i="5" s="1"/>
  <c r="B556" i="5"/>
  <c r="E555" i="5"/>
  <c r="F555" i="5" s="1"/>
  <c r="G555" i="5" s="1"/>
  <c r="A555" i="5" s="1"/>
  <c r="G554" i="5"/>
  <c r="A554" i="5" s="1"/>
  <c r="E554" i="5"/>
  <c r="F554" i="5" s="1"/>
  <c r="E553" i="5"/>
  <c r="F553" i="5" s="1"/>
  <c r="G553" i="5" s="1"/>
  <c r="A553" i="5" s="1"/>
  <c r="E552" i="5"/>
  <c r="F552" i="5" s="1"/>
  <c r="G552" i="5" s="1"/>
  <c r="A552" i="5" s="1"/>
  <c r="C552" i="5" s="1"/>
  <c r="B552" i="5"/>
  <c r="E551" i="5"/>
  <c r="F551" i="5" s="1"/>
  <c r="G551" i="5" s="1"/>
  <c r="A551" i="5" s="1"/>
  <c r="G550" i="5"/>
  <c r="A550" i="5" s="1"/>
  <c r="E550" i="5"/>
  <c r="F550" i="5" s="1"/>
  <c r="E549" i="5"/>
  <c r="F549" i="5" s="1"/>
  <c r="G549" i="5" s="1"/>
  <c r="A549" i="5" s="1"/>
  <c r="E548" i="5"/>
  <c r="F548" i="5" s="1"/>
  <c r="G548" i="5" s="1"/>
  <c r="A548" i="5" s="1"/>
  <c r="C548" i="5" s="1"/>
  <c r="B548" i="5"/>
  <c r="E547" i="5"/>
  <c r="F547" i="5" s="1"/>
  <c r="G547" i="5" s="1"/>
  <c r="A547" i="5" s="1"/>
  <c r="G546" i="5"/>
  <c r="A546" i="5" s="1"/>
  <c r="E546" i="5"/>
  <c r="F546" i="5" s="1"/>
  <c r="E545" i="5"/>
  <c r="F545" i="5" s="1"/>
  <c r="G545" i="5" s="1"/>
  <c r="A545" i="5" s="1"/>
  <c r="E544" i="5"/>
  <c r="F544" i="5" s="1"/>
  <c r="G544" i="5" s="1"/>
  <c r="A544" i="5" s="1"/>
  <c r="C544" i="5" s="1"/>
  <c r="B544" i="5"/>
  <c r="E543" i="5"/>
  <c r="F543" i="5" s="1"/>
  <c r="G543" i="5" s="1"/>
  <c r="A543" i="5" s="1"/>
  <c r="G542" i="5"/>
  <c r="A542" i="5" s="1"/>
  <c r="E542" i="5"/>
  <c r="F542" i="5" s="1"/>
  <c r="E541" i="5"/>
  <c r="F541" i="5" s="1"/>
  <c r="G541" i="5" s="1"/>
  <c r="A541" i="5" s="1"/>
  <c r="E540" i="5"/>
  <c r="F540" i="5" s="1"/>
  <c r="G540" i="5" s="1"/>
  <c r="A540" i="5" s="1"/>
  <c r="C540" i="5" s="1"/>
  <c r="B540" i="5"/>
  <c r="E539" i="5"/>
  <c r="F539" i="5" s="1"/>
  <c r="G539" i="5" s="1"/>
  <c r="A539" i="5" s="1"/>
  <c r="B539" i="5" s="1"/>
  <c r="C539" i="5"/>
  <c r="E538" i="5"/>
  <c r="F538" i="5" s="1"/>
  <c r="G538" i="5" s="1"/>
  <c r="A538" i="5" s="1"/>
  <c r="E537" i="5"/>
  <c r="F537" i="5" s="1"/>
  <c r="G537" i="5" s="1"/>
  <c r="A537" i="5" s="1"/>
  <c r="F536" i="5"/>
  <c r="G536" i="5" s="1"/>
  <c r="A536" i="5" s="1"/>
  <c r="E536" i="5"/>
  <c r="G535" i="5"/>
  <c r="A535" i="5" s="1"/>
  <c r="E535" i="5"/>
  <c r="F535" i="5" s="1"/>
  <c r="E534" i="5"/>
  <c r="F534" i="5" s="1"/>
  <c r="G534" i="5" s="1"/>
  <c r="A534" i="5" s="1"/>
  <c r="E533" i="5"/>
  <c r="F533" i="5" s="1"/>
  <c r="G533" i="5" s="1"/>
  <c r="A533" i="5" s="1"/>
  <c r="C533" i="5" s="1"/>
  <c r="E532" i="5"/>
  <c r="F532" i="5" s="1"/>
  <c r="G532" i="5" s="1"/>
  <c r="A532" i="5" s="1"/>
  <c r="C532" i="5" s="1"/>
  <c r="E531" i="5"/>
  <c r="F531" i="5" s="1"/>
  <c r="G531" i="5" s="1"/>
  <c r="A531" i="5" s="1"/>
  <c r="B531" i="5" s="1"/>
  <c r="E530" i="5"/>
  <c r="F530" i="5" s="1"/>
  <c r="G530" i="5" s="1"/>
  <c r="A530" i="5" s="1"/>
  <c r="E529" i="5"/>
  <c r="F529" i="5" s="1"/>
  <c r="G529" i="5" s="1"/>
  <c r="A529" i="5" s="1"/>
  <c r="F528" i="5"/>
  <c r="G528" i="5" s="1"/>
  <c r="A528" i="5" s="1"/>
  <c r="E528" i="5"/>
  <c r="G527" i="5"/>
  <c r="A527" i="5" s="1"/>
  <c r="E527" i="5"/>
  <c r="F527" i="5" s="1"/>
  <c r="G526" i="5"/>
  <c r="E526" i="5"/>
  <c r="F526" i="5" s="1"/>
  <c r="A526" i="5"/>
  <c r="E525" i="5"/>
  <c r="F525" i="5" s="1"/>
  <c r="G525" i="5" s="1"/>
  <c r="A525" i="5" s="1"/>
  <c r="C525" i="5" s="1"/>
  <c r="B525" i="5"/>
  <c r="E524" i="5"/>
  <c r="F524" i="5" s="1"/>
  <c r="G524" i="5" s="1"/>
  <c r="A524" i="5" s="1"/>
  <c r="C524" i="5" s="1"/>
  <c r="B524" i="5"/>
  <c r="E523" i="5"/>
  <c r="F523" i="5" s="1"/>
  <c r="G523" i="5" s="1"/>
  <c r="A523" i="5" s="1"/>
  <c r="B523" i="5" s="1"/>
  <c r="C523" i="5"/>
  <c r="E522" i="5"/>
  <c r="F522" i="5" s="1"/>
  <c r="G522" i="5" s="1"/>
  <c r="A522" i="5" s="1"/>
  <c r="E521" i="5"/>
  <c r="F521" i="5" s="1"/>
  <c r="G521" i="5" s="1"/>
  <c r="A521" i="5" s="1"/>
  <c r="F520" i="5"/>
  <c r="G520" i="5" s="1"/>
  <c r="A520" i="5" s="1"/>
  <c r="E520" i="5"/>
  <c r="G519" i="5"/>
  <c r="A519" i="5" s="1"/>
  <c r="E519" i="5"/>
  <c r="F519" i="5" s="1"/>
  <c r="G518" i="5"/>
  <c r="F518" i="5"/>
  <c r="E518" i="5"/>
  <c r="A518" i="5"/>
  <c r="E517" i="5"/>
  <c r="F517" i="5" s="1"/>
  <c r="G517" i="5" s="1"/>
  <c r="A517" i="5" s="1"/>
  <c r="C517" i="5" s="1"/>
  <c r="B517" i="5"/>
  <c r="E516" i="5"/>
  <c r="F516" i="5" s="1"/>
  <c r="G516" i="5" s="1"/>
  <c r="A516" i="5" s="1"/>
  <c r="C516" i="5" s="1"/>
  <c r="B516" i="5"/>
  <c r="E515" i="5"/>
  <c r="F515" i="5" s="1"/>
  <c r="G515" i="5" s="1"/>
  <c r="A515" i="5" s="1"/>
  <c r="B515" i="5" s="1"/>
  <c r="C515" i="5"/>
  <c r="E514" i="5"/>
  <c r="F514" i="5" s="1"/>
  <c r="G514" i="5" s="1"/>
  <c r="A514" i="5" s="1"/>
  <c r="E513" i="5"/>
  <c r="F513" i="5" s="1"/>
  <c r="G513" i="5" s="1"/>
  <c r="A513" i="5" s="1"/>
  <c r="F512" i="5"/>
  <c r="G512" i="5" s="1"/>
  <c r="A512" i="5" s="1"/>
  <c r="E512" i="5"/>
  <c r="G511" i="5"/>
  <c r="A511" i="5" s="1"/>
  <c r="E511" i="5"/>
  <c r="F511" i="5" s="1"/>
  <c r="G510" i="5"/>
  <c r="F510" i="5"/>
  <c r="E510" i="5"/>
  <c r="A510" i="5"/>
  <c r="E509" i="5"/>
  <c r="F509" i="5" s="1"/>
  <c r="G509" i="5" s="1"/>
  <c r="A509" i="5" s="1"/>
  <c r="C509" i="5" s="1"/>
  <c r="E508" i="5"/>
  <c r="F508" i="5" s="1"/>
  <c r="G508" i="5" s="1"/>
  <c r="A508" i="5" s="1"/>
  <c r="C508" i="5" s="1"/>
  <c r="B508" i="5"/>
  <c r="E507" i="5"/>
  <c r="F507" i="5" s="1"/>
  <c r="G507" i="5" s="1"/>
  <c r="A507" i="5" s="1"/>
  <c r="B507" i="5" s="1"/>
  <c r="E506" i="5"/>
  <c r="F506" i="5" s="1"/>
  <c r="G506" i="5" s="1"/>
  <c r="A506" i="5" s="1"/>
  <c r="F505" i="5"/>
  <c r="G505" i="5" s="1"/>
  <c r="A505" i="5" s="1"/>
  <c r="E505" i="5"/>
  <c r="E504" i="5"/>
  <c r="F504" i="5" s="1"/>
  <c r="G504" i="5" s="1"/>
  <c r="A504" i="5" s="1"/>
  <c r="B504" i="5" s="1"/>
  <c r="C504" i="5"/>
  <c r="F503" i="5"/>
  <c r="G503" i="5" s="1"/>
  <c r="E503" i="5"/>
  <c r="A503" i="5"/>
  <c r="E502" i="5"/>
  <c r="F502" i="5" s="1"/>
  <c r="G502" i="5" s="1"/>
  <c r="A502" i="5" s="1"/>
  <c r="B502" i="5" s="1"/>
  <c r="F501" i="5"/>
  <c r="G501" i="5" s="1"/>
  <c r="E501" i="5"/>
  <c r="A501" i="5"/>
  <c r="E500" i="5"/>
  <c r="F500" i="5" s="1"/>
  <c r="G500" i="5" s="1"/>
  <c r="A500" i="5" s="1"/>
  <c r="B500" i="5" s="1"/>
  <c r="F499" i="5"/>
  <c r="G499" i="5" s="1"/>
  <c r="E499" i="5"/>
  <c r="A499" i="5"/>
  <c r="E498" i="5"/>
  <c r="F498" i="5" s="1"/>
  <c r="G498" i="5" s="1"/>
  <c r="A498" i="5" s="1"/>
  <c r="B498" i="5" s="1"/>
  <c r="C498" i="5"/>
  <c r="F497" i="5"/>
  <c r="G497" i="5" s="1"/>
  <c r="A497" i="5" s="1"/>
  <c r="E497" i="5"/>
  <c r="E496" i="5"/>
  <c r="F496" i="5" s="1"/>
  <c r="G496" i="5" s="1"/>
  <c r="A496" i="5" s="1"/>
  <c r="B496" i="5" s="1"/>
  <c r="C496" i="5"/>
  <c r="F495" i="5"/>
  <c r="G495" i="5" s="1"/>
  <c r="E495" i="5"/>
  <c r="A495" i="5"/>
  <c r="E494" i="5"/>
  <c r="F494" i="5" s="1"/>
  <c r="G494" i="5" s="1"/>
  <c r="A494" i="5" s="1"/>
  <c r="B494" i="5" s="1"/>
  <c r="F493" i="5"/>
  <c r="G493" i="5" s="1"/>
  <c r="E493" i="5"/>
  <c r="A493" i="5"/>
  <c r="E492" i="5"/>
  <c r="F492" i="5" s="1"/>
  <c r="G492" i="5" s="1"/>
  <c r="A492" i="5" s="1"/>
  <c r="B492" i="5" s="1"/>
  <c r="F491" i="5"/>
  <c r="G491" i="5" s="1"/>
  <c r="A491" i="5" s="1"/>
  <c r="E491" i="5"/>
  <c r="E490" i="5"/>
  <c r="F490" i="5" s="1"/>
  <c r="G490" i="5" s="1"/>
  <c r="A490" i="5" s="1"/>
  <c r="B490" i="5" s="1"/>
  <c r="C490" i="5"/>
  <c r="F489" i="5"/>
  <c r="G489" i="5" s="1"/>
  <c r="A489" i="5" s="1"/>
  <c r="E489" i="5"/>
  <c r="E488" i="5"/>
  <c r="F488" i="5" s="1"/>
  <c r="G488" i="5" s="1"/>
  <c r="A488" i="5" s="1"/>
  <c r="B488" i="5" s="1"/>
  <c r="C488" i="5"/>
  <c r="F487" i="5"/>
  <c r="G487" i="5" s="1"/>
  <c r="E487" i="5"/>
  <c r="A487" i="5"/>
  <c r="E486" i="5"/>
  <c r="F486" i="5" s="1"/>
  <c r="G486" i="5" s="1"/>
  <c r="A486" i="5" s="1"/>
  <c r="B486" i="5" s="1"/>
  <c r="F485" i="5"/>
  <c r="G485" i="5" s="1"/>
  <c r="E485" i="5"/>
  <c r="A485" i="5"/>
  <c r="E484" i="5"/>
  <c r="F484" i="5" s="1"/>
  <c r="G484" i="5" s="1"/>
  <c r="A484" i="5" s="1"/>
  <c r="B484" i="5" s="1"/>
  <c r="F483" i="5"/>
  <c r="G483" i="5" s="1"/>
  <c r="A483" i="5" s="1"/>
  <c r="E483" i="5"/>
  <c r="E482" i="5"/>
  <c r="F482" i="5" s="1"/>
  <c r="G482" i="5" s="1"/>
  <c r="A482" i="5" s="1"/>
  <c r="B482" i="5" s="1"/>
  <c r="C482" i="5"/>
  <c r="F481" i="5"/>
  <c r="G481" i="5" s="1"/>
  <c r="A481" i="5" s="1"/>
  <c r="E481" i="5"/>
  <c r="E480" i="5"/>
  <c r="F480" i="5" s="1"/>
  <c r="G480" i="5" s="1"/>
  <c r="A480" i="5" s="1"/>
  <c r="B480" i="5" s="1"/>
  <c r="C480" i="5"/>
  <c r="F479" i="5"/>
  <c r="G479" i="5" s="1"/>
  <c r="E479" i="5"/>
  <c r="A479" i="5"/>
  <c r="E478" i="5"/>
  <c r="F478" i="5" s="1"/>
  <c r="G478" i="5" s="1"/>
  <c r="A478" i="5" s="1"/>
  <c r="B478" i="5" s="1"/>
  <c r="F477" i="5"/>
  <c r="G477" i="5" s="1"/>
  <c r="E477" i="5"/>
  <c r="A477" i="5"/>
  <c r="E476" i="5"/>
  <c r="F476" i="5" s="1"/>
  <c r="G476" i="5" s="1"/>
  <c r="A476" i="5" s="1"/>
  <c r="B476" i="5" s="1"/>
  <c r="F475" i="5"/>
  <c r="G475" i="5" s="1"/>
  <c r="A475" i="5" s="1"/>
  <c r="E475" i="5"/>
  <c r="E474" i="5"/>
  <c r="F474" i="5" s="1"/>
  <c r="G474" i="5" s="1"/>
  <c r="A474" i="5" s="1"/>
  <c r="B474" i="5" s="1"/>
  <c r="C474" i="5"/>
  <c r="F473" i="5"/>
  <c r="G473" i="5" s="1"/>
  <c r="A473" i="5" s="1"/>
  <c r="E473" i="5"/>
  <c r="E472" i="5"/>
  <c r="F472" i="5" s="1"/>
  <c r="G472" i="5" s="1"/>
  <c r="A472" i="5" s="1"/>
  <c r="B472" i="5" s="1"/>
  <c r="C472" i="5"/>
  <c r="F471" i="5"/>
  <c r="G471" i="5" s="1"/>
  <c r="E471" i="5"/>
  <c r="A471" i="5"/>
  <c r="E470" i="5"/>
  <c r="F470" i="5" s="1"/>
  <c r="G470" i="5" s="1"/>
  <c r="A470" i="5" s="1"/>
  <c r="B470" i="5" s="1"/>
  <c r="F469" i="5"/>
  <c r="G469" i="5" s="1"/>
  <c r="E469" i="5"/>
  <c r="A469" i="5"/>
  <c r="E468" i="5"/>
  <c r="F468" i="5" s="1"/>
  <c r="G468" i="5" s="1"/>
  <c r="A468" i="5" s="1"/>
  <c r="B468" i="5" s="1"/>
  <c r="F467" i="5"/>
  <c r="G467" i="5" s="1"/>
  <c r="A467" i="5" s="1"/>
  <c r="E467" i="5"/>
  <c r="E466" i="5"/>
  <c r="F466" i="5" s="1"/>
  <c r="G466" i="5" s="1"/>
  <c r="A466" i="5" s="1"/>
  <c r="B466" i="5" s="1"/>
  <c r="C466" i="5"/>
  <c r="F465" i="5"/>
  <c r="G465" i="5" s="1"/>
  <c r="A465" i="5" s="1"/>
  <c r="E465" i="5"/>
  <c r="E464" i="5"/>
  <c r="F464" i="5" s="1"/>
  <c r="G464" i="5" s="1"/>
  <c r="A464" i="5" s="1"/>
  <c r="B464" i="5" s="1"/>
  <c r="C464" i="5"/>
  <c r="F463" i="5"/>
  <c r="G463" i="5" s="1"/>
  <c r="E463" i="5"/>
  <c r="A463" i="5"/>
  <c r="E462" i="5"/>
  <c r="F462" i="5" s="1"/>
  <c r="G462" i="5" s="1"/>
  <c r="A462" i="5" s="1"/>
  <c r="B462" i="5" s="1"/>
  <c r="F461" i="5"/>
  <c r="G461" i="5" s="1"/>
  <c r="E461" i="5"/>
  <c r="A461" i="5"/>
  <c r="E460" i="5"/>
  <c r="F460" i="5" s="1"/>
  <c r="G460" i="5" s="1"/>
  <c r="A460" i="5" s="1"/>
  <c r="B460" i="5" s="1"/>
  <c r="F459" i="5"/>
  <c r="G459" i="5" s="1"/>
  <c r="A459" i="5" s="1"/>
  <c r="E459" i="5"/>
  <c r="E458" i="5"/>
  <c r="F458" i="5" s="1"/>
  <c r="G458" i="5" s="1"/>
  <c r="A458" i="5" s="1"/>
  <c r="B458" i="5" s="1"/>
  <c r="C458" i="5"/>
  <c r="F457" i="5"/>
  <c r="G457" i="5" s="1"/>
  <c r="A457" i="5" s="1"/>
  <c r="E457" i="5"/>
  <c r="E456" i="5"/>
  <c r="F456" i="5" s="1"/>
  <c r="G456" i="5" s="1"/>
  <c r="A456" i="5" s="1"/>
  <c r="B456" i="5" s="1"/>
  <c r="C456" i="5"/>
  <c r="F455" i="5"/>
  <c r="G455" i="5" s="1"/>
  <c r="E455" i="5"/>
  <c r="A455" i="5"/>
  <c r="E454" i="5"/>
  <c r="F454" i="5" s="1"/>
  <c r="G454" i="5" s="1"/>
  <c r="A454" i="5" s="1"/>
  <c r="B454" i="5" s="1"/>
  <c r="F453" i="5"/>
  <c r="G453" i="5" s="1"/>
  <c r="E453" i="5"/>
  <c r="A453" i="5"/>
  <c r="E452" i="5"/>
  <c r="F452" i="5" s="1"/>
  <c r="G452" i="5" s="1"/>
  <c r="A452" i="5" s="1"/>
  <c r="B452" i="5" s="1"/>
  <c r="F451" i="5"/>
  <c r="G451" i="5" s="1"/>
  <c r="A451" i="5" s="1"/>
  <c r="E451" i="5"/>
  <c r="E450" i="5"/>
  <c r="F450" i="5" s="1"/>
  <c r="G450" i="5" s="1"/>
  <c r="A450" i="5" s="1"/>
  <c r="B450" i="5" s="1"/>
  <c r="C450" i="5"/>
  <c r="F449" i="5"/>
  <c r="G449" i="5" s="1"/>
  <c r="A449" i="5" s="1"/>
  <c r="E449" i="5"/>
  <c r="E448" i="5"/>
  <c r="F448" i="5" s="1"/>
  <c r="G448" i="5" s="1"/>
  <c r="A448" i="5" s="1"/>
  <c r="B448" i="5" s="1"/>
  <c r="F447" i="5"/>
  <c r="G447" i="5" s="1"/>
  <c r="A447" i="5" s="1"/>
  <c r="E447" i="5"/>
  <c r="E446" i="5"/>
  <c r="F446" i="5" s="1"/>
  <c r="G446" i="5" s="1"/>
  <c r="A446" i="5" s="1"/>
  <c r="B446" i="5" s="1"/>
  <c r="C446" i="5"/>
  <c r="G445" i="5"/>
  <c r="F445" i="5"/>
  <c r="E445" i="5"/>
  <c r="B445" i="5"/>
  <c r="A445" i="5"/>
  <c r="C445" i="5" s="1"/>
  <c r="E444" i="5"/>
  <c r="F444" i="5" s="1"/>
  <c r="G444" i="5" s="1"/>
  <c r="A444" i="5" s="1"/>
  <c r="B444" i="5" s="1"/>
  <c r="C444" i="5"/>
  <c r="G443" i="5"/>
  <c r="F443" i="5"/>
  <c r="E443" i="5"/>
  <c r="A443" i="5"/>
  <c r="C443" i="5" s="1"/>
  <c r="E442" i="5"/>
  <c r="F442" i="5" s="1"/>
  <c r="G442" i="5" s="1"/>
  <c r="A442" i="5" s="1"/>
  <c r="B442" i="5" s="1"/>
  <c r="F441" i="5"/>
  <c r="G441" i="5" s="1"/>
  <c r="A441" i="5" s="1"/>
  <c r="E441" i="5"/>
  <c r="E440" i="5"/>
  <c r="F440" i="5" s="1"/>
  <c r="G440" i="5" s="1"/>
  <c r="A440" i="5" s="1"/>
  <c r="B440" i="5" s="1"/>
  <c r="F439" i="5"/>
  <c r="G439" i="5" s="1"/>
  <c r="A439" i="5" s="1"/>
  <c r="E439" i="5"/>
  <c r="E438" i="5"/>
  <c r="F438" i="5" s="1"/>
  <c r="G438" i="5" s="1"/>
  <c r="A438" i="5" s="1"/>
  <c r="B438" i="5" s="1"/>
  <c r="C438" i="5"/>
  <c r="G437" i="5"/>
  <c r="F437" i="5"/>
  <c r="E437" i="5"/>
  <c r="B437" i="5"/>
  <c r="A437" i="5"/>
  <c r="C437" i="5" s="1"/>
  <c r="E436" i="5"/>
  <c r="F436" i="5" s="1"/>
  <c r="G436" i="5" s="1"/>
  <c r="A436" i="5" s="1"/>
  <c r="B436" i="5" s="1"/>
  <c r="C436" i="5"/>
  <c r="G435" i="5"/>
  <c r="F435" i="5"/>
  <c r="E435" i="5"/>
  <c r="A435" i="5"/>
  <c r="C435" i="5" s="1"/>
  <c r="E434" i="5"/>
  <c r="F434" i="5" s="1"/>
  <c r="G434" i="5" s="1"/>
  <c r="A434" i="5" s="1"/>
  <c r="B434" i="5" s="1"/>
  <c r="F433" i="5"/>
  <c r="G433" i="5" s="1"/>
  <c r="A433" i="5" s="1"/>
  <c r="E433" i="5"/>
  <c r="E432" i="5"/>
  <c r="F432" i="5" s="1"/>
  <c r="G432" i="5" s="1"/>
  <c r="A432" i="5" s="1"/>
  <c r="B432" i="5" s="1"/>
  <c r="F431" i="5"/>
  <c r="G431" i="5" s="1"/>
  <c r="A431" i="5" s="1"/>
  <c r="E431" i="5"/>
  <c r="E430" i="5"/>
  <c r="F430" i="5" s="1"/>
  <c r="G430" i="5" s="1"/>
  <c r="A430" i="5" s="1"/>
  <c r="B430" i="5" s="1"/>
  <c r="C430" i="5"/>
  <c r="G429" i="5"/>
  <c r="F429" i="5"/>
  <c r="E429" i="5"/>
  <c r="B429" i="5"/>
  <c r="A429" i="5"/>
  <c r="C429" i="5" s="1"/>
  <c r="E428" i="5"/>
  <c r="F428" i="5" s="1"/>
  <c r="G428" i="5" s="1"/>
  <c r="A428" i="5" s="1"/>
  <c r="B428" i="5" s="1"/>
  <c r="C428" i="5"/>
  <c r="G427" i="5"/>
  <c r="F427" i="5"/>
  <c r="E427" i="5"/>
  <c r="A427" i="5"/>
  <c r="C427" i="5" s="1"/>
  <c r="E426" i="5"/>
  <c r="F426" i="5" s="1"/>
  <c r="G426" i="5" s="1"/>
  <c r="A426" i="5" s="1"/>
  <c r="B426" i="5" s="1"/>
  <c r="F425" i="5"/>
  <c r="G425" i="5" s="1"/>
  <c r="A425" i="5" s="1"/>
  <c r="E425" i="5"/>
  <c r="G424" i="5"/>
  <c r="A424" i="5" s="1"/>
  <c r="C424" i="5" s="1"/>
  <c r="E424" i="5"/>
  <c r="F424" i="5" s="1"/>
  <c r="G423" i="5"/>
  <c r="F423" i="5"/>
  <c r="E423" i="5"/>
  <c r="A423" i="5"/>
  <c r="C423" i="5" s="1"/>
  <c r="G422" i="5"/>
  <c r="A422" i="5" s="1"/>
  <c r="C422" i="5" s="1"/>
  <c r="E422" i="5"/>
  <c r="F422" i="5" s="1"/>
  <c r="B422" i="5"/>
  <c r="E421" i="5"/>
  <c r="F421" i="5" s="1"/>
  <c r="G421" i="5" s="1"/>
  <c r="A421" i="5" s="1"/>
  <c r="E420" i="5"/>
  <c r="F420" i="5" s="1"/>
  <c r="G420" i="5" s="1"/>
  <c r="A420" i="5" s="1"/>
  <c r="E419" i="5"/>
  <c r="F419" i="5" s="1"/>
  <c r="G419" i="5" s="1"/>
  <c r="A419" i="5" s="1"/>
  <c r="E418" i="5"/>
  <c r="F418" i="5" s="1"/>
  <c r="G418" i="5" s="1"/>
  <c r="A418" i="5" s="1"/>
  <c r="F417" i="5"/>
  <c r="G417" i="5" s="1"/>
  <c r="A417" i="5" s="1"/>
  <c r="E417" i="5"/>
  <c r="G416" i="5"/>
  <c r="A416" i="5" s="1"/>
  <c r="C416" i="5" s="1"/>
  <c r="E416" i="5"/>
  <c r="F416" i="5" s="1"/>
  <c r="G415" i="5"/>
  <c r="F415" i="5"/>
  <c r="E415" i="5"/>
  <c r="A415" i="5"/>
  <c r="C415" i="5" s="1"/>
  <c r="G414" i="5"/>
  <c r="A414" i="5" s="1"/>
  <c r="C414" i="5" s="1"/>
  <c r="E414" i="5"/>
  <c r="F414" i="5" s="1"/>
  <c r="B414" i="5"/>
  <c r="E413" i="5"/>
  <c r="F413" i="5" s="1"/>
  <c r="G413" i="5" s="1"/>
  <c r="A413" i="5" s="1"/>
  <c r="E412" i="5"/>
  <c r="F412" i="5" s="1"/>
  <c r="G412" i="5" s="1"/>
  <c r="A412" i="5" s="1"/>
  <c r="E411" i="5"/>
  <c r="F411" i="5" s="1"/>
  <c r="G411" i="5" s="1"/>
  <c r="A411" i="5" s="1"/>
  <c r="E410" i="5"/>
  <c r="F410" i="5" s="1"/>
  <c r="G410" i="5" s="1"/>
  <c r="A410" i="5" s="1"/>
  <c r="F409" i="5"/>
  <c r="G409" i="5" s="1"/>
  <c r="A409" i="5" s="1"/>
  <c r="E409" i="5"/>
  <c r="G408" i="5"/>
  <c r="A408" i="5" s="1"/>
  <c r="C408" i="5" s="1"/>
  <c r="E408" i="5"/>
  <c r="F408" i="5" s="1"/>
  <c r="G407" i="5"/>
  <c r="F407" i="5"/>
  <c r="E407" i="5"/>
  <c r="A407" i="5"/>
  <c r="C407" i="5" s="1"/>
  <c r="G406" i="5"/>
  <c r="A406" i="5" s="1"/>
  <c r="C406" i="5" s="1"/>
  <c r="E406" i="5"/>
  <c r="F406" i="5" s="1"/>
  <c r="B406" i="5"/>
  <c r="E405" i="5"/>
  <c r="F405" i="5" s="1"/>
  <c r="G405" i="5" s="1"/>
  <c r="A405" i="5" s="1"/>
  <c r="E404" i="5"/>
  <c r="F404" i="5" s="1"/>
  <c r="G404" i="5" s="1"/>
  <c r="A404" i="5" s="1"/>
  <c r="E403" i="5"/>
  <c r="F403" i="5" s="1"/>
  <c r="G403" i="5" s="1"/>
  <c r="A403" i="5" s="1"/>
  <c r="E402" i="5"/>
  <c r="F402" i="5" s="1"/>
  <c r="G402" i="5" s="1"/>
  <c r="A402" i="5" s="1"/>
  <c r="F401" i="5"/>
  <c r="G401" i="5" s="1"/>
  <c r="A401" i="5" s="1"/>
  <c r="E401" i="5"/>
  <c r="G400" i="5"/>
  <c r="A400" i="5" s="1"/>
  <c r="C400" i="5" s="1"/>
  <c r="E400" i="5"/>
  <c r="F400" i="5" s="1"/>
  <c r="G399" i="5"/>
  <c r="F399" i="5"/>
  <c r="E399" i="5"/>
  <c r="A399" i="5"/>
  <c r="C399" i="5" s="1"/>
  <c r="G398" i="5"/>
  <c r="A398" i="5" s="1"/>
  <c r="C398" i="5" s="1"/>
  <c r="E398" i="5"/>
  <c r="F398" i="5" s="1"/>
  <c r="B398" i="5"/>
  <c r="E397" i="5"/>
  <c r="F397" i="5" s="1"/>
  <c r="G397" i="5" s="1"/>
  <c r="A397" i="5" s="1"/>
  <c r="E396" i="5"/>
  <c r="F396" i="5" s="1"/>
  <c r="G396" i="5" s="1"/>
  <c r="A396" i="5" s="1"/>
  <c r="E395" i="5"/>
  <c r="F395" i="5" s="1"/>
  <c r="G395" i="5" s="1"/>
  <c r="A395" i="5" s="1"/>
  <c r="E394" i="5"/>
  <c r="F394" i="5" s="1"/>
  <c r="G394" i="5" s="1"/>
  <c r="A394" i="5" s="1"/>
  <c r="F393" i="5"/>
  <c r="G393" i="5" s="1"/>
  <c r="A393" i="5" s="1"/>
  <c r="E393" i="5"/>
  <c r="G392" i="5"/>
  <c r="A392" i="5" s="1"/>
  <c r="C392" i="5" s="1"/>
  <c r="E392" i="5"/>
  <c r="F392" i="5" s="1"/>
  <c r="G391" i="5"/>
  <c r="F391" i="5"/>
  <c r="E391" i="5"/>
  <c r="A391" i="5"/>
  <c r="C391" i="5" s="1"/>
  <c r="G390" i="5"/>
  <c r="A390" i="5" s="1"/>
  <c r="C390" i="5" s="1"/>
  <c r="E390" i="5"/>
  <c r="F390" i="5" s="1"/>
  <c r="B390" i="5"/>
  <c r="E389" i="5"/>
  <c r="F389" i="5" s="1"/>
  <c r="G389" i="5" s="1"/>
  <c r="A389" i="5" s="1"/>
  <c r="E388" i="5"/>
  <c r="F388" i="5" s="1"/>
  <c r="G388" i="5" s="1"/>
  <c r="A388" i="5" s="1"/>
  <c r="E387" i="5"/>
  <c r="F387" i="5" s="1"/>
  <c r="G387" i="5" s="1"/>
  <c r="A387" i="5" s="1"/>
  <c r="E386" i="5"/>
  <c r="F386" i="5" s="1"/>
  <c r="G386" i="5" s="1"/>
  <c r="A386" i="5" s="1"/>
  <c r="F385" i="5"/>
  <c r="G385" i="5" s="1"/>
  <c r="A385" i="5" s="1"/>
  <c r="E385" i="5"/>
  <c r="G384" i="5"/>
  <c r="A384" i="5" s="1"/>
  <c r="C384" i="5" s="1"/>
  <c r="E384" i="5"/>
  <c r="F384" i="5" s="1"/>
  <c r="G383" i="5"/>
  <c r="F383" i="5"/>
  <c r="E383" i="5"/>
  <c r="A383" i="5"/>
  <c r="C383" i="5" s="1"/>
  <c r="G382" i="5"/>
  <c r="A382" i="5" s="1"/>
  <c r="C382" i="5" s="1"/>
  <c r="E382" i="5"/>
  <c r="F382" i="5" s="1"/>
  <c r="B382" i="5"/>
  <c r="E381" i="5"/>
  <c r="F381" i="5" s="1"/>
  <c r="G381" i="5" s="1"/>
  <c r="A381" i="5" s="1"/>
  <c r="E380" i="5"/>
  <c r="F380" i="5" s="1"/>
  <c r="G380" i="5" s="1"/>
  <c r="A380" i="5" s="1"/>
  <c r="E379" i="5"/>
  <c r="F379" i="5" s="1"/>
  <c r="G379" i="5" s="1"/>
  <c r="A379" i="5" s="1"/>
  <c r="E378" i="5"/>
  <c r="F378" i="5" s="1"/>
  <c r="G378" i="5" s="1"/>
  <c r="A378" i="5" s="1"/>
  <c r="F377" i="5"/>
  <c r="G377" i="5" s="1"/>
  <c r="A377" i="5" s="1"/>
  <c r="E377" i="5"/>
  <c r="G376" i="5"/>
  <c r="A376" i="5" s="1"/>
  <c r="C376" i="5" s="1"/>
  <c r="E376" i="5"/>
  <c r="F376" i="5" s="1"/>
  <c r="G375" i="5"/>
  <c r="F375" i="5"/>
  <c r="E375" i="5"/>
  <c r="A375" i="5"/>
  <c r="C375" i="5" s="1"/>
  <c r="G374" i="5"/>
  <c r="A374" i="5" s="1"/>
  <c r="C374" i="5" s="1"/>
  <c r="E374" i="5"/>
  <c r="F374" i="5" s="1"/>
  <c r="B374" i="5"/>
  <c r="E373" i="5"/>
  <c r="F373" i="5" s="1"/>
  <c r="G373" i="5" s="1"/>
  <c r="A373" i="5" s="1"/>
  <c r="E372" i="5"/>
  <c r="F372" i="5" s="1"/>
  <c r="G372" i="5" s="1"/>
  <c r="A372" i="5" s="1"/>
  <c r="E371" i="5"/>
  <c r="F371" i="5" s="1"/>
  <c r="G371" i="5" s="1"/>
  <c r="A371" i="5" s="1"/>
  <c r="E370" i="5"/>
  <c r="F370" i="5" s="1"/>
  <c r="G370" i="5" s="1"/>
  <c r="A370" i="5" s="1"/>
  <c r="F369" i="5"/>
  <c r="G369" i="5" s="1"/>
  <c r="A369" i="5" s="1"/>
  <c r="E369" i="5"/>
  <c r="G368" i="5"/>
  <c r="A368" i="5" s="1"/>
  <c r="C368" i="5" s="1"/>
  <c r="E368" i="5"/>
  <c r="F368" i="5" s="1"/>
  <c r="G367" i="5"/>
  <c r="F367" i="5"/>
  <c r="E367" i="5"/>
  <c r="A367" i="5"/>
  <c r="C367" i="5" s="1"/>
  <c r="G366" i="5"/>
  <c r="A366" i="5" s="1"/>
  <c r="C366" i="5" s="1"/>
  <c r="E366" i="5"/>
  <c r="F366" i="5" s="1"/>
  <c r="B366" i="5"/>
  <c r="E365" i="5"/>
  <c r="F365" i="5" s="1"/>
  <c r="G365" i="5" s="1"/>
  <c r="A365" i="5" s="1"/>
  <c r="E364" i="5"/>
  <c r="F364" i="5" s="1"/>
  <c r="G364" i="5" s="1"/>
  <c r="A364" i="5" s="1"/>
  <c r="E363" i="5"/>
  <c r="F363" i="5" s="1"/>
  <c r="G363" i="5" s="1"/>
  <c r="A363" i="5" s="1"/>
  <c r="E362" i="5"/>
  <c r="F362" i="5" s="1"/>
  <c r="G362" i="5" s="1"/>
  <c r="A362" i="5" s="1"/>
  <c r="F361" i="5"/>
  <c r="G361" i="5" s="1"/>
  <c r="A361" i="5" s="1"/>
  <c r="E361" i="5"/>
  <c r="G360" i="5"/>
  <c r="A360" i="5" s="1"/>
  <c r="C360" i="5" s="1"/>
  <c r="E360" i="5"/>
  <c r="F360" i="5" s="1"/>
  <c r="G359" i="5"/>
  <c r="F359" i="5"/>
  <c r="E359" i="5"/>
  <c r="A359" i="5"/>
  <c r="C359" i="5" s="1"/>
  <c r="G358" i="5"/>
  <c r="A358" i="5" s="1"/>
  <c r="C358" i="5" s="1"/>
  <c r="E358" i="5"/>
  <c r="F358" i="5" s="1"/>
  <c r="B358" i="5"/>
  <c r="E357" i="5"/>
  <c r="F357" i="5" s="1"/>
  <c r="G357" i="5" s="1"/>
  <c r="A357" i="5" s="1"/>
  <c r="F356" i="5"/>
  <c r="G356" i="5" s="1"/>
  <c r="A356" i="5" s="1"/>
  <c r="E356" i="5"/>
  <c r="E355" i="5"/>
  <c r="F355" i="5" s="1"/>
  <c r="G355" i="5" s="1"/>
  <c r="A355" i="5" s="1"/>
  <c r="F354" i="5"/>
  <c r="G354" i="5" s="1"/>
  <c r="A354" i="5" s="1"/>
  <c r="E354" i="5"/>
  <c r="E353" i="5"/>
  <c r="F353" i="5" s="1"/>
  <c r="G353" i="5" s="1"/>
  <c r="A353" i="5" s="1"/>
  <c r="F352" i="5"/>
  <c r="G352" i="5" s="1"/>
  <c r="A352" i="5" s="1"/>
  <c r="E352" i="5"/>
  <c r="E351" i="5"/>
  <c r="F351" i="5" s="1"/>
  <c r="G351" i="5" s="1"/>
  <c r="A351" i="5" s="1"/>
  <c r="F350" i="5"/>
  <c r="G350" i="5" s="1"/>
  <c r="A350" i="5" s="1"/>
  <c r="E350" i="5"/>
  <c r="E349" i="5"/>
  <c r="F349" i="5" s="1"/>
  <c r="G349" i="5" s="1"/>
  <c r="A349" i="5" s="1"/>
  <c r="F348" i="5"/>
  <c r="G348" i="5" s="1"/>
  <c r="A348" i="5" s="1"/>
  <c r="E348" i="5"/>
  <c r="E347" i="5"/>
  <c r="F347" i="5" s="1"/>
  <c r="G347" i="5" s="1"/>
  <c r="A347" i="5" s="1"/>
  <c r="F346" i="5"/>
  <c r="G346" i="5" s="1"/>
  <c r="A346" i="5" s="1"/>
  <c r="E346" i="5"/>
  <c r="E345" i="5"/>
  <c r="F345" i="5" s="1"/>
  <c r="G345" i="5" s="1"/>
  <c r="A345" i="5" s="1"/>
  <c r="F344" i="5"/>
  <c r="G344" i="5" s="1"/>
  <c r="A344" i="5" s="1"/>
  <c r="E344" i="5"/>
  <c r="E343" i="5"/>
  <c r="F343" i="5" s="1"/>
  <c r="G343" i="5" s="1"/>
  <c r="A343" i="5" s="1"/>
  <c r="F342" i="5"/>
  <c r="G342" i="5" s="1"/>
  <c r="A342" i="5" s="1"/>
  <c r="E342" i="5"/>
  <c r="E341" i="5"/>
  <c r="F341" i="5" s="1"/>
  <c r="G341" i="5" s="1"/>
  <c r="A341" i="5" s="1"/>
  <c r="F340" i="5"/>
  <c r="G340" i="5" s="1"/>
  <c r="A340" i="5" s="1"/>
  <c r="E340" i="5"/>
  <c r="E339" i="5"/>
  <c r="F339" i="5" s="1"/>
  <c r="G339" i="5" s="1"/>
  <c r="A339" i="5" s="1"/>
  <c r="F338" i="5"/>
  <c r="G338" i="5" s="1"/>
  <c r="A338" i="5" s="1"/>
  <c r="E338" i="5"/>
  <c r="E337" i="5"/>
  <c r="F337" i="5" s="1"/>
  <c r="G337" i="5" s="1"/>
  <c r="A337" i="5" s="1"/>
  <c r="F336" i="5"/>
  <c r="G336" i="5" s="1"/>
  <c r="A336" i="5" s="1"/>
  <c r="E336" i="5"/>
  <c r="E335" i="5"/>
  <c r="F335" i="5" s="1"/>
  <c r="G335" i="5" s="1"/>
  <c r="A335" i="5" s="1"/>
  <c r="F334" i="5"/>
  <c r="G334" i="5" s="1"/>
  <c r="A334" i="5" s="1"/>
  <c r="E334" i="5"/>
  <c r="E333" i="5"/>
  <c r="F333" i="5" s="1"/>
  <c r="G333" i="5" s="1"/>
  <c r="A333" i="5" s="1"/>
  <c r="F332" i="5"/>
  <c r="G332" i="5" s="1"/>
  <c r="A332" i="5" s="1"/>
  <c r="E332" i="5"/>
  <c r="E331" i="5"/>
  <c r="F331" i="5" s="1"/>
  <c r="G331" i="5" s="1"/>
  <c r="A331" i="5" s="1"/>
  <c r="F330" i="5"/>
  <c r="G330" i="5" s="1"/>
  <c r="A330" i="5" s="1"/>
  <c r="E330" i="5"/>
  <c r="E329" i="5"/>
  <c r="F329" i="5" s="1"/>
  <c r="G329" i="5" s="1"/>
  <c r="A329" i="5" s="1"/>
  <c r="F328" i="5"/>
  <c r="G328" i="5" s="1"/>
  <c r="A328" i="5" s="1"/>
  <c r="E328" i="5"/>
  <c r="E327" i="5"/>
  <c r="F327" i="5" s="1"/>
  <c r="G327" i="5" s="1"/>
  <c r="A327" i="5" s="1"/>
  <c r="F326" i="5"/>
  <c r="G326" i="5" s="1"/>
  <c r="A326" i="5" s="1"/>
  <c r="E326" i="5"/>
  <c r="E325" i="5"/>
  <c r="F325" i="5" s="1"/>
  <c r="G325" i="5" s="1"/>
  <c r="A325" i="5" s="1"/>
  <c r="F324" i="5"/>
  <c r="G324" i="5" s="1"/>
  <c r="A324" i="5" s="1"/>
  <c r="E324" i="5"/>
  <c r="E323" i="5"/>
  <c r="F323" i="5" s="1"/>
  <c r="G323" i="5" s="1"/>
  <c r="A323" i="5" s="1"/>
  <c r="F322" i="5"/>
  <c r="G322" i="5" s="1"/>
  <c r="A322" i="5" s="1"/>
  <c r="E322" i="5"/>
  <c r="E321" i="5"/>
  <c r="F321" i="5" s="1"/>
  <c r="G321" i="5" s="1"/>
  <c r="A321" i="5" s="1"/>
  <c r="F320" i="5"/>
  <c r="G320" i="5" s="1"/>
  <c r="A320" i="5" s="1"/>
  <c r="E320" i="5"/>
  <c r="E319" i="5"/>
  <c r="F319" i="5" s="1"/>
  <c r="G319" i="5" s="1"/>
  <c r="A319" i="5" s="1"/>
  <c r="F318" i="5"/>
  <c r="G318" i="5" s="1"/>
  <c r="A318" i="5" s="1"/>
  <c r="E318" i="5"/>
  <c r="E317" i="5"/>
  <c r="F317" i="5" s="1"/>
  <c r="G317" i="5" s="1"/>
  <c r="A317" i="5" s="1"/>
  <c r="F316" i="5"/>
  <c r="G316" i="5" s="1"/>
  <c r="A316" i="5" s="1"/>
  <c r="E316" i="5"/>
  <c r="E315" i="5"/>
  <c r="F315" i="5" s="1"/>
  <c r="G315" i="5" s="1"/>
  <c r="A315" i="5" s="1"/>
  <c r="F314" i="5"/>
  <c r="G314" i="5" s="1"/>
  <c r="A314" i="5" s="1"/>
  <c r="E314" i="5"/>
  <c r="E313" i="5"/>
  <c r="F313" i="5" s="1"/>
  <c r="G313" i="5" s="1"/>
  <c r="A313" i="5" s="1"/>
  <c r="F312" i="5"/>
  <c r="G312" i="5" s="1"/>
  <c r="A312" i="5" s="1"/>
  <c r="E312" i="5"/>
  <c r="E311" i="5"/>
  <c r="F311" i="5" s="1"/>
  <c r="G311" i="5" s="1"/>
  <c r="A311" i="5" s="1"/>
  <c r="F310" i="5"/>
  <c r="G310" i="5" s="1"/>
  <c r="A310" i="5" s="1"/>
  <c r="E310" i="5"/>
  <c r="E309" i="5"/>
  <c r="F309" i="5" s="1"/>
  <c r="G309" i="5" s="1"/>
  <c r="A309" i="5" s="1"/>
  <c r="F308" i="5"/>
  <c r="G308" i="5" s="1"/>
  <c r="A308" i="5" s="1"/>
  <c r="E308" i="5"/>
  <c r="E307" i="5"/>
  <c r="F307" i="5" s="1"/>
  <c r="G307" i="5" s="1"/>
  <c r="A307" i="5" s="1"/>
  <c r="F306" i="5"/>
  <c r="G306" i="5" s="1"/>
  <c r="A306" i="5" s="1"/>
  <c r="E306" i="5"/>
  <c r="E305" i="5"/>
  <c r="F305" i="5" s="1"/>
  <c r="G305" i="5" s="1"/>
  <c r="A305" i="5" s="1"/>
  <c r="F304" i="5"/>
  <c r="G304" i="5" s="1"/>
  <c r="A304" i="5" s="1"/>
  <c r="E304" i="5"/>
  <c r="E303" i="5"/>
  <c r="F303" i="5" s="1"/>
  <c r="G303" i="5" s="1"/>
  <c r="A303" i="5" s="1"/>
  <c r="B303" i="5" s="1"/>
  <c r="F302" i="5"/>
  <c r="G302" i="5" s="1"/>
  <c r="E302" i="5"/>
  <c r="A302" i="5"/>
  <c r="E301" i="5"/>
  <c r="F301" i="5" s="1"/>
  <c r="G301" i="5" s="1"/>
  <c r="A301" i="5" s="1"/>
  <c r="B301" i="5" s="1"/>
  <c r="C301" i="5"/>
  <c r="F300" i="5"/>
  <c r="G300" i="5" s="1"/>
  <c r="E300" i="5"/>
  <c r="A300" i="5"/>
  <c r="E299" i="5"/>
  <c r="F299" i="5" s="1"/>
  <c r="G299" i="5" s="1"/>
  <c r="A299" i="5" s="1"/>
  <c r="B299" i="5" s="1"/>
  <c r="F298" i="5"/>
  <c r="G298" i="5" s="1"/>
  <c r="A298" i="5" s="1"/>
  <c r="E298" i="5"/>
  <c r="E297" i="5"/>
  <c r="F297" i="5" s="1"/>
  <c r="G297" i="5" s="1"/>
  <c r="A297" i="5" s="1"/>
  <c r="B297" i="5" s="1"/>
  <c r="C297" i="5"/>
  <c r="F296" i="5"/>
  <c r="G296" i="5" s="1"/>
  <c r="A296" i="5" s="1"/>
  <c r="E296" i="5"/>
  <c r="E295" i="5"/>
  <c r="F295" i="5" s="1"/>
  <c r="G295" i="5" s="1"/>
  <c r="A295" i="5" s="1"/>
  <c r="B295" i="5" s="1"/>
  <c r="F294" i="5"/>
  <c r="G294" i="5" s="1"/>
  <c r="E294" i="5"/>
  <c r="A294" i="5"/>
  <c r="E293" i="5"/>
  <c r="F293" i="5" s="1"/>
  <c r="G293" i="5" s="1"/>
  <c r="A293" i="5" s="1"/>
  <c r="B293" i="5" s="1"/>
  <c r="C293" i="5"/>
  <c r="F292" i="5"/>
  <c r="G292" i="5" s="1"/>
  <c r="E292" i="5"/>
  <c r="A292" i="5"/>
  <c r="E291" i="5"/>
  <c r="F291" i="5" s="1"/>
  <c r="G291" i="5" s="1"/>
  <c r="A291" i="5" s="1"/>
  <c r="B291" i="5" s="1"/>
  <c r="F290" i="5"/>
  <c r="G290" i="5" s="1"/>
  <c r="E290" i="5"/>
  <c r="A290" i="5"/>
  <c r="E289" i="5"/>
  <c r="F289" i="5" s="1"/>
  <c r="G289" i="5" s="1"/>
  <c r="A289" i="5" s="1"/>
  <c r="B289" i="5" s="1"/>
  <c r="C289" i="5"/>
  <c r="F288" i="5"/>
  <c r="G288" i="5" s="1"/>
  <c r="A288" i="5" s="1"/>
  <c r="E288" i="5"/>
  <c r="E287" i="5"/>
  <c r="F287" i="5" s="1"/>
  <c r="G287" i="5" s="1"/>
  <c r="A287" i="5" s="1"/>
  <c r="B287" i="5" s="1"/>
  <c r="F286" i="5"/>
  <c r="G286" i="5" s="1"/>
  <c r="E286" i="5"/>
  <c r="A286" i="5"/>
  <c r="E285" i="5"/>
  <c r="F285" i="5" s="1"/>
  <c r="G285" i="5" s="1"/>
  <c r="A285" i="5" s="1"/>
  <c r="B285" i="5" s="1"/>
  <c r="C285" i="5"/>
  <c r="F284" i="5"/>
  <c r="G284" i="5" s="1"/>
  <c r="E284" i="5"/>
  <c r="A284" i="5"/>
  <c r="E283" i="5"/>
  <c r="F283" i="5" s="1"/>
  <c r="G283" i="5" s="1"/>
  <c r="A283" i="5" s="1"/>
  <c r="B283" i="5" s="1"/>
  <c r="F282" i="5"/>
  <c r="G282" i="5" s="1"/>
  <c r="E282" i="5"/>
  <c r="A282" i="5"/>
  <c r="E281" i="5"/>
  <c r="F281" i="5" s="1"/>
  <c r="G281" i="5" s="1"/>
  <c r="A281" i="5" s="1"/>
  <c r="B281" i="5" s="1"/>
  <c r="C281" i="5"/>
  <c r="F280" i="5"/>
  <c r="G280" i="5" s="1"/>
  <c r="A280" i="5" s="1"/>
  <c r="E280" i="5"/>
  <c r="E279" i="5"/>
  <c r="F279" i="5" s="1"/>
  <c r="G279" i="5" s="1"/>
  <c r="A279" i="5" s="1"/>
  <c r="B279" i="5" s="1"/>
  <c r="F278" i="5"/>
  <c r="G278" i="5" s="1"/>
  <c r="E278" i="5"/>
  <c r="A278" i="5"/>
  <c r="E277" i="5"/>
  <c r="F277" i="5" s="1"/>
  <c r="G277" i="5" s="1"/>
  <c r="A277" i="5" s="1"/>
  <c r="B277" i="5" s="1"/>
  <c r="C277" i="5"/>
  <c r="F276" i="5"/>
  <c r="G276" i="5" s="1"/>
  <c r="E276" i="5"/>
  <c r="A276" i="5"/>
  <c r="E275" i="5"/>
  <c r="F275" i="5" s="1"/>
  <c r="G275" i="5" s="1"/>
  <c r="A275" i="5" s="1"/>
  <c r="B275" i="5" s="1"/>
  <c r="F274" i="5"/>
  <c r="G274" i="5" s="1"/>
  <c r="E274" i="5"/>
  <c r="A274" i="5"/>
  <c r="E273" i="5"/>
  <c r="F273" i="5" s="1"/>
  <c r="G273" i="5" s="1"/>
  <c r="A273" i="5" s="1"/>
  <c r="B273" i="5" s="1"/>
  <c r="C273" i="5"/>
  <c r="F272" i="5"/>
  <c r="G272" i="5" s="1"/>
  <c r="A272" i="5" s="1"/>
  <c r="E272" i="5"/>
  <c r="E271" i="5"/>
  <c r="F271" i="5" s="1"/>
  <c r="G271" i="5" s="1"/>
  <c r="A271" i="5" s="1"/>
  <c r="B271" i="5" s="1"/>
  <c r="F270" i="5"/>
  <c r="G270" i="5" s="1"/>
  <c r="A270" i="5" s="1"/>
  <c r="E270" i="5"/>
  <c r="E269" i="5"/>
  <c r="F269" i="5" s="1"/>
  <c r="G269" i="5" s="1"/>
  <c r="A269" i="5" s="1"/>
  <c r="B269" i="5" s="1"/>
  <c r="C269" i="5"/>
  <c r="F268" i="5"/>
  <c r="G268" i="5" s="1"/>
  <c r="E268" i="5"/>
  <c r="A268" i="5"/>
  <c r="E267" i="5"/>
  <c r="F267" i="5" s="1"/>
  <c r="G267" i="5" s="1"/>
  <c r="A267" i="5" s="1"/>
  <c r="B267" i="5" s="1"/>
  <c r="F266" i="5"/>
  <c r="G266" i="5" s="1"/>
  <c r="E266" i="5"/>
  <c r="A266" i="5"/>
  <c r="E265" i="5"/>
  <c r="F265" i="5" s="1"/>
  <c r="G265" i="5" s="1"/>
  <c r="A265" i="5" s="1"/>
  <c r="B265" i="5" s="1"/>
  <c r="C265" i="5"/>
  <c r="F264" i="5"/>
  <c r="G264" i="5" s="1"/>
  <c r="A264" i="5" s="1"/>
  <c r="E264" i="5"/>
  <c r="G263" i="5"/>
  <c r="A263" i="5" s="1"/>
  <c r="B263" i="5" s="1"/>
  <c r="E263" i="5"/>
  <c r="F263" i="5" s="1"/>
  <c r="C263" i="5"/>
  <c r="F262" i="5"/>
  <c r="G262" i="5" s="1"/>
  <c r="E262" i="5"/>
  <c r="A262" i="5"/>
  <c r="E261" i="5"/>
  <c r="F261" i="5" s="1"/>
  <c r="G261" i="5" s="1"/>
  <c r="A261" i="5" s="1"/>
  <c r="E260" i="5"/>
  <c r="F260" i="5" s="1"/>
  <c r="G260" i="5" s="1"/>
  <c r="A260" i="5" s="1"/>
  <c r="G259" i="5"/>
  <c r="A259" i="5" s="1"/>
  <c r="C259" i="5" s="1"/>
  <c r="E259" i="5"/>
  <c r="F259" i="5" s="1"/>
  <c r="F258" i="5"/>
  <c r="G258" i="5" s="1"/>
  <c r="A258" i="5" s="1"/>
  <c r="E258" i="5"/>
  <c r="E257" i="5"/>
  <c r="F257" i="5" s="1"/>
  <c r="G257" i="5" s="1"/>
  <c r="A257" i="5" s="1"/>
  <c r="E256" i="5"/>
  <c r="F256" i="5" s="1"/>
  <c r="G256" i="5" s="1"/>
  <c r="A256" i="5" s="1"/>
  <c r="G255" i="5"/>
  <c r="A255" i="5" s="1"/>
  <c r="B255" i="5" s="1"/>
  <c r="E255" i="5"/>
  <c r="F255" i="5" s="1"/>
  <c r="C255" i="5"/>
  <c r="F254" i="5"/>
  <c r="G254" i="5" s="1"/>
  <c r="E254" i="5"/>
  <c r="A254" i="5"/>
  <c r="E253" i="5"/>
  <c r="F253" i="5" s="1"/>
  <c r="G253" i="5" s="1"/>
  <c r="A253" i="5" s="1"/>
  <c r="E252" i="5"/>
  <c r="F252" i="5" s="1"/>
  <c r="G252" i="5" s="1"/>
  <c r="A252" i="5" s="1"/>
  <c r="G251" i="5"/>
  <c r="A251" i="5" s="1"/>
  <c r="C251" i="5" s="1"/>
  <c r="E251" i="5"/>
  <c r="F251" i="5" s="1"/>
  <c r="F250" i="5"/>
  <c r="G250" i="5" s="1"/>
  <c r="A250" i="5" s="1"/>
  <c r="E250" i="5"/>
  <c r="E249" i="5"/>
  <c r="F249" i="5" s="1"/>
  <c r="G249" i="5" s="1"/>
  <c r="A249" i="5" s="1"/>
  <c r="E248" i="5"/>
  <c r="F248" i="5" s="1"/>
  <c r="G248" i="5" s="1"/>
  <c r="A248" i="5" s="1"/>
  <c r="G247" i="5"/>
  <c r="A247" i="5" s="1"/>
  <c r="B247" i="5" s="1"/>
  <c r="E247" i="5"/>
  <c r="F247" i="5" s="1"/>
  <c r="C247" i="5"/>
  <c r="F246" i="5"/>
  <c r="G246" i="5" s="1"/>
  <c r="E246" i="5"/>
  <c r="A246" i="5"/>
  <c r="E245" i="5"/>
  <c r="F245" i="5" s="1"/>
  <c r="G245" i="5" s="1"/>
  <c r="A245" i="5" s="1"/>
  <c r="E244" i="5"/>
  <c r="F244" i="5" s="1"/>
  <c r="G244" i="5" s="1"/>
  <c r="A244" i="5" s="1"/>
  <c r="G243" i="5"/>
  <c r="A243" i="5" s="1"/>
  <c r="C243" i="5" s="1"/>
  <c r="E243" i="5"/>
  <c r="F243" i="5" s="1"/>
  <c r="F242" i="5"/>
  <c r="G242" i="5" s="1"/>
  <c r="A242" i="5" s="1"/>
  <c r="E242" i="5"/>
  <c r="E241" i="5"/>
  <c r="F241" i="5" s="1"/>
  <c r="G241" i="5" s="1"/>
  <c r="A241" i="5" s="1"/>
  <c r="E240" i="5"/>
  <c r="F240" i="5" s="1"/>
  <c r="G240" i="5" s="1"/>
  <c r="A240" i="5" s="1"/>
  <c r="G239" i="5"/>
  <c r="A239" i="5" s="1"/>
  <c r="B239" i="5" s="1"/>
  <c r="E239" i="5"/>
  <c r="F239" i="5" s="1"/>
  <c r="C239" i="5"/>
  <c r="F238" i="5"/>
  <c r="G238" i="5" s="1"/>
  <c r="E238" i="5"/>
  <c r="A238" i="5"/>
  <c r="E237" i="5"/>
  <c r="F237" i="5" s="1"/>
  <c r="G237" i="5" s="1"/>
  <c r="A237" i="5" s="1"/>
  <c r="E236" i="5"/>
  <c r="F236" i="5" s="1"/>
  <c r="G236" i="5" s="1"/>
  <c r="A236" i="5" s="1"/>
  <c r="G235" i="5"/>
  <c r="A235" i="5" s="1"/>
  <c r="C235" i="5" s="1"/>
  <c r="E235" i="5"/>
  <c r="F235" i="5" s="1"/>
  <c r="F234" i="5"/>
  <c r="G234" i="5" s="1"/>
  <c r="A234" i="5" s="1"/>
  <c r="E234" i="5"/>
  <c r="E233" i="5"/>
  <c r="F233" i="5" s="1"/>
  <c r="G233" i="5" s="1"/>
  <c r="A233" i="5" s="1"/>
  <c r="E232" i="5"/>
  <c r="F232" i="5" s="1"/>
  <c r="G232" i="5" s="1"/>
  <c r="A232" i="5" s="1"/>
  <c r="G231" i="5"/>
  <c r="A231" i="5" s="1"/>
  <c r="B231" i="5" s="1"/>
  <c r="E231" i="5"/>
  <c r="F231" i="5" s="1"/>
  <c r="C231" i="5"/>
  <c r="F230" i="5"/>
  <c r="G230" i="5" s="1"/>
  <c r="E230" i="5"/>
  <c r="A230" i="5"/>
  <c r="E229" i="5"/>
  <c r="F229" i="5" s="1"/>
  <c r="G229" i="5" s="1"/>
  <c r="A229" i="5" s="1"/>
  <c r="E228" i="5"/>
  <c r="F228" i="5" s="1"/>
  <c r="G228" i="5" s="1"/>
  <c r="A228" i="5" s="1"/>
  <c r="G227" i="5"/>
  <c r="A227" i="5" s="1"/>
  <c r="C227" i="5" s="1"/>
  <c r="E227" i="5"/>
  <c r="F227" i="5" s="1"/>
  <c r="F226" i="5"/>
  <c r="G226" i="5" s="1"/>
  <c r="A226" i="5" s="1"/>
  <c r="E226" i="5"/>
  <c r="E225" i="5"/>
  <c r="F225" i="5" s="1"/>
  <c r="G225" i="5" s="1"/>
  <c r="A225" i="5" s="1"/>
  <c r="E224" i="5"/>
  <c r="F224" i="5" s="1"/>
  <c r="G224" i="5" s="1"/>
  <c r="A224" i="5" s="1"/>
  <c r="G223" i="5"/>
  <c r="A223" i="5" s="1"/>
  <c r="B223" i="5" s="1"/>
  <c r="E223" i="5"/>
  <c r="F223" i="5" s="1"/>
  <c r="C223" i="5"/>
  <c r="F222" i="5"/>
  <c r="G222" i="5" s="1"/>
  <c r="E222" i="5"/>
  <c r="A222" i="5"/>
  <c r="E221" i="5"/>
  <c r="F221" i="5" s="1"/>
  <c r="G221" i="5" s="1"/>
  <c r="A221" i="5" s="1"/>
  <c r="E220" i="5"/>
  <c r="F220" i="5" s="1"/>
  <c r="G220" i="5" s="1"/>
  <c r="A220" i="5" s="1"/>
  <c r="G219" i="5"/>
  <c r="A219" i="5" s="1"/>
  <c r="C219" i="5" s="1"/>
  <c r="E219" i="5"/>
  <c r="F219" i="5" s="1"/>
  <c r="F218" i="5"/>
  <c r="G218" i="5" s="1"/>
  <c r="A218" i="5" s="1"/>
  <c r="E218" i="5"/>
  <c r="E217" i="5"/>
  <c r="F217" i="5" s="1"/>
  <c r="G217" i="5" s="1"/>
  <c r="A217" i="5" s="1"/>
  <c r="F216" i="5"/>
  <c r="G216" i="5" s="1"/>
  <c r="A216" i="5" s="1"/>
  <c r="E216" i="5"/>
  <c r="G215" i="5"/>
  <c r="A215" i="5" s="1"/>
  <c r="C215" i="5" s="1"/>
  <c r="E215" i="5"/>
  <c r="F215" i="5" s="1"/>
  <c r="E214" i="5"/>
  <c r="F214" i="5" s="1"/>
  <c r="G214" i="5" s="1"/>
  <c r="A214" i="5" s="1"/>
  <c r="E213" i="5"/>
  <c r="F213" i="5" s="1"/>
  <c r="G213" i="5" s="1"/>
  <c r="A213" i="5" s="1"/>
  <c r="F212" i="5"/>
  <c r="G212" i="5" s="1"/>
  <c r="A212" i="5" s="1"/>
  <c r="E212" i="5"/>
  <c r="G211" i="5"/>
  <c r="A211" i="5" s="1"/>
  <c r="B211" i="5" s="1"/>
  <c r="E211" i="5"/>
  <c r="F211" i="5" s="1"/>
  <c r="C211" i="5"/>
  <c r="E210" i="5"/>
  <c r="F210" i="5" s="1"/>
  <c r="G210" i="5" s="1"/>
  <c r="A210" i="5" s="1"/>
  <c r="E209" i="5"/>
  <c r="F209" i="5" s="1"/>
  <c r="G209" i="5" s="1"/>
  <c r="A209" i="5" s="1"/>
  <c r="F208" i="5"/>
  <c r="G208" i="5" s="1"/>
  <c r="A208" i="5" s="1"/>
  <c r="E208" i="5"/>
  <c r="G207" i="5"/>
  <c r="A207" i="5" s="1"/>
  <c r="C207" i="5" s="1"/>
  <c r="E207" i="5"/>
  <c r="F207" i="5" s="1"/>
  <c r="E206" i="5"/>
  <c r="F206" i="5" s="1"/>
  <c r="G206" i="5" s="1"/>
  <c r="A206" i="5" s="1"/>
  <c r="E205" i="5"/>
  <c r="F205" i="5" s="1"/>
  <c r="G205" i="5" s="1"/>
  <c r="A205" i="5" s="1"/>
  <c r="F204" i="5"/>
  <c r="G204" i="5" s="1"/>
  <c r="A204" i="5" s="1"/>
  <c r="E204" i="5"/>
  <c r="G203" i="5"/>
  <c r="A203" i="5" s="1"/>
  <c r="B203" i="5" s="1"/>
  <c r="E203" i="5"/>
  <c r="F203" i="5" s="1"/>
  <c r="C203" i="5"/>
  <c r="E202" i="5"/>
  <c r="F202" i="5" s="1"/>
  <c r="G202" i="5" s="1"/>
  <c r="A202" i="5" s="1"/>
  <c r="E201" i="5"/>
  <c r="F201" i="5" s="1"/>
  <c r="G201" i="5" s="1"/>
  <c r="A201" i="5" s="1"/>
  <c r="F200" i="5"/>
  <c r="G200" i="5" s="1"/>
  <c r="A200" i="5" s="1"/>
  <c r="E200" i="5"/>
  <c r="G199" i="5"/>
  <c r="A199" i="5" s="1"/>
  <c r="C199" i="5" s="1"/>
  <c r="E199" i="5"/>
  <c r="F199" i="5" s="1"/>
  <c r="E198" i="5"/>
  <c r="F198" i="5" s="1"/>
  <c r="G198" i="5" s="1"/>
  <c r="A198" i="5" s="1"/>
  <c r="E197" i="5"/>
  <c r="F197" i="5" s="1"/>
  <c r="G197" i="5" s="1"/>
  <c r="A197" i="5" s="1"/>
  <c r="F196" i="5"/>
  <c r="G196" i="5" s="1"/>
  <c r="A196" i="5" s="1"/>
  <c r="E196" i="5"/>
  <c r="G195" i="5"/>
  <c r="A195" i="5" s="1"/>
  <c r="B195" i="5" s="1"/>
  <c r="E195" i="5"/>
  <c r="F195" i="5" s="1"/>
  <c r="C195" i="5"/>
  <c r="E194" i="5"/>
  <c r="F194" i="5" s="1"/>
  <c r="G194" i="5" s="1"/>
  <c r="A194" i="5" s="1"/>
  <c r="E193" i="5"/>
  <c r="F193" i="5" s="1"/>
  <c r="G193" i="5" s="1"/>
  <c r="A193" i="5" s="1"/>
  <c r="F192" i="5"/>
  <c r="G192" i="5" s="1"/>
  <c r="A192" i="5" s="1"/>
  <c r="E192" i="5"/>
  <c r="G191" i="5"/>
  <c r="A191" i="5" s="1"/>
  <c r="C191" i="5" s="1"/>
  <c r="E191" i="5"/>
  <c r="F191" i="5" s="1"/>
  <c r="E190" i="5"/>
  <c r="F190" i="5" s="1"/>
  <c r="G190" i="5" s="1"/>
  <c r="A190" i="5" s="1"/>
  <c r="E189" i="5"/>
  <c r="F189" i="5" s="1"/>
  <c r="G189" i="5" s="1"/>
  <c r="A189" i="5" s="1"/>
  <c r="F188" i="5"/>
  <c r="G188" i="5" s="1"/>
  <c r="A188" i="5" s="1"/>
  <c r="E188" i="5"/>
  <c r="G187" i="5"/>
  <c r="A187" i="5" s="1"/>
  <c r="B187" i="5" s="1"/>
  <c r="E187" i="5"/>
  <c r="F187" i="5" s="1"/>
  <c r="C187" i="5"/>
  <c r="E186" i="5"/>
  <c r="F186" i="5" s="1"/>
  <c r="G186" i="5" s="1"/>
  <c r="A186" i="5" s="1"/>
  <c r="E185" i="5"/>
  <c r="F185" i="5" s="1"/>
  <c r="G185" i="5" s="1"/>
  <c r="A185" i="5" s="1"/>
  <c r="F184" i="5"/>
  <c r="G184" i="5" s="1"/>
  <c r="A184" i="5" s="1"/>
  <c r="E184" i="5"/>
  <c r="G183" i="5"/>
  <c r="A183" i="5" s="1"/>
  <c r="C183" i="5" s="1"/>
  <c r="E183" i="5"/>
  <c r="F183" i="5" s="1"/>
  <c r="E182" i="5"/>
  <c r="F182" i="5" s="1"/>
  <c r="G182" i="5" s="1"/>
  <c r="A182" i="5" s="1"/>
  <c r="E181" i="5"/>
  <c r="F181" i="5" s="1"/>
  <c r="G181" i="5" s="1"/>
  <c r="A181" i="5" s="1"/>
  <c r="F180" i="5"/>
  <c r="G180" i="5" s="1"/>
  <c r="A180" i="5" s="1"/>
  <c r="E180" i="5"/>
  <c r="G179" i="5"/>
  <c r="A179" i="5" s="1"/>
  <c r="B179" i="5" s="1"/>
  <c r="E179" i="5"/>
  <c r="F179" i="5" s="1"/>
  <c r="C179" i="5"/>
  <c r="E178" i="5"/>
  <c r="F178" i="5" s="1"/>
  <c r="G178" i="5" s="1"/>
  <c r="A178" i="5" s="1"/>
  <c r="E177" i="5"/>
  <c r="F177" i="5" s="1"/>
  <c r="G177" i="5" s="1"/>
  <c r="A177" i="5" s="1"/>
  <c r="F176" i="5"/>
  <c r="G176" i="5" s="1"/>
  <c r="A176" i="5" s="1"/>
  <c r="E176" i="5"/>
  <c r="G175" i="5"/>
  <c r="A175" i="5" s="1"/>
  <c r="C175" i="5" s="1"/>
  <c r="E175" i="5"/>
  <c r="F175" i="5" s="1"/>
  <c r="E174" i="5"/>
  <c r="F174" i="5" s="1"/>
  <c r="G174" i="5" s="1"/>
  <c r="A174" i="5" s="1"/>
  <c r="E173" i="5"/>
  <c r="F173" i="5" s="1"/>
  <c r="G173" i="5" s="1"/>
  <c r="A173" i="5" s="1"/>
  <c r="F172" i="5"/>
  <c r="G172" i="5" s="1"/>
  <c r="A172" i="5" s="1"/>
  <c r="E172" i="5"/>
  <c r="G171" i="5"/>
  <c r="A171" i="5" s="1"/>
  <c r="B171" i="5" s="1"/>
  <c r="E171" i="5"/>
  <c r="F171" i="5" s="1"/>
  <c r="C171" i="5"/>
  <c r="E170" i="5"/>
  <c r="F170" i="5" s="1"/>
  <c r="G170" i="5" s="1"/>
  <c r="A170" i="5" s="1"/>
  <c r="E169" i="5"/>
  <c r="F169" i="5" s="1"/>
  <c r="G169" i="5" s="1"/>
  <c r="A169" i="5" s="1"/>
  <c r="F168" i="5"/>
  <c r="G168" i="5" s="1"/>
  <c r="A168" i="5" s="1"/>
  <c r="E168" i="5"/>
  <c r="G167" i="5"/>
  <c r="A167" i="5" s="1"/>
  <c r="C167" i="5" s="1"/>
  <c r="E167" i="5"/>
  <c r="F167" i="5" s="1"/>
  <c r="E166" i="5"/>
  <c r="F166" i="5" s="1"/>
  <c r="G166" i="5" s="1"/>
  <c r="A166" i="5" s="1"/>
  <c r="E165" i="5"/>
  <c r="F165" i="5" s="1"/>
  <c r="G165" i="5" s="1"/>
  <c r="A165" i="5" s="1"/>
  <c r="F164" i="5"/>
  <c r="G164" i="5" s="1"/>
  <c r="A164" i="5" s="1"/>
  <c r="E164" i="5"/>
  <c r="G163" i="5"/>
  <c r="A163" i="5" s="1"/>
  <c r="B163" i="5" s="1"/>
  <c r="E163" i="5"/>
  <c r="F163" i="5" s="1"/>
  <c r="C163" i="5"/>
  <c r="E162" i="5"/>
  <c r="F162" i="5" s="1"/>
  <c r="G162" i="5" s="1"/>
  <c r="A162" i="5" s="1"/>
  <c r="E161" i="5"/>
  <c r="F161" i="5" s="1"/>
  <c r="G161" i="5" s="1"/>
  <c r="A161" i="5" s="1"/>
  <c r="F160" i="5"/>
  <c r="G160" i="5" s="1"/>
  <c r="A160" i="5" s="1"/>
  <c r="E160" i="5"/>
  <c r="G159" i="5"/>
  <c r="A159" i="5" s="1"/>
  <c r="C159" i="5" s="1"/>
  <c r="E159" i="5"/>
  <c r="F159" i="5" s="1"/>
  <c r="E158" i="5"/>
  <c r="F158" i="5" s="1"/>
  <c r="G158" i="5" s="1"/>
  <c r="A158" i="5" s="1"/>
  <c r="E157" i="5"/>
  <c r="F157" i="5" s="1"/>
  <c r="G157" i="5" s="1"/>
  <c r="A157" i="5" s="1"/>
  <c r="F156" i="5"/>
  <c r="G156" i="5" s="1"/>
  <c r="A156" i="5" s="1"/>
  <c r="E156" i="5"/>
  <c r="G155" i="5"/>
  <c r="A155" i="5" s="1"/>
  <c r="B155" i="5" s="1"/>
  <c r="E155" i="5"/>
  <c r="F155" i="5" s="1"/>
  <c r="C155" i="5"/>
  <c r="E154" i="5"/>
  <c r="F154" i="5" s="1"/>
  <c r="G154" i="5" s="1"/>
  <c r="A154" i="5" s="1"/>
  <c r="E153" i="5"/>
  <c r="F153" i="5" s="1"/>
  <c r="G153" i="5" s="1"/>
  <c r="A153" i="5" s="1"/>
  <c r="E152" i="5"/>
  <c r="F152" i="5" s="1"/>
  <c r="G152" i="5" s="1"/>
  <c r="A152" i="5" s="1"/>
  <c r="E151" i="5"/>
  <c r="F151" i="5" s="1"/>
  <c r="G151" i="5" s="1"/>
  <c r="A151" i="5" s="1"/>
  <c r="E150" i="5"/>
  <c r="F150" i="5" s="1"/>
  <c r="G150" i="5" s="1"/>
  <c r="A150" i="5" s="1"/>
  <c r="E149" i="5"/>
  <c r="F149" i="5" s="1"/>
  <c r="G149" i="5" s="1"/>
  <c r="A149" i="5" s="1"/>
  <c r="E148" i="5"/>
  <c r="F148" i="5" s="1"/>
  <c r="G148" i="5" s="1"/>
  <c r="A148" i="5" s="1"/>
  <c r="E147" i="5"/>
  <c r="F147" i="5" s="1"/>
  <c r="G147" i="5" s="1"/>
  <c r="A147" i="5" s="1"/>
  <c r="E146" i="5"/>
  <c r="F146" i="5" s="1"/>
  <c r="G146" i="5" s="1"/>
  <c r="A146" i="5" s="1"/>
  <c r="E145" i="5"/>
  <c r="F145" i="5" s="1"/>
  <c r="G145" i="5" s="1"/>
  <c r="A145" i="5" s="1"/>
  <c r="E144" i="5"/>
  <c r="F144" i="5" s="1"/>
  <c r="G144" i="5" s="1"/>
  <c r="A144" i="5" s="1"/>
  <c r="E143" i="5"/>
  <c r="F143" i="5" s="1"/>
  <c r="G143" i="5" s="1"/>
  <c r="A143" i="5" s="1"/>
  <c r="E142" i="5"/>
  <c r="F142" i="5" s="1"/>
  <c r="G142" i="5" s="1"/>
  <c r="A142" i="5" s="1"/>
  <c r="E141" i="5"/>
  <c r="F141" i="5" s="1"/>
  <c r="G141" i="5" s="1"/>
  <c r="A141" i="5" s="1"/>
  <c r="E140" i="5"/>
  <c r="F140" i="5" s="1"/>
  <c r="G140" i="5" s="1"/>
  <c r="A140" i="5" s="1"/>
  <c r="E139" i="5"/>
  <c r="F139" i="5" s="1"/>
  <c r="G139" i="5" s="1"/>
  <c r="A139" i="5" s="1"/>
  <c r="E138" i="5"/>
  <c r="F138" i="5" s="1"/>
  <c r="G138" i="5" s="1"/>
  <c r="A138" i="5" s="1"/>
  <c r="E137" i="5"/>
  <c r="F137" i="5" s="1"/>
  <c r="G137" i="5" s="1"/>
  <c r="A137" i="5" s="1"/>
  <c r="E136" i="5"/>
  <c r="F136" i="5" s="1"/>
  <c r="G136" i="5" s="1"/>
  <c r="A136" i="5" s="1"/>
  <c r="E135" i="5"/>
  <c r="F135" i="5" s="1"/>
  <c r="G135" i="5" s="1"/>
  <c r="A135" i="5" s="1"/>
  <c r="E134" i="5"/>
  <c r="F134" i="5" s="1"/>
  <c r="G134" i="5" s="1"/>
  <c r="A134" i="5" s="1"/>
  <c r="E133" i="5"/>
  <c r="F133" i="5" s="1"/>
  <c r="G133" i="5" s="1"/>
  <c r="A133" i="5" s="1"/>
  <c r="E132" i="5"/>
  <c r="F132" i="5" s="1"/>
  <c r="G132" i="5" s="1"/>
  <c r="A132" i="5" s="1"/>
  <c r="E131" i="5"/>
  <c r="F131" i="5" s="1"/>
  <c r="G131" i="5" s="1"/>
  <c r="A131" i="5" s="1"/>
  <c r="E130" i="5"/>
  <c r="F130" i="5" s="1"/>
  <c r="G130" i="5" s="1"/>
  <c r="A130" i="5" s="1"/>
  <c r="E129" i="5"/>
  <c r="F129" i="5" s="1"/>
  <c r="G129" i="5" s="1"/>
  <c r="A129" i="5" s="1"/>
  <c r="E128" i="5"/>
  <c r="F128" i="5" s="1"/>
  <c r="G128" i="5" s="1"/>
  <c r="A128" i="5" s="1"/>
  <c r="E127" i="5"/>
  <c r="F127" i="5" s="1"/>
  <c r="G127" i="5" s="1"/>
  <c r="A127" i="5" s="1"/>
  <c r="E126" i="5"/>
  <c r="F126" i="5" s="1"/>
  <c r="G126" i="5" s="1"/>
  <c r="A126" i="5" s="1"/>
  <c r="E125" i="5"/>
  <c r="F125" i="5" s="1"/>
  <c r="G125" i="5" s="1"/>
  <c r="A125" i="5" s="1"/>
  <c r="E124" i="5"/>
  <c r="F124" i="5" s="1"/>
  <c r="G124" i="5" s="1"/>
  <c r="A124" i="5" s="1"/>
  <c r="E123" i="5"/>
  <c r="F123" i="5" s="1"/>
  <c r="G123" i="5" s="1"/>
  <c r="A123" i="5" s="1"/>
  <c r="E122" i="5"/>
  <c r="F122" i="5" s="1"/>
  <c r="G122" i="5" s="1"/>
  <c r="A122" i="5" s="1"/>
  <c r="E121" i="5"/>
  <c r="F121" i="5" s="1"/>
  <c r="G121" i="5" s="1"/>
  <c r="A121" i="5" s="1"/>
  <c r="E120" i="5"/>
  <c r="F120" i="5" s="1"/>
  <c r="G120" i="5" s="1"/>
  <c r="A120" i="5" s="1"/>
  <c r="E119" i="5"/>
  <c r="F119" i="5" s="1"/>
  <c r="G119" i="5" s="1"/>
  <c r="A119" i="5" s="1"/>
  <c r="E118" i="5"/>
  <c r="F118" i="5" s="1"/>
  <c r="G118" i="5" s="1"/>
  <c r="A118" i="5" s="1"/>
  <c r="E117" i="5"/>
  <c r="F117" i="5" s="1"/>
  <c r="G117" i="5" s="1"/>
  <c r="A117" i="5" s="1"/>
  <c r="E116" i="5"/>
  <c r="F116" i="5" s="1"/>
  <c r="G116" i="5" s="1"/>
  <c r="A116" i="5" s="1"/>
  <c r="E115" i="5"/>
  <c r="F115" i="5" s="1"/>
  <c r="G115" i="5" s="1"/>
  <c r="A115" i="5" s="1"/>
  <c r="E114" i="5"/>
  <c r="F114" i="5" s="1"/>
  <c r="G114" i="5" s="1"/>
  <c r="A114" i="5" s="1"/>
  <c r="E113" i="5"/>
  <c r="F113" i="5" s="1"/>
  <c r="G113" i="5" s="1"/>
  <c r="A113" i="5" s="1"/>
  <c r="E112" i="5"/>
  <c r="F112" i="5" s="1"/>
  <c r="G112" i="5" s="1"/>
  <c r="A112" i="5" s="1"/>
  <c r="E111" i="5"/>
  <c r="F111" i="5" s="1"/>
  <c r="G111" i="5" s="1"/>
  <c r="A111" i="5" s="1"/>
  <c r="E110" i="5"/>
  <c r="F110" i="5" s="1"/>
  <c r="G110" i="5" s="1"/>
  <c r="A110" i="5" s="1"/>
  <c r="E109" i="5"/>
  <c r="F109" i="5" s="1"/>
  <c r="G109" i="5" s="1"/>
  <c r="A109" i="5" s="1"/>
  <c r="E108" i="5"/>
  <c r="F108" i="5" s="1"/>
  <c r="G108" i="5" s="1"/>
  <c r="A108" i="5" s="1"/>
  <c r="E107" i="5"/>
  <c r="F107" i="5" s="1"/>
  <c r="G107" i="5" s="1"/>
  <c r="A107" i="5" s="1"/>
  <c r="E106" i="5"/>
  <c r="F106" i="5" s="1"/>
  <c r="G106" i="5" s="1"/>
  <c r="A106" i="5" s="1"/>
  <c r="E105" i="5"/>
  <c r="F105" i="5" s="1"/>
  <c r="G105" i="5" s="1"/>
  <c r="A105" i="5" s="1"/>
  <c r="E104" i="5"/>
  <c r="F104" i="5" s="1"/>
  <c r="G104" i="5" s="1"/>
  <c r="A104" i="5" s="1"/>
  <c r="E103" i="5"/>
  <c r="F103" i="5" s="1"/>
  <c r="G103" i="5" s="1"/>
  <c r="A103" i="5" s="1"/>
  <c r="E102" i="5"/>
  <c r="F102" i="5" s="1"/>
  <c r="G102" i="5" s="1"/>
  <c r="A102" i="5" s="1"/>
  <c r="E101" i="5"/>
  <c r="F101" i="5" s="1"/>
  <c r="G101" i="5" s="1"/>
  <c r="A101" i="5" s="1"/>
  <c r="E100" i="5"/>
  <c r="F100" i="5" s="1"/>
  <c r="G100" i="5" s="1"/>
  <c r="A100" i="5" s="1"/>
  <c r="E99" i="5"/>
  <c r="F99" i="5" s="1"/>
  <c r="G99" i="5" s="1"/>
  <c r="A99" i="5" s="1"/>
  <c r="E98" i="5"/>
  <c r="F98" i="5" s="1"/>
  <c r="G98" i="5" s="1"/>
  <c r="A98" i="5" s="1"/>
  <c r="E97" i="5"/>
  <c r="F97" i="5" s="1"/>
  <c r="G97" i="5" s="1"/>
  <c r="A97" i="5" s="1"/>
  <c r="E96" i="5"/>
  <c r="F96" i="5" s="1"/>
  <c r="G96" i="5" s="1"/>
  <c r="A96" i="5" s="1"/>
  <c r="E95" i="5"/>
  <c r="F95" i="5" s="1"/>
  <c r="G95" i="5" s="1"/>
  <c r="A95" i="5" s="1"/>
  <c r="E94" i="5"/>
  <c r="F94" i="5" s="1"/>
  <c r="G94" i="5" s="1"/>
  <c r="A94" i="5" s="1"/>
  <c r="E93" i="5"/>
  <c r="F93" i="5" s="1"/>
  <c r="G93" i="5" s="1"/>
  <c r="A93" i="5" s="1"/>
  <c r="E92" i="5"/>
  <c r="F92" i="5" s="1"/>
  <c r="G92" i="5" s="1"/>
  <c r="A92" i="5" s="1"/>
  <c r="E91" i="5"/>
  <c r="F91" i="5" s="1"/>
  <c r="G91" i="5" s="1"/>
  <c r="A91" i="5" s="1"/>
  <c r="E90" i="5"/>
  <c r="F90" i="5" s="1"/>
  <c r="G90" i="5" s="1"/>
  <c r="A90" i="5" s="1"/>
  <c r="E89" i="5"/>
  <c r="F89" i="5" s="1"/>
  <c r="G89" i="5" s="1"/>
  <c r="A89" i="5" s="1"/>
  <c r="E88" i="5"/>
  <c r="F88" i="5" s="1"/>
  <c r="G88" i="5" s="1"/>
  <c r="A88" i="5" s="1"/>
  <c r="E87" i="5"/>
  <c r="F87" i="5" s="1"/>
  <c r="G87" i="5" s="1"/>
  <c r="A87" i="5" s="1"/>
  <c r="E86" i="5"/>
  <c r="F86" i="5" s="1"/>
  <c r="G86" i="5" s="1"/>
  <c r="A86" i="5" s="1"/>
  <c r="E85" i="5"/>
  <c r="F85" i="5" s="1"/>
  <c r="G85" i="5" s="1"/>
  <c r="A85" i="5" s="1"/>
  <c r="E84" i="5"/>
  <c r="F84" i="5" s="1"/>
  <c r="G84" i="5" s="1"/>
  <c r="A84" i="5" s="1"/>
  <c r="E83" i="5"/>
  <c r="F83" i="5" s="1"/>
  <c r="G83" i="5" s="1"/>
  <c r="A83" i="5" s="1"/>
  <c r="E82" i="5"/>
  <c r="F82" i="5" s="1"/>
  <c r="G82" i="5" s="1"/>
  <c r="A82" i="5" s="1"/>
  <c r="E81" i="5"/>
  <c r="F81" i="5" s="1"/>
  <c r="G81" i="5" s="1"/>
  <c r="A81" i="5" s="1"/>
  <c r="E80" i="5"/>
  <c r="F80" i="5" s="1"/>
  <c r="G80" i="5" s="1"/>
  <c r="A80" i="5" s="1"/>
  <c r="E79" i="5"/>
  <c r="F79" i="5" s="1"/>
  <c r="G79" i="5" s="1"/>
  <c r="A79" i="5" s="1"/>
  <c r="E78" i="5"/>
  <c r="F78" i="5" s="1"/>
  <c r="G78" i="5" s="1"/>
  <c r="A78" i="5" s="1"/>
  <c r="E77" i="5"/>
  <c r="F77" i="5" s="1"/>
  <c r="G77" i="5" s="1"/>
  <c r="A77" i="5" s="1"/>
  <c r="E76" i="5"/>
  <c r="F76" i="5" s="1"/>
  <c r="G76" i="5" s="1"/>
  <c r="A76" i="5" s="1"/>
  <c r="E75" i="5"/>
  <c r="F75" i="5" s="1"/>
  <c r="G75" i="5" s="1"/>
  <c r="A75" i="5" s="1"/>
  <c r="E74" i="5"/>
  <c r="F74" i="5" s="1"/>
  <c r="G74" i="5" s="1"/>
  <c r="A74" i="5" s="1"/>
  <c r="E73" i="5"/>
  <c r="F73" i="5" s="1"/>
  <c r="G73" i="5" s="1"/>
  <c r="A73" i="5" s="1"/>
  <c r="E72" i="5"/>
  <c r="F72" i="5" s="1"/>
  <c r="G72" i="5" s="1"/>
  <c r="A72" i="5" s="1"/>
  <c r="E71" i="5"/>
  <c r="F71" i="5" s="1"/>
  <c r="G71" i="5" s="1"/>
  <c r="A71" i="5" s="1"/>
  <c r="E70" i="5"/>
  <c r="F70" i="5" s="1"/>
  <c r="G70" i="5" s="1"/>
  <c r="A70" i="5" s="1"/>
  <c r="E69" i="5"/>
  <c r="F69" i="5" s="1"/>
  <c r="G69" i="5" s="1"/>
  <c r="A69" i="5" s="1"/>
  <c r="E68" i="5"/>
  <c r="F68" i="5" s="1"/>
  <c r="G68" i="5" s="1"/>
  <c r="A68" i="5" s="1"/>
  <c r="E67" i="5"/>
  <c r="F67" i="5" s="1"/>
  <c r="G67" i="5" s="1"/>
  <c r="A67" i="5" s="1"/>
  <c r="E66" i="5"/>
  <c r="F66" i="5" s="1"/>
  <c r="G66" i="5" s="1"/>
  <c r="A66" i="5" s="1"/>
  <c r="E65" i="5"/>
  <c r="F65" i="5" s="1"/>
  <c r="G65" i="5" s="1"/>
  <c r="A65" i="5" s="1"/>
  <c r="E64" i="5"/>
  <c r="F64" i="5" s="1"/>
  <c r="G64" i="5" s="1"/>
  <c r="A64" i="5" s="1"/>
  <c r="E63" i="5"/>
  <c r="F63" i="5" s="1"/>
  <c r="G63" i="5" s="1"/>
  <c r="A63" i="5" s="1"/>
  <c r="E62" i="5"/>
  <c r="F62" i="5" s="1"/>
  <c r="G62" i="5" s="1"/>
  <c r="A62" i="5" s="1"/>
  <c r="E61" i="5"/>
  <c r="F61" i="5" s="1"/>
  <c r="G61" i="5" s="1"/>
  <c r="A61" i="5" s="1"/>
  <c r="E60" i="5"/>
  <c r="F60" i="5" s="1"/>
  <c r="G60" i="5" s="1"/>
  <c r="A60" i="5" s="1"/>
  <c r="E59" i="5"/>
  <c r="F59" i="5" s="1"/>
  <c r="G59" i="5" s="1"/>
  <c r="A59" i="5" s="1"/>
  <c r="E58" i="5"/>
  <c r="F58" i="5" s="1"/>
  <c r="G58" i="5" s="1"/>
  <c r="A58" i="5" s="1"/>
  <c r="E57" i="5"/>
  <c r="F57" i="5" s="1"/>
  <c r="G57" i="5" s="1"/>
  <c r="A57" i="5" s="1"/>
  <c r="E56" i="5"/>
  <c r="F56" i="5" s="1"/>
  <c r="G56" i="5" s="1"/>
  <c r="A56" i="5" s="1"/>
  <c r="E55" i="5"/>
  <c r="F55" i="5" s="1"/>
  <c r="G55" i="5" s="1"/>
  <c r="A55" i="5" s="1"/>
  <c r="E54" i="5"/>
  <c r="F54" i="5" s="1"/>
  <c r="G54" i="5" s="1"/>
  <c r="A54" i="5" s="1"/>
  <c r="E53" i="5"/>
  <c r="F53" i="5" s="1"/>
  <c r="G53" i="5" s="1"/>
  <c r="A53" i="5" s="1"/>
  <c r="E52" i="5"/>
  <c r="F52" i="5" s="1"/>
  <c r="G52" i="5" s="1"/>
  <c r="A52" i="5" s="1"/>
  <c r="E51" i="5"/>
  <c r="F51" i="5" s="1"/>
  <c r="G51" i="5" s="1"/>
  <c r="A51" i="5" s="1"/>
  <c r="E50" i="5"/>
  <c r="F50" i="5" s="1"/>
  <c r="G50" i="5" s="1"/>
  <c r="A50" i="5" s="1"/>
  <c r="E49" i="5"/>
  <c r="F49" i="5" s="1"/>
  <c r="G49" i="5" s="1"/>
  <c r="A49" i="5" s="1"/>
  <c r="E48" i="5"/>
  <c r="F48" i="5" s="1"/>
  <c r="G48" i="5" s="1"/>
  <c r="A48" i="5" s="1"/>
  <c r="E47" i="5"/>
  <c r="F47" i="5" s="1"/>
  <c r="G47" i="5" s="1"/>
  <c r="A47" i="5" s="1"/>
  <c r="E46" i="5"/>
  <c r="F46" i="5" s="1"/>
  <c r="G46" i="5" s="1"/>
  <c r="A46" i="5" s="1"/>
  <c r="E45" i="5"/>
  <c r="F45" i="5" s="1"/>
  <c r="G45" i="5" s="1"/>
  <c r="A45" i="5" s="1"/>
  <c r="E44" i="5"/>
  <c r="F44" i="5" s="1"/>
  <c r="G44" i="5" s="1"/>
  <c r="A44" i="5" s="1"/>
  <c r="E43" i="5"/>
  <c r="F43" i="5" s="1"/>
  <c r="G43" i="5" s="1"/>
  <c r="A43" i="5" s="1"/>
  <c r="E42" i="5"/>
  <c r="F42" i="5" s="1"/>
  <c r="G42" i="5" s="1"/>
  <c r="A42" i="5" s="1"/>
  <c r="E41" i="5"/>
  <c r="F41" i="5" s="1"/>
  <c r="G41" i="5" s="1"/>
  <c r="A41" i="5" s="1"/>
  <c r="E40" i="5"/>
  <c r="F40" i="5" s="1"/>
  <c r="G40" i="5" s="1"/>
  <c r="A40" i="5" s="1"/>
  <c r="E39" i="5"/>
  <c r="F39" i="5" s="1"/>
  <c r="G39" i="5" s="1"/>
  <c r="A39" i="5" s="1"/>
  <c r="E38" i="5"/>
  <c r="F38" i="5" s="1"/>
  <c r="G38" i="5" s="1"/>
  <c r="A38" i="5" s="1"/>
  <c r="E37" i="5"/>
  <c r="F37" i="5" s="1"/>
  <c r="G37" i="5" s="1"/>
  <c r="A37" i="5" s="1"/>
  <c r="E36" i="5"/>
  <c r="F36" i="5" s="1"/>
  <c r="G36" i="5" s="1"/>
  <c r="A36" i="5" s="1"/>
  <c r="E35" i="5"/>
  <c r="F35" i="5" s="1"/>
  <c r="G35" i="5" s="1"/>
  <c r="A35" i="5" s="1"/>
  <c r="E34" i="5"/>
  <c r="F34" i="5" s="1"/>
  <c r="G34" i="5" s="1"/>
  <c r="A34" i="5" s="1"/>
  <c r="E33" i="5"/>
  <c r="F33" i="5" s="1"/>
  <c r="G33" i="5" s="1"/>
  <c r="A33" i="5" s="1"/>
  <c r="E32" i="5"/>
  <c r="F32" i="5" s="1"/>
  <c r="G32" i="5" s="1"/>
  <c r="A32" i="5" s="1"/>
  <c r="E31" i="5"/>
  <c r="F31" i="5" s="1"/>
  <c r="G31" i="5" s="1"/>
  <c r="A31" i="5" s="1"/>
  <c r="E30" i="5"/>
  <c r="F30" i="5" s="1"/>
  <c r="G30" i="5" s="1"/>
  <c r="A30" i="5" s="1"/>
  <c r="E29" i="5"/>
  <c r="F29" i="5" s="1"/>
  <c r="G29" i="5" s="1"/>
  <c r="A29" i="5" s="1"/>
  <c r="E28" i="5"/>
  <c r="F28" i="5" s="1"/>
  <c r="G28" i="5" s="1"/>
  <c r="A28" i="5" s="1"/>
  <c r="E27" i="5"/>
  <c r="F27" i="5" s="1"/>
  <c r="G27" i="5" s="1"/>
  <c r="A27" i="5" s="1"/>
  <c r="E26" i="5"/>
  <c r="F26" i="5" s="1"/>
  <c r="G26" i="5" s="1"/>
  <c r="A26" i="5" s="1"/>
  <c r="E25" i="5"/>
  <c r="F25" i="5" s="1"/>
  <c r="G25" i="5" s="1"/>
  <c r="A25" i="5" s="1"/>
  <c r="E24" i="5"/>
  <c r="F24" i="5" s="1"/>
  <c r="G24" i="5" s="1"/>
  <c r="A24" i="5" s="1"/>
  <c r="E23" i="5"/>
  <c r="F23" i="5" s="1"/>
  <c r="G23" i="5" s="1"/>
  <c r="A23" i="5" s="1"/>
  <c r="E22" i="5"/>
  <c r="F22" i="5" s="1"/>
  <c r="G22" i="5" s="1"/>
  <c r="A22" i="5" s="1"/>
  <c r="E21" i="5"/>
  <c r="F21" i="5" s="1"/>
  <c r="G21" i="5" s="1"/>
  <c r="A21" i="5" s="1"/>
  <c r="E20" i="5"/>
  <c r="F20" i="5" s="1"/>
  <c r="G20" i="5" s="1"/>
  <c r="A20" i="5" s="1"/>
  <c r="E19" i="5"/>
  <c r="F19" i="5" s="1"/>
  <c r="G19" i="5" s="1"/>
  <c r="A19" i="5" s="1"/>
  <c r="E18" i="5"/>
  <c r="F18" i="5" s="1"/>
  <c r="G18" i="5" s="1"/>
  <c r="A18" i="5" s="1"/>
  <c r="E17" i="5"/>
  <c r="F17" i="5" s="1"/>
  <c r="G17" i="5" s="1"/>
  <c r="A17" i="5" s="1"/>
  <c r="E16" i="5"/>
  <c r="F16" i="5" s="1"/>
  <c r="G16" i="5" s="1"/>
  <c r="A16" i="5" s="1"/>
  <c r="E15" i="5"/>
  <c r="F15" i="5" s="1"/>
  <c r="G15" i="5" s="1"/>
  <c r="A15" i="5" s="1"/>
  <c r="E14" i="5"/>
  <c r="F14" i="5" s="1"/>
  <c r="G14" i="5" s="1"/>
  <c r="A14" i="5" s="1"/>
  <c r="E13" i="5"/>
  <c r="F13" i="5" s="1"/>
  <c r="G13" i="5" s="1"/>
  <c r="A13" i="5" s="1"/>
  <c r="E12" i="5"/>
  <c r="F12" i="5" s="1"/>
  <c r="G12" i="5" s="1"/>
  <c r="A12" i="5" s="1"/>
  <c r="E11" i="5"/>
  <c r="F11" i="5" s="1"/>
  <c r="G11" i="5" s="1"/>
  <c r="A11" i="5" s="1"/>
  <c r="E10" i="5"/>
  <c r="F10" i="5" s="1"/>
  <c r="G10" i="5" s="1"/>
  <c r="A10" i="5" s="1"/>
  <c r="E9" i="5"/>
  <c r="F9" i="5" s="1"/>
  <c r="G9" i="5" s="1"/>
  <c r="A9" i="5" s="1"/>
  <c r="E8" i="5"/>
  <c r="F8" i="5" s="1"/>
  <c r="G8" i="5" s="1"/>
  <c r="A8" i="5" s="1"/>
  <c r="E7" i="5"/>
  <c r="F7" i="5" s="1"/>
  <c r="G7" i="5" s="1"/>
  <c r="A7" i="5" s="1"/>
  <c r="E6" i="5"/>
  <c r="F6" i="5" s="1"/>
  <c r="G6" i="5" s="1"/>
  <c r="A6" i="5" s="1"/>
  <c r="E5" i="5"/>
  <c r="F5" i="5" s="1"/>
  <c r="G5" i="5" s="1"/>
  <c r="A5" i="5" s="1"/>
  <c r="E4" i="5"/>
  <c r="F4" i="5" s="1"/>
  <c r="G4" i="5" s="1"/>
  <c r="A4" i="5" s="1"/>
  <c r="E3" i="5"/>
  <c r="F3" i="5" s="1"/>
  <c r="G3" i="5" s="1"/>
  <c r="A3" i="5" s="1"/>
  <c r="E2" i="5"/>
  <c r="F2" i="5" s="1"/>
  <c r="G2" i="5" s="1"/>
  <c r="A2" i="5" s="1"/>
  <c r="E1" i="5"/>
  <c r="F1" i="5" s="1"/>
  <c r="G1" i="5" s="1"/>
  <c r="A1" i="5" s="1"/>
  <c r="C2" i="5" l="1"/>
  <c r="B2" i="5"/>
  <c r="C6" i="5"/>
  <c r="B6" i="5"/>
  <c r="C10" i="5"/>
  <c r="B10" i="5"/>
  <c r="C14" i="5"/>
  <c r="B14" i="5"/>
  <c r="C18" i="5"/>
  <c r="B18" i="5"/>
  <c r="C22" i="5"/>
  <c r="B22" i="5"/>
  <c r="C26" i="5"/>
  <c r="B26" i="5"/>
  <c r="C30" i="5"/>
  <c r="B30" i="5"/>
  <c r="C34" i="5"/>
  <c r="B34" i="5"/>
  <c r="C38" i="5"/>
  <c r="B38" i="5"/>
  <c r="C42" i="5"/>
  <c r="B42" i="5"/>
  <c r="C46" i="5"/>
  <c r="B46" i="5"/>
  <c r="C50" i="5"/>
  <c r="B50" i="5"/>
  <c r="C54" i="5"/>
  <c r="B54" i="5"/>
  <c r="C58" i="5"/>
  <c r="B58" i="5"/>
  <c r="C62" i="5"/>
  <c r="B62" i="5"/>
  <c r="C66" i="5"/>
  <c r="B66" i="5"/>
  <c r="C70" i="5"/>
  <c r="B70" i="5"/>
  <c r="C74" i="5"/>
  <c r="B74" i="5"/>
  <c r="C78" i="5"/>
  <c r="B78" i="5"/>
  <c r="C82" i="5"/>
  <c r="B82" i="5"/>
  <c r="C86" i="5"/>
  <c r="B86" i="5"/>
  <c r="C90" i="5"/>
  <c r="B90" i="5"/>
  <c r="C94" i="5"/>
  <c r="B94" i="5"/>
  <c r="C98" i="5"/>
  <c r="B98" i="5"/>
  <c r="C102" i="5"/>
  <c r="B102" i="5"/>
  <c r="C106" i="5"/>
  <c r="B106" i="5"/>
  <c r="C110" i="5"/>
  <c r="B110" i="5"/>
  <c r="C114" i="5"/>
  <c r="B114" i="5"/>
  <c r="C118" i="5"/>
  <c r="B118" i="5"/>
  <c r="C122" i="5"/>
  <c r="B122" i="5"/>
  <c r="C126" i="5"/>
  <c r="B126" i="5"/>
  <c r="C130" i="5"/>
  <c r="B130" i="5"/>
  <c r="C134" i="5"/>
  <c r="B134" i="5"/>
  <c r="C138" i="5"/>
  <c r="B138" i="5"/>
  <c r="C142" i="5"/>
  <c r="B142" i="5"/>
  <c r="C146" i="5"/>
  <c r="B146" i="5"/>
  <c r="C150" i="5"/>
  <c r="B150" i="5"/>
  <c r="C154" i="5"/>
  <c r="B154" i="5"/>
  <c r="B161" i="5"/>
  <c r="C161" i="5"/>
  <c r="C166" i="5"/>
  <c r="B166" i="5"/>
  <c r="C168" i="5"/>
  <c r="B168" i="5"/>
  <c r="C173" i="5"/>
  <c r="B173" i="5"/>
  <c r="C180" i="5"/>
  <c r="B180" i="5"/>
  <c r="C186" i="5"/>
  <c r="B186" i="5"/>
  <c r="B193" i="5"/>
  <c r="C193" i="5"/>
  <c r="C198" i="5"/>
  <c r="B198" i="5"/>
  <c r="C200" i="5"/>
  <c r="B200" i="5"/>
  <c r="C205" i="5"/>
  <c r="B205" i="5"/>
  <c r="C212" i="5"/>
  <c r="B212" i="5"/>
  <c r="C220" i="5"/>
  <c r="B220" i="5"/>
  <c r="C224" i="5"/>
  <c r="B224" i="5"/>
  <c r="C236" i="5"/>
  <c r="B236" i="5"/>
  <c r="C240" i="5"/>
  <c r="B240" i="5"/>
  <c r="C252" i="5"/>
  <c r="B252" i="5"/>
  <c r="C256" i="5"/>
  <c r="B256" i="5"/>
  <c r="C270" i="5"/>
  <c r="B270" i="5"/>
  <c r="C280" i="5"/>
  <c r="B280" i="5"/>
  <c r="B3" i="5"/>
  <c r="C3" i="5"/>
  <c r="B7" i="5"/>
  <c r="C7" i="5"/>
  <c r="B11" i="5"/>
  <c r="C11" i="5"/>
  <c r="C15" i="5"/>
  <c r="B15" i="5"/>
  <c r="C19" i="5"/>
  <c r="B19" i="5"/>
  <c r="C23" i="5"/>
  <c r="B23" i="5"/>
  <c r="B27" i="5"/>
  <c r="C27" i="5"/>
  <c r="B31" i="5"/>
  <c r="C31" i="5"/>
  <c r="C35" i="5"/>
  <c r="B35" i="5"/>
  <c r="B39" i="5"/>
  <c r="C39" i="5"/>
  <c r="B43" i="5"/>
  <c r="C43" i="5"/>
  <c r="C47" i="5"/>
  <c r="B47" i="5"/>
  <c r="C51" i="5"/>
  <c r="B51" i="5"/>
  <c r="C55" i="5"/>
  <c r="B55" i="5"/>
  <c r="C59" i="5"/>
  <c r="B59" i="5"/>
  <c r="B63" i="5"/>
  <c r="C63" i="5"/>
  <c r="C67" i="5"/>
  <c r="B67" i="5"/>
  <c r="C71" i="5"/>
  <c r="B71" i="5"/>
  <c r="C75" i="5"/>
  <c r="B75" i="5"/>
  <c r="C79" i="5"/>
  <c r="B79" i="5"/>
  <c r="C83" i="5"/>
  <c r="B83" i="5"/>
  <c r="B87" i="5"/>
  <c r="C87" i="5"/>
  <c r="B91" i="5"/>
  <c r="C91" i="5"/>
  <c r="B95" i="5"/>
  <c r="C95" i="5"/>
  <c r="B99" i="5"/>
  <c r="C99" i="5"/>
  <c r="B103" i="5"/>
  <c r="C103" i="5"/>
  <c r="B107" i="5"/>
  <c r="C107" i="5"/>
  <c r="B111" i="5"/>
  <c r="C111" i="5"/>
  <c r="B115" i="5"/>
  <c r="C115" i="5"/>
  <c r="B119" i="5"/>
  <c r="C119" i="5"/>
  <c r="B123" i="5"/>
  <c r="C123" i="5"/>
  <c r="B127" i="5"/>
  <c r="C127" i="5"/>
  <c r="B131" i="5"/>
  <c r="C131" i="5"/>
  <c r="B135" i="5"/>
  <c r="C135" i="5"/>
  <c r="B139" i="5"/>
  <c r="C139" i="5"/>
  <c r="B143" i="5"/>
  <c r="C143" i="5"/>
  <c r="B147" i="5"/>
  <c r="C147" i="5"/>
  <c r="B151" i="5"/>
  <c r="C151" i="5"/>
  <c r="C156" i="5"/>
  <c r="B156" i="5"/>
  <c r="C162" i="5"/>
  <c r="B162" i="5"/>
  <c r="B169" i="5"/>
  <c r="C169" i="5"/>
  <c r="C174" i="5"/>
  <c r="B174" i="5"/>
  <c r="C176" i="5"/>
  <c r="B176" i="5"/>
  <c r="C181" i="5"/>
  <c r="B181" i="5"/>
  <c r="C188" i="5"/>
  <c r="B188" i="5"/>
  <c r="C194" i="5"/>
  <c r="B194" i="5"/>
  <c r="B201" i="5"/>
  <c r="C201" i="5"/>
  <c r="C206" i="5"/>
  <c r="B206" i="5"/>
  <c r="C208" i="5"/>
  <c r="B208" i="5"/>
  <c r="C213" i="5"/>
  <c r="B213" i="5"/>
  <c r="C218" i="5"/>
  <c r="B218" i="5"/>
  <c r="C221" i="5"/>
  <c r="B221" i="5"/>
  <c r="B225" i="5"/>
  <c r="C225" i="5"/>
  <c r="C234" i="5"/>
  <c r="B234" i="5"/>
  <c r="C237" i="5"/>
  <c r="B237" i="5"/>
  <c r="B241" i="5"/>
  <c r="C241" i="5"/>
  <c r="C250" i="5"/>
  <c r="B250" i="5"/>
  <c r="C253" i="5"/>
  <c r="B253" i="5"/>
  <c r="B257" i="5"/>
  <c r="C257" i="5"/>
  <c r="C288" i="5"/>
  <c r="B288" i="5"/>
  <c r="C4" i="5"/>
  <c r="B4" i="5"/>
  <c r="C8" i="5"/>
  <c r="B8" i="5"/>
  <c r="C12" i="5"/>
  <c r="B12" i="5"/>
  <c r="C16" i="5"/>
  <c r="B16" i="5"/>
  <c r="C20" i="5"/>
  <c r="B20" i="5"/>
  <c r="C24" i="5"/>
  <c r="B24" i="5"/>
  <c r="C28" i="5"/>
  <c r="B28" i="5"/>
  <c r="C32" i="5"/>
  <c r="B32" i="5"/>
  <c r="C36" i="5"/>
  <c r="B36" i="5"/>
  <c r="C40" i="5"/>
  <c r="B40" i="5"/>
  <c r="C44" i="5"/>
  <c r="B44" i="5"/>
  <c r="C48" i="5"/>
  <c r="B48" i="5"/>
  <c r="C52" i="5"/>
  <c r="B52" i="5"/>
  <c r="C56" i="5"/>
  <c r="B56" i="5"/>
  <c r="C60" i="5"/>
  <c r="B60" i="5"/>
  <c r="C64" i="5"/>
  <c r="B64" i="5"/>
  <c r="C68" i="5"/>
  <c r="B68" i="5"/>
  <c r="C72" i="5"/>
  <c r="B72" i="5"/>
  <c r="C76" i="5"/>
  <c r="B76" i="5"/>
  <c r="C80" i="5"/>
  <c r="B80" i="5"/>
  <c r="C84" i="5"/>
  <c r="B84" i="5"/>
  <c r="C88" i="5"/>
  <c r="B88" i="5"/>
  <c r="C92" i="5"/>
  <c r="B92" i="5"/>
  <c r="C96" i="5"/>
  <c r="B96" i="5"/>
  <c r="C100" i="5"/>
  <c r="B100" i="5"/>
  <c r="C104" i="5"/>
  <c r="B104" i="5"/>
  <c r="C108" i="5"/>
  <c r="B108" i="5"/>
  <c r="C112" i="5"/>
  <c r="B112" i="5"/>
  <c r="C116" i="5"/>
  <c r="B116" i="5"/>
  <c r="C120" i="5"/>
  <c r="B120" i="5"/>
  <c r="C124" i="5"/>
  <c r="B124" i="5"/>
  <c r="C128" i="5"/>
  <c r="B128" i="5"/>
  <c r="C132" i="5"/>
  <c r="B132" i="5"/>
  <c r="C136" i="5"/>
  <c r="B136" i="5"/>
  <c r="C140" i="5"/>
  <c r="B140" i="5"/>
  <c r="C144" i="5"/>
  <c r="B144" i="5"/>
  <c r="C148" i="5"/>
  <c r="B148" i="5"/>
  <c r="C152" i="5"/>
  <c r="B152" i="5"/>
  <c r="C157" i="5"/>
  <c r="B157" i="5"/>
  <c r="C164" i="5"/>
  <c r="B164" i="5"/>
  <c r="C170" i="5"/>
  <c r="B170" i="5"/>
  <c r="B177" i="5"/>
  <c r="C177" i="5"/>
  <c r="C182" i="5"/>
  <c r="B182" i="5"/>
  <c r="C184" i="5"/>
  <c r="B184" i="5"/>
  <c r="C189" i="5"/>
  <c r="B189" i="5"/>
  <c r="C196" i="5"/>
  <c r="B196" i="5"/>
  <c r="C202" i="5"/>
  <c r="B202" i="5"/>
  <c r="B209" i="5"/>
  <c r="C209" i="5"/>
  <c r="C214" i="5"/>
  <c r="B214" i="5"/>
  <c r="C216" i="5"/>
  <c r="B216" i="5"/>
  <c r="C228" i="5"/>
  <c r="B228" i="5"/>
  <c r="C232" i="5"/>
  <c r="B232" i="5"/>
  <c r="C244" i="5"/>
  <c r="B244" i="5"/>
  <c r="C248" i="5"/>
  <c r="B248" i="5"/>
  <c r="C260" i="5"/>
  <c r="B260" i="5"/>
  <c r="C296" i="5"/>
  <c r="B296" i="5"/>
  <c r="C298" i="5"/>
  <c r="B298" i="5"/>
  <c r="C304" i="5"/>
  <c r="B304" i="5"/>
  <c r="B1" i="5"/>
  <c r="C1" i="5"/>
  <c r="C5" i="5"/>
  <c r="B5" i="5"/>
  <c r="C9" i="5"/>
  <c r="B9" i="5"/>
  <c r="C13" i="5"/>
  <c r="B13" i="5"/>
  <c r="B17" i="5"/>
  <c r="C17" i="5"/>
  <c r="B21" i="5"/>
  <c r="C21" i="5"/>
  <c r="C25" i="5"/>
  <c r="B25" i="5"/>
  <c r="B29" i="5"/>
  <c r="C29" i="5"/>
  <c r="C33" i="5"/>
  <c r="B33" i="5"/>
  <c r="B37" i="5"/>
  <c r="C37" i="5"/>
  <c r="B41" i="5"/>
  <c r="C41" i="5"/>
  <c r="B45" i="5"/>
  <c r="C45" i="5"/>
  <c r="B49" i="5"/>
  <c r="C49" i="5"/>
  <c r="B53" i="5"/>
  <c r="C53" i="5"/>
  <c r="B57" i="5"/>
  <c r="C57" i="5"/>
  <c r="C61" i="5"/>
  <c r="B61" i="5"/>
  <c r="B65" i="5"/>
  <c r="C65" i="5"/>
  <c r="B69" i="5"/>
  <c r="C69" i="5"/>
  <c r="B73" i="5"/>
  <c r="C73" i="5"/>
  <c r="B77" i="5"/>
  <c r="C77" i="5"/>
  <c r="C81" i="5"/>
  <c r="B81" i="5"/>
  <c r="C85" i="5"/>
  <c r="B85" i="5"/>
  <c r="C89" i="5"/>
  <c r="B89" i="5"/>
  <c r="C93" i="5"/>
  <c r="B93" i="5"/>
  <c r="C97" i="5"/>
  <c r="B97" i="5"/>
  <c r="C101" i="5"/>
  <c r="B101" i="5"/>
  <c r="C105" i="5"/>
  <c r="B105" i="5"/>
  <c r="B109" i="5"/>
  <c r="C109" i="5"/>
  <c r="B113" i="5"/>
  <c r="C113" i="5"/>
  <c r="B117" i="5"/>
  <c r="C117" i="5"/>
  <c r="B121" i="5"/>
  <c r="C121" i="5"/>
  <c r="B125" i="5"/>
  <c r="C125" i="5"/>
  <c r="B129" i="5"/>
  <c r="C129" i="5"/>
  <c r="B133" i="5"/>
  <c r="C133" i="5"/>
  <c r="B137" i="5"/>
  <c r="C137" i="5"/>
  <c r="B141" i="5"/>
  <c r="C141" i="5"/>
  <c r="B145" i="5"/>
  <c r="C145" i="5"/>
  <c r="B149" i="5"/>
  <c r="C149" i="5"/>
  <c r="B153" i="5"/>
  <c r="C153" i="5"/>
  <c r="C158" i="5"/>
  <c r="B158" i="5"/>
  <c r="C160" i="5"/>
  <c r="B160" i="5"/>
  <c r="C165" i="5"/>
  <c r="B165" i="5"/>
  <c r="C172" i="5"/>
  <c r="B172" i="5"/>
  <c r="C178" i="5"/>
  <c r="B178" i="5"/>
  <c r="B185" i="5"/>
  <c r="C185" i="5"/>
  <c r="C190" i="5"/>
  <c r="B190" i="5"/>
  <c r="C192" i="5"/>
  <c r="B192" i="5"/>
  <c r="C197" i="5"/>
  <c r="B197" i="5"/>
  <c r="C204" i="5"/>
  <c r="B204" i="5"/>
  <c r="C210" i="5"/>
  <c r="B210" i="5"/>
  <c r="B217" i="5"/>
  <c r="C217" i="5"/>
  <c r="C226" i="5"/>
  <c r="B226" i="5"/>
  <c r="C229" i="5"/>
  <c r="B229" i="5"/>
  <c r="B233" i="5"/>
  <c r="C233" i="5"/>
  <c r="C242" i="5"/>
  <c r="B242" i="5"/>
  <c r="C245" i="5"/>
  <c r="B245" i="5"/>
  <c r="B249" i="5"/>
  <c r="C249" i="5"/>
  <c r="C258" i="5"/>
  <c r="B258" i="5"/>
  <c r="C261" i="5"/>
  <c r="B261" i="5"/>
  <c r="C264" i="5"/>
  <c r="B264" i="5"/>
  <c r="C272" i="5"/>
  <c r="B272" i="5"/>
  <c r="C267" i="5"/>
  <c r="C275" i="5"/>
  <c r="C283" i="5"/>
  <c r="C291" i="5"/>
  <c r="C299" i="5"/>
  <c r="C308" i="5"/>
  <c r="B308" i="5"/>
  <c r="C311" i="5"/>
  <c r="B311" i="5"/>
  <c r="C316" i="5"/>
  <c r="B316" i="5"/>
  <c r="C319" i="5"/>
  <c r="B319" i="5"/>
  <c r="C324" i="5"/>
  <c r="B324" i="5"/>
  <c r="C327" i="5"/>
  <c r="B327" i="5"/>
  <c r="C332" i="5"/>
  <c r="B332" i="5"/>
  <c r="C335" i="5"/>
  <c r="B335" i="5"/>
  <c r="C340" i="5"/>
  <c r="B340" i="5"/>
  <c r="C343" i="5"/>
  <c r="B343" i="5"/>
  <c r="C348" i="5"/>
  <c r="B348" i="5"/>
  <c r="C351" i="5"/>
  <c r="B351" i="5"/>
  <c r="C356" i="5"/>
  <c r="B356" i="5"/>
  <c r="C361" i="5"/>
  <c r="B361" i="5"/>
  <c r="C365" i="5"/>
  <c r="B365" i="5"/>
  <c r="C370" i="5"/>
  <c r="B370" i="5"/>
  <c r="C379" i="5"/>
  <c r="B379" i="5"/>
  <c r="C388" i="5"/>
  <c r="B388" i="5"/>
  <c r="C393" i="5"/>
  <c r="B393" i="5"/>
  <c r="C397" i="5"/>
  <c r="B397" i="5"/>
  <c r="C402" i="5"/>
  <c r="B402" i="5"/>
  <c r="C411" i="5"/>
  <c r="B411" i="5"/>
  <c r="C420" i="5"/>
  <c r="B420" i="5"/>
  <c r="C425" i="5"/>
  <c r="B425" i="5"/>
  <c r="C431" i="5"/>
  <c r="B431" i="5"/>
  <c r="C534" i="5"/>
  <c r="B534" i="5"/>
  <c r="C222" i="5"/>
  <c r="B222" i="5"/>
  <c r="C230" i="5"/>
  <c r="B230" i="5"/>
  <c r="C238" i="5"/>
  <c r="B238" i="5"/>
  <c r="C246" i="5"/>
  <c r="B246" i="5"/>
  <c r="C254" i="5"/>
  <c r="B254" i="5"/>
  <c r="C262" i="5"/>
  <c r="B262" i="5"/>
  <c r="C266" i="5"/>
  <c r="B266" i="5"/>
  <c r="C274" i="5"/>
  <c r="B274" i="5"/>
  <c r="C282" i="5"/>
  <c r="B282" i="5"/>
  <c r="C290" i="5"/>
  <c r="B290" i="5"/>
  <c r="C306" i="5"/>
  <c r="B306" i="5"/>
  <c r="C309" i="5"/>
  <c r="B309" i="5"/>
  <c r="C314" i="5"/>
  <c r="B314" i="5"/>
  <c r="C317" i="5"/>
  <c r="B317" i="5"/>
  <c r="C322" i="5"/>
  <c r="B322" i="5"/>
  <c r="C325" i="5"/>
  <c r="B325" i="5"/>
  <c r="C330" i="5"/>
  <c r="B330" i="5"/>
  <c r="C333" i="5"/>
  <c r="B333" i="5"/>
  <c r="C338" i="5"/>
  <c r="B338" i="5"/>
  <c r="C341" i="5"/>
  <c r="B341" i="5"/>
  <c r="C346" i="5"/>
  <c r="B346" i="5"/>
  <c r="C349" i="5"/>
  <c r="B349" i="5"/>
  <c r="C354" i="5"/>
  <c r="B354" i="5"/>
  <c r="C357" i="5"/>
  <c r="B357" i="5"/>
  <c r="C362" i="5"/>
  <c r="B362" i="5"/>
  <c r="C371" i="5"/>
  <c r="B371" i="5"/>
  <c r="C380" i="5"/>
  <c r="B380" i="5"/>
  <c r="C385" i="5"/>
  <c r="B385" i="5"/>
  <c r="C389" i="5"/>
  <c r="B389" i="5"/>
  <c r="C394" i="5"/>
  <c r="B394" i="5"/>
  <c r="C403" i="5"/>
  <c r="B403" i="5"/>
  <c r="C412" i="5"/>
  <c r="B412" i="5"/>
  <c r="C417" i="5"/>
  <c r="B417" i="5"/>
  <c r="C421" i="5"/>
  <c r="B421" i="5"/>
  <c r="C449" i="5"/>
  <c r="B449" i="5"/>
  <c r="C451" i="5"/>
  <c r="B451" i="5"/>
  <c r="C457" i="5"/>
  <c r="B457" i="5"/>
  <c r="C459" i="5"/>
  <c r="B459" i="5"/>
  <c r="C465" i="5"/>
  <c r="B465" i="5"/>
  <c r="C467" i="5"/>
  <c r="B467" i="5"/>
  <c r="C473" i="5"/>
  <c r="B473" i="5"/>
  <c r="C475" i="5"/>
  <c r="B475" i="5"/>
  <c r="C481" i="5"/>
  <c r="B481" i="5"/>
  <c r="C483" i="5"/>
  <c r="B483" i="5"/>
  <c r="C489" i="5"/>
  <c r="B489" i="5"/>
  <c r="C491" i="5"/>
  <c r="B491" i="5"/>
  <c r="C497" i="5"/>
  <c r="B497" i="5"/>
  <c r="B159" i="5"/>
  <c r="B167" i="5"/>
  <c r="B175" i="5"/>
  <c r="B183" i="5"/>
  <c r="B191" i="5"/>
  <c r="B199" i="5"/>
  <c r="B207" i="5"/>
  <c r="B215" i="5"/>
  <c r="B219" i="5"/>
  <c r="B227" i="5"/>
  <c r="B235" i="5"/>
  <c r="B243" i="5"/>
  <c r="B251" i="5"/>
  <c r="B259" i="5"/>
  <c r="C268" i="5"/>
  <c r="B268" i="5"/>
  <c r="C271" i="5"/>
  <c r="C276" i="5"/>
  <c r="B276" i="5"/>
  <c r="C279" i="5"/>
  <c r="C284" i="5"/>
  <c r="B284" i="5"/>
  <c r="C287" i="5"/>
  <c r="C292" i="5"/>
  <c r="B292" i="5"/>
  <c r="C295" i="5"/>
  <c r="C300" i="5"/>
  <c r="B300" i="5"/>
  <c r="C303" i="5"/>
  <c r="C307" i="5"/>
  <c r="B307" i="5"/>
  <c r="C312" i="5"/>
  <c r="B312" i="5"/>
  <c r="C315" i="5"/>
  <c r="B315" i="5"/>
  <c r="C320" i="5"/>
  <c r="B320" i="5"/>
  <c r="C323" i="5"/>
  <c r="B323" i="5"/>
  <c r="C328" i="5"/>
  <c r="B328" i="5"/>
  <c r="C331" i="5"/>
  <c r="B331" i="5"/>
  <c r="C336" i="5"/>
  <c r="B336" i="5"/>
  <c r="C339" i="5"/>
  <c r="B339" i="5"/>
  <c r="C344" i="5"/>
  <c r="B344" i="5"/>
  <c r="C347" i="5"/>
  <c r="B347" i="5"/>
  <c r="C352" i="5"/>
  <c r="B352" i="5"/>
  <c r="C355" i="5"/>
  <c r="B355" i="5"/>
  <c r="C363" i="5"/>
  <c r="B363" i="5"/>
  <c r="C372" i="5"/>
  <c r="B372" i="5"/>
  <c r="C377" i="5"/>
  <c r="B377" i="5"/>
  <c r="C381" i="5"/>
  <c r="B381" i="5"/>
  <c r="C386" i="5"/>
  <c r="B386" i="5"/>
  <c r="C395" i="5"/>
  <c r="B395" i="5"/>
  <c r="C404" i="5"/>
  <c r="B404" i="5"/>
  <c r="C409" i="5"/>
  <c r="B409" i="5"/>
  <c r="C413" i="5"/>
  <c r="B413" i="5"/>
  <c r="C418" i="5"/>
  <c r="B418" i="5"/>
  <c r="C441" i="5"/>
  <c r="B441" i="5"/>
  <c r="C447" i="5"/>
  <c r="B447" i="5"/>
  <c r="C505" i="5"/>
  <c r="B505" i="5"/>
  <c r="C278" i="5"/>
  <c r="B278" i="5"/>
  <c r="C286" i="5"/>
  <c r="B286" i="5"/>
  <c r="C294" i="5"/>
  <c r="B294" i="5"/>
  <c r="C302" i="5"/>
  <c r="B302" i="5"/>
  <c r="C305" i="5"/>
  <c r="B305" i="5"/>
  <c r="C310" i="5"/>
  <c r="B310" i="5"/>
  <c r="C313" i="5"/>
  <c r="B313" i="5"/>
  <c r="C318" i="5"/>
  <c r="B318" i="5"/>
  <c r="C321" i="5"/>
  <c r="B321" i="5"/>
  <c r="C326" i="5"/>
  <c r="B326" i="5"/>
  <c r="C329" i="5"/>
  <c r="B329" i="5"/>
  <c r="C334" i="5"/>
  <c r="B334" i="5"/>
  <c r="C337" i="5"/>
  <c r="B337" i="5"/>
  <c r="C342" i="5"/>
  <c r="B342" i="5"/>
  <c r="C345" i="5"/>
  <c r="B345" i="5"/>
  <c r="C350" i="5"/>
  <c r="B350" i="5"/>
  <c r="C353" i="5"/>
  <c r="B353" i="5"/>
  <c r="C364" i="5"/>
  <c r="B364" i="5"/>
  <c r="C369" i="5"/>
  <c r="B369" i="5"/>
  <c r="C373" i="5"/>
  <c r="B373" i="5"/>
  <c r="C378" i="5"/>
  <c r="B378" i="5"/>
  <c r="C387" i="5"/>
  <c r="B387" i="5"/>
  <c r="C396" i="5"/>
  <c r="B396" i="5"/>
  <c r="C401" i="5"/>
  <c r="B401" i="5"/>
  <c r="C405" i="5"/>
  <c r="B405" i="5"/>
  <c r="C410" i="5"/>
  <c r="B410" i="5"/>
  <c r="C419" i="5"/>
  <c r="B419" i="5"/>
  <c r="C433" i="5"/>
  <c r="B433" i="5"/>
  <c r="C439" i="5"/>
  <c r="B439" i="5"/>
  <c r="B359" i="5"/>
  <c r="B360" i="5"/>
  <c r="B367" i="5"/>
  <c r="B368" i="5"/>
  <c r="B375" i="5"/>
  <c r="B376" i="5"/>
  <c r="B383" i="5"/>
  <c r="B384" i="5"/>
  <c r="B391" i="5"/>
  <c r="B392" i="5"/>
  <c r="B399" i="5"/>
  <c r="B400" i="5"/>
  <c r="B407" i="5"/>
  <c r="B408" i="5"/>
  <c r="B415" i="5"/>
  <c r="B416" i="5"/>
  <c r="B423" i="5"/>
  <c r="B424" i="5"/>
  <c r="B427" i="5"/>
  <c r="B435" i="5"/>
  <c r="B443" i="5"/>
  <c r="C455" i="5"/>
  <c r="B455" i="5"/>
  <c r="C463" i="5"/>
  <c r="B463" i="5"/>
  <c r="C471" i="5"/>
  <c r="B471" i="5"/>
  <c r="C479" i="5"/>
  <c r="B479" i="5"/>
  <c r="C487" i="5"/>
  <c r="B487" i="5"/>
  <c r="C495" i="5"/>
  <c r="B495" i="5"/>
  <c r="C503" i="5"/>
  <c r="B503" i="5"/>
  <c r="C506" i="5"/>
  <c r="B506" i="5"/>
  <c r="C511" i="5"/>
  <c r="B511" i="5"/>
  <c r="C514" i="5"/>
  <c r="B514" i="5"/>
  <c r="C519" i="5"/>
  <c r="B519" i="5"/>
  <c r="C522" i="5"/>
  <c r="B522" i="5"/>
  <c r="C531" i="5"/>
  <c r="B533" i="5"/>
  <c r="C536" i="5"/>
  <c r="B536" i="5"/>
  <c r="C547" i="5"/>
  <c r="B547" i="5"/>
  <c r="C555" i="5"/>
  <c r="B555" i="5"/>
  <c r="C563" i="5"/>
  <c r="B563" i="5"/>
  <c r="C571" i="5"/>
  <c r="B571" i="5"/>
  <c r="C579" i="5"/>
  <c r="B579" i="5"/>
  <c r="C585" i="5"/>
  <c r="B585" i="5"/>
  <c r="C588" i="5"/>
  <c r="B588" i="5"/>
  <c r="C591" i="5"/>
  <c r="B591" i="5"/>
  <c r="C601" i="5"/>
  <c r="B601" i="5"/>
  <c r="C604" i="5"/>
  <c r="B604" i="5"/>
  <c r="C607" i="5"/>
  <c r="B607" i="5"/>
  <c r="C617" i="5"/>
  <c r="B617" i="5"/>
  <c r="C620" i="5"/>
  <c r="B620" i="5"/>
  <c r="C623" i="5"/>
  <c r="B623" i="5"/>
  <c r="C633" i="5"/>
  <c r="B633" i="5"/>
  <c r="C636" i="5"/>
  <c r="B636" i="5"/>
  <c r="C639" i="5"/>
  <c r="B639" i="5"/>
  <c r="C649" i="5"/>
  <c r="B649" i="5"/>
  <c r="C652" i="5"/>
  <c r="B652" i="5"/>
  <c r="C655" i="5"/>
  <c r="B655" i="5"/>
  <c r="C665" i="5"/>
  <c r="B665" i="5"/>
  <c r="C668" i="5"/>
  <c r="B668" i="5"/>
  <c r="C671" i="5"/>
  <c r="B671" i="5"/>
  <c r="C681" i="5"/>
  <c r="B681" i="5"/>
  <c r="C684" i="5"/>
  <c r="B684" i="5"/>
  <c r="C687" i="5"/>
  <c r="B687" i="5"/>
  <c r="C697" i="5"/>
  <c r="B697" i="5"/>
  <c r="C700" i="5"/>
  <c r="B700" i="5"/>
  <c r="C719" i="5"/>
  <c r="B719" i="5"/>
  <c r="C426" i="5"/>
  <c r="C434" i="5"/>
  <c r="C442" i="5"/>
  <c r="C452" i="5"/>
  <c r="C460" i="5"/>
  <c r="C468" i="5"/>
  <c r="C476" i="5"/>
  <c r="C484" i="5"/>
  <c r="C492" i="5"/>
  <c r="C500" i="5"/>
  <c r="C507" i="5"/>
  <c r="B509" i="5"/>
  <c r="C528" i="5"/>
  <c r="B528" i="5"/>
  <c r="C537" i="5"/>
  <c r="B537" i="5"/>
  <c r="C542" i="5"/>
  <c r="B542" i="5"/>
  <c r="C545" i="5"/>
  <c r="B545" i="5"/>
  <c r="C550" i="5"/>
  <c r="B550" i="5"/>
  <c r="C553" i="5"/>
  <c r="B553" i="5"/>
  <c r="C558" i="5"/>
  <c r="B558" i="5"/>
  <c r="C561" i="5"/>
  <c r="B561" i="5"/>
  <c r="C566" i="5"/>
  <c r="B566" i="5"/>
  <c r="C569" i="5"/>
  <c r="B569" i="5"/>
  <c r="C574" i="5"/>
  <c r="B574" i="5"/>
  <c r="C577" i="5"/>
  <c r="B577" i="5"/>
  <c r="C582" i="5"/>
  <c r="B582" i="5"/>
  <c r="C589" i="5"/>
  <c r="B589" i="5"/>
  <c r="C592" i="5"/>
  <c r="B592" i="5"/>
  <c r="C595" i="5"/>
  <c r="B595" i="5"/>
  <c r="C605" i="5"/>
  <c r="B605" i="5"/>
  <c r="C608" i="5"/>
  <c r="B608" i="5"/>
  <c r="C611" i="5"/>
  <c r="B611" i="5"/>
  <c r="C621" i="5"/>
  <c r="B621" i="5"/>
  <c r="C624" i="5"/>
  <c r="B624" i="5"/>
  <c r="C627" i="5"/>
  <c r="B627" i="5"/>
  <c r="C637" i="5"/>
  <c r="B637" i="5"/>
  <c r="C640" i="5"/>
  <c r="B640" i="5"/>
  <c r="C643" i="5"/>
  <c r="B643" i="5"/>
  <c r="C653" i="5"/>
  <c r="B653" i="5"/>
  <c r="C656" i="5"/>
  <c r="B656" i="5"/>
  <c r="C659" i="5"/>
  <c r="B659" i="5"/>
  <c r="C669" i="5"/>
  <c r="B669" i="5"/>
  <c r="C672" i="5"/>
  <c r="B672" i="5"/>
  <c r="C675" i="5"/>
  <c r="B675" i="5"/>
  <c r="C685" i="5"/>
  <c r="B685" i="5"/>
  <c r="C688" i="5"/>
  <c r="B688" i="5"/>
  <c r="C691" i="5"/>
  <c r="B691" i="5"/>
  <c r="C701" i="5"/>
  <c r="B701" i="5"/>
  <c r="C432" i="5"/>
  <c r="C440" i="5"/>
  <c r="C448" i="5"/>
  <c r="C454" i="5"/>
  <c r="C462" i="5"/>
  <c r="C470" i="5"/>
  <c r="C478" i="5"/>
  <c r="C486" i="5"/>
  <c r="C494" i="5"/>
  <c r="C499" i="5"/>
  <c r="B499" i="5"/>
  <c r="C502" i="5"/>
  <c r="C512" i="5"/>
  <c r="B512" i="5"/>
  <c r="C520" i="5"/>
  <c r="B520" i="5"/>
  <c r="C529" i="5"/>
  <c r="B529" i="5"/>
  <c r="B532" i="5"/>
  <c r="C535" i="5"/>
  <c r="B535" i="5"/>
  <c r="C538" i="5"/>
  <c r="B538" i="5"/>
  <c r="C543" i="5"/>
  <c r="B543" i="5"/>
  <c r="C551" i="5"/>
  <c r="B551" i="5"/>
  <c r="C559" i="5"/>
  <c r="B559" i="5"/>
  <c r="C567" i="5"/>
  <c r="B567" i="5"/>
  <c r="C575" i="5"/>
  <c r="B575" i="5"/>
  <c r="C583" i="5"/>
  <c r="B583" i="5"/>
  <c r="C593" i="5"/>
  <c r="B593" i="5"/>
  <c r="C596" i="5"/>
  <c r="B596" i="5"/>
  <c r="C599" i="5"/>
  <c r="B599" i="5"/>
  <c r="C609" i="5"/>
  <c r="B609" i="5"/>
  <c r="C612" i="5"/>
  <c r="B612" i="5"/>
  <c r="C615" i="5"/>
  <c r="B615" i="5"/>
  <c r="C625" i="5"/>
  <c r="B625" i="5"/>
  <c r="C628" i="5"/>
  <c r="B628" i="5"/>
  <c r="C631" i="5"/>
  <c r="B631" i="5"/>
  <c r="C641" i="5"/>
  <c r="B641" i="5"/>
  <c r="C644" i="5"/>
  <c r="B644" i="5"/>
  <c r="C647" i="5"/>
  <c r="B647" i="5"/>
  <c r="C657" i="5"/>
  <c r="B657" i="5"/>
  <c r="C660" i="5"/>
  <c r="B660" i="5"/>
  <c r="C663" i="5"/>
  <c r="B663" i="5"/>
  <c r="C673" i="5"/>
  <c r="B673" i="5"/>
  <c r="C676" i="5"/>
  <c r="B676" i="5"/>
  <c r="C679" i="5"/>
  <c r="B679" i="5"/>
  <c r="C689" i="5"/>
  <c r="B689" i="5"/>
  <c r="C692" i="5"/>
  <c r="B692" i="5"/>
  <c r="C695" i="5"/>
  <c r="B695" i="5"/>
  <c r="C453" i="5"/>
  <c r="B453" i="5"/>
  <c r="C461" i="5"/>
  <c r="B461" i="5"/>
  <c r="C469" i="5"/>
  <c r="B469" i="5"/>
  <c r="C477" i="5"/>
  <c r="B477" i="5"/>
  <c r="C485" i="5"/>
  <c r="B485" i="5"/>
  <c r="C493" i="5"/>
  <c r="B493" i="5"/>
  <c r="C501" i="5"/>
  <c r="B501" i="5"/>
  <c r="C510" i="5"/>
  <c r="B510" i="5"/>
  <c r="C513" i="5"/>
  <c r="B513" i="5"/>
  <c r="C518" i="5"/>
  <c r="B518" i="5"/>
  <c r="C521" i="5"/>
  <c r="B521" i="5"/>
  <c r="C526" i="5"/>
  <c r="B526" i="5"/>
  <c r="C527" i="5"/>
  <c r="B527" i="5"/>
  <c r="C530" i="5"/>
  <c r="B530" i="5"/>
  <c r="C541" i="5"/>
  <c r="B541" i="5"/>
  <c r="C546" i="5"/>
  <c r="B546" i="5"/>
  <c r="C549" i="5"/>
  <c r="B549" i="5"/>
  <c r="C554" i="5"/>
  <c r="B554" i="5"/>
  <c r="C557" i="5"/>
  <c r="B557" i="5"/>
  <c r="C562" i="5"/>
  <c r="B562" i="5"/>
  <c r="C565" i="5"/>
  <c r="B565" i="5"/>
  <c r="C570" i="5"/>
  <c r="B570" i="5"/>
  <c r="C573" i="5"/>
  <c r="B573" i="5"/>
  <c r="C578" i="5"/>
  <c r="B578" i="5"/>
  <c r="C581" i="5"/>
  <c r="B581" i="5"/>
  <c r="C584" i="5"/>
  <c r="B584" i="5"/>
  <c r="C587" i="5"/>
  <c r="B587" i="5"/>
  <c r="C597" i="5"/>
  <c r="B597" i="5"/>
  <c r="C600" i="5"/>
  <c r="B600" i="5"/>
  <c r="C603" i="5"/>
  <c r="B603" i="5"/>
  <c r="C613" i="5"/>
  <c r="B613" i="5"/>
  <c r="C616" i="5"/>
  <c r="B616" i="5"/>
  <c r="C619" i="5"/>
  <c r="B619" i="5"/>
  <c r="C629" i="5"/>
  <c r="B629" i="5"/>
  <c r="C632" i="5"/>
  <c r="B632" i="5"/>
  <c r="C635" i="5"/>
  <c r="B635" i="5"/>
  <c r="C645" i="5"/>
  <c r="B645" i="5"/>
  <c r="C648" i="5"/>
  <c r="B648" i="5"/>
  <c r="C651" i="5"/>
  <c r="B651" i="5"/>
  <c r="C661" i="5"/>
  <c r="B661" i="5"/>
  <c r="C664" i="5"/>
  <c r="B664" i="5"/>
  <c r="C667" i="5"/>
  <c r="B667" i="5"/>
  <c r="C677" i="5"/>
  <c r="B677" i="5"/>
  <c r="C680" i="5"/>
  <c r="B680" i="5"/>
  <c r="C683" i="5"/>
  <c r="B683" i="5"/>
  <c r="C693" i="5"/>
  <c r="B693" i="5"/>
  <c r="C696" i="5"/>
  <c r="B696" i="5"/>
  <c r="C699" i="5"/>
  <c r="B699" i="5"/>
  <c r="C743" i="5"/>
  <c r="B743" i="5"/>
  <c r="C775" i="5"/>
  <c r="B775" i="5"/>
  <c r="C785" i="5"/>
  <c r="B785" i="5"/>
  <c r="C801" i="5"/>
  <c r="B801" i="5"/>
  <c r="B586" i="5"/>
  <c r="B590" i="5"/>
  <c r="B594" i="5"/>
  <c r="B598" i="5"/>
  <c r="B602" i="5"/>
  <c r="B606" i="5"/>
  <c r="B610" i="5"/>
  <c r="B614" i="5"/>
  <c r="B618" i="5"/>
  <c r="B622" i="5"/>
  <c r="B626" i="5"/>
  <c r="B630" i="5"/>
  <c r="B634" i="5"/>
  <c r="B638" i="5"/>
  <c r="B642" i="5"/>
  <c r="B646" i="5"/>
  <c r="B650" i="5"/>
  <c r="B654" i="5"/>
  <c r="B658" i="5"/>
  <c r="B662" i="5"/>
  <c r="B666" i="5"/>
  <c r="B670" i="5"/>
  <c r="B674" i="5"/>
  <c r="B678" i="5"/>
  <c r="B682" i="5"/>
  <c r="B686" i="5"/>
  <c r="B690" i="5"/>
  <c r="B694" i="5"/>
  <c r="B698" i="5"/>
  <c r="C703" i="5"/>
  <c r="B703" i="5"/>
  <c r="B705" i="5"/>
  <c r="C707" i="5"/>
  <c r="B707" i="5"/>
  <c r="B709" i="5"/>
  <c r="C711" i="5"/>
  <c r="B711" i="5"/>
  <c r="B713" i="5"/>
  <c r="C715" i="5"/>
  <c r="B715" i="5"/>
  <c r="B721" i="5"/>
  <c r="C735" i="5"/>
  <c r="B735" i="5"/>
  <c r="C745" i="5"/>
  <c r="B745" i="5"/>
  <c r="C753" i="5"/>
  <c r="B753" i="5"/>
  <c r="C767" i="5"/>
  <c r="B767" i="5"/>
  <c r="C777" i="5"/>
  <c r="B777" i="5"/>
  <c r="B702" i="5"/>
  <c r="C702" i="5"/>
  <c r="C704" i="5"/>
  <c r="B706" i="5"/>
  <c r="C706" i="5"/>
  <c r="C708" i="5"/>
  <c r="B710" i="5"/>
  <c r="C710" i="5"/>
  <c r="C712" i="5"/>
  <c r="B714" i="5"/>
  <c r="C714" i="5"/>
  <c r="C716" i="5"/>
  <c r="C727" i="5"/>
  <c r="B727" i="5"/>
  <c r="C759" i="5"/>
  <c r="B759" i="5"/>
  <c r="C817" i="5"/>
  <c r="B817" i="5"/>
  <c r="C729" i="5"/>
  <c r="B729" i="5"/>
  <c r="C737" i="5"/>
  <c r="B737" i="5"/>
  <c r="C751" i="5"/>
  <c r="B751" i="5"/>
  <c r="C761" i="5"/>
  <c r="B761" i="5"/>
  <c r="C769" i="5"/>
  <c r="B769" i="5"/>
  <c r="C783" i="5"/>
  <c r="B783" i="5"/>
  <c r="C809" i="5"/>
  <c r="B809" i="5"/>
  <c r="C720" i="5"/>
  <c r="B725" i="5"/>
  <c r="C732" i="5"/>
  <c r="B741" i="5"/>
  <c r="C748" i="5"/>
  <c r="B757" i="5"/>
  <c r="C764" i="5"/>
  <c r="B773" i="5"/>
  <c r="C780" i="5"/>
  <c r="C794" i="5"/>
  <c r="B794" i="5"/>
  <c r="C797" i="5"/>
  <c r="B797" i="5"/>
  <c r="C804" i="5"/>
  <c r="B804" i="5"/>
  <c r="C811" i="5"/>
  <c r="B811" i="5"/>
  <c r="C826" i="5"/>
  <c r="B826" i="5"/>
  <c r="C829" i="5"/>
  <c r="B829" i="5"/>
  <c r="C836" i="5"/>
  <c r="B836" i="5"/>
  <c r="C845" i="5"/>
  <c r="B845" i="5"/>
  <c r="C849" i="5"/>
  <c r="B849" i="5"/>
  <c r="C855" i="5"/>
  <c r="B855" i="5"/>
  <c r="C881" i="5"/>
  <c r="B881" i="5"/>
  <c r="C887" i="5"/>
  <c r="B887" i="5"/>
  <c r="C899" i="5"/>
  <c r="B899" i="5"/>
  <c r="B908" i="5"/>
  <c r="C908" i="5"/>
  <c r="B728" i="5"/>
  <c r="C730" i="5"/>
  <c r="B730" i="5"/>
  <c r="C739" i="5"/>
  <c r="B739" i="5"/>
  <c r="B744" i="5"/>
  <c r="C746" i="5"/>
  <c r="B746" i="5"/>
  <c r="C755" i="5"/>
  <c r="B755" i="5"/>
  <c r="B760" i="5"/>
  <c r="C762" i="5"/>
  <c r="B762" i="5"/>
  <c r="C771" i="5"/>
  <c r="B771" i="5"/>
  <c r="B776" i="5"/>
  <c r="C778" i="5"/>
  <c r="B778" i="5"/>
  <c r="C787" i="5"/>
  <c r="B787" i="5"/>
  <c r="C802" i="5"/>
  <c r="B802" i="5"/>
  <c r="C805" i="5"/>
  <c r="B805" i="5"/>
  <c r="C812" i="5"/>
  <c r="B812" i="5"/>
  <c r="B815" i="5"/>
  <c r="C819" i="5"/>
  <c r="B819" i="5"/>
  <c r="C837" i="5"/>
  <c r="B837" i="5"/>
  <c r="C847" i="5"/>
  <c r="B847" i="5"/>
  <c r="C873" i="5"/>
  <c r="B873" i="5"/>
  <c r="C879" i="5"/>
  <c r="B879" i="5"/>
  <c r="B892" i="5"/>
  <c r="C892" i="5"/>
  <c r="C919" i="5"/>
  <c r="B919" i="5"/>
  <c r="C927" i="5"/>
  <c r="B927" i="5"/>
  <c r="B723" i="5"/>
  <c r="C724" i="5"/>
  <c r="B733" i="5"/>
  <c r="C740" i="5"/>
  <c r="B749" i="5"/>
  <c r="C756" i="5"/>
  <c r="B765" i="5"/>
  <c r="C772" i="5"/>
  <c r="B781" i="5"/>
  <c r="C788" i="5"/>
  <c r="B788" i="5"/>
  <c r="B791" i="5"/>
  <c r="C795" i="5"/>
  <c r="B795" i="5"/>
  <c r="C806" i="5"/>
  <c r="C810" i="5"/>
  <c r="B810" i="5"/>
  <c r="C813" i="5"/>
  <c r="B813" i="5"/>
  <c r="C820" i="5"/>
  <c r="B820" i="5"/>
  <c r="B823" i="5"/>
  <c r="C827" i="5"/>
  <c r="B827" i="5"/>
  <c r="C838" i="5"/>
  <c r="B838" i="5"/>
  <c r="C843" i="5"/>
  <c r="B843" i="5"/>
  <c r="C865" i="5"/>
  <c r="B865" i="5"/>
  <c r="C871" i="5"/>
  <c r="B871" i="5"/>
  <c r="C903" i="5"/>
  <c r="B903" i="5"/>
  <c r="B912" i="5"/>
  <c r="C912" i="5"/>
  <c r="C731" i="5"/>
  <c r="B731" i="5"/>
  <c r="C738" i="5"/>
  <c r="B738" i="5"/>
  <c r="C747" i="5"/>
  <c r="B747" i="5"/>
  <c r="C754" i="5"/>
  <c r="B754" i="5"/>
  <c r="C763" i="5"/>
  <c r="B763" i="5"/>
  <c r="C770" i="5"/>
  <c r="B770" i="5"/>
  <c r="C779" i="5"/>
  <c r="B779" i="5"/>
  <c r="C786" i="5"/>
  <c r="B786" i="5"/>
  <c r="C789" i="5"/>
  <c r="B789" i="5"/>
  <c r="C793" i="5"/>
  <c r="B793" i="5"/>
  <c r="C796" i="5"/>
  <c r="B796" i="5"/>
  <c r="C803" i="5"/>
  <c r="B803" i="5"/>
  <c r="C818" i="5"/>
  <c r="B818" i="5"/>
  <c r="C821" i="5"/>
  <c r="B821" i="5"/>
  <c r="C825" i="5"/>
  <c r="B825" i="5"/>
  <c r="C828" i="5"/>
  <c r="B828" i="5"/>
  <c r="C835" i="5"/>
  <c r="B835" i="5"/>
  <c r="C839" i="5"/>
  <c r="B839" i="5"/>
  <c r="C844" i="5"/>
  <c r="B844" i="5"/>
  <c r="C857" i="5"/>
  <c r="B857" i="5"/>
  <c r="C863" i="5"/>
  <c r="B863" i="5"/>
  <c r="C889" i="5"/>
  <c r="B889" i="5"/>
  <c r="B896" i="5"/>
  <c r="C896" i="5"/>
  <c r="C915" i="5"/>
  <c r="B915" i="5"/>
  <c r="B924" i="5"/>
  <c r="C924" i="5"/>
  <c r="B833" i="5"/>
  <c r="B834" i="5"/>
  <c r="B841" i="5"/>
  <c r="B842" i="5"/>
  <c r="B851" i="5"/>
  <c r="B859" i="5"/>
  <c r="B867" i="5"/>
  <c r="B875" i="5"/>
  <c r="B883" i="5"/>
  <c r="B891" i="5"/>
  <c r="C901" i="5"/>
  <c r="C906" i="5"/>
  <c r="B907" i="5"/>
  <c r="C917" i="5"/>
  <c r="C922" i="5"/>
  <c r="B923" i="5"/>
  <c r="B928" i="5"/>
  <c r="C928" i="5"/>
  <c r="B931" i="5"/>
  <c r="C933" i="5"/>
  <c r="B933" i="5"/>
  <c r="B944" i="5"/>
  <c r="C944" i="5"/>
  <c r="B947" i="5"/>
  <c r="C949" i="5"/>
  <c r="B949" i="5"/>
  <c r="B953" i="5"/>
  <c r="C953" i="5"/>
  <c r="B957" i="5"/>
  <c r="C957" i="5"/>
  <c r="C991" i="5"/>
  <c r="B991" i="5"/>
  <c r="C999" i="5"/>
  <c r="B999" i="5"/>
  <c r="C1007" i="5"/>
  <c r="B1007" i="5"/>
  <c r="C1028" i="5"/>
  <c r="B1028" i="5"/>
  <c r="B1031" i="5"/>
  <c r="C1031" i="5"/>
  <c r="B1035" i="5"/>
  <c r="C1035" i="5"/>
  <c r="C1042" i="5"/>
  <c r="B1042" i="5"/>
  <c r="C850" i="5"/>
  <c r="C858" i="5"/>
  <c r="C866" i="5"/>
  <c r="C874" i="5"/>
  <c r="C882" i="5"/>
  <c r="C890" i="5"/>
  <c r="C897" i="5"/>
  <c r="C902" i="5"/>
  <c r="C913" i="5"/>
  <c r="C918" i="5"/>
  <c r="B932" i="5"/>
  <c r="C932" i="5"/>
  <c r="B935" i="5"/>
  <c r="C937" i="5"/>
  <c r="B937" i="5"/>
  <c r="B948" i="5"/>
  <c r="C948" i="5"/>
  <c r="B952" i="5"/>
  <c r="C952" i="5"/>
  <c r="B956" i="5"/>
  <c r="C956" i="5"/>
  <c r="C1024" i="5"/>
  <c r="B1024" i="5"/>
  <c r="C848" i="5"/>
  <c r="C856" i="5"/>
  <c r="C864" i="5"/>
  <c r="C872" i="5"/>
  <c r="C880" i="5"/>
  <c r="C888" i="5"/>
  <c r="B904" i="5"/>
  <c r="C904" i="5"/>
  <c r="B920" i="5"/>
  <c r="C920" i="5"/>
  <c r="B936" i="5"/>
  <c r="C936" i="5"/>
  <c r="C941" i="5"/>
  <c r="B941" i="5"/>
  <c r="B955" i="5"/>
  <c r="C955" i="5"/>
  <c r="B959" i="5"/>
  <c r="C959" i="5"/>
  <c r="C987" i="5"/>
  <c r="B987" i="5"/>
  <c r="C995" i="5"/>
  <c r="B995" i="5"/>
  <c r="C1003" i="5"/>
  <c r="B1003" i="5"/>
  <c r="C1011" i="5"/>
  <c r="B1011" i="5"/>
  <c r="B900" i="5"/>
  <c r="C900" i="5"/>
  <c r="B916" i="5"/>
  <c r="C916" i="5"/>
  <c r="C929" i="5"/>
  <c r="B929" i="5"/>
  <c r="B940" i="5"/>
  <c r="C940" i="5"/>
  <c r="C945" i="5"/>
  <c r="B945" i="5"/>
  <c r="B954" i="5"/>
  <c r="C954" i="5"/>
  <c r="B958" i="5"/>
  <c r="C958" i="5"/>
  <c r="B1015" i="5"/>
  <c r="C1015" i="5"/>
  <c r="B1019" i="5"/>
  <c r="C1019" i="5"/>
  <c r="B1023" i="5"/>
  <c r="C1023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1026" i="5"/>
  <c r="B1029" i="5"/>
  <c r="C1029" i="5"/>
  <c r="C1051" i="5"/>
  <c r="B1051" i="5"/>
  <c r="C1057" i="5"/>
  <c r="B1057" i="5"/>
  <c r="C986" i="5"/>
  <c r="C990" i="5"/>
  <c r="C994" i="5"/>
  <c r="C998" i="5"/>
  <c r="C1002" i="5"/>
  <c r="C1006" i="5"/>
  <c r="C1010" i="5"/>
  <c r="C1014" i="5"/>
  <c r="B1017" i="5"/>
  <c r="C1017" i="5"/>
  <c r="C1030" i="5"/>
  <c r="B1033" i="5"/>
  <c r="C1033" i="5"/>
  <c r="C1040" i="5"/>
  <c r="B1040" i="5"/>
  <c r="B1044" i="5"/>
  <c r="C1073" i="5"/>
  <c r="B1073" i="5"/>
  <c r="C1089" i="5"/>
  <c r="B1089" i="5"/>
  <c r="C985" i="5"/>
  <c r="B985" i="5"/>
  <c r="C989" i="5"/>
  <c r="B989" i="5"/>
  <c r="C993" i="5"/>
  <c r="B993" i="5"/>
  <c r="C997" i="5"/>
  <c r="B997" i="5"/>
  <c r="C1001" i="5"/>
  <c r="B1001" i="5"/>
  <c r="C1005" i="5"/>
  <c r="B1005" i="5"/>
  <c r="C1009" i="5"/>
  <c r="B1009" i="5"/>
  <c r="C1013" i="5"/>
  <c r="B1013" i="5"/>
  <c r="C1016" i="5"/>
  <c r="B1016" i="5"/>
  <c r="B1021" i="5"/>
  <c r="C1021" i="5"/>
  <c r="C1032" i="5"/>
  <c r="B1032" i="5"/>
  <c r="B1037" i="5"/>
  <c r="C1037" i="5"/>
  <c r="B1047" i="5"/>
  <c r="C1047" i="5"/>
  <c r="C1049" i="5"/>
  <c r="B1049" i="5"/>
  <c r="C1020" i="5"/>
  <c r="B1020" i="5"/>
  <c r="B1025" i="5"/>
  <c r="C1025" i="5"/>
  <c r="B1027" i="5"/>
  <c r="C1027" i="5"/>
  <c r="C1036" i="5"/>
  <c r="B1036" i="5"/>
  <c r="B1039" i="5"/>
  <c r="C1039" i="5"/>
  <c r="C1081" i="5"/>
  <c r="B1081" i="5"/>
  <c r="B1038" i="5"/>
  <c r="B1046" i="5"/>
  <c r="C1054" i="5"/>
  <c r="B1056" i="5"/>
  <c r="C1059" i="5"/>
  <c r="B1059" i="5"/>
  <c r="C1068" i="5"/>
  <c r="B1068" i="5"/>
  <c r="B1071" i="5"/>
  <c r="B1074" i="5"/>
  <c r="C1074" i="5"/>
  <c r="C1077" i="5"/>
  <c r="B1077" i="5"/>
  <c r="C1086" i="5"/>
  <c r="B1088" i="5"/>
  <c r="C1091" i="5"/>
  <c r="B1091" i="5"/>
  <c r="C1100" i="5"/>
  <c r="B1100" i="5"/>
  <c r="B1103" i="5"/>
  <c r="C1105" i="5"/>
  <c r="B1105" i="5"/>
  <c r="C1108" i="5"/>
  <c r="B1108" i="5"/>
  <c r="B1111" i="5"/>
  <c r="C1113" i="5"/>
  <c r="B1113" i="5"/>
  <c r="C1116" i="5"/>
  <c r="B1116" i="5"/>
  <c r="C1119" i="5"/>
  <c r="B1119" i="5"/>
  <c r="C1122" i="5"/>
  <c r="B1122" i="5"/>
  <c r="B1125" i="5"/>
  <c r="C1125" i="5"/>
  <c r="B1127" i="5"/>
  <c r="C1127" i="5"/>
  <c r="B1132" i="5"/>
  <c r="C1132" i="5"/>
  <c r="B1141" i="5"/>
  <c r="C1141" i="5"/>
  <c r="B1143" i="5"/>
  <c r="C1143" i="5"/>
  <c r="B1148" i="5"/>
  <c r="C1148" i="5"/>
  <c r="B1157" i="5"/>
  <c r="C1157" i="5"/>
  <c r="C1052" i="5"/>
  <c r="B1052" i="5"/>
  <c r="C1060" i="5"/>
  <c r="B1060" i="5"/>
  <c r="C1065" i="5"/>
  <c r="B1065" i="5"/>
  <c r="B1066" i="5"/>
  <c r="C1066" i="5"/>
  <c r="C1069" i="5"/>
  <c r="B1069" i="5"/>
  <c r="C1083" i="5"/>
  <c r="B1083" i="5"/>
  <c r="C1092" i="5"/>
  <c r="B1092" i="5"/>
  <c r="C1097" i="5"/>
  <c r="B1097" i="5"/>
  <c r="B1098" i="5"/>
  <c r="C1098" i="5"/>
  <c r="C1101" i="5"/>
  <c r="B1101" i="5"/>
  <c r="C1106" i="5"/>
  <c r="B1106" i="5"/>
  <c r="C1114" i="5"/>
  <c r="B1114" i="5"/>
  <c r="C1120" i="5"/>
  <c r="B1120" i="5"/>
  <c r="C1123" i="5"/>
  <c r="B1123" i="5"/>
  <c r="B1128" i="5"/>
  <c r="C1128" i="5"/>
  <c r="B1137" i="5"/>
  <c r="C1137" i="5"/>
  <c r="B1139" i="5"/>
  <c r="C1139" i="5"/>
  <c r="B1144" i="5"/>
  <c r="C1144" i="5"/>
  <c r="B1152" i="5"/>
  <c r="C1152" i="5"/>
  <c r="C1043" i="5"/>
  <c r="B1055" i="5"/>
  <c r="B1058" i="5"/>
  <c r="C1058" i="5"/>
  <c r="C1061" i="5"/>
  <c r="B1061" i="5"/>
  <c r="C1070" i="5"/>
  <c r="B1072" i="5"/>
  <c r="C1075" i="5"/>
  <c r="B1075" i="5"/>
  <c r="C1084" i="5"/>
  <c r="B1084" i="5"/>
  <c r="B1087" i="5"/>
  <c r="B1090" i="5"/>
  <c r="C1090" i="5"/>
  <c r="C1093" i="5"/>
  <c r="B1093" i="5"/>
  <c r="C1102" i="5"/>
  <c r="C1104" i="5"/>
  <c r="B1104" i="5"/>
  <c r="B1107" i="5"/>
  <c r="C1109" i="5"/>
  <c r="B1109" i="5"/>
  <c r="C1112" i="5"/>
  <c r="B1112" i="5"/>
  <c r="B1115" i="5"/>
  <c r="B1133" i="5"/>
  <c r="C1133" i="5"/>
  <c r="B1135" i="5"/>
  <c r="C1135" i="5"/>
  <c r="B1140" i="5"/>
  <c r="C1140" i="5"/>
  <c r="B1149" i="5"/>
  <c r="C1149" i="5"/>
  <c r="B1156" i="5"/>
  <c r="C1156" i="5"/>
  <c r="C1053" i="5"/>
  <c r="B1053" i="5"/>
  <c r="C1067" i="5"/>
  <c r="B1067" i="5"/>
  <c r="C1076" i="5"/>
  <c r="B1076" i="5"/>
  <c r="B1082" i="5"/>
  <c r="C1082" i="5"/>
  <c r="C1085" i="5"/>
  <c r="B1085" i="5"/>
  <c r="C1099" i="5"/>
  <c r="B1099" i="5"/>
  <c r="C1110" i="5"/>
  <c r="B1110" i="5"/>
  <c r="C1118" i="5"/>
  <c r="B1118" i="5"/>
  <c r="B1129" i="5"/>
  <c r="C1129" i="5"/>
  <c r="B1131" i="5"/>
  <c r="C1131" i="5"/>
  <c r="B1136" i="5"/>
  <c r="C1136" i="5"/>
  <c r="B1145" i="5"/>
  <c r="C1145" i="5"/>
  <c r="B1147" i="5"/>
  <c r="C1147" i="5"/>
  <c r="B1153" i="5"/>
  <c r="C1153" i="5"/>
  <c r="B1160" i="5"/>
  <c r="C1160" i="5"/>
  <c r="B1117" i="5"/>
  <c r="B1121" i="5"/>
  <c r="C1161" i="5"/>
  <c r="C1175" i="5"/>
  <c r="B1175" i="5"/>
  <c r="C1179" i="5"/>
  <c r="B1179" i="5"/>
  <c r="C1183" i="5"/>
  <c r="B1183" i="5"/>
  <c r="C1187" i="5"/>
  <c r="B1187" i="5"/>
  <c r="B1124" i="5"/>
  <c r="C1169" i="5"/>
  <c r="B1169" i="5"/>
  <c r="B1172" i="5"/>
  <c r="C1172" i="5"/>
  <c r="C1191" i="5"/>
  <c r="B1191" i="5"/>
  <c r="C1195" i="5"/>
  <c r="B1195" i="5"/>
  <c r="C1203" i="5"/>
  <c r="B1203" i="5"/>
  <c r="B1163" i="5"/>
  <c r="C1163" i="5"/>
  <c r="C1185" i="5"/>
  <c r="B1185" i="5"/>
  <c r="B1126" i="5"/>
  <c r="C1126" i="5"/>
  <c r="B1130" i="5"/>
  <c r="C1130" i="5"/>
  <c r="B1134" i="5"/>
  <c r="C1134" i="5"/>
  <c r="B1138" i="5"/>
  <c r="C1138" i="5"/>
  <c r="B1142" i="5"/>
  <c r="C1142" i="5"/>
  <c r="B1146" i="5"/>
  <c r="C1146" i="5"/>
  <c r="B1150" i="5"/>
  <c r="C1150" i="5"/>
  <c r="B1154" i="5"/>
  <c r="C1154" i="5"/>
  <c r="B1158" i="5"/>
  <c r="C1158" i="5"/>
  <c r="B1162" i="5"/>
  <c r="C1162" i="5"/>
  <c r="C1171" i="5"/>
  <c r="B1171" i="5"/>
  <c r="C1178" i="5"/>
  <c r="B1178" i="5"/>
  <c r="B1170" i="5"/>
  <c r="B1186" i="5"/>
  <c r="B1202" i="5"/>
  <c r="C1209" i="5"/>
  <c r="B1209" i="5"/>
  <c r="C1188" i="5"/>
  <c r="B1201" i="5"/>
  <c r="C1204" i="5"/>
  <c r="C1210" i="5"/>
  <c r="B1210" i="5"/>
  <c r="C1214" i="5"/>
  <c r="B1214" i="5"/>
  <c r="C1218" i="5"/>
  <c r="B1218" i="5"/>
  <c r="C1222" i="5"/>
  <c r="B1222" i="5"/>
  <c r="C1164" i="5"/>
  <c r="C1165" i="5"/>
  <c r="C1166" i="5"/>
  <c r="C1167" i="5"/>
  <c r="C1168" i="5"/>
  <c r="B1181" i="5"/>
  <c r="C1184" i="5"/>
  <c r="B1194" i="5"/>
  <c r="B1197" i="5"/>
  <c r="C1200" i="5"/>
  <c r="C1207" i="5"/>
  <c r="B1207" i="5"/>
  <c r="C1211" i="5"/>
  <c r="B1211" i="5"/>
  <c r="C1199" i="5"/>
  <c r="B1199" i="5"/>
  <c r="C1208" i="5"/>
  <c r="B1208" i="5"/>
  <c r="C1212" i="5"/>
  <c r="B1212" i="5"/>
  <c r="C1216" i="5"/>
  <c r="B1216" i="5"/>
  <c r="C1220" i="5"/>
  <c r="B1220" i="5"/>
  <c r="C1224" i="5"/>
  <c r="B1224" i="5"/>
  <c r="C1213" i="5"/>
  <c r="B1213" i="5"/>
  <c r="C1215" i="5"/>
  <c r="B1215" i="5"/>
  <c r="C1217" i="5"/>
  <c r="B1217" i="5"/>
  <c r="C1219" i="5"/>
  <c r="B1219" i="5"/>
  <c r="C1221" i="5"/>
  <c r="B1221" i="5"/>
  <c r="C1223" i="5"/>
  <c r="B1223" i="5"/>
  <c r="E2" i="4"/>
  <c r="F2" i="4" s="1"/>
  <c r="G2" i="4" s="1"/>
  <c r="E1" i="4"/>
  <c r="F1" i="4" s="1"/>
  <c r="G1" i="4" s="1"/>
</calcChain>
</file>

<file path=xl/sharedStrings.xml><?xml version="1.0" encoding="utf-8"?>
<sst xmlns="http://schemas.openxmlformats.org/spreadsheetml/2006/main" count="25858" uniqueCount="2607">
  <si>
    <t>구분</t>
  </si>
  <si>
    <t>2014/12</t>
  </si>
  <si>
    <t>2015/12</t>
  </si>
  <si>
    <t>2016/12</t>
  </si>
  <si>
    <t>2017/12</t>
  </si>
  <si>
    <t>매출액</t>
  </si>
  <si>
    <t>영업이익</t>
  </si>
  <si>
    <t>영업이익률</t>
  </si>
  <si>
    <t>7.09%</t>
  </si>
  <si>
    <t>8.97%</t>
  </si>
  <si>
    <t>5.27%</t>
  </si>
  <si>
    <t>3.3%</t>
  </si>
  <si>
    <t>당기순이익</t>
  </si>
  <si>
    <t>자산총계</t>
  </si>
  <si>
    <t>자본총계</t>
  </si>
  <si>
    <t>부채총계</t>
  </si>
  <si>
    <t>부채비율</t>
  </si>
  <si>
    <t>136.71%</t>
  </si>
  <si>
    <t>133.12%</t>
  </si>
  <si>
    <t>125.45%</t>
  </si>
  <si>
    <t>108.53%</t>
  </si>
  <si>
    <t>AK홀딩스;201307</t>
  </si>
  <si>
    <t>AK홀딩스;201405</t>
  </si>
  <si>
    <t>BYC우;201409</t>
  </si>
  <si>
    <t>CJ씨푸드1우;201309</t>
  </si>
  <si>
    <t>CJ씨푸드1우;201502</t>
  </si>
  <si>
    <t>CJ씨푸드1우;201503</t>
  </si>
  <si>
    <t>CJ씨푸드1우;201701</t>
  </si>
  <si>
    <t>CJ씨푸드1우;202006</t>
  </si>
  <si>
    <t>CJ씨푸드;201507</t>
  </si>
  <si>
    <t>CJ씨푸드;202004</t>
  </si>
  <si>
    <t>CS홀딩스;201402</t>
  </si>
  <si>
    <t>DB;201805</t>
  </si>
  <si>
    <t>DB하이텍1우;201104</t>
  </si>
  <si>
    <t>DB하이텍1우;201401</t>
  </si>
  <si>
    <t>DB하이텍1우;201408</t>
  </si>
  <si>
    <t>DB하이텍1우;201904</t>
  </si>
  <si>
    <t>DB하이텍1우;201912</t>
  </si>
  <si>
    <t>DB하이텍1우;202006</t>
  </si>
  <si>
    <t>DB하이텍1우;202009</t>
  </si>
  <si>
    <t>DB하이텍;201504</t>
  </si>
  <si>
    <t>DB하이텍;201505</t>
  </si>
  <si>
    <t>DB하이텍;201912</t>
  </si>
  <si>
    <t>DRB동일;201112</t>
  </si>
  <si>
    <t>DRB동일;201404</t>
  </si>
  <si>
    <t>DSR;201611</t>
  </si>
  <si>
    <t>DSR;201703</t>
  </si>
  <si>
    <t>DSR;202009</t>
  </si>
  <si>
    <t>DSR제강;201610</t>
  </si>
  <si>
    <t>DSR제강;201701</t>
  </si>
  <si>
    <t>F&amp;F;201409</t>
  </si>
  <si>
    <t>F&amp;F;201504</t>
  </si>
  <si>
    <t>F&amp;F;201805</t>
  </si>
  <si>
    <t>HDC현대EP;201104</t>
  </si>
  <si>
    <t>HSD엔진;201803</t>
  </si>
  <si>
    <t>IHQ;201109</t>
  </si>
  <si>
    <t>JW중외제약;201504</t>
  </si>
  <si>
    <t>JW중외제약;201505</t>
  </si>
  <si>
    <t>JW중외제약;201605</t>
  </si>
  <si>
    <t>JW중외제약2우B;201107</t>
  </si>
  <si>
    <t>JW중외제약2우B;202008</t>
  </si>
  <si>
    <t>JW중외제약우;201107</t>
  </si>
  <si>
    <t>JW중외제약우;201504</t>
  </si>
  <si>
    <t>JW중외제약우;201505</t>
  </si>
  <si>
    <t>JW중외제약우;202006</t>
  </si>
  <si>
    <t>JW홀딩스;201107</t>
  </si>
  <si>
    <t>JW홀딩스;201504</t>
  </si>
  <si>
    <t>JW홀딩스;201505</t>
  </si>
  <si>
    <t>JW홀딩스;201605</t>
  </si>
  <si>
    <t>KC그린홀딩스;201303</t>
  </si>
  <si>
    <t>KC그린홀딩스;201304</t>
  </si>
  <si>
    <t>KC그린홀딩스;201403</t>
  </si>
  <si>
    <t>KC코트렐;201903</t>
  </si>
  <si>
    <t>KEC;201410</t>
  </si>
  <si>
    <t>KEC;201411</t>
  </si>
  <si>
    <t>KEC;202010</t>
  </si>
  <si>
    <t>KG동부제철;201510</t>
  </si>
  <si>
    <t>KG동부제철;202004</t>
  </si>
  <si>
    <t>KG동부제철;202005</t>
  </si>
  <si>
    <t>KG동부제철우;201401</t>
  </si>
  <si>
    <t>KG동부제철우;201510</t>
  </si>
  <si>
    <t>KG동부제철우;201805</t>
  </si>
  <si>
    <t>KG동부제철우;202006</t>
  </si>
  <si>
    <t>KR모터스;201201</t>
  </si>
  <si>
    <t>KR모터스;201403</t>
  </si>
  <si>
    <t>KR모터스;201404</t>
  </si>
  <si>
    <t>KTB투자증권;201303</t>
  </si>
  <si>
    <t>KTB투자증권;201503</t>
  </si>
  <si>
    <t>KTB투자증권;201801</t>
  </si>
  <si>
    <t>KTis;201504</t>
  </si>
  <si>
    <t>LG생활건강우;201305</t>
  </si>
  <si>
    <t>LG우;201305</t>
  </si>
  <si>
    <t>LG하우시스우;201402</t>
  </si>
  <si>
    <t>LG화학;202008</t>
  </si>
  <si>
    <t>LG화학우;202006</t>
  </si>
  <si>
    <t>LG화학우;202008</t>
  </si>
  <si>
    <t>MH에탄올;201202</t>
  </si>
  <si>
    <t>MH에탄올;201404</t>
  </si>
  <si>
    <t>MH에탄올;201506</t>
  </si>
  <si>
    <t>NI스틸;201403</t>
  </si>
  <si>
    <t>SBS미디어홀딩스;201109</t>
  </si>
  <si>
    <t>SG세계물산;201202</t>
  </si>
  <si>
    <t>SG세계물산;201301</t>
  </si>
  <si>
    <t>SG세계물산;201509</t>
  </si>
  <si>
    <t>SG충방;201202</t>
  </si>
  <si>
    <t>SG충방;201510</t>
  </si>
  <si>
    <t>SH에너지화학;201203</t>
  </si>
  <si>
    <t>SH에너지화학;201207</t>
  </si>
  <si>
    <t>SH에너지화학;201208</t>
  </si>
  <si>
    <t>SH에너지화학;201412</t>
  </si>
  <si>
    <t>SKC;202008</t>
  </si>
  <si>
    <t>SK네트웍스우;201506</t>
  </si>
  <si>
    <t>SK네트웍스우;201508</t>
  </si>
  <si>
    <t>SK네트웍스우;201904</t>
  </si>
  <si>
    <t>SK네트웍스우;202006</t>
  </si>
  <si>
    <t>SK디스커버리;202006</t>
  </si>
  <si>
    <t>SK디스커버리;202008</t>
  </si>
  <si>
    <t>SK디스커버리우;202006</t>
  </si>
  <si>
    <t>SK디스커버리우;202007</t>
  </si>
  <si>
    <t>SK우;202006</t>
  </si>
  <si>
    <t>SK이노베이션우;202008</t>
  </si>
  <si>
    <t>SK증권;201504</t>
  </si>
  <si>
    <t>SK증권;202006</t>
  </si>
  <si>
    <t>SK증권우;201504</t>
  </si>
  <si>
    <t>SK증권우;201506</t>
  </si>
  <si>
    <t>SK증권우;201701</t>
  </si>
  <si>
    <t>SK증권우;201705</t>
  </si>
  <si>
    <t>SK증권우;202006</t>
  </si>
  <si>
    <t>SK케미칼;201911</t>
  </si>
  <si>
    <t>SK케미칼;202006</t>
  </si>
  <si>
    <t>SK케미칼;202007</t>
  </si>
  <si>
    <t>SK케미칼;202008</t>
  </si>
  <si>
    <t>SK케미칼우;201911</t>
  </si>
  <si>
    <t>SK케미칼우;202006</t>
  </si>
  <si>
    <t>SK케미칼우;202007</t>
  </si>
  <si>
    <t>SPC삼립;201210</t>
  </si>
  <si>
    <t>SPC삼립;201503</t>
  </si>
  <si>
    <t>STX엔진;201705</t>
  </si>
  <si>
    <t>STX중공업;201209</t>
  </si>
  <si>
    <t>STX중공업;202009</t>
  </si>
  <si>
    <t>TCC스틸;202008</t>
  </si>
  <si>
    <t>YG PLUS;201110</t>
  </si>
  <si>
    <t>YG PLUS;202006</t>
  </si>
  <si>
    <t>YG PLUS;202008</t>
  </si>
  <si>
    <t>YG PLUS;202009</t>
  </si>
  <si>
    <t>갤럭시아에스엠;201907</t>
  </si>
  <si>
    <t>경농;201901</t>
  </si>
  <si>
    <t>경동나비엔;201801</t>
  </si>
  <si>
    <t>경동인베스트;201805</t>
  </si>
  <si>
    <t>경방;201504</t>
  </si>
  <si>
    <t>경방;202005</t>
  </si>
  <si>
    <t>경인양행;201112</t>
  </si>
  <si>
    <t>경인양행;201304</t>
  </si>
  <si>
    <t>경인양행;201607</t>
  </si>
  <si>
    <t>경인양행;202006</t>
  </si>
  <si>
    <t>계룡건설;201107</t>
  </si>
  <si>
    <t>계룡건설;201402</t>
  </si>
  <si>
    <t>계룡건설;201805</t>
  </si>
  <si>
    <t>계룡건설;202007</t>
  </si>
  <si>
    <t>계양전기우;201506</t>
  </si>
  <si>
    <t>계양전기우;201805</t>
  </si>
  <si>
    <t>고려산업;201407</t>
  </si>
  <si>
    <t>고려산업;201609</t>
  </si>
  <si>
    <t>고려산업;201610</t>
  </si>
  <si>
    <t>고려산업;201906</t>
  </si>
  <si>
    <t>고려산업;202005</t>
  </si>
  <si>
    <t>고려제강;201504</t>
  </si>
  <si>
    <t>광동제약;202007</t>
  </si>
  <si>
    <t>광명전기;201112</t>
  </si>
  <si>
    <t>광전자;201503</t>
  </si>
  <si>
    <t>교보증권;201407</t>
  </si>
  <si>
    <t>국동;201201</t>
  </si>
  <si>
    <t>국동;201303</t>
  </si>
  <si>
    <t>국동;201402</t>
  </si>
  <si>
    <t>국동;201405</t>
  </si>
  <si>
    <t>국동;201406</t>
  </si>
  <si>
    <t>국동;201803</t>
  </si>
  <si>
    <t>국동;202004</t>
  </si>
  <si>
    <t>국동;202005</t>
  </si>
  <si>
    <t>국보;201202</t>
  </si>
  <si>
    <t>국보;201805</t>
  </si>
  <si>
    <t>국보;201903</t>
  </si>
  <si>
    <t>국보;201906</t>
  </si>
  <si>
    <t>국제약품;201504</t>
  </si>
  <si>
    <t>국제약품;202001</t>
  </si>
  <si>
    <t>국제약품;202008</t>
  </si>
  <si>
    <t>극동유화;201503</t>
  </si>
  <si>
    <t>금강공업;201402</t>
  </si>
  <si>
    <t>금강공업;201404</t>
  </si>
  <si>
    <t>금강공업우;201104</t>
  </si>
  <si>
    <t>금강공업우;201405</t>
  </si>
  <si>
    <t>금강공업우;201903</t>
  </si>
  <si>
    <t>금비;201505</t>
  </si>
  <si>
    <t>금양;201202</t>
  </si>
  <si>
    <t>금양;201603</t>
  </si>
  <si>
    <t>금양;201607</t>
  </si>
  <si>
    <t>금호산업;201301</t>
  </si>
  <si>
    <t>금호산업;201411</t>
  </si>
  <si>
    <t>금호산업;201412</t>
  </si>
  <si>
    <t>금호산업우;201309</t>
  </si>
  <si>
    <t>금호산업우;201409</t>
  </si>
  <si>
    <t>금호산업우;201501</t>
  </si>
  <si>
    <t>금호산업우;201507</t>
  </si>
  <si>
    <t>금호산업우;201805</t>
  </si>
  <si>
    <t>금호산업우;201904</t>
  </si>
  <si>
    <t>금호산업우;202006</t>
  </si>
  <si>
    <t>금호석유우;201305</t>
  </si>
  <si>
    <t>금호석유우;202010</t>
  </si>
  <si>
    <t>금호에이치티;202007</t>
  </si>
  <si>
    <t>금호에이치티;202008</t>
  </si>
  <si>
    <t>금호전기;201911</t>
  </si>
  <si>
    <t>금호전기;202009</t>
  </si>
  <si>
    <t>까뮤이앤씨;201312</t>
  </si>
  <si>
    <t>까뮤이앤씨;201506</t>
  </si>
  <si>
    <t>까뮤이앤씨;202010</t>
  </si>
  <si>
    <t>깨끗한나라;202001</t>
  </si>
  <si>
    <t>깨끗한나라우;201510</t>
  </si>
  <si>
    <t>깨끗한나라우;201609</t>
  </si>
  <si>
    <t>깨끗한나라우;201805</t>
  </si>
  <si>
    <t>남광토건;201305</t>
  </si>
  <si>
    <t>남광토건;201405</t>
  </si>
  <si>
    <t>남광토건;201803</t>
  </si>
  <si>
    <t>남광토건;201804</t>
  </si>
  <si>
    <t>남선알미늄;201405</t>
  </si>
  <si>
    <t>남선알미늄;201812</t>
  </si>
  <si>
    <t>남선알미늄;201905</t>
  </si>
  <si>
    <t>남선알미늄;202003</t>
  </si>
  <si>
    <t>남선알미우;201309</t>
  </si>
  <si>
    <t>남선알미우;201503</t>
  </si>
  <si>
    <t>남선알미우;201805</t>
  </si>
  <si>
    <t>남선알미우;201811</t>
  </si>
  <si>
    <t>남선알미우;202006</t>
  </si>
  <si>
    <t>남성;201506</t>
  </si>
  <si>
    <t>남성;201905</t>
  </si>
  <si>
    <t>남양유업우;202007</t>
  </si>
  <si>
    <t>넥센타이어1우B;201305</t>
  </si>
  <si>
    <t>넥센타이어;201104</t>
  </si>
  <si>
    <t>넥스트사이언스;201603</t>
  </si>
  <si>
    <t>넥스트사이언스;201705</t>
  </si>
  <si>
    <t>넥스트사이언스;201807</t>
  </si>
  <si>
    <t>넥스트사이언스;201910</t>
  </si>
  <si>
    <t>넥스트사이언스;201911</t>
  </si>
  <si>
    <t>넷마블;202008</t>
  </si>
  <si>
    <t>노루페인트;201208</t>
  </si>
  <si>
    <t>노루페인트우;201710</t>
  </si>
  <si>
    <t>노루페인트우;201901</t>
  </si>
  <si>
    <t>녹십자;202007</t>
  </si>
  <si>
    <t>녹십자홀딩스;201506</t>
  </si>
  <si>
    <t>녹십자홀딩스2우;201506</t>
  </si>
  <si>
    <t>녹십자홀딩스2우;202006</t>
  </si>
  <si>
    <t>녹십자홀딩스2우;202007</t>
  </si>
  <si>
    <t>녹십자홀딩스2우;202008</t>
  </si>
  <si>
    <t>다스코;201804</t>
  </si>
  <si>
    <t>다우기술;201506</t>
  </si>
  <si>
    <t>대림B&amp;Co;201202</t>
  </si>
  <si>
    <t>대림B&amp;Co;201203</t>
  </si>
  <si>
    <t>대림B&amp;Co;201502</t>
  </si>
  <si>
    <t>대림B&amp;Co;201503</t>
  </si>
  <si>
    <t>대림B&amp;Co;201504</t>
  </si>
  <si>
    <t>대림건설;201312</t>
  </si>
  <si>
    <t>대림건설;201407</t>
  </si>
  <si>
    <t>대림산업우;201305</t>
  </si>
  <si>
    <t>대림통상;201503</t>
  </si>
  <si>
    <t>대림통상;201604</t>
  </si>
  <si>
    <t>대상우;201304</t>
  </si>
  <si>
    <t>대상우;201402</t>
  </si>
  <si>
    <t>대상홀딩스;201405</t>
  </si>
  <si>
    <t>대상홀딩스;202008</t>
  </si>
  <si>
    <t>대상홀딩스우;201405</t>
  </si>
  <si>
    <t>대성산업;201611</t>
  </si>
  <si>
    <t>대성산업;201706</t>
  </si>
  <si>
    <t>대양금속;201506</t>
  </si>
  <si>
    <t>대양금속;201508</t>
  </si>
  <si>
    <t>대양금속;201604</t>
  </si>
  <si>
    <t>대양금속;201805</t>
  </si>
  <si>
    <t>대양금속;201903</t>
  </si>
  <si>
    <t>대양금속;201904</t>
  </si>
  <si>
    <t>대양금속;201908</t>
  </si>
  <si>
    <t>대영포장;201203</t>
  </si>
  <si>
    <t>대영포장;201209</t>
  </si>
  <si>
    <t>대우부품;201711</t>
  </si>
  <si>
    <t>대우부품;201801</t>
  </si>
  <si>
    <t>대우부품;201901</t>
  </si>
  <si>
    <t>대웅;201506</t>
  </si>
  <si>
    <t>대웅;202004</t>
  </si>
  <si>
    <t>대웅;202006</t>
  </si>
  <si>
    <t>대웅;202008</t>
  </si>
  <si>
    <t>대웅제약;201209</t>
  </si>
  <si>
    <t>대웅제약;201505</t>
  </si>
  <si>
    <t>대웅제약;201506</t>
  </si>
  <si>
    <t>대원전선;201505</t>
  </si>
  <si>
    <t>대원전선;201803</t>
  </si>
  <si>
    <t>대원전선;201805</t>
  </si>
  <si>
    <t>대원전선우;201506</t>
  </si>
  <si>
    <t>대원전선우;201507</t>
  </si>
  <si>
    <t>대원전선우;201609</t>
  </si>
  <si>
    <t>대원전선우;201803</t>
  </si>
  <si>
    <t>대원전선우;201805</t>
  </si>
  <si>
    <t>대원전선우;202006</t>
  </si>
  <si>
    <t>대원제약;201209</t>
  </si>
  <si>
    <t>대원제약;201210</t>
  </si>
  <si>
    <t>대원화성;201304</t>
  </si>
  <si>
    <t>대유에이텍;201104</t>
  </si>
  <si>
    <t>대유에이텍;201112</t>
  </si>
  <si>
    <t>대유플러스;201112</t>
  </si>
  <si>
    <t>대유플러스;201202</t>
  </si>
  <si>
    <t>대창단조;201105</t>
  </si>
  <si>
    <t>대한방직;201501</t>
  </si>
  <si>
    <t>대한방직;201502</t>
  </si>
  <si>
    <t>대한방직;202007</t>
  </si>
  <si>
    <t>대한유화;201504</t>
  </si>
  <si>
    <t>대한유화;202004</t>
  </si>
  <si>
    <t>대한전선;201603</t>
  </si>
  <si>
    <t>대한제강;201201</t>
  </si>
  <si>
    <t>대한제강;201202</t>
  </si>
  <si>
    <t>대한해운;201108</t>
  </si>
  <si>
    <t>대현;201107</t>
  </si>
  <si>
    <t>대현;201304</t>
  </si>
  <si>
    <t>대호에이엘;201503</t>
  </si>
  <si>
    <t>대호에이엘;201606</t>
  </si>
  <si>
    <t>대호에이엘;201803</t>
  </si>
  <si>
    <t>대호에이엘;201804</t>
  </si>
  <si>
    <t>대호에이엘;201805</t>
  </si>
  <si>
    <t>더존비즈온;201507</t>
  </si>
  <si>
    <t>덕성;201504</t>
  </si>
  <si>
    <t>덕성;201505</t>
  </si>
  <si>
    <t>덕성;201506</t>
  </si>
  <si>
    <t>덕성우;201505</t>
  </si>
  <si>
    <t>덕성우;201506</t>
  </si>
  <si>
    <t>덕성우;201805</t>
  </si>
  <si>
    <t>덕성우;202002</t>
  </si>
  <si>
    <t>덕성우;202006</t>
  </si>
  <si>
    <t>덕양산업;201112</t>
  </si>
  <si>
    <t>덕양산업;201404</t>
  </si>
  <si>
    <t>도화엔지니어링;201804</t>
  </si>
  <si>
    <t>도화엔지니어링;201901</t>
  </si>
  <si>
    <t>동국제강;201604</t>
  </si>
  <si>
    <t>동남합성;201107</t>
  </si>
  <si>
    <t>동방;201105</t>
  </si>
  <si>
    <t>동방;201107</t>
  </si>
  <si>
    <t>동방;201202</t>
  </si>
  <si>
    <t>동방;201503</t>
  </si>
  <si>
    <t>동부건설;201509</t>
  </si>
  <si>
    <t>동부건설우;201509</t>
  </si>
  <si>
    <t>동부건설우;201603</t>
  </si>
  <si>
    <t>동부건설우;201804</t>
  </si>
  <si>
    <t>동부건설우;202006</t>
  </si>
  <si>
    <t>동성제약;201201</t>
  </si>
  <si>
    <t>동성제약;201304</t>
  </si>
  <si>
    <t>동성제약;201408</t>
  </si>
  <si>
    <t>동성제약;201801</t>
  </si>
  <si>
    <t>동성제약;201808</t>
  </si>
  <si>
    <t>동성제약;201904</t>
  </si>
  <si>
    <t>동성화학;201111</t>
  </si>
  <si>
    <t>동성화학;201112</t>
  </si>
  <si>
    <t>동성화학;201209</t>
  </si>
  <si>
    <t>동아지질;201804</t>
  </si>
  <si>
    <t>동양;201301</t>
  </si>
  <si>
    <t>동양;201507</t>
  </si>
  <si>
    <t>동양2우B;201108</t>
  </si>
  <si>
    <t>동양2우B;201805</t>
  </si>
  <si>
    <t>동양2우B;202007</t>
  </si>
  <si>
    <t>동양3우B;201108</t>
  </si>
  <si>
    <t>동양3우B;201502</t>
  </si>
  <si>
    <t>동양3우B;201510</t>
  </si>
  <si>
    <t>동양3우B;201805</t>
  </si>
  <si>
    <t>동양물산;201112</t>
  </si>
  <si>
    <t>동양물산;201609</t>
  </si>
  <si>
    <t>동양물산;201804</t>
  </si>
  <si>
    <t>동양우;201108</t>
  </si>
  <si>
    <t>동양우;201301</t>
  </si>
  <si>
    <t>동양우;201502</t>
  </si>
  <si>
    <t>동양우;201506</t>
  </si>
  <si>
    <t>동양우;201507</t>
  </si>
  <si>
    <t>동양우;201805</t>
  </si>
  <si>
    <t>동양철관;201108</t>
  </si>
  <si>
    <t>동양철관;201109</t>
  </si>
  <si>
    <t>동양철관;201110</t>
  </si>
  <si>
    <t>동양철관;201803</t>
  </si>
  <si>
    <t>동양철관;201804</t>
  </si>
  <si>
    <t>동양피스톤;201901</t>
  </si>
  <si>
    <t>동원수산;201108</t>
  </si>
  <si>
    <t>동원수산;201110</t>
  </si>
  <si>
    <t>동원시스템즈;201409</t>
  </si>
  <si>
    <t>동원시스템즈;201503</t>
  </si>
  <si>
    <t>동원시스템즈;201504</t>
  </si>
  <si>
    <t>동원시스템즈;201505</t>
  </si>
  <si>
    <t>동원시스템즈;201507</t>
  </si>
  <si>
    <t>동원시스템즈우;201409</t>
  </si>
  <si>
    <t>동원시스템즈우;201504</t>
  </si>
  <si>
    <t>동원시스템즈우;201505</t>
  </si>
  <si>
    <t>동원시스템즈우;201507</t>
  </si>
  <si>
    <t>동원시스템즈우;201904</t>
  </si>
  <si>
    <t>동원시스템즈우;202006</t>
  </si>
  <si>
    <t>동일고무벨트;201503</t>
  </si>
  <si>
    <t>동화약품;202006</t>
  </si>
  <si>
    <t>동화약품;202007</t>
  </si>
  <si>
    <t>두산2우B;202006</t>
  </si>
  <si>
    <t>두산솔루스1우;202004</t>
  </si>
  <si>
    <t>두산솔루스2우B;202005</t>
  </si>
  <si>
    <t>두산인프라코어;202006</t>
  </si>
  <si>
    <t>두산중공업;202007</t>
  </si>
  <si>
    <t>두산중공업;202008</t>
  </si>
  <si>
    <t>두산퓨얼셀1우;202006</t>
  </si>
  <si>
    <t>두산퓨얼셀1우;202009</t>
  </si>
  <si>
    <t>두산퓨얼셀;202005</t>
  </si>
  <si>
    <t>두산퓨얼셀;202006</t>
  </si>
  <si>
    <t>두산퓨얼셀;202007</t>
  </si>
  <si>
    <t>두산퓨얼셀2우B;202005</t>
  </si>
  <si>
    <t>두산퓨얼셀2우B;202006</t>
  </si>
  <si>
    <t>드림텍;202007</t>
  </si>
  <si>
    <t>디아이;201208</t>
  </si>
  <si>
    <t>디아이;201209</t>
  </si>
  <si>
    <t>디아이;201210</t>
  </si>
  <si>
    <t>디아이;201303</t>
  </si>
  <si>
    <t>디아이;201704</t>
  </si>
  <si>
    <t>디아이씨;201508</t>
  </si>
  <si>
    <t>디피씨;201801</t>
  </si>
  <si>
    <t>디피씨;201810</t>
  </si>
  <si>
    <t>디피씨;202002</t>
  </si>
  <si>
    <t>디피씨;202004</t>
  </si>
  <si>
    <t>디피씨;202007</t>
  </si>
  <si>
    <t>락앤락;201711</t>
  </si>
  <si>
    <t>롯데관광개발;201403</t>
  </si>
  <si>
    <t>롯데관광개발;201710</t>
  </si>
  <si>
    <t>롯데관광개발;201804</t>
  </si>
  <si>
    <t>롯데손해보험;201708</t>
  </si>
  <si>
    <t>롯데하이마트;202006</t>
  </si>
  <si>
    <t>마니커;201511</t>
  </si>
  <si>
    <t>마니커;201806</t>
  </si>
  <si>
    <t>만호제강;201202</t>
  </si>
  <si>
    <t>메타랩스;201303</t>
  </si>
  <si>
    <t>명문제약;201606</t>
  </si>
  <si>
    <t>명문제약;202005</t>
  </si>
  <si>
    <t>모나리자;201108</t>
  </si>
  <si>
    <t>모나리자;201110</t>
  </si>
  <si>
    <t>모나리자;201202</t>
  </si>
  <si>
    <t>모나리자;201409</t>
  </si>
  <si>
    <t>모나리자;201503</t>
  </si>
  <si>
    <t>모나리자;201504</t>
  </si>
  <si>
    <t>모나리자;201610</t>
  </si>
  <si>
    <t>모나리자;202001</t>
  </si>
  <si>
    <t>모나미;201108</t>
  </si>
  <si>
    <t>모나미;201202</t>
  </si>
  <si>
    <t>모나미;201409</t>
  </si>
  <si>
    <t>모나미;201509</t>
  </si>
  <si>
    <t>모나미;201907</t>
  </si>
  <si>
    <t>모나미;202006</t>
  </si>
  <si>
    <t>모나미;202007</t>
  </si>
  <si>
    <t>모토닉;201209</t>
  </si>
  <si>
    <t>미래산업;201204</t>
  </si>
  <si>
    <t>미래산업;201208</t>
  </si>
  <si>
    <t>미래산업;201503</t>
  </si>
  <si>
    <t>미래산업;201509</t>
  </si>
  <si>
    <t>미래아이앤지;201211</t>
  </si>
  <si>
    <t>미래아이앤지;201212</t>
  </si>
  <si>
    <t>미래아이앤지;201510</t>
  </si>
  <si>
    <t>미래아이앤지;201512</t>
  </si>
  <si>
    <t>미래에셋대우;201504</t>
  </si>
  <si>
    <t>미원상사;201902</t>
  </si>
  <si>
    <t>미원홀딩스;201705</t>
  </si>
  <si>
    <t>범양건영;201804</t>
  </si>
  <si>
    <t>범양건영;201912</t>
  </si>
  <si>
    <t>범양건영;202007</t>
  </si>
  <si>
    <t>벽산;201405</t>
  </si>
  <si>
    <t>보락;201504</t>
  </si>
  <si>
    <t>보락;201804</t>
  </si>
  <si>
    <t>보령제약;201210</t>
  </si>
  <si>
    <t>보해양조;201112</t>
  </si>
  <si>
    <t>보해양조;201405</t>
  </si>
  <si>
    <t>보해양조;201812</t>
  </si>
  <si>
    <t>부광약품;202003</t>
  </si>
  <si>
    <t>부국철강;202007</t>
  </si>
  <si>
    <t>부산산업;201202</t>
  </si>
  <si>
    <t>부산산업;201405</t>
  </si>
  <si>
    <t>부산산업;201503</t>
  </si>
  <si>
    <t>부산산업;201606</t>
  </si>
  <si>
    <t>부산산업;201804</t>
  </si>
  <si>
    <t>부산산업;201805</t>
  </si>
  <si>
    <t>부산산업;201807</t>
  </si>
  <si>
    <t>부산주공;201502</t>
  </si>
  <si>
    <t>부산주공;202010</t>
  </si>
  <si>
    <t>비비안;201907</t>
  </si>
  <si>
    <t>비상교육;201201</t>
  </si>
  <si>
    <t>비상교육;201208</t>
  </si>
  <si>
    <t>비케이탑스;201506</t>
  </si>
  <si>
    <t>비케이탑스;201509</t>
  </si>
  <si>
    <t>비케이탑스;201705</t>
  </si>
  <si>
    <t>비케이탑스;201802</t>
  </si>
  <si>
    <t>비티원;201204</t>
  </si>
  <si>
    <t>비티원;201205</t>
  </si>
  <si>
    <t>비티원;201707</t>
  </si>
  <si>
    <t>사조대림;201503</t>
  </si>
  <si>
    <t>사조산업;201503</t>
  </si>
  <si>
    <t>사조씨푸드;201504</t>
  </si>
  <si>
    <t>사조오양;201503</t>
  </si>
  <si>
    <t>삼광글라스;202009</t>
  </si>
  <si>
    <t>삼부토건;201704</t>
  </si>
  <si>
    <t>삼부토건;202009</t>
  </si>
  <si>
    <t>삼부토건;202010</t>
  </si>
  <si>
    <t>삼성바이오로직스;201706</t>
  </si>
  <si>
    <t>삼성전기우;201705</t>
  </si>
  <si>
    <t>삼성제약;201202</t>
  </si>
  <si>
    <t>삼성제약;201405</t>
  </si>
  <si>
    <t>삼성제약;201503</t>
  </si>
  <si>
    <t>삼성제약;201504</t>
  </si>
  <si>
    <t>삼성제약;201505</t>
  </si>
  <si>
    <t>삼성제약;201910</t>
  </si>
  <si>
    <t>삼성중공우;201309</t>
  </si>
  <si>
    <t>삼성중공우;201506</t>
  </si>
  <si>
    <t>삼성중공우;201805</t>
  </si>
  <si>
    <t>삼성중공우;202006</t>
  </si>
  <si>
    <t>삼성중공우;202007</t>
  </si>
  <si>
    <t>삼성출판사;201108</t>
  </si>
  <si>
    <t>삼성출판사;201407</t>
  </si>
  <si>
    <t>삼성출판사;201901</t>
  </si>
  <si>
    <t>삼아알미늄;201808</t>
  </si>
  <si>
    <t>삼아알미늄;202009</t>
  </si>
  <si>
    <t>삼양사;201408</t>
  </si>
  <si>
    <t>삼양사;201504</t>
  </si>
  <si>
    <t>삼양사;202007</t>
  </si>
  <si>
    <t>삼양사우;201309</t>
  </si>
  <si>
    <t>삼양사우;202007</t>
  </si>
  <si>
    <t>삼양식품;201112</t>
  </si>
  <si>
    <t>삼양식품;201609</t>
  </si>
  <si>
    <t>삼양식품;201611</t>
  </si>
  <si>
    <t>삼양식품;201712</t>
  </si>
  <si>
    <t>삼양식품;201903</t>
  </si>
  <si>
    <t>삼양통상;201406</t>
  </si>
  <si>
    <t>삼양홀딩스;201506</t>
  </si>
  <si>
    <t>삼양홀딩스우;201506</t>
  </si>
  <si>
    <t>삼영화학;201105</t>
  </si>
  <si>
    <t>삼익악기;201405</t>
  </si>
  <si>
    <t>삼일제약;201505</t>
  </si>
  <si>
    <t>삼일제약;201802</t>
  </si>
  <si>
    <t>삼일제약;201803</t>
  </si>
  <si>
    <t>삼일제약;201903</t>
  </si>
  <si>
    <t>삼화전기;201306</t>
  </si>
  <si>
    <t>삼화전기;201307</t>
  </si>
  <si>
    <t>삼화전기;201712</t>
  </si>
  <si>
    <t>삼화전기;201806</t>
  </si>
  <si>
    <t>삼화전자;201307</t>
  </si>
  <si>
    <t>삼화콘덴서;201509</t>
  </si>
  <si>
    <t>삼화콘덴서;201711</t>
  </si>
  <si>
    <t>삼화페인트;201308</t>
  </si>
  <si>
    <t>상상인증권;201706</t>
  </si>
  <si>
    <t>샘표;201506</t>
  </si>
  <si>
    <t>샘표;201606</t>
  </si>
  <si>
    <t>샘표;201608</t>
  </si>
  <si>
    <t>샘표;201809</t>
  </si>
  <si>
    <t>샘표;202005</t>
  </si>
  <si>
    <t>샘표식품;202005</t>
  </si>
  <si>
    <t>서연;201104</t>
  </si>
  <si>
    <t>서연;201303</t>
  </si>
  <si>
    <t>서연;201408</t>
  </si>
  <si>
    <t>서연;202006</t>
  </si>
  <si>
    <t>서연;202008</t>
  </si>
  <si>
    <t>서울식품;201507</t>
  </si>
  <si>
    <t>서울식품;201707</t>
  </si>
  <si>
    <t>서울식품우;201502</t>
  </si>
  <si>
    <t>서울식품우;201707</t>
  </si>
  <si>
    <t>서울식품우;201708</t>
  </si>
  <si>
    <t>서울식품우;201710</t>
  </si>
  <si>
    <t>서울식품우;202007</t>
  </si>
  <si>
    <t>서원;201512</t>
  </si>
  <si>
    <t>서원;201912</t>
  </si>
  <si>
    <t>선도전기;201609</t>
  </si>
  <si>
    <t>선도전기;201803</t>
  </si>
  <si>
    <t>선진;201210</t>
  </si>
  <si>
    <t>선창산업;201507</t>
  </si>
  <si>
    <t>성문전자;201511</t>
  </si>
  <si>
    <t>성문전자;201605</t>
  </si>
  <si>
    <t>성문전자;201607</t>
  </si>
  <si>
    <t>성문전자;201608</t>
  </si>
  <si>
    <t>성문전자;201801</t>
  </si>
  <si>
    <t>성문전자우;201509</t>
  </si>
  <si>
    <t>성문전자우;201608</t>
  </si>
  <si>
    <t>성문전자우;201609</t>
  </si>
  <si>
    <t>성문전자우;201901</t>
  </si>
  <si>
    <t>성신양회;201202</t>
  </si>
  <si>
    <t>성신양회;201301</t>
  </si>
  <si>
    <t>성신양회;201402</t>
  </si>
  <si>
    <t>성신양회;201604</t>
  </si>
  <si>
    <t>성신양회;201804</t>
  </si>
  <si>
    <t>성신양회;201805</t>
  </si>
  <si>
    <t>성신양회우;201108</t>
  </si>
  <si>
    <t>성신양회우;201402</t>
  </si>
  <si>
    <t>성신양회우;201403</t>
  </si>
  <si>
    <t>성신양회우;201805</t>
  </si>
  <si>
    <t>성신양회우;202006</t>
  </si>
  <si>
    <t>성신양회우;202007</t>
  </si>
  <si>
    <t>성안;201202</t>
  </si>
  <si>
    <t>성창기업지주;201202</t>
  </si>
  <si>
    <t>성창기업지주;201505</t>
  </si>
  <si>
    <t>세기상사;201407</t>
  </si>
  <si>
    <t>세기상사;201506</t>
  </si>
  <si>
    <t>세아제강;202008</t>
  </si>
  <si>
    <t>세아제강지주;201202</t>
  </si>
  <si>
    <t>세우글로벌;201201</t>
  </si>
  <si>
    <t>세우글로벌;201202</t>
  </si>
  <si>
    <t>세우글로벌;201605</t>
  </si>
  <si>
    <t>세우글로벌;201702</t>
  </si>
  <si>
    <t>세우글로벌;201901</t>
  </si>
  <si>
    <t>세우글로벌;202009</t>
  </si>
  <si>
    <t>세원셀론텍;201803</t>
  </si>
  <si>
    <t>세종공업;201104</t>
  </si>
  <si>
    <t>세진중공업;202006</t>
  </si>
  <si>
    <t>세하;201909</t>
  </si>
  <si>
    <t>세화아이엠씨;201801</t>
  </si>
  <si>
    <t>센트럴인사이트;201212</t>
  </si>
  <si>
    <t>센트럴인사이트;201504</t>
  </si>
  <si>
    <t>센트럴인사이트;201904</t>
  </si>
  <si>
    <t>센트럴인사이트;202008</t>
  </si>
  <si>
    <t>셀트리온;201307</t>
  </si>
  <si>
    <t>셀트리온;201502</t>
  </si>
  <si>
    <t>셀트리온;201801</t>
  </si>
  <si>
    <t>수산중공업;201507</t>
  </si>
  <si>
    <t>수산중공업;201912</t>
  </si>
  <si>
    <t>시디즈;201603</t>
  </si>
  <si>
    <t>시디즈;201712</t>
  </si>
  <si>
    <t>시디즈;201801</t>
  </si>
  <si>
    <t>신대양제지;201803</t>
  </si>
  <si>
    <t>신라교역;201304</t>
  </si>
  <si>
    <t>신성이엔지;202009</t>
  </si>
  <si>
    <t>신성이엔지;202010</t>
  </si>
  <si>
    <t>신성통상;201110</t>
  </si>
  <si>
    <t>신성통상;201202</t>
  </si>
  <si>
    <t>신성통상;201908</t>
  </si>
  <si>
    <t>신성통상;202007</t>
  </si>
  <si>
    <t>신세계 I&amp;C;201505</t>
  </si>
  <si>
    <t>신세계 I&amp;C;201801</t>
  </si>
  <si>
    <t>신세계 I&amp;C;201802</t>
  </si>
  <si>
    <t>신세계건설;201501</t>
  </si>
  <si>
    <t>신세계건설;201502</t>
  </si>
  <si>
    <t>신세계건설;201504</t>
  </si>
  <si>
    <t>신세계인터내셔날;201804</t>
  </si>
  <si>
    <t>신세계인터내셔날;201903</t>
  </si>
  <si>
    <t>신원;201705</t>
  </si>
  <si>
    <t>신원;201804</t>
  </si>
  <si>
    <t>신원;201901</t>
  </si>
  <si>
    <t>신원우;201506</t>
  </si>
  <si>
    <t>신원우;201704</t>
  </si>
  <si>
    <t>신원우;201705</t>
  </si>
  <si>
    <t>신원우;201804</t>
  </si>
  <si>
    <t>신원우;202006</t>
  </si>
  <si>
    <t>신일전자;201112</t>
  </si>
  <si>
    <t>신일전자;201202</t>
  </si>
  <si>
    <t>신일전자;201305</t>
  </si>
  <si>
    <t>신일전자;201903</t>
  </si>
  <si>
    <t>신풍제약;201605</t>
  </si>
  <si>
    <t>신풍제약;202003</t>
  </si>
  <si>
    <t>신풍제약;202006</t>
  </si>
  <si>
    <t>신풍제약;202007</t>
  </si>
  <si>
    <t>신풍제약;202008</t>
  </si>
  <si>
    <t>신풍제약우;202002</t>
  </si>
  <si>
    <t>신풍제약우;202003</t>
  </si>
  <si>
    <t>신풍제약우;202004</t>
  </si>
  <si>
    <t>신풍제약우;202007</t>
  </si>
  <si>
    <t>신풍제지;201506</t>
  </si>
  <si>
    <t>신풍제지;202009</t>
  </si>
  <si>
    <t>신화실업;201608</t>
  </si>
  <si>
    <t>쌍방울;201108</t>
  </si>
  <si>
    <t>쌍방울;201409</t>
  </si>
  <si>
    <t>쌍방울;201504</t>
  </si>
  <si>
    <t>쌍방울;201509</t>
  </si>
  <si>
    <t>쌍용양회우;201310</t>
  </si>
  <si>
    <t>쌍용양회우;201507</t>
  </si>
  <si>
    <t>쌍용양회우;201804</t>
  </si>
  <si>
    <t>쌍용양회우;201910</t>
  </si>
  <si>
    <t>쌍용양회우;202006</t>
  </si>
  <si>
    <t>쌍용양회우;202010</t>
  </si>
  <si>
    <t>쌍용차;202006</t>
  </si>
  <si>
    <t>써니전자;201202</t>
  </si>
  <si>
    <t>써니전자;201204</t>
  </si>
  <si>
    <t>써니전자;201208</t>
  </si>
  <si>
    <t>써니전자;201512</t>
  </si>
  <si>
    <t>써니전자;201703</t>
  </si>
  <si>
    <t>써니전자;201802</t>
  </si>
  <si>
    <t>쎌마테라퓨틱스;201205</t>
  </si>
  <si>
    <t>쎌마테라퓨틱스;201206</t>
  </si>
  <si>
    <t>쎌마테라퓨틱스;201302</t>
  </si>
  <si>
    <t>쎌마테라퓨틱스;201504</t>
  </si>
  <si>
    <t>쎌마테라퓨틱스;201701</t>
  </si>
  <si>
    <t>씨아이테크;201202</t>
  </si>
  <si>
    <t>씨아이테크;201203</t>
  </si>
  <si>
    <t>씨아이테크;201205</t>
  </si>
  <si>
    <t>씨아이테크;201505</t>
  </si>
  <si>
    <t>씨에스윈드;202007</t>
  </si>
  <si>
    <t>아남전자;201202</t>
  </si>
  <si>
    <t>아남전자;201703</t>
  </si>
  <si>
    <t>아남전자;201801</t>
  </si>
  <si>
    <t>아모레G우;201208</t>
  </si>
  <si>
    <t>아세아제지;201803</t>
  </si>
  <si>
    <t>아시아나항공;201412</t>
  </si>
  <si>
    <t>아시아나항공;201904</t>
  </si>
  <si>
    <t>아이에스동서;202007</t>
  </si>
  <si>
    <t>알루코;201501</t>
  </si>
  <si>
    <t>알루코;201502</t>
  </si>
  <si>
    <t>알루코;202008</t>
  </si>
  <si>
    <t>애경산업;201806</t>
  </si>
  <si>
    <t>에넥스;201402</t>
  </si>
  <si>
    <t>에넥스;201505</t>
  </si>
  <si>
    <t>에쓰씨엔지니어링;201503</t>
  </si>
  <si>
    <t>에쓰씨엔지니어링;201506</t>
  </si>
  <si>
    <t>에쓰씨엔지니어링;201803</t>
  </si>
  <si>
    <t>에이블씨엔씨;201502</t>
  </si>
  <si>
    <t>에이엔피;201201</t>
  </si>
  <si>
    <t>에이엔피;201208</t>
  </si>
  <si>
    <t>에이엔피;201305</t>
  </si>
  <si>
    <t>에이프로젠 KIC;201711</t>
  </si>
  <si>
    <t>에이프로젠제약;201111</t>
  </si>
  <si>
    <t>에이프로젠제약;201503</t>
  </si>
  <si>
    <t>에이프로젠제약;201507</t>
  </si>
  <si>
    <t>엔에스쇼핑;202006</t>
  </si>
  <si>
    <t>엔케이;201505</t>
  </si>
  <si>
    <t>엔케이;201803</t>
  </si>
  <si>
    <t>엔케이물산;201409</t>
  </si>
  <si>
    <t>엔케이물산;201501</t>
  </si>
  <si>
    <t>엔케이물산;201502</t>
  </si>
  <si>
    <t>엔케이물산;201906</t>
  </si>
  <si>
    <t>엘브이엠씨홀딩스;201910</t>
  </si>
  <si>
    <t>영보화학;201201</t>
  </si>
  <si>
    <t>영보화학;202007</t>
  </si>
  <si>
    <t>영진약품;201112</t>
  </si>
  <si>
    <t>영진약품;201603</t>
  </si>
  <si>
    <t>영진약품;201604</t>
  </si>
  <si>
    <t>영진약품;201605</t>
  </si>
  <si>
    <t>영진약품;201705</t>
  </si>
  <si>
    <t>영화금속;201202</t>
  </si>
  <si>
    <t>영화금속;201203</t>
  </si>
  <si>
    <t>영화금속;201605</t>
  </si>
  <si>
    <t>영흥;201204</t>
  </si>
  <si>
    <t>오뚜기;201304</t>
  </si>
  <si>
    <t>오리엔트바이오;201410</t>
  </si>
  <si>
    <t>오리엔트바이오;201507</t>
  </si>
  <si>
    <t>오리엔트바이오;202008</t>
  </si>
  <si>
    <t>용평리조트;201901</t>
  </si>
  <si>
    <t>우리들제약;201202</t>
  </si>
  <si>
    <t>우리들제약;201412</t>
  </si>
  <si>
    <t>우리들제약;201605</t>
  </si>
  <si>
    <t>우리들제약;201703</t>
  </si>
  <si>
    <t>우리들제약;201712</t>
  </si>
  <si>
    <t>우리들제약;202008</t>
  </si>
  <si>
    <t>우리들휴브레인;201108</t>
  </si>
  <si>
    <t>우리들휴브레인;201112</t>
  </si>
  <si>
    <t>우리들휴브레인;201201</t>
  </si>
  <si>
    <t>우리들휴브레인;201202</t>
  </si>
  <si>
    <t>우리들휴브레인;201208</t>
  </si>
  <si>
    <t>우리들휴브레인;201411</t>
  </si>
  <si>
    <t>우리들휴브레인;201604</t>
  </si>
  <si>
    <t>우리들휴브레인;201607</t>
  </si>
  <si>
    <t>우리들휴브레인;201609</t>
  </si>
  <si>
    <t>우리들휴브레인;201712</t>
  </si>
  <si>
    <t>우리들휴브레인;202008</t>
  </si>
  <si>
    <t>우리종금;201204</t>
  </si>
  <si>
    <t>우성사료;201204</t>
  </si>
  <si>
    <t>우성사료;201208</t>
  </si>
  <si>
    <t>우성사료;201703</t>
  </si>
  <si>
    <t>웅진;201804</t>
  </si>
  <si>
    <t>웰바이오텍;201710</t>
  </si>
  <si>
    <t>웰바이오텍;201806</t>
  </si>
  <si>
    <t>웰바이오텍;202007</t>
  </si>
  <si>
    <t>윌비스;201111</t>
  </si>
  <si>
    <t>윌비스;201112</t>
  </si>
  <si>
    <t>윌비스;201209</t>
  </si>
  <si>
    <t>유나이티드제약;202008</t>
  </si>
  <si>
    <t>유나이티드제약;202009</t>
  </si>
  <si>
    <t>유니온;202005</t>
  </si>
  <si>
    <t>유니온;202007</t>
  </si>
  <si>
    <t>유니온머티리얼;201203</t>
  </si>
  <si>
    <t>유니온머티리얼;201905</t>
  </si>
  <si>
    <t>유니온머티리얼;202005</t>
  </si>
  <si>
    <t>유니켐;201505</t>
  </si>
  <si>
    <t>유니켐;201903</t>
  </si>
  <si>
    <t>유니퀘스트;201202</t>
  </si>
  <si>
    <t>유니퀘스트;201208</t>
  </si>
  <si>
    <t>유니퀘스트;202006</t>
  </si>
  <si>
    <t>유성기업;201105</t>
  </si>
  <si>
    <t>유수홀딩스;201406</t>
  </si>
  <si>
    <t>유수홀딩스;201412</t>
  </si>
  <si>
    <t>유수홀딩스;201501</t>
  </si>
  <si>
    <t>유안타증권;201503</t>
  </si>
  <si>
    <t>유안타증권우;201504</t>
  </si>
  <si>
    <t>유양디앤유;201401</t>
  </si>
  <si>
    <t>유양디앤유;201801</t>
  </si>
  <si>
    <t>유양디앤유;201804</t>
  </si>
  <si>
    <t>유엔젤;201911</t>
  </si>
  <si>
    <t>유유제약1우;201506</t>
  </si>
  <si>
    <t>유유제약1우;201507</t>
  </si>
  <si>
    <t>유유제약1우;202007</t>
  </si>
  <si>
    <t>유유제약;201506</t>
  </si>
  <si>
    <t>유유제약;201803</t>
  </si>
  <si>
    <t>유유제약2우B;201309</t>
  </si>
  <si>
    <t>유유제약2우B;201507</t>
  </si>
  <si>
    <t>유유제약2우B;201708</t>
  </si>
  <si>
    <t>유유제약2우B;202007</t>
  </si>
  <si>
    <t>유진투자증권;201503</t>
  </si>
  <si>
    <t>율촌화학;201711</t>
  </si>
  <si>
    <t>이건산업;201202</t>
  </si>
  <si>
    <t>이건산업;201304</t>
  </si>
  <si>
    <t>이건산업;201805</t>
  </si>
  <si>
    <t>이수페타시스;201809</t>
  </si>
  <si>
    <t>이스타코;201209</t>
  </si>
  <si>
    <t>이스타코;201303</t>
  </si>
  <si>
    <t>이스타코;201309</t>
  </si>
  <si>
    <t>이스타코;201403</t>
  </si>
  <si>
    <t>이스타코;201405</t>
  </si>
  <si>
    <t>이스타코;201609</t>
  </si>
  <si>
    <t>이스타코;201805</t>
  </si>
  <si>
    <t>이아이디;201509</t>
  </si>
  <si>
    <t>이아이디;201906</t>
  </si>
  <si>
    <t>이엔플러스;201107</t>
  </si>
  <si>
    <t>이엔플러스;201504</t>
  </si>
  <si>
    <t>이엔플러스;201511</t>
  </si>
  <si>
    <t>이엔플러스;201712</t>
  </si>
  <si>
    <t>이엔플러스;201801</t>
  </si>
  <si>
    <t>이엔플러스;201906</t>
  </si>
  <si>
    <t>이엔플러스;201910</t>
  </si>
  <si>
    <t>이월드;201308</t>
  </si>
  <si>
    <t>이월드;201406</t>
  </si>
  <si>
    <t>이월드;201407</t>
  </si>
  <si>
    <t>이월드;201910</t>
  </si>
  <si>
    <t>이화산업;201404</t>
  </si>
  <si>
    <t>이화산업;201405</t>
  </si>
  <si>
    <t>이화산업;201503</t>
  </si>
  <si>
    <t>인디에프;201302</t>
  </si>
  <si>
    <t>인디에프;201503</t>
  </si>
  <si>
    <t>인디에프;201803</t>
  </si>
  <si>
    <t>인디에프;201901</t>
  </si>
  <si>
    <t>인스코비;201204</t>
  </si>
  <si>
    <t>인스코비;201205</t>
  </si>
  <si>
    <t>인스코비;201603</t>
  </si>
  <si>
    <t>인스코비;201803</t>
  </si>
  <si>
    <t>인지컨트롤스;201106</t>
  </si>
  <si>
    <t>인지컨트롤스;202008</t>
  </si>
  <si>
    <t>인터지스;202007</t>
  </si>
  <si>
    <t>일동홀딩스;201212</t>
  </si>
  <si>
    <t>일동홀딩스;201506</t>
  </si>
  <si>
    <t>일성건설;201702</t>
  </si>
  <si>
    <t>일성건설;201804</t>
  </si>
  <si>
    <t>일성건설;201901</t>
  </si>
  <si>
    <t>일신석재;201804</t>
  </si>
  <si>
    <t>일양약품;201107</t>
  </si>
  <si>
    <t>일양약품;201505</t>
  </si>
  <si>
    <t>일양약품;201506</t>
  </si>
  <si>
    <t>일양약품;202003</t>
  </si>
  <si>
    <t>일양약품;202005</t>
  </si>
  <si>
    <t>일양약품;202006</t>
  </si>
  <si>
    <t>일양약품;202007</t>
  </si>
  <si>
    <t>일양약품우;201107</t>
  </si>
  <si>
    <t>일양약품우;201506</t>
  </si>
  <si>
    <t>일양약품우;202005</t>
  </si>
  <si>
    <t>일양약품우;202006</t>
  </si>
  <si>
    <t>일진다이아;201708</t>
  </si>
  <si>
    <t>일진다이아;201801</t>
  </si>
  <si>
    <t>일진다이아;201901</t>
  </si>
  <si>
    <t>일진다이아;202006</t>
  </si>
  <si>
    <t>일진다이아;202007</t>
  </si>
  <si>
    <t>일진디스플;201504</t>
  </si>
  <si>
    <t>일진디스플;201708</t>
  </si>
  <si>
    <t>일진디스플;201906</t>
  </si>
  <si>
    <t>일진디스플;202001</t>
  </si>
  <si>
    <t>일진머티리얼즈;201706</t>
  </si>
  <si>
    <t>일진홀딩스;201402</t>
  </si>
  <si>
    <t>일진홀딩스;201507</t>
  </si>
  <si>
    <t>일진홀딩스;201508</t>
  </si>
  <si>
    <t>일진홀딩스;201909</t>
  </si>
  <si>
    <t>잇츠한불;202007</t>
  </si>
  <si>
    <t>자화전자;201110</t>
  </si>
  <si>
    <t>자화전자;202007</t>
  </si>
  <si>
    <t>전방;201408</t>
  </si>
  <si>
    <t>전방;201505</t>
  </si>
  <si>
    <t>전방;202006</t>
  </si>
  <si>
    <t>전방;202007</t>
  </si>
  <si>
    <t>제이준코스메틱;201112</t>
  </si>
  <si>
    <t>제이준코스메틱;201211</t>
  </si>
  <si>
    <t>제이준코스메틱;201504</t>
  </si>
  <si>
    <t>제이준코스메틱;201606</t>
  </si>
  <si>
    <t>제이콘텐트리;201507</t>
  </si>
  <si>
    <t>제일약품;201809</t>
  </si>
  <si>
    <t>제일파마홀딩스;201512</t>
  </si>
  <si>
    <t>제일파마홀딩스;201604</t>
  </si>
  <si>
    <t>제주항공;201411</t>
  </si>
  <si>
    <t>조광페인트;201201</t>
  </si>
  <si>
    <t>조광페인트;201203</t>
  </si>
  <si>
    <t>조광페인트;201503</t>
  </si>
  <si>
    <t>조광피혁;201406</t>
  </si>
  <si>
    <t>조광피혁;201605</t>
  </si>
  <si>
    <t>조일알미늄;201507</t>
  </si>
  <si>
    <t>조흥;201304</t>
  </si>
  <si>
    <t>조흥;201503</t>
  </si>
  <si>
    <t>조흥;201705</t>
  </si>
  <si>
    <t>종근당;201601</t>
  </si>
  <si>
    <t>종근당;202008</t>
  </si>
  <si>
    <t>종근당바이오;201409</t>
  </si>
  <si>
    <t>종근당바이오;202008</t>
  </si>
  <si>
    <t>종근당홀딩스;201410</t>
  </si>
  <si>
    <t>종근당홀딩스;201905</t>
  </si>
  <si>
    <t>주연테크;201206</t>
  </si>
  <si>
    <t>주연테크;201209</t>
  </si>
  <si>
    <t>주연테크;201605</t>
  </si>
  <si>
    <t>주연테크;201912</t>
  </si>
  <si>
    <t>지누스;201504</t>
  </si>
  <si>
    <t>지누스;201510</t>
  </si>
  <si>
    <t>지누스;201604</t>
  </si>
  <si>
    <t>지누스;201605</t>
  </si>
  <si>
    <t>지누스;201701</t>
  </si>
  <si>
    <t>지누스;201709</t>
  </si>
  <si>
    <t>진도;201105</t>
  </si>
  <si>
    <t>진양산업;201603</t>
  </si>
  <si>
    <t>진양산업;201812</t>
  </si>
  <si>
    <t>진양폴리;201912</t>
  </si>
  <si>
    <t>진양홀딩스;201202</t>
  </si>
  <si>
    <t>진양홀딩스;201409</t>
  </si>
  <si>
    <t>진양화학;201112</t>
  </si>
  <si>
    <t>진양화학;201603</t>
  </si>
  <si>
    <t>진양화학;201811</t>
  </si>
  <si>
    <t>진양화학;201812</t>
  </si>
  <si>
    <t>진원생명과학;201210</t>
  </si>
  <si>
    <t>진원생명과학;201410</t>
  </si>
  <si>
    <t>진원생명과학;201505</t>
  </si>
  <si>
    <t>진원생명과학;202003</t>
  </si>
  <si>
    <t>진원생명과학;202008</t>
  </si>
  <si>
    <t>진흥기업;201105</t>
  </si>
  <si>
    <t>진흥기업;201305</t>
  </si>
  <si>
    <t>진흥기업;201503</t>
  </si>
  <si>
    <t>진흥기업2우B;201305</t>
  </si>
  <si>
    <t>진흥기업2우B;201506</t>
  </si>
  <si>
    <t>진흥기업2우B;201507</t>
  </si>
  <si>
    <t>진흥기업2우B;201705</t>
  </si>
  <si>
    <t>진흥기업우B;201305</t>
  </si>
  <si>
    <t>진흥기업우B;201503</t>
  </si>
  <si>
    <t>진흥기업우B;201507</t>
  </si>
  <si>
    <t>진흥기업우B;201705</t>
  </si>
  <si>
    <t>진흥기업우B;202009</t>
  </si>
  <si>
    <t>진흥기업우B;202010</t>
  </si>
  <si>
    <t>참엔지니어링;201605</t>
  </si>
  <si>
    <t>천일고속;201304</t>
  </si>
  <si>
    <t>천일고속;201504</t>
  </si>
  <si>
    <t>체시스;201104</t>
  </si>
  <si>
    <t>체시스;201304</t>
  </si>
  <si>
    <t>체시스;201509</t>
  </si>
  <si>
    <t>체시스;201511</t>
  </si>
  <si>
    <t>체시스;201904</t>
  </si>
  <si>
    <t>체시스;201909</t>
  </si>
  <si>
    <t>카카오;202005</t>
  </si>
  <si>
    <t>카프로;201604</t>
  </si>
  <si>
    <t>컨버즈;201402</t>
  </si>
  <si>
    <t>컨버즈;201501</t>
  </si>
  <si>
    <t>컨버즈;201504</t>
  </si>
  <si>
    <t>컨버즈;201803</t>
  </si>
  <si>
    <t>컨버즈;201804</t>
  </si>
  <si>
    <t>케이씨;201505</t>
  </si>
  <si>
    <t>케이탑리츠;201603</t>
  </si>
  <si>
    <t>코리아써우;202006</t>
  </si>
  <si>
    <t>코리아써우;202007</t>
  </si>
  <si>
    <t>코리아써키트;201112</t>
  </si>
  <si>
    <t>코리아써키트;201202</t>
  </si>
  <si>
    <t>코리아써키트;201910</t>
  </si>
  <si>
    <t>코리아써키트;202006</t>
  </si>
  <si>
    <t>코리아써키트2우B;202007</t>
  </si>
  <si>
    <t>코스맥스비티아이;201208</t>
  </si>
  <si>
    <t>코스모신소재;201607</t>
  </si>
  <si>
    <t>코스모신소재;201609</t>
  </si>
  <si>
    <t>코스모신소재;201706</t>
  </si>
  <si>
    <t>코스모신소재;201707</t>
  </si>
  <si>
    <t>코스모신소재;201708</t>
  </si>
  <si>
    <t>코스모화학;201104</t>
  </si>
  <si>
    <t>코스모화학;201706</t>
  </si>
  <si>
    <t>코스모화학;201712</t>
  </si>
  <si>
    <t>코스모화학;202001</t>
  </si>
  <si>
    <t>코아스;201202</t>
  </si>
  <si>
    <t>코아스;201308</t>
  </si>
  <si>
    <t>코아스;201412</t>
  </si>
  <si>
    <t>코아스;201501</t>
  </si>
  <si>
    <t>코아스;201804</t>
  </si>
  <si>
    <t>코오롱;201504</t>
  </si>
  <si>
    <t>코오롱;201505</t>
  </si>
  <si>
    <t>코오롱글로벌;201502</t>
  </si>
  <si>
    <t>코오롱글로벌;201503</t>
  </si>
  <si>
    <t>코오롱글로벌;202008</t>
  </si>
  <si>
    <t>코오롱글로벌우;201506</t>
  </si>
  <si>
    <t>코오롱글로벌우;201710</t>
  </si>
  <si>
    <t>코오롱글로벌우;202008</t>
  </si>
  <si>
    <t>코오롱머티리얼;201711</t>
  </si>
  <si>
    <t>코오롱머티리얼;201801</t>
  </si>
  <si>
    <t>코오롱머티리얼;202007</t>
  </si>
  <si>
    <t>코오롱우;201504</t>
  </si>
  <si>
    <t>코오롱우;201505</t>
  </si>
  <si>
    <t>콤텍시스템;201511</t>
  </si>
  <si>
    <t>쿠쿠홀딩스;201805</t>
  </si>
  <si>
    <t>큐로;201801</t>
  </si>
  <si>
    <t>큐로;201904</t>
  </si>
  <si>
    <t>크라운해태홀딩스;201505</t>
  </si>
  <si>
    <t>크라운해태홀딩스;201506</t>
  </si>
  <si>
    <t>크라운해태홀딩스;201704</t>
  </si>
  <si>
    <t>크라운해태홀딩스우;201503</t>
  </si>
  <si>
    <t>크라운해태홀딩스우;201505</t>
  </si>
  <si>
    <t>크라운해태홀딩스우;201506</t>
  </si>
  <si>
    <t>크라운해태홀딩스우;201704</t>
  </si>
  <si>
    <t>크라운해태홀딩스우;201805</t>
  </si>
  <si>
    <t>키다리스튜디오;201304</t>
  </si>
  <si>
    <t>키다리스튜디오;202004</t>
  </si>
  <si>
    <t>키위미디어그룹;201104</t>
  </si>
  <si>
    <t>키위미디어그룹;201109</t>
  </si>
  <si>
    <t>키위미디어그룹;201302</t>
  </si>
  <si>
    <t>키위미디어그룹;201408</t>
  </si>
  <si>
    <t>키위미디어그룹;201409</t>
  </si>
  <si>
    <t>키위미디어그룹;201606</t>
  </si>
  <si>
    <t>키위미디어그룹;202010</t>
  </si>
  <si>
    <t>태경케미컬;202007</t>
  </si>
  <si>
    <t>태림포장;201801</t>
  </si>
  <si>
    <t>태림포장;201905</t>
  </si>
  <si>
    <t>태양금속;201503</t>
  </si>
  <si>
    <t>태양금속;201506</t>
  </si>
  <si>
    <t>태양금속우;201506</t>
  </si>
  <si>
    <t>태영건설;201805</t>
  </si>
  <si>
    <t>태영건설우;201609</t>
  </si>
  <si>
    <t>태영건설우;201805</t>
  </si>
  <si>
    <t>태영건설우;202007</t>
  </si>
  <si>
    <t>태영건설우;202008</t>
  </si>
  <si>
    <t>태원물산;201204</t>
  </si>
  <si>
    <t>태원물산;201506</t>
  </si>
  <si>
    <t>태원물산;201608</t>
  </si>
  <si>
    <t>태원물산;201703</t>
  </si>
  <si>
    <t>태평양물산;201201</t>
  </si>
  <si>
    <t>태평양물산;201405</t>
  </si>
  <si>
    <t>토니모리;201606</t>
  </si>
  <si>
    <t>티웨이홀딩스;201308</t>
  </si>
  <si>
    <t>티웨이홀딩스;201412</t>
  </si>
  <si>
    <t>티웨이홀딩스;201501</t>
  </si>
  <si>
    <t>티웨이홀딩스;201603</t>
  </si>
  <si>
    <t>티웨이홀딩스;201706</t>
  </si>
  <si>
    <t>파미셀;201106</t>
  </si>
  <si>
    <t>파미셀;201507</t>
  </si>
  <si>
    <t>파미셀;201803</t>
  </si>
  <si>
    <t>파미셀;202003</t>
  </si>
  <si>
    <t>팜스코;202005</t>
  </si>
  <si>
    <t>퍼스텍;201502</t>
  </si>
  <si>
    <t>퍼스텍;201503</t>
  </si>
  <si>
    <t>퍼스텍;201510</t>
  </si>
  <si>
    <t>퍼스텍;201804</t>
  </si>
  <si>
    <t>페이퍼코리아;201205</t>
  </si>
  <si>
    <t>페이퍼코리아;201406</t>
  </si>
  <si>
    <t>페이퍼코리아;201504</t>
  </si>
  <si>
    <t>평화산업;201202</t>
  </si>
  <si>
    <t>평화산업;201209</t>
  </si>
  <si>
    <t>평화산업;201801</t>
  </si>
  <si>
    <t>평화홀딩스;201801</t>
  </si>
  <si>
    <t>포스코케미칼;201708</t>
  </si>
  <si>
    <t>포스코케미칼;202006</t>
  </si>
  <si>
    <t>폴루스바이오팜;201202</t>
  </si>
  <si>
    <t>폴루스바이오팜;201303</t>
  </si>
  <si>
    <t>폴루스바이오팜;201405</t>
  </si>
  <si>
    <t>폴루스바이오팜;201407</t>
  </si>
  <si>
    <t>폴루스바이오팜;201605</t>
  </si>
  <si>
    <t>폴루스바이오팜;201606</t>
  </si>
  <si>
    <t>폴루스바이오팜;201711</t>
  </si>
  <si>
    <t>폴루스바이오팜;201712</t>
  </si>
  <si>
    <t>폴루스바이오팜;201801</t>
  </si>
  <si>
    <t>풀무원;201904</t>
  </si>
  <si>
    <t>필룩스;201112</t>
  </si>
  <si>
    <t>필룩스;201601</t>
  </si>
  <si>
    <t>필룩스;201602</t>
  </si>
  <si>
    <t>필룩스;201802</t>
  </si>
  <si>
    <t>필룩스;201803</t>
  </si>
  <si>
    <t>하이스틸;201110</t>
  </si>
  <si>
    <t>하이스틸;201503</t>
  </si>
  <si>
    <t>하이스틸;201804</t>
  </si>
  <si>
    <t>하이트진로홀딩스;201210</t>
  </si>
  <si>
    <t>하이트진로홀딩스;202006</t>
  </si>
  <si>
    <t>하이트진로홀딩스우;201907</t>
  </si>
  <si>
    <t>하이트진로홀딩스우;202006</t>
  </si>
  <si>
    <t>한국공항;201411</t>
  </si>
  <si>
    <t>한국내화;201805</t>
  </si>
  <si>
    <t>한국내화;201901</t>
  </si>
  <si>
    <t>한국석유;201805</t>
  </si>
  <si>
    <t>한국수출포장;201803</t>
  </si>
  <si>
    <t>한국전자홀딩스;201410</t>
  </si>
  <si>
    <t>한국종합기술;201202</t>
  </si>
  <si>
    <t>한국종합기술;201704</t>
  </si>
  <si>
    <t>한국주강;201202</t>
  </si>
  <si>
    <t>한국주강;201204</t>
  </si>
  <si>
    <t>한국주철관;201502</t>
  </si>
  <si>
    <t>한국주철관;201503</t>
  </si>
  <si>
    <t>한국주철관;201505</t>
  </si>
  <si>
    <t>한국주철관;201906</t>
  </si>
  <si>
    <t>한국철강;201506</t>
  </si>
  <si>
    <t>한국카본;201209</t>
  </si>
  <si>
    <t>한국콜마;201505</t>
  </si>
  <si>
    <t>한국콜마홀딩스;201210</t>
  </si>
  <si>
    <t>한국콜마홀딩스;201211</t>
  </si>
  <si>
    <t>한국콜마홀딩스;201506</t>
  </si>
  <si>
    <t>한국특수형강;201612</t>
  </si>
  <si>
    <t>한국특수형강;201804</t>
  </si>
  <si>
    <t>한국특수형강;201809</t>
  </si>
  <si>
    <t>한국프랜지;202005</t>
  </si>
  <si>
    <t>한국화장품;201407</t>
  </si>
  <si>
    <t>한국화장품;201408</t>
  </si>
  <si>
    <t>한국화장품;201503</t>
  </si>
  <si>
    <t>한국화장품;201504</t>
  </si>
  <si>
    <t>한국화장품;201608</t>
  </si>
  <si>
    <t>한국화장품제조;201206</t>
  </si>
  <si>
    <t>한국화장품제조;201407</t>
  </si>
  <si>
    <t>한국화장품제조;201501</t>
  </si>
  <si>
    <t>한국화장품제조;201502</t>
  </si>
  <si>
    <t>한국화장품제조;201503</t>
  </si>
  <si>
    <t>한국화장품제조;201710</t>
  </si>
  <si>
    <t>한국화장품제조;201711</t>
  </si>
  <si>
    <t>한농화성;202010</t>
  </si>
  <si>
    <t>한독;201210</t>
  </si>
  <si>
    <t>한독;201211</t>
  </si>
  <si>
    <t>한독;201504</t>
  </si>
  <si>
    <t>한라;201804</t>
  </si>
  <si>
    <t>한미글로벌;201502</t>
  </si>
  <si>
    <t>한미반도체;202007</t>
  </si>
  <si>
    <t>한미사이언스;201211</t>
  </si>
  <si>
    <t>한미사이언스;201305</t>
  </si>
  <si>
    <t>한미사이언스;201503</t>
  </si>
  <si>
    <t>한미사이언스;201505</t>
  </si>
  <si>
    <t>한미사이언스;201506</t>
  </si>
  <si>
    <t>한미사이언스;202008</t>
  </si>
  <si>
    <t>한미약품;201503</t>
  </si>
  <si>
    <t>한미약품;201504</t>
  </si>
  <si>
    <t>한미약품;201511</t>
  </si>
  <si>
    <t>한성기업;202006</t>
  </si>
  <si>
    <t>한성기업;202007</t>
  </si>
  <si>
    <t>한세예스24홀딩스;201105</t>
  </si>
  <si>
    <t>한세예스24홀딩스;201106</t>
  </si>
  <si>
    <t>한세예스24홀딩스;201204</t>
  </si>
  <si>
    <t>한세예스24홀딩스;201507</t>
  </si>
  <si>
    <t>한솔PNS;201303</t>
  </si>
  <si>
    <t>한솔로지스틱스;201209</t>
  </si>
  <si>
    <t>한솔케미칼;202006</t>
  </si>
  <si>
    <t>한솔테크닉스;201302</t>
  </si>
  <si>
    <t>한솔테크닉스;202007</t>
  </si>
  <si>
    <t>한솔홈데코;201805</t>
  </si>
  <si>
    <t>한솔홈데코;202010</t>
  </si>
  <si>
    <t>한양증권우;201706</t>
  </si>
  <si>
    <t>한양증권우;202007</t>
  </si>
  <si>
    <t>한올바이오파마;201505</t>
  </si>
  <si>
    <t>한올바이오파마;201506</t>
  </si>
  <si>
    <t>한올바이오파마;201712</t>
  </si>
  <si>
    <t>한올바이오파마;201801</t>
  </si>
  <si>
    <t>한익스프레스;201504</t>
  </si>
  <si>
    <t>한익스프레스;201507</t>
  </si>
  <si>
    <t>한익스프레스;201904</t>
  </si>
  <si>
    <t>한일현대시멘트;201202</t>
  </si>
  <si>
    <t>한일현대시멘트;201402</t>
  </si>
  <si>
    <t>한일현대시멘트;201605</t>
  </si>
  <si>
    <t>한일현대시멘트;201804</t>
  </si>
  <si>
    <t>한일현대시멘트;201805</t>
  </si>
  <si>
    <t>한진;201811</t>
  </si>
  <si>
    <t>한진칼;201401</t>
  </si>
  <si>
    <t>한진칼;201811</t>
  </si>
  <si>
    <t>한진칼;202002</t>
  </si>
  <si>
    <t>한진칼우;201711</t>
  </si>
  <si>
    <t>한진칼우;201811</t>
  </si>
  <si>
    <t>한진칼우;201904</t>
  </si>
  <si>
    <t>한진칼우;201912</t>
  </si>
  <si>
    <t>한창;201204</t>
  </si>
  <si>
    <t>한창;201410</t>
  </si>
  <si>
    <t>한창;201501</t>
  </si>
  <si>
    <t>한창;201509</t>
  </si>
  <si>
    <t>한창;201511</t>
  </si>
  <si>
    <t>한창;201512</t>
  </si>
  <si>
    <t>한창;201902</t>
  </si>
  <si>
    <t>한창제지;201204</t>
  </si>
  <si>
    <t>한창제지;201512</t>
  </si>
  <si>
    <t>한창제지;201810</t>
  </si>
  <si>
    <t>한창제지;201812</t>
  </si>
  <si>
    <t>한화솔루션;202007</t>
  </si>
  <si>
    <t>한화솔루션;202008</t>
  </si>
  <si>
    <t>한화솔루션우;201507</t>
  </si>
  <si>
    <t>한화솔루션우;202006</t>
  </si>
  <si>
    <t>한화솔루션우;202007</t>
  </si>
  <si>
    <t>한화솔루션우;202009</t>
  </si>
  <si>
    <t>한화우;201507</t>
  </si>
  <si>
    <t>한화우;201904</t>
  </si>
  <si>
    <t>한화우;202006</t>
  </si>
  <si>
    <t>한화우;202007</t>
  </si>
  <si>
    <t>한화투자증권우;201706</t>
  </si>
  <si>
    <t>한화투자증권우;202007</t>
  </si>
  <si>
    <t>한화투자증권우;202008</t>
  </si>
  <si>
    <t>현대건설우;201309</t>
  </si>
  <si>
    <t>현대건설우;201804</t>
  </si>
  <si>
    <t>현대건설우;201805</t>
  </si>
  <si>
    <t>현대건설우;202006</t>
  </si>
  <si>
    <t>현대로템;201804</t>
  </si>
  <si>
    <t>현대로템;201805</t>
  </si>
  <si>
    <t>현대리바트;201405</t>
  </si>
  <si>
    <t>현대비앤지스틸;201104</t>
  </si>
  <si>
    <t>현대비앤지스틸우;201104</t>
  </si>
  <si>
    <t>현대비앤지스틸우;201106</t>
  </si>
  <si>
    <t>현대비앤지스틸우;201805</t>
  </si>
  <si>
    <t>현대비앤지스틸우;202006</t>
  </si>
  <si>
    <t>현대상사;201805</t>
  </si>
  <si>
    <t>현대약품;201801</t>
  </si>
  <si>
    <t>현대에너지솔루션;202002</t>
  </si>
  <si>
    <t>현대엘리베이;201110</t>
  </si>
  <si>
    <t>현대엘리베이;201411</t>
  </si>
  <si>
    <t>현대엘리베이;201804</t>
  </si>
  <si>
    <t>현대오토에버;202009</t>
  </si>
  <si>
    <t>현대일렉트릭;202007</t>
  </si>
  <si>
    <t>현대일렉트릭;202009</t>
  </si>
  <si>
    <t>현대차;202008</t>
  </si>
  <si>
    <t>현대코퍼레이션홀딩스;201806</t>
  </si>
  <si>
    <t>형지엘리트;201507</t>
  </si>
  <si>
    <t>형지엘리트;201604</t>
  </si>
  <si>
    <t>형지엘리트;201606</t>
  </si>
  <si>
    <t>형지엘리트;201711</t>
  </si>
  <si>
    <t>혜인;201804</t>
  </si>
  <si>
    <t>혜인;201805</t>
  </si>
  <si>
    <t>혜인;201901</t>
  </si>
  <si>
    <t>혜인;202005</t>
  </si>
  <si>
    <t>호텔신라우;201305</t>
  </si>
  <si>
    <t>호텔신라우;201402</t>
  </si>
  <si>
    <t>호텔신라우;201408</t>
  </si>
  <si>
    <t>호텔신라우;201702</t>
  </si>
  <si>
    <t>화승알앤에이;201404</t>
  </si>
  <si>
    <t>화승알앤에이;201405</t>
  </si>
  <si>
    <t>화승엔터프라이즈;201711</t>
  </si>
  <si>
    <t>화승인더;201506</t>
  </si>
  <si>
    <t>화승인더;201507</t>
  </si>
  <si>
    <t>화승인더;201508</t>
  </si>
  <si>
    <t>화천기계;201909</t>
  </si>
  <si>
    <t>화천기공;201104</t>
  </si>
  <si>
    <t>황금에스티;201901</t>
  </si>
  <si>
    <t>효성;201504</t>
  </si>
  <si>
    <t>효성ITX;201401</t>
  </si>
  <si>
    <t>효성ITX;201403</t>
  </si>
  <si>
    <t>효성ITX;202007</t>
  </si>
  <si>
    <t>효성중공업;202006</t>
  </si>
  <si>
    <t>효성중공업;202007</t>
  </si>
  <si>
    <t>효성첨단소재;202006</t>
  </si>
  <si>
    <t>휴니드;201405</t>
  </si>
  <si>
    <t>휴니드;201508</t>
  </si>
  <si>
    <t>휴스틸;201202</t>
  </si>
  <si>
    <t>흥국화재2우B;201611</t>
  </si>
  <si>
    <t>흥국화재우;201506</t>
  </si>
  <si>
    <t>흥국화재우;201706</t>
  </si>
  <si>
    <t>흥국화재우;202002</t>
  </si>
  <si>
    <t>흥국화재우;202009</t>
  </si>
  <si>
    <t>흥국화재우;202010</t>
  </si>
  <si>
    <t>흥아해운;201609</t>
  </si>
  <si>
    <t>CJ씨푸드1우;201309</t>
    <phoneticPr fontId="1" type="noConversion"/>
  </si>
  <si>
    <t>AK홀딩스;201308</t>
  </si>
  <si>
    <t>AK홀딩스;201406</t>
  </si>
  <si>
    <t>BYC우;201410</t>
  </si>
  <si>
    <t>CJ씨푸드1우;201310</t>
  </si>
  <si>
    <t>BYC;20201028</t>
    <phoneticPr fontId="1" type="noConversion"/>
  </si>
  <si>
    <t>BYC;20200210</t>
    <phoneticPr fontId="1" type="noConversion"/>
  </si>
  <si>
    <t>GS;20200310</t>
    <phoneticPr fontId="1" type="noConversion"/>
  </si>
  <si>
    <t>GS;20200312</t>
    <phoneticPr fontId="1" type="noConversion"/>
  </si>
  <si>
    <t>index</t>
  </si>
  <si>
    <t>name</t>
  </si>
  <si>
    <t>open</t>
  </si>
  <si>
    <t>high</t>
  </si>
  <si>
    <t>low</t>
  </si>
  <si>
    <t>close</t>
  </si>
  <si>
    <t>change</t>
  </si>
  <si>
    <t>volume</t>
  </si>
  <si>
    <t>change_ratio</t>
  </si>
  <si>
    <t>vma10_R</t>
  </si>
  <si>
    <t>dp_ma3</t>
  </si>
  <si>
    <t>dp_ma5</t>
  </si>
  <si>
    <t>dp_ma10</t>
  </si>
  <si>
    <t>dp_ma20</t>
  </si>
  <si>
    <t>dp_ma60</t>
  </si>
  <si>
    <t>dp_ma120</t>
  </si>
  <si>
    <t>D1_open</t>
  </si>
  <si>
    <t>D1_high</t>
  </si>
  <si>
    <t>D1_low</t>
  </si>
  <si>
    <t>D1_close</t>
  </si>
  <si>
    <t>ma20_grd</t>
  </si>
  <si>
    <t>D1_profit</t>
  </si>
  <si>
    <t>gap_ratio</t>
  </si>
  <si>
    <t>u_tail_R</t>
  </si>
  <si>
    <t>l_tail_R</t>
  </si>
  <si>
    <t>vol_d1_R</t>
  </si>
  <si>
    <t>bbands30_upR</t>
  </si>
  <si>
    <t>bbands30_downR</t>
  </si>
  <si>
    <t>bbands_width</t>
  </si>
  <si>
    <t>bong_ratio</t>
  </si>
  <si>
    <t>hi_max</t>
  </si>
  <si>
    <t>low_min</t>
  </si>
  <si>
    <t>D+close</t>
  </si>
  <si>
    <t>삼천당제약</t>
  </si>
  <si>
    <t>중앙에너비스</t>
  </si>
  <si>
    <t>신라섬유</t>
  </si>
  <si>
    <t>안국약품</t>
  </si>
  <si>
    <t>무림SP</t>
  </si>
  <si>
    <t>이화공영</t>
  </si>
  <si>
    <t>피에스텍</t>
  </si>
  <si>
    <t>삼일기업공사</t>
  </si>
  <si>
    <t>한탑</t>
  </si>
  <si>
    <t>신신제약</t>
  </si>
  <si>
    <t>선광</t>
  </si>
  <si>
    <t>대주산업</t>
  </si>
  <si>
    <t>하림지주</t>
  </si>
  <si>
    <t>에이스침대</t>
  </si>
  <si>
    <t>한국가구</t>
  </si>
  <si>
    <t>창해에탄올</t>
  </si>
  <si>
    <t>대륙제관</t>
  </si>
  <si>
    <t>동국산업</t>
  </si>
  <si>
    <t>동진쎄미켐</t>
  </si>
  <si>
    <t>푸드웰</t>
  </si>
  <si>
    <t>대원산업</t>
  </si>
  <si>
    <t>한일사료</t>
  </si>
  <si>
    <t>매일홀딩스</t>
  </si>
  <si>
    <t>국영지앤엠</t>
  </si>
  <si>
    <t>피제이전자</t>
  </si>
  <si>
    <t>대양제지</t>
  </si>
  <si>
    <t>동구바이오제약</t>
  </si>
  <si>
    <t>서부T&amp;D</t>
  </si>
  <si>
    <t>보성파워텍</t>
  </si>
  <si>
    <t>모헨즈</t>
  </si>
  <si>
    <t>진양제약</t>
  </si>
  <si>
    <t>네이처셀</t>
  </si>
  <si>
    <t>영신금속</t>
  </si>
  <si>
    <t>대원</t>
  </si>
  <si>
    <t>대명소노시즌</t>
  </si>
  <si>
    <t>한일화학</t>
  </si>
  <si>
    <t>에스엠코어</t>
  </si>
  <si>
    <t>원풍물산</t>
  </si>
  <si>
    <t>원풍</t>
  </si>
  <si>
    <t>부스타</t>
  </si>
  <si>
    <t>삼아제약</t>
  </si>
  <si>
    <t>포스코엠텍</t>
  </si>
  <si>
    <t>삼보산업</t>
  </si>
  <si>
    <t>코센</t>
  </si>
  <si>
    <t>엠에스씨</t>
  </si>
  <si>
    <t>대한광통신</t>
  </si>
  <si>
    <t>흥국</t>
  </si>
  <si>
    <t>쌍용정보통신</t>
  </si>
  <si>
    <t>오리콤</t>
  </si>
  <si>
    <t>경동제약</t>
  </si>
  <si>
    <t>형지I&amp;C</t>
  </si>
  <si>
    <t>유니크</t>
  </si>
  <si>
    <t>서한</t>
  </si>
  <si>
    <t>뉴인텍</t>
  </si>
  <si>
    <t>원일특강</t>
  </si>
  <si>
    <t>리드코프</t>
  </si>
  <si>
    <t>신일제약</t>
  </si>
  <si>
    <t>모베이스전자</t>
  </si>
  <si>
    <t>하이록코리아</t>
  </si>
  <si>
    <t>아진산업</t>
  </si>
  <si>
    <t>청보산업</t>
  </si>
  <si>
    <t>스페코</t>
  </si>
  <si>
    <t>아가방컴퍼니</t>
  </si>
  <si>
    <t>메디앙스</t>
  </si>
  <si>
    <t>원익큐브</t>
  </si>
  <si>
    <t>광림</t>
  </si>
  <si>
    <t>부방</t>
  </si>
  <si>
    <t>고려제약</t>
  </si>
  <si>
    <t>성광벤드</t>
  </si>
  <si>
    <t>오리엔탈정공</t>
  </si>
  <si>
    <t>삼륭물산</t>
  </si>
  <si>
    <t>코콤</t>
  </si>
  <si>
    <t>성우하이텍</t>
  </si>
  <si>
    <t>리더스코스메틱</t>
  </si>
  <si>
    <t>이테크건설</t>
  </si>
  <si>
    <t>큐캐피탈</t>
  </si>
  <si>
    <t>포비스티앤씨</t>
  </si>
  <si>
    <t>현대사료</t>
  </si>
  <si>
    <t>카스</t>
  </si>
  <si>
    <t>신원종합개발</t>
  </si>
  <si>
    <t>인터엠</t>
  </si>
  <si>
    <t>삼현철강</t>
  </si>
  <si>
    <t>세명전기</t>
  </si>
  <si>
    <t>대림제지</t>
  </si>
  <si>
    <t>한국알콜</t>
  </si>
  <si>
    <t>유니슨</t>
  </si>
  <si>
    <t>진로발효</t>
  </si>
  <si>
    <t>브이티지엠피</t>
  </si>
  <si>
    <t>삼목에스폼</t>
  </si>
  <si>
    <t>우진비앤지</t>
  </si>
  <si>
    <t>서울제약</t>
  </si>
  <si>
    <t>바른손</t>
  </si>
  <si>
    <t>베뉴지</t>
  </si>
  <si>
    <t>와이지-원</t>
  </si>
  <si>
    <t>일지테크</t>
  </si>
  <si>
    <t>SBI인베스트먼트</t>
  </si>
  <si>
    <t>리더스 기술투자</t>
  </si>
  <si>
    <t>엠벤처투자</t>
  </si>
  <si>
    <t>글로본</t>
  </si>
  <si>
    <t>서연탑메탈</t>
  </si>
  <si>
    <t>에너토크</t>
  </si>
  <si>
    <t>대신정보통신</t>
  </si>
  <si>
    <t>대동금속</t>
  </si>
  <si>
    <t>시공테크</t>
  </si>
  <si>
    <t>대호피앤씨</t>
  </si>
  <si>
    <t>대호피앤씨우</t>
  </si>
  <si>
    <t>에이티넘인베스트</t>
  </si>
  <si>
    <t>KCC건설</t>
  </si>
  <si>
    <t>한국큐빅</t>
  </si>
  <si>
    <t>메이슨캐피탈</t>
  </si>
  <si>
    <t>포스코 ICT</t>
  </si>
  <si>
    <t>정산애강</t>
  </si>
  <si>
    <t>태광</t>
  </si>
  <si>
    <t>유진기업</t>
  </si>
  <si>
    <t>제일제강</t>
  </si>
  <si>
    <t>CNH</t>
  </si>
  <si>
    <t>삼보판지</t>
  </si>
  <si>
    <t>한국캐피탈</t>
  </si>
  <si>
    <t>플레이위드</t>
  </si>
  <si>
    <t>동일철강</t>
  </si>
  <si>
    <t>한국아트라스비엑스</t>
  </si>
  <si>
    <t>풍국주정</t>
  </si>
  <si>
    <t>대한약품</t>
  </si>
  <si>
    <t>흥구석유</t>
  </si>
  <si>
    <t>KB오토시스</t>
  </si>
  <si>
    <t>한일단조</t>
  </si>
  <si>
    <t>유성티엔에스</t>
  </si>
  <si>
    <t>이화전기</t>
  </si>
  <si>
    <t>KBI메탈</t>
  </si>
  <si>
    <t>피에스엠씨</t>
  </si>
  <si>
    <t>케이피에프</t>
  </si>
  <si>
    <t>경창산업</t>
  </si>
  <si>
    <t>PN풍년</t>
  </si>
  <si>
    <t>삼천리자전거</t>
  </si>
  <si>
    <t>시노펙스</t>
  </si>
  <si>
    <t>대성엘텍</t>
  </si>
  <si>
    <t>한국선재</t>
  </si>
  <si>
    <t>한국정보통신</t>
  </si>
  <si>
    <t>신라에스지</t>
  </si>
  <si>
    <t>케이씨피드</t>
  </si>
  <si>
    <t>동화기업</t>
  </si>
  <si>
    <t>동신건설</t>
  </si>
  <si>
    <t>아난티</t>
  </si>
  <si>
    <t>제이에스티나</t>
  </si>
  <si>
    <t>특수건설</t>
  </si>
  <si>
    <t>광진실업</t>
  </si>
  <si>
    <t>서울전자통신</t>
  </si>
  <si>
    <t>코리아나</t>
  </si>
  <si>
    <t>아주IB투자</t>
  </si>
  <si>
    <t>상보</t>
  </si>
  <si>
    <t>팜스토리</t>
  </si>
  <si>
    <t>대성창투</t>
  </si>
  <si>
    <t>미래SCI</t>
  </si>
  <si>
    <t>휴맥스홀딩스</t>
  </si>
  <si>
    <t>에이치엘비</t>
  </si>
  <si>
    <t>바른테크놀로지</t>
  </si>
  <si>
    <t>코엔텍</t>
  </si>
  <si>
    <t>NICE평가정보</t>
  </si>
  <si>
    <t>드래곤플라이</t>
  </si>
  <si>
    <t>한글과컴퓨터</t>
  </si>
  <si>
    <t>원익홀딩스</t>
  </si>
  <si>
    <t>양지사</t>
  </si>
  <si>
    <t>아이즈비전</t>
  </si>
  <si>
    <t>에스에이엠티</t>
  </si>
  <si>
    <t>녹십자셀</t>
  </si>
  <si>
    <t>오스템</t>
  </si>
  <si>
    <t>엔에스엔</t>
  </si>
  <si>
    <t>피에스케이홀딩스</t>
  </si>
  <si>
    <t>아즈텍WB</t>
  </si>
  <si>
    <t>다우데이타</t>
  </si>
  <si>
    <t>삼일</t>
  </si>
  <si>
    <t>한국파마</t>
  </si>
  <si>
    <t>케이엠더블유</t>
  </si>
  <si>
    <t>TJ미디어</t>
  </si>
  <si>
    <t>피델릭스</t>
  </si>
  <si>
    <t>유비케어</t>
  </si>
  <si>
    <t>소프트센</t>
  </si>
  <si>
    <t>소프트센우</t>
  </si>
  <si>
    <t>삼진</t>
  </si>
  <si>
    <t>엠젠플러스</t>
  </si>
  <si>
    <t>판타지오</t>
  </si>
  <si>
    <t>우리기술</t>
  </si>
  <si>
    <t>비트컴퓨터</t>
  </si>
  <si>
    <t>글로스퍼랩스</t>
  </si>
  <si>
    <t>원익</t>
  </si>
  <si>
    <t>바이온</t>
  </si>
  <si>
    <t>제이엠아이</t>
  </si>
  <si>
    <t>제룡전기</t>
  </si>
  <si>
    <t>코너스톤네트웍스</t>
  </si>
  <si>
    <t>디지틀조선</t>
  </si>
  <si>
    <t>엠케이전자</t>
  </si>
  <si>
    <t>시그네틱스</t>
  </si>
  <si>
    <t>모아텍</t>
  </si>
  <si>
    <t>인성정보</t>
  </si>
  <si>
    <t>코웰패션</t>
  </si>
  <si>
    <t>엠투엔</t>
  </si>
  <si>
    <t>제이씨현시스템</t>
  </si>
  <si>
    <t>좋은사람들</t>
  </si>
  <si>
    <t>디에스티</t>
  </si>
  <si>
    <t>동성화인텍</t>
  </si>
  <si>
    <t>파라텍</t>
  </si>
  <si>
    <t>블루콤</t>
  </si>
  <si>
    <t>럭슬</t>
  </si>
  <si>
    <t>네패스</t>
  </si>
  <si>
    <t>스카이문스테크놀로지</t>
  </si>
  <si>
    <t>티비씨</t>
  </si>
  <si>
    <t>파라다이스</t>
  </si>
  <si>
    <t>해성산업</t>
  </si>
  <si>
    <t>조아제약</t>
  </si>
  <si>
    <t>인터파크</t>
  </si>
  <si>
    <t>프럼파스트</t>
  </si>
  <si>
    <t>기산텔레콤</t>
  </si>
  <si>
    <t>KG이니시스</t>
  </si>
  <si>
    <t>솔본</t>
  </si>
  <si>
    <t>바른손이앤에이</t>
  </si>
  <si>
    <t>CJ ENM</t>
  </si>
  <si>
    <t>이지홀딩스</t>
  </si>
  <si>
    <t>서희건설</t>
  </si>
  <si>
    <t>JYP Ent.</t>
  </si>
  <si>
    <t>예림당</t>
  </si>
  <si>
    <t>아비코전자</t>
  </si>
  <si>
    <t>KTH</t>
  </si>
  <si>
    <t>위지트</t>
  </si>
  <si>
    <t>SCI평가정보</t>
  </si>
  <si>
    <t>라이브파이낸셜</t>
  </si>
  <si>
    <t>에이프런티어</t>
  </si>
  <si>
    <t>금화피에스시</t>
  </si>
  <si>
    <t>유니셈</t>
  </si>
  <si>
    <t>대성미생물</t>
  </si>
  <si>
    <t>SK머티리얼즈</t>
  </si>
  <si>
    <t>SFA반도체</t>
  </si>
  <si>
    <t>영풍정밀</t>
  </si>
  <si>
    <t>버추얼텍</t>
  </si>
  <si>
    <t>세종텔레콤</t>
  </si>
  <si>
    <t>HRS</t>
  </si>
  <si>
    <t>KCI</t>
  </si>
  <si>
    <t>코맥스</t>
  </si>
  <si>
    <t>심텍홀딩스</t>
  </si>
  <si>
    <t>나이스정보통신</t>
  </si>
  <si>
    <t>에프에스티</t>
  </si>
  <si>
    <t>솔브레인홀딩스</t>
  </si>
  <si>
    <t>진성티이씨</t>
  </si>
  <si>
    <t>주성엔지니어링</t>
  </si>
  <si>
    <t>파워넷</t>
  </si>
  <si>
    <t>파세코</t>
  </si>
  <si>
    <t>한국팩키지</t>
  </si>
  <si>
    <t>인지디스플레</t>
  </si>
  <si>
    <t>성도이엔지</t>
  </si>
  <si>
    <t>EG</t>
  </si>
  <si>
    <t>우리조명</t>
  </si>
  <si>
    <t>삼지전자</t>
  </si>
  <si>
    <t>쎄니트</t>
  </si>
  <si>
    <t>엘컴텍</t>
  </si>
  <si>
    <t>제일테크노스</t>
  </si>
  <si>
    <t>루멘스</t>
  </si>
  <si>
    <t>서린바이오</t>
  </si>
  <si>
    <t>에코플라스틱</t>
  </si>
  <si>
    <t>팍스넷</t>
  </si>
  <si>
    <t>마크로젠</t>
  </si>
  <si>
    <t>UCI</t>
  </si>
  <si>
    <t>레드캡투어</t>
  </si>
  <si>
    <t>바이오스마트</t>
  </si>
  <si>
    <t>삼표시멘트</t>
  </si>
  <si>
    <t>골드퍼시픽</t>
  </si>
  <si>
    <t>상상인</t>
  </si>
  <si>
    <t>위즈코프</t>
  </si>
  <si>
    <t>에스넷</t>
  </si>
  <si>
    <t>에코바이오</t>
  </si>
  <si>
    <t>아이에이</t>
  </si>
  <si>
    <t>파인디지털</t>
  </si>
  <si>
    <t>현대통신</t>
  </si>
  <si>
    <t>이건홀딩스</t>
  </si>
  <si>
    <t>이오테크닉스</t>
  </si>
  <si>
    <t>오스코텍</t>
  </si>
  <si>
    <t>에이아이비트</t>
  </si>
  <si>
    <t>경남스틸</t>
  </si>
  <si>
    <t>인포뱅크</t>
  </si>
  <si>
    <t>세중</t>
  </si>
  <si>
    <t>한국경제TV</t>
  </si>
  <si>
    <t>케이엘넷</t>
  </si>
  <si>
    <t>에스티아이</t>
  </si>
  <si>
    <t>다산네트웍스</t>
  </si>
  <si>
    <t>화성밸브</t>
  </si>
  <si>
    <t>한국정보공학</t>
  </si>
  <si>
    <t>오로라</t>
  </si>
  <si>
    <t>디오</t>
  </si>
  <si>
    <t>나노엔텍</t>
  </si>
  <si>
    <t>리노스</t>
  </si>
  <si>
    <t>누리텔레콤</t>
  </si>
  <si>
    <t>YTN</t>
  </si>
  <si>
    <t>큐로컴</t>
  </si>
  <si>
    <t>정상제이엘에스</t>
  </si>
  <si>
    <t>SG&amp;G</t>
  </si>
  <si>
    <t>아이씨디</t>
  </si>
  <si>
    <t>인프라웨어</t>
  </si>
  <si>
    <t>넥슨지티</t>
  </si>
  <si>
    <t>우리기술투자</t>
  </si>
  <si>
    <t>에버다임</t>
  </si>
  <si>
    <t>한국전자인증</t>
  </si>
  <si>
    <t>에스엠</t>
  </si>
  <si>
    <t>이라이콤</t>
  </si>
  <si>
    <t>젬백스지오</t>
  </si>
  <si>
    <t>인바디</t>
  </si>
  <si>
    <t>에스텍파마</t>
  </si>
  <si>
    <t>메디아나</t>
  </si>
  <si>
    <t>동아화성</t>
  </si>
  <si>
    <t>코미팜</t>
  </si>
  <si>
    <t>카페24</t>
  </si>
  <si>
    <t>케이피엠테크</t>
  </si>
  <si>
    <t>에스씨디</t>
  </si>
  <si>
    <t>비츠로테크</t>
  </si>
  <si>
    <t>네오위즈홀딩스</t>
  </si>
  <si>
    <t>링네트</t>
  </si>
  <si>
    <t>라온시큐어</t>
  </si>
  <si>
    <t>한스바이오메드</t>
  </si>
  <si>
    <t>새로닉스</t>
  </si>
  <si>
    <t>상지카일룸</t>
  </si>
  <si>
    <t>큐브앤컴퍼니</t>
  </si>
  <si>
    <t>바텍</t>
  </si>
  <si>
    <t>파루</t>
  </si>
  <si>
    <t>에이치엘비파워</t>
  </si>
  <si>
    <t>성호전자</t>
  </si>
  <si>
    <t>케이맥</t>
  </si>
  <si>
    <t>에쎈테크</t>
  </si>
  <si>
    <t>디지아이</t>
  </si>
  <si>
    <t>평화정공</t>
  </si>
  <si>
    <t>지니뮤직</t>
  </si>
  <si>
    <t>국순당</t>
  </si>
  <si>
    <t>서울리거</t>
  </si>
  <si>
    <t>자연과환경</t>
  </si>
  <si>
    <t>조광ILI</t>
  </si>
  <si>
    <t>위닉스</t>
  </si>
  <si>
    <t>경남바이오파마</t>
  </si>
  <si>
    <t>태웅</t>
  </si>
  <si>
    <t>에이치케이</t>
  </si>
  <si>
    <t>이글벳</t>
  </si>
  <si>
    <t>오공</t>
  </si>
  <si>
    <t>성우테크론</t>
  </si>
  <si>
    <t>토탈소프트</t>
  </si>
  <si>
    <t>대아티아이</t>
  </si>
  <si>
    <t>정원엔시스</t>
  </si>
  <si>
    <t>크린앤사이언스</t>
  </si>
  <si>
    <t>에이텍</t>
  </si>
  <si>
    <t>GV</t>
  </si>
  <si>
    <t>코아시아</t>
  </si>
  <si>
    <t>코다코</t>
  </si>
  <si>
    <t>한일네트웍스</t>
  </si>
  <si>
    <t>오르비텍</t>
  </si>
  <si>
    <t>SBS콘텐츠허브</t>
  </si>
  <si>
    <t>파나진</t>
  </si>
  <si>
    <t>백금T&amp;A</t>
  </si>
  <si>
    <t>삼화네트웍스</t>
  </si>
  <si>
    <t>KG모빌리언스</t>
  </si>
  <si>
    <t>서울반도체</t>
  </si>
  <si>
    <t>우원개발</t>
  </si>
  <si>
    <t>우리로</t>
  </si>
  <si>
    <t>한빛소프트</t>
  </si>
  <si>
    <t>파워로직스</t>
  </si>
  <si>
    <t>이스트소프트</t>
  </si>
  <si>
    <t>코데즈컴바인</t>
  </si>
  <si>
    <t>초록뱀</t>
  </si>
  <si>
    <t>메디포럼제약</t>
  </si>
  <si>
    <t>오스템임플란트</t>
  </si>
  <si>
    <t>현대바이오</t>
  </si>
  <si>
    <t>유라테크</t>
  </si>
  <si>
    <t>대동스틸</t>
  </si>
  <si>
    <t>인트론바이오</t>
  </si>
  <si>
    <t>SM C&amp;C</t>
  </si>
  <si>
    <t>TPC</t>
  </si>
  <si>
    <t>엔피케이</t>
  </si>
  <si>
    <t>시너지이노베이션</t>
  </si>
  <si>
    <t>대원미디어</t>
  </si>
  <si>
    <t>인탑스</t>
  </si>
  <si>
    <t>기가레인</t>
  </si>
  <si>
    <t>파인디앤씨</t>
  </si>
  <si>
    <t>셀루메드</t>
  </si>
  <si>
    <t>코메론</t>
  </si>
  <si>
    <t>SGA</t>
  </si>
  <si>
    <t>오픈베이스</t>
  </si>
  <si>
    <t>잉크테크</t>
  </si>
  <si>
    <t>재영솔루텍</t>
  </si>
  <si>
    <t>고려신용정보</t>
  </si>
  <si>
    <t>승일</t>
  </si>
  <si>
    <t>미래컴퍼니</t>
  </si>
  <si>
    <t>쎌바이오텍</t>
  </si>
  <si>
    <t>휘닉스소재</t>
  </si>
  <si>
    <t>캠시스</t>
  </si>
  <si>
    <t>라이브플렉스</t>
  </si>
  <si>
    <t>한국코퍼레이션</t>
  </si>
  <si>
    <t>에스폴리텍</t>
  </si>
  <si>
    <t>아세아텍</t>
  </si>
  <si>
    <t>쏠리드</t>
  </si>
  <si>
    <t>수산아이앤티</t>
  </si>
  <si>
    <t>지어소프트</t>
  </si>
  <si>
    <t>토비스</t>
  </si>
  <si>
    <t>인터플렉스</t>
  </si>
  <si>
    <t>피씨디렉트</t>
  </si>
  <si>
    <t>나라엠앤디</t>
  </si>
  <si>
    <t>CJ프레시웨이</t>
  </si>
  <si>
    <t>큐로홀딩스</t>
  </si>
  <si>
    <t>센트럴바이오</t>
  </si>
  <si>
    <t>에스티큐브</t>
  </si>
  <si>
    <t>이에스에이</t>
  </si>
  <si>
    <t>iMBC</t>
  </si>
  <si>
    <t>SK바이오랜드</t>
  </si>
  <si>
    <t>W홀딩컴퍼니</t>
  </si>
  <si>
    <t>코나아이</t>
  </si>
  <si>
    <t>오성첨단소재</t>
  </si>
  <si>
    <t>아이크래프트</t>
  </si>
  <si>
    <t>한네트</t>
  </si>
  <si>
    <t>제일바이오</t>
  </si>
  <si>
    <t>아모텍</t>
  </si>
  <si>
    <t>액토즈소프트</t>
  </si>
  <si>
    <t>아이앤씨</t>
  </si>
  <si>
    <t>KMH하이텍</t>
  </si>
  <si>
    <t>바이넥스</t>
  </si>
  <si>
    <t>지에스이</t>
  </si>
  <si>
    <t>세동</t>
  </si>
  <si>
    <t>소리바다</t>
  </si>
  <si>
    <t>프리엠스</t>
  </si>
  <si>
    <t>금강철강</t>
  </si>
  <si>
    <t>구영테크</t>
  </si>
  <si>
    <t>예스24</t>
  </si>
  <si>
    <t>NE능률</t>
  </si>
  <si>
    <t>한국정보인증</t>
  </si>
  <si>
    <t>이니텍</t>
  </si>
  <si>
    <t>세코닉스</t>
  </si>
  <si>
    <t>웹케시</t>
  </si>
  <si>
    <t>한국테크놀로지</t>
  </si>
  <si>
    <t>프로텍</t>
  </si>
  <si>
    <t>태양</t>
  </si>
  <si>
    <t>현진소재</t>
  </si>
  <si>
    <t>삼보모터스</t>
  </si>
  <si>
    <t>안랩</t>
  </si>
  <si>
    <t>경남제약</t>
  </si>
  <si>
    <t>오상자이엘</t>
  </si>
  <si>
    <t>한국컴퓨터</t>
  </si>
  <si>
    <t>삼진엘앤디</t>
  </si>
  <si>
    <t>메디콕스</t>
  </si>
  <si>
    <t>이랜텍</t>
  </si>
  <si>
    <t>팬스타엔터프라이즈</t>
  </si>
  <si>
    <t>케이피티유</t>
  </si>
  <si>
    <t>텔레칩스</t>
  </si>
  <si>
    <t>삼영엠텍</t>
  </si>
  <si>
    <t>APS홀딩스</t>
  </si>
  <si>
    <t>에이디칩스</t>
  </si>
  <si>
    <t>대한뉴팜</t>
  </si>
  <si>
    <t>키이스트</t>
  </si>
  <si>
    <t>아이디스홀딩스</t>
  </si>
  <si>
    <t>한컴위드</t>
  </si>
  <si>
    <t>유신</t>
  </si>
  <si>
    <t>엑사이엔씨</t>
  </si>
  <si>
    <t>제이브이엠</t>
  </si>
  <si>
    <t>네스엠</t>
  </si>
  <si>
    <t>유진로봇</t>
  </si>
  <si>
    <t>유앤아이</t>
  </si>
  <si>
    <t>에스에프에이</t>
  </si>
  <si>
    <t>코위버</t>
  </si>
  <si>
    <t>신화인터텍</t>
  </si>
  <si>
    <t>YBM넷</t>
  </si>
  <si>
    <t>SKC 솔믹스</t>
  </si>
  <si>
    <t>옴니시스템</t>
  </si>
  <si>
    <t>티사이언티픽</t>
  </si>
  <si>
    <t>필로시스헬스케어</t>
  </si>
  <si>
    <t>멕아이씨에스</t>
  </si>
  <si>
    <t>아리온</t>
  </si>
  <si>
    <t>KNN</t>
  </si>
  <si>
    <t>제이웨이</t>
  </si>
  <si>
    <t>일야</t>
  </si>
  <si>
    <t>리노공업</t>
  </si>
  <si>
    <t>슈펙스비앤피</t>
  </si>
  <si>
    <t>에스피지</t>
  </si>
  <si>
    <t>엠게임</t>
  </si>
  <si>
    <t>CMG제약</t>
  </si>
  <si>
    <t>미코</t>
  </si>
  <si>
    <t>아이컴포넌트</t>
  </si>
  <si>
    <t>아진엑스텍</t>
  </si>
  <si>
    <t>메타바이오메드</t>
  </si>
  <si>
    <t>인선이엔티</t>
  </si>
  <si>
    <t>이그잭스</t>
  </si>
  <si>
    <t>룽투코리아</t>
  </si>
  <si>
    <t>NHN한국사이버결제</t>
  </si>
  <si>
    <t>뉴보텍</t>
  </si>
  <si>
    <t>큐렉소</t>
  </si>
  <si>
    <t>3S</t>
  </si>
  <si>
    <t>KT서브마린</t>
  </si>
  <si>
    <t>동양에스텍</t>
  </si>
  <si>
    <t>국일신동</t>
  </si>
  <si>
    <t>에스에이티</t>
  </si>
  <si>
    <t>홈센타홀딩스</t>
  </si>
  <si>
    <t>드림어스컴퍼니</t>
  </si>
  <si>
    <t>씨티씨바이오</t>
  </si>
  <si>
    <t>KH바텍</t>
  </si>
  <si>
    <t>영림원소프트랩</t>
  </si>
  <si>
    <t>대한그린파워</t>
  </si>
  <si>
    <t>알에프텍</t>
  </si>
  <si>
    <t>화일약품</t>
  </si>
  <si>
    <t>엘비세미콘</t>
  </si>
  <si>
    <t>티엘아이</t>
  </si>
  <si>
    <t>피피아이</t>
  </si>
  <si>
    <t>게임빌</t>
  </si>
  <si>
    <t>서울옥션</t>
  </si>
  <si>
    <t>SM Life Design</t>
  </si>
  <si>
    <t>한국전자금융</t>
  </si>
  <si>
    <t>이엘피</t>
  </si>
  <si>
    <t>에프앤리퍼블릭</t>
  </si>
  <si>
    <t>홈캐스트</t>
  </si>
  <si>
    <t>다날</t>
  </si>
  <si>
    <t>인텍플러스</t>
  </si>
  <si>
    <t>브리지텍</t>
  </si>
  <si>
    <t>에코마이스터</t>
  </si>
  <si>
    <t>바이오니아</t>
  </si>
  <si>
    <t>티씨케이</t>
  </si>
  <si>
    <t>젬백스링크</t>
  </si>
  <si>
    <t>케이프</t>
  </si>
  <si>
    <t>지엔코</t>
  </si>
  <si>
    <t>탑엔지니어링</t>
  </si>
  <si>
    <t>넥스트BT</t>
  </si>
  <si>
    <t>신성델타테크</t>
  </si>
  <si>
    <t>위세아이텍</t>
  </si>
  <si>
    <t>이루온</t>
  </si>
  <si>
    <t>빅텍</t>
  </si>
  <si>
    <t>오리엔트정공</t>
  </si>
  <si>
    <t>전파기지국</t>
  </si>
  <si>
    <t>삼영이엔씨</t>
  </si>
  <si>
    <t>제낙스</t>
  </si>
  <si>
    <t>메디프론</t>
  </si>
  <si>
    <t>안트로젠</t>
  </si>
  <si>
    <t>우주일렉트로</t>
  </si>
  <si>
    <t>파커스</t>
  </si>
  <si>
    <t>서호전기</t>
  </si>
  <si>
    <t>CS</t>
  </si>
  <si>
    <t>웰크론</t>
  </si>
  <si>
    <t>한프</t>
  </si>
  <si>
    <t>하츠</t>
  </si>
  <si>
    <t>큐에스아이</t>
  </si>
  <si>
    <t>체리부로</t>
  </si>
  <si>
    <t>버킷스튜디오</t>
  </si>
  <si>
    <t>와이오엠</t>
  </si>
  <si>
    <t>우수AMS</t>
  </si>
  <si>
    <t>국보디자인</t>
  </si>
  <si>
    <t>디스플레이텍</t>
  </si>
  <si>
    <t>테라젠이텍스</t>
  </si>
  <si>
    <t>디에이피</t>
  </si>
  <si>
    <t>손오공</t>
  </si>
  <si>
    <t>엘앤에프</t>
  </si>
  <si>
    <t>브레인콘텐츠</t>
  </si>
  <si>
    <t>조이시티</t>
  </si>
  <si>
    <t>이씨에스</t>
  </si>
  <si>
    <t>대화제약</t>
  </si>
  <si>
    <t>아프리카TV</t>
  </si>
  <si>
    <t>오텍</t>
  </si>
  <si>
    <t>멀티캠퍼스</t>
  </si>
  <si>
    <t>JW신약</t>
  </si>
  <si>
    <t>하나마이크론</t>
  </si>
  <si>
    <t>아스트</t>
  </si>
  <si>
    <t>엔브이에이치코리아</t>
  </si>
  <si>
    <t>에이치엘비생명과학</t>
  </si>
  <si>
    <t>로지시스</t>
  </si>
  <si>
    <t>세진티에스</t>
  </si>
  <si>
    <t>와이엔텍</t>
  </si>
  <si>
    <t>이글루시큐리티</t>
  </si>
  <si>
    <t>도이치모터스</t>
  </si>
  <si>
    <t>팬엔터테인먼트</t>
  </si>
  <si>
    <t>다원시스</t>
  </si>
  <si>
    <t>일신바이오</t>
  </si>
  <si>
    <t>셀트리온제약</t>
  </si>
  <si>
    <t>DMS</t>
  </si>
  <si>
    <t>아이씨케이</t>
  </si>
  <si>
    <t>웹젠</t>
  </si>
  <si>
    <t>코스온</t>
  </si>
  <si>
    <t>누리플랜</t>
  </si>
  <si>
    <t>유아이디</t>
  </si>
  <si>
    <t>엔텔스</t>
  </si>
  <si>
    <t>아이에스이커머스</t>
  </si>
  <si>
    <t>엑스큐어</t>
  </si>
  <si>
    <t>한솔인티큐브</t>
  </si>
  <si>
    <t>로체시스템즈</t>
  </si>
  <si>
    <t>위니아딤채</t>
  </si>
  <si>
    <t>에이테크솔루션</t>
  </si>
  <si>
    <t>캐스텍코리아</t>
  </si>
  <si>
    <t>중앙백신</t>
  </si>
  <si>
    <t>우리산업홀딩스</t>
  </si>
  <si>
    <t>제넨바이오</t>
  </si>
  <si>
    <t>율호</t>
  </si>
  <si>
    <t>메가스터디</t>
  </si>
  <si>
    <t>빛샘전자</t>
  </si>
  <si>
    <t>에이치시티</t>
  </si>
  <si>
    <t>케이에스피</t>
  </si>
  <si>
    <t>에스모</t>
  </si>
  <si>
    <t>엘엠에스</t>
  </si>
  <si>
    <t>듀오백</t>
  </si>
  <si>
    <t>이노와이어리스</t>
  </si>
  <si>
    <t>에프알텍</t>
  </si>
  <si>
    <t>우리손에프앤지</t>
  </si>
  <si>
    <t>WI</t>
  </si>
  <si>
    <t>테라사이언스</t>
  </si>
  <si>
    <t>아미노로직스</t>
  </si>
  <si>
    <t>원익QnC</t>
  </si>
  <si>
    <t>플랜티넷</t>
  </si>
  <si>
    <t>동국알앤에스</t>
  </si>
  <si>
    <t>웰크론한텍</t>
  </si>
  <si>
    <t>해성옵틱스</t>
  </si>
  <si>
    <t>덕산하이메탈</t>
  </si>
  <si>
    <t>이베스트투자증권</t>
  </si>
  <si>
    <t>유비쿼스홀딩스</t>
  </si>
  <si>
    <t>국일제지</t>
  </si>
  <si>
    <t>대봉엘에스</t>
  </si>
  <si>
    <t>HB테크놀러지</t>
  </si>
  <si>
    <t>메디포스트</t>
  </si>
  <si>
    <t>컴투스</t>
  </si>
  <si>
    <t>한양디지텍</t>
  </si>
  <si>
    <t>OQP</t>
  </si>
  <si>
    <t>대주전자재료</t>
  </si>
  <si>
    <t>코렌</t>
  </si>
  <si>
    <t>아이오케이</t>
  </si>
  <si>
    <t>가온미디어</t>
  </si>
  <si>
    <t>코드네이처</t>
  </si>
  <si>
    <t>와토스코리아</t>
  </si>
  <si>
    <t>한창산업</t>
  </si>
  <si>
    <t>제우스</t>
  </si>
  <si>
    <t>서산</t>
  </si>
  <si>
    <t>디이엔티</t>
  </si>
  <si>
    <t>가비아</t>
  </si>
  <si>
    <t>인베니아</t>
  </si>
  <si>
    <t>동양이엔피</t>
  </si>
  <si>
    <t>투비소프트</t>
  </si>
  <si>
    <t>에스엔유</t>
  </si>
  <si>
    <t>모두투어</t>
  </si>
  <si>
    <t>제주반도체</t>
  </si>
  <si>
    <t>모다이노칩</t>
  </si>
  <si>
    <t>에스제이케이</t>
  </si>
  <si>
    <t>성창오토텍</t>
  </si>
  <si>
    <t>오디텍</t>
  </si>
  <si>
    <t>코디</t>
  </si>
  <si>
    <t>오킨스전자</t>
  </si>
  <si>
    <t>한국유니온제약</t>
  </si>
  <si>
    <t>티플랙스</t>
  </si>
  <si>
    <t>성우전자</t>
  </si>
  <si>
    <t>옵트론텍</t>
  </si>
  <si>
    <t>젬백스</t>
  </si>
  <si>
    <t>코스나인</t>
  </si>
  <si>
    <t>루미마이크로</t>
  </si>
  <si>
    <t>우리바이오</t>
  </si>
  <si>
    <t>비츠로셀</t>
  </si>
  <si>
    <t>엘오티베큠</t>
  </si>
  <si>
    <t>GST</t>
  </si>
  <si>
    <t>에프엔에스테크</t>
  </si>
  <si>
    <t>케이엠</t>
  </si>
  <si>
    <t>인콘</t>
  </si>
  <si>
    <t>비에이치아이</t>
  </si>
  <si>
    <t>크리스탈지노믹스</t>
  </si>
  <si>
    <t>아바코</t>
  </si>
  <si>
    <t>휴온스글로벌</t>
  </si>
  <si>
    <t>수성</t>
  </si>
  <si>
    <t>유진테크</t>
  </si>
  <si>
    <t>랩지노믹스</t>
  </si>
  <si>
    <t>팅크웨어</t>
  </si>
  <si>
    <t>아이티엠반도체</t>
  </si>
  <si>
    <t>헬릭스미스</t>
  </si>
  <si>
    <t>루트로닉</t>
  </si>
  <si>
    <t>루트로닉3우C</t>
  </si>
  <si>
    <t>차바이오텍</t>
  </si>
  <si>
    <t>뉴프렉스</t>
  </si>
  <si>
    <t>알티캐스트</t>
  </si>
  <si>
    <t>바이오톡스텍</t>
  </si>
  <si>
    <t>진바이오텍</t>
  </si>
  <si>
    <t>이노와이즈</t>
  </si>
  <si>
    <t>유니테스트</t>
  </si>
  <si>
    <t>동국제약</t>
  </si>
  <si>
    <t>에코프로</t>
  </si>
  <si>
    <t>비엠티</t>
  </si>
  <si>
    <t>바이오솔루션</t>
  </si>
  <si>
    <t>이수앱지스</t>
  </si>
  <si>
    <t>메디톡스</t>
  </si>
  <si>
    <t>한컴MDS</t>
  </si>
  <si>
    <t>쇼박스</t>
  </si>
  <si>
    <t>펩트론</t>
  </si>
  <si>
    <t>모바일어플라이언스</t>
  </si>
  <si>
    <t>픽셀플러스</t>
  </si>
  <si>
    <t>에스모 머티리얼즈</t>
  </si>
  <si>
    <t>동아엘텍</t>
  </si>
  <si>
    <t>이원컴포텍</t>
  </si>
  <si>
    <t>이녹스</t>
  </si>
  <si>
    <t>에이스테크</t>
  </si>
  <si>
    <t>동우팜투테이블</t>
  </si>
  <si>
    <t>켐트로닉스</t>
  </si>
  <si>
    <t>테크윙</t>
  </si>
  <si>
    <t>넥스턴</t>
  </si>
  <si>
    <t>케이씨티</t>
  </si>
  <si>
    <t>THE E&amp;M</t>
  </si>
  <si>
    <t>에이티세미콘</t>
  </si>
  <si>
    <t>나스미디어</t>
  </si>
  <si>
    <t>제이티</t>
  </si>
  <si>
    <t>유비벨록스</t>
  </si>
  <si>
    <t>코세스</t>
  </si>
  <si>
    <t>에이피티씨</t>
  </si>
  <si>
    <t>상아프론테크</t>
  </si>
  <si>
    <t>광진윈텍</t>
  </si>
  <si>
    <t>로보스타</t>
  </si>
  <si>
    <t>덕신하우징</t>
  </si>
  <si>
    <t>비에이치</t>
  </si>
  <si>
    <t>제이스텍</t>
  </si>
  <si>
    <t>휴림로봇</t>
  </si>
  <si>
    <t>아이엠이연이</t>
  </si>
  <si>
    <t>이지웰</t>
  </si>
  <si>
    <t>이엠텍</t>
  </si>
  <si>
    <t>S&amp;K폴리텍</t>
  </si>
  <si>
    <t>텔레필드</t>
  </si>
  <si>
    <t>상신이디피</t>
  </si>
  <si>
    <t>남화토건</t>
  </si>
  <si>
    <t>파트론</t>
  </si>
  <si>
    <t>나노캠텍</t>
  </si>
  <si>
    <t>셀트리온헬스케어</t>
  </si>
  <si>
    <t>아미코젠</t>
  </si>
  <si>
    <t>디엔에프</t>
  </si>
  <si>
    <t>서울바이오시스</t>
  </si>
  <si>
    <t>현우산업</t>
  </si>
  <si>
    <t>앤씨앤</t>
  </si>
  <si>
    <t>네오팜</t>
  </si>
  <si>
    <t>엑시콘</t>
  </si>
  <si>
    <t>케이아이엔엑스</t>
  </si>
  <si>
    <t>풍강</t>
  </si>
  <si>
    <t>매커스</t>
  </si>
  <si>
    <t>다믈멀티미디어</t>
  </si>
  <si>
    <t>서원인텍</t>
  </si>
  <si>
    <t>동운아나텍</t>
  </si>
  <si>
    <t>칩스앤미디어</t>
  </si>
  <si>
    <t>갤럭시아머니트리</t>
  </si>
  <si>
    <t>슈프리마에이치큐</t>
  </si>
  <si>
    <t>참좋은여행</t>
  </si>
  <si>
    <t>코닉글로리</t>
  </si>
  <si>
    <t>푸른기술</t>
  </si>
  <si>
    <t>제이엠티</t>
  </si>
  <si>
    <t>이엠코리아</t>
  </si>
  <si>
    <t>웨이브일렉트로</t>
  </si>
  <si>
    <t>ISC</t>
  </si>
  <si>
    <t>미래나노텍</t>
  </si>
  <si>
    <t>테스</t>
  </si>
  <si>
    <t>네오위즈</t>
  </si>
  <si>
    <t>제넥신</t>
  </si>
  <si>
    <t>에스에너지</t>
  </si>
  <si>
    <t>이트론</t>
  </si>
  <si>
    <t>청담러닝</t>
  </si>
  <si>
    <t>대창솔루션</t>
  </si>
  <si>
    <t>씨젠</t>
  </si>
  <si>
    <t>알에프세미</t>
  </si>
  <si>
    <t>에스코넥</t>
  </si>
  <si>
    <t>멜파스</t>
  </si>
  <si>
    <t>에이루트</t>
  </si>
  <si>
    <t>엘디티</t>
  </si>
  <si>
    <t>엠씨넥스</t>
  </si>
  <si>
    <t>에스맥</t>
  </si>
  <si>
    <t>윈팩</t>
  </si>
  <si>
    <t>효성오앤비</t>
  </si>
  <si>
    <t>마이크로컨텍솔</t>
  </si>
  <si>
    <t>고영</t>
  </si>
  <si>
    <t>아이센스</t>
  </si>
  <si>
    <t>SDN</t>
  </si>
  <si>
    <t>쎄트렉아이</t>
  </si>
  <si>
    <t>동방선기</t>
  </si>
  <si>
    <t>스맥</t>
  </si>
  <si>
    <t>ITX-AI</t>
  </si>
  <si>
    <t>이지케어텍</t>
  </si>
  <si>
    <t>모바일리더</t>
  </si>
  <si>
    <t>삼강엠앤티</t>
  </si>
  <si>
    <t>뷰웍스</t>
  </si>
  <si>
    <t>동국S&amp;C</t>
  </si>
  <si>
    <t>머큐리</t>
  </si>
  <si>
    <t>서암기계공업</t>
  </si>
  <si>
    <t>세운메디칼</t>
  </si>
  <si>
    <t>미래에셋벤처투자</t>
  </si>
  <si>
    <t>상상인인더스트리</t>
  </si>
  <si>
    <t>월덱스</t>
  </si>
  <si>
    <t>우림기계</t>
  </si>
  <si>
    <t>씨큐브</t>
  </si>
  <si>
    <t>모베이스</t>
  </si>
  <si>
    <t>이엔드디</t>
  </si>
  <si>
    <t>아이엠</t>
  </si>
  <si>
    <t>엔시트론</t>
  </si>
  <si>
    <t>에스앤에스텍</t>
  </si>
  <si>
    <t>코리아에스이</t>
  </si>
  <si>
    <t>조이맥스</t>
  </si>
  <si>
    <t>인화정공</t>
  </si>
  <si>
    <t>어보브반도체</t>
  </si>
  <si>
    <t>이엔에프테크놀로지</t>
  </si>
  <si>
    <t>코오롱생명과학</t>
  </si>
  <si>
    <t>에스앤더블류</t>
  </si>
  <si>
    <t>우양</t>
  </si>
  <si>
    <t>대성파인텍</t>
  </si>
  <si>
    <t>디와이피엔에프</t>
  </si>
  <si>
    <t>티케이케미칼</t>
  </si>
  <si>
    <t>코렌텍</t>
  </si>
  <si>
    <t>노랑풍선</t>
  </si>
  <si>
    <t>원익머트리얼즈</t>
  </si>
  <si>
    <t>케이엔더블유</t>
  </si>
  <si>
    <t>트루윈</t>
  </si>
  <si>
    <t>디케이락</t>
  </si>
  <si>
    <t>하이텍팜</t>
  </si>
  <si>
    <t>파인테크닉스</t>
  </si>
  <si>
    <t>디지탈옵틱</t>
  </si>
  <si>
    <t>톱텍</t>
  </si>
  <si>
    <t>실리콘웍스</t>
  </si>
  <si>
    <t>대양전기공업</t>
  </si>
  <si>
    <t>로보티즈</t>
  </si>
  <si>
    <t>셀바스AI</t>
  </si>
  <si>
    <t>옵티시스</t>
  </si>
  <si>
    <t>에스와이</t>
  </si>
  <si>
    <t>디에스케이</t>
  </si>
  <si>
    <t>진매트릭스</t>
  </si>
  <si>
    <t>에이프로젠 H&amp;G</t>
  </si>
  <si>
    <t>전진바이오팜</t>
  </si>
  <si>
    <t>크리스에프앤씨</t>
  </si>
  <si>
    <t>남화산업</t>
  </si>
  <si>
    <t>삼본전자</t>
  </si>
  <si>
    <t>위메이드</t>
  </si>
  <si>
    <t>디젠스</t>
  </si>
  <si>
    <t>크루셜텍</t>
  </si>
  <si>
    <t>강원</t>
  </si>
  <si>
    <t>KPX생명과학</t>
  </si>
  <si>
    <t>지스마트글로벌</t>
  </si>
  <si>
    <t>우노앤컴퍼니</t>
  </si>
  <si>
    <t>아이원스</t>
  </si>
  <si>
    <t>휴맥스</t>
  </si>
  <si>
    <t>큐리언트</t>
  </si>
  <si>
    <t>우리넷</t>
  </si>
  <si>
    <t>지트리비앤티</t>
  </si>
  <si>
    <t>씨유메디칼</t>
  </si>
  <si>
    <t>케이씨에스</t>
  </si>
  <si>
    <t>스타플렉스</t>
  </si>
  <si>
    <t>이미지스</t>
  </si>
  <si>
    <t>연우</t>
  </si>
  <si>
    <t>알파홀딩스</t>
  </si>
  <si>
    <t>티로보틱스</t>
  </si>
  <si>
    <t>모트렉스</t>
  </si>
  <si>
    <t>포메탈</t>
  </si>
  <si>
    <t>인터로조</t>
  </si>
  <si>
    <t>아이텍</t>
  </si>
  <si>
    <t>지엔씨에너지</t>
  </si>
  <si>
    <t>다나와</t>
  </si>
  <si>
    <t>대정화금</t>
  </si>
  <si>
    <t>골프존뉴딘홀딩스</t>
  </si>
  <si>
    <t>나노신소재</t>
  </si>
  <si>
    <t>비덴트</t>
  </si>
  <si>
    <t>코이즈</t>
  </si>
  <si>
    <t>에스디시스템</t>
  </si>
  <si>
    <t>제노레이</t>
  </si>
  <si>
    <t>삼기오토모티브</t>
  </si>
  <si>
    <t>KMH</t>
  </si>
  <si>
    <t>예스티</t>
  </si>
  <si>
    <t>서진오토모티브</t>
  </si>
  <si>
    <t>와이지엔터테인먼트</t>
  </si>
  <si>
    <t>와이솔</t>
  </si>
  <si>
    <t>아이에이네트웍스</t>
  </si>
  <si>
    <t>엠에스오토텍</t>
  </si>
  <si>
    <t>제닉</t>
  </si>
  <si>
    <t>코리아에프티</t>
  </si>
  <si>
    <t>선데이토즈</t>
  </si>
  <si>
    <t>이엠넷</t>
  </si>
  <si>
    <t>알톤스포츠</t>
  </si>
  <si>
    <t>한일진공</t>
  </si>
  <si>
    <t>아나패스</t>
  </si>
  <si>
    <t>아이티센</t>
  </si>
  <si>
    <t>태웅로직스</t>
  </si>
  <si>
    <t>아모그린텍</t>
  </si>
  <si>
    <t>비나텍</t>
  </si>
  <si>
    <t>코프라</t>
  </si>
  <si>
    <t>화신정공</t>
  </si>
  <si>
    <t>하이비젼시스템</t>
  </si>
  <si>
    <t>뉴로스</t>
  </si>
  <si>
    <t>제이엔케이히터</t>
  </si>
  <si>
    <t>디엔에이링크</t>
  </si>
  <si>
    <t>매직마이크로</t>
  </si>
  <si>
    <t>아시아경제</t>
  </si>
  <si>
    <t>에코캡</t>
  </si>
  <si>
    <t>피제이메탈</t>
  </si>
  <si>
    <t>GH신소재</t>
  </si>
  <si>
    <t>나이스디앤비</t>
  </si>
  <si>
    <t>티피씨글로벌</t>
  </si>
  <si>
    <t>디에이치피코리아</t>
  </si>
  <si>
    <t>시큐브</t>
  </si>
  <si>
    <t>스카이이앤엠</t>
  </si>
  <si>
    <t>딜리</t>
  </si>
  <si>
    <t>대한과학</t>
  </si>
  <si>
    <t>티에스이</t>
  </si>
  <si>
    <t>알서포트</t>
  </si>
  <si>
    <t>피앤이솔루션</t>
  </si>
  <si>
    <t>액트</t>
  </si>
  <si>
    <t>파인텍</t>
  </si>
  <si>
    <t>테스나</t>
  </si>
  <si>
    <t>메가엠디</t>
  </si>
  <si>
    <t>이퓨쳐</t>
  </si>
  <si>
    <t>디엠티</t>
  </si>
  <si>
    <t>하림</t>
  </si>
  <si>
    <t>쎄미시스코</t>
  </si>
  <si>
    <t>윈스</t>
  </si>
  <si>
    <t>피엔티</t>
  </si>
  <si>
    <t>넥스트아이</t>
  </si>
  <si>
    <t>제이씨케미칼</t>
  </si>
  <si>
    <t>신진에스엠</t>
  </si>
  <si>
    <t>오이솔루션</t>
  </si>
  <si>
    <t>비즈니스온</t>
  </si>
  <si>
    <t>나이벡</t>
  </si>
  <si>
    <t>엘아이에스</t>
  </si>
  <si>
    <t>데일리블록체인</t>
  </si>
  <si>
    <t>키네마스터</t>
  </si>
  <si>
    <t>서플러스글로벌</t>
  </si>
  <si>
    <t>메지온</t>
  </si>
  <si>
    <t>대창스틸</t>
  </si>
  <si>
    <t>알에스오토메이션</t>
  </si>
  <si>
    <t>파크시스템스</t>
  </si>
  <si>
    <t>비아트론</t>
  </si>
  <si>
    <t>포티스</t>
  </si>
  <si>
    <t>맥스로텍</t>
  </si>
  <si>
    <t>레고켐바이오</t>
  </si>
  <si>
    <t>유니트론텍</t>
  </si>
  <si>
    <t>녹십자엠에스</t>
  </si>
  <si>
    <t>바이오리더스</t>
  </si>
  <si>
    <t>아이디스</t>
  </si>
  <si>
    <t>영우디에스피</t>
  </si>
  <si>
    <t>녹십자랩셀</t>
  </si>
  <si>
    <t>뉴파워프라즈마</t>
  </si>
  <si>
    <t>휴젤</t>
  </si>
  <si>
    <t>마이크로프랜드</t>
  </si>
  <si>
    <t>제룡산업</t>
  </si>
  <si>
    <t>비디아이</t>
  </si>
  <si>
    <t>세경하이테크</t>
  </si>
  <si>
    <t>알엔투테크놀로지</t>
  </si>
  <si>
    <t>아바텍</t>
  </si>
  <si>
    <t>하이로닉</t>
  </si>
  <si>
    <t>인트로메딕</t>
  </si>
  <si>
    <t>파수</t>
  </si>
  <si>
    <t>KG ETS</t>
  </si>
  <si>
    <t>나노스</t>
  </si>
  <si>
    <t>네이블</t>
  </si>
  <si>
    <t>우리이앤엘</t>
  </si>
  <si>
    <t>옵티팜</t>
  </si>
  <si>
    <t>아시아종묘</t>
  </si>
  <si>
    <t>솔루에타</t>
  </si>
  <si>
    <t>와이엠씨</t>
  </si>
  <si>
    <t>엘앤케이바이오</t>
  </si>
  <si>
    <t>스타모빌리티</t>
  </si>
  <si>
    <t>아톤</t>
  </si>
  <si>
    <t>제로투세븐</t>
  </si>
  <si>
    <t>스킨앤스킨</t>
  </si>
  <si>
    <t>NEW</t>
  </si>
  <si>
    <t>이큐셀</t>
  </si>
  <si>
    <t>싸이맥스</t>
  </si>
  <si>
    <t>THE MIDONG</t>
  </si>
  <si>
    <t>필옵틱스</t>
  </si>
  <si>
    <t>하나머티리얼즈</t>
  </si>
  <si>
    <t>코아스템</t>
  </si>
  <si>
    <t>내츄럴엔도텍</t>
  </si>
  <si>
    <t>현대공업</t>
  </si>
  <si>
    <t>파이오링크</t>
  </si>
  <si>
    <t>엘티씨</t>
  </si>
  <si>
    <t>램테크놀러지</t>
  </si>
  <si>
    <t>선익시스템</t>
  </si>
  <si>
    <t>라이온켐텍</t>
  </si>
  <si>
    <t>오파스넷</t>
  </si>
  <si>
    <t>에프엔씨엔터</t>
  </si>
  <si>
    <t>장원테크</t>
  </si>
  <si>
    <t>앱클론</t>
  </si>
  <si>
    <t>인포마크</t>
  </si>
  <si>
    <t>아이큐어</t>
  </si>
  <si>
    <t>에이치엔티</t>
  </si>
  <si>
    <t>베셀</t>
  </si>
  <si>
    <t>파버나인</t>
  </si>
  <si>
    <t>서진시스템</t>
  </si>
  <si>
    <t>유테크</t>
  </si>
  <si>
    <t>PI첨단소재</t>
  </si>
  <si>
    <t>엠아이텍</t>
  </si>
  <si>
    <t>유티아이</t>
  </si>
  <si>
    <t>이즈미디어</t>
  </si>
  <si>
    <t>큐브엔터</t>
  </si>
  <si>
    <t>엔케이맥스</t>
  </si>
  <si>
    <t>테라셈</t>
  </si>
  <si>
    <t>코미코</t>
  </si>
  <si>
    <t>엔지켐생명과학</t>
  </si>
  <si>
    <t>SGA솔루션즈</t>
  </si>
  <si>
    <t>아이진</t>
  </si>
  <si>
    <t>그린플러스</t>
  </si>
  <si>
    <t>디티앤씨</t>
  </si>
  <si>
    <t>신화콘텍</t>
  </si>
  <si>
    <t>제노포커스</t>
  </si>
  <si>
    <t>나노</t>
  </si>
  <si>
    <t>디바이스이엔지</t>
  </si>
  <si>
    <t>인텔리안테크</t>
  </si>
  <si>
    <t>포시에스</t>
  </si>
  <si>
    <t>서전기전</t>
  </si>
  <si>
    <t>흥국에프엔비</t>
  </si>
  <si>
    <t>나무가</t>
  </si>
  <si>
    <t>코리아에셋투자증권</t>
  </si>
  <si>
    <t>육일씨엔에쓰</t>
  </si>
  <si>
    <t>테고사이언스</t>
  </si>
  <si>
    <t>케이사인</t>
  </si>
  <si>
    <t>윈하이텍</t>
  </si>
  <si>
    <t>감마누</t>
  </si>
  <si>
    <t>슈피겐코리아</t>
  </si>
  <si>
    <t>와이제이엠게임즈</t>
  </si>
  <si>
    <t>데브시스터즈</t>
  </si>
  <si>
    <t>노바렉스</t>
  </si>
  <si>
    <t>마니커에프앤지</t>
  </si>
  <si>
    <t>에이비프로바이오</t>
  </si>
  <si>
    <t>알테오젠</t>
  </si>
  <si>
    <t>애니젠</t>
  </si>
  <si>
    <t>디오스텍</t>
  </si>
  <si>
    <t>디에이테크놀로지</t>
  </si>
  <si>
    <t>웹스</t>
  </si>
  <si>
    <t>디지캡</t>
  </si>
  <si>
    <t>엔피디</t>
  </si>
  <si>
    <t>고려시멘트</t>
  </si>
  <si>
    <t>콜마비앤에이치</t>
  </si>
  <si>
    <t>텔콘RF제약</t>
  </si>
  <si>
    <t>에이팩트</t>
  </si>
  <si>
    <t>휴메딕스</t>
  </si>
  <si>
    <t>에이디테크놀로지</t>
  </si>
  <si>
    <t>비씨월드제약</t>
  </si>
  <si>
    <t>미투온</t>
  </si>
  <si>
    <t>유니온커뮤니티</t>
  </si>
  <si>
    <t>드림시큐리티</t>
  </si>
  <si>
    <t>프로스테믹스</t>
  </si>
  <si>
    <t>그리티</t>
  </si>
  <si>
    <t>제이앤티씨</t>
  </si>
  <si>
    <t>글로벌텍스프리</t>
  </si>
  <si>
    <t>스튜디오산타클로스</t>
  </si>
  <si>
    <t>지엘팜텍</t>
  </si>
  <si>
    <t>엑셈</t>
  </si>
  <si>
    <t>휴마시스</t>
  </si>
  <si>
    <t>액션스퀘어</t>
  </si>
  <si>
    <t>엔터메이트</t>
  </si>
  <si>
    <t>덱스터</t>
  </si>
  <si>
    <t>바디텍메드</t>
  </si>
  <si>
    <t>유바이오로직스</t>
  </si>
  <si>
    <t>미스터블루</t>
  </si>
  <si>
    <t>정다운</t>
  </si>
  <si>
    <t>파멥신</t>
  </si>
  <si>
    <t>지란지교시큐리티</t>
  </si>
  <si>
    <t>셀바스헬스케어</t>
  </si>
  <si>
    <t>썸에이지</t>
  </si>
  <si>
    <t>바이오로그디바이스</t>
  </si>
  <si>
    <t>엔지스테크널러지</t>
  </si>
  <si>
    <t>AP위성</t>
  </si>
  <si>
    <t>네오오토</t>
  </si>
  <si>
    <t>미래테크놀로지</t>
  </si>
  <si>
    <t>덕산네오룩스</t>
  </si>
  <si>
    <t>클래시스</t>
  </si>
  <si>
    <t>민앤지</t>
  </si>
  <si>
    <t>라파스</t>
  </si>
  <si>
    <t>퓨쳐스트림네트웍스</t>
  </si>
  <si>
    <t>세미콘라이트</t>
  </si>
  <si>
    <t>케어젠</t>
  </si>
  <si>
    <t>아이쓰리시스템</t>
  </si>
  <si>
    <t>파마리서치프로덕트</t>
  </si>
  <si>
    <t>디알텍</t>
  </si>
  <si>
    <t>뉴지랩</t>
  </si>
  <si>
    <t>골프존</t>
  </si>
  <si>
    <t>이디티</t>
  </si>
  <si>
    <t>로보로보</t>
  </si>
  <si>
    <t>메가스터디교육</t>
  </si>
  <si>
    <t>우리산업</t>
  </si>
  <si>
    <t>우정바이오</t>
  </si>
  <si>
    <t>토박스코리아</t>
  </si>
  <si>
    <t>신라젠</t>
  </si>
  <si>
    <t>이노인스트루먼트</t>
  </si>
  <si>
    <t>인크로스</t>
  </si>
  <si>
    <t>제테마</t>
  </si>
  <si>
    <t>제너셈</t>
  </si>
  <si>
    <t>넵튠</t>
  </si>
  <si>
    <t>싸이토젠</t>
  </si>
  <si>
    <t>에스디생명공학</t>
  </si>
  <si>
    <t>러셀</t>
  </si>
  <si>
    <t>켐온</t>
  </si>
  <si>
    <t>디딤</t>
  </si>
  <si>
    <t>강스템바이오텍</t>
  </si>
  <si>
    <t>엔에스</t>
  </si>
  <si>
    <t>미래생명자원</t>
  </si>
  <si>
    <t>RFHIC</t>
  </si>
  <si>
    <t>타이거일렉</t>
  </si>
  <si>
    <t>링크제니시스</t>
  </si>
  <si>
    <t>MP한강</t>
  </si>
  <si>
    <t>지티지웰니스</t>
  </si>
  <si>
    <t>퓨쳐켐</t>
  </si>
  <si>
    <t>핸디소프트</t>
  </si>
  <si>
    <t>켐트로스</t>
  </si>
  <si>
    <t>해마로푸드서비스</t>
  </si>
  <si>
    <t>자안</t>
  </si>
  <si>
    <t>하이즈항공</t>
  </si>
  <si>
    <t>코스맥스엔비티</t>
  </si>
  <si>
    <t>씨아이에스</t>
  </si>
  <si>
    <t>팬젠</t>
  </si>
  <si>
    <t>쎄노텍</t>
  </si>
  <si>
    <t>심텍</t>
  </si>
  <si>
    <t>마이더스AI</t>
  </si>
  <si>
    <t>한국맥널티</t>
  </si>
  <si>
    <t>드림씨아이에스</t>
  </si>
  <si>
    <t>경남제약헬스케어</t>
  </si>
  <si>
    <t>코디엠</t>
  </si>
  <si>
    <t>에이텍티앤</t>
  </si>
  <si>
    <t>삼양옵틱스</t>
  </si>
  <si>
    <t>제놀루션</t>
  </si>
  <si>
    <t>씨엠에스에듀</t>
  </si>
  <si>
    <t>케이엠제약</t>
  </si>
  <si>
    <t>보광산업</t>
  </si>
  <si>
    <t>넷게임즈</t>
  </si>
  <si>
    <t>패션플랫폼</t>
  </si>
  <si>
    <t>신테카바이오</t>
  </si>
  <si>
    <t>본느</t>
  </si>
  <si>
    <t>아이엠텍</t>
  </si>
  <si>
    <t>이엑스티</t>
  </si>
  <si>
    <t>오스테오닉</t>
  </si>
  <si>
    <t>한송네오텍</t>
  </si>
  <si>
    <t>올릭스</t>
  </si>
  <si>
    <t>디자인</t>
  </si>
  <si>
    <t>아우딘퓨쳐스</t>
  </si>
  <si>
    <t>마이크로텍</t>
  </si>
  <si>
    <t>동양파일</t>
  </si>
  <si>
    <t>레이</t>
  </si>
  <si>
    <t>지노믹트리</t>
  </si>
  <si>
    <t>젠큐릭스</t>
  </si>
  <si>
    <t>에치에프알</t>
  </si>
  <si>
    <t>에코마케팅</t>
  </si>
  <si>
    <t>솔트웍스</t>
  </si>
  <si>
    <t>와이아이케이</t>
  </si>
  <si>
    <t>세원</t>
  </si>
  <si>
    <t>에스트래픽</t>
  </si>
  <si>
    <t>세틀뱅크</t>
  </si>
  <si>
    <t>녹십자웰빙</t>
  </si>
  <si>
    <t>자이글</t>
  </si>
  <si>
    <t>메드팩토</t>
  </si>
  <si>
    <t>슈프리마</t>
  </si>
  <si>
    <t>에스티팜</t>
  </si>
  <si>
    <t>피앤씨테크</t>
  </si>
  <si>
    <t>플레이디</t>
  </si>
  <si>
    <t>클리오</t>
  </si>
  <si>
    <t>앤디포스</t>
  </si>
  <si>
    <t>얼라인드</t>
  </si>
  <si>
    <t>비피도</t>
  </si>
  <si>
    <t>힘스</t>
  </si>
  <si>
    <t>줌인터넷</t>
  </si>
  <si>
    <t>에이치엘사이언스</t>
  </si>
  <si>
    <t>원익IPS</t>
  </si>
  <si>
    <t>DSC인베스트먼트</t>
  </si>
  <si>
    <t>유니테크노</t>
  </si>
  <si>
    <t>코스메카코리아</t>
  </si>
  <si>
    <t>메카로</t>
  </si>
  <si>
    <t>오션브릿지</t>
  </si>
  <si>
    <t>피씨엘</t>
  </si>
  <si>
    <t>에이스토리</t>
  </si>
  <si>
    <t>나무기술</t>
  </si>
  <si>
    <t>휴온스</t>
  </si>
  <si>
    <t>신흥에스이씨</t>
  </si>
  <si>
    <t>올리패스</t>
  </si>
  <si>
    <t>EDGC</t>
  </si>
  <si>
    <t>TS인베스트먼트</t>
  </si>
  <si>
    <t>티앤알바이오팹</t>
  </si>
  <si>
    <t>아스타</t>
  </si>
  <si>
    <t>이노테라피</t>
  </si>
  <si>
    <t>에코프로비엠</t>
  </si>
  <si>
    <t>보라티알</t>
  </si>
  <si>
    <t>모비스</t>
  </si>
  <si>
    <t>예선테크</t>
  </si>
  <si>
    <t>와이엠티</t>
  </si>
  <si>
    <t>브이원텍</t>
  </si>
  <si>
    <t>펌텍코리아</t>
  </si>
  <si>
    <t>세화피앤씨</t>
  </si>
  <si>
    <t>스튜디오드래곤</t>
  </si>
  <si>
    <t>네오셈</t>
  </si>
  <si>
    <t>수젠텍</t>
  </si>
  <si>
    <t>자비스</t>
  </si>
  <si>
    <t>SG</t>
  </si>
  <si>
    <t>야스</t>
  </si>
  <si>
    <t>한독크린텍</t>
  </si>
  <si>
    <t>포인트엔지니어링</t>
  </si>
  <si>
    <t>한국비엔씨</t>
  </si>
  <si>
    <t>케이피에스</t>
  </si>
  <si>
    <t>명성티엔에스</t>
  </si>
  <si>
    <t>이더블유케이</t>
  </si>
  <si>
    <t>소프트캠프</t>
  </si>
  <si>
    <t>세종메디칼</t>
  </si>
  <si>
    <t>엠플러스</t>
  </si>
  <si>
    <t>알리코제약</t>
  </si>
  <si>
    <t>씨티케이코스메틱스</t>
  </si>
  <si>
    <t>덴티스</t>
  </si>
  <si>
    <t>디케이앤디</t>
  </si>
  <si>
    <t>유틸렉스</t>
  </si>
  <si>
    <t>샘코</t>
  </si>
  <si>
    <t>덕우전자</t>
  </si>
  <si>
    <t>디알젬</t>
  </si>
  <si>
    <t>케어랩스</t>
  </si>
  <si>
    <t>디앤씨미디어</t>
  </si>
  <si>
    <t>펄어비스</t>
  </si>
  <si>
    <t>유에스티</t>
  </si>
  <si>
    <t>데이타솔루션</t>
  </si>
  <si>
    <t>상신전자</t>
  </si>
  <si>
    <t>지니언스</t>
  </si>
  <si>
    <t>블러썸엠앤씨</t>
  </si>
  <si>
    <t>유비쿼스</t>
  </si>
  <si>
    <t>씨앤지하이테크</t>
  </si>
  <si>
    <t>이랜시스</t>
  </si>
  <si>
    <t>AP시스템</t>
  </si>
  <si>
    <t>영화테크</t>
  </si>
  <si>
    <t>나인테크</t>
  </si>
  <si>
    <t>배럴</t>
  </si>
  <si>
    <t>매일유업</t>
  </si>
  <si>
    <t>셀리버리</t>
  </si>
  <si>
    <t>시스웍</t>
  </si>
  <si>
    <t>지엔원에너지</t>
  </si>
  <si>
    <t>뉴트리</t>
  </si>
  <si>
    <t>케이엔제이</t>
  </si>
  <si>
    <t>이녹스첨단소재</t>
  </si>
  <si>
    <t>켄코아에어로스페이스</t>
  </si>
  <si>
    <t>에스에스알</t>
  </si>
  <si>
    <t>린드먼아시아</t>
  </si>
  <si>
    <t>인산가</t>
  </si>
  <si>
    <t>티에스아이</t>
  </si>
  <si>
    <t>천보</t>
  </si>
  <si>
    <t>노터스</t>
  </si>
  <si>
    <t>미디어젠</t>
  </si>
  <si>
    <t>레이크머티리얼즈</t>
  </si>
  <si>
    <t>코윈테크</t>
  </si>
  <si>
    <t>카이노스메드</t>
  </si>
  <si>
    <t>노바텍</t>
  </si>
  <si>
    <t>나노브릭</t>
  </si>
  <si>
    <t>브릿지바이오테라퓨틱스</t>
  </si>
  <si>
    <t>에스퓨얼셀</t>
  </si>
  <si>
    <t>아이스크림에듀</t>
  </si>
  <si>
    <t>SV인베스트먼트</t>
  </si>
  <si>
    <t>대유에이피</t>
  </si>
  <si>
    <t>휴네시온</t>
  </si>
  <si>
    <t>대유</t>
  </si>
  <si>
    <t>코리아센터</t>
  </si>
  <si>
    <t>신도기연</t>
  </si>
  <si>
    <t>디케이티</t>
  </si>
  <si>
    <t>엘앤씨바이오</t>
  </si>
  <si>
    <t>네오펙트</t>
  </si>
  <si>
    <t>대보마그네틱</t>
  </si>
  <si>
    <t>푸드나무</t>
  </si>
  <si>
    <t>액트로</t>
  </si>
  <si>
    <t>카카오게임즈</t>
  </si>
  <si>
    <t>나우IB</t>
  </si>
  <si>
    <t>압타바이오</t>
  </si>
  <si>
    <t>이오플로우</t>
  </si>
  <si>
    <t>레몬</t>
  </si>
  <si>
    <t>서남</t>
  </si>
  <si>
    <t>씨에스베어링</t>
  </si>
  <si>
    <t>알로이스</t>
  </si>
  <si>
    <t>엘이티</t>
  </si>
  <si>
    <t>에스씨엠생명과학</t>
  </si>
  <si>
    <t>에이비엘바이오</t>
  </si>
  <si>
    <t>더네이쳐홀딩스</t>
  </si>
  <si>
    <t>셀리드</t>
  </si>
  <si>
    <t>위지윅스튜디오</t>
  </si>
  <si>
    <t>베스파</t>
  </si>
  <si>
    <t>플리토</t>
  </si>
  <si>
    <t>라온피플</t>
  </si>
  <si>
    <t>이노메트리</t>
  </si>
  <si>
    <t>리메드</t>
  </si>
  <si>
    <t>지니틱스</t>
  </si>
  <si>
    <t>솔트룩스</t>
  </si>
  <si>
    <t>마이크로디지탈</t>
  </si>
  <si>
    <t>에스제이그룹</t>
  </si>
  <si>
    <t>네온테크</t>
  </si>
  <si>
    <t>아이엘사이언스</t>
  </si>
  <si>
    <t>컴퍼니케이</t>
  </si>
  <si>
    <t>까스텔바작</t>
  </si>
  <si>
    <t>애니플러스</t>
  </si>
  <si>
    <t>네오크레마</t>
  </si>
  <si>
    <t>천랩</t>
  </si>
  <si>
    <t>에이에프더블류</t>
  </si>
  <si>
    <t>윌링스</t>
  </si>
  <si>
    <t>라닉스</t>
  </si>
  <si>
    <t>덕산테코피아</t>
  </si>
  <si>
    <t>캐리소프트</t>
  </si>
  <si>
    <t>슈프리마아이디</t>
  </si>
  <si>
    <t>에스피시스템스</t>
  </si>
  <si>
    <t>대모</t>
  </si>
  <si>
    <t>엔바이오니아</t>
  </si>
  <si>
    <t>한국바이오젠</t>
  </si>
  <si>
    <t>팜스빌</t>
  </si>
  <si>
    <t>피에스케이</t>
  </si>
  <si>
    <t>윈텍</t>
  </si>
  <si>
    <t>티움바이오</t>
  </si>
  <si>
    <t>티라유텍</t>
  </si>
  <si>
    <t>제이엘케이</t>
  </si>
  <si>
    <t>메탈라이프</t>
  </si>
  <si>
    <t>위더스제약</t>
  </si>
  <si>
    <t>셀레믹스</t>
  </si>
  <si>
    <t>엠투아이</t>
  </si>
  <si>
    <t>이지바이오</t>
  </si>
  <si>
    <t>솔브레인</t>
  </si>
  <si>
    <t>글로벌에스엠</t>
  </si>
  <si>
    <t>에스앤씨엔진그룹</t>
  </si>
  <si>
    <t>뉴프라이드</t>
  </si>
  <si>
    <t>씨케이에이치</t>
  </si>
  <si>
    <t>크리스탈신소재</t>
  </si>
  <si>
    <t>로스웰</t>
  </si>
  <si>
    <t>헝셩그룹</t>
  </si>
  <si>
    <t>골든센츄리</t>
  </si>
  <si>
    <t>GRT</t>
  </si>
  <si>
    <t>오가닉티코스메틱</t>
  </si>
  <si>
    <t>컬러레이</t>
  </si>
  <si>
    <t>윙입푸드</t>
  </si>
  <si>
    <t>SBI핀테크솔루션즈</t>
  </si>
  <si>
    <t>엑세스바이오</t>
  </si>
  <si>
    <t>잉글우드랩</t>
  </si>
  <si>
    <t>JTC</t>
  </si>
  <si>
    <t>SNK</t>
  </si>
  <si>
    <t>소마젠(Reg.S)</t>
  </si>
  <si>
    <t>7~14.5%</t>
    <phoneticPr fontId="3" type="noConversion"/>
  </si>
  <si>
    <t>&gt;1.05</t>
    <phoneticPr fontId="3" type="noConversion"/>
  </si>
  <si>
    <t>&gt;0.5</t>
    <phoneticPr fontId="3" type="noConversion"/>
  </si>
  <si>
    <t>&gt;0</t>
    <phoneticPr fontId="3" type="noConversion"/>
  </si>
  <si>
    <t>D1_openR</t>
    <phoneticPr fontId="1" type="noConversion"/>
  </si>
  <si>
    <t>D1_highR</t>
    <phoneticPr fontId="1" type="noConversion"/>
  </si>
  <si>
    <t>D1_lowR</t>
    <phoneticPr fontId="1" type="noConversion"/>
  </si>
  <si>
    <t>익절시수익</t>
    <phoneticPr fontId="1" type="noConversion"/>
  </si>
  <si>
    <t>조건익절</t>
    <phoneticPr fontId="3" type="noConversion"/>
  </si>
  <si>
    <t>지수</t>
    <phoneticPr fontId="3" type="noConversion"/>
  </si>
  <si>
    <t>하루뒤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</si>
</sst>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"/>
    <numFmt numFmtId="177" formatCode="0.000%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176" fontId="0" fillId="0" borderId="0" xfId="0" applyNumberFormat="1"/>
    <xf numFmtId="0" fontId="2" fillId="0" borderId="0" xfId="1" applyAlignment="1"/>
    <xf numFmtId="177" fontId="2" fillId="0" borderId="0" xfId="1" applyNumberFormat="1" applyAlignment="1"/>
    <xf numFmtId="0" fontId="2" fillId="0" borderId="0" xfId="1"/>
    <xf numFmtId="0" fontId="0" fillId="0" borderId="0" xfId="0" applyAlignment="1">
      <alignment horizontal="left"/>
    </xf>
    <xf numFmtId="0" fontId="2" fillId="2" borderId="0" xfId="1" applyFill="1" applyAlignment="1"/>
    <xf numFmtId="10" fontId="2" fillId="0" borderId="0" xfId="1" applyNumberFormat="1" applyAlignment="1"/>
    <xf numFmtId="10" fontId="2" fillId="0" borderId="0" xfId="1" applyNumberFormat="1"/>
    <xf numFmtId="0" fontId="0" fillId="0" borderId="0" xfId="0" applyAlignment="1"/>
  </cellXfs>
  <cellStyles count="2">
    <cellStyle name="표준" xfId="0" builtinId="0"/>
    <cellStyle name="표준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9"/>
  <sheetViews>
    <sheetView workbookViewId="0"/>
  </sheetViews>
  <sheetFormatPr defaultRowHeight="16.5" x14ac:dyDescent="0.3"/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>
        <v>0</v>
      </c>
      <c r="B2" t="s">
        <v>5</v>
      </c>
      <c r="C2">
        <v>13132</v>
      </c>
      <c r="D2">
        <v>15865</v>
      </c>
      <c r="E2">
        <v>15477</v>
      </c>
      <c r="F2">
        <v>17113</v>
      </c>
    </row>
    <row r="3" spans="1:6" x14ac:dyDescent="0.3">
      <c r="A3">
        <v>1</v>
      </c>
      <c r="B3" t="s">
        <v>6</v>
      </c>
      <c r="C3">
        <v>931</v>
      </c>
      <c r="D3">
        <v>1424</v>
      </c>
      <c r="E3">
        <v>816</v>
      </c>
      <c r="F3">
        <v>565</v>
      </c>
    </row>
    <row r="4" spans="1:6" x14ac:dyDescent="0.3">
      <c r="A4">
        <v>2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 spans="1:6" x14ac:dyDescent="0.3">
      <c r="A5">
        <v>3</v>
      </c>
      <c r="B5" t="s">
        <v>12</v>
      </c>
      <c r="C5">
        <v>616</v>
      </c>
      <c r="D5">
        <v>1036</v>
      </c>
      <c r="E5">
        <v>460</v>
      </c>
      <c r="F5">
        <v>461</v>
      </c>
    </row>
    <row r="6" spans="1:6" x14ac:dyDescent="0.3">
      <c r="A6">
        <v>4</v>
      </c>
      <c r="B6" t="s">
        <v>13</v>
      </c>
      <c r="C6">
        <v>7832</v>
      </c>
      <c r="D6">
        <v>9922</v>
      </c>
      <c r="E6">
        <v>12707</v>
      </c>
      <c r="F6">
        <v>11961</v>
      </c>
    </row>
    <row r="7" spans="1:6" x14ac:dyDescent="0.3">
      <c r="A7">
        <v>5</v>
      </c>
      <c r="B7" t="s">
        <v>14</v>
      </c>
      <c r="C7">
        <v>3309</v>
      </c>
      <c r="D7">
        <v>4256</v>
      </c>
      <c r="E7">
        <v>5636</v>
      </c>
      <c r="F7">
        <v>5736</v>
      </c>
    </row>
    <row r="8" spans="1:6" x14ac:dyDescent="0.3">
      <c r="A8">
        <v>6</v>
      </c>
      <c r="B8" t="s">
        <v>15</v>
      </c>
      <c r="C8">
        <v>4523</v>
      </c>
      <c r="D8">
        <v>5666</v>
      </c>
      <c r="E8">
        <v>7071</v>
      </c>
      <c r="F8">
        <v>6225</v>
      </c>
    </row>
    <row r="9" spans="1:6" x14ac:dyDescent="0.3">
      <c r="A9">
        <v>7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6180"/>
  <sheetViews>
    <sheetView tabSelected="1" workbookViewId="0">
      <selection activeCell="C9" sqref="C9"/>
    </sheetView>
  </sheetViews>
  <sheetFormatPr defaultRowHeight="16.5" x14ac:dyDescent="0.3"/>
  <cols>
    <col min="1" max="1" width="28.375" bestFit="1" customWidth="1"/>
    <col min="2" max="2" width="21.375" bestFit="1" customWidth="1"/>
    <col min="3" max="3" width="16.125" customWidth="1"/>
    <col min="4" max="4" width="28.375" bestFit="1" customWidth="1"/>
    <col min="5" max="5" width="16.5" customWidth="1"/>
    <col min="6" max="6" width="8.375" customWidth="1"/>
    <col min="7" max="7" width="16.5" customWidth="1"/>
    <col min="8" max="8" width="28.375" bestFit="1" customWidth="1"/>
    <col min="21" max="21" width="11.125" bestFit="1" customWidth="1"/>
  </cols>
  <sheetData>
    <row r="1" spans="1:21" x14ac:dyDescent="0.3">
      <c r="A1" t="s">
        <v>1246</v>
      </c>
      <c r="B1" s="4" t="s">
        <v>1287</v>
      </c>
      <c r="C1" s="5">
        <v>20200511</v>
      </c>
      <c r="D1" t="s">
        <v>1250</v>
      </c>
      <c r="E1" t="str">
        <f>RIGHT(D1,6)</f>
        <v>201028</v>
      </c>
      <c r="F1" t="str">
        <f>RIGHT(E1,2)</f>
        <v>28</v>
      </c>
      <c r="G1">
        <f>IF(F1="12",E1+100-11,E1+1)</f>
        <v>201029</v>
      </c>
      <c r="H1" t="s">
        <v>21</v>
      </c>
    </row>
    <row r="2" spans="1:21" x14ac:dyDescent="0.3">
      <c r="A2" t="s">
        <v>1247</v>
      </c>
      <c r="B2" s="4" t="s">
        <v>1287</v>
      </c>
      <c r="C2" s="5">
        <v>20200527</v>
      </c>
      <c r="D2" t="s">
        <v>1251</v>
      </c>
      <c r="E2" t="str">
        <f t="shared" ref="E2" si="0">RIGHT(D2,6)</f>
        <v>200210</v>
      </c>
      <c r="F2" t="str">
        <f t="shared" ref="F2" si="1">RIGHT(E2,2)</f>
        <v>10</v>
      </c>
      <c r="G2">
        <f t="shared" ref="G2" si="2">IF(F2="12",E2+100-11,E2+1)</f>
        <v>200211</v>
      </c>
      <c r="H2" t="s">
        <v>22</v>
      </c>
      <c r="U2" s="1"/>
    </row>
    <row r="3" spans="1:21" x14ac:dyDescent="0.3">
      <c r="A3" t="s">
        <v>1248</v>
      </c>
      <c r="B3" s="4" t="s">
        <v>1287</v>
      </c>
      <c r="C3" s="5">
        <v>20200724</v>
      </c>
      <c r="D3" t="s">
        <v>1252</v>
      </c>
      <c r="U3" s="1"/>
    </row>
    <row r="4" spans="1:21" x14ac:dyDescent="0.3">
      <c r="A4" t="s">
        <v>1249</v>
      </c>
      <c r="B4" s="4" t="s">
        <v>1287</v>
      </c>
      <c r="C4" s="5">
        <v>20200731</v>
      </c>
      <c r="D4" t="s">
        <v>1253</v>
      </c>
    </row>
    <row r="5" spans="1:21" x14ac:dyDescent="0.3">
      <c r="A5" t="s">
        <v>26</v>
      </c>
      <c r="B5" s="4" t="s">
        <v>1287</v>
      </c>
      <c r="C5" s="5">
        <v>20200825</v>
      </c>
    </row>
    <row r="6" spans="1:21" x14ac:dyDescent="0.3">
      <c r="B6" s="4" t="s">
        <v>1287</v>
      </c>
      <c r="C6" s="5">
        <v>20200916</v>
      </c>
    </row>
    <row r="7" spans="1:21" x14ac:dyDescent="0.3">
      <c r="B7" s="4" t="s">
        <v>1288</v>
      </c>
      <c r="C7" s="5">
        <v>20200326</v>
      </c>
    </row>
    <row r="8" spans="1:21" x14ac:dyDescent="0.3">
      <c r="B8" s="4" t="s">
        <v>1288</v>
      </c>
      <c r="C8" s="5">
        <v>20200327</v>
      </c>
    </row>
    <row r="9" spans="1:21" x14ac:dyDescent="0.3">
      <c r="B9" s="4" t="s">
        <v>1288</v>
      </c>
      <c r="C9" s="5">
        <v>20200331</v>
      </c>
    </row>
    <row r="10" spans="1:21" x14ac:dyDescent="0.3">
      <c r="B10" s="4" t="s">
        <v>1288</v>
      </c>
      <c r="C10" s="5">
        <v>20200609</v>
      </c>
    </row>
    <row r="11" spans="1:21" x14ac:dyDescent="0.3">
      <c r="B11" s="4" t="s">
        <v>1289</v>
      </c>
      <c r="C11" s="5">
        <v>20200331</v>
      </c>
    </row>
    <row r="12" spans="1:21" x14ac:dyDescent="0.3">
      <c r="B12" s="4" t="s">
        <v>1289</v>
      </c>
      <c r="C12" s="5">
        <v>20200403</v>
      </c>
    </row>
    <row r="13" spans="1:21" x14ac:dyDescent="0.3">
      <c r="B13" s="4" t="s">
        <v>1289</v>
      </c>
      <c r="C13" s="5">
        <v>20201016</v>
      </c>
    </row>
    <row r="14" spans="1:21" x14ac:dyDescent="0.3">
      <c r="B14" s="4" t="s">
        <v>1290</v>
      </c>
      <c r="C14" s="5">
        <v>20200325</v>
      </c>
    </row>
    <row r="15" spans="1:21" x14ac:dyDescent="0.3">
      <c r="B15" s="4" t="s">
        <v>1290</v>
      </c>
      <c r="C15" s="5">
        <v>20200508</v>
      </c>
    </row>
    <row r="16" spans="1:21" x14ac:dyDescent="0.3">
      <c r="B16" s="4" t="s">
        <v>1290</v>
      </c>
      <c r="C16" s="5">
        <v>20200625</v>
      </c>
    </row>
    <row r="17" spans="2:3" x14ac:dyDescent="0.3">
      <c r="B17" s="4" t="s">
        <v>1290</v>
      </c>
      <c r="C17" s="5">
        <v>20200714</v>
      </c>
    </row>
    <row r="18" spans="2:3" x14ac:dyDescent="0.3">
      <c r="B18" s="4" t="s">
        <v>1290</v>
      </c>
      <c r="C18" s="5">
        <v>20200904</v>
      </c>
    </row>
    <row r="19" spans="2:3" x14ac:dyDescent="0.3">
      <c r="B19" s="4" t="s">
        <v>1291</v>
      </c>
      <c r="C19" s="5">
        <v>20200220</v>
      </c>
    </row>
    <row r="20" spans="2:3" x14ac:dyDescent="0.3">
      <c r="B20" s="4" t="s">
        <v>1291</v>
      </c>
      <c r="C20" s="5">
        <v>20200326</v>
      </c>
    </row>
    <row r="21" spans="2:3" x14ac:dyDescent="0.3">
      <c r="B21" s="4" t="s">
        <v>1292</v>
      </c>
      <c r="C21" s="5">
        <v>20200401</v>
      </c>
    </row>
    <row r="22" spans="2:3" x14ac:dyDescent="0.3">
      <c r="B22" s="4" t="s">
        <v>1292</v>
      </c>
      <c r="C22" s="5">
        <v>20200410</v>
      </c>
    </row>
    <row r="23" spans="2:3" x14ac:dyDescent="0.3">
      <c r="B23" s="4" t="s">
        <v>1292</v>
      </c>
      <c r="C23" s="5">
        <v>20200417</v>
      </c>
    </row>
    <row r="24" spans="2:3" x14ac:dyDescent="0.3">
      <c r="B24" s="4" t="s">
        <v>1292</v>
      </c>
      <c r="C24" s="5">
        <v>20200421</v>
      </c>
    </row>
    <row r="25" spans="2:3" x14ac:dyDescent="0.3">
      <c r="B25" s="4" t="s">
        <v>1292</v>
      </c>
      <c r="C25" s="5">
        <v>20200422</v>
      </c>
    </row>
    <row r="26" spans="2:3" x14ac:dyDescent="0.3">
      <c r="B26" s="4" t="s">
        <v>1293</v>
      </c>
      <c r="C26" s="5">
        <v>20200331</v>
      </c>
    </row>
    <row r="27" spans="2:3" x14ac:dyDescent="0.3">
      <c r="B27" s="4" t="s">
        <v>1293</v>
      </c>
      <c r="C27" s="5">
        <v>20200401</v>
      </c>
    </row>
    <row r="28" spans="2:3" x14ac:dyDescent="0.3">
      <c r="B28" s="4" t="s">
        <v>1293</v>
      </c>
      <c r="C28" s="5">
        <v>20200424</v>
      </c>
    </row>
    <row r="29" spans="2:3" x14ac:dyDescent="0.3">
      <c r="B29" s="4" t="s">
        <v>1293</v>
      </c>
      <c r="C29" s="5">
        <v>20201005</v>
      </c>
    </row>
    <row r="30" spans="2:3" x14ac:dyDescent="0.3">
      <c r="B30" s="4" t="s">
        <v>1295</v>
      </c>
      <c r="C30" s="5">
        <v>20200401</v>
      </c>
    </row>
    <row r="31" spans="2:3" x14ac:dyDescent="0.3">
      <c r="B31" s="4" t="s">
        <v>1295</v>
      </c>
      <c r="C31" s="5">
        <v>20200402</v>
      </c>
    </row>
    <row r="32" spans="2:3" x14ac:dyDescent="0.3">
      <c r="B32" s="4" t="s">
        <v>1295</v>
      </c>
      <c r="C32" s="5">
        <v>20200902</v>
      </c>
    </row>
    <row r="33" spans="2:3" x14ac:dyDescent="0.3">
      <c r="B33" s="4" t="s">
        <v>1296</v>
      </c>
      <c r="C33" s="5">
        <v>20200327</v>
      </c>
    </row>
    <row r="34" spans="2:3" x14ac:dyDescent="0.3">
      <c r="B34" s="4" t="s">
        <v>1296</v>
      </c>
      <c r="C34" s="5">
        <v>20200723</v>
      </c>
    </row>
    <row r="35" spans="2:3" x14ac:dyDescent="0.3">
      <c r="B35" s="4" t="s">
        <v>1298</v>
      </c>
      <c r="C35" s="5">
        <v>20200325</v>
      </c>
    </row>
    <row r="36" spans="2:3" x14ac:dyDescent="0.3">
      <c r="B36" s="4" t="s">
        <v>1298</v>
      </c>
      <c r="C36" s="5">
        <v>20200326</v>
      </c>
    </row>
    <row r="37" spans="2:3" x14ac:dyDescent="0.3">
      <c r="B37" s="4" t="s">
        <v>1298</v>
      </c>
      <c r="C37" s="5">
        <v>20200720</v>
      </c>
    </row>
    <row r="38" spans="2:3" x14ac:dyDescent="0.3">
      <c r="B38" s="4" t="s">
        <v>1298</v>
      </c>
      <c r="C38" s="5">
        <v>20200723</v>
      </c>
    </row>
    <row r="39" spans="2:3" x14ac:dyDescent="0.3">
      <c r="B39" s="4" t="s">
        <v>1298</v>
      </c>
      <c r="C39" s="5">
        <v>20200730</v>
      </c>
    </row>
    <row r="40" spans="2:3" x14ac:dyDescent="0.3">
      <c r="B40" s="4" t="s">
        <v>1298</v>
      </c>
      <c r="C40" s="5">
        <v>20200818</v>
      </c>
    </row>
    <row r="41" spans="2:3" x14ac:dyDescent="0.3">
      <c r="B41" s="4" t="s">
        <v>1299</v>
      </c>
      <c r="C41" s="5">
        <v>20200326</v>
      </c>
    </row>
    <row r="42" spans="2:3" x14ac:dyDescent="0.3">
      <c r="B42" s="4" t="s">
        <v>1299</v>
      </c>
      <c r="C42" s="5">
        <v>20200401</v>
      </c>
    </row>
    <row r="43" spans="2:3" x14ac:dyDescent="0.3">
      <c r="B43" s="4" t="s">
        <v>1299</v>
      </c>
      <c r="C43" s="5">
        <v>20200507</v>
      </c>
    </row>
    <row r="44" spans="2:3" x14ac:dyDescent="0.3">
      <c r="B44" s="4" t="s">
        <v>1299</v>
      </c>
      <c r="C44" s="5">
        <v>20200526</v>
      </c>
    </row>
    <row r="45" spans="2:3" x14ac:dyDescent="0.3">
      <c r="B45" s="4" t="s">
        <v>1299</v>
      </c>
      <c r="C45" s="5">
        <v>20200716</v>
      </c>
    </row>
    <row r="46" spans="2:3" x14ac:dyDescent="0.3">
      <c r="B46" s="4" t="s">
        <v>1301</v>
      </c>
      <c r="C46" s="5">
        <v>20200622</v>
      </c>
    </row>
    <row r="47" spans="2:3" x14ac:dyDescent="0.3">
      <c r="B47" s="4" t="s">
        <v>1302</v>
      </c>
      <c r="C47" s="5">
        <v>20200327</v>
      </c>
    </row>
    <row r="48" spans="2:3" x14ac:dyDescent="0.3">
      <c r="B48" s="4" t="s">
        <v>1302</v>
      </c>
      <c r="C48" s="5">
        <v>20200403</v>
      </c>
    </row>
    <row r="49" spans="2:3" x14ac:dyDescent="0.3">
      <c r="B49" s="4" t="s">
        <v>1302</v>
      </c>
      <c r="C49" s="5">
        <v>20200514</v>
      </c>
    </row>
    <row r="50" spans="2:3" x14ac:dyDescent="0.3">
      <c r="B50" s="4" t="s">
        <v>1302</v>
      </c>
      <c r="C50" s="5">
        <v>20200804</v>
      </c>
    </row>
    <row r="51" spans="2:3" x14ac:dyDescent="0.3">
      <c r="B51" s="4" t="s">
        <v>1303</v>
      </c>
      <c r="C51" s="5">
        <v>20200326</v>
      </c>
    </row>
    <row r="52" spans="2:3" x14ac:dyDescent="0.3">
      <c r="B52" s="4" t="s">
        <v>1304</v>
      </c>
      <c r="C52" s="5">
        <v>20200326</v>
      </c>
    </row>
    <row r="53" spans="2:3" x14ac:dyDescent="0.3">
      <c r="B53" s="4" t="s">
        <v>1304</v>
      </c>
      <c r="C53" s="5">
        <v>20200522</v>
      </c>
    </row>
    <row r="54" spans="2:3" x14ac:dyDescent="0.3">
      <c r="B54" s="4" t="s">
        <v>1304</v>
      </c>
      <c r="C54" s="5">
        <v>20200629</v>
      </c>
    </row>
    <row r="55" spans="2:3" x14ac:dyDescent="0.3">
      <c r="B55" s="4" t="s">
        <v>1304</v>
      </c>
      <c r="C55" s="5">
        <v>20200722</v>
      </c>
    </row>
    <row r="56" spans="2:3" x14ac:dyDescent="0.3">
      <c r="B56" s="4" t="s">
        <v>1304</v>
      </c>
      <c r="C56" s="5">
        <v>20200907</v>
      </c>
    </row>
    <row r="57" spans="2:3" x14ac:dyDescent="0.3">
      <c r="B57" s="4" t="s">
        <v>1305</v>
      </c>
      <c r="C57" s="5">
        <v>20200407</v>
      </c>
    </row>
    <row r="58" spans="2:3" x14ac:dyDescent="0.3">
      <c r="B58" s="4" t="s">
        <v>1305</v>
      </c>
      <c r="C58" s="5">
        <v>20200504</v>
      </c>
    </row>
    <row r="59" spans="2:3" x14ac:dyDescent="0.3">
      <c r="B59" s="4" t="s">
        <v>1305</v>
      </c>
      <c r="C59" s="5">
        <v>20200603</v>
      </c>
    </row>
    <row r="60" spans="2:3" x14ac:dyDescent="0.3">
      <c r="B60" s="4" t="s">
        <v>1305</v>
      </c>
      <c r="C60" s="5">
        <v>20200619</v>
      </c>
    </row>
    <row r="61" spans="2:3" x14ac:dyDescent="0.3">
      <c r="B61" s="4" t="s">
        <v>1305</v>
      </c>
      <c r="C61" s="5">
        <v>20200625</v>
      </c>
    </row>
    <row r="62" spans="2:3" x14ac:dyDescent="0.3">
      <c r="B62" s="4" t="s">
        <v>1305</v>
      </c>
      <c r="C62" s="5">
        <v>20200626</v>
      </c>
    </row>
    <row r="63" spans="2:3" x14ac:dyDescent="0.3">
      <c r="B63" s="4" t="s">
        <v>1305</v>
      </c>
      <c r="C63" s="5">
        <v>20200723</v>
      </c>
    </row>
    <row r="64" spans="2:3" x14ac:dyDescent="0.3">
      <c r="B64" s="4" t="s">
        <v>1306</v>
      </c>
      <c r="C64" s="5">
        <v>20200225</v>
      </c>
    </row>
    <row r="65" spans="2:3" x14ac:dyDescent="0.3">
      <c r="B65" s="4" t="s">
        <v>1306</v>
      </c>
      <c r="C65" s="5">
        <v>20200401</v>
      </c>
    </row>
    <row r="66" spans="2:3" x14ac:dyDescent="0.3">
      <c r="B66" s="4" t="s">
        <v>1307</v>
      </c>
      <c r="C66" s="5">
        <v>20200326</v>
      </c>
    </row>
    <row r="67" spans="2:3" x14ac:dyDescent="0.3">
      <c r="B67" s="4" t="s">
        <v>1307</v>
      </c>
      <c r="C67" s="5">
        <v>20200526</v>
      </c>
    </row>
    <row r="68" spans="2:3" x14ac:dyDescent="0.3">
      <c r="B68" s="4" t="s">
        <v>1307</v>
      </c>
      <c r="C68" s="5">
        <v>20200528</v>
      </c>
    </row>
    <row r="69" spans="2:3" x14ac:dyDescent="0.3">
      <c r="B69" s="4" t="s">
        <v>1307</v>
      </c>
      <c r="C69" s="5">
        <v>20200603</v>
      </c>
    </row>
    <row r="70" spans="2:3" x14ac:dyDescent="0.3">
      <c r="B70" s="4" t="s">
        <v>1308</v>
      </c>
      <c r="C70" s="5">
        <v>20200326</v>
      </c>
    </row>
    <row r="71" spans="2:3" x14ac:dyDescent="0.3">
      <c r="B71" s="4" t="s">
        <v>1308</v>
      </c>
      <c r="C71" s="5">
        <v>20200331</v>
      </c>
    </row>
    <row r="72" spans="2:3" x14ac:dyDescent="0.3">
      <c r="B72" s="4" t="s">
        <v>1308</v>
      </c>
      <c r="C72" s="5">
        <v>20200401</v>
      </c>
    </row>
    <row r="73" spans="2:3" x14ac:dyDescent="0.3">
      <c r="B73" s="4" t="s">
        <v>1308</v>
      </c>
      <c r="C73" s="5">
        <v>20200414</v>
      </c>
    </row>
    <row r="74" spans="2:3" x14ac:dyDescent="0.3">
      <c r="B74" s="4" t="s">
        <v>1309</v>
      </c>
      <c r="C74" s="5">
        <v>20200428</v>
      </c>
    </row>
    <row r="75" spans="2:3" x14ac:dyDescent="0.3">
      <c r="B75" s="4" t="s">
        <v>1310</v>
      </c>
      <c r="C75" s="5">
        <v>20200219</v>
      </c>
    </row>
    <row r="76" spans="2:3" x14ac:dyDescent="0.3">
      <c r="B76" s="4" t="s">
        <v>1310</v>
      </c>
      <c r="C76" s="5">
        <v>20200327</v>
      </c>
    </row>
    <row r="77" spans="2:3" x14ac:dyDescent="0.3">
      <c r="B77" s="4" t="s">
        <v>1310</v>
      </c>
      <c r="C77" s="5">
        <v>20200504</v>
      </c>
    </row>
    <row r="78" spans="2:3" x14ac:dyDescent="0.3">
      <c r="B78" s="4" t="s">
        <v>1310</v>
      </c>
      <c r="C78" s="5">
        <v>20200520</v>
      </c>
    </row>
    <row r="79" spans="2:3" x14ac:dyDescent="0.3">
      <c r="B79" s="4" t="s">
        <v>1310</v>
      </c>
      <c r="C79" s="5">
        <v>20200824</v>
      </c>
    </row>
    <row r="80" spans="2:3" x14ac:dyDescent="0.3">
      <c r="B80" s="4" t="s">
        <v>1310</v>
      </c>
      <c r="C80" s="5">
        <v>20200908</v>
      </c>
    </row>
    <row r="81" spans="2:3" x14ac:dyDescent="0.3">
      <c r="B81" s="4" t="s">
        <v>1310</v>
      </c>
      <c r="C81" s="5">
        <v>20201006</v>
      </c>
    </row>
    <row r="82" spans="2:3" x14ac:dyDescent="0.3">
      <c r="B82" s="4" t="s">
        <v>1310</v>
      </c>
      <c r="C82" s="5">
        <v>20201014</v>
      </c>
    </row>
    <row r="83" spans="2:3" x14ac:dyDescent="0.3">
      <c r="B83" s="4" t="s">
        <v>1310</v>
      </c>
      <c r="C83" s="5">
        <v>20201015</v>
      </c>
    </row>
    <row r="84" spans="2:3" x14ac:dyDescent="0.3">
      <c r="B84" s="4" t="s">
        <v>1311</v>
      </c>
      <c r="C84" s="5">
        <v>20200826</v>
      </c>
    </row>
    <row r="85" spans="2:3" x14ac:dyDescent="0.3">
      <c r="B85" s="4" t="s">
        <v>1312</v>
      </c>
      <c r="C85" s="5">
        <v>20200325</v>
      </c>
    </row>
    <row r="86" spans="2:3" x14ac:dyDescent="0.3">
      <c r="B86" s="4" t="s">
        <v>1312</v>
      </c>
      <c r="C86" s="5">
        <v>20200326</v>
      </c>
    </row>
    <row r="87" spans="2:3" x14ac:dyDescent="0.3">
      <c r="B87" s="4" t="s">
        <v>1313</v>
      </c>
      <c r="C87" s="5">
        <v>20200330</v>
      </c>
    </row>
    <row r="88" spans="2:3" x14ac:dyDescent="0.3">
      <c r="B88" s="4" t="s">
        <v>1313</v>
      </c>
      <c r="C88" s="5">
        <v>20200407</v>
      </c>
    </row>
    <row r="89" spans="2:3" x14ac:dyDescent="0.3">
      <c r="B89" s="4" t="s">
        <v>1313</v>
      </c>
      <c r="C89" s="5">
        <v>20200724</v>
      </c>
    </row>
    <row r="90" spans="2:3" x14ac:dyDescent="0.3">
      <c r="B90" s="4" t="s">
        <v>1314</v>
      </c>
      <c r="C90" s="5">
        <v>20200520</v>
      </c>
    </row>
    <row r="91" spans="2:3" x14ac:dyDescent="0.3">
      <c r="B91" s="4" t="s">
        <v>1314</v>
      </c>
      <c r="C91" s="5">
        <v>20200526</v>
      </c>
    </row>
    <row r="92" spans="2:3" x14ac:dyDescent="0.3">
      <c r="B92" s="4" t="s">
        <v>1314</v>
      </c>
      <c r="C92" s="5">
        <v>20200709</v>
      </c>
    </row>
    <row r="93" spans="2:3" x14ac:dyDescent="0.3">
      <c r="B93" s="4" t="s">
        <v>1315</v>
      </c>
      <c r="C93" s="5">
        <v>20200326</v>
      </c>
    </row>
    <row r="94" spans="2:3" x14ac:dyDescent="0.3">
      <c r="B94" s="4" t="s">
        <v>1315</v>
      </c>
      <c r="C94" s="5">
        <v>20200401</v>
      </c>
    </row>
    <row r="95" spans="2:3" x14ac:dyDescent="0.3">
      <c r="B95" s="4" t="s">
        <v>1315</v>
      </c>
      <c r="C95" s="5">
        <v>20200421</v>
      </c>
    </row>
    <row r="96" spans="2:3" x14ac:dyDescent="0.3">
      <c r="B96" s="4" t="s">
        <v>1315</v>
      </c>
      <c r="C96" s="5">
        <v>20200617</v>
      </c>
    </row>
    <row r="97" spans="2:3" x14ac:dyDescent="0.3">
      <c r="B97" s="4" t="s">
        <v>1315</v>
      </c>
      <c r="C97" s="5">
        <v>20200910</v>
      </c>
    </row>
    <row r="98" spans="2:3" x14ac:dyDescent="0.3">
      <c r="B98" s="4" t="s">
        <v>1316</v>
      </c>
      <c r="C98" s="5">
        <v>20200331</v>
      </c>
    </row>
    <row r="99" spans="2:3" x14ac:dyDescent="0.3">
      <c r="B99" s="4" t="s">
        <v>1316</v>
      </c>
      <c r="C99" s="5">
        <v>20200401</v>
      </c>
    </row>
    <row r="100" spans="2:3" x14ac:dyDescent="0.3">
      <c r="B100" s="4" t="s">
        <v>1316</v>
      </c>
      <c r="C100" s="5">
        <v>20200407</v>
      </c>
    </row>
    <row r="101" spans="2:3" x14ac:dyDescent="0.3">
      <c r="B101" s="4" t="s">
        <v>1316</v>
      </c>
      <c r="C101" s="5">
        <v>20200707</v>
      </c>
    </row>
    <row r="102" spans="2:3" x14ac:dyDescent="0.3">
      <c r="B102" s="4" t="s">
        <v>1316</v>
      </c>
      <c r="C102" s="5">
        <v>20200723</v>
      </c>
    </row>
    <row r="103" spans="2:3" x14ac:dyDescent="0.3">
      <c r="B103" s="4" t="s">
        <v>1316</v>
      </c>
      <c r="C103" s="5">
        <v>20200727</v>
      </c>
    </row>
    <row r="104" spans="2:3" x14ac:dyDescent="0.3">
      <c r="B104" s="4" t="s">
        <v>1316</v>
      </c>
      <c r="C104" s="5">
        <v>20200728</v>
      </c>
    </row>
    <row r="105" spans="2:3" x14ac:dyDescent="0.3">
      <c r="B105" s="4" t="s">
        <v>1316</v>
      </c>
      <c r="C105" s="5">
        <v>20200731</v>
      </c>
    </row>
    <row r="106" spans="2:3" x14ac:dyDescent="0.3">
      <c r="B106" s="4" t="s">
        <v>1316</v>
      </c>
      <c r="C106" s="5">
        <v>20200917</v>
      </c>
    </row>
    <row r="107" spans="2:3" x14ac:dyDescent="0.3">
      <c r="B107" s="4" t="s">
        <v>1317</v>
      </c>
      <c r="C107" s="5">
        <v>20200220</v>
      </c>
    </row>
    <row r="108" spans="2:3" x14ac:dyDescent="0.3">
      <c r="B108" s="4" t="s">
        <v>1317</v>
      </c>
      <c r="C108" s="5">
        <v>20200224</v>
      </c>
    </row>
    <row r="109" spans="2:3" x14ac:dyDescent="0.3">
      <c r="B109" s="4" t="s">
        <v>1317</v>
      </c>
      <c r="C109" s="5">
        <v>20200225</v>
      </c>
    </row>
    <row r="110" spans="2:3" x14ac:dyDescent="0.3">
      <c r="B110" s="4" t="s">
        <v>1317</v>
      </c>
      <c r="C110" s="5">
        <v>20200324</v>
      </c>
    </row>
    <row r="111" spans="2:3" x14ac:dyDescent="0.3">
      <c r="B111" s="4" t="s">
        <v>1317</v>
      </c>
      <c r="C111" s="5">
        <v>20200615</v>
      </c>
    </row>
    <row r="112" spans="2:3" x14ac:dyDescent="0.3">
      <c r="B112" s="4" t="s">
        <v>1318</v>
      </c>
      <c r="C112" s="5">
        <v>20200323</v>
      </c>
    </row>
    <row r="113" spans="2:3" x14ac:dyDescent="0.3">
      <c r="B113" s="4" t="s">
        <v>1318</v>
      </c>
      <c r="C113" s="5">
        <v>20200327</v>
      </c>
    </row>
    <row r="114" spans="2:3" x14ac:dyDescent="0.3">
      <c r="B114" s="4" t="s">
        <v>1318</v>
      </c>
      <c r="C114" s="5">
        <v>20200401</v>
      </c>
    </row>
    <row r="115" spans="2:3" x14ac:dyDescent="0.3">
      <c r="B115" s="4" t="s">
        <v>1318</v>
      </c>
      <c r="C115" s="5">
        <v>20200818</v>
      </c>
    </row>
    <row r="116" spans="2:3" x14ac:dyDescent="0.3">
      <c r="B116" s="4" t="s">
        <v>1318</v>
      </c>
      <c r="C116" s="5">
        <v>20200826</v>
      </c>
    </row>
    <row r="117" spans="2:3" x14ac:dyDescent="0.3">
      <c r="B117" s="4" t="s">
        <v>1319</v>
      </c>
      <c r="C117" s="5">
        <v>20200710</v>
      </c>
    </row>
    <row r="118" spans="2:3" x14ac:dyDescent="0.3">
      <c r="B118" s="4" t="s">
        <v>1319</v>
      </c>
      <c r="C118" s="5">
        <v>20200811</v>
      </c>
    </row>
    <row r="119" spans="2:3" x14ac:dyDescent="0.3">
      <c r="B119" s="4" t="s">
        <v>1320</v>
      </c>
      <c r="C119" s="5">
        <v>20200219</v>
      </c>
    </row>
    <row r="120" spans="2:3" x14ac:dyDescent="0.3">
      <c r="B120" s="4" t="s">
        <v>1320</v>
      </c>
      <c r="C120" s="5">
        <v>20200331</v>
      </c>
    </row>
    <row r="121" spans="2:3" x14ac:dyDescent="0.3">
      <c r="B121" s="4" t="s">
        <v>1320</v>
      </c>
      <c r="C121" s="5">
        <v>20200401</v>
      </c>
    </row>
    <row r="122" spans="2:3" x14ac:dyDescent="0.3">
      <c r="B122" s="4" t="s">
        <v>1320</v>
      </c>
      <c r="C122" s="5">
        <v>20200402</v>
      </c>
    </row>
    <row r="123" spans="2:3" x14ac:dyDescent="0.3">
      <c r="B123" s="4" t="s">
        <v>1320</v>
      </c>
      <c r="C123" s="5">
        <v>20200414</v>
      </c>
    </row>
    <row r="124" spans="2:3" x14ac:dyDescent="0.3">
      <c r="B124" s="4" t="s">
        <v>1320</v>
      </c>
      <c r="C124" s="5">
        <v>20200728</v>
      </c>
    </row>
    <row r="125" spans="2:3" x14ac:dyDescent="0.3">
      <c r="B125" s="4" t="s">
        <v>1320</v>
      </c>
      <c r="C125" s="5">
        <v>20200730</v>
      </c>
    </row>
    <row r="126" spans="2:3" x14ac:dyDescent="0.3">
      <c r="B126" s="4" t="s">
        <v>1320</v>
      </c>
      <c r="C126" s="5">
        <v>20200915</v>
      </c>
    </row>
    <row r="127" spans="2:3" x14ac:dyDescent="0.3">
      <c r="B127" s="4" t="s">
        <v>1321</v>
      </c>
      <c r="C127" s="5">
        <v>20200326</v>
      </c>
    </row>
    <row r="128" spans="2:3" x14ac:dyDescent="0.3">
      <c r="B128" s="4" t="s">
        <v>1321</v>
      </c>
      <c r="C128" s="5">
        <v>20200401</v>
      </c>
    </row>
    <row r="129" spans="2:3" x14ac:dyDescent="0.3">
      <c r="B129" s="4" t="s">
        <v>1321</v>
      </c>
      <c r="C129" s="5">
        <v>20200804</v>
      </c>
    </row>
    <row r="130" spans="2:3" x14ac:dyDescent="0.3">
      <c r="B130" s="4" t="s">
        <v>1322</v>
      </c>
      <c r="C130" s="5">
        <v>20200622</v>
      </c>
    </row>
    <row r="131" spans="2:3" x14ac:dyDescent="0.3">
      <c r="B131" s="4" t="s">
        <v>1323</v>
      </c>
      <c r="C131" s="5">
        <v>20200325</v>
      </c>
    </row>
    <row r="132" spans="2:3" x14ac:dyDescent="0.3">
      <c r="B132" s="4" t="s">
        <v>1323</v>
      </c>
      <c r="C132" s="5">
        <v>20200508</v>
      </c>
    </row>
    <row r="133" spans="2:3" x14ac:dyDescent="0.3">
      <c r="B133" s="4" t="s">
        <v>1323</v>
      </c>
      <c r="C133" s="5">
        <v>20200629</v>
      </c>
    </row>
    <row r="134" spans="2:3" x14ac:dyDescent="0.3">
      <c r="B134" s="4" t="s">
        <v>1324</v>
      </c>
      <c r="C134" s="5">
        <v>20200226</v>
      </c>
    </row>
    <row r="135" spans="2:3" x14ac:dyDescent="0.3">
      <c r="B135" s="4" t="s">
        <v>1324</v>
      </c>
      <c r="C135" s="5">
        <v>20200227</v>
      </c>
    </row>
    <row r="136" spans="2:3" x14ac:dyDescent="0.3">
      <c r="B136" s="4" t="s">
        <v>1324</v>
      </c>
      <c r="C136" s="5">
        <v>20200331</v>
      </c>
    </row>
    <row r="137" spans="2:3" x14ac:dyDescent="0.3">
      <c r="B137" s="4" t="s">
        <v>1324</v>
      </c>
      <c r="C137" s="5">
        <v>20200410</v>
      </c>
    </row>
    <row r="138" spans="2:3" x14ac:dyDescent="0.3">
      <c r="B138" s="4" t="s">
        <v>1324</v>
      </c>
      <c r="C138" s="5">
        <v>20200925</v>
      </c>
    </row>
    <row r="139" spans="2:3" x14ac:dyDescent="0.3">
      <c r="B139" s="4" t="s">
        <v>1324</v>
      </c>
      <c r="C139" s="5">
        <v>20201006</v>
      </c>
    </row>
    <row r="140" spans="2:3" x14ac:dyDescent="0.3">
      <c r="B140" s="4" t="s">
        <v>1326</v>
      </c>
      <c r="C140" s="5">
        <v>20200701</v>
      </c>
    </row>
    <row r="141" spans="2:3" x14ac:dyDescent="0.3">
      <c r="B141" s="4" t="s">
        <v>1326</v>
      </c>
      <c r="C141" s="5">
        <v>20200917</v>
      </c>
    </row>
    <row r="142" spans="2:3" x14ac:dyDescent="0.3">
      <c r="B142" s="4" t="s">
        <v>1327</v>
      </c>
      <c r="C142" s="5">
        <v>20200326</v>
      </c>
    </row>
    <row r="143" spans="2:3" x14ac:dyDescent="0.3">
      <c r="B143" s="4" t="s">
        <v>1327</v>
      </c>
      <c r="C143" s="5">
        <v>20200331</v>
      </c>
    </row>
    <row r="144" spans="2:3" x14ac:dyDescent="0.3">
      <c r="B144" s="4" t="s">
        <v>1327</v>
      </c>
      <c r="C144" s="5">
        <v>20200407</v>
      </c>
    </row>
    <row r="145" spans="2:3" x14ac:dyDescent="0.3">
      <c r="B145" s="4" t="s">
        <v>1327</v>
      </c>
      <c r="C145" s="5">
        <v>20200618</v>
      </c>
    </row>
    <row r="146" spans="2:3" x14ac:dyDescent="0.3">
      <c r="B146" s="4" t="s">
        <v>1327</v>
      </c>
      <c r="C146" s="5">
        <v>20200904</v>
      </c>
    </row>
    <row r="147" spans="2:3" x14ac:dyDescent="0.3">
      <c r="B147" s="4" t="s">
        <v>1328</v>
      </c>
      <c r="C147" s="5">
        <v>20200325</v>
      </c>
    </row>
    <row r="148" spans="2:3" x14ac:dyDescent="0.3">
      <c r="B148" s="4" t="s">
        <v>1328</v>
      </c>
      <c r="C148" s="5">
        <v>20200326</v>
      </c>
    </row>
    <row r="149" spans="2:3" x14ac:dyDescent="0.3">
      <c r="B149" s="4" t="s">
        <v>1328</v>
      </c>
      <c r="C149" s="5">
        <v>20200414</v>
      </c>
    </row>
    <row r="150" spans="2:3" x14ac:dyDescent="0.3">
      <c r="B150" s="4" t="s">
        <v>1328</v>
      </c>
      <c r="C150" s="5">
        <v>20200417</v>
      </c>
    </row>
    <row r="151" spans="2:3" x14ac:dyDescent="0.3">
      <c r="B151" s="4" t="s">
        <v>1328</v>
      </c>
      <c r="C151" s="5">
        <v>20200526</v>
      </c>
    </row>
    <row r="152" spans="2:3" x14ac:dyDescent="0.3">
      <c r="B152" s="4" t="s">
        <v>1328</v>
      </c>
      <c r="C152" s="5">
        <v>20200910</v>
      </c>
    </row>
    <row r="153" spans="2:3" x14ac:dyDescent="0.3">
      <c r="B153" s="4" t="s">
        <v>1329</v>
      </c>
      <c r="C153" s="5">
        <v>20200326</v>
      </c>
    </row>
    <row r="154" spans="2:3" x14ac:dyDescent="0.3">
      <c r="B154" s="4" t="s">
        <v>1329</v>
      </c>
      <c r="C154" s="5">
        <v>20200331</v>
      </c>
    </row>
    <row r="155" spans="2:3" x14ac:dyDescent="0.3">
      <c r="B155" s="4" t="s">
        <v>1329</v>
      </c>
      <c r="C155" s="5">
        <v>20200511</v>
      </c>
    </row>
    <row r="156" spans="2:3" x14ac:dyDescent="0.3">
      <c r="B156" s="4" t="s">
        <v>1329</v>
      </c>
      <c r="C156" s="5">
        <v>20200730</v>
      </c>
    </row>
    <row r="157" spans="2:3" x14ac:dyDescent="0.3">
      <c r="B157" s="4" t="s">
        <v>1330</v>
      </c>
      <c r="C157" s="5">
        <v>20200526</v>
      </c>
    </row>
    <row r="158" spans="2:3" x14ac:dyDescent="0.3">
      <c r="B158" s="4" t="s">
        <v>1330</v>
      </c>
      <c r="C158" s="5">
        <v>20200720</v>
      </c>
    </row>
    <row r="159" spans="2:3" x14ac:dyDescent="0.3">
      <c r="B159" s="4" t="s">
        <v>1330</v>
      </c>
      <c r="C159" s="5">
        <v>20200722</v>
      </c>
    </row>
    <row r="160" spans="2:3" x14ac:dyDescent="0.3">
      <c r="B160" s="4" t="s">
        <v>1330</v>
      </c>
      <c r="C160" s="5">
        <v>20200827</v>
      </c>
    </row>
    <row r="161" spans="2:3" x14ac:dyDescent="0.3">
      <c r="B161" s="4" t="s">
        <v>1331</v>
      </c>
      <c r="C161" s="5">
        <v>20200316</v>
      </c>
    </row>
    <row r="162" spans="2:3" x14ac:dyDescent="0.3">
      <c r="B162" s="4" t="s">
        <v>1332</v>
      </c>
      <c r="C162" s="5">
        <v>20200325</v>
      </c>
    </row>
    <row r="163" spans="2:3" x14ac:dyDescent="0.3">
      <c r="B163" s="4" t="s">
        <v>1332</v>
      </c>
      <c r="C163" s="5">
        <v>20200401</v>
      </c>
    </row>
    <row r="164" spans="2:3" x14ac:dyDescent="0.3">
      <c r="B164" s="4" t="s">
        <v>1332</v>
      </c>
      <c r="C164" s="5">
        <v>20200403</v>
      </c>
    </row>
    <row r="165" spans="2:3" x14ac:dyDescent="0.3">
      <c r="B165" s="4" t="s">
        <v>1332</v>
      </c>
      <c r="C165" s="5">
        <v>20200406</v>
      </c>
    </row>
    <row r="166" spans="2:3" x14ac:dyDescent="0.3">
      <c r="B166" s="4" t="s">
        <v>1332</v>
      </c>
      <c r="C166" s="5">
        <v>20200526</v>
      </c>
    </row>
    <row r="167" spans="2:3" x14ac:dyDescent="0.3">
      <c r="B167" s="4" t="s">
        <v>1333</v>
      </c>
      <c r="C167" s="5">
        <v>20200326</v>
      </c>
    </row>
    <row r="168" spans="2:3" x14ac:dyDescent="0.3">
      <c r="B168" s="4" t="s">
        <v>1333</v>
      </c>
      <c r="C168" s="5">
        <v>20200421</v>
      </c>
    </row>
    <row r="169" spans="2:3" x14ac:dyDescent="0.3">
      <c r="B169" s="4" t="s">
        <v>1333</v>
      </c>
      <c r="C169" s="5">
        <v>20200609</v>
      </c>
    </row>
    <row r="170" spans="2:3" x14ac:dyDescent="0.3">
      <c r="B170" s="4" t="s">
        <v>1334</v>
      </c>
      <c r="C170" s="5">
        <v>20200219</v>
      </c>
    </row>
    <row r="171" spans="2:3" x14ac:dyDescent="0.3">
      <c r="B171" s="4" t="s">
        <v>1334</v>
      </c>
      <c r="C171" s="5">
        <v>20200331</v>
      </c>
    </row>
    <row r="172" spans="2:3" x14ac:dyDescent="0.3">
      <c r="B172" s="4" t="s">
        <v>1334</v>
      </c>
      <c r="C172" s="5">
        <v>20200901</v>
      </c>
    </row>
    <row r="173" spans="2:3" x14ac:dyDescent="0.3">
      <c r="B173" s="4" t="s">
        <v>1335</v>
      </c>
      <c r="C173" s="5">
        <v>20200331</v>
      </c>
    </row>
    <row r="174" spans="2:3" x14ac:dyDescent="0.3">
      <c r="B174" s="4" t="s">
        <v>1335</v>
      </c>
      <c r="C174" s="5">
        <v>20200515</v>
      </c>
    </row>
    <row r="175" spans="2:3" x14ac:dyDescent="0.3">
      <c r="B175" s="4" t="s">
        <v>1336</v>
      </c>
      <c r="C175" s="5">
        <v>20200721</v>
      </c>
    </row>
    <row r="176" spans="2:3" x14ac:dyDescent="0.3">
      <c r="B176" s="4" t="s">
        <v>1336</v>
      </c>
      <c r="C176" s="5">
        <v>20200805</v>
      </c>
    </row>
    <row r="177" spans="2:3" x14ac:dyDescent="0.3">
      <c r="B177" s="4" t="s">
        <v>1336</v>
      </c>
      <c r="C177" s="5">
        <v>20200821</v>
      </c>
    </row>
    <row r="178" spans="2:3" x14ac:dyDescent="0.3">
      <c r="B178" s="4" t="s">
        <v>1337</v>
      </c>
      <c r="C178" s="5">
        <v>20200408</v>
      </c>
    </row>
    <row r="179" spans="2:3" x14ac:dyDescent="0.3">
      <c r="B179" s="4" t="s">
        <v>1337</v>
      </c>
      <c r="C179" s="5">
        <v>20200728</v>
      </c>
    </row>
    <row r="180" spans="2:3" x14ac:dyDescent="0.3">
      <c r="B180" s="4" t="s">
        <v>1337</v>
      </c>
      <c r="C180" s="5">
        <v>20200731</v>
      </c>
    </row>
    <row r="181" spans="2:3" x14ac:dyDescent="0.3">
      <c r="B181" s="4" t="s">
        <v>1338</v>
      </c>
      <c r="C181" s="5">
        <v>20200326</v>
      </c>
    </row>
    <row r="182" spans="2:3" x14ac:dyDescent="0.3">
      <c r="B182" s="4" t="s">
        <v>1338</v>
      </c>
      <c r="C182" s="5">
        <v>20200420</v>
      </c>
    </row>
    <row r="183" spans="2:3" x14ac:dyDescent="0.3">
      <c r="B183" s="4" t="s">
        <v>1338</v>
      </c>
      <c r="C183" s="5">
        <v>20200701</v>
      </c>
    </row>
    <row r="184" spans="2:3" x14ac:dyDescent="0.3">
      <c r="B184" s="4" t="s">
        <v>1338</v>
      </c>
      <c r="C184" s="5">
        <v>20200707</v>
      </c>
    </row>
    <row r="185" spans="2:3" x14ac:dyDescent="0.3">
      <c r="B185" s="4" t="s">
        <v>1339</v>
      </c>
      <c r="C185" s="5">
        <v>20200325</v>
      </c>
    </row>
    <row r="186" spans="2:3" x14ac:dyDescent="0.3">
      <c r="B186" s="4" t="s">
        <v>1339</v>
      </c>
      <c r="C186" s="5">
        <v>20200401</v>
      </c>
    </row>
    <row r="187" spans="2:3" x14ac:dyDescent="0.3">
      <c r="B187" s="4" t="s">
        <v>1339</v>
      </c>
      <c r="C187" s="5">
        <v>20200922</v>
      </c>
    </row>
    <row r="188" spans="2:3" x14ac:dyDescent="0.3">
      <c r="B188" s="4" t="s">
        <v>1340</v>
      </c>
      <c r="C188" s="5">
        <v>20200408</v>
      </c>
    </row>
    <row r="189" spans="2:3" x14ac:dyDescent="0.3">
      <c r="B189" s="4" t="s">
        <v>1340</v>
      </c>
      <c r="C189" s="5">
        <v>20200521</v>
      </c>
    </row>
    <row r="190" spans="2:3" x14ac:dyDescent="0.3">
      <c r="B190" s="4" t="s">
        <v>1340</v>
      </c>
      <c r="C190" s="5">
        <v>20200820</v>
      </c>
    </row>
    <row r="191" spans="2:3" x14ac:dyDescent="0.3">
      <c r="B191" s="4" t="s">
        <v>1340</v>
      </c>
      <c r="C191" s="5">
        <v>20200908</v>
      </c>
    </row>
    <row r="192" spans="2:3" x14ac:dyDescent="0.3">
      <c r="B192" s="4" t="s">
        <v>1340</v>
      </c>
      <c r="C192" s="5">
        <v>20201006</v>
      </c>
    </row>
    <row r="193" spans="2:3" x14ac:dyDescent="0.3">
      <c r="B193" s="4" t="s">
        <v>1341</v>
      </c>
      <c r="C193" s="5">
        <v>20200326</v>
      </c>
    </row>
    <row r="194" spans="2:3" x14ac:dyDescent="0.3">
      <c r="B194" s="4" t="s">
        <v>1342</v>
      </c>
      <c r="C194" s="5">
        <v>20200414</v>
      </c>
    </row>
    <row r="195" spans="2:3" x14ac:dyDescent="0.3">
      <c r="B195" s="4" t="s">
        <v>1342</v>
      </c>
      <c r="C195" s="5">
        <v>20200728</v>
      </c>
    </row>
    <row r="196" spans="2:3" x14ac:dyDescent="0.3">
      <c r="B196" s="4" t="s">
        <v>1343</v>
      </c>
      <c r="C196" s="5">
        <v>20200406</v>
      </c>
    </row>
    <row r="197" spans="2:3" x14ac:dyDescent="0.3">
      <c r="B197" s="4" t="s">
        <v>1343</v>
      </c>
      <c r="C197" s="5">
        <v>20200609</v>
      </c>
    </row>
    <row r="198" spans="2:3" x14ac:dyDescent="0.3">
      <c r="B198" s="4" t="s">
        <v>1343</v>
      </c>
      <c r="C198" s="5">
        <v>20200630</v>
      </c>
    </row>
    <row r="199" spans="2:3" x14ac:dyDescent="0.3">
      <c r="B199" s="4" t="s">
        <v>1343</v>
      </c>
      <c r="C199" s="5">
        <v>20200720</v>
      </c>
    </row>
    <row r="200" spans="2:3" x14ac:dyDescent="0.3">
      <c r="B200" s="4" t="s">
        <v>1344</v>
      </c>
      <c r="C200" s="5">
        <v>20200401</v>
      </c>
    </row>
    <row r="201" spans="2:3" x14ac:dyDescent="0.3">
      <c r="B201" s="4" t="s">
        <v>1344</v>
      </c>
      <c r="C201" s="5">
        <v>20200402</v>
      </c>
    </row>
    <row r="202" spans="2:3" x14ac:dyDescent="0.3">
      <c r="B202" s="4" t="s">
        <v>1344</v>
      </c>
      <c r="C202" s="5">
        <v>20200414</v>
      </c>
    </row>
    <row r="203" spans="2:3" x14ac:dyDescent="0.3">
      <c r="B203" s="4" t="s">
        <v>1344</v>
      </c>
      <c r="C203" s="5">
        <v>20200429</v>
      </c>
    </row>
    <row r="204" spans="2:3" x14ac:dyDescent="0.3">
      <c r="B204" s="4" t="s">
        <v>1344</v>
      </c>
      <c r="C204" s="5">
        <v>20200623</v>
      </c>
    </row>
    <row r="205" spans="2:3" x14ac:dyDescent="0.3">
      <c r="B205" s="4" t="s">
        <v>1345</v>
      </c>
      <c r="C205" s="5">
        <v>20200407</v>
      </c>
    </row>
    <row r="206" spans="2:3" x14ac:dyDescent="0.3">
      <c r="B206" s="4" t="s">
        <v>1345</v>
      </c>
      <c r="C206" s="5">
        <v>20200511</v>
      </c>
    </row>
    <row r="207" spans="2:3" x14ac:dyDescent="0.3">
      <c r="B207" s="4" t="s">
        <v>1346</v>
      </c>
      <c r="C207" s="5">
        <v>20200326</v>
      </c>
    </row>
    <row r="208" spans="2:3" x14ac:dyDescent="0.3">
      <c r="B208" s="4" t="s">
        <v>1346</v>
      </c>
      <c r="C208" s="5">
        <v>20200420</v>
      </c>
    </row>
    <row r="209" spans="2:3" x14ac:dyDescent="0.3">
      <c r="B209" s="4" t="s">
        <v>1346</v>
      </c>
      <c r="C209" s="5">
        <v>20200717</v>
      </c>
    </row>
    <row r="210" spans="2:3" x14ac:dyDescent="0.3">
      <c r="B210" s="4" t="s">
        <v>1347</v>
      </c>
      <c r="C210" s="5">
        <v>20200401</v>
      </c>
    </row>
    <row r="211" spans="2:3" x14ac:dyDescent="0.3">
      <c r="B211" s="4" t="s">
        <v>1347</v>
      </c>
      <c r="C211" s="5">
        <v>20200428</v>
      </c>
    </row>
    <row r="212" spans="2:3" x14ac:dyDescent="0.3">
      <c r="B212" s="4" t="s">
        <v>1347</v>
      </c>
      <c r="C212" s="5">
        <v>20200731</v>
      </c>
    </row>
    <row r="213" spans="2:3" x14ac:dyDescent="0.3">
      <c r="B213" s="4" t="s">
        <v>1347</v>
      </c>
      <c r="C213" s="5">
        <v>20200803</v>
      </c>
    </row>
    <row r="214" spans="2:3" x14ac:dyDescent="0.3">
      <c r="B214" s="4" t="s">
        <v>1347</v>
      </c>
      <c r="C214" s="5">
        <v>20200805</v>
      </c>
    </row>
    <row r="215" spans="2:3" x14ac:dyDescent="0.3">
      <c r="B215" s="4" t="s">
        <v>1347</v>
      </c>
      <c r="C215" s="5">
        <v>20200813</v>
      </c>
    </row>
    <row r="216" spans="2:3" x14ac:dyDescent="0.3">
      <c r="B216" s="4" t="s">
        <v>1347</v>
      </c>
      <c r="C216" s="5">
        <v>20200908</v>
      </c>
    </row>
    <row r="217" spans="2:3" x14ac:dyDescent="0.3">
      <c r="B217" s="4" t="s">
        <v>1347</v>
      </c>
      <c r="C217" s="5">
        <v>20200928</v>
      </c>
    </row>
    <row r="218" spans="2:3" x14ac:dyDescent="0.3">
      <c r="B218" s="4" t="s">
        <v>1347</v>
      </c>
      <c r="C218" s="5">
        <v>20201008</v>
      </c>
    </row>
    <row r="219" spans="2:3" x14ac:dyDescent="0.3">
      <c r="B219" s="4" t="s">
        <v>1348</v>
      </c>
      <c r="C219" s="5">
        <v>20200331</v>
      </c>
    </row>
    <row r="220" spans="2:3" x14ac:dyDescent="0.3">
      <c r="B220" s="4" t="s">
        <v>1348</v>
      </c>
      <c r="C220" s="5">
        <v>20200401</v>
      </c>
    </row>
    <row r="221" spans="2:3" x14ac:dyDescent="0.3">
      <c r="B221" s="4" t="s">
        <v>1348</v>
      </c>
      <c r="C221" s="5">
        <v>20200529</v>
      </c>
    </row>
    <row r="222" spans="2:3" x14ac:dyDescent="0.3">
      <c r="B222" s="4" t="s">
        <v>1348</v>
      </c>
      <c r="C222" s="5">
        <v>20200708</v>
      </c>
    </row>
    <row r="223" spans="2:3" x14ac:dyDescent="0.3">
      <c r="B223" s="4" t="s">
        <v>1348</v>
      </c>
      <c r="C223" s="5">
        <v>20200831</v>
      </c>
    </row>
    <row r="224" spans="2:3" x14ac:dyDescent="0.3">
      <c r="B224" s="4" t="s">
        <v>1348</v>
      </c>
      <c r="C224" s="5">
        <v>20200901</v>
      </c>
    </row>
    <row r="225" spans="2:3" x14ac:dyDescent="0.3">
      <c r="B225" s="4" t="s">
        <v>1348</v>
      </c>
      <c r="C225" s="5">
        <v>20201006</v>
      </c>
    </row>
    <row r="226" spans="2:3" x14ac:dyDescent="0.3">
      <c r="B226" s="4" t="s">
        <v>1349</v>
      </c>
      <c r="C226" s="5">
        <v>20200326</v>
      </c>
    </row>
    <row r="227" spans="2:3" x14ac:dyDescent="0.3">
      <c r="B227" s="4" t="s">
        <v>1349</v>
      </c>
      <c r="C227" s="5">
        <v>20200327</v>
      </c>
    </row>
    <row r="228" spans="2:3" x14ac:dyDescent="0.3">
      <c r="B228" s="4" t="s">
        <v>1349</v>
      </c>
      <c r="C228" s="5">
        <v>20200331</v>
      </c>
    </row>
    <row r="229" spans="2:3" x14ac:dyDescent="0.3">
      <c r="B229" s="4" t="s">
        <v>1349</v>
      </c>
      <c r="C229" s="5">
        <v>20200401</v>
      </c>
    </row>
    <row r="230" spans="2:3" x14ac:dyDescent="0.3">
      <c r="B230" s="4" t="s">
        <v>1349</v>
      </c>
      <c r="C230" s="5">
        <v>20200605</v>
      </c>
    </row>
    <row r="231" spans="2:3" x14ac:dyDescent="0.3">
      <c r="B231" s="4" t="s">
        <v>1350</v>
      </c>
      <c r="C231" s="5">
        <v>20200220</v>
      </c>
    </row>
    <row r="232" spans="2:3" x14ac:dyDescent="0.3">
      <c r="B232" s="4" t="s">
        <v>1351</v>
      </c>
      <c r="C232" s="5">
        <v>20200407</v>
      </c>
    </row>
    <row r="233" spans="2:3" x14ac:dyDescent="0.3">
      <c r="B233" s="4" t="s">
        <v>1351</v>
      </c>
      <c r="C233" s="5">
        <v>20200507</v>
      </c>
    </row>
    <row r="234" spans="2:3" x14ac:dyDescent="0.3">
      <c r="B234" s="4" t="s">
        <v>1351</v>
      </c>
      <c r="C234" s="5">
        <v>20200911</v>
      </c>
    </row>
    <row r="235" spans="2:3" x14ac:dyDescent="0.3">
      <c r="B235" s="4" t="s">
        <v>1352</v>
      </c>
      <c r="C235" s="5">
        <v>20200410</v>
      </c>
    </row>
    <row r="236" spans="2:3" x14ac:dyDescent="0.3">
      <c r="B236" s="4" t="s">
        <v>1353</v>
      </c>
      <c r="C236" s="5">
        <v>20200325</v>
      </c>
    </row>
    <row r="237" spans="2:3" x14ac:dyDescent="0.3">
      <c r="B237" s="4" t="s">
        <v>1353</v>
      </c>
      <c r="C237" s="5">
        <v>20200406</v>
      </c>
    </row>
    <row r="238" spans="2:3" x14ac:dyDescent="0.3">
      <c r="B238" s="4" t="s">
        <v>1353</v>
      </c>
      <c r="C238" s="5">
        <v>20200603</v>
      </c>
    </row>
    <row r="239" spans="2:3" x14ac:dyDescent="0.3">
      <c r="B239" s="4" t="s">
        <v>1353</v>
      </c>
      <c r="C239" s="5">
        <v>20200828</v>
      </c>
    </row>
    <row r="240" spans="2:3" x14ac:dyDescent="0.3">
      <c r="B240" s="4" t="s">
        <v>1354</v>
      </c>
      <c r="C240" s="5">
        <v>20200220</v>
      </c>
    </row>
    <row r="241" spans="2:3" x14ac:dyDescent="0.3">
      <c r="B241" s="4" t="s">
        <v>1354</v>
      </c>
      <c r="C241" s="5">
        <v>20200225</v>
      </c>
    </row>
    <row r="242" spans="2:3" x14ac:dyDescent="0.3">
      <c r="B242" s="4" t="s">
        <v>1354</v>
      </c>
      <c r="C242" s="5">
        <v>20200325</v>
      </c>
    </row>
    <row r="243" spans="2:3" x14ac:dyDescent="0.3">
      <c r="B243" s="4" t="s">
        <v>1355</v>
      </c>
      <c r="C243" s="5">
        <v>20200403</v>
      </c>
    </row>
    <row r="244" spans="2:3" x14ac:dyDescent="0.3">
      <c r="B244" s="4" t="s">
        <v>1355</v>
      </c>
      <c r="C244" s="5">
        <v>20200604</v>
      </c>
    </row>
    <row r="245" spans="2:3" x14ac:dyDescent="0.3">
      <c r="B245" s="4" t="s">
        <v>1355</v>
      </c>
      <c r="C245" s="5">
        <v>20200722</v>
      </c>
    </row>
    <row r="246" spans="2:3" x14ac:dyDescent="0.3">
      <c r="B246" s="4" t="s">
        <v>1356</v>
      </c>
      <c r="C246" s="5">
        <v>20200407</v>
      </c>
    </row>
    <row r="247" spans="2:3" x14ac:dyDescent="0.3">
      <c r="B247" s="4" t="s">
        <v>1356</v>
      </c>
      <c r="C247" s="5">
        <v>20200410</v>
      </c>
    </row>
    <row r="248" spans="2:3" x14ac:dyDescent="0.3">
      <c r="B248" s="4" t="s">
        <v>1356</v>
      </c>
      <c r="C248" s="5">
        <v>20200513</v>
      </c>
    </row>
    <row r="249" spans="2:3" x14ac:dyDescent="0.3">
      <c r="B249" s="4" t="s">
        <v>1356</v>
      </c>
      <c r="C249" s="5">
        <v>20200812</v>
      </c>
    </row>
    <row r="250" spans="2:3" x14ac:dyDescent="0.3">
      <c r="B250" s="4" t="s">
        <v>1356</v>
      </c>
      <c r="C250" s="5">
        <v>20200826</v>
      </c>
    </row>
    <row r="251" spans="2:3" x14ac:dyDescent="0.3">
      <c r="B251" s="4" t="s">
        <v>1356</v>
      </c>
      <c r="C251" s="5">
        <v>20200903</v>
      </c>
    </row>
    <row r="252" spans="2:3" x14ac:dyDescent="0.3">
      <c r="B252" s="4" t="s">
        <v>1357</v>
      </c>
      <c r="C252" s="5">
        <v>20200421</v>
      </c>
    </row>
    <row r="253" spans="2:3" x14ac:dyDescent="0.3">
      <c r="B253" s="4" t="s">
        <v>1357</v>
      </c>
      <c r="C253" s="5">
        <v>20200605</v>
      </c>
    </row>
    <row r="254" spans="2:3" x14ac:dyDescent="0.3">
      <c r="B254" s="4" t="s">
        <v>1357</v>
      </c>
      <c r="C254" s="5">
        <v>20200728</v>
      </c>
    </row>
    <row r="255" spans="2:3" x14ac:dyDescent="0.3">
      <c r="B255" s="4" t="s">
        <v>1358</v>
      </c>
      <c r="C255" s="5">
        <v>20200525</v>
      </c>
    </row>
    <row r="256" spans="2:3" x14ac:dyDescent="0.3">
      <c r="B256" s="4" t="s">
        <v>1358</v>
      </c>
      <c r="C256" s="5">
        <v>20200710</v>
      </c>
    </row>
    <row r="257" spans="2:3" x14ac:dyDescent="0.3">
      <c r="B257" s="4" t="s">
        <v>1358</v>
      </c>
      <c r="C257" s="5">
        <v>20200722</v>
      </c>
    </row>
    <row r="258" spans="2:3" x14ac:dyDescent="0.3">
      <c r="B258" s="4" t="s">
        <v>1359</v>
      </c>
      <c r="C258" s="5">
        <v>20200326</v>
      </c>
    </row>
    <row r="259" spans="2:3" x14ac:dyDescent="0.3">
      <c r="B259" s="4" t="s">
        <v>1359</v>
      </c>
      <c r="C259" s="5">
        <v>20200407</v>
      </c>
    </row>
    <row r="260" spans="2:3" x14ac:dyDescent="0.3">
      <c r="B260" s="4" t="s">
        <v>1359</v>
      </c>
      <c r="C260" s="5">
        <v>20200807</v>
      </c>
    </row>
    <row r="261" spans="2:3" x14ac:dyDescent="0.3">
      <c r="B261" s="4" t="s">
        <v>1360</v>
      </c>
      <c r="C261" s="5">
        <v>20200306</v>
      </c>
    </row>
    <row r="262" spans="2:3" x14ac:dyDescent="0.3">
      <c r="B262" s="4" t="s">
        <v>1360</v>
      </c>
      <c r="C262" s="5">
        <v>20200409</v>
      </c>
    </row>
    <row r="263" spans="2:3" x14ac:dyDescent="0.3">
      <c r="B263" s="4" t="s">
        <v>1360</v>
      </c>
      <c r="C263" s="5">
        <v>20200703</v>
      </c>
    </row>
    <row r="264" spans="2:3" x14ac:dyDescent="0.3">
      <c r="B264" s="4" t="s">
        <v>1360</v>
      </c>
      <c r="C264" s="5">
        <v>20200706</v>
      </c>
    </row>
    <row r="265" spans="2:3" x14ac:dyDescent="0.3">
      <c r="B265" s="4" t="s">
        <v>1361</v>
      </c>
      <c r="C265" s="5">
        <v>20200327</v>
      </c>
    </row>
    <row r="266" spans="2:3" x14ac:dyDescent="0.3">
      <c r="B266" s="4" t="s">
        <v>1361</v>
      </c>
      <c r="C266" s="5">
        <v>20200330</v>
      </c>
    </row>
    <row r="267" spans="2:3" x14ac:dyDescent="0.3">
      <c r="B267" s="4" t="s">
        <v>1361</v>
      </c>
      <c r="C267" s="5">
        <v>20200402</v>
      </c>
    </row>
    <row r="268" spans="2:3" x14ac:dyDescent="0.3">
      <c r="B268" s="4" t="s">
        <v>1361</v>
      </c>
      <c r="C268" s="5">
        <v>20200521</v>
      </c>
    </row>
    <row r="269" spans="2:3" x14ac:dyDescent="0.3">
      <c r="B269" s="4" t="s">
        <v>1361</v>
      </c>
      <c r="C269" s="5">
        <v>20200804</v>
      </c>
    </row>
    <row r="270" spans="2:3" x14ac:dyDescent="0.3">
      <c r="B270" s="4" t="s">
        <v>1361</v>
      </c>
      <c r="C270" s="5">
        <v>20200811</v>
      </c>
    </row>
    <row r="271" spans="2:3" x14ac:dyDescent="0.3">
      <c r="B271" s="4" t="s">
        <v>1361</v>
      </c>
      <c r="C271" s="5">
        <v>20200824</v>
      </c>
    </row>
    <row r="272" spans="2:3" x14ac:dyDescent="0.3">
      <c r="B272" s="4" t="s">
        <v>1361</v>
      </c>
      <c r="C272" s="5">
        <v>20200911</v>
      </c>
    </row>
    <row r="273" spans="2:3" x14ac:dyDescent="0.3">
      <c r="B273" s="4" t="s">
        <v>1361</v>
      </c>
      <c r="C273" s="5">
        <v>20200915</v>
      </c>
    </row>
    <row r="274" spans="2:3" x14ac:dyDescent="0.3">
      <c r="B274" s="4" t="s">
        <v>1362</v>
      </c>
      <c r="C274" s="5">
        <v>20200326</v>
      </c>
    </row>
    <row r="275" spans="2:3" x14ac:dyDescent="0.3">
      <c r="B275" s="4" t="s">
        <v>1362</v>
      </c>
      <c r="C275" s="5">
        <v>20200904</v>
      </c>
    </row>
    <row r="276" spans="2:3" x14ac:dyDescent="0.3">
      <c r="B276" s="4" t="s">
        <v>1363</v>
      </c>
      <c r="C276" s="5">
        <v>20200326</v>
      </c>
    </row>
    <row r="277" spans="2:3" x14ac:dyDescent="0.3">
      <c r="B277" s="4" t="s">
        <v>1363</v>
      </c>
      <c r="C277" s="5">
        <v>20200408</v>
      </c>
    </row>
    <row r="278" spans="2:3" x14ac:dyDescent="0.3">
      <c r="B278" s="4" t="s">
        <v>1363</v>
      </c>
      <c r="C278" s="5">
        <v>20200410</v>
      </c>
    </row>
    <row r="279" spans="2:3" x14ac:dyDescent="0.3">
      <c r="B279" s="4" t="s">
        <v>1363</v>
      </c>
      <c r="C279" s="5">
        <v>20200512</v>
      </c>
    </row>
    <row r="280" spans="2:3" x14ac:dyDescent="0.3">
      <c r="B280" s="4" t="s">
        <v>1363</v>
      </c>
      <c r="C280" s="5">
        <v>20200820</v>
      </c>
    </row>
    <row r="281" spans="2:3" x14ac:dyDescent="0.3">
      <c r="B281" s="4" t="s">
        <v>1363</v>
      </c>
      <c r="C281" s="5">
        <v>20200828</v>
      </c>
    </row>
    <row r="282" spans="2:3" x14ac:dyDescent="0.3">
      <c r="B282" s="4" t="s">
        <v>1364</v>
      </c>
      <c r="C282" s="5">
        <v>20200417</v>
      </c>
    </row>
    <row r="283" spans="2:3" x14ac:dyDescent="0.3">
      <c r="B283" s="4" t="s">
        <v>1364</v>
      </c>
      <c r="C283" s="5">
        <v>20200601</v>
      </c>
    </row>
    <row r="284" spans="2:3" x14ac:dyDescent="0.3">
      <c r="B284" s="4" t="s">
        <v>1364</v>
      </c>
      <c r="C284" s="5">
        <v>20200701</v>
      </c>
    </row>
    <row r="285" spans="2:3" x14ac:dyDescent="0.3">
      <c r="B285" s="4" t="s">
        <v>1364</v>
      </c>
      <c r="C285" s="5">
        <v>20200727</v>
      </c>
    </row>
    <row r="286" spans="2:3" x14ac:dyDescent="0.3">
      <c r="B286" s="4" t="s">
        <v>1365</v>
      </c>
      <c r="C286" s="5">
        <v>20200220</v>
      </c>
    </row>
    <row r="287" spans="2:3" x14ac:dyDescent="0.3">
      <c r="B287" s="4" t="s">
        <v>1365</v>
      </c>
      <c r="C287" s="5">
        <v>20200327</v>
      </c>
    </row>
    <row r="288" spans="2:3" x14ac:dyDescent="0.3">
      <c r="B288" s="4" t="s">
        <v>1365</v>
      </c>
      <c r="C288" s="5">
        <v>20200330</v>
      </c>
    </row>
    <row r="289" spans="2:3" x14ac:dyDescent="0.3">
      <c r="B289" s="4" t="s">
        <v>1365</v>
      </c>
      <c r="C289" s="5">
        <v>20200504</v>
      </c>
    </row>
    <row r="290" spans="2:3" x14ac:dyDescent="0.3">
      <c r="B290" s="4" t="s">
        <v>1365</v>
      </c>
      <c r="C290" s="5">
        <v>20200710</v>
      </c>
    </row>
    <row r="291" spans="2:3" x14ac:dyDescent="0.3">
      <c r="B291" s="4" t="s">
        <v>1366</v>
      </c>
      <c r="C291" s="5">
        <v>20200401</v>
      </c>
    </row>
    <row r="292" spans="2:3" x14ac:dyDescent="0.3">
      <c r="B292" s="4" t="s">
        <v>1366</v>
      </c>
      <c r="C292" s="5">
        <v>20200406</v>
      </c>
    </row>
    <row r="293" spans="2:3" x14ac:dyDescent="0.3">
      <c r="B293" s="4" t="s">
        <v>1366</v>
      </c>
      <c r="C293" s="5">
        <v>20200407</v>
      </c>
    </row>
    <row r="294" spans="2:3" x14ac:dyDescent="0.3">
      <c r="B294" s="4" t="s">
        <v>1366</v>
      </c>
      <c r="C294" s="5">
        <v>20200623</v>
      </c>
    </row>
    <row r="295" spans="2:3" x14ac:dyDescent="0.3">
      <c r="B295" s="4" t="s">
        <v>1366</v>
      </c>
      <c r="C295" s="5">
        <v>20200710</v>
      </c>
    </row>
    <row r="296" spans="2:3" x14ac:dyDescent="0.3">
      <c r="B296" s="4" t="s">
        <v>1368</v>
      </c>
      <c r="C296" s="5">
        <v>20200326</v>
      </c>
    </row>
    <row r="297" spans="2:3" x14ac:dyDescent="0.3">
      <c r="B297" s="4" t="s">
        <v>1368</v>
      </c>
      <c r="C297" s="5">
        <v>20200527</v>
      </c>
    </row>
    <row r="298" spans="2:3" x14ac:dyDescent="0.3">
      <c r="B298" s="4" t="s">
        <v>1369</v>
      </c>
      <c r="C298" s="5">
        <v>20200401</v>
      </c>
    </row>
    <row r="299" spans="2:3" x14ac:dyDescent="0.3">
      <c r="B299" s="4" t="s">
        <v>1369</v>
      </c>
      <c r="C299" s="5">
        <v>20200410</v>
      </c>
    </row>
    <row r="300" spans="2:3" x14ac:dyDescent="0.3">
      <c r="B300" s="4" t="s">
        <v>1369</v>
      </c>
      <c r="C300" s="5">
        <v>20200417</v>
      </c>
    </row>
    <row r="301" spans="2:3" x14ac:dyDescent="0.3">
      <c r="B301" s="4" t="s">
        <v>1369</v>
      </c>
      <c r="C301" s="5">
        <v>20200421</v>
      </c>
    </row>
    <row r="302" spans="2:3" x14ac:dyDescent="0.3">
      <c r="B302" s="4" t="s">
        <v>1369</v>
      </c>
      <c r="C302" s="5">
        <v>20200625</v>
      </c>
    </row>
    <row r="303" spans="2:3" x14ac:dyDescent="0.3">
      <c r="B303" s="4" t="s">
        <v>1370</v>
      </c>
      <c r="C303" s="5">
        <v>20200220</v>
      </c>
    </row>
    <row r="304" spans="2:3" x14ac:dyDescent="0.3">
      <c r="B304" s="4" t="s">
        <v>1370</v>
      </c>
      <c r="C304" s="5">
        <v>20200409</v>
      </c>
    </row>
    <row r="305" spans="2:3" x14ac:dyDescent="0.3">
      <c r="B305" s="4" t="s">
        <v>1370</v>
      </c>
      <c r="C305" s="5">
        <v>20200424</v>
      </c>
    </row>
    <row r="306" spans="2:3" x14ac:dyDescent="0.3">
      <c r="B306" s="4" t="s">
        <v>1370</v>
      </c>
      <c r="C306" s="5">
        <v>20200512</v>
      </c>
    </row>
    <row r="307" spans="2:3" x14ac:dyDescent="0.3">
      <c r="B307" s="4" t="s">
        <v>1370</v>
      </c>
      <c r="C307" s="5">
        <v>20200828</v>
      </c>
    </row>
    <row r="308" spans="2:3" x14ac:dyDescent="0.3">
      <c r="B308" s="4" t="s">
        <v>1370</v>
      </c>
      <c r="C308" s="5">
        <v>20201013</v>
      </c>
    </row>
    <row r="309" spans="2:3" x14ac:dyDescent="0.3">
      <c r="B309" s="4" t="s">
        <v>1371</v>
      </c>
      <c r="C309" s="5">
        <v>20200403</v>
      </c>
    </row>
    <row r="310" spans="2:3" x14ac:dyDescent="0.3">
      <c r="B310" s="4" t="s">
        <v>1371</v>
      </c>
      <c r="C310" s="5">
        <v>20200407</v>
      </c>
    </row>
    <row r="311" spans="2:3" x14ac:dyDescent="0.3">
      <c r="B311" s="4" t="s">
        <v>1371</v>
      </c>
      <c r="C311" s="5">
        <v>20200423</v>
      </c>
    </row>
    <row r="312" spans="2:3" x14ac:dyDescent="0.3">
      <c r="B312" s="4" t="s">
        <v>1371</v>
      </c>
      <c r="C312" s="5">
        <v>20200429</v>
      </c>
    </row>
    <row r="313" spans="2:3" x14ac:dyDescent="0.3">
      <c r="B313" s="4" t="s">
        <v>1371</v>
      </c>
      <c r="C313" s="5">
        <v>20200515</v>
      </c>
    </row>
    <row r="314" spans="2:3" x14ac:dyDescent="0.3">
      <c r="B314" s="4" t="s">
        <v>1371</v>
      </c>
      <c r="C314" s="5">
        <v>20200529</v>
      </c>
    </row>
    <row r="315" spans="2:3" x14ac:dyDescent="0.3">
      <c r="B315" s="4" t="s">
        <v>1372</v>
      </c>
      <c r="C315" s="5">
        <v>20200326</v>
      </c>
    </row>
    <row r="316" spans="2:3" x14ac:dyDescent="0.3">
      <c r="B316" s="4" t="s">
        <v>1372</v>
      </c>
      <c r="C316" s="5">
        <v>20200420</v>
      </c>
    </row>
    <row r="317" spans="2:3" x14ac:dyDescent="0.3">
      <c r="B317" s="4" t="s">
        <v>1372</v>
      </c>
      <c r="C317" s="5">
        <v>20200508</v>
      </c>
    </row>
    <row r="318" spans="2:3" x14ac:dyDescent="0.3">
      <c r="B318" s="4" t="s">
        <v>1372</v>
      </c>
      <c r="C318" s="5">
        <v>20200527</v>
      </c>
    </row>
    <row r="319" spans="2:3" x14ac:dyDescent="0.3">
      <c r="B319" s="4" t="s">
        <v>1372</v>
      </c>
      <c r="C319" s="5">
        <v>20200529</v>
      </c>
    </row>
    <row r="320" spans="2:3" x14ac:dyDescent="0.3">
      <c r="B320" s="4" t="s">
        <v>1372</v>
      </c>
      <c r="C320" s="5">
        <v>20200623</v>
      </c>
    </row>
    <row r="321" spans="2:3" x14ac:dyDescent="0.3">
      <c r="B321" s="4" t="s">
        <v>1372</v>
      </c>
      <c r="C321" s="5">
        <v>20200624</v>
      </c>
    </row>
    <row r="322" spans="2:3" x14ac:dyDescent="0.3">
      <c r="B322" s="4" t="s">
        <v>1372</v>
      </c>
      <c r="C322" s="5">
        <v>20200629</v>
      </c>
    </row>
    <row r="323" spans="2:3" x14ac:dyDescent="0.3">
      <c r="B323" s="4" t="s">
        <v>1372</v>
      </c>
      <c r="C323" s="5">
        <v>20200714</v>
      </c>
    </row>
    <row r="324" spans="2:3" x14ac:dyDescent="0.3">
      <c r="B324" s="4" t="s">
        <v>1372</v>
      </c>
      <c r="C324" s="5">
        <v>20200722</v>
      </c>
    </row>
    <row r="325" spans="2:3" x14ac:dyDescent="0.3">
      <c r="B325" s="4" t="s">
        <v>1372</v>
      </c>
      <c r="C325" s="5">
        <v>20200828</v>
      </c>
    </row>
    <row r="326" spans="2:3" x14ac:dyDescent="0.3">
      <c r="B326" s="4" t="s">
        <v>1372</v>
      </c>
      <c r="C326" s="5">
        <v>20200904</v>
      </c>
    </row>
    <row r="327" spans="2:3" x14ac:dyDescent="0.3">
      <c r="B327" s="4" t="s">
        <v>1372</v>
      </c>
      <c r="C327" s="5">
        <v>20201016</v>
      </c>
    </row>
    <row r="328" spans="2:3" x14ac:dyDescent="0.3">
      <c r="B328" s="4" t="s">
        <v>1373</v>
      </c>
      <c r="C328" s="5">
        <v>20200408</v>
      </c>
    </row>
    <row r="329" spans="2:3" x14ac:dyDescent="0.3">
      <c r="B329" s="4" t="s">
        <v>1374</v>
      </c>
      <c r="C329" s="5">
        <v>20200326</v>
      </c>
    </row>
    <row r="330" spans="2:3" x14ac:dyDescent="0.3">
      <c r="B330" s="4" t="s">
        <v>1374</v>
      </c>
      <c r="C330" s="5">
        <v>20200327</v>
      </c>
    </row>
    <row r="331" spans="2:3" x14ac:dyDescent="0.3">
      <c r="B331" s="4" t="s">
        <v>1374</v>
      </c>
      <c r="C331" s="5">
        <v>20200407</v>
      </c>
    </row>
    <row r="332" spans="2:3" x14ac:dyDescent="0.3">
      <c r="B332" s="4" t="s">
        <v>1374</v>
      </c>
      <c r="C332" s="5">
        <v>20200929</v>
      </c>
    </row>
    <row r="333" spans="2:3" x14ac:dyDescent="0.3">
      <c r="B333" s="4" t="s">
        <v>1375</v>
      </c>
      <c r="C333" s="5">
        <v>20200326</v>
      </c>
    </row>
    <row r="334" spans="2:3" x14ac:dyDescent="0.3">
      <c r="B334" s="4" t="s">
        <v>1375</v>
      </c>
      <c r="C334" s="5">
        <v>20200401</v>
      </c>
    </row>
    <row r="335" spans="2:3" x14ac:dyDescent="0.3">
      <c r="B335" s="4" t="s">
        <v>1375</v>
      </c>
      <c r="C335" s="5">
        <v>20200602</v>
      </c>
    </row>
    <row r="336" spans="2:3" x14ac:dyDescent="0.3">
      <c r="B336" s="4" t="s">
        <v>1376</v>
      </c>
      <c r="C336" s="5">
        <v>20200327</v>
      </c>
    </row>
    <row r="337" spans="2:3" x14ac:dyDescent="0.3">
      <c r="B337" s="4" t="s">
        <v>1376</v>
      </c>
      <c r="C337" s="5">
        <v>20200401</v>
      </c>
    </row>
    <row r="338" spans="2:3" x14ac:dyDescent="0.3">
      <c r="B338" s="4" t="s">
        <v>1376</v>
      </c>
      <c r="C338" s="5">
        <v>20200728</v>
      </c>
    </row>
    <row r="339" spans="2:3" x14ac:dyDescent="0.3">
      <c r="B339" s="4" t="s">
        <v>1376</v>
      </c>
      <c r="C339" s="5">
        <v>20200804</v>
      </c>
    </row>
    <row r="340" spans="2:3" x14ac:dyDescent="0.3">
      <c r="B340" s="4" t="s">
        <v>1376</v>
      </c>
      <c r="C340" s="5">
        <v>20200805</v>
      </c>
    </row>
    <row r="341" spans="2:3" x14ac:dyDescent="0.3">
      <c r="B341" s="4" t="s">
        <v>1377</v>
      </c>
      <c r="C341" s="5">
        <v>20200331</v>
      </c>
    </row>
    <row r="342" spans="2:3" x14ac:dyDescent="0.3">
      <c r="B342" s="4" t="s">
        <v>1377</v>
      </c>
      <c r="C342" s="5">
        <v>20200407</v>
      </c>
    </row>
    <row r="343" spans="2:3" x14ac:dyDescent="0.3">
      <c r="B343" s="4" t="s">
        <v>1377</v>
      </c>
      <c r="C343" s="5">
        <v>20200410</v>
      </c>
    </row>
    <row r="344" spans="2:3" x14ac:dyDescent="0.3">
      <c r="B344" s="4" t="s">
        <v>1377</v>
      </c>
      <c r="C344" s="5">
        <v>20200710</v>
      </c>
    </row>
    <row r="345" spans="2:3" x14ac:dyDescent="0.3">
      <c r="B345" s="4" t="s">
        <v>1377</v>
      </c>
      <c r="C345" s="5">
        <v>20200720</v>
      </c>
    </row>
    <row r="346" spans="2:3" x14ac:dyDescent="0.3">
      <c r="B346" s="4" t="s">
        <v>1377</v>
      </c>
      <c r="C346" s="5">
        <v>20200826</v>
      </c>
    </row>
    <row r="347" spans="2:3" x14ac:dyDescent="0.3">
      <c r="B347" s="4" t="s">
        <v>1378</v>
      </c>
      <c r="C347" s="5">
        <v>20200326</v>
      </c>
    </row>
    <row r="348" spans="2:3" x14ac:dyDescent="0.3">
      <c r="B348" s="4" t="s">
        <v>1378</v>
      </c>
      <c r="C348" s="5">
        <v>20200331</v>
      </c>
    </row>
    <row r="349" spans="2:3" x14ac:dyDescent="0.3">
      <c r="B349" s="4" t="s">
        <v>1378</v>
      </c>
      <c r="C349" s="5">
        <v>20200406</v>
      </c>
    </row>
    <row r="350" spans="2:3" x14ac:dyDescent="0.3">
      <c r="B350" s="4" t="s">
        <v>1379</v>
      </c>
      <c r="C350" s="5">
        <v>20200327</v>
      </c>
    </row>
    <row r="351" spans="2:3" x14ac:dyDescent="0.3">
      <c r="B351" s="4" t="s">
        <v>1379</v>
      </c>
      <c r="C351" s="5">
        <v>20200506</v>
      </c>
    </row>
    <row r="352" spans="2:3" x14ac:dyDescent="0.3">
      <c r="B352" s="4" t="s">
        <v>1380</v>
      </c>
      <c r="C352" s="5">
        <v>20200326</v>
      </c>
    </row>
    <row r="353" spans="2:3" x14ac:dyDescent="0.3">
      <c r="B353" s="4" t="s">
        <v>1380</v>
      </c>
      <c r="C353" s="5">
        <v>20200420</v>
      </c>
    </row>
    <row r="354" spans="2:3" x14ac:dyDescent="0.3">
      <c r="B354" s="4" t="s">
        <v>1380</v>
      </c>
      <c r="C354" s="5">
        <v>20200605</v>
      </c>
    </row>
    <row r="355" spans="2:3" x14ac:dyDescent="0.3">
      <c r="B355" s="4" t="s">
        <v>1381</v>
      </c>
      <c r="C355" s="5">
        <v>20200219</v>
      </c>
    </row>
    <row r="356" spans="2:3" x14ac:dyDescent="0.3">
      <c r="B356" s="4" t="s">
        <v>1381</v>
      </c>
      <c r="C356" s="5">
        <v>20200420</v>
      </c>
    </row>
    <row r="357" spans="2:3" x14ac:dyDescent="0.3">
      <c r="B357" s="4" t="s">
        <v>1381</v>
      </c>
      <c r="C357" s="5">
        <v>20200602</v>
      </c>
    </row>
    <row r="358" spans="2:3" x14ac:dyDescent="0.3">
      <c r="B358" s="4" t="s">
        <v>1381</v>
      </c>
      <c r="C358" s="5">
        <v>20200605</v>
      </c>
    </row>
    <row r="359" spans="2:3" x14ac:dyDescent="0.3">
      <c r="B359" s="4" t="s">
        <v>1381</v>
      </c>
      <c r="C359" s="5">
        <v>20200608</v>
      </c>
    </row>
    <row r="360" spans="2:3" x14ac:dyDescent="0.3">
      <c r="B360" s="4" t="s">
        <v>1381</v>
      </c>
      <c r="C360" s="5">
        <v>20200622</v>
      </c>
    </row>
    <row r="361" spans="2:3" x14ac:dyDescent="0.3">
      <c r="B361" s="4" t="s">
        <v>1381</v>
      </c>
      <c r="C361" s="5">
        <v>20200728</v>
      </c>
    </row>
    <row r="362" spans="2:3" x14ac:dyDescent="0.3">
      <c r="B362" s="4" t="s">
        <v>1381</v>
      </c>
      <c r="C362" s="5">
        <v>20200917</v>
      </c>
    </row>
    <row r="363" spans="2:3" x14ac:dyDescent="0.3">
      <c r="B363" s="4" t="s">
        <v>1382</v>
      </c>
      <c r="C363" s="5">
        <v>20200326</v>
      </c>
    </row>
    <row r="364" spans="2:3" x14ac:dyDescent="0.3">
      <c r="B364" s="4" t="s">
        <v>1382</v>
      </c>
      <c r="C364" s="5">
        <v>20200410</v>
      </c>
    </row>
    <row r="365" spans="2:3" x14ac:dyDescent="0.3">
      <c r="B365" s="4" t="s">
        <v>1382</v>
      </c>
      <c r="C365" s="5">
        <v>20200716</v>
      </c>
    </row>
    <row r="366" spans="2:3" x14ac:dyDescent="0.3">
      <c r="B366" s="4" t="s">
        <v>1383</v>
      </c>
      <c r="C366" s="5">
        <v>20200327</v>
      </c>
    </row>
    <row r="367" spans="2:3" x14ac:dyDescent="0.3">
      <c r="B367" s="4" t="s">
        <v>1383</v>
      </c>
      <c r="C367" s="5">
        <v>20200716</v>
      </c>
    </row>
    <row r="368" spans="2:3" x14ac:dyDescent="0.3">
      <c r="B368" s="4" t="s">
        <v>1383</v>
      </c>
      <c r="C368" s="5">
        <v>20200901</v>
      </c>
    </row>
    <row r="369" spans="2:3" x14ac:dyDescent="0.3">
      <c r="B369" s="4" t="s">
        <v>1384</v>
      </c>
      <c r="C369" s="5">
        <v>20200602</v>
      </c>
    </row>
    <row r="370" spans="2:3" x14ac:dyDescent="0.3">
      <c r="B370" s="4" t="s">
        <v>1384</v>
      </c>
      <c r="C370" s="5">
        <v>20200703</v>
      </c>
    </row>
    <row r="371" spans="2:3" x14ac:dyDescent="0.3">
      <c r="B371" s="4" t="s">
        <v>1385</v>
      </c>
      <c r="C371" s="5">
        <v>20200327</v>
      </c>
    </row>
    <row r="372" spans="2:3" x14ac:dyDescent="0.3">
      <c r="B372" s="4" t="s">
        <v>1385</v>
      </c>
      <c r="C372" s="5">
        <v>20200407</v>
      </c>
    </row>
    <row r="373" spans="2:3" x14ac:dyDescent="0.3">
      <c r="B373" s="4" t="s">
        <v>1385</v>
      </c>
      <c r="C373" s="5">
        <v>20200421</v>
      </c>
    </row>
    <row r="374" spans="2:3" x14ac:dyDescent="0.3">
      <c r="B374" s="4" t="s">
        <v>1385</v>
      </c>
      <c r="C374" s="5">
        <v>20200622</v>
      </c>
    </row>
    <row r="375" spans="2:3" x14ac:dyDescent="0.3">
      <c r="B375" s="4" t="s">
        <v>1385</v>
      </c>
      <c r="C375" s="5">
        <v>20200715</v>
      </c>
    </row>
    <row r="376" spans="2:3" x14ac:dyDescent="0.3">
      <c r="B376" s="4" t="s">
        <v>1385</v>
      </c>
      <c r="C376" s="5">
        <v>20200721</v>
      </c>
    </row>
    <row r="377" spans="2:3" x14ac:dyDescent="0.3">
      <c r="B377" s="4" t="s">
        <v>1385</v>
      </c>
      <c r="C377" s="5">
        <v>20200730</v>
      </c>
    </row>
    <row r="378" spans="2:3" x14ac:dyDescent="0.3">
      <c r="B378" s="4" t="s">
        <v>1385</v>
      </c>
      <c r="C378" s="5">
        <v>20200917</v>
      </c>
    </row>
    <row r="379" spans="2:3" x14ac:dyDescent="0.3">
      <c r="B379" s="4" t="s">
        <v>1385</v>
      </c>
      <c r="C379" s="5">
        <v>20200923</v>
      </c>
    </row>
    <row r="380" spans="2:3" x14ac:dyDescent="0.3">
      <c r="B380" s="4" t="s">
        <v>1385</v>
      </c>
      <c r="C380" s="5">
        <v>20201007</v>
      </c>
    </row>
    <row r="381" spans="2:3" x14ac:dyDescent="0.3">
      <c r="B381" s="4" t="s">
        <v>1386</v>
      </c>
      <c r="C381" s="5">
        <v>20200326</v>
      </c>
    </row>
    <row r="382" spans="2:3" x14ac:dyDescent="0.3">
      <c r="B382" s="4" t="s">
        <v>1386</v>
      </c>
      <c r="C382" s="5">
        <v>20200331</v>
      </c>
    </row>
    <row r="383" spans="2:3" x14ac:dyDescent="0.3">
      <c r="B383" s="4" t="s">
        <v>1386</v>
      </c>
      <c r="C383" s="5">
        <v>20200407</v>
      </c>
    </row>
    <row r="384" spans="2:3" x14ac:dyDescent="0.3">
      <c r="B384" s="4" t="s">
        <v>1386</v>
      </c>
      <c r="C384" s="5">
        <v>20200409</v>
      </c>
    </row>
    <row r="385" spans="2:3" x14ac:dyDescent="0.3">
      <c r="B385" s="4" t="s">
        <v>1386</v>
      </c>
      <c r="C385" s="5">
        <v>20200421</v>
      </c>
    </row>
    <row r="386" spans="2:3" x14ac:dyDescent="0.3">
      <c r="B386" s="4" t="s">
        <v>1386</v>
      </c>
      <c r="C386" s="5">
        <v>20200623</v>
      </c>
    </row>
    <row r="387" spans="2:3" x14ac:dyDescent="0.3">
      <c r="B387" s="4" t="s">
        <v>1386</v>
      </c>
      <c r="C387" s="5">
        <v>20200807</v>
      </c>
    </row>
    <row r="388" spans="2:3" x14ac:dyDescent="0.3">
      <c r="B388" s="4" t="s">
        <v>1386</v>
      </c>
      <c r="C388" s="5">
        <v>20200813</v>
      </c>
    </row>
    <row r="389" spans="2:3" x14ac:dyDescent="0.3">
      <c r="B389" s="4" t="s">
        <v>1386</v>
      </c>
      <c r="C389" s="5">
        <v>20200831</v>
      </c>
    </row>
    <row r="390" spans="2:3" x14ac:dyDescent="0.3">
      <c r="B390" s="4" t="s">
        <v>1386</v>
      </c>
      <c r="C390" s="5">
        <v>20200911</v>
      </c>
    </row>
    <row r="391" spans="2:3" x14ac:dyDescent="0.3">
      <c r="B391" s="4" t="s">
        <v>1386</v>
      </c>
      <c r="C391" s="5">
        <v>20200915</v>
      </c>
    </row>
    <row r="392" spans="2:3" x14ac:dyDescent="0.3">
      <c r="B392" s="4" t="s">
        <v>1387</v>
      </c>
      <c r="C392" s="5">
        <v>20200403</v>
      </c>
    </row>
    <row r="393" spans="2:3" x14ac:dyDescent="0.3">
      <c r="B393" s="4" t="s">
        <v>1387</v>
      </c>
      <c r="C393" s="5">
        <v>20200512</v>
      </c>
    </row>
    <row r="394" spans="2:3" x14ac:dyDescent="0.3">
      <c r="B394" s="4" t="s">
        <v>1387</v>
      </c>
      <c r="C394" s="5">
        <v>20201008</v>
      </c>
    </row>
    <row r="395" spans="2:3" x14ac:dyDescent="0.3">
      <c r="B395" s="4" t="s">
        <v>1388</v>
      </c>
      <c r="C395" s="5">
        <v>20200331</v>
      </c>
    </row>
    <row r="396" spans="2:3" x14ac:dyDescent="0.3">
      <c r="B396" s="4" t="s">
        <v>1388</v>
      </c>
      <c r="C396" s="5">
        <v>20200407</v>
      </c>
    </row>
    <row r="397" spans="2:3" x14ac:dyDescent="0.3">
      <c r="B397" s="4" t="s">
        <v>1388</v>
      </c>
      <c r="C397" s="5">
        <v>20200416</v>
      </c>
    </row>
    <row r="398" spans="2:3" x14ac:dyDescent="0.3">
      <c r="B398" s="4" t="s">
        <v>1388</v>
      </c>
      <c r="C398" s="5">
        <v>20200924</v>
      </c>
    </row>
    <row r="399" spans="2:3" x14ac:dyDescent="0.3">
      <c r="B399" s="4" t="s">
        <v>1388</v>
      </c>
      <c r="C399" s="5">
        <v>20201013</v>
      </c>
    </row>
    <row r="400" spans="2:3" x14ac:dyDescent="0.3">
      <c r="B400" s="4" t="s">
        <v>1389</v>
      </c>
      <c r="C400" s="5">
        <v>20200409</v>
      </c>
    </row>
    <row r="401" spans="2:3" x14ac:dyDescent="0.3">
      <c r="B401" s="4" t="s">
        <v>1389</v>
      </c>
      <c r="C401" s="5">
        <v>20200619</v>
      </c>
    </row>
    <row r="402" spans="2:3" x14ac:dyDescent="0.3">
      <c r="B402" s="4" t="s">
        <v>1389</v>
      </c>
      <c r="C402" s="5">
        <v>20200622</v>
      </c>
    </row>
    <row r="403" spans="2:3" x14ac:dyDescent="0.3">
      <c r="B403" s="4" t="s">
        <v>1390</v>
      </c>
      <c r="C403" s="5">
        <v>20200224</v>
      </c>
    </row>
    <row r="404" spans="2:3" x14ac:dyDescent="0.3">
      <c r="B404" s="4" t="s">
        <v>1390</v>
      </c>
      <c r="C404" s="5">
        <v>20200331</v>
      </c>
    </row>
    <row r="405" spans="2:3" x14ac:dyDescent="0.3">
      <c r="B405" s="4" t="s">
        <v>1390</v>
      </c>
      <c r="C405" s="5">
        <v>20200417</v>
      </c>
    </row>
    <row r="406" spans="2:3" x14ac:dyDescent="0.3">
      <c r="B406" s="4" t="s">
        <v>1390</v>
      </c>
      <c r="C406" s="5">
        <v>20200603</v>
      </c>
    </row>
    <row r="407" spans="2:3" x14ac:dyDescent="0.3">
      <c r="B407" s="4" t="s">
        <v>1392</v>
      </c>
      <c r="C407" s="5">
        <v>20200331</v>
      </c>
    </row>
    <row r="408" spans="2:3" x14ac:dyDescent="0.3">
      <c r="B408" s="4" t="s">
        <v>1392</v>
      </c>
      <c r="C408" s="5">
        <v>20200609</v>
      </c>
    </row>
    <row r="409" spans="2:3" x14ac:dyDescent="0.3">
      <c r="B409" s="4" t="s">
        <v>1392</v>
      </c>
      <c r="C409" s="5">
        <v>20200916</v>
      </c>
    </row>
    <row r="410" spans="2:3" x14ac:dyDescent="0.3">
      <c r="B410" s="4" t="s">
        <v>1392</v>
      </c>
      <c r="C410" s="5">
        <v>20200922</v>
      </c>
    </row>
    <row r="411" spans="2:3" x14ac:dyDescent="0.3">
      <c r="B411" s="4" t="s">
        <v>1393</v>
      </c>
      <c r="C411" s="5">
        <v>20200326</v>
      </c>
    </row>
    <row r="412" spans="2:3" x14ac:dyDescent="0.3">
      <c r="B412" s="4" t="s">
        <v>1393</v>
      </c>
      <c r="C412" s="5">
        <v>20200327</v>
      </c>
    </row>
    <row r="413" spans="2:3" x14ac:dyDescent="0.3">
      <c r="B413" s="4" t="s">
        <v>1393</v>
      </c>
      <c r="C413" s="5">
        <v>20200410</v>
      </c>
    </row>
    <row r="414" spans="2:3" x14ac:dyDescent="0.3">
      <c r="B414" s="4" t="s">
        <v>1393</v>
      </c>
      <c r="C414" s="5">
        <v>20200420</v>
      </c>
    </row>
    <row r="415" spans="2:3" x14ac:dyDescent="0.3">
      <c r="B415" s="4" t="s">
        <v>1393</v>
      </c>
      <c r="C415" s="5">
        <v>20200730</v>
      </c>
    </row>
    <row r="416" spans="2:3" x14ac:dyDescent="0.3">
      <c r="B416" s="4" t="s">
        <v>1393</v>
      </c>
      <c r="C416" s="5">
        <v>20200821</v>
      </c>
    </row>
    <row r="417" spans="2:3" x14ac:dyDescent="0.3">
      <c r="B417" s="4" t="s">
        <v>1393</v>
      </c>
      <c r="C417" s="5">
        <v>20200901</v>
      </c>
    </row>
    <row r="418" spans="2:3" x14ac:dyDescent="0.3">
      <c r="B418" s="4" t="s">
        <v>1394</v>
      </c>
      <c r="C418" s="5">
        <v>20200327</v>
      </c>
    </row>
    <row r="419" spans="2:3" x14ac:dyDescent="0.3">
      <c r="B419" s="4" t="s">
        <v>1395</v>
      </c>
      <c r="C419" s="5">
        <v>20200326</v>
      </c>
    </row>
    <row r="420" spans="2:3" x14ac:dyDescent="0.3">
      <c r="B420" s="4" t="s">
        <v>1395</v>
      </c>
      <c r="C420" s="5">
        <v>20200327</v>
      </c>
    </row>
    <row r="421" spans="2:3" x14ac:dyDescent="0.3">
      <c r="B421" s="4" t="s">
        <v>1395</v>
      </c>
      <c r="C421" s="5">
        <v>20200409</v>
      </c>
    </row>
    <row r="422" spans="2:3" x14ac:dyDescent="0.3">
      <c r="B422" s="4" t="s">
        <v>1395</v>
      </c>
      <c r="C422" s="5">
        <v>20200803</v>
      </c>
    </row>
    <row r="423" spans="2:3" x14ac:dyDescent="0.3">
      <c r="B423" s="4" t="s">
        <v>1395</v>
      </c>
      <c r="C423" s="5">
        <v>20200825</v>
      </c>
    </row>
    <row r="424" spans="2:3" x14ac:dyDescent="0.3">
      <c r="B424" s="4" t="s">
        <v>1395</v>
      </c>
      <c r="C424" s="5">
        <v>20200907</v>
      </c>
    </row>
    <row r="425" spans="2:3" x14ac:dyDescent="0.3">
      <c r="B425" s="4" t="s">
        <v>1396</v>
      </c>
      <c r="C425" s="5">
        <v>20200325</v>
      </c>
    </row>
    <row r="426" spans="2:3" x14ac:dyDescent="0.3">
      <c r="B426" s="4" t="s">
        <v>1396</v>
      </c>
      <c r="C426" s="5">
        <v>20200326</v>
      </c>
    </row>
    <row r="427" spans="2:3" x14ac:dyDescent="0.3">
      <c r="B427" s="4" t="s">
        <v>1396</v>
      </c>
      <c r="C427" s="5">
        <v>20200428</v>
      </c>
    </row>
    <row r="428" spans="2:3" x14ac:dyDescent="0.3">
      <c r="B428" s="4" t="s">
        <v>1396</v>
      </c>
      <c r="C428" s="5">
        <v>20200807</v>
      </c>
    </row>
    <row r="429" spans="2:3" x14ac:dyDescent="0.3">
      <c r="B429" s="4" t="s">
        <v>1396</v>
      </c>
      <c r="C429" s="5">
        <v>20200910</v>
      </c>
    </row>
    <row r="430" spans="2:3" x14ac:dyDescent="0.3">
      <c r="B430" s="4" t="s">
        <v>1396</v>
      </c>
      <c r="C430" s="5">
        <v>20200921</v>
      </c>
    </row>
    <row r="431" spans="2:3" x14ac:dyDescent="0.3">
      <c r="B431" s="4" t="s">
        <v>1397</v>
      </c>
      <c r="C431" s="5">
        <v>20200407</v>
      </c>
    </row>
    <row r="432" spans="2:3" x14ac:dyDescent="0.3">
      <c r="B432" s="4" t="s">
        <v>1397</v>
      </c>
      <c r="C432" s="5">
        <v>20200910</v>
      </c>
    </row>
    <row r="433" spans="2:3" x14ac:dyDescent="0.3">
      <c r="B433" s="4" t="s">
        <v>1397</v>
      </c>
      <c r="C433" s="5">
        <v>20200917</v>
      </c>
    </row>
    <row r="434" spans="2:3" x14ac:dyDescent="0.3">
      <c r="B434" s="4" t="s">
        <v>1397</v>
      </c>
      <c r="C434" s="5">
        <v>20201013</v>
      </c>
    </row>
    <row r="435" spans="2:3" x14ac:dyDescent="0.3">
      <c r="B435" s="4" t="s">
        <v>1398</v>
      </c>
      <c r="C435" s="5">
        <v>20200225</v>
      </c>
    </row>
    <row r="436" spans="2:3" x14ac:dyDescent="0.3">
      <c r="B436" s="4" t="s">
        <v>1399</v>
      </c>
      <c r="C436" s="5">
        <v>20200326</v>
      </c>
    </row>
    <row r="437" spans="2:3" x14ac:dyDescent="0.3">
      <c r="B437" s="4" t="s">
        <v>1399</v>
      </c>
      <c r="C437" s="5">
        <v>20200403</v>
      </c>
    </row>
    <row r="438" spans="2:3" x14ac:dyDescent="0.3">
      <c r="B438" s="4" t="s">
        <v>1399</v>
      </c>
      <c r="C438" s="5">
        <v>20200528</v>
      </c>
    </row>
    <row r="439" spans="2:3" x14ac:dyDescent="0.3">
      <c r="B439" s="4" t="s">
        <v>1400</v>
      </c>
      <c r="C439" s="5">
        <v>20200325</v>
      </c>
    </row>
    <row r="440" spans="2:3" x14ac:dyDescent="0.3">
      <c r="B440" s="4" t="s">
        <v>1400</v>
      </c>
      <c r="C440" s="5">
        <v>20200423</v>
      </c>
    </row>
    <row r="441" spans="2:3" x14ac:dyDescent="0.3">
      <c r="B441" s="4" t="s">
        <v>1403</v>
      </c>
      <c r="C441" s="5">
        <v>20200225</v>
      </c>
    </row>
    <row r="442" spans="2:3" x14ac:dyDescent="0.3">
      <c r="B442" s="4" t="s">
        <v>1403</v>
      </c>
      <c r="C442" s="5">
        <v>20200325</v>
      </c>
    </row>
    <row r="443" spans="2:3" x14ac:dyDescent="0.3">
      <c r="B443" s="4" t="s">
        <v>1403</v>
      </c>
      <c r="C443" s="5">
        <v>20200327</v>
      </c>
    </row>
    <row r="444" spans="2:3" x14ac:dyDescent="0.3">
      <c r="B444" s="4" t="s">
        <v>1403</v>
      </c>
      <c r="C444" s="5">
        <v>20200814</v>
      </c>
    </row>
    <row r="445" spans="2:3" x14ac:dyDescent="0.3">
      <c r="B445" s="4" t="s">
        <v>1403</v>
      </c>
      <c r="C445" s="5">
        <v>20200831</v>
      </c>
    </row>
    <row r="446" spans="2:3" x14ac:dyDescent="0.3">
      <c r="B446" s="4" t="s">
        <v>1404</v>
      </c>
      <c r="C446" s="5">
        <v>20200326</v>
      </c>
    </row>
    <row r="447" spans="2:3" x14ac:dyDescent="0.3">
      <c r="B447" s="4" t="s">
        <v>1405</v>
      </c>
      <c r="C447" s="5">
        <v>20200327</v>
      </c>
    </row>
    <row r="448" spans="2:3" x14ac:dyDescent="0.3">
      <c r="B448" s="4" t="s">
        <v>1405</v>
      </c>
      <c r="C448" s="5">
        <v>20200331</v>
      </c>
    </row>
    <row r="449" spans="2:3" x14ac:dyDescent="0.3">
      <c r="B449" s="4" t="s">
        <v>1405</v>
      </c>
      <c r="C449" s="5">
        <v>20200513</v>
      </c>
    </row>
    <row r="450" spans="2:3" x14ac:dyDescent="0.3">
      <c r="B450" s="4" t="s">
        <v>1405</v>
      </c>
      <c r="C450" s="5">
        <v>20200514</v>
      </c>
    </row>
    <row r="451" spans="2:3" x14ac:dyDescent="0.3">
      <c r="B451" s="4" t="s">
        <v>1405</v>
      </c>
      <c r="C451" s="5">
        <v>20200515</v>
      </c>
    </row>
    <row r="452" spans="2:3" x14ac:dyDescent="0.3">
      <c r="B452" s="4" t="s">
        <v>1405</v>
      </c>
      <c r="C452" s="5">
        <v>20200526</v>
      </c>
    </row>
    <row r="453" spans="2:3" x14ac:dyDescent="0.3">
      <c r="B453" s="4" t="s">
        <v>1405</v>
      </c>
      <c r="C453" s="5">
        <v>20200707</v>
      </c>
    </row>
    <row r="454" spans="2:3" x14ac:dyDescent="0.3">
      <c r="B454" s="4" t="s">
        <v>1405</v>
      </c>
      <c r="C454" s="5">
        <v>20200812</v>
      </c>
    </row>
    <row r="455" spans="2:3" x14ac:dyDescent="0.3">
      <c r="B455" s="4" t="s">
        <v>1406</v>
      </c>
      <c r="C455" s="5">
        <v>20200504</v>
      </c>
    </row>
    <row r="456" spans="2:3" x14ac:dyDescent="0.3">
      <c r="B456" s="4" t="s">
        <v>1406</v>
      </c>
      <c r="C456" s="5">
        <v>20200604</v>
      </c>
    </row>
    <row r="457" spans="2:3" x14ac:dyDescent="0.3">
      <c r="B457" s="4" t="s">
        <v>1406</v>
      </c>
      <c r="C457" s="5">
        <v>20200608</v>
      </c>
    </row>
    <row r="458" spans="2:3" x14ac:dyDescent="0.3">
      <c r="B458" s="4" t="s">
        <v>1406</v>
      </c>
      <c r="C458" s="5">
        <v>20200622</v>
      </c>
    </row>
    <row r="459" spans="2:3" x14ac:dyDescent="0.3">
      <c r="B459" s="4" t="s">
        <v>1406</v>
      </c>
      <c r="C459" s="5">
        <v>20200804</v>
      </c>
    </row>
    <row r="460" spans="2:3" x14ac:dyDescent="0.3">
      <c r="B460" s="4" t="s">
        <v>1406</v>
      </c>
      <c r="C460" s="5">
        <v>20200811</v>
      </c>
    </row>
    <row r="461" spans="2:3" x14ac:dyDescent="0.3">
      <c r="B461" s="4" t="s">
        <v>1406</v>
      </c>
      <c r="C461" s="5">
        <v>20200904</v>
      </c>
    </row>
    <row r="462" spans="2:3" x14ac:dyDescent="0.3">
      <c r="B462" s="4" t="s">
        <v>1407</v>
      </c>
      <c r="C462" s="5">
        <v>20200424</v>
      </c>
    </row>
    <row r="463" spans="2:3" x14ac:dyDescent="0.3">
      <c r="B463" s="4" t="s">
        <v>1408</v>
      </c>
      <c r="C463" s="5">
        <v>20200326</v>
      </c>
    </row>
    <row r="464" spans="2:3" x14ac:dyDescent="0.3">
      <c r="B464" s="4" t="s">
        <v>1408</v>
      </c>
      <c r="C464" s="5">
        <v>20200421</v>
      </c>
    </row>
    <row r="465" spans="2:3" x14ac:dyDescent="0.3">
      <c r="B465" s="4" t="s">
        <v>1408</v>
      </c>
      <c r="C465" s="5">
        <v>20200422</v>
      </c>
    </row>
    <row r="466" spans="2:3" x14ac:dyDescent="0.3">
      <c r="B466" s="4" t="s">
        <v>1408</v>
      </c>
      <c r="C466" s="5">
        <v>20200629</v>
      </c>
    </row>
    <row r="467" spans="2:3" x14ac:dyDescent="0.3">
      <c r="B467" s="4" t="s">
        <v>1409</v>
      </c>
      <c r="C467" s="5">
        <v>20200907</v>
      </c>
    </row>
    <row r="468" spans="2:3" x14ac:dyDescent="0.3">
      <c r="B468" s="4" t="s">
        <v>1410</v>
      </c>
      <c r="C468" s="5">
        <v>20200401</v>
      </c>
    </row>
    <row r="469" spans="2:3" x14ac:dyDescent="0.3">
      <c r="B469" s="4" t="s">
        <v>1410</v>
      </c>
      <c r="C469" s="5">
        <v>20200918</v>
      </c>
    </row>
    <row r="470" spans="2:3" x14ac:dyDescent="0.3">
      <c r="B470" s="4" t="s">
        <v>1411</v>
      </c>
      <c r="C470" s="5">
        <v>20200421</v>
      </c>
    </row>
    <row r="471" spans="2:3" x14ac:dyDescent="0.3">
      <c r="B471" s="4" t="s">
        <v>1411</v>
      </c>
      <c r="C471" s="5">
        <v>20200424</v>
      </c>
    </row>
    <row r="472" spans="2:3" x14ac:dyDescent="0.3">
      <c r="B472" s="4" t="s">
        <v>1412</v>
      </c>
      <c r="C472" s="5">
        <v>20200422</v>
      </c>
    </row>
    <row r="473" spans="2:3" x14ac:dyDescent="0.3">
      <c r="B473" s="4" t="s">
        <v>1412</v>
      </c>
      <c r="C473" s="5">
        <v>20200427</v>
      </c>
    </row>
    <row r="474" spans="2:3" x14ac:dyDescent="0.3">
      <c r="B474" s="4" t="s">
        <v>1412</v>
      </c>
      <c r="C474" s="5">
        <v>20200903</v>
      </c>
    </row>
    <row r="475" spans="2:3" x14ac:dyDescent="0.3">
      <c r="B475" s="4" t="s">
        <v>1412</v>
      </c>
      <c r="C475" s="5">
        <v>20200925</v>
      </c>
    </row>
    <row r="476" spans="2:3" x14ac:dyDescent="0.3">
      <c r="B476" s="4" t="s">
        <v>1413</v>
      </c>
      <c r="C476" s="5">
        <v>20200330</v>
      </c>
    </row>
    <row r="477" spans="2:3" x14ac:dyDescent="0.3">
      <c r="B477" s="4" t="s">
        <v>1413</v>
      </c>
      <c r="C477" s="5">
        <v>20200731</v>
      </c>
    </row>
    <row r="478" spans="2:3" x14ac:dyDescent="0.3">
      <c r="B478" s="4" t="s">
        <v>1413</v>
      </c>
      <c r="C478" s="5">
        <v>20200812</v>
      </c>
    </row>
    <row r="479" spans="2:3" x14ac:dyDescent="0.3">
      <c r="B479" s="4" t="s">
        <v>1414</v>
      </c>
      <c r="C479" s="5">
        <v>20200327</v>
      </c>
    </row>
    <row r="480" spans="2:3" x14ac:dyDescent="0.3">
      <c r="B480" s="4" t="s">
        <v>1414</v>
      </c>
      <c r="C480" s="5">
        <v>20200401</v>
      </c>
    </row>
    <row r="481" spans="2:3" x14ac:dyDescent="0.3">
      <c r="B481" s="4" t="s">
        <v>1415</v>
      </c>
      <c r="C481" s="5">
        <v>20200331</v>
      </c>
    </row>
    <row r="482" spans="2:3" x14ac:dyDescent="0.3">
      <c r="B482" s="4" t="s">
        <v>1415</v>
      </c>
      <c r="C482" s="5">
        <v>20200824</v>
      </c>
    </row>
    <row r="483" spans="2:3" x14ac:dyDescent="0.3">
      <c r="B483" s="4" t="s">
        <v>1417</v>
      </c>
      <c r="C483" s="5">
        <v>20200326</v>
      </c>
    </row>
    <row r="484" spans="2:3" x14ac:dyDescent="0.3">
      <c r="B484" s="4" t="s">
        <v>1417</v>
      </c>
      <c r="C484" s="5">
        <v>20200327</v>
      </c>
    </row>
    <row r="485" spans="2:3" x14ac:dyDescent="0.3">
      <c r="B485" s="4" t="s">
        <v>1417</v>
      </c>
      <c r="C485" s="5">
        <v>20200522</v>
      </c>
    </row>
    <row r="486" spans="2:3" x14ac:dyDescent="0.3">
      <c r="B486" s="4" t="s">
        <v>1417</v>
      </c>
      <c r="C486" s="5">
        <v>20200527</v>
      </c>
    </row>
    <row r="487" spans="2:3" x14ac:dyDescent="0.3">
      <c r="B487" s="4" t="s">
        <v>1417</v>
      </c>
      <c r="C487" s="5">
        <v>20200716</v>
      </c>
    </row>
    <row r="488" spans="2:3" x14ac:dyDescent="0.3">
      <c r="B488" s="4" t="s">
        <v>1417</v>
      </c>
      <c r="C488" s="5">
        <v>20200908</v>
      </c>
    </row>
    <row r="489" spans="2:3" x14ac:dyDescent="0.3">
      <c r="B489" s="4" t="s">
        <v>1417</v>
      </c>
      <c r="C489" s="5">
        <v>20201007</v>
      </c>
    </row>
    <row r="490" spans="2:3" x14ac:dyDescent="0.3">
      <c r="B490" s="4" t="s">
        <v>1418</v>
      </c>
      <c r="C490" s="5">
        <v>20200409</v>
      </c>
    </row>
    <row r="491" spans="2:3" x14ac:dyDescent="0.3">
      <c r="B491" s="4" t="s">
        <v>1418</v>
      </c>
      <c r="C491" s="5">
        <v>20200814</v>
      </c>
    </row>
    <row r="492" spans="2:3" x14ac:dyDescent="0.3">
      <c r="B492" s="4" t="s">
        <v>1418</v>
      </c>
      <c r="C492" s="5">
        <v>20200821</v>
      </c>
    </row>
    <row r="493" spans="2:3" x14ac:dyDescent="0.3">
      <c r="B493" s="4" t="s">
        <v>1418</v>
      </c>
      <c r="C493" s="5">
        <v>20200908</v>
      </c>
    </row>
    <row r="494" spans="2:3" x14ac:dyDescent="0.3">
      <c r="B494" s="4" t="s">
        <v>1418</v>
      </c>
      <c r="C494" s="5">
        <v>20200911</v>
      </c>
    </row>
    <row r="495" spans="2:3" x14ac:dyDescent="0.3">
      <c r="B495" s="4" t="s">
        <v>1419</v>
      </c>
      <c r="C495" s="5">
        <v>20200728</v>
      </c>
    </row>
    <row r="496" spans="2:3" x14ac:dyDescent="0.3">
      <c r="B496" s="4" t="s">
        <v>1419</v>
      </c>
      <c r="C496" s="5">
        <v>20200901</v>
      </c>
    </row>
    <row r="497" spans="2:3" x14ac:dyDescent="0.3">
      <c r="B497" s="4" t="s">
        <v>1419</v>
      </c>
      <c r="C497" s="5">
        <v>20200902</v>
      </c>
    </row>
    <row r="498" spans="2:3" x14ac:dyDescent="0.3">
      <c r="B498" s="4" t="s">
        <v>1420</v>
      </c>
      <c r="C498" s="5">
        <v>20200331</v>
      </c>
    </row>
    <row r="499" spans="2:3" x14ac:dyDescent="0.3">
      <c r="B499" s="4" t="s">
        <v>1420</v>
      </c>
      <c r="C499" s="5">
        <v>20200619</v>
      </c>
    </row>
    <row r="500" spans="2:3" x14ac:dyDescent="0.3">
      <c r="B500" s="4" t="s">
        <v>1420</v>
      </c>
      <c r="C500" s="5">
        <v>20200710</v>
      </c>
    </row>
    <row r="501" spans="2:3" x14ac:dyDescent="0.3">
      <c r="B501" s="4" t="s">
        <v>1421</v>
      </c>
      <c r="C501" s="5">
        <v>20200326</v>
      </c>
    </row>
    <row r="502" spans="2:3" x14ac:dyDescent="0.3">
      <c r="B502" s="4" t="s">
        <v>1421</v>
      </c>
      <c r="C502" s="5">
        <v>20200805</v>
      </c>
    </row>
    <row r="503" spans="2:3" x14ac:dyDescent="0.3">
      <c r="B503" s="4" t="s">
        <v>1423</v>
      </c>
      <c r="C503" s="5">
        <v>20200910</v>
      </c>
    </row>
    <row r="504" spans="2:3" x14ac:dyDescent="0.3">
      <c r="B504" s="4" t="s">
        <v>1424</v>
      </c>
      <c r="C504" s="5">
        <v>20200408</v>
      </c>
    </row>
    <row r="505" spans="2:3" x14ac:dyDescent="0.3">
      <c r="B505" s="4" t="s">
        <v>1424</v>
      </c>
      <c r="C505" s="5">
        <v>20200710</v>
      </c>
    </row>
    <row r="506" spans="2:3" x14ac:dyDescent="0.3">
      <c r="B506" s="4" t="s">
        <v>1424</v>
      </c>
      <c r="C506" s="5">
        <v>20200917</v>
      </c>
    </row>
    <row r="507" spans="2:3" x14ac:dyDescent="0.3">
      <c r="B507" s="4" t="s">
        <v>1425</v>
      </c>
      <c r="C507" s="5">
        <v>20200326</v>
      </c>
    </row>
    <row r="508" spans="2:3" x14ac:dyDescent="0.3">
      <c r="B508" s="4" t="s">
        <v>1425</v>
      </c>
      <c r="C508" s="5">
        <v>20200402</v>
      </c>
    </row>
    <row r="509" spans="2:3" x14ac:dyDescent="0.3">
      <c r="B509" s="4" t="s">
        <v>1425</v>
      </c>
      <c r="C509" s="5">
        <v>20200407</v>
      </c>
    </row>
    <row r="510" spans="2:3" x14ac:dyDescent="0.3">
      <c r="B510" s="4" t="s">
        <v>1425</v>
      </c>
      <c r="C510" s="5">
        <v>20200414</v>
      </c>
    </row>
    <row r="511" spans="2:3" x14ac:dyDescent="0.3">
      <c r="B511" s="4" t="s">
        <v>1425</v>
      </c>
      <c r="C511" s="5">
        <v>20200424</v>
      </c>
    </row>
    <row r="512" spans="2:3" x14ac:dyDescent="0.3">
      <c r="B512" s="4" t="s">
        <v>1425</v>
      </c>
      <c r="C512" s="5">
        <v>20200507</v>
      </c>
    </row>
    <row r="513" spans="2:3" x14ac:dyDescent="0.3">
      <c r="B513" s="4" t="s">
        <v>1425</v>
      </c>
      <c r="C513" s="5">
        <v>20200626</v>
      </c>
    </row>
    <row r="514" spans="2:3" x14ac:dyDescent="0.3">
      <c r="B514" s="4" t="s">
        <v>1425</v>
      </c>
      <c r="C514" s="5">
        <v>20200805</v>
      </c>
    </row>
    <row r="515" spans="2:3" x14ac:dyDescent="0.3">
      <c r="B515" s="4" t="s">
        <v>1426</v>
      </c>
      <c r="C515" s="5">
        <v>20200325</v>
      </c>
    </row>
    <row r="516" spans="2:3" x14ac:dyDescent="0.3">
      <c r="B516" s="4" t="s">
        <v>1426</v>
      </c>
      <c r="C516" s="5">
        <v>20200331</v>
      </c>
    </row>
    <row r="517" spans="2:3" x14ac:dyDescent="0.3">
      <c r="B517" s="4" t="s">
        <v>1426</v>
      </c>
      <c r="C517" s="5">
        <v>20200601</v>
      </c>
    </row>
    <row r="518" spans="2:3" x14ac:dyDescent="0.3">
      <c r="B518" s="4" t="s">
        <v>1426</v>
      </c>
      <c r="C518" s="5">
        <v>20201008</v>
      </c>
    </row>
    <row r="519" spans="2:3" x14ac:dyDescent="0.3">
      <c r="B519" s="4" t="s">
        <v>1427</v>
      </c>
      <c r="C519" s="5">
        <v>20200326</v>
      </c>
    </row>
    <row r="520" spans="2:3" x14ac:dyDescent="0.3">
      <c r="B520" s="4" t="s">
        <v>1427</v>
      </c>
      <c r="C520" s="5">
        <v>20200512</v>
      </c>
    </row>
    <row r="521" spans="2:3" x14ac:dyDescent="0.3">
      <c r="B521" s="4" t="s">
        <v>1427</v>
      </c>
      <c r="C521" s="5">
        <v>20200515</v>
      </c>
    </row>
    <row r="522" spans="2:3" x14ac:dyDescent="0.3">
      <c r="B522" s="4" t="s">
        <v>1427</v>
      </c>
      <c r="C522" s="5">
        <v>20200618</v>
      </c>
    </row>
    <row r="523" spans="2:3" x14ac:dyDescent="0.3">
      <c r="B523" s="4" t="s">
        <v>1427</v>
      </c>
      <c r="C523" s="5">
        <v>20200619</v>
      </c>
    </row>
    <row r="524" spans="2:3" x14ac:dyDescent="0.3">
      <c r="B524" s="4" t="s">
        <v>1427</v>
      </c>
      <c r="C524" s="5">
        <v>20200624</v>
      </c>
    </row>
    <row r="525" spans="2:3" x14ac:dyDescent="0.3">
      <c r="B525" s="4" t="s">
        <v>1427</v>
      </c>
      <c r="C525" s="5">
        <v>20200915</v>
      </c>
    </row>
    <row r="526" spans="2:3" x14ac:dyDescent="0.3">
      <c r="B526" s="4" t="s">
        <v>1428</v>
      </c>
      <c r="C526" s="5">
        <v>20200703</v>
      </c>
    </row>
    <row r="527" spans="2:3" x14ac:dyDescent="0.3">
      <c r="B527" s="4" t="s">
        <v>1428</v>
      </c>
      <c r="C527" s="5">
        <v>20200713</v>
      </c>
    </row>
    <row r="528" spans="2:3" x14ac:dyDescent="0.3">
      <c r="B528" s="4" t="s">
        <v>1428</v>
      </c>
      <c r="C528" s="5">
        <v>20200722</v>
      </c>
    </row>
    <row r="529" spans="2:3" x14ac:dyDescent="0.3">
      <c r="B529" s="4" t="s">
        <v>1428</v>
      </c>
      <c r="C529" s="5">
        <v>20200731</v>
      </c>
    </row>
    <row r="530" spans="2:3" x14ac:dyDescent="0.3">
      <c r="B530" s="4" t="s">
        <v>1428</v>
      </c>
      <c r="C530" s="5">
        <v>20200814</v>
      </c>
    </row>
    <row r="531" spans="2:3" x14ac:dyDescent="0.3">
      <c r="B531" s="4" t="s">
        <v>1428</v>
      </c>
      <c r="C531" s="5">
        <v>20201012</v>
      </c>
    </row>
    <row r="532" spans="2:3" x14ac:dyDescent="0.3">
      <c r="B532" s="4" t="s">
        <v>1429</v>
      </c>
      <c r="C532" s="5">
        <v>20200325</v>
      </c>
    </row>
    <row r="533" spans="2:3" x14ac:dyDescent="0.3">
      <c r="B533" s="4" t="s">
        <v>1429</v>
      </c>
      <c r="C533" s="5">
        <v>20200511</v>
      </c>
    </row>
    <row r="534" spans="2:3" x14ac:dyDescent="0.3">
      <c r="B534" s="4" t="s">
        <v>1429</v>
      </c>
      <c r="C534" s="5">
        <v>20200622</v>
      </c>
    </row>
    <row r="535" spans="2:3" x14ac:dyDescent="0.3">
      <c r="B535" s="4" t="s">
        <v>1429</v>
      </c>
      <c r="C535" s="5">
        <v>20200706</v>
      </c>
    </row>
    <row r="536" spans="2:3" x14ac:dyDescent="0.3">
      <c r="B536" s="4" t="s">
        <v>1430</v>
      </c>
      <c r="C536" s="5">
        <v>20200401</v>
      </c>
    </row>
    <row r="537" spans="2:3" x14ac:dyDescent="0.3">
      <c r="B537" s="4" t="s">
        <v>1430</v>
      </c>
      <c r="C537" s="5">
        <v>20200407</v>
      </c>
    </row>
    <row r="538" spans="2:3" x14ac:dyDescent="0.3">
      <c r="B538" s="4" t="s">
        <v>1430</v>
      </c>
      <c r="C538" s="5">
        <v>20200417</v>
      </c>
    </row>
    <row r="539" spans="2:3" x14ac:dyDescent="0.3">
      <c r="B539" s="4" t="s">
        <v>1430</v>
      </c>
      <c r="C539" s="5">
        <v>20200421</v>
      </c>
    </row>
    <row r="540" spans="2:3" x14ac:dyDescent="0.3">
      <c r="B540" s="4" t="s">
        <v>1430</v>
      </c>
      <c r="C540" s="5">
        <v>20200527</v>
      </c>
    </row>
    <row r="541" spans="2:3" x14ac:dyDescent="0.3">
      <c r="B541" s="4" t="s">
        <v>1431</v>
      </c>
      <c r="C541" s="5">
        <v>20200326</v>
      </c>
    </row>
    <row r="542" spans="2:3" x14ac:dyDescent="0.3">
      <c r="B542" s="4" t="s">
        <v>1431</v>
      </c>
      <c r="C542" s="5">
        <v>20200327</v>
      </c>
    </row>
    <row r="543" spans="2:3" x14ac:dyDescent="0.3">
      <c r="B543" s="4" t="s">
        <v>1431</v>
      </c>
      <c r="C543" s="5">
        <v>20200331</v>
      </c>
    </row>
    <row r="544" spans="2:3" x14ac:dyDescent="0.3">
      <c r="B544" s="4" t="s">
        <v>1431</v>
      </c>
      <c r="C544" s="5">
        <v>20200401</v>
      </c>
    </row>
    <row r="545" spans="2:3" x14ac:dyDescent="0.3">
      <c r="B545" s="4" t="s">
        <v>1431</v>
      </c>
      <c r="C545" s="5">
        <v>20200410</v>
      </c>
    </row>
    <row r="546" spans="2:3" x14ac:dyDescent="0.3">
      <c r="B546" s="4" t="s">
        <v>1431</v>
      </c>
      <c r="C546" s="5">
        <v>20200417</v>
      </c>
    </row>
    <row r="547" spans="2:3" x14ac:dyDescent="0.3">
      <c r="B547" s="4" t="s">
        <v>1431</v>
      </c>
      <c r="C547" s="5">
        <v>20200625</v>
      </c>
    </row>
    <row r="548" spans="2:3" x14ac:dyDescent="0.3">
      <c r="B548" s="4" t="s">
        <v>1431</v>
      </c>
      <c r="C548" s="5">
        <v>20200702</v>
      </c>
    </row>
    <row r="549" spans="2:3" x14ac:dyDescent="0.3">
      <c r="B549" s="4" t="s">
        <v>1431</v>
      </c>
      <c r="C549" s="5">
        <v>20201007</v>
      </c>
    </row>
    <row r="550" spans="2:3" x14ac:dyDescent="0.3">
      <c r="B550" s="4" t="s">
        <v>1432</v>
      </c>
      <c r="C550" s="5">
        <v>20200326</v>
      </c>
    </row>
    <row r="551" spans="2:3" x14ac:dyDescent="0.3">
      <c r="B551" s="4" t="s">
        <v>1433</v>
      </c>
      <c r="C551" s="5">
        <v>20200326</v>
      </c>
    </row>
    <row r="552" spans="2:3" x14ac:dyDescent="0.3">
      <c r="B552" s="4" t="s">
        <v>1433</v>
      </c>
      <c r="C552" s="5">
        <v>20200408</v>
      </c>
    </row>
    <row r="553" spans="2:3" x14ac:dyDescent="0.3">
      <c r="B553" s="4" t="s">
        <v>1433</v>
      </c>
      <c r="C553" s="5">
        <v>20200507</v>
      </c>
    </row>
    <row r="554" spans="2:3" x14ac:dyDescent="0.3">
      <c r="B554" s="4" t="s">
        <v>1434</v>
      </c>
      <c r="C554" s="5">
        <v>20200327</v>
      </c>
    </row>
    <row r="555" spans="2:3" x14ac:dyDescent="0.3">
      <c r="B555" s="4" t="s">
        <v>1434</v>
      </c>
      <c r="C555" s="5">
        <v>20200706</v>
      </c>
    </row>
    <row r="556" spans="2:3" x14ac:dyDescent="0.3">
      <c r="B556" s="4" t="s">
        <v>1435</v>
      </c>
      <c r="C556" s="5">
        <v>20200327</v>
      </c>
    </row>
    <row r="557" spans="2:3" x14ac:dyDescent="0.3">
      <c r="B557" s="4" t="s">
        <v>1435</v>
      </c>
      <c r="C557" s="5">
        <v>20200331</v>
      </c>
    </row>
    <row r="558" spans="2:3" x14ac:dyDescent="0.3">
      <c r="B558" s="4" t="s">
        <v>1435</v>
      </c>
      <c r="C558" s="5">
        <v>20200812</v>
      </c>
    </row>
    <row r="559" spans="2:3" x14ac:dyDescent="0.3">
      <c r="B559" s="4" t="s">
        <v>1435</v>
      </c>
      <c r="C559" s="5">
        <v>20201007</v>
      </c>
    </row>
    <row r="560" spans="2:3" x14ac:dyDescent="0.3">
      <c r="B560" s="4" t="s">
        <v>1436</v>
      </c>
      <c r="C560" s="5">
        <v>20200326</v>
      </c>
    </row>
    <row r="561" spans="2:3" x14ac:dyDescent="0.3">
      <c r="B561" s="4" t="s">
        <v>1436</v>
      </c>
      <c r="C561" s="5">
        <v>20200402</v>
      </c>
    </row>
    <row r="562" spans="2:3" x14ac:dyDescent="0.3">
      <c r="B562" s="4" t="s">
        <v>1436</v>
      </c>
      <c r="C562" s="5">
        <v>20200420</v>
      </c>
    </row>
    <row r="563" spans="2:3" x14ac:dyDescent="0.3">
      <c r="B563" s="4" t="s">
        <v>1436</v>
      </c>
      <c r="C563" s="5">
        <v>20200512</v>
      </c>
    </row>
    <row r="564" spans="2:3" x14ac:dyDescent="0.3">
      <c r="B564" s="4" t="s">
        <v>1436</v>
      </c>
      <c r="C564" s="5">
        <v>20200513</v>
      </c>
    </row>
    <row r="565" spans="2:3" x14ac:dyDescent="0.3">
      <c r="B565" s="4" t="s">
        <v>1437</v>
      </c>
      <c r="C565" s="5">
        <v>20200326</v>
      </c>
    </row>
    <row r="566" spans="2:3" x14ac:dyDescent="0.3">
      <c r="B566" s="4" t="s">
        <v>1437</v>
      </c>
      <c r="C566" s="5">
        <v>20200401</v>
      </c>
    </row>
    <row r="567" spans="2:3" x14ac:dyDescent="0.3">
      <c r="B567" s="4" t="s">
        <v>1437</v>
      </c>
      <c r="C567" s="5">
        <v>20200424</v>
      </c>
    </row>
    <row r="568" spans="2:3" x14ac:dyDescent="0.3">
      <c r="B568" s="4" t="s">
        <v>1438</v>
      </c>
      <c r="C568" s="5">
        <v>20200306</v>
      </c>
    </row>
    <row r="569" spans="2:3" x14ac:dyDescent="0.3">
      <c r="B569" s="4" t="s">
        <v>1438</v>
      </c>
      <c r="C569" s="5">
        <v>20200331</v>
      </c>
    </row>
    <row r="570" spans="2:3" x14ac:dyDescent="0.3">
      <c r="B570" s="4" t="s">
        <v>1438</v>
      </c>
      <c r="C570" s="5">
        <v>20200406</v>
      </c>
    </row>
    <row r="571" spans="2:3" x14ac:dyDescent="0.3">
      <c r="B571" s="4" t="s">
        <v>1438</v>
      </c>
      <c r="C571" s="5">
        <v>20200420</v>
      </c>
    </row>
    <row r="572" spans="2:3" x14ac:dyDescent="0.3">
      <c r="B572" s="4" t="s">
        <v>1438</v>
      </c>
      <c r="C572" s="5">
        <v>20200421</v>
      </c>
    </row>
    <row r="573" spans="2:3" x14ac:dyDescent="0.3">
      <c r="B573" s="4" t="s">
        <v>1440</v>
      </c>
      <c r="C573" s="5">
        <v>20200731</v>
      </c>
    </row>
    <row r="574" spans="2:3" x14ac:dyDescent="0.3">
      <c r="B574" s="4" t="s">
        <v>1440</v>
      </c>
      <c r="C574" s="5">
        <v>20200818</v>
      </c>
    </row>
    <row r="575" spans="2:3" x14ac:dyDescent="0.3">
      <c r="B575" s="4" t="s">
        <v>1440</v>
      </c>
      <c r="C575" s="5">
        <v>20200929</v>
      </c>
    </row>
    <row r="576" spans="2:3" x14ac:dyDescent="0.3">
      <c r="B576" s="4" t="s">
        <v>1440</v>
      </c>
      <c r="C576" s="5">
        <v>20201014</v>
      </c>
    </row>
    <row r="577" spans="2:3" x14ac:dyDescent="0.3">
      <c r="B577" s="4" t="s">
        <v>1441</v>
      </c>
      <c r="C577" s="5">
        <v>20200318</v>
      </c>
    </row>
    <row r="578" spans="2:3" x14ac:dyDescent="0.3">
      <c r="B578" s="4" t="s">
        <v>1441</v>
      </c>
      <c r="C578" s="5">
        <v>20200416</v>
      </c>
    </row>
    <row r="579" spans="2:3" x14ac:dyDescent="0.3">
      <c r="B579" s="4" t="s">
        <v>1441</v>
      </c>
      <c r="C579" s="5">
        <v>20200512</v>
      </c>
    </row>
    <row r="580" spans="2:3" x14ac:dyDescent="0.3">
      <c r="B580" s="4" t="s">
        <v>1441</v>
      </c>
      <c r="C580" s="5">
        <v>20200601</v>
      </c>
    </row>
    <row r="581" spans="2:3" x14ac:dyDescent="0.3">
      <c r="B581" s="4" t="s">
        <v>1441</v>
      </c>
      <c r="C581" s="5">
        <v>20200602</v>
      </c>
    </row>
    <row r="582" spans="2:3" x14ac:dyDescent="0.3">
      <c r="B582" s="4" t="s">
        <v>1441</v>
      </c>
      <c r="C582" s="5">
        <v>20200903</v>
      </c>
    </row>
    <row r="583" spans="2:3" x14ac:dyDescent="0.3">
      <c r="B583" s="4" t="s">
        <v>1441</v>
      </c>
      <c r="C583" s="5">
        <v>20200908</v>
      </c>
    </row>
    <row r="584" spans="2:3" x14ac:dyDescent="0.3">
      <c r="B584" s="4" t="s">
        <v>1442</v>
      </c>
      <c r="C584" s="5">
        <v>20200326</v>
      </c>
    </row>
    <row r="585" spans="2:3" x14ac:dyDescent="0.3">
      <c r="B585" s="4" t="s">
        <v>1442</v>
      </c>
      <c r="C585" s="5">
        <v>20200327</v>
      </c>
    </row>
    <row r="586" spans="2:3" x14ac:dyDescent="0.3">
      <c r="B586" s="4" t="s">
        <v>1442</v>
      </c>
      <c r="C586" s="5">
        <v>20200409</v>
      </c>
    </row>
    <row r="587" spans="2:3" x14ac:dyDescent="0.3">
      <c r="B587" s="4" t="s">
        <v>1442</v>
      </c>
      <c r="C587" s="5">
        <v>20200414</v>
      </c>
    </row>
    <row r="588" spans="2:3" x14ac:dyDescent="0.3">
      <c r="B588" s="4" t="s">
        <v>1442</v>
      </c>
      <c r="C588" s="5">
        <v>20200608</v>
      </c>
    </row>
    <row r="589" spans="2:3" x14ac:dyDescent="0.3">
      <c r="B589" s="4" t="s">
        <v>1442</v>
      </c>
      <c r="C589" s="5">
        <v>20200730</v>
      </c>
    </row>
    <row r="590" spans="2:3" x14ac:dyDescent="0.3">
      <c r="B590" s="4" t="s">
        <v>1442</v>
      </c>
      <c r="C590" s="5">
        <v>20200731</v>
      </c>
    </row>
    <row r="591" spans="2:3" x14ac:dyDescent="0.3">
      <c r="B591" s="4" t="s">
        <v>1442</v>
      </c>
      <c r="C591" s="5">
        <v>20200811</v>
      </c>
    </row>
    <row r="592" spans="2:3" x14ac:dyDescent="0.3">
      <c r="B592" s="4" t="s">
        <v>1442</v>
      </c>
      <c r="C592" s="5">
        <v>20200814</v>
      </c>
    </row>
    <row r="593" spans="2:3" x14ac:dyDescent="0.3">
      <c r="B593" s="4" t="s">
        <v>1442</v>
      </c>
      <c r="C593" s="5">
        <v>20200819</v>
      </c>
    </row>
    <row r="594" spans="2:3" x14ac:dyDescent="0.3">
      <c r="B594" s="4" t="s">
        <v>1442</v>
      </c>
      <c r="C594" s="5">
        <v>20200825</v>
      </c>
    </row>
    <row r="595" spans="2:3" x14ac:dyDescent="0.3">
      <c r="B595" s="4" t="s">
        <v>1442</v>
      </c>
      <c r="C595" s="5">
        <v>20200907</v>
      </c>
    </row>
    <row r="596" spans="2:3" x14ac:dyDescent="0.3">
      <c r="B596" s="4" t="s">
        <v>1442</v>
      </c>
      <c r="C596" s="5">
        <v>20200910</v>
      </c>
    </row>
    <row r="597" spans="2:3" x14ac:dyDescent="0.3">
      <c r="B597" s="4" t="s">
        <v>1442</v>
      </c>
      <c r="C597" s="5">
        <v>20200917</v>
      </c>
    </row>
    <row r="598" spans="2:3" x14ac:dyDescent="0.3">
      <c r="B598" s="4" t="s">
        <v>1443</v>
      </c>
      <c r="C598" s="5">
        <v>20200323</v>
      </c>
    </row>
    <row r="599" spans="2:3" x14ac:dyDescent="0.3">
      <c r="B599" s="4" t="s">
        <v>1443</v>
      </c>
      <c r="C599" s="5">
        <v>20200325</v>
      </c>
    </row>
    <row r="600" spans="2:3" x14ac:dyDescent="0.3">
      <c r="B600" s="4" t="s">
        <v>1444</v>
      </c>
      <c r="C600" s="5">
        <v>20200514</v>
      </c>
    </row>
    <row r="601" spans="2:3" x14ac:dyDescent="0.3">
      <c r="B601" s="4" t="s">
        <v>1444</v>
      </c>
      <c r="C601" s="5">
        <v>20200805</v>
      </c>
    </row>
    <row r="602" spans="2:3" x14ac:dyDescent="0.3">
      <c r="B602" s="4" t="s">
        <v>1444</v>
      </c>
      <c r="C602" s="5">
        <v>20200909</v>
      </c>
    </row>
    <row r="603" spans="2:3" x14ac:dyDescent="0.3">
      <c r="B603" s="4" t="s">
        <v>1445</v>
      </c>
      <c r="C603" s="5">
        <v>20200326</v>
      </c>
    </row>
    <row r="604" spans="2:3" x14ac:dyDescent="0.3">
      <c r="B604" s="4" t="s">
        <v>1445</v>
      </c>
      <c r="C604" s="5">
        <v>20200327</v>
      </c>
    </row>
    <row r="605" spans="2:3" x14ac:dyDescent="0.3">
      <c r="B605" s="4" t="s">
        <v>1445</v>
      </c>
      <c r="C605" s="5">
        <v>20200420</v>
      </c>
    </row>
    <row r="606" spans="2:3" x14ac:dyDescent="0.3">
      <c r="B606" s="4" t="s">
        <v>1445</v>
      </c>
      <c r="C606" s="5">
        <v>20200507</v>
      </c>
    </row>
    <row r="607" spans="2:3" x14ac:dyDescent="0.3">
      <c r="B607" s="4" t="s">
        <v>1445</v>
      </c>
      <c r="C607" s="5">
        <v>20200527</v>
      </c>
    </row>
    <row r="608" spans="2:3" x14ac:dyDescent="0.3">
      <c r="B608" s="4" t="s">
        <v>1445</v>
      </c>
      <c r="C608" s="5">
        <v>20200929</v>
      </c>
    </row>
    <row r="609" spans="2:3" x14ac:dyDescent="0.3">
      <c r="B609" s="4" t="s">
        <v>1446</v>
      </c>
      <c r="C609" s="5">
        <v>20200331</v>
      </c>
    </row>
    <row r="610" spans="2:3" x14ac:dyDescent="0.3">
      <c r="B610" s="4" t="s">
        <v>1446</v>
      </c>
      <c r="C610" s="5">
        <v>20200403</v>
      </c>
    </row>
    <row r="611" spans="2:3" x14ac:dyDescent="0.3">
      <c r="B611" s="4" t="s">
        <v>1446</v>
      </c>
      <c r="C611" s="5">
        <v>20200407</v>
      </c>
    </row>
    <row r="612" spans="2:3" x14ac:dyDescent="0.3">
      <c r="B612" s="4" t="s">
        <v>1446</v>
      </c>
      <c r="C612" s="5">
        <v>20200508</v>
      </c>
    </row>
    <row r="613" spans="2:3" x14ac:dyDescent="0.3">
      <c r="B613" s="4" t="s">
        <v>1446</v>
      </c>
      <c r="C613" s="5">
        <v>20200612</v>
      </c>
    </row>
    <row r="614" spans="2:3" x14ac:dyDescent="0.3">
      <c r="B614" s="4" t="s">
        <v>1446</v>
      </c>
      <c r="C614" s="5">
        <v>20200617</v>
      </c>
    </row>
    <row r="615" spans="2:3" x14ac:dyDescent="0.3">
      <c r="B615" s="4" t="s">
        <v>1446</v>
      </c>
      <c r="C615" s="5">
        <v>20200622</v>
      </c>
    </row>
    <row r="616" spans="2:3" x14ac:dyDescent="0.3">
      <c r="B616" s="4" t="s">
        <v>1446</v>
      </c>
      <c r="C616" s="5">
        <v>20200825</v>
      </c>
    </row>
    <row r="617" spans="2:3" x14ac:dyDescent="0.3">
      <c r="B617" s="4" t="s">
        <v>1446</v>
      </c>
      <c r="C617" s="5">
        <v>20200831</v>
      </c>
    </row>
    <row r="618" spans="2:3" x14ac:dyDescent="0.3">
      <c r="B618" s="4" t="s">
        <v>1447</v>
      </c>
      <c r="C618" s="5">
        <v>20200326</v>
      </c>
    </row>
    <row r="619" spans="2:3" x14ac:dyDescent="0.3">
      <c r="B619" s="4" t="s">
        <v>1447</v>
      </c>
      <c r="C619" s="5">
        <v>20200402</v>
      </c>
    </row>
    <row r="620" spans="2:3" x14ac:dyDescent="0.3">
      <c r="B620" s="4" t="s">
        <v>1447</v>
      </c>
      <c r="C620" s="5">
        <v>20200511</v>
      </c>
    </row>
    <row r="621" spans="2:3" x14ac:dyDescent="0.3">
      <c r="B621" s="4" t="s">
        <v>1447</v>
      </c>
      <c r="C621" s="5">
        <v>20200625</v>
      </c>
    </row>
    <row r="622" spans="2:3" x14ac:dyDescent="0.3">
      <c r="B622" s="4" t="s">
        <v>1447</v>
      </c>
      <c r="C622" s="5">
        <v>20200723</v>
      </c>
    </row>
    <row r="623" spans="2:3" x14ac:dyDescent="0.3">
      <c r="B623" s="4" t="s">
        <v>1448</v>
      </c>
      <c r="C623" s="5">
        <v>20200326</v>
      </c>
    </row>
    <row r="624" spans="2:3" x14ac:dyDescent="0.3">
      <c r="B624" s="4" t="s">
        <v>1448</v>
      </c>
      <c r="C624" s="5">
        <v>20200619</v>
      </c>
    </row>
    <row r="625" spans="2:3" x14ac:dyDescent="0.3">
      <c r="B625" s="4" t="s">
        <v>1448</v>
      </c>
      <c r="C625" s="5">
        <v>20200622</v>
      </c>
    </row>
    <row r="626" spans="2:3" x14ac:dyDescent="0.3">
      <c r="B626" s="4" t="s">
        <v>1449</v>
      </c>
      <c r="C626" s="5">
        <v>20200326</v>
      </c>
    </row>
    <row r="627" spans="2:3" x14ac:dyDescent="0.3">
      <c r="B627" s="4" t="s">
        <v>1449</v>
      </c>
      <c r="C627" s="5">
        <v>20200331</v>
      </c>
    </row>
    <row r="628" spans="2:3" x14ac:dyDescent="0.3">
      <c r="B628" s="4" t="s">
        <v>1449</v>
      </c>
      <c r="C628" s="5">
        <v>20200401</v>
      </c>
    </row>
    <row r="629" spans="2:3" x14ac:dyDescent="0.3">
      <c r="B629" s="4" t="s">
        <v>1449</v>
      </c>
      <c r="C629" s="5">
        <v>20200602</v>
      </c>
    </row>
    <row r="630" spans="2:3" x14ac:dyDescent="0.3">
      <c r="B630" s="4" t="s">
        <v>1449</v>
      </c>
      <c r="C630" s="5">
        <v>20200714</v>
      </c>
    </row>
    <row r="631" spans="2:3" x14ac:dyDescent="0.3">
      <c r="B631" s="4" t="s">
        <v>1450</v>
      </c>
      <c r="C631" s="5">
        <v>20201013</v>
      </c>
    </row>
    <row r="632" spans="2:3" x14ac:dyDescent="0.3">
      <c r="B632" s="4" t="s">
        <v>1451</v>
      </c>
      <c r="C632" s="5">
        <v>20200331</v>
      </c>
    </row>
    <row r="633" spans="2:3" x14ac:dyDescent="0.3">
      <c r="B633" s="4" t="s">
        <v>1451</v>
      </c>
      <c r="C633" s="5">
        <v>20200811</v>
      </c>
    </row>
    <row r="634" spans="2:3" x14ac:dyDescent="0.3">
      <c r="B634" s="4" t="s">
        <v>1452</v>
      </c>
      <c r="C634" s="5">
        <v>20200401</v>
      </c>
    </row>
    <row r="635" spans="2:3" x14ac:dyDescent="0.3">
      <c r="B635" s="4" t="s">
        <v>1452</v>
      </c>
      <c r="C635" s="5">
        <v>20200420</v>
      </c>
    </row>
    <row r="636" spans="2:3" x14ac:dyDescent="0.3">
      <c r="B636" s="4" t="s">
        <v>1452</v>
      </c>
      <c r="C636" s="5">
        <v>20200914</v>
      </c>
    </row>
    <row r="637" spans="2:3" x14ac:dyDescent="0.3">
      <c r="B637" s="4" t="s">
        <v>1452</v>
      </c>
      <c r="C637" s="5">
        <v>20200915</v>
      </c>
    </row>
    <row r="638" spans="2:3" x14ac:dyDescent="0.3">
      <c r="B638" s="4" t="s">
        <v>1453</v>
      </c>
      <c r="C638" s="5">
        <v>20200302</v>
      </c>
    </row>
    <row r="639" spans="2:3" x14ac:dyDescent="0.3">
      <c r="B639" s="4" t="s">
        <v>1453</v>
      </c>
      <c r="C639" s="5">
        <v>20200305</v>
      </c>
    </row>
    <row r="640" spans="2:3" x14ac:dyDescent="0.3">
      <c r="B640" s="4" t="s">
        <v>1453</v>
      </c>
      <c r="C640" s="5">
        <v>20200507</v>
      </c>
    </row>
    <row r="641" spans="2:3" x14ac:dyDescent="0.3">
      <c r="B641" s="4" t="s">
        <v>1453</v>
      </c>
      <c r="C641" s="5">
        <v>20200520</v>
      </c>
    </row>
    <row r="642" spans="2:3" x14ac:dyDescent="0.3">
      <c r="B642" s="4" t="s">
        <v>1453</v>
      </c>
      <c r="C642" s="5">
        <v>20200526</v>
      </c>
    </row>
    <row r="643" spans="2:3" x14ac:dyDescent="0.3">
      <c r="B643" s="4" t="s">
        <v>1453</v>
      </c>
      <c r="C643" s="5">
        <v>20200908</v>
      </c>
    </row>
    <row r="644" spans="2:3" x14ac:dyDescent="0.3">
      <c r="B644" s="4" t="s">
        <v>1454</v>
      </c>
      <c r="C644" s="5">
        <v>20200326</v>
      </c>
    </row>
    <row r="645" spans="2:3" x14ac:dyDescent="0.3">
      <c r="B645" s="4" t="s">
        <v>1455</v>
      </c>
      <c r="C645" s="5">
        <v>20200331</v>
      </c>
    </row>
    <row r="646" spans="2:3" x14ac:dyDescent="0.3">
      <c r="B646" s="4" t="s">
        <v>1455</v>
      </c>
      <c r="C646" s="5">
        <v>20200721</v>
      </c>
    </row>
    <row r="647" spans="2:3" x14ac:dyDescent="0.3">
      <c r="B647" s="4" t="s">
        <v>1456</v>
      </c>
      <c r="C647" s="5">
        <v>20200326</v>
      </c>
    </row>
    <row r="648" spans="2:3" x14ac:dyDescent="0.3">
      <c r="B648" s="4" t="s">
        <v>1456</v>
      </c>
      <c r="C648" s="5">
        <v>20200403</v>
      </c>
    </row>
    <row r="649" spans="2:3" x14ac:dyDescent="0.3">
      <c r="B649" s="4" t="s">
        <v>1456</v>
      </c>
      <c r="C649" s="5">
        <v>20200511</v>
      </c>
    </row>
    <row r="650" spans="2:3" x14ac:dyDescent="0.3">
      <c r="B650" s="4" t="s">
        <v>1457</v>
      </c>
      <c r="C650" s="5">
        <v>20200326</v>
      </c>
    </row>
    <row r="651" spans="2:3" x14ac:dyDescent="0.3">
      <c r="B651" s="4" t="s">
        <v>1458</v>
      </c>
      <c r="C651" s="5">
        <v>20200825</v>
      </c>
    </row>
    <row r="652" spans="2:3" x14ac:dyDescent="0.3">
      <c r="B652" s="4" t="s">
        <v>1458</v>
      </c>
      <c r="C652" s="5">
        <v>20201016</v>
      </c>
    </row>
    <row r="653" spans="2:3" x14ac:dyDescent="0.3">
      <c r="B653" s="4" t="s">
        <v>1459</v>
      </c>
      <c r="C653" s="5">
        <v>20200323</v>
      </c>
    </row>
    <row r="654" spans="2:3" x14ac:dyDescent="0.3">
      <c r="B654" s="4" t="s">
        <v>1459</v>
      </c>
      <c r="C654" s="5">
        <v>20200402</v>
      </c>
    </row>
    <row r="655" spans="2:3" x14ac:dyDescent="0.3">
      <c r="B655" s="4" t="s">
        <v>1459</v>
      </c>
      <c r="C655" s="5">
        <v>20200716</v>
      </c>
    </row>
    <row r="656" spans="2:3" x14ac:dyDescent="0.3">
      <c r="B656" s="4" t="s">
        <v>1460</v>
      </c>
      <c r="C656" s="5">
        <v>20201016</v>
      </c>
    </row>
    <row r="657" spans="2:3" x14ac:dyDescent="0.3">
      <c r="B657" s="4" t="s">
        <v>1461</v>
      </c>
      <c r="C657" s="5">
        <v>20200327</v>
      </c>
    </row>
    <row r="658" spans="2:3" x14ac:dyDescent="0.3">
      <c r="B658" s="4" t="s">
        <v>1461</v>
      </c>
      <c r="C658" s="5">
        <v>20200519</v>
      </c>
    </row>
    <row r="659" spans="2:3" x14ac:dyDescent="0.3">
      <c r="B659" s="4" t="s">
        <v>1461</v>
      </c>
      <c r="C659" s="5">
        <v>20200521</v>
      </c>
    </row>
    <row r="660" spans="2:3" x14ac:dyDescent="0.3">
      <c r="B660" s="4" t="s">
        <v>1462</v>
      </c>
      <c r="C660" s="5">
        <v>20200326</v>
      </c>
    </row>
    <row r="661" spans="2:3" x14ac:dyDescent="0.3">
      <c r="B661" s="4" t="s">
        <v>1462</v>
      </c>
      <c r="C661" s="5">
        <v>20200331</v>
      </c>
    </row>
    <row r="662" spans="2:3" x14ac:dyDescent="0.3">
      <c r="B662" s="4" t="s">
        <v>1462</v>
      </c>
      <c r="C662" s="5">
        <v>20200403</v>
      </c>
    </row>
    <row r="663" spans="2:3" x14ac:dyDescent="0.3">
      <c r="B663" s="4" t="s">
        <v>1462</v>
      </c>
      <c r="C663" s="5">
        <v>20200409</v>
      </c>
    </row>
    <row r="664" spans="2:3" x14ac:dyDescent="0.3">
      <c r="B664" s="4" t="s">
        <v>1462</v>
      </c>
      <c r="C664" s="5">
        <v>20200515</v>
      </c>
    </row>
    <row r="665" spans="2:3" x14ac:dyDescent="0.3">
      <c r="B665" s="4" t="s">
        <v>1462</v>
      </c>
      <c r="C665" s="5">
        <v>20200518</v>
      </c>
    </row>
    <row r="666" spans="2:3" x14ac:dyDescent="0.3">
      <c r="B666" s="4" t="s">
        <v>1462</v>
      </c>
      <c r="C666" s="5">
        <v>20200713</v>
      </c>
    </row>
    <row r="667" spans="2:3" x14ac:dyDescent="0.3">
      <c r="B667" s="4" t="s">
        <v>1462</v>
      </c>
      <c r="C667" s="5">
        <v>20200902</v>
      </c>
    </row>
    <row r="668" spans="2:3" x14ac:dyDescent="0.3">
      <c r="B668" s="4" t="s">
        <v>1463</v>
      </c>
      <c r="C668" s="5">
        <v>20200327</v>
      </c>
    </row>
    <row r="669" spans="2:3" x14ac:dyDescent="0.3">
      <c r="B669" s="4" t="s">
        <v>1463</v>
      </c>
      <c r="C669" s="5">
        <v>20200409</v>
      </c>
    </row>
    <row r="670" spans="2:3" x14ac:dyDescent="0.3">
      <c r="B670" s="4" t="s">
        <v>1463</v>
      </c>
      <c r="C670" s="5">
        <v>20200428</v>
      </c>
    </row>
    <row r="671" spans="2:3" x14ac:dyDescent="0.3">
      <c r="B671" s="4" t="s">
        <v>1463</v>
      </c>
      <c r="C671" s="5">
        <v>20200512</v>
      </c>
    </row>
    <row r="672" spans="2:3" x14ac:dyDescent="0.3">
      <c r="B672" s="4" t="s">
        <v>1463</v>
      </c>
      <c r="C672" s="5">
        <v>20200914</v>
      </c>
    </row>
    <row r="673" spans="2:3" x14ac:dyDescent="0.3">
      <c r="B673" s="4" t="s">
        <v>1464</v>
      </c>
      <c r="C673" s="5">
        <v>20200428</v>
      </c>
    </row>
    <row r="674" spans="2:3" x14ac:dyDescent="0.3">
      <c r="B674" s="4" t="s">
        <v>1464</v>
      </c>
      <c r="C674" s="5">
        <v>20200626</v>
      </c>
    </row>
    <row r="675" spans="2:3" x14ac:dyDescent="0.3">
      <c r="B675" s="4" t="s">
        <v>1464</v>
      </c>
      <c r="C675" s="5">
        <v>20200709</v>
      </c>
    </row>
    <row r="676" spans="2:3" x14ac:dyDescent="0.3">
      <c r="B676" s="4" t="s">
        <v>1465</v>
      </c>
      <c r="C676" s="5">
        <v>20200401</v>
      </c>
    </row>
    <row r="677" spans="2:3" x14ac:dyDescent="0.3">
      <c r="B677" s="4" t="s">
        <v>1467</v>
      </c>
      <c r="C677" s="5">
        <v>20200219</v>
      </c>
    </row>
    <row r="678" spans="2:3" x14ac:dyDescent="0.3">
      <c r="B678" s="4" t="s">
        <v>1467</v>
      </c>
      <c r="C678" s="5">
        <v>20200305</v>
      </c>
    </row>
    <row r="679" spans="2:3" x14ac:dyDescent="0.3">
      <c r="B679" s="4" t="s">
        <v>1467</v>
      </c>
      <c r="C679" s="5">
        <v>20200407</v>
      </c>
    </row>
    <row r="680" spans="2:3" x14ac:dyDescent="0.3">
      <c r="B680" s="4" t="s">
        <v>1467</v>
      </c>
      <c r="C680" s="5">
        <v>20200420</v>
      </c>
    </row>
    <row r="681" spans="2:3" x14ac:dyDescent="0.3">
      <c r="B681" s="4" t="s">
        <v>1467</v>
      </c>
      <c r="C681" s="5">
        <v>20200609</v>
      </c>
    </row>
    <row r="682" spans="2:3" x14ac:dyDescent="0.3">
      <c r="B682" s="4" t="s">
        <v>1467</v>
      </c>
      <c r="C682" s="5">
        <v>20200625</v>
      </c>
    </row>
    <row r="683" spans="2:3" x14ac:dyDescent="0.3">
      <c r="B683" s="4" t="s">
        <v>1467</v>
      </c>
      <c r="C683" s="5">
        <v>20200818</v>
      </c>
    </row>
    <row r="684" spans="2:3" x14ac:dyDescent="0.3">
      <c r="B684" s="4" t="s">
        <v>1467</v>
      </c>
      <c r="C684" s="5">
        <v>20200820</v>
      </c>
    </row>
    <row r="685" spans="2:3" x14ac:dyDescent="0.3">
      <c r="B685" s="4" t="s">
        <v>1467</v>
      </c>
      <c r="C685" s="5">
        <v>20200915</v>
      </c>
    </row>
    <row r="686" spans="2:3" x14ac:dyDescent="0.3">
      <c r="B686" s="4" t="s">
        <v>1468</v>
      </c>
      <c r="C686" s="5">
        <v>20200306</v>
      </c>
    </row>
    <row r="687" spans="2:3" x14ac:dyDescent="0.3">
      <c r="B687" s="4" t="s">
        <v>1468</v>
      </c>
      <c r="C687" s="5">
        <v>20200326</v>
      </c>
    </row>
    <row r="688" spans="2:3" x14ac:dyDescent="0.3">
      <c r="B688" s="4" t="s">
        <v>1468</v>
      </c>
      <c r="C688" s="5">
        <v>20200401</v>
      </c>
    </row>
    <row r="689" spans="2:3" x14ac:dyDescent="0.3">
      <c r="B689" s="4" t="s">
        <v>1468</v>
      </c>
      <c r="C689" s="5">
        <v>20200421</v>
      </c>
    </row>
    <row r="690" spans="2:3" x14ac:dyDescent="0.3">
      <c r="B690" s="4" t="s">
        <v>1468</v>
      </c>
      <c r="C690" s="5">
        <v>20201005</v>
      </c>
    </row>
    <row r="691" spans="2:3" x14ac:dyDescent="0.3">
      <c r="B691" s="4" t="s">
        <v>1469</v>
      </c>
      <c r="C691" s="5">
        <v>20200327</v>
      </c>
    </row>
    <row r="692" spans="2:3" x14ac:dyDescent="0.3">
      <c r="B692" s="4" t="s">
        <v>1469</v>
      </c>
      <c r="C692" s="5">
        <v>20200403</v>
      </c>
    </row>
    <row r="693" spans="2:3" x14ac:dyDescent="0.3">
      <c r="B693" s="4" t="s">
        <v>1469</v>
      </c>
      <c r="C693" s="5">
        <v>20200410</v>
      </c>
    </row>
    <row r="694" spans="2:3" x14ac:dyDescent="0.3">
      <c r="B694" s="4" t="s">
        <v>1469</v>
      </c>
      <c r="C694" s="5">
        <v>20200422</v>
      </c>
    </row>
    <row r="695" spans="2:3" x14ac:dyDescent="0.3">
      <c r="B695" s="4" t="s">
        <v>1469</v>
      </c>
      <c r="C695" s="5">
        <v>20200428</v>
      </c>
    </row>
    <row r="696" spans="2:3" x14ac:dyDescent="0.3">
      <c r="B696" s="4" t="s">
        <v>1469</v>
      </c>
      <c r="C696" s="5">
        <v>20200518</v>
      </c>
    </row>
    <row r="697" spans="2:3" x14ac:dyDescent="0.3">
      <c r="B697" s="4" t="s">
        <v>1469</v>
      </c>
      <c r="C697" s="5">
        <v>20200520</v>
      </c>
    </row>
    <row r="698" spans="2:3" x14ac:dyDescent="0.3">
      <c r="B698" s="4" t="s">
        <v>1469</v>
      </c>
      <c r="C698" s="5">
        <v>20200625</v>
      </c>
    </row>
    <row r="699" spans="2:3" x14ac:dyDescent="0.3">
      <c r="B699" s="4" t="s">
        <v>1469</v>
      </c>
      <c r="C699" s="5">
        <v>20200821</v>
      </c>
    </row>
    <row r="700" spans="2:3" x14ac:dyDescent="0.3">
      <c r="B700" s="4" t="s">
        <v>1469</v>
      </c>
      <c r="C700" s="5">
        <v>20200828</v>
      </c>
    </row>
    <row r="701" spans="2:3" x14ac:dyDescent="0.3">
      <c r="B701" s="4" t="s">
        <v>1470</v>
      </c>
      <c r="C701" s="5">
        <v>20200410</v>
      </c>
    </row>
    <row r="702" spans="2:3" x14ac:dyDescent="0.3">
      <c r="B702" s="4" t="s">
        <v>1470</v>
      </c>
      <c r="C702" s="5">
        <v>20200701</v>
      </c>
    </row>
    <row r="703" spans="2:3" x14ac:dyDescent="0.3">
      <c r="B703" s="4" t="s">
        <v>1470</v>
      </c>
      <c r="C703" s="5">
        <v>20200812</v>
      </c>
    </row>
    <row r="704" spans="2:3" x14ac:dyDescent="0.3">
      <c r="B704" s="4" t="s">
        <v>1470</v>
      </c>
      <c r="C704" s="5">
        <v>20200820</v>
      </c>
    </row>
    <row r="705" spans="2:3" x14ac:dyDescent="0.3">
      <c r="B705" s="4" t="s">
        <v>1470</v>
      </c>
      <c r="C705" s="5">
        <v>20200825</v>
      </c>
    </row>
    <row r="706" spans="2:3" x14ac:dyDescent="0.3">
      <c r="B706" s="4" t="s">
        <v>1472</v>
      </c>
      <c r="C706" s="5">
        <v>20200506</v>
      </c>
    </row>
    <row r="707" spans="2:3" x14ac:dyDescent="0.3">
      <c r="B707" s="4" t="s">
        <v>1472</v>
      </c>
      <c r="C707" s="5">
        <v>20200909</v>
      </c>
    </row>
    <row r="708" spans="2:3" x14ac:dyDescent="0.3">
      <c r="B708" s="4" t="s">
        <v>1472</v>
      </c>
      <c r="C708" s="5">
        <v>20200915</v>
      </c>
    </row>
    <row r="709" spans="2:3" x14ac:dyDescent="0.3">
      <c r="B709" s="4" t="s">
        <v>1473</v>
      </c>
      <c r="C709" s="5">
        <v>20200224</v>
      </c>
    </row>
    <row r="710" spans="2:3" x14ac:dyDescent="0.3">
      <c r="B710" s="4" t="s">
        <v>1473</v>
      </c>
      <c r="C710" s="5">
        <v>20200312</v>
      </c>
    </row>
    <row r="711" spans="2:3" x14ac:dyDescent="0.3">
      <c r="B711" s="4" t="s">
        <v>1473</v>
      </c>
      <c r="C711" s="5">
        <v>20200506</v>
      </c>
    </row>
    <row r="712" spans="2:3" x14ac:dyDescent="0.3">
      <c r="B712" s="4" t="s">
        <v>1474</v>
      </c>
      <c r="C712" s="5">
        <v>20200401</v>
      </c>
    </row>
    <row r="713" spans="2:3" x14ac:dyDescent="0.3">
      <c r="B713" s="4" t="s">
        <v>1474</v>
      </c>
      <c r="C713" s="5">
        <v>20200417</v>
      </c>
    </row>
    <row r="714" spans="2:3" x14ac:dyDescent="0.3">
      <c r="B714" s="4" t="s">
        <v>1474</v>
      </c>
      <c r="C714" s="5">
        <v>20200706</v>
      </c>
    </row>
    <row r="715" spans="2:3" x14ac:dyDescent="0.3">
      <c r="B715" s="4" t="s">
        <v>1475</v>
      </c>
      <c r="C715" s="5">
        <v>20200219</v>
      </c>
    </row>
    <row r="716" spans="2:3" x14ac:dyDescent="0.3">
      <c r="B716" s="4" t="s">
        <v>1476</v>
      </c>
      <c r="C716" s="5">
        <v>20200326</v>
      </c>
    </row>
    <row r="717" spans="2:3" x14ac:dyDescent="0.3">
      <c r="B717" s="4" t="s">
        <v>1476</v>
      </c>
      <c r="C717" s="5">
        <v>20200331</v>
      </c>
    </row>
    <row r="718" spans="2:3" x14ac:dyDescent="0.3">
      <c r="B718" s="4" t="s">
        <v>1476</v>
      </c>
      <c r="C718" s="5">
        <v>20200708</v>
      </c>
    </row>
    <row r="719" spans="2:3" x14ac:dyDescent="0.3">
      <c r="B719" s="4" t="s">
        <v>1476</v>
      </c>
      <c r="C719" s="5">
        <v>20200716</v>
      </c>
    </row>
    <row r="720" spans="2:3" x14ac:dyDescent="0.3">
      <c r="B720" s="4" t="s">
        <v>1476</v>
      </c>
      <c r="C720" s="5">
        <v>20200827</v>
      </c>
    </row>
    <row r="721" spans="2:3" x14ac:dyDescent="0.3">
      <c r="B721" s="4" t="s">
        <v>1477</v>
      </c>
      <c r="C721" s="5">
        <v>20200714</v>
      </c>
    </row>
    <row r="722" spans="2:3" x14ac:dyDescent="0.3">
      <c r="B722" s="4" t="s">
        <v>1477</v>
      </c>
      <c r="C722" s="5">
        <v>20200716</v>
      </c>
    </row>
    <row r="723" spans="2:3" x14ac:dyDescent="0.3">
      <c r="B723" s="4" t="s">
        <v>1477</v>
      </c>
      <c r="C723" s="5">
        <v>20200810</v>
      </c>
    </row>
    <row r="724" spans="2:3" x14ac:dyDescent="0.3">
      <c r="B724" s="4" t="s">
        <v>1477</v>
      </c>
      <c r="C724" s="5">
        <v>20200811</v>
      </c>
    </row>
    <row r="725" spans="2:3" x14ac:dyDescent="0.3">
      <c r="B725" s="4" t="s">
        <v>1477</v>
      </c>
      <c r="C725" s="5">
        <v>20200826</v>
      </c>
    </row>
    <row r="726" spans="2:3" x14ac:dyDescent="0.3">
      <c r="B726" s="4" t="s">
        <v>1477</v>
      </c>
      <c r="C726" s="5">
        <v>20200915</v>
      </c>
    </row>
    <row r="727" spans="2:3" x14ac:dyDescent="0.3">
      <c r="B727" s="4" t="s">
        <v>1477</v>
      </c>
      <c r="C727" s="5">
        <v>20200921</v>
      </c>
    </row>
    <row r="728" spans="2:3" x14ac:dyDescent="0.3">
      <c r="B728" s="4" t="s">
        <v>1478</v>
      </c>
      <c r="C728" s="5">
        <v>20200401</v>
      </c>
    </row>
    <row r="729" spans="2:3" x14ac:dyDescent="0.3">
      <c r="B729" s="4" t="s">
        <v>1478</v>
      </c>
      <c r="C729" s="5">
        <v>20200421</v>
      </c>
    </row>
    <row r="730" spans="2:3" x14ac:dyDescent="0.3">
      <c r="B730" s="4" t="s">
        <v>1478</v>
      </c>
      <c r="C730" s="5">
        <v>20200707</v>
      </c>
    </row>
    <row r="731" spans="2:3" x14ac:dyDescent="0.3">
      <c r="B731" s="4" t="s">
        <v>1479</v>
      </c>
      <c r="C731" s="5">
        <v>20200318</v>
      </c>
    </row>
    <row r="732" spans="2:3" x14ac:dyDescent="0.3">
      <c r="B732" s="4" t="s">
        <v>1479</v>
      </c>
      <c r="C732" s="5">
        <v>20200522</v>
      </c>
    </row>
    <row r="733" spans="2:3" x14ac:dyDescent="0.3">
      <c r="B733" s="4" t="s">
        <v>1479</v>
      </c>
      <c r="C733" s="5">
        <v>20200902</v>
      </c>
    </row>
    <row r="734" spans="2:3" x14ac:dyDescent="0.3">
      <c r="B734" s="4" t="s">
        <v>1479</v>
      </c>
      <c r="C734" s="5">
        <v>20200904</v>
      </c>
    </row>
    <row r="735" spans="2:3" x14ac:dyDescent="0.3">
      <c r="B735" s="4" t="s">
        <v>1480</v>
      </c>
      <c r="C735" s="5">
        <v>20200403</v>
      </c>
    </row>
    <row r="736" spans="2:3" x14ac:dyDescent="0.3">
      <c r="B736" s="4" t="s">
        <v>1480</v>
      </c>
      <c r="C736" s="5">
        <v>20200423</v>
      </c>
    </row>
    <row r="737" spans="2:3" x14ac:dyDescent="0.3">
      <c r="B737" s="4" t="s">
        <v>1480</v>
      </c>
      <c r="C737" s="5">
        <v>20200512</v>
      </c>
    </row>
    <row r="738" spans="2:3" x14ac:dyDescent="0.3">
      <c r="B738" s="4" t="s">
        <v>1480</v>
      </c>
      <c r="C738" s="5">
        <v>20200827</v>
      </c>
    </row>
    <row r="739" spans="2:3" x14ac:dyDescent="0.3">
      <c r="B739" s="4" t="s">
        <v>1481</v>
      </c>
      <c r="C739" s="5">
        <v>20200325</v>
      </c>
    </row>
    <row r="740" spans="2:3" x14ac:dyDescent="0.3">
      <c r="B740" s="4" t="s">
        <v>1482</v>
      </c>
      <c r="C740" s="5">
        <v>20200326</v>
      </c>
    </row>
    <row r="741" spans="2:3" x14ac:dyDescent="0.3">
      <c r="B741" s="4" t="s">
        <v>1482</v>
      </c>
      <c r="C741" s="5">
        <v>20200403</v>
      </c>
    </row>
    <row r="742" spans="2:3" x14ac:dyDescent="0.3">
      <c r="B742" s="4" t="s">
        <v>1482</v>
      </c>
      <c r="C742" s="5">
        <v>20200429</v>
      </c>
    </row>
    <row r="743" spans="2:3" x14ac:dyDescent="0.3">
      <c r="B743" s="4" t="s">
        <v>1482</v>
      </c>
      <c r="C743" s="5">
        <v>20200526</v>
      </c>
    </row>
    <row r="744" spans="2:3" x14ac:dyDescent="0.3">
      <c r="B744" s="4" t="s">
        <v>1482</v>
      </c>
      <c r="C744" s="5">
        <v>20200618</v>
      </c>
    </row>
    <row r="745" spans="2:3" x14ac:dyDescent="0.3">
      <c r="B745" s="4" t="s">
        <v>1482</v>
      </c>
      <c r="C745" s="5">
        <v>20200622</v>
      </c>
    </row>
    <row r="746" spans="2:3" x14ac:dyDescent="0.3">
      <c r="B746" s="4" t="s">
        <v>1482</v>
      </c>
      <c r="C746" s="5">
        <v>20200723</v>
      </c>
    </row>
    <row r="747" spans="2:3" x14ac:dyDescent="0.3">
      <c r="B747" s="4" t="s">
        <v>1482</v>
      </c>
      <c r="C747" s="5">
        <v>20200831</v>
      </c>
    </row>
    <row r="748" spans="2:3" x14ac:dyDescent="0.3">
      <c r="B748" s="4" t="s">
        <v>1482</v>
      </c>
      <c r="C748" s="5">
        <v>20200918</v>
      </c>
    </row>
    <row r="749" spans="2:3" x14ac:dyDescent="0.3">
      <c r="B749" s="4" t="s">
        <v>1482</v>
      </c>
      <c r="C749" s="5">
        <v>20201014</v>
      </c>
    </row>
    <row r="750" spans="2:3" x14ac:dyDescent="0.3">
      <c r="B750" s="4" t="s">
        <v>1482</v>
      </c>
      <c r="C750" s="5">
        <v>20201015</v>
      </c>
    </row>
    <row r="751" spans="2:3" x14ac:dyDescent="0.3">
      <c r="B751" s="4" t="s">
        <v>1483</v>
      </c>
      <c r="C751" s="5">
        <v>20200326</v>
      </c>
    </row>
    <row r="752" spans="2:3" x14ac:dyDescent="0.3">
      <c r="B752" s="4" t="s">
        <v>1483</v>
      </c>
      <c r="C752" s="5">
        <v>20200327</v>
      </c>
    </row>
    <row r="753" spans="2:3" x14ac:dyDescent="0.3">
      <c r="B753" s="4" t="s">
        <v>1483</v>
      </c>
      <c r="C753" s="5">
        <v>20200403</v>
      </c>
    </row>
    <row r="754" spans="2:3" x14ac:dyDescent="0.3">
      <c r="B754" s="4" t="s">
        <v>1483</v>
      </c>
      <c r="C754" s="5">
        <v>20200507</v>
      </c>
    </row>
    <row r="755" spans="2:3" x14ac:dyDescent="0.3">
      <c r="B755" s="4" t="s">
        <v>1483</v>
      </c>
      <c r="C755" s="5">
        <v>20200902</v>
      </c>
    </row>
    <row r="756" spans="2:3" x14ac:dyDescent="0.3">
      <c r="B756" s="4" t="s">
        <v>1483</v>
      </c>
      <c r="C756" s="5">
        <v>20200925</v>
      </c>
    </row>
    <row r="757" spans="2:3" x14ac:dyDescent="0.3">
      <c r="B757" s="4" t="s">
        <v>1484</v>
      </c>
      <c r="C757" s="5">
        <v>20200401</v>
      </c>
    </row>
    <row r="758" spans="2:3" x14ac:dyDescent="0.3">
      <c r="B758" s="4" t="s">
        <v>1484</v>
      </c>
      <c r="C758" s="5">
        <v>20200406</v>
      </c>
    </row>
    <row r="759" spans="2:3" x14ac:dyDescent="0.3">
      <c r="B759" s="4" t="s">
        <v>1484</v>
      </c>
      <c r="C759" s="5">
        <v>20200417</v>
      </c>
    </row>
    <row r="760" spans="2:3" x14ac:dyDescent="0.3">
      <c r="B760" s="4" t="s">
        <v>1484</v>
      </c>
      <c r="C760" s="5">
        <v>20200603</v>
      </c>
    </row>
    <row r="761" spans="2:3" x14ac:dyDescent="0.3">
      <c r="B761" s="4" t="s">
        <v>1486</v>
      </c>
      <c r="C761" s="5">
        <v>20200326</v>
      </c>
    </row>
    <row r="762" spans="2:3" x14ac:dyDescent="0.3">
      <c r="B762" s="4" t="s">
        <v>1486</v>
      </c>
      <c r="C762" s="5">
        <v>20200528</v>
      </c>
    </row>
    <row r="763" spans="2:3" x14ac:dyDescent="0.3">
      <c r="B763" s="4" t="s">
        <v>1486</v>
      </c>
      <c r="C763" s="5">
        <v>20200604</v>
      </c>
    </row>
    <row r="764" spans="2:3" x14ac:dyDescent="0.3">
      <c r="B764" s="4" t="s">
        <v>1486</v>
      </c>
      <c r="C764" s="5">
        <v>20200716</v>
      </c>
    </row>
    <row r="765" spans="2:3" x14ac:dyDescent="0.3">
      <c r="B765" s="4" t="s">
        <v>1487</v>
      </c>
      <c r="C765" s="5">
        <v>20200409</v>
      </c>
    </row>
    <row r="766" spans="2:3" x14ac:dyDescent="0.3">
      <c r="B766" s="4" t="s">
        <v>1487</v>
      </c>
      <c r="C766" s="5">
        <v>20200410</v>
      </c>
    </row>
    <row r="767" spans="2:3" x14ac:dyDescent="0.3">
      <c r="B767" s="4" t="s">
        <v>1487</v>
      </c>
      <c r="C767" s="5">
        <v>20200526</v>
      </c>
    </row>
    <row r="768" spans="2:3" x14ac:dyDescent="0.3">
      <c r="B768" s="4" t="s">
        <v>1487</v>
      </c>
      <c r="C768" s="5">
        <v>20200904</v>
      </c>
    </row>
    <row r="769" spans="2:3" x14ac:dyDescent="0.3">
      <c r="B769" s="4" t="s">
        <v>1487</v>
      </c>
      <c r="C769" s="5">
        <v>20201006</v>
      </c>
    </row>
    <row r="770" spans="2:3" x14ac:dyDescent="0.3">
      <c r="B770" s="4" t="s">
        <v>1487</v>
      </c>
      <c r="C770" s="5">
        <v>20201007</v>
      </c>
    </row>
    <row r="771" spans="2:3" x14ac:dyDescent="0.3">
      <c r="B771" s="4" t="s">
        <v>1488</v>
      </c>
      <c r="C771" s="5">
        <v>20200406</v>
      </c>
    </row>
    <row r="772" spans="2:3" x14ac:dyDescent="0.3">
      <c r="B772" s="4" t="s">
        <v>1488</v>
      </c>
      <c r="C772" s="5">
        <v>20200518</v>
      </c>
    </row>
    <row r="773" spans="2:3" x14ac:dyDescent="0.3">
      <c r="B773" s="4" t="s">
        <v>1488</v>
      </c>
      <c r="C773" s="5">
        <v>20200602</v>
      </c>
    </row>
    <row r="774" spans="2:3" x14ac:dyDescent="0.3">
      <c r="B774" s="4" t="s">
        <v>1488</v>
      </c>
      <c r="C774" s="5">
        <v>20200701</v>
      </c>
    </row>
    <row r="775" spans="2:3" x14ac:dyDescent="0.3">
      <c r="B775" s="4" t="s">
        <v>1488</v>
      </c>
      <c r="C775" s="5">
        <v>20200706</v>
      </c>
    </row>
    <row r="776" spans="2:3" x14ac:dyDescent="0.3">
      <c r="B776" s="4" t="s">
        <v>1488</v>
      </c>
      <c r="C776" s="5">
        <v>20200720</v>
      </c>
    </row>
    <row r="777" spans="2:3" x14ac:dyDescent="0.3">
      <c r="B777" s="4" t="s">
        <v>1490</v>
      </c>
      <c r="C777" s="5">
        <v>20200220</v>
      </c>
    </row>
    <row r="778" spans="2:3" x14ac:dyDescent="0.3">
      <c r="B778" s="4" t="s">
        <v>1490</v>
      </c>
      <c r="C778" s="5">
        <v>20200305</v>
      </c>
    </row>
    <row r="779" spans="2:3" x14ac:dyDescent="0.3">
      <c r="B779" s="4" t="s">
        <v>1490</v>
      </c>
      <c r="C779" s="5">
        <v>20200306</v>
      </c>
    </row>
    <row r="780" spans="2:3" x14ac:dyDescent="0.3">
      <c r="B780" s="4" t="s">
        <v>1490</v>
      </c>
      <c r="C780" s="5">
        <v>20200511</v>
      </c>
    </row>
    <row r="781" spans="2:3" x14ac:dyDescent="0.3">
      <c r="B781" s="4" t="s">
        <v>1490</v>
      </c>
      <c r="C781" s="5">
        <v>20200720</v>
      </c>
    </row>
    <row r="782" spans="2:3" x14ac:dyDescent="0.3">
      <c r="B782" s="4" t="s">
        <v>1492</v>
      </c>
      <c r="C782" s="5">
        <v>20200420</v>
      </c>
    </row>
    <row r="783" spans="2:3" x14ac:dyDescent="0.3">
      <c r="B783" s="4" t="s">
        <v>1492</v>
      </c>
      <c r="C783" s="5">
        <v>20200506</v>
      </c>
    </row>
    <row r="784" spans="2:3" x14ac:dyDescent="0.3">
      <c r="B784" s="4" t="s">
        <v>1492</v>
      </c>
      <c r="C784" s="5">
        <v>20200818</v>
      </c>
    </row>
    <row r="785" spans="2:3" x14ac:dyDescent="0.3">
      <c r="B785" s="4" t="s">
        <v>1492</v>
      </c>
      <c r="C785" s="5">
        <v>20200910</v>
      </c>
    </row>
    <row r="786" spans="2:3" x14ac:dyDescent="0.3">
      <c r="B786" s="4" t="s">
        <v>1492</v>
      </c>
      <c r="C786" s="5">
        <v>20200922</v>
      </c>
    </row>
    <row r="787" spans="2:3" x14ac:dyDescent="0.3">
      <c r="B787" s="4" t="s">
        <v>1493</v>
      </c>
      <c r="C787" s="5">
        <v>20200326</v>
      </c>
    </row>
    <row r="788" spans="2:3" x14ac:dyDescent="0.3">
      <c r="B788" s="4" t="s">
        <v>1493</v>
      </c>
      <c r="C788" s="5">
        <v>20200408</v>
      </c>
    </row>
    <row r="789" spans="2:3" x14ac:dyDescent="0.3">
      <c r="B789" s="4" t="s">
        <v>1493</v>
      </c>
      <c r="C789" s="5">
        <v>20200410</v>
      </c>
    </row>
    <row r="790" spans="2:3" x14ac:dyDescent="0.3">
      <c r="B790" s="4" t="s">
        <v>1493</v>
      </c>
      <c r="C790" s="5">
        <v>20200520</v>
      </c>
    </row>
    <row r="791" spans="2:3" x14ac:dyDescent="0.3">
      <c r="B791" s="4" t="s">
        <v>1493</v>
      </c>
      <c r="C791" s="5">
        <v>20200813</v>
      </c>
    </row>
    <row r="792" spans="2:3" x14ac:dyDescent="0.3">
      <c r="B792" s="4" t="s">
        <v>1494</v>
      </c>
      <c r="C792" s="5">
        <v>20200401</v>
      </c>
    </row>
    <row r="793" spans="2:3" x14ac:dyDescent="0.3">
      <c r="B793" s="4" t="s">
        <v>1494</v>
      </c>
      <c r="C793" s="5">
        <v>20200507</v>
      </c>
    </row>
    <row r="794" spans="2:3" x14ac:dyDescent="0.3">
      <c r="B794" s="4" t="s">
        <v>1495</v>
      </c>
      <c r="C794" s="5">
        <v>20200325</v>
      </c>
    </row>
    <row r="795" spans="2:3" x14ac:dyDescent="0.3">
      <c r="B795" s="4" t="s">
        <v>1495</v>
      </c>
      <c r="C795" s="5">
        <v>20200407</v>
      </c>
    </row>
    <row r="796" spans="2:3" x14ac:dyDescent="0.3">
      <c r="B796" s="4" t="s">
        <v>1495</v>
      </c>
      <c r="C796" s="5">
        <v>20200519</v>
      </c>
    </row>
    <row r="797" spans="2:3" x14ac:dyDescent="0.3">
      <c r="B797" s="4" t="s">
        <v>1495</v>
      </c>
      <c r="C797" s="5">
        <v>20200527</v>
      </c>
    </row>
    <row r="798" spans="2:3" x14ac:dyDescent="0.3">
      <c r="B798" s="4" t="s">
        <v>1495</v>
      </c>
      <c r="C798" s="5">
        <v>20200608</v>
      </c>
    </row>
    <row r="799" spans="2:3" x14ac:dyDescent="0.3">
      <c r="B799" s="4" t="s">
        <v>1495</v>
      </c>
      <c r="C799" s="5">
        <v>20200722</v>
      </c>
    </row>
    <row r="800" spans="2:3" x14ac:dyDescent="0.3">
      <c r="B800" s="4" t="s">
        <v>1496</v>
      </c>
      <c r="C800" s="5">
        <v>20200326</v>
      </c>
    </row>
    <row r="801" spans="2:3" x14ac:dyDescent="0.3">
      <c r="B801" s="4" t="s">
        <v>1496</v>
      </c>
      <c r="C801" s="5">
        <v>20200629</v>
      </c>
    </row>
    <row r="802" spans="2:3" x14ac:dyDescent="0.3">
      <c r="B802" s="4" t="s">
        <v>1496</v>
      </c>
      <c r="C802" s="5">
        <v>20200731</v>
      </c>
    </row>
    <row r="803" spans="2:3" x14ac:dyDescent="0.3">
      <c r="B803" s="4" t="s">
        <v>1496</v>
      </c>
      <c r="C803" s="5">
        <v>20200803</v>
      </c>
    </row>
    <row r="804" spans="2:3" x14ac:dyDescent="0.3">
      <c r="B804" s="4" t="s">
        <v>1497</v>
      </c>
      <c r="C804" s="5">
        <v>20200417</v>
      </c>
    </row>
    <row r="805" spans="2:3" x14ac:dyDescent="0.3">
      <c r="B805" s="4" t="s">
        <v>1497</v>
      </c>
      <c r="C805" s="5">
        <v>20200728</v>
      </c>
    </row>
    <row r="806" spans="2:3" x14ac:dyDescent="0.3">
      <c r="B806" s="4" t="s">
        <v>1497</v>
      </c>
      <c r="C806" s="5">
        <v>20200814</v>
      </c>
    </row>
    <row r="807" spans="2:3" x14ac:dyDescent="0.3">
      <c r="B807" s="4" t="s">
        <v>1498</v>
      </c>
      <c r="C807" s="5">
        <v>20200410</v>
      </c>
    </row>
    <row r="808" spans="2:3" x14ac:dyDescent="0.3">
      <c r="B808" s="4" t="s">
        <v>1498</v>
      </c>
      <c r="C808" s="5">
        <v>20200417</v>
      </c>
    </row>
    <row r="809" spans="2:3" x14ac:dyDescent="0.3">
      <c r="B809" s="4" t="s">
        <v>1498</v>
      </c>
      <c r="C809" s="5">
        <v>20200619</v>
      </c>
    </row>
    <row r="810" spans="2:3" x14ac:dyDescent="0.3">
      <c r="B810" s="4" t="s">
        <v>1499</v>
      </c>
      <c r="C810" s="5">
        <v>20200331</v>
      </c>
    </row>
    <row r="811" spans="2:3" x14ac:dyDescent="0.3">
      <c r="B811" s="4" t="s">
        <v>1499</v>
      </c>
      <c r="C811" s="5">
        <v>20200401</v>
      </c>
    </row>
    <row r="812" spans="2:3" x14ac:dyDescent="0.3">
      <c r="B812" s="4" t="s">
        <v>1499</v>
      </c>
      <c r="C812" s="5">
        <v>20200403</v>
      </c>
    </row>
    <row r="813" spans="2:3" x14ac:dyDescent="0.3">
      <c r="B813" s="4" t="s">
        <v>1499</v>
      </c>
      <c r="C813" s="5">
        <v>20200417</v>
      </c>
    </row>
    <row r="814" spans="2:3" x14ac:dyDescent="0.3">
      <c r="B814" s="4" t="s">
        <v>1499</v>
      </c>
      <c r="C814" s="5">
        <v>20200424</v>
      </c>
    </row>
    <row r="815" spans="2:3" x14ac:dyDescent="0.3">
      <c r="B815" s="4" t="s">
        <v>1500</v>
      </c>
      <c r="C815" s="5">
        <v>20200331</v>
      </c>
    </row>
    <row r="816" spans="2:3" x14ac:dyDescent="0.3">
      <c r="B816" s="4" t="s">
        <v>1500</v>
      </c>
      <c r="C816" s="5">
        <v>20200408</v>
      </c>
    </row>
    <row r="817" spans="2:3" x14ac:dyDescent="0.3">
      <c r="B817" s="4" t="s">
        <v>1500</v>
      </c>
      <c r="C817" s="5">
        <v>20200409</v>
      </c>
    </row>
    <row r="818" spans="2:3" x14ac:dyDescent="0.3">
      <c r="B818" s="4" t="s">
        <v>1500</v>
      </c>
      <c r="C818" s="5">
        <v>20200423</v>
      </c>
    </row>
    <row r="819" spans="2:3" x14ac:dyDescent="0.3">
      <c r="B819" s="4" t="s">
        <v>1500</v>
      </c>
      <c r="C819" s="5">
        <v>20200428</v>
      </c>
    </row>
    <row r="820" spans="2:3" x14ac:dyDescent="0.3">
      <c r="B820" s="4" t="s">
        <v>1500</v>
      </c>
      <c r="C820" s="5">
        <v>20201007</v>
      </c>
    </row>
    <row r="821" spans="2:3" x14ac:dyDescent="0.3">
      <c r="B821" s="4" t="s">
        <v>1501</v>
      </c>
      <c r="C821" s="5">
        <v>20200401</v>
      </c>
    </row>
    <row r="822" spans="2:3" x14ac:dyDescent="0.3">
      <c r="B822" s="4" t="s">
        <v>1502</v>
      </c>
      <c r="C822" s="5">
        <v>20200326</v>
      </c>
    </row>
    <row r="823" spans="2:3" x14ac:dyDescent="0.3">
      <c r="B823" s="4" t="s">
        <v>1502</v>
      </c>
      <c r="C823" s="5">
        <v>20200709</v>
      </c>
    </row>
    <row r="824" spans="2:3" x14ac:dyDescent="0.3">
      <c r="B824" s="4" t="s">
        <v>1502</v>
      </c>
      <c r="C824" s="5">
        <v>20200904</v>
      </c>
    </row>
    <row r="825" spans="2:3" x14ac:dyDescent="0.3">
      <c r="B825" s="4" t="s">
        <v>1502</v>
      </c>
      <c r="C825" s="5">
        <v>20200917</v>
      </c>
    </row>
    <row r="826" spans="2:3" x14ac:dyDescent="0.3">
      <c r="B826" s="4" t="s">
        <v>1503</v>
      </c>
      <c r="C826" s="5">
        <v>20200325</v>
      </c>
    </row>
    <row r="827" spans="2:3" x14ac:dyDescent="0.3">
      <c r="B827" s="4" t="s">
        <v>1503</v>
      </c>
      <c r="C827" s="5">
        <v>20200424</v>
      </c>
    </row>
    <row r="828" spans="2:3" x14ac:dyDescent="0.3">
      <c r="B828" s="4" t="s">
        <v>1504</v>
      </c>
      <c r="C828" s="5">
        <v>20200406</v>
      </c>
    </row>
    <row r="829" spans="2:3" x14ac:dyDescent="0.3">
      <c r="B829" s="4" t="s">
        <v>1505</v>
      </c>
      <c r="C829" s="5">
        <v>20200326</v>
      </c>
    </row>
    <row r="830" spans="2:3" x14ac:dyDescent="0.3">
      <c r="B830" s="4" t="s">
        <v>1505</v>
      </c>
      <c r="C830" s="5">
        <v>20200520</v>
      </c>
    </row>
    <row r="831" spans="2:3" x14ac:dyDescent="0.3">
      <c r="B831" s="4" t="s">
        <v>1505</v>
      </c>
      <c r="C831" s="5">
        <v>20200701</v>
      </c>
    </row>
    <row r="832" spans="2:3" x14ac:dyDescent="0.3">
      <c r="B832" s="4" t="s">
        <v>1505</v>
      </c>
      <c r="C832" s="5">
        <v>20200709</v>
      </c>
    </row>
    <row r="833" spans="2:3" x14ac:dyDescent="0.3">
      <c r="B833" s="4" t="s">
        <v>1505</v>
      </c>
      <c r="C833" s="5">
        <v>20200811</v>
      </c>
    </row>
    <row r="834" spans="2:3" x14ac:dyDescent="0.3">
      <c r="B834" s="4" t="s">
        <v>1506</v>
      </c>
      <c r="C834" s="5">
        <v>20200326</v>
      </c>
    </row>
    <row r="835" spans="2:3" x14ac:dyDescent="0.3">
      <c r="B835" s="4" t="s">
        <v>1506</v>
      </c>
      <c r="C835" s="5">
        <v>20200327</v>
      </c>
    </row>
    <row r="836" spans="2:3" x14ac:dyDescent="0.3">
      <c r="B836" s="4" t="s">
        <v>1506</v>
      </c>
      <c r="C836" s="5">
        <v>20200331</v>
      </c>
    </row>
    <row r="837" spans="2:3" x14ac:dyDescent="0.3">
      <c r="B837" s="4" t="s">
        <v>1506</v>
      </c>
      <c r="C837" s="5">
        <v>20200408</v>
      </c>
    </row>
    <row r="838" spans="2:3" x14ac:dyDescent="0.3">
      <c r="B838" s="4" t="s">
        <v>1506</v>
      </c>
      <c r="C838" s="5">
        <v>20200703</v>
      </c>
    </row>
    <row r="839" spans="2:3" x14ac:dyDescent="0.3">
      <c r="B839" s="4" t="s">
        <v>1506</v>
      </c>
      <c r="C839" s="5">
        <v>20200813</v>
      </c>
    </row>
    <row r="840" spans="2:3" x14ac:dyDescent="0.3">
      <c r="B840" s="4" t="s">
        <v>1506</v>
      </c>
      <c r="C840" s="5">
        <v>20200818</v>
      </c>
    </row>
    <row r="841" spans="2:3" x14ac:dyDescent="0.3">
      <c r="B841" s="4" t="s">
        <v>1507</v>
      </c>
      <c r="C841" s="5">
        <v>20200410</v>
      </c>
    </row>
    <row r="842" spans="2:3" x14ac:dyDescent="0.3">
      <c r="B842" s="4" t="s">
        <v>1507</v>
      </c>
      <c r="C842" s="5">
        <v>20200714</v>
      </c>
    </row>
    <row r="843" spans="2:3" x14ac:dyDescent="0.3">
      <c r="B843" s="4" t="s">
        <v>1507</v>
      </c>
      <c r="C843" s="5">
        <v>20200715</v>
      </c>
    </row>
    <row r="844" spans="2:3" x14ac:dyDescent="0.3">
      <c r="B844" s="4" t="s">
        <v>1507</v>
      </c>
      <c r="C844" s="5">
        <v>20200729</v>
      </c>
    </row>
    <row r="845" spans="2:3" x14ac:dyDescent="0.3">
      <c r="B845" s="4" t="s">
        <v>1507</v>
      </c>
      <c r="C845" s="5">
        <v>20200731</v>
      </c>
    </row>
    <row r="846" spans="2:3" x14ac:dyDescent="0.3">
      <c r="B846" s="4" t="s">
        <v>1507</v>
      </c>
      <c r="C846" s="5">
        <v>20201008</v>
      </c>
    </row>
    <row r="847" spans="2:3" x14ac:dyDescent="0.3">
      <c r="B847" s="4" t="s">
        <v>1507</v>
      </c>
      <c r="C847" s="5">
        <v>20201012</v>
      </c>
    </row>
    <row r="848" spans="2:3" x14ac:dyDescent="0.3">
      <c r="B848" s="4" t="s">
        <v>1508</v>
      </c>
      <c r="C848" s="5">
        <v>20200401</v>
      </c>
    </row>
    <row r="849" spans="2:3" x14ac:dyDescent="0.3">
      <c r="B849" s="4" t="s">
        <v>1508</v>
      </c>
      <c r="C849" s="5">
        <v>20200810</v>
      </c>
    </row>
    <row r="850" spans="2:3" x14ac:dyDescent="0.3">
      <c r="B850" s="4" t="s">
        <v>1509</v>
      </c>
      <c r="C850" s="5">
        <v>20200326</v>
      </c>
    </row>
    <row r="851" spans="2:3" x14ac:dyDescent="0.3">
      <c r="B851" s="4" t="s">
        <v>1509</v>
      </c>
      <c r="C851" s="5">
        <v>20200408</v>
      </c>
    </row>
    <row r="852" spans="2:3" x14ac:dyDescent="0.3">
      <c r="B852" s="4" t="s">
        <v>1510</v>
      </c>
      <c r="C852" s="5">
        <v>20200401</v>
      </c>
    </row>
    <row r="853" spans="2:3" x14ac:dyDescent="0.3">
      <c r="B853" s="4" t="s">
        <v>1510</v>
      </c>
      <c r="C853" s="5">
        <v>20200514</v>
      </c>
    </row>
    <row r="854" spans="2:3" x14ac:dyDescent="0.3">
      <c r="B854" s="4" t="s">
        <v>1510</v>
      </c>
      <c r="C854" s="5">
        <v>20200629</v>
      </c>
    </row>
    <row r="855" spans="2:3" x14ac:dyDescent="0.3">
      <c r="B855" s="4" t="s">
        <v>1510</v>
      </c>
      <c r="C855" s="5">
        <v>20200713</v>
      </c>
    </row>
    <row r="856" spans="2:3" x14ac:dyDescent="0.3">
      <c r="B856" s="4" t="s">
        <v>1510</v>
      </c>
      <c r="C856" s="5">
        <v>20201013</v>
      </c>
    </row>
    <row r="857" spans="2:3" x14ac:dyDescent="0.3">
      <c r="B857" s="4" t="s">
        <v>1511</v>
      </c>
      <c r="C857" s="5">
        <v>20200319</v>
      </c>
    </row>
    <row r="858" spans="2:3" x14ac:dyDescent="0.3">
      <c r="B858" s="4" t="s">
        <v>1511</v>
      </c>
      <c r="C858" s="5">
        <v>20200320</v>
      </c>
    </row>
    <row r="859" spans="2:3" x14ac:dyDescent="0.3">
      <c r="B859" s="4" t="s">
        <v>1511</v>
      </c>
      <c r="C859" s="5">
        <v>20200331</v>
      </c>
    </row>
    <row r="860" spans="2:3" x14ac:dyDescent="0.3">
      <c r="B860" s="4" t="s">
        <v>1513</v>
      </c>
      <c r="C860" s="5">
        <v>20200327</v>
      </c>
    </row>
    <row r="861" spans="2:3" x14ac:dyDescent="0.3">
      <c r="B861" s="4" t="s">
        <v>1514</v>
      </c>
      <c r="C861" s="5">
        <v>20200326</v>
      </c>
    </row>
    <row r="862" spans="2:3" x14ac:dyDescent="0.3">
      <c r="B862" s="4" t="s">
        <v>1514</v>
      </c>
      <c r="C862" s="5">
        <v>20200508</v>
      </c>
    </row>
    <row r="863" spans="2:3" x14ac:dyDescent="0.3">
      <c r="B863" s="4" t="s">
        <v>1515</v>
      </c>
      <c r="C863" s="5">
        <v>20200326</v>
      </c>
    </row>
    <row r="864" spans="2:3" x14ac:dyDescent="0.3">
      <c r="B864" s="4" t="s">
        <v>1515</v>
      </c>
      <c r="C864" s="5">
        <v>20200327</v>
      </c>
    </row>
    <row r="865" spans="2:3" x14ac:dyDescent="0.3">
      <c r="B865" s="4" t="s">
        <v>1516</v>
      </c>
      <c r="C865" s="5">
        <v>20200714</v>
      </c>
    </row>
    <row r="866" spans="2:3" x14ac:dyDescent="0.3">
      <c r="B866" s="4" t="s">
        <v>1516</v>
      </c>
      <c r="C866" s="5">
        <v>20200720</v>
      </c>
    </row>
    <row r="867" spans="2:3" x14ac:dyDescent="0.3">
      <c r="B867" s="4" t="s">
        <v>1517</v>
      </c>
      <c r="C867" s="5">
        <v>20200325</v>
      </c>
    </row>
    <row r="868" spans="2:3" x14ac:dyDescent="0.3">
      <c r="B868" s="4" t="s">
        <v>1517</v>
      </c>
      <c r="C868" s="5">
        <v>20200407</v>
      </c>
    </row>
    <row r="869" spans="2:3" x14ac:dyDescent="0.3">
      <c r="B869" s="4" t="s">
        <v>1517</v>
      </c>
      <c r="C869" s="5">
        <v>20200508</v>
      </c>
    </row>
    <row r="870" spans="2:3" x14ac:dyDescent="0.3">
      <c r="B870" s="4" t="s">
        <v>1517</v>
      </c>
      <c r="C870" s="5">
        <v>20200728</v>
      </c>
    </row>
    <row r="871" spans="2:3" x14ac:dyDescent="0.3">
      <c r="B871" s="4" t="s">
        <v>1518</v>
      </c>
      <c r="C871" s="5">
        <v>20200327</v>
      </c>
    </row>
    <row r="872" spans="2:3" x14ac:dyDescent="0.3">
      <c r="B872" s="4" t="s">
        <v>1518</v>
      </c>
      <c r="C872" s="5">
        <v>20200723</v>
      </c>
    </row>
    <row r="873" spans="2:3" x14ac:dyDescent="0.3">
      <c r="B873" s="4" t="s">
        <v>1518</v>
      </c>
      <c r="C873" s="5">
        <v>20200729</v>
      </c>
    </row>
    <row r="874" spans="2:3" x14ac:dyDescent="0.3">
      <c r="B874" s="4" t="s">
        <v>1518</v>
      </c>
      <c r="C874" s="5">
        <v>20200909</v>
      </c>
    </row>
    <row r="875" spans="2:3" x14ac:dyDescent="0.3">
      <c r="B875" s="4" t="s">
        <v>1519</v>
      </c>
      <c r="C875" s="5">
        <v>20200514</v>
      </c>
    </row>
    <row r="876" spans="2:3" x14ac:dyDescent="0.3">
      <c r="B876" s="4" t="s">
        <v>1519</v>
      </c>
      <c r="C876" s="5">
        <v>20200528</v>
      </c>
    </row>
    <row r="877" spans="2:3" x14ac:dyDescent="0.3">
      <c r="B877" s="4" t="s">
        <v>1520</v>
      </c>
      <c r="C877" s="5">
        <v>20200504</v>
      </c>
    </row>
    <row r="878" spans="2:3" x14ac:dyDescent="0.3">
      <c r="B878" s="4" t="s">
        <v>1520</v>
      </c>
      <c r="C878" s="5">
        <v>20200707</v>
      </c>
    </row>
    <row r="879" spans="2:3" x14ac:dyDescent="0.3">
      <c r="B879" s="4" t="s">
        <v>1520</v>
      </c>
      <c r="C879" s="5">
        <v>20200811</v>
      </c>
    </row>
    <row r="880" spans="2:3" x14ac:dyDescent="0.3">
      <c r="B880" s="4" t="s">
        <v>1521</v>
      </c>
      <c r="C880" s="5">
        <v>20200403</v>
      </c>
    </row>
    <row r="881" spans="2:3" x14ac:dyDescent="0.3">
      <c r="B881" s="4" t="s">
        <v>1521</v>
      </c>
      <c r="C881" s="5">
        <v>20200521</v>
      </c>
    </row>
    <row r="882" spans="2:3" x14ac:dyDescent="0.3">
      <c r="B882" s="4" t="s">
        <v>1521</v>
      </c>
      <c r="C882" s="5">
        <v>20201012</v>
      </c>
    </row>
    <row r="883" spans="2:3" x14ac:dyDescent="0.3">
      <c r="B883" s="4" t="s">
        <v>1522</v>
      </c>
      <c r="C883" s="5">
        <v>20200825</v>
      </c>
    </row>
    <row r="884" spans="2:3" x14ac:dyDescent="0.3">
      <c r="B884" s="4" t="s">
        <v>1523</v>
      </c>
      <c r="C884" s="5">
        <v>20200602</v>
      </c>
    </row>
    <row r="885" spans="2:3" x14ac:dyDescent="0.3">
      <c r="B885" s="4" t="s">
        <v>1523</v>
      </c>
      <c r="C885" s="5">
        <v>20200728</v>
      </c>
    </row>
    <row r="886" spans="2:3" x14ac:dyDescent="0.3">
      <c r="B886" s="4" t="s">
        <v>1523</v>
      </c>
      <c r="C886" s="5">
        <v>20200810</v>
      </c>
    </row>
    <row r="887" spans="2:3" x14ac:dyDescent="0.3">
      <c r="B887" s="4" t="s">
        <v>1524</v>
      </c>
      <c r="C887" s="5">
        <v>20200326</v>
      </c>
    </row>
    <row r="888" spans="2:3" x14ac:dyDescent="0.3">
      <c r="B888" s="4" t="s">
        <v>1524</v>
      </c>
      <c r="C888" s="5">
        <v>20200330</v>
      </c>
    </row>
    <row r="889" spans="2:3" x14ac:dyDescent="0.3">
      <c r="B889" s="4" t="s">
        <v>1524</v>
      </c>
      <c r="C889" s="5">
        <v>20200812</v>
      </c>
    </row>
    <row r="890" spans="2:3" x14ac:dyDescent="0.3">
      <c r="B890" s="4" t="s">
        <v>1525</v>
      </c>
      <c r="C890" s="5">
        <v>20200326</v>
      </c>
    </row>
    <row r="891" spans="2:3" x14ac:dyDescent="0.3">
      <c r="B891" s="4" t="s">
        <v>1525</v>
      </c>
      <c r="C891" s="5">
        <v>20200826</v>
      </c>
    </row>
    <row r="892" spans="2:3" x14ac:dyDescent="0.3">
      <c r="B892" s="4" t="s">
        <v>1526</v>
      </c>
      <c r="C892" s="5">
        <v>20200325</v>
      </c>
    </row>
    <row r="893" spans="2:3" x14ac:dyDescent="0.3">
      <c r="B893" s="4" t="s">
        <v>1526</v>
      </c>
      <c r="C893" s="5">
        <v>20200424</v>
      </c>
    </row>
    <row r="894" spans="2:3" x14ac:dyDescent="0.3">
      <c r="B894" s="4" t="s">
        <v>1526</v>
      </c>
      <c r="C894" s="5">
        <v>20200518</v>
      </c>
    </row>
    <row r="895" spans="2:3" x14ac:dyDescent="0.3">
      <c r="B895" s="4" t="s">
        <v>1526</v>
      </c>
      <c r="C895" s="5">
        <v>20200525</v>
      </c>
    </row>
    <row r="896" spans="2:3" x14ac:dyDescent="0.3">
      <c r="B896" s="4" t="s">
        <v>1526</v>
      </c>
      <c r="C896" s="5">
        <v>20200526</v>
      </c>
    </row>
    <row r="897" spans="2:3" x14ac:dyDescent="0.3">
      <c r="B897" s="4" t="s">
        <v>1526</v>
      </c>
      <c r="C897" s="5">
        <v>20200615</v>
      </c>
    </row>
    <row r="898" spans="2:3" x14ac:dyDescent="0.3">
      <c r="B898" s="4" t="s">
        <v>1526</v>
      </c>
      <c r="C898" s="5">
        <v>20200618</v>
      </c>
    </row>
    <row r="899" spans="2:3" x14ac:dyDescent="0.3">
      <c r="B899" s="4" t="s">
        <v>1526</v>
      </c>
      <c r="C899" s="5">
        <v>20200625</v>
      </c>
    </row>
    <row r="900" spans="2:3" x14ac:dyDescent="0.3">
      <c r="B900" s="4" t="s">
        <v>1526</v>
      </c>
      <c r="C900" s="5">
        <v>20200626</v>
      </c>
    </row>
    <row r="901" spans="2:3" x14ac:dyDescent="0.3">
      <c r="B901" s="4" t="s">
        <v>1526</v>
      </c>
      <c r="C901" s="5">
        <v>20200706</v>
      </c>
    </row>
    <row r="902" spans="2:3" x14ac:dyDescent="0.3">
      <c r="B902" s="4" t="s">
        <v>1526</v>
      </c>
      <c r="C902" s="5">
        <v>20200901</v>
      </c>
    </row>
    <row r="903" spans="2:3" x14ac:dyDescent="0.3">
      <c r="B903" s="4" t="s">
        <v>1526</v>
      </c>
      <c r="C903" s="5">
        <v>20201013</v>
      </c>
    </row>
    <row r="904" spans="2:3" x14ac:dyDescent="0.3">
      <c r="B904" s="4" t="s">
        <v>1527</v>
      </c>
      <c r="C904" s="5">
        <v>20200326</v>
      </c>
    </row>
    <row r="905" spans="2:3" x14ac:dyDescent="0.3">
      <c r="B905" s="4" t="s">
        <v>1527</v>
      </c>
      <c r="C905" s="5">
        <v>20200619</v>
      </c>
    </row>
    <row r="906" spans="2:3" x14ac:dyDescent="0.3">
      <c r="B906" s="4" t="s">
        <v>1527</v>
      </c>
      <c r="C906" s="5">
        <v>20200623</v>
      </c>
    </row>
    <row r="907" spans="2:3" x14ac:dyDescent="0.3">
      <c r="B907" s="4" t="s">
        <v>1527</v>
      </c>
      <c r="C907" s="5">
        <v>20200826</v>
      </c>
    </row>
    <row r="908" spans="2:3" x14ac:dyDescent="0.3">
      <c r="B908" s="4" t="s">
        <v>1527</v>
      </c>
      <c r="C908" s="5">
        <v>20200904</v>
      </c>
    </row>
    <row r="909" spans="2:3" x14ac:dyDescent="0.3">
      <c r="B909" s="4" t="s">
        <v>1528</v>
      </c>
      <c r="C909" s="5">
        <v>20200402</v>
      </c>
    </row>
    <row r="910" spans="2:3" x14ac:dyDescent="0.3">
      <c r="B910" s="4" t="s">
        <v>1528</v>
      </c>
      <c r="C910" s="5">
        <v>20200519</v>
      </c>
    </row>
    <row r="911" spans="2:3" x14ac:dyDescent="0.3">
      <c r="B911" s="4" t="s">
        <v>1528</v>
      </c>
      <c r="C911" s="5">
        <v>20200609</v>
      </c>
    </row>
    <row r="912" spans="2:3" x14ac:dyDescent="0.3">
      <c r="B912" s="4" t="s">
        <v>1528</v>
      </c>
      <c r="C912" s="5">
        <v>20200618</v>
      </c>
    </row>
    <row r="913" spans="2:3" x14ac:dyDescent="0.3">
      <c r="B913" s="4" t="s">
        <v>1528</v>
      </c>
      <c r="C913" s="5">
        <v>20200907</v>
      </c>
    </row>
    <row r="914" spans="2:3" x14ac:dyDescent="0.3">
      <c r="B914" s="4" t="s">
        <v>1528</v>
      </c>
      <c r="C914" s="5">
        <v>20200908</v>
      </c>
    </row>
    <row r="915" spans="2:3" x14ac:dyDescent="0.3">
      <c r="B915" s="4" t="s">
        <v>1528</v>
      </c>
      <c r="C915" s="5">
        <v>20200911</v>
      </c>
    </row>
    <row r="916" spans="2:3" x14ac:dyDescent="0.3">
      <c r="B916" s="4" t="s">
        <v>1528</v>
      </c>
      <c r="C916" s="5">
        <v>20200929</v>
      </c>
    </row>
    <row r="917" spans="2:3" x14ac:dyDescent="0.3">
      <c r="B917" s="4" t="s">
        <v>1529</v>
      </c>
      <c r="C917" s="5">
        <v>20200326</v>
      </c>
    </row>
    <row r="918" spans="2:3" x14ac:dyDescent="0.3">
      <c r="B918" s="4" t="s">
        <v>1529</v>
      </c>
      <c r="C918" s="5">
        <v>20200407</v>
      </c>
    </row>
    <row r="919" spans="2:3" x14ac:dyDescent="0.3">
      <c r="B919" s="4" t="s">
        <v>1529</v>
      </c>
      <c r="C919" s="5">
        <v>20200713</v>
      </c>
    </row>
    <row r="920" spans="2:3" x14ac:dyDescent="0.3">
      <c r="B920" s="4" t="s">
        <v>1529</v>
      </c>
      <c r="C920" s="5">
        <v>20200908</v>
      </c>
    </row>
    <row r="921" spans="2:3" x14ac:dyDescent="0.3">
      <c r="B921" s="4" t="s">
        <v>1530</v>
      </c>
      <c r="C921" s="5">
        <v>20200326</v>
      </c>
    </row>
    <row r="922" spans="2:3" x14ac:dyDescent="0.3">
      <c r="B922" s="4" t="s">
        <v>1530</v>
      </c>
      <c r="C922" s="5">
        <v>20200401</v>
      </c>
    </row>
    <row r="923" spans="2:3" x14ac:dyDescent="0.3">
      <c r="B923" s="4" t="s">
        <v>1530</v>
      </c>
      <c r="C923" s="5">
        <v>20200923</v>
      </c>
    </row>
    <row r="924" spans="2:3" x14ac:dyDescent="0.3">
      <c r="B924" s="4" t="s">
        <v>1530</v>
      </c>
      <c r="C924" s="5">
        <v>20201013</v>
      </c>
    </row>
    <row r="925" spans="2:3" x14ac:dyDescent="0.3">
      <c r="B925" s="4" t="s">
        <v>1531</v>
      </c>
      <c r="C925" s="5">
        <v>20200401</v>
      </c>
    </row>
    <row r="926" spans="2:3" x14ac:dyDescent="0.3">
      <c r="B926" s="4" t="s">
        <v>1531</v>
      </c>
      <c r="C926" s="5">
        <v>20200403</v>
      </c>
    </row>
    <row r="927" spans="2:3" x14ac:dyDescent="0.3">
      <c r="B927" s="4" t="s">
        <v>1531</v>
      </c>
      <c r="C927" s="5">
        <v>20200406</v>
      </c>
    </row>
    <row r="928" spans="2:3" x14ac:dyDescent="0.3">
      <c r="B928" s="4" t="s">
        <v>1531</v>
      </c>
      <c r="C928" s="5">
        <v>20200428</v>
      </c>
    </row>
    <row r="929" spans="2:3" x14ac:dyDescent="0.3">
      <c r="B929" s="4" t="s">
        <v>1531</v>
      </c>
      <c r="C929" s="5">
        <v>20200504</v>
      </c>
    </row>
    <row r="930" spans="2:3" x14ac:dyDescent="0.3">
      <c r="B930" s="4" t="s">
        <v>1531</v>
      </c>
      <c r="C930" s="5">
        <v>20200519</v>
      </c>
    </row>
    <row r="931" spans="2:3" x14ac:dyDescent="0.3">
      <c r="B931" s="4" t="s">
        <v>1532</v>
      </c>
      <c r="C931" s="5">
        <v>20200226</v>
      </c>
    </row>
    <row r="932" spans="2:3" x14ac:dyDescent="0.3">
      <c r="B932" s="4" t="s">
        <v>1532</v>
      </c>
      <c r="C932" s="5">
        <v>20200326</v>
      </c>
    </row>
    <row r="933" spans="2:3" x14ac:dyDescent="0.3">
      <c r="B933" s="4" t="s">
        <v>1532</v>
      </c>
      <c r="C933" s="5">
        <v>20200330</v>
      </c>
    </row>
    <row r="934" spans="2:3" x14ac:dyDescent="0.3">
      <c r="B934" s="4" t="s">
        <v>1532</v>
      </c>
      <c r="C934" s="5">
        <v>20200401</v>
      </c>
    </row>
    <row r="935" spans="2:3" x14ac:dyDescent="0.3">
      <c r="B935" s="4" t="s">
        <v>1532</v>
      </c>
      <c r="C935" s="5">
        <v>20200504</v>
      </c>
    </row>
    <row r="936" spans="2:3" x14ac:dyDescent="0.3">
      <c r="B936" s="4" t="s">
        <v>1532</v>
      </c>
      <c r="C936" s="5">
        <v>20200508</v>
      </c>
    </row>
    <row r="937" spans="2:3" x14ac:dyDescent="0.3">
      <c r="B937" s="4" t="s">
        <v>1532</v>
      </c>
      <c r="C937" s="5">
        <v>20200828</v>
      </c>
    </row>
    <row r="938" spans="2:3" x14ac:dyDescent="0.3">
      <c r="B938" s="4" t="s">
        <v>1533</v>
      </c>
      <c r="C938" s="5">
        <v>20200519</v>
      </c>
    </row>
    <row r="939" spans="2:3" x14ac:dyDescent="0.3">
      <c r="B939" s="4" t="s">
        <v>1533</v>
      </c>
      <c r="C939" s="5">
        <v>20200813</v>
      </c>
    </row>
    <row r="940" spans="2:3" x14ac:dyDescent="0.3">
      <c r="B940" s="4" t="s">
        <v>1533</v>
      </c>
      <c r="C940" s="5">
        <v>20200814</v>
      </c>
    </row>
    <row r="941" spans="2:3" x14ac:dyDescent="0.3">
      <c r="B941" s="4" t="s">
        <v>1533</v>
      </c>
      <c r="C941" s="5">
        <v>20200827</v>
      </c>
    </row>
    <row r="942" spans="2:3" x14ac:dyDescent="0.3">
      <c r="B942" s="4" t="s">
        <v>1533</v>
      </c>
      <c r="C942" s="5">
        <v>20200924</v>
      </c>
    </row>
    <row r="943" spans="2:3" x14ac:dyDescent="0.3">
      <c r="B943" s="4" t="s">
        <v>1533</v>
      </c>
      <c r="C943" s="5">
        <v>20201005</v>
      </c>
    </row>
    <row r="944" spans="2:3" x14ac:dyDescent="0.3">
      <c r="B944" s="4" t="s">
        <v>1533</v>
      </c>
      <c r="C944" s="5">
        <v>20201012</v>
      </c>
    </row>
    <row r="945" spans="2:3" x14ac:dyDescent="0.3">
      <c r="B945" s="4" t="s">
        <v>1534</v>
      </c>
      <c r="C945" s="5">
        <v>20200924</v>
      </c>
    </row>
    <row r="946" spans="2:3" x14ac:dyDescent="0.3">
      <c r="B946" s="4" t="s">
        <v>1535</v>
      </c>
      <c r="C946" s="5">
        <v>20200326</v>
      </c>
    </row>
    <row r="947" spans="2:3" x14ac:dyDescent="0.3">
      <c r="B947" s="4" t="s">
        <v>1535</v>
      </c>
      <c r="C947" s="5">
        <v>20200331</v>
      </c>
    </row>
    <row r="948" spans="2:3" x14ac:dyDescent="0.3">
      <c r="B948" s="4" t="s">
        <v>1535</v>
      </c>
      <c r="C948" s="5">
        <v>20200409</v>
      </c>
    </row>
    <row r="949" spans="2:3" x14ac:dyDescent="0.3">
      <c r="B949" s="4" t="s">
        <v>1535</v>
      </c>
      <c r="C949" s="5">
        <v>20200420</v>
      </c>
    </row>
    <row r="950" spans="2:3" x14ac:dyDescent="0.3">
      <c r="B950" s="4" t="s">
        <v>1535</v>
      </c>
      <c r="C950" s="5">
        <v>20200528</v>
      </c>
    </row>
    <row r="951" spans="2:3" x14ac:dyDescent="0.3">
      <c r="B951" s="4" t="s">
        <v>1535</v>
      </c>
      <c r="C951" s="5">
        <v>20200701</v>
      </c>
    </row>
    <row r="952" spans="2:3" x14ac:dyDescent="0.3">
      <c r="B952" s="4" t="s">
        <v>1535</v>
      </c>
      <c r="C952" s="5">
        <v>20200707</v>
      </c>
    </row>
    <row r="953" spans="2:3" x14ac:dyDescent="0.3">
      <c r="B953" s="4" t="s">
        <v>1535</v>
      </c>
      <c r="C953" s="5">
        <v>20200730</v>
      </c>
    </row>
    <row r="954" spans="2:3" x14ac:dyDescent="0.3">
      <c r="B954" s="4" t="s">
        <v>1536</v>
      </c>
      <c r="C954" s="5">
        <v>20200331</v>
      </c>
    </row>
    <row r="955" spans="2:3" x14ac:dyDescent="0.3">
      <c r="B955" s="4" t="s">
        <v>1536</v>
      </c>
      <c r="C955" s="5">
        <v>20200515</v>
      </c>
    </row>
    <row r="956" spans="2:3" x14ac:dyDescent="0.3">
      <c r="B956" s="4" t="s">
        <v>1536</v>
      </c>
      <c r="C956" s="5">
        <v>20200819</v>
      </c>
    </row>
    <row r="957" spans="2:3" x14ac:dyDescent="0.3">
      <c r="B957" s="4" t="s">
        <v>1536</v>
      </c>
      <c r="C957" s="5">
        <v>20200820</v>
      </c>
    </row>
    <row r="958" spans="2:3" x14ac:dyDescent="0.3">
      <c r="B958" s="4" t="s">
        <v>1536</v>
      </c>
      <c r="C958" s="5">
        <v>20200827</v>
      </c>
    </row>
    <row r="959" spans="2:3" x14ac:dyDescent="0.3">
      <c r="B959" s="4" t="s">
        <v>1537</v>
      </c>
      <c r="C959" s="5">
        <v>20200325</v>
      </c>
    </row>
    <row r="960" spans="2:3" x14ac:dyDescent="0.3">
      <c r="B960" s="4" t="s">
        <v>1537</v>
      </c>
      <c r="C960" s="5">
        <v>20200326</v>
      </c>
    </row>
    <row r="961" spans="2:3" x14ac:dyDescent="0.3">
      <c r="B961" s="4" t="s">
        <v>1537</v>
      </c>
      <c r="C961" s="5">
        <v>20200713</v>
      </c>
    </row>
    <row r="962" spans="2:3" x14ac:dyDescent="0.3">
      <c r="B962" s="4" t="s">
        <v>1537</v>
      </c>
      <c r="C962" s="5">
        <v>20200811</v>
      </c>
    </row>
    <row r="963" spans="2:3" x14ac:dyDescent="0.3">
      <c r="B963" s="4" t="s">
        <v>1537</v>
      </c>
      <c r="C963" s="5">
        <v>20200813</v>
      </c>
    </row>
    <row r="964" spans="2:3" x14ac:dyDescent="0.3">
      <c r="B964" s="4" t="s">
        <v>1538</v>
      </c>
      <c r="C964" s="5">
        <v>20200325</v>
      </c>
    </row>
    <row r="965" spans="2:3" x14ac:dyDescent="0.3">
      <c r="B965" s="4" t="s">
        <v>1538</v>
      </c>
      <c r="C965" s="5">
        <v>20200326</v>
      </c>
    </row>
    <row r="966" spans="2:3" x14ac:dyDescent="0.3">
      <c r="B966" s="4" t="s">
        <v>1538</v>
      </c>
      <c r="C966" s="5">
        <v>20200423</v>
      </c>
    </row>
    <row r="967" spans="2:3" x14ac:dyDescent="0.3">
      <c r="B967" s="4" t="s">
        <v>1539</v>
      </c>
      <c r="C967" s="5">
        <v>20200310</v>
      </c>
    </row>
    <row r="968" spans="2:3" x14ac:dyDescent="0.3">
      <c r="B968" s="4" t="s">
        <v>1539</v>
      </c>
      <c r="C968" s="5">
        <v>20200330</v>
      </c>
    </row>
    <row r="969" spans="2:3" x14ac:dyDescent="0.3">
      <c r="B969" s="4" t="s">
        <v>1540</v>
      </c>
      <c r="C969" s="5">
        <v>20200420</v>
      </c>
    </row>
    <row r="970" spans="2:3" x14ac:dyDescent="0.3">
      <c r="B970" s="4" t="s">
        <v>1540</v>
      </c>
      <c r="C970" s="5">
        <v>20200429</v>
      </c>
    </row>
    <row r="971" spans="2:3" x14ac:dyDescent="0.3">
      <c r="B971" s="4" t="s">
        <v>1540</v>
      </c>
      <c r="C971" s="5">
        <v>20200506</v>
      </c>
    </row>
    <row r="972" spans="2:3" x14ac:dyDescent="0.3">
      <c r="B972" s="4" t="s">
        <v>1540</v>
      </c>
      <c r="C972" s="5">
        <v>20200604</v>
      </c>
    </row>
    <row r="973" spans="2:3" x14ac:dyDescent="0.3">
      <c r="B973" s="4" t="s">
        <v>1540</v>
      </c>
      <c r="C973" s="5">
        <v>20200806</v>
      </c>
    </row>
    <row r="974" spans="2:3" x14ac:dyDescent="0.3">
      <c r="B974" s="4" t="s">
        <v>1540</v>
      </c>
      <c r="C974" s="5">
        <v>20200911</v>
      </c>
    </row>
    <row r="975" spans="2:3" x14ac:dyDescent="0.3">
      <c r="B975" s="4" t="s">
        <v>1541</v>
      </c>
      <c r="C975" s="5">
        <v>20200403</v>
      </c>
    </row>
    <row r="976" spans="2:3" x14ac:dyDescent="0.3">
      <c r="B976" s="4" t="s">
        <v>1541</v>
      </c>
      <c r="C976" s="5">
        <v>20200406</v>
      </c>
    </row>
    <row r="977" spans="2:3" x14ac:dyDescent="0.3">
      <c r="B977" s="4" t="s">
        <v>1541</v>
      </c>
      <c r="C977" s="5">
        <v>20200731</v>
      </c>
    </row>
    <row r="978" spans="2:3" x14ac:dyDescent="0.3">
      <c r="B978" s="4" t="s">
        <v>1542</v>
      </c>
      <c r="C978" s="5">
        <v>20200327</v>
      </c>
    </row>
    <row r="979" spans="2:3" x14ac:dyDescent="0.3">
      <c r="B979" s="4" t="s">
        <v>1542</v>
      </c>
      <c r="C979" s="5">
        <v>20200331</v>
      </c>
    </row>
    <row r="980" spans="2:3" x14ac:dyDescent="0.3">
      <c r="B980" s="4" t="s">
        <v>1542</v>
      </c>
      <c r="C980" s="5">
        <v>20200409</v>
      </c>
    </row>
    <row r="981" spans="2:3" x14ac:dyDescent="0.3">
      <c r="B981" s="4" t="s">
        <v>1542</v>
      </c>
      <c r="C981" s="5">
        <v>20200609</v>
      </c>
    </row>
    <row r="982" spans="2:3" x14ac:dyDescent="0.3">
      <c r="B982" s="4" t="s">
        <v>1542</v>
      </c>
      <c r="C982" s="5">
        <v>20200610</v>
      </c>
    </row>
    <row r="983" spans="2:3" x14ac:dyDescent="0.3">
      <c r="B983" s="4" t="s">
        <v>1542</v>
      </c>
      <c r="C983" s="5">
        <v>20200721</v>
      </c>
    </row>
    <row r="984" spans="2:3" x14ac:dyDescent="0.3">
      <c r="B984" s="4" t="s">
        <v>1542</v>
      </c>
      <c r="C984" s="5">
        <v>20200723</v>
      </c>
    </row>
    <row r="985" spans="2:3" x14ac:dyDescent="0.3">
      <c r="B985" s="4" t="s">
        <v>1542</v>
      </c>
      <c r="C985" s="5">
        <v>20200728</v>
      </c>
    </row>
    <row r="986" spans="2:3" x14ac:dyDescent="0.3">
      <c r="B986" s="4" t="s">
        <v>1543</v>
      </c>
      <c r="C986" s="5">
        <v>20200408</v>
      </c>
    </row>
    <row r="987" spans="2:3" x14ac:dyDescent="0.3">
      <c r="B987" s="4" t="s">
        <v>1543</v>
      </c>
      <c r="C987" s="5">
        <v>20200601</v>
      </c>
    </row>
    <row r="988" spans="2:3" x14ac:dyDescent="0.3">
      <c r="B988" s="4" t="s">
        <v>1543</v>
      </c>
      <c r="C988" s="5">
        <v>20200825</v>
      </c>
    </row>
    <row r="989" spans="2:3" x14ac:dyDescent="0.3">
      <c r="B989" s="4" t="s">
        <v>1543</v>
      </c>
      <c r="C989" s="5">
        <v>20200917</v>
      </c>
    </row>
    <row r="990" spans="2:3" x14ac:dyDescent="0.3">
      <c r="B990" s="4" t="s">
        <v>1545</v>
      </c>
      <c r="C990" s="5">
        <v>20200309</v>
      </c>
    </row>
    <row r="991" spans="2:3" x14ac:dyDescent="0.3">
      <c r="B991" s="4" t="s">
        <v>1545</v>
      </c>
      <c r="C991" s="5">
        <v>20200320</v>
      </c>
    </row>
    <row r="992" spans="2:3" x14ac:dyDescent="0.3">
      <c r="B992" s="4" t="s">
        <v>1545</v>
      </c>
      <c r="C992" s="5">
        <v>20200804</v>
      </c>
    </row>
    <row r="993" spans="2:3" x14ac:dyDescent="0.3">
      <c r="B993" s="4" t="s">
        <v>1546</v>
      </c>
      <c r="C993" s="5">
        <v>20200305</v>
      </c>
    </row>
    <row r="994" spans="2:3" x14ac:dyDescent="0.3">
      <c r="B994" s="4" t="s">
        <v>1546</v>
      </c>
      <c r="C994" s="5">
        <v>20200331</v>
      </c>
    </row>
    <row r="995" spans="2:3" x14ac:dyDescent="0.3">
      <c r="B995" s="4" t="s">
        <v>1546</v>
      </c>
      <c r="C995" s="5">
        <v>20200421</v>
      </c>
    </row>
    <row r="996" spans="2:3" x14ac:dyDescent="0.3">
      <c r="B996" s="4" t="s">
        <v>1546</v>
      </c>
      <c r="C996" s="5">
        <v>20200605</v>
      </c>
    </row>
    <row r="997" spans="2:3" x14ac:dyDescent="0.3">
      <c r="B997" s="4" t="s">
        <v>1547</v>
      </c>
      <c r="C997" s="5">
        <v>20200602</v>
      </c>
    </row>
    <row r="998" spans="2:3" x14ac:dyDescent="0.3">
      <c r="B998" s="4" t="s">
        <v>1547</v>
      </c>
      <c r="C998" s="5">
        <v>20200729</v>
      </c>
    </row>
    <row r="999" spans="2:3" x14ac:dyDescent="0.3">
      <c r="B999" s="4" t="s">
        <v>1547</v>
      </c>
      <c r="C999" s="5">
        <v>20200730</v>
      </c>
    </row>
    <row r="1000" spans="2:3" x14ac:dyDescent="0.3">
      <c r="B1000" s="4" t="s">
        <v>1547</v>
      </c>
      <c r="C1000" s="5">
        <v>20200731</v>
      </c>
    </row>
    <row r="1001" spans="2:3" x14ac:dyDescent="0.3">
      <c r="B1001" s="4" t="s">
        <v>1547</v>
      </c>
      <c r="C1001" s="5">
        <v>20200813</v>
      </c>
    </row>
    <row r="1002" spans="2:3" x14ac:dyDescent="0.3">
      <c r="B1002" s="4" t="s">
        <v>1547</v>
      </c>
      <c r="C1002" s="5">
        <v>20201013</v>
      </c>
    </row>
    <row r="1003" spans="2:3" x14ac:dyDescent="0.3">
      <c r="B1003" s="4" t="s">
        <v>1548</v>
      </c>
      <c r="C1003" s="5">
        <v>20200324</v>
      </c>
    </row>
    <row r="1004" spans="2:3" x14ac:dyDescent="0.3">
      <c r="B1004" s="4" t="s">
        <v>1548</v>
      </c>
      <c r="C1004" s="5">
        <v>20200325</v>
      </c>
    </row>
    <row r="1005" spans="2:3" x14ac:dyDescent="0.3">
      <c r="B1005" s="4" t="s">
        <v>1548</v>
      </c>
      <c r="C1005" s="5">
        <v>20200504</v>
      </c>
    </row>
    <row r="1006" spans="2:3" x14ac:dyDescent="0.3">
      <c r="B1006" s="4" t="s">
        <v>1548</v>
      </c>
      <c r="C1006" s="5">
        <v>20200506</v>
      </c>
    </row>
    <row r="1007" spans="2:3" x14ac:dyDescent="0.3">
      <c r="B1007" s="4" t="s">
        <v>1548</v>
      </c>
      <c r="C1007" s="5">
        <v>20200626</v>
      </c>
    </row>
    <row r="1008" spans="2:3" x14ac:dyDescent="0.3">
      <c r="B1008" s="4" t="s">
        <v>1548</v>
      </c>
      <c r="C1008" s="5">
        <v>20200706</v>
      </c>
    </row>
    <row r="1009" spans="2:3" x14ac:dyDescent="0.3">
      <c r="B1009" s="4" t="s">
        <v>1548</v>
      </c>
      <c r="C1009" s="5">
        <v>20200714</v>
      </c>
    </row>
    <row r="1010" spans="2:3" x14ac:dyDescent="0.3">
      <c r="B1010" s="4" t="s">
        <v>1548</v>
      </c>
      <c r="C1010" s="5">
        <v>20200810</v>
      </c>
    </row>
    <row r="1011" spans="2:3" x14ac:dyDescent="0.3">
      <c r="B1011" s="4" t="s">
        <v>1548</v>
      </c>
      <c r="C1011" s="5">
        <v>20200811</v>
      </c>
    </row>
    <row r="1012" spans="2:3" x14ac:dyDescent="0.3">
      <c r="B1012" s="4" t="s">
        <v>1548</v>
      </c>
      <c r="C1012" s="5">
        <v>20200812</v>
      </c>
    </row>
    <row r="1013" spans="2:3" x14ac:dyDescent="0.3">
      <c r="B1013" s="4" t="s">
        <v>1548</v>
      </c>
      <c r="C1013" s="5">
        <v>20200820</v>
      </c>
    </row>
    <row r="1014" spans="2:3" x14ac:dyDescent="0.3">
      <c r="B1014" s="4" t="s">
        <v>1548</v>
      </c>
      <c r="C1014" s="5">
        <v>20200918</v>
      </c>
    </row>
    <row r="1015" spans="2:3" x14ac:dyDescent="0.3">
      <c r="B1015" s="4" t="s">
        <v>1549</v>
      </c>
      <c r="C1015" s="5">
        <v>20200325</v>
      </c>
    </row>
    <row r="1016" spans="2:3" x14ac:dyDescent="0.3">
      <c r="B1016" s="4" t="s">
        <v>1549</v>
      </c>
      <c r="C1016" s="5">
        <v>20200507</v>
      </c>
    </row>
    <row r="1017" spans="2:3" x14ac:dyDescent="0.3">
      <c r="B1017" s="4" t="s">
        <v>1549</v>
      </c>
      <c r="C1017" s="5">
        <v>20200724</v>
      </c>
    </row>
    <row r="1018" spans="2:3" x14ac:dyDescent="0.3">
      <c r="B1018" s="4" t="s">
        <v>1549</v>
      </c>
      <c r="C1018" s="5">
        <v>20200804</v>
      </c>
    </row>
    <row r="1019" spans="2:3" x14ac:dyDescent="0.3">
      <c r="B1019" s="4" t="s">
        <v>1550</v>
      </c>
      <c r="C1019" s="5">
        <v>20200326</v>
      </c>
    </row>
    <row r="1020" spans="2:3" x14ac:dyDescent="0.3">
      <c r="B1020" s="4" t="s">
        <v>1550</v>
      </c>
      <c r="C1020" s="5">
        <v>20200413</v>
      </c>
    </row>
    <row r="1021" spans="2:3" x14ac:dyDescent="0.3">
      <c r="B1021" s="4" t="s">
        <v>1550</v>
      </c>
      <c r="C1021" s="5">
        <v>20200507</v>
      </c>
    </row>
    <row r="1022" spans="2:3" x14ac:dyDescent="0.3">
      <c r="B1022" s="4" t="s">
        <v>1550</v>
      </c>
      <c r="C1022" s="5">
        <v>20200706</v>
      </c>
    </row>
    <row r="1023" spans="2:3" x14ac:dyDescent="0.3">
      <c r="B1023" s="4" t="s">
        <v>1550</v>
      </c>
      <c r="C1023" s="5">
        <v>20200707</v>
      </c>
    </row>
    <row r="1024" spans="2:3" x14ac:dyDescent="0.3">
      <c r="B1024" s="4" t="s">
        <v>1550</v>
      </c>
      <c r="C1024" s="5">
        <v>20200715</v>
      </c>
    </row>
    <row r="1025" spans="2:3" x14ac:dyDescent="0.3">
      <c r="B1025" s="4" t="s">
        <v>1550</v>
      </c>
      <c r="C1025" s="5">
        <v>20200908</v>
      </c>
    </row>
    <row r="1026" spans="2:3" x14ac:dyDescent="0.3">
      <c r="B1026" s="4" t="s">
        <v>1550</v>
      </c>
      <c r="C1026" s="5">
        <v>20200909</v>
      </c>
    </row>
    <row r="1027" spans="2:3" x14ac:dyDescent="0.3">
      <c r="B1027" s="4" t="s">
        <v>1550</v>
      </c>
      <c r="C1027" s="5">
        <v>20201005</v>
      </c>
    </row>
    <row r="1028" spans="2:3" x14ac:dyDescent="0.3">
      <c r="B1028" s="4" t="s">
        <v>1551</v>
      </c>
      <c r="C1028" s="5">
        <v>20200420</v>
      </c>
    </row>
    <row r="1029" spans="2:3" x14ac:dyDescent="0.3">
      <c r="B1029" s="4" t="s">
        <v>1551</v>
      </c>
      <c r="C1029" s="5">
        <v>20200522</v>
      </c>
    </row>
    <row r="1030" spans="2:3" x14ac:dyDescent="0.3">
      <c r="B1030" s="4" t="s">
        <v>1551</v>
      </c>
      <c r="C1030" s="5">
        <v>20200710</v>
      </c>
    </row>
    <row r="1031" spans="2:3" x14ac:dyDescent="0.3">
      <c r="B1031" s="4" t="s">
        <v>1551</v>
      </c>
      <c r="C1031" s="5">
        <v>20200812</v>
      </c>
    </row>
    <row r="1032" spans="2:3" x14ac:dyDescent="0.3">
      <c r="B1032" s="4" t="s">
        <v>1552</v>
      </c>
      <c r="C1032" s="5">
        <v>20200326</v>
      </c>
    </row>
    <row r="1033" spans="2:3" x14ac:dyDescent="0.3">
      <c r="B1033" s="4" t="s">
        <v>1552</v>
      </c>
      <c r="C1033" s="5">
        <v>20200403</v>
      </c>
    </row>
    <row r="1034" spans="2:3" x14ac:dyDescent="0.3">
      <c r="B1034" s="4" t="s">
        <v>1552</v>
      </c>
      <c r="C1034" s="5">
        <v>20200911</v>
      </c>
    </row>
    <row r="1035" spans="2:3" x14ac:dyDescent="0.3">
      <c r="B1035" s="4" t="s">
        <v>1553</v>
      </c>
      <c r="C1035" s="5">
        <v>20200715</v>
      </c>
    </row>
    <row r="1036" spans="2:3" x14ac:dyDescent="0.3">
      <c r="B1036" s="4" t="s">
        <v>1553</v>
      </c>
      <c r="C1036" s="5">
        <v>20200828</v>
      </c>
    </row>
    <row r="1037" spans="2:3" x14ac:dyDescent="0.3">
      <c r="B1037" s="4" t="s">
        <v>1554</v>
      </c>
      <c r="C1037" s="5">
        <v>20200331</v>
      </c>
    </row>
    <row r="1038" spans="2:3" x14ac:dyDescent="0.3">
      <c r="B1038" s="4" t="s">
        <v>1554</v>
      </c>
      <c r="C1038" s="5">
        <v>20200421</v>
      </c>
    </row>
    <row r="1039" spans="2:3" x14ac:dyDescent="0.3">
      <c r="B1039" s="4" t="s">
        <v>1554</v>
      </c>
      <c r="C1039" s="5">
        <v>20200521</v>
      </c>
    </row>
    <row r="1040" spans="2:3" x14ac:dyDescent="0.3">
      <c r="B1040" s="4" t="s">
        <v>1554</v>
      </c>
      <c r="C1040" s="5">
        <v>20200707</v>
      </c>
    </row>
    <row r="1041" spans="2:3" x14ac:dyDescent="0.3">
      <c r="B1041" s="4" t="s">
        <v>1554</v>
      </c>
      <c r="C1041" s="5">
        <v>20200908</v>
      </c>
    </row>
    <row r="1042" spans="2:3" x14ac:dyDescent="0.3">
      <c r="B1042" s="4" t="s">
        <v>1555</v>
      </c>
      <c r="C1042" s="5">
        <v>20200327</v>
      </c>
    </row>
    <row r="1043" spans="2:3" x14ac:dyDescent="0.3">
      <c r="B1043" s="4" t="s">
        <v>1555</v>
      </c>
      <c r="C1043" s="5">
        <v>20200511</v>
      </c>
    </row>
    <row r="1044" spans="2:3" x14ac:dyDescent="0.3">
      <c r="B1044" s="4" t="s">
        <v>1555</v>
      </c>
      <c r="C1044" s="5">
        <v>20200826</v>
      </c>
    </row>
    <row r="1045" spans="2:3" x14ac:dyDescent="0.3">
      <c r="B1045" s="4" t="s">
        <v>1555</v>
      </c>
      <c r="C1045" s="5">
        <v>20200911</v>
      </c>
    </row>
    <row r="1046" spans="2:3" x14ac:dyDescent="0.3">
      <c r="B1046" s="4" t="s">
        <v>1555</v>
      </c>
      <c r="C1046" s="5">
        <v>20201006</v>
      </c>
    </row>
    <row r="1047" spans="2:3" x14ac:dyDescent="0.3">
      <c r="B1047" s="4" t="s">
        <v>1556</v>
      </c>
      <c r="C1047" s="5">
        <v>20200327</v>
      </c>
    </row>
    <row r="1048" spans="2:3" x14ac:dyDescent="0.3">
      <c r="B1048" s="4" t="s">
        <v>1556</v>
      </c>
      <c r="C1048" s="5">
        <v>20200522</v>
      </c>
    </row>
    <row r="1049" spans="2:3" x14ac:dyDescent="0.3">
      <c r="B1049" s="4" t="s">
        <v>1556</v>
      </c>
      <c r="C1049" s="5">
        <v>20200529</v>
      </c>
    </row>
    <row r="1050" spans="2:3" x14ac:dyDescent="0.3">
      <c r="B1050" s="4" t="s">
        <v>1556</v>
      </c>
      <c r="C1050" s="5">
        <v>20200611</v>
      </c>
    </row>
    <row r="1051" spans="2:3" x14ac:dyDescent="0.3">
      <c r="B1051" s="4" t="s">
        <v>1556</v>
      </c>
      <c r="C1051" s="5">
        <v>20200629</v>
      </c>
    </row>
    <row r="1052" spans="2:3" x14ac:dyDescent="0.3">
      <c r="B1052" s="4" t="s">
        <v>1557</v>
      </c>
      <c r="C1052" s="5">
        <v>20200512</v>
      </c>
    </row>
    <row r="1053" spans="2:3" x14ac:dyDescent="0.3">
      <c r="B1053" s="4" t="s">
        <v>1558</v>
      </c>
      <c r="C1053" s="5">
        <v>20200326</v>
      </c>
    </row>
    <row r="1054" spans="2:3" x14ac:dyDescent="0.3">
      <c r="B1054" s="4" t="s">
        <v>1558</v>
      </c>
      <c r="C1054" s="5">
        <v>20200416</v>
      </c>
    </row>
    <row r="1055" spans="2:3" x14ac:dyDescent="0.3">
      <c r="B1055" s="4" t="s">
        <v>1558</v>
      </c>
      <c r="C1055" s="5">
        <v>20200522</v>
      </c>
    </row>
    <row r="1056" spans="2:3" x14ac:dyDescent="0.3">
      <c r="B1056" s="4" t="s">
        <v>1558</v>
      </c>
      <c r="C1056" s="5">
        <v>20200527</v>
      </c>
    </row>
    <row r="1057" spans="2:3" x14ac:dyDescent="0.3">
      <c r="B1057" s="4" t="s">
        <v>1558</v>
      </c>
      <c r="C1057" s="5">
        <v>20200619</v>
      </c>
    </row>
    <row r="1058" spans="2:3" x14ac:dyDescent="0.3">
      <c r="B1058" s="4" t="s">
        <v>1558</v>
      </c>
      <c r="C1058" s="5">
        <v>20200710</v>
      </c>
    </row>
    <row r="1059" spans="2:3" x14ac:dyDescent="0.3">
      <c r="B1059" s="4" t="s">
        <v>1558</v>
      </c>
      <c r="C1059" s="5">
        <v>20200714</v>
      </c>
    </row>
    <row r="1060" spans="2:3" x14ac:dyDescent="0.3">
      <c r="B1060" s="4" t="s">
        <v>1558</v>
      </c>
      <c r="C1060" s="5">
        <v>20201015</v>
      </c>
    </row>
    <row r="1061" spans="2:3" x14ac:dyDescent="0.3">
      <c r="B1061" s="4" t="s">
        <v>1559</v>
      </c>
      <c r="C1061" s="5">
        <v>20200326</v>
      </c>
    </row>
    <row r="1062" spans="2:3" x14ac:dyDescent="0.3">
      <c r="B1062" s="4" t="s">
        <v>1559</v>
      </c>
      <c r="C1062" s="5">
        <v>20200521</v>
      </c>
    </row>
    <row r="1063" spans="2:3" x14ac:dyDescent="0.3">
      <c r="B1063" s="4" t="s">
        <v>1559</v>
      </c>
      <c r="C1063" s="5">
        <v>20200618</v>
      </c>
    </row>
    <row r="1064" spans="2:3" x14ac:dyDescent="0.3">
      <c r="B1064" s="4" t="s">
        <v>1559</v>
      </c>
      <c r="C1064" s="5">
        <v>20200701</v>
      </c>
    </row>
    <row r="1065" spans="2:3" x14ac:dyDescent="0.3">
      <c r="B1065" s="4" t="s">
        <v>1559</v>
      </c>
      <c r="C1065" s="5">
        <v>20200729</v>
      </c>
    </row>
    <row r="1066" spans="2:3" x14ac:dyDescent="0.3">
      <c r="B1066" s="4" t="s">
        <v>1560</v>
      </c>
      <c r="C1066" s="5">
        <v>20200228</v>
      </c>
    </row>
    <row r="1067" spans="2:3" x14ac:dyDescent="0.3">
      <c r="B1067" s="4" t="s">
        <v>1560</v>
      </c>
      <c r="C1067" s="5">
        <v>20200303</v>
      </c>
    </row>
    <row r="1068" spans="2:3" x14ac:dyDescent="0.3">
      <c r="B1068" s="4" t="s">
        <v>1560</v>
      </c>
      <c r="C1068" s="5">
        <v>20200305</v>
      </c>
    </row>
    <row r="1069" spans="2:3" x14ac:dyDescent="0.3">
      <c r="B1069" s="4" t="s">
        <v>1560</v>
      </c>
      <c r="C1069" s="5">
        <v>20200512</v>
      </c>
    </row>
    <row r="1070" spans="2:3" x14ac:dyDescent="0.3">
      <c r="B1070" s="4" t="s">
        <v>1560</v>
      </c>
      <c r="C1070" s="5">
        <v>20200612</v>
      </c>
    </row>
    <row r="1071" spans="2:3" x14ac:dyDescent="0.3">
      <c r="B1071" s="4" t="s">
        <v>1560</v>
      </c>
      <c r="C1071" s="5">
        <v>20200714</v>
      </c>
    </row>
    <row r="1072" spans="2:3" x14ac:dyDescent="0.3">
      <c r="B1072" s="4" t="s">
        <v>1560</v>
      </c>
      <c r="C1072" s="5">
        <v>20200812</v>
      </c>
    </row>
    <row r="1073" spans="2:3" x14ac:dyDescent="0.3">
      <c r="B1073" s="4" t="s">
        <v>1560</v>
      </c>
      <c r="C1073" s="5">
        <v>20200914</v>
      </c>
    </row>
    <row r="1074" spans="2:3" x14ac:dyDescent="0.3">
      <c r="B1074" s="4" t="s">
        <v>1560</v>
      </c>
      <c r="C1074" s="5">
        <v>20200923</v>
      </c>
    </row>
    <row r="1075" spans="2:3" x14ac:dyDescent="0.3">
      <c r="B1075" s="4" t="s">
        <v>1560</v>
      </c>
      <c r="C1075" s="5">
        <v>20201008</v>
      </c>
    </row>
    <row r="1076" spans="2:3" x14ac:dyDescent="0.3">
      <c r="B1076" s="4" t="s">
        <v>1561</v>
      </c>
      <c r="C1076" s="5">
        <v>20200306</v>
      </c>
    </row>
    <row r="1077" spans="2:3" x14ac:dyDescent="0.3">
      <c r="B1077" s="4" t="s">
        <v>1562</v>
      </c>
      <c r="C1077" s="5">
        <v>20200527</v>
      </c>
    </row>
    <row r="1078" spans="2:3" x14ac:dyDescent="0.3">
      <c r="B1078" s="4" t="s">
        <v>1563</v>
      </c>
      <c r="C1078" s="5">
        <v>20200326</v>
      </c>
    </row>
    <row r="1079" spans="2:3" x14ac:dyDescent="0.3">
      <c r="B1079" s="4" t="s">
        <v>1563</v>
      </c>
      <c r="C1079" s="5">
        <v>20200330</v>
      </c>
    </row>
    <row r="1080" spans="2:3" x14ac:dyDescent="0.3">
      <c r="B1080" s="4" t="s">
        <v>1563</v>
      </c>
      <c r="C1080" s="5">
        <v>20200507</v>
      </c>
    </row>
    <row r="1081" spans="2:3" x14ac:dyDescent="0.3">
      <c r="B1081" s="4" t="s">
        <v>1563</v>
      </c>
      <c r="C1081" s="5">
        <v>20200826</v>
      </c>
    </row>
    <row r="1082" spans="2:3" x14ac:dyDescent="0.3">
      <c r="B1082" s="4" t="s">
        <v>1563</v>
      </c>
      <c r="C1082" s="5">
        <v>20200911</v>
      </c>
    </row>
    <row r="1083" spans="2:3" x14ac:dyDescent="0.3">
      <c r="B1083" s="4" t="s">
        <v>1563</v>
      </c>
      <c r="C1083" s="5">
        <v>20200916</v>
      </c>
    </row>
    <row r="1084" spans="2:3" x14ac:dyDescent="0.3">
      <c r="B1084" s="4" t="s">
        <v>1563</v>
      </c>
      <c r="C1084" s="5">
        <v>20200929</v>
      </c>
    </row>
    <row r="1085" spans="2:3" x14ac:dyDescent="0.3">
      <c r="B1085" s="4" t="s">
        <v>1563</v>
      </c>
      <c r="C1085" s="5">
        <v>20201014</v>
      </c>
    </row>
    <row r="1086" spans="2:3" x14ac:dyDescent="0.3">
      <c r="B1086" s="4" t="s">
        <v>1564</v>
      </c>
      <c r="C1086" s="5">
        <v>20200403</v>
      </c>
    </row>
    <row r="1087" spans="2:3" x14ac:dyDescent="0.3">
      <c r="B1087" s="4" t="s">
        <v>1564</v>
      </c>
      <c r="C1087" s="5">
        <v>20200424</v>
      </c>
    </row>
    <row r="1088" spans="2:3" x14ac:dyDescent="0.3">
      <c r="B1088" s="4" t="s">
        <v>1564</v>
      </c>
      <c r="C1088" s="5">
        <v>20200428</v>
      </c>
    </row>
    <row r="1089" spans="2:3" x14ac:dyDescent="0.3">
      <c r="B1089" s="4" t="s">
        <v>1564</v>
      </c>
      <c r="C1089" s="5">
        <v>20200707</v>
      </c>
    </row>
    <row r="1090" spans="2:3" x14ac:dyDescent="0.3">
      <c r="B1090" s="4" t="s">
        <v>1565</v>
      </c>
      <c r="C1090" s="5">
        <v>20200403</v>
      </c>
    </row>
    <row r="1091" spans="2:3" x14ac:dyDescent="0.3">
      <c r="B1091" s="4" t="s">
        <v>1565</v>
      </c>
      <c r="C1091" s="5">
        <v>20200410</v>
      </c>
    </row>
    <row r="1092" spans="2:3" x14ac:dyDescent="0.3">
      <c r="B1092" s="4" t="s">
        <v>1565</v>
      </c>
      <c r="C1092" s="5">
        <v>20200714</v>
      </c>
    </row>
    <row r="1093" spans="2:3" x14ac:dyDescent="0.3">
      <c r="B1093" s="4" t="s">
        <v>1566</v>
      </c>
      <c r="C1093" s="5">
        <v>20200424</v>
      </c>
    </row>
    <row r="1094" spans="2:3" x14ac:dyDescent="0.3">
      <c r="B1094" s="4" t="s">
        <v>1566</v>
      </c>
      <c r="C1094" s="5">
        <v>20200508</v>
      </c>
    </row>
    <row r="1095" spans="2:3" x14ac:dyDescent="0.3">
      <c r="B1095" s="4" t="s">
        <v>1567</v>
      </c>
      <c r="C1095" s="5">
        <v>20200326</v>
      </c>
    </row>
    <row r="1096" spans="2:3" x14ac:dyDescent="0.3">
      <c r="B1096" s="4" t="s">
        <v>1567</v>
      </c>
      <c r="C1096" s="5">
        <v>20200401</v>
      </c>
    </row>
    <row r="1097" spans="2:3" x14ac:dyDescent="0.3">
      <c r="B1097" s="4" t="s">
        <v>1567</v>
      </c>
      <c r="C1097" s="5">
        <v>20200424</v>
      </c>
    </row>
    <row r="1098" spans="2:3" x14ac:dyDescent="0.3">
      <c r="B1098" s="4" t="s">
        <v>1567</v>
      </c>
      <c r="C1098" s="5">
        <v>20200508</v>
      </c>
    </row>
    <row r="1099" spans="2:3" x14ac:dyDescent="0.3">
      <c r="B1099" s="4" t="s">
        <v>1567</v>
      </c>
      <c r="C1099" s="5">
        <v>20200521</v>
      </c>
    </row>
    <row r="1100" spans="2:3" x14ac:dyDescent="0.3">
      <c r="B1100" s="4" t="s">
        <v>1567</v>
      </c>
      <c r="C1100" s="5">
        <v>20200707</v>
      </c>
    </row>
    <row r="1101" spans="2:3" x14ac:dyDescent="0.3">
      <c r="B1101" s="4" t="s">
        <v>1567</v>
      </c>
      <c r="C1101" s="5">
        <v>20200731</v>
      </c>
    </row>
    <row r="1102" spans="2:3" x14ac:dyDescent="0.3">
      <c r="B1102" s="4" t="s">
        <v>1568</v>
      </c>
      <c r="C1102" s="5">
        <v>20200326</v>
      </c>
    </row>
    <row r="1103" spans="2:3" x14ac:dyDescent="0.3">
      <c r="B1103" s="4" t="s">
        <v>1568</v>
      </c>
      <c r="C1103" s="5">
        <v>20200402</v>
      </c>
    </row>
    <row r="1104" spans="2:3" x14ac:dyDescent="0.3">
      <c r="B1104" s="4" t="s">
        <v>1568</v>
      </c>
      <c r="C1104" s="5">
        <v>20200522</v>
      </c>
    </row>
    <row r="1105" spans="2:3" x14ac:dyDescent="0.3">
      <c r="B1105" s="4" t="s">
        <v>1568</v>
      </c>
      <c r="C1105" s="5">
        <v>20200629</v>
      </c>
    </row>
    <row r="1106" spans="2:3" x14ac:dyDescent="0.3">
      <c r="B1106" s="4" t="s">
        <v>1568</v>
      </c>
      <c r="C1106" s="5">
        <v>20200716</v>
      </c>
    </row>
    <row r="1107" spans="2:3" x14ac:dyDescent="0.3">
      <c r="B1107" s="4" t="s">
        <v>1568</v>
      </c>
      <c r="C1107" s="5">
        <v>20200903</v>
      </c>
    </row>
    <row r="1108" spans="2:3" x14ac:dyDescent="0.3">
      <c r="B1108" s="4" t="s">
        <v>1569</v>
      </c>
      <c r="C1108" s="5">
        <v>20200326</v>
      </c>
    </row>
    <row r="1109" spans="2:3" x14ac:dyDescent="0.3">
      <c r="B1109" s="4" t="s">
        <v>1569</v>
      </c>
      <c r="C1109" s="5">
        <v>20200408</v>
      </c>
    </row>
    <row r="1110" spans="2:3" x14ac:dyDescent="0.3">
      <c r="B1110" s="4" t="s">
        <v>1569</v>
      </c>
      <c r="C1110" s="5">
        <v>20200417</v>
      </c>
    </row>
    <row r="1111" spans="2:3" x14ac:dyDescent="0.3">
      <c r="B1111" s="4" t="s">
        <v>1569</v>
      </c>
      <c r="C1111" s="5">
        <v>20200421</v>
      </c>
    </row>
    <row r="1112" spans="2:3" x14ac:dyDescent="0.3">
      <c r="B1112" s="4" t="s">
        <v>1569</v>
      </c>
      <c r="C1112" s="5">
        <v>20200604</v>
      </c>
    </row>
    <row r="1113" spans="2:3" x14ac:dyDescent="0.3">
      <c r="B1113" s="4" t="s">
        <v>1569</v>
      </c>
      <c r="C1113" s="5">
        <v>20200625</v>
      </c>
    </row>
    <row r="1114" spans="2:3" x14ac:dyDescent="0.3">
      <c r="B1114" s="4" t="s">
        <v>1569</v>
      </c>
      <c r="C1114" s="5">
        <v>20200914</v>
      </c>
    </row>
    <row r="1115" spans="2:3" x14ac:dyDescent="0.3">
      <c r="B1115" s="4" t="s">
        <v>1570</v>
      </c>
      <c r="C1115" s="5">
        <v>20200326</v>
      </c>
    </row>
    <row r="1116" spans="2:3" x14ac:dyDescent="0.3">
      <c r="B1116" s="4" t="s">
        <v>1570</v>
      </c>
      <c r="C1116" s="5">
        <v>20200828</v>
      </c>
    </row>
    <row r="1117" spans="2:3" x14ac:dyDescent="0.3">
      <c r="B1117" s="4" t="s">
        <v>1570</v>
      </c>
      <c r="C1117" s="5">
        <v>20200922</v>
      </c>
    </row>
    <row r="1118" spans="2:3" x14ac:dyDescent="0.3">
      <c r="B1118" s="4" t="s">
        <v>1571</v>
      </c>
      <c r="C1118" s="5">
        <v>20200327</v>
      </c>
    </row>
    <row r="1119" spans="2:3" x14ac:dyDescent="0.3">
      <c r="B1119" s="4" t="s">
        <v>1571</v>
      </c>
      <c r="C1119" s="5">
        <v>20200331</v>
      </c>
    </row>
    <row r="1120" spans="2:3" x14ac:dyDescent="0.3">
      <c r="B1120" s="4" t="s">
        <v>1571</v>
      </c>
      <c r="C1120" s="5">
        <v>20200901</v>
      </c>
    </row>
    <row r="1121" spans="2:3" x14ac:dyDescent="0.3">
      <c r="B1121" s="4" t="s">
        <v>1572</v>
      </c>
      <c r="C1121" s="5">
        <v>20200401</v>
      </c>
    </row>
    <row r="1122" spans="2:3" x14ac:dyDescent="0.3">
      <c r="B1122" s="4" t="s">
        <v>1573</v>
      </c>
      <c r="C1122" s="5">
        <v>20200407</v>
      </c>
    </row>
    <row r="1123" spans="2:3" x14ac:dyDescent="0.3">
      <c r="B1123" s="4" t="s">
        <v>1573</v>
      </c>
      <c r="C1123" s="5">
        <v>20200408</v>
      </c>
    </row>
    <row r="1124" spans="2:3" x14ac:dyDescent="0.3">
      <c r="B1124" s="4" t="s">
        <v>1573</v>
      </c>
      <c r="C1124" s="5">
        <v>20200515</v>
      </c>
    </row>
    <row r="1125" spans="2:3" x14ac:dyDescent="0.3">
      <c r="B1125" s="4" t="s">
        <v>1573</v>
      </c>
      <c r="C1125" s="5">
        <v>20200731</v>
      </c>
    </row>
    <row r="1126" spans="2:3" x14ac:dyDescent="0.3">
      <c r="B1126" s="4" t="s">
        <v>1573</v>
      </c>
      <c r="C1126" s="5">
        <v>20200908</v>
      </c>
    </row>
    <row r="1127" spans="2:3" x14ac:dyDescent="0.3">
      <c r="B1127" s="4" t="s">
        <v>1573</v>
      </c>
      <c r="C1127" s="5">
        <v>20200914</v>
      </c>
    </row>
    <row r="1128" spans="2:3" x14ac:dyDescent="0.3">
      <c r="B1128" s="4" t="s">
        <v>1574</v>
      </c>
      <c r="C1128" s="5">
        <v>20200326</v>
      </c>
    </row>
    <row r="1129" spans="2:3" x14ac:dyDescent="0.3">
      <c r="B1129" s="4" t="s">
        <v>1574</v>
      </c>
      <c r="C1129" s="5">
        <v>20200327</v>
      </c>
    </row>
    <row r="1130" spans="2:3" x14ac:dyDescent="0.3">
      <c r="B1130" s="4" t="s">
        <v>1574</v>
      </c>
      <c r="C1130" s="5">
        <v>20200401</v>
      </c>
    </row>
    <row r="1131" spans="2:3" x14ac:dyDescent="0.3">
      <c r="B1131" s="4" t="s">
        <v>1574</v>
      </c>
      <c r="C1131" s="5">
        <v>20200408</v>
      </c>
    </row>
    <row r="1132" spans="2:3" x14ac:dyDescent="0.3">
      <c r="B1132" s="4" t="s">
        <v>1575</v>
      </c>
      <c r="C1132" s="5">
        <v>20200331</v>
      </c>
    </row>
    <row r="1133" spans="2:3" x14ac:dyDescent="0.3">
      <c r="B1133" s="4" t="s">
        <v>1575</v>
      </c>
      <c r="C1133" s="5">
        <v>20200528</v>
      </c>
    </row>
    <row r="1134" spans="2:3" x14ac:dyDescent="0.3">
      <c r="B1134" s="4" t="s">
        <v>1575</v>
      </c>
      <c r="C1134" s="5">
        <v>20200710</v>
      </c>
    </row>
    <row r="1135" spans="2:3" x14ac:dyDescent="0.3">
      <c r="B1135" s="4" t="s">
        <v>1575</v>
      </c>
      <c r="C1135" s="5">
        <v>20200909</v>
      </c>
    </row>
    <row r="1136" spans="2:3" x14ac:dyDescent="0.3">
      <c r="B1136" s="4" t="s">
        <v>1575</v>
      </c>
      <c r="C1136" s="5">
        <v>20200917</v>
      </c>
    </row>
    <row r="1137" spans="2:3" x14ac:dyDescent="0.3">
      <c r="B1137" s="4" t="s">
        <v>1576</v>
      </c>
      <c r="C1137" s="5">
        <v>20200727</v>
      </c>
    </row>
    <row r="1138" spans="2:3" x14ac:dyDescent="0.3">
      <c r="B1138" s="4" t="s">
        <v>1576</v>
      </c>
      <c r="C1138" s="5">
        <v>20200917</v>
      </c>
    </row>
    <row r="1139" spans="2:3" x14ac:dyDescent="0.3">
      <c r="B1139" s="4" t="s">
        <v>1577</v>
      </c>
      <c r="C1139" s="5">
        <v>20200226</v>
      </c>
    </row>
    <row r="1140" spans="2:3" x14ac:dyDescent="0.3">
      <c r="B1140" s="4" t="s">
        <v>1577</v>
      </c>
      <c r="C1140" s="5">
        <v>20200619</v>
      </c>
    </row>
    <row r="1141" spans="2:3" x14ac:dyDescent="0.3">
      <c r="B1141" s="4" t="s">
        <v>1577</v>
      </c>
      <c r="C1141" s="5">
        <v>20200918</v>
      </c>
    </row>
    <row r="1142" spans="2:3" x14ac:dyDescent="0.3">
      <c r="B1142" s="4" t="s">
        <v>1578</v>
      </c>
      <c r="C1142" s="5">
        <v>20200331</v>
      </c>
    </row>
    <row r="1143" spans="2:3" x14ac:dyDescent="0.3">
      <c r="B1143" s="4" t="s">
        <v>1579</v>
      </c>
      <c r="C1143" s="5">
        <v>20200406</v>
      </c>
    </row>
    <row r="1144" spans="2:3" x14ac:dyDescent="0.3">
      <c r="B1144" s="4" t="s">
        <v>1579</v>
      </c>
      <c r="C1144" s="5">
        <v>20200708</v>
      </c>
    </row>
    <row r="1145" spans="2:3" x14ac:dyDescent="0.3">
      <c r="B1145" s="4" t="s">
        <v>1579</v>
      </c>
      <c r="C1145" s="5">
        <v>20200713</v>
      </c>
    </row>
    <row r="1146" spans="2:3" x14ac:dyDescent="0.3">
      <c r="B1146" s="4" t="s">
        <v>1580</v>
      </c>
      <c r="C1146" s="5">
        <v>20200330</v>
      </c>
    </row>
    <row r="1147" spans="2:3" x14ac:dyDescent="0.3">
      <c r="B1147" s="4" t="s">
        <v>1580</v>
      </c>
      <c r="C1147" s="5">
        <v>20200422</v>
      </c>
    </row>
    <row r="1148" spans="2:3" x14ac:dyDescent="0.3">
      <c r="B1148" s="4" t="s">
        <v>1580</v>
      </c>
      <c r="C1148" s="5">
        <v>20200707</v>
      </c>
    </row>
    <row r="1149" spans="2:3" x14ac:dyDescent="0.3">
      <c r="B1149" s="4" t="s">
        <v>1580</v>
      </c>
      <c r="C1149" s="5">
        <v>20200716</v>
      </c>
    </row>
    <row r="1150" spans="2:3" x14ac:dyDescent="0.3">
      <c r="B1150" s="4" t="s">
        <v>1580</v>
      </c>
      <c r="C1150" s="5">
        <v>20200813</v>
      </c>
    </row>
    <row r="1151" spans="2:3" x14ac:dyDescent="0.3">
      <c r="B1151" s="4" t="s">
        <v>1581</v>
      </c>
      <c r="C1151" s="5">
        <v>20200306</v>
      </c>
    </row>
    <row r="1152" spans="2:3" x14ac:dyDescent="0.3">
      <c r="B1152" s="4" t="s">
        <v>1581</v>
      </c>
      <c r="C1152" s="5">
        <v>20200603</v>
      </c>
    </row>
    <row r="1153" spans="2:3" x14ac:dyDescent="0.3">
      <c r="B1153" s="4" t="s">
        <v>1581</v>
      </c>
      <c r="C1153" s="5">
        <v>20200604</v>
      </c>
    </row>
    <row r="1154" spans="2:3" x14ac:dyDescent="0.3">
      <c r="B1154" s="4" t="s">
        <v>1581</v>
      </c>
      <c r="C1154" s="5">
        <v>20200609</v>
      </c>
    </row>
    <row r="1155" spans="2:3" x14ac:dyDescent="0.3">
      <c r="B1155" s="4" t="s">
        <v>1581</v>
      </c>
      <c r="C1155" s="5">
        <v>20200915</v>
      </c>
    </row>
    <row r="1156" spans="2:3" x14ac:dyDescent="0.3">
      <c r="B1156" s="4" t="s">
        <v>1581</v>
      </c>
      <c r="C1156" s="5">
        <v>20200916</v>
      </c>
    </row>
    <row r="1157" spans="2:3" x14ac:dyDescent="0.3">
      <c r="B1157" s="4" t="s">
        <v>1582</v>
      </c>
      <c r="C1157" s="5">
        <v>20200326</v>
      </c>
    </row>
    <row r="1158" spans="2:3" x14ac:dyDescent="0.3">
      <c r="B1158" s="4" t="s">
        <v>1582</v>
      </c>
      <c r="C1158" s="5">
        <v>20200407</v>
      </c>
    </row>
    <row r="1159" spans="2:3" x14ac:dyDescent="0.3">
      <c r="B1159" s="4" t="s">
        <v>1582</v>
      </c>
      <c r="C1159" s="5">
        <v>20200421</v>
      </c>
    </row>
    <row r="1160" spans="2:3" x14ac:dyDescent="0.3">
      <c r="B1160" s="4" t="s">
        <v>1582</v>
      </c>
      <c r="C1160" s="5">
        <v>20200429</v>
      </c>
    </row>
    <row r="1161" spans="2:3" x14ac:dyDescent="0.3">
      <c r="B1161" s="4" t="s">
        <v>1582</v>
      </c>
      <c r="C1161" s="5">
        <v>20200624</v>
      </c>
    </row>
    <row r="1162" spans="2:3" x14ac:dyDescent="0.3">
      <c r="B1162" s="4" t="s">
        <v>1582</v>
      </c>
      <c r="C1162" s="5">
        <v>20200728</v>
      </c>
    </row>
    <row r="1163" spans="2:3" x14ac:dyDescent="0.3">
      <c r="B1163" s="4" t="s">
        <v>1582</v>
      </c>
      <c r="C1163" s="5">
        <v>20200806</v>
      </c>
    </row>
    <row r="1164" spans="2:3" x14ac:dyDescent="0.3">
      <c r="B1164" s="4" t="s">
        <v>1583</v>
      </c>
      <c r="C1164" s="5">
        <v>20200401</v>
      </c>
    </row>
    <row r="1165" spans="2:3" x14ac:dyDescent="0.3">
      <c r="B1165" s="4" t="s">
        <v>1583</v>
      </c>
      <c r="C1165" s="5">
        <v>20200407</v>
      </c>
    </row>
    <row r="1166" spans="2:3" x14ac:dyDescent="0.3">
      <c r="B1166" s="4" t="s">
        <v>1583</v>
      </c>
      <c r="C1166" s="5">
        <v>20200408</v>
      </c>
    </row>
    <row r="1167" spans="2:3" x14ac:dyDescent="0.3">
      <c r="B1167" s="4" t="s">
        <v>1583</v>
      </c>
      <c r="C1167" s="5">
        <v>20200423</v>
      </c>
    </row>
    <row r="1168" spans="2:3" x14ac:dyDescent="0.3">
      <c r="B1168" s="4" t="s">
        <v>1584</v>
      </c>
      <c r="C1168" s="5">
        <v>20200327</v>
      </c>
    </row>
    <row r="1169" spans="2:3" x14ac:dyDescent="0.3">
      <c r="B1169" s="4" t="s">
        <v>1584</v>
      </c>
      <c r="C1169" s="5">
        <v>20200331</v>
      </c>
    </row>
    <row r="1170" spans="2:3" x14ac:dyDescent="0.3">
      <c r="B1170" s="4" t="s">
        <v>1584</v>
      </c>
      <c r="C1170" s="5">
        <v>20200727</v>
      </c>
    </row>
    <row r="1171" spans="2:3" x14ac:dyDescent="0.3">
      <c r="B1171" s="4" t="s">
        <v>1584</v>
      </c>
      <c r="C1171" s="5">
        <v>20200807</v>
      </c>
    </row>
    <row r="1172" spans="2:3" x14ac:dyDescent="0.3">
      <c r="B1172" s="4" t="s">
        <v>1584</v>
      </c>
      <c r="C1172" s="5">
        <v>20200917</v>
      </c>
    </row>
    <row r="1173" spans="2:3" x14ac:dyDescent="0.3">
      <c r="B1173" s="4" t="s">
        <v>1585</v>
      </c>
      <c r="C1173" s="5">
        <v>20200324</v>
      </c>
    </row>
    <row r="1174" spans="2:3" x14ac:dyDescent="0.3">
      <c r="B1174" s="4" t="s">
        <v>1585</v>
      </c>
      <c r="C1174" s="5">
        <v>20200401</v>
      </c>
    </row>
    <row r="1175" spans="2:3" x14ac:dyDescent="0.3">
      <c r="B1175" s="4" t="s">
        <v>1585</v>
      </c>
      <c r="C1175" s="5">
        <v>20200424</v>
      </c>
    </row>
    <row r="1176" spans="2:3" x14ac:dyDescent="0.3">
      <c r="B1176" s="4" t="s">
        <v>1585</v>
      </c>
      <c r="C1176" s="5">
        <v>20200526</v>
      </c>
    </row>
    <row r="1177" spans="2:3" x14ac:dyDescent="0.3">
      <c r="B1177" s="4" t="s">
        <v>1585</v>
      </c>
      <c r="C1177" s="5">
        <v>20200714</v>
      </c>
    </row>
    <row r="1178" spans="2:3" x14ac:dyDescent="0.3">
      <c r="B1178" s="4" t="s">
        <v>1586</v>
      </c>
      <c r="C1178" s="5">
        <v>20200326</v>
      </c>
    </row>
    <row r="1179" spans="2:3" x14ac:dyDescent="0.3">
      <c r="B1179" s="4" t="s">
        <v>1586</v>
      </c>
      <c r="C1179" s="5">
        <v>20200429</v>
      </c>
    </row>
    <row r="1180" spans="2:3" x14ac:dyDescent="0.3">
      <c r="B1180" s="4" t="s">
        <v>1586</v>
      </c>
      <c r="C1180" s="5">
        <v>20200701</v>
      </c>
    </row>
    <row r="1181" spans="2:3" x14ac:dyDescent="0.3">
      <c r="B1181" s="4" t="s">
        <v>1586</v>
      </c>
      <c r="C1181" s="5">
        <v>20200703</v>
      </c>
    </row>
    <row r="1182" spans="2:3" x14ac:dyDescent="0.3">
      <c r="B1182" s="4" t="s">
        <v>1586</v>
      </c>
      <c r="C1182" s="5">
        <v>20200706</v>
      </c>
    </row>
    <row r="1183" spans="2:3" x14ac:dyDescent="0.3">
      <c r="B1183" s="4" t="s">
        <v>1586</v>
      </c>
      <c r="C1183" s="5">
        <v>20200709</v>
      </c>
    </row>
    <row r="1184" spans="2:3" x14ac:dyDescent="0.3">
      <c r="B1184" s="4" t="s">
        <v>1586</v>
      </c>
      <c r="C1184" s="5">
        <v>20200820</v>
      </c>
    </row>
    <row r="1185" spans="2:3" x14ac:dyDescent="0.3">
      <c r="B1185" s="4" t="s">
        <v>1587</v>
      </c>
      <c r="C1185" s="5">
        <v>20200428</v>
      </c>
    </row>
    <row r="1186" spans="2:3" x14ac:dyDescent="0.3">
      <c r="B1186" s="4" t="s">
        <v>1587</v>
      </c>
      <c r="C1186" s="5">
        <v>20200831</v>
      </c>
    </row>
    <row r="1187" spans="2:3" x14ac:dyDescent="0.3">
      <c r="B1187" s="4" t="s">
        <v>1587</v>
      </c>
      <c r="C1187" s="5">
        <v>20201005</v>
      </c>
    </row>
    <row r="1188" spans="2:3" x14ac:dyDescent="0.3">
      <c r="B1188" s="4" t="s">
        <v>1588</v>
      </c>
      <c r="C1188" s="5">
        <v>20200327</v>
      </c>
    </row>
    <row r="1189" spans="2:3" x14ac:dyDescent="0.3">
      <c r="B1189" s="4" t="s">
        <v>1588</v>
      </c>
      <c r="C1189" s="5">
        <v>20200410</v>
      </c>
    </row>
    <row r="1190" spans="2:3" x14ac:dyDescent="0.3">
      <c r="B1190" s="4" t="s">
        <v>1588</v>
      </c>
      <c r="C1190" s="5">
        <v>20200610</v>
      </c>
    </row>
    <row r="1191" spans="2:3" x14ac:dyDescent="0.3">
      <c r="B1191" s="4" t="s">
        <v>1590</v>
      </c>
      <c r="C1191" s="5">
        <v>20200325</v>
      </c>
    </row>
    <row r="1192" spans="2:3" x14ac:dyDescent="0.3">
      <c r="B1192" s="4" t="s">
        <v>1591</v>
      </c>
      <c r="C1192" s="5">
        <v>20200407</v>
      </c>
    </row>
    <row r="1193" spans="2:3" x14ac:dyDescent="0.3">
      <c r="B1193" s="4" t="s">
        <v>1591</v>
      </c>
      <c r="C1193" s="5">
        <v>20200423</v>
      </c>
    </row>
    <row r="1194" spans="2:3" x14ac:dyDescent="0.3">
      <c r="B1194" s="4" t="s">
        <v>1591</v>
      </c>
      <c r="C1194" s="5">
        <v>20200427</v>
      </c>
    </row>
    <row r="1195" spans="2:3" x14ac:dyDescent="0.3">
      <c r="B1195" s="4" t="s">
        <v>1591</v>
      </c>
      <c r="C1195" s="5">
        <v>20200514</v>
      </c>
    </row>
    <row r="1196" spans="2:3" x14ac:dyDescent="0.3">
      <c r="B1196" s="4" t="s">
        <v>1591</v>
      </c>
      <c r="C1196" s="5">
        <v>20200609</v>
      </c>
    </row>
    <row r="1197" spans="2:3" x14ac:dyDescent="0.3">
      <c r="B1197" s="4" t="s">
        <v>1591</v>
      </c>
      <c r="C1197" s="5">
        <v>20200612</v>
      </c>
    </row>
    <row r="1198" spans="2:3" x14ac:dyDescent="0.3">
      <c r="B1198" s="4" t="s">
        <v>1591</v>
      </c>
      <c r="C1198" s="5">
        <v>20200804</v>
      </c>
    </row>
    <row r="1199" spans="2:3" x14ac:dyDescent="0.3">
      <c r="B1199" s="4" t="s">
        <v>1592</v>
      </c>
      <c r="C1199" s="5">
        <v>20200306</v>
      </c>
    </row>
    <row r="1200" spans="2:3" x14ac:dyDescent="0.3">
      <c r="B1200" s="4" t="s">
        <v>1592</v>
      </c>
      <c r="C1200" s="5">
        <v>20200326</v>
      </c>
    </row>
    <row r="1201" spans="2:3" x14ac:dyDescent="0.3">
      <c r="B1201" s="4" t="s">
        <v>1592</v>
      </c>
      <c r="C1201" s="5">
        <v>20200420</v>
      </c>
    </row>
    <row r="1202" spans="2:3" x14ac:dyDescent="0.3">
      <c r="B1202" s="4" t="s">
        <v>1592</v>
      </c>
      <c r="C1202" s="5">
        <v>20200421</v>
      </c>
    </row>
    <row r="1203" spans="2:3" x14ac:dyDescent="0.3">
      <c r="B1203" s="4" t="s">
        <v>1592</v>
      </c>
      <c r="C1203" s="5">
        <v>20200528</v>
      </c>
    </row>
    <row r="1204" spans="2:3" x14ac:dyDescent="0.3">
      <c r="B1204" s="4" t="s">
        <v>1592</v>
      </c>
      <c r="C1204" s="5">
        <v>20200623</v>
      </c>
    </row>
    <row r="1205" spans="2:3" x14ac:dyDescent="0.3">
      <c r="B1205" s="4" t="s">
        <v>1592</v>
      </c>
      <c r="C1205" s="5">
        <v>20200908</v>
      </c>
    </row>
    <row r="1206" spans="2:3" x14ac:dyDescent="0.3">
      <c r="B1206" s="4" t="s">
        <v>1592</v>
      </c>
      <c r="C1206" s="5">
        <v>20201016</v>
      </c>
    </row>
    <row r="1207" spans="2:3" x14ac:dyDescent="0.3">
      <c r="B1207" s="4" t="s">
        <v>1593</v>
      </c>
      <c r="C1207" s="5">
        <v>20200302</v>
      </c>
    </row>
    <row r="1208" spans="2:3" x14ac:dyDescent="0.3">
      <c r="B1208" s="4" t="s">
        <v>1594</v>
      </c>
      <c r="C1208" s="5">
        <v>20200403</v>
      </c>
    </row>
    <row r="1209" spans="2:3" x14ac:dyDescent="0.3">
      <c r="B1209" s="4" t="s">
        <v>1594</v>
      </c>
      <c r="C1209" s="5">
        <v>20200420</v>
      </c>
    </row>
    <row r="1210" spans="2:3" x14ac:dyDescent="0.3">
      <c r="B1210" s="4" t="s">
        <v>1594</v>
      </c>
      <c r="C1210" s="5">
        <v>20200428</v>
      </c>
    </row>
    <row r="1211" spans="2:3" x14ac:dyDescent="0.3">
      <c r="B1211" s="4" t="s">
        <v>1594</v>
      </c>
      <c r="C1211" s="5">
        <v>20200623</v>
      </c>
    </row>
    <row r="1212" spans="2:3" x14ac:dyDescent="0.3">
      <c r="B1212" s="4" t="s">
        <v>1595</v>
      </c>
      <c r="C1212" s="5">
        <v>20200326</v>
      </c>
    </row>
    <row r="1213" spans="2:3" x14ac:dyDescent="0.3">
      <c r="B1213" s="4" t="s">
        <v>1595</v>
      </c>
      <c r="C1213" s="5">
        <v>20200618</v>
      </c>
    </row>
    <row r="1214" spans="2:3" x14ac:dyDescent="0.3">
      <c r="B1214" s="4" t="s">
        <v>1595</v>
      </c>
      <c r="C1214" s="5">
        <v>20200805</v>
      </c>
    </row>
    <row r="1215" spans="2:3" x14ac:dyDescent="0.3">
      <c r="B1215" s="4" t="s">
        <v>1595</v>
      </c>
      <c r="C1215" s="5">
        <v>20200826</v>
      </c>
    </row>
    <row r="1216" spans="2:3" x14ac:dyDescent="0.3">
      <c r="B1216" s="4" t="s">
        <v>1595</v>
      </c>
      <c r="C1216" s="5">
        <v>20200918</v>
      </c>
    </row>
    <row r="1217" spans="2:3" x14ac:dyDescent="0.3">
      <c r="B1217" s="4" t="s">
        <v>1596</v>
      </c>
      <c r="C1217" s="5">
        <v>20200401</v>
      </c>
    </row>
    <row r="1218" spans="2:3" x14ac:dyDescent="0.3">
      <c r="B1218" s="4" t="s">
        <v>1596</v>
      </c>
      <c r="C1218" s="5">
        <v>20200506</v>
      </c>
    </row>
    <row r="1219" spans="2:3" x14ac:dyDescent="0.3">
      <c r="B1219" s="4" t="s">
        <v>1596</v>
      </c>
      <c r="C1219" s="5">
        <v>20200507</v>
      </c>
    </row>
    <row r="1220" spans="2:3" x14ac:dyDescent="0.3">
      <c r="B1220" s="4" t="s">
        <v>1596</v>
      </c>
      <c r="C1220" s="5">
        <v>20200519</v>
      </c>
    </row>
    <row r="1221" spans="2:3" x14ac:dyDescent="0.3">
      <c r="B1221" s="4" t="s">
        <v>1596</v>
      </c>
      <c r="C1221" s="5">
        <v>20200709</v>
      </c>
    </row>
    <row r="1222" spans="2:3" x14ac:dyDescent="0.3">
      <c r="B1222" s="4" t="s">
        <v>1597</v>
      </c>
      <c r="C1222" s="5">
        <v>20200407</v>
      </c>
    </row>
    <row r="1223" spans="2:3" x14ac:dyDescent="0.3">
      <c r="B1223" s="4" t="s">
        <v>1597</v>
      </c>
      <c r="C1223" s="5">
        <v>20200911</v>
      </c>
    </row>
    <row r="1224" spans="2:3" x14ac:dyDescent="0.3">
      <c r="B1224" s="4" t="s">
        <v>1598</v>
      </c>
      <c r="C1224" s="5">
        <v>20200326</v>
      </c>
    </row>
    <row r="1225" spans="2:3" x14ac:dyDescent="0.3">
      <c r="B1225" s="4" t="s">
        <v>1598</v>
      </c>
      <c r="C1225" s="5">
        <v>20200903</v>
      </c>
    </row>
    <row r="1226" spans="2:3" x14ac:dyDescent="0.3">
      <c r="B1226" s="4" t="s">
        <v>1599</v>
      </c>
      <c r="C1226" s="5">
        <v>20200313</v>
      </c>
    </row>
    <row r="1227" spans="2:3" x14ac:dyDescent="0.3">
      <c r="B1227" s="4" t="s">
        <v>1599</v>
      </c>
      <c r="C1227" s="5">
        <v>20200428</v>
      </c>
    </row>
    <row r="1228" spans="2:3" x14ac:dyDescent="0.3">
      <c r="B1228" s="4" t="s">
        <v>1599</v>
      </c>
      <c r="C1228" s="5">
        <v>20200507</v>
      </c>
    </row>
    <row r="1229" spans="2:3" x14ac:dyDescent="0.3">
      <c r="B1229" s="4" t="s">
        <v>1599</v>
      </c>
      <c r="C1229" s="5">
        <v>20200512</v>
      </c>
    </row>
    <row r="1230" spans="2:3" x14ac:dyDescent="0.3">
      <c r="B1230" s="4" t="s">
        <v>1599</v>
      </c>
      <c r="C1230" s="5">
        <v>20200710</v>
      </c>
    </row>
    <row r="1231" spans="2:3" x14ac:dyDescent="0.3">
      <c r="B1231" s="4" t="s">
        <v>1599</v>
      </c>
      <c r="C1231" s="5">
        <v>20200819</v>
      </c>
    </row>
    <row r="1232" spans="2:3" x14ac:dyDescent="0.3">
      <c r="B1232" s="4" t="s">
        <v>1600</v>
      </c>
      <c r="C1232" s="5">
        <v>20200403</v>
      </c>
    </row>
    <row r="1233" spans="2:3" x14ac:dyDescent="0.3">
      <c r="B1233" s="4" t="s">
        <v>1600</v>
      </c>
      <c r="C1233" s="5">
        <v>20200422</v>
      </c>
    </row>
    <row r="1234" spans="2:3" x14ac:dyDescent="0.3">
      <c r="B1234" s="4" t="s">
        <v>1600</v>
      </c>
      <c r="C1234" s="5">
        <v>20200513</v>
      </c>
    </row>
    <row r="1235" spans="2:3" x14ac:dyDescent="0.3">
      <c r="B1235" s="4" t="s">
        <v>1600</v>
      </c>
      <c r="C1235" s="5">
        <v>20200521</v>
      </c>
    </row>
    <row r="1236" spans="2:3" x14ac:dyDescent="0.3">
      <c r="B1236" s="4" t="s">
        <v>1600</v>
      </c>
      <c r="C1236" s="5">
        <v>20200526</v>
      </c>
    </row>
    <row r="1237" spans="2:3" x14ac:dyDescent="0.3">
      <c r="B1237" s="4" t="s">
        <v>1601</v>
      </c>
      <c r="C1237" s="5">
        <v>20200325</v>
      </c>
    </row>
    <row r="1238" spans="2:3" x14ac:dyDescent="0.3">
      <c r="B1238" s="4" t="s">
        <v>1601</v>
      </c>
      <c r="C1238" s="5">
        <v>20200908</v>
      </c>
    </row>
    <row r="1239" spans="2:3" x14ac:dyDescent="0.3">
      <c r="B1239" s="4" t="s">
        <v>1601</v>
      </c>
      <c r="C1239" s="5">
        <v>20200910</v>
      </c>
    </row>
    <row r="1240" spans="2:3" x14ac:dyDescent="0.3">
      <c r="B1240" s="4" t="s">
        <v>1601</v>
      </c>
      <c r="C1240" s="5">
        <v>20200911</v>
      </c>
    </row>
    <row r="1241" spans="2:3" x14ac:dyDescent="0.3">
      <c r="B1241" s="4" t="s">
        <v>1601</v>
      </c>
      <c r="C1241" s="5">
        <v>20200928</v>
      </c>
    </row>
    <row r="1242" spans="2:3" x14ac:dyDescent="0.3">
      <c r="B1242" s="4" t="s">
        <v>1602</v>
      </c>
      <c r="C1242" s="5">
        <v>20200421</v>
      </c>
    </row>
    <row r="1243" spans="2:3" x14ac:dyDescent="0.3">
      <c r="B1243" s="4" t="s">
        <v>1602</v>
      </c>
      <c r="C1243" s="5">
        <v>20200610</v>
      </c>
    </row>
    <row r="1244" spans="2:3" x14ac:dyDescent="0.3">
      <c r="B1244" s="4" t="s">
        <v>1602</v>
      </c>
      <c r="C1244" s="5">
        <v>20200707</v>
      </c>
    </row>
    <row r="1245" spans="2:3" x14ac:dyDescent="0.3">
      <c r="B1245" s="4" t="s">
        <v>1602</v>
      </c>
      <c r="C1245" s="5">
        <v>20200804</v>
      </c>
    </row>
    <row r="1246" spans="2:3" x14ac:dyDescent="0.3">
      <c r="B1246" s="4" t="s">
        <v>1602</v>
      </c>
      <c r="C1246" s="5">
        <v>20201008</v>
      </c>
    </row>
    <row r="1247" spans="2:3" x14ac:dyDescent="0.3">
      <c r="B1247" s="4" t="s">
        <v>1603</v>
      </c>
      <c r="C1247" s="5">
        <v>20200409</v>
      </c>
    </row>
    <row r="1248" spans="2:3" x14ac:dyDescent="0.3">
      <c r="B1248" s="4" t="s">
        <v>1603</v>
      </c>
      <c r="C1248" s="5">
        <v>20200603</v>
      </c>
    </row>
    <row r="1249" spans="2:3" x14ac:dyDescent="0.3">
      <c r="B1249" s="4" t="s">
        <v>1603</v>
      </c>
      <c r="C1249" s="5">
        <v>20200901</v>
      </c>
    </row>
    <row r="1250" spans="2:3" x14ac:dyDescent="0.3">
      <c r="B1250" s="4" t="s">
        <v>1603</v>
      </c>
      <c r="C1250" s="5">
        <v>20200918</v>
      </c>
    </row>
    <row r="1251" spans="2:3" x14ac:dyDescent="0.3">
      <c r="B1251" s="4" t="s">
        <v>1604</v>
      </c>
      <c r="C1251" s="5">
        <v>20200326</v>
      </c>
    </row>
    <row r="1252" spans="2:3" x14ac:dyDescent="0.3">
      <c r="B1252" s="4" t="s">
        <v>1604</v>
      </c>
      <c r="C1252" s="5">
        <v>20200605</v>
      </c>
    </row>
    <row r="1253" spans="2:3" x14ac:dyDescent="0.3">
      <c r="B1253" s="4" t="s">
        <v>1604</v>
      </c>
      <c r="C1253" s="5">
        <v>20200608</v>
      </c>
    </row>
    <row r="1254" spans="2:3" x14ac:dyDescent="0.3">
      <c r="B1254" s="4" t="s">
        <v>1604</v>
      </c>
      <c r="C1254" s="5">
        <v>20200629</v>
      </c>
    </row>
    <row r="1255" spans="2:3" x14ac:dyDescent="0.3">
      <c r="B1255" s="4" t="s">
        <v>1604</v>
      </c>
      <c r="C1255" s="5">
        <v>20200716</v>
      </c>
    </row>
    <row r="1256" spans="2:3" x14ac:dyDescent="0.3">
      <c r="B1256" s="4" t="s">
        <v>1604</v>
      </c>
      <c r="C1256" s="5">
        <v>20200929</v>
      </c>
    </row>
    <row r="1257" spans="2:3" x14ac:dyDescent="0.3">
      <c r="B1257" s="4" t="s">
        <v>1605</v>
      </c>
      <c r="C1257" s="5">
        <v>20200401</v>
      </c>
    </row>
    <row r="1258" spans="2:3" x14ac:dyDescent="0.3">
      <c r="B1258" s="4" t="s">
        <v>1605</v>
      </c>
      <c r="C1258" s="5">
        <v>20200410</v>
      </c>
    </row>
    <row r="1259" spans="2:3" x14ac:dyDescent="0.3">
      <c r="B1259" s="4" t="s">
        <v>1605</v>
      </c>
      <c r="C1259" s="5">
        <v>20200428</v>
      </c>
    </row>
    <row r="1260" spans="2:3" x14ac:dyDescent="0.3">
      <c r="B1260" s="4" t="s">
        <v>1606</v>
      </c>
      <c r="C1260" s="5">
        <v>20200327</v>
      </c>
    </row>
    <row r="1261" spans="2:3" x14ac:dyDescent="0.3">
      <c r="B1261" s="4" t="s">
        <v>1606</v>
      </c>
      <c r="C1261" s="5">
        <v>20200701</v>
      </c>
    </row>
    <row r="1262" spans="2:3" x14ac:dyDescent="0.3">
      <c r="B1262" s="4" t="s">
        <v>1606</v>
      </c>
      <c r="C1262" s="5">
        <v>20200827</v>
      </c>
    </row>
    <row r="1263" spans="2:3" x14ac:dyDescent="0.3">
      <c r="B1263" s="4" t="s">
        <v>1606</v>
      </c>
      <c r="C1263" s="5">
        <v>20200908</v>
      </c>
    </row>
    <row r="1264" spans="2:3" x14ac:dyDescent="0.3">
      <c r="B1264" s="4" t="s">
        <v>1606</v>
      </c>
      <c r="C1264" s="5">
        <v>20200910</v>
      </c>
    </row>
    <row r="1265" spans="2:3" x14ac:dyDescent="0.3">
      <c r="B1265" s="4" t="s">
        <v>1607</v>
      </c>
      <c r="C1265" s="5">
        <v>20200228</v>
      </c>
    </row>
    <row r="1266" spans="2:3" x14ac:dyDescent="0.3">
      <c r="B1266" s="4" t="s">
        <v>1607</v>
      </c>
      <c r="C1266" s="5">
        <v>20200401</v>
      </c>
    </row>
    <row r="1267" spans="2:3" x14ac:dyDescent="0.3">
      <c r="B1267" s="4" t="s">
        <v>1607</v>
      </c>
      <c r="C1267" s="5">
        <v>20200407</v>
      </c>
    </row>
    <row r="1268" spans="2:3" x14ac:dyDescent="0.3">
      <c r="B1268" s="4" t="s">
        <v>1607</v>
      </c>
      <c r="C1268" s="5">
        <v>20200903</v>
      </c>
    </row>
    <row r="1269" spans="2:3" x14ac:dyDescent="0.3">
      <c r="B1269" s="4" t="s">
        <v>1607</v>
      </c>
      <c r="C1269" s="5">
        <v>20200922</v>
      </c>
    </row>
    <row r="1270" spans="2:3" x14ac:dyDescent="0.3">
      <c r="B1270" s="4" t="s">
        <v>1608</v>
      </c>
      <c r="C1270" s="5">
        <v>20200325</v>
      </c>
    </row>
    <row r="1271" spans="2:3" x14ac:dyDescent="0.3">
      <c r="B1271" s="4" t="s">
        <v>1608</v>
      </c>
      <c r="C1271" s="5">
        <v>20200326</v>
      </c>
    </row>
    <row r="1272" spans="2:3" x14ac:dyDescent="0.3">
      <c r="B1272" s="4" t="s">
        <v>1608</v>
      </c>
      <c r="C1272" s="5">
        <v>20200707</v>
      </c>
    </row>
    <row r="1273" spans="2:3" x14ac:dyDescent="0.3">
      <c r="B1273" s="4" t="s">
        <v>1608</v>
      </c>
      <c r="C1273" s="5">
        <v>20200921</v>
      </c>
    </row>
    <row r="1274" spans="2:3" x14ac:dyDescent="0.3">
      <c r="B1274" s="4" t="s">
        <v>1608</v>
      </c>
      <c r="C1274" s="5">
        <v>20200924</v>
      </c>
    </row>
    <row r="1275" spans="2:3" x14ac:dyDescent="0.3">
      <c r="B1275" s="4" t="s">
        <v>1608</v>
      </c>
      <c r="C1275" s="5">
        <v>20201014</v>
      </c>
    </row>
    <row r="1276" spans="2:3" x14ac:dyDescent="0.3">
      <c r="B1276" s="4" t="s">
        <v>1608</v>
      </c>
      <c r="C1276" s="5">
        <v>20201016</v>
      </c>
    </row>
    <row r="1277" spans="2:3" x14ac:dyDescent="0.3">
      <c r="B1277" s="4" t="s">
        <v>1609</v>
      </c>
      <c r="C1277" s="5">
        <v>20200326</v>
      </c>
    </row>
    <row r="1278" spans="2:3" x14ac:dyDescent="0.3">
      <c r="B1278" s="4" t="s">
        <v>1609</v>
      </c>
      <c r="C1278" s="5">
        <v>20200327</v>
      </c>
    </row>
    <row r="1279" spans="2:3" x14ac:dyDescent="0.3">
      <c r="B1279" s="4" t="s">
        <v>1609</v>
      </c>
      <c r="C1279" s="5">
        <v>20200401</v>
      </c>
    </row>
    <row r="1280" spans="2:3" x14ac:dyDescent="0.3">
      <c r="B1280" s="4" t="s">
        <v>1609</v>
      </c>
      <c r="C1280" s="5">
        <v>20200407</v>
      </c>
    </row>
    <row r="1281" spans="2:3" x14ac:dyDescent="0.3">
      <c r="B1281" s="4" t="s">
        <v>1609</v>
      </c>
      <c r="C1281" s="5">
        <v>20200528</v>
      </c>
    </row>
    <row r="1282" spans="2:3" x14ac:dyDescent="0.3">
      <c r="B1282" s="4" t="s">
        <v>1609</v>
      </c>
      <c r="C1282" s="5">
        <v>20200721</v>
      </c>
    </row>
    <row r="1283" spans="2:3" x14ac:dyDescent="0.3">
      <c r="B1283" s="4" t="s">
        <v>1609</v>
      </c>
      <c r="C1283" s="5">
        <v>20200910</v>
      </c>
    </row>
    <row r="1284" spans="2:3" x14ac:dyDescent="0.3">
      <c r="B1284" s="4" t="s">
        <v>1610</v>
      </c>
      <c r="C1284" s="5">
        <v>20200313</v>
      </c>
    </row>
    <row r="1285" spans="2:3" x14ac:dyDescent="0.3">
      <c r="B1285" s="4" t="s">
        <v>1610</v>
      </c>
      <c r="C1285" s="5">
        <v>20200401</v>
      </c>
    </row>
    <row r="1286" spans="2:3" x14ac:dyDescent="0.3">
      <c r="B1286" s="4" t="s">
        <v>1610</v>
      </c>
      <c r="C1286" s="5">
        <v>20200506</v>
      </c>
    </row>
    <row r="1287" spans="2:3" x14ac:dyDescent="0.3">
      <c r="B1287" s="4" t="s">
        <v>1611</v>
      </c>
      <c r="C1287" s="5">
        <v>20200722</v>
      </c>
    </row>
    <row r="1288" spans="2:3" x14ac:dyDescent="0.3">
      <c r="B1288" s="4" t="s">
        <v>1612</v>
      </c>
      <c r="C1288" s="5">
        <v>20200407</v>
      </c>
    </row>
    <row r="1289" spans="2:3" x14ac:dyDescent="0.3">
      <c r="B1289" s="4" t="s">
        <v>1612</v>
      </c>
      <c r="C1289" s="5">
        <v>20200604</v>
      </c>
    </row>
    <row r="1290" spans="2:3" x14ac:dyDescent="0.3">
      <c r="B1290" s="4" t="s">
        <v>1612</v>
      </c>
      <c r="C1290" s="5">
        <v>20200807</v>
      </c>
    </row>
    <row r="1291" spans="2:3" x14ac:dyDescent="0.3">
      <c r="B1291" s="4" t="s">
        <v>1612</v>
      </c>
      <c r="C1291" s="5">
        <v>20200911</v>
      </c>
    </row>
    <row r="1292" spans="2:3" x14ac:dyDescent="0.3">
      <c r="B1292" s="4" t="s">
        <v>1613</v>
      </c>
      <c r="C1292" s="5">
        <v>20200507</v>
      </c>
    </row>
    <row r="1293" spans="2:3" x14ac:dyDescent="0.3">
      <c r="B1293" s="4" t="s">
        <v>1613</v>
      </c>
      <c r="C1293" s="5">
        <v>20200622</v>
      </c>
    </row>
    <row r="1294" spans="2:3" x14ac:dyDescent="0.3">
      <c r="B1294" s="4" t="s">
        <v>1613</v>
      </c>
      <c r="C1294" s="5">
        <v>20200624</v>
      </c>
    </row>
    <row r="1295" spans="2:3" x14ac:dyDescent="0.3">
      <c r="B1295" s="4" t="s">
        <v>1613</v>
      </c>
      <c r="C1295" s="5">
        <v>20200706</v>
      </c>
    </row>
    <row r="1296" spans="2:3" x14ac:dyDescent="0.3">
      <c r="B1296" s="4" t="s">
        <v>1613</v>
      </c>
      <c r="C1296" s="5">
        <v>20200928</v>
      </c>
    </row>
    <row r="1297" spans="2:3" x14ac:dyDescent="0.3">
      <c r="B1297" s="4" t="s">
        <v>1614</v>
      </c>
      <c r="C1297" s="5">
        <v>20200827</v>
      </c>
    </row>
    <row r="1298" spans="2:3" x14ac:dyDescent="0.3">
      <c r="B1298" s="4" t="s">
        <v>1615</v>
      </c>
      <c r="C1298" s="5">
        <v>20200326</v>
      </c>
    </row>
    <row r="1299" spans="2:3" x14ac:dyDescent="0.3">
      <c r="B1299" s="4" t="s">
        <v>1615</v>
      </c>
      <c r="C1299" s="5">
        <v>20200826</v>
      </c>
    </row>
    <row r="1300" spans="2:3" x14ac:dyDescent="0.3">
      <c r="B1300" s="4" t="s">
        <v>1616</v>
      </c>
      <c r="C1300" s="5">
        <v>20200407</v>
      </c>
    </row>
    <row r="1301" spans="2:3" x14ac:dyDescent="0.3">
      <c r="B1301" s="4" t="s">
        <v>1616</v>
      </c>
      <c r="C1301" s="5">
        <v>20200417</v>
      </c>
    </row>
    <row r="1302" spans="2:3" x14ac:dyDescent="0.3">
      <c r="B1302" s="4" t="s">
        <v>1617</v>
      </c>
      <c r="C1302" s="5">
        <v>20200326</v>
      </c>
    </row>
    <row r="1303" spans="2:3" x14ac:dyDescent="0.3">
      <c r="B1303" s="4" t="s">
        <v>1617</v>
      </c>
      <c r="C1303" s="5">
        <v>20200407</v>
      </c>
    </row>
    <row r="1304" spans="2:3" x14ac:dyDescent="0.3">
      <c r="B1304" s="4" t="s">
        <v>1617</v>
      </c>
      <c r="C1304" s="5">
        <v>20201012</v>
      </c>
    </row>
    <row r="1305" spans="2:3" x14ac:dyDescent="0.3">
      <c r="B1305" s="4" t="s">
        <v>1617</v>
      </c>
      <c r="C1305" s="5">
        <v>20201016</v>
      </c>
    </row>
    <row r="1306" spans="2:3" x14ac:dyDescent="0.3">
      <c r="B1306" s="4" t="s">
        <v>1618</v>
      </c>
      <c r="C1306" s="5">
        <v>20200326</v>
      </c>
    </row>
    <row r="1307" spans="2:3" x14ac:dyDescent="0.3">
      <c r="B1307" s="4" t="s">
        <v>1618</v>
      </c>
      <c r="C1307" s="5">
        <v>20200407</v>
      </c>
    </row>
    <row r="1308" spans="2:3" x14ac:dyDescent="0.3">
      <c r="B1308" s="4" t="s">
        <v>1618</v>
      </c>
      <c r="C1308" s="5">
        <v>20200506</v>
      </c>
    </row>
    <row r="1309" spans="2:3" x14ac:dyDescent="0.3">
      <c r="B1309" s="4" t="s">
        <v>1618</v>
      </c>
      <c r="C1309" s="5">
        <v>20200804</v>
      </c>
    </row>
    <row r="1310" spans="2:3" x14ac:dyDescent="0.3">
      <c r="B1310" s="4" t="s">
        <v>1618</v>
      </c>
      <c r="C1310" s="5">
        <v>20200915</v>
      </c>
    </row>
    <row r="1311" spans="2:3" x14ac:dyDescent="0.3">
      <c r="B1311" s="4" t="s">
        <v>1619</v>
      </c>
      <c r="C1311" s="5">
        <v>20200327</v>
      </c>
    </row>
    <row r="1312" spans="2:3" x14ac:dyDescent="0.3">
      <c r="B1312" s="4" t="s">
        <v>1619</v>
      </c>
      <c r="C1312" s="5">
        <v>20200330</v>
      </c>
    </row>
    <row r="1313" spans="2:3" x14ac:dyDescent="0.3">
      <c r="B1313" s="4" t="s">
        <v>1619</v>
      </c>
      <c r="C1313" s="5">
        <v>20200603</v>
      </c>
    </row>
    <row r="1314" spans="2:3" x14ac:dyDescent="0.3">
      <c r="B1314" s="4" t="s">
        <v>1619</v>
      </c>
      <c r="C1314" s="5">
        <v>20200605</v>
      </c>
    </row>
    <row r="1315" spans="2:3" x14ac:dyDescent="0.3">
      <c r="B1315" s="4" t="s">
        <v>1619</v>
      </c>
      <c r="C1315" s="5">
        <v>20200612</v>
      </c>
    </row>
    <row r="1316" spans="2:3" x14ac:dyDescent="0.3">
      <c r="B1316" s="4" t="s">
        <v>1619</v>
      </c>
      <c r="C1316" s="5">
        <v>20200615</v>
      </c>
    </row>
    <row r="1317" spans="2:3" x14ac:dyDescent="0.3">
      <c r="B1317" s="4" t="s">
        <v>1620</v>
      </c>
      <c r="C1317" s="5">
        <v>20200326</v>
      </c>
    </row>
    <row r="1318" spans="2:3" x14ac:dyDescent="0.3">
      <c r="B1318" s="4" t="s">
        <v>1620</v>
      </c>
      <c r="C1318" s="5">
        <v>20200427</v>
      </c>
    </row>
    <row r="1319" spans="2:3" x14ac:dyDescent="0.3">
      <c r="B1319" s="4" t="s">
        <v>1620</v>
      </c>
      <c r="C1319" s="5">
        <v>20200714</v>
      </c>
    </row>
    <row r="1320" spans="2:3" x14ac:dyDescent="0.3">
      <c r="B1320" s="4" t="s">
        <v>1620</v>
      </c>
      <c r="C1320" s="5">
        <v>20200721</v>
      </c>
    </row>
    <row r="1321" spans="2:3" x14ac:dyDescent="0.3">
      <c r="B1321" s="4" t="s">
        <v>1620</v>
      </c>
      <c r="C1321" s="5">
        <v>20200728</v>
      </c>
    </row>
    <row r="1322" spans="2:3" x14ac:dyDescent="0.3">
      <c r="B1322" s="4" t="s">
        <v>1620</v>
      </c>
      <c r="C1322" s="5">
        <v>20200901</v>
      </c>
    </row>
    <row r="1323" spans="2:3" x14ac:dyDescent="0.3">
      <c r="B1323" s="4" t="s">
        <v>1620</v>
      </c>
      <c r="C1323" s="5">
        <v>20201006</v>
      </c>
    </row>
    <row r="1324" spans="2:3" x14ac:dyDescent="0.3">
      <c r="B1324" s="4" t="s">
        <v>1621</v>
      </c>
      <c r="C1324" s="5">
        <v>20200326</v>
      </c>
    </row>
    <row r="1325" spans="2:3" x14ac:dyDescent="0.3">
      <c r="B1325" s="4" t="s">
        <v>1621</v>
      </c>
      <c r="C1325" s="5">
        <v>20200818</v>
      </c>
    </row>
    <row r="1326" spans="2:3" x14ac:dyDescent="0.3">
      <c r="B1326" s="4" t="s">
        <v>1622</v>
      </c>
      <c r="C1326" s="5">
        <v>20200326</v>
      </c>
    </row>
    <row r="1327" spans="2:3" x14ac:dyDescent="0.3">
      <c r="B1327" s="4" t="s">
        <v>1622</v>
      </c>
      <c r="C1327" s="5">
        <v>20200421</v>
      </c>
    </row>
    <row r="1328" spans="2:3" x14ac:dyDescent="0.3">
      <c r="B1328" s="4" t="s">
        <v>1622</v>
      </c>
      <c r="C1328" s="5">
        <v>20200423</v>
      </c>
    </row>
    <row r="1329" spans="2:3" x14ac:dyDescent="0.3">
      <c r="B1329" s="4" t="s">
        <v>1622</v>
      </c>
      <c r="C1329" s="5">
        <v>20200813</v>
      </c>
    </row>
    <row r="1330" spans="2:3" x14ac:dyDescent="0.3">
      <c r="B1330" s="4" t="s">
        <v>1623</v>
      </c>
      <c r="C1330" s="5">
        <v>20200327</v>
      </c>
    </row>
    <row r="1331" spans="2:3" x14ac:dyDescent="0.3">
      <c r="B1331" s="4" t="s">
        <v>1623</v>
      </c>
      <c r="C1331" s="5">
        <v>20200330</v>
      </c>
    </row>
    <row r="1332" spans="2:3" x14ac:dyDescent="0.3">
      <c r="B1332" s="4" t="s">
        <v>1623</v>
      </c>
      <c r="C1332" s="5">
        <v>20200331</v>
      </c>
    </row>
    <row r="1333" spans="2:3" x14ac:dyDescent="0.3">
      <c r="B1333" s="4" t="s">
        <v>1624</v>
      </c>
      <c r="C1333" s="5">
        <v>20200326</v>
      </c>
    </row>
    <row r="1334" spans="2:3" x14ac:dyDescent="0.3">
      <c r="B1334" s="4" t="s">
        <v>1624</v>
      </c>
      <c r="C1334" s="5">
        <v>20200803</v>
      </c>
    </row>
    <row r="1335" spans="2:3" x14ac:dyDescent="0.3">
      <c r="B1335" s="4" t="s">
        <v>1624</v>
      </c>
      <c r="C1335" s="5">
        <v>20200805</v>
      </c>
    </row>
    <row r="1336" spans="2:3" x14ac:dyDescent="0.3">
      <c r="B1336" s="4" t="s">
        <v>1624</v>
      </c>
      <c r="C1336" s="5">
        <v>20200810</v>
      </c>
    </row>
    <row r="1337" spans="2:3" x14ac:dyDescent="0.3">
      <c r="B1337" s="4" t="s">
        <v>1624</v>
      </c>
      <c r="C1337" s="5">
        <v>20200812</v>
      </c>
    </row>
    <row r="1338" spans="2:3" x14ac:dyDescent="0.3">
      <c r="B1338" s="4" t="s">
        <v>1625</v>
      </c>
      <c r="C1338" s="5">
        <v>20200715</v>
      </c>
    </row>
    <row r="1339" spans="2:3" x14ac:dyDescent="0.3">
      <c r="B1339" s="4" t="s">
        <v>1626</v>
      </c>
      <c r="C1339" s="5">
        <v>20200326</v>
      </c>
    </row>
    <row r="1340" spans="2:3" x14ac:dyDescent="0.3">
      <c r="B1340" s="4" t="s">
        <v>1626</v>
      </c>
      <c r="C1340" s="5">
        <v>20200622</v>
      </c>
    </row>
    <row r="1341" spans="2:3" x14ac:dyDescent="0.3">
      <c r="B1341" s="4" t="s">
        <v>1626</v>
      </c>
      <c r="C1341" s="5">
        <v>20200915</v>
      </c>
    </row>
    <row r="1342" spans="2:3" x14ac:dyDescent="0.3">
      <c r="B1342" s="4" t="s">
        <v>1627</v>
      </c>
      <c r="C1342" s="5">
        <v>20200327</v>
      </c>
    </row>
    <row r="1343" spans="2:3" x14ac:dyDescent="0.3">
      <c r="B1343" s="4" t="s">
        <v>1627</v>
      </c>
      <c r="C1343" s="5">
        <v>20200409</v>
      </c>
    </row>
    <row r="1344" spans="2:3" x14ac:dyDescent="0.3">
      <c r="B1344" s="4" t="s">
        <v>1627</v>
      </c>
      <c r="C1344" s="5">
        <v>20200410</v>
      </c>
    </row>
    <row r="1345" spans="2:3" x14ac:dyDescent="0.3">
      <c r="B1345" s="4" t="s">
        <v>1627</v>
      </c>
      <c r="C1345" s="5">
        <v>20200511</v>
      </c>
    </row>
    <row r="1346" spans="2:3" x14ac:dyDescent="0.3">
      <c r="B1346" s="4" t="s">
        <v>1627</v>
      </c>
      <c r="C1346" s="5">
        <v>20200824</v>
      </c>
    </row>
    <row r="1347" spans="2:3" x14ac:dyDescent="0.3">
      <c r="B1347" s="4" t="s">
        <v>1628</v>
      </c>
      <c r="C1347" s="5">
        <v>20200326</v>
      </c>
    </row>
    <row r="1348" spans="2:3" x14ac:dyDescent="0.3">
      <c r="B1348" s="4" t="s">
        <v>1628</v>
      </c>
      <c r="C1348" s="5">
        <v>20200402</v>
      </c>
    </row>
    <row r="1349" spans="2:3" x14ac:dyDescent="0.3">
      <c r="B1349" s="4" t="s">
        <v>1628</v>
      </c>
      <c r="C1349" s="5">
        <v>20200521</v>
      </c>
    </row>
    <row r="1350" spans="2:3" x14ac:dyDescent="0.3">
      <c r="B1350" s="4" t="s">
        <v>1628</v>
      </c>
      <c r="C1350" s="5">
        <v>20200527</v>
      </c>
    </row>
    <row r="1351" spans="2:3" x14ac:dyDescent="0.3">
      <c r="B1351" s="4" t="s">
        <v>1628</v>
      </c>
      <c r="C1351" s="5">
        <v>20200601</v>
      </c>
    </row>
    <row r="1352" spans="2:3" x14ac:dyDescent="0.3">
      <c r="B1352" s="4" t="s">
        <v>1628</v>
      </c>
      <c r="C1352" s="5">
        <v>20200706</v>
      </c>
    </row>
    <row r="1353" spans="2:3" x14ac:dyDescent="0.3">
      <c r="B1353" s="4" t="s">
        <v>1628</v>
      </c>
      <c r="C1353" s="5">
        <v>20200917</v>
      </c>
    </row>
    <row r="1354" spans="2:3" x14ac:dyDescent="0.3">
      <c r="B1354" s="4" t="s">
        <v>1629</v>
      </c>
      <c r="C1354" s="5">
        <v>20200304</v>
      </c>
    </row>
    <row r="1355" spans="2:3" x14ac:dyDescent="0.3">
      <c r="B1355" s="4" t="s">
        <v>1629</v>
      </c>
      <c r="C1355" s="5">
        <v>20200325</v>
      </c>
    </row>
    <row r="1356" spans="2:3" x14ac:dyDescent="0.3">
      <c r="B1356" s="4" t="s">
        <v>1629</v>
      </c>
      <c r="C1356" s="5">
        <v>20200421</v>
      </c>
    </row>
    <row r="1357" spans="2:3" x14ac:dyDescent="0.3">
      <c r="B1357" s="4" t="s">
        <v>1629</v>
      </c>
      <c r="C1357" s="5">
        <v>20200520</v>
      </c>
    </row>
    <row r="1358" spans="2:3" x14ac:dyDescent="0.3">
      <c r="B1358" s="4" t="s">
        <v>1629</v>
      </c>
      <c r="C1358" s="5">
        <v>20200701</v>
      </c>
    </row>
    <row r="1359" spans="2:3" x14ac:dyDescent="0.3">
      <c r="B1359" s="4" t="s">
        <v>1629</v>
      </c>
      <c r="C1359" s="5">
        <v>20200717</v>
      </c>
    </row>
    <row r="1360" spans="2:3" x14ac:dyDescent="0.3">
      <c r="B1360" s="4" t="s">
        <v>1629</v>
      </c>
      <c r="C1360" s="5">
        <v>20200721</v>
      </c>
    </row>
    <row r="1361" spans="2:3" x14ac:dyDescent="0.3">
      <c r="B1361" s="4" t="s">
        <v>1629</v>
      </c>
      <c r="C1361" s="5">
        <v>20200729</v>
      </c>
    </row>
    <row r="1362" spans="2:3" x14ac:dyDescent="0.3">
      <c r="B1362" s="4" t="s">
        <v>1629</v>
      </c>
      <c r="C1362" s="5">
        <v>20200730</v>
      </c>
    </row>
    <row r="1363" spans="2:3" x14ac:dyDescent="0.3">
      <c r="B1363" s="4" t="s">
        <v>1629</v>
      </c>
      <c r="C1363" s="5">
        <v>20200813</v>
      </c>
    </row>
    <row r="1364" spans="2:3" x14ac:dyDescent="0.3">
      <c r="B1364" s="4" t="s">
        <v>1630</v>
      </c>
      <c r="C1364" s="5">
        <v>20200226</v>
      </c>
    </row>
    <row r="1365" spans="2:3" x14ac:dyDescent="0.3">
      <c r="B1365" s="4" t="s">
        <v>1630</v>
      </c>
      <c r="C1365" s="5">
        <v>20200317</v>
      </c>
    </row>
    <row r="1366" spans="2:3" x14ac:dyDescent="0.3">
      <c r="B1366" s="4" t="s">
        <v>1630</v>
      </c>
      <c r="C1366" s="5">
        <v>20200330</v>
      </c>
    </row>
    <row r="1367" spans="2:3" x14ac:dyDescent="0.3">
      <c r="B1367" s="4" t="s">
        <v>1630</v>
      </c>
      <c r="C1367" s="5">
        <v>20200428</v>
      </c>
    </row>
    <row r="1368" spans="2:3" x14ac:dyDescent="0.3">
      <c r="B1368" s="4" t="s">
        <v>1630</v>
      </c>
      <c r="C1368" s="5">
        <v>20200527</v>
      </c>
    </row>
    <row r="1369" spans="2:3" x14ac:dyDescent="0.3">
      <c r="B1369" s="4" t="s">
        <v>1630</v>
      </c>
      <c r="C1369" s="5">
        <v>20200603</v>
      </c>
    </row>
    <row r="1370" spans="2:3" x14ac:dyDescent="0.3">
      <c r="B1370" s="4" t="s">
        <v>1630</v>
      </c>
      <c r="C1370" s="5">
        <v>20200703</v>
      </c>
    </row>
    <row r="1371" spans="2:3" x14ac:dyDescent="0.3">
      <c r="B1371" s="4" t="s">
        <v>1630</v>
      </c>
      <c r="C1371" s="5">
        <v>20200826</v>
      </c>
    </row>
    <row r="1372" spans="2:3" x14ac:dyDescent="0.3">
      <c r="B1372" s="4" t="s">
        <v>1631</v>
      </c>
      <c r="C1372" s="5">
        <v>20200220</v>
      </c>
    </row>
    <row r="1373" spans="2:3" x14ac:dyDescent="0.3">
      <c r="B1373" s="4" t="s">
        <v>1631</v>
      </c>
      <c r="C1373" s="5">
        <v>20200331</v>
      </c>
    </row>
    <row r="1374" spans="2:3" x14ac:dyDescent="0.3">
      <c r="B1374" s="4" t="s">
        <v>1631</v>
      </c>
      <c r="C1374" s="5">
        <v>20200403</v>
      </c>
    </row>
    <row r="1375" spans="2:3" x14ac:dyDescent="0.3">
      <c r="B1375" s="4" t="s">
        <v>1631</v>
      </c>
      <c r="C1375" s="5">
        <v>20200407</v>
      </c>
    </row>
    <row r="1376" spans="2:3" x14ac:dyDescent="0.3">
      <c r="B1376" s="4" t="s">
        <v>1631</v>
      </c>
      <c r="C1376" s="5">
        <v>20200424</v>
      </c>
    </row>
    <row r="1377" spans="2:3" x14ac:dyDescent="0.3">
      <c r="B1377" s="4" t="s">
        <v>1631</v>
      </c>
      <c r="C1377" s="5">
        <v>20200512</v>
      </c>
    </row>
    <row r="1378" spans="2:3" x14ac:dyDescent="0.3">
      <c r="B1378" s="4" t="s">
        <v>1631</v>
      </c>
      <c r="C1378" s="5">
        <v>20200518</v>
      </c>
    </row>
    <row r="1379" spans="2:3" x14ac:dyDescent="0.3">
      <c r="B1379" s="4" t="s">
        <v>1631</v>
      </c>
      <c r="C1379" s="5">
        <v>20200805</v>
      </c>
    </row>
    <row r="1380" spans="2:3" x14ac:dyDescent="0.3">
      <c r="B1380" s="4" t="s">
        <v>1632</v>
      </c>
      <c r="C1380" s="5">
        <v>20200903</v>
      </c>
    </row>
    <row r="1381" spans="2:3" x14ac:dyDescent="0.3">
      <c r="B1381" s="4" t="s">
        <v>1633</v>
      </c>
      <c r="C1381" s="5">
        <v>20200825</v>
      </c>
    </row>
    <row r="1382" spans="2:3" x14ac:dyDescent="0.3">
      <c r="B1382" s="4" t="s">
        <v>1633</v>
      </c>
      <c r="C1382" s="5">
        <v>20200828</v>
      </c>
    </row>
    <row r="1383" spans="2:3" x14ac:dyDescent="0.3">
      <c r="B1383" s="4" t="s">
        <v>1634</v>
      </c>
      <c r="C1383" s="5">
        <v>20200325</v>
      </c>
    </row>
    <row r="1384" spans="2:3" x14ac:dyDescent="0.3">
      <c r="B1384" s="4" t="s">
        <v>1634</v>
      </c>
      <c r="C1384" s="5">
        <v>20200401</v>
      </c>
    </row>
    <row r="1385" spans="2:3" x14ac:dyDescent="0.3">
      <c r="B1385" s="4" t="s">
        <v>1634</v>
      </c>
      <c r="C1385" s="5">
        <v>20200408</v>
      </c>
    </row>
    <row r="1386" spans="2:3" x14ac:dyDescent="0.3">
      <c r="B1386" s="4" t="s">
        <v>1635</v>
      </c>
      <c r="C1386" s="5">
        <v>20200325</v>
      </c>
    </row>
    <row r="1387" spans="2:3" x14ac:dyDescent="0.3">
      <c r="B1387" s="4" t="s">
        <v>1635</v>
      </c>
      <c r="C1387" s="5">
        <v>20200417</v>
      </c>
    </row>
    <row r="1388" spans="2:3" x14ac:dyDescent="0.3">
      <c r="B1388" s="4" t="s">
        <v>1635</v>
      </c>
      <c r="C1388" s="5">
        <v>20200519</v>
      </c>
    </row>
    <row r="1389" spans="2:3" x14ac:dyDescent="0.3">
      <c r="B1389" s="4" t="s">
        <v>1635</v>
      </c>
      <c r="C1389" s="5">
        <v>20200916</v>
      </c>
    </row>
    <row r="1390" spans="2:3" x14ac:dyDescent="0.3">
      <c r="B1390" s="4" t="s">
        <v>1636</v>
      </c>
      <c r="C1390" s="5">
        <v>20200228</v>
      </c>
    </row>
    <row r="1391" spans="2:3" x14ac:dyDescent="0.3">
      <c r="B1391" s="4" t="s">
        <v>1636</v>
      </c>
      <c r="C1391" s="5">
        <v>20200309</v>
      </c>
    </row>
    <row r="1392" spans="2:3" x14ac:dyDescent="0.3">
      <c r="B1392" s="4" t="s">
        <v>1636</v>
      </c>
      <c r="C1392" s="5">
        <v>20200331</v>
      </c>
    </row>
    <row r="1393" spans="2:3" x14ac:dyDescent="0.3">
      <c r="B1393" s="4" t="s">
        <v>1636</v>
      </c>
      <c r="C1393" s="5">
        <v>20200403</v>
      </c>
    </row>
    <row r="1394" spans="2:3" x14ac:dyDescent="0.3">
      <c r="B1394" s="4" t="s">
        <v>1636</v>
      </c>
      <c r="C1394" s="5">
        <v>20200410</v>
      </c>
    </row>
    <row r="1395" spans="2:3" x14ac:dyDescent="0.3">
      <c r="B1395" s="4" t="s">
        <v>1636</v>
      </c>
      <c r="C1395" s="5">
        <v>20200429</v>
      </c>
    </row>
    <row r="1396" spans="2:3" x14ac:dyDescent="0.3">
      <c r="B1396" s="4" t="s">
        <v>1636</v>
      </c>
      <c r="C1396" s="5">
        <v>20200513</v>
      </c>
    </row>
    <row r="1397" spans="2:3" x14ac:dyDescent="0.3">
      <c r="B1397" s="4" t="s">
        <v>1636</v>
      </c>
      <c r="C1397" s="5">
        <v>20200514</v>
      </c>
    </row>
    <row r="1398" spans="2:3" x14ac:dyDescent="0.3">
      <c r="B1398" s="4" t="s">
        <v>1636</v>
      </c>
      <c r="C1398" s="5">
        <v>20200601</v>
      </c>
    </row>
    <row r="1399" spans="2:3" x14ac:dyDescent="0.3">
      <c r="B1399" s="4" t="s">
        <v>1636</v>
      </c>
      <c r="C1399" s="5">
        <v>20200623</v>
      </c>
    </row>
    <row r="1400" spans="2:3" x14ac:dyDescent="0.3">
      <c r="B1400" s="4" t="s">
        <v>1636</v>
      </c>
      <c r="C1400" s="5">
        <v>20200803</v>
      </c>
    </row>
    <row r="1401" spans="2:3" x14ac:dyDescent="0.3">
      <c r="B1401" s="4" t="s">
        <v>1636</v>
      </c>
      <c r="C1401" s="5">
        <v>20200804</v>
      </c>
    </row>
    <row r="1402" spans="2:3" x14ac:dyDescent="0.3">
      <c r="B1402" s="4" t="s">
        <v>1636</v>
      </c>
      <c r="C1402" s="5">
        <v>20200910</v>
      </c>
    </row>
    <row r="1403" spans="2:3" x14ac:dyDescent="0.3">
      <c r="B1403" s="4" t="s">
        <v>1636</v>
      </c>
      <c r="C1403" s="5">
        <v>20200914</v>
      </c>
    </row>
    <row r="1404" spans="2:3" x14ac:dyDescent="0.3">
      <c r="B1404" s="4" t="s">
        <v>1637</v>
      </c>
      <c r="C1404" s="5">
        <v>20200326</v>
      </c>
    </row>
    <row r="1405" spans="2:3" x14ac:dyDescent="0.3">
      <c r="B1405" s="4" t="s">
        <v>1637</v>
      </c>
      <c r="C1405" s="5">
        <v>20200327</v>
      </c>
    </row>
    <row r="1406" spans="2:3" x14ac:dyDescent="0.3">
      <c r="B1406" s="4" t="s">
        <v>1637</v>
      </c>
      <c r="C1406" s="5">
        <v>20200420</v>
      </c>
    </row>
    <row r="1407" spans="2:3" x14ac:dyDescent="0.3">
      <c r="B1407" s="4" t="s">
        <v>1637</v>
      </c>
      <c r="C1407" s="5">
        <v>20200520</v>
      </c>
    </row>
    <row r="1408" spans="2:3" x14ac:dyDescent="0.3">
      <c r="B1408" s="4" t="s">
        <v>1638</v>
      </c>
      <c r="C1408" s="5">
        <v>20200326</v>
      </c>
    </row>
    <row r="1409" spans="2:3" x14ac:dyDescent="0.3">
      <c r="B1409" s="4" t="s">
        <v>1638</v>
      </c>
      <c r="C1409" s="5">
        <v>20200413</v>
      </c>
    </row>
    <row r="1410" spans="2:3" x14ac:dyDescent="0.3">
      <c r="B1410" s="4" t="s">
        <v>1639</v>
      </c>
      <c r="C1410" s="5">
        <v>20200331</v>
      </c>
    </row>
    <row r="1411" spans="2:3" x14ac:dyDescent="0.3">
      <c r="B1411" s="4" t="s">
        <v>1639</v>
      </c>
      <c r="C1411" s="5">
        <v>20200401</v>
      </c>
    </row>
    <row r="1412" spans="2:3" x14ac:dyDescent="0.3">
      <c r="B1412" s="4" t="s">
        <v>1639</v>
      </c>
      <c r="C1412" s="5">
        <v>20200407</v>
      </c>
    </row>
    <row r="1413" spans="2:3" x14ac:dyDescent="0.3">
      <c r="B1413" s="4" t="s">
        <v>1639</v>
      </c>
      <c r="C1413" s="5">
        <v>20200423</v>
      </c>
    </row>
    <row r="1414" spans="2:3" x14ac:dyDescent="0.3">
      <c r="B1414" s="4" t="s">
        <v>1639</v>
      </c>
      <c r="C1414" s="5">
        <v>20200507</v>
      </c>
    </row>
    <row r="1415" spans="2:3" x14ac:dyDescent="0.3">
      <c r="B1415" s="4" t="s">
        <v>1639</v>
      </c>
      <c r="C1415" s="5">
        <v>20200612</v>
      </c>
    </row>
    <row r="1416" spans="2:3" x14ac:dyDescent="0.3">
      <c r="B1416" s="4" t="s">
        <v>1639</v>
      </c>
      <c r="C1416" s="5">
        <v>20200617</v>
      </c>
    </row>
    <row r="1417" spans="2:3" x14ac:dyDescent="0.3">
      <c r="B1417" s="4" t="s">
        <v>1639</v>
      </c>
      <c r="C1417" s="5">
        <v>20200624</v>
      </c>
    </row>
    <row r="1418" spans="2:3" x14ac:dyDescent="0.3">
      <c r="B1418" s="4" t="s">
        <v>1639</v>
      </c>
      <c r="C1418" s="5">
        <v>20200825</v>
      </c>
    </row>
    <row r="1419" spans="2:3" x14ac:dyDescent="0.3">
      <c r="B1419" s="4" t="s">
        <v>1639</v>
      </c>
      <c r="C1419" s="5">
        <v>20200831</v>
      </c>
    </row>
    <row r="1420" spans="2:3" x14ac:dyDescent="0.3">
      <c r="B1420" s="4" t="s">
        <v>1640</v>
      </c>
      <c r="C1420" s="5">
        <v>20200729</v>
      </c>
    </row>
    <row r="1421" spans="2:3" x14ac:dyDescent="0.3">
      <c r="B1421" s="4" t="s">
        <v>1640</v>
      </c>
      <c r="C1421" s="5">
        <v>20200902</v>
      </c>
    </row>
    <row r="1422" spans="2:3" x14ac:dyDescent="0.3">
      <c r="B1422" s="4" t="s">
        <v>1640</v>
      </c>
      <c r="C1422" s="5">
        <v>20201014</v>
      </c>
    </row>
    <row r="1423" spans="2:3" x14ac:dyDescent="0.3">
      <c r="B1423" s="4" t="s">
        <v>1641</v>
      </c>
      <c r="C1423" s="5">
        <v>20200327</v>
      </c>
    </row>
    <row r="1424" spans="2:3" x14ac:dyDescent="0.3">
      <c r="B1424" s="4" t="s">
        <v>1641</v>
      </c>
      <c r="C1424" s="5">
        <v>20200331</v>
      </c>
    </row>
    <row r="1425" spans="2:3" x14ac:dyDescent="0.3">
      <c r="B1425" s="4" t="s">
        <v>1642</v>
      </c>
      <c r="C1425" s="5">
        <v>20200522</v>
      </c>
    </row>
    <row r="1426" spans="2:3" x14ac:dyDescent="0.3">
      <c r="B1426" s="4" t="s">
        <v>1643</v>
      </c>
      <c r="C1426" s="5">
        <v>20200327</v>
      </c>
    </row>
    <row r="1427" spans="2:3" x14ac:dyDescent="0.3">
      <c r="B1427" s="4" t="s">
        <v>1643</v>
      </c>
      <c r="C1427" s="5">
        <v>20200507</v>
      </c>
    </row>
    <row r="1428" spans="2:3" x14ac:dyDescent="0.3">
      <c r="B1428" s="4" t="s">
        <v>1643</v>
      </c>
      <c r="C1428" s="5">
        <v>20200605</v>
      </c>
    </row>
    <row r="1429" spans="2:3" x14ac:dyDescent="0.3">
      <c r="B1429" s="4" t="s">
        <v>1643</v>
      </c>
      <c r="C1429" s="5">
        <v>20201013</v>
      </c>
    </row>
    <row r="1430" spans="2:3" x14ac:dyDescent="0.3">
      <c r="B1430" s="4" t="s">
        <v>1644</v>
      </c>
      <c r="C1430" s="5">
        <v>20200325</v>
      </c>
    </row>
    <row r="1431" spans="2:3" x14ac:dyDescent="0.3">
      <c r="B1431" s="4" t="s">
        <v>1644</v>
      </c>
      <c r="C1431" s="5">
        <v>20200420</v>
      </c>
    </row>
    <row r="1432" spans="2:3" x14ac:dyDescent="0.3">
      <c r="B1432" s="4" t="s">
        <v>1644</v>
      </c>
      <c r="C1432" s="5">
        <v>20200521</v>
      </c>
    </row>
    <row r="1433" spans="2:3" x14ac:dyDescent="0.3">
      <c r="B1433" s="4" t="s">
        <v>1644</v>
      </c>
      <c r="C1433" s="5">
        <v>20200811</v>
      </c>
    </row>
    <row r="1434" spans="2:3" x14ac:dyDescent="0.3">
      <c r="B1434" s="4" t="s">
        <v>1645</v>
      </c>
      <c r="C1434" s="5">
        <v>20200924</v>
      </c>
    </row>
    <row r="1435" spans="2:3" x14ac:dyDescent="0.3">
      <c r="B1435" s="4" t="s">
        <v>1645</v>
      </c>
      <c r="C1435" s="5">
        <v>20201005</v>
      </c>
    </row>
    <row r="1436" spans="2:3" x14ac:dyDescent="0.3">
      <c r="B1436" s="4" t="s">
        <v>1646</v>
      </c>
      <c r="C1436" s="5">
        <v>20200326</v>
      </c>
    </row>
    <row r="1437" spans="2:3" x14ac:dyDescent="0.3">
      <c r="B1437" s="4" t="s">
        <v>1646</v>
      </c>
      <c r="C1437" s="5">
        <v>20200401</v>
      </c>
    </row>
    <row r="1438" spans="2:3" x14ac:dyDescent="0.3">
      <c r="B1438" s="4" t="s">
        <v>1647</v>
      </c>
      <c r="C1438" s="5">
        <v>20200326</v>
      </c>
    </row>
    <row r="1439" spans="2:3" x14ac:dyDescent="0.3">
      <c r="B1439" s="4" t="s">
        <v>1647</v>
      </c>
      <c r="C1439" s="5">
        <v>20200327</v>
      </c>
    </row>
    <row r="1440" spans="2:3" x14ac:dyDescent="0.3">
      <c r="B1440" s="4" t="s">
        <v>1647</v>
      </c>
      <c r="C1440" s="5">
        <v>20200429</v>
      </c>
    </row>
    <row r="1441" spans="2:3" x14ac:dyDescent="0.3">
      <c r="B1441" s="4" t="s">
        <v>1647</v>
      </c>
      <c r="C1441" s="5">
        <v>20200508</v>
      </c>
    </row>
    <row r="1442" spans="2:3" x14ac:dyDescent="0.3">
      <c r="B1442" s="4" t="s">
        <v>1647</v>
      </c>
      <c r="C1442" s="5">
        <v>20200701</v>
      </c>
    </row>
    <row r="1443" spans="2:3" x14ac:dyDescent="0.3">
      <c r="B1443" s="4" t="s">
        <v>1647</v>
      </c>
      <c r="C1443" s="5">
        <v>20200914</v>
      </c>
    </row>
    <row r="1444" spans="2:3" x14ac:dyDescent="0.3">
      <c r="B1444" s="4" t="s">
        <v>1648</v>
      </c>
      <c r="C1444" s="5">
        <v>20200406</v>
      </c>
    </row>
    <row r="1445" spans="2:3" x14ac:dyDescent="0.3">
      <c r="B1445" s="4" t="s">
        <v>1648</v>
      </c>
      <c r="C1445" s="5">
        <v>20200910</v>
      </c>
    </row>
    <row r="1446" spans="2:3" x14ac:dyDescent="0.3">
      <c r="B1446" s="4" t="s">
        <v>1648</v>
      </c>
      <c r="C1446" s="5">
        <v>20201006</v>
      </c>
    </row>
    <row r="1447" spans="2:3" x14ac:dyDescent="0.3">
      <c r="B1447" s="4" t="s">
        <v>1648</v>
      </c>
      <c r="C1447" s="5">
        <v>20201012</v>
      </c>
    </row>
    <row r="1448" spans="2:3" x14ac:dyDescent="0.3">
      <c r="B1448" s="4" t="s">
        <v>1649</v>
      </c>
      <c r="C1448" s="5">
        <v>20200420</v>
      </c>
    </row>
    <row r="1449" spans="2:3" x14ac:dyDescent="0.3">
      <c r="B1449" s="4" t="s">
        <v>1649</v>
      </c>
      <c r="C1449" s="5">
        <v>20200724</v>
      </c>
    </row>
    <row r="1450" spans="2:3" x14ac:dyDescent="0.3">
      <c r="B1450" s="4" t="s">
        <v>1649</v>
      </c>
      <c r="C1450" s="5">
        <v>20200728</v>
      </c>
    </row>
    <row r="1451" spans="2:3" x14ac:dyDescent="0.3">
      <c r="B1451" s="4" t="s">
        <v>1649</v>
      </c>
      <c r="C1451" s="5">
        <v>20200807</v>
      </c>
    </row>
    <row r="1452" spans="2:3" x14ac:dyDescent="0.3">
      <c r="B1452" s="4" t="s">
        <v>1649</v>
      </c>
      <c r="C1452" s="5">
        <v>20200904</v>
      </c>
    </row>
    <row r="1453" spans="2:3" x14ac:dyDescent="0.3">
      <c r="B1453" s="4" t="s">
        <v>1650</v>
      </c>
      <c r="C1453" s="5">
        <v>20200609</v>
      </c>
    </row>
    <row r="1454" spans="2:3" x14ac:dyDescent="0.3">
      <c r="B1454" s="4" t="s">
        <v>1650</v>
      </c>
      <c r="C1454" s="5">
        <v>20200619</v>
      </c>
    </row>
    <row r="1455" spans="2:3" x14ac:dyDescent="0.3">
      <c r="B1455" s="4" t="s">
        <v>1651</v>
      </c>
      <c r="C1455" s="5">
        <v>20200326</v>
      </c>
    </row>
    <row r="1456" spans="2:3" x14ac:dyDescent="0.3">
      <c r="B1456" s="4" t="s">
        <v>1651</v>
      </c>
      <c r="C1456" s="5">
        <v>20200506</v>
      </c>
    </row>
    <row r="1457" spans="2:3" x14ac:dyDescent="0.3">
      <c r="B1457" s="4" t="s">
        <v>1651</v>
      </c>
      <c r="C1457" s="5">
        <v>20200520</v>
      </c>
    </row>
    <row r="1458" spans="2:3" x14ac:dyDescent="0.3">
      <c r="B1458" s="4" t="s">
        <v>1651</v>
      </c>
      <c r="C1458" s="5">
        <v>20200728</v>
      </c>
    </row>
    <row r="1459" spans="2:3" x14ac:dyDescent="0.3">
      <c r="B1459" s="4" t="s">
        <v>1651</v>
      </c>
      <c r="C1459" s="5">
        <v>20201014</v>
      </c>
    </row>
    <row r="1460" spans="2:3" x14ac:dyDescent="0.3">
      <c r="B1460" s="4" t="s">
        <v>1652</v>
      </c>
      <c r="C1460" s="5">
        <v>20200325</v>
      </c>
    </row>
    <row r="1461" spans="2:3" x14ac:dyDescent="0.3">
      <c r="B1461" s="4" t="s">
        <v>1652</v>
      </c>
      <c r="C1461" s="5">
        <v>20200417</v>
      </c>
    </row>
    <row r="1462" spans="2:3" x14ac:dyDescent="0.3">
      <c r="B1462" s="4" t="s">
        <v>1652</v>
      </c>
      <c r="C1462" s="5">
        <v>20200421</v>
      </c>
    </row>
    <row r="1463" spans="2:3" x14ac:dyDescent="0.3">
      <c r="B1463" s="4" t="s">
        <v>1652</v>
      </c>
      <c r="C1463" s="5">
        <v>20200527</v>
      </c>
    </row>
    <row r="1464" spans="2:3" x14ac:dyDescent="0.3">
      <c r="B1464" s="4" t="s">
        <v>1653</v>
      </c>
      <c r="C1464" s="5">
        <v>20200331</v>
      </c>
    </row>
    <row r="1465" spans="2:3" x14ac:dyDescent="0.3">
      <c r="B1465" s="4" t="s">
        <v>1653</v>
      </c>
      <c r="C1465" s="5">
        <v>20200602</v>
      </c>
    </row>
    <row r="1466" spans="2:3" x14ac:dyDescent="0.3">
      <c r="B1466" s="4" t="s">
        <v>1653</v>
      </c>
      <c r="C1466" s="5">
        <v>20200805</v>
      </c>
    </row>
    <row r="1467" spans="2:3" x14ac:dyDescent="0.3">
      <c r="B1467" s="4" t="s">
        <v>1653</v>
      </c>
      <c r="C1467" s="5">
        <v>20200807</v>
      </c>
    </row>
    <row r="1468" spans="2:3" x14ac:dyDescent="0.3">
      <c r="B1468" s="4" t="s">
        <v>1654</v>
      </c>
      <c r="C1468" s="5">
        <v>20200326</v>
      </c>
    </row>
    <row r="1469" spans="2:3" x14ac:dyDescent="0.3">
      <c r="B1469" s="4" t="s">
        <v>1654</v>
      </c>
      <c r="C1469" s="5">
        <v>20200407</v>
      </c>
    </row>
    <row r="1470" spans="2:3" x14ac:dyDescent="0.3">
      <c r="B1470" s="4" t="s">
        <v>1654</v>
      </c>
      <c r="C1470" s="5">
        <v>20200417</v>
      </c>
    </row>
    <row r="1471" spans="2:3" x14ac:dyDescent="0.3">
      <c r="B1471" s="4" t="s">
        <v>1654</v>
      </c>
      <c r="C1471" s="5">
        <v>20200703</v>
      </c>
    </row>
    <row r="1472" spans="2:3" x14ac:dyDescent="0.3">
      <c r="B1472" s="4" t="s">
        <v>1655</v>
      </c>
      <c r="C1472" s="5">
        <v>20200326</v>
      </c>
    </row>
    <row r="1473" spans="2:3" x14ac:dyDescent="0.3">
      <c r="B1473" s="4" t="s">
        <v>1655</v>
      </c>
      <c r="C1473" s="5">
        <v>20200424</v>
      </c>
    </row>
    <row r="1474" spans="2:3" x14ac:dyDescent="0.3">
      <c r="B1474" s="4" t="s">
        <v>1655</v>
      </c>
      <c r="C1474" s="5">
        <v>20200902</v>
      </c>
    </row>
    <row r="1475" spans="2:3" x14ac:dyDescent="0.3">
      <c r="B1475" s="4" t="s">
        <v>1655</v>
      </c>
      <c r="C1475" s="5">
        <v>20200918</v>
      </c>
    </row>
    <row r="1476" spans="2:3" x14ac:dyDescent="0.3">
      <c r="B1476" s="4" t="s">
        <v>1656</v>
      </c>
      <c r="C1476" s="5">
        <v>20200326</v>
      </c>
    </row>
    <row r="1477" spans="2:3" x14ac:dyDescent="0.3">
      <c r="B1477" s="4" t="s">
        <v>1656</v>
      </c>
      <c r="C1477" s="5">
        <v>20200408</v>
      </c>
    </row>
    <row r="1478" spans="2:3" x14ac:dyDescent="0.3">
      <c r="B1478" s="4" t="s">
        <v>1656</v>
      </c>
      <c r="C1478" s="5">
        <v>20200709</v>
      </c>
    </row>
    <row r="1479" spans="2:3" x14ac:dyDescent="0.3">
      <c r="B1479" s="4" t="s">
        <v>1657</v>
      </c>
      <c r="C1479" s="5">
        <v>20200331</v>
      </c>
    </row>
    <row r="1480" spans="2:3" x14ac:dyDescent="0.3">
      <c r="B1480" s="4" t="s">
        <v>1657</v>
      </c>
      <c r="C1480" s="5">
        <v>20200907</v>
      </c>
    </row>
    <row r="1481" spans="2:3" x14ac:dyDescent="0.3">
      <c r="B1481" s="4" t="s">
        <v>1658</v>
      </c>
      <c r="C1481" s="5">
        <v>20200401</v>
      </c>
    </row>
    <row r="1482" spans="2:3" x14ac:dyDescent="0.3">
      <c r="B1482" s="4" t="s">
        <v>1658</v>
      </c>
      <c r="C1482" s="5">
        <v>20200402</v>
      </c>
    </row>
    <row r="1483" spans="2:3" x14ac:dyDescent="0.3">
      <c r="B1483" s="4" t="s">
        <v>1658</v>
      </c>
      <c r="C1483" s="5">
        <v>20200407</v>
      </c>
    </row>
    <row r="1484" spans="2:3" x14ac:dyDescent="0.3">
      <c r="B1484" s="4" t="s">
        <v>1658</v>
      </c>
      <c r="C1484" s="5">
        <v>20200826</v>
      </c>
    </row>
    <row r="1485" spans="2:3" x14ac:dyDescent="0.3">
      <c r="B1485" s="4" t="s">
        <v>1659</v>
      </c>
      <c r="C1485" s="5">
        <v>20200326</v>
      </c>
    </row>
    <row r="1486" spans="2:3" x14ac:dyDescent="0.3">
      <c r="B1486" s="4" t="s">
        <v>1659</v>
      </c>
      <c r="C1486" s="5">
        <v>20200420</v>
      </c>
    </row>
    <row r="1487" spans="2:3" x14ac:dyDescent="0.3">
      <c r="B1487" s="4" t="s">
        <v>1659</v>
      </c>
      <c r="C1487" s="5">
        <v>20200605</v>
      </c>
    </row>
    <row r="1488" spans="2:3" x14ac:dyDescent="0.3">
      <c r="B1488" s="4" t="s">
        <v>1659</v>
      </c>
      <c r="C1488" s="5">
        <v>20200608</v>
      </c>
    </row>
    <row r="1489" spans="2:3" x14ac:dyDescent="0.3">
      <c r="B1489" s="4" t="s">
        <v>1659</v>
      </c>
      <c r="C1489" s="5">
        <v>20200622</v>
      </c>
    </row>
    <row r="1490" spans="2:3" x14ac:dyDescent="0.3">
      <c r="B1490" s="4" t="s">
        <v>1659</v>
      </c>
      <c r="C1490" s="5">
        <v>20200731</v>
      </c>
    </row>
    <row r="1491" spans="2:3" x14ac:dyDescent="0.3">
      <c r="B1491" s="4" t="s">
        <v>1659</v>
      </c>
      <c r="C1491" s="5">
        <v>20200804</v>
      </c>
    </row>
    <row r="1492" spans="2:3" x14ac:dyDescent="0.3">
      <c r="B1492" s="4" t="s">
        <v>1660</v>
      </c>
      <c r="C1492" s="5">
        <v>20200410</v>
      </c>
    </row>
    <row r="1493" spans="2:3" x14ac:dyDescent="0.3">
      <c r="B1493" s="4" t="s">
        <v>1660</v>
      </c>
      <c r="C1493" s="5">
        <v>20200417</v>
      </c>
    </row>
    <row r="1494" spans="2:3" x14ac:dyDescent="0.3">
      <c r="B1494" s="4" t="s">
        <v>1661</v>
      </c>
      <c r="C1494" s="5">
        <v>20200326</v>
      </c>
    </row>
    <row r="1495" spans="2:3" x14ac:dyDescent="0.3">
      <c r="B1495" s="4" t="s">
        <v>1661</v>
      </c>
      <c r="C1495" s="5">
        <v>20200330</v>
      </c>
    </row>
    <row r="1496" spans="2:3" x14ac:dyDescent="0.3">
      <c r="B1496" s="4" t="s">
        <v>1661</v>
      </c>
      <c r="C1496" s="5">
        <v>20200401</v>
      </c>
    </row>
    <row r="1497" spans="2:3" x14ac:dyDescent="0.3">
      <c r="B1497" s="4" t="s">
        <v>1661</v>
      </c>
      <c r="C1497" s="5">
        <v>20200522</v>
      </c>
    </row>
    <row r="1498" spans="2:3" x14ac:dyDescent="0.3">
      <c r="B1498" s="4" t="s">
        <v>1661</v>
      </c>
      <c r="C1498" s="5">
        <v>20200605</v>
      </c>
    </row>
    <row r="1499" spans="2:3" x14ac:dyDescent="0.3">
      <c r="B1499" s="4" t="s">
        <v>1661</v>
      </c>
      <c r="C1499" s="5">
        <v>20200619</v>
      </c>
    </row>
    <row r="1500" spans="2:3" x14ac:dyDescent="0.3">
      <c r="B1500" s="4" t="s">
        <v>1663</v>
      </c>
      <c r="C1500" s="5">
        <v>20200707</v>
      </c>
    </row>
    <row r="1501" spans="2:3" x14ac:dyDescent="0.3">
      <c r="B1501" s="4" t="s">
        <v>1663</v>
      </c>
      <c r="C1501" s="5">
        <v>20200917</v>
      </c>
    </row>
    <row r="1502" spans="2:3" x14ac:dyDescent="0.3">
      <c r="B1502" s="4" t="s">
        <v>1664</v>
      </c>
      <c r="C1502" s="5">
        <v>20200519</v>
      </c>
    </row>
    <row r="1503" spans="2:3" x14ac:dyDescent="0.3">
      <c r="B1503" s="4" t="s">
        <v>1664</v>
      </c>
      <c r="C1503" s="5">
        <v>20200521</v>
      </c>
    </row>
    <row r="1504" spans="2:3" x14ac:dyDescent="0.3">
      <c r="B1504" s="4" t="s">
        <v>1664</v>
      </c>
      <c r="C1504" s="5">
        <v>20200526</v>
      </c>
    </row>
    <row r="1505" spans="2:3" x14ac:dyDescent="0.3">
      <c r="B1505" s="4" t="s">
        <v>1665</v>
      </c>
      <c r="C1505" s="5">
        <v>20200326</v>
      </c>
    </row>
    <row r="1506" spans="2:3" x14ac:dyDescent="0.3">
      <c r="B1506" s="4" t="s">
        <v>1665</v>
      </c>
      <c r="C1506" s="5">
        <v>20200428</v>
      </c>
    </row>
    <row r="1507" spans="2:3" x14ac:dyDescent="0.3">
      <c r="B1507" s="4" t="s">
        <v>1665</v>
      </c>
      <c r="C1507" s="5">
        <v>20200710</v>
      </c>
    </row>
    <row r="1508" spans="2:3" x14ac:dyDescent="0.3">
      <c r="B1508" s="4" t="s">
        <v>1666</v>
      </c>
      <c r="C1508" s="5">
        <v>20200226</v>
      </c>
    </row>
    <row r="1509" spans="2:3" x14ac:dyDescent="0.3">
      <c r="B1509" s="4" t="s">
        <v>1666</v>
      </c>
      <c r="C1509" s="5">
        <v>20200319</v>
      </c>
    </row>
    <row r="1510" spans="2:3" x14ac:dyDescent="0.3">
      <c r="B1510" s="4" t="s">
        <v>1666</v>
      </c>
      <c r="C1510" s="5">
        <v>20200409</v>
      </c>
    </row>
    <row r="1511" spans="2:3" x14ac:dyDescent="0.3">
      <c r="B1511" s="4" t="s">
        <v>1666</v>
      </c>
      <c r="C1511" s="5">
        <v>20200716</v>
      </c>
    </row>
    <row r="1512" spans="2:3" x14ac:dyDescent="0.3">
      <c r="B1512" s="4" t="s">
        <v>1667</v>
      </c>
      <c r="C1512" s="5">
        <v>20200401</v>
      </c>
    </row>
    <row r="1513" spans="2:3" x14ac:dyDescent="0.3">
      <c r="B1513" s="4" t="s">
        <v>1667</v>
      </c>
      <c r="C1513" s="5">
        <v>20200706</v>
      </c>
    </row>
    <row r="1514" spans="2:3" x14ac:dyDescent="0.3">
      <c r="B1514" s="4" t="s">
        <v>1668</v>
      </c>
      <c r="C1514" s="5">
        <v>20200428</v>
      </c>
    </row>
    <row r="1515" spans="2:3" x14ac:dyDescent="0.3">
      <c r="B1515" s="4" t="s">
        <v>1668</v>
      </c>
      <c r="C1515" s="5">
        <v>20200508</v>
      </c>
    </row>
    <row r="1516" spans="2:3" x14ac:dyDescent="0.3">
      <c r="B1516" s="4" t="s">
        <v>1669</v>
      </c>
      <c r="C1516" s="5">
        <v>20200220</v>
      </c>
    </row>
    <row r="1517" spans="2:3" x14ac:dyDescent="0.3">
      <c r="B1517" s="4" t="s">
        <v>1669</v>
      </c>
      <c r="C1517" s="5">
        <v>20200221</v>
      </c>
    </row>
    <row r="1518" spans="2:3" x14ac:dyDescent="0.3">
      <c r="B1518" s="4" t="s">
        <v>1669</v>
      </c>
      <c r="C1518" s="5">
        <v>20200326</v>
      </c>
    </row>
    <row r="1519" spans="2:3" x14ac:dyDescent="0.3">
      <c r="B1519" s="4" t="s">
        <v>1669</v>
      </c>
      <c r="C1519" s="5">
        <v>20200410</v>
      </c>
    </row>
    <row r="1520" spans="2:3" x14ac:dyDescent="0.3">
      <c r="B1520" s="4" t="s">
        <v>1670</v>
      </c>
      <c r="C1520" s="5">
        <v>20200326</v>
      </c>
    </row>
    <row r="1521" spans="2:3" x14ac:dyDescent="0.3">
      <c r="B1521" s="4" t="s">
        <v>1670</v>
      </c>
      <c r="C1521" s="5">
        <v>20200406</v>
      </c>
    </row>
    <row r="1522" spans="2:3" x14ac:dyDescent="0.3">
      <c r="B1522" s="4" t="s">
        <v>1670</v>
      </c>
      <c r="C1522" s="5">
        <v>20200408</v>
      </c>
    </row>
    <row r="1523" spans="2:3" x14ac:dyDescent="0.3">
      <c r="B1523" s="4" t="s">
        <v>1670</v>
      </c>
      <c r="C1523" s="5">
        <v>20200508</v>
      </c>
    </row>
    <row r="1524" spans="2:3" x14ac:dyDescent="0.3">
      <c r="B1524" s="4" t="s">
        <v>1670</v>
      </c>
      <c r="C1524" s="5">
        <v>20200729</v>
      </c>
    </row>
    <row r="1525" spans="2:3" x14ac:dyDescent="0.3">
      <c r="B1525" s="4" t="s">
        <v>1670</v>
      </c>
      <c r="C1525" s="5">
        <v>20200806</v>
      </c>
    </row>
    <row r="1526" spans="2:3" x14ac:dyDescent="0.3">
      <c r="B1526" s="4" t="s">
        <v>1670</v>
      </c>
      <c r="C1526" s="5">
        <v>20200909</v>
      </c>
    </row>
    <row r="1527" spans="2:3" x14ac:dyDescent="0.3">
      <c r="B1527" s="4" t="s">
        <v>1670</v>
      </c>
      <c r="C1527" s="5">
        <v>20200922</v>
      </c>
    </row>
    <row r="1528" spans="2:3" x14ac:dyDescent="0.3">
      <c r="B1528" s="4" t="s">
        <v>1670</v>
      </c>
      <c r="C1528" s="5">
        <v>20201015</v>
      </c>
    </row>
    <row r="1529" spans="2:3" x14ac:dyDescent="0.3">
      <c r="B1529" s="4" t="s">
        <v>1671</v>
      </c>
      <c r="C1529" s="5">
        <v>20200508</v>
      </c>
    </row>
    <row r="1530" spans="2:3" x14ac:dyDescent="0.3">
      <c r="B1530" s="4" t="s">
        <v>1671</v>
      </c>
      <c r="C1530" s="5">
        <v>20200610</v>
      </c>
    </row>
    <row r="1531" spans="2:3" x14ac:dyDescent="0.3">
      <c r="B1531" s="4" t="s">
        <v>1671</v>
      </c>
      <c r="C1531" s="5">
        <v>20200730</v>
      </c>
    </row>
    <row r="1532" spans="2:3" x14ac:dyDescent="0.3">
      <c r="B1532" s="4" t="s">
        <v>1671</v>
      </c>
      <c r="C1532" s="5">
        <v>20201006</v>
      </c>
    </row>
    <row r="1533" spans="2:3" x14ac:dyDescent="0.3">
      <c r="B1533" s="4" t="s">
        <v>1672</v>
      </c>
      <c r="C1533" s="5">
        <v>20200428</v>
      </c>
    </row>
    <row r="1534" spans="2:3" x14ac:dyDescent="0.3">
      <c r="B1534" s="4" t="s">
        <v>1672</v>
      </c>
      <c r="C1534" s="5">
        <v>20200827</v>
      </c>
    </row>
    <row r="1535" spans="2:3" x14ac:dyDescent="0.3">
      <c r="B1535" s="4" t="s">
        <v>1673</v>
      </c>
      <c r="C1535" s="5">
        <v>20200406</v>
      </c>
    </row>
    <row r="1536" spans="2:3" x14ac:dyDescent="0.3">
      <c r="B1536" s="4" t="s">
        <v>1673</v>
      </c>
      <c r="C1536" s="5">
        <v>20200408</v>
      </c>
    </row>
    <row r="1537" spans="2:3" x14ac:dyDescent="0.3">
      <c r="B1537" s="4" t="s">
        <v>1673</v>
      </c>
      <c r="C1537" s="5">
        <v>20200730</v>
      </c>
    </row>
    <row r="1538" spans="2:3" x14ac:dyDescent="0.3">
      <c r="B1538" s="4" t="s">
        <v>1674</v>
      </c>
      <c r="C1538" s="5">
        <v>20200416</v>
      </c>
    </row>
    <row r="1539" spans="2:3" x14ac:dyDescent="0.3">
      <c r="B1539" s="4" t="s">
        <v>1674</v>
      </c>
      <c r="C1539" s="5">
        <v>20200623</v>
      </c>
    </row>
    <row r="1540" spans="2:3" x14ac:dyDescent="0.3">
      <c r="B1540" s="4" t="s">
        <v>1674</v>
      </c>
      <c r="C1540" s="5">
        <v>20200625</v>
      </c>
    </row>
    <row r="1541" spans="2:3" x14ac:dyDescent="0.3">
      <c r="B1541" s="4" t="s">
        <v>1674</v>
      </c>
      <c r="C1541" s="5">
        <v>20200929</v>
      </c>
    </row>
    <row r="1542" spans="2:3" x14ac:dyDescent="0.3">
      <c r="B1542" s="4" t="s">
        <v>1676</v>
      </c>
      <c r="C1542" s="5">
        <v>20200221</v>
      </c>
    </row>
    <row r="1543" spans="2:3" x14ac:dyDescent="0.3">
      <c r="B1543" s="4" t="s">
        <v>1676</v>
      </c>
      <c r="C1543" s="5">
        <v>20200326</v>
      </c>
    </row>
    <row r="1544" spans="2:3" x14ac:dyDescent="0.3">
      <c r="B1544" s="4" t="s">
        <v>1676</v>
      </c>
      <c r="C1544" s="5">
        <v>20200414</v>
      </c>
    </row>
    <row r="1545" spans="2:3" x14ac:dyDescent="0.3">
      <c r="B1545" s="4" t="s">
        <v>1676</v>
      </c>
      <c r="C1545" s="5">
        <v>20200601</v>
      </c>
    </row>
    <row r="1546" spans="2:3" x14ac:dyDescent="0.3">
      <c r="B1546" s="4" t="s">
        <v>1676</v>
      </c>
      <c r="C1546" s="5">
        <v>20200605</v>
      </c>
    </row>
    <row r="1547" spans="2:3" x14ac:dyDescent="0.3">
      <c r="B1547" s="4" t="s">
        <v>1676</v>
      </c>
      <c r="C1547" s="5">
        <v>20200609</v>
      </c>
    </row>
    <row r="1548" spans="2:3" x14ac:dyDescent="0.3">
      <c r="B1548" s="4" t="s">
        <v>1676</v>
      </c>
      <c r="C1548" s="5">
        <v>20200625</v>
      </c>
    </row>
    <row r="1549" spans="2:3" x14ac:dyDescent="0.3">
      <c r="B1549" s="4" t="s">
        <v>1676</v>
      </c>
      <c r="C1549" s="5">
        <v>20200805</v>
      </c>
    </row>
    <row r="1550" spans="2:3" x14ac:dyDescent="0.3">
      <c r="B1550" s="4" t="s">
        <v>1676</v>
      </c>
      <c r="C1550" s="5">
        <v>20200828</v>
      </c>
    </row>
    <row r="1551" spans="2:3" x14ac:dyDescent="0.3">
      <c r="B1551" s="4" t="s">
        <v>1677</v>
      </c>
      <c r="C1551" s="5">
        <v>20200228</v>
      </c>
    </row>
    <row r="1552" spans="2:3" x14ac:dyDescent="0.3">
      <c r="B1552" s="4" t="s">
        <v>1677</v>
      </c>
      <c r="C1552" s="5">
        <v>20200325</v>
      </c>
    </row>
    <row r="1553" spans="2:3" x14ac:dyDescent="0.3">
      <c r="B1553" s="4" t="s">
        <v>1677</v>
      </c>
      <c r="C1553" s="5">
        <v>20200406</v>
      </c>
    </row>
    <row r="1554" spans="2:3" x14ac:dyDescent="0.3">
      <c r="B1554" s="4" t="s">
        <v>1678</v>
      </c>
      <c r="C1554" s="5">
        <v>20200325</v>
      </c>
    </row>
    <row r="1555" spans="2:3" x14ac:dyDescent="0.3">
      <c r="B1555" s="4" t="s">
        <v>1678</v>
      </c>
      <c r="C1555" s="5">
        <v>20200630</v>
      </c>
    </row>
    <row r="1556" spans="2:3" x14ac:dyDescent="0.3">
      <c r="B1556" s="4" t="s">
        <v>1678</v>
      </c>
      <c r="C1556" s="5">
        <v>20200708</v>
      </c>
    </row>
    <row r="1557" spans="2:3" x14ac:dyDescent="0.3">
      <c r="B1557" s="4" t="s">
        <v>1678</v>
      </c>
      <c r="C1557" s="5">
        <v>20200715</v>
      </c>
    </row>
    <row r="1558" spans="2:3" x14ac:dyDescent="0.3">
      <c r="B1558" s="4" t="s">
        <v>1678</v>
      </c>
      <c r="C1558" s="5">
        <v>20200812</v>
      </c>
    </row>
    <row r="1559" spans="2:3" x14ac:dyDescent="0.3">
      <c r="B1559" s="4" t="s">
        <v>1678</v>
      </c>
      <c r="C1559" s="5">
        <v>20200831</v>
      </c>
    </row>
    <row r="1560" spans="2:3" x14ac:dyDescent="0.3">
      <c r="B1560" s="4" t="s">
        <v>1679</v>
      </c>
      <c r="C1560" s="5">
        <v>20200721</v>
      </c>
    </row>
    <row r="1561" spans="2:3" x14ac:dyDescent="0.3">
      <c r="B1561" s="4" t="s">
        <v>1679</v>
      </c>
      <c r="C1561" s="5">
        <v>20200722</v>
      </c>
    </row>
    <row r="1562" spans="2:3" x14ac:dyDescent="0.3">
      <c r="B1562" s="4" t="s">
        <v>1679</v>
      </c>
      <c r="C1562" s="5">
        <v>20200727</v>
      </c>
    </row>
    <row r="1563" spans="2:3" x14ac:dyDescent="0.3">
      <c r="B1563" s="4" t="s">
        <v>1679</v>
      </c>
      <c r="C1563" s="5">
        <v>20200811</v>
      </c>
    </row>
    <row r="1564" spans="2:3" x14ac:dyDescent="0.3">
      <c r="B1564" s="4" t="s">
        <v>1679</v>
      </c>
      <c r="C1564" s="5">
        <v>20200813</v>
      </c>
    </row>
    <row r="1565" spans="2:3" x14ac:dyDescent="0.3">
      <c r="B1565" s="4" t="s">
        <v>1679</v>
      </c>
      <c r="C1565" s="5">
        <v>20200814</v>
      </c>
    </row>
    <row r="1566" spans="2:3" x14ac:dyDescent="0.3">
      <c r="B1566" s="4" t="s">
        <v>1679</v>
      </c>
      <c r="C1566" s="5">
        <v>20201012</v>
      </c>
    </row>
    <row r="1567" spans="2:3" x14ac:dyDescent="0.3">
      <c r="B1567" s="4" t="s">
        <v>1679</v>
      </c>
      <c r="C1567" s="5">
        <v>20201015</v>
      </c>
    </row>
    <row r="1568" spans="2:3" x14ac:dyDescent="0.3">
      <c r="B1568" s="4" t="s">
        <v>1680</v>
      </c>
      <c r="C1568" s="5">
        <v>20200220</v>
      </c>
    </row>
    <row r="1569" spans="2:3" x14ac:dyDescent="0.3">
      <c r="B1569" s="4" t="s">
        <v>1680</v>
      </c>
      <c r="C1569" s="5">
        <v>20200224</v>
      </c>
    </row>
    <row r="1570" spans="2:3" x14ac:dyDescent="0.3">
      <c r="B1570" s="4" t="s">
        <v>1680</v>
      </c>
      <c r="C1570" s="5">
        <v>20200331</v>
      </c>
    </row>
    <row r="1571" spans="2:3" x14ac:dyDescent="0.3">
      <c r="B1571" s="4" t="s">
        <v>1680</v>
      </c>
      <c r="C1571" s="5">
        <v>20200403</v>
      </c>
    </row>
    <row r="1572" spans="2:3" x14ac:dyDescent="0.3">
      <c r="B1572" s="4" t="s">
        <v>1680</v>
      </c>
      <c r="C1572" s="5">
        <v>20200406</v>
      </c>
    </row>
    <row r="1573" spans="2:3" x14ac:dyDescent="0.3">
      <c r="B1573" s="4" t="s">
        <v>1680</v>
      </c>
      <c r="C1573" s="5">
        <v>20200408</v>
      </c>
    </row>
    <row r="1574" spans="2:3" x14ac:dyDescent="0.3">
      <c r="B1574" s="4" t="s">
        <v>1680</v>
      </c>
      <c r="C1574" s="5">
        <v>20200410</v>
      </c>
    </row>
    <row r="1575" spans="2:3" x14ac:dyDescent="0.3">
      <c r="B1575" s="4" t="s">
        <v>1680</v>
      </c>
      <c r="C1575" s="5">
        <v>20200515</v>
      </c>
    </row>
    <row r="1576" spans="2:3" x14ac:dyDescent="0.3">
      <c r="B1576" s="4" t="s">
        <v>1680</v>
      </c>
      <c r="C1576" s="5">
        <v>20200708</v>
      </c>
    </row>
    <row r="1577" spans="2:3" x14ac:dyDescent="0.3">
      <c r="B1577" s="4" t="s">
        <v>1681</v>
      </c>
      <c r="C1577" s="5">
        <v>20200326</v>
      </c>
    </row>
    <row r="1578" spans="2:3" x14ac:dyDescent="0.3">
      <c r="B1578" s="4" t="s">
        <v>1681</v>
      </c>
      <c r="C1578" s="5">
        <v>20200511</v>
      </c>
    </row>
    <row r="1579" spans="2:3" x14ac:dyDescent="0.3">
      <c r="B1579" s="4" t="s">
        <v>1681</v>
      </c>
      <c r="C1579" s="5">
        <v>20200914</v>
      </c>
    </row>
    <row r="1580" spans="2:3" x14ac:dyDescent="0.3">
      <c r="B1580" s="4" t="s">
        <v>1682</v>
      </c>
      <c r="C1580" s="5">
        <v>20200408</v>
      </c>
    </row>
    <row r="1581" spans="2:3" x14ac:dyDescent="0.3">
      <c r="B1581" s="4" t="s">
        <v>1682</v>
      </c>
      <c r="C1581" s="5">
        <v>20200716</v>
      </c>
    </row>
    <row r="1582" spans="2:3" x14ac:dyDescent="0.3">
      <c r="B1582" s="4" t="s">
        <v>1682</v>
      </c>
      <c r="C1582" s="5">
        <v>20201016</v>
      </c>
    </row>
    <row r="1583" spans="2:3" x14ac:dyDescent="0.3">
      <c r="B1583" s="4" t="s">
        <v>1683</v>
      </c>
      <c r="C1583" s="5">
        <v>20200227</v>
      </c>
    </row>
    <row r="1584" spans="2:3" x14ac:dyDescent="0.3">
      <c r="B1584" s="4" t="s">
        <v>1683</v>
      </c>
      <c r="C1584" s="5">
        <v>20200304</v>
      </c>
    </row>
    <row r="1585" spans="2:3" x14ac:dyDescent="0.3">
      <c r="B1585" s="4" t="s">
        <v>1683</v>
      </c>
      <c r="C1585" s="5">
        <v>20200330</v>
      </c>
    </row>
    <row r="1586" spans="2:3" x14ac:dyDescent="0.3">
      <c r="B1586" s="4" t="s">
        <v>1683</v>
      </c>
      <c r="C1586" s="5">
        <v>20200403</v>
      </c>
    </row>
    <row r="1587" spans="2:3" x14ac:dyDescent="0.3">
      <c r="B1587" s="4" t="s">
        <v>1683</v>
      </c>
      <c r="C1587" s="5">
        <v>20200408</v>
      </c>
    </row>
    <row r="1588" spans="2:3" x14ac:dyDescent="0.3">
      <c r="B1588" s="4" t="s">
        <v>1683</v>
      </c>
      <c r="C1588" s="5">
        <v>20200624</v>
      </c>
    </row>
    <row r="1589" spans="2:3" x14ac:dyDescent="0.3">
      <c r="B1589" s="4" t="s">
        <v>1683</v>
      </c>
      <c r="C1589" s="5">
        <v>20201014</v>
      </c>
    </row>
    <row r="1590" spans="2:3" x14ac:dyDescent="0.3">
      <c r="B1590" s="4" t="s">
        <v>1684</v>
      </c>
      <c r="C1590" s="5">
        <v>20200602</v>
      </c>
    </row>
    <row r="1591" spans="2:3" x14ac:dyDescent="0.3">
      <c r="B1591" s="4" t="s">
        <v>1684</v>
      </c>
      <c r="C1591" s="5">
        <v>20200603</v>
      </c>
    </row>
    <row r="1592" spans="2:3" x14ac:dyDescent="0.3">
      <c r="B1592" s="4" t="s">
        <v>1684</v>
      </c>
      <c r="C1592" s="5">
        <v>20200624</v>
      </c>
    </row>
    <row r="1593" spans="2:3" x14ac:dyDescent="0.3">
      <c r="B1593" s="4" t="s">
        <v>1684</v>
      </c>
      <c r="C1593" s="5">
        <v>20200706</v>
      </c>
    </row>
    <row r="1594" spans="2:3" x14ac:dyDescent="0.3">
      <c r="B1594" s="4" t="s">
        <v>1684</v>
      </c>
      <c r="C1594" s="5">
        <v>20200803</v>
      </c>
    </row>
    <row r="1595" spans="2:3" x14ac:dyDescent="0.3">
      <c r="B1595" s="4" t="s">
        <v>1684</v>
      </c>
      <c r="C1595" s="5">
        <v>20200804</v>
      </c>
    </row>
    <row r="1596" spans="2:3" x14ac:dyDescent="0.3">
      <c r="B1596" s="4" t="s">
        <v>1685</v>
      </c>
      <c r="C1596" s="5">
        <v>20200326</v>
      </c>
    </row>
    <row r="1597" spans="2:3" x14ac:dyDescent="0.3">
      <c r="B1597" s="4" t="s">
        <v>1685</v>
      </c>
      <c r="C1597" s="5">
        <v>20200401</v>
      </c>
    </row>
    <row r="1598" spans="2:3" x14ac:dyDescent="0.3">
      <c r="B1598" s="4" t="s">
        <v>1685</v>
      </c>
      <c r="C1598" s="5">
        <v>20200407</v>
      </c>
    </row>
    <row r="1599" spans="2:3" x14ac:dyDescent="0.3">
      <c r="B1599" s="4" t="s">
        <v>1685</v>
      </c>
      <c r="C1599" s="5">
        <v>20200428</v>
      </c>
    </row>
    <row r="1600" spans="2:3" x14ac:dyDescent="0.3">
      <c r="B1600" s="4" t="s">
        <v>1685</v>
      </c>
      <c r="C1600" s="5">
        <v>20200914</v>
      </c>
    </row>
    <row r="1601" spans="2:3" x14ac:dyDescent="0.3">
      <c r="B1601" s="4" t="s">
        <v>1686</v>
      </c>
      <c r="C1601" s="5">
        <v>20200401</v>
      </c>
    </row>
    <row r="1602" spans="2:3" x14ac:dyDescent="0.3">
      <c r="B1602" s="4" t="s">
        <v>1686</v>
      </c>
      <c r="C1602" s="5">
        <v>20200403</v>
      </c>
    </row>
    <row r="1603" spans="2:3" x14ac:dyDescent="0.3">
      <c r="B1603" s="4" t="s">
        <v>1686</v>
      </c>
      <c r="C1603" s="5">
        <v>20200813</v>
      </c>
    </row>
    <row r="1604" spans="2:3" x14ac:dyDescent="0.3">
      <c r="B1604" s="4" t="s">
        <v>1687</v>
      </c>
      <c r="C1604" s="5">
        <v>20200305</v>
      </c>
    </row>
    <row r="1605" spans="2:3" x14ac:dyDescent="0.3">
      <c r="B1605" s="4" t="s">
        <v>1687</v>
      </c>
      <c r="C1605" s="5">
        <v>20200406</v>
      </c>
    </row>
    <row r="1606" spans="2:3" x14ac:dyDescent="0.3">
      <c r="B1606" s="4" t="s">
        <v>1687</v>
      </c>
      <c r="C1606" s="5">
        <v>20200407</v>
      </c>
    </row>
    <row r="1607" spans="2:3" x14ac:dyDescent="0.3">
      <c r="B1607" s="4" t="s">
        <v>1687</v>
      </c>
      <c r="C1607" s="5">
        <v>20200507</v>
      </c>
    </row>
    <row r="1608" spans="2:3" x14ac:dyDescent="0.3">
      <c r="B1608" s="4" t="s">
        <v>1687</v>
      </c>
      <c r="C1608" s="5">
        <v>20200710</v>
      </c>
    </row>
    <row r="1609" spans="2:3" x14ac:dyDescent="0.3">
      <c r="B1609" s="4" t="s">
        <v>1687</v>
      </c>
      <c r="C1609" s="5">
        <v>20200715</v>
      </c>
    </row>
    <row r="1610" spans="2:3" x14ac:dyDescent="0.3">
      <c r="B1610" s="4" t="s">
        <v>1687</v>
      </c>
      <c r="C1610" s="5">
        <v>20200924</v>
      </c>
    </row>
    <row r="1611" spans="2:3" x14ac:dyDescent="0.3">
      <c r="B1611" s="4" t="s">
        <v>1687</v>
      </c>
      <c r="C1611" s="5">
        <v>20200925</v>
      </c>
    </row>
    <row r="1612" spans="2:3" x14ac:dyDescent="0.3">
      <c r="B1612" s="4" t="s">
        <v>1687</v>
      </c>
      <c r="C1612" s="5">
        <v>20201013</v>
      </c>
    </row>
    <row r="1613" spans="2:3" x14ac:dyDescent="0.3">
      <c r="B1613" s="4" t="s">
        <v>1688</v>
      </c>
      <c r="C1613" s="5">
        <v>20200331</v>
      </c>
    </row>
    <row r="1614" spans="2:3" x14ac:dyDescent="0.3">
      <c r="B1614" s="4" t="s">
        <v>1688</v>
      </c>
      <c r="C1614" s="5">
        <v>20200422</v>
      </c>
    </row>
    <row r="1615" spans="2:3" x14ac:dyDescent="0.3">
      <c r="B1615" s="4" t="s">
        <v>1688</v>
      </c>
      <c r="C1615" s="5">
        <v>20200909</v>
      </c>
    </row>
    <row r="1616" spans="2:3" x14ac:dyDescent="0.3">
      <c r="B1616" s="4" t="s">
        <v>1690</v>
      </c>
      <c r="C1616" s="5">
        <v>20200909</v>
      </c>
    </row>
    <row r="1617" spans="2:3" x14ac:dyDescent="0.3">
      <c r="B1617" s="4" t="s">
        <v>1691</v>
      </c>
      <c r="C1617" s="5">
        <v>20200305</v>
      </c>
    </row>
    <row r="1618" spans="2:3" x14ac:dyDescent="0.3">
      <c r="B1618" s="4" t="s">
        <v>1691</v>
      </c>
      <c r="C1618" s="5">
        <v>20200331</v>
      </c>
    </row>
    <row r="1619" spans="2:3" x14ac:dyDescent="0.3">
      <c r="B1619" s="4" t="s">
        <v>1692</v>
      </c>
      <c r="C1619" s="5">
        <v>20200327</v>
      </c>
    </row>
    <row r="1620" spans="2:3" x14ac:dyDescent="0.3">
      <c r="B1620" s="4" t="s">
        <v>1692</v>
      </c>
      <c r="C1620" s="5">
        <v>20200428</v>
      </c>
    </row>
    <row r="1621" spans="2:3" x14ac:dyDescent="0.3">
      <c r="B1621" s="4" t="s">
        <v>1692</v>
      </c>
      <c r="C1621" s="5">
        <v>20200909</v>
      </c>
    </row>
    <row r="1622" spans="2:3" x14ac:dyDescent="0.3">
      <c r="B1622" s="4" t="s">
        <v>1692</v>
      </c>
      <c r="C1622" s="5">
        <v>20201005</v>
      </c>
    </row>
    <row r="1623" spans="2:3" x14ac:dyDescent="0.3">
      <c r="B1623" s="4" t="s">
        <v>1693</v>
      </c>
      <c r="C1623" s="5">
        <v>20200226</v>
      </c>
    </row>
    <row r="1624" spans="2:3" x14ac:dyDescent="0.3">
      <c r="B1624" s="4" t="s">
        <v>1694</v>
      </c>
      <c r="C1624" s="5">
        <v>20200325</v>
      </c>
    </row>
    <row r="1625" spans="2:3" x14ac:dyDescent="0.3">
      <c r="B1625" s="4" t="s">
        <v>1694</v>
      </c>
      <c r="C1625" s="5">
        <v>20200401</v>
      </c>
    </row>
    <row r="1626" spans="2:3" x14ac:dyDescent="0.3">
      <c r="B1626" s="4" t="s">
        <v>1694</v>
      </c>
      <c r="C1626" s="5">
        <v>20200408</v>
      </c>
    </row>
    <row r="1627" spans="2:3" x14ac:dyDescent="0.3">
      <c r="B1627" s="4" t="s">
        <v>1694</v>
      </c>
      <c r="C1627" s="5">
        <v>20200409</v>
      </c>
    </row>
    <row r="1628" spans="2:3" x14ac:dyDescent="0.3">
      <c r="B1628" s="4" t="s">
        <v>1694</v>
      </c>
      <c r="C1628" s="5">
        <v>20200421</v>
      </c>
    </row>
    <row r="1629" spans="2:3" x14ac:dyDescent="0.3">
      <c r="B1629" s="4" t="s">
        <v>1694</v>
      </c>
      <c r="C1629" s="5">
        <v>20200826</v>
      </c>
    </row>
    <row r="1630" spans="2:3" x14ac:dyDescent="0.3">
      <c r="B1630" s="4" t="s">
        <v>1694</v>
      </c>
      <c r="C1630" s="5">
        <v>20200901</v>
      </c>
    </row>
    <row r="1631" spans="2:3" x14ac:dyDescent="0.3">
      <c r="B1631" s="4" t="s">
        <v>1694</v>
      </c>
      <c r="C1631" s="5">
        <v>20200914</v>
      </c>
    </row>
    <row r="1632" spans="2:3" x14ac:dyDescent="0.3">
      <c r="B1632" s="4" t="s">
        <v>1694</v>
      </c>
      <c r="C1632" s="5">
        <v>20201012</v>
      </c>
    </row>
    <row r="1633" spans="2:3" x14ac:dyDescent="0.3">
      <c r="B1633" s="4" t="s">
        <v>1694</v>
      </c>
      <c r="C1633" s="5">
        <v>20201016</v>
      </c>
    </row>
    <row r="1634" spans="2:3" x14ac:dyDescent="0.3">
      <c r="B1634" s="4" t="s">
        <v>1695</v>
      </c>
      <c r="C1634" s="5">
        <v>20200402</v>
      </c>
    </row>
    <row r="1635" spans="2:3" x14ac:dyDescent="0.3">
      <c r="B1635" s="4" t="s">
        <v>1695</v>
      </c>
      <c r="C1635" s="5">
        <v>20200527</v>
      </c>
    </row>
    <row r="1636" spans="2:3" x14ac:dyDescent="0.3">
      <c r="B1636" s="4" t="s">
        <v>1695</v>
      </c>
      <c r="C1636" s="5">
        <v>20200604</v>
      </c>
    </row>
    <row r="1637" spans="2:3" x14ac:dyDescent="0.3">
      <c r="B1637" s="4" t="s">
        <v>1695</v>
      </c>
      <c r="C1637" s="5">
        <v>20200623</v>
      </c>
    </row>
    <row r="1638" spans="2:3" x14ac:dyDescent="0.3">
      <c r="B1638" s="4" t="s">
        <v>1696</v>
      </c>
      <c r="C1638" s="5">
        <v>20200326</v>
      </c>
    </row>
    <row r="1639" spans="2:3" x14ac:dyDescent="0.3">
      <c r="B1639" s="4" t="s">
        <v>1696</v>
      </c>
      <c r="C1639" s="5">
        <v>20200413</v>
      </c>
    </row>
    <row r="1640" spans="2:3" x14ac:dyDescent="0.3">
      <c r="B1640" s="4" t="s">
        <v>1696</v>
      </c>
      <c r="C1640" s="5">
        <v>20200507</v>
      </c>
    </row>
    <row r="1641" spans="2:3" x14ac:dyDescent="0.3">
      <c r="B1641" s="4" t="s">
        <v>1697</v>
      </c>
      <c r="C1641" s="5">
        <v>20200402</v>
      </c>
    </row>
    <row r="1642" spans="2:3" x14ac:dyDescent="0.3">
      <c r="B1642" s="4" t="s">
        <v>1697</v>
      </c>
      <c r="C1642" s="5">
        <v>20200806</v>
      </c>
    </row>
    <row r="1643" spans="2:3" x14ac:dyDescent="0.3">
      <c r="B1643" s="4" t="s">
        <v>1698</v>
      </c>
      <c r="C1643" s="5">
        <v>20200408</v>
      </c>
    </row>
    <row r="1644" spans="2:3" x14ac:dyDescent="0.3">
      <c r="B1644" s="4" t="s">
        <v>1698</v>
      </c>
      <c r="C1644" s="5">
        <v>20200619</v>
      </c>
    </row>
    <row r="1645" spans="2:3" x14ac:dyDescent="0.3">
      <c r="B1645" s="4" t="s">
        <v>1698</v>
      </c>
      <c r="C1645" s="5">
        <v>20200625</v>
      </c>
    </row>
    <row r="1646" spans="2:3" x14ac:dyDescent="0.3">
      <c r="B1646" s="4" t="s">
        <v>1698</v>
      </c>
      <c r="C1646" s="5">
        <v>20200703</v>
      </c>
    </row>
    <row r="1647" spans="2:3" x14ac:dyDescent="0.3">
      <c r="B1647" s="4" t="s">
        <v>1698</v>
      </c>
      <c r="C1647" s="5">
        <v>20200709</v>
      </c>
    </row>
    <row r="1648" spans="2:3" x14ac:dyDescent="0.3">
      <c r="B1648" s="4" t="s">
        <v>1698</v>
      </c>
      <c r="C1648" s="5">
        <v>20200831</v>
      </c>
    </row>
    <row r="1649" spans="2:3" x14ac:dyDescent="0.3">
      <c r="B1649" s="4" t="s">
        <v>1699</v>
      </c>
      <c r="C1649" s="5">
        <v>20200629</v>
      </c>
    </row>
    <row r="1650" spans="2:3" x14ac:dyDescent="0.3">
      <c r="B1650" s="4" t="s">
        <v>1699</v>
      </c>
      <c r="C1650" s="5">
        <v>20200706</v>
      </c>
    </row>
    <row r="1651" spans="2:3" x14ac:dyDescent="0.3">
      <c r="B1651" s="4" t="s">
        <v>1699</v>
      </c>
      <c r="C1651" s="5">
        <v>20200707</v>
      </c>
    </row>
    <row r="1652" spans="2:3" x14ac:dyDescent="0.3">
      <c r="B1652" s="4" t="s">
        <v>1699</v>
      </c>
      <c r="C1652" s="5">
        <v>20200805</v>
      </c>
    </row>
    <row r="1653" spans="2:3" x14ac:dyDescent="0.3">
      <c r="B1653" s="4" t="s">
        <v>1699</v>
      </c>
      <c r="C1653" s="5">
        <v>20200902</v>
      </c>
    </row>
    <row r="1654" spans="2:3" x14ac:dyDescent="0.3">
      <c r="B1654" s="4" t="s">
        <v>1700</v>
      </c>
      <c r="C1654" s="5">
        <v>20200326</v>
      </c>
    </row>
    <row r="1655" spans="2:3" x14ac:dyDescent="0.3">
      <c r="B1655" s="4" t="s">
        <v>1700</v>
      </c>
      <c r="C1655" s="5">
        <v>20200603</v>
      </c>
    </row>
    <row r="1656" spans="2:3" x14ac:dyDescent="0.3">
      <c r="B1656" s="4" t="s">
        <v>1700</v>
      </c>
      <c r="C1656" s="5">
        <v>20200721</v>
      </c>
    </row>
    <row r="1657" spans="2:3" x14ac:dyDescent="0.3">
      <c r="B1657" s="4" t="s">
        <v>1700</v>
      </c>
      <c r="C1657" s="5">
        <v>20200820</v>
      </c>
    </row>
    <row r="1658" spans="2:3" x14ac:dyDescent="0.3">
      <c r="B1658" s="4" t="s">
        <v>1700</v>
      </c>
      <c r="C1658" s="5">
        <v>20200911</v>
      </c>
    </row>
    <row r="1659" spans="2:3" x14ac:dyDescent="0.3">
      <c r="B1659" s="4" t="s">
        <v>1701</v>
      </c>
      <c r="C1659" s="5">
        <v>20200902</v>
      </c>
    </row>
    <row r="1660" spans="2:3" x14ac:dyDescent="0.3">
      <c r="B1660" s="4" t="s">
        <v>1701</v>
      </c>
      <c r="C1660" s="5">
        <v>20200904</v>
      </c>
    </row>
    <row r="1661" spans="2:3" x14ac:dyDescent="0.3">
      <c r="B1661" s="4" t="s">
        <v>1702</v>
      </c>
      <c r="C1661" s="5">
        <v>20200323</v>
      </c>
    </row>
    <row r="1662" spans="2:3" x14ac:dyDescent="0.3">
      <c r="B1662" s="4" t="s">
        <v>1702</v>
      </c>
      <c r="C1662" s="5">
        <v>20200330</v>
      </c>
    </row>
    <row r="1663" spans="2:3" x14ac:dyDescent="0.3">
      <c r="B1663" s="4" t="s">
        <v>1702</v>
      </c>
      <c r="C1663" s="5">
        <v>20200427</v>
      </c>
    </row>
    <row r="1664" spans="2:3" x14ac:dyDescent="0.3">
      <c r="B1664" s="4" t="s">
        <v>1702</v>
      </c>
      <c r="C1664" s="5">
        <v>20200609</v>
      </c>
    </row>
    <row r="1665" spans="2:3" x14ac:dyDescent="0.3">
      <c r="B1665" s="4" t="s">
        <v>1702</v>
      </c>
      <c r="C1665" s="5">
        <v>20200715</v>
      </c>
    </row>
    <row r="1666" spans="2:3" x14ac:dyDescent="0.3">
      <c r="B1666" s="4" t="s">
        <v>1702</v>
      </c>
      <c r="C1666" s="5">
        <v>20200723</v>
      </c>
    </row>
    <row r="1667" spans="2:3" x14ac:dyDescent="0.3">
      <c r="B1667" s="4" t="s">
        <v>1702</v>
      </c>
      <c r="C1667" s="5">
        <v>20200724</v>
      </c>
    </row>
    <row r="1668" spans="2:3" x14ac:dyDescent="0.3">
      <c r="B1668" s="4" t="s">
        <v>1702</v>
      </c>
      <c r="C1668" s="5">
        <v>20200728</v>
      </c>
    </row>
    <row r="1669" spans="2:3" x14ac:dyDescent="0.3">
      <c r="B1669" s="4" t="s">
        <v>1702</v>
      </c>
      <c r="C1669" s="5">
        <v>20200729</v>
      </c>
    </row>
    <row r="1670" spans="2:3" x14ac:dyDescent="0.3">
      <c r="B1670" s="4" t="s">
        <v>1702</v>
      </c>
      <c r="C1670" s="5">
        <v>20200825</v>
      </c>
    </row>
    <row r="1671" spans="2:3" x14ac:dyDescent="0.3">
      <c r="B1671" s="4" t="s">
        <v>1702</v>
      </c>
      <c r="C1671" s="5">
        <v>20200901</v>
      </c>
    </row>
    <row r="1672" spans="2:3" x14ac:dyDescent="0.3">
      <c r="B1672" s="4" t="s">
        <v>1702</v>
      </c>
      <c r="C1672" s="5">
        <v>20200916</v>
      </c>
    </row>
    <row r="1673" spans="2:3" x14ac:dyDescent="0.3">
      <c r="B1673" s="4" t="s">
        <v>1702</v>
      </c>
      <c r="C1673" s="5">
        <v>20200929</v>
      </c>
    </row>
    <row r="1674" spans="2:3" x14ac:dyDescent="0.3">
      <c r="B1674" s="4" t="s">
        <v>1703</v>
      </c>
      <c r="C1674" s="5">
        <v>20200331</v>
      </c>
    </row>
    <row r="1675" spans="2:3" x14ac:dyDescent="0.3">
      <c r="B1675" s="4" t="s">
        <v>1704</v>
      </c>
      <c r="C1675" s="5">
        <v>20200406</v>
      </c>
    </row>
    <row r="1676" spans="2:3" x14ac:dyDescent="0.3">
      <c r="B1676" s="4" t="s">
        <v>1704</v>
      </c>
      <c r="C1676" s="5">
        <v>20200407</v>
      </c>
    </row>
    <row r="1677" spans="2:3" x14ac:dyDescent="0.3">
      <c r="B1677" s="4" t="s">
        <v>1705</v>
      </c>
      <c r="C1677" s="5">
        <v>20200327</v>
      </c>
    </row>
    <row r="1678" spans="2:3" x14ac:dyDescent="0.3">
      <c r="B1678" s="4" t="s">
        <v>1705</v>
      </c>
      <c r="C1678" s="5">
        <v>20200401</v>
      </c>
    </row>
    <row r="1679" spans="2:3" x14ac:dyDescent="0.3">
      <c r="B1679" s="4" t="s">
        <v>1705</v>
      </c>
      <c r="C1679" s="5">
        <v>20200528</v>
      </c>
    </row>
    <row r="1680" spans="2:3" x14ac:dyDescent="0.3">
      <c r="B1680" s="4" t="s">
        <v>1705</v>
      </c>
      <c r="C1680" s="5">
        <v>20201012</v>
      </c>
    </row>
    <row r="1681" spans="2:3" x14ac:dyDescent="0.3">
      <c r="B1681" s="4" t="s">
        <v>1706</v>
      </c>
      <c r="C1681" s="5">
        <v>20200407</v>
      </c>
    </row>
    <row r="1682" spans="2:3" x14ac:dyDescent="0.3">
      <c r="B1682" s="4" t="s">
        <v>1706</v>
      </c>
      <c r="C1682" s="5">
        <v>20200408</v>
      </c>
    </row>
    <row r="1683" spans="2:3" x14ac:dyDescent="0.3">
      <c r="B1683" s="4" t="s">
        <v>1706</v>
      </c>
      <c r="C1683" s="5">
        <v>20200715</v>
      </c>
    </row>
    <row r="1684" spans="2:3" x14ac:dyDescent="0.3">
      <c r="B1684" s="4" t="s">
        <v>1706</v>
      </c>
      <c r="C1684" s="5">
        <v>20200804</v>
      </c>
    </row>
    <row r="1685" spans="2:3" x14ac:dyDescent="0.3">
      <c r="B1685" s="4" t="s">
        <v>1708</v>
      </c>
      <c r="C1685" s="5">
        <v>20200707</v>
      </c>
    </row>
    <row r="1686" spans="2:3" x14ac:dyDescent="0.3">
      <c r="B1686" s="4" t="s">
        <v>1709</v>
      </c>
      <c r="C1686" s="5">
        <v>20200325</v>
      </c>
    </row>
    <row r="1687" spans="2:3" x14ac:dyDescent="0.3">
      <c r="B1687" s="4" t="s">
        <v>1709</v>
      </c>
      <c r="C1687" s="5">
        <v>20200326</v>
      </c>
    </row>
    <row r="1688" spans="2:3" x14ac:dyDescent="0.3">
      <c r="B1688" s="4" t="s">
        <v>1709</v>
      </c>
      <c r="C1688" s="5">
        <v>20200408</v>
      </c>
    </row>
    <row r="1689" spans="2:3" x14ac:dyDescent="0.3">
      <c r="B1689" s="4" t="s">
        <v>1709</v>
      </c>
      <c r="C1689" s="5">
        <v>20200424</v>
      </c>
    </row>
    <row r="1690" spans="2:3" x14ac:dyDescent="0.3">
      <c r="B1690" s="4" t="s">
        <v>1709</v>
      </c>
      <c r="C1690" s="5">
        <v>20200720</v>
      </c>
    </row>
    <row r="1691" spans="2:3" x14ac:dyDescent="0.3">
      <c r="B1691" s="4" t="s">
        <v>1709</v>
      </c>
      <c r="C1691" s="5">
        <v>20200806</v>
      </c>
    </row>
    <row r="1692" spans="2:3" x14ac:dyDescent="0.3">
      <c r="B1692" s="4" t="s">
        <v>1709</v>
      </c>
      <c r="C1692" s="5">
        <v>20200901</v>
      </c>
    </row>
    <row r="1693" spans="2:3" x14ac:dyDescent="0.3">
      <c r="B1693" s="4" t="s">
        <v>1710</v>
      </c>
      <c r="C1693" s="5">
        <v>20200220</v>
      </c>
    </row>
    <row r="1694" spans="2:3" x14ac:dyDescent="0.3">
      <c r="B1694" s="4" t="s">
        <v>1710</v>
      </c>
      <c r="C1694" s="5">
        <v>20200302</v>
      </c>
    </row>
    <row r="1695" spans="2:3" x14ac:dyDescent="0.3">
      <c r="B1695" s="4" t="s">
        <v>1710</v>
      </c>
      <c r="C1695" s="5">
        <v>20200330</v>
      </c>
    </row>
    <row r="1696" spans="2:3" x14ac:dyDescent="0.3">
      <c r="B1696" s="4" t="s">
        <v>1710</v>
      </c>
      <c r="C1696" s="5">
        <v>20200821</v>
      </c>
    </row>
    <row r="1697" spans="2:3" x14ac:dyDescent="0.3">
      <c r="B1697" s="4" t="s">
        <v>1710</v>
      </c>
      <c r="C1697" s="5">
        <v>20200825</v>
      </c>
    </row>
    <row r="1698" spans="2:3" x14ac:dyDescent="0.3">
      <c r="B1698" s="4" t="s">
        <v>1711</v>
      </c>
      <c r="C1698" s="5">
        <v>20200521</v>
      </c>
    </row>
    <row r="1699" spans="2:3" x14ac:dyDescent="0.3">
      <c r="B1699" s="4" t="s">
        <v>1711</v>
      </c>
      <c r="C1699" s="5">
        <v>20200714</v>
      </c>
    </row>
    <row r="1700" spans="2:3" x14ac:dyDescent="0.3">
      <c r="B1700" s="4" t="s">
        <v>1711</v>
      </c>
      <c r="C1700" s="5">
        <v>20201015</v>
      </c>
    </row>
    <row r="1701" spans="2:3" x14ac:dyDescent="0.3">
      <c r="B1701" s="4" t="s">
        <v>1712</v>
      </c>
      <c r="C1701" s="5">
        <v>20200401</v>
      </c>
    </row>
    <row r="1702" spans="2:3" x14ac:dyDescent="0.3">
      <c r="B1702" s="4" t="s">
        <v>1712</v>
      </c>
      <c r="C1702" s="5">
        <v>20200519</v>
      </c>
    </row>
    <row r="1703" spans="2:3" x14ac:dyDescent="0.3">
      <c r="B1703" s="4" t="s">
        <v>1712</v>
      </c>
      <c r="C1703" s="5">
        <v>20200701</v>
      </c>
    </row>
    <row r="1704" spans="2:3" x14ac:dyDescent="0.3">
      <c r="B1704" s="4" t="s">
        <v>1713</v>
      </c>
      <c r="C1704" s="5">
        <v>20200326</v>
      </c>
    </row>
    <row r="1705" spans="2:3" x14ac:dyDescent="0.3">
      <c r="B1705" s="4" t="s">
        <v>1713</v>
      </c>
      <c r="C1705" s="5">
        <v>20200327</v>
      </c>
    </row>
    <row r="1706" spans="2:3" x14ac:dyDescent="0.3">
      <c r="B1706" s="4" t="s">
        <v>1713</v>
      </c>
      <c r="C1706" s="5">
        <v>20200526</v>
      </c>
    </row>
    <row r="1707" spans="2:3" x14ac:dyDescent="0.3">
      <c r="B1707" s="4" t="s">
        <v>1713</v>
      </c>
      <c r="C1707" s="5">
        <v>20200714</v>
      </c>
    </row>
    <row r="1708" spans="2:3" x14ac:dyDescent="0.3">
      <c r="B1708" s="4" t="s">
        <v>1713</v>
      </c>
      <c r="C1708" s="5">
        <v>20200915</v>
      </c>
    </row>
    <row r="1709" spans="2:3" x14ac:dyDescent="0.3">
      <c r="B1709" s="4" t="s">
        <v>1713</v>
      </c>
      <c r="C1709" s="5">
        <v>20200924</v>
      </c>
    </row>
    <row r="1710" spans="2:3" x14ac:dyDescent="0.3">
      <c r="B1710" s="4" t="s">
        <v>1714</v>
      </c>
      <c r="C1710" s="5">
        <v>20200326</v>
      </c>
    </row>
    <row r="1711" spans="2:3" x14ac:dyDescent="0.3">
      <c r="B1711" s="4" t="s">
        <v>1714</v>
      </c>
      <c r="C1711" s="5">
        <v>20200331</v>
      </c>
    </row>
    <row r="1712" spans="2:3" x14ac:dyDescent="0.3">
      <c r="B1712" s="4" t="s">
        <v>1714</v>
      </c>
      <c r="C1712" s="5">
        <v>20200417</v>
      </c>
    </row>
    <row r="1713" spans="2:3" x14ac:dyDescent="0.3">
      <c r="B1713" s="4" t="s">
        <v>1714</v>
      </c>
      <c r="C1713" s="5">
        <v>20200506</v>
      </c>
    </row>
    <row r="1714" spans="2:3" x14ac:dyDescent="0.3">
      <c r="B1714" s="4" t="s">
        <v>1714</v>
      </c>
      <c r="C1714" s="5">
        <v>20200708</v>
      </c>
    </row>
    <row r="1715" spans="2:3" x14ac:dyDescent="0.3">
      <c r="B1715" s="4" t="s">
        <v>1714</v>
      </c>
      <c r="C1715" s="5">
        <v>20200826</v>
      </c>
    </row>
    <row r="1716" spans="2:3" x14ac:dyDescent="0.3">
      <c r="B1716" s="4" t="s">
        <v>1714</v>
      </c>
      <c r="C1716" s="5">
        <v>20200828</v>
      </c>
    </row>
    <row r="1717" spans="2:3" x14ac:dyDescent="0.3">
      <c r="B1717" s="4" t="s">
        <v>1715</v>
      </c>
      <c r="C1717" s="5">
        <v>20200327</v>
      </c>
    </row>
    <row r="1718" spans="2:3" x14ac:dyDescent="0.3">
      <c r="B1718" s="4" t="s">
        <v>1715</v>
      </c>
      <c r="C1718" s="5">
        <v>20200407</v>
      </c>
    </row>
    <row r="1719" spans="2:3" x14ac:dyDescent="0.3">
      <c r="B1719" s="4" t="s">
        <v>1715</v>
      </c>
      <c r="C1719" s="5">
        <v>20200427</v>
      </c>
    </row>
    <row r="1720" spans="2:3" x14ac:dyDescent="0.3">
      <c r="B1720" s="4" t="s">
        <v>1715</v>
      </c>
      <c r="C1720" s="5">
        <v>20200831</v>
      </c>
    </row>
    <row r="1721" spans="2:3" x14ac:dyDescent="0.3">
      <c r="B1721" s="4" t="s">
        <v>1716</v>
      </c>
      <c r="C1721" s="5">
        <v>20200325</v>
      </c>
    </row>
    <row r="1722" spans="2:3" x14ac:dyDescent="0.3">
      <c r="B1722" s="4" t="s">
        <v>1716</v>
      </c>
      <c r="C1722" s="5">
        <v>20200706</v>
      </c>
    </row>
    <row r="1723" spans="2:3" x14ac:dyDescent="0.3">
      <c r="B1723" s="4" t="s">
        <v>1716</v>
      </c>
      <c r="C1723" s="5">
        <v>20200730</v>
      </c>
    </row>
    <row r="1724" spans="2:3" x14ac:dyDescent="0.3">
      <c r="B1724" s="4" t="s">
        <v>1716</v>
      </c>
      <c r="C1724" s="5">
        <v>20200911</v>
      </c>
    </row>
    <row r="1725" spans="2:3" x14ac:dyDescent="0.3">
      <c r="B1725" s="4" t="s">
        <v>1717</v>
      </c>
      <c r="C1725" s="5">
        <v>20200401</v>
      </c>
    </row>
    <row r="1726" spans="2:3" x14ac:dyDescent="0.3">
      <c r="B1726" s="4" t="s">
        <v>1717</v>
      </c>
      <c r="C1726" s="5">
        <v>20200519</v>
      </c>
    </row>
    <row r="1727" spans="2:3" x14ac:dyDescent="0.3">
      <c r="B1727" s="4" t="s">
        <v>1719</v>
      </c>
      <c r="C1727" s="5">
        <v>20200326</v>
      </c>
    </row>
    <row r="1728" spans="2:3" x14ac:dyDescent="0.3">
      <c r="B1728" s="4" t="s">
        <v>1719</v>
      </c>
      <c r="C1728" s="5">
        <v>20200327</v>
      </c>
    </row>
    <row r="1729" spans="2:3" x14ac:dyDescent="0.3">
      <c r="B1729" s="4" t="s">
        <v>1719</v>
      </c>
      <c r="C1729" s="5">
        <v>20200407</v>
      </c>
    </row>
    <row r="1730" spans="2:3" x14ac:dyDescent="0.3">
      <c r="B1730" s="4" t="s">
        <v>1719</v>
      </c>
      <c r="C1730" s="5">
        <v>20200421</v>
      </c>
    </row>
    <row r="1731" spans="2:3" x14ac:dyDescent="0.3">
      <c r="B1731" s="4" t="s">
        <v>1719</v>
      </c>
      <c r="C1731" s="5">
        <v>20200813</v>
      </c>
    </row>
    <row r="1732" spans="2:3" x14ac:dyDescent="0.3">
      <c r="B1732" s="4" t="s">
        <v>1719</v>
      </c>
      <c r="C1732" s="5">
        <v>20200818</v>
      </c>
    </row>
    <row r="1733" spans="2:3" x14ac:dyDescent="0.3">
      <c r="B1733" s="4" t="s">
        <v>1719</v>
      </c>
      <c r="C1733" s="5">
        <v>20200902</v>
      </c>
    </row>
    <row r="1734" spans="2:3" x14ac:dyDescent="0.3">
      <c r="B1734" s="4" t="s">
        <v>1719</v>
      </c>
      <c r="C1734" s="5">
        <v>20200911</v>
      </c>
    </row>
    <row r="1735" spans="2:3" x14ac:dyDescent="0.3">
      <c r="B1735" s="4" t="s">
        <v>1720</v>
      </c>
      <c r="C1735" s="5">
        <v>20200325</v>
      </c>
    </row>
    <row r="1736" spans="2:3" x14ac:dyDescent="0.3">
      <c r="B1736" s="4" t="s">
        <v>1721</v>
      </c>
      <c r="C1736" s="5">
        <v>20200327</v>
      </c>
    </row>
    <row r="1737" spans="2:3" x14ac:dyDescent="0.3">
      <c r="B1737" s="4" t="s">
        <v>1721</v>
      </c>
      <c r="C1737" s="5">
        <v>20200401</v>
      </c>
    </row>
    <row r="1738" spans="2:3" x14ac:dyDescent="0.3">
      <c r="B1738" s="4" t="s">
        <v>1721</v>
      </c>
      <c r="C1738" s="5">
        <v>20200428</v>
      </c>
    </row>
    <row r="1739" spans="2:3" x14ac:dyDescent="0.3">
      <c r="B1739" s="4" t="s">
        <v>1721</v>
      </c>
      <c r="C1739" s="5">
        <v>20200821</v>
      </c>
    </row>
    <row r="1740" spans="2:3" x14ac:dyDescent="0.3">
      <c r="B1740" s="4" t="s">
        <v>1721</v>
      </c>
      <c r="C1740" s="5">
        <v>20200827</v>
      </c>
    </row>
    <row r="1741" spans="2:3" x14ac:dyDescent="0.3">
      <c r="B1741" s="4" t="s">
        <v>1722</v>
      </c>
      <c r="C1741" s="5">
        <v>20200226</v>
      </c>
    </row>
    <row r="1742" spans="2:3" x14ac:dyDescent="0.3">
      <c r="B1742" s="4" t="s">
        <v>1722</v>
      </c>
      <c r="C1742" s="5">
        <v>20200331</v>
      </c>
    </row>
    <row r="1743" spans="2:3" x14ac:dyDescent="0.3">
      <c r="B1743" s="4" t="s">
        <v>1722</v>
      </c>
      <c r="C1743" s="5">
        <v>20200407</v>
      </c>
    </row>
    <row r="1744" spans="2:3" x14ac:dyDescent="0.3">
      <c r="B1744" s="4" t="s">
        <v>1722</v>
      </c>
      <c r="C1744" s="5">
        <v>20200728</v>
      </c>
    </row>
    <row r="1745" spans="2:3" x14ac:dyDescent="0.3">
      <c r="B1745" s="4" t="s">
        <v>1722</v>
      </c>
      <c r="C1745" s="5">
        <v>20200731</v>
      </c>
    </row>
    <row r="1746" spans="2:3" x14ac:dyDescent="0.3">
      <c r="B1746" s="4" t="s">
        <v>1722</v>
      </c>
      <c r="C1746" s="5">
        <v>20200804</v>
      </c>
    </row>
    <row r="1747" spans="2:3" x14ac:dyDescent="0.3">
      <c r="B1747" s="4" t="s">
        <v>1723</v>
      </c>
      <c r="C1747" s="5">
        <v>20200327</v>
      </c>
    </row>
    <row r="1748" spans="2:3" x14ac:dyDescent="0.3">
      <c r="B1748" s="4" t="s">
        <v>1723</v>
      </c>
      <c r="C1748" s="5">
        <v>20201008</v>
      </c>
    </row>
    <row r="1749" spans="2:3" x14ac:dyDescent="0.3">
      <c r="B1749" s="4" t="s">
        <v>1724</v>
      </c>
      <c r="C1749" s="5">
        <v>20200326</v>
      </c>
    </row>
    <row r="1750" spans="2:3" x14ac:dyDescent="0.3">
      <c r="B1750" s="4" t="s">
        <v>1724</v>
      </c>
      <c r="C1750" s="5">
        <v>20200720</v>
      </c>
    </row>
    <row r="1751" spans="2:3" x14ac:dyDescent="0.3">
      <c r="B1751" s="4" t="s">
        <v>1724</v>
      </c>
      <c r="C1751" s="5">
        <v>20200807</v>
      </c>
    </row>
    <row r="1752" spans="2:3" x14ac:dyDescent="0.3">
      <c r="B1752" s="4" t="s">
        <v>1724</v>
      </c>
      <c r="C1752" s="5">
        <v>20200923</v>
      </c>
    </row>
    <row r="1753" spans="2:3" x14ac:dyDescent="0.3">
      <c r="B1753" s="4" t="s">
        <v>1725</v>
      </c>
      <c r="C1753" s="5">
        <v>20200408</v>
      </c>
    </row>
    <row r="1754" spans="2:3" x14ac:dyDescent="0.3">
      <c r="B1754" s="4" t="s">
        <v>1725</v>
      </c>
      <c r="C1754" s="5">
        <v>20200409</v>
      </c>
    </row>
    <row r="1755" spans="2:3" x14ac:dyDescent="0.3">
      <c r="B1755" s="4" t="s">
        <v>1725</v>
      </c>
      <c r="C1755" s="5">
        <v>20200518</v>
      </c>
    </row>
    <row r="1756" spans="2:3" x14ac:dyDescent="0.3">
      <c r="B1756" s="4" t="s">
        <v>1725</v>
      </c>
      <c r="C1756" s="5">
        <v>20200706</v>
      </c>
    </row>
    <row r="1757" spans="2:3" x14ac:dyDescent="0.3">
      <c r="B1757" s="4" t="s">
        <v>1725</v>
      </c>
      <c r="C1757" s="5">
        <v>20200917</v>
      </c>
    </row>
    <row r="1758" spans="2:3" x14ac:dyDescent="0.3">
      <c r="B1758" s="4" t="s">
        <v>1726</v>
      </c>
      <c r="C1758" s="5">
        <v>20200409</v>
      </c>
    </row>
    <row r="1759" spans="2:3" x14ac:dyDescent="0.3">
      <c r="B1759" s="4" t="s">
        <v>1726</v>
      </c>
      <c r="C1759" s="5">
        <v>20200609</v>
      </c>
    </row>
    <row r="1760" spans="2:3" x14ac:dyDescent="0.3">
      <c r="B1760" s="4" t="s">
        <v>1726</v>
      </c>
      <c r="C1760" s="5">
        <v>20200831</v>
      </c>
    </row>
    <row r="1761" spans="2:3" x14ac:dyDescent="0.3">
      <c r="B1761" s="4" t="s">
        <v>1726</v>
      </c>
      <c r="C1761" s="5">
        <v>20200914</v>
      </c>
    </row>
    <row r="1762" spans="2:3" x14ac:dyDescent="0.3">
      <c r="B1762" s="4" t="s">
        <v>1726</v>
      </c>
      <c r="C1762" s="5">
        <v>20200915</v>
      </c>
    </row>
    <row r="1763" spans="2:3" x14ac:dyDescent="0.3">
      <c r="B1763" s="4" t="s">
        <v>1726</v>
      </c>
      <c r="C1763" s="5">
        <v>20200929</v>
      </c>
    </row>
    <row r="1764" spans="2:3" x14ac:dyDescent="0.3">
      <c r="B1764" s="4" t="s">
        <v>1727</v>
      </c>
      <c r="C1764" s="5">
        <v>20200417</v>
      </c>
    </row>
    <row r="1765" spans="2:3" x14ac:dyDescent="0.3">
      <c r="B1765" s="4" t="s">
        <v>1728</v>
      </c>
      <c r="C1765" s="5">
        <v>20200327</v>
      </c>
    </row>
    <row r="1766" spans="2:3" x14ac:dyDescent="0.3">
      <c r="B1766" s="4" t="s">
        <v>1728</v>
      </c>
      <c r="C1766" s="5">
        <v>20200909</v>
      </c>
    </row>
    <row r="1767" spans="2:3" x14ac:dyDescent="0.3">
      <c r="B1767" s="4" t="s">
        <v>1729</v>
      </c>
      <c r="C1767" s="5">
        <v>20200326</v>
      </c>
    </row>
    <row r="1768" spans="2:3" x14ac:dyDescent="0.3">
      <c r="B1768" s="4" t="s">
        <v>1729</v>
      </c>
      <c r="C1768" s="5">
        <v>20200424</v>
      </c>
    </row>
    <row r="1769" spans="2:3" x14ac:dyDescent="0.3">
      <c r="B1769" s="4" t="s">
        <v>1730</v>
      </c>
      <c r="C1769" s="5">
        <v>20200325</v>
      </c>
    </row>
    <row r="1770" spans="2:3" x14ac:dyDescent="0.3">
      <c r="B1770" s="4" t="s">
        <v>1730</v>
      </c>
      <c r="C1770" s="5">
        <v>20200722</v>
      </c>
    </row>
    <row r="1771" spans="2:3" x14ac:dyDescent="0.3">
      <c r="B1771" s="4" t="s">
        <v>1730</v>
      </c>
      <c r="C1771" s="5">
        <v>20200818</v>
      </c>
    </row>
    <row r="1772" spans="2:3" x14ac:dyDescent="0.3">
      <c r="B1772" s="4" t="s">
        <v>1730</v>
      </c>
      <c r="C1772" s="5">
        <v>20200820</v>
      </c>
    </row>
    <row r="1773" spans="2:3" x14ac:dyDescent="0.3">
      <c r="B1773" s="4" t="s">
        <v>1730</v>
      </c>
      <c r="C1773" s="5">
        <v>20201014</v>
      </c>
    </row>
    <row r="1774" spans="2:3" x14ac:dyDescent="0.3">
      <c r="B1774" s="4" t="s">
        <v>1731</v>
      </c>
      <c r="C1774" s="5">
        <v>20200305</v>
      </c>
    </row>
    <row r="1775" spans="2:3" x14ac:dyDescent="0.3">
      <c r="B1775" s="4" t="s">
        <v>1731</v>
      </c>
      <c r="C1775" s="5">
        <v>20200325</v>
      </c>
    </row>
    <row r="1776" spans="2:3" x14ac:dyDescent="0.3">
      <c r="B1776" s="4" t="s">
        <v>1731</v>
      </c>
      <c r="C1776" s="5">
        <v>20200407</v>
      </c>
    </row>
    <row r="1777" spans="2:3" x14ac:dyDescent="0.3">
      <c r="B1777" s="4" t="s">
        <v>1731</v>
      </c>
      <c r="C1777" s="5">
        <v>20200603</v>
      </c>
    </row>
    <row r="1778" spans="2:3" x14ac:dyDescent="0.3">
      <c r="B1778" s="4" t="s">
        <v>1731</v>
      </c>
      <c r="C1778" s="5">
        <v>20200605</v>
      </c>
    </row>
    <row r="1779" spans="2:3" x14ac:dyDescent="0.3">
      <c r="B1779" s="4" t="s">
        <v>1731</v>
      </c>
      <c r="C1779" s="5">
        <v>20200622</v>
      </c>
    </row>
    <row r="1780" spans="2:3" x14ac:dyDescent="0.3">
      <c r="B1780" s="4" t="s">
        <v>1732</v>
      </c>
      <c r="C1780" s="5">
        <v>20200326</v>
      </c>
    </row>
    <row r="1781" spans="2:3" x14ac:dyDescent="0.3">
      <c r="B1781" s="4" t="s">
        <v>1732</v>
      </c>
      <c r="C1781" s="5">
        <v>20200401</v>
      </c>
    </row>
    <row r="1782" spans="2:3" x14ac:dyDescent="0.3">
      <c r="B1782" s="4" t="s">
        <v>1733</v>
      </c>
      <c r="C1782" s="5">
        <v>20200331</v>
      </c>
    </row>
    <row r="1783" spans="2:3" x14ac:dyDescent="0.3">
      <c r="B1783" s="4" t="s">
        <v>1733</v>
      </c>
      <c r="C1783" s="5">
        <v>20200403</v>
      </c>
    </row>
    <row r="1784" spans="2:3" x14ac:dyDescent="0.3">
      <c r="B1784" s="4" t="s">
        <v>1733</v>
      </c>
      <c r="C1784" s="5">
        <v>20200727</v>
      </c>
    </row>
    <row r="1785" spans="2:3" x14ac:dyDescent="0.3">
      <c r="B1785" s="4" t="s">
        <v>1733</v>
      </c>
      <c r="C1785" s="5">
        <v>20200904</v>
      </c>
    </row>
    <row r="1786" spans="2:3" x14ac:dyDescent="0.3">
      <c r="B1786" s="4" t="s">
        <v>1734</v>
      </c>
      <c r="C1786" s="5">
        <v>20200326</v>
      </c>
    </row>
    <row r="1787" spans="2:3" x14ac:dyDescent="0.3">
      <c r="B1787" s="4" t="s">
        <v>1734</v>
      </c>
      <c r="C1787" s="5">
        <v>20200401</v>
      </c>
    </row>
    <row r="1788" spans="2:3" x14ac:dyDescent="0.3">
      <c r="B1788" s="4" t="s">
        <v>1734</v>
      </c>
      <c r="C1788" s="5">
        <v>20200715</v>
      </c>
    </row>
    <row r="1789" spans="2:3" x14ac:dyDescent="0.3">
      <c r="B1789" s="4" t="s">
        <v>1735</v>
      </c>
      <c r="C1789" s="5">
        <v>20200326</v>
      </c>
    </row>
    <row r="1790" spans="2:3" x14ac:dyDescent="0.3">
      <c r="B1790" s="4" t="s">
        <v>1736</v>
      </c>
      <c r="C1790" s="5">
        <v>20200326</v>
      </c>
    </row>
    <row r="1791" spans="2:3" x14ac:dyDescent="0.3">
      <c r="B1791" s="4" t="s">
        <v>1736</v>
      </c>
      <c r="C1791" s="5">
        <v>20200327</v>
      </c>
    </row>
    <row r="1792" spans="2:3" x14ac:dyDescent="0.3">
      <c r="B1792" s="4" t="s">
        <v>1736</v>
      </c>
      <c r="C1792" s="5">
        <v>20200408</v>
      </c>
    </row>
    <row r="1793" spans="2:3" x14ac:dyDescent="0.3">
      <c r="B1793" s="4" t="s">
        <v>1736</v>
      </c>
      <c r="C1793" s="5">
        <v>20200410</v>
      </c>
    </row>
    <row r="1794" spans="2:3" x14ac:dyDescent="0.3">
      <c r="B1794" s="4" t="s">
        <v>1736</v>
      </c>
      <c r="C1794" s="5">
        <v>20200519</v>
      </c>
    </row>
    <row r="1795" spans="2:3" x14ac:dyDescent="0.3">
      <c r="B1795" s="4" t="s">
        <v>1736</v>
      </c>
      <c r="C1795" s="5">
        <v>20200526</v>
      </c>
    </row>
    <row r="1796" spans="2:3" x14ac:dyDescent="0.3">
      <c r="B1796" s="4" t="s">
        <v>1736</v>
      </c>
      <c r="C1796" s="5">
        <v>20200825</v>
      </c>
    </row>
    <row r="1797" spans="2:3" x14ac:dyDescent="0.3">
      <c r="B1797" s="4" t="s">
        <v>1736</v>
      </c>
      <c r="C1797" s="5">
        <v>20200827</v>
      </c>
    </row>
    <row r="1798" spans="2:3" x14ac:dyDescent="0.3">
      <c r="B1798" s="4" t="s">
        <v>1736</v>
      </c>
      <c r="C1798" s="5">
        <v>20200901</v>
      </c>
    </row>
    <row r="1799" spans="2:3" x14ac:dyDescent="0.3">
      <c r="B1799" s="4" t="s">
        <v>1736</v>
      </c>
      <c r="C1799" s="5">
        <v>20201015</v>
      </c>
    </row>
    <row r="1800" spans="2:3" x14ac:dyDescent="0.3">
      <c r="B1800" s="4" t="s">
        <v>1737</v>
      </c>
      <c r="C1800" s="5">
        <v>20200326</v>
      </c>
    </row>
    <row r="1801" spans="2:3" x14ac:dyDescent="0.3">
      <c r="B1801" s="4" t="s">
        <v>1737</v>
      </c>
      <c r="C1801" s="5">
        <v>20200417</v>
      </c>
    </row>
    <row r="1802" spans="2:3" x14ac:dyDescent="0.3">
      <c r="B1802" s="4" t="s">
        <v>1737</v>
      </c>
      <c r="C1802" s="5">
        <v>20200421</v>
      </c>
    </row>
    <row r="1803" spans="2:3" x14ac:dyDescent="0.3">
      <c r="B1803" s="4" t="s">
        <v>1737</v>
      </c>
      <c r="C1803" s="5">
        <v>20200423</v>
      </c>
    </row>
    <row r="1804" spans="2:3" x14ac:dyDescent="0.3">
      <c r="B1804" s="4" t="s">
        <v>1737</v>
      </c>
      <c r="C1804" s="5">
        <v>20200508</v>
      </c>
    </row>
    <row r="1805" spans="2:3" x14ac:dyDescent="0.3">
      <c r="B1805" s="4" t="s">
        <v>1737</v>
      </c>
      <c r="C1805" s="5">
        <v>20200625</v>
      </c>
    </row>
    <row r="1806" spans="2:3" x14ac:dyDescent="0.3">
      <c r="B1806" s="4" t="s">
        <v>1738</v>
      </c>
      <c r="C1806" s="5">
        <v>20200420</v>
      </c>
    </row>
    <row r="1807" spans="2:3" x14ac:dyDescent="0.3">
      <c r="B1807" s="4" t="s">
        <v>1738</v>
      </c>
      <c r="C1807" s="5">
        <v>20200423</v>
      </c>
    </row>
    <row r="1808" spans="2:3" x14ac:dyDescent="0.3">
      <c r="B1808" s="4" t="s">
        <v>1738</v>
      </c>
      <c r="C1808" s="5">
        <v>20200512</v>
      </c>
    </row>
    <row r="1809" spans="2:3" x14ac:dyDescent="0.3">
      <c r="B1809" s="4" t="s">
        <v>1739</v>
      </c>
      <c r="C1809" s="5">
        <v>20200427</v>
      </c>
    </row>
    <row r="1810" spans="2:3" x14ac:dyDescent="0.3">
      <c r="B1810" s="4" t="s">
        <v>1739</v>
      </c>
      <c r="C1810" s="5">
        <v>20200518</v>
      </c>
    </row>
    <row r="1811" spans="2:3" x14ac:dyDescent="0.3">
      <c r="B1811" s="4" t="s">
        <v>1739</v>
      </c>
      <c r="C1811" s="5">
        <v>20200519</v>
      </c>
    </row>
    <row r="1812" spans="2:3" x14ac:dyDescent="0.3">
      <c r="B1812" s="4" t="s">
        <v>1739</v>
      </c>
      <c r="C1812" s="5">
        <v>20200526</v>
      </c>
    </row>
    <row r="1813" spans="2:3" x14ac:dyDescent="0.3">
      <c r="B1813" s="4" t="s">
        <v>1739</v>
      </c>
      <c r="C1813" s="5">
        <v>20200825</v>
      </c>
    </row>
    <row r="1814" spans="2:3" x14ac:dyDescent="0.3">
      <c r="B1814" s="4" t="s">
        <v>1740</v>
      </c>
      <c r="C1814" s="5">
        <v>20200224</v>
      </c>
    </row>
    <row r="1815" spans="2:3" x14ac:dyDescent="0.3">
      <c r="B1815" s="4" t="s">
        <v>1740</v>
      </c>
      <c r="C1815" s="5">
        <v>20200228</v>
      </c>
    </row>
    <row r="1816" spans="2:3" x14ac:dyDescent="0.3">
      <c r="B1816" s="4" t="s">
        <v>1740</v>
      </c>
      <c r="C1816" s="5">
        <v>20200402</v>
      </c>
    </row>
    <row r="1817" spans="2:3" x14ac:dyDescent="0.3">
      <c r="B1817" s="4" t="s">
        <v>1740</v>
      </c>
      <c r="C1817" s="5">
        <v>20200421</v>
      </c>
    </row>
    <row r="1818" spans="2:3" x14ac:dyDescent="0.3">
      <c r="B1818" s="4" t="s">
        <v>1740</v>
      </c>
      <c r="C1818" s="5">
        <v>20201005</v>
      </c>
    </row>
    <row r="1819" spans="2:3" x14ac:dyDescent="0.3">
      <c r="B1819" s="4" t="s">
        <v>1741</v>
      </c>
      <c r="C1819" s="5">
        <v>20200401</v>
      </c>
    </row>
    <row r="1820" spans="2:3" x14ac:dyDescent="0.3">
      <c r="B1820" s="4" t="s">
        <v>1741</v>
      </c>
      <c r="C1820" s="5">
        <v>20200522</v>
      </c>
    </row>
    <row r="1821" spans="2:3" x14ac:dyDescent="0.3">
      <c r="B1821" s="4" t="s">
        <v>1742</v>
      </c>
      <c r="C1821" s="5">
        <v>20200525</v>
      </c>
    </row>
    <row r="1822" spans="2:3" x14ac:dyDescent="0.3">
      <c r="B1822" s="4" t="s">
        <v>1743</v>
      </c>
      <c r="C1822" s="5">
        <v>20200911</v>
      </c>
    </row>
    <row r="1823" spans="2:3" x14ac:dyDescent="0.3">
      <c r="B1823" s="4" t="s">
        <v>1744</v>
      </c>
      <c r="C1823" s="5">
        <v>20200325</v>
      </c>
    </row>
    <row r="1824" spans="2:3" x14ac:dyDescent="0.3">
      <c r="B1824" s="4" t="s">
        <v>1744</v>
      </c>
      <c r="C1824" s="5">
        <v>20200326</v>
      </c>
    </row>
    <row r="1825" spans="2:3" x14ac:dyDescent="0.3">
      <c r="B1825" s="4" t="s">
        <v>1744</v>
      </c>
      <c r="C1825" s="5">
        <v>20200428</v>
      </c>
    </row>
    <row r="1826" spans="2:3" x14ac:dyDescent="0.3">
      <c r="B1826" s="4" t="s">
        <v>1745</v>
      </c>
      <c r="C1826" s="5">
        <v>20200327</v>
      </c>
    </row>
    <row r="1827" spans="2:3" x14ac:dyDescent="0.3">
      <c r="B1827" s="4" t="s">
        <v>1745</v>
      </c>
      <c r="C1827" s="5">
        <v>20200401</v>
      </c>
    </row>
    <row r="1828" spans="2:3" x14ac:dyDescent="0.3">
      <c r="B1828" s="4" t="s">
        <v>1745</v>
      </c>
      <c r="C1828" s="5">
        <v>20200407</v>
      </c>
    </row>
    <row r="1829" spans="2:3" x14ac:dyDescent="0.3">
      <c r="B1829" s="4" t="s">
        <v>1745</v>
      </c>
      <c r="C1829" s="5">
        <v>20200408</v>
      </c>
    </row>
    <row r="1830" spans="2:3" x14ac:dyDescent="0.3">
      <c r="B1830" s="4" t="s">
        <v>1745</v>
      </c>
      <c r="C1830" s="5">
        <v>20200511</v>
      </c>
    </row>
    <row r="1831" spans="2:3" x14ac:dyDescent="0.3">
      <c r="B1831" s="4" t="s">
        <v>1745</v>
      </c>
      <c r="C1831" s="5">
        <v>20200608</v>
      </c>
    </row>
    <row r="1832" spans="2:3" x14ac:dyDescent="0.3">
      <c r="B1832" s="4" t="s">
        <v>1745</v>
      </c>
      <c r="C1832" s="5">
        <v>20200720</v>
      </c>
    </row>
    <row r="1833" spans="2:3" x14ac:dyDescent="0.3">
      <c r="B1833" s="4" t="s">
        <v>1746</v>
      </c>
      <c r="C1833" s="5">
        <v>20200302</v>
      </c>
    </row>
    <row r="1834" spans="2:3" x14ac:dyDescent="0.3">
      <c r="B1834" s="4" t="s">
        <v>1746</v>
      </c>
      <c r="C1834" s="5">
        <v>20200316</v>
      </c>
    </row>
    <row r="1835" spans="2:3" x14ac:dyDescent="0.3">
      <c r="B1835" s="4" t="s">
        <v>1746</v>
      </c>
      <c r="C1835" s="5">
        <v>20200325</v>
      </c>
    </row>
    <row r="1836" spans="2:3" x14ac:dyDescent="0.3">
      <c r="B1836" s="4" t="s">
        <v>1746</v>
      </c>
      <c r="C1836" s="5">
        <v>20200702</v>
      </c>
    </row>
    <row r="1837" spans="2:3" x14ac:dyDescent="0.3">
      <c r="B1837" s="4" t="s">
        <v>1746</v>
      </c>
      <c r="C1837" s="5">
        <v>20200924</v>
      </c>
    </row>
    <row r="1838" spans="2:3" x14ac:dyDescent="0.3">
      <c r="B1838" s="4" t="s">
        <v>1747</v>
      </c>
      <c r="C1838" s="5">
        <v>20200326</v>
      </c>
    </row>
    <row r="1839" spans="2:3" x14ac:dyDescent="0.3">
      <c r="B1839" s="4" t="s">
        <v>1747</v>
      </c>
      <c r="C1839" s="5">
        <v>20200420</v>
      </c>
    </row>
    <row r="1840" spans="2:3" x14ac:dyDescent="0.3">
      <c r="B1840" s="4" t="s">
        <v>1747</v>
      </c>
      <c r="C1840" s="5">
        <v>20200421</v>
      </c>
    </row>
    <row r="1841" spans="2:3" x14ac:dyDescent="0.3">
      <c r="B1841" s="4" t="s">
        <v>1747</v>
      </c>
      <c r="C1841" s="5">
        <v>20200526</v>
      </c>
    </row>
    <row r="1842" spans="2:3" x14ac:dyDescent="0.3">
      <c r="B1842" s="4" t="s">
        <v>1747</v>
      </c>
      <c r="C1842" s="5">
        <v>20200527</v>
      </c>
    </row>
    <row r="1843" spans="2:3" x14ac:dyDescent="0.3">
      <c r="B1843" s="4" t="s">
        <v>1747</v>
      </c>
      <c r="C1843" s="5">
        <v>20200625</v>
      </c>
    </row>
    <row r="1844" spans="2:3" x14ac:dyDescent="0.3">
      <c r="B1844" s="4" t="s">
        <v>1747</v>
      </c>
      <c r="C1844" s="5">
        <v>20200626</v>
      </c>
    </row>
    <row r="1845" spans="2:3" x14ac:dyDescent="0.3">
      <c r="B1845" s="4" t="s">
        <v>1747</v>
      </c>
      <c r="C1845" s="5">
        <v>20200731</v>
      </c>
    </row>
    <row r="1846" spans="2:3" x14ac:dyDescent="0.3">
      <c r="B1846" s="4" t="s">
        <v>1748</v>
      </c>
      <c r="C1846" s="5">
        <v>20200325</v>
      </c>
    </row>
    <row r="1847" spans="2:3" x14ac:dyDescent="0.3">
      <c r="B1847" s="4" t="s">
        <v>1748</v>
      </c>
      <c r="C1847" s="5">
        <v>20200331</v>
      </c>
    </row>
    <row r="1848" spans="2:3" x14ac:dyDescent="0.3">
      <c r="B1848" s="4" t="s">
        <v>1748</v>
      </c>
      <c r="C1848" s="5">
        <v>20200420</v>
      </c>
    </row>
    <row r="1849" spans="2:3" x14ac:dyDescent="0.3">
      <c r="B1849" s="4" t="s">
        <v>1748</v>
      </c>
      <c r="C1849" s="5">
        <v>20200521</v>
      </c>
    </row>
    <row r="1850" spans="2:3" x14ac:dyDescent="0.3">
      <c r="B1850" s="4" t="s">
        <v>1748</v>
      </c>
      <c r="C1850" s="5">
        <v>20200707</v>
      </c>
    </row>
    <row r="1851" spans="2:3" x14ac:dyDescent="0.3">
      <c r="B1851" s="4" t="s">
        <v>1748</v>
      </c>
      <c r="C1851" s="5">
        <v>20200917</v>
      </c>
    </row>
    <row r="1852" spans="2:3" x14ac:dyDescent="0.3">
      <c r="B1852" s="4" t="s">
        <v>1748</v>
      </c>
      <c r="C1852" s="5">
        <v>20201015</v>
      </c>
    </row>
    <row r="1853" spans="2:3" x14ac:dyDescent="0.3">
      <c r="B1853" s="4" t="s">
        <v>1749</v>
      </c>
      <c r="C1853" s="5">
        <v>20200317</v>
      </c>
    </row>
    <row r="1854" spans="2:3" x14ac:dyDescent="0.3">
      <c r="B1854" s="4" t="s">
        <v>1749</v>
      </c>
      <c r="C1854" s="5">
        <v>20200408</v>
      </c>
    </row>
    <row r="1855" spans="2:3" x14ac:dyDescent="0.3">
      <c r="B1855" s="4" t="s">
        <v>1749</v>
      </c>
      <c r="C1855" s="5">
        <v>20200427</v>
      </c>
    </row>
    <row r="1856" spans="2:3" x14ac:dyDescent="0.3">
      <c r="B1856" s="4" t="s">
        <v>1749</v>
      </c>
      <c r="C1856" s="5">
        <v>20200522</v>
      </c>
    </row>
    <row r="1857" spans="2:3" x14ac:dyDescent="0.3">
      <c r="B1857" s="4" t="s">
        <v>1749</v>
      </c>
      <c r="C1857" s="5">
        <v>20200527</v>
      </c>
    </row>
    <row r="1858" spans="2:3" x14ac:dyDescent="0.3">
      <c r="B1858" s="4" t="s">
        <v>1749</v>
      </c>
      <c r="C1858" s="5">
        <v>20200529</v>
      </c>
    </row>
    <row r="1859" spans="2:3" x14ac:dyDescent="0.3">
      <c r="B1859" s="4" t="s">
        <v>1749</v>
      </c>
      <c r="C1859" s="5">
        <v>20200622</v>
      </c>
    </row>
    <row r="1860" spans="2:3" x14ac:dyDescent="0.3">
      <c r="B1860" s="4" t="s">
        <v>1749</v>
      </c>
      <c r="C1860" s="5">
        <v>20200630</v>
      </c>
    </row>
    <row r="1861" spans="2:3" x14ac:dyDescent="0.3">
      <c r="B1861" s="4" t="s">
        <v>1749</v>
      </c>
      <c r="C1861" s="5">
        <v>20200706</v>
      </c>
    </row>
    <row r="1862" spans="2:3" x14ac:dyDescent="0.3">
      <c r="B1862" s="4" t="s">
        <v>1749</v>
      </c>
      <c r="C1862" s="5">
        <v>20200721</v>
      </c>
    </row>
    <row r="1863" spans="2:3" x14ac:dyDescent="0.3">
      <c r="B1863" s="4" t="s">
        <v>1749</v>
      </c>
      <c r="C1863" s="5">
        <v>20200722</v>
      </c>
    </row>
    <row r="1864" spans="2:3" x14ac:dyDescent="0.3">
      <c r="B1864" s="4" t="s">
        <v>1749</v>
      </c>
      <c r="C1864" s="5">
        <v>20200826</v>
      </c>
    </row>
    <row r="1865" spans="2:3" x14ac:dyDescent="0.3">
      <c r="B1865" s="4" t="s">
        <v>1749</v>
      </c>
      <c r="C1865" s="5">
        <v>20200901</v>
      </c>
    </row>
    <row r="1866" spans="2:3" x14ac:dyDescent="0.3">
      <c r="B1866" s="4" t="s">
        <v>1750</v>
      </c>
      <c r="C1866" s="5">
        <v>20200326</v>
      </c>
    </row>
    <row r="1867" spans="2:3" x14ac:dyDescent="0.3">
      <c r="B1867" s="4" t="s">
        <v>1750</v>
      </c>
      <c r="C1867" s="5">
        <v>20200511</v>
      </c>
    </row>
    <row r="1868" spans="2:3" x14ac:dyDescent="0.3">
      <c r="B1868" s="4" t="s">
        <v>1750</v>
      </c>
      <c r="C1868" s="5">
        <v>20200625</v>
      </c>
    </row>
    <row r="1869" spans="2:3" x14ac:dyDescent="0.3">
      <c r="B1869" s="4" t="s">
        <v>1750</v>
      </c>
      <c r="C1869" s="5">
        <v>20200907</v>
      </c>
    </row>
    <row r="1870" spans="2:3" x14ac:dyDescent="0.3">
      <c r="B1870" s="4" t="s">
        <v>1751</v>
      </c>
      <c r="C1870" s="5">
        <v>20200219</v>
      </c>
    </row>
    <row r="1871" spans="2:3" x14ac:dyDescent="0.3">
      <c r="B1871" s="4" t="s">
        <v>1751</v>
      </c>
      <c r="C1871" s="5">
        <v>20200221</v>
      </c>
    </row>
    <row r="1872" spans="2:3" x14ac:dyDescent="0.3">
      <c r="B1872" s="4" t="s">
        <v>1751</v>
      </c>
      <c r="C1872" s="5">
        <v>20200310</v>
      </c>
    </row>
    <row r="1873" spans="2:3" x14ac:dyDescent="0.3">
      <c r="B1873" s="4" t="s">
        <v>1751</v>
      </c>
      <c r="C1873" s="5">
        <v>20200409</v>
      </c>
    </row>
    <row r="1874" spans="2:3" x14ac:dyDescent="0.3">
      <c r="B1874" s="4" t="s">
        <v>1751</v>
      </c>
      <c r="C1874" s="5">
        <v>20200514</v>
      </c>
    </row>
    <row r="1875" spans="2:3" x14ac:dyDescent="0.3">
      <c r="B1875" s="4" t="s">
        <v>1751</v>
      </c>
      <c r="C1875" s="5">
        <v>20200804</v>
      </c>
    </row>
    <row r="1876" spans="2:3" x14ac:dyDescent="0.3">
      <c r="B1876" s="4" t="s">
        <v>1751</v>
      </c>
      <c r="C1876" s="5">
        <v>20200807</v>
      </c>
    </row>
    <row r="1877" spans="2:3" x14ac:dyDescent="0.3">
      <c r="B1877" s="4" t="s">
        <v>1751</v>
      </c>
      <c r="C1877" s="5">
        <v>20200824</v>
      </c>
    </row>
    <row r="1878" spans="2:3" x14ac:dyDescent="0.3">
      <c r="B1878" s="4" t="s">
        <v>1753</v>
      </c>
      <c r="C1878" s="5">
        <v>20200326</v>
      </c>
    </row>
    <row r="1879" spans="2:3" x14ac:dyDescent="0.3">
      <c r="B1879" s="4" t="s">
        <v>1753</v>
      </c>
      <c r="C1879" s="5">
        <v>20200401</v>
      </c>
    </row>
    <row r="1880" spans="2:3" x14ac:dyDescent="0.3">
      <c r="B1880" s="4" t="s">
        <v>1753</v>
      </c>
      <c r="C1880" s="5">
        <v>20200407</v>
      </c>
    </row>
    <row r="1881" spans="2:3" x14ac:dyDescent="0.3">
      <c r="B1881" s="4" t="s">
        <v>1753</v>
      </c>
      <c r="C1881" s="5">
        <v>20200826</v>
      </c>
    </row>
    <row r="1882" spans="2:3" x14ac:dyDescent="0.3">
      <c r="B1882" s="4" t="s">
        <v>1753</v>
      </c>
      <c r="C1882" s="5">
        <v>20201016</v>
      </c>
    </row>
    <row r="1883" spans="2:3" x14ac:dyDescent="0.3">
      <c r="B1883" s="4" t="s">
        <v>1754</v>
      </c>
      <c r="C1883" s="5">
        <v>20200709</v>
      </c>
    </row>
    <row r="1884" spans="2:3" x14ac:dyDescent="0.3">
      <c r="B1884" s="4" t="s">
        <v>1754</v>
      </c>
      <c r="C1884" s="5">
        <v>20200731</v>
      </c>
    </row>
    <row r="1885" spans="2:3" x14ac:dyDescent="0.3">
      <c r="B1885" s="4" t="s">
        <v>1754</v>
      </c>
      <c r="C1885" s="5">
        <v>20201012</v>
      </c>
    </row>
    <row r="1886" spans="2:3" x14ac:dyDescent="0.3">
      <c r="B1886" s="4" t="s">
        <v>1755</v>
      </c>
      <c r="C1886" s="5">
        <v>20200326</v>
      </c>
    </row>
    <row r="1887" spans="2:3" x14ac:dyDescent="0.3">
      <c r="B1887" s="4" t="s">
        <v>1755</v>
      </c>
      <c r="C1887" s="5">
        <v>20200331</v>
      </c>
    </row>
    <row r="1888" spans="2:3" x14ac:dyDescent="0.3">
      <c r="B1888" s="4" t="s">
        <v>1755</v>
      </c>
      <c r="C1888" s="5">
        <v>20200408</v>
      </c>
    </row>
    <row r="1889" spans="2:3" x14ac:dyDescent="0.3">
      <c r="B1889" s="4" t="s">
        <v>1755</v>
      </c>
      <c r="C1889" s="5">
        <v>20200423</v>
      </c>
    </row>
    <row r="1890" spans="2:3" x14ac:dyDescent="0.3">
      <c r="B1890" s="4" t="s">
        <v>1756</v>
      </c>
      <c r="C1890" s="5">
        <v>20200325</v>
      </c>
    </row>
    <row r="1891" spans="2:3" x14ac:dyDescent="0.3">
      <c r="B1891" s="4" t="s">
        <v>1756</v>
      </c>
      <c r="C1891" s="5">
        <v>20200428</v>
      </c>
    </row>
    <row r="1892" spans="2:3" x14ac:dyDescent="0.3">
      <c r="B1892" s="4" t="s">
        <v>1756</v>
      </c>
      <c r="C1892" s="5">
        <v>20200624</v>
      </c>
    </row>
    <row r="1893" spans="2:3" x14ac:dyDescent="0.3">
      <c r="B1893" s="4" t="s">
        <v>1756</v>
      </c>
      <c r="C1893" s="5">
        <v>20200715</v>
      </c>
    </row>
    <row r="1894" spans="2:3" x14ac:dyDescent="0.3">
      <c r="B1894" s="4" t="s">
        <v>1756</v>
      </c>
      <c r="C1894" s="5">
        <v>20200728</v>
      </c>
    </row>
    <row r="1895" spans="2:3" x14ac:dyDescent="0.3">
      <c r="B1895" s="4" t="s">
        <v>1757</v>
      </c>
      <c r="C1895" s="5">
        <v>20200716</v>
      </c>
    </row>
    <row r="1896" spans="2:3" x14ac:dyDescent="0.3">
      <c r="B1896" s="4" t="s">
        <v>1757</v>
      </c>
      <c r="C1896" s="5">
        <v>20200717</v>
      </c>
    </row>
    <row r="1897" spans="2:3" x14ac:dyDescent="0.3">
      <c r="B1897" s="4" t="s">
        <v>1758</v>
      </c>
      <c r="C1897" s="5">
        <v>20200811</v>
      </c>
    </row>
    <row r="1898" spans="2:3" x14ac:dyDescent="0.3">
      <c r="B1898" s="4" t="s">
        <v>1758</v>
      </c>
      <c r="C1898" s="5">
        <v>20201012</v>
      </c>
    </row>
    <row r="1899" spans="2:3" x14ac:dyDescent="0.3">
      <c r="B1899" s="4" t="s">
        <v>1759</v>
      </c>
      <c r="C1899" s="5">
        <v>20200331</v>
      </c>
    </row>
    <row r="1900" spans="2:3" x14ac:dyDescent="0.3">
      <c r="B1900" s="4" t="s">
        <v>1759</v>
      </c>
      <c r="C1900" s="5">
        <v>20200507</v>
      </c>
    </row>
    <row r="1901" spans="2:3" x14ac:dyDescent="0.3">
      <c r="B1901" s="4" t="s">
        <v>1759</v>
      </c>
      <c r="C1901" s="5">
        <v>20200513</v>
      </c>
    </row>
    <row r="1902" spans="2:3" x14ac:dyDescent="0.3">
      <c r="B1902" s="4" t="s">
        <v>1759</v>
      </c>
      <c r="C1902" s="5">
        <v>20200703</v>
      </c>
    </row>
    <row r="1903" spans="2:3" x14ac:dyDescent="0.3">
      <c r="B1903" s="4" t="s">
        <v>1759</v>
      </c>
      <c r="C1903" s="5">
        <v>20200707</v>
      </c>
    </row>
    <row r="1904" spans="2:3" x14ac:dyDescent="0.3">
      <c r="B1904" s="4" t="s">
        <v>1759</v>
      </c>
      <c r="C1904" s="5">
        <v>20200805</v>
      </c>
    </row>
    <row r="1905" spans="2:3" x14ac:dyDescent="0.3">
      <c r="B1905" s="4" t="s">
        <v>1759</v>
      </c>
      <c r="C1905" s="5">
        <v>20200901</v>
      </c>
    </row>
    <row r="1906" spans="2:3" x14ac:dyDescent="0.3">
      <c r="B1906" s="4" t="s">
        <v>1760</v>
      </c>
      <c r="C1906" s="5">
        <v>20200511</v>
      </c>
    </row>
    <row r="1907" spans="2:3" x14ac:dyDescent="0.3">
      <c r="B1907" s="4" t="s">
        <v>1760</v>
      </c>
      <c r="C1907" s="5">
        <v>20200603</v>
      </c>
    </row>
    <row r="1908" spans="2:3" x14ac:dyDescent="0.3">
      <c r="B1908" s="4" t="s">
        <v>1760</v>
      </c>
      <c r="C1908" s="5">
        <v>20200727</v>
      </c>
    </row>
    <row r="1909" spans="2:3" x14ac:dyDescent="0.3">
      <c r="B1909" s="4" t="s">
        <v>1761</v>
      </c>
      <c r="C1909" s="5">
        <v>20200227</v>
      </c>
    </row>
    <row r="1910" spans="2:3" x14ac:dyDescent="0.3">
      <c r="B1910" s="4" t="s">
        <v>1761</v>
      </c>
      <c r="C1910" s="5">
        <v>20200622</v>
      </c>
    </row>
    <row r="1911" spans="2:3" x14ac:dyDescent="0.3">
      <c r="B1911" s="4" t="s">
        <v>1761</v>
      </c>
      <c r="C1911" s="5">
        <v>20200722</v>
      </c>
    </row>
    <row r="1912" spans="2:3" x14ac:dyDescent="0.3">
      <c r="B1912" s="4" t="s">
        <v>1761</v>
      </c>
      <c r="C1912" s="5">
        <v>20200728</v>
      </c>
    </row>
    <row r="1913" spans="2:3" x14ac:dyDescent="0.3">
      <c r="B1913" s="4" t="s">
        <v>1761</v>
      </c>
      <c r="C1913" s="5">
        <v>20200730</v>
      </c>
    </row>
    <row r="1914" spans="2:3" x14ac:dyDescent="0.3">
      <c r="B1914" s="4" t="s">
        <v>1762</v>
      </c>
      <c r="C1914" s="5">
        <v>20200327</v>
      </c>
    </row>
    <row r="1915" spans="2:3" x14ac:dyDescent="0.3">
      <c r="B1915" s="4" t="s">
        <v>1762</v>
      </c>
      <c r="C1915" s="5">
        <v>20200331</v>
      </c>
    </row>
    <row r="1916" spans="2:3" x14ac:dyDescent="0.3">
      <c r="B1916" s="4" t="s">
        <v>1762</v>
      </c>
      <c r="C1916" s="5">
        <v>20200406</v>
      </c>
    </row>
    <row r="1917" spans="2:3" x14ac:dyDescent="0.3">
      <c r="B1917" s="4" t="s">
        <v>1762</v>
      </c>
      <c r="C1917" s="5">
        <v>20200508</v>
      </c>
    </row>
    <row r="1918" spans="2:3" x14ac:dyDescent="0.3">
      <c r="B1918" s="4" t="s">
        <v>1762</v>
      </c>
      <c r="C1918" s="5">
        <v>20200911</v>
      </c>
    </row>
    <row r="1919" spans="2:3" x14ac:dyDescent="0.3">
      <c r="B1919" s="4" t="s">
        <v>1763</v>
      </c>
      <c r="C1919" s="5">
        <v>20200326</v>
      </c>
    </row>
    <row r="1920" spans="2:3" x14ac:dyDescent="0.3">
      <c r="B1920" s="4" t="s">
        <v>1763</v>
      </c>
      <c r="C1920" s="5">
        <v>20200814</v>
      </c>
    </row>
    <row r="1921" spans="2:3" x14ac:dyDescent="0.3">
      <c r="B1921" s="4" t="s">
        <v>1763</v>
      </c>
      <c r="C1921" s="5">
        <v>20200901</v>
      </c>
    </row>
    <row r="1922" spans="2:3" x14ac:dyDescent="0.3">
      <c r="B1922" s="4" t="s">
        <v>1763</v>
      </c>
      <c r="C1922" s="5">
        <v>20200902</v>
      </c>
    </row>
    <row r="1923" spans="2:3" x14ac:dyDescent="0.3">
      <c r="B1923" s="4" t="s">
        <v>1764</v>
      </c>
      <c r="C1923" s="5">
        <v>20200326</v>
      </c>
    </row>
    <row r="1924" spans="2:3" x14ac:dyDescent="0.3">
      <c r="B1924" s="4" t="s">
        <v>1764</v>
      </c>
      <c r="C1924" s="5">
        <v>20200401</v>
      </c>
    </row>
    <row r="1925" spans="2:3" x14ac:dyDescent="0.3">
      <c r="B1925" s="4" t="s">
        <v>1764</v>
      </c>
      <c r="C1925" s="5">
        <v>20200623</v>
      </c>
    </row>
    <row r="1926" spans="2:3" x14ac:dyDescent="0.3">
      <c r="B1926" s="4" t="s">
        <v>1764</v>
      </c>
      <c r="C1926" s="5">
        <v>20200826</v>
      </c>
    </row>
    <row r="1927" spans="2:3" x14ac:dyDescent="0.3">
      <c r="B1927" s="4" t="s">
        <v>1764</v>
      </c>
      <c r="C1927" s="5">
        <v>20200916</v>
      </c>
    </row>
    <row r="1928" spans="2:3" x14ac:dyDescent="0.3">
      <c r="B1928" s="4" t="s">
        <v>1765</v>
      </c>
      <c r="C1928" s="5">
        <v>20200325</v>
      </c>
    </row>
    <row r="1929" spans="2:3" x14ac:dyDescent="0.3">
      <c r="B1929" s="4" t="s">
        <v>1765</v>
      </c>
      <c r="C1929" s="5">
        <v>20200507</v>
      </c>
    </row>
    <row r="1930" spans="2:3" x14ac:dyDescent="0.3">
      <c r="B1930" s="4" t="s">
        <v>1765</v>
      </c>
      <c r="C1930" s="5">
        <v>20200804</v>
      </c>
    </row>
    <row r="1931" spans="2:3" x14ac:dyDescent="0.3">
      <c r="B1931" s="4" t="s">
        <v>1765</v>
      </c>
      <c r="C1931" s="5">
        <v>20200825</v>
      </c>
    </row>
    <row r="1932" spans="2:3" x14ac:dyDescent="0.3">
      <c r="B1932" s="4" t="s">
        <v>1766</v>
      </c>
      <c r="C1932" s="5">
        <v>20200225</v>
      </c>
    </row>
    <row r="1933" spans="2:3" x14ac:dyDescent="0.3">
      <c r="B1933" s="4" t="s">
        <v>1766</v>
      </c>
      <c r="C1933" s="5">
        <v>20200330</v>
      </c>
    </row>
    <row r="1934" spans="2:3" x14ac:dyDescent="0.3">
      <c r="B1934" s="4" t="s">
        <v>1766</v>
      </c>
      <c r="C1934" s="5">
        <v>20200331</v>
      </c>
    </row>
    <row r="1935" spans="2:3" x14ac:dyDescent="0.3">
      <c r="B1935" s="4" t="s">
        <v>1766</v>
      </c>
      <c r="C1935" s="5">
        <v>20200403</v>
      </c>
    </row>
    <row r="1936" spans="2:3" x14ac:dyDescent="0.3">
      <c r="B1936" s="4" t="s">
        <v>1766</v>
      </c>
      <c r="C1936" s="5">
        <v>20200813</v>
      </c>
    </row>
    <row r="1937" spans="2:3" x14ac:dyDescent="0.3">
      <c r="B1937" s="4" t="s">
        <v>1766</v>
      </c>
      <c r="C1937" s="5">
        <v>20200818</v>
      </c>
    </row>
    <row r="1938" spans="2:3" x14ac:dyDescent="0.3">
      <c r="B1938" s="4" t="s">
        <v>1766</v>
      </c>
      <c r="C1938" s="5">
        <v>20200903</v>
      </c>
    </row>
    <row r="1939" spans="2:3" x14ac:dyDescent="0.3">
      <c r="B1939" s="4" t="s">
        <v>1766</v>
      </c>
      <c r="C1939" s="5">
        <v>20200916</v>
      </c>
    </row>
    <row r="1940" spans="2:3" x14ac:dyDescent="0.3">
      <c r="B1940" s="4" t="s">
        <v>1767</v>
      </c>
      <c r="C1940" s="5">
        <v>20200408</v>
      </c>
    </row>
    <row r="1941" spans="2:3" x14ac:dyDescent="0.3">
      <c r="B1941" s="4" t="s">
        <v>1767</v>
      </c>
      <c r="C1941" s="5">
        <v>20200728</v>
      </c>
    </row>
    <row r="1942" spans="2:3" x14ac:dyDescent="0.3">
      <c r="B1942" s="4" t="s">
        <v>1767</v>
      </c>
      <c r="C1942" s="5">
        <v>20200903</v>
      </c>
    </row>
    <row r="1943" spans="2:3" x14ac:dyDescent="0.3">
      <c r="B1943" s="4" t="s">
        <v>1768</v>
      </c>
      <c r="C1943" s="5">
        <v>20200331</v>
      </c>
    </row>
    <row r="1944" spans="2:3" x14ac:dyDescent="0.3">
      <c r="B1944" s="4" t="s">
        <v>1768</v>
      </c>
      <c r="C1944" s="5">
        <v>20200403</v>
      </c>
    </row>
    <row r="1945" spans="2:3" x14ac:dyDescent="0.3">
      <c r="B1945" s="4" t="s">
        <v>1768</v>
      </c>
      <c r="C1945" s="5">
        <v>20200417</v>
      </c>
    </row>
    <row r="1946" spans="2:3" x14ac:dyDescent="0.3">
      <c r="B1946" s="4" t="s">
        <v>1768</v>
      </c>
      <c r="C1946" s="5">
        <v>20200506</v>
      </c>
    </row>
    <row r="1947" spans="2:3" x14ac:dyDescent="0.3">
      <c r="B1947" s="4" t="s">
        <v>1768</v>
      </c>
      <c r="C1947" s="5">
        <v>20200526</v>
      </c>
    </row>
    <row r="1948" spans="2:3" x14ac:dyDescent="0.3">
      <c r="B1948" s="4" t="s">
        <v>1768</v>
      </c>
      <c r="C1948" s="5">
        <v>20200708</v>
      </c>
    </row>
    <row r="1949" spans="2:3" x14ac:dyDescent="0.3">
      <c r="B1949" s="4" t="s">
        <v>1768</v>
      </c>
      <c r="C1949" s="5">
        <v>20200803</v>
      </c>
    </row>
    <row r="1950" spans="2:3" x14ac:dyDescent="0.3">
      <c r="B1950" s="4" t="s">
        <v>1768</v>
      </c>
      <c r="C1950" s="5">
        <v>20200820</v>
      </c>
    </row>
    <row r="1951" spans="2:3" x14ac:dyDescent="0.3">
      <c r="B1951" s="4" t="s">
        <v>1769</v>
      </c>
      <c r="C1951" s="5">
        <v>20200326</v>
      </c>
    </row>
    <row r="1952" spans="2:3" x14ac:dyDescent="0.3">
      <c r="B1952" s="4" t="s">
        <v>1769</v>
      </c>
      <c r="C1952" s="5">
        <v>20200710</v>
      </c>
    </row>
    <row r="1953" spans="2:3" x14ac:dyDescent="0.3">
      <c r="B1953" s="4" t="s">
        <v>1769</v>
      </c>
      <c r="C1953" s="5">
        <v>20200720</v>
      </c>
    </row>
    <row r="1954" spans="2:3" x14ac:dyDescent="0.3">
      <c r="B1954" s="4" t="s">
        <v>1769</v>
      </c>
      <c r="C1954" s="5">
        <v>20200910</v>
      </c>
    </row>
    <row r="1955" spans="2:3" x14ac:dyDescent="0.3">
      <c r="B1955" s="4" t="s">
        <v>1770</v>
      </c>
      <c r="C1955" s="5">
        <v>20200326</v>
      </c>
    </row>
    <row r="1956" spans="2:3" x14ac:dyDescent="0.3">
      <c r="B1956" s="4" t="s">
        <v>1770</v>
      </c>
      <c r="C1956" s="5">
        <v>20200401</v>
      </c>
    </row>
    <row r="1957" spans="2:3" x14ac:dyDescent="0.3">
      <c r="B1957" s="4" t="s">
        <v>1770</v>
      </c>
      <c r="C1957" s="5">
        <v>20200428</v>
      </c>
    </row>
    <row r="1958" spans="2:3" x14ac:dyDescent="0.3">
      <c r="B1958" s="4" t="s">
        <v>1770</v>
      </c>
      <c r="C1958" s="5">
        <v>20200519</v>
      </c>
    </row>
    <row r="1959" spans="2:3" x14ac:dyDescent="0.3">
      <c r="B1959" s="4" t="s">
        <v>1770</v>
      </c>
      <c r="C1959" s="5">
        <v>20200522</v>
      </c>
    </row>
    <row r="1960" spans="2:3" x14ac:dyDescent="0.3">
      <c r="B1960" s="4" t="s">
        <v>1770</v>
      </c>
      <c r="C1960" s="5">
        <v>20200527</v>
      </c>
    </row>
    <row r="1961" spans="2:3" x14ac:dyDescent="0.3">
      <c r="B1961" s="4" t="s">
        <v>1770</v>
      </c>
      <c r="C1961" s="5">
        <v>20200528</v>
      </c>
    </row>
    <row r="1962" spans="2:3" x14ac:dyDescent="0.3">
      <c r="B1962" s="4" t="s">
        <v>1770</v>
      </c>
      <c r="C1962" s="5">
        <v>20200903</v>
      </c>
    </row>
    <row r="1963" spans="2:3" x14ac:dyDescent="0.3">
      <c r="B1963" s="4" t="s">
        <v>1770</v>
      </c>
      <c r="C1963" s="5">
        <v>20201016</v>
      </c>
    </row>
    <row r="1964" spans="2:3" x14ac:dyDescent="0.3">
      <c r="B1964" s="4" t="s">
        <v>1771</v>
      </c>
      <c r="C1964" s="5">
        <v>20200408</v>
      </c>
    </row>
    <row r="1965" spans="2:3" x14ac:dyDescent="0.3">
      <c r="B1965" s="4" t="s">
        <v>1771</v>
      </c>
      <c r="C1965" s="5">
        <v>20200413</v>
      </c>
    </row>
    <row r="1966" spans="2:3" x14ac:dyDescent="0.3">
      <c r="B1966" s="4" t="s">
        <v>1771</v>
      </c>
      <c r="C1966" s="5">
        <v>20200717</v>
      </c>
    </row>
    <row r="1967" spans="2:3" x14ac:dyDescent="0.3">
      <c r="B1967" s="4" t="s">
        <v>1772</v>
      </c>
      <c r="C1967" s="5">
        <v>20200331</v>
      </c>
    </row>
    <row r="1968" spans="2:3" x14ac:dyDescent="0.3">
      <c r="B1968" s="4" t="s">
        <v>1772</v>
      </c>
      <c r="C1968" s="5">
        <v>20200731</v>
      </c>
    </row>
    <row r="1969" spans="2:3" x14ac:dyDescent="0.3">
      <c r="B1969" s="4" t="s">
        <v>1773</v>
      </c>
      <c r="C1969" s="5">
        <v>20200327</v>
      </c>
    </row>
    <row r="1970" spans="2:3" x14ac:dyDescent="0.3">
      <c r="B1970" s="4" t="s">
        <v>1774</v>
      </c>
      <c r="C1970" s="5">
        <v>20200325</v>
      </c>
    </row>
    <row r="1971" spans="2:3" x14ac:dyDescent="0.3">
      <c r="B1971" s="4" t="s">
        <v>1774</v>
      </c>
      <c r="C1971" s="5">
        <v>20200327</v>
      </c>
    </row>
    <row r="1972" spans="2:3" x14ac:dyDescent="0.3">
      <c r="B1972" s="4" t="s">
        <v>1774</v>
      </c>
      <c r="C1972" s="5">
        <v>20200507</v>
      </c>
    </row>
    <row r="1973" spans="2:3" x14ac:dyDescent="0.3">
      <c r="B1973" s="4" t="s">
        <v>1774</v>
      </c>
      <c r="C1973" s="5">
        <v>20200917</v>
      </c>
    </row>
    <row r="1974" spans="2:3" x14ac:dyDescent="0.3">
      <c r="B1974" s="4" t="s">
        <v>1775</v>
      </c>
      <c r="C1974" s="5">
        <v>20200325</v>
      </c>
    </row>
    <row r="1975" spans="2:3" x14ac:dyDescent="0.3">
      <c r="B1975" s="4" t="s">
        <v>1775</v>
      </c>
      <c r="C1975" s="5">
        <v>20200326</v>
      </c>
    </row>
    <row r="1976" spans="2:3" x14ac:dyDescent="0.3">
      <c r="B1976" s="4" t="s">
        <v>1775</v>
      </c>
      <c r="C1976" s="5">
        <v>20200720</v>
      </c>
    </row>
    <row r="1977" spans="2:3" x14ac:dyDescent="0.3">
      <c r="B1977" s="4" t="s">
        <v>1776</v>
      </c>
      <c r="C1977" s="5">
        <v>20200403</v>
      </c>
    </row>
    <row r="1978" spans="2:3" x14ac:dyDescent="0.3">
      <c r="B1978" s="4" t="s">
        <v>1776</v>
      </c>
      <c r="C1978" s="5">
        <v>20200410</v>
      </c>
    </row>
    <row r="1979" spans="2:3" x14ac:dyDescent="0.3">
      <c r="B1979" s="4" t="s">
        <v>1776</v>
      </c>
      <c r="C1979" s="5">
        <v>20200423</v>
      </c>
    </row>
    <row r="1980" spans="2:3" x14ac:dyDescent="0.3">
      <c r="B1980" s="4" t="s">
        <v>1776</v>
      </c>
      <c r="C1980" s="5">
        <v>20200727</v>
      </c>
    </row>
    <row r="1981" spans="2:3" x14ac:dyDescent="0.3">
      <c r="B1981" s="4" t="s">
        <v>1776</v>
      </c>
      <c r="C1981" s="5">
        <v>20200826</v>
      </c>
    </row>
    <row r="1982" spans="2:3" x14ac:dyDescent="0.3">
      <c r="B1982" s="4" t="s">
        <v>1777</v>
      </c>
      <c r="C1982" s="5">
        <v>20200221</v>
      </c>
    </row>
    <row r="1983" spans="2:3" x14ac:dyDescent="0.3">
      <c r="B1983" s="4" t="s">
        <v>1777</v>
      </c>
      <c r="C1983" s="5">
        <v>20200326</v>
      </c>
    </row>
    <row r="1984" spans="2:3" x14ac:dyDescent="0.3">
      <c r="B1984" s="4" t="s">
        <v>1777</v>
      </c>
      <c r="C1984" s="5">
        <v>20200331</v>
      </c>
    </row>
    <row r="1985" spans="2:3" x14ac:dyDescent="0.3">
      <c r="B1985" s="4" t="s">
        <v>1778</v>
      </c>
      <c r="C1985" s="5">
        <v>20200403</v>
      </c>
    </row>
    <row r="1986" spans="2:3" x14ac:dyDescent="0.3">
      <c r="B1986" s="4" t="s">
        <v>1778</v>
      </c>
      <c r="C1986" s="5">
        <v>20200420</v>
      </c>
    </row>
    <row r="1987" spans="2:3" x14ac:dyDescent="0.3">
      <c r="B1987" s="4" t="s">
        <v>1778</v>
      </c>
      <c r="C1987" s="5">
        <v>20200515</v>
      </c>
    </row>
    <row r="1988" spans="2:3" x14ac:dyDescent="0.3">
      <c r="B1988" s="4" t="s">
        <v>1778</v>
      </c>
      <c r="C1988" s="5">
        <v>20200625</v>
      </c>
    </row>
    <row r="1989" spans="2:3" x14ac:dyDescent="0.3">
      <c r="B1989" s="4" t="s">
        <v>1778</v>
      </c>
      <c r="C1989" s="5">
        <v>20200626</v>
      </c>
    </row>
    <row r="1990" spans="2:3" x14ac:dyDescent="0.3">
      <c r="B1990" s="4" t="s">
        <v>1779</v>
      </c>
      <c r="C1990" s="5">
        <v>20200305</v>
      </c>
    </row>
    <row r="1991" spans="2:3" x14ac:dyDescent="0.3">
      <c r="B1991" s="4" t="s">
        <v>1779</v>
      </c>
      <c r="C1991" s="5">
        <v>20200508</v>
      </c>
    </row>
    <row r="1992" spans="2:3" x14ac:dyDescent="0.3">
      <c r="B1992" s="4" t="s">
        <v>1779</v>
      </c>
      <c r="C1992" s="5">
        <v>20200602</v>
      </c>
    </row>
    <row r="1993" spans="2:3" x14ac:dyDescent="0.3">
      <c r="B1993" s="4" t="s">
        <v>1780</v>
      </c>
      <c r="C1993" s="5">
        <v>20200903</v>
      </c>
    </row>
    <row r="1994" spans="2:3" x14ac:dyDescent="0.3">
      <c r="B1994" s="4" t="s">
        <v>1781</v>
      </c>
      <c r="C1994" s="5">
        <v>20200423</v>
      </c>
    </row>
    <row r="1995" spans="2:3" x14ac:dyDescent="0.3">
      <c r="B1995" s="4" t="s">
        <v>1781</v>
      </c>
      <c r="C1995" s="5">
        <v>20200626</v>
      </c>
    </row>
    <row r="1996" spans="2:3" x14ac:dyDescent="0.3">
      <c r="B1996" s="4" t="s">
        <v>1781</v>
      </c>
      <c r="C1996" s="5">
        <v>20200806</v>
      </c>
    </row>
    <row r="1997" spans="2:3" x14ac:dyDescent="0.3">
      <c r="B1997" s="4" t="s">
        <v>1781</v>
      </c>
      <c r="C1997" s="5">
        <v>20200826</v>
      </c>
    </row>
    <row r="1998" spans="2:3" x14ac:dyDescent="0.3">
      <c r="B1998" s="4" t="s">
        <v>1781</v>
      </c>
      <c r="C1998" s="5">
        <v>20200917</v>
      </c>
    </row>
    <row r="1999" spans="2:3" x14ac:dyDescent="0.3">
      <c r="B1999" s="4" t="s">
        <v>1782</v>
      </c>
      <c r="C1999" s="5">
        <v>20200401</v>
      </c>
    </row>
    <row r="2000" spans="2:3" x14ac:dyDescent="0.3">
      <c r="B2000" s="4" t="s">
        <v>1782</v>
      </c>
      <c r="C2000" s="5">
        <v>20200402</v>
      </c>
    </row>
    <row r="2001" spans="2:3" x14ac:dyDescent="0.3">
      <c r="B2001" s="4" t="s">
        <v>1782</v>
      </c>
      <c r="C2001" s="5">
        <v>20200619</v>
      </c>
    </row>
    <row r="2002" spans="2:3" x14ac:dyDescent="0.3">
      <c r="B2002" s="4" t="s">
        <v>1782</v>
      </c>
      <c r="C2002" s="5">
        <v>20200710</v>
      </c>
    </row>
    <row r="2003" spans="2:3" x14ac:dyDescent="0.3">
      <c r="B2003" s="4" t="s">
        <v>1782</v>
      </c>
      <c r="C2003" s="5">
        <v>20200814</v>
      </c>
    </row>
    <row r="2004" spans="2:3" x14ac:dyDescent="0.3">
      <c r="B2004" s="4" t="s">
        <v>1782</v>
      </c>
      <c r="C2004" s="5">
        <v>20200914</v>
      </c>
    </row>
    <row r="2005" spans="2:3" x14ac:dyDescent="0.3">
      <c r="B2005" s="4" t="s">
        <v>1783</v>
      </c>
      <c r="C2005" s="5">
        <v>20200305</v>
      </c>
    </row>
    <row r="2006" spans="2:3" x14ac:dyDescent="0.3">
      <c r="B2006" s="4" t="s">
        <v>1783</v>
      </c>
      <c r="C2006" s="5">
        <v>20200803</v>
      </c>
    </row>
    <row r="2007" spans="2:3" x14ac:dyDescent="0.3">
      <c r="B2007" s="4" t="s">
        <v>1783</v>
      </c>
      <c r="C2007" s="5">
        <v>20200827</v>
      </c>
    </row>
    <row r="2008" spans="2:3" x14ac:dyDescent="0.3">
      <c r="B2008" s="4" t="s">
        <v>1783</v>
      </c>
      <c r="C2008" s="5">
        <v>20200922</v>
      </c>
    </row>
    <row r="2009" spans="2:3" x14ac:dyDescent="0.3">
      <c r="B2009" s="4" t="s">
        <v>1784</v>
      </c>
      <c r="C2009" s="5">
        <v>20200325</v>
      </c>
    </row>
    <row r="2010" spans="2:3" x14ac:dyDescent="0.3">
      <c r="B2010" s="4" t="s">
        <v>1784</v>
      </c>
      <c r="C2010" s="5">
        <v>20200326</v>
      </c>
    </row>
    <row r="2011" spans="2:3" x14ac:dyDescent="0.3">
      <c r="B2011" s="4" t="s">
        <v>1784</v>
      </c>
      <c r="C2011" s="5">
        <v>20200804</v>
      </c>
    </row>
    <row r="2012" spans="2:3" x14ac:dyDescent="0.3">
      <c r="B2012" s="4" t="s">
        <v>1784</v>
      </c>
      <c r="C2012" s="5">
        <v>20200806</v>
      </c>
    </row>
    <row r="2013" spans="2:3" x14ac:dyDescent="0.3">
      <c r="B2013" s="4" t="s">
        <v>1784</v>
      </c>
      <c r="C2013" s="5">
        <v>20200911</v>
      </c>
    </row>
    <row r="2014" spans="2:3" x14ac:dyDescent="0.3">
      <c r="B2014" s="4" t="s">
        <v>1784</v>
      </c>
      <c r="C2014" s="5">
        <v>20201005</v>
      </c>
    </row>
    <row r="2015" spans="2:3" x14ac:dyDescent="0.3">
      <c r="B2015" s="4" t="s">
        <v>1785</v>
      </c>
      <c r="C2015" s="5">
        <v>20200709</v>
      </c>
    </row>
    <row r="2016" spans="2:3" x14ac:dyDescent="0.3">
      <c r="B2016" s="4" t="s">
        <v>1785</v>
      </c>
      <c r="C2016" s="5">
        <v>20200720</v>
      </c>
    </row>
    <row r="2017" spans="2:3" x14ac:dyDescent="0.3">
      <c r="B2017" s="4" t="s">
        <v>1785</v>
      </c>
      <c r="C2017" s="5">
        <v>20200721</v>
      </c>
    </row>
    <row r="2018" spans="2:3" x14ac:dyDescent="0.3">
      <c r="B2018" s="4" t="s">
        <v>1785</v>
      </c>
      <c r="C2018" s="5">
        <v>20200723</v>
      </c>
    </row>
    <row r="2019" spans="2:3" x14ac:dyDescent="0.3">
      <c r="B2019" s="4" t="s">
        <v>1785</v>
      </c>
      <c r="C2019" s="5">
        <v>20200819</v>
      </c>
    </row>
    <row r="2020" spans="2:3" x14ac:dyDescent="0.3">
      <c r="B2020" s="4" t="s">
        <v>1786</v>
      </c>
      <c r="C2020" s="5">
        <v>20200326</v>
      </c>
    </row>
    <row r="2021" spans="2:3" x14ac:dyDescent="0.3">
      <c r="B2021" s="4" t="s">
        <v>1786</v>
      </c>
      <c r="C2021" s="5">
        <v>20200327</v>
      </c>
    </row>
    <row r="2022" spans="2:3" x14ac:dyDescent="0.3">
      <c r="B2022" s="4" t="s">
        <v>1786</v>
      </c>
      <c r="C2022" s="5">
        <v>20200331</v>
      </c>
    </row>
    <row r="2023" spans="2:3" x14ac:dyDescent="0.3">
      <c r="B2023" s="4" t="s">
        <v>1786</v>
      </c>
      <c r="C2023" s="5">
        <v>20200421</v>
      </c>
    </row>
    <row r="2024" spans="2:3" x14ac:dyDescent="0.3">
      <c r="B2024" s="4" t="s">
        <v>1786</v>
      </c>
      <c r="C2024" s="5">
        <v>20200522</v>
      </c>
    </row>
    <row r="2025" spans="2:3" x14ac:dyDescent="0.3">
      <c r="B2025" s="4" t="s">
        <v>1786</v>
      </c>
      <c r="C2025" s="5">
        <v>20200619</v>
      </c>
    </row>
    <row r="2026" spans="2:3" x14ac:dyDescent="0.3">
      <c r="B2026" s="4" t="s">
        <v>1786</v>
      </c>
      <c r="C2026" s="5">
        <v>20200625</v>
      </c>
    </row>
    <row r="2027" spans="2:3" x14ac:dyDescent="0.3">
      <c r="B2027" s="4" t="s">
        <v>1787</v>
      </c>
      <c r="C2027" s="5">
        <v>20200701</v>
      </c>
    </row>
    <row r="2028" spans="2:3" x14ac:dyDescent="0.3">
      <c r="B2028" s="4" t="s">
        <v>1787</v>
      </c>
      <c r="C2028" s="5">
        <v>20200707</v>
      </c>
    </row>
    <row r="2029" spans="2:3" x14ac:dyDescent="0.3">
      <c r="B2029" s="4" t="s">
        <v>1787</v>
      </c>
      <c r="C2029" s="5">
        <v>20200713</v>
      </c>
    </row>
    <row r="2030" spans="2:3" x14ac:dyDescent="0.3">
      <c r="B2030" s="4" t="s">
        <v>1787</v>
      </c>
      <c r="C2030" s="5">
        <v>20200714</v>
      </c>
    </row>
    <row r="2031" spans="2:3" x14ac:dyDescent="0.3">
      <c r="B2031" s="4" t="s">
        <v>1787</v>
      </c>
      <c r="C2031" s="5">
        <v>20200804</v>
      </c>
    </row>
    <row r="2032" spans="2:3" x14ac:dyDescent="0.3">
      <c r="B2032" s="4" t="s">
        <v>1787</v>
      </c>
      <c r="C2032" s="5">
        <v>20200903</v>
      </c>
    </row>
    <row r="2033" spans="2:3" x14ac:dyDescent="0.3">
      <c r="B2033" s="4" t="s">
        <v>1788</v>
      </c>
      <c r="C2033" s="5">
        <v>20200326</v>
      </c>
    </row>
    <row r="2034" spans="2:3" x14ac:dyDescent="0.3">
      <c r="B2034" s="4" t="s">
        <v>1788</v>
      </c>
      <c r="C2034" s="5">
        <v>20200911</v>
      </c>
    </row>
    <row r="2035" spans="2:3" x14ac:dyDescent="0.3">
      <c r="B2035" s="4" t="s">
        <v>1788</v>
      </c>
      <c r="C2035" s="5">
        <v>20200914</v>
      </c>
    </row>
    <row r="2036" spans="2:3" x14ac:dyDescent="0.3">
      <c r="B2036" s="4" t="s">
        <v>1788</v>
      </c>
      <c r="C2036" s="5">
        <v>20200921</v>
      </c>
    </row>
    <row r="2037" spans="2:3" x14ac:dyDescent="0.3">
      <c r="B2037" s="4" t="s">
        <v>1789</v>
      </c>
      <c r="C2037" s="5">
        <v>20200326</v>
      </c>
    </row>
    <row r="2038" spans="2:3" x14ac:dyDescent="0.3">
      <c r="B2038" s="4" t="s">
        <v>1789</v>
      </c>
      <c r="C2038" s="5">
        <v>20200401</v>
      </c>
    </row>
    <row r="2039" spans="2:3" x14ac:dyDescent="0.3">
      <c r="B2039" s="4" t="s">
        <v>1789</v>
      </c>
      <c r="C2039" s="5">
        <v>20200413</v>
      </c>
    </row>
    <row r="2040" spans="2:3" x14ac:dyDescent="0.3">
      <c r="B2040" s="4" t="s">
        <v>1789</v>
      </c>
      <c r="C2040" s="5">
        <v>20200703</v>
      </c>
    </row>
    <row r="2041" spans="2:3" x14ac:dyDescent="0.3">
      <c r="B2041" s="4" t="s">
        <v>1789</v>
      </c>
      <c r="C2041" s="5">
        <v>20200804</v>
      </c>
    </row>
    <row r="2042" spans="2:3" x14ac:dyDescent="0.3">
      <c r="B2042" s="4" t="s">
        <v>1789</v>
      </c>
      <c r="C2042" s="5">
        <v>20200901</v>
      </c>
    </row>
    <row r="2043" spans="2:3" x14ac:dyDescent="0.3">
      <c r="B2043" s="4" t="s">
        <v>1789</v>
      </c>
      <c r="C2043" s="5">
        <v>20200909</v>
      </c>
    </row>
    <row r="2044" spans="2:3" x14ac:dyDescent="0.3">
      <c r="B2044" s="4" t="s">
        <v>1790</v>
      </c>
      <c r="C2044" s="5">
        <v>20200403</v>
      </c>
    </row>
    <row r="2045" spans="2:3" x14ac:dyDescent="0.3">
      <c r="B2045" s="4" t="s">
        <v>1790</v>
      </c>
      <c r="C2045" s="5">
        <v>20200406</v>
      </c>
    </row>
    <row r="2046" spans="2:3" x14ac:dyDescent="0.3">
      <c r="B2046" s="4" t="s">
        <v>1790</v>
      </c>
      <c r="C2046" s="5">
        <v>20200508</v>
      </c>
    </row>
    <row r="2047" spans="2:3" x14ac:dyDescent="0.3">
      <c r="B2047" s="4" t="s">
        <v>1791</v>
      </c>
      <c r="C2047" s="5">
        <v>20200326</v>
      </c>
    </row>
    <row r="2048" spans="2:3" x14ac:dyDescent="0.3">
      <c r="B2048" s="4" t="s">
        <v>1791</v>
      </c>
      <c r="C2048" s="5">
        <v>20200407</v>
      </c>
    </row>
    <row r="2049" spans="2:3" x14ac:dyDescent="0.3">
      <c r="B2049" s="4" t="s">
        <v>1792</v>
      </c>
      <c r="C2049" s="5">
        <v>20200326</v>
      </c>
    </row>
    <row r="2050" spans="2:3" x14ac:dyDescent="0.3">
      <c r="B2050" s="4" t="s">
        <v>1792</v>
      </c>
      <c r="C2050" s="5">
        <v>20200608</v>
      </c>
    </row>
    <row r="2051" spans="2:3" x14ac:dyDescent="0.3">
      <c r="B2051" s="4" t="s">
        <v>1793</v>
      </c>
      <c r="C2051" s="5">
        <v>20200401</v>
      </c>
    </row>
    <row r="2052" spans="2:3" x14ac:dyDescent="0.3">
      <c r="B2052" s="4" t="s">
        <v>1793</v>
      </c>
      <c r="C2052" s="5">
        <v>20200409</v>
      </c>
    </row>
    <row r="2053" spans="2:3" x14ac:dyDescent="0.3">
      <c r="B2053" s="4" t="s">
        <v>1793</v>
      </c>
      <c r="C2053" s="5">
        <v>20200421</v>
      </c>
    </row>
    <row r="2054" spans="2:3" x14ac:dyDescent="0.3">
      <c r="B2054" s="4" t="s">
        <v>1793</v>
      </c>
      <c r="C2054" s="5">
        <v>20200826</v>
      </c>
    </row>
    <row r="2055" spans="2:3" x14ac:dyDescent="0.3">
      <c r="B2055" s="4" t="s">
        <v>1794</v>
      </c>
      <c r="C2055" s="5">
        <v>20200225</v>
      </c>
    </row>
    <row r="2056" spans="2:3" x14ac:dyDescent="0.3">
      <c r="B2056" s="4" t="s">
        <v>1794</v>
      </c>
      <c r="C2056" s="5">
        <v>20200331</v>
      </c>
    </row>
    <row r="2057" spans="2:3" x14ac:dyDescent="0.3">
      <c r="B2057" s="4" t="s">
        <v>1794</v>
      </c>
      <c r="C2057" s="5">
        <v>20200402</v>
      </c>
    </row>
    <row r="2058" spans="2:3" x14ac:dyDescent="0.3">
      <c r="B2058" s="4" t="s">
        <v>1795</v>
      </c>
      <c r="C2058" s="5">
        <v>20200305</v>
      </c>
    </row>
    <row r="2059" spans="2:3" x14ac:dyDescent="0.3">
      <c r="B2059" s="4" t="s">
        <v>1795</v>
      </c>
      <c r="C2059" s="5">
        <v>20200326</v>
      </c>
    </row>
    <row r="2060" spans="2:3" x14ac:dyDescent="0.3">
      <c r="B2060" s="4" t="s">
        <v>1795</v>
      </c>
      <c r="C2060" s="5">
        <v>20200401</v>
      </c>
    </row>
    <row r="2061" spans="2:3" x14ac:dyDescent="0.3">
      <c r="B2061" s="4" t="s">
        <v>1795</v>
      </c>
      <c r="C2061" s="5">
        <v>20200403</v>
      </c>
    </row>
    <row r="2062" spans="2:3" x14ac:dyDescent="0.3">
      <c r="B2062" s="4" t="s">
        <v>1795</v>
      </c>
      <c r="C2062" s="5">
        <v>20200518</v>
      </c>
    </row>
    <row r="2063" spans="2:3" x14ac:dyDescent="0.3">
      <c r="B2063" s="4" t="s">
        <v>1795</v>
      </c>
      <c r="C2063" s="5">
        <v>20200519</v>
      </c>
    </row>
    <row r="2064" spans="2:3" x14ac:dyDescent="0.3">
      <c r="B2064" s="4" t="s">
        <v>1795</v>
      </c>
      <c r="C2064" s="5">
        <v>20200618</v>
      </c>
    </row>
    <row r="2065" spans="2:3" x14ac:dyDescent="0.3">
      <c r="B2065" s="4" t="s">
        <v>1795</v>
      </c>
      <c r="C2065" s="5">
        <v>20200708</v>
      </c>
    </row>
    <row r="2066" spans="2:3" x14ac:dyDescent="0.3">
      <c r="B2066" s="4" t="s">
        <v>1795</v>
      </c>
      <c r="C2066" s="5">
        <v>20200825</v>
      </c>
    </row>
    <row r="2067" spans="2:3" x14ac:dyDescent="0.3">
      <c r="B2067" s="4" t="s">
        <v>1796</v>
      </c>
      <c r="C2067" s="5">
        <v>20200312</v>
      </c>
    </row>
    <row r="2068" spans="2:3" x14ac:dyDescent="0.3">
      <c r="B2068" s="4" t="s">
        <v>1796</v>
      </c>
      <c r="C2068" s="5">
        <v>20200326</v>
      </c>
    </row>
    <row r="2069" spans="2:3" x14ac:dyDescent="0.3">
      <c r="B2069" s="4" t="s">
        <v>1796</v>
      </c>
      <c r="C2069" s="5">
        <v>20200401</v>
      </c>
    </row>
    <row r="2070" spans="2:3" x14ac:dyDescent="0.3">
      <c r="B2070" s="4" t="s">
        <v>1796</v>
      </c>
      <c r="C2070" s="5">
        <v>20200512</v>
      </c>
    </row>
    <row r="2071" spans="2:3" x14ac:dyDescent="0.3">
      <c r="B2071" s="4" t="s">
        <v>1796</v>
      </c>
      <c r="C2071" s="5">
        <v>20200827</v>
      </c>
    </row>
    <row r="2072" spans="2:3" x14ac:dyDescent="0.3">
      <c r="B2072" s="4" t="s">
        <v>1796</v>
      </c>
      <c r="C2072" s="5">
        <v>20200828</v>
      </c>
    </row>
    <row r="2073" spans="2:3" x14ac:dyDescent="0.3">
      <c r="B2073" s="4" t="s">
        <v>1797</v>
      </c>
      <c r="C2073" s="5">
        <v>20200305</v>
      </c>
    </row>
    <row r="2074" spans="2:3" x14ac:dyDescent="0.3">
      <c r="B2074" s="4" t="s">
        <v>1797</v>
      </c>
      <c r="C2074" s="5">
        <v>20200327</v>
      </c>
    </row>
    <row r="2075" spans="2:3" x14ac:dyDescent="0.3">
      <c r="B2075" s="4" t="s">
        <v>1797</v>
      </c>
      <c r="C2075" s="5">
        <v>20200408</v>
      </c>
    </row>
    <row r="2076" spans="2:3" x14ac:dyDescent="0.3">
      <c r="B2076" s="4" t="s">
        <v>1797</v>
      </c>
      <c r="C2076" s="5">
        <v>20200410</v>
      </c>
    </row>
    <row r="2077" spans="2:3" x14ac:dyDescent="0.3">
      <c r="B2077" s="4" t="s">
        <v>1797</v>
      </c>
      <c r="C2077" s="5">
        <v>20200417</v>
      </c>
    </row>
    <row r="2078" spans="2:3" x14ac:dyDescent="0.3">
      <c r="B2078" s="4" t="s">
        <v>1797</v>
      </c>
      <c r="C2078" s="5">
        <v>20200422</v>
      </c>
    </row>
    <row r="2079" spans="2:3" x14ac:dyDescent="0.3">
      <c r="B2079" s="4" t="s">
        <v>1797</v>
      </c>
      <c r="C2079" s="5">
        <v>20200908</v>
      </c>
    </row>
    <row r="2080" spans="2:3" x14ac:dyDescent="0.3">
      <c r="B2080" s="4" t="s">
        <v>1797</v>
      </c>
      <c r="C2080" s="5">
        <v>20200928</v>
      </c>
    </row>
    <row r="2081" spans="2:3" x14ac:dyDescent="0.3">
      <c r="B2081" s="4" t="s">
        <v>1798</v>
      </c>
      <c r="C2081" s="5">
        <v>20200318</v>
      </c>
    </row>
    <row r="2082" spans="2:3" x14ac:dyDescent="0.3">
      <c r="B2082" s="4" t="s">
        <v>1798</v>
      </c>
      <c r="C2082" s="5">
        <v>20200320</v>
      </c>
    </row>
    <row r="2083" spans="2:3" x14ac:dyDescent="0.3">
      <c r="B2083" s="4" t="s">
        <v>1798</v>
      </c>
      <c r="C2083" s="5">
        <v>20200326</v>
      </c>
    </row>
    <row r="2084" spans="2:3" x14ac:dyDescent="0.3">
      <c r="B2084" s="4" t="s">
        <v>1798</v>
      </c>
      <c r="C2084" s="5">
        <v>20200515</v>
      </c>
    </row>
    <row r="2085" spans="2:3" x14ac:dyDescent="0.3">
      <c r="B2085" s="4" t="s">
        <v>1798</v>
      </c>
      <c r="C2085" s="5">
        <v>20200721</v>
      </c>
    </row>
    <row r="2086" spans="2:3" x14ac:dyDescent="0.3">
      <c r="B2086" s="4" t="s">
        <v>1798</v>
      </c>
      <c r="C2086" s="5">
        <v>20200731</v>
      </c>
    </row>
    <row r="2087" spans="2:3" x14ac:dyDescent="0.3">
      <c r="B2087" s="4" t="s">
        <v>1798</v>
      </c>
      <c r="C2087" s="5">
        <v>20200820</v>
      </c>
    </row>
    <row r="2088" spans="2:3" x14ac:dyDescent="0.3">
      <c r="B2088" s="4" t="s">
        <v>1799</v>
      </c>
      <c r="C2088" s="5">
        <v>20200326</v>
      </c>
    </row>
    <row r="2089" spans="2:3" x14ac:dyDescent="0.3">
      <c r="B2089" s="4" t="s">
        <v>1799</v>
      </c>
      <c r="C2089" s="5">
        <v>20200409</v>
      </c>
    </row>
    <row r="2090" spans="2:3" x14ac:dyDescent="0.3">
      <c r="B2090" s="4" t="s">
        <v>1799</v>
      </c>
      <c r="C2090" s="5">
        <v>20200518</v>
      </c>
    </row>
    <row r="2091" spans="2:3" x14ac:dyDescent="0.3">
      <c r="B2091" s="4" t="s">
        <v>1799</v>
      </c>
      <c r="C2091" s="5">
        <v>20200522</v>
      </c>
    </row>
    <row r="2092" spans="2:3" x14ac:dyDescent="0.3">
      <c r="B2092" s="4" t="s">
        <v>1800</v>
      </c>
      <c r="C2092" s="5">
        <v>20200326</v>
      </c>
    </row>
    <row r="2093" spans="2:3" x14ac:dyDescent="0.3">
      <c r="B2093" s="4" t="s">
        <v>1800</v>
      </c>
      <c r="C2093" s="5">
        <v>20200511</v>
      </c>
    </row>
    <row r="2094" spans="2:3" x14ac:dyDescent="0.3">
      <c r="B2094" s="4" t="s">
        <v>1800</v>
      </c>
      <c r="C2094" s="5">
        <v>20200619</v>
      </c>
    </row>
    <row r="2095" spans="2:3" x14ac:dyDescent="0.3">
      <c r="B2095" s="4" t="s">
        <v>1801</v>
      </c>
      <c r="C2095" s="5">
        <v>20200221</v>
      </c>
    </row>
    <row r="2096" spans="2:3" x14ac:dyDescent="0.3">
      <c r="B2096" s="4" t="s">
        <v>1801</v>
      </c>
      <c r="C2096" s="5">
        <v>20200401</v>
      </c>
    </row>
    <row r="2097" spans="2:3" x14ac:dyDescent="0.3">
      <c r="B2097" s="4" t="s">
        <v>1801</v>
      </c>
      <c r="C2097" s="5">
        <v>20200604</v>
      </c>
    </row>
    <row r="2098" spans="2:3" x14ac:dyDescent="0.3">
      <c r="B2098" s="4" t="s">
        <v>1801</v>
      </c>
      <c r="C2098" s="5">
        <v>20200609</v>
      </c>
    </row>
    <row r="2099" spans="2:3" x14ac:dyDescent="0.3">
      <c r="B2099" s="4" t="s">
        <v>1801</v>
      </c>
      <c r="C2099" s="5">
        <v>20200618</v>
      </c>
    </row>
    <row r="2100" spans="2:3" x14ac:dyDescent="0.3">
      <c r="B2100" s="4" t="s">
        <v>1801</v>
      </c>
      <c r="C2100" s="5">
        <v>20200629</v>
      </c>
    </row>
    <row r="2101" spans="2:3" x14ac:dyDescent="0.3">
      <c r="B2101" s="4" t="s">
        <v>1801</v>
      </c>
      <c r="C2101" s="5">
        <v>20200827</v>
      </c>
    </row>
    <row r="2102" spans="2:3" x14ac:dyDescent="0.3">
      <c r="B2102" s="4" t="s">
        <v>1801</v>
      </c>
      <c r="C2102" s="5">
        <v>20200921</v>
      </c>
    </row>
    <row r="2103" spans="2:3" x14ac:dyDescent="0.3">
      <c r="B2103" s="4" t="s">
        <v>1801</v>
      </c>
      <c r="C2103" s="5">
        <v>20200929</v>
      </c>
    </row>
    <row r="2104" spans="2:3" x14ac:dyDescent="0.3">
      <c r="B2104" s="4" t="s">
        <v>1801</v>
      </c>
      <c r="C2104" s="5">
        <v>20201005</v>
      </c>
    </row>
    <row r="2105" spans="2:3" x14ac:dyDescent="0.3">
      <c r="B2105" s="4" t="s">
        <v>1802</v>
      </c>
      <c r="C2105" s="5">
        <v>20200331</v>
      </c>
    </row>
    <row r="2106" spans="2:3" x14ac:dyDescent="0.3">
      <c r="B2106" s="4" t="s">
        <v>1802</v>
      </c>
      <c r="C2106" s="5">
        <v>20200401</v>
      </c>
    </row>
    <row r="2107" spans="2:3" x14ac:dyDescent="0.3">
      <c r="B2107" s="4" t="s">
        <v>1802</v>
      </c>
      <c r="C2107" s="5">
        <v>20200408</v>
      </c>
    </row>
    <row r="2108" spans="2:3" x14ac:dyDescent="0.3">
      <c r="B2108" s="4" t="s">
        <v>1802</v>
      </c>
      <c r="C2108" s="5">
        <v>20200512</v>
      </c>
    </row>
    <row r="2109" spans="2:3" x14ac:dyDescent="0.3">
      <c r="B2109" s="4" t="s">
        <v>1803</v>
      </c>
      <c r="C2109" s="5">
        <v>20200220</v>
      </c>
    </row>
    <row r="2110" spans="2:3" x14ac:dyDescent="0.3">
      <c r="B2110" s="4" t="s">
        <v>1803</v>
      </c>
      <c r="C2110" s="5">
        <v>20200325</v>
      </c>
    </row>
    <row r="2111" spans="2:3" x14ac:dyDescent="0.3">
      <c r="B2111" s="4" t="s">
        <v>1803</v>
      </c>
      <c r="C2111" s="5">
        <v>20200330</v>
      </c>
    </row>
    <row r="2112" spans="2:3" x14ac:dyDescent="0.3">
      <c r="B2112" s="4" t="s">
        <v>1803</v>
      </c>
      <c r="C2112" s="5">
        <v>20200401</v>
      </c>
    </row>
    <row r="2113" spans="2:3" x14ac:dyDescent="0.3">
      <c r="B2113" s="4" t="s">
        <v>1803</v>
      </c>
      <c r="C2113" s="5">
        <v>20200413</v>
      </c>
    </row>
    <row r="2114" spans="2:3" x14ac:dyDescent="0.3">
      <c r="B2114" s="4" t="s">
        <v>1803</v>
      </c>
      <c r="C2114" s="5">
        <v>20200720</v>
      </c>
    </row>
    <row r="2115" spans="2:3" x14ac:dyDescent="0.3">
      <c r="B2115" s="4" t="s">
        <v>1803</v>
      </c>
      <c r="C2115" s="5">
        <v>20200811</v>
      </c>
    </row>
    <row r="2116" spans="2:3" x14ac:dyDescent="0.3">
      <c r="B2116" s="4" t="s">
        <v>1803</v>
      </c>
      <c r="C2116" s="5">
        <v>20200909</v>
      </c>
    </row>
    <row r="2117" spans="2:3" x14ac:dyDescent="0.3">
      <c r="B2117" s="4" t="s">
        <v>1804</v>
      </c>
      <c r="C2117" s="5">
        <v>20200304</v>
      </c>
    </row>
    <row r="2118" spans="2:3" x14ac:dyDescent="0.3">
      <c r="B2118" s="4" t="s">
        <v>1804</v>
      </c>
      <c r="C2118" s="5">
        <v>20200406</v>
      </c>
    </row>
    <row r="2119" spans="2:3" x14ac:dyDescent="0.3">
      <c r="B2119" s="4" t="s">
        <v>1804</v>
      </c>
      <c r="C2119" s="5">
        <v>20200420</v>
      </c>
    </row>
    <row r="2120" spans="2:3" x14ac:dyDescent="0.3">
      <c r="B2120" s="4" t="s">
        <v>1804</v>
      </c>
      <c r="C2120" s="5">
        <v>20200423</v>
      </c>
    </row>
    <row r="2121" spans="2:3" x14ac:dyDescent="0.3">
      <c r="B2121" s="4" t="s">
        <v>1804</v>
      </c>
      <c r="C2121" s="5">
        <v>20200619</v>
      </c>
    </row>
    <row r="2122" spans="2:3" x14ac:dyDescent="0.3">
      <c r="B2122" s="4" t="s">
        <v>1804</v>
      </c>
      <c r="C2122" s="5">
        <v>20200915</v>
      </c>
    </row>
    <row r="2123" spans="2:3" x14ac:dyDescent="0.3">
      <c r="B2123" s="4" t="s">
        <v>1804</v>
      </c>
      <c r="C2123" s="5">
        <v>20201007</v>
      </c>
    </row>
    <row r="2124" spans="2:3" x14ac:dyDescent="0.3">
      <c r="B2124" s="4" t="s">
        <v>1804</v>
      </c>
      <c r="C2124" s="5">
        <v>20201016</v>
      </c>
    </row>
    <row r="2125" spans="2:3" x14ac:dyDescent="0.3">
      <c r="B2125" s="4" t="s">
        <v>1805</v>
      </c>
      <c r="C2125" s="5">
        <v>20200803</v>
      </c>
    </row>
    <row r="2126" spans="2:3" x14ac:dyDescent="0.3">
      <c r="B2126" s="4" t="s">
        <v>1805</v>
      </c>
      <c r="C2126" s="5">
        <v>20200813</v>
      </c>
    </row>
    <row r="2127" spans="2:3" x14ac:dyDescent="0.3">
      <c r="B2127" s="4" t="s">
        <v>1805</v>
      </c>
      <c r="C2127" s="5">
        <v>20201007</v>
      </c>
    </row>
    <row r="2128" spans="2:3" x14ac:dyDescent="0.3">
      <c r="B2128" s="4" t="s">
        <v>1806</v>
      </c>
      <c r="C2128" s="5">
        <v>20200402</v>
      </c>
    </row>
    <row r="2129" spans="2:3" x14ac:dyDescent="0.3">
      <c r="B2129" s="4" t="s">
        <v>1806</v>
      </c>
      <c r="C2129" s="5">
        <v>20200409</v>
      </c>
    </row>
    <row r="2130" spans="2:3" x14ac:dyDescent="0.3">
      <c r="B2130" s="4" t="s">
        <v>1806</v>
      </c>
      <c r="C2130" s="5">
        <v>20200410</v>
      </c>
    </row>
    <row r="2131" spans="2:3" x14ac:dyDescent="0.3">
      <c r="B2131" s="4" t="s">
        <v>1806</v>
      </c>
      <c r="C2131" s="5">
        <v>20200417</v>
      </c>
    </row>
    <row r="2132" spans="2:3" x14ac:dyDescent="0.3">
      <c r="B2132" s="4" t="s">
        <v>1806</v>
      </c>
      <c r="C2132" s="5">
        <v>20200512</v>
      </c>
    </row>
    <row r="2133" spans="2:3" x14ac:dyDescent="0.3">
      <c r="B2133" s="4" t="s">
        <v>1806</v>
      </c>
      <c r="C2133" s="5">
        <v>20200601</v>
      </c>
    </row>
    <row r="2134" spans="2:3" x14ac:dyDescent="0.3">
      <c r="B2134" s="4" t="s">
        <v>1806</v>
      </c>
      <c r="C2134" s="5">
        <v>20200602</v>
      </c>
    </row>
    <row r="2135" spans="2:3" x14ac:dyDescent="0.3">
      <c r="B2135" s="4" t="s">
        <v>1806</v>
      </c>
      <c r="C2135" s="5">
        <v>20200623</v>
      </c>
    </row>
    <row r="2136" spans="2:3" x14ac:dyDescent="0.3">
      <c r="B2136" s="4" t="s">
        <v>1806</v>
      </c>
      <c r="C2136" s="5">
        <v>20200730</v>
      </c>
    </row>
    <row r="2137" spans="2:3" x14ac:dyDescent="0.3">
      <c r="B2137" s="4" t="s">
        <v>1806</v>
      </c>
      <c r="C2137" s="5">
        <v>20200908</v>
      </c>
    </row>
    <row r="2138" spans="2:3" x14ac:dyDescent="0.3">
      <c r="B2138" s="4" t="s">
        <v>1806</v>
      </c>
      <c r="C2138" s="5">
        <v>20200929</v>
      </c>
    </row>
    <row r="2139" spans="2:3" x14ac:dyDescent="0.3">
      <c r="B2139" s="4" t="s">
        <v>1807</v>
      </c>
      <c r="C2139" s="5">
        <v>20200326</v>
      </c>
    </row>
    <row r="2140" spans="2:3" x14ac:dyDescent="0.3">
      <c r="B2140" s="4" t="s">
        <v>1807</v>
      </c>
      <c r="C2140" s="5">
        <v>20200327</v>
      </c>
    </row>
    <row r="2141" spans="2:3" x14ac:dyDescent="0.3">
      <c r="B2141" s="4" t="s">
        <v>1807</v>
      </c>
      <c r="C2141" s="5">
        <v>20200331</v>
      </c>
    </row>
    <row r="2142" spans="2:3" x14ac:dyDescent="0.3">
      <c r="B2142" s="4" t="s">
        <v>1807</v>
      </c>
      <c r="C2142" s="5">
        <v>20200519</v>
      </c>
    </row>
    <row r="2143" spans="2:3" x14ac:dyDescent="0.3">
      <c r="B2143" s="4" t="s">
        <v>1808</v>
      </c>
      <c r="C2143" s="5">
        <v>20200529</v>
      </c>
    </row>
    <row r="2144" spans="2:3" x14ac:dyDescent="0.3">
      <c r="B2144" s="4" t="s">
        <v>1808</v>
      </c>
      <c r="C2144" s="5">
        <v>20200617</v>
      </c>
    </row>
    <row r="2145" spans="2:3" x14ac:dyDescent="0.3">
      <c r="B2145" s="4" t="s">
        <v>1808</v>
      </c>
      <c r="C2145" s="5">
        <v>20200708</v>
      </c>
    </row>
    <row r="2146" spans="2:3" x14ac:dyDescent="0.3">
      <c r="B2146" s="4" t="s">
        <v>1808</v>
      </c>
      <c r="C2146" s="5">
        <v>20200820</v>
      </c>
    </row>
    <row r="2147" spans="2:3" x14ac:dyDescent="0.3">
      <c r="B2147" s="4" t="s">
        <v>1808</v>
      </c>
      <c r="C2147" s="5">
        <v>20201007</v>
      </c>
    </row>
    <row r="2148" spans="2:3" x14ac:dyDescent="0.3">
      <c r="B2148" s="4" t="s">
        <v>1809</v>
      </c>
      <c r="C2148" s="5">
        <v>20200327</v>
      </c>
    </row>
    <row r="2149" spans="2:3" x14ac:dyDescent="0.3">
      <c r="B2149" s="4" t="s">
        <v>1809</v>
      </c>
      <c r="C2149" s="5">
        <v>20200331</v>
      </c>
    </row>
    <row r="2150" spans="2:3" x14ac:dyDescent="0.3">
      <c r="B2150" s="4" t="s">
        <v>1809</v>
      </c>
      <c r="C2150" s="5">
        <v>20200407</v>
      </c>
    </row>
    <row r="2151" spans="2:3" x14ac:dyDescent="0.3">
      <c r="B2151" s="4" t="s">
        <v>1809</v>
      </c>
      <c r="C2151" s="5">
        <v>20200409</v>
      </c>
    </row>
    <row r="2152" spans="2:3" x14ac:dyDescent="0.3">
      <c r="B2152" s="4" t="s">
        <v>1809</v>
      </c>
      <c r="C2152" s="5">
        <v>20200721</v>
      </c>
    </row>
    <row r="2153" spans="2:3" x14ac:dyDescent="0.3">
      <c r="B2153" s="4" t="s">
        <v>1809</v>
      </c>
      <c r="C2153" s="5">
        <v>20200803</v>
      </c>
    </row>
    <row r="2154" spans="2:3" x14ac:dyDescent="0.3">
      <c r="B2154" s="4" t="s">
        <v>1809</v>
      </c>
      <c r="C2154" s="5">
        <v>20200813</v>
      </c>
    </row>
    <row r="2155" spans="2:3" x14ac:dyDescent="0.3">
      <c r="B2155" s="4" t="s">
        <v>1809</v>
      </c>
      <c r="C2155" s="5">
        <v>20200814</v>
      </c>
    </row>
    <row r="2156" spans="2:3" x14ac:dyDescent="0.3">
      <c r="B2156" s="4" t="s">
        <v>1809</v>
      </c>
      <c r="C2156" s="5">
        <v>20201005</v>
      </c>
    </row>
    <row r="2157" spans="2:3" x14ac:dyDescent="0.3">
      <c r="B2157" s="4" t="s">
        <v>1809</v>
      </c>
      <c r="C2157" s="5">
        <v>20201012</v>
      </c>
    </row>
    <row r="2158" spans="2:3" x14ac:dyDescent="0.3">
      <c r="B2158" s="4" t="s">
        <v>1810</v>
      </c>
      <c r="C2158" s="5">
        <v>20200401</v>
      </c>
    </row>
    <row r="2159" spans="2:3" x14ac:dyDescent="0.3">
      <c r="B2159" s="4" t="s">
        <v>1811</v>
      </c>
      <c r="C2159" s="5">
        <v>20200520</v>
      </c>
    </row>
    <row r="2160" spans="2:3" x14ac:dyDescent="0.3">
      <c r="B2160" s="4" t="s">
        <v>1811</v>
      </c>
      <c r="C2160" s="5">
        <v>20200709</v>
      </c>
    </row>
    <row r="2161" spans="2:3" x14ac:dyDescent="0.3">
      <c r="B2161" s="4" t="s">
        <v>1813</v>
      </c>
      <c r="C2161" s="5">
        <v>20200326</v>
      </c>
    </row>
    <row r="2162" spans="2:3" x14ac:dyDescent="0.3">
      <c r="B2162" s="4" t="s">
        <v>1813</v>
      </c>
      <c r="C2162" s="5">
        <v>20200327</v>
      </c>
    </row>
    <row r="2163" spans="2:3" x14ac:dyDescent="0.3">
      <c r="B2163" s="4" t="s">
        <v>1813</v>
      </c>
      <c r="C2163" s="5">
        <v>20200421</v>
      </c>
    </row>
    <row r="2164" spans="2:3" x14ac:dyDescent="0.3">
      <c r="B2164" s="4" t="s">
        <v>1813</v>
      </c>
      <c r="C2164" s="5">
        <v>20200424</v>
      </c>
    </row>
    <row r="2165" spans="2:3" x14ac:dyDescent="0.3">
      <c r="B2165" s="4" t="s">
        <v>1813</v>
      </c>
      <c r="C2165" s="5">
        <v>20200508</v>
      </c>
    </row>
    <row r="2166" spans="2:3" x14ac:dyDescent="0.3">
      <c r="B2166" s="4" t="s">
        <v>1813</v>
      </c>
      <c r="C2166" s="5">
        <v>20200609</v>
      </c>
    </row>
    <row r="2167" spans="2:3" x14ac:dyDescent="0.3">
      <c r="B2167" s="4" t="s">
        <v>1813</v>
      </c>
      <c r="C2167" s="5">
        <v>20200723</v>
      </c>
    </row>
    <row r="2168" spans="2:3" x14ac:dyDescent="0.3">
      <c r="B2168" s="4" t="s">
        <v>1813</v>
      </c>
      <c r="C2168" s="5">
        <v>20200812</v>
      </c>
    </row>
    <row r="2169" spans="2:3" x14ac:dyDescent="0.3">
      <c r="B2169" s="4" t="s">
        <v>1814</v>
      </c>
      <c r="C2169" s="5">
        <v>20200401</v>
      </c>
    </row>
    <row r="2170" spans="2:3" x14ac:dyDescent="0.3">
      <c r="B2170" s="4" t="s">
        <v>1814</v>
      </c>
      <c r="C2170" s="5">
        <v>20200603</v>
      </c>
    </row>
    <row r="2171" spans="2:3" x14ac:dyDescent="0.3">
      <c r="B2171" s="4" t="s">
        <v>1814</v>
      </c>
      <c r="C2171" s="5">
        <v>20200626</v>
      </c>
    </row>
    <row r="2172" spans="2:3" x14ac:dyDescent="0.3">
      <c r="B2172" s="4" t="s">
        <v>1814</v>
      </c>
      <c r="C2172" s="5">
        <v>20200805</v>
      </c>
    </row>
    <row r="2173" spans="2:3" x14ac:dyDescent="0.3">
      <c r="B2173" s="4" t="s">
        <v>1815</v>
      </c>
      <c r="C2173" s="5">
        <v>20200309</v>
      </c>
    </row>
    <row r="2174" spans="2:3" x14ac:dyDescent="0.3">
      <c r="B2174" s="4" t="s">
        <v>1815</v>
      </c>
      <c r="C2174" s="5">
        <v>20200326</v>
      </c>
    </row>
    <row r="2175" spans="2:3" x14ac:dyDescent="0.3">
      <c r="B2175" s="4" t="s">
        <v>1815</v>
      </c>
      <c r="C2175" s="5">
        <v>20200421</v>
      </c>
    </row>
    <row r="2176" spans="2:3" x14ac:dyDescent="0.3">
      <c r="B2176" s="4" t="s">
        <v>1815</v>
      </c>
      <c r="C2176" s="5">
        <v>20200423</v>
      </c>
    </row>
    <row r="2177" spans="2:3" x14ac:dyDescent="0.3">
      <c r="B2177" s="4" t="s">
        <v>1815</v>
      </c>
      <c r="C2177" s="5">
        <v>20200511</v>
      </c>
    </row>
    <row r="2178" spans="2:3" x14ac:dyDescent="0.3">
      <c r="B2178" s="4" t="s">
        <v>1815</v>
      </c>
      <c r="C2178" s="5">
        <v>20200605</v>
      </c>
    </row>
    <row r="2179" spans="2:3" x14ac:dyDescent="0.3">
      <c r="B2179" s="4" t="s">
        <v>1815</v>
      </c>
      <c r="C2179" s="5">
        <v>20200608</v>
      </c>
    </row>
    <row r="2180" spans="2:3" x14ac:dyDescent="0.3">
      <c r="B2180" s="4" t="s">
        <v>1815</v>
      </c>
      <c r="C2180" s="5">
        <v>20200622</v>
      </c>
    </row>
    <row r="2181" spans="2:3" x14ac:dyDescent="0.3">
      <c r="B2181" s="4" t="s">
        <v>1815</v>
      </c>
      <c r="C2181" s="5">
        <v>20200701</v>
      </c>
    </row>
    <row r="2182" spans="2:3" x14ac:dyDescent="0.3">
      <c r="B2182" s="4" t="s">
        <v>1815</v>
      </c>
      <c r="C2182" s="5">
        <v>20200713</v>
      </c>
    </row>
    <row r="2183" spans="2:3" x14ac:dyDescent="0.3">
      <c r="B2183" s="4" t="s">
        <v>1815</v>
      </c>
      <c r="C2183" s="5">
        <v>20200716</v>
      </c>
    </row>
    <row r="2184" spans="2:3" x14ac:dyDescent="0.3">
      <c r="B2184" s="4" t="s">
        <v>1815</v>
      </c>
      <c r="C2184" s="5">
        <v>20200818</v>
      </c>
    </row>
    <row r="2185" spans="2:3" x14ac:dyDescent="0.3">
      <c r="B2185" s="4" t="s">
        <v>1815</v>
      </c>
      <c r="C2185" s="5">
        <v>20201012</v>
      </c>
    </row>
    <row r="2186" spans="2:3" x14ac:dyDescent="0.3">
      <c r="B2186" s="4" t="s">
        <v>1816</v>
      </c>
      <c r="C2186" s="5">
        <v>20200401</v>
      </c>
    </row>
    <row r="2187" spans="2:3" x14ac:dyDescent="0.3">
      <c r="B2187" s="4" t="s">
        <v>1816</v>
      </c>
      <c r="C2187" s="5">
        <v>20200421</v>
      </c>
    </row>
    <row r="2188" spans="2:3" x14ac:dyDescent="0.3">
      <c r="B2188" s="4" t="s">
        <v>1816</v>
      </c>
      <c r="C2188" s="5">
        <v>20200623</v>
      </c>
    </row>
    <row r="2189" spans="2:3" x14ac:dyDescent="0.3">
      <c r="B2189" s="4" t="s">
        <v>1816</v>
      </c>
      <c r="C2189" s="5">
        <v>20200831</v>
      </c>
    </row>
    <row r="2190" spans="2:3" x14ac:dyDescent="0.3">
      <c r="B2190" s="4" t="s">
        <v>1816</v>
      </c>
      <c r="C2190" s="5">
        <v>20200908</v>
      </c>
    </row>
    <row r="2191" spans="2:3" x14ac:dyDescent="0.3">
      <c r="B2191" s="4" t="s">
        <v>1817</v>
      </c>
      <c r="C2191" s="5">
        <v>20200723</v>
      </c>
    </row>
    <row r="2192" spans="2:3" x14ac:dyDescent="0.3">
      <c r="B2192" s="4" t="s">
        <v>1817</v>
      </c>
      <c r="C2192" s="5">
        <v>20200826</v>
      </c>
    </row>
    <row r="2193" spans="2:3" x14ac:dyDescent="0.3">
      <c r="B2193" s="4" t="s">
        <v>1817</v>
      </c>
      <c r="C2193" s="5">
        <v>20200908</v>
      </c>
    </row>
    <row r="2194" spans="2:3" x14ac:dyDescent="0.3">
      <c r="B2194" s="4" t="s">
        <v>1818</v>
      </c>
      <c r="C2194" s="5">
        <v>20200326</v>
      </c>
    </row>
    <row r="2195" spans="2:3" x14ac:dyDescent="0.3">
      <c r="B2195" s="4" t="s">
        <v>1818</v>
      </c>
      <c r="C2195" s="5">
        <v>20200417</v>
      </c>
    </row>
    <row r="2196" spans="2:3" x14ac:dyDescent="0.3">
      <c r="B2196" s="4" t="s">
        <v>1819</v>
      </c>
      <c r="C2196" s="5">
        <v>20200219</v>
      </c>
    </row>
    <row r="2197" spans="2:3" x14ac:dyDescent="0.3">
      <c r="B2197" s="4" t="s">
        <v>1819</v>
      </c>
      <c r="C2197" s="5">
        <v>20200309</v>
      </c>
    </row>
    <row r="2198" spans="2:3" x14ac:dyDescent="0.3">
      <c r="B2198" s="4" t="s">
        <v>1819</v>
      </c>
      <c r="C2198" s="5">
        <v>20200326</v>
      </c>
    </row>
    <row r="2199" spans="2:3" x14ac:dyDescent="0.3">
      <c r="B2199" s="4" t="s">
        <v>1819</v>
      </c>
      <c r="C2199" s="5">
        <v>20200331</v>
      </c>
    </row>
    <row r="2200" spans="2:3" x14ac:dyDescent="0.3">
      <c r="B2200" s="4" t="s">
        <v>1820</v>
      </c>
      <c r="C2200" s="5">
        <v>20200225</v>
      </c>
    </row>
    <row r="2201" spans="2:3" x14ac:dyDescent="0.3">
      <c r="B2201" s="4" t="s">
        <v>1820</v>
      </c>
      <c r="C2201" s="5">
        <v>20200319</v>
      </c>
    </row>
    <row r="2202" spans="2:3" x14ac:dyDescent="0.3">
      <c r="B2202" s="4" t="s">
        <v>1821</v>
      </c>
      <c r="C2202" s="5">
        <v>20200401</v>
      </c>
    </row>
    <row r="2203" spans="2:3" x14ac:dyDescent="0.3">
      <c r="B2203" s="4" t="s">
        <v>1821</v>
      </c>
      <c r="C2203" s="5">
        <v>20200402</v>
      </c>
    </row>
    <row r="2204" spans="2:3" x14ac:dyDescent="0.3">
      <c r="B2204" s="4" t="s">
        <v>1821</v>
      </c>
      <c r="C2204" s="5">
        <v>20200506</v>
      </c>
    </row>
    <row r="2205" spans="2:3" x14ac:dyDescent="0.3">
      <c r="B2205" s="4" t="s">
        <v>1821</v>
      </c>
      <c r="C2205" s="5">
        <v>20200703</v>
      </c>
    </row>
    <row r="2206" spans="2:3" x14ac:dyDescent="0.3">
      <c r="B2206" s="4" t="s">
        <v>1821</v>
      </c>
      <c r="C2206" s="5">
        <v>20200820</v>
      </c>
    </row>
    <row r="2207" spans="2:3" x14ac:dyDescent="0.3">
      <c r="B2207" s="4" t="s">
        <v>1822</v>
      </c>
      <c r="C2207" s="5">
        <v>20200306</v>
      </c>
    </row>
    <row r="2208" spans="2:3" x14ac:dyDescent="0.3">
      <c r="B2208" s="4" t="s">
        <v>1822</v>
      </c>
      <c r="C2208" s="5">
        <v>20200407</v>
      </c>
    </row>
    <row r="2209" spans="2:3" x14ac:dyDescent="0.3">
      <c r="B2209" s="4" t="s">
        <v>1822</v>
      </c>
      <c r="C2209" s="5">
        <v>20200410</v>
      </c>
    </row>
    <row r="2210" spans="2:3" x14ac:dyDescent="0.3">
      <c r="B2210" s="4" t="s">
        <v>1822</v>
      </c>
      <c r="C2210" s="5">
        <v>20200420</v>
      </c>
    </row>
    <row r="2211" spans="2:3" x14ac:dyDescent="0.3">
      <c r="B2211" s="4" t="s">
        <v>1822</v>
      </c>
      <c r="C2211" s="5">
        <v>20200424</v>
      </c>
    </row>
    <row r="2212" spans="2:3" x14ac:dyDescent="0.3">
      <c r="B2212" s="4" t="s">
        <v>1822</v>
      </c>
      <c r="C2212" s="5">
        <v>20200609</v>
      </c>
    </row>
    <row r="2213" spans="2:3" x14ac:dyDescent="0.3">
      <c r="B2213" s="4" t="s">
        <v>1822</v>
      </c>
      <c r="C2213" s="5">
        <v>20200916</v>
      </c>
    </row>
    <row r="2214" spans="2:3" x14ac:dyDescent="0.3">
      <c r="B2214" s="4" t="s">
        <v>1823</v>
      </c>
      <c r="C2214" s="5">
        <v>20200326</v>
      </c>
    </row>
    <row r="2215" spans="2:3" x14ac:dyDescent="0.3">
      <c r="B2215" s="4" t="s">
        <v>1823</v>
      </c>
      <c r="C2215" s="5">
        <v>20200327</v>
      </c>
    </row>
    <row r="2216" spans="2:3" x14ac:dyDescent="0.3">
      <c r="B2216" s="4" t="s">
        <v>1823</v>
      </c>
      <c r="C2216" s="5">
        <v>20200401</v>
      </c>
    </row>
    <row r="2217" spans="2:3" x14ac:dyDescent="0.3">
      <c r="B2217" s="4" t="s">
        <v>1823</v>
      </c>
      <c r="C2217" s="5">
        <v>20200402</v>
      </c>
    </row>
    <row r="2218" spans="2:3" x14ac:dyDescent="0.3">
      <c r="B2218" s="4" t="s">
        <v>1823</v>
      </c>
      <c r="C2218" s="5">
        <v>20200410</v>
      </c>
    </row>
    <row r="2219" spans="2:3" x14ac:dyDescent="0.3">
      <c r="B2219" s="4" t="s">
        <v>1823</v>
      </c>
      <c r="C2219" s="5">
        <v>20200424</v>
      </c>
    </row>
    <row r="2220" spans="2:3" x14ac:dyDescent="0.3">
      <c r="B2220" s="4" t="s">
        <v>1823</v>
      </c>
      <c r="C2220" s="5">
        <v>20200507</v>
      </c>
    </row>
    <row r="2221" spans="2:3" x14ac:dyDescent="0.3">
      <c r="B2221" s="4" t="s">
        <v>1823</v>
      </c>
      <c r="C2221" s="5">
        <v>20200624</v>
      </c>
    </row>
    <row r="2222" spans="2:3" x14ac:dyDescent="0.3">
      <c r="B2222" s="4" t="s">
        <v>1823</v>
      </c>
      <c r="C2222" s="5">
        <v>20200701</v>
      </c>
    </row>
    <row r="2223" spans="2:3" x14ac:dyDescent="0.3">
      <c r="B2223" s="4" t="s">
        <v>1823</v>
      </c>
      <c r="C2223" s="5">
        <v>20200714</v>
      </c>
    </row>
    <row r="2224" spans="2:3" x14ac:dyDescent="0.3">
      <c r="B2224" s="4" t="s">
        <v>1823</v>
      </c>
      <c r="C2224" s="5">
        <v>20200901</v>
      </c>
    </row>
    <row r="2225" spans="2:3" x14ac:dyDescent="0.3">
      <c r="B2225" s="4" t="s">
        <v>1824</v>
      </c>
      <c r="C2225" s="5">
        <v>20200305</v>
      </c>
    </row>
    <row r="2226" spans="2:3" x14ac:dyDescent="0.3">
      <c r="B2226" s="4" t="s">
        <v>1824</v>
      </c>
      <c r="C2226" s="5">
        <v>20200325</v>
      </c>
    </row>
    <row r="2227" spans="2:3" x14ac:dyDescent="0.3">
      <c r="B2227" s="4" t="s">
        <v>1824</v>
      </c>
      <c r="C2227" s="5">
        <v>20200413</v>
      </c>
    </row>
    <row r="2228" spans="2:3" x14ac:dyDescent="0.3">
      <c r="B2228" s="4" t="s">
        <v>1824</v>
      </c>
      <c r="C2228" s="5">
        <v>20200416</v>
      </c>
    </row>
    <row r="2229" spans="2:3" x14ac:dyDescent="0.3">
      <c r="B2229" s="4" t="s">
        <v>1824</v>
      </c>
      <c r="C2229" s="5">
        <v>20200513</v>
      </c>
    </row>
    <row r="2230" spans="2:3" x14ac:dyDescent="0.3">
      <c r="B2230" s="4" t="s">
        <v>1824</v>
      </c>
      <c r="C2230" s="5">
        <v>20200604</v>
      </c>
    </row>
    <row r="2231" spans="2:3" x14ac:dyDescent="0.3">
      <c r="B2231" s="4" t="s">
        <v>1824</v>
      </c>
      <c r="C2231" s="5">
        <v>20200729</v>
      </c>
    </row>
    <row r="2232" spans="2:3" x14ac:dyDescent="0.3">
      <c r="B2232" s="4" t="s">
        <v>1824</v>
      </c>
      <c r="C2232" s="5">
        <v>20200901</v>
      </c>
    </row>
    <row r="2233" spans="2:3" x14ac:dyDescent="0.3">
      <c r="B2233" s="4" t="s">
        <v>1825</v>
      </c>
      <c r="C2233" s="5">
        <v>20200703</v>
      </c>
    </row>
    <row r="2234" spans="2:3" x14ac:dyDescent="0.3">
      <c r="B2234" s="4" t="s">
        <v>1825</v>
      </c>
      <c r="C2234" s="5">
        <v>20200903</v>
      </c>
    </row>
    <row r="2235" spans="2:3" x14ac:dyDescent="0.3">
      <c r="B2235" s="4" t="s">
        <v>1826</v>
      </c>
      <c r="C2235" s="5">
        <v>20200221</v>
      </c>
    </row>
    <row r="2236" spans="2:3" x14ac:dyDescent="0.3">
      <c r="B2236" s="4" t="s">
        <v>1826</v>
      </c>
      <c r="C2236" s="5">
        <v>20200409</v>
      </c>
    </row>
    <row r="2237" spans="2:3" x14ac:dyDescent="0.3">
      <c r="B2237" s="4" t="s">
        <v>1826</v>
      </c>
      <c r="C2237" s="5">
        <v>20200826</v>
      </c>
    </row>
    <row r="2238" spans="2:3" x14ac:dyDescent="0.3">
      <c r="B2238" s="4" t="s">
        <v>1826</v>
      </c>
      <c r="C2238" s="5">
        <v>20200831</v>
      </c>
    </row>
    <row r="2239" spans="2:3" x14ac:dyDescent="0.3">
      <c r="B2239" s="4" t="s">
        <v>1826</v>
      </c>
      <c r="C2239" s="5">
        <v>20200904</v>
      </c>
    </row>
    <row r="2240" spans="2:3" x14ac:dyDescent="0.3">
      <c r="B2240" s="4" t="s">
        <v>1826</v>
      </c>
      <c r="C2240" s="5">
        <v>20201013</v>
      </c>
    </row>
    <row r="2241" spans="2:3" x14ac:dyDescent="0.3">
      <c r="B2241" s="4" t="s">
        <v>1827</v>
      </c>
      <c r="C2241" s="5">
        <v>20200326</v>
      </c>
    </row>
    <row r="2242" spans="2:3" x14ac:dyDescent="0.3">
      <c r="B2242" s="4" t="s">
        <v>1827</v>
      </c>
      <c r="C2242" s="5">
        <v>20200417</v>
      </c>
    </row>
    <row r="2243" spans="2:3" x14ac:dyDescent="0.3">
      <c r="B2243" s="4" t="s">
        <v>1827</v>
      </c>
      <c r="C2243" s="5">
        <v>20200710</v>
      </c>
    </row>
    <row r="2244" spans="2:3" x14ac:dyDescent="0.3">
      <c r="B2244" s="4" t="s">
        <v>1828</v>
      </c>
      <c r="C2244" s="5">
        <v>20200408</v>
      </c>
    </row>
    <row r="2245" spans="2:3" x14ac:dyDescent="0.3">
      <c r="B2245" s="4" t="s">
        <v>1829</v>
      </c>
      <c r="C2245" s="5">
        <v>20200306</v>
      </c>
    </row>
    <row r="2246" spans="2:3" x14ac:dyDescent="0.3">
      <c r="B2246" s="4" t="s">
        <v>1829</v>
      </c>
      <c r="C2246" s="5">
        <v>20200331</v>
      </c>
    </row>
    <row r="2247" spans="2:3" x14ac:dyDescent="0.3">
      <c r="B2247" s="4" t="s">
        <v>1829</v>
      </c>
      <c r="C2247" s="5">
        <v>20200410</v>
      </c>
    </row>
    <row r="2248" spans="2:3" x14ac:dyDescent="0.3">
      <c r="B2248" s="4" t="s">
        <v>1829</v>
      </c>
      <c r="C2248" s="5">
        <v>20200423</v>
      </c>
    </row>
    <row r="2249" spans="2:3" x14ac:dyDescent="0.3">
      <c r="B2249" s="4" t="s">
        <v>1829</v>
      </c>
      <c r="C2249" s="5">
        <v>20200610</v>
      </c>
    </row>
    <row r="2250" spans="2:3" x14ac:dyDescent="0.3">
      <c r="B2250" s="4" t="s">
        <v>1829</v>
      </c>
      <c r="C2250" s="5">
        <v>20200831</v>
      </c>
    </row>
    <row r="2251" spans="2:3" x14ac:dyDescent="0.3">
      <c r="B2251" s="4" t="s">
        <v>1830</v>
      </c>
      <c r="C2251" s="5">
        <v>20200707</v>
      </c>
    </row>
    <row r="2252" spans="2:3" x14ac:dyDescent="0.3">
      <c r="B2252" s="4" t="s">
        <v>1830</v>
      </c>
      <c r="C2252" s="5">
        <v>20200831</v>
      </c>
    </row>
    <row r="2253" spans="2:3" x14ac:dyDescent="0.3">
      <c r="B2253" s="4" t="s">
        <v>1831</v>
      </c>
      <c r="C2253" s="5">
        <v>20200326</v>
      </c>
    </row>
    <row r="2254" spans="2:3" x14ac:dyDescent="0.3">
      <c r="B2254" s="4" t="s">
        <v>1831</v>
      </c>
      <c r="C2254" s="5">
        <v>20200327</v>
      </c>
    </row>
    <row r="2255" spans="2:3" x14ac:dyDescent="0.3">
      <c r="B2255" s="4" t="s">
        <v>1831</v>
      </c>
      <c r="C2255" s="5">
        <v>20200909</v>
      </c>
    </row>
    <row r="2256" spans="2:3" x14ac:dyDescent="0.3">
      <c r="B2256" s="4" t="s">
        <v>1832</v>
      </c>
      <c r="C2256" s="5">
        <v>20200305</v>
      </c>
    </row>
    <row r="2257" spans="2:3" x14ac:dyDescent="0.3">
      <c r="B2257" s="4" t="s">
        <v>1832</v>
      </c>
      <c r="C2257" s="5">
        <v>20200325</v>
      </c>
    </row>
    <row r="2258" spans="2:3" x14ac:dyDescent="0.3">
      <c r="B2258" s="4" t="s">
        <v>1832</v>
      </c>
      <c r="C2258" s="5">
        <v>20200521</v>
      </c>
    </row>
    <row r="2259" spans="2:3" x14ac:dyDescent="0.3">
      <c r="B2259" s="4" t="s">
        <v>1832</v>
      </c>
      <c r="C2259" s="5">
        <v>20200625</v>
      </c>
    </row>
    <row r="2260" spans="2:3" x14ac:dyDescent="0.3">
      <c r="B2260" s="4" t="s">
        <v>1832</v>
      </c>
      <c r="C2260" s="5">
        <v>20200626</v>
      </c>
    </row>
    <row r="2261" spans="2:3" x14ac:dyDescent="0.3">
      <c r="B2261" s="4" t="s">
        <v>1832</v>
      </c>
      <c r="C2261" s="5">
        <v>20200708</v>
      </c>
    </row>
    <row r="2262" spans="2:3" x14ac:dyDescent="0.3">
      <c r="B2262" s="4" t="s">
        <v>1832</v>
      </c>
      <c r="C2262" s="5">
        <v>20200729</v>
      </c>
    </row>
    <row r="2263" spans="2:3" x14ac:dyDescent="0.3">
      <c r="B2263" s="4" t="s">
        <v>1832</v>
      </c>
      <c r="C2263" s="5">
        <v>20200803</v>
      </c>
    </row>
    <row r="2264" spans="2:3" x14ac:dyDescent="0.3">
      <c r="B2264" s="4" t="s">
        <v>1832</v>
      </c>
      <c r="C2264" s="5">
        <v>20200804</v>
      </c>
    </row>
    <row r="2265" spans="2:3" x14ac:dyDescent="0.3">
      <c r="B2265" s="4" t="s">
        <v>1832</v>
      </c>
      <c r="C2265" s="5">
        <v>20200921</v>
      </c>
    </row>
    <row r="2266" spans="2:3" x14ac:dyDescent="0.3">
      <c r="B2266" s="4" t="s">
        <v>1833</v>
      </c>
      <c r="C2266" s="5">
        <v>20200330</v>
      </c>
    </row>
    <row r="2267" spans="2:3" x14ac:dyDescent="0.3">
      <c r="B2267" s="4" t="s">
        <v>1834</v>
      </c>
      <c r="C2267" s="5">
        <v>20200304</v>
      </c>
    </row>
    <row r="2268" spans="2:3" x14ac:dyDescent="0.3">
      <c r="B2268" s="4" t="s">
        <v>1834</v>
      </c>
      <c r="C2268" s="5">
        <v>20200326</v>
      </c>
    </row>
    <row r="2269" spans="2:3" x14ac:dyDescent="0.3">
      <c r="B2269" s="4" t="s">
        <v>1834</v>
      </c>
      <c r="C2269" s="5">
        <v>20200409</v>
      </c>
    </row>
    <row r="2270" spans="2:3" x14ac:dyDescent="0.3">
      <c r="B2270" s="4" t="s">
        <v>1834</v>
      </c>
      <c r="C2270" s="5">
        <v>20200424</v>
      </c>
    </row>
    <row r="2271" spans="2:3" x14ac:dyDescent="0.3">
      <c r="B2271" s="4" t="s">
        <v>1834</v>
      </c>
      <c r="C2271" s="5">
        <v>20200428</v>
      </c>
    </row>
    <row r="2272" spans="2:3" x14ac:dyDescent="0.3">
      <c r="B2272" s="4" t="s">
        <v>1834</v>
      </c>
      <c r="C2272" s="5">
        <v>20200515</v>
      </c>
    </row>
    <row r="2273" spans="2:3" x14ac:dyDescent="0.3">
      <c r="B2273" s="4" t="s">
        <v>1834</v>
      </c>
      <c r="C2273" s="5">
        <v>20200518</v>
      </c>
    </row>
    <row r="2274" spans="2:3" x14ac:dyDescent="0.3">
      <c r="B2274" s="4" t="s">
        <v>1834</v>
      </c>
      <c r="C2274" s="5">
        <v>20200615</v>
      </c>
    </row>
    <row r="2275" spans="2:3" x14ac:dyDescent="0.3">
      <c r="B2275" s="4" t="s">
        <v>1834</v>
      </c>
      <c r="C2275" s="5">
        <v>20200929</v>
      </c>
    </row>
    <row r="2276" spans="2:3" x14ac:dyDescent="0.3">
      <c r="B2276" s="4" t="s">
        <v>1835</v>
      </c>
      <c r="C2276" s="5">
        <v>20200227</v>
      </c>
    </row>
    <row r="2277" spans="2:3" x14ac:dyDescent="0.3">
      <c r="B2277" s="4" t="s">
        <v>1835</v>
      </c>
      <c r="C2277" s="5">
        <v>20200529</v>
      </c>
    </row>
    <row r="2278" spans="2:3" x14ac:dyDescent="0.3">
      <c r="B2278" s="4" t="s">
        <v>1835</v>
      </c>
      <c r="C2278" s="5">
        <v>20200821</v>
      </c>
    </row>
    <row r="2279" spans="2:3" x14ac:dyDescent="0.3">
      <c r="B2279" s="4" t="s">
        <v>1835</v>
      </c>
      <c r="C2279" s="5">
        <v>20200824</v>
      </c>
    </row>
    <row r="2280" spans="2:3" x14ac:dyDescent="0.3">
      <c r="B2280" s="4" t="s">
        <v>1835</v>
      </c>
      <c r="C2280" s="5">
        <v>20200827</v>
      </c>
    </row>
    <row r="2281" spans="2:3" x14ac:dyDescent="0.3">
      <c r="B2281" s="4" t="s">
        <v>1836</v>
      </c>
      <c r="C2281" s="5">
        <v>20200410</v>
      </c>
    </row>
    <row r="2282" spans="2:3" x14ac:dyDescent="0.3">
      <c r="B2282" s="4" t="s">
        <v>1836</v>
      </c>
      <c r="C2282" s="5">
        <v>20200421</v>
      </c>
    </row>
    <row r="2283" spans="2:3" x14ac:dyDescent="0.3">
      <c r="B2283" s="4" t="s">
        <v>1836</v>
      </c>
      <c r="C2283" s="5">
        <v>20200618</v>
      </c>
    </row>
    <row r="2284" spans="2:3" x14ac:dyDescent="0.3">
      <c r="B2284" s="4" t="s">
        <v>1836</v>
      </c>
      <c r="C2284" s="5">
        <v>20200623</v>
      </c>
    </row>
    <row r="2285" spans="2:3" x14ac:dyDescent="0.3">
      <c r="B2285" s="4" t="s">
        <v>1836</v>
      </c>
      <c r="C2285" s="5">
        <v>20200625</v>
      </c>
    </row>
    <row r="2286" spans="2:3" x14ac:dyDescent="0.3">
      <c r="B2286" s="4" t="s">
        <v>1836</v>
      </c>
      <c r="C2286" s="5">
        <v>20200724</v>
      </c>
    </row>
    <row r="2287" spans="2:3" x14ac:dyDescent="0.3">
      <c r="B2287" s="4" t="s">
        <v>1836</v>
      </c>
      <c r="C2287" s="5">
        <v>20200812</v>
      </c>
    </row>
    <row r="2288" spans="2:3" x14ac:dyDescent="0.3">
      <c r="B2288" s="4" t="s">
        <v>1837</v>
      </c>
      <c r="C2288" s="5">
        <v>20200326</v>
      </c>
    </row>
    <row r="2289" spans="2:3" x14ac:dyDescent="0.3">
      <c r="B2289" s="4" t="s">
        <v>1837</v>
      </c>
      <c r="C2289" s="5">
        <v>20200331</v>
      </c>
    </row>
    <row r="2290" spans="2:3" x14ac:dyDescent="0.3">
      <c r="B2290" s="4" t="s">
        <v>1837</v>
      </c>
      <c r="C2290" s="5">
        <v>20200403</v>
      </c>
    </row>
    <row r="2291" spans="2:3" x14ac:dyDescent="0.3">
      <c r="B2291" s="4" t="s">
        <v>1837</v>
      </c>
      <c r="C2291" s="5">
        <v>20200407</v>
      </c>
    </row>
    <row r="2292" spans="2:3" x14ac:dyDescent="0.3">
      <c r="B2292" s="4" t="s">
        <v>1837</v>
      </c>
      <c r="C2292" s="5">
        <v>20200624</v>
      </c>
    </row>
    <row r="2293" spans="2:3" x14ac:dyDescent="0.3">
      <c r="B2293" s="4" t="s">
        <v>1837</v>
      </c>
      <c r="C2293" s="5">
        <v>20200707</v>
      </c>
    </row>
    <row r="2294" spans="2:3" x14ac:dyDescent="0.3">
      <c r="B2294" s="4" t="s">
        <v>1837</v>
      </c>
      <c r="C2294" s="5">
        <v>20201005</v>
      </c>
    </row>
    <row r="2295" spans="2:3" x14ac:dyDescent="0.3">
      <c r="B2295" s="4" t="s">
        <v>1838</v>
      </c>
      <c r="C2295" s="5">
        <v>20200221</v>
      </c>
    </row>
    <row r="2296" spans="2:3" x14ac:dyDescent="0.3">
      <c r="B2296" s="4" t="s">
        <v>1838</v>
      </c>
      <c r="C2296" s="5">
        <v>20200305</v>
      </c>
    </row>
    <row r="2297" spans="2:3" x14ac:dyDescent="0.3">
      <c r="B2297" s="4" t="s">
        <v>1838</v>
      </c>
      <c r="C2297" s="5">
        <v>20200327</v>
      </c>
    </row>
    <row r="2298" spans="2:3" x14ac:dyDescent="0.3">
      <c r="B2298" s="4" t="s">
        <v>1838</v>
      </c>
      <c r="C2298" s="5">
        <v>20200331</v>
      </c>
    </row>
    <row r="2299" spans="2:3" x14ac:dyDescent="0.3">
      <c r="B2299" s="4" t="s">
        <v>1838</v>
      </c>
      <c r="C2299" s="5">
        <v>20200506</v>
      </c>
    </row>
    <row r="2300" spans="2:3" x14ac:dyDescent="0.3">
      <c r="B2300" s="4" t="s">
        <v>1838</v>
      </c>
      <c r="C2300" s="5">
        <v>20200526</v>
      </c>
    </row>
    <row r="2301" spans="2:3" x14ac:dyDescent="0.3">
      <c r="B2301" s="4" t="s">
        <v>1839</v>
      </c>
      <c r="C2301" s="5">
        <v>20200326</v>
      </c>
    </row>
    <row r="2302" spans="2:3" x14ac:dyDescent="0.3">
      <c r="B2302" s="4" t="s">
        <v>1840</v>
      </c>
      <c r="C2302" s="5">
        <v>20200306</v>
      </c>
    </row>
    <row r="2303" spans="2:3" x14ac:dyDescent="0.3">
      <c r="B2303" s="4" t="s">
        <v>1840</v>
      </c>
      <c r="C2303" s="5">
        <v>20200827</v>
      </c>
    </row>
    <row r="2304" spans="2:3" x14ac:dyDescent="0.3">
      <c r="B2304" s="4" t="s">
        <v>1840</v>
      </c>
      <c r="C2304" s="5">
        <v>20200902</v>
      </c>
    </row>
    <row r="2305" spans="2:3" x14ac:dyDescent="0.3">
      <c r="B2305" s="4" t="s">
        <v>1841</v>
      </c>
      <c r="C2305" s="5">
        <v>20200326</v>
      </c>
    </row>
    <row r="2306" spans="2:3" x14ac:dyDescent="0.3">
      <c r="B2306" s="4" t="s">
        <v>1841</v>
      </c>
      <c r="C2306" s="5">
        <v>20200428</v>
      </c>
    </row>
    <row r="2307" spans="2:3" x14ac:dyDescent="0.3">
      <c r="B2307" s="4" t="s">
        <v>1841</v>
      </c>
      <c r="C2307" s="5">
        <v>20200526</v>
      </c>
    </row>
    <row r="2308" spans="2:3" x14ac:dyDescent="0.3">
      <c r="B2308" s="4" t="s">
        <v>1841</v>
      </c>
      <c r="C2308" s="5">
        <v>20200826</v>
      </c>
    </row>
    <row r="2309" spans="2:3" x14ac:dyDescent="0.3">
      <c r="B2309" s="4" t="s">
        <v>1841</v>
      </c>
      <c r="C2309" s="5">
        <v>20200903</v>
      </c>
    </row>
    <row r="2310" spans="2:3" x14ac:dyDescent="0.3">
      <c r="B2310" s="4" t="s">
        <v>1841</v>
      </c>
      <c r="C2310" s="5">
        <v>20200909</v>
      </c>
    </row>
    <row r="2311" spans="2:3" x14ac:dyDescent="0.3">
      <c r="B2311" s="4" t="s">
        <v>1842</v>
      </c>
      <c r="C2311" s="5">
        <v>20200826</v>
      </c>
    </row>
    <row r="2312" spans="2:3" x14ac:dyDescent="0.3">
      <c r="B2312" s="4" t="s">
        <v>1843</v>
      </c>
      <c r="C2312" s="5">
        <v>20200227</v>
      </c>
    </row>
    <row r="2313" spans="2:3" x14ac:dyDescent="0.3">
      <c r="B2313" s="4" t="s">
        <v>1843</v>
      </c>
      <c r="C2313" s="5">
        <v>20200403</v>
      </c>
    </row>
    <row r="2314" spans="2:3" x14ac:dyDescent="0.3">
      <c r="B2314" s="4" t="s">
        <v>1843</v>
      </c>
      <c r="C2314" s="5">
        <v>20200410</v>
      </c>
    </row>
    <row r="2315" spans="2:3" x14ac:dyDescent="0.3">
      <c r="B2315" s="4" t="s">
        <v>1843</v>
      </c>
      <c r="C2315" s="5">
        <v>20200706</v>
      </c>
    </row>
    <row r="2316" spans="2:3" x14ac:dyDescent="0.3">
      <c r="B2316" s="4" t="s">
        <v>1843</v>
      </c>
      <c r="C2316" s="5">
        <v>20200707</v>
      </c>
    </row>
    <row r="2317" spans="2:3" x14ac:dyDescent="0.3">
      <c r="B2317" s="4" t="s">
        <v>1843</v>
      </c>
      <c r="C2317" s="5">
        <v>20200818</v>
      </c>
    </row>
    <row r="2318" spans="2:3" x14ac:dyDescent="0.3">
      <c r="B2318" s="4" t="s">
        <v>1843</v>
      </c>
      <c r="C2318" s="5">
        <v>20200820</v>
      </c>
    </row>
    <row r="2319" spans="2:3" x14ac:dyDescent="0.3">
      <c r="B2319" s="4" t="s">
        <v>1843</v>
      </c>
      <c r="C2319" s="5">
        <v>20200821</v>
      </c>
    </row>
    <row r="2320" spans="2:3" x14ac:dyDescent="0.3">
      <c r="B2320" s="4" t="s">
        <v>1843</v>
      </c>
      <c r="C2320" s="5">
        <v>20200827</v>
      </c>
    </row>
    <row r="2321" spans="2:3" x14ac:dyDescent="0.3">
      <c r="B2321" s="4" t="s">
        <v>1843</v>
      </c>
      <c r="C2321" s="5">
        <v>20200901</v>
      </c>
    </row>
    <row r="2322" spans="2:3" x14ac:dyDescent="0.3">
      <c r="B2322" s="4" t="s">
        <v>1843</v>
      </c>
      <c r="C2322" s="5">
        <v>20200903</v>
      </c>
    </row>
    <row r="2323" spans="2:3" x14ac:dyDescent="0.3">
      <c r="B2323" s="4" t="s">
        <v>1844</v>
      </c>
      <c r="C2323" s="5">
        <v>20200228</v>
      </c>
    </row>
    <row r="2324" spans="2:3" x14ac:dyDescent="0.3">
      <c r="B2324" s="4" t="s">
        <v>1844</v>
      </c>
      <c r="C2324" s="5">
        <v>20200602</v>
      </c>
    </row>
    <row r="2325" spans="2:3" x14ac:dyDescent="0.3">
      <c r="B2325" s="4" t="s">
        <v>1844</v>
      </c>
      <c r="C2325" s="5">
        <v>20200608</v>
      </c>
    </row>
    <row r="2326" spans="2:3" x14ac:dyDescent="0.3">
      <c r="B2326" s="4" t="s">
        <v>1844</v>
      </c>
      <c r="C2326" s="5">
        <v>20200611</v>
      </c>
    </row>
    <row r="2327" spans="2:3" x14ac:dyDescent="0.3">
      <c r="B2327" s="4" t="s">
        <v>1844</v>
      </c>
      <c r="C2327" s="5">
        <v>20200918</v>
      </c>
    </row>
    <row r="2328" spans="2:3" x14ac:dyDescent="0.3">
      <c r="B2328" s="4" t="s">
        <v>1845</v>
      </c>
      <c r="C2328" s="5">
        <v>20200408</v>
      </c>
    </row>
    <row r="2329" spans="2:3" x14ac:dyDescent="0.3">
      <c r="B2329" s="4" t="s">
        <v>1845</v>
      </c>
      <c r="C2329" s="5">
        <v>20200610</v>
      </c>
    </row>
    <row r="2330" spans="2:3" x14ac:dyDescent="0.3">
      <c r="B2330" s="4" t="s">
        <v>1845</v>
      </c>
      <c r="C2330" s="5">
        <v>20200615</v>
      </c>
    </row>
    <row r="2331" spans="2:3" x14ac:dyDescent="0.3">
      <c r="B2331" s="4" t="s">
        <v>1845</v>
      </c>
      <c r="C2331" s="5">
        <v>20200625</v>
      </c>
    </row>
    <row r="2332" spans="2:3" x14ac:dyDescent="0.3">
      <c r="B2332" s="4" t="s">
        <v>1845</v>
      </c>
      <c r="C2332" s="5">
        <v>20201008</v>
      </c>
    </row>
    <row r="2333" spans="2:3" x14ac:dyDescent="0.3">
      <c r="B2333" s="4" t="s">
        <v>1845</v>
      </c>
      <c r="C2333" s="5">
        <v>20201014</v>
      </c>
    </row>
    <row r="2334" spans="2:3" x14ac:dyDescent="0.3">
      <c r="B2334" s="4" t="s">
        <v>1846</v>
      </c>
      <c r="C2334" s="5">
        <v>20200814</v>
      </c>
    </row>
    <row r="2335" spans="2:3" x14ac:dyDescent="0.3">
      <c r="B2335" s="4" t="s">
        <v>1846</v>
      </c>
      <c r="C2335" s="5">
        <v>20200820</v>
      </c>
    </row>
    <row r="2336" spans="2:3" x14ac:dyDescent="0.3">
      <c r="B2336" s="4" t="s">
        <v>1846</v>
      </c>
      <c r="C2336" s="5">
        <v>20201006</v>
      </c>
    </row>
    <row r="2337" spans="2:3" x14ac:dyDescent="0.3">
      <c r="B2337" s="4" t="s">
        <v>1847</v>
      </c>
      <c r="C2337" s="5">
        <v>20200325</v>
      </c>
    </row>
    <row r="2338" spans="2:3" x14ac:dyDescent="0.3">
      <c r="B2338" s="4" t="s">
        <v>1847</v>
      </c>
      <c r="C2338" s="5">
        <v>20200507</v>
      </c>
    </row>
    <row r="2339" spans="2:3" x14ac:dyDescent="0.3">
      <c r="B2339" s="4" t="s">
        <v>1847</v>
      </c>
      <c r="C2339" s="5">
        <v>20200813</v>
      </c>
    </row>
    <row r="2340" spans="2:3" x14ac:dyDescent="0.3">
      <c r="B2340" s="4" t="s">
        <v>1847</v>
      </c>
      <c r="C2340" s="5">
        <v>20200916</v>
      </c>
    </row>
    <row r="2341" spans="2:3" x14ac:dyDescent="0.3">
      <c r="B2341" s="4" t="s">
        <v>1848</v>
      </c>
      <c r="C2341" s="5">
        <v>20200326</v>
      </c>
    </row>
    <row r="2342" spans="2:3" x14ac:dyDescent="0.3">
      <c r="B2342" s="4" t="s">
        <v>1848</v>
      </c>
      <c r="C2342" s="5">
        <v>20200814</v>
      </c>
    </row>
    <row r="2343" spans="2:3" x14ac:dyDescent="0.3">
      <c r="B2343" s="4" t="s">
        <v>1849</v>
      </c>
      <c r="C2343" s="5">
        <v>20200326</v>
      </c>
    </row>
    <row r="2344" spans="2:3" x14ac:dyDescent="0.3">
      <c r="B2344" s="4" t="s">
        <v>1849</v>
      </c>
      <c r="C2344" s="5">
        <v>20200520</v>
      </c>
    </row>
    <row r="2345" spans="2:3" x14ac:dyDescent="0.3">
      <c r="B2345" s="4" t="s">
        <v>1850</v>
      </c>
      <c r="C2345" s="5">
        <v>20200326</v>
      </c>
    </row>
    <row r="2346" spans="2:3" x14ac:dyDescent="0.3">
      <c r="B2346" s="4" t="s">
        <v>1850</v>
      </c>
      <c r="C2346" s="5">
        <v>20200327</v>
      </c>
    </row>
    <row r="2347" spans="2:3" x14ac:dyDescent="0.3">
      <c r="B2347" s="4" t="s">
        <v>1850</v>
      </c>
      <c r="C2347" s="5">
        <v>20200401</v>
      </c>
    </row>
    <row r="2348" spans="2:3" x14ac:dyDescent="0.3">
      <c r="B2348" s="4" t="s">
        <v>1850</v>
      </c>
      <c r="C2348" s="5">
        <v>20200407</v>
      </c>
    </row>
    <row r="2349" spans="2:3" x14ac:dyDescent="0.3">
      <c r="B2349" s="4" t="s">
        <v>1850</v>
      </c>
      <c r="C2349" s="5">
        <v>20200701</v>
      </c>
    </row>
    <row r="2350" spans="2:3" x14ac:dyDescent="0.3">
      <c r="B2350" s="4" t="s">
        <v>1850</v>
      </c>
      <c r="C2350" s="5">
        <v>20200706</v>
      </c>
    </row>
    <row r="2351" spans="2:3" x14ac:dyDescent="0.3">
      <c r="B2351" s="4" t="s">
        <v>1850</v>
      </c>
      <c r="C2351" s="5">
        <v>20200710</v>
      </c>
    </row>
    <row r="2352" spans="2:3" x14ac:dyDescent="0.3">
      <c r="B2352" s="4" t="s">
        <v>1850</v>
      </c>
      <c r="C2352" s="5">
        <v>20200714</v>
      </c>
    </row>
    <row r="2353" spans="2:3" x14ac:dyDescent="0.3">
      <c r="B2353" s="4" t="s">
        <v>1850</v>
      </c>
      <c r="C2353" s="5">
        <v>20200814</v>
      </c>
    </row>
    <row r="2354" spans="2:3" x14ac:dyDescent="0.3">
      <c r="B2354" s="4" t="s">
        <v>1850</v>
      </c>
      <c r="C2354" s="5">
        <v>20200825</v>
      </c>
    </row>
    <row r="2355" spans="2:3" x14ac:dyDescent="0.3">
      <c r="B2355" s="4" t="s">
        <v>1850</v>
      </c>
      <c r="C2355" s="5">
        <v>20200903</v>
      </c>
    </row>
    <row r="2356" spans="2:3" x14ac:dyDescent="0.3">
      <c r="B2356" s="4" t="s">
        <v>1850</v>
      </c>
      <c r="C2356" s="5">
        <v>20200904</v>
      </c>
    </row>
    <row r="2357" spans="2:3" x14ac:dyDescent="0.3">
      <c r="B2357" s="4" t="s">
        <v>1850</v>
      </c>
      <c r="C2357" s="5">
        <v>20200911</v>
      </c>
    </row>
    <row r="2358" spans="2:3" x14ac:dyDescent="0.3">
      <c r="B2358" s="4" t="s">
        <v>1850</v>
      </c>
      <c r="C2358" s="5">
        <v>20200914</v>
      </c>
    </row>
    <row r="2359" spans="2:3" x14ac:dyDescent="0.3">
      <c r="B2359" s="4" t="s">
        <v>1851</v>
      </c>
      <c r="C2359" s="5">
        <v>20200325</v>
      </c>
    </row>
    <row r="2360" spans="2:3" x14ac:dyDescent="0.3">
      <c r="B2360" s="4" t="s">
        <v>1851</v>
      </c>
      <c r="C2360" s="5">
        <v>20200410</v>
      </c>
    </row>
    <row r="2361" spans="2:3" x14ac:dyDescent="0.3">
      <c r="B2361" s="4" t="s">
        <v>1851</v>
      </c>
      <c r="C2361" s="5">
        <v>20200826</v>
      </c>
    </row>
    <row r="2362" spans="2:3" x14ac:dyDescent="0.3">
      <c r="B2362" s="4" t="s">
        <v>1852</v>
      </c>
      <c r="C2362" s="5">
        <v>20200401</v>
      </c>
    </row>
    <row r="2363" spans="2:3" x14ac:dyDescent="0.3">
      <c r="B2363" s="4" t="s">
        <v>1852</v>
      </c>
      <c r="C2363" s="5">
        <v>20200609</v>
      </c>
    </row>
    <row r="2364" spans="2:3" x14ac:dyDescent="0.3">
      <c r="B2364" s="4" t="s">
        <v>1853</v>
      </c>
      <c r="C2364" s="5">
        <v>20200414</v>
      </c>
    </row>
    <row r="2365" spans="2:3" x14ac:dyDescent="0.3">
      <c r="B2365" s="4" t="s">
        <v>1853</v>
      </c>
      <c r="C2365" s="5">
        <v>20200514</v>
      </c>
    </row>
    <row r="2366" spans="2:3" x14ac:dyDescent="0.3">
      <c r="B2366" s="4" t="s">
        <v>1853</v>
      </c>
      <c r="C2366" s="5">
        <v>20200604</v>
      </c>
    </row>
    <row r="2367" spans="2:3" x14ac:dyDescent="0.3">
      <c r="B2367" s="4" t="s">
        <v>1853</v>
      </c>
      <c r="C2367" s="5">
        <v>20200617</v>
      </c>
    </row>
    <row r="2368" spans="2:3" x14ac:dyDescent="0.3">
      <c r="B2368" s="4" t="s">
        <v>1853</v>
      </c>
      <c r="C2368" s="5">
        <v>20200710</v>
      </c>
    </row>
    <row r="2369" spans="2:3" x14ac:dyDescent="0.3">
      <c r="B2369" s="4" t="s">
        <v>1853</v>
      </c>
      <c r="C2369" s="5">
        <v>20200908</v>
      </c>
    </row>
    <row r="2370" spans="2:3" x14ac:dyDescent="0.3">
      <c r="B2370" s="4" t="s">
        <v>1854</v>
      </c>
      <c r="C2370" s="5">
        <v>20200326</v>
      </c>
    </row>
    <row r="2371" spans="2:3" x14ac:dyDescent="0.3">
      <c r="B2371" s="4" t="s">
        <v>1854</v>
      </c>
      <c r="C2371" s="5">
        <v>20200327</v>
      </c>
    </row>
    <row r="2372" spans="2:3" x14ac:dyDescent="0.3">
      <c r="B2372" s="4" t="s">
        <v>1854</v>
      </c>
      <c r="C2372" s="5">
        <v>20200520</v>
      </c>
    </row>
    <row r="2373" spans="2:3" x14ac:dyDescent="0.3">
      <c r="B2373" s="4" t="s">
        <v>1854</v>
      </c>
      <c r="C2373" s="5">
        <v>20200721</v>
      </c>
    </row>
    <row r="2374" spans="2:3" x14ac:dyDescent="0.3">
      <c r="B2374" s="4" t="s">
        <v>1854</v>
      </c>
      <c r="C2374" s="5">
        <v>20200806</v>
      </c>
    </row>
    <row r="2375" spans="2:3" x14ac:dyDescent="0.3">
      <c r="B2375" s="4" t="s">
        <v>1854</v>
      </c>
      <c r="C2375" s="5">
        <v>20200908</v>
      </c>
    </row>
    <row r="2376" spans="2:3" x14ac:dyDescent="0.3">
      <c r="B2376" s="4" t="s">
        <v>1855</v>
      </c>
      <c r="C2376" s="5">
        <v>20200327</v>
      </c>
    </row>
    <row r="2377" spans="2:3" x14ac:dyDescent="0.3">
      <c r="B2377" s="4" t="s">
        <v>1855</v>
      </c>
      <c r="C2377" s="5">
        <v>20200331</v>
      </c>
    </row>
    <row r="2378" spans="2:3" x14ac:dyDescent="0.3">
      <c r="B2378" s="4" t="s">
        <v>1855</v>
      </c>
      <c r="C2378" s="5">
        <v>20200402</v>
      </c>
    </row>
    <row r="2379" spans="2:3" x14ac:dyDescent="0.3">
      <c r="B2379" s="4" t="s">
        <v>1855</v>
      </c>
      <c r="C2379" s="5">
        <v>20200417</v>
      </c>
    </row>
    <row r="2380" spans="2:3" x14ac:dyDescent="0.3">
      <c r="B2380" s="4" t="s">
        <v>1855</v>
      </c>
      <c r="C2380" s="5">
        <v>20200518</v>
      </c>
    </row>
    <row r="2381" spans="2:3" x14ac:dyDescent="0.3">
      <c r="B2381" s="4" t="s">
        <v>1855</v>
      </c>
      <c r="C2381" s="5">
        <v>20200520</v>
      </c>
    </row>
    <row r="2382" spans="2:3" x14ac:dyDescent="0.3">
      <c r="B2382" s="4" t="s">
        <v>1855</v>
      </c>
      <c r="C2382" s="5">
        <v>20200601</v>
      </c>
    </row>
    <row r="2383" spans="2:3" x14ac:dyDescent="0.3">
      <c r="B2383" s="4" t="s">
        <v>1855</v>
      </c>
      <c r="C2383" s="5">
        <v>20200602</v>
      </c>
    </row>
    <row r="2384" spans="2:3" x14ac:dyDescent="0.3">
      <c r="B2384" s="4" t="s">
        <v>1855</v>
      </c>
      <c r="C2384" s="5">
        <v>20200803</v>
      </c>
    </row>
    <row r="2385" spans="2:3" x14ac:dyDescent="0.3">
      <c r="B2385" s="4" t="s">
        <v>1855</v>
      </c>
      <c r="C2385" s="5">
        <v>20200806</v>
      </c>
    </row>
    <row r="2386" spans="2:3" x14ac:dyDescent="0.3">
      <c r="B2386" s="4" t="s">
        <v>1855</v>
      </c>
      <c r="C2386" s="5">
        <v>20200901</v>
      </c>
    </row>
    <row r="2387" spans="2:3" x14ac:dyDescent="0.3">
      <c r="B2387" s="4" t="s">
        <v>1856</v>
      </c>
      <c r="C2387" s="5">
        <v>20200420</v>
      </c>
    </row>
    <row r="2388" spans="2:3" x14ac:dyDescent="0.3">
      <c r="B2388" s="4" t="s">
        <v>1856</v>
      </c>
      <c r="C2388" s="5">
        <v>20200513</v>
      </c>
    </row>
    <row r="2389" spans="2:3" x14ac:dyDescent="0.3">
      <c r="B2389" s="4" t="s">
        <v>1856</v>
      </c>
      <c r="C2389" s="5">
        <v>20200624</v>
      </c>
    </row>
    <row r="2390" spans="2:3" x14ac:dyDescent="0.3">
      <c r="B2390" s="4" t="s">
        <v>1856</v>
      </c>
      <c r="C2390" s="5">
        <v>20200702</v>
      </c>
    </row>
    <row r="2391" spans="2:3" x14ac:dyDescent="0.3">
      <c r="B2391" s="4" t="s">
        <v>1856</v>
      </c>
      <c r="C2391" s="5">
        <v>20200728</v>
      </c>
    </row>
    <row r="2392" spans="2:3" x14ac:dyDescent="0.3">
      <c r="B2392" s="4" t="s">
        <v>1856</v>
      </c>
      <c r="C2392" s="5">
        <v>20200804</v>
      </c>
    </row>
    <row r="2393" spans="2:3" x14ac:dyDescent="0.3">
      <c r="B2393" s="4" t="s">
        <v>1856</v>
      </c>
      <c r="C2393" s="5">
        <v>20200902</v>
      </c>
    </row>
    <row r="2394" spans="2:3" x14ac:dyDescent="0.3">
      <c r="B2394" s="4" t="s">
        <v>1857</v>
      </c>
      <c r="C2394" s="5">
        <v>20200413</v>
      </c>
    </row>
    <row r="2395" spans="2:3" x14ac:dyDescent="0.3">
      <c r="B2395" s="4" t="s">
        <v>1857</v>
      </c>
      <c r="C2395" s="5">
        <v>20200701</v>
      </c>
    </row>
    <row r="2396" spans="2:3" x14ac:dyDescent="0.3">
      <c r="B2396" s="4" t="s">
        <v>1857</v>
      </c>
      <c r="C2396" s="5">
        <v>20200902</v>
      </c>
    </row>
    <row r="2397" spans="2:3" x14ac:dyDescent="0.3">
      <c r="B2397" s="4" t="s">
        <v>1857</v>
      </c>
      <c r="C2397" s="5">
        <v>20200904</v>
      </c>
    </row>
    <row r="2398" spans="2:3" x14ac:dyDescent="0.3">
      <c r="B2398" s="4" t="s">
        <v>1857</v>
      </c>
      <c r="C2398" s="5">
        <v>20201016</v>
      </c>
    </row>
    <row r="2399" spans="2:3" x14ac:dyDescent="0.3">
      <c r="B2399" s="4" t="s">
        <v>1858</v>
      </c>
      <c r="C2399" s="5">
        <v>20200408</v>
      </c>
    </row>
    <row r="2400" spans="2:3" x14ac:dyDescent="0.3">
      <c r="B2400" s="4" t="s">
        <v>1858</v>
      </c>
      <c r="C2400" s="5">
        <v>20200810</v>
      </c>
    </row>
    <row r="2401" spans="2:3" x14ac:dyDescent="0.3">
      <c r="B2401" s="4" t="s">
        <v>1858</v>
      </c>
      <c r="C2401" s="5">
        <v>20200922</v>
      </c>
    </row>
    <row r="2402" spans="2:3" x14ac:dyDescent="0.3">
      <c r="B2402" s="4" t="s">
        <v>1858</v>
      </c>
      <c r="C2402" s="5">
        <v>20201008</v>
      </c>
    </row>
    <row r="2403" spans="2:3" x14ac:dyDescent="0.3">
      <c r="B2403" s="4" t="s">
        <v>1858</v>
      </c>
      <c r="C2403" s="5">
        <v>20201013</v>
      </c>
    </row>
    <row r="2404" spans="2:3" x14ac:dyDescent="0.3">
      <c r="B2404" s="4" t="s">
        <v>1861</v>
      </c>
      <c r="C2404" s="5">
        <v>20200421</v>
      </c>
    </row>
    <row r="2405" spans="2:3" x14ac:dyDescent="0.3">
      <c r="B2405" s="4" t="s">
        <v>1862</v>
      </c>
      <c r="C2405" s="5">
        <v>20200224</v>
      </c>
    </row>
    <row r="2406" spans="2:3" x14ac:dyDescent="0.3">
      <c r="B2406" s="4" t="s">
        <v>1862</v>
      </c>
      <c r="C2406" s="5">
        <v>20200311</v>
      </c>
    </row>
    <row r="2407" spans="2:3" x14ac:dyDescent="0.3">
      <c r="B2407" s="4" t="s">
        <v>1862</v>
      </c>
      <c r="C2407" s="5">
        <v>20200413</v>
      </c>
    </row>
    <row r="2408" spans="2:3" x14ac:dyDescent="0.3">
      <c r="B2408" s="4" t="s">
        <v>1862</v>
      </c>
      <c r="C2408" s="5">
        <v>20200728</v>
      </c>
    </row>
    <row r="2409" spans="2:3" x14ac:dyDescent="0.3">
      <c r="B2409" s="4" t="s">
        <v>1863</v>
      </c>
      <c r="C2409" s="5">
        <v>20200309</v>
      </c>
    </row>
    <row r="2410" spans="2:3" x14ac:dyDescent="0.3">
      <c r="B2410" s="4" t="s">
        <v>1863</v>
      </c>
      <c r="C2410" s="5">
        <v>20200312</v>
      </c>
    </row>
    <row r="2411" spans="2:3" x14ac:dyDescent="0.3">
      <c r="B2411" s="4" t="s">
        <v>1863</v>
      </c>
      <c r="C2411" s="5">
        <v>20200401</v>
      </c>
    </row>
    <row r="2412" spans="2:3" x14ac:dyDescent="0.3">
      <c r="B2412" s="4" t="s">
        <v>1863</v>
      </c>
      <c r="C2412" s="5">
        <v>20200402</v>
      </c>
    </row>
    <row r="2413" spans="2:3" x14ac:dyDescent="0.3">
      <c r="B2413" s="4" t="s">
        <v>1863</v>
      </c>
      <c r="C2413" s="5">
        <v>20200410</v>
      </c>
    </row>
    <row r="2414" spans="2:3" x14ac:dyDescent="0.3">
      <c r="B2414" s="4" t="s">
        <v>1863</v>
      </c>
      <c r="C2414" s="5">
        <v>20200511</v>
      </c>
    </row>
    <row r="2415" spans="2:3" x14ac:dyDescent="0.3">
      <c r="B2415" s="4" t="s">
        <v>1863</v>
      </c>
      <c r="C2415" s="5">
        <v>20200515</v>
      </c>
    </row>
    <row r="2416" spans="2:3" x14ac:dyDescent="0.3">
      <c r="B2416" s="4" t="s">
        <v>1863</v>
      </c>
      <c r="C2416" s="5">
        <v>20200827</v>
      </c>
    </row>
    <row r="2417" spans="2:3" x14ac:dyDescent="0.3">
      <c r="B2417" s="4" t="s">
        <v>1864</v>
      </c>
      <c r="C2417" s="5">
        <v>20200221</v>
      </c>
    </row>
    <row r="2418" spans="2:3" x14ac:dyDescent="0.3">
      <c r="B2418" s="4" t="s">
        <v>1864</v>
      </c>
      <c r="C2418" s="5">
        <v>20200326</v>
      </c>
    </row>
    <row r="2419" spans="2:3" x14ac:dyDescent="0.3">
      <c r="B2419" s="4" t="s">
        <v>1864</v>
      </c>
      <c r="C2419" s="5">
        <v>20200508</v>
      </c>
    </row>
    <row r="2420" spans="2:3" x14ac:dyDescent="0.3">
      <c r="B2420" s="4" t="s">
        <v>1864</v>
      </c>
      <c r="C2420" s="5">
        <v>20200619</v>
      </c>
    </row>
    <row r="2421" spans="2:3" x14ac:dyDescent="0.3">
      <c r="B2421" s="4" t="s">
        <v>1864</v>
      </c>
      <c r="C2421" s="5">
        <v>20200716</v>
      </c>
    </row>
    <row r="2422" spans="2:3" x14ac:dyDescent="0.3">
      <c r="B2422" s="4" t="s">
        <v>1865</v>
      </c>
      <c r="C2422" s="5">
        <v>20200326</v>
      </c>
    </row>
    <row r="2423" spans="2:3" x14ac:dyDescent="0.3">
      <c r="B2423" s="4" t="s">
        <v>1865</v>
      </c>
      <c r="C2423" s="5">
        <v>20200506</v>
      </c>
    </row>
    <row r="2424" spans="2:3" x14ac:dyDescent="0.3">
      <c r="B2424" s="4" t="s">
        <v>1865</v>
      </c>
      <c r="C2424" s="5">
        <v>20200507</v>
      </c>
    </row>
    <row r="2425" spans="2:3" x14ac:dyDescent="0.3">
      <c r="B2425" s="4" t="s">
        <v>1866</v>
      </c>
      <c r="C2425" s="5">
        <v>20200305</v>
      </c>
    </row>
    <row r="2426" spans="2:3" x14ac:dyDescent="0.3">
      <c r="B2426" s="4" t="s">
        <v>1866</v>
      </c>
      <c r="C2426" s="5">
        <v>20200327</v>
      </c>
    </row>
    <row r="2427" spans="2:3" x14ac:dyDescent="0.3">
      <c r="B2427" s="4" t="s">
        <v>1866</v>
      </c>
      <c r="C2427" s="5">
        <v>20200408</v>
      </c>
    </row>
    <row r="2428" spans="2:3" x14ac:dyDescent="0.3">
      <c r="B2428" s="4" t="s">
        <v>1866</v>
      </c>
      <c r="C2428" s="5">
        <v>20200514</v>
      </c>
    </row>
    <row r="2429" spans="2:3" x14ac:dyDescent="0.3">
      <c r="B2429" s="4" t="s">
        <v>1866</v>
      </c>
      <c r="C2429" s="5">
        <v>20200522</v>
      </c>
    </row>
    <row r="2430" spans="2:3" x14ac:dyDescent="0.3">
      <c r="B2430" s="4" t="s">
        <v>1866</v>
      </c>
      <c r="C2430" s="5">
        <v>20200717</v>
      </c>
    </row>
    <row r="2431" spans="2:3" x14ac:dyDescent="0.3">
      <c r="B2431" s="4" t="s">
        <v>1866</v>
      </c>
      <c r="C2431" s="5">
        <v>20200911</v>
      </c>
    </row>
    <row r="2432" spans="2:3" x14ac:dyDescent="0.3">
      <c r="B2432" s="4" t="s">
        <v>1866</v>
      </c>
      <c r="C2432" s="5">
        <v>20200915</v>
      </c>
    </row>
    <row r="2433" spans="2:3" x14ac:dyDescent="0.3">
      <c r="B2433" s="4" t="s">
        <v>1866</v>
      </c>
      <c r="C2433" s="5">
        <v>20200924</v>
      </c>
    </row>
    <row r="2434" spans="2:3" x14ac:dyDescent="0.3">
      <c r="B2434" s="4" t="s">
        <v>1867</v>
      </c>
      <c r="C2434" s="5">
        <v>20200511</v>
      </c>
    </row>
    <row r="2435" spans="2:3" x14ac:dyDescent="0.3">
      <c r="B2435" s="4" t="s">
        <v>1867</v>
      </c>
      <c r="C2435" s="5">
        <v>20200612</v>
      </c>
    </row>
    <row r="2436" spans="2:3" x14ac:dyDescent="0.3">
      <c r="B2436" s="4" t="s">
        <v>1868</v>
      </c>
      <c r="C2436" s="5">
        <v>20200326</v>
      </c>
    </row>
    <row r="2437" spans="2:3" x14ac:dyDescent="0.3">
      <c r="B2437" s="4" t="s">
        <v>1869</v>
      </c>
      <c r="C2437" s="5">
        <v>20200326</v>
      </c>
    </row>
    <row r="2438" spans="2:3" x14ac:dyDescent="0.3">
      <c r="B2438" s="4" t="s">
        <v>1869</v>
      </c>
      <c r="C2438" s="5">
        <v>20200826</v>
      </c>
    </row>
    <row r="2439" spans="2:3" x14ac:dyDescent="0.3">
      <c r="B2439" s="4" t="s">
        <v>1870</v>
      </c>
      <c r="C2439" s="5">
        <v>20200529</v>
      </c>
    </row>
    <row r="2440" spans="2:3" x14ac:dyDescent="0.3">
      <c r="B2440" s="4" t="s">
        <v>1870</v>
      </c>
      <c r="C2440" s="5">
        <v>20200610</v>
      </c>
    </row>
    <row r="2441" spans="2:3" x14ac:dyDescent="0.3">
      <c r="B2441" s="4" t="s">
        <v>1870</v>
      </c>
      <c r="C2441" s="5">
        <v>20200810</v>
      </c>
    </row>
    <row r="2442" spans="2:3" x14ac:dyDescent="0.3">
      <c r="B2442" s="4" t="s">
        <v>1870</v>
      </c>
      <c r="C2442" s="5">
        <v>20200826</v>
      </c>
    </row>
    <row r="2443" spans="2:3" x14ac:dyDescent="0.3">
      <c r="B2443" s="4" t="s">
        <v>1871</v>
      </c>
      <c r="C2443" s="5">
        <v>20200305</v>
      </c>
    </row>
    <row r="2444" spans="2:3" x14ac:dyDescent="0.3">
      <c r="B2444" s="4" t="s">
        <v>1871</v>
      </c>
      <c r="C2444" s="5">
        <v>20200330</v>
      </c>
    </row>
    <row r="2445" spans="2:3" x14ac:dyDescent="0.3">
      <c r="B2445" s="4" t="s">
        <v>1871</v>
      </c>
      <c r="C2445" s="5">
        <v>20200410</v>
      </c>
    </row>
    <row r="2446" spans="2:3" x14ac:dyDescent="0.3">
      <c r="B2446" s="4" t="s">
        <v>1871</v>
      </c>
      <c r="C2446" s="5">
        <v>20200522</v>
      </c>
    </row>
    <row r="2447" spans="2:3" x14ac:dyDescent="0.3">
      <c r="B2447" s="4" t="s">
        <v>1871</v>
      </c>
      <c r="C2447" s="5">
        <v>20201015</v>
      </c>
    </row>
    <row r="2448" spans="2:3" x14ac:dyDescent="0.3">
      <c r="B2448" s="4" t="s">
        <v>1872</v>
      </c>
      <c r="C2448" s="5">
        <v>20200326</v>
      </c>
    </row>
    <row r="2449" spans="2:3" x14ac:dyDescent="0.3">
      <c r="B2449" s="4" t="s">
        <v>1872</v>
      </c>
      <c r="C2449" s="5">
        <v>20200818</v>
      </c>
    </row>
    <row r="2450" spans="2:3" x14ac:dyDescent="0.3">
      <c r="B2450" s="4" t="s">
        <v>1872</v>
      </c>
      <c r="C2450" s="5">
        <v>20200828</v>
      </c>
    </row>
    <row r="2451" spans="2:3" x14ac:dyDescent="0.3">
      <c r="B2451" s="4" t="s">
        <v>1873</v>
      </c>
      <c r="C2451" s="5">
        <v>20200326</v>
      </c>
    </row>
    <row r="2452" spans="2:3" x14ac:dyDescent="0.3">
      <c r="B2452" s="4" t="s">
        <v>1873</v>
      </c>
      <c r="C2452" s="5">
        <v>20200408</v>
      </c>
    </row>
    <row r="2453" spans="2:3" x14ac:dyDescent="0.3">
      <c r="B2453" s="4" t="s">
        <v>1873</v>
      </c>
      <c r="C2453" s="5">
        <v>20200526</v>
      </c>
    </row>
    <row r="2454" spans="2:3" x14ac:dyDescent="0.3">
      <c r="B2454" s="4" t="s">
        <v>1874</v>
      </c>
      <c r="C2454" s="5">
        <v>20200508</v>
      </c>
    </row>
    <row r="2455" spans="2:3" x14ac:dyDescent="0.3">
      <c r="B2455" s="4" t="s">
        <v>1874</v>
      </c>
      <c r="C2455" s="5">
        <v>20200629</v>
      </c>
    </row>
    <row r="2456" spans="2:3" x14ac:dyDescent="0.3">
      <c r="B2456" s="4" t="s">
        <v>1874</v>
      </c>
      <c r="C2456" s="5">
        <v>20200806</v>
      </c>
    </row>
    <row r="2457" spans="2:3" x14ac:dyDescent="0.3">
      <c r="B2457" s="4" t="s">
        <v>1874</v>
      </c>
      <c r="C2457" s="5">
        <v>20200811</v>
      </c>
    </row>
    <row r="2458" spans="2:3" x14ac:dyDescent="0.3">
      <c r="B2458" s="4" t="s">
        <v>1874</v>
      </c>
      <c r="C2458" s="5">
        <v>20200904</v>
      </c>
    </row>
    <row r="2459" spans="2:3" x14ac:dyDescent="0.3">
      <c r="B2459" s="4" t="s">
        <v>1875</v>
      </c>
      <c r="C2459" s="5">
        <v>20200327</v>
      </c>
    </row>
    <row r="2460" spans="2:3" x14ac:dyDescent="0.3">
      <c r="B2460" s="4" t="s">
        <v>1875</v>
      </c>
      <c r="C2460" s="5">
        <v>20200410</v>
      </c>
    </row>
    <row r="2461" spans="2:3" x14ac:dyDescent="0.3">
      <c r="B2461" s="4" t="s">
        <v>1875</v>
      </c>
      <c r="C2461" s="5">
        <v>20200413</v>
      </c>
    </row>
    <row r="2462" spans="2:3" x14ac:dyDescent="0.3">
      <c r="B2462" s="4" t="s">
        <v>1875</v>
      </c>
      <c r="C2462" s="5">
        <v>20200604</v>
      </c>
    </row>
    <row r="2463" spans="2:3" x14ac:dyDescent="0.3">
      <c r="B2463" s="4" t="s">
        <v>1875</v>
      </c>
      <c r="C2463" s="5">
        <v>20200826</v>
      </c>
    </row>
    <row r="2464" spans="2:3" x14ac:dyDescent="0.3">
      <c r="B2464" s="4" t="s">
        <v>1876</v>
      </c>
      <c r="C2464" s="5">
        <v>20200330</v>
      </c>
    </row>
    <row r="2465" spans="2:3" x14ac:dyDescent="0.3">
      <c r="B2465" s="4" t="s">
        <v>1876</v>
      </c>
      <c r="C2465" s="5">
        <v>20200407</v>
      </c>
    </row>
    <row r="2466" spans="2:3" x14ac:dyDescent="0.3">
      <c r="B2466" s="4" t="s">
        <v>1876</v>
      </c>
      <c r="C2466" s="5">
        <v>20200408</v>
      </c>
    </row>
    <row r="2467" spans="2:3" x14ac:dyDescent="0.3">
      <c r="B2467" s="4" t="s">
        <v>1876</v>
      </c>
      <c r="C2467" s="5">
        <v>20200420</v>
      </c>
    </row>
    <row r="2468" spans="2:3" x14ac:dyDescent="0.3">
      <c r="B2468" s="4" t="s">
        <v>1876</v>
      </c>
      <c r="C2468" s="5">
        <v>20200507</v>
      </c>
    </row>
    <row r="2469" spans="2:3" x14ac:dyDescent="0.3">
      <c r="B2469" s="4" t="s">
        <v>1876</v>
      </c>
      <c r="C2469" s="5">
        <v>20200508</v>
      </c>
    </row>
    <row r="2470" spans="2:3" x14ac:dyDescent="0.3">
      <c r="B2470" s="4" t="s">
        <v>1876</v>
      </c>
      <c r="C2470" s="5">
        <v>20200731</v>
      </c>
    </row>
    <row r="2471" spans="2:3" x14ac:dyDescent="0.3">
      <c r="B2471" s="4" t="s">
        <v>1877</v>
      </c>
      <c r="C2471" s="5">
        <v>20200326</v>
      </c>
    </row>
    <row r="2472" spans="2:3" x14ac:dyDescent="0.3">
      <c r="B2472" s="4" t="s">
        <v>1877</v>
      </c>
      <c r="C2472" s="5">
        <v>20200401</v>
      </c>
    </row>
    <row r="2473" spans="2:3" x14ac:dyDescent="0.3">
      <c r="B2473" s="4" t="s">
        <v>1877</v>
      </c>
      <c r="C2473" s="5">
        <v>20200521</v>
      </c>
    </row>
    <row r="2474" spans="2:3" x14ac:dyDescent="0.3">
      <c r="B2474" s="4" t="s">
        <v>1877</v>
      </c>
      <c r="C2474" s="5">
        <v>20200908</v>
      </c>
    </row>
    <row r="2475" spans="2:3" x14ac:dyDescent="0.3">
      <c r="B2475" s="4" t="s">
        <v>1877</v>
      </c>
      <c r="C2475" s="5">
        <v>20200911</v>
      </c>
    </row>
    <row r="2476" spans="2:3" x14ac:dyDescent="0.3">
      <c r="B2476" s="4" t="s">
        <v>1878</v>
      </c>
      <c r="C2476" s="5">
        <v>20200813</v>
      </c>
    </row>
    <row r="2477" spans="2:3" x14ac:dyDescent="0.3">
      <c r="B2477" s="4" t="s">
        <v>1879</v>
      </c>
      <c r="C2477" s="5">
        <v>20200325</v>
      </c>
    </row>
    <row r="2478" spans="2:3" x14ac:dyDescent="0.3">
      <c r="B2478" s="4" t="s">
        <v>1879</v>
      </c>
      <c r="C2478" s="5">
        <v>20200403</v>
      </c>
    </row>
    <row r="2479" spans="2:3" x14ac:dyDescent="0.3">
      <c r="B2479" s="4" t="s">
        <v>1879</v>
      </c>
      <c r="C2479" s="5">
        <v>20200522</v>
      </c>
    </row>
    <row r="2480" spans="2:3" x14ac:dyDescent="0.3">
      <c r="B2480" s="4" t="s">
        <v>1879</v>
      </c>
      <c r="C2480" s="5">
        <v>20200902</v>
      </c>
    </row>
    <row r="2481" spans="2:3" x14ac:dyDescent="0.3">
      <c r="B2481" s="4" t="s">
        <v>1879</v>
      </c>
      <c r="C2481" s="5">
        <v>20200903</v>
      </c>
    </row>
    <row r="2482" spans="2:3" x14ac:dyDescent="0.3">
      <c r="B2482" s="4" t="s">
        <v>1880</v>
      </c>
      <c r="C2482" s="5">
        <v>20200401</v>
      </c>
    </row>
    <row r="2483" spans="2:3" x14ac:dyDescent="0.3">
      <c r="B2483" s="4" t="s">
        <v>1880</v>
      </c>
      <c r="C2483" s="5">
        <v>20200402</v>
      </c>
    </row>
    <row r="2484" spans="2:3" x14ac:dyDescent="0.3">
      <c r="B2484" s="4" t="s">
        <v>1880</v>
      </c>
      <c r="C2484" s="5">
        <v>20200522</v>
      </c>
    </row>
    <row r="2485" spans="2:3" x14ac:dyDescent="0.3">
      <c r="B2485" s="4" t="s">
        <v>1880</v>
      </c>
      <c r="C2485" s="5">
        <v>20200717</v>
      </c>
    </row>
    <row r="2486" spans="2:3" x14ac:dyDescent="0.3">
      <c r="B2486" s="4" t="s">
        <v>1880</v>
      </c>
      <c r="C2486" s="5">
        <v>20200810</v>
      </c>
    </row>
    <row r="2487" spans="2:3" x14ac:dyDescent="0.3">
      <c r="B2487" s="4" t="s">
        <v>1880</v>
      </c>
      <c r="C2487" s="5">
        <v>20200811</v>
      </c>
    </row>
    <row r="2488" spans="2:3" x14ac:dyDescent="0.3">
      <c r="B2488" s="4" t="s">
        <v>1880</v>
      </c>
      <c r="C2488" s="5">
        <v>20200908</v>
      </c>
    </row>
    <row r="2489" spans="2:3" x14ac:dyDescent="0.3">
      <c r="B2489" s="4" t="s">
        <v>1880</v>
      </c>
      <c r="C2489" s="5">
        <v>20200909</v>
      </c>
    </row>
    <row r="2490" spans="2:3" x14ac:dyDescent="0.3">
      <c r="B2490" s="4" t="s">
        <v>1881</v>
      </c>
      <c r="C2490" s="5">
        <v>20200401</v>
      </c>
    </row>
    <row r="2491" spans="2:3" x14ac:dyDescent="0.3">
      <c r="B2491" s="4" t="s">
        <v>1881</v>
      </c>
      <c r="C2491" s="5">
        <v>20200601</v>
      </c>
    </row>
    <row r="2492" spans="2:3" x14ac:dyDescent="0.3">
      <c r="B2492" s="4" t="s">
        <v>1882</v>
      </c>
      <c r="C2492" s="5">
        <v>20200401</v>
      </c>
    </row>
    <row r="2493" spans="2:3" x14ac:dyDescent="0.3">
      <c r="B2493" s="4" t="s">
        <v>1882</v>
      </c>
      <c r="C2493" s="5">
        <v>20200708</v>
      </c>
    </row>
    <row r="2494" spans="2:3" x14ac:dyDescent="0.3">
      <c r="B2494" s="4" t="s">
        <v>1882</v>
      </c>
      <c r="C2494" s="5">
        <v>20200710</v>
      </c>
    </row>
    <row r="2495" spans="2:3" x14ac:dyDescent="0.3">
      <c r="B2495" s="4" t="s">
        <v>1882</v>
      </c>
      <c r="C2495" s="5">
        <v>20200825</v>
      </c>
    </row>
    <row r="2496" spans="2:3" x14ac:dyDescent="0.3">
      <c r="B2496" s="4" t="s">
        <v>1882</v>
      </c>
      <c r="C2496" s="5">
        <v>20201008</v>
      </c>
    </row>
    <row r="2497" spans="2:3" x14ac:dyDescent="0.3">
      <c r="B2497" s="4" t="s">
        <v>1883</v>
      </c>
      <c r="C2497" s="5">
        <v>20200514</v>
      </c>
    </row>
    <row r="2498" spans="2:3" x14ac:dyDescent="0.3">
      <c r="B2498" s="4" t="s">
        <v>1883</v>
      </c>
      <c r="C2498" s="5">
        <v>20200824</v>
      </c>
    </row>
    <row r="2499" spans="2:3" x14ac:dyDescent="0.3">
      <c r="B2499" s="4" t="s">
        <v>1884</v>
      </c>
      <c r="C2499" s="5">
        <v>20200331</v>
      </c>
    </row>
    <row r="2500" spans="2:3" x14ac:dyDescent="0.3">
      <c r="B2500" s="4" t="s">
        <v>1884</v>
      </c>
      <c r="C2500" s="5">
        <v>20200401</v>
      </c>
    </row>
    <row r="2501" spans="2:3" x14ac:dyDescent="0.3">
      <c r="B2501" s="4" t="s">
        <v>1884</v>
      </c>
      <c r="C2501" s="5">
        <v>20200504</v>
      </c>
    </row>
    <row r="2502" spans="2:3" x14ac:dyDescent="0.3">
      <c r="B2502" s="4" t="s">
        <v>1884</v>
      </c>
      <c r="C2502" s="5">
        <v>20200611</v>
      </c>
    </row>
    <row r="2503" spans="2:3" x14ac:dyDescent="0.3">
      <c r="B2503" s="4" t="s">
        <v>1884</v>
      </c>
      <c r="C2503" s="5">
        <v>20200708</v>
      </c>
    </row>
    <row r="2504" spans="2:3" x14ac:dyDescent="0.3">
      <c r="B2504" s="4" t="s">
        <v>1884</v>
      </c>
      <c r="C2504" s="5">
        <v>20200827</v>
      </c>
    </row>
    <row r="2505" spans="2:3" x14ac:dyDescent="0.3">
      <c r="B2505" s="4" t="s">
        <v>1885</v>
      </c>
      <c r="C2505" s="5">
        <v>20200326</v>
      </c>
    </row>
    <row r="2506" spans="2:3" x14ac:dyDescent="0.3">
      <c r="B2506" s="4" t="s">
        <v>1885</v>
      </c>
      <c r="C2506" s="5">
        <v>20200407</v>
      </c>
    </row>
    <row r="2507" spans="2:3" x14ac:dyDescent="0.3">
      <c r="B2507" s="4" t="s">
        <v>1885</v>
      </c>
      <c r="C2507" s="5">
        <v>20200903</v>
      </c>
    </row>
    <row r="2508" spans="2:3" x14ac:dyDescent="0.3">
      <c r="B2508" s="4" t="s">
        <v>1886</v>
      </c>
      <c r="C2508" s="5">
        <v>20200417</v>
      </c>
    </row>
    <row r="2509" spans="2:3" x14ac:dyDescent="0.3">
      <c r="B2509" s="4" t="s">
        <v>1887</v>
      </c>
      <c r="C2509" s="5">
        <v>20200514</v>
      </c>
    </row>
    <row r="2510" spans="2:3" x14ac:dyDescent="0.3">
      <c r="B2510" s="4" t="s">
        <v>1887</v>
      </c>
      <c r="C2510" s="5">
        <v>20200520</v>
      </c>
    </row>
    <row r="2511" spans="2:3" x14ac:dyDescent="0.3">
      <c r="B2511" s="4" t="s">
        <v>1887</v>
      </c>
      <c r="C2511" s="5">
        <v>20201015</v>
      </c>
    </row>
    <row r="2512" spans="2:3" x14ac:dyDescent="0.3">
      <c r="B2512" s="4" t="s">
        <v>1888</v>
      </c>
      <c r="C2512" s="5">
        <v>20200326</v>
      </c>
    </row>
    <row r="2513" spans="2:3" x14ac:dyDescent="0.3">
      <c r="B2513" s="4" t="s">
        <v>1888</v>
      </c>
      <c r="C2513" s="5">
        <v>20200327</v>
      </c>
    </row>
    <row r="2514" spans="2:3" x14ac:dyDescent="0.3">
      <c r="B2514" s="4" t="s">
        <v>1888</v>
      </c>
      <c r="C2514" s="5">
        <v>20200910</v>
      </c>
    </row>
    <row r="2515" spans="2:3" x14ac:dyDescent="0.3">
      <c r="B2515" s="4" t="s">
        <v>1889</v>
      </c>
      <c r="C2515" s="5">
        <v>20200326</v>
      </c>
    </row>
    <row r="2516" spans="2:3" x14ac:dyDescent="0.3">
      <c r="B2516" s="4" t="s">
        <v>1889</v>
      </c>
      <c r="C2516" s="5">
        <v>20200407</v>
      </c>
    </row>
    <row r="2517" spans="2:3" x14ac:dyDescent="0.3">
      <c r="B2517" s="4" t="s">
        <v>1889</v>
      </c>
      <c r="C2517" s="5">
        <v>20200420</v>
      </c>
    </row>
    <row r="2518" spans="2:3" x14ac:dyDescent="0.3">
      <c r="B2518" s="4" t="s">
        <v>1889</v>
      </c>
      <c r="C2518" s="5">
        <v>20200508</v>
      </c>
    </row>
    <row r="2519" spans="2:3" x14ac:dyDescent="0.3">
      <c r="B2519" s="4" t="s">
        <v>1889</v>
      </c>
      <c r="C2519" s="5">
        <v>20200521</v>
      </c>
    </row>
    <row r="2520" spans="2:3" x14ac:dyDescent="0.3">
      <c r="B2520" s="4" t="s">
        <v>1889</v>
      </c>
      <c r="C2520" s="5">
        <v>20200527</v>
      </c>
    </row>
    <row r="2521" spans="2:3" x14ac:dyDescent="0.3">
      <c r="B2521" s="4" t="s">
        <v>1889</v>
      </c>
      <c r="C2521" s="5">
        <v>20200605</v>
      </c>
    </row>
    <row r="2522" spans="2:3" x14ac:dyDescent="0.3">
      <c r="B2522" s="4" t="s">
        <v>1889</v>
      </c>
      <c r="C2522" s="5">
        <v>20200618</v>
      </c>
    </row>
    <row r="2523" spans="2:3" x14ac:dyDescent="0.3">
      <c r="B2523" s="4" t="s">
        <v>1889</v>
      </c>
      <c r="C2523" s="5">
        <v>20200710</v>
      </c>
    </row>
    <row r="2524" spans="2:3" x14ac:dyDescent="0.3">
      <c r="B2524" s="4" t="s">
        <v>1889</v>
      </c>
      <c r="C2524" s="5">
        <v>20200714</v>
      </c>
    </row>
    <row r="2525" spans="2:3" x14ac:dyDescent="0.3">
      <c r="B2525" s="4" t="s">
        <v>1889</v>
      </c>
      <c r="C2525" s="5">
        <v>20200724</v>
      </c>
    </row>
    <row r="2526" spans="2:3" x14ac:dyDescent="0.3">
      <c r="B2526" s="4" t="s">
        <v>1889</v>
      </c>
      <c r="C2526" s="5">
        <v>20200901</v>
      </c>
    </row>
    <row r="2527" spans="2:3" x14ac:dyDescent="0.3">
      <c r="B2527" s="4" t="s">
        <v>1889</v>
      </c>
      <c r="C2527" s="5">
        <v>20200909</v>
      </c>
    </row>
    <row r="2528" spans="2:3" x14ac:dyDescent="0.3">
      <c r="B2528" s="4" t="s">
        <v>1889</v>
      </c>
      <c r="C2528" s="5">
        <v>20200915</v>
      </c>
    </row>
    <row r="2529" spans="2:3" x14ac:dyDescent="0.3">
      <c r="B2529" s="4" t="s">
        <v>1890</v>
      </c>
      <c r="C2529" s="5">
        <v>20200325</v>
      </c>
    </row>
    <row r="2530" spans="2:3" x14ac:dyDescent="0.3">
      <c r="B2530" s="4" t="s">
        <v>1891</v>
      </c>
      <c r="C2530" s="5">
        <v>20200326</v>
      </c>
    </row>
    <row r="2531" spans="2:3" x14ac:dyDescent="0.3">
      <c r="B2531" s="4" t="s">
        <v>1891</v>
      </c>
      <c r="C2531" s="5">
        <v>20200604</v>
      </c>
    </row>
    <row r="2532" spans="2:3" x14ac:dyDescent="0.3">
      <c r="B2532" s="4" t="s">
        <v>1891</v>
      </c>
      <c r="C2532" s="5">
        <v>20200831</v>
      </c>
    </row>
    <row r="2533" spans="2:3" x14ac:dyDescent="0.3">
      <c r="B2533" s="4" t="s">
        <v>1892</v>
      </c>
      <c r="C2533" s="5">
        <v>20200401</v>
      </c>
    </row>
    <row r="2534" spans="2:3" x14ac:dyDescent="0.3">
      <c r="B2534" s="4" t="s">
        <v>1892</v>
      </c>
      <c r="C2534" s="5">
        <v>20200409</v>
      </c>
    </row>
    <row r="2535" spans="2:3" x14ac:dyDescent="0.3">
      <c r="B2535" s="4" t="s">
        <v>1892</v>
      </c>
      <c r="C2535" s="5">
        <v>20200410</v>
      </c>
    </row>
    <row r="2536" spans="2:3" x14ac:dyDescent="0.3">
      <c r="B2536" s="4" t="s">
        <v>1892</v>
      </c>
      <c r="C2536" s="5">
        <v>20200421</v>
      </c>
    </row>
    <row r="2537" spans="2:3" x14ac:dyDescent="0.3">
      <c r="B2537" s="4" t="s">
        <v>1892</v>
      </c>
      <c r="C2537" s="5">
        <v>20200522</v>
      </c>
    </row>
    <row r="2538" spans="2:3" x14ac:dyDescent="0.3">
      <c r="B2538" s="4" t="s">
        <v>1892</v>
      </c>
      <c r="C2538" s="5">
        <v>20200610</v>
      </c>
    </row>
    <row r="2539" spans="2:3" x14ac:dyDescent="0.3">
      <c r="B2539" s="4" t="s">
        <v>1892</v>
      </c>
      <c r="C2539" s="5">
        <v>20200907</v>
      </c>
    </row>
    <row r="2540" spans="2:3" x14ac:dyDescent="0.3">
      <c r="B2540" s="4" t="s">
        <v>1893</v>
      </c>
      <c r="C2540" s="5">
        <v>20200915</v>
      </c>
    </row>
    <row r="2541" spans="2:3" x14ac:dyDescent="0.3">
      <c r="B2541" s="4" t="s">
        <v>1893</v>
      </c>
      <c r="C2541" s="5">
        <v>20201005</v>
      </c>
    </row>
    <row r="2542" spans="2:3" x14ac:dyDescent="0.3">
      <c r="B2542" s="4" t="s">
        <v>1894</v>
      </c>
      <c r="C2542" s="5">
        <v>20200326</v>
      </c>
    </row>
    <row r="2543" spans="2:3" x14ac:dyDescent="0.3">
      <c r="B2543" s="4" t="s">
        <v>1894</v>
      </c>
      <c r="C2543" s="5">
        <v>20200407</v>
      </c>
    </row>
    <row r="2544" spans="2:3" x14ac:dyDescent="0.3">
      <c r="B2544" s="4" t="s">
        <v>1894</v>
      </c>
      <c r="C2544" s="5">
        <v>20200513</v>
      </c>
    </row>
    <row r="2545" spans="2:3" x14ac:dyDescent="0.3">
      <c r="B2545" s="4" t="s">
        <v>1894</v>
      </c>
      <c r="C2545" s="5">
        <v>20200515</v>
      </c>
    </row>
    <row r="2546" spans="2:3" x14ac:dyDescent="0.3">
      <c r="B2546" s="4" t="s">
        <v>1894</v>
      </c>
      <c r="C2546" s="5">
        <v>20200518</v>
      </c>
    </row>
    <row r="2547" spans="2:3" x14ac:dyDescent="0.3">
      <c r="B2547" s="4" t="s">
        <v>1894</v>
      </c>
      <c r="C2547" s="5">
        <v>20200701</v>
      </c>
    </row>
    <row r="2548" spans="2:3" x14ac:dyDescent="0.3">
      <c r="B2548" s="4" t="s">
        <v>1894</v>
      </c>
      <c r="C2548" s="5">
        <v>20200706</v>
      </c>
    </row>
    <row r="2549" spans="2:3" x14ac:dyDescent="0.3">
      <c r="B2549" s="4" t="s">
        <v>1894</v>
      </c>
      <c r="C2549" s="5">
        <v>20200831</v>
      </c>
    </row>
    <row r="2550" spans="2:3" x14ac:dyDescent="0.3">
      <c r="B2550" s="4" t="s">
        <v>1895</v>
      </c>
      <c r="C2550" s="5">
        <v>20200326</v>
      </c>
    </row>
    <row r="2551" spans="2:3" x14ac:dyDescent="0.3">
      <c r="B2551" s="4" t="s">
        <v>1896</v>
      </c>
      <c r="C2551" s="5">
        <v>20200323</v>
      </c>
    </row>
    <row r="2552" spans="2:3" x14ac:dyDescent="0.3">
      <c r="B2552" s="4" t="s">
        <v>1896</v>
      </c>
      <c r="C2552" s="5">
        <v>20200325</v>
      </c>
    </row>
    <row r="2553" spans="2:3" x14ac:dyDescent="0.3">
      <c r="B2553" s="4" t="s">
        <v>1896</v>
      </c>
      <c r="C2553" s="5">
        <v>20200511</v>
      </c>
    </row>
    <row r="2554" spans="2:3" x14ac:dyDescent="0.3">
      <c r="B2554" s="4" t="s">
        <v>1896</v>
      </c>
      <c r="C2554" s="5">
        <v>20200603</v>
      </c>
    </row>
    <row r="2555" spans="2:3" x14ac:dyDescent="0.3">
      <c r="B2555" s="4" t="s">
        <v>1896</v>
      </c>
      <c r="C2555" s="5">
        <v>20200729</v>
      </c>
    </row>
    <row r="2556" spans="2:3" x14ac:dyDescent="0.3">
      <c r="B2556" s="4" t="s">
        <v>1896</v>
      </c>
      <c r="C2556" s="5">
        <v>20200826</v>
      </c>
    </row>
    <row r="2557" spans="2:3" x14ac:dyDescent="0.3">
      <c r="B2557" s="4" t="s">
        <v>1897</v>
      </c>
      <c r="C2557" s="5">
        <v>20200403</v>
      </c>
    </row>
    <row r="2558" spans="2:3" x14ac:dyDescent="0.3">
      <c r="B2558" s="4" t="s">
        <v>1897</v>
      </c>
      <c r="C2558" s="5">
        <v>20200701</v>
      </c>
    </row>
    <row r="2559" spans="2:3" x14ac:dyDescent="0.3">
      <c r="B2559" s="4" t="s">
        <v>1897</v>
      </c>
      <c r="C2559" s="5">
        <v>20200703</v>
      </c>
    </row>
    <row r="2560" spans="2:3" x14ac:dyDescent="0.3">
      <c r="B2560" s="4" t="s">
        <v>1897</v>
      </c>
      <c r="C2560" s="5">
        <v>20200707</v>
      </c>
    </row>
    <row r="2561" spans="2:3" x14ac:dyDescent="0.3">
      <c r="B2561" s="4" t="s">
        <v>1897</v>
      </c>
      <c r="C2561" s="5">
        <v>20200903</v>
      </c>
    </row>
    <row r="2562" spans="2:3" x14ac:dyDescent="0.3">
      <c r="B2562" s="4" t="s">
        <v>1898</v>
      </c>
      <c r="C2562" s="5">
        <v>20200325</v>
      </c>
    </row>
    <row r="2563" spans="2:3" x14ac:dyDescent="0.3">
      <c r="B2563" s="4" t="s">
        <v>1898</v>
      </c>
      <c r="C2563" s="5">
        <v>20200618</v>
      </c>
    </row>
    <row r="2564" spans="2:3" x14ac:dyDescent="0.3">
      <c r="B2564" s="4" t="s">
        <v>1898</v>
      </c>
      <c r="C2564" s="5">
        <v>20200729</v>
      </c>
    </row>
    <row r="2565" spans="2:3" x14ac:dyDescent="0.3">
      <c r="B2565" s="4" t="s">
        <v>1899</v>
      </c>
      <c r="C2565" s="5">
        <v>20200303</v>
      </c>
    </row>
    <row r="2566" spans="2:3" x14ac:dyDescent="0.3">
      <c r="B2566" s="4" t="s">
        <v>1899</v>
      </c>
      <c r="C2566" s="5">
        <v>20200326</v>
      </c>
    </row>
    <row r="2567" spans="2:3" x14ac:dyDescent="0.3">
      <c r="B2567" s="4" t="s">
        <v>1899</v>
      </c>
      <c r="C2567" s="5">
        <v>20200406</v>
      </c>
    </row>
    <row r="2568" spans="2:3" x14ac:dyDescent="0.3">
      <c r="B2568" s="4" t="s">
        <v>1899</v>
      </c>
      <c r="C2568" s="5">
        <v>20200407</v>
      </c>
    </row>
    <row r="2569" spans="2:3" x14ac:dyDescent="0.3">
      <c r="B2569" s="4" t="s">
        <v>1899</v>
      </c>
      <c r="C2569" s="5">
        <v>20200408</v>
      </c>
    </row>
    <row r="2570" spans="2:3" x14ac:dyDescent="0.3">
      <c r="B2570" s="4" t="s">
        <v>1899</v>
      </c>
      <c r="C2570" s="5">
        <v>20200409</v>
      </c>
    </row>
    <row r="2571" spans="2:3" x14ac:dyDescent="0.3">
      <c r="B2571" s="4" t="s">
        <v>1899</v>
      </c>
      <c r="C2571" s="5">
        <v>20200414</v>
      </c>
    </row>
    <row r="2572" spans="2:3" x14ac:dyDescent="0.3">
      <c r="B2572" s="4" t="s">
        <v>1899</v>
      </c>
      <c r="C2572" s="5">
        <v>20200507</v>
      </c>
    </row>
    <row r="2573" spans="2:3" x14ac:dyDescent="0.3">
      <c r="B2573" s="4" t="s">
        <v>1899</v>
      </c>
      <c r="C2573" s="5">
        <v>20200603</v>
      </c>
    </row>
    <row r="2574" spans="2:3" x14ac:dyDescent="0.3">
      <c r="B2574" s="4" t="s">
        <v>1899</v>
      </c>
      <c r="C2574" s="5">
        <v>20200609</v>
      </c>
    </row>
    <row r="2575" spans="2:3" x14ac:dyDescent="0.3">
      <c r="B2575" s="4" t="s">
        <v>1899</v>
      </c>
      <c r="C2575" s="5">
        <v>20200617</v>
      </c>
    </row>
    <row r="2576" spans="2:3" x14ac:dyDescent="0.3">
      <c r="B2576" s="4" t="s">
        <v>1899</v>
      </c>
      <c r="C2576" s="5">
        <v>20200717</v>
      </c>
    </row>
    <row r="2577" spans="2:3" x14ac:dyDescent="0.3">
      <c r="B2577" s="4" t="s">
        <v>1899</v>
      </c>
      <c r="C2577" s="5">
        <v>20200728</v>
      </c>
    </row>
    <row r="2578" spans="2:3" x14ac:dyDescent="0.3">
      <c r="B2578" s="4" t="s">
        <v>1899</v>
      </c>
      <c r="C2578" s="5">
        <v>20200812</v>
      </c>
    </row>
    <row r="2579" spans="2:3" x14ac:dyDescent="0.3">
      <c r="B2579" s="4" t="s">
        <v>1899</v>
      </c>
      <c r="C2579" s="5">
        <v>20200814</v>
      </c>
    </row>
    <row r="2580" spans="2:3" x14ac:dyDescent="0.3">
      <c r="B2580" s="4" t="s">
        <v>1900</v>
      </c>
      <c r="C2580" s="5">
        <v>20200325</v>
      </c>
    </row>
    <row r="2581" spans="2:3" x14ac:dyDescent="0.3">
      <c r="B2581" s="4" t="s">
        <v>1900</v>
      </c>
      <c r="C2581" s="5">
        <v>20200326</v>
      </c>
    </row>
    <row r="2582" spans="2:3" x14ac:dyDescent="0.3">
      <c r="B2582" s="4" t="s">
        <v>1900</v>
      </c>
      <c r="C2582" s="5">
        <v>20200413</v>
      </c>
    </row>
    <row r="2583" spans="2:3" x14ac:dyDescent="0.3">
      <c r="B2583" s="4" t="s">
        <v>1900</v>
      </c>
      <c r="C2583" s="5">
        <v>20200417</v>
      </c>
    </row>
    <row r="2584" spans="2:3" x14ac:dyDescent="0.3">
      <c r="B2584" s="4" t="s">
        <v>1900</v>
      </c>
      <c r="C2584" s="5">
        <v>20200522</v>
      </c>
    </row>
    <row r="2585" spans="2:3" x14ac:dyDescent="0.3">
      <c r="B2585" s="4" t="s">
        <v>1900</v>
      </c>
      <c r="C2585" s="5">
        <v>20200527</v>
      </c>
    </row>
    <row r="2586" spans="2:3" x14ac:dyDescent="0.3">
      <c r="B2586" s="4" t="s">
        <v>1900</v>
      </c>
      <c r="C2586" s="5">
        <v>20200724</v>
      </c>
    </row>
    <row r="2587" spans="2:3" x14ac:dyDescent="0.3">
      <c r="B2587" s="4" t="s">
        <v>1900</v>
      </c>
      <c r="C2587" s="5">
        <v>20200811</v>
      </c>
    </row>
    <row r="2588" spans="2:3" x14ac:dyDescent="0.3">
      <c r="B2588" s="4" t="s">
        <v>1900</v>
      </c>
      <c r="C2588" s="5">
        <v>20200915</v>
      </c>
    </row>
    <row r="2589" spans="2:3" x14ac:dyDescent="0.3">
      <c r="B2589" s="4" t="s">
        <v>1901</v>
      </c>
      <c r="C2589" s="5">
        <v>20200326</v>
      </c>
    </row>
    <row r="2590" spans="2:3" x14ac:dyDescent="0.3">
      <c r="B2590" s="4" t="s">
        <v>1901</v>
      </c>
      <c r="C2590" s="5">
        <v>20200407</v>
      </c>
    </row>
    <row r="2591" spans="2:3" x14ac:dyDescent="0.3">
      <c r="B2591" s="4" t="s">
        <v>1901</v>
      </c>
      <c r="C2591" s="5">
        <v>20201005</v>
      </c>
    </row>
    <row r="2592" spans="2:3" x14ac:dyDescent="0.3">
      <c r="B2592" s="4" t="s">
        <v>1902</v>
      </c>
      <c r="C2592" s="5">
        <v>20200326</v>
      </c>
    </row>
    <row r="2593" spans="2:3" x14ac:dyDescent="0.3">
      <c r="B2593" s="4" t="s">
        <v>1902</v>
      </c>
      <c r="C2593" s="5">
        <v>20200406</v>
      </c>
    </row>
    <row r="2594" spans="2:3" x14ac:dyDescent="0.3">
      <c r="B2594" s="4" t="s">
        <v>1902</v>
      </c>
      <c r="C2594" s="5">
        <v>20200417</v>
      </c>
    </row>
    <row r="2595" spans="2:3" x14ac:dyDescent="0.3">
      <c r="B2595" s="4" t="s">
        <v>1902</v>
      </c>
      <c r="C2595" s="5">
        <v>20200722</v>
      </c>
    </row>
    <row r="2596" spans="2:3" x14ac:dyDescent="0.3">
      <c r="B2596" s="4" t="s">
        <v>1902</v>
      </c>
      <c r="C2596" s="5">
        <v>20200724</v>
      </c>
    </row>
    <row r="2597" spans="2:3" x14ac:dyDescent="0.3">
      <c r="B2597" s="4" t="s">
        <v>1902</v>
      </c>
      <c r="C2597" s="5">
        <v>20200903</v>
      </c>
    </row>
    <row r="2598" spans="2:3" x14ac:dyDescent="0.3">
      <c r="B2598" s="4" t="s">
        <v>1902</v>
      </c>
      <c r="C2598" s="5">
        <v>20200924</v>
      </c>
    </row>
    <row r="2599" spans="2:3" x14ac:dyDescent="0.3">
      <c r="B2599" s="4" t="s">
        <v>1903</v>
      </c>
      <c r="C2599" s="5">
        <v>20200325</v>
      </c>
    </row>
    <row r="2600" spans="2:3" x14ac:dyDescent="0.3">
      <c r="B2600" s="4" t="s">
        <v>1903</v>
      </c>
      <c r="C2600" s="5">
        <v>20200326</v>
      </c>
    </row>
    <row r="2601" spans="2:3" x14ac:dyDescent="0.3">
      <c r="B2601" s="4" t="s">
        <v>1903</v>
      </c>
      <c r="C2601" s="5">
        <v>20200908</v>
      </c>
    </row>
    <row r="2602" spans="2:3" x14ac:dyDescent="0.3">
      <c r="B2602" s="4" t="s">
        <v>1904</v>
      </c>
      <c r="C2602" s="5">
        <v>20200805</v>
      </c>
    </row>
    <row r="2603" spans="2:3" x14ac:dyDescent="0.3">
      <c r="B2603" s="4" t="s">
        <v>1904</v>
      </c>
      <c r="C2603" s="5">
        <v>20201008</v>
      </c>
    </row>
    <row r="2604" spans="2:3" x14ac:dyDescent="0.3">
      <c r="B2604" s="4" t="s">
        <v>1904</v>
      </c>
      <c r="C2604" s="5">
        <v>20201013</v>
      </c>
    </row>
    <row r="2605" spans="2:3" x14ac:dyDescent="0.3">
      <c r="B2605" s="4" t="s">
        <v>1905</v>
      </c>
      <c r="C2605" s="5">
        <v>20200410</v>
      </c>
    </row>
    <row r="2606" spans="2:3" x14ac:dyDescent="0.3">
      <c r="B2606" s="4" t="s">
        <v>1906</v>
      </c>
      <c r="C2606" s="5">
        <v>20200428</v>
      </c>
    </row>
    <row r="2607" spans="2:3" x14ac:dyDescent="0.3">
      <c r="B2607" s="4" t="s">
        <v>1906</v>
      </c>
      <c r="C2607" s="5">
        <v>20200828</v>
      </c>
    </row>
    <row r="2608" spans="2:3" x14ac:dyDescent="0.3">
      <c r="B2608" s="4" t="s">
        <v>1906</v>
      </c>
      <c r="C2608" s="5">
        <v>20200831</v>
      </c>
    </row>
    <row r="2609" spans="2:3" x14ac:dyDescent="0.3">
      <c r="B2609" s="4" t="s">
        <v>1907</v>
      </c>
      <c r="C2609" s="5">
        <v>20200326</v>
      </c>
    </row>
    <row r="2610" spans="2:3" x14ac:dyDescent="0.3">
      <c r="B2610" s="4" t="s">
        <v>1907</v>
      </c>
      <c r="C2610" s="5">
        <v>20200603</v>
      </c>
    </row>
    <row r="2611" spans="2:3" x14ac:dyDescent="0.3">
      <c r="B2611" s="4" t="s">
        <v>1907</v>
      </c>
      <c r="C2611" s="5">
        <v>20200716</v>
      </c>
    </row>
    <row r="2612" spans="2:3" x14ac:dyDescent="0.3">
      <c r="B2612" s="4" t="s">
        <v>1907</v>
      </c>
      <c r="C2612" s="5">
        <v>20200717</v>
      </c>
    </row>
    <row r="2613" spans="2:3" x14ac:dyDescent="0.3">
      <c r="B2613" s="4" t="s">
        <v>1907</v>
      </c>
      <c r="C2613" s="5">
        <v>20200915</v>
      </c>
    </row>
    <row r="2614" spans="2:3" x14ac:dyDescent="0.3">
      <c r="B2614" s="4" t="s">
        <v>1908</v>
      </c>
      <c r="C2614" s="5">
        <v>20200417</v>
      </c>
    </row>
    <row r="2615" spans="2:3" x14ac:dyDescent="0.3">
      <c r="B2615" s="4" t="s">
        <v>1908</v>
      </c>
      <c r="C2615" s="5">
        <v>20200423</v>
      </c>
    </row>
    <row r="2616" spans="2:3" x14ac:dyDescent="0.3">
      <c r="B2616" s="4" t="s">
        <v>1908</v>
      </c>
      <c r="C2616" s="5">
        <v>20200706</v>
      </c>
    </row>
    <row r="2617" spans="2:3" x14ac:dyDescent="0.3">
      <c r="B2617" s="4" t="s">
        <v>1908</v>
      </c>
      <c r="C2617" s="5">
        <v>20200813</v>
      </c>
    </row>
    <row r="2618" spans="2:3" x14ac:dyDescent="0.3">
      <c r="B2618" s="4" t="s">
        <v>1909</v>
      </c>
      <c r="C2618" s="5">
        <v>20200326</v>
      </c>
    </row>
    <row r="2619" spans="2:3" x14ac:dyDescent="0.3">
      <c r="B2619" s="4" t="s">
        <v>1909</v>
      </c>
      <c r="C2619" s="5">
        <v>20200330</v>
      </c>
    </row>
    <row r="2620" spans="2:3" x14ac:dyDescent="0.3">
      <c r="B2620" s="4" t="s">
        <v>1909</v>
      </c>
      <c r="C2620" s="5">
        <v>20200420</v>
      </c>
    </row>
    <row r="2621" spans="2:3" x14ac:dyDescent="0.3">
      <c r="B2621" s="4" t="s">
        <v>1909</v>
      </c>
      <c r="C2621" s="5">
        <v>20200422</v>
      </c>
    </row>
    <row r="2622" spans="2:3" x14ac:dyDescent="0.3">
      <c r="B2622" s="4" t="s">
        <v>1909</v>
      </c>
      <c r="C2622" s="5">
        <v>20200526</v>
      </c>
    </row>
    <row r="2623" spans="2:3" x14ac:dyDescent="0.3">
      <c r="B2623" s="4" t="s">
        <v>1909</v>
      </c>
      <c r="C2623" s="5">
        <v>20200603</v>
      </c>
    </row>
    <row r="2624" spans="2:3" x14ac:dyDescent="0.3">
      <c r="B2624" s="4" t="s">
        <v>1909</v>
      </c>
      <c r="C2624" s="5">
        <v>20200604</v>
      </c>
    </row>
    <row r="2625" spans="2:3" x14ac:dyDescent="0.3">
      <c r="B2625" s="4" t="s">
        <v>1909</v>
      </c>
      <c r="C2625" s="5">
        <v>20200703</v>
      </c>
    </row>
    <row r="2626" spans="2:3" x14ac:dyDescent="0.3">
      <c r="B2626" s="4" t="s">
        <v>1909</v>
      </c>
      <c r="C2626" s="5">
        <v>20200710</v>
      </c>
    </row>
    <row r="2627" spans="2:3" x14ac:dyDescent="0.3">
      <c r="B2627" s="4" t="s">
        <v>1910</v>
      </c>
      <c r="C2627" s="5">
        <v>20200220</v>
      </c>
    </row>
    <row r="2628" spans="2:3" x14ac:dyDescent="0.3">
      <c r="B2628" s="4" t="s">
        <v>1910</v>
      </c>
      <c r="C2628" s="5">
        <v>20200403</v>
      </c>
    </row>
    <row r="2629" spans="2:3" x14ac:dyDescent="0.3">
      <c r="B2629" s="4" t="s">
        <v>1910</v>
      </c>
      <c r="C2629" s="5">
        <v>20200416</v>
      </c>
    </row>
    <row r="2630" spans="2:3" x14ac:dyDescent="0.3">
      <c r="B2630" s="4" t="s">
        <v>1910</v>
      </c>
      <c r="C2630" s="5">
        <v>20200507</v>
      </c>
    </row>
    <row r="2631" spans="2:3" x14ac:dyDescent="0.3">
      <c r="B2631" s="4" t="s">
        <v>1910</v>
      </c>
      <c r="C2631" s="5">
        <v>20200804</v>
      </c>
    </row>
    <row r="2632" spans="2:3" x14ac:dyDescent="0.3">
      <c r="B2632" s="4" t="s">
        <v>1911</v>
      </c>
      <c r="C2632" s="5">
        <v>20200406</v>
      </c>
    </row>
    <row r="2633" spans="2:3" x14ac:dyDescent="0.3">
      <c r="B2633" s="4" t="s">
        <v>1911</v>
      </c>
      <c r="C2633" s="5">
        <v>20200522</v>
      </c>
    </row>
    <row r="2634" spans="2:3" x14ac:dyDescent="0.3">
      <c r="B2634" s="4" t="s">
        <v>1911</v>
      </c>
      <c r="C2634" s="5">
        <v>20200828</v>
      </c>
    </row>
    <row r="2635" spans="2:3" x14ac:dyDescent="0.3">
      <c r="B2635" s="4" t="s">
        <v>1911</v>
      </c>
      <c r="C2635" s="5">
        <v>20200904</v>
      </c>
    </row>
    <row r="2636" spans="2:3" x14ac:dyDescent="0.3">
      <c r="B2636" s="4" t="s">
        <v>1912</v>
      </c>
      <c r="C2636" s="5">
        <v>20200408</v>
      </c>
    </row>
    <row r="2637" spans="2:3" x14ac:dyDescent="0.3">
      <c r="B2637" s="4" t="s">
        <v>1912</v>
      </c>
      <c r="C2637" s="5">
        <v>20200507</v>
      </c>
    </row>
    <row r="2638" spans="2:3" x14ac:dyDescent="0.3">
      <c r="B2638" s="4" t="s">
        <v>1912</v>
      </c>
      <c r="C2638" s="5">
        <v>20200908</v>
      </c>
    </row>
    <row r="2639" spans="2:3" x14ac:dyDescent="0.3">
      <c r="B2639" s="4" t="s">
        <v>1913</v>
      </c>
      <c r="C2639" s="5">
        <v>20200306</v>
      </c>
    </row>
    <row r="2640" spans="2:3" x14ac:dyDescent="0.3">
      <c r="B2640" s="4" t="s">
        <v>1913</v>
      </c>
      <c r="C2640" s="5">
        <v>20200309</v>
      </c>
    </row>
    <row r="2641" spans="2:3" x14ac:dyDescent="0.3">
      <c r="B2641" s="4" t="s">
        <v>1913</v>
      </c>
      <c r="C2641" s="5">
        <v>20200408</v>
      </c>
    </row>
    <row r="2642" spans="2:3" x14ac:dyDescent="0.3">
      <c r="B2642" s="4" t="s">
        <v>1913</v>
      </c>
      <c r="C2642" s="5">
        <v>20200424</v>
      </c>
    </row>
    <row r="2643" spans="2:3" x14ac:dyDescent="0.3">
      <c r="B2643" s="4" t="s">
        <v>1913</v>
      </c>
      <c r="C2643" s="5">
        <v>20200710</v>
      </c>
    </row>
    <row r="2644" spans="2:3" x14ac:dyDescent="0.3">
      <c r="B2644" s="4" t="s">
        <v>1913</v>
      </c>
      <c r="C2644" s="5">
        <v>20200806</v>
      </c>
    </row>
    <row r="2645" spans="2:3" x14ac:dyDescent="0.3">
      <c r="B2645" s="4" t="s">
        <v>1913</v>
      </c>
      <c r="C2645" s="5">
        <v>20200917</v>
      </c>
    </row>
    <row r="2646" spans="2:3" x14ac:dyDescent="0.3">
      <c r="B2646" s="4" t="s">
        <v>1913</v>
      </c>
      <c r="C2646" s="5">
        <v>20200921</v>
      </c>
    </row>
    <row r="2647" spans="2:3" x14ac:dyDescent="0.3">
      <c r="B2647" s="4" t="s">
        <v>1913</v>
      </c>
      <c r="C2647" s="5">
        <v>20201007</v>
      </c>
    </row>
    <row r="2648" spans="2:3" x14ac:dyDescent="0.3">
      <c r="B2648" s="4" t="s">
        <v>1914</v>
      </c>
      <c r="C2648" s="5">
        <v>20200221</v>
      </c>
    </row>
    <row r="2649" spans="2:3" x14ac:dyDescent="0.3">
      <c r="B2649" s="4" t="s">
        <v>1914</v>
      </c>
      <c r="C2649" s="5">
        <v>20200305</v>
      </c>
    </row>
    <row r="2650" spans="2:3" x14ac:dyDescent="0.3">
      <c r="B2650" s="4" t="s">
        <v>1914</v>
      </c>
      <c r="C2650" s="5">
        <v>20200421</v>
      </c>
    </row>
    <row r="2651" spans="2:3" x14ac:dyDescent="0.3">
      <c r="B2651" s="4" t="s">
        <v>1914</v>
      </c>
      <c r="C2651" s="5">
        <v>20200511</v>
      </c>
    </row>
    <row r="2652" spans="2:3" x14ac:dyDescent="0.3">
      <c r="B2652" s="4" t="s">
        <v>1914</v>
      </c>
      <c r="C2652" s="5">
        <v>20200603</v>
      </c>
    </row>
    <row r="2653" spans="2:3" x14ac:dyDescent="0.3">
      <c r="B2653" s="4" t="s">
        <v>1914</v>
      </c>
      <c r="C2653" s="5">
        <v>20200910</v>
      </c>
    </row>
    <row r="2654" spans="2:3" x14ac:dyDescent="0.3">
      <c r="B2654" s="4" t="s">
        <v>1915</v>
      </c>
      <c r="C2654" s="5">
        <v>20200326</v>
      </c>
    </row>
    <row r="2655" spans="2:3" x14ac:dyDescent="0.3">
      <c r="B2655" s="4" t="s">
        <v>1915</v>
      </c>
      <c r="C2655" s="5">
        <v>20200327</v>
      </c>
    </row>
    <row r="2656" spans="2:3" x14ac:dyDescent="0.3">
      <c r="B2656" s="4" t="s">
        <v>1915</v>
      </c>
      <c r="C2656" s="5">
        <v>20200408</v>
      </c>
    </row>
    <row r="2657" spans="2:3" x14ac:dyDescent="0.3">
      <c r="B2657" s="4" t="s">
        <v>1915</v>
      </c>
      <c r="C2657" s="5">
        <v>20200429</v>
      </c>
    </row>
    <row r="2658" spans="2:3" x14ac:dyDescent="0.3">
      <c r="B2658" s="4" t="s">
        <v>1915</v>
      </c>
      <c r="C2658" s="5">
        <v>20200813</v>
      </c>
    </row>
    <row r="2659" spans="2:3" x14ac:dyDescent="0.3">
      <c r="B2659" s="4" t="s">
        <v>1916</v>
      </c>
      <c r="C2659" s="5">
        <v>20200520</v>
      </c>
    </row>
    <row r="2660" spans="2:3" x14ac:dyDescent="0.3">
      <c r="B2660" s="4" t="s">
        <v>1916</v>
      </c>
      <c r="C2660" s="5">
        <v>20200915</v>
      </c>
    </row>
    <row r="2661" spans="2:3" x14ac:dyDescent="0.3">
      <c r="B2661" s="4" t="s">
        <v>1917</v>
      </c>
      <c r="C2661" s="5">
        <v>20200326</v>
      </c>
    </row>
    <row r="2662" spans="2:3" x14ac:dyDescent="0.3">
      <c r="B2662" s="4" t="s">
        <v>1917</v>
      </c>
      <c r="C2662" s="5">
        <v>20200916</v>
      </c>
    </row>
    <row r="2663" spans="2:3" x14ac:dyDescent="0.3">
      <c r="B2663" s="4" t="s">
        <v>1917</v>
      </c>
      <c r="C2663" s="5">
        <v>20201005</v>
      </c>
    </row>
    <row r="2664" spans="2:3" x14ac:dyDescent="0.3">
      <c r="B2664" s="4" t="s">
        <v>1917</v>
      </c>
      <c r="C2664" s="5">
        <v>20201006</v>
      </c>
    </row>
    <row r="2665" spans="2:3" x14ac:dyDescent="0.3">
      <c r="B2665" s="4" t="s">
        <v>1919</v>
      </c>
      <c r="C2665" s="5">
        <v>20200326</v>
      </c>
    </row>
    <row r="2666" spans="2:3" x14ac:dyDescent="0.3">
      <c r="B2666" s="4" t="s">
        <v>1919</v>
      </c>
      <c r="C2666" s="5">
        <v>20200327</v>
      </c>
    </row>
    <row r="2667" spans="2:3" x14ac:dyDescent="0.3">
      <c r="B2667" s="4" t="s">
        <v>1919</v>
      </c>
      <c r="C2667" s="5">
        <v>20200331</v>
      </c>
    </row>
    <row r="2668" spans="2:3" x14ac:dyDescent="0.3">
      <c r="B2668" s="4" t="s">
        <v>1919</v>
      </c>
      <c r="C2668" s="5">
        <v>20200420</v>
      </c>
    </row>
    <row r="2669" spans="2:3" x14ac:dyDescent="0.3">
      <c r="B2669" s="4" t="s">
        <v>1919</v>
      </c>
      <c r="C2669" s="5">
        <v>20200814</v>
      </c>
    </row>
    <row r="2670" spans="2:3" x14ac:dyDescent="0.3">
      <c r="B2670" s="4" t="s">
        <v>1920</v>
      </c>
      <c r="C2670" s="5">
        <v>20200408</v>
      </c>
    </row>
    <row r="2671" spans="2:3" x14ac:dyDescent="0.3">
      <c r="B2671" s="4" t="s">
        <v>1920</v>
      </c>
      <c r="C2671" s="5">
        <v>20201012</v>
      </c>
    </row>
    <row r="2672" spans="2:3" x14ac:dyDescent="0.3">
      <c r="B2672" s="4" t="s">
        <v>1921</v>
      </c>
      <c r="C2672" s="5">
        <v>20200812</v>
      </c>
    </row>
    <row r="2673" spans="2:3" x14ac:dyDescent="0.3">
      <c r="B2673" s="4" t="s">
        <v>1922</v>
      </c>
      <c r="C2673" s="5">
        <v>20200331</v>
      </c>
    </row>
    <row r="2674" spans="2:3" x14ac:dyDescent="0.3">
      <c r="B2674" s="4" t="s">
        <v>1922</v>
      </c>
      <c r="C2674" s="5">
        <v>20200401</v>
      </c>
    </row>
    <row r="2675" spans="2:3" x14ac:dyDescent="0.3">
      <c r="B2675" s="4" t="s">
        <v>1922</v>
      </c>
      <c r="C2675" s="5">
        <v>20200521</v>
      </c>
    </row>
    <row r="2676" spans="2:3" x14ac:dyDescent="0.3">
      <c r="B2676" s="4" t="s">
        <v>1922</v>
      </c>
      <c r="C2676" s="5">
        <v>20200625</v>
      </c>
    </row>
    <row r="2677" spans="2:3" x14ac:dyDescent="0.3">
      <c r="B2677" s="4" t="s">
        <v>1922</v>
      </c>
      <c r="C2677" s="5">
        <v>20200706</v>
      </c>
    </row>
    <row r="2678" spans="2:3" x14ac:dyDescent="0.3">
      <c r="B2678" s="4" t="s">
        <v>1922</v>
      </c>
      <c r="C2678" s="5">
        <v>20200722</v>
      </c>
    </row>
    <row r="2679" spans="2:3" x14ac:dyDescent="0.3">
      <c r="B2679" s="4" t="s">
        <v>1922</v>
      </c>
      <c r="C2679" s="5">
        <v>20200727</v>
      </c>
    </row>
    <row r="2680" spans="2:3" x14ac:dyDescent="0.3">
      <c r="B2680" s="4" t="s">
        <v>1922</v>
      </c>
      <c r="C2680" s="5">
        <v>20200825</v>
      </c>
    </row>
    <row r="2681" spans="2:3" x14ac:dyDescent="0.3">
      <c r="B2681" s="4" t="s">
        <v>1922</v>
      </c>
      <c r="C2681" s="5">
        <v>20200907</v>
      </c>
    </row>
    <row r="2682" spans="2:3" x14ac:dyDescent="0.3">
      <c r="B2682" s="4" t="s">
        <v>1922</v>
      </c>
      <c r="C2682" s="5">
        <v>20200908</v>
      </c>
    </row>
    <row r="2683" spans="2:3" x14ac:dyDescent="0.3">
      <c r="B2683" s="4" t="s">
        <v>1922</v>
      </c>
      <c r="C2683" s="5">
        <v>20200917</v>
      </c>
    </row>
    <row r="2684" spans="2:3" x14ac:dyDescent="0.3">
      <c r="B2684" s="4" t="s">
        <v>1922</v>
      </c>
      <c r="C2684" s="5">
        <v>20200928</v>
      </c>
    </row>
    <row r="2685" spans="2:3" x14ac:dyDescent="0.3">
      <c r="B2685" s="4" t="s">
        <v>1922</v>
      </c>
      <c r="C2685" s="5">
        <v>20201006</v>
      </c>
    </row>
    <row r="2686" spans="2:3" x14ac:dyDescent="0.3">
      <c r="B2686" s="4" t="s">
        <v>1923</v>
      </c>
      <c r="C2686" s="5">
        <v>20200220</v>
      </c>
    </row>
    <row r="2687" spans="2:3" x14ac:dyDescent="0.3">
      <c r="B2687" s="4" t="s">
        <v>1923</v>
      </c>
      <c r="C2687" s="5">
        <v>20200224</v>
      </c>
    </row>
    <row r="2688" spans="2:3" x14ac:dyDescent="0.3">
      <c r="B2688" s="4" t="s">
        <v>1923</v>
      </c>
      <c r="C2688" s="5">
        <v>20200325</v>
      </c>
    </row>
    <row r="2689" spans="2:3" x14ac:dyDescent="0.3">
      <c r="B2689" s="4" t="s">
        <v>1923</v>
      </c>
      <c r="C2689" s="5">
        <v>20200407</v>
      </c>
    </row>
    <row r="2690" spans="2:3" x14ac:dyDescent="0.3">
      <c r="B2690" s="4" t="s">
        <v>1923</v>
      </c>
      <c r="C2690" s="5">
        <v>20200422</v>
      </c>
    </row>
    <row r="2691" spans="2:3" x14ac:dyDescent="0.3">
      <c r="B2691" s="4" t="s">
        <v>1923</v>
      </c>
      <c r="C2691" s="5">
        <v>20200603</v>
      </c>
    </row>
    <row r="2692" spans="2:3" x14ac:dyDescent="0.3">
      <c r="B2692" s="4" t="s">
        <v>1923</v>
      </c>
      <c r="C2692" s="5">
        <v>20200714</v>
      </c>
    </row>
    <row r="2693" spans="2:3" x14ac:dyDescent="0.3">
      <c r="B2693" s="4" t="s">
        <v>1923</v>
      </c>
      <c r="C2693" s="5">
        <v>20200812</v>
      </c>
    </row>
    <row r="2694" spans="2:3" x14ac:dyDescent="0.3">
      <c r="B2694" s="4" t="s">
        <v>1923</v>
      </c>
      <c r="C2694" s="5">
        <v>20201013</v>
      </c>
    </row>
    <row r="2695" spans="2:3" x14ac:dyDescent="0.3">
      <c r="B2695" s="4" t="s">
        <v>1924</v>
      </c>
      <c r="C2695" s="5">
        <v>20200325</v>
      </c>
    </row>
    <row r="2696" spans="2:3" x14ac:dyDescent="0.3">
      <c r="B2696" s="4" t="s">
        <v>1924</v>
      </c>
      <c r="C2696" s="5">
        <v>20200326</v>
      </c>
    </row>
    <row r="2697" spans="2:3" x14ac:dyDescent="0.3">
      <c r="B2697" s="4" t="s">
        <v>1924</v>
      </c>
      <c r="C2697" s="5">
        <v>20200401</v>
      </c>
    </row>
    <row r="2698" spans="2:3" x14ac:dyDescent="0.3">
      <c r="B2698" s="4" t="s">
        <v>1924</v>
      </c>
      <c r="C2698" s="5">
        <v>20200525</v>
      </c>
    </row>
    <row r="2699" spans="2:3" x14ac:dyDescent="0.3">
      <c r="B2699" s="4" t="s">
        <v>1924</v>
      </c>
      <c r="C2699" s="5">
        <v>20200629</v>
      </c>
    </row>
    <row r="2700" spans="2:3" x14ac:dyDescent="0.3">
      <c r="B2700" s="4" t="s">
        <v>1924</v>
      </c>
      <c r="C2700" s="5">
        <v>20200630</v>
      </c>
    </row>
    <row r="2701" spans="2:3" x14ac:dyDescent="0.3">
      <c r="B2701" s="4" t="s">
        <v>1924</v>
      </c>
      <c r="C2701" s="5">
        <v>20200727</v>
      </c>
    </row>
    <row r="2702" spans="2:3" x14ac:dyDescent="0.3">
      <c r="B2702" s="4" t="s">
        <v>1924</v>
      </c>
      <c r="C2702" s="5">
        <v>20201006</v>
      </c>
    </row>
    <row r="2703" spans="2:3" x14ac:dyDescent="0.3">
      <c r="B2703" s="4" t="s">
        <v>1925</v>
      </c>
      <c r="C2703" s="5">
        <v>20200326</v>
      </c>
    </row>
    <row r="2704" spans="2:3" x14ac:dyDescent="0.3">
      <c r="B2704" s="4" t="s">
        <v>1925</v>
      </c>
      <c r="C2704" s="5">
        <v>20200610</v>
      </c>
    </row>
    <row r="2705" spans="2:3" x14ac:dyDescent="0.3">
      <c r="B2705" s="4" t="s">
        <v>1925</v>
      </c>
      <c r="C2705" s="5">
        <v>20200831</v>
      </c>
    </row>
    <row r="2706" spans="2:3" x14ac:dyDescent="0.3">
      <c r="B2706" s="4" t="s">
        <v>1926</v>
      </c>
      <c r="C2706" s="5">
        <v>20200326</v>
      </c>
    </row>
    <row r="2707" spans="2:3" x14ac:dyDescent="0.3">
      <c r="B2707" s="4" t="s">
        <v>1926</v>
      </c>
      <c r="C2707" s="5">
        <v>20200327</v>
      </c>
    </row>
    <row r="2708" spans="2:3" x14ac:dyDescent="0.3">
      <c r="B2708" s="4" t="s">
        <v>1926</v>
      </c>
      <c r="C2708" s="5">
        <v>20200806</v>
      </c>
    </row>
    <row r="2709" spans="2:3" x14ac:dyDescent="0.3">
      <c r="B2709" s="4" t="s">
        <v>1926</v>
      </c>
      <c r="C2709" s="5">
        <v>20200807</v>
      </c>
    </row>
    <row r="2710" spans="2:3" x14ac:dyDescent="0.3">
      <c r="B2710" s="4" t="s">
        <v>1927</v>
      </c>
      <c r="C2710" s="5">
        <v>20200327</v>
      </c>
    </row>
    <row r="2711" spans="2:3" x14ac:dyDescent="0.3">
      <c r="B2711" s="4" t="s">
        <v>1927</v>
      </c>
      <c r="C2711" s="5">
        <v>20200416</v>
      </c>
    </row>
    <row r="2712" spans="2:3" x14ac:dyDescent="0.3">
      <c r="B2712" s="4" t="s">
        <v>1927</v>
      </c>
      <c r="C2712" s="5">
        <v>20200703</v>
      </c>
    </row>
    <row r="2713" spans="2:3" x14ac:dyDescent="0.3">
      <c r="B2713" s="4" t="s">
        <v>1927</v>
      </c>
      <c r="C2713" s="5">
        <v>20200709</v>
      </c>
    </row>
    <row r="2714" spans="2:3" x14ac:dyDescent="0.3">
      <c r="B2714" s="4" t="s">
        <v>1927</v>
      </c>
      <c r="C2714" s="5">
        <v>20200916</v>
      </c>
    </row>
    <row r="2715" spans="2:3" x14ac:dyDescent="0.3">
      <c r="B2715" s="4" t="s">
        <v>1927</v>
      </c>
      <c r="C2715" s="5">
        <v>20200922</v>
      </c>
    </row>
    <row r="2716" spans="2:3" x14ac:dyDescent="0.3">
      <c r="B2716" s="4" t="s">
        <v>1928</v>
      </c>
      <c r="C2716" s="5">
        <v>20200305</v>
      </c>
    </row>
    <row r="2717" spans="2:3" x14ac:dyDescent="0.3">
      <c r="B2717" s="4" t="s">
        <v>1928</v>
      </c>
      <c r="C2717" s="5">
        <v>20200420</v>
      </c>
    </row>
    <row r="2718" spans="2:3" x14ac:dyDescent="0.3">
      <c r="B2718" s="4" t="s">
        <v>1928</v>
      </c>
      <c r="C2718" s="5">
        <v>20200622</v>
      </c>
    </row>
    <row r="2719" spans="2:3" x14ac:dyDescent="0.3">
      <c r="B2719" s="4" t="s">
        <v>1928</v>
      </c>
      <c r="C2719" s="5">
        <v>20200820</v>
      </c>
    </row>
    <row r="2720" spans="2:3" x14ac:dyDescent="0.3">
      <c r="B2720" s="4" t="s">
        <v>1928</v>
      </c>
      <c r="C2720" s="5">
        <v>20200821</v>
      </c>
    </row>
    <row r="2721" spans="2:3" x14ac:dyDescent="0.3">
      <c r="B2721" s="4" t="s">
        <v>1928</v>
      </c>
      <c r="C2721" s="5">
        <v>20200923</v>
      </c>
    </row>
    <row r="2722" spans="2:3" x14ac:dyDescent="0.3">
      <c r="B2722" s="4" t="s">
        <v>1928</v>
      </c>
      <c r="C2722" s="5">
        <v>20201005</v>
      </c>
    </row>
    <row r="2723" spans="2:3" x14ac:dyDescent="0.3">
      <c r="B2723" s="4" t="s">
        <v>1928</v>
      </c>
      <c r="C2723" s="5">
        <v>20201008</v>
      </c>
    </row>
    <row r="2724" spans="2:3" x14ac:dyDescent="0.3">
      <c r="B2724" s="4" t="s">
        <v>1929</v>
      </c>
      <c r="C2724" s="5">
        <v>20200401</v>
      </c>
    </row>
    <row r="2725" spans="2:3" x14ac:dyDescent="0.3">
      <c r="B2725" s="4" t="s">
        <v>1929</v>
      </c>
      <c r="C2725" s="5">
        <v>20200403</v>
      </c>
    </row>
    <row r="2726" spans="2:3" x14ac:dyDescent="0.3">
      <c r="B2726" s="4" t="s">
        <v>1929</v>
      </c>
      <c r="C2726" s="5">
        <v>20200410</v>
      </c>
    </row>
    <row r="2727" spans="2:3" x14ac:dyDescent="0.3">
      <c r="B2727" s="4" t="s">
        <v>1929</v>
      </c>
      <c r="C2727" s="5">
        <v>20200827</v>
      </c>
    </row>
    <row r="2728" spans="2:3" x14ac:dyDescent="0.3">
      <c r="B2728" s="4" t="s">
        <v>1929</v>
      </c>
      <c r="C2728" s="5">
        <v>20201012</v>
      </c>
    </row>
    <row r="2729" spans="2:3" x14ac:dyDescent="0.3">
      <c r="B2729" s="4" t="s">
        <v>1930</v>
      </c>
      <c r="C2729" s="5">
        <v>20200326</v>
      </c>
    </row>
    <row r="2730" spans="2:3" x14ac:dyDescent="0.3">
      <c r="B2730" s="4" t="s">
        <v>1930</v>
      </c>
      <c r="C2730" s="5">
        <v>20200331</v>
      </c>
    </row>
    <row r="2731" spans="2:3" x14ac:dyDescent="0.3">
      <c r="B2731" s="4" t="s">
        <v>1930</v>
      </c>
      <c r="C2731" s="5">
        <v>20200429</v>
      </c>
    </row>
    <row r="2732" spans="2:3" x14ac:dyDescent="0.3">
      <c r="B2732" s="4" t="s">
        <v>1930</v>
      </c>
      <c r="C2732" s="5">
        <v>20200707</v>
      </c>
    </row>
    <row r="2733" spans="2:3" x14ac:dyDescent="0.3">
      <c r="B2733" s="4" t="s">
        <v>1930</v>
      </c>
      <c r="C2733" s="5">
        <v>20200907</v>
      </c>
    </row>
    <row r="2734" spans="2:3" x14ac:dyDescent="0.3">
      <c r="B2734" s="4" t="s">
        <v>1931</v>
      </c>
      <c r="C2734" s="5">
        <v>20200826</v>
      </c>
    </row>
    <row r="2735" spans="2:3" x14ac:dyDescent="0.3">
      <c r="B2735" s="4" t="s">
        <v>1932</v>
      </c>
      <c r="C2735" s="5">
        <v>20200220</v>
      </c>
    </row>
    <row r="2736" spans="2:3" x14ac:dyDescent="0.3">
      <c r="B2736" s="4" t="s">
        <v>1932</v>
      </c>
      <c r="C2736" s="5">
        <v>20200306</v>
      </c>
    </row>
    <row r="2737" spans="2:3" x14ac:dyDescent="0.3">
      <c r="B2737" s="4" t="s">
        <v>1932</v>
      </c>
      <c r="C2737" s="5">
        <v>20200407</v>
      </c>
    </row>
    <row r="2738" spans="2:3" x14ac:dyDescent="0.3">
      <c r="B2738" s="4" t="s">
        <v>1932</v>
      </c>
      <c r="C2738" s="5">
        <v>20200408</v>
      </c>
    </row>
    <row r="2739" spans="2:3" x14ac:dyDescent="0.3">
      <c r="B2739" s="4" t="s">
        <v>1932</v>
      </c>
      <c r="C2739" s="5">
        <v>20200511</v>
      </c>
    </row>
    <row r="2740" spans="2:3" x14ac:dyDescent="0.3">
      <c r="B2740" s="4" t="s">
        <v>1932</v>
      </c>
      <c r="C2740" s="5">
        <v>20200521</v>
      </c>
    </row>
    <row r="2741" spans="2:3" x14ac:dyDescent="0.3">
      <c r="B2741" s="4" t="s">
        <v>1932</v>
      </c>
      <c r="C2741" s="5">
        <v>20200702</v>
      </c>
    </row>
    <row r="2742" spans="2:3" x14ac:dyDescent="0.3">
      <c r="B2742" s="4" t="s">
        <v>1932</v>
      </c>
      <c r="C2742" s="5">
        <v>20200703</v>
      </c>
    </row>
    <row r="2743" spans="2:3" x14ac:dyDescent="0.3">
      <c r="B2743" s="4" t="s">
        <v>1932</v>
      </c>
      <c r="C2743" s="5">
        <v>20200709</v>
      </c>
    </row>
    <row r="2744" spans="2:3" x14ac:dyDescent="0.3">
      <c r="B2744" s="4" t="s">
        <v>1933</v>
      </c>
      <c r="C2744" s="5">
        <v>20200306</v>
      </c>
    </row>
    <row r="2745" spans="2:3" x14ac:dyDescent="0.3">
      <c r="B2745" s="4" t="s">
        <v>1933</v>
      </c>
      <c r="C2745" s="5">
        <v>20200408</v>
      </c>
    </row>
    <row r="2746" spans="2:3" x14ac:dyDescent="0.3">
      <c r="B2746" s="4" t="s">
        <v>1933</v>
      </c>
      <c r="C2746" s="5">
        <v>20200507</v>
      </c>
    </row>
    <row r="2747" spans="2:3" x14ac:dyDescent="0.3">
      <c r="B2747" s="4" t="s">
        <v>1933</v>
      </c>
      <c r="C2747" s="5">
        <v>20200511</v>
      </c>
    </row>
    <row r="2748" spans="2:3" x14ac:dyDescent="0.3">
      <c r="B2748" s="4" t="s">
        <v>1933</v>
      </c>
      <c r="C2748" s="5">
        <v>20200520</v>
      </c>
    </row>
    <row r="2749" spans="2:3" x14ac:dyDescent="0.3">
      <c r="B2749" s="4" t="s">
        <v>1933</v>
      </c>
      <c r="C2749" s="5">
        <v>20200521</v>
      </c>
    </row>
    <row r="2750" spans="2:3" x14ac:dyDescent="0.3">
      <c r="B2750" s="4" t="s">
        <v>1933</v>
      </c>
      <c r="C2750" s="5">
        <v>20200604</v>
      </c>
    </row>
    <row r="2751" spans="2:3" x14ac:dyDescent="0.3">
      <c r="B2751" s="4" t="s">
        <v>1933</v>
      </c>
      <c r="C2751" s="5">
        <v>20200716</v>
      </c>
    </row>
    <row r="2752" spans="2:3" x14ac:dyDescent="0.3">
      <c r="B2752" s="4" t="s">
        <v>1934</v>
      </c>
      <c r="C2752" s="5">
        <v>20200326</v>
      </c>
    </row>
    <row r="2753" spans="2:3" x14ac:dyDescent="0.3">
      <c r="B2753" s="4" t="s">
        <v>1934</v>
      </c>
      <c r="C2753" s="5">
        <v>20200330</v>
      </c>
    </row>
    <row r="2754" spans="2:3" x14ac:dyDescent="0.3">
      <c r="B2754" s="4" t="s">
        <v>1934</v>
      </c>
      <c r="C2754" s="5">
        <v>20200401</v>
      </c>
    </row>
    <row r="2755" spans="2:3" x14ac:dyDescent="0.3">
      <c r="B2755" s="4" t="s">
        <v>1934</v>
      </c>
      <c r="C2755" s="5">
        <v>20200409</v>
      </c>
    </row>
    <row r="2756" spans="2:3" x14ac:dyDescent="0.3">
      <c r="B2756" s="4" t="s">
        <v>1934</v>
      </c>
      <c r="C2756" s="5">
        <v>20200511</v>
      </c>
    </row>
    <row r="2757" spans="2:3" x14ac:dyDescent="0.3">
      <c r="B2757" s="4" t="s">
        <v>1935</v>
      </c>
      <c r="C2757" s="5">
        <v>20200219</v>
      </c>
    </row>
    <row r="2758" spans="2:3" x14ac:dyDescent="0.3">
      <c r="B2758" s="4" t="s">
        <v>1935</v>
      </c>
      <c r="C2758" s="5">
        <v>20200313</v>
      </c>
    </row>
    <row r="2759" spans="2:3" x14ac:dyDescent="0.3">
      <c r="B2759" s="4" t="s">
        <v>1935</v>
      </c>
      <c r="C2759" s="5">
        <v>20200327</v>
      </c>
    </row>
    <row r="2760" spans="2:3" x14ac:dyDescent="0.3">
      <c r="B2760" s="4" t="s">
        <v>1935</v>
      </c>
      <c r="C2760" s="5">
        <v>20200515</v>
      </c>
    </row>
    <row r="2761" spans="2:3" x14ac:dyDescent="0.3">
      <c r="B2761" s="4" t="s">
        <v>1935</v>
      </c>
      <c r="C2761" s="5">
        <v>20200804</v>
      </c>
    </row>
    <row r="2762" spans="2:3" x14ac:dyDescent="0.3">
      <c r="B2762" s="4" t="s">
        <v>1935</v>
      </c>
      <c r="C2762" s="5">
        <v>20201008</v>
      </c>
    </row>
    <row r="2763" spans="2:3" x14ac:dyDescent="0.3">
      <c r="B2763" s="4" t="s">
        <v>1936</v>
      </c>
      <c r="C2763" s="5">
        <v>20200326</v>
      </c>
    </row>
    <row r="2764" spans="2:3" x14ac:dyDescent="0.3">
      <c r="B2764" s="4" t="s">
        <v>1936</v>
      </c>
      <c r="C2764" s="5">
        <v>20200330</v>
      </c>
    </row>
    <row r="2765" spans="2:3" x14ac:dyDescent="0.3">
      <c r="B2765" s="4" t="s">
        <v>1936</v>
      </c>
      <c r="C2765" s="5">
        <v>20200402</v>
      </c>
    </row>
    <row r="2766" spans="2:3" x14ac:dyDescent="0.3">
      <c r="B2766" s="4" t="s">
        <v>1936</v>
      </c>
      <c r="C2766" s="5">
        <v>20200527</v>
      </c>
    </row>
    <row r="2767" spans="2:3" x14ac:dyDescent="0.3">
      <c r="B2767" s="4" t="s">
        <v>1937</v>
      </c>
      <c r="C2767" s="5">
        <v>20200326</v>
      </c>
    </row>
    <row r="2768" spans="2:3" x14ac:dyDescent="0.3">
      <c r="B2768" s="4" t="s">
        <v>1937</v>
      </c>
      <c r="C2768" s="5">
        <v>20200421</v>
      </c>
    </row>
    <row r="2769" spans="2:3" x14ac:dyDescent="0.3">
      <c r="B2769" s="4" t="s">
        <v>1937</v>
      </c>
      <c r="C2769" s="5">
        <v>20200602</v>
      </c>
    </row>
    <row r="2770" spans="2:3" x14ac:dyDescent="0.3">
      <c r="B2770" s="4" t="s">
        <v>1937</v>
      </c>
      <c r="C2770" s="5">
        <v>20200605</v>
      </c>
    </row>
    <row r="2771" spans="2:3" x14ac:dyDescent="0.3">
      <c r="B2771" s="4" t="s">
        <v>1938</v>
      </c>
      <c r="C2771" s="5">
        <v>20200327</v>
      </c>
    </row>
    <row r="2772" spans="2:3" x14ac:dyDescent="0.3">
      <c r="B2772" s="4" t="s">
        <v>1938</v>
      </c>
      <c r="C2772" s="5">
        <v>20200610</v>
      </c>
    </row>
    <row r="2773" spans="2:3" x14ac:dyDescent="0.3">
      <c r="B2773" s="4" t="s">
        <v>1938</v>
      </c>
      <c r="C2773" s="5">
        <v>20200828</v>
      </c>
    </row>
    <row r="2774" spans="2:3" x14ac:dyDescent="0.3">
      <c r="B2774" s="4" t="s">
        <v>1939</v>
      </c>
      <c r="C2774" s="5">
        <v>20200423</v>
      </c>
    </row>
    <row r="2775" spans="2:3" x14ac:dyDescent="0.3">
      <c r="B2775" s="4" t="s">
        <v>1939</v>
      </c>
      <c r="C2775" s="5">
        <v>20200519</v>
      </c>
    </row>
    <row r="2776" spans="2:3" x14ac:dyDescent="0.3">
      <c r="B2776" s="4" t="s">
        <v>1939</v>
      </c>
      <c r="C2776" s="5">
        <v>20200522</v>
      </c>
    </row>
    <row r="2777" spans="2:3" x14ac:dyDescent="0.3">
      <c r="B2777" s="4" t="s">
        <v>1939</v>
      </c>
      <c r="C2777" s="5">
        <v>20200908</v>
      </c>
    </row>
    <row r="2778" spans="2:3" x14ac:dyDescent="0.3">
      <c r="B2778" s="4" t="s">
        <v>1939</v>
      </c>
      <c r="C2778" s="5">
        <v>20200921</v>
      </c>
    </row>
    <row r="2779" spans="2:3" x14ac:dyDescent="0.3">
      <c r="B2779" s="4" t="s">
        <v>1939</v>
      </c>
      <c r="C2779" s="5">
        <v>20201014</v>
      </c>
    </row>
    <row r="2780" spans="2:3" x14ac:dyDescent="0.3">
      <c r="B2780" s="4" t="s">
        <v>1940</v>
      </c>
      <c r="C2780" s="5">
        <v>20200326</v>
      </c>
    </row>
    <row r="2781" spans="2:3" x14ac:dyDescent="0.3">
      <c r="B2781" s="4" t="s">
        <v>1941</v>
      </c>
      <c r="C2781" s="5">
        <v>20200326</v>
      </c>
    </row>
    <row r="2782" spans="2:3" x14ac:dyDescent="0.3">
      <c r="B2782" s="4" t="s">
        <v>1941</v>
      </c>
      <c r="C2782" s="5">
        <v>20200421</v>
      </c>
    </row>
    <row r="2783" spans="2:3" x14ac:dyDescent="0.3">
      <c r="B2783" s="4" t="s">
        <v>1941</v>
      </c>
      <c r="C2783" s="5">
        <v>20200422</v>
      </c>
    </row>
    <row r="2784" spans="2:3" x14ac:dyDescent="0.3">
      <c r="B2784" s="4" t="s">
        <v>1941</v>
      </c>
      <c r="C2784" s="5">
        <v>20200612</v>
      </c>
    </row>
    <row r="2785" spans="2:3" x14ac:dyDescent="0.3">
      <c r="B2785" s="4" t="s">
        <v>1941</v>
      </c>
      <c r="C2785" s="5">
        <v>20200825</v>
      </c>
    </row>
    <row r="2786" spans="2:3" x14ac:dyDescent="0.3">
      <c r="B2786" s="4" t="s">
        <v>1942</v>
      </c>
      <c r="C2786" s="5">
        <v>20200407</v>
      </c>
    </row>
    <row r="2787" spans="2:3" x14ac:dyDescent="0.3">
      <c r="B2787" s="4" t="s">
        <v>1942</v>
      </c>
      <c r="C2787" s="5">
        <v>20200408</v>
      </c>
    </row>
    <row r="2788" spans="2:3" x14ac:dyDescent="0.3">
      <c r="B2788" s="4" t="s">
        <v>1942</v>
      </c>
      <c r="C2788" s="5">
        <v>20200522</v>
      </c>
    </row>
    <row r="2789" spans="2:3" x14ac:dyDescent="0.3">
      <c r="B2789" s="4" t="s">
        <v>1942</v>
      </c>
      <c r="C2789" s="5">
        <v>20200623</v>
      </c>
    </row>
    <row r="2790" spans="2:3" x14ac:dyDescent="0.3">
      <c r="B2790" s="4" t="s">
        <v>1942</v>
      </c>
      <c r="C2790" s="5">
        <v>20200720</v>
      </c>
    </row>
    <row r="2791" spans="2:3" x14ac:dyDescent="0.3">
      <c r="B2791" s="4" t="s">
        <v>1942</v>
      </c>
      <c r="C2791" s="5">
        <v>20200904</v>
      </c>
    </row>
    <row r="2792" spans="2:3" x14ac:dyDescent="0.3">
      <c r="B2792" s="4" t="s">
        <v>1943</v>
      </c>
      <c r="C2792" s="5">
        <v>20200406</v>
      </c>
    </row>
    <row r="2793" spans="2:3" x14ac:dyDescent="0.3">
      <c r="B2793" s="4" t="s">
        <v>1943</v>
      </c>
      <c r="C2793" s="5">
        <v>20200421</v>
      </c>
    </row>
    <row r="2794" spans="2:3" x14ac:dyDescent="0.3">
      <c r="B2794" s="4" t="s">
        <v>1943</v>
      </c>
      <c r="C2794" s="5">
        <v>20200513</v>
      </c>
    </row>
    <row r="2795" spans="2:3" x14ac:dyDescent="0.3">
      <c r="B2795" s="4" t="s">
        <v>1943</v>
      </c>
      <c r="C2795" s="5">
        <v>20200519</v>
      </c>
    </row>
    <row r="2796" spans="2:3" x14ac:dyDescent="0.3">
      <c r="B2796" s="4" t="s">
        <v>1943</v>
      </c>
      <c r="C2796" s="5">
        <v>20200713</v>
      </c>
    </row>
    <row r="2797" spans="2:3" x14ac:dyDescent="0.3">
      <c r="B2797" s="4" t="s">
        <v>1943</v>
      </c>
      <c r="C2797" s="5">
        <v>20200828</v>
      </c>
    </row>
    <row r="2798" spans="2:3" x14ac:dyDescent="0.3">
      <c r="B2798" s="4" t="s">
        <v>1944</v>
      </c>
      <c r="C2798" s="5">
        <v>20200424</v>
      </c>
    </row>
    <row r="2799" spans="2:3" x14ac:dyDescent="0.3">
      <c r="B2799" s="4" t="s">
        <v>1944</v>
      </c>
      <c r="C2799" s="5">
        <v>20200708</v>
      </c>
    </row>
    <row r="2800" spans="2:3" x14ac:dyDescent="0.3">
      <c r="B2800" s="4" t="s">
        <v>1944</v>
      </c>
      <c r="C2800" s="5">
        <v>20201005</v>
      </c>
    </row>
    <row r="2801" spans="2:3" x14ac:dyDescent="0.3">
      <c r="B2801" s="4" t="s">
        <v>1945</v>
      </c>
      <c r="C2801" s="5">
        <v>20200305</v>
      </c>
    </row>
    <row r="2802" spans="2:3" x14ac:dyDescent="0.3">
      <c r="B2802" s="4" t="s">
        <v>1945</v>
      </c>
      <c r="C2802" s="5">
        <v>20200407</v>
      </c>
    </row>
    <row r="2803" spans="2:3" x14ac:dyDescent="0.3">
      <c r="B2803" s="4" t="s">
        <v>1945</v>
      </c>
      <c r="C2803" s="5">
        <v>20200710</v>
      </c>
    </row>
    <row r="2804" spans="2:3" x14ac:dyDescent="0.3">
      <c r="B2804" s="4" t="s">
        <v>1945</v>
      </c>
      <c r="C2804" s="5">
        <v>20200903</v>
      </c>
    </row>
    <row r="2805" spans="2:3" x14ac:dyDescent="0.3">
      <c r="B2805" s="4" t="s">
        <v>1946</v>
      </c>
      <c r="C2805" s="5">
        <v>20200306</v>
      </c>
    </row>
    <row r="2806" spans="2:3" x14ac:dyDescent="0.3">
      <c r="B2806" s="4" t="s">
        <v>1946</v>
      </c>
      <c r="C2806" s="5">
        <v>20200528</v>
      </c>
    </row>
    <row r="2807" spans="2:3" x14ac:dyDescent="0.3">
      <c r="B2807" s="4" t="s">
        <v>1946</v>
      </c>
      <c r="C2807" s="5">
        <v>20200603</v>
      </c>
    </row>
    <row r="2808" spans="2:3" x14ac:dyDescent="0.3">
      <c r="B2808" s="4" t="s">
        <v>1946</v>
      </c>
      <c r="C2808" s="5">
        <v>20200917</v>
      </c>
    </row>
    <row r="2809" spans="2:3" x14ac:dyDescent="0.3">
      <c r="B2809" s="4" t="s">
        <v>1946</v>
      </c>
      <c r="C2809" s="5">
        <v>20201005</v>
      </c>
    </row>
    <row r="2810" spans="2:3" x14ac:dyDescent="0.3">
      <c r="B2810" s="4" t="s">
        <v>1947</v>
      </c>
      <c r="C2810" s="5">
        <v>20200304</v>
      </c>
    </row>
    <row r="2811" spans="2:3" x14ac:dyDescent="0.3">
      <c r="B2811" s="4" t="s">
        <v>1947</v>
      </c>
      <c r="C2811" s="5">
        <v>20200326</v>
      </c>
    </row>
    <row r="2812" spans="2:3" x14ac:dyDescent="0.3">
      <c r="B2812" s="4" t="s">
        <v>1947</v>
      </c>
      <c r="C2812" s="5">
        <v>20200327</v>
      </c>
    </row>
    <row r="2813" spans="2:3" x14ac:dyDescent="0.3">
      <c r="B2813" s="4" t="s">
        <v>1947</v>
      </c>
      <c r="C2813" s="5">
        <v>20200511</v>
      </c>
    </row>
    <row r="2814" spans="2:3" x14ac:dyDescent="0.3">
      <c r="B2814" s="4" t="s">
        <v>1948</v>
      </c>
      <c r="C2814" s="5">
        <v>20200326</v>
      </c>
    </row>
    <row r="2815" spans="2:3" x14ac:dyDescent="0.3">
      <c r="B2815" s="4" t="s">
        <v>1948</v>
      </c>
      <c r="C2815" s="5">
        <v>20200408</v>
      </c>
    </row>
    <row r="2816" spans="2:3" x14ac:dyDescent="0.3">
      <c r="B2816" s="4" t="s">
        <v>1948</v>
      </c>
      <c r="C2816" s="5">
        <v>20200608</v>
      </c>
    </row>
    <row r="2817" spans="2:3" x14ac:dyDescent="0.3">
      <c r="B2817" s="4" t="s">
        <v>1949</v>
      </c>
      <c r="C2817" s="5">
        <v>20200325</v>
      </c>
    </row>
    <row r="2818" spans="2:3" x14ac:dyDescent="0.3">
      <c r="B2818" s="4" t="s">
        <v>1949</v>
      </c>
      <c r="C2818" s="5">
        <v>20200327</v>
      </c>
    </row>
    <row r="2819" spans="2:3" x14ac:dyDescent="0.3">
      <c r="B2819" s="4" t="s">
        <v>1949</v>
      </c>
      <c r="C2819" s="5">
        <v>20200401</v>
      </c>
    </row>
    <row r="2820" spans="2:3" x14ac:dyDescent="0.3">
      <c r="B2820" s="4" t="s">
        <v>1949</v>
      </c>
      <c r="C2820" s="5">
        <v>20200805</v>
      </c>
    </row>
    <row r="2821" spans="2:3" x14ac:dyDescent="0.3">
      <c r="B2821" s="4" t="s">
        <v>1950</v>
      </c>
      <c r="C2821" s="5">
        <v>20200511</v>
      </c>
    </row>
    <row r="2822" spans="2:3" x14ac:dyDescent="0.3">
      <c r="B2822" s="4" t="s">
        <v>1950</v>
      </c>
      <c r="C2822" s="5">
        <v>20200811</v>
      </c>
    </row>
    <row r="2823" spans="2:3" x14ac:dyDescent="0.3">
      <c r="B2823" s="4" t="s">
        <v>1950</v>
      </c>
      <c r="C2823" s="5">
        <v>20200812</v>
      </c>
    </row>
    <row r="2824" spans="2:3" x14ac:dyDescent="0.3">
      <c r="B2824" s="4" t="s">
        <v>1950</v>
      </c>
      <c r="C2824" s="5">
        <v>20200831</v>
      </c>
    </row>
    <row r="2825" spans="2:3" x14ac:dyDescent="0.3">
      <c r="B2825" s="4" t="s">
        <v>1950</v>
      </c>
      <c r="C2825" s="5">
        <v>20200911</v>
      </c>
    </row>
    <row r="2826" spans="2:3" x14ac:dyDescent="0.3">
      <c r="B2826" s="4" t="s">
        <v>1950</v>
      </c>
      <c r="C2826" s="5">
        <v>20201014</v>
      </c>
    </row>
    <row r="2827" spans="2:3" x14ac:dyDescent="0.3">
      <c r="B2827" s="4" t="s">
        <v>1951</v>
      </c>
      <c r="C2827" s="5">
        <v>20200327</v>
      </c>
    </row>
    <row r="2828" spans="2:3" x14ac:dyDescent="0.3">
      <c r="B2828" s="4" t="s">
        <v>1951</v>
      </c>
      <c r="C2828" s="5">
        <v>20200330</v>
      </c>
    </row>
    <row r="2829" spans="2:3" x14ac:dyDescent="0.3">
      <c r="B2829" s="4" t="s">
        <v>1951</v>
      </c>
      <c r="C2829" s="5">
        <v>20200513</v>
      </c>
    </row>
    <row r="2830" spans="2:3" x14ac:dyDescent="0.3">
      <c r="B2830" s="4" t="s">
        <v>1951</v>
      </c>
      <c r="C2830" s="5">
        <v>20200702</v>
      </c>
    </row>
    <row r="2831" spans="2:3" x14ac:dyDescent="0.3">
      <c r="B2831" s="4" t="s">
        <v>1951</v>
      </c>
      <c r="C2831" s="5">
        <v>20200729</v>
      </c>
    </row>
    <row r="2832" spans="2:3" x14ac:dyDescent="0.3">
      <c r="B2832" s="4" t="s">
        <v>1951</v>
      </c>
      <c r="C2832" s="5">
        <v>20200828</v>
      </c>
    </row>
    <row r="2833" spans="2:3" x14ac:dyDescent="0.3">
      <c r="B2833" s="4" t="s">
        <v>1951</v>
      </c>
      <c r="C2833" s="5">
        <v>20200915</v>
      </c>
    </row>
    <row r="2834" spans="2:3" x14ac:dyDescent="0.3">
      <c r="B2834" s="4" t="s">
        <v>1951</v>
      </c>
      <c r="C2834" s="5">
        <v>20200929</v>
      </c>
    </row>
    <row r="2835" spans="2:3" x14ac:dyDescent="0.3">
      <c r="B2835" s="4" t="s">
        <v>1952</v>
      </c>
      <c r="C2835" s="5">
        <v>20200310</v>
      </c>
    </row>
    <row r="2836" spans="2:3" x14ac:dyDescent="0.3">
      <c r="B2836" s="4" t="s">
        <v>1952</v>
      </c>
      <c r="C2836" s="5">
        <v>20200323</v>
      </c>
    </row>
    <row r="2837" spans="2:3" x14ac:dyDescent="0.3">
      <c r="B2837" s="4" t="s">
        <v>1952</v>
      </c>
      <c r="C2837" s="5">
        <v>20200324</v>
      </c>
    </row>
    <row r="2838" spans="2:3" x14ac:dyDescent="0.3">
      <c r="B2838" s="4" t="s">
        <v>1952</v>
      </c>
      <c r="C2838" s="5">
        <v>20200331</v>
      </c>
    </row>
    <row r="2839" spans="2:3" x14ac:dyDescent="0.3">
      <c r="B2839" s="4" t="s">
        <v>1952</v>
      </c>
      <c r="C2839" s="5">
        <v>20200611</v>
      </c>
    </row>
    <row r="2840" spans="2:3" x14ac:dyDescent="0.3">
      <c r="B2840" s="4" t="s">
        <v>1952</v>
      </c>
      <c r="C2840" s="5">
        <v>20200804</v>
      </c>
    </row>
    <row r="2841" spans="2:3" x14ac:dyDescent="0.3">
      <c r="B2841" s="4" t="s">
        <v>1952</v>
      </c>
      <c r="C2841" s="5">
        <v>20200826</v>
      </c>
    </row>
    <row r="2842" spans="2:3" x14ac:dyDescent="0.3">
      <c r="B2842" s="4" t="s">
        <v>1952</v>
      </c>
      <c r="C2842" s="5">
        <v>20200924</v>
      </c>
    </row>
    <row r="2843" spans="2:3" x14ac:dyDescent="0.3">
      <c r="B2843" s="4" t="s">
        <v>1952</v>
      </c>
      <c r="C2843" s="5">
        <v>20200925</v>
      </c>
    </row>
    <row r="2844" spans="2:3" x14ac:dyDescent="0.3">
      <c r="B2844" s="4" t="s">
        <v>1953</v>
      </c>
      <c r="C2844" s="5">
        <v>20200326</v>
      </c>
    </row>
    <row r="2845" spans="2:3" x14ac:dyDescent="0.3">
      <c r="B2845" s="4" t="s">
        <v>1955</v>
      </c>
      <c r="C2845" s="5">
        <v>20200326</v>
      </c>
    </row>
    <row r="2846" spans="2:3" x14ac:dyDescent="0.3">
      <c r="B2846" s="4" t="s">
        <v>1955</v>
      </c>
      <c r="C2846" s="5">
        <v>20200408</v>
      </c>
    </row>
    <row r="2847" spans="2:3" x14ac:dyDescent="0.3">
      <c r="B2847" s="4" t="s">
        <v>1955</v>
      </c>
      <c r="C2847" s="5">
        <v>20200526</v>
      </c>
    </row>
    <row r="2848" spans="2:3" x14ac:dyDescent="0.3">
      <c r="B2848" s="4" t="s">
        <v>1955</v>
      </c>
      <c r="C2848" s="5">
        <v>20200714</v>
      </c>
    </row>
    <row r="2849" spans="2:3" x14ac:dyDescent="0.3">
      <c r="B2849" s="4" t="s">
        <v>1955</v>
      </c>
      <c r="C2849" s="5">
        <v>20200715</v>
      </c>
    </row>
    <row r="2850" spans="2:3" x14ac:dyDescent="0.3">
      <c r="B2850" s="4" t="s">
        <v>1955</v>
      </c>
      <c r="C2850" s="5">
        <v>20200902</v>
      </c>
    </row>
    <row r="2851" spans="2:3" x14ac:dyDescent="0.3">
      <c r="B2851" s="4" t="s">
        <v>1955</v>
      </c>
      <c r="C2851" s="5">
        <v>20200907</v>
      </c>
    </row>
    <row r="2852" spans="2:3" x14ac:dyDescent="0.3">
      <c r="B2852" s="4" t="s">
        <v>1955</v>
      </c>
      <c r="C2852" s="5">
        <v>20200910</v>
      </c>
    </row>
    <row r="2853" spans="2:3" x14ac:dyDescent="0.3">
      <c r="B2853" s="4" t="s">
        <v>1955</v>
      </c>
      <c r="C2853" s="5">
        <v>20200929</v>
      </c>
    </row>
    <row r="2854" spans="2:3" x14ac:dyDescent="0.3">
      <c r="B2854" s="4" t="s">
        <v>1956</v>
      </c>
      <c r="C2854" s="5">
        <v>20200423</v>
      </c>
    </row>
    <row r="2855" spans="2:3" x14ac:dyDescent="0.3">
      <c r="B2855" s="4" t="s">
        <v>1956</v>
      </c>
      <c r="C2855" s="5">
        <v>20200602</v>
      </c>
    </row>
    <row r="2856" spans="2:3" x14ac:dyDescent="0.3">
      <c r="B2856" s="4" t="s">
        <v>1956</v>
      </c>
      <c r="C2856" s="5">
        <v>20200615</v>
      </c>
    </row>
    <row r="2857" spans="2:3" x14ac:dyDescent="0.3">
      <c r="B2857" s="4" t="s">
        <v>1956</v>
      </c>
      <c r="C2857" s="5">
        <v>20200727</v>
      </c>
    </row>
    <row r="2858" spans="2:3" x14ac:dyDescent="0.3">
      <c r="B2858" s="4" t="s">
        <v>1957</v>
      </c>
      <c r="C2858" s="5">
        <v>20200325</v>
      </c>
    </row>
    <row r="2859" spans="2:3" x14ac:dyDescent="0.3">
      <c r="B2859" s="4" t="s">
        <v>1957</v>
      </c>
      <c r="C2859" s="5">
        <v>20200514</v>
      </c>
    </row>
    <row r="2860" spans="2:3" x14ac:dyDescent="0.3">
      <c r="B2860" s="4" t="s">
        <v>1957</v>
      </c>
      <c r="C2860" s="5">
        <v>20200526</v>
      </c>
    </row>
    <row r="2861" spans="2:3" x14ac:dyDescent="0.3">
      <c r="B2861" s="4" t="s">
        <v>1957</v>
      </c>
      <c r="C2861" s="5">
        <v>20200602</v>
      </c>
    </row>
    <row r="2862" spans="2:3" x14ac:dyDescent="0.3">
      <c r="B2862" s="4" t="s">
        <v>1957</v>
      </c>
      <c r="C2862" s="5">
        <v>20200605</v>
      </c>
    </row>
    <row r="2863" spans="2:3" x14ac:dyDescent="0.3">
      <c r="B2863" s="4" t="s">
        <v>1957</v>
      </c>
      <c r="C2863" s="5">
        <v>20200901</v>
      </c>
    </row>
    <row r="2864" spans="2:3" x14ac:dyDescent="0.3">
      <c r="B2864" s="4" t="s">
        <v>1958</v>
      </c>
      <c r="C2864" s="5">
        <v>20200512</v>
      </c>
    </row>
    <row r="2865" spans="2:3" x14ac:dyDescent="0.3">
      <c r="B2865" s="4" t="s">
        <v>1958</v>
      </c>
      <c r="C2865" s="5">
        <v>20200813</v>
      </c>
    </row>
    <row r="2866" spans="2:3" x14ac:dyDescent="0.3">
      <c r="B2866" s="4" t="s">
        <v>1959</v>
      </c>
      <c r="C2866" s="5">
        <v>20200326</v>
      </c>
    </row>
    <row r="2867" spans="2:3" x14ac:dyDescent="0.3">
      <c r="B2867" s="4" t="s">
        <v>1959</v>
      </c>
      <c r="C2867" s="5">
        <v>20200421</v>
      </c>
    </row>
    <row r="2868" spans="2:3" x14ac:dyDescent="0.3">
      <c r="B2868" s="4" t="s">
        <v>1959</v>
      </c>
      <c r="C2868" s="5">
        <v>20200521</v>
      </c>
    </row>
    <row r="2869" spans="2:3" x14ac:dyDescent="0.3">
      <c r="B2869" s="4" t="s">
        <v>1959</v>
      </c>
      <c r="C2869" s="5">
        <v>20200604</v>
      </c>
    </row>
    <row r="2870" spans="2:3" x14ac:dyDescent="0.3">
      <c r="B2870" s="4" t="s">
        <v>1959</v>
      </c>
      <c r="C2870" s="5">
        <v>20200903</v>
      </c>
    </row>
    <row r="2871" spans="2:3" x14ac:dyDescent="0.3">
      <c r="B2871" s="4" t="s">
        <v>1960</v>
      </c>
      <c r="C2871" s="5">
        <v>20200327</v>
      </c>
    </row>
    <row r="2872" spans="2:3" x14ac:dyDescent="0.3">
      <c r="B2872" s="4" t="s">
        <v>1960</v>
      </c>
      <c r="C2872" s="5">
        <v>20200615</v>
      </c>
    </row>
    <row r="2873" spans="2:3" x14ac:dyDescent="0.3">
      <c r="B2873" s="4" t="s">
        <v>1960</v>
      </c>
      <c r="C2873" s="5">
        <v>20200715</v>
      </c>
    </row>
    <row r="2874" spans="2:3" x14ac:dyDescent="0.3">
      <c r="B2874" s="4" t="s">
        <v>1960</v>
      </c>
      <c r="C2874" s="5">
        <v>20200804</v>
      </c>
    </row>
    <row r="2875" spans="2:3" x14ac:dyDescent="0.3">
      <c r="B2875" s="4" t="s">
        <v>1960</v>
      </c>
      <c r="C2875" s="5">
        <v>20200806</v>
      </c>
    </row>
    <row r="2876" spans="2:3" x14ac:dyDescent="0.3">
      <c r="B2876" s="4" t="s">
        <v>1960</v>
      </c>
      <c r="C2876" s="5">
        <v>20200827</v>
      </c>
    </row>
    <row r="2877" spans="2:3" x14ac:dyDescent="0.3">
      <c r="B2877" s="4" t="s">
        <v>1961</v>
      </c>
      <c r="C2877" s="5">
        <v>20200330</v>
      </c>
    </row>
    <row r="2878" spans="2:3" x14ac:dyDescent="0.3">
      <c r="B2878" s="4" t="s">
        <v>1961</v>
      </c>
      <c r="C2878" s="5">
        <v>20200331</v>
      </c>
    </row>
    <row r="2879" spans="2:3" x14ac:dyDescent="0.3">
      <c r="B2879" s="4" t="s">
        <v>1961</v>
      </c>
      <c r="C2879" s="5">
        <v>20200401</v>
      </c>
    </row>
    <row r="2880" spans="2:3" x14ac:dyDescent="0.3">
      <c r="B2880" s="4" t="s">
        <v>1961</v>
      </c>
      <c r="C2880" s="5">
        <v>20200410</v>
      </c>
    </row>
    <row r="2881" spans="2:3" x14ac:dyDescent="0.3">
      <c r="B2881" s="4" t="s">
        <v>1961</v>
      </c>
      <c r="C2881" s="5">
        <v>20200903</v>
      </c>
    </row>
    <row r="2882" spans="2:3" x14ac:dyDescent="0.3">
      <c r="B2882" s="4" t="s">
        <v>1962</v>
      </c>
      <c r="C2882" s="5">
        <v>20200331</v>
      </c>
    </row>
    <row r="2883" spans="2:3" x14ac:dyDescent="0.3">
      <c r="B2883" s="4" t="s">
        <v>1962</v>
      </c>
      <c r="C2883" s="5">
        <v>20200624</v>
      </c>
    </row>
    <row r="2884" spans="2:3" x14ac:dyDescent="0.3">
      <c r="B2884" s="4" t="s">
        <v>1962</v>
      </c>
      <c r="C2884" s="5">
        <v>20200710</v>
      </c>
    </row>
    <row r="2885" spans="2:3" x14ac:dyDescent="0.3">
      <c r="B2885" s="4" t="s">
        <v>1962</v>
      </c>
      <c r="C2885" s="5">
        <v>20201014</v>
      </c>
    </row>
    <row r="2886" spans="2:3" x14ac:dyDescent="0.3">
      <c r="B2886" s="4" t="s">
        <v>1963</v>
      </c>
      <c r="C2886" s="5">
        <v>20200326</v>
      </c>
    </row>
    <row r="2887" spans="2:3" x14ac:dyDescent="0.3">
      <c r="B2887" s="4" t="s">
        <v>1963</v>
      </c>
      <c r="C2887" s="5">
        <v>20200401</v>
      </c>
    </row>
    <row r="2888" spans="2:3" x14ac:dyDescent="0.3">
      <c r="B2888" s="4" t="s">
        <v>1963</v>
      </c>
      <c r="C2888" s="5">
        <v>20200408</v>
      </c>
    </row>
    <row r="2889" spans="2:3" x14ac:dyDescent="0.3">
      <c r="B2889" s="4" t="s">
        <v>1964</v>
      </c>
      <c r="C2889" s="5">
        <v>20200220</v>
      </c>
    </row>
    <row r="2890" spans="2:3" x14ac:dyDescent="0.3">
      <c r="B2890" s="4" t="s">
        <v>1964</v>
      </c>
      <c r="C2890" s="5">
        <v>20200221</v>
      </c>
    </row>
    <row r="2891" spans="2:3" x14ac:dyDescent="0.3">
      <c r="B2891" s="4" t="s">
        <v>1964</v>
      </c>
      <c r="C2891" s="5">
        <v>20200226</v>
      </c>
    </row>
    <row r="2892" spans="2:3" x14ac:dyDescent="0.3">
      <c r="B2892" s="4" t="s">
        <v>1964</v>
      </c>
      <c r="C2892" s="5">
        <v>20200331</v>
      </c>
    </row>
    <row r="2893" spans="2:3" x14ac:dyDescent="0.3">
      <c r="B2893" s="4" t="s">
        <v>1964</v>
      </c>
      <c r="C2893" s="5">
        <v>20200401</v>
      </c>
    </row>
    <row r="2894" spans="2:3" x14ac:dyDescent="0.3">
      <c r="B2894" s="4" t="s">
        <v>1964</v>
      </c>
      <c r="C2894" s="5">
        <v>20200408</v>
      </c>
    </row>
    <row r="2895" spans="2:3" x14ac:dyDescent="0.3">
      <c r="B2895" s="4" t="s">
        <v>1964</v>
      </c>
      <c r="C2895" s="5">
        <v>20200514</v>
      </c>
    </row>
    <row r="2896" spans="2:3" x14ac:dyDescent="0.3">
      <c r="B2896" s="4" t="s">
        <v>1964</v>
      </c>
      <c r="C2896" s="5">
        <v>20200623</v>
      </c>
    </row>
    <row r="2897" spans="2:3" x14ac:dyDescent="0.3">
      <c r="B2897" s="4" t="s">
        <v>1965</v>
      </c>
      <c r="C2897" s="5">
        <v>20200306</v>
      </c>
    </row>
    <row r="2898" spans="2:3" x14ac:dyDescent="0.3">
      <c r="B2898" s="4" t="s">
        <v>1965</v>
      </c>
      <c r="C2898" s="5">
        <v>20200325</v>
      </c>
    </row>
    <row r="2899" spans="2:3" x14ac:dyDescent="0.3">
      <c r="B2899" s="4" t="s">
        <v>1965</v>
      </c>
      <c r="C2899" s="5">
        <v>20200401</v>
      </c>
    </row>
    <row r="2900" spans="2:3" x14ac:dyDescent="0.3">
      <c r="B2900" s="4" t="s">
        <v>1965</v>
      </c>
      <c r="C2900" s="5">
        <v>20200428</v>
      </c>
    </row>
    <row r="2901" spans="2:3" x14ac:dyDescent="0.3">
      <c r="B2901" s="4" t="s">
        <v>1965</v>
      </c>
      <c r="C2901" s="5">
        <v>20200514</v>
      </c>
    </row>
    <row r="2902" spans="2:3" x14ac:dyDescent="0.3">
      <c r="B2902" s="4" t="s">
        <v>1965</v>
      </c>
      <c r="C2902" s="5">
        <v>20200604</v>
      </c>
    </row>
    <row r="2903" spans="2:3" x14ac:dyDescent="0.3">
      <c r="B2903" s="4" t="s">
        <v>1966</v>
      </c>
      <c r="C2903" s="5">
        <v>20200326</v>
      </c>
    </row>
    <row r="2904" spans="2:3" x14ac:dyDescent="0.3">
      <c r="B2904" s="4" t="s">
        <v>1966</v>
      </c>
      <c r="C2904" s="5">
        <v>20201014</v>
      </c>
    </row>
    <row r="2905" spans="2:3" x14ac:dyDescent="0.3">
      <c r="B2905" s="4" t="s">
        <v>1967</v>
      </c>
      <c r="C2905" s="5">
        <v>20200410</v>
      </c>
    </row>
    <row r="2906" spans="2:3" x14ac:dyDescent="0.3">
      <c r="B2906" s="4" t="s">
        <v>1967</v>
      </c>
      <c r="C2906" s="5">
        <v>20200529</v>
      </c>
    </row>
    <row r="2907" spans="2:3" x14ac:dyDescent="0.3">
      <c r="B2907" s="4" t="s">
        <v>1968</v>
      </c>
      <c r="C2907" s="5">
        <v>20200325</v>
      </c>
    </row>
    <row r="2908" spans="2:3" x14ac:dyDescent="0.3">
      <c r="B2908" s="4" t="s">
        <v>1968</v>
      </c>
      <c r="C2908" s="5">
        <v>20200720</v>
      </c>
    </row>
    <row r="2909" spans="2:3" x14ac:dyDescent="0.3">
      <c r="B2909" s="4" t="s">
        <v>1968</v>
      </c>
      <c r="C2909" s="5">
        <v>20200826</v>
      </c>
    </row>
    <row r="2910" spans="2:3" x14ac:dyDescent="0.3">
      <c r="B2910" s="4" t="s">
        <v>1968</v>
      </c>
      <c r="C2910" s="5">
        <v>20200907</v>
      </c>
    </row>
    <row r="2911" spans="2:3" x14ac:dyDescent="0.3">
      <c r="B2911" s="4" t="s">
        <v>1969</v>
      </c>
      <c r="C2911" s="5">
        <v>20200519</v>
      </c>
    </row>
    <row r="2912" spans="2:3" x14ac:dyDescent="0.3">
      <c r="B2912" s="4" t="s">
        <v>1969</v>
      </c>
      <c r="C2912" s="5">
        <v>20200608</v>
      </c>
    </row>
    <row r="2913" spans="2:3" x14ac:dyDescent="0.3">
      <c r="B2913" s="4" t="s">
        <v>1969</v>
      </c>
      <c r="C2913" s="5">
        <v>20200619</v>
      </c>
    </row>
    <row r="2914" spans="2:3" x14ac:dyDescent="0.3">
      <c r="B2914" s="4" t="s">
        <v>1969</v>
      </c>
      <c r="C2914" s="5">
        <v>20200807</v>
      </c>
    </row>
    <row r="2915" spans="2:3" x14ac:dyDescent="0.3">
      <c r="B2915" s="4" t="s">
        <v>1969</v>
      </c>
      <c r="C2915" s="5">
        <v>20200831</v>
      </c>
    </row>
    <row r="2916" spans="2:3" x14ac:dyDescent="0.3">
      <c r="B2916" s="4" t="s">
        <v>1969</v>
      </c>
      <c r="C2916" s="5">
        <v>20200902</v>
      </c>
    </row>
    <row r="2917" spans="2:3" x14ac:dyDescent="0.3">
      <c r="B2917" s="4" t="s">
        <v>1969</v>
      </c>
      <c r="C2917" s="5">
        <v>20200904</v>
      </c>
    </row>
    <row r="2918" spans="2:3" x14ac:dyDescent="0.3">
      <c r="B2918" s="4" t="s">
        <v>1969</v>
      </c>
      <c r="C2918" s="5">
        <v>20200910</v>
      </c>
    </row>
    <row r="2919" spans="2:3" x14ac:dyDescent="0.3">
      <c r="B2919" s="4" t="s">
        <v>1969</v>
      </c>
      <c r="C2919" s="5">
        <v>20201007</v>
      </c>
    </row>
    <row r="2920" spans="2:3" x14ac:dyDescent="0.3">
      <c r="B2920" s="4" t="s">
        <v>1970</v>
      </c>
      <c r="C2920" s="5">
        <v>20200401</v>
      </c>
    </row>
    <row r="2921" spans="2:3" x14ac:dyDescent="0.3">
      <c r="B2921" s="4" t="s">
        <v>1970</v>
      </c>
      <c r="C2921" s="5">
        <v>20200402</v>
      </c>
    </row>
    <row r="2922" spans="2:3" x14ac:dyDescent="0.3">
      <c r="B2922" s="4" t="s">
        <v>1970</v>
      </c>
      <c r="C2922" s="5">
        <v>20200409</v>
      </c>
    </row>
    <row r="2923" spans="2:3" x14ac:dyDescent="0.3">
      <c r="B2923" s="4" t="s">
        <v>1970</v>
      </c>
      <c r="C2923" s="5">
        <v>20200525</v>
      </c>
    </row>
    <row r="2924" spans="2:3" x14ac:dyDescent="0.3">
      <c r="B2924" s="4" t="s">
        <v>1970</v>
      </c>
      <c r="C2924" s="5">
        <v>20200601</v>
      </c>
    </row>
    <row r="2925" spans="2:3" x14ac:dyDescent="0.3">
      <c r="B2925" s="4" t="s">
        <v>1970</v>
      </c>
      <c r="C2925" s="5">
        <v>20200618</v>
      </c>
    </row>
    <row r="2926" spans="2:3" x14ac:dyDescent="0.3">
      <c r="B2926" s="4" t="s">
        <v>1970</v>
      </c>
      <c r="C2926" s="5">
        <v>20200813</v>
      </c>
    </row>
    <row r="2927" spans="2:3" x14ac:dyDescent="0.3">
      <c r="B2927" s="4" t="s">
        <v>1970</v>
      </c>
      <c r="C2927" s="5">
        <v>20200814</v>
      </c>
    </row>
    <row r="2928" spans="2:3" x14ac:dyDescent="0.3">
      <c r="B2928" s="4" t="s">
        <v>1970</v>
      </c>
      <c r="C2928" s="5">
        <v>20200915</v>
      </c>
    </row>
    <row r="2929" spans="2:3" x14ac:dyDescent="0.3">
      <c r="B2929" s="4" t="s">
        <v>1971</v>
      </c>
      <c r="C2929" s="5">
        <v>20200324</v>
      </c>
    </row>
    <row r="2930" spans="2:3" x14ac:dyDescent="0.3">
      <c r="B2930" s="4" t="s">
        <v>1971</v>
      </c>
      <c r="C2930" s="5">
        <v>20200618</v>
      </c>
    </row>
    <row r="2931" spans="2:3" x14ac:dyDescent="0.3">
      <c r="B2931" s="4" t="s">
        <v>1971</v>
      </c>
      <c r="C2931" s="5">
        <v>20200709</v>
      </c>
    </row>
    <row r="2932" spans="2:3" x14ac:dyDescent="0.3">
      <c r="B2932" s="4" t="s">
        <v>1971</v>
      </c>
      <c r="C2932" s="5">
        <v>20200812</v>
      </c>
    </row>
    <row r="2933" spans="2:3" x14ac:dyDescent="0.3">
      <c r="B2933" s="4" t="s">
        <v>1972</v>
      </c>
      <c r="C2933" s="5">
        <v>20200326</v>
      </c>
    </row>
    <row r="2934" spans="2:3" x14ac:dyDescent="0.3">
      <c r="B2934" s="4" t="s">
        <v>1973</v>
      </c>
      <c r="C2934" s="5">
        <v>20200406</v>
      </c>
    </row>
    <row r="2935" spans="2:3" x14ac:dyDescent="0.3">
      <c r="B2935" s="4" t="s">
        <v>1973</v>
      </c>
      <c r="C2935" s="5">
        <v>20200508</v>
      </c>
    </row>
    <row r="2936" spans="2:3" x14ac:dyDescent="0.3">
      <c r="B2936" s="4" t="s">
        <v>1973</v>
      </c>
      <c r="C2936" s="5">
        <v>20200623</v>
      </c>
    </row>
    <row r="2937" spans="2:3" x14ac:dyDescent="0.3">
      <c r="B2937" s="4" t="s">
        <v>1973</v>
      </c>
      <c r="C2937" s="5">
        <v>20201014</v>
      </c>
    </row>
    <row r="2938" spans="2:3" x14ac:dyDescent="0.3">
      <c r="B2938" s="4" t="s">
        <v>1974</v>
      </c>
      <c r="C2938" s="5">
        <v>20200407</v>
      </c>
    </row>
    <row r="2939" spans="2:3" x14ac:dyDescent="0.3">
      <c r="B2939" s="4" t="s">
        <v>1974</v>
      </c>
      <c r="C2939" s="5">
        <v>20200408</v>
      </c>
    </row>
    <row r="2940" spans="2:3" x14ac:dyDescent="0.3">
      <c r="B2940" s="4" t="s">
        <v>1974</v>
      </c>
      <c r="C2940" s="5">
        <v>20200504</v>
      </c>
    </row>
    <row r="2941" spans="2:3" x14ac:dyDescent="0.3">
      <c r="B2941" s="4" t="s">
        <v>1974</v>
      </c>
      <c r="C2941" s="5">
        <v>20200507</v>
      </c>
    </row>
    <row r="2942" spans="2:3" x14ac:dyDescent="0.3">
      <c r="B2942" s="4" t="s">
        <v>1974</v>
      </c>
      <c r="C2942" s="5">
        <v>20200511</v>
      </c>
    </row>
    <row r="2943" spans="2:3" x14ac:dyDescent="0.3">
      <c r="B2943" s="4" t="s">
        <v>1974</v>
      </c>
      <c r="C2943" s="5">
        <v>20200521</v>
      </c>
    </row>
    <row r="2944" spans="2:3" x14ac:dyDescent="0.3">
      <c r="B2944" s="4" t="s">
        <v>1974</v>
      </c>
      <c r="C2944" s="5">
        <v>20200715</v>
      </c>
    </row>
    <row r="2945" spans="2:3" x14ac:dyDescent="0.3">
      <c r="B2945" s="4" t="s">
        <v>1974</v>
      </c>
      <c r="C2945" s="5">
        <v>20200915</v>
      </c>
    </row>
    <row r="2946" spans="2:3" x14ac:dyDescent="0.3">
      <c r="B2946" s="4" t="s">
        <v>1975</v>
      </c>
      <c r="C2946" s="5">
        <v>20200408</v>
      </c>
    </row>
    <row r="2947" spans="2:3" x14ac:dyDescent="0.3">
      <c r="B2947" s="4" t="s">
        <v>1975</v>
      </c>
      <c r="C2947" s="5">
        <v>20200520</v>
      </c>
    </row>
    <row r="2948" spans="2:3" x14ac:dyDescent="0.3">
      <c r="B2948" s="4" t="s">
        <v>1975</v>
      </c>
      <c r="C2948" s="5">
        <v>20200527</v>
      </c>
    </row>
    <row r="2949" spans="2:3" x14ac:dyDescent="0.3">
      <c r="B2949" s="4" t="s">
        <v>1975</v>
      </c>
      <c r="C2949" s="5">
        <v>20200911</v>
      </c>
    </row>
    <row r="2950" spans="2:3" x14ac:dyDescent="0.3">
      <c r="B2950" s="4" t="s">
        <v>1976</v>
      </c>
      <c r="C2950" s="5">
        <v>20200326</v>
      </c>
    </row>
    <row r="2951" spans="2:3" x14ac:dyDescent="0.3">
      <c r="B2951" s="4" t="s">
        <v>1976</v>
      </c>
      <c r="C2951" s="5">
        <v>20200327</v>
      </c>
    </row>
    <row r="2952" spans="2:3" x14ac:dyDescent="0.3">
      <c r="B2952" s="4" t="s">
        <v>1976</v>
      </c>
      <c r="C2952" s="5">
        <v>20200424</v>
      </c>
    </row>
    <row r="2953" spans="2:3" x14ac:dyDescent="0.3">
      <c r="B2953" s="4" t="s">
        <v>1976</v>
      </c>
      <c r="C2953" s="5">
        <v>20200525</v>
      </c>
    </row>
    <row r="2954" spans="2:3" x14ac:dyDescent="0.3">
      <c r="B2954" s="4" t="s">
        <v>1976</v>
      </c>
      <c r="C2954" s="5">
        <v>20200915</v>
      </c>
    </row>
    <row r="2955" spans="2:3" x14ac:dyDescent="0.3">
      <c r="B2955" s="4" t="s">
        <v>1976</v>
      </c>
      <c r="C2955" s="5">
        <v>20200917</v>
      </c>
    </row>
    <row r="2956" spans="2:3" x14ac:dyDescent="0.3">
      <c r="B2956" s="4" t="s">
        <v>1977</v>
      </c>
      <c r="C2956" s="5">
        <v>20200327</v>
      </c>
    </row>
    <row r="2957" spans="2:3" x14ac:dyDescent="0.3">
      <c r="B2957" s="4" t="s">
        <v>1977</v>
      </c>
      <c r="C2957" s="5">
        <v>20200428</v>
      </c>
    </row>
    <row r="2958" spans="2:3" x14ac:dyDescent="0.3">
      <c r="B2958" s="4" t="s">
        <v>1977</v>
      </c>
      <c r="C2958" s="5">
        <v>20200618</v>
      </c>
    </row>
    <row r="2959" spans="2:3" x14ac:dyDescent="0.3">
      <c r="B2959" s="4" t="s">
        <v>1977</v>
      </c>
      <c r="C2959" s="5">
        <v>20200806</v>
      </c>
    </row>
    <row r="2960" spans="2:3" x14ac:dyDescent="0.3">
      <c r="B2960" s="4" t="s">
        <v>1977</v>
      </c>
      <c r="C2960" s="5">
        <v>20200915</v>
      </c>
    </row>
    <row r="2961" spans="2:3" x14ac:dyDescent="0.3">
      <c r="B2961" s="4" t="s">
        <v>1978</v>
      </c>
      <c r="C2961" s="5">
        <v>20200326</v>
      </c>
    </row>
    <row r="2962" spans="2:3" x14ac:dyDescent="0.3">
      <c r="B2962" s="4" t="s">
        <v>1978</v>
      </c>
      <c r="C2962" s="5">
        <v>20200410</v>
      </c>
    </row>
    <row r="2963" spans="2:3" x14ac:dyDescent="0.3">
      <c r="B2963" s="4" t="s">
        <v>1978</v>
      </c>
      <c r="C2963" s="5">
        <v>20200727</v>
      </c>
    </row>
    <row r="2964" spans="2:3" x14ac:dyDescent="0.3">
      <c r="B2964" s="4" t="s">
        <v>1978</v>
      </c>
      <c r="C2964" s="5">
        <v>20200831</v>
      </c>
    </row>
    <row r="2965" spans="2:3" x14ac:dyDescent="0.3">
      <c r="B2965" s="4" t="s">
        <v>1979</v>
      </c>
      <c r="C2965" s="5">
        <v>20200326</v>
      </c>
    </row>
    <row r="2966" spans="2:3" x14ac:dyDescent="0.3">
      <c r="B2966" s="4" t="s">
        <v>1979</v>
      </c>
      <c r="C2966" s="5">
        <v>20200408</v>
      </c>
    </row>
    <row r="2967" spans="2:3" x14ac:dyDescent="0.3">
      <c r="B2967" s="4" t="s">
        <v>1979</v>
      </c>
      <c r="C2967" s="5">
        <v>20200507</v>
      </c>
    </row>
    <row r="2968" spans="2:3" x14ac:dyDescent="0.3">
      <c r="B2968" s="4" t="s">
        <v>1979</v>
      </c>
      <c r="C2968" s="5">
        <v>20200806</v>
      </c>
    </row>
    <row r="2969" spans="2:3" x14ac:dyDescent="0.3">
      <c r="B2969" s="4" t="s">
        <v>1979</v>
      </c>
      <c r="C2969" s="5">
        <v>20200827</v>
      </c>
    </row>
    <row r="2970" spans="2:3" x14ac:dyDescent="0.3">
      <c r="B2970" s="4" t="s">
        <v>1980</v>
      </c>
      <c r="C2970" s="5">
        <v>20200326</v>
      </c>
    </row>
    <row r="2971" spans="2:3" x14ac:dyDescent="0.3">
      <c r="B2971" s="4" t="s">
        <v>1980</v>
      </c>
      <c r="C2971" s="5">
        <v>20200407</v>
      </c>
    </row>
    <row r="2972" spans="2:3" x14ac:dyDescent="0.3">
      <c r="B2972" s="4" t="s">
        <v>1980</v>
      </c>
      <c r="C2972" s="5">
        <v>20200729</v>
      </c>
    </row>
    <row r="2973" spans="2:3" x14ac:dyDescent="0.3">
      <c r="B2973" s="4" t="s">
        <v>1980</v>
      </c>
      <c r="C2973" s="5">
        <v>20201005</v>
      </c>
    </row>
    <row r="2974" spans="2:3" x14ac:dyDescent="0.3">
      <c r="B2974" s="4" t="s">
        <v>1981</v>
      </c>
      <c r="C2974" s="5">
        <v>20200407</v>
      </c>
    </row>
    <row r="2975" spans="2:3" x14ac:dyDescent="0.3">
      <c r="B2975" s="4" t="s">
        <v>1981</v>
      </c>
      <c r="C2975" s="5">
        <v>20200410</v>
      </c>
    </row>
    <row r="2976" spans="2:3" x14ac:dyDescent="0.3">
      <c r="B2976" s="4" t="s">
        <v>1981</v>
      </c>
      <c r="C2976" s="5">
        <v>20200519</v>
      </c>
    </row>
    <row r="2977" spans="2:3" x14ac:dyDescent="0.3">
      <c r="B2977" s="4" t="s">
        <v>1981</v>
      </c>
      <c r="C2977" s="5">
        <v>20200610</v>
      </c>
    </row>
    <row r="2978" spans="2:3" x14ac:dyDescent="0.3">
      <c r="B2978" s="4" t="s">
        <v>1981</v>
      </c>
      <c r="C2978" s="5">
        <v>20200723</v>
      </c>
    </row>
    <row r="2979" spans="2:3" x14ac:dyDescent="0.3">
      <c r="B2979" s="4" t="s">
        <v>1981</v>
      </c>
      <c r="C2979" s="5">
        <v>20200803</v>
      </c>
    </row>
    <row r="2980" spans="2:3" x14ac:dyDescent="0.3">
      <c r="B2980" s="4" t="s">
        <v>1981</v>
      </c>
      <c r="C2980" s="5">
        <v>20201005</v>
      </c>
    </row>
    <row r="2981" spans="2:3" x14ac:dyDescent="0.3">
      <c r="B2981" s="4" t="s">
        <v>1982</v>
      </c>
      <c r="C2981" s="5">
        <v>20200326</v>
      </c>
    </row>
    <row r="2982" spans="2:3" x14ac:dyDescent="0.3">
      <c r="B2982" s="4" t="s">
        <v>1982</v>
      </c>
      <c r="C2982" s="5">
        <v>20200327</v>
      </c>
    </row>
    <row r="2983" spans="2:3" x14ac:dyDescent="0.3">
      <c r="B2983" s="4" t="s">
        <v>1982</v>
      </c>
      <c r="C2983" s="5">
        <v>20200721</v>
      </c>
    </row>
    <row r="2984" spans="2:3" x14ac:dyDescent="0.3">
      <c r="B2984" s="4" t="s">
        <v>1982</v>
      </c>
      <c r="C2984" s="5">
        <v>20200811</v>
      </c>
    </row>
    <row r="2985" spans="2:3" x14ac:dyDescent="0.3">
      <c r="B2985" s="4" t="s">
        <v>1982</v>
      </c>
      <c r="C2985" s="5">
        <v>20200903</v>
      </c>
    </row>
    <row r="2986" spans="2:3" x14ac:dyDescent="0.3">
      <c r="B2986" s="4" t="s">
        <v>1983</v>
      </c>
      <c r="C2986" s="5">
        <v>20200326</v>
      </c>
    </row>
    <row r="2987" spans="2:3" x14ac:dyDescent="0.3">
      <c r="B2987" s="4" t="s">
        <v>1983</v>
      </c>
      <c r="C2987" s="5">
        <v>20200507</v>
      </c>
    </row>
    <row r="2988" spans="2:3" x14ac:dyDescent="0.3">
      <c r="B2988" s="4" t="s">
        <v>1983</v>
      </c>
      <c r="C2988" s="5">
        <v>20200602</v>
      </c>
    </row>
    <row r="2989" spans="2:3" x14ac:dyDescent="0.3">
      <c r="B2989" s="4" t="s">
        <v>1983</v>
      </c>
      <c r="C2989" s="5">
        <v>20200702</v>
      </c>
    </row>
    <row r="2990" spans="2:3" x14ac:dyDescent="0.3">
      <c r="B2990" s="4" t="s">
        <v>1984</v>
      </c>
      <c r="C2990" s="5">
        <v>20200403</v>
      </c>
    </row>
    <row r="2991" spans="2:3" x14ac:dyDescent="0.3">
      <c r="B2991" s="4" t="s">
        <v>1984</v>
      </c>
      <c r="C2991" s="5">
        <v>20200527</v>
      </c>
    </row>
    <row r="2992" spans="2:3" x14ac:dyDescent="0.3">
      <c r="B2992" s="4" t="s">
        <v>1984</v>
      </c>
      <c r="C2992" s="5">
        <v>20200610</v>
      </c>
    </row>
    <row r="2993" spans="2:3" x14ac:dyDescent="0.3">
      <c r="B2993" s="4" t="s">
        <v>1984</v>
      </c>
      <c r="C2993" s="5">
        <v>20200623</v>
      </c>
    </row>
    <row r="2994" spans="2:3" x14ac:dyDescent="0.3">
      <c r="B2994" s="4" t="s">
        <v>1984</v>
      </c>
      <c r="C2994" s="5">
        <v>20200710</v>
      </c>
    </row>
    <row r="2995" spans="2:3" x14ac:dyDescent="0.3">
      <c r="B2995" s="4" t="s">
        <v>1984</v>
      </c>
      <c r="C2995" s="5">
        <v>20200722</v>
      </c>
    </row>
    <row r="2996" spans="2:3" x14ac:dyDescent="0.3">
      <c r="B2996" s="4" t="s">
        <v>1984</v>
      </c>
      <c r="C2996" s="5">
        <v>20200723</v>
      </c>
    </row>
    <row r="2997" spans="2:3" x14ac:dyDescent="0.3">
      <c r="B2997" s="4" t="s">
        <v>1984</v>
      </c>
      <c r="C2997" s="5">
        <v>20200730</v>
      </c>
    </row>
    <row r="2998" spans="2:3" x14ac:dyDescent="0.3">
      <c r="B2998" s="4" t="s">
        <v>1984</v>
      </c>
      <c r="C2998" s="5">
        <v>20200803</v>
      </c>
    </row>
    <row r="2999" spans="2:3" x14ac:dyDescent="0.3">
      <c r="B2999" s="4" t="s">
        <v>1984</v>
      </c>
      <c r="C2999" s="5">
        <v>20200902</v>
      </c>
    </row>
    <row r="3000" spans="2:3" x14ac:dyDescent="0.3">
      <c r="B3000" s="4" t="s">
        <v>1985</v>
      </c>
      <c r="C3000" s="5">
        <v>20200326</v>
      </c>
    </row>
    <row r="3001" spans="2:3" x14ac:dyDescent="0.3">
      <c r="B3001" s="4" t="s">
        <v>1985</v>
      </c>
      <c r="C3001" s="5">
        <v>20200408</v>
      </c>
    </row>
    <row r="3002" spans="2:3" x14ac:dyDescent="0.3">
      <c r="B3002" s="4" t="s">
        <v>1986</v>
      </c>
      <c r="C3002" s="5">
        <v>20200408</v>
      </c>
    </row>
    <row r="3003" spans="2:3" x14ac:dyDescent="0.3">
      <c r="B3003" s="4" t="s">
        <v>1986</v>
      </c>
      <c r="C3003" s="5">
        <v>20200420</v>
      </c>
    </row>
    <row r="3004" spans="2:3" x14ac:dyDescent="0.3">
      <c r="B3004" s="4" t="s">
        <v>1986</v>
      </c>
      <c r="C3004" s="5">
        <v>20200429</v>
      </c>
    </row>
    <row r="3005" spans="2:3" x14ac:dyDescent="0.3">
      <c r="B3005" s="4" t="s">
        <v>1986</v>
      </c>
      <c r="C3005" s="5">
        <v>20200522</v>
      </c>
    </row>
    <row r="3006" spans="2:3" x14ac:dyDescent="0.3">
      <c r="B3006" s="4" t="s">
        <v>1987</v>
      </c>
      <c r="C3006" s="5">
        <v>20200326</v>
      </c>
    </row>
    <row r="3007" spans="2:3" x14ac:dyDescent="0.3">
      <c r="B3007" s="4" t="s">
        <v>1987</v>
      </c>
      <c r="C3007" s="5">
        <v>20200327</v>
      </c>
    </row>
    <row r="3008" spans="2:3" x14ac:dyDescent="0.3">
      <c r="B3008" s="4" t="s">
        <v>1987</v>
      </c>
      <c r="C3008" s="5">
        <v>20200330</v>
      </c>
    </row>
    <row r="3009" spans="2:3" x14ac:dyDescent="0.3">
      <c r="B3009" s="4" t="s">
        <v>1987</v>
      </c>
      <c r="C3009" s="5">
        <v>20200403</v>
      </c>
    </row>
    <row r="3010" spans="2:3" x14ac:dyDescent="0.3">
      <c r="B3010" s="4" t="s">
        <v>1987</v>
      </c>
      <c r="C3010" s="5">
        <v>20200703</v>
      </c>
    </row>
    <row r="3011" spans="2:3" x14ac:dyDescent="0.3">
      <c r="B3011" s="4" t="s">
        <v>1988</v>
      </c>
      <c r="C3011" s="5">
        <v>20200325</v>
      </c>
    </row>
    <row r="3012" spans="2:3" x14ac:dyDescent="0.3">
      <c r="B3012" s="4" t="s">
        <v>1988</v>
      </c>
      <c r="C3012" s="5">
        <v>20200420</v>
      </c>
    </row>
    <row r="3013" spans="2:3" x14ac:dyDescent="0.3">
      <c r="B3013" s="4" t="s">
        <v>1988</v>
      </c>
      <c r="C3013" s="5">
        <v>20200508</v>
      </c>
    </row>
    <row r="3014" spans="2:3" x14ac:dyDescent="0.3">
      <c r="B3014" s="4" t="s">
        <v>1988</v>
      </c>
      <c r="C3014" s="5">
        <v>20200605</v>
      </c>
    </row>
    <row r="3015" spans="2:3" x14ac:dyDescent="0.3">
      <c r="B3015" s="4" t="s">
        <v>1988</v>
      </c>
      <c r="C3015" s="5">
        <v>20200903</v>
      </c>
    </row>
    <row r="3016" spans="2:3" x14ac:dyDescent="0.3">
      <c r="B3016" s="4" t="s">
        <v>1989</v>
      </c>
      <c r="C3016" s="5">
        <v>20200305</v>
      </c>
    </row>
    <row r="3017" spans="2:3" x14ac:dyDescent="0.3">
      <c r="B3017" s="4" t="s">
        <v>1989</v>
      </c>
      <c r="C3017" s="5">
        <v>20200325</v>
      </c>
    </row>
    <row r="3018" spans="2:3" x14ac:dyDescent="0.3">
      <c r="B3018" s="4" t="s">
        <v>1989</v>
      </c>
      <c r="C3018" s="5">
        <v>20200326</v>
      </c>
    </row>
    <row r="3019" spans="2:3" x14ac:dyDescent="0.3">
      <c r="B3019" s="4" t="s">
        <v>1989</v>
      </c>
      <c r="C3019" s="5">
        <v>20200408</v>
      </c>
    </row>
    <row r="3020" spans="2:3" x14ac:dyDescent="0.3">
      <c r="B3020" s="4" t="s">
        <v>1990</v>
      </c>
      <c r="C3020" s="5">
        <v>20200402</v>
      </c>
    </row>
    <row r="3021" spans="2:3" x14ac:dyDescent="0.3">
      <c r="B3021" s="4" t="s">
        <v>1990</v>
      </c>
      <c r="C3021" s="5">
        <v>20200421</v>
      </c>
    </row>
    <row r="3022" spans="2:3" x14ac:dyDescent="0.3">
      <c r="B3022" s="4" t="s">
        <v>1990</v>
      </c>
      <c r="C3022" s="5">
        <v>20200522</v>
      </c>
    </row>
    <row r="3023" spans="2:3" x14ac:dyDescent="0.3">
      <c r="B3023" s="4" t="s">
        <v>1991</v>
      </c>
      <c r="C3023" s="5">
        <v>20200526</v>
      </c>
    </row>
    <row r="3024" spans="2:3" x14ac:dyDescent="0.3">
      <c r="B3024" s="4" t="s">
        <v>1991</v>
      </c>
      <c r="C3024" s="5">
        <v>20200609</v>
      </c>
    </row>
    <row r="3025" spans="2:3" x14ac:dyDescent="0.3">
      <c r="B3025" s="4" t="s">
        <v>1991</v>
      </c>
      <c r="C3025" s="5">
        <v>20200612</v>
      </c>
    </row>
    <row r="3026" spans="2:3" x14ac:dyDescent="0.3">
      <c r="B3026" s="4" t="s">
        <v>1991</v>
      </c>
      <c r="C3026" s="5">
        <v>20200624</v>
      </c>
    </row>
    <row r="3027" spans="2:3" x14ac:dyDescent="0.3">
      <c r="B3027" s="4" t="s">
        <v>1991</v>
      </c>
      <c r="C3027" s="5">
        <v>20200918</v>
      </c>
    </row>
    <row r="3028" spans="2:3" x14ac:dyDescent="0.3">
      <c r="B3028" s="4" t="s">
        <v>1991</v>
      </c>
      <c r="C3028" s="5">
        <v>20200924</v>
      </c>
    </row>
    <row r="3029" spans="2:3" x14ac:dyDescent="0.3">
      <c r="B3029" s="4" t="s">
        <v>1992</v>
      </c>
      <c r="C3029" s="5">
        <v>20200326</v>
      </c>
    </row>
    <row r="3030" spans="2:3" x14ac:dyDescent="0.3">
      <c r="B3030" s="4" t="s">
        <v>1992</v>
      </c>
      <c r="C3030" s="5">
        <v>20200331</v>
      </c>
    </row>
    <row r="3031" spans="2:3" x14ac:dyDescent="0.3">
      <c r="B3031" s="4" t="s">
        <v>1992</v>
      </c>
      <c r="C3031" s="5">
        <v>20200401</v>
      </c>
    </row>
    <row r="3032" spans="2:3" x14ac:dyDescent="0.3">
      <c r="B3032" s="4" t="s">
        <v>1992</v>
      </c>
      <c r="C3032" s="5">
        <v>20200424</v>
      </c>
    </row>
    <row r="3033" spans="2:3" x14ac:dyDescent="0.3">
      <c r="B3033" s="4" t="s">
        <v>1992</v>
      </c>
      <c r="C3033" s="5">
        <v>20200527</v>
      </c>
    </row>
    <row r="3034" spans="2:3" x14ac:dyDescent="0.3">
      <c r="B3034" s="4" t="s">
        <v>1992</v>
      </c>
      <c r="C3034" s="5">
        <v>20200731</v>
      </c>
    </row>
    <row r="3035" spans="2:3" x14ac:dyDescent="0.3">
      <c r="B3035" s="4" t="s">
        <v>1992</v>
      </c>
      <c r="C3035" s="5">
        <v>20200804</v>
      </c>
    </row>
    <row r="3036" spans="2:3" x14ac:dyDescent="0.3">
      <c r="B3036" s="4" t="s">
        <v>1992</v>
      </c>
      <c r="C3036" s="5">
        <v>20200806</v>
      </c>
    </row>
    <row r="3037" spans="2:3" x14ac:dyDescent="0.3">
      <c r="B3037" s="4" t="s">
        <v>1992</v>
      </c>
      <c r="C3037" s="5">
        <v>20201007</v>
      </c>
    </row>
    <row r="3038" spans="2:3" x14ac:dyDescent="0.3">
      <c r="B3038" s="4" t="s">
        <v>1993</v>
      </c>
      <c r="C3038" s="5">
        <v>20200326</v>
      </c>
    </row>
    <row r="3039" spans="2:3" x14ac:dyDescent="0.3">
      <c r="B3039" s="4" t="s">
        <v>1993</v>
      </c>
      <c r="C3039" s="5">
        <v>20200408</v>
      </c>
    </row>
    <row r="3040" spans="2:3" x14ac:dyDescent="0.3">
      <c r="B3040" s="4" t="s">
        <v>1993</v>
      </c>
      <c r="C3040" s="5">
        <v>20200413</v>
      </c>
    </row>
    <row r="3041" spans="2:3" x14ac:dyDescent="0.3">
      <c r="B3041" s="4" t="s">
        <v>1993</v>
      </c>
      <c r="C3041" s="5">
        <v>20200608</v>
      </c>
    </row>
    <row r="3042" spans="2:3" x14ac:dyDescent="0.3">
      <c r="B3042" s="4" t="s">
        <v>1993</v>
      </c>
      <c r="C3042" s="5">
        <v>20200619</v>
      </c>
    </row>
    <row r="3043" spans="2:3" x14ac:dyDescent="0.3">
      <c r="B3043" s="4" t="s">
        <v>1993</v>
      </c>
      <c r="C3043" s="5">
        <v>20200807</v>
      </c>
    </row>
    <row r="3044" spans="2:3" x14ac:dyDescent="0.3">
      <c r="B3044" s="4" t="s">
        <v>1994</v>
      </c>
      <c r="C3044" s="5">
        <v>20200224</v>
      </c>
    </row>
    <row r="3045" spans="2:3" x14ac:dyDescent="0.3">
      <c r="B3045" s="4" t="s">
        <v>1994</v>
      </c>
      <c r="C3045" s="5">
        <v>20200305</v>
      </c>
    </row>
    <row r="3046" spans="2:3" x14ac:dyDescent="0.3">
      <c r="B3046" s="4" t="s">
        <v>1994</v>
      </c>
      <c r="C3046" s="5">
        <v>20200325</v>
      </c>
    </row>
    <row r="3047" spans="2:3" x14ac:dyDescent="0.3">
      <c r="B3047" s="4" t="s">
        <v>1994</v>
      </c>
      <c r="C3047" s="5">
        <v>20200401</v>
      </c>
    </row>
    <row r="3048" spans="2:3" x14ac:dyDescent="0.3">
      <c r="B3048" s="4" t="s">
        <v>1994</v>
      </c>
      <c r="C3048" s="5">
        <v>20200407</v>
      </c>
    </row>
    <row r="3049" spans="2:3" x14ac:dyDescent="0.3">
      <c r="B3049" s="4" t="s">
        <v>1994</v>
      </c>
      <c r="C3049" s="5">
        <v>20200605</v>
      </c>
    </row>
    <row r="3050" spans="2:3" x14ac:dyDescent="0.3">
      <c r="B3050" s="4" t="s">
        <v>1995</v>
      </c>
      <c r="C3050" s="5">
        <v>20200331</v>
      </c>
    </row>
    <row r="3051" spans="2:3" x14ac:dyDescent="0.3">
      <c r="B3051" s="4" t="s">
        <v>1995</v>
      </c>
      <c r="C3051" s="5">
        <v>20200522</v>
      </c>
    </row>
    <row r="3052" spans="2:3" x14ac:dyDescent="0.3">
      <c r="B3052" s="4" t="s">
        <v>1996</v>
      </c>
      <c r="C3052" s="5">
        <v>20200401</v>
      </c>
    </row>
    <row r="3053" spans="2:3" x14ac:dyDescent="0.3">
      <c r="B3053" s="4" t="s">
        <v>1996</v>
      </c>
      <c r="C3053" s="5">
        <v>20200407</v>
      </c>
    </row>
    <row r="3054" spans="2:3" x14ac:dyDescent="0.3">
      <c r="B3054" s="4" t="s">
        <v>1996</v>
      </c>
      <c r="C3054" s="5">
        <v>20200514</v>
      </c>
    </row>
    <row r="3055" spans="2:3" x14ac:dyDescent="0.3">
      <c r="B3055" s="4" t="s">
        <v>1996</v>
      </c>
      <c r="C3055" s="5">
        <v>20200527</v>
      </c>
    </row>
    <row r="3056" spans="2:3" x14ac:dyDescent="0.3">
      <c r="B3056" s="4" t="s">
        <v>1996</v>
      </c>
      <c r="C3056" s="5">
        <v>20200803</v>
      </c>
    </row>
    <row r="3057" spans="2:3" x14ac:dyDescent="0.3">
      <c r="B3057" s="4" t="s">
        <v>1996</v>
      </c>
      <c r="C3057" s="5">
        <v>20200807</v>
      </c>
    </row>
    <row r="3058" spans="2:3" x14ac:dyDescent="0.3">
      <c r="B3058" s="4" t="s">
        <v>1997</v>
      </c>
      <c r="C3058" s="5">
        <v>20200305</v>
      </c>
    </row>
    <row r="3059" spans="2:3" x14ac:dyDescent="0.3">
      <c r="B3059" s="4" t="s">
        <v>1997</v>
      </c>
      <c r="C3059" s="5">
        <v>20200327</v>
      </c>
    </row>
    <row r="3060" spans="2:3" x14ac:dyDescent="0.3">
      <c r="B3060" s="4" t="s">
        <v>1997</v>
      </c>
      <c r="C3060" s="5">
        <v>20200331</v>
      </c>
    </row>
    <row r="3061" spans="2:3" x14ac:dyDescent="0.3">
      <c r="B3061" s="4" t="s">
        <v>1997</v>
      </c>
      <c r="C3061" s="5">
        <v>20200416</v>
      </c>
    </row>
    <row r="3062" spans="2:3" x14ac:dyDescent="0.3">
      <c r="B3062" s="4" t="s">
        <v>1997</v>
      </c>
      <c r="C3062" s="5">
        <v>20200528</v>
      </c>
    </row>
    <row r="3063" spans="2:3" x14ac:dyDescent="0.3">
      <c r="B3063" s="4" t="s">
        <v>1997</v>
      </c>
      <c r="C3063" s="5">
        <v>20200601</v>
      </c>
    </row>
    <row r="3064" spans="2:3" x14ac:dyDescent="0.3">
      <c r="B3064" s="4" t="s">
        <v>1998</v>
      </c>
      <c r="C3064" s="5">
        <v>20200519</v>
      </c>
    </row>
    <row r="3065" spans="2:3" x14ac:dyDescent="0.3">
      <c r="B3065" s="4" t="s">
        <v>1998</v>
      </c>
      <c r="C3065" s="5">
        <v>20200609</v>
      </c>
    </row>
    <row r="3066" spans="2:3" x14ac:dyDescent="0.3">
      <c r="B3066" s="4" t="s">
        <v>1998</v>
      </c>
      <c r="C3066" s="5">
        <v>20200909</v>
      </c>
    </row>
    <row r="3067" spans="2:3" x14ac:dyDescent="0.3">
      <c r="B3067" s="4" t="s">
        <v>1999</v>
      </c>
      <c r="C3067" s="5">
        <v>20200220</v>
      </c>
    </row>
    <row r="3068" spans="2:3" x14ac:dyDescent="0.3">
      <c r="B3068" s="4" t="s">
        <v>1999</v>
      </c>
      <c r="C3068" s="5">
        <v>20200221</v>
      </c>
    </row>
    <row r="3069" spans="2:3" x14ac:dyDescent="0.3">
      <c r="B3069" s="4" t="s">
        <v>1999</v>
      </c>
      <c r="C3069" s="5">
        <v>20200327</v>
      </c>
    </row>
    <row r="3070" spans="2:3" x14ac:dyDescent="0.3">
      <c r="B3070" s="4" t="s">
        <v>1999</v>
      </c>
      <c r="C3070" s="5">
        <v>20200803</v>
      </c>
    </row>
    <row r="3071" spans="2:3" x14ac:dyDescent="0.3">
      <c r="B3071" s="4" t="s">
        <v>1999</v>
      </c>
      <c r="C3071" s="5">
        <v>20200804</v>
      </c>
    </row>
    <row r="3072" spans="2:3" x14ac:dyDescent="0.3">
      <c r="B3072" s="4" t="s">
        <v>1999</v>
      </c>
      <c r="C3072" s="5">
        <v>20200813</v>
      </c>
    </row>
    <row r="3073" spans="2:3" x14ac:dyDescent="0.3">
      <c r="B3073" s="4" t="s">
        <v>2001</v>
      </c>
      <c r="C3073" s="5">
        <v>20200325</v>
      </c>
    </row>
    <row r="3074" spans="2:3" x14ac:dyDescent="0.3">
      <c r="B3074" s="4" t="s">
        <v>2001</v>
      </c>
      <c r="C3074" s="5">
        <v>20200331</v>
      </c>
    </row>
    <row r="3075" spans="2:3" x14ac:dyDescent="0.3">
      <c r="B3075" s="4" t="s">
        <v>2001</v>
      </c>
      <c r="C3075" s="5">
        <v>20200403</v>
      </c>
    </row>
    <row r="3076" spans="2:3" x14ac:dyDescent="0.3">
      <c r="B3076" s="4" t="s">
        <v>2001</v>
      </c>
      <c r="C3076" s="5">
        <v>20200407</v>
      </c>
    </row>
    <row r="3077" spans="2:3" x14ac:dyDescent="0.3">
      <c r="B3077" s="4" t="s">
        <v>2001</v>
      </c>
      <c r="C3077" s="5">
        <v>20200413</v>
      </c>
    </row>
    <row r="3078" spans="2:3" x14ac:dyDescent="0.3">
      <c r="B3078" s="4" t="s">
        <v>2001</v>
      </c>
      <c r="C3078" s="5">
        <v>20200423</v>
      </c>
    </row>
    <row r="3079" spans="2:3" x14ac:dyDescent="0.3">
      <c r="B3079" s="4" t="s">
        <v>2001</v>
      </c>
      <c r="C3079" s="5">
        <v>20200427</v>
      </c>
    </row>
    <row r="3080" spans="2:3" x14ac:dyDescent="0.3">
      <c r="B3080" s="4" t="s">
        <v>2001</v>
      </c>
      <c r="C3080" s="5">
        <v>20200608</v>
      </c>
    </row>
    <row r="3081" spans="2:3" x14ac:dyDescent="0.3">
      <c r="B3081" s="4" t="s">
        <v>2001</v>
      </c>
      <c r="C3081" s="5">
        <v>20200624</v>
      </c>
    </row>
    <row r="3082" spans="2:3" x14ac:dyDescent="0.3">
      <c r="B3082" s="4" t="s">
        <v>2001</v>
      </c>
      <c r="C3082" s="5">
        <v>20200707</v>
      </c>
    </row>
    <row r="3083" spans="2:3" x14ac:dyDescent="0.3">
      <c r="B3083" s="4" t="s">
        <v>2001</v>
      </c>
      <c r="C3083" s="5">
        <v>20200708</v>
      </c>
    </row>
    <row r="3084" spans="2:3" x14ac:dyDescent="0.3">
      <c r="B3084" s="4" t="s">
        <v>2001</v>
      </c>
      <c r="C3084" s="5">
        <v>20200804</v>
      </c>
    </row>
    <row r="3085" spans="2:3" x14ac:dyDescent="0.3">
      <c r="B3085" s="4" t="s">
        <v>2001</v>
      </c>
      <c r="C3085" s="5">
        <v>20200826</v>
      </c>
    </row>
    <row r="3086" spans="2:3" x14ac:dyDescent="0.3">
      <c r="B3086" s="4" t="s">
        <v>2001</v>
      </c>
      <c r="C3086" s="5">
        <v>20200915</v>
      </c>
    </row>
    <row r="3087" spans="2:3" x14ac:dyDescent="0.3">
      <c r="B3087" s="4" t="s">
        <v>2001</v>
      </c>
      <c r="C3087" s="5">
        <v>20200921</v>
      </c>
    </row>
    <row r="3088" spans="2:3" x14ac:dyDescent="0.3">
      <c r="B3088" s="4" t="s">
        <v>2002</v>
      </c>
      <c r="C3088" s="5">
        <v>20200325</v>
      </c>
    </row>
    <row r="3089" spans="2:3" x14ac:dyDescent="0.3">
      <c r="B3089" s="4" t="s">
        <v>2002</v>
      </c>
      <c r="C3089" s="5">
        <v>20200610</v>
      </c>
    </row>
    <row r="3090" spans="2:3" x14ac:dyDescent="0.3">
      <c r="B3090" s="4" t="s">
        <v>2002</v>
      </c>
      <c r="C3090" s="5">
        <v>20200623</v>
      </c>
    </row>
    <row r="3091" spans="2:3" x14ac:dyDescent="0.3">
      <c r="B3091" s="4" t="s">
        <v>2002</v>
      </c>
      <c r="C3091" s="5">
        <v>20200723</v>
      </c>
    </row>
    <row r="3092" spans="2:3" x14ac:dyDescent="0.3">
      <c r="B3092" s="4" t="s">
        <v>2002</v>
      </c>
      <c r="C3092" s="5">
        <v>20200915</v>
      </c>
    </row>
    <row r="3093" spans="2:3" x14ac:dyDescent="0.3">
      <c r="B3093" s="4" t="s">
        <v>2003</v>
      </c>
      <c r="C3093" s="5">
        <v>20200428</v>
      </c>
    </row>
    <row r="3094" spans="2:3" x14ac:dyDescent="0.3">
      <c r="B3094" s="4" t="s">
        <v>2003</v>
      </c>
      <c r="C3094" s="5">
        <v>20200601</v>
      </c>
    </row>
    <row r="3095" spans="2:3" x14ac:dyDescent="0.3">
      <c r="B3095" s="4" t="s">
        <v>2003</v>
      </c>
      <c r="C3095" s="5">
        <v>20200727</v>
      </c>
    </row>
    <row r="3096" spans="2:3" x14ac:dyDescent="0.3">
      <c r="B3096" s="4" t="s">
        <v>2003</v>
      </c>
      <c r="C3096" s="5">
        <v>20200729</v>
      </c>
    </row>
    <row r="3097" spans="2:3" x14ac:dyDescent="0.3">
      <c r="B3097" s="4" t="s">
        <v>2004</v>
      </c>
      <c r="C3097" s="5">
        <v>20200528</v>
      </c>
    </row>
    <row r="3098" spans="2:3" x14ac:dyDescent="0.3">
      <c r="B3098" s="4" t="s">
        <v>2004</v>
      </c>
      <c r="C3098" s="5">
        <v>20200715</v>
      </c>
    </row>
    <row r="3099" spans="2:3" x14ac:dyDescent="0.3">
      <c r="B3099" s="4" t="s">
        <v>2005</v>
      </c>
      <c r="C3099" s="5">
        <v>20200305</v>
      </c>
    </row>
    <row r="3100" spans="2:3" x14ac:dyDescent="0.3">
      <c r="B3100" s="4" t="s">
        <v>2005</v>
      </c>
      <c r="C3100" s="5">
        <v>20200326</v>
      </c>
    </row>
    <row r="3101" spans="2:3" x14ac:dyDescent="0.3">
      <c r="B3101" s="4" t="s">
        <v>2005</v>
      </c>
      <c r="C3101" s="5">
        <v>20200618</v>
      </c>
    </row>
    <row r="3102" spans="2:3" x14ac:dyDescent="0.3">
      <c r="B3102" s="4" t="s">
        <v>2005</v>
      </c>
      <c r="C3102" s="5">
        <v>20200721</v>
      </c>
    </row>
    <row r="3103" spans="2:3" x14ac:dyDescent="0.3">
      <c r="B3103" s="4" t="s">
        <v>2005</v>
      </c>
      <c r="C3103" s="5">
        <v>20200901</v>
      </c>
    </row>
    <row r="3104" spans="2:3" x14ac:dyDescent="0.3">
      <c r="B3104" s="4" t="s">
        <v>2005</v>
      </c>
      <c r="C3104" s="5">
        <v>20201013</v>
      </c>
    </row>
    <row r="3105" spans="2:3" x14ac:dyDescent="0.3">
      <c r="B3105" s="4" t="s">
        <v>2005</v>
      </c>
      <c r="C3105" s="5">
        <v>20201014</v>
      </c>
    </row>
    <row r="3106" spans="2:3" x14ac:dyDescent="0.3">
      <c r="B3106" s="4" t="s">
        <v>2006</v>
      </c>
      <c r="C3106" s="5">
        <v>20200325</v>
      </c>
    </row>
    <row r="3107" spans="2:3" x14ac:dyDescent="0.3">
      <c r="B3107" s="4" t="s">
        <v>2006</v>
      </c>
      <c r="C3107" s="5">
        <v>20200326</v>
      </c>
    </row>
    <row r="3108" spans="2:3" x14ac:dyDescent="0.3">
      <c r="B3108" s="4" t="s">
        <v>2006</v>
      </c>
      <c r="C3108" s="5">
        <v>20200407</v>
      </c>
    </row>
    <row r="3109" spans="2:3" x14ac:dyDescent="0.3">
      <c r="B3109" s="4" t="s">
        <v>2006</v>
      </c>
      <c r="C3109" s="5">
        <v>20200522</v>
      </c>
    </row>
    <row r="3110" spans="2:3" x14ac:dyDescent="0.3">
      <c r="B3110" s="4" t="s">
        <v>2007</v>
      </c>
      <c r="C3110" s="5">
        <v>20200401</v>
      </c>
    </row>
    <row r="3111" spans="2:3" x14ac:dyDescent="0.3">
      <c r="B3111" s="4" t="s">
        <v>2007</v>
      </c>
      <c r="C3111" s="5">
        <v>20200428</v>
      </c>
    </row>
    <row r="3112" spans="2:3" x14ac:dyDescent="0.3">
      <c r="B3112" s="4" t="s">
        <v>2007</v>
      </c>
      <c r="C3112" s="5">
        <v>20200526</v>
      </c>
    </row>
    <row r="3113" spans="2:3" x14ac:dyDescent="0.3">
      <c r="B3113" s="4" t="s">
        <v>2007</v>
      </c>
      <c r="C3113" s="5">
        <v>20200623</v>
      </c>
    </row>
    <row r="3114" spans="2:3" x14ac:dyDescent="0.3">
      <c r="B3114" s="4" t="s">
        <v>2007</v>
      </c>
      <c r="C3114" s="5">
        <v>20200731</v>
      </c>
    </row>
    <row r="3115" spans="2:3" x14ac:dyDescent="0.3">
      <c r="B3115" s="4" t="s">
        <v>2007</v>
      </c>
      <c r="C3115" s="5">
        <v>20200902</v>
      </c>
    </row>
    <row r="3116" spans="2:3" x14ac:dyDescent="0.3">
      <c r="B3116" s="4" t="s">
        <v>2007</v>
      </c>
      <c r="C3116" s="5">
        <v>20200911</v>
      </c>
    </row>
    <row r="3117" spans="2:3" x14ac:dyDescent="0.3">
      <c r="B3117" s="4" t="s">
        <v>2007</v>
      </c>
      <c r="C3117" s="5">
        <v>20201008</v>
      </c>
    </row>
    <row r="3118" spans="2:3" x14ac:dyDescent="0.3">
      <c r="B3118" s="4" t="s">
        <v>2008</v>
      </c>
      <c r="C3118" s="5">
        <v>20200401</v>
      </c>
    </row>
    <row r="3119" spans="2:3" x14ac:dyDescent="0.3">
      <c r="B3119" s="4" t="s">
        <v>2008</v>
      </c>
      <c r="C3119" s="5">
        <v>20200403</v>
      </c>
    </row>
    <row r="3120" spans="2:3" x14ac:dyDescent="0.3">
      <c r="B3120" s="4" t="s">
        <v>2008</v>
      </c>
      <c r="C3120" s="5">
        <v>20200417</v>
      </c>
    </row>
    <row r="3121" spans="2:3" x14ac:dyDescent="0.3">
      <c r="B3121" s="4" t="s">
        <v>2008</v>
      </c>
      <c r="C3121" s="5">
        <v>20200827</v>
      </c>
    </row>
    <row r="3122" spans="2:3" x14ac:dyDescent="0.3">
      <c r="B3122" s="4" t="s">
        <v>2009</v>
      </c>
      <c r="C3122" s="5">
        <v>20200326</v>
      </c>
    </row>
    <row r="3123" spans="2:3" x14ac:dyDescent="0.3">
      <c r="B3123" s="4" t="s">
        <v>2009</v>
      </c>
      <c r="C3123" s="5">
        <v>20200715</v>
      </c>
    </row>
    <row r="3124" spans="2:3" x14ac:dyDescent="0.3">
      <c r="B3124" s="4" t="s">
        <v>2009</v>
      </c>
      <c r="C3124" s="5">
        <v>20200918</v>
      </c>
    </row>
    <row r="3125" spans="2:3" x14ac:dyDescent="0.3">
      <c r="B3125" s="4" t="s">
        <v>2010</v>
      </c>
      <c r="C3125" s="5">
        <v>20200325</v>
      </c>
    </row>
    <row r="3126" spans="2:3" x14ac:dyDescent="0.3">
      <c r="B3126" s="4" t="s">
        <v>2010</v>
      </c>
      <c r="C3126" s="5">
        <v>20200326</v>
      </c>
    </row>
    <row r="3127" spans="2:3" x14ac:dyDescent="0.3">
      <c r="B3127" s="4" t="s">
        <v>2010</v>
      </c>
      <c r="C3127" s="5">
        <v>20200330</v>
      </c>
    </row>
    <row r="3128" spans="2:3" x14ac:dyDescent="0.3">
      <c r="B3128" s="4" t="s">
        <v>2010</v>
      </c>
      <c r="C3128" s="5">
        <v>20200331</v>
      </c>
    </row>
    <row r="3129" spans="2:3" x14ac:dyDescent="0.3">
      <c r="B3129" s="4" t="s">
        <v>2010</v>
      </c>
      <c r="C3129" s="5">
        <v>20200610</v>
      </c>
    </row>
    <row r="3130" spans="2:3" x14ac:dyDescent="0.3">
      <c r="B3130" s="4" t="s">
        <v>2010</v>
      </c>
      <c r="C3130" s="5">
        <v>20200925</v>
      </c>
    </row>
    <row r="3131" spans="2:3" x14ac:dyDescent="0.3">
      <c r="B3131" s="4" t="s">
        <v>2010</v>
      </c>
      <c r="C3131" s="5">
        <v>20200929</v>
      </c>
    </row>
    <row r="3132" spans="2:3" x14ac:dyDescent="0.3">
      <c r="B3132" s="4" t="s">
        <v>2011</v>
      </c>
      <c r="C3132" s="5">
        <v>20201008</v>
      </c>
    </row>
    <row r="3133" spans="2:3" x14ac:dyDescent="0.3">
      <c r="B3133" s="4" t="s">
        <v>2012</v>
      </c>
      <c r="C3133" s="5">
        <v>20200527</v>
      </c>
    </row>
    <row r="3134" spans="2:3" x14ac:dyDescent="0.3">
      <c r="B3134" s="4" t="s">
        <v>2012</v>
      </c>
      <c r="C3134" s="5">
        <v>20200716</v>
      </c>
    </row>
    <row r="3135" spans="2:3" x14ac:dyDescent="0.3">
      <c r="B3135" s="4" t="s">
        <v>2013</v>
      </c>
      <c r="C3135" s="5">
        <v>20200326</v>
      </c>
    </row>
    <row r="3136" spans="2:3" x14ac:dyDescent="0.3">
      <c r="B3136" s="4" t="s">
        <v>2013</v>
      </c>
      <c r="C3136" s="5">
        <v>20200407</v>
      </c>
    </row>
    <row r="3137" spans="2:3" x14ac:dyDescent="0.3">
      <c r="B3137" s="4" t="s">
        <v>2013</v>
      </c>
      <c r="C3137" s="5">
        <v>20200508</v>
      </c>
    </row>
    <row r="3138" spans="2:3" x14ac:dyDescent="0.3">
      <c r="B3138" s="4" t="s">
        <v>2013</v>
      </c>
      <c r="C3138" s="5">
        <v>20200605</v>
      </c>
    </row>
    <row r="3139" spans="2:3" x14ac:dyDescent="0.3">
      <c r="B3139" s="4" t="s">
        <v>2013</v>
      </c>
      <c r="C3139" s="5">
        <v>20200619</v>
      </c>
    </row>
    <row r="3140" spans="2:3" x14ac:dyDescent="0.3">
      <c r="B3140" s="4" t="s">
        <v>2013</v>
      </c>
      <c r="C3140" s="5">
        <v>20200807</v>
      </c>
    </row>
    <row r="3141" spans="2:3" x14ac:dyDescent="0.3">
      <c r="B3141" s="4" t="s">
        <v>2013</v>
      </c>
      <c r="C3141" s="5">
        <v>20200910</v>
      </c>
    </row>
    <row r="3142" spans="2:3" x14ac:dyDescent="0.3">
      <c r="B3142" s="4" t="s">
        <v>2013</v>
      </c>
      <c r="C3142" s="5">
        <v>20200915</v>
      </c>
    </row>
    <row r="3143" spans="2:3" x14ac:dyDescent="0.3">
      <c r="B3143" s="4" t="s">
        <v>2013</v>
      </c>
      <c r="C3143" s="5">
        <v>20201008</v>
      </c>
    </row>
    <row r="3144" spans="2:3" x14ac:dyDescent="0.3">
      <c r="B3144" s="4" t="s">
        <v>2013</v>
      </c>
      <c r="C3144" s="5">
        <v>20201015</v>
      </c>
    </row>
    <row r="3145" spans="2:3" x14ac:dyDescent="0.3">
      <c r="B3145" s="4" t="s">
        <v>2014</v>
      </c>
      <c r="C3145" s="5">
        <v>20200305</v>
      </c>
    </row>
    <row r="3146" spans="2:3" x14ac:dyDescent="0.3">
      <c r="B3146" s="4" t="s">
        <v>2014</v>
      </c>
      <c r="C3146" s="5">
        <v>20200407</v>
      </c>
    </row>
    <row r="3147" spans="2:3" x14ac:dyDescent="0.3">
      <c r="B3147" s="4" t="s">
        <v>2014</v>
      </c>
      <c r="C3147" s="5">
        <v>20200408</v>
      </c>
    </row>
    <row r="3148" spans="2:3" x14ac:dyDescent="0.3">
      <c r="B3148" s="4" t="s">
        <v>2014</v>
      </c>
      <c r="C3148" s="5">
        <v>20200421</v>
      </c>
    </row>
    <row r="3149" spans="2:3" x14ac:dyDescent="0.3">
      <c r="B3149" s="4" t="s">
        <v>2014</v>
      </c>
      <c r="C3149" s="5">
        <v>20200731</v>
      </c>
    </row>
    <row r="3150" spans="2:3" x14ac:dyDescent="0.3">
      <c r="B3150" s="4" t="s">
        <v>2014</v>
      </c>
      <c r="C3150" s="5">
        <v>20200911</v>
      </c>
    </row>
    <row r="3151" spans="2:3" x14ac:dyDescent="0.3">
      <c r="B3151" s="4" t="s">
        <v>2014</v>
      </c>
      <c r="C3151" s="5">
        <v>20200915</v>
      </c>
    </row>
    <row r="3152" spans="2:3" x14ac:dyDescent="0.3">
      <c r="B3152" s="4" t="s">
        <v>2014</v>
      </c>
      <c r="C3152" s="5">
        <v>20201006</v>
      </c>
    </row>
    <row r="3153" spans="2:3" x14ac:dyDescent="0.3">
      <c r="B3153" s="4" t="s">
        <v>2015</v>
      </c>
      <c r="C3153" s="5">
        <v>20200326</v>
      </c>
    </row>
    <row r="3154" spans="2:3" x14ac:dyDescent="0.3">
      <c r="B3154" s="4" t="s">
        <v>2015</v>
      </c>
      <c r="C3154" s="5">
        <v>20200410</v>
      </c>
    </row>
    <row r="3155" spans="2:3" x14ac:dyDescent="0.3">
      <c r="B3155" s="4" t="s">
        <v>2015</v>
      </c>
      <c r="C3155" s="5">
        <v>20200728</v>
      </c>
    </row>
    <row r="3156" spans="2:3" x14ac:dyDescent="0.3">
      <c r="B3156" s="4" t="s">
        <v>2015</v>
      </c>
      <c r="C3156" s="5">
        <v>20200831</v>
      </c>
    </row>
    <row r="3157" spans="2:3" x14ac:dyDescent="0.3">
      <c r="B3157" s="4" t="s">
        <v>2016</v>
      </c>
      <c r="C3157" s="5">
        <v>20200326</v>
      </c>
    </row>
    <row r="3158" spans="2:3" x14ac:dyDescent="0.3">
      <c r="B3158" s="4" t="s">
        <v>2016</v>
      </c>
      <c r="C3158" s="5">
        <v>20200520</v>
      </c>
    </row>
    <row r="3159" spans="2:3" x14ac:dyDescent="0.3">
      <c r="B3159" s="4" t="s">
        <v>2016</v>
      </c>
      <c r="C3159" s="5">
        <v>20200723</v>
      </c>
    </row>
    <row r="3160" spans="2:3" x14ac:dyDescent="0.3">
      <c r="B3160" s="4" t="s">
        <v>2016</v>
      </c>
      <c r="C3160" s="5">
        <v>20200821</v>
      </c>
    </row>
    <row r="3161" spans="2:3" x14ac:dyDescent="0.3">
      <c r="B3161" s="4" t="s">
        <v>2017</v>
      </c>
      <c r="C3161" s="5">
        <v>20200327</v>
      </c>
    </row>
    <row r="3162" spans="2:3" x14ac:dyDescent="0.3">
      <c r="B3162" s="4" t="s">
        <v>2017</v>
      </c>
      <c r="C3162" s="5">
        <v>20200408</v>
      </c>
    </row>
    <row r="3163" spans="2:3" x14ac:dyDescent="0.3">
      <c r="B3163" s="4" t="s">
        <v>2017</v>
      </c>
      <c r="C3163" s="5">
        <v>20200429</v>
      </c>
    </row>
    <row r="3164" spans="2:3" x14ac:dyDescent="0.3">
      <c r="B3164" s="4" t="s">
        <v>2017</v>
      </c>
      <c r="C3164" s="5">
        <v>20200813</v>
      </c>
    </row>
    <row r="3165" spans="2:3" x14ac:dyDescent="0.3">
      <c r="B3165" s="4" t="s">
        <v>2018</v>
      </c>
      <c r="C3165" s="5">
        <v>20200304</v>
      </c>
    </row>
    <row r="3166" spans="2:3" x14ac:dyDescent="0.3">
      <c r="B3166" s="4" t="s">
        <v>2018</v>
      </c>
      <c r="C3166" s="5">
        <v>20200326</v>
      </c>
    </row>
    <row r="3167" spans="2:3" x14ac:dyDescent="0.3">
      <c r="B3167" s="4" t="s">
        <v>2018</v>
      </c>
      <c r="C3167" s="5">
        <v>20200417</v>
      </c>
    </row>
    <row r="3168" spans="2:3" x14ac:dyDescent="0.3">
      <c r="B3168" s="4" t="s">
        <v>2018</v>
      </c>
      <c r="C3168" s="5">
        <v>20200519</v>
      </c>
    </row>
    <row r="3169" spans="2:3" x14ac:dyDescent="0.3">
      <c r="B3169" s="4" t="s">
        <v>2018</v>
      </c>
      <c r="C3169" s="5">
        <v>20200603</v>
      </c>
    </row>
    <row r="3170" spans="2:3" x14ac:dyDescent="0.3">
      <c r="B3170" s="4" t="s">
        <v>2018</v>
      </c>
      <c r="C3170" s="5">
        <v>20200604</v>
      </c>
    </row>
    <row r="3171" spans="2:3" x14ac:dyDescent="0.3">
      <c r="B3171" s="4" t="s">
        <v>2018</v>
      </c>
      <c r="C3171" s="5">
        <v>20200612</v>
      </c>
    </row>
    <row r="3172" spans="2:3" x14ac:dyDescent="0.3">
      <c r="B3172" s="4" t="s">
        <v>2018</v>
      </c>
      <c r="C3172" s="5">
        <v>20200715</v>
      </c>
    </row>
    <row r="3173" spans="2:3" x14ac:dyDescent="0.3">
      <c r="B3173" s="4" t="s">
        <v>2018</v>
      </c>
      <c r="C3173" s="5">
        <v>20200716</v>
      </c>
    </row>
    <row r="3174" spans="2:3" x14ac:dyDescent="0.3">
      <c r="B3174" s="4" t="s">
        <v>2018</v>
      </c>
      <c r="C3174" s="5">
        <v>20200826</v>
      </c>
    </row>
    <row r="3175" spans="2:3" x14ac:dyDescent="0.3">
      <c r="B3175" s="4" t="s">
        <v>2018</v>
      </c>
      <c r="C3175" s="5">
        <v>20200827</v>
      </c>
    </row>
    <row r="3176" spans="2:3" x14ac:dyDescent="0.3">
      <c r="B3176" s="4" t="s">
        <v>2018</v>
      </c>
      <c r="C3176" s="5">
        <v>20200831</v>
      </c>
    </row>
    <row r="3177" spans="2:3" x14ac:dyDescent="0.3">
      <c r="B3177" s="4" t="s">
        <v>2018</v>
      </c>
      <c r="C3177" s="5">
        <v>20200901</v>
      </c>
    </row>
    <row r="3178" spans="2:3" x14ac:dyDescent="0.3">
      <c r="B3178" s="4" t="s">
        <v>2018</v>
      </c>
      <c r="C3178" s="5">
        <v>20200909</v>
      </c>
    </row>
    <row r="3179" spans="2:3" x14ac:dyDescent="0.3">
      <c r="B3179" s="4" t="s">
        <v>2019</v>
      </c>
      <c r="C3179" s="5">
        <v>20200326</v>
      </c>
    </row>
    <row r="3180" spans="2:3" x14ac:dyDescent="0.3">
      <c r="B3180" s="4" t="s">
        <v>2019</v>
      </c>
      <c r="C3180" s="5">
        <v>20200408</v>
      </c>
    </row>
    <row r="3181" spans="2:3" x14ac:dyDescent="0.3">
      <c r="B3181" s="4" t="s">
        <v>2019</v>
      </c>
      <c r="C3181" s="5">
        <v>20200421</v>
      </c>
    </row>
    <row r="3182" spans="2:3" x14ac:dyDescent="0.3">
      <c r="B3182" s="4" t="s">
        <v>2019</v>
      </c>
      <c r="C3182" s="5">
        <v>20200706</v>
      </c>
    </row>
    <row r="3183" spans="2:3" x14ac:dyDescent="0.3">
      <c r="B3183" s="4" t="s">
        <v>2019</v>
      </c>
      <c r="C3183" s="5">
        <v>20200915</v>
      </c>
    </row>
    <row r="3184" spans="2:3" x14ac:dyDescent="0.3">
      <c r="B3184" s="4" t="s">
        <v>2019</v>
      </c>
      <c r="C3184" s="5">
        <v>20200928</v>
      </c>
    </row>
    <row r="3185" spans="2:3" x14ac:dyDescent="0.3">
      <c r="B3185" s="4" t="s">
        <v>2020</v>
      </c>
      <c r="C3185" s="5">
        <v>20200305</v>
      </c>
    </row>
    <row r="3186" spans="2:3" x14ac:dyDescent="0.3">
      <c r="B3186" s="4" t="s">
        <v>2020</v>
      </c>
      <c r="C3186" s="5">
        <v>20200331</v>
      </c>
    </row>
    <row r="3187" spans="2:3" x14ac:dyDescent="0.3">
      <c r="B3187" s="4" t="s">
        <v>2020</v>
      </c>
      <c r="C3187" s="5">
        <v>20200401</v>
      </c>
    </row>
    <row r="3188" spans="2:3" x14ac:dyDescent="0.3">
      <c r="B3188" s="4" t="s">
        <v>2020</v>
      </c>
      <c r="C3188" s="5">
        <v>20200424</v>
      </c>
    </row>
    <row r="3189" spans="2:3" x14ac:dyDescent="0.3">
      <c r="B3189" s="4" t="s">
        <v>2020</v>
      </c>
      <c r="C3189" s="5">
        <v>20200519</v>
      </c>
    </row>
    <row r="3190" spans="2:3" x14ac:dyDescent="0.3">
      <c r="B3190" s="4" t="s">
        <v>2020</v>
      </c>
      <c r="C3190" s="5">
        <v>20200731</v>
      </c>
    </row>
    <row r="3191" spans="2:3" x14ac:dyDescent="0.3">
      <c r="B3191" s="4" t="s">
        <v>2021</v>
      </c>
      <c r="C3191" s="5">
        <v>20200420</v>
      </c>
    </row>
    <row r="3192" spans="2:3" x14ac:dyDescent="0.3">
      <c r="B3192" s="4" t="s">
        <v>2021</v>
      </c>
      <c r="C3192" s="5">
        <v>20200522</v>
      </c>
    </row>
    <row r="3193" spans="2:3" x14ac:dyDescent="0.3">
      <c r="B3193" s="4" t="s">
        <v>2021</v>
      </c>
      <c r="C3193" s="5">
        <v>20200612</v>
      </c>
    </row>
    <row r="3194" spans="2:3" x14ac:dyDescent="0.3">
      <c r="B3194" s="4" t="s">
        <v>2021</v>
      </c>
      <c r="C3194" s="5">
        <v>20200624</v>
      </c>
    </row>
    <row r="3195" spans="2:3" x14ac:dyDescent="0.3">
      <c r="B3195" s="4" t="s">
        <v>2021</v>
      </c>
      <c r="C3195" s="5">
        <v>20200630</v>
      </c>
    </row>
    <row r="3196" spans="2:3" x14ac:dyDescent="0.3">
      <c r="B3196" s="4" t="s">
        <v>2021</v>
      </c>
      <c r="C3196" s="5">
        <v>20200904</v>
      </c>
    </row>
    <row r="3197" spans="2:3" x14ac:dyDescent="0.3">
      <c r="B3197" s="4" t="s">
        <v>2021</v>
      </c>
      <c r="C3197" s="5">
        <v>20200908</v>
      </c>
    </row>
    <row r="3198" spans="2:3" x14ac:dyDescent="0.3">
      <c r="B3198" s="4" t="s">
        <v>2021</v>
      </c>
      <c r="C3198" s="5">
        <v>20200914</v>
      </c>
    </row>
    <row r="3199" spans="2:3" x14ac:dyDescent="0.3">
      <c r="B3199" s="4" t="s">
        <v>2022</v>
      </c>
      <c r="C3199" s="5">
        <v>20200305</v>
      </c>
    </row>
    <row r="3200" spans="2:3" x14ac:dyDescent="0.3">
      <c r="B3200" s="4" t="s">
        <v>2022</v>
      </c>
      <c r="C3200" s="5">
        <v>20200408</v>
      </c>
    </row>
    <row r="3201" spans="2:3" x14ac:dyDescent="0.3">
      <c r="B3201" s="4" t="s">
        <v>2022</v>
      </c>
      <c r="C3201" s="5">
        <v>20200708</v>
      </c>
    </row>
    <row r="3202" spans="2:3" x14ac:dyDescent="0.3">
      <c r="B3202" s="4" t="s">
        <v>2022</v>
      </c>
      <c r="C3202" s="5">
        <v>20200720</v>
      </c>
    </row>
    <row r="3203" spans="2:3" x14ac:dyDescent="0.3">
      <c r="B3203" s="4" t="s">
        <v>2022</v>
      </c>
      <c r="C3203" s="5">
        <v>20200731</v>
      </c>
    </row>
    <row r="3204" spans="2:3" x14ac:dyDescent="0.3">
      <c r="B3204" s="4" t="s">
        <v>2023</v>
      </c>
      <c r="C3204" s="5">
        <v>20200305</v>
      </c>
    </row>
    <row r="3205" spans="2:3" x14ac:dyDescent="0.3">
      <c r="B3205" s="4" t="s">
        <v>2023</v>
      </c>
      <c r="C3205" s="5">
        <v>20200330</v>
      </c>
    </row>
    <row r="3206" spans="2:3" x14ac:dyDescent="0.3">
      <c r="B3206" s="4" t="s">
        <v>2023</v>
      </c>
      <c r="C3206" s="5">
        <v>20200401</v>
      </c>
    </row>
    <row r="3207" spans="2:3" x14ac:dyDescent="0.3">
      <c r="B3207" s="4" t="s">
        <v>2023</v>
      </c>
      <c r="C3207" s="5">
        <v>20200522</v>
      </c>
    </row>
    <row r="3208" spans="2:3" x14ac:dyDescent="0.3">
      <c r="B3208" s="4" t="s">
        <v>2023</v>
      </c>
      <c r="C3208" s="5">
        <v>20200525</v>
      </c>
    </row>
    <row r="3209" spans="2:3" x14ac:dyDescent="0.3">
      <c r="B3209" s="4" t="s">
        <v>2023</v>
      </c>
      <c r="C3209" s="5">
        <v>20200624</v>
      </c>
    </row>
    <row r="3210" spans="2:3" x14ac:dyDescent="0.3">
      <c r="B3210" s="4" t="s">
        <v>2023</v>
      </c>
      <c r="C3210" s="5">
        <v>20200703</v>
      </c>
    </row>
    <row r="3211" spans="2:3" x14ac:dyDescent="0.3">
      <c r="B3211" s="4" t="s">
        <v>2023</v>
      </c>
      <c r="C3211" s="5">
        <v>20200716</v>
      </c>
    </row>
    <row r="3212" spans="2:3" x14ac:dyDescent="0.3">
      <c r="B3212" s="4" t="s">
        <v>2023</v>
      </c>
      <c r="C3212" s="5">
        <v>20200722</v>
      </c>
    </row>
    <row r="3213" spans="2:3" x14ac:dyDescent="0.3">
      <c r="B3213" s="4" t="s">
        <v>2023</v>
      </c>
      <c r="C3213" s="5">
        <v>20200902</v>
      </c>
    </row>
    <row r="3214" spans="2:3" x14ac:dyDescent="0.3">
      <c r="B3214" s="4" t="s">
        <v>2023</v>
      </c>
      <c r="C3214" s="5">
        <v>20200915</v>
      </c>
    </row>
    <row r="3215" spans="2:3" x14ac:dyDescent="0.3">
      <c r="B3215" s="4" t="s">
        <v>2024</v>
      </c>
      <c r="C3215" s="5">
        <v>20200326</v>
      </c>
    </row>
    <row r="3216" spans="2:3" x14ac:dyDescent="0.3">
      <c r="B3216" s="4" t="s">
        <v>2024</v>
      </c>
      <c r="C3216" s="5">
        <v>20200408</v>
      </c>
    </row>
    <row r="3217" spans="2:3" x14ac:dyDescent="0.3">
      <c r="B3217" s="4" t="s">
        <v>2024</v>
      </c>
      <c r="C3217" s="5">
        <v>20200629</v>
      </c>
    </row>
    <row r="3218" spans="2:3" x14ac:dyDescent="0.3">
      <c r="B3218" s="4" t="s">
        <v>2024</v>
      </c>
      <c r="C3218" s="5">
        <v>20200730</v>
      </c>
    </row>
    <row r="3219" spans="2:3" x14ac:dyDescent="0.3">
      <c r="B3219" s="4" t="s">
        <v>2025</v>
      </c>
      <c r="C3219" s="5">
        <v>20200326</v>
      </c>
    </row>
    <row r="3220" spans="2:3" x14ac:dyDescent="0.3">
      <c r="B3220" s="4" t="s">
        <v>2025</v>
      </c>
      <c r="C3220" s="5">
        <v>20200521</v>
      </c>
    </row>
    <row r="3221" spans="2:3" x14ac:dyDescent="0.3">
      <c r="B3221" s="4" t="s">
        <v>2025</v>
      </c>
      <c r="C3221" s="5">
        <v>20200623</v>
      </c>
    </row>
    <row r="3222" spans="2:3" x14ac:dyDescent="0.3">
      <c r="B3222" s="4" t="s">
        <v>2025</v>
      </c>
      <c r="C3222" s="5">
        <v>20200724</v>
      </c>
    </row>
    <row r="3223" spans="2:3" x14ac:dyDescent="0.3">
      <c r="B3223" s="4" t="s">
        <v>2026</v>
      </c>
      <c r="C3223" s="5">
        <v>20200401</v>
      </c>
    </row>
    <row r="3224" spans="2:3" x14ac:dyDescent="0.3">
      <c r="B3224" s="4" t="s">
        <v>2026</v>
      </c>
      <c r="C3224" s="5">
        <v>20200513</v>
      </c>
    </row>
    <row r="3225" spans="2:3" x14ac:dyDescent="0.3">
      <c r="B3225" s="4" t="s">
        <v>2026</v>
      </c>
      <c r="C3225" s="5">
        <v>20200515</v>
      </c>
    </row>
    <row r="3226" spans="2:3" x14ac:dyDescent="0.3">
      <c r="B3226" s="4" t="s">
        <v>2026</v>
      </c>
      <c r="C3226" s="5">
        <v>20200525</v>
      </c>
    </row>
    <row r="3227" spans="2:3" x14ac:dyDescent="0.3">
      <c r="B3227" s="4" t="s">
        <v>2026</v>
      </c>
      <c r="C3227" s="5">
        <v>20200624</v>
      </c>
    </row>
    <row r="3228" spans="2:3" x14ac:dyDescent="0.3">
      <c r="B3228" s="4" t="s">
        <v>2026</v>
      </c>
      <c r="C3228" s="5">
        <v>20200804</v>
      </c>
    </row>
    <row r="3229" spans="2:3" x14ac:dyDescent="0.3">
      <c r="B3229" s="4" t="s">
        <v>2027</v>
      </c>
      <c r="C3229" s="5">
        <v>20200227</v>
      </c>
    </row>
    <row r="3230" spans="2:3" x14ac:dyDescent="0.3">
      <c r="B3230" s="4" t="s">
        <v>2027</v>
      </c>
      <c r="C3230" s="5">
        <v>20200306</v>
      </c>
    </row>
    <row r="3231" spans="2:3" x14ac:dyDescent="0.3">
      <c r="B3231" s="4" t="s">
        <v>2027</v>
      </c>
      <c r="C3231" s="5">
        <v>20200325</v>
      </c>
    </row>
    <row r="3232" spans="2:3" x14ac:dyDescent="0.3">
      <c r="B3232" s="4" t="s">
        <v>2027</v>
      </c>
      <c r="C3232" s="5">
        <v>20200410</v>
      </c>
    </row>
    <row r="3233" spans="2:3" x14ac:dyDescent="0.3">
      <c r="B3233" s="4" t="s">
        <v>2027</v>
      </c>
      <c r="C3233" s="5">
        <v>20200428</v>
      </c>
    </row>
    <row r="3234" spans="2:3" x14ac:dyDescent="0.3">
      <c r="B3234" s="4" t="s">
        <v>2027</v>
      </c>
      <c r="C3234" s="5">
        <v>20200622</v>
      </c>
    </row>
    <row r="3235" spans="2:3" x14ac:dyDescent="0.3">
      <c r="B3235" s="4" t="s">
        <v>2027</v>
      </c>
      <c r="C3235" s="5">
        <v>20200728</v>
      </c>
    </row>
    <row r="3236" spans="2:3" x14ac:dyDescent="0.3">
      <c r="B3236" s="4" t="s">
        <v>2027</v>
      </c>
      <c r="C3236" s="5">
        <v>20200729</v>
      </c>
    </row>
    <row r="3237" spans="2:3" x14ac:dyDescent="0.3">
      <c r="B3237" s="4" t="s">
        <v>2027</v>
      </c>
      <c r="C3237" s="5">
        <v>20200825</v>
      </c>
    </row>
    <row r="3238" spans="2:3" x14ac:dyDescent="0.3">
      <c r="B3238" s="4" t="s">
        <v>2028</v>
      </c>
      <c r="C3238" s="5">
        <v>20200417</v>
      </c>
    </row>
    <row r="3239" spans="2:3" x14ac:dyDescent="0.3">
      <c r="B3239" s="4" t="s">
        <v>2028</v>
      </c>
      <c r="C3239" s="5">
        <v>20200519</v>
      </c>
    </row>
    <row r="3240" spans="2:3" x14ac:dyDescent="0.3">
      <c r="B3240" s="4" t="s">
        <v>2028</v>
      </c>
      <c r="C3240" s="5">
        <v>20200520</v>
      </c>
    </row>
    <row r="3241" spans="2:3" x14ac:dyDescent="0.3">
      <c r="B3241" s="4" t="s">
        <v>2028</v>
      </c>
      <c r="C3241" s="5">
        <v>20200528</v>
      </c>
    </row>
    <row r="3242" spans="2:3" x14ac:dyDescent="0.3">
      <c r="B3242" s="4" t="s">
        <v>2028</v>
      </c>
      <c r="C3242" s="5">
        <v>20200608</v>
      </c>
    </row>
    <row r="3243" spans="2:3" x14ac:dyDescent="0.3">
      <c r="B3243" s="4" t="s">
        <v>2028</v>
      </c>
      <c r="C3243" s="5">
        <v>20200624</v>
      </c>
    </row>
    <row r="3244" spans="2:3" x14ac:dyDescent="0.3">
      <c r="B3244" s="4" t="s">
        <v>2028</v>
      </c>
      <c r="C3244" s="5">
        <v>20200901</v>
      </c>
    </row>
    <row r="3245" spans="2:3" x14ac:dyDescent="0.3">
      <c r="B3245" s="4" t="s">
        <v>2028</v>
      </c>
      <c r="C3245" s="5">
        <v>20200907</v>
      </c>
    </row>
    <row r="3246" spans="2:3" x14ac:dyDescent="0.3">
      <c r="B3246" s="4" t="s">
        <v>2028</v>
      </c>
      <c r="C3246" s="5">
        <v>20200908</v>
      </c>
    </row>
    <row r="3247" spans="2:3" x14ac:dyDescent="0.3">
      <c r="B3247" s="4" t="s">
        <v>2028</v>
      </c>
      <c r="C3247" s="5">
        <v>20200910</v>
      </c>
    </row>
    <row r="3248" spans="2:3" x14ac:dyDescent="0.3">
      <c r="B3248" s="4" t="s">
        <v>2028</v>
      </c>
      <c r="C3248" s="5">
        <v>20201006</v>
      </c>
    </row>
    <row r="3249" spans="2:3" x14ac:dyDescent="0.3">
      <c r="B3249" s="4" t="s">
        <v>2029</v>
      </c>
      <c r="C3249" s="5">
        <v>20200326</v>
      </c>
    </row>
    <row r="3250" spans="2:3" x14ac:dyDescent="0.3">
      <c r="B3250" s="4" t="s">
        <v>2029</v>
      </c>
      <c r="C3250" s="5">
        <v>20200327</v>
      </c>
    </row>
    <row r="3251" spans="2:3" x14ac:dyDescent="0.3">
      <c r="B3251" s="4" t="s">
        <v>2029</v>
      </c>
      <c r="C3251" s="5">
        <v>20200401</v>
      </c>
    </row>
    <row r="3252" spans="2:3" x14ac:dyDescent="0.3">
      <c r="B3252" s="4" t="s">
        <v>2029</v>
      </c>
      <c r="C3252" s="5">
        <v>20200610</v>
      </c>
    </row>
    <row r="3253" spans="2:3" x14ac:dyDescent="0.3">
      <c r="B3253" s="4" t="s">
        <v>2029</v>
      </c>
      <c r="C3253" s="5">
        <v>20200716</v>
      </c>
    </row>
    <row r="3254" spans="2:3" x14ac:dyDescent="0.3">
      <c r="B3254" s="4" t="s">
        <v>2029</v>
      </c>
      <c r="C3254" s="5">
        <v>20200923</v>
      </c>
    </row>
    <row r="3255" spans="2:3" x14ac:dyDescent="0.3">
      <c r="B3255" s="4" t="s">
        <v>2030</v>
      </c>
      <c r="C3255" s="5">
        <v>20200325</v>
      </c>
    </row>
    <row r="3256" spans="2:3" x14ac:dyDescent="0.3">
      <c r="B3256" s="4" t="s">
        <v>2030</v>
      </c>
      <c r="C3256" s="5">
        <v>20200403</v>
      </c>
    </row>
    <row r="3257" spans="2:3" x14ac:dyDescent="0.3">
      <c r="B3257" s="4" t="s">
        <v>2030</v>
      </c>
      <c r="C3257" s="5">
        <v>20200507</v>
      </c>
    </row>
    <row r="3258" spans="2:3" x14ac:dyDescent="0.3">
      <c r="B3258" s="4" t="s">
        <v>2031</v>
      </c>
      <c r="C3258" s="5">
        <v>20200219</v>
      </c>
    </row>
    <row r="3259" spans="2:3" x14ac:dyDescent="0.3">
      <c r="B3259" s="4" t="s">
        <v>2031</v>
      </c>
      <c r="C3259" s="5">
        <v>20200401</v>
      </c>
    </row>
    <row r="3260" spans="2:3" x14ac:dyDescent="0.3">
      <c r="B3260" s="4" t="s">
        <v>2031</v>
      </c>
      <c r="C3260" s="5">
        <v>20200811</v>
      </c>
    </row>
    <row r="3261" spans="2:3" x14ac:dyDescent="0.3">
      <c r="B3261" s="4" t="s">
        <v>2031</v>
      </c>
      <c r="C3261" s="5">
        <v>20201008</v>
      </c>
    </row>
    <row r="3262" spans="2:3" x14ac:dyDescent="0.3">
      <c r="B3262" s="4" t="s">
        <v>2031</v>
      </c>
      <c r="C3262" s="5">
        <v>20201016</v>
      </c>
    </row>
    <row r="3263" spans="2:3" x14ac:dyDescent="0.3">
      <c r="B3263" s="4" t="s">
        <v>2032</v>
      </c>
      <c r="C3263" s="5">
        <v>20200303</v>
      </c>
    </row>
    <row r="3264" spans="2:3" x14ac:dyDescent="0.3">
      <c r="B3264" s="4" t="s">
        <v>2032</v>
      </c>
      <c r="C3264" s="5">
        <v>20200318</v>
      </c>
    </row>
    <row r="3265" spans="2:3" x14ac:dyDescent="0.3">
      <c r="B3265" s="4" t="s">
        <v>2032</v>
      </c>
      <c r="C3265" s="5">
        <v>20200320</v>
      </c>
    </row>
    <row r="3266" spans="2:3" x14ac:dyDescent="0.3">
      <c r="B3266" s="4" t="s">
        <v>2032</v>
      </c>
      <c r="C3266" s="5">
        <v>20200421</v>
      </c>
    </row>
    <row r="3267" spans="2:3" x14ac:dyDescent="0.3">
      <c r="B3267" s="4" t="s">
        <v>2032</v>
      </c>
      <c r="C3267" s="5">
        <v>20200709</v>
      </c>
    </row>
    <row r="3268" spans="2:3" x14ac:dyDescent="0.3">
      <c r="B3268" s="4" t="s">
        <v>2032</v>
      </c>
      <c r="C3268" s="5">
        <v>20200724</v>
      </c>
    </row>
    <row r="3269" spans="2:3" x14ac:dyDescent="0.3">
      <c r="B3269" s="4" t="s">
        <v>2032</v>
      </c>
      <c r="C3269" s="5">
        <v>20200730</v>
      </c>
    </row>
    <row r="3270" spans="2:3" x14ac:dyDescent="0.3">
      <c r="B3270" s="4" t="s">
        <v>2032</v>
      </c>
      <c r="C3270" s="5">
        <v>20200804</v>
      </c>
    </row>
    <row r="3271" spans="2:3" x14ac:dyDescent="0.3">
      <c r="B3271" s="4" t="s">
        <v>2032</v>
      </c>
      <c r="C3271" s="5">
        <v>20200807</v>
      </c>
    </row>
    <row r="3272" spans="2:3" x14ac:dyDescent="0.3">
      <c r="B3272" s="4" t="s">
        <v>2032</v>
      </c>
      <c r="C3272" s="5">
        <v>20201006</v>
      </c>
    </row>
    <row r="3273" spans="2:3" x14ac:dyDescent="0.3">
      <c r="B3273" s="4" t="s">
        <v>2033</v>
      </c>
      <c r="C3273" s="5">
        <v>20200327</v>
      </c>
    </row>
    <row r="3274" spans="2:3" x14ac:dyDescent="0.3">
      <c r="B3274" s="4" t="s">
        <v>2033</v>
      </c>
      <c r="C3274" s="5">
        <v>20200420</v>
      </c>
    </row>
    <row r="3275" spans="2:3" x14ac:dyDescent="0.3">
      <c r="B3275" s="4" t="s">
        <v>2033</v>
      </c>
      <c r="C3275" s="5">
        <v>20200909</v>
      </c>
    </row>
    <row r="3276" spans="2:3" x14ac:dyDescent="0.3">
      <c r="B3276" s="4" t="s">
        <v>2033</v>
      </c>
      <c r="C3276" s="5">
        <v>20201013</v>
      </c>
    </row>
    <row r="3277" spans="2:3" x14ac:dyDescent="0.3">
      <c r="B3277" s="4" t="s">
        <v>2034</v>
      </c>
      <c r="C3277" s="5">
        <v>20200326</v>
      </c>
    </row>
    <row r="3278" spans="2:3" x14ac:dyDescent="0.3">
      <c r="B3278" s="4" t="s">
        <v>2034</v>
      </c>
      <c r="C3278" s="5">
        <v>20200327</v>
      </c>
    </row>
    <row r="3279" spans="2:3" x14ac:dyDescent="0.3">
      <c r="B3279" s="4" t="s">
        <v>2034</v>
      </c>
      <c r="C3279" s="5">
        <v>20200331</v>
      </c>
    </row>
    <row r="3280" spans="2:3" x14ac:dyDescent="0.3">
      <c r="B3280" s="4" t="s">
        <v>2034</v>
      </c>
      <c r="C3280" s="5">
        <v>20200911</v>
      </c>
    </row>
    <row r="3281" spans="2:3" x14ac:dyDescent="0.3">
      <c r="B3281" s="4" t="s">
        <v>2034</v>
      </c>
      <c r="C3281" s="5">
        <v>20200929</v>
      </c>
    </row>
    <row r="3282" spans="2:3" x14ac:dyDescent="0.3">
      <c r="B3282" s="4" t="s">
        <v>2035</v>
      </c>
      <c r="C3282" s="5">
        <v>20200330</v>
      </c>
    </row>
    <row r="3283" spans="2:3" x14ac:dyDescent="0.3">
      <c r="B3283" s="4" t="s">
        <v>2035</v>
      </c>
      <c r="C3283" s="5">
        <v>20200520</v>
      </c>
    </row>
    <row r="3284" spans="2:3" x14ac:dyDescent="0.3">
      <c r="B3284" s="4" t="s">
        <v>2035</v>
      </c>
      <c r="C3284" s="5">
        <v>20200827</v>
      </c>
    </row>
    <row r="3285" spans="2:3" x14ac:dyDescent="0.3">
      <c r="B3285" s="4" t="s">
        <v>2036</v>
      </c>
      <c r="C3285" s="5">
        <v>20200401</v>
      </c>
    </row>
    <row r="3286" spans="2:3" x14ac:dyDescent="0.3">
      <c r="B3286" s="4" t="s">
        <v>2036</v>
      </c>
      <c r="C3286" s="5">
        <v>20200402</v>
      </c>
    </row>
    <row r="3287" spans="2:3" x14ac:dyDescent="0.3">
      <c r="B3287" s="4" t="s">
        <v>2036</v>
      </c>
      <c r="C3287" s="5">
        <v>20200803</v>
      </c>
    </row>
    <row r="3288" spans="2:3" x14ac:dyDescent="0.3">
      <c r="B3288" s="4" t="s">
        <v>2036</v>
      </c>
      <c r="C3288" s="5">
        <v>20201013</v>
      </c>
    </row>
    <row r="3289" spans="2:3" x14ac:dyDescent="0.3">
      <c r="B3289" s="4" t="s">
        <v>2037</v>
      </c>
      <c r="C3289" s="5">
        <v>20200326</v>
      </c>
    </row>
    <row r="3290" spans="2:3" x14ac:dyDescent="0.3">
      <c r="B3290" s="4" t="s">
        <v>2037</v>
      </c>
      <c r="C3290" s="5">
        <v>20200520</v>
      </c>
    </row>
    <row r="3291" spans="2:3" x14ac:dyDescent="0.3">
      <c r="B3291" s="4" t="s">
        <v>2038</v>
      </c>
      <c r="C3291" s="5">
        <v>20200408</v>
      </c>
    </row>
    <row r="3292" spans="2:3" x14ac:dyDescent="0.3">
      <c r="B3292" s="4" t="s">
        <v>2038</v>
      </c>
      <c r="C3292" s="5">
        <v>20200521</v>
      </c>
    </row>
    <row r="3293" spans="2:3" x14ac:dyDescent="0.3">
      <c r="B3293" s="4" t="s">
        <v>2039</v>
      </c>
      <c r="C3293" s="5">
        <v>20200319</v>
      </c>
    </row>
    <row r="3294" spans="2:3" x14ac:dyDescent="0.3">
      <c r="B3294" s="4" t="s">
        <v>2039</v>
      </c>
      <c r="C3294" s="5">
        <v>20200403</v>
      </c>
    </row>
    <row r="3295" spans="2:3" x14ac:dyDescent="0.3">
      <c r="B3295" s="4" t="s">
        <v>2039</v>
      </c>
      <c r="C3295" s="5">
        <v>20200427</v>
      </c>
    </row>
    <row r="3296" spans="2:3" x14ac:dyDescent="0.3">
      <c r="B3296" s="4" t="s">
        <v>2039</v>
      </c>
      <c r="C3296" s="5">
        <v>20200828</v>
      </c>
    </row>
    <row r="3297" spans="2:3" x14ac:dyDescent="0.3">
      <c r="B3297" s="4" t="s">
        <v>2039</v>
      </c>
      <c r="C3297" s="5">
        <v>20200901</v>
      </c>
    </row>
    <row r="3298" spans="2:3" x14ac:dyDescent="0.3">
      <c r="B3298" s="4" t="s">
        <v>2040</v>
      </c>
      <c r="C3298" s="5">
        <v>20200226</v>
      </c>
    </row>
    <row r="3299" spans="2:3" x14ac:dyDescent="0.3">
      <c r="B3299" s="4" t="s">
        <v>2040</v>
      </c>
      <c r="C3299" s="5">
        <v>20200326</v>
      </c>
    </row>
    <row r="3300" spans="2:3" x14ac:dyDescent="0.3">
      <c r="B3300" s="4" t="s">
        <v>2040</v>
      </c>
      <c r="C3300" s="5">
        <v>20200707</v>
      </c>
    </row>
    <row r="3301" spans="2:3" x14ac:dyDescent="0.3">
      <c r="B3301" s="4" t="s">
        <v>2040</v>
      </c>
      <c r="C3301" s="5">
        <v>20200730</v>
      </c>
    </row>
    <row r="3302" spans="2:3" x14ac:dyDescent="0.3">
      <c r="B3302" s="4" t="s">
        <v>2041</v>
      </c>
      <c r="C3302" s="5">
        <v>20200326</v>
      </c>
    </row>
    <row r="3303" spans="2:3" x14ac:dyDescent="0.3">
      <c r="B3303" s="4" t="s">
        <v>2041</v>
      </c>
      <c r="C3303" s="5">
        <v>20200407</v>
      </c>
    </row>
    <row r="3304" spans="2:3" x14ac:dyDescent="0.3">
      <c r="B3304" s="4" t="s">
        <v>2041</v>
      </c>
      <c r="C3304" s="5">
        <v>20200529</v>
      </c>
    </row>
    <row r="3305" spans="2:3" x14ac:dyDescent="0.3">
      <c r="B3305" s="4" t="s">
        <v>2041</v>
      </c>
      <c r="C3305" s="5">
        <v>20200825</v>
      </c>
    </row>
    <row r="3306" spans="2:3" x14ac:dyDescent="0.3">
      <c r="B3306" s="4" t="s">
        <v>2041</v>
      </c>
      <c r="C3306" s="5">
        <v>20200826</v>
      </c>
    </row>
    <row r="3307" spans="2:3" x14ac:dyDescent="0.3">
      <c r="B3307" s="4" t="s">
        <v>2042</v>
      </c>
      <c r="C3307" s="5">
        <v>20200326</v>
      </c>
    </row>
    <row r="3308" spans="2:3" x14ac:dyDescent="0.3">
      <c r="B3308" s="4" t="s">
        <v>2042</v>
      </c>
      <c r="C3308" s="5">
        <v>20200330</v>
      </c>
    </row>
    <row r="3309" spans="2:3" x14ac:dyDescent="0.3">
      <c r="B3309" s="4" t="s">
        <v>2042</v>
      </c>
      <c r="C3309" s="5">
        <v>20200403</v>
      </c>
    </row>
    <row r="3310" spans="2:3" x14ac:dyDescent="0.3">
      <c r="B3310" s="4" t="s">
        <v>2042</v>
      </c>
      <c r="C3310" s="5">
        <v>20200408</v>
      </c>
    </row>
    <row r="3311" spans="2:3" x14ac:dyDescent="0.3">
      <c r="B3311" s="4" t="s">
        <v>2042</v>
      </c>
      <c r="C3311" s="5">
        <v>20200521</v>
      </c>
    </row>
    <row r="3312" spans="2:3" x14ac:dyDescent="0.3">
      <c r="B3312" s="4" t="s">
        <v>2042</v>
      </c>
      <c r="C3312" s="5">
        <v>20200608</v>
      </c>
    </row>
    <row r="3313" spans="2:3" x14ac:dyDescent="0.3">
      <c r="B3313" s="4" t="s">
        <v>2042</v>
      </c>
      <c r="C3313" s="5">
        <v>20200713</v>
      </c>
    </row>
    <row r="3314" spans="2:3" x14ac:dyDescent="0.3">
      <c r="B3314" s="4" t="s">
        <v>2042</v>
      </c>
      <c r="C3314" s="5">
        <v>20200915</v>
      </c>
    </row>
    <row r="3315" spans="2:3" x14ac:dyDescent="0.3">
      <c r="B3315" s="4" t="s">
        <v>2042</v>
      </c>
      <c r="C3315" s="5">
        <v>20201012</v>
      </c>
    </row>
    <row r="3316" spans="2:3" x14ac:dyDescent="0.3">
      <c r="B3316" s="4" t="s">
        <v>2043</v>
      </c>
      <c r="C3316" s="5">
        <v>20200508</v>
      </c>
    </row>
    <row r="3317" spans="2:3" x14ac:dyDescent="0.3">
      <c r="B3317" s="4" t="s">
        <v>2043</v>
      </c>
      <c r="C3317" s="5">
        <v>20200604</v>
      </c>
    </row>
    <row r="3318" spans="2:3" x14ac:dyDescent="0.3">
      <c r="B3318" s="4" t="s">
        <v>2044</v>
      </c>
      <c r="C3318" s="5">
        <v>20200428</v>
      </c>
    </row>
    <row r="3319" spans="2:3" x14ac:dyDescent="0.3">
      <c r="B3319" s="4" t="s">
        <v>2044</v>
      </c>
      <c r="C3319" s="5">
        <v>20200603</v>
      </c>
    </row>
    <row r="3320" spans="2:3" x14ac:dyDescent="0.3">
      <c r="B3320" s="4" t="s">
        <v>2044</v>
      </c>
      <c r="C3320" s="5">
        <v>20200731</v>
      </c>
    </row>
    <row r="3321" spans="2:3" x14ac:dyDescent="0.3">
      <c r="B3321" s="4" t="s">
        <v>2045</v>
      </c>
      <c r="C3321" s="5">
        <v>20200325</v>
      </c>
    </row>
    <row r="3322" spans="2:3" x14ac:dyDescent="0.3">
      <c r="B3322" s="4" t="s">
        <v>2045</v>
      </c>
      <c r="C3322" s="5">
        <v>20200331</v>
      </c>
    </row>
    <row r="3323" spans="2:3" x14ac:dyDescent="0.3">
      <c r="B3323" s="4" t="s">
        <v>2045</v>
      </c>
      <c r="C3323" s="5">
        <v>20200417</v>
      </c>
    </row>
    <row r="3324" spans="2:3" x14ac:dyDescent="0.3">
      <c r="B3324" s="4" t="s">
        <v>2045</v>
      </c>
      <c r="C3324" s="5">
        <v>20200528</v>
      </c>
    </row>
    <row r="3325" spans="2:3" x14ac:dyDescent="0.3">
      <c r="B3325" s="4" t="s">
        <v>2045</v>
      </c>
      <c r="C3325" s="5">
        <v>20200602</v>
      </c>
    </row>
    <row r="3326" spans="2:3" x14ac:dyDescent="0.3">
      <c r="B3326" s="4" t="s">
        <v>2045</v>
      </c>
      <c r="C3326" s="5">
        <v>20200902</v>
      </c>
    </row>
    <row r="3327" spans="2:3" x14ac:dyDescent="0.3">
      <c r="B3327" s="4" t="s">
        <v>2046</v>
      </c>
      <c r="C3327" s="5">
        <v>20200325</v>
      </c>
    </row>
    <row r="3328" spans="2:3" x14ac:dyDescent="0.3">
      <c r="B3328" s="4" t="s">
        <v>2046</v>
      </c>
      <c r="C3328" s="5">
        <v>20200326</v>
      </c>
    </row>
    <row r="3329" spans="2:3" x14ac:dyDescent="0.3">
      <c r="B3329" s="4" t="s">
        <v>2046</v>
      </c>
      <c r="C3329" s="5">
        <v>20200507</v>
      </c>
    </row>
    <row r="3330" spans="2:3" x14ac:dyDescent="0.3">
      <c r="B3330" s="4" t="s">
        <v>2046</v>
      </c>
      <c r="C3330" s="5">
        <v>20200527</v>
      </c>
    </row>
    <row r="3331" spans="2:3" x14ac:dyDescent="0.3">
      <c r="B3331" s="4" t="s">
        <v>2046</v>
      </c>
      <c r="C3331" s="5">
        <v>20200727</v>
      </c>
    </row>
    <row r="3332" spans="2:3" x14ac:dyDescent="0.3">
      <c r="B3332" s="4" t="s">
        <v>2046</v>
      </c>
      <c r="C3332" s="5">
        <v>20200806</v>
      </c>
    </row>
    <row r="3333" spans="2:3" x14ac:dyDescent="0.3">
      <c r="B3333" s="4" t="s">
        <v>2046</v>
      </c>
      <c r="C3333" s="5">
        <v>20200812</v>
      </c>
    </row>
    <row r="3334" spans="2:3" x14ac:dyDescent="0.3">
      <c r="B3334" s="4" t="s">
        <v>2047</v>
      </c>
      <c r="C3334" s="5">
        <v>20200406</v>
      </c>
    </row>
    <row r="3335" spans="2:3" x14ac:dyDescent="0.3">
      <c r="B3335" s="4" t="s">
        <v>2047</v>
      </c>
      <c r="C3335" s="5">
        <v>20200423</v>
      </c>
    </row>
    <row r="3336" spans="2:3" x14ac:dyDescent="0.3">
      <c r="B3336" s="4" t="s">
        <v>2047</v>
      </c>
      <c r="C3336" s="5">
        <v>20200508</v>
      </c>
    </row>
    <row r="3337" spans="2:3" x14ac:dyDescent="0.3">
      <c r="B3337" s="4" t="s">
        <v>2047</v>
      </c>
      <c r="C3337" s="5">
        <v>20200512</v>
      </c>
    </row>
    <row r="3338" spans="2:3" x14ac:dyDescent="0.3">
      <c r="B3338" s="4" t="s">
        <v>2047</v>
      </c>
      <c r="C3338" s="5">
        <v>20200525</v>
      </c>
    </row>
    <row r="3339" spans="2:3" x14ac:dyDescent="0.3">
      <c r="B3339" s="4" t="s">
        <v>2047</v>
      </c>
      <c r="C3339" s="5">
        <v>20200526</v>
      </c>
    </row>
    <row r="3340" spans="2:3" x14ac:dyDescent="0.3">
      <c r="B3340" s="4" t="s">
        <v>2047</v>
      </c>
      <c r="C3340" s="5">
        <v>20200703</v>
      </c>
    </row>
    <row r="3341" spans="2:3" x14ac:dyDescent="0.3">
      <c r="B3341" s="4" t="s">
        <v>2047</v>
      </c>
      <c r="C3341" s="5">
        <v>20200728</v>
      </c>
    </row>
    <row r="3342" spans="2:3" x14ac:dyDescent="0.3">
      <c r="B3342" s="4" t="s">
        <v>2047</v>
      </c>
      <c r="C3342" s="5">
        <v>20200917</v>
      </c>
    </row>
    <row r="3343" spans="2:3" x14ac:dyDescent="0.3">
      <c r="B3343" s="4" t="s">
        <v>2047</v>
      </c>
      <c r="C3343" s="5">
        <v>20201012</v>
      </c>
    </row>
    <row r="3344" spans="2:3" x14ac:dyDescent="0.3">
      <c r="B3344" s="4" t="s">
        <v>2048</v>
      </c>
      <c r="C3344" s="5">
        <v>20200416</v>
      </c>
    </row>
    <row r="3345" spans="2:3" x14ac:dyDescent="0.3">
      <c r="B3345" s="4" t="s">
        <v>2048</v>
      </c>
      <c r="C3345" s="5">
        <v>20200508</v>
      </c>
    </row>
    <row r="3346" spans="2:3" x14ac:dyDescent="0.3">
      <c r="B3346" s="4" t="s">
        <v>2048</v>
      </c>
      <c r="C3346" s="5">
        <v>20200512</v>
      </c>
    </row>
    <row r="3347" spans="2:3" x14ac:dyDescent="0.3">
      <c r="B3347" s="4" t="s">
        <v>2048</v>
      </c>
      <c r="C3347" s="5">
        <v>20200522</v>
      </c>
    </row>
    <row r="3348" spans="2:3" x14ac:dyDescent="0.3">
      <c r="B3348" s="4" t="s">
        <v>2048</v>
      </c>
      <c r="C3348" s="5">
        <v>20200602</v>
      </c>
    </row>
    <row r="3349" spans="2:3" x14ac:dyDescent="0.3">
      <c r="B3349" s="4" t="s">
        <v>2048</v>
      </c>
      <c r="C3349" s="5">
        <v>20200917</v>
      </c>
    </row>
    <row r="3350" spans="2:3" x14ac:dyDescent="0.3">
      <c r="B3350" s="4" t="s">
        <v>2049</v>
      </c>
      <c r="C3350" s="5">
        <v>20200319</v>
      </c>
    </row>
    <row r="3351" spans="2:3" x14ac:dyDescent="0.3">
      <c r="B3351" s="4" t="s">
        <v>2049</v>
      </c>
      <c r="C3351" s="5">
        <v>20200408</v>
      </c>
    </row>
    <row r="3352" spans="2:3" x14ac:dyDescent="0.3">
      <c r="B3352" s="4" t="s">
        <v>2049</v>
      </c>
      <c r="C3352" s="5">
        <v>20200515</v>
      </c>
    </row>
    <row r="3353" spans="2:3" x14ac:dyDescent="0.3">
      <c r="B3353" s="4" t="s">
        <v>2049</v>
      </c>
      <c r="C3353" s="5">
        <v>20200827</v>
      </c>
    </row>
    <row r="3354" spans="2:3" x14ac:dyDescent="0.3">
      <c r="B3354" s="4" t="s">
        <v>2049</v>
      </c>
      <c r="C3354" s="5">
        <v>20200831</v>
      </c>
    </row>
    <row r="3355" spans="2:3" x14ac:dyDescent="0.3">
      <c r="B3355" s="4" t="s">
        <v>2049</v>
      </c>
      <c r="C3355" s="5">
        <v>20200903</v>
      </c>
    </row>
    <row r="3356" spans="2:3" x14ac:dyDescent="0.3">
      <c r="B3356" s="4" t="s">
        <v>2049</v>
      </c>
      <c r="C3356" s="5">
        <v>20200904</v>
      </c>
    </row>
    <row r="3357" spans="2:3" x14ac:dyDescent="0.3">
      <c r="B3357" s="4" t="s">
        <v>2049</v>
      </c>
      <c r="C3357" s="5">
        <v>20201008</v>
      </c>
    </row>
    <row r="3358" spans="2:3" x14ac:dyDescent="0.3">
      <c r="B3358" s="4" t="s">
        <v>2049</v>
      </c>
      <c r="C3358" s="5">
        <v>20201012</v>
      </c>
    </row>
    <row r="3359" spans="2:3" x14ac:dyDescent="0.3">
      <c r="B3359" s="4" t="s">
        <v>2049</v>
      </c>
      <c r="C3359" s="5">
        <v>20201014</v>
      </c>
    </row>
    <row r="3360" spans="2:3" x14ac:dyDescent="0.3">
      <c r="B3360" s="4" t="s">
        <v>2050</v>
      </c>
      <c r="C3360" s="5">
        <v>20200326</v>
      </c>
    </row>
    <row r="3361" spans="2:3" x14ac:dyDescent="0.3">
      <c r="B3361" s="4" t="s">
        <v>2050</v>
      </c>
      <c r="C3361" s="5">
        <v>20200423</v>
      </c>
    </row>
    <row r="3362" spans="2:3" x14ac:dyDescent="0.3">
      <c r="B3362" s="4" t="s">
        <v>2050</v>
      </c>
      <c r="C3362" s="5">
        <v>20200424</v>
      </c>
    </row>
    <row r="3363" spans="2:3" x14ac:dyDescent="0.3">
      <c r="B3363" s="4" t="s">
        <v>2050</v>
      </c>
      <c r="C3363" s="5">
        <v>20200428</v>
      </c>
    </row>
    <row r="3364" spans="2:3" x14ac:dyDescent="0.3">
      <c r="B3364" s="4" t="s">
        <v>2050</v>
      </c>
      <c r="C3364" s="5">
        <v>20200713</v>
      </c>
    </row>
    <row r="3365" spans="2:3" x14ac:dyDescent="0.3">
      <c r="B3365" s="4" t="s">
        <v>2050</v>
      </c>
      <c r="C3365" s="5">
        <v>20200909</v>
      </c>
    </row>
    <row r="3366" spans="2:3" x14ac:dyDescent="0.3">
      <c r="B3366" s="4" t="s">
        <v>2051</v>
      </c>
      <c r="C3366" s="5">
        <v>20200417</v>
      </c>
    </row>
    <row r="3367" spans="2:3" x14ac:dyDescent="0.3">
      <c r="B3367" s="4" t="s">
        <v>2051</v>
      </c>
      <c r="C3367" s="5">
        <v>20200508</v>
      </c>
    </row>
    <row r="3368" spans="2:3" x14ac:dyDescent="0.3">
      <c r="B3368" s="4" t="s">
        <v>2051</v>
      </c>
      <c r="C3368" s="5">
        <v>20200512</v>
      </c>
    </row>
    <row r="3369" spans="2:3" x14ac:dyDescent="0.3">
      <c r="B3369" s="4" t="s">
        <v>2051</v>
      </c>
      <c r="C3369" s="5">
        <v>20200915</v>
      </c>
    </row>
    <row r="3370" spans="2:3" x14ac:dyDescent="0.3">
      <c r="B3370" s="4" t="s">
        <v>2052</v>
      </c>
      <c r="C3370" s="5">
        <v>20200326</v>
      </c>
    </row>
    <row r="3371" spans="2:3" x14ac:dyDescent="0.3">
      <c r="B3371" s="4" t="s">
        <v>2052</v>
      </c>
      <c r="C3371" s="5">
        <v>20200427</v>
      </c>
    </row>
    <row r="3372" spans="2:3" x14ac:dyDescent="0.3">
      <c r="B3372" s="4" t="s">
        <v>2052</v>
      </c>
      <c r="C3372" s="5">
        <v>20200513</v>
      </c>
    </row>
    <row r="3373" spans="2:3" x14ac:dyDescent="0.3">
      <c r="B3373" s="4" t="s">
        <v>2052</v>
      </c>
      <c r="C3373" s="5">
        <v>20200526</v>
      </c>
    </row>
    <row r="3374" spans="2:3" x14ac:dyDescent="0.3">
      <c r="B3374" s="4" t="s">
        <v>2052</v>
      </c>
      <c r="C3374" s="5">
        <v>20200708</v>
      </c>
    </row>
    <row r="3375" spans="2:3" x14ac:dyDescent="0.3">
      <c r="B3375" s="4" t="s">
        <v>2052</v>
      </c>
      <c r="C3375" s="5">
        <v>20200717</v>
      </c>
    </row>
    <row r="3376" spans="2:3" x14ac:dyDescent="0.3">
      <c r="B3376" s="4" t="s">
        <v>2052</v>
      </c>
      <c r="C3376" s="5">
        <v>20200722</v>
      </c>
    </row>
    <row r="3377" spans="2:3" x14ac:dyDescent="0.3">
      <c r="B3377" s="4" t="s">
        <v>2052</v>
      </c>
      <c r="C3377" s="5">
        <v>20200724</v>
      </c>
    </row>
    <row r="3378" spans="2:3" x14ac:dyDescent="0.3">
      <c r="B3378" s="4" t="s">
        <v>2052</v>
      </c>
      <c r="C3378" s="5">
        <v>20200727</v>
      </c>
    </row>
    <row r="3379" spans="2:3" x14ac:dyDescent="0.3">
      <c r="B3379" s="4" t="s">
        <v>2052</v>
      </c>
      <c r="C3379" s="5">
        <v>20200803</v>
      </c>
    </row>
    <row r="3380" spans="2:3" x14ac:dyDescent="0.3">
      <c r="B3380" s="4" t="s">
        <v>2052</v>
      </c>
      <c r="C3380" s="5">
        <v>20200811</v>
      </c>
    </row>
    <row r="3381" spans="2:3" x14ac:dyDescent="0.3">
      <c r="B3381" s="4" t="s">
        <v>2052</v>
      </c>
      <c r="C3381" s="5">
        <v>20200812</v>
      </c>
    </row>
    <row r="3382" spans="2:3" x14ac:dyDescent="0.3">
      <c r="B3382" s="4" t="s">
        <v>2052</v>
      </c>
      <c r="C3382" s="5">
        <v>20200827</v>
      </c>
    </row>
    <row r="3383" spans="2:3" x14ac:dyDescent="0.3">
      <c r="B3383" s="4" t="s">
        <v>2052</v>
      </c>
      <c r="C3383" s="5">
        <v>20200828</v>
      </c>
    </row>
    <row r="3384" spans="2:3" x14ac:dyDescent="0.3">
      <c r="B3384" s="4" t="s">
        <v>2052</v>
      </c>
      <c r="C3384" s="5">
        <v>20200907</v>
      </c>
    </row>
    <row r="3385" spans="2:3" x14ac:dyDescent="0.3">
      <c r="B3385" s="4" t="s">
        <v>2052</v>
      </c>
      <c r="C3385" s="5">
        <v>20200908</v>
      </c>
    </row>
    <row r="3386" spans="2:3" x14ac:dyDescent="0.3">
      <c r="B3386" s="4" t="s">
        <v>2052</v>
      </c>
      <c r="C3386" s="5">
        <v>20201006</v>
      </c>
    </row>
    <row r="3387" spans="2:3" x14ac:dyDescent="0.3">
      <c r="B3387" s="4" t="s">
        <v>2053</v>
      </c>
      <c r="C3387" s="5">
        <v>20200515</v>
      </c>
    </row>
    <row r="3388" spans="2:3" x14ac:dyDescent="0.3">
      <c r="B3388" s="4" t="s">
        <v>2054</v>
      </c>
      <c r="C3388" s="5">
        <v>20200326</v>
      </c>
    </row>
    <row r="3389" spans="2:3" x14ac:dyDescent="0.3">
      <c r="B3389" s="4" t="s">
        <v>2054</v>
      </c>
      <c r="C3389" s="5">
        <v>20200401</v>
      </c>
    </row>
    <row r="3390" spans="2:3" x14ac:dyDescent="0.3">
      <c r="B3390" s="4" t="s">
        <v>2054</v>
      </c>
      <c r="C3390" s="5">
        <v>20200511</v>
      </c>
    </row>
    <row r="3391" spans="2:3" x14ac:dyDescent="0.3">
      <c r="B3391" s="4" t="s">
        <v>2054</v>
      </c>
      <c r="C3391" s="5">
        <v>20200722</v>
      </c>
    </row>
    <row r="3392" spans="2:3" x14ac:dyDescent="0.3">
      <c r="B3392" s="4" t="s">
        <v>2054</v>
      </c>
      <c r="C3392" s="5">
        <v>20200901</v>
      </c>
    </row>
    <row r="3393" spans="2:3" x14ac:dyDescent="0.3">
      <c r="B3393" s="4" t="s">
        <v>2054</v>
      </c>
      <c r="C3393" s="5">
        <v>20200908</v>
      </c>
    </row>
    <row r="3394" spans="2:3" x14ac:dyDescent="0.3">
      <c r="B3394" s="4" t="s">
        <v>2055</v>
      </c>
      <c r="C3394" s="5">
        <v>20200326</v>
      </c>
    </row>
    <row r="3395" spans="2:3" x14ac:dyDescent="0.3">
      <c r="B3395" s="4" t="s">
        <v>2055</v>
      </c>
      <c r="C3395" s="5">
        <v>20200410</v>
      </c>
    </row>
    <row r="3396" spans="2:3" x14ac:dyDescent="0.3">
      <c r="B3396" s="4" t="s">
        <v>2055</v>
      </c>
      <c r="C3396" s="5">
        <v>20200417</v>
      </c>
    </row>
    <row r="3397" spans="2:3" x14ac:dyDescent="0.3">
      <c r="B3397" s="4" t="s">
        <v>2055</v>
      </c>
      <c r="C3397" s="5">
        <v>20200602</v>
      </c>
    </row>
    <row r="3398" spans="2:3" x14ac:dyDescent="0.3">
      <c r="B3398" s="4" t="s">
        <v>2056</v>
      </c>
      <c r="C3398" s="5">
        <v>20200408</v>
      </c>
    </row>
    <row r="3399" spans="2:3" x14ac:dyDescent="0.3">
      <c r="B3399" s="4" t="s">
        <v>2056</v>
      </c>
      <c r="C3399" s="5">
        <v>20200416</v>
      </c>
    </row>
    <row r="3400" spans="2:3" x14ac:dyDescent="0.3">
      <c r="B3400" s="4" t="s">
        <v>2056</v>
      </c>
      <c r="C3400" s="5">
        <v>20200421</v>
      </c>
    </row>
    <row r="3401" spans="2:3" x14ac:dyDescent="0.3">
      <c r="B3401" s="4" t="s">
        <v>2056</v>
      </c>
      <c r="C3401" s="5">
        <v>20200622</v>
      </c>
    </row>
    <row r="3402" spans="2:3" x14ac:dyDescent="0.3">
      <c r="B3402" s="4" t="s">
        <v>2056</v>
      </c>
      <c r="C3402" s="5">
        <v>20200625</v>
      </c>
    </row>
    <row r="3403" spans="2:3" x14ac:dyDescent="0.3">
      <c r="B3403" s="4" t="s">
        <v>2056</v>
      </c>
      <c r="C3403" s="5">
        <v>20200918</v>
      </c>
    </row>
    <row r="3404" spans="2:3" x14ac:dyDescent="0.3">
      <c r="B3404" s="4" t="s">
        <v>2056</v>
      </c>
      <c r="C3404" s="5">
        <v>20200929</v>
      </c>
    </row>
    <row r="3405" spans="2:3" x14ac:dyDescent="0.3">
      <c r="B3405" s="4" t="s">
        <v>2057</v>
      </c>
      <c r="C3405" s="5">
        <v>20200409</v>
      </c>
    </row>
    <row r="3406" spans="2:3" x14ac:dyDescent="0.3">
      <c r="B3406" s="4" t="s">
        <v>2057</v>
      </c>
      <c r="C3406" s="5">
        <v>20200825</v>
      </c>
    </row>
    <row r="3407" spans="2:3" x14ac:dyDescent="0.3">
      <c r="B3407" s="4" t="s">
        <v>2058</v>
      </c>
      <c r="C3407" s="5">
        <v>20200331</v>
      </c>
    </row>
    <row r="3408" spans="2:3" x14ac:dyDescent="0.3">
      <c r="B3408" s="4" t="s">
        <v>2058</v>
      </c>
      <c r="C3408" s="5">
        <v>20200409</v>
      </c>
    </row>
    <row r="3409" spans="2:3" x14ac:dyDescent="0.3">
      <c r="B3409" s="4" t="s">
        <v>2058</v>
      </c>
      <c r="C3409" s="5">
        <v>20200608</v>
      </c>
    </row>
    <row r="3410" spans="2:3" x14ac:dyDescent="0.3">
      <c r="B3410" s="4" t="s">
        <v>2058</v>
      </c>
      <c r="C3410" s="5">
        <v>20200729</v>
      </c>
    </row>
    <row r="3411" spans="2:3" x14ac:dyDescent="0.3">
      <c r="B3411" s="4" t="s">
        <v>2059</v>
      </c>
      <c r="C3411" s="5">
        <v>20200327</v>
      </c>
    </row>
    <row r="3412" spans="2:3" x14ac:dyDescent="0.3">
      <c r="B3412" s="4" t="s">
        <v>2059</v>
      </c>
      <c r="C3412" s="5">
        <v>20200410</v>
      </c>
    </row>
    <row r="3413" spans="2:3" x14ac:dyDescent="0.3">
      <c r="B3413" s="4" t="s">
        <v>2059</v>
      </c>
      <c r="C3413" s="5">
        <v>20200420</v>
      </c>
    </row>
    <row r="3414" spans="2:3" x14ac:dyDescent="0.3">
      <c r="B3414" s="4" t="s">
        <v>2059</v>
      </c>
      <c r="C3414" s="5">
        <v>20200527</v>
      </c>
    </row>
    <row r="3415" spans="2:3" x14ac:dyDescent="0.3">
      <c r="B3415" s="4" t="s">
        <v>2060</v>
      </c>
      <c r="C3415" s="5">
        <v>20200326</v>
      </c>
    </row>
    <row r="3416" spans="2:3" x14ac:dyDescent="0.3">
      <c r="B3416" s="4" t="s">
        <v>2060</v>
      </c>
      <c r="C3416" s="5">
        <v>20200519</v>
      </c>
    </row>
    <row r="3417" spans="2:3" x14ac:dyDescent="0.3">
      <c r="B3417" s="4" t="s">
        <v>2060</v>
      </c>
      <c r="C3417" s="5">
        <v>20200625</v>
      </c>
    </row>
    <row r="3418" spans="2:3" x14ac:dyDescent="0.3">
      <c r="B3418" s="4" t="s">
        <v>2060</v>
      </c>
      <c r="C3418" s="5">
        <v>20200702</v>
      </c>
    </row>
    <row r="3419" spans="2:3" x14ac:dyDescent="0.3">
      <c r="B3419" s="4" t="s">
        <v>2060</v>
      </c>
      <c r="C3419" s="5">
        <v>20200723</v>
      </c>
    </row>
    <row r="3420" spans="2:3" x14ac:dyDescent="0.3">
      <c r="B3420" s="4" t="s">
        <v>2060</v>
      </c>
      <c r="C3420" s="5">
        <v>20200903</v>
      </c>
    </row>
    <row r="3421" spans="2:3" x14ac:dyDescent="0.3">
      <c r="B3421" s="4" t="s">
        <v>2061</v>
      </c>
      <c r="C3421" s="5">
        <v>20200327</v>
      </c>
    </row>
    <row r="3422" spans="2:3" x14ac:dyDescent="0.3">
      <c r="B3422" s="4" t="s">
        <v>2061</v>
      </c>
      <c r="C3422" s="5">
        <v>20200721</v>
      </c>
    </row>
    <row r="3423" spans="2:3" x14ac:dyDescent="0.3">
      <c r="B3423" s="4" t="s">
        <v>2061</v>
      </c>
      <c r="C3423" s="5">
        <v>20200901</v>
      </c>
    </row>
    <row r="3424" spans="2:3" x14ac:dyDescent="0.3">
      <c r="B3424" s="4" t="s">
        <v>2061</v>
      </c>
      <c r="C3424" s="5">
        <v>20200907</v>
      </c>
    </row>
    <row r="3425" spans="2:3" x14ac:dyDescent="0.3">
      <c r="B3425" s="4" t="s">
        <v>2061</v>
      </c>
      <c r="C3425" s="5">
        <v>20200929</v>
      </c>
    </row>
    <row r="3426" spans="2:3" x14ac:dyDescent="0.3">
      <c r="B3426" s="4" t="s">
        <v>2061</v>
      </c>
      <c r="C3426" s="5">
        <v>20201006</v>
      </c>
    </row>
    <row r="3427" spans="2:3" x14ac:dyDescent="0.3">
      <c r="B3427" s="4" t="s">
        <v>2061</v>
      </c>
      <c r="C3427" s="5">
        <v>20201016</v>
      </c>
    </row>
    <row r="3428" spans="2:3" x14ac:dyDescent="0.3">
      <c r="B3428" s="4" t="s">
        <v>2062</v>
      </c>
      <c r="C3428" s="5">
        <v>20200528</v>
      </c>
    </row>
    <row r="3429" spans="2:3" x14ac:dyDescent="0.3">
      <c r="B3429" s="4" t="s">
        <v>2062</v>
      </c>
      <c r="C3429" s="5">
        <v>20200601</v>
      </c>
    </row>
    <row r="3430" spans="2:3" x14ac:dyDescent="0.3">
      <c r="B3430" s="4" t="s">
        <v>2063</v>
      </c>
      <c r="C3430" s="5">
        <v>20200326</v>
      </c>
    </row>
    <row r="3431" spans="2:3" x14ac:dyDescent="0.3">
      <c r="B3431" s="4" t="s">
        <v>2063</v>
      </c>
      <c r="C3431" s="5">
        <v>20200602</v>
      </c>
    </row>
    <row r="3432" spans="2:3" x14ac:dyDescent="0.3">
      <c r="B3432" s="4" t="s">
        <v>2063</v>
      </c>
      <c r="C3432" s="5">
        <v>20200623</v>
      </c>
    </row>
    <row r="3433" spans="2:3" x14ac:dyDescent="0.3">
      <c r="B3433" s="4" t="s">
        <v>2063</v>
      </c>
      <c r="C3433" s="5">
        <v>20200915</v>
      </c>
    </row>
    <row r="3434" spans="2:3" x14ac:dyDescent="0.3">
      <c r="B3434" s="4" t="s">
        <v>2064</v>
      </c>
      <c r="C3434" s="5">
        <v>20200331</v>
      </c>
    </row>
    <row r="3435" spans="2:3" x14ac:dyDescent="0.3">
      <c r="B3435" s="4" t="s">
        <v>2064</v>
      </c>
      <c r="C3435" s="5">
        <v>20200522</v>
      </c>
    </row>
    <row r="3436" spans="2:3" x14ac:dyDescent="0.3">
      <c r="B3436" s="4" t="s">
        <v>2064</v>
      </c>
      <c r="C3436" s="5">
        <v>20200615</v>
      </c>
    </row>
    <row r="3437" spans="2:3" x14ac:dyDescent="0.3">
      <c r="B3437" s="4" t="s">
        <v>2064</v>
      </c>
      <c r="C3437" s="5">
        <v>20200710</v>
      </c>
    </row>
    <row r="3438" spans="2:3" x14ac:dyDescent="0.3">
      <c r="B3438" s="4" t="s">
        <v>2064</v>
      </c>
      <c r="C3438" s="5">
        <v>20200713</v>
      </c>
    </row>
    <row r="3439" spans="2:3" x14ac:dyDescent="0.3">
      <c r="B3439" s="4" t="s">
        <v>2064</v>
      </c>
      <c r="C3439" s="5">
        <v>20200810</v>
      </c>
    </row>
    <row r="3440" spans="2:3" x14ac:dyDescent="0.3">
      <c r="B3440" s="4" t="s">
        <v>2064</v>
      </c>
      <c r="C3440" s="5">
        <v>20200811</v>
      </c>
    </row>
    <row r="3441" spans="2:3" x14ac:dyDescent="0.3">
      <c r="B3441" s="4" t="s">
        <v>2065</v>
      </c>
      <c r="C3441" s="5">
        <v>20200326</v>
      </c>
    </row>
    <row r="3442" spans="2:3" x14ac:dyDescent="0.3">
      <c r="B3442" s="4" t="s">
        <v>2065</v>
      </c>
      <c r="C3442" s="5">
        <v>20200327</v>
      </c>
    </row>
    <row r="3443" spans="2:3" x14ac:dyDescent="0.3">
      <c r="B3443" s="4" t="s">
        <v>2065</v>
      </c>
      <c r="C3443" s="5">
        <v>20200406</v>
      </c>
    </row>
    <row r="3444" spans="2:3" x14ac:dyDescent="0.3">
      <c r="B3444" s="4" t="s">
        <v>2066</v>
      </c>
      <c r="C3444" s="5">
        <v>20200408</v>
      </c>
    </row>
    <row r="3445" spans="2:3" x14ac:dyDescent="0.3">
      <c r="B3445" s="4" t="s">
        <v>2066</v>
      </c>
      <c r="C3445" s="5">
        <v>20200421</v>
      </c>
    </row>
    <row r="3446" spans="2:3" x14ac:dyDescent="0.3">
      <c r="B3446" s="4" t="s">
        <v>2066</v>
      </c>
      <c r="C3446" s="5">
        <v>20200506</v>
      </c>
    </row>
    <row r="3447" spans="2:3" x14ac:dyDescent="0.3">
      <c r="B3447" s="4" t="s">
        <v>2066</v>
      </c>
      <c r="C3447" s="5">
        <v>20200826</v>
      </c>
    </row>
    <row r="3448" spans="2:3" x14ac:dyDescent="0.3">
      <c r="B3448" s="4" t="s">
        <v>2067</v>
      </c>
      <c r="C3448" s="5">
        <v>20200408</v>
      </c>
    </row>
    <row r="3449" spans="2:3" x14ac:dyDescent="0.3">
      <c r="B3449" s="4" t="s">
        <v>2067</v>
      </c>
      <c r="C3449" s="5">
        <v>20200525</v>
      </c>
    </row>
    <row r="3450" spans="2:3" x14ac:dyDescent="0.3">
      <c r="B3450" s="4" t="s">
        <v>2067</v>
      </c>
      <c r="C3450" s="5">
        <v>20200617</v>
      </c>
    </row>
    <row r="3451" spans="2:3" x14ac:dyDescent="0.3">
      <c r="B3451" s="4" t="s">
        <v>2067</v>
      </c>
      <c r="C3451" s="5">
        <v>20200623</v>
      </c>
    </row>
    <row r="3452" spans="2:3" x14ac:dyDescent="0.3">
      <c r="B3452" s="4" t="s">
        <v>2067</v>
      </c>
      <c r="C3452" s="5">
        <v>20200714</v>
      </c>
    </row>
    <row r="3453" spans="2:3" x14ac:dyDescent="0.3">
      <c r="B3453" s="4" t="s">
        <v>2067</v>
      </c>
      <c r="C3453" s="5">
        <v>20200731</v>
      </c>
    </row>
    <row r="3454" spans="2:3" x14ac:dyDescent="0.3">
      <c r="B3454" s="4" t="s">
        <v>2068</v>
      </c>
      <c r="C3454" s="5">
        <v>20200327</v>
      </c>
    </row>
    <row r="3455" spans="2:3" x14ac:dyDescent="0.3">
      <c r="B3455" s="4" t="s">
        <v>2068</v>
      </c>
      <c r="C3455" s="5">
        <v>20200422</v>
      </c>
    </row>
    <row r="3456" spans="2:3" x14ac:dyDescent="0.3">
      <c r="B3456" s="4" t="s">
        <v>2069</v>
      </c>
      <c r="C3456" s="5">
        <v>20200325</v>
      </c>
    </row>
    <row r="3457" spans="2:3" x14ac:dyDescent="0.3">
      <c r="B3457" s="4" t="s">
        <v>2069</v>
      </c>
      <c r="C3457" s="5">
        <v>20200330</v>
      </c>
    </row>
    <row r="3458" spans="2:3" x14ac:dyDescent="0.3">
      <c r="B3458" s="4" t="s">
        <v>2069</v>
      </c>
      <c r="C3458" s="5">
        <v>20200410</v>
      </c>
    </row>
    <row r="3459" spans="2:3" x14ac:dyDescent="0.3">
      <c r="B3459" s="4" t="s">
        <v>2069</v>
      </c>
      <c r="C3459" s="5">
        <v>20200414</v>
      </c>
    </row>
    <row r="3460" spans="2:3" x14ac:dyDescent="0.3">
      <c r="B3460" s="4" t="s">
        <v>2069</v>
      </c>
      <c r="C3460" s="5">
        <v>20200507</v>
      </c>
    </row>
    <row r="3461" spans="2:3" x14ac:dyDescent="0.3">
      <c r="B3461" s="4" t="s">
        <v>2069</v>
      </c>
      <c r="C3461" s="5">
        <v>20200515</v>
      </c>
    </row>
    <row r="3462" spans="2:3" x14ac:dyDescent="0.3">
      <c r="B3462" s="4" t="s">
        <v>2069</v>
      </c>
      <c r="C3462" s="5">
        <v>20200622</v>
      </c>
    </row>
    <row r="3463" spans="2:3" x14ac:dyDescent="0.3">
      <c r="B3463" s="4" t="s">
        <v>2069</v>
      </c>
      <c r="C3463" s="5">
        <v>20200929</v>
      </c>
    </row>
    <row r="3464" spans="2:3" x14ac:dyDescent="0.3">
      <c r="B3464" s="4" t="s">
        <v>2070</v>
      </c>
      <c r="C3464" s="5">
        <v>20200604</v>
      </c>
    </row>
    <row r="3465" spans="2:3" x14ac:dyDescent="0.3">
      <c r="B3465" s="4" t="s">
        <v>2071</v>
      </c>
      <c r="C3465" s="5">
        <v>20200410</v>
      </c>
    </row>
    <row r="3466" spans="2:3" x14ac:dyDescent="0.3">
      <c r="B3466" s="4" t="s">
        <v>2071</v>
      </c>
      <c r="C3466" s="5">
        <v>20200507</v>
      </c>
    </row>
    <row r="3467" spans="2:3" x14ac:dyDescent="0.3">
      <c r="B3467" s="4" t="s">
        <v>2071</v>
      </c>
      <c r="C3467" s="5">
        <v>20200804</v>
      </c>
    </row>
    <row r="3468" spans="2:3" x14ac:dyDescent="0.3">
      <c r="B3468" s="4" t="s">
        <v>2072</v>
      </c>
      <c r="C3468" s="5">
        <v>20200305</v>
      </c>
    </row>
    <row r="3469" spans="2:3" x14ac:dyDescent="0.3">
      <c r="B3469" s="4" t="s">
        <v>2072</v>
      </c>
      <c r="C3469" s="5">
        <v>20200407</v>
      </c>
    </row>
    <row r="3470" spans="2:3" x14ac:dyDescent="0.3">
      <c r="B3470" s="4" t="s">
        <v>2072</v>
      </c>
      <c r="C3470" s="5">
        <v>20200518</v>
      </c>
    </row>
    <row r="3471" spans="2:3" x14ac:dyDescent="0.3">
      <c r="B3471" s="4" t="s">
        <v>2072</v>
      </c>
      <c r="C3471" s="5">
        <v>20200519</v>
      </c>
    </row>
    <row r="3472" spans="2:3" x14ac:dyDescent="0.3">
      <c r="B3472" s="4" t="s">
        <v>2072</v>
      </c>
      <c r="C3472" s="5">
        <v>20200625</v>
      </c>
    </row>
    <row r="3473" spans="2:3" x14ac:dyDescent="0.3">
      <c r="B3473" s="4" t="s">
        <v>2073</v>
      </c>
      <c r="C3473" s="5">
        <v>20200220</v>
      </c>
    </row>
    <row r="3474" spans="2:3" x14ac:dyDescent="0.3">
      <c r="B3474" s="4" t="s">
        <v>2073</v>
      </c>
      <c r="C3474" s="5">
        <v>20200330</v>
      </c>
    </row>
    <row r="3475" spans="2:3" x14ac:dyDescent="0.3">
      <c r="B3475" s="4" t="s">
        <v>2073</v>
      </c>
      <c r="C3475" s="5">
        <v>20200408</v>
      </c>
    </row>
    <row r="3476" spans="2:3" x14ac:dyDescent="0.3">
      <c r="B3476" s="4" t="s">
        <v>2073</v>
      </c>
      <c r="C3476" s="5">
        <v>20200831</v>
      </c>
    </row>
    <row r="3477" spans="2:3" x14ac:dyDescent="0.3">
      <c r="B3477" s="4" t="s">
        <v>2074</v>
      </c>
      <c r="C3477" s="5">
        <v>20200401</v>
      </c>
    </row>
    <row r="3478" spans="2:3" x14ac:dyDescent="0.3">
      <c r="B3478" s="4" t="s">
        <v>2074</v>
      </c>
      <c r="C3478" s="5">
        <v>20200410</v>
      </c>
    </row>
    <row r="3479" spans="2:3" x14ac:dyDescent="0.3">
      <c r="B3479" s="4" t="s">
        <v>2075</v>
      </c>
      <c r="C3479" s="5">
        <v>20200224</v>
      </c>
    </row>
    <row r="3480" spans="2:3" x14ac:dyDescent="0.3">
      <c r="B3480" s="4" t="s">
        <v>2075</v>
      </c>
      <c r="C3480" s="5">
        <v>20200331</v>
      </c>
    </row>
    <row r="3481" spans="2:3" x14ac:dyDescent="0.3">
      <c r="B3481" s="4" t="s">
        <v>2075</v>
      </c>
      <c r="C3481" s="5">
        <v>20200410</v>
      </c>
    </row>
    <row r="3482" spans="2:3" x14ac:dyDescent="0.3">
      <c r="B3482" s="4" t="s">
        <v>2075</v>
      </c>
      <c r="C3482" s="5">
        <v>20200619</v>
      </c>
    </row>
    <row r="3483" spans="2:3" x14ac:dyDescent="0.3">
      <c r="B3483" s="4" t="s">
        <v>2075</v>
      </c>
      <c r="C3483" s="5">
        <v>20200828</v>
      </c>
    </row>
    <row r="3484" spans="2:3" x14ac:dyDescent="0.3">
      <c r="B3484" s="4" t="s">
        <v>2076</v>
      </c>
      <c r="C3484" s="5">
        <v>20200601</v>
      </c>
    </row>
    <row r="3485" spans="2:3" x14ac:dyDescent="0.3">
      <c r="B3485" s="4" t="s">
        <v>2076</v>
      </c>
      <c r="C3485" s="5">
        <v>20200602</v>
      </c>
    </row>
    <row r="3486" spans="2:3" x14ac:dyDescent="0.3">
      <c r="B3486" s="4" t="s">
        <v>2076</v>
      </c>
      <c r="C3486" s="5">
        <v>20200907</v>
      </c>
    </row>
    <row r="3487" spans="2:3" x14ac:dyDescent="0.3">
      <c r="B3487" s="4" t="s">
        <v>2076</v>
      </c>
      <c r="C3487" s="5">
        <v>20200910</v>
      </c>
    </row>
    <row r="3488" spans="2:3" x14ac:dyDescent="0.3">
      <c r="B3488" s="4" t="s">
        <v>2076</v>
      </c>
      <c r="C3488" s="5">
        <v>20201006</v>
      </c>
    </row>
    <row r="3489" spans="2:3" x14ac:dyDescent="0.3">
      <c r="B3489" s="4" t="s">
        <v>2077</v>
      </c>
      <c r="C3489" s="5">
        <v>20200327</v>
      </c>
    </row>
    <row r="3490" spans="2:3" x14ac:dyDescent="0.3">
      <c r="B3490" s="4" t="s">
        <v>2077</v>
      </c>
      <c r="C3490" s="5">
        <v>20200717</v>
      </c>
    </row>
    <row r="3491" spans="2:3" x14ac:dyDescent="0.3">
      <c r="B3491" s="4" t="s">
        <v>2077</v>
      </c>
      <c r="C3491" s="5">
        <v>20200730</v>
      </c>
    </row>
    <row r="3492" spans="2:3" x14ac:dyDescent="0.3">
      <c r="B3492" s="4" t="s">
        <v>2077</v>
      </c>
      <c r="C3492" s="5">
        <v>20200903</v>
      </c>
    </row>
    <row r="3493" spans="2:3" x14ac:dyDescent="0.3">
      <c r="B3493" s="4" t="s">
        <v>2078</v>
      </c>
      <c r="C3493" s="5">
        <v>20200406</v>
      </c>
    </row>
    <row r="3494" spans="2:3" x14ac:dyDescent="0.3">
      <c r="B3494" s="4" t="s">
        <v>2079</v>
      </c>
      <c r="C3494" s="5">
        <v>20200504</v>
      </c>
    </row>
    <row r="3495" spans="2:3" x14ac:dyDescent="0.3">
      <c r="B3495" s="4" t="s">
        <v>2079</v>
      </c>
      <c r="C3495" s="5">
        <v>20200507</v>
      </c>
    </row>
    <row r="3496" spans="2:3" x14ac:dyDescent="0.3">
      <c r="B3496" s="4" t="s">
        <v>2079</v>
      </c>
      <c r="C3496" s="5">
        <v>20200728</v>
      </c>
    </row>
    <row r="3497" spans="2:3" x14ac:dyDescent="0.3">
      <c r="B3497" s="4" t="s">
        <v>2079</v>
      </c>
      <c r="C3497" s="5">
        <v>20200911</v>
      </c>
    </row>
    <row r="3498" spans="2:3" x14ac:dyDescent="0.3">
      <c r="B3498" s="4" t="s">
        <v>2080</v>
      </c>
      <c r="C3498" s="5">
        <v>20200326</v>
      </c>
    </row>
    <row r="3499" spans="2:3" x14ac:dyDescent="0.3">
      <c r="B3499" s="4" t="s">
        <v>2080</v>
      </c>
      <c r="C3499" s="5">
        <v>20200409</v>
      </c>
    </row>
    <row r="3500" spans="2:3" x14ac:dyDescent="0.3">
      <c r="B3500" s="4" t="s">
        <v>2080</v>
      </c>
      <c r="C3500" s="5">
        <v>20200519</v>
      </c>
    </row>
    <row r="3501" spans="2:3" x14ac:dyDescent="0.3">
      <c r="B3501" s="4" t="s">
        <v>2080</v>
      </c>
      <c r="C3501" s="5">
        <v>20200608</v>
      </c>
    </row>
    <row r="3502" spans="2:3" x14ac:dyDescent="0.3">
      <c r="B3502" s="4" t="s">
        <v>2080</v>
      </c>
      <c r="C3502" s="5">
        <v>20200901</v>
      </c>
    </row>
    <row r="3503" spans="2:3" x14ac:dyDescent="0.3">
      <c r="B3503" s="4" t="s">
        <v>2080</v>
      </c>
      <c r="C3503" s="5">
        <v>20200929</v>
      </c>
    </row>
    <row r="3504" spans="2:3" x14ac:dyDescent="0.3">
      <c r="B3504" s="4" t="s">
        <v>2080</v>
      </c>
      <c r="C3504" s="5">
        <v>20201012</v>
      </c>
    </row>
    <row r="3505" spans="2:3" x14ac:dyDescent="0.3">
      <c r="B3505" s="4" t="s">
        <v>2081</v>
      </c>
      <c r="C3505" s="5">
        <v>20200407</v>
      </c>
    </row>
    <row r="3506" spans="2:3" x14ac:dyDescent="0.3">
      <c r="B3506" s="4" t="s">
        <v>2081</v>
      </c>
      <c r="C3506" s="5">
        <v>20200408</v>
      </c>
    </row>
    <row r="3507" spans="2:3" x14ac:dyDescent="0.3">
      <c r="B3507" s="4" t="s">
        <v>2081</v>
      </c>
      <c r="C3507" s="5">
        <v>20200630</v>
      </c>
    </row>
    <row r="3508" spans="2:3" x14ac:dyDescent="0.3">
      <c r="B3508" s="4" t="s">
        <v>2082</v>
      </c>
      <c r="C3508" s="5">
        <v>20200406</v>
      </c>
    </row>
    <row r="3509" spans="2:3" x14ac:dyDescent="0.3">
      <c r="B3509" s="4" t="s">
        <v>2082</v>
      </c>
      <c r="C3509" s="5">
        <v>20200408</v>
      </c>
    </row>
    <row r="3510" spans="2:3" x14ac:dyDescent="0.3">
      <c r="B3510" s="4" t="s">
        <v>2082</v>
      </c>
      <c r="C3510" s="5">
        <v>20200714</v>
      </c>
    </row>
    <row r="3511" spans="2:3" x14ac:dyDescent="0.3">
      <c r="B3511" s="4" t="s">
        <v>2082</v>
      </c>
      <c r="C3511" s="5">
        <v>20200715</v>
      </c>
    </row>
    <row r="3512" spans="2:3" x14ac:dyDescent="0.3">
      <c r="B3512" s="4" t="s">
        <v>2082</v>
      </c>
      <c r="C3512" s="5">
        <v>20200804</v>
      </c>
    </row>
    <row r="3513" spans="2:3" x14ac:dyDescent="0.3">
      <c r="B3513" s="4" t="s">
        <v>2082</v>
      </c>
      <c r="C3513" s="5">
        <v>20200820</v>
      </c>
    </row>
    <row r="3514" spans="2:3" x14ac:dyDescent="0.3">
      <c r="B3514" s="4" t="s">
        <v>2083</v>
      </c>
      <c r="C3514" s="5">
        <v>20200330</v>
      </c>
    </row>
    <row r="3515" spans="2:3" x14ac:dyDescent="0.3">
      <c r="B3515" s="4" t="s">
        <v>2083</v>
      </c>
      <c r="C3515" s="5">
        <v>20200504</v>
      </c>
    </row>
    <row r="3516" spans="2:3" x14ac:dyDescent="0.3">
      <c r="B3516" s="4" t="s">
        <v>2083</v>
      </c>
      <c r="C3516" s="5">
        <v>20200916</v>
      </c>
    </row>
    <row r="3517" spans="2:3" x14ac:dyDescent="0.3">
      <c r="B3517" s="4" t="s">
        <v>2084</v>
      </c>
      <c r="C3517" s="5">
        <v>20200326</v>
      </c>
    </row>
    <row r="3518" spans="2:3" x14ac:dyDescent="0.3">
      <c r="B3518" s="4" t="s">
        <v>2084</v>
      </c>
      <c r="C3518" s="5">
        <v>20200401</v>
      </c>
    </row>
    <row r="3519" spans="2:3" x14ac:dyDescent="0.3">
      <c r="B3519" s="4" t="s">
        <v>2084</v>
      </c>
      <c r="C3519" s="5">
        <v>20200622</v>
      </c>
    </row>
    <row r="3520" spans="2:3" x14ac:dyDescent="0.3">
      <c r="B3520" s="4" t="s">
        <v>2084</v>
      </c>
      <c r="C3520" s="5">
        <v>20200624</v>
      </c>
    </row>
    <row r="3521" spans="2:3" x14ac:dyDescent="0.3">
      <c r="B3521" s="4" t="s">
        <v>2084</v>
      </c>
      <c r="C3521" s="5">
        <v>20200714</v>
      </c>
    </row>
    <row r="3522" spans="2:3" x14ac:dyDescent="0.3">
      <c r="B3522" s="4" t="s">
        <v>2084</v>
      </c>
      <c r="C3522" s="5">
        <v>20201007</v>
      </c>
    </row>
    <row r="3523" spans="2:3" x14ac:dyDescent="0.3">
      <c r="B3523" s="4" t="s">
        <v>2085</v>
      </c>
      <c r="C3523" s="5">
        <v>20200224</v>
      </c>
    </row>
    <row r="3524" spans="2:3" x14ac:dyDescent="0.3">
      <c r="B3524" s="4" t="s">
        <v>2085</v>
      </c>
      <c r="C3524" s="5">
        <v>20200310</v>
      </c>
    </row>
    <row r="3525" spans="2:3" x14ac:dyDescent="0.3">
      <c r="B3525" s="4" t="s">
        <v>2085</v>
      </c>
      <c r="C3525" s="5">
        <v>20200325</v>
      </c>
    </row>
    <row r="3526" spans="2:3" x14ac:dyDescent="0.3">
      <c r="B3526" s="4" t="s">
        <v>2085</v>
      </c>
      <c r="C3526" s="5">
        <v>20200407</v>
      </c>
    </row>
    <row r="3527" spans="2:3" x14ac:dyDescent="0.3">
      <c r="B3527" s="4" t="s">
        <v>2085</v>
      </c>
      <c r="C3527" s="5">
        <v>20200806</v>
      </c>
    </row>
    <row r="3528" spans="2:3" x14ac:dyDescent="0.3">
      <c r="B3528" s="4" t="s">
        <v>2085</v>
      </c>
      <c r="C3528" s="5">
        <v>20200828</v>
      </c>
    </row>
    <row r="3529" spans="2:3" x14ac:dyDescent="0.3">
      <c r="B3529" s="4" t="s">
        <v>2086</v>
      </c>
      <c r="C3529" s="5">
        <v>20200305</v>
      </c>
    </row>
    <row r="3530" spans="2:3" x14ac:dyDescent="0.3">
      <c r="B3530" s="4" t="s">
        <v>2086</v>
      </c>
      <c r="C3530" s="5">
        <v>20200306</v>
      </c>
    </row>
    <row r="3531" spans="2:3" x14ac:dyDescent="0.3">
      <c r="B3531" s="4" t="s">
        <v>2086</v>
      </c>
      <c r="C3531" s="5">
        <v>20200417</v>
      </c>
    </row>
    <row r="3532" spans="2:3" x14ac:dyDescent="0.3">
      <c r="B3532" s="4" t="s">
        <v>2086</v>
      </c>
      <c r="C3532" s="5">
        <v>20200605</v>
      </c>
    </row>
    <row r="3533" spans="2:3" x14ac:dyDescent="0.3">
      <c r="B3533" s="4" t="s">
        <v>2086</v>
      </c>
      <c r="C3533" s="5">
        <v>20200702</v>
      </c>
    </row>
    <row r="3534" spans="2:3" x14ac:dyDescent="0.3">
      <c r="B3534" s="4" t="s">
        <v>2086</v>
      </c>
      <c r="C3534" s="5">
        <v>20200709</v>
      </c>
    </row>
    <row r="3535" spans="2:3" x14ac:dyDescent="0.3">
      <c r="B3535" s="4" t="s">
        <v>2086</v>
      </c>
      <c r="C3535" s="5">
        <v>20200710</v>
      </c>
    </row>
    <row r="3536" spans="2:3" x14ac:dyDescent="0.3">
      <c r="B3536" s="4" t="s">
        <v>2086</v>
      </c>
      <c r="C3536" s="5">
        <v>20200714</v>
      </c>
    </row>
    <row r="3537" spans="2:3" x14ac:dyDescent="0.3">
      <c r="B3537" s="4" t="s">
        <v>2086</v>
      </c>
      <c r="C3537" s="5">
        <v>20200825</v>
      </c>
    </row>
    <row r="3538" spans="2:3" x14ac:dyDescent="0.3">
      <c r="B3538" s="4" t="s">
        <v>2087</v>
      </c>
      <c r="C3538" s="5">
        <v>20200401</v>
      </c>
    </row>
    <row r="3539" spans="2:3" x14ac:dyDescent="0.3">
      <c r="B3539" s="4" t="s">
        <v>2087</v>
      </c>
      <c r="C3539" s="5">
        <v>20200625</v>
      </c>
    </row>
    <row r="3540" spans="2:3" x14ac:dyDescent="0.3">
      <c r="B3540" s="4" t="s">
        <v>2087</v>
      </c>
      <c r="C3540" s="5">
        <v>20201015</v>
      </c>
    </row>
    <row r="3541" spans="2:3" x14ac:dyDescent="0.3">
      <c r="B3541" s="4" t="s">
        <v>2087</v>
      </c>
      <c r="C3541" s="5">
        <v>20201016</v>
      </c>
    </row>
    <row r="3542" spans="2:3" x14ac:dyDescent="0.3">
      <c r="B3542" s="4" t="s">
        <v>2088</v>
      </c>
      <c r="C3542" s="5">
        <v>20200310</v>
      </c>
    </row>
    <row r="3543" spans="2:3" x14ac:dyDescent="0.3">
      <c r="B3543" s="4" t="s">
        <v>2088</v>
      </c>
      <c r="C3543" s="5">
        <v>20200319</v>
      </c>
    </row>
    <row r="3544" spans="2:3" x14ac:dyDescent="0.3">
      <c r="B3544" s="4" t="s">
        <v>2088</v>
      </c>
      <c r="C3544" s="5">
        <v>20200424</v>
      </c>
    </row>
    <row r="3545" spans="2:3" x14ac:dyDescent="0.3">
      <c r="B3545" s="4" t="s">
        <v>2088</v>
      </c>
      <c r="C3545" s="5">
        <v>20200508</v>
      </c>
    </row>
    <row r="3546" spans="2:3" x14ac:dyDescent="0.3">
      <c r="B3546" s="4" t="s">
        <v>2088</v>
      </c>
      <c r="C3546" s="5">
        <v>20200519</v>
      </c>
    </row>
    <row r="3547" spans="2:3" x14ac:dyDescent="0.3">
      <c r="B3547" s="4" t="s">
        <v>2088</v>
      </c>
      <c r="C3547" s="5">
        <v>20200522</v>
      </c>
    </row>
    <row r="3548" spans="2:3" x14ac:dyDescent="0.3">
      <c r="B3548" s="4" t="s">
        <v>2088</v>
      </c>
      <c r="C3548" s="5">
        <v>20200909</v>
      </c>
    </row>
    <row r="3549" spans="2:3" x14ac:dyDescent="0.3">
      <c r="B3549" s="4" t="s">
        <v>2088</v>
      </c>
      <c r="C3549" s="5">
        <v>20200915</v>
      </c>
    </row>
    <row r="3550" spans="2:3" x14ac:dyDescent="0.3">
      <c r="B3550" s="4" t="s">
        <v>2089</v>
      </c>
      <c r="C3550" s="5">
        <v>20200325</v>
      </c>
    </row>
    <row r="3551" spans="2:3" x14ac:dyDescent="0.3">
      <c r="B3551" s="4" t="s">
        <v>2089</v>
      </c>
      <c r="C3551" s="5">
        <v>20200519</v>
      </c>
    </row>
    <row r="3552" spans="2:3" x14ac:dyDescent="0.3">
      <c r="B3552" s="4" t="s">
        <v>2089</v>
      </c>
      <c r="C3552" s="5">
        <v>20200602</v>
      </c>
    </row>
    <row r="3553" spans="2:3" x14ac:dyDescent="0.3">
      <c r="B3553" s="4" t="s">
        <v>2089</v>
      </c>
      <c r="C3553" s="5">
        <v>20200707</v>
      </c>
    </row>
    <row r="3554" spans="2:3" x14ac:dyDescent="0.3">
      <c r="B3554" s="4" t="s">
        <v>2089</v>
      </c>
      <c r="C3554" s="5">
        <v>20200903</v>
      </c>
    </row>
    <row r="3555" spans="2:3" x14ac:dyDescent="0.3">
      <c r="B3555" s="4" t="s">
        <v>2090</v>
      </c>
      <c r="C3555" s="5">
        <v>20201008</v>
      </c>
    </row>
    <row r="3556" spans="2:3" x14ac:dyDescent="0.3">
      <c r="B3556" s="4" t="s">
        <v>2091</v>
      </c>
      <c r="C3556" s="5">
        <v>20200326</v>
      </c>
    </row>
    <row r="3557" spans="2:3" x14ac:dyDescent="0.3">
      <c r="B3557" s="4" t="s">
        <v>2091</v>
      </c>
      <c r="C3557" s="5">
        <v>20200710</v>
      </c>
    </row>
    <row r="3558" spans="2:3" x14ac:dyDescent="0.3">
      <c r="B3558" s="4" t="s">
        <v>2091</v>
      </c>
      <c r="C3558" s="5">
        <v>20200805</v>
      </c>
    </row>
    <row r="3559" spans="2:3" x14ac:dyDescent="0.3">
      <c r="B3559" s="4" t="s">
        <v>2091</v>
      </c>
      <c r="C3559" s="5">
        <v>20200811</v>
      </c>
    </row>
    <row r="3560" spans="2:3" x14ac:dyDescent="0.3">
      <c r="B3560" s="4" t="s">
        <v>2092</v>
      </c>
      <c r="C3560" s="5">
        <v>20200707</v>
      </c>
    </row>
    <row r="3561" spans="2:3" x14ac:dyDescent="0.3">
      <c r="B3561" s="4" t="s">
        <v>2092</v>
      </c>
      <c r="C3561" s="5">
        <v>20200709</v>
      </c>
    </row>
    <row r="3562" spans="2:3" x14ac:dyDescent="0.3">
      <c r="B3562" s="4" t="s">
        <v>2093</v>
      </c>
      <c r="C3562" s="5">
        <v>20200327</v>
      </c>
    </row>
    <row r="3563" spans="2:3" x14ac:dyDescent="0.3">
      <c r="B3563" s="4" t="s">
        <v>2093</v>
      </c>
      <c r="C3563" s="5">
        <v>20200901</v>
      </c>
    </row>
    <row r="3564" spans="2:3" x14ac:dyDescent="0.3">
      <c r="B3564" s="4" t="s">
        <v>2094</v>
      </c>
      <c r="C3564" s="5">
        <v>20200331</v>
      </c>
    </row>
    <row r="3565" spans="2:3" x14ac:dyDescent="0.3">
      <c r="B3565" s="4" t="s">
        <v>2094</v>
      </c>
      <c r="C3565" s="5">
        <v>20200417</v>
      </c>
    </row>
    <row r="3566" spans="2:3" x14ac:dyDescent="0.3">
      <c r="B3566" s="4" t="s">
        <v>2094</v>
      </c>
      <c r="C3566" s="5">
        <v>20200819</v>
      </c>
    </row>
    <row r="3567" spans="2:3" x14ac:dyDescent="0.3">
      <c r="B3567" s="4" t="s">
        <v>2094</v>
      </c>
      <c r="C3567" s="5">
        <v>20200828</v>
      </c>
    </row>
    <row r="3568" spans="2:3" x14ac:dyDescent="0.3">
      <c r="B3568" s="4" t="s">
        <v>2095</v>
      </c>
      <c r="C3568" s="5">
        <v>20200424</v>
      </c>
    </row>
    <row r="3569" spans="2:3" x14ac:dyDescent="0.3">
      <c r="B3569" s="4" t="s">
        <v>2095</v>
      </c>
      <c r="C3569" s="5">
        <v>20200721</v>
      </c>
    </row>
    <row r="3570" spans="2:3" x14ac:dyDescent="0.3">
      <c r="B3570" s="4" t="s">
        <v>2095</v>
      </c>
      <c r="C3570" s="5">
        <v>20200803</v>
      </c>
    </row>
    <row r="3571" spans="2:3" x14ac:dyDescent="0.3">
      <c r="B3571" s="4" t="s">
        <v>2095</v>
      </c>
      <c r="C3571" s="5">
        <v>20200918</v>
      </c>
    </row>
    <row r="3572" spans="2:3" x14ac:dyDescent="0.3">
      <c r="B3572" s="4" t="s">
        <v>2096</v>
      </c>
      <c r="C3572" s="5">
        <v>20200220</v>
      </c>
    </row>
    <row r="3573" spans="2:3" x14ac:dyDescent="0.3">
      <c r="B3573" s="4" t="s">
        <v>2096</v>
      </c>
      <c r="C3573" s="5">
        <v>20200309</v>
      </c>
    </row>
    <row r="3574" spans="2:3" x14ac:dyDescent="0.3">
      <c r="B3574" s="4" t="s">
        <v>2096</v>
      </c>
      <c r="C3574" s="5">
        <v>20200319</v>
      </c>
    </row>
    <row r="3575" spans="2:3" x14ac:dyDescent="0.3">
      <c r="B3575" s="4" t="s">
        <v>2096</v>
      </c>
      <c r="C3575" s="5">
        <v>20200326</v>
      </c>
    </row>
    <row r="3576" spans="2:3" x14ac:dyDescent="0.3">
      <c r="B3576" s="4" t="s">
        <v>2096</v>
      </c>
      <c r="C3576" s="5">
        <v>20200506</v>
      </c>
    </row>
    <row r="3577" spans="2:3" x14ac:dyDescent="0.3">
      <c r="B3577" s="4" t="s">
        <v>2096</v>
      </c>
      <c r="C3577" s="5">
        <v>20200508</v>
      </c>
    </row>
    <row r="3578" spans="2:3" x14ac:dyDescent="0.3">
      <c r="B3578" s="4" t="s">
        <v>2096</v>
      </c>
      <c r="C3578" s="5">
        <v>20200525</v>
      </c>
    </row>
    <row r="3579" spans="2:3" x14ac:dyDescent="0.3">
      <c r="B3579" s="4" t="s">
        <v>2096</v>
      </c>
      <c r="C3579" s="5">
        <v>20200827</v>
      </c>
    </row>
    <row r="3580" spans="2:3" x14ac:dyDescent="0.3">
      <c r="B3580" s="4" t="s">
        <v>2096</v>
      </c>
      <c r="C3580" s="5">
        <v>20201005</v>
      </c>
    </row>
    <row r="3581" spans="2:3" x14ac:dyDescent="0.3">
      <c r="B3581" s="4" t="s">
        <v>2098</v>
      </c>
      <c r="C3581" s="5">
        <v>20200326</v>
      </c>
    </row>
    <row r="3582" spans="2:3" x14ac:dyDescent="0.3">
      <c r="B3582" s="4" t="s">
        <v>2098</v>
      </c>
      <c r="C3582" s="5">
        <v>20200701</v>
      </c>
    </row>
    <row r="3583" spans="2:3" x14ac:dyDescent="0.3">
      <c r="B3583" s="4" t="s">
        <v>2098</v>
      </c>
      <c r="C3583" s="5">
        <v>20200708</v>
      </c>
    </row>
    <row r="3584" spans="2:3" x14ac:dyDescent="0.3">
      <c r="B3584" s="4" t="s">
        <v>2098</v>
      </c>
      <c r="C3584" s="5">
        <v>20200728</v>
      </c>
    </row>
    <row r="3585" spans="2:3" x14ac:dyDescent="0.3">
      <c r="B3585" s="4" t="s">
        <v>2098</v>
      </c>
      <c r="C3585" s="5">
        <v>20200827</v>
      </c>
    </row>
    <row r="3586" spans="2:3" x14ac:dyDescent="0.3">
      <c r="B3586" s="4" t="s">
        <v>2098</v>
      </c>
      <c r="C3586" s="5">
        <v>20200904</v>
      </c>
    </row>
    <row r="3587" spans="2:3" x14ac:dyDescent="0.3">
      <c r="B3587" s="4" t="s">
        <v>2098</v>
      </c>
      <c r="C3587" s="5">
        <v>20200907</v>
      </c>
    </row>
    <row r="3588" spans="2:3" x14ac:dyDescent="0.3">
      <c r="B3588" s="4" t="s">
        <v>2098</v>
      </c>
      <c r="C3588" s="5">
        <v>20200908</v>
      </c>
    </row>
    <row r="3589" spans="2:3" x14ac:dyDescent="0.3">
      <c r="B3589" s="4" t="s">
        <v>2098</v>
      </c>
      <c r="C3589" s="5">
        <v>20200910</v>
      </c>
    </row>
    <row r="3590" spans="2:3" x14ac:dyDescent="0.3">
      <c r="B3590" s="4" t="s">
        <v>2099</v>
      </c>
      <c r="C3590" s="5">
        <v>20200522</v>
      </c>
    </row>
    <row r="3591" spans="2:3" x14ac:dyDescent="0.3">
      <c r="B3591" s="4" t="s">
        <v>2099</v>
      </c>
      <c r="C3591" s="5">
        <v>20200603</v>
      </c>
    </row>
    <row r="3592" spans="2:3" x14ac:dyDescent="0.3">
      <c r="B3592" s="4" t="s">
        <v>2099</v>
      </c>
      <c r="C3592" s="5">
        <v>20200825</v>
      </c>
    </row>
    <row r="3593" spans="2:3" x14ac:dyDescent="0.3">
      <c r="B3593" s="4" t="s">
        <v>2100</v>
      </c>
      <c r="C3593" s="5">
        <v>20200327</v>
      </c>
    </row>
    <row r="3594" spans="2:3" x14ac:dyDescent="0.3">
      <c r="B3594" s="4" t="s">
        <v>2100</v>
      </c>
      <c r="C3594" s="5">
        <v>20200331</v>
      </c>
    </row>
    <row r="3595" spans="2:3" x14ac:dyDescent="0.3">
      <c r="B3595" s="4" t="s">
        <v>2100</v>
      </c>
      <c r="C3595" s="5">
        <v>20200625</v>
      </c>
    </row>
    <row r="3596" spans="2:3" x14ac:dyDescent="0.3">
      <c r="B3596" s="4" t="s">
        <v>2101</v>
      </c>
      <c r="C3596" s="5">
        <v>20200326</v>
      </c>
    </row>
    <row r="3597" spans="2:3" x14ac:dyDescent="0.3">
      <c r="B3597" s="4" t="s">
        <v>2101</v>
      </c>
      <c r="C3597" s="5">
        <v>20200327</v>
      </c>
    </row>
    <row r="3598" spans="2:3" x14ac:dyDescent="0.3">
      <c r="B3598" s="4" t="s">
        <v>2101</v>
      </c>
      <c r="C3598" s="5">
        <v>20200331</v>
      </c>
    </row>
    <row r="3599" spans="2:3" x14ac:dyDescent="0.3">
      <c r="B3599" s="4" t="s">
        <v>2101</v>
      </c>
      <c r="C3599" s="5">
        <v>20200401</v>
      </c>
    </row>
    <row r="3600" spans="2:3" x14ac:dyDescent="0.3">
      <c r="B3600" s="4" t="s">
        <v>2101</v>
      </c>
      <c r="C3600" s="5">
        <v>20200804</v>
      </c>
    </row>
    <row r="3601" spans="2:3" x14ac:dyDescent="0.3">
      <c r="B3601" s="4" t="s">
        <v>2101</v>
      </c>
      <c r="C3601" s="5">
        <v>20200812</v>
      </c>
    </row>
    <row r="3602" spans="2:3" x14ac:dyDescent="0.3">
      <c r="B3602" s="4" t="s">
        <v>2101</v>
      </c>
      <c r="C3602" s="5">
        <v>20200929</v>
      </c>
    </row>
    <row r="3603" spans="2:3" x14ac:dyDescent="0.3">
      <c r="B3603" s="4" t="s">
        <v>2102</v>
      </c>
      <c r="C3603" s="5">
        <v>20200512</v>
      </c>
    </row>
    <row r="3604" spans="2:3" x14ac:dyDescent="0.3">
      <c r="B3604" s="4" t="s">
        <v>2102</v>
      </c>
      <c r="C3604" s="5">
        <v>20200914</v>
      </c>
    </row>
    <row r="3605" spans="2:3" x14ac:dyDescent="0.3">
      <c r="B3605" s="4" t="s">
        <v>2103</v>
      </c>
      <c r="C3605" s="5">
        <v>20200331</v>
      </c>
    </row>
    <row r="3606" spans="2:3" x14ac:dyDescent="0.3">
      <c r="B3606" s="4" t="s">
        <v>2103</v>
      </c>
      <c r="C3606" s="5">
        <v>20200708</v>
      </c>
    </row>
    <row r="3607" spans="2:3" x14ac:dyDescent="0.3">
      <c r="B3607" s="4" t="s">
        <v>2103</v>
      </c>
      <c r="C3607" s="5">
        <v>20200831</v>
      </c>
    </row>
    <row r="3608" spans="2:3" x14ac:dyDescent="0.3">
      <c r="B3608" s="4" t="s">
        <v>2103</v>
      </c>
      <c r="C3608" s="5">
        <v>20200901</v>
      </c>
    </row>
    <row r="3609" spans="2:3" x14ac:dyDescent="0.3">
      <c r="B3609" s="4" t="s">
        <v>2103</v>
      </c>
      <c r="C3609" s="5">
        <v>20200929</v>
      </c>
    </row>
    <row r="3610" spans="2:3" x14ac:dyDescent="0.3">
      <c r="B3610" s="4" t="s">
        <v>2104</v>
      </c>
      <c r="C3610" s="5">
        <v>20200508</v>
      </c>
    </row>
    <row r="3611" spans="2:3" x14ac:dyDescent="0.3">
      <c r="B3611" s="4" t="s">
        <v>2104</v>
      </c>
      <c r="C3611" s="5">
        <v>20200904</v>
      </c>
    </row>
    <row r="3612" spans="2:3" x14ac:dyDescent="0.3">
      <c r="B3612" s="4" t="s">
        <v>2105</v>
      </c>
      <c r="C3612" s="5">
        <v>20200227</v>
      </c>
    </row>
    <row r="3613" spans="2:3" x14ac:dyDescent="0.3">
      <c r="B3613" s="4" t="s">
        <v>2106</v>
      </c>
      <c r="C3613" s="5">
        <v>20200326</v>
      </c>
    </row>
    <row r="3614" spans="2:3" x14ac:dyDescent="0.3">
      <c r="B3614" s="4" t="s">
        <v>2106</v>
      </c>
      <c r="C3614" s="5">
        <v>20200330</v>
      </c>
    </row>
    <row r="3615" spans="2:3" x14ac:dyDescent="0.3">
      <c r="B3615" s="4" t="s">
        <v>2106</v>
      </c>
      <c r="C3615" s="5">
        <v>20200407</v>
      </c>
    </row>
    <row r="3616" spans="2:3" x14ac:dyDescent="0.3">
      <c r="B3616" s="4" t="s">
        <v>2106</v>
      </c>
      <c r="C3616" s="5">
        <v>20200608</v>
      </c>
    </row>
    <row r="3617" spans="2:3" x14ac:dyDescent="0.3">
      <c r="B3617" s="4" t="s">
        <v>2106</v>
      </c>
      <c r="C3617" s="5">
        <v>20200904</v>
      </c>
    </row>
    <row r="3618" spans="2:3" x14ac:dyDescent="0.3">
      <c r="B3618" s="4" t="s">
        <v>2108</v>
      </c>
      <c r="C3618" s="5">
        <v>20200302</v>
      </c>
    </row>
    <row r="3619" spans="2:3" x14ac:dyDescent="0.3">
      <c r="B3619" s="4" t="s">
        <v>2108</v>
      </c>
      <c r="C3619" s="5">
        <v>20200401</v>
      </c>
    </row>
    <row r="3620" spans="2:3" x14ac:dyDescent="0.3">
      <c r="B3620" s="4" t="s">
        <v>2108</v>
      </c>
      <c r="C3620" s="5">
        <v>20200903</v>
      </c>
    </row>
    <row r="3621" spans="2:3" x14ac:dyDescent="0.3">
      <c r="B3621" s="4" t="s">
        <v>2108</v>
      </c>
      <c r="C3621" s="5">
        <v>20201015</v>
      </c>
    </row>
    <row r="3622" spans="2:3" x14ac:dyDescent="0.3">
      <c r="B3622" s="4" t="s">
        <v>2109</v>
      </c>
      <c r="C3622" s="5">
        <v>20200511</v>
      </c>
    </row>
    <row r="3623" spans="2:3" x14ac:dyDescent="0.3">
      <c r="B3623" s="4" t="s">
        <v>2109</v>
      </c>
      <c r="C3623" s="5">
        <v>20200703</v>
      </c>
    </row>
    <row r="3624" spans="2:3" x14ac:dyDescent="0.3">
      <c r="B3624" s="4" t="s">
        <v>2109</v>
      </c>
      <c r="C3624" s="5">
        <v>20200710</v>
      </c>
    </row>
    <row r="3625" spans="2:3" x14ac:dyDescent="0.3">
      <c r="B3625" s="4" t="s">
        <v>2109</v>
      </c>
      <c r="C3625" s="5">
        <v>20200904</v>
      </c>
    </row>
    <row r="3626" spans="2:3" x14ac:dyDescent="0.3">
      <c r="B3626" s="4" t="s">
        <v>2110</v>
      </c>
      <c r="C3626" s="5">
        <v>20200603</v>
      </c>
    </row>
    <row r="3627" spans="2:3" x14ac:dyDescent="0.3">
      <c r="B3627" s="4" t="s">
        <v>2110</v>
      </c>
      <c r="C3627" s="5">
        <v>20200820</v>
      </c>
    </row>
    <row r="3628" spans="2:3" x14ac:dyDescent="0.3">
      <c r="B3628" s="4" t="s">
        <v>2110</v>
      </c>
      <c r="C3628" s="5">
        <v>20201012</v>
      </c>
    </row>
    <row r="3629" spans="2:3" x14ac:dyDescent="0.3">
      <c r="B3629" s="4" t="s">
        <v>2111</v>
      </c>
      <c r="C3629" s="5">
        <v>20200305</v>
      </c>
    </row>
    <row r="3630" spans="2:3" x14ac:dyDescent="0.3">
      <c r="B3630" s="4" t="s">
        <v>2111</v>
      </c>
      <c r="C3630" s="5">
        <v>20200326</v>
      </c>
    </row>
    <row r="3631" spans="2:3" x14ac:dyDescent="0.3">
      <c r="B3631" s="4" t="s">
        <v>2111</v>
      </c>
      <c r="C3631" s="5">
        <v>20200331</v>
      </c>
    </row>
    <row r="3632" spans="2:3" x14ac:dyDescent="0.3">
      <c r="B3632" s="4" t="s">
        <v>2111</v>
      </c>
      <c r="C3632" s="5">
        <v>20200424</v>
      </c>
    </row>
    <row r="3633" spans="2:3" x14ac:dyDescent="0.3">
      <c r="B3633" s="4" t="s">
        <v>2111</v>
      </c>
      <c r="C3633" s="5">
        <v>20200612</v>
      </c>
    </row>
    <row r="3634" spans="2:3" x14ac:dyDescent="0.3">
      <c r="B3634" s="4" t="s">
        <v>2111</v>
      </c>
      <c r="C3634" s="5">
        <v>20200803</v>
      </c>
    </row>
    <row r="3635" spans="2:3" x14ac:dyDescent="0.3">
      <c r="B3635" s="4" t="s">
        <v>2111</v>
      </c>
      <c r="C3635" s="5">
        <v>20200806</v>
      </c>
    </row>
    <row r="3636" spans="2:3" x14ac:dyDescent="0.3">
      <c r="B3636" s="4" t="s">
        <v>2111</v>
      </c>
      <c r="C3636" s="5">
        <v>20200827</v>
      </c>
    </row>
    <row r="3637" spans="2:3" x14ac:dyDescent="0.3">
      <c r="B3637" s="4" t="s">
        <v>2111</v>
      </c>
      <c r="C3637" s="5">
        <v>20200831</v>
      </c>
    </row>
    <row r="3638" spans="2:3" x14ac:dyDescent="0.3">
      <c r="B3638" s="4" t="s">
        <v>2111</v>
      </c>
      <c r="C3638" s="5">
        <v>20200909</v>
      </c>
    </row>
    <row r="3639" spans="2:3" x14ac:dyDescent="0.3">
      <c r="B3639" s="4" t="s">
        <v>2112</v>
      </c>
      <c r="C3639" s="5">
        <v>20200326</v>
      </c>
    </row>
    <row r="3640" spans="2:3" x14ac:dyDescent="0.3">
      <c r="B3640" s="4" t="s">
        <v>2112</v>
      </c>
      <c r="C3640" s="5">
        <v>20200401</v>
      </c>
    </row>
    <row r="3641" spans="2:3" x14ac:dyDescent="0.3">
      <c r="B3641" s="4" t="s">
        <v>2112</v>
      </c>
      <c r="C3641" s="5">
        <v>20200409</v>
      </c>
    </row>
    <row r="3642" spans="2:3" x14ac:dyDescent="0.3">
      <c r="B3642" s="4" t="s">
        <v>2112</v>
      </c>
      <c r="C3642" s="5">
        <v>20200424</v>
      </c>
    </row>
    <row r="3643" spans="2:3" x14ac:dyDescent="0.3">
      <c r="B3643" s="4" t="s">
        <v>2112</v>
      </c>
      <c r="C3643" s="5">
        <v>20200710</v>
      </c>
    </row>
    <row r="3644" spans="2:3" x14ac:dyDescent="0.3">
      <c r="B3644" s="4" t="s">
        <v>2113</v>
      </c>
      <c r="C3644" s="5">
        <v>20200409</v>
      </c>
    </row>
    <row r="3645" spans="2:3" x14ac:dyDescent="0.3">
      <c r="B3645" s="4" t="s">
        <v>2113</v>
      </c>
      <c r="C3645" s="5">
        <v>20200724</v>
      </c>
    </row>
    <row r="3646" spans="2:3" x14ac:dyDescent="0.3">
      <c r="B3646" s="4" t="s">
        <v>2113</v>
      </c>
      <c r="C3646" s="5">
        <v>20200729</v>
      </c>
    </row>
    <row r="3647" spans="2:3" x14ac:dyDescent="0.3">
      <c r="B3647" s="4" t="s">
        <v>2114</v>
      </c>
      <c r="C3647" s="5">
        <v>20200422</v>
      </c>
    </row>
    <row r="3648" spans="2:3" x14ac:dyDescent="0.3">
      <c r="B3648" s="4" t="s">
        <v>2114</v>
      </c>
      <c r="C3648" s="5">
        <v>20200522</v>
      </c>
    </row>
    <row r="3649" spans="2:3" x14ac:dyDescent="0.3">
      <c r="B3649" s="4" t="s">
        <v>2114</v>
      </c>
      <c r="C3649" s="5">
        <v>20200625</v>
      </c>
    </row>
    <row r="3650" spans="2:3" x14ac:dyDescent="0.3">
      <c r="B3650" s="4" t="s">
        <v>2115</v>
      </c>
      <c r="C3650" s="5">
        <v>20201007</v>
      </c>
    </row>
    <row r="3651" spans="2:3" x14ac:dyDescent="0.3">
      <c r="B3651" s="4" t="s">
        <v>2115</v>
      </c>
      <c r="C3651" s="5">
        <v>20201013</v>
      </c>
    </row>
    <row r="3652" spans="2:3" x14ac:dyDescent="0.3">
      <c r="B3652" s="4" t="s">
        <v>2116</v>
      </c>
      <c r="C3652" s="5">
        <v>20200220</v>
      </c>
    </row>
    <row r="3653" spans="2:3" x14ac:dyDescent="0.3">
      <c r="B3653" s="4" t="s">
        <v>2116</v>
      </c>
      <c r="C3653" s="5">
        <v>20200522</v>
      </c>
    </row>
    <row r="3654" spans="2:3" x14ac:dyDescent="0.3">
      <c r="B3654" s="4" t="s">
        <v>2116</v>
      </c>
      <c r="C3654" s="5">
        <v>20200608</v>
      </c>
    </row>
    <row r="3655" spans="2:3" x14ac:dyDescent="0.3">
      <c r="B3655" s="4" t="s">
        <v>2116</v>
      </c>
      <c r="C3655" s="5">
        <v>20200617</v>
      </c>
    </row>
    <row r="3656" spans="2:3" x14ac:dyDescent="0.3">
      <c r="B3656" s="4" t="s">
        <v>2116</v>
      </c>
      <c r="C3656" s="5">
        <v>20200623</v>
      </c>
    </row>
    <row r="3657" spans="2:3" x14ac:dyDescent="0.3">
      <c r="B3657" s="4" t="s">
        <v>2116</v>
      </c>
      <c r="C3657" s="5">
        <v>20200625</v>
      </c>
    </row>
    <row r="3658" spans="2:3" x14ac:dyDescent="0.3">
      <c r="B3658" s="4" t="s">
        <v>2117</v>
      </c>
      <c r="C3658" s="5">
        <v>20200526</v>
      </c>
    </row>
    <row r="3659" spans="2:3" x14ac:dyDescent="0.3">
      <c r="B3659" s="4" t="s">
        <v>2117</v>
      </c>
      <c r="C3659" s="5">
        <v>20200529</v>
      </c>
    </row>
    <row r="3660" spans="2:3" x14ac:dyDescent="0.3">
      <c r="B3660" s="4" t="s">
        <v>2117</v>
      </c>
      <c r="C3660" s="5">
        <v>20200708</v>
      </c>
    </row>
    <row r="3661" spans="2:3" x14ac:dyDescent="0.3">
      <c r="B3661" s="4" t="s">
        <v>2117</v>
      </c>
      <c r="C3661" s="5">
        <v>20200709</v>
      </c>
    </row>
    <row r="3662" spans="2:3" x14ac:dyDescent="0.3">
      <c r="B3662" s="4" t="s">
        <v>2117</v>
      </c>
      <c r="C3662" s="5">
        <v>20200831</v>
      </c>
    </row>
    <row r="3663" spans="2:3" x14ac:dyDescent="0.3">
      <c r="B3663" s="4" t="s">
        <v>2118</v>
      </c>
      <c r="C3663" s="5">
        <v>20200701</v>
      </c>
    </row>
    <row r="3664" spans="2:3" x14ac:dyDescent="0.3">
      <c r="B3664" s="4" t="s">
        <v>2118</v>
      </c>
      <c r="C3664" s="5">
        <v>20200903</v>
      </c>
    </row>
    <row r="3665" spans="2:3" x14ac:dyDescent="0.3">
      <c r="B3665" s="4" t="s">
        <v>2118</v>
      </c>
      <c r="C3665" s="5">
        <v>20200908</v>
      </c>
    </row>
    <row r="3666" spans="2:3" x14ac:dyDescent="0.3">
      <c r="B3666" s="4" t="s">
        <v>2119</v>
      </c>
      <c r="C3666" s="5">
        <v>20200325</v>
      </c>
    </row>
    <row r="3667" spans="2:3" x14ac:dyDescent="0.3">
      <c r="B3667" s="4" t="s">
        <v>2119</v>
      </c>
      <c r="C3667" s="5">
        <v>20200406</v>
      </c>
    </row>
    <row r="3668" spans="2:3" x14ac:dyDescent="0.3">
      <c r="B3668" s="4" t="s">
        <v>2119</v>
      </c>
      <c r="C3668" s="5">
        <v>20200807</v>
      </c>
    </row>
    <row r="3669" spans="2:3" x14ac:dyDescent="0.3">
      <c r="B3669" s="4" t="s">
        <v>2120</v>
      </c>
      <c r="C3669" s="5">
        <v>20200522</v>
      </c>
    </row>
    <row r="3670" spans="2:3" x14ac:dyDescent="0.3">
      <c r="B3670" s="4" t="s">
        <v>2120</v>
      </c>
      <c r="C3670" s="5">
        <v>20200723</v>
      </c>
    </row>
    <row r="3671" spans="2:3" x14ac:dyDescent="0.3">
      <c r="B3671" s="4" t="s">
        <v>2120</v>
      </c>
      <c r="C3671" s="5">
        <v>20200807</v>
      </c>
    </row>
    <row r="3672" spans="2:3" x14ac:dyDescent="0.3">
      <c r="B3672" s="4" t="s">
        <v>2120</v>
      </c>
      <c r="C3672" s="5">
        <v>20200907</v>
      </c>
    </row>
    <row r="3673" spans="2:3" x14ac:dyDescent="0.3">
      <c r="B3673" s="4" t="s">
        <v>2121</v>
      </c>
      <c r="C3673" s="5">
        <v>20200401</v>
      </c>
    </row>
    <row r="3674" spans="2:3" x14ac:dyDescent="0.3">
      <c r="B3674" s="4" t="s">
        <v>2121</v>
      </c>
      <c r="C3674" s="5">
        <v>20200403</v>
      </c>
    </row>
    <row r="3675" spans="2:3" x14ac:dyDescent="0.3">
      <c r="B3675" s="4" t="s">
        <v>2121</v>
      </c>
      <c r="C3675" s="5">
        <v>20200408</v>
      </c>
    </row>
    <row r="3676" spans="2:3" x14ac:dyDescent="0.3">
      <c r="B3676" s="4" t="s">
        <v>2121</v>
      </c>
      <c r="C3676" s="5">
        <v>20200925</v>
      </c>
    </row>
    <row r="3677" spans="2:3" x14ac:dyDescent="0.3">
      <c r="B3677" s="4" t="s">
        <v>2121</v>
      </c>
      <c r="C3677" s="5">
        <v>20200929</v>
      </c>
    </row>
    <row r="3678" spans="2:3" x14ac:dyDescent="0.3">
      <c r="B3678" s="4" t="s">
        <v>2122</v>
      </c>
      <c r="C3678" s="5">
        <v>20200617</v>
      </c>
    </row>
    <row r="3679" spans="2:3" x14ac:dyDescent="0.3">
      <c r="B3679" s="4" t="s">
        <v>2122</v>
      </c>
      <c r="C3679" s="5">
        <v>20200721</v>
      </c>
    </row>
    <row r="3680" spans="2:3" x14ac:dyDescent="0.3">
      <c r="B3680" s="4" t="s">
        <v>2122</v>
      </c>
      <c r="C3680" s="5">
        <v>20200722</v>
      </c>
    </row>
    <row r="3681" spans="2:3" x14ac:dyDescent="0.3">
      <c r="B3681" s="4" t="s">
        <v>2122</v>
      </c>
      <c r="C3681" s="5">
        <v>20200903</v>
      </c>
    </row>
    <row r="3682" spans="2:3" x14ac:dyDescent="0.3">
      <c r="B3682" s="4" t="s">
        <v>2122</v>
      </c>
      <c r="C3682" s="5">
        <v>20201006</v>
      </c>
    </row>
    <row r="3683" spans="2:3" x14ac:dyDescent="0.3">
      <c r="B3683" s="4" t="s">
        <v>2123</v>
      </c>
      <c r="C3683" s="5">
        <v>20200326</v>
      </c>
    </row>
    <row r="3684" spans="2:3" x14ac:dyDescent="0.3">
      <c r="B3684" s="4" t="s">
        <v>2123</v>
      </c>
      <c r="C3684" s="5">
        <v>20200327</v>
      </c>
    </row>
    <row r="3685" spans="2:3" x14ac:dyDescent="0.3">
      <c r="B3685" s="4" t="s">
        <v>2124</v>
      </c>
      <c r="C3685" s="5">
        <v>20200408</v>
      </c>
    </row>
    <row r="3686" spans="2:3" x14ac:dyDescent="0.3">
      <c r="B3686" s="4" t="s">
        <v>2124</v>
      </c>
      <c r="C3686" s="5">
        <v>20200417</v>
      </c>
    </row>
    <row r="3687" spans="2:3" x14ac:dyDescent="0.3">
      <c r="B3687" s="4" t="s">
        <v>2124</v>
      </c>
      <c r="C3687" s="5">
        <v>20200428</v>
      </c>
    </row>
    <row r="3688" spans="2:3" x14ac:dyDescent="0.3">
      <c r="B3688" s="4" t="s">
        <v>2124</v>
      </c>
      <c r="C3688" s="5">
        <v>20200512</v>
      </c>
    </row>
    <row r="3689" spans="2:3" x14ac:dyDescent="0.3">
      <c r="B3689" s="4" t="s">
        <v>2124</v>
      </c>
      <c r="C3689" s="5">
        <v>20200513</v>
      </c>
    </row>
    <row r="3690" spans="2:3" x14ac:dyDescent="0.3">
      <c r="B3690" s="4" t="s">
        <v>2124</v>
      </c>
      <c r="C3690" s="5">
        <v>20200603</v>
      </c>
    </row>
    <row r="3691" spans="2:3" x14ac:dyDescent="0.3">
      <c r="B3691" s="4" t="s">
        <v>2124</v>
      </c>
      <c r="C3691" s="5">
        <v>20200814</v>
      </c>
    </row>
    <row r="3692" spans="2:3" x14ac:dyDescent="0.3">
      <c r="B3692" s="4" t="s">
        <v>2124</v>
      </c>
      <c r="C3692" s="5">
        <v>20200826</v>
      </c>
    </row>
    <row r="3693" spans="2:3" x14ac:dyDescent="0.3">
      <c r="B3693" s="4" t="s">
        <v>2124</v>
      </c>
      <c r="C3693" s="5">
        <v>20200909</v>
      </c>
    </row>
    <row r="3694" spans="2:3" x14ac:dyDescent="0.3">
      <c r="B3694" s="4" t="s">
        <v>2125</v>
      </c>
      <c r="C3694" s="5">
        <v>20200401</v>
      </c>
    </row>
    <row r="3695" spans="2:3" x14ac:dyDescent="0.3">
      <c r="B3695" s="4" t="s">
        <v>2125</v>
      </c>
      <c r="C3695" s="5">
        <v>20200416</v>
      </c>
    </row>
    <row r="3696" spans="2:3" x14ac:dyDescent="0.3">
      <c r="B3696" s="4" t="s">
        <v>2125</v>
      </c>
      <c r="C3696" s="5">
        <v>20200420</v>
      </c>
    </row>
    <row r="3697" spans="2:3" x14ac:dyDescent="0.3">
      <c r="B3697" s="4" t="s">
        <v>2125</v>
      </c>
      <c r="C3697" s="5">
        <v>20200511</v>
      </c>
    </row>
    <row r="3698" spans="2:3" x14ac:dyDescent="0.3">
      <c r="B3698" s="4" t="s">
        <v>2125</v>
      </c>
      <c r="C3698" s="5">
        <v>20200701</v>
      </c>
    </row>
    <row r="3699" spans="2:3" x14ac:dyDescent="0.3">
      <c r="B3699" s="4" t="s">
        <v>2125</v>
      </c>
      <c r="C3699" s="5">
        <v>20200717</v>
      </c>
    </row>
    <row r="3700" spans="2:3" x14ac:dyDescent="0.3">
      <c r="B3700" s="4" t="s">
        <v>2125</v>
      </c>
      <c r="C3700" s="5">
        <v>20200722</v>
      </c>
    </row>
    <row r="3701" spans="2:3" x14ac:dyDescent="0.3">
      <c r="B3701" s="4" t="s">
        <v>2125</v>
      </c>
      <c r="C3701" s="5">
        <v>20200908</v>
      </c>
    </row>
    <row r="3702" spans="2:3" x14ac:dyDescent="0.3">
      <c r="B3702" s="4" t="s">
        <v>2125</v>
      </c>
      <c r="C3702" s="5">
        <v>20200911</v>
      </c>
    </row>
    <row r="3703" spans="2:3" x14ac:dyDescent="0.3">
      <c r="B3703" s="4" t="s">
        <v>2126</v>
      </c>
      <c r="C3703" s="5">
        <v>20200403</v>
      </c>
    </row>
    <row r="3704" spans="2:3" x14ac:dyDescent="0.3">
      <c r="B3704" s="4" t="s">
        <v>2126</v>
      </c>
      <c r="C3704" s="5">
        <v>20200420</v>
      </c>
    </row>
    <row r="3705" spans="2:3" x14ac:dyDescent="0.3">
      <c r="B3705" s="4" t="s">
        <v>2126</v>
      </c>
      <c r="C3705" s="5">
        <v>20200619</v>
      </c>
    </row>
    <row r="3706" spans="2:3" x14ac:dyDescent="0.3">
      <c r="B3706" s="4" t="s">
        <v>2126</v>
      </c>
      <c r="C3706" s="5">
        <v>20200825</v>
      </c>
    </row>
    <row r="3707" spans="2:3" x14ac:dyDescent="0.3">
      <c r="B3707" s="4" t="s">
        <v>2127</v>
      </c>
      <c r="C3707" s="5">
        <v>20200326</v>
      </c>
    </row>
    <row r="3708" spans="2:3" x14ac:dyDescent="0.3">
      <c r="B3708" s="4" t="s">
        <v>2127</v>
      </c>
      <c r="C3708" s="5">
        <v>20200407</v>
      </c>
    </row>
    <row r="3709" spans="2:3" x14ac:dyDescent="0.3">
      <c r="B3709" s="4" t="s">
        <v>2127</v>
      </c>
      <c r="C3709" s="5">
        <v>20200708</v>
      </c>
    </row>
    <row r="3710" spans="2:3" x14ac:dyDescent="0.3">
      <c r="B3710" s="4" t="s">
        <v>2128</v>
      </c>
      <c r="C3710" s="5">
        <v>20200409</v>
      </c>
    </row>
    <row r="3711" spans="2:3" x14ac:dyDescent="0.3">
      <c r="B3711" s="4" t="s">
        <v>2128</v>
      </c>
      <c r="C3711" s="5">
        <v>20200528</v>
      </c>
    </row>
    <row r="3712" spans="2:3" x14ac:dyDescent="0.3">
      <c r="B3712" s="4" t="s">
        <v>2128</v>
      </c>
      <c r="C3712" s="5">
        <v>20200617</v>
      </c>
    </row>
    <row r="3713" spans="2:3" x14ac:dyDescent="0.3">
      <c r="B3713" s="4" t="s">
        <v>2128</v>
      </c>
      <c r="C3713" s="5">
        <v>20200722</v>
      </c>
    </row>
    <row r="3714" spans="2:3" x14ac:dyDescent="0.3">
      <c r="B3714" s="4" t="s">
        <v>2128</v>
      </c>
      <c r="C3714" s="5">
        <v>20200731</v>
      </c>
    </row>
    <row r="3715" spans="2:3" x14ac:dyDescent="0.3">
      <c r="B3715" s="4" t="s">
        <v>2129</v>
      </c>
      <c r="C3715" s="5">
        <v>20200326</v>
      </c>
    </row>
    <row r="3716" spans="2:3" x14ac:dyDescent="0.3">
      <c r="B3716" s="4" t="s">
        <v>2129</v>
      </c>
      <c r="C3716" s="5">
        <v>20200521</v>
      </c>
    </row>
    <row r="3717" spans="2:3" x14ac:dyDescent="0.3">
      <c r="B3717" s="4" t="s">
        <v>2129</v>
      </c>
      <c r="C3717" s="5">
        <v>20200527</v>
      </c>
    </row>
    <row r="3718" spans="2:3" x14ac:dyDescent="0.3">
      <c r="B3718" s="4" t="s">
        <v>2129</v>
      </c>
      <c r="C3718" s="5">
        <v>20200618</v>
      </c>
    </row>
    <row r="3719" spans="2:3" x14ac:dyDescent="0.3">
      <c r="B3719" s="4" t="s">
        <v>2129</v>
      </c>
      <c r="C3719" s="5">
        <v>20200724</v>
      </c>
    </row>
    <row r="3720" spans="2:3" x14ac:dyDescent="0.3">
      <c r="B3720" s="4" t="s">
        <v>2129</v>
      </c>
      <c r="C3720" s="5">
        <v>20200804</v>
      </c>
    </row>
    <row r="3721" spans="2:3" x14ac:dyDescent="0.3">
      <c r="B3721" s="4" t="s">
        <v>2129</v>
      </c>
      <c r="C3721" s="5">
        <v>20200807</v>
      </c>
    </row>
    <row r="3722" spans="2:3" x14ac:dyDescent="0.3">
      <c r="B3722" s="4" t="s">
        <v>2130</v>
      </c>
      <c r="C3722" s="5">
        <v>20200407</v>
      </c>
    </row>
    <row r="3723" spans="2:3" x14ac:dyDescent="0.3">
      <c r="B3723" s="4" t="s">
        <v>2130</v>
      </c>
      <c r="C3723" s="5">
        <v>20200408</v>
      </c>
    </row>
    <row r="3724" spans="2:3" x14ac:dyDescent="0.3">
      <c r="B3724" s="4" t="s">
        <v>2130</v>
      </c>
      <c r="C3724" s="5">
        <v>20200429</v>
      </c>
    </row>
    <row r="3725" spans="2:3" x14ac:dyDescent="0.3">
      <c r="B3725" s="4" t="s">
        <v>2130</v>
      </c>
      <c r="C3725" s="5">
        <v>20200625</v>
      </c>
    </row>
    <row r="3726" spans="2:3" x14ac:dyDescent="0.3">
      <c r="B3726" s="4" t="s">
        <v>2130</v>
      </c>
      <c r="C3726" s="5">
        <v>20200810</v>
      </c>
    </row>
    <row r="3727" spans="2:3" x14ac:dyDescent="0.3">
      <c r="B3727" s="4" t="s">
        <v>2131</v>
      </c>
      <c r="C3727" s="5">
        <v>20200507</v>
      </c>
    </row>
    <row r="3728" spans="2:3" x14ac:dyDescent="0.3">
      <c r="B3728" s="4" t="s">
        <v>2131</v>
      </c>
      <c r="C3728" s="5">
        <v>20200511</v>
      </c>
    </row>
    <row r="3729" spans="2:3" x14ac:dyDescent="0.3">
      <c r="B3729" s="4" t="s">
        <v>2133</v>
      </c>
      <c r="C3729" s="5">
        <v>20200325</v>
      </c>
    </row>
    <row r="3730" spans="2:3" x14ac:dyDescent="0.3">
      <c r="B3730" s="4" t="s">
        <v>2133</v>
      </c>
      <c r="C3730" s="5">
        <v>20200507</v>
      </c>
    </row>
    <row r="3731" spans="2:3" x14ac:dyDescent="0.3">
      <c r="B3731" s="4" t="s">
        <v>2133</v>
      </c>
      <c r="C3731" s="5">
        <v>20200805</v>
      </c>
    </row>
    <row r="3732" spans="2:3" x14ac:dyDescent="0.3">
      <c r="B3732" s="4" t="s">
        <v>2133</v>
      </c>
      <c r="C3732" s="5">
        <v>20200813</v>
      </c>
    </row>
    <row r="3733" spans="2:3" x14ac:dyDescent="0.3">
      <c r="B3733" s="4" t="s">
        <v>2134</v>
      </c>
      <c r="C3733" s="5">
        <v>20200401</v>
      </c>
    </row>
    <row r="3734" spans="2:3" x14ac:dyDescent="0.3">
      <c r="B3734" s="4" t="s">
        <v>2134</v>
      </c>
      <c r="C3734" s="5">
        <v>20200603</v>
      </c>
    </row>
    <row r="3735" spans="2:3" x14ac:dyDescent="0.3">
      <c r="B3735" s="4" t="s">
        <v>2134</v>
      </c>
      <c r="C3735" s="5">
        <v>20200624</v>
      </c>
    </row>
    <row r="3736" spans="2:3" x14ac:dyDescent="0.3">
      <c r="B3736" s="4" t="s">
        <v>2134</v>
      </c>
      <c r="C3736" s="5">
        <v>20200709</v>
      </c>
    </row>
    <row r="3737" spans="2:3" x14ac:dyDescent="0.3">
      <c r="B3737" s="4" t="s">
        <v>2134</v>
      </c>
      <c r="C3737" s="5">
        <v>20200811</v>
      </c>
    </row>
    <row r="3738" spans="2:3" x14ac:dyDescent="0.3">
      <c r="B3738" s="4" t="s">
        <v>2134</v>
      </c>
      <c r="C3738" s="5">
        <v>20200814</v>
      </c>
    </row>
    <row r="3739" spans="2:3" x14ac:dyDescent="0.3">
      <c r="B3739" s="4" t="s">
        <v>2134</v>
      </c>
      <c r="C3739" s="5">
        <v>20200826</v>
      </c>
    </row>
    <row r="3740" spans="2:3" x14ac:dyDescent="0.3">
      <c r="B3740" s="4" t="s">
        <v>2134</v>
      </c>
      <c r="C3740" s="5">
        <v>20200915</v>
      </c>
    </row>
    <row r="3741" spans="2:3" x14ac:dyDescent="0.3">
      <c r="B3741" s="4" t="s">
        <v>2135</v>
      </c>
      <c r="C3741" s="5">
        <v>20200325</v>
      </c>
    </row>
    <row r="3742" spans="2:3" x14ac:dyDescent="0.3">
      <c r="B3742" s="4" t="s">
        <v>2135</v>
      </c>
      <c r="C3742" s="5">
        <v>20200428</v>
      </c>
    </row>
    <row r="3743" spans="2:3" x14ac:dyDescent="0.3">
      <c r="B3743" s="4" t="s">
        <v>2135</v>
      </c>
      <c r="C3743" s="5">
        <v>20200504</v>
      </c>
    </row>
    <row r="3744" spans="2:3" x14ac:dyDescent="0.3">
      <c r="B3744" s="4" t="s">
        <v>2135</v>
      </c>
      <c r="C3744" s="5">
        <v>20200619</v>
      </c>
    </row>
    <row r="3745" spans="2:3" x14ac:dyDescent="0.3">
      <c r="B3745" s="4" t="s">
        <v>2135</v>
      </c>
      <c r="C3745" s="5">
        <v>20200901</v>
      </c>
    </row>
    <row r="3746" spans="2:3" x14ac:dyDescent="0.3">
      <c r="B3746" s="4" t="s">
        <v>2135</v>
      </c>
      <c r="C3746" s="5">
        <v>20200907</v>
      </c>
    </row>
    <row r="3747" spans="2:3" x14ac:dyDescent="0.3">
      <c r="B3747" s="4" t="s">
        <v>2135</v>
      </c>
      <c r="C3747" s="5">
        <v>20200917</v>
      </c>
    </row>
    <row r="3748" spans="2:3" x14ac:dyDescent="0.3">
      <c r="B3748" s="4" t="s">
        <v>2136</v>
      </c>
      <c r="C3748" s="5">
        <v>20200408</v>
      </c>
    </row>
    <row r="3749" spans="2:3" x14ac:dyDescent="0.3">
      <c r="B3749" s="4" t="s">
        <v>2136</v>
      </c>
      <c r="C3749" s="5">
        <v>20200710</v>
      </c>
    </row>
    <row r="3750" spans="2:3" x14ac:dyDescent="0.3">
      <c r="B3750" s="4" t="s">
        <v>2136</v>
      </c>
      <c r="C3750" s="5">
        <v>20200811</v>
      </c>
    </row>
    <row r="3751" spans="2:3" x14ac:dyDescent="0.3">
      <c r="B3751" s="4" t="s">
        <v>2136</v>
      </c>
      <c r="C3751" s="5">
        <v>20200929</v>
      </c>
    </row>
    <row r="3752" spans="2:3" x14ac:dyDescent="0.3">
      <c r="B3752" s="4" t="s">
        <v>2137</v>
      </c>
      <c r="C3752" s="5">
        <v>20200609</v>
      </c>
    </row>
    <row r="3753" spans="2:3" x14ac:dyDescent="0.3">
      <c r="B3753" s="4" t="s">
        <v>2137</v>
      </c>
      <c r="C3753" s="5">
        <v>20200814</v>
      </c>
    </row>
    <row r="3754" spans="2:3" x14ac:dyDescent="0.3">
      <c r="B3754" s="4" t="s">
        <v>2137</v>
      </c>
      <c r="C3754" s="5">
        <v>20201005</v>
      </c>
    </row>
    <row r="3755" spans="2:3" x14ac:dyDescent="0.3">
      <c r="B3755" s="4" t="s">
        <v>2138</v>
      </c>
      <c r="C3755" s="5">
        <v>20200413</v>
      </c>
    </row>
    <row r="3756" spans="2:3" x14ac:dyDescent="0.3">
      <c r="B3756" s="4" t="s">
        <v>2138</v>
      </c>
      <c r="C3756" s="5">
        <v>20200520</v>
      </c>
    </row>
    <row r="3757" spans="2:3" x14ac:dyDescent="0.3">
      <c r="B3757" s="4" t="s">
        <v>2138</v>
      </c>
      <c r="C3757" s="5">
        <v>20200630</v>
      </c>
    </row>
    <row r="3758" spans="2:3" x14ac:dyDescent="0.3">
      <c r="B3758" s="4" t="s">
        <v>2138</v>
      </c>
      <c r="C3758" s="5">
        <v>20200703</v>
      </c>
    </row>
    <row r="3759" spans="2:3" x14ac:dyDescent="0.3">
      <c r="B3759" s="4" t="s">
        <v>2138</v>
      </c>
      <c r="C3759" s="5">
        <v>20200814</v>
      </c>
    </row>
    <row r="3760" spans="2:3" x14ac:dyDescent="0.3">
      <c r="B3760" s="4" t="s">
        <v>2138</v>
      </c>
      <c r="C3760" s="5">
        <v>20200929</v>
      </c>
    </row>
    <row r="3761" spans="2:3" x14ac:dyDescent="0.3">
      <c r="B3761" s="4" t="s">
        <v>2139</v>
      </c>
      <c r="C3761" s="5">
        <v>20200326</v>
      </c>
    </row>
    <row r="3762" spans="2:3" x14ac:dyDescent="0.3">
      <c r="B3762" s="4" t="s">
        <v>2139</v>
      </c>
      <c r="C3762" s="5">
        <v>20200603</v>
      </c>
    </row>
    <row r="3763" spans="2:3" x14ac:dyDescent="0.3">
      <c r="B3763" s="4" t="s">
        <v>2139</v>
      </c>
      <c r="C3763" s="5">
        <v>20200608</v>
      </c>
    </row>
    <row r="3764" spans="2:3" x14ac:dyDescent="0.3">
      <c r="B3764" s="4" t="s">
        <v>2139</v>
      </c>
      <c r="C3764" s="5">
        <v>20200710</v>
      </c>
    </row>
    <row r="3765" spans="2:3" x14ac:dyDescent="0.3">
      <c r="B3765" s="4" t="s">
        <v>2139</v>
      </c>
      <c r="C3765" s="5">
        <v>20200831</v>
      </c>
    </row>
    <row r="3766" spans="2:3" x14ac:dyDescent="0.3">
      <c r="B3766" s="4" t="s">
        <v>2140</v>
      </c>
      <c r="C3766" s="5">
        <v>20200327</v>
      </c>
    </row>
    <row r="3767" spans="2:3" x14ac:dyDescent="0.3">
      <c r="B3767" s="4" t="s">
        <v>2140</v>
      </c>
      <c r="C3767" s="5">
        <v>20200428</v>
      </c>
    </row>
    <row r="3768" spans="2:3" x14ac:dyDescent="0.3">
      <c r="B3768" s="4" t="s">
        <v>2140</v>
      </c>
      <c r="C3768" s="5">
        <v>20200603</v>
      </c>
    </row>
    <row r="3769" spans="2:3" x14ac:dyDescent="0.3">
      <c r="B3769" s="4" t="s">
        <v>2140</v>
      </c>
      <c r="C3769" s="5">
        <v>20200720</v>
      </c>
    </row>
    <row r="3770" spans="2:3" x14ac:dyDescent="0.3">
      <c r="B3770" s="4" t="s">
        <v>2140</v>
      </c>
      <c r="C3770" s="5">
        <v>20200811</v>
      </c>
    </row>
    <row r="3771" spans="2:3" x14ac:dyDescent="0.3">
      <c r="B3771" s="4" t="s">
        <v>2140</v>
      </c>
      <c r="C3771" s="5">
        <v>20200914</v>
      </c>
    </row>
    <row r="3772" spans="2:3" x14ac:dyDescent="0.3">
      <c r="B3772" s="4" t="s">
        <v>2140</v>
      </c>
      <c r="C3772" s="5">
        <v>20201005</v>
      </c>
    </row>
    <row r="3773" spans="2:3" x14ac:dyDescent="0.3">
      <c r="B3773" s="4" t="s">
        <v>2140</v>
      </c>
      <c r="C3773" s="5">
        <v>20201012</v>
      </c>
    </row>
    <row r="3774" spans="2:3" x14ac:dyDescent="0.3">
      <c r="B3774" s="4" t="s">
        <v>2141</v>
      </c>
      <c r="C3774" s="5">
        <v>20200326</v>
      </c>
    </row>
    <row r="3775" spans="2:3" x14ac:dyDescent="0.3">
      <c r="B3775" s="4" t="s">
        <v>2141</v>
      </c>
      <c r="C3775" s="5">
        <v>20200420</v>
      </c>
    </row>
    <row r="3776" spans="2:3" x14ac:dyDescent="0.3">
      <c r="B3776" s="4" t="s">
        <v>2141</v>
      </c>
      <c r="C3776" s="5">
        <v>20200421</v>
      </c>
    </row>
    <row r="3777" spans="2:3" x14ac:dyDescent="0.3">
      <c r="B3777" s="4" t="s">
        <v>2141</v>
      </c>
      <c r="C3777" s="5">
        <v>20200810</v>
      </c>
    </row>
    <row r="3778" spans="2:3" x14ac:dyDescent="0.3">
      <c r="B3778" s="4" t="s">
        <v>2141</v>
      </c>
      <c r="C3778" s="5">
        <v>20201005</v>
      </c>
    </row>
    <row r="3779" spans="2:3" x14ac:dyDescent="0.3">
      <c r="B3779" s="4" t="s">
        <v>2142</v>
      </c>
      <c r="C3779" s="5">
        <v>20200326</v>
      </c>
    </row>
    <row r="3780" spans="2:3" x14ac:dyDescent="0.3">
      <c r="B3780" s="4" t="s">
        <v>2142</v>
      </c>
      <c r="C3780" s="5">
        <v>20200409</v>
      </c>
    </row>
    <row r="3781" spans="2:3" x14ac:dyDescent="0.3">
      <c r="B3781" s="4" t="s">
        <v>2142</v>
      </c>
      <c r="C3781" s="5">
        <v>20200429</v>
      </c>
    </row>
    <row r="3782" spans="2:3" x14ac:dyDescent="0.3">
      <c r="B3782" s="4" t="s">
        <v>2142</v>
      </c>
      <c r="C3782" s="5">
        <v>20200701</v>
      </c>
    </row>
    <row r="3783" spans="2:3" x14ac:dyDescent="0.3">
      <c r="B3783" s="4" t="s">
        <v>2142</v>
      </c>
      <c r="C3783" s="5">
        <v>20201005</v>
      </c>
    </row>
    <row r="3784" spans="2:3" x14ac:dyDescent="0.3">
      <c r="B3784" s="4" t="s">
        <v>2143</v>
      </c>
      <c r="C3784" s="5">
        <v>20200326</v>
      </c>
    </row>
    <row r="3785" spans="2:3" x14ac:dyDescent="0.3">
      <c r="B3785" s="4" t="s">
        <v>2143</v>
      </c>
      <c r="C3785" s="5">
        <v>20200408</v>
      </c>
    </row>
    <row r="3786" spans="2:3" x14ac:dyDescent="0.3">
      <c r="B3786" s="4" t="s">
        <v>2143</v>
      </c>
      <c r="C3786" s="5">
        <v>20200915</v>
      </c>
    </row>
    <row r="3787" spans="2:3" x14ac:dyDescent="0.3">
      <c r="B3787" s="4" t="s">
        <v>2143</v>
      </c>
      <c r="C3787" s="5">
        <v>20201005</v>
      </c>
    </row>
    <row r="3788" spans="2:3" x14ac:dyDescent="0.3">
      <c r="B3788" s="4" t="s">
        <v>2143</v>
      </c>
      <c r="C3788" s="5">
        <v>20201014</v>
      </c>
    </row>
    <row r="3789" spans="2:3" x14ac:dyDescent="0.3">
      <c r="B3789" s="4" t="s">
        <v>2144</v>
      </c>
      <c r="C3789" s="5">
        <v>20200402</v>
      </c>
    </row>
    <row r="3790" spans="2:3" x14ac:dyDescent="0.3">
      <c r="B3790" s="4" t="s">
        <v>2144</v>
      </c>
      <c r="C3790" s="5">
        <v>20200624</v>
      </c>
    </row>
    <row r="3791" spans="2:3" x14ac:dyDescent="0.3">
      <c r="B3791" s="4" t="s">
        <v>2145</v>
      </c>
      <c r="C3791" s="5">
        <v>20200325</v>
      </c>
    </row>
    <row r="3792" spans="2:3" x14ac:dyDescent="0.3">
      <c r="B3792" s="4" t="s">
        <v>2145</v>
      </c>
      <c r="C3792" s="5">
        <v>20200401</v>
      </c>
    </row>
    <row r="3793" spans="2:3" x14ac:dyDescent="0.3">
      <c r="B3793" s="4" t="s">
        <v>2145</v>
      </c>
      <c r="C3793" s="5">
        <v>20200727</v>
      </c>
    </row>
    <row r="3794" spans="2:3" x14ac:dyDescent="0.3">
      <c r="B3794" s="4" t="s">
        <v>2145</v>
      </c>
      <c r="C3794" s="5">
        <v>20200806</v>
      </c>
    </row>
    <row r="3795" spans="2:3" x14ac:dyDescent="0.3">
      <c r="B3795" s="4" t="s">
        <v>2145</v>
      </c>
      <c r="C3795" s="5">
        <v>20200813</v>
      </c>
    </row>
    <row r="3796" spans="2:3" x14ac:dyDescent="0.3">
      <c r="B3796" s="4" t="s">
        <v>2146</v>
      </c>
      <c r="C3796" s="5">
        <v>20200413</v>
      </c>
    </row>
    <row r="3797" spans="2:3" x14ac:dyDescent="0.3">
      <c r="B3797" s="4" t="s">
        <v>2146</v>
      </c>
      <c r="C3797" s="5">
        <v>20200428</v>
      </c>
    </row>
    <row r="3798" spans="2:3" x14ac:dyDescent="0.3">
      <c r="B3798" s="4" t="s">
        <v>2146</v>
      </c>
      <c r="C3798" s="5">
        <v>20200504</v>
      </c>
    </row>
    <row r="3799" spans="2:3" x14ac:dyDescent="0.3">
      <c r="B3799" s="4" t="s">
        <v>2146</v>
      </c>
      <c r="C3799" s="5">
        <v>20200610</v>
      </c>
    </row>
    <row r="3800" spans="2:3" x14ac:dyDescent="0.3">
      <c r="B3800" s="4" t="s">
        <v>2146</v>
      </c>
      <c r="C3800" s="5">
        <v>20200806</v>
      </c>
    </row>
    <row r="3801" spans="2:3" x14ac:dyDescent="0.3">
      <c r="B3801" s="4" t="s">
        <v>2147</v>
      </c>
      <c r="C3801" s="5">
        <v>20200325</v>
      </c>
    </row>
    <row r="3802" spans="2:3" x14ac:dyDescent="0.3">
      <c r="B3802" s="4" t="s">
        <v>2147</v>
      </c>
      <c r="C3802" s="5">
        <v>20200916</v>
      </c>
    </row>
    <row r="3803" spans="2:3" x14ac:dyDescent="0.3">
      <c r="B3803" s="4" t="s">
        <v>2147</v>
      </c>
      <c r="C3803" s="5">
        <v>20200917</v>
      </c>
    </row>
    <row r="3804" spans="2:3" x14ac:dyDescent="0.3">
      <c r="B3804" s="4" t="s">
        <v>2147</v>
      </c>
      <c r="C3804" s="5">
        <v>20201008</v>
      </c>
    </row>
    <row r="3805" spans="2:3" x14ac:dyDescent="0.3">
      <c r="B3805" s="4" t="s">
        <v>2147</v>
      </c>
      <c r="C3805" s="5">
        <v>20201013</v>
      </c>
    </row>
    <row r="3806" spans="2:3" x14ac:dyDescent="0.3">
      <c r="B3806" s="4" t="s">
        <v>2148</v>
      </c>
      <c r="C3806" s="5">
        <v>20200407</v>
      </c>
    </row>
    <row r="3807" spans="2:3" x14ac:dyDescent="0.3">
      <c r="B3807" s="4" t="s">
        <v>2148</v>
      </c>
      <c r="C3807" s="5">
        <v>20200511</v>
      </c>
    </row>
    <row r="3808" spans="2:3" x14ac:dyDescent="0.3">
      <c r="B3808" s="4" t="s">
        <v>2148</v>
      </c>
      <c r="C3808" s="5">
        <v>20200519</v>
      </c>
    </row>
    <row r="3809" spans="2:3" x14ac:dyDescent="0.3">
      <c r="B3809" s="4" t="s">
        <v>2148</v>
      </c>
      <c r="C3809" s="5">
        <v>20200731</v>
      </c>
    </row>
    <row r="3810" spans="2:3" x14ac:dyDescent="0.3">
      <c r="B3810" s="4" t="s">
        <v>2148</v>
      </c>
      <c r="C3810" s="5">
        <v>20200907</v>
      </c>
    </row>
    <row r="3811" spans="2:3" x14ac:dyDescent="0.3">
      <c r="B3811" s="4" t="s">
        <v>2148</v>
      </c>
      <c r="C3811" s="5">
        <v>20200908</v>
      </c>
    </row>
    <row r="3812" spans="2:3" x14ac:dyDescent="0.3">
      <c r="B3812" s="4" t="s">
        <v>2148</v>
      </c>
      <c r="C3812" s="5">
        <v>20200910</v>
      </c>
    </row>
    <row r="3813" spans="2:3" x14ac:dyDescent="0.3">
      <c r="B3813" s="4" t="s">
        <v>2149</v>
      </c>
      <c r="C3813" s="5">
        <v>20200310</v>
      </c>
    </row>
    <row r="3814" spans="2:3" x14ac:dyDescent="0.3">
      <c r="B3814" s="4" t="s">
        <v>2149</v>
      </c>
      <c r="C3814" s="5">
        <v>20200326</v>
      </c>
    </row>
    <row r="3815" spans="2:3" x14ac:dyDescent="0.3">
      <c r="B3815" s="4" t="s">
        <v>2149</v>
      </c>
      <c r="C3815" s="5">
        <v>20200407</v>
      </c>
    </row>
    <row r="3816" spans="2:3" x14ac:dyDescent="0.3">
      <c r="B3816" s="4" t="s">
        <v>2149</v>
      </c>
      <c r="C3816" s="5">
        <v>20200424</v>
      </c>
    </row>
    <row r="3817" spans="2:3" x14ac:dyDescent="0.3">
      <c r="B3817" s="4" t="s">
        <v>2149</v>
      </c>
      <c r="C3817" s="5">
        <v>20200716</v>
      </c>
    </row>
    <row r="3818" spans="2:3" x14ac:dyDescent="0.3">
      <c r="B3818" s="4" t="s">
        <v>2150</v>
      </c>
      <c r="C3818" s="5">
        <v>20200326</v>
      </c>
    </row>
    <row r="3819" spans="2:3" x14ac:dyDescent="0.3">
      <c r="B3819" s="4" t="s">
        <v>2150</v>
      </c>
      <c r="C3819" s="5">
        <v>20200331</v>
      </c>
    </row>
    <row r="3820" spans="2:3" x14ac:dyDescent="0.3">
      <c r="B3820" s="4" t="s">
        <v>2150</v>
      </c>
      <c r="C3820" s="5">
        <v>20200921</v>
      </c>
    </row>
    <row r="3821" spans="2:3" x14ac:dyDescent="0.3">
      <c r="B3821" s="4" t="s">
        <v>2151</v>
      </c>
      <c r="C3821" s="5">
        <v>20200325</v>
      </c>
    </row>
    <row r="3822" spans="2:3" x14ac:dyDescent="0.3">
      <c r="B3822" s="4" t="s">
        <v>2151</v>
      </c>
      <c r="C3822" s="5">
        <v>20200326</v>
      </c>
    </row>
    <row r="3823" spans="2:3" x14ac:dyDescent="0.3">
      <c r="B3823" s="4" t="s">
        <v>2151</v>
      </c>
      <c r="C3823" s="5">
        <v>20200406</v>
      </c>
    </row>
    <row r="3824" spans="2:3" x14ac:dyDescent="0.3">
      <c r="B3824" s="4" t="s">
        <v>2151</v>
      </c>
      <c r="C3824" s="5">
        <v>20200422</v>
      </c>
    </row>
    <row r="3825" spans="2:3" x14ac:dyDescent="0.3">
      <c r="B3825" s="4" t="s">
        <v>2151</v>
      </c>
      <c r="C3825" s="5">
        <v>20200811</v>
      </c>
    </row>
    <row r="3826" spans="2:3" x14ac:dyDescent="0.3">
      <c r="B3826" s="4" t="s">
        <v>2152</v>
      </c>
      <c r="C3826" s="5">
        <v>20200402</v>
      </c>
    </row>
    <row r="3827" spans="2:3" x14ac:dyDescent="0.3">
      <c r="B3827" s="4" t="s">
        <v>2152</v>
      </c>
      <c r="C3827" s="5">
        <v>20200406</v>
      </c>
    </row>
    <row r="3828" spans="2:3" x14ac:dyDescent="0.3">
      <c r="B3828" s="4" t="s">
        <v>2152</v>
      </c>
      <c r="C3828" s="5">
        <v>20200422</v>
      </c>
    </row>
    <row r="3829" spans="2:3" x14ac:dyDescent="0.3">
      <c r="B3829" s="4" t="s">
        <v>2152</v>
      </c>
      <c r="C3829" s="5">
        <v>20200604</v>
      </c>
    </row>
    <row r="3830" spans="2:3" x14ac:dyDescent="0.3">
      <c r="B3830" s="4" t="s">
        <v>2152</v>
      </c>
      <c r="C3830" s="5">
        <v>20200605</v>
      </c>
    </row>
    <row r="3831" spans="2:3" x14ac:dyDescent="0.3">
      <c r="B3831" s="4" t="s">
        <v>2152</v>
      </c>
      <c r="C3831" s="5">
        <v>20200626</v>
      </c>
    </row>
    <row r="3832" spans="2:3" x14ac:dyDescent="0.3">
      <c r="B3832" s="4" t="s">
        <v>2152</v>
      </c>
      <c r="C3832" s="5">
        <v>20200715</v>
      </c>
    </row>
    <row r="3833" spans="2:3" x14ac:dyDescent="0.3">
      <c r="B3833" s="4" t="s">
        <v>2152</v>
      </c>
      <c r="C3833" s="5">
        <v>20200828</v>
      </c>
    </row>
    <row r="3834" spans="2:3" x14ac:dyDescent="0.3">
      <c r="B3834" s="4" t="s">
        <v>2152</v>
      </c>
      <c r="C3834" s="5">
        <v>20200902</v>
      </c>
    </row>
    <row r="3835" spans="2:3" x14ac:dyDescent="0.3">
      <c r="B3835" s="4" t="s">
        <v>2152</v>
      </c>
      <c r="C3835" s="5">
        <v>20200903</v>
      </c>
    </row>
    <row r="3836" spans="2:3" x14ac:dyDescent="0.3">
      <c r="B3836" s="4" t="s">
        <v>2152</v>
      </c>
      <c r="C3836" s="5">
        <v>20200914</v>
      </c>
    </row>
    <row r="3837" spans="2:3" x14ac:dyDescent="0.3">
      <c r="B3837" s="4" t="s">
        <v>2152</v>
      </c>
      <c r="C3837" s="5">
        <v>20201012</v>
      </c>
    </row>
    <row r="3838" spans="2:3" x14ac:dyDescent="0.3">
      <c r="B3838" s="4" t="s">
        <v>2153</v>
      </c>
      <c r="C3838" s="5">
        <v>20200527</v>
      </c>
    </row>
    <row r="3839" spans="2:3" x14ac:dyDescent="0.3">
      <c r="B3839" s="4" t="s">
        <v>2153</v>
      </c>
      <c r="C3839" s="5">
        <v>20200814</v>
      </c>
    </row>
    <row r="3840" spans="2:3" x14ac:dyDescent="0.3">
      <c r="B3840" s="4" t="s">
        <v>2153</v>
      </c>
      <c r="C3840" s="5">
        <v>20200917</v>
      </c>
    </row>
    <row r="3841" spans="2:3" x14ac:dyDescent="0.3">
      <c r="B3841" s="4" t="s">
        <v>2154</v>
      </c>
      <c r="C3841" s="5">
        <v>20200326</v>
      </c>
    </row>
    <row r="3842" spans="2:3" x14ac:dyDescent="0.3">
      <c r="B3842" s="4" t="s">
        <v>2154</v>
      </c>
      <c r="C3842" s="5">
        <v>20200507</v>
      </c>
    </row>
    <row r="3843" spans="2:3" x14ac:dyDescent="0.3">
      <c r="B3843" s="4" t="s">
        <v>2154</v>
      </c>
      <c r="C3843" s="5">
        <v>20200714</v>
      </c>
    </row>
    <row r="3844" spans="2:3" x14ac:dyDescent="0.3">
      <c r="B3844" s="4" t="s">
        <v>2154</v>
      </c>
      <c r="C3844" s="5">
        <v>20200911</v>
      </c>
    </row>
    <row r="3845" spans="2:3" x14ac:dyDescent="0.3">
      <c r="B3845" s="4" t="s">
        <v>2155</v>
      </c>
      <c r="C3845" s="5">
        <v>20200714</v>
      </c>
    </row>
    <row r="3846" spans="2:3" x14ac:dyDescent="0.3">
      <c r="B3846" s="4" t="s">
        <v>2155</v>
      </c>
      <c r="C3846" s="5">
        <v>20200720</v>
      </c>
    </row>
    <row r="3847" spans="2:3" x14ac:dyDescent="0.3">
      <c r="B3847" s="4" t="s">
        <v>2155</v>
      </c>
      <c r="C3847" s="5">
        <v>20200825</v>
      </c>
    </row>
    <row r="3848" spans="2:3" x14ac:dyDescent="0.3">
      <c r="B3848" s="4" t="s">
        <v>2156</v>
      </c>
      <c r="C3848" s="5">
        <v>20200326</v>
      </c>
    </row>
    <row r="3849" spans="2:3" x14ac:dyDescent="0.3">
      <c r="B3849" s="4" t="s">
        <v>2156</v>
      </c>
      <c r="C3849" s="5">
        <v>20200327</v>
      </c>
    </row>
    <row r="3850" spans="2:3" x14ac:dyDescent="0.3">
      <c r="B3850" s="4" t="s">
        <v>2156</v>
      </c>
      <c r="C3850" s="5">
        <v>20200330</v>
      </c>
    </row>
    <row r="3851" spans="2:3" x14ac:dyDescent="0.3">
      <c r="B3851" s="4" t="s">
        <v>2156</v>
      </c>
      <c r="C3851" s="5">
        <v>20200420</v>
      </c>
    </row>
    <row r="3852" spans="2:3" x14ac:dyDescent="0.3">
      <c r="B3852" s="4" t="s">
        <v>2156</v>
      </c>
      <c r="C3852" s="5">
        <v>20200605</v>
      </c>
    </row>
    <row r="3853" spans="2:3" x14ac:dyDescent="0.3">
      <c r="B3853" s="4" t="s">
        <v>2156</v>
      </c>
      <c r="C3853" s="5">
        <v>20200714</v>
      </c>
    </row>
    <row r="3854" spans="2:3" x14ac:dyDescent="0.3">
      <c r="B3854" s="4" t="s">
        <v>2156</v>
      </c>
      <c r="C3854" s="5">
        <v>20200717</v>
      </c>
    </row>
    <row r="3855" spans="2:3" x14ac:dyDescent="0.3">
      <c r="B3855" s="4" t="s">
        <v>2156</v>
      </c>
      <c r="C3855" s="5">
        <v>20200722</v>
      </c>
    </row>
    <row r="3856" spans="2:3" x14ac:dyDescent="0.3">
      <c r="B3856" s="4" t="s">
        <v>2156</v>
      </c>
      <c r="C3856" s="5">
        <v>20200908</v>
      </c>
    </row>
    <row r="3857" spans="2:3" x14ac:dyDescent="0.3">
      <c r="B3857" s="4" t="s">
        <v>2157</v>
      </c>
      <c r="C3857" s="5">
        <v>20200420</v>
      </c>
    </row>
    <row r="3858" spans="2:3" x14ac:dyDescent="0.3">
      <c r="B3858" s="4" t="s">
        <v>2157</v>
      </c>
      <c r="C3858" s="5">
        <v>20200624</v>
      </c>
    </row>
    <row r="3859" spans="2:3" x14ac:dyDescent="0.3">
      <c r="B3859" s="4" t="s">
        <v>2157</v>
      </c>
      <c r="C3859" s="5">
        <v>20200630</v>
      </c>
    </row>
    <row r="3860" spans="2:3" x14ac:dyDescent="0.3">
      <c r="B3860" s="4" t="s">
        <v>2157</v>
      </c>
      <c r="C3860" s="5">
        <v>20200707</v>
      </c>
    </row>
    <row r="3861" spans="2:3" x14ac:dyDescent="0.3">
      <c r="B3861" s="4" t="s">
        <v>2157</v>
      </c>
      <c r="C3861" s="5">
        <v>20200811</v>
      </c>
    </row>
    <row r="3862" spans="2:3" x14ac:dyDescent="0.3">
      <c r="B3862" s="4" t="s">
        <v>2157</v>
      </c>
      <c r="C3862" s="5">
        <v>20201006</v>
      </c>
    </row>
    <row r="3863" spans="2:3" x14ac:dyDescent="0.3">
      <c r="B3863" s="4" t="s">
        <v>2158</v>
      </c>
      <c r="C3863" s="5">
        <v>20200310</v>
      </c>
    </row>
    <row r="3864" spans="2:3" x14ac:dyDescent="0.3">
      <c r="B3864" s="4" t="s">
        <v>2158</v>
      </c>
      <c r="C3864" s="5">
        <v>20200327</v>
      </c>
    </row>
    <row r="3865" spans="2:3" x14ac:dyDescent="0.3">
      <c r="B3865" s="4" t="s">
        <v>2158</v>
      </c>
      <c r="C3865" s="5">
        <v>20200514</v>
      </c>
    </row>
    <row r="3866" spans="2:3" x14ac:dyDescent="0.3">
      <c r="B3866" s="4" t="s">
        <v>2158</v>
      </c>
      <c r="C3866" s="5">
        <v>20200515</v>
      </c>
    </row>
    <row r="3867" spans="2:3" x14ac:dyDescent="0.3">
      <c r="B3867" s="4" t="s">
        <v>2158</v>
      </c>
      <c r="C3867" s="5">
        <v>20200527</v>
      </c>
    </row>
    <row r="3868" spans="2:3" x14ac:dyDescent="0.3">
      <c r="B3868" s="4" t="s">
        <v>2158</v>
      </c>
      <c r="C3868" s="5">
        <v>20200625</v>
      </c>
    </row>
    <row r="3869" spans="2:3" x14ac:dyDescent="0.3">
      <c r="B3869" s="4" t="s">
        <v>2158</v>
      </c>
      <c r="C3869" s="5">
        <v>20200629</v>
      </c>
    </row>
    <row r="3870" spans="2:3" x14ac:dyDescent="0.3">
      <c r="B3870" s="4" t="s">
        <v>2158</v>
      </c>
      <c r="C3870" s="5">
        <v>20200713</v>
      </c>
    </row>
    <row r="3871" spans="2:3" x14ac:dyDescent="0.3">
      <c r="B3871" s="4" t="s">
        <v>2158</v>
      </c>
      <c r="C3871" s="5">
        <v>20200722</v>
      </c>
    </row>
    <row r="3872" spans="2:3" x14ac:dyDescent="0.3">
      <c r="B3872" s="4" t="s">
        <v>2158</v>
      </c>
      <c r="C3872" s="5">
        <v>20200907</v>
      </c>
    </row>
    <row r="3873" spans="2:3" x14ac:dyDescent="0.3">
      <c r="B3873" s="4" t="s">
        <v>2158</v>
      </c>
      <c r="C3873" s="5">
        <v>20201005</v>
      </c>
    </row>
    <row r="3874" spans="2:3" x14ac:dyDescent="0.3">
      <c r="B3874" s="4" t="s">
        <v>2159</v>
      </c>
      <c r="C3874" s="5">
        <v>20200326</v>
      </c>
    </row>
    <row r="3875" spans="2:3" x14ac:dyDescent="0.3">
      <c r="B3875" s="4" t="s">
        <v>2159</v>
      </c>
      <c r="C3875" s="5">
        <v>20200327</v>
      </c>
    </row>
    <row r="3876" spans="2:3" x14ac:dyDescent="0.3">
      <c r="B3876" s="4" t="s">
        <v>2159</v>
      </c>
      <c r="C3876" s="5">
        <v>20200511</v>
      </c>
    </row>
    <row r="3877" spans="2:3" x14ac:dyDescent="0.3">
      <c r="B3877" s="4" t="s">
        <v>2159</v>
      </c>
      <c r="C3877" s="5">
        <v>20200526</v>
      </c>
    </row>
    <row r="3878" spans="2:3" x14ac:dyDescent="0.3">
      <c r="B3878" s="4" t="s">
        <v>2159</v>
      </c>
      <c r="C3878" s="5">
        <v>20200723</v>
      </c>
    </row>
    <row r="3879" spans="2:3" x14ac:dyDescent="0.3">
      <c r="B3879" s="4" t="s">
        <v>2159</v>
      </c>
      <c r="C3879" s="5">
        <v>20200826</v>
      </c>
    </row>
    <row r="3880" spans="2:3" x14ac:dyDescent="0.3">
      <c r="B3880" s="4" t="s">
        <v>2160</v>
      </c>
      <c r="C3880" s="5">
        <v>20200326</v>
      </c>
    </row>
    <row r="3881" spans="2:3" x14ac:dyDescent="0.3">
      <c r="B3881" s="4" t="s">
        <v>2160</v>
      </c>
      <c r="C3881" s="5">
        <v>20200904</v>
      </c>
    </row>
    <row r="3882" spans="2:3" x14ac:dyDescent="0.3">
      <c r="B3882" s="4" t="s">
        <v>2160</v>
      </c>
      <c r="C3882" s="5">
        <v>20201015</v>
      </c>
    </row>
    <row r="3883" spans="2:3" x14ac:dyDescent="0.3">
      <c r="B3883" s="4" t="s">
        <v>2161</v>
      </c>
      <c r="C3883" s="5">
        <v>20200326</v>
      </c>
    </row>
    <row r="3884" spans="2:3" x14ac:dyDescent="0.3">
      <c r="B3884" s="4" t="s">
        <v>2161</v>
      </c>
      <c r="C3884" s="5">
        <v>20200327</v>
      </c>
    </row>
    <row r="3885" spans="2:3" x14ac:dyDescent="0.3">
      <c r="B3885" s="4" t="s">
        <v>2161</v>
      </c>
      <c r="C3885" s="5">
        <v>20200527</v>
      </c>
    </row>
    <row r="3886" spans="2:3" x14ac:dyDescent="0.3">
      <c r="B3886" s="4" t="s">
        <v>2161</v>
      </c>
      <c r="C3886" s="5">
        <v>20200715</v>
      </c>
    </row>
    <row r="3887" spans="2:3" x14ac:dyDescent="0.3">
      <c r="B3887" s="4" t="s">
        <v>2162</v>
      </c>
      <c r="C3887" s="5">
        <v>20200326</v>
      </c>
    </row>
    <row r="3888" spans="2:3" x14ac:dyDescent="0.3">
      <c r="B3888" s="4" t="s">
        <v>2163</v>
      </c>
      <c r="C3888" s="5">
        <v>20200305</v>
      </c>
    </row>
    <row r="3889" spans="2:3" x14ac:dyDescent="0.3">
      <c r="B3889" s="4" t="s">
        <v>2163</v>
      </c>
      <c r="C3889" s="5">
        <v>20200331</v>
      </c>
    </row>
    <row r="3890" spans="2:3" x14ac:dyDescent="0.3">
      <c r="B3890" s="4" t="s">
        <v>2163</v>
      </c>
      <c r="C3890" s="5">
        <v>20200403</v>
      </c>
    </row>
    <row r="3891" spans="2:3" x14ac:dyDescent="0.3">
      <c r="B3891" s="4" t="s">
        <v>2163</v>
      </c>
      <c r="C3891" s="5">
        <v>20200804</v>
      </c>
    </row>
    <row r="3892" spans="2:3" x14ac:dyDescent="0.3">
      <c r="B3892" s="4" t="s">
        <v>2163</v>
      </c>
      <c r="C3892" s="5">
        <v>20200820</v>
      </c>
    </row>
    <row r="3893" spans="2:3" x14ac:dyDescent="0.3">
      <c r="B3893" s="4" t="s">
        <v>2163</v>
      </c>
      <c r="C3893" s="5">
        <v>20200826</v>
      </c>
    </row>
    <row r="3894" spans="2:3" x14ac:dyDescent="0.3">
      <c r="B3894" s="4" t="s">
        <v>2163</v>
      </c>
      <c r="C3894" s="5">
        <v>20200914</v>
      </c>
    </row>
    <row r="3895" spans="2:3" x14ac:dyDescent="0.3">
      <c r="B3895" s="4" t="s">
        <v>2164</v>
      </c>
      <c r="C3895" s="5">
        <v>20200519</v>
      </c>
    </row>
    <row r="3896" spans="2:3" x14ac:dyDescent="0.3">
      <c r="B3896" s="4" t="s">
        <v>2164</v>
      </c>
      <c r="C3896" s="5">
        <v>20200617</v>
      </c>
    </row>
    <row r="3897" spans="2:3" x14ac:dyDescent="0.3">
      <c r="B3897" s="4" t="s">
        <v>2164</v>
      </c>
      <c r="C3897" s="5">
        <v>20200703</v>
      </c>
    </row>
    <row r="3898" spans="2:3" x14ac:dyDescent="0.3">
      <c r="B3898" s="4" t="s">
        <v>2165</v>
      </c>
      <c r="C3898" s="5">
        <v>20200326</v>
      </c>
    </row>
    <row r="3899" spans="2:3" x14ac:dyDescent="0.3">
      <c r="B3899" s="4" t="s">
        <v>2165</v>
      </c>
      <c r="C3899" s="5">
        <v>20200717</v>
      </c>
    </row>
    <row r="3900" spans="2:3" x14ac:dyDescent="0.3">
      <c r="B3900" s="4" t="s">
        <v>2165</v>
      </c>
      <c r="C3900" s="5">
        <v>20200721</v>
      </c>
    </row>
    <row r="3901" spans="2:3" x14ac:dyDescent="0.3">
      <c r="B3901" s="4" t="s">
        <v>2165</v>
      </c>
      <c r="C3901" s="5">
        <v>20200902</v>
      </c>
    </row>
    <row r="3902" spans="2:3" x14ac:dyDescent="0.3">
      <c r="B3902" s="4" t="s">
        <v>2166</v>
      </c>
      <c r="C3902" s="5">
        <v>20200220</v>
      </c>
    </row>
    <row r="3903" spans="2:3" x14ac:dyDescent="0.3">
      <c r="B3903" s="4" t="s">
        <v>2166</v>
      </c>
      <c r="C3903" s="5">
        <v>20200306</v>
      </c>
    </row>
    <row r="3904" spans="2:3" x14ac:dyDescent="0.3">
      <c r="B3904" s="4" t="s">
        <v>2166</v>
      </c>
      <c r="C3904" s="5">
        <v>20200325</v>
      </c>
    </row>
    <row r="3905" spans="2:3" x14ac:dyDescent="0.3">
      <c r="B3905" s="4" t="s">
        <v>2167</v>
      </c>
      <c r="C3905" s="5">
        <v>20200401</v>
      </c>
    </row>
    <row r="3906" spans="2:3" x14ac:dyDescent="0.3">
      <c r="B3906" s="4" t="s">
        <v>2168</v>
      </c>
      <c r="C3906" s="5">
        <v>20200305</v>
      </c>
    </row>
    <row r="3907" spans="2:3" x14ac:dyDescent="0.3">
      <c r="B3907" s="4" t="s">
        <v>2168</v>
      </c>
      <c r="C3907" s="5">
        <v>20200406</v>
      </c>
    </row>
    <row r="3908" spans="2:3" x14ac:dyDescent="0.3">
      <c r="B3908" s="4" t="s">
        <v>2168</v>
      </c>
      <c r="C3908" s="5">
        <v>20200407</v>
      </c>
    </row>
    <row r="3909" spans="2:3" x14ac:dyDescent="0.3">
      <c r="B3909" s="4" t="s">
        <v>2168</v>
      </c>
      <c r="C3909" s="5">
        <v>20200417</v>
      </c>
    </row>
    <row r="3910" spans="2:3" x14ac:dyDescent="0.3">
      <c r="B3910" s="4" t="s">
        <v>2168</v>
      </c>
      <c r="C3910" s="5">
        <v>20200731</v>
      </c>
    </row>
    <row r="3911" spans="2:3" x14ac:dyDescent="0.3">
      <c r="B3911" s="4" t="s">
        <v>2168</v>
      </c>
      <c r="C3911" s="5">
        <v>20200805</v>
      </c>
    </row>
    <row r="3912" spans="2:3" x14ac:dyDescent="0.3">
      <c r="B3912" s="4" t="s">
        <v>2168</v>
      </c>
      <c r="C3912" s="5">
        <v>20200807</v>
      </c>
    </row>
    <row r="3913" spans="2:3" x14ac:dyDescent="0.3">
      <c r="B3913" s="4" t="s">
        <v>2168</v>
      </c>
      <c r="C3913" s="5">
        <v>20200813</v>
      </c>
    </row>
    <row r="3914" spans="2:3" x14ac:dyDescent="0.3">
      <c r="B3914" s="4" t="s">
        <v>2168</v>
      </c>
      <c r="C3914" s="5">
        <v>20200909</v>
      </c>
    </row>
    <row r="3915" spans="2:3" x14ac:dyDescent="0.3">
      <c r="B3915" s="4" t="s">
        <v>2168</v>
      </c>
      <c r="C3915" s="5">
        <v>20200929</v>
      </c>
    </row>
    <row r="3916" spans="2:3" x14ac:dyDescent="0.3">
      <c r="B3916" s="4" t="s">
        <v>2169</v>
      </c>
      <c r="C3916" s="5">
        <v>20200326</v>
      </c>
    </row>
    <row r="3917" spans="2:3" x14ac:dyDescent="0.3">
      <c r="B3917" s="4" t="s">
        <v>2169</v>
      </c>
      <c r="C3917" s="5">
        <v>20200915</v>
      </c>
    </row>
    <row r="3918" spans="2:3" x14ac:dyDescent="0.3">
      <c r="B3918" s="4" t="s">
        <v>2170</v>
      </c>
      <c r="C3918" s="5">
        <v>20200326</v>
      </c>
    </row>
    <row r="3919" spans="2:3" x14ac:dyDescent="0.3">
      <c r="B3919" s="4" t="s">
        <v>2170</v>
      </c>
      <c r="C3919" s="5">
        <v>20200327</v>
      </c>
    </row>
    <row r="3920" spans="2:3" x14ac:dyDescent="0.3">
      <c r="B3920" s="4" t="s">
        <v>2170</v>
      </c>
      <c r="C3920" s="5">
        <v>20200331</v>
      </c>
    </row>
    <row r="3921" spans="2:3" x14ac:dyDescent="0.3">
      <c r="B3921" s="4" t="s">
        <v>2170</v>
      </c>
      <c r="C3921" s="5">
        <v>20200406</v>
      </c>
    </row>
    <row r="3922" spans="2:3" x14ac:dyDescent="0.3">
      <c r="B3922" s="4" t="s">
        <v>2170</v>
      </c>
      <c r="C3922" s="5">
        <v>20200929</v>
      </c>
    </row>
    <row r="3923" spans="2:3" x14ac:dyDescent="0.3">
      <c r="B3923" s="4" t="s">
        <v>2171</v>
      </c>
      <c r="C3923" s="5">
        <v>20200326</v>
      </c>
    </row>
    <row r="3924" spans="2:3" x14ac:dyDescent="0.3">
      <c r="B3924" s="4" t="s">
        <v>2171</v>
      </c>
      <c r="C3924" s="5">
        <v>20200401</v>
      </c>
    </row>
    <row r="3925" spans="2:3" x14ac:dyDescent="0.3">
      <c r="B3925" s="4" t="s">
        <v>2171</v>
      </c>
      <c r="C3925" s="5">
        <v>20200424</v>
      </c>
    </row>
    <row r="3926" spans="2:3" x14ac:dyDescent="0.3">
      <c r="B3926" s="4" t="s">
        <v>2171</v>
      </c>
      <c r="C3926" s="5">
        <v>20200519</v>
      </c>
    </row>
    <row r="3927" spans="2:3" x14ac:dyDescent="0.3">
      <c r="B3927" s="4" t="s">
        <v>2171</v>
      </c>
      <c r="C3927" s="5">
        <v>20200526</v>
      </c>
    </row>
    <row r="3928" spans="2:3" x14ac:dyDescent="0.3">
      <c r="B3928" s="4" t="s">
        <v>2171</v>
      </c>
      <c r="C3928" s="5">
        <v>20200625</v>
      </c>
    </row>
    <row r="3929" spans="2:3" x14ac:dyDescent="0.3">
      <c r="B3929" s="4" t="s">
        <v>2171</v>
      </c>
      <c r="C3929" s="5">
        <v>20200710</v>
      </c>
    </row>
    <row r="3930" spans="2:3" x14ac:dyDescent="0.3">
      <c r="B3930" s="4" t="s">
        <v>2171</v>
      </c>
      <c r="C3930" s="5">
        <v>20200803</v>
      </c>
    </row>
    <row r="3931" spans="2:3" x14ac:dyDescent="0.3">
      <c r="B3931" s="4" t="s">
        <v>2171</v>
      </c>
      <c r="C3931" s="5">
        <v>20200813</v>
      </c>
    </row>
    <row r="3932" spans="2:3" x14ac:dyDescent="0.3">
      <c r="B3932" s="4" t="s">
        <v>2172</v>
      </c>
      <c r="C3932" s="5">
        <v>20200220</v>
      </c>
    </row>
    <row r="3933" spans="2:3" x14ac:dyDescent="0.3">
      <c r="B3933" s="4" t="s">
        <v>2172</v>
      </c>
      <c r="C3933" s="5">
        <v>20200303</v>
      </c>
    </row>
    <row r="3934" spans="2:3" x14ac:dyDescent="0.3">
      <c r="B3934" s="4" t="s">
        <v>2172</v>
      </c>
      <c r="C3934" s="5">
        <v>20200313</v>
      </c>
    </row>
    <row r="3935" spans="2:3" x14ac:dyDescent="0.3">
      <c r="B3935" s="4" t="s">
        <v>2172</v>
      </c>
      <c r="C3935" s="5">
        <v>20200326</v>
      </c>
    </row>
    <row r="3936" spans="2:3" x14ac:dyDescent="0.3">
      <c r="B3936" s="4" t="s">
        <v>2172</v>
      </c>
      <c r="C3936" s="5">
        <v>20200327</v>
      </c>
    </row>
    <row r="3937" spans="2:3" x14ac:dyDescent="0.3">
      <c r="B3937" s="4" t="s">
        <v>2172</v>
      </c>
      <c r="C3937" s="5">
        <v>20200619</v>
      </c>
    </row>
    <row r="3938" spans="2:3" x14ac:dyDescent="0.3">
      <c r="B3938" s="4" t="s">
        <v>2172</v>
      </c>
      <c r="C3938" s="5">
        <v>20200626</v>
      </c>
    </row>
    <row r="3939" spans="2:3" x14ac:dyDescent="0.3">
      <c r="B3939" s="4" t="s">
        <v>2172</v>
      </c>
      <c r="C3939" s="5">
        <v>20200714</v>
      </c>
    </row>
    <row r="3940" spans="2:3" x14ac:dyDescent="0.3">
      <c r="B3940" s="4" t="s">
        <v>2173</v>
      </c>
      <c r="C3940" s="5">
        <v>20200326</v>
      </c>
    </row>
    <row r="3941" spans="2:3" x14ac:dyDescent="0.3">
      <c r="B3941" s="4" t="s">
        <v>2173</v>
      </c>
      <c r="C3941" s="5">
        <v>20200406</v>
      </c>
    </row>
    <row r="3942" spans="2:3" x14ac:dyDescent="0.3">
      <c r="B3942" s="4" t="s">
        <v>2173</v>
      </c>
      <c r="C3942" s="5">
        <v>20200407</v>
      </c>
    </row>
    <row r="3943" spans="2:3" x14ac:dyDescent="0.3">
      <c r="B3943" s="4" t="s">
        <v>2173</v>
      </c>
      <c r="C3943" s="5">
        <v>20200409</v>
      </c>
    </row>
    <row r="3944" spans="2:3" x14ac:dyDescent="0.3">
      <c r="B3944" s="4" t="s">
        <v>2173</v>
      </c>
      <c r="C3944" s="5">
        <v>20200417</v>
      </c>
    </row>
    <row r="3945" spans="2:3" x14ac:dyDescent="0.3">
      <c r="B3945" s="4" t="s">
        <v>2173</v>
      </c>
      <c r="C3945" s="5">
        <v>20200526</v>
      </c>
    </row>
    <row r="3946" spans="2:3" x14ac:dyDescent="0.3">
      <c r="B3946" s="4" t="s">
        <v>2173</v>
      </c>
      <c r="C3946" s="5">
        <v>20200811</v>
      </c>
    </row>
    <row r="3947" spans="2:3" x14ac:dyDescent="0.3">
      <c r="B3947" s="4" t="s">
        <v>2173</v>
      </c>
      <c r="C3947" s="5">
        <v>20200929</v>
      </c>
    </row>
    <row r="3948" spans="2:3" x14ac:dyDescent="0.3">
      <c r="B3948" s="4" t="s">
        <v>2174</v>
      </c>
      <c r="C3948" s="5">
        <v>20200327</v>
      </c>
    </row>
    <row r="3949" spans="2:3" x14ac:dyDescent="0.3">
      <c r="B3949" s="4" t="s">
        <v>2174</v>
      </c>
      <c r="C3949" s="5">
        <v>20200608</v>
      </c>
    </row>
    <row r="3950" spans="2:3" x14ac:dyDescent="0.3">
      <c r="B3950" s="4" t="s">
        <v>2174</v>
      </c>
      <c r="C3950" s="5">
        <v>20201015</v>
      </c>
    </row>
    <row r="3951" spans="2:3" x14ac:dyDescent="0.3">
      <c r="B3951" s="4" t="s">
        <v>2175</v>
      </c>
      <c r="C3951" s="5">
        <v>20200326</v>
      </c>
    </row>
    <row r="3952" spans="2:3" x14ac:dyDescent="0.3">
      <c r="B3952" s="4" t="s">
        <v>2175</v>
      </c>
      <c r="C3952" s="5">
        <v>20200403</v>
      </c>
    </row>
    <row r="3953" spans="2:3" x14ac:dyDescent="0.3">
      <c r="B3953" s="4" t="s">
        <v>2175</v>
      </c>
      <c r="C3953" s="5">
        <v>20200424</v>
      </c>
    </row>
    <row r="3954" spans="2:3" x14ac:dyDescent="0.3">
      <c r="B3954" s="4" t="s">
        <v>2175</v>
      </c>
      <c r="C3954" s="5">
        <v>20200604</v>
      </c>
    </row>
    <row r="3955" spans="2:3" x14ac:dyDescent="0.3">
      <c r="B3955" s="4" t="s">
        <v>2175</v>
      </c>
      <c r="C3955" s="5">
        <v>20200903</v>
      </c>
    </row>
    <row r="3956" spans="2:3" x14ac:dyDescent="0.3">
      <c r="B3956" s="4" t="s">
        <v>2176</v>
      </c>
      <c r="C3956" s="5">
        <v>20200518</v>
      </c>
    </row>
    <row r="3957" spans="2:3" x14ac:dyDescent="0.3">
      <c r="B3957" s="4" t="s">
        <v>2176</v>
      </c>
      <c r="C3957" s="5">
        <v>20200720</v>
      </c>
    </row>
    <row r="3958" spans="2:3" x14ac:dyDescent="0.3">
      <c r="B3958" s="4" t="s">
        <v>2176</v>
      </c>
      <c r="C3958" s="5">
        <v>20200731</v>
      </c>
    </row>
    <row r="3959" spans="2:3" x14ac:dyDescent="0.3">
      <c r="B3959" s="4" t="s">
        <v>2176</v>
      </c>
      <c r="C3959" s="5">
        <v>20200911</v>
      </c>
    </row>
    <row r="3960" spans="2:3" x14ac:dyDescent="0.3">
      <c r="B3960" s="4" t="s">
        <v>2176</v>
      </c>
      <c r="C3960" s="5">
        <v>20200929</v>
      </c>
    </row>
    <row r="3961" spans="2:3" x14ac:dyDescent="0.3">
      <c r="B3961" s="4" t="s">
        <v>2177</v>
      </c>
      <c r="C3961" s="5">
        <v>20200317</v>
      </c>
    </row>
    <row r="3962" spans="2:3" x14ac:dyDescent="0.3">
      <c r="B3962" s="4" t="s">
        <v>2177</v>
      </c>
      <c r="C3962" s="5">
        <v>20200330</v>
      </c>
    </row>
    <row r="3963" spans="2:3" x14ac:dyDescent="0.3">
      <c r="B3963" s="4" t="s">
        <v>2177</v>
      </c>
      <c r="C3963" s="5">
        <v>20200514</v>
      </c>
    </row>
    <row r="3964" spans="2:3" x14ac:dyDescent="0.3">
      <c r="B3964" s="4" t="s">
        <v>2177</v>
      </c>
      <c r="C3964" s="5">
        <v>20200529</v>
      </c>
    </row>
    <row r="3965" spans="2:3" x14ac:dyDescent="0.3">
      <c r="B3965" s="4" t="s">
        <v>2177</v>
      </c>
      <c r="C3965" s="5">
        <v>20200702</v>
      </c>
    </row>
    <row r="3966" spans="2:3" x14ac:dyDescent="0.3">
      <c r="B3966" s="4" t="s">
        <v>2177</v>
      </c>
      <c r="C3966" s="5">
        <v>20200824</v>
      </c>
    </row>
    <row r="3967" spans="2:3" x14ac:dyDescent="0.3">
      <c r="B3967" s="4" t="s">
        <v>2178</v>
      </c>
      <c r="C3967" s="5">
        <v>20200221</v>
      </c>
    </row>
    <row r="3968" spans="2:3" x14ac:dyDescent="0.3">
      <c r="B3968" s="4" t="s">
        <v>2178</v>
      </c>
      <c r="C3968" s="5">
        <v>20200303</v>
      </c>
    </row>
    <row r="3969" spans="2:3" x14ac:dyDescent="0.3">
      <c r="B3969" s="4" t="s">
        <v>2178</v>
      </c>
      <c r="C3969" s="5">
        <v>20200326</v>
      </c>
    </row>
    <row r="3970" spans="2:3" x14ac:dyDescent="0.3">
      <c r="B3970" s="4" t="s">
        <v>2178</v>
      </c>
      <c r="C3970" s="5">
        <v>20200327</v>
      </c>
    </row>
    <row r="3971" spans="2:3" x14ac:dyDescent="0.3">
      <c r="B3971" s="4" t="s">
        <v>2178</v>
      </c>
      <c r="C3971" s="5">
        <v>20200410</v>
      </c>
    </row>
    <row r="3972" spans="2:3" x14ac:dyDescent="0.3">
      <c r="B3972" s="4" t="s">
        <v>2178</v>
      </c>
      <c r="C3972" s="5">
        <v>20200819</v>
      </c>
    </row>
    <row r="3973" spans="2:3" x14ac:dyDescent="0.3">
      <c r="B3973" s="4" t="s">
        <v>2178</v>
      </c>
      <c r="C3973" s="5">
        <v>20200904</v>
      </c>
    </row>
    <row r="3974" spans="2:3" x14ac:dyDescent="0.3">
      <c r="B3974" s="4" t="s">
        <v>2178</v>
      </c>
      <c r="C3974" s="5">
        <v>20200910</v>
      </c>
    </row>
    <row r="3975" spans="2:3" x14ac:dyDescent="0.3">
      <c r="B3975" s="4" t="s">
        <v>2178</v>
      </c>
      <c r="C3975" s="5">
        <v>20200917</v>
      </c>
    </row>
    <row r="3976" spans="2:3" x14ac:dyDescent="0.3">
      <c r="B3976" s="4" t="s">
        <v>2178</v>
      </c>
      <c r="C3976" s="5">
        <v>20200924</v>
      </c>
    </row>
    <row r="3977" spans="2:3" x14ac:dyDescent="0.3">
      <c r="B3977" s="4" t="s">
        <v>2179</v>
      </c>
      <c r="C3977" s="5">
        <v>20200331</v>
      </c>
    </row>
    <row r="3978" spans="2:3" x14ac:dyDescent="0.3">
      <c r="B3978" s="4" t="s">
        <v>2179</v>
      </c>
      <c r="C3978" s="5">
        <v>20200813</v>
      </c>
    </row>
    <row r="3979" spans="2:3" x14ac:dyDescent="0.3">
      <c r="B3979" s="4" t="s">
        <v>2179</v>
      </c>
      <c r="C3979" s="5">
        <v>20200824</v>
      </c>
    </row>
    <row r="3980" spans="2:3" x14ac:dyDescent="0.3">
      <c r="B3980" s="4" t="s">
        <v>2180</v>
      </c>
      <c r="C3980" s="5">
        <v>20200507</v>
      </c>
    </row>
    <row r="3981" spans="2:3" x14ac:dyDescent="0.3">
      <c r="B3981" s="4" t="s">
        <v>2181</v>
      </c>
      <c r="C3981" s="5">
        <v>20200327</v>
      </c>
    </row>
    <row r="3982" spans="2:3" x14ac:dyDescent="0.3">
      <c r="B3982" s="4" t="s">
        <v>2181</v>
      </c>
      <c r="C3982" s="5">
        <v>20200406</v>
      </c>
    </row>
    <row r="3983" spans="2:3" x14ac:dyDescent="0.3">
      <c r="B3983" s="4" t="s">
        <v>2181</v>
      </c>
      <c r="C3983" s="5">
        <v>20200506</v>
      </c>
    </row>
    <row r="3984" spans="2:3" x14ac:dyDescent="0.3">
      <c r="B3984" s="4" t="s">
        <v>2182</v>
      </c>
      <c r="C3984" s="5">
        <v>20200325</v>
      </c>
    </row>
    <row r="3985" spans="2:3" x14ac:dyDescent="0.3">
      <c r="B3985" s="4" t="s">
        <v>2182</v>
      </c>
      <c r="C3985" s="5">
        <v>20200406</v>
      </c>
    </row>
    <row r="3986" spans="2:3" x14ac:dyDescent="0.3">
      <c r="B3986" s="4" t="s">
        <v>2182</v>
      </c>
      <c r="C3986" s="5">
        <v>20200909</v>
      </c>
    </row>
    <row r="3987" spans="2:3" x14ac:dyDescent="0.3">
      <c r="B3987" s="4" t="s">
        <v>2182</v>
      </c>
      <c r="C3987" s="5">
        <v>20200914</v>
      </c>
    </row>
    <row r="3988" spans="2:3" x14ac:dyDescent="0.3">
      <c r="B3988" s="4" t="s">
        <v>2183</v>
      </c>
      <c r="C3988" s="5">
        <v>20200221</v>
      </c>
    </row>
    <row r="3989" spans="2:3" x14ac:dyDescent="0.3">
      <c r="B3989" s="4" t="s">
        <v>2183</v>
      </c>
      <c r="C3989" s="5">
        <v>20200326</v>
      </c>
    </row>
    <row r="3990" spans="2:3" x14ac:dyDescent="0.3">
      <c r="B3990" s="4" t="s">
        <v>2183</v>
      </c>
      <c r="C3990" s="5">
        <v>20200409</v>
      </c>
    </row>
    <row r="3991" spans="2:3" x14ac:dyDescent="0.3">
      <c r="B3991" s="4" t="s">
        <v>2183</v>
      </c>
      <c r="C3991" s="5">
        <v>20200417</v>
      </c>
    </row>
    <row r="3992" spans="2:3" x14ac:dyDescent="0.3">
      <c r="B3992" s="4" t="s">
        <v>2183</v>
      </c>
      <c r="C3992" s="5">
        <v>20200526</v>
      </c>
    </row>
    <row r="3993" spans="2:3" x14ac:dyDescent="0.3">
      <c r="B3993" s="4" t="s">
        <v>2183</v>
      </c>
      <c r="C3993" s="5">
        <v>20200729</v>
      </c>
    </row>
    <row r="3994" spans="2:3" x14ac:dyDescent="0.3">
      <c r="B3994" s="4" t="s">
        <v>2183</v>
      </c>
      <c r="C3994" s="5">
        <v>20200804</v>
      </c>
    </row>
    <row r="3995" spans="2:3" x14ac:dyDescent="0.3">
      <c r="B3995" s="4" t="s">
        <v>2183</v>
      </c>
      <c r="C3995" s="5">
        <v>20200820</v>
      </c>
    </row>
    <row r="3996" spans="2:3" x14ac:dyDescent="0.3">
      <c r="B3996" s="4" t="s">
        <v>2183</v>
      </c>
      <c r="C3996" s="5">
        <v>20200901</v>
      </c>
    </row>
    <row r="3997" spans="2:3" x14ac:dyDescent="0.3">
      <c r="B3997" s="4" t="s">
        <v>2183</v>
      </c>
      <c r="C3997" s="5">
        <v>20200915</v>
      </c>
    </row>
    <row r="3998" spans="2:3" x14ac:dyDescent="0.3">
      <c r="B3998" s="4" t="s">
        <v>2184</v>
      </c>
      <c r="C3998" s="5">
        <v>20200326</v>
      </c>
    </row>
    <row r="3999" spans="2:3" x14ac:dyDescent="0.3">
      <c r="B3999" s="4" t="s">
        <v>2184</v>
      </c>
      <c r="C3999" s="5">
        <v>20200408</v>
      </c>
    </row>
    <row r="4000" spans="2:3" x14ac:dyDescent="0.3">
      <c r="B4000" s="4" t="s">
        <v>2184</v>
      </c>
      <c r="C4000" s="5">
        <v>20200520</v>
      </c>
    </row>
    <row r="4001" spans="2:3" x14ac:dyDescent="0.3">
      <c r="B4001" s="4" t="s">
        <v>2184</v>
      </c>
      <c r="C4001" s="5">
        <v>20200701</v>
      </c>
    </row>
    <row r="4002" spans="2:3" x14ac:dyDescent="0.3">
      <c r="B4002" s="4" t="s">
        <v>2184</v>
      </c>
      <c r="C4002" s="5">
        <v>20200703</v>
      </c>
    </row>
    <row r="4003" spans="2:3" x14ac:dyDescent="0.3">
      <c r="B4003" s="4" t="s">
        <v>2184</v>
      </c>
      <c r="C4003" s="5">
        <v>20200730</v>
      </c>
    </row>
    <row r="4004" spans="2:3" x14ac:dyDescent="0.3">
      <c r="B4004" s="4" t="s">
        <v>2185</v>
      </c>
      <c r="C4004" s="5">
        <v>20200403</v>
      </c>
    </row>
    <row r="4005" spans="2:3" x14ac:dyDescent="0.3">
      <c r="B4005" s="4" t="s">
        <v>2185</v>
      </c>
      <c r="C4005" s="5">
        <v>20200911</v>
      </c>
    </row>
    <row r="4006" spans="2:3" x14ac:dyDescent="0.3">
      <c r="B4006" s="4" t="s">
        <v>2185</v>
      </c>
      <c r="C4006" s="5">
        <v>20201007</v>
      </c>
    </row>
    <row r="4007" spans="2:3" x14ac:dyDescent="0.3">
      <c r="B4007" s="4" t="s">
        <v>2186</v>
      </c>
      <c r="C4007" s="5">
        <v>20200713</v>
      </c>
    </row>
    <row r="4008" spans="2:3" x14ac:dyDescent="0.3">
      <c r="B4008" s="4" t="s">
        <v>2186</v>
      </c>
      <c r="C4008" s="5">
        <v>20200723</v>
      </c>
    </row>
    <row r="4009" spans="2:3" x14ac:dyDescent="0.3">
      <c r="B4009" s="4" t="s">
        <v>2187</v>
      </c>
      <c r="C4009" s="5">
        <v>20200629</v>
      </c>
    </row>
    <row r="4010" spans="2:3" x14ac:dyDescent="0.3">
      <c r="B4010" s="4" t="s">
        <v>2187</v>
      </c>
      <c r="C4010" s="5">
        <v>20200810</v>
      </c>
    </row>
    <row r="4011" spans="2:3" x14ac:dyDescent="0.3">
      <c r="B4011" s="4" t="s">
        <v>2188</v>
      </c>
      <c r="C4011" s="5">
        <v>20200513</v>
      </c>
    </row>
    <row r="4012" spans="2:3" x14ac:dyDescent="0.3">
      <c r="B4012" s="4" t="s">
        <v>2188</v>
      </c>
      <c r="C4012" s="5">
        <v>20200708</v>
      </c>
    </row>
    <row r="4013" spans="2:3" x14ac:dyDescent="0.3">
      <c r="B4013" s="4" t="s">
        <v>2188</v>
      </c>
      <c r="C4013" s="5">
        <v>20200720</v>
      </c>
    </row>
    <row r="4014" spans="2:3" x14ac:dyDescent="0.3">
      <c r="B4014" s="4" t="s">
        <v>2189</v>
      </c>
      <c r="C4014" s="5">
        <v>20200306</v>
      </c>
    </row>
    <row r="4015" spans="2:3" x14ac:dyDescent="0.3">
      <c r="B4015" s="4" t="s">
        <v>2189</v>
      </c>
      <c r="C4015" s="5">
        <v>20200330</v>
      </c>
    </row>
    <row r="4016" spans="2:3" x14ac:dyDescent="0.3">
      <c r="B4016" s="4" t="s">
        <v>2189</v>
      </c>
      <c r="C4016" s="5">
        <v>20200511</v>
      </c>
    </row>
    <row r="4017" spans="2:3" x14ac:dyDescent="0.3">
      <c r="B4017" s="4" t="s">
        <v>2189</v>
      </c>
      <c r="C4017" s="5">
        <v>20200608</v>
      </c>
    </row>
    <row r="4018" spans="2:3" x14ac:dyDescent="0.3">
      <c r="B4018" s="4" t="s">
        <v>2189</v>
      </c>
      <c r="C4018" s="5">
        <v>20200706</v>
      </c>
    </row>
    <row r="4019" spans="2:3" x14ac:dyDescent="0.3">
      <c r="B4019" s="4" t="s">
        <v>2189</v>
      </c>
      <c r="C4019" s="5">
        <v>20200724</v>
      </c>
    </row>
    <row r="4020" spans="2:3" x14ac:dyDescent="0.3">
      <c r="B4020" s="4" t="s">
        <v>2189</v>
      </c>
      <c r="C4020" s="5">
        <v>20200727</v>
      </c>
    </row>
    <row r="4021" spans="2:3" x14ac:dyDescent="0.3">
      <c r="B4021" s="4" t="s">
        <v>2189</v>
      </c>
      <c r="C4021" s="5">
        <v>20200730</v>
      </c>
    </row>
    <row r="4022" spans="2:3" x14ac:dyDescent="0.3">
      <c r="B4022" s="4" t="s">
        <v>2189</v>
      </c>
      <c r="C4022" s="5">
        <v>20200806</v>
      </c>
    </row>
    <row r="4023" spans="2:3" x14ac:dyDescent="0.3">
      <c r="B4023" s="4" t="s">
        <v>2189</v>
      </c>
      <c r="C4023" s="5">
        <v>20200807</v>
      </c>
    </row>
    <row r="4024" spans="2:3" x14ac:dyDescent="0.3">
      <c r="B4024" s="4" t="s">
        <v>2189</v>
      </c>
      <c r="C4024" s="5">
        <v>20200901</v>
      </c>
    </row>
    <row r="4025" spans="2:3" x14ac:dyDescent="0.3">
      <c r="B4025" s="4" t="s">
        <v>2189</v>
      </c>
      <c r="C4025" s="5">
        <v>20200917</v>
      </c>
    </row>
    <row r="4026" spans="2:3" x14ac:dyDescent="0.3">
      <c r="B4026" s="4" t="s">
        <v>2190</v>
      </c>
      <c r="C4026" s="5">
        <v>20200401</v>
      </c>
    </row>
    <row r="4027" spans="2:3" x14ac:dyDescent="0.3">
      <c r="B4027" s="4" t="s">
        <v>2190</v>
      </c>
      <c r="C4027" s="5">
        <v>20200511</v>
      </c>
    </row>
    <row r="4028" spans="2:3" x14ac:dyDescent="0.3">
      <c r="B4028" s="4" t="s">
        <v>2190</v>
      </c>
      <c r="C4028" s="5">
        <v>20200604</v>
      </c>
    </row>
    <row r="4029" spans="2:3" x14ac:dyDescent="0.3">
      <c r="B4029" s="4" t="s">
        <v>2190</v>
      </c>
      <c r="C4029" s="5">
        <v>20200622</v>
      </c>
    </row>
    <row r="4030" spans="2:3" x14ac:dyDescent="0.3">
      <c r="B4030" s="4" t="s">
        <v>2190</v>
      </c>
      <c r="C4030" s="5">
        <v>20200722</v>
      </c>
    </row>
    <row r="4031" spans="2:3" x14ac:dyDescent="0.3">
      <c r="B4031" s="4" t="s">
        <v>2190</v>
      </c>
      <c r="C4031" s="5">
        <v>20200916</v>
      </c>
    </row>
    <row r="4032" spans="2:3" x14ac:dyDescent="0.3">
      <c r="B4032" s="4" t="s">
        <v>2191</v>
      </c>
      <c r="C4032" s="5">
        <v>20200504</v>
      </c>
    </row>
    <row r="4033" spans="2:3" x14ac:dyDescent="0.3">
      <c r="B4033" s="4" t="s">
        <v>2191</v>
      </c>
      <c r="C4033" s="5">
        <v>20200902</v>
      </c>
    </row>
    <row r="4034" spans="2:3" x14ac:dyDescent="0.3">
      <c r="B4034" s="4" t="s">
        <v>2192</v>
      </c>
      <c r="C4034" s="5">
        <v>20200325</v>
      </c>
    </row>
    <row r="4035" spans="2:3" x14ac:dyDescent="0.3">
      <c r="B4035" s="4" t="s">
        <v>2192</v>
      </c>
      <c r="C4035" s="5">
        <v>20200326</v>
      </c>
    </row>
    <row r="4036" spans="2:3" x14ac:dyDescent="0.3">
      <c r="B4036" s="4" t="s">
        <v>2192</v>
      </c>
      <c r="C4036" s="5">
        <v>20200402</v>
      </c>
    </row>
    <row r="4037" spans="2:3" x14ac:dyDescent="0.3">
      <c r="B4037" s="4" t="s">
        <v>2192</v>
      </c>
      <c r="C4037" s="5">
        <v>20200407</v>
      </c>
    </row>
    <row r="4038" spans="2:3" x14ac:dyDescent="0.3">
      <c r="B4038" s="4" t="s">
        <v>2192</v>
      </c>
      <c r="C4038" s="5">
        <v>20200408</v>
      </c>
    </row>
    <row r="4039" spans="2:3" x14ac:dyDescent="0.3">
      <c r="B4039" s="4" t="s">
        <v>2192</v>
      </c>
      <c r="C4039" s="5">
        <v>20200410</v>
      </c>
    </row>
    <row r="4040" spans="2:3" x14ac:dyDescent="0.3">
      <c r="B4040" s="4" t="s">
        <v>2192</v>
      </c>
      <c r="C4040" s="5">
        <v>20200424</v>
      </c>
    </row>
    <row r="4041" spans="2:3" x14ac:dyDescent="0.3">
      <c r="B4041" s="4" t="s">
        <v>2192</v>
      </c>
      <c r="C4041" s="5">
        <v>20200612</v>
      </c>
    </row>
    <row r="4042" spans="2:3" x14ac:dyDescent="0.3">
      <c r="B4042" s="4" t="s">
        <v>2192</v>
      </c>
      <c r="C4042" s="5">
        <v>20200615</v>
      </c>
    </row>
    <row r="4043" spans="2:3" x14ac:dyDescent="0.3">
      <c r="B4043" s="4" t="s">
        <v>2192</v>
      </c>
      <c r="C4043" s="5">
        <v>20200623</v>
      </c>
    </row>
    <row r="4044" spans="2:3" x14ac:dyDescent="0.3">
      <c r="B4044" s="4" t="s">
        <v>2192</v>
      </c>
      <c r="C4044" s="5">
        <v>20200827</v>
      </c>
    </row>
    <row r="4045" spans="2:3" x14ac:dyDescent="0.3">
      <c r="B4045" s="4" t="s">
        <v>2193</v>
      </c>
      <c r="C4045" s="5">
        <v>20200325</v>
      </c>
    </row>
    <row r="4046" spans="2:3" x14ac:dyDescent="0.3">
      <c r="B4046" s="4" t="s">
        <v>2193</v>
      </c>
      <c r="C4046" s="5">
        <v>20200519</v>
      </c>
    </row>
    <row r="4047" spans="2:3" x14ac:dyDescent="0.3">
      <c r="B4047" s="4" t="s">
        <v>2193</v>
      </c>
      <c r="C4047" s="5">
        <v>20200714</v>
      </c>
    </row>
    <row r="4048" spans="2:3" x14ac:dyDescent="0.3">
      <c r="B4048" s="4" t="s">
        <v>2193</v>
      </c>
      <c r="C4048" s="5">
        <v>20200720</v>
      </c>
    </row>
    <row r="4049" spans="2:3" x14ac:dyDescent="0.3">
      <c r="B4049" s="4" t="s">
        <v>2193</v>
      </c>
      <c r="C4049" s="5">
        <v>20200810</v>
      </c>
    </row>
    <row r="4050" spans="2:3" x14ac:dyDescent="0.3">
      <c r="B4050" s="4" t="s">
        <v>2193</v>
      </c>
      <c r="C4050" s="5">
        <v>20200811</v>
      </c>
    </row>
    <row r="4051" spans="2:3" x14ac:dyDescent="0.3">
      <c r="B4051" s="4" t="s">
        <v>2194</v>
      </c>
      <c r="C4051" s="5">
        <v>20200417</v>
      </c>
    </row>
    <row r="4052" spans="2:3" x14ac:dyDescent="0.3">
      <c r="B4052" s="4" t="s">
        <v>2194</v>
      </c>
      <c r="C4052" s="5">
        <v>20200507</v>
      </c>
    </row>
    <row r="4053" spans="2:3" x14ac:dyDescent="0.3">
      <c r="B4053" s="4" t="s">
        <v>2194</v>
      </c>
      <c r="C4053" s="5">
        <v>20200824</v>
      </c>
    </row>
    <row r="4054" spans="2:3" x14ac:dyDescent="0.3">
      <c r="B4054" s="4" t="s">
        <v>2194</v>
      </c>
      <c r="C4054" s="5">
        <v>20200825</v>
      </c>
    </row>
    <row r="4055" spans="2:3" x14ac:dyDescent="0.3">
      <c r="B4055" s="4" t="s">
        <v>2195</v>
      </c>
      <c r="C4055" s="5">
        <v>20200326</v>
      </c>
    </row>
    <row r="4056" spans="2:3" x14ac:dyDescent="0.3">
      <c r="B4056" s="4" t="s">
        <v>2195</v>
      </c>
      <c r="C4056" s="5">
        <v>20200401</v>
      </c>
    </row>
    <row r="4057" spans="2:3" x14ac:dyDescent="0.3">
      <c r="B4057" s="4" t="s">
        <v>2195</v>
      </c>
      <c r="C4057" s="5">
        <v>20200922</v>
      </c>
    </row>
    <row r="4058" spans="2:3" x14ac:dyDescent="0.3">
      <c r="B4058" s="4" t="s">
        <v>2196</v>
      </c>
      <c r="C4058" s="5">
        <v>20200326</v>
      </c>
    </row>
    <row r="4059" spans="2:3" x14ac:dyDescent="0.3">
      <c r="B4059" s="4" t="s">
        <v>2196</v>
      </c>
      <c r="C4059" s="5">
        <v>20200401</v>
      </c>
    </row>
    <row r="4060" spans="2:3" x14ac:dyDescent="0.3">
      <c r="B4060" s="4" t="s">
        <v>2196</v>
      </c>
      <c r="C4060" s="5">
        <v>20200407</v>
      </c>
    </row>
    <row r="4061" spans="2:3" x14ac:dyDescent="0.3">
      <c r="B4061" s="4" t="s">
        <v>2196</v>
      </c>
      <c r="C4061" s="5">
        <v>20200409</v>
      </c>
    </row>
    <row r="4062" spans="2:3" x14ac:dyDescent="0.3">
      <c r="B4062" s="4" t="s">
        <v>2196</v>
      </c>
      <c r="C4062" s="5">
        <v>20200522</v>
      </c>
    </row>
    <row r="4063" spans="2:3" x14ac:dyDescent="0.3">
      <c r="B4063" s="4" t="s">
        <v>2196</v>
      </c>
      <c r="C4063" s="5">
        <v>20200908</v>
      </c>
    </row>
    <row r="4064" spans="2:3" x14ac:dyDescent="0.3">
      <c r="B4064" s="4" t="s">
        <v>2196</v>
      </c>
      <c r="C4064" s="5">
        <v>20201013</v>
      </c>
    </row>
    <row r="4065" spans="2:3" x14ac:dyDescent="0.3">
      <c r="B4065" s="4" t="s">
        <v>2197</v>
      </c>
      <c r="C4065" s="5">
        <v>20200407</v>
      </c>
    </row>
    <row r="4066" spans="2:3" x14ac:dyDescent="0.3">
      <c r="B4066" s="4" t="s">
        <v>2197</v>
      </c>
      <c r="C4066" s="5">
        <v>20200511</v>
      </c>
    </row>
    <row r="4067" spans="2:3" x14ac:dyDescent="0.3">
      <c r="B4067" s="4" t="s">
        <v>2197</v>
      </c>
      <c r="C4067" s="5">
        <v>20200512</v>
      </c>
    </row>
    <row r="4068" spans="2:3" x14ac:dyDescent="0.3">
      <c r="B4068" s="4" t="s">
        <v>2197</v>
      </c>
      <c r="C4068" s="5">
        <v>20200519</v>
      </c>
    </row>
    <row r="4069" spans="2:3" x14ac:dyDescent="0.3">
      <c r="B4069" s="4" t="s">
        <v>2197</v>
      </c>
      <c r="C4069" s="5">
        <v>20200710</v>
      </c>
    </row>
    <row r="4070" spans="2:3" x14ac:dyDescent="0.3">
      <c r="B4070" s="4" t="s">
        <v>2197</v>
      </c>
      <c r="C4070" s="5">
        <v>20200914</v>
      </c>
    </row>
    <row r="4071" spans="2:3" x14ac:dyDescent="0.3">
      <c r="B4071" s="4" t="s">
        <v>2197</v>
      </c>
      <c r="C4071" s="5">
        <v>20201005</v>
      </c>
    </row>
    <row r="4072" spans="2:3" x14ac:dyDescent="0.3">
      <c r="B4072" s="4" t="s">
        <v>2198</v>
      </c>
      <c r="C4072" s="5">
        <v>20200521</v>
      </c>
    </row>
    <row r="4073" spans="2:3" x14ac:dyDescent="0.3">
      <c r="B4073" s="4" t="s">
        <v>2198</v>
      </c>
      <c r="C4073" s="5">
        <v>20200707</v>
      </c>
    </row>
    <row r="4074" spans="2:3" x14ac:dyDescent="0.3">
      <c r="B4074" s="4" t="s">
        <v>2200</v>
      </c>
      <c r="C4074" s="5">
        <v>20200326</v>
      </c>
    </row>
    <row r="4075" spans="2:3" x14ac:dyDescent="0.3">
      <c r="B4075" s="4" t="s">
        <v>2200</v>
      </c>
      <c r="C4075" s="5">
        <v>20200331</v>
      </c>
    </row>
    <row r="4076" spans="2:3" x14ac:dyDescent="0.3">
      <c r="B4076" s="4" t="s">
        <v>2200</v>
      </c>
      <c r="C4076" s="5">
        <v>20200827</v>
      </c>
    </row>
    <row r="4077" spans="2:3" x14ac:dyDescent="0.3">
      <c r="B4077" s="4" t="s">
        <v>2200</v>
      </c>
      <c r="C4077" s="5">
        <v>20200902</v>
      </c>
    </row>
    <row r="4078" spans="2:3" x14ac:dyDescent="0.3">
      <c r="B4078" s="4" t="s">
        <v>2200</v>
      </c>
      <c r="C4078" s="5">
        <v>20200917</v>
      </c>
    </row>
    <row r="4079" spans="2:3" x14ac:dyDescent="0.3">
      <c r="B4079" s="4" t="s">
        <v>2200</v>
      </c>
      <c r="C4079" s="5">
        <v>20200918</v>
      </c>
    </row>
    <row r="4080" spans="2:3" x14ac:dyDescent="0.3">
      <c r="B4080" s="4" t="s">
        <v>2200</v>
      </c>
      <c r="C4080" s="5">
        <v>20201008</v>
      </c>
    </row>
    <row r="4081" spans="2:3" x14ac:dyDescent="0.3">
      <c r="B4081" s="4" t="s">
        <v>2201</v>
      </c>
      <c r="C4081" s="5">
        <v>20200326</v>
      </c>
    </row>
    <row r="4082" spans="2:3" x14ac:dyDescent="0.3">
      <c r="B4082" s="4" t="s">
        <v>2201</v>
      </c>
      <c r="C4082" s="5">
        <v>20200331</v>
      </c>
    </row>
    <row r="4083" spans="2:3" x14ac:dyDescent="0.3">
      <c r="B4083" s="4" t="s">
        <v>2201</v>
      </c>
      <c r="C4083" s="5">
        <v>20200507</v>
      </c>
    </row>
    <row r="4084" spans="2:3" x14ac:dyDescent="0.3">
      <c r="B4084" s="4" t="s">
        <v>2201</v>
      </c>
      <c r="C4084" s="5">
        <v>20200605</v>
      </c>
    </row>
    <row r="4085" spans="2:3" x14ac:dyDescent="0.3">
      <c r="B4085" s="4" t="s">
        <v>2201</v>
      </c>
      <c r="C4085" s="5">
        <v>20200609</v>
      </c>
    </row>
    <row r="4086" spans="2:3" x14ac:dyDescent="0.3">
      <c r="B4086" s="4" t="s">
        <v>2201</v>
      </c>
      <c r="C4086" s="5">
        <v>20200610</v>
      </c>
    </row>
    <row r="4087" spans="2:3" x14ac:dyDescent="0.3">
      <c r="B4087" s="4" t="s">
        <v>2201</v>
      </c>
      <c r="C4087" s="5">
        <v>20200721</v>
      </c>
    </row>
    <row r="4088" spans="2:3" x14ac:dyDescent="0.3">
      <c r="B4088" s="4" t="s">
        <v>2201</v>
      </c>
      <c r="C4088" s="5">
        <v>20200722</v>
      </c>
    </row>
    <row r="4089" spans="2:3" x14ac:dyDescent="0.3">
      <c r="B4089" s="4" t="s">
        <v>2201</v>
      </c>
      <c r="C4089" s="5">
        <v>20200724</v>
      </c>
    </row>
    <row r="4090" spans="2:3" x14ac:dyDescent="0.3">
      <c r="B4090" s="4" t="s">
        <v>2201</v>
      </c>
      <c r="C4090" s="5">
        <v>20200729</v>
      </c>
    </row>
    <row r="4091" spans="2:3" x14ac:dyDescent="0.3">
      <c r="B4091" s="4" t="s">
        <v>2201</v>
      </c>
      <c r="C4091" s="5">
        <v>20200825</v>
      </c>
    </row>
    <row r="4092" spans="2:3" x14ac:dyDescent="0.3">
      <c r="B4092" s="4" t="s">
        <v>2201</v>
      </c>
      <c r="C4092" s="5">
        <v>20200903</v>
      </c>
    </row>
    <row r="4093" spans="2:3" x14ac:dyDescent="0.3">
      <c r="B4093" s="4" t="s">
        <v>2201</v>
      </c>
      <c r="C4093" s="5">
        <v>20200916</v>
      </c>
    </row>
    <row r="4094" spans="2:3" x14ac:dyDescent="0.3">
      <c r="B4094" s="4" t="s">
        <v>2201</v>
      </c>
      <c r="C4094" s="5">
        <v>20201005</v>
      </c>
    </row>
    <row r="4095" spans="2:3" x14ac:dyDescent="0.3">
      <c r="B4095" s="4" t="s">
        <v>2202</v>
      </c>
      <c r="C4095" s="5">
        <v>20200326</v>
      </c>
    </row>
    <row r="4096" spans="2:3" x14ac:dyDescent="0.3">
      <c r="B4096" s="4" t="s">
        <v>2202</v>
      </c>
      <c r="C4096" s="5">
        <v>20200421</v>
      </c>
    </row>
    <row r="4097" spans="2:3" x14ac:dyDescent="0.3">
      <c r="B4097" s="4" t="s">
        <v>2202</v>
      </c>
      <c r="C4097" s="5">
        <v>20200424</v>
      </c>
    </row>
    <row r="4098" spans="2:3" x14ac:dyDescent="0.3">
      <c r="B4098" s="4" t="s">
        <v>2202</v>
      </c>
      <c r="C4098" s="5">
        <v>20200522</v>
      </c>
    </row>
    <row r="4099" spans="2:3" x14ac:dyDescent="0.3">
      <c r="B4099" s="4" t="s">
        <v>2202</v>
      </c>
      <c r="C4099" s="5">
        <v>20200604</v>
      </c>
    </row>
    <row r="4100" spans="2:3" x14ac:dyDescent="0.3">
      <c r="B4100" s="4" t="s">
        <v>2202</v>
      </c>
      <c r="C4100" s="5">
        <v>20200915</v>
      </c>
    </row>
    <row r="4101" spans="2:3" x14ac:dyDescent="0.3">
      <c r="B4101" s="4" t="s">
        <v>2202</v>
      </c>
      <c r="C4101" s="5">
        <v>20200924</v>
      </c>
    </row>
    <row r="4102" spans="2:3" x14ac:dyDescent="0.3">
      <c r="B4102" s="4" t="s">
        <v>2202</v>
      </c>
      <c r="C4102" s="5">
        <v>20201005</v>
      </c>
    </row>
    <row r="4103" spans="2:3" x14ac:dyDescent="0.3">
      <c r="B4103" s="4" t="s">
        <v>2203</v>
      </c>
      <c r="C4103" s="5">
        <v>20200327</v>
      </c>
    </row>
    <row r="4104" spans="2:3" x14ac:dyDescent="0.3">
      <c r="B4104" s="4" t="s">
        <v>2203</v>
      </c>
      <c r="C4104" s="5">
        <v>20200407</v>
      </c>
    </row>
    <row r="4105" spans="2:3" x14ac:dyDescent="0.3">
      <c r="B4105" s="4" t="s">
        <v>2203</v>
      </c>
      <c r="C4105" s="5">
        <v>20200514</v>
      </c>
    </row>
    <row r="4106" spans="2:3" x14ac:dyDescent="0.3">
      <c r="B4106" s="4" t="s">
        <v>2203</v>
      </c>
      <c r="C4106" s="5">
        <v>20200617</v>
      </c>
    </row>
    <row r="4107" spans="2:3" x14ac:dyDescent="0.3">
      <c r="B4107" s="4" t="s">
        <v>2203</v>
      </c>
      <c r="C4107" s="5">
        <v>20200624</v>
      </c>
    </row>
    <row r="4108" spans="2:3" x14ac:dyDescent="0.3">
      <c r="B4108" s="4" t="s">
        <v>2203</v>
      </c>
      <c r="C4108" s="5">
        <v>20200804</v>
      </c>
    </row>
    <row r="4109" spans="2:3" x14ac:dyDescent="0.3">
      <c r="B4109" s="4" t="s">
        <v>2203</v>
      </c>
      <c r="C4109" s="5">
        <v>20201007</v>
      </c>
    </row>
    <row r="4110" spans="2:3" x14ac:dyDescent="0.3">
      <c r="B4110" s="4" t="s">
        <v>2204</v>
      </c>
      <c r="C4110" s="5">
        <v>20200327</v>
      </c>
    </row>
    <row r="4111" spans="2:3" x14ac:dyDescent="0.3">
      <c r="B4111" s="4" t="s">
        <v>2205</v>
      </c>
      <c r="C4111" s="5">
        <v>20200326</v>
      </c>
    </row>
    <row r="4112" spans="2:3" x14ac:dyDescent="0.3">
      <c r="B4112" s="4" t="s">
        <v>2205</v>
      </c>
      <c r="C4112" s="5">
        <v>20200429</v>
      </c>
    </row>
    <row r="4113" spans="2:3" x14ac:dyDescent="0.3">
      <c r="B4113" s="4" t="s">
        <v>2205</v>
      </c>
      <c r="C4113" s="5">
        <v>20200507</v>
      </c>
    </row>
    <row r="4114" spans="2:3" x14ac:dyDescent="0.3">
      <c r="B4114" s="4" t="s">
        <v>2205</v>
      </c>
      <c r="C4114" s="5">
        <v>20200601</v>
      </c>
    </row>
    <row r="4115" spans="2:3" x14ac:dyDescent="0.3">
      <c r="B4115" s="4" t="s">
        <v>2205</v>
      </c>
      <c r="C4115" s="5">
        <v>20200715</v>
      </c>
    </row>
    <row r="4116" spans="2:3" x14ac:dyDescent="0.3">
      <c r="B4116" s="4" t="s">
        <v>2205</v>
      </c>
      <c r="C4116" s="5">
        <v>20200722</v>
      </c>
    </row>
    <row r="4117" spans="2:3" x14ac:dyDescent="0.3">
      <c r="B4117" s="4" t="s">
        <v>2205</v>
      </c>
      <c r="C4117" s="5">
        <v>20200804</v>
      </c>
    </row>
    <row r="4118" spans="2:3" x14ac:dyDescent="0.3">
      <c r="B4118" s="4" t="s">
        <v>2206</v>
      </c>
      <c r="C4118" s="5">
        <v>20200421</v>
      </c>
    </row>
    <row r="4119" spans="2:3" x14ac:dyDescent="0.3">
      <c r="B4119" s="4" t="s">
        <v>2206</v>
      </c>
      <c r="C4119" s="5">
        <v>20200526</v>
      </c>
    </row>
    <row r="4120" spans="2:3" x14ac:dyDescent="0.3">
      <c r="B4120" s="4" t="s">
        <v>2206</v>
      </c>
      <c r="C4120" s="5">
        <v>20200707</v>
      </c>
    </row>
    <row r="4121" spans="2:3" x14ac:dyDescent="0.3">
      <c r="B4121" s="4" t="s">
        <v>2207</v>
      </c>
      <c r="C4121" s="5">
        <v>20200407</v>
      </c>
    </row>
    <row r="4122" spans="2:3" x14ac:dyDescent="0.3">
      <c r="B4122" s="4" t="s">
        <v>2207</v>
      </c>
      <c r="C4122" s="5">
        <v>20200610</v>
      </c>
    </row>
    <row r="4123" spans="2:3" x14ac:dyDescent="0.3">
      <c r="B4123" s="4" t="s">
        <v>2208</v>
      </c>
      <c r="C4123" s="5">
        <v>20200306</v>
      </c>
    </row>
    <row r="4124" spans="2:3" x14ac:dyDescent="0.3">
      <c r="B4124" s="4" t="s">
        <v>2208</v>
      </c>
      <c r="C4124" s="5">
        <v>20200420</v>
      </c>
    </row>
    <row r="4125" spans="2:3" x14ac:dyDescent="0.3">
      <c r="B4125" s="4" t="s">
        <v>2208</v>
      </c>
      <c r="C4125" s="5">
        <v>20200511</v>
      </c>
    </row>
    <row r="4126" spans="2:3" x14ac:dyDescent="0.3">
      <c r="B4126" s="4" t="s">
        <v>2208</v>
      </c>
      <c r="C4126" s="5">
        <v>20200706</v>
      </c>
    </row>
    <row r="4127" spans="2:3" x14ac:dyDescent="0.3">
      <c r="B4127" s="4" t="s">
        <v>2208</v>
      </c>
      <c r="C4127" s="5">
        <v>20200707</v>
      </c>
    </row>
    <row r="4128" spans="2:3" x14ac:dyDescent="0.3">
      <c r="B4128" s="4" t="s">
        <v>2208</v>
      </c>
      <c r="C4128" s="5">
        <v>20200729</v>
      </c>
    </row>
    <row r="4129" spans="2:3" x14ac:dyDescent="0.3">
      <c r="B4129" s="4" t="s">
        <v>2208</v>
      </c>
      <c r="C4129" s="5">
        <v>20200908</v>
      </c>
    </row>
    <row r="4130" spans="2:3" x14ac:dyDescent="0.3">
      <c r="B4130" s="4" t="s">
        <v>2208</v>
      </c>
      <c r="C4130" s="5">
        <v>20200914</v>
      </c>
    </row>
    <row r="4131" spans="2:3" x14ac:dyDescent="0.3">
      <c r="B4131" s="4" t="s">
        <v>2209</v>
      </c>
      <c r="C4131" s="5">
        <v>20200318</v>
      </c>
    </row>
    <row r="4132" spans="2:3" x14ac:dyDescent="0.3">
      <c r="B4132" s="4" t="s">
        <v>2209</v>
      </c>
      <c r="C4132" s="5">
        <v>20200623</v>
      </c>
    </row>
    <row r="4133" spans="2:3" x14ac:dyDescent="0.3">
      <c r="B4133" s="4" t="s">
        <v>2209</v>
      </c>
      <c r="C4133" s="5">
        <v>20200813</v>
      </c>
    </row>
    <row r="4134" spans="2:3" x14ac:dyDescent="0.3">
      <c r="B4134" s="4" t="s">
        <v>2209</v>
      </c>
      <c r="C4134" s="5">
        <v>20200902</v>
      </c>
    </row>
    <row r="4135" spans="2:3" x14ac:dyDescent="0.3">
      <c r="B4135" s="4" t="s">
        <v>2210</v>
      </c>
      <c r="C4135" s="5">
        <v>20200327</v>
      </c>
    </row>
    <row r="4136" spans="2:3" x14ac:dyDescent="0.3">
      <c r="B4136" s="4" t="s">
        <v>2210</v>
      </c>
      <c r="C4136" s="5">
        <v>20200420</v>
      </c>
    </row>
    <row r="4137" spans="2:3" x14ac:dyDescent="0.3">
      <c r="B4137" s="4" t="s">
        <v>2210</v>
      </c>
      <c r="C4137" s="5">
        <v>20200513</v>
      </c>
    </row>
    <row r="4138" spans="2:3" x14ac:dyDescent="0.3">
      <c r="B4138" s="4" t="s">
        <v>2210</v>
      </c>
      <c r="C4138" s="5">
        <v>20200518</v>
      </c>
    </row>
    <row r="4139" spans="2:3" x14ac:dyDescent="0.3">
      <c r="B4139" s="4" t="s">
        <v>2210</v>
      </c>
      <c r="C4139" s="5">
        <v>20200602</v>
      </c>
    </row>
    <row r="4140" spans="2:3" x14ac:dyDescent="0.3">
      <c r="B4140" s="4" t="s">
        <v>2210</v>
      </c>
      <c r="C4140" s="5">
        <v>20200609</v>
      </c>
    </row>
    <row r="4141" spans="2:3" x14ac:dyDescent="0.3">
      <c r="B4141" s="4" t="s">
        <v>2210</v>
      </c>
      <c r="C4141" s="5">
        <v>20200703</v>
      </c>
    </row>
    <row r="4142" spans="2:3" x14ac:dyDescent="0.3">
      <c r="B4142" s="4" t="s">
        <v>2211</v>
      </c>
      <c r="C4142" s="5">
        <v>20200401</v>
      </c>
    </row>
    <row r="4143" spans="2:3" x14ac:dyDescent="0.3">
      <c r="B4143" s="4" t="s">
        <v>2211</v>
      </c>
      <c r="C4143" s="5">
        <v>20200417</v>
      </c>
    </row>
    <row r="4144" spans="2:3" x14ac:dyDescent="0.3">
      <c r="B4144" s="4" t="s">
        <v>2212</v>
      </c>
      <c r="C4144" s="5">
        <v>20200331</v>
      </c>
    </row>
    <row r="4145" spans="2:3" x14ac:dyDescent="0.3">
      <c r="B4145" s="4" t="s">
        <v>2212</v>
      </c>
      <c r="C4145" s="5">
        <v>20200403</v>
      </c>
    </row>
    <row r="4146" spans="2:3" x14ac:dyDescent="0.3">
      <c r="B4146" s="4" t="s">
        <v>2212</v>
      </c>
      <c r="C4146" s="5">
        <v>20200421</v>
      </c>
    </row>
    <row r="4147" spans="2:3" x14ac:dyDescent="0.3">
      <c r="B4147" s="4" t="s">
        <v>2212</v>
      </c>
      <c r="C4147" s="5">
        <v>20200427</v>
      </c>
    </row>
    <row r="4148" spans="2:3" x14ac:dyDescent="0.3">
      <c r="B4148" s="4" t="s">
        <v>2212</v>
      </c>
      <c r="C4148" s="5">
        <v>20200527</v>
      </c>
    </row>
    <row r="4149" spans="2:3" x14ac:dyDescent="0.3">
      <c r="B4149" s="4" t="s">
        <v>2212</v>
      </c>
      <c r="C4149" s="5">
        <v>20200602</v>
      </c>
    </row>
    <row r="4150" spans="2:3" x14ac:dyDescent="0.3">
      <c r="B4150" s="4" t="s">
        <v>2212</v>
      </c>
      <c r="C4150" s="5">
        <v>20200908</v>
      </c>
    </row>
    <row r="4151" spans="2:3" x14ac:dyDescent="0.3">
      <c r="B4151" s="4" t="s">
        <v>2212</v>
      </c>
      <c r="C4151" s="5">
        <v>20200921</v>
      </c>
    </row>
    <row r="4152" spans="2:3" x14ac:dyDescent="0.3">
      <c r="B4152" s="4" t="s">
        <v>2213</v>
      </c>
      <c r="C4152" s="5">
        <v>20200325</v>
      </c>
    </row>
    <row r="4153" spans="2:3" x14ac:dyDescent="0.3">
      <c r="B4153" s="4" t="s">
        <v>2213</v>
      </c>
      <c r="C4153" s="5">
        <v>20200407</v>
      </c>
    </row>
    <row r="4154" spans="2:3" x14ac:dyDescent="0.3">
      <c r="B4154" s="4" t="s">
        <v>2214</v>
      </c>
      <c r="C4154" s="5">
        <v>20200403</v>
      </c>
    </row>
    <row r="4155" spans="2:3" x14ac:dyDescent="0.3">
      <c r="B4155" s="4" t="s">
        <v>2214</v>
      </c>
      <c r="C4155" s="5">
        <v>20200424</v>
      </c>
    </row>
    <row r="4156" spans="2:3" x14ac:dyDescent="0.3">
      <c r="B4156" s="4" t="s">
        <v>2214</v>
      </c>
      <c r="C4156" s="5">
        <v>20200518</v>
      </c>
    </row>
    <row r="4157" spans="2:3" x14ac:dyDescent="0.3">
      <c r="B4157" s="4" t="s">
        <v>2214</v>
      </c>
      <c r="C4157" s="5">
        <v>20200521</v>
      </c>
    </row>
    <row r="4158" spans="2:3" x14ac:dyDescent="0.3">
      <c r="B4158" s="4" t="s">
        <v>2214</v>
      </c>
      <c r="C4158" s="5">
        <v>20200702</v>
      </c>
    </row>
    <row r="4159" spans="2:3" x14ac:dyDescent="0.3">
      <c r="B4159" s="4" t="s">
        <v>2214</v>
      </c>
      <c r="C4159" s="5">
        <v>20200810</v>
      </c>
    </row>
    <row r="4160" spans="2:3" x14ac:dyDescent="0.3">
      <c r="B4160" s="4" t="s">
        <v>2214</v>
      </c>
      <c r="C4160" s="5">
        <v>20200812</v>
      </c>
    </row>
    <row r="4161" spans="2:3" x14ac:dyDescent="0.3">
      <c r="B4161" s="4" t="s">
        <v>2214</v>
      </c>
      <c r="C4161" s="5">
        <v>20200813</v>
      </c>
    </row>
    <row r="4162" spans="2:3" x14ac:dyDescent="0.3">
      <c r="B4162" s="4" t="s">
        <v>2215</v>
      </c>
      <c r="C4162" s="5">
        <v>20200401</v>
      </c>
    </row>
    <row r="4163" spans="2:3" x14ac:dyDescent="0.3">
      <c r="B4163" s="4" t="s">
        <v>2215</v>
      </c>
      <c r="C4163" s="5">
        <v>20200722</v>
      </c>
    </row>
    <row r="4164" spans="2:3" x14ac:dyDescent="0.3">
      <c r="B4164" s="4" t="s">
        <v>2216</v>
      </c>
      <c r="C4164" s="5">
        <v>20200326</v>
      </c>
    </row>
    <row r="4165" spans="2:3" x14ac:dyDescent="0.3">
      <c r="B4165" s="4" t="s">
        <v>2216</v>
      </c>
      <c r="C4165" s="5">
        <v>20200401</v>
      </c>
    </row>
    <row r="4166" spans="2:3" x14ac:dyDescent="0.3">
      <c r="B4166" s="4" t="s">
        <v>2216</v>
      </c>
      <c r="C4166" s="5">
        <v>20200407</v>
      </c>
    </row>
    <row r="4167" spans="2:3" x14ac:dyDescent="0.3">
      <c r="B4167" s="4" t="s">
        <v>2217</v>
      </c>
      <c r="C4167" s="5">
        <v>20200326</v>
      </c>
    </row>
    <row r="4168" spans="2:3" x14ac:dyDescent="0.3">
      <c r="B4168" s="4" t="s">
        <v>2217</v>
      </c>
      <c r="C4168" s="5">
        <v>20200626</v>
      </c>
    </row>
    <row r="4169" spans="2:3" x14ac:dyDescent="0.3">
      <c r="B4169" s="4" t="s">
        <v>2217</v>
      </c>
      <c r="C4169" s="5">
        <v>20200713</v>
      </c>
    </row>
    <row r="4170" spans="2:3" x14ac:dyDescent="0.3">
      <c r="B4170" s="4" t="s">
        <v>2217</v>
      </c>
      <c r="C4170" s="5">
        <v>20200826</v>
      </c>
    </row>
    <row r="4171" spans="2:3" x14ac:dyDescent="0.3">
      <c r="B4171" s="4" t="s">
        <v>2217</v>
      </c>
      <c r="C4171" s="5">
        <v>20200904</v>
      </c>
    </row>
    <row r="4172" spans="2:3" x14ac:dyDescent="0.3">
      <c r="B4172" s="4" t="s">
        <v>2217</v>
      </c>
      <c r="C4172" s="5">
        <v>20200908</v>
      </c>
    </row>
    <row r="4173" spans="2:3" x14ac:dyDescent="0.3">
      <c r="B4173" s="4" t="s">
        <v>2217</v>
      </c>
      <c r="C4173" s="5">
        <v>20200928</v>
      </c>
    </row>
    <row r="4174" spans="2:3" x14ac:dyDescent="0.3">
      <c r="B4174" s="4" t="s">
        <v>2217</v>
      </c>
      <c r="C4174" s="5">
        <v>20201006</v>
      </c>
    </row>
    <row r="4175" spans="2:3" x14ac:dyDescent="0.3">
      <c r="B4175" s="4" t="s">
        <v>2218</v>
      </c>
      <c r="C4175" s="5">
        <v>20200227</v>
      </c>
    </row>
    <row r="4176" spans="2:3" x14ac:dyDescent="0.3">
      <c r="B4176" s="4" t="s">
        <v>2218</v>
      </c>
      <c r="C4176" s="5">
        <v>20200512</v>
      </c>
    </row>
    <row r="4177" spans="2:3" x14ac:dyDescent="0.3">
      <c r="B4177" s="4" t="s">
        <v>2218</v>
      </c>
      <c r="C4177" s="5">
        <v>20200706</v>
      </c>
    </row>
    <row r="4178" spans="2:3" x14ac:dyDescent="0.3">
      <c r="B4178" s="4" t="s">
        <v>2218</v>
      </c>
      <c r="C4178" s="5">
        <v>20200709</v>
      </c>
    </row>
    <row r="4179" spans="2:3" x14ac:dyDescent="0.3">
      <c r="B4179" s="4" t="s">
        <v>2218</v>
      </c>
      <c r="C4179" s="5">
        <v>20200710</v>
      </c>
    </row>
    <row r="4180" spans="2:3" x14ac:dyDescent="0.3">
      <c r="B4180" s="4" t="s">
        <v>2218</v>
      </c>
      <c r="C4180" s="5">
        <v>20200810</v>
      </c>
    </row>
    <row r="4181" spans="2:3" x14ac:dyDescent="0.3">
      <c r="B4181" s="4" t="s">
        <v>2219</v>
      </c>
      <c r="C4181" s="5">
        <v>20200227</v>
      </c>
    </row>
    <row r="4182" spans="2:3" x14ac:dyDescent="0.3">
      <c r="B4182" s="4" t="s">
        <v>2219</v>
      </c>
      <c r="C4182" s="5">
        <v>20200302</v>
      </c>
    </row>
    <row r="4183" spans="2:3" x14ac:dyDescent="0.3">
      <c r="B4183" s="4" t="s">
        <v>2219</v>
      </c>
      <c r="C4183" s="5">
        <v>20200306</v>
      </c>
    </row>
    <row r="4184" spans="2:3" x14ac:dyDescent="0.3">
      <c r="B4184" s="4" t="s">
        <v>2219</v>
      </c>
      <c r="C4184" s="5">
        <v>20200812</v>
      </c>
    </row>
    <row r="4185" spans="2:3" x14ac:dyDescent="0.3">
      <c r="B4185" s="4" t="s">
        <v>2219</v>
      </c>
      <c r="C4185" s="5">
        <v>20200901</v>
      </c>
    </row>
    <row r="4186" spans="2:3" x14ac:dyDescent="0.3">
      <c r="B4186" s="4" t="s">
        <v>2220</v>
      </c>
      <c r="C4186" s="5">
        <v>20200827</v>
      </c>
    </row>
    <row r="4187" spans="2:3" x14ac:dyDescent="0.3">
      <c r="B4187" s="4" t="s">
        <v>2221</v>
      </c>
      <c r="C4187" s="5">
        <v>20200227</v>
      </c>
    </row>
    <row r="4188" spans="2:3" x14ac:dyDescent="0.3">
      <c r="B4188" s="4" t="s">
        <v>2221</v>
      </c>
      <c r="C4188" s="5">
        <v>20200326</v>
      </c>
    </row>
    <row r="4189" spans="2:3" x14ac:dyDescent="0.3">
      <c r="B4189" s="4" t="s">
        <v>2222</v>
      </c>
      <c r="C4189" s="5">
        <v>20200327</v>
      </c>
    </row>
    <row r="4190" spans="2:3" x14ac:dyDescent="0.3">
      <c r="B4190" s="4" t="s">
        <v>2222</v>
      </c>
      <c r="C4190" s="5">
        <v>20200406</v>
      </c>
    </row>
    <row r="4191" spans="2:3" x14ac:dyDescent="0.3">
      <c r="B4191" s="4" t="s">
        <v>2222</v>
      </c>
      <c r="C4191" s="5">
        <v>20200826</v>
      </c>
    </row>
    <row r="4192" spans="2:3" x14ac:dyDescent="0.3">
      <c r="B4192" s="4" t="s">
        <v>2222</v>
      </c>
      <c r="C4192" s="5">
        <v>20200827</v>
      </c>
    </row>
    <row r="4193" spans="2:3" x14ac:dyDescent="0.3">
      <c r="B4193" s="4" t="s">
        <v>2223</v>
      </c>
      <c r="C4193" s="5">
        <v>20200327</v>
      </c>
    </row>
    <row r="4194" spans="2:3" x14ac:dyDescent="0.3">
      <c r="B4194" s="4" t="s">
        <v>2223</v>
      </c>
      <c r="C4194" s="5">
        <v>20200424</v>
      </c>
    </row>
    <row r="4195" spans="2:3" x14ac:dyDescent="0.3">
      <c r="B4195" s="4" t="s">
        <v>2223</v>
      </c>
      <c r="C4195" s="5">
        <v>20200618</v>
      </c>
    </row>
    <row r="4196" spans="2:3" x14ac:dyDescent="0.3">
      <c r="B4196" s="4" t="s">
        <v>2223</v>
      </c>
      <c r="C4196" s="5">
        <v>20200727</v>
      </c>
    </row>
    <row r="4197" spans="2:3" x14ac:dyDescent="0.3">
      <c r="B4197" s="4" t="s">
        <v>2223</v>
      </c>
      <c r="C4197" s="5">
        <v>20200929</v>
      </c>
    </row>
    <row r="4198" spans="2:3" x14ac:dyDescent="0.3">
      <c r="B4198" s="4" t="s">
        <v>2224</v>
      </c>
      <c r="C4198" s="5">
        <v>20200326</v>
      </c>
    </row>
    <row r="4199" spans="2:3" x14ac:dyDescent="0.3">
      <c r="B4199" s="4" t="s">
        <v>2224</v>
      </c>
      <c r="C4199" s="5">
        <v>20200327</v>
      </c>
    </row>
    <row r="4200" spans="2:3" x14ac:dyDescent="0.3">
      <c r="B4200" s="4" t="s">
        <v>2224</v>
      </c>
      <c r="C4200" s="5">
        <v>20200407</v>
      </c>
    </row>
    <row r="4201" spans="2:3" x14ac:dyDescent="0.3">
      <c r="B4201" s="4" t="s">
        <v>2224</v>
      </c>
      <c r="C4201" s="5">
        <v>20200417</v>
      </c>
    </row>
    <row r="4202" spans="2:3" x14ac:dyDescent="0.3">
      <c r="B4202" s="4" t="s">
        <v>2224</v>
      </c>
      <c r="C4202" s="5">
        <v>20200811</v>
      </c>
    </row>
    <row r="4203" spans="2:3" x14ac:dyDescent="0.3">
      <c r="B4203" s="4" t="s">
        <v>2225</v>
      </c>
      <c r="C4203" s="5">
        <v>20200327</v>
      </c>
    </row>
    <row r="4204" spans="2:3" x14ac:dyDescent="0.3">
      <c r="B4204" s="4" t="s">
        <v>2225</v>
      </c>
      <c r="C4204" s="5">
        <v>20200331</v>
      </c>
    </row>
    <row r="4205" spans="2:3" x14ac:dyDescent="0.3">
      <c r="B4205" s="4" t="s">
        <v>2225</v>
      </c>
      <c r="C4205" s="5">
        <v>20200408</v>
      </c>
    </row>
    <row r="4206" spans="2:3" x14ac:dyDescent="0.3">
      <c r="B4206" s="4" t="s">
        <v>2225</v>
      </c>
      <c r="C4206" s="5">
        <v>20200701</v>
      </c>
    </row>
    <row r="4207" spans="2:3" x14ac:dyDescent="0.3">
      <c r="B4207" s="4" t="s">
        <v>2225</v>
      </c>
      <c r="C4207" s="5">
        <v>20200813</v>
      </c>
    </row>
    <row r="4208" spans="2:3" x14ac:dyDescent="0.3">
      <c r="B4208" s="4" t="s">
        <v>2225</v>
      </c>
      <c r="C4208" s="5">
        <v>20200831</v>
      </c>
    </row>
    <row r="4209" spans="2:3" x14ac:dyDescent="0.3">
      <c r="B4209" s="4" t="s">
        <v>2226</v>
      </c>
      <c r="C4209" s="5">
        <v>20200327</v>
      </c>
    </row>
    <row r="4210" spans="2:3" x14ac:dyDescent="0.3">
      <c r="B4210" s="4" t="s">
        <v>2226</v>
      </c>
      <c r="C4210" s="5">
        <v>20200518</v>
      </c>
    </row>
    <row r="4211" spans="2:3" x14ac:dyDescent="0.3">
      <c r="B4211" s="4" t="s">
        <v>2226</v>
      </c>
      <c r="C4211" s="5">
        <v>20200605</v>
      </c>
    </row>
    <row r="4212" spans="2:3" x14ac:dyDescent="0.3">
      <c r="B4212" s="4" t="s">
        <v>2226</v>
      </c>
      <c r="C4212" s="5">
        <v>20200709</v>
      </c>
    </row>
    <row r="4213" spans="2:3" x14ac:dyDescent="0.3">
      <c r="B4213" s="4" t="s">
        <v>2226</v>
      </c>
      <c r="C4213" s="5">
        <v>20200730</v>
      </c>
    </row>
    <row r="4214" spans="2:3" x14ac:dyDescent="0.3">
      <c r="B4214" s="4" t="s">
        <v>2226</v>
      </c>
      <c r="C4214" s="5">
        <v>20200731</v>
      </c>
    </row>
    <row r="4215" spans="2:3" x14ac:dyDescent="0.3">
      <c r="B4215" s="4" t="s">
        <v>2226</v>
      </c>
      <c r="C4215" s="5">
        <v>20200902</v>
      </c>
    </row>
    <row r="4216" spans="2:3" x14ac:dyDescent="0.3">
      <c r="B4216" s="4" t="s">
        <v>2226</v>
      </c>
      <c r="C4216" s="5">
        <v>20200911</v>
      </c>
    </row>
    <row r="4217" spans="2:3" x14ac:dyDescent="0.3">
      <c r="B4217" s="4" t="s">
        <v>2226</v>
      </c>
      <c r="C4217" s="5">
        <v>20200924</v>
      </c>
    </row>
    <row r="4218" spans="2:3" x14ac:dyDescent="0.3">
      <c r="B4218" s="4" t="s">
        <v>2227</v>
      </c>
      <c r="C4218" s="5">
        <v>20200529</v>
      </c>
    </row>
    <row r="4219" spans="2:3" x14ac:dyDescent="0.3">
      <c r="B4219" s="4" t="s">
        <v>2227</v>
      </c>
      <c r="C4219" s="5">
        <v>20200602</v>
      </c>
    </row>
    <row r="4220" spans="2:3" x14ac:dyDescent="0.3">
      <c r="B4220" s="4" t="s">
        <v>2227</v>
      </c>
      <c r="C4220" s="5">
        <v>20200605</v>
      </c>
    </row>
    <row r="4221" spans="2:3" x14ac:dyDescent="0.3">
      <c r="B4221" s="4" t="s">
        <v>2227</v>
      </c>
      <c r="C4221" s="5">
        <v>20200729</v>
      </c>
    </row>
    <row r="4222" spans="2:3" x14ac:dyDescent="0.3">
      <c r="B4222" s="4" t="s">
        <v>2227</v>
      </c>
      <c r="C4222" s="5">
        <v>20200826</v>
      </c>
    </row>
    <row r="4223" spans="2:3" x14ac:dyDescent="0.3">
      <c r="B4223" s="4" t="s">
        <v>2227</v>
      </c>
      <c r="C4223" s="5">
        <v>20200828</v>
      </c>
    </row>
    <row r="4224" spans="2:3" x14ac:dyDescent="0.3">
      <c r="B4224" s="4" t="s">
        <v>2229</v>
      </c>
      <c r="C4224" s="5">
        <v>20200508</v>
      </c>
    </row>
    <row r="4225" spans="2:3" x14ac:dyDescent="0.3">
      <c r="B4225" s="4" t="s">
        <v>2229</v>
      </c>
      <c r="C4225" s="5">
        <v>20200512</v>
      </c>
    </row>
    <row r="4226" spans="2:3" x14ac:dyDescent="0.3">
      <c r="B4226" s="4" t="s">
        <v>2229</v>
      </c>
      <c r="C4226" s="5">
        <v>20200519</v>
      </c>
    </row>
    <row r="4227" spans="2:3" x14ac:dyDescent="0.3">
      <c r="B4227" s="4" t="s">
        <v>2229</v>
      </c>
      <c r="C4227" s="5">
        <v>20200527</v>
      </c>
    </row>
    <row r="4228" spans="2:3" x14ac:dyDescent="0.3">
      <c r="B4228" s="4" t="s">
        <v>2229</v>
      </c>
      <c r="C4228" s="5">
        <v>20200714</v>
      </c>
    </row>
    <row r="4229" spans="2:3" x14ac:dyDescent="0.3">
      <c r="B4229" s="4" t="s">
        <v>2229</v>
      </c>
      <c r="C4229" s="5">
        <v>20201005</v>
      </c>
    </row>
    <row r="4230" spans="2:3" x14ac:dyDescent="0.3">
      <c r="B4230" s="4" t="s">
        <v>2230</v>
      </c>
      <c r="C4230" s="5">
        <v>20200327</v>
      </c>
    </row>
    <row r="4231" spans="2:3" x14ac:dyDescent="0.3">
      <c r="B4231" s="4" t="s">
        <v>2230</v>
      </c>
      <c r="C4231" s="5">
        <v>20200402</v>
      </c>
    </row>
    <row r="4232" spans="2:3" x14ac:dyDescent="0.3">
      <c r="B4232" s="4" t="s">
        <v>2230</v>
      </c>
      <c r="C4232" s="5">
        <v>20200407</v>
      </c>
    </row>
    <row r="4233" spans="2:3" x14ac:dyDescent="0.3">
      <c r="B4233" s="4" t="s">
        <v>2231</v>
      </c>
      <c r="C4233" s="5">
        <v>20200327</v>
      </c>
    </row>
    <row r="4234" spans="2:3" x14ac:dyDescent="0.3">
      <c r="B4234" s="4" t="s">
        <v>2231</v>
      </c>
      <c r="C4234" s="5">
        <v>20200514</v>
      </c>
    </row>
    <row r="4235" spans="2:3" x14ac:dyDescent="0.3">
      <c r="B4235" s="4" t="s">
        <v>2231</v>
      </c>
      <c r="C4235" s="5">
        <v>20200701</v>
      </c>
    </row>
    <row r="4236" spans="2:3" x14ac:dyDescent="0.3">
      <c r="B4236" s="4" t="s">
        <v>2232</v>
      </c>
      <c r="C4236" s="5">
        <v>20200401</v>
      </c>
    </row>
    <row r="4237" spans="2:3" x14ac:dyDescent="0.3">
      <c r="B4237" s="4" t="s">
        <v>2232</v>
      </c>
      <c r="C4237" s="5">
        <v>20200408</v>
      </c>
    </row>
    <row r="4238" spans="2:3" x14ac:dyDescent="0.3">
      <c r="B4238" s="4" t="s">
        <v>2232</v>
      </c>
      <c r="C4238" s="5">
        <v>20200413</v>
      </c>
    </row>
    <row r="4239" spans="2:3" x14ac:dyDescent="0.3">
      <c r="B4239" s="4" t="s">
        <v>2232</v>
      </c>
      <c r="C4239" s="5">
        <v>20200629</v>
      </c>
    </row>
    <row r="4240" spans="2:3" x14ac:dyDescent="0.3">
      <c r="B4240" s="4" t="s">
        <v>2232</v>
      </c>
      <c r="C4240" s="5">
        <v>20200701</v>
      </c>
    </row>
    <row r="4241" spans="2:3" x14ac:dyDescent="0.3">
      <c r="B4241" s="4" t="s">
        <v>2232</v>
      </c>
      <c r="C4241" s="5">
        <v>20200914</v>
      </c>
    </row>
    <row r="4242" spans="2:3" x14ac:dyDescent="0.3">
      <c r="B4242" s="4" t="s">
        <v>2232</v>
      </c>
      <c r="C4242" s="5">
        <v>20200929</v>
      </c>
    </row>
    <row r="4243" spans="2:3" x14ac:dyDescent="0.3">
      <c r="B4243" s="4" t="s">
        <v>2234</v>
      </c>
      <c r="C4243" s="5">
        <v>20200325</v>
      </c>
    </row>
    <row r="4244" spans="2:3" x14ac:dyDescent="0.3">
      <c r="B4244" s="4" t="s">
        <v>2234</v>
      </c>
      <c r="C4244" s="5">
        <v>20200408</v>
      </c>
    </row>
    <row r="4245" spans="2:3" x14ac:dyDescent="0.3">
      <c r="B4245" s="4" t="s">
        <v>2234</v>
      </c>
      <c r="C4245" s="5">
        <v>20200522</v>
      </c>
    </row>
    <row r="4246" spans="2:3" x14ac:dyDescent="0.3">
      <c r="B4246" s="4" t="s">
        <v>2234</v>
      </c>
      <c r="C4246" s="5">
        <v>20200807</v>
      </c>
    </row>
    <row r="4247" spans="2:3" x14ac:dyDescent="0.3">
      <c r="B4247" s="4" t="s">
        <v>2234</v>
      </c>
      <c r="C4247" s="5">
        <v>20200903</v>
      </c>
    </row>
    <row r="4248" spans="2:3" x14ac:dyDescent="0.3">
      <c r="B4248" s="4" t="s">
        <v>2234</v>
      </c>
      <c r="C4248" s="5">
        <v>20200909</v>
      </c>
    </row>
    <row r="4249" spans="2:3" x14ac:dyDescent="0.3">
      <c r="B4249" s="4" t="s">
        <v>2235</v>
      </c>
      <c r="C4249" s="5">
        <v>20200305</v>
      </c>
    </row>
    <row r="4250" spans="2:3" x14ac:dyDescent="0.3">
      <c r="B4250" s="4" t="s">
        <v>2235</v>
      </c>
      <c r="C4250" s="5">
        <v>20200408</v>
      </c>
    </row>
    <row r="4251" spans="2:3" x14ac:dyDescent="0.3">
      <c r="B4251" s="4" t="s">
        <v>2235</v>
      </c>
      <c r="C4251" s="5">
        <v>20200428</v>
      </c>
    </row>
    <row r="4252" spans="2:3" x14ac:dyDescent="0.3">
      <c r="B4252" s="4" t="s">
        <v>2235</v>
      </c>
      <c r="C4252" s="5">
        <v>20200903</v>
      </c>
    </row>
    <row r="4253" spans="2:3" x14ac:dyDescent="0.3">
      <c r="B4253" s="4" t="s">
        <v>2235</v>
      </c>
      <c r="C4253" s="5">
        <v>20200915</v>
      </c>
    </row>
    <row r="4254" spans="2:3" x14ac:dyDescent="0.3">
      <c r="B4254" s="4" t="s">
        <v>2236</v>
      </c>
      <c r="C4254" s="5">
        <v>20200305</v>
      </c>
    </row>
    <row r="4255" spans="2:3" x14ac:dyDescent="0.3">
      <c r="B4255" s="4" t="s">
        <v>2236</v>
      </c>
      <c r="C4255" s="5">
        <v>20200626</v>
      </c>
    </row>
    <row r="4256" spans="2:3" x14ac:dyDescent="0.3">
      <c r="B4256" s="4" t="s">
        <v>2237</v>
      </c>
      <c r="C4256" s="5">
        <v>20200429</v>
      </c>
    </row>
    <row r="4257" spans="2:3" x14ac:dyDescent="0.3">
      <c r="B4257" s="4" t="s">
        <v>2237</v>
      </c>
      <c r="C4257" s="5">
        <v>20200520</v>
      </c>
    </row>
    <row r="4258" spans="2:3" x14ac:dyDescent="0.3">
      <c r="B4258" s="4" t="s">
        <v>2237</v>
      </c>
      <c r="C4258" s="5">
        <v>20200521</v>
      </c>
    </row>
    <row r="4259" spans="2:3" x14ac:dyDescent="0.3">
      <c r="B4259" s="4" t="s">
        <v>2237</v>
      </c>
      <c r="C4259" s="5">
        <v>20200708</v>
      </c>
    </row>
    <row r="4260" spans="2:3" x14ac:dyDescent="0.3">
      <c r="B4260" s="4" t="s">
        <v>2237</v>
      </c>
      <c r="C4260" s="5">
        <v>20200709</v>
      </c>
    </row>
    <row r="4261" spans="2:3" x14ac:dyDescent="0.3">
      <c r="B4261" s="4" t="s">
        <v>2238</v>
      </c>
      <c r="C4261" s="5">
        <v>20200221</v>
      </c>
    </row>
    <row r="4262" spans="2:3" x14ac:dyDescent="0.3">
      <c r="B4262" s="4" t="s">
        <v>2238</v>
      </c>
      <c r="C4262" s="5">
        <v>20200224</v>
      </c>
    </row>
    <row r="4263" spans="2:3" x14ac:dyDescent="0.3">
      <c r="B4263" s="4" t="s">
        <v>2238</v>
      </c>
      <c r="C4263" s="5">
        <v>20200306</v>
      </c>
    </row>
    <row r="4264" spans="2:3" x14ac:dyDescent="0.3">
      <c r="B4264" s="4" t="s">
        <v>2238</v>
      </c>
      <c r="C4264" s="5">
        <v>20200331</v>
      </c>
    </row>
    <row r="4265" spans="2:3" x14ac:dyDescent="0.3">
      <c r="B4265" s="4" t="s">
        <v>2238</v>
      </c>
      <c r="C4265" s="5">
        <v>20200507</v>
      </c>
    </row>
    <row r="4266" spans="2:3" x14ac:dyDescent="0.3">
      <c r="B4266" s="4" t="s">
        <v>2238</v>
      </c>
      <c r="C4266" s="5">
        <v>20200518</v>
      </c>
    </row>
    <row r="4267" spans="2:3" x14ac:dyDescent="0.3">
      <c r="B4267" s="4" t="s">
        <v>2238</v>
      </c>
      <c r="C4267" s="5">
        <v>20200625</v>
      </c>
    </row>
    <row r="4268" spans="2:3" x14ac:dyDescent="0.3">
      <c r="B4268" s="4" t="s">
        <v>2238</v>
      </c>
      <c r="C4268" s="5">
        <v>20200722</v>
      </c>
    </row>
    <row r="4269" spans="2:3" x14ac:dyDescent="0.3">
      <c r="B4269" s="4" t="s">
        <v>2238</v>
      </c>
      <c r="C4269" s="5">
        <v>20200807</v>
      </c>
    </row>
    <row r="4270" spans="2:3" x14ac:dyDescent="0.3">
      <c r="B4270" s="4" t="s">
        <v>2238</v>
      </c>
      <c r="C4270" s="5">
        <v>20200825</v>
      </c>
    </row>
    <row r="4271" spans="2:3" x14ac:dyDescent="0.3">
      <c r="B4271" s="4" t="s">
        <v>2238</v>
      </c>
      <c r="C4271" s="5">
        <v>20200826</v>
      </c>
    </row>
    <row r="4272" spans="2:3" x14ac:dyDescent="0.3">
      <c r="B4272" s="4" t="s">
        <v>2240</v>
      </c>
      <c r="C4272" s="5">
        <v>20200325</v>
      </c>
    </row>
    <row r="4273" spans="2:3" x14ac:dyDescent="0.3">
      <c r="B4273" s="4" t="s">
        <v>2240</v>
      </c>
      <c r="C4273" s="5">
        <v>20200327</v>
      </c>
    </row>
    <row r="4274" spans="2:3" x14ac:dyDescent="0.3">
      <c r="B4274" s="4" t="s">
        <v>2240</v>
      </c>
      <c r="C4274" s="5">
        <v>20200331</v>
      </c>
    </row>
    <row r="4275" spans="2:3" x14ac:dyDescent="0.3">
      <c r="B4275" s="4" t="s">
        <v>2240</v>
      </c>
      <c r="C4275" s="5">
        <v>20200716</v>
      </c>
    </row>
    <row r="4276" spans="2:3" x14ac:dyDescent="0.3">
      <c r="B4276" s="4" t="s">
        <v>2240</v>
      </c>
      <c r="C4276" s="5">
        <v>20200807</v>
      </c>
    </row>
    <row r="4277" spans="2:3" x14ac:dyDescent="0.3">
      <c r="B4277" s="4" t="s">
        <v>2240</v>
      </c>
      <c r="C4277" s="5">
        <v>20200916</v>
      </c>
    </row>
    <row r="4278" spans="2:3" x14ac:dyDescent="0.3">
      <c r="B4278" s="4" t="s">
        <v>2240</v>
      </c>
      <c r="C4278" s="5">
        <v>20201013</v>
      </c>
    </row>
    <row r="4279" spans="2:3" x14ac:dyDescent="0.3">
      <c r="B4279" s="4" t="s">
        <v>2241</v>
      </c>
      <c r="C4279" s="5">
        <v>20200325</v>
      </c>
    </row>
    <row r="4280" spans="2:3" x14ac:dyDescent="0.3">
      <c r="B4280" s="4" t="s">
        <v>2241</v>
      </c>
      <c r="C4280" s="5">
        <v>20200331</v>
      </c>
    </row>
    <row r="4281" spans="2:3" x14ac:dyDescent="0.3">
      <c r="B4281" s="4" t="s">
        <v>2241</v>
      </c>
      <c r="C4281" s="5">
        <v>20200401</v>
      </c>
    </row>
    <row r="4282" spans="2:3" x14ac:dyDescent="0.3">
      <c r="B4282" s="4" t="s">
        <v>2241</v>
      </c>
      <c r="C4282" s="5">
        <v>20200406</v>
      </c>
    </row>
    <row r="4283" spans="2:3" x14ac:dyDescent="0.3">
      <c r="B4283" s="4" t="s">
        <v>2241</v>
      </c>
      <c r="C4283" s="5">
        <v>20200407</v>
      </c>
    </row>
    <row r="4284" spans="2:3" x14ac:dyDescent="0.3">
      <c r="B4284" s="4" t="s">
        <v>2241</v>
      </c>
      <c r="C4284" s="5">
        <v>20200417</v>
      </c>
    </row>
    <row r="4285" spans="2:3" x14ac:dyDescent="0.3">
      <c r="B4285" s="4" t="s">
        <v>2241</v>
      </c>
      <c r="C4285" s="5">
        <v>20200512</v>
      </c>
    </row>
    <row r="4286" spans="2:3" x14ac:dyDescent="0.3">
      <c r="B4286" s="4" t="s">
        <v>2241</v>
      </c>
      <c r="C4286" s="5">
        <v>20200618</v>
      </c>
    </row>
    <row r="4287" spans="2:3" x14ac:dyDescent="0.3">
      <c r="B4287" s="4" t="s">
        <v>2241</v>
      </c>
      <c r="C4287" s="5">
        <v>20200728</v>
      </c>
    </row>
    <row r="4288" spans="2:3" x14ac:dyDescent="0.3">
      <c r="B4288" s="4" t="s">
        <v>2241</v>
      </c>
      <c r="C4288" s="5">
        <v>20200825</v>
      </c>
    </row>
    <row r="4289" spans="2:3" x14ac:dyDescent="0.3">
      <c r="B4289" s="4" t="s">
        <v>2241</v>
      </c>
      <c r="C4289" s="5">
        <v>20200909</v>
      </c>
    </row>
    <row r="4290" spans="2:3" x14ac:dyDescent="0.3">
      <c r="B4290" s="4" t="s">
        <v>2241</v>
      </c>
      <c r="C4290" s="5">
        <v>20200923</v>
      </c>
    </row>
    <row r="4291" spans="2:3" x14ac:dyDescent="0.3">
      <c r="B4291" s="4" t="s">
        <v>2241</v>
      </c>
      <c r="C4291" s="5">
        <v>20201006</v>
      </c>
    </row>
    <row r="4292" spans="2:3" x14ac:dyDescent="0.3">
      <c r="B4292" s="4" t="s">
        <v>2242</v>
      </c>
      <c r="C4292" s="5">
        <v>20200326</v>
      </c>
    </row>
    <row r="4293" spans="2:3" x14ac:dyDescent="0.3">
      <c r="B4293" s="4" t="s">
        <v>2242</v>
      </c>
      <c r="C4293" s="5">
        <v>20200603</v>
      </c>
    </row>
    <row r="4294" spans="2:3" x14ac:dyDescent="0.3">
      <c r="B4294" s="4" t="s">
        <v>2242</v>
      </c>
      <c r="C4294" s="5">
        <v>20200625</v>
      </c>
    </row>
    <row r="4295" spans="2:3" x14ac:dyDescent="0.3">
      <c r="B4295" s="4" t="s">
        <v>2242</v>
      </c>
      <c r="C4295" s="5">
        <v>20200810</v>
      </c>
    </row>
    <row r="4296" spans="2:3" x14ac:dyDescent="0.3">
      <c r="B4296" s="4" t="s">
        <v>2243</v>
      </c>
      <c r="C4296" s="5">
        <v>20200331</v>
      </c>
    </row>
    <row r="4297" spans="2:3" x14ac:dyDescent="0.3">
      <c r="B4297" s="4" t="s">
        <v>2243</v>
      </c>
      <c r="C4297" s="5">
        <v>20200508</v>
      </c>
    </row>
    <row r="4298" spans="2:3" x14ac:dyDescent="0.3">
      <c r="B4298" s="4" t="s">
        <v>2243</v>
      </c>
      <c r="C4298" s="5">
        <v>20200521</v>
      </c>
    </row>
    <row r="4299" spans="2:3" x14ac:dyDescent="0.3">
      <c r="B4299" s="4" t="s">
        <v>2243</v>
      </c>
      <c r="C4299" s="5">
        <v>20200608</v>
      </c>
    </row>
    <row r="4300" spans="2:3" x14ac:dyDescent="0.3">
      <c r="B4300" s="4" t="s">
        <v>2243</v>
      </c>
      <c r="C4300" s="5">
        <v>20200622</v>
      </c>
    </row>
    <row r="4301" spans="2:3" x14ac:dyDescent="0.3">
      <c r="B4301" s="4" t="s">
        <v>2243</v>
      </c>
      <c r="C4301" s="5">
        <v>20200717</v>
      </c>
    </row>
    <row r="4302" spans="2:3" x14ac:dyDescent="0.3">
      <c r="B4302" s="4" t="s">
        <v>2244</v>
      </c>
      <c r="C4302" s="5">
        <v>20200421</v>
      </c>
    </row>
    <row r="4303" spans="2:3" x14ac:dyDescent="0.3">
      <c r="B4303" s="4" t="s">
        <v>2244</v>
      </c>
      <c r="C4303" s="5">
        <v>20200826</v>
      </c>
    </row>
    <row r="4304" spans="2:3" x14ac:dyDescent="0.3">
      <c r="B4304" s="4" t="s">
        <v>2246</v>
      </c>
      <c r="C4304" s="5">
        <v>20200714</v>
      </c>
    </row>
    <row r="4305" spans="2:3" x14ac:dyDescent="0.3">
      <c r="B4305" s="4" t="s">
        <v>2246</v>
      </c>
      <c r="C4305" s="5">
        <v>20200729</v>
      </c>
    </row>
    <row r="4306" spans="2:3" x14ac:dyDescent="0.3">
      <c r="B4306" s="4" t="s">
        <v>2246</v>
      </c>
      <c r="C4306" s="5">
        <v>20200818</v>
      </c>
    </row>
    <row r="4307" spans="2:3" x14ac:dyDescent="0.3">
      <c r="B4307" s="4" t="s">
        <v>2246</v>
      </c>
      <c r="C4307" s="5">
        <v>20200828</v>
      </c>
    </row>
    <row r="4308" spans="2:3" x14ac:dyDescent="0.3">
      <c r="B4308" s="4" t="s">
        <v>2246</v>
      </c>
      <c r="C4308" s="5">
        <v>20200901</v>
      </c>
    </row>
    <row r="4309" spans="2:3" x14ac:dyDescent="0.3">
      <c r="B4309" s="4" t="s">
        <v>2247</v>
      </c>
      <c r="C4309" s="5">
        <v>20200326</v>
      </c>
    </row>
    <row r="4310" spans="2:3" x14ac:dyDescent="0.3">
      <c r="B4310" s="4" t="s">
        <v>2247</v>
      </c>
      <c r="C4310" s="5">
        <v>20200327</v>
      </c>
    </row>
    <row r="4311" spans="2:3" x14ac:dyDescent="0.3">
      <c r="B4311" s="4" t="s">
        <v>2247</v>
      </c>
      <c r="C4311" s="5">
        <v>20200929</v>
      </c>
    </row>
    <row r="4312" spans="2:3" x14ac:dyDescent="0.3">
      <c r="B4312" s="4" t="s">
        <v>2247</v>
      </c>
      <c r="C4312" s="5">
        <v>20201008</v>
      </c>
    </row>
    <row r="4313" spans="2:3" x14ac:dyDescent="0.3">
      <c r="B4313" s="4" t="s">
        <v>2248</v>
      </c>
      <c r="C4313" s="5">
        <v>20200326</v>
      </c>
    </row>
    <row r="4314" spans="2:3" x14ac:dyDescent="0.3">
      <c r="B4314" s="4" t="s">
        <v>2248</v>
      </c>
      <c r="C4314" s="5">
        <v>20200401</v>
      </c>
    </row>
    <row r="4315" spans="2:3" x14ac:dyDescent="0.3">
      <c r="B4315" s="4" t="s">
        <v>2248</v>
      </c>
      <c r="C4315" s="5">
        <v>20200406</v>
      </c>
    </row>
    <row r="4316" spans="2:3" x14ac:dyDescent="0.3">
      <c r="B4316" s="4" t="s">
        <v>2248</v>
      </c>
      <c r="C4316" s="5">
        <v>20200528</v>
      </c>
    </row>
    <row r="4317" spans="2:3" x14ac:dyDescent="0.3">
      <c r="B4317" s="4" t="s">
        <v>2248</v>
      </c>
      <c r="C4317" s="5">
        <v>20200909</v>
      </c>
    </row>
    <row r="4318" spans="2:3" x14ac:dyDescent="0.3">
      <c r="B4318" s="4" t="s">
        <v>2248</v>
      </c>
      <c r="C4318" s="5">
        <v>20200910</v>
      </c>
    </row>
    <row r="4319" spans="2:3" x14ac:dyDescent="0.3">
      <c r="B4319" s="4" t="s">
        <v>2248</v>
      </c>
      <c r="C4319" s="5">
        <v>20200914</v>
      </c>
    </row>
    <row r="4320" spans="2:3" x14ac:dyDescent="0.3">
      <c r="B4320" s="4" t="s">
        <v>2248</v>
      </c>
      <c r="C4320" s="5">
        <v>20200921</v>
      </c>
    </row>
    <row r="4321" spans="2:3" x14ac:dyDescent="0.3">
      <c r="B4321" s="4" t="s">
        <v>2249</v>
      </c>
      <c r="C4321" s="5">
        <v>20200601</v>
      </c>
    </row>
    <row r="4322" spans="2:3" x14ac:dyDescent="0.3">
      <c r="B4322" s="4" t="s">
        <v>2249</v>
      </c>
      <c r="C4322" s="5">
        <v>20200608</v>
      </c>
    </row>
    <row r="4323" spans="2:3" x14ac:dyDescent="0.3">
      <c r="B4323" s="4" t="s">
        <v>2249</v>
      </c>
      <c r="C4323" s="5">
        <v>20200610</v>
      </c>
    </row>
    <row r="4324" spans="2:3" x14ac:dyDescent="0.3">
      <c r="B4324" s="4" t="s">
        <v>2249</v>
      </c>
      <c r="C4324" s="5">
        <v>20200611</v>
      </c>
    </row>
    <row r="4325" spans="2:3" x14ac:dyDescent="0.3">
      <c r="B4325" s="4" t="s">
        <v>2249</v>
      </c>
      <c r="C4325" s="5">
        <v>20200619</v>
      </c>
    </row>
    <row r="4326" spans="2:3" x14ac:dyDescent="0.3">
      <c r="B4326" s="4" t="s">
        <v>2249</v>
      </c>
      <c r="C4326" s="5">
        <v>20200623</v>
      </c>
    </row>
    <row r="4327" spans="2:3" x14ac:dyDescent="0.3">
      <c r="B4327" s="4" t="s">
        <v>2249</v>
      </c>
      <c r="C4327" s="5">
        <v>20200721</v>
      </c>
    </row>
    <row r="4328" spans="2:3" x14ac:dyDescent="0.3">
      <c r="B4328" s="4" t="s">
        <v>2249</v>
      </c>
      <c r="C4328" s="5">
        <v>20200825</v>
      </c>
    </row>
    <row r="4329" spans="2:3" x14ac:dyDescent="0.3">
      <c r="B4329" s="4" t="s">
        <v>2249</v>
      </c>
      <c r="C4329" s="5">
        <v>20200911</v>
      </c>
    </row>
    <row r="4330" spans="2:3" x14ac:dyDescent="0.3">
      <c r="B4330" s="4" t="s">
        <v>2249</v>
      </c>
      <c r="C4330" s="5">
        <v>20200921</v>
      </c>
    </row>
    <row r="4331" spans="2:3" x14ac:dyDescent="0.3">
      <c r="B4331" s="4" t="s">
        <v>2249</v>
      </c>
      <c r="C4331" s="5">
        <v>20201006</v>
      </c>
    </row>
    <row r="4332" spans="2:3" x14ac:dyDescent="0.3">
      <c r="B4332" s="4" t="s">
        <v>2250</v>
      </c>
      <c r="C4332" s="5">
        <v>20200326</v>
      </c>
    </row>
    <row r="4333" spans="2:3" x14ac:dyDescent="0.3">
      <c r="B4333" s="4" t="s">
        <v>2250</v>
      </c>
      <c r="C4333" s="5">
        <v>20200330</v>
      </c>
    </row>
    <row r="4334" spans="2:3" x14ac:dyDescent="0.3">
      <c r="B4334" s="4" t="s">
        <v>2250</v>
      </c>
      <c r="C4334" s="5">
        <v>20200403</v>
      </c>
    </row>
    <row r="4335" spans="2:3" x14ac:dyDescent="0.3">
      <c r="B4335" s="4" t="s">
        <v>2250</v>
      </c>
      <c r="C4335" s="5">
        <v>20200406</v>
      </c>
    </row>
    <row r="4336" spans="2:3" x14ac:dyDescent="0.3">
      <c r="B4336" s="4" t="s">
        <v>2250</v>
      </c>
      <c r="C4336" s="5">
        <v>20200527</v>
      </c>
    </row>
    <row r="4337" spans="2:3" x14ac:dyDescent="0.3">
      <c r="B4337" s="4" t="s">
        <v>2251</v>
      </c>
      <c r="C4337" s="5">
        <v>20200407</v>
      </c>
    </row>
    <row r="4338" spans="2:3" x14ac:dyDescent="0.3">
      <c r="B4338" s="4" t="s">
        <v>2251</v>
      </c>
      <c r="C4338" s="5">
        <v>20200521</v>
      </c>
    </row>
    <row r="4339" spans="2:3" x14ac:dyDescent="0.3">
      <c r="B4339" s="4" t="s">
        <v>2251</v>
      </c>
      <c r="C4339" s="5">
        <v>20200609</v>
      </c>
    </row>
    <row r="4340" spans="2:3" x14ac:dyDescent="0.3">
      <c r="B4340" s="4" t="s">
        <v>2251</v>
      </c>
      <c r="C4340" s="5">
        <v>20200611</v>
      </c>
    </row>
    <row r="4341" spans="2:3" x14ac:dyDescent="0.3">
      <c r="B4341" s="4" t="s">
        <v>2251</v>
      </c>
      <c r="C4341" s="5">
        <v>20200612</v>
      </c>
    </row>
    <row r="4342" spans="2:3" x14ac:dyDescent="0.3">
      <c r="B4342" s="4" t="s">
        <v>2251</v>
      </c>
      <c r="C4342" s="5">
        <v>20200807</v>
      </c>
    </row>
    <row r="4343" spans="2:3" x14ac:dyDescent="0.3">
      <c r="B4343" s="4" t="s">
        <v>2252</v>
      </c>
      <c r="C4343" s="5">
        <v>20200224</v>
      </c>
    </row>
    <row r="4344" spans="2:3" x14ac:dyDescent="0.3">
      <c r="B4344" s="4" t="s">
        <v>2253</v>
      </c>
      <c r="C4344" s="5">
        <v>20200326</v>
      </c>
    </row>
    <row r="4345" spans="2:3" x14ac:dyDescent="0.3">
      <c r="B4345" s="4" t="s">
        <v>2253</v>
      </c>
      <c r="C4345" s="5">
        <v>20200327</v>
      </c>
    </row>
    <row r="4346" spans="2:3" x14ac:dyDescent="0.3">
      <c r="B4346" s="4" t="s">
        <v>2253</v>
      </c>
      <c r="C4346" s="5">
        <v>20200406</v>
      </c>
    </row>
    <row r="4347" spans="2:3" x14ac:dyDescent="0.3">
      <c r="B4347" s="4" t="s">
        <v>2253</v>
      </c>
      <c r="C4347" s="5">
        <v>20200420</v>
      </c>
    </row>
    <row r="4348" spans="2:3" x14ac:dyDescent="0.3">
      <c r="B4348" s="4" t="s">
        <v>2253</v>
      </c>
      <c r="C4348" s="5">
        <v>20200602</v>
      </c>
    </row>
    <row r="4349" spans="2:3" x14ac:dyDescent="0.3">
      <c r="B4349" s="4" t="s">
        <v>2253</v>
      </c>
      <c r="C4349" s="5">
        <v>20200603</v>
      </c>
    </row>
    <row r="4350" spans="2:3" x14ac:dyDescent="0.3">
      <c r="B4350" s="4" t="s">
        <v>2253</v>
      </c>
      <c r="C4350" s="5">
        <v>20200911</v>
      </c>
    </row>
    <row r="4351" spans="2:3" x14ac:dyDescent="0.3">
      <c r="B4351" s="4" t="s">
        <v>2253</v>
      </c>
      <c r="C4351" s="5">
        <v>20200922</v>
      </c>
    </row>
    <row r="4352" spans="2:3" x14ac:dyDescent="0.3">
      <c r="B4352" s="4" t="s">
        <v>2253</v>
      </c>
      <c r="C4352" s="5">
        <v>20201005</v>
      </c>
    </row>
    <row r="4353" spans="2:3" x14ac:dyDescent="0.3">
      <c r="B4353" s="4" t="s">
        <v>2254</v>
      </c>
      <c r="C4353" s="5">
        <v>20200326</v>
      </c>
    </row>
    <row r="4354" spans="2:3" x14ac:dyDescent="0.3">
      <c r="B4354" s="4" t="s">
        <v>2254</v>
      </c>
      <c r="C4354" s="5">
        <v>20200406</v>
      </c>
    </row>
    <row r="4355" spans="2:3" x14ac:dyDescent="0.3">
      <c r="B4355" s="4" t="s">
        <v>2254</v>
      </c>
      <c r="C4355" s="5">
        <v>20200608</v>
      </c>
    </row>
    <row r="4356" spans="2:3" x14ac:dyDescent="0.3">
      <c r="B4356" s="4" t="s">
        <v>2254</v>
      </c>
      <c r="C4356" s="5">
        <v>20200609</v>
      </c>
    </row>
    <row r="4357" spans="2:3" x14ac:dyDescent="0.3">
      <c r="B4357" s="4" t="s">
        <v>2254</v>
      </c>
      <c r="C4357" s="5">
        <v>20200804</v>
      </c>
    </row>
    <row r="4358" spans="2:3" x14ac:dyDescent="0.3">
      <c r="B4358" s="4" t="s">
        <v>2254</v>
      </c>
      <c r="C4358" s="5">
        <v>20200825</v>
      </c>
    </row>
    <row r="4359" spans="2:3" x14ac:dyDescent="0.3">
      <c r="B4359" s="4" t="s">
        <v>2254</v>
      </c>
      <c r="C4359" s="5">
        <v>20200827</v>
      </c>
    </row>
    <row r="4360" spans="2:3" x14ac:dyDescent="0.3">
      <c r="B4360" s="4" t="s">
        <v>2254</v>
      </c>
      <c r="C4360" s="5">
        <v>20200831</v>
      </c>
    </row>
    <row r="4361" spans="2:3" x14ac:dyDescent="0.3">
      <c r="B4361" s="4" t="s">
        <v>2255</v>
      </c>
      <c r="C4361" s="5">
        <v>20200325</v>
      </c>
    </row>
    <row r="4362" spans="2:3" x14ac:dyDescent="0.3">
      <c r="B4362" s="4" t="s">
        <v>2255</v>
      </c>
      <c r="C4362" s="5">
        <v>20200630</v>
      </c>
    </row>
    <row r="4363" spans="2:3" x14ac:dyDescent="0.3">
      <c r="B4363" s="4" t="s">
        <v>2255</v>
      </c>
      <c r="C4363" s="5">
        <v>20200709</v>
      </c>
    </row>
    <row r="4364" spans="2:3" x14ac:dyDescent="0.3">
      <c r="B4364" s="4" t="s">
        <v>2255</v>
      </c>
      <c r="C4364" s="5">
        <v>20200806</v>
      </c>
    </row>
    <row r="4365" spans="2:3" x14ac:dyDescent="0.3">
      <c r="B4365" s="4" t="s">
        <v>2255</v>
      </c>
      <c r="C4365" s="5">
        <v>20200810</v>
      </c>
    </row>
    <row r="4366" spans="2:3" x14ac:dyDescent="0.3">
      <c r="B4366" s="4" t="s">
        <v>2255</v>
      </c>
      <c r="C4366" s="5">
        <v>20200825</v>
      </c>
    </row>
    <row r="4367" spans="2:3" x14ac:dyDescent="0.3">
      <c r="B4367" s="4" t="s">
        <v>2255</v>
      </c>
      <c r="C4367" s="5">
        <v>20200907</v>
      </c>
    </row>
    <row r="4368" spans="2:3" x14ac:dyDescent="0.3">
      <c r="B4368" s="4" t="s">
        <v>2256</v>
      </c>
      <c r="C4368" s="5">
        <v>20200401</v>
      </c>
    </row>
    <row r="4369" spans="2:3" x14ac:dyDescent="0.3">
      <c r="B4369" s="4" t="s">
        <v>2256</v>
      </c>
      <c r="C4369" s="5">
        <v>20200619</v>
      </c>
    </row>
    <row r="4370" spans="2:3" x14ac:dyDescent="0.3">
      <c r="B4370" s="4" t="s">
        <v>2256</v>
      </c>
      <c r="C4370" s="5">
        <v>20200629</v>
      </c>
    </row>
    <row r="4371" spans="2:3" x14ac:dyDescent="0.3">
      <c r="B4371" s="4" t="s">
        <v>2256</v>
      </c>
      <c r="C4371" s="5">
        <v>20200714</v>
      </c>
    </row>
    <row r="4372" spans="2:3" x14ac:dyDescent="0.3">
      <c r="B4372" s="4" t="s">
        <v>2257</v>
      </c>
      <c r="C4372" s="5">
        <v>20200716</v>
      </c>
    </row>
    <row r="4373" spans="2:3" x14ac:dyDescent="0.3">
      <c r="B4373" s="4" t="s">
        <v>2258</v>
      </c>
      <c r="C4373" s="5">
        <v>20200327</v>
      </c>
    </row>
    <row r="4374" spans="2:3" x14ac:dyDescent="0.3">
      <c r="B4374" s="4" t="s">
        <v>2258</v>
      </c>
      <c r="C4374" s="5">
        <v>20200805</v>
      </c>
    </row>
    <row r="4375" spans="2:3" x14ac:dyDescent="0.3">
      <c r="B4375" s="4" t="s">
        <v>2258</v>
      </c>
      <c r="C4375" s="5">
        <v>20200901</v>
      </c>
    </row>
    <row r="4376" spans="2:3" x14ac:dyDescent="0.3">
      <c r="B4376" s="4" t="s">
        <v>2258</v>
      </c>
      <c r="C4376" s="5">
        <v>20200918</v>
      </c>
    </row>
    <row r="4377" spans="2:3" x14ac:dyDescent="0.3">
      <c r="B4377" s="4" t="s">
        <v>2258</v>
      </c>
      <c r="C4377" s="5">
        <v>20201006</v>
      </c>
    </row>
    <row r="4378" spans="2:3" x14ac:dyDescent="0.3">
      <c r="B4378" s="4" t="s">
        <v>2259</v>
      </c>
      <c r="C4378" s="5">
        <v>20200326</v>
      </c>
    </row>
    <row r="4379" spans="2:3" x14ac:dyDescent="0.3">
      <c r="B4379" s="4" t="s">
        <v>2259</v>
      </c>
      <c r="C4379" s="5">
        <v>20200402</v>
      </c>
    </row>
    <row r="4380" spans="2:3" x14ac:dyDescent="0.3">
      <c r="B4380" s="4" t="s">
        <v>2259</v>
      </c>
      <c r="C4380" s="5">
        <v>20200424</v>
      </c>
    </row>
    <row r="4381" spans="2:3" x14ac:dyDescent="0.3">
      <c r="B4381" s="4" t="s">
        <v>2259</v>
      </c>
      <c r="C4381" s="5">
        <v>20200428</v>
      </c>
    </row>
    <row r="4382" spans="2:3" x14ac:dyDescent="0.3">
      <c r="B4382" s="4" t="s">
        <v>2259</v>
      </c>
      <c r="C4382" s="5">
        <v>20200730</v>
      </c>
    </row>
    <row r="4383" spans="2:3" x14ac:dyDescent="0.3">
      <c r="B4383" s="4" t="s">
        <v>2259</v>
      </c>
      <c r="C4383" s="5">
        <v>20200826</v>
      </c>
    </row>
    <row r="4384" spans="2:3" x14ac:dyDescent="0.3">
      <c r="B4384" s="4" t="s">
        <v>2259</v>
      </c>
      <c r="C4384" s="5">
        <v>20200914</v>
      </c>
    </row>
    <row r="4385" spans="2:3" x14ac:dyDescent="0.3">
      <c r="B4385" s="4" t="s">
        <v>2260</v>
      </c>
      <c r="C4385" s="5">
        <v>20200326</v>
      </c>
    </row>
    <row r="4386" spans="2:3" x14ac:dyDescent="0.3">
      <c r="B4386" s="4" t="s">
        <v>2260</v>
      </c>
      <c r="C4386" s="5">
        <v>20200327</v>
      </c>
    </row>
    <row r="4387" spans="2:3" x14ac:dyDescent="0.3">
      <c r="B4387" s="4" t="s">
        <v>2260</v>
      </c>
      <c r="C4387" s="5">
        <v>20200409</v>
      </c>
    </row>
    <row r="4388" spans="2:3" x14ac:dyDescent="0.3">
      <c r="B4388" s="4" t="s">
        <v>2260</v>
      </c>
      <c r="C4388" s="5">
        <v>20200812</v>
      </c>
    </row>
    <row r="4389" spans="2:3" x14ac:dyDescent="0.3">
      <c r="B4389" s="4" t="s">
        <v>2260</v>
      </c>
      <c r="C4389" s="5">
        <v>20200921</v>
      </c>
    </row>
    <row r="4390" spans="2:3" x14ac:dyDescent="0.3">
      <c r="B4390" s="4" t="s">
        <v>2260</v>
      </c>
      <c r="C4390" s="5">
        <v>20200923</v>
      </c>
    </row>
    <row r="4391" spans="2:3" x14ac:dyDescent="0.3">
      <c r="B4391" s="4" t="s">
        <v>2261</v>
      </c>
      <c r="C4391" s="5">
        <v>20200224</v>
      </c>
    </row>
    <row r="4392" spans="2:3" x14ac:dyDescent="0.3">
      <c r="B4392" s="4" t="s">
        <v>2261</v>
      </c>
      <c r="C4392" s="5">
        <v>20200401</v>
      </c>
    </row>
    <row r="4393" spans="2:3" x14ac:dyDescent="0.3">
      <c r="B4393" s="4" t="s">
        <v>2261</v>
      </c>
      <c r="C4393" s="5">
        <v>20200406</v>
      </c>
    </row>
    <row r="4394" spans="2:3" x14ac:dyDescent="0.3">
      <c r="B4394" s="4" t="s">
        <v>2261</v>
      </c>
      <c r="C4394" s="5">
        <v>20200407</v>
      </c>
    </row>
    <row r="4395" spans="2:3" x14ac:dyDescent="0.3">
      <c r="B4395" s="4" t="s">
        <v>2261</v>
      </c>
      <c r="C4395" s="5">
        <v>20200429</v>
      </c>
    </row>
    <row r="4396" spans="2:3" x14ac:dyDescent="0.3">
      <c r="B4396" s="4" t="s">
        <v>2261</v>
      </c>
      <c r="C4396" s="5">
        <v>20200529</v>
      </c>
    </row>
    <row r="4397" spans="2:3" x14ac:dyDescent="0.3">
      <c r="B4397" s="4" t="s">
        <v>2261</v>
      </c>
      <c r="C4397" s="5">
        <v>20200603</v>
      </c>
    </row>
    <row r="4398" spans="2:3" x14ac:dyDescent="0.3">
      <c r="B4398" s="4" t="s">
        <v>2261</v>
      </c>
      <c r="C4398" s="5">
        <v>20200825</v>
      </c>
    </row>
    <row r="4399" spans="2:3" x14ac:dyDescent="0.3">
      <c r="B4399" s="4" t="s">
        <v>2261</v>
      </c>
      <c r="C4399" s="5">
        <v>20200929</v>
      </c>
    </row>
    <row r="4400" spans="2:3" x14ac:dyDescent="0.3">
      <c r="B4400" s="4" t="s">
        <v>2262</v>
      </c>
      <c r="C4400" s="5">
        <v>20200326</v>
      </c>
    </row>
    <row r="4401" spans="2:3" x14ac:dyDescent="0.3">
      <c r="B4401" s="4" t="s">
        <v>2262</v>
      </c>
      <c r="C4401" s="5">
        <v>20200511</v>
      </c>
    </row>
    <row r="4402" spans="2:3" x14ac:dyDescent="0.3">
      <c r="B4402" s="4" t="s">
        <v>2262</v>
      </c>
      <c r="C4402" s="5">
        <v>20200603</v>
      </c>
    </row>
    <row r="4403" spans="2:3" x14ac:dyDescent="0.3">
      <c r="B4403" s="4" t="s">
        <v>2263</v>
      </c>
      <c r="C4403" s="5">
        <v>20200310</v>
      </c>
    </row>
    <row r="4404" spans="2:3" x14ac:dyDescent="0.3">
      <c r="B4404" s="4" t="s">
        <v>2263</v>
      </c>
      <c r="C4404" s="5">
        <v>20200323</v>
      </c>
    </row>
    <row r="4405" spans="2:3" x14ac:dyDescent="0.3">
      <c r="B4405" s="4" t="s">
        <v>2263</v>
      </c>
      <c r="C4405" s="5">
        <v>20200413</v>
      </c>
    </row>
    <row r="4406" spans="2:3" x14ac:dyDescent="0.3">
      <c r="B4406" s="4" t="s">
        <v>2263</v>
      </c>
      <c r="C4406" s="5">
        <v>20200522</v>
      </c>
    </row>
    <row r="4407" spans="2:3" x14ac:dyDescent="0.3">
      <c r="B4407" s="4" t="s">
        <v>2263</v>
      </c>
      <c r="C4407" s="5">
        <v>20200625</v>
      </c>
    </row>
    <row r="4408" spans="2:3" x14ac:dyDescent="0.3">
      <c r="B4408" s="4" t="s">
        <v>2263</v>
      </c>
      <c r="C4408" s="5">
        <v>20200716</v>
      </c>
    </row>
    <row r="4409" spans="2:3" x14ac:dyDescent="0.3">
      <c r="B4409" s="4" t="s">
        <v>2263</v>
      </c>
      <c r="C4409" s="5">
        <v>20201014</v>
      </c>
    </row>
    <row r="4410" spans="2:3" x14ac:dyDescent="0.3">
      <c r="B4410" s="4" t="s">
        <v>2264</v>
      </c>
      <c r="C4410" s="5">
        <v>20200325</v>
      </c>
    </row>
    <row r="4411" spans="2:3" x14ac:dyDescent="0.3">
      <c r="B4411" s="4" t="s">
        <v>2264</v>
      </c>
      <c r="C4411" s="5">
        <v>20200408</v>
      </c>
    </row>
    <row r="4412" spans="2:3" x14ac:dyDescent="0.3">
      <c r="B4412" s="4" t="s">
        <v>2264</v>
      </c>
      <c r="C4412" s="5">
        <v>20200518</v>
      </c>
    </row>
    <row r="4413" spans="2:3" x14ac:dyDescent="0.3">
      <c r="B4413" s="4" t="s">
        <v>2264</v>
      </c>
      <c r="C4413" s="5">
        <v>20200519</v>
      </c>
    </row>
    <row r="4414" spans="2:3" x14ac:dyDescent="0.3">
      <c r="B4414" s="4" t="s">
        <v>2264</v>
      </c>
      <c r="C4414" s="5">
        <v>20200526</v>
      </c>
    </row>
    <row r="4415" spans="2:3" x14ac:dyDescent="0.3">
      <c r="B4415" s="4" t="s">
        <v>2264</v>
      </c>
      <c r="C4415" s="5">
        <v>20200623</v>
      </c>
    </row>
    <row r="4416" spans="2:3" x14ac:dyDescent="0.3">
      <c r="B4416" s="4" t="s">
        <v>2264</v>
      </c>
      <c r="C4416" s="5">
        <v>20200728</v>
      </c>
    </row>
    <row r="4417" spans="2:3" x14ac:dyDescent="0.3">
      <c r="B4417" s="4" t="s">
        <v>2265</v>
      </c>
      <c r="C4417" s="5">
        <v>20200304</v>
      </c>
    </row>
    <row r="4418" spans="2:3" x14ac:dyDescent="0.3">
      <c r="B4418" s="4" t="s">
        <v>2265</v>
      </c>
      <c r="C4418" s="5">
        <v>20200407</v>
      </c>
    </row>
    <row r="4419" spans="2:3" x14ac:dyDescent="0.3">
      <c r="B4419" s="4" t="s">
        <v>2265</v>
      </c>
      <c r="C4419" s="5">
        <v>20200416</v>
      </c>
    </row>
    <row r="4420" spans="2:3" x14ac:dyDescent="0.3">
      <c r="B4420" s="4" t="s">
        <v>2265</v>
      </c>
      <c r="C4420" s="5">
        <v>20200518</v>
      </c>
    </row>
    <row r="4421" spans="2:3" x14ac:dyDescent="0.3">
      <c r="B4421" s="4" t="s">
        <v>2265</v>
      </c>
      <c r="C4421" s="5">
        <v>20200612</v>
      </c>
    </row>
    <row r="4422" spans="2:3" x14ac:dyDescent="0.3">
      <c r="B4422" s="4" t="s">
        <v>2265</v>
      </c>
      <c r="C4422" s="5">
        <v>20200617</v>
      </c>
    </row>
    <row r="4423" spans="2:3" x14ac:dyDescent="0.3">
      <c r="B4423" s="4" t="s">
        <v>2265</v>
      </c>
      <c r="C4423" s="5">
        <v>20200713</v>
      </c>
    </row>
    <row r="4424" spans="2:3" x14ac:dyDescent="0.3">
      <c r="B4424" s="4" t="s">
        <v>2265</v>
      </c>
      <c r="C4424" s="5">
        <v>20200828</v>
      </c>
    </row>
    <row r="4425" spans="2:3" x14ac:dyDescent="0.3">
      <c r="B4425" s="4" t="s">
        <v>2265</v>
      </c>
      <c r="C4425" s="5">
        <v>20201006</v>
      </c>
    </row>
    <row r="4426" spans="2:3" x14ac:dyDescent="0.3">
      <c r="B4426" s="4" t="s">
        <v>2266</v>
      </c>
      <c r="C4426" s="5">
        <v>20200406</v>
      </c>
    </row>
    <row r="4427" spans="2:3" x14ac:dyDescent="0.3">
      <c r="B4427" s="4" t="s">
        <v>2266</v>
      </c>
      <c r="C4427" s="5">
        <v>20200407</v>
      </c>
    </row>
    <row r="4428" spans="2:3" x14ac:dyDescent="0.3">
      <c r="B4428" s="4" t="s">
        <v>2266</v>
      </c>
      <c r="C4428" s="5">
        <v>20200825</v>
      </c>
    </row>
    <row r="4429" spans="2:3" x14ac:dyDescent="0.3">
      <c r="B4429" s="4" t="s">
        <v>2267</v>
      </c>
      <c r="C4429" s="5">
        <v>20200327</v>
      </c>
    </row>
    <row r="4430" spans="2:3" x14ac:dyDescent="0.3">
      <c r="B4430" s="4" t="s">
        <v>2267</v>
      </c>
      <c r="C4430" s="5">
        <v>20200421</v>
      </c>
    </row>
    <row r="4431" spans="2:3" x14ac:dyDescent="0.3">
      <c r="B4431" s="4" t="s">
        <v>2267</v>
      </c>
      <c r="C4431" s="5">
        <v>20200611</v>
      </c>
    </row>
    <row r="4432" spans="2:3" x14ac:dyDescent="0.3">
      <c r="B4432" s="4" t="s">
        <v>2267</v>
      </c>
      <c r="C4432" s="5">
        <v>20200615</v>
      </c>
    </row>
    <row r="4433" spans="2:3" x14ac:dyDescent="0.3">
      <c r="B4433" s="4" t="s">
        <v>2267</v>
      </c>
      <c r="C4433" s="5">
        <v>20200625</v>
      </c>
    </row>
    <row r="4434" spans="2:3" x14ac:dyDescent="0.3">
      <c r="B4434" s="4" t="s">
        <v>2267</v>
      </c>
      <c r="C4434" s="5">
        <v>20200626</v>
      </c>
    </row>
    <row r="4435" spans="2:3" x14ac:dyDescent="0.3">
      <c r="B4435" s="4" t="s">
        <v>2267</v>
      </c>
      <c r="C4435" s="5">
        <v>20200727</v>
      </c>
    </row>
    <row r="4436" spans="2:3" x14ac:dyDescent="0.3">
      <c r="B4436" s="4" t="s">
        <v>2267</v>
      </c>
      <c r="C4436" s="5">
        <v>20200728</v>
      </c>
    </row>
    <row r="4437" spans="2:3" x14ac:dyDescent="0.3">
      <c r="B4437" s="4" t="s">
        <v>2267</v>
      </c>
      <c r="C4437" s="5">
        <v>20200805</v>
      </c>
    </row>
    <row r="4438" spans="2:3" x14ac:dyDescent="0.3">
      <c r="B4438" s="4" t="s">
        <v>2267</v>
      </c>
      <c r="C4438" s="5">
        <v>20200826</v>
      </c>
    </row>
    <row r="4439" spans="2:3" x14ac:dyDescent="0.3">
      <c r="B4439" s="4" t="s">
        <v>2267</v>
      </c>
      <c r="C4439" s="5">
        <v>20200908</v>
      </c>
    </row>
    <row r="4440" spans="2:3" x14ac:dyDescent="0.3">
      <c r="B4440" s="4" t="s">
        <v>2268</v>
      </c>
      <c r="C4440" s="5">
        <v>20200325</v>
      </c>
    </row>
    <row r="4441" spans="2:3" x14ac:dyDescent="0.3">
      <c r="B4441" s="4" t="s">
        <v>2268</v>
      </c>
      <c r="C4441" s="5">
        <v>20200331</v>
      </c>
    </row>
    <row r="4442" spans="2:3" x14ac:dyDescent="0.3">
      <c r="B4442" s="4" t="s">
        <v>2268</v>
      </c>
      <c r="C4442" s="5">
        <v>20200417</v>
      </c>
    </row>
    <row r="4443" spans="2:3" x14ac:dyDescent="0.3">
      <c r="B4443" s="4" t="s">
        <v>2268</v>
      </c>
      <c r="C4443" s="5">
        <v>20200512</v>
      </c>
    </row>
    <row r="4444" spans="2:3" x14ac:dyDescent="0.3">
      <c r="B4444" s="4" t="s">
        <v>2268</v>
      </c>
      <c r="C4444" s="5">
        <v>20200514</v>
      </c>
    </row>
    <row r="4445" spans="2:3" x14ac:dyDescent="0.3">
      <c r="B4445" s="4" t="s">
        <v>2268</v>
      </c>
      <c r="C4445" s="5">
        <v>20200626</v>
      </c>
    </row>
    <row r="4446" spans="2:3" x14ac:dyDescent="0.3">
      <c r="B4446" s="4" t="s">
        <v>2268</v>
      </c>
      <c r="C4446" s="5">
        <v>20200630</v>
      </c>
    </row>
    <row r="4447" spans="2:3" x14ac:dyDescent="0.3">
      <c r="B4447" s="4" t="s">
        <v>2268</v>
      </c>
      <c r="C4447" s="5">
        <v>20200720</v>
      </c>
    </row>
    <row r="4448" spans="2:3" x14ac:dyDescent="0.3">
      <c r="B4448" s="4" t="s">
        <v>2268</v>
      </c>
      <c r="C4448" s="5">
        <v>20200825</v>
      </c>
    </row>
    <row r="4449" spans="2:3" x14ac:dyDescent="0.3">
      <c r="B4449" s="4" t="s">
        <v>2269</v>
      </c>
      <c r="C4449" s="5">
        <v>20200428</v>
      </c>
    </row>
    <row r="4450" spans="2:3" x14ac:dyDescent="0.3">
      <c r="B4450" s="4" t="s">
        <v>2270</v>
      </c>
      <c r="C4450" s="5">
        <v>20200625</v>
      </c>
    </row>
    <row r="4451" spans="2:3" x14ac:dyDescent="0.3">
      <c r="B4451" s="4" t="s">
        <v>2271</v>
      </c>
      <c r="C4451" s="5">
        <v>20200331</v>
      </c>
    </row>
    <row r="4452" spans="2:3" x14ac:dyDescent="0.3">
      <c r="B4452" s="4" t="s">
        <v>2271</v>
      </c>
      <c r="C4452" s="5">
        <v>20200406</v>
      </c>
    </row>
    <row r="4453" spans="2:3" x14ac:dyDescent="0.3">
      <c r="B4453" s="4" t="s">
        <v>2271</v>
      </c>
      <c r="C4453" s="5">
        <v>20200423</v>
      </c>
    </row>
    <row r="4454" spans="2:3" x14ac:dyDescent="0.3">
      <c r="B4454" s="4" t="s">
        <v>2271</v>
      </c>
      <c r="C4454" s="5">
        <v>20200427</v>
      </c>
    </row>
    <row r="4455" spans="2:3" x14ac:dyDescent="0.3">
      <c r="B4455" s="4" t="s">
        <v>2271</v>
      </c>
      <c r="C4455" s="5">
        <v>20200527</v>
      </c>
    </row>
    <row r="4456" spans="2:3" x14ac:dyDescent="0.3">
      <c r="B4456" s="4" t="s">
        <v>2271</v>
      </c>
      <c r="C4456" s="5">
        <v>20200602</v>
      </c>
    </row>
    <row r="4457" spans="2:3" x14ac:dyDescent="0.3">
      <c r="B4457" s="4" t="s">
        <v>2271</v>
      </c>
      <c r="C4457" s="5">
        <v>20200713</v>
      </c>
    </row>
    <row r="4458" spans="2:3" x14ac:dyDescent="0.3">
      <c r="B4458" s="4" t="s">
        <v>2271</v>
      </c>
      <c r="C4458" s="5">
        <v>20200724</v>
      </c>
    </row>
    <row r="4459" spans="2:3" x14ac:dyDescent="0.3">
      <c r="B4459" s="4" t="s">
        <v>2271</v>
      </c>
      <c r="C4459" s="5">
        <v>20200825</v>
      </c>
    </row>
    <row r="4460" spans="2:3" x14ac:dyDescent="0.3">
      <c r="B4460" s="4" t="s">
        <v>2271</v>
      </c>
      <c r="C4460" s="5">
        <v>20200902</v>
      </c>
    </row>
    <row r="4461" spans="2:3" x14ac:dyDescent="0.3">
      <c r="B4461" s="4" t="s">
        <v>2272</v>
      </c>
      <c r="C4461" s="5">
        <v>20200407</v>
      </c>
    </row>
    <row r="4462" spans="2:3" x14ac:dyDescent="0.3">
      <c r="B4462" s="4" t="s">
        <v>2272</v>
      </c>
      <c r="C4462" s="5">
        <v>20201008</v>
      </c>
    </row>
    <row r="4463" spans="2:3" x14ac:dyDescent="0.3">
      <c r="B4463" s="4" t="s">
        <v>2273</v>
      </c>
      <c r="C4463" s="5">
        <v>20200326</v>
      </c>
    </row>
    <row r="4464" spans="2:3" x14ac:dyDescent="0.3">
      <c r="B4464" s="4" t="s">
        <v>2273</v>
      </c>
      <c r="C4464" s="5">
        <v>20200618</v>
      </c>
    </row>
    <row r="4465" spans="2:3" x14ac:dyDescent="0.3">
      <c r="B4465" s="4" t="s">
        <v>2273</v>
      </c>
      <c r="C4465" s="5">
        <v>20200702</v>
      </c>
    </row>
    <row r="4466" spans="2:3" x14ac:dyDescent="0.3">
      <c r="B4466" s="4" t="s">
        <v>2273</v>
      </c>
      <c r="C4466" s="5">
        <v>20200716</v>
      </c>
    </row>
    <row r="4467" spans="2:3" x14ac:dyDescent="0.3">
      <c r="B4467" s="4" t="s">
        <v>2273</v>
      </c>
      <c r="C4467" s="5">
        <v>20200731</v>
      </c>
    </row>
    <row r="4468" spans="2:3" x14ac:dyDescent="0.3">
      <c r="B4468" s="4" t="s">
        <v>2273</v>
      </c>
      <c r="C4468" s="5">
        <v>20200818</v>
      </c>
    </row>
    <row r="4469" spans="2:3" x14ac:dyDescent="0.3">
      <c r="B4469" s="4" t="s">
        <v>2274</v>
      </c>
      <c r="C4469" s="5">
        <v>20200327</v>
      </c>
    </row>
    <row r="4470" spans="2:3" x14ac:dyDescent="0.3">
      <c r="B4470" s="4" t="s">
        <v>2274</v>
      </c>
      <c r="C4470" s="5">
        <v>20200511</v>
      </c>
    </row>
    <row r="4471" spans="2:3" x14ac:dyDescent="0.3">
      <c r="B4471" s="4" t="s">
        <v>2274</v>
      </c>
      <c r="C4471" s="5">
        <v>20201006</v>
      </c>
    </row>
    <row r="4472" spans="2:3" x14ac:dyDescent="0.3">
      <c r="B4472" s="4" t="s">
        <v>2275</v>
      </c>
      <c r="C4472" s="5">
        <v>20200526</v>
      </c>
    </row>
    <row r="4473" spans="2:3" x14ac:dyDescent="0.3">
      <c r="B4473" s="4" t="s">
        <v>2275</v>
      </c>
      <c r="C4473" s="5">
        <v>20200608</v>
      </c>
    </row>
    <row r="4474" spans="2:3" x14ac:dyDescent="0.3">
      <c r="B4474" s="4" t="s">
        <v>2275</v>
      </c>
      <c r="C4474" s="5">
        <v>20200903</v>
      </c>
    </row>
    <row r="4475" spans="2:3" x14ac:dyDescent="0.3">
      <c r="B4475" s="4" t="s">
        <v>2275</v>
      </c>
      <c r="C4475" s="5">
        <v>20200904</v>
      </c>
    </row>
    <row r="4476" spans="2:3" x14ac:dyDescent="0.3">
      <c r="B4476" s="4" t="s">
        <v>2275</v>
      </c>
      <c r="C4476" s="5">
        <v>20200916</v>
      </c>
    </row>
    <row r="4477" spans="2:3" x14ac:dyDescent="0.3">
      <c r="B4477" s="4" t="s">
        <v>2276</v>
      </c>
      <c r="C4477" s="5">
        <v>20200401</v>
      </c>
    </row>
    <row r="4478" spans="2:3" x14ac:dyDescent="0.3">
      <c r="B4478" s="4" t="s">
        <v>2277</v>
      </c>
      <c r="C4478" s="5">
        <v>20200326</v>
      </c>
    </row>
    <row r="4479" spans="2:3" x14ac:dyDescent="0.3">
      <c r="B4479" s="4" t="s">
        <v>2277</v>
      </c>
      <c r="C4479" s="5">
        <v>20200402</v>
      </c>
    </row>
    <row r="4480" spans="2:3" x14ac:dyDescent="0.3">
      <c r="B4480" s="4" t="s">
        <v>2277</v>
      </c>
      <c r="C4480" s="5">
        <v>20200410</v>
      </c>
    </row>
    <row r="4481" spans="2:3" x14ac:dyDescent="0.3">
      <c r="B4481" s="4" t="s">
        <v>2277</v>
      </c>
      <c r="C4481" s="5">
        <v>20200507</v>
      </c>
    </row>
    <row r="4482" spans="2:3" x14ac:dyDescent="0.3">
      <c r="B4482" s="4" t="s">
        <v>2277</v>
      </c>
      <c r="C4482" s="5">
        <v>20200605</v>
      </c>
    </row>
    <row r="4483" spans="2:3" x14ac:dyDescent="0.3">
      <c r="B4483" s="4" t="s">
        <v>2277</v>
      </c>
      <c r="C4483" s="5">
        <v>20200610</v>
      </c>
    </row>
    <row r="4484" spans="2:3" x14ac:dyDescent="0.3">
      <c r="B4484" s="4" t="s">
        <v>2277</v>
      </c>
      <c r="C4484" s="5">
        <v>20200810</v>
      </c>
    </row>
    <row r="4485" spans="2:3" x14ac:dyDescent="0.3">
      <c r="B4485" s="4" t="s">
        <v>2277</v>
      </c>
      <c r="C4485" s="5">
        <v>20200831</v>
      </c>
    </row>
    <row r="4486" spans="2:3" x14ac:dyDescent="0.3">
      <c r="B4486" s="4" t="s">
        <v>2277</v>
      </c>
      <c r="C4486" s="5">
        <v>20200901</v>
      </c>
    </row>
    <row r="4487" spans="2:3" x14ac:dyDescent="0.3">
      <c r="B4487" s="4" t="s">
        <v>2278</v>
      </c>
      <c r="C4487" s="5">
        <v>20200508</v>
      </c>
    </row>
    <row r="4488" spans="2:3" x14ac:dyDescent="0.3">
      <c r="B4488" s="4" t="s">
        <v>2278</v>
      </c>
      <c r="C4488" s="5">
        <v>20200520</v>
      </c>
    </row>
    <row r="4489" spans="2:3" x14ac:dyDescent="0.3">
      <c r="B4489" s="4" t="s">
        <v>2278</v>
      </c>
      <c r="C4489" s="5">
        <v>20200811</v>
      </c>
    </row>
    <row r="4490" spans="2:3" x14ac:dyDescent="0.3">
      <c r="B4490" s="4" t="s">
        <v>2278</v>
      </c>
      <c r="C4490" s="5">
        <v>20200827</v>
      </c>
    </row>
    <row r="4491" spans="2:3" x14ac:dyDescent="0.3">
      <c r="B4491" s="4" t="s">
        <v>2278</v>
      </c>
      <c r="C4491" s="5">
        <v>20200924</v>
      </c>
    </row>
    <row r="4492" spans="2:3" x14ac:dyDescent="0.3">
      <c r="B4492" s="4" t="s">
        <v>2279</v>
      </c>
      <c r="C4492" s="5">
        <v>20200326</v>
      </c>
    </row>
    <row r="4493" spans="2:3" x14ac:dyDescent="0.3">
      <c r="B4493" s="4" t="s">
        <v>2279</v>
      </c>
      <c r="C4493" s="5">
        <v>20200504</v>
      </c>
    </row>
    <row r="4494" spans="2:3" x14ac:dyDescent="0.3">
      <c r="B4494" s="4" t="s">
        <v>2279</v>
      </c>
      <c r="C4494" s="5">
        <v>20200625</v>
      </c>
    </row>
    <row r="4495" spans="2:3" x14ac:dyDescent="0.3">
      <c r="B4495" s="4" t="s">
        <v>2279</v>
      </c>
      <c r="C4495" s="5">
        <v>20200706</v>
      </c>
    </row>
    <row r="4496" spans="2:3" x14ac:dyDescent="0.3">
      <c r="B4496" s="4" t="s">
        <v>2280</v>
      </c>
      <c r="C4496" s="5">
        <v>20200326</v>
      </c>
    </row>
    <row r="4497" spans="2:3" x14ac:dyDescent="0.3">
      <c r="B4497" s="4" t="s">
        <v>2280</v>
      </c>
      <c r="C4497" s="5">
        <v>20200408</v>
      </c>
    </row>
    <row r="4498" spans="2:3" x14ac:dyDescent="0.3">
      <c r="B4498" s="4" t="s">
        <v>2280</v>
      </c>
      <c r="C4498" s="5">
        <v>20200410</v>
      </c>
    </row>
    <row r="4499" spans="2:3" x14ac:dyDescent="0.3">
      <c r="B4499" s="4" t="s">
        <v>2280</v>
      </c>
      <c r="C4499" s="5">
        <v>20200709</v>
      </c>
    </row>
    <row r="4500" spans="2:3" x14ac:dyDescent="0.3">
      <c r="B4500" s="4" t="s">
        <v>2280</v>
      </c>
      <c r="C4500" s="5">
        <v>20200909</v>
      </c>
    </row>
    <row r="4501" spans="2:3" x14ac:dyDescent="0.3">
      <c r="B4501" s="4" t="s">
        <v>2280</v>
      </c>
      <c r="C4501" s="5">
        <v>20200917</v>
      </c>
    </row>
    <row r="4502" spans="2:3" x14ac:dyDescent="0.3">
      <c r="B4502" s="4" t="s">
        <v>2280</v>
      </c>
      <c r="C4502" s="5">
        <v>20201007</v>
      </c>
    </row>
    <row r="4503" spans="2:3" x14ac:dyDescent="0.3">
      <c r="B4503" s="4" t="s">
        <v>2281</v>
      </c>
      <c r="C4503" s="5">
        <v>20200325</v>
      </c>
    </row>
    <row r="4504" spans="2:3" x14ac:dyDescent="0.3">
      <c r="B4504" s="4" t="s">
        <v>2281</v>
      </c>
      <c r="C4504" s="5">
        <v>20200603</v>
      </c>
    </row>
    <row r="4505" spans="2:3" x14ac:dyDescent="0.3">
      <c r="B4505" s="4" t="s">
        <v>2281</v>
      </c>
      <c r="C4505" s="5">
        <v>20200617</v>
      </c>
    </row>
    <row r="4506" spans="2:3" x14ac:dyDescent="0.3">
      <c r="B4506" s="4" t="s">
        <v>2281</v>
      </c>
      <c r="C4506" s="5">
        <v>20200626</v>
      </c>
    </row>
    <row r="4507" spans="2:3" x14ac:dyDescent="0.3">
      <c r="B4507" s="4" t="s">
        <v>2281</v>
      </c>
      <c r="C4507" s="5">
        <v>20200715</v>
      </c>
    </row>
    <row r="4508" spans="2:3" x14ac:dyDescent="0.3">
      <c r="B4508" s="4" t="s">
        <v>2281</v>
      </c>
      <c r="C4508" s="5">
        <v>20200716</v>
      </c>
    </row>
    <row r="4509" spans="2:3" x14ac:dyDescent="0.3">
      <c r="B4509" s="4" t="s">
        <v>2281</v>
      </c>
      <c r="C4509" s="5">
        <v>20200904</v>
      </c>
    </row>
    <row r="4510" spans="2:3" x14ac:dyDescent="0.3">
      <c r="B4510" s="4" t="s">
        <v>2282</v>
      </c>
      <c r="C4510" s="5">
        <v>20200401</v>
      </c>
    </row>
    <row r="4511" spans="2:3" x14ac:dyDescent="0.3">
      <c r="B4511" s="4" t="s">
        <v>2282</v>
      </c>
      <c r="C4511" s="5">
        <v>20200403</v>
      </c>
    </row>
    <row r="4512" spans="2:3" x14ac:dyDescent="0.3">
      <c r="B4512" s="4" t="s">
        <v>2282</v>
      </c>
      <c r="C4512" s="5">
        <v>20200424</v>
      </c>
    </row>
    <row r="4513" spans="2:3" x14ac:dyDescent="0.3">
      <c r="B4513" s="4" t="s">
        <v>2282</v>
      </c>
      <c r="C4513" s="5">
        <v>20200520</v>
      </c>
    </row>
    <row r="4514" spans="2:3" x14ac:dyDescent="0.3">
      <c r="B4514" s="4" t="s">
        <v>2282</v>
      </c>
      <c r="C4514" s="5">
        <v>20200827</v>
      </c>
    </row>
    <row r="4515" spans="2:3" x14ac:dyDescent="0.3">
      <c r="B4515" s="4" t="s">
        <v>2282</v>
      </c>
      <c r="C4515" s="5">
        <v>20200914</v>
      </c>
    </row>
    <row r="4516" spans="2:3" x14ac:dyDescent="0.3">
      <c r="B4516" s="4" t="s">
        <v>2282</v>
      </c>
      <c r="C4516" s="5">
        <v>20201007</v>
      </c>
    </row>
    <row r="4517" spans="2:3" x14ac:dyDescent="0.3">
      <c r="B4517" s="4" t="s">
        <v>2283</v>
      </c>
      <c r="C4517" s="5">
        <v>20200504</v>
      </c>
    </row>
    <row r="4518" spans="2:3" x14ac:dyDescent="0.3">
      <c r="B4518" s="4" t="s">
        <v>2283</v>
      </c>
      <c r="C4518" s="5">
        <v>20200915</v>
      </c>
    </row>
    <row r="4519" spans="2:3" x14ac:dyDescent="0.3">
      <c r="B4519" s="4" t="s">
        <v>2283</v>
      </c>
      <c r="C4519" s="5">
        <v>20201007</v>
      </c>
    </row>
    <row r="4520" spans="2:3" x14ac:dyDescent="0.3">
      <c r="B4520" s="4" t="s">
        <v>2284</v>
      </c>
      <c r="C4520" s="5">
        <v>20201008</v>
      </c>
    </row>
    <row r="4521" spans="2:3" x14ac:dyDescent="0.3">
      <c r="B4521" s="4" t="s">
        <v>2285</v>
      </c>
      <c r="C4521" s="5">
        <v>20200428</v>
      </c>
    </row>
    <row r="4522" spans="2:3" x14ac:dyDescent="0.3">
      <c r="B4522" s="4" t="s">
        <v>2285</v>
      </c>
      <c r="C4522" s="5">
        <v>20200511</v>
      </c>
    </row>
    <row r="4523" spans="2:3" x14ac:dyDescent="0.3">
      <c r="B4523" s="4" t="s">
        <v>2285</v>
      </c>
      <c r="C4523" s="5">
        <v>20200521</v>
      </c>
    </row>
    <row r="4524" spans="2:3" x14ac:dyDescent="0.3">
      <c r="B4524" s="4" t="s">
        <v>2285</v>
      </c>
      <c r="C4524" s="5">
        <v>20200527</v>
      </c>
    </row>
    <row r="4525" spans="2:3" x14ac:dyDescent="0.3">
      <c r="B4525" s="4" t="s">
        <v>2285</v>
      </c>
      <c r="C4525" s="5">
        <v>20200709</v>
      </c>
    </row>
    <row r="4526" spans="2:3" x14ac:dyDescent="0.3">
      <c r="B4526" s="4" t="s">
        <v>2285</v>
      </c>
      <c r="C4526" s="5">
        <v>20200731</v>
      </c>
    </row>
    <row r="4527" spans="2:3" x14ac:dyDescent="0.3">
      <c r="B4527" s="4" t="s">
        <v>2285</v>
      </c>
      <c r="C4527" s="5">
        <v>20200901</v>
      </c>
    </row>
    <row r="4528" spans="2:3" x14ac:dyDescent="0.3">
      <c r="B4528" s="4" t="s">
        <v>2285</v>
      </c>
      <c r="C4528" s="5">
        <v>20200911</v>
      </c>
    </row>
    <row r="4529" spans="2:3" x14ac:dyDescent="0.3">
      <c r="B4529" s="4" t="s">
        <v>2285</v>
      </c>
      <c r="C4529" s="5">
        <v>20201006</v>
      </c>
    </row>
    <row r="4530" spans="2:3" x14ac:dyDescent="0.3">
      <c r="B4530" s="4" t="s">
        <v>2286</v>
      </c>
      <c r="C4530" s="5">
        <v>20200803</v>
      </c>
    </row>
    <row r="4531" spans="2:3" x14ac:dyDescent="0.3">
      <c r="B4531" s="4" t="s">
        <v>2287</v>
      </c>
      <c r="C4531" s="5">
        <v>20200326</v>
      </c>
    </row>
    <row r="4532" spans="2:3" x14ac:dyDescent="0.3">
      <c r="B4532" s="4" t="s">
        <v>2287</v>
      </c>
      <c r="C4532" s="5">
        <v>20200507</v>
      </c>
    </row>
    <row r="4533" spans="2:3" x14ac:dyDescent="0.3">
      <c r="B4533" s="4" t="s">
        <v>2287</v>
      </c>
      <c r="C4533" s="5">
        <v>20200518</v>
      </c>
    </row>
    <row r="4534" spans="2:3" x14ac:dyDescent="0.3">
      <c r="B4534" s="4" t="s">
        <v>2288</v>
      </c>
      <c r="C4534" s="5">
        <v>20200330</v>
      </c>
    </row>
    <row r="4535" spans="2:3" x14ac:dyDescent="0.3">
      <c r="B4535" s="4" t="s">
        <v>2288</v>
      </c>
      <c r="C4535" s="5">
        <v>20200331</v>
      </c>
    </row>
    <row r="4536" spans="2:3" x14ac:dyDescent="0.3">
      <c r="B4536" s="4" t="s">
        <v>2288</v>
      </c>
      <c r="C4536" s="5">
        <v>20200407</v>
      </c>
    </row>
    <row r="4537" spans="2:3" x14ac:dyDescent="0.3">
      <c r="B4537" s="4" t="s">
        <v>2288</v>
      </c>
      <c r="C4537" s="5">
        <v>20200514</v>
      </c>
    </row>
    <row r="4538" spans="2:3" x14ac:dyDescent="0.3">
      <c r="B4538" s="4" t="s">
        <v>2288</v>
      </c>
      <c r="C4538" s="5">
        <v>20200626</v>
      </c>
    </row>
    <row r="4539" spans="2:3" x14ac:dyDescent="0.3">
      <c r="B4539" s="4" t="s">
        <v>2289</v>
      </c>
      <c r="C4539" s="5">
        <v>20200326</v>
      </c>
    </row>
    <row r="4540" spans="2:3" x14ac:dyDescent="0.3">
      <c r="B4540" s="4" t="s">
        <v>2289</v>
      </c>
      <c r="C4540" s="5">
        <v>20200402</v>
      </c>
    </row>
    <row r="4541" spans="2:3" x14ac:dyDescent="0.3">
      <c r="B4541" s="4" t="s">
        <v>2289</v>
      </c>
      <c r="C4541" s="5">
        <v>20200407</v>
      </c>
    </row>
    <row r="4542" spans="2:3" x14ac:dyDescent="0.3">
      <c r="B4542" s="4" t="s">
        <v>2289</v>
      </c>
      <c r="C4542" s="5">
        <v>20200410</v>
      </c>
    </row>
    <row r="4543" spans="2:3" x14ac:dyDescent="0.3">
      <c r="B4543" s="4" t="s">
        <v>2290</v>
      </c>
      <c r="C4543" s="5">
        <v>20200330</v>
      </c>
    </row>
    <row r="4544" spans="2:3" x14ac:dyDescent="0.3">
      <c r="B4544" s="4" t="s">
        <v>2290</v>
      </c>
      <c r="C4544" s="5">
        <v>20200420</v>
      </c>
    </row>
    <row r="4545" spans="2:3" x14ac:dyDescent="0.3">
      <c r="B4545" s="4" t="s">
        <v>2290</v>
      </c>
      <c r="C4545" s="5">
        <v>20200521</v>
      </c>
    </row>
    <row r="4546" spans="2:3" x14ac:dyDescent="0.3">
      <c r="B4546" s="4" t="s">
        <v>2290</v>
      </c>
      <c r="C4546" s="5">
        <v>20200717</v>
      </c>
    </row>
    <row r="4547" spans="2:3" x14ac:dyDescent="0.3">
      <c r="B4547" s="4" t="s">
        <v>2291</v>
      </c>
      <c r="C4547" s="5">
        <v>20200305</v>
      </c>
    </row>
    <row r="4548" spans="2:3" x14ac:dyDescent="0.3">
      <c r="B4548" s="4" t="s">
        <v>2291</v>
      </c>
      <c r="C4548" s="5">
        <v>20200408</v>
      </c>
    </row>
    <row r="4549" spans="2:3" x14ac:dyDescent="0.3">
      <c r="B4549" s="4" t="s">
        <v>2291</v>
      </c>
      <c r="C4549" s="5">
        <v>20200508</v>
      </c>
    </row>
    <row r="4550" spans="2:3" x14ac:dyDescent="0.3">
      <c r="B4550" s="4" t="s">
        <v>2291</v>
      </c>
      <c r="C4550" s="5">
        <v>20200520</v>
      </c>
    </row>
    <row r="4551" spans="2:3" x14ac:dyDescent="0.3">
      <c r="B4551" s="4" t="s">
        <v>2291</v>
      </c>
      <c r="C4551" s="5">
        <v>20200528</v>
      </c>
    </row>
    <row r="4552" spans="2:3" x14ac:dyDescent="0.3">
      <c r="B4552" s="4" t="s">
        <v>2291</v>
      </c>
      <c r="C4552" s="5">
        <v>20200619</v>
      </c>
    </row>
    <row r="4553" spans="2:3" x14ac:dyDescent="0.3">
      <c r="B4553" s="4" t="s">
        <v>2291</v>
      </c>
      <c r="C4553" s="5">
        <v>20200803</v>
      </c>
    </row>
    <row r="4554" spans="2:3" x14ac:dyDescent="0.3">
      <c r="B4554" s="4" t="s">
        <v>2291</v>
      </c>
      <c r="C4554" s="5">
        <v>20200825</v>
      </c>
    </row>
    <row r="4555" spans="2:3" x14ac:dyDescent="0.3">
      <c r="B4555" s="4" t="s">
        <v>2291</v>
      </c>
      <c r="C4555" s="5">
        <v>20200901</v>
      </c>
    </row>
    <row r="4556" spans="2:3" x14ac:dyDescent="0.3">
      <c r="B4556" s="4" t="s">
        <v>2291</v>
      </c>
      <c r="C4556" s="5">
        <v>20200903</v>
      </c>
    </row>
    <row r="4557" spans="2:3" x14ac:dyDescent="0.3">
      <c r="B4557" s="4" t="s">
        <v>2292</v>
      </c>
      <c r="C4557" s="5">
        <v>20200326</v>
      </c>
    </row>
    <row r="4558" spans="2:3" x14ac:dyDescent="0.3">
      <c r="B4558" s="4" t="s">
        <v>2292</v>
      </c>
      <c r="C4558" s="5">
        <v>20200401</v>
      </c>
    </row>
    <row r="4559" spans="2:3" x14ac:dyDescent="0.3">
      <c r="B4559" s="4" t="s">
        <v>2292</v>
      </c>
      <c r="C4559" s="5">
        <v>20200615</v>
      </c>
    </row>
    <row r="4560" spans="2:3" x14ac:dyDescent="0.3">
      <c r="B4560" s="4" t="s">
        <v>2292</v>
      </c>
      <c r="C4560" s="5">
        <v>20200619</v>
      </c>
    </row>
    <row r="4561" spans="2:3" x14ac:dyDescent="0.3">
      <c r="B4561" s="4" t="s">
        <v>2292</v>
      </c>
      <c r="C4561" s="5">
        <v>20200623</v>
      </c>
    </row>
    <row r="4562" spans="2:3" x14ac:dyDescent="0.3">
      <c r="B4562" s="4" t="s">
        <v>2292</v>
      </c>
      <c r="C4562" s="5">
        <v>20200811</v>
      </c>
    </row>
    <row r="4563" spans="2:3" x14ac:dyDescent="0.3">
      <c r="B4563" s="4" t="s">
        <v>2292</v>
      </c>
      <c r="C4563" s="5">
        <v>20200904</v>
      </c>
    </row>
    <row r="4564" spans="2:3" x14ac:dyDescent="0.3">
      <c r="B4564" s="4" t="s">
        <v>2293</v>
      </c>
      <c r="C4564" s="5">
        <v>20200326</v>
      </c>
    </row>
    <row r="4565" spans="2:3" x14ac:dyDescent="0.3">
      <c r="B4565" s="4" t="s">
        <v>2293</v>
      </c>
      <c r="C4565" s="5">
        <v>20200507</v>
      </c>
    </row>
    <row r="4566" spans="2:3" x14ac:dyDescent="0.3">
      <c r="B4566" s="4" t="s">
        <v>2293</v>
      </c>
      <c r="C4566" s="5">
        <v>20200526</v>
      </c>
    </row>
    <row r="4567" spans="2:3" x14ac:dyDescent="0.3">
      <c r="B4567" s="4" t="s">
        <v>2294</v>
      </c>
      <c r="C4567" s="5">
        <v>20200305</v>
      </c>
    </row>
    <row r="4568" spans="2:3" x14ac:dyDescent="0.3">
      <c r="B4568" s="4" t="s">
        <v>2294</v>
      </c>
      <c r="C4568" s="5">
        <v>20200326</v>
      </c>
    </row>
    <row r="4569" spans="2:3" x14ac:dyDescent="0.3">
      <c r="B4569" s="4" t="s">
        <v>2295</v>
      </c>
      <c r="C4569" s="5">
        <v>20200326</v>
      </c>
    </row>
    <row r="4570" spans="2:3" x14ac:dyDescent="0.3">
      <c r="B4570" s="4" t="s">
        <v>2295</v>
      </c>
      <c r="C4570" s="5">
        <v>20200330</v>
      </c>
    </row>
    <row r="4571" spans="2:3" x14ac:dyDescent="0.3">
      <c r="B4571" s="4" t="s">
        <v>2295</v>
      </c>
      <c r="C4571" s="5">
        <v>20200508</v>
      </c>
    </row>
    <row r="4572" spans="2:3" x14ac:dyDescent="0.3">
      <c r="B4572" s="4" t="s">
        <v>2295</v>
      </c>
      <c r="C4572" s="5">
        <v>20200608</v>
      </c>
    </row>
    <row r="4573" spans="2:3" x14ac:dyDescent="0.3">
      <c r="B4573" s="4" t="s">
        <v>2296</v>
      </c>
      <c r="C4573" s="5">
        <v>20200604</v>
      </c>
    </row>
    <row r="4574" spans="2:3" x14ac:dyDescent="0.3">
      <c r="B4574" s="4" t="s">
        <v>2296</v>
      </c>
      <c r="C4574" s="5">
        <v>20200624</v>
      </c>
    </row>
    <row r="4575" spans="2:3" x14ac:dyDescent="0.3">
      <c r="B4575" s="4" t="s">
        <v>2296</v>
      </c>
      <c r="C4575" s="5">
        <v>20200826</v>
      </c>
    </row>
    <row r="4576" spans="2:3" x14ac:dyDescent="0.3">
      <c r="B4576" s="4" t="s">
        <v>2296</v>
      </c>
      <c r="C4576" s="5">
        <v>20200910</v>
      </c>
    </row>
    <row r="4577" spans="2:3" x14ac:dyDescent="0.3">
      <c r="B4577" s="4" t="s">
        <v>2297</v>
      </c>
      <c r="C4577" s="5">
        <v>20200403</v>
      </c>
    </row>
    <row r="4578" spans="2:3" x14ac:dyDescent="0.3">
      <c r="B4578" s="4" t="s">
        <v>2297</v>
      </c>
      <c r="C4578" s="5">
        <v>20200420</v>
      </c>
    </row>
    <row r="4579" spans="2:3" x14ac:dyDescent="0.3">
      <c r="B4579" s="4" t="s">
        <v>2297</v>
      </c>
      <c r="C4579" s="5">
        <v>20200522</v>
      </c>
    </row>
    <row r="4580" spans="2:3" x14ac:dyDescent="0.3">
      <c r="B4580" s="4" t="s">
        <v>2298</v>
      </c>
      <c r="C4580" s="5">
        <v>20200401</v>
      </c>
    </row>
    <row r="4581" spans="2:3" x14ac:dyDescent="0.3">
      <c r="B4581" s="4" t="s">
        <v>2298</v>
      </c>
      <c r="C4581" s="5">
        <v>20200417</v>
      </c>
    </row>
    <row r="4582" spans="2:3" x14ac:dyDescent="0.3">
      <c r="B4582" s="4" t="s">
        <v>2298</v>
      </c>
      <c r="C4582" s="5">
        <v>20200507</v>
      </c>
    </row>
    <row r="4583" spans="2:3" x14ac:dyDescent="0.3">
      <c r="B4583" s="4" t="s">
        <v>2298</v>
      </c>
      <c r="C4583" s="5">
        <v>20200602</v>
      </c>
    </row>
    <row r="4584" spans="2:3" x14ac:dyDescent="0.3">
      <c r="B4584" s="4" t="s">
        <v>2298</v>
      </c>
      <c r="C4584" s="5">
        <v>20200714</v>
      </c>
    </row>
    <row r="4585" spans="2:3" x14ac:dyDescent="0.3">
      <c r="B4585" s="4" t="s">
        <v>2299</v>
      </c>
      <c r="C4585" s="5">
        <v>20200325</v>
      </c>
    </row>
    <row r="4586" spans="2:3" x14ac:dyDescent="0.3">
      <c r="B4586" s="4" t="s">
        <v>2299</v>
      </c>
      <c r="C4586" s="5">
        <v>20200407</v>
      </c>
    </row>
    <row r="4587" spans="2:3" x14ac:dyDescent="0.3">
      <c r="B4587" s="4" t="s">
        <v>2299</v>
      </c>
      <c r="C4587" s="5">
        <v>20200507</v>
      </c>
    </row>
    <row r="4588" spans="2:3" x14ac:dyDescent="0.3">
      <c r="B4588" s="4" t="s">
        <v>2299</v>
      </c>
      <c r="C4588" s="5">
        <v>20200511</v>
      </c>
    </row>
    <row r="4589" spans="2:3" x14ac:dyDescent="0.3">
      <c r="B4589" s="4" t="s">
        <v>2299</v>
      </c>
      <c r="C4589" s="5">
        <v>20200526</v>
      </c>
    </row>
    <row r="4590" spans="2:3" x14ac:dyDescent="0.3">
      <c r="B4590" s="4" t="s">
        <v>2299</v>
      </c>
      <c r="C4590" s="5">
        <v>20200602</v>
      </c>
    </row>
    <row r="4591" spans="2:3" x14ac:dyDescent="0.3">
      <c r="B4591" s="4" t="s">
        <v>2299</v>
      </c>
      <c r="C4591" s="5">
        <v>20200706</v>
      </c>
    </row>
    <row r="4592" spans="2:3" x14ac:dyDescent="0.3">
      <c r="B4592" s="4" t="s">
        <v>2299</v>
      </c>
      <c r="C4592" s="5">
        <v>20200714</v>
      </c>
    </row>
    <row r="4593" spans="2:3" x14ac:dyDescent="0.3">
      <c r="B4593" s="4" t="s">
        <v>2299</v>
      </c>
      <c r="C4593" s="5">
        <v>20200807</v>
      </c>
    </row>
    <row r="4594" spans="2:3" x14ac:dyDescent="0.3">
      <c r="B4594" s="4" t="s">
        <v>2299</v>
      </c>
      <c r="C4594" s="5">
        <v>20200820</v>
      </c>
    </row>
    <row r="4595" spans="2:3" x14ac:dyDescent="0.3">
      <c r="B4595" s="4" t="s">
        <v>2299</v>
      </c>
      <c r="C4595" s="5">
        <v>20200916</v>
      </c>
    </row>
    <row r="4596" spans="2:3" x14ac:dyDescent="0.3">
      <c r="B4596" s="4" t="s">
        <v>2300</v>
      </c>
      <c r="C4596" s="5">
        <v>20200326</v>
      </c>
    </row>
    <row r="4597" spans="2:3" x14ac:dyDescent="0.3">
      <c r="B4597" s="4" t="s">
        <v>2300</v>
      </c>
      <c r="C4597" s="5">
        <v>20200708</v>
      </c>
    </row>
    <row r="4598" spans="2:3" x14ac:dyDescent="0.3">
      <c r="B4598" s="4" t="s">
        <v>2300</v>
      </c>
      <c r="C4598" s="5">
        <v>20200916</v>
      </c>
    </row>
    <row r="4599" spans="2:3" x14ac:dyDescent="0.3">
      <c r="B4599" s="4" t="s">
        <v>2300</v>
      </c>
      <c r="C4599" s="5">
        <v>20200922</v>
      </c>
    </row>
    <row r="4600" spans="2:3" x14ac:dyDescent="0.3">
      <c r="B4600" s="4" t="s">
        <v>2301</v>
      </c>
      <c r="C4600" s="5">
        <v>20200401</v>
      </c>
    </row>
    <row r="4601" spans="2:3" x14ac:dyDescent="0.3">
      <c r="B4601" s="4" t="s">
        <v>2301</v>
      </c>
      <c r="C4601" s="5">
        <v>20200403</v>
      </c>
    </row>
    <row r="4602" spans="2:3" x14ac:dyDescent="0.3">
      <c r="B4602" s="4" t="s">
        <v>2301</v>
      </c>
      <c r="C4602" s="5">
        <v>20200420</v>
      </c>
    </row>
    <row r="4603" spans="2:3" x14ac:dyDescent="0.3">
      <c r="B4603" s="4" t="s">
        <v>2301</v>
      </c>
      <c r="C4603" s="5">
        <v>20200521</v>
      </c>
    </row>
    <row r="4604" spans="2:3" x14ac:dyDescent="0.3">
      <c r="B4604" s="4" t="s">
        <v>2301</v>
      </c>
      <c r="C4604" s="5">
        <v>20200603</v>
      </c>
    </row>
    <row r="4605" spans="2:3" x14ac:dyDescent="0.3">
      <c r="B4605" s="4" t="s">
        <v>2301</v>
      </c>
      <c r="C4605" s="5">
        <v>20200701</v>
      </c>
    </row>
    <row r="4606" spans="2:3" x14ac:dyDescent="0.3">
      <c r="B4606" s="4" t="s">
        <v>2301</v>
      </c>
      <c r="C4606" s="5">
        <v>20200706</v>
      </c>
    </row>
    <row r="4607" spans="2:3" x14ac:dyDescent="0.3">
      <c r="B4607" s="4" t="s">
        <v>2301</v>
      </c>
      <c r="C4607" s="5">
        <v>20200720</v>
      </c>
    </row>
    <row r="4608" spans="2:3" x14ac:dyDescent="0.3">
      <c r="B4608" s="4" t="s">
        <v>2302</v>
      </c>
      <c r="C4608" s="5">
        <v>20200326</v>
      </c>
    </row>
    <row r="4609" spans="2:3" x14ac:dyDescent="0.3">
      <c r="B4609" s="4" t="s">
        <v>2302</v>
      </c>
      <c r="C4609" s="5">
        <v>20200330</v>
      </c>
    </row>
    <row r="4610" spans="2:3" x14ac:dyDescent="0.3">
      <c r="B4610" s="4" t="s">
        <v>2302</v>
      </c>
      <c r="C4610" s="5">
        <v>20200401</v>
      </c>
    </row>
    <row r="4611" spans="2:3" x14ac:dyDescent="0.3">
      <c r="B4611" s="4" t="s">
        <v>2302</v>
      </c>
      <c r="C4611" s="5">
        <v>20200520</v>
      </c>
    </row>
    <row r="4612" spans="2:3" x14ac:dyDescent="0.3">
      <c r="B4612" s="4" t="s">
        <v>2302</v>
      </c>
      <c r="C4612" s="5">
        <v>20200625</v>
      </c>
    </row>
    <row r="4613" spans="2:3" x14ac:dyDescent="0.3">
      <c r="B4613" s="4" t="s">
        <v>2302</v>
      </c>
      <c r="C4613" s="5">
        <v>20200630</v>
      </c>
    </row>
    <row r="4614" spans="2:3" x14ac:dyDescent="0.3">
      <c r="B4614" s="4" t="s">
        <v>2302</v>
      </c>
      <c r="C4614" s="5">
        <v>20200707</v>
      </c>
    </row>
    <row r="4615" spans="2:3" x14ac:dyDescent="0.3">
      <c r="B4615" s="4" t="s">
        <v>2303</v>
      </c>
      <c r="C4615" s="5">
        <v>20200220</v>
      </c>
    </row>
    <row r="4616" spans="2:3" x14ac:dyDescent="0.3">
      <c r="B4616" s="4" t="s">
        <v>2303</v>
      </c>
      <c r="C4616" s="5">
        <v>20200305</v>
      </c>
    </row>
    <row r="4617" spans="2:3" x14ac:dyDescent="0.3">
      <c r="B4617" s="4" t="s">
        <v>2303</v>
      </c>
      <c r="C4617" s="5">
        <v>20200306</v>
      </c>
    </row>
    <row r="4618" spans="2:3" x14ac:dyDescent="0.3">
      <c r="B4618" s="4" t="s">
        <v>2303</v>
      </c>
      <c r="C4618" s="5">
        <v>20200407</v>
      </c>
    </row>
    <row r="4619" spans="2:3" x14ac:dyDescent="0.3">
      <c r="B4619" s="4" t="s">
        <v>2303</v>
      </c>
      <c r="C4619" s="5">
        <v>20200518</v>
      </c>
    </row>
    <row r="4620" spans="2:3" x14ac:dyDescent="0.3">
      <c r="B4620" s="4" t="s">
        <v>2303</v>
      </c>
      <c r="C4620" s="5">
        <v>20200710</v>
      </c>
    </row>
    <row r="4621" spans="2:3" x14ac:dyDescent="0.3">
      <c r="B4621" s="4" t="s">
        <v>2303</v>
      </c>
      <c r="C4621" s="5">
        <v>20200720</v>
      </c>
    </row>
    <row r="4622" spans="2:3" x14ac:dyDescent="0.3">
      <c r="B4622" s="4" t="s">
        <v>2303</v>
      </c>
      <c r="C4622" s="5">
        <v>20200729</v>
      </c>
    </row>
    <row r="4623" spans="2:3" x14ac:dyDescent="0.3">
      <c r="B4623" s="4" t="s">
        <v>2304</v>
      </c>
      <c r="C4623" s="5">
        <v>20200327</v>
      </c>
    </row>
    <row r="4624" spans="2:3" x14ac:dyDescent="0.3">
      <c r="B4624" s="4" t="s">
        <v>2304</v>
      </c>
      <c r="C4624" s="5">
        <v>20200805</v>
      </c>
    </row>
    <row r="4625" spans="2:3" x14ac:dyDescent="0.3">
      <c r="B4625" s="4" t="s">
        <v>2304</v>
      </c>
      <c r="C4625" s="5">
        <v>20201006</v>
      </c>
    </row>
    <row r="4626" spans="2:3" x14ac:dyDescent="0.3">
      <c r="B4626" s="4" t="s">
        <v>2304</v>
      </c>
      <c r="C4626" s="5">
        <v>20201012</v>
      </c>
    </row>
    <row r="4627" spans="2:3" x14ac:dyDescent="0.3">
      <c r="B4627" s="4" t="s">
        <v>2305</v>
      </c>
      <c r="C4627" s="5">
        <v>20200325</v>
      </c>
    </row>
    <row r="4628" spans="2:3" x14ac:dyDescent="0.3">
      <c r="B4628" s="4" t="s">
        <v>2305</v>
      </c>
      <c r="C4628" s="5">
        <v>20200402</v>
      </c>
    </row>
    <row r="4629" spans="2:3" x14ac:dyDescent="0.3">
      <c r="B4629" s="4" t="s">
        <v>2305</v>
      </c>
      <c r="C4629" s="5">
        <v>20200512</v>
      </c>
    </row>
    <row r="4630" spans="2:3" x14ac:dyDescent="0.3">
      <c r="B4630" s="4" t="s">
        <v>2305</v>
      </c>
      <c r="C4630" s="5">
        <v>20200626</v>
      </c>
    </row>
    <row r="4631" spans="2:3" x14ac:dyDescent="0.3">
      <c r="B4631" s="4" t="s">
        <v>2306</v>
      </c>
      <c r="C4631" s="5">
        <v>20200326</v>
      </c>
    </row>
    <row r="4632" spans="2:3" x14ac:dyDescent="0.3">
      <c r="B4632" s="4" t="s">
        <v>2306</v>
      </c>
      <c r="C4632" s="5">
        <v>20200721</v>
      </c>
    </row>
    <row r="4633" spans="2:3" x14ac:dyDescent="0.3">
      <c r="B4633" s="4" t="s">
        <v>2306</v>
      </c>
      <c r="C4633" s="5">
        <v>20200811</v>
      </c>
    </row>
    <row r="4634" spans="2:3" x14ac:dyDescent="0.3">
      <c r="B4634" s="4" t="s">
        <v>2306</v>
      </c>
      <c r="C4634" s="5">
        <v>20200827</v>
      </c>
    </row>
    <row r="4635" spans="2:3" x14ac:dyDescent="0.3">
      <c r="B4635" s="4" t="s">
        <v>2306</v>
      </c>
      <c r="C4635" s="5">
        <v>20200828</v>
      </c>
    </row>
    <row r="4636" spans="2:3" x14ac:dyDescent="0.3">
      <c r="B4636" s="4" t="s">
        <v>2307</v>
      </c>
      <c r="C4636" s="5">
        <v>20200326</v>
      </c>
    </row>
    <row r="4637" spans="2:3" x14ac:dyDescent="0.3">
      <c r="B4637" s="4" t="s">
        <v>2307</v>
      </c>
      <c r="C4637" s="5">
        <v>20200402</v>
      </c>
    </row>
    <row r="4638" spans="2:3" x14ac:dyDescent="0.3">
      <c r="B4638" s="4" t="s">
        <v>2307</v>
      </c>
      <c r="C4638" s="5">
        <v>20200407</v>
      </c>
    </row>
    <row r="4639" spans="2:3" x14ac:dyDescent="0.3">
      <c r="B4639" s="4" t="s">
        <v>2307</v>
      </c>
      <c r="C4639" s="5">
        <v>20200507</v>
      </c>
    </row>
    <row r="4640" spans="2:3" x14ac:dyDescent="0.3">
      <c r="B4640" s="4" t="s">
        <v>2307</v>
      </c>
      <c r="C4640" s="5">
        <v>20200721</v>
      </c>
    </row>
    <row r="4641" spans="2:3" x14ac:dyDescent="0.3">
      <c r="B4641" s="4" t="s">
        <v>2307</v>
      </c>
      <c r="C4641" s="5">
        <v>20200901</v>
      </c>
    </row>
    <row r="4642" spans="2:3" x14ac:dyDescent="0.3">
      <c r="B4642" s="4" t="s">
        <v>2307</v>
      </c>
      <c r="C4642" s="5">
        <v>20200917</v>
      </c>
    </row>
    <row r="4643" spans="2:3" x14ac:dyDescent="0.3">
      <c r="B4643" s="4" t="s">
        <v>2308</v>
      </c>
      <c r="C4643" s="5">
        <v>20200325</v>
      </c>
    </row>
    <row r="4644" spans="2:3" x14ac:dyDescent="0.3">
      <c r="B4644" s="4" t="s">
        <v>2308</v>
      </c>
      <c r="C4644" s="5">
        <v>20200401</v>
      </c>
    </row>
    <row r="4645" spans="2:3" x14ac:dyDescent="0.3">
      <c r="B4645" s="4" t="s">
        <v>2308</v>
      </c>
      <c r="C4645" s="5">
        <v>20200408</v>
      </c>
    </row>
    <row r="4646" spans="2:3" x14ac:dyDescent="0.3">
      <c r="B4646" s="4" t="s">
        <v>2308</v>
      </c>
      <c r="C4646" s="5">
        <v>20200826</v>
      </c>
    </row>
    <row r="4647" spans="2:3" x14ac:dyDescent="0.3">
      <c r="B4647" s="4" t="s">
        <v>2309</v>
      </c>
      <c r="C4647" s="5">
        <v>20200408</v>
      </c>
    </row>
    <row r="4648" spans="2:3" x14ac:dyDescent="0.3">
      <c r="B4648" s="4" t="s">
        <v>2309</v>
      </c>
      <c r="C4648" s="5">
        <v>20200413</v>
      </c>
    </row>
    <row r="4649" spans="2:3" x14ac:dyDescent="0.3">
      <c r="B4649" s="4" t="s">
        <v>2309</v>
      </c>
      <c r="C4649" s="5">
        <v>20200507</v>
      </c>
    </row>
    <row r="4650" spans="2:3" x14ac:dyDescent="0.3">
      <c r="B4650" s="4" t="s">
        <v>2309</v>
      </c>
      <c r="C4650" s="5">
        <v>20200724</v>
      </c>
    </row>
    <row r="4651" spans="2:3" x14ac:dyDescent="0.3">
      <c r="B4651" s="4" t="s">
        <v>2309</v>
      </c>
      <c r="C4651" s="5">
        <v>20200804</v>
      </c>
    </row>
    <row r="4652" spans="2:3" x14ac:dyDescent="0.3">
      <c r="B4652" s="4" t="s">
        <v>2309</v>
      </c>
      <c r="C4652" s="5">
        <v>20200910</v>
      </c>
    </row>
    <row r="4653" spans="2:3" x14ac:dyDescent="0.3">
      <c r="B4653" s="4" t="s">
        <v>2309</v>
      </c>
      <c r="C4653" s="5">
        <v>20200916</v>
      </c>
    </row>
    <row r="4654" spans="2:3" x14ac:dyDescent="0.3">
      <c r="B4654" s="4" t="s">
        <v>2310</v>
      </c>
      <c r="C4654" s="5">
        <v>20200326</v>
      </c>
    </row>
    <row r="4655" spans="2:3" x14ac:dyDescent="0.3">
      <c r="B4655" s="4" t="s">
        <v>2310</v>
      </c>
      <c r="C4655" s="5">
        <v>20200407</v>
      </c>
    </row>
    <row r="4656" spans="2:3" x14ac:dyDescent="0.3">
      <c r="B4656" s="4" t="s">
        <v>2310</v>
      </c>
      <c r="C4656" s="5">
        <v>20200508</v>
      </c>
    </row>
    <row r="4657" spans="2:3" x14ac:dyDescent="0.3">
      <c r="B4657" s="4" t="s">
        <v>2310</v>
      </c>
      <c r="C4657" s="5">
        <v>20200629</v>
      </c>
    </row>
    <row r="4658" spans="2:3" x14ac:dyDescent="0.3">
      <c r="B4658" s="4" t="s">
        <v>2311</v>
      </c>
      <c r="C4658" s="5">
        <v>20201013</v>
      </c>
    </row>
    <row r="4659" spans="2:3" x14ac:dyDescent="0.3">
      <c r="B4659" s="4" t="s">
        <v>2312</v>
      </c>
      <c r="C4659" s="5">
        <v>20200401</v>
      </c>
    </row>
    <row r="4660" spans="2:3" x14ac:dyDescent="0.3">
      <c r="B4660" s="4" t="s">
        <v>2312</v>
      </c>
      <c r="C4660" s="5">
        <v>20200410</v>
      </c>
    </row>
    <row r="4661" spans="2:3" x14ac:dyDescent="0.3">
      <c r="B4661" s="4" t="s">
        <v>2312</v>
      </c>
      <c r="C4661" s="5">
        <v>20200413</v>
      </c>
    </row>
    <row r="4662" spans="2:3" x14ac:dyDescent="0.3">
      <c r="B4662" s="4" t="s">
        <v>2312</v>
      </c>
      <c r="C4662" s="5">
        <v>20200506</v>
      </c>
    </row>
    <row r="4663" spans="2:3" x14ac:dyDescent="0.3">
      <c r="B4663" s="4" t="s">
        <v>2312</v>
      </c>
      <c r="C4663" s="5">
        <v>20200519</v>
      </c>
    </row>
    <row r="4664" spans="2:3" x14ac:dyDescent="0.3">
      <c r="B4664" s="4" t="s">
        <v>2312</v>
      </c>
      <c r="C4664" s="5">
        <v>20200520</v>
      </c>
    </row>
    <row r="4665" spans="2:3" x14ac:dyDescent="0.3">
      <c r="B4665" s="4" t="s">
        <v>2313</v>
      </c>
      <c r="C4665" s="5">
        <v>20200306</v>
      </c>
    </row>
    <row r="4666" spans="2:3" x14ac:dyDescent="0.3">
      <c r="B4666" s="4" t="s">
        <v>2313</v>
      </c>
      <c r="C4666" s="5">
        <v>20200330</v>
      </c>
    </row>
    <row r="4667" spans="2:3" x14ac:dyDescent="0.3">
      <c r="B4667" s="4" t="s">
        <v>2313</v>
      </c>
      <c r="C4667" s="5">
        <v>20200428</v>
      </c>
    </row>
    <row r="4668" spans="2:3" x14ac:dyDescent="0.3">
      <c r="B4668" s="4" t="s">
        <v>2313</v>
      </c>
      <c r="C4668" s="5">
        <v>20200513</v>
      </c>
    </row>
    <row r="4669" spans="2:3" x14ac:dyDescent="0.3">
      <c r="B4669" s="4" t="s">
        <v>2313</v>
      </c>
      <c r="C4669" s="5">
        <v>20200609</v>
      </c>
    </row>
    <row r="4670" spans="2:3" x14ac:dyDescent="0.3">
      <c r="B4670" s="4" t="s">
        <v>2313</v>
      </c>
      <c r="C4670" s="5">
        <v>20200721</v>
      </c>
    </row>
    <row r="4671" spans="2:3" x14ac:dyDescent="0.3">
      <c r="B4671" s="4" t="s">
        <v>2314</v>
      </c>
      <c r="C4671" s="5">
        <v>20200326</v>
      </c>
    </row>
    <row r="4672" spans="2:3" x14ac:dyDescent="0.3">
      <c r="B4672" s="4" t="s">
        <v>2314</v>
      </c>
      <c r="C4672" s="5">
        <v>20200428</v>
      </c>
    </row>
    <row r="4673" spans="2:3" x14ac:dyDescent="0.3">
      <c r="B4673" s="4" t="s">
        <v>2314</v>
      </c>
      <c r="C4673" s="5">
        <v>20200707</v>
      </c>
    </row>
    <row r="4674" spans="2:3" x14ac:dyDescent="0.3">
      <c r="B4674" s="4" t="s">
        <v>2314</v>
      </c>
      <c r="C4674" s="5">
        <v>20200715</v>
      </c>
    </row>
    <row r="4675" spans="2:3" x14ac:dyDescent="0.3">
      <c r="B4675" s="4" t="s">
        <v>2315</v>
      </c>
      <c r="C4675" s="5">
        <v>20200326</v>
      </c>
    </row>
    <row r="4676" spans="2:3" x14ac:dyDescent="0.3">
      <c r="B4676" s="4" t="s">
        <v>2315</v>
      </c>
      <c r="C4676" s="5">
        <v>20200331</v>
      </c>
    </row>
    <row r="4677" spans="2:3" x14ac:dyDescent="0.3">
      <c r="B4677" s="4" t="s">
        <v>2315</v>
      </c>
      <c r="C4677" s="5">
        <v>20200422</v>
      </c>
    </row>
    <row r="4678" spans="2:3" x14ac:dyDescent="0.3">
      <c r="B4678" s="4" t="s">
        <v>2315</v>
      </c>
      <c r="C4678" s="5">
        <v>20200424</v>
      </c>
    </row>
    <row r="4679" spans="2:3" x14ac:dyDescent="0.3">
      <c r="B4679" s="4" t="s">
        <v>2315</v>
      </c>
      <c r="C4679" s="5">
        <v>20200504</v>
      </c>
    </row>
    <row r="4680" spans="2:3" x14ac:dyDescent="0.3">
      <c r="B4680" s="4" t="s">
        <v>2315</v>
      </c>
      <c r="C4680" s="5">
        <v>20200515</v>
      </c>
    </row>
    <row r="4681" spans="2:3" x14ac:dyDescent="0.3">
      <c r="B4681" s="4" t="s">
        <v>2315</v>
      </c>
      <c r="C4681" s="5">
        <v>20200910</v>
      </c>
    </row>
    <row r="4682" spans="2:3" x14ac:dyDescent="0.3">
      <c r="B4682" s="4" t="s">
        <v>2316</v>
      </c>
      <c r="C4682" s="5">
        <v>20200325</v>
      </c>
    </row>
    <row r="4683" spans="2:3" x14ac:dyDescent="0.3">
      <c r="B4683" s="4" t="s">
        <v>2316</v>
      </c>
      <c r="C4683" s="5">
        <v>20200326</v>
      </c>
    </row>
    <row r="4684" spans="2:3" x14ac:dyDescent="0.3">
      <c r="B4684" s="4" t="s">
        <v>2316</v>
      </c>
      <c r="C4684" s="5">
        <v>20200417</v>
      </c>
    </row>
    <row r="4685" spans="2:3" x14ac:dyDescent="0.3">
      <c r="B4685" s="4" t="s">
        <v>2316</v>
      </c>
      <c r="C4685" s="5">
        <v>20200514</v>
      </c>
    </row>
    <row r="4686" spans="2:3" x14ac:dyDescent="0.3">
      <c r="B4686" s="4" t="s">
        <v>2316</v>
      </c>
      <c r="C4686" s="5">
        <v>20200703</v>
      </c>
    </row>
    <row r="4687" spans="2:3" x14ac:dyDescent="0.3">
      <c r="B4687" s="4" t="s">
        <v>2316</v>
      </c>
      <c r="C4687" s="5">
        <v>20200710</v>
      </c>
    </row>
    <row r="4688" spans="2:3" x14ac:dyDescent="0.3">
      <c r="B4688" s="4" t="s">
        <v>2316</v>
      </c>
      <c r="C4688" s="5">
        <v>20200720</v>
      </c>
    </row>
    <row r="4689" spans="2:3" x14ac:dyDescent="0.3">
      <c r="B4689" s="4" t="s">
        <v>2316</v>
      </c>
      <c r="C4689" s="5">
        <v>20200804</v>
      </c>
    </row>
    <row r="4690" spans="2:3" x14ac:dyDescent="0.3">
      <c r="B4690" s="4" t="s">
        <v>2316</v>
      </c>
      <c r="C4690" s="5">
        <v>20200901</v>
      </c>
    </row>
    <row r="4691" spans="2:3" x14ac:dyDescent="0.3">
      <c r="B4691" s="4" t="s">
        <v>2317</v>
      </c>
      <c r="C4691" s="5">
        <v>20200312</v>
      </c>
    </row>
    <row r="4692" spans="2:3" x14ac:dyDescent="0.3">
      <c r="B4692" s="4" t="s">
        <v>2317</v>
      </c>
      <c r="C4692" s="5">
        <v>20200507</v>
      </c>
    </row>
    <row r="4693" spans="2:3" x14ac:dyDescent="0.3">
      <c r="B4693" s="4" t="s">
        <v>2317</v>
      </c>
      <c r="C4693" s="5">
        <v>20200515</v>
      </c>
    </row>
    <row r="4694" spans="2:3" x14ac:dyDescent="0.3">
      <c r="B4694" s="4" t="s">
        <v>2317</v>
      </c>
      <c r="C4694" s="5">
        <v>20200520</v>
      </c>
    </row>
    <row r="4695" spans="2:3" x14ac:dyDescent="0.3">
      <c r="B4695" s="4" t="s">
        <v>2317</v>
      </c>
      <c r="C4695" s="5">
        <v>20200525</v>
      </c>
    </row>
    <row r="4696" spans="2:3" x14ac:dyDescent="0.3">
      <c r="B4696" s="4" t="s">
        <v>2317</v>
      </c>
      <c r="C4696" s="5">
        <v>20200721</v>
      </c>
    </row>
    <row r="4697" spans="2:3" x14ac:dyDescent="0.3">
      <c r="B4697" s="4" t="s">
        <v>2317</v>
      </c>
      <c r="C4697" s="5">
        <v>20200728</v>
      </c>
    </row>
    <row r="4698" spans="2:3" x14ac:dyDescent="0.3">
      <c r="B4698" s="4" t="s">
        <v>2317</v>
      </c>
      <c r="C4698" s="5">
        <v>20200729</v>
      </c>
    </row>
    <row r="4699" spans="2:3" x14ac:dyDescent="0.3">
      <c r="B4699" s="4" t="s">
        <v>2317</v>
      </c>
      <c r="C4699" s="5">
        <v>20200806</v>
      </c>
    </row>
    <row r="4700" spans="2:3" x14ac:dyDescent="0.3">
      <c r="B4700" s="4" t="s">
        <v>2317</v>
      </c>
      <c r="C4700" s="5">
        <v>20200811</v>
      </c>
    </row>
    <row r="4701" spans="2:3" x14ac:dyDescent="0.3">
      <c r="B4701" s="4" t="s">
        <v>2317</v>
      </c>
      <c r="C4701" s="5">
        <v>20200814</v>
      </c>
    </row>
    <row r="4702" spans="2:3" x14ac:dyDescent="0.3">
      <c r="B4702" s="4" t="s">
        <v>2318</v>
      </c>
      <c r="C4702" s="5">
        <v>20200326</v>
      </c>
    </row>
    <row r="4703" spans="2:3" x14ac:dyDescent="0.3">
      <c r="B4703" s="4" t="s">
        <v>2318</v>
      </c>
      <c r="C4703" s="5">
        <v>20200330</v>
      </c>
    </row>
    <row r="4704" spans="2:3" x14ac:dyDescent="0.3">
      <c r="B4704" s="4" t="s">
        <v>2318</v>
      </c>
      <c r="C4704" s="5">
        <v>20200401</v>
      </c>
    </row>
    <row r="4705" spans="2:3" x14ac:dyDescent="0.3">
      <c r="B4705" s="4" t="s">
        <v>2318</v>
      </c>
      <c r="C4705" s="5">
        <v>20200703</v>
      </c>
    </row>
    <row r="4706" spans="2:3" x14ac:dyDescent="0.3">
      <c r="B4706" s="4" t="s">
        <v>2318</v>
      </c>
      <c r="C4706" s="5">
        <v>20200729</v>
      </c>
    </row>
    <row r="4707" spans="2:3" x14ac:dyDescent="0.3">
      <c r="B4707" s="4" t="s">
        <v>2319</v>
      </c>
      <c r="C4707" s="5">
        <v>20200310</v>
      </c>
    </row>
    <row r="4708" spans="2:3" x14ac:dyDescent="0.3">
      <c r="B4708" s="4" t="s">
        <v>2319</v>
      </c>
      <c r="C4708" s="5">
        <v>20200327</v>
      </c>
    </row>
    <row r="4709" spans="2:3" x14ac:dyDescent="0.3">
      <c r="B4709" s="4" t="s">
        <v>2319</v>
      </c>
      <c r="C4709" s="5">
        <v>20200407</v>
      </c>
    </row>
    <row r="4710" spans="2:3" x14ac:dyDescent="0.3">
      <c r="B4710" s="4" t="s">
        <v>2319</v>
      </c>
      <c r="C4710" s="5">
        <v>20200731</v>
      </c>
    </row>
    <row r="4711" spans="2:3" x14ac:dyDescent="0.3">
      <c r="B4711" s="4" t="s">
        <v>2319</v>
      </c>
      <c r="C4711" s="5">
        <v>20201012</v>
      </c>
    </row>
    <row r="4712" spans="2:3" x14ac:dyDescent="0.3">
      <c r="B4712" s="4" t="s">
        <v>2320</v>
      </c>
      <c r="C4712" s="5">
        <v>20200326</v>
      </c>
    </row>
    <row r="4713" spans="2:3" x14ac:dyDescent="0.3">
      <c r="B4713" s="4" t="s">
        <v>2320</v>
      </c>
      <c r="C4713" s="5">
        <v>20200408</v>
      </c>
    </row>
    <row r="4714" spans="2:3" x14ac:dyDescent="0.3">
      <c r="B4714" s="4" t="s">
        <v>2320</v>
      </c>
      <c r="C4714" s="5">
        <v>20200413</v>
      </c>
    </row>
    <row r="4715" spans="2:3" x14ac:dyDescent="0.3">
      <c r="B4715" s="4" t="s">
        <v>2320</v>
      </c>
      <c r="C4715" s="5">
        <v>20200722</v>
      </c>
    </row>
    <row r="4716" spans="2:3" x14ac:dyDescent="0.3">
      <c r="B4716" s="4" t="s">
        <v>2320</v>
      </c>
      <c r="C4716" s="5">
        <v>20200730</v>
      </c>
    </row>
    <row r="4717" spans="2:3" x14ac:dyDescent="0.3">
      <c r="B4717" s="4" t="s">
        <v>2320</v>
      </c>
      <c r="C4717" s="5">
        <v>20200820</v>
      </c>
    </row>
    <row r="4718" spans="2:3" x14ac:dyDescent="0.3">
      <c r="B4718" s="4" t="s">
        <v>2320</v>
      </c>
      <c r="C4718" s="5">
        <v>20200904</v>
      </c>
    </row>
    <row r="4719" spans="2:3" x14ac:dyDescent="0.3">
      <c r="B4719" s="4" t="s">
        <v>2320</v>
      </c>
      <c r="C4719" s="5">
        <v>20200922</v>
      </c>
    </row>
    <row r="4720" spans="2:3" x14ac:dyDescent="0.3">
      <c r="B4720" s="4" t="s">
        <v>2321</v>
      </c>
      <c r="C4720" s="5">
        <v>20200330</v>
      </c>
    </row>
    <row r="4721" spans="2:3" x14ac:dyDescent="0.3">
      <c r="B4721" s="4" t="s">
        <v>2321</v>
      </c>
      <c r="C4721" s="5">
        <v>20200410</v>
      </c>
    </row>
    <row r="4722" spans="2:3" x14ac:dyDescent="0.3">
      <c r="B4722" s="4" t="s">
        <v>2321</v>
      </c>
      <c r="C4722" s="5">
        <v>20200612</v>
      </c>
    </row>
    <row r="4723" spans="2:3" x14ac:dyDescent="0.3">
      <c r="B4723" s="4" t="s">
        <v>2321</v>
      </c>
      <c r="C4723" s="5">
        <v>20200615</v>
      </c>
    </row>
    <row r="4724" spans="2:3" x14ac:dyDescent="0.3">
      <c r="B4724" s="4" t="s">
        <v>2322</v>
      </c>
      <c r="C4724" s="5">
        <v>20200325</v>
      </c>
    </row>
    <row r="4725" spans="2:3" x14ac:dyDescent="0.3">
      <c r="B4725" s="4" t="s">
        <v>2322</v>
      </c>
      <c r="C4725" s="5">
        <v>20200407</v>
      </c>
    </row>
    <row r="4726" spans="2:3" x14ac:dyDescent="0.3">
      <c r="B4726" s="4" t="s">
        <v>2322</v>
      </c>
      <c r="C4726" s="5">
        <v>20200701</v>
      </c>
    </row>
    <row r="4727" spans="2:3" x14ac:dyDescent="0.3">
      <c r="B4727" s="4" t="s">
        <v>2322</v>
      </c>
      <c r="C4727" s="5">
        <v>20200709</v>
      </c>
    </row>
    <row r="4728" spans="2:3" x14ac:dyDescent="0.3">
      <c r="B4728" s="4" t="s">
        <v>2322</v>
      </c>
      <c r="C4728" s="5">
        <v>20200717</v>
      </c>
    </row>
    <row r="4729" spans="2:3" x14ac:dyDescent="0.3">
      <c r="B4729" s="4" t="s">
        <v>2323</v>
      </c>
      <c r="C4729" s="5">
        <v>20200304</v>
      </c>
    </row>
    <row r="4730" spans="2:3" x14ac:dyDescent="0.3">
      <c r="B4730" s="4" t="s">
        <v>2323</v>
      </c>
      <c r="C4730" s="5">
        <v>20200331</v>
      </c>
    </row>
    <row r="4731" spans="2:3" x14ac:dyDescent="0.3">
      <c r="B4731" s="4" t="s">
        <v>2323</v>
      </c>
      <c r="C4731" s="5">
        <v>20200401</v>
      </c>
    </row>
    <row r="4732" spans="2:3" x14ac:dyDescent="0.3">
      <c r="B4732" s="4" t="s">
        <v>2323</v>
      </c>
      <c r="C4732" s="5">
        <v>20200413</v>
      </c>
    </row>
    <row r="4733" spans="2:3" x14ac:dyDescent="0.3">
      <c r="B4733" s="4" t="s">
        <v>2323</v>
      </c>
      <c r="C4733" s="5">
        <v>20200414</v>
      </c>
    </row>
    <row r="4734" spans="2:3" x14ac:dyDescent="0.3">
      <c r="B4734" s="4" t="s">
        <v>2323</v>
      </c>
      <c r="C4734" s="5">
        <v>20200514</v>
      </c>
    </row>
    <row r="4735" spans="2:3" x14ac:dyDescent="0.3">
      <c r="B4735" s="4" t="s">
        <v>2323</v>
      </c>
      <c r="C4735" s="5">
        <v>20200610</v>
      </c>
    </row>
    <row r="4736" spans="2:3" x14ac:dyDescent="0.3">
      <c r="B4736" s="4" t="s">
        <v>2323</v>
      </c>
      <c r="C4736" s="5">
        <v>20200827</v>
      </c>
    </row>
    <row r="4737" spans="2:3" x14ac:dyDescent="0.3">
      <c r="B4737" s="4" t="s">
        <v>2324</v>
      </c>
      <c r="C4737" s="5">
        <v>20200918</v>
      </c>
    </row>
    <row r="4738" spans="2:3" x14ac:dyDescent="0.3">
      <c r="B4738" s="4" t="s">
        <v>2325</v>
      </c>
      <c r="C4738" s="5">
        <v>20200227</v>
      </c>
    </row>
    <row r="4739" spans="2:3" x14ac:dyDescent="0.3">
      <c r="B4739" s="4" t="s">
        <v>2325</v>
      </c>
      <c r="C4739" s="5">
        <v>20200401</v>
      </c>
    </row>
    <row r="4740" spans="2:3" x14ac:dyDescent="0.3">
      <c r="B4740" s="4" t="s">
        <v>2325</v>
      </c>
      <c r="C4740" s="5">
        <v>20200413</v>
      </c>
    </row>
    <row r="4741" spans="2:3" x14ac:dyDescent="0.3">
      <c r="B4741" s="4" t="s">
        <v>2325</v>
      </c>
      <c r="C4741" s="5">
        <v>20200423</v>
      </c>
    </row>
    <row r="4742" spans="2:3" x14ac:dyDescent="0.3">
      <c r="B4742" s="4" t="s">
        <v>2325</v>
      </c>
      <c r="C4742" s="5">
        <v>20200824</v>
      </c>
    </row>
    <row r="4743" spans="2:3" x14ac:dyDescent="0.3">
      <c r="B4743" s="4" t="s">
        <v>2325</v>
      </c>
      <c r="C4743" s="5">
        <v>20200826</v>
      </c>
    </row>
    <row r="4744" spans="2:3" x14ac:dyDescent="0.3">
      <c r="B4744" s="4" t="s">
        <v>2325</v>
      </c>
      <c r="C4744" s="5">
        <v>20200901</v>
      </c>
    </row>
    <row r="4745" spans="2:3" x14ac:dyDescent="0.3">
      <c r="B4745" s="4" t="s">
        <v>2325</v>
      </c>
      <c r="C4745" s="5">
        <v>20200903</v>
      </c>
    </row>
    <row r="4746" spans="2:3" x14ac:dyDescent="0.3">
      <c r="B4746" s="4" t="s">
        <v>2326</v>
      </c>
      <c r="C4746" s="5">
        <v>20200407</v>
      </c>
    </row>
    <row r="4747" spans="2:3" x14ac:dyDescent="0.3">
      <c r="B4747" s="4" t="s">
        <v>2326</v>
      </c>
      <c r="C4747" s="5">
        <v>20200408</v>
      </c>
    </row>
    <row r="4748" spans="2:3" x14ac:dyDescent="0.3">
      <c r="B4748" s="4" t="s">
        <v>2326</v>
      </c>
      <c r="C4748" s="5">
        <v>20200417</v>
      </c>
    </row>
    <row r="4749" spans="2:3" x14ac:dyDescent="0.3">
      <c r="B4749" s="4" t="s">
        <v>2326</v>
      </c>
      <c r="C4749" s="5">
        <v>20200428</v>
      </c>
    </row>
    <row r="4750" spans="2:3" x14ac:dyDescent="0.3">
      <c r="B4750" s="4" t="s">
        <v>2326</v>
      </c>
      <c r="C4750" s="5">
        <v>20200511</v>
      </c>
    </row>
    <row r="4751" spans="2:3" x14ac:dyDescent="0.3">
      <c r="B4751" s="4" t="s">
        <v>2326</v>
      </c>
      <c r="C4751" s="5">
        <v>20200603</v>
      </c>
    </row>
    <row r="4752" spans="2:3" x14ac:dyDescent="0.3">
      <c r="B4752" s="4" t="s">
        <v>2326</v>
      </c>
      <c r="C4752" s="5">
        <v>20200731</v>
      </c>
    </row>
    <row r="4753" spans="2:3" x14ac:dyDescent="0.3">
      <c r="B4753" s="4" t="s">
        <v>2326</v>
      </c>
      <c r="C4753" s="5">
        <v>20200904</v>
      </c>
    </row>
    <row r="4754" spans="2:3" x14ac:dyDescent="0.3">
      <c r="B4754" s="4" t="s">
        <v>2326</v>
      </c>
      <c r="C4754" s="5">
        <v>20200907</v>
      </c>
    </row>
    <row r="4755" spans="2:3" x14ac:dyDescent="0.3">
      <c r="B4755" s="4" t="s">
        <v>2326</v>
      </c>
      <c r="C4755" s="5">
        <v>20200908</v>
      </c>
    </row>
    <row r="4756" spans="2:3" x14ac:dyDescent="0.3">
      <c r="B4756" s="4" t="s">
        <v>2327</v>
      </c>
      <c r="C4756" s="5">
        <v>20200429</v>
      </c>
    </row>
    <row r="4757" spans="2:3" x14ac:dyDescent="0.3">
      <c r="B4757" s="4" t="s">
        <v>2327</v>
      </c>
      <c r="C4757" s="5">
        <v>20200526</v>
      </c>
    </row>
    <row r="4758" spans="2:3" x14ac:dyDescent="0.3">
      <c r="B4758" s="4" t="s">
        <v>2327</v>
      </c>
      <c r="C4758" s="5">
        <v>20200708</v>
      </c>
    </row>
    <row r="4759" spans="2:3" x14ac:dyDescent="0.3">
      <c r="B4759" s="4" t="s">
        <v>2327</v>
      </c>
      <c r="C4759" s="5">
        <v>20200915</v>
      </c>
    </row>
    <row r="4760" spans="2:3" x14ac:dyDescent="0.3">
      <c r="B4760" s="4" t="s">
        <v>2328</v>
      </c>
      <c r="C4760" s="5">
        <v>20200424</v>
      </c>
    </row>
    <row r="4761" spans="2:3" x14ac:dyDescent="0.3">
      <c r="B4761" s="4" t="s">
        <v>2328</v>
      </c>
      <c r="C4761" s="5">
        <v>20200525</v>
      </c>
    </row>
    <row r="4762" spans="2:3" x14ac:dyDescent="0.3">
      <c r="B4762" s="4" t="s">
        <v>2328</v>
      </c>
      <c r="C4762" s="5">
        <v>20200717</v>
      </c>
    </row>
    <row r="4763" spans="2:3" x14ac:dyDescent="0.3">
      <c r="B4763" s="4" t="s">
        <v>2328</v>
      </c>
      <c r="C4763" s="5">
        <v>20201014</v>
      </c>
    </row>
    <row r="4764" spans="2:3" x14ac:dyDescent="0.3">
      <c r="B4764" s="4" t="s">
        <v>2330</v>
      </c>
      <c r="C4764" s="5">
        <v>20200421</v>
      </c>
    </row>
    <row r="4765" spans="2:3" x14ac:dyDescent="0.3">
      <c r="B4765" s="4" t="s">
        <v>2331</v>
      </c>
      <c r="C4765" s="5">
        <v>20200508</v>
      </c>
    </row>
    <row r="4766" spans="2:3" x14ac:dyDescent="0.3">
      <c r="B4766" s="4" t="s">
        <v>2331</v>
      </c>
      <c r="C4766" s="5">
        <v>20200806</v>
      </c>
    </row>
    <row r="4767" spans="2:3" x14ac:dyDescent="0.3">
      <c r="B4767" s="4" t="s">
        <v>2332</v>
      </c>
      <c r="C4767" s="5">
        <v>20200221</v>
      </c>
    </row>
    <row r="4768" spans="2:3" x14ac:dyDescent="0.3">
      <c r="B4768" s="4" t="s">
        <v>2332</v>
      </c>
      <c r="C4768" s="5">
        <v>20200325</v>
      </c>
    </row>
    <row r="4769" spans="2:3" x14ac:dyDescent="0.3">
      <c r="B4769" s="4" t="s">
        <v>2332</v>
      </c>
      <c r="C4769" s="5">
        <v>20200407</v>
      </c>
    </row>
    <row r="4770" spans="2:3" x14ac:dyDescent="0.3">
      <c r="B4770" s="4" t="s">
        <v>2332</v>
      </c>
      <c r="C4770" s="5">
        <v>20200619</v>
      </c>
    </row>
    <row r="4771" spans="2:3" x14ac:dyDescent="0.3">
      <c r="B4771" s="4" t="s">
        <v>2332</v>
      </c>
      <c r="C4771" s="5">
        <v>20200806</v>
      </c>
    </row>
    <row r="4772" spans="2:3" x14ac:dyDescent="0.3">
      <c r="B4772" s="4" t="s">
        <v>2333</v>
      </c>
      <c r="C4772" s="5">
        <v>20200401</v>
      </c>
    </row>
    <row r="4773" spans="2:3" x14ac:dyDescent="0.3">
      <c r="B4773" s="4" t="s">
        <v>2333</v>
      </c>
      <c r="C4773" s="5">
        <v>20200429</v>
      </c>
    </row>
    <row r="4774" spans="2:3" x14ac:dyDescent="0.3">
      <c r="B4774" s="4" t="s">
        <v>2333</v>
      </c>
      <c r="C4774" s="5">
        <v>20200519</v>
      </c>
    </row>
    <row r="4775" spans="2:3" x14ac:dyDescent="0.3">
      <c r="B4775" s="4" t="s">
        <v>2333</v>
      </c>
      <c r="C4775" s="5">
        <v>20201012</v>
      </c>
    </row>
    <row r="4776" spans="2:3" x14ac:dyDescent="0.3">
      <c r="B4776" s="4" t="s">
        <v>2334</v>
      </c>
      <c r="C4776" s="5">
        <v>20200325</v>
      </c>
    </row>
    <row r="4777" spans="2:3" x14ac:dyDescent="0.3">
      <c r="B4777" s="4" t="s">
        <v>2334</v>
      </c>
      <c r="C4777" s="5">
        <v>20200403</v>
      </c>
    </row>
    <row r="4778" spans="2:3" x14ac:dyDescent="0.3">
      <c r="B4778" s="4" t="s">
        <v>2334</v>
      </c>
      <c r="C4778" s="5">
        <v>20200421</v>
      </c>
    </row>
    <row r="4779" spans="2:3" x14ac:dyDescent="0.3">
      <c r="B4779" s="4" t="s">
        <v>2334</v>
      </c>
      <c r="C4779" s="5">
        <v>20200909</v>
      </c>
    </row>
    <row r="4780" spans="2:3" x14ac:dyDescent="0.3">
      <c r="B4780" s="4" t="s">
        <v>2335</v>
      </c>
      <c r="C4780" s="5">
        <v>20200529</v>
      </c>
    </row>
    <row r="4781" spans="2:3" x14ac:dyDescent="0.3">
      <c r="B4781" s="4" t="s">
        <v>2335</v>
      </c>
      <c r="C4781" s="5">
        <v>20200619</v>
      </c>
    </row>
    <row r="4782" spans="2:3" x14ac:dyDescent="0.3">
      <c r="B4782" s="4" t="s">
        <v>2335</v>
      </c>
      <c r="C4782" s="5">
        <v>20200624</v>
      </c>
    </row>
    <row r="4783" spans="2:3" x14ac:dyDescent="0.3">
      <c r="B4783" s="4" t="s">
        <v>2335</v>
      </c>
      <c r="C4783" s="5">
        <v>20200805</v>
      </c>
    </row>
    <row r="4784" spans="2:3" x14ac:dyDescent="0.3">
      <c r="B4784" s="4" t="s">
        <v>2336</v>
      </c>
      <c r="C4784" s="5">
        <v>20200225</v>
      </c>
    </row>
    <row r="4785" spans="2:3" x14ac:dyDescent="0.3">
      <c r="B4785" s="4" t="s">
        <v>2336</v>
      </c>
      <c r="C4785" s="5">
        <v>20200323</v>
      </c>
    </row>
    <row r="4786" spans="2:3" x14ac:dyDescent="0.3">
      <c r="B4786" s="4" t="s">
        <v>2337</v>
      </c>
      <c r="C4786" s="5">
        <v>20200925</v>
      </c>
    </row>
    <row r="4787" spans="2:3" x14ac:dyDescent="0.3">
      <c r="B4787" s="4" t="s">
        <v>2337</v>
      </c>
      <c r="C4787" s="5">
        <v>20201007</v>
      </c>
    </row>
    <row r="4788" spans="2:3" x14ac:dyDescent="0.3">
      <c r="B4788" s="4" t="s">
        <v>2337</v>
      </c>
      <c r="C4788" s="5">
        <v>20201008</v>
      </c>
    </row>
    <row r="4789" spans="2:3" x14ac:dyDescent="0.3">
      <c r="B4789" s="4" t="s">
        <v>2337</v>
      </c>
      <c r="C4789" s="5">
        <v>20201015</v>
      </c>
    </row>
    <row r="4790" spans="2:3" x14ac:dyDescent="0.3">
      <c r="B4790" s="4" t="s">
        <v>2338</v>
      </c>
      <c r="C4790" s="5">
        <v>20200605</v>
      </c>
    </row>
    <row r="4791" spans="2:3" x14ac:dyDescent="0.3">
      <c r="B4791" s="4" t="s">
        <v>2339</v>
      </c>
      <c r="C4791" s="5">
        <v>20200507</v>
      </c>
    </row>
    <row r="4792" spans="2:3" x14ac:dyDescent="0.3">
      <c r="B4792" s="4" t="s">
        <v>2339</v>
      </c>
      <c r="C4792" s="5">
        <v>20200513</v>
      </c>
    </row>
    <row r="4793" spans="2:3" x14ac:dyDescent="0.3">
      <c r="B4793" s="4" t="s">
        <v>2339</v>
      </c>
      <c r="C4793" s="5">
        <v>20200716</v>
      </c>
    </row>
    <row r="4794" spans="2:3" x14ac:dyDescent="0.3">
      <c r="B4794" s="4" t="s">
        <v>2339</v>
      </c>
      <c r="C4794" s="5">
        <v>20200812</v>
      </c>
    </row>
    <row r="4795" spans="2:3" x14ac:dyDescent="0.3">
      <c r="B4795" s="4" t="s">
        <v>2340</v>
      </c>
      <c r="C4795" s="5">
        <v>20200219</v>
      </c>
    </row>
    <row r="4796" spans="2:3" x14ac:dyDescent="0.3">
      <c r="B4796" s="4" t="s">
        <v>2340</v>
      </c>
      <c r="C4796" s="5">
        <v>20200401</v>
      </c>
    </row>
    <row r="4797" spans="2:3" x14ac:dyDescent="0.3">
      <c r="B4797" s="4" t="s">
        <v>2340</v>
      </c>
      <c r="C4797" s="5">
        <v>20200521</v>
      </c>
    </row>
    <row r="4798" spans="2:3" x14ac:dyDescent="0.3">
      <c r="B4798" s="4" t="s">
        <v>2340</v>
      </c>
      <c r="C4798" s="5">
        <v>20200611</v>
      </c>
    </row>
    <row r="4799" spans="2:3" x14ac:dyDescent="0.3">
      <c r="B4799" s="4" t="s">
        <v>2340</v>
      </c>
      <c r="C4799" s="5">
        <v>20200820</v>
      </c>
    </row>
    <row r="4800" spans="2:3" x14ac:dyDescent="0.3">
      <c r="B4800" s="4" t="s">
        <v>2341</v>
      </c>
      <c r="C4800" s="5">
        <v>20200409</v>
      </c>
    </row>
    <row r="4801" spans="2:3" x14ac:dyDescent="0.3">
      <c r="B4801" s="4" t="s">
        <v>2341</v>
      </c>
      <c r="C4801" s="5">
        <v>20200424</v>
      </c>
    </row>
    <row r="4802" spans="2:3" x14ac:dyDescent="0.3">
      <c r="B4802" s="4" t="s">
        <v>2341</v>
      </c>
      <c r="C4802" s="5">
        <v>20200515</v>
      </c>
    </row>
    <row r="4803" spans="2:3" x14ac:dyDescent="0.3">
      <c r="B4803" s="4" t="s">
        <v>2341</v>
      </c>
      <c r="C4803" s="5">
        <v>20200707</v>
      </c>
    </row>
    <row r="4804" spans="2:3" x14ac:dyDescent="0.3">
      <c r="B4804" s="4" t="s">
        <v>2342</v>
      </c>
      <c r="C4804" s="5">
        <v>20200306</v>
      </c>
    </row>
    <row r="4805" spans="2:3" x14ac:dyDescent="0.3">
      <c r="B4805" s="4" t="s">
        <v>2342</v>
      </c>
      <c r="C4805" s="5">
        <v>20200518</v>
      </c>
    </row>
    <row r="4806" spans="2:3" x14ac:dyDescent="0.3">
      <c r="B4806" s="4" t="s">
        <v>2342</v>
      </c>
      <c r="C4806" s="5">
        <v>20200626</v>
      </c>
    </row>
    <row r="4807" spans="2:3" x14ac:dyDescent="0.3">
      <c r="B4807" s="4" t="s">
        <v>2342</v>
      </c>
      <c r="C4807" s="5">
        <v>20200903</v>
      </c>
    </row>
    <row r="4808" spans="2:3" x14ac:dyDescent="0.3">
      <c r="B4808" s="4" t="s">
        <v>2342</v>
      </c>
      <c r="C4808" s="5">
        <v>20200907</v>
      </c>
    </row>
    <row r="4809" spans="2:3" x14ac:dyDescent="0.3">
      <c r="B4809" s="4" t="s">
        <v>2343</v>
      </c>
      <c r="C4809" s="5">
        <v>20200522</v>
      </c>
    </row>
    <row r="4810" spans="2:3" x14ac:dyDescent="0.3">
      <c r="B4810" s="4" t="s">
        <v>2343</v>
      </c>
      <c r="C4810" s="5">
        <v>20200526</v>
      </c>
    </row>
    <row r="4811" spans="2:3" x14ac:dyDescent="0.3">
      <c r="B4811" s="4" t="s">
        <v>2343</v>
      </c>
      <c r="C4811" s="5">
        <v>20200724</v>
      </c>
    </row>
    <row r="4812" spans="2:3" x14ac:dyDescent="0.3">
      <c r="B4812" s="4" t="s">
        <v>2344</v>
      </c>
      <c r="C4812" s="5">
        <v>20200305</v>
      </c>
    </row>
    <row r="4813" spans="2:3" x14ac:dyDescent="0.3">
      <c r="B4813" s="4" t="s">
        <v>2344</v>
      </c>
      <c r="C4813" s="5">
        <v>20200327</v>
      </c>
    </row>
    <row r="4814" spans="2:3" x14ac:dyDescent="0.3">
      <c r="B4814" s="4" t="s">
        <v>2344</v>
      </c>
      <c r="C4814" s="5">
        <v>20200401</v>
      </c>
    </row>
    <row r="4815" spans="2:3" x14ac:dyDescent="0.3">
      <c r="B4815" s="4" t="s">
        <v>2344</v>
      </c>
      <c r="C4815" s="5">
        <v>20200429</v>
      </c>
    </row>
    <row r="4816" spans="2:3" x14ac:dyDescent="0.3">
      <c r="B4816" s="4" t="s">
        <v>2345</v>
      </c>
      <c r="C4816" s="5">
        <v>20200408</v>
      </c>
    </row>
    <row r="4817" spans="2:3" x14ac:dyDescent="0.3">
      <c r="B4817" s="4" t="s">
        <v>2345</v>
      </c>
      <c r="C4817" s="5">
        <v>20200424</v>
      </c>
    </row>
    <row r="4818" spans="2:3" x14ac:dyDescent="0.3">
      <c r="B4818" s="4" t="s">
        <v>2345</v>
      </c>
      <c r="C4818" s="5">
        <v>20200525</v>
      </c>
    </row>
    <row r="4819" spans="2:3" x14ac:dyDescent="0.3">
      <c r="B4819" s="4" t="s">
        <v>2345</v>
      </c>
      <c r="C4819" s="5">
        <v>20200714</v>
      </c>
    </row>
    <row r="4820" spans="2:3" x14ac:dyDescent="0.3">
      <c r="B4820" s="4" t="s">
        <v>2346</v>
      </c>
      <c r="C4820" s="5">
        <v>20200325</v>
      </c>
    </row>
    <row r="4821" spans="2:3" x14ac:dyDescent="0.3">
      <c r="B4821" s="4" t="s">
        <v>2346</v>
      </c>
      <c r="C4821" s="5">
        <v>20200407</v>
      </c>
    </row>
    <row r="4822" spans="2:3" x14ac:dyDescent="0.3">
      <c r="B4822" s="4" t="s">
        <v>2346</v>
      </c>
      <c r="C4822" s="5">
        <v>20200602</v>
      </c>
    </row>
    <row r="4823" spans="2:3" x14ac:dyDescent="0.3">
      <c r="B4823" s="4" t="s">
        <v>2347</v>
      </c>
      <c r="C4823" s="5">
        <v>20200326</v>
      </c>
    </row>
    <row r="4824" spans="2:3" x14ac:dyDescent="0.3">
      <c r="B4824" s="4" t="s">
        <v>2347</v>
      </c>
      <c r="C4824" s="5">
        <v>20200416</v>
      </c>
    </row>
    <row r="4825" spans="2:3" x14ac:dyDescent="0.3">
      <c r="B4825" s="4" t="s">
        <v>2347</v>
      </c>
      <c r="C4825" s="5">
        <v>20200624</v>
      </c>
    </row>
    <row r="4826" spans="2:3" x14ac:dyDescent="0.3">
      <c r="B4826" s="4" t="s">
        <v>2347</v>
      </c>
      <c r="C4826" s="5">
        <v>20200814</v>
      </c>
    </row>
    <row r="4827" spans="2:3" x14ac:dyDescent="0.3">
      <c r="B4827" s="4" t="s">
        <v>2347</v>
      </c>
      <c r="C4827" s="5">
        <v>20200911</v>
      </c>
    </row>
    <row r="4828" spans="2:3" x14ac:dyDescent="0.3">
      <c r="B4828" s="4" t="s">
        <v>2348</v>
      </c>
      <c r="C4828" s="5">
        <v>20200220</v>
      </c>
    </row>
    <row r="4829" spans="2:3" x14ac:dyDescent="0.3">
      <c r="B4829" s="4" t="s">
        <v>2348</v>
      </c>
      <c r="C4829" s="5">
        <v>20200326</v>
      </c>
    </row>
    <row r="4830" spans="2:3" x14ac:dyDescent="0.3">
      <c r="B4830" s="4" t="s">
        <v>2348</v>
      </c>
      <c r="C4830" s="5">
        <v>20200327</v>
      </c>
    </row>
    <row r="4831" spans="2:3" x14ac:dyDescent="0.3">
      <c r="B4831" s="4" t="s">
        <v>2348</v>
      </c>
      <c r="C4831" s="5">
        <v>20200331</v>
      </c>
    </row>
    <row r="4832" spans="2:3" x14ac:dyDescent="0.3">
      <c r="B4832" s="4" t="s">
        <v>2348</v>
      </c>
      <c r="C4832" s="5">
        <v>20200403</v>
      </c>
    </row>
    <row r="4833" spans="2:3" x14ac:dyDescent="0.3">
      <c r="B4833" s="4" t="s">
        <v>2348</v>
      </c>
      <c r="C4833" s="5">
        <v>20200819</v>
      </c>
    </row>
    <row r="4834" spans="2:3" x14ac:dyDescent="0.3">
      <c r="B4834" s="4" t="s">
        <v>2348</v>
      </c>
      <c r="C4834" s="5">
        <v>20200824</v>
      </c>
    </row>
    <row r="4835" spans="2:3" x14ac:dyDescent="0.3">
      <c r="B4835" s="4" t="s">
        <v>2348</v>
      </c>
      <c r="C4835" s="5">
        <v>20200827</v>
      </c>
    </row>
    <row r="4836" spans="2:3" x14ac:dyDescent="0.3">
      <c r="B4836" s="4" t="s">
        <v>2349</v>
      </c>
      <c r="C4836" s="5">
        <v>20200401</v>
      </c>
    </row>
    <row r="4837" spans="2:3" x14ac:dyDescent="0.3">
      <c r="B4837" s="4" t="s">
        <v>2349</v>
      </c>
      <c r="C4837" s="5">
        <v>20200421</v>
      </c>
    </row>
    <row r="4838" spans="2:3" x14ac:dyDescent="0.3">
      <c r="B4838" s="4" t="s">
        <v>2351</v>
      </c>
      <c r="C4838" s="5">
        <v>20200316</v>
      </c>
    </row>
    <row r="4839" spans="2:3" x14ac:dyDescent="0.3">
      <c r="B4839" s="4" t="s">
        <v>2351</v>
      </c>
      <c r="C4839" s="5">
        <v>20200318</v>
      </c>
    </row>
    <row r="4840" spans="2:3" x14ac:dyDescent="0.3">
      <c r="B4840" s="4" t="s">
        <v>2351</v>
      </c>
      <c r="C4840" s="5">
        <v>20200327</v>
      </c>
    </row>
    <row r="4841" spans="2:3" x14ac:dyDescent="0.3">
      <c r="B4841" s="4" t="s">
        <v>2351</v>
      </c>
      <c r="C4841" s="5">
        <v>20200417</v>
      </c>
    </row>
    <row r="4842" spans="2:3" x14ac:dyDescent="0.3">
      <c r="B4842" s="4" t="s">
        <v>2351</v>
      </c>
      <c r="C4842" s="5">
        <v>20200630</v>
      </c>
    </row>
    <row r="4843" spans="2:3" x14ac:dyDescent="0.3">
      <c r="B4843" s="4" t="s">
        <v>2351</v>
      </c>
      <c r="C4843" s="5">
        <v>20200716</v>
      </c>
    </row>
    <row r="4844" spans="2:3" x14ac:dyDescent="0.3">
      <c r="B4844" s="4" t="s">
        <v>2351</v>
      </c>
      <c r="C4844" s="5">
        <v>20200812</v>
      </c>
    </row>
    <row r="4845" spans="2:3" x14ac:dyDescent="0.3">
      <c r="B4845" s="4" t="s">
        <v>2352</v>
      </c>
      <c r="C4845" s="5">
        <v>20200325</v>
      </c>
    </row>
    <row r="4846" spans="2:3" x14ac:dyDescent="0.3">
      <c r="B4846" s="4" t="s">
        <v>2352</v>
      </c>
      <c r="C4846" s="5">
        <v>20200326</v>
      </c>
    </row>
    <row r="4847" spans="2:3" x14ac:dyDescent="0.3">
      <c r="B4847" s="4" t="s">
        <v>2352</v>
      </c>
      <c r="C4847" s="5">
        <v>20200417</v>
      </c>
    </row>
    <row r="4848" spans="2:3" x14ac:dyDescent="0.3">
      <c r="B4848" s="4" t="s">
        <v>2352</v>
      </c>
      <c r="C4848" s="5">
        <v>20200420</v>
      </c>
    </row>
    <row r="4849" spans="2:3" x14ac:dyDescent="0.3">
      <c r="B4849" s="4" t="s">
        <v>2352</v>
      </c>
      <c r="C4849" s="5">
        <v>20200424</v>
      </c>
    </row>
    <row r="4850" spans="2:3" x14ac:dyDescent="0.3">
      <c r="B4850" s="4" t="s">
        <v>2352</v>
      </c>
      <c r="C4850" s="5">
        <v>20200528</v>
      </c>
    </row>
    <row r="4851" spans="2:3" x14ac:dyDescent="0.3">
      <c r="B4851" s="4" t="s">
        <v>2352</v>
      </c>
      <c r="C4851" s="5">
        <v>20200602</v>
      </c>
    </row>
    <row r="4852" spans="2:3" x14ac:dyDescent="0.3">
      <c r="B4852" s="4" t="s">
        <v>2352</v>
      </c>
      <c r="C4852" s="5">
        <v>20200617</v>
      </c>
    </row>
    <row r="4853" spans="2:3" x14ac:dyDescent="0.3">
      <c r="B4853" s="4" t="s">
        <v>2352</v>
      </c>
      <c r="C4853" s="5">
        <v>20200727</v>
      </c>
    </row>
    <row r="4854" spans="2:3" x14ac:dyDescent="0.3">
      <c r="B4854" s="4" t="s">
        <v>2352</v>
      </c>
      <c r="C4854" s="5">
        <v>20200728</v>
      </c>
    </row>
    <row r="4855" spans="2:3" x14ac:dyDescent="0.3">
      <c r="B4855" s="4" t="s">
        <v>2352</v>
      </c>
      <c r="C4855" s="5">
        <v>20200820</v>
      </c>
    </row>
    <row r="4856" spans="2:3" x14ac:dyDescent="0.3">
      <c r="B4856" s="4" t="s">
        <v>2352</v>
      </c>
      <c r="C4856" s="5">
        <v>20200826</v>
      </c>
    </row>
    <row r="4857" spans="2:3" x14ac:dyDescent="0.3">
      <c r="B4857" s="4" t="s">
        <v>2352</v>
      </c>
      <c r="C4857" s="5">
        <v>20200831</v>
      </c>
    </row>
    <row r="4858" spans="2:3" x14ac:dyDescent="0.3">
      <c r="B4858" s="4" t="s">
        <v>2352</v>
      </c>
      <c r="C4858" s="5">
        <v>20201006</v>
      </c>
    </row>
    <row r="4859" spans="2:3" x14ac:dyDescent="0.3">
      <c r="B4859" s="4" t="s">
        <v>2353</v>
      </c>
      <c r="C4859" s="5">
        <v>20200324</v>
      </c>
    </row>
    <row r="4860" spans="2:3" x14ac:dyDescent="0.3">
      <c r="B4860" s="4" t="s">
        <v>2353</v>
      </c>
      <c r="C4860" s="5">
        <v>20200325</v>
      </c>
    </row>
    <row r="4861" spans="2:3" x14ac:dyDescent="0.3">
      <c r="B4861" s="4" t="s">
        <v>2353</v>
      </c>
      <c r="C4861" s="5">
        <v>20200406</v>
      </c>
    </row>
    <row r="4862" spans="2:3" x14ac:dyDescent="0.3">
      <c r="B4862" s="4" t="s">
        <v>2353</v>
      </c>
      <c r="C4862" s="5">
        <v>20200522</v>
      </c>
    </row>
    <row r="4863" spans="2:3" x14ac:dyDescent="0.3">
      <c r="B4863" s="4" t="s">
        <v>2353</v>
      </c>
      <c r="C4863" s="5">
        <v>20200608</v>
      </c>
    </row>
    <row r="4864" spans="2:3" x14ac:dyDescent="0.3">
      <c r="B4864" s="4" t="s">
        <v>2353</v>
      </c>
      <c r="C4864" s="5">
        <v>20200805</v>
      </c>
    </row>
    <row r="4865" spans="2:3" x14ac:dyDescent="0.3">
      <c r="B4865" s="4" t="s">
        <v>2353</v>
      </c>
      <c r="C4865" s="5">
        <v>20200825</v>
      </c>
    </row>
    <row r="4866" spans="2:3" x14ac:dyDescent="0.3">
      <c r="B4866" s="4" t="s">
        <v>2353</v>
      </c>
      <c r="C4866" s="5">
        <v>20200826</v>
      </c>
    </row>
    <row r="4867" spans="2:3" x14ac:dyDescent="0.3">
      <c r="B4867" s="4" t="s">
        <v>2354</v>
      </c>
      <c r="C4867" s="5">
        <v>20200219</v>
      </c>
    </row>
    <row r="4868" spans="2:3" x14ac:dyDescent="0.3">
      <c r="B4868" s="4" t="s">
        <v>2354</v>
      </c>
      <c r="C4868" s="5">
        <v>20200326</v>
      </c>
    </row>
    <row r="4869" spans="2:3" x14ac:dyDescent="0.3">
      <c r="B4869" s="4" t="s">
        <v>2354</v>
      </c>
      <c r="C4869" s="5">
        <v>20200715</v>
      </c>
    </row>
    <row r="4870" spans="2:3" x14ac:dyDescent="0.3">
      <c r="B4870" s="4" t="s">
        <v>2354</v>
      </c>
      <c r="C4870" s="5">
        <v>20200716</v>
      </c>
    </row>
    <row r="4871" spans="2:3" x14ac:dyDescent="0.3">
      <c r="B4871" s="4" t="s">
        <v>2354</v>
      </c>
      <c r="C4871" s="5">
        <v>20200728</v>
      </c>
    </row>
    <row r="4872" spans="2:3" x14ac:dyDescent="0.3">
      <c r="B4872" s="4" t="s">
        <v>2354</v>
      </c>
      <c r="C4872" s="5">
        <v>20200805</v>
      </c>
    </row>
    <row r="4873" spans="2:3" x14ac:dyDescent="0.3">
      <c r="B4873" s="4" t="s">
        <v>2354</v>
      </c>
      <c r="C4873" s="5">
        <v>20200826</v>
      </c>
    </row>
    <row r="4874" spans="2:3" x14ac:dyDescent="0.3">
      <c r="B4874" s="4" t="s">
        <v>2354</v>
      </c>
      <c r="C4874" s="5">
        <v>20200827</v>
      </c>
    </row>
    <row r="4875" spans="2:3" x14ac:dyDescent="0.3">
      <c r="B4875" s="4" t="s">
        <v>2355</v>
      </c>
      <c r="C4875" s="5">
        <v>20200525</v>
      </c>
    </row>
    <row r="4876" spans="2:3" x14ac:dyDescent="0.3">
      <c r="B4876" s="4" t="s">
        <v>2355</v>
      </c>
      <c r="C4876" s="5">
        <v>20200709</v>
      </c>
    </row>
    <row r="4877" spans="2:3" x14ac:dyDescent="0.3">
      <c r="B4877" s="4" t="s">
        <v>2355</v>
      </c>
      <c r="C4877" s="5">
        <v>20200714</v>
      </c>
    </row>
    <row r="4878" spans="2:3" x14ac:dyDescent="0.3">
      <c r="B4878" s="4" t="s">
        <v>2355</v>
      </c>
      <c r="C4878" s="5">
        <v>20200721</v>
      </c>
    </row>
    <row r="4879" spans="2:3" x14ac:dyDescent="0.3">
      <c r="B4879" s="4" t="s">
        <v>2355</v>
      </c>
      <c r="C4879" s="5">
        <v>20200811</v>
      </c>
    </row>
    <row r="4880" spans="2:3" x14ac:dyDescent="0.3">
      <c r="B4880" s="4" t="s">
        <v>2355</v>
      </c>
      <c r="C4880" s="5">
        <v>20200825</v>
      </c>
    </row>
    <row r="4881" spans="2:3" x14ac:dyDescent="0.3">
      <c r="B4881" s="4" t="s">
        <v>2355</v>
      </c>
      <c r="C4881" s="5">
        <v>20200901</v>
      </c>
    </row>
    <row r="4882" spans="2:3" x14ac:dyDescent="0.3">
      <c r="B4882" s="4" t="s">
        <v>2355</v>
      </c>
      <c r="C4882" s="5">
        <v>20200925</v>
      </c>
    </row>
    <row r="4883" spans="2:3" x14ac:dyDescent="0.3">
      <c r="B4883" s="4" t="s">
        <v>2356</v>
      </c>
      <c r="C4883" s="5">
        <v>20200327</v>
      </c>
    </row>
    <row r="4884" spans="2:3" x14ac:dyDescent="0.3">
      <c r="B4884" s="4" t="s">
        <v>2356</v>
      </c>
      <c r="C4884" s="5">
        <v>20200611</v>
      </c>
    </row>
    <row r="4885" spans="2:3" x14ac:dyDescent="0.3">
      <c r="B4885" s="4" t="s">
        <v>2356</v>
      </c>
      <c r="C4885" s="5">
        <v>20200625</v>
      </c>
    </row>
    <row r="4886" spans="2:3" x14ac:dyDescent="0.3">
      <c r="B4886" s="4" t="s">
        <v>2356</v>
      </c>
      <c r="C4886" s="5">
        <v>20200824</v>
      </c>
    </row>
    <row r="4887" spans="2:3" x14ac:dyDescent="0.3">
      <c r="B4887" s="4" t="s">
        <v>2356</v>
      </c>
      <c r="C4887" s="5">
        <v>20200826</v>
      </c>
    </row>
    <row r="4888" spans="2:3" x14ac:dyDescent="0.3">
      <c r="B4888" s="4" t="s">
        <v>2356</v>
      </c>
      <c r="C4888" s="5">
        <v>20200831</v>
      </c>
    </row>
    <row r="4889" spans="2:3" x14ac:dyDescent="0.3">
      <c r="B4889" s="4" t="s">
        <v>2356</v>
      </c>
      <c r="C4889" s="5">
        <v>20200901</v>
      </c>
    </row>
    <row r="4890" spans="2:3" x14ac:dyDescent="0.3">
      <c r="B4890" s="4" t="s">
        <v>2356</v>
      </c>
      <c r="C4890" s="5">
        <v>20200910</v>
      </c>
    </row>
    <row r="4891" spans="2:3" x14ac:dyDescent="0.3">
      <c r="B4891" s="4" t="s">
        <v>2357</v>
      </c>
      <c r="C4891" s="5">
        <v>20200220</v>
      </c>
    </row>
    <row r="4892" spans="2:3" x14ac:dyDescent="0.3">
      <c r="B4892" s="4" t="s">
        <v>2357</v>
      </c>
      <c r="C4892" s="5">
        <v>20200326</v>
      </c>
    </row>
    <row r="4893" spans="2:3" x14ac:dyDescent="0.3">
      <c r="B4893" s="4" t="s">
        <v>2357</v>
      </c>
      <c r="C4893" s="5">
        <v>20200327</v>
      </c>
    </row>
    <row r="4894" spans="2:3" x14ac:dyDescent="0.3">
      <c r="B4894" s="4" t="s">
        <v>2357</v>
      </c>
      <c r="C4894" s="5">
        <v>20200407</v>
      </c>
    </row>
    <row r="4895" spans="2:3" x14ac:dyDescent="0.3">
      <c r="B4895" s="4" t="s">
        <v>2357</v>
      </c>
      <c r="C4895" s="5">
        <v>20200408</v>
      </c>
    </row>
    <row r="4896" spans="2:3" x14ac:dyDescent="0.3">
      <c r="B4896" s="4" t="s">
        <v>2357</v>
      </c>
      <c r="C4896" s="5">
        <v>20200701</v>
      </c>
    </row>
    <row r="4897" spans="2:3" x14ac:dyDescent="0.3">
      <c r="B4897" s="4" t="s">
        <v>2357</v>
      </c>
      <c r="C4897" s="5">
        <v>20200813</v>
      </c>
    </row>
    <row r="4898" spans="2:3" x14ac:dyDescent="0.3">
      <c r="B4898" s="4" t="s">
        <v>2357</v>
      </c>
      <c r="C4898" s="5">
        <v>20200827</v>
      </c>
    </row>
    <row r="4899" spans="2:3" x14ac:dyDescent="0.3">
      <c r="B4899" s="4" t="s">
        <v>2357</v>
      </c>
      <c r="C4899" s="5">
        <v>20200916</v>
      </c>
    </row>
    <row r="4900" spans="2:3" x14ac:dyDescent="0.3">
      <c r="B4900" s="4" t="s">
        <v>2358</v>
      </c>
      <c r="C4900" s="5">
        <v>20200326</v>
      </c>
    </row>
    <row r="4901" spans="2:3" x14ac:dyDescent="0.3">
      <c r="B4901" s="4" t="s">
        <v>2358</v>
      </c>
      <c r="C4901" s="5">
        <v>20200407</v>
      </c>
    </row>
    <row r="4902" spans="2:3" x14ac:dyDescent="0.3">
      <c r="B4902" s="4" t="s">
        <v>2358</v>
      </c>
      <c r="C4902" s="5">
        <v>20200520</v>
      </c>
    </row>
    <row r="4903" spans="2:3" x14ac:dyDescent="0.3">
      <c r="B4903" s="4" t="s">
        <v>2358</v>
      </c>
      <c r="C4903" s="5">
        <v>20200525</v>
      </c>
    </row>
    <row r="4904" spans="2:3" x14ac:dyDescent="0.3">
      <c r="B4904" s="4" t="s">
        <v>2358</v>
      </c>
      <c r="C4904" s="5">
        <v>20200904</v>
      </c>
    </row>
    <row r="4905" spans="2:3" x14ac:dyDescent="0.3">
      <c r="B4905" s="4" t="s">
        <v>2358</v>
      </c>
      <c r="C4905" s="5">
        <v>20201015</v>
      </c>
    </row>
    <row r="4906" spans="2:3" x14ac:dyDescent="0.3">
      <c r="B4906" s="4" t="s">
        <v>2359</v>
      </c>
      <c r="C4906" s="5">
        <v>20200326</v>
      </c>
    </row>
    <row r="4907" spans="2:3" x14ac:dyDescent="0.3">
      <c r="B4907" s="4" t="s">
        <v>2359</v>
      </c>
      <c r="C4907" s="5">
        <v>20200327</v>
      </c>
    </row>
    <row r="4908" spans="2:3" x14ac:dyDescent="0.3">
      <c r="B4908" s="4" t="s">
        <v>2359</v>
      </c>
      <c r="C4908" s="5">
        <v>20200408</v>
      </c>
    </row>
    <row r="4909" spans="2:3" x14ac:dyDescent="0.3">
      <c r="B4909" s="4" t="s">
        <v>2359</v>
      </c>
      <c r="C4909" s="5">
        <v>20200424</v>
      </c>
    </row>
    <row r="4910" spans="2:3" x14ac:dyDescent="0.3">
      <c r="B4910" s="4" t="s">
        <v>2359</v>
      </c>
      <c r="C4910" s="5">
        <v>20200519</v>
      </c>
    </row>
    <row r="4911" spans="2:3" x14ac:dyDescent="0.3">
      <c r="B4911" s="4" t="s">
        <v>2359</v>
      </c>
      <c r="C4911" s="5">
        <v>20200610</v>
      </c>
    </row>
    <row r="4912" spans="2:3" x14ac:dyDescent="0.3">
      <c r="B4912" s="4" t="s">
        <v>2359</v>
      </c>
      <c r="C4912" s="5">
        <v>20200723</v>
      </c>
    </row>
    <row r="4913" spans="2:3" x14ac:dyDescent="0.3">
      <c r="B4913" s="4" t="s">
        <v>2359</v>
      </c>
      <c r="C4913" s="5">
        <v>20200824</v>
      </c>
    </row>
    <row r="4914" spans="2:3" x14ac:dyDescent="0.3">
      <c r="B4914" s="4" t="s">
        <v>2360</v>
      </c>
      <c r="C4914" s="5">
        <v>20200327</v>
      </c>
    </row>
    <row r="4915" spans="2:3" x14ac:dyDescent="0.3">
      <c r="B4915" s="4" t="s">
        <v>2360</v>
      </c>
      <c r="C4915" s="5">
        <v>20200424</v>
      </c>
    </row>
    <row r="4916" spans="2:3" x14ac:dyDescent="0.3">
      <c r="B4916" s="4" t="s">
        <v>2360</v>
      </c>
      <c r="C4916" s="5">
        <v>20200715</v>
      </c>
    </row>
    <row r="4917" spans="2:3" x14ac:dyDescent="0.3">
      <c r="B4917" s="4" t="s">
        <v>2360</v>
      </c>
      <c r="C4917" s="5">
        <v>20200717</v>
      </c>
    </row>
    <row r="4918" spans="2:3" x14ac:dyDescent="0.3">
      <c r="B4918" s="4" t="s">
        <v>2360</v>
      </c>
      <c r="C4918" s="5">
        <v>20200901</v>
      </c>
    </row>
    <row r="4919" spans="2:3" x14ac:dyDescent="0.3">
      <c r="B4919" s="4" t="s">
        <v>2361</v>
      </c>
      <c r="C4919" s="5">
        <v>20200304</v>
      </c>
    </row>
    <row r="4920" spans="2:3" x14ac:dyDescent="0.3">
      <c r="B4920" s="4" t="s">
        <v>2361</v>
      </c>
      <c r="C4920" s="5">
        <v>20200306</v>
      </c>
    </row>
    <row r="4921" spans="2:3" x14ac:dyDescent="0.3">
      <c r="B4921" s="4" t="s">
        <v>2361</v>
      </c>
      <c r="C4921" s="5">
        <v>20200325</v>
      </c>
    </row>
    <row r="4922" spans="2:3" x14ac:dyDescent="0.3">
      <c r="B4922" s="4" t="s">
        <v>2361</v>
      </c>
      <c r="C4922" s="5">
        <v>20200331</v>
      </c>
    </row>
    <row r="4923" spans="2:3" x14ac:dyDescent="0.3">
      <c r="B4923" s="4" t="s">
        <v>2361</v>
      </c>
      <c r="C4923" s="5">
        <v>20200506</v>
      </c>
    </row>
    <row r="4924" spans="2:3" x14ac:dyDescent="0.3">
      <c r="B4924" s="4" t="s">
        <v>2361</v>
      </c>
      <c r="C4924" s="5">
        <v>20200512</v>
      </c>
    </row>
    <row r="4925" spans="2:3" x14ac:dyDescent="0.3">
      <c r="B4925" s="4" t="s">
        <v>2361</v>
      </c>
      <c r="C4925" s="5">
        <v>20200603</v>
      </c>
    </row>
    <row r="4926" spans="2:3" x14ac:dyDescent="0.3">
      <c r="B4926" s="4" t="s">
        <v>2361</v>
      </c>
      <c r="C4926" s="5">
        <v>20201008</v>
      </c>
    </row>
    <row r="4927" spans="2:3" x14ac:dyDescent="0.3">
      <c r="B4927" s="4" t="s">
        <v>2361</v>
      </c>
      <c r="C4927" s="5">
        <v>20201013</v>
      </c>
    </row>
    <row r="4928" spans="2:3" x14ac:dyDescent="0.3">
      <c r="B4928" s="4" t="s">
        <v>2362</v>
      </c>
      <c r="C4928" s="5">
        <v>20200226</v>
      </c>
    </row>
    <row r="4929" spans="2:3" x14ac:dyDescent="0.3">
      <c r="B4929" s="4" t="s">
        <v>2362</v>
      </c>
      <c r="C4929" s="5">
        <v>20200326</v>
      </c>
    </row>
    <row r="4930" spans="2:3" x14ac:dyDescent="0.3">
      <c r="B4930" s="4" t="s">
        <v>2362</v>
      </c>
      <c r="C4930" s="5">
        <v>20200417</v>
      </c>
    </row>
    <row r="4931" spans="2:3" x14ac:dyDescent="0.3">
      <c r="B4931" s="4" t="s">
        <v>2362</v>
      </c>
      <c r="C4931" s="5">
        <v>20200520</v>
      </c>
    </row>
    <row r="4932" spans="2:3" x14ac:dyDescent="0.3">
      <c r="B4932" s="4" t="s">
        <v>2362</v>
      </c>
      <c r="C4932" s="5">
        <v>20200522</v>
      </c>
    </row>
    <row r="4933" spans="2:3" x14ac:dyDescent="0.3">
      <c r="B4933" s="4" t="s">
        <v>2362</v>
      </c>
      <c r="C4933" s="5">
        <v>20200821</v>
      </c>
    </row>
    <row r="4934" spans="2:3" x14ac:dyDescent="0.3">
      <c r="B4934" s="4" t="s">
        <v>2363</v>
      </c>
      <c r="C4934" s="5">
        <v>20200326</v>
      </c>
    </row>
    <row r="4935" spans="2:3" x14ac:dyDescent="0.3">
      <c r="B4935" s="4" t="s">
        <v>2363</v>
      </c>
      <c r="C4935" s="5">
        <v>20200330</v>
      </c>
    </row>
    <row r="4936" spans="2:3" x14ac:dyDescent="0.3">
      <c r="B4936" s="4" t="s">
        <v>2363</v>
      </c>
      <c r="C4936" s="5">
        <v>20200331</v>
      </c>
    </row>
    <row r="4937" spans="2:3" x14ac:dyDescent="0.3">
      <c r="B4937" s="4" t="s">
        <v>2363</v>
      </c>
      <c r="C4937" s="5">
        <v>20200401</v>
      </c>
    </row>
    <row r="4938" spans="2:3" x14ac:dyDescent="0.3">
      <c r="B4938" s="4" t="s">
        <v>2363</v>
      </c>
      <c r="C4938" s="5">
        <v>20200506</v>
      </c>
    </row>
    <row r="4939" spans="2:3" x14ac:dyDescent="0.3">
      <c r="B4939" s="4" t="s">
        <v>2364</v>
      </c>
      <c r="C4939" s="5">
        <v>20200311</v>
      </c>
    </row>
    <row r="4940" spans="2:3" x14ac:dyDescent="0.3">
      <c r="B4940" s="4" t="s">
        <v>2364</v>
      </c>
      <c r="C4940" s="5">
        <v>20200629</v>
      </c>
    </row>
    <row r="4941" spans="2:3" x14ac:dyDescent="0.3">
      <c r="B4941" s="4" t="s">
        <v>2364</v>
      </c>
      <c r="C4941" s="5">
        <v>20200908</v>
      </c>
    </row>
    <row r="4942" spans="2:3" x14ac:dyDescent="0.3">
      <c r="B4942" s="4" t="s">
        <v>2365</v>
      </c>
      <c r="C4942" s="5">
        <v>20200401</v>
      </c>
    </row>
    <row r="4943" spans="2:3" x14ac:dyDescent="0.3">
      <c r="B4943" s="4" t="s">
        <v>2365</v>
      </c>
      <c r="C4943" s="5">
        <v>20200406</v>
      </c>
    </row>
    <row r="4944" spans="2:3" x14ac:dyDescent="0.3">
      <c r="B4944" s="4" t="s">
        <v>2365</v>
      </c>
      <c r="C4944" s="5">
        <v>20200409</v>
      </c>
    </row>
    <row r="4945" spans="2:3" x14ac:dyDescent="0.3">
      <c r="B4945" s="4" t="s">
        <v>2365</v>
      </c>
      <c r="C4945" s="5">
        <v>20200508</v>
      </c>
    </row>
    <row r="4946" spans="2:3" x14ac:dyDescent="0.3">
      <c r="B4946" s="4" t="s">
        <v>2365</v>
      </c>
      <c r="C4946" s="5">
        <v>20200527</v>
      </c>
    </row>
    <row r="4947" spans="2:3" x14ac:dyDescent="0.3">
      <c r="B4947" s="4" t="s">
        <v>2365</v>
      </c>
      <c r="C4947" s="5">
        <v>20200630</v>
      </c>
    </row>
    <row r="4948" spans="2:3" x14ac:dyDescent="0.3">
      <c r="B4948" s="4" t="s">
        <v>2365</v>
      </c>
      <c r="C4948" s="5">
        <v>20200709</v>
      </c>
    </row>
    <row r="4949" spans="2:3" x14ac:dyDescent="0.3">
      <c r="B4949" s="4" t="s">
        <v>2365</v>
      </c>
      <c r="C4949" s="5">
        <v>20200811</v>
      </c>
    </row>
    <row r="4950" spans="2:3" x14ac:dyDescent="0.3">
      <c r="B4950" s="4" t="s">
        <v>2365</v>
      </c>
      <c r="C4950" s="5">
        <v>20200907</v>
      </c>
    </row>
    <row r="4951" spans="2:3" x14ac:dyDescent="0.3">
      <c r="B4951" s="4" t="s">
        <v>2365</v>
      </c>
      <c r="C4951" s="5">
        <v>20201012</v>
      </c>
    </row>
    <row r="4952" spans="2:3" x14ac:dyDescent="0.3">
      <c r="B4952" s="4" t="s">
        <v>2366</v>
      </c>
      <c r="C4952" s="5">
        <v>20200326</v>
      </c>
    </row>
    <row r="4953" spans="2:3" x14ac:dyDescent="0.3">
      <c r="B4953" s="4" t="s">
        <v>2366</v>
      </c>
      <c r="C4953" s="5">
        <v>20200522</v>
      </c>
    </row>
    <row r="4954" spans="2:3" x14ac:dyDescent="0.3">
      <c r="B4954" s="4" t="s">
        <v>2366</v>
      </c>
      <c r="C4954" s="5">
        <v>20200706</v>
      </c>
    </row>
    <row r="4955" spans="2:3" x14ac:dyDescent="0.3">
      <c r="B4955" s="4" t="s">
        <v>2366</v>
      </c>
      <c r="C4955" s="5">
        <v>20201005</v>
      </c>
    </row>
    <row r="4956" spans="2:3" x14ac:dyDescent="0.3">
      <c r="B4956" s="4" t="s">
        <v>2366</v>
      </c>
      <c r="C4956" s="5">
        <v>20201015</v>
      </c>
    </row>
    <row r="4957" spans="2:3" x14ac:dyDescent="0.3">
      <c r="B4957" s="4" t="s">
        <v>2367</v>
      </c>
      <c r="C4957" s="5">
        <v>20200327</v>
      </c>
    </row>
    <row r="4958" spans="2:3" x14ac:dyDescent="0.3">
      <c r="B4958" s="4" t="s">
        <v>2367</v>
      </c>
      <c r="C4958" s="5">
        <v>20200330</v>
      </c>
    </row>
    <row r="4959" spans="2:3" x14ac:dyDescent="0.3">
      <c r="B4959" s="4" t="s">
        <v>2367</v>
      </c>
      <c r="C4959" s="5">
        <v>20200407</v>
      </c>
    </row>
    <row r="4960" spans="2:3" x14ac:dyDescent="0.3">
      <c r="B4960" s="4" t="s">
        <v>2367</v>
      </c>
      <c r="C4960" s="5">
        <v>20200619</v>
      </c>
    </row>
    <row r="4961" spans="2:3" x14ac:dyDescent="0.3">
      <c r="B4961" s="4" t="s">
        <v>2367</v>
      </c>
      <c r="C4961" s="5">
        <v>20200707</v>
      </c>
    </row>
    <row r="4962" spans="2:3" x14ac:dyDescent="0.3">
      <c r="B4962" s="4" t="s">
        <v>2368</v>
      </c>
      <c r="C4962" s="5">
        <v>20200227</v>
      </c>
    </row>
    <row r="4963" spans="2:3" x14ac:dyDescent="0.3">
      <c r="B4963" s="4" t="s">
        <v>2368</v>
      </c>
      <c r="C4963" s="5">
        <v>20200421</v>
      </c>
    </row>
    <row r="4964" spans="2:3" x14ac:dyDescent="0.3">
      <c r="B4964" s="4" t="s">
        <v>2368</v>
      </c>
      <c r="C4964" s="5">
        <v>20200608</v>
      </c>
    </row>
    <row r="4965" spans="2:3" x14ac:dyDescent="0.3">
      <c r="B4965" s="4" t="s">
        <v>2368</v>
      </c>
      <c r="C4965" s="5">
        <v>20200709</v>
      </c>
    </row>
    <row r="4966" spans="2:3" x14ac:dyDescent="0.3">
      <c r="B4966" s="4" t="s">
        <v>2368</v>
      </c>
      <c r="C4966" s="5">
        <v>20200710</v>
      </c>
    </row>
    <row r="4967" spans="2:3" x14ac:dyDescent="0.3">
      <c r="B4967" s="4" t="s">
        <v>2368</v>
      </c>
      <c r="C4967" s="5">
        <v>20200902</v>
      </c>
    </row>
    <row r="4968" spans="2:3" x14ac:dyDescent="0.3">
      <c r="B4968" s="4" t="s">
        <v>2368</v>
      </c>
      <c r="C4968" s="5">
        <v>20200915</v>
      </c>
    </row>
    <row r="4969" spans="2:3" x14ac:dyDescent="0.3">
      <c r="B4969" s="4" t="s">
        <v>2369</v>
      </c>
      <c r="C4969" s="5">
        <v>20200409</v>
      </c>
    </row>
    <row r="4970" spans="2:3" x14ac:dyDescent="0.3">
      <c r="B4970" s="4" t="s">
        <v>2369</v>
      </c>
      <c r="C4970" s="5">
        <v>20200420</v>
      </c>
    </row>
    <row r="4971" spans="2:3" x14ac:dyDescent="0.3">
      <c r="B4971" s="4" t="s">
        <v>2369</v>
      </c>
      <c r="C4971" s="5">
        <v>20200511</v>
      </c>
    </row>
    <row r="4972" spans="2:3" x14ac:dyDescent="0.3">
      <c r="B4972" s="4" t="s">
        <v>2369</v>
      </c>
      <c r="C4972" s="5">
        <v>20200825</v>
      </c>
    </row>
    <row r="4973" spans="2:3" x14ac:dyDescent="0.3">
      <c r="B4973" s="4" t="s">
        <v>2369</v>
      </c>
      <c r="C4973" s="5">
        <v>20200826</v>
      </c>
    </row>
    <row r="4974" spans="2:3" x14ac:dyDescent="0.3">
      <c r="B4974" s="4" t="s">
        <v>2369</v>
      </c>
      <c r="C4974" s="5">
        <v>20200908</v>
      </c>
    </row>
    <row r="4975" spans="2:3" x14ac:dyDescent="0.3">
      <c r="B4975" s="4" t="s">
        <v>2370</v>
      </c>
      <c r="C4975" s="5">
        <v>20200330</v>
      </c>
    </row>
    <row r="4976" spans="2:3" x14ac:dyDescent="0.3">
      <c r="B4976" s="4" t="s">
        <v>2370</v>
      </c>
      <c r="C4976" s="5">
        <v>20200622</v>
      </c>
    </row>
    <row r="4977" spans="2:3" x14ac:dyDescent="0.3">
      <c r="B4977" s="4" t="s">
        <v>2370</v>
      </c>
      <c r="C4977" s="5">
        <v>20200723</v>
      </c>
    </row>
    <row r="4978" spans="2:3" x14ac:dyDescent="0.3">
      <c r="B4978" s="4" t="s">
        <v>2370</v>
      </c>
      <c r="C4978" s="5">
        <v>20200731</v>
      </c>
    </row>
    <row r="4979" spans="2:3" x14ac:dyDescent="0.3">
      <c r="B4979" s="4" t="s">
        <v>2371</v>
      </c>
      <c r="C4979" s="5">
        <v>20200326</v>
      </c>
    </row>
    <row r="4980" spans="2:3" x14ac:dyDescent="0.3">
      <c r="B4980" s="4" t="s">
        <v>2371</v>
      </c>
      <c r="C4980" s="5">
        <v>20200401</v>
      </c>
    </row>
    <row r="4981" spans="2:3" x14ac:dyDescent="0.3">
      <c r="B4981" s="4" t="s">
        <v>2371</v>
      </c>
      <c r="C4981" s="5">
        <v>20200408</v>
      </c>
    </row>
    <row r="4982" spans="2:3" x14ac:dyDescent="0.3">
      <c r="B4982" s="4" t="s">
        <v>2371</v>
      </c>
      <c r="C4982" s="5">
        <v>20200626</v>
      </c>
    </row>
    <row r="4983" spans="2:3" x14ac:dyDescent="0.3">
      <c r="B4983" s="4" t="s">
        <v>2371</v>
      </c>
      <c r="C4983" s="5">
        <v>20200805</v>
      </c>
    </row>
    <row r="4984" spans="2:3" x14ac:dyDescent="0.3">
      <c r="B4984" s="4" t="s">
        <v>2371</v>
      </c>
      <c r="C4984" s="5">
        <v>20200901</v>
      </c>
    </row>
    <row r="4985" spans="2:3" x14ac:dyDescent="0.3">
      <c r="B4985" s="4" t="s">
        <v>2371</v>
      </c>
      <c r="C4985" s="5">
        <v>20200903</v>
      </c>
    </row>
    <row r="4986" spans="2:3" x14ac:dyDescent="0.3">
      <c r="B4986" s="4" t="s">
        <v>2372</v>
      </c>
      <c r="C4986" s="5">
        <v>20200325</v>
      </c>
    </row>
    <row r="4987" spans="2:3" x14ac:dyDescent="0.3">
      <c r="B4987" s="4" t="s">
        <v>2372</v>
      </c>
      <c r="C4987" s="5">
        <v>20200428</v>
      </c>
    </row>
    <row r="4988" spans="2:3" x14ac:dyDescent="0.3">
      <c r="B4988" s="4" t="s">
        <v>2372</v>
      </c>
      <c r="C4988" s="5">
        <v>20200807</v>
      </c>
    </row>
    <row r="4989" spans="2:3" x14ac:dyDescent="0.3">
      <c r="B4989" s="4" t="s">
        <v>2373</v>
      </c>
      <c r="C4989" s="5">
        <v>20200305</v>
      </c>
    </row>
    <row r="4990" spans="2:3" x14ac:dyDescent="0.3">
      <c r="B4990" s="4" t="s">
        <v>2373</v>
      </c>
      <c r="C4990" s="5">
        <v>20200330</v>
      </c>
    </row>
    <row r="4991" spans="2:3" x14ac:dyDescent="0.3">
      <c r="B4991" s="4" t="s">
        <v>2373</v>
      </c>
      <c r="C4991" s="5">
        <v>20200407</v>
      </c>
    </row>
    <row r="4992" spans="2:3" x14ac:dyDescent="0.3">
      <c r="B4992" s="4" t="s">
        <v>2373</v>
      </c>
      <c r="C4992" s="5">
        <v>20200820</v>
      </c>
    </row>
    <row r="4993" spans="2:3" x14ac:dyDescent="0.3">
      <c r="B4993" s="4" t="s">
        <v>2373</v>
      </c>
      <c r="C4993" s="5">
        <v>20200827</v>
      </c>
    </row>
    <row r="4994" spans="2:3" x14ac:dyDescent="0.3">
      <c r="B4994" s="4" t="s">
        <v>2373</v>
      </c>
      <c r="C4994" s="5">
        <v>20200915</v>
      </c>
    </row>
    <row r="4995" spans="2:3" x14ac:dyDescent="0.3">
      <c r="B4995" s="4" t="s">
        <v>2375</v>
      </c>
      <c r="C4995" s="5">
        <v>20200407</v>
      </c>
    </row>
    <row r="4996" spans="2:3" x14ac:dyDescent="0.3">
      <c r="B4996" s="4" t="s">
        <v>2375</v>
      </c>
      <c r="C4996" s="5">
        <v>20200420</v>
      </c>
    </row>
    <row r="4997" spans="2:3" x14ac:dyDescent="0.3">
      <c r="B4997" s="4" t="s">
        <v>2375</v>
      </c>
      <c r="C4997" s="5">
        <v>20200522</v>
      </c>
    </row>
    <row r="4998" spans="2:3" x14ac:dyDescent="0.3">
      <c r="B4998" s="4" t="s">
        <v>2375</v>
      </c>
      <c r="C4998" s="5">
        <v>20200608</v>
      </c>
    </row>
    <row r="4999" spans="2:3" x14ac:dyDescent="0.3">
      <c r="B4999" s="4" t="s">
        <v>2375</v>
      </c>
      <c r="C4999" s="5">
        <v>20200709</v>
      </c>
    </row>
    <row r="5000" spans="2:3" x14ac:dyDescent="0.3">
      <c r="B5000" s="4" t="s">
        <v>2375</v>
      </c>
      <c r="C5000" s="5">
        <v>20200722</v>
      </c>
    </row>
    <row r="5001" spans="2:3" x14ac:dyDescent="0.3">
      <c r="B5001" s="4" t="s">
        <v>2375</v>
      </c>
      <c r="C5001" s="5">
        <v>20200805</v>
      </c>
    </row>
    <row r="5002" spans="2:3" x14ac:dyDescent="0.3">
      <c r="B5002" s="4" t="s">
        <v>2375</v>
      </c>
      <c r="C5002" s="5">
        <v>20200814</v>
      </c>
    </row>
    <row r="5003" spans="2:3" x14ac:dyDescent="0.3">
      <c r="B5003" s="4" t="s">
        <v>2376</v>
      </c>
      <c r="C5003" s="5">
        <v>20200221</v>
      </c>
    </row>
    <row r="5004" spans="2:3" x14ac:dyDescent="0.3">
      <c r="B5004" s="4" t="s">
        <v>2376</v>
      </c>
      <c r="C5004" s="5">
        <v>20200326</v>
      </c>
    </row>
    <row r="5005" spans="2:3" x14ac:dyDescent="0.3">
      <c r="B5005" s="4" t="s">
        <v>2376</v>
      </c>
      <c r="C5005" s="5">
        <v>20200409</v>
      </c>
    </row>
    <row r="5006" spans="2:3" x14ac:dyDescent="0.3">
      <c r="B5006" s="4" t="s">
        <v>2376</v>
      </c>
      <c r="C5006" s="5">
        <v>20200528</v>
      </c>
    </row>
    <row r="5007" spans="2:3" x14ac:dyDescent="0.3">
      <c r="B5007" s="4" t="s">
        <v>2376</v>
      </c>
      <c r="C5007" s="5">
        <v>20200622</v>
      </c>
    </row>
    <row r="5008" spans="2:3" x14ac:dyDescent="0.3">
      <c r="B5008" s="4" t="s">
        <v>2376</v>
      </c>
      <c r="C5008" s="5">
        <v>20200714</v>
      </c>
    </row>
    <row r="5009" spans="2:3" x14ac:dyDescent="0.3">
      <c r="B5009" s="4" t="s">
        <v>2376</v>
      </c>
      <c r="C5009" s="5">
        <v>20200807</v>
      </c>
    </row>
    <row r="5010" spans="2:3" x14ac:dyDescent="0.3">
      <c r="B5010" s="4" t="s">
        <v>2376</v>
      </c>
      <c r="C5010" s="5">
        <v>20200827</v>
      </c>
    </row>
    <row r="5011" spans="2:3" x14ac:dyDescent="0.3">
      <c r="B5011" s="4" t="s">
        <v>2377</v>
      </c>
      <c r="C5011" s="5">
        <v>20200326</v>
      </c>
    </row>
    <row r="5012" spans="2:3" x14ac:dyDescent="0.3">
      <c r="B5012" s="4" t="s">
        <v>2377</v>
      </c>
      <c r="C5012" s="5">
        <v>20200331</v>
      </c>
    </row>
    <row r="5013" spans="2:3" x14ac:dyDescent="0.3">
      <c r="B5013" s="4" t="s">
        <v>2377</v>
      </c>
      <c r="C5013" s="5">
        <v>20200409</v>
      </c>
    </row>
    <row r="5014" spans="2:3" x14ac:dyDescent="0.3">
      <c r="B5014" s="4" t="s">
        <v>2377</v>
      </c>
      <c r="C5014" s="5">
        <v>20200806</v>
      </c>
    </row>
    <row r="5015" spans="2:3" x14ac:dyDescent="0.3">
      <c r="B5015" s="4" t="s">
        <v>2377</v>
      </c>
      <c r="C5015" s="5">
        <v>20200810</v>
      </c>
    </row>
    <row r="5016" spans="2:3" x14ac:dyDescent="0.3">
      <c r="B5016" s="4" t="s">
        <v>2377</v>
      </c>
      <c r="C5016" s="5">
        <v>20200811</v>
      </c>
    </row>
    <row r="5017" spans="2:3" x14ac:dyDescent="0.3">
      <c r="B5017" s="4" t="s">
        <v>2378</v>
      </c>
      <c r="C5017" s="5">
        <v>20200326</v>
      </c>
    </row>
    <row r="5018" spans="2:3" x14ac:dyDescent="0.3">
      <c r="B5018" s="4" t="s">
        <v>2378</v>
      </c>
      <c r="C5018" s="5">
        <v>20200327</v>
      </c>
    </row>
    <row r="5019" spans="2:3" x14ac:dyDescent="0.3">
      <c r="B5019" s="4" t="s">
        <v>2378</v>
      </c>
      <c r="C5019" s="5">
        <v>20200410</v>
      </c>
    </row>
    <row r="5020" spans="2:3" x14ac:dyDescent="0.3">
      <c r="B5020" s="4" t="s">
        <v>2378</v>
      </c>
      <c r="C5020" s="5">
        <v>20200601</v>
      </c>
    </row>
    <row r="5021" spans="2:3" x14ac:dyDescent="0.3">
      <c r="B5021" s="4" t="s">
        <v>2378</v>
      </c>
      <c r="C5021" s="5">
        <v>20200624</v>
      </c>
    </row>
    <row r="5022" spans="2:3" x14ac:dyDescent="0.3">
      <c r="B5022" s="4" t="s">
        <v>2378</v>
      </c>
      <c r="C5022" s="5">
        <v>20200626</v>
      </c>
    </row>
    <row r="5023" spans="2:3" x14ac:dyDescent="0.3">
      <c r="B5023" s="4" t="s">
        <v>2378</v>
      </c>
      <c r="C5023" s="5">
        <v>20200630</v>
      </c>
    </row>
    <row r="5024" spans="2:3" x14ac:dyDescent="0.3">
      <c r="B5024" s="4" t="s">
        <v>2379</v>
      </c>
      <c r="C5024" s="5">
        <v>20200330</v>
      </c>
    </row>
    <row r="5025" spans="2:3" x14ac:dyDescent="0.3">
      <c r="B5025" s="4" t="s">
        <v>2379</v>
      </c>
      <c r="C5025" s="5">
        <v>20200519</v>
      </c>
    </row>
    <row r="5026" spans="2:3" x14ac:dyDescent="0.3">
      <c r="B5026" s="4" t="s">
        <v>2379</v>
      </c>
      <c r="C5026" s="5">
        <v>20200710</v>
      </c>
    </row>
    <row r="5027" spans="2:3" x14ac:dyDescent="0.3">
      <c r="B5027" s="4" t="s">
        <v>2379</v>
      </c>
      <c r="C5027" s="5">
        <v>20200716</v>
      </c>
    </row>
    <row r="5028" spans="2:3" x14ac:dyDescent="0.3">
      <c r="B5028" s="4" t="s">
        <v>2379</v>
      </c>
      <c r="C5028" s="5">
        <v>20200903</v>
      </c>
    </row>
    <row r="5029" spans="2:3" x14ac:dyDescent="0.3">
      <c r="B5029" s="4" t="s">
        <v>2380</v>
      </c>
      <c r="C5029" s="5">
        <v>20200326</v>
      </c>
    </row>
    <row r="5030" spans="2:3" x14ac:dyDescent="0.3">
      <c r="B5030" s="4" t="s">
        <v>2380</v>
      </c>
      <c r="C5030" s="5">
        <v>20200508</v>
      </c>
    </row>
    <row r="5031" spans="2:3" x14ac:dyDescent="0.3">
      <c r="B5031" s="4" t="s">
        <v>2380</v>
      </c>
      <c r="C5031" s="5">
        <v>20200731</v>
      </c>
    </row>
    <row r="5032" spans="2:3" x14ac:dyDescent="0.3">
      <c r="B5032" s="4" t="s">
        <v>2380</v>
      </c>
      <c r="C5032" s="5">
        <v>20200915</v>
      </c>
    </row>
    <row r="5033" spans="2:3" x14ac:dyDescent="0.3">
      <c r="B5033" s="4" t="s">
        <v>2380</v>
      </c>
      <c r="C5033" s="5">
        <v>20200922</v>
      </c>
    </row>
    <row r="5034" spans="2:3" x14ac:dyDescent="0.3">
      <c r="B5034" s="4" t="s">
        <v>2380</v>
      </c>
      <c r="C5034" s="5">
        <v>20200923</v>
      </c>
    </row>
    <row r="5035" spans="2:3" x14ac:dyDescent="0.3">
      <c r="B5035" s="4" t="s">
        <v>2380</v>
      </c>
      <c r="C5035" s="5">
        <v>20200929</v>
      </c>
    </row>
    <row r="5036" spans="2:3" x14ac:dyDescent="0.3">
      <c r="B5036" s="4" t="s">
        <v>2381</v>
      </c>
      <c r="C5036" s="5">
        <v>20200408</v>
      </c>
    </row>
    <row r="5037" spans="2:3" x14ac:dyDescent="0.3">
      <c r="B5037" s="4" t="s">
        <v>2381</v>
      </c>
      <c r="C5037" s="5">
        <v>20200601</v>
      </c>
    </row>
    <row r="5038" spans="2:3" x14ac:dyDescent="0.3">
      <c r="B5038" s="4" t="s">
        <v>2381</v>
      </c>
      <c r="C5038" s="5">
        <v>20200602</v>
      </c>
    </row>
    <row r="5039" spans="2:3" x14ac:dyDescent="0.3">
      <c r="B5039" s="4" t="s">
        <v>2381</v>
      </c>
      <c r="C5039" s="5">
        <v>20200716</v>
      </c>
    </row>
    <row r="5040" spans="2:3" x14ac:dyDescent="0.3">
      <c r="B5040" s="4" t="s">
        <v>2381</v>
      </c>
      <c r="C5040" s="5">
        <v>20200901</v>
      </c>
    </row>
    <row r="5041" spans="2:3" x14ac:dyDescent="0.3">
      <c r="B5041" s="4" t="s">
        <v>2382</v>
      </c>
      <c r="C5041" s="5">
        <v>20200724</v>
      </c>
    </row>
    <row r="5042" spans="2:3" x14ac:dyDescent="0.3">
      <c r="B5042" s="4" t="s">
        <v>2382</v>
      </c>
      <c r="C5042" s="5">
        <v>20200810</v>
      </c>
    </row>
    <row r="5043" spans="2:3" x14ac:dyDescent="0.3">
      <c r="B5043" s="4" t="s">
        <v>2383</v>
      </c>
      <c r="C5043" s="5">
        <v>20200228</v>
      </c>
    </row>
    <row r="5044" spans="2:3" x14ac:dyDescent="0.3">
      <c r="B5044" s="4" t="s">
        <v>2383</v>
      </c>
      <c r="C5044" s="5">
        <v>20200330</v>
      </c>
    </row>
    <row r="5045" spans="2:3" x14ac:dyDescent="0.3">
      <c r="B5045" s="4" t="s">
        <v>2384</v>
      </c>
      <c r="C5045" s="5">
        <v>20200508</v>
      </c>
    </row>
    <row r="5046" spans="2:3" x14ac:dyDescent="0.3">
      <c r="B5046" s="4" t="s">
        <v>2384</v>
      </c>
      <c r="C5046" s="5">
        <v>20201013</v>
      </c>
    </row>
    <row r="5047" spans="2:3" x14ac:dyDescent="0.3">
      <c r="B5047" s="4" t="s">
        <v>2385</v>
      </c>
      <c r="C5047" s="5">
        <v>20200421</v>
      </c>
    </row>
    <row r="5048" spans="2:3" x14ac:dyDescent="0.3">
      <c r="B5048" s="4" t="s">
        <v>2385</v>
      </c>
      <c r="C5048" s="5">
        <v>20200521</v>
      </c>
    </row>
    <row r="5049" spans="2:3" x14ac:dyDescent="0.3">
      <c r="B5049" s="4" t="s">
        <v>2385</v>
      </c>
      <c r="C5049" s="5">
        <v>20200703</v>
      </c>
    </row>
    <row r="5050" spans="2:3" x14ac:dyDescent="0.3">
      <c r="B5050" s="4" t="s">
        <v>2385</v>
      </c>
      <c r="C5050" s="5">
        <v>20200710</v>
      </c>
    </row>
    <row r="5051" spans="2:3" x14ac:dyDescent="0.3">
      <c r="B5051" s="4" t="s">
        <v>2385</v>
      </c>
      <c r="C5051" s="5">
        <v>20200723</v>
      </c>
    </row>
    <row r="5052" spans="2:3" x14ac:dyDescent="0.3">
      <c r="B5052" s="4" t="s">
        <v>2385</v>
      </c>
      <c r="C5052" s="5">
        <v>20200810</v>
      </c>
    </row>
    <row r="5053" spans="2:3" x14ac:dyDescent="0.3">
      <c r="B5053" s="4" t="s">
        <v>2385</v>
      </c>
      <c r="C5053" s="5">
        <v>20200818</v>
      </c>
    </row>
    <row r="5054" spans="2:3" x14ac:dyDescent="0.3">
      <c r="B5054" s="4" t="s">
        <v>2385</v>
      </c>
      <c r="C5054" s="5">
        <v>20200820</v>
      </c>
    </row>
    <row r="5055" spans="2:3" x14ac:dyDescent="0.3">
      <c r="B5055" s="4" t="s">
        <v>2386</v>
      </c>
      <c r="C5055" s="5">
        <v>20200410</v>
      </c>
    </row>
    <row r="5056" spans="2:3" x14ac:dyDescent="0.3">
      <c r="B5056" s="4" t="s">
        <v>2387</v>
      </c>
      <c r="C5056" s="5">
        <v>20200325</v>
      </c>
    </row>
    <row r="5057" spans="2:3" x14ac:dyDescent="0.3">
      <c r="B5057" s="4" t="s">
        <v>2387</v>
      </c>
      <c r="C5057" s="5">
        <v>20200408</v>
      </c>
    </row>
    <row r="5058" spans="2:3" x14ac:dyDescent="0.3">
      <c r="B5058" s="4" t="s">
        <v>2387</v>
      </c>
      <c r="C5058" s="5">
        <v>20200410</v>
      </c>
    </row>
    <row r="5059" spans="2:3" x14ac:dyDescent="0.3">
      <c r="B5059" s="4" t="s">
        <v>2387</v>
      </c>
      <c r="C5059" s="5">
        <v>20200522</v>
      </c>
    </row>
    <row r="5060" spans="2:3" x14ac:dyDescent="0.3">
      <c r="B5060" s="4" t="s">
        <v>2387</v>
      </c>
      <c r="C5060" s="5">
        <v>20200612</v>
      </c>
    </row>
    <row r="5061" spans="2:3" x14ac:dyDescent="0.3">
      <c r="B5061" s="4" t="s">
        <v>2387</v>
      </c>
      <c r="C5061" s="5">
        <v>20200617</v>
      </c>
    </row>
    <row r="5062" spans="2:3" x14ac:dyDescent="0.3">
      <c r="B5062" s="4" t="s">
        <v>2387</v>
      </c>
      <c r="C5062" s="5">
        <v>20200707</v>
      </c>
    </row>
    <row r="5063" spans="2:3" x14ac:dyDescent="0.3">
      <c r="B5063" s="4" t="s">
        <v>2387</v>
      </c>
      <c r="C5063" s="5">
        <v>20200713</v>
      </c>
    </row>
    <row r="5064" spans="2:3" x14ac:dyDescent="0.3">
      <c r="B5064" s="4" t="s">
        <v>2387</v>
      </c>
      <c r="C5064" s="5">
        <v>20200714</v>
      </c>
    </row>
    <row r="5065" spans="2:3" x14ac:dyDescent="0.3">
      <c r="B5065" s="4" t="s">
        <v>2387</v>
      </c>
      <c r="C5065" s="5">
        <v>20200715</v>
      </c>
    </row>
    <row r="5066" spans="2:3" x14ac:dyDescent="0.3">
      <c r="B5066" s="4" t="s">
        <v>2387</v>
      </c>
      <c r="C5066" s="5">
        <v>20200803</v>
      </c>
    </row>
    <row r="5067" spans="2:3" x14ac:dyDescent="0.3">
      <c r="B5067" s="4" t="s">
        <v>2387</v>
      </c>
      <c r="C5067" s="5">
        <v>20200813</v>
      </c>
    </row>
    <row r="5068" spans="2:3" x14ac:dyDescent="0.3">
      <c r="B5068" s="4" t="s">
        <v>2387</v>
      </c>
      <c r="C5068" s="5">
        <v>20200827</v>
      </c>
    </row>
    <row r="5069" spans="2:3" x14ac:dyDescent="0.3">
      <c r="B5069" s="4" t="s">
        <v>2387</v>
      </c>
      <c r="C5069" s="5">
        <v>20200929</v>
      </c>
    </row>
    <row r="5070" spans="2:3" x14ac:dyDescent="0.3">
      <c r="B5070" s="4" t="s">
        <v>2388</v>
      </c>
      <c r="C5070" s="5">
        <v>20200331</v>
      </c>
    </row>
    <row r="5071" spans="2:3" x14ac:dyDescent="0.3">
      <c r="B5071" s="4" t="s">
        <v>2388</v>
      </c>
      <c r="C5071" s="5">
        <v>20200828</v>
      </c>
    </row>
    <row r="5072" spans="2:3" x14ac:dyDescent="0.3">
      <c r="B5072" s="4" t="s">
        <v>2389</v>
      </c>
      <c r="C5072" s="5">
        <v>20200330</v>
      </c>
    </row>
    <row r="5073" spans="2:3" x14ac:dyDescent="0.3">
      <c r="B5073" s="4" t="s">
        <v>2389</v>
      </c>
      <c r="C5073" s="5">
        <v>20200529</v>
      </c>
    </row>
    <row r="5074" spans="2:3" x14ac:dyDescent="0.3">
      <c r="B5074" s="4" t="s">
        <v>2389</v>
      </c>
      <c r="C5074" s="5">
        <v>20200724</v>
      </c>
    </row>
    <row r="5075" spans="2:3" x14ac:dyDescent="0.3">
      <c r="B5075" s="4" t="s">
        <v>2389</v>
      </c>
      <c r="C5075" s="5">
        <v>20200803</v>
      </c>
    </row>
    <row r="5076" spans="2:3" x14ac:dyDescent="0.3">
      <c r="B5076" s="4" t="s">
        <v>2389</v>
      </c>
      <c r="C5076" s="5">
        <v>20200825</v>
      </c>
    </row>
    <row r="5077" spans="2:3" x14ac:dyDescent="0.3">
      <c r="B5077" s="4" t="s">
        <v>2390</v>
      </c>
      <c r="C5077" s="5">
        <v>20200326</v>
      </c>
    </row>
    <row r="5078" spans="2:3" x14ac:dyDescent="0.3">
      <c r="B5078" s="4" t="s">
        <v>2390</v>
      </c>
      <c r="C5078" s="5">
        <v>20200423</v>
      </c>
    </row>
    <row r="5079" spans="2:3" x14ac:dyDescent="0.3">
      <c r="B5079" s="4" t="s">
        <v>2390</v>
      </c>
      <c r="C5079" s="5">
        <v>20200721</v>
      </c>
    </row>
    <row r="5080" spans="2:3" x14ac:dyDescent="0.3">
      <c r="B5080" s="4" t="s">
        <v>2390</v>
      </c>
      <c r="C5080" s="5">
        <v>20200727</v>
      </c>
    </row>
    <row r="5081" spans="2:3" x14ac:dyDescent="0.3">
      <c r="B5081" s="4" t="s">
        <v>2390</v>
      </c>
      <c r="C5081" s="5">
        <v>20200826</v>
      </c>
    </row>
    <row r="5082" spans="2:3" x14ac:dyDescent="0.3">
      <c r="B5082" s="4" t="s">
        <v>2390</v>
      </c>
      <c r="C5082" s="5">
        <v>20200928</v>
      </c>
    </row>
    <row r="5083" spans="2:3" x14ac:dyDescent="0.3">
      <c r="B5083" s="4" t="s">
        <v>2391</v>
      </c>
      <c r="C5083" s="5">
        <v>20200403</v>
      </c>
    </row>
    <row r="5084" spans="2:3" x14ac:dyDescent="0.3">
      <c r="B5084" s="4" t="s">
        <v>2391</v>
      </c>
      <c r="C5084" s="5">
        <v>20200703</v>
      </c>
    </row>
    <row r="5085" spans="2:3" x14ac:dyDescent="0.3">
      <c r="B5085" s="4" t="s">
        <v>2391</v>
      </c>
      <c r="C5085" s="5">
        <v>20200925</v>
      </c>
    </row>
    <row r="5086" spans="2:3" x14ac:dyDescent="0.3">
      <c r="B5086" s="4" t="s">
        <v>2392</v>
      </c>
      <c r="C5086" s="5">
        <v>20200326</v>
      </c>
    </row>
    <row r="5087" spans="2:3" x14ac:dyDescent="0.3">
      <c r="B5087" s="4" t="s">
        <v>2392</v>
      </c>
      <c r="C5087" s="5">
        <v>20200327</v>
      </c>
    </row>
    <row r="5088" spans="2:3" x14ac:dyDescent="0.3">
      <c r="B5088" s="4" t="s">
        <v>2392</v>
      </c>
      <c r="C5088" s="5">
        <v>20200401</v>
      </c>
    </row>
    <row r="5089" spans="2:3" x14ac:dyDescent="0.3">
      <c r="B5089" s="4" t="s">
        <v>2392</v>
      </c>
      <c r="C5089" s="5">
        <v>20200406</v>
      </c>
    </row>
    <row r="5090" spans="2:3" x14ac:dyDescent="0.3">
      <c r="B5090" s="4" t="s">
        <v>2392</v>
      </c>
      <c r="C5090" s="5">
        <v>20200525</v>
      </c>
    </row>
    <row r="5091" spans="2:3" x14ac:dyDescent="0.3">
      <c r="B5091" s="4" t="s">
        <v>2392</v>
      </c>
      <c r="C5091" s="5">
        <v>20200827</v>
      </c>
    </row>
    <row r="5092" spans="2:3" x14ac:dyDescent="0.3">
      <c r="B5092" s="4" t="s">
        <v>2393</v>
      </c>
      <c r="C5092" s="5">
        <v>20200228</v>
      </c>
    </row>
    <row r="5093" spans="2:3" x14ac:dyDescent="0.3">
      <c r="B5093" s="4" t="s">
        <v>2393</v>
      </c>
      <c r="C5093" s="5">
        <v>20200304</v>
      </c>
    </row>
    <row r="5094" spans="2:3" x14ac:dyDescent="0.3">
      <c r="B5094" s="4" t="s">
        <v>2393</v>
      </c>
      <c r="C5094" s="5">
        <v>20200306</v>
      </c>
    </row>
    <row r="5095" spans="2:3" x14ac:dyDescent="0.3">
      <c r="B5095" s="4" t="s">
        <v>2393</v>
      </c>
      <c r="C5095" s="5">
        <v>20200326</v>
      </c>
    </row>
    <row r="5096" spans="2:3" x14ac:dyDescent="0.3">
      <c r="B5096" s="4" t="s">
        <v>2393</v>
      </c>
      <c r="C5096" s="5">
        <v>20200327</v>
      </c>
    </row>
    <row r="5097" spans="2:3" x14ac:dyDescent="0.3">
      <c r="B5097" s="4" t="s">
        <v>2393</v>
      </c>
      <c r="C5097" s="5">
        <v>20200408</v>
      </c>
    </row>
    <row r="5098" spans="2:3" x14ac:dyDescent="0.3">
      <c r="B5098" s="4" t="s">
        <v>2393</v>
      </c>
      <c r="C5098" s="5">
        <v>20200611</v>
      </c>
    </row>
    <row r="5099" spans="2:3" x14ac:dyDescent="0.3">
      <c r="B5099" s="4" t="s">
        <v>2393</v>
      </c>
      <c r="C5099" s="5">
        <v>20200914</v>
      </c>
    </row>
    <row r="5100" spans="2:3" x14ac:dyDescent="0.3">
      <c r="B5100" s="4" t="s">
        <v>2393</v>
      </c>
      <c r="C5100" s="5">
        <v>20200923</v>
      </c>
    </row>
    <row r="5101" spans="2:3" x14ac:dyDescent="0.3">
      <c r="B5101" s="4" t="s">
        <v>2393</v>
      </c>
      <c r="C5101" s="5">
        <v>20200924</v>
      </c>
    </row>
    <row r="5102" spans="2:3" x14ac:dyDescent="0.3">
      <c r="B5102" s="4" t="s">
        <v>2393</v>
      </c>
      <c r="C5102" s="5">
        <v>20200925</v>
      </c>
    </row>
    <row r="5103" spans="2:3" x14ac:dyDescent="0.3">
      <c r="B5103" s="4" t="s">
        <v>2393</v>
      </c>
      <c r="C5103" s="5">
        <v>20201006</v>
      </c>
    </row>
    <row r="5104" spans="2:3" x14ac:dyDescent="0.3">
      <c r="B5104" s="4" t="s">
        <v>2395</v>
      </c>
      <c r="C5104" s="5">
        <v>20200313</v>
      </c>
    </row>
    <row r="5105" spans="2:3" x14ac:dyDescent="0.3">
      <c r="B5105" s="4" t="s">
        <v>2395</v>
      </c>
      <c r="C5105" s="5">
        <v>20200327</v>
      </c>
    </row>
    <row r="5106" spans="2:3" x14ac:dyDescent="0.3">
      <c r="B5106" s="4" t="s">
        <v>2395</v>
      </c>
      <c r="C5106" s="5">
        <v>20200330</v>
      </c>
    </row>
    <row r="5107" spans="2:3" x14ac:dyDescent="0.3">
      <c r="B5107" s="4" t="s">
        <v>2395</v>
      </c>
      <c r="C5107" s="5">
        <v>20200401</v>
      </c>
    </row>
    <row r="5108" spans="2:3" x14ac:dyDescent="0.3">
      <c r="B5108" s="4" t="s">
        <v>2395</v>
      </c>
      <c r="C5108" s="5">
        <v>20200402</v>
      </c>
    </row>
    <row r="5109" spans="2:3" x14ac:dyDescent="0.3">
      <c r="B5109" s="4" t="s">
        <v>2396</v>
      </c>
      <c r="C5109" s="5">
        <v>20200305</v>
      </c>
    </row>
    <row r="5110" spans="2:3" x14ac:dyDescent="0.3">
      <c r="B5110" s="4" t="s">
        <v>2396</v>
      </c>
      <c r="C5110" s="5">
        <v>20200326</v>
      </c>
    </row>
    <row r="5111" spans="2:3" x14ac:dyDescent="0.3">
      <c r="B5111" s="4" t="s">
        <v>2396</v>
      </c>
      <c r="C5111" s="5">
        <v>20200331</v>
      </c>
    </row>
    <row r="5112" spans="2:3" x14ac:dyDescent="0.3">
      <c r="B5112" s="4" t="s">
        <v>2396</v>
      </c>
      <c r="C5112" s="5">
        <v>20200403</v>
      </c>
    </row>
    <row r="5113" spans="2:3" x14ac:dyDescent="0.3">
      <c r="B5113" s="4" t="s">
        <v>2396</v>
      </c>
      <c r="C5113" s="5">
        <v>20200407</v>
      </c>
    </row>
    <row r="5114" spans="2:3" x14ac:dyDescent="0.3">
      <c r="B5114" s="4" t="s">
        <v>2396</v>
      </c>
      <c r="C5114" s="5">
        <v>20200507</v>
      </c>
    </row>
    <row r="5115" spans="2:3" x14ac:dyDescent="0.3">
      <c r="B5115" s="4" t="s">
        <v>2396</v>
      </c>
      <c r="C5115" s="5">
        <v>20200604</v>
      </c>
    </row>
    <row r="5116" spans="2:3" x14ac:dyDescent="0.3">
      <c r="B5116" s="4" t="s">
        <v>2396</v>
      </c>
      <c r="C5116" s="5">
        <v>20200710</v>
      </c>
    </row>
    <row r="5117" spans="2:3" x14ac:dyDescent="0.3">
      <c r="B5117" s="4" t="s">
        <v>2396</v>
      </c>
      <c r="C5117" s="5">
        <v>20200824</v>
      </c>
    </row>
    <row r="5118" spans="2:3" x14ac:dyDescent="0.3">
      <c r="B5118" s="4" t="s">
        <v>2396</v>
      </c>
      <c r="C5118" s="5">
        <v>20200923</v>
      </c>
    </row>
    <row r="5119" spans="2:3" x14ac:dyDescent="0.3">
      <c r="B5119" s="4" t="s">
        <v>2397</v>
      </c>
      <c r="C5119" s="5">
        <v>20200327</v>
      </c>
    </row>
    <row r="5120" spans="2:3" x14ac:dyDescent="0.3">
      <c r="B5120" s="4" t="s">
        <v>2397</v>
      </c>
      <c r="C5120" s="5">
        <v>20200512</v>
      </c>
    </row>
    <row r="5121" spans="2:3" x14ac:dyDescent="0.3">
      <c r="B5121" s="4" t="s">
        <v>2397</v>
      </c>
      <c r="C5121" s="5">
        <v>20200624</v>
      </c>
    </row>
    <row r="5122" spans="2:3" x14ac:dyDescent="0.3">
      <c r="B5122" s="4" t="s">
        <v>2397</v>
      </c>
      <c r="C5122" s="5">
        <v>20200723</v>
      </c>
    </row>
    <row r="5123" spans="2:3" x14ac:dyDescent="0.3">
      <c r="B5123" s="4" t="s">
        <v>2398</v>
      </c>
      <c r="C5123" s="5">
        <v>20200326</v>
      </c>
    </row>
    <row r="5124" spans="2:3" x14ac:dyDescent="0.3">
      <c r="B5124" s="4" t="s">
        <v>2398</v>
      </c>
      <c r="C5124" s="5">
        <v>20200709</v>
      </c>
    </row>
    <row r="5125" spans="2:3" x14ac:dyDescent="0.3">
      <c r="B5125" s="4" t="s">
        <v>2398</v>
      </c>
      <c r="C5125" s="5">
        <v>20200814</v>
      </c>
    </row>
    <row r="5126" spans="2:3" x14ac:dyDescent="0.3">
      <c r="B5126" s="4" t="s">
        <v>2398</v>
      </c>
      <c r="C5126" s="5">
        <v>20200820</v>
      </c>
    </row>
    <row r="5127" spans="2:3" x14ac:dyDescent="0.3">
      <c r="B5127" s="4" t="s">
        <v>2398</v>
      </c>
      <c r="C5127" s="5">
        <v>20200831</v>
      </c>
    </row>
    <row r="5128" spans="2:3" x14ac:dyDescent="0.3">
      <c r="B5128" s="4" t="s">
        <v>2398</v>
      </c>
      <c r="C5128" s="5">
        <v>20200902</v>
      </c>
    </row>
    <row r="5129" spans="2:3" x14ac:dyDescent="0.3">
      <c r="B5129" s="4" t="s">
        <v>2398</v>
      </c>
      <c r="C5129" s="5">
        <v>20201005</v>
      </c>
    </row>
    <row r="5130" spans="2:3" x14ac:dyDescent="0.3">
      <c r="B5130" s="4" t="s">
        <v>2398</v>
      </c>
      <c r="C5130" s="5">
        <v>20201006</v>
      </c>
    </row>
    <row r="5131" spans="2:3" x14ac:dyDescent="0.3">
      <c r="B5131" s="4" t="s">
        <v>2398</v>
      </c>
      <c r="C5131" s="5">
        <v>20201008</v>
      </c>
    </row>
    <row r="5132" spans="2:3" x14ac:dyDescent="0.3">
      <c r="B5132" s="4" t="s">
        <v>2398</v>
      </c>
      <c r="C5132" s="5">
        <v>20201012</v>
      </c>
    </row>
    <row r="5133" spans="2:3" x14ac:dyDescent="0.3">
      <c r="B5133" s="4" t="s">
        <v>2398</v>
      </c>
      <c r="C5133" s="5">
        <v>20201015</v>
      </c>
    </row>
    <row r="5134" spans="2:3" x14ac:dyDescent="0.3">
      <c r="B5134" s="4" t="s">
        <v>2399</v>
      </c>
      <c r="C5134" s="5">
        <v>20200325</v>
      </c>
    </row>
    <row r="5135" spans="2:3" x14ac:dyDescent="0.3">
      <c r="B5135" s="4" t="s">
        <v>2399</v>
      </c>
      <c r="C5135" s="5">
        <v>20200327</v>
      </c>
    </row>
    <row r="5136" spans="2:3" x14ac:dyDescent="0.3">
      <c r="B5136" s="4" t="s">
        <v>2399</v>
      </c>
      <c r="C5136" s="5">
        <v>20200417</v>
      </c>
    </row>
    <row r="5137" spans="2:3" x14ac:dyDescent="0.3">
      <c r="B5137" s="4" t="s">
        <v>2399</v>
      </c>
      <c r="C5137" s="5">
        <v>20200508</v>
      </c>
    </row>
    <row r="5138" spans="2:3" x14ac:dyDescent="0.3">
      <c r="B5138" s="4" t="s">
        <v>2399</v>
      </c>
      <c r="C5138" s="5">
        <v>20200602</v>
      </c>
    </row>
    <row r="5139" spans="2:3" x14ac:dyDescent="0.3">
      <c r="B5139" s="4" t="s">
        <v>2399</v>
      </c>
      <c r="C5139" s="5">
        <v>20200603</v>
      </c>
    </row>
    <row r="5140" spans="2:3" x14ac:dyDescent="0.3">
      <c r="B5140" s="4" t="s">
        <v>2399</v>
      </c>
      <c r="C5140" s="5">
        <v>20200611</v>
      </c>
    </row>
    <row r="5141" spans="2:3" x14ac:dyDescent="0.3">
      <c r="B5141" s="4" t="s">
        <v>2399</v>
      </c>
      <c r="C5141" s="5">
        <v>20200724</v>
      </c>
    </row>
    <row r="5142" spans="2:3" x14ac:dyDescent="0.3">
      <c r="B5142" s="4" t="s">
        <v>2399</v>
      </c>
      <c r="C5142" s="5">
        <v>20200929</v>
      </c>
    </row>
    <row r="5143" spans="2:3" x14ac:dyDescent="0.3">
      <c r="B5143" s="4" t="s">
        <v>2399</v>
      </c>
      <c r="C5143" s="5">
        <v>20201007</v>
      </c>
    </row>
    <row r="5144" spans="2:3" x14ac:dyDescent="0.3">
      <c r="B5144" s="4" t="s">
        <v>2400</v>
      </c>
      <c r="C5144" s="5">
        <v>20200605</v>
      </c>
    </row>
    <row r="5145" spans="2:3" x14ac:dyDescent="0.3">
      <c r="B5145" s="4" t="s">
        <v>2400</v>
      </c>
      <c r="C5145" s="5">
        <v>20200708</v>
      </c>
    </row>
    <row r="5146" spans="2:3" x14ac:dyDescent="0.3">
      <c r="B5146" s="4" t="s">
        <v>2400</v>
      </c>
      <c r="C5146" s="5">
        <v>20200710</v>
      </c>
    </row>
    <row r="5147" spans="2:3" x14ac:dyDescent="0.3">
      <c r="B5147" s="4" t="s">
        <v>2400</v>
      </c>
      <c r="C5147" s="5">
        <v>20200715</v>
      </c>
    </row>
    <row r="5148" spans="2:3" x14ac:dyDescent="0.3">
      <c r="B5148" s="4" t="s">
        <v>2400</v>
      </c>
      <c r="C5148" s="5">
        <v>20200825</v>
      </c>
    </row>
    <row r="5149" spans="2:3" x14ac:dyDescent="0.3">
      <c r="B5149" s="4" t="s">
        <v>2400</v>
      </c>
      <c r="C5149" s="5">
        <v>20200917</v>
      </c>
    </row>
    <row r="5150" spans="2:3" x14ac:dyDescent="0.3">
      <c r="B5150" s="4" t="s">
        <v>2401</v>
      </c>
      <c r="C5150" s="5">
        <v>20200326</v>
      </c>
    </row>
    <row r="5151" spans="2:3" x14ac:dyDescent="0.3">
      <c r="B5151" s="4" t="s">
        <v>2401</v>
      </c>
      <c r="C5151" s="5">
        <v>20200407</v>
      </c>
    </row>
    <row r="5152" spans="2:3" x14ac:dyDescent="0.3">
      <c r="B5152" s="4" t="s">
        <v>2401</v>
      </c>
      <c r="C5152" s="5">
        <v>20200408</v>
      </c>
    </row>
    <row r="5153" spans="2:3" x14ac:dyDescent="0.3">
      <c r="B5153" s="4" t="s">
        <v>2401</v>
      </c>
      <c r="C5153" s="5">
        <v>20200409</v>
      </c>
    </row>
    <row r="5154" spans="2:3" x14ac:dyDescent="0.3">
      <c r="B5154" s="4" t="s">
        <v>2401</v>
      </c>
      <c r="C5154" s="5">
        <v>20201005</v>
      </c>
    </row>
    <row r="5155" spans="2:3" x14ac:dyDescent="0.3">
      <c r="B5155" s="4" t="s">
        <v>2402</v>
      </c>
      <c r="C5155" s="5">
        <v>20200319</v>
      </c>
    </row>
    <row r="5156" spans="2:3" x14ac:dyDescent="0.3">
      <c r="B5156" s="4" t="s">
        <v>2402</v>
      </c>
      <c r="C5156" s="5">
        <v>20200323</v>
      </c>
    </row>
    <row r="5157" spans="2:3" x14ac:dyDescent="0.3">
      <c r="B5157" s="4" t="s">
        <v>2402</v>
      </c>
      <c r="C5157" s="5">
        <v>20200331</v>
      </c>
    </row>
    <row r="5158" spans="2:3" x14ac:dyDescent="0.3">
      <c r="B5158" s="4" t="s">
        <v>2402</v>
      </c>
      <c r="C5158" s="5">
        <v>20200408</v>
      </c>
    </row>
    <row r="5159" spans="2:3" x14ac:dyDescent="0.3">
      <c r="B5159" s="4" t="s">
        <v>2402</v>
      </c>
      <c r="C5159" s="5">
        <v>20200409</v>
      </c>
    </row>
    <row r="5160" spans="2:3" x14ac:dyDescent="0.3">
      <c r="B5160" s="4" t="s">
        <v>2402</v>
      </c>
      <c r="C5160" s="5">
        <v>20200511</v>
      </c>
    </row>
    <row r="5161" spans="2:3" x14ac:dyDescent="0.3">
      <c r="B5161" s="4" t="s">
        <v>2402</v>
      </c>
      <c r="C5161" s="5">
        <v>20200601</v>
      </c>
    </row>
    <row r="5162" spans="2:3" x14ac:dyDescent="0.3">
      <c r="B5162" s="4" t="s">
        <v>2402</v>
      </c>
      <c r="C5162" s="5">
        <v>20200916</v>
      </c>
    </row>
    <row r="5163" spans="2:3" x14ac:dyDescent="0.3">
      <c r="B5163" s="4" t="s">
        <v>2402</v>
      </c>
      <c r="C5163" s="5">
        <v>20200924</v>
      </c>
    </row>
    <row r="5164" spans="2:3" x14ac:dyDescent="0.3">
      <c r="B5164" s="4" t="s">
        <v>2402</v>
      </c>
      <c r="C5164" s="5">
        <v>20201007</v>
      </c>
    </row>
    <row r="5165" spans="2:3" x14ac:dyDescent="0.3">
      <c r="B5165" s="4" t="s">
        <v>2402</v>
      </c>
      <c r="C5165" s="5">
        <v>20201008</v>
      </c>
    </row>
    <row r="5166" spans="2:3" x14ac:dyDescent="0.3">
      <c r="B5166" s="4" t="s">
        <v>2402</v>
      </c>
      <c r="C5166" s="5">
        <v>20201012</v>
      </c>
    </row>
    <row r="5167" spans="2:3" x14ac:dyDescent="0.3">
      <c r="B5167" s="4" t="s">
        <v>2403</v>
      </c>
      <c r="C5167" s="5">
        <v>20200416</v>
      </c>
    </row>
    <row r="5168" spans="2:3" x14ac:dyDescent="0.3">
      <c r="B5168" s="4" t="s">
        <v>2403</v>
      </c>
      <c r="C5168" s="5">
        <v>20200422</v>
      </c>
    </row>
    <row r="5169" spans="2:3" x14ac:dyDescent="0.3">
      <c r="B5169" s="4" t="s">
        <v>2403</v>
      </c>
      <c r="C5169" s="5">
        <v>20200728</v>
      </c>
    </row>
    <row r="5170" spans="2:3" x14ac:dyDescent="0.3">
      <c r="B5170" s="4" t="s">
        <v>2403</v>
      </c>
      <c r="C5170" s="5">
        <v>20200911</v>
      </c>
    </row>
    <row r="5171" spans="2:3" x14ac:dyDescent="0.3">
      <c r="B5171" s="4" t="s">
        <v>2404</v>
      </c>
      <c r="C5171" s="5">
        <v>20200221</v>
      </c>
    </row>
    <row r="5172" spans="2:3" x14ac:dyDescent="0.3">
      <c r="B5172" s="4" t="s">
        <v>2404</v>
      </c>
      <c r="C5172" s="5">
        <v>20200325</v>
      </c>
    </row>
    <row r="5173" spans="2:3" x14ac:dyDescent="0.3">
      <c r="B5173" s="4" t="s">
        <v>2404</v>
      </c>
      <c r="C5173" s="5">
        <v>20200326</v>
      </c>
    </row>
    <row r="5174" spans="2:3" x14ac:dyDescent="0.3">
      <c r="B5174" s="4" t="s">
        <v>2404</v>
      </c>
      <c r="C5174" s="5">
        <v>20200407</v>
      </c>
    </row>
    <row r="5175" spans="2:3" x14ac:dyDescent="0.3">
      <c r="B5175" s="4" t="s">
        <v>2404</v>
      </c>
      <c r="C5175" s="5">
        <v>20200707</v>
      </c>
    </row>
    <row r="5176" spans="2:3" x14ac:dyDescent="0.3">
      <c r="B5176" s="4" t="s">
        <v>2404</v>
      </c>
      <c r="C5176" s="5">
        <v>20200710</v>
      </c>
    </row>
    <row r="5177" spans="2:3" x14ac:dyDescent="0.3">
      <c r="B5177" s="4" t="s">
        <v>2404</v>
      </c>
      <c r="C5177" s="5">
        <v>20200902</v>
      </c>
    </row>
    <row r="5178" spans="2:3" x14ac:dyDescent="0.3">
      <c r="B5178" s="4" t="s">
        <v>2405</v>
      </c>
      <c r="C5178" s="5">
        <v>20200227</v>
      </c>
    </row>
    <row r="5179" spans="2:3" x14ac:dyDescent="0.3">
      <c r="B5179" s="4" t="s">
        <v>2405</v>
      </c>
      <c r="C5179" s="5">
        <v>20200309</v>
      </c>
    </row>
    <row r="5180" spans="2:3" x14ac:dyDescent="0.3">
      <c r="B5180" s="4" t="s">
        <v>2405</v>
      </c>
      <c r="C5180" s="5">
        <v>20200325</v>
      </c>
    </row>
    <row r="5181" spans="2:3" x14ac:dyDescent="0.3">
      <c r="B5181" s="4" t="s">
        <v>2405</v>
      </c>
      <c r="C5181" s="5">
        <v>20200327</v>
      </c>
    </row>
    <row r="5182" spans="2:3" x14ac:dyDescent="0.3">
      <c r="B5182" s="4" t="s">
        <v>2405</v>
      </c>
      <c r="C5182" s="5">
        <v>20200611</v>
      </c>
    </row>
    <row r="5183" spans="2:3" x14ac:dyDescent="0.3">
      <c r="B5183" s="4" t="s">
        <v>2405</v>
      </c>
      <c r="C5183" s="5">
        <v>20200804</v>
      </c>
    </row>
    <row r="5184" spans="2:3" x14ac:dyDescent="0.3">
      <c r="B5184" s="4" t="s">
        <v>2405</v>
      </c>
      <c r="C5184" s="5">
        <v>20201012</v>
      </c>
    </row>
    <row r="5185" spans="2:3" x14ac:dyDescent="0.3">
      <c r="B5185" s="4" t="s">
        <v>2406</v>
      </c>
      <c r="C5185" s="5">
        <v>20200424</v>
      </c>
    </row>
    <row r="5186" spans="2:3" x14ac:dyDescent="0.3">
      <c r="B5186" s="4" t="s">
        <v>2406</v>
      </c>
      <c r="C5186" s="5">
        <v>20200804</v>
      </c>
    </row>
    <row r="5187" spans="2:3" x14ac:dyDescent="0.3">
      <c r="B5187" s="4" t="s">
        <v>2406</v>
      </c>
      <c r="C5187" s="5">
        <v>20200826</v>
      </c>
    </row>
    <row r="5188" spans="2:3" x14ac:dyDescent="0.3">
      <c r="B5188" s="4" t="s">
        <v>2407</v>
      </c>
      <c r="C5188" s="5">
        <v>20200417</v>
      </c>
    </row>
    <row r="5189" spans="2:3" x14ac:dyDescent="0.3">
      <c r="B5189" s="4" t="s">
        <v>2407</v>
      </c>
      <c r="C5189" s="5">
        <v>20200826</v>
      </c>
    </row>
    <row r="5190" spans="2:3" x14ac:dyDescent="0.3">
      <c r="B5190" s="4" t="s">
        <v>2408</v>
      </c>
      <c r="C5190" s="5">
        <v>20200325</v>
      </c>
    </row>
    <row r="5191" spans="2:3" x14ac:dyDescent="0.3">
      <c r="B5191" s="4" t="s">
        <v>2408</v>
      </c>
      <c r="C5191" s="5">
        <v>20200331</v>
      </c>
    </row>
    <row r="5192" spans="2:3" x14ac:dyDescent="0.3">
      <c r="B5192" s="4" t="s">
        <v>2408</v>
      </c>
      <c r="C5192" s="5">
        <v>20200401</v>
      </c>
    </row>
    <row r="5193" spans="2:3" x14ac:dyDescent="0.3">
      <c r="B5193" s="4" t="s">
        <v>2408</v>
      </c>
      <c r="C5193" s="5">
        <v>20200504</v>
      </c>
    </row>
    <row r="5194" spans="2:3" x14ac:dyDescent="0.3">
      <c r="B5194" s="4" t="s">
        <v>2408</v>
      </c>
      <c r="C5194" s="5">
        <v>20200508</v>
      </c>
    </row>
    <row r="5195" spans="2:3" x14ac:dyDescent="0.3">
      <c r="B5195" s="4" t="s">
        <v>2408</v>
      </c>
      <c r="C5195" s="5">
        <v>20200706</v>
      </c>
    </row>
    <row r="5196" spans="2:3" x14ac:dyDescent="0.3">
      <c r="B5196" s="4" t="s">
        <v>2408</v>
      </c>
      <c r="C5196" s="5">
        <v>20200727</v>
      </c>
    </row>
    <row r="5197" spans="2:3" x14ac:dyDescent="0.3">
      <c r="B5197" s="4" t="s">
        <v>2408</v>
      </c>
      <c r="C5197" s="5">
        <v>20200806</v>
      </c>
    </row>
    <row r="5198" spans="2:3" x14ac:dyDescent="0.3">
      <c r="B5198" s="4" t="s">
        <v>2408</v>
      </c>
      <c r="C5198" s="5">
        <v>20200820</v>
      </c>
    </row>
    <row r="5199" spans="2:3" x14ac:dyDescent="0.3">
      <c r="B5199" s="4" t="s">
        <v>2408</v>
      </c>
      <c r="C5199" s="5">
        <v>20200903</v>
      </c>
    </row>
    <row r="5200" spans="2:3" x14ac:dyDescent="0.3">
      <c r="B5200" s="4" t="s">
        <v>2409</v>
      </c>
      <c r="C5200" s="5">
        <v>20200317</v>
      </c>
    </row>
    <row r="5201" spans="2:3" x14ac:dyDescent="0.3">
      <c r="B5201" s="4" t="s">
        <v>2409</v>
      </c>
      <c r="C5201" s="5">
        <v>20200327</v>
      </c>
    </row>
    <row r="5202" spans="2:3" x14ac:dyDescent="0.3">
      <c r="B5202" s="4" t="s">
        <v>2409</v>
      </c>
      <c r="C5202" s="5">
        <v>20200414</v>
      </c>
    </row>
    <row r="5203" spans="2:3" x14ac:dyDescent="0.3">
      <c r="B5203" s="4" t="s">
        <v>2409</v>
      </c>
      <c r="C5203" s="5">
        <v>20200521</v>
      </c>
    </row>
    <row r="5204" spans="2:3" x14ac:dyDescent="0.3">
      <c r="B5204" s="4" t="s">
        <v>2409</v>
      </c>
      <c r="C5204" s="5">
        <v>20200618</v>
      </c>
    </row>
    <row r="5205" spans="2:3" x14ac:dyDescent="0.3">
      <c r="B5205" s="4" t="s">
        <v>2409</v>
      </c>
      <c r="C5205" s="5">
        <v>20200803</v>
      </c>
    </row>
    <row r="5206" spans="2:3" x14ac:dyDescent="0.3">
      <c r="B5206" s="4" t="s">
        <v>2409</v>
      </c>
      <c r="C5206" s="5">
        <v>20200907</v>
      </c>
    </row>
    <row r="5207" spans="2:3" x14ac:dyDescent="0.3">
      <c r="B5207" s="4" t="s">
        <v>2410</v>
      </c>
      <c r="C5207" s="5">
        <v>20200407</v>
      </c>
    </row>
    <row r="5208" spans="2:3" x14ac:dyDescent="0.3">
      <c r="B5208" s="4" t="s">
        <v>2410</v>
      </c>
      <c r="C5208" s="5">
        <v>20200525</v>
      </c>
    </row>
    <row r="5209" spans="2:3" x14ac:dyDescent="0.3">
      <c r="B5209" s="4" t="s">
        <v>2410</v>
      </c>
      <c r="C5209" s="5">
        <v>20200701</v>
      </c>
    </row>
    <row r="5210" spans="2:3" x14ac:dyDescent="0.3">
      <c r="B5210" s="4" t="s">
        <v>2410</v>
      </c>
      <c r="C5210" s="5">
        <v>20200720</v>
      </c>
    </row>
    <row r="5211" spans="2:3" x14ac:dyDescent="0.3">
      <c r="B5211" s="4" t="s">
        <v>2410</v>
      </c>
      <c r="C5211" s="5">
        <v>20200827</v>
      </c>
    </row>
    <row r="5212" spans="2:3" x14ac:dyDescent="0.3">
      <c r="B5212" s="4" t="s">
        <v>2411</v>
      </c>
      <c r="C5212" s="5">
        <v>20200326</v>
      </c>
    </row>
    <row r="5213" spans="2:3" x14ac:dyDescent="0.3">
      <c r="B5213" s="4" t="s">
        <v>2411</v>
      </c>
      <c r="C5213" s="5">
        <v>20200408</v>
      </c>
    </row>
    <row r="5214" spans="2:3" x14ac:dyDescent="0.3">
      <c r="B5214" s="4" t="s">
        <v>2411</v>
      </c>
      <c r="C5214" s="5">
        <v>20200420</v>
      </c>
    </row>
    <row r="5215" spans="2:3" x14ac:dyDescent="0.3">
      <c r="B5215" s="4" t="s">
        <v>2411</v>
      </c>
      <c r="C5215" s="5">
        <v>20200514</v>
      </c>
    </row>
    <row r="5216" spans="2:3" x14ac:dyDescent="0.3">
      <c r="B5216" s="4" t="s">
        <v>2411</v>
      </c>
      <c r="C5216" s="5">
        <v>20200515</v>
      </c>
    </row>
    <row r="5217" spans="2:3" x14ac:dyDescent="0.3">
      <c r="B5217" s="4" t="s">
        <v>2411</v>
      </c>
      <c r="C5217" s="5">
        <v>20200623</v>
      </c>
    </row>
    <row r="5218" spans="2:3" x14ac:dyDescent="0.3">
      <c r="B5218" s="4" t="s">
        <v>2411</v>
      </c>
      <c r="C5218" s="5">
        <v>20200716</v>
      </c>
    </row>
    <row r="5219" spans="2:3" x14ac:dyDescent="0.3">
      <c r="B5219" s="4" t="s">
        <v>2411</v>
      </c>
      <c r="C5219" s="5">
        <v>20200717</v>
      </c>
    </row>
    <row r="5220" spans="2:3" x14ac:dyDescent="0.3">
      <c r="B5220" s="4" t="s">
        <v>2411</v>
      </c>
      <c r="C5220" s="5">
        <v>20200724</v>
      </c>
    </row>
    <row r="5221" spans="2:3" x14ac:dyDescent="0.3">
      <c r="B5221" s="4" t="s">
        <v>2411</v>
      </c>
      <c r="C5221" s="5">
        <v>20200805</v>
      </c>
    </row>
    <row r="5222" spans="2:3" x14ac:dyDescent="0.3">
      <c r="B5222" s="4" t="s">
        <v>2411</v>
      </c>
      <c r="C5222" s="5">
        <v>20201007</v>
      </c>
    </row>
    <row r="5223" spans="2:3" x14ac:dyDescent="0.3">
      <c r="B5223" s="4" t="s">
        <v>2412</v>
      </c>
      <c r="C5223" s="5">
        <v>20200401</v>
      </c>
    </row>
    <row r="5224" spans="2:3" x14ac:dyDescent="0.3">
      <c r="B5224" s="4" t="s">
        <v>2412</v>
      </c>
      <c r="C5224" s="5">
        <v>20200408</v>
      </c>
    </row>
    <row r="5225" spans="2:3" x14ac:dyDescent="0.3">
      <c r="B5225" s="4" t="s">
        <v>2412</v>
      </c>
      <c r="C5225" s="5">
        <v>20200421</v>
      </c>
    </row>
    <row r="5226" spans="2:3" x14ac:dyDescent="0.3">
      <c r="B5226" s="4" t="s">
        <v>2412</v>
      </c>
      <c r="C5226" s="5">
        <v>20200706</v>
      </c>
    </row>
    <row r="5227" spans="2:3" x14ac:dyDescent="0.3">
      <c r="B5227" s="4" t="s">
        <v>2413</v>
      </c>
      <c r="C5227" s="5">
        <v>20200326</v>
      </c>
    </row>
    <row r="5228" spans="2:3" x14ac:dyDescent="0.3">
      <c r="B5228" s="4" t="s">
        <v>2413</v>
      </c>
      <c r="C5228" s="5">
        <v>20200331</v>
      </c>
    </row>
    <row r="5229" spans="2:3" x14ac:dyDescent="0.3">
      <c r="B5229" s="4" t="s">
        <v>2413</v>
      </c>
      <c r="C5229" s="5">
        <v>20200416</v>
      </c>
    </row>
    <row r="5230" spans="2:3" x14ac:dyDescent="0.3">
      <c r="B5230" s="4" t="s">
        <v>2414</v>
      </c>
      <c r="C5230" s="5">
        <v>20200408</v>
      </c>
    </row>
    <row r="5231" spans="2:3" x14ac:dyDescent="0.3">
      <c r="B5231" s="4" t="s">
        <v>2414</v>
      </c>
      <c r="C5231" s="5">
        <v>20200907</v>
      </c>
    </row>
    <row r="5232" spans="2:3" x14ac:dyDescent="0.3">
      <c r="B5232" s="4" t="s">
        <v>2414</v>
      </c>
      <c r="C5232" s="5">
        <v>20200916</v>
      </c>
    </row>
    <row r="5233" spans="2:3" x14ac:dyDescent="0.3">
      <c r="B5233" s="4" t="s">
        <v>2415</v>
      </c>
      <c r="C5233" s="5">
        <v>20200326</v>
      </c>
    </row>
    <row r="5234" spans="2:3" x14ac:dyDescent="0.3">
      <c r="B5234" s="4" t="s">
        <v>2415</v>
      </c>
      <c r="C5234" s="5">
        <v>20200327</v>
      </c>
    </row>
    <row r="5235" spans="2:3" x14ac:dyDescent="0.3">
      <c r="B5235" s="4" t="s">
        <v>2415</v>
      </c>
      <c r="C5235" s="5">
        <v>20200401</v>
      </c>
    </row>
    <row r="5236" spans="2:3" x14ac:dyDescent="0.3">
      <c r="B5236" s="4" t="s">
        <v>2415</v>
      </c>
      <c r="C5236" s="5">
        <v>20200409</v>
      </c>
    </row>
    <row r="5237" spans="2:3" x14ac:dyDescent="0.3">
      <c r="B5237" s="4" t="s">
        <v>2415</v>
      </c>
      <c r="C5237" s="5">
        <v>20200410</v>
      </c>
    </row>
    <row r="5238" spans="2:3" x14ac:dyDescent="0.3">
      <c r="B5238" s="4" t="s">
        <v>2415</v>
      </c>
      <c r="C5238" s="5">
        <v>20200521</v>
      </c>
    </row>
    <row r="5239" spans="2:3" x14ac:dyDescent="0.3">
      <c r="B5239" s="4" t="s">
        <v>2415</v>
      </c>
      <c r="C5239" s="5">
        <v>20200611</v>
      </c>
    </row>
    <row r="5240" spans="2:3" x14ac:dyDescent="0.3">
      <c r="B5240" s="4" t="s">
        <v>2415</v>
      </c>
      <c r="C5240" s="5">
        <v>20201012</v>
      </c>
    </row>
    <row r="5241" spans="2:3" x14ac:dyDescent="0.3">
      <c r="B5241" s="4" t="s">
        <v>2416</v>
      </c>
      <c r="C5241" s="5">
        <v>20200221</v>
      </c>
    </row>
    <row r="5242" spans="2:3" x14ac:dyDescent="0.3">
      <c r="B5242" s="4" t="s">
        <v>2416</v>
      </c>
      <c r="C5242" s="5">
        <v>20200323</v>
      </c>
    </row>
    <row r="5243" spans="2:3" x14ac:dyDescent="0.3">
      <c r="B5243" s="4" t="s">
        <v>2416</v>
      </c>
      <c r="C5243" s="5">
        <v>20200407</v>
      </c>
    </row>
    <row r="5244" spans="2:3" x14ac:dyDescent="0.3">
      <c r="B5244" s="4" t="s">
        <v>2416</v>
      </c>
      <c r="C5244" s="5">
        <v>20200506</v>
      </c>
    </row>
    <row r="5245" spans="2:3" x14ac:dyDescent="0.3">
      <c r="B5245" s="4" t="s">
        <v>2416</v>
      </c>
      <c r="C5245" s="5">
        <v>20200512</v>
      </c>
    </row>
    <row r="5246" spans="2:3" x14ac:dyDescent="0.3">
      <c r="B5246" s="4" t="s">
        <v>2416</v>
      </c>
      <c r="C5246" s="5">
        <v>20200521</v>
      </c>
    </row>
    <row r="5247" spans="2:3" x14ac:dyDescent="0.3">
      <c r="B5247" s="4" t="s">
        <v>2416</v>
      </c>
      <c r="C5247" s="5">
        <v>20200525</v>
      </c>
    </row>
    <row r="5248" spans="2:3" x14ac:dyDescent="0.3">
      <c r="B5248" s="4" t="s">
        <v>2416</v>
      </c>
      <c r="C5248" s="5">
        <v>20200622</v>
      </c>
    </row>
    <row r="5249" spans="2:3" x14ac:dyDescent="0.3">
      <c r="B5249" s="4" t="s">
        <v>2416</v>
      </c>
      <c r="C5249" s="5">
        <v>20200904</v>
      </c>
    </row>
    <row r="5250" spans="2:3" x14ac:dyDescent="0.3">
      <c r="B5250" s="4" t="s">
        <v>2416</v>
      </c>
      <c r="C5250" s="5">
        <v>20200907</v>
      </c>
    </row>
    <row r="5251" spans="2:3" x14ac:dyDescent="0.3">
      <c r="B5251" s="4" t="s">
        <v>2416</v>
      </c>
      <c r="C5251" s="5">
        <v>20201005</v>
      </c>
    </row>
    <row r="5252" spans="2:3" x14ac:dyDescent="0.3">
      <c r="B5252" s="4" t="s">
        <v>2416</v>
      </c>
      <c r="C5252" s="5">
        <v>20201014</v>
      </c>
    </row>
    <row r="5253" spans="2:3" x14ac:dyDescent="0.3">
      <c r="B5253" s="4" t="s">
        <v>2417</v>
      </c>
      <c r="C5253" s="5">
        <v>20200325</v>
      </c>
    </row>
    <row r="5254" spans="2:3" x14ac:dyDescent="0.3">
      <c r="B5254" s="4" t="s">
        <v>2417</v>
      </c>
      <c r="C5254" s="5">
        <v>20200331</v>
      </c>
    </row>
    <row r="5255" spans="2:3" x14ac:dyDescent="0.3">
      <c r="B5255" s="4" t="s">
        <v>2417</v>
      </c>
      <c r="C5255" s="5">
        <v>20200410</v>
      </c>
    </row>
    <row r="5256" spans="2:3" x14ac:dyDescent="0.3">
      <c r="B5256" s="4" t="s">
        <v>2417</v>
      </c>
      <c r="C5256" s="5">
        <v>20200604</v>
      </c>
    </row>
    <row r="5257" spans="2:3" x14ac:dyDescent="0.3">
      <c r="B5257" s="4" t="s">
        <v>2418</v>
      </c>
      <c r="C5257" s="5">
        <v>20200226</v>
      </c>
    </row>
    <row r="5258" spans="2:3" x14ac:dyDescent="0.3">
      <c r="B5258" s="4" t="s">
        <v>2418</v>
      </c>
      <c r="C5258" s="5">
        <v>20200227</v>
      </c>
    </row>
    <row r="5259" spans="2:3" x14ac:dyDescent="0.3">
      <c r="B5259" s="4" t="s">
        <v>2418</v>
      </c>
      <c r="C5259" s="5">
        <v>20200305</v>
      </c>
    </row>
    <row r="5260" spans="2:3" x14ac:dyDescent="0.3">
      <c r="B5260" s="4" t="s">
        <v>2418</v>
      </c>
      <c r="C5260" s="5">
        <v>20200306</v>
      </c>
    </row>
    <row r="5261" spans="2:3" x14ac:dyDescent="0.3">
      <c r="B5261" s="4" t="s">
        <v>2418</v>
      </c>
      <c r="C5261" s="5">
        <v>20200422</v>
      </c>
    </row>
    <row r="5262" spans="2:3" x14ac:dyDescent="0.3">
      <c r="B5262" s="4" t="s">
        <v>2418</v>
      </c>
      <c r="C5262" s="5">
        <v>20200514</v>
      </c>
    </row>
    <row r="5263" spans="2:3" x14ac:dyDescent="0.3">
      <c r="B5263" s="4" t="s">
        <v>2418</v>
      </c>
      <c r="C5263" s="5">
        <v>20200612</v>
      </c>
    </row>
    <row r="5264" spans="2:3" x14ac:dyDescent="0.3">
      <c r="B5264" s="4" t="s">
        <v>2418</v>
      </c>
      <c r="C5264" s="5">
        <v>20200617</v>
      </c>
    </row>
    <row r="5265" spans="2:3" x14ac:dyDescent="0.3">
      <c r="B5265" s="4" t="s">
        <v>2418</v>
      </c>
      <c r="C5265" s="5">
        <v>20200720</v>
      </c>
    </row>
    <row r="5266" spans="2:3" x14ac:dyDescent="0.3">
      <c r="B5266" s="4" t="s">
        <v>2418</v>
      </c>
      <c r="C5266" s="5">
        <v>20200723</v>
      </c>
    </row>
    <row r="5267" spans="2:3" x14ac:dyDescent="0.3">
      <c r="B5267" s="4" t="s">
        <v>2418</v>
      </c>
      <c r="C5267" s="5">
        <v>20200813</v>
      </c>
    </row>
    <row r="5268" spans="2:3" x14ac:dyDescent="0.3">
      <c r="B5268" s="4" t="s">
        <v>2418</v>
      </c>
      <c r="C5268" s="5">
        <v>20200826</v>
      </c>
    </row>
    <row r="5269" spans="2:3" x14ac:dyDescent="0.3">
      <c r="B5269" s="4" t="s">
        <v>2419</v>
      </c>
      <c r="C5269" s="5">
        <v>20200326</v>
      </c>
    </row>
    <row r="5270" spans="2:3" x14ac:dyDescent="0.3">
      <c r="B5270" s="4" t="s">
        <v>2419</v>
      </c>
      <c r="C5270" s="5">
        <v>20200401</v>
      </c>
    </row>
    <row r="5271" spans="2:3" x14ac:dyDescent="0.3">
      <c r="B5271" s="4" t="s">
        <v>2419</v>
      </c>
      <c r="C5271" s="5">
        <v>20200421</v>
      </c>
    </row>
    <row r="5272" spans="2:3" x14ac:dyDescent="0.3">
      <c r="B5272" s="4" t="s">
        <v>2419</v>
      </c>
      <c r="C5272" s="5">
        <v>20200629</v>
      </c>
    </row>
    <row r="5273" spans="2:3" x14ac:dyDescent="0.3">
      <c r="B5273" s="4" t="s">
        <v>2420</v>
      </c>
      <c r="C5273" s="5">
        <v>20200511</v>
      </c>
    </row>
    <row r="5274" spans="2:3" x14ac:dyDescent="0.3">
      <c r="B5274" s="4" t="s">
        <v>2420</v>
      </c>
      <c r="C5274" s="5">
        <v>20200622</v>
      </c>
    </row>
    <row r="5275" spans="2:3" x14ac:dyDescent="0.3">
      <c r="B5275" s="4" t="s">
        <v>2421</v>
      </c>
      <c r="C5275" s="5">
        <v>20200326</v>
      </c>
    </row>
    <row r="5276" spans="2:3" x14ac:dyDescent="0.3">
      <c r="B5276" s="4" t="s">
        <v>2421</v>
      </c>
      <c r="C5276" s="5">
        <v>20200701</v>
      </c>
    </row>
    <row r="5277" spans="2:3" x14ac:dyDescent="0.3">
      <c r="B5277" s="4" t="s">
        <v>2421</v>
      </c>
      <c r="C5277" s="5">
        <v>20200818</v>
      </c>
    </row>
    <row r="5278" spans="2:3" x14ac:dyDescent="0.3">
      <c r="B5278" s="4" t="s">
        <v>2422</v>
      </c>
      <c r="C5278" s="5">
        <v>20200326</v>
      </c>
    </row>
    <row r="5279" spans="2:3" x14ac:dyDescent="0.3">
      <c r="B5279" s="4" t="s">
        <v>2422</v>
      </c>
      <c r="C5279" s="5">
        <v>20200414</v>
      </c>
    </row>
    <row r="5280" spans="2:3" x14ac:dyDescent="0.3">
      <c r="B5280" s="4" t="s">
        <v>2422</v>
      </c>
      <c r="C5280" s="5">
        <v>20200602</v>
      </c>
    </row>
    <row r="5281" spans="2:3" x14ac:dyDescent="0.3">
      <c r="B5281" s="4" t="s">
        <v>2422</v>
      </c>
      <c r="C5281" s="5">
        <v>20200804</v>
      </c>
    </row>
    <row r="5282" spans="2:3" x14ac:dyDescent="0.3">
      <c r="B5282" s="4" t="s">
        <v>2422</v>
      </c>
      <c r="C5282" s="5">
        <v>20200820</v>
      </c>
    </row>
    <row r="5283" spans="2:3" x14ac:dyDescent="0.3">
      <c r="B5283" s="4" t="s">
        <v>2422</v>
      </c>
      <c r="C5283" s="5">
        <v>20200826</v>
      </c>
    </row>
    <row r="5284" spans="2:3" x14ac:dyDescent="0.3">
      <c r="B5284" s="4" t="s">
        <v>2422</v>
      </c>
      <c r="C5284" s="5">
        <v>20200827</v>
      </c>
    </row>
    <row r="5285" spans="2:3" x14ac:dyDescent="0.3">
      <c r="B5285" s="4" t="s">
        <v>2422</v>
      </c>
      <c r="C5285" s="5">
        <v>20201014</v>
      </c>
    </row>
    <row r="5286" spans="2:3" x14ac:dyDescent="0.3">
      <c r="B5286" s="4" t="s">
        <v>2423</v>
      </c>
      <c r="C5286" s="5">
        <v>20200305</v>
      </c>
    </row>
    <row r="5287" spans="2:3" x14ac:dyDescent="0.3">
      <c r="B5287" s="4" t="s">
        <v>2423</v>
      </c>
      <c r="C5287" s="5">
        <v>20200327</v>
      </c>
    </row>
    <row r="5288" spans="2:3" x14ac:dyDescent="0.3">
      <c r="B5288" s="4" t="s">
        <v>2423</v>
      </c>
      <c r="C5288" s="5">
        <v>20200331</v>
      </c>
    </row>
    <row r="5289" spans="2:3" x14ac:dyDescent="0.3">
      <c r="B5289" s="4" t="s">
        <v>2423</v>
      </c>
      <c r="C5289" s="5">
        <v>20200409</v>
      </c>
    </row>
    <row r="5290" spans="2:3" x14ac:dyDescent="0.3">
      <c r="B5290" s="4" t="s">
        <v>2423</v>
      </c>
      <c r="C5290" s="5">
        <v>20200417</v>
      </c>
    </row>
    <row r="5291" spans="2:3" x14ac:dyDescent="0.3">
      <c r="B5291" s="4" t="s">
        <v>2423</v>
      </c>
      <c r="C5291" s="5">
        <v>20200603</v>
      </c>
    </row>
    <row r="5292" spans="2:3" x14ac:dyDescent="0.3">
      <c r="B5292" s="4" t="s">
        <v>2423</v>
      </c>
      <c r="C5292" s="5">
        <v>20200611</v>
      </c>
    </row>
    <row r="5293" spans="2:3" x14ac:dyDescent="0.3">
      <c r="B5293" s="4" t="s">
        <v>2423</v>
      </c>
      <c r="C5293" s="5">
        <v>20200629</v>
      </c>
    </row>
    <row r="5294" spans="2:3" x14ac:dyDescent="0.3">
      <c r="B5294" s="4" t="s">
        <v>2423</v>
      </c>
      <c r="C5294" s="5">
        <v>20200727</v>
      </c>
    </row>
    <row r="5295" spans="2:3" x14ac:dyDescent="0.3">
      <c r="B5295" s="4" t="s">
        <v>2423</v>
      </c>
      <c r="C5295" s="5">
        <v>20200804</v>
      </c>
    </row>
    <row r="5296" spans="2:3" x14ac:dyDescent="0.3">
      <c r="B5296" s="4" t="s">
        <v>2423</v>
      </c>
      <c r="C5296" s="5">
        <v>20200806</v>
      </c>
    </row>
    <row r="5297" spans="2:3" x14ac:dyDescent="0.3">
      <c r="B5297" s="4" t="s">
        <v>2424</v>
      </c>
      <c r="C5297" s="5">
        <v>20200325</v>
      </c>
    </row>
    <row r="5298" spans="2:3" x14ac:dyDescent="0.3">
      <c r="B5298" s="4" t="s">
        <v>2424</v>
      </c>
      <c r="C5298" s="5">
        <v>20201006</v>
      </c>
    </row>
    <row r="5299" spans="2:3" x14ac:dyDescent="0.3">
      <c r="B5299" s="4" t="s">
        <v>2425</v>
      </c>
      <c r="C5299" s="5">
        <v>20200325</v>
      </c>
    </row>
    <row r="5300" spans="2:3" x14ac:dyDescent="0.3">
      <c r="B5300" s="4" t="s">
        <v>2425</v>
      </c>
      <c r="C5300" s="5">
        <v>20201007</v>
      </c>
    </row>
    <row r="5301" spans="2:3" x14ac:dyDescent="0.3">
      <c r="B5301" s="4" t="s">
        <v>2426</v>
      </c>
      <c r="C5301" s="5">
        <v>20200331</v>
      </c>
    </row>
    <row r="5302" spans="2:3" x14ac:dyDescent="0.3">
      <c r="B5302" s="4" t="s">
        <v>2426</v>
      </c>
      <c r="C5302" s="5">
        <v>20200512</v>
      </c>
    </row>
    <row r="5303" spans="2:3" x14ac:dyDescent="0.3">
      <c r="B5303" s="4" t="s">
        <v>2426</v>
      </c>
      <c r="C5303" s="5">
        <v>20200928</v>
      </c>
    </row>
    <row r="5304" spans="2:3" x14ac:dyDescent="0.3">
      <c r="B5304" s="4" t="s">
        <v>2426</v>
      </c>
      <c r="C5304" s="5">
        <v>20201005</v>
      </c>
    </row>
    <row r="5305" spans="2:3" x14ac:dyDescent="0.3">
      <c r="B5305" s="4" t="s">
        <v>2427</v>
      </c>
      <c r="C5305" s="5">
        <v>20200224</v>
      </c>
    </row>
    <row r="5306" spans="2:3" x14ac:dyDescent="0.3">
      <c r="B5306" s="4" t="s">
        <v>2427</v>
      </c>
      <c r="C5306" s="5">
        <v>20200227</v>
      </c>
    </row>
    <row r="5307" spans="2:3" x14ac:dyDescent="0.3">
      <c r="B5307" s="4" t="s">
        <v>2427</v>
      </c>
      <c r="C5307" s="5">
        <v>20200303</v>
      </c>
    </row>
    <row r="5308" spans="2:3" x14ac:dyDescent="0.3">
      <c r="B5308" s="4" t="s">
        <v>2427</v>
      </c>
      <c r="C5308" s="5">
        <v>20200407</v>
      </c>
    </row>
    <row r="5309" spans="2:3" x14ac:dyDescent="0.3">
      <c r="B5309" s="4" t="s">
        <v>2427</v>
      </c>
      <c r="C5309" s="5">
        <v>20200416</v>
      </c>
    </row>
    <row r="5310" spans="2:3" x14ac:dyDescent="0.3">
      <c r="B5310" s="4" t="s">
        <v>2428</v>
      </c>
      <c r="C5310" s="5">
        <v>20200407</v>
      </c>
    </row>
    <row r="5311" spans="2:3" x14ac:dyDescent="0.3">
      <c r="B5311" s="4" t="s">
        <v>2428</v>
      </c>
      <c r="C5311" s="5">
        <v>20200507</v>
      </c>
    </row>
    <row r="5312" spans="2:3" x14ac:dyDescent="0.3">
      <c r="B5312" s="4" t="s">
        <v>2428</v>
      </c>
      <c r="C5312" s="5">
        <v>20200729</v>
      </c>
    </row>
    <row r="5313" spans="2:3" x14ac:dyDescent="0.3">
      <c r="B5313" s="4" t="s">
        <v>2429</v>
      </c>
      <c r="C5313" s="5">
        <v>20200326</v>
      </c>
    </row>
    <row r="5314" spans="2:3" x14ac:dyDescent="0.3">
      <c r="B5314" s="4" t="s">
        <v>2429</v>
      </c>
      <c r="C5314" s="5">
        <v>20200327</v>
      </c>
    </row>
    <row r="5315" spans="2:3" x14ac:dyDescent="0.3">
      <c r="B5315" s="4" t="s">
        <v>2429</v>
      </c>
      <c r="C5315" s="5">
        <v>20200408</v>
      </c>
    </row>
    <row r="5316" spans="2:3" x14ac:dyDescent="0.3">
      <c r="B5316" s="4" t="s">
        <v>2429</v>
      </c>
      <c r="C5316" s="5">
        <v>20200417</v>
      </c>
    </row>
    <row r="5317" spans="2:3" x14ac:dyDescent="0.3">
      <c r="B5317" s="4" t="s">
        <v>2429</v>
      </c>
      <c r="C5317" s="5">
        <v>20200420</v>
      </c>
    </row>
    <row r="5318" spans="2:3" x14ac:dyDescent="0.3">
      <c r="B5318" s="4" t="s">
        <v>2429</v>
      </c>
      <c r="C5318" s="5">
        <v>20200603</v>
      </c>
    </row>
    <row r="5319" spans="2:3" x14ac:dyDescent="0.3">
      <c r="B5319" s="4" t="s">
        <v>2429</v>
      </c>
      <c r="C5319" s="5">
        <v>20200617</v>
      </c>
    </row>
    <row r="5320" spans="2:3" x14ac:dyDescent="0.3">
      <c r="B5320" s="4" t="s">
        <v>2429</v>
      </c>
      <c r="C5320" s="5">
        <v>20200901</v>
      </c>
    </row>
    <row r="5321" spans="2:3" x14ac:dyDescent="0.3">
      <c r="B5321" s="4" t="s">
        <v>2430</v>
      </c>
      <c r="C5321" s="5">
        <v>20200514</v>
      </c>
    </row>
    <row r="5322" spans="2:3" x14ac:dyDescent="0.3">
      <c r="B5322" s="4" t="s">
        <v>2430</v>
      </c>
      <c r="C5322" s="5">
        <v>20200716</v>
      </c>
    </row>
    <row r="5323" spans="2:3" x14ac:dyDescent="0.3">
      <c r="B5323" s="4" t="s">
        <v>2430</v>
      </c>
      <c r="C5323" s="5">
        <v>20201007</v>
      </c>
    </row>
    <row r="5324" spans="2:3" x14ac:dyDescent="0.3">
      <c r="B5324" s="4" t="s">
        <v>2431</v>
      </c>
      <c r="C5324" s="5">
        <v>20200326</v>
      </c>
    </row>
    <row r="5325" spans="2:3" x14ac:dyDescent="0.3">
      <c r="B5325" s="4" t="s">
        <v>2431</v>
      </c>
      <c r="C5325" s="5">
        <v>20200327</v>
      </c>
    </row>
    <row r="5326" spans="2:3" x14ac:dyDescent="0.3">
      <c r="B5326" s="4" t="s">
        <v>2431</v>
      </c>
      <c r="C5326" s="5">
        <v>20200408</v>
      </c>
    </row>
    <row r="5327" spans="2:3" x14ac:dyDescent="0.3">
      <c r="B5327" s="4" t="s">
        <v>2431</v>
      </c>
      <c r="C5327" s="5">
        <v>20200504</v>
      </c>
    </row>
    <row r="5328" spans="2:3" x14ac:dyDescent="0.3">
      <c r="B5328" s="4" t="s">
        <v>2431</v>
      </c>
      <c r="C5328" s="5">
        <v>20200703</v>
      </c>
    </row>
    <row r="5329" spans="2:3" x14ac:dyDescent="0.3">
      <c r="B5329" s="4" t="s">
        <v>2431</v>
      </c>
      <c r="C5329" s="5">
        <v>20200717</v>
      </c>
    </row>
    <row r="5330" spans="2:3" x14ac:dyDescent="0.3">
      <c r="B5330" s="4" t="s">
        <v>2432</v>
      </c>
      <c r="C5330" s="5">
        <v>20200326</v>
      </c>
    </row>
    <row r="5331" spans="2:3" x14ac:dyDescent="0.3">
      <c r="B5331" s="4" t="s">
        <v>2432</v>
      </c>
      <c r="C5331" s="5">
        <v>20200408</v>
      </c>
    </row>
    <row r="5332" spans="2:3" x14ac:dyDescent="0.3">
      <c r="B5332" s="4" t="s">
        <v>2432</v>
      </c>
      <c r="C5332" s="5">
        <v>20200508</v>
      </c>
    </row>
    <row r="5333" spans="2:3" x14ac:dyDescent="0.3">
      <c r="B5333" s="4" t="s">
        <v>2432</v>
      </c>
      <c r="C5333" s="5">
        <v>20200702</v>
      </c>
    </row>
    <row r="5334" spans="2:3" x14ac:dyDescent="0.3">
      <c r="B5334" s="4" t="s">
        <v>2432</v>
      </c>
      <c r="C5334" s="5">
        <v>20200908</v>
      </c>
    </row>
    <row r="5335" spans="2:3" x14ac:dyDescent="0.3">
      <c r="B5335" s="4" t="s">
        <v>2433</v>
      </c>
      <c r="C5335" s="5">
        <v>20200325</v>
      </c>
    </row>
    <row r="5336" spans="2:3" x14ac:dyDescent="0.3">
      <c r="B5336" s="4" t="s">
        <v>2433</v>
      </c>
      <c r="C5336" s="5">
        <v>20200511</v>
      </c>
    </row>
    <row r="5337" spans="2:3" x14ac:dyDescent="0.3">
      <c r="B5337" s="4" t="s">
        <v>2433</v>
      </c>
      <c r="C5337" s="5">
        <v>20200521</v>
      </c>
    </row>
    <row r="5338" spans="2:3" x14ac:dyDescent="0.3">
      <c r="B5338" s="4" t="s">
        <v>2433</v>
      </c>
      <c r="C5338" s="5">
        <v>20200526</v>
      </c>
    </row>
    <row r="5339" spans="2:3" x14ac:dyDescent="0.3">
      <c r="B5339" s="4" t="s">
        <v>2433</v>
      </c>
      <c r="C5339" s="5">
        <v>20200707</v>
      </c>
    </row>
    <row r="5340" spans="2:3" x14ac:dyDescent="0.3">
      <c r="B5340" s="4" t="s">
        <v>2433</v>
      </c>
      <c r="C5340" s="5">
        <v>20200709</v>
      </c>
    </row>
    <row r="5341" spans="2:3" x14ac:dyDescent="0.3">
      <c r="B5341" s="4" t="s">
        <v>2433</v>
      </c>
      <c r="C5341" s="5">
        <v>20200904</v>
      </c>
    </row>
    <row r="5342" spans="2:3" x14ac:dyDescent="0.3">
      <c r="B5342" s="4" t="s">
        <v>2433</v>
      </c>
      <c r="C5342" s="5">
        <v>20201007</v>
      </c>
    </row>
    <row r="5343" spans="2:3" x14ac:dyDescent="0.3">
      <c r="B5343" s="4" t="s">
        <v>2434</v>
      </c>
      <c r="C5343" s="5">
        <v>20200221</v>
      </c>
    </row>
    <row r="5344" spans="2:3" x14ac:dyDescent="0.3">
      <c r="B5344" s="4" t="s">
        <v>2434</v>
      </c>
      <c r="C5344" s="5">
        <v>20200309</v>
      </c>
    </row>
    <row r="5345" spans="2:3" x14ac:dyDescent="0.3">
      <c r="B5345" s="4" t="s">
        <v>2434</v>
      </c>
      <c r="C5345" s="5">
        <v>20200424</v>
      </c>
    </row>
    <row r="5346" spans="2:3" x14ac:dyDescent="0.3">
      <c r="B5346" s="4" t="s">
        <v>2434</v>
      </c>
      <c r="C5346" s="5">
        <v>20200515</v>
      </c>
    </row>
    <row r="5347" spans="2:3" x14ac:dyDescent="0.3">
      <c r="B5347" s="4" t="s">
        <v>2434</v>
      </c>
      <c r="C5347" s="5">
        <v>20200625</v>
      </c>
    </row>
    <row r="5348" spans="2:3" x14ac:dyDescent="0.3">
      <c r="B5348" s="4" t="s">
        <v>2434</v>
      </c>
      <c r="C5348" s="5">
        <v>20200629</v>
      </c>
    </row>
    <row r="5349" spans="2:3" x14ac:dyDescent="0.3">
      <c r="B5349" s="4" t="s">
        <v>2434</v>
      </c>
      <c r="C5349" s="5">
        <v>20200723</v>
      </c>
    </row>
    <row r="5350" spans="2:3" x14ac:dyDescent="0.3">
      <c r="B5350" s="4" t="s">
        <v>2434</v>
      </c>
      <c r="C5350" s="5">
        <v>20200812</v>
      </c>
    </row>
    <row r="5351" spans="2:3" x14ac:dyDescent="0.3">
      <c r="B5351" s="4" t="s">
        <v>2434</v>
      </c>
      <c r="C5351" s="5">
        <v>20200813</v>
      </c>
    </row>
    <row r="5352" spans="2:3" x14ac:dyDescent="0.3">
      <c r="B5352" s="4" t="s">
        <v>2434</v>
      </c>
      <c r="C5352" s="5">
        <v>20200924</v>
      </c>
    </row>
    <row r="5353" spans="2:3" x14ac:dyDescent="0.3">
      <c r="B5353" s="4" t="s">
        <v>2434</v>
      </c>
      <c r="C5353" s="5">
        <v>20200928</v>
      </c>
    </row>
    <row r="5354" spans="2:3" x14ac:dyDescent="0.3">
      <c r="B5354" s="4" t="s">
        <v>2435</v>
      </c>
      <c r="C5354" s="5">
        <v>20200326</v>
      </c>
    </row>
    <row r="5355" spans="2:3" x14ac:dyDescent="0.3">
      <c r="B5355" s="4" t="s">
        <v>2435</v>
      </c>
      <c r="C5355" s="5">
        <v>20200914</v>
      </c>
    </row>
    <row r="5356" spans="2:3" x14ac:dyDescent="0.3">
      <c r="B5356" s="4" t="s">
        <v>2435</v>
      </c>
      <c r="C5356" s="5">
        <v>20200928</v>
      </c>
    </row>
    <row r="5357" spans="2:3" x14ac:dyDescent="0.3">
      <c r="B5357" s="4" t="s">
        <v>2436</v>
      </c>
      <c r="C5357" s="5">
        <v>20200325</v>
      </c>
    </row>
    <row r="5358" spans="2:3" x14ac:dyDescent="0.3">
      <c r="B5358" s="4" t="s">
        <v>2436</v>
      </c>
      <c r="C5358" s="5">
        <v>20200331</v>
      </c>
    </row>
    <row r="5359" spans="2:3" x14ac:dyDescent="0.3">
      <c r="B5359" s="4" t="s">
        <v>2436</v>
      </c>
      <c r="C5359" s="5">
        <v>20200401</v>
      </c>
    </row>
    <row r="5360" spans="2:3" x14ac:dyDescent="0.3">
      <c r="B5360" s="4" t="s">
        <v>2436</v>
      </c>
      <c r="C5360" s="5">
        <v>20200407</v>
      </c>
    </row>
    <row r="5361" spans="2:3" x14ac:dyDescent="0.3">
      <c r="B5361" s="4" t="s">
        <v>2436</v>
      </c>
      <c r="C5361" s="5">
        <v>20200416</v>
      </c>
    </row>
    <row r="5362" spans="2:3" x14ac:dyDescent="0.3">
      <c r="B5362" s="4" t="s">
        <v>2436</v>
      </c>
      <c r="C5362" s="5">
        <v>20200417</v>
      </c>
    </row>
    <row r="5363" spans="2:3" x14ac:dyDescent="0.3">
      <c r="B5363" s="4" t="s">
        <v>2436</v>
      </c>
      <c r="C5363" s="5">
        <v>20200710</v>
      </c>
    </row>
    <row r="5364" spans="2:3" x14ac:dyDescent="0.3">
      <c r="B5364" s="4" t="s">
        <v>2436</v>
      </c>
      <c r="C5364" s="5">
        <v>20200917</v>
      </c>
    </row>
    <row r="5365" spans="2:3" x14ac:dyDescent="0.3">
      <c r="B5365" s="4" t="s">
        <v>2437</v>
      </c>
      <c r="C5365" s="5">
        <v>20200326</v>
      </c>
    </row>
    <row r="5366" spans="2:3" x14ac:dyDescent="0.3">
      <c r="B5366" s="4" t="s">
        <v>2437</v>
      </c>
      <c r="C5366" s="5">
        <v>20200703</v>
      </c>
    </row>
    <row r="5367" spans="2:3" x14ac:dyDescent="0.3">
      <c r="B5367" s="4" t="s">
        <v>2437</v>
      </c>
      <c r="C5367" s="5">
        <v>20200820</v>
      </c>
    </row>
    <row r="5368" spans="2:3" x14ac:dyDescent="0.3">
      <c r="B5368" s="4" t="s">
        <v>2438</v>
      </c>
      <c r="C5368" s="5">
        <v>20200514</v>
      </c>
    </row>
    <row r="5369" spans="2:3" x14ac:dyDescent="0.3">
      <c r="B5369" s="4" t="s">
        <v>2438</v>
      </c>
      <c r="C5369" s="5">
        <v>20200519</v>
      </c>
    </row>
    <row r="5370" spans="2:3" x14ac:dyDescent="0.3">
      <c r="B5370" s="4" t="s">
        <v>2438</v>
      </c>
      <c r="C5370" s="5">
        <v>20200708</v>
      </c>
    </row>
    <row r="5371" spans="2:3" x14ac:dyDescent="0.3">
      <c r="B5371" s="4" t="s">
        <v>2438</v>
      </c>
      <c r="C5371" s="5">
        <v>20200806</v>
      </c>
    </row>
    <row r="5372" spans="2:3" x14ac:dyDescent="0.3">
      <c r="B5372" s="4" t="s">
        <v>2438</v>
      </c>
      <c r="C5372" s="5">
        <v>20200807</v>
      </c>
    </row>
    <row r="5373" spans="2:3" x14ac:dyDescent="0.3">
      <c r="B5373" s="4" t="s">
        <v>2439</v>
      </c>
      <c r="C5373" s="5">
        <v>20200401</v>
      </c>
    </row>
    <row r="5374" spans="2:3" x14ac:dyDescent="0.3">
      <c r="B5374" s="4" t="s">
        <v>2439</v>
      </c>
      <c r="C5374" s="5">
        <v>20200514</v>
      </c>
    </row>
    <row r="5375" spans="2:3" x14ac:dyDescent="0.3">
      <c r="B5375" s="4" t="s">
        <v>2439</v>
      </c>
      <c r="C5375" s="5">
        <v>20200611</v>
      </c>
    </row>
    <row r="5376" spans="2:3" x14ac:dyDescent="0.3">
      <c r="B5376" s="4" t="s">
        <v>2439</v>
      </c>
      <c r="C5376" s="5">
        <v>20200624</v>
      </c>
    </row>
    <row r="5377" spans="2:3" x14ac:dyDescent="0.3">
      <c r="B5377" s="4" t="s">
        <v>2439</v>
      </c>
      <c r="C5377" s="5">
        <v>20200916</v>
      </c>
    </row>
    <row r="5378" spans="2:3" x14ac:dyDescent="0.3">
      <c r="B5378" s="4" t="s">
        <v>2439</v>
      </c>
      <c r="C5378" s="5">
        <v>20201007</v>
      </c>
    </row>
    <row r="5379" spans="2:3" x14ac:dyDescent="0.3">
      <c r="B5379" s="4" t="s">
        <v>2440</v>
      </c>
      <c r="C5379" s="5">
        <v>20200228</v>
      </c>
    </row>
    <row r="5380" spans="2:3" x14ac:dyDescent="0.3">
      <c r="B5380" s="4" t="s">
        <v>2440</v>
      </c>
      <c r="C5380" s="5">
        <v>20200309</v>
      </c>
    </row>
    <row r="5381" spans="2:3" x14ac:dyDescent="0.3">
      <c r="B5381" s="4" t="s">
        <v>2440</v>
      </c>
      <c r="C5381" s="5">
        <v>20200313</v>
      </c>
    </row>
    <row r="5382" spans="2:3" x14ac:dyDescent="0.3">
      <c r="B5382" s="4" t="s">
        <v>2440</v>
      </c>
      <c r="C5382" s="5">
        <v>20200317</v>
      </c>
    </row>
    <row r="5383" spans="2:3" x14ac:dyDescent="0.3">
      <c r="B5383" s="4" t="s">
        <v>2440</v>
      </c>
      <c r="C5383" s="5">
        <v>20200515</v>
      </c>
    </row>
    <row r="5384" spans="2:3" x14ac:dyDescent="0.3">
      <c r="B5384" s="4" t="s">
        <v>2440</v>
      </c>
      <c r="C5384" s="5">
        <v>20200714</v>
      </c>
    </row>
    <row r="5385" spans="2:3" x14ac:dyDescent="0.3">
      <c r="B5385" s="4" t="s">
        <v>2440</v>
      </c>
      <c r="C5385" s="5">
        <v>20200731</v>
      </c>
    </row>
    <row r="5386" spans="2:3" x14ac:dyDescent="0.3">
      <c r="B5386" s="4" t="s">
        <v>2440</v>
      </c>
      <c r="C5386" s="5">
        <v>20200828</v>
      </c>
    </row>
    <row r="5387" spans="2:3" x14ac:dyDescent="0.3">
      <c r="B5387" s="4" t="s">
        <v>2441</v>
      </c>
      <c r="C5387" s="5">
        <v>20200326</v>
      </c>
    </row>
    <row r="5388" spans="2:3" x14ac:dyDescent="0.3">
      <c r="B5388" s="4" t="s">
        <v>2441</v>
      </c>
      <c r="C5388" s="5">
        <v>20200408</v>
      </c>
    </row>
    <row r="5389" spans="2:3" x14ac:dyDescent="0.3">
      <c r="B5389" s="4" t="s">
        <v>2441</v>
      </c>
      <c r="C5389" s="5">
        <v>20200421</v>
      </c>
    </row>
    <row r="5390" spans="2:3" x14ac:dyDescent="0.3">
      <c r="B5390" s="4" t="s">
        <v>2441</v>
      </c>
      <c r="C5390" s="5">
        <v>20200422</v>
      </c>
    </row>
    <row r="5391" spans="2:3" x14ac:dyDescent="0.3">
      <c r="B5391" s="4" t="s">
        <v>2441</v>
      </c>
      <c r="C5391" s="5">
        <v>20200812</v>
      </c>
    </row>
    <row r="5392" spans="2:3" x14ac:dyDescent="0.3">
      <c r="B5392" s="4" t="s">
        <v>2442</v>
      </c>
      <c r="C5392" s="5">
        <v>20200224</v>
      </c>
    </row>
    <row r="5393" spans="2:3" x14ac:dyDescent="0.3">
      <c r="B5393" s="4" t="s">
        <v>2442</v>
      </c>
      <c r="C5393" s="5">
        <v>20200310</v>
      </c>
    </row>
    <row r="5394" spans="2:3" x14ac:dyDescent="0.3">
      <c r="B5394" s="4" t="s">
        <v>2442</v>
      </c>
      <c r="C5394" s="5">
        <v>20200326</v>
      </c>
    </row>
    <row r="5395" spans="2:3" x14ac:dyDescent="0.3">
      <c r="B5395" s="4" t="s">
        <v>2442</v>
      </c>
      <c r="C5395" s="5">
        <v>20200407</v>
      </c>
    </row>
    <row r="5396" spans="2:3" x14ac:dyDescent="0.3">
      <c r="B5396" s="4" t="s">
        <v>2442</v>
      </c>
      <c r="C5396" s="5">
        <v>20200421</v>
      </c>
    </row>
    <row r="5397" spans="2:3" x14ac:dyDescent="0.3">
      <c r="B5397" s="4" t="s">
        <v>2442</v>
      </c>
      <c r="C5397" s="5">
        <v>20200513</v>
      </c>
    </row>
    <row r="5398" spans="2:3" x14ac:dyDescent="0.3">
      <c r="B5398" s="4" t="s">
        <v>2442</v>
      </c>
      <c r="C5398" s="5">
        <v>20200514</v>
      </c>
    </row>
    <row r="5399" spans="2:3" x14ac:dyDescent="0.3">
      <c r="B5399" s="4" t="s">
        <v>2442</v>
      </c>
      <c r="C5399" s="5">
        <v>20200715</v>
      </c>
    </row>
    <row r="5400" spans="2:3" x14ac:dyDescent="0.3">
      <c r="B5400" s="4" t="s">
        <v>2442</v>
      </c>
      <c r="C5400" s="5">
        <v>20200806</v>
      </c>
    </row>
    <row r="5401" spans="2:3" x14ac:dyDescent="0.3">
      <c r="B5401" s="4" t="s">
        <v>2443</v>
      </c>
      <c r="C5401" s="5">
        <v>20200327</v>
      </c>
    </row>
    <row r="5402" spans="2:3" x14ac:dyDescent="0.3">
      <c r="B5402" s="4" t="s">
        <v>2443</v>
      </c>
      <c r="C5402" s="5">
        <v>20200407</v>
      </c>
    </row>
    <row r="5403" spans="2:3" x14ac:dyDescent="0.3">
      <c r="B5403" s="4" t="s">
        <v>2443</v>
      </c>
      <c r="C5403" s="5">
        <v>20200511</v>
      </c>
    </row>
    <row r="5404" spans="2:3" x14ac:dyDescent="0.3">
      <c r="B5404" s="4" t="s">
        <v>2443</v>
      </c>
      <c r="C5404" s="5">
        <v>20200615</v>
      </c>
    </row>
    <row r="5405" spans="2:3" x14ac:dyDescent="0.3">
      <c r="B5405" s="4" t="s">
        <v>2443</v>
      </c>
      <c r="C5405" s="5">
        <v>20200805</v>
      </c>
    </row>
    <row r="5406" spans="2:3" x14ac:dyDescent="0.3">
      <c r="B5406" s="4" t="s">
        <v>2443</v>
      </c>
      <c r="C5406" s="5">
        <v>20200810</v>
      </c>
    </row>
    <row r="5407" spans="2:3" x14ac:dyDescent="0.3">
      <c r="B5407" s="4" t="s">
        <v>2443</v>
      </c>
      <c r="C5407" s="5">
        <v>20200908</v>
      </c>
    </row>
    <row r="5408" spans="2:3" x14ac:dyDescent="0.3">
      <c r="B5408" s="4" t="s">
        <v>2445</v>
      </c>
      <c r="C5408" s="5">
        <v>20200519</v>
      </c>
    </row>
    <row r="5409" spans="2:3" x14ac:dyDescent="0.3">
      <c r="B5409" s="4" t="s">
        <v>2445</v>
      </c>
      <c r="C5409" s="5">
        <v>20200526</v>
      </c>
    </row>
    <row r="5410" spans="2:3" x14ac:dyDescent="0.3">
      <c r="B5410" s="4" t="s">
        <v>2445</v>
      </c>
      <c r="C5410" s="5">
        <v>20200618</v>
      </c>
    </row>
    <row r="5411" spans="2:3" x14ac:dyDescent="0.3">
      <c r="B5411" s="4" t="s">
        <v>2445</v>
      </c>
      <c r="C5411" s="5">
        <v>20200707</v>
      </c>
    </row>
    <row r="5412" spans="2:3" x14ac:dyDescent="0.3">
      <c r="B5412" s="4" t="s">
        <v>2446</v>
      </c>
      <c r="C5412" s="5">
        <v>20200326</v>
      </c>
    </row>
    <row r="5413" spans="2:3" x14ac:dyDescent="0.3">
      <c r="B5413" s="4" t="s">
        <v>2446</v>
      </c>
      <c r="C5413" s="5">
        <v>20200327</v>
      </c>
    </row>
    <row r="5414" spans="2:3" x14ac:dyDescent="0.3">
      <c r="B5414" s="4" t="s">
        <v>2446</v>
      </c>
      <c r="C5414" s="5">
        <v>20200330</v>
      </c>
    </row>
    <row r="5415" spans="2:3" x14ac:dyDescent="0.3">
      <c r="B5415" s="4" t="s">
        <v>2446</v>
      </c>
      <c r="C5415" s="5">
        <v>20200428</v>
      </c>
    </row>
    <row r="5416" spans="2:3" x14ac:dyDescent="0.3">
      <c r="B5416" s="4" t="s">
        <v>2446</v>
      </c>
      <c r="C5416" s="5">
        <v>20200605</v>
      </c>
    </row>
    <row r="5417" spans="2:3" x14ac:dyDescent="0.3">
      <c r="B5417" s="4" t="s">
        <v>2446</v>
      </c>
      <c r="C5417" s="5">
        <v>20200625</v>
      </c>
    </row>
    <row r="5418" spans="2:3" x14ac:dyDescent="0.3">
      <c r="B5418" s="4" t="s">
        <v>2446</v>
      </c>
      <c r="C5418" s="5">
        <v>20200728</v>
      </c>
    </row>
    <row r="5419" spans="2:3" x14ac:dyDescent="0.3">
      <c r="B5419" s="4" t="s">
        <v>2446</v>
      </c>
      <c r="C5419" s="5">
        <v>20200730</v>
      </c>
    </row>
    <row r="5420" spans="2:3" x14ac:dyDescent="0.3">
      <c r="B5420" s="4" t="s">
        <v>2447</v>
      </c>
      <c r="C5420" s="5">
        <v>20200402</v>
      </c>
    </row>
    <row r="5421" spans="2:3" x14ac:dyDescent="0.3">
      <c r="B5421" s="4" t="s">
        <v>2447</v>
      </c>
      <c r="C5421" s="5">
        <v>20200417</v>
      </c>
    </row>
    <row r="5422" spans="2:3" x14ac:dyDescent="0.3">
      <c r="B5422" s="4" t="s">
        <v>2447</v>
      </c>
      <c r="C5422" s="5">
        <v>20200504</v>
      </c>
    </row>
    <row r="5423" spans="2:3" x14ac:dyDescent="0.3">
      <c r="B5423" s="4" t="s">
        <v>2447</v>
      </c>
      <c r="C5423" s="5">
        <v>20200506</v>
      </c>
    </row>
    <row r="5424" spans="2:3" x14ac:dyDescent="0.3">
      <c r="B5424" s="4" t="s">
        <v>2447</v>
      </c>
      <c r="C5424" s="5">
        <v>20200629</v>
      </c>
    </row>
    <row r="5425" spans="2:3" x14ac:dyDescent="0.3">
      <c r="B5425" s="4" t="s">
        <v>2447</v>
      </c>
      <c r="C5425" s="5">
        <v>20200708</v>
      </c>
    </row>
    <row r="5426" spans="2:3" x14ac:dyDescent="0.3">
      <c r="B5426" s="4" t="s">
        <v>2447</v>
      </c>
      <c r="C5426" s="5">
        <v>20201015</v>
      </c>
    </row>
    <row r="5427" spans="2:3" x14ac:dyDescent="0.3">
      <c r="B5427" s="4" t="s">
        <v>2448</v>
      </c>
      <c r="C5427" s="5">
        <v>20200408</v>
      </c>
    </row>
    <row r="5428" spans="2:3" x14ac:dyDescent="0.3">
      <c r="B5428" s="4" t="s">
        <v>2448</v>
      </c>
      <c r="C5428" s="5">
        <v>20200409</v>
      </c>
    </row>
    <row r="5429" spans="2:3" x14ac:dyDescent="0.3">
      <c r="B5429" s="4" t="s">
        <v>2448</v>
      </c>
      <c r="C5429" s="5">
        <v>20200609</v>
      </c>
    </row>
    <row r="5430" spans="2:3" x14ac:dyDescent="0.3">
      <c r="B5430" s="4" t="s">
        <v>2448</v>
      </c>
      <c r="C5430" s="5">
        <v>20200612</v>
      </c>
    </row>
    <row r="5431" spans="2:3" x14ac:dyDescent="0.3">
      <c r="B5431" s="4" t="s">
        <v>2448</v>
      </c>
      <c r="C5431" s="5">
        <v>20200717</v>
      </c>
    </row>
    <row r="5432" spans="2:3" x14ac:dyDescent="0.3">
      <c r="B5432" s="4" t="s">
        <v>2448</v>
      </c>
      <c r="C5432" s="5">
        <v>20200810</v>
      </c>
    </row>
    <row r="5433" spans="2:3" x14ac:dyDescent="0.3">
      <c r="B5433" s="4" t="s">
        <v>2449</v>
      </c>
      <c r="C5433" s="5">
        <v>20200325</v>
      </c>
    </row>
    <row r="5434" spans="2:3" x14ac:dyDescent="0.3">
      <c r="B5434" s="4" t="s">
        <v>2449</v>
      </c>
      <c r="C5434" s="5">
        <v>20200326</v>
      </c>
    </row>
    <row r="5435" spans="2:3" x14ac:dyDescent="0.3">
      <c r="B5435" s="4" t="s">
        <v>2449</v>
      </c>
      <c r="C5435" s="5">
        <v>20200420</v>
      </c>
    </row>
    <row r="5436" spans="2:3" x14ac:dyDescent="0.3">
      <c r="B5436" s="4" t="s">
        <v>2449</v>
      </c>
      <c r="C5436" s="5">
        <v>20200602</v>
      </c>
    </row>
    <row r="5437" spans="2:3" x14ac:dyDescent="0.3">
      <c r="B5437" s="4" t="s">
        <v>2449</v>
      </c>
      <c r="C5437" s="5">
        <v>20200625</v>
      </c>
    </row>
    <row r="5438" spans="2:3" x14ac:dyDescent="0.3">
      <c r="B5438" s="4" t="s">
        <v>2450</v>
      </c>
      <c r="C5438" s="5">
        <v>20200326</v>
      </c>
    </row>
    <row r="5439" spans="2:3" x14ac:dyDescent="0.3">
      <c r="B5439" s="4" t="s">
        <v>2450</v>
      </c>
      <c r="C5439" s="5">
        <v>20200401</v>
      </c>
    </row>
    <row r="5440" spans="2:3" x14ac:dyDescent="0.3">
      <c r="B5440" s="4" t="s">
        <v>2450</v>
      </c>
      <c r="C5440" s="5">
        <v>20200528</v>
      </c>
    </row>
    <row r="5441" spans="2:3" x14ac:dyDescent="0.3">
      <c r="B5441" s="4" t="s">
        <v>2450</v>
      </c>
      <c r="C5441" s="5">
        <v>20200625</v>
      </c>
    </row>
    <row r="5442" spans="2:3" x14ac:dyDescent="0.3">
      <c r="B5442" s="4" t="s">
        <v>2450</v>
      </c>
      <c r="C5442" s="5">
        <v>20200806</v>
      </c>
    </row>
    <row r="5443" spans="2:3" x14ac:dyDescent="0.3">
      <c r="B5443" s="4" t="s">
        <v>2450</v>
      </c>
      <c r="C5443" s="5">
        <v>20200825</v>
      </c>
    </row>
    <row r="5444" spans="2:3" x14ac:dyDescent="0.3">
      <c r="B5444" s="4" t="s">
        <v>2450</v>
      </c>
      <c r="C5444" s="5">
        <v>20200902</v>
      </c>
    </row>
    <row r="5445" spans="2:3" x14ac:dyDescent="0.3">
      <c r="B5445" s="4" t="s">
        <v>2451</v>
      </c>
      <c r="C5445" s="5">
        <v>20200326</v>
      </c>
    </row>
    <row r="5446" spans="2:3" x14ac:dyDescent="0.3">
      <c r="B5446" s="4" t="s">
        <v>2451</v>
      </c>
      <c r="C5446" s="5">
        <v>20200428</v>
      </c>
    </row>
    <row r="5447" spans="2:3" x14ac:dyDescent="0.3">
      <c r="B5447" s="4" t="s">
        <v>2451</v>
      </c>
      <c r="C5447" s="5">
        <v>20200508</v>
      </c>
    </row>
    <row r="5448" spans="2:3" x14ac:dyDescent="0.3">
      <c r="B5448" s="4" t="s">
        <v>2451</v>
      </c>
      <c r="C5448" s="5">
        <v>20200701</v>
      </c>
    </row>
    <row r="5449" spans="2:3" x14ac:dyDescent="0.3">
      <c r="B5449" s="4" t="s">
        <v>2452</v>
      </c>
      <c r="C5449" s="5">
        <v>20200407</v>
      </c>
    </row>
    <row r="5450" spans="2:3" x14ac:dyDescent="0.3">
      <c r="B5450" s="4" t="s">
        <v>2452</v>
      </c>
      <c r="C5450" s="5">
        <v>20200526</v>
      </c>
    </row>
    <row r="5451" spans="2:3" x14ac:dyDescent="0.3">
      <c r="B5451" s="4" t="s">
        <v>2452</v>
      </c>
      <c r="C5451" s="5">
        <v>20200615</v>
      </c>
    </row>
    <row r="5452" spans="2:3" x14ac:dyDescent="0.3">
      <c r="B5452" s="4" t="s">
        <v>2452</v>
      </c>
      <c r="C5452" s="5">
        <v>20200617</v>
      </c>
    </row>
    <row r="5453" spans="2:3" x14ac:dyDescent="0.3">
      <c r="B5453" s="4" t="s">
        <v>2453</v>
      </c>
      <c r="C5453" s="5">
        <v>20200325</v>
      </c>
    </row>
    <row r="5454" spans="2:3" x14ac:dyDescent="0.3">
      <c r="B5454" s="4" t="s">
        <v>2453</v>
      </c>
      <c r="C5454" s="5">
        <v>20200417</v>
      </c>
    </row>
    <row r="5455" spans="2:3" x14ac:dyDescent="0.3">
      <c r="B5455" s="4" t="s">
        <v>2453</v>
      </c>
      <c r="C5455" s="5">
        <v>20200703</v>
      </c>
    </row>
    <row r="5456" spans="2:3" x14ac:dyDescent="0.3">
      <c r="B5456" s="4" t="s">
        <v>2454</v>
      </c>
      <c r="C5456" s="5">
        <v>20200327</v>
      </c>
    </row>
    <row r="5457" spans="2:3" x14ac:dyDescent="0.3">
      <c r="B5457" s="4" t="s">
        <v>2454</v>
      </c>
      <c r="C5457" s="5">
        <v>20200401</v>
      </c>
    </row>
    <row r="5458" spans="2:3" x14ac:dyDescent="0.3">
      <c r="B5458" s="4" t="s">
        <v>2454</v>
      </c>
      <c r="C5458" s="5">
        <v>20200528</v>
      </c>
    </row>
    <row r="5459" spans="2:3" x14ac:dyDescent="0.3">
      <c r="B5459" s="4" t="s">
        <v>2454</v>
      </c>
      <c r="C5459" s="5">
        <v>20200601</v>
      </c>
    </row>
    <row r="5460" spans="2:3" x14ac:dyDescent="0.3">
      <c r="B5460" s="4" t="s">
        <v>2454</v>
      </c>
      <c r="C5460" s="5">
        <v>20200603</v>
      </c>
    </row>
    <row r="5461" spans="2:3" x14ac:dyDescent="0.3">
      <c r="B5461" s="4" t="s">
        <v>2454</v>
      </c>
      <c r="C5461" s="5">
        <v>20200604</v>
      </c>
    </row>
    <row r="5462" spans="2:3" x14ac:dyDescent="0.3">
      <c r="B5462" s="4" t="s">
        <v>2454</v>
      </c>
      <c r="C5462" s="5">
        <v>20200728</v>
      </c>
    </row>
    <row r="5463" spans="2:3" x14ac:dyDescent="0.3">
      <c r="B5463" s="4" t="s">
        <v>2454</v>
      </c>
      <c r="C5463" s="5">
        <v>20200914</v>
      </c>
    </row>
    <row r="5464" spans="2:3" x14ac:dyDescent="0.3">
      <c r="B5464" s="4" t="s">
        <v>2455</v>
      </c>
      <c r="C5464" s="5">
        <v>20200303</v>
      </c>
    </row>
    <row r="5465" spans="2:3" x14ac:dyDescent="0.3">
      <c r="B5465" s="4" t="s">
        <v>2455</v>
      </c>
      <c r="C5465" s="5">
        <v>20200318</v>
      </c>
    </row>
    <row r="5466" spans="2:3" x14ac:dyDescent="0.3">
      <c r="B5466" s="4" t="s">
        <v>2455</v>
      </c>
      <c r="C5466" s="5">
        <v>20200526</v>
      </c>
    </row>
    <row r="5467" spans="2:3" x14ac:dyDescent="0.3">
      <c r="B5467" s="4" t="s">
        <v>2455</v>
      </c>
      <c r="C5467" s="5">
        <v>20200623</v>
      </c>
    </row>
    <row r="5468" spans="2:3" x14ac:dyDescent="0.3">
      <c r="B5468" s="4" t="s">
        <v>2455</v>
      </c>
      <c r="C5468" s="5">
        <v>20200713</v>
      </c>
    </row>
    <row r="5469" spans="2:3" x14ac:dyDescent="0.3">
      <c r="B5469" s="4" t="s">
        <v>2455</v>
      </c>
      <c r="C5469" s="5">
        <v>20200724</v>
      </c>
    </row>
    <row r="5470" spans="2:3" x14ac:dyDescent="0.3">
      <c r="B5470" s="4" t="s">
        <v>2457</v>
      </c>
      <c r="C5470" s="5">
        <v>20200326</v>
      </c>
    </row>
    <row r="5471" spans="2:3" x14ac:dyDescent="0.3">
      <c r="B5471" s="4" t="s">
        <v>2457</v>
      </c>
      <c r="C5471" s="5">
        <v>20200401</v>
      </c>
    </row>
    <row r="5472" spans="2:3" x14ac:dyDescent="0.3">
      <c r="B5472" s="4" t="s">
        <v>2457</v>
      </c>
      <c r="C5472" s="5">
        <v>20200417</v>
      </c>
    </row>
    <row r="5473" spans="2:3" x14ac:dyDescent="0.3">
      <c r="B5473" s="4" t="s">
        <v>2457</v>
      </c>
      <c r="C5473" s="5">
        <v>20200421</v>
      </c>
    </row>
    <row r="5474" spans="2:3" x14ac:dyDescent="0.3">
      <c r="B5474" s="4" t="s">
        <v>2457</v>
      </c>
      <c r="C5474" s="5">
        <v>20200422</v>
      </c>
    </row>
    <row r="5475" spans="2:3" x14ac:dyDescent="0.3">
      <c r="B5475" s="4" t="s">
        <v>2457</v>
      </c>
      <c r="C5475" s="5">
        <v>20200423</v>
      </c>
    </row>
    <row r="5476" spans="2:3" x14ac:dyDescent="0.3">
      <c r="B5476" s="4" t="s">
        <v>2457</v>
      </c>
      <c r="C5476" s="5">
        <v>20200504</v>
      </c>
    </row>
    <row r="5477" spans="2:3" x14ac:dyDescent="0.3">
      <c r="B5477" s="4" t="s">
        <v>2457</v>
      </c>
      <c r="C5477" s="5">
        <v>20200706</v>
      </c>
    </row>
    <row r="5478" spans="2:3" x14ac:dyDescent="0.3">
      <c r="B5478" s="4" t="s">
        <v>2457</v>
      </c>
      <c r="C5478" s="5">
        <v>20200714</v>
      </c>
    </row>
    <row r="5479" spans="2:3" x14ac:dyDescent="0.3">
      <c r="B5479" s="4" t="s">
        <v>2457</v>
      </c>
      <c r="C5479" s="5">
        <v>20200814</v>
      </c>
    </row>
    <row r="5480" spans="2:3" x14ac:dyDescent="0.3">
      <c r="B5480" s="4" t="s">
        <v>2457</v>
      </c>
      <c r="C5480" s="5">
        <v>20200826</v>
      </c>
    </row>
    <row r="5481" spans="2:3" x14ac:dyDescent="0.3">
      <c r="B5481" s="4" t="s">
        <v>2458</v>
      </c>
      <c r="C5481" s="5">
        <v>20200326</v>
      </c>
    </row>
    <row r="5482" spans="2:3" x14ac:dyDescent="0.3">
      <c r="B5482" s="4" t="s">
        <v>2458</v>
      </c>
      <c r="C5482" s="5">
        <v>20200327</v>
      </c>
    </row>
    <row r="5483" spans="2:3" x14ac:dyDescent="0.3">
      <c r="B5483" s="4" t="s">
        <v>2458</v>
      </c>
      <c r="C5483" s="5">
        <v>20200407</v>
      </c>
    </row>
    <row r="5484" spans="2:3" x14ac:dyDescent="0.3">
      <c r="B5484" s="4" t="s">
        <v>2459</v>
      </c>
      <c r="C5484" s="5">
        <v>20200407</v>
      </c>
    </row>
    <row r="5485" spans="2:3" x14ac:dyDescent="0.3">
      <c r="B5485" s="4" t="s">
        <v>2459</v>
      </c>
      <c r="C5485" s="5">
        <v>20200504</v>
      </c>
    </row>
    <row r="5486" spans="2:3" x14ac:dyDescent="0.3">
      <c r="B5486" s="4" t="s">
        <v>2459</v>
      </c>
      <c r="C5486" s="5">
        <v>20200604</v>
      </c>
    </row>
    <row r="5487" spans="2:3" x14ac:dyDescent="0.3">
      <c r="B5487" s="4" t="s">
        <v>2459</v>
      </c>
      <c r="C5487" s="5">
        <v>20200609</v>
      </c>
    </row>
    <row r="5488" spans="2:3" x14ac:dyDescent="0.3">
      <c r="B5488" s="4" t="s">
        <v>2459</v>
      </c>
      <c r="C5488" s="5">
        <v>20200721</v>
      </c>
    </row>
    <row r="5489" spans="2:3" x14ac:dyDescent="0.3">
      <c r="B5489" s="4" t="s">
        <v>2460</v>
      </c>
      <c r="C5489" s="5">
        <v>20200220</v>
      </c>
    </row>
    <row r="5490" spans="2:3" x14ac:dyDescent="0.3">
      <c r="B5490" s="4" t="s">
        <v>2460</v>
      </c>
      <c r="C5490" s="5">
        <v>20200306</v>
      </c>
    </row>
    <row r="5491" spans="2:3" x14ac:dyDescent="0.3">
      <c r="B5491" s="4" t="s">
        <v>2460</v>
      </c>
      <c r="C5491" s="5">
        <v>20200511</v>
      </c>
    </row>
    <row r="5492" spans="2:3" x14ac:dyDescent="0.3">
      <c r="B5492" s="4" t="s">
        <v>2460</v>
      </c>
      <c r="C5492" s="5">
        <v>20200520</v>
      </c>
    </row>
    <row r="5493" spans="2:3" x14ac:dyDescent="0.3">
      <c r="B5493" s="4" t="s">
        <v>2460</v>
      </c>
      <c r="C5493" s="5">
        <v>20200525</v>
      </c>
    </row>
    <row r="5494" spans="2:3" x14ac:dyDescent="0.3">
      <c r="B5494" s="4" t="s">
        <v>2460</v>
      </c>
      <c r="C5494" s="5">
        <v>20200526</v>
      </c>
    </row>
    <row r="5495" spans="2:3" x14ac:dyDescent="0.3">
      <c r="B5495" s="4" t="s">
        <v>2460</v>
      </c>
      <c r="C5495" s="5">
        <v>20200622</v>
      </c>
    </row>
    <row r="5496" spans="2:3" x14ac:dyDescent="0.3">
      <c r="B5496" s="4" t="s">
        <v>2460</v>
      </c>
      <c r="C5496" s="5">
        <v>20200716</v>
      </c>
    </row>
    <row r="5497" spans="2:3" x14ac:dyDescent="0.3">
      <c r="B5497" s="4" t="s">
        <v>2461</v>
      </c>
      <c r="C5497" s="5">
        <v>20200326</v>
      </c>
    </row>
    <row r="5498" spans="2:3" x14ac:dyDescent="0.3">
      <c r="B5498" s="4" t="s">
        <v>2461</v>
      </c>
      <c r="C5498" s="5">
        <v>20200413</v>
      </c>
    </row>
    <row r="5499" spans="2:3" x14ac:dyDescent="0.3">
      <c r="B5499" s="4" t="s">
        <v>2461</v>
      </c>
      <c r="C5499" s="5">
        <v>20200723</v>
      </c>
    </row>
    <row r="5500" spans="2:3" x14ac:dyDescent="0.3">
      <c r="B5500" s="4" t="s">
        <v>2461</v>
      </c>
      <c r="C5500" s="5">
        <v>20200821</v>
      </c>
    </row>
    <row r="5501" spans="2:3" x14ac:dyDescent="0.3">
      <c r="B5501" s="4" t="s">
        <v>2461</v>
      </c>
      <c r="C5501" s="5">
        <v>20200827</v>
      </c>
    </row>
    <row r="5502" spans="2:3" x14ac:dyDescent="0.3">
      <c r="B5502" s="4" t="s">
        <v>2462</v>
      </c>
      <c r="C5502" s="5">
        <v>20200303</v>
      </c>
    </row>
    <row r="5503" spans="2:3" x14ac:dyDescent="0.3">
      <c r="B5503" s="4" t="s">
        <v>2462</v>
      </c>
      <c r="C5503" s="5">
        <v>20200306</v>
      </c>
    </row>
    <row r="5504" spans="2:3" x14ac:dyDescent="0.3">
      <c r="B5504" s="4" t="s">
        <v>2462</v>
      </c>
      <c r="C5504" s="5">
        <v>20200325</v>
      </c>
    </row>
    <row r="5505" spans="2:3" x14ac:dyDescent="0.3">
      <c r="B5505" s="4" t="s">
        <v>2462</v>
      </c>
      <c r="C5505" s="5">
        <v>20200327</v>
      </c>
    </row>
    <row r="5506" spans="2:3" x14ac:dyDescent="0.3">
      <c r="B5506" s="4" t="s">
        <v>2462</v>
      </c>
      <c r="C5506" s="5">
        <v>20200330</v>
      </c>
    </row>
    <row r="5507" spans="2:3" x14ac:dyDescent="0.3">
      <c r="B5507" s="4" t="s">
        <v>2462</v>
      </c>
      <c r="C5507" s="5">
        <v>20200413</v>
      </c>
    </row>
    <row r="5508" spans="2:3" x14ac:dyDescent="0.3">
      <c r="B5508" s="4" t="s">
        <v>2462</v>
      </c>
      <c r="C5508" s="5">
        <v>20200420</v>
      </c>
    </row>
    <row r="5509" spans="2:3" x14ac:dyDescent="0.3">
      <c r="B5509" s="4" t="s">
        <v>2462</v>
      </c>
      <c r="C5509" s="5">
        <v>20200506</v>
      </c>
    </row>
    <row r="5510" spans="2:3" x14ac:dyDescent="0.3">
      <c r="B5510" s="4" t="s">
        <v>2462</v>
      </c>
      <c r="C5510" s="5">
        <v>20200507</v>
      </c>
    </row>
    <row r="5511" spans="2:3" x14ac:dyDescent="0.3">
      <c r="B5511" s="4" t="s">
        <v>2462</v>
      </c>
      <c r="C5511" s="5">
        <v>20200511</v>
      </c>
    </row>
    <row r="5512" spans="2:3" x14ac:dyDescent="0.3">
      <c r="B5512" s="4" t="s">
        <v>2462</v>
      </c>
      <c r="C5512" s="5">
        <v>20200514</v>
      </c>
    </row>
    <row r="5513" spans="2:3" x14ac:dyDescent="0.3">
      <c r="B5513" s="4" t="s">
        <v>2462</v>
      </c>
      <c r="C5513" s="5">
        <v>20200515</v>
      </c>
    </row>
    <row r="5514" spans="2:3" x14ac:dyDescent="0.3">
      <c r="B5514" s="4" t="s">
        <v>2462</v>
      </c>
      <c r="C5514" s="5">
        <v>20200720</v>
      </c>
    </row>
    <row r="5515" spans="2:3" x14ac:dyDescent="0.3">
      <c r="B5515" s="4" t="s">
        <v>2462</v>
      </c>
      <c r="C5515" s="5">
        <v>20200812</v>
      </c>
    </row>
    <row r="5516" spans="2:3" x14ac:dyDescent="0.3">
      <c r="B5516" s="4" t="s">
        <v>2462</v>
      </c>
      <c r="C5516" s="5">
        <v>20200917</v>
      </c>
    </row>
    <row r="5517" spans="2:3" x14ac:dyDescent="0.3">
      <c r="B5517" s="4" t="s">
        <v>2462</v>
      </c>
      <c r="C5517" s="5">
        <v>20201005</v>
      </c>
    </row>
    <row r="5518" spans="2:3" x14ac:dyDescent="0.3">
      <c r="B5518" s="4" t="s">
        <v>2462</v>
      </c>
      <c r="C5518" s="5">
        <v>20201012</v>
      </c>
    </row>
    <row r="5519" spans="2:3" x14ac:dyDescent="0.3">
      <c r="B5519" s="4" t="s">
        <v>2463</v>
      </c>
      <c r="C5519" s="5">
        <v>20200325</v>
      </c>
    </row>
    <row r="5520" spans="2:3" x14ac:dyDescent="0.3">
      <c r="B5520" s="4" t="s">
        <v>2463</v>
      </c>
      <c r="C5520" s="5">
        <v>20200326</v>
      </c>
    </row>
    <row r="5521" spans="2:3" x14ac:dyDescent="0.3">
      <c r="B5521" s="4" t="s">
        <v>2463</v>
      </c>
      <c r="C5521" s="5">
        <v>20200408</v>
      </c>
    </row>
    <row r="5522" spans="2:3" x14ac:dyDescent="0.3">
      <c r="B5522" s="4" t="s">
        <v>2463</v>
      </c>
      <c r="C5522" s="5">
        <v>20200409</v>
      </c>
    </row>
    <row r="5523" spans="2:3" x14ac:dyDescent="0.3">
      <c r="B5523" s="4" t="s">
        <v>2463</v>
      </c>
      <c r="C5523" s="5">
        <v>20200514</v>
      </c>
    </row>
    <row r="5524" spans="2:3" x14ac:dyDescent="0.3">
      <c r="B5524" s="4" t="s">
        <v>2463</v>
      </c>
      <c r="C5524" s="5">
        <v>20200902</v>
      </c>
    </row>
    <row r="5525" spans="2:3" x14ac:dyDescent="0.3">
      <c r="B5525" s="4" t="s">
        <v>2464</v>
      </c>
      <c r="C5525" s="5">
        <v>20200417</v>
      </c>
    </row>
    <row r="5526" spans="2:3" x14ac:dyDescent="0.3">
      <c r="B5526" s="4" t="s">
        <v>2464</v>
      </c>
      <c r="C5526" s="5">
        <v>20200810</v>
      </c>
    </row>
    <row r="5527" spans="2:3" x14ac:dyDescent="0.3">
      <c r="B5527" s="4" t="s">
        <v>2464</v>
      </c>
      <c r="C5527" s="5">
        <v>20200827</v>
      </c>
    </row>
    <row r="5528" spans="2:3" x14ac:dyDescent="0.3">
      <c r="B5528" s="4" t="s">
        <v>2464</v>
      </c>
      <c r="C5528" s="5">
        <v>20200908</v>
      </c>
    </row>
    <row r="5529" spans="2:3" x14ac:dyDescent="0.3">
      <c r="B5529" s="4" t="s">
        <v>2465</v>
      </c>
      <c r="C5529" s="5">
        <v>20200413</v>
      </c>
    </row>
    <row r="5530" spans="2:3" x14ac:dyDescent="0.3">
      <c r="B5530" s="4" t="s">
        <v>2465</v>
      </c>
      <c r="C5530" s="5">
        <v>20200818</v>
      </c>
    </row>
    <row r="5531" spans="2:3" x14ac:dyDescent="0.3">
      <c r="B5531" s="4" t="s">
        <v>2465</v>
      </c>
      <c r="C5531" s="5">
        <v>20200826</v>
      </c>
    </row>
    <row r="5532" spans="2:3" x14ac:dyDescent="0.3">
      <c r="B5532" s="4" t="s">
        <v>2465</v>
      </c>
      <c r="C5532" s="5">
        <v>20200828</v>
      </c>
    </row>
    <row r="5533" spans="2:3" x14ac:dyDescent="0.3">
      <c r="B5533" s="4" t="s">
        <v>2466</v>
      </c>
      <c r="C5533" s="5">
        <v>20200409</v>
      </c>
    </row>
    <row r="5534" spans="2:3" x14ac:dyDescent="0.3">
      <c r="B5534" s="4" t="s">
        <v>2466</v>
      </c>
      <c r="C5534" s="5">
        <v>20200514</v>
      </c>
    </row>
    <row r="5535" spans="2:3" x14ac:dyDescent="0.3">
      <c r="B5535" s="4" t="s">
        <v>2466</v>
      </c>
      <c r="C5535" s="5">
        <v>20200715</v>
      </c>
    </row>
    <row r="5536" spans="2:3" x14ac:dyDescent="0.3">
      <c r="B5536" s="4" t="s">
        <v>2466</v>
      </c>
      <c r="C5536" s="5">
        <v>20200729</v>
      </c>
    </row>
    <row r="5537" spans="2:3" x14ac:dyDescent="0.3">
      <c r="B5537" s="4" t="s">
        <v>2466</v>
      </c>
      <c r="C5537" s="5">
        <v>20200731</v>
      </c>
    </row>
    <row r="5538" spans="2:3" x14ac:dyDescent="0.3">
      <c r="B5538" s="4" t="s">
        <v>2466</v>
      </c>
      <c r="C5538" s="5">
        <v>20200831</v>
      </c>
    </row>
    <row r="5539" spans="2:3" x14ac:dyDescent="0.3">
      <c r="B5539" s="4" t="s">
        <v>2466</v>
      </c>
      <c r="C5539" s="5">
        <v>20200902</v>
      </c>
    </row>
    <row r="5540" spans="2:3" x14ac:dyDescent="0.3">
      <c r="B5540" s="4" t="s">
        <v>2466</v>
      </c>
      <c r="C5540" s="5">
        <v>20200904</v>
      </c>
    </row>
    <row r="5541" spans="2:3" x14ac:dyDescent="0.3">
      <c r="B5541" s="4" t="s">
        <v>2467</v>
      </c>
      <c r="C5541" s="5">
        <v>20200409</v>
      </c>
    </row>
    <row r="5542" spans="2:3" x14ac:dyDescent="0.3">
      <c r="B5542" s="4" t="s">
        <v>2467</v>
      </c>
      <c r="C5542" s="5">
        <v>20200515</v>
      </c>
    </row>
    <row r="5543" spans="2:3" x14ac:dyDescent="0.3">
      <c r="B5543" s="4" t="s">
        <v>2467</v>
      </c>
      <c r="C5543" s="5">
        <v>20200806</v>
      </c>
    </row>
    <row r="5544" spans="2:3" x14ac:dyDescent="0.3">
      <c r="B5544" s="4" t="s">
        <v>2467</v>
      </c>
      <c r="C5544" s="5">
        <v>20200811</v>
      </c>
    </row>
    <row r="5545" spans="2:3" x14ac:dyDescent="0.3">
      <c r="B5545" s="4" t="s">
        <v>2467</v>
      </c>
      <c r="C5545" s="5">
        <v>20200813</v>
      </c>
    </row>
    <row r="5546" spans="2:3" x14ac:dyDescent="0.3">
      <c r="B5546" s="4" t="s">
        <v>2467</v>
      </c>
      <c r="C5546" s="5">
        <v>20200921</v>
      </c>
    </row>
    <row r="5547" spans="2:3" x14ac:dyDescent="0.3">
      <c r="B5547" s="4" t="s">
        <v>2467</v>
      </c>
      <c r="C5547" s="5">
        <v>20200922</v>
      </c>
    </row>
    <row r="5548" spans="2:3" x14ac:dyDescent="0.3">
      <c r="B5548" s="4" t="s">
        <v>2467</v>
      </c>
      <c r="C5548" s="5">
        <v>20200923</v>
      </c>
    </row>
    <row r="5549" spans="2:3" x14ac:dyDescent="0.3">
      <c r="B5549" s="4" t="s">
        <v>2468</v>
      </c>
      <c r="C5549" s="5">
        <v>20200326</v>
      </c>
    </row>
    <row r="5550" spans="2:3" x14ac:dyDescent="0.3">
      <c r="B5550" s="4" t="s">
        <v>2468</v>
      </c>
      <c r="C5550" s="5">
        <v>20200331</v>
      </c>
    </row>
    <row r="5551" spans="2:3" x14ac:dyDescent="0.3">
      <c r="B5551" s="4" t="s">
        <v>2468</v>
      </c>
      <c r="C5551" s="5">
        <v>20200401</v>
      </c>
    </row>
    <row r="5552" spans="2:3" x14ac:dyDescent="0.3">
      <c r="B5552" s="4" t="s">
        <v>2468</v>
      </c>
      <c r="C5552" s="5">
        <v>20200805</v>
      </c>
    </row>
    <row r="5553" spans="2:3" x14ac:dyDescent="0.3">
      <c r="B5553" s="4" t="s">
        <v>2469</v>
      </c>
      <c r="C5553" s="5">
        <v>20200428</v>
      </c>
    </row>
    <row r="5554" spans="2:3" x14ac:dyDescent="0.3">
      <c r="B5554" s="4" t="s">
        <v>2469</v>
      </c>
      <c r="C5554" s="5">
        <v>20200701</v>
      </c>
    </row>
    <row r="5555" spans="2:3" x14ac:dyDescent="0.3">
      <c r="B5555" s="4" t="s">
        <v>2469</v>
      </c>
      <c r="C5555" s="5">
        <v>20200813</v>
      </c>
    </row>
    <row r="5556" spans="2:3" x14ac:dyDescent="0.3">
      <c r="B5556" s="4" t="s">
        <v>2469</v>
      </c>
      <c r="C5556" s="5">
        <v>20200827</v>
      </c>
    </row>
    <row r="5557" spans="2:3" x14ac:dyDescent="0.3">
      <c r="B5557" s="4" t="s">
        <v>2470</v>
      </c>
      <c r="C5557" s="5">
        <v>20200608</v>
      </c>
    </row>
    <row r="5558" spans="2:3" x14ac:dyDescent="0.3">
      <c r="B5558" s="4" t="s">
        <v>2470</v>
      </c>
      <c r="C5558" s="5">
        <v>20200611</v>
      </c>
    </row>
    <row r="5559" spans="2:3" x14ac:dyDescent="0.3">
      <c r="B5559" s="4" t="s">
        <v>2470</v>
      </c>
      <c r="C5559" s="5">
        <v>20200623</v>
      </c>
    </row>
    <row r="5560" spans="2:3" x14ac:dyDescent="0.3">
      <c r="B5560" s="4" t="s">
        <v>2471</v>
      </c>
      <c r="C5560" s="5">
        <v>20200826</v>
      </c>
    </row>
    <row r="5561" spans="2:3" x14ac:dyDescent="0.3">
      <c r="B5561" s="4" t="s">
        <v>2471</v>
      </c>
      <c r="C5561" s="5">
        <v>20200828</v>
      </c>
    </row>
    <row r="5562" spans="2:3" x14ac:dyDescent="0.3">
      <c r="B5562" s="4" t="s">
        <v>2471</v>
      </c>
      <c r="C5562" s="5">
        <v>20200902</v>
      </c>
    </row>
    <row r="5563" spans="2:3" x14ac:dyDescent="0.3">
      <c r="B5563" s="4" t="s">
        <v>2472</v>
      </c>
      <c r="C5563" s="5">
        <v>20200306</v>
      </c>
    </row>
    <row r="5564" spans="2:3" x14ac:dyDescent="0.3">
      <c r="B5564" s="4" t="s">
        <v>2472</v>
      </c>
      <c r="C5564" s="5">
        <v>20200318</v>
      </c>
    </row>
    <row r="5565" spans="2:3" x14ac:dyDescent="0.3">
      <c r="B5565" s="4" t="s">
        <v>2472</v>
      </c>
      <c r="C5565" s="5">
        <v>20200323</v>
      </c>
    </row>
    <row r="5566" spans="2:3" x14ac:dyDescent="0.3">
      <c r="B5566" s="4" t="s">
        <v>2472</v>
      </c>
      <c r="C5566" s="5">
        <v>20200401</v>
      </c>
    </row>
    <row r="5567" spans="2:3" x14ac:dyDescent="0.3">
      <c r="B5567" s="4" t="s">
        <v>2472</v>
      </c>
      <c r="C5567" s="5">
        <v>20200706</v>
      </c>
    </row>
    <row r="5568" spans="2:3" x14ac:dyDescent="0.3">
      <c r="B5568" s="4" t="s">
        <v>2473</v>
      </c>
      <c r="C5568" s="5">
        <v>20200304</v>
      </c>
    </row>
    <row r="5569" spans="2:3" x14ac:dyDescent="0.3">
      <c r="B5569" s="4" t="s">
        <v>2474</v>
      </c>
      <c r="C5569" s="5">
        <v>20200403</v>
      </c>
    </row>
    <row r="5570" spans="2:3" x14ac:dyDescent="0.3">
      <c r="B5570" s="4" t="s">
        <v>2474</v>
      </c>
      <c r="C5570" s="5">
        <v>20200407</v>
      </c>
    </row>
    <row r="5571" spans="2:3" x14ac:dyDescent="0.3">
      <c r="B5571" s="4" t="s">
        <v>2474</v>
      </c>
      <c r="C5571" s="5">
        <v>20200508</v>
      </c>
    </row>
    <row r="5572" spans="2:3" x14ac:dyDescent="0.3">
      <c r="B5572" s="4" t="s">
        <v>2474</v>
      </c>
      <c r="C5572" s="5">
        <v>20200909</v>
      </c>
    </row>
    <row r="5573" spans="2:3" x14ac:dyDescent="0.3">
      <c r="B5573" s="4" t="s">
        <v>2475</v>
      </c>
      <c r="C5573" s="5">
        <v>20200226</v>
      </c>
    </row>
    <row r="5574" spans="2:3" x14ac:dyDescent="0.3">
      <c r="B5574" s="4" t="s">
        <v>2475</v>
      </c>
      <c r="C5574" s="5">
        <v>20200331</v>
      </c>
    </row>
    <row r="5575" spans="2:3" x14ac:dyDescent="0.3">
      <c r="B5575" s="4" t="s">
        <v>2475</v>
      </c>
      <c r="C5575" s="5">
        <v>20200401</v>
      </c>
    </row>
    <row r="5576" spans="2:3" x14ac:dyDescent="0.3">
      <c r="B5576" s="4" t="s">
        <v>2475</v>
      </c>
      <c r="C5576" s="5">
        <v>20200406</v>
      </c>
    </row>
    <row r="5577" spans="2:3" x14ac:dyDescent="0.3">
      <c r="B5577" s="4" t="s">
        <v>2475</v>
      </c>
      <c r="C5577" s="5">
        <v>20200409</v>
      </c>
    </row>
    <row r="5578" spans="2:3" x14ac:dyDescent="0.3">
      <c r="B5578" s="4" t="s">
        <v>2475</v>
      </c>
      <c r="C5578" s="5">
        <v>20200410</v>
      </c>
    </row>
    <row r="5579" spans="2:3" x14ac:dyDescent="0.3">
      <c r="B5579" s="4" t="s">
        <v>2475</v>
      </c>
      <c r="C5579" s="5">
        <v>20200423</v>
      </c>
    </row>
    <row r="5580" spans="2:3" x14ac:dyDescent="0.3">
      <c r="B5580" s="4" t="s">
        <v>2475</v>
      </c>
      <c r="C5580" s="5">
        <v>20200508</v>
      </c>
    </row>
    <row r="5581" spans="2:3" x14ac:dyDescent="0.3">
      <c r="B5581" s="4" t="s">
        <v>2475</v>
      </c>
      <c r="C5581" s="5">
        <v>20200518</v>
      </c>
    </row>
    <row r="5582" spans="2:3" x14ac:dyDescent="0.3">
      <c r="B5582" s="4" t="s">
        <v>2475</v>
      </c>
      <c r="C5582" s="5">
        <v>20200713</v>
      </c>
    </row>
    <row r="5583" spans="2:3" x14ac:dyDescent="0.3">
      <c r="B5583" s="4" t="s">
        <v>2475</v>
      </c>
      <c r="C5583" s="5">
        <v>20200715</v>
      </c>
    </row>
    <row r="5584" spans="2:3" x14ac:dyDescent="0.3">
      <c r="B5584" s="4" t="s">
        <v>2475</v>
      </c>
      <c r="C5584" s="5">
        <v>20200721</v>
      </c>
    </row>
    <row r="5585" spans="2:3" x14ac:dyDescent="0.3">
      <c r="B5585" s="4" t="s">
        <v>2475</v>
      </c>
      <c r="C5585" s="5">
        <v>20201006</v>
      </c>
    </row>
    <row r="5586" spans="2:3" x14ac:dyDescent="0.3">
      <c r="B5586" s="4" t="s">
        <v>2476</v>
      </c>
      <c r="C5586" s="5">
        <v>20200401</v>
      </c>
    </row>
    <row r="5587" spans="2:3" x14ac:dyDescent="0.3">
      <c r="B5587" s="4" t="s">
        <v>2476</v>
      </c>
      <c r="C5587" s="5">
        <v>20200409</v>
      </c>
    </row>
    <row r="5588" spans="2:3" x14ac:dyDescent="0.3">
      <c r="B5588" s="4" t="s">
        <v>2476</v>
      </c>
      <c r="C5588" s="5">
        <v>20200424</v>
      </c>
    </row>
    <row r="5589" spans="2:3" x14ac:dyDescent="0.3">
      <c r="B5589" s="4" t="s">
        <v>2476</v>
      </c>
      <c r="C5589" s="5">
        <v>20200428</v>
      </c>
    </row>
    <row r="5590" spans="2:3" x14ac:dyDescent="0.3">
      <c r="B5590" s="4" t="s">
        <v>2476</v>
      </c>
      <c r="C5590" s="5">
        <v>20200619</v>
      </c>
    </row>
    <row r="5591" spans="2:3" x14ac:dyDescent="0.3">
      <c r="B5591" s="4" t="s">
        <v>2476</v>
      </c>
      <c r="C5591" s="5">
        <v>20200623</v>
      </c>
    </row>
    <row r="5592" spans="2:3" x14ac:dyDescent="0.3">
      <c r="B5592" s="4" t="s">
        <v>2476</v>
      </c>
      <c r="C5592" s="5">
        <v>20200625</v>
      </c>
    </row>
    <row r="5593" spans="2:3" x14ac:dyDescent="0.3">
      <c r="B5593" s="4" t="s">
        <v>2477</v>
      </c>
      <c r="C5593" s="5">
        <v>20200401</v>
      </c>
    </row>
    <row r="5594" spans="2:3" x14ac:dyDescent="0.3">
      <c r="B5594" s="4" t="s">
        <v>2477</v>
      </c>
      <c r="C5594" s="5">
        <v>20200403</v>
      </c>
    </row>
    <row r="5595" spans="2:3" x14ac:dyDescent="0.3">
      <c r="B5595" s="4" t="s">
        <v>2477</v>
      </c>
      <c r="C5595" s="5">
        <v>20200416</v>
      </c>
    </row>
    <row r="5596" spans="2:3" x14ac:dyDescent="0.3">
      <c r="B5596" s="4" t="s">
        <v>2477</v>
      </c>
      <c r="C5596" s="5">
        <v>20200624</v>
      </c>
    </row>
    <row r="5597" spans="2:3" x14ac:dyDescent="0.3">
      <c r="B5597" s="4" t="s">
        <v>2477</v>
      </c>
      <c r="C5597" s="5">
        <v>20200720</v>
      </c>
    </row>
    <row r="5598" spans="2:3" x14ac:dyDescent="0.3">
      <c r="B5598" s="4" t="s">
        <v>2478</v>
      </c>
      <c r="C5598" s="5">
        <v>20200403</v>
      </c>
    </row>
    <row r="5599" spans="2:3" x14ac:dyDescent="0.3">
      <c r="B5599" s="4" t="s">
        <v>2478</v>
      </c>
      <c r="C5599" s="5">
        <v>20200907</v>
      </c>
    </row>
    <row r="5600" spans="2:3" x14ac:dyDescent="0.3">
      <c r="B5600" s="4" t="s">
        <v>2479</v>
      </c>
      <c r="C5600" s="5">
        <v>20200326</v>
      </c>
    </row>
    <row r="5601" spans="2:3" x14ac:dyDescent="0.3">
      <c r="B5601" s="4" t="s">
        <v>2479</v>
      </c>
      <c r="C5601" s="5">
        <v>20200401</v>
      </c>
    </row>
    <row r="5602" spans="2:3" x14ac:dyDescent="0.3">
      <c r="B5602" s="4" t="s">
        <v>2479</v>
      </c>
      <c r="C5602" s="5">
        <v>20200403</v>
      </c>
    </row>
    <row r="5603" spans="2:3" x14ac:dyDescent="0.3">
      <c r="B5603" s="4" t="s">
        <v>2479</v>
      </c>
      <c r="C5603" s="5">
        <v>20200406</v>
      </c>
    </row>
    <row r="5604" spans="2:3" x14ac:dyDescent="0.3">
      <c r="B5604" s="4" t="s">
        <v>2479</v>
      </c>
      <c r="C5604" s="5">
        <v>20200518</v>
      </c>
    </row>
    <row r="5605" spans="2:3" x14ac:dyDescent="0.3">
      <c r="B5605" s="4" t="s">
        <v>2479</v>
      </c>
      <c r="C5605" s="5">
        <v>20200528</v>
      </c>
    </row>
    <row r="5606" spans="2:3" x14ac:dyDescent="0.3">
      <c r="B5606" s="4" t="s">
        <v>2479</v>
      </c>
      <c r="C5606" s="5">
        <v>20200716</v>
      </c>
    </row>
    <row r="5607" spans="2:3" x14ac:dyDescent="0.3">
      <c r="B5607" s="4" t="s">
        <v>2479</v>
      </c>
      <c r="C5607" s="5">
        <v>20200825</v>
      </c>
    </row>
    <row r="5608" spans="2:3" x14ac:dyDescent="0.3">
      <c r="B5608" s="4" t="s">
        <v>2479</v>
      </c>
      <c r="C5608" s="5">
        <v>20200908</v>
      </c>
    </row>
    <row r="5609" spans="2:3" x14ac:dyDescent="0.3">
      <c r="B5609" s="4" t="s">
        <v>2480</v>
      </c>
      <c r="C5609" s="5">
        <v>20200331</v>
      </c>
    </row>
    <row r="5610" spans="2:3" x14ac:dyDescent="0.3">
      <c r="B5610" s="4" t="s">
        <v>2480</v>
      </c>
      <c r="C5610" s="5">
        <v>20200428</v>
      </c>
    </row>
    <row r="5611" spans="2:3" x14ac:dyDescent="0.3">
      <c r="B5611" s="4" t="s">
        <v>2480</v>
      </c>
      <c r="C5611" s="5">
        <v>20200624</v>
      </c>
    </row>
    <row r="5612" spans="2:3" x14ac:dyDescent="0.3">
      <c r="B5612" s="4" t="s">
        <v>2480</v>
      </c>
      <c r="C5612" s="5">
        <v>20200709</v>
      </c>
    </row>
    <row r="5613" spans="2:3" x14ac:dyDescent="0.3">
      <c r="B5613" s="4" t="s">
        <v>2480</v>
      </c>
      <c r="C5613" s="5">
        <v>20200713</v>
      </c>
    </row>
    <row r="5614" spans="2:3" x14ac:dyDescent="0.3">
      <c r="B5614" s="4" t="s">
        <v>2480</v>
      </c>
      <c r="C5614" s="5">
        <v>20200902</v>
      </c>
    </row>
    <row r="5615" spans="2:3" x14ac:dyDescent="0.3">
      <c r="B5615" s="4" t="s">
        <v>2480</v>
      </c>
      <c r="C5615" s="5">
        <v>20200908</v>
      </c>
    </row>
    <row r="5616" spans="2:3" x14ac:dyDescent="0.3">
      <c r="B5616" s="4" t="s">
        <v>2480</v>
      </c>
      <c r="C5616" s="5">
        <v>20200909</v>
      </c>
    </row>
    <row r="5617" spans="2:3" x14ac:dyDescent="0.3">
      <c r="B5617" s="4" t="s">
        <v>2480</v>
      </c>
      <c r="C5617" s="5">
        <v>20201014</v>
      </c>
    </row>
    <row r="5618" spans="2:3" x14ac:dyDescent="0.3">
      <c r="B5618" s="4" t="s">
        <v>2481</v>
      </c>
      <c r="C5618" s="5">
        <v>20200401</v>
      </c>
    </row>
    <row r="5619" spans="2:3" x14ac:dyDescent="0.3">
      <c r="B5619" s="4" t="s">
        <v>2481</v>
      </c>
      <c r="C5619" s="5">
        <v>20200521</v>
      </c>
    </row>
    <row r="5620" spans="2:3" x14ac:dyDescent="0.3">
      <c r="B5620" s="4" t="s">
        <v>2482</v>
      </c>
      <c r="C5620" s="5">
        <v>20200325</v>
      </c>
    </row>
    <row r="5621" spans="2:3" x14ac:dyDescent="0.3">
      <c r="B5621" s="4" t="s">
        <v>2482</v>
      </c>
      <c r="C5621" s="5">
        <v>20200716</v>
      </c>
    </row>
    <row r="5622" spans="2:3" x14ac:dyDescent="0.3">
      <c r="B5622" s="4" t="s">
        <v>2482</v>
      </c>
      <c r="C5622" s="5">
        <v>20201015</v>
      </c>
    </row>
    <row r="5623" spans="2:3" x14ac:dyDescent="0.3">
      <c r="B5623" s="4" t="s">
        <v>2483</v>
      </c>
      <c r="C5623" s="5">
        <v>20200327</v>
      </c>
    </row>
    <row r="5624" spans="2:3" x14ac:dyDescent="0.3">
      <c r="B5624" s="4" t="s">
        <v>2483</v>
      </c>
      <c r="C5624" s="5">
        <v>20200522</v>
      </c>
    </row>
    <row r="5625" spans="2:3" x14ac:dyDescent="0.3">
      <c r="B5625" s="4" t="s">
        <v>2483</v>
      </c>
      <c r="C5625" s="5">
        <v>20200528</v>
      </c>
    </row>
    <row r="5626" spans="2:3" x14ac:dyDescent="0.3">
      <c r="B5626" s="4" t="s">
        <v>2484</v>
      </c>
      <c r="C5626" s="5">
        <v>20200403</v>
      </c>
    </row>
    <row r="5627" spans="2:3" x14ac:dyDescent="0.3">
      <c r="B5627" s="4" t="s">
        <v>2484</v>
      </c>
      <c r="C5627" s="5">
        <v>20200629</v>
      </c>
    </row>
    <row r="5628" spans="2:3" x14ac:dyDescent="0.3">
      <c r="B5628" s="4" t="s">
        <v>2484</v>
      </c>
      <c r="C5628" s="5">
        <v>20200709</v>
      </c>
    </row>
    <row r="5629" spans="2:3" x14ac:dyDescent="0.3">
      <c r="B5629" s="4" t="s">
        <v>2485</v>
      </c>
      <c r="C5629" s="5">
        <v>20200326</v>
      </c>
    </row>
    <row r="5630" spans="2:3" x14ac:dyDescent="0.3">
      <c r="B5630" s="4" t="s">
        <v>2485</v>
      </c>
      <c r="C5630" s="5">
        <v>20200331</v>
      </c>
    </row>
    <row r="5631" spans="2:3" x14ac:dyDescent="0.3">
      <c r="B5631" s="4" t="s">
        <v>2485</v>
      </c>
      <c r="C5631" s="5">
        <v>20200401</v>
      </c>
    </row>
    <row r="5632" spans="2:3" x14ac:dyDescent="0.3">
      <c r="B5632" s="4" t="s">
        <v>2485</v>
      </c>
      <c r="C5632" s="5">
        <v>20200409</v>
      </c>
    </row>
    <row r="5633" spans="2:3" x14ac:dyDescent="0.3">
      <c r="B5633" s="4" t="s">
        <v>2485</v>
      </c>
      <c r="C5633" s="5">
        <v>20200521</v>
      </c>
    </row>
    <row r="5634" spans="2:3" x14ac:dyDescent="0.3">
      <c r="B5634" s="4" t="s">
        <v>2486</v>
      </c>
      <c r="C5634" s="5">
        <v>20200331</v>
      </c>
    </row>
    <row r="5635" spans="2:3" x14ac:dyDescent="0.3">
      <c r="B5635" s="4" t="s">
        <v>2486</v>
      </c>
      <c r="C5635" s="5">
        <v>20200429</v>
      </c>
    </row>
    <row r="5636" spans="2:3" x14ac:dyDescent="0.3">
      <c r="B5636" s="4" t="s">
        <v>2486</v>
      </c>
      <c r="C5636" s="5">
        <v>20200521</v>
      </c>
    </row>
    <row r="5637" spans="2:3" x14ac:dyDescent="0.3">
      <c r="B5637" s="4" t="s">
        <v>2486</v>
      </c>
      <c r="C5637" s="5">
        <v>20201015</v>
      </c>
    </row>
    <row r="5638" spans="2:3" x14ac:dyDescent="0.3">
      <c r="B5638" s="4" t="s">
        <v>2488</v>
      </c>
      <c r="C5638" s="5">
        <v>20200326</v>
      </c>
    </row>
    <row r="5639" spans="2:3" x14ac:dyDescent="0.3">
      <c r="B5639" s="4" t="s">
        <v>2488</v>
      </c>
      <c r="C5639" s="5">
        <v>20200327</v>
      </c>
    </row>
    <row r="5640" spans="2:3" x14ac:dyDescent="0.3">
      <c r="B5640" s="4" t="s">
        <v>2488</v>
      </c>
      <c r="C5640" s="5">
        <v>20200410</v>
      </c>
    </row>
    <row r="5641" spans="2:3" x14ac:dyDescent="0.3">
      <c r="B5641" s="4" t="s">
        <v>2488</v>
      </c>
      <c r="C5641" s="5">
        <v>20200527</v>
      </c>
    </row>
    <row r="5642" spans="2:3" x14ac:dyDescent="0.3">
      <c r="B5642" s="4" t="s">
        <v>2488</v>
      </c>
      <c r="C5642" s="5">
        <v>20200624</v>
      </c>
    </row>
    <row r="5643" spans="2:3" x14ac:dyDescent="0.3">
      <c r="B5643" s="4" t="s">
        <v>2488</v>
      </c>
      <c r="C5643" s="5">
        <v>20200626</v>
      </c>
    </row>
    <row r="5644" spans="2:3" x14ac:dyDescent="0.3">
      <c r="B5644" s="4" t="s">
        <v>2488</v>
      </c>
      <c r="C5644" s="5">
        <v>20200811</v>
      </c>
    </row>
    <row r="5645" spans="2:3" x14ac:dyDescent="0.3">
      <c r="B5645" s="4" t="s">
        <v>2488</v>
      </c>
      <c r="C5645" s="5">
        <v>20200908</v>
      </c>
    </row>
    <row r="5646" spans="2:3" x14ac:dyDescent="0.3">
      <c r="B5646" s="4" t="s">
        <v>2488</v>
      </c>
      <c r="C5646" s="5">
        <v>20201012</v>
      </c>
    </row>
    <row r="5647" spans="2:3" x14ac:dyDescent="0.3">
      <c r="B5647" s="4" t="s">
        <v>2488</v>
      </c>
      <c r="C5647" s="5">
        <v>20201014</v>
      </c>
    </row>
    <row r="5648" spans="2:3" x14ac:dyDescent="0.3">
      <c r="B5648" s="4" t="s">
        <v>2489</v>
      </c>
      <c r="C5648" s="5">
        <v>20200410</v>
      </c>
    </row>
    <row r="5649" spans="2:3" x14ac:dyDescent="0.3">
      <c r="B5649" s="4" t="s">
        <v>2489</v>
      </c>
      <c r="C5649" s="5">
        <v>20200504</v>
      </c>
    </row>
    <row r="5650" spans="2:3" x14ac:dyDescent="0.3">
      <c r="B5650" s="4" t="s">
        <v>2489</v>
      </c>
      <c r="C5650" s="5">
        <v>20200515</v>
      </c>
    </row>
    <row r="5651" spans="2:3" x14ac:dyDescent="0.3">
      <c r="B5651" s="4" t="s">
        <v>2489</v>
      </c>
      <c r="C5651" s="5">
        <v>20200716</v>
      </c>
    </row>
    <row r="5652" spans="2:3" x14ac:dyDescent="0.3">
      <c r="B5652" s="4" t="s">
        <v>2489</v>
      </c>
      <c r="C5652" s="5">
        <v>20200717</v>
      </c>
    </row>
    <row r="5653" spans="2:3" x14ac:dyDescent="0.3">
      <c r="B5653" s="4" t="s">
        <v>2489</v>
      </c>
      <c r="C5653" s="5">
        <v>20200814</v>
      </c>
    </row>
    <row r="5654" spans="2:3" x14ac:dyDescent="0.3">
      <c r="B5654" s="4" t="s">
        <v>2489</v>
      </c>
      <c r="C5654" s="5">
        <v>20200918</v>
      </c>
    </row>
    <row r="5655" spans="2:3" x14ac:dyDescent="0.3">
      <c r="B5655" s="4" t="s">
        <v>2490</v>
      </c>
      <c r="C5655" s="5">
        <v>20200326</v>
      </c>
    </row>
    <row r="5656" spans="2:3" x14ac:dyDescent="0.3">
      <c r="B5656" s="4" t="s">
        <v>2490</v>
      </c>
      <c r="C5656" s="5">
        <v>20200327</v>
      </c>
    </row>
    <row r="5657" spans="2:3" x14ac:dyDescent="0.3">
      <c r="B5657" s="4" t="s">
        <v>2490</v>
      </c>
      <c r="C5657" s="5">
        <v>20200506</v>
      </c>
    </row>
    <row r="5658" spans="2:3" x14ac:dyDescent="0.3">
      <c r="B5658" s="4" t="s">
        <v>2490</v>
      </c>
      <c r="C5658" s="5">
        <v>20200507</v>
      </c>
    </row>
    <row r="5659" spans="2:3" x14ac:dyDescent="0.3">
      <c r="B5659" s="4" t="s">
        <v>2491</v>
      </c>
      <c r="C5659" s="5">
        <v>20200326</v>
      </c>
    </row>
    <row r="5660" spans="2:3" x14ac:dyDescent="0.3">
      <c r="B5660" s="4" t="s">
        <v>2492</v>
      </c>
      <c r="C5660" s="5">
        <v>20200228</v>
      </c>
    </row>
    <row r="5661" spans="2:3" x14ac:dyDescent="0.3">
      <c r="B5661" s="4" t="s">
        <v>2492</v>
      </c>
      <c r="C5661" s="5">
        <v>20200323</v>
      </c>
    </row>
    <row r="5662" spans="2:3" x14ac:dyDescent="0.3">
      <c r="B5662" s="4" t="s">
        <v>2492</v>
      </c>
      <c r="C5662" s="5">
        <v>20200330</v>
      </c>
    </row>
    <row r="5663" spans="2:3" x14ac:dyDescent="0.3">
      <c r="B5663" s="4" t="s">
        <v>2492</v>
      </c>
      <c r="C5663" s="5">
        <v>20200403</v>
      </c>
    </row>
    <row r="5664" spans="2:3" x14ac:dyDescent="0.3">
      <c r="B5664" s="4" t="s">
        <v>2492</v>
      </c>
      <c r="C5664" s="5">
        <v>20200506</v>
      </c>
    </row>
    <row r="5665" spans="2:3" x14ac:dyDescent="0.3">
      <c r="B5665" s="4" t="s">
        <v>2492</v>
      </c>
      <c r="C5665" s="5">
        <v>20200602</v>
      </c>
    </row>
    <row r="5666" spans="2:3" x14ac:dyDescent="0.3">
      <c r="B5666" s="4" t="s">
        <v>2492</v>
      </c>
      <c r="C5666" s="5">
        <v>20200807</v>
      </c>
    </row>
    <row r="5667" spans="2:3" x14ac:dyDescent="0.3">
      <c r="B5667" s="4" t="s">
        <v>2492</v>
      </c>
      <c r="C5667" s="5">
        <v>20200818</v>
      </c>
    </row>
    <row r="5668" spans="2:3" x14ac:dyDescent="0.3">
      <c r="B5668" s="4" t="s">
        <v>2492</v>
      </c>
      <c r="C5668" s="5">
        <v>20200826</v>
      </c>
    </row>
    <row r="5669" spans="2:3" x14ac:dyDescent="0.3">
      <c r="B5669" s="4" t="s">
        <v>2492</v>
      </c>
      <c r="C5669" s="5">
        <v>20200828</v>
      </c>
    </row>
    <row r="5670" spans="2:3" x14ac:dyDescent="0.3">
      <c r="B5670" s="4" t="s">
        <v>2492</v>
      </c>
      <c r="C5670" s="5">
        <v>20200901</v>
      </c>
    </row>
    <row r="5671" spans="2:3" x14ac:dyDescent="0.3">
      <c r="B5671" s="4" t="s">
        <v>2492</v>
      </c>
      <c r="C5671" s="5">
        <v>20200921</v>
      </c>
    </row>
    <row r="5672" spans="2:3" x14ac:dyDescent="0.3">
      <c r="B5672" s="4" t="s">
        <v>2492</v>
      </c>
      <c r="C5672" s="5">
        <v>20200929</v>
      </c>
    </row>
    <row r="5673" spans="2:3" x14ac:dyDescent="0.3">
      <c r="B5673" s="4" t="s">
        <v>2493</v>
      </c>
      <c r="C5673" s="5">
        <v>20201005</v>
      </c>
    </row>
    <row r="5674" spans="2:3" x14ac:dyDescent="0.3">
      <c r="B5674" s="4" t="s">
        <v>2494</v>
      </c>
      <c r="C5674" s="5">
        <v>20200410</v>
      </c>
    </row>
    <row r="5675" spans="2:3" x14ac:dyDescent="0.3">
      <c r="B5675" s="4" t="s">
        <v>2494</v>
      </c>
      <c r="C5675" s="5">
        <v>20200525</v>
      </c>
    </row>
    <row r="5676" spans="2:3" x14ac:dyDescent="0.3">
      <c r="B5676" s="4" t="s">
        <v>2494</v>
      </c>
      <c r="C5676" s="5">
        <v>20200609</v>
      </c>
    </row>
    <row r="5677" spans="2:3" x14ac:dyDescent="0.3">
      <c r="B5677" s="4" t="s">
        <v>2494</v>
      </c>
      <c r="C5677" s="5">
        <v>20200703</v>
      </c>
    </row>
    <row r="5678" spans="2:3" x14ac:dyDescent="0.3">
      <c r="B5678" s="4" t="s">
        <v>2494</v>
      </c>
      <c r="C5678" s="5">
        <v>20200710</v>
      </c>
    </row>
    <row r="5679" spans="2:3" x14ac:dyDescent="0.3">
      <c r="B5679" s="4" t="s">
        <v>2494</v>
      </c>
      <c r="C5679" s="5">
        <v>20200811</v>
      </c>
    </row>
    <row r="5680" spans="2:3" x14ac:dyDescent="0.3">
      <c r="B5680" s="4" t="s">
        <v>2494</v>
      </c>
      <c r="C5680" s="5">
        <v>20200903</v>
      </c>
    </row>
    <row r="5681" spans="2:3" x14ac:dyDescent="0.3">
      <c r="B5681" s="4" t="s">
        <v>2494</v>
      </c>
      <c r="C5681" s="5">
        <v>20200904</v>
      </c>
    </row>
    <row r="5682" spans="2:3" x14ac:dyDescent="0.3">
      <c r="B5682" s="4" t="s">
        <v>2494</v>
      </c>
      <c r="C5682" s="5">
        <v>20200908</v>
      </c>
    </row>
    <row r="5683" spans="2:3" x14ac:dyDescent="0.3">
      <c r="B5683" s="4" t="s">
        <v>2494</v>
      </c>
      <c r="C5683" s="5">
        <v>20201015</v>
      </c>
    </row>
    <row r="5684" spans="2:3" x14ac:dyDescent="0.3">
      <c r="B5684" s="4" t="s">
        <v>2495</v>
      </c>
      <c r="C5684" s="5">
        <v>20200325</v>
      </c>
    </row>
    <row r="5685" spans="2:3" x14ac:dyDescent="0.3">
      <c r="B5685" s="4" t="s">
        <v>2495</v>
      </c>
      <c r="C5685" s="5">
        <v>20200326</v>
      </c>
    </row>
    <row r="5686" spans="2:3" x14ac:dyDescent="0.3">
      <c r="B5686" s="4" t="s">
        <v>2495</v>
      </c>
      <c r="C5686" s="5">
        <v>20200331</v>
      </c>
    </row>
    <row r="5687" spans="2:3" x14ac:dyDescent="0.3">
      <c r="B5687" s="4" t="s">
        <v>2495</v>
      </c>
      <c r="C5687" s="5">
        <v>20200422</v>
      </c>
    </row>
    <row r="5688" spans="2:3" x14ac:dyDescent="0.3">
      <c r="B5688" s="4" t="s">
        <v>2495</v>
      </c>
      <c r="C5688" s="5">
        <v>20200507</v>
      </c>
    </row>
    <row r="5689" spans="2:3" x14ac:dyDescent="0.3">
      <c r="B5689" s="4" t="s">
        <v>2495</v>
      </c>
      <c r="C5689" s="5">
        <v>20200515</v>
      </c>
    </row>
    <row r="5690" spans="2:3" x14ac:dyDescent="0.3">
      <c r="B5690" s="4" t="s">
        <v>2495</v>
      </c>
      <c r="C5690" s="5">
        <v>20200526</v>
      </c>
    </row>
    <row r="5691" spans="2:3" x14ac:dyDescent="0.3">
      <c r="B5691" s="4" t="s">
        <v>2495</v>
      </c>
      <c r="C5691" s="5">
        <v>20200602</v>
      </c>
    </row>
    <row r="5692" spans="2:3" x14ac:dyDescent="0.3">
      <c r="B5692" s="4" t="s">
        <v>2495</v>
      </c>
      <c r="C5692" s="5">
        <v>20200904</v>
      </c>
    </row>
    <row r="5693" spans="2:3" x14ac:dyDescent="0.3">
      <c r="B5693" s="4" t="s">
        <v>2495</v>
      </c>
      <c r="C5693" s="5">
        <v>20201006</v>
      </c>
    </row>
    <row r="5694" spans="2:3" x14ac:dyDescent="0.3">
      <c r="B5694" s="4" t="s">
        <v>2496</v>
      </c>
      <c r="C5694" s="5">
        <v>20200306</v>
      </c>
    </row>
    <row r="5695" spans="2:3" x14ac:dyDescent="0.3">
      <c r="B5695" s="4" t="s">
        <v>2496</v>
      </c>
      <c r="C5695" s="5">
        <v>20200326</v>
      </c>
    </row>
    <row r="5696" spans="2:3" x14ac:dyDescent="0.3">
      <c r="B5696" s="4" t="s">
        <v>2496</v>
      </c>
      <c r="C5696" s="5">
        <v>20200402</v>
      </c>
    </row>
    <row r="5697" spans="2:3" x14ac:dyDescent="0.3">
      <c r="B5697" s="4" t="s">
        <v>2496</v>
      </c>
      <c r="C5697" s="5">
        <v>20200421</v>
      </c>
    </row>
    <row r="5698" spans="2:3" x14ac:dyDescent="0.3">
      <c r="B5698" s="4" t="s">
        <v>2496</v>
      </c>
      <c r="C5698" s="5">
        <v>20200507</v>
      </c>
    </row>
    <row r="5699" spans="2:3" x14ac:dyDescent="0.3">
      <c r="B5699" s="4" t="s">
        <v>2496</v>
      </c>
      <c r="C5699" s="5">
        <v>20200508</v>
      </c>
    </row>
    <row r="5700" spans="2:3" x14ac:dyDescent="0.3">
      <c r="B5700" s="4" t="s">
        <v>2496</v>
      </c>
      <c r="C5700" s="5">
        <v>20200629</v>
      </c>
    </row>
    <row r="5701" spans="2:3" x14ac:dyDescent="0.3">
      <c r="B5701" s="4" t="s">
        <v>2496</v>
      </c>
      <c r="C5701" s="5">
        <v>20200713</v>
      </c>
    </row>
    <row r="5702" spans="2:3" x14ac:dyDescent="0.3">
      <c r="B5702" s="4" t="s">
        <v>2496</v>
      </c>
      <c r="C5702" s="5">
        <v>20200714</v>
      </c>
    </row>
    <row r="5703" spans="2:3" x14ac:dyDescent="0.3">
      <c r="B5703" s="4" t="s">
        <v>2496</v>
      </c>
      <c r="C5703" s="5">
        <v>20200826</v>
      </c>
    </row>
    <row r="5704" spans="2:3" x14ac:dyDescent="0.3">
      <c r="B5704" s="4" t="s">
        <v>2496</v>
      </c>
      <c r="C5704" s="5">
        <v>20200916</v>
      </c>
    </row>
    <row r="5705" spans="2:3" x14ac:dyDescent="0.3">
      <c r="B5705" s="4" t="s">
        <v>2496</v>
      </c>
      <c r="C5705" s="5">
        <v>20200917</v>
      </c>
    </row>
    <row r="5706" spans="2:3" x14ac:dyDescent="0.3">
      <c r="B5706" s="4" t="s">
        <v>2496</v>
      </c>
      <c r="C5706" s="5">
        <v>20201006</v>
      </c>
    </row>
    <row r="5707" spans="2:3" x14ac:dyDescent="0.3">
      <c r="B5707" s="4" t="s">
        <v>2497</v>
      </c>
      <c r="C5707" s="5">
        <v>20200325</v>
      </c>
    </row>
    <row r="5708" spans="2:3" x14ac:dyDescent="0.3">
      <c r="B5708" s="4" t="s">
        <v>2497</v>
      </c>
      <c r="C5708" s="5">
        <v>20200511</v>
      </c>
    </row>
    <row r="5709" spans="2:3" x14ac:dyDescent="0.3">
      <c r="B5709" s="4" t="s">
        <v>2497</v>
      </c>
      <c r="C5709" s="5">
        <v>20200602</v>
      </c>
    </row>
    <row r="5710" spans="2:3" x14ac:dyDescent="0.3">
      <c r="B5710" s="4" t="s">
        <v>2497</v>
      </c>
      <c r="C5710" s="5">
        <v>20200713</v>
      </c>
    </row>
    <row r="5711" spans="2:3" x14ac:dyDescent="0.3">
      <c r="B5711" s="4" t="s">
        <v>2497</v>
      </c>
      <c r="C5711" s="5">
        <v>20200825</v>
      </c>
    </row>
    <row r="5712" spans="2:3" x14ac:dyDescent="0.3">
      <c r="B5712" s="4" t="s">
        <v>2498</v>
      </c>
      <c r="C5712" s="5">
        <v>20200327</v>
      </c>
    </row>
    <row r="5713" spans="2:3" x14ac:dyDescent="0.3">
      <c r="B5713" s="4" t="s">
        <v>2498</v>
      </c>
      <c r="C5713" s="5">
        <v>20200410</v>
      </c>
    </row>
    <row r="5714" spans="2:3" x14ac:dyDescent="0.3">
      <c r="B5714" s="4" t="s">
        <v>2498</v>
      </c>
      <c r="C5714" s="5">
        <v>20200413</v>
      </c>
    </row>
    <row r="5715" spans="2:3" x14ac:dyDescent="0.3">
      <c r="B5715" s="4" t="s">
        <v>2498</v>
      </c>
      <c r="C5715" s="5">
        <v>20200416</v>
      </c>
    </row>
    <row r="5716" spans="2:3" x14ac:dyDescent="0.3">
      <c r="B5716" s="4" t="s">
        <v>2498</v>
      </c>
      <c r="C5716" s="5">
        <v>20200429</v>
      </c>
    </row>
    <row r="5717" spans="2:3" x14ac:dyDescent="0.3">
      <c r="B5717" s="4" t="s">
        <v>2498</v>
      </c>
      <c r="C5717" s="5">
        <v>20200527</v>
      </c>
    </row>
    <row r="5718" spans="2:3" x14ac:dyDescent="0.3">
      <c r="B5718" s="4" t="s">
        <v>2498</v>
      </c>
      <c r="C5718" s="5">
        <v>20200618</v>
      </c>
    </row>
    <row r="5719" spans="2:3" x14ac:dyDescent="0.3">
      <c r="B5719" s="4" t="s">
        <v>2499</v>
      </c>
      <c r="C5719" s="5">
        <v>20200326</v>
      </c>
    </row>
    <row r="5720" spans="2:3" x14ac:dyDescent="0.3">
      <c r="B5720" s="4" t="s">
        <v>2499</v>
      </c>
      <c r="C5720" s="5">
        <v>20200330</v>
      </c>
    </row>
    <row r="5721" spans="2:3" x14ac:dyDescent="0.3">
      <c r="B5721" s="4" t="s">
        <v>2499</v>
      </c>
      <c r="C5721" s="5">
        <v>20200401</v>
      </c>
    </row>
    <row r="5722" spans="2:3" x14ac:dyDescent="0.3">
      <c r="B5722" s="4" t="s">
        <v>2499</v>
      </c>
      <c r="C5722" s="5">
        <v>20200507</v>
      </c>
    </row>
    <row r="5723" spans="2:3" x14ac:dyDescent="0.3">
      <c r="B5723" s="4" t="s">
        <v>2499</v>
      </c>
      <c r="C5723" s="5">
        <v>20200526</v>
      </c>
    </row>
    <row r="5724" spans="2:3" x14ac:dyDescent="0.3">
      <c r="B5724" s="4" t="s">
        <v>2500</v>
      </c>
      <c r="C5724" s="5">
        <v>20200326</v>
      </c>
    </row>
    <row r="5725" spans="2:3" x14ac:dyDescent="0.3">
      <c r="B5725" s="4" t="s">
        <v>2500</v>
      </c>
      <c r="C5725" s="5">
        <v>20200327</v>
      </c>
    </row>
    <row r="5726" spans="2:3" x14ac:dyDescent="0.3">
      <c r="B5726" s="4" t="s">
        <v>2500</v>
      </c>
      <c r="C5726" s="5">
        <v>20200331</v>
      </c>
    </row>
    <row r="5727" spans="2:3" x14ac:dyDescent="0.3">
      <c r="B5727" s="4" t="s">
        <v>2500</v>
      </c>
      <c r="C5727" s="5">
        <v>20200403</v>
      </c>
    </row>
    <row r="5728" spans="2:3" x14ac:dyDescent="0.3">
      <c r="B5728" s="4" t="s">
        <v>2500</v>
      </c>
      <c r="C5728" s="5">
        <v>20200406</v>
      </c>
    </row>
    <row r="5729" spans="2:3" x14ac:dyDescent="0.3">
      <c r="B5729" s="4" t="s">
        <v>2500</v>
      </c>
      <c r="C5729" s="5">
        <v>20200527</v>
      </c>
    </row>
    <row r="5730" spans="2:3" x14ac:dyDescent="0.3">
      <c r="B5730" s="4" t="s">
        <v>2502</v>
      </c>
      <c r="C5730" s="5">
        <v>20200703</v>
      </c>
    </row>
    <row r="5731" spans="2:3" x14ac:dyDescent="0.3">
      <c r="B5731" s="4" t="s">
        <v>2502</v>
      </c>
      <c r="C5731" s="5">
        <v>20200713</v>
      </c>
    </row>
    <row r="5732" spans="2:3" x14ac:dyDescent="0.3">
      <c r="B5732" s="4" t="s">
        <v>2502</v>
      </c>
      <c r="C5732" s="5">
        <v>20200714</v>
      </c>
    </row>
    <row r="5733" spans="2:3" x14ac:dyDescent="0.3">
      <c r="B5733" s="4" t="s">
        <v>2502</v>
      </c>
      <c r="C5733" s="5">
        <v>20200715</v>
      </c>
    </row>
    <row r="5734" spans="2:3" x14ac:dyDescent="0.3">
      <c r="B5734" s="4" t="s">
        <v>2502</v>
      </c>
      <c r="C5734" s="5">
        <v>20200814</v>
      </c>
    </row>
    <row r="5735" spans="2:3" x14ac:dyDescent="0.3">
      <c r="B5735" s="4" t="s">
        <v>2503</v>
      </c>
      <c r="C5735" s="5">
        <v>20200326</v>
      </c>
    </row>
    <row r="5736" spans="2:3" x14ac:dyDescent="0.3">
      <c r="B5736" s="4" t="s">
        <v>2503</v>
      </c>
      <c r="C5736" s="5">
        <v>20200417</v>
      </c>
    </row>
    <row r="5737" spans="2:3" x14ac:dyDescent="0.3">
      <c r="B5737" s="4" t="s">
        <v>2503</v>
      </c>
      <c r="C5737" s="5">
        <v>20200526</v>
      </c>
    </row>
    <row r="5738" spans="2:3" x14ac:dyDescent="0.3">
      <c r="B5738" s="4" t="s">
        <v>2503</v>
      </c>
      <c r="C5738" s="5">
        <v>20200527</v>
      </c>
    </row>
    <row r="5739" spans="2:3" x14ac:dyDescent="0.3">
      <c r="B5739" s="4" t="s">
        <v>2503</v>
      </c>
      <c r="C5739" s="5">
        <v>20200731</v>
      </c>
    </row>
    <row r="5740" spans="2:3" x14ac:dyDescent="0.3">
      <c r="B5740" s="4" t="s">
        <v>2503</v>
      </c>
      <c r="C5740" s="5">
        <v>20200824</v>
      </c>
    </row>
    <row r="5741" spans="2:3" x14ac:dyDescent="0.3">
      <c r="B5741" s="4" t="s">
        <v>2503</v>
      </c>
      <c r="C5741" s="5">
        <v>20200915</v>
      </c>
    </row>
    <row r="5742" spans="2:3" x14ac:dyDescent="0.3">
      <c r="B5742" s="4" t="s">
        <v>2504</v>
      </c>
      <c r="C5742" s="5">
        <v>20200319</v>
      </c>
    </row>
    <row r="5743" spans="2:3" x14ac:dyDescent="0.3">
      <c r="B5743" s="4" t="s">
        <v>2504</v>
      </c>
      <c r="C5743" s="5">
        <v>20200327</v>
      </c>
    </row>
    <row r="5744" spans="2:3" x14ac:dyDescent="0.3">
      <c r="B5744" s="4" t="s">
        <v>2504</v>
      </c>
      <c r="C5744" s="5">
        <v>20200331</v>
      </c>
    </row>
    <row r="5745" spans="2:3" x14ac:dyDescent="0.3">
      <c r="B5745" s="4" t="s">
        <v>2504</v>
      </c>
      <c r="C5745" s="5">
        <v>20200401</v>
      </c>
    </row>
    <row r="5746" spans="2:3" x14ac:dyDescent="0.3">
      <c r="B5746" s="4" t="s">
        <v>2504</v>
      </c>
      <c r="C5746" s="5">
        <v>20200416</v>
      </c>
    </row>
    <row r="5747" spans="2:3" x14ac:dyDescent="0.3">
      <c r="B5747" s="4" t="s">
        <v>2504</v>
      </c>
      <c r="C5747" s="5">
        <v>20200423</v>
      </c>
    </row>
    <row r="5748" spans="2:3" x14ac:dyDescent="0.3">
      <c r="B5748" s="4" t="s">
        <v>2504</v>
      </c>
      <c r="C5748" s="5">
        <v>20200513</v>
      </c>
    </row>
    <row r="5749" spans="2:3" x14ac:dyDescent="0.3">
      <c r="B5749" s="4" t="s">
        <v>2504</v>
      </c>
      <c r="C5749" s="5">
        <v>20200612</v>
      </c>
    </row>
    <row r="5750" spans="2:3" x14ac:dyDescent="0.3">
      <c r="B5750" s="4" t="s">
        <v>2504</v>
      </c>
      <c r="C5750" s="5">
        <v>20200902</v>
      </c>
    </row>
    <row r="5751" spans="2:3" x14ac:dyDescent="0.3">
      <c r="B5751" s="4" t="s">
        <v>2505</v>
      </c>
      <c r="C5751" s="5">
        <v>20200326</v>
      </c>
    </row>
    <row r="5752" spans="2:3" x14ac:dyDescent="0.3">
      <c r="B5752" s="4" t="s">
        <v>2505</v>
      </c>
      <c r="C5752" s="5">
        <v>20200330</v>
      </c>
    </row>
    <row r="5753" spans="2:3" x14ac:dyDescent="0.3">
      <c r="B5753" s="4" t="s">
        <v>2506</v>
      </c>
      <c r="C5753" s="5">
        <v>20200326</v>
      </c>
    </row>
    <row r="5754" spans="2:3" x14ac:dyDescent="0.3">
      <c r="B5754" s="4" t="s">
        <v>2506</v>
      </c>
      <c r="C5754" s="5">
        <v>20200401</v>
      </c>
    </row>
    <row r="5755" spans="2:3" x14ac:dyDescent="0.3">
      <c r="B5755" s="4" t="s">
        <v>2506</v>
      </c>
      <c r="C5755" s="5">
        <v>20200526</v>
      </c>
    </row>
    <row r="5756" spans="2:3" x14ac:dyDescent="0.3">
      <c r="B5756" s="4" t="s">
        <v>2506</v>
      </c>
      <c r="C5756" s="5">
        <v>20200623</v>
      </c>
    </row>
    <row r="5757" spans="2:3" x14ac:dyDescent="0.3">
      <c r="B5757" s="4" t="s">
        <v>2506</v>
      </c>
      <c r="C5757" s="5">
        <v>20200710</v>
      </c>
    </row>
    <row r="5758" spans="2:3" x14ac:dyDescent="0.3">
      <c r="B5758" s="4" t="s">
        <v>2506</v>
      </c>
      <c r="C5758" s="5">
        <v>20200908</v>
      </c>
    </row>
    <row r="5759" spans="2:3" x14ac:dyDescent="0.3">
      <c r="B5759" s="4" t="s">
        <v>2507</v>
      </c>
      <c r="C5759" s="5">
        <v>20200226</v>
      </c>
    </row>
    <row r="5760" spans="2:3" x14ac:dyDescent="0.3">
      <c r="B5760" s="4" t="s">
        <v>2507</v>
      </c>
      <c r="C5760" s="5">
        <v>20200326</v>
      </c>
    </row>
    <row r="5761" spans="2:3" x14ac:dyDescent="0.3">
      <c r="B5761" s="4" t="s">
        <v>2507</v>
      </c>
      <c r="C5761" s="5">
        <v>20200406</v>
      </c>
    </row>
    <row r="5762" spans="2:3" x14ac:dyDescent="0.3">
      <c r="B5762" s="4" t="s">
        <v>2507</v>
      </c>
      <c r="C5762" s="5">
        <v>20200420</v>
      </c>
    </row>
    <row r="5763" spans="2:3" x14ac:dyDescent="0.3">
      <c r="B5763" s="4" t="s">
        <v>2507</v>
      </c>
      <c r="C5763" s="5">
        <v>20200514</v>
      </c>
    </row>
    <row r="5764" spans="2:3" x14ac:dyDescent="0.3">
      <c r="B5764" s="4" t="s">
        <v>2508</v>
      </c>
      <c r="C5764" s="5">
        <v>20200326</v>
      </c>
    </row>
    <row r="5765" spans="2:3" x14ac:dyDescent="0.3">
      <c r="B5765" s="4" t="s">
        <v>2508</v>
      </c>
      <c r="C5765" s="5">
        <v>20200331</v>
      </c>
    </row>
    <row r="5766" spans="2:3" x14ac:dyDescent="0.3">
      <c r="B5766" s="4" t="s">
        <v>2508</v>
      </c>
      <c r="C5766" s="5">
        <v>20200506</v>
      </c>
    </row>
    <row r="5767" spans="2:3" x14ac:dyDescent="0.3">
      <c r="B5767" s="4" t="s">
        <v>2508</v>
      </c>
      <c r="C5767" s="5">
        <v>20200604</v>
      </c>
    </row>
    <row r="5768" spans="2:3" x14ac:dyDescent="0.3">
      <c r="B5768" s="4" t="s">
        <v>2508</v>
      </c>
      <c r="C5768" s="5">
        <v>20200608</v>
      </c>
    </row>
    <row r="5769" spans="2:3" x14ac:dyDescent="0.3">
      <c r="B5769" s="4" t="s">
        <v>2508</v>
      </c>
      <c r="C5769" s="5">
        <v>20200625</v>
      </c>
    </row>
    <row r="5770" spans="2:3" x14ac:dyDescent="0.3">
      <c r="B5770" s="4" t="s">
        <v>2508</v>
      </c>
      <c r="C5770" s="5">
        <v>20200722</v>
      </c>
    </row>
    <row r="5771" spans="2:3" x14ac:dyDescent="0.3">
      <c r="B5771" s="4" t="s">
        <v>2509</v>
      </c>
      <c r="C5771" s="5">
        <v>20200325</v>
      </c>
    </row>
    <row r="5772" spans="2:3" x14ac:dyDescent="0.3">
      <c r="B5772" s="4" t="s">
        <v>2509</v>
      </c>
      <c r="C5772" s="5">
        <v>20200630</v>
      </c>
    </row>
    <row r="5773" spans="2:3" x14ac:dyDescent="0.3">
      <c r="B5773" s="4" t="s">
        <v>2509</v>
      </c>
      <c r="C5773" s="5">
        <v>20200727</v>
      </c>
    </row>
    <row r="5774" spans="2:3" x14ac:dyDescent="0.3">
      <c r="B5774" s="4" t="s">
        <v>2510</v>
      </c>
      <c r="C5774" s="5">
        <v>20200417</v>
      </c>
    </row>
    <row r="5775" spans="2:3" x14ac:dyDescent="0.3">
      <c r="B5775" s="4" t="s">
        <v>2510</v>
      </c>
      <c r="C5775" s="5">
        <v>20200720</v>
      </c>
    </row>
    <row r="5776" spans="2:3" x14ac:dyDescent="0.3">
      <c r="B5776" s="4" t="s">
        <v>2510</v>
      </c>
      <c r="C5776" s="5">
        <v>20200724</v>
      </c>
    </row>
    <row r="5777" spans="2:3" x14ac:dyDescent="0.3">
      <c r="B5777" s="4" t="s">
        <v>2511</v>
      </c>
      <c r="C5777" s="5">
        <v>20200306</v>
      </c>
    </row>
    <row r="5778" spans="2:3" x14ac:dyDescent="0.3">
      <c r="B5778" s="4" t="s">
        <v>2511</v>
      </c>
      <c r="C5778" s="5">
        <v>20200331</v>
      </c>
    </row>
    <row r="5779" spans="2:3" x14ac:dyDescent="0.3">
      <c r="B5779" s="4" t="s">
        <v>2511</v>
      </c>
      <c r="C5779" s="5">
        <v>20200401</v>
      </c>
    </row>
    <row r="5780" spans="2:3" x14ac:dyDescent="0.3">
      <c r="B5780" s="4" t="s">
        <v>2511</v>
      </c>
      <c r="C5780" s="5">
        <v>20200513</v>
      </c>
    </row>
    <row r="5781" spans="2:3" x14ac:dyDescent="0.3">
      <c r="B5781" s="4" t="s">
        <v>2511</v>
      </c>
      <c r="C5781" s="5">
        <v>20200514</v>
      </c>
    </row>
    <row r="5782" spans="2:3" x14ac:dyDescent="0.3">
      <c r="B5782" s="4" t="s">
        <v>2511</v>
      </c>
      <c r="C5782" s="5">
        <v>20200527</v>
      </c>
    </row>
    <row r="5783" spans="2:3" x14ac:dyDescent="0.3">
      <c r="B5783" s="4" t="s">
        <v>2511</v>
      </c>
      <c r="C5783" s="5">
        <v>20200603</v>
      </c>
    </row>
    <row r="5784" spans="2:3" x14ac:dyDescent="0.3">
      <c r="B5784" s="4" t="s">
        <v>2511</v>
      </c>
      <c r="C5784" s="5">
        <v>20200916</v>
      </c>
    </row>
    <row r="5785" spans="2:3" x14ac:dyDescent="0.3">
      <c r="B5785" s="4" t="s">
        <v>2511</v>
      </c>
      <c r="C5785" s="5">
        <v>20201012</v>
      </c>
    </row>
    <row r="5786" spans="2:3" x14ac:dyDescent="0.3">
      <c r="B5786" s="4" t="s">
        <v>2512</v>
      </c>
      <c r="C5786" s="5">
        <v>20200220</v>
      </c>
    </row>
    <row r="5787" spans="2:3" x14ac:dyDescent="0.3">
      <c r="B5787" s="4" t="s">
        <v>2512</v>
      </c>
      <c r="C5787" s="5">
        <v>20200326</v>
      </c>
    </row>
    <row r="5788" spans="2:3" x14ac:dyDescent="0.3">
      <c r="B5788" s="4" t="s">
        <v>2512</v>
      </c>
      <c r="C5788" s="5">
        <v>20200408</v>
      </c>
    </row>
    <row r="5789" spans="2:3" x14ac:dyDescent="0.3">
      <c r="B5789" s="4" t="s">
        <v>2512</v>
      </c>
      <c r="C5789" s="5">
        <v>20200417</v>
      </c>
    </row>
    <row r="5790" spans="2:3" x14ac:dyDescent="0.3">
      <c r="B5790" s="4" t="s">
        <v>2512</v>
      </c>
      <c r="C5790" s="5">
        <v>20200420</v>
      </c>
    </row>
    <row r="5791" spans="2:3" x14ac:dyDescent="0.3">
      <c r="B5791" s="4" t="s">
        <v>2512</v>
      </c>
      <c r="C5791" s="5">
        <v>20200615</v>
      </c>
    </row>
    <row r="5792" spans="2:3" x14ac:dyDescent="0.3">
      <c r="B5792" s="4" t="s">
        <v>2512</v>
      </c>
      <c r="C5792" s="5">
        <v>20200617</v>
      </c>
    </row>
    <row r="5793" spans="2:3" x14ac:dyDescent="0.3">
      <c r="B5793" s="4" t="s">
        <v>2512</v>
      </c>
      <c r="C5793" s="5">
        <v>20200618</v>
      </c>
    </row>
    <row r="5794" spans="2:3" x14ac:dyDescent="0.3">
      <c r="B5794" s="4" t="s">
        <v>2512</v>
      </c>
      <c r="C5794" s="5">
        <v>20200908</v>
      </c>
    </row>
    <row r="5795" spans="2:3" x14ac:dyDescent="0.3">
      <c r="B5795" s="4" t="s">
        <v>2513</v>
      </c>
      <c r="C5795" s="5">
        <v>20200221</v>
      </c>
    </row>
    <row r="5796" spans="2:3" x14ac:dyDescent="0.3">
      <c r="B5796" s="4" t="s">
        <v>2513</v>
      </c>
      <c r="C5796" s="5">
        <v>20200228</v>
      </c>
    </row>
    <row r="5797" spans="2:3" x14ac:dyDescent="0.3">
      <c r="B5797" s="4" t="s">
        <v>2513</v>
      </c>
      <c r="C5797" s="5">
        <v>20200303</v>
      </c>
    </row>
    <row r="5798" spans="2:3" x14ac:dyDescent="0.3">
      <c r="B5798" s="4" t="s">
        <v>2513</v>
      </c>
      <c r="C5798" s="5">
        <v>20200325</v>
      </c>
    </row>
    <row r="5799" spans="2:3" x14ac:dyDescent="0.3">
      <c r="B5799" s="4" t="s">
        <v>2513</v>
      </c>
      <c r="C5799" s="5">
        <v>20200330</v>
      </c>
    </row>
    <row r="5800" spans="2:3" x14ac:dyDescent="0.3">
      <c r="B5800" s="4" t="s">
        <v>2513</v>
      </c>
      <c r="C5800" s="5">
        <v>20200408</v>
      </c>
    </row>
    <row r="5801" spans="2:3" x14ac:dyDescent="0.3">
      <c r="B5801" s="4" t="s">
        <v>2513</v>
      </c>
      <c r="C5801" s="5">
        <v>20200420</v>
      </c>
    </row>
    <row r="5802" spans="2:3" x14ac:dyDescent="0.3">
      <c r="B5802" s="4" t="s">
        <v>2513</v>
      </c>
      <c r="C5802" s="5">
        <v>20200512</v>
      </c>
    </row>
    <row r="5803" spans="2:3" x14ac:dyDescent="0.3">
      <c r="B5803" s="4" t="s">
        <v>2513</v>
      </c>
      <c r="C5803" s="5">
        <v>20200828</v>
      </c>
    </row>
    <row r="5804" spans="2:3" x14ac:dyDescent="0.3">
      <c r="B5804" s="4" t="s">
        <v>2513</v>
      </c>
      <c r="C5804" s="5">
        <v>20201013</v>
      </c>
    </row>
    <row r="5805" spans="2:3" x14ac:dyDescent="0.3">
      <c r="B5805" s="4" t="s">
        <v>2514</v>
      </c>
      <c r="C5805" s="5">
        <v>20200228</v>
      </c>
    </row>
    <row r="5806" spans="2:3" x14ac:dyDescent="0.3">
      <c r="B5806" s="4" t="s">
        <v>2514</v>
      </c>
      <c r="C5806" s="5">
        <v>20200326</v>
      </c>
    </row>
    <row r="5807" spans="2:3" x14ac:dyDescent="0.3">
      <c r="B5807" s="4" t="s">
        <v>2514</v>
      </c>
      <c r="C5807" s="5">
        <v>20200401</v>
      </c>
    </row>
    <row r="5808" spans="2:3" x14ac:dyDescent="0.3">
      <c r="B5808" s="4" t="s">
        <v>2514</v>
      </c>
      <c r="C5808" s="5">
        <v>20200610</v>
      </c>
    </row>
    <row r="5809" spans="2:3" x14ac:dyDescent="0.3">
      <c r="B5809" s="4" t="s">
        <v>2514</v>
      </c>
      <c r="C5809" s="5">
        <v>20200622</v>
      </c>
    </row>
    <row r="5810" spans="2:3" x14ac:dyDescent="0.3">
      <c r="B5810" s="4" t="s">
        <v>2514</v>
      </c>
      <c r="C5810" s="5">
        <v>20200820</v>
      </c>
    </row>
    <row r="5811" spans="2:3" x14ac:dyDescent="0.3">
      <c r="B5811" s="4" t="s">
        <v>2514</v>
      </c>
      <c r="C5811" s="5">
        <v>20200826</v>
      </c>
    </row>
    <row r="5812" spans="2:3" x14ac:dyDescent="0.3">
      <c r="B5812" s="4" t="s">
        <v>2515</v>
      </c>
      <c r="C5812" s="5">
        <v>20200221</v>
      </c>
    </row>
    <row r="5813" spans="2:3" x14ac:dyDescent="0.3">
      <c r="B5813" s="4" t="s">
        <v>2515</v>
      </c>
      <c r="C5813" s="5">
        <v>20200305</v>
      </c>
    </row>
    <row r="5814" spans="2:3" x14ac:dyDescent="0.3">
      <c r="B5814" s="4" t="s">
        <v>2515</v>
      </c>
      <c r="C5814" s="5">
        <v>20200915</v>
      </c>
    </row>
    <row r="5815" spans="2:3" x14ac:dyDescent="0.3">
      <c r="B5815" s="4" t="s">
        <v>2516</v>
      </c>
      <c r="C5815" s="5">
        <v>20200401</v>
      </c>
    </row>
    <row r="5816" spans="2:3" x14ac:dyDescent="0.3">
      <c r="B5816" s="4" t="s">
        <v>2516</v>
      </c>
      <c r="C5816" s="5">
        <v>20200403</v>
      </c>
    </row>
    <row r="5817" spans="2:3" x14ac:dyDescent="0.3">
      <c r="B5817" s="4" t="s">
        <v>2516</v>
      </c>
      <c r="C5817" s="5">
        <v>20200512</v>
      </c>
    </row>
    <row r="5818" spans="2:3" x14ac:dyDescent="0.3">
      <c r="B5818" s="4" t="s">
        <v>2517</v>
      </c>
      <c r="C5818" s="5">
        <v>20200401</v>
      </c>
    </row>
    <row r="5819" spans="2:3" x14ac:dyDescent="0.3">
      <c r="B5819" s="4" t="s">
        <v>2517</v>
      </c>
      <c r="C5819" s="5">
        <v>20200410</v>
      </c>
    </row>
    <row r="5820" spans="2:3" x14ac:dyDescent="0.3">
      <c r="B5820" s="4" t="s">
        <v>2517</v>
      </c>
      <c r="C5820" s="5">
        <v>20200417</v>
      </c>
    </row>
    <row r="5821" spans="2:3" x14ac:dyDescent="0.3">
      <c r="B5821" s="4" t="s">
        <v>2517</v>
      </c>
      <c r="C5821" s="5">
        <v>20200508</v>
      </c>
    </row>
    <row r="5822" spans="2:3" x14ac:dyDescent="0.3">
      <c r="B5822" s="4" t="s">
        <v>2517</v>
      </c>
      <c r="C5822" s="5">
        <v>20200716</v>
      </c>
    </row>
    <row r="5823" spans="2:3" x14ac:dyDescent="0.3">
      <c r="B5823" s="4" t="s">
        <v>2517</v>
      </c>
      <c r="C5823" s="5">
        <v>20200724</v>
      </c>
    </row>
    <row r="5824" spans="2:3" x14ac:dyDescent="0.3">
      <c r="B5824" s="4" t="s">
        <v>2518</v>
      </c>
      <c r="C5824" s="5">
        <v>20200408</v>
      </c>
    </row>
    <row r="5825" spans="2:3" x14ac:dyDescent="0.3">
      <c r="B5825" s="4" t="s">
        <v>2518</v>
      </c>
      <c r="C5825" s="5">
        <v>20200507</v>
      </c>
    </row>
    <row r="5826" spans="2:3" x14ac:dyDescent="0.3">
      <c r="B5826" s="4" t="s">
        <v>2518</v>
      </c>
      <c r="C5826" s="5">
        <v>20200512</v>
      </c>
    </row>
    <row r="5827" spans="2:3" x14ac:dyDescent="0.3">
      <c r="B5827" s="4" t="s">
        <v>2518</v>
      </c>
      <c r="C5827" s="5">
        <v>20200526</v>
      </c>
    </row>
    <row r="5828" spans="2:3" x14ac:dyDescent="0.3">
      <c r="B5828" s="4" t="s">
        <v>2518</v>
      </c>
      <c r="C5828" s="5">
        <v>20200605</v>
      </c>
    </row>
    <row r="5829" spans="2:3" x14ac:dyDescent="0.3">
      <c r="B5829" s="4" t="s">
        <v>2518</v>
      </c>
      <c r="C5829" s="5">
        <v>20200708</v>
      </c>
    </row>
    <row r="5830" spans="2:3" x14ac:dyDescent="0.3">
      <c r="B5830" s="4" t="s">
        <v>2518</v>
      </c>
      <c r="C5830" s="5">
        <v>20200810</v>
      </c>
    </row>
    <row r="5831" spans="2:3" x14ac:dyDescent="0.3">
      <c r="B5831" s="4" t="s">
        <v>2518</v>
      </c>
      <c r="C5831" s="5">
        <v>20200812</v>
      </c>
    </row>
    <row r="5832" spans="2:3" x14ac:dyDescent="0.3">
      <c r="B5832" s="4" t="s">
        <v>2518</v>
      </c>
      <c r="C5832" s="5">
        <v>20200820</v>
      </c>
    </row>
    <row r="5833" spans="2:3" x14ac:dyDescent="0.3">
      <c r="B5833" s="4" t="s">
        <v>2518</v>
      </c>
      <c r="C5833" s="5">
        <v>20200901</v>
      </c>
    </row>
    <row r="5834" spans="2:3" x14ac:dyDescent="0.3">
      <c r="B5834" s="4" t="s">
        <v>2518</v>
      </c>
      <c r="C5834" s="5">
        <v>20201016</v>
      </c>
    </row>
    <row r="5835" spans="2:3" x14ac:dyDescent="0.3">
      <c r="B5835" s="4" t="s">
        <v>2519</v>
      </c>
      <c r="C5835" s="5">
        <v>20200714</v>
      </c>
    </row>
    <row r="5836" spans="2:3" x14ac:dyDescent="0.3">
      <c r="B5836" s="4" t="s">
        <v>2519</v>
      </c>
      <c r="C5836" s="5">
        <v>20200811</v>
      </c>
    </row>
    <row r="5837" spans="2:3" x14ac:dyDescent="0.3">
      <c r="B5837" s="4" t="s">
        <v>2520</v>
      </c>
      <c r="C5837" s="5">
        <v>20200325</v>
      </c>
    </row>
    <row r="5838" spans="2:3" x14ac:dyDescent="0.3">
      <c r="B5838" s="4" t="s">
        <v>2520</v>
      </c>
      <c r="C5838" s="5">
        <v>20200407</v>
      </c>
    </row>
    <row r="5839" spans="2:3" x14ac:dyDescent="0.3">
      <c r="B5839" s="4" t="s">
        <v>2520</v>
      </c>
      <c r="C5839" s="5">
        <v>20200605</v>
      </c>
    </row>
    <row r="5840" spans="2:3" x14ac:dyDescent="0.3">
      <c r="B5840" s="4" t="s">
        <v>2520</v>
      </c>
      <c r="C5840" s="5">
        <v>20200625</v>
      </c>
    </row>
    <row r="5841" spans="2:3" x14ac:dyDescent="0.3">
      <c r="B5841" s="4" t="s">
        <v>2520</v>
      </c>
      <c r="C5841" s="5">
        <v>20200706</v>
      </c>
    </row>
    <row r="5842" spans="2:3" x14ac:dyDescent="0.3">
      <c r="B5842" s="4" t="s">
        <v>2520</v>
      </c>
      <c r="C5842" s="5">
        <v>20200715</v>
      </c>
    </row>
    <row r="5843" spans="2:3" x14ac:dyDescent="0.3">
      <c r="B5843" s="4" t="s">
        <v>2520</v>
      </c>
      <c r="C5843" s="5">
        <v>20200902</v>
      </c>
    </row>
    <row r="5844" spans="2:3" x14ac:dyDescent="0.3">
      <c r="B5844" s="4" t="s">
        <v>2520</v>
      </c>
      <c r="C5844" s="5">
        <v>20200911</v>
      </c>
    </row>
    <row r="5845" spans="2:3" x14ac:dyDescent="0.3">
      <c r="B5845" s="4" t="s">
        <v>2521</v>
      </c>
      <c r="C5845" s="5">
        <v>20200219</v>
      </c>
    </row>
    <row r="5846" spans="2:3" x14ac:dyDescent="0.3">
      <c r="B5846" s="4" t="s">
        <v>2521</v>
      </c>
      <c r="C5846" s="5">
        <v>20200305</v>
      </c>
    </row>
    <row r="5847" spans="2:3" x14ac:dyDescent="0.3">
      <c r="B5847" s="4" t="s">
        <v>2521</v>
      </c>
      <c r="C5847" s="5">
        <v>20200401</v>
      </c>
    </row>
    <row r="5848" spans="2:3" x14ac:dyDescent="0.3">
      <c r="B5848" s="4" t="s">
        <v>2521</v>
      </c>
      <c r="C5848" s="5">
        <v>20200413</v>
      </c>
    </row>
    <row r="5849" spans="2:3" x14ac:dyDescent="0.3">
      <c r="B5849" s="4" t="s">
        <v>2521</v>
      </c>
      <c r="C5849" s="5">
        <v>20200423</v>
      </c>
    </row>
    <row r="5850" spans="2:3" x14ac:dyDescent="0.3">
      <c r="B5850" s="4" t="s">
        <v>2521</v>
      </c>
      <c r="C5850" s="5">
        <v>20200508</v>
      </c>
    </row>
    <row r="5851" spans="2:3" x14ac:dyDescent="0.3">
      <c r="B5851" s="4" t="s">
        <v>2521</v>
      </c>
      <c r="C5851" s="5">
        <v>20200518</v>
      </c>
    </row>
    <row r="5852" spans="2:3" x14ac:dyDescent="0.3">
      <c r="B5852" s="4" t="s">
        <v>2521</v>
      </c>
      <c r="C5852" s="5">
        <v>20200521</v>
      </c>
    </row>
    <row r="5853" spans="2:3" x14ac:dyDescent="0.3">
      <c r="B5853" s="4" t="s">
        <v>2521</v>
      </c>
      <c r="C5853" s="5">
        <v>20200602</v>
      </c>
    </row>
    <row r="5854" spans="2:3" x14ac:dyDescent="0.3">
      <c r="B5854" s="4" t="s">
        <v>2521</v>
      </c>
      <c r="C5854" s="5">
        <v>20200708</v>
      </c>
    </row>
    <row r="5855" spans="2:3" x14ac:dyDescent="0.3">
      <c r="B5855" s="4" t="s">
        <v>2521</v>
      </c>
      <c r="C5855" s="5">
        <v>20200723</v>
      </c>
    </row>
    <row r="5856" spans="2:3" x14ac:dyDescent="0.3">
      <c r="B5856" s="4" t="s">
        <v>2521</v>
      </c>
      <c r="C5856" s="5">
        <v>20200824</v>
      </c>
    </row>
    <row r="5857" spans="2:3" x14ac:dyDescent="0.3">
      <c r="B5857" s="4" t="s">
        <v>2521</v>
      </c>
      <c r="C5857" s="5">
        <v>20201007</v>
      </c>
    </row>
    <row r="5858" spans="2:3" x14ac:dyDescent="0.3">
      <c r="B5858" s="4" t="s">
        <v>2522</v>
      </c>
      <c r="C5858" s="5">
        <v>20200326</v>
      </c>
    </row>
    <row r="5859" spans="2:3" x14ac:dyDescent="0.3">
      <c r="B5859" s="4" t="s">
        <v>2522</v>
      </c>
      <c r="C5859" s="5">
        <v>20200327</v>
      </c>
    </row>
    <row r="5860" spans="2:3" x14ac:dyDescent="0.3">
      <c r="B5860" s="4" t="s">
        <v>2522</v>
      </c>
      <c r="C5860" s="5">
        <v>20200403</v>
      </c>
    </row>
    <row r="5861" spans="2:3" x14ac:dyDescent="0.3">
      <c r="B5861" s="4" t="s">
        <v>2522</v>
      </c>
      <c r="C5861" s="5">
        <v>20200528</v>
      </c>
    </row>
    <row r="5862" spans="2:3" x14ac:dyDescent="0.3">
      <c r="B5862" s="4" t="s">
        <v>2522</v>
      </c>
      <c r="C5862" s="5">
        <v>20200625</v>
      </c>
    </row>
    <row r="5863" spans="2:3" x14ac:dyDescent="0.3">
      <c r="B5863" s="4" t="s">
        <v>2522</v>
      </c>
      <c r="C5863" s="5">
        <v>20200804</v>
      </c>
    </row>
    <row r="5864" spans="2:3" x14ac:dyDescent="0.3">
      <c r="B5864" s="4" t="s">
        <v>2523</v>
      </c>
      <c r="C5864" s="5">
        <v>20200326</v>
      </c>
    </row>
    <row r="5865" spans="2:3" x14ac:dyDescent="0.3">
      <c r="B5865" s="4" t="s">
        <v>2523</v>
      </c>
      <c r="C5865" s="5">
        <v>20200526</v>
      </c>
    </row>
    <row r="5866" spans="2:3" x14ac:dyDescent="0.3">
      <c r="B5866" s="4" t="s">
        <v>2523</v>
      </c>
      <c r="C5866" s="5">
        <v>20200527</v>
      </c>
    </row>
    <row r="5867" spans="2:3" x14ac:dyDescent="0.3">
      <c r="B5867" s="4" t="s">
        <v>2523</v>
      </c>
      <c r="C5867" s="5">
        <v>20200709</v>
      </c>
    </row>
    <row r="5868" spans="2:3" x14ac:dyDescent="0.3">
      <c r="B5868" s="4" t="s">
        <v>2523</v>
      </c>
      <c r="C5868" s="5">
        <v>20200710</v>
      </c>
    </row>
    <row r="5869" spans="2:3" x14ac:dyDescent="0.3">
      <c r="B5869" s="4" t="s">
        <v>2523</v>
      </c>
      <c r="C5869" s="5">
        <v>20200804</v>
      </c>
    </row>
    <row r="5870" spans="2:3" x14ac:dyDescent="0.3">
      <c r="B5870" s="4" t="s">
        <v>2523</v>
      </c>
      <c r="C5870" s="5">
        <v>20200915</v>
      </c>
    </row>
    <row r="5871" spans="2:3" x14ac:dyDescent="0.3">
      <c r="B5871" s="4" t="s">
        <v>2524</v>
      </c>
      <c r="C5871" s="5">
        <v>20200227</v>
      </c>
    </row>
    <row r="5872" spans="2:3" x14ac:dyDescent="0.3">
      <c r="B5872" s="4" t="s">
        <v>2524</v>
      </c>
      <c r="C5872" s="5">
        <v>20200303</v>
      </c>
    </row>
    <row r="5873" spans="2:3" x14ac:dyDescent="0.3">
      <c r="B5873" s="4" t="s">
        <v>2524</v>
      </c>
      <c r="C5873" s="5">
        <v>20200424</v>
      </c>
    </row>
    <row r="5874" spans="2:3" x14ac:dyDescent="0.3">
      <c r="B5874" s="4" t="s">
        <v>2524</v>
      </c>
      <c r="C5874" s="5">
        <v>20200604</v>
      </c>
    </row>
    <row r="5875" spans="2:3" x14ac:dyDescent="0.3">
      <c r="B5875" s="4" t="s">
        <v>2524</v>
      </c>
      <c r="C5875" s="5">
        <v>20200617</v>
      </c>
    </row>
    <row r="5876" spans="2:3" x14ac:dyDescent="0.3">
      <c r="B5876" s="4" t="s">
        <v>2524</v>
      </c>
      <c r="C5876" s="5">
        <v>20200714</v>
      </c>
    </row>
    <row r="5877" spans="2:3" x14ac:dyDescent="0.3">
      <c r="B5877" s="4" t="s">
        <v>2525</v>
      </c>
      <c r="C5877" s="5">
        <v>20200325</v>
      </c>
    </row>
    <row r="5878" spans="2:3" x14ac:dyDescent="0.3">
      <c r="B5878" s="4" t="s">
        <v>2525</v>
      </c>
      <c r="C5878" s="5">
        <v>20200520</v>
      </c>
    </row>
    <row r="5879" spans="2:3" x14ac:dyDescent="0.3">
      <c r="B5879" s="4" t="s">
        <v>2525</v>
      </c>
      <c r="C5879" s="5">
        <v>20200717</v>
      </c>
    </row>
    <row r="5880" spans="2:3" x14ac:dyDescent="0.3">
      <c r="B5880" s="4" t="s">
        <v>2525</v>
      </c>
      <c r="C5880" s="5">
        <v>20200720</v>
      </c>
    </row>
    <row r="5881" spans="2:3" x14ac:dyDescent="0.3">
      <c r="B5881" s="4" t="s">
        <v>2525</v>
      </c>
      <c r="C5881" s="5">
        <v>20200724</v>
      </c>
    </row>
    <row r="5882" spans="2:3" x14ac:dyDescent="0.3">
      <c r="B5882" s="4" t="s">
        <v>2526</v>
      </c>
      <c r="C5882" s="5">
        <v>20201005</v>
      </c>
    </row>
    <row r="5883" spans="2:3" x14ac:dyDescent="0.3">
      <c r="B5883" s="4" t="s">
        <v>2527</v>
      </c>
      <c r="C5883" s="5">
        <v>20200422</v>
      </c>
    </row>
    <row r="5884" spans="2:3" x14ac:dyDescent="0.3">
      <c r="B5884" s="4" t="s">
        <v>2527</v>
      </c>
      <c r="C5884" s="5">
        <v>20200729</v>
      </c>
    </row>
    <row r="5885" spans="2:3" x14ac:dyDescent="0.3">
      <c r="B5885" s="4" t="s">
        <v>2527</v>
      </c>
      <c r="C5885" s="5">
        <v>20200916</v>
      </c>
    </row>
    <row r="5886" spans="2:3" x14ac:dyDescent="0.3">
      <c r="B5886" s="4" t="s">
        <v>2527</v>
      </c>
      <c r="C5886" s="5">
        <v>20201006</v>
      </c>
    </row>
    <row r="5887" spans="2:3" x14ac:dyDescent="0.3">
      <c r="B5887" s="4" t="s">
        <v>2527</v>
      </c>
      <c r="C5887" s="5">
        <v>20201008</v>
      </c>
    </row>
    <row r="5888" spans="2:3" x14ac:dyDescent="0.3">
      <c r="B5888" s="4" t="s">
        <v>2528</v>
      </c>
      <c r="C5888" s="5">
        <v>20200331</v>
      </c>
    </row>
    <row r="5889" spans="2:3" x14ac:dyDescent="0.3">
      <c r="B5889" s="4" t="s">
        <v>2528</v>
      </c>
      <c r="C5889" s="5">
        <v>20200403</v>
      </c>
    </row>
    <row r="5890" spans="2:3" x14ac:dyDescent="0.3">
      <c r="B5890" s="4" t="s">
        <v>2528</v>
      </c>
      <c r="C5890" s="5">
        <v>20200603</v>
      </c>
    </row>
    <row r="5891" spans="2:3" x14ac:dyDescent="0.3">
      <c r="B5891" s="4" t="s">
        <v>2528</v>
      </c>
      <c r="C5891" s="5">
        <v>20200611</v>
      </c>
    </row>
    <row r="5892" spans="2:3" x14ac:dyDescent="0.3">
      <c r="B5892" s="4" t="s">
        <v>2528</v>
      </c>
      <c r="C5892" s="5">
        <v>20200615</v>
      </c>
    </row>
    <row r="5893" spans="2:3" x14ac:dyDescent="0.3">
      <c r="B5893" s="4" t="s">
        <v>2529</v>
      </c>
      <c r="C5893" s="5">
        <v>20201005</v>
      </c>
    </row>
    <row r="5894" spans="2:3" x14ac:dyDescent="0.3">
      <c r="B5894" s="4" t="s">
        <v>2529</v>
      </c>
      <c r="C5894" s="5">
        <v>20201012</v>
      </c>
    </row>
    <row r="5895" spans="2:3" x14ac:dyDescent="0.3">
      <c r="B5895" s="4" t="s">
        <v>2529</v>
      </c>
      <c r="C5895" s="5">
        <v>20201013</v>
      </c>
    </row>
    <row r="5896" spans="2:3" x14ac:dyDescent="0.3">
      <c r="B5896" s="4" t="s">
        <v>2529</v>
      </c>
      <c r="C5896" s="5">
        <v>20201016</v>
      </c>
    </row>
    <row r="5897" spans="2:3" x14ac:dyDescent="0.3">
      <c r="B5897" s="4" t="s">
        <v>2530</v>
      </c>
      <c r="C5897" s="5">
        <v>20200819</v>
      </c>
    </row>
    <row r="5898" spans="2:3" x14ac:dyDescent="0.3">
      <c r="B5898" s="4" t="s">
        <v>2530</v>
      </c>
      <c r="C5898" s="5">
        <v>20200821</v>
      </c>
    </row>
    <row r="5899" spans="2:3" x14ac:dyDescent="0.3">
      <c r="B5899" s="4" t="s">
        <v>2531</v>
      </c>
      <c r="C5899" s="5">
        <v>20200611</v>
      </c>
    </row>
    <row r="5900" spans="2:3" x14ac:dyDescent="0.3">
      <c r="B5900" s="4" t="s">
        <v>2531</v>
      </c>
      <c r="C5900" s="5">
        <v>20200908</v>
      </c>
    </row>
    <row r="5901" spans="2:3" x14ac:dyDescent="0.3">
      <c r="B5901" s="4" t="s">
        <v>2532</v>
      </c>
      <c r="C5901" s="5">
        <v>20200221</v>
      </c>
    </row>
    <row r="5902" spans="2:3" x14ac:dyDescent="0.3">
      <c r="B5902" s="4" t="s">
        <v>2532</v>
      </c>
      <c r="C5902" s="5">
        <v>20200325</v>
      </c>
    </row>
    <row r="5903" spans="2:3" x14ac:dyDescent="0.3">
      <c r="B5903" s="4" t="s">
        <v>2532</v>
      </c>
      <c r="C5903" s="5">
        <v>20200326</v>
      </c>
    </row>
    <row r="5904" spans="2:3" x14ac:dyDescent="0.3">
      <c r="B5904" s="4" t="s">
        <v>2532</v>
      </c>
      <c r="C5904" s="5">
        <v>20200331</v>
      </c>
    </row>
    <row r="5905" spans="2:3" x14ac:dyDescent="0.3">
      <c r="B5905" s="4" t="s">
        <v>2532</v>
      </c>
      <c r="C5905" s="5">
        <v>20200504</v>
      </c>
    </row>
    <row r="5906" spans="2:3" x14ac:dyDescent="0.3">
      <c r="B5906" s="4" t="s">
        <v>2532</v>
      </c>
      <c r="C5906" s="5">
        <v>20200624</v>
      </c>
    </row>
    <row r="5907" spans="2:3" x14ac:dyDescent="0.3">
      <c r="B5907" s="4" t="s">
        <v>2532</v>
      </c>
      <c r="C5907" s="5">
        <v>20200630</v>
      </c>
    </row>
    <row r="5908" spans="2:3" x14ac:dyDescent="0.3">
      <c r="B5908" s="4" t="s">
        <v>2532</v>
      </c>
      <c r="C5908" s="5">
        <v>20200709</v>
      </c>
    </row>
    <row r="5909" spans="2:3" x14ac:dyDescent="0.3">
      <c r="B5909" s="4" t="s">
        <v>2532</v>
      </c>
      <c r="C5909" s="5">
        <v>20200710</v>
      </c>
    </row>
    <row r="5910" spans="2:3" x14ac:dyDescent="0.3">
      <c r="B5910" s="4" t="s">
        <v>2532</v>
      </c>
      <c r="C5910" s="5">
        <v>20200721</v>
      </c>
    </row>
    <row r="5911" spans="2:3" x14ac:dyDescent="0.3">
      <c r="B5911" s="4" t="s">
        <v>2532</v>
      </c>
      <c r="C5911" s="5">
        <v>20200722</v>
      </c>
    </row>
    <row r="5912" spans="2:3" x14ac:dyDescent="0.3">
      <c r="B5912" s="4" t="s">
        <v>2532</v>
      </c>
      <c r="C5912" s="5">
        <v>20200729</v>
      </c>
    </row>
    <row r="5913" spans="2:3" x14ac:dyDescent="0.3">
      <c r="B5913" s="4" t="s">
        <v>2532</v>
      </c>
      <c r="C5913" s="5">
        <v>20200731</v>
      </c>
    </row>
    <row r="5914" spans="2:3" x14ac:dyDescent="0.3">
      <c r="B5914" s="4" t="s">
        <v>2532</v>
      </c>
      <c r="C5914" s="5">
        <v>20200831</v>
      </c>
    </row>
    <row r="5915" spans="2:3" x14ac:dyDescent="0.3">
      <c r="B5915" s="4" t="s">
        <v>2532</v>
      </c>
      <c r="C5915" s="5">
        <v>20200901</v>
      </c>
    </row>
    <row r="5916" spans="2:3" x14ac:dyDescent="0.3">
      <c r="B5916" s="4" t="s">
        <v>2532</v>
      </c>
      <c r="C5916" s="5">
        <v>20201006</v>
      </c>
    </row>
    <row r="5917" spans="2:3" x14ac:dyDescent="0.3">
      <c r="B5917" s="4" t="s">
        <v>2533</v>
      </c>
      <c r="C5917" s="5">
        <v>20200624</v>
      </c>
    </row>
    <row r="5918" spans="2:3" x14ac:dyDescent="0.3">
      <c r="B5918" s="4" t="s">
        <v>2533</v>
      </c>
      <c r="C5918" s="5">
        <v>20200925</v>
      </c>
    </row>
    <row r="5919" spans="2:3" x14ac:dyDescent="0.3">
      <c r="B5919" s="4" t="s">
        <v>2533</v>
      </c>
      <c r="C5919" s="5">
        <v>20200929</v>
      </c>
    </row>
    <row r="5920" spans="2:3" x14ac:dyDescent="0.3">
      <c r="B5920" s="4" t="s">
        <v>2534</v>
      </c>
      <c r="C5920" s="5">
        <v>20200706</v>
      </c>
    </row>
    <row r="5921" spans="2:3" x14ac:dyDescent="0.3">
      <c r="B5921" s="4" t="s">
        <v>2534</v>
      </c>
      <c r="C5921" s="5">
        <v>20200716</v>
      </c>
    </row>
    <row r="5922" spans="2:3" x14ac:dyDescent="0.3">
      <c r="B5922" s="4" t="s">
        <v>2534</v>
      </c>
      <c r="C5922" s="5">
        <v>20200917</v>
      </c>
    </row>
    <row r="5923" spans="2:3" x14ac:dyDescent="0.3">
      <c r="B5923" s="4" t="s">
        <v>2535</v>
      </c>
      <c r="C5923" s="5">
        <v>20200710</v>
      </c>
    </row>
    <row r="5924" spans="2:3" x14ac:dyDescent="0.3">
      <c r="B5924" s="4" t="s">
        <v>2535</v>
      </c>
      <c r="C5924" s="5">
        <v>20200805</v>
      </c>
    </row>
    <row r="5925" spans="2:3" x14ac:dyDescent="0.3">
      <c r="B5925" s="4" t="s">
        <v>2535</v>
      </c>
      <c r="C5925" s="5">
        <v>20200810</v>
      </c>
    </row>
    <row r="5926" spans="2:3" x14ac:dyDescent="0.3">
      <c r="B5926" s="4" t="s">
        <v>2535</v>
      </c>
      <c r="C5926" s="5">
        <v>20200916</v>
      </c>
    </row>
    <row r="5927" spans="2:3" x14ac:dyDescent="0.3">
      <c r="B5927" s="4" t="s">
        <v>2536</v>
      </c>
      <c r="C5927" s="5">
        <v>20200401</v>
      </c>
    </row>
    <row r="5928" spans="2:3" x14ac:dyDescent="0.3">
      <c r="B5928" s="4" t="s">
        <v>2536</v>
      </c>
      <c r="C5928" s="5">
        <v>20200507</v>
      </c>
    </row>
    <row r="5929" spans="2:3" x14ac:dyDescent="0.3">
      <c r="B5929" s="4" t="s">
        <v>2536</v>
      </c>
      <c r="C5929" s="5">
        <v>20200602</v>
      </c>
    </row>
    <row r="5930" spans="2:3" x14ac:dyDescent="0.3">
      <c r="B5930" s="4" t="s">
        <v>2536</v>
      </c>
      <c r="C5930" s="5">
        <v>20200619</v>
      </c>
    </row>
    <row r="5931" spans="2:3" x14ac:dyDescent="0.3">
      <c r="B5931" s="4" t="s">
        <v>2536</v>
      </c>
      <c r="C5931" s="5">
        <v>20200827</v>
      </c>
    </row>
    <row r="5932" spans="2:3" x14ac:dyDescent="0.3">
      <c r="B5932" s="4" t="s">
        <v>2536</v>
      </c>
      <c r="C5932" s="5">
        <v>20200901</v>
      </c>
    </row>
    <row r="5933" spans="2:3" x14ac:dyDescent="0.3">
      <c r="B5933" s="4" t="s">
        <v>2536</v>
      </c>
      <c r="C5933" s="5">
        <v>20200914</v>
      </c>
    </row>
    <row r="5934" spans="2:3" x14ac:dyDescent="0.3">
      <c r="B5934" s="4" t="s">
        <v>2537</v>
      </c>
      <c r="C5934" s="5">
        <v>20200806</v>
      </c>
    </row>
    <row r="5935" spans="2:3" x14ac:dyDescent="0.3">
      <c r="B5935" s="4" t="s">
        <v>2537</v>
      </c>
      <c r="C5935" s="5">
        <v>20201013</v>
      </c>
    </row>
    <row r="5936" spans="2:3" x14ac:dyDescent="0.3">
      <c r="B5936" s="4" t="s">
        <v>2538</v>
      </c>
      <c r="C5936" s="5">
        <v>20200330</v>
      </c>
    </row>
    <row r="5937" spans="2:3" x14ac:dyDescent="0.3">
      <c r="B5937" s="4" t="s">
        <v>2538</v>
      </c>
      <c r="C5937" s="5">
        <v>20200331</v>
      </c>
    </row>
    <row r="5938" spans="2:3" x14ac:dyDescent="0.3">
      <c r="B5938" s="4" t="s">
        <v>2538</v>
      </c>
      <c r="C5938" s="5">
        <v>20200413</v>
      </c>
    </row>
    <row r="5939" spans="2:3" x14ac:dyDescent="0.3">
      <c r="B5939" s="4" t="s">
        <v>2538</v>
      </c>
      <c r="C5939" s="5">
        <v>20200622</v>
      </c>
    </row>
    <row r="5940" spans="2:3" x14ac:dyDescent="0.3">
      <c r="B5940" s="4" t="s">
        <v>2538</v>
      </c>
      <c r="C5940" s="5">
        <v>20200623</v>
      </c>
    </row>
    <row r="5941" spans="2:3" x14ac:dyDescent="0.3">
      <c r="B5941" s="4" t="s">
        <v>2538</v>
      </c>
      <c r="C5941" s="5">
        <v>20200724</v>
      </c>
    </row>
    <row r="5942" spans="2:3" x14ac:dyDescent="0.3">
      <c r="B5942" s="4" t="s">
        <v>2538</v>
      </c>
      <c r="C5942" s="5">
        <v>20200806</v>
      </c>
    </row>
    <row r="5943" spans="2:3" x14ac:dyDescent="0.3">
      <c r="B5943" s="4" t="s">
        <v>2538</v>
      </c>
      <c r="C5943" s="5">
        <v>20200821</v>
      </c>
    </row>
    <row r="5944" spans="2:3" x14ac:dyDescent="0.3">
      <c r="B5944" s="4" t="s">
        <v>2538</v>
      </c>
      <c r="C5944" s="5">
        <v>20200904</v>
      </c>
    </row>
    <row r="5945" spans="2:3" x14ac:dyDescent="0.3">
      <c r="B5945" s="4" t="s">
        <v>2538</v>
      </c>
      <c r="C5945" s="5">
        <v>20201012</v>
      </c>
    </row>
    <row r="5946" spans="2:3" x14ac:dyDescent="0.3">
      <c r="B5946" s="4" t="s">
        <v>2539</v>
      </c>
      <c r="C5946" s="5">
        <v>20200326</v>
      </c>
    </row>
    <row r="5947" spans="2:3" x14ac:dyDescent="0.3">
      <c r="B5947" s="4" t="s">
        <v>2539</v>
      </c>
      <c r="C5947" s="5">
        <v>20200401</v>
      </c>
    </row>
    <row r="5948" spans="2:3" x14ac:dyDescent="0.3">
      <c r="B5948" s="4" t="s">
        <v>2539</v>
      </c>
      <c r="C5948" s="5">
        <v>20200416</v>
      </c>
    </row>
    <row r="5949" spans="2:3" x14ac:dyDescent="0.3">
      <c r="B5949" s="4" t="s">
        <v>2539</v>
      </c>
      <c r="C5949" s="5">
        <v>20200610</v>
      </c>
    </row>
    <row r="5950" spans="2:3" x14ac:dyDescent="0.3">
      <c r="B5950" s="4" t="s">
        <v>2540</v>
      </c>
      <c r="C5950" s="5">
        <v>20200326</v>
      </c>
    </row>
    <row r="5951" spans="2:3" x14ac:dyDescent="0.3">
      <c r="B5951" s="4" t="s">
        <v>2540</v>
      </c>
      <c r="C5951" s="5">
        <v>20200401</v>
      </c>
    </row>
    <row r="5952" spans="2:3" x14ac:dyDescent="0.3">
      <c r="B5952" s="4" t="s">
        <v>2540</v>
      </c>
      <c r="C5952" s="5">
        <v>20200508</v>
      </c>
    </row>
    <row r="5953" spans="2:3" x14ac:dyDescent="0.3">
      <c r="B5953" s="4" t="s">
        <v>2540</v>
      </c>
      <c r="C5953" s="5">
        <v>20200619</v>
      </c>
    </row>
    <row r="5954" spans="2:3" x14ac:dyDescent="0.3">
      <c r="B5954" s="4" t="s">
        <v>2541</v>
      </c>
      <c r="C5954" s="5">
        <v>20200326</v>
      </c>
    </row>
    <row r="5955" spans="2:3" x14ac:dyDescent="0.3">
      <c r="B5955" s="4" t="s">
        <v>2541</v>
      </c>
      <c r="C5955" s="5">
        <v>20200407</v>
      </c>
    </row>
    <row r="5956" spans="2:3" x14ac:dyDescent="0.3">
      <c r="B5956" s="4" t="s">
        <v>2541</v>
      </c>
      <c r="C5956" s="5">
        <v>20200417</v>
      </c>
    </row>
    <row r="5957" spans="2:3" x14ac:dyDescent="0.3">
      <c r="B5957" s="4" t="s">
        <v>2541</v>
      </c>
      <c r="C5957" s="5">
        <v>20200528</v>
      </c>
    </row>
    <row r="5958" spans="2:3" x14ac:dyDescent="0.3">
      <c r="B5958" s="4" t="s">
        <v>2541</v>
      </c>
      <c r="C5958" s="5">
        <v>20201012</v>
      </c>
    </row>
    <row r="5959" spans="2:3" x14ac:dyDescent="0.3">
      <c r="B5959" s="4" t="s">
        <v>2542</v>
      </c>
      <c r="C5959" s="5">
        <v>20200325</v>
      </c>
    </row>
    <row r="5960" spans="2:3" x14ac:dyDescent="0.3">
      <c r="B5960" s="4" t="s">
        <v>2542</v>
      </c>
      <c r="C5960" s="5">
        <v>20200326</v>
      </c>
    </row>
    <row r="5961" spans="2:3" x14ac:dyDescent="0.3">
      <c r="B5961" s="4" t="s">
        <v>2542</v>
      </c>
      <c r="C5961" s="5">
        <v>20200612</v>
      </c>
    </row>
    <row r="5962" spans="2:3" x14ac:dyDescent="0.3">
      <c r="B5962" s="4" t="s">
        <v>2542</v>
      </c>
      <c r="C5962" s="5">
        <v>20200731</v>
      </c>
    </row>
    <row r="5963" spans="2:3" x14ac:dyDescent="0.3">
      <c r="B5963" s="4" t="s">
        <v>2543</v>
      </c>
      <c r="C5963" s="5">
        <v>20200407</v>
      </c>
    </row>
    <row r="5964" spans="2:3" x14ac:dyDescent="0.3">
      <c r="B5964" s="4" t="s">
        <v>2543</v>
      </c>
      <c r="C5964" s="5">
        <v>20200521</v>
      </c>
    </row>
    <row r="5965" spans="2:3" x14ac:dyDescent="0.3">
      <c r="B5965" s="4" t="s">
        <v>2543</v>
      </c>
      <c r="C5965" s="5">
        <v>20200527</v>
      </c>
    </row>
    <row r="5966" spans="2:3" x14ac:dyDescent="0.3">
      <c r="B5966" s="4" t="s">
        <v>2543</v>
      </c>
      <c r="C5966" s="5">
        <v>20200626</v>
      </c>
    </row>
    <row r="5967" spans="2:3" x14ac:dyDescent="0.3">
      <c r="B5967" s="4" t="s">
        <v>2543</v>
      </c>
      <c r="C5967" s="5">
        <v>20200730</v>
      </c>
    </row>
    <row r="5968" spans="2:3" x14ac:dyDescent="0.3">
      <c r="B5968" s="4" t="s">
        <v>2543</v>
      </c>
      <c r="C5968" s="5">
        <v>20200911</v>
      </c>
    </row>
    <row r="5969" spans="2:3" x14ac:dyDescent="0.3">
      <c r="B5969" s="4" t="s">
        <v>2544</v>
      </c>
      <c r="C5969" s="5">
        <v>20200220</v>
      </c>
    </row>
    <row r="5970" spans="2:3" x14ac:dyDescent="0.3">
      <c r="B5970" s="4" t="s">
        <v>2544</v>
      </c>
      <c r="C5970" s="5">
        <v>20200326</v>
      </c>
    </row>
    <row r="5971" spans="2:3" x14ac:dyDescent="0.3">
      <c r="B5971" s="4" t="s">
        <v>2544</v>
      </c>
      <c r="C5971" s="5">
        <v>20200410</v>
      </c>
    </row>
    <row r="5972" spans="2:3" x14ac:dyDescent="0.3">
      <c r="B5972" s="4" t="s">
        <v>2544</v>
      </c>
      <c r="C5972" s="5">
        <v>20200429</v>
      </c>
    </row>
    <row r="5973" spans="2:3" x14ac:dyDescent="0.3">
      <c r="B5973" s="4" t="s">
        <v>2544</v>
      </c>
      <c r="C5973" s="5">
        <v>20200520</v>
      </c>
    </row>
    <row r="5974" spans="2:3" x14ac:dyDescent="0.3">
      <c r="B5974" s="4" t="s">
        <v>2544</v>
      </c>
      <c r="C5974" s="5">
        <v>20200611</v>
      </c>
    </row>
    <row r="5975" spans="2:3" x14ac:dyDescent="0.3">
      <c r="B5975" s="4" t="s">
        <v>2544</v>
      </c>
      <c r="C5975" s="5">
        <v>20200827</v>
      </c>
    </row>
    <row r="5976" spans="2:3" x14ac:dyDescent="0.3">
      <c r="B5976" s="4" t="s">
        <v>2544</v>
      </c>
      <c r="C5976" s="5">
        <v>20201005</v>
      </c>
    </row>
    <row r="5977" spans="2:3" x14ac:dyDescent="0.3">
      <c r="B5977" s="4" t="s">
        <v>2544</v>
      </c>
      <c r="C5977" s="5">
        <v>20201013</v>
      </c>
    </row>
    <row r="5978" spans="2:3" x14ac:dyDescent="0.3">
      <c r="B5978" s="4" t="s">
        <v>2545</v>
      </c>
      <c r="C5978" s="5">
        <v>20200326</v>
      </c>
    </row>
    <row r="5979" spans="2:3" x14ac:dyDescent="0.3">
      <c r="B5979" s="4" t="s">
        <v>2545</v>
      </c>
      <c r="C5979" s="5">
        <v>20200406</v>
      </c>
    </row>
    <row r="5980" spans="2:3" x14ac:dyDescent="0.3">
      <c r="B5980" s="4" t="s">
        <v>2545</v>
      </c>
      <c r="C5980" s="5">
        <v>20200625</v>
      </c>
    </row>
    <row r="5981" spans="2:3" x14ac:dyDescent="0.3">
      <c r="B5981" s="4" t="s">
        <v>2545</v>
      </c>
      <c r="C5981" s="5">
        <v>20200626</v>
      </c>
    </row>
    <row r="5982" spans="2:3" x14ac:dyDescent="0.3">
      <c r="B5982" s="4" t="s">
        <v>2546</v>
      </c>
      <c r="C5982" s="5">
        <v>20200811</v>
      </c>
    </row>
    <row r="5983" spans="2:3" x14ac:dyDescent="0.3">
      <c r="B5983" s="4" t="s">
        <v>2546</v>
      </c>
      <c r="C5983" s="5">
        <v>20200812</v>
      </c>
    </row>
    <row r="5984" spans="2:3" x14ac:dyDescent="0.3">
      <c r="B5984" s="4" t="s">
        <v>2546</v>
      </c>
      <c r="C5984" s="5">
        <v>20201012</v>
      </c>
    </row>
    <row r="5985" spans="2:3" x14ac:dyDescent="0.3">
      <c r="B5985" s="4" t="s">
        <v>2547</v>
      </c>
      <c r="C5985" s="5">
        <v>20200302</v>
      </c>
    </row>
    <row r="5986" spans="2:3" x14ac:dyDescent="0.3">
      <c r="B5986" s="4" t="s">
        <v>2547</v>
      </c>
      <c r="C5986" s="5">
        <v>20200309</v>
      </c>
    </row>
    <row r="5987" spans="2:3" x14ac:dyDescent="0.3">
      <c r="B5987" s="4" t="s">
        <v>2547</v>
      </c>
      <c r="C5987" s="5">
        <v>20200326</v>
      </c>
    </row>
    <row r="5988" spans="2:3" x14ac:dyDescent="0.3">
      <c r="B5988" s="4" t="s">
        <v>2547</v>
      </c>
      <c r="C5988" s="5">
        <v>20200410</v>
      </c>
    </row>
    <row r="5989" spans="2:3" x14ac:dyDescent="0.3">
      <c r="B5989" s="4" t="s">
        <v>2547</v>
      </c>
      <c r="C5989" s="5">
        <v>20200427</v>
      </c>
    </row>
    <row r="5990" spans="2:3" x14ac:dyDescent="0.3">
      <c r="B5990" s="4" t="s">
        <v>2547</v>
      </c>
      <c r="C5990" s="5">
        <v>20200601</v>
      </c>
    </row>
    <row r="5991" spans="2:3" x14ac:dyDescent="0.3">
      <c r="B5991" s="4" t="s">
        <v>2547</v>
      </c>
      <c r="C5991" s="5">
        <v>20200608</v>
      </c>
    </row>
    <row r="5992" spans="2:3" x14ac:dyDescent="0.3">
      <c r="B5992" s="4" t="s">
        <v>2547</v>
      </c>
      <c r="C5992" s="5">
        <v>20200611</v>
      </c>
    </row>
    <row r="5993" spans="2:3" x14ac:dyDescent="0.3">
      <c r="B5993" s="4" t="s">
        <v>2547</v>
      </c>
      <c r="C5993" s="5">
        <v>20200617</v>
      </c>
    </row>
    <row r="5994" spans="2:3" x14ac:dyDescent="0.3">
      <c r="B5994" s="4" t="s">
        <v>2547</v>
      </c>
      <c r="C5994" s="5">
        <v>20200618</v>
      </c>
    </row>
    <row r="5995" spans="2:3" x14ac:dyDescent="0.3">
      <c r="B5995" s="4" t="s">
        <v>2547</v>
      </c>
      <c r="C5995" s="5">
        <v>20200804</v>
      </c>
    </row>
    <row r="5996" spans="2:3" x14ac:dyDescent="0.3">
      <c r="B5996" s="4" t="s">
        <v>2547</v>
      </c>
      <c r="C5996" s="5">
        <v>20200820</v>
      </c>
    </row>
    <row r="5997" spans="2:3" x14ac:dyDescent="0.3">
      <c r="B5997" s="4" t="s">
        <v>2547</v>
      </c>
      <c r="C5997" s="5">
        <v>20200910</v>
      </c>
    </row>
    <row r="5998" spans="2:3" x14ac:dyDescent="0.3">
      <c r="B5998" s="4" t="s">
        <v>2548</v>
      </c>
      <c r="C5998" s="5">
        <v>20200325</v>
      </c>
    </row>
    <row r="5999" spans="2:3" x14ac:dyDescent="0.3">
      <c r="B5999" s="4" t="s">
        <v>2548</v>
      </c>
      <c r="C5999" s="5">
        <v>20200409</v>
      </c>
    </row>
    <row r="6000" spans="2:3" x14ac:dyDescent="0.3">
      <c r="B6000" s="4" t="s">
        <v>2548</v>
      </c>
      <c r="C6000" s="5">
        <v>20200420</v>
      </c>
    </row>
    <row r="6001" spans="2:3" x14ac:dyDescent="0.3">
      <c r="B6001" s="4" t="s">
        <v>2548</v>
      </c>
      <c r="C6001" s="5">
        <v>20200424</v>
      </c>
    </row>
    <row r="6002" spans="2:3" x14ac:dyDescent="0.3">
      <c r="B6002" s="4" t="s">
        <v>2548</v>
      </c>
      <c r="C6002" s="5">
        <v>20200616</v>
      </c>
    </row>
    <row r="6003" spans="2:3" x14ac:dyDescent="0.3">
      <c r="B6003" s="4" t="s">
        <v>2549</v>
      </c>
      <c r="C6003" s="5">
        <v>20200401</v>
      </c>
    </row>
    <row r="6004" spans="2:3" x14ac:dyDescent="0.3">
      <c r="B6004" s="4" t="s">
        <v>2549</v>
      </c>
      <c r="C6004" s="5">
        <v>20200603</v>
      </c>
    </row>
    <row r="6005" spans="2:3" x14ac:dyDescent="0.3">
      <c r="B6005" s="4" t="s">
        <v>2549</v>
      </c>
      <c r="C6005" s="5">
        <v>20200707</v>
      </c>
    </row>
    <row r="6006" spans="2:3" x14ac:dyDescent="0.3">
      <c r="B6006" s="4" t="s">
        <v>2549</v>
      </c>
      <c r="C6006" s="5">
        <v>20200716</v>
      </c>
    </row>
    <row r="6007" spans="2:3" x14ac:dyDescent="0.3">
      <c r="B6007" s="4" t="s">
        <v>2550</v>
      </c>
      <c r="C6007" s="5">
        <v>20200331</v>
      </c>
    </row>
    <row r="6008" spans="2:3" x14ac:dyDescent="0.3">
      <c r="B6008" s="4" t="s">
        <v>2550</v>
      </c>
      <c r="C6008" s="5">
        <v>20200401</v>
      </c>
    </row>
    <row r="6009" spans="2:3" x14ac:dyDescent="0.3">
      <c r="B6009" s="4" t="s">
        <v>2550</v>
      </c>
      <c r="C6009" s="5">
        <v>20200619</v>
      </c>
    </row>
    <row r="6010" spans="2:3" x14ac:dyDescent="0.3">
      <c r="B6010" s="4" t="s">
        <v>2550</v>
      </c>
      <c r="C6010" s="5">
        <v>20200903</v>
      </c>
    </row>
    <row r="6011" spans="2:3" x14ac:dyDescent="0.3">
      <c r="B6011" s="4" t="s">
        <v>2551</v>
      </c>
      <c r="C6011" s="5">
        <v>20200326</v>
      </c>
    </row>
    <row r="6012" spans="2:3" x14ac:dyDescent="0.3">
      <c r="B6012" s="4" t="s">
        <v>2551</v>
      </c>
      <c r="C6012" s="5">
        <v>20200330</v>
      </c>
    </row>
    <row r="6013" spans="2:3" x14ac:dyDescent="0.3">
      <c r="B6013" s="4" t="s">
        <v>2551</v>
      </c>
      <c r="C6013" s="5">
        <v>20200901</v>
      </c>
    </row>
    <row r="6014" spans="2:3" x14ac:dyDescent="0.3">
      <c r="B6014" s="4" t="s">
        <v>2552</v>
      </c>
      <c r="C6014" s="5">
        <v>20200305</v>
      </c>
    </row>
    <row r="6015" spans="2:3" x14ac:dyDescent="0.3">
      <c r="B6015" s="4" t="s">
        <v>2552</v>
      </c>
      <c r="C6015" s="5">
        <v>20200326</v>
      </c>
    </row>
    <row r="6016" spans="2:3" x14ac:dyDescent="0.3">
      <c r="B6016" s="4" t="s">
        <v>2552</v>
      </c>
      <c r="C6016" s="5">
        <v>20200428</v>
      </c>
    </row>
    <row r="6017" spans="2:3" x14ac:dyDescent="0.3">
      <c r="B6017" s="4" t="s">
        <v>2552</v>
      </c>
      <c r="C6017" s="5">
        <v>20200520</v>
      </c>
    </row>
    <row r="6018" spans="2:3" x14ac:dyDescent="0.3">
      <c r="B6018" s="4" t="s">
        <v>2553</v>
      </c>
      <c r="C6018" s="5">
        <v>20200409</v>
      </c>
    </row>
    <row r="6019" spans="2:3" x14ac:dyDescent="0.3">
      <c r="B6019" s="4" t="s">
        <v>2553</v>
      </c>
      <c r="C6019" s="5">
        <v>20200624</v>
      </c>
    </row>
    <row r="6020" spans="2:3" x14ac:dyDescent="0.3">
      <c r="B6020" s="4" t="s">
        <v>2554</v>
      </c>
      <c r="C6020" s="5">
        <v>20200922</v>
      </c>
    </row>
    <row r="6021" spans="2:3" x14ac:dyDescent="0.3">
      <c r="B6021" s="4" t="s">
        <v>2555</v>
      </c>
      <c r="C6021" s="5">
        <v>20200306</v>
      </c>
    </row>
    <row r="6022" spans="2:3" x14ac:dyDescent="0.3">
      <c r="B6022" s="4" t="s">
        <v>2555</v>
      </c>
      <c r="C6022" s="5">
        <v>20200331</v>
      </c>
    </row>
    <row r="6023" spans="2:3" x14ac:dyDescent="0.3">
      <c r="B6023" s="4" t="s">
        <v>2555</v>
      </c>
      <c r="C6023" s="5">
        <v>20200401</v>
      </c>
    </row>
    <row r="6024" spans="2:3" x14ac:dyDescent="0.3">
      <c r="B6024" s="4" t="s">
        <v>2555</v>
      </c>
      <c r="C6024" s="5">
        <v>20200514</v>
      </c>
    </row>
    <row r="6025" spans="2:3" x14ac:dyDescent="0.3">
      <c r="B6025" s="4" t="s">
        <v>2555</v>
      </c>
      <c r="C6025" s="5">
        <v>20200528</v>
      </c>
    </row>
    <row r="6026" spans="2:3" x14ac:dyDescent="0.3">
      <c r="B6026" s="4" t="s">
        <v>2555</v>
      </c>
      <c r="C6026" s="5">
        <v>20200827</v>
      </c>
    </row>
    <row r="6027" spans="2:3" x14ac:dyDescent="0.3">
      <c r="B6027" s="4" t="s">
        <v>2556</v>
      </c>
      <c r="C6027" s="5">
        <v>20200527</v>
      </c>
    </row>
    <row r="6028" spans="2:3" x14ac:dyDescent="0.3">
      <c r="B6028" s="4" t="s">
        <v>2556</v>
      </c>
      <c r="C6028" s="5">
        <v>20200806</v>
      </c>
    </row>
    <row r="6029" spans="2:3" x14ac:dyDescent="0.3">
      <c r="B6029" s="4" t="s">
        <v>2556</v>
      </c>
      <c r="C6029" s="5">
        <v>20200902</v>
      </c>
    </row>
    <row r="6030" spans="2:3" x14ac:dyDescent="0.3">
      <c r="B6030" s="4" t="s">
        <v>2557</v>
      </c>
      <c r="C6030" s="5">
        <v>20200326</v>
      </c>
    </row>
    <row r="6031" spans="2:3" x14ac:dyDescent="0.3">
      <c r="B6031" s="4" t="s">
        <v>2557</v>
      </c>
      <c r="C6031" s="5">
        <v>20200406</v>
      </c>
    </row>
    <row r="6032" spans="2:3" x14ac:dyDescent="0.3">
      <c r="B6032" s="4" t="s">
        <v>2557</v>
      </c>
      <c r="C6032" s="5">
        <v>20200420</v>
      </c>
    </row>
    <row r="6033" spans="2:3" x14ac:dyDescent="0.3">
      <c r="B6033" s="4" t="s">
        <v>2557</v>
      </c>
      <c r="C6033" s="5">
        <v>20200521</v>
      </c>
    </row>
    <row r="6034" spans="2:3" x14ac:dyDescent="0.3">
      <c r="B6034" s="4" t="s">
        <v>2557</v>
      </c>
      <c r="C6034" s="5">
        <v>20200528</v>
      </c>
    </row>
    <row r="6035" spans="2:3" x14ac:dyDescent="0.3">
      <c r="B6035" s="4" t="s">
        <v>2557</v>
      </c>
      <c r="C6035" s="5">
        <v>20200612</v>
      </c>
    </row>
    <row r="6036" spans="2:3" x14ac:dyDescent="0.3">
      <c r="B6036" s="4" t="s">
        <v>2557</v>
      </c>
      <c r="C6036" s="5">
        <v>20200619</v>
      </c>
    </row>
    <row r="6037" spans="2:3" x14ac:dyDescent="0.3">
      <c r="B6037" s="4" t="s">
        <v>2557</v>
      </c>
      <c r="C6037" s="5">
        <v>20200710</v>
      </c>
    </row>
    <row r="6038" spans="2:3" x14ac:dyDescent="0.3">
      <c r="B6038" s="4" t="s">
        <v>2557</v>
      </c>
      <c r="C6038" s="5">
        <v>20200714</v>
      </c>
    </row>
    <row r="6039" spans="2:3" x14ac:dyDescent="0.3">
      <c r="B6039" s="4" t="s">
        <v>2557</v>
      </c>
      <c r="C6039" s="5">
        <v>20200722</v>
      </c>
    </row>
    <row r="6040" spans="2:3" x14ac:dyDescent="0.3">
      <c r="B6040" s="4" t="s">
        <v>2557</v>
      </c>
      <c r="C6040" s="5">
        <v>20200826</v>
      </c>
    </row>
    <row r="6041" spans="2:3" x14ac:dyDescent="0.3">
      <c r="B6041" s="4" t="s">
        <v>2557</v>
      </c>
      <c r="C6041" s="5">
        <v>20200903</v>
      </c>
    </row>
    <row r="6042" spans="2:3" x14ac:dyDescent="0.3">
      <c r="B6042" s="4" t="s">
        <v>2557</v>
      </c>
      <c r="C6042" s="5">
        <v>20200911</v>
      </c>
    </row>
    <row r="6043" spans="2:3" x14ac:dyDescent="0.3">
      <c r="B6043" s="4" t="s">
        <v>2557</v>
      </c>
      <c r="C6043" s="5">
        <v>20201012</v>
      </c>
    </row>
    <row r="6044" spans="2:3" x14ac:dyDescent="0.3">
      <c r="B6044" s="4" t="s">
        <v>2558</v>
      </c>
      <c r="C6044" s="5">
        <v>20200305</v>
      </c>
    </row>
    <row r="6045" spans="2:3" x14ac:dyDescent="0.3">
      <c r="B6045" s="4" t="s">
        <v>2558</v>
      </c>
      <c r="C6045" s="5">
        <v>20200629</v>
      </c>
    </row>
    <row r="6046" spans="2:3" x14ac:dyDescent="0.3">
      <c r="B6046" s="4" t="s">
        <v>2559</v>
      </c>
      <c r="C6046" s="5">
        <v>20200330</v>
      </c>
    </row>
    <row r="6047" spans="2:3" x14ac:dyDescent="0.3">
      <c r="B6047" s="4" t="s">
        <v>2559</v>
      </c>
      <c r="C6047" s="5">
        <v>20200410</v>
      </c>
    </row>
    <row r="6048" spans="2:3" x14ac:dyDescent="0.3">
      <c r="B6048" s="4" t="s">
        <v>2559</v>
      </c>
      <c r="C6048" s="5">
        <v>20200424</v>
      </c>
    </row>
    <row r="6049" spans="2:3" x14ac:dyDescent="0.3">
      <c r="B6049" s="4" t="s">
        <v>2559</v>
      </c>
      <c r="C6049" s="5">
        <v>20200602</v>
      </c>
    </row>
    <row r="6050" spans="2:3" x14ac:dyDescent="0.3">
      <c r="B6050" s="4" t="s">
        <v>2559</v>
      </c>
      <c r="C6050" s="5">
        <v>20200703</v>
      </c>
    </row>
    <row r="6051" spans="2:3" x14ac:dyDescent="0.3">
      <c r="B6051" s="4" t="s">
        <v>2559</v>
      </c>
      <c r="C6051" s="5">
        <v>20200811</v>
      </c>
    </row>
    <row r="6052" spans="2:3" x14ac:dyDescent="0.3">
      <c r="B6052" s="4" t="s">
        <v>2559</v>
      </c>
      <c r="C6052" s="5">
        <v>20200824</v>
      </c>
    </row>
    <row r="6053" spans="2:3" x14ac:dyDescent="0.3">
      <c r="B6053" s="4" t="s">
        <v>2559</v>
      </c>
      <c r="C6053" s="5">
        <v>20200929</v>
      </c>
    </row>
    <row r="6054" spans="2:3" x14ac:dyDescent="0.3">
      <c r="B6054" s="4" t="s">
        <v>2560</v>
      </c>
      <c r="C6054" s="5">
        <v>20200224</v>
      </c>
    </row>
    <row r="6055" spans="2:3" x14ac:dyDescent="0.3">
      <c r="B6055" s="4" t="s">
        <v>2560</v>
      </c>
      <c r="C6055" s="5">
        <v>20200326</v>
      </c>
    </row>
    <row r="6056" spans="2:3" x14ac:dyDescent="0.3">
      <c r="B6056" s="4" t="s">
        <v>2560</v>
      </c>
      <c r="C6056" s="5">
        <v>20200826</v>
      </c>
    </row>
    <row r="6057" spans="2:3" x14ac:dyDescent="0.3">
      <c r="B6057" s="4" t="s">
        <v>2560</v>
      </c>
      <c r="C6057" s="5">
        <v>20200831</v>
      </c>
    </row>
    <row r="6058" spans="2:3" x14ac:dyDescent="0.3">
      <c r="B6058" s="4" t="s">
        <v>2561</v>
      </c>
      <c r="C6058" s="5">
        <v>20200407</v>
      </c>
    </row>
    <row r="6059" spans="2:3" x14ac:dyDescent="0.3">
      <c r="B6059" s="4" t="s">
        <v>2561</v>
      </c>
      <c r="C6059" s="5">
        <v>20200522</v>
      </c>
    </row>
    <row r="6060" spans="2:3" x14ac:dyDescent="0.3">
      <c r="B6060" s="4" t="s">
        <v>2561</v>
      </c>
      <c r="C6060" s="5">
        <v>20200528</v>
      </c>
    </row>
    <row r="6061" spans="2:3" x14ac:dyDescent="0.3">
      <c r="B6061" s="4" t="s">
        <v>2561</v>
      </c>
      <c r="C6061" s="5">
        <v>20200610</v>
      </c>
    </row>
    <row r="6062" spans="2:3" x14ac:dyDescent="0.3">
      <c r="B6062" s="4" t="s">
        <v>2562</v>
      </c>
      <c r="C6062" s="5">
        <v>20200325</v>
      </c>
    </row>
    <row r="6063" spans="2:3" x14ac:dyDescent="0.3">
      <c r="B6063" s="4" t="s">
        <v>2562</v>
      </c>
      <c r="C6063" s="5">
        <v>20200326</v>
      </c>
    </row>
    <row r="6064" spans="2:3" x14ac:dyDescent="0.3">
      <c r="B6064" s="4" t="s">
        <v>2562</v>
      </c>
      <c r="C6064" s="5">
        <v>20200508</v>
      </c>
    </row>
    <row r="6065" spans="2:3" x14ac:dyDescent="0.3">
      <c r="B6065" s="4" t="s">
        <v>2562</v>
      </c>
      <c r="C6065" s="5">
        <v>20200918</v>
      </c>
    </row>
    <row r="6066" spans="2:3" x14ac:dyDescent="0.3">
      <c r="B6066" s="4" t="s">
        <v>2563</v>
      </c>
      <c r="C6066" s="5">
        <v>20200421</v>
      </c>
    </row>
    <row r="6067" spans="2:3" x14ac:dyDescent="0.3">
      <c r="B6067" s="4" t="s">
        <v>2564</v>
      </c>
      <c r="C6067" s="5">
        <v>20200401</v>
      </c>
    </row>
    <row r="6068" spans="2:3" x14ac:dyDescent="0.3">
      <c r="B6068" s="4" t="s">
        <v>2564</v>
      </c>
      <c r="C6068" s="5">
        <v>20200408</v>
      </c>
    </row>
    <row r="6069" spans="2:3" x14ac:dyDescent="0.3">
      <c r="B6069" s="4" t="s">
        <v>2564</v>
      </c>
      <c r="C6069" s="5">
        <v>20200521</v>
      </c>
    </row>
    <row r="6070" spans="2:3" x14ac:dyDescent="0.3">
      <c r="B6070" s="4" t="s">
        <v>2564</v>
      </c>
      <c r="C6070" s="5">
        <v>20200522</v>
      </c>
    </row>
    <row r="6071" spans="2:3" x14ac:dyDescent="0.3">
      <c r="B6071" s="4" t="s">
        <v>2564</v>
      </c>
      <c r="C6071" s="5">
        <v>20201014</v>
      </c>
    </row>
    <row r="6072" spans="2:3" x14ac:dyDescent="0.3">
      <c r="B6072" s="4" t="s">
        <v>2564</v>
      </c>
      <c r="C6072" s="5">
        <v>20201016</v>
      </c>
    </row>
    <row r="6073" spans="2:3" x14ac:dyDescent="0.3">
      <c r="B6073" s="4" t="s">
        <v>2565</v>
      </c>
      <c r="C6073" s="5">
        <v>20200326</v>
      </c>
    </row>
    <row r="6074" spans="2:3" x14ac:dyDescent="0.3">
      <c r="B6074" s="4" t="s">
        <v>2565</v>
      </c>
      <c r="C6074" s="5">
        <v>20200608</v>
      </c>
    </row>
    <row r="6075" spans="2:3" x14ac:dyDescent="0.3">
      <c r="B6075" s="4" t="s">
        <v>2565</v>
      </c>
      <c r="C6075" s="5">
        <v>20200625</v>
      </c>
    </row>
    <row r="6076" spans="2:3" x14ac:dyDescent="0.3">
      <c r="B6076" s="4" t="s">
        <v>2565</v>
      </c>
      <c r="C6076" s="5">
        <v>20200813</v>
      </c>
    </row>
    <row r="6077" spans="2:3" x14ac:dyDescent="0.3">
      <c r="B6077" s="4" t="s">
        <v>2566</v>
      </c>
      <c r="C6077" s="5">
        <v>20200325</v>
      </c>
    </row>
    <row r="6078" spans="2:3" x14ac:dyDescent="0.3">
      <c r="B6078" s="4" t="s">
        <v>2566</v>
      </c>
      <c r="C6078" s="5">
        <v>20200331</v>
      </c>
    </row>
    <row r="6079" spans="2:3" x14ac:dyDescent="0.3">
      <c r="B6079" s="4" t="s">
        <v>2566</v>
      </c>
      <c r="C6079" s="5">
        <v>20200402</v>
      </c>
    </row>
    <row r="6080" spans="2:3" x14ac:dyDescent="0.3">
      <c r="B6080" s="4" t="s">
        <v>2566</v>
      </c>
      <c r="C6080" s="5">
        <v>20200416</v>
      </c>
    </row>
    <row r="6081" spans="2:3" x14ac:dyDescent="0.3">
      <c r="B6081" s="4" t="s">
        <v>2566</v>
      </c>
      <c r="C6081" s="5">
        <v>20200714</v>
      </c>
    </row>
    <row r="6082" spans="2:3" x14ac:dyDescent="0.3">
      <c r="B6082" s="4" t="s">
        <v>2567</v>
      </c>
      <c r="C6082" s="5">
        <v>20200408</v>
      </c>
    </row>
    <row r="6083" spans="2:3" x14ac:dyDescent="0.3">
      <c r="B6083" s="4" t="s">
        <v>2567</v>
      </c>
      <c r="C6083" s="5">
        <v>20200420</v>
      </c>
    </row>
    <row r="6084" spans="2:3" x14ac:dyDescent="0.3">
      <c r="B6084" s="4" t="s">
        <v>2567</v>
      </c>
      <c r="C6084" s="5">
        <v>20200507</v>
      </c>
    </row>
    <row r="6085" spans="2:3" x14ac:dyDescent="0.3">
      <c r="B6085" s="4" t="s">
        <v>2567</v>
      </c>
      <c r="C6085" s="5">
        <v>20200518</v>
      </c>
    </row>
    <row r="6086" spans="2:3" x14ac:dyDescent="0.3">
      <c r="B6086" s="4" t="s">
        <v>2567</v>
      </c>
      <c r="C6086" s="5">
        <v>20200526</v>
      </c>
    </row>
    <row r="6087" spans="2:3" x14ac:dyDescent="0.3">
      <c r="B6087" s="4" t="s">
        <v>2567</v>
      </c>
      <c r="C6087" s="5">
        <v>20200623</v>
      </c>
    </row>
    <row r="6088" spans="2:3" x14ac:dyDescent="0.3">
      <c r="B6088" s="4" t="s">
        <v>2567</v>
      </c>
      <c r="C6088" s="5">
        <v>20200723</v>
      </c>
    </row>
    <row r="6089" spans="2:3" x14ac:dyDescent="0.3">
      <c r="B6089" s="4" t="s">
        <v>2567</v>
      </c>
      <c r="C6089" s="5">
        <v>20200728</v>
      </c>
    </row>
    <row r="6090" spans="2:3" x14ac:dyDescent="0.3">
      <c r="B6090" s="4" t="s">
        <v>2567</v>
      </c>
      <c r="C6090" s="5">
        <v>20200909</v>
      </c>
    </row>
    <row r="6091" spans="2:3" x14ac:dyDescent="0.3">
      <c r="B6091" s="4" t="s">
        <v>2568</v>
      </c>
      <c r="C6091" s="5">
        <v>20200612</v>
      </c>
    </row>
    <row r="6092" spans="2:3" x14ac:dyDescent="0.3">
      <c r="B6092" s="4" t="s">
        <v>2568</v>
      </c>
      <c r="C6092" s="5">
        <v>20200826</v>
      </c>
    </row>
    <row r="6093" spans="2:3" x14ac:dyDescent="0.3">
      <c r="B6093" s="4" t="s">
        <v>2569</v>
      </c>
      <c r="C6093" s="5">
        <v>20200327</v>
      </c>
    </row>
    <row r="6094" spans="2:3" x14ac:dyDescent="0.3">
      <c r="B6094" s="4" t="s">
        <v>2569</v>
      </c>
      <c r="C6094" s="5">
        <v>20200330</v>
      </c>
    </row>
    <row r="6095" spans="2:3" x14ac:dyDescent="0.3">
      <c r="B6095" s="4" t="s">
        <v>2569</v>
      </c>
      <c r="C6095" s="5">
        <v>20200401</v>
      </c>
    </row>
    <row r="6096" spans="2:3" x14ac:dyDescent="0.3">
      <c r="B6096" s="4" t="s">
        <v>2569</v>
      </c>
      <c r="C6096" s="5">
        <v>20200507</v>
      </c>
    </row>
    <row r="6097" spans="2:3" x14ac:dyDescent="0.3">
      <c r="B6097" s="4" t="s">
        <v>2569</v>
      </c>
      <c r="C6097" s="5">
        <v>20200610</v>
      </c>
    </row>
    <row r="6098" spans="2:3" x14ac:dyDescent="0.3">
      <c r="B6098" s="4" t="s">
        <v>2569</v>
      </c>
      <c r="C6098" s="5">
        <v>20200611</v>
      </c>
    </row>
    <row r="6099" spans="2:3" x14ac:dyDescent="0.3">
      <c r="B6099" s="4" t="s">
        <v>2569</v>
      </c>
      <c r="C6099" s="5">
        <v>20200617</v>
      </c>
    </row>
    <row r="6100" spans="2:3" x14ac:dyDescent="0.3">
      <c r="B6100" s="4" t="s">
        <v>2569</v>
      </c>
      <c r="C6100" s="5">
        <v>20200826</v>
      </c>
    </row>
    <row r="6101" spans="2:3" x14ac:dyDescent="0.3">
      <c r="B6101" s="4" t="s">
        <v>2569</v>
      </c>
      <c r="C6101" s="5">
        <v>20200922</v>
      </c>
    </row>
    <row r="6102" spans="2:3" x14ac:dyDescent="0.3">
      <c r="B6102" s="4" t="s">
        <v>2570</v>
      </c>
      <c r="C6102" s="5">
        <v>20200326</v>
      </c>
    </row>
    <row r="6103" spans="2:3" x14ac:dyDescent="0.3">
      <c r="B6103" s="4" t="s">
        <v>2570</v>
      </c>
      <c r="C6103" s="5">
        <v>20200327</v>
      </c>
    </row>
    <row r="6104" spans="2:3" x14ac:dyDescent="0.3">
      <c r="B6104" s="4" t="s">
        <v>2570</v>
      </c>
      <c r="C6104" s="5">
        <v>20200408</v>
      </c>
    </row>
    <row r="6105" spans="2:3" x14ac:dyDescent="0.3">
      <c r="B6105" s="4" t="s">
        <v>2570</v>
      </c>
      <c r="C6105" s="5">
        <v>20200417</v>
      </c>
    </row>
    <row r="6106" spans="2:3" x14ac:dyDescent="0.3">
      <c r="B6106" s="4" t="s">
        <v>2570</v>
      </c>
      <c r="C6106" s="5">
        <v>20200610</v>
      </c>
    </row>
    <row r="6107" spans="2:3" x14ac:dyDescent="0.3">
      <c r="B6107" s="4" t="s">
        <v>2571</v>
      </c>
      <c r="C6107" s="5">
        <v>20200331</v>
      </c>
    </row>
    <row r="6108" spans="2:3" x14ac:dyDescent="0.3">
      <c r="B6108" s="4" t="s">
        <v>2571</v>
      </c>
      <c r="C6108" s="5">
        <v>20200512</v>
      </c>
    </row>
    <row r="6109" spans="2:3" x14ac:dyDescent="0.3">
      <c r="B6109" s="4" t="s">
        <v>2572</v>
      </c>
      <c r="C6109" s="5">
        <v>20200323</v>
      </c>
    </row>
    <row r="6110" spans="2:3" x14ac:dyDescent="0.3">
      <c r="B6110" s="4" t="s">
        <v>2572</v>
      </c>
      <c r="C6110" s="5">
        <v>20200413</v>
      </c>
    </row>
    <row r="6111" spans="2:3" x14ac:dyDescent="0.3">
      <c r="B6111" s="4" t="s">
        <v>2572</v>
      </c>
      <c r="C6111" s="5">
        <v>20200708</v>
      </c>
    </row>
    <row r="6112" spans="2:3" x14ac:dyDescent="0.3">
      <c r="B6112" s="4" t="s">
        <v>2572</v>
      </c>
      <c r="C6112" s="5">
        <v>20200806</v>
      </c>
    </row>
    <row r="6113" spans="2:3" x14ac:dyDescent="0.3">
      <c r="B6113" s="4" t="s">
        <v>2572</v>
      </c>
      <c r="C6113" s="5">
        <v>20200831</v>
      </c>
    </row>
    <row r="6114" spans="2:3" x14ac:dyDescent="0.3">
      <c r="B6114" s="4" t="s">
        <v>2573</v>
      </c>
      <c r="C6114" s="5">
        <v>20200715</v>
      </c>
    </row>
    <row r="6115" spans="2:3" x14ac:dyDescent="0.3">
      <c r="B6115" s="4" t="s">
        <v>2574</v>
      </c>
      <c r="C6115" s="5">
        <v>20201005</v>
      </c>
    </row>
    <row r="6116" spans="2:3" x14ac:dyDescent="0.3">
      <c r="B6116" s="4" t="s">
        <v>2575</v>
      </c>
      <c r="C6116" s="5">
        <v>20200911</v>
      </c>
    </row>
    <row r="6117" spans="2:3" x14ac:dyDescent="0.3">
      <c r="B6117" s="4" t="s">
        <v>2576</v>
      </c>
      <c r="C6117" s="5">
        <v>20200615</v>
      </c>
    </row>
    <row r="6118" spans="2:3" x14ac:dyDescent="0.3">
      <c r="B6118" s="4" t="s">
        <v>2576</v>
      </c>
      <c r="C6118" s="5">
        <v>20200915</v>
      </c>
    </row>
    <row r="6119" spans="2:3" x14ac:dyDescent="0.3">
      <c r="B6119" s="4" t="s">
        <v>2577</v>
      </c>
      <c r="C6119" s="5">
        <v>20200916</v>
      </c>
    </row>
    <row r="6120" spans="2:3" x14ac:dyDescent="0.3">
      <c r="B6120" s="4" t="s">
        <v>2577</v>
      </c>
      <c r="C6120" s="5">
        <v>20201008</v>
      </c>
    </row>
    <row r="6121" spans="2:3" x14ac:dyDescent="0.3">
      <c r="B6121" s="4" t="s">
        <v>2578</v>
      </c>
      <c r="C6121" s="5">
        <v>20200327</v>
      </c>
    </row>
    <row r="6122" spans="2:3" x14ac:dyDescent="0.3">
      <c r="B6122" s="4" t="s">
        <v>2578</v>
      </c>
      <c r="C6122" s="5">
        <v>20200407</v>
      </c>
    </row>
    <row r="6123" spans="2:3" x14ac:dyDescent="0.3">
      <c r="B6123" s="4" t="s">
        <v>2581</v>
      </c>
      <c r="C6123" s="5">
        <v>20200406</v>
      </c>
    </row>
    <row r="6124" spans="2:3" x14ac:dyDescent="0.3">
      <c r="B6124" s="4" t="s">
        <v>2581</v>
      </c>
      <c r="C6124" s="5">
        <v>20200409</v>
      </c>
    </row>
    <row r="6125" spans="2:3" x14ac:dyDescent="0.3">
      <c r="B6125" s="4" t="s">
        <v>2581</v>
      </c>
      <c r="C6125" s="5">
        <v>20200511</v>
      </c>
    </row>
    <row r="6126" spans="2:3" x14ac:dyDescent="0.3">
      <c r="B6126" s="4" t="s">
        <v>2581</v>
      </c>
      <c r="C6126" s="5">
        <v>20200513</v>
      </c>
    </row>
    <row r="6127" spans="2:3" x14ac:dyDescent="0.3">
      <c r="B6127" s="4" t="s">
        <v>2582</v>
      </c>
      <c r="C6127" s="5">
        <v>20200326</v>
      </c>
    </row>
    <row r="6128" spans="2:3" x14ac:dyDescent="0.3">
      <c r="B6128" s="4" t="s">
        <v>2582</v>
      </c>
      <c r="C6128" s="5">
        <v>20200407</v>
      </c>
    </row>
    <row r="6129" spans="2:3" x14ac:dyDescent="0.3">
      <c r="B6129" s="4" t="s">
        <v>2582</v>
      </c>
      <c r="C6129" s="5">
        <v>20200408</v>
      </c>
    </row>
    <row r="6130" spans="2:3" x14ac:dyDescent="0.3">
      <c r="B6130" s="4" t="s">
        <v>2582</v>
      </c>
      <c r="C6130" s="5">
        <v>20200409</v>
      </c>
    </row>
    <row r="6131" spans="2:3" x14ac:dyDescent="0.3">
      <c r="B6131" s="4" t="s">
        <v>2582</v>
      </c>
      <c r="C6131" s="5">
        <v>20200820</v>
      </c>
    </row>
    <row r="6132" spans="2:3" x14ac:dyDescent="0.3">
      <c r="B6132" s="4" t="s">
        <v>2583</v>
      </c>
      <c r="C6132" s="5">
        <v>20200326</v>
      </c>
    </row>
    <row r="6133" spans="2:3" x14ac:dyDescent="0.3">
      <c r="B6133" s="4" t="s">
        <v>2583</v>
      </c>
      <c r="C6133" s="5">
        <v>20200408</v>
      </c>
    </row>
    <row r="6134" spans="2:3" x14ac:dyDescent="0.3">
      <c r="B6134" s="4" t="s">
        <v>2583</v>
      </c>
      <c r="C6134" s="5">
        <v>20200409</v>
      </c>
    </row>
    <row r="6135" spans="2:3" x14ac:dyDescent="0.3">
      <c r="B6135" s="4" t="s">
        <v>2584</v>
      </c>
      <c r="C6135" s="5">
        <v>20200326</v>
      </c>
    </row>
    <row r="6136" spans="2:3" x14ac:dyDescent="0.3">
      <c r="B6136" s="4" t="s">
        <v>2584</v>
      </c>
      <c r="C6136" s="5">
        <v>20200407</v>
      </c>
    </row>
    <row r="6137" spans="2:3" x14ac:dyDescent="0.3">
      <c r="B6137" s="4" t="s">
        <v>2584</v>
      </c>
      <c r="C6137" s="5">
        <v>20200408</v>
      </c>
    </row>
    <row r="6138" spans="2:3" x14ac:dyDescent="0.3">
      <c r="B6138" s="4" t="s">
        <v>2585</v>
      </c>
      <c r="C6138" s="5">
        <v>20200326</v>
      </c>
    </row>
    <row r="6139" spans="2:3" x14ac:dyDescent="0.3">
      <c r="B6139" s="4" t="s">
        <v>2585</v>
      </c>
      <c r="C6139" s="5">
        <v>20200401</v>
      </c>
    </row>
    <row r="6140" spans="2:3" x14ac:dyDescent="0.3">
      <c r="B6140" s="4" t="s">
        <v>2585</v>
      </c>
      <c r="C6140" s="5">
        <v>20200408</v>
      </c>
    </row>
    <row r="6141" spans="2:3" x14ac:dyDescent="0.3">
      <c r="B6141" s="4" t="s">
        <v>2585</v>
      </c>
      <c r="C6141" s="5">
        <v>20200409</v>
      </c>
    </row>
    <row r="6142" spans="2:3" x14ac:dyDescent="0.3">
      <c r="B6142" s="4" t="s">
        <v>2585</v>
      </c>
      <c r="C6142" s="5">
        <v>20200511</v>
      </c>
    </row>
    <row r="6143" spans="2:3" x14ac:dyDescent="0.3">
      <c r="B6143" s="4" t="s">
        <v>2586</v>
      </c>
      <c r="C6143" s="5">
        <v>20200326</v>
      </c>
    </row>
    <row r="6144" spans="2:3" x14ac:dyDescent="0.3">
      <c r="B6144" s="4" t="s">
        <v>2586</v>
      </c>
      <c r="C6144" s="5">
        <v>20200401</v>
      </c>
    </row>
    <row r="6145" spans="2:3" x14ac:dyDescent="0.3">
      <c r="B6145" s="4" t="s">
        <v>2586</v>
      </c>
      <c r="C6145" s="5">
        <v>20200403</v>
      </c>
    </row>
    <row r="6146" spans="2:3" x14ac:dyDescent="0.3">
      <c r="B6146" s="4" t="s">
        <v>2586</v>
      </c>
      <c r="C6146" s="5">
        <v>20200814</v>
      </c>
    </row>
    <row r="6147" spans="2:3" x14ac:dyDescent="0.3">
      <c r="B6147" s="4" t="s">
        <v>2587</v>
      </c>
      <c r="C6147" s="5">
        <v>20200326</v>
      </c>
    </row>
    <row r="6148" spans="2:3" x14ac:dyDescent="0.3">
      <c r="B6148" s="4" t="s">
        <v>2587</v>
      </c>
      <c r="C6148" s="5">
        <v>20200327</v>
      </c>
    </row>
    <row r="6149" spans="2:3" x14ac:dyDescent="0.3">
      <c r="B6149" s="4" t="s">
        <v>2587</v>
      </c>
      <c r="C6149" s="5">
        <v>20200406</v>
      </c>
    </row>
    <row r="6150" spans="2:3" x14ac:dyDescent="0.3">
      <c r="B6150" s="4" t="s">
        <v>2588</v>
      </c>
      <c r="C6150" s="5">
        <v>20200326</v>
      </c>
    </row>
    <row r="6151" spans="2:3" x14ac:dyDescent="0.3">
      <c r="B6151" s="4" t="s">
        <v>2588</v>
      </c>
      <c r="C6151" s="5">
        <v>20200327</v>
      </c>
    </row>
    <row r="6152" spans="2:3" x14ac:dyDescent="0.3">
      <c r="B6152" s="4" t="s">
        <v>2588</v>
      </c>
      <c r="C6152" s="5">
        <v>20200407</v>
      </c>
    </row>
    <row r="6153" spans="2:3" x14ac:dyDescent="0.3">
      <c r="B6153" s="4" t="s">
        <v>2588</v>
      </c>
      <c r="C6153" s="5">
        <v>20200408</v>
      </c>
    </row>
    <row r="6154" spans="2:3" x14ac:dyDescent="0.3">
      <c r="B6154" s="4" t="s">
        <v>2588</v>
      </c>
      <c r="C6154" s="5">
        <v>20200409</v>
      </c>
    </row>
    <row r="6155" spans="2:3" x14ac:dyDescent="0.3">
      <c r="B6155" s="4" t="s">
        <v>2588</v>
      </c>
      <c r="C6155" s="5">
        <v>20200701</v>
      </c>
    </row>
    <row r="6156" spans="2:3" x14ac:dyDescent="0.3">
      <c r="B6156" s="4" t="s">
        <v>2588</v>
      </c>
      <c r="C6156" s="5">
        <v>20200811</v>
      </c>
    </row>
    <row r="6157" spans="2:3" x14ac:dyDescent="0.3">
      <c r="B6157" s="4" t="s">
        <v>2588</v>
      </c>
      <c r="C6157" s="5">
        <v>20200818</v>
      </c>
    </row>
    <row r="6158" spans="2:3" x14ac:dyDescent="0.3">
      <c r="B6158" s="4" t="s">
        <v>2588</v>
      </c>
      <c r="C6158" s="5">
        <v>20201013</v>
      </c>
    </row>
    <row r="6159" spans="2:3" x14ac:dyDescent="0.3">
      <c r="B6159" s="4" t="s">
        <v>2589</v>
      </c>
      <c r="C6159" s="5">
        <v>20200326</v>
      </c>
    </row>
    <row r="6160" spans="2:3" x14ac:dyDescent="0.3">
      <c r="B6160" s="4" t="s">
        <v>2589</v>
      </c>
      <c r="C6160" s="5">
        <v>20200401</v>
      </c>
    </row>
    <row r="6161" spans="2:3" x14ac:dyDescent="0.3">
      <c r="B6161" s="4" t="s">
        <v>2589</v>
      </c>
      <c r="C6161" s="5">
        <v>20200513</v>
      </c>
    </row>
    <row r="6162" spans="2:3" x14ac:dyDescent="0.3">
      <c r="B6162" s="4" t="s">
        <v>2591</v>
      </c>
      <c r="C6162" s="5">
        <v>20200221</v>
      </c>
    </row>
    <row r="6163" spans="2:3" x14ac:dyDescent="0.3">
      <c r="B6163" s="4" t="s">
        <v>2591</v>
      </c>
      <c r="C6163" s="5">
        <v>20200310</v>
      </c>
    </row>
    <row r="6164" spans="2:3" x14ac:dyDescent="0.3">
      <c r="B6164" s="4" t="s">
        <v>2591</v>
      </c>
      <c r="C6164" s="5">
        <v>20200331</v>
      </c>
    </row>
    <row r="6165" spans="2:3" x14ac:dyDescent="0.3">
      <c r="B6165" s="4" t="s">
        <v>2591</v>
      </c>
      <c r="C6165" s="5">
        <v>20200401</v>
      </c>
    </row>
    <row r="6166" spans="2:3" x14ac:dyDescent="0.3">
      <c r="B6166" s="4" t="s">
        <v>2591</v>
      </c>
      <c r="C6166" s="5">
        <v>20200713</v>
      </c>
    </row>
    <row r="6167" spans="2:3" x14ac:dyDescent="0.3">
      <c r="B6167" s="4" t="s">
        <v>2591</v>
      </c>
      <c r="C6167" s="5">
        <v>20200731</v>
      </c>
    </row>
    <row r="6168" spans="2:3" x14ac:dyDescent="0.3">
      <c r="B6168" s="4" t="s">
        <v>2591</v>
      </c>
      <c r="C6168" s="5">
        <v>20200807</v>
      </c>
    </row>
    <row r="6169" spans="2:3" x14ac:dyDescent="0.3">
      <c r="B6169" s="4" t="s">
        <v>2591</v>
      </c>
      <c r="C6169" s="5">
        <v>20200813</v>
      </c>
    </row>
    <row r="6170" spans="2:3" x14ac:dyDescent="0.3">
      <c r="B6170" s="4" t="s">
        <v>2591</v>
      </c>
      <c r="C6170" s="5">
        <v>20200917</v>
      </c>
    </row>
    <row r="6171" spans="2:3" x14ac:dyDescent="0.3">
      <c r="B6171" s="4" t="s">
        <v>2592</v>
      </c>
      <c r="C6171" s="5">
        <v>20200326</v>
      </c>
    </row>
    <row r="6172" spans="2:3" x14ac:dyDescent="0.3">
      <c r="B6172" s="4" t="s">
        <v>2592</v>
      </c>
      <c r="C6172" s="5">
        <v>20200407</v>
      </c>
    </row>
    <row r="6173" spans="2:3" x14ac:dyDescent="0.3">
      <c r="B6173" s="4" t="s">
        <v>2592</v>
      </c>
      <c r="C6173" s="5">
        <v>20200507</v>
      </c>
    </row>
    <row r="6174" spans="2:3" x14ac:dyDescent="0.3">
      <c r="B6174" s="4" t="s">
        <v>2593</v>
      </c>
      <c r="C6174" s="5">
        <v>20200408</v>
      </c>
    </row>
    <row r="6175" spans="2:3" x14ac:dyDescent="0.3">
      <c r="B6175" s="4" t="s">
        <v>2593</v>
      </c>
      <c r="C6175" s="5">
        <v>20200520</v>
      </c>
    </row>
    <row r="6176" spans="2:3" x14ac:dyDescent="0.3">
      <c r="B6176" s="4" t="s">
        <v>2593</v>
      </c>
      <c r="C6176" s="5">
        <v>20200831</v>
      </c>
    </row>
    <row r="6177" spans="2:3" x14ac:dyDescent="0.3">
      <c r="B6177" s="4" t="s">
        <v>2594</v>
      </c>
      <c r="C6177" s="5">
        <v>20200703</v>
      </c>
    </row>
    <row r="6178" spans="2:3" x14ac:dyDescent="0.3">
      <c r="B6178" s="4" t="s">
        <v>2594</v>
      </c>
      <c r="C6178" s="5">
        <v>20200831</v>
      </c>
    </row>
    <row r="6179" spans="2:3" x14ac:dyDescent="0.3">
      <c r="B6179" s="4" t="s">
        <v>2595</v>
      </c>
      <c r="C6179" s="5">
        <v>20200825</v>
      </c>
    </row>
    <row r="6180" spans="2:3" x14ac:dyDescent="0.3">
      <c r="B6180" s="4" t="s">
        <v>2595</v>
      </c>
      <c r="C6180" s="5">
        <v>20200923</v>
      </c>
    </row>
  </sheetData>
  <autoFilter ref="A1:U6182"/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1224"/>
  <sheetViews>
    <sheetView workbookViewId="0">
      <selection activeCell="D37" sqref="D37"/>
    </sheetView>
  </sheetViews>
  <sheetFormatPr defaultRowHeight="16.5" x14ac:dyDescent="0.3"/>
  <cols>
    <col min="1" max="1" width="28.375" bestFit="1" customWidth="1"/>
  </cols>
  <sheetData>
    <row r="1" spans="1:18" x14ac:dyDescent="0.3">
      <c r="A1" t="str">
        <f>LEFT(D1,LEN(D1)-6)&amp;G1</f>
        <v>AK홀딩스;201308</v>
      </c>
      <c r="B1" t="str">
        <f>LEFT(A1,(LEN(A1)-7))</f>
        <v>AK홀딩스</v>
      </c>
      <c r="C1" t="str">
        <f>RIGHT(A1,6)</f>
        <v>201308</v>
      </c>
      <c r="D1" t="s">
        <v>21</v>
      </c>
      <c r="E1" t="str">
        <f>RIGHT(D1,6)</f>
        <v>201307</v>
      </c>
      <c r="F1" t="str">
        <f>RIGHT(E1,2)</f>
        <v>07</v>
      </c>
      <c r="G1">
        <f>IF(F1="12",E1+100-11,E1+1)</f>
        <v>201308</v>
      </c>
      <c r="H1" t="s">
        <v>21</v>
      </c>
    </row>
    <row r="2" spans="1:18" x14ac:dyDescent="0.3">
      <c r="A2" t="str">
        <f t="shared" ref="A2:A65" si="0">LEFT(D2,LEN(D2)-6)&amp;G2</f>
        <v>AK홀딩스;201406</v>
      </c>
      <c r="B2" t="str">
        <f t="shared" ref="B2:B65" si="1">LEFT(A2,(LEN(A2)-7))</f>
        <v>AK홀딩스</v>
      </c>
      <c r="C2" t="str">
        <f t="shared" ref="C2:C65" si="2">RIGHT(A2,6)</f>
        <v>201406</v>
      </c>
      <c r="D2" t="s">
        <v>22</v>
      </c>
      <c r="E2" t="str">
        <f t="shared" ref="E2:E65" si="3">RIGHT(D2,6)</f>
        <v>201405</v>
      </c>
      <c r="F2" t="str">
        <f t="shared" ref="F2:F65" si="4">RIGHT(E2,2)</f>
        <v>05</v>
      </c>
      <c r="G2">
        <f t="shared" ref="G2:G65" si="5">IF(F2="12",E2+100-11,E2+1)</f>
        <v>201406</v>
      </c>
      <c r="H2" t="s">
        <v>22</v>
      </c>
      <c r="I2">
        <v>66</v>
      </c>
      <c r="J2">
        <v>13</v>
      </c>
      <c r="K2">
        <v>14</v>
      </c>
      <c r="L2">
        <v>31</v>
      </c>
      <c r="M2">
        <v>20</v>
      </c>
      <c r="N2">
        <v>44</v>
      </c>
      <c r="O2">
        <v>7</v>
      </c>
      <c r="P2">
        <v>64</v>
      </c>
      <c r="Q2">
        <v>20</v>
      </c>
      <c r="R2">
        <v>50</v>
      </c>
    </row>
    <row r="3" spans="1:18" x14ac:dyDescent="0.3">
      <c r="A3" t="str">
        <f t="shared" si="0"/>
        <v>BYC우;201410</v>
      </c>
      <c r="B3" t="str">
        <f t="shared" si="1"/>
        <v>BYC우</v>
      </c>
      <c r="C3" t="str">
        <f t="shared" si="2"/>
        <v>201410</v>
      </c>
      <c r="D3" t="s">
        <v>23</v>
      </c>
      <c r="E3" t="str">
        <f t="shared" si="3"/>
        <v>201409</v>
      </c>
      <c r="F3" t="str">
        <f t="shared" si="4"/>
        <v>09</v>
      </c>
      <c r="G3">
        <f t="shared" si="5"/>
        <v>201410</v>
      </c>
      <c r="H3" t="s">
        <v>23</v>
      </c>
      <c r="I3">
        <v>11</v>
      </c>
      <c r="J3">
        <v>56</v>
      </c>
      <c r="K3">
        <v>53</v>
      </c>
      <c r="L3">
        <v>93</v>
      </c>
      <c r="M3">
        <v>90</v>
      </c>
      <c r="N3">
        <v>29</v>
      </c>
      <c r="O3">
        <v>19</v>
      </c>
      <c r="P3">
        <v>65</v>
      </c>
      <c r="Q3">
        <v>7</v>
      </c>
      <c r="R3">
        <v>14</v>
      </c>
    </row>
    <row r="4" spans="1:18" x14ac:dyDescent="0.3">
      <c r="A4" t="str">
        <f t="shared" si="0"/>
        <v>CJ씨푸드1우;201310</v>
      </c>
      <c r="B4" t="str">
        <f t="shared" si="1"/>
        <v>CJ씨푸드1우</v>
      </c>
      <c r="C4" t="str">
        <f t="shared" si="2"/>
        <v>201310</v>
      </c>
      <c r="D4" t="s">
        <v>24</v>
      </c>
      <c r="E4" t="str">
        <f t="shared" si="3"/>
        <v>201309</v>
      </c>
      <c r="F4" t="str">
        <f t="shared" si="4"/>
        <v>09</v>
      </c>
      <c r="G4">
        <f t="shared" si="5"/>
        <v>201310</v>
      </c>
      <c r="H4" t="s">
        <v>1245</v>
      </c>
      <c r="I4">
        <v>55</v>
      </c>
      <c r="J4">
        <v>4</v>
      </c>
      <c r="K4">
        <v>21</v>
      </c>
      <c r="L4">
        <v>6</v>
      </c>
      <c r="M4">
        <v>58</v>
      </c>
      <c r="N4">
        <v>100</v>
      </c>
      <c r="O4">
        <v>94</v>
      </c>
      <c r="P4">
        <v>76</v>
      </c>
      <c r="Q4">
        <v>54</v>
      </c>
      <c r="R4">
        <v>32</v>
      </c>
    </row>
    <row r="5" spans="1:18" x14ac:dyDescent="0.3">
      <c r="A5" t="str">
        <f t="shared" si="0"/>
        <v>CJ씨푸드1우;201503</v>
      </c>
      <c r="B5" t="str">
        <f t="shared" si="1"/>
        <v>CJ씨푸드1우</v>
      </c>
      <c r="C5" t="str">
        <f t="shared" si="2"/>
        <v>201503</v>
      </c>
      <c r="D5" t="s">
        <v>25</v>
      </c>
      <c r="E5" t="str">
        <f t="shared" si="3"/>
        <v>201502</v>
      </c>
      <c r="F5" t="str">
        <f t="shared" si="4"/>
        <v>02</v>
      </c>
      <c r="G5">
        <f t="shared" si="5"/>
        <v>201503</v>
      </c>
      <c r="H5" t="s">
        <v>25</v>
      </c>
      <c r="I5">
        <v>85</v>
      </c>
      <c r="J5">
        <v>19</v>
      </c>
      <c r="K5">
        <v>63</v>
      </c>
      <c r="L5">
        <v>79</v>
      </c>
      <c r="M5">
        <v>73</v>
      </c>
      <c r="N5">
        <v>5</v>
      </c>
      <c r="O5">
        <v>59</v>
      </c>
      <c r="P5">
        <v>11</v>
      </c>
      <c r="Q5">
        <v>10</v>
      </c>
      <c r="R5">
        <v>9</v>
      </c>
    </row>
    <row r="6" spans="1:18" x14ac:dyDescent="0.3">
      <c r="A6" t="str">
        <f t="shared" si="0"/>
        <v>CJ씨푸드1우;201504</v>
      </c>
      <c r="B6" t="str">
        <f t="shared" si="1"/>
        <v>CJ씨푸드1우</v>
      </c>
      <c r="C6" t="str">
        <f t="shared" si="2"/>
        <v>201504</v>
      </c>
      <c r="D6" t="s">
        <v>26</v>
      </c>
      <c r="E6" t="str">
        <f t="shared" si="3"/>
        <v>201503</v>
      </c>
      <c r="F6" t="str">
        <f t="shared" si="4"/>
        <v>03</v>
      </c>
      <c r="G6">
        <f t="shared" si="5"/>
        <v>201504</v>
      </c>
      <c r="H6" t="s">
        <v>26</v>
      </c>
      <c r="I6">
        <v>17</v>
      </c>
      <c r="J6">
        <v>0</v>
      </c>
      <c r="K6">
        <v>72</v>
      </c>
      <c r="L6">
        <v>89</v>
      </c>
      <c r="M6">
        <v>55</v>
      </c>
      <c r="N6">
        <v>22</v>
      </c>
      <c r="O6">
        <v>68</v>
      </c>
      <c r="P6">
        <v>17</v>
      </c>
      <c r="Q6">
        <v>97</v>
      </c>
      <c r="R6">
        <v>85</v>
      </c>
    </row>
    <row r="7" spans="1:18" x14ac:dyDescent="0.3">
      <c r="A7" t="str">
        <f t="shared" si="0"/>
        <v>CJ씨푸드1우;201702</v>
      </c>
      <c r="B7" t="str">
        <f t="shared" si="1"/>
        <v>CJ씨푸드1우</v>
      </c>
      <c r="C7" t="str">
        <f t="shared" si="2"/>
        <v>201702</v>
      </c>
      <c r="D7" t="s">
        <v>27</v>
      </c>
      <c r="E7" t="str">
        <f t="shared" si="3"/>
        <v>201701</v>
      </c>
      <c r="F7" t="str">
        <f t="shared" si="4"/>
        <v>01</v>
      </c>
      <c r="G7">
        <f t="shared" si="5"/>
        <v>201702</v>
      </c>
      <c r="H7" t="s">
        <v>27</v>
      </c>
      <c r="I7">
        <v>88</v>
      </c>
      <c r="J7">
        <v>3</v>
      </c>
      <c r="K7">
        <v>34</v>
      </c>
      <c r="L7">
        <v>77</v>
      </c>
      <c r="M7">
        <v>27</v>
      </c>
      <c r="N7">
        <v>47</v>
      </c>
      <c r="O7">
        <v>79</v>
      </c>
      <c r="P7">
        <v>7</v>
      </c>
      <c r="Q7">
        <v>37</v>
      </c>
      <c r="R7">
        <v>38</v>
      </c>
    </row>
    <row r="8" spans="1:18" x14ac:dyDescent="0.3">
      <c r="A8" t="str">
        <f t="shared" si="0"/>
        <v>CJ씨푸드1우;202007</v>
      </c>
      <c r="B8" t="str">
        <f t="shared" si="1"/>
        <v>CJ씨푸드1우</v>
      </c>
      <c r="C8" t="str">
        <f t="shared" si="2"/>
        <v>202007</v>
      </c>
      <c r="D8" t="s">
        <v>28</v>
      </c>
      <c r="E8" t="str">
        <f t="shared" si="3"/>
        <v>202006</v>
      </c>
      <c r="F8" t="str">
        <f t="shared" si="4"/>
        <v>06</v>
      </c>
      <c r="G8">
        <f t="shared" si="5"/>
        <v>202007</v>
      </c>
      <c r="H8" t="s">
        <v>28</v>
      </c>
      <c r="I8">
        <v>72</v>
      </c>
      <c r="J8">
        <v>82</v>
      </c>
      <c r="K8">
        <v>59</v>
      </c>
      <c r="L8">
        <v>24</v>
      </c>
      <c r="M8">
        <v>14</v>
      </c>
      <c r="N8">
        <v>50</v>
      </c>
      <c r="O8">
        <v>74</v>
      </c>
      <c r="P8">
        <v>63</v>
      </c>
      <c r="Q8">
        <v>23</v>
      </c>
      <c r="R8">
        <v>47</v>
      </c>
    </row>
    <row r="9" spans="1:18" x14ac:dyDescent="0.3">
      <c r="A9" t="str">
        <f t="shared" si="0"/>
        <v>CJ씨푸드;201508</v>
      </c>
      <c r="B9" t="str">
        <f t="shared" si="1"/>
        <v>CJ씨푸드</v>
      </c>
      <c r="C9" t="str">
        <f t="shared" si="2"/>
        <v>201508</v>
      </c>
      <c r="D9" t="s">
        <v>29</v>
      </c>
      <c r="E9" t="str">
        <f t="shared" si="3"/>
        <v>201507</v>
      </c>
      <c r="F9" t="str">
        <f t="shared" si="4"/>
        <v>07</v>
      </c>
      <c r="G9">
        <f t="shared" si="5"/>
        <v>201508</v>
      </c>
      <c r="H9" t="s">
        <v>29</v>
      </c>
      <c r="I9">
        <v>77</v>
      </c>
      <c r="J9">
        <v>1</v>
      </c>
      <c r="K9">
        <v>54</v>
      </c>
      <c r="L9">
        <v>69</v>
      </c>
      <c r="M9">
        <v>100</v>
      </c>
      <c r="N9">
        <v>87</v>
      </c>
      <c r="O9">
        <v>75</v>
      </c>
      <c r="P9">
        <v>49</v>
      </c>
      <c r="Q9">
        <v>1</v>
      </c>
      <c r="R9">
        <v>65</v>
      </c>
    </row>
    <row r="10" spans="1:18" x14ac:dyDescent="0.3">
      <c r="A10" t="str">
        <f t="shared" si="0"/>
        <v>CJ씨푸드;202005</v>
      </c>
      <c r="B10" t="str">
        <f t="shared" si="1"/>
        <v>CJ씨푸드</v>
      </c>
      <c r="C10" t="str">
        <f t="shared" si="2"/>
        <v>202005</v>
      </c>
      <c r="D10" t="s">
        <v>30</v>
      </c>
      <c r="E10" t="str">
        <f t="shared" si="3"/>
        <v>202004</v>
      </c>
      <c r="F10" t="str">
        <f t="shared" si="4"/>
        <v>04</v>
      </c>
      <c r="G10">
        <f t="shared" si="5"/>
        <v>202005</v>
      </c>
      <c r="H10" t="s">
        <v>30</v>
      </c>
      <c r="I10">
        <v>87</v>
      </c>
      <c r="J10">
        <v>83</v>
      </c>
      <c r="K10">
        <v>9</v>
      </c>
      <c r="L10">
        <v>26</v>
      </c>
      <c r="M10">
        <v>34</v>
      </c>
      <c r="N10">
        <v>0</v>
      </c>
      <c r="O10">
        <v>75</v>
      </c>
      <c r="P10">
        <v>38</v>
      </c>
      <c r="Q10">
        <v>5</v>
      </c>
      <c r="R10">
        <v>39</v>
      </c>
    </row>
    <row r="11" spans="1:18" x14ac:dyDescent="0.3">
      <c r="A11" t="str">
        <f t="shared" si="0"/>
        <v>CS홀딩스;201403</v>
      </c>
      <c r="B11" t="str">
        <f t="shared" si="1"/>
        <v>CS홀딩스</v>
      </c>
      <c r="C11" t="str">
        <f t="shared" si="2"/>
        <v>201403</v>
      </c>
      <c r="D11" t="s">
        <v>31</v>
      </c>
      <c r="E11" t="str">
        <f t="shared" si="3"/>
        <v>201402</v>
      </c>
      <c r="F11" t="str">
        <f t="shared" si="4"/>
        <v>02</v>
      </c>
      <c r="G11">
        <f t="shared" si="5"/>
        <v>201403</v>
      </c>
      <c r="H11" t="s">
        <v>31</v>
      </c>
      <c r="I11">
        <v>67</v>
      </c>
      <c r="J11">
        <v>33</v>
      </c>
      <c r="K11">
        <v>63</v>
      </c>
      <c r="L11">
        <v>49</v>
      </c>
      <c r="M11">
        <v>29</v>
      </c>
      <c r="N11">
        <v>77</v>
      </c>
      <c r="O11">
        <v>29</v>
      </c>
      <c r="P11">
        <v>79</v>
      </c>
      <c r="Q11">
        <v>53</v>
      </c>
      <c r="R11">
        <v>0</v>
      </c>
    </row>
    <row r="12" spans="1:18" x14ac:dyDescent="0.3">
      <c r="A12" t="str">
        <f t="shared" si="0"/>
        <v>DB;201806</v>
      </c>
      <c r="B12" t="str">
        <f t="shared" si="1"/>
        <v>DB</v>
      </c>
      <c r="C12" t="str">
        <f t="shared" si="2"/>
        <v>201806</v>
      </c>
      <c r="D12" t="s">
        <v>32</v>
      </c>
      <c r="E12" t="str">
        <f t="shared" si="3"/>
        <v>201805</v>
      </c>
      <c r="F12" t="str">
        <f t="shared" si="4"/>
        <v>05</v>
      </c>
      <c r="G12">
        <f t="shared" si="5"/>
        <v>201806</v>
      </c>
      <c r="H12" t="s">
        <v>32</v>
      </c>
      <c r="I12">
        <v>4</v>
      </c>
      <c r="J12">
        <v>58</v>
      </c>
      <c r="K12">
        <v>88</v>
      </c>
      <c r="L12">
        <v>96</v>
      </c>
      <c r="M12">
        <v>29</v>
      </c>
      <c r="N12">
        <v>23</v>
      </c>
      <c r="O12">
        <v>25</v>
      </c>
      <c r="P12">
        <v>70</v>
      </c>
      <c r="Q12">
        <v>56</v>
      </c>
      <c r="R12">
        <v>52</v>
      </c>
    </row>
    <row r="13" spans="1:18" x14ac:dyDescent="0.3">
      <c r="A13" t="str">
        <f t="shared" si="0"/>
        <v>DB하이텍1우;201105</v>
      </c>
      <c r="B13" t="str">
        <f t="shared" si="1"/>
        <v>DB하이텍1우</v>
      </c>
      <c r="C13" t="str">
        <f t="shared" si="2"/>
        <v>201105</v>
      </c>
      <c r="D13" t="s">
        <v>33</v>
      </c>
      <c r="E13" t="str">
        <f t="shared" si="3"/>
        <v>201104</v>
      </c>
      <c r="F13" t="str">
        <f t="shared" si="4"/>
        <v>04</v>
      </c>
      <c r="G13">
        <f t="shared" si="5"/>
        <v>201105</v>
      </c>
      <c r="H13" t="s">
        <v>33</v>
      </c>
      <c r="I13">
        <v>95</v>
      </c>
      <c r="J13">
        <v>27</v>
      </c>
      <c r="K13">
        <v>14</v>
      </c>
      <c r="L13">
        <v>89</v>
      </c>
      <c r="M13">
        <v>32</v>
      </c>
      <c r="N13">
        <v>19</v>
      </c>
      <c r="O13">
        <v>93</v>
      </c>
      <c r="P13">
        <v>4</v>
      </c>
      <c r="Q13">
        <v>69</v>
      </c>
      <c r="R13">
        <v>1</v>
      </c>
    </row>
    <row r="14" spans="1:18" x14ac:dyDescent="0.3">
      <c r="A14" t="str">
        <f t="shared" si="0"/>
        <v>DB하이텍1우;201402</v>
      </c>
      <c r="B14" t="str">
        <f t="shared" si="1"/>
        <v>DB하이텍1우</v>
      </c>
      <c r="C14" t="str">
        <f t="shared" si="2"/>
        <v>201402</v>
      </c>
      <c r="D14" t="s">
        <v>34</v>
      </c>
      <c r="E14" t="str">
        <f t="shared" si="3"/>
        <v>201401</v>
      </c>
      <c r="F14" t="str">
        <f t="shared" si="4"/>
        <v>01</v>
      </c>
      <c r="G14">
        <f t="shared" si="5"/>
        <v>201402</v>
      </c>
      <c r="H14" t="s">
        <v>34</v>
      </c>
      <c r="I14">
        <v>13</v>
      </c>
      <c r="J14">
        <v>58</v>
      </c>
      <c r="K14">
        <v>41</v>
      </c>
      <c r="L14">
        <v>47</v>
      </c>
      <c r="M14">
        <v>56</v>
      </c>
      <c r="N14">
        <v>42</v>
      </c>
      <c r="O14">
        <v>0</v>
      </c>
      <c r="P14">
        <v>93</v>
      </c>
      <c r="Q14">
        <v>23</v>
      </c>
      <c r="R14">
        <v>93</v>
      </c>
    </row>
    <row r="15" spans="1:18" x14ac:dyDescent="0.3">
      <c r="A15" t="str">
        <f t="shared" si="0"/>
        <v>DB하이텍1우;201409</v>
      </c>
      <c r="B15" t="str">
        <f t="shared" si="1"/>
        <v>DB하이텍1우</v>
      </c>
      <c r="C15" t="str">
        <f t="shared" si="2"/>
        <v>201409</v>
      </c>
      <c r="D15" t="s">
        <v>35</v>
      </c>
      <c r="E15" t="str">
        <f t="shared" si="3"/>
        <v>201408</v>
      </c>
      <c r="F15" t="str">
        <f t="shared" si="4"/>
        <v>08</v>
      </c>
      <c r="G15">
        <f t="shared" si="5"/>
        <v>201409</v>
      </c>
      <c r="H15" t="s">
        <v>35</v>
      </c>
      <c r="I15">
        <v>16</v>
      </c>
      <c r="J15">
        <v>6</v>
      </c>
      <c r="K15">
        <v>69</v>
      </c>
      <c r="L15">
        <v>12</v>
      </c>
      <c r="M15">
        <v>42</v>
      </c>
      <c r="N15">
        <v>28</v>
      </c>
      <c r="O15">
        <v>72</v>
      </c>
      <c r="P15">
        <v>63</v>
      </c>
      <c r="Q15">
        <v>38</v>
      </c>
      <c r="R15">
        <v>91</v>
      </c>
    </row>
    <row r="16" spans="1:18" x14ac:dyDescent="0.3">
      <c r="A16" t="str">
        <f t="shared" si="0"/>
        <v>DB하이텍1우;201905</v>
      </c>
      <c r="B16" t="str">
        <f t="shared" si="1"/>
        <v>DB하이텍1우</v>
      </c>
      <c r="C16" t="str">
        <f t="shared" si="2"/>
        <v>201905</v>
      </c>
      <c r="D16" t="s">
        <v>36</v>
      </c>
      <c r="E16" t="str">
        <f t="shared" si="3"/>
        <v>201904</v>
      </c>
      <c r="F16" t="str">
        <f t="shared" si="4"/>
        <v>04</v>
      </c>
      <c r="G16">
        <f t="shared" si="5"/>
        <v>201905</v>
      </c>
      <c r="H16" t="s">
        <v>36</v>
      </c>
      <c r="I16">
        <v>11</v>
      </c>
      <c r="J16">
        <v>19</v>
      </c>
      <c r="K16">
        <v>77</v>
      </c>
      <c r="L16">
        <v>37</v>
      </c>
      <c r="M16">
        <v>33</v>
      </c>
      <c r="N16">
        <v>70</v>
      </c>
      <c r="O16">
        <v>23</v>
      </c>
      <c r="P16">
        <v>72</v>
      </c>
      <c r="Q16">
        <v>75</v>
      </c>
      <c r="R16">
        <v>2</v>
      </c>
    </row>
    <row r="17" spans="1:18" x14ac:dyDescent="0.3">
      <c r="A17" t="str">
        <f t="shared" si="0"/>
        <v>DB하이텍1우;202001</v>
      </c>
      <c r="B17" t="str">
        <f t="shared" si="1"/>
        <v>DB하이텍1우</v>
      </c>
      <c r="C17" t="str">
        <f t="shared" si="2"/>
        <v>202001</v>
      </c>
      <c r="D17" t="s">
        <v>37</v>
      </c>
      <c r="E17" t="str">
        <f t="shared" si="3"/>
        <v>201912</v>
      </c>
      <c r="F17" t="str">
        <f t="shared" si="4"/>
        <v>12</v>
      </c>
      <c r="G17">
        <f t="shared" si="5"/>
        <v>202001</v>
      </c>
      <c r="H17" t="s">
        <v>37</v>
      </c>
      <c r="I17">
        <v>81</v>
      </c>
      <c r="J17">
        <v>47</v>
      </c>
      <c r="K17">
        <v>75</v>
      </c>
      <c r="L17">
        <v>99</v>
      </c>
      <c r="M17">
        <v>54</v>
      </c>
      <c r="N17">
        <v>79</v>
      </c>
      <c r="O17">
        <v>50</v>
      </c>
      <c r="P17">
        <v>23</v>
      </c>
      <c r="Q17">
        <v>13</v>
      </c>
      <c r="R17">
        <v>50</v>
      </c>
    </row>
    <row r="18" spans="1:18" x14ac:dyDescent="0.3">
      <c r="A18" t="str">
        <f t="shared" si="0"/>
        <v>DB하이텍1우;202007</v>
      </c>
      <c r="B18" t="str">
        <f t="shared" si="1"/>
        <v>DB하이텍1우</v>
      </c>
      <c r="C18" t="str">
        <f t="shared" si="2"/>
        <v>202007</v>
      </c>
      <c r="D18" t="s">
        <v>38</v>
      </c>
      <c r="E18" t="str">
        <f t="shared" si="3"/>
        <v>202006</v>
      </c>
      <c r="F18" t="str">
        <f t="shared" si="4"/>
        <v>06</v>
      </c>
      <c r="G18">
        <f t="shared" si="5"/>
        <v>202007</v>
      </c>
      <c r="H18" t="s">
        <v>38</v>
      </c>
      <c r="I18">
        <v>15</v>
      </c>
      <c r="J18">
        <v>44</v>
      </c>
      <c r="K18">
        <v>94</v>
      </c>
      <c r="L18">
        <v>94</v>
      </c>
      <c r="M18">
        <v>84</v>
      </c>
      <c r="N18">
        <v>43</v>
      </c>
      <c r="O18">
        <v>0</v>
      </c>
      <c r="P18">
        <v>21</v>
      </c>
      <c r="Q18">
        <v>84</v>
      </c>
      <c r="R18">
        <v>87</v>
      </c>
    </row>
    <row r="19" spans="1:18" x14ac:dyDescent="0.3">
      <c r="A19" t="str">
        <f t="shared" si="0"/>
        <v>DB하이텍1우;202010</v>
      </c>
      <c r="B19" t="str">
        <f t="shared" si="1"/>
        <v>DB하이텍1우</v>
      </c>
      <c r="C19" t="str">
        <f t="shared" si="2"/>
        <v>202010</v>
      </c>
      <c r="D19" t="s">
        <v>39</v>
      </c>
      <c r="E19" t="str">
        <f t="shared" si="3"/>
        <v>202009</v>
      </c>
      <c r="F19" t="str">
        <f t="shared" si="4"/>
        <v>09</v>
      </c>
      <c r="G19">
        <f t="shared" si="5"/>
        <v>202010</v>
      </c>
      <c r="H19" t="s">
        <v>39</v>
      </c>
      <c r="I19">
        <v>10</v>
      </c>
      <c r="J19">
        <v>100</v>
      </c>
      <c r="K19">
        <v>36</v>
      </c>
      <c r="L19">
        <v>57</v>
      </c>
      <c r="M19">
        <v>3</v>
      </c>
      <c r="N19">
        <v>16</v>
      </c>
      <c r="O19">
        <v>58</v>
      </c>
      <c r="P19">
        <v>55</v>
      </c>
      <c r="Q19">
        <v>23</v>
      </c>
      <c r="R19">
        <v>58</v>
      </c>
    </row>
    <row r="20" spans="1:18" x14ac:dyDescent="0.3">
      <c r="A20" t="str">
        <f t="shared" si="0"/>
        <v>DB하이텍;201505</v>
      </c>
      <c r="B20" t="str">
        <f t="shared" si="1"/>
        <v>DB하이텍</v>
      </c>
      <c r="C20" t="str">
        <f t="shared" si="2"/>
        <v>201505</v>
      </c>
      <c r="D20" t="s">
        <v>40</v>
      </c>
      <c r="E20" t="str">
        <f t="shared" si="3"/>
        <v>201504</v>
      </c>
      <c r="F20" t="str">
        <f t="shared" si="4"/>
        <v>04</v>
      </c>
      <c r="G20">
        <f t="shared" si="5"/>
        <v>201505</v>
      </c>
      <c r="H20" t="s">
        <v>40</v>
      </c>
      <c r="I20">
        <v>67</v>
      </c>
      <c r="J20">
        <v>41</v>
      </c>
      <c r="K20">
        <v>30</v>
      </c>
      <c r="L20">
        <v>85</v>
      </c>
      <c r="M20">
        <v>38</v>
      </c>
      <c r="N20">
        <v>56</v>
      </c>
      <c r="O20">
        <v>46</v>
      </c>
      <c r="P20">
        <v>99</v>
      </c>
      <c r="Q20">
        <v>5</v>
      </c>
      <c r="R20">
        <v>20</v>
      </c>
    </row>
    <row r="21" spans="1:18" x14ac:dyDescent="0.3">
      <c r="A21" t="str">
        <f t="shared" si="0"/>
        <v>DB하이텍;201506</v>
      </c>
      <c r="B21" t="str">
        <f t="shared" si="1"/>
        <v>DB하이텍</v>
      </c>
      <c r="C21" t="str">
        <f t="shared" si="2"/>
        <v>201506</v>
      </c>
      <c r="D21" t="s">
        <v>41</v>
      </c>
      <c r="E21" t="str">
        <f t="shared" si="3"/>
        <v>201505</v>
      </c>
      <c r="F21" t="str">
        <f t="shared" si="4"/>
        <v>05</v>
      </c>
      <c r="G21">
        <f t="shared" si="5"/>
        <v>201506</v>
      </c>
      <c r="H21" t="s">
        <v>41</v>
      </c>
    </row>
    <row r="22" spans="1:18" x14ac:dyDescent="0.3">
      <c r="A22" t="str">
        <f t="shared" si="0"/>
        <v>DB하이텍;202001</v>
      </c>
      <c r="B22" t="str">
        <f t="shared" si="1"/>
        <v>DB하이텍</v>
      </c>
      <c r="C22" t="str">
        <f t="shared" si="2"/>
        <v>202001</v>
      </c>
      <c r="D22" t="s">
        <v>42</v>
      </c>
      <c r="E22" t="str">
        <f t="shared" si="3"/>
        <v>201912</v>
      </c>
      <c r="F22" t="str">
        <f t="shared" si="4"/>
        <v>12</v>
      </c>
      <c r="G22">
        <f t="shared" si="5"/>
        <v>202001</v>
      </c>
      <c r="H22" t="s">
        <v>42</v>
      </c>
    </row>
    <row r="23" spans="1:18" x14ac:dyDescent="0.3">
      <c r="A23" t="str">
        <f t="shared" si="0"/>
        <v>DRB동일;201201</v>
      </c>
      <c r="B23" t="str">
        <f t="shared" si="1"/>
        <v>DRB동일</v>
      </c>
      <c r="C23" t="str">
        <f t="shared" si="2"/>
        <v>201201</v>
      </c>
      <c r="D23" t="s">
        <v>43</v>
      </c>
      <c r="E23" t="str">
        <f t="shared" si="3"/>
        <v>201112</v>
      </c>
      <c r="F23" t="str">
        <f t="shared" si="4"/>
        <v>12</v>
      </c>
      <c r="G23">
        <f t="shared" si="5"/>
        <v>201201</v>
      </c>
      <c r="H23" t="s">
        <v>43</v>
      </c>
    </row>
    <row r="24" spans="1:18" x14ac:dyDescent="0.3">
      <c r="A24" t="str">
        <f t="shared" si="0"/>
        <v>DRB동일;201405</v>
      </c>
      <c r="B24" t="str">
        <f t="shared" si="1"/>
        <v>DRB동일</v>
      </c>
      <c r="C24" t="str">
        <f t="shared" si="2"/>
        <v>201405</v>
      </c>
      <c r="D24" t="s">
        <v>44</v>
      </c>
      <c r="E24" t="str">
        <f t="shared" si="3"/>
        <v>201404</v>
      </c>
      <c r="F24" t="str">
        <f t="shared" si="4"/>
        <v>04</v>
      </c>
      <c r="G24">
        <f t="shared" si="5"/>
        <v>201405</v>
      </c>
      <c r="H24" t="s">
        <v>44</v>
      </c>
    </row>
    <row r="25" spans="1:18" x14ac:dyDescent="0.3">
      <c r="A25" t="str">
        <f t="shared" si="0"/>
        <v>DSR;201612</v>
      </c>
      <c r="B25" t="str">
        <f t="shared" si="1"/>
        <v>DSR</v>
      </c>
      <c r="C25" t="str">
        <f t="shared" si="2"/>
        <v>201612</v>
      </c>
      <c r="D25" t="s">
        <v>45</v>
      </c>
      <c r="E25" t="str">
        <f t="shared" si="3"/>
        <v>201611</v>
      </c>
      <c r="F25" t="str">
        <f t="shared" si="4"/>
        <v>11</v>
      </c>
      <c r="G25">
        <f t="shared" si="5"/>
        <v>201612</v>
      </c>
      <c r="H25" t="s">
        <v>45</v>
      </c>
    </row>
    <row r="26" spans="1:18" x14ac:dyDescent="0.3">
      <c r="A26" t="str">
        <f t="shared" si="0"/>
        <v>DSR;201704</v>
      </c>
      <c r="B26" t="str">
        <f t="shared" si="1"/>
        <v>DSR</v>
      </c>
      <c r="C26" t="str">
        <f t="shared" si="2"/>
        <v>201704</v>
      </c>
      <c r="D26" t="s">
        <v>46</v>
      </c>
      <c r="E26" t="str">
        <f t="shared" si="3"/>
        <v>201703</v>
      </c>
      <c r="F26" t="str">
        <f t="shared" si="4"/>
        <v>03</v>
      </c>
      <c r="G26">
        <f t="shared" si="5"/>
        <v>201704</v>
      </c>
      <c r="H26" t="s">
        <v>46</v>
      </c>
    </row>
    <row r="27" spans="1:18" x14ac:dyDescent="0.3">
      <c r="A27" t="str">
        <f t="shared" si="0"/>
        <v>DSR;202010</v>
      </c>
      <c r="B27" t="str">
        <f t="shared" si="1"/>
        <v>DSR</v>
      </c>
      <c r="C27" t="str">
        <f t="shared" si="2"/>
        <v>202010</v>
      </c>
      <c r="D27" t="s">
        <v>47</v>
      </c>
      <c r="E27" t="str">
        <f t="shared" si="3"/>
        <v>202009</v>
      </c>
      <c r="F27" t="str">
        <f t="shared" si="4"/>
        <v>09</v>
      </c>
      <c r="G27">
        <f t="shared" si="5"/>
        <v>202010</v>
      </c>
      <c r="H27" t="s">
        <v>47</v>
      </c>
    </row>
    <row r="28" spans="1:18" x14ac:dyDescent="0.3">
      <c r="A28" t="str">
        <f t="shared" si="0"/>
        <v>DSR제강;201611</v>
      </c>
      <c r="B28" t="str">
        <f t="shared" si="1"/>
        <v>DSR제강</v>
      </c>
      <c r="C28" t="str">
        <f t="shared" si="2"/>
        <v>201611</v>
      </c>
      <c r="D28" t="s">
        <v>48</v>
      </c>
      <c r="E28" t="str">
        <f t="shared" si="3"/>
        <v>201610</v>
      </c>
      <c r="F28" t="str">
        <f t="shared" si="4"/>
        <v>10</v>
      </c>
      <c r="G28">
        <f t="shared" si="5"/>
        <v>201611</v>
      </c>
      <c r="H28" t="s">
        <v>48</v>
      </c>
    </row>
    <row r="29" spans="1:18" x14ac:dyDescent="0.3">
      <c r="A29" t="str">
        <f t="shared" si="0"/>
        <v>DSR제강;201702</v>
      </c>
      <c r="B29" t="str">
        <f t="shared" si="1"/>
        <v>DSR제강</v>
      </c>
      <c r="C29" t="str">
        <f t="shared" si="2"/>
        <v>201702</v>
      </c>
      <c r="D29" t="s">
        <v>49</v>
      </c>
      <c r="E29" t="str">
        <f t="shared" si="3"/>
        <v>201701</v>
      </c>
      <c r="F29" t="str">
        <f t="shared" si="4"/>
        <v>01</v>
      </c>
      <c r="G29">
        <f t="shared" si="5"/>
        <v>201702</v>
      </c>
      <c r="H29" t="s">
        <v>49</v>
      </c>
    </row>
    <row r="30" spans="1:18" x14ac:dyDescent="0.3">
      <c r="A30" t="str">
        <f t="shared" si="0"/>
        <v>F&amp;F;201410</v>
      </c>
      <c r="B30" t="str">
        <f t="shared" si="1"/>
        <v>F&amp;F</v>
      </c>
      <c r="C30" t="str">
        <f t="shared" si="2"/>
        <v>201410</v>
      </c>
      <c r="D30" t="s">
        <v>50</v>
      </c>
      <c r="E30" t="str">
        <f t="shared" si="3"/>
        <v>201409</v>
      </c>
      <c r="F30" t="str">
        <f t="shared" si="4"/>
        <v>09</v>
      </c>
      <c r="G30">
        <f t="shared" si="5"/>
        <v>201410</v>
      </c>
      <c r="H30" t="s">
        <v>50</v>
      </c>
    </row>
    <row r="31" spans="1:18" x14ac:dyDescent="0.3">
      <c r="A31" t="str">
        <f t="shared" si="0"/>
        <v>F&amp;F;201505</v>
      </c>
      <c r="B31" t="str">
        <f t="shared" si="1"/>
        <v>F&amp;F</v>
      </c>
      <c r="C31" t="str">
        <f t="shared" si="2"/>
        <v>201505</v>
      </c>
      <c r="D31" t="s">
        <v>51</v>
      </c>
      <c r="E31" t="str">
        <f t="shared" si="3"/>
        <v>201504</v>
      </c>
      <c r="F31" t="str">
        <f t="shared" si="4"/>
        <v>04</v>
      </c>
      <c r="G31">
        <f t="shared" si="5"/>
        <v>201505</v>
      </c>
      <c r="H31" t="s">
        <v>51</v>
      </c>
    </row>
    <row r="32" spans="1:18" x14ac:dyDescent="0.3">
      <c r="A32" t="str">
        <f t="shared" si="0"/>
        <v>F&amp;F;201806</v>
      </c>
      <c r="B32" t="str">
        <f t="shared" si="1"/>
        <v>F&amp;F</v>
      </c>
      <c r="C32" t="str">
        <f t="shared" si="2"/>
        <v>201806</v>
      </c>
      <c r="D32" t="s">
        <v>52</v>
      </c>
      <c r="E32" t="str">
        <f t="shared" si="3"/>
        <v>201805</v>
      </c>
      <c r="F32" t="str">
        <f t="shared" si="4"/>
        <v>05</v>
      </c>
      <c r="G32">
        <f t="shared" si="5"/>
        <v>201806</v>
      </c>
      <c r="H32" t="s">
        <v>52</v>
      </c>
    </row>
    <row r="33" spans="1:8" x14ac:dyDescent="0.3">
      <c r="A33" t="str">
        <f t="shared" si="0"/>
        <v>HDC현대EP;201105</v>
      </c>
      <c r="B33" t="str">
        <f t="shared" si="1"/>
        <v>HDC현대EP</v>
      </c>
      <c r="C33" t="str">
        <f t="shared" si="2"/>
        <v>201105</v>
      </c>
      <c r="D33" t="s">
        <v>53</v>
      </c>
      <c r="E33" t="str">
        <f t="shared" si="3"/>
        <v>201104</v>
      </c>
      <c r="F33" t="str">
        <f t="shared" si="4"/>
        <v>04</v>
      </c>
      <c r="G33">
        <f t="shared" si="5"/>
        <v>201105</v>
      </c>
      <c r="H33" t="s">
        <v>53</v>
      </c>
    </row>
    <row r="34" spans="1:8" x14ac:dyDescent="0.3">
      <c r="A34" t="str">
        <f t="shared" si="0"/>
        <v>HSD엔진;201804</v>
      </c>
      <c r="B34" t="str">
        <f t="shared" si="1"/>
        <v>HSD엔진</v>
      </c>
      <c r="C34" t="str">
        <f t="shared" si="2"/>
        <v>201804</v>
      </c>
      <c r="D34" t="s">
        <v>54</v>
      </c>
      <c r="E34" t="str">
        <f t="shared" si="3"/>
        <v>201803</v>
      </c>
      <c r="F34" t="str">
        <f t="shared" si="4"/>
        <v>03</v>
      </c>
      <c r="G34">
        <f t="shared" si="5"/>
        <v>201804</v>
      </c>
      <c r="H34" t="s">
        <v>54</v>
      </c>
    </row>
    <row r="35" spans="1:8" x14ac:dyDescent="0.3">
      <c r="A35" t="str">
        <f t="shared" si="0"/>
        <v>IHQ;201110</v>
      </c>
      <c r="B35" t="str">
        <f t="shared" si="1"/>
        <v>IHQ</v>
      </c>
      <c r="C35" t="str">
        <f t="shared" si="2"/>
        <v>201110</v>
      </c>
      <c r="D35" t="s">
        <v>55</v>
      </c>
      <c r="E35" t="str">
        <f t="shared" si="3"/>
        <v>201109</v>
      </c>
      <c r="F35" t="str">
        <f t="shared" si="4"/>
        <v>09</v>
      </c>
      <c r="G35">
        <f t="shared" si="5"/>
        <v>201110</v>
      </c>
      <c r="H35" t="s">
        <v>55</v>
      </c>
    </row>
    <row r="36" spans="1:8" x14ac:dyDescent="0.3">
      <c r="A36" t="str">
        <f t="shared" si="0"/>
        <v>JW중외제약;201505</v>
      </c>
      <c r="B36" t="str">
        <f t="shared" si="1"/>
        <v>JW중외제약</v>
      </c>
      <c r="C36" t="str">
        <f t="shared" si="2"/>
        <v>201505</v>
      </c>
      <c r="D36" t="s">
        <v>56</v>
      </c>
      <c r="E36" t="str">
        <f t="shared" si="3"/>
        <v>201504</v>
      </c>
      <c r="F36" t="str">
        <f t="shared" si="4"/>
        <v>04</v>
      </c>
      <c r="G36">
        <f t="shared" si="5"/>
        <v>201505</v>
      </c>
      <c r="H36" t="s">
        <v>56</v>
      </c>
    </row>
    <row r="37" spans="1:8" x14ac:dyDescent="0.3">
      <c r="A37" t="str">
        <f t="shared" si="0"/>
        <v>JW중외제약;201506</v>
      </c>
      <c r="B37" t="str">
        <f t="shared" si="1"/>
        <v>JW중외제약</v>
      </c>
      <c r="C37" t="str">
        <f t="shared" si="2"/>
        <v>201506</v>
      </c>
      <c r="D37" t="s">
        <v>57</v>
      </c>
      <c r="E37" t="str">
        <f t="shared" si="3"/>
        <v>201505</v>
      </c>
      <c r="F37" t="str">
        <f t="shared" si="4"/>
        <v>05</v>
      </c>
      <c r="G37">
        <f t="shared" si="5"/>
        <v>201506</v>
      </c>
      <c r="H37" t="s">
        <v>57</v>
      </c>
    </row>
    <row r="38" spans="1:8" x14ac:dyDescent="0.3">
      <c r="A38" t="str">
        <f t="shared" si="0"/>
        <v>JW중외제약;201606</v>
      </c>
      <c r="B38" t="str">
        <f t="shared" si="1"/>
        <v>JW중외제약</v>
      </c>
      <c r="C38" t="str">
        <f t="shared" si="2"/>
        <v>201606</v>
      </c>
      <c r="D38" t="s">
        <v>58</v>
      </c>
      <c r="E38" t="str">
        <f t="shared" si="3"/>
        <v>201605</v>
      </c>
      <c r="F38" t="str">
        <f t="shared" si="4"/>
        <v>05</v>
      </c>
      <c r="G38">
        <f t="shared" si="5"/>
        <v>201606</v>
      </c>
      <c r="H38" t="s">
        <v>58</v>
      </c>
    </row>
    <row r="39" spans="1:8" x14ac:dyDescent="0.3">
      <c r="A39" t="str">
        <f t="shared" si="0"/>
        <v>JW중외제약2우B;201108</v>
      </c>
      <c r="B39" t="str">
        <f t="shared" si="1"/>
        <v>JW중외제약2우B</v>
      </c>
      <c r="C39" t="str">
        <f t="shared" si="2"/>
        <v>201108</v>
      </c>
      <c r="D39" t="s">
        <v>59</v>
      </c>
      <c r="E39" t="str">
        <f t="shared" si="3"/>
        <v>201107</v>
      </c>
      <c r="F39" t="str">
        <f t="shared" si="4"/>
        <v>07</v>
      </c>
      <c r="G39">
        <f t="shared" si="5"/>
        <v>201108</v>
      </c>
      <c r="H39" t="s">
        <v>59</v>
      </c>
    </row>
    <row r="40" spans="1:8" x14ac:dyDescent="0.3">
      <c r="A40" t="str">
        <f t="shared" si="0"/>
        <v>JW중외제약2우B;202009</v>
      </c>
      <c r="B40" t="str">
        <f t="shared" si="1"/>
        <v>JW중외제약2우B</v>
      </c>
      <c r="C40" t="str">
        <f t="shared" si="2"/>
        <v>202009</v>
      </c>
      <c r="D40" t="s">
        <v>60</v>
      </c>
      <c r="E40" t="str">
        <f t="shared" si="3"/>
        <v>202008</v>
      </c>
      <c r="F40" t="str">
        <f t="shared" si="4"/>
        <v>08</v>
      </c>
      <c r="G40">
        <f t="shared" si="5"/>
        <v>202009</v>
      </c>
      <c r="H40" t="s">
        <v>60</v>
      </c>
    </row>
    <row r="41" spans="1:8" x14ac:dyDescent="0.3">
      <c r="A41" t="str">
        <f t="shared" si="0"/>
        <v>JW중외제약우;201108</v>
      </c>
      <c r="B41" t="str">
        <f t="shared" si="1"/>
        <v>JW중외제약우</v>
      </c>
      <c r="C41" t="str">
        <f t="shared" si="2"/>
        <v>201108</v>
      </c>
      <c r="D41" t="s">
        <v>61</v>
      </c>
      <c r="E41" t="str">
        <f t="shared" si="3"/>
        <v>201107</v>
      </c>
      <c r="F41" t="str">
        <f t="shared" si="4"/>
        <v>07</v>
      </c>
      <c r="G41">
        <f t="shared" si="5"/>
        <v>201108</v>
      </c>
      <c r="H41" t="s">
        <v>61</v>
      </c>
    </row>
    <row r="42" spans="1:8" x14ac:dyDescent="0.3">
      <c r="A42" t="str">
        <f t="shared" si="0"/>
        <v>JW중외제약우;201505</v>
      </c>
      <c r="B42" t="str">
        <f t="shared" si="1"/>
        <v>JW중외제약우</v>
      </c>
      <c r="C42" t="str">
        <f t="shared" si="2"/>
        <v>201505</v>
      </c>
      <c r="D42" t="s">
        <v>62</v>
      </c>
      <c r="E42" t="str">
        <f t="shared" si="3"/>
        <v>201504</v>
      </c>
      <c r="F42" t="str">
        <f t="shared" si="4"/>
        <v>04</v>
      </c>
      <c r="G42">
        <f t="shared" si="5"/>
        <v>201505</v>
      </c>
      <c r="H42" t="s">
        <v>62</v>
      </c>
    </row>
    <row r="43" spans="1:8" x14ac:dyDescent="0.3">
      <c r="A43" t="str">
        <f t="shared" si="0"/>
        <v>JW중외제약우;201506</v>
      </c>
      <c r="B43" t="str">
        <f t="shared" si="1"/>
        <v>JW중외제약우</v>
      </c>
      <c r="C43" t="str">
        <f t="shared" si="2"/>
        <v>201506</v>
      </c>
      <c r="D43" t="s">
        <v>63</v>
      </c>
      <c r="E43" t="str">
        <f t="shared" si="3"/>
        <v>201505</v>
      </c>
      <c r="F43" t="str">
        <f t="shared" si="4"/>
        <v>05</v>
      </c>
      <c r="G43">
        <f t="shared" si="5"/>
        <v>201506</v>
      </c>
      <c r="H43" t="s">
        <v>63</v>
      </c>
    </row>
    <row r="44" spans="1:8" x14ac:dyDescent="0.3">
      <c r="A44" t="str">
        <f t="shared" si="0"/>
        <v>JW중외제약우;202007</v>
      </c>
      <c r="B44" t="str">
        <f t="shared" si="1"/>
        <v>JW중외제약우</v>
      </c>
      <c r="C44" t="str">
        <f t="shared" si="2"/>
        <v>202007</v>
      </c>
      <c r="D44" t="s">
        <v>64</v>
      </c>
      <c r="E44" t="str">
        <f t="shared" si="3"/>
        <v>202006</v>
      </c>
      <c r="F44" t="str">
        <f t="shared" si="4"/>
        <v>06</v>
      </c>
      <c r="G44">
        <f t="shared" si="5"/>
        <v>202007</v>
      </c>
      <c r="H44" t="s">
        <v>64</v>
      </c>
    </row>
    <row r="45" spans="1:8" x14ac:dyDescent="0.3">
      <c r="A45" t="str">
        <f t="shared" si="0"/>
        <v>JW홀딩스;201108</v>
      </c>
      <c r="B45" t="str">
        <f t="shared" si="1"/>
        <v>JW홀딩스</v>
      </c>
      <c r="C45" t="str">
        <f t="shared" si="2"/>
        <v>201108</v>
      </c>
      <c r="D45" t="s">
        <v>65</v>
      </c>
      <c r="E45" t="str">
        <f t="shared" si="3"/>
        <v>201107</v>
      </c>
      <c r="F45" t="str">
        <f t="shared" si="4"/>
        <v>07</v>
      </c>
      <c r="G45">
        <f t="shared" si="5"/>
        <v>201108</v>
      </c>
      <c r="H45" t="s">
        <v>65</v>
      </c>
    </row>
    <row r="46" spans="1:8" x14ac:dyDescent="0.3">
      <c r="A46" t="str">
        <f t="shared" si="0"/>
        <v>JW홀딩스;201505</v>
      </c>
      <c r="B46" t="str">
        <f t="shared" si="1"/>
        <v>JW홀딩스</v>
      </c>
      <c r="C46" t="str">
        <f t="shared" si="2"/>
        <v>201505</v>
      </c>
      <c r="D46" t="s">
        <v>66</v>
      </c>
      <c r="E46" t="str">
        <f t="shared" si="3"/>
        <v>201504</v>
      </c>
      <c r="F46" t="str">
        <f t="shared" si="4"/>
        <v>04</v>
      </c>
      <c r="G46">
        <f t="shared" si="5"/>
        <v>201505</v>
      </c>
      <c r="H46" t="s">
        <v>66</v>
      </c>
    </row>
    <row r="47" spans="1:8" x14ac:dyDescent="0.3">
      <c r="A47" t="str">
        <f t="shared" si="0"/>
        <v>JW홀딩스;201506</v>
      </c>
      <c r="B47" t="str">
        <f t="shared" si="1"/>
        <v>JW홀딩스</v>
      </c>
      <c r="C47" t="str">
        <f t="shared" si="2"/>
        <v>201506</v>
      </c>
      <c r="D47" t="s">
        <v>67</v>
      </c>
      <c r="E47" t="str">
        <f t="shared" si="3"/>
        <v>201505</v>
      </c>
      <c r="F47" t="str">
        <f t="shared" si="4"/>
        <v>05</v>
      </c>
      <c r="G47">
        <f t="shared" si="5"/>
        <v>201506</v>
      </c>
      <c r="H47" t="s">
        <v>67</v>
      </c>
    </row>
    <row r="48" spans="1:8" x14ac:dyDescent="0.3">
      <c r="A48" t="str">
        <f t="shared" si="0"/>
        <v>JW홀딩스;201606</v>
      </c>
      <c r="B48" t="str">
        <f t="shared" si="1"/>
        <v>JW홀딩스</v>
      </c>
      <c r="C48" t="str">
        <f t="shared" si="2"/>
        <v>201606</v>
      </c>
      <c r="D48" t="s">
        <v>68</v>
      </c>
      <c r="E48" t="str">
        <f t="shared" si="3"/>
        <v>201605</v>
      </c>
      <c r="F48" t="str">
        <f t="shared" si="4"/>
        <v>05</v>
      </c>
      <c r="G48">
        <f t="shared" si="5"/>
        <v>201606</v>
      </c>
      <c r="H48" t="s">
        <v>68</v>
      </c>
    </row>
    <row r="49" spans="1:8" x14ac:dyDescent="0.3">
      <c r="A49" t="str">
        <f t="shared" si="0"/>
        <v>KC그린홀딩스;201304</v>
      </c>
      <c r="B49" t="str">
        <f t="shared" si="1"/>
        <v>KC그린홀딩스</v>
      </c>
      <c r="C49" t="str">
        <f t="shared" si="2"/>
        <v>201304</v>
      </c>
      <c r="D49" t="s">
        <v>69</v>
      </c>
      <c r="E49" t="str">
        <f t="shared" si="3"/>
        <v>201303</v>
      </c>
      <c r="F49" t="str">
        <f t="shared" si="4"/>
        <v>03</v>
      </c>
      <c r="G49">
        <f t="shared" si="5"/>
        <v>201304</v>
      </c>
      <c r="H49" t="s">
        <v>69</v>
      </c>
    </row>
    <row r="50" spans="1:8" x14ac:dyDescent="0.3">
      <c r="A50" t="str">
        <f t="shared" si="0"/>
        <v>KC그린홀딩스;201305</v>
      </c>
      <c r="B50" t="str">
        <f t="shared" si="1"/>
        <v>KC그린홀딩스</v>
      </c>
      <c r="C50" t="str">
        <f t="shared" si="2"/>
        <v>201305</v>
      </c>
      <c r="D50" t="s">
        <v>70</v>
      </c>
      <c r="E50" t="str">
        <f t="shared" si="3"/>
        <v>201304</v>
      </c>
      <c r="F50" t="str">
        <f t="shared" si="4"/>
        <v>04</v>
      </c>
      <c r="G50">
        <f t="shared" si="5"/>
        <v>201305</v>
      </c>
      <c r="H50" t="s">
        <v>70</v>
      </c>
    </row>
    <row r="51" spans="1:8" x14ac:dyDescent="0.3">
      <c r="A51" t="str">
        <f t="shared" si="0"/>
        <v>KC그린홀딩스;201404</v>
      </c>
      <c r="B51" t="str">
        <f t="shared" si="1"/>
        <v>KC그린홀딩스</v>
      </c>
      <c r="C51" t="str">
        <f t="shared" si="2"/>
        <v>201404</v>
      </c>
      <c r="D51" t="s">
        <v>71</v>
      </c>
      <c r="E51" t="str">
        <f t="shared" si="3"/>
        <v>201403</v>
      </c>
      <c r="F51" t="str">
        <f t="shared" si="4"/>
        <v>03</v>
      </c>
      <c r="G51">
        <f t="shared" si="5"/>
        <v>201404</v>
      </c>
      <c r="H51" t="s">
        <v>71</v>
      </c>
    </row>
    <row r="52" spans="1:8" x14ac:dyDescent="0.3">
      <c r="A52" t="str">
        <f t="shared" si="0"/>
        <v>KC코트렐;201904</v>
      </c>
      <c r="B52" t="str">
        <f t="shared" si="1"/>
        <v>KC코트렐</v>
      </c>
      <c r="C52" t="str">
        <f t="shared" si="2"/>
        <v>201904</v>
      </c>
      <c r="D52" t="s">
        <v>72</v>
      </c>
      <c r="E52" t="str">
        <f t="shared" si="3"/>
        <v>201903</v>
      </c>
      <c r="F52" t="str">
        <f t="shared" si="4"/>
        <v>03</v>
      </c>
      <c r="G52">
        <f t="shared" si="5"/>
        <v>201904</v>
      </c>
      <c r="H52" t="s">
        <v>72</v>
      </c>
    </row>
    <row r="53" spans="1:8" x14ac:dyDescent="0.3">
      <c r="A53" t="str">
        <f t="shared" si="0"/>
        <v>KEC;201411</v>
      </c>
      <c r="B53" t="str">
        <f t="shared" si="1"/>
        <v>KEC</v>
      </c>
      <c r="C53" t="str">
        <f t="shared" si="2"/>
        <v>201411</v>
      </c>
      <c r="D53" t="s">
        <v>73</v>
      </c>
      <c r="E53" t="str">
        <f t="shared" si="3"/>
        <v>201410</v>
      </c>
      <c r="F53" t="str">
        <f t="shared" si="4"/>
        <v>10</v>
      </c>
      <c r="G53">
        <f t="shared" si="5"/>
        <v>201411</v>
      </c>
      <c r="H53" t="s">
        <v>73</v>
      </c>
    </row>
    <row r="54" spans="1:8" x14ac:dyDescent="0.3">
      <c r="A54" t="str">
        <f t="shared" si="0"/>
        <v>KEC;201412</v>
      </c>
      <c r="B54" t="str">
        <f t="shared" si="1"/>
        <v>KEC</v>
      </c>
      <c r="C54" t="str">
        <f t="shared" si="2"/>
        <v>201412</v>
      </c>
      <c r="D54" t="s">
        <v>74</v>
      </c>
      <c r="E54" t="str">
        <f t="shared" si="3"/>
        <v>201411</v>
      </c>
      <c r="F54" t="str">
        <f t="shared" si="4"/>
        <v>11</v>
      </c>
      <c r="G54">
        <f t="shared" si="5"/>
        <v>201412</v>
      </c>
      <c r="H54" t="s">
        <v>74</v>
      </c>
    </row>
    <row r="55" spans="1:8" x14ac:dyDescent="0.3">
      <c r="A55" t="str">
        <f t="shared" si="0"/>
        <v>KEC;202011</v>
      </c>
      <c r="B55" t="str">
        <f t="shared" si="1"/>
        <v>KEC</v>
      </c>
      <c r="C55" t="str">
        <f t="shared" si="2"/>
        <v>202011</v>
      </c>
      <c r="D55" t="s">
        <v>75</v>
      </c>
      <c r="E55" t="str">
        <f t="shared" si="3"/>
        <v>202010</v>
      </c>
      <c r="F55" t="str">
        <f t="shared" si="4"/>
        <v>10</v>
      </c>
      <c r="G55">
        <f t="shared" si="5"/>
        <v>202011</v>
      </c>
      <c r="H55" t="s">
        <v>75</v>
      </c>
    </row>
    <row r="56" spans="1:8" x14ac:dyDescent="0.3">
      <c r="A56" t="str">
        <f t="shared" si="0"/>
        <v>KG동부제철;201511</v>
      </c>
      <c r="B56" t="str">
        <f t="shared" si="1"/>
        <v>KG동부제철</v>
      </c>
      <c r="C56" t="str">
        <f t="shared" si="2"/>
        <v>201511</v>
      </c>
      <c r="D56" t="s">
        <v>76</v>
      </c>
      <c r="E56" t="str">
        <f t="shared" si="3"/>
        <v>201510</v>
      </c>
      <c r="F56" t="str">
        <f t="shared" si="4"/>
        <v>10</v>
      </c>
      <c r="G56">
        <f t="shared" si="5"/>
        <v>201511</v>
      </c>
      <c r="H56" t="s">
        <v>76</v>
      </c>
    </row>
    <row r="57" spans="1:8" x14ac:dyDescent="0.3">
      <c r="A57" t="str">
        <f t="shared" si="0"/>
        <v>KG동부제철;202005</v>
      </c>
      <c r="B57" t="str">
        <f t="shared" si="1"/>
        <v>KG동부제철</v>
      </c>
      <c r="C57" t="str">
        <f t="shared" si="2"/>
        <v>202005</v>
      </c>
      <c r="D57" t="s">
        <v>77</v>
      </c>
      <c r="E57" t="str">
        <f t="shared" si="3"/>
        <v>202004</v>
      </c>
      <c r="F57" t="str">
        <f t="shared" si="4"/>
        <v>04</v>
      </c>
      <c r="G57">
        <f t="shared" si="5"/>
        <v>202005</v>
      </c>
      <c r="H57" t="s">
        <v>77</v>
      </c>
    </row>
    <row r="58" spans="1:8" x14ac:dyDescent="0.3">
      <c r="A58" t="str">
        <f t="shared" si="0"/>
        <v>KG동부제철;202006</v>
      </c>
      <c r="B58" t="str">
        <f t="shared" si="1"/>
        <v>KG동부제철</v>
      </c>
      <c r="C58" t="str">
        <f t="shared" si="2"/>
        <v>202006</v>
      </c>
      <c r="D58" t="s">
        <v>78</v>
      </c>
      <c r="E58" t="str">
        <f t="shared" si="3"/>
        <v>202005</v>
      </c>
      <c r="F58" t="str">
        <f t="shared" si="4"/>
        <v>05</v>
      </c>
      <c r="G58">
        <f t="shared" si="5"/>
        <v>202006</v>
      </c>
      <c r="H58" t="s">
        <v>78</v>
      </c>
    </row>
    <row r="59" spans="1:8" x14ac:dyDescent="0.3">
      <c r="A59" t="str">
        <f t="shared" si="0"/>
        <v>KG동부제철우;201402</v>
      </c>
      <c r="B59" t="str">
        <f t="shared" si="1"/>
        <v>KG동부제철우</v>
      </c>
      <c r="C59" t="str">
        <f t="shared" si="2"/>
        <v>201402</v>
      </c>
      <c r="D59" t="s">
        <v>79</v>
      </c>
      <c r="E59" t="str">
        <f t="shared" si="3"/>
        <v>201401</v>
      </c>
      <c r="F59" t="str">
        <f t="shared" si="4"/>
        <v>01</v>
      </c>
      <c r="G59">
        <f t="shared" si="5"/>
        <v>201402</v>
      </c>
      <c r="H59" t="s">
        <v>79</v>
      </c>
    </row>
    <row r="60" spans="1:8" x14ac:dyDescent="0.3">
      <c r="A60" t="str">
        <f t="shared" si="0"/>
        <v>KG동부제철우;201511</v>
      </c>
      <c r="B60" t="str">
        <f t="shared" si="1"/>
        <v>KG동부제철우</v>
      </c>
      <c r="C60" t="str">
        <f t="shared" si="2"/>
        <v>201511</v>
      </c>
      <c r="D60" t="s">
        <v>80</v>
      </c>
      <c r="E60" t="str">
        <f t="shared" si="3"/>
        <v>201510</v>
      </c>
      <c r="F60" t="str">
        <f t="shared" si="4"/>
        <v>10</v>
      </c>
      <c r="G60">
        <f t="shared" si="5"/>
        <v>201511</v>
      </c>
      <c r="H60" t="s">
        <v>80</v>
      </c>
    </row>
    <row r="61" spans="1:8" x14ac:dyDescent="0.3">
      <c r="A61" t="str">
        <f t="shared" si="0"/>
        <v>KG동부제철우;201806</v>
      </c>
      <c r="B61" t="str">
        <f t="shared" si="1"/>
        <v>KG동부제철우</v>
      </c>
      <c r="C61" t="str">
        <f t="shared" si="2"/>
        <v>201806</v>
      </c>
      <c r="D61" t="s">
        <v>81</v>
      </c>
      <c r="E61" t="str">
        <f t="shared" si="3"/>
        <v>201805</v>
      </c>
      <c r="F61" t="str">
        <f t="shared" si="4"/>
        <v>05</v>
      </c>
      <c r="G61">
        <f t="shared" si="5"/>
        <v>201806</v>
      </c>
      <c r="H61" t="s">
        <v>81</v>
      </c>
    </row>
    <row r="62" spans="1:8" x14ac:dyDescent="0.3">
      <c r="A62" t="str">
        <f t="shared" si="0"/>
        <v>KG동부제철우;202007</v>
      </c>
      <c r="B62" t="str">
        <f t="shared" si="1"/>
        <v>KG동부제철우</v>
      </c>
      <c r="C62" t="str">
        <f t="shared" si="2"/>
        <v>202007</v>
      </c>
      <c r="D62" t="s">
        <v>82</v>
      </c>
      <c r="E62" t="str">
        <f t="shared" si="3"/>
        <v>202006</v>
      </c>
      <c r="F62" t="str">
        <f t="shared" si="4"/>
        <v>06</v>
      </c>
      <c r="G62">
        <f t="shared" si="5"/>
        <v>202007</v>
      </c>
      <c r="H62" t="s">
        <v>82</v>
      </c>
    </row>
    <row r="63" spans="1:8" x14ac:dyDescent="0.3">
      <c r="A63" t="str">
        <f t="shared" si="0"/>
        <v>KR모터스;201202</v>
      </c>
      <c r="B63" t="str">
        <f t="shared" si="1"/>
        <v>KR모터스</v>
      </c>
      <c r="C63" t="str">
        <f t="shared" si="2"/>
        <v>201202</v>
      </c>
      <c r="D63" t="s">
        <v>83</v>
      </c>
      <c r="E63" t="str">
        <f t="shared" si="3"/>
        <v>201201</v>
      </c>
      <c r="F63" t="str">
        <f t="shared" si="4"/>
        <v>01</v>
      </c>
      <c r="G63">
        <f t="shared" si="5"/>
        <v>201202</v>
      </c>
      <c r="H63" t="s">
        <v>83</v>
      </c>
    </row>
    <row r="64" spans="1:8" x14ac:dyDescent="0.3">
      <c r="A64" t="str">
        <f t="shared" si="0"/>
        <v>KR모터스;201404</v>
      </c>
      <c r="B64" t="str">
        <f t="shared" si="1"/>
        <v>KR모터스</v>
      </c>
      <c r="C64" t="str">
        <f t="shared" si="2"/>
        <v>201404</v>
      </c>
      <c r="D64" t="s">
        <v>84</v>
      </c>
      <c r="E64" t="str">
        <f t="shared" si="3"/>
        <v>201403</v>
      </c>
      <c r="F64" t="str">
        <f t="shared" si="4"/>
        <v>03</v>
      </c>
      <c r="G64">
        <f t="shared" si="5"/>
        <v>201404</v>
      </c>
      <c r="H64" t="s">
        <v>84</v>
      </c>
    </row>
    <row r="65" spans="1:8" x14ac:dyDescent="0.3">
      <c r="A65" t="str">
        <f t="shared" si="0"/>
        <v>KR모터스;201405</v>
      </c>
      <c r="B65" t="str">
        <f t="shared" si="1"/>
        <v>KR모터스</v>
      </c>
      <c r="C65" t="str">
        <f t="shared" si="2"/>
        <v>201405</v>
      </c>
      <c r="D65" t="s">
        <v>85</v>
      </c>
      <c r="E65" t="str">
        <f t="shared" si="3"/>
        <v>201404</v>
      </c>
      <c r="F65" t="str">
        <f t="shared" si="4"/>
        <v>04</v>
      </c>
      <c r="G65">
        <f t="shared" si="5"/>
        <v>201405</v>
      </c>
      <c r="H65" t="s">
        <v>85</v>
      </c>
    </row>
    <row r="66" spans="1:8" x14ac:dyDescent="0.3">
      <c r="A66" t="str">
        <f t="shared" ref="A66:A129" si="6">LEFT(D66,LEN(D66)-6)&amp;G66</f>
        <v>KTB투자증권;201304</v>
      </c>
      <c r="B66" t="str">
        <f t="shared" ref="B66:B129" si="7">LEFT(A66,(LEN(A66)-7))</f>
        <v>KTB투자증권</v>
      </c>
      <c r="C66" t="str">
        <f t="shared" ref="C66:C129" si="8">RIGHT(A66,6)</f>
        <v>201304</v>
      </c>
      <c r="D66" t="s">
        <v>86</v>
      </c>
      <c r="E66" t="str">
        <f t="shared" ref="E66:E129" si="9">RIGHT(D66,6)</f>
        <v>201303</v>
      </c>
      <c r="F66" t="str">
        <f t="shared" ref="F66:F129" si="10">RIGHT(E66,2)</f>
        <v>03</v>
      </c>
      <c r="G66">
        <f t="shared" ref="G66:G129" si="11">IF(F66="12",E66+100-11,E66+1)</f>
        <v>201304</v>
      </c>
      <c r="H66" t="s">
        <v>86</v>
      </c>
    </row>
    <row r="67" spans="1:8" x14ac:dyDescent="0.3">
      <c r="A67" t="str">
        <f t="shared" si="6"/>
        <v>KTB투자증권;201504</v>
      </c>
      <c r="B67" t="str">
        <f t="shared" si="7"/>
        <v>KTB투자증권</v>
      </c>
      <c r="C67" t="str">
        <f t="shared" si="8"/>
        <v>201504</v>
      </c>
      <c r="D67" t="s">
        <v>87</v>
      </c>
      <c r="E67" t="str">
        <f t="shared" si="9"/>
        <v>201503</v>
      </c>
      <c r="F67" t="str">
        <f t="shared" si="10"/>
        <v>03</v>
      </c>
      <c r="G67">
        <f t="shared" si="11"/>
        <v>201504</v>
      </c>
      <c r="H67" t="s">
        <v>87</v>
      </c>
    </row>
    <row r="68" spans="1:8" x14ac:dyDescent="0.3">
      <c r="A68" t="str">
        <f t="shared" si="6"/>
        <v>KTB투자증권;201802</v>
      </c>
      <c r="B68" t="str">
        <f t="shared" si="7"/>
        <v>KTB투자증권</v>
      </c>
      <c r="C68" t="str">
        <f t="shared" si="8"/>
        <v>201802</v>
      </c>
      <c r="D68" t="s">
        <v>88</v>
      </c>
      <c r="E68" t="str">
        <f t="shared" si="9"/>
        <v>201801</v>
      </c>
      <c r="F68" t="str">
        <f t="shared" si="10"/>
        <v>01</v>
      </c>
      <c r="G68">
        <f t="shared" si="11"/>
        <v>201802</v>
      </c>
      <c r="H68" t="s">
        <v>88</v>
      </c>
    </row>
    <row r="69" spans="1:8" x14ac:dyDescent="0.3">
      <c r="A69" t="str">
        <f t="shared" si="6"/>
        <v>KTis;201505</v>
      </c>
      <c r="B69" t="str">
        <f t="shared" si="7"/>
        <v>KTis</v>
      </c>
      <c r="C69" t="str">
        <f t="shared" si="8"/>
        <v>201505</v>
      </c>
      <c r="D69" t="s">
        <v>89</v>
      </c>
      <c r="E69" t="str">
        <f t="shared" si="9"/>
        <v>201504</v>
      </c>
      <c r="F69" t="str">
        <f t="shared" si="10"/>
        <v>04</v>
      </c>
      <c r="G69">
        <f t="shared" si="11"/>
        <v>201505</v>
      </c>
      <c r="H69" t="s">
        <v>89</v>
      </c>
    </row>
    <row r="70" spans="1:8" x14ac:dyDescent="0.3">
      <c r="A70" t="str">
        <f t="shared" si="6"/>
        <v>LG생활건강우;201306</v>
      </c>
      <c r="B70" t="str">
        <f t="shared" si="7"/>
        <v>LG생활건강우</v>
      </c>
      <c r="C70" t="str">
        <f t="shared" si="8"/>
        <v>201306</v>
      </c>
      <c r="D70" t="s">
        <v>90</v>
      </c>
      <c r="E70" t="str">
        <f t="shared" si="9"/>
        <v>201305</v>
      </c>
      <c r="F70" t="str">
        <f t="shared" si="10"/>
        <v>05</v>
      </c>
      <c r="G70">
        <f t="shared" si="11"/>
        <v>201306</v>
      </c>
      <c r="H70" t="s">
        <v>90</v>
      </c>
    </row>
    <row r="71" spans="1:8" x14ac:dyDescent="0.3">
      <c r="A71" t="str">
        <f t="shared" si="6"/>
        <v>LG우;201306</v>
      </c>
      <c r="B71" t="str">
        <f t="shared" si="7"/>
        <v>LG우</v>
      </c>
      <c r="C71" t="str">
        <f t="shared" si="8"/>
        <v>201306</v>
      </c>
      <c r="D71" t="s">
        <v>91</v>
      </c>
      <c r="E71" t="str">
        <f t="shared" si="9"/>
        <v>201305</v>
      </c>
      <c r="F71" t="str">
        <f t="shared" si="10"/>
        <v>05</v>
      </c>
      <c r="G71">
        <f t="shared" si="11"/>
        <v>201306</v>
      </c>
      <c r="H71" t="s">
        <v>91</v>
      </c>
    </row>
    <row r="72" spans="1:8" x14ac:dyDescent="0.3">
      <c r="A72" t="str">
        <f t="shared" si="6"/>
        <v>LG하우시스우;201403</v>
      </c>
      <c r="B72" t="str">
        <f t="shared" si="7"/>
        <v>LG하우시스우</v>
      </c>
      <c r="C72" t="str">
        <f t="shared" si="8"/>
        <v>201403</v>
      </c>
      <c r="D72" t="s">
        <v>92</v>
      </c>
      <c r="E72" t="str">
        <f t="shared" si="9"/>
        <v>201402</v>
      </c>
      <c r="F72" t="str">
        <f t="shared" si="10"/>
        <v>02</v>
      </c>
      <c r="G72">
        <f t="shared" si="11"/>
        <v>201403</v>
      </c>
      <c r="H72" t="s">
        <v>92</v>
      </c>
    </row>
    <row r="73" spans="1:8" x14ac:dyDescent="0.3">
      <c r="A73" t="str">
        <f t="shared" si="6"/>
        <v>LG화학;202009</v>
      </c>
      <c r="B73" t="str">
        <f t="shared" si="7"/>
        <v>LG화학</v>
      </c>
      <c r="C73" t="str">
        <f t="shared" si="8"/>
        <v>202009</v>
      </c>
      <c r="D73" t="s">
        <v>93</v>
      </c>
      <c r="E73" t="str">
        <f t="shared" si="9"/>
        <v>202008</v>
      </c>
      <c r="F73" t="str">
        <f t="shared" si="10"/>
        <v>08</v>
      </c>
      <c r="G73">
        <f t="shared" si="11"/>
        <v>202009</v>
      </c>
      <c r="H73" t="s">
        <v>93</v>
      </c>
    </row>
    <row r="74" spans="1:8" x14ac:dyDescent="0.3">
      <c r="A74" t="str">
        <f t="shared" si="6"/>
        <v>LG화학우;202007</v>
      </c>
      <c r="B74" t="str">
        <f t="shared" si="7"/>
        <v>LG화학우</v>
      </c>
      <c r="C74" t="str">
        <f t="shared" si="8"/>
        <v>202007</v>
      </c>
      <c r="D74" t="s">
        <v>94</v>
      </c>
      <c r="E74" t="str">
        <f t="shared" si="9"/>
        <v>202006</v>
      </c>
      <c r="F74" t="str">
        <f t="shared" si="10"/>
        <v>06</v>
      </c>
      <c r="G74">
        <f t="shared" si="11"/>
        <v>202007</v>
      </c>
      <c r="H74" t="s">
        <v>94</v>
      </c>
    </row>
    <row r="75" spans="1:8" x14ac:dyDescent="0.3">
      <c r="A75" t="str">
        <f t="shared" si="6"/>
        <v>LG화학우;202009</v>
      </c>
      <c r="B75" t="str">
        <f t="shared" si="7"/>
        <v>LG화학우</v>
      </c>
      <c r="C75" t="str">
        <f t="shared" si="8"/>
        <v>202009</v>
      </c>
      <c r="D75" t="s">
        <v>95</v>
      </c>
      <c r="E75" t="str">
        <f t="shared" si="9"/>
        <v>202008</v>
      </c>
      <c r="F75" t="str">
        <f t="shared" si="10"/>
        <v>08</v>
      </c>
      <c r="G75">
        <f t="shared" si="11"/>
        <v>202009</v>
      </c>
      <c r="H75" t="s">
        <v>95</v>
      </c>
    </row>
    <row r="76" spans="1:8" x14ac:dyDescent="0.3">
      <c r="A76" t="str">
        <f t="shared" si="6"/>
        <v>MH에탄올;201203</v>
      </c>
      <c r="B76" t="str">
        <f t="shared" si="7"/>
        <v>MH에탄올</v>
      </c>
      <c r="C76" t="str">
        <f t="shared" si="8"/>
        <v>201203</v>
      </c>
      <c r="D76" t="s">
        <v>96</v>
      </c>
      <c r="E76" t="str">
        <f t="shared" si="9"/>
        <v>201202</v>
      </c>
      <c r="F76" t="str">
        <f t="shared" si="10"/>
        <v>02</v>
      </c>
      <c r="G76">
        <f t="shared" si="11"/>
        <v>201203</v>
      </c>
      <c r="H76" t="s">
        <v>96</v>
      </c>
    </row>
    <row r="77" spans="1:8" x14ac:dyDescent="0.3">
      <c r="A77" t="str">
        <f t="shared" si="6"/>
        <v>MH에탄올;201405</v>
      </c>
      <c r="B77" t="str">
        <f t="shared" si="7"/>
        <v>MH에탄올</v>
      </c>
      <c r="C77" t="str">
        <f t="shared" si="8"/>
        <v>201405</v>
      </c>
      <c r="D77" t="s">
        <v>97</v>
      </c>
      <c r="E77" t="str">
        <f t="shared" si="9"/>
        <v>201404</v>
      </c>
      <c r="F77" t="str">
        <f t="shared" si="10"/>
        <v>04</v>
      </c>
      <c r="G77">
        <f t="shared" si="11"/>
        <v>201405</v>
      </c>
      <c r="H77" t="s">
        <v>97</v>
      </c>
    </row>
    <row r="78" spans="1:8" x14ac:dyDescent="0.3">
      <c r="A78" t="str">
        <f t="shared" si="6"/>
        <v>MH에탄올;201507</v>
      </c>
      <c r="B78" t="str">
        <f t="shared" si="7"/>
        <v>MH에탄올</v>
      </c>
      <c r="C78" t="str">
        <f t="shared" si="8"/>
        <v>201507</v>
      </c>
      <c r="D78" t="s">
        <v>98</v>
      </c>
      <c r="E78" t="str">
        <f t="shared" si="9"/>
        <v>201506</v>
      </c>
      <c r="F78" t="str">
        <f t="shared" si="10"/>
        <v>06</v>
      </c>
      <c r="G78">
        <f t="shared" si="11"/>
        <v>201507</v>
      </c>
      <c r="H78" t="s">
        <v>98</v>
      </c>
    </row>
    <row r="79" spans="1:8" x14ac:dyDescent="0.3">
      <c r="A79" t="str">
        <f t="shared" si="6"/>
        <v>NI스틸;201404</v>
      </c>
      <c r="B79" t="str">
        <f t="shared" si="7"/>
        <v>NI스틸</v>
      </c>
      <c r="C79" t="str">
        <f t="shared" si="8"/>
        <v>201404</v>
      </c>
      <c r="D79" t="s">
        <v>99</v>
      </c>
      <c r="E79" t="str">
        <f t="shared" si="9"/>
        <v>201403</v>
      </c>
      <c r="F79" t="str">
        <f t="shared" si="10"/>
        <v>03</v>
      </c>
      <c r="G79">
        <f t="shared" si="11"/>
        <v>201404</v>
      </c>
      <c r="H79" t="s">
        <v>99</v>
      </c>
    </row>
    <row r="80" spans="1:8" x14ac:dyDescent="0.3">
      <c r="A80" t="str">
        <f t="shared" si="6"/>
        <v>SBS미디어홀딩스;201110</v>
      </c>
      <c r="B80" t="str">
        <f t="shared" si="7"/>
        <v>SBS미디어홀딩스</v>
      </c>
      <c r="C80" t="str">
        <f t="shared" si="8"/>
        <v>201110</v>
      </c>
      <c r="D80" t="s">
        <v>100</v>
      </c>
      <c r="E80" t="str">
        <f t="shared" si="9"/>
        <v>201109</v>
      </c>
      <c r="F80" t="str">
        <f t="shared" si="10"/>
        <v>09</v>
      </c>
      <c r="G80">
        <f t="shared" si="11"/>
        <v>201110</v>
      </c>
      <c r="H80" t="s">
        <v>100</v>
      </c>
    </row>
    <row r="81" spans="1:8" x14ac:dyDescent="0.3">
      <c r="A81" t="str">
        <f t="shared" si="6"/>
        <v>SG세계물산;201203</v>
      </c>
      <c r="B81" t="str">
        <f t="shared" si="7"/>
        <v>SG세계물산</v>
      </c>
      <c r="C81" t="str">
        <f t="shared" si="8"/>
        <v>201203</v>
      </c>
      <c r="D81" t="s">
        <v>101</v>
      </c>
      <c r="E81" t="str">
        <f t="shared" si="9"/>
        <v>201202</v>
      </c>
      <c r="F81" t="str">
        <f t="shared" si="10"/>
        <v>02</v>
      </c>
      <c r="G81">
        <f t="shared" si="11"/>
        <v>201203</v>
      </c>
      <c r="H81" t="s">
        <v>101</v>
      </c>
    </row>
    <row r="82" spans="1:8" x14ac:dyDescent="0.3">
      <c r="A82" t="str">
        <f t="shared" si="6"/>
        <v>SG세계물산;201302</v>
      </c>
      <c r="B82" t="str">
        <f t="shared" si="7"/>
        <v>SG세계물산</v>
      </c>
      <c r="C82" t="str">
        <f t="shared" si="8"/>
        <v>201302</v>
      </c>
      <c r="D82" t="s">
        <v>102</v>
      </c>
      <c r="E82" t="str">
        <f t="shared" si="9"/>
        <v>201301</v>
      </c>
      <c r="F82" t="str">
        <f t="shared" si="10"/>
        <v>01</v>
      </c>
      <c r="G82">
        <f t="shared" si="11"/>
        <v>201302</v>
      </c>
      <c r="H82" t="s">
        <v>102</v>
      </c>
    </row>
    <row r="83" spans="1:8" x14ac:dyDescent="0.3">
      <c r="A83" t="str">
        <f t="shared" si="6"/>
        <v>SG세계물산;201510</v>
      </c>
      <c r="B83" t="str">
        <f t="shared" si="7"/>
        <v>SG세계물산</v>
      </c>
      <c r="C83" t="str">
        <f t="shared" si="8"/>
        <v>201510</v>
      </c>
      <c r="D83" t="s">
        <v>103</v>
      </c>
      <c r="E83" t="str">
        <f t="shared" si="9"/>
        <v>201509</v>
      </c>
      <c r="F83" t="str">
        <f t="shared" si="10"/>
        <v>09</v>
      </c>
      <c r="G83">
        <f t="shared" si="11"/>
        <v>201510</v>
      </c>
      <c r="H83" t="s">
        <v>103</v>
      </c>
    </row>
    <row r="84" spans="1:8" x14ac:dyDescent="0.3">
      <c r="A84" t="str">
        <f t="shared" si="6"/>
        <v>SG충방;201203</v>
      </c>
      <c r="B84" t="str">
        <f t="shared" si="7"/>
        <v>SG충방</v>
      </c>
      <c r="C84" t="str">
        <f t="shared" si="8"/>
        <v>201203</v>
      </c>
      <c r="D84" t="s">
        <v>104</v>
      </c>
      <c r="E84" t="str">
        <f t="shared" si="9"/>
        <v>201202</v>
      </c>
      <c r="F84" t="str">
        <f t="shared" si="10"/>
        <v>02</v>
      </c>
      <c r="G84">
        <f t="shared" si="11"/>
        <v>201203</v>
      </c>
      <c r="H84" t="s">
        <v>104</v>
      </c>
    </row>
    <row r="85" spans="1:8" x14ac:dyDescent="0.3">
      <c r="A85" t="str">
        <f t="shared" si="6"/>
        <v>SG충방;201511</v>
      </c>
      <c r="B85" t="str">
        <f t="shared" si="7"/>
        <v>SG충방</v>
      </c>
      <c r="C85" t="str">
        <f t="shared" si="8"/>
        <v>201511</v>
      </c>
      <c r="D85" t="s">
        <v>105</v>
      </c>
      <c r="E85" t="str">
        <f t="shared" si="9"/>
        <v>201510</v>
      </c>
      <c r="F85" t="str">
        <f t="shared" si="10"/>
        <v>10</v>
      </c>
      <c r="G85">
        <f t="shared" si="11"/>
        <v>201511</v>
      </c>
      <c r="H85" t="s">
        <v>105</v>
      </c>
    </row>
    <row r="86" spans="1:8" x14ac:dyDescent="0.3">
      <c r="A86" t="str">
        <f t="shared" si="6"/>
        <v>SH에너지화학;201204</v>
      </c>
      <c r="B86" t="str">
        <f t="shared" si="7"/>
        <v>SH에너지화학</v>
      </c>
      <c r="C86" t="str">
        <f t="shared" si="8"/>
        <v>201204</v>
      </c>
      <c r="D86" t="s">
        <v>106</v>
      </c>
      <c r="E86" t="str">
        <f t="shared" si="9"/>
        <v>201203</v>
      </c>
      <c r="F86" t="str">
        <f t="shared" si="10"/>
        <v>03</v>
      </c>
      <c r="G86">
        <f t="shared" si="11"/>
        <v>201204</v>
      </c>
      <c r="H86" t="s">
        <v>106</v>
      </c>
    </row>
    <row r="87" spans="1:8" x14ac:dyDescent="0.3">
      <c r="A87" t="str">
        <f t="shared" si="6"/>
        <v>SH에너지화학;201208</v>
      </c>
      <c r="B87" t="str">
        <f t="shared" si="7"/>
        <v>SH에너지화학</v>
      </c>
      <c r="C87" t="str">
        <f t="shared" si="8"/>
        <v>201208</v>
      </c>
      <c r="D87" t="s">
        <v>107</v>
      </c>
      <c r="E87" t="str">
        <f t="shared" si="9"/>
        <v>201207</v>
      </c>
      <c r="F87" t="str">
        <f t="shared" si="10"/>
        <v>07</v>
      </c>
      <c r="G87">
        <f t="shared" si="11"/>
        <v>201208</v>
      </c>
      <c r="H87" t="s">
        <v>107</v>
      </c>
    </row>
    <row r="88" spans="1:8" x14ac:dyDescent="0.3">
      <c r="A88" t="str">
        <f t="shared" si="6"/>
        <v>SH에너지화학;201209</v>
      </c>
      <c r="B88" t="str">
        <f t="shared" si="7"/>
        <v>SH에너지화학</v>
      </c>
      <c r="C88" t="str">
        <f t="shared" si="8"/>
        <v>201209</v>
      </c>
      <c r="D88" t="s">
        <v>108</v>
      </c>
      <c r="E88" t="str">
        <f t="shared" si="9"/>
        <v>201208</v>
      </c>
      <c r="F88" t="str">
        <f t="shared" si="10"/>
        <v>08</v>
      </c>
      <c r="G88">
        <f t="shared" si="11"/>
        <v>201209</v>
      </c>
      <c r="H88" t="s">
        <v>108</v>
      </c>
    </row>
    <row r="89" spans="1:8" x14ac:dyDescent="0.3">
      <c r="A89" t="str">
        <f t="shared" si="6"/>
        <v>SH에너지화학;201501</v>
      </c>
      <c r="B89" t="str">
        <f t="shared" si="7"/>
        <v>SH에너지화학</v>
      </c>
      <c r="C89" t="str">
        <f t="shared" si="8"/>
        <v>201501</v>
      </c>
      <c r="D89" t="s">
        <v>109</v>
      </c>
      <c r="E89" t="str">
        <f t="shared" si="9"/>
        <v>201412</v>
      </c>
      <c r="F89" t="str">
        <f t="shared" si="10"/>
        <v>12</v>
      </c>
      <c r="G89">
        <f t="shared" si="11"/>
        <v>201501</v>
      </c>
      <c r="H89" t="s">
        <v>109</v>
      </c>
    </row>
    <row r="90" spans="1:8" x14ac:dyDescent="0.3">
      <c r="A90" t="str">
        <f t="shared" si="6"/>
        <v>SKC;202009</v>
      </c>
      <c r="B90" t="str">
        <f t="shared" si="7"/>
        <v>SKC</v>
      </c>
      <c r="C90" t="str">
        <f t="shared" si="8"/>
        <v>202009</v>
      </c>
      <c r="D90" t="s">
        <v>110</v>
      </c>
      <c r="E90" t="str">
        <f t="shared" si="9"/>
        <v>202008</v>
      </c>
      <c r="F90" t="str">
        <f t="shared" si="10"/>
        <v>08</v>
      </c>
      <c r="G90">
        <f t="shared" si="11"/>
        <v>202009</v>
      </c>
      <c r="H90" t="s">
        <v>110</v>
      </c>
    </row>
    <row r="91" spans="1:8" x14ac:dyDescent="0.3">
      <c r="A91" t="str">
        <f t="shared" si="6"/>
        <v>SK네트웍스우;201507</v>
      </c>
      <c r="B91" t="str">
        <f t="shared" si="7"/>
        <v>SK네트웍스우</v>
      </c>
      <c r="C91" t="str">
        <f t="shared" si="8"/>
        <v>201507</v>
      </c>
      <c r="D91" t="s">
        <v>111</v>
      </c>
      <c r="E91" t="str">
        <f t="shared" si="9"/>
        <v>201506</v>
      </c>
      <c r="F91" t="str">
        <f t="shared" si="10"/>
        <v>06</v>
      </c>
      <c r="G91">
        <f t="shared" si="11"/>
        <v>201507</v>
      </c>
      <c r="H91" t="s">
        <v>111</v>
      </c>
    </row>
    <row r="92" spans="1:8" x14ac:dyDescent="0.3">
      <c r="A92" t="str">
        <f t="shared" si="6"/>
        <v>SK네트웍스우;201509</v>
      </c>
      <c r="B92" t="str">
        <f t="shared" si="7"/>
        <v>SK네트웍스우</v>
      </c>
      <c r="C92" t="str">
        <f t="shared" si="8"/>
        <v>201509</v>
      </c>
      <c r="D92" t="s">
        <v>112</v>
      </c>
      <c r="E92" t="str">
        <f t="shared" si="9"/>
        <v>201508</v>
      </c>
      <c r="F92" t="str">
        <f t="shared" si="10"/>
        <v>08</v>
      </c>
      <c r="G92">
        <f t="shared" si="11"/>
        <v>201509</v>
      </c>
      <c r="H92" t="s">
        <v>112</v>
      </c>
    </row>
    <row r="93" spans="1:8" x14ac:dyDescent="0.3">
      <c r="A93" t="str">
        <f t="shared" si="6"/>
        <v>SK네트웍스우;201905</v>
      </c>
      <c r="B93" t="str">
        <f t="shared" si="7"/>
        <v>SK네트웍스우</v>
      </c>
      <c r="C93" t="str">
        <f t="shared" si="8"/>
        <v>201905</v>
      </c>
      <c r="D93" t="s">
        <v>113</v>
      </c>
      <c r="E93" t="str">
        <f t="shared" si="9"/>
        <v>201904</v>
      </c>
      <c r="F93" t="str">
        <f t="shared" si="10"/>
        <v>04</v>
      </c>
      <c r="G93">
        <f t="shared" si="11"/>
        <v>201905</v>
      </c>
      <c r="H93" t="s">
        <v>113</v>
      </c>
    </row>
    <row r="94" spans="1:8" x14ac:dyDescent="0.3">
      <c r="A94" t="str">
        <f t="shared" si="6"/>
        <v>SK네트웍스우;202007</v>
      </c>
      <c r="B94" t="str">
        <f t="shared" si="7"/>
        <v>SK네트웍스우</v>
      </c>
      <c r="C94" t="str">
        <f t="shared" si="8"/>
        <v>202007</v>
      </c>
      <c r="D94" t="s">
        <v>114</v>
      </c>
      <c r="E94" t="str">
        <f t="shared" si="9"/>
        <v>202006</v>
      </c>
      <c r="F94" t="str">
        <f t="shared" si="10"/>
        <v>06</v>
      </c>
      <c r="G94">
        <f t="shared" si="11"/>
        <v>202007</v>
      </c>
      <c r="H94" t="s">
        <v>114</v>
      </c>
    </row>
    <row r="95" spans="1:8" x14ac:dyDescent="0.3">
      <c r="A95" t="str">
        <f t="shared" si="6"/>
        <v>SK디스커버리;202007</v>
      </c>
      <c r="B95" t="str">
        <f t="shared" si="7"/>
        <v>SK디스커버리</v>
      </c>
      <c r="C95" t="str">
        <f t="shared" si="8"/>
        <v>202007</v>
      </c>
      <c r="D95" t="s">
        <v>115</v>
      </c>
      <c r="E95" t="str">
        <f t="shared" si="9"/>
        <v>202006</v>
      </c>
      <c r="F95" t="str">
        <f t="shared" si="10"/>
        <v>06</v>
      </c>
      <c r="G95">
        <f t="shared" si="11"/>
        <v>202007</v>
      </c>
      <c r="H95" t="s">
        <v>115</v>
      </c>
    </row>
    <row r="96" spans="1:8" x14ac:dyDescent="0.3">
      <c r="A96" t="str">
        <f t="shared" si="6"/>
        <v>SK디스커버리;202009</v>
      </c>
      <c r="B96" t="str">
        <f t="shared" si="7"/>
        <v>SK디스커버리</v>
      </c>
      <c r="C96" t="str">
        <f t="shared" si="8"/>
        <v>202009</v>
      </c>
      <c r="D96" t="s">
        <v>116</v>
      </c>
      <c r="E96" t="str">
        <f t="shared" si="9"/>
        <v>202008</v>
      </c>
      <c r="F96" t="str">
        <f t="shared" si="10"/>
        <v>08</v>
      </c>
      <c r="G96">
        <f t="shared" si="11"/>
        <v>202009</v>
      </c>
      <c r="H96" t="s">
        <v>116</v>
      </c>
    </row>
    <row r="97" spans="1:8" x14ac:dyDescent="0.3">
      <c r="A97" t="str">
        <f t="shared" si="6"/>
        <v>SK디스커버리우;202007</v>
      </c>
      <c r="B97" t="str">
        <f t="shared" si="7"/>
        <v>SK디스커버리우</v>
      </c>
      <c r="C97" t="str">
        <f t="shared" si="8"/>
        <v>202007</v>
      </c>
      <c r="D97" t="s">
        <v>117</v>
      </c>
      <c r="E97" t="str">
        <f t="shared" si="9"/>
        <v>202006</v>
      </c>
      <c r="F97" t="str">
        <f t="shared" si="10"/>
        <v>06</v>
      </c>
      <c r="G97">
        <f t="shared" si="11"/>
        <v>202007</v>
      </c>
      <c r="H97" t="s">
        <v>117</v>
      </c>
    </row>
    <row r="98" spans="1:8" x14ac:dyDescent="0.3">
      <c r="A98" t="str">
        <f t="shared" si="6"/>
        <v>SK디스커버리우;202008</v>
      </c>
      <c r="B98" t="str">
        <f t="shared" si="7"/>
        <v>SK디스커버리우</v>
      </c>
      <c r="C98" t="str">
        <f t="shared" si="8"/>
        <v>202008</v>
      </c>
      <c r="D98" t="s">
        <v>118</v>
      </c>
      <c r="E98" t="str">
        <f t="shared" si="9"/>
        <v>202007</v>
      </c>
      <c r="F98" t="str">
        <f t="shared" si="10"/>
        <v>07</v>
      </c>
      <c r="G98">
        <f t="shared" si="11"/>
        <v>202008</v>
      </c>
      <c r="H98" t="s">
        <v>118</v>
      </c>
    </row>
    <row r="99" spans="1:8" x14ac:dyDescent="0.3">
      <c r="A99" t="str">
        <f t="shared" si="6"/>
        <v>SK우;202007</v>
      </c>
      <c r="B99" t="str">
        <f t="shared" si="7"/>
        <v>SK우</v>
      </c>
      <c r="C99" t="str">
        <f t="shared" si="8"/>
        <v>202007</v>
      </c>
      <c r="D99" t="s">
        <v>119</v>
      </c>
      <c r="E99" t="str">
        <f t="shared" si="9"/>
        <v>202006</v>
      </c>
      <c r="F99" t="str">
        <f t="shared" si="10"/>
        <v>06</v>
      </c>
      <c r="G99">
        <f t="shared" si="11"/>
        <v>202007</v>
      </c>
      <c r="H99" t="s">
        <v>119</v>
      </c>
    </row>
    <row r="100" spans="1:8" x14ac:dyDescent="0.3">
      <c r="A100" t="str">
        <f t="shared" si="6"/>
        <v>SK이노베이션우;202009</v>
      </c>
      <c r="B100" t="str">
        <f t="shared" si="7"/>
        <v>SK이노베이션우</v>
      </c>
      <c r="C100" t="str">
        <f t="shared" si="8"/>
        <v>202009</v>
      </c>
      <c r="D100" t="s">
        <v>120</v>
      </c>
      <c r="E100" t="str">
        <f t="shared" si="9"/>
        <v>202008</v>
      </c>
      <c r="F100" t="str">
        <f t="shared" si="10"/>
        <v>08</v>
      </c>
      <c r="G100">
        <f t="shared" si="11"/>
        <v>202009</v>
      </c>
      <c r="H100" t="s">
        <v>120</v>
      </c>
    </row>
    <row r="101" spans="1:8" x14ac:dyDescent="0.3">
      <c r="A101" t="str">
        <f t="shared" si="6"/>
        <v>SK증권;201505</v>
      </c>
      <c r="B101" t="str">
        <f t="shared" si="7"/>
        <v>SK증권</v>
      </c>
      <c r="C101" t="str">
        <f t="shared" si="8"/>
        <v>201505</v>
      </c>
      <c r="D101" t="s">
        <v>121</v>
      </c>
      <c r="E101" t="str">
        <f t="shared" si="9"/>
        <v>201504</v>
      </c>
      <c r="F101" t="str">
        <f t="shared" si="10"/>
        <v>04</v>
      </c>
      <c r="G101">
        <f t="shared" si="11"/>
        <v>201505</v>
      </c>
      <c r="H101" t="s">
        <v>121</v>
      </c>
    </row>
    <row r="102" spans="1:8" x14ac:dyDescent="0.3">
      <c r="A102" t="str">
        <f t="shared" si="6"/>
        <v>SK증권;202007</v>
      </c>
      <c r="B102" t="str">
        <f t="shared" si="7"/>
        <v>SK증권</v>
      </c>
      <c r="C102" t="str">
        <f t="shared" si="8"/>
        <v>202007</v>
      </c>
      <c r="D102" t="s">
        <v>122</v>
      </c>
      <c r="E102" t="str">
        <f t="shared" si="9"/>
        <v>202006</v>
      </c>
      <c r="F102" t="str">
        <f t="shared" si="10"/>
        <v>06</v>
      </c>
      <c r="G102">
        <f t="shared" si="11"/>
        <v>202007</v>
      </c>
      <c r="H102" t="s">
        <v>122</v>
      </c>
    </row>
    <row r="103" spans="1:8" x14ac:dyDescent="0.3">
      <c r="A103" t="str">
        <f t="shared" si="6"/>
        <v>SK증권우;201505</v>
      </c>
      <c r="B103" t="str">
        <f t="shared" si="7"/>
        <v>SK증권우</v>
      </c>
      <c r="C103" t="str">
        <f t="shared" si="8"/>
        <v>201505</v>
      </c>
      <c r="D103" t="s">
        <v>123</v>
      </c>
      <c r="E103" t="str">
        <f t="shared" si="9"/>
        <v>201504</v>
      </c>
      <c r="F103" t="str">
        <f t="shared" si="10"/>
        <v>04</v>
      </c>
      <c r="G103">
        <f t="shared" si="11"/>
        <v>201505</v>
      </c>
      <c r="H103" t="s">
        <v>123</v>
      </c>
    </row>
    <row r="104" spans="1:8" x14ac:dyDescent="0.3">
      <c r="A104" t="str">
        <f t="shared" si="6"/>
        <v>SK증권우;201507</v>
      </c>
      <c r="B104" t="str">
        <f t="shared" si="7"/>
        <v>SK증권우</v>
      </c>
      <c r="C104" t="str">
        <f t="shared" si="8"/>
        <v>201507</v>
      </c>
      <c r="D104" t="s">
        <v>124</v>
      </c>
      <c r="E104" t="str">
        <f t="shared" si="9"/>
        <v>201506</v>
      </c>
      <c r="F104" t="str">
        <f t="shared" si="10"/>
        <v>06</v>
      </c>
      <c r="G104">
        <f t="shared" si="11"/>
        <v>201507</v>
      </c>
      <c r="H104" t="s">
        <v>124</v>
      </c>
    </row>
    <row r="105" spans="1:8" x14ac:dyDescent="0.3">
      <c r="A105" t="str">
        <f t="shared" si="6"/>
        <v>SK증권우;201702</v>
      </c>
      <c r="B105" t="str">
        <f t="shared" si="7"/>
        <v>SK증권우</v>
      </c>
      <c r="C105" t="str">
        <f t="shared" si="8"/>
        <v>201702</v>
      </c>
      <c r="D105" t="s">
        <v>125</v>
      </c>
      <c r="E105" t="str">
        <f t="shared" si="9"/>
        <v>201701</v>
      </c>
      <c r="F105" t="str">
        <f t="shared" si="10"/>
        <v>01</v>
      </c>
      <c r="G105">
        <f t="shared" si="11"/>
        <v>201702</v>
      </c>
      <c r="H105" t="s">
        <v>125</v>
      </c>
    </row>
    <row r="106" spans="1:8" x14ac:dyDescent="0.3">
      <c r="A106" t="str">
        <f t="shared" si="6"/>
        <v>SK증권우;201706</v>
      </c>
      <c r="B106" t="str">
        <f t="shared" si="7"/>
        <v>SK증권우</v>
      </c>
      <c r="C106" t="str">
        <f t="shared" si="8"/>
        <v>201706</v>
      </c>
      <c r="D106" t="s">
        <v>126</v>
      </c>
      <c r="E106" t="str">
        <f t="shared" si="9"/>
        <v>201705</v>
      </c>
      <c r="F106" t="str">
        <f t="shared" si="10"/>
        <v>05</v>
      </c>
      <c r="G106">
        <f t="shared" si="11"/>
        <v>201706</v>
      </c>
      <c r="H106" t="s">
        <v>126</v>
      </c>
    </row>
    <row r="107" spans="1:8" x14ac:dyDescent="0.3">
      <c r="A107" t="str">
        <f t="shared" si="6"/>
        <v>SK증권우;202007</v>
      </c>
      <c r="B107" t="str">
        <f t="shared" si="7"/>
        <v>SK증권우</v>
      </c>
      <c r="C107" t="str">
        <f t="shared" si="8"/>
        <v>202007</v>
      </c>
      <c r="D107" t="s">
        <v>127</v>
      </c>
      <c r="E107" t="str">
        <f t="shared" si="9"/>
        <v>202006</v>
      </c>
      <c r="F107" t="str">
        <f t="shared" si="10"/>
        <v>06</v>
      </c>
      <c r="G107">
        <f t="shared" si="11"/>
        <v>202007</v>
      </c>
      <c r="H107" t="s">
        <v>127</v>
      </c>
    </row>
    <row r="108" spans="1:8" x14ac:dyDescent="0.3">
      <c r="A108" t="str">
        <f t="shared" si="6"/>
        <v>SK케미칼;201912</v>
      </c>
      <c r="B108" t="str">
        <f t="shared" si="7"/>
        <v>SK케미칼</v>
      </c>
      <c r="C108" t="str">
        <f t="shared" si="8"/>
        <v>201912</v>
      </c>
      <c r="D108" t="s">
        <v>128</v>
      </c>
      <c r="E108" t="str">
        <f t="shared" si="9"/>
        <v>201911</v>
      </c>
      <c r="F108" t="str">
        <f t="shared" si="10"/>
        <v>11</v>
      </c>
      <c r="G108">
        <f t="shared" si="11"/>
        <v>201912</v>
      </c>
      <c r="H108" t="s">
        <v>128</v>
      </c>
    </row>
    <row r="109" spans="1:8" x14ac:dyDescent="0.3">
      <c r="A109" t="str">
        <f t="shared" si="6"/>
        <v>SK케미칼;202007</v>
      </c>
      <c r="B109" t="str">
        <f t="shared" si="7"/>
        <v>SK케미칼</v>
      </c>
      <c r="C109" t="str">
        <f t="shared" si="8"/>
        <v>202007</v>
      </c>
      <c r="D109" t="s">
        <v>129</v>
      </c>
      <c r="E109" t="str">
        <f t="shared" si="9"/>
        <v>202006</v>
      </c>
      <c r="F109" t="str">
        <f t="shared" si="10"/>
        <v>06</v>
      </c>
      <c r="G109">
        <f t="shared" si="11"/>
        <v>202007</v>
      </c>
      <c r="H109" t="s">
        <v>129</v>
      </c>
    </row>
    <row r="110" spans="1:8" x14ac:dyDescent="0.3">
      <c r="A110" t="str">
        <f t="shared" si="6"/>
        <v>SK케미칼;202008</v>
      </c>
      <c r="B110" t="str">
        <f t="shared" si="7"/>
        <v>SK케미칼</v>
      </c>
      <c r="C110" t="str">
        <f t="shared" si="8"/>
        <v>202008</v>
      </c>
      <c r="D110" t="s">
        <v>130</v>
      </c>
      <c r="E110" t="str">
        <f t="shared" si="9"/>
        <v>202007</v>
      </c>
      <c r="F110" t="str">
        <f t="shared" si="10"/>
        <v>07</v>
      </c>
      <c r="G110">
        <f t="shared" si="11"/>
        <v>202008</v>
      </c>
      <c r="H110" t="s">
        <v>130</v>
      </c>
    </row>
    <row r="111" spans="1:8" x14ac:dyDescent="0.3">
      <c r="A111" t="str">
        <f t="shared" si="6"/>
        <v>SK케미칼;202009</v>
      </c>
      <c r="B111" t="str">
        <f t="shared" si="7"/>
        <v>SK케미칼</v>
      </c>
      <c r="C111" t="str">
        <f t="shared" si="8"/>
        <v>202009</v>
      </c>
      <c r="D111" t="s">
        <v>131</v>
      </c>
      <c r="E111" t="str">
        <f t="shared" si="9"/>
        <v>202008</v>
      </c>
      <c r="F111" t="str">
        <f t="shared" si="10"/>
        <v>08</v>
      </c>
      <c r="G111">
        <f t="shared" si="11"/>
        <v>202009</v>
      </c>
      <c r="H111" t="s">
        <v>131</v>
      </c>
    </row>
    <row r="112" spans="1:8" x14ac:dyDescent="0.3">
      <c r="A112" t="str">
        <f t="shared" si="6"/>
        <v>SK케미칼우;201912</v>
      </c>
      <c r="B112" t="str">
        <f t="shared" si="7"/>
        <v>SK케미칼우</v>
      </c>
      <c r="C112" t="str">
        <f t="shared" si="8"/>
        <v>201912</v>
      </c>
      <c r="D112" t="s">
        <v>132</v>
      </c>
      <c r="E112" t="str">
        <f t="shared" si="9"/>
        <v>201911</v>
      </c>
      <c r="F112" t="str">
        <f t="shared" si="10"/>
        <v>11</v>
      </c>
      <c r="G112">
        <f t="shared" si="11"/>
        <v>201912</v>
      </c>
      <c r="H112" t="s">
        <v>132</v>
      </c>
    </row>
    <row r="113" spans="1:8" x14ac:dyDescent="0.3">
      <c r="A113" t="str">
        <f t="shared" si="6"/>
        <v>SK케미칼우;202007</v>
      </c>
      <c r="B113" t="str">
        <f t="shared" si="7"/>
        <v>SK케미칼우</v>
      </c>
      <c r="C113" t="str">
        <f t="shared" si="8"/>
        <v>202007</v>
      </c>
      <c r="D113" t="s">
        <v>133</v>
      </c>
      <c r="E113" t="str">
        <f t="shared" si="9"/>
        <v>202006</v>
      </c>
      <c r="F113" t="str">
        <f t="shared" si="10"/>
        <v>06</v>
      </c>
      <c r="G113">
        <f t="shared" si="11"/>
        <v>202007</v>
      </c>
      <c r="H113" t="s">
        <v>133</v>
      </c>
    </row>
    <row r="114" spans="1:8" x14ac:dyDescent="0.3">
      <c r="A114" t="str">
        <f t="shared" si="6"/>
        <v>SK케미칼우;202008</v>
      </c>
      <c r="B114" t="str">
        <f t="shared" si="7"/>
        <v>SK케미칼우</v>
      </c>
      <c r="C114" t="str">
        <f t="shared" si="8"/>
        <v>202008</v>
      </c>
      <c r="D114" t="s">
        <v>134</v>
      </c>
      <c r="E114" t="str">
        <f t="shared" si="9"/>
        <v>202007</v>
      </c>
      <c r="F114" t="str">
        <f t="shared" si="10"/>
        <v>07</v>
      </c>
      <c r="G114">
        <f t="shared" si="11"/>
        <v>202008</v>
      </c>
      <c r="H114" t="s">
        <v>134</v>
      </c>
    </row>
    <row r="115" spans="1:8" x14ac:dyDescent="0.3">
      <c r="A115" t="str">
        <f t="shared" si="6"/>
        <v>SPC삼립;201211</v>
      </c>
      <c r="B115" t="str">
        <f t="shared" si="7"/>
        <v>SPC삼립</v>
      </c>
      <c r="C115" t="str">
        <f t="shared" si="8"/>
        <v>201211</v>
      </c>
      <c r="D115" t="s">
        <v>135</v>
      </c>
      <c r="E115" t="str">
        <f t="shared" si="9"/>
        <v>201210</v>
      </c>
      <c r="F115" t="str">
        <f t="shared" si="10"/>
        <v>10</v>
      </c>
      <c r="G115">
        <f t="shared" si="11"/>
        <v>201211</v>
      </c>
      <c r="H115" t="s">
        <v>135</v>
      </c>
    </row>
    <row r="116" spans="1:8" x14ac:dyDescent="0.3">
      <c r="A116" t="str">
        <f t="shared" si="6"/>
        <v>SPC삼립;201504</v>
      </c>
      <c r="B116" t="str">
        <f t="shared" si="7"/>
        <v>SPC삼립</v>
      </c>
      <c r="C116" t="str">
        <f t="shared" si="8"/>
        <v>201504</v>
      </c>
      <c r="D116" t="s">
        <v>136</v>
      </c>
      <c r="E116" t="str">
        <f t="shared" si="9"/>
        <v>201503</v>
      </c>
      <c r="F116" t="str">
        <f t="shared" si="10"/>
        <v>03</v>
      </c>
      <c r="G116">
        <f t="shared" si="11"/>
        <v>201504</v>
      </c>
      <c r="H116" t="s">
        <v>136</v>
      </c>
    </row>
    <row r="117" spans="1:8" x14ac:dyDescent="0.3">
      <c r="A117" t="str">
        <f t="shared" si="6"/>
        <v>STX엔진;201706</v>
      </c>
      <c r="B117" t="str">
        <f t="shared" si="7"/>
        <v>STX엔진</v>
      </c>
      <c r="C117" t="str">
        <f t="shared" si="8"/>
        <v>201706</v>
      </c>
      <c r="D117" t="s">
        <v>137</v>
      </c>
      <c r="E117" t="str">
        <f t="shared" si="9"/>
        <v>201705</v>
      </c>
      <c r="F117" t="str">
        <f t="shared" si="10"/>
        <v>05</v>
      </c>
      <c r="G117">
        <f t="shared" si="11"/>
        <v>201706</v>
      </c>
      <c r="H117" t="s">
        <v>137</v>
      </c>
    </row>
    <row r="118" spans="1:8" x14ac:dyDescent="0.3">
      <c r="A118" t="str">
        <f t="shared" si="6"/>
        <v>STX중공업;201210</v>
      </c>
      <c r="B118" t="str">
        <f t="shared" si="7"/>
        <v>STX중공업</v>
      </c>
      <c r="C118" t="str">
        <f t="shared" si="8"/>
        <v>201210</v>
      </c>
      <c r="D118" t="s">
        <v>138</v>
      </c>
      <c r="E118" t="str">
        <f t="shared" si="9"/>
        <v>201209</v>
      </c>
      <c r="F118" t="str">
        <f t="shared" si="10"/>
        <v>09</v>
      </c>
      <c r="G118">
        <f t="shared" si="11"/>
        <v>201210</v>
      </c>
      <c r="H118" t="s">
        <v>138</v>
      </c>
    </row>
    <row r="119" spans="1:8" x14ac:dyDescent="0.3">
      <c r="A119" t="str">
        <f t="shared" si="6"/>
        <v>STX중공업;202010</v>
      </c>
      <c r="B119" t="str">
        <f t="shared" si="7"/>
        <v>STX중공업</v>
      </c>
      <c r="C119" t="str">
        <f t="shared" si="8"/>
        <v>202010</v>
      </c>
      <c r="D119" t="s">
        <v>139</v>
      </c>
      <c r="E119" t="str">
        <f t="shared" si="9"/>
        <v>202009</v>
      </c>
      <c r="F119" t="str">
        <f t="shared" si="10"/>
        <v>09</v>
      </c>
      <c r="G119">
        <f t="shared" si="11"/>
        <v>202010</v>
      </c>
      <c r="H119" t="s">
        <v>139</v>
      </c>
    </row>
    <row r="120" spans="1:8" x14ac:dyDescent="0.3">
      <c r="A120" t="str">
        <f t="shared" si="6"/>
        <v>TCC스틸;202009</v>
      </c>
      <c r="B120" t="str">
        <f t="shared" si="7"/>
        <v>TCC스틸</v>
      </c>
      <c r="C120" t="str">
        <f t="shared" si="8"/>
        <v>202009</v>
      </c>
      <c r="D120" t="s">
        <v>140</v>
      </c>
      <c r="E120" t="str">
        <f t="shared" si="9"/>
        <v>202008</v>
      </c>
      <c r="F120" t="str">
        <f t="shared" si="10"/>
        <v>08</v>
      </c>
      <c r="G120">
        <f t="shared" si="11"/>
        <v>202009</v>
      </c>
      <c r="H120" t="s">
        <v>140</v>
      </c>
    </row>
    <row r="121" spans="1:8" x14ac:dyDescent="0.3">
      <c r="A121" t="str">
        <f t="shared" si="6"/>
        <v>YG PLUS;201111</v>
      </c>
      <c r="B121" t="str">
        <f t="shared" si="7"/>
        <v>YG PLUS</v>
      </c>
      <c r="C121" t="str">
        <f t="shared" si="8"/>
        <v>201111</v>
      </c>
      <c r="D121" t="s">
        <v>141</v>
      </c>
      <c r="E121" t="str">
        <f t="shared" si="9"/>
        <v>201110</v>
      </c>
      <c r="F121" t="str">
        <f t="shared" si="10"/>
        <v>10</v>
      </c>
      <c r="G121">
        <f t="shared" si="11"/>
        <v>201111</v>
      </c>
      <c r="H121" t="s">
        <v>141</v>
      </c>
    </row>
    <row r="122" spans="1:8" x14ac:dyDescent="0.3">
      <c r="A122" t="str">
        <f t="shared" si="6"/>
        <v>YG PLUS;202007</v>
      </c>
      <c r="B122" t="str">
        <f t="shared" si="7"/>
        <v>YG PLUS</v>
      </c>
      <c r="C122" t="str">
        <f t="shared" si="8"/>
        <v>202007</v>
      </c>
      <c r="D122" t="s">
        <v>142</v>
      </c>
      <c r="E122" t="str">
        <f t="shared" si="9"/>
        <v>202006</v>
      </c>
      <c r="F122" t="str">
        <f t="shared" si="10"/>
        <v>06</v>
      </c>
      <c r="G122">
        <f t="shared" si="11"/>
        <v>202007</v>
      </c>
      <c r="H122" t="s">
        <v>142</v>
      </c>
    </row>
    <row r="123" spans="1:8" x14ac:dyDescent="0.3">
      <c r="A123" t="str">
        <f t="shared" si="6"/>
        <v>YG PLUS;202009</v>
      </c>
      <c r="B123" t="str">
        <f t="shared" si="7"/>
        <v>YG PLUS</v>
      </c>
      <c r="C123" t="str">
        <f t="shared" si="8"/>
        <v>202009</v>
      </c>
      <c r="D123" t="s">
        <v>143</v>
      </c>
      <c r="E123" t="str">
        <f t="shared" si="9"/>
        <v>202008</v>
      </c>
      <c r="F123" t="str">
        <f t="shared" si="10"/>
        <v>08</v>
      </c>
      <c r="G123">
        <f t="shared" si="11"/>
        <v>202009</v>
      </c>
      <c r="H123" t="s">
        <v>143</v>
      </c>
    </row>
    <row r="124" spans="1:8" x14ac:dyDescent="0.3">
      <c r="A124" t="str">
        <f t="shared" si="6"/>
        <v>YG PLUS;202010</v>
      </c>
      <c r="B124" t="str">
        <f t="shared" si="7"/>
        <v>YG PLUS</v>
      </c>
      <c r="C124" t="str">
        <f t="shared" si="8"/>
        <v>202010</v>
      </c>
      <c r="D124" t="s">
        <v>144</v>
      </c>
      <c r="E124" t="str">
        <f t="shared" si="9"/>
        <v>202009</v>
      </c>
      <c r="F124" t="str">
        <f t="shared" si="10"/>
        <v>09</v>
      </c>
      <c r="G124">
        <f t="shared" si="11"/>
        <v>202010</v>
      </c>
      <c r="H124" t="s">
        <v>144</v>
      </c>
    </row>
    <row r="125" spans="1:8" x14ac:dyDescent="0.3">
      <c r="A125" t="str">
        <f t="shared" si="6"/>
        <v>갤럭시아에스엠;201908</v>
      </c>
      <c r="B125" t="str">
        <f t="shared" si="7"/>
        <v>갤럭시아에스엠</v>
      </c>
      <c r="C125" t="str">
        <f t="shared" si="8"/>
        <v>201908</v>
      </c>
      <c r="D125" t="s">
        <v>145</v>
      </c>
      <c r="E125" t="str">
        <f t="shared" si="9"/>
        <v>201907</v>
      </c>
      <c r="F125" t="str">
        <f t="shared" si="10"/>
        <v>07</v>
      </c>
      <c r="G125">
        <f t="shared" si="11"/>
        <v>201908</v>
      </c>
      <c r="H125" t="s">
        <v>145</v>
      </c>
    </row>
    <row r="126" spans="1:8" x14ac:dyDescent="0.3">
      <c r="A126" t="str">
        <f t="shared" si="6"/>
        <v>경농;201902</v>
      </c>
      <c r="B126" t="str">
        <f t="shared" si="7"/>
        <v>경농</v>
      </c>
      <c r="C126" t="str">
        <f t="shared" si="8"/>
        <v>201902</v>
      </c>
      <c r="D126" t="s">
        <v>146</v>
      </c>
      <c r="E126" t="str">
        <f t="shared" si="9"/>
        <v>201901</v>
      </c>
      <c r="F126" t="str">
        <f t="shared" si="10"/>
        <v>01</v>
      </c>
      <c r="G126">
        <f t="shared" si="11"/>
        <v>201902</v>
      </c>
      <c r="H126" t="s">
        <v>146</v>
      </c>
    </row>
    <row r="127" spans="1:8" x14ac:dyDescent="0.3">
      <c r="A127" t="str">
        <f t="shared" si="6"/>
        <v>경동나비엔;201802</v>
      </c>
      <c r="B127" t="str">
        <f t="shared" si="7"/>
        <v>경동나비엔</v>
      </c>
      <c r="C127" t="str">
        <f t="shared" si="8"/>
        <v>201802</v>
      </c>
      <c r="D127" t="s">
        <v>147</v>
      </c>
      <c r="E127" t="str">
        <f t="shared" si="9"/>
        <v>201801</v>
      </c>
      <c r="F127" t="str">
        <f t="shared" si="10"/>
        <v>01</v>
      </c>
      <c r="G127">
        <f t="shared" si="11"/>
        <v>201802</v>
      </c>
      <c r="H127" t="s">
        <v>147</v>
      </c>
    </row>
    <row r="128" spans="1:8" x14ac:dyDescent="0.3">
      <c r="A128" t="str">
        <f t="shared" si="6"/>
        <v>경동인베스트;201806</v>
      </c>
      <c r="B128" t="str">
        <f t="shared" si="7"/>
        <v>경동인베스트</v>
      </c>
      <c r="C128" t="str">
        <f t="shared" si="8"/>
        <v>201806</v>
      </c>
      <c r="D128" t="s">
        <v>148</v>
      </c>
      <c r="E128" t="str">
        <f t="shared" si="9"/>
        <v>201805</v>
      </c>
      <c r="F128" t="str">
        <f t="shared" si="10"/>
        <v>05</v>
      </c>
      <c r="G128">
        <f t="shared" si="11"/>
        <v>201806</v>
      </c>
      <c r="H128" t="s">
        <v>148</v>
      </c>
    </row>
    <row r="129" spans="1:8" x14ac:dyDescent="0.3">
      <c r="A129" t="str">
        <f t="shared" si="6"/>
        <v>경방;201505</v>
      </c>
      <c r="B129" t="str">
        <f t="shared" si="7"/>
        <v>경방</v>
      </c>
      <c r="C129" t="str">
        <f t="shared" si="8"/>
        <v>201505</v>
      </c>
      <c r="D129" t="s">
        <v>149</v>
      </c>
      <c r="E129" t="str">
        <f t="shared" si="9"/>
        <v>201504</v>
      </c>
      <c r="F129" t="str">
        <f t="shared" si="10"/>
        <v>04</v>
      </c>
      <c r="G129">
        <f t="shared" si="11"/>
        <v>201505</v>
      </c>
      <c r="H129" t="s">
        <v>149</v>
      </c>
    </row>
    <row r="130" spans="1:8" x14ac:dyDescent="0.3">
      <c r="A130" t="str">
        <f t="shared" ref="A130:A193" si="12">LEFT(D130,LEN(D130)-6)&amp;G130</f>
        <v>경방;202006</v>
      </c>
      <c r="B130" t="str">
        <f t="shared" ref="B130:B193" si="13">LEFT(A130,(LEN(A130)-7))</f>
        <v>경방</v>
      </c>
      <c r="C130" t="str">
        <f t="shared" ref="C130:C193" si="14">RIGHT(A130,6)</f>
        <v>202006</v>
      </c>
      <c r="D130" t="s">
        <v>150</v>
      </c>
      <c r="E130" t="str">
        <f t="shared" ref="E130:E193" si="15">RIGHT(D130,6)</f>
        <v>202005</v>
      </c>
      <c r="F130" t="str">
        <f t="shared" ref="F130:F193" si="16">RIGHT(E130,2)</f>
        <v>05</v>
      </c>
      <c r="G130">
        <f t="shared" ref="G130:G193" si="17">IF(F130="12",E130+100-11,E130+1)</f>
        <v>202006</v>
      </c>
      <c r="H130" t="s">
        <v>150</v>
      </c>
    </row>
    <row r="131" spans="1:8" x14ac:dyDescent="0.3">
      <c r="A131" t="str">
        <f t="shared" si="12"/>
        <v>경인양행;201201</v>
      </c>
      <c r="B131" t="str">
        <f t="shared" si="13"/>
        <v>경인양행</v>
      </c>
      <c r="C131" t="str">
        <f t="shared" si="14"/>
        <v>201201</v>
      </c>
      <c r="D131" t="s">
        <v>151</v>
      </c>
      <c r="E131" t="str">
        <f t="shared" si="15"/>
        <v>201112</v>
      </c>
      <c r="F131" t="str">
        <f t="shared" si="16"/>
        <v>12</v>
      </c>
      <c r="G131">
        <f t="shared" si="17"/>
        <v>201201</v>
      </c>
      <c r="H131" t="s">
        <v>151</v>
      </c>
    </row>
    <row r="132" spans="1:8" x14ac:dyDescent="0.3">
      <c r="A132" t="str">
        <f t="shared" si="12"/>
        <v>경인양행;201305</v>
      </c>
      <c r="B132" t="str">
        <f t="shared" si="13"/>
        <v>경인양행</v>
      </c>
      <c r="C132" t="str">
        <f t="shared" si="14"/>
        <v>201305</v>
      </c>
      <c r="D132" t="s">
        <v>152</v>
      </c>
      <c r="E132" t="str">
        <f t="shared" si="15"/>
        <v>201304</v>
      </c>
      <c r="F132" t="str">
        <f t="shared" si="16"/>
        <v>04</v>
      </c>
      <c r="G132">
        <f t="shared" si="17"/>
        <v>201305</v>
      </c>
      <c r="H132" t="s">
        <v>152</v>
      </c>
    </row>
    <row r="133" spans="1:8" x14ac:dyDescent="0.3">
      <c r="A133" t="str">
        <f t="shared" si="12"/>
        <v>경인양행;201608</v>
      </c>
      <c r="B133" t="str">
        <f t="shared" si="13"/>
        <v>경인양행</v>
      </c>
      <c r="C133" t="str">
        <f t="shared" si="14"/>
        <v>201608</v>
      </c>
      <c r="D133" t="s">
        <v>153</v>
      </c>
      <c r="E133" t="str">
        <f t="shared" si="15"/>
        <v>201607</v>
      </c>
      <c r="F133" t="str">
        <f t="shared" si="16"/>
        <v>07</v>
      </c>
      <c r="G133">
        <f t="shared" si="17"/>
        <v>201608</v>
      </c>
      <c r="H133" t="s">
        <v>153</v>
      </c>
    </row>
    <row r="134" spans="1:8" x14ac:dyDescent="0.3">
      <c r="A134" t="str">
        <f t="shared" si="12"/>
        <v>경인양행;202007</v>
      </c>
      <c r="B134" t="str">
        <f t="shared" si="13"/>
        <v>경인양행</v>
      </c>
      <c r="C134" t="str">
        <f t="shared" si="14"/>
        <v>202007</v>
      </c>
      <c r="D134" t="s">
        <v>154</v>
      </c>
      <c r="E134" t="str">
        <f t="shared" si="15"/>
        <v>202006</v>
      </c>
      <c r="F134" t="str">
        <f t="shared" si="16"/>
        <v>06</v>
      </c>
      <c r="G134">
        <f t="shared" si="17"/>
        <v>202007</v>
      </c>
      <c r="H134" t="s">
        <v>154</v>
      </c>
    </row>
    <row r="135" spans="1:8" x14ac:dyDescent="0.3">
      <c r="A135" t="str">
        <f t="shared" si="12"/>
        <v>계룡건설;201108</v>
      </c>
      <c r="B135" t="str">
        <f t="shared" si="13"/>
        <v>계룡건설</v>
      </c>
      <c r="C135" t="str">
        <f t="shared" si="14"/>
        <v>201108</v>
      </c>
      <c r="D135" t="s">
        <v>155</v>
      </c>
      <c r="E135" t="str">
        <f t="shared" si="15"/>
        <v>201107</v>
      </c>
      <c r="F135" t="str">
        <f t="shared" si="16"/>
        <v>07</v>
      </c>
      <c r="G135">
        <f t="shared" si="17"/>
        <v>201108</v>
      </c>
      <c r="H135" t="s">
        <v>155</v>
      </c>
    </row>
    <row r="136" spans="1:8" x14ac:dyDescent="0.3">
      <c r="A136" t="str">
        <f t="shared" si="12"/>
        <v>계룡건설;201403</v>
      </c>
      <c r="B136" t="str">
        <f t="shared" si="13"/>
        <v>계룡건설</v>
      </c>
      <c r="C136" t="str">
        <f t="shared" si="14"/>
        <v>201403</v>
      </c>
      <c r="D136" t="s">
        <v>156</v>
      </c>
      <c r="E136" t="str">
        <f t="shared" si="15"/>
        <v>201402</v>
      </c>
      <c r="F136" t="str">
        <f t="shared" si="16"/>
        <v>02</v>
      </c>
      <c r="G136">
        <f t="shared" si="17"/>
        <v>201403</v>
      </c>
      <c r="H136" t="s">
        <v>156</v>
      </c>
    </row>
    <row r="137" spans="1:8" x14ac:dyDescent="0.3">
      <c r="A137" t="str">
        <f t="shared" si="12"/>
        <v>계룡건설;201806</v>
      </c>
      <c r="B137" t="str">
        <f t="shared" si="13"/>
        <v>계룡건설</v>
      </c>
      <c r="C137" t="str">
        <f t="shared" si="14"/>
        <v>201806</v>
      </c>
      <c r="D137" t="s">
        <v>157</v>
      </c>
      <c r="E137" t="str">
        <f t="shared" si="15"/>
        <v>201805</v>
      </c>
      <c r="F137" t="str">
        <f t="shared" si="16"/>
        <v>05</v>
      </c>
      <c r="G137">
        <f t="shared" si="17"/>
        <v>201806</v>
      </c>
      <c r="H137" t="s">
        <v>157</v>
      </c>
    </row>
    <row r="138" spans="1:8" x14ac:dyDescent="0.3">
      <c r="A138" t="str">
        <f t="shared" si="12"/>
        <v>계룡건설;202008</v>
      </c>
      <c r="B138" t="str">
        <f t="shared" si="13"/>
        <v>계룡건설</v>
      </c>
      <c r="C138" t="str">
        <f t="shared" si="14"/>
        <v>202008</v>
      </c>
      <c r="D138" t="s">
        <v>158</v>
      </c>
      <c r="E138" t="str">
        <f t="shared" si="15"/>
        <v>202007</v>
      </c>
      <c r="F138" t="str">
        <f t="shared" si="16"/>
        <v>07</v>
      </c>
      <c r="G138">
        <f t="shared" si="17"/>
        <v>202008</v>
      </c>
      <c r="H138" t="s">
        <v>158</v>
      </c>
    </row>
    <row r="139" spans="1:8" x14ac:dyDescent="0.3">
      <c r="A139" t="str">
        <f t="shared" si="12"/>
        <v>계양전기우;201507</v>
      </c>
      <c r="B139" t="str">
        <f t="shared" si="13"/>
        <v>계양전기우</v>
      </c>
      <c r="C139" t="str">
        <f t="shared" si="14"/>
        <v>201507</v>
      </c>
      <c r="D139" t="s">
        <v>159</v>
      </c>
      <c r="E139" t="str">
        <f t="shared" si="15"/>
        <v>201506</v>
      </c>
      <c r="F139" t="str">
        <f t="shared" si="16"/>
        <v>06</v>
      </c>
      <c r="G139">
        <f t="shared" si="17"/>
        <v>201507</v>
      </c>
      <c r="H139" t="s">
        <v>159</v>
      </c>
    </row>
    <row r="140" spans="1:8" x14ac:dyDescent="0.3">
      <c r="A140" t="str">
        <f t="shared" si="12"/>
        <v>계양전기우;201806</v>
      </c>
      <c r="B140" t="str">
        <f t="shared" si="13"/>
        <v>계양전기우</v>
      </c>
      <c r="C140" t="str">
        <f t="shared" si="14"/>
        <v>201806</v>
      </c>
      <c r="D140" t="s">
        <v>160</v>
      </c>
      <c r="E140" t="str">
        <f t="shared" si="15"/>
        <v>201805</v>
      </c>
      <c r="F140" t="str">
        <f t="shared" si="16"/>
        <v>05</v>
      </c>
      <c r="G140">
        <f t="shared" si="17"/>
        <v>201806</v>
      </c>
      <c r="H140" t="s">
        <v>160</v>
      </c>
    </row>
    <row r="141" spans="1:8" x14ac:dyDescent="0.3">
      <c r="A141" t="str">
        <f t="shared" si="12"/>
        <v>고려산업;201408</v>
      </c>
      <c r="B141" t="str">
        <f t="shared" si="13"/>
        <v>고려산업</v>
      </c>
      <c r="C141" t="str">
        <f t="shared" si="14"/>
        <v>201408</v>
      </c>
      <c r="D141" t="s">
        <v>161</v>
      </c>
      <c r="E141" t="str">
        <f t="shared" si="15"/>
        <v>201407</v>
      </c>
      <c r="F141" t="str">
        <f t="shared" si="16"/>
        <v>07</v>
      </c>
      <c r="G141">
        <f t="shared" si="17"/>
        <v>201408</v>
      </c>
      <c r="H141" t="s">
        <v>161</v>
      </c>
    </row>
    <row r="142" spans="1:8" x14ac:dyDescent="0.3">
      <c r="A142" t="str">
        <f t="shared" si="12"/>
        <v>고려산업;201610</v>
      </c>
      <c r="B142" t="str">
        <f t="shared" si="13"/>
        <v>고려산업</v>
      </c>
      <c r="C142" t="str">
        <f t="shared" si="14"/>
        <v>201610</v>
      </c>
      <c r="D142" t="s">
        <v>162</v>
      </c>
      <c r="E142" t="str">
        <f t="shared" si="15"/>
        <v>201609</v>
      </c>
      <c r="F142" t="str">
        <f t="shared" si="16"/>
        <v>09</v>
      </c>
      <c r="G142">
        <f t="shared" si="17"/>
        <v>201610</v>
      </c>
      <c r="H142" t="s">
        <v>162</v>
      </c>
    </row>
    <row r="143" spans="1:8" x14ac:dyDescent="0.3">
      <c r="A143" t="str">
        <f t="shared" si="12"/>
        <v>고려산업;201611</v>
      </c>
      <c r="B143" t="str">
        <f t="shared" si="13"/>
        <v>고려산업</v>
      </c>
      <c r="C143" t="str">
        <f t="shared" si="14"/>
        <v>201611</v>
      </c>
      <c r="D143" t="s">
        <v>163</v>
      </c>
      <c r="E143" t="str">
        <f t="shared" si="15"/>
        <v>201610</v>
      </c>
      <c r="F143" t="str">
        <f t="shared" si="16"/>
        <v>10</v>
      </c>
      <c r="G143">
        <f t="shared" si="17"/>
        <v>201611</v>
      </c>
      <c r="H143" t="s">
        <v>163</v>
      </c>
    </row>
    <row r="144" spans="1:8" x14ac:dyDescent="0.3">
      <c r="A144" t="str">
        <f t="shared" si="12"/>
        <v>고려산업;201907</v>
      </c>
      <c r="B144" t="str">
        <f t="shared" si="13"/>
        <v>고려산업</v>
      </c>
      <c r="C144" t="str">
        <f t="shared" si="14"/>
        <v>201907</v>
      </c>
      <c r="D144" t="s">
        <v>164</v>
      </c>
      <c r="E144" t="str">
        <f t="shared" si="15"/>
        <v>201906</v>
      </c>
      <c r="F144" t="str">
        <f t="shared" si="16"/>
        <v>06</v>
      </c>
      <c r="G144">
        <f t="shared" si="17"/>
        <v>201907</v>
      </c>
      <c r="H144" t="s">
        <v>164</v>
      </c>
    </row>
    <row r="145" spans="1:8" x14ac:dyDescent="0.3">
      <c r="A145" t="str">
        <f t="shared" si="12"/>
        <v>고려산업;202006</v>
      </c>
      <c r="B145" t="str">
        <f t="shared" si="13"/>
        <v>고려산업</v>
      </c>
      <c r="C145" t="str">
        <f t="shared" si="14"/>
        <v>202006</v>
      </c>
      <c r="D145" t="s">
        <v>165</v>
      </c>
      <c r="E145" t="str">
        <f t="shared" si="15"/>
        <v>202005</v>
      </c>
      <c r="F145" t="str">
        <f t="shared" si="16"/>
        <v>05</v>
      </c>
      <c r="G145">
        <f t="shared" si="17"/>
        <v>202006</v>
      </c>
      <c r="H145" t="s">
        <v>165</v>
      </c>
    </row>
    <row r="146" spans="1:8" x14ac:dyDescent="0.3">
      <c r="A146" t="str">
        <f t="shared" si="12"/>
        <v>고려제강;201505</v>
      </c>
      <c r="B146" t="str">
        <f t="shared" si="13"/>
        <v>고려제강</v>
      </c>
      <c r="C146" t="str">
        <f t="shared" si="14"/>
        <v>201505</v>
      </c>
      <c r="D146" t="s">
        <v>166</v>
      </c>
      <c r="E146" t="str">
        <f t="shared" si="15"/>
        <v>201504</v>
      </c>
      <c r="F146" t="str">
        <f t="shared" si="16"/>
        <v>04</v>
      </c>
      <c r="G146">
        <f t="shared" si="17"/>
        <v>201505</v>
      </c>
      <c r="H146" t="s">
        <v>166</v>
      </c>
    </row>
    <row r="147" spans="1:8" x14ac:dyDescent="0.3">
      <c r="A147" t="str">
        <f t="shared" si="12"/>
        <v>광동제약;202008</v>
      </c>
      <c r="B147" t="str">
        <f t="shared" si="13"/>
        <v>광동제약</v>
      </c>
      <c r="C147" t="str">
        <f t="shared" si="14"/>
        <v>202008</v>
      </c>
      <c r="D147" t="s">
        <v>167</v>
      </c>
      <c r="E147" t="str">
        <f t="shared" si="15"/>
        <v>202007</v>
      </c>
      <c r="F147" t="str">
        <f t="shared" si="16"/>
        <v>07</v>
      </c>
      <c r="G147">
        <f t="shared" si="17"/>
        <v>202008</v>
      </c>
      <c r="H147" t="s">
        <v>167</v>
      </c>
    </row>
    <row r="148" spans="1:8" x14ac:dyDescent="0.3">
      <c r="A148" t="str">
        <f t="shared" si="12"/>
        <v>광명전기;201201</v>
      </c>
      <c r="B148" t="str">
        <f t="shared" si="13"/>
        <v>광명전기</v>
      </c>
      <c r="C148" t="str">
        <f t="shared" si="14"/>
        <v>201201</v>
      </c>
      <c r="D148" t="s">
        <v>168</v>
      </c>
      <c r="E148" t="str">
        <f t="shared" si="15"/>
        <v>201112</v>
      </c>
      <c r="F148" t="str">
        <f t="shared" si="16"/>
        <v>12</v>
      </c>
      <c r="G148">
        <f t="shared" si="17"/>
        <v>201201</v>
      </c>
      <c r="H148" t="s">
        <v>168</v>
      </c>
    </row>
    <row r="149" spans="1:8" x14ac:dyDescent="0.3">
      <c r="A149" t="str">
        <f t="shared" si="12"/>
        <v>광전자;201504</v>
      </c>
      <c r="B149" t="str">
        <f t="shared" si="13"/>
        <v>광전자</v>
      </c>
      <c r="C149" t="str">
        <f t="shared" si="14"/>
        <v>201504</v>
      </c>
      <c r="D149" t="s">
        <v>169</v>
      </c>
      <c r="E149" t="str">
        <f t="shared" si="15"/>
        <v>201503</v>
      </c>
      <c r="F149" t="str">
        <f t="shared" si="16"/>
        <v>03</v>
      </c>
      <c r="G149">
        <f t="shared" si="17"/>
        <v>201504</v>
      </c>
      <c r="H149" t="s">
        <v>169</v>
      </c>
    </row>
    <row r="150" spans="1:8" x14ac:dyDescent="0.3">
      <c r="A150" t="str">
        <f t="shared" si="12"/>
        <v>교보증권;201408</v>
      </c>
      <c r="B150" t="str">
        <f t="shared" si="13"/>
        <v>교보증권</v>
      </c>
      <c r="C150" t="str">
        <f t="shared" si="14"/>
        <v>201408</v>
      </c>
      <c r="D150" t="s">
        <v>170</v>
      </c>
      <c r="E150" t="str">
        <f t="shared" si="15"/>
        <v>201407</v>
      </c>
      <c r="F150" t="str">
        <f t="shared" si="16"/>
        <v>07</v>
      </c>
      <c r="G150">
        <f t="shared" si="17"/>
        <v>201408</v>
      </c>
      <c r="H150" t="s">
        <v>170</v>
      </c>
    </row>
    <row r="151" spans="1:8" x14ac:dyDescent="0.3">
      <c r="A151" t="str">
        <f t="shared" si="12"/>
        <v>국동;201202</v>
      </c>
      <c r="B151" t="str">
        <f t="shared" si="13"/>
        <v>국동</v>
      </c>
      <c r="C151" t="str">
        <f t="shared" si="14"/>
        <v>201202</v>
      </c>
      <c r="D151" t="s">
        <v>171</v>
      </c>
      <c r="E151" t="str">
        <f t="shared" si="15"/>
        <v>201201</v>
      </c>
      <c r="F151" t="str">
        <f t="shared" si="16"/>
        <v>01</v>
      </c>
      <c r="G151">
        <f t="shared" si="17"/>
        <v>201202</v>
      </c>
      <c r="H151" t="s">
        <v>171</v>
      </c>
    </row>
    <row r="152" spans="1:8" x14ac:dyDescent="0.3">
      <c r="A152" t="str">
        <f t="shared" si="12"/>
        <v>국동;201304</v>
      </c>
      <c r="B152" t="str">
        <f t="shared" si="13"/>
        <v>국동</v>
      </c>
      <c r="C152" t="str">
        <f t="shared" si="14"/>
        <v>201304</v>
      </c>
      <c r="D152" t="s">
        <v>172</v>
      </c>
      <c r="E152" t="str">
        <f t="shared" si="15"/>
        <v>201303</v>
      </c>
      <c r="F152" t="str">
        <f t="shared" si="16"/>
        <v>03</v>
      </c>
      <c r="G152">
        <f t="shared" si="17"/>
        <v>201304</v>
      </c>
      <c r="H152" t="s">
        <v>172</v>
      </c>
    </row>
    <row r="153" spans="1:8" x14ac:dyDescent="0.3">
      <c r="A153" t="str">
        <f t="shared" si="12"/>
        <v>국동;201403</v>
      </c>
      <c r="B153" t="str">
        <f t="shared" si="13"/>
        <v>국동</v>
      </c>
      <c r="C153" t="str">
        <f t="shared" si="14"/>
        <v>201403</v>
      </c>
      <c r="D153" t="s">
        <v>173</v>
      </c>
      <c r="E153" t="str">
        <f t="shared" si="15"/>
        <v>201402</v>
      </c>
      <c r="F153" t="str">
        <f t="shared" si="16"/>
        <v>02</v>
      </c>
      <c r="G153">
        <f t="shared" si="17"/>
        <v>201403</v>
      </c>
      <c r="H153" t="s">
        <v>173</v>
      </c>
    </row>
    <row r="154" spans="1:8" x14ac:dyDescent="0.3">
      <c r="A154" t="str">
        <f t="shared" si="12"/>
        <v>국동;201406</v>
      </c>
      <c r="B154" t="str">
        <f t="shared" si="13"/>
        <v>국동</v>
      </c>
      <c r="C154" t="str">
        <f t="shared" si="14"/>
        <v>201406</v>
      </c>
      <c r="D154" t="s">
        <v>174</v>
      </c>
      <c r="E154" t="str">
        <f t="shared" si="15"/>
        <v>201405</v>
      </c>
      <c r="F154" t="str">
        <f t="shared" si="16"/>
        <v>05</v>
      </c>
      <c r="G154">
        <f t="shared" si="17"/>
        <v>201406</v>
      </c>
      <c r="H154" t="s">
        <v>174</v>
      </c>
    </row>
    <row r="155" spans="1:8" x14ac:dyDescent="0.3">
      <c r="A155" t="str">
        <f t="shared" si="12"/>
        <v>국동;201407</v>
      </c>
      <c r="B155" t="str">
        <f t="shared" si="13"/>
        <v>국동</v>
      </c>
      <c r="C155" t="str">
        <f t="shared" si="14"/>
        <v>201407</v>
      </c>
      <c r="D155" t="s">
        <v>175</v>
      </c>
      <c r="E155" t="str">
        <f t="shared" si="15"/>
        <v>201406</v>
      </c>
      <c r="F155" t="str">
        <f t="shared" si="16"/>
        <v>06</v>
      </c>
      <c r="G155">
        <f t="shared" si="17"/>
        <v>201407</v>
      </c>
      <c r="H155" t="s">
        <v>175</v>
      </c>
    </row>
    <row r="156" spans="1:8" x14ac:dyDescent="0.3">
      <c r="A156" t="str">
        <f t="shared" si="12"/>
        <v>국동;201804</v>
      </c>
      <c r="B156" t="str">
        <f t="shared" si="13"/>
        <v>국동</v>
      </c>
      <c r="C156" t="str">
        <f t="shared" si="14"/>
        <v>201804</v>
      </c>
      <c r="D156" t="s">
        <v>176</v>
      </c>
      <c r="E156" t="str">
        <f t="shared" si="15"/>
        <v>201803</v>
      </c>
      <c r="F156" t="str">
        <f t="shared" si="16"/>
        <v>03</v>
      </c>
      <c r="G156">
        <f t="shared" si="17"/>
        <v>201804</v>
      </c>
      <c r="H156" t="s">
        <v>176</v>
      </c>
    </row>
    <row r="157" spans="1:8" x14ac:dyDescent="0.3">
      <c r="A157" t="str">
        <f t="shared" si="12"/>
        <v>국동;202005</v>
      </c>
      <c r="B157" t="str">
        <f t="shared" si="13"/>
        <v>국동</v>
      </c>
      <c r="C157" t="str">
        <f t="shared" si="14"/>
        <v>202005</v>
      </c>
      <c r="D157" t="s">
        <v>177</v>
      </c>
      <c r="E157" t="str">
        <f t="shared" si="15"/>
        <v>202004</v>
      </c>
      <c r="F157" t="str">
        <f t="shared" si="16"/>
        <v>04</v>
      </c>
      <c r="G157">
        <f t="shared" si="17"/>
        <v>202005</v>
      </c>
      <c r="H157" t="s">
        <v>177</v>
      </c>
    </row>
    <row r="158" spans="1:8" x14ac:dyDescent="0.3">
      <c r="A158" t="str">
        <f t="shared" si="12"/>
        <v>국동;202006</v>
      </c>
      <c r="B158" t="str">
        <f t="shared" si="13"/>
        <v>국동</v>
      </c>
      <c r="C158" t="str">
        <f t="shared" si="14"/>
        <v>202006</v>
      </c>
      <c r="D158" t="s">
        <v>178</v>
      </c>
      <c r="E158" t="str">
        <f t="shared" si="15"/>
        <v>202005</v>
      </c>
      <c r="F158" t="str">
        <f t="shared" si="16"/>
        <v>05</v>
      </c>
      <c r="G158">
        <f t="shared" si="17"/>
        <v>202006</v>
      </c>
      <c r="H158" t="s">
        <v>178</v>
      </c>
    </row>
    <row r="159" spans="1:8" x14ac:dyDescent="0.3">
      <c r="A159" t="str">
        <f t="shared" si="12"/>
        <v>국보;201203</v>
      </c>
      <c r="B159" t="str">
        <f t="shared" si="13"/>
        <v>국보</v>
      </c>
      <c r="C159" t="str">
        <f t="shared" si="14"/>
        <v>201203</v>
      </c>
      <c r="D159" t="s">
        <v>179</v>
      </c>
      <c r="E159" t="str">
        <f t="shared" si="15"/>
        <v>201202</v>
      </c>
      <c r="F159" t="str">
        <f t="shared" si="16"/>
        <v>02</v>
      </c>
      <c r="G159">
        <f t="shared" si="17"/>
        <v>201203</v>
      </c>
      <c r="H159" t="s">
        <v>179</v>
      </c>
    </row>
    <row r="160" spans="1:8" x14ac:dyDescent="0.3">
      <c r="A160" t="str">
        <f t="shared" si="12"/>
        <v>국보;201806</v>
      </c>
      <c r="B160" t="str">
        <f t="shared" si="13"/>
        <v>국보</v>
      </c>
      <c r="C160" t="str">
        <f t="shared" si="14"/>
        <v>201806</v>
      </c>
      <c r="D160" t="s">
        <v>180</v>
      </c>
      <c r="E160" t="str">
        <f t="shared" si="15"/>
        <v>201805</v>
      </c>
      <c r="F160" t="str">
        <f t="shared" si="16"/>
        <v>05</v>
      </c>
      <c r="G160">
        <f t="shared" si="17"/>
        <v>201806</v>
      </c>
      <c r="H160" t="s">
        <v>180</v>
      </c>
    </row>
    <row r="161" spans="1:8" x14ac:dyDescent="0.3">
      <c r="A161" t="str">
        <f t="shared" si="12"/>
        <v>국보;201904</v>
      </c>
      <c r="B161" t="str">
        <f t="shared" si="13"/>
        <v>국보</v>
      </c>
      <c r="C161" t="str">
        <f t="shared" si="14"/>
        <v>201904</v>
      </c>
      <c r="D161" t="s">
        <v>181</v>
      </c>
      <c r="E161" t="str">
        <f t="shared" si="15"/>
        <v>201903</v>
      </c>
      <c r="F161" t="str">
        <f t="shared" si="16"/>
        <v>03</v>
      </c>
      <c r="G161">
        <f t="shared" si="17"/>
        <v>201904</v>
      </c>
      <c r="H161" t="s">
        <v>181</v>
      </c>
    </row>
    <row r="162" spans="1:8" x14ac:dyDescent="0.3">
      <c r="A162" t="str">
        <f t="shared" si="12"/>
        <v>국보;201907</v>
      </c>
      <c r="B162" t="str">
        <f t="shared" si="13"/>
        <v>국보</v>
      </c>
      <c r="C162" t="str">
        <f t="shared" si="14"/>
        <v>201907</v>
      </c>
      <c r="D162" t="s">
        <v>182</v>
      </c>
      <c r="E162" t="str">
        <f t="shared" si="15"/>
        <v>201906</v>
      </c>
      <c r="F162" t="str">
        <f t="shared" si="16"/>
        <v>06</v>
      </c>
      <c r="G162">
        <f t="shared" si="17"/>
        <v>201907</v>
      </c>
      <c r="H162" t="s">
        <v>182</v>
      </c>
    </row>
    <row r="163" spans="1:8" x14ac:dyDescent="0.3">
      <c r="A163" t="str">
        <f t="shared" si="12"/>
        <v>국제약품;201505</v>
      </c>
      <c r="B163" t="str">
        <f t="shared" si="13"/>
        <v>국제약품</v>
      </c>
      <c r="C163" t="str">
        <f t="shared" si="14"/>
        <v>201505</v>
      </c>
      <c r="D163" t="s">
        <v>183</v>
      </c>
      <c r="E163" t="str">
        <f t="shared" si="15"/>
        <v>201504</v>
      </c>
      <c r="F163" t="str">
        <f t="shared" si="16"/>
        <v>04</v>
      </c>
      <c r="G163">
        <f t="shared" si="17"/>
        <v>201505</v>
      </c>
      <c r="H163" t="s">
        <v>183</v>
      </c>
    </row>
    <row r="164" spans="1:8" x14ac:dyDescent="0.3">
      <c r="A164" t="str">
        <f t="shared" si="12"/>
        <v>국제약품;202002</v>
      </c>
      <c r="B164" t="str">
        <f t="shared" si="13"/>
        <v>국제약품</v>
      </c>
      <c r="C164" t="str">
        <f t="shared" si="14"/>
        <v>202002</v>
      </c>
      <c r="D164" t="s">
        <v>184</v>
      </c>
      <c r="E164" t="str">
        <f t="shared" si="15"/>
        <v>202001</v>
      </c>
      <c r="F164" t="str">
        <f t="shared" si="16"/>
        <v>01</v>
      </c>
      <c r="G164">
        <f t="shared" si="17"/>
        <v>202002</v>
      </c>
      <c r="H164" t="s">
        <v>184</v>
      </c>
    </row>
    <row r="165" spans="1:8" x14ac:dyDescent="0.3">
      <c r="A165" t="str">
        <f t="shared" si="12"/>
        <v>국제약품;202009</v>
      </c>
      <c r="B165" t="str">
        <f t="shared" si="13"/>
        <v>국제약품</v>
      </c>
      <c r="C165" t="str">
        <f t="shared" si="14"/>
        <v>202009</v>
      </c>
      <c r="D165" t="s">
        <v>185</v>
      </c>
      <c r="E165" t="str">
        <f t="shared" si="15"/>
        <v>202008</v>
      </c>
      <c r="F165" t="str">
        <f t="shared" si="16"/>
        <v>08</v>
      </c>
      <c r="G165">
        <f t="shared" si="17"/>
        <v>202009</v>
      </c>
      <c r="H165" t="s">
        <v>185</v>
      </c>
    </row>
    <row r="166" spans="1:8" x14ac:dyDescent="0.3">
      <c r="A166" t="str">
        <f t="shared" si="12"/>
        <v>극동유화;201504</v>
      </c>
      <c r="B166" t="str">
        <f t="shared" si="13"/>
        <v>극동유화</v>
      </c>
      <c r="C166" t="str">
        <f t="shared" si="14"/>
        <v>201504</v>
      </c>
      <c r="D166" t="s">
        <v>186</v>
      </c>
      <c r="E166" t="str">
        <f t="shared" si="15"/>
        <v>201503</v>
      </c>
      <c r="F166" t="str">
        <f t="shared" si="16"/>
        <v>03</v>
      </c>
      <c r="G166">
        <f t="shared" si="17"/>
        <v>201504</v>
      </c>
      <c r="H166" t="s">
        <v>186</v>
      </c>
    </row>
    <row r="167" spans="1:8" x14ac:dyDescent="0.3">
      <c r="A167" t="str">
        <f t="shared" si="12"/>
        <v>금강공업;201403</v>
      </c>
      <c r="B167" t="str">
        <f t="shared" si="13"/>
        <v>금강공업</v>
      </c>
      <c r="C167" t="str">
        <f t="shared" si="14"/>
        <v>201403</v>
      </c>
      <c r="D167" t="s">
        <v>187</v>
      </c>
      <c r="E167" t="str">
        <f t="shared" si="15"/>
        <v>201402</v>
      </c>
      <c r="F167" t="str">
        <f t="shared" si="16"/>
        <v>02</v>
      </c>
      <c r="G167">
        <f t="shared" si="17"/>
        <v>201403</v>
      </c>
      <c r="H167" t="s">
        <v>187</v>
      </c>
    </row>
    <row r="168" spans="1:8" x14ac:dyDescent="0.3">
      <c r="A168" t="str">
        <f t="shared" si="12"/>
        <v>금강공업;201405</v>
      </c>
      <c r="B168" t="str">
        <f t="shared" si="13"/>
        <v>금강공업</v>
      </c>
      <c r="C168" t="str">
        <f t="shared" si="14"/>
        <v>201405</v>
      </c>
      <c r="D168" t="s">
        <v>188</v>
      </c>
      <c r="E168" t="str">
        <f t="shared" si="15"/>
        <v>201404</v>
      </c>
      <c r="F168" t="str">
        <f t="shared" si="16"/>
        <v>04</v>
      </c>
      <c r="G168">
        <f t="shared" si="17"/>
        <v>201405</v>
      </c>
      <c r="H168" t="s">
        <v>188</v>
      </c>
    </row>
    <row r="169" spans="1:8" x14ac:dyDescent="0.3">
      <c r="A169" t="str">
        <f t="shared" si="12"/>
        <v>금강공업우;201105</v>
      </c>
      <c r="B169" t="str">
        <f t="shared" si="13"/>
        <v>금강공업우</v>
      </c>
      <c r="C169" t="str">
        <f t="shared" si="14"/>
        <v>201105</v>
      </c>
      <c r="D169" t="s">
        <v>189</v>
      </c>
      <c r="E169" t="str">
        <f t="shared" si="15"/>
        <v>201104</v>
      </c>
      <c r="F169" t="str">
        <f t="shared" si="16"/>
        <v>04</v>
      </c>
      <c r="G169">
        <f t="shared" si="17"/>
        <v>201105</v>
      </c>
      <c r="H169" t="s">
        <v>189</v>
      </c>
    </row>
    <row r="170" spans="1:8" x14ac:dyDescent="0.3">
      <c r="A170" t="str">
        <f t="shared" si="12"/>
        <v>금강공업우;201406</v>
      </c>
      <c r="B170" t="str">
        <f t="shared" si="13"/>
        <v>금강공업우</v>
      </c>
      <c r="C170" t="str">
        <f t="shared" si="14"/>
        <v>201406</v>
      </c>
      <c r="D170" t="s">
        <v>190</v>
      </c>
      <c r="E170" t="str">
        <f t="shared" si="15"/>
        <v>201405</v>
      </c>
      <c r="F170" t="str">
        <f t="shared" si="16"/>
        <v>05</v>
      </c>
      <c r="G170">
        <f t="shared" si="17"/>
        <v>201406</v>
      </c>
      <c r="H170" t="s">
        <v>190</v>
      </c>
    </row>
    <row r="171" spans="1:8" x14ac:dyDescent="0.3">
      <c r="A171" t="str">
        <f t="shared" si="12"/>
        <v>금강공업우;201904</v>
      </c>
      <c r="B171" t="str">
        <f t="shared" si="13"/>
        <v>금강공업우</v>
      </c>
      <c r="C171" t="str">
        <f t="shared" si="14"/>
        <v>201904</v>
      </c>
      <c r="D171" t="s">
        <v>191</v>
      </c>
      <c r="E171" t="str">
        <f t="shared" si="15"/>
        <v>201903</v>
      </c>
      <c r="F171" t="str">
        <f t="shared" si="16"/>
        <v>03</v>
      </c>
      <c r="G171">
        <f t="shared" si="17"/>
        <v>201904</v>
      </c>
      <c r="H171" t="s">
        <v>191</v>
      </c>
    </row>
    <row r="172" spans="1:8" x14ac:dyDescent="0.3">
      <c r="A172" t="str">
        <f t="shared" si="12"/>
        <v>금비;201506</v>
      </c>
      <c r="B172" t="str">
        <f t="shared" si="13"/>
        <v>금비</v>
      </c>
      <c r="C172" t="str">
        <f t="shared" si="14"/>
        <v>201506</v>
      </c>
      <c r="D172" t="s">
        <v>192</v>
      </c>
      <c r="E172" t="str">
        <f t="shared" si="15"/>
        <v>201505</v>
      </c>
      <c r="F172" t="str">
        <f t="shared" si="16"/>
        <v>05</v>
      </c>
      <c r="G172">
        <f t="shared" si="17"/>
        <v>201506</v>
      </c>
      <c r="H172" t="s">
        <v>192</v>
      </c>
    </row>
    <row r="173" spans="1:8" x14ac:dyDescent="0.3">
      <c r="A173" t="str">
        <f t="shared" si="12"/>
        <v>금양;201203</v>
      </c>
      <c r="B173" t="str">
        <f t="shared" si="13"/>
        <v>금양</v>
      </c>
      <c r="C173" t="str">
        <f t="shared" si="14"/>
        <v>201203</v>
      </c>
      <c r="D173" t="s">
        <v>193</v>
      </c>
      <c r="E173" t="str">
        <f t="shared" si="15"/>
        <v>201202</v>
      </c>
      <c r="F173" t="str">
        <f t="shared" si="16"/>
        <v>02</v>
      </c>
      <c r="G173">
        <f t="shared" si="17"/>
        <v>201203</v>
      </c>
      <c r="H173" t="s">
        <v>193</v>
      </c>
    </row>
    <row r="174" spans="1:8" x14ac:dyDescent="0.3">
      <c r="A174" t="str">
        <f t="shared" si="12"/>
        <v>금양;201604</v>
      </c>
      <c r="B174" t="str">
        <f t="shared" si="13"/>
        <v>금양</v>
      </c>
      <c r="C174" t="str">
        <f t="shared" si="14"/>
        <v>201604</v>
      </c>
      <c r="D174" t="s">
        <v>194</v>
      </c>
      <c r="E174" t="str">
        <f t="shared" si="15"/>
        <v>201603</v>
      </c>
      <c r="F174" t="str">
        <f t="shared" si="16"/>
        <v>03</v>
      </c>
      <c r="G174">
        <f t="shared" si="17"/>
        <v>201604</v>
      </c>
      <c r="H174" t="s">
        <v>194</v>
      </c>
    </row>
    <row r="175" spans="1:8" x14ac:dyDescent="0.3">
      <c r="A175" t="str">
        <f t="shared" si="12"/>
        <v>금양;201608</v>
      </c>
      <c r="B175" t="str">
        <f t="shared" si="13"/>
        <v>금양</v>
      </c>
      <c r="C175" t="str">
        <f t="shared" si="14"/>
        <v>201608</v>
      </c>
      <c r="D175" t="s">
        <v>195</v>
      </c>
      <c r="E175" t="str">
        <f t="shared" si="15"/>
        <v>201607</v>
      </c>
      <c r="F175" t="str">
        <f t="shared" si="16"/>
        <v>07</v>
      </c>
      <c r="G175">
        <f t="shared" si="17"/>
        <v>201608</v>
      </c>
      <c r="H175" t="s">
        <v>195</v>
      </c>
    </row>
    <row r="176" spans="1:8" x14ac:dyDescent="0.3">
      <c r="A176" t="str">
        <f t="shared" si="12"/>
        <v>금호산업;201302</v>
      </c>
      <c r="B176" t="str">
        <f t="shared" si="13"/>
        <v>금호산업</v>
      </c>
      <c r="C176" t="str">
        <f t="shared" si="14"/>
        <v>201302</v>
      </c>
      <c r="D176" t="s">
        <v>196</v>
      </c>
      <c r="E176" t="str">
        <f t="shared" si="15"/>
        <v>201301</v>
      </c>
      <c r="F176" t="str">
        <f t="shared" si="16"/>
        <v>01</v>
      </c>
      <c r="G176">
        <f t="shared" si="17"/>
        <v>201302</v>
      </c>
      <c r="H176" t="s">
        <v>196</v>
      </c>
    </row>
    <row r="177" spans="1:8" x14ac:dyDescent="0.3">
      <c r="A177" t="str">
        <f t="shared" si="12"/>
        <v>금호산업;201412</v>
      </c>
      <c r="B177" t="str">
        <f t="shared" si="13"/>
        <v>금호산업</v>
      </c>
      <c r="C177" t="str">
        <f t="shared" si="14"/>
        <v>201412</v>
      </c>
      <c r="D177" t="s">
        <v>197</v>
      </c>
      <c r="E177" t="str">
        <f t="shared" si="15"/>
        <v>201411</v>
      </c>
      <c r="F177" t="str">
        <f t="shared" si="16"/>
        <v>11</v>
      </c>
      <c r="G177">
        <f t="shared" si="17"/>
        <v>201412</v>
      </c>
      <c r="H177" t="s">
        <v>197</v>
      </c>
    </row>
    <row r="178" spans="1:8" x14ac:dyDescent="0.3">
      <c r="A178" t="str">
        <f t="shared" si="12"/>
        <v>금호산업;201501</v>
      </c>
      <c r="B178" t="str">
        <f t="shared" si="13"/>
        <v>금호산업</v>
      </c>
      <c r="C178" t="str">
        <f t="shared" si="14"/>
        <v>201501</v>
      </c>
      <c r="D178" t="s">
        <v>198</v>
      </c>
      <c r="E178" t="str">
        <f t="shared" si="15"/>
        <v>201412</v>
      </c>
      <c r="F178" t="str">
        <f t="shared" si="16"/>
        <v>12</v>
      </c>
      <c r="G178">
        <f t="shared" si="17"/>
        <v>201501</v>
      </c>
      <c r="H178" t="s">
        <v>198</v>
      </c>
    </row>
    <row r="179" spans="1:8" x14ac:dyDescent="0.3">
      <c r="A179" t="str">
        <f t="shared" si="12"/>
        <v>금호산업우;201310</v>
      </c>
      <c r="B179" t="str">
        <f t="shared" si="13"/>
        <v>금호산업우</v>
      </c>
      <c r="C179" t="str">
        <f t="shared" si="14"/>
        <v>201310</v>
      </c>
      <c r="D179" t="s">
        <v>199</v>
      </c>
      <c r="E179" t="str">
        <f t="shared" si="15"/>
        <v>201309</v>
      </c>
      <c r="F179" t="str">
        <f t="shared" si="16"/>
        <v>09</v>
      </c>
      <c r="G179">
        <f t="shared" si="17"/>
        <v>201310</v>
      </c>
      <c r="H179" t="s">
        <v>199</v>
      </c>
    </row>
    <row r="180" spans="1:8" x14ac:dyDescent="0.3">
      <c r="A180" t="str">
        <f t="shared" si="12"/>
        <v>금호산업우;201410</v>
      </c>
      <c r="B180" t="str">
        <f t="shared" si="13"/>
        <v>금호산업우</v>
      </c>
      <c r="C180" t="str">
        <f t="shared" si="14"/>
        <v>201410</v>
      </c>
      <c r="D180" t="s">
        <v>200</v>
      </c>
      <c r="E180" t="str">
        <f t="shared" si="15"/>
        <v>201409</v>
      </c>
      <c r="F180" t="str">
        <f t="shared" si="16"/>
        <v>09</v>
      </c>
      <c r="G180">
        <f t="shared" si="17"/>
        <v>201410</v>
      </c>
      <c r="H180" t="s">
        <v>200</v>
      </c>
    </row>
    <row r="181" spans="1:8" x14ac:dyDescent="0.3">
      <c r="A181" t="str">
        <f t="shared" si="12"/>
        <v>금호산업우;201502</v>
      </c>
      <c r="B181" t="str">
        <f t="shared" si="13"/>
        <v>금호산업우</v>
      </c>
      <c r="C181" t="str">
        <f t="shared" si="14"/>
        <v>201502</v>
      </c>
      <c r="D181" t="s">
        <v>201</v>
      </c>
      <c r="E181" t="str">
        <f t="shared" si="15"/>
        <v>201501</v>
      </c>
      <c r="F181" t="str">
        <f t="shared" si="16"/>
        <v>01</v>
      </c>
      <c r="G181">
        <f t="shared" si="17"/>
        <v>201502</v>
      </c>
      <c r="H181" t="s">
        <v>201</v>
      </c>
    </row>
    <row r="182" spans="1:8" x14ac:dyDescent="0.3">
      <c r="A182" t="str">
        <f t="shared" si="12"/>
        <v>금호산업우;201508</v>
      </c>
      <c r="B182" t="str">
        <f t="shared" si="13"/>
        <v>금호산업우</v>
      </c>
      <c r="C182" t="str">
        <f t="shared" si="14"/>
        <v>201508</v>
      </c>
      <c r="D182" t="s">
        <v>202</v>
      </c>
      <c r="E182" t="str">
        <f t="shared" si="15"/>
        <v>201507</v>
      </c>
      <c r="F182" t="str">
        <f t="shared" si="16"/>
        <v>07</v>
      </c>
      <c r="G182">
        <f t="shared" si="17"/>
        <v>201508</v>
      </c>
      <c r="H182" t="s">
        <v>202</v>
      </c>
    </row>
    <row r="183" spans="1:8" x14ac:dyDescent="0.3">
      <c r="A183" t="str">
        <f t="shared" si="12"/>
        <v>금호산업우;201806</v>
      </c>
      <c r="B183" t="str">
        <f t="shared" si="13"/>
        <v>금호산업우</v>
      </c>
      <c r="C183" t="str">
        <f t="shared" si="14"/>
        <v>201806</v>
      </c>
      <c r="D183" t="s">
        <v>203</v>
      </c>
      <c r="E183" t="str">
        <f t="shared" si="15"/>
        <v>201805</v>
      </c>
      <c r="F183" t="str">
        <f t="shared" si="16"/>
        <v>05</v>
      </c>
      <c r="G183">
        <f t="shared" si="17"/>
        <v>201806</v>
      </c>
      <c r="H183" t="s">
        <v>203</v>
      </c>
    </row>
    <row r="184" spans="1:8" x14ac:dyDescent="0.3">
      <c r="A184" t="str">
        <f t="shared" si="12"/>
        <v>금호산업우;201905</v>
      </c>
      <c r="B184" t="str">
        <f t="shared" si="13"/>
        <v>금호산업우</v>
      </c>
      <c r="C184" t="str">
        <f t="shared" si="14"/>
        <v>201905</v>
      </c>
      <c r="D184" t="s">
        <v>204</v>
      </c>
      <c r="E184" t="str">
        <f t="shared" si="15"/>
        <v>201904</v>
      </c>
      <c r="F184" t="str">
        <f t="shared" si="16"/>
        <v>04</v>
      </c>
      <c r="G184">
        <f t="shared" si="17"/>
        <v>201905</v>
      </c>
      <c r="H184" t="s">
        <v>204</v>
      </c>
    </row>
    <row r="185" spans="1:8" x14ac:dyDescent="0.3">
      <c r="A185" t="str">
        <f t="shared" si="12"/>
        <v>금호산업우;202007</v>
      </c>
      <c r="B185" t="str">
        <f t="shared" si="13"/>
        <v>금호산업우</v>
      </c>
      <c r="C185" t="str">
        <f t="shared" si="14"/>
        <v>202007</v>
      </c>
      <c r="D185" t="s">
        <v>205</v>
      </c>
      <c r="E185" t="str">
        <f t="shared" si="15"/>
        <v>202006</v>
      </c>
      <c r="F185" t="str">
        <f t="shared" si="16"/>
        <v>06</v>
      </c>
      <c r="G185">
        <f t="shared" si="17"/>
        <v>202007</v>
      </c>
      <c r="H185" t="s">
        <v>205</v>
      </c>
    </row>
    <row r="186" spans="1:8" x14ac:dyDescent="0.3">
      <c r="A186" t="str">
        <f t="shared" si="12"/>
        <v>금호석유우;201306</v>
      </c>
      <c r="B186" t="str">
        <f t="shared" si="13"/>
        <v>금호석유우</v>
      </c>
      <c r="C186" t="str">
        <f t="shared" si="14"/>
        <v>201306</v>
      </c>
      <c r="D186" t="s">
        <v>206</v>
      </c>
      <c r="E186" t="str">
        <f t="shared" si="15"/>
        <v>201305</v>
      </c>
      <c r="F186" t="str">
        <f t="shared" si="16"/>
        <v>05</v>
      </c>
      <c r="G186">
        <f t="shared" si="17"/>
        <v>201306</v>
      </c>
      <c r="H186" t="s">
        <v>206</v>
      </c>
    </row>
    <row r="187" spans="1:8" x14ac:dyDescent="0.3">
      <c r="A187" t="str">
        <f t="shared" si="12"/>
        <v>금호석유우;202011</v>
      </c>
      <c r="B187" t="str">
        <f t="shared" si="13"/>
        <v>금호석유우</v>
      </c>
      <c r="C187" t="str">
        <f t="shared" si="14"/>
        <v>202011</v>
      </c>
      <c r="D187" t="s">
        <v>207</v>
      </c>
      <c r="E187" t="str">
        <f t="shared" si="15"/>
        <v>202010</v>
      </c>
      <c r="F187" t="str">
        <f t="shared" si="16"/>
        <v>10</v>
      </c>
      <c r="G187">
        <f t="shared" si="17"/>
        <v>202011</v>
      </c>
      <c r="H187" t="s">
        <v>207</v>
      </c>
    </row>
    <row r="188" spans="1:8" x14ac:dyDescent="0.3">
      <c r="A188" t="str">
        <f t="shared" si="12"/>
        <v>금호에이치티;202008</v>
      </c>
      <c r="B188" t="str">
        <f t="shared" si="13"/>
        <v>금호에이치티</v>
      </c>
      <c r="C188" t="str">
        <f t="shared" si="14"/>
        <v>202008</v>
      </c>
      <c r="D188" t="s">
        <v>208</v>
      </c>
      <c r="E188" t="str">
        <f t="shared" si="15"/>
        <v>202007</v>
      </c>
      <c r="F188" t="str">
        <f t="shared" si="16"/>
        <v>07</v>
      </c>
      <c r="G188">
        <f t="shared" si="17"/>
        <v>202008</v>
      </c>
      <c r="H188" t="s">
        <v>208</v>
      </c>
    </row>
    <row r="189" spans="1:8" x14ac:dyDescent="0.3">
      <c r="A189" t="str">
        <f t="shared" si="12"/>
        <v>금호에이치티;202009</v>
      </c>
      <c r="B189" t="str">
        <f t="shared" si="13"/>
        <v>금호에이치티</v>
      </c>
      <c r="C189" t="str">
        <f t="shared" si="14"/>
        <v>202009</v>
      </c>
      <c r="D189" t="s">
        <v>209</v>
      </c>
      <c r="E189" t="str">
        <f t="shared" si="15"/>
        <v>202008</v>
      </c>
      <c r="F189" t="str">
        <f t="shared" si="16"/>
        <v>08</v>
      </c>
      <c r="G189">
        <f t="shared" si="17"/>
        <v>202009</v>
      </c>
      <c r="H189" t="s">
        <v>209</v>
      </c>
    </row>
    <row r="190" spans="1:8" x14ac:dyDescent="0.3">
      <c r="A190" t="str">
        <f t="shared" si="12"/>
        <v>금호전기;201912</v>
      </c>
      <c r="B190" t="str">
        <f t="shared" si="13"/>
        <v>금호전기</v>
      </c>
      <c r="C190" t="str">
        <f t="shared" si="14"/>
        <v>201912</v>
      </c>
      <c r="D190" t="s">
        <v>210</v>
      </c>
      <c r="E190" t="str">
        <f t="shared" si="15"/>
        <v>201911</v>
      </c>
      <c r="F190" t="str">
        <f t="shared" si="16"/>
        <v>11</v>
      </c>
      <c r="G190">
        <f t="shared" si="17"/>
        <v>201912</v>
      </c>
      <c r="H190" t="s">
        <v>210</v>
      </c>
    </row>
    <row r="191" spans="1:8" x14ac:dyDescent="0.3">
      <c r="A191" t="str">
        <f t="shared" si="12"/>
        <v>금호전기;202010</v>
      </c>
      <c r="B191" t="str">
        <f t="shared" si="13"/>
        <v>금호전기</v>
      </c>
      <c r="C191" t="str">
        <f t="shared" si="14"/>
        <v>202010</v>
      </c>
      <c r="D191" t="s">
        <v>211</v>
      </c>
      <c r="E191" t="str">
        <f t="shared" si="15"/>
        <v>202009</v>
      </c>
      <c r="F191" t="str">
        <f t="shared" si="16"/>
        <v>09</v>
      </c>
      <c r="G191">
        <f t="shared" si="17"/>
        <v>202010</v>
      </c>
      <c r="H191" t="s">
        <v>211</v>
      </c>
    </row>
    <row r="192" spans="1:8" x14ac:dyDescent="0.3">
      <c r="A192" t="str">
        <f t="shared" si="12"/>
        <v>까뮤이앤씨;201401</v>
      </c>
      <c r="B192" t="str">
        <f t="shared" si="13"/>
        <v>까뮤이앤씨</v>
      </c>
      <c r="C192" t="str">
        <f t="shared" si="14"/>
        <v>201401</v>
      </c>
      <c r="D192" t="s">
        <v>212</v>
      </c>
      <c r="E192" t="str">
        <f t="shared" si="15"/>
        <v>201312</v>
      </c>
      <c r="F192" t="str">
        <f t="shared" si="16"/>
        <v>12</v>
      </c>
      <c r="G192">
        <f t="shared" si="17"/>
        <v>201401</v>
      </c>
      <c r="H192" t="s">
        <v>212</v>
      </c>
    </row>
    <row r="193" spans="1:8" x14ac:dyDescent="0.3">
      <c r="A193" t="str">
        <f t="shared" si="12"/>
        <v>까뮤이앤씨;201507</v>
      </c>
      <c r="B193" t="str">
        <f t="shared" si="13"/>
        <v>까뮤이앤씨</v>
      </c>
      <c r="C193" t="str">
        <f t="shared" si="14"/>
        <v>201507</v>
      </c>
      <c r="D193" t="s">
        <v>213</v>
      </c>
      <c r="E193" t="str">
        <f t="shared" si="15"/>
        <v>201506</v>
      </c>
      <c r="F193" t="str">
        <f t="shared" si="16"/>
        <v>06</v>
      </c>
      <c r="G193">
        <f t="shared" si="17"/>
        <v>201507</v>
      </c>
      <c r="H193" t="s">
        <v>213</v>
      </c>
    </row>
    <row r="194" spans="1:8" x14ac:dyDescent="0.3">
      <c r="A194" t="str">
        <f t="shared" ref="A194:A257" si="18">LEFT(D194,LEN(D194)-6)&amp;G194</f>
        <v>까뮤이앤씨;202011</v>
      </c>
      <c r="B194" t="str">
        <f t="shared" ref="B194:B257" si="19">LEFT(A194,(LEN(A194)-7))</f>
        <v>까뮤이앤씨</v>
      </c>
      <c r="C194" t="str">
        <f t="shared" ref="C194:C257" si="20">RIGHT(A194,6)</f>
        <v>202011</v>
      </c>
      <c r="D194" t="s">
        <v>214</v>
      </c>
      <c r="E194" t="str">
        <f t="shared" ref="E194:E257" si="21">RIGHT(D194,6)</f>
        <v>202010</v>
      </c>
      <c r="F194" t="str">
        <f t="shared" ref="F194:F257" si="22">RIGHT(E194,2)</f>
        <v>10</v>
      </c>
      <c r="G194">
        <f t="shared" ref="G194:G257" si="23">IF(F194="12",E194+100-11,E194+1)</f>
        <v>202011</v>
      </c>
      <c r="H194" t="s">
        <v>214</v>
      </c>
    </row>
    <row r="195" spans="1:8" x14ac:dyDescent="0.3">
      <c r="A195" t="str">
        <f t="shared" si="18"/>
        <v>깨끗한나라;202002</v>
      </c>
      <c r="B195" t="str">
        <f t="shared" si="19"/>
        <v>깨끗한나라</v>
      </c>
      <c r="C195" t="str">
        <f t="shared" si="20"/>
        <v>202002</v>
      </c>
      <c r="D195" t="s">
        <v>215</v>
      </c>
      <c r="E195" t="str">
        <f t="shared" si="21"/>
        <v>202001</v>
      </c>
      <c r="F195" t="str">
        <f t="shared" si="22"/>
        <v>01</v>
      </c>
      <c r="G195">
        <f t="shared" si="23"/>
        <v>202002</v>
      </c>
      <c r="H195" t="s">
        <v>215</v>
      </c>
    </row>
    <row r="196" spans="1:8" x14ac:dyDescent="0.3">
      <c r="A196" t="str">
        <f t="shared" si="18"/>
        <v>깨끗한나라우;201511</v>
      </c>
      <c r="B196" t="str">
        <f t="shared" si="19"/>
        <v>깨끗한나라우</v>
      </c>
      <c r="C196" t="str">
        <f t="shared" si="20"/>
        <v>201511</v>
      </c>
      <c r="D196" t="s">
        <v>216</v>
      </c>
      <c r="E196" t="str">
        <f t="shared" si="21"/>
        <v>201510</v>
      </c>
      <c r="F196" t="str">
        <f t="shared" si="22"/>
        <v>10</v>
      </c>
      <c r="G196">
        <f t="shared" si="23"/>
        <v>201511</v>
      </c>
      <c r="H196" t="s">
        <v>216</v>
      </c>
    </row>
    <row r="197" spans="1:8" x14ac:dyDescent="0.3">
      <c r="A197" t="str">
        <f t="shared" si="18"/>
        <v>깨끗한나라우;201610</v>
      </c>
      <c r="B197" t="str">
        <f t="shared" si="19"/>
        <v>깨끗한나라우</v>
      </c>
      <c r="C197" t="str">
        <f t="shared" si="20"/>
        <v>201610</v>
      </c>
      <c r="D197" t="s">
        <v>217</v>
      </c>
      <c r="E197" t="str">
        <f t="shared" si="21"/>
        <v>201609</v>
      </c>
      <c r="F197" t="str">
        <f t="shared" si="22"/>
        <v>09</v>
      </c>
      <c r="G197">
        <f t="shared" si="23"/>
        <v>201610</v>
      </c>
      <c r="H197" t="s">
        <v>217</v>
      </c>
    </row>
    <row r="198" spans="1:8" x14ac:dyDescent="0.3">
      <c r="A198" t="str">
        <f t="shared" si="18"/>
        <v>깨끗한나라우;201806</v>
      </c>
      <c r="B198" t="str">
        <f t="shared" si="19"/>
        <v>깨끗한나라우</v>
      </c>
      <c r="C198" t="str">
        <f t="shared" si="20"/>
        <v>201806</v>
      </c>
      <c r="D198" t="s">
        <v>218</v>
      </c>
      <c r="E198" t="str">
        <f t="shared" si="21"/>
        <v>201805</v>
      </c>
      <c r="F198" t="str">
        <f t="shared" si="22"/>
        <v>05</v>
      </c>
      <c r="G198">
        <f t="shared" si="23"/>
        <v>201806</v>
      </c>
      <c r="H198" t="s">
        <v>218</v>
      </c>
    </row>
    <row r="199" spans="1:8" x14ac:dyDescent="0.3">
      <c r="A199" t="str">
        <f t="shared" si="18"/>
        <v>남광토건;201306</v>
      </c>
      <c r="B199" t="str">
        <f t="shared" si="19"/>
        <v>남광토건</v>
      </c>
      <c r="C199" t="str">
        <f t="shared" si="20"/>
        <v>201306</v>
      </c>
      <c r="D199" t="s">
        <v>219</v>
      </c>
      <c r="E199" t="str">
        <f t="shared" si="21"/>
        <v>201305</v>
      </c>
      <c r="F199" t="str">
        <f t="shared" si="22"/>
        <v>05</v>
      </c>
      <c r="G199">
        <f t="shared" si="23"/>
        <v>201306</v>
      </c>
      <c r="H199" t="s">
        <v>219</v>
      </c>
    </row>
    <row r="200" spans="1:8" x14ac:dyDescent="0.3">
      <c r="A200" t="str">
        <f t="shared" si="18"/>
        <v>남광토건;201406</v>
      </c>
      <c r="B200" t="str">
        <f t="shared" si="19"/>
        <v>남광토건</v>
      </c>
      <c r="C200" t="str">
        <f t="shared" si="20"/>
        <v>201406</v>
      </c>
      <c r="D200" t="s">
        <v>220</v>
      </c>
      <c r="E200" t="str">
        <f t="shared" si="21"/>
        <v>201405</v>
      </c>
      <c r="F200" t="str">
        <f t="shared" si="22"/>
        <v>05</v>
      </c>
      <c r="G200">
        <f t="shared" si="23"/>
        <v>201406</v>
      </c>
      <c r="H200" t="s">
        <v>220</v>
      </c>
    </row>
    <row r="201" spans="1:8" x14ac:dyDescent="0.3">
      <c r="A201" t="str">
        <f t="shared" si="18"/>
        <v>남광토건;201804</v>
      </c>
      <c r="B201" t="str">
        <f t="shared" si="19"/>
        <v>남광토건</v>
      </c>
      <c r="C201" t="str">
        <f t="shared" si="20"/>
        <v>201804</v>
      </c>
      <c r="D201" t="s">
        <v>221</v>
      </c>
      <c r="E201" t="str">
        <f t="shared" si="21"/>
        <v>201803</v>
      </c>
      <c r="F201" t="str">
        <f t="shared" si="22"/>
        <v>03</v>
      </c>
      <c r="G201">
        <f t="shared" si="23"/>
        <v>201804</v>
      </c>
      <c r="H201" t="s">
        <v>221</v>
      </c>
    </row>
    <row r="202" spans="1:8" x14ac:dyDescent="0.3">
      <c r="A202" t="str">
        <f t="shared" si="18"/>
        <v>남광토건;201805</v>
      </c>
      <c r="B202" t="str">
        <f t="shared" si="19"/>
        <v>남광토건</v>
      </c>
      <c r="C202" t="str">
        <f t="shared" si="20"/>
        <v>201805</v>
      </c>
      <c r="D202" t="s">
        <v>222</v>
      </c>
      <c r="E202" t="str">
        <f t="shared" si="21"/>
        <v>201804</v>
      </c>
      <c r="F202" t="str">
        <f t="shared" si="22"/>
        <v>04</v>
      </c>
      <c r="G202">
        <f t="shared" si="23"/>
        <v>201805</v>
      </c>
      <c r="H202" t="s">
        <v>222</v>
      </c>
    </row>
    <row r="203" spans="1:8" x14ac:dyDescent="0.3">
      <c r="A203" t="str">
        <f t="shared" si="18"/>
        <v>남선알미늄;201406</v>
      </c>
      <c r="B203" t="str">
        <f t="shared" si="19"/>
        <v>남선알미늄</v>
      </c>
      <c r="C203" t="str">
        <f t="shared" si="20"/>
        <v>201406</v>
      </c>
      <c r="D203" t="s">
        <v>223</v>
      </c>
      <c r="E203" t="str">
        <f t="shared" si="21"/>
        <v>201405</v>
      </c>
      <c r="F203" t="str">
        <f t="shared" si="22"/>
        <v>05</v>
      </c>
      <c r="G203">
        <f t="shared" si="23"/>
        <v>201406</v>
      </c>
      <c r="H203" t="s">
        <v>223</v>
      </c>
    </row>
    <row r="204" spans="1:8" x14ac:dyDescent="0.3">
      <c r="A204" t="str">
        <f t="shared" si="18"/>
        <v>남선알미늄;201901</v>
      </c>
      <c r="B204" t="str">
        <f t="shared" si="19"/>
        <v>남선알미늄</v>
      </c>
      <c r="C204" t="str">
        <f t="shared" si="20"/>
        <v>201901</v>
      </c>
      <c r="D204" t="s">
        <v>224</v>
      </c>
      <c r="E204" t="str">
        <f t="shared" si="21"/>
        <v>201812</v>
      </c>
      <c r="F204" t="str">
        <f t="shared" si="22"/>
        <v>12</v>
      </c>
      <c r="G204">
        <f t="shared" si="23"/>
        <v>201901</v>
      </c>
      <c r="H204" t="s">
        <v>224</v>
      </c>
    </row>
    <row r="205" spans="1:8" x14ac:dyDescent="0.3">
      <c r="A205" t="str">
        <f t="shared" si="18"/>
        <v>남선알미늄;201906</v>
      </c>
      <c r="B205" t="str">
        <f t="shared" si="19"/>
        <v>남선알미늄</v>
      </c>
      <c r="C205" t="str">
        <f t="shared" si="20"/>
        <v>201906</v>
      </c>
      <c r="D205" t="s">
        <v>225</v>
      </c>
      <c r="E205" t="str">
        <f t="shared" si="21"/>
        <v>201905</v>
      </c>
      <c r="F205" t="str">
        <f t="shared" si="22"/>
        <v>05</v>
      </c>
      <c r="G205">
        <f t="shared" si="23"/>
        <v>201906</v>
      </c>
      <c r="H205" t="s">
        <v>225</v>
      </c>
    </row>
    <row r="206" spans="1:8" x14ac:dyDescent="0.3">
      <c r="A206" t="str">
        <f t="shared" si="18"/>
        <v>남선알미늄;202004</v>
      </c>
      <c r="B206" t="str">
        <f t="shared" si="19"/>
        <v>남선알미늄</v>
      </c>
      <c r="C206" t="str">
        <f t="shared" si="20"/>
        <v>202004</v>
      </c>
      <c r="D206" t="s">
        <v>226</v>
      </c>
      <c r="E206" t="str">
        <f t="shared" si="21"/>
        <v>202003</v>
      </c>
      <c r="F206" t="str">
        <f t="shared" si="22"/>
        <v>03</v>
      </c>
      <c r="G206">
        <f t="shared" si="23"/>
        <v>202004</v>
      </c>
      <c r="H206" t="s">
        <v>226</v>
      </c>
    </row>
    <row r="207" spans="1:8" x14ac:dyDescent="0.3">
      <c r="A207" t="str">
        <f t="shared" si="18"/>
        <v>남선알미우;201310</v>
      </c>
      <c r="B207" t="str">
        <f t="shared" si="19"/>
        <v>남선알미우</v>
      </c>
      <c r="C207" t="str">
        <f t="shared" si="20"/>
        <v>201310</v>
      </c>
      <c r="D207" t="s">
        <v>227</v>
      </c>
      <c r="E207" t="str">
        <f t="shared" si="21"/>
        <v>201309</v>
      </c>
      <c r="F207" t="str">
        <f t="shared" si="22"/>
        <v>09</v>
      </c>
      <c r="G207">
        <f t="shared" si="23"/>
        <v>201310</v>
      </c>
      <c r="H207" t="s">
        <v>227</v>
      </c>
    </row>
    <row r="208" spans="1:8" x14ac:dyDescent="0.3">
      <c r="A208" t="str">
        <f t="shared" si="18"/>
        <v>남선알미우;201504</v>
      </c>
      <c r="B208" t="str">
        <f t="shared" si="19"/>
        <v>남선알미우</v>
      </c>
      <c r="C208" t="str">
        <f t="shared" si="20"/>
        <v>201504</v>
      </c>
      <c r="D208" t="s">
        <v>228</v>
      </c>
      <c r="E208" t="str">
        <f t="shared" si="21"/>
        <v>201503</v>
      </c>
      <c r="F208" t="str">
        <f t="shared" si="22"/>
        <v>03</v>
      </c>
      <c r="G208">
        <f t="shared" si="23"/>
        <v>201504</v>
      </c>
      <c r="H208" t="s">
        <v>228</v>
      </c>
    </row>
    <row r="209" spans="1:8" x14ac:dyDescent="0.3">
      <c r="A209" t="str">
        <f t="shared" si="18"/>
        <v>남선알미우;201806</v>
      </c>
      <c r="B209" t="str">
        <f t="shared" si="19"/>
        <v>남선알미우</v>
      </c>
      <c r="C209" t="str">
        <f t="shared" si="20"/>
        <v>201806</v>
      </c>
      <c r="D209" t="s">
        <v>229</v>
      </c>
      <c r="E209" t="str">
        <f t="shared" si="21"/>
        <v>201805</v>
      </c>
      <c r="F209" t="str">
        <f t="shared" si="22"/>
        <v>05</v>
      </c>
      <c r="G209">
        <f t="shared" si="23"/>
        <v>201806</v>
      </c>
      <c r="H209" t="s">
        <v>229</v>
      </c>
    </row>
    <row r="210" spans="1:8" x14ac:dyDescent="0.3">
      <c r="A210" t="str">
        <f t="shared" si="18"/>
        <v>남선알미우;201812</v>
      </c>
      <c r="B210" t="str">
        <f t="shared" si="19"/>
        <v>남선알미우</v>
      </c>
      <c r="C210" t="str">
        <f t="shared" si="20"/>
        <v>201812</v>
      </c>
      <c r="D210" t="s">
        <v>230</v>
      </c>
      <c r="E210" t="str">
        <f t="shared" si="21"/>
        <v>201811</v>
      </c>
      <c r="F210" t="str">
        <f t="shared" si="22"/>
        <v>11</v>
      </c>
      <c r="G210">
        <f t="shared" si="23"/>
        <v>201812</v>
      </c>
      <c r="H210" t="s">
        <v>230</v>
      </c>
    </row>
    <row r="211" spans="1:8" x14ac:dyDescent="0.3">
      <c r="A211" t="str">
        <f t="shared" si="18"/>
        <v>남선알미우;202007</v>
      </c>
      <c r="B211" t="str">
        <f t="shared" si="19"/>
        <v>남선알미우</v>
      </c>
      <c r="C211" t="str">
        <f t="shared" si="20"/>
        <v>202007</v>
      </c>
      <c r="D211" t="s">
        <v>231</v>
      </c>
      <c r="E211" t="str">
        <f t="shared" si="21"/>
        <v>202006</v>
      </c>
      <c r="F211" t="str">
        <f t="shared" si="22"/>
        <v>06</v>
      </c>
      <c r="G211">
        <f t="shared" si="23"/>
        <v>202007</v>
      </c>
      <c r="H211" t="s">
        <v>231</v>
      </c>
    </row>
    <row r="212" spans="1:8" x14ac:dyDescent="0.3">
      <c r="A212" t="str">
        <f t="shared" si="18"/>
        <v>남성;201507</v>
      </c>
      <c r="B212" t="str">
        <f t="shared" si="19"/>
        <v>남성</v>
      </c>
      <c r="C212" t="str">
        <f t="shared" si="20"/>
        <v>201507</v>
      </c>
      <c r="D212" t="s">
        <v>232</v>
      </c>
      <c r="E212" t="str">
        <f t="shared" si="21"/>
        <v>201506</v>
      </c>
      <c r="F212" t="str">
        <f t="shared" si="22"/>
        <v>06</v>
      </c>
      <c r="G212">
        <f t="shared" si="23"/>
        <v>201507</v>
      </c>
      <c r="H212" t="s">
        <v>232</v>
      </c>
    </row>
    <row r="213" spans="1:8" x14ac:dyDescent="0.3">
      <c r="A213" t="str">
        <f t="shared" si="18"/>
        <v>남성;201906</v>
      </c>
      <c r="B213" t="str">
        <f t="shared" si="19"/>
        <v>남성</v>
      </c>
      <c r="C213" t="str">
        <f t="shared" si="20"/>
        <v>201906</v>
      </c>
      <c r="D213" t="s">
        <v>233</v>
      </c>
      <c r="E213" t="str">
        <f t="shared" si="21"/>
        <v>201905</v>
      </c>
      <c r="F213" t="str">
        <f t="shared" si="22"/>
        <v>05</v>
      </c>
      <c r="G213">
        <f t="shared" si="23"/>
        <v>201906</v>
      </c>
      <c r="H213" t="s">
        <v>233</v>
      </c>
    </row>
    <row r="214" spans="1:8" x14ac:dyDescent="0.3">
      <c r="A214" t="str">
        <f t="shared" si="18"/>
        <v>남양유업우;202008</v>
      </c>
      <c r="B214" t="str">
        <f t="shared" si="19"/>
        <v>남양유업우</v>
      </c>
      <c r="C214" t="str">
        <f t="shared" si="20"/>
        <v>202008</v>
      </c>
      <c r="D214" t="s">
        <v>234</v>
      </c>
      <c r="E214" t="str">
        <f t="shared" si="21"/>
        <v>202007</v>
      </c>
      <c r="F214" t="str">
        <f t="shared" si="22"/>
        <v>07</v>
      </c>
      <c r="G214">
        <f t="shared" si="23"/>
        <v>202008</v>
      </c>
      <c r="H214" t="s">
        <v>234</v>
      </c>
    </row>
    <row r="215" spans="1:8" x14ac:dyDescent="0.3">
      <c r="A215" t="str">
        <f t="shared" si="18"/>
        <v>넥센타이어1우B;201306</v>
      </c>
      <c r="B215" t="str">
        <f t="shared" si="19"/>
        <v>넥센타이어1우B</v>
      </c>
      <c r="C215" t="str">
        <f t="shared" si="20"/>
        <v>201306</v>
      </c>
      <c r="D215" t="s">
        <v>235</v>
      </c>
      <c r="E215" t="str">
        <f t="shared" si="21"/>
        <v>201305</v>
      </c>
      <c r="F215" t="str">
        <f t="shared" si="22"/>
        <v>05</v>
      </c>
      <c r="G215">
        <f t="shared" si="23"/>
        <v>201306</v>
      </c>
      <c r="H215" t="s">
        <v>235</v>
      </c>
    </row>
    <row r="216" spans="1:8" x14ac:dyDescent="0.3">
      <c r="A216" t="str">
        <f t="shared" si="18"/>
        <v>넥센타이어;201105</v>
      </c>
      <c r="B216" t="str">
        <f t="shared" si="19"/>
        <v>넥센타이어</v>
      </c>
      <c r="C216" t="str">
        <f t="shared" si="20"/>
        <v>201105</v>
      </c>
      <c r="D216" t="s">
        <v>236</v>
      </c>
      <c r="E216" t="str">
        <f t="shared" si="21"/>
        <v>201104</v>
      </c>
      <c r="F216" t="str">
        <f t="shared" si="22"/>
        <v>04</v>
      </c>
      <c r="G216">
        <f t="shared" si="23"/>
        <v>201105</v>
      </c>
      <c r="H216" t="s">
        <v>236</v>
      </c>
    </row>
    <row r="217" spans="1:8" x14ac:dyDescent="0.3">
      <c r="A217" t="str">
        <f t="shared" si="18"/>
        <v>넥스트사이언스;201604</v>
      </c>
      <c r="B217" t="str">
        <f t="shared" si="19"/>
        <v>넥스트사이언스</v>
      </c>
      <c r="C217" t="str">
        <f t="shared" si="20"/>
        <v>201604</v>
      </c>
      <c r="D217" t="s">
        <v>237</v>
      </c>
      <c r="E217" t="str">
        <f t="shared" si="21"/>
        <v>201603</v>
      </c>
      <c r="F217" t="str">
        <f t="shared" si="22"/>
        <v>03</v>
      </c>
      <c r="G217">
        <f t="shared" si="23"/>
        <v>201604</v>
      </c>
      <c r="H217" t="s">
        <v>237</v>
      </c>
    </row>
    <row r="218" spans="1:8" x14ac:dyDescent="0.3">
      <c r="A218" t="str">
        <f t="shared" si="18"/>
        <v>넥스트사이언스;201706</v>
      </c>
      <c r="B218" t="str">
        <f t="shared" si="19"/>
        <v>넥스트사이언스</v>
      </c>
      <c r="C218" t="str">
        <f t="shared" si="20"/>
        <v>201706</v>
      </c>
      <c r="D218" t="s">
        <v>238</v>
      </c>
      <c r="E218" t="str">
        <f t="shared" si="21"/>
        <v>201705</v>
      </c>
      <c r="F218" t="str">
        <f t="shared" si="22"/>
        <v>05</v>
      </c>
      <c r="G218">
        <f t="shared" si="23"/>
        <v>201706</v>
      </c>
      <c r="H218" t="s">
        <v>238</v>
      </c>
    </row>
    <row r="219" spans="1:8" x14ac:dyDescent="0.3">
      <c r="A219" t="str">
        <f t="shared" si="18"/>
        <v>넥스트사이언스;201808</v>
      </c>
      <c r="B219" t="str">
        <f t="shared" si="19"/>
        <v>넥스트사이언스</v>
      </c>
      <c r="C219" t="str">
        <f t="shared" si="20"/>
        <v>201808</v>
      </c>
      <c r="D219" t="s">
        <v>239</v>
      </c>
      <c r="E219" t="str">
        <f t="shared" si="21"/>
        <v>201807</v>
      </c>
      <c r="F219" t="str">
        <f t="shared" si="22"/>
        <v>07</v>
      </c>
      <c r="G219">
        <f t="shared" si="23"/>
        <v>201808</v>
      </c>
      <c r="H219" t="s">
        <v>239</v>
      </c>
    </row>
    <row r="220" spans="1:8" x14ac:dyDescent="0.3">
      <c r="A220" t="str">
        <f t="shared" si="18"/>
        <v>넥스트사이언스;201911</v>
      </c>
      <c r="B220" t="str">
        <f t="shared" si="19"/>
        <v>넥스트사이언스</v>
      </c>
      <c r="C220" t="str">
        <f t="shared" si="20"/>
        <v>201911</v>
      </c>
      <c r="D220" t="s">
        <v>240</v>
      </c>
      <c r="E220" t="str">
        <f t="shared" si="21"/>
        <v>201910</v>
      </c>
      <c r="F220" t="str">
        <f t="shared" si="22"/>
        <v>10</v>
      </c>
      <c r="G220">
        <f t="shared" si="23"/>
        <v>201911</v>
      </c>
      <c r="H220" t="s">
        <v>240</v>
      </c>
    </row>
    <row r="221" spans="1:8" x14ac:dyDescent="0.3">
      <c r="A221" t="str">
        <f t="shared" si="18"/>
        <v>넥스트사이언스;201912</v>
      </c>
      <c r="B221" t="str">
        <f t="shared" si="19"/>
        <v>넥스트사이언스</v>
      </c>
      <c r="C221" t="str">
        <f t="shared" si="20"/>
        <v>201912</v>
      </c>
      <c r="D221" t="s">
        <v>241</v>
      </c>
      <c r="E221" t="str">
        <f t="shared" si="21"/>
        <v>201911</v>
      </c>
      <c r="F221" t="str">
        <f t="shared" si="22"/>
        <v>11</v>
      </c>
      <c r="G221">
        <f t="shared" si="23"/>
        <v>201912</v>
      </c>
      <c r="H221" t="s">
        <v>241</v>
      </c>
    </row>
    <row r="222" spans="1:8" x14ac:dyDescent="0.3">
      <c r="A222" t="str">
        <f t="shared" si="18"/>
        <v>넷마블;202009</v>
      </c>
      <c r="B222" t="str">
        <f t="shared" si="19"/>
        <v>넷마블</v>
      </c>
      <c r="C222" t="str">
        <f t="shared" si="20"/>
        <v>202009</v>
      </c>
      <c r="D222" t="s">
        <v>242</v>
      </c>
      <c r="E222" t="str">
        <f t="shared" si="21"/>
        <v>202008</v>
      </c>
      <c r="F222" t="str">
        <f t="shared" si="22"/>
        <v>08</v>
      </c>
      <c r="G222">
        <f t="shared" si="23"/>
        <v>202009</v>
      </c>
      <c r="H222" t="s">
        <v>242</v>
      </c>
    </row>
    <row r="223" spans="1:8" x14ac:dyDescent="0.3">
      <c r="A223" t="str">
        <f t="shared" si="18"/>
        <v>노루페인트;201209</v>
      </c>
      <c r="B223" t="str">
        <f t="shared" si="19"/>
        <v>노루페인트</v>
      </c>
      <c r="C223" t="str">
        <f t="shared" si="20"/>
        <v>201209</v>
      </c>
      <c r="D223" t="s">
        <v>243</v>
      </c>
      <c r="E223" t="str">
        <f t="shared" si="21"/>
        <v>201208</v>
      </c>
      <c r="F223" t="str">
        <f t="shared" si="22"/>
        <v>08</v>
      </c>
      <c r="G223">
        <f t="shared" si="23"/>
        <v>201209</v>
      </c>
      <c r="H223" t="s">
        <v>243</v>
      </c>
    </row>
    <row r="224" spans="1:8" x14ac:dyDescent="0.3">
      <c r="A224" t="str">
        <f t="shared" si="18"/>
        <v>노루페인트우;201711</v>
      </c>
      <c r="B224" t="str">
        <f t="shared" si="19"/>
        <v>노루페인트우</v>
      </c>
      <c r="C224" t="str">
        <f t="shared" si="20"/>
        <v>201711</v>
      </c>
      <c r="D224" t="s">
        <v>244</v>
      </c>
      <c r="E224" t="str">
        <f t="shared" si="21"/>
        <v>201710</v>
      </c>
      <c r="F224" t="str">
        <f t="shared" si="22"/>
        <v>10</v>
      </c>
      <c r="G224">
        <f t="shared" si="23"/>
        <v>201711</v>
      </c>
      <c r="H224" t="s">
        <v>244</v>
      </c>
    </row>
    <row r="225" spans="1:8" x14ac:dyDescent="0.3">
      <c r="A225" t="str">
        <f t="shared" si="18"/>
        <v>노루페인트우;201902</v>
      </c>
      <c r="B225" t="str">
        <f t="shared" si="19"/>
        <v>노루페인트우</v>
      </c>
      <c r="C225" t="str">
        <f t="shared" si="20"/>
        <v>201902</v>
      </c>
      <c r="D225" t="s">
        <v>245</v>
      </c>
      <c r="E225" t="str">
        <f t="shared" si="21"/>
        <v>201901</v>
      </c>
      <c r="F225" t="str">
        <f t="shared" si="22"/>
        <v>01</v>
      </c>
      <c r="G225">
        <f t="shared" si="23"/>
        <v>201902</v>
      </c>
      <c r="H225" t="s">
        <v>245</v>
      </c>
    </row>
    <row r="226" spans="1:8" x14ac:dyDescent="0.3">
      <c r="A226" t="str">
        <f t="shared" si="18"/>
        <v>녹십자;202008</v>
      </c>
      <c r="B226" t="str">
        <f t="shared" si="19"/>
        <v>녹십자</v>
      </c>
      <c r="C226" t="str">
        <f t="shared" si="20"/>
        <v>202008</v>
      </c>
      <c r="D226" t="s">
        <v>246</v>
      </c>
      <c r="E226" t="str">
        <f t="shared" si="21"/>
        <v>202007</v>
      </c>
      <c r="F226" t="str">
        <f t="shared" si="22"/>
        <v>07</v>
      </c>
      <c r="G226">
        <f t="shared" si="23"/>
        <v>202008</v>
      </c>
      <c r="H226" t="s">
        <v>246</v>
      </c>
    </row>
    <row r="227" spans="1:8" x14ac:dyDescent="0.3">
      <c r="A227" t="str">
        <f t="shared" si="18"/>
        <v>녹십자홀딩스;201507</v>
      </c>
      <c r="B227" t="str">
        <f t="shared" si="19"/>
        <v>녹십자홀딩스</v>
      </c>
      <c r="C227" t="str">
        <f t="shared" si="20"/>
        <v>201507</v>
      </c>
      <c r="D227" t="s">
        <v>247</v>
      </c>
      <c r="E227" t="str">
        <f t="shared" si="21"/>
        <v>201506</v>
      </c>
      <c r="F227" t="str">
        <f t="shared" si="22"/>
        <v>06</v>
      </c>
      <c r="G227">
        <f t="shared" si="23"/>
        <v>201507</v>
      </c>
      <c r="H227" t="s">
        <v>247</v>
      </c>
    </row>
    <row r="228" spans="1:8" x14ac:dyDescent="0.3">
      <c r="A228" t="str">
        <f t="shared" si="18"/>
        <v>녹십자홀딩스2우;201507</v>
      </c>
      <c r="B228" t="str">
        <f t="shared" si="19"/>
        <v>녹십자홀딩스2우</v>
      </c>
      <c r="C228" t="str">
        <f t="shared" si="20"/>
        <v>201507</v>
      </c>
      <c r="D228" t="s">
        <v>248</v>
      </c>
      <c r="E228" t="str">
        <f t="shared" si="21"/>
        <v>201506</v>
      </c>
      <c r="F228" t="str">
        <f t="shared" si="22"/>
        <v>06</v>
      </c>
      <c r="G228">
        <f t="shared" si="23"/>
        <v>201507</v>
      </c>
      <c r="H228" t="s">
        <v>248</v>
      </c>
    </row>
    <row r="229" spans="1:8" x14ac:dyDescent="0.3">
      <c r="A229" t="str">
        <f t="shared" si="18"/>
        <v>녹십자홀딩스2우;202007</v>
      </c>
      <c r="B229" t="str">
        <f t="shared" si="19"/>
        <v>녹십자홀딩스2우</v>
      </c>
      <c r="C229" t="str">
        <f t="shared" si="20"/>
        <v>202007</v>
      </c>
      <c r="D229" t="s">
        <v>249</v>
      </c>
      <c r="E229" t="str">
        <f t="shared" si="21"/>
        <v>202006</v>
      </c>
      <c r="F229" t="str">
        <f t="shared" si="22"/>
        <v>06</v>
      </c>
      <c r="G229">
        <f t="shared" si="23"/>
        <v>202007</v>
      </c>
      <c r="H229" t="s">
        <v>249</v>
      </c>
    </row>
    <row r="230" spans="1:8" x14ac:dyDescent="0.3">
      <c r="A230" t="str">
        <f t="shared" si="18"/>
        <v>녹십자홀딩스2우;202008</v>
      </c>
      <c r="B230" t="str">
        <f t="shared" si="19"/>
        <v>녹십자홀딩스2우</v>
      </c>
      <c r="C230" t="str">
        <f t="shared" si="20"/>
        <v>202008</v>
      </c>
      <c r="D230" t="s">
        <v>250</v>
      </c>
      <c r="E230" t="str">
        <f t="shared" si="21"/>
        <v>202007</v>
      </c>
      <c r="F230" t="str">
        <f t="shared" si="22"/>
        <v>07</v>
      </c>
      <c r="G230">
        <f t="shared" si="23"/>
        <v>202008</v>
      </c>
      <c r="H230" t="s">
        <v>250</v>
      </c>
    </row>
    <row r="231" spans="1:8" x14ac:dyDescent="0.3">
      <c r="A231" t="str">
        <f t="shared" si="18"/>
        <v>녹십자홀딩스2우;202009</v>
      </c>
      <c r="B231" t="str">
        <f t="shared" si="19"/>
        <v>녹십자홀딩스2우</v>
      </c>
      <c r="C231" t="str">
        <f t="shared" si="20"/>
        <v>202009</v>
      </c>
      <c r="D231" t="s">
        <v>251</v>
      </c>
      <c r="E231" t="str">
        <f t="shared" si="21"/>
        <v>202008</v>
      </c>
      <c r="F231" t="str">
        <f t="shared" si="22"/>
        <v>08</v>
      </c>
      <c r="G231">
        <f t="shared" si="23"/>
        <v>202009</v>
      </c>
      <c r="H231" t="s">
        <v>251</v>
      </c>
    </row>
    <row r="232" spans="1:8" x14ac:dyDescent="0.3">
      <c r="A232" t="str">
        <f t="shared" si="18"/>
        <v>다스코;201805</v>
      </c>
      <c r="B232" t="str">
        <f t="shared" si="19"/>
        <v>다스코</v>
      </c>
      <c r="C232" t="str">
        <f t="shared" si="20"/>
        <v>201805</v>
      </c>
      <c r="D232" t="s">
        <v>252</v>
      </c>
      <c r="E232" t="str">
        <f t="shared" si="21"/>
        <v>201804</v>
      </c>
      <c r="F232" t="str">
        <f t="shared" si="22"/>
        <v>04</v>
      </c>
      <c r="G232">
        <f t="shared" si="23"/>
        <v>201805</v>
      </c>
      <c r="H232" t="s">
        <v>252</v>
      </c>
    </row>
    <row r="233" spans="1:8" x14ac:dyDescent="0.3">
      <c r="A233" t="str">
        <f t="shared" si="18"/>
        <v>다우기술;201507</v>
      </c>
      <c r="B233" t="str">
        <f t="shared" si="19"/>
        <v>다우기술</v>
      </c>
      <c r="C233" t="str">
        <f t="shared" si="20"/>
        <v>201507</v>
      </c>
      <c r="D233" t="s">
        <v>253</v>
      </c>
      <c r="E233" t="str">
        <f t="shared" si="21"/>
        <v>201506</v>
      </c>
      <c r="F233" t="str">
        <f t="shared" si="22"/>
        <v>06</v>
      </c>
      <c r="G233">
        <f t="shared" si="23"/>
        <v>201507</v>
      </c>
      <c r="H233" t="s">
        <v>253</v>
      </c>
    </row>
    <row r="234" spans="1:8" x14ac:dyDescent="0.3">
      <c r="A234" t="str">
        <f t="shared" si="18"/>
        <v>대림B&amp;Co;201203</v>
      </c>
      <c r="B234" t="str">
        <f t="shared" si="19"/>
        <v>대림B&amp;Co</v>
      </c>
      <c r="C234" t="str">
        <f t="shared" si="20"/>
        <v>201203</v>
      </c>
      <c r="D234" t="s">
        <v>254</v>
      </c>
      <c r="E234" t="str">
        <f t="shared" si="21"/>
        <v>201202</v>
      </c>
      <c r="F234" t="str">
        <f t="shared" si="22"/>
        <v>02</v>
      </c>
      <c r="G234">
        <f t="shared" si="23"/>
        <v>201203</v>
      </c>
      <c r="H234" t="s">
        <v>254</v>
      </c>
    </row>
    <row r="235" spans="1:8" x14ac:dyDescent="0.3">
      <c r="A235" t="str">
        <f t="shared" si="18"/>
        <v>대림B&amp;Co;201204</v>
      </c>
      <c r="B235" t="str">
        <f t="shared" si="19"/>
        <v>대림B&amp;Co</v>
      </c>
      <c r="C235" t="str">
        <f t="shared" si="20"/>
        <v>201204</v>
      </c>
      <c r="D235" t="s">
        <v>255</v>
      </c>
      <c r="E235" t="str">
        <f t="shared" si="21"/>
        <v>201203</v>
      </c>
      <c r="F235" t="str">
        <f t="shared" si="22"/>
        <v>03</v>
      </c>
      <c r="G235">
        <f t="shared" si="23"/>
        <v>201204</v>
      </c>
      <c r="H235" t="s">
        <v>255</v>
      </c>
    </row>
    <row r="236" spans="1:8" x14ac:dyDescent="0.3">
      <c r="A236" t="str">
        <f t="shared" si="18"/>
        <v>대림B&amp;Co;201503</v>
      </c>
      <c r="B236" t="str">
        <f t="shared" si="19"/>
        <v>대림B&amp;Co</v>
      </c>
      <c r="C236" t="str">
        <f t="shared" si="20"/>
        <v>201503</v>
      </c>
      <c r="D236" t="s">
        <v>256</v>
      </c>
      <c r="E236" t="str">
        <f t="shared" si="21"/>
        <v>201502</v>
      </c>
      <c r="F236" t="str">
        <f t="shared" si="22"/>
        <v>02</v>
      </c>
      <c r="G236">
        <f t="shared" si="23"/>
        <v>201503</v>
      </c>
      <c r="H236" t="s">
        <v>256</v>
      </c>
    </row>
    <row r="237" spans="1:8" x14ac:dyDescent="0.3">
      <c r="A237" t="str">
        <f t="shared" si="18"/>
        <v>대림B&amp;Co;201504</v>
      </c>
      <c r="B237" t="str">
        <f t="shared" si="19"/>
        <v>대림B&amp;Co</v>
      </c>
      <c r="C237" t="str">
        <f t="shared" si="20"/>
        <v>201504</v>
      </c>
      <c r="D237" t="s">
        <v>257</v>
      </c>
      <c r="E237" t="str">
        <f t="shared" si="21"/>
        <v>201503</v>
      </c>
      <c r="F237" t="str">
        <f t="shared" si="22"/>
        <v>03</v>
      </c>
      <c r="G237">
        <f t="shared" si="23"/>
        <v>201504</v>
      </c>
      <c r="H237" t="s">
        <v>257</v>
      </c>
    </row>
    <row r="238" spans="1:8" x14ac:dyDescent="0.3">
      <c r="A238" t="str">
        <f t="shared" si="18"/>
        <v>대림B&amp;Co;201505</v>
      </c>
      <c r="B238" t="str">
        <f t="shared" si="19"/>
        <v>대림B&amp;Co</v>
      </c>
      <c r="C238" t="str">
        <f t="shared" si="20"/>
        <v>201505</v>
      </c>
      <c r="D238" t="s">
        <v>258</v>
      </c>
      <c r="E238" t="str">
        <f t="shared" si="21"/>
        <v>201504</v>
      </c>
      <c r="F238" t="str">
        <f t="shared" si="22"/>
        <v>04</v>
      </c>
      <c r="G238">
        <f t="shared" si="23"/>
        <v>201505</v>
      </c>
      <c r="H238" t="s">
        <v>258</v>
      </c>
    </row>
    <row r="239" spans="1:8" x14ac:dyDescent="0.3">
      <c r="A239" t="str">
        <f t="shared" si="18"/>
        <v>대림건설;201401</v>
      </c>
      <c r="B239" t="str">
        <f t="shared" si="19"/>
        <v>대림건설</v>
      </c>
      <c r="C239" t="str">
        <f t="shared" si="20"/>
        <v>201401</v>
      </c>
      <c r="D239" t="s">
        <v>259</v>
      </c>
      <c r="E239" t="str">
        <f t="shared" si="21"/>
        <v>201312</v>
      </c>
      <c r="F239" t="str">
        <f t="shared" si="22"/>
        <v>12</v>
      </c>
      <c r="G239">
        <f t="shared" si="23"/>
        <v>201401</v>
      </c>
      <c r="H239" t="s">
        <v>259</v>
      </c>
    </row>
    <row r="240" spans="1:8" x14ac:dyDescent="0.3">
      <c r="A240" t="str">
        <f t="shared" si="18"/>
        <v>대림건설;201408</v>
      </c>
      <c r="B240" t="str">
        <f t="shared" si="19"/>
        <v>대림건설</v>
      </c>
      <c r="C240" t="str">
        <f t="shared" si="20"/>
        <v>201408</v>
      </c>
      <c r="D240" t="s">
        <v>260</v>
      </c>
      <c r="E240" t="str">
        <f t="shared" si="21"/>
        <v>201407</v>
      </c>
      <c r="F240" t="str">
        <f t="shared" si="22"/>
        <v>07</v>
      </c>
      <c r="G240">
        <f t="shared" si="23"/>
        <v>201408</v>
      </c>
      <c r="H240" t="s">
        <v>260</v>
      </c>
    </row>
    <row r="241" spans="1:8" x14ac:dyDescent="0.3">
      <c r="A241" t="str">
        <f t="shared" si="18"/>
        <v>대림산업우;201306</v>
      </c>
      <c r="B241" t="str">
        <f t="shared" si="19"/>
        <v>대림산업우</v>
      </c>
      <c r="C241" t="str">
        <f t="shared" si="20"/>
        <v>201306</v>
      </c>
      <c r="D241" t="s">
        <v>261</v>
      </c>
      <c r="E241" t="str">
        <f t="shared" si="21"/>
        <v>201305</v>
      </c>
      <c r="F241" t="str">
        <f t="shared" si="22"/>
        <v>05</v>
      </c>
      <c r="G241">
        <f t="shared" si="23"/>
        <v>201306</v>
      </c>
      <c r="H241" t="s">
        <v>261</v>
      </c>
    </row>
    <row r="242" spans="1:8" x14ac:dyDescent="0.3">
      <c r="A242" t="str">
        <f t="shared" si="18"/>
        <v>대림통상;201504</v>
      </c>
      <c r="B242" t="str">
        <f t="shared" si="19"/>
        <v>대림통상</v>
      </c>
      <c r="C242" t="str">
        <f t="shared" si="20"/>
        <v>201504</v>
      </c>
      <c r="D242" t="s">
        <v>262</v>
      </c>
      <c r="E242" t="str">
        <f t="shared" si="21"/>
        <v>201503</v>
      </c>
      <c r="F242" t="str">
        <f t="shared" si="22"/>
        <v>03</v>
      </c>
      <c r="G242">
        <f t="shared" si="23"/>
        <v>201504</v>
      </c>
      <c r="H242" t="s">
        <v>262</v>
      </c>
    </row>
    <row r="243" spans="1:8" x14ac:dyDescent="0.3">
      <c r="A243" t="str">
        <f t="shared" si="18"/>
        <v>대림통상;201605</v>
      </c>
      <c r="B243" t="str">
        <f t="shared" si="19"/>
        <v>대림통상</v>
      </c>
      <c r="C243" t="str">
        <f t="shared" si="20"/>
        <v>201605</v>
      </c>
      <c r="D243" t="s">
        <v>263</v>
      </c>
      <c r="E243" t="str">
        <f t="shared" si="21"/>
        <v>201604</v>
      </c>
      <c r="F243" t="str">
        <f t="shared" si="22"/>
        <v>04</v>
      </c>
      <c r="G243">
        <f t="shared" si="23"/>
        <v>201605</v>
      </c>
      <c r="H243" t="s">
        <v>263</v>
      </c>
    </row>
    <row r="244" spans="1:8" x14ac:dyDescent="0.3">
      <c r="A244" t="str">
        <f t="shared" si="18"/>
        <v>대상우;201305</v>
      </c>
      <c r="B244" t="str">
        <f t="shared" si="19"/>
        <v>대상우</v>
      </c>
      <c r="C244" t="str">
        <f t="shared" si="20"/>
        <v>201305</v>
      </c>
      <c r="D244" t="s">
        <v>264</v>
      </c>
      <c r="E244" t="str">
        <f t="shared" si="21"/>
        <v>201304</v>
      </c>
      <c r="F244" t="str">
        <f t="shared" si="22"/>
        <v>04</v>
      </c>
      <c r="G244">
        <f t="shared" si="23"/>
        <v>201305</v>
      </c>
      <c r="H244" t="s">
        <v>264</v>
      </c>
    </row>
    <row r="245" spans="1:8" x14ac:dyDescent="0.3">
      <c r="A245" t="str">
        <f t="shared" si="18"/>
        <v>대상우;201403</v>
      </c>
      <c r="B245" t="str">
        <f t="shared" si="19"/>
        <v>대상우</v>
      </c>
      <c r="C245" t="str">
        <f t="shared" si="20"/>
        <v>201403</v>
      </c>
      <c r="D245" t="s">
        <v>265</v>
      </c>
      <c r="E245" t="str">
        <f t="shared" si="21"/>
        <v>201402</v>
      </c>
      <c r="F245" t="str">
        <f t="shared" si="22"/>
        <v>02</v>
      </c>
      <c r="G245">
        <f t="shared" si="23"/>
        <v>201403</v>
      </c>
      <c r="H245" t="s">
        <v>265</v>
      </c>
    </row>
    <row r="246" spans="1:8" x14ac:dyDescent="0.3">
      <c r="A246" t="str">
        <f t="shared" si="18"/>
        <v>대상홀딩스;201406</v>
      </c>
      <c r="B246" t="str">
        <f t="shared" si="19"/>
        <v>대상홀딩스</v>
      </c>
      <c r="C246" t="str">
        <f t="shared" si="20"/>
        <v>201406</v>
      </c>
      <c r="D246" t="s">
        <v>266</v>
      </c>
      <c r="E246" t="str">
        <f t="shared" si="21"/>
        <v>201405</v>
      </c>
      <c r="F246" t="str">
        <f t="shared" si="22"/>
        <v>05</v>
      </c>
      <c r="G246">
        <f t="shared" si="23"/>
        <v>201406</v>
      </c>
      <c r="H246" t="s">
        <v>266</v>
      </c>
    </row>
    <row r="247" spans="1:8" x14ac:dyDescent="0.3">
      <c r="A247" t="str">
        <f t="shared" si="18"/>
        <v>대상홀딩스;202009</v>
      </c>
      <c r="B247" t="str">
        <f t="shared" si="19"/>
        <v>대상홀딩스</v>
      </c>
      <c r="C247" t="str">
        <f t="shared" si="20"/>
        <v>202009</v>
      </c>
      <c r="D247" t="s">
        <v>267</v>
      </c>
      <c r="E247" t="str">
        <f t="shared" si="21"/>
        <v>202008</v>
      </c>
      <c r="F247" t="str">
        <f t="shared" si="22"/>
        <v>08</v>
      </c>
      <c r="G247">
        <f t="shared" si="23"/>
        <v>202009</v>
      </c>
      <c r="H247" t="s">
        <v>267</v>
      </c>
    </row>
    <row r="248" spans="1:8" x14ac:dyDescent="0.3">
      <c r="A248" t="str">
        <f t="shared" si="18"/>
        <v>대상홀딩스우;201406</v>
      </c>
      <c r="B248" t="str">
        <f t="shared" si="19"/>
        <v>대상홀딩스우</v>
      </c>
      <c r="C248" t="str">
        <f t="shared" si="20"/>
        <v>201406</v>
      </c>
      <c r="D248" t="s">
        <v>268</v>
      </c>
      <c r="E248" t="str">
        <f t="shared" si="21"/>
        <v>201405</v>
      </c>
      <c r="F248" t="str">
        <f t="shared" si="22"/>
        <v>05</v>
      </c>
      <c r="G248">
        <f t="shared" si="23"/>
        <v>201406</v>
      </c>
      <c r="H248" t="s">
        <v>268</v>
      </c>
    </row>
    <row r="249" spans="1:8" x14ac:dyDescent="0.3">
      <c r="A249" t="str">
        <f t="shared" si="18"/>
        <v>대성산업;201612</v>
      </c>
      <c r="B249" t="str">
        <f t="shared" si="19"/>
        <v>대성산업</v>
      </c>
      <c r="C249" t="str">
        <f t="shared" si="20"/>
        <v>201612</v>
      </c>
      <c r="D249" t="s">
        <v>269</v>
      </c>
      <c r="E249" t="str">
        <f t="shared" si="21"/>
        <v>201611</v>
      </c>
      <c r="F249" t="str">
        <f t="shared" si="22"/>
        <v>11</v>
      </c>
      <c r="G249">
        <f t="shared" si="23"/>
        <v>201612</v>
      </c>
      <c r="H249" t="s">
        <v>269</v>
      </c>
    </row>
    <row r="250" spans="1:8" x14ac:dyDescent="0.3">
      <c r="A250" t="str">
        <f t="shared" si="18"/>
        <v>대성산업;201707</v>
      </c>
      <c r="B250" t="str">
        <f t="shared" si="19"/>
        <v>대성산업</v>
      </c>
      <c r="C250" t="str">
        <f t="shared" si="20"/>
        <v>201707</v>
      </c>
      <c r="D250" t="s">
        <v>270</v>
      </c>
      <c r="E250" t="str">
        <f t="shared" si="21"/>
        <v>201706</v>
      </c>
      <c r="F250" t="str">
        <f t="shared" si="22"/>
        <v>06</v>
      </c>
      <c r="G250">
        <f t="shared" si="23"/>
        <v>201707</v>
      </c>
      <c r="H250" t="s">
        <v>270</v>
      </c>
    </row>
    <row r="251" spans="1:8" x14ac:dyDescent="0.3">
      <c r="A251" t="str">
        <f t="shared" si="18"/>
        <v>대양금속;201507</v>
      </c>
      <c r="B251" t="str">
        <f t="shared" si="19"/>
        <v>대양금속</v>
      </c>
      <c r="C251" t="str">
        <f t="shared" si="20"/>
        <v>201507</v>
      </c>
      <c r="D251" t="s">
        <v>271</v>
      </c>
      <c r="E251" t="str">
        <f t="shared" si="21"/>
        <v>201506</v>
      </c>
      <c r="F251" t="str">
        <f t="shared" si="22"/>
        <v>06</v>
      </c>
      <c r="G251">
        <f t="shared" si="23"/>
        <v>201507</v>
      </c>
      <c r="H251" t="s">
        <v>271</v>
      </c>
    </row>
    <row r="252" spans="1:8" x14ac:dyDescent="0.3">
      <c r="A252" t="str">
        <f t="shared" si="18"/>
        <v>대양금속;201509</v>
      </c>
      <c r="B252" t="str">
        <f t="shared" si="19"/>
        <v>대양금속</v>
      </c>
      <c r="C252" t="str">
        <f t="shared" si="20"/>
        <v>201509</v>
      </c>
      <c r="D252" t="s">
        <v>272</v>
      </c>
      <c r="E252" t="str">
        <f t="shared" si="21"/>
        <v>201508</v>
      </c>
      <c r="F252" t="str">
        <f t="shared" si="22"/>
        <v>08</v>
      </c>
      <c r="G252">
        <f t="shared" si="23"/>
        <v>201509</v>
      </c>
      <c r="H252" t="s">
        <v>272</v>
      </c>
    </row>
    <row r="253" spans="1:8" x14ac:dyDescent="0.3">
      <c r="A253" t="str">
        <f t="shared" si="18"/>
        <v>대양금속;201605</v>
      </c>
      <c r="B253" t="str">
        <f t="shared" si="19"/>
        <v>대양금속</v>
      </c>
      <c r="C253" t="str">
        <f t="shared" si="20"/>
        <v>201605</v>
      </c>
      <c r="D253" t="s">
        <v>273</v>
      </c>
      <c r="E253" t="str">
        <f t="shared" si="21"/>
        <v>201604</v>
      </c>
      <c r="F253" t="str">
        <f t="shared" si="22"/>
        <v>04</v>
      </c>
      <c r="G253">
        <f t="shared" si="23"/>
        <v>201605</v>
      </c>
      <c r="H253" t="s">
        <v>273</v>
      </c>
    </row>
    <row r="254" spans="1:8" x14ac:dyDescent="0.3">
      <c r="A254" t="str">
        <f t="shared" si="18"/>
        <v>대양금속;201806</v>
      </c>
      <c r="B254" t="str">
        <f t="shared" si="19"/>
        <v>대양금속</v>
      </c>
      <c r="C254" t="str">
        <f t="shared" si="20"/>
        <v>201806</v>
      </c>
      <c r="D254" t="s">
        <v>274</v>
      </c>
      <c r="E254" t="str">
        <f t="shared" si="21"/>
        <v>201805</v>
      </c>
      <c r="F254" t="str">
        <f t="shared" si="22"/>
        <v>05</v>
      </c>
      <c r="G254">
        <f t="shared" si="23"/>
        <v>201806</v>
      </c>
      <c r="H254" t="s">
        <v>274</v>
      </c>
    </row>
    <row r="255" spans="1:8" x14ac:dyDescent="0.3">
      <c r="A255" t="str">
        <f t="shared" si="18"/>
        <v>대양금속;201904</v>
      </c>
      <c r="B255" t="str">
        <f t="shared" si="19"/>
        <v>대양금속</v>
      </c>
      <c r="C255" t="str">
        <f t="shared" si="20"/>
        <v>201904</v>
      </c>
      <c r="D255" t="s">
        <v>275</v>
      </c>
      <c r="E255" t="str">
        <f t="shared" si="21"/>
        <v>201903</v>
      </c>
      <c r="F255" t="str">
        <f t="shared" si="22"/>
        <v>03</v>
      </c>
      <c r="G255">
        <f t="shared" si="23"/>
        <v>201904</v>
      </c>
      <c r="H255" t="s">
        <v>275</v>
      </c>
    </row>
    <row r="256" spans="1:8" x14ac:dyDescent="0.3">
      <c r="A256" t="str">
        <f t="shared" si="18"/>
        <v>대양금속;201905</v>
      </c>
      <c r="B256" t="str">
        <f t="shared" si="19"/>
        <v>대양금속</v>
      </c>
      <c r="C256" t="str">
        <f t="shared" si="20"/>
        <v>201905</v>
      </c>
      <c r="D256" t="s">
        <v>276</v>
      </c>
      <c r="E256" t="str">
        <f t="shared" si="21"/>
        <v>201904</v>
      </c>
      <c r="F256" t="str">
        <f t="shared" si="22"/>
        <v>04</v>
      </c>
      <c r="G256">
        <f t="shared" si="23"/>
        <v>201905</v>
      </c>
      <c r="H256" t="s">
        <v>276</v>
      </c>
    </row>
    <row r="257" spans="1:8" x14ac:dyDescent="0.3">
      <c r="A257" t="str">
        <f t="shared" si="18"/>
        <v>대양금속;201909</v>
      </c>
      <c r="B257" t="str">
        <f t="shared" si="19"/>
        <v>대양금속</v>
      </c>
      <c r="C257" t="str">
        <f t="shared" si="20"/>
        <v>201909</v>
      </c>
      <c r="D257" t="s">
        <v>277</v>
      </c>
      <c r="E257" t="str">
        <f t="shared" si="21"/>
        <v>201908</v>
      </c>
      <c r="F257" t="str">
        <f t="shared" si="22"/>
        <v>08</v>
      </c>
      <c r="G257">
        <f t="shared" si="23"/>
        <v>201909</v>
      </c>
      <c r="H257" t="s">
        <v>277</v>
      </c>
    </row>
    <row r="258" spans="1:8" x14ac:dyDescent="0.3">
      <c r="A258" t="str">
        <f t="shared" ref="A258:A321" si="24">LEFT(D258,LEN(D258)-6)&amp;G258</f>
        <v>대영포장;201204</v>
      </c>
      <c r="B258" t="str">
        <f t="shared" ref="B258:B321" si="25">LEFT(A258,(LEN(A258)-7))</f>
        <v>대영포장</v>
      </c>
      <c r="C258" t="str">
        <f t="shared" ref="C258:C321" si="26">RIGHT(A258,6)</f>
        <v>201204</v>
      </c>
      <c r="D258" t="s">
        <v>278</v>
      </c>
      <c r="E258" t="str">
        <f t="shared" ref="E258:E321" si="27">RIGHT(D258,6)</f>
        <v>201203</v>
      </c>
      <c r="F258" t="str">
        <f t="shared" ref="F258:F321" si="28">RIGHT(E258,2)</f>
        <v>03</v>
      </c>
      <c r="G258">
        <f t="shared" ref="G258:G321" si="29">IF(F258="12",E258+100-11,E258+1)</f>
        <v>201204</v>
      </c>
      <c r="H258" t="s">
        <v>278</v>
      </c>
    </row>
    <row r="259" spans="1:8" x14ac:dyDescent="0.3">
      <c r="A259" t="str">
        <f t="shared" si="24"/>
        <v>대영포장;201210</v>
      </c>
      <c r="B259" t="str">
        <f t="shared" si="25"/>
        <v>대영포장</v>
      </c>
      <c r="C259" t="str">
        <f t="shared" si="26"/>
        <v>201210</v>
      </c>
      <c r="D259" t="s">
        <v>279</v>
      </c>
      <c r="E259" t="str">
        <f t="shared" si="27"/>
        <v>201209</v>
      </c>
      <c r="F259" t="str">
        <f t="shared" si="28"/>
        <v>09</v>
      </c>
      <c r="G259">
        <f t="shared" si="29"/>
        <v>201210</v>
      </c>
      <c r="H259" t="s">
        <v>279</v>
      </c>
    </row>
    <row r="260" spans="1:8" x14ac:dyDescent="0.3">
      <c r="A260" t="str">
        <f t="shared" si="24"/>
        <v>대우부품;201712</v>
      </c>
      <c r="B260" t="str">
        <f t="shared" si="25"/>
        <v>대우부품</v>
      </c>
      <c r="C260" t="str">
        <f t="shared" si="26"/>
        <v>201712</v>
      </c>
      <c r="D260" t="s">
        <v>280</v>
      </c>
      <c r="E260" t="str">
        <f t="shared" si="27"/>
        <v>201711</v>
      </c>
      <c r="F260" t="str">
        <f t="shared" si="28"/>
        <v>11</v>
      </c>
      <c r="G260">
        <f t="shared" si="29"/>
        <v>201712</v>
      </c>
      <c r="H260" t="s">
        <v>280</v>
      </c>
    </row>
    <row r="261" spans="1:8" x14ac:dyDescent="0.3">
      <c r="A261" t="str">
        <f t="shared" si="24"/>
        <v>대우부품;201802</v>
      </c>
      <c r="B261" t="str">
        <f t="shared" si="25"/>
        <v>대우부품</v>
      </c>
      <c r="C261" t="str">
        <f t="shared" si="26"/>
        <v>201802</v>
      </c>
      <c r="D261" t="s">
        <v>281</v>
      </c>
      <c r="E261" t="str">
        <f t="shared" si="27"/>
        <v>201801</v>
      </c>
      <c r="F261" t="str">
        <f t="shared" si="28"/>
        <v>01</v>
      </c>
      <c r="G261">
        <f t="shared" si="29"/>
        <v>201802</v>
      </c>
      <c r="H261" t="s">
        <v>281</v>
      </c>
    </row>
    <row r="262" spans="1:8" x14ac:dyDescent="0.3">
      <c r="A262" t="str">
        <f t="shared" si="24"/>
        <v>대우부품;201902</v>
      </c>
      <c r="B262" t="str">
        <f t="shared" si="25"/>
        <v>대우부품</v>
      </c>
      <c r="C262" t="str">
        <f t="shared" si="26"/>
        <v>201902</v>
      </c>
      <c r="D262" t="s">
        <v>282</v>
      </c>
      <c r="E262" t="str">
        <f t="shared" si="27"/>
        <v>201901</v>
      </c>
      <c r="F262" t="str">
        <f t="shared" si="28"/>
        <v>01</v>
      </c>
      <c r="G262">
        <f t="shared" si="29"/>
        <v>201902</v>
      </c>
      <c r="H262" t="s">
        <v>282</v>
      </c>
    </row>
    <row r="263" spans="1:8" x14ac:dyDescent="0.3">
      <c r="A263" t="str">
        <f t="shared" si="24"/>
        <v>대웅;201507</v>
      </c>
      <c r="B263" t="str">
        <f t="shared" si="25"/>
        <v>대웅</v>
      </c>
      <c r="C263" t="str">
        <f t="shared" si="26"/>
        <v>201507</v>
      </c>
      <c r="D263" t="s">
        <v>283</v>
      </c>
      <c r="E263" t="str">
        <f t="shared" si="27"/>
        <v>201506</v>
      </c>
      <c r="F263" t="str">
        <f t="shared" si="28"/>
        <v>06</v>
      </c>
      <c r="G263">
        <f t="shared" si="29"/>
        <v>201507</v>
      </c>
      <c r="H263" t="s">
        <v>283</v>
      </c>
    </row>
    <row r="264" spans="1:8" x14ac:dyDescent="0.3">
      <c r="A264" t="str">
        <f t="shared" si="24"/>
        <v>대웅;202005</v>
      </c>
      <c r="B264" t="str">
        <f t="shared" si="25"/>
        <v>대웅</v>
      </c>
      <c r="C264" t="str">
        <f t="shared" si="26"/>
        <v>202005</v>
      </c>
      <c r="D264" t="s">
        <v>284</v>
      </c>
      <c r="E264" t="str">
        <f t="shared" si="27"/>
        <v>202004</v>
      </c>
      <c r="F264" t="str">
        <f t="shared" si="28"/>
        <v>04</v>
      </c>
      <c r="G264">
        <f t="shared" si="29"/>
        <v>202005</v>
      </c>
      <c r="H264" t="s">
        <v>284</v>
      </c>
    </row>
    <row r="265" spans="1:8" x14ac:dyDescent="0.3">
      <c r="A265" t="str">
        <f t="shared" si="24"/>
        <v>대웅;202007</v>
      </c>
      <c r="B265" t="str">
        <f t="shared" si="25"/>
        <v>대웅</v>
      </c>
      <c r="C265" t="str">
        <f t="shared" si="26"/>
        <v>202007</v>
      </c>
      <c r="D265" t="s">
        <v>285</v>
      </c>
      <c r="E265" t="str">
        <f t="shared" si="27"/>
        <v>202006</v>
      </c>
      <c r="F265" t="str">
        <f t="shared" si="28"/>
        <v>06</v>
      </c>
      <c r="G265">
        <f t="shared" si="29"/>
        <v>202007</v>
      </c>
      <c r="H265" t="s">
        <v>285</v>
      </c>
    </row>
    <row r="266" spans="1:8" x14ac:dyDescent="0.3">
      <c r="A266" t="str">
        <f t="shared" si="24"/>
        <v>대웅;202009</v>
      </c>
      <c r="B266" t="str">
        <f t="shared" si="25"/>
        <v>대웅</v>
      </c>
      <c r="C266" t="str">
        <f t="shared" si="26"/>
        <v>202009</v>
      </c>
      <c r="D266" t="s">
        <v>286</v>
      </c>
      <c r="E266" t="str">
        <f t="shared" si="27"/>
        <v>202008</v>
      </c>
      <c r="F266" t="str">
        <f t="shared" si="28"/>
        <v>08</v>
      </c>
      <c r="G266">
        <f t="shared" si="29"/>
        <v>202009</v>
      </c>
      <c r="H266" t="s">
        <v>286</v>
      </c>
    </row>
    <row r="267" spans="1:8" x14ac:dyDescent="0.3">
      <c r="A267" t="str">
        <f t="shared" si="24"/>
        <v>대웅제약;201210</v>
      </c>
      <c r="B267" t="str">
        <f t="shared" si="25"/>
        <v>대웅제약</v>
      </c>
      <c r="C267" t="str">
        <f t="shared" si="26"/>
        <v>201210</v>
      </c>
      <c r="D267" t="s">
        <v>287</v>
      </c>
      <c r="E267" t="str">
        <f t="shared" si="27"/>
        <v>201209</v>
      </c>
      <c r="F267" t="str">
        <f t="shared" si="28"/>
        <v>09</v>
      </c>
      <c r="G267">
        <f t="shared" si="29"/>
        <v>201210</v>
      </c>
      <c r="H267" t="s">
        <v>287</v>
      </c>
    </row>
    <row r="268" spans="1:8" x14ac:dyDescent="0.3">
      <c r="A268" t="str">
        <f t="shared" si="24"/>
        <v>대웅제약;201506</v>
      </c>
      <c r="B268" t="str">
        <f t="shared" si="25"/>
        <v>대웅제약</v>
      </c>
      <c r="C268" t="str">
        <f t="shared" si="26"/>
        <v>201506</v>
      </c>
      <c r="D268" t="s">
        <v>288</v>
      </c>
      <c r="E268" t="str">
        <f t="shared" si="27"/>
        <v>201505</v>
      </c>
      <c r="F268" t="str">
        <f t="shared" si="28"/>
        <v>05</v>
      </c>
      <c r="G268">
        <f t="shared" si="29"/>
        <v>201506</v>
      </c>
      <c r="H268" t="s">
        <v>288</v>
      </c>
    </row>
    <row r="269" spans="1:8" x14ac:dyDescent="0.3">
      <c r="A269" t="str">
        <f t="shared" si="24"/>
        <v>대웅제약;201507</v>
      </c>
      <c r="B269" t="str">
        <f t="shared" si="25"/>
        <v>대웅제약</v>
      </c>
      <c r="C269" t="str">
        <f t="shared" si="26"/>
        <v>201507</v>
      </c>
      <c r="D269" t="s">
        <v>289</v>
      </c>
      <c r="E269" t="str">
        <f t="shared" si="27"/>
        <v>201506</v>
      </c>
      <c r="F269" t="str">
        <f t="shared" si="28"/>
        <v>06</v>
      </c>
      <c r="G269">
        <f t="shared" si="29"/>
        <v>201507</v>
      </c>
      <c r="H269" t="s">
        <v>289</v>
      </c>
    </row>
    <row r="270" spans="1:8" x14ac:dyDescent="0.3">
      <c r="A270" t="str">
        <f t="shared" si="24"/>
        <v>대원전선;201506</v>
      </c>
      <c r="B270" t="str">
        <f t="shared" si="25"/>
        <v>대원전선</v>
      </c>
      <c r="C270" t="str">
        <f t="shared" si="26"/>
        <v>201506</v>
      </c>
      <c r="D270" t="s">
        <v>290</v>
      </c>
      <c r="E270" t="str">
        <f t="shared" si="27"/>
        <v>201505</v>
      </c>
      <c r="F270" t="str">
        <f t="shared" si="28"/>
        <v>05</v>
      </c>
      <c r="G270">
        <f t="shared" si="29"/>
        <v>201506</v>
      </c>
      <c r="H270" t="s">
        <v>290</v>
      </c>
    </row>
    <row r="271" spans="1:8" x14ac:dyDescent="0.3">
      <c r="A271" t="str">
        <f t="shared" si="24"/>
        <v>대원전선;201804</v>
      </c>
      <c r="B271" t="str">
        <f t="shared" si="25"/>
        <v>대원전선</v>
      </c>
      <c r="C271" t="str">
        <f t="shared" si="26"/>
        <v>201804</v>
      </c>
      <c r="D271" t="s">
        <v>291</v>
      </c>
      <c r="E271" t="str">
        <f t="shared" si="27"/>
        <v>201803</v>
      </c>
      <c r="F271" t="str">
        <f t="shared" si="28"/>
        <v>03</v>
      </c>
      <c r="G271">
        <f t="shared" si="29"/>
        <v>201804</v>
      </c>
      <c r="H271" t="s">
        <v>291</v>
      </c>
    </row>
    <row r="272" spans="1:8" x14ac:dyDescent="0.3">
      <c r="A272" t="str">
        <f t="shared" si="24"/>
        <v>대원전선;201806</v>
      </c>
      <c r="B272" t="str">
        <f t="shared" si="25"/>
        <v>대원전선</v>
      </c>
      <c r="C272" t="str">
        <f t="shared" si="26"/>
        <v>201806</v>
      </c>
      <c r="D272" t="s">
        <v>292</v>
      </c>
      <c r="E272" t="str">
        <f t="shared" si="27"/>
        <v>201805</v>
      </c>
      <c r="F272" t="str">
        <f t="shared" si="28"/>
        <v>05</v>
      </c>
      <c r="G272">
        <f t="shared" si="29"/>
        <v>201806</v>
      </c>
      <c r="H272" t="s">
        <v>292</v>
      </c>
    </row>
    <row r="273" spans="1:8" x14ac:dyDescent="0.3">
      <c r="A273" t="str">
        <f t="shared" si="24"/>
        <v>대원전선우;201507</v>
      </c>
      <c r="B273" t="str">
        <f t="shared" si="25"/>
        <v>대원전선우</v>
      </c>
      <c r="C273" t="str">
        <f t="shared" si="26"/>
        <v>201507</v>
      </c>
      <c r="D273" t="s">
        <v>293</v>
      </c>
      <c r="E273" t="str">
        <f t="shared" si="27"/>
        <v>201506</v>
      </c>
      <c r="F273" t="str">
        <f t="shared" si="28"/>
        <v>06</v>
      </c>
      <c r="G273">
        <f t="shared" si="29"/>
        <v>201507</v>
      </c>
      <c r="H273" t="s">
        <v>293</v>
      </c>
    </row>
    <row r="274" spans="1:8" x14ac:dyDescent="0.3">
      <c r="A274" t="str">
        <f t="shared" si="24"/>
        <v>대원전선우;201508</v>
      </c>
      <c r="B274" t="str">
        <f t="shared" si="25"/>
        <v>대원전선우</v>
      </c>
      <c r="C274" t="str">
        <f t="shared" si="26"/>
        <v>201508</v>
      </c>
      <c r="D274" t="s">
        <v>294</v>
      </c>
      <c r="E274" t="str">
        <f t="shared" si="27"/>
        <v>201507</v>
      </c>
      <c r="F274" t="str">
        <f t="shared" si="28"/>
        <v>07</v>
      </c>
      <c r="G274">
        <f t="shared" si="29"/>
        <v>201508</v>
      </c>
      <c r="H274" t="s">
        <v>294</v>
      </c>
    </row>
    <row r="275" spans="1:8" x14ac:dyDescent="0.3">
      <c r="A275" t="str">
        <f t="shared" si="24"/>
        <v>대원전선우;201610</v>
      </c>
      <c r="B275" t="str">
        <f t="shared" si="25"/>
        <v>대원전선우</v>
      </c>
      <c r="C275" t="str">
        <f t="shared" si="26"/>
        <v>201610</v>
      </c>
      <c r="D275" t="s">
        <v>295</v>
      </c>
      <c r="E275" t="str">
        <f t="shared" si="27"/>
        <v>201609</v>
      </c>
      <c r="F275" t="str">
        <f t="shared" si="28"/>
        <v>09</v>
      </c>
      <c r="G275">
        <f t="shared" si="29"/>
        <v>201610</v>
      </c>
      <c r="H275" t="s">
        <v>295</v>
      </c>
    </row>
    <row r="276" spans="1:8" x14ac:dyDescent="0.3">
      <c r="A276" t="str">
        <f t="shared" si="24"/>
        <v>대원전선우;201804</v>
      </c>
      <c r="B276" t="str">
        <f t="shared" si="25"/>
        <v>대원전선우</v>
      </c>
      <c r="C276" t="str">
        <f t="shared" si="26"/>
        <v>201804</v>
      </c>
      <c r="D276" t="s">
        <v>296</v>
      </c>
      <c r="E276" t="str">
        <f t="shared" si="27"/>
        <v>201803</v>
      </c>
      <c r="F276" t="str">
        <f t="shared" si="28"/>
        <v>03</v>
      </c>
      <c r="G276">
        <f t="shared" si="29"/>
        <v>201804</v>
      </c>
      <c r="H276" t="s">
        <v>296</v>
      </c>
    </row>
    <row r="277" spans="1:8" x14ac:dyDescent="0.3">
      <c r="A277" t="str">
        <f t="shared" si="24"/>
        <v>대원전선우;201806</v>
      </c>
      <c r="B277" t="str">
        <f t="shared" si="25"/>
        <v>대원전선우</v>
      </c>
      <c r="C277" t="str">
        <f t="shared" si="26"/>
        <v>201806</v>
      </c>
      <c r="D277" t="s">
        <v>297</v>
      </c>
      <c r="E277" t="str">
        <f t="shared" si="27"/>
        <v>201805</v>
      </c>
      <c r="F277" t="str">
        <f t="shared" si="28"/>
        <v>05</v>
      </c>
      <c r="G277">
        <f t="shared" si="29"/>
        <v>201806</v>
      </c>
      <c r="H277" t="s">
        <v>297</v>
      </c>
    </row>
    <row r="278" spans="1:8" x14ac:dyDescent="0.3">
      <c r="A278" t="str">
        <f t="shared" si="24"/>
        <v>대원전선우;202007</v>
      </c>
      <c r="B278" t="str">
        <f t="shared" si="25"/>
        <v>대원전선우</v>
      </c>
      <c r="C278" t="str">
        <f t="shared" si="26"/>
        <v>202007</v>
      </c>
      <c r="D278" t="s">
        <v>298</v>
      </c>
      <c r="E278" t="str">
        <f t="shared" si="27"/>
        <v>202006</v>
      </c>
      <c r="F278" t="str">
        <f t="shared" si="28"/>
        <v>06</v>
      </c>
      <c r="G278">
        <f t="shared" si="29"/>
        <v>202007</v>
      </c>
      <c r="H278" t="s">
        <v>298</v>
      </c>
    </row>
    <row r="279" spans="1:8" x14ac:dyDescent="0.3">
      <c r="A279" t="str">
        <f t="shared" si="24"/>
        <v>대원제약;201210</v>
      </c>
      <c r="B279" t="str">
        <f t="shared" si="25"/>
        <v>대원제약</v>
      </c>
      <c r="C279" t="str">
        <f t="shared" si="26"/>
        <v>201210</v>
      </c>
      <c r="D279" t="s">
        <v>299</v>
      </c>
      <c r="E279" t="str">
        <f t="shared" si="27"/>
        <v>201209</v>
      </c>
      <c r="F279" t="str">
        <f t="shared" si="28"/>
        <v>09</v>
      </c>
      <c r="G279">
        <f t="shared" si="29"/>
        <v>201210</v>
      </c>
      <c r="H279" t="s">
        <v>299</v>
      </c>
    </row>
    <row r="280" spans="1:8" x14ac:dyDescent="0.3">
      <c r="A280" t="str">
        <f t="shared" si="24"/>
        <v>대원제약;201211</v>
      </c>
      <c r="B280" t="str">
        <f t="shared" si="25"/>
        <v>대원제약</v>
      </c>
      <c r="C280" t="str">
        <f t="shared" si="26"/>
        <v>201211</v>
      </c>
      <c r="D280" t="s">
        <v>300</v>
      </c>
      <c r="E280" t="str">
        <f t="shared" si="27"/>
        <v>201210</v>
      </c>
      <c r="F280" t="str">
        <f t="shared" si="28"/>
        <v>10</v>
      </c>
      <c r="G280">
        <f t="shared" si="29"/>
        <v>201211</v>
      </c>
      <c r="H280" t="s">
        <v>300</v>
      </c>
    </row>
    <row r="281" spans="1:8" x14ac:dyDescent="0.3">
      <c r="A281" t="str">
        <f t="shared" si="24"/>
        <v>대원화성;201305</v>
      </c>
      <c r="B281" t="str">
        <f t="shared" si="25"/>
        <v>대원화성</v>
      </c>
      <c r="C281" t="str">
        <f t="shared" si="26"/>
        <v>201305</v>
      </c>
      <c r="D281" t="s">
        <v>301</v>
      </c>
      <c r="E281" t="str">
        <f t="shared" si="27"/>
        <v>201304</v>
      </c>
      <c r="F281" t="str">
        <f t="shared" si="28"/>
        <v>04</v>
      </c>
      <c r="G281">
        <f t="shared" si="29"/>
        <v>201305</v>
      </c>
      <c r="H281" t="s">
        <v>301</v>
      </c>
    </row>
    <row r="282" spans="1:8" x14ac:dyDescent="0.3">
      <c r="A282" t="str">
        <f t="shared" si="24"/>
        <v>대유에이텍;201105</v>
      </c>
      <c r="B282" t="str">
        <f t="shared" si="25"/>
        <v>대유에이텍</v>
      </c>
      <c r="C282" t="str">
        <f t="shared" si="26"/>
        <v>201105</v>
      </c>
      <c r="D282" t="s">
        <v>302</v>
      </c>
      <c r="E282" t="str">
        <f t="shared" si="27"/>
        <v>201104</v>
      </c>
      <c r="F282" t="str">
        <f t="shared" si="28"/>
        <v>04</v>
      </c>
      <c r="G282">
        <f t="shared" si="29"/>
        <v>201105</v>
      </c>
      <c r="H282" t="s">
        <v>302</v>
      </c>
    </row>
    <row r="283" spans="1:8" x14ac:dyDescent="0.3">
      <c r="A283" t="str">
        <f t="shared" si="24"/>
        <v>대유에이텍;201201</v>
      </c>
      <c r="B283" t="str">
        <f t="shared" si="25"/>
        <v>대유에이텍</v>
      </c>
      <c r="C283" t="str">
        <f t="shared" si="26"/>
        <v>201201</v>
      </c>
      <c r="D283" t="s">
        <v>303</v>
      </c>
      <c r="E283" t="str">
        <f t="shared" si="27"/>
        <v>201112</v>
      </c>
      <c r="F283" t="str">
        <f t="shared" si="28"/>
        <v>12</v>
      </c>
      <c r="G283">
        <f t="shared" si="29"/>
        <v>201201</v>
      </c>
      <c r="H283" t="s">
        <v>303</v>
      </c>
    </row>
    <row r="284" spans="1:8" x14ac:dyDescent="0.3">
      <c r="A284" t="str">
        <f t="shared" si="24"/>
        <v>대유플러스;201201</v>
      </c>
      <c r="B284" t="str">
        <f t="shared" si="25"/>
        <v>대유플러스</v>
      </c>
      <c r="C284" t="str">
        <f t="shared" si="26"/>
        <v>201201</v>
      </c>
      <c r="D284" t="s">
        <v>304</v>
      </c>
      <c r="E284" t="str">
        <f t="shared" si="27"/>
        <v>201112</v>
      </c>
      <c r="F284" t="str">
        <f t="shared" si="28"/>
        <v>12</v>
      </c>
      <c r="G284">
        <f t="shared" si="29"/>
        <v>201201</v>
      </c>
      <c r="H284" t="s">
        <v>304</v>
      </c>
    </row>
    <row r="285" spans="1:8" x14ac:dyDescent="0.3">
      <c r="A285" t="str">
        <f t="shared" si="24"/>
        <v>대유플러스;201203</v>
      </c>
      <c r="B285" t="str">
        <f t="shared" si="25"/>
        <v>대유플러스</v>
      </c>
      <c r="C285" t="str">
        <f t="shared" si="26"/>
        <v>201203</v>
      </c>
      <c r="D285" t="s">
        <v>305</v>
      </c>
      <c r="E285" t="str">
        <f t="shared" si="27"/>
        <v>201202</v>
      </c>
      <c r="F285" t="str">
        <f t="shared" si="28"/>
        <v>02</v>
      </c>
      <c r="G285">
        <f t="shared" si="29"/>
        <v>201203</v>
      </c>
      <c r="H285" t="s">
        <v>305</v>
      </c>
    </row>
    <row r="286" spans="1:8" x14ac:dyDescent="0.3">
      <c r="A286" t="str">
        <f t="shared" si="24"/>
        <v>대창단조;201106</v>
      </c>
      <c r="B286" t="str">
        <f t="shared" si="25"/>
        <v>대창단조</v>
      </c>
      <c r="C286" t="str">
        <f t="shared" si="26"/>
        <v>201106</v>
      </c>
      <c r="D286" t="s">
        <v>306</v>
      </c>
      <c r="E286" t="str">
        <f t="shared" si="27"/>
        <v>201105</v>
      </c>
      <c r="F286" t="str">
        <f t="shared" si="28"/>
        <v>05</v>
      </c>
      <c r="G286">
        <f t="shared" si="29"/>
        <v>201106</v>
      </c>
      <c r="H286" t="s">
        <v>306</v>
      </c>
    </row>
    <row r="287" spans="1:8" x14ac:dyDescent="0.3">
      <c r="A287" t="str">
        <f t="shared" si="24"/>
        <v>대한방직;201502</v>
      </c>
      <c r="B287" t="str">
        <f t="shared" si="25"/>
        <v>대한방직</v>
      </c>
      <c r="C287" t="str">
        <f t="shared" si="26"/>
        <v>201502</v>
      </c>
      <c r="D287" t="s">
        <v>307</v>
      </c>
      <c r="E287" t="str">
        <f t="shared" si="27"/>
        <v>201501</v>
      </c>
      <c r="F287" t="str">
        <f t="shared" si="28"/>
        <v>01</v>
      </c>
      <c r="G287">
        <f t="shared" si="29"/>
        <v>201502</v>
      </c>
      <c r="H287" t="s">
        <v>307</v>
      </c>
    </row>
    <row r="288" spans="1:8" x14ac:dyDescent="0.3">
      <c r="A288" t="str">
        <f t="shared" si="24"/>
        <v>대한방직;201503</v>
      </c>
      <c r="B288" t="str">
        <f t="shared" si="25"/>
        <v>대한방직</v>
      </c>
      <c r="C288" t="str">
        <f t="shared" si="26"/>
        <v>201503</v>
      </c>
      <c r="D288" t="s">
        <v>308</v>
      </c>
      <c r="E288" t="str">
        <f t="shared" si="27"/>
        <v>201502</v>
      </c>
      <c r="F288" t="str">
        <f t="shared" si="28"/>
        <v>02</v>
      </c>
      <c r="G288">
        <f t="shared" si="29"/>
        <v>201503</v>
      </c>
      <c r="H288" t="s">
        <v>308</v>
      </c>
    </row>
    <row r="289" spans="1:8" x14ac:dyDescent="0.3">
      <c r="A289" t="str">
        <f t="shared" si="24"/>
        <v>대한방직;202008</v>
      </c>
      <c r="B289" t="str">
        <f t="shared" si="25"/>
        <v>대한방직</v>
      </c>
      <c r="C289" t="str">
        <f t="shared" si="26"/>
        <v>202008</v>
      </c>
      <c r="D289" t="s">
        <v>309</v>
      </c>
      <c r="E289" t="str">
        <f t="shared" si="27"/>
        <v>202007</v>
      </c>
      <c r="F289" t="str">
        <f t="shared" si="28"/>
        <v>07</v>
      </c>
      <c r="G289">
        <f t="shared" si="29"/>
        <v>202008</v>
      </c>
      <c r="H289" t="s">
        <v>309</v>
      </c>
    </row>
    <row r="290" spans="1:8" x14ac:dyDescent="0.3">
      <c r="A290" t="str">
        <f t="shared" si="24"/>
        <v>대한유화;201505</v>
      </c>
      <c r="B290" t="str">
        <f t="shared" si="25"/>
        <v>대한유화</v>
      </c>
      <c r="C290" t="str">
        <f t="shared" si="26"/>
        <v>201505</v>
      </c>
      <c r="D290" t="s">
        <v>310</v>
      </c>
      <c r="E290" t="str">
        <f t="shared" si="27"/>
        <v>201504</v>
      </c>
      <c r="F290" t="str">
        <f t="shared" si="28"/>
        <v>04</v>
      </c>
      <c r="G290">
        <f t="shared" si="29"/>
        <v>201505</v>
      </c>
      <c r="H290" t="s">
        <v>310</v>
      </c>
    </row>
    <row r="291" spans="1:8" x14ac:dyDescent="0.3">
      <c r="A291" t="str">
        <f t="shared" si="24"/>
        <v>대한유화;202005</v>
      </c>
      <c r="B291" t="str">
        <f t="shared" si="25"/>
        <v>대한유화</v>
      </c>
      <c r="C291" t="str">
        <f t="shared" si="26"/>
        <v>202005</v>
      </c>
      <c r="D291" t="s">
        <v>311</v>
      </c>
      <c r="E291" t="str">
        <f t="shared" si="27"/>
        <v>202004</v>
      </c>
      <c r="F291" t="str">
        <f t="shared" si="28"/>
        <v>04</v>
      </c>
      <c r="G291">
        <f t="shared" si="29"/>
        <v>202005</v>
      </c>
      <c r="H291" t="s">
        <v>311</v>
      </c>
    </row>
    <row r="292" spans="1:8" x14ac:dyDescent="0.3">
      <c r="A292" t="str">
        <f t="shared" si="24"/>
        <v>대한전선;201604</v>
      </c>
      <c r="B292" t="str">
        <f t="shared" si="25"/>
        <v>대한전선</v>
      </c>
      <c r="C292" t="str">
        <f t="shared" si="26"/>
        <v>201604</v>
      </c>
      <c r="D292" t="s">
        <v>312</v>
      </c>
      <c r="E292" t="str">
        <f t="shared" si="27"/>
        <v>201603</v>
      </c>
      <c r="F292" t="str">
        <f t="shared" si="28"/>
        <v>03</v>
      </c>
      <c r="G292">
        <f t="shared" si="29"/>
        <v>201604</v>
      </c>
      <c r="H292" t="s">
        <v>312</v>
      </c>
    </row>
    <row r="293" spans="1:8" x14ac:dyDescent="0.3">
      <c r="A293" t="str">
        <f t="shared" si="24"/>
        <v>대한제강;201202</v>
      </c>
      <c r="B293" t="str">
        <f t="shared" si="25"/>
        <v>대한제강</v>
      </c>
      <c r="C293" t="str">
        <f t="shared" si="26"/>
        <v>201202</v>
      </c>
      <c r="D293" t="s">
        <v>313</v>
      </c>
      <c r="E293" t="str">
        <f t="shared" si="27"/>
        <v>201201</v>
      </c>
      <c r="F293" t="str">
        <f t="shared" si="28"/>
        <v>01</v>
      </c>
      <c r="G293">
        <f t="shared" si="29"/>
        <v>201202</v>
      </c>
      <c r="H293" t="s">
        <v>313</v>
      </c>
    </row>
    <row r="294" spans="1:8" x14ac:dyDescent="0.3">
      <c r="A294" t="str">
        <f t="shared" si="24"/>
        <v>대한제강;201203</v>
      </c>
      <c r="B294" t="str">
        <f t="shared" si="25"/>
        <v>대한제강</v>
      </c>
      <c r="C294" t="str">
        <f t="shared" si="26"/>
        <v>201203</v>
      </c>
      <c r="D294" t="s">
        <v>314</v>
      </c>
      <c r="E294" t="str">
        <f t="shared" si="27"/>
        <v>201202</v>
      </c>
      <c r="F294" t="str">
        <f t="shared" si="28"/>
        <v>02</v>
      </c>
      <c r="G294">
        <f t="shared" si="29"/>
        <v>201203</v>
      </c>
      <c r="H294" t="s">
        <v>314</v>
      </c>
    </row>
    <row r="295" spans="1:8" x14ac:dyDescent="0.3">
      <c r="A295" t="str">
        <f t="shared" si="24"/>
        <v>대한해운;201109</v>
      </c>
      <c r="B295" t="str">
        <f t="shared" si="25"/>
        <v>대한해운</v>
      </c>
      <c r="C295" t="str">
        <f t="shared" si="26"/>
        <v>201109</v>
      </c>
      <c r="D295" t="s">
        <v>315</v>
      </c>
      <c r="E295" t="str">
        <f t="shared" si="27"/>
        <v>201108</v>
      </c>
      <c r="F295" t="str">
        <f t="shared" si="28"/>
        <v>08</v>
      </c>
      <c r="G295">
        <f t="shared" si="29"/>
        <v>201109</v>
      </c>
      <c r="H295" t="s">
        <v>315</v>
      </c>
    </row>
    <row r="296" spans="1:8" x14ac:dyDescent="0.3">
      <c r="A296" t="str">
        <f t="shared" si="24"/>
        <v>대현;201108</v>
      </c>
      <c r="B296" t="str">
        <f t="shared" si="25"/>
        <v>대현</v>
      </c>
      <c r="C296" t="str">
        <f t="shared" si="26"/>
        <v>201108</v>
      </c>
      <c r="D296" t="s">
        <v>316</v>
      </c>
      <c r="E296" t="str">
        <f t="shared" si="27"/>
        <v>201107</v>
      </c>
      <c r="F296" t="str">
        <f t="shared" si="28"/>
        <v>07</v>
      </c>
      <c r="G296">
        <f t="shared" si="29"/>
        <v>201108</v>
      </c>
      <c r="H296" t="s">
        <v>316</v>
      </c>
    </row>
    <row r="297" spans="1:8" x14ac:dyDescent="0.3">
      <c r="A297" t="str">
        <f t="shared" si="24"/>
        <v>대현;201305</v>
      </c>
      <c r="B297" t="str">
        <f t="shared" si="25"/>
        <v>대현</v>
      </c>
      <c r="C297" t="str">
        <f t="shared" si="26"/>
        <v>201305</v>
      </c>
      <c r="D297" t="s">
        <v>317</v>
      </c>
      <c r="E297" t="str">
        <f t="shared" si="27"/>
        <v>201304</v>
      </c>
      <c r="F297" t="str">
        <f t="shared" si="28"/>
        <v>04</v>
      </c>
      <c r="G297">
        <f t="shared" si="29"/>
        <v>201305</v>
      </c>
      <c r="H297" t="s">
        <v>317</v>
      </c>
    </row>
    <row r="298" spans="1:8" x14ac:dyDescent="0.3">
      <c r="A298" t="str">
        <f t="shared" si="24"/>
        <v>대호에이엘;201504</v>
      </c>
      <c r="B298" t="str">
        <f t="shared" si="25"/>
        <v>대호에이엘</v>
      </c>
      <c r="C298" t="str">
        <f t="shared" si="26"/>
        <v>201504</v>
      </c>
      <c r="D298" t="s">
        <v>318</v>
      </c>
      <c r="E298" t="str">
        <f t="shared" si="27"/>
        <v>201503</v>
      </c>
      <c r="F298" t="str">
        <f t="shared" si="28"/>
        <v>03</v>
      </c>
      <c r="G298">
        <f t="shared" si="29"/>
        <v>201504</v>
      </c>
      <c r="H298" t="s">
        <v>318</v>
      </c>
    </row>
    <row r="299" spans="1:8" x14ac:dyDescent="0.3">
      <c r="A299" t="str">
        <f t="shared" si="24"/>
        <v>대호에이엘;201607</v>
      </c>
      <c r="B299" t="str">
        <f t="shared" si="25"/>
        <v>대호에이엘</v>
      </c>
      <c r="C299" t="str">
        <f t="shared" si="26"/>
        <v>201607</v>
      </c>
      <c r="D299" t="s">
        <v>319</v>
      </c>
      <c r="E299" t="str">
        <f t="shared" si="27"/>
        <v>201606</v>
      </c>
      <c r="F299" t="str">
        <f t="shared" si="28"/>
        <v>06</v>
      </c>
      <c r="G299">
        <f t="shared" si="29"/>
        <v>201607</v>
      </c>
      <c r="H299" t="s">
        <v>319</v>
      </c>
    </row>
    <row r="300" spans="1:8" x14ac:dyDescent="0.3">
      <c r="A300" t="str">
        <f t="shared" si="24"/>
        <v>대호에이엘;201804</v>
      </c>
      <c r="B300" t="str">
        <f t="shared" si="25"/>
        <v>대호에이엘</v>
      </c>
      <c r="C300" t="str">
        <f t="shared" si="26"/>
        <v>201804</v>
      </c>
      <c r="D300" t="s">
        <v>320</v>
      </c>
      <c r="E300" t="str">
        <f t="shared" si="27"/>
        <v>201803</v>
      </c>
      <c r="F300" t="str">
        <f t="shared" si="28"/>
        <v>03</v>
      </c>
      <c r="G300">
        <f t="shared" si="29"/>
        <v>201804</v>
      </c>
      <c r="H300" t="s">
        <v>320</v>
      </c>
    </row>
    <row r="301" spans="1:8" x14ac:dyDescent="0.3">
      <c r="A301" t="str">
        <f t="shared" si="24"/>
        <v>대호에이엘;201805</v>
      </c>
      <c r="B301" t="str">
        <f t="shared" si="25"/>
        <v>대호에이엘</v>
      </c>
      <c r="C301" t="str">
        <f t="shared" si="26"/>
        <v>201805</v>
      </c>
      <c r="D301" t="s">
        <v>321</v>
      </c>
      <c r="E301" t="str">
        <f t="shared" si="27"/>
        <v>201804</v>
      </c>
      <c r="F301" t="str">
        <f t="shared" si="28"/>
        <v>04</v>
      </c>
      <c r="G301">
        <f t="shared" si="29"/>
        <v>201805</v>
      </c>
      <c r="H301" t="s">
        <v>321</v>
      </c>
    </row>
    <row r="302" spans="1:8" x14ac:dyDescent="0.3">
      <c r="A302" t="str">
        <f t="shared" si="24"/>
        <v>대호에이엘;201806</v>
      </c>
      <c r="B302" t="str">
        <f t="shared" si="25"/>
        <v>대호에이엘</v>
      </c>
      <c r="C302" t="str">
        <f t="shared" si="26"/>
        <v>201806</v>
      </c>
      <c r="D302" t="s">
        <v>322</v>
      </c>
      <c r="E302" t="str">
        <f t="shared" si="27"/>
        <v>201805</v>
      </c>
      <c r="F302" t="str">
        <f t="shared" si="28"/>
        <v>05</v>
      </c>
      <c r="G302">
        <f t="shared" si="29"/>
        <v>201806</v>
      </c>
      <c r="H302" t="s">
        <v>322</v>
      </c>
    </row>
    <row r="303" spans="1:8" x14ac:dyDescent="0.3">
      <c r="A303" t="str">
        <f t="shared" si="24"/>
        <v>더존비즈온;201508</v>
      </c>
      <c r="B303" t="str">
        <f t="shared" si="25"/>
        <v>더존비즈온</v>
      </c>
      <c r="C303" t="str">
        <f t="shared" si="26"/>
        <v>201508</v>
      </c>
      <c r="D303" t="s">
        <v>323</v>
      </c>
      <c r="E303" t="str">
        <f t="shared" si="27"/>
        <v>201507</v>
      </c>
      <c r="F303" t="str">
        <f t="shared" si="28"/>
        <v>07</v>
      </c>
      <c r="G303">
        <f t="shared" si="29"/>
        <v>201508</v>
      </c>
      <c r="H303" t="s">
        <v>323</v>
      </c>
    </row>
    <row r="304" spans="1:8" x14ac:dyDescent="0.3">
      <c r="A304" t="str">
        <f t="shared" si="24"/>
        <v>덕성;201505</v>
      </c>
      <c r="B304" t="str">
        <f t="shared" si="25"/>
        <v>덕성</v>
      </c>
      <c r="C304" t="str">
        <f t="shared" si="26"/>
        <v>201505</v>
      </c>
      <c r="D304" t="s">
        <v>324</v>
      </c>
      <c r="E304" t="str">
        <f t="shared" si="27"/>
        <v>201504</v>
      </c>
      <c r="F304" t="str">
        <f t="shared" si="28"/>
        <v>04</v>
      </c>
      <c r="G304">
        <f t="shared" si="29"/>
        <v>201505</v>
      </c>
      <c r="H304" t="s">
        <v>324</v>
      </c>
    </row>
    <row r="305" spans="1:8" x14ac:dyDescent="0.3">
      <c r="A305" t="str">
        <f t="shared" si="24"/>
        <v>덕성;201506</v>
      </c>
      <c r="B305" t="str">
        <f t="shared" si="25"/>
        <v>덕성</v>
      </c>
      <c r="C305" t="str">
        <f t="shared" si="26"/>
        <v>201506</v>
      </c>
      <c r="D305" t="s">
        <v>325</v>
      </c>
      <c r="E305" t="str">
        <f t="shared" si="27"/>
        <v>201505</v>
      </c>
      <c r="F305" t="str">
        <f t="shared" si="28"/>
        <v>05</v>
      </c>
      <c r="G305">
        <f t="shared" si="29"/>
        <v>201506</v>
      </c>
      <c r="H305" t="s">
        <v>325</v>
      </c>
    </row>
    <row r="306" spans="1:8" x14ac:dyDescent="0.3">
      <c r="A306" t="str">
        <f t="shared" si="24"/>
        <v>덕성;201507</v>
      </c>
      <c r="B306" t="str">
        <f t="shared" si="25"/>
        <v>덕성</v>
      </c>
      <c r="C306" t="str">
        <f t="shared" si="26"/>
        <v>201507</v>
      </c>
      <c r="D306" t="s">
        <v>326</v>
      </c>
      <c r="E306" t="str">
        <f t="shared" si="27"/>
        <v>201506</v>
      </c>
      <c r="F306" t="str">
        <f t="shared" si="28"/>
        <v>06</v>
      </c>
      <c r="G306">
        <f t="shared" si="29"/>
        <v>201507</v>
      </c>
      <c r="H306" t="s">
        <v>326</v>
      </c>
    </row>
    <row r="307" spans="1:8" x14ac:dyDescent="0.3">
      <c r="A307" t="str">
        <f t="shared" si="24"/>
        <v>덕성우;201506</v>
      </c>
      <c r="B307" t="str">
        <f t="shared" si="25"/>
        <v>덕성우</v>
      </c>
      <c r="C307" t="str">
        <f t="shared" si="26"/>
        <v>201506</v>
      </c>
      <c r="D307" t="s">
        <v>327</v>
      </c>
      <c r="E307" t="str">
        <f t="shared" si="27"/>
        <v>201505</v>
      </c>
      <c r="F307" t="str">
        <f t="shared" si="28"/>
        <v>05</v>
      </c>
      <c r="G307">
        <f t="shared" si="29"/>
        <v>201506</v>
      </c>
      <c r="H307" t="s">
        <v>327</v>
      </c>
    </row>
    <row r="308" spans="1:8" x14ac:dyDescent="0.3">
      <c r="A308" t="str">
        <f t="shared" si="24"/>
        <v>덕성우;201507</v>
      </c>
      <c r="B308" t="str">
        <f t="shared" si="25"/>
        <v>덕성우</v>
      </c>
      <c r="C308" t="str">
        <f t="shared" si="26"/>
        <v>201507</v>
      </c>
      <c r="D308" t="s">
        <v>328</v>
      </c>
      <c r="E308" t="str">
        <f t="shared" si="27"/>
        <v>201506</v>
      </c>
      <c r="F308" t="str">
        <f t="shared" si="28"/>
        <v>06</v>
      </c>
      <c r="G308">
        <f t="shared" si="29"/>
        <v>201507</v>
      </c>
      <c r="H308" t="s">
        <v>328</v>
      </c>
    </row>
    <row r="309" spans="1:8" x14ac:dyDescent="0.3">
      <c r="A309" t="str">
        <f t="shared" si="24"/>
        <v>덕성우;201806</v>
      </c>
      <c r="B309" t="str">
        <f t="shared" si="25"/>
        <v>덕성우</v>
      </c>
      <c r="C309" t="str">
        <f t="shared" si="26"/>
        <v>201806</v>
      </c>
      <c r="D309" t="s">
        <v>329</v>
      </c>
      <c r="E309" t="str">
        <f t="shared" si="27"/>
        <v>201805</v>
      </c>
      <c r="F309" t="str">
        <f t="shared" si="28"/>
        <v>05</v>
      </c>
      <c r="G309">
        <f t="shared" si="29"/>
        <v>201806</v>
      </c>
      <c r="H309" t="s">
        <v>329</v>
      </c>
    </row>
    <row r="310" spans="1:8" x14ac:dyDescent="0.3">
      <c r="A310" t="str">
        <f t="shared" si="24"/>
        <v>덕성우;202003</v>
      </c>
      <c r="B310" t="str">
        <f t="shared" si="25"/>
        <v>덕성우</v>
      </c>
      <c r="C310" t="str">
        <f t="shared" si="26"/>
        <v>202003</v>
      </c>
      <c r="D310" t="s">
        <v>330</v>
      </c>
      <c r="E310" t="str">
        <f t="shared" si="27"/>
        <v>202002</v>
      </c>
      <c r="F310" t="str">
        <f t="shared" si="28"/>
        <v>02</v>
      </c>
      <c r="G310">
        <f t="shared" si="29"/>
        <v>202003</v>
      </c>
      <c r="H310" t="s">
        <v>330</v>
      </c>
    </row>
    <row r="311" spans="1:8" x14ac:dyDescent="0.3">
      <c r="A311" t="str">
        <f t="shared" si="24"/>
        <v>덕성우;202007</v>
      </c>
      <c r="B311" t="str">
        <f t="shared" si="25"/>
        <v>덕성우</v>
      </c>
      <c r="C311" t="str">
        <f t="shared" si="26"/>
        <v>202007</v>
      </c>
      <c r="D311" t="s">
        <v>331</v>
      </c>
      <c r="E311" t="str">
        <f t="shared" si="27"/>
        <v>202006</v>
      </c>
      <c r="F311" t="str">
        <f t="shared" si="28"/>
        <v>06</v>
      </c>
      <c r="G311">
        <f t="shared" si="29"/>
        <v>202007</v>
      </c>
      <c r="H311" t="s">
        <v>331</v>
      </c>
    </row>
    <row r="312" spans="1:8" x14ac:dyDescent="0.3">
      <c r="A312" t="str">
        <f t="shared" si="24"/>
        <v>덕양산업;201201</v>
      </c>
      <c r="B312" t="str">
        <f t="shared" si="25"/>
        <v>덕양산업</v>
      </c>
      <c r="C312" t="str">
        <f t="shared" si="26"/>
        <v>201201</v>
      </c>
      <c r="D312" t="s">
        <v>332</v>
      </c>
      <c r="E312" t="str">
        <f t="shared" si="27"/>
        <v>201112</v>
      </c>
      <c r="F312" t="str">
        <f t="shared" si="28"/>
        <v>12</v>
      </c>
      <c r="G312">
        <f t="shared" si="29"/>
        <v>201201</v>
      </c>
      <c r="H312" t="s">
        <v>332</v>
      </c>
    </row>
    <row r="313" spans="1:8" x14ac:dyDescent="0.3">
      <c r="A313" t="str">
        <f t="shared" si="24"/>
        <v>덕양산업;201405</v>
      </c>
      <c r="B313" t="str">
        <f t="shared" si="25"/>
        <v>덕양산업</v>
      </c>
      <c r="C313" t="str">
        <f t="shared" si="26"/>
        <v>201405</v>
      </c>
      <c r="D313" t="s">
        <v>333</v>
      </c>
      <c r="E313" t="str">
        <f t="shared" si="27"/>
        <v>201404</v>
      </c>
      <c r="F313" t="str">
        <f t="shared" si="28"/>
        <v>04</v>
      </c>
      <c r="G313">
        <f t="shared" si="29"/>
        <v>201405</v>
      </c>
      <c r="H313" t="s">
        <v>333</v>
      </c>
    </row>
    <row r="314" spans="1:8" x14ac:dyDescent="0.3">
      <c r="A314" t="str">
        <f t="shared" si="24"/>
        <v>도화엔지니어링;201805</v>
      </c>
      <c r="B314" t="str">
        <f t="shared" si="25"/>
        <v>도화엔지니어링</v>
      </c>
      <c r="C314" t="str">
        <f t="shared" si="26"/>
        <v>201805</v>
      </c>
      <c r="D314" t="s">
        <v>334</v>
      </c>
      <c r="E314" t="str">
        <f t="shared" si="27"/>
        <v>201804</v>
      </c>
      <c r="F314" t="str">
        <f t="shared" si="28"/>
        <v>04</v>
      </c>
      <c r="G314">
        <f t="shared" si="29"/>
        <v>201805</v>
      </c>
      <c r="H314" t="s">
        <v>334</v>
      </c>
    </row>
    <row r="315" spans="1:8" x14ac:dyDescent="0.3">
      <c r="A315" t="str">
        <f t="shared" si="24"/>
        <v>도화엔지니어링;201902</v>
      </c>
      <c r="B315" t="str">
        <f t="shared" si="25"/>
        <v>도화엔지니어링</v>
      </c>
      <c r="C315" t="str">
        <f t="shared" si="26"/>
        <v>201902</v>
      </c>
      <c r="D315" t="s">
        <v>335</v>
      </c>
      <c r="E315" t="str">
        <f t="shared" si="27"/>
        <v>201901</v>
      </c>
      <c r="F315" t="str">
        <f t="shared" si="28"/>
        <v>01</v>
      </c>
      <c r="G315">
        <f t="shared" si="29"/>
        <v>201902</v>
      </c>
      <c r="H315" t="s">
        <v>335</v>
      </c>
    </row>
    <row r="316" spans="1:8" x14ac:dyDescent="0.3">
      <c r="A316" t="str">
        <f t="shared" si="24"/>
        <v>동국제강;201605</v>
      </c>
      <c r="B316" t="str">
        <f t="shared" si="25"/>
        <v>동국제강</v>
      </c>
      <c r="C316" t="str">
        <f t="shared" si="26"/>
        <v>201605</v>
      </c>
      <c r="D316" t="s">
        <v>336</v>
      </c>
      <c r="E316" t="str">
        <f t="shared" si="27"/>
        <v>201604</v>
      </c>
      <c r="F316" t="str">
        <f t="shared" si="28"/>
        <v>04</v>
      </c>
      <c r="G316">
        <f t="shared" si="29"/>
        <v>201605</v>
      </c>
      <c r="H316" t="s">
        <v>336</v>
      </c>
    </row>
    <row r="317" spans="1:8" x14ac:dyDescent="0.3">
      <c r="A317" t="str">
        <f t="shared" si="24"/>
        <v>동남합성;201108</v>
      </c>
      <c r="B317" t="str">
        <f t="shared" si="25"/>
        <v>동남합성</v>
      </c>
      <c r="C317" t="str">
        <f t="shared" si="26"/>
        <v>201108</v>
      </c>
      <c r="D317" t="s">
        <v>337</v>
      </c>
      <c r="E317" t="str">
        <f t="shared" si="27"/>
        <v>201107</v>
      </c>
      <c r="F317" t="str">
        <f t="shared" si="28"/>
        <v>07</v>
      </c>
      <c r="G317">
        <f t="shared" si="29"/>
        <v>201108</v>
      </c>
      <c r="H317" t="s">
        <v>337</v>
      </c>
    </row>
    <row r="318" spans="1:8" x14ac:dyDescent="0.3">
      <c r="A318" t="str">
        <f t="shared" si="24"/>
        <v>동방;201106</v>
      </c>
      <c r="B318" t="str">
        <f t="shared" si="25"/>
        <v>동방</v>
      </c>
      <c r="C318" t="str">
        <f t="shared" si="26"/>
        <v>201106</v>
      </c>
      <c r="D318" t="s">
        <v>338</v>
      </c>
      <c r="E318" t="str">
        <f t="shared" si="27"/>
        <v>201105</v>
      </c>
      <c r="F318" t="str">
        <f t="shared" si="28"/>
        <v>05</v>
      </c>
      <c r="G318">
        <f t="shared" si="29"/>
        <v>201106</v>
      </c>
      <c r="H318" t="s">
        <v>338</v>
      </c>
    </row>
    <row r="319" spans="1:8" x14ac:dyDescent="0.3">
      <c r="A319" t="str">
        <f t="shared" si="24"/>
        <v>동방;201108</v>
      </c>
      <c r="B319" t="str">
        <f t="shared" si="25"/>
        <v>동방</v>
      </c>
      <c r="C319" t="str">
        <f t="shared" si="26"/>
        <v>201108</v>
      </c>
      <c r="D319" t="s">
        <v>339</v>
      </c>
      <c r="E319" t="str">
        <f t="shared" si="27"/>
        <v>201107</v>
      </c>
      <c r="F319" t="str">
        <f t="shared" si="28"/>
        <v>07</v>
      </c>
      <c r="G319">
        <f t="shared" si="29"/>
        <v>201108</v>
      </c>
      <c r="H319" t="s">
        <v>339</v>
      </c>
    </row>
    <row r="320" spans="1:8" x14ac:dyDescent="0.3">
      <c r="A320" t="str">
        <f t="shared" si="24"/>
        <v>동방;201203</v>
      </c>
      <c r="B320" t="str">
        <f t="shared" si="25"/>
        <v>동방</v>
      </c>
      <c r="C320" t="str">
        <f t="shared" si="26"/>
        <v>201203</v>
      </c>
      <c r="D320" t="s">
        <v>340</v>
      </c>
      <c r="E320" t="str">
        <f t="shared" si="27"/>
        <v>201202</v>
      </c>
      <c r="F320" t="str">
        <f t="shared" si="28"/>
        <v>02</v>
      </c>
      <c r="G320">
        <f t="shared" si="29"/>
        <v>201203</v>
      </c>
      <c r="H320" t="s">
        <v>340</v>
      </c>
    </row>
    <row r="321" spans="1:8" x14ac:dyDescent="0.3">
      <c r="A321" t="str">
        <f t="shared" si="24"/>
        <v>동방;201504</v>
      </c>
      <c r="B321" t="str">
        <f t="shared" si="25"/>
        <v>동방</v>
      </c>
      <c r="C321" t="str">
        <f t="shared" si="26"/>
        <v>201504</v>
      </c>
      <c r="D321" t="s">
        <v>341</v>
      </c>
      <c r="E321" t="str">
        <f t="shared" si="27"/>
        <v>201503</v>
      </c>
      <c r="F321" t="str">
        <f t="shared" si="28"/>
        <v>03</v>
      </c>
      <c r="G321">
        <f t="shared" si="29"/>
        <v>201504</v>
      </c>
      <c r="H321" t="s">
        <v>341</v>
      </c>
    </row>
    <row r="322" spans="1:8" x14ac:dyDescent="0.3">
      <c r="A322" t="str">
        <f t="shared" ref="A322:A385" si="30">LEFT(D322,LEN(D322)-6)&amp;G322</f>
        <v>동부건설;201510</v>
      </c>
      <c r="B322" t="str">
        <f t="shared" ref="B322:B385" si="31">LEFT(A322,(LEN(A322)-7))</f>
        <v>동부건설</v>
      </c>
      <c r="C322" t="str">
        <f t="shared" ref="C322:C385" si="32">RIGHT(A322,6)</f>
        <v>201510</v>
      </c>
      <c r="D322" t="s">
        <v>342</v>
      </c>
      <c r="E322" t="str">
        <f t="shared" ref="E322:E385" si="33">RIGHT(D322,6)</f>
        <v>201509</v>
      </c>
      <c r="F322" t="str">
        <f t="shared" ref="F322:F385" si="34">RIGHT(E322,2)</f>
        <v>09</v>
      </c>
      <c r="G322">
        <f t="shared" ref="G322:G385" si="35">IF(F322="12",E322+100-11,E322+1)</f>
        <v>201510</v>
      </c>
      <c r="H322" t="s">
        <v>342</v>
      </c>
    </row>
    <row r="323" spans="1:8" x14ac:dyDescent="0.3">
      <c r="A323" t="str">
        <f t="shared" si="30"/>
        <v>동부건설우;201510</v>
      </c>
      <c r="B323" t="str">
        <f t="shared" si="31"/>
        <v>동부건설우</v>
      </c>
      <c r="C323" t="str">
        <f t="shared" si="32"/>
        <v>201510</v>
      </c>
      <c r="D323" t="s">
        <v>343</v>
      </c>
      <c r="E323" t="str">
        <f t="shared" si="33"/>
        <v>201509</v>
      </c>
      <c r="F323" t="str">
        <f t="shared" si="34"/>
        <v>09</v>
      </c>
      <c r="G323">
        <f t="shared" si="35"/>
        <v>201510</v>
      </c>
      <c r="H323" t="s">
        <v>343</v>
      </c>
    </row>
    <row r="324" spans="1:8" x14ac:dyDescent="0.3">
      <c r="A324" t="str">
        <f t="shared" si="30"/>
        <v>동부건설우;201604</v>
      </c>
      <c r="B324" t="str">
        <f t="shared" si="31"/>
        <v>동부건설우</v>
      </c>
      <c r="C324" t="str">
        <f t="shared" si="32"/>
        <v>201604</v>
      </c>
      <c r="D324" t="s">
        <v>344</v>
      </c>
      <c r="E324" t="str">
        <f t="shared" si="33"/>
        <v>201603</v>
      </c>
      <c r="F324" t="str">
        <f t="shared" si="34"/>
        <v>03</v>
      </c>
      <c r="G324">
        <f t="shared" si="35"/>
        <v>201604</v>
      </c>
      <c r="H324" t="s">
        <v>344</v>
      </c>
    </row>
    <row r="325" spans="1:8" x14ac:dyDescent="0.3">
      <c r="A325" t="str">
        <f t="shared" si="30"/>
        <v>동부건설우;201805</v>
      </c>
      <c r="B325" t="str">
        <f t="shared" si="31"/>
        <v>동부건설우</v>
      </c>
      <c r="C325" t="str">
        <f t="shared" si="32"/>
        <v>201805</v>
      </c>
      <c r="D325" t="s">
        <v>345</v>
      </c>
      <c r="E325" t="str">
        <f t="shared" si="33"/>
        <v>201804</v>
      </c>
      <c r="F325" t="str">
        <f t="shared" si="34"/>
        <v>04</v>
      </c>
      <c r="G325">
        <f t="shared" si="35"/>
        <v>201805</v>
      </c>
      <c r="H325" t="s">
        <v>345</v>
      </c>
    </row>
    <row r="326" spans="1:8" x14ac:dyDescent="0.3">
      <c r="A326" t="str">
        <f t="shared" si="30"/>
        <v>동부건설우;202007</v>
      </c>
      <c r="B326" t="str">
        <f t="shared" si="31"/>
        <v>동부건설우</v>
      </c>
      <c r="C326" t="str">
        <f t="shared" si="32"/>
        <v>202007</v>
      </c>
      <c r="D326" t="s">
        <v>346</v>
      </c>
      <c r="E326" t="str">
        <f t="shared" si="33"/>
        <v>202006</v>
      </c>
      <c r="F326" t="str">
        <f t="shared" si="34"/>
        <v>06</v>
      </c>
      <c r="G326">
        <f t="shared" si="35"/>
        <v>202007</v>
      </c>
      <c r="H326" t="s">
        <v>346</v>
      </c>
    </row>
    <row r="327" spans="1:8" x14ac:dyDescent="0.3">
      <c r="A327" t="str">
        <f t="shared" si="30"/>
        <v>동성제약;201202</v>
      </c>
      <c r="B327" t="str">
        <f t="shared" si="31"/>
        <v>동성제약</v>
      </c>
      <c r="C327" t="str">
        <f t="shared" si="32"/>
        <v>201202</v>
      </c>
      <c r="D327" t="s">
        <v>347</v>
      </c>
      <c r="E327" t="str">
        <f t="shared" si="33"/>
        <v>201201</v>
      </c>
      <c r="F327" t="str">
        <f t="shared" si="34"/>
        <v>01</v>
      </c>
      <c r="G327">
        <f t="shared" si="35"/>
        <v>201202</v>
      </c>
      <c r="H327" t="s">
        <v>347</v>
      </c>
    </row>
    <row r="328" spans="1:8" x14ac:dyDescent="0.3">
      <c r="A328" t="str">
        <f t="shared" si="30"/>
        <v>동성제약;201305</v>
      </c>
      <c r="B328" t="str">
        <f t="shared" si="31"/>
        <v>동성제약</v>
      </c>
      <c r="C328" t="str">
        <f t="shared" si="32"/>
        <v>201305</v>
      </c>
      <c r="D328" t="s">
        <v>348</v>
      </c>
      <c r="E328" t="str">
        <f t="shared" si="33"/>
        <v>201304</v>
      </c>
      <c r="F328" t="str">
        <f t="shared" si="34"/>
        <v>04</v>
      </c>
      <c r="G328">
        <f t="shared" si="35"/>
        <v>201305</v>
      </c>
      <c r="H328" t="s">
        <v>348</v>
      </c>
    </row>
    <row r="329" spans="1:8" x14ac:dyDescent="0.3">
      <c r="A329" t="str">
        <f t="shared" si="30"/>
        <v>동성제약;201409</v>
      </c>
      <c r="B329" t="str">
        <f t="shared" si="31"/>
        <v>동성제약</v>
      </c>
      <c r="C329" t="str">
        <f t="shared" si="32"/>
        <v>201409</v>
      </c>
      <c r="D329" t="s">
        <v>349</v>
      </c>
      <c r="E329" t="str">
        <f t="shared" si="33"/>
        <v>201408</v>
      </c>
      <c r="F329" t="str">
        <f t="shared" si="34"/>
        <v>08</v>
      </c>
      <c r="G329">
        <f t="shared" si="35"/>
        <v>201409</v>
      </c>
      <c r="H329" t="s">
        <v>349</v>
      </c>
    </row>
    <row r="330" spans="1:8" x14ac:dyDescent="0.3">
      <c r="A330" t="str">
        <f t="shared" si="30"/>
        <v>동성제약;201802</v>
      </c>
      <c r="B330" t="str">
        <f t="shared" si="31"/>
        <v>동성제약</v>
      </c>
      <c r="C330" t="str">
        <f t="shared" si="32"/>
        <v>201802</v>
      </c>
      <c r="D330" t="s">
        <v>350</v>
      </c>
      <c r="E330" t="str">
        <f t="shared" si="33"/>
        <v>201801</v>
      </c>
      <c r="F330" t="str">
        <f t="shared" si="34"/>
        <v>01</v>
      </c>
      <c r="G330">
        <f t="shared" si="35"/>
        <v>201802</v>
      </c>
      <c r="H330" t="s">
        <v>350</v>
      </c>
    </row>
    <row r="331" spans="1:8" x14ac:dyDescent="0.3">
      <c r="A331" t="str">
        <f t="shared" si="30"/>
        <v>동성제약;201809</v>
      </c>
      <c r="B331" t="str">
        <f t="shared" si="31"/>
        <v>동성제약</v>
      </c>
      <c r="C331" t="str">
        <f t="shared" si="32"/>
        <v>201809</v>
      </c>
      <c r="D331" t="s">
        <v>351</v>
      </c>
      <c r="E331" t="str">
        <f t="shared" si="33"/>
        <v>201808</v>
      </c>
      <c r="F331" t="str">
        <f t="shared" si="34"/>
        <v>08</v>
      </c>
      <c r="G331">
        <f t="shared" si="35"/>
        <v>201809</v>
      </c>
      <c r="H331" t="s">
        <v>351</v>
      </c>
    </row>
    <row r="332" spans="1:8" x14ac:dyDescent="0.3">
      <c r="A332" t="str">
        <f t="shared" si="30"/>
        <v>동성제약;201905</v>
      </c>
      <c r="B332" t="str">
        <f t="shared" si="31"/>
        <v>동성제약</v>
      </c>
      <c r="C332" t="str">
        <f t="shared" si="32"/>
        <v>201905</v>
      </c>
      <c r="D332" t="s">
        <v>352</v>
      </c>
      <c r="E332" t="str">
        <f t="shared" si="33"/>
        <v>201904</v>
      </c>
      <c r="F332" t="str">
        <f t="shared" si="34"/>
        <v>04</v>
      </c>
      <c r="G332">
        <f t="shared" si="35"/>
        <v>201905</v>
      </c>
      <c r="H332" t="s">
        <v>352</v>
      </c>
    </row>
    <row r="333" spans="1:8" x14ac:dyDescent="0.3">
      <c r="A333" t="str">
        <f t="shared" si="30"/>
        <v>동성화학;201112</v>
      </c>
      <c r="B333" t="str">
        <f t="shared" si="31"/>
        <v>동성화학</v>
      </c>
      <c r="C333" t="str">
        <f t="shared" si="32"/>
        <v>201112</v>
      </c>
      <c r="D333" t="s">
        <v>353</v>
      </c>
      <c r="E333" t="str">
        <f t="shared" si="33"/>
        <v>201111</v>
      </c>
      <c r="F333" t="str">
        <f t="shared" si="34"/>
        <v>11</v>
      </c>
      <c r="G333">
        <f t="shared" si="35"/>
        <v>201112</v>
      </c>
      <c r="H333" t="s">
        <v>353</v>
      </c>
    </row>
    <row r="334" spans="1:8" x14ac:dyDescent="0.3">
      <c r="A334" t="str">
        <f t="shared" si="30"/>
        <v>동성화학;201201</v>
      </c>
      <c r="B334" t="str">
        <f t="shared" si="31"/>
        <v>동성화학</v>
      </c>
      <c r="C334" t="str">
        <f t="shared" si="32"/>
        <v>201201</v>
      </c>
      <c r="D334" t="s">
        <v>354</v>
      </c>
      <c r="E334" t="str">
        <f t="shared" si="33"/>
        <v>201112</v>
      </c>
      <c r="F334" t="str">
        <f t="shared" si="34"/>
        <v>12</v>
      </c>
      <c r="G334">
        <f t="shared" si="35"/>
        <v>201201</v>
      </c>
      <c r="H334" t="s">
        <v>354</v>
      </c>
    </row>
    <row r="335" spans="1:8" x14ac:dyDescent="0.3">
      <c r="A335" t="str">
        <f t="shared" si="30"/>
        <v>동성화학;201210</v>
      </c>
      <c r="B335" t="str">
        <f t="shared" si="31"/>
        <v>동성화학</v>
      </c>
      <c r="C335" t="str">
        <f t="shared" si="32"/>
        <v>201210</v>
      </c>
      <c r="D335" t="s">
        <v>355</v>
      </c>
      <c r="E335" t="str">
        <f t="shared" si="33"/>
        <v>201209</v>
      </c>
      <c r="F335" t="str">
        <f t="shared" si="34"/>
        <v>09</v>
      </c>
      <c r="G335">
        <f t="shared" si="35"/>
        <v>201210</v>
      </c>
      <c r="H335" t="s">
        <v>355</v>
      </c>
    </row>
    <row r="336" spans="1:8" x14ac:dyDescent="0.3">
      <c r="A336" t="str">
        <f t="shared" si="30"/>
        <v>동아지질;201805</v>
      </c>
      <c r="B336" t="str">
        <f t="shared" si="31"/>
        <v>동아지질</v>
      </c>
      <c r="C336" t="str">
        <f t="shared" si="32"/>
        <v>201805</v>
      </c>
      <c r="D336" t="s">
        <v>356</v>
      </c>
      <c r="E336" t="str">
        <f t="shared" si="33"/>
        <v>201804</v>
      </c>
      <c r="F336" t="str">
        <f t="shared" si="34"/>
        <v>04</v>
      </c>
      <c r="G336">
        <f t="shared" si="35"/>
        <v>201805</v>
      </c>
      <c r="H336" t="s">
        <v>356</v>
      </c>
    </row>
    <row r="337" spans="1:8" x14ac:dyDescent="0.3">
      <c r="A337" t="str">
        <f t="shared" si="30"/>
        <v>동양;201302</v>
      </c>
      <c r="B337" t="str">
        <f t="shared" si="31"/>
        <v>동양</v>
      </c>
      <c r="C337" t="str">
        <f t="shared" si="32"/>
        <v>201302</v>
      </c>
      <c r="D337" t="s">
        <v>357</v>
      </c>
      <c r="E337" t="str">
        <f t="shared" si="33"/>
        <v>201301</v>
      </c>
      <c r="F337" t="str">
        <f t="shared" si="34"/>
        <v>01</v>
      </c>
      <c r="G337">
        <f t="shared" si="35"/>
        <v>201302</v>
      </c>
      <c r="H337" t="s">
        <v>357</v>
      </c>
    </row>
    <row r="338" spans="1:8" x14ac:dyDescent="0.3">
      <c r="A338" t="str">
        <f t="shared" si="30"/>
        <v>동양;201508</v>
      </c>
      <c r="B338" t="str">
        <f t="shared" si="31"/>
        <v>동양</v>
      </c>
      <c r="C338" t="str">
        <f t="shared" si="32"/>
        <v>201508</v>
      </c>
      <c r="D338" t="s">
        <v>358</v>
      </c>
      <c r="E338" t="str">
        <f t="shared" si="33"/>
        <v>201507</v>
      </c>
      <c r="F338" t="str">
        <f t="shared" si="34"/>
        <v>07</v>
      </c>
      <c r="G338">
        <f t="shared" si="35"/>
        <v>201508</v>
      </c>
      <c r="H338" t="s">
        <v>358</v>
      </c>
    </row>
    <row r="339" spans="1:8" x14ac:dyDescent="0.3">
      <c r="A339" t="str">
        <f t="shared" si="30"/>
        <v>동양2우B;201109</v>
      </c>
      <c r="B339" t="str">
        <f t="shared" si="31"/>
        <v>동양2우B</v>
      </c>
      <c r="C339" t="str">
        <f t="shared" si="32"/>
        <v>201109</v>
      </c>
      <c r="D339" t="s">
        <v>359</v>
      </c>
      <c r="E339" t="str">
        <f t="shared" si="33"/>
        <v>201108</v>
      </c>
      <c r="F339" t="str">
        <f t="shared" si="34"/>
        <v>08</v>
      </c>
      <c r="G339">
        <f t="shared" si="35"/>
        <v>201109</v>
      </c>
      <c r="H339" t="s">
        <v>359</v>
      </c>
    </row>
    <row r="340" spans="1:8" x14ac:dyDescent="0.3">
      <c r="A340" t="str">
        <f t="shared" si="30"/>
        <v>동양2우B;201806</v>
      </c>
      <c r="B340" t="str">
        <f t="shared" si="31"/>
        <v>동양2우B</v>
      </c>
      <c r="C340" t="str">
        <f t="shared" si="32"/>
        <v>201806</v>
      </c>
      <c r="D340" t="s">
        <v>360</v>
      </c>
      <c r="E340" t="str">
        <f t="shared" si="33"/>
        <v>201805</v>
      </c>
      <c r="F340" t="str">
        <f t="shared" si="34"/>
        <v>05</v>
      </c>
      <c r="G340">
        <f t="shared" si="35"/>
        <v>201806</v>
      </c>
      <c r="H340" t="s">
        <v>360</v>
      </c>
    </row>
    <row r="341" spans="1:8" x14ac:dyDescent="0.3">
      <c r="A341" t="str">
        <f t="shared" si="30"/>
        <v>동양2우B;202008</v>
      </c>
      <c r="B341" t="str">
        <f t="shared" si="31"/>
        <v>동양2우B</v>
      </c>
      <c r="C341" t="str">
        <f t="shared" si="32"/>
        <v>202008</v>
      </c>
      <c r="D341" t="s">
        <v>361</v>
      </c>
      <c r="E341" t="str">
        <f t="shared" si="33"/>
        <v>202007</v>
      </c>
      <c r="F341" t="str">
        <f t="shared" si="34"/>
        <v>07</v>
      </c>
      <c r="G341">
        <f t="shared" si="35"/>
        <v>202008</v>
      </c>
      <c r="H341" t="s">
        <v>361</v>
      </c>
    </row>
    <row r="342" spans="1:8" x14ac:dyDescent="0.3">
      <c r="A342" t="str">
        <f t="shared" si="30"/>
        <v>동양3우B;201109</v>
      </c>
      <c r="B342" t="str">
        <f t="shared" si="31"/>
        <v>동양3우B</v>
      </c>
      <c r="C342" t="str">
        <f t="shared" si="32"/>
        <v>201109</v>
      </c>
      <c r="D342" t="s">
        <v>362</v>
      </c>
      <c r="E342" t="str">
        <f t="shared" si="33"/>
        <v>201108</v>
      </c>
      <c r="F342" t="str">
        <f t="shared" si="34"/>
        <v>08</v>
      </c>
      <c r="G342">
        <f t="shared" si="35"/>
        <v>201109</v>
      </c>
      <c r="H342" t="s">
        <v>362</v>
      </c>
    </row>
    <row r="343" spans="1:8" x14ac:dyDescent="0.3">
      <c r="A343" t="str">
        <f t="shared" si="30"/>
        <v>동양3우B;201503</v>
      </c>
      <c r="B343" t="str">
        <f t="shared" si="31"/>
        <v>동양3우B</v>
      </c>
      <c r="C343" t="str">
        <f t="shared" si="32"/>
        <v>201503</v>
      </c>
      <c r="D343" t="s">
        <v>363</v>
      </c>
      <c r="E343" t="str">
        <f t="shared" si="33"/>
        <v>201502</v>
      </c>
      <c r="F343" t="str">
        <f t="shared" si="34"/>
        <v>02</v>
      </c>
      <c r="G343">
        <f t="shared" si="35"/>
        <v>201503</v>
      </c>
      <c r="H343" t="s">
        <v>363</v>
      </c>
    </row>
    <row r="344" spans="1:8" x14ac:dyDescent="0.3">
      <c r="A344" t="str">
        <f t="shared" si="30"/>
        <v>동양3우B;201511</v>
      </c>
      <c r="B344" t="str">
        <f t="shared" si="31"/>
        <v>동양3우B</v>
      </c>
      <c r="C344" t="str">
        <f t="shared" si="32"/>
        <v>201511</v>
      </c>
      <c r="D344" t="s">
        <v>364</v>
      </c>
      <c r="E344" t="str">
        <f t="shared" si="33"/>
        <v>201510</v>
      </c>
      <c r="F344" t="str">
        <f t="shared" si="34"/>
        <v>10</v>
      </c>
      <c r="G344">
        <f t="shared" si="35"/>
        <v>201511</v>
      </c>
      <c r="H344" t="s">
        <v>364</v>
      </c>
    </row>
    <row r="345" spans="1:8" x14ac:dyDescent="0.3">
      <c r="A345" t="str">
        <f t="shared" si="30"/>
        <v>동양3우B;201806</v>
      </c>
      <c r="B345" t="str">
        <f t="shared" si="31"/>
        <v>동양3우B</v>
      </c>
      <c r="C345" t="str">
        <f t="shared" si="32"/>
        <v>201806</v>
      </c>
      <c r="D345" t="s">
        <v>365</v>
      </c>
      <c r="E345" t="str">
        <f t="shared" si="33"/>
        <v>201805</v>
      </c>
      <c r="F345" t="str">
        <f t="shared" si="34"/>
        <v>05</v>
      </c>
      <c r="G345">
        <f t="shared" si="35"/>
        <v>201806</v>
      </c>
      <c r="H345" t="s">
        <v>365</v>
      </c>
    </row>
    <row r="346" spans="1:8" x14ac:dyDescent="0.3">
      <c r="A346" t="str">
        <f t="shared" si="30"/>
        <v>동양물산;201201</v>
      </c>
      <c r="B346" t="str">
        <f t="shared" si="31"/>
        <v>동양물산</v>
      </c>
      <c r="C346" t="str">
        <f t="shared" si="32"/>
        <v>201201</v>
      </c>
      <c r="D346" t="s">
        <v>366</v>
      </c>
      <c r="E346" t="str">
        <f t="shared" si="33"/>
        <v>201112</v>
      </c>
      <c r="F346" t="str">
        <f t="shared" si="34"/>
        <v>12</v>
      </c>
      <c r="G346">
        <f t="shared" si="35"/>
        <v>201201</v>
      </c>
      <c r="H346" t="s">
        <v>366</v>
      </c>
    </row>
    <row r="347" spans="1:8" x14ac:dyDescent="0.3">
      <c r="A347" t="str">
        <f t="shared" si="30"/>
        <v>동양물산;201610</v>
      </c>
      <c r="B347" t="str">
        <f t="shared" si="31"/>
        <v>동양물산</v>
      </c>
      <c r="C347" t="str">
        <f t="shared" si="32"/>
        <v>201610</v>
      </c>
      <c r="D347" t="s">
        <v>367</v>
      </c>
      <c r="E347" t="str">
        <f t="shared" si="33"/>
        <v>201609</v>
      </c>
      <c r="F347" t="str">
        <f t="shared" si="34"/>
        <v>09</v>
      </c>
      <c r="G347">
        <f t="shared" si="35"/>
        <v>201610</v>
      </c>
      <c r="H347" t="s">
        <v>367</v>
      </c>
    </row>
    <row r="348" spans="1:8" x14ac:dyDescent="0.3">
      <c r="A348" t="str">
        <f t="shared" si="30"/>
        <v>동양물산;201805</v>
      </c>
      <c r="B348" t="str">
        <f t="shared" si="31"/>
        <v>동양물산</v>
      </c>
      <c r="C348" t="str">
        <f t="shared" si="32"/>
        <v>201805</v>
      </c>
      <c r="D348" t="s">
        <v>368</v>
      </c>
      <c r="E348" t="str">
        <f t="shared" si="33"/>
        <v>201804</v>
      </c>
      <c r="F348" t="str">
        <f t="shared" si="34"/>
        <v>04</v>
      </c>
      <c r="G348">
        <f t="shared" si="35"/>
        <v>201805</v>
      </c>
      <c r="H348" t="s">
        <v>368</v>
      </c>
    </row>
    <row r="349" spans="1:8" x14ac:dyDescent="0.3">
      <c r="A349" t="str">
        <f t="shared" si="30"/>
        <v>동양우;201109</v>
      </c>
      <c r="B349" t="str">
        <f t="shared" si="31"/>
        <v>동양우</v>
      </c>
      <c r="C349" t="str">
        <f t="shared" si="32"/>
        <v>201109</v>
      </c>
      <c r="D349" t="s">
        <v>369</v>
      </c>
      <c r="E349" t="str">
        <f t="shared" si="33"/>
        <v>201108</v>
      </c>
      <c r="F349" t="str">
        <f t="shared" si="34"/>
        <v>08</v>
      </c>
      <c r="G349">
        <f t="shared" si="35"/>
        <v>201109</v>
      </c>
      <c r="H349" t="s">
        <v>369</v>
      </c>
    </row>
    <row r="350" spans="1:8" x14ac:dyDescent="0.3">
      <c r="A350" t="str">
        <f t="shared" si="30"/>
        <v>동양우;201302</v>
      </c>
      <c r="B350" t="str">
        <f t="shared" si="31"/>
        <v>동양우</v>
      </c>
      <c r="C350" t="str">
        <f t="shared" si="32"/>
        <v>201302</v>
      </c>
      <c r="D350" t="s">
        <v>370</v>
      </c>
      <c r="E350" t="str">
        <f t="shared" si="33"/>
        <v>201301</v>
      </c>
      <c r="F350" t="str">
        <f t="shared" si="34"/>
        <v>01</v>
      </c>
      <c r="G350">
        <f t="shared" si="35"/>
        <v>201302</v>
      </c>
      <c r="H350" t="s">
        <v>370</v>
      </c>
    </row>
    <row r="351" spans="1:8" x14ac:dyDescent="0.3">
      <c r="A351" t="str">
        <f t="shared" si="30"/>
        <v>동양우;201503</v>
      </c>
      <c r="B351" t="str">
        <f t="shared" si="31"/>
        <v>동양우</v>
      </c>
      <c r="C351" t="str">
        <f t="shared" si="32"/>
        <v>201503</v>
      </c>
      <c r="D351" t="s">
        <v>371</v>
      </c>
      <c r="E351" t="str">
        <f t="shared" si="33"/>
        <v>201502</v>
      </c>
      <c r="F351" t="str">
        <f t="shared" si="34"/>
        <v>02</v>
      </c>
      <c r="G351">
        <f t="shared" si="35"/>
        <v>201503</v>
      </c>
      <c r="H351" t="s">
        <v>371</v>
      </c>
    </row>
    <row r="352" spans="1:8" x14ac:dyDescent="0.3">
      <c r="A352" t="str">
        <f t="shared" si="30"/>
        <v>동양우;201507</v>
      </c>
      <c r="B352" t="str">
        <f t="shared" si="31"/>
        <v>동양우</v>
      </c>
      <c r="C352" t="str">
        <f t="shared" si="32"/>
        <v>201507</v>
      </c>
      <c r="D352" t="s">
        <v>372</v>
      </c>
      <c r="E352" t="str">
        <f t="shared" si="33"/>
        <v>201506</v>
      </c>
      <c r="F352" t="str">
        <f t="shared" si="34"/>
        <v>06</v>
      </c>
      <c r="G352">
        <f t="shared" si="35"/>
        <v>201507</v>
      </c>
      <c r="H352" t="s">
        <v>372</v>
      </c>
    </row>
    <row r="353" spans="1:8" x14ac:dyDescent="0.3">
      <c r="A353" t="str">
        <f t="shared" si="30"/>
        <v>동양우;201508</v>
      </c>
      <c r="B353" t="str">
        <f t="shared" si="31"/>
        <v>동양우</v>
      </c>
      <c r="C353" t="str">
        <f t="shared" si="32"/>
        <v>201508</v>
      </c>
      <c r="D353" t="s">
        <v>373</v>
      </c>
      <c r="E353" t="str">
        <f t="shared" si="33"/>
        <v>201507</v>
      </c>
      <c r="F353" t="str">
        <f t="shared" si="34"/>
        <v>07</v>
      </c>
      <c r="G353">
        <f t="shared" si="35"/>
        <v>201508</v>
      </c>
      <c r="H353" t="s">
        <v>373</v>
      </c>
    </row>
    <row r="354" spans="1:8" x14ac:dyDescent="0.3">
      <c r="A354" t="str">
        <f t="shared" si="30"/>
        <v>동양우;201806</v>
      </c>
      <c r="B354" t="str">
        <f t="shared" si="31"/>
        <v>동양우</v>
      </c>
      <c r="C354" t="str">
        <f t="shared" si="32"/>
        <v>201806</v>
      </c>
      <c r="D354" t="s">
        <v>374</v>
      </c>
      <c r="E354" t="str">
        <f t="shared" si="33"/>
        <v>201805</v>
      </c>
      <c r="F354" t="str">
        <f t="shared" si="34"/>
        <v>05</v>
      </c>
      <c r="G354">
        <f t="shared" si="35"/>
        <v>201806</v>
      </c>
      <c r="H354" t="s">
        <v>374</v>
      </c>
    </row>
    <row r="355" spans="1:8" x14ac:dyDescent="0.3">
      <c r="A355" t="str">
        <f t="shared" si="30"/>
        <v>동양철관;201109</v>
      </c>
      <c r="B355" t="str">
        <f t="shared" si="31"/>
        <v>동양철관</v>
      </c>
      <c r="C355" t="str">
        <f t="shared" si="32"/>
        <v>201109</v>
      </c>
      <c r="D355" t="s">
        <v>375</v>
      </c>
      <c r="E355" t="str">
        <f t="shared" si="33"/>
        <v>201108</v>
      </c>
      <c r="F355" t="str">
        <f t="shared" si="34"/>
        <v>08</v>
      </c>
      <c r="G355">
        <f t="shared" si="35"/>
        <v>201109</v>
      </c>
      <c r="H355" t="s">
        <v>375</v>
      </c>
    </row>
    <row r="356" spans="1:8" x14ac:dyDescent="0.3">
      <c r="A356" t="str">
        <f t="shared" si="30"/>
        <v>동양철관;201110</v>
      </c>
      <c r="B356" t="str">
        <f t="shared" si="31"/>
        <v>동양철관</v>
      </c>
      <c r="C356" t="str">
        <f t="shared" si="32"/>
        <v>201110</v>
      </c>
      <c r="D356" t="s">
        <v>376</v>
      </c>
      <c r="E356" t="str">
        <f t="shared" si="33"/>
        <v>201109</v>
      </c>
      <c r="F356" t="str">
        <f t="shared" si="34"/>
        <v>09</v>
      </c>
      <c r="G356">
        <f t="shared" si="35"/>
        <v>201110</v>
      </c>
      <c r="H356" t="s">
        <v>376</v>
      </c>
    </row>
    <row r="357" spans="1:8" x14ac:dyDescent="0.3">
      <c r="A357" t="str">
        <f t="shared" si="30"/>
        <v>동양철관;201111</v>
      </c>
      <c r="B357" t="str">
        <f t="shared" si="31"/>
        <v>동양철관</v>
      </c>
      <c r="C357" t="str">
        <f t="shared" si="32"/>
        <v>201111</v>
      </c>
      <c r="D357" t="s">
        <v>377</v>
      </c>
      <c r="E357" t="str">
        <f t="shared" si="33"/>
        <v>201110</v>
      </c>
      <c r="F357" t="str">
        <f t="shared" si="34"/>
        <v>10</v>
      </c>
      <c r="G357">
        <f t="shared" si="35"/>
        <v>201111</v>
      </c>
      <c r="H357" t="s">
        <v>377</v>
      </c>
    </row>
    <row r="358" spans="1:8" x14ac:dyDescent="0.3">
      <c r="A358" t="str">
        <f t="shared" si="30"/>
        <v>동양철관;201804</v>
      </c>
      <c r="B358" t="str">
        <f t="shared" si="31"/>
        <v>동양철관</v>
      </c>
      <c r="C358" t="str">
        <f t="shared" si="32"/>
        <v>201804</v>
      </c>
      <c r="D358" t="s">
        <v>378</v>
      </c>
      <c r="E358" t="str">
        <f t="shared" si="33"/>
        <v>201803</v>
      </c>
      <c r="F358" t="str">
        <f t="shared" si="34"/>
        <v>03</v>
      </c>
      <c r="G358">
        <f t="shared" si="35"/>
        <v>201804</v>
      </c>
      <c r="H358" t="s">
        <v>378</v>
      </c>
    </row>
    <row r="359" spans="1:8" x14ac:dyDescent="0.3">
      <c r="A359" t="str">
        <f t="shared" si="30"/>
        <v>동양철관;201805</v>
      </c>
      <c r="B359" t="str">
        <f t="shared" si="31"/>
        <v>동양철관</v>
      </c>
      <c r="C359" t="str">
        <f t="shared" si="32"/>
        <v>201805</v>
      </c>
      <c r="D359" t="s">
        <v>379</v>
      </c>
      <c r="E359" t="str">
        <f t="shared" si="33"/>
        <v>201804</v>
      </c>
      <c r="F359" t="str">
        <f t="shared" si="34"/>
        <v>04</v>
      </c>
      <c r="G359">
        <f t="shared" si="35"/>
        <v>201805</v>
      </c>
      <c r="H359" t="s">
        <v>379</v>
      </c>
    </row>
    <row r="360" spans="1:8" x14ac:dyDescent="0.3">
      <c r="A360" t="str">
        <f t="shared" si="30"/>
        <v>동양피스톤;201902</v>
      </c>
      <c r="B360" t="str">
        <f t="shared" si="31"/>
        <v>동양피스톤</v>
      </c>
      <c r="C360" t="str">
        <f t="shared" si="32"/>
        <v>201902</v>
      </c>
      <c r="D360" t="s">
        <v>380</v>
      </c>
      <c r="E360" t="str">
        <f t="shared" si="33"/>
        <v>201901</v>
      </c>
      <c r="F360" t="str">
        <f t="shared" si="34"/>
        <v>01</v>
      </c>
      <c r="G360">
        <f t="shared" si="35"/>
        <v>201902</v>
      </c>
      <c r="H360" t="s">
        <v>380</v>
      </c>
    </row>
    <row r="361" spans="1:8" x14ac:dyDescent="0.3">
      <c r="A361" t="str">
        <f t="shared" si="30"/>
        <v>동원수산;201109</v>
      </c>
      <c r="B361" t="str">
        <f t="shared" si="31"/>
        <v>동원수산</v>
      </c>
      <c r="C361" t="str">
        <f t="shared" si="32"/>
        <v>201109</v>
      </c>
      <c r="D361" t="s">
        <v>381</v>
      </c>
      <c r="E361" t="str">
        <f t="shared" si="33"/>
        <v>201108</v>
      </c>
      <c r="F361" t="str">
        <f t="shared" si="34"/>
        <v>08</v>
      </c>
      <c r="G361">
        <f t="shared" si="35"/>
        <v>201109</v>
      </c>
      <c r="H361" t="s">
        <v>381</v>
      </c>
    </row>
    <row r="362" spans="1:8" x14ac:dyDescent="0.3">
      <c r="A362" t="str">
        <f t="shared" si="30"/>
        <v>동원수산;201111</v>
      </c>
      <c r="B362" t="str">
        <f t="shared" si="31"/>
        <v>동원수산</v>
      </c>
      <c r="C362" t="str">
        <f t="shared" si="32"/>
        <v>201111</v>
      </c>
      <c r="D362" t="s">
        <v>382</v>
      </c>
      <c r="E362" t="str">
        <f t="shared" si="33"/>
        <v>201110</v>
      </c>
      <c r="F362" t="str">
        <f t="shared" si="34"/>
        <v>10</v>
      </c>
      <c r="G362">
        <f t="shared" si="35"/>
        <v>201111</v>
      </c>
      <c r="H362" t="s">
        <v>382</v>
      </c>
    </row>
    <row r="363" spans="1:8" x14ac:dyDescent="0.3">
      <c r="A363" t="str">
        <f t="shared" si="30"/>
        <v>동원시스템즈;201410</v>
      </c>
      <c r="B363" t="str">
        <f t="shared" si="31"/>
        <v>동원시스템즈</v>
      </c>
      <c r="C363" t="str">
        <f t="shared" si="32"/>
        <v>201410</v>
      </c>
      <c r="D363" t="s">
        <v>383</v>
      </c>
      <c r="E363" t="str">
        <f t="shared" si="33"/>
        <v>201409</v>
      </c>
      <c r="F363" t="str">
        <f t="shared" si="34"/>
        <v>09</v>
      </c>
      <c r="G363">
        <f t="shared" si="35"/>
        <v>201410</v>
      </c>
      <c r="H363" t="s">
        <v>383</v>
      </c>
    </row>
    <row r="364" spans="1:8" x14ac:dyDescent="0.3">
      <c r="A364" t="str">
        <f t="shared" si="30"/>
        <v>동원시스템즈;201504</v>
      </c>
      <c r="B364" t="str">
        <f t="shared" si="31"/>
        <v>동원시스템즈</v>
      </c>
      <c r="C364" t="str">
        <f t="shared" si="32"/>
        <v>201504</v>
      </c>
      <c r="D364" t="s">
        <v>384</v>
      </c>
      <c r="E364" t="str">
        <f t="shared" si="33"/>
        <v>201503</v>
      </c>
      <c r="F364" t="str">
        <f t="shared" si="34"/>
        <v>03</v>
      </c>
      <c r="G364">
        <f t="shared" si="35"/>
        <v>201504</v>
      </c>
      <c r="H364" t="s">
        <v>384</v>
      </c>
    </row>
    <row r="365" spans="1:8" x14ac:dyDescent="0.3">
      <c r="A365" t="str">
        <f t="shared" si="30"/>
        <v>동원시스템즈;201505</v>
      </c>
      <c r="B365" t="str">
        <f t="shared" si="31"/>
        <v>동원시스템즈</v>
      </c>
      <c r="C365" t="str">
        <f t="shared" si="32"/>
        <v>201505</v>
      </c>
      <c r="D365" t="s">
        <v>385</v>
      </c>
      <c r="E365" t="str">
        <f t="shared" si="33"/>
        <v>201504</v>
      </c>
      <c r="F365" t="str">
        <f t="shared" si="34"/>
        <v>04</v>
      </c>
      <c r="G365">
        <f t="shared" si="35"/>
        <v>201505</v>
      </c>
      <c r="H365" t="s">
        <v>385</v>
      </c>
    </row>
    <row r="366" spans="1:8" x14ac:dyDescent="0.3">
      <c r="A366" t="str">
        <f t="shared" si="30"/>
        <v>동원시스템즈;201506</v>
      </c>
      <c r="B366" t="str">
        <f t="shared" si="31"/>
        <v>동원시스템즈</v>
      </c>
      <c r="C366" t="str">
        <f t="shared" si="32"/>
        <v>201506</v>
      </c>
      <c r="D366" t="s">
        <v>386</v>
      </c>
      <c r="E366" t="str">
        <f t="shared" si="33"/>
        <v>201505</v>
      </c>
      <c r="F366" t="str">
        <f t="shared" si="34"/>
        <v>05</v>
      </c>
      <c r="G366">
        <f t="shared" si="35"/>
        <v>201506</v>
      </c>
      <c r="H366" t="s">
        <v>386</v>
      </c>
    </row>
    <row r="367" spans="1:8" x14ac:dyDescent="0.3">
      <c r="A367" t="str">
        <f t="shared" si="30"/>
        <v>동원시스템즈;201508</v>
      </c>
      <c r="B367" t="str">
        <f t="shared" si="31"/>
        <v>동원시스템즈</v>
      </c>
      <c r="C367" t="str">
        <f t="shared" si="32"/>
        <v>201508</v>
      </c>
      <c r="D367" t="s">
        <v>387</v>
      </c>
      <c r="E367" t="str">
        <f t="shared" si="33"/>
        <v>201507</v>
      </c>
      <c r="F367" t="str">
        <f t="shared" si="34"/>
        <v>07</v>
      </c>
      <c r="G367">
        <f t="shared" si="35"/>
        <v>201508</v>
      </c>
      <c r="H367" t="s">
        <v>387</v>
      </c>
    </row>
    <row r="368" spans="1:8" x14ac:dyDescent="0.3">
      <c r="A368" t="str">
        <f t="shared" si="30"/>
        <v>동원시스템즈우;201410</v>
      </c>
      <c r="B368" t="str">
        <f t="shared" si="31"/>
        <v>동원시스템즈우</v>
      </c>
      <c r="C368" t="str">
        <f t="shared" si="32"/>
        <v>201410</v>
      </c>
      <c r="D368" t="s">
        <v>388</v>
      </c>
      <c r="E368" t="str">
        <f t="shared" si="33"/>
        <v>201409</v>
      </c>
      <c r="F368" t="str">
        <f t="shared" si="34"/>
        <v>09</v>
      </c>
      <c r="G368">
        <f t="shared" si="35"/>
        <v>201410</v>
      </c>
      <c r="H368" t="s">
        <v>388</v>
      </c>
    </row>
    <row r="369" spans="1:8" x14ac:dyDescent="0.3">
      <c r="A369" t="str">
        <f t="shared" si="30"/>
        <v>동원시스템즈우;201505</v>
      </c>
      <c r="B369" t="str">
        <f t="shared" si="31"/>
        <v>동원시스템즈우</v>
      </c>
      <c r="C369" t="str">
        <f t="shared" si="32"/>
        <v>201505</v>
      </c>
      <c r="D369" t="s">
        <v>389</v>
      </c>
      <c r="E369" t="str">
        <f t="shared" si="33"/>
        <v>201504</v>
      </c>
      <c r="F369" t="str">
        <f t="shared" si="34"/>
        <v>04</v>
      </c>
      <c r="G369">
        <f t="shared" si="35"/>
        <v>201505</v>
      </c>
      <c r="H369" t="s">
        <v>389</v>
      </c>
    </row>
    <row r="370" spans="1:8" x14ac:dyDescent="0.3">
      <c r="A370" t="str">
        <f t="shared" si="30"/>
        <v>동원시스템즈우;201506</v>
      </c>
      <c r="B370" t="str">
        <f t="shared" si="31"/>
        <v>동원시스템즈우</v>
      </c>
      <c r="C370" t="str">
        <f t="shared" si="32"/>
        <v>201506</v>
      </c>
      <c r="D370" t="s">
        <v>390</v>
      </c>
      <c r="E370" t="str">
        <f t="shared" si="33"/>
        <v>201505</v>
      </c>
      <c r="F370" t="str">
        <f t="shared" si="34"/>
        <v>05</v>
      </c>
      <c r="G370">
        <f t="shared" si="35"/>
        <v>201506</v>
      </c>
      <c r="H370" t="s">
        <v>390</v>
      </c>
    </row>
    <row r="371" spans="1:8" x14ac:dyDescent="0.3">
      <c r="A371" t="str">
        <f t="shared" si="30"/>
        <v>동원시스템즈우;201508</v>
      </c>
      <c r="B371" t="str">
        <f t="shared" si="31"/>
        <v>동원시스템즈우</v>
      </c>
      <c r="C371" t="str">
        <f t="shared" si="32"/>
        <v>201508</v>
      </c>
      <c r="D371" t="s">
        <v>391</v>
      </c>
      <c r="E371" t="str">
        <f t="shared" si="33"/>
        <v>201507</v>
      </c>
      <c r="F371" t="str">
        <f t="shared" si="34"/>
        <v>07</v>
      </c>
      <c r="G371">
        <f t="shared" si="35"/>
        <v>201508</v>
      </c>
      <c r="H371" t="s">
        <v>391</v>
      </c>
    </row>
    <row r="372" spans="1:8" x14ac:dyDescent="0.3">
      <c r="A372" t="str">
        <f t="shared" si="30"/>
        <v>동원시스템즈우;201905</v>
      </c>
      <c r="B372" t="str">
        <f t="shared" si="31"/>
        <v>동원시스템즈우</v>
      </c>
      <c r="C372" t="str">
        <f t="shared" si="32"/>
        <v>201905</v>
      </c>
      <c r="D372" t="s">
        <v>392</v>
      </c>
      <c r="E372" t="str">
        <f t="shared" si="33"/>
        <v>201904</v>
      </c>
      <c r="F372" t="str">
        <f t="shared" si="34"/>
        <v>04</v>
      </c>
      <c r="G372">
        <f t="shared" si="35"/>
        <v>201905</v>
      </c>
      <c r="H372" t="s">
        <v>392</v>
      </c>
    </row>
    <row r="373" spans="1:8" x14ac:dyDescent="0.3">
      <c r="A373" t="str">
        <f t="shared" si="30"/>
        <v>동원시스템즈우;202007</v>
      </c>
      <c r="B373" t="str">
        <f t="shared" si="31"/>
        <v>동원시스템즈우</v>
      </c>
      <c r="C373" t="str">
        <f t="shared" si="32"/>
        <v>202007</v>
      </c>
      <c r="D373" t="s">
        <v>393</v>
      </c>
      <c r="E373" t="str">
        <f t="shared" si="33"/>
        <v>202006</v>
      </c>
      <c r="F373" t="str">
        <f t="shared" si="34"/>
        <v>06</v>
      </c>
      <c r="G373">
        <f t="shared" si="35"/>
        <v>202007</v>
      </c>
      <c r="H373" t="s">
        <v>393</v>
      </c>
    </row>
    <row r="374" spans="1:8" x14ac:dyDescent="0.3">
      <c r="A374" t="str">
        <f t="shared" si="30"/>
        <v>동일고무벨트;201504</v>
      </c>
      <c r="B374" t="str">
        <f t="shared" si="31"/>
        <v>동일고무벨트</v>
      </c>
      <c r="C374" t="str">
        <f t="shared" si="32"/>
        <v>201504</v>
      </c>
      <c r="D374" t="s">
        <v>394</v>
      </c>
      <c r="E374" t="str">
        <f t="shared" si="33"/>
        <v>201503</v>
      </c>
      <c r="F374" t="str">
        <f t="shared" si="34"/>
        <v>03</v>
      </c>
      <c r="G374">
        <f t="shared" si="35"/>
        <v>201504</v>
      </c>
      <c r="H374" t="s">
        <v>394</v>
      </c>
    </row>
    <row r="375" spans="1:8" x14ac:dyDescent="0.3">
      <c r="A375" t="str">
        <f t="shared" si="30"/>
        <v>동화약품;202007</v>
      </c>
      <c r="B375" t="str">
        <f t="shared" si="31"/>
        <v>동화약품</v>
      </c>
      <c r="C375" t="str">
        <f t="shared" si="32"/>
        <v>202007</v>
      </c>
      <c r="D375" t="s">
        <v>395</v>
      </c>
      <c r="E375" t="str">
        <f t="shared" si="33"/>
        <v>202006</v>
      </c>
      <c r="F375" t="str">
        <f t="shared" si="34"/>
        <v>06</v>
      </c>
      <c r="G375">
        <f t="shared" si="35"/>
        <v>202007</v>
      </c>
      <c r="H375" t="s">
        <v>395</v>
      </c>
    </row>
    <row r="376" spans="1:8" x14ac:dyDescent="0.3">
      <c r="A376" t="str">
        <f t="shared" si="30"/>
        <v>동화약품;202008</v>
      </c>
      <c r="B376" t="str">
        <f t="shared" si="31"/>
        <v>동화약품</v>
      </c>
      <c r="C376" t="str">
        <f t="shared" si="32"/>
        <v>202008</v>
      </c>
      <c r="D376" t="s">
        <v>396</v>
      </c>
      <c r="E376" t="str">
        <f t="shared" si="33"/>
        <v>202007</v>
      </c>
      <c r="F376" t="str">
        <f t="shared" si="34"/>
        <v>07</v>
      </c>
      <c r="G376">
        <f t="shared" si="35"/>
        <v>202008</v>
      </c>
      <c r="H376" t="s">
        <v>396</v>
      </c>
    </row>
    <row r="377" spans="1:8" x14ac:dyDescent="0.3">
      <c r="A377" t="str">
        <f t="shared" si="30"/>
        <v>두산2우B;202007</v>
      </c>
      <c r="B377" t="str">
        <f t="shared" si="31"/>
        <v>두산2우B</v>
      </c>
      <c r="C377" t="str">
        <f t="shared" si="32"/>
        <v>202007</v>
      </c>
      <c r="D377" t="s">
        <v>397</v>
      </c>
      <c r="E377" t="str">
        <f t="shared" si="33"/>
        <v>202006</v>
      </c>
      <c r="F377" t="str">
        <f t="shared" si="34"/>
        <v>06</v>
      </c>
      <c r="G377">
        <f t="shared" si="35"/>
        <v>202007</v>
      </c>
      <c r="H377" t="s">
        <v>397</v>
      </c>
    </row>
    <row r="378" spans="1:8" x14ac:dyDescent="0.3">
      <c r="A378" t="str">
        <f t="shared" si="30"/>
        <v>두산솔루스1우;202005</v>
      </c>
      <c r="B378" t="str">
        <f t="shared" si="31"/>
        <v>두산솔루스1우</v>
      </c>
      <c r="C378" t="str">
        <f t="shared" si="32"/>
        <v>202005</v>
      </c>
      <c r="D378" t="s">
        <v>398</v>
      </c>
      <c r="E378" t="str">
        <f t="shared" si="33"/>
        <v>202004</v>
      </c>
      <c r="F378" t="str">
        <f t="shared" si="34"/>
        <v>04</v>
      </c>
      <c r="G378">
        <f t="shared" si="35"/>
        <v>202005</v>
      </c>
      <c r="H378" t="s">
        <v>398</v>
      </c>
    </row>
    <row r="379" spans="1:8" x14ac:dyDescent="0.3">
      <c r="A379" t="str">
        <f t="shared" si="30"/>
        <v>두산솔루스2우B;202006</v>
      </c>
      <c r="B379" t="str">
        <f t="shared" si="31"/>
        <v>두산솔루스2우B</v>
      </c>
      <c r="C379" t="str">
        <f t="shared" si="32"/>
        <v>202006</v>
      </c>
      <c r="D379" t="s">
        <v>399</v>
      </c>
      <c r="E379" t="str">
        <f t="shared" si="33"/>
        <v>202005</v>
      </c>
      <c r="F379" t="str">
        <f t="shared" si="34"/>
        <v>05</v>
      </c>
      <c r="G379">
        <f t="shared" si="35"/>
        <v>202006</v>
      </c>
      <c r="H379" t="s">
        <v>399</v>
      </c>
    </row>
    <row r="380" spans="1:8" x14ac:dyDescent="0.3">
      <c r="A380" t="str">
        <f t="shared" si="30"/>
        <v>두산인프라코어;202007</v>
      </c>
      <c r="B380" t="str">
        <f t="shared" si="31"/>
        <v>두산인프라코어</v>
      </c>
      <c r="C380" t="str">
        <f t="shared" si="32"/>
        <v>202007</v>
      </c>
      <c r="D380" t="s">
        <v>400</v>
      </c>
      <c r="E380" t="str">
        <f t="shared" si="33"/>
        <v>202006</v>
      </c>
      <c r="F380" t="str">
        <f t="shared" si="34"/>
        <v>06</v>
      </c>
      <c r="G380">
        <f t="shared" si="35"/>
        <v>202007</v>
      </c>
      <c r="H380" t="s">
        <v>400</v>
      </c>
    </row>
    <row r="381" spans="1:8" x14ac:dyDescent="0.3">
      <c r="A381" t="str">
        <f t="shared" si="30"/>
        <v>두산중공업;202008</v>
      </c>
      <c r="B381" t="str">
        <f t="shared" si="31"/>
        <v>두산중공업</v>
      </c>
      <c r="C381" t="str">
        <f t="shared" si="32"/>
        <v>202008</v>
      </c>
      <c r="D381" t="s">
        <v>401</v>
      </c>
      <c r="E381" t="str">
        <f t="shared" si="33"/>
        <v>202007</v>
      </c>
      <c r="F381" t="str">
        <f t="shared" si="34"/>
        <v>07</v>
      </c>
      <c r="G381">
        <f t="shared" si="35"/>
        <v>202008</v>
      </c>
      <c r="H381" t="s">
        <v>401</v>
      </c>
    </row>
    <row r="382" spans="1:8" x14ac:dyDescent="0.3">
      <c r="A382" t="str">
        <f t="shared" si="30"/>
        <v>두산중공업;202009</v>
      </c>
      <c r="B382" t="str">
        <f t="shared" si="31"/>
        <v>두산중공업</v>
      </c>
      <c r="C382" t="str">
        <f t="shared" si="32"/>
        <v>202009</v>
      </c>
      <c r="D382" t="s">
        <v>402</v>
      </c>
      <c r="E382" t="str">
        <f t="shared" si="33"/>
        <v>202008</v>
      </c>
      <c r="F382" t="str">
        <f t="shared" si="34"/>
        <v>08</v>
      </c>
      <c r="G382">
        <f t="shared" si="35"/>
        <v>202009</v>
      </c>
      <c r="H382" t="s">
        <v>402</v>
      </c>
    </row>
    <row r="383" spans="1:8" x14ac:dyDescent="0.3">
      <c r="A383" t="str">
        <f t="shared" si="30"/>
        <v>두산퓨얼셀1우;202007</v>
      </c>
      <c r="B383" t="str">
        <f t="shared" si="31"/>
        <v>두산퓨얼셀1우</v>
      </c>
      <c r="C383" t="str">
        <f t="shared" si="32"/>
        <v>202007</v>
      </c>
      <c r="D383" t="s">
        <v>403</v>
      </c>
      <c r="E383" t="str">
        <f t="shared" si="33"/>
        <v>202006</v>
      </c>
      <c r="F383" t="str">
        <f t="shared" si="34"/>
        <v>06</v>
      </c>
      <c r="G383">
        <f t="shared" si="35"/>
        <v>202007</v>
      </c>
      <c r="H383" t="s">
        <v>403</v>
      </c>
    </row>
    <row r="384" spans="1:8" x14ac:dyDescent="0.3">
      <c r="A384" t="str">
        <f t="shared" si="30"/>
        <v>두산퓨얼셀1우;202010</v>
      </c>
      <c r="B384" t="str">
        <f t="shared" si="31"/>
        <v>두산퓨얼셀1우</v>
      </c>
      <c r="C384" t="str">
        <f t="shared" si="32"/>
        <v>202010</v>
      </c>
      <c r="D384" t="s">
        <v>404</v>
      </c>
      <c r="E384" t="str">
        <f t="shared" si="33"/>
        <v>202009</v>
      </c>
      <c r="F384" t="str">
        <f t="shared" si="34"/>
        <v>09</v>
      </c>
      <c r="G384">
        <f t="shared" si="35"/>
        <v>202010</v>
      </c>
      <c r="H384" t="s">
        <v>404</v>
      </c>
    </row>
    <row r="385" spans="1:8" x14ac:dyDescent="0.3">
      <c r="A385" t="str">
        <f t="shared" si="30"/>
        <v>두산퓨얼셀;202006</v>
      </c>
      <c r="B385" t="str">
        <f t="shared" si="31"/>
        <v>두산퓨얼셀</v>
      </c>
      <c r="C385" t="str">
        <f t="shared" si="32"/>
        <v>202006</v>
      </c>
      <c r="D385" t="s">
        <v>405</v>
      </c>
      <c r="E385" t="str">
        <f t="shared" si="33"/>
        <v>202005</v>
      </c>
      <c r="F385" t="str">
        <f t="shared" si="34"/>
        <v>05</v>
      </c>
      <c r="G385">
        <f t="shared" si="35"/>
        <v>202006</v>
      </c>
      <c r="H385" t="s">
        <v>405</v>
      </c>
    </row>
    <row r="386" spans="1:8" x14ac:dyDescent="0.3">
      <c r="A386" t="str">
        <f t="shared" ref="A386:A449" si="36">LEFT(D386,LEN(D386)-6)&amp;G386</f>
        <v>두산퓨얼셀;202007</v>
      </c>
      <c r="B386" t="str">
        <f t="shared" ref="B386:B449" si="37">LEFT(A386,(LEN(A386)-7))</f>
        <v>두산퓨얼셀</v>
      </c>
      <c r="C386" t="str">
        <f t="shared" ref="C386:C449" si="38">RIGHT(A386,6)</f>
        <v>202007</v>
      </c>
      <c r="D386" t="s">
        <v>406</v>
      </c>
      <c r="E386" t="str">
        <f t="shared" ref="E386:E449" si="39">RIGHT(D386,6)</f>
        <v>202006</v>
      </c>
      <c r="F386" t="str">
        <f t="shared" ref="F386:F449" si="40">RIGHT(E386,2)</f>
        <v>06</v>
      </c>
      <c r="G386">
        <f t="shared" ref="G386:G449" si="41">IF(F386="12",E386+100-11,E386+1)</f>
        <v>202007</v>
      </c>
      <c r="H386" t="s">
        <v>406</v>
      </c>
    </row>
    <row r="387" spans="1:8" x14ac:dyDescent="0.3">
      <c r="A387" t="str">
        <f t="shared" si="36"/>
        <v>두산퓨얼셀;202008</v>
      </c>
      <c r="B387" t="str">
        <f t="shared" si="37"/>
        <v>두산퓨얼셀</v>
      </c>
      <c r="C387" t="str">
        <f t="shared" si="38"/>
        <v>202008</v>
      </c>
      <c r="D387" t="s">
        <v>407</v>
      </c>
      <c r="E387" t="str">
        <f t="shared" si="39"/>
        <v>202007</v>
      </c>
      <c r="F387" t="str">
        <f t="shared" si="40"/>
        <v>07</v>
      </c>
      <c r="G387">
        <f t="shared" si="41"/>
        <v>202008</v>
      </c>
      <c r="H387" t="s">
        <v>407</v>
      </c>
    </row>
    <row r="388" spans="1:8" x14ac:dyDescent="0.3">
      <c r="A388" t="str">
        <f t="shared" si="36"/>
        <v>두산퓨얼셀2우B;202006</v>
      </c>
      <c r="B388" t="str">
        <f t="shared" si="37"/>
        <v>두산퓨얼셀2우B</v>
      </c>
      <c r="C388" t="str">
        <f t="shared" si="38"/>
        <v>202006</v>
      </c>
      <c r="D388" t="s">
        <v>408</v>
      </c>
      <c r="E388" t="str">
        <f t="shared" si="39"/>
        <v>202005</v>
      </c>
      <c r="F388" t="str">
        <f t="shared" si="40"/>
        <v>05</v>
      </c>
      <c r="G388">
        <f t="shared" si="41"/>
        <v>202006</v>
      </c>
      <c r="H388" t="s">
        <v>408</v>
      </c>
    </row>
    <row r="389" spans="1:8" x14ac:dyDescent="0.3">
      <c r="A389" t="str">
        <f t="shared" si="36"/>
        <v>두산퓨얼셀2우B;202007</v>
      </c>
      <c r="B389" t="str">
        <f t="shared" si="37"/>
        <v>두산퓨얼셀2우B</v>
      </c>
      <c r="C389" t="str">
        <f t="shared" si="38"/>
        <v>202007</v>
      </c>
      <c r="D389" t="s">
        <v>409</v>
      </c>
      <c r="E389" t="str">
        <f t="shared" si="39"/>
        <v>202006</v>
      </c>
      <c r="F389" t="str">
        <f t="shared" si="40"/>
        <v>06</v>
      </c>
      <c r="G389">
        <f t="shared" si="41"/>
        <v>202007</v>
      </c>
      <c r="H389" t="s">
        <v>409</v>
      </c>
    </row>
    <row r="390" spans="1:8" x14ac:dyDescent="0.3">
      <c r="A390" t="str">
        <f t="shared" si="36"/>
        <v>드림텍;202008</v>
      </c>
      <c r="B390" t="str">
        <f t="shared" si="37"/>
        <v>드림텍</v>
      </c>
      <c r="C390" t="str">
        <f t="shared" si="38"/>
        <v>202008</v>
      </c>
      <c r="D390" t="s">
        <v>410</v>
      </c>
      <c r="E390" t="str">
        <f t="shared" si="39"/>
        <v>202007</v>
      </c>
      <c r="F390" t="str">
        <f t="shared" si="40"/>
        <v>07</v>
      </c>
      <c r="G390">
        <f t="shared" si="41"/>
        <v>202008</v>
      </c>
      <c r="H390" t="s">
        <v>410</v>
      </c>
    </row>
    <row r="391" spans="1:8" x14ac:dyDescent="0.3">
      <c r="A391" t="str">
        <f t="shared" si="36"/>
        <v>디아이;201209</v>
      </c>
      <c r="B391" t="str">
        <f t="shared" si="37"/>
        <v>디아이</v>
      </c>
      <c r="C391" t="str">
        <f t="shared" si="38"/>
        <v>201209</v>
      </c>
      <c r="D391" t="s">
        <v>411</v>
      </c>
      <c r="E391" t="str">
        <f t="shared" si="39"/>
        <v>201208</v>
      </c>
      <c r="F391" t="str">
        <f t="shared" si="40"/>
        <v>08</v>
      </c>
      <c r="G391">
        <f t="shared" si="41"/>
        <v>201209</v>
      </c>
      <c r="H391" t="s">
        <v>411</v>
      </c>
    </row>
    <row r="392" spans="1:8" x14ac:dyDescent="0.3">
      <c r="A392" t="str">
        <f t="shared" si="36"/>
        <v>디아이;201210</v>
      </c>
      <c r="B392" t="str">
        <f t="shared" si="37"/>
        <v>디아이</v>
      </c>
      <c r="C392" t="str">
        <f t="shared" si="38"/>
        <v>201210</v>
      </c>
      <c r="D392" t="s">
        <v>412</v>
      </c>
      <c r="E392" t="str">
        <f t="shared" si="39"/>
        <v>201209</v>
      </c>
      <c r="F392" t="str">
        <f t="shared" si="40"/>
        <v>09</v>
      </c>
      <c r="G392">
        <f t="shared" si="41"/>
        <v>201210</v>
      </c>
      <c r="H392" t="s">
        <v>412</v>
      </c>
    </row>
    <row r="393" spans="1:8" x14ac:dyDescent="0.3">
      <c r="A393" t="str">
        <f t="shared" si="36"/>
        <v>디아이;201211</v>
      </c>
      <c r="B393" t="str">
        <f t="shared" si="37"/>
        <v>디아이</v>
      </c>
      <c r="C393" t="str">
        <f t="shared" si="38"/>
        <v>201211</v>
      </c>
      <c r="D393" t="s">
        <v>413</v>
      </c>
      <c r="E393" t="str">
        <f t="shared" si="39"/>
        <v>201210</v>
      </c>
      <c r="F393" t="str">
        <f t="shared" si="40"/>
        <v>10</v>
      </c>
      <c r="G393">
        <f t="shared" si="41"/>
        <v>201211</v>
      </c>
      <c r="H393" t="s">
        <v>413</v>
      </c>
    </row>
    <row r="394" spans="1:8" x14ac:dyDescent="0.3">
      <c r="A394" t="str">
        <f t="shared" si="36"/>
        <v>디아이;201304</v>
      </c>
      <c r="B394" t="str">
        <f t="shared" si="37"/>
        <v>디아이</v>
      </c>
      <c r="C394" t="str">
        <f t="shared" si="38"/>
        <v>201304</v>
      </c>
      <c r="D394" t="s">
        <v>414</v>
      </c>
      <c r="E394" t="str">
        <f t="shared" si="39"/>
        <v>201303</v>
      </c>
      <c r="F394" t="str">
        <f t="shared" si="40"/>
        <v>03</v>
      </c>
      <c r="G394">
        <f t="shared" si="41"/>
        <v>201304</v>
      </c>
      <c r="H394" t="s">
        <v>414</v>
      </c>
    </row>
    <row r="395" spans="1:8" x14ac:dyDescent="0.3">
      <c r="A395" t="str">
        <f t="shared" si="36"/>
        <v>디아이;201705</v>
      </c>
      <c r="B395" t="str">
        <f t="shared" si="37"/>
        <v>디아이</v>
      </c>
      <c r="C395" t="str">
        <f t="shared" si="38"/>
        <v>201705</v>
      </c>
      <c r="D395" t="s">
        <v>415</v>
      </c>
      <c r="E395" t="str">
        <f t="shared" si="39"/>
        <v>201704</v>
      </c>
      <c r="F395" t="str">
        <f t="shared" si="40"/>
        <v>04</v>
      </c>
      <c r="G395">
        <f t="shared" si="41"/>
        <v>201705</v>
      </c>
      <c r="H395" t="s">
        <v>415</v>
      </c>
    </row>
    <row r="396" spans="1:8" x14ac:dyDescent="0.3">
      <c r="A396" t="str">
        <f t="shared" si="36"/>
        <v>디아이씨;201509</v>
      </c>
      <c r="B396" t="str">
        <f t="shared" si="37"/>
        <v>디아이씨</v>
      </c>
      <c r="C396" t="str">
        <f t="shared" si="38"/>
        <v>201509</v>
      </c>
      <c r="D396" t="s">
        <v>416</v>
      </c>
      <c r="E396" t="str">
        <f t="shared" si="39"/>
        <v>201508</v>
      </c>
      <c r="F396" t="str">
        <f t="shared" si="40"/>
        <v>08</v>
      </c>
      <c r="G396">
        <f t="shared" si="41"/>
        <v>201509</v>
      </c>
      <c r="H396" t="s">
        <v>416</v>
      </c>
    </row>
    <row r="397" spans="1:8" x14ac:dyDescent="0.3">
      <c r="A397" t="str">
        <f t="shared" si="36"/>
        <v>디피씨;201802</v>
      </c>
      <c r="B397" t="str">
        <f t="shared" si="37"/>
        <v>디피씨</v>
      </c>
      <c r="C397" t="str">
        <f t="shared" si="38"/>
        <v>201802</v>
      </c>
      <c r="D397" t="s">
        <v>417</v>
      </c>
      <c r="E397" t="str">
        <f t="shared" si="39"/>
        <v>201801</v>
      </c>
      <c r="F397" t="str">
        <f t="shared" si="40"/>
        <v>01</v>
      </c>
      <c r="G397">
        <f t="shared" si="41"/>
        <v>201802</v>
      </c>
      <c r="H397" t="s">
        <v>417</v>
      </c>
    </row>
    <row r="398" spans="1:8" x14ac:dyDescent="0.3">
      <c r="A398" t="str">
        <f t="shared" si="36"/>
        <v>디피씨;201811</v>
      </c>
      <c r="B398" t="str">
        <f t="shared" si="37"/>
        <v>디피씨</v>
      </c>
      <c r="C398" t="str">
        <f t="shared" si="38"/>
        <v>201811</v>
      </c>
      <c r="D398" t="s">
        <v>418</v>
      </c>
      <c r="E398" t="str">
        <f t="shared" si="39"/>
        <v>201810</v>
      </c>
      <c r="F398" t="str">
        <f t="shared" si="40"/>
        <v>10</v>
      </c>
      <c r="G398">
        <f t="shared" si="41"/>
        <v>201811</v>
      </c>
      <c r="H398" t="s">
        <v>418</v>
      </c>
    </row>
    <row r="399" spans="1:8" x14ac:dyDescent="0.3">
      <c r="A399" t="str">
        <f t="shared" si="36"/>
        <v>디피씨;202003</v>
      </c>
      <c r="B399" t="str">
        <f t="shared" si="37"/>
        <v>디피씨</v>
      </c>
      <c r="C399" t="str">
        <f t="shared" si="38"/>
        <v>202003</v>
      </c>
      <c r="D399" t="s">
        <v>419</v>
      </c>
      <c r="E399" t="str">
        <f t="shared" si="39"/>
        <v>202002</v>
      </c>
      <c r="F399" t="str">
        <f t="shared" si="40"/>
        <v>02</v>
      </c>
      <c r="G399">
        <f t="shared" si="41"/>
        <v>202003</v>
      </c>
      <c r="H399" t="s">
        <v>419</v>
      </c>
    </row>
    <row r="400" spans="1:8" x14ac:dyDescent="0.3">
      <c r="A400" t="str">
        <f t="shared" si="36"/>
        <v>디피씨;202005</v>
      </c>
      <c r="B400" t="str">
        <f t="shared" si="37"/>
        <v>디피씨</v>
      </c>
      <c r="C400" t="str">
        <f t="shared" si="38"/>
        <v>202005</v>
      </c>
      <c r="D400" t="s">
        <v>420</v>
      </c>
      <c r="E400" t="str">
        <f t="shared" si="39"/>
        <v>202004</v>
      </c>
      <c r="F400" t="str">
        <f t="shared" si="40"/>
        <v>04</v>
      </c>
      <c r="G400">
        <f t="shared" si="41"/>
        <v>202005</v>
      </c>
      <c r="H400" t="s">
        <v>420</v>
      </c>
    </row>
    <row r="401" spans="1:8" x14ac:dyDescent="0.3">
      <c r="A401" t="str">
        <f t="shared" si="36"/>
        <v>디피씨;202008</v>
      </c>
      <c r="B401" t="str">
        <f t="shared" si="37"/>
        <v>디피씨</v>
      </c>
      <c r="C401" t="str">
        <f t="shared" si="38"/>
        <v>202008</v>
      </c>
      <c r="D401" t="s">
        <v>421</v>
      </c>
      <c r="E401" t="str">
        <f t="shared" si="39"/>
        <v>202007</v>
      </c>
      <c r="F401" t="str">
        <f t="shared" si="40"/>
        <v>07</v>
      </c>
      <c r="G401">
        <f t="shared" si="41"/>
        <v>202008</v>
      </c>
      <c r="H401" t="s">
        <v>421</v>
      </c>
    </row>
    <row r="402" spans="1:8" x14ac:dyDescent="0.3">
      <c r="A402" t="str">
        <f t="shared" si="36"/>
        <v>락앤락;201712</v>
      </c>
      <c r="B402" t="str">
        <f t="shared" si="37"/>
        <v>락앤락</v>
      </c>
      <c r="C402" t="str">
        <f t="shared" si="38"/>
        <v>201712</v>
      </c>
      <c r="D402" t="s">
        <v>422</v>
      </c>
      <c r="E402" t="str">
        <f t="shared" si="39"/>
        <v>201711</v>
      </c>
      <c r="F402" t="str">
        <f t="shared" si="40"/>
        <v>11</v>
      </c>
      <c r="G402">
        <f t="shared" si="41"/>
        <v>201712</v>
      </c>
      <c r="H402" t="s">
        <v>422</v>
      </c>
    </row>
    <row r="403" spans="1:8" x14ac:dyDescent="0.3">
      <c r="A403" t="str">
        <f t="shared" si="36"/>
        <v>롯데관광개발;201404</v>
      </c>
      <c r="B403" t="str">
        <f t="shared" si="37"/>
        <v>롯데관광개발</v>
      </c>
      <c r="C403" t="str">
        <f t="shared" si="38"/>
        <v>201404</v>
      </c>
      <c r="D403" t="s">
        <v>423</v>
      </c>
      <c r="E403" t="str">
        <f t="shared" si="39"/>
        <v>201403</v>
      </c>
      <c r="F403" t="str">
        <f t="shared" si="40"/>
        <v>03</v>
      </c>
      <c r="G403">
        <f t="shared" si="41"/>
        <v>201404</v>
      </c>
      <c r="H403" t="s">
        <v>423</v>
      </c>
    </row>
    <row r="404" spans="1:8" x14ac:dyDescent="0.3">
      <c r="A404" t="str">
        <f t="shared" si="36"/>
        <v>롯데관광개발;201711</v>
      </c>
      <c r="B404" t="str">
        <f t="shared" si="37"/>
        <v>롯데관광개발</v>
      </c>
      <c r="C404" t="str">
        <f t="shared" si="38"/>
        <v>201711</v>
      </c>
      <c r="D404" t="s">
        <v>424</v>
      </c>
      <c r="E404" t="str">
        <f t="shared" si="39"/>
        <v>201710</v>
      </c>
      <c r="F404" t="str">
        <f t="shared" si="40"/>
        <v>10</v>
      </c>
      <c r="G404">
        <f t="shared" si="41"/>
        <v>201711</v>
      </c>
      <c r="H404" t="s">
        <v>424</v>
      </c>
    </row>
    <row r="405" spans="1:8" x14ac:dyDescent="0.3">
      <c r="A405" t="str">
        <f t="shared" si="36"/>
        <v>롯데관광개발;201805</v>
      </c>
      <c r="B405" t="str">
        <f t="shared" si="37"/>
        <v>롯데관광개발</v>
      </c>
      <c r="C405" t="str">
        <f t="shared" si="38"/>
        <v>201805</v>
      </c>
      <c r="D405" t="s">
        <v>425</v>
      </c>
      <c r="E405" t="str">
        <f t="shared" si="39"/>
        <v>201804</v>
      </c>
      <c r="F405" t="str">
        <f t="shared" si="40"/>
        <v>04</v>
      </c>
      <c r="G405">
        <f t="shared" si="41"/>
        <v>201805</v>
      </c>
      <c r="H405" t="s">
        <v>425</v>
      </c>
    </row>
    <row r="406" spans="1:8" x14ac:dyDescent="0.3">
      <c r="A406" t="str">
        <f t="shared" si="36"/>
        <v>롯데손해보험;201709</v>
      </c>
      <c r="B406" t="str">
        <f t="shared" si="37"/>
        <v>롯데손해보험</v>
      </c>
      <c r="C406" t="str">
        <f t="shared" si="38"/>
        <v>201709</v>
      </c>
      <c r="D406" t="s">
        <v>426</v>
      </c>
      <c r="E406" t="str">
        <f t="shared" si="39"/>
        <v>201708</v>
      </c>
      <c r="F406" t="str">
        <f t="shared" si="40"/>
        <v>08</v>
      </c>
      <c r="G406">
        <f t="shared" si="41"/>
        <v>201709</v>
      </c>
      <c r="H406" t="s">
        <v>426</v>
      </c>
    </row>
    <row r="407" spans="1:8" x14ac:dyDescent="0.3">
      <c r="A407" t="str">
        <f t="shared" si="36"/>
        <v>롯데하이마트;202007</v>
      </c>
      <c r="B407" t="str">
        <f t="shared" si="37"/>
        <v>롯데하이마트</v>
      </c>
      <c r="C407" t="str">
        <f t="shared" si="38"/>
        <v>202007</v>
      </c>
      <c r="D407" t="s">
        <v>427</v>
      </c>
      <c r="E407" t="str">
        <f t="shared" si="39"/>
        <v>202006</v>
      </c>
      <c r="F407" t="str">
        <f t="shared" si="40"/>
        <v>06</v>
      </c>
      <c r="G407">
        <f t="shared" si="41"/>
        <v>202007</v>
      </c>
      <c r="H407" t="s">
        <v>427</v>
      </c>
    </row>
    <row r="408" spans="1:8" x14ac:dyDescent="0.3">
      <c r="A408" t="str">
        <f t="shared" si="36"/>
        <v>마니커;201512</v>
      </c>
      <c r="B408" t="str">
        <f t="shared" si="37"/>
        <v>마니커</v>
      </c>
      <c r="C408" t="str">
        <f t="shared" si="38"/>
        <v>201512</v>
      </c>
      <c r="D408" t="s">
        <v>428</v>
      </c>
      <c r="E408" t="str">
        <f t="shared" si="39"/>
        <v>201511</v>
      </c>
      <c r="F408" t="str">
        <f t="shared" si="40"/>
        <v>11</v>
      </c>
      <c r="G408">
        <f t="shared" si="41"/>
        <v>201512</v>
      </c>
      <c r="H408" t="s">
        <v>428</v>
      </c>
    </row>
    <row r="409" spans="1:8" x14ac:dyDescent="0.3">
      <c r="A409" t="str">
        <f t="shared" si="36"/>
        <v>마니커;201807</v>
      </c>
      <c r="B409" t="str">
        <f t="shared" si="37"/>
        <v>마니커</v>
      </c>
      <c r="C409" t="str">
        <f t="shared" si="38"/>
        <v>201807</v>
      </c>
      <c r="D409" t="s">
        <v>429</v>
      </c>
      <c r="E409" t="str">
        <f t="shared" si="39"/>
        <v>201806</v>
      </c>
      <c r="F409" t="str">
        <f t="shared" si="40"/>
        <v>06</v>
      </c>
      <c r="G409">
        <f t="shared" si="41"/>
        <v>201807</v>
      </c>
      <c r="H409" t="s">
        <v>429</v>
      </c>
    </row>
    <row r="410" spans="1:8" x14ac:dyDescent="0.3">
      <c r="A410" t="str">
        <f t="shared" si="36"/>
        <v>만호제강;201203</v>
      </c>
      <c r="B410" t="str">
        <f t="shared" si="37"/>
        <v>만호제강</v>
      </c>
      <c r="C410" t="str">
        <f t="shared" si="38"/>
        <v>201203</v>
      </c>
      <c r="D410" t="s">
        <v>430</v>
      </c>
      <c r="E410" t="str">
        <f t="shared" si="39"/>
        <v>201202</v>
      </c>
      <c r="F410" t="str">
        <f t="shared" si="40"/>
        <v>02</v>
      </c>
      <c r="G410">
        <f t="shared" si="41"/>
        <v>201203</v>
      </c>
      <c r="H410" t="s">
        <v>430</v>
      </c>
    </row>
    <row r="411" spans="1:8" x14ac:dyDescent="0.3">
      <c r="A411" t="str">
        <f t="shared" si="36"/>
        <v>메타랩스;201304</v>
      </c>
      <c r="B411" t="str">
        <f t="shared" si="37"/>
        <v>메타랩스</v>
      </c>
      <c r="C411" t="str">
        <f t="shared" si="38"/>
        <v>201304</v>
      </c>
      <c r="D411" t="s">
        <v>431</v>
      </c>
      <c r="E411" t="str">
        <f t="shared" si="39"/>
        <v>201303</v>
      </c>
      <c r="F411" t="str">
        <f t="shared" si="40"/>
        <v>03</v>
      </c>
      <c r="G411">
        <f t="shared" si="41"/>
        <v>201304</v>
      </c>
      <c r="H411" t="s">
        <v>431</v>
      </c>
    </row>
    <row r="412" spans="1:8" x14ac:dyDescent="0.3">
      <c r="A412" t="str">
        <f t="shared" si="36"/>
        <v>명문제약;201607</v>
      </c>
      <c r="B412" t="str">
        <f t="shared" si="37"/>
        <v>명문제약</v>
      </c>
      <c r="C412" t="str">
        <f t="shared" si="38"/>
        <v>201607</v>
      </c>
      <c r="D412" t="s">
        <v>432</v>
      </c>
      <c r="E412" t="str">
        <f t="shared" si="39"/>
        <v>201606</v>
      </c>
      <c r="F412" t="str">
        <f t="shared" si="40"/>
        <v>06</v>
      </c>
      <c r="G412">
        <f t="shared" si="41"/>
        <v>201607</v>
      </c>
      <c r="H412" t="s">
        <v>432</v>
      </c>
    </row>
    <row r="413" spans="1:8" x14ac:dyDescent="0.3">
      <c r="A413" t="str">
        <f t="shared" si="36"/>
        <v>명문제약;202006</v>
      </c>
      <c r="B413" t="str">
        <f t="shared" si="37"/>
        <v>명문제약</v>
      </c>
      <c r="C413" t="str">
        <f t="shared" si="38"/>
        <v>202006</v>
      </c>
      <c r="D413" t="s">
        <v>433</v>
      </c>
      <c r="E413" t="str">
        <f t="shared" si="39"/>
        <v>202005</v>
      </c>
      <c r="F413" t="str">
        <f t="shared" si="40"/>
        <v>05</v>
      </c>
      <c r="G413">
        <f t="shared" si="41"/>
        <v>202006</v>
      </c>
      <c r="H413" t="s">
        <v>433</v>
      </c>
    </row>
    <row r="414" spans="1:8" x14ac:dyDescent="0.3">
      <c r="A414" t="str">
        <f t="shared" si="36"/>
        <v>모나리자;201109</v>
      </c>
      <c r="B414" t="str">
        <f t="shared" si="37"/>
        <v>모나리자</v>
      </c>
      <c r="C414" t="str">
        <f t="shared" si="38"/>
        <v>201109</v>
      </c>
      <c r="D414" t="s">
        <v>434</v>
      </c>
      <c r="E414" t="str">
        <f t="shared" si="39"/>
        <v>201108</v>
      </c>
      <c r="F414" t="str">
        <f t="shared" si="40"/>
        <v>08</v>
      </c>
      <c r="G414">
        <f t="shared" si="41"/>
        <v>201109</v>
      </c>
      <c r="H414" t="s">
        <v>434</v>
      </c>
    </row>
    <row r="415" spans="1:8" x14ac:dyDescent="0.3">
      <c r="A415" t="str">
        <f t="shared" si="36"/>
        <v>모나리자;201111</v>
      </c>
      <c r="B415" t="str">
        <f t="shared" si="37"/>
        <v>모나리자</v>
      </c>
      <c r="C415" t="str">
        <f t="shared" si="38"/>
        <v>201111</v>
      </c>
      <c r="D415" t="s">
        <v>435</v>
      </c>
      <c r="E415" t="str">
        <f t="shared" si="39"/>
        <v>201110</v>
      </c>
      <c r="F415" t="str">
        <f t="shared" si="40"/>
        <v>10</v>
      </c>
      <c r="G415">
        <f t="shared" si="41"/>
        <v>201111</v>
      </c>
      <c r="H415" t="s">
        <v>435</v>
      </c>
    </row>
    <row r="416" spans="1:8" x14ac:dyDescent="0.3">
      <c r="A416" t="str">
        <f t="shared" si="36"/>
        <v>모나리자;201203</v>
      </c>
      <c r="B416" t="str">
        <f t="shared" si="37"/>
        <v>모나리자</v>
      </c>
      <c r="C416" t="str">
        <f t="shared" si="38"/>
        <v>201203</v>
      </c>
      <c r="D416" t="s">
        <v>436</v>
      </c>
      <c r="E416" t="str">
        <f t="shared" si="39"/>
        <v>201202</v>
      </c>
      <c r="F416" t="str">
        <f t="shared" si="40"/>
        <v>02</v>
      </c>
      <c r="G416">
        <f t="shared" si="41"/>
        <v>201203</v>
      </c>
      <c r="H416" t="s">
        <v>436</v>
      </c>
    </row>
    <row r="417" spans="1:8" x14ac:dyDescent="0.3">
      <c r="A417" t="str">
        <f t="shared" si="36"/>
        <v>모나리자;201410</v>
      </c>
      <c r="B417" t="str">
        <f t="shared" si="37"/>
        <v>모나리자</v>
      </c>
      <c r="C417" t="str">
        <f t="shared" si="38"/>
        <v>201410</v>
      </c>
      <c r="D417" t="s">
        <v>437</v>
      </c>
      <c r="E417" t="str">
        <f t="shared" si="39"/>
        <v>201409</v>
      </c>
      <c r="F417" t="str">
        <f t="shared" si="40"/>
        <v>09</v>
      </c>
      <c r="G417">
        <f t="shared" si="41"/>
        <v>201410</v>
      </c>
      <c r="H417" t="s">
        <v>437</v>
      </c>
    </row>
    <row r="418" spans="1:8" x14ac:dyDescent="0.3">
      <c r="A418" t="str">
        <f t="shared" si="36"/>
        <v>모나리자;201504</v>
      </c>
      <c r="B418" t="str">
        <f t="shared" si="37"/>
        <v>모나리자</v>
      </c>
      <c r="C418" t="str">
        <f t="shared" si="38"/>
        <v>201504</v>
      </c>
      <c r="D418" t="s">
        <v>438</v>
      </c>
      <c r="E418" t="str">
        <f t="shared" si="39"/>
        <v>201503</v>
      </c>
      <c r="F418" t="str">
        <f t="shared" si="40"/>
        <v>03</v>
      </c>
      <c r="G418">
        <f t="shared" si="41"/>
        <v>201504</v>
      </c>
      <c r="H418" t="s">
        <v>438</v>
      </c>
    </row>
    <row r="419" spans="1:8" x14ac:dyDescent="0.3">
      <c r="A419" t="str">
        <f t="shared" si="36"/>
        <v>모나리자;201505</v>
      </c>
      <c r="B419" t="str">
        <f t="shared" si="37"/>
        <v>모나리자</v>
      </c>
      <c r="C419" t="str">
        <f t="shared" si="38"/>
        <v>201505</v>
      </c>
      <c r="D419" t="s">
        <v>439</v>
      </c>
      <c r="E419" t="str">
        <f t="shared" si="39"/>
        <v>201504</v>
      </c>
      <c r="F419" t="str">
        <f t="shared" si="40"/>
        <v>04</v>
      </c>
      <c r="G419">
        <f t="shared" si="41"/>
        <v>201505</v>
      </c>
      <c r="H419" t="s">
        <v>439</v>
      </c>
    </row>
    <row r="420" spans="1:8" x14ac:dyDescent="0.3">
      <c r="A420" t="str">
        <f t="shared" si="36"/>
        <v>모나리자;201611</v>
      </c>
      <c r="B420" t="str">
        <f t="shared" si="37"/>
        <v>모나리자</v>
      </c>
      <c r="C420" t="str">
        <f t="shared" si="38"/>
        <v>201611</v>
      </c>
      <c r="D420" t="s">
        <v>440</v>
      </c>
      <c r="E420" t="str">
        <f t="shared" si="39"/>
        <v>201610</v>
      </c>
      <c r="F420" t="str">
        <f t="shared" si="40"/>
        <v>10</v>
      </c>
      <c r="G420">
        <f t="shared" si="41"/>
        <v>201611</v>
      </c>
      <c r="H420" t="s">
        <v>440</v>
      </c>
    </row>
    <row r="421" spans="1:8" x14ac:dyDescent="0.3">
      <c r="A421" t="str">
        <f t="shared" si="36"/>
        <v>모나리자;202002</v>
      </c>
      <c r="B421" t="str">
        <f t="shared" si="37"/>
        <v>모나리자</v>
      </c>
      <c r="C421" t="str">
        <f t="shared" si="38"/>
        <v>202002</v>
      </c>
      <c r="D421" t="s">
        <v>441</v>
      </c>
      <c r="E421" t="str">
        <f t="shared" si="39"/>
        <v>202001</v>
      </c>
      <c r="F421" t="str">
        <f t="shared" si="40"/>
        <v>01</v>
      </c>
      <c r="G421">
        <f t="shared" si="41"/>
        <v>202002</v>
      </c>
      <c r="H421" t="s">
        <v>441</v>
      </c>
    </row>
    <row r="422" spans="1:8" x14ac:dyDescent="0.3">
      <c r="A422" t="str">
        <f t="shared" si="36"/>
        <v>모나미;201109</v>
      </c>
      <c r="B422" t="str">
        <f t="shared" si="37"/>
        <v>모나미</v>
      </c>
      <c r="C422" t="str">
        <f t="shared" si="38"/>
        <v>201109</v>
      </c>
      <c r="D422" t="s">
        <v>442</v>
      </c>
      <c r="E422" t="str">
        <f t="shared" si="39"/>
        <v>201108</v>
      </c>
      <c r="F422" t="str">
        <f t="shared" si="40"/>
        <v>08</v>
      </c>
      <c r="G422">
        <f t="shared" si="41"/>
        <v>201109</v>
      </c>
      <c r="H422" t="s">
        <v>442</v>
      </c>
    </row>
    <row r="423" spans="1:8" x14ac:dyDescent="0.3">
      <c r="A423" t="str">
        <f t="shared" si="36"/>
        <v>모나미;201203</v>
      </c>
      <c r="B423" t="str">
        <f t="shared" si="37"/>
        <v>모나미</v>
      </c>
      <c r="C423" t="str">
        <f t="shared" si="38"/>
        <v>201203</v>
      </c>
      <c r="D423" t="s">
        <v>443</v>
      </c>
      <c r="E423" t="str">
        <f t="shared" si="39"/>
        <v>201202</v>
      </c>
      <c r="F423" t="str">
        <f t="shared" si="40"/>
        <v>02</v>
      </c>
      <c r="G423">
        <f t="shared" si="41"/>
        <v>201203</v>
      </c>
      <c r="H423" t="s">
        <v>443</v>
      </c>
    </row>
    <row r="424" spans="1:8" x14ac:dyDescent="0.3">
      <c r="A424" t="str">
        <f t="shared" si="36"/>
        <v>모나미;201410</v>
      </c>
      <c r="B424" t="str">
        <f t="shared" si="37"/>
        <v>모나미</v>
      </c>
      <c r="C424" t="str">
        <f t="shared" si="38"/>
        <v>201410</v>
      </c>
      <c r="D424" t="s">
        <v>444</v>
      </c>
      <c r="E424" t="str">
        <f t="shared" si="39"/>
        <v>201409</v>
      </c>
      <c r="F424" t="str">
        <f t="shared" si="40"/>
        <v>09</v>
      </c>
      <c r="G424">
        <f t="shared" si="41"/>
        <v>201410</v>
      </c>
      <c r="H424" t="s">
        <v>444</v>
      </c>
    </row>
    <row r="425" spans="1:8" x14ac:dyDescent="0.3">
      <c r="A425" t="str">
        <f t="shared" si="36"/>
        <v>모나미;201510</v>
      </c>
      <c r="B425" t="str">
        <f t="shared" si="37"/>
        <v>모나미</v>
      </c>
      <c r="C425" t="str">
        <f t="shared" si="38"/>
        <v>201510</v>
      </c>
      <c r="D425" t="s">
        <v>445</v>
      </c>
      <c r="E425" t="str">
        <f t="shared" si="39"/>
        <v>201509</v>
      </c>
      <c r="F425" t="str">
        <f t="shared" si="40"/>
        <v>09</v>
      </c>
      <c r="G425">
        <f t="shared" si="41"/>
        <v>201510</v>
      </c>
      <c r="H425" t="s">
        <v>445</v>
      </c>
    </row>
    <row r="426" spans="1:8" x14ac:dyDescent="0.3">
      <c r="A426" t="str">
        <f t="shared" si="36"/>
        <v>모나미;201908</v>
      </c>
      <c r="B426" t="str">
        <f t="shared" si="37"/>
        <v>모나미</v>
      </c>
      <c r="C426" t="str">
        <f t="shared" si="38"/>
        <v>201908</v>
      </c>
      <c r="D426" t="s">
        <v>446</v>
      </c>
      <c r="E426" t="str">
        <f t="shared" si="39"/>
        <v>201907</v>
      </c>
      <c r="F426" t="str">
        <f t="shared" si="40"/>
        <v>07</v>
      </c>
      <c r="G426">
        <f t="shared" si="41"/>
        <v>201908</v>
      </c>
      <c r="H426" t="s">
        <v>446</v>
      </c>
    </row>
    <row r="427" spans="1:8" x14ac:dyDescent="0.3">
      <c r="A427" t="str">
        <f t="shared" si="36"/>
        <v>모나미;202007</v>
      </c>
      <c r="B427" t="str">
        <f t="shared" si="37"/>
        <v>모나미</v>
      </c>
      <c r="C427" t="str">
        <f t="shared" si="38"/>
        <v>202007</v>
      </c>
      <c r="D427" t="s">
        <v>447</v>
      </c>
      <c r="E427" t="str">
        <f t="shared" si="39"/>
        <v>202006</v>
      </c>
      <c r="F427" t="str">
        <f t="shared" si="40"/>
        <v>06</v>
      </c>
      <c r="G427">
        <f t="shared" si="41"/>
        <v>202007</v>
      </c>
      <c r="H427" t="s">
        <v>447</v>
      </c>
    </row>
    <row r="428" spans="1:8" x14ac:dyDescent="0.3">
      <c r="A428" t="str">
        <f t="shared" si="36"/>
        <v>모나미;202008</v>
      </c>
      <c r="B428" t="str">
        <f t="shared" si="37"/>
        <v>모나미</v>
      </c>
      <c r="C428" t="str">
        <f t="shared" si="38"/>
        <v>202008</v>
      </c>
      <c r="D428" t="s">
        <v>448</v>
      </c>
      <c r="E428" t="str">
        <f t="shared" si="39"/>
        <v>202007</v>
      </c>
      <c r="F428" t="str">
        <f t="shared" si="40"/>
        <v>07</v>
      </c>
      <c r="G428">
        <f t="shared" si="41"/>
        <v>202008</v>
      </c>
      <c r="H428" t="s">
        <v>448</v>
      </c>
    </row>
    <row r="429" spans="1:8" x14ac:dyDescent="0.3">
      <c r="A429" t="str">
        <f t="shared" si="36"/>
        <v>모토닉;201210</v>
      </c>
      <c r="B429" t="str">
        <f t="shared" si="37"/>
        <v>모토닉</v>
      </c>
      <c r="C429" t="str">
        <f t="shared" si="38"/>
        <v>201210</v>
      </c>
      <c r="D429" t="s">
        <v>449</v>
      </c>
      <c r="E429" t="str">
        <f t="shared" si="39"/>
        <v>201209</v>
      </c>
      <c r="F429" t="str">
        <f t="shared" si="40"/>
        <v>09</v>
      </c>
      <c r="G429">
        <f t="shared" si="41"/>
        <v>201210</v>
      </c>
      <c r="H429" t="s">
        <v>449</v>
      </c>
    </row>
    <row r="430" spans="1:8" x14ac:dyDescent="0.3">
      <c r="A430" t="str">
        <f t="shared" si="36"/>
        <v>미래산업;201205</v>
      </c>
      <c r="B430" t="str">
        <f t="shared" si="37"/>
        <v>미래산업</v>
      </c>
      <c r="C430" t="str">
        <f t="shared" si="38"/>
        <v>201205</v>
      </c>
      <c r="D430" t="s">
        <v>450</v>
      </c>
      <c r="E430" t="str">
        <f t="shared" si="39"/>
        <v>201204</v>
      </c>
      <c r="F430" t="str">
        <f t="shared" si="40"/>
        <v>04</v>
      </c>
      <c r="G430">
        <f t="shared" si="41"/>
        <v>201205</v>
      </c>
      <c r="H430" t="s">
        <v>450</v>
      </c>
    </row>
    <row r="431" spans="1:8" x14ac:dyDescent="0.3">
      <c r="A431" t="str">
        <f t="shared" si="36"/>
        <v>미래산업;201209</v>
      </c>
      <c r="B431" t="str">
        <f t="shared" si="37"/>
        <v>미래산업</v>
      </c>
      <c r="C431" t="str">
        <f t="shared" si="38"/>
        <v>201209</v>
      </c>
      <c r="D431" t="s">
        <v>451</v>
      </c>
      <c r="E431" t="str">
        <f t="shared" si="39"/>
        <v>201208</v>
      </c>
      <c r="F431" t="str">
        <f t="shared" si="40"/>
        <v>08</v>
      </c>
      <c r="G431">
        <f t="shared" si="41"/>
        <v>201209</v>
      </c>
      <c r="H431" t="s">
        <v>451</v>
      </c>
    </row>
    <row r="432" spans="1:8" x14ac:dyDescent="0.3">
      <c r="A432" t="str">
        <f t="shared" si="36"/>
        <v>미래산업;201504</v>
      </c>
      <c r="B432" t="str">
        <f t="shared" si="37"/>
        <v>미래산업</v>
      </c>
      <c r="C432" t="str">
        <f t="shared" si="38"/>
        <v>201504</v>
      </c>
      <c r="D432" t="s">
        <v>452</v>
      </c>
      <c r="E432" t="str">
        <f t="shared" si="39"/>
        <v>201503</v>
      </c>
      <c r="F432" t="str">
        <f t="shared" si="40"/>
        <v>03</v>
      </c>
      <c r="G432">
        <f t="shared" si="41"/>
        <v>201504</v>
      </c>
      <c r="H432" t="s">
        <v>452</v>
      </c>
    </row>
    <row r="433" spans="1:8" x14ac:dyDescent="0.3">
      <c r="A433" t="str">
        <f t="shared" si="36"/>
        <v>미래산업;201510</v>
      </c>
      <c r="B433" t="str">
        <f t="shared" si="37"/>
        <v>미래산업</v>
      </c>
      <c r="C433" t="str">
        <f t="shared" si="38"/>
        <v>201510</v>
      </c>
      <c r="D433" t="s">
        <v>453</v>
      </c>
      <c r="E433" t="str">
        <f t="shared" si="39"/>
        <v>201509</v>
      </c>
      <c r="F433" t="str">
        <f t="shared" si="40"/>
        <v>09</v>
      </c>
      <c r="G433">
        <f t="shared" si="41"/>
        <v>201510</v>
      </c>
      <c r="H433" t="s">
        <v>453</v>
      </c>
    </row>
    <row r="434" spans="1:8" x14ac:dyDescent="0.3">
      <c r="A434" t="str">
        <f t="shared" si="36"/>
        <v>미래아이앤지;201212</v>
      </c>
      <c r="B434" t="str">
        <f t="shared" si="37"/>
        <v>미래아이앤지</v>
      </c>
      <c r="C434" t="str">
        <f t="shared" si="38"/>
        <v>201212</v>
      </c>
      <c r="D434" t="s">
        <v>454</v>
      </c>
      <c r="E434" t="str">
        <f t="shared" si="39"/>
        <v>201211</v>
      </c>
      <c r="F434" t="str">
        <f t="shared" si="40"/>
        <v>11</v>
      </c>
      <c r="G434">
        <f t="shared" si="41"/>
        <v>201212</v>
      </c>
      <c r="H434" t="s">
        <v>454</v>
      </c>
    </row>
    <row r="435" spans="1:8" x14ac:dyDescent="0.3">
      <c r="A435" t="str">
        <f t="shared" si="36"/>
        <v>미래아이앤지;201301</v>
      </c>
      <c r="B435" t="str">
        <f t="shared" si="37"/>
        <v>미래아이앤지</v>
      </c>
      <c r="C435" t="str">
        <f t="shared" si="38"/>
        <v>201301</v>
      </c>
      <c r="D435" t="s">
        <v>455</v>
      </c>
      <c r="E435" t="str">
        <f t="shared" si="39"/>
        <v>201212</v>
      </c>
      <c r="F435" t="str">
        <f t="shared" si="40"/>
        <v>12</v>
      </c>
      <c r="G435">
        <f t="shared" si="41"/>
        <v>201301</v>
      </c>
      <c r="H435" t="s">
        <v>455</v>
      </c>
    </row>
    <row r="436" spans="1:8" x14ac:dyDescent="0.3">
      <c r="A436" t="str">
        <f t="shared" si="36"/>
        <v>미래아이앤지;201511</v>
      </c>
      <c r="B436" t="str">
        <f t="shared" si="37"/>
        <v>미래아이앤지</v>
      </c>
      <c r="C436" t="str">
        <f t="shared" si="38"/>
        <v>201511</v>
      </c>
      <c r="D436" t="s">
        <v>456</v>
      </c>
      <c r="E436" t="str">
        <f t="shared" si="39"/>
        <v>201510</v>
      </c>
      <c r="F436" t="str">
        <f t="shared" si="40"/>
        <v>10</v>
      </c>
      <c r="G436">
        <f t="shared" si="41"/>
        <v>201511</v>
      </c>
      <c r="H436" t="s">
        <v>456</v>
      </c>
    </row>
    <row r="437" spans="1:8" x14ac:dyDescent="0.3">
      <c r="A437" t="str">
        <f t="shared" si="36"/>
        <v>미래아이앤지;201601</v>
      </c>
      <c r="B437" t="str">
        <f t="shared" si="37"/>
        <v>미래아이앤지</v>
      </c>
      <c r="C437" t="str">
        <f t="shared" si="38"/>
        <v>201601</v>
      </c>
      <c r="D437" t="s">
        <v>457</v>
      </c>
      <c r="E437" t="str">
        <f t="shared" si="39"/>
        <v>201512</v>
      </c>
      <c r="F437" t="str">
        <f t="shared" si="40"/>
        <v>12</v>
      </c>
      <c r="G437">
        <f t="shared" si="41"/>
        <v>201601</v>
      </c>
      <c r="H437" t="s">
        <v>457</v>
      </c>
    </row>
    <row r="438" spans="1:8" x14ac:dyDescent="0.3">
      <c r="A438" t="str">
        <f t="shared" si="36"/>
        <v>미래에셋대우;201505</v>
      </c>
      <c r="B438" t="str">
        <f t="shared" si="37"/>
        <v>미래에셋대우</v>
      </c>
      <c r="C438" t="str">
        <f t="shared" si="38"/>
        <v>201505</v>
      </c>
      <c r="D438" t="s">
        <v>458</v>
      </c>
      <c r="E438" t="str">
        <f t="shared" si="39"/>
        <v>201504</v>
      </c>
      <c r="F438" t="str">
        <f t="shared" si="40"/>
        <v>04</v>
      </c>
      <c r="G438">
        <f t="shared" si="41"/>
        <v>201505</v>
      </c>
      <c r="H438" t="s">
        <v>458</v>
      </c>
    </row>
    <row r="439" spans="1:8" x14ac:dyDescent="0.3">
      <c r="A439" t="str">
        <f t="shared" si="36"/>
        <v>미원상사;201903</v>
      </c>
      <c r="B439" t="str">
        <f t="shared" si="37"/>
        <v>미원상사</v>
      </c>
      <c r="C439" t="str">
        <f t="shared" si="38"/>
        <v>201903</v>
      </c>
      <c r="D439" t="s">
        <v>459</v>
      </c>
      <c r="E439" t="str">
        <f t="shared" si="39"/>
        <v>201902</v>
      </c>
      <c r="F439" t="str">
        <f t="shared" si="40"/>
        <v>02</v>
      </c>
      <c r="G439">
        <f t="shared" si="41"/>
        <v>201903</v>
      </c>
      <c r="H439" t="s">
        <v>459</v>
      </c>
    </row>
    <row r="440" spans="1:8" x14ac:dyDescent="0.3">
      <c r="A440" t="str">
        <f t="shared" si="36"/>
        <v>미원홀딩스;201706</v>
      </c>
      <c r="B440" t="str">
        <f t="shared" si="37"/>
        <v>미원홀딩스</v>
      </c>
      <c r="C440" t="str">
        <f t="shared" si="38"/>
        <v>201706</v>
      </c>
      <c r="D440" t="s">
        <v>460</v>
      </c>
      <c r="E440" t="str">
        <f t="shared" si="39"/>
        <v>201705</v>
      </c>
      <c r="F440" t="str">
        <f t="shared" si="40"/>
        <v>05</v>
      </c>
      <c r="G440">
        <f t="shared" si="41"/>
        <v>201706</v>
      </c>
      <c r="H440" t="s">
        <v>460</v>
      </c>
    </row>
    <row r="441" spans="1:8" x14ac:dyDescent="0.3">
      <c r="A441" t="str">
        <f t="shared" si="36"/>
        <v>범양건영;201805</v>
      </c>
      <c r="B441" t="str">
        <f t="shared" si="37"/>
        <v>범양건영</v>
      </c>
      <c r="C441" t="str">
        <f t="shared" si="38"/>
        <v>201805</v>
      </c>
      <c r="D441" t="s">
        <v>461</v>
      </c>
      <c r="E441" t="str">
        <f t="shared" si="39"/>
        <v>201804</v>
      </c>
      <c r="F441" t="str">
        <f t="shared" si="40"/>
        <v>04</v>
      </c>
      <c r="G441">
        <f t="shared" si="41"/>
        <v>201805</v>
      </c>
      <c r="H441" t="s">
        <v>461</v>
      </c>
    </row>
    <row r="442" spans="1:8" x14ac:dyDescent="0.3">
      <c r="A442" t="str">
        <f t="shared" si="36"/>
        <v>범양건영;202001</v>
      </c>
      <c r="B442" t="str">
        <f t="shared" si="37"/>
        <v>범양건영</v>
      </c>
      <c r="C442" t="str">
        <f t="shared" si="38"/>
        <v>202001</v>
      </c>
      <c r="D442" t="s">
        <v>462</v>
      </c>
      <c r="E442" t="str">
        <f t="shared" si="39"/>
        <v>201912</v>
      </c>
      <c r="F442" t="str">
        <f t="shared" si="40"/>
        <v>12</v>
      </c>
      <c r="G442">
        <f t="shared" si="41"/>
        <v>202001</v>
      </c>
      <c r="H442" t="s">
        <v>462</v>
      </c>
    </row>
    <row r="443" spans="1:8" x14ac:dyDescent="0.3">
      <c r="A443" t="str">
        <f t="shared" si="36"/>
        <v>범양건영;202008</v>
      </c>
      <c r="B443" t="str">
        <f t="shared" si="37"/>
        <v>범양건영</v>
      </c>
      <c r="C443" t="str">
        <f t="shared" si="38"/>
        <v>202008</v>
      </c>
      <c r="D443" t="s">
        <v>463</v>
      </c>
      <c r="E443" t="str">
        <f t="shared" si="39"/>
        <v>202007</v>
      </c>
      <c r="F443" t="str">
        <f t="shared" si="40"/>
        <v>07</v>
      </c>
      <c r="G443">
        <f t="shared" si="41"/>
        <v>202008</v>
      </c>
      <c r="H443" t="s">
        <v>463</v>
      </c>
    </row>
    <row r="444" spans="1:8" x14ac:dyDescent="0.3">
      <c r="A444" t="str">
        <f t="shared" si="36"/>
        <v>벽산;201406</v>
      </c>
      <c r="B444" t="str">
        <f t="shared" si="37"/>
        <v>벽산</v>
      </c>
      <c r="C444" t="str">
        <f t="shared" si="38"/>
        <v>201406</v>
      </c>
      <c r="D444" t="s">
        <v>464</v>
      </c>
      <c r="E444" t="str">
        <f t="shared" si="39"/>
        <v>201405</v>
      </c>
      <c r="F444" t="str">
        <f t="shared" si="40"/>
        <v>05</v>
      </c>
      <c r="G444">
        <f t="shared" si="41"/>
        <v>201406</v>
      </c>
      <c r="H444" t="s">
        <v>464</v>
      </c>
    </row>
    <row r="445" spans="1:8" x14ac:dyDescent="0.3">
      <c r="A445" t="str">
        <f t="shared" si="36"/>
        <v>보락;201505</v>
      </c>
      <c r="B445" t="str">
        <f t="shared" si="37"/>
        <v>보락</v>
      </c>
      <c r="C445" t="str">
        <f t="shared" si="38"/>
        <v>201505</v>
      </c>
      <c r="D445" t="s">
        <v>465</v>
      </c>
      <c r="E445" t="str">
        <f t="shared" si="39"/>
        <v>201504</v>
      </c>
      <c r="F445" t="str">
        <f t="shared" si="40"/>
        <v>04</v>
      </c>
      <c r="G445">
        <f t="shared" si="41"/>
        <v>201505</v>
      </c>
      <c r="H445" t="s">
        <v>465</v>
      </c>
    </row>
    <row r="446" spans="1:8" x14ac:dyDescent="0.3">
      <c r="A446" t="str">
        <f t="shared" si="36"/>
        <v>보락;201805</v>
      </c>
      <c r="B446" t="str">
        <f t="shared" si="37"/>
        <v>보락</v>
      </c>
      <c r="C446" t="str">
        <f t="shared" si="38"/>
        <v>201805</v>
      </c>
      <c r="D446" t="s">
        <v>466</v>
      </c>
      <c r="E446" t="str">
        <f t="shared" si="39"/>
        <v>201804</v>
      </c>
      <c r="F446" t="str">
        <f t="shared" si="40"/>
        <v>04</v>
      </c>
      <c r="G446">
        <f t="shared" si="41"/>
        <v>201805</v>
      </c>
      <c r="H446" t="s">
        <v>466</v>
      </c>
    </row>
    <row r="447" spans="1:8" x14ac:dyDescent="0.3">
      <c r="A447" t="str">
        <f t="shared" si="36"/>
        <v>보령제약;201211</v>
      </c>
      <c r="B447" t="str">
        <f t="shared" si="37"/>
        <v>보령제약</v>
      </c>
      <c r="C447" t="str">
        <f t="shared" si="38"/>
        <v>201211</v>
      </c>
      <c r="D447" t="s">
        <v>467</v>
      </c>
      <c r="E447" t="str">
        <f t="shared" si="39"/>
        <v>201210</v>
      </c>
      <c r="F447" t="str">
        <f t="shared" si="40"/>
        <v>10</v>
      </c>
      <c r="G447">
        <f t="shared" si="41"/>
        <v>201211</v>
      </c>
      <c r="H447" t="s">
        <v>467</v>
      </c>
    </row>
    <row r="448" spans="1:8" x14ac:dyDescent="0.3">
      <c r="A448" t="str">
        <f t="shared" si="36"/>
        <v>보해양조;201201</v>
      </c>
      <c r="B448" t="str">
        <f t="shared" si="37"/>
        <v>보해양조</v>
      </c>
      <c r="C448" t="str">
        <f t="shared" si="38"/>
        <v>201201</v>
      </c>
      <c r="D448" t="s">
        <v>468</v>
      </c>
      <c r="E448" t="str">
        <f t="shared" si="39"/>
        <v>201112</v>
      </c>
      <c r="F448" t="str">
        <f t="shared" si="40"/>
        <v>12</v>
      </c>
      <c r="G448">
        <f t="shared" si="41"/>
        <v>201201</v>
      </c>
      <c r="H448" t="s">
        <v>468</v>
      </c>
    </row>
    <row r="449" spans="1:8" x14ac:dyDescent="0.3">
      <c r="A449" t="str">
        <f t="shared" si="36"/>
        <v>보해양조;201406</v>
      </c>
      <c r="B449" t="str">
        <f t="shared" si="37"/>
        <v>보해양조</v>
      </c>
      <c r="C449" t="str">
        <f t="shared" si="38"/>
        <v>201406</v>
      </c>
      <c r="D449" t="s">
        <v>469</v>
      </c>
      <c r="E449" t="str">
        <f t="shared" si="39"/>
        <v>201405</v>
      </c>
      <c r="F449" t="str">
        <f t="shared" si="40"/>
        <v>05</v>
      </c>
      <c r="G449">
        <f t="shared" si="41"/>
        <v>201406</v>
      </c>
      <c r="H449" t="s">
        <v>469</v>
      </c>
    </row>
    <row r="450" spans="1:8" x14ac:dyDescent="0.3">
      <c r="A450" t="str">
        <f t="shared" ref="A450:A513" si="42">LEFT(D450,LEN(D450)-6)&amp;G450</f>
        <v>보해양조;201901</v>
      </c>
      <c r="B450" t="str">
        <f t="shared" ref="B450:B513" si="43">LEFT(A450,(LEN(A450)-7))</f>
        <v>보해양조</v>
      </c>
      <c r="C450" t="str">
        <f t="shared" ref="C450:C513" si="44">RIGHT(A450,6)</f>
        <v>201901</v>
      </c>
      <c r="D450" t="s">
        <v>470</v>
      </c>
      <c r="E450" t="str">
        <f t="shared" ref="E450:E513" si="45">RIGHT(D450,6)</f>
        <v>201812</v>
      </c>
      <c r="F450" t="str">
        <f t="shared" ref="F450:F513" si="46">RIGHT(E450,2)</f>
        <v>12</v>
      </c>
      <c r="G450">
        <f t="shared" ref="G450:G513" si="47">IF(F450="12",E450+100-11,E450+1)</f>
        <v>201901</v>
      </c>
      <c r="H450" t="s">
        <v>470</v>
      </c>
    </row>
    <row r="451" spans="1:8" x14ac:dyDescent="0.3">
      <c r="A451" t="str">
        <f t="shared" si="42"/>
        <v>부광약품;202004</v>
      </c>
      <c r="B451" t="str">
        <f t="shared" si="43"/>
        <v>부광약품</v>
      </c>
      <c r="C451" t="str">
        <f t="shared" si="44"/>
        <v>202004</v>
      </c>
      <c r="D451" t="s">
        <v>471</v>
      </c>
      <c r="E451" t="str">
        <f t="shared" si="45"/>
        <v>202003</v>
      </c>
      <c r="F451" t="str">
        <f t="shared" si="46"/>
        <v>03</v>
      </c>
      <c r="G451">
        <f t="shared" si="47"/>
        <v>202004</v>
      </c>
      <c r="H451" t="s">
        <v>471</v>
      </c>
    </row>
    <row r="452" spans="1:8" x14ac:dyDescent="0.3">
      <c r="A452" t="str">
        <f t="shared" si="42"/>
        <v>부국철강;202008</v>
      </c>
      <c r="B452" t="str">
        <f t="shared" si="43"/>
        <v>부국철강</v>
      </c>
      <c r="C452" t="str">
        <f t="shared" si="44"/>
        <v>202008</v>
      </c>
      <c r="D452" t="s">
        <v>472</v>
      </c>
      <c r="E452" t="str">
        <f t="shared" si="45"/>
        <v>202007</v>
      </c>
      <c r="F452" t="str">
        <f t="shared" si="46"/>
        <v>07</v>
      </c>
      <c r="G452">
        <f t="shared" si="47"/>
        <v>202008</v>
      </c>
      <c r="H452" t="s">
        <v>472</v>
      </c>
    </row>
    <row r="453" spans="1:8" x14ac:dyDescent="0.3">
      <c r="A453" t="str">
        <f t="shared" si="42"/>
        <v>부산산업;201203</v>
      </c>
      <c r="B453" t="str">
        <f t="shared" si="43"/>
        <v>부산산업</v>
      </c>
      <c r="C453" t="str">
        <f t="shared" si="44"/>
        <v>201203</v>
      </c>
      <c r="D453" t="s">
        <v>473</v>
      </c>
      <c r="E453" t="str">
        <f t="shared" si="45"/>
        <v>201202</v>
      </c>
      <c r="F453" t="str">
        <f t="shared" si="46"/>
        <v>02</v>
      </c>
      <c r="G453">
        <f t="shared" si="47"/>
        <v>201203</v>
      </c>
      <c r="H453" t="s">
        <v>473</v>
      </c>
    </row>
    <row r="454" spans="1:8" x14ac:dyDescent="0.3">
      <c r="A454" t="str">
        <f t="shared" si="42"/>
        <v>부산산업;201406</v>
      </c>
      <c r="B454" t="str">
        <f t="shared" si="43"/>
        <v>부산산업</v>
      </c>
      <c r="C454" t="str">
        <f t="shared" si="44"/>
        <v>201406</v>
      </c>
      <c r="D454" t="s">
        <v>474</v>
      </c>
      <c r="E454" t="str">
        <f t="shared" si="45"/>
        <v>201405</v>
      </c>
      <c r="F454" t="str">
        <f t="shared" si="46"/>
        <v>05</v>
      </c>
      <c r="G454">
        <f t="shared" si="47"/>
        <v>201406</v>
      </c>
      <c r="H454" t="s">
        <v>474</v>
      </c>
    </row>
    <row r="455" spans="1:8" x14ac:dyDescent="0.3">
      <c r="A455" t="str">
        <f t="shared" si="42"/>
        <v>부산산업;201504</v>
      </c>
      <c r="B455" t="str">
        <f t="shared" si="43"/>
        <v>부산산업</v>
      </c>
      <c r="C455" t="str">
        <f t="shared" si="44"/>
        <v>201504</v>
      </c>
      <c r="D455" t="s">
        <v>475</v>
      </c>
      <c r="E455" t="str">
        <f t="shared" si="45"/>
        <v>201503</v>
      </c>
      <c r="F455" t="str">
        <f t="shared" si="46"/>
        <v>03</v>
      </c>
      <c r="G455">
        <f t="shared" si="47"/>
        <v>201504</v>
      </c>
      <c r="H455" t="s">
        <v>475</v>
      </c>
    </row>
    <row r="456" spans="1:8" x14ac:dyDescent="0.3">
      <c r="A456" t="str">
        <f t="shared" si="42"/>
        <v>부산산업;201607</v>
      </c>
      <c r="B456" t="str">
        <f t="shared" si="43"/>
        <v>부산산업</v>
      </c>
      <c r="C456" t="str">
        <f t="shared" si="44"/>
        <v>201607</v>
      </c>
      <c r="D456" t="s">
        <v>476</v>
      </c>
      <c r="E456" t="str">
        <f t="shared" si="45"/>
        <v>201606</v>
      </c>
      <c r="F456" t="str">
        <f t="shared" si="46"/>
        <v>06</v>
      </c>
      <c r="G456">
        <f t="shared" si="47"/>
        <v>201607</v>
      </c>
      <c r="H456" t="s">
        <v>476</v>
      </c>
    </row>
    <row r="457" spans="1:8" x14ac:dyDescent="0.3">
      <c r="A457" t="str">
        <f t="shared" si="42"/>
        <v>부산산업;201805</v>
      </c>
      <c r="B457" t="str">
        <f t="shared" si="43"/>
        <v>부산산업</v>
      </c>
      <c r="C457" t="str">
        <f t="shared" si="44"/>
        <v>201805</v>
      </c>
      <c r="D457" t="s">
        <v>477</v>
      </c>
      <c r="E457" t="str">
        <f t="shared" si="45"/>
        <v>201804</v>
      </c>
      <c r="F457" t="str">
        <f t="shared" si="46"/>
        <v>04</v>
      </c>
      <c r="G457">
        <f t="shared" si="47"/>
        <v>201805</v>
      </c>
      <c r="H457" t="s">
        <v>477</v>
      </c>
    </row>
    <row r="458" spans="1:8" x14ac:dyDescent="0.3">
      <c r="A458" t="str">
        <f t="shared" si="42"/>
        <v>부산산업;201806</v>
      </c>
      <c r="B458" t="str">
        <f t="shared" si="43"/>
        <v>부산산업</v>
      </c>
      <c r="C458" t="str">
        <f t="shared" si="44"/>
        <v>201806</v>
      </c>
      <c r="D458" t="s">
        <v>478</v>
      </c>
      <c r="E458" t="str">
        <f t="shared" si="45"/>
        <v>201805</v>
      </c>
      <c r="F458" t="str">
        <f t="shared" si="46"/>
        <v>05</v>
      </c>
      <c r="G458">
        <f t="shared" si="47"/>
        <v>201806</v>
      </c>
      <c r="H458" t="s">
        <v>478</v>
      </c>
    </row>
    <row r="459" spans="1:8" x14ac:dyDescent="0.3">
      <c r="A459" t="str">
        <f t="shared" si="42"/>
        <v>부산산업;201808</v>
      </c>
      <c r="B459" t="str">
        <f t="shared" si="43"/>
        <v>부산산업</v>
      </c>
      <c r="C459" t="str">
        <f t="shared" si="44"/>
        <v>201808</v>
      </c>
      <c r="D459" t="s">
        <v>479</v>
      </c>
      <c r="E459" t="str">
        <f t="shared" si="45"/>
        <v>201807</v>
      </c>
      <c r="F459" t="str">
        <f t="shared" si="46"/>
        <v>07</v>
      </c>
      <c r="G459">
        <f t="shared" si="47"/>
        <v>201808</v>
      </c>
      <c r="H459" t="s">
        <v>479</v>
      </c>
    </row>
    <row r="460" spans="1:8" x14ac:dyDescent="0.3">
      <c r="A460" t="str">
        <f t="shared" si="42"/>
        <v>부산주공;201503</v>
      </c>
      <c r="B460" t="str">
        <f t="shared" si="43"/>
        <v>부산주공</v>
      </c>
      <c r="C460" t="str">
        <f t="shared" si="44"/>
        <v>201503</v>
      </c>
      <c r="D460" t="s">
        <v>480</v>
      </c>
      <c r="E460" t="str">
        <f t="shared" si="45"/>
        <v>201502</v>
      </c>
      <c r="F460" t="str">
        <f t="shared" si="46"/>
        <v>02</v>
      </c>
      <c r="G460">
        <f t="shared" si="47"/>
        <v>201503</v>
      </c>
      <c r="H460" t="s">
        <v>480</v>
      </c>
    </row>
    <row r="461" spans="1:8" x14ac:dyDescent="0.3">
      <c r="A461" t="str">
        <f t="shared" si="42"/>
        <v>부산주공;202011</v>
      </c>
      <c r="B461" t="str">
        <f t="shared" si="43"/>
        <v>부산주공</v>
      </c>
      <c r="C461" t="str">
        <f t="shared" si="44"/>
        <v>202011</v>
      </c>
      <c r="D461" t="s">
        <v>481</v>
      </c>
      <c r="E461" t="str">
        <f t="shared" si="45"/>
        <v>202010</v>
      </c>
      <c r="F461" t="str">
        <f t="shared" si="46"/>
        <v>10</v>
      </c>
      <c r="G461">
        <f t="shared" si="47"/>
        <v>202011</v>
      </c>
      <c r="H461" t="s">
        <v>481</v>
      </c>
    </row>
    <row r="462" spans="1:8" x14ac:dyDescent="0.3">
      <c r="A462" t="str">
        <f t="shared" si="42"/>
        <v>비비안;201908</v>
      </c>
      <c r="B462" t="str">
        <f t="shared" si="43"/>
        <v>비비안</v>
      </c>
      <c r="C462" t="str">
        <f t="shared" si="44"/>
        <v>201908</v>
      </c>
      <c r="D462" t="s">
        <v>482</v>
      </c>
      <c r="E462" t="str">
        <f t="shared" si="45"/>
        <v>201907</v>
      </c>
      <c r="F462" t="str">
        <f t="shared" si="46"/>
        <v>07</v>
      </c>
      <c r="G462">
        <f t="shared" si="47"/>
        <v>201908</v>
      </c>
      <c r="H462" t="s">
        <v>482</v>
      </c>
    </row>
    <row r="463" spans="1:8" x14ac:dyDescent="0.3">
      <c r="A463" t="str">
        <f t="shared" si="42"/>
        <v>비상교육;201202</v>
      </c>
      <c r="B463" t="str">
        <f t="shared" si="43"/>
        <v>비상교육</v>
      </c>
      <c r="C463" t="str">
        <f t="shared" si="44"/>
        <v>201202</v>
      </c>
      <c r="D463" t="s">
        <v>483</v>
      </c>
      <c r="E463" t="str">
        <f t="shared" si="45"/>
        <v>201201</v>
      </c>
      <c r="F463" t="str">
        <f t="shared" si="46"/>
        <v>01</v>
      </c>
      <c r="G463">
        <f t="shared" si="47"/>
        <v>201202</v>
      </c>
      <c r="H463" t="s">
        <v>483</v>
      </c>
    </row>
    <row r="464" spans="1:8" x14ac:dyDescent="0.3">
      <c r="A464" t="str">
        <f t="shared" si="42"/>
        <v>비상교육;201209</v>
      </c>
      <c r="B464" t="str">
        <f t="shared" si="43"/>
        <v>비상교육</v>
      </c>
      <c r="C464" t="str">
        <f t="shared" si="44"/>
        <v>201209</v>
      </c>
      <c r="D464" t="s">
        <v>484</v>
      </c>
      <c r="E464" t="str">
        <f t="shared" si="45"/>
        <v>201208</v>
      </c>
      <c r="F464" t="str">
        <f t="shared" si="46"/>
        <v>08</v>
      </c>
      <c r="G464">
        <f t="shared" si="47"/>
        <v>201209</v>
      </c>
      <c r="H464" t="s">
        <v>484</v>
      </c>
    </row>
    <row r="465" spans="1:8" x14ac:dyDescent="0.3">
      <c r="A465" t="str">
        <f t="shared" si="42"/>
        <v>비케이탑스;201507</v>
      </c>
      <c r="B465" t="str">
        <f t="shared" si="43"/>
        <v>비케이탑스</v>
      </c>
      <c r="C465" t="str">
        <f t="shared" si="44"/>
        <v>201507</v>
      </c>
      <c r="D465" t="s">
        <v>485</v>
      </c>
      <c r="E465" t="str">
        <f t="shared" si="45"/>
        <v>201506</v>
      </c>
      <c r="F465" t="str">
        <f t="shared" si="46"/>
        <v>06</v>
      </c>
      <c r="G465">
        <f t="shared" si="47"/>
        <v>201507</v>
      </c>
      <c r="H465" t="s">
        <v>485</v>
      </c>
    </row>
    <row r="466" spans="1:8" x14ac:dyDescent="0.3">
      <c r="A466" t="str">
        <f t="shared" si="42"/>
        <v>비케이탑스;201510</v>
      </c>
      <c r="B466" t="str">
        <f t="shared" si="43"/>
        <v>비케이탑스</v>
      </c>
      <c r="C466" t="str">
        <f t="shared" si="44"/>
        <v>201510</v>
      </c>
      <c r="D466" t="s">
        <v>486</v>
      </c>
      <c r="E466" t="str">
        <f t="shared" si="45"/>
        <v>201509</v>
      </c>
      <c r="F466" t="str">
        <f t="shared" si="46"/>
        <v>09</v>
      </c>
      <c r="G466">
        <f t="shared" si="47"/>
        <v>201510</v>
      </c>
      <c r="H466" t="s">
        <v>486</v>
      </c>
    </row>
    <row r="467" spans="1:8" x14ac:dyDescent="0.3">
      <c r="A467" t="str">
        <f t="shared" si="42"/>
        <v>비케이탑스;201706</v>
      </c>
      <c r="B467" t="str">
        <f t="shared" si="43"/>
        <v>비케이탑스</v>
      </c>
      <c r="C467" t="str">
        <f t="shared" si="44"/>
        <v>201706</v>
      </c>
      <c r="D467" t="s">
        <v>487</v>
      </c>
      <c r="E467" t="str">
        <f t="shared" si="45"/>
        <v>201705</v>
      </c>
      <c r="F467" t="str">
        <f t="shared" si="46"/>
        <v>05</v>
      </c>
      <c r="G467">
        <f t="shared" si="47"/>
        <v>201706</v>
      </c>
      <c r="H467" t="s">
        <v>487</v>
      </c>
    </row>
    <row r="468" spans="1:8" x14ac:dyDescent="0.3">
      <c r="A468" t="str">
        <f t="shared" si="42"/>
        <v>비케이탑스;201803</v>
      </c>
      <c r="B468" t="str">
        <f t="shared" si="43"/>
        <v>비케이탑스</v>
      </c>
      <c r="C468" t="str">
        <f t="shared" si="44"/>
        <v>201803</v>
      </c>
      <c r="D468" t="s">
        <v>488</v>
      </c>
      <c r="E468" t="str">
        <f t="shared" si="45"/>
        <v>201802</v>
      </c>
      <c r="F468" t="str">
        <f t="shared" si="46"/>
        <v>02</v>
      </c>
      <c r="G468">
        <f t="shared" si="47"/>
        <v>201803</v>
      </c>
      <c r="H468" t="s">
        <v>488</v>
      </c>
    </row>
    <row r="469" spans="1:8" x14ac:dyDescent="0.3">
      <c r="A469" t="str">
        <f t="shared" si="42"/>
        <v>비티원;201205</v>
      </c>
      <c r="B469" t="str">
        <f t="shared" si="43"/>
        <v>비티원</v>
      </c>
      <c r="C469" t="str">
        <f t="shared" si="44"/>
        <v>201205</v>
      </c>
      <c r="D469" t="s">
        <v>489</v>
      </c>
      <c r="E469" t="str">
        <f t="shared" si="45"/>
        <v>201204</v>
      </c>
      <c r="F469" t="str">
        <f t="shared" si="46"/>
        <v>04</v>
      </c>
      <c r="G469">
        <f t="shared" si="47"/>
        <v>201205</v>
      </c>
      <c r="H469" t="s">
        <v>489</v>
      </c>
    </row>
    <row r="470" spans="1:8" x14ac:dyDescent="0.3">
      <c r="A470" t="str">
        <f t="shared" si="42"/>
        <v>비티원;201206</v>
      </c>
      <c r="B470" t="str">
        <f t="shared" si="43"/>
        <v>비티원</v>
      </c>
      <c r="C470" t="str">
        <f t="shared" si="44"/>
        <v>201206</v>
      </c>
      <c r="D470" t="s">
        <v>490</v>
      </c>
      <c r="E470" t="str">
        <f t="shared" si="45"/>
        <v>201205</v>
      </c>
      <c r="F470" t="str">
        <f t="shared" si="46"/>
        <v>05</v>
      </c>
      <c r="G470">
        <f t="shared" si="47"/>
        <v>201206</v>
      </c>
      <c r="H470" t="s">
        <v>490</v>
      </c>
    </row>
    <row r="471" spans="1:8" x14ac:dyDescent="0.3">
      <c r="A471" t="str">
        <f t="shared" si="42"/>
        <v>비티원;201708</v>
      </c>
      <c r="B471" t="str">
        <f t="shared" si="43"/>
        <v>비티원</v>
      </c>
      <c r="C471" t="str">
        <f t="shared" si="44"/>
        <v>201708</v>
      </c>
      <c r="D471" t="s">
        <v>491</v>
      </c>
      <c r="E471" t="str">
        <f t="shared" si="45"/>
        <v>201707</v>
      </c>
      <c r="F471" t="str">
        <f t="shared" si="46"/>
        <v>07</v>
      </c>
      <c r="G471">
        <f t="shared" si="47"/>
        <v>201708</v>
      </c>
      <c r="H471" t="s">
        <v>491</v>
      </c>
    </row>
    <row r="472" spans="1:8" x14ac:dyDescent="0.3">
      <c r="A472" t="str">
        <f t="shared" si="42"/>
        <v>사조대림;201504</v>
      </c>
      <c r="B472" t="str">
        <f t="shared" si="43"/>
        <v>사조대림</v>
      </c>
      <c r="C472" t="str">
        <f t="shared" si="44"/>
        <v>201504</v>
      </c>
      <c r="D472" t="s">
        <v>492</v>
      </c>
      <c r="E472" t="str">
        <f t="shared" si="45"/>
        <v>201503</v>
      </c>
      <c r="F472" t="str">
        <f t="shared" si="46"/>
        <v>03</v>
      </c>
      <c r="G472">
        <f t="shared" si="47"/>
        <v>201504</v>
      </c>
      <c r="H472" t="s">
        <v>492</v>
      </c>
    </row>
    <row r="473" spans="1:8" x14ac:dyDescent="0.3">
      <c r="A473" t="str">
        <f t="shared" si="42"/>
        <v>사조산업;201504</v>
      </c>
      <c r="B473" t="str">
        <f t="shared" si="43"/>
        <v>사조산업</v>
      </c>
      <c r="C473" t="str">
        <f t="shared" si="44"/>
        <v>201504</v>
      </c>
      <c r="D473" t="s">
        <v>493</v>
      </c>
      <c r="E473" t="str">
        <f t="shared" si="45"/>
        <v>201503</v>
      </c>
      <c r="F473" t="str">
        <f t="shared" si="46"/>
        <v>03</v>
      </c>
      <c r="G473">
        <f t="shared" si="47"/>
        <v>201504</v>
      </c>
      <c r="H473" t="s">
        <v>493</v>
      </c>
    </row>
    <row r="474" spans="1:8" x14ac:dyDescent="0.3">
      <c r="A474" t="str">
        <f t="shared" si="42"/>
        <v>사조씨푸드;201505</v>
      </c>
      <c r="B474" t="str">
        <f t="shared" si="43"/>
        <v>사조씨푸드</v>
      </c>
      <c r="C474" t="str">
        <f t="shared" si="44"/>
        <v>201505</v>
      </c>
      <c r="D474" t="s">
        <v>494</v>
      </c>
      <c r="E474" t="str">
        <f t="shared" si="45"/>
        <v>201504</v>
      </c>
      <c r="F474" t="str">
        <f t="shared" si="46"/>
        <v>04</v>
      </c>
      <c r="G474">
        <f t="shared" si="47"/>
        <v>201505</v>
      </c>
      <c r="H474" t="s">
        <v>494</v>
      </c>
    </row>
    <row r="475" spans="1:8" x14ac:dyDescent="0.3">
      <c r="A475" t="str">
        <f t="shared" si="42"/>
        <v>사조오양;201504</v>
      </c>
      <c r="B475" t="str">
        <f t="shared" si="43"/>
        <v>사조오양</v>
      </c>
      <c r="C475" t="str">
        <f t="shared" si="44"/>
        <v>201504</v>
      </c>
      <c r="D475" t="s">
        <v>495</v>
      </c>
      <c r="E475" t="str">
        <f t="shared" si="45"/>
        <v>201503</v>
      </c>
      <c r="F475" t="str">
        <f t="shared" si="46"/>
        <v>03</v>
      </c>
      <c r="G475">
        <f t="shared" si="47"/>
        <v>201504</v>
      </c>
      <c r="H475" t="s">
        <v>495</v>
      </c>
    </row>
    <row r="476" spans="1:8" x14ac:dyDescent="0.3">
      <c r="A476" t="str">
        <f t="shared" si="42"/>
        <v>삼광글라스;202010</v>
      </c>
      <c r="B476" t="str">
        <f t="shared" si="43"/>
        <v>삼광글라스</v>
      </c>
      <c r="C476" t="str">
        <f t="shared" si="44"/>
        <v>202010</v>
      </c>
      <c r="D476" t="s">
        <v>496</v>
      </c>
      <c r="E476" t="str">
        <f t="shared" si="45"/>
        <v>202009</v>
      </c>
      <c r="F476" t="str">
        <f t="shared" si="46"/>
        <v>09</v>
      </c>
      <c r="G476">
        <f t="shared" si="47"/>
        <v>202010</v>
      </c>
      <c r="H476" t="s">
        <v>496</v>
      </c>
    </row>
    <row r="477" spans="1:8" x14ac:dyDescent="0.3">
      <c r="A477" t="str">
        <f t="shared" si="42"/>
        <v>삼부토건;201705</v>
      </c>
      <c r="B477" t="str">
        <f t="shared" si="43"/>
        <v>삼부토건</v>
      </c>
      <c r="C477" t="str">
        <f t="shared" si="44"/>
        <v>201705</v>
      </c>
      <c r="D477" t="s">
        <v>497</v>
      </c>
      <c r="E477" t="str">
        <f t="shared" si="45"/>
        <v>201704</v>
      </c>
      <c r="F477" t="str">
        <f t="shared" si="46"/>
        <v>04</v>
      </c>
      <c r="G477">
        <f t="shared" si="47"/>
        <v>201705</v>
      </c>
      <c r="H477" t="s">
        <v>497</v>
      </c>
    </row>
    <row r="478" spans="1:8" x14ac:dyDescent="0.3">
      <c r="A478" t="str">
        <f t="shared" si="42"/>
        <v>삼부토건;202010</v>
      </c>
      <c r="B478" t="str">
        <f t="shared" si="43"/>
        <v>삼부토건</v>
      </c>
      <c r="C478" t="str">
        <f t="shared" si="44"/>
        <v>202010</v>
      </c>
      <c r="D478" t="s">
        <v>498</v>
      </c>
      <c r="E478" t="str">
        <f t="shared" si="45"/>
        <v>202009</v>
      </c>
      <c r="F478" t="str">
        <f t="shared" si="46"/>
        <v>09</v>
      </c>
      <c r="G478">
        <f t="shared" si="47"/>
        <v>202010</v>
      </c>
      <c r="H478" t="s">
        <v>498</v>
      </c>
    </row>
    <row r="479" spans="1:8" x14ac:dyDescent="0.3">
      <c r="A479" t="str">
        <f t="shared" si="42"/>
        <v>삼부토건;202011</v>
      </c>
      <c r="B479" t="str">
        <f t="shared" si="43"/>
        <v>삼부토건</v>
      </c>
      <c r="C479" t="str">
        <f t="shared" si="44"/>
        <v>202011</v>
      </c>
      <c r="D479" t="s">
        <v>499</v>
      </c>
      <c r="E479" t="str">
        <f t="shared" si="45"/>
        <v>202010</v>
      </c>
      <c r="F479" t="str">
        <f t="shared" si="46"/>
        <v>10</v>
      </c>
      <c r="G479">
        <f t="shared" si="47"/>
        <v>202011</v>
      </c>
      <c r="H479" t="s">
        <v>499</v>
      </c>
    </row>
    <row r="480" spans="1:8" x14ac:dyDescent="0.3">
      <c r="A480" t="str">
        <f t="shared" si="42"/>
        <v>삼성바이오로직스;201707</v>
      </c>
      <c r="B480" t="str">
        <f t="shared" si="43"/>
        <v>삼성바이오로직스</v>
      </c>
      <c r="C480" t="str">
        <f t="shared" si="44"/>
        <v>201707</v>
      </c>
      <c r="D480" t="s">
        <v>500</v>
      </c>
      <c r="E480" t="str">
        <f t="shared" si="45"/>
        <v>201706</v>
      </c>
      <c r="F480" t="str">
        <f t="shared" si="46"/>
        <v>06</v>
      </c>
      <c r="G480">
        <f t="shared" si="47"/>
        <v>201707</v>
      </c>
      <c r="H480" t="s">
        <v>500</v>
      </c>
    </row>
    <row r="481" spans="1:8" x14ac:dyDescent="0.3">
      <c r="A481" t="str">
        <f t="shared" si="42"/>
        <v>삼성전기우;201706</v>
      </c>
      <c r="B481" t="str">
        <f t="shared" si="43"/>
        <v>삼성전기우</v>
      </c>
      <c r="C481" t="str">
        <f t="shared" si="44"/>
        <v>201706</v>
      </c>
      <c r="D481" t="s">
        <v>501</v>
      </c>
      <c r="E481" t="str">
        <f t="shared" si="45"/>
        <v>201705</v>
      </c>
      <c r="F481" t="str">
        <f t="shared" si="46"/>
        <v>05</v>
      </c>
      <c r="G481">
        <f t="shared" si="47"/>
        <v>201706</v>
      </c>
      <c r="H481" t="s">
        <v>501</v>
      </c>
    </row>
    <row r="482" spans="1:8" x14ac:dyDescent="0.3">
      <c r="A482" t="str">
        <f t="shared" si="42"/>
        <v>삼성제약;201203</v>
      </c>
      <c r="B482" t="str">
        <f t="shared" si="43"/>
        <v>삼성제약</v>
      </c>
      <c r="C482" t="str">
        <f t="shared" si="44"/>
        <v>201203</v>
      </c>
      <c r="D482" t="s">
        <v>502</v>
      </c>
      <c r="E482" t="str">
        <f t="shared" si="45"/>
        <v>201202</v>
      </c>
      <c r="F482" t="str">
        <f t="shared" si="46"/>
        <v>02</v>
      </c>
      <c r="G482">
        <f t="shared" si="47"/>
        <v>201203</v>
      </c>
      <c r="H482" t="s">
        <v>502</v>
      </c>
    </row>
    <row r="483" spans="1:8" x14ac:dyDescent="0.3">
      <c r="A483" t="str">
        <f t="shared" si="42"/>
        <v>삼성제약;201406</v>
      </c>
      <c r="B483" t="str">
        <f t="shared" si="43"/>
        <v>삼성제약</v>
      </c>
      <c r="C483" t="str">
        <f t="shared" si="44"/>
        <v>201406</v>
      </c>
      <c r="D483" t="s">
        <v>503</v>
      </c>
      <c r="E483" t="str">
        <f t="shared" si="45"/>
        <v>201405</v>
      </c>
      <c r="F483" t="str">
        <f t="shared" si="46"/>
        <v>05</v>
      </c>
      <c r="G483">
        <f t="shared" si="47"/>
        <v>201406</v>
      </c>
      <c r="H483" t="s">
        <v>503</v>
      </c>
    </row>
    <row r="484" spans="1:8" x14ac:dyDescent="0.3">
      <c r="A484" t="str">
        <f t="shared" si="42"/>
        <v>삼성제약;201504</v>
      </c>
      <c r="B484" t="str">
        <f t="shared" si="43"/>
        <v>삼성제약</v>
      </c>
      <c r="C484" t="str">
        <f t="shared" si="44"/>
        <v>201504</v>
      </c>
      <c r="D484" t="s">
        <v>504</v>
      </c>
      <c r="E484" t="str">
        <f t="shared" si="45"/>
        <v>201503</v>
      </c>
      <c r="F484" t="str">
        <f t="shared" si="46"/>
        <v>03</v>
      </c>
      <c r="G484">
        <f t="shared" si="47"/>
        <v>201504</v>
      </c>
      <c r="H484" t="s">
        <v>504</v>
      </c>
    </row>
    <row r="485" spans="1:8" x14ac:dyDescent="0.3">
      <c r="A485" t="str">
        <f t="shared" si="42"/>
        <v>삼성제약;201505</v>
      </c>
      <c r="B485" t="str">
        <f t="shared" si="43"/>
        <v>삼성제약</v>
      </c>
      <c r="C485" t="str">
        <f t="shared" si="44"/>
        <v>201505</v>
      </c>
      <c r="D485" t="s">
        <v>505</v>
      </c>
      <c r="E485" t="str">
        <f t="shared" si="45"/>
        <v>201504</v>
      </c>
      <c r="F485" t="str">
        <f t="shared" si="46"/>
        <v>04</v>
      </c>
      <c r="G485">
        <f t="shared" si="47"/>
        <v>201505</v>
      </c>
      <c r="H485" t="s">
        <v>505</v>
      </c>
    </row>
    <row r="486" spans="1:8" x14ac:dyDescent="0.3">
      <c r="A486" t="str">
        <f t="shared" si="42"/>
        <v>삼성제약;201506</v>
      </c>
      <c r="B486" t="str">
        <f t="shared" si="43"/>
        <v>삼성제약</v>
      </c>
      <c r="C486" t="str">
        <f t="shared" si="44"/>
        <v>201506</v>
      </c>
      <c r="D486" t="s">
        <v>506</v>
      </c>
      <c r="E486" t="str">
        <f t="shared" si="45"/>
        <v>201505</v>
      </c>
      <c r="F486" t="str">
        <f t="shared" si="46"/>
        <v>05</v>
      </c>
      <c r="G486">
        <f t="shared" si="47"/>
        <v>201506</v>
      </c>
      <c r="H486" t="s">
        <v>506</v>
      </c>
    </row>
    <row r="487" spans="1:8" x14ac:dyDescent="0.3">
      <c r="A487" t="str">
        <f t="shared" si="42"/>
        <v>삼성제약;201911</v>
      </c>
      <c r="B487" t="str">
        <f t="shared" si="43"/>
        <v>삼성제약</v>
      </c>
      <c r="C487" t="str">
        <f t="shared" si="44"/>
        <v>201911</v>
      </c>
      <c r="D487" t="s">
        <v>507</v>
      </c>
      <c r="E487" t="str">
        <f t="shared" si="45"/>
        <v>201910</v>
      </c>
      <c r="F487" t="str">
        <f t="shared" si="46"/>
        <v>10</v>
      </c>
      <c r="G487">
        <f t="shared" si="47"/>
        <v>201911</v>
      </c>
      <c r="H487" t="s">
        <v>507</v>
      </c>
    </row>
    <row r="488" spans="1:8" x14ac:dyDescent="0.3">
      <c r="A488" t="str">
        <f t="shared" si="42"/>
        <v>삼성중공우;201310</v>
      </c>
      <c r="B488" t="str">
        <f t="shared" si="43"/>
        <v>삼성중공우</v>
      </c>
      <c r="C488" t="str">
        <f t="shared" si="44"/>
        <v>201310</v>
      </c>
      <c r="D488" t="s">
        <v>508</v>
      </c>
      <c r="E488" t="str">
        <f t="shared" si="45"/>
        <v>201309</v>
      </c>
      <c r="F488" t="str">
        <f t="shared" si="46"/>
        <v>09</v>
      </c>
      <c r="G488">
        <f t="shared" si="47"/>
        <v>201310</v>
      </c>
      <c r="H488" t="s">
        <v>508</v>
      </c>
    </row>
    <row r="489" spans="1:8" x14ac:dyDescent="0.3">
      <c r="A489" t="str">
        <f t="shared" si="42"/>
        <v>삼성중공우;201507</v>
      </c>
      <c r="B489" t="str">
        <f t="shared" si="43"/>
        <v>삼성중공우</v>
      </c>
      <c r="C489" t="str">
        <f t="shared" si="44"/>
        <v>201507</v>
      </c>
      <c r="D489" t="s">
        <v>509</v>
      </c>
      <c r="E489" t="str">
        <f t="shared" si="45"/>
        <v>201506</v>
      </c>
      <c r="F489" t="str">
        <f t="shared" si="46"/>
        <v>06</v>
      </c>
      <c r="G489">
        <f t="shared" si="47"/>
        <v>201507</v>
      </c>
      <c r="H489" t="s">
        <v>509</v>
      </c>
    </row>
    <row r="490" spans="1:8" x14ac:dyDescent="0.3">
      <c r="A490" t="str">
        <f t="shared" si="42"/>
        <v>삼성중공우;201806</v>
      </c>
      <c r="B490" t="str">
        <f t="shared" si="43"/>
        <v>삼성중공우</v>
      </c>
      <c r="C490" t="str">
        <f t="shared" si="44"/>
        <v>201806</v>
      </c>
      <c r="D490" t="s">
        <v>510</v>
      </c>
      <c r="E490" t="str">
        <f t="shared" si="45"/>
        <v>201805</v>
      </c>
      <c r="F490" t="str">
        <f t="shared" si="46"/>
        <v>05</v>
      </c>
      <c r="G490">
        <f t="shared" si="47"/>
        <v>201806</v>
      </c>
      <c r="H490" t="s">
        <v>510</v>
      </c>
    </row>
    <row r="491" spans="1:8" x14ac:dyDescent="0.3">
      <c r="A491" t="str">
        <f t="shared" si="42"/>
        <v>삼성중공우;202007</v>
      </c>
      <c r="B491" t="str">
        <f t="shared" si="43"/>
        <v>삼성중공우</v>
      </c>
      <c r="C491" t="str">
        <f t="shared" si="44"/>
        <v>202007</v>
      </c>
      <c r="D491" t="s">
        <v>511</v>
      </c>
      <c r="E491" t="str">
        <f t="shared" si="45"/>
        <v>202006</v>
      </c>
      <c r="F491" t="str">
        <f t="shared" si="46"/>
        <v>06</v>
      </c>
      <c r="G491">
        <f t="shared" si="47"/>
        <v>202007</v>
      </c>
      <c r="H491" t="s">
        <v>511</v>
      </c>
    </row>
    <row r="492" spans="1:8" x14ac:dyDescent="0.3">
      <c r="A492" t="str">
        <f t="shared" si="42"/>
        <v>삼성중공우;202008</v>
      </c>
      <c r="B492" t="str">
        <f t="shared" si="43"/>
        <v>삼성중공우</v>
      </c>
      <c r="C492" t="str">
        <f t="shared" si="44"/>
        <v>202008</v>
      </c>
      <c r="D492" t="s">
        <v>512</v>
      </c>
      <c r="E492" t="str">
        <f t="shared" si="45"/>
        <v>202007</v>
      </c>
      <c r="F492" t="str">
        <f t="shared" si="46"/>
        <v>07</v>
      </c>
      <c r="G492">
        <f t="shared" si="47"/>
        <v>202008</v>
      </c>
      <c r="H492" t="s">
        <v>512</v>
      </c>
    </row>
    <row r="493" spans="1:8" x14ac:dyDescent="0.3">
      <c r="A493" t="str">
        <f t="shared" si="42"/>
        <v>삼성출판사;201109</v>
      </c>
      <c r="B493" t="str">
        <f t="shared" si="43"/>
        <v>삼성출판사</v>
      </c>
      <c r="C493" t="str">
        <f t="shared" si="44"/>
        <v>201109</v>
      </c>
      <c r="D493" t="s">
        <v>513</v>
      </c>
      <c r="E493" t="str">
        <f t="shared" si="45"/>
        <v>201108</v>
      </c>
      <c r="F493" t="str">
        <f t="shared" si="46"/>
        <v>08</v>
      </c>
      <c r="G493">
        <f t="shared" si="47"/>
        <v>201109</v>
      </c>
      <c r="H493" t="s">
        <v>513</v>
      </c>
    </row>
    <row r="494" spans="1:8" x14ac:dyDescent="0.3">
      <c r="A494" t="str">
        <f t="shared" si="42"/>
        <v>삼성출판사;201408</v>
      </c>
      <c r="B494" t="str">
        <f t="shared" si="43"/>
        <v>삼성출판사</v>
      </c>
      <c r="C494" t="str">
        <f t="shared" si="44"/>
        <v>201408</v>
      </c>
      <c r="D494" t="s">
        <v>514</v>
      </c>
      <c r="E494" t="str">
        <f t="shared" si="45"/>
        <v>201407</v>
      </c>
      <c r="F494" t="str">
        <f t="shared" si="46"/>
        <v>07</v>
      </c>
      <c r="G494">
        <f t="shared" si="47"/>
        <v>201408</v>
      </c>
      <c r="H494" t="s">
        <v>514</v>
      </c>
    </row>
    <row r="495" spans="1:8" x14ac:dyDescent="0.3">
      <c r="A495" t="str">
        <f t="shared" si="42"/>
        <v>삼성출판사;201902</v>
      </c>
      <c r="B495" t="str">
        <f t="shared" si="43"/>
        <v>삼성출판사</v>
      </c>
      <c r="C495" t="str">
        <f t="shared" si="44"/>
        <v>201902</v>
      </c>
      <c r="D495" t="s">
        <v>515</v>
      </c>
      <c r="E495" t="str">
        <f t="shared" si="45"/>
        <v>201901</v>
      </c>
      <c r="F495" t="str">
        <f t="shared" si="46"/>
        <v>01</v>
      </c>
      <c r="G495">
        <f t="shared" si="47"/>
        <v>201902</v>
      </c>
      <c r="H495" t="s">
        <v>515</v>
      </c>
    </row>
    <row r="496" spans="1:8" x14ac:dyDescent="0.3">
      <c r="A496" t="str">
        <f t="shared" si="42"/>
        <v>삼아알미늄;201809</v>
      </c>
      <c r="B496" t="str">
        <f t="shared" si="43"/>
        <v>삼아알미늄</v>
      </c>
      <c r="C496" t="str">
        <f t="shared" si="44"/>
        <v>201809</v>
      </c>
      <c r="D496" t="s">
        <v>516</v>
      </c>
      <c r="E496" t="str">
        <f t="shared" si="45"/>
        <v>201808</v>
      </c>
      <c r="F496" t="str">
        <f t="shared" si="46"/>
        <v>08</v>
      </c>
      <c r="G496">
        <f t="shared" si="47"/>
        <v>201809</v>
      </c>
      <c r="H496" t="s">
        <v>516</v>
      </c>
    </row>
    <row r="497" spans="1:8" x14ac:dyDescent="0.3">
      <c r="A497" t="str">
        <f t="shared" si="42"/>
        <v>삼아알미늄;202010</v>
      </c>
      <c r="B497" t="str">
        <f t="shared" si="43"/>
        <v>삼아알미늄</v>
      </c>
      <c r="C497" t="str">
        <f t="shared" si="44"/>
        <v>202010</v>
      </c>
      <c r="D497" t="s">
        <v>517</v>
      </c>
      <c r="E497" t="str">
        <f t="shared" si="45"/>
        <v>202009</v>
      </c>
      <c r="F497" t="str">
        <f t="shared" si="46"/>
        <v>09</v>
      </c>
      <c r="G497">
        <f t="shared" si="47"/>
        <v>202010</v>
      </c>
      <c r="H497" t="s">
        <v>517</v>
      </c>
    </row>
    <row r="498" spans="1:8" x14ac:dyDescent="0.3">
      <c r="A498" t="str">
        <f t="shared" si="42"/>
        <v>삼양사;201409</v>
      </c>
      <c r="B498" t="str">
        <f t="shared" si="43"/>
        <v>삼양사</v>
      </c>
      <c r="C498" t="str">
        <f t="shared" si="44"/>
        <v>201409</v>
      </c>
      <c r="D498" t="s">
        <v>518</v>
      </c>
      <c r="E498" t="str">
        <f t="shared" si="45"/>
        <v>201408</v>
      </c>
      <c r="F498" t="str">
        <f t="shared" si="46"/>
        <v>08</v>
      </c>
      <c r="G498">
        <f t="shared" si="47"/>
        <v>201409</v>
      </c>
      <c r="H498" t="s">
        <v>518</v>
      </c>
    </row>
    <row r="499" spans="1:8" x14ac:dyDescent="0.3">
      <c r="A499" t="str">
        <f t="shared" si="42"/>
        <v>삼양사;201505</v>
      </c>
      <c r="B499" t="str">
        <f t="shared" si="43"/>
        <v>삼양사</v>
      </c>
      <c r="C499" t="str">
        <f t="shared" si="44"/>
        <v>201505</v>
      </c>
      <c r="D499" t="s">
        <v>519</v>
      </c>
      <c r="E499" t="str">
        <f t="shared" si="45"/>
        <v>201504</v>
      </c>
      <c r="F499" t="str">
        <f t="shared" si="46"/>
        <v>04</v>
      </c>
      <c r="G499">
        <f t="shared" si="47"/>
        <v>201505</v>
      </c>
      <c r="H499" t="s">
        <v>519</v>
      </c>
    </row>
    <row r="500" spans="1:8" x14ac:dyDescent="0.3">
      <c r="A500" t="str">
        <f t="shared" si="42"/>
        <v>삼양사;202008</v>
      </c>
      <c r="B500" t="str">
        <f t="shared" si="43"/>
        <v>삼양사</v>
      </c>
      <c r="C500" t="str">
        <f t="shared" si="44"/>
        <v>202008</v>
      </c>
      <c r="D500" t="s">
        <v>520</v>
      </c>
      <c r="E500" t="str">
        <f t="shared" si="45"/>
        <v>202007</v>
      </c>
      <c r="F500" t="str">
        <f t="shared" si="46"/>
        <v>07</v>
      </c>
      <c r="G500">
        <f t="shared" si="47"/>
        <v>202008</v>
      </c>
      <c r="H500" t="s">
        <v>520</v>
      </c>
    </row>
    <row r="501" spans="1:8" x14ac:dyDescent="0.3">
      <c r="A501" t="str">
        <f t="shared" si="42"/>
        <v>삼양사우;201310</v>
      </c>
      <c r="B501" t="str">
        <f t="shared" si="43"/>
        <v>삼양사우</v>
      </c>
      <c r="C501" t="str">
        <f t="shared" si="44"/>
        <v>201310</v>
      </c>
      <c r="D501" t="s">
        <v>521</v>
      </c>
      <c r="E501" t="str">
        <f t="shared" si="45"/>
        <v>201309</v>
      </c>
      <c r="F501" t="str">
        <f t="shared" si="46"/>
        <v>09</v>
      </c>
      <c r="G501">
        <f t="shared" si="47"/>
        <v>201310</v>
      </c>
      <c r="H501" t="s">
        <v>521</v>
      </c>
    </row>
    <row r="502" spans="1:8" x14ac:dyDescent="0.3">
      <c r="A502" t="str">
        <f t="shared" si="42"/>
        <v>삼양사우;202008</v>
      </c>
      <c r="B502" t="str">
        <f t="shared" si="43"/>
        <v>삼양사우</v>
      </c>
      <c r="C502" t="str">
        <f t="shared" si="44"/>
        <v>202008</v>
      </c>
      <c r="D502" t="s">
        <v>522</v>
      </c>
      <c r="E502" t="str">
        <f t="shared" si="45"/>
        <v>202007</v>
      </c>
      <c r="F502" t="str">
        <f t="shared" si="46"/>
        <v>07</v>
      </c>
      <c r="G502">
        <f t="shared" si="47"/>
        <v>202008</v>
      </c>
      <c r="H502" t="s">
        <v>522</v>
      </c>
    </row>
    <row r="503" spans="1:8" x14ac:dyDescent="0.3">
      <c r="A503" t="str">
        <f t="shared" si="42"/>
        <v>삼양식품;201201</v>
      </c>
      <c r="B503" t="str">
        <f t="shared" si="43"/>
        <v>삼양식품</v>
      </c>
      <c r="C503" t="str">
        <f t="shared" si="44"/>
        <v>201201</v>
      </c>
      <c r="D503" t="s">
        <v>523</v>
      </c>
      <c r="E503" t="str">
        <f t="shared" si="45"/>
        <v>201112</v>
      </c>
      <c r="F503" t="str">
        <f t="shared" si="46"/>
        <v>12</v>
      </c>
      <c r="G503">
        <f t="shared" si="47"/>
        <v>201201</v>
      </c>
      <c r="H503" t="s">
        <v>523</v>
      </c>
    </row>
    <row r="504" spans="1:8" x14ac:dyDescent="0.3">
      <c r="A504" t="str">
        <f t="shared" si="42"/>
        <v>삼양식품;201610</v>
      </c>
      <c r="B504" t="str">
        <f t="shared" si="43"/>
        <v>삼양식품</v>
      </c>
      <c r="C504" t="str">
        <f t="shared" si="44"/>
        <v>201610</v>
      </c>
      <c r="D504" t="s">
        <v>524</v>
      </c>
      <c r="E504" t="str">
        <f t="shared" si="45"/>
        <v>201609</v>
      </c>
      <c r="F504" t="str">
        <f t="shared" si="46"/>
        <v>09</v>
      </c>
      <c r="G504">
        <f t="shared" si="47"/>
        <v>201610</v>
      </c>
      <c r="H504" t="s">
        <v>524</v>
      </c>
    </row>
    <row r="505" spans="1:8" x14ac:dyDescent="0.3">
      <c r="A505" t="str">
        <f t="shared" si="42"/>
        <v>삼양식품;201612</v>
      </c>
      <c r="B505" t="str">
        <f t="shared" si="43"/>
        <v>삼양식품</v>
      </c>
      <c r="C505" t="str">
        <f t="shared" si="44"/>
        <v>201612</v>
      </c>
      <c r="D505" t="s">
        <v>525</v>
      </c>
      <c r="E505" t="str">
        <f t="shared" si="45"/>
        <v>201611</v>
      </c>
      <c r="F505" t="str">
        <f t="shared" si="46"/>
        <v>11</v>
      </c>
      <c r="G505">
        <f t="shared" si="47"/>
        <v>201612</v>
      </c>
      <c r="H505" t="s">
        <v>525</v>
      </c>
    </row>
    <row r="506" spans="1:8" x14ac:dyDescent="0.3">
      <c r="A506" t="str">
        <f t="shared" si="42"/>
        <v>삼양식품;201801</v>
      </c>
      <c r="B506" t="str">
        <f t="shared" si="43"/>
        <v>삼양식품</v>
      </c>
      <c r="C506" t="str">
        <f t="shared" si="44"/>
        <v>201801</v>
      </c>
      <c r="D506" t="s">
        <v>526</v>
      </c>
      <c r="E506" t="str">
        <f t="shared" si="45"/>
        <v>201712</v>
      </c>
      <c r="F506" t="str">
        <f t="shared" si="46"/>
        <v>12</v>
      </c>
      <c r="G506">
        <f t="shared" si="47"/>
        <v>201801</v>
      </c>
      <c r="H506" t="s">
        <v>526</v>
      </c>
    </row>
    <row r="507" spans="1:8" x14ac:dyDescent="0.3">
      <c r="A507" t="str">
        <f t="shared" si="42"/>
        <v>삼양식품;201904</v>
      </c>
      <c r="B507" t="str">
        <f t="shared" si="43"/>
        <v>삼양식품</v>
      </c>
      <c r="C507" t="str">
        <f t="shared" si="44"/>
        <v>201904</v>
      </c>
      <c r="D507" t="s">
        <v>527</v>
      </c>
      <c r="E507" t="str">
        <f t="shared" si="45"/>
        <v>201903</v>
      </c>
      <c r="F507" t="str">
        <f t="shared" si="46"/>
        <v>03</v>
      </c>
      <c r="G507">
        <f t="shared" si="47"/>
        <v>201904</v>
      </c>
      <c r="H507" t="s">
        <v>527</v>
      </c>
    </row>
    <row r="508" spans="1:8" x14ac:dyDescent="0.3">
      <c r="A508" t="str">
        <f t="shared" si="42"/>
        <v>삼양통상;201407</v>
      </c>
      <c r="B508" t="str">
        <f t="shared" si="43"/>
        <v>삼양통상</v>
      </c>
      <c r="C508" t="str">
        <f t="shared" si="44"/>
        <v>201407</v>
      </c>
      <c r="D508" t="s">
        <v>528</v>
      </c>
      <c r="E508" t="str">
        <f t="shared" si="45"/>
        <v>201406</v>
      </c>
      <c r="F508" t="str">
        <f t="shared" si="46"/>
        <v>06</v>
      </c>
      <c r="G508">
        <f t="shared" si="47"/>
        <v>201407</v>
      </c>
      <c r="H508" t="s">
        <v>528</v>
      </c>
    </row>
    <row r="509" spans="1:8" x14ac:dyDescent="0.3">
      <c r="A509" t="str">
        <f t="shared" si="42"/>
        <v>삼양홀딩스;201507</v>
      </c>
      <c r="B509" t="str">
        <f t="shared" si="43"/>
        <v>삼양홀딩스</v>
      </c>
      <c r="C509" t="str">
        <f t="shared" si="44"/>
        <v>201507</v>
      </c>
      <c r="D509" t="s">
        <v>529</v>
      </c>
      <c r="E509" t="str">
        <f t="shared" si="45"/>
        <v>201506</v>
      </c>
      <c r="F509" t="str">
        <f t="shared" si="46"/>
        <v>06</v>
      </c>
      <c r="G509">
        <f t="shared" si="47"/>
        <v>201507</v>
      </c>
      <c r="H509" t="s">
        <v>529</v>
      </c>
    </row>
    <row r="510" spans="1:8" x14ac:dyDescent="0.3">
      <c r="A510" t="str">
        <f t="shared" si="42"/>
        <v>삼양홀딩스우;201507</v>
      </c>
      <c r="B510" t="str">
        <f t="shared" si="43"/>
        <v>삼양홀딩스우</v>
      </c>
      <c r="C510" t="str">
        <f t="shared" si="44"/>
        <v>201507</v>
      </c>
      <c r="D510" t="s">
        <v>530</v>
      </c>
      <c r="E510" t="str">
        <f t="shared" si="45"/>
        <v>201506</v>
      </c>
      <c r="F510" t="str">
        <f t="shared" si="46"/>
        <v>06</v>
      </c>
      <c r="G510">
        <f t="shared" si="47"/>
        <v>201507</v>
      </c>
      <c r="H510" t="s">
        <v>530</v>
      </c>
    </row>
    <row r="511" spans="1:8" x14ac:dyDescent="0.3">
      <c r="A511" t="str">
        <f t="shared" si="42"/>
        <v>삼영화학;201106</v>
      </c>
      <c r="B511" t="str">
        <f t="shared" si="43"/>
        <v>삼영화학</v>
      </c>
      <c r="C511" t="str">
        <f t="shared" si="44"/>
        <v>201106</v>
      </c>
      <c r="D511" t="s">
        <v>531</v>
      </c>
      <c r="E511" t="str">
        <f t="shared" si="45"/>
        <v>201105</v>
      </c>
      <c r="F511" t="str">
        <f t="shared" si="46"/>
        <v>05</v>
      </c>
      <c r="G511">
        <f t="shared" si="47"/>
        <v>201106</v>
      </c>
      <c r="H511" t="s">
        <v>531</v>
      </c>
    </row>
    <row r="512" spans="1:8" x14ac:dyDescent="0.3">
      <c r="A512" t="str">
        <f t="shared" si="42"/>
        <v>삼익악기;201406</v>
      </c>
      <c r="B512" t="str">
        <f t="shared" si="43"/>
        <v>삼익악기</v>
      </c>
      <c r="C512" t="str">
        <f t="shared" si="44"/>
        <v>201406</v>
      </c>
      <c r="D512" t="s">
        <v>532</v>
      </c>
      <c r="E512" t="str">
        <f t="shared" si="45"/>
        <v>201405</v>
      </c>
      <c r="F512" t="str">
        <f t="shared" si="46"/>
        <v>05</v>
      </c>
      <c r="G512">
        <f t="shared" si="47"/>
        <v>201406</v>
      </c>
      <c r="H512" t="s">
        <v>532</v>
      </c>
    </row>
    <row r="513" spans="1:8" x14ac:dyDescent="0.3">
      <c r="A513" t="str">
        <f t="shared" si="42"/>
        <v>삼일제약;201506</v>
      </c>
      <c r="B513" t="str">
        <f t="shared" si="43"/>
        <v>삼일제약</v>
      </c>
      <c r="C513" t="str">
        <f t="shared" si="44"/>
        <v>201506</v>
      </c>
      <c r="D513" t="s">
        <v>533</v>
      </c>
      <c r="E513" t="str">
        <f t="shared" si="45"/>
        <v>201505</v>
      </c>
      <c r="F513" t="str">
        <f t="shared" si="46"/>
        <v>05</v>
      </c>
      <c r="G513">
        <f t="shared" si="47"/>
        <v>201506</v>
      </c>
      <c r="H513" t="s">
        <v>533</v>
      </c>
    </row>
    <row r="514" spans="1:8" x14ac:dyDescent="0.3">
      <c r="A514" t="str">
        <f t="shared" ref="A514:A577" si="48">LEFT(D514,LEN(D514)-6)&amp;G514</f>
        <v>삼일제약;201803</v>
      </c>
      <c r="B514" t="str">
        <f t="shared" ref="B514:B577" si="49">LEFT(A514,(LEN(A514)-7))</f>
        <v>삼일제약</v>
      </c>
      <c r="C514" t="str">
        <f t="shared" ref="C514:C577" si="50">RIGHT(A514,6)</f>
        <v>201803</v>
      </c>
      <c r="D514" t="s">
        <v>534</v>
      </c>
      <c r="E514" t="str">
        <f t="shared" ref="E514:E577" si="51">RIGHT(D514,6)</f>
        <v>201802</v>
      </c>
      <c r="F514" t="str">
        <f t="shared" ref="F514:F577" si="52">RIGHT(E514,2)</f>
        <v>02</v>
      </c>
      <c r="G514">
        <f t="shared" ref="G514:G577" si="53">IF(F514="12",E514+100-11,E514+1)</f>
        <v>201803</v>
      </c>
      <c r="H514" t="s">
        <v>534</v>
      </c>
    </row>
    <row r="515" spans="1:8" x14ac:dyDescent="0.3">
      <c r="A515" t="str">
        <f t="shared" si="48"/>
        <v>삼일제약;201804</v>
      </c>
      <c r="B515" t="str">
        <f t="shared" si="49"/>
        <v>삼일제약</v>
      </c>
      <c r="C515" t="str">
        <f t="shared" si="50"/>
        <v>201804</v>
      </c>
      <c r="D515" t="s">
        <v>535</v>
      </c>
      <c r="E515" t="str">
        <f t="shared" si="51"/>
        <v>201803</v>
      </c>
      <c r="F515" t="str">
        <f t="shared" si="52"/>
        <v>03</v>
      </c>
      <c r="G515">
        <f t="shared" si="53"/>
        <v>201804</v>
      </c>
      <c r="H515" t="s">
        <v>535</v>
      </c>
    </row>
    <row r="516" spans="1:8" x14ac:dyDescent="0.3">
      <c r="A516" t="str">
        <f t="shared" si="48"/>
        <v>삼일제약;201904</v>
      </c>
      <c r="B516" t="str">
        <f t="shared" si="49"/>
        <v>삼일제약</v>
      </c>
      <c r="C516" t="str">
        <f t="shared" si="50"/>
        <v>201904</v>
      </c>
      <c r="D516" t="s">
        <v>536</v>
      </c>
      <c r="E516" t="str">
        <f t="shared" si="51"/>
        <v>201903</v>
      </c>
      <c r="F516" t="str">
        <f t="shared" si="52"/>
        <v>03</v>
      </c>
      <c r="G516">
        <f t="shared" si="53"/>
        <v>201904</v>
      </c>
      <c r="H516" t="s">
        <v>536</v>
      </c>
    </row>
    <row r="517" spans="1:8" x14ac:dyDescent="0.3">
      <c r="A517" t="str">
        <f t="shared" si="48"/>
        <v>삼화전기;201307</v>
      </c>
      <c r="B517" t="str">
        <f t="shared" si="49"/>
        <v>삼화전기</v>
      </c>
      <c r="C517" t="str">
        <f t="shared" si="50"/>
        <v>201307</v>
      </c>
      <c r="D517" t="s">
        <v>537</v>
      </c>
      <c r="E517" t="str">
        <f t="shared" si="51"/>
        <v>201306</v>
      </c>
      <c r="F517" t="str">
        <f t="shared" si="52"/>
        <v>06</v>
      </c>
      <c r="G517">
        <f t="shared" si="53"/>
        <v>201307</v>
      </c>
      <c r="H517" t="s">
        <v>537</v>
      </c>
    </row>
    <row r="518" spans="1:8" x14ac:dyDescent="0.3">
      <c r="A518" t="str">
        <f t="shared" si="48"/>
        <v>삼화전기;201308</v>
      </c>
      <c r="B518" t="str">
        <f t="shared" si="49"/>
        <v>삼화전기</v>
      </c>
      <c r="C518" t="str">
        <f t="shared" si="50"/>
        <v>201308</v>
      </c>
      <c r="D518" t="s">
        <v>538</v>
      </c>
      <c r="E518" t="str">
        <f t="shared" si="51"/>
        <v>201307</v>
      </c>
      <c r="F518" t="str">
        <f t="shared" si="52"/>
        <v>07</v>
      </c>
      <c r="G518">
        <f t="shared" si="53"/>
        <v>201308</v>
      </c>
      <c r="H518" t="s">
        <v>538</v>
      </c>
    </row>
    <row r="519" spans="1:8" x14ac:dyDescent="0.3">
      <c r="A519" t="str">
        <f t="shared" si="48"/>
        <v>삼화전기;201801</v>
      </c>
      <c r="B519" t="str">
        <f t="shared" si="49"/>
        <v>삼화전기</v>
      </c>
      <c r="C519" t="str">
        <f t="shared" si="50"/>
        <v>201801</v>
      </c>
      <c r="D519" t="s">
        <v>539</v>
      </c>
      <c r="E519" t="str">
        <f t="shared" si="51"/>
        <v>201712</v>
      </c>
      <c r="F519" t="str">
        <f t="shared" si="52"/>
        <v>12</v>
      </c>
      <c r="G519">
        <f t="shared" si="53"/>
        <v>201801</v>
      </c>
      <c r="H519" t="s">
        <v>539</v>
      </c>
    </row>
    <row r="520" spans="1:8" x14ac:dyDescent="0.3">
      <c r="A520" t="str">
        <f t="shared" si="48"/>
        <v>삼화전기;201807</v>
      </c>
      <c r="B520" t="str">
        <f t="shared" si="49"/>
        <v>삼화전기</v>
      </c>
      <c r="C520" t="str">
        <f t="shared" si="50"/>
        <v>201807</v>
      </c>
      <c r="D520" t="s">
        <v>540</v>
      </c>
      <c r="E520" t="str">
        <f t="shared" si="51"/>
        <v>201806</v>
      </c>
      <c r="F520" t="str">
        <f t="shared" si="52"/>
        <v>06</v>
      </c>
      <c r="G520">
        <f t="shared" si="53"/>
        <v>201807</v>
      </c>
      <c r="H520" t="s">
        <v>540</v>
      </c>
    </row>
    <row r="521" spans="1:8" x14ac:dyDescent="0.3">
      <c r="A521" t="str">
        <f t="shared" si="48"/>
        <v>삼화전자;201308</v>
      </c>
      <c r="B521" t="str">
        <f t="shared" si="49"/>
        <v>삼화전자</v>
      </c>
      <c r="C521" t="str">
        <f t="shared" si="50"/>
        <v>201308</v>
      </c>
      <c r="D521" t="s">
        <v>541</v>
      </c>
      <c r="E521" t="str">
        <f t="shared" si="51"/>
        <v>201307</v>
      </c>
      <c r="F521" t="str">
        <f t="shared" si="52"/>
        <v>07</v>
      </c>
      <c r="G521">
        <f t="shared" si="53"/>
        <v>201308</v>
      </c>
      <c r="H521" t="s">
        <v>541</v>
      </c>
    </row>
    <row r="522" spans="1:8" x14ac:dyDescent="0.3">
      <c r="A522" t="str">
        <f t="shared" si="48"/>
        <v>삼화콘덴서;201510</v>
      </c>
      <c r="B522" t="str">
        <f t="shared" si="49"/>
        <v>삼화콘덴서</v>
      </c>
      <c r="C522" t="str">
        <f t="shared" si="50"/>
        <v>201510</v>
      </c>
      <c r="D522" t="s">
        <v>542</v>
      </c>
      <c r="E522" t="str">
        <f t="shared" si="51"/>
        <v>201509</v>
      </c>
      <c r="F522" t="str">
        <f t="shared" si="52"/>
        <v>09</v>
      </c>
      <c r="G522">
        <f t="shared" si="53"/>
        <v>201510</v>
      </c>
      <c r="H522" t="s">
        <v>542</v>
      </c>
    </row>
    <row r="523" spans="1:8" x14ac:dyDescent="0.3">
      <c r="A523" t="str">
        <f t="shared" si="48"/>
        <v>삼화콘덴서;201712</v>
      </c>
      <c r="B523" t="str">
        <f t="shared" si="49"/>
        <v>삼화콘덴서</v>
      </c>
      <c r="C523" t="str">
        <f t="shared" si="50"/>
        <v>201712</v>
      </c>
      <c r="D523" t="s">
        <v>543</v>
      </c>
      <c r="E523" t="str">
        <f t="shared" si="51"/>
        <v>201711</v>
      </c>
      <c r="F523" t="str">
        <f t="shared" si="52"/>
        <v>11</v>
      </c>
      <c r="G523">
        <f t="shared" si="53"/>
        <v>201712</v>
      </c>
      <c r="H523" t="s">
        <v>543</v>
      </c>
    </row>
    <row r="524" spans="1:8" x14ac:dyDescent="0.3">
      <c r="A524" t="str">
        <f t="shared" si="48"/>
        <v>삼화페인트;201309</v>
      </c>
      <c r="B524" t="str">
        <f t="shared" si="49"/>
        <v>삼화페인트</v>
      </c>
      <c r="C524" t="str">
        <f t="shared" si="50"/>
        <v>201309</v>
      </c>
      <c r="D524" t="s">
        <v>544</v>
      </c>
      <c r="E524" t="str">
        <f t="shared" si="51"/>
        <v>201308</v>
      </c>
      <c r="F524" t="str">
        <f t="shared" si="52"/>
        <v>08</v>
      </c>
      <c r="G524">
        <f t="shared" si="53"/>
        <v>201309</v>
      </c>
      <c r="H524" t="s">
        <v>544</v>
      </c>
    </row>
    <row r="525" spans="1:8" x14ac:dyDescent="0.3">
      <c r="A525" t="str">
        <f t="shared" si="48"/>
        <v>상상인증권;201707</v>
      </c>
      <c r="B525" t="str">
        <f t="shared" si="49"/>
        <v>상상인증권</v>
      </c>
      <c r="C525" t="str">
        <f t="shared" si="50"/>
        <v>201707</v>
      </c>
      <c r="D525" t="s">
        <v>545</v>
      </c>
      <c r="E525" t="str">
        <f t="shared" si="51"/>
        <v>201706</v>
      </c>
      <c r="F525" t="str">
        <f t="shared" si="52"/>
        <v>06</v>
      </c>
      <c r="G525">
        <f t="shared" si="53"/>
        <v>201707</v>
      </c>
      <c r="H525" t="s">
        <v>545</v>
      </c>
    </row>
    <row r="526" spans="1:8" x14ac:dyDescent="0.3">
      <c r="A526" t="str">
        <f t="shared" si="48"/>
        <v>샘표;201507</v>
      </c>
      <c r="B526" t="str">
        <f t="shared" si="49"/>
        <v>샘표</v>
      </c>
      <c r="C526" t="str">
        <f t="shared" si="50"/>
        <v>201507</v>
      </c>
      <c r="D526" t="s">
        <v>546</v>
      </c>
      <c r="E526" t="str">
        <f t="shared" si="51"/>
        <v>201506</v>
      </c>
      <c r="F526" t="str">
        <f t="shared" si="52"/>
        <v>06</v>
      </c>
      <c r="G526">
        <f t="shared" si="53"/>
        <v>201507</v>
      </c>
      <c r="H526" t="s">
        <v>546</v>
      </c>
    </row>
    <row r="527" spans="1:8" x14ac:dyDescent="0.3">
      <c r="A527" t="str">
        <f t="shared" si="48"/>
        <v>샘표;201607</v>
      </c>
      <c r="B527" t="str">
        <f t="shared" si="49"/>
        <v>샘표</v>
      </c>
      <c r="C527" t="str">
        <f t="shared" si="50"/>
        <v>201607</v>
      </c>
      <c r="D527" t="s">
        <v>547</v>
      </c>
      <c r="E527" t="str">
        <f t="shared" si="51"/>
        <v>201606</v>
      </c>
      <c r="F527" t="str">
        <f t="shared" si="52"/>
        <v>06</v>
      </c>
      <c r="G527">
        <f t="shared" si="53"/>
        <v>201607</v>
      </c>
      <c r="H527" t="s">
        <v>547</v>
      </c>
    </row>
    <row r="528" spans="1:8" x14ac:dyDescent="0.3">
      <c r="A528" t="str">
        <f t="shared" si="48"/>
        <v>샘표;201609</v>
      </c>
      <c r="B528" t="str">
        <f t="shared" si="49"/>
        <v>샘표</v>
      </c>
      <c r="C528" t="str">
        <f t="shared" si="50"/>
        <v>201609</v>
      </c>
      <c r="D528" t="s">
        <v>548</v>
      </c>
      <c r="E528" t="str">
        <f t="shared" si="51"/>
        <v>201608</v>
      </c>
      <c r="F528" t="str">
        <f t="shared" si="52"/>
        <v>08</v>
      </c>
      <c r="G528">
        <f t="shared" si="53"/>
        <v>201609</v>
      </c>
      <c r="H528" t="s">
        <v>548</v>
      </c>
    </row>
    <row r="529" spans="1:8" x14ac:dyDescent="0.3">
      <c r="A529" t="str">
        <f t="shared" si="48"/>
        <v>샘표;201810</v>
      </c>
      <c r="B529" t="str">
        <f t="shared" si="49"/>
        <v>샘표</v>
      </c>
      <c r="C529" t="str">
        <f t="shared" si="50"/>
        <v>201810</v>
      </c>
      <c r="D529" t="s">
        <v>549</v>
      </c>
      <c r="E529" t="str">
        <f t="shared" si="51"/>
        <v>201809</v>
      </c>
      <c r="F529" t="str">
        <f t="shared" si="52"/>
        <v>09</v>
      </c>
      <c r="G529">
        <f t="shared" si="53"/>
        <v>201810</v>
      </c>
      <c r="H529" t="s">
        <v>549</v>
      </c>
    </row>
    <row r="530" spans="1:8" x14ac:dyDescent="0.3">
      <c r="A530" t="str">
        <f t="shared" si="48"/>
        <v>샘표;202006</v>
      </c>
      <c r="B530" t="str">
        <f t="shared" si="49"/>
        <v>샘표</v>
      </c>
      <c r="C530" t="str">
        <f t="shared" si="50"/>
        <v>202006</v>
      </c>
      <c r="D530" t="s">
        <v>550</v>
      </c>
      <c r="E530" t="str">
        <f t="shared" si="51"/>
        <v>202005</v>
      </c>
      <c r="F530" t="str">
        <f t="shared" si="52"/>
        <v>05</v>
      </c>
      <c r="G530">
        <f t="shared" si="53"/>
        <v>202006</v>
      </c>
      <c r="H530" t="s">
        <v>550</v>
      </c>
    </row>
    <row r="531" spans="1:8" x14ac:dyDescent="0.3">
      <c r="A531" t="str">
        <f t="shared" si="48"/>
        <v>샘표식품;202006</v>
      </c>
      <c r="B531" t="str">
        <f t="shared" si="49"/>
        <v>샘표식품</v>
      </c>
      <c r="C531" t="str">
        <f t="shared" si="50"/>
        <v>202006</v>
      </c>
      <c r="D531" t="s">
        <v>551</v>
      </c>
      <c r="E531" t="str">
        <f t="shared" si="51"/>
        <v>202005</v>
      </c>
      <c r="F531" t="str">
        <f t="shared" si="52"/>
        <v>05</v>
      </c>
      <c r="G531">
        <f t="shared" si="53"/>
        <v>202006</v>
      </c>
      <c r="H531" t="s">
        <v>551</v>
      </c>
    </row>
    <row r="532" spans="1:8" x14ac:dyDescent="0.3">
      <c r="A532" t="str">
        <f t="shared" si="48"/>
        <v>서연;201105</v>
      </c>
      <c r="B532" t="str">
        <f t="shared" si="49"/>
        <v>서연</v>
      </c>
      <c r="C532" t="str">
        <f t="shared" si="50"/>
        <v>201105</v>
      </c>
      <c r="D532" t="s">
        <v>552</v>
      </c>
      <c r="E532" t="str">
        <f t="shared" si="51"/>
        <v>201104</v>
      </c>
      <c r="F532" t="str">
        <f t="shared" si="52"/>
        <v>04</v>
      </c>
      <c r="G532">
        <f t="shared" si="53"/>
        <v>201105</v>
      </c>
      <c r="H532" t="s">
        <v>552</v>
      </c>
    </row>
    <row r="533" spans="1:8" x14ac:dyDescent="0.3">
      <c r="A533" t="str">
        <f t="shared" si="48"/>
        <v>서연;201304</v>
      </c>
      <c r="B533" t="str">
        <f t="shared" si="49"/>
        <v>서연</v>
      </c>
      <c r="C533" t="str">
        <f t="shared" si="50"/>
        <v>201304</v>
      </c>
      <c r="D533" t="s">
        <v>553</v>
      </c>
      <c r="E533" t="str">
        <f t="shared" si="51"/>
        <v>201303</v>
      </c>
      <c r="F533" t="str">
        <f t="shared" si="52"/>
        <v>03</v>
      </c>
      <c r="G533">
        <f t="shared" si="53"/>
        <v>201304</v>
      </c>
      <c r="H533" t="s">
        <v>553</v>
      </c>
    </row>
    <row r="534" spans="1:8" x14ac:dyDescent="0.3">
      <c r="A534" t="str">
        <f t="shared" si="48"/>
        <v>서연;201409</v>
      </c>
      <c r="B534" t="str">
        <f t="shared" si="49"/>
        <v>서연</v>
      </c>
      <c r="C534" t="str">
        <f t="shared" si="50"/>
        <v>201409</v>
      </c>
      <c r="D534" t="s">
        <v>554</v>
      </c>
      <c r="E534" t="str">
        <f t="shared" si="51"/>
        <v>201408</v>
      </c>
      <c r="F534" t="str">
        <f t="shared" si="52"/>
        <v>08</v>
      </c>
      <c r="G534">
        <f t="shared" si="53"/>
        <v>201409</v>
      </c>
      <c r="H534" t="s">
        <v>554</v>
      </c>
    </row>
    <row r="535" spans="1:8" x14ac:dyDescent="0.3">
      <c r="A535" t="str">
        <f t="shared" si="48"/>
        <v>서연;202007</v>
      </c>
      <c r="B535" t="str">
        <f t="shared" si="49"/>
        <v>서연</v>
      </c>
      <c r="C535" t="str">
        <f t="shared" si="50"/>
        <v>202007</v>
      </c>
      <c r="D535" t="s">
        <v>555</v>
      </c>
      <c r="E535" t="str">
        <f t="shared" si="51"/>
        <v>202006</v>
      </c>
      <c r="F535" t="str">
        <f t="shared" si="52"/>
        <v>06</v>
      </c>
      <c r="G535">
        <f t="shared" si="53"/>
        <v>202007</v>
      </c>
      <c r="H535" t="s">
        <v>555</v>
      </c>
    </row>
    <row r="536" spans="1:8" x14ac:dyDescent="0.3">
      <c r="A536" t="str">
        <f t="shared" si="48"/>
        <v>서연;202009</v>
      </c>
      <c r="B536" t="str">
        <f t="shared" si="49"/>
        <v>서연</v>
      </c>
      <c r="C536" t="str">
        <f t="shared" si="50"/>
        <v>202009</v>
      </c>
      <c r="D536" t="s">
        <v>556</v>
      </c>
      <c r="E536" t="str">
        <f t="shared" si="51"/>
        <v>202008</v>
      </c>
      <c r="F536" t="str">
        <f t="shared" si="52"/>
        <v>08</v>
      </c>
      <c r="G536">
        <f t="shared" si="53"/>
        <v>202009</v>
      </c>
      <c r="H536" t="s">
        <v>556</v>
      </c>
    </row>
    <row r="537" spans="1:8" x14ac:dyDescent="0.3">
      <c r="A537" t="str">
        <f t="shared" si="48"/>
        <v>서울식품;201508</v>
      </c>
      <c r="B537" t="str">
        <f t="shared" si="49"/>
        <v>서울식품</v>
      </c>
      <c r="C537" t="str">
        <f t="shared" si="50"/>
        <v>201508</v>
      </c>
      <c r="D537" t="s">
        <v>557</v>
      </c>
      <c r="E537" t="str">
        <f t="shared" si="51"/>
        <v>201507</v>
      </c>
      <c r="F537" t="str">
        <f t="shared" si="52"/>
        <v>07</v>
      </c>
      <c r="G537">
        <f t="shared" si="53"/>
        <v>201508</v>
      </c>
      <c r="H537" t="s">
        <v>557</v>
      </c>
    </row>
    <row r="538" spans="1:8" x14ac:dyDescent="0.3">
      <c r="A538" t="str">
        <f t="shared" si="48"/>
        <v>서울식품;201708</v>
      </c>
      <c r="B538" t="str">
        <f t="shared" si="49"/>
        <v>서울식품</v>
      </c>
      <c r="C538" t="str">
        <f t="shared" si="50"/>
        <v>201708</v>
      </c>
      <c r="D538" t="s">
        <v>558</v>
      </c>
      <c r="E538" t="str">
        <f t="shared" si="51"/>
        <v>201707</v>
      </c>
      <c r="F538" t="str">
        <f t="shared" si="52"/>
        <v>07</v>
      </c>
      <c r="G538">
        <f t="shared" si="53"/>
        <v>201708</v>
      </c>
      <c r="H538" t="s">
        <v>558</v>
      </c>
    </row>
    <row r="539" spans="1:8" x14ac:dyDescent="0.3">
      <c r="A539" t="str">
        <f t="shared" si="48"/>
        <v>서울식품우;201503</v>
      </c>
      <c r="B539" t="str">
        <f t="shared" si="49"/>
        <v>서울식품우</v>
      </c>
      <c r="C539" t="str">
        <f t="shared" si="50"/>
        <v>201503</v>
      </c>
      <c r="D539" t="s">
        <v>559</v>
      </c>
      <c r="E539" t="str">
        <f t="shared" si="51"/>
        <v>201502</v>
      </c>
      <c r="F539" t="str">
        <f t="shared" si="52"/>
        <v>02</v>
      </c>
      <c r="G539">
        <f t="shared" si="53"/>
        <v>201503</v>
      </c>
      <c r="H539" t="s">
        <v>559</v>
      </c>
    </row>
    <row r="540" spans="1:8" x14ac:dyDescent="0.3">
      <c r="A540" t="str">
        <f t="shared" si="48"/>
        <v>서울식품우;201708</v>
      </c>
      <c r="B540" t="str">
        <f t="shared" si="49"/>
        <v>서울식품우</v>
      </c>
      <c r="C540" t="str">
        <f t="shared" si="50"/>
        <v>201708</v>
      </c>
      <c r="D540" t="s">
        <v>560</v>
      </c>
      <c r="E540" t="str">
        <f t="shared" si="51"/>
        <v>201707</v>
      </c>
      <c r="F540" t="str">
        <f t="shared" si="52"/>
        <v>07</v>
      </c>
      <c r="G540">
        <f t="shared" si="53"/>
        <v>201708</v>
      </c>
      <c r="H540" t="s">
        <v>560</v>
      </c>
    </row>
    <row r="541" spans="1:8" x14ac:dyDescent="0.3">
      <c r="A541" t="str">
        <f t="shared" si="48"/>
        <v>서울식품우;201709</v>
      </c>
      <c r="B541" t="str">
        <f t="shared" si="49"/>
        <v>서울식품우</v>
      </c>
      <c r="C541" t="str">
        <f t="shared" si="50"/>
        <v>201709</v>
      </c>
      <c r="D541" t="s">
        <v>561</v>
      </c>
      <c r="E541" t="str">
        <f t="shared" si="51"/>
        <v>201708</v>
      </c>
      <c r="F541" t="str">
        <f t="shared" si="52"/>
        <v>08</v>
      </c>
      <c r="G541">
        <f t="shared" si="53"/>
        <v>201709</v>
      </c>
      <c r="H541" t="s">
        <v>561</v>
      </c>
    </row>
    <row r="542" spans="1:8" x14ac:dyDescent="0.3">
      <c r="A542" t="str">
        <f t="shared" si="48"/>
        <v>서울식품우;201711</v>
      </c>
      <c r="B542" t="str">
        <f t="shared" si="49"/>
        <v>서울식품우</v>
      </c>
      <c r="C542" t="str">
        <f t="shared" si="50"/>
        <v>201711</v>
      </c>
      <c r="D542" t="s">
        <v>562</v>
      </c>
      <c r="E542" t="str">
        <f t="shared" si="51"/>
        <v>201710</v>
      </c>
      <c r="F542" t="str">
        <f t="shared" si="52"/>
        <v>10</v>
      </c>
      <c r="G542">
        <f t="shared" si="53"/>
        <v>201711</v>
      </c>
      <c r="H542" t="s">
        <v>562</v>
      </c>
    </row>
    <row r="543" spans="1:8" x14ac:dyDescent="0.3">
      <c r="A543" t="str">
        <f t="shared" si="48"/>
        <v>서울식품우;202008</v>
      </c>
      <c r="B543" t="str">
        <f t="shared" si="49"/>
        <v>서울식품우</v>
      </c>
      <c r="C543" t="str">
        <f t="shared" si="50"/>
        <v>202008</v>
      </c>
      <c r="D543" t="s">
        <v>563</v>
      </c>
      <c r="E543" t="str">
        <f t="shared" si="51"/>
        <v>202007</v>
      </c>
      <c r="F543" t="str">
        <f t="shared" si="52"/>
        <v>07</v>
      </c>
      <c r="G543">
        <f t="shared" si="53"/>
        <v>202008</v>
      </c>
      <c r="H543" t="s">
        <v>563</v>
      </c>
    </row>
    <row r="544" spans="1:8" x14ac:dyDescent="0.3">
      <c r="A544" t="str">
        <f t="shared" si="48"/>
        <v>서원;201601</v>
      </c>
      <c r="B544" t="str">
        <f t="shared" si="49"/>
        <v>서원</v>
      </c>
      <c r="C544" t="str">
        <f t="shared" si="50"/>
        <v>201601</v>
      </c>
      <c r="D544" t="s">
        <v>564</v>
      </c>
      <c r="E544" t="str">
        <f t="shared" si="51"/>
        <v>201512</v>
      </c>
      <c r="F544" t="str">
        <f t="shared" si="52"/>
        <v>12</v>
      </c>
      <c r="G544">
        <f t="shared" si="53"/>
        <v>201601</v>
      </c>
      <c r="H544" t="s">
        <v>564</v>
      </c>
    </row>
    <row r="545" spans="1:8" x14ac:dyDescent="0.3">
      <c r="A545" t="str">
        <f t="shared" si="48"/>
        <v>서원;202001</v>
      </c>
      <c r="B545" t="str">
        <f t="shared" si="49"/>
        <v>서원</v>
      </c>
      <c r="C545" t="str">
        <f t="shared" si="50"/>
        <v>202001</v>
      </c>
      <c r="D545" t="s">
        <v>565</v>
      </c>
      <c r="E545" t="str">
        <f t="shared" si="51"/>
        <v>201912</v>
      </c>
      <c r="F545" t="str">
        <f t="shared" si="52"/>
        <v>12</v>
      </c>
      <c r="G545">
        <f t="shared" si="53"/>
        <v>202001</v>
      </c>
      <c r="H545" t="s">
        <v>565</v>
      </c>
    </row>
    <row r="546" spans="1:8" x14ac:dyDescent="0.3">
      <c r="A546" t="str">
        <f t="shared" si="48"/>
        <v>선도전기;201610</v>
      </c>
      <c r="B546" t="str">
        <f t="shared" si="49"/>
        <v>선도전기</v>
      </c>
      <c r="C546" t="str">
        <f t="shared" si="50"/>
        <v>201610</v>
      </c>
      <c r="D546" t="s">
        <v>566</v>
      </c>
      <c r="E546" t="str">
        <f t="shared" si="51"/>
        <v>201609</v>
      </c>
      <c r="F546" t="str">
        <f t="shared" si="52"/>
        <v>09</v>
      </c>
      <c r="G546">
        <f t="shared" si="53"/>
        <v>201610</v>
      </c>
      <c r="H546" t="s">
        <v>566</v>
      </c>
    </row>
    <row r="547" spans="1:8" x14ac:dyDescent="0.3">
      <c r="A547" t="str">
        <f t="shared" si="48"/>
        <v>선도전기;201804</v>
      </c>
      <c r="B547" t="str">
        <f t="shared" si="49"/>
        <v>선도전기</v>
      </c>
      <c r="C547" t="str">
        <f t="shared" si="50"/>
        <v>201804</v>
      </c>
      <c r="D547" t="s">
        <v>567</v>
      </c>
      <c r="E547" t="str">
        <f t="shared" si="51"/>
        <v>201803</v>
      </c>
      <c r="F547" t="str">
        <f t="shared" si="52"/>
        <v>03</v>
      </c>
      <c r="G547">
        <f t="shared" si="53"/>
        <v>201804</v>
      </c>
      <c r="H547" t="s">
        <v>567</v>
      </c>
    </row>
    <row r="548" spans="1:8" x14ac:dyDescent="0.3">
      <c r="A548" t="str">
        <f t="shared" si="48"/>
        <v>선진;201211</v>
      </c>
      <c r="B548" t="str">
        <f t="shared" si="49"/>
        <v>선진</v>
      </c>
      <c r="C548" t="str">
        <f t="shared" si="50"/>
        <v>201211</v>
      </c>
      <c r="D548" t="s">
        <v>568</v>
      </c>
      <c r="E548" t="str">
        <f t="shared" si="51"/>
        <v>201210</v>
      </c>
      <c r="F548" t="str">
        <f t="shared" si="52"/>
        <v>10</v>
      </c>
      <c r="G548">
        <f t="shared" si="53"/>
        <v>201211</v>
      </c>
      <c r="H548" t="s">
        <v>568</v>
      </c>
    </row>
    <row r="549" spans="1:8" x14ac:dyDescent="0.3">
      <c r="A549" t="str">
        <f t="shared" si="48"/>
        <v>선창산업;201508</v>
      </c>
      <c r="B549" t="str">
        <f t="shared" si="49"/>
        <v>선창산업</v>
      </c>
      <c r="C549" t="str">
        <f t="shared" si="50"/>
        <v>201508</v>
      </c>
      <c r="D549" t="s">
        <v>569</v>
      </c>
      <c r="E549" t="str">
        <f t="shared" si="51"/>
        <v>201507</v>
      </c>
      <c r="F549" t="str">
        <f t="shared" si="52"/>
        <v>07</v>
      </c>
      <c r="G549">
        <f t="shared" si="53"/>
        <v>201508</v>
      </c>
      <c r="H549" t="s">
        <v>569</v>
      </c>
    </row>
    <row r="550" spans="1:8" x14ac:dyDescent="0.3">
      <c r="A550" t="str">
        <f t="shared" si="48"/>
        <v>성문전자;201512</v>
      </c>
      <c r="B550" t="str">
        <f t="shared" si="49"/>
        <v>성문전자</v>
      </c>
      <c r="C550" t="str">
        <f t="shared" si="50"/>
        <v>201512</v>
      </c>
      <c r="D550" t="s">
        <v>570</v>
      </c>
      <c r="E550" t="str">
        <f t="shared" si="51"/>
        <v>201511</v>
      </c>
      <c r="F550" t="str">
        <f t="shared" si="52"/>
        <v>11</v>
      </c>
      <c r="G550">
        <f t="shared" si="53"/>
        <v>201512</v>
      </c>
      <c r="H550" t="s">
        <v>570</v>
      </c>
    </row>
    <row r="551" spans="1:8" x14ac:dyDescent="0.3">
      <c r="A551" t="str">
        <f t="shared" si="48"/>
        <v>성문전자;201606</v>
      </c>
      <c r="B551" t="str">
        <f t="shared" si="49"/>
        <v>성문전자</v>
      </c>
      <c r="C551" t="str">
        <f t="shared" si="50"/>
        <v>201606</v>
      </c>
      <c r="D551" t="s">
        <v>571</v>
      </c>
      <c r="E551" t="str">
        <f t="shared" si="51"/>
        <v>201605</v>
      </c>
      <c r="F551" t="str">
        <f t="shared" si="52"/>
        <v>05</v>
      </c>
      <c r="G551">
        <f t="shared" si="53"/>
        <v>201606</v>
      </c>
      <c r="H551" t="s">
        <v>571</v>
      </c>
    </row>
    <row r="552" spans="1:8" x14ac:dyDescent="0.3">
      <c r="A552" t="str">
        <f t="shared" si="48"/>
        <v>성문전자;201608</v>
      </c>
      <c r="B552" t="str">
        <f t="shared" si="49"/>
        <v>성문전자</v>
      </c>
      <c r="C552" t="str">
        <f t="shared" si="50"/>
        <v>201608</v>
      </c>
      <c r="D552" t="s">
        <v>572</v>
      </c>
      <c r="E552" t="str">
        <f t="shared" si="51"/>
        <v>201607</v>
      </c>
      <c r="F552" t="str">
        <f t="shared" si="52"/>
        <v>07</v>
      </c>
      <c r="G552">
        <f t="shared" si="53"/>
        <v>201608</v>
      </c>
      <c r="H552" t="s">
        <v>572</v>
      </c>
    </row>
    <row r="553" spans="1:8" x14ac:dyDescent="0.3">
      <c r="A553" t="str">
        <f t="shared" si="48"/>
        <v>성문전자;201609</v>
      </c>
      <c r="B553" t="str">
        <f t="shared" si="49"/>
        <v>성문전자</v>
      </c>
      <c r="C553" t="str">
        <f t="shared" si="50"/>
        <v>201609</v>
      </c>
      <c r="D553" t="s">
        <v>573</v>
      </c>
      <c r="E553" t="str">
        <f t="shared" si="51"/>
        <v>201608</v>
      </c>
      <c r="F553" t="str">
        <f t="shared" si="52"/>
        <v>08</v>
      </c>
      <c r="G553">
        <f t="shared" si="53"/>
        <v>201609</v>
      </c>
      <c r="H553" t="s">
        <v>573</v>
      </c>
    </row>
    <row r="554" spans="1:8" x14ac:dyDescent="0.3">
      <c r="A554" t="str">
        <f t="shared" si="48"/>
        <v>성문전자;201802</v>
      </c>
      <c r="B554" t="str">
        <f t="shared" si="49"/>
        <v>성문전자</v>
      </c>
      <c r="C554" t="str">
        <f t="shared" si="50"/>
        <v>201802</v>
      </c>
      <c r="D554" t="s">
        <v>574</v>
      </c>
      <c r="E554" t="str">
        <f t="shared" si="51"/>
        <v>201801</v>
      </c>
      <c r="F554" t="str">
        <f t="shared" si="52"/>
        <v>01</v>
      </c>
      <c r="G554">
        <f t="shared" si="53"/>
        <v>201802</v>
      </c>
      <c r="H554" t="s">
        <v>574</v>
      </c>
    </row>
    <row r="555" spans="1:8" x14ac:dyDescent="0.3">
      <c r="A555" t="str">
        <f t="shared" si="48"/>
        <v>성문전자우;201510</v>
      </c>
      <c r="B555" t="str">
        <f t="shared" si="49"/>
        <v>성문전자우</v>
      </c>
      <c r="C555" t="str">
        <f t="shared" si="50"/>
        <v>201510</v>
      </c>
      <c r="D555" t="s">
        <v>575</v>
      </c>
      <c r="E555" t="str">
        <f t="shared" si="51"/>
        <v>201509</v>
      </c>
      <c r="F555" t="str">
        <f t="shared" si="52"/>
        <v>09</v>
      </c>
      <c r="G555">
        <f t="shared" si="53"/>
        <v>201510</v>
      </c>
      <c r="H555" t="s">
        <v>575</v>
      </c>
    </row>
    <row r="556" spans="1:8" x14ac:dyDescent="0.3">
      <c r="A556" t="str">
        <f t="shared" si="48"/>
        <v>성문전자우;201609</v>
      </c>
      <c r="B556" t="str">
        <f t="shared" si="49"/>
        <v>성문전자우</v>
      </c>
      <c r="C556" t="str">
        <f t="shared" si="50"/>
        <v>201609</v>
      </c>
      <c r="D556" t="s">
        <v>576</v>
      </c>
      <c r="E556" t="str">
        <f t="shared" si="51"/>
        <v>201608</v>
      </c>
      <c r="F556" t="str">
        <f t="shared" si="52"/>
        <v>08</v>
      </c>
      <c r="G556">
        <f t="shared" si="53"/>
        <v>201609</v>
      </c>
      <c r="H556" t="s">
        <v>576</v>
      </c>
    </row>
    <row r="557" spans="1:8" x14ac:dyDescent="0.3">
      <c r="A557" t="str">
        <f t="shared" si="48"/>
        <v>성문전자우;201610</v>
      </c>
      <c r="B557" t="str">
        <f t="shared" si="49"/>
        <v>성문전자우</v>
      </c>
      <c r="C557" t="str">
        <f t="shared" si="50"/>
        <v>201610</v>
      </c>
      <c r="D557" t="s">
        <v>577</v>
      </c>
      <c r="E557" t="str">
        <f t="shared" si="51"/>
        <v>201609</v>
      </c>
      <c r="F557" t="str">
        <f t="shared" si="52"/>
        <v>09</v>
      </c>
      <c r="G557">
        <f t="shared" si="53"/>
        <v>201610</v>
      </c>
      <c r="H557" t="s">
        <v>577</v>
      </c>
    </row>
    <row r="558" spans="1:8" x14ac:dyDescent="0.3">
      <c r="A558" t="str">
        <f t="shared" si="48"/>
        <v>성문전자우;201902</v>
      </c>
      <c r="B558" t="str">
        <f t="shared" si="49"/>
        <v>성문전자우</v>
      </c>
      <c r="C558" t="str">
        <f t="shared" si="50"/>
        <v>201902</v>
      </c>
      <c r="D558" t="s">
        <v>578</v>
      </c>
      <c r="E558" t="str">
        <f t="shared" si="51"/>
        <v>201901</v>
      </c>
      <c r="F558" t="str">
        <f t="shared" si="52"/>
        <v>01</v>
      </c>
      <c r="G558">
        <f t="shared" si="53"/>
        <v>201902</v>
      </c>
      <c r="H558" t="s">
        <v>578</v>
      </c>
    </row>
    <row r="559" spans="1:8" x14ac:dyDescent="0.3">
      <c r="A559" t="str">
        <f t="shared" si="48"/>
        <v>성신양회;201203</v>
      </c>
      <c r="B559" t="str">
        <f t="shared" si="49"/>
        <v>성신양회</v>
      </c>
      <c r="C559" t="str">
        <f t="shared" si="50"/>
        <v>201203</v>
      </c>
      <c r="D559" t="s">
        <v>579</v>
      </c>
      <c r="E559" t="str">
        <f t="shared" si="51"/>
        <v>201202</v>
      </c>
      <c r="F559" t="str">
        <f t="shared" si="52"/>
        <v>02</v>
      </c>
      <c r="G559">
        <f t="shared" si="53"/>
        <v>201203</v>
      </c>
      <c r="H559" t="s">
        <v>579</v>
      </c>
    </row>
    <row r="560" spans="1:8" x14ac:dyDescent="0.3">
      <c r="A560" t="str">
        <f t="shared" si="48"/>
        <v>성신양회;201302</v>
      </c>
      <c r="B560" t="str">
        <f t="shared" si="49"/>
        <v>성신양회</v>
      </c>
      <c r="C560" t="str">
        <f t="shared" si="50"/>
        <v>201302</v>
      </c>
      <c r="D560" t="s">
        <v>580</v>
      </c>
      <c r="E560" t="str">
        <f t="shared" si="51"/>
        <v>201301</v>
      </c>
      <c r="F560" t="str">
        <f t="shared" si="52"/>
        <v>01</v>
      </c>
      <c r="G560">
        <f t="shared" si="53"/>
        <v>201302</v>
      </c>
      <c r="H560" t="s">
        <v>580</v>
      </c>
    </row>
    <row r="561" spans="1:8" x14ac:dyDescent="0.3">
      <c r="A561" t="str">
        <f t="shared" si="48"/>
        <v>성신양회;201403</v>
      </c>
      <c r="B561" t="str">
        <f t="shared" si="49"/>
        <v>성신양회</v>
      </c>
      <c r="C561" t="str">
        <f t="shared" si="50"/>
        <v>201403</v>
      </c>
      <c r="D561" t="s">
        <v>581</v>
      </c>
      <c r="E561" t="str">
        <f t="shared" si="51"/>
        <v>201402</v>
      </c>
      <c r="F561" t="str">
        <f t="shared" si="52"/>
        <v>02</v>
      </c>
      <c r="G561">
        <f t="shared" si="53"/>
        <v>201403</v>
      </c>
      <c r="H561" t="s">
        <v>581</v>
      </c>
    </row>
    <row r="562" spans="1:8" x14ac:dyDescent="0.3">
      <c r="A562" t="str">
        <f t="shared" si="48"/>
        <v>성신양회;201605</v>
      </c>
      <c r="B562" t="str">
        <f t="shared" si="49"/>
        <v>성신양회</v>
      </c>
      <c r="C562" t="str">
        <f t="shared" si="50"/>
        <v>201605</v>
      </c>
      <c r="D562" t="s">
        <v>582</v>
      </c>
      <c r="E562" t="str">
        <f t="shared" si="51"/>
        <v>201604</v>
      </c>
      <c r="F562" t="str">
        <f t="shared" si="52"/>
        <v>04</v>
      </c>
      <c r="G562">
        <f t="shared" si="53"/>
        <v>201605</v>
      </c>
      <c r="H562" t="s">
        <v>582</v>
      </c>
    </row>
    <row r="563" spans="1:8" x14ac:dyDescent="0.3">
      <c r="A563" t="str">
        <f t="shared" si="48"/>
        <v>성신양회;201805</v>
      </c>
      <c r="B563" t="str">
        <f t="shared" si="49"/>
        <v>성신양회</v>
      </c>
      <c r="C563" t="str">
        <f t="shared" si="50"/>
        <v>201805</v>
      </c>
      <c r="D563" t="s">
        <v>583</v>
      </c>
      <c r="E563" t="str">
        <f t="shared" si="51"/>
        <v>201804</v>
      </c>
      <c r="F563" t="str">
        <f t="shared" si="52"/>
        <v>04</v>
      </c>
      <c r="G563">
        <f t="shared" si="53"/>
        <v>201805</v>
      </c>
      <c r="H563" t="s">
        <v>583</v>
      </c>
    </row>
    <row r="564" spans="1:8" x14ac:dyDescent="0.3">
      <c r="A564" t="str">
        <f t="shared" si="48"/>
        <v>성신양회;201806</v>
      </c>
      <c r="B564" t="str">
        <f t="shared" si="49"/>
        <v>성신양회</v>
      </c>
      <c r="C564" t="str">
        <f t="shared" si="50"/>
        <v>201806</v>
      </c>
      <c r="D564" t="s">
        <v>584</v>
      </c>
      <c r="E564" t="str">
        <f t="shared" si="51"/>
        <v>201805</v>
      </c>
      <c r="F564" t="str">
        <f t="shared" si="52"/>
        <v>05</v>
      </c>
      <c r="G564">
        <f t="shared" si="53"/>
        <v>201806</v>
      </c>
      <c r="H564" t="s">
        <v>584</v>
      </c>
    </row>
    <row r="565" spans="1:8" x14ac:dyDescent="0.3">
      <c r="A565" t="str">
        <f t="shared" si="48"/>
        <v>성신양회우;201109</v>
      </c>
      <c r="B565" t="str">
        <f t="shared" si="49"/>
        <v>성신양회우</v>
      </c>
      <c r="C565" t="str">
        <f t="shared" si="50"/>
        <v>201109</v>
      </c>
      <c r="D565" t="s">
        <v>585</v>
      </c>
      <c r="E565" t="str">
        <f t="shared" si="51"/>
        <v>201108</v>
      </c>
      <c r="F565" t="str">
        <f t="shared" si="52"/>
        <v>08</v>
      </c>
      <c r="G565">
        <f t="shared" si="53"/>
        <v>201109</v>
      </c>
      <c r="H565" t="s">
        <v>585</v>
      </c>
    </row>
    <row r="566" spans="1:8" x14ac:dyDescent="0.3">
      <c r="A566" t="str">
        <f t="shared" si="48"/>
        <v>성신양회우;201403</v>
      </c>
      <c r="B566" t="str">
        <f t="shared" si="49"/>
        <v>성신양회우</v>
      </c>
      <c r="C566" t="str">
        <f t="shared" si="50"/>
        <v>201403</v>
      </c>
      <c r="D566" t="s">
        <v>586</v>
      </c>
      <c r="E566" t="str">
        <f t="shared" si="51"/>
        <v>201402</v>
      </c>
      <c r="F566" t="str">
        <f t="shared" si="52"/>
        <v>02</v>
      </c>
      <c r="G566">
        <f t="shared" si="53"/>
        <v>201403</v>
      </c>
      <c r="H566" t="s">
        <v>586</v>
      </c>
    </row>
    <row r="567" spans="1:8" x14ac:dyDescent="0.3">
      <c r="A567" t="str">
        <f t="shared" si="48"/>
        <v>성신양회우;201404</v>
      </c>
      <c r="B567" t="str">
        <f t="shared" si="49"/>
        <v>성신양회우</v>
      </c>
      <c r="C567" t="str">
        <f t="shared" si="50"/>
        <v>201404</v>
      </c>
      <c r="D567" t="s">
        <v>587</v>
      </c>
      <c r="E567" t="str">
        <f t="shared" si="51"/>
        <v>201403</v>
      </c>
      <c r="F567" t="str">
        <f t="shared" si="52"/>
        <v>03</v>
      </c>
      <c r="G567">
        <f t="shared" si="53"/>
        <v>201404</v>
      </c>
      <c r="H567" t="s">
        <v>587</v>
      </c>
    </row>
    <row r="568" spans="1:8" x14ac:dyDescent="0.3">
      <c r="A568" t="str">
        <f t="shared" si="48"/>
        <v>성신양회우;201806</v>
      </c>
      <c r="B568" t="str">
        <f t="shared" si="49"/>
        <v>성신양회우</v>
      </c>
      <c r="C568" t="str">
        <f t="shared" si="50"/>
        <v>201806</v>
      </c>
      <c r="D568" t="s">
        <v>588</v>
      </c>
      <c r="E568" t="str">
        <f t="shared" si="51"/>
        <v>201805</v>
      </c>
      <c r="F568" t="str">
        <f t="shared" si="52"/>
        <v>05</v>
      </c>
      <c r="G568">
        <f t="shared" si="53"/>
        <v>201806</v>
      </c>
      <c r="H568" t="s">
        <v>588</v>
      </c>
    </row>
    <row r="569" spans="1:8" x14ac:dyDescent="0.3">
      <c r="A569" t="str">
        <f t="shared" si="48"/>
        <v>성신양회우;202007</v>
      </c>
      <c r="B569" t="str">
        <f t="shared" si="49"/>
        <v>성신양회우</v>
      </c>
      <c r="C569" t="str">
        <f t="shared" si="50"/>
        <v>202007</v>
      </c>
      <c r="D569" t="s">
        <v>589</v>
      </c>
      <c r="E569" t="str">
        <f t="shared" si="51"/>
        <v>202006</v>
      </c>
      <c r="F569" t="str">
        <f t="shared" si="52"/>
        <v>06</v>
      </c>
      <c r="G569">
        <f t="shared" si="53"/>
        <v>202007</v>
      </c>
      <c r="H569" t="s">
        <v>589</v>
      </c>
    </row>
    <row r="570" spans="1:8" x14ac:dyDescent="0.3">
      <c r="A570" t="str">
        <f t="shared" si="48"/>
        <v>성신양회우;202008</v>
      </c>
      <c r="B570" t="str">
        <f t="shared" si="49"/>
        <v>성신양회우</v>
      </c>
      <c r="C570" t="str">
        <f t="shared" si="50"/>
        <v>202008</v>
      </c>
      <c r="D570" t="s">
        <v>590</v>
      </c>
      <c r="E570" t="str">
        <f t="shared" si="51"/>
        <v>202007</v>
      </c>
      <c r="F570" t="str">
        <f t="shared" si="52"/>
        <v>07</v>
      </c>
      <c r="G570">
        <f t="shared" si="53"/>
        <v>202008</v>
      </c>
      <c r="H570" t="s">
        <v>590</v>
      </c>
    </row>
    <row r="571" spans="1:8" x14ac:dyDescent="0.3">
      <c r="A571" t="str">
        <f t="shared" si="48"/>
        <v>성안;201203</v>
      </c>
      <c r="B571" t="str">
        <f t="shared" si="49"/>
        <v>성안</v>
      </c>
      <c r="C571" t="str">
        <f t="shared" si="50"/>
        <v>201203</v>
      </c>
      <c r="D571" t="s">
        <v>591</v>
      </c>
      <c r="E571" t="str">
        <f t="shared" si="51"/>
        <v>201202</v>
      </c>
      <c r="F571" t="str">
        <f t="shared" si="52"/>
        <v>02</v>
      </c>
      <c r="G571">
        <f t="shared" si="53"/>
        <v>201203</v>
      </c>
      <c r="H571" t="s">
        <v>591</v>
      </c>
    </row>
    <row r="572" spans="1:8" x14ac:dyDescent="0.3">
      <c r="A572" t="str">
        <f t="shared" si="48"/>
        <v>성창기업지주;201203</v>
      </c>
      <c r="B572" t="str">
        <f t="shared" si="49"/>
        <v>성창기업지주</v>
      </c>
      <c r="C572" t="str">
        <f t="shared" si="50"/>
        <v>201203</v>
      </c>
      <c r="D572" t="s">
        <v>592</v>
      </c>
      <c r="E572" t="str">
        <f t="shared" si="51"/>
        <v>201202</v>
      </c>
      <c r="F572" t="str">
        <f t="shared" si="52"/>
        <v>02</v>
      </c>
      <c r="G572">
        <f t="shared" si="53"/>
        <v>201203</v>
      </c>
      <c r="H572" t="s">
        <v>592</v>
      </c>
    </row>
    <row r="573" spans="1:8" x14ac:dyDescent="0.3">
      <c r="A573" t="str">
        <f t="shared" si="48"/>
        <v>성창기업지주;201506</v>
      </c>
      <c r="B573" t="str">
        <f t="shared" si="49"/>
        <v>성창기업지주</v>
      </c>
      <c r="C573" t="str">
        <f t="shared" si="50"/>
        <v>201506</v>
      </c>
      <c r="D573" t="s">
        <v>593</v>
      </c>
      <c r="E573" t="str">
        <f t="shared" si="51"/>
        <v>201505</v>
      </c>
      <c r="F573" t="str">
        <f t="shared" si="52"/>
        <v>05</v>
      </c>
      <c r="G573">
        <f t="shared" si="53"/>
        <v>201506</v>
      </c>
      <c r="H573" t="s">
        <v>593</v>
      </c>
    </row>
    <row r="574" spans="1:8" x14ac:dyDescent="0.3">
      <c r="A574" t="str">
        <f t="shared" si="48"/>
        <v>세기상사;201408</v>
      </c>
      <c r="B574" t="str">
        <f t="shared" si="49"/>
        <v>세기상사</v>
      </c>
      <c r="C574" t="str">
        <f t="shared" si="50"/>
        <v>201408</v>
      </c>
      <c r="D574" t="s">
        <v>594</v>
      </c>
      <c r="E574" t="str">
        <f t="shared" si="51"/>
        <v>201407</v>
      </c>
      <c r="F574" t="str">
        <f t="shared" si="52"/>
        <v>07</v>
      </c>
      <c r="G574">
        <f t="shared" si="53"/>
        <v>201408</v>
      </c>
      <c r="H574" t="s">
        <v>594</v>
      </c>
    </row>
    <row r="575" spans="1:8" x14ac:dyDescent="0.3">
      <c r="A575" t="str">
        <f t="shared" si="48"/>
        <v>세기상사;201507</v>
      </c>
      <c r="B575" t="str">
        <f t="shared" si="49"/>
        <v>세기상사</v>
      </c>
      <c r="C575" t="str">
        <f t="shared" si="50"/>
        <v>201507</v>
      </c>
      <c r="D575" t="s">
        <v>595</v>
      </c>
      <c r="E575" t="str">
        <f t="shared" si="51"/>
        <v>201506</v>
      </c>
      <c r="F575" t="str">
        <f t="shared" si="52"/>
        <v>06</v>
      </c>
      <c r="G575">
        <f t="shared" si="53"/>
        <v>201507</v>
      </c>
      <c r="H575" t="s">
        <v>595</v>
      </c>
    </row>
    <row r="576" spans="1:8" x14ac:dyDescent="0.3">
      <c r="A576" t="str">
        <f t="shared" si="48"/>
        <v>세아제강;202009</v>
      </c>
      <c r="B576" t="str">
        <f t="shared" si="49"/>
        <v>세아제강</v>
      </c>
      <c r="C576" t="str">
        <f t="shared" si="50"/>
        <v>202009</v>
      </c>
      <c r="D576" t="s">
        <v>596</v>
      </c>
      <c r="E576" t="str">
        <f t="shared" si="51"/>
        <v>202008</v>
      </c>
      <c r="F576" t="str">
        <f t="shared" si="52"/>
        <v>08</v>
      </c>
      <c r="G576">
        <f t="shared" si="53"/>
        <v>202009</v>
      </c>
      <c r="H576" t="s">
        <v>596</v>
      </c>
    </row>
    <row r="577" spans="1:8" x14ac:dyDescent="0.3">
      <c r="A577" t="str">
        <f t="shared" si="48"/>
        <v>세아제강지주;201203</v>
      </c>
      <c r="B577" t="str">
        <f t="shared" si="49"/>
        <v>세아제강지주</v>
      </c>
      <c r="C577" t="str">
        <f t="shared" si="50"/>
        <v>201203</v>
      </c>
      <c r="D577" t="s">
        <v>597</v>
      </c>
      <c r="E577" t="str">
        <f t="shared" si="51"/>
        <v>201202</v>
      </c>
      <c r="F577" t="str">
        <f t="shared" si="52"/>
        <v>02</v>
      </c>
      <c r="G577">
        <f t="shared" si="53"/>
        <v>201203</v>
      </c>
      <c r="H577" t="s">
        <v>597</v>
      </c>
    </row>
    <row r="578" spans="1:8" x14ac:dyDescent="0.3">
      <c r="A578" t="str">
        <f t="shared" ref="A578:A641" si="54">LEFT(D578,LEN(D578)-6)&amp;G578</f>
        <v>세우글로벌;201202</v>
      </c>
      <c r="B578" t="str">
        <f t="shared" ref="B578:B641" si="55">LEFT(A578,(LEN(A578)-7))</f>
        <v>세우글로벌</v>
      </c>
      <c r="C578" t="str">
        <f t="shared" ref="C578:C641" si="56">RIGHT(A578,6)</f>
        <v>201202</v>
      </c>
      <c r="D578" t="s">
        <v>598</v>
      </c>
      <c r="E578" t="str">
        <f t="shared" ref="E578:E641" si="57">RIGHT(D578,6)</f>
        <v>201201</v>
      </c>
      <c r="F578" t="str">
        <f t="shared" ref="F578:F641" si="58">RIGHT(E578,2)</f>
        <v>01</v>
      </c>
      <c r="G578">
        <f t="shared" ref="G578:G641" si="59">IF(F578="12",E578+100-11,E578+1)</f>
        <v>201202</v>
      </c>
      <c r="H578" t="s">
        <v>598</v>
      </c>
    </row>
    <row r="579" spans="1:8" x14ac:dyDescent="0.3">
      <c r="A579" t="str">
        <f t="shared" si="54"/>
        <v>세우글로벌;201203</v>
      </c>
      <c r="B579" t="str">
        <f t="shared" si="55"/>
        <v>세우글로벌</v>
      </c>
      <c r="C579" t="str">
        <f t="shared" si="56"/>
        <v>201203</v>
      </c>
      <c r="D579" t="s">
        <v>599</v>
      </c>
      <c r="E579" t="str">
        <f t="shared" si="57"/>
        <v>201202</v>
      </c>
      <c r="F579" t="str">
        <f t="shared" si="58"/>
        <v>02</v>
      </c>
      <c r="G579">
        <f t="shared" si="59"/>
        <v>201203</v>
      </c>
      <c r="H579" t="s">
        <v>599</v>
      </c>
    </row>
    <row r="580" spans="1:8" x14ac:dyDescent="0.3">
      <c r="A580" t="str">
        <f t="shared" si="54"/>
        <v>세우글로벌;201606</v>
      </c>
      <c r="B580" t="str">
        <f t="shared" si="55"/>
        <v>세우글로벌</v>
      </c>
      <c r="C580" t="str">
        <f t="shared" si="56"/>
        <v>201606</v>
      </c>
      <c r="D580" t="s">
        <v>600</v>
      </c>
      <c r="E580" t="str">
        <f t="shared" si="57"/>
        <v>201605</v>
      </c>
      <c r="F580" t="str">
        <f t="shared" si="58"/>
        <v>05</v>
      </c>
      <c r="G580">
        <f t="shared" si="59"/>
        <v>201606</v>
      </c>
      <c r="H580" t="s">
        <v>600</v>
      </c>
    </row>
    <row r="581" spans="1:8" x14ac:dyDescent="0.3">
      <c r="A581" t="str">
        <f t="shared" si="54"/>
        <v>세우글로벌;201703</v>
      </c>
      <c r="B581" t="str">
        <f t="shared" si="55"/>
        <v>세우글로벌</v>
      </c>
      <c r="C581" t="str">
        <f t="shared" si="56"/>
        <v>201703</v>
      </c>
      <c r="D581" t="s">
        <v>601</v>
      </c>
      <c r="E581" t="str">
        <f t="shared" si="57"/>
        <v>201702</v>
      </c>
      <c r="F581" t="str">
        <f t="shared" si="58"/>
        <v>02</v>
      </c>
      <c r="G581">
        <f t="shared" si="59"/>
        <v>201703</v>
      </c>
      <c r="H581" t="s">
        <v>601</v>
      </c>
    </row>
    <row r="582" spans="1:8" x14ac:dyDescent="0.3">
      <c r="A582" t="str">
        <f t="shared" si="54"/>
        <v>세우글로벌;201902</v>
      </c>
      <c r="B582" t="str">
        <f t="shared" si="55"/>
        <v>세우글로벌</v>
      </c>
      <c r="C582" t="str">
        <f t="shared" si="56"/>
        <v>201902</v>
      </c>
      <c r="D582" t="s">
        <v>602</v>
      </c>
      <c r="E582" t="str">
        <f t="shared" si="57"/>
        <v>201901</v>
      </c>
      <c r="F582" t="str">
        <f t="shared" si="58"/>
        <v>01</v>
      </c>
      <c r="G582">
        <f t="shared" si="59"/>
        <v>201902</v>
      </c>
      <c r="H582" t="s">
        <v>602</v>
      </c>
    </row>
    <row r="583" spans="1:8" x14ac:dyDescent="0.3">
      <c r="A583" t="str">
        <f t="shared" si="54"/>
        <v>세우글로벌;202010</v>
      </c>
      <c r="B583" t="str">
        <f t="shared" si="55"/>
        <v>세우글로벌</v>
      </c>
      <c r="C583" t="str">
        <f t="shared" si="56"/>
        <v>202010</v>
      </c>
      <c r="D583" t="s">
        <v>603</v>
      </c>
      <c r="E583" t="str">
        <f t="shared" si="57"/>
        <v>202009</v>
      </c>
      <c r="F583" t="str">
        <f t="shared" si="58"/>
        <v>09</v>
      </c>
      <c r="G583">
        <f t="shared" si="59"/>
        <v>202010</v>
      </c>
      <c r="H583" t="s">
        <v>603</v>
      </c>
    </row>
    <row r="584" spans="1:8" x14ac:dyDescent="0.3">
      <c r="A584" t="str">
        <f t="shared" si="54"/>
        <v>세원셀론텍;201804</v>
      </c>
      <c r="B584" t="str">
        <f t="shared" si="55"/>
        <v>세원셀론텍</v>
      </c>
      <c r="C584" t="str">
        <f t="shared" si="56"/>
        <v>201804</v>
      </c>
      <c r="D584" t="s">
        <v>604</v>
      </c>
      <c r="E584" t="str">
        <f t="shared" si="57"/>
        <v>201803</v>
      </c>
      <c r="F584" t="str">
        <f t="shared" si="58"/>
        <v>03</v>
      </c>
      <c r="G584">
        <f t="shared" si="59"/>
        <v>201804</v>
      </c>
      <c r="H584" t="s">
        <v>604</v>
      </c>
    </row>
    <row r="585" spans="1:8" x14ac:dyDescent="0.3">
      <c r="A585" t="str">
        <f t="shared" si="54"/>
        <v>세종공업;201105</v>
      </c>
      <c r="B585" t="str">
        <f t="shared" si="55"/>
        <v>세종공업</v>
      </c>
      <c r="C585" t="str">
        <f t="shared" si="56"/>
        <v>201105</v>
      </c>
      <c r="D585" t="s">
        <v>605</v>
      </c>
      <c r="E585" t="str">
        <f t="shared" si="57"/>
        <v>201104</v>
      </c>
      <c r="F585" t="str">
        <f t="shared" si="58"/>
        <v>04</v>
      </c>
      <c r="G585">
        <f t="shared" si="59"/>
        <v>201105</v>
      </c>
      <c r="H585" t="s">
        <v>605</v>
      </c>
    </row>
    <row r="586" spans="1:8" x14ac:dyDescent="0.3">
      <c r="A586" t="str">
        <f t="shared" si="54"/>
        <v>세진중공업;202007</v>
      </c>
      <c r="B586" t="str">
        <f t="shared" si="55"/>
        <v>세진중공업</v>
      </c>
      <c r="C586" t="str">
        <f t="shared" si="56"/>
        <v>202007</v>
      </c>
      <c r="D586" t="s">
        <v>606</v>
      </c>
      <c r="E586" t="str">
        <f t="shared" si="57"/>
        <v>202006</v>
      </c>
      <c r="F586" t="str">
        <f t="shared" si="58"/>
        <v>06</v>
      </c>
      <c r="G586">
        <f t="shared" si="59"/>
        <v>202007</v>
      </c>
      <c r="H586" t="s">
        <v>606</v>
      </c>
    </row>
    <row r="587" spans="1:8" x14ac:dyDescent="0.3">
      <c r="A587" t="str">
        <f t="shared" si="54"/>
        <v>세하;201910</v>
      </c>
      <c r="B587" t="str">
        <f t="shared" si="55"/>
        <v>세하</v>
      </c>
      <c r="C587" t="str">
        <f t="shared" si="56"/>
        <v>201910</v>
      </c>
      <c r="D587" t="s">
        <v>607</v>
      </c>
      <c r="E587" t="str">
        <f t="shared" si="57"/>
        <v>201909</v>
      </c>
      <c r="F587" t="str">
        <f t="shared" si="58"/>
        <v>09</v>
      </c>
      <c r="G587">
        <f t="shared" si="59"/>
        <v>201910</v>
      </c>
      <c r="H587" t="s">
        <v>607</v>
      </c>
    </row>
    <row r="588" spans="1:8" x14ac:dyDescent="0.3">
      <c r="A588" t="str">
        <f t="shared" si="54"/>
        <v>세화아이엠씨;201802</v>
      </c>
      <c r="B588" t="str">
        <f t="shared" si="55"/>
        <v>세화아이엠씨</v>
      </c>
      <c r="C588" t="str">
        <f t="shared" si="56"/>
        <v>201802</v>
      </c>
      <c r="D588" t="s">
        <v>608</v>
      </c>
      <c r="E588" t="str">
        <f t="shared" si="57"/>
        <v>201801</v>
      </c>
      <c r="F588" t="str">
        <f t="shared" si="58"/>
        <v>01</v>
      </c>
      <c r="G588">
        <f t="shared" si="59"/>
        <v>201802</v>
      </c>
      <c r="H588" t="s">
        <v>608</v>
      </c>
    </row>
    <row r="589" spans="1:8" x14ac:dyDescent="0.3">
      <c r="A589" t="str">
        <f t="shared" si="54"/>
        <v>센트럴인사이트;201301</v>
      </c>
      <c r="B589" t="str">
        <f t="shared" si="55"/>
        <v>센트럴인사이트</v>
      </c>
      <c r="C589" t="str">
        <f t="shared" si="56"/>
        <v>201301</v>
      </c>
      <c r="D589" t="s">
        <v>609</v>
      </c>
      <c r="E589" t="str">
        <f t="shared" si="57"/>
        <v>201212</v>
      </c>
      <c r="F589" t="str">
        <f t="shared" si="58"/>
        <v>12</v>
      </c>
      <c r="G589">
        <f t="shared" si="59"/>
        <v>201301</v>
      </c>
      <c r="H589" t="s">
        <v>609</v>
      </c>
    </row>
    <row r="590" spans="1:8" x14ac:dyDescent="0.3">
      <c r="A590" t="str">
        <f t="shared" si="54"/>
        <v>센트럴인사이트;201505</v>
      </c>
      <c r="B590" t="str">
        <f t="shared" si="55"/>
        <v>센트럴인사이트</v>
      </c>
      <c r="C590" t="str">
        <f t="shared" si="56"/>
        <v>201505</v>
      </c>
      <c r="D590" t="s">
        <v>610</v>
      </c>
      <c r="E590" t="str">
        <f t="shared" si="57"/>
        <v>201504</v>
      </c>
      <c r="F590" t="str">
        <f t="shared" si="58"/>
        <v>04</v>
      </c>
      <c r="G590">
        <f t="shared" si="59"/>
        <v>201505</v>
      </c>
      <c r="H590" t="s">
        <v>610</v>
      </c>
    </row>
    <row r="591" spans="1:8" x14ac:dyDescent="0.3">
      <c r="A591" t="str">
        <f t="shared" si="54"/>
        <v>센트럴인사이트;201905</v>
      </c>
      <c r="B591" t="str">
        <f t="shared" si="55"/>
        <v>센트럴인사이트</v>
      </c>
      <c r="C591" t="str">
        <f t="shared" si="56"/>
        <v>201905</v>
      </c>
      <c r="D591" t="s">
        <v>611</v>
      </c>
      <c r="E591" t="str">
        <f t="shared" si="57"/>
        <v>201904</v>
      </c>
      <c r="F591" t="str">
        <f t="shared" si="58"/>
        <v>04</v>
      </c>
      <c r="G591">
        <f t="shared" si="59"/>
        <v>201905</v>
      </c>
      <c r="H591" t="s">
        <v>611</v>
      </c>
    </row>
    <row r="592" spans="1:8" x14ac:dyDescent="0.3">
      <c r="A592" t="str">
        <f t="shared" si="54"/>
        <v>센트럴인사이트;202009</v>
      </c>
      <c r="B592" t="str">
        <f t="shared" si="55"/>
        <v>센트럴인사이트</v>
      </c>
      <c r="C592" t="str">
        <f t="shared" si="56"/>
        <v>202009</v>
      </c>
      <c r="D592" t="s">
        <v>612</v>
      </c>
      <c r="E592" t="str">
        <f t="shared" si="57"/>
        <v>202008</v>
      </c>
      <c r="F592" t="str">
        <f t="shared" si="58"/>
        <v>08</v>
      </c>
      <c r="G592">
        <f t="shared" si="59"/>
        <v>202009</v>
      </c>
      <c r="H592" t="s">
        <v>612</v>
      </c>
    </row>
    <row r="593" spans="1:8" x14ac:dyDescent="0.3">
      <c r="A593" t="str">
        <f t="shared" si="54"/>
        <v>셀트리온;201308</v>
      </c>
      <c r="B593" t="str">
        <f t="shared" si="55"/>
        <v>셀트리온</v>
      </c>
      <c r="C593" t="str">
        <f t="shared" si="56"/>
        <v>201308</v>
      </c>
      <c r="D593" t="s">
        <v>613</v>
      </c>
      <c r="E593" t="str">
        <f t="shared" si="57"/>
        <v>201307</v>
      </c>
      <c r="F593" t="str">
        <f t="shared" si="58"/>
        <v>07</v>
      </c>
      <c r="G593">
        <f t="shared" si="59"/>
        <v>201308</v>
      </c>
      <c r="H593" t="s">
        <v>613</v>
      </c>
    </row>
    <row r="594" spans="1:8" x14ac:dyDescent="0.3">
      <c r="A594" t="str">
        <f t="shared" si="54"/>
        <v>셀트리온;201503</v>
      </c>
      <c r="B594" t="str">
        <f t="shared" si="55"/>
        <v>셀트리온</v>
      </c>
      <c r="C594" t="str">
        <f t="shared" si="56"/>
        <v>201503</v>
      </c>
      <c r="D594" t="s">
        <v>614</v>
      </c>
      <c r="E594" t="str">
        <f t="shared" si="57"/>
        <v>201502</v>
      </c>
      <c r="F594" t="str">
        <f t="shared" si="58"/>
        <v>02</v>
      </c>
      <c r="G594">
        <f t="shared" si="59"/>
        <v>201503</v>
      </c>
      <c r="H594" t="s">
        <v>614</v>
      </c>
    </row>
    <row r="595" spans="1:8" x14ac:dyDescent="0.3">
      <c r="A595" t="str">
        <f t="shared" si="54"/>
        <v>셀트리온;201802</v>
      </c>
      <c r="B595" t="str">
        <f t="shared" si="55"/>
        <v>셀트리온</v>
      </c>
      <c r="C595" t="str">
        <f t="shared" si="56"/>
        <v>201802</v>
      </c>
      <c r="D595" t="s">
        <v>615</v>
      </c>
      <c r="E595" t="str">
        <f t="shared" si="57"/>
        <v>201801</v>
      </c>
      <c r="F595" t="str">
        <f t="shared" si="58"/>
        <v>01</v>
      </c>
      <c r="G595">
        <f t="shared" si="59"/>
        <v>201802</v>
      </c>
      <c r="H595" t="s">
        <v>615</v>
      </c>
    </row>
    <row r="596" spans="1:8" x14ac:dyDescent="0.3">
      <c r="A596" t="str">
        <f t="shared" si="54"/>
        <v>수산중공업;201508</v>
      </c>
      <c r="B596" t="str">
        <f t="shared" si="55"/>
        <v>수산중공업</v>
      </c>
      <c r="C596" t="str">
        <f t="shared" si="56"/>
        <v>201508</v>
      </c>
      <c r="D596" t="s">
        <v>616</v>
      </c>
      <c r="E596" t="str">
        <f t="shared" si="57"/>
        <v>201507</v>
      </c>
      <c r="F596" t="str">
        <f t="shared" si="58"/>
        <v>07</v>
      </c>
      <c r="G596">
        <f t="shared" si="59"/>
        <v>201508</v>
      </c>
      <c r="H596" t="s">
        <v>616</v>
      </c>
    </row>
    <row r="597" spans="1:8" x14ac:dyDescent="0.3">
      <c r="A597" t="str">
        <f t="shared" si="54"/>
        <v>수산중공업;202001</v>
      </c>
      <c r="B597" t="str">
        <f t="shared" si="55"/>
        <v>수산중공업</v>
      </c>
      <c r="C597" t="str">
        <f t="shared" si="56"/>
        <v>202001</v>
      </c>
      <c r="D597" t="s">
        <v>617</v>
      </c>
      <c r="E597" t="str">
        <f t="shared" si="57"/>
        <v>201912</v>
      </c>
      <c r="F597" t="str">
        <f t="shared" si="58"/>
        <v>12</v>
      </c>
      <c r="G597">
        <f t="shared" si="59"/>
        <v>202001</v>
      </c>
      <c r="H597" t="s">
        <v>617</v>
      </c>
    </row>
    <row r="598" spans="1:8" x14ac:dyDescent="0.3">
      <c r="A598" t="str">
        <f t="shared" si="54"/>
        <v>시디즈;201604</v>
      </c>
      <c r="B598" t="str">
        <f t="shared" si="55"/>
        <v>시디즈</v>
      </c>
      <c r="C598" t="str">
        <f t="shared" si="56"/>
        <v>201604</v>
      </c>
      <c r="D598" t="s">
        <v>618</v>
      </c>
      <c r="E598" t="str">
        <f t="shared" si="57"/>
        <v>201603</v>
      </c>
      <c r="F598" t="str">
        <f t="shared" si="58"/>
        <v>03</v>
      </c>
      <c r="G598">
        <f t="shared" si="59"/>
        <v>201604</v>
      </c>
      <c r="H598" t="s">
        <v>618</v>
      </c>
    </row>
    <row r="599" spans="1:8" x14ac:dyDescent="0.3">
      <c r="A599" t="str">
        <f t="shared" si="54"/>
        <v>시디즈;201801</v>
      </c>
      <c r="B599" t="str">
        <f t="shared" si="55"/>
        <v>시디즈</v>
      </c>
      <c r="C599" t="str">
        <f t="shared" si="56"/>
        <v>201801</v>
      </c>
      <c r="D599" t="s">
        <v>619</v>
      </c>
      <c r="E599" t="str">
        <f t="shared" si="57"/>
        <v>201712</v>
      </c>
      <c r="F599" t="str">
        <f t="shared" si="58"/>
        <v>12</v>
      </c>
      <c r="G599">
        <f t="shared" si="59"/>
        <v>201801</v>
      </c>
      <c r="H599" t="s">
        <v>619</v>
      </c>
    </row>
    <row r="600" spans="1:8" x14ac:dyDescent="0.3">
      <c r="A600" t="str">
        <f t="shared" si="54"/>
        <v>시디즈;201802</v>
      </c>
      <c r="B600" t="str">
        <f t="shared" si="55"/>
        <v>시디즈</v>
      </c>
      <c r="C600" t="str">
        <f t="shared" si="56"/>
        <v>201802</v>
      </c>
      <c r="D600" t="s">
        <v>620</v>
      </c>
      <c r="E600" t="str">
        <f t="shared" si="57"/>
        <v>201801</v>
      </c>
      <c r="F600" t="str">
        <f t="shared" si="58"/>
        <v>01</v>
      </c>
      <c r="G600">
        <f t="shared" si="59"/>
        <v>201802</v>
      </c>
      <c r="H600" t="s">
        <v>620</v>
      </c>
    </row>
    <row r="601" spans="1:8" x14ac:dyDescent="0.3">
      <c r="A601" t="str">
        <f t="shared" si="54"/>
        <v>신대양제지;201804</v>
      </c>
      <c r="B601" t="str">
        <f t="shared" si="55"/>
        <v>신대양제지</v>
      </c>
      <c r="C601" t="str">
        <f t="shared" si="56"/>
        <v>201804</v>
      </c>
      <c r="D601" t="s">
        <v>621</v>
      </c>
      <c r="E601" t="str">
        <f t="shared" si="57"/>
        <v>201803</v>
      </c>
      <c r="F601" t="str">
        <f t="shared" si="58"/>
        <v>03</v>
      </c>
      <c r="G601">
        <f t="shared" si="59"/>
        <v>201804</v>
      </c>
      <c r="H601" t="s">
        <v>621</v>
      </c>
    </row>
    <row r="602" spans="1:8" x14ac:dyDescent="0.3">
      <c r="A602" t="str">
        <f t="shared" si="54"/>
        <v>신라교역;201305</v>
      </c>
      <c r="B602" t="str">
        <f t="shared" si="55"/>
        <v>신라교역</v>
      </c>
      <c r="C602" t="str">
        <f t="shared" si="56"/>
        <v>201305</v>
      </c>
      <c r="D602" t="s">
        <v>622</v>
      </c>
      <c r="E602" t="str">
        <f t="shared" si="57"/>
        <v>201304</v>
      </c>
      <c r="F602" t="str">
        <f t="shared" si="58"/>
        <v>04</v>
      </c>
      <c r="G602">
        <f t="shared" si="59"/>
        <v>201305</v>
      </c>
      <c r="H602" t="s">
        <v>622</v>
      </c>
    </row>
    <row r="603" spans="1:8" x14ac:dyDescent="0.3">
      <c r="A603" t="str">
        <f t="shared" si="54"/>
        <v>신성이엔지;202010</v>
      </c>
      <c r="B603" t="str">
        <f t="shared" si="55"/>
        <v>신성이엔지</v>
      </c>
      <c r="C603" t="str">
        <f t="shared" si="56"/>
        <v>202010</v>
      </c>
      <c r="D603" t="s">
        <v>623</v>
      </c>
      <c r="E603" t="str">
        <f t="shared" si="57"/>
        <v>202009</v>
      </c>
      <c r="F603" t="str">
        <f t="shared" si="58"/>
        <v>09</v>
      </c>
      <c r="G603">
        <f t="shared" si="59"/>
        <v>202010</v>
      </c>
      <c r="H603" t="s">
        <v>623</v>
      </c>
    </row>
    <row r="604" spans="1:8" x14ac:dyDescent="0.3">
      <c r="A604" t="str">
        <f t="shared" si="54"/>
        <v>신성이엔지;202011</v>
      </c>
      <c r="B604" t="str">
        <f t="shared" si="55"/>
        <v>신성이엔지</v>
      </c>
      <c r="C604" t="str">
        <f t="shared" si="56"/>
        <v>202011</v>
      </c>
      <c r="D604" t="s">
        <v>624</v>
      </c>
      <c r="E604" t="str">
        <f t="shared" si="57"/>
        <v>202010</v>
      </c>
      <c r="F604" t="str">
        <f t="shared" si="58"/>
        <v>10</v>
      </c>
      <c r="G604">
        <f t="shared" si="59"/>
        <v>202011</v>
      </c>
      <c r="H604" t="s">
        <v>624</v>
      </c>
    </row>
    <row r="605" spans="1:8" x14ac:dyDescent="0.3">
      <c r="A605" t="str">
        <f t="shared" si="54"/>
        <v>신성통상;201111</v>
      </c>
      <c r="B605" t="str">
        <f t="shared" si="55"/>
        <v>신성통상</v>
      </c>
      <c r="C605" t="str">
        <f t="shared" si="56"/>
        <v>201111</v>
      </c>
      <c r="D605" t="s">
        <v>625</v>
      </c>
      <c r="E605" t="str">
        <f t="shared" si="57"/>
        <v>201110</v>
      </c>
      <c r="F605" t="str">
        <f t="shared" si="58"/>
        <v>10</v>
      </c>
      <c r="G605">
        <f t="shared" si="59"/>
        <v>201111</v>
      </c>
      <c r="H605" t="s">
        <v>625</v>
      </c>
    </row>
    <row r="606" spans="1:8" x14ac:dyDescent="0.3">
      <c r="A606" t="str">
        <f t="shared" si="54"/>
        <v>신성통상;201203</v>
      </c>
      <c r="B606" t="str">
        <f t="shared" si="55"/>
        <v>신성통상</v>
      </c>
      <c r="C606" t="str">
        <f t="shared" si="56"/>
        <v>201203</v>
      </c>
      <c r="D606" t="s">
        <v>626</v>
      </c>
      <c r="E606" t="str">
        <f t="shared" si="57"/>
        <v>201202</v>
      </c>
      <c r="F606" t="str">
        <f t="shared" si="58"/>
        <v>02</v>
      </c>
      <c r="G606">
        <f t="shared" si="59"/>
        <v>201203</v>
      </c>
      <c r="H606" t="s">
        <v>626</v>
      </c>
    </row>
    <row r="607" spans="1:8" x14ac:dyDescent="0.3">
      <c r="A607" t="str">
        <f t="shared" si="54"/>
        <v>신성통상;201909</v>
      </c>
      <c r="B607" t="str">
        <f t="shared" si="55"/>
        <v>신성통상</v>
      </c>
      <c r="C607" t="str">
        <f t="shared" si="56"/>
        <v>201909</v>
      </c>
      <c r="D607" t="s">
        <v>627</v>
      </c>
      <c r="E607" t="str">
        <f t="shared" si="57"/>
        <v>201908</v>
      </c>
      <c r="F607" t="str">
        <f t="shared" si="58"/>
        <v>08</v>
      </c>
      <c r="G607">
        <f t="shared" si="59"/>
        <v>201909</v>
      </c>
      <c r="H607" t="s">
        <v>627</v>
      </c>
    </row>
    <row r="608" spans="1:8" x14ac:dyDescent="0.3">
      <c r="A608" t="str">
        <f t="shared" si="54"/>
        <v>신성통상;202008</v>
      </c>
      <c r="B608" t="str">
        <f t="shared" si="55"/>
        <v>신성통상</v>
      </c>
      <c r="C608" t="str">
        <f t="shared" si="56"/>
        <v>202008</v>
      </c>
      <c r="D608" t="s">
        <v>628</v>
      </c>
      <c r="E608" t="str">
        <f t="shared" si="57"/>
        <v>202007</v>
      </c>
      <c r="F608" t="str">
        <f t="shared" si="58"/>
        <v>07</v>
      </c>
      <c r="G608">
        <f t="shared" si="59"/>
        <v>202008</v>
      </c>
      <c r="H608" t="s">
        <v>628</v>
      </c>
    </row>
    <row r="609" spans="1:8" x14ac:dyDescent="0.3">
      <c r="A609" t="str">
        <f t="shared" si="54"/>
        <v>신세계 I&amp;C;201506</v>
      </c>
      <c r="B609" t="str">
        <f t="shared" si="55"/>
        <v>신세계 I&amp;C</v>
      </c>
      <c r="C609" t="str">
        <f t="shared" si="56"/>
        <v>201506</v>
      </c>
      <c r="D609" t="s">
        <v>629</v>
      </c>
      <c r="E609" t="str">
        <f t="shared" si="57"/>
        <v>201505</v>
      </c>
      <c r="F609" t="str">
        <f t="shared" si="58"/>
        <v>05</v>
      </c>
      <c r="G609">
        <f t="shared" si="59"/>
        <v>201506</v>
      </c>
      <c r="H609" t="s">
        <v>629</v>
      </c>
    </row>
    <row r="610" spans="1:8" x14ac:dyDescent="0.3">
      <c r="A610" t="str">
        <f t="shared" si="54"/>
        <v>신세계 I&amp;C;201802</v>
      </c>
      <c r="B610" t="str">
        <f t="shared" si="55"/>
        <v>신세계 I&amp;C</v>
      </c>
      <c r="C610" t="str">
        <f t="shared" si="56"/>
        <v>201802</v>
      </c>
      <c r="D610" t="s">
        <v>630</v>
      </c>
      <c r="E610" t="str">
        <f t="shared" si="57"/>
        <v>201801</v>
      </c>
      <c r="F610" t="str">
        <f t="shared" si="58"/>
        <v>01</v>
      </c>
      <c r="G610">
        <f t="shared" si="59"/>
        <v>201802</v>
      </c>
      <c r="H610" t="s">
        <v>630</v>
      </c>
    </row>
    <row r="611" spans="1:8" x14ac:dyDescent="0.3">
      <c r="A611" t="str">
        <f t="shared" si="54"/>
        <v>신세계 I&amp;C;201803</v>
      </c>
      <c r="B611" t="str">
        <f t="shared" si="55"/>
        <v>신세계 I&amp;C</v>
      </c>
      <c r="C611" t="str">
        <f t="shared" si="56"/>
        <v>201803</v>
      </c>
      <c r="D611" t="s">
        <v>631</v>
      </c>
      <c r="E611" t="str">
        <f t="shared" si="57"/>
        <v>201802</v>
      </c>
      <c r="F611" t="str">
        <f t="shared" si="58"/>
        <v>02</v>
      </c>
      <c r="G611">
        <f t="shared" si="59"/>
        <v>201803</v>
      </c>
      <c r="H611" t="s">
        <v>631</v>
      </c>
    </row>
    <row r="612" spans="1:8" x14ac:dyDescent="0.3">
      <c r="A612" t="str">
        <f t="shared" si="54"/>
        <v>신세계건설;201502</v>
      </c>
      <c r="B612" t="str">
        <f t="shared" si="55"/>
        <v>신세계건설</v>
      </c>
      <c r="C612" t="str">
        <f t="shared" si="56"/>
        <v>201502</v>
      </c>
      <c r="D612" t="s">
        <v>632</v>
      </c>
      <c r="E612" t="str">
        <f t="shared" si="57"/>
        <v>201501</v>
      </c>
      <c r="F612" t="str">
        <f t="shared" si="58"/>
        <v>01</v>
      </c>
      <c r="G612">
        <f t="shared" si="59"/>
        <v>201502</v>
      </c>
      <c r="H612" t="s">
        <v>632</v>
      </c>
    </row>
    <row r="613" spans="1:8" x14ac:dyDescent="0.3">
      <c r="A613" t="str">
        <f t="shared" si="54"/>
        <v>신세계건설;201503</v>
      </c>
      <c r="B613" t="str">
        <f t="shared" si="55"/>
        <v>신세계건설</v>
      </c>
      <c r="C613" t="str">
        <f t="shared" si="56"/>
        <v>201503</v>
      </c>
      <c r="D613" t="s">
        <v>633</v>
      </c>
      <c r="E613" t="str">
        <f t="shared" si="57"/>
        <v>201502</v>
      </c>
      <c r="F613" t="str">
        <f t="shared" si="58"/>
        <v>02</v>
      </c>
      <c r="G613">
        <f t="shared" si="59"/>
        <v>201503</v>
      </c>
      <c r="H613" t="s">
        <v>633</v>
      </c>
    </row>
    <row r="614" spans="1:8" x14ac:dyDescent="0.3">
      <c r="A614" t="str">
        <f t="shared" si="54"/>
        <v>신세계건설;201505</v>
      </c>
      <c r="B614" t="str">
        <f t="shared" si="55"/>
        <v>신세계건설</v>
      </c>
      <c r="C614" t="str">
        <f t="shared" si="56"/>
        <v>201505</v>
      </c>
      <c r="D614" t="s">
        <v>634</v>
      </c>
      <c r="E614" t="str">
        <f t="shared" si="57"/>
        <v>201504</v>
      </c>
      <c r="F614" t="str">
        <f t="shared" si="58"/>
        <v>04</v>
      </c>
      <c r="G614">
        <f t="shared" si="59"/>
        <v>201505</v>
      </c>
      <c r="H614" t="s">
        <v>634</v>
      </c>
    </row>
    <row r="615" spans="1:8" x14ac:dyDescent="0.3">
      <c r="A615" t="str">
        <f t="shared" si="54"/>
        <v>신세계인터내셔날;201805</v>
      </c>
      <c r="B615" t="str">
        <f t="shared" si="55"/>
        <v>신세계인터내셔날</v>
      </c>
      <c r="C615" t="str">
        <f t="shared" si="56"/>
        <v>201805</v>
      </c>
      <c r="D615" t="s">
        <v>635</v>
      </c>
      <c r="E615" t="str">
        <f t="shared" si="57"/>
        <v>201804</v>
      </c>
      <c r="F615" t="str">
        <f t="shared" si="58"/>
        <v>04</v>
      </c>
      <c r="G615">
        <f t="shared" si="59"/>
        <v>201805</v>
      </c>
      <c r="H615" t="s">
        <v>635</v>
      </c>
    </row>
    <row r="616" spans="1:8" x14ac:dyDescent="0.3">
      <c r="A616" t="str">
        <f t="shared" si="54"/>
        <v>신세계인터내셔날;201904</v>
      </c>
      <c r="B616" t="str">
        <f t="shared" si="55"/>
        <v>신세계인터내셔날</v>
      </c>
      <c r="C616" t="str">
        <f t="shared" si="56"/>
        <v>201904</v>
      </c>
      <c r="D616" t="s">
        <v>636</v>
      </c>
      <c r="E616" t="str">
        <f t="shared" si="57"/>
        <v>201903</v>
      </c>
      <c r="F616" t="str">
        <f t="shared" si="58"/>
        <v>03</v>
      </c>
      <c r="G616">
        <f t="shared" si="59"/>
        <v>201904</v>
      </c>
      <c r="H616" t="s">
        <v>636</v>
      </c>
    </row>
    <row r="617" spans="1:8" x14ac:dyDescent="0.3">
      <c r="A617" t="str">
        <f t="shared" si="54"/>
        <v>신원;201706</v>
      </c>
      <c r="B617" t="str">
        <f t="shared" si="55"/>
        <v>신원</v>
      </c>
      <c r="C617" t="str">
        <f t="shared" si="56"/>
        <v>201706</v>
      </c>
      <c r="D617" t="s">
        <v>637</v>
      </c>
      <c r="E617" t="str">
        <f t="shared" si="57"/>
        <v>201705</v>
      </c>
      <c r="F617" t="str">
        <f t="shared" si="58"/>
        <v>05</v>
      </c>
      <c r="G617">
        <f t="shared" si="59"/>
        <v>201706</v>
      </c>
      <c r="H617" t="s">
        <v>637</v>
      </c>
    </row>
    <row r="618" spans="1:8" x14ac:dyDescent="0.3">
      <c r="A618" t="str">
        <f t="shared" si="54"/>
        <v>신원;201805</v>
      </c>
      <c r="B618" t="str">
        <f t="shared" si="55"/>
        <v>신원</v>
      </c>
      <c r="C618" t="str">
        <f t="shared" si="56"/>
        <v>201805</v>
      </c>
      <c r="D618" t="s">
        <v>638</v>
      </c>
      <c r="E618" t="str">
        <f t="shared" si="57"/>
        <v>201804</v>
      </c>
      <c r="F618" t="str">
        <f t="shared" si="58"/>
        <v>04</v>
      </c>
      <c r="G618">
        <f t="shared" si="59"/>
        <v>201805</v>
      </c>
      <c r="H618" t="s">
        <v>638</v>
      </c>
    </row>
    <row r="619" spans="1:8" x14ac:dyDescent="0.3">
      <c r="A619" t="str">
        <f t="shared" si="54"/>
        <v>신원;201902</v>
      </c>
      <c r="B619" t="str">
        <f t="shared" si="55"/>
        <v>신원</v>
      </c>
      <c r="C619" t="str">
        <f t="shared" si="56"/>
        <v>201902</v>
      </c>
      <c r="D619" t="s">
        <v>639</v>
      </c>
      <c r="E619" t="str">
        <f t="shared" si="57"/>
        <v>201901</v>
      </c>
      <c r="F619" t="str">
        <f t="shared" si="58"/>
        <v>01</v>
      </c>
      <c r="G619">
        <f t="shared" si="59"/>
        <v>201902</v>
      </c>
      <c r="H619" t="s">
        <v>639</v>
      </c>
    </row>
    <row r="620" spans="1:8" x14ac:dyDescent="0.3">
      <c r="A620" t="str">
        <f t="shared" si="54"/>
        <v>신원우;201507</v>
      </c>
      <c r="B620" t="str">
        <f t="shared" si="55"/>
        <v>신원우</v>
      </c>
      <c r="C620" t="str">
        <f t="shared" si="56"/>
        <v>201507</v>
      </c>
      <c r="D620" t="s">
        <v>640</v>
      </c>
      <c r="E620" t="str">
        <f t="shared" si="57"/>
        <v>201506</v>
      </c>
      <c r="F620" t="str">
        <f t="shared" si="58"/>
        <v>06</v>
      </c>
      <c r="G620">
        <f t="shared" si="59"/>
        <v>201507</v>
      </c>
      <c r="H620" t="s">
        <v>640</v>
      </c>
    </row>
    <row r="621" spans="1:8" x14ac:dyDescent="0.3">
      <c r="A621" t="str">
        <f t="shared" si="54"/>
        <v>신원우;201705</v>
      </c>
      <c r="B621" t="str">
        <f t="shared" si="55"/>
        <v>신원우</v>
      </c>
      <c r="C621" t="str">
        <f t="shared" si="56"/>
        <v>201705</v>
      </c>
      <c r="D621" t="s">
        <v>641</v>
      </c>
      <c r="E621" t="str">
        <f t="shared" si="57"/>
        <v>201704</v>
      </c>
      <c r="F621" t="str">
        <f t="shared" si="58"/>
        <v>04</v>
      </c>
      <c r="G621">
        <f t="shared" si="59"/>
        <v>201705</v>
      </c>
      <c r="H621" t="s">
        <v>641</v>
      </c>
    </row>
    <row r="622" spans="1:8" x14ac:dyDescent="0.3">
      <c r="A622" t="str">
        <f t="shared" si="54"/>
        <v>신원우;201706</v>
      </c>
      <c r="B622" t="str">
        <f t="shared" si="55"/>
        <v>신원우</v>
      </c>
      <c r="C622" t="str">
        <f t="shared" si="56"/>
        <v>201706</v>
      </c>
      <c r="D622" t="s">
        <v>642</v>
      </c>
      <c r="E622" t="str">
        <f t="shared" si="57"/>
        <v>201705</v>
      </c>
      <c r="F622" t="str">
        <f t="shared" si="58"/>
        <v>05</v>
      </c>
      <c r="G622">
        <f t="shared" si="59"/>
        <v>201706</v>
      </c>
      <c r="H622" t="s">
        <v>642</v>
      </c>
    </row>
    <row r="623" spans="1:8" x14ac:dyDescent="0.3">
      <c r="A623" t="str">
        <f t="shared" si="54"/>
        <v>신원우;201805</v>
      </c>
      <c r="B623" t="str">
        <f t="shared" si="55"/>
        <v>신원우</v>
      </c>
      <c r="C623" t="str">
        <f t="shared" si="56"/>
        <v>201805</v>
      </c>
      <c r="D623" t="s">
        <v>643</v>
      </c>
      <c r="E623" t="str">
        <f t="shared" si="57"/>
        <v>201804</v>
      </c>
      <c r="F623" t="str">
        <f t="shared" si="58"/>
        <v>04</v>
      </c>
      <c r="G623">
        <f t="shared" si="59"/>
        <v>201805</v>
      </c>
      <c r="H623" t="s">
        <v>643</v>
      </c>
    </row>
    <row r="624" spans="1:8" x14ac:dyDescent="0.3">
      <c r="A624" t="str">
        <f t="shared" si="54"/>
        <v>신원우;202007</v>
      </c>
      <c r="B624" t="str">
        <f t="shared" si="55"/>
        <v>신원우</v>
      </c>
      <c r="C624" t="str">
        <f t="shared" si="56"/>
        <v>202007</v>
      </c>
      <c r="D624" t="s">
        <v>644</v>
      </c>
      <c r="E624" t="str">
        <f t="shared" si="57"/>
        <v>202006</v>
      </c>
      <c r="F624" t="str">
        <f t="shared" si="58"/>
        <v>06</v>
      </c>
      <c r="G624">
        <f t="shared" si="59"/>
        <v>202007</v>
      </c>
      <c r="H624" t="s">
        <v>644</v>
      </c>
    </row>
    <row r="625" spans="1:8" x14ac:dyDescent="0.3">
      <c r="A625" t="str">
        <f t="shared" si="54"/>
        <v>신일전자;201201</v>
      </c>
      <c r="B625" t="str">
        <f t="shared" si="55"/>
        <v>신일전자</v>
      </c>
      <c r="C625" t="str">
        <f t="shared" si="56"/>
        <v>201201</v>
      </c>
      <c r="D625" t="s">
        <v>645</v>
      </c>
      <c r="E625" t="str">
        <f t="shared" si="57"/>
        <v>201112</v>
      </c>
      <c r="F625" t="str">
        <f t="shared" si="58"/>
        <v>12</v>
      </c>
      <c r="G625">
        <f t="shared" si="59"/>
        <v>201201</v>
      </c>
      <c r="H625" t="s">
        <v>645</v>
      </c>
    </row>
    <row r="626" spans="1:8" x14ac:dyDescent="0.3">
      <c r="A626" t="str">
        <f t="shared" si="54"/>
        <v>신일전자;201203</v>
      </c>
      <c r="B626" t="str">
        <f t="shared" si="55"/>
        <v>신일전자</v>
      </c>
      <c r="C626" t="str">
        <f t="shared" si="56"/>
        <v>201203</v>
      </c>
      <c r="D626" t="s">
        <v>646</v>
      </c>
      <c r="E626" t="str">
        <f t="shared" si="57"/>
        <v>201202</v>
      </c>
      <c r="F626" t="str">
        <f t="shared" si="58"/>
        <v>02</v>
      </c>
      <c r="G626">
        <f t="shared" si="59"/>
        <v>201203</v>
      </c>
      <c r="H626" t="s">
        <v>646</v>
      </c>
    </row>
    <row r="627" spans="1:8" x14ac:dyDescent="0.3">
      <c r="A627" t="str">
        <f t="shared" si="54"/>
        <v>신일전자;201306</v>
      </c>
      <c r="B627" t="str">
        <f t="shared" si="55"/>
        <v>신일전자</v>
      </c>
      <c r="C627" t="str">
        <f t="shared" si="56"/>
        <v>201306</v>
      </c>
      <c r="D627" t="s">
        <v>647</v>
      </c>
      <c r="E627" t="str">
        <f t="shared" si="57"/>
        <v>201305</v>
      </c>
      <c r="F627" t="str">
        <f t="shared" si="58"/>
        <v>05</v>
      </c>
      <c r="G627">
        <f t="shared" si="59"/>
        <v>201306</v>
      </c>
      <c r="H627" t="s">
        <v>647</v>
      </c>
    </row>
    <row r="628" spans="1:8" x14ac:dyDescent="0.3">
      <c r="A628" t="str">
        <f t="shared" si="54"/>
        <v>신일전자;201904</v>
      </c>
      <c r="B628" t="str">
        <f t="shared" si="55"/>
        <v>신일전자</v>
      </c>
      <c r="C628" t="str">
        <f t="shared" si="56"/>
        <v>201904</v>
      </c>
      <c r="D628" t="s">
        <v>648</v>
      </c>
      <c r="E628" t="str">
        <f t="shared" si="57"/>
        <v>201903</v>
      </c>
      <c r="F628" t="str">
        <f t="shared" si="58"/>
        <v>03</v>
      </c>
      <c r="G628">
        <f t="shared" si="59"/>
        <v>201904</v>
      </c>
      <c r="H628" t="s">
        <v>648</v>
      </c>
    </row>
    <row r="629" spans="1:8" x14ac:dyDescent="0.3">
      <c r="A629" t="str">
        <f t="shared" si="54"/>
        <v>신풍제약;201606</v>
      </c>
      <c r="B629" t="str">
        <f t="shared" si="55"/>
        <v>신풍제약</v>
      </c>
      <c r="C629" t="str">
        <f t="shared" si="56"/>
        <v>201606</v>
      </c>
      <c r="D629" t="s">
        <v>649</v>
      </c>
      <c r="E629" t="str">
        <f t="shared" si="57"/>
        <v>201605</v>
      </c>
      <c r="F629" t="str">
        <f t="shared" si="58"/>
        <v>05</v>
      </c>
      <c r="G629">
        <f t="shared" si="59"/>
        <v>201606</v>
      </c>
      <c r="H629" t="s">
        <v>649</v>
      </c>
    </row>
    <row r="630" spans="1:8" x14ac:dyDescent="0.3">
      <c r="A630" t="str">
        <f t="shared" si="54"/>
        <v>신풍제약;202004</v>
      </c>
      <c r="B630" t="str">
        <f t="shared" si="55"/>
        <v>신풍제약</v>
      </c>
      <c r="C630" t="str">
        <f t="shared" si="56"/>
        <v>202004</v>
      </c>
      <c r="D630" t="s">
        <v>650</v>
      </c>
      <c r="E630" t="str">
        <f t="shared" si="57"/>
        <v>202003</v>
      </c>
      <c r="F630" t="str">
        <f t="shared" si="58"/>
        <v>03</v>
      </c>
      <c r="G630">
        <f t="shared" si="59"/>
        <v>202004</v>
      </c>
      <c r="H630" t="s">
        <v>650</v>
      </c>
    </row>
    <row r="631" spans="1:8" x14ac:dyDescent="0.3">
      <c r="A631" t="str">
        <f t="shared" si="54"/>
        <v>신풍제약;202007</v>
      </c>
      <c r="B631" t="str">
        <f t="shared" si="55"/>
        <v>신풍제약</v>
      </c>
      <c r="C631" t="str">
        <f t="shared" si="56"/>
        <v>202007</v>
      </c>
      <c r="D631" t="s">
        <v>651</v>
      </c>
      <c r="E631" t="str">
        <f t="shared" si="57"/>
        <v>202006</v>
      </c>
      <c r="F631" t="str">
        <f t="shared" si="58"/>
        <v>06</v>
      </c>
      <c r="G631">
        <f t="shared" si="59"/>
        <v>202007</v>
      </c>
      <c r="H631" t="s">
        <v>651</v>
      </c>
    </row>
    <row r="632" spans="1:8" x14ac:dyDescent="0.3">
      <c r="A632" t="str">
        <f t="shared" si="54"/>
        <v>신풍제약;202008</v>
      </c>
      <c r="B632" t="str">
        <f t="shared" si="55"/>
        <v>신풍제약</v>
      </c>
      <c r="C632" t="str">
        <f t="shared" si="56"/>
        <v>202008</v>
      </c>
      <c r="D632" t="s">
        <v>652</v>
      </c>
      <c r="E632" t="str">
        <f t="shared" si="57"/>
        <v>202007</v>
      </c>
      <c r="F632" t="str">
        <f t="shared" si="58"/>
        <v>07</v>
      </c>
      <c r="G632">
        <f t="shared" si="59"/>
        <v>202008</v>
      </c>
      <c r="H632" t="s">
        <v>652</v>
      </c>
    </row>
    <row r="633" spans="1:8" x14ac:dyDescent="0.3">
      <c r="A633" t="str">
        <f t="shared" si="54"/>
        <v>신풍제약;202009</v>
      </c>
      <c r="B633" t="str">
        <f t="shared" si="55"/>
        <v>신풍제약</v>
      </c>
      <c r="C633" t="str">
        <f t="shared" si="56"/>
        <v>202009</v>
      </c>
      <c r="D633" t="s">
        <v>653</v>
      </c>
      <c r="E633" t="str">
        <f t="shared" si="57"/>
        <v>202008</v>
      </c>
      <c r="F633" t="str">
        <f t="shared" si="58"/>
        <v>08</v>
      </c>
      <c r="G633">
        <f t="shared" si="59"/>
        <v>202009</v>
      </c>
      <c r="H633" t="s">
        <v>653</v>
      </c>
    </row>
    <row r="634" spans="1:8" x14ac:dyDescent="0.3">
      <c r="A634" t="str">
        <f t="shared" si="54"/>
        <v>신풍제약우;202003</v>
      </c>
      <c r="B634" t="str">
        <f t="shared" si="55"/>
        <v>신풍제약우</v>
      </c>
      <c r="C634" t="str">
        <f t="shared" si="56"/>
        <v>202003</v>
      </c>
      <c r="D634" t="s">
        <v>654</v>
      </c>
      <c r="E634" t="str">
        <f t="shared" si="57"/>
        <v>202002</v>
      </c>
      <c r="F634" t="str">
        <f t="shared" si="58"/>
        <v>02</v>
      </c>
      <c r="G634">
        <f t="shared" si="59"/>
        <v>202003</v>
      </c>
      <c r="H634" t="s">
        <v>654</v>
      </c>
    </row>
    <row r="635" spans="1:8" x14ac:dyDescent="0.3">
      <c r="A635" t="str">
        <f t="shared" si="54"/>
        <v>신풍제약우;202004</v>
      </c>
      <c r="B635" t="str">
        <f t="shared" si="55"/>
        <v>신풍제약우</v>
      </c>
      <c r="C635" t="str">
        <f t="shared" si="56"/>
        <v>202004</v>
      </c>
      <c r="D635" t="s">
        <v>655</v>
      </c>
      <c r="E635" t="str">
        <f t="shared" si="57"/>
        <v>202003</v>
      </c>
      <c r="F635" t="str">
        <f t="shared" si="58"/>
        <v>03</v>
      </c>
      <c r="G635">
        <f t="shared" si="59"/>
        <v>202004</v>
      </c>
      <c r="H635" t="s">
        <v>655</v>
      </c>
    </row>
    <row r="636" spans="1:8" x14ac:dyDescent="0.3">
      <c r="A636" t="str">
        <f t="shared" si="54"/>
        <v>신풍제약우;202005</v>
      </c>
      <c r="B636" t="str">
        <f t="shared" si="55"/>
        <v>신풍제약우</v>
      </c>
      <c r="C636" t="str">
        <f t="shared" si="56"/>
        <v>202005</v>
      </c>
      <c r="D636" t="s">
        <v>656</v>
      </c>
      <c r="E636" t="str">
        <f t="shared" si="57"/>
        <v>202004</v>
      </c>
      <c r="F636" t="str">
        <f t="shared" si="58"/>
        <v>04</v>
      </c>
      <c r="G636">
        <f t="shared" si="59"/>
        <v>202005</v>
      </c>
      <c r="H636" t="s">
        <v>656</v>
      </c>
    </row>
    <row r="637" spans="1:8" x14ac:dyDescent="0.3">
      <c r="A637" t="str">
        <f t="shared" si="54"/>
        <v>신풍제약우;202008</v>
      </c>
      <c r="B637" t="str">
        <f t="shared" si="55"/>
        <v>신풍제약우</v>
      </c>
      <c r="C637" t="str">
        <f t="shared" si="56"/>
        <v>202008</v>
      </c>
      <c r="D637" t="s">
        <v>657</v>
      </c>
      <c r="E637" t="str">
        <f t="shared" si="57"/>
        <v>202007</v>
      </c>
      <c r="F637" t="str">
        <f t="shared" si="58"/>
        <v>07</v>
      </c>
      <c r="G637">
        <f t="shared" si="59"/>
        <v>202008</v>
      </c>
      <c r="H637" t="s">
        <v>657</v>
      </c>
    </row>
    <row r="638" spans="1:8" x14ac:dyDescent="0.3">
      <c r="A638" t="str">
        <f t="shared" si="54"/>
        <v>신풍제지;201507</v>
      </c>
      <c r="B638" t="str">
        <f t="shared" si="55"/>
        <v>신풍제지</v>
      </c>
      <c r="C638" t="str">
        <f t="shared" si="56"/>
        <v>201507</v>
      </c>
      <c r="D638" t="s">
        <v>658</v>
      </c>
      <c r="E638" t="str">
        <f t="shared" si="57"/>
        <v>201506</v>
      </c>
      <c r="F638" t="str">
        <f t="shared" si="58"/>
        <v>06</v>
      </c>
      <c r="G638">
        <f t="shared" si="59"/>
        <v>201507</v>
      </c>
      <c r="H638" t="s">
        <v>658</v>
      </c>
    </row>
    <row r="639" spans="1:8" x14ac:dyDescent="0.3">
      <c r="A639" t="str">
        <f t="shared" si="54"/>
        <v>신풍제지;202010</v>
      </c>
      <c r="B639" t="str">
        <f t="shared" si="55"/>
        <v>신풍제지</v>
      </c>
      <c r="C639" t="str">
        <f t="shared" si="56"/>
        <v>202010</v>
      </c>
      <c r="D639" t="s">
        <v>659</v>
      </c>
      <c r="E639" t="str">
        <f t="shared" si="57"/>
        <v>202009</v>
      </c>
      <c r="F639" t="str">
        <f t="shared" si="58"/>
        <v>09</v>
      </c>
      <c r="G639">
        <f t="shared" si="59"/>
        <v>202010</v>
      </c>
      <c r="H639" t="s">
        <v>659</v>
      </c>
    </row>
    <row r="640" spans="1:8" x14ac:dyDescent="0.3">
      <c r="A640" t="str">
        <f t="shared" si="54"/>
        <v>신화실업;201609</v>
      </c>
      <c r="B640" t="str">
        <f t="shared" si="55"/>
        <v>신화실업</v>
      </c>
      <c r="C640" t="str">
        <f t="shared" si="56"/>
        <v>201609</v>
      </c>
      <c r="D640" t="s">
        <v>660</v>
      </c>
      <c r="E640" t="str">
        <f t="shared" si="57"/>
        <v>201608</v>
      </c>
      <c r="F640" t="str">
        <f t="shared" si="58"/>
        <v>08</v>
      </c>
      <c r="G640">
        <f t="shared" si="59"/>
        <v>201609</v>
      </c>
      <c r="H640" t="s">
        <v>660</v>
      </c>
    </row>
    <row r="641" spans="1:8" x14ac:dyDescent="0.3">
      <c r="A641" t="str">
        <f t="shared" si="54"/>
        <v>쌍방울;201109</v>
      </c>
      <c r="B641" t="str">
        <f t="shared" si="55"/>
        <v>쌍방울</v>
      </c>
      <c r="C641" t="str">
        <f t="shared" si="56"/>
        <v>201109</v>
      </c>
      <c r="D641" t="s">
        <v>661</v>
      </c>
      <c r="E641" t="str">
        <f t="shared" si="57"/>
        <v>201108</v>
      </c>
      <c r="F641" t="str">
        <f t="shared" si="58"/>
        <v>08</v>
      </c>
      <c r="G641">
        <f t="shared" si="59"/>
        <v>201109</v>
      </c>
      <c r="H641" t="s">
        <v>661</v>
      </c>
    </row>
    <row r="642" spans="1:8" x14ac:dyDescent="0.3">
      <c r="A642" t="str">
        <f t="shared" ref="A642:A705" si="60">LEFT(D642,LEN(D642)-6)&amp;G642</f>
        <v>쌍방울;201410</v>
      </c>
      <c r="B642" t="str">
        <f t="shared" ref="B642:B705" si="61">LEFT(A642,(LEN(A642)-7))</f>
        <v>쌍방울</v>
      </c>
      <c r="C642" t="str">
        <f t="shared" ref="C642:C705" si="62">RIGHT(A642,6)</f>
        <v>201410</v>
      </c>
      <c r="D642" t="s">
        <v>662</v>
      </c>
      <c r="E642" t="str">
        <f t="shared" ref="E642:E705" si="63">RIGHT(D642,6)</f>
        <v>201409</v>
      </c>
      <c r="F642" t="str">
        <f t="shared" ref="F642:F705" si="64">RIGHT(E642,2)</f>
        <v>09</v>
      </c>
      <c r="G642">
        <f t="shared" ref="G642:G705" si="65">IF(F642="12",E642+100-11,E642+1)</f>
        <v>201410</v>
      </c>
      <c r="H642" t="s">
        <v>662</v>
      </c>
    </row>
    <row r="643" spans="1:8" x14ac:dyDescent="0.3">
      <c r="A643" t="str">
        <f t="shared" si="60"/>
        <v>쌍방울;201505</v>
      </c>
      <c r="B643" t="str">
        <f t="shared" si="61"/>
        <v>쌍방울</v>
      </c>
      <c r="C643" t="str">
        <f t="shared" si="62"/>
        <v>201505</v>
      </c>
      <c r="D643" t="s">
        <v>663</v>
      </c>
      <c r="E643" t="str">
        <f t="shared" si="63"/>
        <v>201504</v>
      </c>
      <c r="F643" t="str">
        <f t="shared" si="64"/>
        <v>04</v>
      </c>
      <c r="G643">
        <f t="shared" si="65"/>
        <v>201505</v>
      </c>
      <c r="H643" t="s">
        <v>663</v>
      </c>
    </row>
    <row r="644" spans="1:8" x14ac:dyDescent="0.3">
      <c r="A644" t="str">
        <f t="shared" si="60"/>
        <v>쌍방울;201510</v>
      </c>
      <c r="B644" t="str">
        <f t="shared" si="61"/>
        <v>쌍방울</v>
      </c>
      <c r="C644" t="str">
        <f t="shared" si="62"/>
        <v>201510</v>
      </c>
      <c r="D644" t="s">
        <v>664</v>
      </c>
      <c r="E644" t="str">
        <f t="shared" si="63"/>
        <v>201509</v>
      </c>
      <c r="F644" t="str">
        <f t="shared" si="64"/>
        <v>09</v>
      </c>
      <c r="G644">
        <f t="shared" si="65"/>
        <v>201510</v>
      </c>
      <c r="H644" t="s">
        <v>664</v>
      </c>
    </row>
    <row r="645" spans="1:8" x14ac:dyDescent="0.3">
      <c r="A645" t="str">
        <f t="shared" si="60"/>
        <v>쌍용양회우;201311</v>
      </c>
      <c r="B645" t="str">
        <f t="shared" si="61"/>
        <v>쌍용양회우</v>
      </c>
      <c r="C645" t="str">
        <f t="shared" si="62"/>
        <v>201311</v>
      </c>
      <c r="D645" t="s">
        <v>665</v>
      </c>
      <c r="E645" t="str">
        <f t="shared" si="63"/>
        <v>201310</v>
      </c>
      <c r="F645" t="str">
        <f t="shared" si="64"/>
        <v>10</v>
      </c>
      <c r="G645">
        <f t="shared" si="65"/>
        <v>201311</v>
      </c>
      <c r="H645" t="s">
        <v>665</v>
      </c>
    </row>
    <row r="646" spans="1:8" x14ac:dyDescent="0.3">
      <c r="A646" t="str">
        <f t="shared" si="60"/>
        <v>쌍용양회우;201508</v>
      </c>
      <c r="B646" t="str">
        <f t="shared" si="61"/>
        <v>쌍용양회우</v>
      </c>
      <c r="C646" t="str">
        <f t="shared" si="62"/>
        <v>201508</v>
      </c>
      <c r="D646" t="s">
        <v>666</v>
      </c>
      <c r="E646" t="str">
        <f t="shared" si="63"/>
        <v>201507</v>
      </c>
      <c r="F646" t="str">
        <f t="shared" si="64"/>
        <v>07</v>
      </c>
      <c r="G646">
        <f t="shared" si="65"/>
        <v>201508</v>
      </c>
      <c r="H646" t="s">
        <v>666</v>
      </c>
    </row>
    <row r="647" spans="1:8" x14ac:dyDescent="0.3">
      <c r="A647" t="str">
        <f t="shared" si="60"/>
        <v>쌍용양회우;201805</v>
      </c>
      <c r="B647" t="str">
        <f t="shared" si="61"/>
        <v>쌍용양회우</v>
      </c>
      <c r="C647" t="str">
        <f t="shared" si="62"/>
        <v>201805</v>
      </c>
      <c r="D647" t="s">
        <v>667</v>
      </c>
      <c r="E647" t="str">
        <f t="shared" si="63"/>
        <v>201804</v>
      </c>
      <c r="F647" t="str">
        <f t="shared" si="64"/>
        <v>04</v>
      </c>
      <c r="G647">
        <f t="shared" si="65"/>
        <v>201805</v>
      </c>
      <c r="H647" t="s">
        <v>667</v>
      </c>
    </row>
    <row r="648" spans="1:8" x14ac:dyDescent="0.3">
      <c r="A648" t="str">
        <f t="shared" si="60"/>
        <v>쌍용양회우;201911</v>
      </c>
      <c r="B648" t="str">
        <f t="shared" si="61"/>
        <v>쌍용양회우</v>
      </c>
      <c r="C648" t="str">
        <f t="shared" si="62"/>
        <v>201911</v>
      </c>
      <c r="D648" t="s">
        <v>668</v>
      </c>
      <c r="E648" t="str">
        <f t="shared" si="63"/>
        <v>201910</v>
      </c>
      <c r="F648" t="str">
        <f t="shared" si="64"/>
        <v>10</v>
      </c>
      <c r="G648">
        <f t="shared" si="65"/>
        <v>201911</v>
      </c>
      <c r="H648" t="s">
        <v>668</v>
      </c>
    </row>
    <row r="649" spans="1:8" x14ac:dyDescent="0.3">
      <c r="A649" t="str">
        <f t="shared" si="60"/>
        <v>쌍용양회우;202007</v>
      </c>
      <c r="B649" t="str">
        <f t="shared" si="61"/>
        <v>쌍용양회우</v>
      </c>
      <c r="C649" t="str">
        <f t="shared" si="62"/>
        <v>202007</v>
      </c>
      <c r="D649" t="s">
        <v>669</v>
      </c>
      <c r="E649" t="str">
        <f t="shared" si="63"/>
        <v>202006</v>
      </c>
      <c r="F649" t="str">
        <f t="shared" si="64"/>
        <v>06</v>
      </c>
      <c r="G649">
        <f t="shared" si="65"/>
        <v>202007</v>
      </c>
      <c r="H649" t="s">
        <v>669</v>
      </c>
    </row>
    <row r="650" spans="1:8" x14ac:dyDescent="0.3">
      <c r="A650" t="str">
        <f t="shared" si="60"/>
        <v>쌍용양회우;202011</v>
      </c>
      <c r="B650" t="str">
        <f t="shared" si="61"/>
        <v>쌍용양회우</v>
      </c>
      <c r="C650" t="str">
        <f t="shared" si="62"/>
        <v>202011</v>
      </c>
      <c r="D650" t="s">
        <v>670</v>
      </c>
      <c r="E650" t="str">
        <f t="shared" si="63"/>
        <v>202010</v>
      </c>
      <c r="F650" t="str">
        <f t="shared" si="64"/>
        <v>10</v>
      </c>
      <c r="G650">
        <f t="shared" si="65"/>
        <v>202011</v>
      </c>
      <c r="H650" t="s">
        <v>670</v>
      </c>
    </row>
    <row r="651" spans="1:8" x14ac:dyDescent="0.3">
      <c r="A651" t="str">
        <f t="shared" si="60"/>
        <v>쌍용차;202007</v>
      </c>
      <c r="B651" t="str">
        <f t="shared" si="61"/>
        <v>쌍용차</v>
      </c>
      <c r="C651" t="str">
        <f t="shared" si="62"/>
        <v>202007</v>
      </c>
      <c r="D651" t="s">
        <v>671</v>
      </c>
      <c r="E651" t="str">
        <f t="shared" si="63"/>
        <v>202006</v>
      </c>
      <c r="F651" t="str">
        <f t="shared" si="64"/>
        <v>06</v>
      </c>
      <c r="G651">
        <f t="shared" si="65"/>
        <v>202007</v>
      </c>
      <c r="H651" t="s">
        <v>671</v>
      </c>
    </row>
    <row r="652" spans="1:8" x14ac:dyDescent="0.3">
      <c r="A652" t="str">
        <f t="shared" si="60"/>
        <v>써니전자;201203</v>
      </c>
      <c r="B652" t="str">
        <f t="shared" si="61"/>
        <v>써니전자</v>
      </c>
      <c r="C652" t="str">
        <f t="shared" si="62"/>
        <v>201203</v>
      </c>
      <c r="D652" t="s">
        <v>672</v>
      </c>
      <c r="E652" t="str">
        <f t="shared" si="63"/>
        <v>201202</v>
      </c>
      <c r="F652" t="str">
        <f t="shared" si="64"/>
        <v>02</v>
      </c>
      <c r="G652">
        <f t="shared" si="65"/>
        <v>201203</v>
      </c>
      <c r="H652" t="s">
        <v>672</v>
      </c>
    </row>
    <row r="653" spans="1:8" x14ac:dyDescent="0.3">
      <c r="A653" t="str">
        <f t="shared" si="60"/>
        <v>써니전자;201205</v>
      </c>
      <c r="B653" t="str">
        <f t="shared" si="61"/>
        <v>써니전자</v>
      </c>
      <c r="C653" t="str">
        <f t="shared" si="62"/>
        <v>201205</v>
      </c>
      <c r="D653" t="s">
        <v>673</v>
      </c>
      <c r="E653" t="str">
        <f t="shared" si="63"/>
        <v>201204</v>
      </c>
      <c r="F653" t="str">
        <f t="shared" si="64"/>
        <v>04</v>
      </c>
      <c r="G653">
        <f t="shared" si="65"/>
        <v>201205</v>
      </c>
      <c r="H653" t="s">
        <v>673</v>
      </c>
    </row>
    <row r="654" spans="1:8" x14ac:dyDescent="0.3">
      <c r="A654" t="str">
        <f t="shared" si="60"/>
        <v>써니전자;201209</v>
      </c>
      <c r="B654" t="str">
        <f t="shared" si="61"/>
        <v>써니전자</v>
      </c>
      <c r="C654" t="str">
        <f t="shared" si="62"/>
        <v>201209</v>
      </c>
      <c r="D654" t="s">
        <v>674</v>
      </c>
      <c r="E654" t="str">
        <f t="shared" si="63"/>
        <v>201208</v>
      </c>
      <c r="F654" t="str">
        <f t="shared" si="64"/>
        <v>08</v>
      </c>
      <c r="G654">
        <f t="shared" si="65"/>
        <v>201209</v>
      </c>
      <c r="H654" t="s">
        <v>674</v>
      </c>
    </row>
    <row r="655" spans="1:8" x14ac:dyDescent="0.3">
      <c r="A655" t="str">
        <f t="shared" si="60"/>
        <v>써니전자;201601</v>
      </c>
      <c r="B655" t="str">
        <f t="shared" si="61"/>
        <v>써니전자</v>
      </c>
      <c r="C655" t="str">
        <f t="shared" si="62"/>
        <v>201601</v>
      </c>
      <c r="D655" t="s">
        <v>675</v>
      </c>
      <c r="E655" t="str">
        <f t="shared" si="63"/>
        <v>201512</v>
      </c>
      <c r="F655" t="str">
        <f t="shared" si="64"/>
        <v>12</v>
      </c>
      <c r="G655">
        <f t="shared" si="65"/>
        <v>201601</v>
      </c>
      <c r="H655" t="s">
        <v>675</v>
      </c>
    </row>
    <row r="656" spans="1:8" x14ac:dyDescent="0.3">
      <c r="A656" t="str">
        <f t="shared" si="60"/>
        <v>써니전자;201704</v>
      </c>
      <c r="B656" t="str">
        <f t="shared" si="61"/>
        <v>써니전자</v>
      </c>
      <c r="C656" t="str">
        <f t="shared" si="62"/>
        <v>201704</v>
      </c>
      <c r="D656" t="s">
        <v>676</v>
      </c>
      <c r="E656" t="str">
        <f t="shared" si="63"/>
        <v>201703</v>
      </c>
      <c r="F656" t="str">
        <f t="shared" si="64"/>
        <v>03</v>
      </c>
      <c r="G656">
        <f t="shared" si="65"/>
        <v>201704</v>
      </c>
      <c r="H656" t="s">
        <v>676</v>
      </c>
    </row>
    <row r="657" spans="1:8" x14ac:dyDescent="0.3">
      <c r="A657" t="str">
        <f t="shared" si="60"/>
        <v>써니전자;201803</v>
      </c>
      <c r="B657" t="str">
        <f t="shared" si="61"/>
        <v>써니전자</v>
      </c>
      <c r="C657" t="str">
        <f t="shared" si="62"/>
        <v>201803</v>
      </c>
      <c r="D657" t="s">
        <v>677</v>
      </c>
      <c r="E657" t="str">
        <f t="shared" si="63"/>
        <v>201802</v>
      </c>
      <c r="F657" t="str">
        <f t="shared" si="64"/>
        <v>02</v>
      </c>
      <c r="G657">
        <f t="shared" si="65"/>
        <v>201803</v>
      </c>
      <c r="H657" t="s">
        <v>677</v>
      </c>
    </row>
    <row r="658" spans="1:8" x14ac:dyDescent="0.3">
      <c r="A658" t="str">
        <f t="shared" si="60"/>
        <v>쎌마테라퓨틱스;201206</v>
      </c>
      <c r="B658" t="str">
        <f t="shared" si="61"/>
        <v>쎌마테라퓨틱스</v>
      </c>
      <c r="C658" t="str">
        <f t="shared" si="62"/>
        <v>201206</v>
      </c>
      <c r="D658" t="s">
        <v>678</v>
      </c>
      <c r="E658" t="str">
        <f t="shared" si="63"/>
        <v>201205</v>
      </c>
      <c r="F658" t="str">
        <f t="shared" si="64"/>
        <v>05</v>
      </c>
      <c r="G658">
        <f t="shared" si="65"/>
        <v>201206</v>
      </c>
      <c r="H658" t="s">
        <v>678</v>
      </c>
    </row>
    <row r="659" spans="1:8" x14ac:dyDescent="0.3">
      <c r="A659" t="str">
        <f t="shared" si="60"/>
        <v>쎌마테라퓨틱스;201207</v>
      </c>
      <c r="B659" t="str">
        <f t="shared" si="61"/>
        <v>쎌마테라퓨틱스</v>
      </c>
      <c r="C659" t="str">
        <f t="shared" si="62"/>
        <v>201207</v>
      </c>
      <c r="D659" t="s">
        <v>679</v>
      </c>
      <c r="E659" t="str">
        <f t="shared" si="63"/>
        <v>201206</v>
      </c>
      <c r="F659" t="str">
        <f t="shared" si="64"/>
        <v>06</v>
      </c>
      <c r="G659">
        <f t="shared" si="65"/>
        <v>201207</v>
      </c>
      <c r="H659" t="s">
        <v>679</v>
      </c>
    </row>
    <row r="660" spans="1:8" x14ac:dyDescent="0.3">
      <c r="A660" t="str">
        <f t="shared" si="60"/>
        <v>쎌마테라퓨틱스;201303</v>
      </c>
      <c r="B660" t="str">
        <f t="shared" si="61"/>
        <v>쎌마테라퓨틱스</v>
      </c>
      <c r="C660" t="str">
        <f t="shared" si="62"/>
        <v>201303</v>
      </c>
      <c r="D660" t="s">
        <v>680</v>
      </c>
      <c r="E660" t="str">
        <f t="shared" si="63"/>
        <v>201302</v>
      </c>
      <c r="F660" t="str">
        <f t="shared" si="64"/>
        <v>02</v>
      </c>
      <c r="G660">
        <f t="shared" si="65"/>
        <v>201303</v>
      </c>
      <c r="H660" t="s">
        <v>680</v>
      </c>
    </row>
    <row r="661" spans="1:8" x14ac:dyDescent="0.3">
      <c r="A661" t="str">
        <f t="shared" si="60"/>
        <v>쎌마테라퓨틱스;201505</v>
      </c>
      <c r="B661" t="str">
        <f t="shared" si="61"/>
        <v>쎌마테라퓨틱스</v>
      </c>
      <c r="C661" t="str">
        <f t="shared" si="62"/>
        <v>201505</v>
      </c>
      <c r="D661" t="s">
        <v>681</v>
      </c>
      <c r="E661" t="str">
        <f t="shared" si="63"/>
        <v>201504</v>
      </c>
      <c r="F661" t="str">
        <f t="shared" si="64"/>
        <v>04</v>
      </c>
      <c r="G661">
        <f t="shared" si="65"/>
        <v>201505</v>
      </c>
      <c r="H661" t="s">
        <v>681</v>
      </c>
    </row>
    <row r="662" spans="1:8" x14ac:dyDescent="0.3">
      <c r="A662" t="str">
        <f t="shared" si="60"/>
        <v>쎌마테라퓨틱스;201702</v>
      </c>
      <c r="B662" t="str">
        <f t="shared" si="61"/>
        <v>쎌마테라퓨틱스</v>
      </c>
      <c r="C662" t="str">
        <f t="shared" si="62"/>
        <v>201702</v>
      </c>
      <c r="D662" t="s">
        <v>682</v>
      </c>
      <c r="E662" t="str">
        <f t="shared" si="63"/>
        <v>201701</v>
      </c>
      <c r="F662" t="str">
        <f t="shared" si="64"/>
        <v>01</v>
      </c>
      <c r="G662">
        <f t="shared" si="65"/>
        <v>201702</v>
      </c>
      <c r="H662" t="s">
        <v>682</v>
      </c>
    </row>
    <row r="663" spans="1:8" x14ac:dyDescent="0.3">
      <c r="A663" t="str">
        <f t="shared" si="60"/>
        <v>씨아이테크;201203</v>
      </c>
      <c r="B663" t="str">
        <f t="shared" si="61"/>
        <v>씨아이테크</v>
      </c>
      <c r="C663" t="str">
        <f t="shared" si="62"/>
        <v>201203</v>
      </c>
      <c r="D663" t="s">
        <v>683</v>
      </c>
      <c r="E663" t="str">
        <f t="shared" si="63"/>
        <v>201202</v>
      </c>
      <c r="F663" t="str">
        <f t="shared" si="64"/>
        <v>02</v>
      </c>
      <c r="G663">
        <f t="shared" si="65"/>
        <v>201203</v>
      </c>
      <c r="H663" t="s">
        <v>683</v>
      </c>
    </row>
    <row r="664" spans="1:8" x14ac:dyDescent="0.3">
      <c r="A664" t="str">
        <f t="shared" si="60"/>
        <v>씨아이테크;201204</v>
      </c>
      <c r="B664" t="str">
        <f t="shared" si="61"/>
        <v>씨아이테크</v>
      </c>
      <c r="C664" t="str">
        <f t="shared" si="62"/>
        <v>201204</v>
      </c>
      <c r="D664" t="s">
        <v>684</v>
      </c>
      <c r="E664" t="str">
        <f t="shared" si="63"/>
        <v>201203</v>
      </c>
      <c r="F664" t="str">
        <f t="shared" si="64"/>
        <v>03</v>
      </c>
      <c r="G664">
        <f t="shared" si="65"/>
        <v>201204</v>
      </c>
      <c r="H664" t="s">
        <v>684</v>
      </c>
    </row>
    <row r="665" spans="1:8" x14ac:dyDescent="0.3">
      <c r="A665" t="str">
        <f t="shared" si="60"/>
        <v>씨아이테크;201206</v>
      </c>
      <c r="B665" t="str">
        <f t="shared" si="61"/>
        <v>씨아이테크</v>
      </c>
      <c r="C665" t="str">
        <f t="shared" si="62"/>
        <v>201206</v>
      </c>
      <c r="D665" t="s">
        <v>685</v>
      </c>
      <c r="E665" t="str">
        <f t="shared" si="63"/>
        <v>201205</v>
      </c>
      <c r="F665" t="str">
        <f t="shared" si="64"/>
        <v>05</v>
      </c>
      <c r="G665">
        <f t="shared" si="65"/>
        <v>201206</v>
      </c>
      <c r="H665" t="s">
        <v>685</v>
      </c>
    </row>
    <row r="666" spans="1:8" x14ac:dyDescent="0.3">
      <c r="A666" t="str">
        <f t="shared" si="60"/>
        <v>씨아이테크;201506</v>
      </c>
      <c r="B666" t="str">
        <f t="shared" si="61"/>
        <v>씨아이테크</v>
      </c>
      <c r="C666" t="str">
        <f t="shared" si="62"/>
        <v>201506</v>
      </c>
      <c r="D666" t="s">
        <v>686</v>
      </c>
      <c r="E666" t="str">
        <f t="shared" si="63"/>
        <v>201505</v>
      </c>
      <c r="F666" t="str">
        <f t="shared" si="64"/>
        <v>05</v>
      </c>
      <c r="G666">
        <f t="shared" si="65"/>
        <v>201506</v>
      </c>
      <c r="H666" t="s">
        <v>686</v>
      </c>
    </row>
    <row r="667" spans="1:8" x14ac:dyDescent="0.3">
      <c r="A667" t="str">
        <f t="shared" si="60"/>
        <v>씨에스윈드;202008</v>
      </c>
      <c r="B667" t="str">
        <f t="shared" si="61"/>
        <v>씨에스윈드</v>
      </c>
      <c r="C667" t="str">
        <f t="shared" si="62"/>
        <v>202008</v>
      </c>
      <c r="D667" t="s">
        <v>687</v>
      </c>
      <c r="E667" t="str">
        <f t="shared" si="63"/>
        <v>202007</v>
      </c>
      <c r="F667" t="str">
        <f t="shared" si="64"/>
        <v>07</v>
      </c>
      <c r="G667">
        <f t="shared" si="65"/>
        <v>202008</v>
      </c>
      <c r="H667" t="s">
        <v>687</v>
      </c>
    </row>
    <row r="668" spans="1:8" x14ac:dyDescent="0.3">
      <c r="A668" t="str">
        <f t="shared" si="60"/>
        <v>아남전자;201203</v>
      </c>
      <c r="B668" t="str">
        <f t="shared" si="61"/>
        <v>아남전자</v>
      </c>
      <c r="C668" t="str">
        <f t="shared" si="62"/>
        <v>201203</v>
      </c>
      <c r="D668" t="s">
        <v>688</v>
      </c>
      <c r="E668" t="str">
        <f t="shared" si="63"/>
        <v>201202</v>
      </c>
      <c r="F668" t="str">
        <f t="shared" si="64"/>
        <v>02</v>
      </c>
      <c r="G668">
        <f t="shared" si="65"/>
        <v>201203</v>
      </c>
      <c r="H668" t="s">
        <v>688</v>
      </c>
    </row>
    <row r="669" spans="1:8" x14ac:dyDescent="0.3">
      <c r="A669" t="str">
        <f t="shared" si="60"/>
        <v>아남전자;201704</v>
      </c>
      <c r="B669" t="str">
        <f t="shared" si="61"/>
        <v>아남전자</v>
      </c>
      <c r="C669" t="str">
        <f t="shared" si="62"/>
        <v>201704</v>
      </c>
      <c r="D669" t="s">
        <v>689</v>
      </c>
      <c r="E669" t="str">
        <f t="shared" si="63"/>
        <v>201703</v>
      </c>
      <c r="F669" t="str">
        <f t="shared" si="64"/>
        <v>03</v>
      </c>
      <c r="G669">
        <f t="shared" si="65"/>
        <v>201704</v>
      </c>
      <c r="H669" t="s">
        <v>689</v>
      </c>
    </row>
    <row r="670" spans="1:8" x14ac:dyDescent="0.3">
      <c r="A670" t="str">
        <f t="shared" si="60"/>
        <v>아남전자;201802</v>
      </c>
      <c r="B670" t="str">
        <f t="shared" si="61"/>
        <v>아남전자</v>
      </c>
      <c r="C670" t="str">
        <f t="shared" si="62"/>
        <v>201802</v>
      </c>
      <c r="D670" t="s">
        <v>690</v>
      </c>
      <c r="E670" t="str">
        <f t="shared" si="63"/>
        <v>201801</v>
      </c>
      <c r="F670" t="str">
        <f t="shared" si="64"/>
        <v>01</v>
      </c>
      <c r="G670">
        <f t="shared" si="65"/>
        <v>201802</v>
      </c>
      <c r="H670" t="s">
        <v>690</v>
      </c>
    </row>
    <row r="671" spans="1:8" x14ac:dyDescent="0.3">
      <c r="A671" t="str">
        <f t="shared" si="60"/>
        <v>아모레G우;201209</v>
      </c>
      <c r="B671" t="str">
        <f t="shared" si="61"/>
        <v>아모레G우</v>
      </c>
      <c r="C671" t="str">
        <f t="shared" si="62"/>
        <v>201209</v>
      </c>
      <c r="D671" t="s">
        <v>691</v>
      </c>
      <c r="E671" t="str">
        <f t="shared" si="63"/>
        <v>201208</v>
      </c>
      <c r="F671" t="str">
        <f t="shared" si="64"/>
        <v>08</v>
      </c>
      <c r="G671">
        <f t="shared" si="65"/>
        <v>201209</v>
      </c>
      <c r="H671" t="s">
        <v>691</v>
      </c>
    </row>
    <row r="672" spans="1:8" x14ac:dyDescent="0.3">
      <c r="A672" t="str">
        <f t="shared" si="60"/>
        <v>아세아제지;201804</v>
      </c>
      <c r="B672" t="str">
        <f t="shared" si="61"/>
        <v>아세아제지</v>
      </c>
      <c r="C672" t="str">
        <f t="shared" si="62"/>
        <v>201804</v>
      </c>
      <c r="D672" t="s">
        <v>692</v>
      </c>
      <c r="E672" t="str">
        <f t="shared" si="63"/>
        <v>201803</v>
      </c>
      <c r="F672" t="str">
        <f t="shared" si="64"/>
        <v>03</v>
      </c>
      <c r="G672">
        <f t="shared" si="65"/>
        <v>201804</v>
      </c>
      <c r="H672" t="s">
        <v>692</v>
      </c>
    </row>
    <row r="673" spans="1:8" x14ac:dyDescent="0.3">
      <c r="A673" t="str">
        <f t="shared" si="60"/>
        <v>아시아나항공;201501</v>
      </c>
      <c r="B673" t="str">
        <f t="shared" si="61"/>
        <v>아시아나항공</v>
      </c>
      <c r="C673" t="str">
        <f t="shared" si="62"/>
        <v>201501</v>
      </c>
      <c r="D673" t="s">
        <v>693</v>
      </c>
      <c r="E673" t="str">
        <f t="shared" si="63"/>
        <v>201412</v>
      </c>
      <c r="F673" t="str">
        <f t="shared" si="64"/>
        <v>12</v>
      </c>
      <c r="G673">
        <f t="shared" si="65"/>
        <v>201501</v>
      </c>
      <c r="H673" t="s">
        <v>693</v>
      </c>
    </row>
    <row r="674" spans="1:8" x14ac:dyDescent="0.3">
      <c r="A674" t="str">
        <f t="shared" si="60"/>
        <v>아시아나항공;201905</v>
      </c>
      <c r="B674" t="str">
        <f t="shared" si="61"/>
        <v>아시아나항공</v>
      </c>
      <c r="C674" t="str">
        <f t="shared" si="62"/>
        <v>201905</v>
      </c>
      <c r="D674" t="s">
        <v>694</v>
      </c>
      <c r="E674" t="str">
        <f t="shared" si="63"/>
        <v>201904</v>
      </c>
      <c r="F674" t="str">
        <f t="shared" si="64"/>
        <v>04</v>
      </c>
      <c r="G674">
        <f t="shared" si="65"/>
        <v>201905</v>
      </c>
      <c r="H674" t="s">
        <v>694</v>
      </c>
    </row>
    <row r="675" spans="1:8" x14ac:dyDescent="0.3">
      <c r="A675" t="str">
        <f t="shared" si="60"/>
        <v>아이에스동서;202008</v>
      </c>
      <c r="B675" t="str">
        <f t="shared" si="61"/>
        <v>아이에스동서</v>
      </c>
      <c r="C675" t="str">
        <f t="shared" si="62"/>
        <v>202008</v>
      </c>
      <c r="D675" t="s">
        <v>695</v>
      </c>
      <c r="E675" t="str">
        <f t="shared" si="63"/>
        <v>202007</v>
      </c>
      <c r="F675" t="str">
        <f t="shared" si="64"/>
        <v>07</v>
      </c>
      <c r="G675">
        <f t="shared" si="65"/>
        <v>202008</v>
      </c>
      <c r="H675" t="s">
        <v>695</v>
      </c>
    </row>
    <row r="676" spans="1:8" x14ac:dyDescent="0.3">
      <c r="A676" t="str">
        <f t="shared" si="60"/>
        <v>알루코;201502</v>
      </c>
      <c r="B676" t="str">
        <f t="shared" si="61"/>
        <v>알루코</v>
      </c>
      <c r="C676" t="str">
        <f t="shared" si="62"/>
        <v>201502</v>
      </c>
      <c r="D676" t="s">
        <v>696</v>
      </c>
      <c r="E676" t="str">
        <f t="shared" si="63"/>
        <v>201501</v>
      </c>
      <c r="F676" t="str">
        <f t="shared" si="64"/>
        <v>01</v>
      </c>
      <c r="G676">
        <f t="shared" si="65"/>
        <v>201502</v>
      </c>
      <c r="H676" t="s">
        <v>696</v>
      </c>
    </row>
    <row r="677" spans="1:8" x14ac:dyDescent="0.3">
      <c r="A677" t="str">
        <f t="shared" si="60"/>
        <v>알루코;201503</v>
      </c>
      <c r="B677" t="str">
        <f t="shared" si="61"/>
        <v>알루코</v>
      </c>
      <c r="C677" t="str">
        <f t="shared" si="62"/>
        <v>201503</v>
      </c>
      <c r="D677" t="s">
        <v>697</v>
      </c>
      <c r="E677" t="str">
        <f t="shared" si="63"/>
        <v>201502</v>
      </c>
      <c r="F677" t="str">
        <f t="shared" si="64"/>
        <v>02</v>
      </c>
      <c r="G677">
        <f t="shared" si="65"/>
        <v>201503</v>
      </c>
      <c r="H677" t="s">
        <v>697</v>
      </c>
    </row>
    <row r="678" spans="1:8" x14ac:dyDescent="0.3">
      <c r="A678" t="str">
        <f t="shared" si="60"/>
        <v>알루코;202009</v>
      </c>
      <c r="B678" t="str">
        <f t="shared" si="61"/>
        <v>알루코</v>
      </c>
      <c r="C678" t="str">
        <f t="shared" si="62"/>
        <v>202009</v>
      </c>
      <c r="D678" t="s">
        <v>698</v>
      </c>
      <c r="E678" t="str">
        <f t="shared" si="63"/>
        <v>202008</v>
      </c>
      <c r="F678" t="str">
        <f t="shared" si="64"/>
        <v>08</v>
      </c>
      <c r="G678">
        <f t="shared" si="65"/>
        <v>202009</v>
      </c>
      <c r="H678" t="s">
        <v>698</v>
      </c>
    </row>
    <row r="679" spans="1:8" x14ac:dyDescent="0.3">
      <c r="A679" t="str">
        <f t="shared" si="60"/>
        <v>애경산업;201807</v>
      </c>
      <c r="B679" t="str">
        <f t="shared" si="61"/>
        <v>애경산업</v>
      </c>
      <c r="C679" t="str">
        <f t="shared" si="62"/>
        <v>201807</v>
      </c>
      <c r="D679" t="s">
        <v>699</v>
      </c>
      <c r="E679" t="str">
        <f t="shared" si="63"/>
        <v>201806</v>
      </c>
      <c r="F679" t="str">
        <f t="shared" si="64"/>
        <v>06</v>
      </c>
      <c r="G679">
        <f t="shared" si="65"/>
        <v>201807</v>
      </c>
      <c r="H679" t="s">
        <v>699</v>
      </c>
    </row>
    <row r="680" spans="1:8" x14ac:dyDescent="0.3">
      <c r="A680" t="str">
        <f t="shared" si="60"/>
        <v>에넥스;201403</v>
      </c>
      <c r="B680" t="str">
        <f t="shared" si="61"/>
        <v>에넥스</v>
      </c>
      <c r="C680" t="str">
        <f t="shared" si="62"/>
        <v>201403</v>
      </c>
      <c r="D680" t="s">
        <v>700</v>
      </c>
      <c r="E680" t="str">
        <f t="shared" si="63"/>
        <v>201402</v>
      </c>
      <c r="F680" t="str">
        <f t="shared" si="64"/>
        <v>02</v>
      </c>
      <c r="G680">
        <f t="shared" si="65"/>
        <v>201403</v>
      </c>
      <c r="H680" t="s">
        <v>700</v>
      </c>
    </row>
    <row r="681" spans="1:8" x14ac:dyDescent="0.3">
      <c r="A681" t="str">
        <f t="shared" si="60"/>
        <v>에넥스;201506</v>
      </c>
      <c r="B681" t="str">
        <f t="shared" si="61"/>
        <v>에넥스</v>
      </c>
      <c r="C681" t="str">
        <f t="shared" si="62"/>
        <v>201506</v>
      </c>
      <c r="D681" t="s">
        <v>701</v>
      </c>
      <c r="E681" t="str">
        <f t="shared" si="63"/>
        <v>201505</v>
      </c>
      <c r="F681" t="str">
        <f t="shared" si="64"/>
        <v>05</v>
      </c>
      <c r="G681">
        <f t="shared" si="65"/>
        <v>201506</v>
      </c>
      <c r="H681" t="s">
        <v>701</v>
      </c>
    </row>
    <row r="682" spans="1:8" x14ac:dyDescent="0.3">
      <c r="A682" t="str">
        <f t="shared" si="60"/>
        <v>에쓰씨엔지니어링;201504</v>
      </c>
      <c r="B682" t="str">
        <f t="shared" si="61"/>
        <v>에쓰씨엔지니어링</v>
      </c>
      <c r="C682" t="str">
        <f t="shared" si="62"/>
        <v>201504</v>
      </c>
      <c r="D682" t="s">
        <v>702</v>
      </c>
      <c r="E682" t="str">
        <f t="shared" si="63"/>
        <v>201503</v>
      </c>
      <c r="F682" t="str">
        <f t="shared" si="64"/>
        <v>03</v>
      </c>
      <c r="G682">
        <f t="shared" si="65"/>
        <v>201504</v>
      </c>
      <c r="H682" t="s">
        <v>702</v>
      </c>
    </row>
    <row r="683" spans="1:8" x14ac:dyDescent="0.3">
      <c r="A683" t="str">
        <f t="shared" si="60"/>
        <v>에쓰씨엔지니어링;201507</v>
      </c>
      <c r="B683" t="str">
        <f t="shared" si="61"/>
        <v>에쓰씨엔지니어링</v>
      </c>
      <c r="C683" t="str">
        <f t="shared" si="62"/>
        <v>201507</v>
      </c>
      <c r="D683" t="s">
        <v>703</v>
      </c>
      <c r="E683" t="str">
        <f t="shared" si="63"/>
        <v>201506</v>
      </c>
      <c r="F683" t="str">
        <f t="shared" si="64"/>
        <v>06</v>
      </c>
      <c r="G683">
        <f t="shared" si="65"/>
        <v>201507</v>
      </c>
      <c r="H683" t="s">
        <v>703</v>
      </c>
    </row>
    <row r="684" spans="1:8" x14ac:dyDescent="0.3">
      <c r="A684" t="str">
        <f t="shared" si="60"/>
        <v>에쓰씨엔지니어링;201804</v>
      </c>
      <c r="B684" t="str">
        <f t="shared" si="61"/>
        <v>에쓰씨엔지니어링</v>
      </c>
      <c r="C684" t="str">
        <f t="shared" si="62"/>
        <v>201804</v>
      </c>
      <c r="D684" t="s">
        <v>704</v>
      </c>
      <c r="E684" t="str">
        <f t="shared" si="63"/>
        <v>201803</v>
      </c>
      <c r="F684" t="str">
        <f t="shared" si="64"/>
        <v>03</v>
      </c>
      <c r="G684">
        <f t="shared" si="65"/>
        <v>201804</v>
      </c>
      <c r="H684" t="s">
        <v>704</v>
      </c>
    </row>
    <row r="685" spans="1:8" x14ac:dyDescent="0.3">
      <c r="A685" t="str">
        <f t="shared" si="60"/>
        <v>에이블씨엔씨;201503</v>
      </c>
      <c r="B685" t="str">
        <f t="shared" si="61"/>
        <v>에이블씨엔씨</v>
      </c>
      <c r="C685" t="str">
        <f t="shared" si="62"/>
        <v>201503</v>
      </c>
      <c r="D685" t="s">
        <v>705</v>
      </c>
      <c r="E685" t="str">
        <f t="shared" si="63"/>
        <v>201502</v>
      </c>
      <c r="F685" t="str">
        <f t="shared" si="64"/>
        <v>02</v>
      </c>
      <c r="G685">
        <f t="shared" si="65"/>
        <v>201503</v>
      </c>
      <c r="H685" t="s">
        <v>705</v>
      </c>
    </row>
    <row r="686" spans="1:8" x14ac:dyDescent="0.3">
      <c r="A686" t="str">
        <f t="shared" si="60"/>
        <v>에이엔피;201202</v>
      </c>
      <c r="B686" t="str">
        <f t="shared" si="61"/>
        <v>에이엔피</v>
      </c>
      <c r="C686" t="str">
        <f t="shared" si="62"/>
        <v>201202</v>
      </c>
      <c r="D686" t="s">
        <v>706</v>
      </c>
      <c r="E686" t="str">
        <f t="shared" si="63"/>
        <v>201201</v>
      </c>
      <c r="F686" t="str">
        <f t="shared" si="64"/>
        <v>01</v>
      </c>
      <c r="G686">
        <f t="shared" si="65"/>
        <v>201202</v>
      </c>
      <c r="H686" t="s">
        <v>706</v>
      </c>
    </row>
    <row r="687" spans="1:8" x14ac:dyDescent="0.3">
      <c r="A687" t="str">
        <f t="shared" si="60"/>
        <v>에이엔피;201209</v>
      </c>
      <c r="B687" t="str">
        <f t="shared" si="61"/>
        <v>에이엔피</v>
      </c>
      <c r="C687" t="str">
        <f t="shared" si="62"/>
        <v>201209</v>
      </c>
      <c r="D687" t="s">
        <v>707</v>
      </c>
      <c r="E687" t="str">
        <f t="shared" si="63"/>
        <v>201208</v>
      </c>
      <c r="F687" t="str">
        <f t="shared" si="64"/>
        <v>08</v>
      </c>
      <c r="G687">
        <f t="shared" si="65"/>
        <v>201209</v>
      </c>
      <c r="H687" t="s">
        <v>707</v>
      </c>
    </row>
    <row r="688" spans="1:8" x14ac:dyDescent="0.3">
      <c r="A688" t="str">
        <f t="shared" si="60"/>
        <v>에이엔피;201306</v>
      </c>
      <c r="B688" t="str">
        <f t="shared" si="61"/>
        <v>에이엔피</v>
      </c>
      <c r="C688" t="str">
        <f t="shared" si="62"/>
        <v>201306</v>
      </c>
      <c r="D688" t="s">
        <v>708</v>
      </c>
      <c r="E688" t="str">
        <f t="shared" si="63"/>
        <v>201305</v>
      </c>
      <c r="F688" t="str">
        <f t="shared" si="64"/>
        <v>05</v>
      </c>
      <c r="G688">
        <f t="shared" si="65"/>
        <v>201306</v>
      </c>
      <c r="H688" t="s">
        <v>708</v>
      </c>
    </row>
    <row r="689" spans="1:8" x14ac:dyDescent="0.3">
      <c r="A689" t="str">
        <f t="shared" si="60"/>
        <v>에이프로젠 KIC;201712</v>
      </c>
      <c r="B689" t="str">
        <f t="shared" si="61"/>
        <v>에이프로젠 KIC</v>
      </c>
      <c r="C689" t="str">
        <f t="shared" si="62"/>
        <v>201712</v>
      </c>
      <c r="D689" t="s">
        <v>709</v>
      </c>
      <c r="E689" t="str">
        <f t="shared" si="63"/>
        <v>201711</v>
      </c>
      <c r="F689" t="str">
        <f t="shared" si="64"/>
        <v>11</v>
      </c>
      <c r="G689">
        <f t="shared" si="65"/>
        <v>201712</v>
      </c>
      <c r="H689" t="s">
        <v>709</v>
      </c>
    </row>
    <row r="690" spans="1:8" x14ac:dyDescent="0.3">
      <c r="A690" t="str">
        <f t="shared" si="60"/>
        <v>에이프로젠제약;201112</v>
      </c>
      <c r="B690" t="str">
        <f t="shared" si="61"/>
        <v>에이프로젠제약</v>
      </c>
      <c r="C690" t="str">
        <f t="shared" si="62"/>
        <v>201112</v>
      </c>
      <c r="D690" t="s">
        <v>710</v>
      </c>
      <c r="E690" t="str">
        <f t="shared" si="63"/>
        <v>201111</v>
      </c>
      <c r="F690" t="str">
        <f t="shared" si="64"/>
        <v>11</v>
      </c>
      <c r="G690">
        <f t="shared" si="65"/>
        <v>201112</v>
      </c>
      <c r="H690" t="s">
        <v>710</v>
      </c>
    </row>
    <row r="691" spans="1:8" x14ac:dyDescent="0.3">
      <c r="A691" t="str">
        <f t="shared" si="60"/>
        <v>에이프로젠제약;201504</v>
      </c>
      <c r="B691" t="str">
        <f t="shared" si="61"/>
        <v>에이프로젠제약</v>
      </c>
      <c r="C691" t="str">
        <f t="shared" si="62"/>
        <v>201504</v>
      </c>
      <c r="D691" t="s">
        <v>711</v>
      </c>
      <c r="E691" t="str">
        <f t="shared" si="63"/>
        <v>201503</v>
      </c>
      <c r="F691" t="str">
        <f t="shared" si="64"/>
        <v>03</v>
      </c>
      <c r="G691">
        <f t="shared" si="65"/>
        <v>201504</v>
      </c>
      <c r="H691" t="s">
        <v>711</v>
      </c>
    </row>
    <row r="692" spans="1:8" x14ac:dyDescent="0.3">
      <c r="A692" t="str">
        <f t="shared" si="60"/>
        <v>에이프로젠제약;201508</v>
      </c>
      <c r="B692" t="str">
        <f t="shared" si="61"/>
        <v>에이프로젠제약</v>
      </c>
      <c r="C692" t="str">
        <f t="shared" si="62"/>
        <v>201508</v>
      </c>
      <c r="D692" t="s">
        <v>712</v>
      </c>
      <c r="E692" t="str">
        <f t="shared" si="63"/>
        <v>201507</v>
      </c>
      <c r="F692" t="str">
        <f t="shared" si="64"/>
        <v>07</v>
      </c>
      <c r="G692">
        <f t="shared" si="65"/>
        <v>201508</v>
      </c>
      <c r="H692" t="s">
        <v>712</v>
      </c>
    </row>
    <row r="693" spans="1:8" x14ac:dyDescent="0.3">
      <c r="A693" t="str">
        <f t="shared" si="60"/>
        <v>엔에스쇼핑;202007</v>
      </c>
      <c r="B693" t="str">
        <f t="shared" si="61"/>
        <v>엔에스쇼핑</v>
      </c>
      <c r="C693" t="str">
        <f t="shared" si="62"/>
        <v>202007</v>
      </c>
      <c r="D693" t="s">
        <v>713</v>
      </c>
      <c r="E693" t="str">
        <f t="shared" si="63"/>
        <v>202006</v>
      </c>
      <c r="F693" t="str">
        <f t="shared" si="64"/>
        <v>06</v>
      </c>
      <c r="G693">
        <f t="shared" si="65"/>
        <v>202007</v>
      </c>
      <c r="H693" t="s">
        <v>713</v>
      </c>
    </row>
    <row r="694" spans="1:8" x14ac:dyDescent="0.3">
      <c r="A694" t="str">
        <f t="shared" si="60"/>
        <v>엔케이;201506</v>
      </c>
      <c r="B694" t="str">
        <f t="shared" si="61"/>
        <v>엔케이</v>
      </c>
      <c r="C694" t="str">
        <f t="shared" si="62"/>
        <v>201506</v>
      </c>
      <c r="D694" t="s">
        <v>714</v>
      </c>
      <c r="E694" t="str">
        <f t="shared" si="63"/>
        <v>201505</v>
      </c>
      <c r="F694" t="str">
        <f t="shared" si="64"/>
        <v>05</v>
      </c>
      <c r="G694">
        <f t="shared" si="65"/>
        <v>201506</v>
      </c>
      <c r="H694" t="s">
        <v>714</v>
      </c>
    </row>
    <row r="695" spans="1:8" x14ac:dyDescent="0.3">
      <c r="A695" t="str">
        <f t="shared" si="60"/>
        <v>엔케이;201804</v>
      </c>
      <c r="B695" t="str">
        <f t="shared" si="61"/>
        <v>엔케이</v>
      </c>
      <c r="C695" t="str">
        <f t="shared" si="62"/>
        <v>201804</v>
      </c>
      <c r="D695" t="s">
        <v>715</v>
      </c>
      <c r="E695" t="str">
        <f t="shared" si="63"/>
        <v>201803</v>
      </c>
      <c r="F695" t="str">
        <f t="shared" si="64"/>
        <v>03</v>
      </c>
      <c r="G695">
        <f t="shared" si="65"/>
        <v>201804</v>
      </c>
      <c r="H695" t="s">
        <v>715</v>
      </c>
    </row>
    <row r="696" spans="1:8" x14ac:dyDescent="0.3">
      <c r="A696" t="str">
        <f t="shared" si="60"/>
        <v>엔케이물산;201410</v>
      </c>
      <c r="B696" t="str">
        <f t="shared" si="61"/>
        <v>엔케이물산</v>
      </c>
      <c r="C696" t="str">
        <f t="shared" si="62"/>
        <v>201410</v>
      </c>
      <c r="D696" t="s">
        <v>716</v>
      </c>
      <c r="E696" t="str">
        <f t="shared" si="63"/>
        <v>201409</v>
      </c>
      <c r="F696" t="str">
        <f t="shared" si="64"/>
        <v>09</v>
      </c>
      <c r="G696">
        <f t="shared" si="65"/>
        <v>201410</v>
      </c>
      <c r="H696" t="s">
        <v>716</v>
      </c>
    </row>
    <row r="697" spans="1:8" x14ac:dyDescent="0.3">
      <c r="A697" t="str">
        <f t="shared" si="60"/>
        <v>엔케이물산;201502</v>
      </c>
      <c r="B697" t="str">
        <f t="shared" si="61"/>
        <v>엔케이물산</v>
      </c>
      <c r="C697" t="str">
        <f t="shared" si="62"/>
        <v>201502</v>
      </c>
      <c r="D697" t="s">
        <v>717</v>
      </c>
      <c r="E697" t="str">
        <f t="shared" si="63"/>
        <v>201501</v>
      </c>
      <c r="F697" t="str">
        <f t="shared" si="64"/>
        <v>01</v>
      </c>
      <c r="G697">
        <f t="shared" si="65"/>
        <v>201502</v>
      </c>
      <c r="H697" t="s">
        <v>717</v>
      </c>
    </row>
    <row r="698" spans="1:8" x14ac:dyDescent="0.3">
      <c r="A698" t="str">
        <f t="shared" si="60"/>
        <v>엔케이물산;201503</v>
      </c>
      <c r="B698" t="str">
        <f t="shared" si="61"/>
        <v>엔케이물산</v>
      </c>
      <c r="C698" t="str">
        <f t="shared" si="62"/>
        <v>201503</v>
      </c>
      <c r="D698" t="s">
        <v>718</v>
      </c>
      <c r="E698" t="str">
        <f t="shared" si="63"/>
        <v>201502</v>
      </c>
      <c r="F698" t="str">
        <f t="shared" si="64"/>
        <v>02</v>
      </c>
      <c r="G698">
        <f t="shared" si="65"/>
        <v>201503</v>
      </c>
      <c r="H698" t="s">
        <v>718</v>
      </c>
    </row>
    <row r="699" spans="1:8" x14ac:dyDescent="0.3">
      <c r="A699" t="str">
        <f t="shared" si="60"/>
        <v>엔케이물산;201907</v>
      </c>
      <c r="B699" t="str">
        <f t="shared" si="61"/>
        <v>엔케이물산</v>
      </c>
      <c r="C699" t="str">
        <f t="shared" si="62"/>
        <v>201907</v>
      </c>
      <c r="D699" t="s">
        <v>719</v>
      </c>
      <c r="E699" t="str">
        <f t="shared" si="63"/>
        <v>201906</v>
      </c>
      <c r="F699" t="str">
        <f t="shared" si="64"/>
        <v>06</v>
      </c>
      <c r="G699">
        <f t="shared" si="65"/>
        <v>201907</v>
      </c>
      <c r="H699" t="s">
        <v>719</v>
      </c>
    </row>
    <row r="700" spans="1:8" x14ac:dyDescent="0.3">
      <c r="A700" t="str">
        <f t="shared" si="60"/>
        <v>엘브이엠씨홀딩스;201911</v>
      </c>
      <c r="B700" t="str">
        <f t="shared" si="61"/>
        <v>엘브이엠씨홀딩스</v>
      </c>
      <c r="C700" t="str">
        <f t="shared" si="62"/>
        <v>201911</v>
      </c>
      <c r="D700" t="s">
        <v>720</v>
      </c>
      <c r="E700" t="str">
        <f t="shared" si="63"/>
        <v>201910</v>
      </c>
      <c r="F700" t="str">
        <f t="shared" si="64"/>
        <v>10</v>
      </c>
      <c r="G700">
        <f t="shared" si="65"/>
        <v>201911</v>
      </c>
      <c r="H700" t="s">
        <v>720</v>
      </c>
    </row>
    <row r="701" spans="1:8" x14ac:dyDescent="0.3">
      <c r="A701" t="str">
        <f t="shared" si="60"/>
        <v>영보화학;201202</v>
      </c>
      <c r="B701" t="str">
        <f t="shared" si="61"/>
        <v>영보화학</v>
      </c>
      <c r="C701" t="str">
        <f t="shared" si="62"/>
        <v>201202</v>
      </c>
      <c r="D701" t="s">
        <v>721</v>
      </c>
      <c r="E701" t="str">
        <f t="shared" si="63"/>
        <v>201201</v>
      </c>
      <c r="F701" t="str">
        <f t="shared" si="64"/>
        <v>01</v>
      </c>
      <c r="G701">
        <f t="shared" si="65"/>
        <v>201202</v>
      </c>
      <c r="H701" t="s">
        <v>721</v>
      </c>
    </row>
    <row r="702" spans="1:8" x14ac:dyDescent="0.3">
      <c r="A702" t="str">
        <f t="shared" si="60"/>
        <v>영보화학;202008</v>
      </c>
      <c r="B702" t="str">
        <f t="shared" si="61"/>
        <v>영보화학</v>
      </c>
      <c r="C702" t="str">
        <f t="shared" si="62"/>
        <v>202008</v>
      </c>
      <c r="D702" t="s">
        <v>722</v>
      </c>
      <c r="E702" t="str">
        <f t="shared" si="63"/>
        <v>202007</v>
      </c>
      <c r="F702" t="str">
        <f t="shared" si="64"/>
        <v>07</v>
      </c>
      <c r="G702">
        <f t="shared" si="65"/>
        <v>202008</v>
      </c>
      <c r="H702" t="s">
        <v>722</v>
      </c>
    </row>
    <row r="703" spans="1:8" x14ac:dyDescent="0.3">
      <c r="A703" t="str">
        <f t="shared" si="60"/>
        <v>영진약품;201201</v>
      </c>
      <c r="B703" t="str">
        <f t="shared" si="61"/>
        <v>영진약품</v>
      </c>
      <c r="C703" t="str">
        <f t="shared" si="62"/>
        <v>201201</v>
      </c>
      <c r="D703" t="s">
        <v>723</v>
      </c>
      <c r="E703" t="str">
        <f t="shared" si="63"/>
        <v>201112</v>
      </c>
      <c r="F703" t="str">
        <f t="shared" si="64"/>
        <v>12</v>
      </c>
      <c r="G703">
        <f t="shared" si="65"/>
        <v>201201</v>
      </c>
      <c r="H703" t="s">
        <v>723</v>
      </c>
    </row>
    <row r="704" spans="1:8" x14ac:dyDescent="0.3">
      <c r="A704" t="str">
        <f t="shared" si="60"/>
        <v>영진약품;201604</v>
      </c>
      <c r="B704" t="str">
        <f t="shared" si="61"/>
        <v>영진약품</v>
      </c>
      <c r="C704" t="str">
        <f t="shared" si="62"/>
        <v>201604</v>
      </c>
      <c r="D704" t="s">
        <v>724</v>
      </c>
      <c r="E704" t="str">
        <f t="shared" si="63"/>
        <v>201603</v>
      </c>
      <c r="F704" t="str">
        <f t="shared" si="64"/>
        <v>03</v>
      </c>
      <c r="G704">
        <f t="shared" si="65"/>
        <v>201604</v>
      </c>
      <c r="H704" t="s">
        <v>724</v>
      </c>
    </row>
    <row r="705" spans="1:8" x14ac:dyDescent="0.3">
      <c r="A705" t="str">
        <f t="shared" si="60"/>
        <v>영진약품;201605</v>
      </c>
      <c r="B705" t="str">
        <f t="shared" si="61"/>
        <v>영진약품</v>
      </c>
      <c r="C705" t="str">
        <f t="shared" si="62"/>
        <v>201605</v>
      </c>
      <c r="D705" t="s">
        <v>725</v>
      </c>
      <c r="E705" t="str">
        <f t="shared" si="63"/>
        <v>201604</v>
      </c>
      <c r="F705" t="str">
        <f t="shared" si="64"/>
        <v>04</v>
      </c>
      <c r="G705">
        <f t="shared" si="65"/>
        <v>201605</v>
      </c>
      <c r="H705" t="s">
        <v>725</v>
      </c>
    </row>
    <row r="706" spans="1:8" x14ac:dyDescent="0.3">
      <c r="A706" t="str">
        <f t="shared" ref="A706:A769" si="66">LEFT(D706,LEN(D706)-6)&amp;G706</f>
        <v>영진약품;201606</v>
      </c>
      <c r="B706" t="str">
        <f t="shared" ref="B706:B769" si="67">LEFT(A706,(LEN(A706)-7))</f>
        <v>영진약품</v>
      </c>
      <c r="C706" t="str">
        <f t="shared" ref="C706:C769" si="68">RIGHT(A706,6)</f>
        <v>201606</v>
      </c>
      <c r="D706" t="s">
        <v>726</v>
      </c>
      <c r="E706" t="str">
        <f t="shared" ref="E706:E769" si="69">RIGHT(D706,6)</f>
        <v>201605</v>
      </c>
      <c r="F706" t="str">
        <f t="shared" ref="F706:F769" si="70">RIGHT(E706,2)</f>
        <v>05</v>
      </c>
      <c r="G706">
        <f t="shared" ref="G706:G769" si="71">IF(F706="12",E706+100-11,E706+1)</f>
        <v>201606</v>
      </c>
      <c r="H706" t="s">
        <v>726</v>
      </c>
    </row>
    <row r="707" spans="1:8" x14ac:dyDescent="0.3">
      <c r="A707" t="str">
        <f t="shared" si="66"/>
        <v>영진약품;201706</v>
      </c>
      <c r="B707" t="str">
        <f t="shared" si="67"/>
        <v>영진약품</v>
      </c>
      <c r="C707" t="str">
        <f t="shared" si="68"/>
        <v>201706</v>
      </c>
      <c r="D707" t="s">
        <v>727</v>
      </c>
      <c r="E707" t="str">
        <f t="shared" si="69"/>
        <v>201705</v>
      </c>
      <c r="F707" t="str">
        <f t="shared" si="70"/>
        <v>05</v>
      </c>
      <c r="G707">
        <f t="shared" si="71"/>
        <v>201706</v>
      </c>
      <c r="H707" t="s">
        <v>727</v>
      </c>
    </row>
    <row r="708" spans="1:8" x14ac:dyDescent="0.3">
      <c r="A708" t="str">
        <f t="shared" si="66"/>
        <v>영화금속;201203</v>
      </c>
      <c r="B708" t="str">
        <f t="shared" si="67"/>
        <v>영화금속</v>
      </c>
      <c r="C708" t="str">
        <f t="shared" si="68"/>
        <v>201203</v>
      </c>
      <c r="D708" t="s">
        <v>728</v>
      </c>
      <c r="E708" t="str">
        <f t="shared" si="69"/>
        <v>201202</v>
      </c>
      <c r="F708" t="str">
        <f t="shared" si="70"/>
        <v>02</v>
      </c>
      <c r="G708">
        <f t="shared" si="71"/>
        <v>201203</v>
      </c>
      <c r="H708" t="s">
        <v>728</v>
      </c>
    </row>
    <row r="709" spans="1:8" x14ac:dyDescent="0.3">
      <c r="A709" t="str">
        <f t="shared" si="66"/>
        <v>영화금속;201204</v>
      </c>
      <c r="B709" t="str">
        <f t="shared" si="67"/>
        <v>영화금속</v>
      </c>
      <c r="C709" t="str">
        <f t="shared" si="68"/>
        <v>201204</v>
      </c>
      <c r="D709" t="s">
        <v>729</v>
      </c>
      <c r="E709" t="str">
        <f t="shared" si="69"/>
        <v>201203</v>
      </c>
      <c r="F709" t="str">
        <f t="shared" si="70"/>
        <v>03</v>
      </c>
      <c r="G709">
        <f t="shared" si="71"/>
        <v>201204</v>
      </c>
      <c r="H709" t="s">
        <v>729</v>
      </c>
    </row>
    <row r="710" spans="1:8" x14ac:dyDescent="0.3">
      <c r="A710" t="str">
        <f t="shared" si="66"/>
        <v>영화금속;201606</v>
      </c>
      <c r="B710" t="str">
        <f t="shared" si="67"/>
        <v>영화금속</v>
      </c>
      <c r="C710" t="str">
        <f t="shared" si="68"/>
        <v>201606</v>
      </c>
      <c r="D710" t="s">
        <v>730</v>
      </c>
      <c r="E710" t="str">
        <f t="shared" si="69"/>
        <v>201605</v>
      </c>
      <c r="F710" t="str">
        <f t="shared" si="70"/>
        <v>05</v>
      </c>
      <c r="G710">
        <f t="shared" si="71"/>
        <v>201606</v>
      </c>
      <c r="H710" t="s">
        <v>730</v>
      </c>
    </row>
    <row r="711" spans="1:8" x14ac:dyDescent="0.3">
      <c r="A711" t="str">
        <f t="shared" si="66"/>
        <v>영흥;201205</v>
      </c>
      <c r="B711" t="str">
        <f t="shared" si="67"/>
        <v>영흥</v>
      </c>
      <c r="C711" t="str">
        <f t="shared" si="68"/>
        <v>201205</v>
      </c>
      <c r="D711" t="s">
        <v>731</v>
      </c>
      <c r="E711" t="str">
        <f t="shared" si="69"/>
        <v>201204</v>
      </c>
      <c r="F711" t="str">
        <f t="shared" si="70"/>
        <v>04</v>
      </c>
      <c r="G711">
        <f t="shared" si="71"/>
        <v>201205</v>
      </c>
      <c r="H711" t="s">
        <v>731</v>
      </c>
    </row>
    <row r="712" spans="1:8" x14ac:dyDescent="0.3">
      <c r="A712" t="str">
        <f t="shared" si="66"/>
        <v>오뚜기;201305</v>
      </c>
      <c r="B712" t="str">
        <f t="shared" si="67"/>
        <v>오뚜기</v>
      </c>
      <c r="C712" t="str">
        <f t="shared" si="68"/>
        <v>201305</v>
      </c>
      <c r="D712" t="s">
        <v>732</v>
      </c>
      <c r="E712" t="str">
        <f t="shared" si="69"/>
        <v>201304</v>
      </c>
      <c r="F712" t="str">
        <f t="shared" si="70"/>
        <v>04</v>
      </c>
      <c r="G712">
        <f t="shared" si="71"/>
        <v>201305</v>
      </c>
      <c r="H712" t="s">
        <v>732</v>
      </c>
    </row>
    <row r="713" spans="1:8" x14ac:dyDescent="0.3">
      <c r="A713" t="str">
        <f t="shared" si="66"/>
        <v>오리엔트바이오;201411</v>
      </c>
      <c r="B713" t="str">
        <f t="shared" si="67"/>
        <v>오리엔트바이오</v>
      </c>
      <c r="C713" t="str">
        <f t="shared" si="68"/>
        <v>201411</v>
      </c>
      <c r="D713" t="s">
        <v>733</v>
      </c>
      <c r="E713" t="str">
        <f t="shared" si="69"/>
        <v>201410</v>
      </c>
      <c r="F713" t="str">
        <f t="shared" si="70"/>
        <v>10</v>
      </c>
      <c r="G713">
        <f t="shared" si="71"/>
        <v>201411</v>
      </c>
      <c r="H713" t="s">
        <v>733</v>
      </c>
    </row>
    <row r="714" spans="1:8" x14ac:dyDescent="0.3">
      <c r="A714" t="str">
        <f t="shared" si="66"/>
        <v>오리엔트바이오;201508</v>
      </c>
      <c r="B714" t="str">
        <f t="shared" si="67"/>
        <v>오리엔트바이오</v>
      </c>
      <c r="C714" t="str">
        <f t="shared" si="68"/>
        <v>201508</v>
      </c>
      <c r="D714" t="s">
        <v>734</v>
      </c>
      <c r="E714" t="str">
        <f t="shared" si="69"/>
        <v>201507</v>
      </c>
      <c r="F714" t="str">
        <f t="shared" si="70"/>
        <v>07</v>
      </c>
      <c r="G714">
        <f t="shared" si="71"/>
        <v>201508</v>
      </c>
      <c r="H714" t="s">
        <v>734</v>
      </c>
    </row>
    <row r="715" spans="1:8" x14ac:dyDescent="0.3">
      <c r="A715" t="str">
        <f t="shared" si="66"/>
        <v>오리엔트바이오;202009</v>
      </c>
      <c r="B715" t="str">
        <f t="shared" si="67"/>
        <v>오리엔트바이오</v>
      </c>
      <c r="C715" t="str">
        <f t="shared" si="68"/>
        <v>202009</v>
      </c>
      <c r="D715" t="s">
        <v>735</v>
      </c>
      <c r="E715" t="str">
        <f t="shared" si="69"/>
        <v>202008</v>
      </c>
      <c r="F715" t="str">
        <f t="shared" si="70"/>
        <v>08</v>
      </c>
      <c r="G715">
        <f t="shared" si="71"/>
        <v>202009</v>
      </c>
      <c r="H715" t="s">
        <v>735</v>
      </c>
    </row>
    <row r="716" spans="1:8" x14ac:dyDescent="0.3">
      <c r="A716" t="str">
        <f t="shared" si="66"/>
        <v>용평리조트;201902</v>
      </c>
      <c r="B716" t="str">
        <f t="shared" si="67"/>
        <v>용평리조트</v>
      </c>
      <c r="C716" t="str">
        <f t="shared" si="68"/>
        <v>201902</v>
      </c>
      <c r="D716" t="s">
        <v>736</v>
      </c>
      <c r="E716" t="str">
        <f t="shared" si="69"/>
        <v>201901</v>
      </c>
      <c r="F716" t="str">
        <f t="shared" si="70"/>
        <v>01</v>
      </c>
      <c r="G716">
        <f t="shared" si="71"/>
        <v>201902</v>
      </c>
      <c r="H716" t="s">
        <v>736</v>
      </c>
    </row>
    <row r="717" spans="1:8" x14ac:dyDescent="0.3">
      <c r="A717" t="str">
        <f t="shared" si="66"/>
        <v>우리들제약;201203</v>
      </c>
      <c r="B717" t="str">
        <f t="shared" si="67"/>
        <v>우리들제약</v>
      </c>
      <c r="C717" t="str">
        <f t="shared" si="68"/>
        <v>201203</v>
      </c>
      <c r="D717" t="s">
        <v>737</v>
      </c>
      <c r="E717" t="str">
        <f t="shared" si="69"/>
        <v>201202</v>
      </c>
      <c r="F717" t="str">
        <f t="shared" si="70"/>
        <v>02</v>
      </c>
      <c r="G717">
        <f t="shared" si="71"/>
        <v>201203</v>
      </c>
      <c r="H717" t="s">
        <v>737</v>
      </c>
    </row>
    <row r="718" spans="1:8" x14ac:dyDescent="0.3">
      <c r="A718" t="str">
        <f t="shared" si="66"/>
        <v>우리들제약;201501</v>
      </c>
      <c r="B718" t="str">
        <f t="shared" si="67"/>
        <v>우리들제약</v>
      </c>
      <c r="C718" t="str">
        <f t="shared" si="68"/>
        <v>201501</v>
      </c>
      <c r="D718" t="s">
        <v>738</v>
      </c>
      <c r="E718" t="str">
        <f t="shared" si="69"/>
        <v>201412</v>
      </c>
      <c r="F718" t="str">
        <f t="shared" si="70"/>
        <v>12</v>
      </c>
      <c r="G718">
        <f t="shared" si="71"/>
        <v>201501</v>
      </c>
      <c r="H718" t="s">
        <v>738</v>
      </c>
    </row>
    <row r="719" spans="1:8" x14ac:dyDescent="0.3">
      <c r="A719" t="str">
        <f t="shared" si="66"/>
        <v>우리들제약;201606</v>
      </c>
      <c r="B719" t="str">
        <f t="shared" si="67"/>
        <v>우리들제약</v>
      </c>
      <c r="C719" t="str">
        <f t="shared" si="68"/>
        <v>201606</v>
      </c>
      <c r="D719" t="s">
        <v>739</v>
      </c>
      <c r="E719" t="str">
        <f t="shared" si="69"/>
        <v>201605</v>
      </c>
      <c r="F719" t="str">
        <f t="shared" si="70"/>
        <v>05</v>
      </c>
      <c r="G719">
        <f t="shared" si="71"/>
        <v>201606</v>
      </c>
      <c r="H719" t="s">
        <v>739</v>
      </c>
    </row>
    <row r="720" spans="1:8" x14ac:dyDescent="0.3">
      <c r="A720" t="str">
        <f t="shared" si="66"/>
        <v>우리들제약;201704</v>
      </c>
      <c r="B720" t="str">
        <f t="shared" si="67"/>
        <v>우리들제약</v>
      </c>
      <c r="C720" t="str">
        <f t="shared" si="68"/>
        <v>201704</v>
      </c>
      <c r="D720" t="s">
        <v>740</v>
      </c>
      <c r="E720" t="str">
        <f t="shared" si="69"/>
        <v>201703</v>
      </c>
      <c r="F720" t="str">
        <f t="shared" si="70"/>
        <v>03</v>
      </c>
      <c r="G720">
        <f t="shared" si="71"/>
        <v>201704</v>
      </c>
      <c r="H720" t="s">
        <v>740</v>
      </c>
    </row>
    <row r="721" spans="1:8" x14ac:dyDescent="0.3">
      <c r="A721" t="str">
        <f t="shared" si="66"/>
        <v>우리들제약;201801</v>
      </c>
      <c r="B721" t="str">
        <f t="shared" si="67"/>
        <v>우리들제약</v>
      </c>
      <c r="C721" t="str">
        <f t="shared" si="68"/>
        <v>201801</v>
      </c>
      <c r="D721" t="s">
        <v>741</v>
      </c>
      <c r="E721" t="str">
        <f t="shared" si="69"/>
        <v>201712</v>
      </c>
      <c r="F721" t="str">
        <f t="shared" si="70"/>
        <v>12</v>
      </c>
      <c r="G721">
        <f t="shared" si="71"/>
        <v>201801</v>
      </c>
      <c r="H721" t="s">
        <v>741</v>
      </c>
    </row>
    <row r="722" spans="1:8" x14ac:dyDescent="0.3">
      <c r="A722" t="str">
        <f t="shared" si="66"/>
        <v>우리들제약;202009</v>
      </c>
      <c r="B722" t="str">
        <f t="shared" si="67"/>
        <v>우리들제약</v>
      </c>
      <c r="C722" t="str">
        <f t="shared" si="68"/>
        <v>202009</v>
      </c>
      <c r="D722" t="s">
        <v>742</v>
      </c>
      <c r="E722" t="str">
        <f t="shared" si="69"/>
        <v>202008</v>
      </c>
      <c r="F722" t="str">
        <f t="shared" si="70"/>
        <v>08</v>
      </c>
      <c r="G722">
        <f t="shared" si="71"/>
        <v>202009</v>
      </c>
      <c r="H722" t="s">
        <v>742</v>
      </c>
    </row>
    <row r="723" spans="1:8" x14ac:dyDescent="0.3">
      <c r="A723" t="str">
        <f t="shared" si="66"/>
        <v>우리들휴브레인;201109</v>
      </c>
      <c r="B723" t="str">
        <f t="shared" si="67"/>
        <v>우리들휴브레인</v>
      </c>
      <c r="C723" t="str">
        <f t="shared" si="68"/>
        <v>201109</v>
      </c>
      <c r="D723" t="s">
        <v>743</v>
      </c>
      <c r="E723" t="str">
        <f t="shared" si="69"/>
        <v>201108</v>
      </c>
      <c r="F723" t="str">
        <f t="shared" si="70"/>
        <v>08</v>
      </c>
      <c r="G723">
        <f t="shared" si="71"/>
        <v>201109</v>
      </c>
      <c r="H723" t="s">
        <v>743</v>
      </c>
    </row>
    <row r="724" spans="1:8" x14ac:dyDescent="0.3">
      <c r="A724" t="str">
        <f t="shared" si="66"/>
        <v>우리들휴브레인;201201</v>
      </c>
      <c r="B724" t="str">
        <f t="shared" si="67"/>
        <v>우리들휴브레인</v>
      </c>
      <c r="C724" t="str">
        <f t="shared" si="68"/>
        <v>201201</v>
      </c>
      <c r="D724" t="s">
        <v>744</v>
      </c>
      <c r="E724" t="str">
        <f t="shared" si="69"/>
        <v>201112</v>
      </c>
      <c r="F724" t="str">
        <f t="shared" si="70"/>
        <v>12</v>
      </c>
      <c r="G724">
        <f t="shared" si="71"/>
        <v>201201</v>
      </c>
      <c r="H724" t="s">
        <v>744</v>
      </c>
    </row>
    <row r="725" spans="1:8" x14ac:dyDescent="0.3">
      <c r="A725" t="str">
        <f t="shared" si="66"/>
        <v>우리들휴브레인;201202</v>
      </c>
      <c r="B725" t="str">
        <f t="shared" si="67"/>
        <v>우리들휴브레인</v>
      </c>
      <c r="C725" t="str">
        <f t="shared" si="68"/>
        <v>201202</v>
      </c>
      <c r="D725" t="s">
        <v>745</v>
      </c>
      <c r="E725" t="str">
        <f t="shared" si="69"/>
        <v>201201</v>
      </c>
      <c r="F725" t="str">
        <f t="shared" si="70"/>
        <v>01</v>
      </c>
      <c r="G725">
        <f t="shared" si="71"/>
        <v>201202</v>
      </c>
      <c r="H725" t="s">
        <v>745</v>
      </c>
    </row>
    <row r="726" spans="1:8" x14ac:dyDescent="0.3">
      <c r="A726" t="str">
        <f t="shared" si="66"/>
        <v>우리들휴브레인;201203</v>
      </c>
      <c r="B726" t="str">
        <f t="shared" si="67"/>
        <v>우리들휴브레인</v>
      </c>
      <c r="C726" t="str">
        <f t="shared" si="68"/>
        <v>201203</v>
      </c>
      <c r="D726" t="s">
        <v>746</v>
      </c>
      <c r="E726" t="str">
        <f t="shared" si="69"/>
        <v>201202</v>
      </c>
      <c r="F726" t="str">
        <f t="shared" si="70"/>
        <v>02</v>
      </c>
      <c r="G726">
        <f t="shared" si="71"/>
        <v>201203</v>
      </c>
      <c r="H726" t="s">
        <v>746</v>
      </c>
    </row>
    <row r="727" spans="1:8" x14ac:dyDescent="0.3">
      <c r="A727" t="str">
        <f t="shared" si="66"/>
        <v>우리들휴브레인;201209</v>
      </c>
      <c r="B727" t="str">
        <f t="shared" si="67"/>
        <v>우리들휴브레인</v>
      </c>
      <c r="C727" t="str">
        <f t="shared" si="68"/>
        <v>201209</v>
      </c>
      <c r="D727" t="s">
        <v>747</v>
      </c>
      <c r="E727" t="str">
        <f t="shared" si="69"/>
        <v>201208</v>
      </c>
      <c r="F727" t="str">
        <f t="shared" si="70"/>
        <v>08</v>
      </c>
      <c r="G727">
        <f t="shared" si="71"/>
        <v>201209</v>
      </c>
      <c r="H727" t="s">
        <v>747</v>
      </c>
    </row>
    <row r="728" spans="1:8" x14ac:dyDescent="0.3">
      <c r="A728" t="str">
        <f t="shared" si="66"/>
        <v>우리들휴브레인;201412</v>
      </c>
      <c r="B728" t="str">
        <f t="shared" si="67"/>
        <v>우리들휴브레인</v>
      </c>
      <c r="C728" t="str">
        <f t="shared" si="68"/>
        <v>201412</v>
      </c>
      <c r="D728" t="s">
        <v>748</v>
      </c>
      <c r="E728" t="str">
        <f t="shared" si="69"/>
        <v>201411</v>
      </c>
      <c r="F728" t="str">
        <f t="shared" si="70"/>
        <v>11</v>
      </c>
      <c r="G728">
        <f t="shared" si="71"/>
        <v>201412</v>
      </c>
      <c r="H728" t="s">
        <v>748</v>
      </c>
    </row>
    <row r="729" spans="1:8" x14ac:dyDescent="0.3">
      <c r="A729" t="str">
        <f t="shared" si="66"/>
        <v>우리들휴브레인;201605</v>
      </c>
      <c r="B729" t="str">
        <f t="shared" si="67"/>
        <v>우리들휴브레인</v>
      </c>
      <c r="C729" t="str">
        <f t="shared" si="68"/>
        <v>201605</v>
      </c>
      <c r="D729" t="s">
        <v>749</v>
      </c>
      <c r="E729" t="str">
        <f t="shared" si="69"/>
        <v>201604</v>
      </c>
      <c r="F729" t="str">
        <f t="shared" si="70"/>
        <v>04</v>
      </c>
      <c r="G729">
        <f t="shared" si="71"/>
        <v>201605</v>
      </c>
      <c r="H729" t="s">
        <v>749</v>
      </c>
    </row>
    <row r="730" spans="1:8" x14ac:dyDescent="0.3">
      <c r="A730" t="str">
        <f t="shared" si="66"/>
        <v>우리들휴브레인;201608</v>
      </c>
      <c r="B730" t="str">
        <f t="shared" si="67"/>
        <v>우리들휴브레인</v>
      </c>
      <c r="C730" t="str">
        <f t="shared" si="68"/>
        <v>201608</v>
      </c>
      <c r="D730" t="s">
        <v>750</v>
      </c>
      <c r="E730" t="str">
        <f t="shared" si="69"/>
        <v>201607</v>
      </c>
      <c r="F730" t="str">
        <f t="shared" si="70"/>
        <v>07</v>
      </c>
      <c r="G730">
        <f t="shared" si="71"/>
        <v>201608</v>
      </c>
      <c r="H730" t="s">
        <v>750</v>
      </c>
    </row>
    <row r="731" spans="1:8" x14ac:dyDescent="0.3">
      <c r="A731" t="str">
        <f t="shared" si="66"/>
        <v>우리들휴브레인;201610</v>
      </c>
      <c r="B731" t="str">
        <f t="shared" si="67"/>
        <v>우리들휴브레인</v>
      </c>
      <c r="C731" t="str">
        <f t="shared" si="68"/>
        <v>201610</v>
      </c>
      <c r="D731" t="s">
        <v>751</v>
      </c>
      <c r="E731" t="str">
        <f t="shared" si="69"/>
        <v>201609</v>
      </c>
      <c r="F731" t="str">
        <f t="shared" si="70"/>
        <v>09</v>
      </c>
      <c r="G731">
        <f t="shared" si="71"/>
        <v>201610</v>
      </c>
      <c r="H731" t="s">
        <v>751</v>
      </c>
    </row>
    <row r="732" spans="1:8" x14ac:dyDescent="0.3">
      <c r="A732" t="str">
        <f t="shared" si="66"/>
        <v>우리들휴브레인;201801</v>
      </c>
      <c r="B732" t="str">
        <f t="shared" si="67"/>
        <v>우리들휴브레인</v>
      </c>
      <c r="C732" t="str">
        <f t="shared" si="68"/>
        <v>201801</v>
      </c>
      <c r="D732" t="s">
        <v>752</v>
      </c>
      <c r="E732" t="str">
        <f t="shared" si="69"/>
        <v>201712</v>
      </c>
      <c r="F732" t="str">
        <f t="shared" si="70"/>
        <v>12</v>
      </c>
      <c r="G732">
        <f t="shared" si="71"/>
        <v>201801</v>
      </c>
      <c r="H732" t="s">
        <v>752</v>
      </c>
    </row>
    <row r="733" spans="1:8" x14ac:dyDescent="0.3">
      <c r="A733" t="str">
        <f t="shared" si="66"/>
        <v>우리들휴브레인;202009</v>
      </c>
      <c r="B733" t="str">
        <f t="shared" si="67"/>
        <v>우리들휴브레인</v>
      </c>
      <c r="C733" t="str">
        <f t="shared" si="68"/>
        <v>202009</v>
      </c>
      <c r="D733" t="s">
        <v>753</v>
      </c>
      <c r="E733" t="str">
        <f t="shared" si="69"/>
        <v>202008</v>
      </c>
      <c r="F733" t="str">
        <f t="shared" si="70"/>
        <v>08</v>
      </c>
      <c r="G733">
        <f t="shared" si="71"/>
        <v>202009</v>
      </c>
      <c r="H733" t="s">
        <v>753</v>
      </c>
    </row>
    <row r="734" spans="1:8" x14ac:dyDescent="0.3">
      <c r="A734" t="str">
        <f t="shared" si="66"/>
        <v>우리종금;201205</v>
      </c>
      <c r="B734" t="str">
        <f t="shared" si="67"/>
        <v>우리종금</v>
      </c>
      <c r="C734" t="str">
        <f t="shared" si="68"/>
        <v>201205</v>
      </c>
      <c r="D734" t="s">
        <v>754</v>
      </c>
      <c r="E734" t="str">
        <f t="shared" si="69"/>
        <v>201204</v>
      </c>
      <c r="F734" t="str">
        <f t="shared" si="70"/>
        <v>04</v>
      </c>
      <c r="G734">
        <f t="shared" si="71"/>
        <v>201205</v>
      </c>
      <c r="H734" t="s">
        <v>754</v>
      </c>
    </row>
    <row r="735" spans="1:8" x14ac:dyDescent="0.3">
      <c r="A735" t="str">
        <f t="shared" si="66"/>
        <v>우성사료;201205</v>
      </c>
      <c r="B735" t="str">
        <f t="shared" si="67"/>
        <v>우성사료</v>
      </c>
      <c r="C735" t="str">
        <f t="shared" si="68"/>
        <v>201205</v>
      </c>
      <c r="D735" t="s">
        <v>755</v>
      </c>
      <c r="E735" t="str">
        <f t="shared" si="69"/>
        <v>201204</v>
      </c>
      <c r="F735" t="str">
        <f t="shared" si="70"/>
        <v>04</v>
      </c>
      <c r="G735">
        <f t="shared" si="71"/>
        <v>201205</v>
      </c>
      <c r="H735" t="s">
        <v>755</v>
      </c>
    </row>
    <row r="736" spans="1:8" x14ac:dyDescent="0.3">
      <c r="A736" t="str">
        <f t="shared" si="66"/>
        <v>우성사료;201209</v>
      </c>
      <c r="B736" t="str">
        <f t="shared" si="67"/>
        <v>우성사료</v>
      </c>
      <c r="C736" t="str">
        <f t="shared" si="68"/>
        <v>201209</v>
      </c>
      <c r="D736" t="s">
        <v>756</v>
      </c>
      <c r="E736" t="str">
        <f t="shared" si="69"/>
        <v>201208</v>
      </c>
      <c r="F736" t="str">
        <f t="shared" si="70"/>
        <v>08</v>
      </c>
      <c r="G736">
        <f t="shared" si="71"/>
        <v>201209</v>
      </c>
      <c r="H736" t="s">
        <v>756</v>
      </c>
    </row>
    <row r="737" spans="1:8" x14ac:dyDescent="0.3">
      <c r="A737" t="str">
        <f t="shared" si="66"/>
        <v>우성사료;201704</v>
      </c>
      <c r="B737" t="str">
        <f t="shared" si="67"/>
        <v>우성사료</v>
      </c>
      <c r="C737" t="str">
        <f t="shared" si="68"/>
        <v>201704</v>
      </c>
      <c r="D737" t="s">
        <v>757</v>
      </c>
      <c r="E737" t="str">
        <f t="shared" si="69"/>
        <v>201703</v>
      </c>
      <c r="F737" t="str">
        <f t="shared" si="70"/>
        <v>03</v>
      </c>
      <c r="G737">
        <f t="shared" si="71"/>
        <v>201704</v>
      </c>
      <c r="H737" t="s">
        <v>757</v>
      </c>
    </row>
    <row r="738" spans="1:8" x14ac:dyDescent="0.3">
      <c r="A738" t="str">
        <f t="shared" si="66"/>
        <v>웅진;201805</v>
      </c>
      <c r="B738" t="str">
        <f t="shared" si="67"/>
        <v>웅진</v>
      </c>
      <c r="C738" t="str">
        <f t="shared" si="68"/>
        <v>201805</v>
      </c>
      <c r="D738" t="s">
        <v>758</v>
      </c>
      <c r="E738" t="str">
        <f t="shared" si="69"/>
        <v>201804</v>
      </c>
      <c r="F738" t="str">
        <f t="shared" si="70"/>
        <v>04</v>
      </c>
      <c r="G738">
        <f t="shared" si="71"/>
        <v>201805</v>
      </c>
      <c r="H738" t="s">
        <v>758</v>
      </c>
    </row>
    <row r="739" spans="1:8" x14ac:dyDescent="0.3">
      <c r="A739" t="str">
        <f t="shared" si="66"/>
        <v>웰바이오텍;201711</v>
      </c>
      <c r="B739" t="str">
        <f t="shared" si="67"/>
        <v>웰바이오텍</v>
      </c>
      <c r="C739" t="str">
        <f t="shared" si="68"/>
        <v>201711</v>
      </c>
      <c r="D739" t="s">
        <v>759</v>
      </c>
      <c r="E739" t="str">
        <f t="shared" si="69"/>
        <v>201710</v>
      </c>
      <c r="F739" t="str">
        <f t="shared" si="70"/>
        <v>10</v>
      </c>
      <c r="G739">
        <f t="shared" si="71"/>
        <v>201711</v>
      </c>
      <c r="H739" t="s">
        <v>759</v>
      </c>
    </row>
    <row r="740" spans="1:8" x14ac:dyDescent="0.3">
      <c r="A740" t="str">
        <f t="shared" si="66"/>
        <v>웰바이오텍;201807</v>
      </c>
      <c r="B740" t="str">
        <f t="shared" si="67"/>
        <v>웰바이오텍</v>
      </c>
      <c r="C740" t="str">
        <f t="shared" si="68"/>
        <v>201807</v>
      </c>
      <c r="D740" t="s">
        <v>760</v>
      </c>
      <c r="E740" t="str">
        <f t="shared" si="69"/>
        <v>201806</v>
      </c>
      <c r="F740" t="str">
        <f t="shared" si="70"/>
        <v>06</v>
      </c>
      <c r="G740">
        <f t="shared" si="71"/>
        <v>201807</v>
      </c>
      <c r="H740" t="s">
        <v>760</v>
      </c>
    </row>
    <row r="741" spans="1:8" x14ac:dyDescent="0.3">
      <c r="A741" t="str">
        <f t="shared" si="66"/>
        <v>웰바이오텍;202008</v>
      </c>
      <c r="B741" t="str">
        <f t="shared" si="67"/>
        <v>웰바이오텍</v>
      </c>
      <c r="C741" t="str">
        <f t="shared" si="68"/>
        <v>202008</v>
      </c>
      <c r="D741" t="s">
        <v>761</v>
      </c>
      <c r="E741" t="str">
        <f t="shared" si="69"/>
        <v>202007</v>
      </c>
      <c r="F741" t="str">
        <f t="shared" si="70"/>
        <v>07</v>
      </c>
      <c r="G741">
        <f t="shared" si="71"/>
        <v>202008</v>
      </c>
      <c r="H741" t="s">
        <v>761</v>
      </c>
    </row>
    <row r="742" spans="1:8" x14ac:dyDescent="0.3">
      <c r="A742" t="str">
        <f t="shared" si="66"/>
        <v>윌비스;201112</v>
      </c>
      <c r="B742" t="str">
        <f t="shared" si="67"/>
        <v>윌비스</v>
      </c>
      <c r="C742" t="str">
        <f t="shared" si="68"/>
        <v>201112</v>
      </c>
      <c r="D742" t="s">
        <v>762</v>
      </c>
      <c r="E742" t="str">
        <f t="shared" si="69"/>
        <v>201111</v>
      </c>
      <c r="F742" t="str">
        <f t="shared" si="70"/>
        <v>11</v>
      </c>
      <c r="G742">
        <f t="shared" si="71"/>
        <v>201112</v>
      </c>
      <c r="H742" t="s">
        <v>762</v>
      </c>
    </row>
    <row r="743" spans="1:8" x14ac:dyDescent="0.3">
      <c r="A743" t="str">
        <f t="shared" si="66"/>
        <v>윌비스;201201</v>
      </c>
      <c r="B743" t="str">
        <f t="shared" si="67"/>
        <v>윌비스</v>
      </c>
      <c r="C743" t="str">
        <f t="shared" si="68"/>
        <v>201201</v>
      </c>
      <c r="D743" t="s">
        <v>763</v>
      </c>
      <c r="E743" t="str">
        <f t="shared" si="69"/>
        <v>201112</v>
      </c>
      <c r="F743" t="str">
        <f t="shared" si="70"/>
        <v>12</v>
      </c>
      <c r="G743">
        <f t="shared" si="71"/>
        <v>201201</v>
      </c>
      <c r="H743" t="s">
        <v>763</v>
      </c>
    </row>
    <row r="744" spans="1:8" x14ac:dyDescent="0.3">
      <c r="A744" t="str">
        <f t="shared" si="66"/>
        <v>윌비스;201210</v>
      </c>
      <c r="B744" t="str">
        <f t="shared" si="67"/>
        <v>윌비스</v>
      </c>
      <c r="C744" t="str">
        <f t="shared" si="68"/>
        <v>201210</v>
      </c>
      <c r="D744" t="s">
        <v>764</v>
      </c>
      <c r="E744" t="str">
        <f t="shared" si="69"/>
        <v>201209</v>
      </c>
      <c r="F744" t="str">
        <f t="shared" si="70"/>
        <v>09</v>
      </c>
      <c r="G744">
        <f t="shared" si="71"/>
        <v>201210</v>
      </c>
      <c r="H744" t="s">
        <v>764</v>
      </c>
    </row>
    <row r="745" spans="1:8" x14ac:dyDescent="0.3">
      <c r="A745" t="str">
        <f t="shared" si="66"/>
        <v>유나이티드제약;202009</v>
      </c>
      <c r="B745" t="str">
        <f t="shared" si="67"/>
        <v>유나이티드제약</v>
      </c>
      <c r="C745" t="str">
        <f t="shared" si="68"/>
        <v>202009</v>
      </c>
      <c r="D745" t="s">
        <v>765</v>
      </c>
      <c r="E745" t="str">
        <f t="shared" si="69"/>
        <v>202008</v>
      </c>
      <c r="F745" t="str">
        <f t="shared" si="70"/>
        <v>08</v>
      </c>
      <c r="G745">
        <f t="shared" si="71"/>
        <v>202009</v>
      </c>
      <c r="H745" t="s">
        <v>765</v>
      </c>
    </row>
    <row r="746" spans="1:8" x14ac:dyDescent="0.3">
      <c r="A746" t="str">
        <f t="shared" si="66"/>
        <v>유나이티드제약;202010</v>
      </c>
      <c r="B746" t="str">
        <f t="shared" si="67"/>
        <v>유나이티드제약</v>
      </c>
      <c r="C746" t="str">
        <f t="shared" si="68"/>
        <v>202010</v>
      </c>
      <c r="D746" t="s">
        <v>766</v>
      </c>
      <c r="E746" t="str">
        <f t="shared" si="69"/>
        <v>202009</v>
      </c>
      <c r="F746" t="str">
        <f t="shared" si="70"/>
        <v>09</v>
      </c>
      <c r="G746">
        <f t="shared" si="71"/>
        <v>202010</v>
      </c>
      <c r="H746" t="s">
        <v>766</v>
      </c>
    </row>
    <row r="747" spans="1:8" x14ac:dyDescent="0.3">
      <c r="A747" t="str">
        <f t="shared" si="66"/>
        <v>유니온;202006</v>
      </c>
      <c r="B747" t="str">
        <f t="shared" si="67"/>
        <v>유니온</v>
      </c>
      <c r="C747" t="str">
        <f t="shared" si="68"/>
        <v>202006</v>
      </c>
      <c r="D747" t="s">
        <v>767</v>
      </c>
      <c r="E747" t="str">
        <f t="shared" si="69"/>
        <v>202005</v>
      </c>
      <c r="F747" t="str">
        <f t="shared" si="70"/>
        <v>05</v>
      </c>
      <c r="G747">
        <f t="shared" si="71"/>
        <v>202006</v>
      </c>
      <c r="H747" t="s">
        <v>767</v>
      </c>
    </row>
    <row r="748" spans="1:8" x14ac:dyDescent="0.3">
      <c r="A748" t="str">
        <f t="shared" si="66"/>
        <v>유니온;202008</v>
      </c>
      <c r="B748" t="str">
        <f t="shared" si="67"/>
        <v>유니온</v>
      </c>
      <c r="C748" t="str">
        <f t="shared" si="68"/>
        <v>202008</v>
      </c>
      <c r="D748" t="s">
        <v>768</v>
      </c>
      <c r="E748" t="str">
        <f t="shared" si="69"/>
        <v>202007</v>
      </c>
      <c r="F748" t="str">
        <f t="shared" si="70"/>
        <v>07</v>
      </c>
      <c r="G748">
        <f t="shared" si="71"/>
        <v>202008</v>
      </c>
      <c r="H748" t="s">
        <v>768</v>
      </c>
    </row>
    <row r="749" spans="1:8" x14ac:dyDescent="0.3">
      <c r="A749" t="str">
        <f t="shared" si="66"/>
        <v>유니온머티리얼;201204</v>
      </c>
      <c r="B749" t="str">
        <f t="shared" si="67"/>
        <v>유니온머티리얼</v>
      </c>
      <c r="C749" t="str">
        <f t="shared" si="68"/>
        <v>201204</v>
      </c>
      <c r="D749" t="s">
        <v>769</v>
      </c>
      <c r="E749" t="str">
        <f t="shared" si="69"/>
        <v>201203</v>
      </c>
      <c r="F749" t="str">
        <f t="shared" si="70"/>
        <v>03</v>
      </c>
      <c r="G749">
        <f t="shared" si="71"/>
        <v>201204</v>
      </c>
      <c r="H749" t="s">
        <v>769</v>
      </c>
    </row>
    <row r="750" spans="1:8" x14ac:dyDescent="0.3">
      <c r="A750" t="str">
        <f t="shared" si="66"/>
        <v>유니온머티리얼;201906</v>
      </c>
      <c r="B750" t="str">
        <f t="shared" si="67"/>
        <v>유니온머티리얼</v>
      </c>
      <c r="C750" t="str">
        <f t="shared" si="68"/>
        <v>201906</v>
      </c>
      <c r="D750" t="s">
        <v>770</v>
      </c>
      <c r="E750" t="str">
        <f t="shared" si="69"/>
        <v>201905</v>
      </c>
      <c r="F750" t="str">
        <f t="shared" si="70"/>
        <v>05</v>
      </c>
      <c r="G750">
        <f t="shared" si="71"/>
        <v>201906</v>
      </c>
      <c r="H750" t="s">
        <v>770</v>
      </c>
    </row>
    <row r="751" spans="1:8" x14ac:dyDescent="0.3">
      <c r="A751" t="str">
        <f t="shared" si="66"/>
        <v>유니온머티리얼;202006</v>
      </c>
      <c r="B751" t="str">
        <f t="shared" si="67"/>
        <v>유니온머티리얼</v>
      </c>
      <c r="C751" t="str">
        <f t="shared" si="68"/>
        <v>202006</v>
      </c>
      <c r="D751" t="s">
        <v>771</v>
      </c>
      <c r="E751" t="str">
        <f t="shared" si="69"/>
        <v>202005</v>
      </c>
      <c r="F751" t="str">
        <f t="shared" si="70"/>
        <v>05</v>
      </c>
      <c r="G751">
        <f t="shared" si="71"/>
        <v>202006</v>
      </c>
      <c r="H751" t="s">
        <v>771</v>
      </c>
    </row>
    <row r="752" spans="1:8" x14ac:dyDescent="0.3">
      <c r="A752" t="str">
        <f t="shared" si="66"/>
        <v>유니켐;201506</v>
      </c>
      <c r="B752" t="str">
        <f t="shared" si="67"/>
        <v>유니켐</v>
      </c>
      <c r="C752" t="str">
        <f t="shared" si="68"/>
        <v>201506</v>
      </c>
      <c r="D752" t="s">
        <v>772</v>
      </c>
      <c r="E752" t="str">
        <f t="shared" si="69"/>
        <v>201505</v>
      </c>
      <c r="F752" t="str">
        <f t="shared" si="70"/>
        <v>05</v>
      </c>
      <c r="G752">
        <f t="shared" si="71"/>
        <v>201506</v>
      </c>
      <c r="H752" t="s">
        <v>772</v>
      </c>
    </row>
    <row r="753" spans="1:8" x14ac:dyDescent="0.3">
      <c r="A753" t="str">
        <f t="shared" si="66"/>
        <v>유니켐;201904</v>
      </c>
      <c r="B753" t="str">
        <f t="shared" si="67"/>
        <v>유니켐</v>
      </c>
      <c r="C753" t="str">
        <f t="shared" si="68"/>
        <v>201904</v>
      </c>
      <c r="D753" t="s">
        <v>773</v>
      </c>
      <c r="E753" t="str">
        <f t="shared" si="69"/>
        <v>201903</v>
      </c>
      <c r="F753" t="str">
        <f t="shared" si="70"/>
        <v>03</v>
      </c>
      <c r="G753">
        <f t="shared" si="71"/>
        <v>201904</v>
      </c>
      <c r="H753" t="s">
        <v>773</v>
      </c>
    </row>
    <row r="754" spans="1:8" x14ac:dyDescent="0.3">
      <c r="A754" t="str">
        <f t="shared" si="66"/>
        <v>유니퀘스트;201203</v>
      </c>
      <c r="B754" t="str">
        <f t="shared" si="67"/>
        <v>유니퀘스트</v>
      </c>
      <c r="C754" t="str">
        <f t="shared" si="68"/>
        <v>201203</v>
      </c>
      <c r="D754" t="s">
        <v>774</v>
      </c>
      <c r="E754" t="str">
        <f t="shared" si="69"/>
        <v>201202</v>
      </c>
      <c r="F754" t="str">
        <f t="shared" si="70"/>
        <v>02</v>
      </c>
      <c r="G754">
        <f t="shared" si="71"/>
        <v>201203</v>
      </c>
      <c r="H754" t="s">
        <v>774</v>
      </c>
    </row>
    <row r="755" spans="1:8" x14ac:dyDescent="0.3">
      <c r="A755" t="str">
        <f t="shared" si="66"/>
        <v>유니퀘스트;201209</v>
      </c>
      <c r="B755" t="str">
        <f t="shared" si="67"/>
        <v>유니퀘스트</v>
      </c>
      <c r="C755" t="str">
        <f t="shared" si="68"/>
        <v>201209</v>
      </c>
      <c r="D755" t="s">
        <v>775</v>
      </c>
      <c r="E755" t="str">
        <f t="shared" si="69"/>
        <v>201208</v>
      </c>
      <c r="F755" t="str">
        <f t="shared" si="70"/>
        <v>08</v>
      </c>
      <c r="G755">
        <f t="shared" si="71"/>
        <v>201209</v>
      </c>
      <c r="H755" t="s">
        <v>775</v>
      </c>
    </row>
    <row r="756" spans="1:8" x14ac:dyDescent="0.3">
      <c r="A756" t="str">
        <f t="shared" si="66"/>
        <v>유니퀘스트;202007</v>
      </c>
      <c r="B756" t="str">
        <f t="shared" si="67"/>
        <v>유니퀘스트</v>
      </c>
      <c r="C756" t="str">
        <f t="shared" si="68"/>
        <v>202007</v>
      </c>
      <c r="D756" t="s">
        <v>776</v>
      </c>
      <c r="E756" t="str">
        <f t="shared" si="69"/>
        <v>202006</v>
      </c>
      <c r="F756" t="str">
        <f t="shared" si="70"/>
        <v>06</v>
      </c>
      <c r="G756">
        <f t="shared" si="71"/>
        <v>202007</v>
      </c>
      <c r="H756" t="s">
        <v>776</v>
      </c>
    </row>
    <row r="757" spans="1:8" x14ac:dyDescent="0.3">
      <c r="A757" t="str">
        <f t="shared" si="66"/>
        <v>유성기업;201106</v>
      </c>
      <c r="B757" t="str">
        <f t="shared" si="67"/>
        <v>유성기업</v>
      </c>
      <c r="C757" t="str">
        <f t="shared" si="68"/>
        <v>201106</v>
      </c>
      <c r="D757" t="s">
        <v>777</v>
      </c>
      <c r="E757" t="str">
        <f t="shared" si="69"/>
        <v>201105</v>
      </c>
      <c r="F757" t="str">
        <f t="shared" si="70"/>
        <v>05</v>
      </c>
      <c r="G757">
        <f t="shared" si="71"/>
        <v>201106</v>
      </c>
      <c r="H757" t="s">
        <v>777</v>
      </c>
    </row>
    <row r="758" spans="1:8" x14ac:dyDescent="0.3">
      <c r="A758" t="str">
        <f t="shared" si="66"/>
        <v>유수홀딩스;201407</v>
      </c>
      <c r="B758" t="str">
        <f t="shared" si="67"/>
        <v>유수홀딩스</v>
      </c>
      <c r="C758" t="str">
        <f t="shared" si="68"/>
        <v>201407</v>
      </c>
      <c r="D758" t="s">
        <v>778</v>
      </c>
      <c r="E758" t="str">
        <f t="shared" si="69"/>
        <v>201406</v>
      </c>
      <c r="F758" t="str">
        <f t="shared" si="70"/>
        <v>06</v>
      </c>
      <c r="G758">
        <f t="shared" si="71"/>
        <v>201407</v>
      </c>
      <c r="H758" t="s">
        <v>778</v>
      </c>
    </row>
    <row r="759" spans="1:8" x14ac:dyDescent="0.3">
      <c r="A759" t="str">
        <f t="shared" si="66"/>
        <v>유수홀딩스;201501</v>
      </c>
      <c r="B759" t="str">
        <f t="shared" si="67"/>
        <v>유수홀딩스</v>
      </c>
      <c r="C759" t="str">
        <f t="shared" si="68"/>
        <v>201501</v>
      </c>
      <c r="D759" t="s">
        <v>779</v>
      </c>
      <c r="E759" t="str">
        <f t="shared" si="69"/>
        <v>201412</v>
      </c>
      <c r="F759" t="str">
        <f t="shared" si="70"/>
        <v>12</v>
      </c>
      <c r="G759">
        <f t="shared" si="71"/>
        <v>201501</v>
      </c>
      <c r="H759" t="s">
        <v>779</v>
      </c>
    </row>
    <row r="760" spans="1:8" x14ac:dyDescent="0.3">
      <c r="A760" t="str">
        <f t="shared" si="66"/>
        <v>유수홀딩스;201502</v>
      </c>
      <c r="B760" t="str">
        <f t="shared" si="67"/>
        <v>유수홀딩스</v>
      </c>
      <c r="C760" t="str">
        <f t="shared" si="68"/>
        <v>201502</v>
      </c>
      <c r="D760" t="s">
        <v>780</v>
      </c>
      <c r="E760" t="str">
        <f t="shared" si="69"/>
        <v>201501</v>
      </c>
      <c r="F760" t="str">
        <f t="shared" si="70"/>
        <v>01</v>
      </c>
      <c r="G760">
        <f t="shared" si="71"/>
        <v>201502</v>
      </c>
      <c r="H760" t="s">
        <v>780</v>
      </c>
    </row>
    <row r="761" spans="1:8" x14ac:dyDescent="0.3">
      <c r="A761" t="str">
        <f t="shared" si="66"/>
        <v>유안타증권;201504</v>
      </c>
      <c r="B761" t="str">
        <f t="shared" si="67"/>
        <v>유안타증권</v>
      </c>
      <c r="C761" t="str">
        <f t="shared" si="68"/>
        <v>201504</v>
      </c>
      <c r="D761" t="s">
        <v>781</v>
      </c>
      <c r="E761" t="str">
        <f t="shared" si="69"/>
        <v>201503</v>
      </c>
      <c r="F761" t="str">
        <f t="shared" si="70"/>
        <v>03</v>
      </c>
      <c r="G761">
        <f t="shared" si="71"/>
        <v>201504</v>
      </c>
      <c r="H761" t="s">
        <v>781</v>
      </c>
    </row>
    <row r="762" spans="1:8" x14ac:dyDescent="0.3">
      <c r="A762" t="str">
        <f t="shared" si="66"/>
        <v>유안타증권우;201505</v>
      </c>
      <c r="B762" t="str">
        <f t="shared" si="67"/>
        <v>유안타증권우</v>
      </c>
      <c r="C762" t="str">
        <f t="shared" si="68"/>
        <v>201505</v>
      </c>
      <c r="D762" t="s">
        <v>782</v>
      </c>
      <c r="E762" t="str">
        <f t="shared" si="69"/>
        <v>201504</v>
      </c>
      <c r="F762" t="str">
        <f t="shared" si="70"/>
        <v>04</v>
      </c>
      <c r="G762">
        <f t="shared" si="71"/>
        <v>201505</v>
      </c>
      <c r="H762" t="s">
        <v>782</v>
      </c>
    </row>
    <row r="763" spans="1:8" x14ac:dyDescent="0.3">
      <c r="A763" t="str">
        <f t="shared" si="66"/>
        <v>유양디앤유;201402</v>
      </c>
      <c r="B763" t="str">
        <f t="shared" si="67"/>
        <v>유양디앤유</v>
      </c>
      <c r="C763" t="str">
        <f t="shared" si="68"/>
        <v>201402</v>
      </c>
      <c r="D763" t="s">
        <v>783</v>
      </c>
      <c r="E763" t="str">
        <f t="shared" si="69"/>
        <v>201401</v>
      </c>
      <c r="F763" t="str">
        <f t="shared" si="70"/>
        <v>01</v>
      </c>
      <c r="G763">
        <f t="shared" si="71"/>
        <v>201402</v>
      </c>
      <c r="H763" t="s">
        <v>783</v>
      </c>
    </row>
    <row r="764" spans="1:8" x14ac:dyDescent="0.3">
      <c r="A764" t="str">
        <f t="shared" si="66"/>
        <v>유양디앤유;201802</v>
      </c>
      <c r="B764" t="str">
        <f t="shared" si="67"/>
        <v>유양디앤유</v>
      </c>
      <c r="C764" t="str">
        <f t="shared" si="68"/>
        <v>201802</v>
      </c>
      <c r="D764" t="s">
        <v>784</v>
      </c>
      <c r="E764" t="str">
        <f t="shared" si="69"/>
        <v>201801</v>
      </c>
      <c r="F764" t="str">
        <f t="shared" si="70"/>
        <v>01</v>
      </c>
      <c r="G764">
        <f t="shared" si="71"/>
        <v>201802</v>
      </c>
      <c r="H764" t="s">
        <v>784</v>
      </c>
    </row>
    <row r="765" spans="1:8" x14ac:dyDescent="0.3">
      <c r="A765" t="str">
        <f t="shared" si="66"/>
        <v>유양디앤유;201805</v>
      </c>
      <c r="B765" t="str">
        <f t="shared" si="67"/>
        <v>유양디앤유</v>
      </c>
      <c r="C765" t="str">
        <f t="shared" si="68"/>
        <v>201805</v>
      </c>
      <c r="D765" t="s">
        <v>785</v>
      </c>
      <c r="E765" t="str">
        <f t="shared" si="69"/>
        <v>201804</v>
      </c>
      <c r="F765" t="str">
        <f t="shared" si="70"/>
        <v>04</v>
      </c>
      <c r="G765">
        <f t="shared" si="71"/>
        <v>201805</v>
      </c>
      <c r="H765" t="s">
        <v>785</v>
      </c>
    </row>
    <row r="766" spans="1:8" x14ac:dyDescent="0.3">
      <c r="A766" t="str">
        <f t="shared" si="66"/>
        <v>유엔젤;201912</v>
      </c>
      <c r="B766" t="str">
        <f t="shared" si="67"/>
        <v>유엔젤</v>
      </c>
      <c r="C766" t="str">
        <f t="shared" si="68"/>
        <v>201912</v>
      </c>
      <c r="D766" t="s">
        <v>786</v>
      </c>
      <c r="E766" t="str">
        <f t="shared" si="69"/>
        <v>201911</v>
      </c>
      <c r="F766" t="str">
        <f t="shared" si="70"/>
        <v>11</v>
      </c>
      <c r="G766">
        <f t="shared" si="71"/>
        <v>201912</v>
      </c>
      <c r="H766" t="s">
        <v>786</v>
      </c>
    </row>
    <row r="767" spans="1:8" x14ac:dyDescent="0.3">
      <c r="A767" t="str">
        <f t="shared" si="66"/>
        <v>유유제약1우;201507</v>
      </c>
      <c r="B767" t="str">
        <f t="shared" si="67"/>
        <v>유유제약1우</v>
      </c>
      <c r="C767" t="str">
        <f t="shared" si="68"/>
        <v>201507</v>
      </c>
      <c r="D767" t="s">
        <v>787</v>
      </c>
      <c r="E767" t="str">
        <f t="shared" si="69"/>
        <v>201506</v>
      </c>
      <c r="F767" t="str">
        <f t="shared" si="70"/>
        <v>06</v>
      </c>
      <c r="G767">
        <f t="shared" si="71"/>
        <v>201507</v>
      </c>
      <c r="H767" t="s">
        <v>787</v>
      </c>
    </row>
    <row r="768" spans="1:8" x14ac:dyDescent="0.3">
      <c r="A768" t="str">
        <f t="shared" si="66"/>
        <v>유유제약1우;201508</v>
      </c>
      <c r="B768" t="str">
        <f t="shared" si="67"/>
        <v>유유제약1우</v>
      </c>
      <c r="C768" t="str">
        <f t="shared" si="68"/>
        <v>201508</v>
      </c>
      <c r="D768" t="s">
        <v>788</v>
      </c>
      <c r="E768" t="str">
        <f t="shared" si="69"/>
        <v>201507</v>
      </c>
      <c r="F768" t="str">
        <f t="shared" si="70"/>
        <v>07</v>
      </c>
      <c r="G768">
        <f t="shared" si="71"/>
        <v>201508</v>
      </c>
      <c r="H768" t="s">
        <v>788</v>
      </c>
    </row>
    <row r="769" spans="1:8" x14ac:dyDescent="0.3">
      <c r="A769" t="str">
        <f t="shared" si="66"/>
        <v>유유제약1우;202008</v>
      </c>
      <c r="B769" t="str">
        <f t="shared" si="67"/>
        <v>유유제약1우</v>
      </c>
      <c r="C769" t="str">
        <f t="shared" si="68"/>
        <v>202008</v>
      </c>
      <c r="D769" t="s">
        <v>789</v>
      </c>
      <c r="E769" t="str">
        <f t="shared" si="69"/>
        <v>202007</v>
      </c>
      <c r="F769" t="str">
        <f t="shared" si="70"/>
        <v>07</v>
      </c>
      <c r="G769">
        <f t="shared" si="71"/>
        <v>202008</v>
      </c>
      <c r="H769" t="s">
        <v>789</v>
      </c>
    </row>
    <row r="770" spans="1:8" x14ac:dyDescent="0.3">
      <c r="A770" t="str">
        <f t="shared" ref="A770:A833" si="72">LEFT(D770,LEN(D770)-6)&amp;G770</f>
        <v>유유제약;201507</v>
      </c>
      <c r="B770" t="str">
        <f t="shared" ref="B770:B833" si="73">LEFT(A770,(LEN(A770)-7))</f>
        <v>유유제약</v>
      </c>
      <c r="C770" t="str">
        <f t="shared" ref="C770:C833" si="74">RIGHT(A770,6)</f>
        <v>201507</v>
      </c>
      <c r="D770" t="s">
        <v>790</v>
      </c>
      <c r="E770" t="str">
        <f t="shared" ref="E770:E833" si="75">RIGHT(D770,6)</f>
        <v>201506</v>
      </c>
      <c r="F770" t="str">
        <f t="shared" ref="F770:F833" si="76">RIGHT(E770,2)</f>
        <v>06</v>
      </c>
      <c r="G770">
        <f t="shared" ref="G770:G833" si="77">IF(F770="12",E770+100-11,E770+1)</f>
        <v>201507</v>
      </c>
      <c r="H770" t="s">
        <v>790</v>
      </c>
    </row>
    <row r="771" spans="1:8" x14ac:dyDescent="0.3">
      <c r="A771" t="str">
        <f t="shared" si="72"/>
        <v>유유제약;201804</v>
      </c>
      <c r="B771" t="str">
        <f t="shared" si="73"/>
        <v>유유제약</v>
      </c>
      <c r="C771" t="str">
        <f t="shared" si="74"/>
        <v>201804</v>
      </c>
      <c r="D771" t="s">
        <v>791</v>
      </c>
      <c r="E771" t="str">
        <f t="shared" si="75"/>
        <v>201803</v>
      </c>
      <c r="F771" t="str">
        <f t="shared" si="76"/>
        <v>03</v>
      </c>
      <c r="G771">
        <f t="shared" si="77"/>
        <v>201804</v>
      </c>
      <c r="H771" t="s">
        <v>791</v>
      </c>
    </row>
    <row r="772" spans="1:8" x14ac:dyDescent="0.3">
      <c r="A772" t="str">
        <f t="shared" si="72"/>
        <v>유유제약2우B;201310</v>
      </c>
      <c r="B772" t="str">
        <f t="shared" si="73"/>
        <v>유유제약2우B</v>
      </c>
      <c r="C772" t="str">
        <f t="shared" si="74"/>
        <v>201310</v>
      </c>
      <c r="D772" t="s">
        <v>792</v>
      </c>
      <c r="E772" t="str">
        <f t="shared" si="75"/>
        <v>201309</v>
      </c>
      <c r="F772" t="str">
        <f t="shared" si="76"/>
        <v>09</v>
      </c>
      <c r="G772">
        <f t="shared" si="77"/>
        <v>201310</v>
      </c>
      <c r="H772" t="s">
        <v>792</v>
      </c>
    </row>
    <row r="773" spans="1:8" x14ac:dyDescent="0.3">
      <c r="A773" t="str">
        <f t="shared" si="72"/>
        <v>유유제약2우B;201508</v>
      </c>
      <c r="B773" t="str">
        <f t="shared" si="73"/>
        <v>유유제약2우B</v>
      </c>
      <c r="C773" t="str">
        <f t="shared" si="74"/>
        <v>201508</v>
      </c>
      <c r="D773" t="s">
        <v>793</v>
      </c>
      <c r="E773" t="str">
        <f t="shared" si="75"/>
        <v>201507</v>
      </c>
      <c r="F773" t="str">
        <f t="shared" si="76"/>
        <v>07</v>
      </c>
      <c r="G773">
        <f t="shared" si="77"/>
        <v>201508</v>
      </c>
      <c r="H773" t="s">
        <v>793</v>
      </c>
    </row>
    <row r="774" spans="1:8" x14ac:dyDescent="0.3">
      <c r="A774" t="str">
        <f t="shared" si="72"/>
        <v>유유제약2우B;201709</v>
      </c>
      <c r="B774" t="str">
        <f t="shared" si="73"/>
        <v>유유제약2우B</v>
      </c>
      <c r="C774" t="str">
        <f t="shared" si="74"/>
        <v>201709</v>
      </c>
      <c r="D774" t="s">
        <v>794</v>
      </c>
      <c r="E774" t="str">
        <f t="shared" si="75"/>
        <v>201708</v>
      </c>
      <c r="F774" t="str">
        <f t="shared" si="76"/>
        <v>08</v>
      </c>
      <c r="G774">
        <f t="shared" si="77"/>
        <v>201709</v>
      </c>
      <c r="H774" t="s">
        <v>794</v>
      </c>
    </row>
    <row r="775" spans="1:8" x14ac:dyDescent="0.3">
      <c r="A775" t="str">
        <f t="shared" si="72"/>
        <v>유유제약2우B;202008</v>
      </c>
      <c r="B775" t="str">
        <f t="shared" si="73"/>
        <v>유유제약2우B</v>
      </c>
      <c r="C775" t="str">
        <f t="shared" si="74"/>
        <v>202008</v>
      </c>
      <c r="D775" t="s">
        <v>795</v>
      </c>
      <c r="E775" t="str">
        <f t="shared" si="75"/>
        <v>202007</v>
      </c>
      <c r="F775" t="str">
        <f t="shared" si="76"/>
        <v>07</v>
      </c>
      <c r="G775">
        <f t="shared" si="77"/>
        <v>202008</v>
      </c>
      <c r="H775" t="s">
        <v>795</v>
      </c>
    </row>
    <row r="776" spans="1:8" x14ac:dyDescent="0.3">
      <c r="A776" t="str">
        <f t="shared" si="72"/>
        <v>유진투자증권;201504</v>
      </c>
      <c r="B776" t="str">
        <f t="shared" si="73"/>
        <v>유진투자증권</v>
      </c>
      <c r="C776" t="str">
        <f t="shared" si="74"/>
        <v>201504</v>
      </c>
      <c r="D776" t="s">
        <v>796</v>
      </c>
      <c r="E776" t="str">
        <f t="shared" si="75"/>
        <v>201503</v>
      </c>
      <c r="F776" t="str">
        <f t="shared" si="76"/>
        <v>03</v>
      </c>
      <c r="G776">
        <f t="shared" si="77"/>
        <v>201504</v>
      </c>
      <c r="H776" t="s">
        <v>796</v>
      </c>
    </row>
    <row r="777" spans="1:8" x14ac:dyDescent="0.3">
      <c r="A777" t="str">
        <f t="shared" si="72"/>
        <v>율촌화학;201712</v>
      </c>
      <c r="B777" t="str">
        <f t="shared" si="73"/>
        <v>율촌화학</v>
      </c>
      <c r="C777" t="str">
        <f t="shared" si="74"/>
        <v>201712</v>
      </c>
      <c r="D777" t="s">
        <v>797</v>
      </c>
      <c r="E777" t="str">
        <f t="shared" si="75"/>
        <v>201711</v>
      </c>
      <c r="F777" t="str">
        <f t="shared" si="76"/>
        <v>11</v>
      </c>
      <c r="G777">
        <f t="shared" si="77"/>
        <v>201712</v>
      </c>
      <c r="H777" t="s">
        <v>797</v>
      </c>
    </row>
    <row r="778" spans="1:8" x14ac:dyDescent="0.3">
      <c r="A778" t="str">
        <f t="shared" si="72"/>
        <v>이건산업;201203</v>
      </c>
      <c r="B778" t="str">
        <f t="shared" si="73"/>
        <v>이건산업</v>
      </c>
      <c r="C778" t="str">
        <f t="shared" si="74"/>
        <v>201203</v>
      </c>
      <c r="D778" t="s">
        <v>798</v>
      </c>
      <c r="E778" t="str">
        <f t="shared" si="75"/>
        <v>201202</v>
      </c>
      <c r="F778" t="str">
        <f t="shared" si="76"/>
        <v>02</v>
      </c>
      <c r="G778">
        <f t="shared" si="77"/>
        <v>201203</v>
      </c>
      <c r="H778" t="s">
        <v>798</v>
      </c>
    </row>
    <row r="779" spans="1:8" x14ac:dyDescent="0.3">
      <c r="A779" t="str">
        <f t="shared" si="72"/>
        <v>이건산업;201305</v>
      </c>
      <c r="B779" t="str">
        <f t="shared" si="73"/>
        <v>이건산업</v>
      </c>
      <c r="C779" t="str">
        <f t="shared" si="74"/>
        <v>201305</v>
      </c>
      <c r="D779" t="s">
        <v>799</v>
      </c>
      <c r="E779" t="str">
        <f t="shared" si="75"/>
        <v>201304</v>
      </c>
      <c r="F779" t="str">
        <f t="shared" si="76"/>
        <v>04</v>
      </c>
      <c r="G779">
        <f t="shared" si="77"/>
        <v>201305</v>
      </c>
      <c r="H779" t="s">
        <v>799</v>
      </c>
    </row>
    <row r="780" spans="1:8" x14ac:dyDescent="0.3">
      <c r="A780" t="str">
        <f t="shared" si="72"/>
        <v>이건산업;201806</v>
      </c>
      <c r="B780" t="str">
        <f t="shared" si="73"/>
        <v>이건산업</v>
      </c>
      <c r="C780" t="str">
        <f t="shared" si="74"/>
        <v>201806</v>
      </c>
      <c r="D780" t="s">
        <v>800</v>
      </c>
      <c r="E780" t="str">
        <f t="shared" si="75"/>
        <v>201805</v>
      </c>
      <c r="F780" t="str">
        <f t="shared" si="76"/>
        <v>05</v>
      </c>
      <c r="G780">
        <f t="shared" si="77"/>
        <v>201806</v>
      </c>
      <c r="H780" t="s">
        <v>800</v>
      </c>
    </row>
    <row r="781" spans="1:8" x14ac:dyDescent="0.3">
      <c r="A781" t="str">
        <f t="shared" si="72"/>
        <v>이수페타시스;201810</v>
      </c>
      <c r="B781" t="str">
        <f t="shared" si="73"/>
        <v>이수페타시스</v>
      </c>
      <c r="C781" t="str">
        <f t="shared" si="74"/>
        <v>201810</v>
      </c>
      <c r="D781" t="s">
        <v>801</v>
      </c>
      <c r="E781" t="str">
        <f t="shared" si="75"/>
        <v>201809</v>
      </c>
      <c r="F781" t="str">
        <f t="shared" si="76"/>
        <v>09</v>
      </c>
      <c r="G781">
        <f t="shared" si="77"/>
        <v>201810</v>
      </c>
      <c r="H781" t="s">
        <v>801</v>
      </c>
    </row>
    <row r="782" spans="1:8" x14ac:dyDescent="0.3">
      <c r="A782" t="str">
        <f t="shared" si="72"/>
        <v>이스타코;201210</v>
      </c>
      <c r="B782" t="str">
        <f t="shared" si="73"/>
        <v>이스타코</v>
      </c>
      <c r="C782" t="str">
        <f t="shared" si="74"/>
        <v>201210</v>
      </c>
      <c r="D782" t="s">
        <v>802</v>
      </c>
      <c r="E782" t="str">
        <f t="shared" si="75"/>
        <v>201209</v>
      </c>
      <c r="F782" t="str">
        <f t="shared" si="76"/>
        <v>09</v>
      </c>
      <c r="G782">
        <f t="shared" si="77"/>
        <v>201210</v>
      </c>
      <c r="H782" t="s">
        <v>802</v>
      </c>
    </row>
    <row r="783" spans="1:8" x14ac:dyDescent="0.3">
      <c r="A783" t="str">
        <f t="shared" si="72"/>
        <v>이스타코;201304</v>
      </c>
      <c r="B783" t="str">
        <f t="shared" si="73"/>
        <v>이스타코</v>
      </c>
      <c r="C783" t="str">
        <f t="shared" si="74"/>
        <v>201304</v>
      </c>
      <c r="D783" t="s">
        <v>803</v>
      </c>
      <c r="E783" t="str">
        <f t="shared" si="75"/>
        <v>201303</v>
      </c>
      <c r="F783" t="str">
        <f t="shared" si="76"/>
        <v>03</v>
      </c>
      <c r="G783">
        <f t="shared" si="77"/>
        <v>201304</v>
      </c>
      <c r="H783" t="s">
        <v>803</v>
      </c>
    </row>
    <row r="784" spans="1:8" x14ac:dyDescent="0.3">
      <c r="A784" t="str">
        <f t="shared" si="72"/>
        <v>이스타코;201310</v>
      </c>
      <c r="B784" t="str">
        <f t="shared" si="73"/>
        <v>이스타코</v>
      </c>
      <c r="C784" t="str">
        <f t="shared" si="74"/>
        <v>201310</v>
      </c>
      <c r="D784" t="s">
        <v>804</v>
      </c>
      <c r="E784" t="str">
        <f t="shared" si="75"/>
        <v>201309</v>
      </c>
      <c r="F784" t="str">
        <f t="shared" si="76"/>
        <v>09</v>
      </c>
      <c r="G784">
        <f t="shared" si="77"/>
        <v>201310</v>
      </c>
      <c r="H784" t="s">
        <v>804</v>
      </c>
    </row>
    <row r="785" spans="1:8" x14ac:dyDescent="0.3">
      <c r="A785" t="str">
        <f t="shared" si="72"/>
        <v>이스타코;201404</v>
      </c>
      <c r="B785" t="str">
        <f t="shared" si="73"/>
        <v>이스타코</v>
      </c>
      <c r="C785" t="str">
        <f t="shared" si="74"/>
        <v>201404</v>
      </c>
      <c r="D785" t="s">
        <v>805</v>
      </c>
      <c r="E785" t="str">
        <f t="shared" si="75"/>
        <v>201403</v>
      </c>
      <c r="F785" t="str">
        <f t="shared" si="76"/>
        <v>03</v>
      </c>
      <c r="G785">
        <f t="shared" si="77"/>
        <v>201404</v>
      </c>
      <c r="H785" t="s">
        <v>805</v>
      </c>
    </row>
    <row r="786" spans="1:8" x14ac:dyDescent="0.3">
      <c r="A786" t="str">
        <f t="shared" si="72"/>
        <v>이스타코;201406</v>
      </c>
      <c r="B786" t="str">
        <f t="shared" si="73"/>
        <v>이스타코</v>
      </c>
      <c r="C786" t="str">
        <f t="shared" si="74"/>
        <v>201406</v>
      </c>
      <c r="D786" t="s">
        <v>806</v>
      </c>
      <c r="E786" t="str">
        <f t="shared" si="75"/>
        <v>201405</v>
      </c>
      <c r="F786" t="str">
        <f t="shared" si="76"/>
        <v>05</v>
      </c>
      <c r="G786">
        <f t="shared" si="77"/>
        <v>201406</v>
      </c>
      <c r="H786" t="s">
        <v>806</v>
      </c>
    </row>
    <row r="787" spans="1:8" x14ac:dyDescent="0.3">
      <c r="A787" t="str">
        <f t="shared" si="72"/>
        <v>이스타코;201610</v>
      </c>
      <c r="B787" t="str">
        <f t="shared" si="73"/>
        <v>이스타코</v>
      </c>
      <c r="C787" t="str">
        <f t="shared" si="74"/>
        <v>201610</v>
      </c>
      <c r="D787" t="s">
        <v>807</v>
      </c>
      <c r="E787" t="str">
        <f t="shared" si="75"/>
        <v>201609</v>
      </c>
      <c r="F787" t="str">
        <f t="shared" si="76"/>
        <v>09</v>
      </c>
      <c r="G787">
        <f t="shared" si="77"/>
        <v>201610</v>
      </c>
      <c r="H787" t="s">
        <v>807</v>
      </c>
    </row>
    <row r="788" spans="1:8" x14ac:dyDescent="0.3">
      <c r="A788" t="str">
        <f t="shared" si="72"/>
        <v>이스타코;201806</v>
      </c>
      <c r="B788" t="str">
        <f t="shared" si="73"/>
        <v>이스타코</v>
      </c>
      <c r="C788" t="str">
        <f t="shared" si="74"/>
        <v>201806</v>
      </c>
      <c r="D788" t="s">
        <v>808</v>
      </c>
      <c r="E788" t="str">
        <f t="shared" si="75"/>
        <v>201805</v>
      </c>
      <c r="F788" t="str">
        <f t="shared" si="76"/>
        <v>05</v>
      </c>
      <c r="G788">
        <f t="shared" si="77"/>
        <v>201806</v>
      </c>
      <c r="H788" t="s">
        <v>808</v>
      </c>
    </row>
    <row r="789" spans="1:8" x14ac:dyDescent="0.3">
      <c r="A789" t="str">
        <f t="shared" si="72"/>
        <v>이아이디;201510</v>
      </c>
      <c r="B789" t="str">
        <f t="shared" si="73"/>
        <v>이아이디</v>
      </c>
      <c r="C789" t="str">
        <f t="shared" si="74"/>
        <v>201510</v>
      </c>
      <c r="D789" t="s">
        <v>809</v>
      </c>
      <c r="E789" t="str">
        <f t="shared" si="75"/>
        <v>201509</v>
      </c>
      <c r="F789" t="str">
        <f t="shared" si="76"/>
        <v>09</v>
      </c>
      <c r="G789">
        <f t="shared" si="77"/>
        <v>201510</v>
      </c>
      <c r="H789" t="s">
        <v>809</v>
      </c>
    </row>
    <row r="790" spans="1:8" x14ac:dyDescent="0.3">
      <c r="A790" t="str">
        <f t="shared" si="72"/>
        <v>이아이디;201907</v>
      </c>
      <c r="B790" t="str">
        <f t="shared" si="73"/>
        <v>이아이디</v>
      </c>
      <c r="C790" t="str">
        <f t="shared" si="74"/>
        <v>201907</v>
      </c>
      <c r="D790" t="s">
        <v>810</v>
      </c>
      <c r="E790" t="str">
        <f t="shared" si="75"/>
        <v>201906</v>
      </c>
      <c r="F790" t="str">
        <f t="shared" si="76"/>
        <v>06</v>
      </c>
      <c r="G790">
        <f t="shared" si="77"/>
        <v>201907</v>
      </c>
      <c r="H790" t="s">
        <v>810</v>
      </c>
    </row>
    <row r="791" spans="1:8" x14ac:dyDescent="0.3">
      <c r="A791" t="str">
        <f t="shared" si="72"/>
        <v>이엔플러스;201108</v>
      </c>
      <c r="B791" t="str">
        <f t="shared" si="73"/>
        <v>이엔플러스</v>
      </c>
      <c r="C791" t="str">
        <f t="shared" si="74"/>
        <v>201108</v>
      </c>
      <c r="D791" t="s">
        <v>811</v>
      </c>
      <c r="E791" t="str">
        <f t="shared" si="75"/>
        <v>201107</v>
      </c>
      <c r="F791" t="str">
        <f t="shared" si="76"/>
        <v>07</v>
      </c>
      <c r="G791">
        <f t="shared" si="77"/>
        <v>201108</v>
      </c>
      <c r="H791" t="s">
        <v>811</v>
      </c>
    </row>
    <row r="792" spans="1:8" x14ac:dyDescent="0.3">
      <c r="A792" t="str">
        <f t="shared" si="72"/>
        <v>이엔플러스;201505</v>
      </c>
      <c r="B792" t="str">
        <f t="shared" si="73"/>
        <v>이엔플러스</v>
      </c>
      <c r="C792" t="str">
        <f t="shared" si="74"/>
        <v>201505</v>
      </c>
      <c r="D792" t="s">
        <v>812</v>
      </c>
      <c r="E792" t="str">
        <f t="shared" si="75"/>
        <v>201504</v>
      </c>
      <c r="F792" t="str">
        <f t="shared" si="76"/>
        <v>04</v>
      </c>
      <c r="G792">
        <f t="shared" si="77"/>
        <v>201505</v>
      </c>
      <c r="H792" t="s">
        <v>812</v>
      </c>
    </row>
    <row r="793" spans="1:8" x14ac:dyDescent="0.3">
      <c r="A793" t="str">
        <f t="shared" si="72"/>
        <v>이엔플러스;201512</v>
      </c>
      <c r="B793" t="str">
        <f t="shared" si="73"/>
        <v>이엔플러스</v>
      </c>
      <c r="C793" t="str">
        <f t="shared" si="74"/>
        <v>201512</v>
      </c>
      <c r="D793" t="s">
        <v>813</v>
      </c>
      <c r="E793" t="str">
        <f t="shared" si="75"/>
        <v>201511</v>
      </c>
      <c r="F793" t="str">
        <f t="shared" si="76"/>
        <v>11</v>
      </c>
      <c r="G793">
        <f t="shared" si="77"/>
        <v>201512</v>
      </c>
      <c r="H793" t="s">
        <v>813</v>
      </c>
    </row>
    <row r="794" spans="1:8" x14ac:dyDescent="0.3">
      <c r="A794" t="str">
        <f t="shared" si="72"/>
        <v>이엔플러스;201801</v>
      </c>
      <c r="B794" t="str">
        <f t="shared" si="73"/>
        <v>이엔플러스</v>
      </c>
      <c r="C794" t="str">
        <f t="shared" si="74"/>
        <v>201801</v>
      </c>
      <c r="D794" t="s">
        <v>814</v>
      </c>
      <c r="E794" t="str">
        <f t="shared" si="75"/>
        <v>201712</v>
      </c>
      <c r="F794" t="str">
        <f t="shared" si="76"/>
        <v>12</v>
      </c>
      <c r="G794">
        <f t="shared" si="77"/>
        <v>201801</v>
      </c>
      <c r="H794" t="s">
        <v>814</v>
      </c>
    </row>
    <row r="795" spans="1:8" x14ac:dyDescent="0.3">
      <c r="A795" t="str">
        <f t="shared" si="72"/>
        <v>이엔플러스;201802</v>
      </c>
      <c r="B795" t="str">
        <f t="shared" si="73"/>
        <v>이엔플러스</v>
      </c>
      <c r="C795" t="str">
        <f t="shared" si="74"/>
        <v>201802</v>
      </c>
      <c r="D795" t="s">
        <v>815</v>
      </c>
      <c r="E795" t="str">
        <f t="shared" si="75"/>
        <v>201801</v>
      </c>
      <c r="F795" t="str">
        <f t="shared" si="76"/>
        <v>01</v>
      </c>
      <c r="G795">
        <f t="shared" si="77"/>
        <v>201802</v>
      </c>
      <c r="H795" t="s">
        <v>815</v>
      </c>
    </row>
    <row r="796" spans="1:8" x14ac:dyDescent="0.3">
      <c r="A796" t="str">
        <f t="shared" si="72"/>
        <v>이엔플러스;201907</v>
      </c>
      <c r="B796" t="str">
        <f t="shared" si="73"/>
        <v>이엔플러스</v>
      </c>
      <c r="C796" t="str">
        <f t="shared" si="74"/>
        <v>201907</v>
      </c>
      <c r="D796" t="s">
        <v>816</v>
      </c>
      <c r="E796" t="str">
        <f t="shared" si="75"/>
        <v>201906</v>
      </c>
      <c r="F796" t="str">
        <f t="shared" si="76"/>
        <v>06</v>
      </c>
      <c r="G796">
        <f t="shared" si="77"/>
        <v>201907</v>
      </c>
      <c r="H796" t="s">
        <v>816</v>
      </c>
    </row>
    <row r="797" spans="1:8" x14ac:dyDescent="0.3">
      <c r="A797" t="str">
        <f t="shared" si="72"/>
        <v>이엔플러스;201911</v>
      </c>
      <c r="B797" t="str">
        <f t="shared" si="73"/>
        <v>이엔플러스</v>
      </c>
      <c r="C797" t="str">
        <f t="shared" si="74"/>
        <v>201911</v>
      </c>
      <c r="D797" t="s">
        <v>817</v>
      </c>
      <c r="E797" t="str">
        <f t="shared" si="75"/>
        <v>201910</v>
      </c>
      <c r="F797" t="str">
        <f t="shared" si="76"/>
        <v>10</v>
      </c>
      <c r="G797">
        <f t="shared" si="77"/>
        <v>201911</v>
      </c>
      <c r="H797" t="s">
        <v>817</v>
      </c>
    </row>
    <row r="798" spans="1:8" x14ac:dyDescent="0.3">
      <c r="A798" t="str">
        <f t="shared" si="72"/>
        <v>이월드;201309</v>
      </c>
      <c r="B798" t="str">
        <f t="shared" si="73"/>
        <v>이월드</v>
      </c>
      <c r="C798" t="str">
        <f t="shared" si="74"/>
        <v>201309</v>
      </c>
      <c r="D798" t="s">
        <v>818</v>
      </c>
      <c r="E798" t="str">
        <f t="shared" si="75"/>
        <v>201308</v>
      </c>
      <c r="F798" t="str">
        <f t="shared" si="76"/>
        <v>08</v>
      </c>
      <c r="G798">
        <f t="shared" si="77"/>
        <v>201309</v>
      </c>
      <c r="H798" t="s">
        <v>818</v>
      </c>
    </row>
    <row r="799" spans="1:8" x14ac:dyDescent="0.3">
      <c r="A799" t="str">
        <f t="shared" si="72"/>
        <v>이월드;201407</v>
      </c>
      <c r="B799" t="str">
        <f t="shared" si="73"/>
        <v>이월드</v>
      </c>
      <c r="C799" t="str">
        <f t="shared" si="74"/>
        <v>201407</v>
      </c>
      <c r="D799" t="s">
        <v>819</v>
      </c>
      <c r="E799" t="str">
        <f t="shared" si="75"/>
        <v>201406</v>
      </c>
      <c r="F799" t="str">
        <f t="shared" si="76"/>
        <v>06</v>
      </c>
      <c r="G799">
        <f t="shared" si="77"/>
        <v>201407</v>
      </c>
      <c r="H799" t="s">
        <v>819</v>
      </c>
    </row>
    <row r="800" spans="1:8" x14ac:dyDescent="0.3">
      <c r="A800" t="str">
        <f t="shared" si="72"/>
        <v>이월드;201408</v>
      </c>
      <c r="B800" t="str">
        <f t="shared" si="73"/>
        <v>이월드</v>
      </c>
      <c r="C800" t="str">
        <f t="shared" si="74"/>
        <v>201408</v>
      </c>
      <c r="D800" t="s">
        <v>820</v>
      </c>
      <c r="E800" t="str">
        <f t="shared" si="75"/>
        <v>201407</v>
      </c>
      <c r="F800" t="str">
        <f t="shared" si="76"/>
        <v>07</v>
      </c>
      <c r="G800">
        <f t="shared" si="77"/>
        <v>201408</v>
      </c>
      <c r="H800" t="s">
        <v>820</v>
      </c>
    </row>
    <row r="801" spans="1:8" x14ac:dyDescent="0.3">
      <c r="A801" t="str">
        <f t="shared" si="72"/>
        <v>이월드;201911</v>
      </c>
      <c r="B801" t="str">
        <f t="shared" si="73"/>
        <v>이월드</v>
      </c>
      <c r="C801" t="str">
        <f t="shared" si="74"/>
        <v>201911</v>
      </c>
      <c r="D801" t="s">
        <v>821</v>
      </c>
      <c r="E801" t="str">
        <f t="shared" si="75"/>
        <v>201910</v>
      </c>
      <c r="F801" t="str">
        <f t="shared" si="76"/>
        <v>10</v>
      </c>
      <c r="G801">
        <f t="shared" si="77"/>
        <v>201911</v>
      </c>
      <c r="H801" t="s">
        <v>821</v>
      </c>
    </row>
    <row r="802" spans="1:8" x14ac:dyDescent="0.3">
      <c r="A802" t="str">
        <f t="shared" si="72"/>
        <v>이화산업;201405</v>
      </c>
      <c r="B802" t="str">
        <f t="shared" si="73"/>
        <v>이화산업</v>
      </c>
      <c r="C802" t="str">
        <f t="shared" si="74"/>
        <v>201405</v>
      </c>
      <c r="D802" t="s">
        <v>822</v>
      </c>
      <c r="E802" t="str">
        <f t="shared" si="75"/>
        <v>201404</v>
      </c>
      <c r="F802" t="str">
        <f t="shared" si="76"/>
        <v>04</v>
      </c>
      <c r="G802">
        <f t="shared" si="77"/>
        <v>201405</v>
      </c>
      <c r="H802" t="s">
        <v>822</v>
      </c>
    </row>
    <row r="803" spans="1:8" x14ac:dyDescent="0.3">
      <c r="A803" t="str">
        <f t="shared" si="72"/>
        <v>이화산업;201406</v>
      </c>
      <c r="B803" t="str">
        <f t="shared" si="73"/>
        <v>이화산업</v>
      </c>
      <c r="C803" t="str">
        <f t="shared" si="74"/>
        <v>201406</v>
      </c>
      <c r="D803" t="s">
        <v>823</v>
      </c>
      <c r="E803" t="str">
        <f t="shared" si="75"/>
        <v>201405</v>
      </c>
      <c r="F803" t="str">
        <f t="shared" si="76"/>
        <v>05</v>
      </c>
      <c r="G803">
        <f t="shared" si="77"/>
        <v>201406</v>
      </c>
      <c r="H803" t="s">
        <v>823</v>
      </c>
    </row>
    <row r="804" spans="1:8" x14ac:dyDescent="0.3">
      <c r="A804" t="str">
        <f t="shared" si="72"/>
        <v>이화산업;201504</v>
      </c>
      <c r="B804" t="str">
        <f t="shared" si="73"/>
        <v>이화산업</v>
      </c>
      <c r="C804" t="str">
        <f t="shared" si="74"/>
        <v>201504</v>
      </c>
      <c r="D804" t="s">
        <v>824</v>
      </c>
      <c r="E804" t="str">
        <f t="shared" si="75"/>
        <v>201503</v>
      </c>
      <c r="F804" t="str">
        <f t="shared" si="76"/>
        <v>03</v>
      </c>
      <c r="G804">
        <f t="shared" si="77"/>
        <v>201504</v>
      </c>
      <c r="H804" t="s">
        <v>824</v>
      </c>
    </row>
    <row r="805" spans="1:8" x14ac:dyDescent="0.3">
      <c r="A805" t="str">
        <f t="shared" si="72"/>
        <v>인디에프;201303</v>
      </c>
      <c r="B805" t="str">
        <f t="shared" si="73"/>
        <v>인디에프</v>
      </c>
      <c r="C805" t="str">
        <f t="shared" si="74"/>
        <v>201303</v>
      </c>
      <c r="D805" t="s">
        <v>825</v>
      </c>
      <c r="E805" t="str">
        <f t="shared" si="75"/>
        <v>201302</v>
      </c>
      <c r="F805" t="str">
        <f t="shared" si="76"/>
        <v>02</v>
      </c>
      <c r="G805">
        <f t="shared" si="77"/>
        <v>201303</v>
      </c>
      <c r="H805" t="s">
        <v>825</v>
      </c>
    </row>
    <row r="806" spans="1:8" x14ac:dyDescent="0.3">
      <c r="A806" t="str">
        <f t="shared" si="72"/>
        <v>인디에프;201504</v>
      </c>
      <c r="B806" t="str">
        <f t="shared" si="73"/>
        <v>인디에프</v>
      </c>
      <c r="C806" t="str">
        <f t="shared" si="74"/>
        <v>201504</v>
      </c>
      <c r="D806" t="s">
        <v>826</v>
      </c>
      <c r="E806" t="str">
        <f t="shared" si="75"/>
        <v>201503</v>
      </c>
      <c r="F806" t="str">
        <f t="shared" si="76"/>
        <v>03</v>
      </c>
      <c r="G806">
        <f t="shared" si="77"/>
        <v>201504</v>
      </c>
      <c r="H806" t="s">
        <v>826</v>
      </c>
    </row>
    <row r="807" spans="1:8" x14ac:dyDescent="0.3">
      <c r="A807" t="str">
        <f t="shared" si="72"/>
        <v>인디에프;201804</v>
      </c>
      <c r="B807" t="str">
        <f t="shared" si="73"/>
        <v>인디에프</v>
      </c>
      <c r="C807" t="str">
        <f t="shared" si="74"/>
        <v>201804</v>
      </c>
      <c r="D807" t="s">
        <v>827</v>
      </c>
      <c r="E807" t="str">
        <f t="shared" si="75"/>
        <v>201803</v>
      </c>
      <c r="F807" t="str">
        <f t="shared" si="76"/>
        <v>03</v>
      </c>
      <c r="G807">
        <f t="shared" si="77"/>
        <v>201804</v>
      </c>
      <c r="H807" t="s">
        <v>827</v>
      </c>
    </row>
    <row r="808" spans="1:8" x14ac:dyDescent="0.3">
      <c r="A808" t="str">
        <f t="shared" si="72"/>
        <v>인디에프;201902</v>
      </c>
      <c r="B808" t="str">
        <f t="shared" si="73"/>
        <v>인디에프</v>
      </c>
      <c r="C808" t="str">
        <f t="shared" si="74"/>
        <v>201902</v>
      </c>
      <c r="D808" t="s">
        <v>828</v>
      </c>
      <c r="E808" t="str">
        <f t="shared" si="75"/>
        <v>201901</v>
      </c>
      <c r="F808" t="str">
        <f t="shared" si="76"/>
        <v>01</v>
      </c>
      <c r="G808">
        <f t="shared" si="77"/>
        <v>201902</v>
      </c>
      <c r="H808" t="s">
        <v>828</v>
      </c>
    </row>
    <row r="809" spans="1:8" x14ac:dyDescent="0.3">
      <c r="A809" t="str">
        <f t="shared" si="72"/>
        <v>인스코비;201205</v>
      </c>
      <c r="B809" t="str">
        <f t="shared" si="73"/>
        <v>인스코비</v>
      </c>
      <c r="C809" t="str">
        <f t="shared" si="74"/>
        <v>201205</v>
      </c>
      <c r="D809" t="s">
        <v>829</v>
      </c>
      <c r="E809" t="str">
        <f t="shared" si="75"/>
        <v>201204</v>
      </c>
      <c r="F809" t="str">
        <f t="shared" si="76"/>
        <v>04</v>
      </c>
      <c r="G809">
        <f t="shared" si="77"/>
        <v>201205</v>
      </c>
      <c r="H809" t="s">
        <v>829</v>
      </c>
    </row>
    <row r="810" spans="1:8" x14ac:dyDescent="0.3">
      <c r="A810" t="str">
        <f t="shared" si="72"/>
        <v>인스코비;201206</v>
      </c>
      <c r="B810" t="str">
        <f t="shared" si="73"/>
        <v>인스코비</v>
      </c>
      <c r="C810" t="str">
        <f t="shared" si="74"/>
        <v>201206</v>
      </c>
      <c r="D810" t="s">
        <v>830</v>
      </c>
      <c r="E810" t="str">
        <f t="shared" si="75"/>
        <v>201205</v>
      </c>
      <c r="F810" t="str">
        <f t="shared" si="76"/>
        <v>05</v>
      </c>
      <c r="G810">
        <f t="shared" si="77"/>
        <v>201206</v>
      </c>
      <c r="H810" t="s">
        <v>830</v>
      </c>
    </row>
    <row r="811" spans="1:8" x14ac:dyDescent="0.3">
      <c r="A811" t="str">
        <f t="shared" si="72"/>
        <v>인스코비;201604</v>
      </c>
      <c r="B811" t="str">
        <f t="shared" si="73"/>
        <v>인스코비</v>
      </c>
      <c r="C811" t="str">
        <f t="shared" si="74"/>
        <v>201604</v>
      </c>
      <c r="D811" t="s">
        <v>831</v>
      </c>
      <c r="E811" t="str">
        <f t="shared" si="75"/>
        <v>201603</v>
      </c>
      <c r="F811" t="str">
        <f t="shared" si="76"/>
        <v>03</v>
      </c>
      <c r="G811">
        <f t="shared" si="77"/>
        <v>201604</v>
      </c>
      <c r="H811" t="s">
        <v>831</v>
      </c>
    </row>
    <row r="812" spans="1:8" x14ac:dyDescent="0.3">
      <c r="A812" t="str">
        <f t="shared" si="72"/>
        <v>인스코비;201804</v>
      </c>
      <c r="B812" t="str">
        <f t="shared" si="73"/>
        <v>인스코비</v>
      </c>
      <c r="C812" t="str">
        <f t="shared" si="74"/>
        <v>201804</v>
      </c>
      <c r="D812" t="s">
        <v>832</v>
      </c>
      <c r="E812" t="str">
        <f t="shared" si="75"/>
        <v>201803</v>
      </c>
      <c r="F812" t="str">
        <f t="shared" si="76"/>
        <v>03</v>
      </c>
      <c r="G812">
        <f t="shared" si="77"/>
        <v>201804</v>
      </c>
      <c r="H812" t="s">
        <v>832</v>
      </c>
    </row>
    <row r="813" spans="1:8" x14ac:dyDescent="0.3">
      <c r="A813" t="str">
        <f t="shared" si="72"/>
        <v>인지컨트롤스;201107</v>
      </c>
      <c r="B813" t="str">
        <f t="shared" si="73"/>
        <v>인지컨트롤스</v>
      </c>
      <c r="C813" t="str">
        <f t="shared" si="74"/>
        <v>201107</v>
      </c>
      <c r="D813" t="s">
        <v>833</v>
      </c>
      <c r="E813" t="str">
        <f t="shared" si="75"/>
        <v>201106</v>
      </c>
      <c r="F813" t="str">
        <f t="shared" si="76"/>
        <v>06</v>
      </c>
      <c r="G813">
        <f t="shared" si="77"/>
        <v>201107</v>
      </c>
      <c r="H813" t="s">
        <v>833</v>
      </c>
    </row>
    <row r="814" spans="1:8" x14ac:dyDescent="0.3">
      <c r="A814" t="str">
        <f t="shared" si="72"/>
        <v>인지컨트롤스;202009</v>
      </c>
      <c r="B814" t="str">
        <f t="shared" si="73"/>
        <v>인지컨트롤스</v>
      </c>
      <c r="C814" t="str">
        <f t="shared" si="74"/>
        <v>202009</v>
      </c>
      <c r="D814" t="s">
        <v>834</v>
      </c>
      <c r="E814" t="str">
        <f t="shared" si="75"/>
        <v>202008</v>
      </c>
      <c r="F814" t="str">
        <f t="shared" si="76"/>
        <v>08</v>
      </c>
      <c r="G814">
        <f t="shared" si="77"/>
        <v>202009</v>
      </c>
      <c r="H814" t="s">
        <v>834</v>
      </c>
    </row>
    <row r="815" spans="1:8" x14ac:dyDescent="0.3">
      <c r="A815" t="str">
        <f t="shared" si="72"/>
        <v>인터지스;202008</v>
      </c>
      <c r="B815" t="str">
        <f t="shared" si="73"/>
        <v>인터지스</v>
      </c>
      <c r="C815" t="str">
        <f t="shared" si="74"/>
        <v>202008</v>
      </c>
      <c r="D815" t="s">
        <v>835</v>
      </c>
      <c r="E815" t="str">
        <f t="shared" si="75"/>
        <v>202007</v>
      </c>
      <c r="F815" t="str">
        <f t="shared" si="76"/>
        <v>07</v>
      </c>
      <c r="G815">
        <f t="shared" si="77"/>
        <v>202008</v>
      </c>
      <c r="H815" t="s">
        <v>835</v>
      </c>
    </row>
    <row r="816" spans="1:8" x14ac:dyDescent="0.3">
      <c r="A816" t="str">
        <f t="shared" si="72"/>
        <v>일동홀딩스;201301</v>
      </c>
      <c r="B816" t="str">
        <f t="shared" si="73"/>
        <v>일동홀딩스</v>
      </c>
      <c r="C816" t="str">
        <f t="shared" si="74"/>
        <v>201301</v>
      </c>
      <c r="D816" t="s">
        <v>836</v>
      </c>
      <c r="E816" t="str">
        <f t="shared" si="75"/>
        <v>201212</v>
      </c>
      <c r="F816" t="str">
        <f t="shared" si="76"/>
        <v>12</v>
      </c>
      <c r="G816">
        <f t="shared" si="77"/>
        <v>201301</v>
      </c>
      <c r="H816" t="s">
        <v>836</v>
      </c>
    </row>
    <row r="817" spans="1:8" x14ac:dyDescent="0.3">
      <c r="A817" t="str">
        <f t="shared" si="72"/>
        <v>일동홀딩스;201507</v>
      </c>
      <c r="B817" t="str">
        <f t="shared" si="73"/>
        <v>일동홀딩스</v>
      </c>
      <c r="C817" t="str">
        <f t="shared" si="74"/>
        <v>201507</v>
      </c>
      <c r="D817" t="s">
        <v>837</v>
      </c>
      <c r="E817" t="str">
        <f t="shared" si="75"/>
        <v>201506</v>
      </c>
      <c r="F817" t="str">
        <f t="shared" si="76"/>
        <v>06</v>
      </c>
      <c r="G817">
        <f t="shared" si="77"/>
        <v>201507</v>
      </c>
      <c r="H817" t="s">
        <v>837</v>
      </c>
    </row>
    <row r="818" spans="1:8" x14ac:dyDescent="0.3">
      <c r="A818" t="str">
        <f t="shared" si="72"/>
        <v>일성건설;201703</v>
      </c>
      <c r="B818" t="str">
        <f t="shared" si="73"/>
        <v>일성건설</v>
      </c>
      <c r="C818" t="str">
        <f t="shared" si="74"/>
        <v>201703</v>
      </c>
      <c r="D818" t="s">
        <v>838</v>
      </c>
      <c r="E818" t="str">
        <f t="shared" si="75"/>
        <v>201702</v>
      </c>
      <c r="F818" t="str">
        <f t="shared" si="76"/>
        <v>02</v>
      </c>
      <c r="G818">
        <f t="shared" si="77"/>
        <v>201703</v>
      </c>
      <c r="H818" t="s">
        <v>838</v>
      </c>
    </row>
    <row r="819" spans="1:8" x14ac:dyDescent="0.3">
      <c r="A819" t="str">
        <f t="shared" si="72"/>
        <v>일성건설;201805</v>
      </c>
      <c r="B819" t="str">
        <f t="shared" si="73"/>
        <v>일성건설</v>
      </c>
      <c r="C819" t="str">
        <f t="shared" si="74"/>
        <v>201805</v>
      </c>
      <c r="D819" t="s">
        <v>839</v>
      </c>
      <c r="E819" t="str">
        <f t="shared" si="75"/>
        <v>201804</v>
      </c>
      <c r="F819" t="str">
        <f t="shared" si="76"/>
        <v>04</v>
      </c>
      <c r="G819">
        <f t="shared" si="77"/>
        <v>201805</v>
      </c>
      <c r="H819" t="s">
        <v>839</v>
      </c>
    </row>
    <row r="820" spans="1:8" x14ac:dyDescent="0.3">
      <c r="A820" t="str">
        <f t="shared" si="72"/>
        <v>일성건설;201902</v>
      </c>
      <c r="B820" t="str">
        <f t="shared" si="73"/>
        <v>일성건설</v>
      </c>
      <c r="C820" t="str">
        <f t="shared" si="74"/>
        <v>201902</v>
      </c>
      <c r="D820" t="s">
        <v>840</v>
      </c>
      <c r="E820" t="str">
        <f t="shared" si="75"/>
        <v>201901</v>
      </c>
      <c r="F820" t="str">
        <f t="shared" si="76"/>
        <v>01</v>
      </c>
      <c r="G820">
        <f t="shared" si="77"/>
        <v>201902</v>
      </c>
      <c r="H820" t="s">
        <v>840</v>
      </c>
    </row>
    <row r="821" spans="1:8" x14ac:dyDescent="0.3">
      <c r="A821" t="str">
        <f t="shared" si="72"/>
        <v>일신석재;201805</v>
      </c>
      <c r="B821" t="str">
        <f t="shared" si="73"/>
        <v>일신석재</v>
      </c>
      <c r="C821" t="str">
        <f t="shared" si="74"/>
        <v>201805</v>
      </c>
      <c r="D821" t="s">
        <v>841</v>
      </c>
      <c r="E821" t="str">
        <f t="shared" si="75"/>
        <v>201804</v>
      </c>
      <c r="F821" t="str">
        <f t="shared" si="76"/>
        <v>04</v>
      </c>
      <c r="G821">
        <f t="shared" si="77"/>
        <v>201805</v>
      </c>
      <c r="H821" t="s">
        <v>841</v>
      </c>
    </row>
    <row r="822" spans="1:8" x14ac:dyDescent="0.3">
      <c r="A822" t="str">
        <f t="shared" si="72"/>
        <v>일양약품;201108</v>
      </c>
      <c r="B822" t="str">
        <f t="shared" si="73"/>
        <v>일양약품</v>
      </c>
      <c r="C822" t="str">
        <f t="shared" si="74"/>
        <v>201108</v>
      </c>
      <c r="D822" t="s">
        <v>842</v>
      </c>
      <c r="E822" t="str">
        <f t="shared" si="75"/>
        <v>201107</v>
      </c>
      <c r="F822" t="str">
        <f t="shared" si="76"/>
        <v>07</v>
      </c>
      <c r="G822">
        <f t="shared" si="77"/>
        <v>201108</v>
      </c>
      <c r="H822" t="s">
        <v>842</v>
      </c>
    </row>
    <row r="823" spans="1:8" x14ac:dyDescent="0.3">
      <c r="A823" t="str">
        <f t="shared" si="72"/>
        <v>일양약품;201506</v>
      </c>
      <c r="B823" t="str">
        <f t="shared" si="73"/>
        <v>일양약품</v>
      </c>
      <c r="C823" t="str">
        <f t="shared" si="74"/>
        <v>201506</v>
      </c>
      <c r="D823" t="s">
        <v>843</v>
      </c>
      <c r="E823" t="str">
        <f t="shared" si="75"/>
        <v>201505</v>
      </c>
      <c r="F823" t="str">
        <f t="shared" si="76"/>
        <v>05</v>
      </c>
      <c r="G823">
        <f t="shared" si="77"/>
        <v>201506</v>
      </c>
      <c r="H823" t="s">
        <v>843</v>
      </c>
    </row>
    <row r="824" spans="1:8" x14ac:dyDescent="0.3">
      <c r="A824" t="str">
        <f t="shared" si="72"/>
        <v>일양약품;201507</v>
      </c>
      <c r="B824" t="str">
        <f t="shared" si="73"/>
        <v>일양약품</v>
      </c>
      <c r="C824" t="str">
        <f t="shared" si="74"/>
        <v>201507</v>
      </c>
      <c r="D824" t="s">
        <v>844</v>
      </c>
      <c r="E824" t="str">
        <f t="shared" si="75"/>
        <v>201506</v>
      </c>
      <c r="F824" t="str">
        <f t="shared" si="76"/>
        <v>06</v>
      </c>
      <c r="G824">
        <f t="shared" si="77"/>
        <v>201507</v>
      </c>
      <c r="H824" t="s">
        <v>844</v>
      </c>
    </row>
    <row r="825" spans="1:8" x14ac:dyDescent="0.3">
      <c r="A825" t="str">
        <f t="shared" si="72"/>
        <v>일양약품;202004</v>
      </c>
      <c r="B825" t="str">
        <f t="shared" si="73"/>
        <v>일양약품</v>
      </c>
      <c r="C825" t="str">
        <f t="shared" si="74"/>
        <v>202004</v>
      </c>
      <c r="D825" t="s">
        <v>845</v>
      </c>
      <c r="E825" t="str">
        <f t="shared" si="75"/>
        <v>202003</v>
      </c>
      <c r="F825" t="str">
        <f t="shared" si="76"/>
        <v>03</v>
      </c>
      <c r="G825">
        <f t="shared" si="77"/>
        <v>202004</v>
      </c>
      <c r="H825" t="s">
        <v>845</v>
      </c>
    </row>
    <row r="826" spans="1:8" x14ac:dyDescent="0.3">
      <c r="A826" t="str">
        <f t="shared" si="72"/>
        <v>일양약품;202006</v>
      </c>
      <c r="B826" t="str">
        <f t="shared" si="73"/>
        <v>일양약품</v>
      </c>
      <c r="C826" t="str">
        <f t="shared" si="74"/>
        <v>202006</v>
      </c>
      <c r="D826" t="s">
        <v>846</v>
      </c>
      <c r="E826" t="str">
        <f t="shared" si="75"/>
        <v>202005</v>
      </c>
      <c r="F826" t="str">
        <f t="shared" si="76"/>
        <v>05</v>
      </c>
      <c r="G826">
        <f t="shared" si="77"/>
        <v>202006</v>
      </c>
      <c r="H826" t="s">
        <v>846</v>
      </c>
    </row>
    <row r="827" spans="1:8" x14ac:dyDescent="0.3">
      <c r="A827" t="str">
        <f t="shared" si="72"/>
        <v>일양약품;202007</v>
      </c>
      <c r="B827" t="str">
        <f t="shared" si="73"/>
        <v>일양약품</v>
      </c>
      <c r="C827" t="str">
        <f t="shared" si="74"/>
        <v>202007</v>
      </c>
      <c r="D827" t="s">
        <v>847</v>
      </c>
      <c r="E827" t="str">
        <f t="shared" si="75"/>
        <v>202006</v>
      </c>
      <c r="F827" t="str">
        <f t="shared" si="76"/>
        <v>06</v>
      </c>
      <c r="G827">
        <f t="shared" si="77"/>
        <v>202007</v>
      </c>
      <c r="H827" t="s">
        <v>847</v>
      </c>
    </row>
    <row r="828" spans="1:8" x14ac:dyDescent="0.3">
      <c r="A828" t="str">
        <f t="shared" si="72"/>
        <v>일양약품;202008</v>
      </c>
      <c r="B828" t="str">
        <f t="shared" si="73"/>
        <v>일양약품</v>
      </c>
      <c r="C828" t="str">
        <f t="shared" si="74"/>
        <v>202008</v>
      </c>
      <c r="D828" t="s">
        <v>848</v>
      </c>
      <c r="E828" t="str">
        <f t="shared" si="75"/>
        <v>202007</v>
      </c>
      <c r="F828" t="str">
        <f t="shared" si="76"/>
        <v>07</v>
      </c>
      <c r="G828">
        <f t="shared" si="77"/>
        <v>202008</v>
      </c>
      <c r="H828" t="s">
        <v>848</v>
      </c>
    </row>
    <row r="829" spans="1:8" x14ac:dyDescent="0.3">
      <c r="A829" t="str">
        <f t="shared" si="72"/>
        <v>일양약품우;201108</v>
      </c>
      <c r="B829" t="str">
        <f t="shared" si="73"/>
        <v>일양약품우</v>
      </c>
      <c r="C829" t="str">
        <f t="shared" si="74"/>
        <v>201108</v>
      </c>
      <c r="D829" t="s">
        <v>849</v>
      </c>
      <c r="E829" t="str">
        <f t="shared" si="75"/>
        <v>201107</v>
      </c>
      <c r="F829" t="str">
        <f t="shared" si="76"/>
        <v>07</v>
      </c>
      <c r="G829">
        <f t="shared" si="77"/>
        <v>201108</v>
      </c>
      <c r="H829" t="s">
        <v>849</v>
      </c>
    </row>
    <row r="830" spans="1:8" x14ac:dyDescent="0.3">
      <c r="A830" t="str">
        <f t="shared" si="72"/>
        <v>일양약품우;201507</v>
      </c>
      <c r="B830" t="str">
        <f t="shared" si="73"/>
        <v>일양약품우</v>
      </c>
      <c r="C830" t="str">
        <f t="shared" si="74"/>
        <v>201507</v>
      </c>
      <c r="D830" t="s">
        <v>850</v>
      </c>
      <c r="E830" t="str">
        <f t="shared" si="75"/>
        <v>201506</v>
      </c>
      <c r="F830" t="str">
        <f t="shared" si="76"/>
        <v>06</v>
      </c>
      <c r="G830">
        <f t="shared" si="77"/>
        <v>201507</v>
      </c>
      <c r="H830" t="s">
        <v>850</v>
      </c>
    </row>
    <row r="831" spans="1:8" x14ac:dyDescent="0.3">
      <c r="A831" t="str">
        <f t="shared" si="72"/>
        <v>일양약품우;202006</v>
      </c>
      <c r="B831" t="str">
        <f t="shared" si="73"/>
        <v>일양약품우</v>
      </c>
      <c r="C831" t="str">
        <f t="shared" si="74"/>
        <v>202006</v>
      </c>
      <c r="D831" t="s">
        <v>851</v>
      </c>
      <c r="E831" t="str">
        <f t="shared" si="75"/>
        <v>202005</v>
      </c>
      <c r="F831" t="str">
        <f t="shared" si="76"/>
        <v>05</v>
      </c>
      <c r="G831">
        <f t="shared" si="77"/>
        <v>202006</v>
      </c>
      <c r="H831" t="s">
        <v>851</v>
      </c>
    </row>
    <row r="832" spans="1:8" x14ac:dyDescent="0.3">
      <c r="A832" t="str">
        <f t="shared" si="72"/>
        <v>일양약품우;202007</v>
      </c>
      <c r="B832" t="str">
        <f t="shared" si="73"/>
        <v>일양약품우</v>
      </c>
      <c r="C832" t="str">
        <f t="shared" si="74"/>
        <v>202007</v>
      </c>
      <c r="D832" t="s">
        <v>852</v>
      </c>
      <c r="E832" t="str">
        <f t="shared" si="75"/>
        <v>202006</v>
      </c>
      <c r="F832" t="str">
        <f t="shared" si="76"/>
        <v>06</v>
      </c>
      <c r="G832">
        <f t="shared" si="77"/>
        <v>202007</v>
      </c>
      <c r="H832" t="s">
        <v>852</v>
      </c>
    </row>
    <row r="833" spans="1:8" x14ac:dyDescent="0.3">
      <c r="A833" t="str">
        <f t="shared" si="72"/>
        <v>일진다이아;201709</v>
      </c>
      <c r="B833" t="str">
        <f t="shared" si="73"/>
        <v>일진다이아</v>
      </c>
      <c r="C833" t="str">
        <f t="shared" si="74"/>
        <v>201709</v>
      </c>
      <c r="D833" t="s">
        <v>853</v>
      </c>
      <c r="E833" t="str">
        <f t="shared" si="75"/>
        <v>201708</v>
      </c>
      <c r="F833" t="str">
        <f t="shared" si="76"/>
        <v>08</v>
      </c>
      <c r="G833">
        <f t="shared" si="77"/>
        <v>201709</v>
      </c>
      <c r="H833" t="s">
        <v>853</v>
      </c>
    </row>
    <row r="834" spans="1:8" x14ac:dyDescent="0.3">
      <c r="A834" t="str">
        <f t="shared" ref="A834:A897" si="78">LEFT(D834,LEN(D834)-6)&amp;G834</f>
        <v>일진다이아;201802</v>
      </c>
      <c r="B834" t="str">
        <f t="shared" ref="B834:B897" si="79">LEFT(A834,(LEN(A834)-7))</f>
        <v>일진다이아</v>
      </c>
      <c r="C834" t="str">
        <f t="shared" ref="C834:C897" si="80">RIGHT(A834,6)</f>
        <v>201802</v>
      </c>
      <c r="D834" t="s">
        <v>854</v>
      </c>
      <c r="E834" t="str">
        <f t="shared" ref="E834:E897" si="81">RIGHT(D834,6)</f>
        <v>201801</v>
      </c>
      <c r="F834" t="str">
        <f t="shared" ref="F834:F897" si="82">RIGHT(E834,2)</f>
        <v>01</v>
      </c>
      <c r="G834">
        <f t="shared" ref="G834:G897" si="83">IF(F834="12",E834+100-11,E834+1)</f>
        <v>201802</v>
      </c>
      <c r="H834" t="s">
        <v>854</v>
      </c>
    </row>
    <row r="835" spans="1:8" x14ac:dyDescent="0.3">
      <c r="A835" t="str">
        <f t="shared" si="78"/>
        <v>일진다이아;201902</v>
      </c>
      <c r="B835" t="str">
        <f t="shared" si="79"/>
        <v>일진다이아</v>
      </c>
      <c r="C835" t="str">
        <f t="shared" si="80"/>
        <v>201902</v>
      </c>
      <c r="D835" t="s">
        <v>855</v>
      </c>
      <c r="E835" t="str">
        <f t="shared" si="81"/>
        <v>201901</v>
      </c>
      <c r="F835" t="str">
        <f t="shared" si="82"/>
        <v>01</v>
      </c>
      <c r="G835">
        <f t="shared" si="83"/>
        <v>201902</v>
      </c>
      <c r="H835" t="s">
        <v>855</v>
      </c>
    </row>
    <row r="836" spans="1:8" x14ac:dyDescent="0.3">
      <c r="A836" t="str">
        <f t="shared" si="78"/>
        <v>일진다이아;202007</v>
      </c>
      <c r="B836" t="str">
        <f t="shared" si="79"/>
        <v>일진다이아</v>
      </c>
      <c r="C836" t="str">
        <f t="shared" si="80"/>
        <v>202007</v>
      </c>
      <c r="D836" t="s">
        <v>856</v>
      </c>
      <c r="E836" t="str">
        <f t="shared" si="81"/>
        <v>202006</v>
      </c>
      <c r="F836" t="str">
        <f t="shared" si="82"/>
        <v>06</v>
      </c>
      <c r="G836">
        <f t="shared" si="83"/>
        <v>202007</v>
      </c>
      <c r="H836" t="s">
        <v>856</v>
      </c>
    </row>
    <row r="837" spans="1:8" x14ac:dyDescent="0.3">
      <c r="A837" t="str">
        <f t="shared" si="78"/>
        <v>일진다이아;202008</v>
      </c>
      <c r="B837" t="str">
        <f t="shared" si="79"/>
        <v>일진다이아</v>
      </c>
      <c r="C837" t="str">
        <f t="shared" si="80"/>
        <v>202008</v>
      </c>
      <c r="D837" t="s">
        <v>857</v>
      </c>
      <c r="E837" t="str">
        <f t="shared" si="81"/>
        <v>202007</v>
      </c>
      <c r="F837" t="str">
        <f t="shared" si="82"/>
        <v>07</v>
      </c>
      <c r="G837">
        <f t="shared" si="83"/>
        <v>202008</v>
      </c>
      <c r="H837" t="s">
        <v>857</v>
      </c>
    </row>
    <row r="838" spans="1:8" x14ac:dyDescent="0.3">
      <c r="A838" t="str">
        <f t="shared" si="78"/>
        <v>일진디스플;201505</v>
      </c>
      <c r="B838" t="str">
        <f t="shared" si="79"/>
        <v>일진디스플</v>
      </c>
      <c r="C838" t="str">
        <f t="shared" si="80"/>
        <v>201505</v>
      </c>
      <c r="D838" t="s">
        <v>858</v>
      </c>
      <c r="E838" t="str">
        <f t="shared" si="81"/>
        <v>201504</v>
      </c>
      <c r="F838" t="str">
        <f t="shared" si="82"/>
        <v>04</v>
      </c>
      <c r="G838">
        <f t="shared" si="83"/>
        <v>201505</v>
      </c>
      <c r="H838" t="s">
        <v>858</v>
      </c>
    </row>
    <row r="839" spans="1:8" x14ac:dyDescent="0.3">
      <c r="A839" t="str">
        <f t="shared" si="78"/>
        <v>일진디스플;201709</v>
      </c>
      <c r="B839" t="str">
        <f t="shared" si="79"/>
        <v>일진디스플</v>
      </c>
      <c r="C839" t="str">
        <f t="shared" si="80"/>
        <v>201709</v>
      </c>
      <c r="D839" t="s">
        <v>859</v>
      </c>
      <c r="E839" t="str">
        <f t="shared" si="81"/>
        <v>201708</v>
      </c>
      <c r="F839" t="str">
        <f t="shared" si="82"/>
        <v>08</v>
      </c>
      <c r="G839">
        <f t="shared" si="83"/>
        <v>201709</v>
      </c>
      <c r="H839" t="s">
        <v>859</v>
      </c>
    </row>
    <row r="840" spans="1:8" x14ac:dyDescent="0.3">
      <c r="A840" t="str">
        <f t="shared" si="78"/>
        <v>일진디스플;201907</v>
      </c>
      <c r="B840" t="str">
        <f t="shared" si="79"/>
        <v>일진디스플</v>
      </c>
      <c r="C840" t="str">
        <f t="shared" si="80"/>
        <v>201907</v>
      </c>
      <c r="D840" t="s">
        <v>860</v>
      </c>
      <c r="E840" t="str">
        <f t="shared" si="81"/>
        <v>201906</v>
      </c>
      <c r="F840" t="str">
        <f t="shared" si="82"/>
        <v>06</v>
      </c>
      <c r="G840">
        <f t="shared" si="83"/>
        <v>201907</v>
      </c>
      <c r="H840" t="s">
        <v>860</v>
      </c>
    </row>
    <row r="841" spans="1:8" x14ac:dyDescent="0.3">
      <c r="A841" t="str">
        <f t="shared" si="78"/>
        <v>일진디스플;202002</v>
      </c>
      <c r="B841" t="str">
        <f t="shared" si="79"/>
        <v>일진디스플</v>
      </c>
      <c r="C841" t="str">
        <f t="shared" si="80"/>
        <v>202002</v>
      </c>
      <c r="D841" t="s">
        <v>861</v>
      </c>
      <c r="E841" t="str">
        <f t="shared" si="81"/>
        <v>202001</v>
      </c>
      <c r="F841" t="str">
        <f t="shared" si="82"/>
        <v>01</v>
      </c>
      <c r="G841">
        <f t="shared" si="83"/>
        <v>202002</v>
      </c>
      <c r="H841" t="s">
        <v>861</v>
      </c>
    </row>
    <row r="842" spans="1:8" x14ac:dyDescent="0.3">
      <c r="A842" t="str">
        <f t="shared" si="78"/>
        <v>일진머티리얼즈;201707</v>
      </c>
      <c r="B842" t="str">
        <f t="shared" si="79"/>
        <v>일진머티리얼즈</v>
      </c>
      <c r="C842" t="str">
        <f t="shared" si="80"/>
        <v>201707</v>
      </c>
      <c r="D842" t="s">
        <v>862</v>
      </c>
      <c r="E842" t="str">
        <f t="shared" si="81"/>
        <v>201706</v>
      </c>
      <c r="F842" t="str">
        <f t="shared" si="82"/>
        <v>06</v>
      </c>
      <c r="G842">
        <f t="shared" si="83"/>
        <v>201707</v>
      </c>
      <c r="H842" t="s">
        <v>862</v>
      </c>
    </row>
    <row r="843" spans="1:8" x14ac:dyDescent="0.3">
      <c r="A843" t="str">
        <f t="shared" si="78"/>
        <v>일진홀딩스;201403</v>
      </c>
      <c r="B843" t="str">
        <f t="shared" si="79"/>
        <v>일진홀딩스</v>
      </c>
      <c r="C843" t="str">
        <f t="shared" si="80"/>
        <v>201403</v>
      </c>
      <c r="D843" t="s">
        <v>863</v>
      </c>
      <c r="E843" t="str">
        <f t="shared" si="81"/>
        <v>201402</v>
      </c>
      <c r="F843" t="str">
        <f t="shared" si="82"/>
        <v>02</v>
      </c>
      <c r="G843">
        <f t="shared" si="83"/>
        <v>201403</v>
      </c>
      <c r="H843" t="s">
        <v>863</v>
      </c>
    </row>
    <row r="844" spans="1:8" x14ac:dyDescent="0.3">
      <c r="A844" t="str">
        <f t="shared" si="78"/>
        <v>일진홀딩스;201508</v>
      </c>
      <c r="B844" t="str">
        <f t="shared" si="79"/>
        <v>일진홀딩스</v>
      </c>
      <c r="C844" t="str">
        <f t="shared" si="80"/>
        <v>201508</v>
      </c>
      <c r="D844" t="s">
        <v>864</v>
      </c>
      <c r="E844" t="str">
        <f t="shared" si="81"/>
        <v>201507</v>
      </c>
      <c r="F844" t="str">
        <f t="shared" si="82"/>
        <v>07</v>
      </c>
      <c r="G844">
        <f t="shared" si="83"/>
        <v>201508</v>
      </c>
      <c r="H844" t="s">
        <v>864</v>
      </c>
    </row>
    <row r="845" spans="1:8" x14ac:dyDescent="0.3">
      <c r="A845" t="str">
        <f t="shared" si="78"/>
        <v>일진홀딩스;201509</v>
      </c>
      <c r="B845" t="str">
        <f t="shared" si="79"/>
        <v>일진홀딩스</v>
      </c>
      <c r="C845" t="str">
        <f t="shared" si="80"/>
        <v>201509</v>
      </c>
      <c r="D845" t="s">
        <v>865</v>
      </c>
      <c r="E845" t="str">
        <f t="shared" si="81"/>
        <v>201508</v>
      </c>
      <c r="F845" t="str">
        <f t="shared" si="82"/>
        <v>08</v>
      </c>
      <c r="G845">
        <f t="shared" si="83"/>
        <v>201509</v>
      </c>
      <c r="H845" t="s">
        <v>865</v>
      </c>
    </row>
    <row r="846" spans="1:8" x14ac:dyDescent="0.3">
      <c r="A846" t="str">
        <f t="shared" si="78"/>
        <v>일진홀딩스;201910</v>
      </c>
      <c r="B846" t="str">
        <f t="shared" si="79"/>
        <v>일진홀딩스</v>
      </c>
      <c r="C846" t="str">
        <f t="shared" si="80"/>
        <v>201910</v>
      </c>
      <c r="D846" t="s">
        <v>866</v>
      </c>
      <c r="E846" t="str">
        <f t="shared" si="81"/>
        <v>201909</v>
      </c>
      <c r="F846" t="str">
        <f t="shared" si="82"/>
        <v>09</v>
      </c>
      <c r="G846">
        <f t="shared" si="83"/>
        <v>201910</v>
      </c>
      <c r="H846" t="s">
        <v>866</v>
      </c>
    </row>
    <row r="847" spans="1:8" x14ac:dyDescent="0.3">
      <c r="A847" t="str">
        <f t="shared" si="78"/>
        <v>잇츠한불;202008</v>
      </c>
      <c r="B847" t="str">
        <f t="shared" si="79"/>
        <v>잇츠한불</v>
      </c>
      <c r="C847" t="str">
        <f t="shared" si="80"/>
        <v>202008</v>
      </c>
      <c r="D847" t="s">
        <v>867</v>
      </c>
      <c r="E847" t="str">
        <f t="shared" si="81"/>
        <v>202007</v>
      </c>
      <c r="F847" t="str">
        <f t="shared" si="82"/>
        <v>07</v>
      </c>
      <c r="G847">
        <f t="shared" si="83"/>
        <v>202008</v>
      </c>
      <c r="H847" t="s">
        <v>867</v>
      </c>
    </row>
    <row r="848" spans="1:8" x14ac:dyDescent="0.3">
      <c r="A848" t="str">
        <f t="shared" si="78"/>
        <v>자화전자;201111</v>
      </c>
      <c r="B848" t="str">
        <f t="shared" si="79"/>
        <v>자화전자</v>
      </c>
      <c r="C848" t="str">
        <f t="shared" si="80"/>
        <v>201111</v>
      </c>
      <c r="D848" t="s">
        <v>868</v>
      </c>
      <c r="E848" t="str">
        <f t="shared" si="81"/>
        <v>201110</v>
      </c>
      <c r="F848" t="str">
        <f t="shared" si="82"/>
        <v>10</v>
      </c>
      <c r="G848">
        <f t="shared" si="83"/>
        <v>201111</v>
      </c>
      <c r="H848" t="s">
        <v>868</v>
      </c>
    </row>
    <row r="849" spans="1:8" x14ac:dyDescent="0.3">
      <c r="A849" t="str">
        <f t="shared" si="78"/>
        <v>자화전자;202008</v>
      </c>
      <c r="B849" t="str">
        <f t="shared" si="79"/>
        <v>자화전자</v>
      </c>
      <c r="C849" t="str">
        <f t="shared" si="80"/>
        <v>202008</v>
      </c>
      <c r="D849" t="s">
        <v>869</v>
      </c>
      <c r="E849" t="str">
        <f t="shared" si="81"/>
        <v>202007</v>
      </c>
      <c r="F849" t="str">
        <f t="shared" si="82"/>
        <v>07</v>
      </c>
      <c r="G849">
        <f t="shared" si="83"/>
        <v>202008</v>
      </c>
      <c r="H849" t="s">
        <v>869</v>
      </c>
    </row>
    <row r="850" spans="1:8" x14ac:dyDescent="0.3">
      <c r="A850" t="str">
        <f t="shared" si="78"/>
        <v>전방;201409</v>
      </c>
      <c r="B850" t="str">
        <f t="shared" si="79"/>
        <v>전방</v>
      </c>
      <c r="C850" t="str">
        <f t="shared" si="80"/>
        <v>201409</v>
      </c>
      <c r="D850" t="s">
        <v>870</v>
      </c>
      <c r="E850" t="str">
        <f t="shared" si="81"/>
        <v>201408</v>
      </c>
      <c r="F850" t="str">
        <f t="shared" si="82"/>
        <v>08</v>
      </c>
      <c r="G850">
        <f t="shared" si="83"/>
        <v>201409</v>
      </c>
      <c r="H850" t="s">
        <v>870</v>
      </c>
    </row>
    <row r="851" spans="1:8" x14ac:dyDescent="0.3">
      <c r="A851" t="str">
        <f t="shared" si="78"/>
        <v>전방;201506</v>
      </c>
      <c r="B851" t="str">
        <f t="shared" si="79"/>
        <v>전방</v>
      </c>
      <c r="C851" t="str">
        <f t="shared" si="80"/>
        <v>201506</v>
      </c>
      <c r="D851" t="s">
        <v>871</v>
      </c>
      <c r="E851" t="str">
        <f t="shared" si="81"/>
        <v>201505</v>
      </c>
      <c r="F851" t="str">
        <f t="shared" si="82"/>
        <v>05</v>
      </c>
      <c r="G851">
        <f t="shared" si="83"/>
        <v>201506</v>
      </c>
      <c r="H851" t="s">
        <v>871</v>
      </c>
    </row>
    <row r="852" spans="1:8" x14ac:dyDescent="0.3">
      <c r="A852" t="str">
        <f t="shared" si="78"/>
        <v>전방;202007</v>
      </c>
      <c r="B852" t="str">
        <f t="shared" si="79"/>
        <v>전방</v>
      </c>
      <c r="C852" t="str">
        <f t="shared" si="80"/>
        <v>202007</v>
      </c>
      <c r="D852" t="s">
        <v>872</v>
      </c>
      <c r="E852" t="str">
        <f t="shared" si="81"/>
        <v>202006</v>
      </c>
      <c r="F852" t="str">
        <f t="shared" si="82"/>
        <v>06</v>
      </c>
      <c r="G852">
        <f t="shared" si="83"/>
        <v>202007</v>
      </c>
      <c r="H852" t="s">
        <v>872</v>
      </c>
    </row>
    <row r="853" spans="1:8" x14ac:dyDescent="0.3">
      <c r="A853" t="str">
        <f t="shared" si="78"/>
        <v>전방;202008</v>
      </c>
      <c r="B853" t="str">
        <f t="shared" si="79"/>
        <v>전방</v>
      </c>
      <c r="C853" t="str">
        <f t="shared" si="80"/>
        <v>202008</v>
      </c>
      <c r="D853" t="s">
        <v>873</v>
      </c>
      <c r="E853" t="str">
        <f t="shared" si="81"/>
        <v>202007</v>
      </c>
      <c r="F853" t="str">
        <f t="shared" si="82"/>
        <v>07</v>
      </c>
      <c r="G853">
        <f t="shared" si="83"/>
        <v>202008</v>
      </c>
      <c r="H853" t="s">
        <v>873</v>
      </c>
    </row>
    <row r="854" spans="1:8" x14ac:dyDescent="0.3">
      <c r="A854" t="str">
        <f t="shared" si="78"/>
        <v>제이준코스메틱;201201</v>
      </c>
      <c r="B854" t="str">
        <f t="shared" si="79"/>
        <v>제이준코스메틱</v>
      </c>
      <c r="C854" t="str">
        <f t="shared" si="80"/>
        <v>201201</v>
      </c>
      <c r="D854" t="s">
        <v>874</v>
      </c>
      <c r="E854" t="str">
        <f t="shared" si="81"/>
        <v>201112</v>
      </c>
      <c r="F854" t="str">
        <f t="shared" si="82"/>
        <v>12</v>
      </c>
      <c r="G854">
        <f t="shared" si="83"/>
        <v>201201</v>
      </c>
      <c r="H854" t="s">
        <v>874</v>
      </c>
    </row>
    <row r="855" spans="1:8" x14ac:dyDescent="0.3">
      <c r="A855" t="str">
        <f t="shared" si="78"/>
        <v>제이준코스메틱;201212</v>
      </c>
      <c r="B855" t="str">
        <f t="shared" si="79"/>
        <v>제이준코스메틱</v>
      </c>
      <c r="C855" t="str">
        <f t="shared" si="80"/>
        <v>201212</v>
      </c>
      <c r="D855" t="s">
        <v>875</v>
      </c>
      <c r="E855" t="str">
        <f t="shared" si="81"/>
        <v>201211</v>
      </c>
      <c r="F855" t="str">
        <f t="shared" si="82"/>
        <v>11</v>
      </c>
      <c r="G855">
        <f t="shared" si="83"/>
        <v>201212</v>
      </c>
      <c r="H855" t="s">
        <v>875</v>
      </c>
    </row>
    <row r="856" spans="1:8" x14ac:dyDescent="0.3">
      <c r="A856" t="str">
        <f t="shared" si="78"/>
        <v>제이준코스메틱;201505</v>
      </c>
      <c r="B856" t="str">
        <f t="shared" si="79"/>
        <v>제이준코스메틱</v>
      </c>
      <c r="C856" t="str">
        <f t="shared" si="80"/>
        <v>201505</v>
      </c>
      <c r="D856" t="s">
        <v>876</v>
      </c>
      <c r="E856" t="str">
        <f t="shared" si="81"/>
        <v>201504</v>
      </c>
      <c r="F856" t="str">
        <f t="shared" si="82"/>
        <v>04</v>
      </c>
      <c r="G856">
        <f t="shared" si="83"/>
        <v>201505</v>
      </c>
      <c r="H856" t="s">
        <v>876</v>
      </c>
    </row>
    <row r="857" spans="1:8" x14ac:dyDescent="0.3">
      <c r="A857" t="str">
        <f t="shared" si="78"/>
        <v>제이준코스메틱;201607</v>
      </c>
      <c r="B857" t="str">
        <f t="shared" si="79"/>
        <v>제이준코스메틱</v>
      </c>
      <c r="C857" t="str">
        <f t="shared" si="80"/>
        <v>201607</v>
      </c>
      <c r="D857" t="s">
        <v>877</v>
      </c>
      <c r="E857" t="str">
        <f t="shared" si="81"/>
        <v>201606</v>
      </c>
      <c r="F857" t="str">
        <f t="shared" si="82"/>
        <v>06</v>
      </c>
      <c r="G857">
        <f t="shared" si="83"/>
        <v>201607</v>
      </c>
      <c r="H857" t="s">
        <v>877</v>
      </c>
    </row>
    <row r="858" spans="1:8" x14ac:dyDescent="0.3">
      <c r="A858" t="str">
        <f t="shared" si="78"/>
        <v>제이콘텐트리;201508</v>
      </c>
      <c r="B858" t="str">
        <f t="shared" si="79"/>
        <v>제이콘텐트리</v>
      </c>
      <c r="C858" t="str">
        <f t="shared" si="80"/>
        <v>201508</v>
      </c>
      <c r="D858" t="s">
        <v>878</v>
      </c>
      <c r="E858" t="str">
        <f t="shared" si="81"/>
        <v>201507</v>
      </c>
      <c r="F858" t="str">
        <f t="shared" si="82"/>
        <v>07</v>
      </c>
      <c r="G858">
        <f t="shared" si="83"/>
        <v>201508</v>
      </c>
      <c r="H858" t="s">
        <v>878</v>
      </c>
    </row>
    <row r="859" spans="1:8" x14ac:dyDescent="0.3">
      <c r="A859" t="str">
        <f t="shared" si="78"/>
        <v>제일약품;201810</v>
      </c>
      <c r="B859" t="str">
        <f t="shared" si="79"/>
        <v>제일약품</v>
      </c>
      <c r="C859" t="str">
        <f t="shared" si="80"/>
        <v>201810</v>
      </c>
      <c r="D859" t="s">
        <v>879</v>
      </c>
      <c r="E859" t="str">
        <f t="shared" si="81"/>
        <v>201809</v>
      </c>
      <c r="F859" t="str">
        <f t="shared" si="82"/>
        <v>09</v>
      </c>
      <c r="G859">
        <f t="shared" si="83"/>
        <v>201810</v>
      </c>
      <c r="H859" t="s">
        <v>879</v>
      </c>
    </row>
    <row r="860" spans="1:8" x14ac:dyDescent="0.3">
      <c r="A860" t="str">
        <f t="shared" si="78"/>
        <v>제일파마홀딩스;201601</v>
      </c>
      <c r="B860" t="str">
        <f t="shared" si="79"/>
        <v>제일파마홀딩스</v>
      </c>
      <c r="C860" t="str">
        <f t="shared" si="80"/>
        <v>201601</v>
      </c>
      <c r="D860" t="s">
        <v>880</v>
      </c>
      <c r="E860" t="str">
        <f t="shared" si="81"/>
        <v>201512</v>
      </c>
      <c r="F860" t="str">
        <f t="shared" si="82"/>
        <v>12</v>
      </c>
      <c r="G860">
        <f t="shared" si="83"/>
        <v>201601</v>
      </c>
      <c r="H860" t="s">
        <v>880</v>
      </c>
    </row>
    <row r="861" spans="1:8" x14ac:dyDescent="0.3">
      <c r="A861" t="str">
        <f t="shared" si="78"/>
        <v>제일파마홀딩스;201605</v>
      </c>
      <c r="B861" t="str">
        <f t="shared" si="79"/>
        <v>제일파마홀딩스</v>
      </c>
      <c r="C861" t="str">
        <f t="shared" si="80"/>
        <v>201605</v>
      </c>
      <c r="D861" t="s">
        <v>881</v>
      </c>
      <c r="E861" t="str">
        <f t="shared" si="81"/>
        <v>201604</v>
      </c>
      <c r="F861" t="str">
        <f t="shared" si="82"/>
        <v>04</v>
      </c>
      <c r="G861">
        <f t="shared" si="83"/>
        <v>201605</v>
      </c>
      <c r="H861" t="s">
        <v>881</v>
      </c>
    </row>
    <row r="862" spans="1:8" x14ac:dyDescent="0.3">
      <c r="A862" t="str">
        <f t="shared" si="78"/>
        <v>제주항공;201412</v>
      </c>
      <c r="B862" t="str">
        <f t="shared" si="79"/>
        <v>제주항공</v>
      </c>
      <c r="C862" t="str">
        <f t="shared" si="80"/>
        <v>201412</v>
      </c>
      <c r="D862" t="s">
        <v>882</v>
      </c>
      <c r="E862" t="str">
        <f t="shared" si="81"/>
        <v>201411</v>
      </c>
      <c r="F862" t="str">
        <f t="shared" si="82"/>
        <v>11</v>
      </c>
      <c r="G862">
        <f t="shared" si="83"/>
        <v>201412</v>
      </c>
      <c r="H862" t="s">
        <v>882</v>
      </c>
    </row>
    <row r="863" spans="1:8" x14ac:dyDescent="0.3">
      <c r="A863" t="str">
        <f t="shared" si="78"/>
        <v>조광페인트;201202</v>
      </c>
      <c r="B863" t="str">
        <f t="shared" si="79"/>
        <v>조광페인트</v>
      </c>
      <c r="C863" t="str">
        <f t="shared" si="80"/>
        <v>201202</v>
      </c>
      <c r="D863" t="s">
        <v>883</v>
      </c>
      <c r="E863" t="str">
        <f t="shared" si="81"/>
        <v>201201</v>
      </c>
      <c r="F863" t="str">
        <f t="shared" si="82"/>
        <v>01</v>
      </c>
      <c r="G863">
        <f t="shared" si="83"/>
        <v>201202</v>
      </c>
      <c r="H863" t="s">
        <v>883</v>
      </c>
    </row>
    <row r="864" spans="1:8" x14ac:dyDescent="0.3">
      <c r="A864" t="str">
        <f t="shared" si="78"/>
        <v>조광페인트;201204</v>
      </c>
      <c r="B864" t="str">
        <f t="shared" si="79"/>
        <v>조광페인트</v>
      </c>
      <c r="C864" t="str">
        <f t="shared" si="80"/>
        <v>201204</v>
      </c>
      <c r="D864" t="s">
        <v>884</v>
      </c>
      <c r="E864" t="str">
        <f t="shared" si="81"/>
        <v>201203</v>
      </c>
      <c r="F864" t="str">
        <f t="shared" si="82"/>
        <v>03</v>
      </c>
      <c r="G864">
        <f t="shared" si="83"/>
        <v>201204</v>
      </c>
      <c r="H864" t="s">
        <v>884</v>
      </c>
    </row>
    <row r="865" spans="1:8" x14ac:dyDescent="0.3">
      <c r="A865" t="str">
        <f t="shared" si="78"/>
        <v>조광페인트;201504</v>
      </c>
      <c r="B865" t="str">
        <f t="shared" si="79"/>
        <v>조광페인트</v>
      </c>
      <c r="C865" t="str">
        <f t="shared" si="80"/>
        <v>201504</v>
      </c>
      <c r="D865" t="s">
        <v>885</v>
      </c>
      <c r="E865" t="str">
        <f t="shared" si="81"/>
        <v>201503</v>
      </c>
      <c r="F865" t="str">
        <f t="shared" si="82"/>
        <v>03</v>
      </c>
      <c r="G865">
        <f t="shared" si="83"/>
        <v>201504</v>
      </c>
      <c r="H865" t="s">
        <v>885</v>
      </c>
    </row>
    <row r="866" spans="1:8" x14ac:dyDescent="0.3">
      <c r="A866" t="str">
        <f t="shared" si="78"/>
        <v>조광피혁;201407</v>
      </c>
      <c r="B866" t="str">
        <f t="shared" si="79"/>
        <v>조광피혁</v>
      </c>
      <c r="C866" t="str">
        <f t="shared" si="80"/>
        <v>201407</v>
      </c>
      <c r="D866" t="s">
        <v>886</v>
      </c>
      <c r="E866" t="str">
        <f t="shared" si="81"/>
        <v>201406</v>
      </c>
      <c r="F866" t="str">
        <f t="shared" si="82"/>
        <v>06</v>
      </c>
      <c r="G866">
        <f t="shared" si="83"/>
        <v>201407</v>
      </c>
      <c r="H866" t="s">
        <v>886</v>
      </c>
    </row>
    <row r="867" spans="1:8" x14ac:dyDescent="0.3">
      <c r="A867" t="str">
        <f t="shared" si="78"/>
        <v>조광피혁;201606</v>
      </c>
      <c r="B867" t="str">
        <f t="shared" si="79"/>
        <v>조광피혁</v>
      </c>
      <c r="C867" t="str">
        <f t="shared" si="80"/>
        <v>201606</v>
      </c>
      <c r="D867" t="s">
        <v>887</v>
      </c>
      <c r="E867" t="str">
        <f t="shared" si="81"/>
        <v>201605</v>
      </c>
      <c r="F867" t="str">
        <f t="shared" si="82"/>
        <v>05</v>
      </c>
      <c r="G867">
        <f t="shared" si="83"/>
        <v>201606</v>
      </c>
      <c r="H867" t="s">
        <v>887</v>
      </c>
    </row>
    <row r="868" spans="1:8" x14ac:dyDescent="0.3">
      <c r="A868" t="str">
        <f t="shared" si="78"/>
        <v>조일알미늄;201508</v>
      </c>
      <c r="B868" t="str">
        <f t="shared" si="79"/>
        <v>조일알미늄</v>
      </c>
      <c r="C868" t="str">
        <f t="shared" si="80"/>
        <v>201508</v>
      </c>
      <c r="D868" t="s">
        <v>888</v>
      </c>
      <c r="E868" t="str">
        <f t="shared" si="81"/>
        <v>201507</v>
      </c>
      <c r="F868" t="str">
        <f t="shared" si="82"/>
        <v>07</v>
      </c>
      <c r="G868">
        <f t="shared" si="83"/>
        <v>201508</v>
      </c>
      <c r="H868" t="s">
        <v>888</v>
      </c>
    </row>
    <row r="869" spans="1:8" x14ac:dyDescent="0.3">
      <c r="A869" t="str">
        <f t="shared" si="78"/>
        <v>조흥;201305</v>
      </c>
      <c r="B869" t="str">
        <f t="shared" si="79"/>
        <v>조흥</v>
      </c>
      <c r="C869" t="str">
        <f t="shared" si="80"/>
        <v>201305</v>
      </c>
      <c r="D869" t="s">
        <v>889</v>
      </c>
      <c r="E869" t="str">
        <f t="shared" si="81"/>
        <v>201304</v>
      </c>
      <c r="F869" t="str">
        <f t="shared" si="82"/>
        <v>04</v>
      </c>
      <c r="G869">
        <f t="shared" si="83"/>
        <v>201305</v>
      </c>
      <c r="H869" t="s">
        <v>889</v>
      </c>
    </row>
    <row r="870" spans="1:8" x14ac:dyDescent="0.3">
      <c r="A870" t="str">
        <f t="shared" si="78"/>
        <v>조흥;201504</v>
      </c>
      <c r="B870" t="str">
        <f t="shared" si="79"/>
        <v>조흥</v>
      </c>
      <c r="C870" t="str">
        <f t="shared" si="80"/>
        <v>201504</v>
      </c>
      <c r="D870" t="s">
        <v>890</v>
      </c>
      <c r="E870" t="str">
        <f t="shared" si="81"/>
        <v>201503</v>
      </c>
      <c r="F870" t="str">
        <f t="shared" si="82"/>
        <v>03</v>
      </c>
      <c r="G870">
        <f t="shared" si="83"/>
        <v>201504</v>
      </c>
      <c r="H870" t="s">
        <v>890</v>
      </c>
    </row>
    <row r="871" spans="1:8" x14ac:dyDescent="0.3">
      <c r="A871" t="str">
        <f t="shared" si="78"/>
        <v>조흥;201706</v>
      </c>
      <c r="B871" t="str">
        <f t="shared" si="79"/>
        <v>조흥</v>
      </c>
      <c r="C871" t="str">
        <f t="shared" si="80"/>
        <v>201706</v>
      </c>
      <c r="D871" t="s">
        <v>891</v>
      </c>
      <c r="E871" t="str">
        <f t="shared" si="81"/>
        <v>201705</v>
      </c>
      <c r="F871" t="str">
        <f t="shared" si="82"/>
        <v>05</v>
      </c>
      <c r="G871">
        <f t="shared" si="83"/>
        <v>201706</v>
      </c>
      <c r="H871" t="s">
        <v>891</v>
      </c>
    </row>
    <row r="872" spans="1:8" x14ac:dyDescent="0.3">
      <c r="A872" t="str">
        <f t="shared" si="78"/>
        <v>종근당;201602</v>
      </c>
      <c r="B872" t="str">
        <f t="shared" si="79"/>
        <v>종근당</v>
      </c>
      <c r="C872" t="str">
        <f t="shared" si="80"/>
        <v>201602</v>
      </c>
      <c r="D872" t="s">
        <v>892</v>
      </c>
      <c r="E872" t="str">
        <f t="shared" si="81"/>
        <v>201601</v>
      </c>
      <c r="F872" t="str">
        <f t="shared" si="82"/>
        <v>01</v>
      </c>
      <c r="G872">
        <f t="shared" si="83"/>
        <v>201602</v>
      </c>
      <c r="H872" t="s">
        <v>892</v>
      </c>
    </row>
    <row r="873" spans="1:8" x14ac:dyDescent="0.3">
      <c r="A873" t="str">
        <f t="shared" si="78"/>
        <v>종근당;202009</v>
      </c>
      <c r="B873" t="str">
        <f t="shared" si="79"/>
        <v>종근당</v>
      </c>
      <c r="C873" t="str">
        <f t="shared" si="80"/>
        <v>202009</v>
      </c>
      <c r="D873" t="s">
        <v>893</v>
      </c>
      <c r="E873" t="str">
        <f t="shared" si="81"/>
        <v>202008</v>
      </c>
      <c r="F873" t="str">
        <f t="shared" si="82"/>
        <v>08</v>
      </c>
      <c r="G873">
        <f t="shared" si="83"/>
        <v>202009</v>
      </c>
      <c r="H873" t="s">
        <v>893</v>
      </c>
    </row>
    <row r="874" spans="1:8" x14ac:dyDescent="0.3">
      <c r="A874" t="str">
        <f t="shared" si="78"/>
        <v>종근당바이오;201410</v>
      </c>
      <c r="B874" t="str">
        <f t="shared" si="79"/>
        <v>종근당바이오</v>
      </c>
      <c r="C874" t="str">
        <f t="shared" si="80"/>
        <v>201410</v>
      </c>
      <c r="D874" t="s">
        <v>894</v>
      </c>
      <c r="E874" t="str">
        <f t="shared" si="81"/>
        <v>201409</v>
      </c>
      <c r="F874" t="str">
        <f t="shared" si="82"/>
        <v>09</v>
      </c>
      <c r="G874">
        <f t="shared" si="83"/>
        <v>201410</v>
      </c>
      <c r="H874" t="s">
        <v>894</v>
      </c>
    </row>
    <row r="875" spans="1:8" x14ac:dyDescent="0.3">
      <c r="A875" t="str">
        <f t="shared" si="78"/>
        <v>종근당바이오;202009</v>
      </c>
      <c r="B875" t="str">
        <f t="shared" si="79"/>
        <v>종근당바이오</v>
      </c>
      <c r="C875" t="str">
        <f t="shared" si="80"/>
        <v>202009</v>
      </c>
      <c r="D875" t="s">
        <v>895</v>
      </c>
      <c r="E875" t="str">
        <f t="shared" si="81"/>
        <v>202008</v>
      </c>
      <c r="F875" t="str">
        <f t="shared" si="82"/>
        <v>08</v>
      </c>
      <c r="G875">
        <f t="shared" si="83"/>
        <v>202009</v>
      </c>
      <c r="H875" t="s">
        <v>895</v>
      </c>
    </row>
    <row r="876" spans="1:8" x14ac:dyDescent="0.3">
      <c r="A876" t="str">
        <f t="shared" si="78"/>
        <v>종근당홀딩스;201411</v>
      </c>
      <c r="B876" t="str">
        <f t="shared" si="79"/>
        <v>종근당홀딩스</v>
      </c>
      <c r="C876" t="str">
        <f t="shared" si="80"/>
        <v>201411</v>
      </c>
      <c r="D876" t="s">
        <v>896</v>
      </c>
      <c r="E876" t="str">
        <f t="shared" si="81"/>
        <v>201410</v>
      </c>
      <c r="F876" t="str">
        <f t="shared" si="82"/>
        <v>10</v>
      </c>
      <c r="G876">
        <f t="shared" si="83"/>
        <v>201411</v>
      </c>
      <c r="H876" t="s">
        <v>896</v>
      </c>
    </row>
    <row r="877" spans="1:8" x14ac:dyDescent="0.3">
      <c r="A877" t="str">
        <f t="shared" si="78"/>
        <v>종근당홀딩스;201906</v>
      </c>
      <c r="B877" t="str">
        <f t="shared" si="79"/>
        <v>종근당홀딩스</v>
      </c>
      <c r="C877" t="str">
        <f t="shared" si="80"/>
        <v>201906</v>
      </c>
      <c r="D877" t="s">
        <v>897</v>
      </c>
      <c r="E877" t="str">
        <f t="shared" si="81"/>
        <v>201905</v>
      </c>
      <c r="F877" t="str">
        <f t="shared" si="82"/>
        <v>05</v>
      </c>
      <c r="G877">
        <f t="shared" si="83"/>
        <v>201906</v>
      </c>
      <c r="H877" t="s">
        <v>897</v>
      </c>
    </row>
    <row r="878" spans="1:8" x14ac:dyDescent="0.3">
      <c r="A878" t="str">
        <f t="shared" si="78"/>
        <v>주연테크;201207</v>
      </c>
      <c r="B878" t="str">
        <f t="shared" si="79"/>
        <v>주연테크</v>
      </c>
      <c r="C878" t="str">
        <f t="shared" si="80"/>
        <v>201207</v>
      </c>
      <c r="D878" t="s">
        <v>898</v>
      </c>
      <c r="E878" t="str">
        <f t="shared" si="81"/>
        <v>201206</v>
      </c>
      <c r="F878" t="str">
        <f t="shared" si="82"/>
        <v>06</v>
      </c>
      <c r="G878">
        <f t="shared" si="83"/>
        <v>201207</v>
      </c>
      <c r="H878" t="s">
        <v>898</v>
      </c>
    </row>
    <row r="879" spans="1:8" x14ac:dyDescent="0.3">
      <c r="A879" t="str">
        <f t="shared" si="78"/>
        <v>주연테크;201210</v>
      </c>
      <c r="B879" t="str">
        <f t="shared" si="79"/>
        <v>주연테크</v>
      </c>
      <c r="C879" t="str">
        <f t="shared" si="80"/>
        <v>201210</v>
      </c>
      <c r="D879" t="s">
        <v>899</v>
      </c>
      <c r="E879" t="str">
        <f t="shared" si="81"/>
        <v>201209</v>
      </c>
      <c r="F879" t="str">
        <f t="shared" si="82"/>
        <v>09</v>
      </c>
      <c r="G879">
        <f t="shared" si="83"/>
        <v>201210</v>
      </c>
      <c r="H879" t="s">
        <v>899</v>
      </c>
    </row>
    <row r="880" spans="1:8" x14ac:dyDescent="0.3">
      <c r="A880" t="str">
        <f t="shared" si="78"/>
        <v>주연테크;201606</v>
      </c>
      <c r="B880" t="str">
        <f t="shared" si="79"/>
        <v>주연테크</v>
      </c>
      <c r="C880" t="str">
        <f t="shared" si="80"/>
        <v>201606</v>
      </c>
      <c r="D880" t="s">
        <v>900</v>
      </c>
      <c r="E880" t="str">
        <f t="shared" si="81"/>
        <v>201605</v>
      </c>
      <c r="F880" t="str">
        <f t="shared" si="82"/>
        <v>05</v>
      </c>
      <c r="G880">
        <f t="shared" si="83"/>
        <v>201606</v>
      </c>
      <c r="H880" t="s">
        <v>900</v>
      </c>
    </row>
    <row r="881" spans="1:8" x14ac:dyDescent="0.3">
      <c r="A881" t="str">
        <f t="shared" si="78"/>
        <v>주연테크;202001</v>
      </c>
      <c r="B881" t="str">
        <f t="shared" si="79"/>
        <v>주연테크</v>
      </c>
      <c r="C881" t="str">
        <f t="shared" si="80"/>
        <v>202001</v>
      </c>
      <c r="D881" t="s">
        <v>901</v>
      </c>
      <c r="E881" t="str">
        <f t="shared" si="81"/>
        <v>201912</v>
      </c>
      <c r="F881" t="str">
        <f t="shared" si="82"/>
        <v>12</v>
      </c>
      <c r="G881">
        <f t="shared" si="83"/>
        <v>202001</v>
      </c>
      <c r="H881" t="s">
        <v>901</v>
      </c>
    </row>
    <row r="882" spans="1:8" x14ac:dyDescent="0.3">
      <c r="A882" t="str">
        <f t="shared" si="78"/>
        <v>지누스;201505</v>
      </c>
      <c r="B882" t="str">
        <f t="shared" si="79"/>
        <v>지누스</v>
      </c>
      <c r="C882" t="str">
        <f t="shared" si="80"/>
        <v>201505</v>
      </c>
      <c r="D882" t="s">
        <v>902</v>
      </c>
      <c r="E882" t="str">
        <f t="shared" si="81"/>
        <v>201504</v>
      </c>
      <c r="F882" t="str">
        <f t="shared" si="82"/>
        <v>04</v>
      </c>
      <c r="G882">
        <f t="shared" si="83"/>
        <v>201505</v>
      </c>
      <c r="H882" t="s">
        <v>902</v>
      </c>
    </row>
    <row r="883" spans="1:8" x14ac:dyDescent="0.3">
      <c r="A883" t="str">
        <f t="shared" si="78"/>
        <v>지누스;201511</v>
      </c>
      <c r="B883" t="str">
        <f t="shared" si="79"/>
        <v>지누스</v>
      </c>
      <c r="C883" t="str">
        <f t="shared" si="80"/>
        <v>201511</v>
      </c>
      <c r="D883" t="s">
        <v>903</v>
      </c>
      <c r="E883" t="str">
        <f t="shared" si="81"/>
        <v>201510</v>
      </c>
      <c r="F883" t="str">
        <f t="shared" si="82"/>
        <v>10</v>
      </c>
      <c r="G883">
        <f t="shared" si="83"/>
        <v>201511</v>
      </c>
      <c r="H883" t="s">
        <v>903</v>
      </c>
    </row>
    <row r="884" spans="1:8" x14ac:dyDescent="0.3">
      <c r="A884" t="str">
        <f t="shared" si="78"/>
        <v>지누스;201605</v>
      </c>
      <c r="B884" t="str">
        <f t="shared" si="79"/>
        <v>지누스</v>
      </c>
      <c r="C884" t="str">
        <f t="shared" si="80"/>
        <v>201605</v>
      </c>
      <c r="D884" t="s">
        <v>904</v>
      </c>
      <c r="E884" t="str">
        <f t="shared" si="81"/>
        <v>201604</v>
      </c>
      <c r="F884" t="str">
        <f t="shared" si="82"/>
        <v>04</v>
      </c>
      <c r="G884">
        <f t="shared" si="83"/>
        <v>201605</v>
      </c>
      <c r="H884" t="s">
        <v>904</v>
      </c>
    </row>
    <row r="885" spans="1:8" x14ac:dyDescent="0.3">
      <c r="A885" t="str">
        <f t="shared" si="78"/>
        <v>지누스;201606</v>
      </c>
      <c r="B885" t="str">
        <f t="shared" si="79"/>
        <v>지누스</v>
      </c>
      <c r="C885" t="str">
        <f t="shared" si="80"/>
        <v>201606</v>
      </c>
      <c r="D885" t="s">
        <v>905</v>
      </c>
      <c r="E885" t="str">
        <f t="shared" si="81"/>
        <v>201605</v>
      </c>
      <c r="F885" t="str">
        <f t="shared" si="82"/>
        <v>05</v>
      </c>
      <c r="G885">
        <f t="shared" si="83"/>
        <v>201606</v>
      </c>
      <c r="H885" t="s">
        <v>905</v>
      </c>
    </row>
    <row r="886" spans="1:8" x14ac:dyDescent="0.3">
      <c r="A886" t="str">
        <f t="shared" si="78"/>
        <v>지누스;201702</v>
      </c>
      <c r="B886" t="str">
        <f t="shared" si="79"/>
        <v>지누스</v>
      </c>
      <c r="C886" t="str">
        <f t="shared" si="80"/>
        <v>201702</v>
      </c>
      <c r="D886" t="s">
        <v>906</v>
      </c>
      <c r="E886" t="str">
        <f t="shared" si="81"/>
        <v>201701</v>
      </c>
      <c r="F886" t="str">
        <f t="shared" si="82"/>
        <v>01</v>
      </c>
      <c r="G886">
        <f t="shared" si="83"/>
        <v>201702</v>
      </c>
      <c r="H886" t="s">
        <v>906</v>
      </c>
    </row>
    <row r="887" spans="1:8" x14ac:dyDescent="0.3">
      <c r="A887" t="str">
        <f t="shared" si="78"/>
        <v>지누스;201710</v>
      </c>
      <c r="B887" t="str">
        <f t="shared" si="79"/>
        <v>지누스</v>
      </c>
      <c r="C887" t="str">
        <f t="shared" si="80"/>
        <v>201710</v>
      </c>
      <c r="D887" t="s">
        <v>907</v>
      </c>
      <c r="E887" t="str">
        <f t="shared" si="81"/>
        <v>201709</v>
      </c>
      <c r="F887" t="str">
        <f t="shared" si="82"/>
        <v>09</v>
      </c>
      <c r="G887">
        <f t="shared" si="83"/>
        <v>201710</v>
      </c>
      <c r="H887" t="s">
        <v>907</v>
      </c>
    </row>
    <row r="888" spans="1:8" x14ac:dyDescent="0.3">
      <c r="A888" t="str">
        <f t="shared" si="78"/>
        <v>진도;201106</v>
      </c>
      <c r="B888" t="str">
        <f t="shared" si="79"/>
        <v>진도</v>
      </c>
      <c r="C888" t="str">
        <f t="shared" si="80"/>
        <v>201106</v>
      </c>
      <c r="D888" t="s">
        <v>908</v>
      </c>
      <c r="E888" t="str">
        <f t="shared" si="81"/>
        <v>201105</v>
      </c>
      <c r="F888" t="str">
        <f t="shared" si="82"/>
        <v>05</v>
      </c>
      <c r="G888">
        <f t="shared" si="83"/>
        <v>201106</v>
      </c>
      <c r="H888" t="s">
        <v>908</v>
      </c>
    </row>
    <row r="889" spans="1:8" x14ac:dyDescent="0.3">
      <c r="A889" t="str">
        <f t="shared" si="78"/>
        <v>진양산업;201604</v>
      </c>
      <c r="B889" t="str">
        <f t="shared" si="79"/>
        <v>진양산업</v>
      </c>
      <c r="C889" t="str">
        <f t="shared" si="80"/>
        <v>201604</v>
      </c>
      <c r="D889" t="s">
        <v>909</v>
      </c>
      <c r="E889" t="str">
        <f t="shared" si="81"/>
        <v>201603</v>
      </c>
      <c r="F889" t="str">
        <f t="shared" si="82"/>
        <v>03</v>
      </c>
      <c r="G889">
        <f t="shared" si="83"/>
        <v>201604</v>
      </c>
      <c r="H889" t="s">
        <v>909</v>
      </c>
    </row>
    <row r="890" spans="1:8" x14ac:dyDescent="0.3">
      <c r="A890" t="str">
        <f t="shared" si="78"/>
        <v>진양산업;201901</v>
      </c>
      <c r="B890" t="str">
        <f t="shared" si="79"/>
        <v>진양산업</v>
      </c>
      <c r="C890" t="str">
        <f t="shared" si="80"/>
        <v>201901</v>
      </c>
      <c r="D890" t="s">
        <v>910</v>
      </c>
      <c r="E890" t="str">
        <f t="shared" si="81"/>
        <v>201812</v>
      </c>
      <c r="F890" t="str">
        <f t="shared" si="82"/>
        <v>12</v>
      </c>
      <c r="G890">
        <f t="shared" si="83"/>
        <v>201901</v>
      </c>
      <c r="H890" t="s">
        <v>910</v>
      </c>
    </row>
    <row r="891" spans="1:8" x14ac:dyDescent="0.3">
      <c r="A891" t="str">
        <f t="shared" si="78"/>
        <v>진양폴리;202001</v>
      </c>
      <c r="B891" t="str">
        <f t="shared" si="79"/>
        <v>진양폴리</v>
      </c>
      <c r="C891" t="str">
        <f t="shared" si="80"/>
        <v>202001</v>
      </c>
      <c r="D891" t="s">
        <v>911</v>
      </c>
      <c r="E891" t="str">
        <f t="shared" si="81"/>
        <v>201912</v>
      </c>
      <c r="F891" t="str">
        <f t="shared" si="82"/>
        <v>12</v>
      </c>
      <c r="G891">
        <f t="shared" si="83"/>
        <v>202001</v>
      </c>
      <c r="H891" t="s">
        <v>911</v>
      </c>
    </row>
    <row r="892" spans="1:8" x14ac:dyDescent="0.3">
      <c r="A892" t="str">
        <f t="shared" si="78"/>
        <v>진양홀딩스;201203</v>
      </c>
      <c r="B892" t="str">
        <f t="shared" si="79"/>
        <v>진양홀딩스</v>
      </c>
      <c r="C892" t="str">
        <f t="shared" si="80"/>
        <v>201203</v>
      </c>
      <c r="D892" t="s">
        <v>912</v>
      </c>
      <c r="E892" t="str">
        <f t="shared" si="81"/>
        <v>201202</v>
      </c>
      <c r="F892" t="str">
        <f t="shared" si="82"/>
        <v>02</v>
      </c>
      <c r="G892">
        <f t="shared" si="83"/>
        <v>201203</v>
      </c>
      <c r="H892" t="s">
        <v>912</v>
      </c>
    </row>
    <row r="893" spans="1:8" x14ac:dyDescent="0.3">
      <c r="A893" t="str">
        <f t="shared" si="78"/>
        <v>진양홀딩스;201410</v>
      </c>
      <c r="B893" t="str">
        <f t="shared" si="79"/>
        <v>진양홀딩스</v>
      </c>
      <c r="C893" t="str">
        <f t="shared" si="80"/>
        <v>201410</v>
      </c>
      <c r="D893" t="s">
        <v>913</v>
      </c>
      <c r="E893" t="str">
        <f t="shared" si="81"/>
        <v>201409</v>
      </c>
      <c r="F893" t="str">
        <f t="shared" si="82"/>
        <v>09</v>
      </c>
      <c r="G893">
        <f t="shared" si="83"/>
        <v>201410</v>
      </c>
      <c r="H893" t="s">
        <v>913</v>
      </c>
    </row>
    <row r="894" spans="1:8" x14ac:dyDescent="0.3">
      <c r="A894" t="str">
        <f t="shared" si="78"/>
        <v>진양화학;201201</v>
      </c>
      <c r="B894" t="str">
        <f t="shared" si="79"/>
        <v>진양화학</v>
      </c>
      <c r="C894" t="str">
        <f t="shared" si="80"/>
        <v>201201</v>
      </c>
      <c r="D894" t="s">
        <v>914</v>
      </c>
      <c r="E894" t="str">
        <f t="shared" si="81"/>
        <v>201112</v>
      </c>
      <c r="F894" t="str">
        <f t="shared" si="82"/>
        <v>12</v>
      </c>
      <c r="G894">
        <f t="shared" si="83"/>
        <v>201201</v>
      </c>
      <c r="H894" t="s">
        <v>914</v>
      </c>
    </row>
    <row r="895" spans="1:8" x14ac:dyDescent="0.3">
      <c r="A895" t="str">
        <f t="shared" si="78"/>
        <v>진양화학;201604</v>
      </c>
      <c r="B895" t="str">
        <f t="shared" si="79"/>
        <v>진양화학</v>
      </c>
      <c r="C895" t="str">
        <f t="shared" si="80"/>
        <v>201604</v>
      </c>
      <c r="D895" t="s">
        <v>915</v>
      </c>
      <c r="E895" t="str">
        <f t="shared" si="81"/>
        <v>201603</v>
      </c>
      <c r="F895" t="str">
        <f t="shared" si="82"/>
        <v>03</v>
      </c>
      <c r="G895">
        <f t="shared" si="83"/>
        <v>201604</v>
      </c>
      <c r="H895" t="s">
        <v>915</v>
      </c>
    </row>
    <row r="896" spans="1:8" x14ac:dyDescent="0.3">
      <c r="A896" t="str">
        <f t="shared" si="78"/>
        <v>진양화학;201812</v>
      </c>
      <c r="B896" t="str">
        <f t="shared" si="79"/>
        <v>진양화학</v>
      </c>
      <c r="C896" t="str">
        <f t="shared" si="80"/>
        <v>201812</v>
      </c>
      <c r="D896" t="s">
        <v>916</v>
      </c>
      <c r="E896" t="str">
        <f t="shared" si="81"/>
        <v>201811</v>
      </c>
      <c r="F896" t="str">
        <f t="shared" si="82"/>
        <v>11</v>
      </c>
      <c r="G896">
        <f t="shared" si="83"/>
        <v>201812</v>
      </c>
      <c r="H896" t="s">
        <v>916</v>
      </c>
    </row>
    <row r="897" spans="1:8" x14ac:dyDescent="0.3">
      <c r="A897" t="str">
        <f t="shared" si="78"/>
        <v>진양화학;201901</v>
      </c>
      <c r="B897" t="str">
        <f t="shared" si="79"/>
        <v>진양화학</v>
      </c>
      <c r="C897" t="str">
        <f t="shared" si="80"/>
        <v>201901</v>
      </c>
      <c r="D897" t="s">
        <v>917</v>
      </c>
      <c r="E897" t="str">
        <f t="shared" si="81"/>
        <v>201812</v>
      </c>
      <c r="F897" t="str">
        <f t="shared" si="82"/>
        <v>12</v>
      </c>
      <c r="G897">
        <f t="shared" si="83"/>
        <v>201901</v>
      </c>
      <c r="H897" t="s">
        <v>917</v>
      </c>
    </row>
    <row r="898" spans="1:8" x14ac:dyDescent="0.3">
      <c r="A898" t="str">
        <f t="shared" ref="A898:A961" si="84">LEFT(D898,LEN(D898)-6)&amp;G898</f>
        <v>진원생명과학;201211</v>
      </c>
      <c r="B898" t="str">
        <f t="shared" ref="B898:B961" si="85">LEFT(A898,(LEN(A898)-7))</f>
        <v>진원생명과학</v>
      </c>
      <c r="C898" t="str">
        <f t="shared" ref="C898:C961" si="86">RIGHT(A898,6)</f>
        <v>201211</v>
      </c>
      <c r="D898" t="s">
        <v>918</v>
      </c>
      <c r="E898" t="str">
        <f t="shared" ref="E898:E961" si="87">RIGHT(D898,6)</f>
        <v>201210</v>
      </c>
      <c r="F898" t="str">
        <f t="shared" ref="F898:F961" si="88">RIGHT(E898,2)</f>
        <v>10</v>
      </c>
      <c r="G898">
        <f t="shared" ref="G898:G961" si="89">IF(F898="12",E898+100-11,E898+1)</f>
        <v>201211</v>
      </c>
      <c r="H898" t="s">
        <v>918</v>
      </c>
    </row>
    <row r="899" spans="1:8" x14ac:dyDescent="0.3">
      <c r="A899" t="str">
        <f t="shared" si="84"/>
        <v>진원생명과학;201411</v>
      </c>
      <c r="B899" t="str">
        <f t="shared" si="85"/>
        <v>진원생명과학</v>
      </c>
      <c r="C899" t="str">
        <f t="shared" si="86"/>
        <v>201411</v>
      </c>
      <c r="D899" t="s">
        <v>919</v>
      </c>
      <c r="E899" t="str">
        <f t="shared" si="87"/>
        <v>201410</v>
      </c>
      <c r="F899" t="str">
        <f t="shared" si="88"/>
        <v>10</v>
      </c>
      <c r="G899">
        <f t="shared" si="89"/>
        <v>201411</v>
      </c>
      <c r="H899" t="s">
        <v>919</v>
      </c>
    </row>
    <row r="900" spans="1:8" x14ac:dyDescent="0.3">
      <c r="A900" t="str">
        <f t="shared" si="84"/>
        <v>진원생명과학;201506</v>
      </c>
      <c r="B900" t="str">
        <f t="shared" si="85"/>
        <v>진원생명과학</v>
      </c>
      <c r="C900" t="str">
        <f t="shared" si="86"/>
        <v>201506</v>
      </c>
      <c r="D900" t="s">
        <v>920</v>
      </c>
      <c r="E900" t="str">
        <f t="shared" si="87"/>
        <v>201505</v>
      </c>
      <c r="F900" t="str">
        <f t="shared" si="88"/>
        <v>05</v>
      </c>
      <c r="G900">
        <f t="shared" si="89"/>
        <v>201506</v>
      </c>
      <c r="H900" t="s">
        <v>920</v>
      </c>
    </row>
    <row r="901" spans="1:8" x14ac:dyDescent="0.3">
      <c r="A901" t="str">
        <f t="shared" si="84"/>
        <v>진원생명과학;202004</v>
      </c>
      <c r="B901" t="str">
        <f t="shared" si="85"/>
        <v>진원생명과학</v>
      </c>
      <c r="C901" t="str">
        <f t="shared" si="86"/>
        <v>202004</v>
      </c>
      <c r="D901" t="s">
        <v>921</v>
      </c>
      <c r="E901" t="str">
        <f t="shared" si="87"/>
        <v>202003</v>
      </c>
      <c r="F901" t="str">
        <f t="shared" si="88"/>
        <v>03</v>
      </c>
      <c r="G901">
        <f t="shared" si="89"/>
        <v>202004</v>
      </c>
      <c r="H901" t="s">
        <v>921</v>
      </c>
    </row>
    <row r="902" spans="1:8" x14ac:dyDescent="0.3">
      <c r="A902" t="str">
        <f t="shared" si="84"/>
        <v>진원생명과학;202009</v>
      </c>
      <c r="B902" t="str">
        <f t="shared" si="85"/>
        <v>진원생명과학</v>
      </c>
      <c r="C902" t="str">
        <f t="shared" si="86"/>
        <v>202009</v>
      </c>
      <c r="D902" t="s">
        <v>922</v>
      </c>
      <c r="E902" t="str">
        <f t="shared" si="87"/>
        <v>202008</v>
      </c>
      <c r="F902" t="str">
        <f t="shared" si="88"/>
        <v>08</v>
      </c>
      <c r="G902">
        <f t="shared" si="89"/>
        <v>202009</v>
      </c>
      <c r="H902" t="s">
        <v>922</v>
      </c>
    </row>
    <row r="903" spans="1:8" x14ac:dyDescent="0.3">
      <c r="A903" t="str">
        <f t="shared" si="84"/>
        <v>진흥기업;201106</v>
      </c>
      <c r="B903" t="str">
        <f t="shared" si="85"/>
        <v>진흥기업</v>
      </c>
      <c r="C903" t="str">
        <f t="shared" si="86"/>
        <v>201106</v>
      </c>
      <c r="D903" t="s">
        <v>923</v>
      </c>
      <c r="E903" t="str">
        <f t="shared" si="87"/>
        <v>201105</v>
      </c>
      <c r="F903" t="str">
        <f t="shared" si="88"/>
        <v>05</v>
      </c>
      <c r="G903">
        <f t="shared" si="89"/>
        <v>201106</v>
      </c>
      <c r="H903" t="s">
        <v>923</v>
      </c>
    </row>
    <row r="904" spans="1:8" x14ac:dyDescent="0.3">
      <c r="A904" t="str">
        <f t="shared" si="84"/>
        <v>진흥기업;201306</v>
      </c>
      <c r="B904" t="str">
        <f t="shared" si="85"/>
        <v>진흥기업</v>
      </c>
      <c r="C904" t="str">
        <f t="shared" si="86"/>
        <v>201306</v>
      </c>
      <c r="D904" t="s">
        <v>924</v>
      </c>
      <c r="E904" t="str">
        <f t="shared" si="87"/>
        <v>201305</v>
      </c>
      <c r="F904" t="str">
        <f t="shared" si="88"/>
        <v>05</v>
      </c>
      <c r="G904">
        <f t="shared" si="89"/>
        <v>201306</v>
      </c>
      <c r="H904" t="s">
        <v>924</v>
      </c>
    </row>
    <row r="905" spans="1:8" x14ac:dyDescent="0.3">
      <c r="A905" t="str">
        <f t="shared" si="84"/>
        <v>진흥기업;201504</v>
      </c>
      <c r="B905" t="str">
        <f t="shared" si="85"/>
        <v>진흥기업</v>
      </c>
      <c r="C905" t="str">
        <f t="shared" si="86"/>
        <v>201504</v>
      </c>
      <c r="D905" t="s">
        <v>925</v>
      </c>
      <c r="E905" t="str">
        <f t="shared" si="87"/>
        <v>201503</v>
      </c>
      <c r="F905" t="str">
        <f t="shared" si="88"/>
        <v>03</v>
      </c>
      <c r="G905">
        <f t="shared" si="89"/>
        <v>201504</v>
      </c>
      <c r="H905" t="s">
        <v>925</v>
      </c>
    </row>
    <row r="906" spans="1:8" x14ac:dyDescent="0.3">
      <c r="A906" t="str">
        <f t="shared" si="84"/>
        <v>진흥기업2우B;201306</v>
      </c>
      <c r="B906" t="str">
        <f t="shared" si="85"/>
        <v>진흥기업2우B</v>
      </c>
      <c r="C906" t="str">
        <f t="shared" si="86"/>
        <v>201306</v>
      </c>
      <c r="D906" t="s">
        <v>926</v>
      </c>
      <c r="E906" t="str">
        <f t="shared" si="87"/>
        <v>201305</v>
      </c>
      <c r="F906" t="str">
        <f t="shared" si="88"/>
        <v>05</v>
      </c>
      <c r="G906">
        <f t="shared" si="89"/>
        <v>201306</v>
      </c>
      <c r="H906" t="s">
        <v>926</v>
      </c>
    </row>
    <row r="907" spans="1:8" x14ac:dyDescent="0.3">
      <c r="A907" t="str">
        <f t="shared" si="84"/>
        <v>진흥기업2우B;201507</v>
      </c>
      <c r="B907" t="str">
        <f t="shared" si="85"/>
        <v>진흥기업2우B</v>
      </c>
      <c r="C907" t="str">
        <f t="shared" si="86"/>
        <v>201507</v>
      </c>
      <c r="D907" t="s">
        <v>927</v>
      </c>
      <c r="E907" t="str">
        <f t="shared" si="87"/>
        <v>201506</v>
      </c>
      <c r="F907" t="str">
        <f t="shared" si="88"/>
        <v>06</v>
      </c>
      <c r="G907">
        <f t="shared" si="89"/>
        <v>201507</v>
      </c>
      <c r="H907" t="s">
        <v>927</v>
      </c>
    </row>
    <row r="908" spans="1:8" x14ac:dyDescent="0.3">
      <c r="A908" t="str">
        <f t="shared" si="84"/>
        <v>진흥기업2우B;201508</v>
      </c>
      <c r="B908" t="str">
        <f t="shared" si="85"/>
        <v>진흥기업2우B</v>
      </c>
      <c r="C908" t="str">
        <f t="shared" si="86"/>
        <v>201508</v>
      </c>
      <c r="D908" t="s">
        <v>928</v>
      </c>
      <c r="E908" t="str">
        <f t="shared" si="87"/>
        <v>201507</v>
      </c>
      <c r="F908" t="str">
        <f t="shared" si="88"/>
        <v>07</v>
      </c>
      <c r="G908">
        <f t="shared" si="89"/>
        <v>201508</v>
      </c>
      <c r="H908" t="s">
        <v>928</v>
      </c>
    </row>
    <row r="909" spans="1:8" x14ac:dyDescent="0.3">
      <c r="A909" t="str">
        <f t="shared" si="84"/>
        <v>진흥기업2우B;201706</v>
      </c>
      <c r="B909" t="str">
        <f t="shared" si="85"/>
        <v>진흥기업2우B</v>
      </c>
      <c r="C909" t="str">
        <f t="shared" si="86"/>
        <v>201706</v>
      </c>
      <c r="D909" t="s">
        <v>929</v>
      </c>
      <c r="E909" t="str">
        <f t="shared" si="87"/>
        <v>201705</v>
      </c>
      <c r="F909" t="str">
        <f t="shared" si="88"/>
        <v>05</v>
      </c>
      <c r="G909">
        <f t="shared" si="89"/>
        <v>201706</v>
      </c>
      <c r="H909" t="s">
        <v>929</v>
      </c>
    </row>
    <row r="910" spans="1:8" x14ac:dyDescent="0.3">
      <c r="A910" t="str">
        <f t="shared" si="84"/>
        <v>진흥기업우B;201306</v>
      </c>
      <c r="B910" t="str">
        <f t="shared" si="85"/>
        <v>진흥기업우B</v>
      </c>
      <c r="C910" t="str">
        <f t="shared" si="86"/>
        <v>201306</v>
      </c>
      <c r="D910" t="s">
        <v>930</v>
      </c>
      <c r="E910" t="str">
        <f t="shared" si="87"/>
        <v>201305</v>
      </c>
      <c r="F910" t="str">
        <f t="shared" si="88"/>
        <v>05</v>
      </c>
      <c r="G910">
        <f t="shared" si="89"/>
        <v>201306</v>
      </c>
      <c r="H910" t="s">
        <v>930</v>
      </c>
    </row>
    <row r="911" spans="1:8" x14ac:dyDescent="0.3">
      <c r="A911" t="str">
        <f t="shared" si="84"/>
        <v>진흥기업우B;201504</v>
      </c>
      <c r="B911" t="str">
        <f t="shared" si="85"/>
        <v>진흥기업우B</v>
      </c>
      <c r="C911" t="str">
        <f t="shared" si="86"/>
        <v>201504</v>
      </c>
      <c r="D911" t="s">
        <v>931</v>
      </c>
      <c r="E911" t="str">
        <f t="shared" si="87"/>
        <v>201503</v>
      </c>
      <c r="F911" t="str">
        <f t="shared" si="88"/>
        <v>03</v>
      </c>
      <c r="G911">
        <f t="shared" si="89"/>
        <v>201504</v>
      </c>
      <c r="H911" t="s">
        <v>931</v>
      </c>
    </row>
    <row r="912" spans="1:8" x14ac:dyDescent="0.3">
      <c r="A912" t="str">
        <f t="shared" si="84"/>
        <v>진흥기업우B;201508</v>
      </c>
      <c r="B912" t="str">
        <f t="shared" si="85"/>
        <v>진흥기업우B</v>
      </c>
      <c r="C912" t="str">
        <f t="shared" si="86"/>
        <v>201508</v>
      </c>
      <c r="D912" t="s">
        <v>932</v>
      </c>
      <c r="E912" t="str">
        <f t="shared" si="87"/>
        <v>201507</v>
      </c>
      <c r="F912" t="str">
        <f t="shared" si="88"/>
        <v>07</v>
      </c>
      <c r="G912">
        <f t="shared" si="89"/>
        <v>201508</v>
      </c>
      <c r="H912" t="s">
        <v>932</v>
      </c>
    </row>
    <row r="913" spans="1:8" x14ac:dyDescent="0.3">
      <c r="A913" t="str">
        <f t="shared" si="84"/>
        <v>진흥기업우B;201706</v>
      </c>
      <c r="B913" t="str">
        <f t="shared" si="85"/>
        <v>진흥기업우B</v>
      </c>
      <c r="C913" t="str">
        <f t="shared" si="86"/>
        <v>201706</v>
      </c>
      <c r="D913" t="s">
        <v>933</v>
      </c>
      <c r="E913" t="str">
        <f t="shared" si="87"/>
        <v>201705</v>
      </c>
      <c r="F913" t="str">
        <f t="shared" si="88"/>
        <v>05</v>
      </c>
      <c r="G913">
        <f t="shared" si="89"/>
        <v>201706</v>
      </c>
      <c r="H913" t="s">
        <v>933</v>
      </c>
    </row>
    <row r="914" spans="1:8" x14ac:dyDescent="0.3">
      <c r="A914" t="str">
        <f t="shared" si="84"/>
        <v>진흥기업우B;202010</v>
      </c>
      <c r="B914" t="str">
        <f t="shared" si="85"/>
        <v>진흥기업우B</v>
      </c>
      <c r="C914" t="str">
        <f t="shared" si="86"/>
        <v>202010</v>
      </c>
      <c r="D914" t="s">
        <v>934</v>
      </c>
      <c r="E914" t="str">
        <f t="shared" si="87"/>
        <v>202009</v>
      </c>
      <c r="F914" t="str">
        <f t="shared" si="88"/>
        <v>09</v>
      </c>
      <c r="G914">
        <f t="shared" si="89"/>
        <v>202010</v>
      </c>
      <c r="H914" t="s">
        <v>934</v>
      </c>
    </row>
    <row r="915" spans="1:8" x14ac:dyDescent="0.3">
      <c r="A915" t="str">
        <f t="shared" si="84"/>
        <v>진흥기업우B;202011</v>
      </c>
      <c r="B915" t="str">
        <f t="shared" si="85"/>
        <v>진흥기업우B</v>
      </c>
      <c r="C915" t="str">
        <f t="shared" si="86"/>
        <v>202011</v>
      </c>
      <c r="D915" t="s">
        <v>935</v>
      </c>
      <c r="E915" t="str">
        <f t="shared" si="87"/>
        <v>202010</v>
      </c>
      <c r="F915" t="str">
        <f t="shared" si="88"/>
        <v>10</v>
      </c>
      <c r="G915">
        <f t="shared" si="89"/>
        <v>202011</v>
      </c>
      <c r="H915" t="s">
        <v>935</v>
      </c>
    </row>
    <row r="916" spans="1:8" x14ac:dyDescent="0.3">
      <c r="A916" t="str">
        <f t="shared" si="84"/>
        <v>참엔지니어링;201606</v>
      </c>
      <c r="B916" t="str">
        <f t="shared" si="85"/>
        <v>참엔지니어링</v>
      </c>
      <c r="C916" t="str">
        <f t="shared" si="86"/>
        <v>201606</v>
      </c>
      <c r="D916" t="s">
        <v>936</v>
      </c>
      <c r="E916" t="str">
        <f t="shared" si="87"/>
        <v>201605</v>
      </c>
      <c r="F916" t="str">
        <f t="shared" si="88"/>
        <v>05</v>
      </c>
      <c r="G916">
        <f t="shared" si="89"/>
        <v>201606</v>
      </c>
      <c r="H916" t="s">
        <v>936</v>
      </c>
    </row>
    <row r="917" spans="1:8" x14ac:dyDescent="0.3">
      <c r="A917" t="str">
        <f t="shared" si="84"/>
        <v>천일고속;201305</v>
      </c>
      <c r="B917" t="str">
        <f t="shared" si="85"/>
        <v>천일고속</v>
      </c>
      <c r="C917" t="str">
        <f t="shared" si="86"/>
        <v>201305</v>
      </c>
      <c r="D917" t="s">
        <v>937</v>
      </c>
      <c r="E917" t="str">
        <f t="shared" si="87"/>
        <v>201304</v>
      </c>
      <c r="F917" t="str">
        <f t="shared" si="88"/>
        <v>04</v>
      </c>
      <c r="G917">
        <f t="shared" si="89"/>
        <v>201305</v>
      </c>
      <c r="H917" t="s">
        <v>937</v>
      </c>
    </row>
    <row r="918" spans="1:8" x14ac:dyDescent="0.3">
      <c r="A918" t="str">
        <f t="shared" si="84"/>
        <v>천일고속;201505</v>
      </c>
      <c r="B918" t="str">
        <f t="shared" si="85"/>
        <v>천일고속</v>
      </c>
      <c r="C918" t="str">
        <f t="shared" si="86"/>
        <v>201505</v>
      </c>
      <c r="D918" t="s">
        <v>938</v>
      </c>
      <c r="E918" t="str">
        <f t="shared" si="87"/>
        <v>201504</v>
      </c>
      <c r="F918" t="str">
        <f t="shared" si="88"/>
        <v>04</v>
      </c>
      <c r="G918">
        <f t="shared" si="89"/>
        <v>201505</v>
      </c>
      <c r="H918" t="s">
        <v>938</v>
      </c>
    </row>
    <row r="919" spans="1:8" x14ac:dyDescent="0.3">
      <c r="A919" t="str">
        <f t="shared" si="84"/>
        <v>체시스;201105</v>
      </c>
      <c r="B919" t="str">
        <f t="shared" si="85"/>
        <v>체시스</v>
      </c>
      <c r="C919" t="str">
        <f t="shared" si="86"/>
        <v>201105</v>
      </c>
      <c r="D919" t="s">
        <v>939</v>
      </c>
      <c r="E919" t="str">
        <f t="shared" si="87"/>
        <v>201104</v>
      </c>
      <c r="F919" t="str">
        <f t="shared" si="88"/>
        <v>04</v>
      </c>
      <c r="G919">
        <f t="shared" si="89"/>
        <v>201105</v>
      </c>
      <c r="H919" t="s">
        <v>939</v>
      </c>
    </row>
    <row r="920" spans="1:8" x14ac:dyDescent="0.3">
      <c r="A920" t="str">
        <f t="shared" si="84"/>
        <v>체시스;201305</v>
      </c>
      <c r="B920" t="str">
        <f t="shared" si="85"/>
        <v>체시스</v>
      </c>
      <c r="C920" t="str">
        <f t="shared" si="86"/>
        <v>201305</v>
      </c>
      <c r="D920" t="s">
        <v>940</v>
      </c>
      <c r="E920" t="str">
        <f t="shared" si="87"/>
        <v>201304</v>
      </c>
      <c r="F920" t="str">
        <f t="shared" si="88"/>
        <v>04</v>
      </c>
      <c r="G920">
        <f t="shared" si="89"/>
        <v>201305</v>
      </c>
      <c r="H920" t="s">
        <v>940</v>
      </c>
    </row>
    <row r="921" spans="1:8" x14ac:dyDescent="0.3">
      <c r="A921" t="str">
        <f t="shared" si="84"/>
        <v>체시스;201510</v>
      </c>
      <c r="B921" t="str">
        <f t="shared" si="85"/>
        <v>체시스</v>
      </c>
      <c r="C921" t="str">
        <f t="shared" si="86"/>
        <v>201510</v>
      </c>
      <c r="D921" t="s">
        <v>941</v>
      </c>
      <c r="E921" t="str">
        <f t="shared" si="87"/>
        <v>201509</v>
      </c>
      <c r="F921" t="str">
        <f t="shared" si="88"/>
        <v>09</v>
      </c>
      <c r="G921">
        <f t="shared" si="89"/>
        <v>201510</v>
      </c>
      <c r="H921" t="s">
        <v>941</v>
      </c>
    </row>
    <row r="922" spans="1:8" x14ac:dyDescent="0.3">
      <c r="A922" t="str">
        <f t="shared" si="84"/>
        <v>체시스;201512</v>
      </c>
      <c r="B922" t="str">
        <f t="shared" si="85"/>
        <v>체시스</v>
      </c>
      <c r="C922" t="str">
        <f t="shared" si="86"/>
        <v>201512</v>
      </c>
      <c r="D922" t="s">
        <v>942</v>
      </c>
      <c r="E922" t="str">
        <f t="shared" si="87"/>
        <v>201511</v>
      </c>
      <c r="F922" t="str">
        <f t="shared" si="88"/>
        <v>11</v>
      </c>
      <c r="G922">
        <f t="shared" si="89"/>
        <v>201512</v>
      </c>
      <c r="H922" t="s">
        <v>942</v>
      </c>
    </row>
    <row r="923" spans="1:8" x14ac:dyDescent="0.3">
      <c r="A923" t="str">
        <f t="shared" si="84"/>
        <v>체시스;201905</v>
      </c>
      <c r="B923" t="str">
        <f t="shared" si="85"/>
        <v>체시스</v>
      </c>
      <c r="C923" t="str">
        <f t="shared" si="86"/>
        <v>201905</v>
      </c>
      <c r="D923" t="s">
        <v>943</v>
      </c>
      <c r="E923" t="str">
        <f t="shared" si="87"/>
        <v>201904</v>
      </c>
      <c r="F923" t="str">
        <f t="shared" si="88"/>
        <v>04</v>
      </c>
      <c r="G923">
        <f t="shared" si="89"/>
        <v>201905</v>
      </c>
      <c r="H923" t="s">
        <v>943</v>
      </c>
    </row>
    <row r="924" spans="1:8" x14ac:dyDescent="0.3">
      <c r="A924" t="str">
        <f t="shared" si="84"/>
        <v>체시스;201910</v>
      </c>
      <c r="B924" t="str">
        <f t="shared" si="85"/>
        <v>체시스</v>
      </c>
      <c r="C924" t="str">
        <f t="shared" si="86"/>
        <v>201910</v>
      </c>
      <c r="D924" t="s">
        <v>944</v>
      </c>
      <c r="E924" t="str">
        <f t="shared" si="87"/>
        <v>201909</v>
      </c>
      <c r="F924" t="str">
        <f t="shared" si="88"/>
        <v>09</v>
      </c>
      <c r="G924">
        <f t="shared" si="89"/>
        <v>201910</v>
      </c>
      <c r="H924" t="s">
        <v>944</v>
      </c>
    </row>
    <row r="925" spans="1:8" x14ac:dyDescent="0.3">
      <c r="A925" t="str">
        <f t="shared" si="84"/>
        <v>카카오;202006</v>
      </c>
      <c r="B925" t="str">
        <f t="shared" si="85"/>
        <v>카카오</v>
      </c>
      <c r="C925" t="str">
        <f t="shared" si="86"/>
        <v>202006</v>
      </c>
      <c r="D925" t="s">
        <v>945</v>
      </c>
      <c r="E925" t="str">
        <f t="shared" si="87"/>
        <v>202005</v>
      </c>
      <c r="F925" t="str">
        <f t="shared" si="88"/>
        <v>05</v>
      </c>
      <c r="G925">
        <f t="shared" si="89"/>
        <v>202006</v>
      </c>
      <c r="H925" t="s">
        <v>945</v>
      </c>
    </row>
    <row r="926" spans="1:8" x14ac:dyDescent="0.3">
      <c r="A926" t="str">
        <f t="shared" si="84"/>
        <v>카프로;201605</v>
      </c>
      <c r="B926" t="str">
        <f t="shared" si="85"/>
        <v>카프로</v>
      </c>
      <c r="C926" t="str">
        <f t="shared" si="86"/>
        <v>201605</v>
      </c>
      <c r="D926" t="s">
        <v>946</v>
      </c>
      <c r="E926" t="str">
        <f t="shared" si="87"/>
        <v>201604</v>
      </c>
      <c r="F926" t="str">
        <f t="shared" si="88"/>
        <v>04</v>
      </c>
      <c r="G926">
        <f t="shared" si="89"/>
        <v>201605</v>
      </c>
      <c r="H926" t="s">
        <v>946</v>
      </c>
    </row>
    <row r="927" spans="1:8" x14ac:dyDescent="0.3">
      <c r="A927" t="str">
        <f t="shared" si="84"/>
        <v>컨버즈;201403</v>
      </c>
      <c r="B927" t="str">
        <f t="shared" si="85"/>
        <v>컨버즈</v>
      </c>
      <c r="C927" t="str">
        <f t="shared" si="86"/>
        <v>201403</v>
      </c>
      <c r="D927" t="s">
        <v>947</v>
      </c>
      <c r="E927" t="str">
        <f t="shared" si="87"/>
        <v>201402</v>
      </c>
      <c r="F927" t="str">
        <f t="shared" si="88"/>
        <v>02</v>
      </c>
      <c r="G927">
        <f t="shared" si="89"/>
        <v>201403</v>
      </c>
      <c r="H927" t="s">
        <v>947</v>
      </c>
    </row>
    <row r="928" spans="1:8" x14ac:dyDescent="0.3">
      <c r="A928" t="str">
        <f t="shared" si="84"/>
        <v>컨버즈;201502</v>
      </c>
      <c r="B928" t="str">
        <f t="shared" si="85"/>
        <v>컨버즈</v>
      </c>
      <c r="C928" t="str">
        <f t="shared" si="86"/>
        <v>201502</v>
      </c>
      <c r="D928" t="s">
        <v>948</v>
      </c>
      <c r="E928" t="str">
        <f t="shared" si="87"/>
        <v>201501</v>
      </c>
      <c r="F928" t="str">
        <f t="shared" si="88"/>
        <v>01</v>
      </c>
      <c r="G928">
        <f t="shared" si="89"/>
        <v>201502</v>
      </c>
      <c r="H928" t="s">
        <v>948</v>
      </c>
    </row>
    <row r="929" spans="1:8" x14ac:dyDescent="0.3">
      <c r="A929" t="str">
        <f t="shared" si="84"/>
        <v>컨버즈;201505</v>
      </c>
      <c r="B929" t="str">
        <f t="shared" si="85"/>
        <v>컨버즈</v>
      </c>
      <c r="C929" t="str">
        <f t="shared" si="86"/>
        <v>201505</v>
      </c>
      <c r="D929" t="s">
        <v>949</v>
      </c>
      <c r="E929" t="str">
        <f t="shared" si="87"/>
        <v>201504</v>
      </c>
      <c r="F929" t="str">
        <f t="shared" si="88"/>
        <v>04</v>
      </c>
      <c r="G929">
        <f t="shared" si="89"/>
        <v>201505</v>
      </c>
      <c r="H929" t="s">
        <v>949</v>
      </c>
    </row>
    <row r="930" spans="1:8" x14ac:dyDescent="0.3">
      <c r="A930" t="str">
        <f t="shared" si="84"/>
        <v>컨버즈;201804</v>
      </c>
      <c r="B930" t="str">
        <f t="shared" si="85"/>
        <v>컨버즈</v>
      </c>
      <c r="C930" t="str">
        <f t="shared" si="86"/>
        <v>201804</v>
      </c>
      <c r="D930" t="s">
        <v>950</v>
      </c>
      <c r="E930" t="str">
        <f t="shared" si="87"/>
        <v>201803</v>
      </c>
      <c r="F930" t="str">
        <f t="shared" si="88"/>
        <v>03</v>
      </c>
      <c r="G930">
        <f t="shared" si="89"/>
        <v>201804</v>
      </c>
      <c r="H930" t="s">
        <v>950</v>
      </c>
    </row>
    <row r="931" spans="1:8" x14ac:dyDescent="0.3">
      <c r="A931" t="str">
        <f t="shared" si="84"/>
        <v>컨버즈;201805</v>
      </c>
      <c r="B931" t="str">
        <f t="shared" si="85"/>
        <v>컨버즈</v>
      </c>
      <c r="C931" t="str">
        <f t="shared" si="86"/>
        <v>201805</v>
      </c>
      <c r="D931" t="s">
        <v>951</v>
      </c>
      <c r="E931" t="str">
        <f t="shared" si="87"/>
        <v>201804</v>
      </c>
      <c r="F931" t="str">
        <f t="shared" si="88"/>
        <v>04</v>
      </c>
      <c r="G931">
        <f t="shared" si="89"/>
        <v>201805</v>
      </c>
      <c r="H931" t="s">
        <v>951</v>
      </c>
    </row>
    <row r="932" spans="1:8" x14ac:dyDescent="0.3">
      <c r="A932" t="str">
        <f t="shared" si="84"/>
        <v>케이씨;201506</v>
      </c>
      <c r="B932" t="str">
        <f t="shared" si="85"/>
        <v>케이씨</v>
      </c>
      <c r="C932" t="str">
        <f t="shared" si="86"/>
        <v>201506</v>
      </c>
      <c r="D932" t="s">
        <v>952</v>
      </c>
      <c r="E932" t="str">
        <f t="shared" si="87"/>
        <v>201505</v>
      </c>
      <c r="F932" t="str">
        <f t="shared" si="88"/>
        <v>05</v>
      </c>
      <c r="G932">
        <f t="shared" si="89"/>
        <v>201506</v>
      </c>
      <c r="H932" t="s">
        <v>952</v>
      </c>
    </row>
    <row r="933" spans="1:8" x14ac:dyDescent="0.3">
      <c r="A933" t="str">
        <f t="shared" si="84"/>
        <v>케이탑리츠;201604</v>
      </c>
      <c r="B933" t="str">
        <f t="shared" si="85"/>
        <v>케이탑리츠</v>
      </c>
      <c r="C933" t="str">
        <f t="shared" si="86"/>
        <v>201604</v>
      </c>
      <c r="D933" t="s">
        <v>953</v>
      </c>
      <c r="E933" t="str">
        <f t="shared" si="87"/>
        <v>201603</v>
      </c>
      <c r="F933" t="str">
        <f t="shared" si="88"/>
        <v>03</v>
      </c>
      <c r="G933">
        <f t="shared" si="89"/>
        <v>201604</v>
      </c>
      <c r="H933" t="s">
        <v>953</v>
      </c>
    </row>
    <row r="934" spans="1:8" x14ac:dyDescent="0.3">
      <c r="A934" t="str">
        <f t="shared" si="84"/>
        <v>코리아써우;202007</v>
      </c>
      <c r="B934" t="str">
        <f t="shared" si="85"/>
        <v>코리아써우</v>
      </c>
      <c r="C934" t="str">
        <f t="shared" si="86"/>
        <v>202007</v>
      </c>
      <c r="D934" t="s">
        <v>954</v>
      </c>
      <c r="E934" t="str">
        <f t="shared" si="87"/>
        <v>202006</v>
      </c>
      <c r="F934" t="str">
        <f t="shared" si="88"/>
        <v>06</v>
      </c>
      <c r="G934">
        <f t="shared" si="89"/>
        <v>202007</v>
      </c>
      <c r="H934" t="s">
        <v>954</v>
      </c>
    </row>
    <row r="935" spans="1:8" x14ac:dyDescent="0.3">
      <c r="A935" t="str">
        <f t="shared" si="84"/>
        <v>코리아써우;202008</v>
      </c>
      <c r="B935" t="str">
        <f t="shared" si="85"/>
        <v>코리아써우</v>
      </c>
      <c r="C935" t="str">
        <f t="shared" si="86"/>
        <v>202008</v>
      </c>
      <c r="D935" t="s">
        <v>955</v>
      </c>
      <c r="E935" t="str">
        <f t="shared" si="87"/>
        <v>202007</v>
      </c>
      <c r="F935" t="str">
        <f t="shared" si="88"/>
        <v>07</v>
      </c>
      <c r="G935">
        <f t="shared" si="89"/>
        <v>202008</v>
      </c>
      <c r="H935" t="s">
        <v>955</v>
      </c>
    </row>
    <row r="936" spans="1:8" x14ac:dyDescent="0.3">
      <c r="A936" t="str">
        <f t="shared" si="84"/>
        <v>코리아써키트;201201</v>
      </c>
      <c r="B936" t="str">
        <f t="shared" si="85"/>
        <v>코리아써키트</v>
      </c>
      <c r="C936" t="str">
        <f t="shared" si="86"/>
        <v>201201</v>
      </c>
      <c r="D936" t="s">
        <v>956</v>
      </c>
      <c r="E936" t="str">
        <f t="shared" si="87"/>
        <v>201112</v>
      </c>
      <c r="F936" t="str">
        <f t="shared" si="88"/>
        <v>12</v>
      </c>
      <c r="G936">
        <f t="shared" si="89"/>
        <v>201201</v>
      </c>
      <c r="H936" t="s">
        <v>956</v>
      </c>
    </row>
    <row r="937" spans="1:8" x14ac:dyDescent="0.3">
      <c r="A937" t="str">
        <f t="shared" si="84"/>
        <v>코리아써키트;201203</v>
      </c>
      <c r="B937" t="str">
        <f t="shared" si="85"/>
        <v>코리아써키트</v>
      </c>
      <c r="C937" t="str">
        <f t="shared" si="86"/>
        <v>201203</v>
      </c>
      <c r="D937" t="s">
        <v>957</v>
      </c>
      <c r="E937" t="str">
        <f t="shared" si="87"/>
        <v>201202</v>
      </c>
      <c r="F937" t="str">
        <f t="shared" si="88"/>
        <v>02</v>
      </c>
      <c r="G937">
        <f t="shared" si="89"/>
        <v>201203</v>
      </c>
      <c r="H937" t="s">
        <v>957</v>
      </c>
    </row>
    <row r="938" spans="1:8" x14ac:dyDescent="0.3">
      <c r="A938" t="str">
        <f t="shared" si="84"/>
        <v>코리아써키트;201911</v>
      </c>
      <c r="B938" t="str">
        <f t="shared" si="85"/>
        <v>코리아써키트</v>
      </c>
      <c r="C938" t="str">
        <f t="shared" si="86"/>
        <v>201911</v>
      </c>
      <c r="D938" t="s">
        <v>958</v>
      </c>
      <c r="E938" t="str">
        <f t="shared" si="87"/>
        <v>201910</v>
      </c>
      <c r="F938" t="str">
        <f t="shared" si="88"/>
        <v>10</v>
      </c>
      <c r="G938">
        <f t="shared" si="89"/>
        <v>201911</v>
      </c>
      <c r="H938" t="s">
        <v>958</v>
      </c>
    </row>
    <row r="939" spans="1:8" x14ac:dyDescent="0.3">
      <c r="A939" t="str">
        <f t="shared" si="84"/>
        <v>코리아써키트;202007</v>
      </c>
      <c r="B939" t="str">
        <f t="shared" si="85"/>
        <v>코리아써키트</v>
      </c>
      <c r="C939" t="str">
        <f t="shared" si="86"/>
        <v>202007</v>
      </c>
      <c r="D939" t="s">
        <v>959</v>
      </c>
      <c r="E939" t="str">
        <f t="shared" si="87"/>
        <v>202006</v>
      </c>
      <c r="F939" t="str">
        <f t="shared" si="88"/>
        <v>06</v>
      </c>
      <c r="G939">
        <f t="shared" si="89"/>
        <v>202007</v>
      </c>
      <c r="H939" t="s">
        <v>959</v>
      </c>
    </row>
    <row r="940" spans="1:8" x14ac:dyDescent="0.3">
      <c r="A940" t="str">
        <f t="shared" si="84"/>
        <v>코리아써키트2우B;202008</v>
      </c>
      <c r="B940" t="str">
        <f t="shared" si="85"/>
        <v>코리아써키트2우B</v>
      </c>
      <c r="C940" t="str">
        <f t="shared" si="86"/>
        <v>202008</v>
      </c>
      <c r="D940" t="s">
        <v>960</v>
      </c>
      <c r="E940" t="str">
        <f t="shared" si="87"/>
        <v>202007</v>
      </c>
      <c r="F940" t="str">
        <f t="shared" si="88"/>
        <v>07</v>
      </c>
      <c r="G940">
        <f t="shared" si="89"/>
        <v>202008</v>
      </c>
      <c r="H940" t="s">
        <v>960</v>
      </c>
    </row>
    <row r="941" spans="1:8" x14ac:dyDescent="0.3">
      <c r="A941" t="str">
        <f t="shared" si="84"/>
        <v>코스맥스비티아이;201209</v>
      </c>
      <c r="B941" t="str">
        <f t="shared" si="85"/>
        <v>코스맥스비티아이</v>
      </c>
      <c r="C941" t="str">
        <f t="shared" si="86"/>
        <v>201209</v>
      </c>
      <c r="D941" t="s">
        <v>961</v>
      </c>
      <c r="E941" t="str">
        <f t="shared" si="87"/>
        <v>201208</v>
      </c>
      <c r="F941" t="str">
        <f t="shared" si="88"/>
        <v>08</v>
      </c>
      <c r="G941">
        <f t="shared" si="89"/>
        <v>201209</v>
      </c>
      <c r="H941" t="s">
        <v>961</v>
      </c>
    </row>
    <row r="942" spans="1:8" x14ac:dyDescent="0.3">
      <c r="A942" t="str">
        <f t="shared" si="84"/>
        <v>코스모신소재;201608</v>
      </c>
      <c r="B942" t="str">
        <f t="shared" si="85"/>
        <v>코스모신소재</v>
      </c>
      <c r="C942" t="str">
        <f t="shared" si="86"/>
        <v>201608</v>
      </c>
      <c r="D942" t="s">
        <v>962</v>
      </c>
      <c r="E942" t="str">
        <f t="shared" si="87"/>
        <v>201607</v>
      </c>
      <c r="F942" t="str">
        <f t="shared" si="88"/>
        <v>07</v>
      </c>
      <c r="G942">
        <f t="shared" si="89"/>
        <v>201608</v>
      </c>
      <c r="H942" t="s">
        <v>962</v>
      </c>
    </row>
    <row r="943" spans="1:8" x14ac:dyDescent="0.3">
      <c r="A943" t="str">
        <f t="shared" si="84"/>
        <v>코스모신소재;201610</v>
      </c>
      <c r="B943" t="str">
        <f t="shared" si="85"/>
        <v>코스모신소재</v>
      </c>
      <c r="C943" t="str">
        <f t="shared" si="86"/>
        <v>201610</v>
      </c>
      <c r="D943" t="s">
        <v>963</v>
      </c>
      <c r="E943" t="str">
        <f t="shared" si="87"/>
        <v>201609</v>
      </c>
      <c r="F943" t="str">
        <f t="shared" si="88"/>
        <v>09</v>
      </c>
      <c r="G943">
        <f t="shared" si="89"/>
        <v>201610</v>
      </c>
      <c r="H943" t="s">
        <v>963</v>
      </c>
    </row>
    <row r="944" spans="1:8" x14ac:dyDescent="0.3">
      <c r="A944" t="str">
        <f t="shared" si="84"/>
        <v>코스모신소재;201707</v>
      </c>
      <c r="B944" t="str">
        <f t="shared" si="85"/>
        <v>코스모신소재</v>
      </c>
      <c r="C944" t="str">
        <f t="shared" si="86"/>
        <v>201707</v>
      </c>
      <c r="D944" t="s">
        <v>964</v>
      </c>
      <c r="E944" t="str">
        <f t="shared" si="87"/>
        <v>201706</v>
      </c>
      <c r="F944" t="str">
        <f t="shared" si="88"/>
        <v>06</v>
      </c>
      <c r="G944">
        <f t="shared" si="89"/>
        <v>201707</v>
      </c>
      <c r="H944" t="s">
        <v>964</v>
      </c>
    </row>
    <row r="945" spans="1:8" x14ac:dyDescent="0.3">
      <c r="A945" t="str">
        <f t="shared" si="84"/>
        <v>코스모신소재;201708</v>
      </c>
      <c r="B945" t="str">
        <f t="shared" si="85"/>
        <v>코스모신소재</v>
      </c>
      <c r="C945" t="str">
        <f t="shared" si="86"/>
        <v>201708</v>
      </c>
      <c r="D945" t="s">
        <v>965</v>
      </c>
      <c r="E945" t="str">
        <f t="shared" si="87"/>
        <v>201707</v>
      </c>
      <c r="F945" t="str">
        <f t="shared" si="88"/>
        <v>07</v>
      </c>
      <c r="G945">
        <f t="shared" si="89"/>
        <v>201708</v>
      </c>
      <c r="H945" t="s">
        <v>965</v>
      </c>
    </row>
    <row r="946" spans="1:8" x14ac:dyDescent="0.3">
      <c r="A946" t="str">
        <f t="shared" si="84"/>
        <v>코스모신소재;201709</v>
      </c>
      <c r="B946" t="str">
        <f t="shared" si="85"/>
        <v>코스모신소재</v>
      </c>
      <c r="C946" t="str">
        <f t="shared" si="86"/>
        <v>201709</v>
      </c>
      <c r="D946" t="s">
        <v>966</v>
      </c>
      <c r="E946" t="str">
        <f t="shared" si="87"/>
        <v>201708</v>
      </c>
      <c r="F946" t="str">
        <f t="shared" si="88"/>
        <v>08</v>
      </c>
      <c r="G946">
        <f t="shared" si="89"/>
        <v>201709</v>
      </c>
      <c r="H946" t="s">
        <v>966</v>
      </c>
    </row>
    <row r="947" spans="1:8" x14ac:dyDescent="0.3">
      <c r="A947" t="str">
        <f t="shared" si="84"/>
        <v>코스모화학;201105</v>
      </c>
      <c r="B947" t="str">
        <f t="shared" si="85"/>
        <v>코스모화학</v>
      </c>
      <c r="C947" t="str">
        <f t="shared" si="86"/>
        <v>201105</v>
      </c>
      <c r="D947" t="s">
        <v>967</v>
      </c>
      <c r="E947" t="str">
        <f t="shared" si="87"/>
        <v>201104</v>
      </c>
      <c r="F947" t="str">
        <f t="shared" si="88"/>
        <v>04</v>
      </c>
      <c r="G947">
        <f t="shared" si="89"/>
        <v>201105</v>
      </c>
      <c r="H947" t="s">
        <v>967</v>
      </c>
    </row>
    <row r="948" spans="1:8" x14ac:dyDescent="0.3">
      <c r="A948" t="str">
        <f t="shared" si="84"/>
        <v>코스모화학;201707</v>
      </c>
      <c r="B948" t="str">
        <f t="shared" si="85"/>
        <v>코스모화학</v>
      </c>
      <c r="C948" t="str">
        <f t="shared" si="86"/>
        <v>201707</v>
      </c>
      <c r="D948" t="s">
        <v>968</v>
      </c>
      <c r="E948" t="str">
        <f t="shared" si="87"/>
        <v>201706</v>
      </c>
      <c r="F948" t="str">
        <f t="shared" si="88"/>
        <v>06</v>
      </c>
      <c r="G948">
        <f t="shared" si="89"/>
        <v>201707</v>
      </c>
      <c r="H948" t="s">
        <v>968</v>
      </c>
    </row>
    <row r="949" spans="1:8" x14ac:dyDescent="0.3">
      <c r="A949" t="str">
        <f t="shared" si="84"/>
        <v>코스모화학;201801</v>
      </c>
      <c r="B949" t="str">
        <f t="shared" si="85"/>
        <v>코스모화학</v>
      </c>
      <c r="C949" t="str">
        <f t="shared" si="86"/>
        <v>201801</v>
      </c>
      <c r="D949" t="s">
        <v>969</v>
      </c>
      <c r="E949" t="str">
        <f t="shared" si="87"/>
        <v>201712</v>
      </c>
      <c r="F949" t="str">
        <f t="shared" si="88"/>
        <v>12</v>
      </c>
      <c r="G949">
        <f t="shared" si="89"/>
        <v>201801</v>
      </c>
      <c r="H949" t="s">
        <v>969</v>
      </c>
    </row>
    <row r="950" spans="1:8" x14ac:dyDescent="0.3">
      <c r="A950" t="str">
        <f t="shared" si="84"/>
        <v>코스모화학;202002</v>
      </c>
      <c r="B950" t="str">
        <f t="shared" si="85"/>
        <v>코스모화학</v>
      </c>
      <c r="C950" t="str">
        <f t="shared" si="86"/>
        <v>202002</v>
      </c>
      <c r="D950" t="s">
        <v>970</v>
      </c>
      <c r="E950" t="str">
        <f t="shared" si="87"/>
        <v>202001</v>
      </c>
      <c r="F950" t="str">
        <f t="shared" si="88"/>
        <v>01</v>
      </c>
      <c r="G950">
        <f t="shared" si="89"/>
        <v>202002</v>
      </c>
      <c r="H950" t="s">
        <v>970</v>
      </c>
    </row>
    <row r="951" spans="1:8" x14ac:dyDescent="0.3">
      <c r="A951" t="str">
        <f t="shared" si="84"/>
        <v>코아스;201203</v>
      </c>
      <c r="B951" t="str">
        <f t="shared" si="85"/>
        <v>코아스</v>
      </c>
      <c r="C951" t="str">
        <f t="shared" si="86"/>
        <v>201203</v>
      </c>
      <c r="D951" t="s">
        <v>971</v>
      </c>
      <c r="E951" t="str">
        <f t="shared" si="87"/>
        <v>201202</v>
      </c>
      <c r="F951" t="str">
        <f t="shared" si="88"/>
        <v>02</v>
      </c>
      <c r="G951">
        <f t="shared" si="89"/>
        <v>201203</v>
      </c>
      <c r="H951" t="s">
        <v>971</v>
      </c>
    </row>
    <row r="952" spans="1:8" x14ac:dyDescent="0.3">
      <c r="A952" t="str">
        <f t="shared" si="84"/>
        <v>코아스;201309</v>
      </c>
      <c r="B952" t="str">
        <f t="shared" si="85"/>
        <v>코아스</v>
      </c>
      <c r="C952" t="str">
        <f t="shared" si="86"/>
        <v>201309</v>
      </c>
      <c r="D952" t="s">
        <v>972</v>
      </c>
      <c r="E952" t="str">
        <f t="shared" si="87"/>
        <v>201308</v>
      </c>
      <c r="F952" t="str">
        <f t="shared" si="88"/>
        <v>08</v>
      </c>
      <c r="G952">
        <f t="shared" si="89"/>
        <v>201309</v>
      </c>
      <c r="H952" t="s">
        <v>972</v>
      </c>
    </row>
    <row r="953" spans="1:8" x14ac:dyDescent="0.3">
      <c r="A953" t="str">
        <f t="shared" si="84"/>
        <v>코아스;201501</v>
      </c>
      <c r="B953" t="str">
        <f t="shared" si="85"/>
        <v>코아스</v>
      </c>
      <c r="C953" t="str">
        <f t="shared" si="86"/>
        <v>201501</v>
      </c>
      <c r="D953" t="s">
        <v>973</v>
      </c>
      <c r="E953" t="str">
        <f t="shared" si="87"/>
        <v>201412</v>
      </c>
      <c r="F953" t="str">
        <f t="shared" si="88"/>
        <v>12</v>
      </c>
      <c r="G953">
        <f t="shared" si="89"/>
        <v>201501</v>
      </c>
      <c r="H953" t="s">
        <v>973</v>
      </c>
    </row>
    <row r="954" spans="1:8" x14ac:dyDescent="0.3">
      <c r="A954" t="str">
        <f t="shared" si="84"/>
        <v>코아스;201502</v>
      </c>
      <c r="B954" t="str">
        <f t="shared" si="85"/>
        <v>코아스</v>
      </c>
      <c r="C954" t="str">
        <f t="shared" si="86"/>
        <v>201502</v>
      </c>
      <c r="D954" t="s">
        <v>974</v>
      </c>
      <c r="E954" t="str">
        <f t="shared" si="87"/>
        <v>201501</v>
      </c>
      <c r="F954" t="str">
        <f t="shared" si="88"/>
        <v>01</v>
      </c>
      <c r="G954">
        <f t="shared" si="89"/>
        <v>201502</v>
      </c>
      <c r="H954" t="s">
        <v>974</v>
      </c>
    </row>
    <row r="955" spans="1:8" x14ac:dyDescent="0.3">
      <c r="A955" t="str">
        <f t="shared" si="84"/>
        <v>코아스;201805</v>
      </c>
      <c r="B955" t="str">
        <f t="shared" si="85"/>
        <v>코아스</v>
      </c>
      <c r="C955" t="str">
        <f t="shared" si="86"/>
        <v>201805</v>
      </c>
      <c r="D955" t="s">
        <v>975</v>
      </c>
      <c r="E955" t="str">
        <f t="shared" si="87"/>
        <v>201804</v>
      </c>
      <c r="F955" t="str">
        <f t="shared" si="88"/>
        <v>04</v>
      </c>
      <c r="G955">
        <f t="shared" si="89"/>
        <v>201805</v>
      </c>
      <c r="H955" t="s">
        <v>975</v>
      </c>
    </row>
    <row r="956" spans="1:8" x14ac:dyDescent="0.3">
      <c r="A956" t="str">
        <f t="shared" si="84"/>
        <v>코오롱;201505</v>
      </c>
      <c r="B956" t="str">
        <f t="shared" si="85"/>
        <v>코오롱</v>
      </c>
      <c r="C956" t="str">
        <f t="shared" si="86"/>
        <v>201505</v>
      </c>
      <c r="D956" t="s">
        <v>976</v>
      </c>
      <c r="E956" t="str">
        <f t="shared" si="87"/>
        <v>201504</v>
      </c>
      <c r="F956" t="str">
        <f t="shared" si="88"/>
        <v>04</v>
      </c>
      <c r="G956">
        <f t="shared" si="89"/>
        <v>201505</v>
      </c>
      <c r="H956" t="s">
        <v>976</v>
      </c>
    </row>
    <row r="957" spans="1:8" x14ac:dyDescent="0.3">
      <c r="A957" t="str">
        <f t="shared" si="84"/>
        <v>코오롱;201506</v>
      </c>
      <c r="B957" t="str">
        <f t="shared" si="85"/>
        <v>코오롱</v>
      </c>
      <c r="C957" t="str">
        <f t="shared" si="86"/>
        <v>201506</v>
      </c>
      <c r="D957" t="s">
        <v>977</v>
      </c>
      <c r="E957" t="str">
        <f t="shared" si="87"/>
        <v>201505</v>
      </c>
      <c r="F957" t="str">
        <f t="shared" si="88"/>
        <v>05</v>
      </c>
      <c r="G957">
        <f t="shared" si="89"/>
        <v>201506</v>
      </c>
      <c r="H957" t="s">
        <v>977</v>
      </c>
    </row>
    <row r="958" spans="1:8" x14ac:dyDescent="0.3">
      <c r="A958" t="str">
        <f t="shared" si="84"/>
        <v>코오롱글로벌;201503</v>
      </c>
      <c r="B958" t="str">
        <f t="shared" si="85"/>
        <v>코오롱글로벌</v>
      </c>
      <c r="C958" t="str">
        <f t="shared" si="86"/>
        <v>201503</v>
      </c>
      <c r="D958" t="s">
        <v>978</v>
      </c>
      <c r="E958" t="str">
        <f t="shared" si="87"/>
        <v>201502</v>
      </c>
      <c r="F958" t="str">
        <f t="shared" si="88"/>
        <v>02</v>
      </c>
      <c r="G958">
        <f t="shared" si="89"/>
        <v>201503</v>
      </c>
      <c r="H958" t="s">
        <v>978</v>
      </c>
    </row>
    <row r="959" spans="1:8" x14ac:dyDescent="0.3">
      <c r="A959" t="str">
        <f t="shared" si="84"/>
        <v>코오롱글로벌;201504</v>
      </c>
      <c r="B959" t="str">
        <f t="shared" si="85"/>
        <v>코오롱글로벌</v>
      </c>
      <c r="C959" t="str">
        <f t="shared" si="86"/>
        <v>201504</v>
      </c>
      <c r="D959" t="s">
        <v>979</v>
      </c>
      <c r="E959" t="str">
        <f t="shared" si="87"/>
        <v>201503</v>
      </c>
      <c r="F959" t="str">
        <f t="shared" si="88"/>
        <v>03</v>
      </c>
      <c r="G959">
        <f t="shared" si="89"/>
        <v>201504</v>
      </c>
      <c r="H959" t="s">
        <v>979</v>
      </c>
    </row>
    <row r="960" spans="1:8" x14ac:dyDescent="0.3">
      <c r="A960" t="str">
        <f t="shared" si="84"/>
        <v>코오롱글로벌;202009</v>
      </c>
      <c r="B960" t="str">
        <f t="shared" si="85"/>
        <v>코오롱글로벌</v>
      </c>
      <c r="C960" t="str">
        <f t="shared" si="86"/>
        <v>202009</v>
      </c>
      <c r="D960" t="s">
        <v>980</v>
      </c>
      <c r="E960" t="str">
        <f t="shared" si="87"/>
        <v>202008</v>
      </c>
      <c r="F960" t="str">
        <f t="shared" si="88"/>
        <v>08</v>
      </c>
      <c r="G960">
        <f t="shared" si="89"/>
        <v>202009</v>
      </c>
      <c r="H960" t="s">
        <v>980</v>
      </c>
    </row>
    <row r="961" spans="1:8" x14ac:dyDescent="0.3">
      <c r="A961" t="str">
        <f t="shared" si="84"/>
        <v>코오롱글로벌우;201507</v>
      </c>
      <c r="B961" t="str">
        <f t="shared" si="85"/>
        <v>코오롱글로벌우</v>
      </c>
      <c r="C961" t="str">
        <f t="shared" si="86"/>
        <v>201507</v>
      </c>
      <c r="D961" t="s">
        <v>981</v>
      </c>
      <c r="E961" t="str">
        <f t="shared" si="87"/>
        <v>201506</v>
      </c>
      <c r="F961" t="str">
        <f t="shared" si="88"/>
        <v>06</v>
      </c>
      <c r="G961">
        <f t="shared" si="89"/>
        <v>201507</v>
      </c>
      <c r="H961" t="s">
        <v>981</v>
      </c>
    </row>
    <row r="962" spans="1:8" x14ac:dyDescent="0.3">
      <c r="A962" t="str">
        <f t="shared" ref="A962:A1025" si="90">LEFT(D962,LEN(D962)-6)&amp;G962</f>
        <v>코오롱글로벌우;201711</v>
      </c>
      <c r="B962" t="str">
        <f t="shared" ref="B962:B1025" si="91">LEFT(A962,(LEN(A962)-7))</f>
        <v>코오롱글로벌우</v>
      </c>
      <c r="C962" t="str">
        <f t="shared" ref="C962:C1025" si="92">RIGHT(A962,6)</f>
        <v>201711</v>
      </c>
      <c r="D962" t="s">
        <v>982</v>
      </c>
      <c r="E962" t="str">
        <f t="shared" ref="E962:E1025" si="93">RIGHT(D962,6)</f>
        <v>201710</v>
      </c>
      <c r="F962" t="str">
        <f t="shared" ref="F962:F1025" si="94">RIGHT(E962,2)</f>
        <v>10</v>
      </c>
      <c r="G962">
        <f t="shared" ref="G962:G1025" si="95">IF(F962="12",E962+100-11,E962+1)</f>
        <v>201711</v>
      </c>
      <c r="H962" t="s">
        <v>982</v>
      </c>
    </row>
    <row r="963" spans="1:8" x14ac:dyDescent="0.3">
      <c r="A963" t="str">
        <f t="shared" si="90"/>
        <v>코오롱글로벌우;202009</v>
      </c>
      <c r="B963" t="str">
        <f t="shared" si="91"/>
        <v>코오롱글로벌우</v>
      </c>
      <c r="C963" t="str">
        <f t="shared" si="92"/>
        <v>202009</v>
      </c>
      <c r="D963" t="s">
        <v>983</v>
      </c>
      <c r="E963" t="str">
        <f t="shared" si="93"/>
        <v>202008</v>
      </c>
      <c r="F963" t="str">
        <f t="shared" si="94"/>
        <v>08</v>
      </c>
      <c r="G963">
        <f t="shared" si="95"/>
        <v>202009</v>
      </c>
      <c r="H963" t="s">
        <v>983</v>
      </c>
    </row>
    <row r="964" spans="1:8" x14ac:dyDescent="0.3">
      <c r="A964" t="str">
        <f t="shared" si="90"/>
        <v>코오롱머티리얼;201712</v>
      </c>
      <c r="B964" t="str">
        <f t="shared" si="91"/>
        <v>코오롱머티리얼</v>
      </c>
      <c r="C964" t="str">
        <f t="shared" si="92"/>
        <v>201712</v>
      </c>
      <c r="D964" t="s">
        <v>984</v>
      </c>
      <c r="E964" t="str">
        <f t="shared" si="93"/>
        <v>201711</v>
      </c>
      <c r="F964" t="str">
        <f t="shared" si="94"/>
        <v>11</v>
      </c>
      <c r="G964">
        <f t="shared" si="95"/>
        <v>201712</v>
      </c>
      <c r="H964" t="s">
        <v>984</v>
      </c>
    </row>
    <row r="965" spans="1:8" x14ac:dyDescent="0.3">
      <c r="A965" t="str">
        <f t="shared" si="90"/>
        <v>코오롱머티리얼;201802</v>
      </c>
      <c r="B965" t="str">
        <f t="shared" si="91"/>
        <v>코오롱머티리얼</v>
      </c>
      <c r="C965" t="str">
        <f t="shared" si="92"/>
        <v>201802</v>
      </c>
      <c r="D965" t="s">
        <v>985</v>
      </c>
      <c r="E965" t="str">
        <f t="shared" si="93"/>
        <v>201801</v>
      </c>
      <c r="F965" t="str">
        <f t="shared" si="94"/>
        <v>01</v>
      </c>
      <c r="G965">
        <f t="shared" si="95"/>
        <v>201802</v>
      </c>
      <c r="H965" t="s">
        <v>985</v>
      </c>
    </row>
    <row r="966" spans="1:8" x14ac:dyDescent="0.3">
      <c r="A966" t="str">
        <f t="shared" si="90"/>
        <v>코오롱머티리얼;202008</v>
      </c>
      <c r="B966" t="str">
        <f t="shared" si="91"/>
        <v>코오롱머티리얼</v>
      </c>
      <c r="C966" t="str">
        <f t="shared" si="92"/>
        <v>202008</v>
      </c>
      <c r="D966" t="s">
        <v>986</v>
      </c>
      <c r="E966" t="str">
        <f t="shared" si="93"/>
        <v>202007</v>
      </c>
      <c r="F966" t="str">
        <f t="shared" si="94"/>
        <v>07</v>
      </c>
      <c r="G966">
        <f t="shared" si="95"/>
        <v>202008</v>
      </c>
      <c r="H966" t="s">
        <v>986</v>
      </c>
    </row>
    <row r="967" spans="1:8" x14ac:dyDescent="0.3">
      <c r="A967" t="str">
        <f t="shared" si="90"/>
        <v>코오롱우;201505</v>
      </c>
      <c r="B967" t="str">
        <f t="shared" si="91"/>
        <v>코오롱우</v>
      </c>
      <c r="C967" t="str">
        <f t="shared" si="92"/>
        <v>201505</v>
      </c>
      <c r="D967" t="s">
        <v>987</v>
      </c>
      <c r="E967" t="str">
        <f t="shared" si="93"/>
        <v>201504</v>
      </c>
      <c r="F967" t="str">
        <f t="shared" si="94"/>
        <v>04</v>
      </c>
      <c r="G967">
        <f t="shared" si="95"/>
        <v>201505</v>
      </c>
      <c r="H967" t="s">
        <v>987</v>
      </c>
    </row>
    <row r="968" spans="1:8" x14ac:dyDescent="0.3">
      <c r="A968" t="str">
        <f t="shared" si="90"/>
        <v>코오롱우;201506</v>
      </c>
      <c r="B968" t="str">
        <f t="shared" si="91"/>
        <v>코오롱우</v>
      </c>
      <c r="C968" t="str">
        <f t="shared" si="92"/>
        <v>201506</v>
      </c>
      <c r="D968" t="s">
        <v>988</v>
      </c>
      <c r="E968" t="str">
        <f t="shared" si="93"/>
        <v>201505</v>
      </c>
      <c r="F968" t="str">
        <f t="shared" si="94"/>
        <v>05</v>
      </c>
      <c r="G968">
        <f t="shared" si="95"/>
        <v>201506</v>
      </c>
      <c r="H968" t="s">
        <v>988</v>
      </c>
    </row>
    <row r="969" spans="1:8" x14ac:dyDescent="0.3">
      <c r="A969" t="str">
        <f t="shared" si="90"/>
        <v>콤텍시스템;201512</v>
      </c>
      <c r="B969" t="str">
        <f t="shared" si="91"/>
        <v>콤텍시스템</v>
      </c>
      <c r="C969" t="str">
        <f t="shared" si="92"/>
        <v>201512</v>
      </c>
      <c r="D969" t="s">
        <v>989</v>
      </c>
      <c r="E969" t="str">
        <f t="shared" si="93"/>
        <v>201511</v>
      </c>
      <c r="F969" t="str">
        <f t="shared" si="94"/>
        <v>11</v>
      </c>
      <c r="G969">
        <f t="shared" si="95"/>
        <v>201512</v>
      </c>
      <c r="H969" t="s">
        <v>989</v>
      </c>
    </row>
    <row r="970" spans="1:8" x14ac:dyDescent="0.3">
      <c r="A970" t="str">
        <f t="shared" si="90"/>
        <v>쿠쿠홀딩스;201806</v>
      </c>
      <c r="B970" t="str">
        <f t="shared" si="91"/>
        <v>쿠쿠홀딩스</v>
      </c>
      <c r="C970" t="str">
        <f t="shared" si="92"/>
        <v>201806</v>
      </c>
      <c r="D970" t="s">
        <v>990</v>
      </c>
      <c r="E970" t="str">
        <f t="shared" si="93"/>
        <v>201805</v>
      </c>
      <c r="F970" t="str">
        <f t="shared" si="94"/>
        <v>05</v>
      </c>
      <c r="G970">
        <f t="shared" si="95"/>
        <v>201806</v>
      </c>
      <c r="H970" t="s">
        <v>990</v>
      </c>
    </row>
    <row r="971" spans="1:8" x14ac:dyDescent="0.3">
      <c r="A971" t="str">
        <f t="shared" si="90"/>
        <v>큐로;201802</v>
      </c>
      <c r="B971" t="str">
        <f t="shared" si="91"/>
        <v>큐로</v>
      </c>
      <c r="C971" t="str">
        <f t="shared" si="92"/>
        <v>201802</v>
      </c>
      <c r="D971" t="s">
        <v>991</v>
      </c>
      <c r="E971" t="str">
        <f t="shared" si="93"/>
        <v>201801</v>
      </c>
      <c r="F971" t="str">
        <f t="shared" si="94"/>
        <v>01</v>
      </c>
      <c r="G971">
        <f t="shared" si="95"/>
        <v>201802</v>
      </c>
      <c r="H971" t="s">
        <v>991</v>
      </c>
    </row>
    <row r="972" spans="1:8" x14ac:dyDescent="0.3">
      <c r="A972" t="str">
        <f t="shared" si="90"/>
        <v>큐로;201905</v>
      </c>
      <c r="B972" t="str">
        <f t="shared" si="91"/>
        <v>큐로</v>
      </c>
      <c r="C972" t="str">
        <f t="shared" si="92"/>
        <v>201905</v>
      </c>
      <c r="D972" t="s">
        <v>992</v>
      </c>
      <c r="E972" t="str">
        <f t="shared" si="93"/>
        <v>201904</v>
      </c>
      <c r="F972" t="str">
        <f t="shared" si="94"/>
        <v>04</v>
      </c>
      <c r="G972">
        <f t="shared" si="95"/>
        <v>201905</v>
      </c>
      <c r="H972" t="s">
        <v>992</v>
      </c>
    </row>
    <row r="973" spans="1:8" x14ac:dyDescent="0.3">
      <c r="A973" t="str">
        <f t="shared" si="90"/>
        <v>크라운해태홀딩스;201506</v>
      </c>
      <c r="B973" t="str">
        <f t="shared" si="91"/>
        <v>크라운해태홀딩스</v>
      </c>
      <c r="C973" t="str">
        <f t="shared" si="92"/>
        <v>201506</v>
      </c>
      <c r="D973" t="s">
        <v>993</v>
      </c>
      <c r="E973" t="str">
        <f t="shared" si="93"/>
        <v>201505</v>
      </c>
      <c r="F973" t="str">
        <f t="shared" si="94"/>
        <v>05</v>
      </c>
      <c r="G973">
        <f t="shared" si="95"/>
        <v>201506</v>
      </c>
      <c r="H973" t="s">
        <v>993</v>
      </c>
    </row>
    <row r="974" spans="1:8" x14ac:dyDescent="0.3">
      <c r="A974" t="str">
        <f t="shared" si="90"/>
        <v>크라운해태홀딩스;201507</v>
      </c>
      <c r="B974" t="str">
        <f t="shared" si="91"/>
        <v>크라운해태홀딩스</v>
      </c>
      <c r="C974" t="str">
        <f t="shared" si="92"/>
        <v>201507</v>
      </c>
      <c r="D974" t="s">
        <v>994</v>
      </c>
      <c r="E974" t="str">
        <f t="shared" si="93"/>
        <v>201506</v>
      </c>
      <c r="F974" t="str">
        <f t="shared" si="94"/>
        <v>06</v>
      </c>
      <c r="G974">
        <f t="shared" si="95"/>
        <v>201507</v>
      </c>
      <c r="H974" t="s">
        <v>994</v>
      </c>
    </row>
    <row r="975" spans="1:8" x14ac:dyDescent="0.3">
      <c r="A975" t="str">
        <f t="shared" si="90"/>
        <v>크라운해태홀딩스;201705</v>
      </c>
      <c r="B975" t="str">
        <f t="shared" si="91"/>
        <v>크라운해태홀딩스</v>
      </c>
      <c r="C975" t="str">
        <f t="shared" si="92"/>
        <v>201705</v>
      </c>
      <c r="D975" t="s">
        <v>995</v>
      </c>
      <c r="E975" t="str">
        <f t="shared" si="93"/>
        <v>201704</v>
      </c>
      <c r="F975" t="str">
        <f t="shared" si="94"/>
        <v>04</v>
      </c>
      <c r="G975">
        <f t="shared" si="95"/>
        <v>201705</v>
      </c>
      <c r="H975" t="s">
        <v>995</v>
      </c>
    </row>
    <row r="976" spans="1:8" x14ac:dyDescent="0.3">
      <c r="A976" t="str">
        <f t="shared" si="90"/>
        <v>크라운해태홀딩스우;201504</v>
      </c>
      <c r="B976" t="str">
        <f t="shared" si="91"/>
        <v>크라운해태홀딩스우</v>
      </c>
      <c r="C976" t="str">
        <f t="shared" si="92"/>
        <v>201504</v>
      </c>
      <c r="D976" t="s">
        <v>996</v>
      </c>
      <c r="E976" t="str">
        <f t="shared" si="93"/>
        <v>201503</v>
      </c>
      <c r="F976" t="str">
        <f t="shared" si="94"/>
        <v>03</v>
      </c>
      <c r="G976">
        <f t="shared" si="95"/>
        <v>201504</v>
      </c>
      <c r="H976" t="s">
        <v>996</v>
      </c>
    </row>
    <row r="977" spans="1:8" x14ac:dyDescent="0.3">
      <c r="A977" t="str">
        <f t="shared" si="90"/>
        <v>크라운해태홀딩스우;201506</v>
      </c>
      <c r="B977" t="str">
        <f t="shared" si="91"/>
        <v>크라운해태홀딩스우</v>
      </c>
      <c r="C977" t="str">
        <f t="shared" si="92"/>
        <v>201506</v>
      </c>
      <c r="D977" t="s">
        <v>997</v>
      </c>
      <c r="E977" t="str">
        <f t="shared" si="93"/>
        <v>201505</v>
      </c>
      <c r="F977" t="str">
        <f t="shared" si="94"/>
        <v>05</v>
      </c>
      <c r="G977">
        <f t="shared" si="95"/>
        <v>201506</v>
      </c>
      <c r="H977" t="s">
        <v>997</v>
      </c>
    </row>
    <row r="978" spans="1:8" x14ac:dyDescent="0.3">
      <c r="A978" t="str">
        <f t="shared" si="90"/>
        <v>크라운해태홀딩스우;201507</v>
      </c>
      <c r="B978" t="str">
        <f t="shared" si="91"/>
        <v>크라운해태홀딩스우</v>
      </c>
      <c r="C978" t="str">
        <f t="shared" si="92"/>
        <v>201507</v>
      </c>
      <c r="D978" t="s">
        <v>998</v>
      </c>
      <c r="E978" t="str">
        <f t="shared" si="93"/>
        <v>201506</v>
      </c>
      <c r="F978" t="str">
        <f t="shared" si="94"/>
        <v>06</v>
      </c>
      <c r="G978">
        <f t="shared" si="95"/>
        <v>201507</v>
      </c>
      <c r="H978" t="s">
        <v>998</v>
      </c>
    </row>
    <row r="979" spans="1:8" x14ac:dyDescent="0.3">
      <c r="A979" t="str">
        <f t="shared" si="90"/>
        <v>크라운해태홀딩스우;201705</v>
      </c>
      <c r="B979" t="str">
        <f t="shared" si="91"/>
        <v>크라운해태홀딩스우</v>
      </c>
      <c r="C979" t="str">
        <f t="shared" si="92"/>
        <v>201705</v>
      </c>
      <c r="D979" t="s">
        <v>999</v>
      </c>
      <c r="E979" t="str">
        <f t="shared" si="93"/>
        <v>201704</v>
      </c>
      <c r="F979" t="str">
        <f t="shared" si="94"/>
        <v>04</v>
      </c>
      <c r="G979">
        <f t="shared" si="95"/>
        <v>201705</v>
      </c>
      <c r="H979" t="s">
        <v>999</v>
      </c>
    </row>
    <row r="980" spans="1:8" x14ac:dyDescent="0.3">
      <c r="A980" t="str">
        <f t="shared" si="90"/>
        <v>크라운해태홀딩스우;201806</v>
      </c>
      <c r="B980" t="str">
        <f t="shared" si="91"/>
        <v>크라운해태홀딩스우</v>
      </c>
      <c r="C980" t="str">
        <f t="shared" si="92"/>
        <v>201806</v>
      </c>
      <c r="D980" t="s">
        <v>1000</v>
      </c>
      <c r="E980" t="str">
        <f t="shared" si="93"/>
        <v>201805</v>
      </c>
      <c r="F980" t="str">
        <f t="shared" si="94"/>
        <v>05</v>
      </c>
      <c r="G980">
        <f t="shared" si="95"/>
        <v>201806</v>
      </c>
      <c r="H980" t="s">
        <v>1000</v>
      </c>
    </row>
    <row r="981" spans="1:8" x14ac:dyDescent="0.3">
      <c r="A981" t="str">
        <f t="shared" si="90"/>
        <v>키다리스튜디오;201305</v>
      </c>
      <c r="B981" t="str">
        <f t="shared" si="91"/>
        <v>키다리스튜디오</v>
      </c>
      <c r="C981" t="str">
        <f t="shared" si="92"/>
        <v>201305</v>
      </c>
      <c r="D981" t="s">
        <v>1001</v>
      </c>
      <c r="E981" t="str">
        <f t="shared" si="93"/>
        <v>201304</v>
      </c>
      <c r="F981" t="str">
        <f t="shared" si="94"/>
        <v>04</v>
      </c>
      <c r="G981">
        <f t="shared" si="95"/>
        <v>201305</v>
      </c>
      <c r="H981" t="s">
        <v>1001</v>
      </c>
    </row>
    <row r="982" spans="1:8" x14ac:dyDescent="0.3">
      <c r="A982" t="str">
        <f t="shared" si="90"/>
        <v>키다리스튜디오;202005</v>
      </c>
      <c r="B982" t="str">
        <f t="shared" si="91"/>
        <v>키다리스튜디오</v>
      </c>
      <c r="C982" t="str">
        <f t="shared" si="92"/>
        <v>202005</v>
      </c>
      <c r="D982" t="s">
        <v>1002</v>
      </c>
      <c r="E982" t="str">
        <f t="shared" si="93"/>
        <v>202004</v>
      </c>
      <c r="F982" t="str">
        <f t="shared" si="94"/>
        <v>04</v>
      </c>
      <c r="G982">
        <f t="shared" si="95"/>
        <v>202005</v>
      </c>
      <c r="H982" t="s">
        <v>1002</v>
      </c>
    </row>
    <row r="983" spans="1:8" x14ac:dyDescent="0.3">
      <c r="A983" t="str">
        <f t="shared" si="90"/>
        <v>키위미디어그룹;201105</v>
      </c>
      <c r="B983" t="str">
        <f t="shared" si="91"/>
        <v>키위미디어그룹</v>
      </c>
      <c r="C983" t="str">
        <f t="shared" si="92"/>
        <v>201105</v>
      </c>
      <c r="D983" t="s">
        <v>1003</v>
      </c>
      <c r="E983" t="str">
        <f t="shared" si="93"/>
        <v>201104</v>
      </c>
      <c r="F983" t="str">
        <f t="shared" si="94"/>
        <v>04</v>
      </c>
      <c r="G983">
        <f t="shared" si="95"/>
        <v>201105</v>
      </c>
      <c r="H983" t="s">
        <v>1003</v>
      </c>
    </row>
    <row r="984" spans="1:8" x14ac:dyDescent="0.3">
      <c r="A984" t="str">
        <f t="shared" si="90"/>
        <v>키위미디어그룹;201110</v>
      </c>
      <c r="B984" t="str">
        <f t="shared" si="91"/>
        <v>키위미디어그룹</v>
      </c>
      <c r="C984" t="str">
        <f t="shared" si="92"/>
        <v>201110</v>
      </c>
      <c r="D984" t="s">
        <v>1004</v>
      </c>
      <c r="E984" t="str">
        <f t="shared" si="93"/>
        <v>201109</v>
      </c>
      <c r="F984" t="str">
        <f t="shared" si="94"/>
        <v>09</v>
      </c>
      <c r="G984">
        <f t="shared" si="95"/>
        <v>201110</v>
      </c>
      <c r="H984" t="s">
        <v>1004</v>
      </c>
    </row>
    <row r="985" spans="1:8" x14ac:dyDescent="0.3">
      <c r="A985" t="str">
        <f t="shared" si="90"/>
        <v>키위미디어그룹;201303</v>
      </c>
      <c r="B985" t="str">
        <f t="shared" si="91"/>
        <v>키위미디어그룹</v>
      </c>
      <c r="C985" t="str">
        <f t="shared" si="92"/>
        <v>201303</v>
      </c>
      <c r="D985" t="s">
        <v>1005</v>
      </c>
      <c r="E985" t="str">
        <f t="shared" si="93"/>
        <v>201302</v>
      </c>
      <c r="F985" t="str">
        <f t="shared" si="94"/>
        <v>02</v>
      </c>
      <c r="G985">
        <f t="shared" si="95"/>
        <v>201303</v>
      </c>
      <c r="H985" t="s">
        <v>1005</v>
      </c>
    </row>
    <row r="986" spans="1:8" x14ac:dyDescent="0.3">
      <c r="A986" t="str">
        <f t="shared" si="90"/>
        <v>키위미디어그룹;201409</v>
      </c>
      <c r="B986" t="str">
        <f t="shared" si="91"/>
        <v>키위미디어그룹</v>
      </c>
      <c r="C986" t="str">
        <f t="shared" si="92"/>
        <v>201409</v>
      </c>
      <c r="D986" t="s">
        <v>1006</v>
      </c>
      <c r="E986" t="str">
        <f t="shared" si="93"/>
        <v>201408</v>
      </c>
      <c r="F986" t="str">
        <f t="shared" si="94"/>
        <v>08</v>
      </c>
      <c r="G986">
        <f t="shared" si="95"/>
        <v>201409</v>
      </c>
      <c r="H986" t="s">
        <v>1006</v>
      </c>
    </row>
    <row r="987" spans="1:8" x14ac:dyDescent="0.3">
      <c r="A987" t="str">
        <f t="shared" si="90"/>
        <v>키위미디어그룹;201410</v>
      </c>
      <c r="B987" t="str">
        <f t="shared" si="91"/>
        <v>키위미디어그룹</v>
      </c>
      <c r="C987" t="str">
        <f t="shared" si="92"/>
        <v>201410</v>
      </c>
      <c r="D987" t="s">
        <v>1007</v>
      </c>
      <c r="E987" t="str">
        <f t="shared" si="93"/>
        <v>201409</v>
      </c>
      <c r="F987" t="str">
        <f t="shared" si="94"/>
        <v>09</v>
      </c>
      <c r="G987">
        <f t="shared" si="95"/>
        <v>201410</v>
      </c>
      <c r="H987" t="s">
        <v>1007</v>
      </c>
    </row>
    <row r="988" spans="1:8" x14ac:dyDescent="0.3">
      <c r="A988" t="str">
        <f t="shared" si="90"/>
        <v>키위미디어그룹;201607</v>
      </c>
      <c r="B988" t="str">
        <f t="shared" si="91"/>
        <v>키위미디어그룹</v>
      </c>
      <c r="C988" t="str">
        <f t="shared" si="92"/>
        <v>201607</v>
      </c>
      <c r="D988" t="s">
        <v>1008</v>
      </c>
      <c r="E988" t="str">
        <f t="shared" si="93"/>
        <v>201606</v>
      </c>
      <c r="F988" t="str">
        <f t="shared" si="94"/>
        <v>06</v>
      </c>
      <c r="G988">
        <f t="shared" si="95"/>
        <v>201607</v>
      </c>
      <c r="H988" t="s">
        <v>1008</v>
      </c>
    </row>
    <row r="989" spans="1:8" x14ac:dyDescent="0.3">
      <c r="A989" t="str">
        <f t="shared" si="90"/>
        <v>키위미디어그룹;202011</v>
      </c>
      <c r="B989" t="str">
        <f t="shared" si="91"/>
        <v>키위미디어그룹</v>
      </c>
      <c r="C989" t="str">
        <f t="shared" si="92"/>
        <v>202011</v>
      </c>
      <c r="D989" t="s">
        <v>1009</v>
      </c>
      <c r="E989" t="str">
        <f t="shared" si="93"/>
        <v>202010</v>
      </c>
      <c r="F989" t="str">
        <f t="shared" si="94"/>
        <v>10</v>
      </c>
      <c r="G989">
        <f t="shared" si="95"/>
        <v>202011</v>
      </c>
      <c r="H989" t="s">
        <v>1009</v>
      </c>
    </row>
    <row r="990" spans="1:8" x14ac:dyDescent="0.3">
      <c r="A990" t="str">
        <f t="shared" si="90"/>
        <v>태경케미컬;202008</v>
      </c>
      <c r="B990" t="str">
        <f t="shared" si="91"/>
        <v>태경케미컬</v>
      </c>
      <c r="C990" t="str">
        <f t="shared" si="92"/>
        <v>202008</v>
      </c>
      <c r="D990" t="s">
        <v>1010</v>
      </c>
      <c r="E990" t="str">
        <f t="shared" si="93"/>
        <v>202007</v>
      </c>
      <c r="F990" t="str">
        <f t="shared" si="94"/>
        <v>07</v>
      </c>
      <c r="G990">
        <f t="shared" si="95"/>
        <v>202008</v>
      </c>
      <c r="H990" t="s">
        <v>1010</v>
      </c>
    </row>
    <row r="991" spans="1:8" x14ac:dyDescent="0.3">
      <c r="A991" t="str">
        <f t="shared" si="90"/>
        <v>태림포장;201802</v>
      </c>
      <c r="B991" t="str">
        <f t="shared" si="91"/>
        <v>태림포장</v>
      </c>
      <c r="C991" t="str">
        <f t="shared" si="92"/>
        <v>201802</v>
      </c>
      <c r="D991" t="s">
        <v>1011</v>
      </c>
      <c r="E991" t="str">
        <f t="shared" si="93"/>
        <v>201801</v>
      </c>
      <c r="F991" t="str">
        <f t="shared" si="94"/>
        <v>01</v>
      </c>
      <c r="G991">
        <f t="shared" si="95"/>
        <v>201802</v>
      </c>
      <c r="H991" t="s">
        <v>1011</v>
      </c>
    </row>
    <row r="992" spans="1:8" x14ac:dyDescent="0.3">
      <c r="A992" t="str">
        <f t="shared" si="90"/>
        <v>태림포장;201906</v>
      </c>
      <c r="B992" t="str">
        <f t="shared" si="91"/>
        <v>태림포장</v>
      </c>
      <c r="C992" t="str">
        <f t="shared" si="92"/>
        <v>201906</v>
      </c>
      <c r="D992" t="s">
        <v>1012</v>
      </c>
      <c r="E992" t="str">
        <f t="shared" si="93"/>
        <v>201905</v>
      </c>
      <c r="F992" t="str">
        <f t="shared" si="94"/>
        <v>05</v>
      </c>
      <c r="G992">
        <f t="shared" si="95"/>
        <v>201906</v>
      </c>
      <c r="H992" t="s">
        <v>1012</v>
      </c>
    </row>
    <row r="993" spans="1:8" x14ac:dyDescent="0.3">
      <c r="A993" t="str">
        <f t="shared" si="90"/>
        <v>태양금속;201504</v>
      </c>
      <c r="B993" t="str">
        <f t="shared" si="91"/>
        <v>태양금속</v>
      </c>
      <c r="C993" t="str">
        <f t="shared" si="92"/>
        <v>201504</v>
      </c>
      <c r="D993" t="s">
        <v>1013</v>
      </c>
      <c r="E993" t="str">
        <f t="shared" si="93"/>
        <v>201503</v>
      </c>
      <c r="F993" t="str">
        <f t="shared" si="94"/>
        <v>03</v>
      </c>
      <c r="G993">
        <f t="shared" si="95"/>
        <v>201504</v>
      </c>
      <c r="H993" t="s">
        <v>1013</v>
      </c>
    </row>
    <row r="994" spans="1:8" x14ac:dyDescent="0.3">
      <c r="A994" t="str">
        <f t="shared" si="90"/>
        <v>태양금속;201507</v>
      </c>
      <c r="B994" t="str">
        <f t="shared" si="91"/>
        <v>태양금속</v>
      </c>
      <c r="C994" t="str">
        <f t="shared" si="92"/>
        <v>201507</v>
      </c>
      <c r="D994" t="s">
        <v>1014</v>
      </c>
      <c r="E994" t="str">
        <f t="shared" si="93"/>
        <v>201506</v>
      </c>
      <c r="F994" t="str">
        <f t="shared" si="94"/>
        <v>06</v>
      </c>
      <c r="G994">
        <f t="shared" si="95"/>
        <v>201507</v>
      </c>
      <c r="H994" t="s">
        <v>1014</v>
      </c>
    </row>
    <row r="995" spans="1:8" x14ac:dyDescent="0.3">
      <c r="A995" t="str">
        <f t="shared" si="90"/>
        <v>태양금속우;201507</v>
      </c>
      <c r="B995" t="str">
        <f t="shared" si="91"/>
        <v>태양금속우</v>
      </c>
      <c r="C995" t="str">
        <f t="shared" si="92"/>
        <v>201507</v>
      </c>
      <c r="D995" t="s">
        <v>1015</v>
      </c>
      <c r="E995" t="str">
        <f t="shared" si="93"/>
        <v>201506</v>
      </c>
      <c r="F995" t="str">
        <f t="shared" si="94"/>
        <v>06</v>
      </c>
      <c r="G995">
        <f t="shared" si="95"/>
        <v>201507</v>
      </c>
      <c r="H995" t="s">
        <v>1015</v>
      </c>
    </row>
    <row r="996" spans="1:8" x14ac:dyDescent="0.3">
      <c r="A996" t="str">
        <f t="shared" si="90"/>
        <v>태영건설;201806</v>
      </c>
      <c r="B996" t="str">
        <f t="shared" si="91"/>
        <v>태영건설</v>
      </c>
      <c r="C996" t="str">
        <f t="shared" si="92"/>
        <v>201806</v>
      </c>
      <c r="D996" t="s">
        <v>1016</v>
      </c>
      <c r="E996" t="str">
        <f t="shared" si="93"/>
        <v>201805</v>
      </c>
      <c r="F996" t="str">
        <f t="shared" si="94"/>
        <v>05</v>
      </c>
      <c r="G996">
        <f t="shared" si="95"/>
        <v>201806</v>
      </c>
      <c r="H996" t="s">
        <v>1016</v>
      </c>
    </row>
    <row r="997" spans="1:8" x14ac:dyDescent="0.3">
      <c r="A997" t="str">
        <f t="shared" si="90"/>
        <v>태영건설우;201610</v>
      </c>
      <c r="B997" t="str">
        <f t="shared" si="91"/>
        <v>태영건설우</v>
      </c>
      <c r="C997" t="str">
        <f t="shared" si="92"/>
        <v>201610</v>
      </c>
      <c r="D997" t="s">
        <v>1017</v>
      </c>
      <c r="E997" t="str">
        <f t="shared" si="93"/>
        <v>201609</v>
      </c>
      <c r="F997" t="str">
        <f t="shared" si="94"/>
        <v>09</v>
      </c>
      <c r="G997">
        <f t="shared" si="95"/>
        <v>201610</v>
      </c>
      <c r="H997" t="s">
        <v>1017</v>
      </c>
    </row>
    <row r="998" spans="1:8" x14ac:dyDescent="0.3">
      <c r="A998" t="str">
        <f t="shared" si="90"/>
        <v>태영건설우;201806</v>
      </c>
      <c r="B998" t="str">
        <f t="shared" si="91"/>
        <v>태영건설우</v>
      </c>
      <c r="C998" t="str">
        <f t="shared" si="92"/>
        <v>201806</v>
      </c>
      <c r="D998" t="s">
        <v>1018</v>
      </c>
      <c r="E998" t="str">
        <f t="shared" si="93"/>
        <v>201805</v>
      </c>
      <c r="F998" t="str">
        <f t="shared" si="94"/>
        <v>05</v>
      </c>
      <c r="G998">
        <f t="shared" si="95"/>
        <v>201806</v>
      </c>
      <c r="H998" t="s">
        <v>1018</v>
      </c>
    </row>
    <row r="999" spans="1:8" x14ac:dyDescent="0.3">
      <c r="A999" t="str">
        <f t="shared" si="90"/>
        <v>태영건설우;202008</v>
      </c>
      <c r="B999" t="str">
        <f t="shared" si="91"/>
        <v>태영건설우</v>
      </c>
      <c r="C999" t="str">
        <f t="shared" si="92"/>
        <v>202008</v>
      </c>
      <c r="D999" t="s">
        <v>1019</v>
      </c>
      <c r="E999" t="str">
        <f t="shared" si="93"/>
        <v>202007</v>
      </c>
      <c r="F999" t="str">
        <f t="shared" si="94"/>
        <v>07</v>
      </c>
      <c r="G999">
        <f t="shared" si="95"/>
        <v>202008</v>
      </c>
      <c r="H999" t="s">
        <v>1019</v>
      </c>
    </row>
    <row r="1000" spans="1:8" x14ac:dyDescent="0.3">
      <c r="A1000" t="str">
        <f t="shared" si="90"/>
        <v>태영건설우;202009</v>
      </c>
      <c r="B1000" t="str">
        <f t="shared" si="91"/>
        <v>태영건설우</v>
      </c>
      <c r="C1000" t="str">
        <f t="shared" si="92"/>
        <v>202009</v>
      </c>
      <c r="D1000" t="s">
        <v>1020</v>
      </c>
      <c r="E1000" t="str">
        <f t="shared" si="93"/>
        <v>202008</v>
      </c>
      <c r="F1000" t="str">
        <f t="shared" si="94"/>
        <v>08</v>
      </c>
      <c r="G1000">
        <f t="shared" si="95"/>
        <v>202009</v>
      </c>
      <c r="H1000" t="s">
        <v>1020</v>
      </c>
    </row>
    <row r="1001" spans="1:8" x14ac:dyDescent="0.3">
      <c r="A1001" t="str">
        <f t="shared" si="90"/>
        <v>태원물산;201205</v>
      </c>
      <c r="B1001" t="str">
        <f t="shared" si="91"/>
        <v>태원물산</v>
      </c>
      <c r="C1001" t="str">
        <f t="shared" si="92"/>
        <v>201205</v>
      </c>
      <c r="D1001" t="s">
        <v>1021</v>
      </c>
      <c r="E1001" t="str">
        <f t="shared" si="93"/>
        <v>201204</v>
      </c>
      <c r="F1001" t="str">
        <f t="shared" si="94"/>
        <v>04</v>
      </c>
      <c r="G1001">
        <f t="shared" si="95"/>
        <v>201205</v>
      </c>
      <c r="H1001" t="s">
        <v>1021</v>
      </c>
    </row>
    <row r="1002" spans="1:8" x14ac:dyDescent="0.3">
      <c r="A1002" t="str">
        <f t="shared" si="90"/>
        <v>태원물산;201507</v>
      </c>
      <c r="B1002" t="str">
        <f t="shared" si="91"/>
        <v>태원물산</v>
      </c>
      <c r="C1002" t="str">
        <f t="shared" si="92"/>
        <v>201507</v>
      </c>
      <c r="D1002" t="s">
        <v>1022</v>
      </c>
      <c r="E1002" t="str">
        <f t="shared" si="93"/>
        <v>201506</v>
      </c>
      <c r="F1002" t="str">
        <f t="shared" si="94"/>
        <v>06</v>
      </c>
      <c r="G1002">
        <f t="shared" si="95"/>
        <v>201507</v>
      </c>
      <c r="H1002" t="s">
        <v>1022</v>
      </c>
    </row>
    <row r="1003" spans="1:8" x14ac:dyDescent="0.3">
      <c r="A1003" t="str">
        <f t="shared" si="90"/>
        <v>태원물산;201609</v>
      </c>
      <c r="B1003" t="str">
        <f t="shared" si="91"/>
        <v>태원물산</v>
      </c>
      <c r="C1003" t="str">
        <f t="shared" si="92"/>
        <v>201609</v>
      </c>
      <c r="D1003" t="s">
        <v>1023</v>
      </c>
      <c r="E1003" t="str">
        <f t="shared" si="93"/>
        <v>201608</v>
      </c>
      <c r="F1003" t="str">
        <f t="shared" si="94"/>
        <v>08</v>
      </c>
      <c r="G1003">
        <f t="shared" si="95"/>
        <v>201609</v>
      </c>
      <c r="H1003" t="s">
        <v>1023</v>
      </c>
    </row>
    <row r="1004" spans="1:8" x14ac:dyDescent="0.3">
      <c r="A1004" t="str">
        <f t="shared" si="90"/>
        <v>태원물산;201704</v>
      </c>
      <c r="B1004" t="str">
        <f t="shared" si="91"/>
        <v>태원물산</v>
      </c>
      <c r="C1004" t="str">
        <f t="shared" si="92"/>
        <v>201704</v>
      </c>
      <c r="D1004" t="s">
        <v>1024</v>
      </c>
      <c r="E1004" t="str">
        <f t="shared" si="93"/>
        <v>201703</v>
      </c>
      <c r="F1004" t="str">
        <f t="shared" si="94"/>
        <v>03</v>
      </c>
      <c r="G1004">
        <f t="shared" si="95"/>
        <v>201704</v>
      </c>
      <c r="H1004" t="s">
        <v>1024</v>
      </c>
    </row>
    <row r="1005" spans="1:8" x14ac:dyDescent="0.3">
      <c r="A1005" t="str">
        <f t="shared" si="90"/>
        <v>태평양물산;201202</v>
      </c>
      <c r="B1005" t="str">
        <f t="shared" si="91"/>
        <v>태평양물산</v>
      </c>
      <c r="C1005" t="str">
        <f t="shared" si="92"/>
        <v>201202</v>
      </c>
      <c r="D1005" t="s">
        <v>1025</v>
      </c>
      <c r="E1005" t="str">
        <f t="shared" si="93"/>
        <v>201201</v>
      </c>
      <c r="F1005" t="str">
        <f t="shared" si="94"/>
        <v>01</v>
      </c>
      <c r="G1005">
        <f t="shared" si="95"/>
        <v>201202</v>
      </c>
      <c r="H1005" t="s">
        <v>1025</v>
      </c>
    </row>
    <row r="1006" spans="1:8" x14ac:dyDescent="0.3">
      <c r="A1006" t="str">
        <f t="shared" si="90"/>
        <v>태평양물산;201406</v>
      </c>
      <c r="B1006" t="str">
        <f t="shared" si="91"/>
        <v>태평양물산</v>
      </c>
      <c r="C1006" t="str">
        <f t="shared" si="92"/>
        <v>201406</v>
      </c>
      <c r="D1006" t="s">
        <v>1026</v>
      </c>
      <c r="E1006" t="str">
        <f t="shared" si="93"/>
        <v>201405</v>
      </c>
      <c r="F1006" t="str">
        <f t="shared" si="94"/>
        <v>05</v>
      </c>
      <c r="G1006">
        <f t="shared" si="95"/>
        <v>201406</v>
      </c>
      <c r="H1006" t="s">
        <v>1026</v>
      </c>
    </row>
    <row r="1007" spans="1:8" x14ac:dyDescent="0.3">
      <c r="A1007" t="str">
        <f t="shared" si="90"/>
        <v>토니모리;201607</v>
      </c>
      <c r="B1007" t="str">
        <f t="shared" si="91"/>
        <v>토니모리</v>
      </c>
      <c r="C1007" t="str">
        <f t="shared" si="92"/>
        <v>201607</v>
      </c>
      <c r="D1007" t="s">
        <v>1027</v>
      </c>
      <c r="E1007" t="str">
        <f t="shared" si="93"/>
        <v>201606</v>
      </c>
      <c r="F1007" t="str">
        <f t="shared" si="94"/>
        <v>06</v>
      </c>
      <c r="G1007">
        <f t="shared" si="95"/>
        <v>201607</v>
      </c>
      <c r="H1007" t="s">
        <v>1027</v>
      </c>
    </row>
    <row r="1008" spans="1:8" x14ac:dyDescent="0.3">
      <c r="A1008" t="str">
        <f t="shared" si="90"/>
        <v>티웨이홀딩스;201309</v>
      </c>
      <c r="B1008" t="str">
        <f t="shared" si="91"/>
        <v>티웨이홀딩스</v>
      </c>
      <c r="C1008" t="str">
        <f t="shared" si="92"/>
        <v>201309</v>
      </c>
      <c r="D1008" t="s">
        <v>1028</v>
      </c>
      <c r="E1008" t="str">
        <f t="shared" si="93"/>
        <v>201308</v>
      </c>
      <c r="F1008" t="str">
        <f t="shared" si="94"/>
        <v>08</v>
      </c>
      <c r="G1008">
        <f t="shared" si="95"/>
        <v>201309</v>
      </c>
      <c r="H1008" t="s">
        <v>1028</v>
      </c>
    </row>
    <row r="1009" spans="1:8" x14ac:dyDescent="0.3">
      <c r="A1009" t="str">
        <f t="shared" si="90"/>
        <v>티웨이홀딩스;201501</v>
      </c>
      <c r="B1009" t="str">
        <f t="shared" si="91"/>
        <v>티웨이홀딩스</v>
      </c>
      <c r="C1009" t="str">
        <f t="shared" si="92"/>
        <v>201501</v>
      </c>
      <c r="D1009" t="s">
        <v>1029</v>
      </c>
      <c r="E1009" t="str">
        <f t="shared" si="93"/>
        <v>201412</v>
      </c>
      <c r="F1009" t="str">
        <f t="shared" si="94"/>
        <v>12</v>
      </c>
      <c r="G1009">
        <f t="shared" si="95"/>
        <v>201501</v>
      </c>
      <c r="H1009" t="s">
        <v>1029</v>
      </c>
    </row>
    <row r="1010" spans="1:8" x14ac:dyDescent="0.3">
      <c r="A1010" t="str">
        <f t="shared" si="90"/>
        <v>티웨이홀딩스;201502</v>
      </c>
      <c r="B1010" t="str">
        <f t="shared" si="91"/>
        <v>티웨이홀딩스</v>
      </c>
      <c r="C1010" t="str">
        <f t="shared" si="92"/>
        <v>201502</v>
      </c>
      <c r="D1010" t="s">
        <v>1030</v>
      </c>
      <c r="E1010" t="str">
        <f t="shared" si="93"/>
        <v>201501</v>
      </c>
      <c r="F1010" t="str">
        <f t="shared" si="94"/>
        <v>01</v>
      </c>
      <c r="G1010">
        <f t="shared" si="95"/>
        <v>201502</v>
      </c>
      <c r="H1010" t="s">
        <v>1030</v>
      </c>
    </row>
    <row r="1011" spans="1:8" x14ac:dyDescent="0.3">
      <c r="A1011" t="str">
        <f t="shared" si="90"/>
        <v>티웨이홀딩스;201604</v>
      </c>
      <c r="B1011" t="str">
        <f t="shared" si="91"/>
        <v>티웨이홀딩스</v>
      </c>
      <c r="C1011" t="str">
        <f t="shared" si="92"/>
        <v>201604</v>
      </c>
      <c r="D1011" t="s">
        <v>1031</v>
      </c>
      <c r="E1011" t="str">
        <f t="shared" si="93"/>
        <v>201603</v>
      </c>
      <c r="F1011" t="str">
        <f t="shared" si="94"/>
        <v>03</v>
      </c>
      <c r="G1011">
        <f t="shared" si="95"/>
        <v>201604</v>
      </c>
      <c r="H1011" t="s">
        <v>1031</v>
      </c>
    </row>
    <row r="1012" spans="1:8" x14ac:dyDescent="0.3">
      <c r="A1012" t="str">
        <f t="shared" si="90"/>
        <v>티웨이홀딩스;201707</v>
      </c>
      <c r="B1012" t="str">
        <f t="shared" si="91"/>
        <v>티웨이홀딩스</v>
      </c>
      <c r="C1012" t="str">
        <f t="shared" si="92"/>
        <v>201707</v>
      </c>
      <c r="D1012" t="s">
        <v>1032</v>
      </c>
      <c r="E1012" t="str">
        <f t="shared" si="93"/>
        <v>201706</v>
      </c>
      <c r="F1012" t="str">
        <f t="shared" si="94"/>
        <v>06</v>
      </c>
      <c r="G1012">
        <f t="shared" si="95"/>
        <v>201707</v>
      </c>
      <c r="H1012" t="s">
        <v>1032</v>
      </c>
    </row>
    <row r="1013" spans="1:8" x14ac:dyDescent="0.3">
      <c r="A1013" t="str">
        <f t="shared" si="90"/>
        <v>파미셀;201107</v>
      </c>
      <c r="B1013" t="str">
        <f t="shared" si="91"/>
        <v>파미셀</v>
      </c>
      <c r="C1013" t="str">
        <f t="shared" si="92"/>
        <v>201107</v>
      </c>
      <c r="D1013" t="s">
        <v>1033</v>
      </c>
      <c r="E1013" t="str">
        <f t="shared" si="93"/>
        <v>201106</v>
      </c>
      <c r="F1013" t="str">
        <f t="shared" si="94"/>
        <v>06</v>
      </c>
      <c r="G1013">
        <f t="shared" si="95"/>
        <v>201107</v>
      </c>
      <c r="H1013" t="s">
        <v>1033</v>
      </c>
    </row>
    <row r="1014" spans="1:8" x14ac:dyDescent="0.3">
      <c r="A1014" t="str">
        <f t="shared" si="90"/>
        <v>파미셀;201508</v>
      </c>
      <c r="B1014" t="str">
        <f t="shared" si="91"/>
        <v>파미셀</v>
      </c>
      <c r="C1014" t="str">
        <f t="shared" si="92"/>
        <v>201508</v>
      </c>
      <c r="D1014" t="s">
        <v>1034</v>
      </c>
      <c r="E1014" t="str">
        <f t="shared" si="93"/>
        <v>201507</v>
      </c>
      <c r="F1014" t="str">
        <f t="shared" si="94"/>
        <v>07</v>
      </c>
      <c r="G1014">
        <f t="shared" si="95"/>
        <v>201508</v>
      </c>
      <c r="H1014" t="s">
        <v>1034</v>
      </c>
    </row>
    <row r="1015" spans="1:8" x14ac:dyDescent="0.3">
      <c r="A1015" t="str">
        <f t="shared" si="90"/>
        <v>파미셀;201804</v>
      </c>
      <c r="B1015" t="str">
        <f t="shared" si="91"/>
        <v>파미셀</v>
      </c>
      <c r="C1015" t="str">
        <f t="shared" si="92"/>
        <v>201804</v>
      </c>
      <c r="D1015" t="s">
        <v>1035</v>
      </c>
      <c r="E1015" t="str">
        <f t="shared" si="93"/>
        <v>201803</v>
      </c>
      <c r="F1015" t="str">
        <f t="shared" si="94"/>
        <v>03</v>
      </c>
      <c r="G1015">
        <f t="shared" si="95"/>
        <v>201804</v>
      </c>
      <c r="H1015" t="s">
        <v>1035</v>
      </c>
    </row>
    <row r="1016" spans="1:8" x14ac:dyDescent="0.3">
      <c r="A1016" t="str">
        <f t="shared" si="90"/>
        <v>파미셀;202004</v>
      </c>
      <c r="B1016" t="str">
        <f t="shared" si="91"/>
        <v>파미셀</v>
      </c>
      <c r="C1016" t="str">
        <f t="shared" si="92"/>
        <v>202004</v>
      </c>
      <c r="D1016" t="s">
        <v>1036</v>
      </c>
      <c r="E1016" t="str">
        <f t="shared" si="93"/>
        <v>202003</v>
      </c>
      <c r="F1016" t="str">
        <f t="shared" si="94"/>
        <v>03</v>
      </c>
      <c r="G1016">
        <f t="shared" si="95"/>
        <v>202004</v>
      </c>
      <c r="H1016" t="s">
        <v>1036</v>
      </c>
    </row>
    <row r="1017" spans="1:8" x14ac:dyDescent="0.3">
      <c r="A1017" t="str">
        <f t="shared" si="90"/>
        <v>팜스코;202006</v>
      </c>
      <c r="B1017" t="str">
        <f t="shared" si="91"/>
        <v>팜스코</v>
      </c>
      <c r="C1017" t="str">
        <f t="shared" si="92"/>
        <v>202006</v>
      </c>
      <c r="D1017" t="s">
        <v>1037</v>
      </c>
      <c r="E1017" t="str">
        <f t="shared" si="93"/>
        <v>202005</v>
      </c>
      <c r="F1017" t="str">
        <f t="shared" si="94"/>
        <v>05</v>
      </c>
      <c r="G1017">
        <f t="shared" si="95"/>
        <v>202006</v>
      </c>
      <c r="H1017" t="s">
        <v>1037</v>
      </c>
    </row>
    <row r="1018" spans="1:8" x14ac:dyDescent="0.3">
      <c r="A1018" t="str">
        <f t="shared" si="90"/>
        <v>퍼스텍;201503</v>
      </c>
      <c r="B1018" t="str">
        <f t="shared" si="91"/>
        <v>퍼스텍</v>
      </c>
      <c r="C1018" t="str">
        <f t="shared" si="92"/>
        <v>201503</v>
      </c>
      <c r="D1018" t="s">
        <v>1038</v>
      </c>
      <c r="E1018" t="str">
        <f t="shared" si="93"/>
        <v>201502</v>
      </c>
      <c r="F1018" t="str">
        <f t="shared" si="94"/>
        <v>02</v>
      </c>
      <c r="G1018">
        <f t="shared" si="95"/>
        <v>201503</v>
      </c>
      <c r="H1018" t="s">
        <v>1038</v>
      </c>
    </row>
    <row r="1019" spans="1:8" x14ac:dyDescent="0.3">
      <c r="A1019" t="str">
        <f t="shared" si="90"/>
        <v>퍼스텍;201504</v>
      </c>
      <c r="B1019" t="str">
        <f t="shared" si="91"/>
        <v>퍼스텍</v>
      </c>
      <c r="C1019" t="str">
        <f t="shared" si="92"/>
        <v>201504</v>
      </c>
      <c r="D1019" t="s">
        <v>1039</v>
      </c>
      <c r="E1019" t="str">
        <f t="shared" si="93"/>
        <v>201503</v>
      </c>
      <c r="F1019" t="str">
        <f t="shared" si="94"/>
        <v>03</v>
      </c>
      <c r="G1019">
        <f t="shared" si="95"/>
        <v>201504</v>
      </c>
      <c r="H1019" t="s">
        <v>1039</v>
      </c>
    </row>
    <row r="1020" spans="1:8" x14ac:dyDescent="0.3">
      <c r="A1020" t="str">
        <f t="shared" si="90"/>
        <v>퍼스텍;201511</v>
      </c>
      <c r="B1020" t="str">
        <f t="shared" si="91"/>
        <v>퍼스텍</v>
      </c>
      <c r="C1020" t="str">
        <f t="shared" si="92"/>
        <v>201511</v>
      </c>
      <c r="D1020" t="s">
        <v>1040</v>
      </c>
      <c r="E1020" t="str">
        <f t="shared" si="93"/>
        <v>201510</v>
      </c>
      <c r="F1020" t="str">
        <f t="shared" si="94"/>
        <v>10</v>
      </c>
      <c r="G1020">
        <f t="shared" si="95"/>
        <v>201511</v>
      </c>
      <c r="H1020" t="s">
        <v>1040</v>
      </c>
    </row>
    <row r="1021" spans="1:8" x14ac:dyDescent="0.3">
      <c r="A1021" t="str">
        <f t="shared" si="90"/>
        <v>퍼스텍;201805</v>
      </c>
      <c r="B1021" t="str">
        <f t="shared" si="91"/>
        <v>퍼스텍</v>
      </c>
      <c r="C1021" t="str">
        <f t="shared" si="92"/>
        <v>201805</v>
      </c>
      <c r="D1021" t="s">
        <v>1041</v>
      </c>
      <c r="E1021" t="str">
        <f t="shared" si="93"/>
        <v>201804</v>
      </c>
      <c r="F1021" t="str">
        <f t="shared" si="94"/>
        <v>04</v>
      </c>
      <c r="G1021">
        <f t="shared" si="95"/>
        <v>201805</v>
      </c>
      <c r="H1021" t="s">
        <v>1041</v>
      </c>
    </row>
    <row r="1022" spans="1:8" x14ac:dyDescent="0.3">
      <c r="A1022" t="str">
        <f t="shared" si="90"/>
        <v>페이퍼코리아;201206</v>
      </c>
      <c r="B1022" t="str">
        <f t="shared" si="91"/>
        <v>페이퍼코리아</v>
      </c>
      <c r="C1022" t="str">
        <f t="shared" si="92"/>
        <v>201206</v>
      </c>
      <c r="D1022" t="s">
        <v>1042</v>
      </c>
      <c r="E1022" t="str">
        <f t="shared" si="93"/>
        <v>201205</v>
      </c>
      <c r="F1022" t="str">
        <f t="shared" si="94"/>
        <v>05</v>
      </c>
      <c r="G1022">
        <f t="shared" si="95"/>
        <v>201206</v>
      </c>
      <c r="H1022" t="s">
        <v>1042</v>
      </c>
    </row>
    <row r="1023" spans="1:8" x14ac:dyDescent="0.3">
      <c r="A1023" t="str">
        <f t="shared" si="90"/>
        <v>페이퍼코리아;201407</v>
      </c>
      <c r="B1023" t="str">
        <f t="shared" si="91"/>
        <v>페이퍼코리아</v>
      </c>
      <c r="C1023" t="str">
        <f t="shared" si="92"/>
        <v>201407</v>
      </c>
      <c r="D1023" t="s">
        <v>1043</v>
      </c>
      <c r="E1023" t="str">
        <f t="shared" si="93"/>
        <v>201406</v>
      </c>
      <c r="F1023" t="str">
        <f t="shared" si="94"/>
        <v>06</v>
      </c>
      <c r="G1023">
        <f t="shared" si="95"/>
        <v>201407</v>
      </c>
      <c r="H1023" t="s">
        <v>1043</v>
      </c>
    </row>
    <row r="1024" spans="1:8" x14ac:dyDescent="0.3">
      <c r="A1024" t="str">
        <f t="shared" si="90"/>
        <v>페이퍼코리아;201505</v>
      </c>
      <c r="B1024" t="str">
        <f t="shared" si="91"/>
        <v>페이퍼코리아</v>
      </c>
      <c r="C1024" t="str">
        <f t="shared" si="92"/>
        <v>201505</v>
      </c>
      <c r="D1024" t="s">
        <v>1044</v>
      </c>
      <c r="E1024" t="str">
        <f t="shared" si="93"/>
        <v>201504</v>
      </c>
      <c r="F1024" t="str">
        <f t="shared" si="94"/>
        <v>04</v>
      </c>
      <c r="G1024">
        <f t="shared" si="95"/>
        <v>201505</v>
      </c>
      <c r="H1024" t="s">
        <v>1044</v>
      </c>
    </row>
    <row r="1025" spans="1:8" x14ac:dyDescent="0.3">
      <c r="A1025" t="str">
        <f t="shared" si="90"/>
        <v>평화산업;201203</v>
      </c>
      <c r="B1025" t="str">
        <f t="shared" si="91"/>
        <v>평화산업</v>
      </c>
      <c r="C1025" t="str">
        <f t="shared" si="92"/>
        <v>201203</v>
      </c>
      <c r="D1025" t="s">
        <v>1045</v>
      </c>
      <c r="E1025" t="str">
        <f t="shared" si="93"/>
        <v>201202</v>
      </c>
      <c r="F1025" t="str">
        <f t="shared" si="94"/>
        <v>02</v>
      </c>
      <c r="G1025">
        <f t="shared" si="95"/>
        <v>201203</v>
      </c>
      <c r="H1025" t="s">
        <v>1045</v>
      </c>
    </row>
    <row r="1026" spans="1:8" x14ac:dyDescent="0.3">
      <c r="A1026" t="str">
        <f t="shared" ref="A1026:A1089" si="96">LEFT(D1026,LEN(D1026)-6)&amp;G1026</f>
        <v>평화산업;201210</v>
      </c>
      <c r="B1026" t="str">
        <f t="shared" ref="B1026:B1089" si="97">LEFT(A1026,(LEN(A1026)-7))</f>
        <v>평화산업</v>
      </c>
      <c r="C1026" t="str">
        <f t="shared" ref="C1026:C1089" si="98">RIGHT(A1026,6)</f>
        <v>201210</v>
      </c>
      <c r="D1026" t="s">
        <v>1046</v>
      </c>
      <c r="E1026" t="str">
        <f t="shared" ref="E1026:E1089" si="99">RIGHT(D1026,6)</f>
        <v>201209</v>
      </c>
      <c r="F1026" t="str">
        <f t="shared" ref="F1026:F1089" si="100">RIGHT(E1026,2)</f>
        <v>09</v>
      </c>
      <c r="G1026">
        <f t="shared" ref="G1026:G1089" si="101">IF(F1026="12",E1026+100-11,E1026+1)</f>
        <v>201210</v>
      </c>
      <c r="H1026" t="s">
        <v>1046</v>
      </c>
    </row>
    <row r="1027" spans="1:8" x14ac:dyDescent="0.3">
      <c r="A1027" t="str">
        <f t="shared" si="96"/>
        <v>평화산업;201802</v>
      </c>
      <c r="B1027" t="str">
        <f t="shared" si="97"/>
        <v>평화산업</v>
      </c>
      <c r="C1027" t="str">
        <f t="shared" si="98"/>
        <v>201802</v>
      </c>
      <c r="D1027" t="s">
        <v>1047</v>
      </c>
      <c r="E1027" t="str">
        <f t="shared" si="99"/>
        <v>201801</v>
      </c>
      <c r="F1027" t="str">
        <f t="shared" si="100"/>
        <v>01</v>
      </c>
      <c r="G1027">
        <f t="shared" si="101"/>
        <v>201802</v>
      </c>
      <c r="H1027" t="s">
        <v>1047</v>
      </c>
    </row>
    <row r="1028" spans="1:8" x14ac:dyDescent="0.3">
      <c r="A1028" t="str">
        <f t="shared" si="96"/>
        <v>평화홀딩스;201802</v>
      </c>
      <c r="B1028" t="str">
        <f t="shared" si="97"/>
        <v>평화홀딩스</v>
      </c>
      <c r="C1028" t="str">
        <f t="shared" si="98"/>
        <v>201802</v>
      </c>
      <c r="D1028" t="s">
        <v>1048</v>
      </c>
      <c r="E1028" t="str">
        <f t="shared" si="99"/>
        <v>201801</v>
      </c>
      <c r="F1028" t="str">
        <f t="shared" si="100"/>
        <v>01</v>
      </c>
      <c r="G1028">
        <f t="shared" si="101"/>
        <v>201802</v>
      </c>
      <c r="H1028" t="s">
        <v>1048</v>
      </c>
    </row>
    <row r="1029" spans="1:8" x14ac:dyDescent="0.3">
      <c r="A1029" t="str">
        <f t="shared" si="96"/>
        <v>포스코케미칼;201709</v>
      </c>
      <c r="B1029" t="str">
        <f t="shared" si="97"/>
        <v>포스코케미칼</v>
      </c>
      <c r="C1029" t="str">
        <f t="shared" si="98"/>
        <v>201709</v>
      </c>
      <c r="D1029" t="s">
        <v>1049</v>
      </c>
      <c r="E1029" t="str">
        <f t="shared" si="99"/>
        <v>201708</v>
      </c>
      <c r="F1029" t="str">
        <f t="shared" si="100"/>
        <v>08</v>
      </c>
      <c r="G1029">
        <f t="shared" si="101"/>
        <v>201709</v>
      </c>
      <c r="H1029" t="s">
        <v>1049</v>
      </c>
    </row>
    <row r="1030" spans="1:8" x14ac:dyDescent="0.3">
      <c r="A1030" t="str">
        <f t="shared" si="96"/>
        <v>포스코케미칼;202007</v>
      </c>
      <c r="B1030" t="str">
        <f t="shared" si="97"/>
        <v>포스코케미칼</v>
      </c>
      <c r="C1030" t="str">
        <f t="shared" si="98"/>
        <v>202007</v>
      </c>
      <c r="D1030" t="s">
        <v>1050</v>
      </c>
      <c r="E1030" t="str">
        <f t="shared" si="99"/>
        <v>202006</v>
      </c>
      <c r="F1030" t="str">
        <f t="shared" si="100"/>
        <v>06</v>
      </c>
      <c r="G1030">
        <f t="shared" si="101"/>
        <v>202007</v>
      </c>
      <c r="H1030" t="s">
        <v>1050</v>
      </c>
    </row>
    <row r="1031" spans="1:8" x14ac:dyDescent="0.3">
      <c r="A1031" t="str">
        <f t="shared" si="96"/>
        <v>폴루스바이오팜;201203</v>
      </c>
      <c r="B1031" t="str">
        <f t="shared" si="97"/>
        <v>폴루스바이오팜</v>
      </c>
      <c r="C1031" t="str">
        <f t="shared" si="98"/>
        <v>201203</v>
      </c>
      <c r="D1031" t="s">
        <v>1051</v>
      </c>
      <c r="E1031" t="str">
        <f t="shared" si="99"/>
        <v>201202</v>
      </c>
      <c r="F1031" t="str">
        <f t="shared" si="100"/>
        <v>02</v>
      </c>
      <c r="G1031">
        <f t="shared" si="101"/>
        <v>201203</v>
      </c>
      <c r="H1031" t="s">
        <v>1051</v>
      </c>
    </row>
    <row r="1032" spans="1:8" x14ac:dyDescent="0.3">
      <c r="A1032" t="str">
        <f t="shared" si="96"/>
        <v>폴루스바이오팜;201304</v>
      </c>
      <c r="B1032" t="str">
        <f t="shared" si="97"/>
        <v>폴루스바이오팜</v>
      </c>
      <c r="C1032" t="str">
        <f t="shared" si="98"/>
        <v>201304</v>
      </c>
      <c r="D1032" t="s">
        <v>1052</v>
      </c>
      <c r="E1032" t="str">
        <f t="shared" si="99"/>
        <v>201303</v>
      </c>
      <c r="F1032" t="str">
        <f t="shared" si="100"/>
        <v>03</v>
      </c>
      <c r="G1032">
        <f t="shared" si="101"/>
        <v>201304</v>
      </c>
      <c r="H1032" t="s">
        <v>1052</v>
      </c>
    </row>
    <row r="1033" spans="1:8" x14ac:dyDescent="0.3">
      <c r="A1033" t="str">
        <f t="shared" si="96"/>
        <v>폴루스바이오팜;201406</v>
      </c>
      <c r="B1033" t="str">
        <f t="shared" si="97"/>
        <v>폴루스바이오팜</v>
      </c>
      <c r="C1033" t="str">
        <f t="shared" si="98"/>
        <v>201406</v>
      </c>
      <c r="D1033" t="s">
        <v>1053</v>
      </c>
      <c r="E1033" t="str">
        <f t="shared" si="99"/>
        <v>201405</v>
      </c>
      <c r="F1033" t="str">
        <f t="shared" si="100"/>
        <v>05</v>
      </c>
      <c r="G1033">
        <f t="shared" si="101"/>
        <v>201406</v>
      </c>
      <c r="H1033" t="s">
        <v>1053</v>
      </c>
    </row>
    <row r="1034" spans="1:8" x14ac:dyDescent="0.3">
      <c r="A1034" t="str">
        <f t="shared" si="96"/>
        <v>폴루스바이오팜;201408</v>
      </c>
      <c r="B1034" t="str">
        <f t="shared" si="97"/>
        <v>폴루스바이오팜</v>
      </c>
      <c r="C1034" t="str">
        <f t="shared" si="98"/>
        <v>201408</v>
      </c>
      <c r="D1034" t="s">
        <v>1054</v>
      </c>
      <c r="E1034" t="str">
        <f t="shared" si="99"/>
        <v>201407</v>
      </c>
      <c r="F1034" t="str">
        <f t="shared" si="100"/>
        <v>07</v>
      </c>
      <c r="G1034">
        <f t="shared" si="101"/>
        <v>201408</v>
      </c>
      <c r="H1034" t="s">
        <v>1054</v>
      </c>
    </row>
    <row r="1035" spans="1:8" x14ac:dyDescent="0.3">
      <c r="A1035" t="str">
        <f t="shared" si="96"/>
        <v>폴루스바이오팜;201606</v>
      </c>
      <c r="B1035" t="str">
        <f t="shared" si="97"/>
        <v>폴루스바이오팜</v>
      </c>
      <c r="C1035" t="str">
        <f t="shared" si="98"/>
        <v>201606</v>
      </c>
      <c r="D1035" t="s">
        <v>1055</v>
      </c>
      <c r="E1035" t="str">
        <f t="shared" si="99"/>
        <v>201605</v>
      </c>
      <c r="F1035" t="str">
        <f t="shared" si="100"/>
        <v>05</v>
      </c>
      <c r="G1035">
        <f t="shared" si="101"/>
        <v>201606</v>
      </c>
      <c r="H1035" t="s">
        <v>1055</v>
      </c>
    </row>
    <row r="1036" spans="1:8" x14ac:dyDescent="0.3">
      <c r="A1036" t="str">
        <f t="shared" si="96"/>
        <v>폴루스바이오팜;201607</v>
      </c>
      <c r="B1036" t="str">
        <f t="shared" si="97"/>
        <v>폴루스바이오팜</v>
      </c>
      <c r="C1036" t="str">
        <f t="shared" si="98"/>
        <v>201607</v>
      </c>
      <c r="D1036" t="s">
        <v>1056</v>
      </c>
      <c r="E1036" t="str">
        <f t="shared" si="99"/>
        <v>201606</v>
      </c>
      <c r="F1036" t="str">
        <f t="shared" si="100"/>
        <v>06</v>
      </c>
      <c r="G1036">
        <f t="shared" si="101"/>
        <v>201607</v>
      </c>
      <c r="H1036" t="s">
        <v>1056</v>
      </c>
    </row>
    <row r="1037" spans="1:8" x14ac:dyDescent="0.3">
      <c r="A1037" t="str">
        <f t="shared" si="96"/>
        <v>폴루스바이오팜;201712</v>
      </c>
      <c r="B1037" t="str">
        <f t="shared" si="97"/>
        <v>폴루스바이오팜</v>
      </c>
      <c r="C1037" t="str">
        <f t="shared" si="98"/>
        <v>201712</v>
      </c>
      <c r="D1037" t="s">
        <v>1057</v>
      </c>
      <c r="E1037" t="str">
        <f t="shared" si="99"/>
        <v>201711</v>
      </c>
      <c r="F1037" t="str">
        <f t="shared" si="100"/>
        <v>11</v>
      </c>
      <c r="G1037">
        <f t="shared" si="101"/>
        <v>201712</v>
      </c>
      <c r="H1037" t="s">
        <v>1057</v>
      </c>
    </row>
    <row r="1038" spans="1:8" x14ac:dyDescent="0.3">
      <c r="A1038" t="str">
        <f t="shared" si="96"/>
        <v>폴루스바이오팜;201801</v>
      </c>
      <c r="B1038" t="str">
        <f t="shared" si="97"/>
        <v>폴루스바이오팜</v>
      </c>
      <c r="C1038" t="str">
        <f t="shared" si="98"/>
        <v>201801</v>
      </c>
      <c r="D1038" t="s">
        <v>1058</v>
      </c>
      <c r="E1038" t="str">
        <f t="shared" si="99"/>
        <v>201712</v>
      </c>
      <c r="F1038" t="str">
        <f t="shared" si="100"/>
        <v>12</v>
      </c>
      <c r="G1038">
        <f t="shared" si="101"/>
        <v>201801</v>
      </c>
      <c r="H1038" t="s">
        <v>1058</v>
      </c>
    </row>
    <row r="1039" spans="1:8" x14ac:dyDescent="0.3">
      <c r="A1039" t="str">
        <f t="shared" si="96"/>
        <v>폴루스바이오팜;201802</v>
      </c>
      <c r="B1039" t="str">
        <f t="shared" si="97"/>
        <v>폴루스바이오팜</v>
      </c>
      <c r="C1039" t="str">
        <f t="shared" si="98"/>
        <v>201802</v>
      </c>
      <c r="D1039" t="s">
        <v>1059</v>
      </c>
      <c r="E1039" t="str">
        <f t="shared" si="99"/>
        <v>201801</v>
      </c>
      <c r="F1039" t="str">
        <f t="shared" si="100"/>
        <v>01</v>
      </c>
      <c r="G1039">
        <f t="shared" si="101"/>
        <v>201802</v>
      </c>
      <c r="H1039" t="s">
        <v>1059</v>
      </c>
    </row>
    <row r="1040" spans="1:8" x14ac:dyDescent="0.3">
      <c r="A1040" t="str">
        <f t="shared" si="96"/>
        <v>풀무원;201905</v>
      </c>
      <c r="B1040" t="str">
        <f t="shared" si="97"/>
        <v>풀무원</v>
      </c>
      <c r="C1040" t="str">
        <f t="shared" si="98"/>
        <v>201905</v>
      </c>
      <c r="D1040" t="s">
        <v>1060</v>
      </c>
      <c r="E1040" t="str">
        <f t="shared" si="99"/>
        <v>201904</v>
      </c>
      <c r="F1040" t="str">
        <f t="shared" si="100"/>
        <v>04</v>
      </c>
      <c r="G1040">
        <f t="shared" si="101"/>
        <v>201905</v>
      </c>
      <c r="H1040" t="s">
        <v>1060</v>
      </c>
    </row>
    <row r="1041" spans="1:8" x14ac:dyDescent="0.3">
      <c r="A1041" t="str">
        <f t="shared" si="96"/>
        <v>필룩스;201201</v>
      </c>
      <c r="B1041" t="str">
        <f t="shared" si="97"/>
        <v>필룩스</v>
      </c>
      <c r="C1041" t="str">
        <f t="shared" si="98"/>
        <v>201201</v>
      </c>
      <c r="D1041" t="s">
        <v>1061</v>
      </c>
      <c r="E1041" t="str">
        <f t="shared" si="99"/>
        <v>201112</v>
      </c>
      <c r="F1041" t="str">
        <f t="shared" si="100"/>
        <v>12</v>
      </c>
      <c r="G1041">
        <f t="shared" si="101"/>
        <v>201201</v>
      </c>
      <c r="H1041" t="s">
        <v>1061</v>
      </c>
    </row>
    <row r="1042" spans="1:8" x14ac:dyDescent="0.3">
      <c r="A1042" t="str">
        <f t="shared" si="96"/>
        <v>필룩스;201602</v>
      </c>
      <c r="B1042" t="str">
        <f t="shared" si="97"/>
        <v>필룩스</v>
      </c>
      <c r="C1042" t="str">
        <f t="shared" si="98"/>
        <v>201602</v>
      </c>
      <c r="D1042" t="s">
        <v>1062</v>
      </c>
      <c r="E1042" t="str">
        <f t="shared" si="99"/>
        <v>201601</v>
      </c>
      <c r="F1042" t="str">
        <f t="shared" si="100"/>
        <v>01</v>
      </c>
      <c r="G1042">
        <f t="shared" si="101"/>
        <v>201602</v>
      </c>
      <c r="H1042" t="s">
        <v>1062</v>
      </c>
    </row>
    <row r="1043" spans="1:8" x14ac:dyDescent="0.3">
      <c r="A1043" t="str">
        <f t="shared" si="96"/>
        <v>필룩스;201603</v>
      </c>
      <c r="B1043" t="str">
        <f t="shared" si="97"/>
        <v>필룩스</v>
      </c>
      <c r="C1043" t="str">
        <f t="shared" si="98"/>
        <v>201603</v>
      </c>
      <c r="D1043" t="s">
        <v>1063</v>
      </c>
      <c r="E1043" t="str">
        <f t="shared" si="99"/>
        <v>201602</v>
      </c>
      <c r="F1043" t="str">
        <f t="shared" si="100"/>
        <v>02</v>
      </c>
      <c r="G1043">
        <f t="shared" si="101"/>
        <v>201603</v>
      </c>
      <c r="H1043" t="s">
        <v>1063</v>
      </c>
    </row>
    <row r="1044" spans="1:8" x14ac:dyDescent="0.3">
      <c r="A1044" t="str">
        <f t="shared" si="96"/>
        <v>필룩스;201803</v>
      </c>
      <c r="B1044" t="str">
        <f t="shared" si="97"/>
        <v>필룩스</v>
      </c>
      <c r="C1044" t="str">
        <f t="shared" si="98"/>
        <v>201803</v>
      </c>
      <c r="D1044" t="s">
        <v>1064</v>
      </c>
      <c r="E1044" t="str">
        <f t="shared" si="99"/>
        <v>201802</v>
      </c>
      <c r="F1044" t="str">
        <f t="shared" si="100"/>
        <v>02</v>
      </c>
      <c r="G1044">
        <f t="shared" si="101"/>
        <v>201803</v>
      </c>
      <c r="H1044" t="s">
        <v>1064</v>
      </c>
    </row>
    <row r="1045" spans="1:8" x14ac:dyDescent="0.3">
      <c r="A1045" t="str">
        <f t="shared" si="96"/>
        <v>필룩스;201804</v>
      </c>
      <c r="B1045" t="str">
        <f t="shared" si="97"/>
        <v>필룩스</v>
      </c>
      <c r="C1045" t="str">
        <f t="shared" si="98"/>
        <v>201804</v>
      </c>
      <c r="D1045" t="s">
        <v>1065</v>
      </c>
      <c r="E1045" t="str">
        <f t="shared" si="99"/>
        <v>201803</v>
      </c>
      <c r="F1045" t="str">
        <f t="shared" si="100"/>
        <v>03</v>
      </c>
      <c r="G1045">
        <f t="shared" si="101"/>
        <v>201804</v>
      </c>
      <c r="H1045" t="s">
        <v>1065</v>
      </c>
    </row>
    <row r="1046" spans="1:8" x14ac:dyDescent="0.3">
      <c r="A1046" t="str">
        <f t="shared" si="96"/>
        <v>하이스틸;201111</v>
      </c>
      <c r="B1046" t="str">
        <f t="shared" si="97"/>
        <v>하이스틸</v>
      </c>
      <c r="C1046" t="str">
        <f t="shared" si="98"/>
        <v>201111</v>
      </c>
      <c r="D1046" t="s">
        <v>1066</v>
      </c>
      <c r="E1046" t="str">
        <f t="shared" si="99"/>
        <v>201110</v>
      </c>
      <c r="F1046" t="str">
        <f t="shared" si="100"/>
        <v>10</v>
      </c>
      <c r="G1046">
        <f t="shared" si="101"/>
        <v>201111</v>
      </c>
      <c r="H1046" t="s">
        <v>1066</v>
      </c>
    </row>
    <row r="1047" spans="1:8" x14ac:dyDescent="0.3">
      <c r="A1047" t="str">
        <f t="shared" si="96"/>
        <v>하이스틸;201504</v>
      </c>
      <c r="B1047" t="str">
        <f t="shared" si="97"/>
        <v>하이스틸</v>
      </c>
      <c r="C1047" t="str">
        <f t="shared" si="98"/>
        <v>201504</v>
      </c>
      <c r="D1047" t="s">
        <v>1067</v>
      </c>
      <c r="E1047" t="str">
        <f t="shared" si="99"/>
        <v>201503</v>
      </c>
      <c r="F1047" t="str">
        <f t="shared" si="100"/>
        <v>03</v>
      </c>
      <c r="G1047">
        <f t="shared" si="101"/>
        <v>201504</v>
      </c>
      <c r="H1047" t="s">
        <v>1067</v>
      </c>
    </row>
    <row r="1048" spans="1:8" x14ac:dyDescent="0.3">
      <c r="A1048" t="str">
        <f t="shared" si="96"/>
        <v>하이스틸;201805</v>
      </c>
      <c r="B1048" t="str">
        <f t="shared" si="97"/>
        <v>하이스틸</v>
      </c>
      <c r="C1048" t="str">
        <f t="shared" si="98"/>
        <v>201805</v>
      </c>
      <c r="D1048" t="s">
        <v>1068</v>
      </c>
      <c r="E1048" t="str">
        <f t="shared" si="99"/>
        <v>201804</v>
      </c>
      <c r="F1048" t="str">
        <f t="shared" si="100"/>
        <v>04</v>
      </c>
      <c r="G1048">
        <f t="shared" si="101"/>
        <v>201805</v>
      </c>
      <c r="H1048" t="s">
        <v>1068</v>
      </c>
    </row>
    <row r="1049" spans="1:8" x14ac:dyDescent="0.3">
      <c r="A1049" t="str">
        <f t="shared" si="96"/>
        <v>하이트진로홀딩스;201211</v>
      </c>
      <c r="B1049" t="str">
        <f t="shared" si="97"/>
        <v>하이트진로홀딩스</v>
      </c>
      <c r="C1049" t="str">
        <f t="shared" si="98"/>
        <v>201211</v>
      </c>
      <c r="D1049" t="s">
        <v>1069</v>
      </c>
      <c r="E1049" t="str">
        <f t="shared" si="99"/>
        <v>201210</v>
      </c>
      <c r="F1049" t="str">
        <f t="shared" si="100"/>
        <v>10</v>
      </c>
      <c r="G1049">
        <f t="shared" si="101"/>
        <v>201211</v>
      </c>
      <c r="H1049" t="s">
        <v>1069</v>
      </c>
    </row>
    <row r="1050" spans="1:8" x14ac:dyDescent="0.3">
      <c r="A1050" t="str">
        <f t="shared" si="96"/>
        <v>하이트진로홀딩스;202007</v>
      </c>
      <c r="B1050" t="str">
        <f t="shared" si="97"/>
        <v>하이트진로홀딩스</v>
      </c>
      <c r="C1050" t="str">
        <f t="shared" si="98"/>
        <v>202007</v>
      </c>
      <c r="D1050" t="s">
        <v>1070</v>
      </c>
      <c r="E1050" t="str">
        <f t="shared" si="99"/>
        <v>202006</v>
      </c>
      <c r="F1050" t="str">
        <f t="shared" si="100"/>
        <v>06</v>
      </c>
      <c r="G1050">
        <f t="shared" si="101"/>
        <v>202007</v>
      </c>
      <c r="H1050" t="s">
        <v>1070</v>
      </c>
    </row>
    <row r="1051" spans="1:8" x14ac:dyDescent="0.3">
      <c r="A1051" t="str">
        <f t="shared" si="96"/>
        <v>하이트진로홀딩스우;201908</v>
      </c>
      <c r="B1051" t="str">
        <f t="shared" si="97"/>
        <v>하이트진로홀딩스우</v>
      </c>
      <c r="C1051" t="str">
        <f t="shared" si="98"/>
        <v>201908</v>
      </c>
      <c r="D1051" t="s">
        <v>1071</v>
      </c>
      <c r="E1051" t="str">
        <f t="shared" si="99"/>
        <v>201907</v>
      </c>
      <c r="F1051" t="str">
        <f t="shared" si="100"/>
        <v>07</v>
      </c>
      <c r="G1051">
        <f t="shared" si="101"/>
        <v>201908</v>
      </c>
      <c r="H1051" t="s">
        <v>1071</v>
      </c>
    </row>
    <row r="1052" spans="1:8" x14ac:dyDescent="0.3">
      <c r="A1052" t="str">
        <f t="shared" si="96"/>
        <v>하이트진로홀딩스우;202007</v>
      </c>
      <c r="B1052" t="str">
        <f t="shared" si="97"/>
        <v>하이트진로홀딩스우</v>
      </c>
      <c r="C1052" t="str">
        <f t="shared" si="98"/>
        <v>202007</v>
      </c>
      <c r="D1052" t="s">
        <v>1072</v>
      </c>
      <c r="E1052" t="str">
        <f t="shared" si="99"/>
        <v>202006</v>
      </c>
      <c r="F1052" t="str">
        <f t="shared" si="100"/>
        <v>06</v>
      </c>
      <c r="G1052">
        <f t="shared" si="101"/>
        <v>202007</v>
      </c>
      <c r="H1052" t="s">
        <v>1072</v>
      </c>
    </row>
    <row r="1053" spans="1:8" x14ac:dyDescent="0.3">
      <c r="A1053" t="str">
        <f t="shared" si="96"/>
        <v>한국공항;201412</v>
      </c>
      <c r="B1053" t="str">
        <f t="shared" si="97"/>
        <v>한국공항</v>
      </c>
      <c r="C1053" t="str">
        <f t="shared" si="98"/>
        <v>201412</v>
      </c>
      <c r="D1053" t="s">
        <v>1073</v>
      </c>
      <c r="E1053" t="str">
        <f t="shared" si="99"/>
        <v>201411</v>
      </c>
      <c r="F1053" t="str">
        <f t="shared" si="100"/>
        <v>11</v>
      </c>
      <c r="G1053">
        <f t="shared" si="101"/>
        <v>201412</v>
      </c>
      <c r="H1053" t="s">
        <v>1073</v>
      </c>
    </row>
    <row r="1054" spans="1:8" x14ac:dyDescent="0.3">
      <c r="A1054" t="str">
        <f t="shared" si="96"/>
        <v>한국내화;201806</v>
      </c>
      <c r="B1054" t="str">
        <f t="shared" si="97"/>
        <v>한국내화</v>
      </c>
      <c r="C1054" t="str">
        <f t="shared" si="98"/>
        <v>201806</v>
      </c>
      <c r="D1054" t="s">
        <v>1074</v>
      </c>
      <c r="E1054" t="str">
        <f t="shared" si="99"/>
        <v>201805</v>
      </c>
      <c r="F1054" t="str">
        <f t="shared" si="100"/>
        <v>05</v>
      </c>
      <c r="G1054">
        <f t="shared" si="101"/>
        <v>201806</v>
      </c>
      <c r="H1054" t="s">
        <v>1074</v>
      </c>
    </row>
    <row r="1055" spans="1:8" x14ac:dyDescent="0.3">
      <c r="A1055" t="str">
        <f t="shared" si="96"/>
        <v>한국내화;201902</v>
      </c>
      <c r="B1055" t="str">
        <f t="shared" si="97"/>
        <v>한국내화</v>
      </c>
      <c r="C1055" t="str">
        <f t="shared" si="98"/>
        <v>201902</v>
      </c>
      <c r="D1055" t="s">
        <v>1075</v>
      </c>
      <c r="E1055" t="str">
        <f t="shared" si="99"/>
        <v>201901</v>
      </c>
      <c r="F1055" t="str">
        <f t="shared" si="100"/>
        <v>01</v>
      </c>
      <c r="G1055">
        <f t="shared" si="101"/>
        <v>201902</v>
      </c>
      <c r="H1055" t="s">
        <v>1075</v>
      </c>
    </row>
    <row r="1056" spans="1:8" x14ac:dyDescent="0.3">
      <c r="A1056" t="str">
        <f t="shared" si="96"/>
        <v>한국석유;201806</v>
      </c>
      <c r="B1056" t="str">
        <f t="shared" si="97"/>
        <v>한국석유</v>
      </c>
      <c r="C1056" t="str">
        <f t="shared" si="98"/>
        <v>201806</v>
      </c>
      <c r="D1056" t="s">
        <v>1076</v>
      </c>
      <c r="E1056" t="str">
        <f t="shared" si="99"/>
        <v>201805</v>
      </c>
      <c r="F1056" t="str">
        <f t="shared" si="100"/>
        <v>05</v>
      </c>
      <c r="G1056">
        <f t="shared" si="101"/>
        <v>201806</v>
      </c>
      <c r="H1056" t="s">
        <v>1076</v>
      </c>
    </row>
    <row r="1057" spans="1:8" x14ac:dyDescent="0.3">
      <c r="A1057" t="str">
        <f t="shared" si="96"/>
        <v>한국수출포장;201804</v>
      </c>
      <c r="B1057" t="str">
        <f t="shared" si="97"/>
        <v>한국수출포장</v>
      </c>
      <c r="C1057" t="str">
        <f t="shared" si="98"/>
        <v>201804</v>
      </c>
      <c r="D1057" t="s">
        <v>1077</v>
      </c>
      <c r="E1057" t="str">
        <f t="shared" si="99"/>
        <v>201803</v>
      </c>
      <c r="F1057" t="str">
        <f t="shared" si="100"/>
        <v>03</v>
      </c>
      <c r="G1057">
        <f t="shared" si="101"/>
        <v>201804</v>
      </c>
      <c r="H1057" t="s">
        <v>1077</v>
      </c>
    </row>
    <row r="1058" spans="1:8" x14ac:dyDescent="0.3">
      <c r="A1058" t="str">
        <f t="shared" si="96"/>
        <v>한국전자홀딩스;201411</v>
      </c>
      <c r="B1058" t="str">
        <f t="shared" si="97"/>
        <v>한국전자홀딩스</v>
      </c>
      <c r="C1058" t="str">
        <f t="shared" si="98"/>
        <v>201411</v>
      </c>
      <c r="D1058" t="s">
        <v>1078</v>
      </c>
      <c r="E1058" t="str">
        <f t="shared" si="99"/>
        <v>201410</v>
      </c>
      <c r="F1058" t="str">
        <f t="shared" si="100"/>
        <v>10</v>
      </c>
      <c r="G1058">
        <f t="shared" si="101"/>
        <v>201411</v>
      </c>
      <c r="H1058" t="s">
        <v>1078</v>
      </c>
    </row>
    <row r="1059" spans="1:8" x14ac:dyDescent="0.3">
      <c r="A1059" t="str">
        <f t="shared" si="96"/>
        <v>한국종합기술;201203</v>
      </c>
      <c r="B1059" t="str">
        <f t="shared" si="97"/>
        <v>한국종합기술</v>
      </c>
      <c r="C1059" t="str">
        <f t="shared" si="98"/>
        <v>201203</v>
      </c>
      <c r="D1059" t="s">
        <v>1079</v>
      </c>
      <c r="E1059" t="str">
        <f t="shared" si="99"/>
        <v>201202</v>
      </c>
      <c r="F1059" t="str">
        <f t="shared" si="100"/>
        <v>02</v>
      </c>
      <c r="G1059">
        <f t="shared" si="101"/>
        <v>201203</v>
      </c>
      <c r="H1059" t="s">
        <v>1079</v>
      </c>
    </row>
    <row r="1060" spans="1:8" x14ac:dyDescent="0.3">
      <c r="A1060" t="str">
        <f t="shared" si="96"/>
        <v>한국종합기술;201705</v>
      </c>
      <c r="B1060" t="str">
        <f t="shared" si="97"/>
        <v>한국종합기술</v>
      </c>
      <c r="C1060" t="str">
        <f t="shared" si="98"/>
        <v>201705</v>
      </c>
      <c r="D1060" t="s">
        <v>1080</v>
      </c>
      <c r="E1060" t="str">
        <f t="shared" si="99"/>
        <v>201704</v>
      </c>
      <c r="F1060" t="str">
        <f t="shared" si="100"/>
        <v>04</v>
      </c>
      <c r="G1060">
        <f t="shared" si="101"/>
        <v>201705</v>
      </c>
      <c r="H1060" t="s">
        <v>1080</v>
      </c>
    </row>
    <row r="1061" spans="1:8" x14ac:dyDescent="0.3">
      <c r="A1061" t="str">
        <f t="shared" si="96"/>
        <v>한국주강;201203</v>
      </c>
      <c r="B1061" t="str">
        <f t="shared" si="97"/>
        <v>한국주강</v>
      </c>
      <c r="C1061" t="str">
        <f t="shared" si="98"/>
        <v>201203</v>
      </c>
      <c r="D1061" t="s">
        <v>1081</v>
      </c>
      <c r="E1061" t="str">
        <f t="shared" si="99"/>
        <v>201202</v>
      </c>
      <c r="F1061" t="str">
        <f t="shared" si="100"/>
        <v>02</v>
      </c>
      <c r="G1061">
        <f t="shared" si="101"/>
        <v>201203</v>
      </c>
      <c r="H1061" t="s">
        <v>1081</v>
      </c>
    </row>
    <row r="1062" spans="1:8" x14ac:dyDescent="0.3">
      <c r="A1062" t="str">
        <f t="shared" si="96"/>
        <v>한국주강;201205</v>
      </c>
      <c r="B1062" t="str">
        <f t="shared" si="97"/>
        <v>한국주강</v>
      </c>
      <c r="C1062" t="str">
        <f t="shared" si="98"/>
        <v>201205</v>
      </c>
      <c r="D1062" t="s">
        <v>1082</v>
      </c>
      <c r="E1062" t="str">
        <f t="shared" si="99"/>
        <v>201204</v>
      </c>
      <c r="F1062" t="str">
        <f t="shared" si="100"/>
        <v>04</v>
      </c>
      <c r="G1062">
        <f t="shared" si="101"/>
        <v>201205</v>
      </c>
      <c r="H1062" t="s">
        <v>1082</v>
      </c>
    </row>
    <row r="1063" spans="1:8" x14ac:dyDescent="0.3">
      <c r="A1063" t="str">
        <f t="shared" si="96"/>
        <v>한국주철관;201503</v>
      </c>
      <c r="B1063" t="str">
        <f t="shared" si="97"/>
        <v>한국주철관</v>
      </c>
      <c r="C1063" t="str">
        <f t="shared" si="98"/>
        <v>201503</v>
      </c>
      <c r="D1063" t="s">
        <v>1083</v>
      </c>
      <c r="E1063" t="str">
        <f t="shared" si="99"/>
        <v>201502</v>
      </c>
      <c r="F1063" t="str">
        <f t="shared" si="100"/>
        <v>02</v>
      </c>
      <c r="G1063">
        <f t="shared" si="101"/>
        <v>201503</v>
      </c>
      <c r="H1063" t="s">
        <v>1083</v>
      </c>
    </row>
    <row r="1064" spans="1:8" x14ac:dyDescent="0.3">
      <c r="A1064" t="str">
        <f t="shared" si="96"/>
        <v>한국주철관;201504</v>
      </c>
      <c r="B1064" t="str">
        <f t="shared" si="97"/>
        <v>한국주철관</v>
      </c>
      <c r="C1064" t="str">
        <f t="shared" si="98"/>
        <v>201504</v>
      </c>
      <c r="D1064" t="s">
        <v>1084</v>
      </c>
      <c r="E1064" t="str">
        <f t="shared" si="99"/>
        <v>201503</v>
      </c>
      <c r="F1064" t="str">
        <f t="shared" si="100"/>
        <v>03</v>
      </c>
      <c r="G1064">
        <f t="shared" si="101"/>
        <v>201504</v>
      </c>
      <c r="H1064" t="s">
        <v>1084</v>
      </c>
    </row>
    <row r="1065" spans="1:8" x14ac:dyDescent="0.3">
      <c r="A1065" t="str">
        <f t="shared" si="96"/>
        <v>한국주철관;201506</v>
      </c>
      <c r="B1065" t="str">
        <f t="shared" si="97"/>
        <v>한국주철관</v>
      </c>
      <c r="C1065" t="str">
        <f t="shared" si="98"/>
        <v>201506</v>
      </c>
      <c r="D1065" t="s">
        <v>1085</v>
      </c>
      <c r="E1065" t="str">
        <f t="shared" si="99"/>
        <v>201505</v>
      </c>
      <c r="F1065" t="str">
        <f t="shared" si="100"/>
        <v>05</v>
      </c>
      <c r="G1065">
        <f t="shared" si="101"/>
        <v>201506</v>
      </c>
      <c r="H1065" t="s">
        <v>1085</v>
      </c>
    </row>
    <row r="1066" spans="1:8" x14ac:dyDescent="0.3">
      <c r="A1066" t="str">
        <f t="shared" si="96"/>
        <v>한국주철관;201907</v>
      </c>
      <c r="B1066" t="str">
        <f t="shared" si="97"/>
        <v>한국주철관</v>
      </c>
      <c r="C1066" t="str">
        <f t="shared" si="98"/>
        <v>201907</v>
      </c>
      <c r="D1066" t="s">
        <v>1086</v>
      </c>
      <c r="E1066" t="str">
        <f t="shared" si="99"/>
        <v>201906</v>
      </c>
      <c r="F1066" t="str">
        <f t="shared" si="100"/>
        <v>06</v>
      </c>
      <c r="G1066">
        <f t="shared" si="101"/>
        <v>201907</v>
      </c>
      <c r="H1066" t="s">
        <v>1086</v>
      </c>
    </row>
    <row r="1067" spans="1:8" x14ac:dyDescent="0.3">
      <c r="A1067" t="str">
        <f t="shared" si="96"/>
        <v>한국철강;201507</v>
      </c>
      <c r="B1067" t="str">
        <f t="shared" si="97"/>
        <v>한국철강</v>
      </c>
      <c r="C1067" t="str">
        <f t="shared" si="98"/>
        <v>201507</v>
      </c>
      <c r="D1067" t="s">
        <v>1087</v>
      </c>
      <c r="E1067" t="str">
        <f t="shared" si="99"/>
        <v>201506</v>
      </c>
      <c r="F1067" t="str">
        <f t="shared" si="100"/>
        <v>06</v>
      </c>
      <c r="G1067">
        <f t="shared" si="101"/>
        <v>201507</v>
      </c>
      <c r="H1067" t="s">
        <v>1087</v>
      </c>
    </row>
    <row r="1068" spans="1:8" x14ac:dyDescent="0.3">
      <c r="A1068" t="str">
        <f t="shared" si="96"/>
        <v>한국카본;201210</v>
      </c>
      <c r="B1068" t="str">
        <f t="shared" si="97"/>
        <v>한국카본</v>
      </c>
      <c r="C1068" t="str">
        <f t="shared" si="98"/>
        <v>201210</v>
      </c>
      <c r="D1068" t="s">
        <v>1088</v>
      </c>
      <c r="E1068" t="str">
        <f t="shared" si="99"/>
        <v>201209</v>
      </c>
      <c r="F1068" t="str">
        <f t="shared" si="100"/>
        <v>09</v>
      </c>
      <c r="G1068">
        <f t="shared" si="101"/>
        <v>201210</v>
      </c>
      <c r="H1068" t="s">
        <v>1088</v>
      </c>
    </row>
    <row r="1069" spans="1:8" x14ac:dyDescent="0.3">
      <c r="A1069" t="str">
        <f t="shared" si="96"/>
        <v>한국콜마;201506</v>
      </c>
      <c r="B1069" t="str">
        <f t="shared" si="97"/>
        <v>한국콜마</v>
      </c>
      <c r="C1069" t="str">
        <f t="shared" si="98"/>
        <v>201506</v>
      </c>
      <c r="D1069" t="s">
        <v>1089</v>
      </c>
      <c r="E1069" t="str">
        <f t="shared" si="99"/>
        <v>201505</v>
      </c>
      <c r="F1069" t="str">
        <f t="shared" si="100"/>
        <v>05</v>
      </c>
      <c r="G1069">
        <f t="shared" si="101"/>
        <v>201506</v>
      </c>
      <c r="H1069" t="s">
        <v>1089</v>
      </c>
    </row>
    <row r="1070" spans="1:8" x14ac:dyDescent="0.3">
      <c r="A1070" t="str">
        <f t="shared" si="96"/>
        <v>한국콜마홀딩스;201211</v>
      </c>
      <c r="B1070" t="str">
        <f t="shared" si="97"/>
        <v>한국콜마홀딩스</v>
      </c>
      <c r="C1070" t="str">
        <f t="shared" si="98"/>
        <v>201211</v>
      </c>
      <c r="D1070" t="s">
        <v>1090</v>
      </c>
      <c r="E1070" t="str">
        <f t="shared" si="99"/>
        <v>201210</v>
      </c>
      <c r="F1070" t="str">
        <f t="shared" si="100"/>
        <v>10</v>
      </c>
      <c r="G1070">
        <f t="shared" si="101"/>
        <v>201211</v>
      </c>
      <c r="H1070" t="s">
        <v>1090</v>
      </c>
    </row>
    <row r="1071" spans="1:8" x14ac:dyDescent="0.3">
      <c r="A1071" t="str">
        <f t="shared" si="96"/>
        <v>한국콜마홀딩스;201212</v>
      </c>
      <c r="B1071" t="str">
        <f t="shared" si="97"/>
        <v>한국콜마홀딩스</v>
      </c>
      <c r="C1071" t="str">
        <f t="shared" si="98"/>
        <v>201212</v>
      </c>
      <c r="D1071" t="s">
        <v>1091</v>
      </c>
      <c r="E1071" t="str">
        <f t="shared" si="99"/>
        <v>201211</v>
      </c>
      <c r="F1071" t="str">
        <f t="shared" si="100"/>
        <v>11</v>
      </c>
      <c r="G1071">
        <f t="shared" si="101"/>
        <v>201212</v>
      </c>
      <c r="H1071" t="s">
        <v>1091</v>
      </c>
    </row>
    <row r="1072" spans="1:8" x14ac:dyDescent="0.3">
      <c r="A1072" t="str">
        <f t="shared" si="96"/>
        <v>한국콜마홀딩스;201507</v>
      </c>
      <c r="B1072" t="str">
        <f t="shared" si="97"/>
        <v>한국콜마홀딩스</v>
      </c>
      <c r="C1072" t="str">
        <f t="shared" si="98"/>
        <v>201507</v>
      </c>
      <c r="D1072" t="s">
        <v>1092</v>
      </c>
      <c r="E1072" t="str">
        <f t="shared" si="99"/>
        <v>201506</v>
      </c>
      <c r="F1072" t="str">
        <f t="shared" si="100"/>
        <v>06</v>
      </c>
      <c r="G1072">
        <f t="shared" si="101"/>
        <v>201507</v>
      </c>
      <c r="H1072" t="s">
        <v>1092</v>
      </c>
    </row>
    <row r="1073" spans="1:8" x14ac:dyDescent="0.3">
      <c r="A1073" t="str">
        <f t="shared" si="96"/>
        <v>한국특수형강;201701</v>
      </c>
      <c r="B1073" t="str">
        <f t="shared" si="97"/>
        <v>한국특수형강</v>
      </c>
      <c r="C1073" t="str">
        <f t="shared" si="98"/>
        <v>201701</v>
      </c>
      <c r="D1073" t="s">
        <v>1093</v>
      </c>
      <c r="E1073" t="str">
        <f t="shared" si="99"/>
        <v>201612</v>
      </c>
      <c r="F1073" t="str">
        <f t="shared" si="100"/>
        <v>12</v>
      </c>
      <c r="G1073">
        <f t="shared" si="101"/>
        <v>201701</v>
      </c>
      <c r="H1073" t="s">
        <v>1093</v>
      </c>
    </row>
    <row r="1074" spans="1:8" x14ac:dyDescent="0.3">
      <c r="A1074" t="str">
        <f t="shared" si="96"/>
        <v>한국특수형강;201805</v>
      </c>
      <c r="B1074" t="str">
        <f t="shared" si="97"/>
        <v>한국특수형강</v>
      </c>
      <c r="C1074" t="str">
        <f t="shared" si="98"/>
        <v>201805</v>
      </c>
      <c r="D1074" t="s">
        <v>1094</v>
      </c>
      <c r="E1074" t="str">
        <f t="shared" si="99"/>
        <v>201804</v>
      </c>
      <c r="F1074" t="str">
        <f t="shared" si="100"/>
        <v>04</v>
      </c>
      <c r="G1074">
        <f t="shared" si="101"/>
        <v>201805</v>
      </c>
      <c r="H1074" t="s">
        <v>1094</v>
      </c>
    </row>
    <row r="1075" spans="1:8" x14ac:dyDescent="0.3">
      <c r="A1075" t="str">
        <f t="shared" si="96"/>
        <v>한국특수형강;201810</v>
      </c>
      <c r="B1075" t="str">
        <f t="shared" si="97"/>
        <v>한국특수형강</v>
      </c>
      <c r="C1075" t="str">
        <f t="shared" si="98"/>
        <v>201810</v>
      </c>
      <c r="D1075" t="s">
        <v>1095</v>
      </c>
      <c r="E1075" t="str">
        <f t="shared" si="99"/>
        <v>201809</v>
      </c>
      <c r="F1075" t="str">
        <f t="shared" si="100"/>
        <v>09</v>
      </c>
      <c r="G1075">
        <f t="shared" si="101"/>
        <v>201810</v>
      </c>
      <c r="H1075" t="s">
        <v>1095</v>
      </c>
    </row>
    <row r="1076" spans="1:8" x14ac:dyDescent="0.3">
      <c r="A1076" t="str">
        <f t="shared" si="96"/>
        <v>한국프랜지;202006</v>
      </c>
      <c r="B1076" t="str">
        <f t="shared" si="97"/>
        <v>한국프랜지</v>
      </c>
      <c r="C1076" t="str">
        <f t="shared" si="98"/>
        <v>202006</v>
      </c>
      <c r="D1076" t="s">
        <v>1096</v>
      </c>
      <c r="E1076" t="str">
        <f t="shared" si="99"/>
        <v>202005</v>
      </c>
      <c r="F1076" t="str">
        <f t="shared" si="100"/>
        <v>05</v>
      </c>
      <c r="G1076">
        <f t="shared" si="101"/>
        <v>202006</v>
      </c>
      <c r="H1076" t="s">
        <v>1096</v>
      </c>
    </row>
    <row r="1077" spans="1:8" x14ac:dyDescent="0.3">
      <c r="A1077" t="str">
        <f t="shared" si="96"/>
        <v>한국화장품;201408</v>
      </c>
      <c r="B1077" t="str">
        <f t="shared" si="97"/>
        <v>한국화장품</v>
      </c>
      <c r="C1077" t="str">
        <f t="shared" si="98"/>
        <v>201408</v>
      </c>
      <c r="D1077" t="s">
        <v>1097</v>
      </c>
      <c r="E1077" t="str">
        <f t="shared" si="99"/>
        <v>201407</v>
      </c>
      <c r="F1077" t="str">
        <f t="shared" si="100"/>
        <v>07</v>
      </c>
      <c r="G1077">
        <f t="shared" si="101"/>
        <v>201408</v>
      </c>
      <c r="H1077" t="s">
        <v>1097</v>
      </c>
    </row>
    <row r="1078" spans="1:8" x14ac:dyDescent="0.3">
      <c r="A1078" t="str">
        <f t="shared" si="96"/>
        <v>한국화장품;201409</v>
      </c>
      <c r="B1078" t="str">
        <f t="shared" si="97"/>
        <v>한국화장품</v>
      </c>
      <c r="C1078" t="str">
        <f t="shared" si="98"/>
        <v>201409</v>
      </c>
      <c r="D1078" t="s">
        <v>1098</v>
      </c>
      <c r="E1078" t="str">
        <f t="shared" si="99"/>
        <v>201408</v>
      </c>
      <c r="F1078" t="str">
        <f t="shared" si="100"/>
        <v>08</v>
      </c>
      <c r="G1078">
        <f t="shared" si="101"/>
        <v>201409</v>
      </c>
      <c r="H1078" t="s">
        <v>1098</v>
      </c>
    </row>
    <row r="1079" spans="1:8" x14ac:dyDescent="0.3">
      <c r="A1079" t="str">
        <f t="shared" si="96"/>
        <v>한국화장품;201504</v>
      </c>
      <c r="B1079" t="str">
        <f t="shared" si="97"/>
        <v>한국화장품</v>
      </c>
      <c r="C1079" t="str">
        <f t="shared" si="98"/>
        <v>201504</v>
      </c>
      <c r="D1079" t="s">
        <v>1099</v>
      </c>
      <c r="E1079" t="str">
        <f t="shared" si="99"/>
        <v>201503</v>
      </c>
      <c r="F1079" t="str">
        <f t="shared" si="100"/>
        <v>03</v>
      </c>
      <c r="G1079">
        <f t="shared" si="101"/>
        <v>201504</v>
      </c>
      <c r="H1079" t="s">
        <v>1099</v>
      </c>
    </row>
    <row r="1080" spans="1:8" x14ac:dyDescent="0.3">
      <c r="A1080" t="str">
        <f t="shared" si="96"/>
        <v>한국화장품;201505</v>
      </c>
      <c r="B1080" t="str">
        <f t="shared" si="97"/>
        <v>한국화장품</v>
      </c>
      <c r="C1080" t="str">
        <f t="shared" si="98"/>
        <v>201505</v>
      </c>
      <c r="D1080" t="s">
        <v>1100</v>
      </c>
      <c r="E1080" t="str">
        <f t="shared" si="99"/>
        <v>201504</v>
      </c>
      <c r="F1080" t="str">
        <f t="shared" si="100"/>
        <v>04</v>
      </c>
      <c r="G1080">
        <f t="shared" si="101"/>
        <v>201505</v>
      </c>
      <c r="H1080" t="s">
        <v>1100</v>
      </c>
    </row>
    <row r="1081" spans="1:8" x14ac:dyDescent="0.3">
      <c r="A1081" t="str">
        <f t="shared" si="96"/>
        <v>한국화장품;201609</v>
      </c>
      <c r="B1081" t="str">
        <f t="shared" si="97"/>
        <v>한국화장품</v>
      </c>
      <c r="C1081" t="str">
        <f t="shared" si="98"/>
        <v>201609</v>
      </c>
      <c r="D1081" t="s">
        <v>1101</v>
      </c>
      <c r="E1081" t="str">
        <f t="shared" si="99"/>
        <v>201608</v>
      </c>
      <c r="F1081" t="str">
        <f t="shared" si="100"/>
        <v>08</v>
      </c>
      <c r="G1081">
        <f t="shared" si="101"/>
        <v>201609</v>
      </c>
      <c r="H1081" t="s">
        <v>1101</v>
      </c>
    </row>
    <row r="1082" spans="1:8" x14ac:dyDescent="0.3">
      <c r="A1082" t="str">
        <f t="shared" si="96"/>
        <v>한국화장품제조;201207</v>
      </c>
      <c r="B1082" t="str">
        <f t="shared" si="97"/>
        <v>한국화장품제조</v>
      </c>
      <c r="C1082" t="str">
        <f t="shared" si="98"/>
        <v>201207</v>
      </c>
      <c r="D1082" t="s">
        <v>1102</v>
      </c>
      <c r="E1082" t="str">
        <f t="shared" si="99"/>
        <v>201206</v>
      </c>
      <c r="F1082" t="str">
        <f t="shared" si="100"/>
        <v>06</v>
      </c>
      <c r="G1082">
        <f t="shared" si="101"/>
        <v>201207</v>
      </c>
      <c r="H1082" t="s">
        <v>1102</v>
      </c>
    </row>
    <row r="1083" spans="1:8" x14ac:dyDescent="0.3">
      <c r="A1083" t="str">
        <f t="shared" si="96"/>
        <v>한국화장품제조;201408</v>
      </c>
      <c r="B1083" t="str">
        <f t="shared" si="97"/>
        <v>한국화장품제조</v>
      </c>
      <c r="C1083" t="str">
        <f t="shared" si="98"/>
        <v>201408</v>
      </c>
      <c r="D1083" t="s">
        <v>1103</v>
      </c>
      <c r="E1083" t="str">
        <f t="shared" si="99"/>
        <v>201407</v>
      </c>
      <c r="F1083" t="str">
        <f t="shared" si="100"/>
        <v>07</v>
      </c>
      <c r="G1083">
        <f t="shared" si="101"/>
        <v>201408</v>
      </c>
      <c r="H1083" t="s">
        <v>1103</v>
      </c>
    </row>
    <row r="1084" spans="1:8" x14ac:dyDescent="0.3">
      <c r="A1084" t="str">
        <f t="shared" si="96"/>
        <v>한국화장품제조;201502</v>
      </c>
      <c r="B1084" t="str">
        <f t="shared" si="97"/>
        <v>한국화장품제조</v>
      </c>
      <c r="C1084" t="str">
        <f t="shared" si="98"/>
        <v>201502</v>
      </c>
      <c r="D1084" t="s">
        <v>1104</v>
      </c>
      <c r="E1084" t="str">
        <f t="shared" si="99"/>
        <v>201501</v>
      </c>
      <c r="F1084" t="str">
        <f t="shared" si="100"/>
        <v>01</v>
      </c>
      <c r="G1084">
        <f t="shared" si="101"/>
        <v>201502</v>
      </c>
      <c r="H1084" t="s">
        <v>1104</v>
      </c>
    </row>
    <row r="1085" spans="1:8" x14ac:dyDescent="0.3">
      <c r="A1085" t="str">
        <f t="shared" si="96"/>
        <v>한국화장품제조;201503</v>
      </c>
      <c r="B1085" t="str">
        <f t="shared" si="97"/>
        <v>한국화장품제조</v>
      </c>
      <c r="C1085" t="str">
        <f t="shared" si="98"/>
        <v>201503</v>
      </c>
      <c r="D1085" t="s">
        <v>1105</v>
      </c>
      <c r="E1085" t="str">
        <f t="shared" si="99"/>
        <v>201502</v>
      </c>
      <c r="F1085" t="str">
        <f t="shared" si="100"/>
        <v>02</v>
      </c>
      <c r="G1085">
        <f t="shared" si="101"/>
        <v>201503</v>
      </c>
      <c r="H1085" t="s">
        <v>1105</v>
      </c>
    </row>
    <row r="1086" spans="1:8" x14ac:dyDescent="0.3">
      <c r="A1086" t="str">
        <f t="shared" si="96"/>
        <v>한국화장품제조;201504</v>
      </c>
      <c r="B1086" t="str">
        <f t="shared" si="97"/>
        <v>한국화장품제조</v>
      </c>
      <c r="C1086" t="str">
        <f t="shared" si="98"/>
        <v>201504</v>
      </c>
      <c r="D1086" t="s">
        <v>1106</v>
      </c>
      <c r="E1086" t="str">
        <f t="shared" si="99"/>
        <v>201503</v>
      </c>
      <c r="F1086" t="str">
        <f t="shared" si="100"/>
        <v>03</v>
      </c>
      <c r="G1086">
        <f t="shared" si="101"/>
        <v>201504</v>
      </c>
      <c r="H1086" t="s">
        <v>1106</v>
      </c>
    </row>
    <row r="1087" spans="1:8" x14ac:dyDescent="0.3">
      <c r="A1087" t="str">
        <f t="shared" si="96"/>
        <v>한국화장품제조;201711</v>
      </c>
      <c r="B1087" t="str">
        <f t="shared" si="97"/>
        <v>한국화장품제조</v>
      </c>
      <c r="C1087" t="str">
        <f t="shared" si="98"/>
        <v>201711</v>
      </c>
      <c r="D1087" t="s">
        <v>1107</v>
      </c>
      <c r="E1087" t="str">
        <f t="shared" si="99"/>
        <v>201710</v>
      </c>
      <c r="F1087" t="str">
        <f t="shared" si="100"/>
        <v>10</v>
      </c>
      <c r="G1087">
        <f t="shared" si="101"/>
        <v>201711</v>
      </c>
      <c r="H1087" t="s">
        <v>1107</v>
      </c>
    </row>
    <row r="1088" spans="1:8" x14ac:dyDescent="0.3">
      <c r="A1088" t="str">
        <f t="shared" si="96"/>
        <v>한국화장품제조;201712</v>
      </c>
      <c r="B1088" t="str">
        <f t="shared" si="97"/>
        <v>한국화장품제조</v>
      </c>
      <c r="C1088" t="str">
        <f t="shared" si="98"/>
        <v>201712</v>
      </c>
      <c r="D1088" t="s">
        <v>1108</v>
      </c>
      <c r="E1088" t="str">
        <f t="shared" si="99"/>
        <v>201711</v>
      </c>
      <c r="F1088" t="str">
        <f t="shared" si="100"/>
        <v>11</v>
      </c>
      <c r="G1088">
        <f t="shared" si="101"/>
        <v>201712</v>
      </c>
      <c r="H1088" t="s">
        <v>1108</v>
      </c>
    </row>
    <row r="1089" spans="1:8" x14ac:dyDescent="0.3">
      <c r="A1089" t="str">
        <f t="shared" si="96"/>
        <v>한농화성;202011</v>
      </c>
      <c r="B1089" t="str">
        <f t="shared" si="97"/>
        <v>한농화성</v>
      </c>
      <c r="C1089" t="str">
        <f t="shared" si="98"/>
        <v>202011</v>
      </c>
      <c r="D1089" t="s">
        <v>1109</v>
      </c>
      <c r="E1089" t="str">
        <f t="shared" si="99"/>
        <v>202010</v>
      </c>
      <c r="F1089" t="str">
        <f t="shared" si="100"/>
        <v>10</v>
      </c>
      <c r="G1089">
        <f t="shared" si="101"/>
        <v>202011</v>
      </c>
      <c r="H1089" t="s">
        <v>1109</v>
      </c>
    </row>
    <row r="1090" spans="1:8" x14ac:dyDescent="0.3">
      <c r="A1090" t="str">
        <f t="shared" ref="A1090:A1153" si="102">LEFT(D1090,LEN(D1090)-6)&amp;G1090</f>
        <v>한독;201211</v>
      </c>
      <c r="B1090" t="str">
        <f t="shared" ref="B1090:B1153" si="103">LEFT(A1090,(LEN(A1090)-7))</f>
        <v>한독</v>
      </c>
      <c r="C1090" t="str">
        <f t="shared" ref="C1090:C1153" si="104">RIGHT(A1090,6)</f>
        <v>201211</v>
      </c>
      <c r="D1090" t="s">
        <v>1110</v>
      </c>
      <c r="E1090" t="str">
        <f t="shared" ref="E1090:E1153" si="105">RIGHT(D1090,6)</f>
        <v>201210</v>
      </c>
      <c r="F1090" t="str">
        <f t="shared" ref="F1090:F1153" si="106">RIGHT(E1090,2)</f>
        <v>10</v>
      </c>
      <c r="G1090">
        <f t="shared" ref="G1090:G1153" si="107">IF(F1090="12",E1090+100-11,E1090+1)</f>
        <v>201211</v>
      </c>
      <c r="H1090" t="s">
        <v>1110</v>
      </c>
    </row>
    <row r="1091" spans="1:8" x14ac:dyDescent="0.3">
      <c r="A1091" t="str">
        <f t="shared" si="102"/>
        <v>한독;201212</v>
      </c>
      <c r="B1091" t="str">
        <f t="shared" si="103"/>
        <v>한독</v>
      </c>
      <c r="C1091" t="str">
        <f t="shared" si="104"/>
        <v>201212</v>
      </c>
      <c r="D1091" t="s">
        <v>1111</v>
      </c>
      <c r="E1091" t="str">
        <f t="shared" si="105"/>
        <v>201211</v>
      </c>
      <c r="F1091" t="str">
        <f t="shared" si="106"/>
        <v>11</v>
      </c>
      <c r="G1091">
        <f t="shared" si="107"/>
        <v>201212</v>
      </c>
      <c r="H1091" t="s">
        <v>1111</v>
      </c>
    </row>
    <row r="1092" spans="1:8" x14ac:dyDescent="0.3">
      <c r="A1092" t="str">
        <f t="shared" si="102"/>
        <v>한독;201505</v>
      </c>
      <c r="B1092" t="str">
        <f t="shared" si="103"/>
        <v>한독</v>
      </c>
      <c r="C1092" t="str">
        <f t="shared" si="104"/>
        <v>201505</v>
      </c>
      <c r="D1092" t="s">
        <v>1112</v>
      </c>
      <c r="E1092" t="str">
        <f t="shared" si="105"/>
        <v>201504</v>
      </c>
      <c r="F1092" t="str">
        <f t="shared" si="106"/>
        <v>04</v>
      </c>
      <c r="G1092">
        <f t="shared" si="107"/>
        <v>201505</v>
      </c>
      <c r="H1092" t="s">
        <v>1112</v>
      </c>
    </row>
    <row r="1093" spans="1:8" x14ac:dyDescent="0.3">
      <c r="A1093" t="str">
        <f t="shared" si="102"/>
        <v>한라;201805</v>
      </c>
      <c r="B1093" t="str">
        <f t="shared" si="103"/>
        <v>한라</v>
      </c>
      <c r="C1093" t="str">
        <f t="shared" si="104"/>
        <v>201805</v>
      </c>
      <c r="D1093" t="s">
        <v>1113</v>
      </c>
      <c r="E1093" t="str">
        <f t="shared" si="105"/>
        <v>201804</v>
      </c>
      <c r="F1093" t="str">
        <f t="shared" si="106"/>
        <v>04</v>
      </c>
      <c r="G1093">
        <f t="shared" si="107"/>
        <v>201805</v>
      </c>
      <c r="H1093" t="s">
        <v>1113</v>
      </c>
    </row>
    <row r="1094" spans="1:8" x14ac:dyDescent="0.3">
      <c r="A1094" t="str">
        <f t="shared" si="102"/>
        <v>한미글로벌;201503</v>
      </c>
      <c r="B1094" t="str">
        <f t="shared" si="103"/>
        <v>한미글로벌</v>
      </c>
      <c r="C1094" t="str">
        <f t="shared" si="104"/>
        <v>201503</v>
      </c>
      <c r="D1094" t="s">
        <v>1114</v>
      </c>
      <c r="E1094" t="str">
        <f t="shared" si="105"/>
        <v>201502</v>
      </c>
      <c r="F1094" t="str">
        <f t="shared" si="106"/>
        <v>02</v>
      </c>
      <c r="G1094">
        <f t="shared" si="107"/>
        <v>201503</v>
      </c>
      <c r="H1094" t="s">
        <v>1114</v>
      </c>
    </row>
    <row r="1095" spans="1:8" x14ac:dyDescent="0.3">
      <c r="A1095" t="str">
        <f t="shared" si="102"/>
        <v>한미반도체;202008</v>
      </c>
      <c r="B1095" t="str">
        <f t="shared" si="103"/>
        <v>한미반도체</v>
      </c>
      <c r="C1095" t="str">
        <f t="shared" si="104"/>
        <v>202008</v>
      </c>
      <c r="D1095" t="s">
        <v>1115</v>
      </c>
      <c r="E1095" t="str">
        <f t="shared" si="105"/>
        <v>202007</v>
      </c>
      <c r="F1095" t="str">
        <f t="shared" si="106"/>
        <v>07</v>
      </c>
      <c r="G1095">
        <f t="shared" si="107"/>
        <v>202008</v>
      </c>
      <c r="H1095" t="s">
        <v>1115</v>
      </c>
    </row>
    <row r="1096" spans="1:8" x14ac:dyDescent="0.3">
      <c r="A1096" t="str">
        <f t="shared" si="102"/>
        <v>한미사이언스;201212</v>
      </c>
      <c r="B1096" t="str">
        <f t="shared" si="103"/>
        <v>한미사이언스</v>
      </c>
      <c r="C1096" t="str">
        <f t="shared" si="104"/>
        <v>201212</v>
      </c>
      <c r="D1096" t="s">
        <v>1116</v>
      </c>
      <c r="E1096" t="str">
        <f t="shared" si="105"/>
        <v>201211</v>
      </c>
      <c r="F1096" t="str">
        <f t="shared" si="106"/>
        <v>11</v>
      </c>
      <c r="G1096">
        <f t="shared" si="107"/>
        <v>201212</v>
      </c>
      <c r="H1096" t="s">
        <v>1116</v>
      </c>
    </row>
    <row r="1097" spans="1:8" x14ac:dyDescent="0.3">
      <c r="A1097" t="str">
        <f t="shared" si="102"/>
        <v>한미사이언스;201306</v>
      </c>
      <c r="B1097" t="str">
        <f t="shared" si="103"/>
        <v>한미사이언스</v>
      </c>
      <c r="C1097" t="str">
        <f t="shared" si="104"/>
        <v>201306</v>
      </c>
      <c r="D1097" t="s">
        <v>1117</v>
      </c>
      <c r="E1097" t="str">
        <f t="shared" si="105"/>
        <v>201305</v>
      </c>
      <c r="F1097" t="str">
        <f t="shared" si="106"/>
        <v>05</v>
      </c>
      <c r="G1097">
        <f t="shared" si="107"/>
        <v>201306</v>
      </c>
      <c r="H1097" t="s">
        <v>1117</v>
      </c>
    </row>
    <row r="1098" spans="1:8" x14ac:dyDescent="0.3">
      <c r="A1098" t="str">
        <f t="shared" si="102"/>
        <v>한미사이언스;201504</v>
      </c>
      <c r="B1098" t="str">
        <f t="shared" si="103"/>
        <v>한미사이언스</v>
      </c>
      <c r="C1098" t="str">
        <f t="shared" si="104"/>
        <v>201504</v>
      </c>
      <c r="D1098" t="s">
        <v>1118</v>
      </c>
      <c r="E1098" t="str">
        <f t="shared" si="105"/>
        <v>201503</v>
      </c>
      <c r="F1098" t="str">
        <f t="shared" si="106"/>
        <v>03</v>
      </c>
      <c r="G1098">
        <f t="shared" si="107"/>
        <v>201504</v>
      </c>
      <c r="H1098" t="s">
        <v>1118</v>
      </c>
    </row>
    <row r="1099" spans="1:8" x14ac:dyDescent="0.3">
      <c r="A1099" t="str">
        <f t="shared" si="102"/>
        <v>한미사이언스;201506</v>
      </c>
      <c r="B1099" t="str">
        <f t="shared" si="103"/>
        <v>한미사이언스</v>
      </c>
      <c r="C1099" t="str">
        <f t="shared" si="104"/>
        <v>201506</v>
      </c>
      <c r="D1099" t="s">
        <v>1119</v>
      </c>
      <c r="E1099" t="str">
        <f t="shared" si="105"/>
        <v>201505</v>
      </c>
      <c r="F1099" t="str">
        <f t="shared" si="106"/>
        <v>05</v>
      </c>
      <c r="G1099">
        <f t="shared" si="107"/>
        <v>201506</v>
      </c>
      <c r="H1099" t="s">
        <v>1119</v>
      </c>
    </row>
    <row r="1100" spans="1:8" x14ac:dyDescent="0.3">
      <c r="A1100" t="str">
        <f t="shared" si="102"/>
        <v>한미사이언스;201507</v>
      </c>
      <c r="B1100" t="str">
        <f t="shared" si="103"/>
        <v>한미사이언스</v>
      </c>
      <c r="C1100" t="str">
        <f t="shared" si="104"/>
        <v>201507</v>
      </c>
      <c r="D1100" t="s">
        <v>1120</v>
      </c>
      <c r="E1100" t="str">
        <f t="shared" si="105"/>
        <v>201506</v>
      </c>
      <c r="F1100" t="str">
        <f t="shared" si="106"/>
        <v>06</v>
      </c>
      <c r="G1100">
        <f t="shared" si="107"/>
        <v>201507</v>
      </c>
      <c r="H1100" t="s">
        <v>1120</v>
      </c>
    </row>
    <row r="1101" spans="1:8" x14ac:dyDescent="0.3">
      <c r="A1101" t="str">
        <f t="shared" si="102"/>
        <v>한미사이언스;202009</v>
      </c>
      <c r="B1101" t="str">
        <f t="shared" si="103"/>
        <v>한미사이언스</v>
      </c>
      <c r="C1101" t="str">
        <f t="shared" si="104"/>
        <v>202009</v>
      </c>
      <c r="D1101" t="s">
        <v>1121</v>
      </c>
      <c r="E1101" t="str">
        <f t="shared" si="105"/>
        <v>202008</v>
      </c>
      <c r="F1101" t="str">
        <f t="shared" si="106"/>
        <v>08</v>
      </c>
      <c r="G1101">
        <f t="shared" si="107"/>
        <v>202009</v>
      </c>
      <c r="H1101" t="s">
        <v>1121</v>
      </c>
    </row>
    <row r="1102" spans="1:8" x14ac:dyDescent="0.3">
      <c r="A1102" t="str">
        <f t="shared" si="102"/>
        <v>한미약품;201504</v>
      </c>
      <c r="B1102" t="str">
        <f t="shared" si="103"/>
        <v>한미약품</v>
      </c>
      <c r="C1102" t="str">
        <f t="shared" si="104"/>
        <v>201504</v>
      </c>
      <c r="D1102" t="s">
        <v>1122</v>
      </c>
      <c r="E1102" t="str">
        <f t="shared" si="105"/>
        <v>201503</v>
      </c>
      <c r="F1102" t="str">
        <f t="shared" si="106"/>
        <v>03</v>
      </c>
      <c r="G1102">
        <f t="shared" si="107"/>
        <v>201504</v>
      </c>
      <c r="H1102" t="s">
        <v>1122</v>
      </c>
    </row>
    <row r="1103" spans="1:8" x14ac:dyDescent="0.3">
      <c r="A1103" t="str">
        <f t="shared" si="102"/>
        <v>한미약품;201505</v>
      </c>
      <c r="B1103" t="str">
        <f t="shared" si="103"/>
        <v>한미약품</v>
      </c>
      <c r="C1103" t="str">
        <f t="shared" si="104"/>
        <v>201505</v>
      </c>
      <c r="D1103" t="s">
        <v>1123</v>
      </c>
      <c r="E1103" t="str">
        <f t="shared" si="105"/>
        <v>201504</v>
      </c>
      <c r="F1103" t="str">
        <f t="shared" si="106"/>
        <v>04</v>
      </c>
      <c r="G1103">
        <f t="shared" si="107"/>
        <v>201505</v>
      </c>
      <c r="H1103" t="s">
        <v>1123</v>
      </c>
    </row>
    <row r="1104" spans="1:8" x14ac:dyDescent="0.3">
      <c r="A1104" t="str">
        <f t="shared" si="102"/>
        <v>한미약품;201512</v>
      </c>
      <c r="B1104" t="str">
        <f t="shared" si="103"/>
        <v>한미약품</v>
      </c>
      <c r="C1104" t="str">
        <f t="shared" si="104"/>
        <v>201512</v>
      </c>
      <c r="D1104" t="s">
        <v>1124</v>
      </c>
      <c r="E1104" t="str">
        <f t="shared" si="105"/>
        <v>201511</v>
      </c>
      <c r="F1104" t="str">
        <f t="shared" si="106"/>
        <v>11</v>
      </c>
      <c r="G1104">
        <f t="shared" si="107"/>
        <v>201512</v>
      </c>
      <c r="H1104" t="s">
        <v>1124</v>
      </c>
    </row>
    <row r="1105" spans="1:8" x14ac:dyDescent="0.3">
      <c r="A1105" t="str">
        <f t="shared" si="102"/>
        <v>한성기업;202007</v>
      </c>
      <c r="B1105" t="str">
        <f t="shared" si="103"/>
        <v>한성기업</v>
      </c>
      <c r="C1105" t="str">
        <f t="shared" si="104"/>
        <v>202007</v>
      </c>
      <c r="D1105" t="s">
        <v>1125</v>
      </c>
      <c r="E1105" t="str">
        <f t="shared" si="105"/>
        <v>202006</v>
      </c>
      <c r="F1105" t="str">
        <f t="shared" si="106"/>
        <v>06</v>
      </c>
      <c r="G1105">
        <f t="shared" si="107"/>
        <v>202007</v>
      </c>
      <c r="H1105" t="s">
        <v>1125</v>
      </c>
    </row>
    <row r="1106" spans="1:8" x14ac:dyDescent="0.3">
      <c r="A1106" t="str">
        <f t="shared" si="102"/>
        <v>한성기업;202008</v>
      </c>
      <c r="B1106" t="str">
        <f t="shared" si="103"/>
        <v>한성기업</v>
      </c>
      <c r="C1106" t="str">
        <f t="shared" si="104"/>
        <v>202008</v>
      </c>
      <c r="D1106" t="s">
        <v>1126</v>
      </c>
      <c r="E1106" t="str">
        <f t="shared" si="105"/>
        <v>202007</v>
      </c>
      <c r="F1106" t="str">
        <f t="shared" si="106"/>
        <v>07</v>
      </c>
      <c r="G1106">
        <f t="shared" si="107"/>
        <v>202008</v>
      </c>
      <c r="H1106" t="s">
        <v>1126</v>
      </c>
    </row>
    <row r="1107" spans="1:8" x14ac:dyDescent="0.3">
      <c r="A1107" t="str">
        <f t="shared" si="102"/>
        <v>한세예스24홀딩스;201106</v>
      </c>
      <c r="B1107" t="str">
        <f t="shared" si="103"/>
        <v>한세예스24홀딩스</v>
      </c>
      <c r="C1107" t="str">
        <f t="shared" si="104"/>
        <v>201106</v>
      </c>
      <c r="D1107" t="s">
        <v>1127</v>
      </c>
      <c r="E1107" t="str">
        <f t="shared" si="105"/>
        <v>201105</v>
      </c>
      <c r="F1107" t="str">
        <f t="shared" si="106"/>
        <v>05</v>
      </c>
      <c r="G1107">
        <f t="shared" si="107"/>
        <v>201106</v>
      </c>
      <c r="H1107" t="s">
        <v>1127</v>
      </c>
    </row>
    <row r="1108" spans="1:8" x14ac:dyDescent="0.3">
      <c r="A1108" t="str">
        <f t="shared" si="102"/>
        <v>한세예스24홀딩스;201107</v>
      </c>
      <c r="B1108" t="str">
        <f t="shared" si="103"/>
        <v>한세예스24홀딩스</v>
      </c>
      <c r="C1108" t="str">
        <f t="shared" si="104"/>
        <v>201107</v>
      </c>
      <c r="D1108" t="s">
        <v>1128</v>
      </c>
      <c r="E1108" t="str">
        <f t="shared" si="105"/>
        <v>201106</v>
      </c>
      <c r="F1108" t="str">
        <f t="shared" si="106"/>
        <v>06</v>
      </c>
      <c r="G1108">
        <f t="shared" si="107"/>
        <v>201107</v>
      </c>
      <c r="H1108" t="s">
        <v>1128</v>
      </c>
    </row>
    <row r="1109" spans="1:8" x14ac:dyDescent="0.3">
      <c r="A1109" t="str">
        <f t="shared" si="102"/>
        <v>한세예스24홀딩스;201205</v>
      </c>
      <c r="B1109" t="str">
        <f t="shared" si="103"/>
        <v>한세예스24홀딩스</v>
      </c>
      <c r="C1109" t="str">
        <f t="shared" si="104"/>
        <v>201205</v>
      </c>
      <c r="D1109" t="s">
        <v>1129</v>
      </c>
      <c r="E1109" t="str">
        <f t="shared" si="105"/>
        <v>201204</v>
      </c>
      <c r="F1109" t="str">
        <f t="shared" si="106"/>
        <v>04</v>
      </c>
      <c r="G1109">
        <f t="shared" si="107"/>
        <v>201205</v>
      </c>
      <c r="H1109" t="s">
        <v>1129</v>
      </c>
    </row>
    <row r="1110" spans="1:8" x14ac:dyDescent="0.3">
      <c r="A1110" t="str">
        <f t="shared" si="102"/>
        <v>한세예스24홀딩스;201508</v>
      </c>
      <c r="B1110" t="str">
        <f t="shared" si="103"/>
        <v>한세예스24홀딩스</v>
      </c>
      <c r="C1110" t="str">
        <f t="shared" si="104"/>
        <v>201508</v>
      </c>
      <c r="D1110" t="s">
        <v>1130</v>
      </c>
      <c r="E1110" t="str">
        <f t="shared" si="105"/>
        <v>201507</v>
      </c>
      <c r="F1110" t="str">
        <f t="shared" si="106"/>
        <v>07</v>
      </c>
      <c r="G1110">
        <f t="shared" si="107"/>
        <v>201508</v>
      </c>
      <c r="H1110" t="s">
        <v>1130</v>
      </c>
    </row>
    <row r="1111" spans="1:8" x14ac:dyDescent="0.3">
      <c r="A1111" t="str">
        <f t="shared" si="102"/>
        <v>한솔PNS;201304</v>
      </c>
      <c r="B1111" t="str">
        <f t="shared" si="103"/>
        <v>한솔PNS</v>
      </c>
      <c r="C1111" t="str">
        <f t="shared" si="104"/>
        <v>201304</v>
      </c>
      <c r="D1111" t="s">
        <v>1131</v>
      </c>
      <c r="E1111" t="str">
        <f t="shared" si="105"/>
        <v>201303</v>
      </c>
      <c r="F1111" t="str">
        <f t="shared" si="106"/>
        <v>03</v>
      </c>
      <c r="G1111">
        <f t="shared" si="107"/>
        <v>201304</v>
      </c>
      <c r="H1111" t="s">
        <v>1131</v>
      </c>
    </row>
    <row r="1112" spans="1:8" x14ac:dyDescent="0.3">
      <c r="A1112" t="str">
        <f t="shared" si="102"/>
        <v>한솔로지스틱스;201210</v>
      </c>
      <c r="B1112" t="str">
        <f t="shared" si="103"/>
        <v>한솔로지스틱스</v>
      </c>
      <c r="C1112" t="str">
        <f t="shared" si="104"/>
        <v>201210</v>
      </c>
      <c r="D1112" t="s">
        <v>1132</v>
      </c>
      <c r="E1112" t="str">
        <f t="shared" si="105"/>
        <v>201209</v>
      </c>
      <c r="F1112" t="str">
        <f t="shared" si="106"/>
        <v>09</v>
      </c>
      <c r="G1112">
        <f t="shared" si="107"/>
        <v>201210</v>
      </c>
      <c r="H1112" t="s">
        <v>1132</v>
      </c>
    </row>
    <row r="1113" spans="1:8" x14ac:dyDescent="0.3">
      <c r="A1113" t="str">
        <f t="shared" si="102"/>
        <v>한솔케미칼;202007</v>
      </c>
      <c r="B1113" t="str">
        <f t="shared" si="103"/>
        <v>한솔케미칼</v>
      </c>
      <c r="C1113" t="str">
        <f t="shared" si="104"/>
        <v>202007</v>
      </c>
      <c r="D1113" t="s">
        <v>1133</v>
      </c>
      <c r="E1113" t="str">
        <f t="shared" si="105"/>
        <v>202006</v>
      </c>
      <c r="F1113" t="str">
        <f t="shared" si="106"/>
        <v>06</v>
      </c>
      <c r="G1113">
        <f t="shared" si="107"/>
        <v>202007</v>
      </c>
      <c r="H1113" t="s">
        <v>1133</v>
      </c>
    </row>
    <row r="1114" spans="1:8" x14ac:dyDescent="0.3">
      <c r="A1114" t="str">
        <f t="shared" si="102"/>
        <v>한솔테크닉스;201303</v>
      </c>
      <c r="B1114" t="str">
        <f t="shared" si="103"/>
        <v>한솔테크닉스</v>
      </c>
      <c r="C1114" t="str">
        <f t="shared" si="104"/>
        <v>201303</v>
      </c>
      <c r="D1114" t="s">
        <v>1134</v>
      </c>
      <c r="E1114" t="str">
        <f t="shared" si="105"/>
        <v>201302</v>
      </c>
      <c r="F1114" t="str">
        <f t="shared" si="106"/>
        <v>02</v>
      </c>
      <c r="G1114">
        <f t="shared" si="107"/>
        <v>201303</v>
      </c>
      <c r="H1114" t="s">
        <v>1134</v>
      </c>
    </row>
    <row r="1115" spans="1:8" x14ac:dyDescent="0.3">
      <c r="A1115" t="str">
        <f t="shared" si="102"/>
        <v>한솔테크닉스;202008</v>
      </c>
      <c r="B1115" t="str">
        <f t="shared" si="103"/>
        <v>한솔테크닉스</v>
      </c>
      <c r="C1115" t="str">
        <f t="shared" si="104"/>
        <v>202008</v>
      </c>
      <c r="D1115" t="s">
        <v>1135</v>
      </c>
      <c r="E1115" t="str">
        <f t="shared" si="105"/>
        <v>202007</v>
      </c>
      <c r="F1115" t="str">
        <f t="shared" si="106"/>
        <v>07</v>
      </c>
      <c r="G1115">
        <f t="shared" si="107"/>
        <v>202008</v>
      </c>
      <c r="H1115" t="s">
        <v>1135</v>
      </c>
    </row>
    <row r="1116" spans="1:8" x14ac:dyDescent="0.3">
      <c r="A1116" t="str">
        <f t="shared" si="102"/>
        <v>한솔홈데코;201806</v>
      </c>
      <c r="B1116" t="str">
        <f t="shared" si="103"/>
        <v>한솔홈데코</v>
      </c>
      <c r="C1116" t="str">
        <f t="shared" si="104"/>
        <v>201806</v>
      </c>
      <c r="D1116" t="s">
        <v>1136</v>
      </c>
      <c r="E1116" t="str">
        <f t="shared" si="105"/>
        <v>201805</v>
      </c>
      <c r="F1116" t="str">
        <f t="shared" si="106"/>
        <v>05</v>
      </c>
      <c r="G1116">
        <f t="shared" si="107"/>
        <v>201806</v>
      </c>
      <c r="H1116" t="s">
        <v>1136</v>
      </c>
    </row>
    <row r="1117" spans="1:8" x14ac:dyDescent="0.3">
      <c r="A1117" t="str">
        <f t="shared" si="102"/>
        <v>한솔홈데코;202011</v>
      </c>
      <c r="B1117" t="str">
        <f t="shared" si="103"/>
        <v>한솔홈데코</v>
      </c>
      <c r="C1117" t="str">
        <f t="shared" si="104"/>
        <v>202011</v>
      </c>
      <c r="D1117" t="s">
        <v>1137</v>
      </c>
      <c r="E1117" t="str">
        <f t="shared" si="105"/>
        <v>202010</v>
      </c>
      <c r="F1117" t="str">
        <f t="shared" si="106"/>
        <v>10</v>
      </c>
      <c r="G1117">
        <f t="shared" si="107"/>
        <v>202011</v>
      </c>
      <c r="H1117" t="s">
        <v>1137</v>
      </c>
    </row>
    <row r="1118" spans="1:8" x14ac:dyDescent="0.3">
      <c r="A1118" t="str">
        <f t="shared" si="102"/>
        <v>한양증권우;201707</v>
      </c>
      <c r="B1118" t="str">
        <f t="shared" si="103"/>
        <v>한양증권우</v>
      </c>
      <c r="C1118" t="str">
        <f t="shared" si="104"/>
        <v>201707</v>
      </c>
      <c r="D1118" t="s">
        <v>1138</v>
      </c>
      <c r="E1118" t="str">
        <f t="shared" si="105"/>
        <v>201706</v>
      </c>
      <c r="F1118" t="str">
        <f t="shared" si="106"/>
        <v>06</v>
      </c>
      <c r="G1118">
        <f t="shared" si="107"/>
        <v>201707</v>
      </c>
      <c r="H1118" t="s">
        <v>1138</v>
      </c>
    </row>
    <row r="1119" spans="1:8" x14ac:dyDescent="0.3">
      <c r="A1119" t="str">
        <f t="shared" si="102"/>
        <v>한양증권우;202008</v>
      </c>
      <c r="B1119" t="str">
        <f t="shared" si="103"/>
        <v>한양증권우</v>
      </c>
      <c r="C1119" t="str">
        <f t="shared" si="104"/>
        <v>202008</v>
      </c>
      <c r="D1119" t="s">
        <v>1139</v>
      </c>
      <c r="E1119" t="str">
        <f t="shared" si="105"/>
        <v>202007</v>
      </c>
      <c r="F1119" t="str">
        <f t="shared" si="106"/>
        <v>07</v>
      </c>
      <c r="G1119">
        <f t="shared" si="107"/>
        <v>202008</v>
      </c>
      <c r="H1119" t="s">
        <v>1139</v>
      </c>
    </row>
    <row r="1120" spans="1:8" x14ac:dyDescent="0.3">
      <c r="A1120" t="str">
        <f t="shared" si="102"/>
        <v>한올바이오파마;201506</v>
      </c>
      <c r="B1120" t="str">
        <f t="shared" si="103"/>
        <v>한올바이오파마</v>
      </c>
      <c r="C1120" t="str">
        <f t="shared" si="104"/>
        <v>201506</v>
      </c>
      <c r="D1120" t="s">
        <v>1140</v>
      </c>
      <c r="E1120" t="str">
        <f t="shared" si="105"/>
        <v>201505</v>
      </c>
      <c r="F1120" t="str">
        <f t="shared" si="106"/>
        <v>05</v>
      </c>
      <c r="G1120">
        <f t="shared" si="107"/>
        <v>201506</v>
      </c>
      <c r="H1120" t="s">
        <v>1140</v>
      </c>
    </row>
    <row r="1121" spans="1:8" x14ac:dyDescent="0.3">
      <c r="A1121" t="str">
        <f t="shared" si="102"/>
        <v>한올바이오파마;201507</v>
      </c>
      <c r="B1121" t="str">
        <f t="shared" si="103"/>
        <v>한올바이오파마</v>
      </c>
      <c r="C1121" t="str">
        <f t="shared" si="104"/>
        <v>201507</v>
      </c>
      <c r="D1121" t="s">
        <v>1141</v>
      </c>
      <c r="E1121" t="str">
        <f t="shared" si="105"/>
        <v>201506</v>
      </c>
      <c r="F1121" t="str">
        <f t="shared" si="106"/>
        <v>06</v>
      </c>
      <c r="G1121">
        <f t="shared" si="107"/>
        <v>201507</v>
      </c>
      <c r="H1121" t="s">
        <v>1141</v>
      </c>
    </row>
    <row r="1122" spans="1:8" x14ac:dyDescent="0.3">
      <c r="A1122" t="str">
        <f t="shared" si="102"/>
        <v>한올바이오파마;201801</v>
      </c>
      <c r="B1122" t="str">
        <f t="shared" si="103"/>
        <v>한올바이오파마</v>
      </c>
      <c r="C1122" t="str">
        <f t="shared" si="104"/>
        <v>201801</v>
      </c>
      <c r="D1122" t="s">
        <v>1142</v>
      </c>
      <c r="E1122" t="str">
        <f t="shared" si="105"/>
        <v>201712</v>
      </c>
      <c r="F1122" t="str">
        <f t="shared" si="106"/>
        <v>12</v>
      </c>
      <c r="G1122">
        <f t="shared" si="107"/>
        <v>201801</v>
      </c>
      <c r="H1122" t="s">
        <v>1142</v>
      </c>
    </row>
    <row r="1123" spans="1:8" x14ac:dyDescent="0.3">
      <c r="A1123" t="str">
        <f t="shared" si="102"/>
        <v>한올바이오파마;201802</v>
      </c>
      <c r="B1123" t="str">
        <f t="shared" si="103"/>
        <v>한올바이오파마</v>
      </c>
      <c r="C1123" t="str">
        <f t="shared" si="104"/>
        <v>201802</v>
      </c>
      <c r="D1123" t="s">
        <v>1143</v>
      </c>
      <c r="E1123" t="str">
        <f t="shared" si="105"/>
        <v>201801</v>
      </c>
      <c r="F1123" t="str">
        <f t="shared" si="106"/>
        <v>01</v>
      </c>
      <c r="G1123">
        <f t="shared" si="107"/>
        <v>201802</v>
      </c>
      <c r="H1123" t="s">
        <v>1143</v>
      </c>
    </row>
    <row r="1124" spans="1:8" x14ac:dyDescent="0.3">
      <c r="A1124" t="str">
        <f t="shared" si="102"/>
        <v>한익스프레스;201505</v>
      </c>
      <c r="B1124" t="str">
        <f t="shared" si="103"/>
        <v>한익스프레스</v>
      </c>
      <c r="C1124" t="str">
        <f t="shared" si="104"/>
        <v>201505</v>
      </c>
      <c r="D1124" t="s">
        <v>1144</v>
      </c>
      <c r="E1124" t="str">
        <f t="shared" si="105"/>
        <v>201504</v>
      </c>
      <c r="F1124" t="str">
        <f t="shared" si="106"/>
        <v>04</v>
      </c>
      <c r="G1124">
        <f t="shared" si="107"/>
        <v>201505</v>
      </c>
      <c r="H1124" t="s">
        <v>1144</v>
      </c>
    </row>
    <row r="1125" spans="1:8" x14ac:dyDescent="0.3">
      <c r="A1125" t="str">
        <f t="shared" si="102"/>
        <v>한익스프레스;201508</v>
      </c>
      <c r="B1125" t="str">
        <f t="shared" si="103"/>
        <v>한익스프레스</v>
      </c>
      <c r="C1125" t="str">
        <f t="shared" si="104"/>
        <v>201508</v>
      </c>
      <c r="D1125" t="s">
        <v>1145</v>
      </c>
      <c r="E1125" t="str">
        <f t="shared" si="105"/>
        <v>201507</v>
      </c>
      <c r="F1125" t="str">
        <f t="shared" si="106"/>
        <v>07</v>
      </c>
      <c r="G1125">
        <f t="shared" si="107"/>
        <v>201508</v>
      </c>
      <c r="H1125" t="s">
        <v>1145</v>
      </c>
    </row>
    <row r="1126" spans="1:8" x14ac:dyDescent="0.3">
      <c r="A1126" t="str">
        <f t="shared" si="102"/>
        <v>한익스프레스;201905</v>
      </c>
      <c r="B1126" t="str">
        <f t="shared" si="103"/>
        <v>한익스프레스</v>
      </c>
      <c r="C1126" t="str">
        <f t="shared" si="104"/>
        <v>201905</v>
      </c>
      <c r="D1126" t="s">
        <v>1146</v>
      </c>
      <c r="E1126" t="str">
        <f t="shared" si="105"/>
        <v>201904</v>
      </c>
      <c r="F1126" t="str">
        <f t="shared" si="106"/>
        <v>04</v>
      </c>
      <c r="G1126">
        <f t="shared" si="107"/>
        <v>201905</v>
      </c>
      <c r="H1126" t="s">
        <v>1146</v>
      </c>
    </row>
    <row r="1127" spans="1:8" x14ac:dyDescent="0.3">
      <c r="A1127" t="str">
        <f t="shared" si="102"/>
        <v>한일현대시멘트;201203</v>
      </c>
      <c r="B1127" t="str">
        <f t="shared" si="103"/>
        <v>한일현대시멘트</v>
      </c>
      <c r="C1127" t="str">
        <f t="shared" si="104"/>
        <v>201203</v>
      </c>
      <c r="D1127" t="s">
        <v>1147</v>
      </c>
      <c r="E1127" t="str">
        <f t="shared" si="105"/>
        <v>201202</v>
      </c>
      <c r="F1127" t="str">
        <f t="shared" si="106"/>
        <v>02</v>
      </c>
      <c r="G1127">
        <f t="shared" si="107"/>
        <v>201203</v>
      </c>
      <c r="H1127" t="s">
        <v>1147</v>
      </c>
    </row>
    <row r="1128" spans="1:8" x14ac:dyDescent="0.3">
      <c r="A1128" t="str">
        <f t="shared" si="102"/>
        <v>한일현대시멘트;201403</v>
      </c>
      <c r="B1128" t="str">
        <f t="shared" si="103"/>
        <v>한일현대시멘트</v>
      </c>
      <c r="C1128" t="str">
        <f t="shared" si="104"/>
        <v>201403</v>
      </c>
      <c r="D1128" t="s">
        <v>1148</v>
      </c>
      <c r="E1128" t="str">
        <f t="shared" si="105"/>
        <v>201402</v>
      </c>
      <c r="F1128" t="str">
        <f t="shared" si="106"/>
        <v>02</v>
      </c>
      <c r="G1128">
        <f t="shared" si="107"/>
        <v>201403</v>
      </c>
      <c r="H1128" t="s">
        <v>1148</v>
      </c>
    </row>
    <row r="1129" spans="1:8" x14ac:dyDescent="0.3">
      <c r="A1129" t="str">
        <f t="shared" si="102"/>
        <v>한일현대시멘트;201606</v>
      </c>
      <c r="B1129" t="str">
        <f t="shared" si="103"/>
        <v>한일현대시멘트</v>
      </c>
      <c r="C1129" t="str">
        <f t="shared" si="104"/>
        <v>201606</v>
      </c>
      <c r="D1129" t="s">
        <v>1149</v>
      </c>
      <c r="E1129" t="str">
        <f t="shared" si="105"/>
        <v>201605</v>
      </c>
      <c r="F1129" t="str">
        <f t="shared" si="106"/>
        <v>05</v>
      </c>
      <c r="G1129">
        <f t="shared" si="107"/>
        <v>201606</v>
      </c>
      <c r="H1129" t="s">
        <v>1149</v>
      </c>
    </row>
    <row r="1130" spans="1:8" x14ac:dyDescent="0.3">
      <c r="A1130" t="str">
        <f t="shared" si="102"/>
        <v>한일현대시멘트;201805</v>
      </c>
      <c r="B1130" t="str">
        <f t="shared" si="103"/>
        <v>한일현대시멘트</v>
      </c>
      <c r="C1130" t="str">
        <f t="shared" si="104"/>
        <v>201805</v>
      </c>
      <c r="D1130" t="s">
        <v>1150</v>
      </c>
      <c r="E1130" t="str">
        <f t="shared" si="105"/>
        <v>201804</v>
      </c>
      <c r="F1130" t="str">
        <f t="shared" si="106"/>
        <v>04</v>
      </c>
      <c r="G1130">
        <f t="shared" si="107"/>
        <v>201805</v>
      </c>
      <c r="H1130" t="s">
        <v>1150</v>
      </c>
    </row>
    <row r="1131" spans="1:8" x14ac:dyDescent="0.3">
      <c r="A1131" t="str">
        <f t="shared" si="102"/>
        <v>한일현대시멘트;201806</v>
      </c>
      <c r="B1131" t="str">
        <f t="shared" si="103"/>
        <v>한일현대시멘트</v>
      </c>
      <c r="C1131" t="str">
        <f t="shared" si="104"/>
        <v>201806</v>
      </c>
      <c r="D1131" t="s">
        <v>1151</v>
      </c>
      <c r="E1131" t="str">
        <f t="shared" si="105"/>
        <v>201805</v>
      </c>
      <c r="F1131" t="str">
        <f t="shared" si="106"/>
        <v>05</v>
      </c>
      <c r="G1131">
        <f t="shared" si="107"/>
        <v>201806</v>
      </c>
      <c r="H1131" t="s">
        <v>1151</v>
      </c>
    </row>
    <row r="1132" spans="1:8" x14ac:dyDescent="0.3">
      <c r="A1132" t="str">
        <f t="shared" si="102"/>
        <v>한진;201812</v>
      </c>
      <c r="B1132" t="str">
        <f t="shared" si="103"/>
        <v>한진</v>
      </c>
      <c r="C1132" t="str">
        <f t="shared" si="104"/>
        <v>201812</v>
      </c>
      <c r="D1132" t="s">
        <v>1152</v>
      </c>
      <c r="E1132" t="str">
        <f t="shared" si="105"/>
        <v>201811</v>
      </c>
      <c r="F1132" t="str">
        <f t="shared" si="106"/>
        <v>11</v>
      </c>
      <c r="G1132">
        <f t="shared" si="107"/>
        <v>201812</v>
      </c>
      <c r="H1132" t="s">
        <v>1152</v>
      </c>
    </row>
    <row r="1133" spans="1:8" x14ac:dyDescent="0.3">
      <c r="A1133" t="str">
        <f t="shared" si="102"/>
        <v>한진칼;201402</v>
      </c>
      <c r="B1133" t="str">
        <f t="shared" si="103"/>
        <v>한진칼</v>
      </c>
      <c r="C1133" t="str">
        <f t="shared" si="104"/>
        <v>201402</v>
      </c>
      <c r="D1133" t="s">
        <v>1153</v>
      </c>
      <c r="E1133" t="str">
        <f t="shared" si="105"/>
        <v>201401</v>
      </c>
      <c r="F1133" t="str">
        <f t="shared" si="106"/>
        <v>01</v>
      </c>
      <c r="G1133">
        <f t="shared" si="107"/>
        <v>201402</v>
      </c>
      <c r="H1133" t="s">
        <v>1153</v>
      </c>
    </row>
    <row r="1134" spans="1:8" x14ac:dyDescent="0.3">
      <c r="A1134" t="str">
        <f t="shared" si="102"/>
        <v>한진칼;201812</v>
      </c>
      <c r="B1134" t="str">
        <f t="shared" si="103"/>
        <v>한진칼</v>
      </c>
      <c r="C1134" t="str">
        <f t="shared" si="104"/>
        <v>201812</v>
      </c>
      <c r="D1134" t="s">
        <v>1154</v>
      </c>
      <c r="E1134" t="str">
        <f t="shared" si="105"/>
        <v>201811</v>
      </c>
      <c r="F1134" t="str">
        <f t="shared" si="106"/>
        <v>11</v>
      </c>
      <c r="G1134">
        <f t="shared" si="107"/>
        <v>201812</v>
      </c>
      <c r="H1134" t="s">
        <v>1154</v>
      </c>
    </row>
    <row r="1135" spans="1:8" x14ac:dyDescent="0.3">
      <c r="A1135" t="str">
        <f t="shared" si="102"/>
        <v>한진칼;202003</v>
      </c>
      <c r="B1135" t="str">
        <f t="shared" si="103"/>
        <v>한진칼</v>
      </c>
      <c r="C1135" t="str">
        <f t="shared" si="104"/>
        <v>202003</v>
      </c>
      <c r="D1135" t="s">
        <v>1155</v>
      </c>
      <c r="E1135" t="str">
        <f t="shared" si="105"/>
        <v>202002</v>
      </c>
      <c r="F1135" t="str">
        <f t="shared" si="106"/>
        <v>02</v>
      </c>
      <c r="G1135">
        <f t="shared" si="107"/>
        <v>202003</v>
      </c>
      <c r="H1135" t="s">
        <v>1155</v>
      </c>
    </row>
    <row r="1136" spans="1:8" x14ac:dyDescent="0.3">
      <c r="A1136" t="str">
        <f t="shared" si="102"/>
        <v>한진칼우;201712</v>
      </c>
      <c r="B1136" t="str">
        <f t="shared" si="103"/>
        <v>한진칼우</v>
      </c>
      <c r="C1136" t="str">
        <f t="shared" si="104"/>
        <v>201712</v>
      </c>
      <c r="D1136" t="s">
        <v>1156</v>
      </c>
      <c r="E1136" t="str">
        <f t="shared" si="105"/>
        <v>201711</v>
      </c>
      <c r="F1136" t="str">
        <f t="shared" si="106"/>
        <v>11</v>
      </c>
      <c r="G1136">
        <f t="shared" si="107"/>
        <v>201712</v>
      </c>
      <c r="H1136" t="s">
        <v>1156</v>
      </c>
    </row>
    <row r="1137" spans="1:8" x14ac:dyDescent="0.3">
      <c r="A1137" t="str">
        <f t="shared" si="102"/>
        <v>한진칼우;201812</v>
      </c>
      <c r="B1137" t="str">
        <f t="shared" si="103"/>
        <v>한진칼우</v>
      </c>
      <c r="C1137" t="str">
        <f t="shared" si="104"/>
        <v>201812</v>
      </c>
      <c r="D1137" t="s">
        <v>1157</v>
      </c>
      <c r="E1137" t="str">
        <f t="shared" si="105"/>
        <v>201811</v>
      </c>
      <c r="F1137" t="str">
        <f t="shared" si="106"/>
        <v>11</v>
      </c>
      <c r="G1137">
        <f t="shared" si="107"/>
        <v>201812</v>
      </c>
      <c r="H1137" t="s">
        <v>1157</v>
      </c>
    </row>
    <row r="1138" spans="1:8" x14ac:dyDescent="0.3">
      <c r="A1138" t="str">
        <f t="shared" si="102"/>
        <v>한진칼우;201905</v>
      </c>
      <c r="B1138" t="str">
        <f t="shared" si="103"/>
        <v>한진칼우</v>
      </c>
      <c r="C1138" t="str">
        <f t="shared" si="104"/>
        <v>201905</v>
      </c>
      <c r="D1138" t="s">
        <v>1158</v>
      </c>
      <c r="E1138" t="str">
        <f t="shared" si="105"/>
        <v>201904</v>
      </c>
      <c r="F1138" t="str">
        <f t="shared" si="106"/>
        <v>04</v>
      </c>
      <c r="G1138">
        <f t="shared" si="107"/>
        <v>201905</v>
      </c>
      <c r="H1138" t="s">
        <v>1158</v>
      </c>
    </row>
    <row r="1139" spans="1:8" x14ac:dyDescent="0.3">
      <c r="A1139" t="str">
        <f t="shared" si="102"/>
        <v>한진칼우;202001</v>
      </c>
      <c r="B1139" t="str">
        <f t="shared" si="103"/>
        <v>한진칼우</v>
      </c>
      <c r="C1139" t="str">
        <f t="shared" si="104"/>
        <v>202001</v>
      </c>
      <c r="D1139" t="s">
        <v>1159</v>
      </c>
      <c r="E1139" t="str">
        <f t="shared" si="105"/>
        <v>201912</v>
      </c>
      <c r="F1139" t="str">
        <f t="shared" si="106"/>
        <v>12</v>
      </c>
      <c r="G1139">
        <f t="shared" si="107"/>
        <v>202001</v>
      </c>
      <c r="H1139" t="s">
        <v>1159</v>
      </c>
    </row>
    <row r="1140" spans="1:8" x14ac:dyDescent="0.3">
      <c r="A1140" t="str">
        <f t="shared" si="102"/>
        <v>한창;201205</v>
      </c>
      <c r="B1140" t="str">
        <f t="shared" si="103"/>
        <v>한창</v>
      </c>
      <c r="C1140" t="str">
        <f t="shared" si="104"/>
        <v>201205</v>
      </c>
      <c r="D1140" t="s">
        <v>1160</v>
      </c>
      <c r="E1140" t="str">
        <f t="shared" si="105"/>
        <v>201204</v>
      </c>
      <c r="F1140" t="str">
        <f t="shared" si="106"/>
        <v>04</v>
      </c>
      <c r="G1140">
        <f t="shared" si="107"/>
        <v>201205</v>
      </c>
      <c r="H1140" t="s">
        <v>1160</v>
      </c>
    </row>
    <row r="1141" spans="1:8" x14ac:dyDescent="0.3">
      <c r="A1141" t="str">
        <f t="shared" si="102"/>
        <v>한창;201411</v>
      </c>
      <c r="B1141" t="str">
        <f t="shared" si="103"/>
        <v>한창</v>
      </c>
      <c r="C1141" t="str">
        <f t="shared" si="104"/>
        <v>201411</v>
      </c>
      <c r="D1141" t="s">
        <v>1161</v>
      </c>
      <c r="E1141" t="str">
        <f t="shared" si="105"/>
        <v>201410</v>
      </c>
      <c r="F1141" t="str">
        <f t="shared" si="106"/>
        <v>10</v>
      </c>
      <c r="G1141">
        <f t="shared" si="107"/>
        <v>201411</v>
      </c>
      <c r="H1141" t="s">
        <v>1161</v>
      </c>
    </row>
    <row r="1142" spans="1:8" x14ac:dyDescent="0.3">
      <c r="A1142" t="str">
        <f t="shared" si="102"/>
        <v>한창;201502</v>
      </c>
      <c r="B1142" t="str">
        <f t="shared" si="103"/>
        <v>한창</v>
      </c>
      <c r="C1142" t="str">
        <f t="shared" si="104"/>
        <v>201502</v>
      </c>
      <c r="D1142" t="s">
        <v>1162</v>
      </c>
      <c r="E1142" t="str">
        <f t="shared" si="105"/>
        <v>201501</v>
      </c>
      <c r="F1142" t="str">
        <f t="shared" si="106"/>
        <v>01</v>
      </c>
      <c r="G1142">
        <f t="shared" si="107"/>
        <v>201502</v>
      </c>
      <c r="H1142" t="s">
        <v>1162</v>
      </c>
    </row>
    <row r="1143" spans="1:8" x14ac:dyDescent="0.3">
      <c r="A1143" t="str">
        <f t="shared" si="102"/>
        <v>한창;201510</v>
      </c>
      <c r="B1143" t="str">
        <f t="shared" si="103"/>
        <v>한창</v>
      </c>
      <c r="C1143" t="str">
        <f t="shared" si="104"/>
        <v>201510</v>
      </c>
      <c r="D1143" t="s">
        <v>1163</v>
      </c>
      <c r="E1143" t="str">
        <f t="shared" si="105"/>
        <v>201509</v>
      </c>
      <c r="F1143" t="str">
        <f t="shared" si="106"/>
        <v>09</v>
      </c>
      <c r="G1143">
        <f t="shared" si="107"/>
        <v>201510</v>
      </c>
      <c r="H1143" t="s">
        <v>1163</v>
      </c>
    </row>
    <row r="1144" spans="1:8" x14ac:dyDescent="0.3">
      <c r="A1144" t="str">
        <f t="shared" si="102"/>
        <v>한창;201512</v>
      </c>
      <c r="B1144" t="str">
        <f t="shared" si="103"/>
        <v>한창</v>
      </c>
      <c r="C1144" t="str">
        <f t="shared" si="104"/>
        <v>201512</v>
      </c>
      <c r="D1144" t="s">
        <v>1164</v>
      </c>
      <c r="E1144" t="str">
        <f t="shared" si="105"/>
        <v>201511</v>
      </c>
      <c r="F1144" t="str">
        <f t="shared" si="106"/>
        <v>11</v>
      </c>
      <c r="G1144">
        <f t="shared" si="107"/>
        <v>201512</v>
      </c>
      <c r="H1144" t="s">
        <v>1164</v>
      </c>
    </row>
    <row r="1145" spans="1:8" x14ac:dyDescent="0.3">
      <c r="A1145" t="str">
        <f t="shared" si="102"/>
        <v>한창;201601</v>
      </c>
      <c r="B1145" t="str">
        <f t="shared" si="103"/>
        <v>한창</v>
      </c>
      <c r="C1145" t="str">
        <f t="shared" si="104"/>
        <v>201601</v>
      </c>
      <c r="D1145" t="s">
        <v>1165</v>
      </c>
      <c r="E1145" t="str">
        <f t="shared" si="105"/>
        <v>201512</v>
      </c>
      <c r="F1145" t="str">
        <f t="shared" si="106"/>
        <v>12</v>
      </c>
      <c r="G1145">
        <f t="shared" si="107"/>
        <v>201601</v>
      </c>
      <c r="H1145" t="s">
        <v>1165</v>
      </c>
    </row>
    <row r="1146" spans="1:8" x14ac:dyDescent="0.3">
      <c r="A1146" t="str">
        <f t="shared" si="102"/>
        <v>한창;201903</v>
      </c>
      <c r="B1146" t="str">
        <f t="shared" si="103"/>
        <v>한창</v>
      </c>
      <c r="C1146" t="str">
        <f t="shared" si="104"/>
        <v>201903</v>
      </c>
      <c r="D1146" t="s">
        <v>1166</v>
      </c>
      <c r="E1146" t="str">
        <f t="shared" si="105"/>
        <v>201902</v>
      </c>
      <c r="F1146" t="str">
        <f t="shared" si="106"/>
        <v>02</v>
      </c>
      <c r="G1146">
        <f t="shared" si="107"/>
        <v>201903</v>
      </c>
      <c r="H1146" t="s">
        <v>1166</v>
      </c>
    </row>
    <row r="1147" spans="1:8" x14ac:dyDescent="0.3">
      <c r="A1147" t="str">
        <f t="shared" si="102"/>
        <v>한창제지;201205</v>
      </c>
      <c r="B1147" t="str">
        <f t="shared" si="103"/>
        <v>한창제지</v>
      </c>
      <c r="C1147" t="str">
        <f t="shared" si="104"/>
        <v>201205</v>
      </c>
      <c r="D1147" t="s">
        <v>1167</v>
      </c>
      <c r="E1147" t="str">
        <f t="shared" si="105"/>
        <v>201204</v>
      </c>
      <c r="F1147" t="str">
        <f t="shared" si="106"/>
        <v>04</v>
      </c>
      <c r="G1147">
        <f t="shared" si="107"/>
        <v>201205</v>
      </c>
      <c r="H1147" t="s">
        <v>1167</v>
      </c>
    </row>
    <row r="1148" spans="1:8" x14ac:dyDescent="0.3">
      <c r="A1148" t="str">
        <f t="shared" si="102"/>
        <v>한창제지;201601</v>
      </c>
      <c r="B1148" t="str">
        <f t="shared" si="103"/>
        <v>한창제지</v>
      </c>
      <c r="C1148" t="str">
        <f t="shared" si="104"/>
        <v>201601</v>
      </c>
      <c r="D1148" t="s">
        <v>1168</v>
      </c>
      <c r="E1148" t="str">
        <f t="shared" si="105"/>
        <v>201512</v>
      </c>
      <c r="F1148" t="str">
        <f t="shared" si="106"/>
        <v>12</v>
      </c>
      <c r="G1148">
        <f t="shared" si="107"/>
        <v>201601</v>
      </c>
      <c r="H1148" t="s">
        <v>1168</v>
      </c>
    </row>
    <row r="1149" spans="1:8" x14ac:dyDescent="0.3">
      <c r="A1149" t="str">
        <f t="shared" si="102"/>
        <v>한창제지;201811</v>
      </c>
      <c r="B1149" t="str">
        <f t="shared" si="103"/>
        <v>한창제지</v>
      </c>
      <c r="C1149" t="str">
        <f t="shared" si="104"/>
        <v>201811</v>
      </c>
      <c r="D1149" t="s">
        <v>1169</v>
      </c>
      <c r="E1149" t="str">
        <f t="shared" si="105"/>
        <v>201810</v>
      </c>
      <c r="F1149" t="str">
        <f t="shared" si="106"/>
        <v>10</v>
      </c>
      <c r="G1149">
        <f t="shared" si="107"/>
        <v>201811</v>
      </c>
      <c r="H1149" t="s">
        <v>1169</v>
      </c>
    </row>
    <row r="1150" spans="1:8" x14ac:dyDescent="0.3">
      <c r="A1150" t="str">
        <f t="shared" si="102"/>
        <v>한창제지;201901</v>
      </c>
      <c r="B1150" t="str">
        <f t="shared" si="103"/>
        <v>한창제지</v>
      </c>
      <c r="C1150" t="str">
        <f t="shared" si="104"/>
        <v>201901</v>
      </c>
      <c r="D1150" t="s">
        <v>1170</v>
      </c>
      <c r="E1150" t="str">
        <f t="shared" si="105"/>
        <v>201812</v>
      </c>
      <c r="F1150" t="str">
        <f t="shared" si="106"/>
        <v>12</v>
      </c>
      <c r="G1150">
        <f t="shared" si="107"/>
        <v>201901</v>
      </c>
      <c r="H1150" t="s">
        <v>1170</v>
      </c>
    </row>
    <row r="1151" spans="1:8" x14ac:dyDescent="0.3">
      <c r="A1151" t="str">
        <f t="shared" si="102"/>
        <v>한화솔루션;202008</v>
      </c>
      <c r="B1151" t="str">
        <f t="shared" si="103"/>
        <v>한화솔루션</v>
      </c>
      <c r="C1151" t="str">
        <f t="shared" si="104"/>
        <v>202008</v>
      </c>
      <c r="D1151" t="s">
        <v>1171</v>
      </c>
      <c r="E1151" t="str">
        <f t="shared" si="105"/>
        <v>202007</v>
      </c>
      <c r="F1151" t="str">
        <f t="shared" si="106"/>
        <v>07</v>
      </c>
      <c r="G1151">
        <f t="shared" si="107"/>
        <v>202008</v>
      </c>
      <c r="H1151" t="s">
        <v>1171</v>
      </c>
    </row>
    <row r="1152" spans="1:8" x14ac:dyDescent="0.3">
      <c r="A1152" t="str">
        <f t="shared" si="102"/>
        <v>한화솔루션;202009</v>
      </c>
      <c r="B1152" t="str">
        <f t="shared" si="103"/>
        <v>한화솔루션</v>
      </c>
      <c r="C1152" t="str">
        <f t="shared" si="104"/>
        <v>202009</v>
      </c>
      <c r="D1152" t="s">
        <v>1172</v>
      </c>
      <c r="E1152" t="str">
        <f t="shared" si="105"/>
        <v>202008</v>
      </c>
      <c r="F1152" t="str">
        <f t="shared" si="106"/>
        <v>08</v>
      </c>
      <c r="G1152">
        <f t="shared" si="107"/>
        <v>202009</v>
      </c>
      <c r="H1152" t="s">
        <v>1172</v>
      </c>
    </row>
    <row r="1153" spans="1:8" x14ac:dyDescent="0.3">
      <c r="A1153" t="str">
        <f t="shared" si="102"/>
        <v>한화솔루션우;201508</v>
      </c>
      <c r="B1153" t="str">
        <f t="shared" si="103"/>
        <v>한화솔루션우</v>
      </c>
      <c r="C1153" t="str">
        <f t="shared" si="104"/>
        <v>201508</v>
      </c>
      <c r="D1153" t="s">
        <v>1173</v>
      </c>
      <c r="E1153" t="str">
        <f t="shared" si="105"/>
        <v>201507</v>
      </c>
      <c r="F1153" t="str">
        <f t="shared" si="106"/>
        <v>07</v>
      </c>
      <c r="G1153">
        <f t="shared" si="107"/>
        <v>201508</v>
      </c>
      <c r="H1153" t="s">
        <v>1173</v>
      </c>
    </row>
    <row r="1154" spans="1:8" x14ac:dyDescent="0.3">
      <c r="A1154" t="str">
        <f t="shared" ref="A1154:A1217" si="108">LEFT(D1154,LEN(D1154)-6)&amp;G1154</f>
        <v>한화솔루션우;202007</v>
      </c>
      <c r="B1154" t="str">
        <f t="shared" ref="B1154:B1217" si="109">LEFT(A1154,(LEN(A1154)-7))</f>
        <v>한화솔루션우</v>
      </c>
      <c r="C1154" t="str">
        <f t="shared" ref="C1154:C1217" si="110">RIGHT(A1154,6)</f>
        <v>202007</v>
      </c>
      <c r="D1154" t="s">
        <v>1174</v>
      </c>
      <c r="E1154" t="str">
        <f t="shared" ref="E1154:E1217" si="111">RIGHT(D1154,6)</f>
        <v>202006</v>
      </c>
      <c r="F1154" t="str">
        <f t="shared" ref="F1154:F1217" si="112">RIGHT(E1154,2)</f>
        <v>06</v>
      </c>
      <c r="G1154">
        <f t="shared" ref="G1154:G1217" si="113">IF(F1154="12",E1154+100-11,E1154+1)</f>
        <v>202007</v>
      </c>
      <c r="H1154" t="s">
        <v>1174</v>
      </c>
    </row>
    <row r="1155" spans="1:8" x14ac:dyDescent="0.3">
      <c r="A1155" t="str">
        <f t="shared" si="108"/>
        <v>한화솔루션우;202008</v>
      </c>
      <c r="B1155" t="str">
        <f t="shared" si="109"/>
        <v>한화솔루션우</v>
      </c>
      <c r="C1155" t="str">
        <f t="shared" si="110"/>
        <v>202008</v>
      </c>
      <c r="D1155" t="s">
        <v>1175</v>
      </c>
      <c r="E1155" t="str">
        <f t="shared" si="111"/>
        <v>202007</v>
      </c>
      <c r="F1155" t="str">
        <f t="shared" si="112"/>
        <v>07</v>
      </c>
      <c r="G1155">
        <f t="shared" si="113"/>
        <v>202008</v>
      </c>
      <c r="H1155" t="s">
        <v>1175</v>
      </c>
    </row>
    <row r="1156" spans="1:8" x14ac:dyDescent="0.3">
      <c r="A1156" t="str">
        <f t="shared" si="108"/>
        <v>한화솔루션우;202010</v>
      </c>
      <c r="B1156" t="str">
        <f t="shared" si="109"/>
        <v>한화솔루션우</v>
      </c>
      <c r="C1156" t="str">
        <f t="shared" si="110"/>
        <v>202010</v>
      </c>
      <c r="D1156" t="s">
        <v>1176</v>
      </c>
      <c r="E1156" t="str">
        <f t="shared" si="111"/>
        <v>202009</v>
      </c>
      <c r="F1156" t="str">
        <f t="shared" si="112"/>
        <v>09</v>
      </c>
      <c r="G1156">
        <f t="shared" si="113"/>
        <v>202010</v>
      </c>
      <c r="H1156" t="s">
        <v>1176</v>
      </c>
    </row>
    <row r="1157" spans="1:8" x14ac:dyDescent="0.3">
      <c r="A1157" t="str">
        <f t="shared" si="108"/>
        <v>한화우;201508</v>
      </c>
      <c r="B1157" t="str">
        <f t="shared" si="109"/>
        <v>한화우</v>
      </c>
      <c r="C1157" t="str">
        <f t="shared" si="110"/>
        <v>201508</v>
      </c>
      <c r="D1157" t="s">
        <v>1177</v>
      </c>
      <c r="E1157" t="str">
        <f t="shared" si="111"/>
        <v>201507</v>
      </c>
      <c r="F1157" t="str">
        <f t="shared" si="112"/>
        <v>07</v>
      </c>
      <c r="G1157">
        <f t="shared" si="113"/>
        <v>201508</v>
      </c>
      <c r="H1157" t="s">
        <v>1177</v>
      </c>
    </row>
    <row r="1158" spans="1:8" x14ac:dyDescent="0.3">
      <c r="A1158" t="str">
        <f t="shared" si="108"/>
        <v>한화우;201905</v>
      </c>
      <c r="B1158" t="str">
        <f t="shared" si="109"/>
        <v>한화우</v>
      </c>
      <c r="C1158" t="str">
        <f t="shared" si="110"/>
        <v>201905</v>
      </c>
      <c r="D1158" t="s">
        <v>1178</v>
      </c>
      <c r="E1158" t="str">
        <f t="shared" si="111"/>
        <v>201904</v>
      </c>
      <c r="F1158" t="str">
        <f t="shared" si="112"/>
        <v>04</v>
      </c>
      <c r="G1158">
        <f t="shared" si="113"/>
        <v>201905</v>
      </c>
      <c r="H1158" t="s">
        <v>1178</v>
      </c>
    </row>
    <row r="1159" spans="1:8" x14ac:dyDescent="0.3">
      <c r="A1159" t="str">
        <f t="shared" si="108"/>
        <v>한화우;202007</v>
      </c>
      <c r="B1159" t="str">
        <f t="shared" si="109"/>
        <v>한화우</v>
      </c>
      <c r="C1159" t="str">
        <f t="shared" si="110"/>
        <v>202007</v>
      </c>
      <c r="D1159" t="s">
        <v>1179</v>
      </c>
      <c r="E1159" t="str">
        <f t="shared" si="111"/>
        <v>202006</v>
      </c>
      <c r="F1159" t="str">
        <f t="shared" si="112"/>
        <v>06</v>
      </c>
      <c r="G1159">
        <f t="shared" si="113"/>
        <v>202007</v>
      </c>
      <c r="H1159" t="s">
        <v>1179</v>
      </c>
    </row>
    <row r="1160" spans="1:8" x14ac:dyDescent="0.3">
      <c r="A1160" t="str">
        <f t="shared" si="108"/>
        <v>한화우;202008</v>
      </c>
      <c r="B1160" t="str">
        <f t="shared" si="109"/>
        <v>한화우</v>
      </c>
      <c r="C1160" t="str">
        <f t="shared" si="110"/>
        <v>202008</v>
      </c>
      <c r="D1160" t="s">
        <v>1180</v>
      </c>
      <c r="E1160" t="str">
        <f t="shared" si="111"/>
        <v>202007</v>
      </c>
      <c r="F1160" t="str">
        <f t="shared" si="112"/>
        <v>07</v>
      </c>
      <c r="G1160">
        <f t="shared" si="113"/>
        <v>202008</v>
      </c>
      <c r="H1160" t="s">
        <v>1180</v>
      </c>
    </row>
    <row r="1161" spans="1:8" x14ac:dyDescent="0.3">
      <c r="A1161" t="str">
        <f t="shared" si="108"/>
        <v>한화투자증권우;201707</v>
      </c>
      <c r="B1161" t="str">
        <f t="shared" si="109"/>
        <v>한화투자증권우</v>
      </c>
      <c r="C1161" t="str">
        <f t="shared" si="110"/>
        <v>201707</v>
      </c>
      <c r="D1161" t="s">
        <v>1181</v>
      </c>
      <c r="E1161" t="str">
        <f t="shared" si="111"/>
        <v>201706</v>
      </c>
      <c r="F1161" t="str">
        <f t="shared" si="112"/>
        <v>06</v>
      </c>
      <c r="G1161">
        <f t="shared" si="113"/>
        <v>201707</v>
      </c>
      <c r="H1161" t="s">
        <v>1181</v>
      </c>
    </row>
    <row r="1162" spans="1:8" x14ac:dyDescent="0.3">
      <c r="A1162" t="str">
        <f t="shared" si="108"/>
        <v>한화투자증권우;202008</v>
      </c>
      <c r="B1162" t="str">
        <f t="shared" si="109"/>
        <v>한화투자증권우</v>
      </c>
      <c r="C1162" t="str">
        <f t="shared" si="110"/>
        <v>202008</v>
      </c>
      <c r="D1162" t="s">
        <v>1182</v>
      </c>
      <c r="E1162" t="str">
        <f t="shared" si="111"/>
        <v>202007</v>
      </c>
      <c r="F1162" t="str">
        <f t="shared" si="112"/>
        <v>07</v>
      </c>
      <c r="G1162">
        <f t="shared" si="113"/>
        <v>202008</v>
      </c>
      <c r="H1162" t="s">
        <v>1182</v>
      </c>
    </row>
    <row r="1163" spans="1:8" x14ac:dyDescent="0.3">
      <c r="A1163" t="str">
        <f t="shared" si="108"/>
        <v>한화투자증권우;202009</v>
      </c>
      <c r="B1163" t="str">
        <f t="shared" si="109"/>
        <v>한화투자증권우</v>
      </c>
      <c r="C1163" t="str">
        <f t="shared" si="110"/>
        <v>202009</v>
      </c>
      <c r="D1163" t="s">
        <v>1183</v>
      </c>
      <c r="E1163" t="str">
        <f t="shared" si="111"/>
        <v>202008</v>
      </c>
      <c r="F1163" t="str">
        <f t="shared" si="112"/>
        <v>08</v>
      </c>
      <c r="G1163">
        <f t="shared" si="113"/>
        <v>202009</v>
      </c>
      <c r="H1163" t="s">
        <v>1183</v>
      </c>
    </row>
    <row r="1164" spans="1:8" x14ac:dyDescent="0.3">
      <c r="A1164" t="str">
        <f t="shared" si="108"/>
        <v>현대건설우;201310</v>
      </c>
      <c r="B1164" t="str">
        <f t="shared" si="109"/>
        <v>현대건설우</v>
      </c>
      <c r="C1164" t="str">
        <f t="shared" si="110"/>
        <v>201310</v>
      </c>
      <c r="D1164" t="s">
        <v>1184</v>
      </c>
      <c r="E1164" t="str">
        <f t="shared" si="111"/>
        <v>201309</v>
      </c>
      <c r="F1164" t="str">
        <f t="shared" si="112"/>
        <v>09</v>
      </c>
      <c r="G1164">
        <f t="shared" si="113"/>
        <v>201310</v>
      </c>
      <c r="H1164" t="s">
        <v>1184</v>
      </c>
    </row>
    <row r="1165" spans="1:8" x14ac:dyDescent="0.3">
      <c r="A1165" t="str">
        <f t="shared" si="108"/>
        <v>현대건설우;201805</v>
      </c>
      <c r="B1165" t="str">
        <f t="shared" si="109"/>
        <v>현대건설우</v>
      </c>
      <c r="C1165" t="str">
        <f t="shared" si="110"/>
        <v>201805</v>
      </c>
      <c r="D1165" t="s">
        <v>1185</v>
      </c>
      <c r="E1165" t="str">
        <f t="shared" si="111"/>
        <v>201804</v>
      </c>
      <c r="F1165" t="str">
        <f t="shared" si="112"/>
        <v>04</v>
      </c>
      <c r="G1165">
        <f t="shared" si="113"/>
        <v>201805</v>
      </c>
      <c r="H1165" t="s">
        <v>1185</v>
      </c>
    </row>
    <row r="1166" spans="1:8" x14ac:dyDescent="0.3">
      <c r="A1166" t="str">
        <f t="shared" si="108"/>
        <v>현대건설우;201806</v>
      </c>
      <c r="B1166" t="str">
        <f t="shared" si="109"/>
        <v>현대건설우</v>
      </c>
      <c r="C1166" t="str">
        <f t="shared" si="110"/>
        <v>201806</v>
      </c>
      <c r="D1166" t="s">
        <v>1186</v>
      </c>
      <c r="E1166" t="str">
        <f t="shared" si="111"/>
        <v>201805</v>
      </c>
      <c r="F1166" t="str">
        <f t="shared" si="112"/>
        <v>05</v>
      </c>
      <c r="G1166">
        <f t="shared" si="113"/>
        <v>201806</v>
      </c>
      <c r="H1166" t="s">
        <v>1186</v>
      </c>
    </row>
    <row r="1167" spans="1:8" x14ac:dyDescent="0.3">
      <c r="A1167" t="str">
        <f t="shared" si="108"/>
        <v>현대건설우;202007</v>
      </c>
      <c r="B1167" t="str">
        <f t="shared" si="109"/>
        <v>현대건설우</v>
      </c>
      <c r="C1167" t="str">
        <f t="shared" si="110"/>
        <v>202007</v>
      </c>
      <c r="D1167" t="s">
        <v>1187</v>
      </c>
      <c r="E1167" t="str">
        <f t="shared" si="111"/>
        <v>202006</v>
      </c>
      <c r="F1167" t="str">
        <f t="shared" si="112"/>
        <v>06</v>
      </c>
      <c r="G1167">
        <f t="shared" si="113"/>
        <v>202007</v>
      </c>
      <c r="H1167" t="s">
        <v>1187</v>
      </c>
    </row>
    <row r="1168" spans="1:8" x14ac:dyDescent="0.3">
      <c r="A1168" t="str">
        <f t="shared" si="108"/>
        <v>현대로템;201805</v>
      </c>
      <c r="B1168" t="str">
        <f t="shared" si="109"/>
        <v>현대로템</v>
      </c>
      <c r="C1168" t="str">
        <f t="shared" si="110"/>
        <v>201805</v>
      </c>
      <c r="D1168" t="s">
        <v>1188</v>
      </c>
      <c r="E1168" t="str">
        <f t="shared" si="111"/>
        <v>201804</v>
      </c>
      <c r="F1168" t="str">
        <f t="shared" si="112"/>
        <v>04</v>
      </c>
      <c r="G1168">
        <f t="shared" si="113"/>
        <v>201805</v>
      </c>
      <c r="H1168" t="s">
        <v>1188</v>
      </c>
    </row>
    <row r="1169" spans="1:8" x14ac:dyDescent="0.3">
      <c r="A1169" t="str">
        <f t="shared" si="108"/>
        <v>현대로템;201806</v>
      </c>
      <c r="B1169" t="str">
        <f t="shared" si="109"/>
        <v>현대로템</v>
      </c>
      <c r="C1169" t="str">
        <f t="shared" si="110"/>
        <v>201806</v>
      </c>
      <c r="D1169" t="s">
        <v>1189</v>
      </c>
      <c r="E1169" t="str">
        <f t="shared" si="111"/>
        <v>201805</v>
      </c>
      <c r="F1169" t="str">
        <f t="shared" si="112"/>
        <v>05</v>
      </c>
      <c r="G1169">
        <f t="shared" si="113"/>
        <v>201806</v>
      </c>
      <c r="H1169" t="s">
        <v>1189</v>
      </c>
    </row>
    <row r="1170" spans="1:8" x14ac:dyDescent="0.3">
      <c r="A1170" t="str">
        <f t="shared" si="108"/>
        <v>현대리바트;201406</v>
      </c>
      <c r="B1170" t="str">
        <f t="shared" si="109"/>
        <v>현대리바트</v>
      </c>
      <c r="C1170" t="str">
        <f t="shared" si="110"/>
        <v>201406</v>
      </c>
      <c r="D1170" t="s">
        <v>1190</v>
      </c>
      <c r="E1170" t="str">
        <f t="shared" si="111"/>
        <v>201405</v>
      </c>
      <c r="F1170" t="str">
        <f t="shared" si="112"/>
        <v>05</v>
      </c>
      <c r="G1170">
        <f t="shared" si="113"/>
        <v>201406</v>
      </c>
      <c r="H1170" t="s">
        <v>1190</v>
      </c>
    </row>
    <row r="1171" spans="1:8" x14ac:dyDescent="0.3">
      <c r="A1171" t="str">
        <f t="shared" si="108"/>
        <v>현대비앤지스틸;201105</v>
      </c>
      <c r="B1171" t="str">
        <f t="shared" si="109"/>
        <v>현대비앤지스틸</v>
      </c>
      <c r="C1171" t="str">
        <f t="shared" si="110"/>
        <v>201105</v>
      </c>
      <c r="D1171" t="s">
        <v>1191</v>
      </c>
      <c r="E1171" t="str">
        <f t="shared" si="111"/>
        <v>201104</v>
      </c>
      <c r="F1171" t="str">
        <f t="shared" si="112"/>
        <v>04</v>
      </c>
      <c r="G1171">
        <f t="shared" si="113"/>
        <v>201105</v>
      </c>
      <c r="H1171" t="s">
        <v>1191</v>
      </c>
    </row>
    <row r="1172" spans="1:8" x14ac:dyDescent="0.3">
      <c r="A1172" t="str">
        <f t="shared" si="108"/>
        <v>현대비앤지스틸우;201105</v>
      </c>
      <c r="B1172" t="str">
        <f t="shared" si="109"/>
        <v>현대비앤지스틸우</v>
      </c>
      <c r="C1172" t="str">
        <f t="shared" si="110"/>
        <v>201105</v>
      </c>
      <c r="D1172" t="s">
        <v>1192</v>
      </c>
      <c r="E1172" t="str">
        <f t="shared" si="111"/>
        <v>201104</v>
      </c>
      <c r="F1172" t="str">
        <f t="shared" si="112"/>
        <v>04</v>
      </c>
      <c r="G1172">
        <f t="shared" si="113"/>
        <v>201105</v>
      </c>
      <c r="H1172" t="s">
        <v>1192</v>
      </c>
    </row>
    <row r="1173" spans="1:8" x14ac:dyDescent="0.3">
      <c r="A1173" t="str">
        <f t="shared" si="108"/>
        <v>현대비앤지스틸우;201107</v>
      </c>
      <c r="B1173" t="str">
        <f t="shared" si="109"/>
        <v>현대비앤지스틸우</v>
      </c>
      <c r="C1173" t="str">
        <f t="shared" si="110"/>
        <v>201107</v>
      </c>
      <c r="D1173" t="s">
        <v>1193</v>
      </c>
      <c r="E1173" t="str">
        <f t="shared" si="111"/>
        <v>201106</v>
      </c>
      <c r="F1173" t="str">
        <f t="shared" si="112"/>
        <v>06</v>
      </c>
      <c r="G1173">
        <f t="shared" si="113"/>
        <v>201107</v>
      </c>
      <c r="H1173" t="s">
        <v>1193</v>
      </c>
    </row>
    <row r="1174" spans="1:8" x14ac:dyDescent="0.3">
      <c r="A1174" t="str">
        <f t="shared" si="108"/>
        <v>현대비앤지스틸우;201806</v>
      </c>
      <c r="B1174" t="str">
        <f t="shared" si="109"/>
        <v>현대비앤지스틸우</v>
      </c>
      <c r="C1174" t="str">
        <f t="shared" si="110"/>
        <v>201806</v>
      </c>
      <c r="D1174" t="s">
        <v>1194</v>
      </c>
      <c r="E1174" t="str">
        <f t="shared" si="111"/>
        <v>201805</v>
      </c>
      <c r="F1174" t="str">
        <f t="shared" si="112"/>
        <v>05</v>
      </c>
      <c r="G1174">
        <f t="shared" si="113"/>
        <v>201806</v>
      </c>
      <c r="H1174" t="s">
        <v>1194</v>
      </c>
    </row>
    <row r="1175" spans="1:8" x14ac:dyDescent="0.3">
      <c r="A1175" t="str">
        <f t="shared" si="108"/>
        <v>현대비앤지스틸우;202007</v>
      </c>
      <c r="B1175" t="str">
        <f t="shared" si="109"/>
        <v>현대비앤지스틸우</v>
      </c>
      <c r="C1175" t="str">
        <f t="shared" si="110"/>
        <v>202007</v>
      </c>
      <c r="D1175" t="s">
        <v>1195</v>
      </c>
      <c r="E1175" t="str">
        <f t="shared" si="111"/>
        <v>202006</v>
      </c>
      <c r="F1175" t="str">
        <f t="shared" si="112"/>
        <v>06</v>
      </c>
      <c r="G1175">
        <f t="shared" si="113"/>
        <v>202007</v>
      </c>
      <c r="H1175" t="s">
        <v>1195</v>
      </c>
    </row>
    <row r="1176" spans="1:8" x14ac:dyDescent="0.3">
      <c r="A1176" t="str">
        <f t="shared" si="108"/>
        <v>현대상사;201806</v>
      </c>
      <c r="B1176" t="str">
        <f t="shared" si="109"/>
        <v>현대상사</v>
      </c>
      <c r="C1176" t="str">
        <f t="shared" si="110"/>
        <v>201806</v>
      </c>
      <c r="D1176" t="s">
        <v>1196</v>
      </c>
      <c r="E1176" t="str">
        <f t="shared" si="111"/>
        <v>201805</v>
      </c>
      <c r="F1176" t="str">
        <f t="shared" si="112"/>
        <v>05</v>
      </c>
      <c r="G1176">
        <f t="shared" si="113"/>
        <v>201806</v>
      </c>
      <c r="H1176" t="s">
        <v>1196</v>
      </c>
    </row>
    <row r="1177" spans="1:8" x14ac:dyDescent="0.3">
      <c r="A1177" t="str">
        <f t="shared" si="108"/>
        <v>현대약품;201802</v>
      </c>
      <c r="B1177" t="str">
        <f t="shared" si="109"/>
        <v>현대약품</v>
      </c>
      <c r="C1177" t="str">
        <f t="shared" si="110"/>
        <v>201802</v>
      </c>
      <c r="D1177" t="s">
        <v>1197</v>
      </c>
      <c r="E1177" t="str">
        <f t="shared" si="111"/>
        <v>201801</v>
      </c>
      <c r="F1177" t="str">
        <f t="shared" si="112"/>
        <v>01</v>
      </c>
      <c r="G1177">
        <f t="shared" si="113"/>
        <v>201802</v>
      </c>
      <c r="H1177" t="s">
        <v>1197</v>
      </c>
    </row>
    <row r="1178" spans="1:8" x14ac:dyDescent="0.3">
      <c r="A1178" t="str">
        <f t="shared" si="108"/>
        <v>현대에너지솔루션;202003</v>
      </c>
      <c r="B1178" t="str">
        <f t="shared" si="109"/>
        <v>현대에너지솔루션</v>
      </c>
      <c r="C1178" t="str">
        <f t="shared" si="110"/>
        <v>202003</v>
      </c>
      <c r="D1178" t="s">
        <v>1198</v>
      </c>
      <c r="E1178" t="str">
        <f t="shared" si="111"/>
        <v>202002</v>
      </c>
      <c r="F1178" t="str">
        <f t="shared" si="112"/>
        <v>02</v>
      </c>
      <c r="G1178">
        <f t="shared" si="113"/>
        <v>202003</v>
      </c>
      <c r="H1178" t="s">
        <v>1198</v>
      </c>
    </row>
    <row r="1179" spans="1:8" x14ac:dyDescent="0.3">
      <c r="A1179" t="str">
        <f t="shared" si="108"/>
        <v>현대엘리베이;201111</v>
      </c>
      <c r="B1179" t="str">
        <f t="shared" si="109"/>
        <v>현대엘리베이</v>
      </c>
      <c r="C1179" t="str">
        <f t="shared" si="110"/>
        <v>201111</v>
      </c>
      <c r="D1179" t="s">
        <v>1199</v>
      </c>
      <c r="E1179" t="str">
        <f t="shared" si="111"/>
        <v>201110</v>
      </c>
      <c r="F1179" t="str">
        <f t="shared" si="112"/>
        <v>10</v>
      </c>
      <c r="G1179">
        <f t="shared" si="113"/>
        <v>201111</v>
      </c>
      <c r="H1179" t="s">
        <v>1199</v>
      </c>
    </row>
    <row r="1180" spans="1:8" x14ac:dyDescent="0.3">
      <c r="A1180" t="str">
        <f t="shared" si="108"/>
        <v>현대엘리베이;201412</v>
      </c>
      <c r="B1180" t="str">
        <f t="shared" si="109"/>
        <v>현대엘리베이</v>
      </c>
      <c r="C1180" t="str">
        <f t="shared" si="110"/>
        <v>201412</v>
      </c>
      <c r="D1180" t="s">
        <v>1200</v>
      </c>
      <c r="E1180" t="str">
        <f t="shared" si="111"/>
        <v>201411</v>
      </c>
      <c r="F1180" t="str">
        <f t="shared" si="112"/>
        <v>11</v>
      </c>
      <c r="G1180">
        <f t="shared" si="113"/>
        <v>201412</v>
      </c>
      <c r="H1180" t="s">
        <v>1200</v>
      </c>
    </row>
    <row r="1181" spans="1:8" x14ac:dyDescent="0.3">
      <c r="A1181" t="str">
        <f t="shared" si="108"/>
        <v>현대엘리베이;201805</v>
      </c>
      <c r="B1181" t="str">
        <f t="shared" si="109"/>
        <v>현대엘리베이</v>
      </c>
      <c r="C1181" t="str">
        <f t="shared" si="110"/>
        <v>201805</v>
      </c>
      <c r="D1181" t="s">
        <v>1201</v>
      </c>
      <c r="E1181" t="str">
        <f t="shared" si="111"/>
        <v>201804</v>
      </c>
      <c r="F1181" t="str">
        <f t="shared" si="112"/>
        <v>04</v>
      </c>
      <c r="G1181">
        <f t="shared" si="113"/>
        <v>201805</v>
      </c>
      <c r="H1181" t="s">
        <v>1201</v>
      </c>
    </row>
    <row r="1182" spans="1:8" x14ac:dyDescent="0.3">
      <c r="A1182" t="str">
        <f t="shared" si="108"/>
        <v>현대오토에버;202010</v>
      </c>
      <c r="B1182" t="str">
        <f t="shared" si="109"/>
        <v>현대오토에버</v>
      </c>
      <c r="C1182" t="str">
        <f t="shared" si="110"/>
        <v>202010</v>
      </c>
      <c r="D1182" t="s">
        <v>1202</v>
      </c>
      <c r="E1182" t="str">
        <f t="shared" si="111"/>
        <v>202009</v>
      </c>
      <c r="F1182" t="str">
        <f t="shared" si="112"/>
        <v>09</v>
      </c>
      <c r="G1182">
        <f t="shared" si="113"/>
        <v>202010</v>
      </c>
      <c r="H1182" t="s">
        <v>1202</v>
      </c>
    </row>
    <row r="1183" spans="1:8" x14ac:dyDescent="0.3">
      <c r="A1183" t="str">
        <f t="shared" si="108"/>
        <v>현대일렉트릭;202008</v>
      </c>
      <c r="B1183" t="str">
        <f t="shared" si="109"/>
        <v>현대일렉트릭</v>
      </c>
      <c r="C1183" t="str">
        <f t="shared" si="110"/>
        <v>202008</v>
      </c>
      <c r="D1183" t="s">
        <v>1203</v>
      </c>
      <c r="E1183" t="str">
        <f t="shared" si="111"/>
        <v>202007</v>
      </c>
      <c r="F1183" t="str">
        <f t="shared" si="112"/>
        <v>07</v>
      </c>
      <c r="G1183">
        <f t="shared" si="113"/>
        <v>202008</v>
      </c>
      <c r="H1183" t="s">
        <v>1203</v>
      </c>
    </row>
    <row r="1184" spans="1:8" x14ac:dyDescent="0.3">
      <c r="A1184" t="str">
        <f t="shared" si="108"/>
        <v>현대일렉트릭;202010</v>
      </c>
      <c r="B1184" t="str">
        <f t="shared" si="109"/>
        <v>현대일렉트릭</v>
      </c>
      <c r="C1184" t="str">
        <f t="shared" si="110"/>
        <v>202010</v>
      </c>
      <c r="D1184" t="s">
        <v>1204</v>
      </c>
      <c r="E1184" t="str">
        <f t="shared" si="111"/>
        <v>202009</v>
      </c>
      <c r="F1184" t="str">
        <f t="shared" si="112"/>
        <v>09</v>
      </c>
      <c r="G1184">
        <f t="shared" si="113"/>
        <v>202010</v>
      </c>
      <c r="H1184" t="s">
        <v>1204</v>
      </c>
    </row>
    <row r="1185" spans="1:8" x14ac:dyDescent="0.3">
      <c r="A1185" t="str">
        <f t="shared" si="108"/>
        <v>현대차;202009</v>
      </c>
      <c r="B1185" t="str">
        <f t="shared" si="109"/>
        <v>현대차</v>
      </c>
      <c r="C1185" t="str">
        <f t="shared" si="110"/>
        <v>202009</v>
      </c>
      <c r="D1185" t="s">
        <v>1205</v>
      </c>
      <c r="E1185" t="str">
        <f t="shared" si="111"/>
        <v>202008</v>
      </c>
      <c r="F1185" t="str">
        <f t="shared" si="112"/>
        <v>08</v>
      </c>
      <c r="G1185">
        <f t="shared" si="113"/>
        <v>202009</v>
      </c>
      <c r="H1185" t="s">
        <v>1205</v>
      </c>
    </row>
    <row r="1186" spans="1:8" x14ac:dyDescent="0.3">
      <c r="A1186" t="str">
        <f t="shared" si="108"/>
        <v>현대코퍼레이션홀딩스;201807</v>
      </c>
      <c r="B1186" t="str">
        <f t="shared" si="109"/>
        <v>현대코퍼레이션홀딩스</v>
      </c>
      <c r="C1186" t="str">
        <f t="shared" si="110"/>
        <v>201807</v>
      </c>
      <c r="D1186" t="s">
        <v>1206</v>
      </c>
      <c r="E1186" t="str">
        <f t="shared" si="111"/>
        <v>201806</v>
      </c>
      <c r="F1186" t="str">
        <f t="shared" si="112"/>
        <v>06</v>
      </c>
      <c r="G1186">
        <f t="shared" si="113"/>
        <v>201807</v>
      </c>
      <c r="H1186" t="s">
        <v>1206</v>
      </c>
    </row>
    <row r="1187" spans="1:8" x14ac:dyDescent="0.3">
      <c r="A1187" t="str">
        <f t="shared" si="108"/>
        <v>형지엘리트;201508</v>
      </c>
      <c r="B1187" t="str">
        <f t="shared" si="109"/>
        <v>형지엘리트</v>
      </c>
      <c r="C1187" t="str">
        <f t="shared" si="110"/>
        <v>201508</v>
      </c>
      <c r="D1187" t="s">
        <v>1207</v>
      </c>
      <c r="E1187" t="str">
        <f t="shared" si="111"/>
        <v>201507</v>
      </c>
      <c r="F1187" t="str">
        <f t="shared" si="112"/>
        <v>07</v>
      </c>
      <c r="G1187">
        <f t="shared" si="113"/>
        <v>201508</v>
      </c>
      <c r="H1187" t="s">
        <v>1207</v>
      </c>
    </row>
    <row r="1188" spans="1:8" x14ac:dyDescent="0.3">
      <c r="A1188" t="str">
        <f t="shared" si="108"/>
        <v>형지엘리트;201605</v>
      </c>
      <c r="B1188" t="str">
        <f t="shared" si="109"/>
        <v>형지엘리트</v>
      </c>
      <c r="C1188" t="str">
        <f t="shared" si="110"/>
        <v>201605</v>
      </c>
      <c r="D1188" t="s">
        <v>1208</v>
      </c>
      <c r="E1188" t="str">
        <f t="shared" si="111"/>
        <v>201604</v>
      </c>
      <c r="F1188" t="str">
        <f t="shared" si="112"/>
        <v>04</v>
      </c>
      <c r="G1188">
        <f t="shared" si="113"/>
        <v>201605</v>
      </c>
      <c r="H1188" t="s">
        <v>1208</v>
      </c>
    </row>
    <row r="1189" spans="1:8" x14ac:dyDescent="0.3">
      <c r="A1189" t="str">
        <f t="shared" si="108"/>
        <v>형지엘리트;201607</v>
      </c>
      <c r="B1189" t="str">
        <f t="shared" si="109"/>
        <v>형지엘리트</v>
      </c>
      <c r="C1189" t="str">
        <f t="shared" si="110"/>
        <v>201607</v>
      </c>
      <c r="D1189" t="s">
        <v>1209</v>
      </c>
      <c r="E1189" t="str">
        <f t="shared" si="111"/>
        <v>201606</v>
      </c>
      <c r="F1189" t="str">
        <f t="shared" si="112"/>
        <v>06</v>
      </c>
      <c r="G1189">
        <f t="shared" si="113"/>
        <v>201607</v>
      </c>
      <c r="H1189" t="s">
        <v>1209</v>
      </c>
    </row>
    <row r="1190" spans="1:8" x14ac:dyDescent="0.3">
      <c r="A1190" t="str">
        <f t="shared" si="108"/>
        <v>형지엘리트;201712</v>
      </c>
      <c r="B1190" t="str">
        <f t="shared" si="109"/>
        <v>형지엘리트</v>
      </c>
      <c r="C1190" t="str">
        <f t="shared" si="110"/>
        <v>201712</v>
      </c>
      <c r="D1190" t="s">
        <v>1210</v>
      </c>
      <c r="E1190" t="str">
        <f t="shared" si="111"/>
        <v>201711</v>
      </c>
      <c r="F1190" t="str">
        <f t="shared" si="112"/>
        <v>11</v>
      </c>
      <c r="G1190">
        <f t="shared" si="113"/>
        <v>201712</v>
      </c>
      <c r="H1190" t="s">
        <v>1210</v>
      </c>
    </row>
    <row r="1191" spans="1:8" x14ac:dyDescent="0.3">
      <c r="A1191" t="str">
        <f t="shared" si="108"/>
        <v>혜인;201805</v>
      </c>
      <c r="B1191" t="str">
        <f t="shared" si="109"/>
        <v>혜인</v>
      </c>
      <c r="C1191" t="str">
        <f t="shared" si="110"/>
        <v>201805</v>
      </c>
      <c r="D1191" t="s">
        <v>1211</v>
      </c>
      <c r="E1191" t="str">
        <f t="shared" si="111"/>
        <v>201804</v>
      </c>
      <c r="F1191" t="str">
        <f t="shared" si="112"/>
        <v>04</v>
      </c>
      <c r="G1191">
        <f t="shared" si="113"/>
        <v>201805</v>
      </c>
      <c r="H1191" t="s">
        <v>1211</v>
      </c>
    </row>
    <row r="1192" spans="1:8" x14ac:dyDescent="0.3">
      <c r="A1192" t="str">
        <f t="shared" si="108"/>
        <v>혜인;201806</v>
      </c>
      <c r="B1192" t="str">
        <f t="shared" si="109"/>
        <v>혜인</v>
      </c>
      <c r="C1192" t="str">
        <f t="shared" si="110"/>
        <v>201806</v>
      </c>
      <c r="D1192" t="s">
        <v>1212</v>
      </c>
      <c r="E1192" t="str">
        <f t="shared" si="111"/>
        <v>201805</v>
      </c>
      <c r="F1192" t="str">
        <f t="shared" si="112"/>
        <v>05</v>
      </c>
      <c r="G1192">
        <f t="shared" si="113"/>
        <v>201806</v>
      </c>
      <c r="H1192" t="s">
        <v>1212</v>
      </c>
    </row>
    <row r="1193" spans="1:8" x14ac:dyDescent="0.3">
      <c r="A1193" t="str">
        <f t="shared" si="108"/>
        <v>혜인;201902</v>
      </c>
      <c r="B1193" t="str">
        <f t="shared" si="109"/>
        <v>혜인</v>
      </c>
      <c r="C1193" t="str">
        <f t="shared" si="110"/>
        <v>201902</v>
      </c>
      <c r="D1193" t="s">
        <v>1213</v>
      </c>
      <c r="E1193" t="str">
        <f t="shared" si="111"/>
        <v>201901</v>
      </c>
      <c r="F1193" t="str">
        <f t="shared" si="112"/>
        <v>01</v>
      </c>
      <c r="G1193">
        <f t="shared" si="113"/>
        <v>201902</v>
      </c>
      <c r="H1193" t="s">
        <v>1213</v>
      </c>
    </row>
    <row r="1194" spans="1:8" x14ac:dyDescent="0.3">
      <c r="A1194" t="str">
        <f t="shared" si="108"/>
        <v>혜인;202006</v>
      </c>
      <c r="B1194" t="str">
        <f t="shared" si="109"/>
        <v>혜인</v>
      </c>
      <c r="C1194" t="str">
        <f t="shared" si="110"/>
        <v>202006</v>
      </c>
      <c r="D1194" t="s">
        <v>1214</v>
      </c>
      <c r="E1194" t="str">
        <f t="shared" si="111"/>
        <v>202005</v>
      </c>
      <c r="F1194" t="str">
        <f t="shared" si="112"/>
        <v>05</v>
      </c>
      <c r="G1194">
        <f t="shared" si="113"/>
        <v>202006</v>
      </c>
      <c r="H1194" t="s">
        <v>1214</v>
      </c>
    </row>
    <row r="1195" spans="1:8" x14ac:dyDescent="0.3">
      <c r="A1195" t="str">
        <f t="shared" si="108"/>
        <v>호텔신라우;201306</v>
      </c>
      <c r="B1195" t="str">
        <f t="shared" si="109"/>
        <v>호텔신라우</v>
      </c>
      <c r="C1195" t="str">
        <f t="shared" si="110"/>
        <v>201306</v>
      </c>
      <c r="D1195" t="s">
        <v>1215</v>
      </c>
      <c r="E1195" t="str">
        <f t="shared" si="111"/>
        <v>201305</v>
      </c>
      <c r="F1195" t="str">
        <f t="shared" si="112"/>
        <v>05</v>
      </c>
      <c r="G1195">
        <f t="shared" si="113"/>
        <v>201306</v>
      </c>
      <c r="H1195" t="s">
        <v>1215</v>
      </c>
    </row>
    <row r="1196" spans="1:8" x14ac:dyDescent="0.3">
      <c r="A1196" t="str">
        <f t="shared" si="108"/>
        <v>호텔신라우;201403</v>
      </c>
      <c r="B1196" t="str">
        <f t="shared" si="109"/>
        <v>호텔신라우</v>
      </c>
      <c r="C1196" t="str">
        <f t="shared" si="110"/>
        <v>201403</v>
      </c>
      <c r="D1196" t="s">
        <v>1216</v>
      </c>
      <c r="E1196" t="str">
        <f t="shared" si="111"/>
        <v>201402</v>
      </c>
      <c r="F1196" t="str">
        <f t="shared" si="112"/>
        <v>02</v>
      </c>
      <c r="G1196">
        <f t="shared" si="113"/>
        <v>201403</v>
      </c>
      <c r="H1196" t="s">
        <v>1216</v>
      </c>
    </row>
    <row r="1197" spans="1:8" x14ac:dyDescent="0.3">
      <c r="A1197" t="str">
        <f t="shared" si="108"/>
        <v>호텔신라우;201409</v>
      </c>
      <c r="B1197" t="str">
        <f t="shared" si="109"/>
        <v>호텔신라우</v>
      </c>
      <c r="C1197" t="str">
        <f t="shared" si="110"/>
        <v>201409</v>
      </c>
      <c r="D1197" t="s">
        <v>1217</v>
      </c>
      <c r="E1197" t="str">
        <f t="shared" si="111"/>
        <v>201408</v>
      </c>
      <c r="F1197" t="str">
        <f t="shared" si="112"/>
        <v>08</v>
      </c>
      <c r="G1197">
        <f t="shared" si="113"/>
        <v>201409</v>
      </c>
      <c r="H1197" t="s">
        <v>1217</v>
      </c>
    </row>
    <row r="1198" spans="1:8" x14ac:dyDescent="0.3">
      <c r="A1198" t="str">
        <f t="shared" si="108"/>
        <v>호텔신라우;201703</v>
      </c>
      <c r="B1198" t="str">
        <f t="shared" si="109"/>
        <v>호텔신라우</v>
      </c>
      <c r="C1198" t="str">
        <f t="shared" si="110"/>
        <v>201703</v>
      </c>
      <c r="D1198" t="s">
        <v>1218</v>
      </c>
      <c r="E1198" t="str">
        <f t="shared" si="111"/>
        <v>201702</v>
      </c>
      <c r="F1198" t="str">
        <f t="shared" si="112"/>
        <v>02</v>
      </c>
      <c r="G1198">
        <f t="shared" si="113"/>
        <v>201703</v>
      </c>
      <c r="H1198" t="s">
        <v>1218</v>
      </c>
    </row>
    <row r="1199" spans="1:8" x14ac:dyDescent="0.3">
      <c r="A1199" t="str">
        <f t="shared" si="108"/>
        <v>화승알앤에이;201405</v>
      </c>
      <c r="B1199" t="str">
        <f t="shared" si="109"/>
        <v>화승알앤에이</v>
      </c>
      <c r="C1199" t="str">
        <f t="shared" si="110"/>
        <v>201405</v>
      </c>
      <c r="D1199" t="s">
        <v>1219</v>
      </c>
      <c r="E1199" t="str">
        <f t="shared" si="111"/>
        <v>201404</v>
      </c>
      <c r="F1199" t="str">
        <f t="shared" si="112"/>
        <v>04</v>
      </c>
      <c r="G1199">
        <f t="shared" si="113"/>
        <v>201405</v>
      </c>
      <c r="H1199" t="s">
        <v>1219</v>
      </c>
    </row>
    <row r="1200" spans="1:8" x14ac:dyDescent="0.3">
      <c r="A1200" t="str">
        <f t="shared" si="108"/>
        <v>화승알앤에이;201406</v>
      </c>
      <c r="B1200" t="str">
        <f t="shared" si="109"/>
        <v>화승알앤에이</v>
      </c>
      <c r="C1200" t="str">
        <f t="shared" si="110"/>
        <v>201406</v>
      </c>
      <c r="D1200" t="s">
        <v>1220</v>
      </c>
      <c r="E1200" t="str">
        <f t="shared" si="111"/>
        <v>201405</v>
      </c>
      <c r="F1200" t="str">
        <f t="shared" si="112"/>
        <v>05</v>
      </c>
      <c r="G1200">
        <f t="shared" si="113"/>
        <v>201406</v>
      </c>
      <c r="H1200" t="s">
        <v>1220</v>
      </c>
    </row>
    <row r="1201" spans="1:8" x14ac:dyDescent="0.3">
      <c r="A1201" t="str">
        <f t="shared" si="108"/>
        <v>화승엔터프라이즈;201712</v>
      </c>
      <c r="B1201" t="str">
        <f t="shared" si="109"/>
        <v>화승엔터프라이즈</v>
      </c>
      <c r="C1201" t="str">
        <f t="shared" si="110"/>
        <v>201712</v>
      </c>
      <c r="D1201" t="s">
        <v>1221</v>
      </c>
      <c r="E1201" t="str">
        <f t="shared" si="111"/>
        <v>201711</v>
      </c>
      <c r="F1201" t="str">
        <f t="shared" si="112"/>
        <v>11</v>
      </c>
      <c r="G1201">
        <f t="shared" si="113"/>
        <v>201712</v>
      </c>
      <c r="H1201" t="s">
        <v>1221</v>
      </c>
    </row>
    <row r="1202" spans="1:8" x14ac:dyDescent="0.3">
      <c r="A1202" t="str">
        <f t="shared" si="108"/>
        <v>화승인더;201507</v>
      </c>
      <c r="B1202" t="str">
        <f t="shared" si="109"/>
        <v>화승인더</v>
      </c>
      <c r="C1202" t="str">
        <f t="shared" si="110"/>
        <v>201507</v>
      </c>
      <c r="D1202" t="s">
        <v>1222</v>
      </c>
      <c r="E1202" t="str">
        <f t="shared" si="111"/>
        <v>201506</v>
      </c>
      <c r="F1202" t="str">
        <f t="shared" si="112"/>
        <v>06</v>
      </c>
      <c r="G1202">
        <f t="shared" si="113"/>
        <v>201507</v>
      </c>
      <c r="H1202" t="s">
        <v>1222</v>
      </c>
    </row>
    <row r="1203" spans="1:8" x14ac:dyDescent="0.3">
      <c r="A1203" t="str">
        <f t="shared" si="108"/>
        <v>화승인더;201508</v>
      </c>
      <c r="B1203" t="str">
        <f t="shared" si="109"/>
        <v>화승인더</v>
      </c>
      <c r="C1203" t="str">
        <f t="shared" si="110"/>
        <v>201508</v>
      </c>
      <c r="D1203" t="s">
        <v>1223</v>
      </c>
      <c r="E1203" t="str">
        <f t="shared" si="111"/>
        <v>201507</v>
      </c>
      <c r="F1203" t="str">
        <f t="shared" si="112"/>
        <v>07</v>
      </c>
      <c r="G1203">
        <f t="shared" si="113"/>
        <v>201508</v>
      </c>
      <c r="H1203" t="s">
        <v>1223</v>
      </c>
    </row>
    <row r="1204" spans="1:8" x14ac:dyDescent="0.3">
      <c r="A1204" t="str">
        <f t="shared" si="108"/>
        <v>화승인더;201509</v>
      </c>
      <c r="B1204" t="str">
        <f t="shared" si="109"/>
        <v>화승인더</v>
      </c>
      <c r="C1204" t="str">
        <f t="shared" si="110"/>
        <v>201509</v>
      </c>
      <c r="D1204" t="s">
        <v>1224</v>
      </c>
      <c r="E1204" t="str">
        <f t="shared" si="111"/>
        <v>201508</v>
      </c>
      <c r="F1204" t="str">
        <f t="shared" si="112"/>
        <v>08</v>
      </c>
      <c r="G1204">
        <f t="shared" si="113"/>
        <v>201509</v>
      </c>
      <c r="H1204" t="s">
        <v>1224</v>
      </c>
    </row>
    <row r="1205" spans="1:8" x14ac:dyDescent="0.3">
      <c r="A1205" t="str">
        <f t="shared" si="108"/>
        <v>화천기계;201910</v>
      </c>
      <c r="B1205" t="str">
        <f t="shared" si="109"/>
        <v>화천기계</v>
      </c>
      <c r="C1205" t="str">
        <f t="shared" si="110"/>
        <v>201910</v>
      </c>
      <c r="D1205" t="s">
        <v>1225</v>
      </c>
      <c r="E1205" t="str">
        <f t="shared" si="111"/>
        <v>201909</v>
      </c>
      <c r="F1205" t="str">
        <f t="shared" si="112"/>
        <v>09</v>
      </c>
      <c r="G1205">
        <f t="shared" si="113"/>
        <v>201910</v>
      </c>
      <c r="H1205" t="s">
        <v>1225</v>
      </c>
    </row>
    <row r="1206" spans="1:8" x14ac:dyDescent="0.3">
      <c r="A1206" t="str">
        <f t="shared" si="108"/>
        <v>화천기공;201105</v>
      </c>
      <c r="B1206" t="str">
        <f t="shared" si="109"/>
        <v>화천기공</v>
      </c>
      <c r="C1206" t="str">
        <f t="shared" si="110"/>
        <v>201105</v>
      </c>
      <c r="D1206" t="s">
        <v>1226</v>
      </c>
      <c r="E1206" t="str">
        <f t="shared" si="111"/>
        <v>201104</v>
      </c>
      <c r="F1206" t="str">
        <f t="shared" si="112"/>
        <v>04</v>
      </c>
      <c r="G1206">
        <f t="shared" si="113"/>
        <v>201105</v>
      </c>
      <c r="H1206" t="s">
        <v>1226</v>
      </c>
    </row>
    <row r="1207" spans="1:8" x14ac:dyDescent="0.3">
      <c r="A1207" t="str">
        <f t="shared" si="108"/>
        <v>황금에스티;201902</v>
      </c>
      <c r="B1207" t="str">
        <f t="shared" si="109"/>
        <v>황금에스티</v>
      </c>
      <c r="C1207" t="str">
        <f t="shared" si="110"/>
        <v>201902</v>
      </c>
      <c r="D1207" t="s">
        <v>1227</v>
      </c>
      <c r="E1207" t="str">
        <f t="shared" si="111"/>
        <v>201901</v>
      </c>
      <c r="F1207" t="str">
        <f t="shared" si="112"/>
        <v>01</v>
      </c>
      <c r="G1207">
        <f t="shared" si="113"/>
        <v>201902</v>
      </c>
      <c r="H1207" t="s">
        <v>1227</v>
      </c>
    </row>
    <row r="1208" spans="1:8" x14ac:dyDescent="0.3">
      <c r="A1208" t="str">
        <f t="shared" si="108"/>
        <v>효성;201505</v>
      </c>
      <c r="B1208" t="str">
        <f t="shared" si="109"/>
        <v>효성</v>
      </c>
      <c r="C1208" t="str">
        <f t="shared" si="110"/>
        <v>201505</v>
      </c>
      <c r="D1208" t="s">
        <v>1228</v>
      </c>
      <c r="E1208" t="str">
        <f t="shared" si="111"/>
        <v>201504</v>
      </c>
      <c r="F1208" t="str">
        <f t="shared" si="112"/>
        <v>04</v>
      </c>
      <c r="G1208">
        <f t="shared" si="113"/>
        <v>201505</v>
      </c>
      <c r="H1208" t="s">
        <v>1228</v>
      </c>
    </row>
    <row r="1209" spans="1:8" x14ac:dyDescent="0.3">
      <c r="A1209" t="str">
        <f t="shared" si="108"/>
        <v>효성ITX;201402</v>
      </c>
      <c r="B1209" t="str">
        <f t="shared" si="109"/>
        <v>효성ITX</v>
      </c>
      <c r="C1209" t="str">
        <f t="shared" si="110"/>
        <v>201402</v>
      </c>
      <c r="D1209" t="s">
        <v>1229</v>
      </c>
      <c r="E1209" t="str">
        <f t="shared" si="111"/>
        <v>201401</v>
      </c>
      <c r="F1209" t="str">
        <f t="shared" si="112"/>
        <v>01</v>
      </c>
      <c r="G1209">
        <f t="shared" si="113"/>
        <v>201402</v>
      </c>
      <c r="H1209" t="s">
        <v>1229</v>
      </c>
    </row>
    <row r="1210" spans="1:8" x14ac:dyDescent="0.3">
      <c r="A1210" t="str">
        <f t="shared" si="108"/>
        <v>효성ITX;201404</v>
      </c>
      <c r="B1210" t="str">
        <f t="shared" si="109"/>
        <v>효성ITX</v>
      </c>
      <c r="C1210" t="str">
        <f t="shared" si="110"/>
        <v>201404</v>
      </c>
      <c r="D1210" t="s">
        <v>1230</v>
      </c>
      <c r="E1210" t="str">
        <f t="shared" si="111"/>
        <v>201403</v>
      </c>
      <c r="F1210" t="str">
        <f t="shared" si="112"/>
        <v>03</v>
      </c>
      <c r="G1210">
        <f t="shared" si="113"/>
        <v>201404</v>
      </c>
      <c r="H1210" t="s">
        <v>1230</v>
      </c>
    </row>
    <row r="1211" spans="1:8" x14ac:dyDescent="0.3">
      <c r="A1211" t="str">
        <f t="shared" si="108"/>
        <v>효성ITX;202008</v>
      </c>
      <c r="B1211" t="str">
        <f t="shared" si="109"/>
        <v>효성ITX</v>
      </c>
      <c r="C1211" t="str">
        <f t="shared" si="110"/>
        <v>202008</v>
      </c>
      <c r="D1211" t="s">
        <v>1231</v>
      </c>
      <c r="E1211" t="str">
        <f t="shared" si="111"/>
        <v>202007</v>
      </c>
      <c r="F1211" t="str">
        <f t="shared" si="112"/>
        <v>07</v>
      </c>
      <c r="G1211">
        <f t="shared" si="113"/>
        <v>202008</v>
      </c>
      <c r="H1211" t="s">
        <v>1231</v>
      </c>
    </row>
    <row r="1212" spans="1:8" x14ac:dyDescent="0.3">
      <c r="A1212" t="str">
        <f t="shared" si="108"/>
        <v>효성중공업;202007</v>
      </c>
      <c r="B1212" t="str">
        <f t="shared" si="109"/>
        <v>효성중공업</v>
      </c>
      <c r="C1212" t="str">
        <f t="shared" si="110"/>
        <v>202007</v>
      </c>
      <c r="D1212" t="s">
        <v>1232</v>
      </c>
      <c r="E1212" t="str">
        <f t="shared" si="111"/>
        <v>202006</v>
      </c>
      <c r="F1212" t="str">
        <f t="shared" si="112"/>
        <v>06</v>
      </c>
      <c r="G1212">
        <f t="shared" si="113"/>
        <v>202007</v>
      </c>
      <c r="H1212" t="s">
        <v>1232</v>
      </c>
    </row>
    <row r="1213" spans="1:8" x14ac:dyDescent="0.3">
      <c r="A1213" t="str">
        <f t="shared" si="108"/>
        <v>효성중공업;202008</v>
      </c>
      <c r="B1213" t="str">
        <f t="shared" si="109"/>
        <v>효성중공업</v>
      </c>
      <c r="C1213" t="str">
        <f t="shared" si="110"/>
        <v>202008</v>
      </c>
      <c r="D1213" t="s">
        <v>1233</v>
      </c>
      <c r="E1213" t="str">
        <f t="shared" si="111"/>
        <v>202007</v>
      </c>
      <c r="F1213" t="str">
        <f t="shared" si="112"/>
        <v>07</v>
      </c>
      <c r="G1213">
        <f t="shared" si="113"/>
        <v>202008</v>
      </c>
      <c r="H1213" t="s">
        <v>1233</v>
      </c>
    </row>
    <row r="1214" spans="1:8" x14ac:dyDescent="0.3">
      <c r="A1214" t="str">
        <f t="shared" si="108"/>
        <v>효성첨단소재;202007</v>
      </c>
      <c r="B1214" t="str">
        <f t="shared" si="109"/>
        <v>효성첨단소재</v>
      </c>
      <c r="C1214" t="str">
        <f t="shared" si="110"/>
        <v>202007</v>
      </c>
      <c r="D1214" t="s">
        <v>1234</v>
      </c>
      <c r="E1214" t="str">
        <f t="shared" si="111"/>
        <v>202006</v>
      </c>
      <c r="F1214" t="str">
        <f t="shared" si="112"/>
        <v>06</v>
      </c>
      <c r="G1214">
        <f t="shared" si="113"/>
        <v>202007</v>
      </c>
      <c r="H1214" t="s">
        <v>1234</v>
      </c>
    </row>
    <row r="1215" spans="1:8" x14ac:dyDescent="0.3">
      <c r="A1215" t="str">
        <f t="shared" si="108"/>
        <v>휴니드;201406</v>
      </c>
      <c r="B1215" t="str">
        <f t="shared" si="109"/>
        <v>휴니드</v>
      </c>
      <c r="C1215" t="str">
        <f t="shared" si="110"/>
        <v>201406</v>
      </c>
      <c r="D1215" t="s">
        <v>1235</v>
      </c>
      <c r="E1215" t="str">
        <f t="shared" si="111"/>
        <v>201405</v>
      </c>
      <c r="F1215" t="str">
        <f t="shared" si="112"/>
        <v>05</v>
      </c>
      <c r="G1215">
        <f t="shared" si="113"/>
        <v>201406</v>
      </c>
      <c r="H1215" t="s">
        <v>1235</v>
      </c>
    </row>
    <row r="1216" spans="1:8" x14ac:dyDescent="0.3">
      <c r="A1216" t="str">
        <f t="shared" si="108"/>
        <v>휴니드;201509</v>
      </c>
      <c r="B1216" t="str">
        <f t="shared" si="109"/>
        <v>휴니드</v>
      </c>
      <c r="C1216" t="str">
        <f t="shared" si="110"/>
        <v>201509</v>
      </c>
      <c r="D1216" t="s">
        <v>1236</v>
      </c>
      <c r="E1216" t="str">
        <f t="shared" si="111"/>
        <v>201508</v>
      </c>
      <c r="F1216" t="str">
        <f t="shared" si="112"/>
        <v>08</v>
      </c>
      <c r="G1216">
        <f t="shared" si="113"/>
        <v>201509</v>
      </c>
      <c r="H1216" t="s">
        <v>1236</v>
      </c>
    </row>
    <row r="1217" spans="1:8" x14ac:dyDescent="0.3">
      <c r="A1217" t="str">
        <f t="shared" si="108"/>
        <v>휴스틸;201203</v>
      </c>
      <c r="B1217" t="str">
        <f t="shared" si="109"/>
        <v>휴스틸</v>
      </c>
      <c r="C1217" t="str">
        <f t="shared" si="110"/>
        <v>201203</v>
      </c>
      <c r="D1217" t="s">
        <v>1237</v>
      </c>
      <c r="E1217" t="str">
        <f t="shared" si="111"/>
        <v>201202</v>
      </c>
      <c r="F1217" t="str">
        <f t="shared" si="112"/>
        <v>02</v>
      </c>
      <c r="G1217">
        <f t="shared" si="113"/>
        <v>201203</v>
      </c>
      <c r="H1217" t="s">
        <v>1237</v>
      </c>
    </row>
    <row r="1218" spans="1:8" x14ac:dyDescent="0.3">
      <c r="A1218" t="str">
        <f t="shared" ref="A1218:A1224" si="114">LEFT(D1218,LEN(D1218)-6)&amp;G1218</f>
        <v>흥국화재2우B;201612</v>
      </c>
      <c r="B1218" t="str">
        <f t="shared" ref="B1218:B1224" si="115">LEFT(A1218,(LEN(A1218)-7))</f>
        <v>흥국화재2우B</v>
      </c>
      <c r="C1218" t="str">
        <f t="shared" ref="C1218:C1224" si="116">RIGHT(A1218,6)</f>
        <v>201612</v>
      </c>
      <c r="D1218" t="s">
        <v>1238</v>
      </c>
      <c r="E1218" t="str">
        <f t="shared" ref="E1218:E1224" si="117">RIGHT(D1218,6)</f>
        <v>201611</v>
      </c>
      <c r="F1218" t="str">
        <f t="shared" ref="F1218:F1224" si="118">RIGHT(E1218,2)</f>
        <v>11</v>
      </c>
      <c r="G1218">
        <f t="shared" ref="G1218:G1224" si="119">IF(F1218="12",E1218+100-11,E1218+1)</f>
        <v>201612</v>
      </c>
      <c r="H1218" t="s">
        <v>1238</v>
      </c>
    </row>
    <row r="1219" spans="1:8" x14ac:dyDescent="0.3">
      <c r="A1219" t="str">
        <f t="shared" si="114"/>
        <v>흥국화재우;201507</v>
      </c>
      <c r="B1219" t="str">
        <f t="shared" si="115"/>
        <v>흥국화재우</v>
      </c>
      <c r="C1219" t="str">
        <f t="shared" si="116"/>
        <v>201507</v>
      </c>
      <c r="D1219" t="s">
        <v>1239</v>
      </c>
      <c r="E1219" t="str">
        <f t="shared" si="117"/>
        <v>201506</v>
      </c>
      <c r="F1219" t="str">
        <f t="shared" si="118"/>
        <v>06</v>
      </c>
      <c r="G1219">
        <f t="shared" si="119"/>
        <v>201507</v>
      </c>
      <c r="H1219" t="s">
        <v>1239</v>
      </c>
    </row>
    <row r="1220" spans="1:8" x14ac:dyDescent="0.3">
      <c r="A1220" t="str">
        <f t="shared" si="114"/>
        <v>흥국화재우;201707</v>
      </c>
      <c r="B1220" t="str">
        <f t="shared" si="115"/>
        <v>흥국화재우</v>
      </c>
      <c r="C1220" t="str">
        <f t="shared" si="116"/>
        <v>201707</v>
      </c>
      <c r="D1220" t="s">
        <v>1240</v>
      </c>
      <c r="E1220" t="str">
        <f t="shared" si="117"/>
        <v>201706</v>
      </c>
      <c r="F1220" t="str">
        <f t="shared" si="118"/>
        <v>06</v>
      </c>
      <c r="G1220">
        <f t="shared" si="119"/>
        <v>201707</v>
      </c>
      <c r="H1220" t="s">
        <v>1240</v>
      </c>
    </row>
    <row r="1221" spans="1:8" x14ac:dyDescent="0.3">
      <c r="A1221" t="str">
        <f t="shared" si="114"/>
        <v>흥국화재우;202003</v>
      </c>
      <c r="B1221" t="str">
        <f t="shared" si="115"/>
        <v>흥국화재우</v>
      </c>
      <c r="C1221" t="str">
        <f t="shared" si="116"/>
        <v>202003</v>
      </c>
      <c r="D1221" t="s">
        <v>1241</v>
      </c>
      <c r="E1221" t="str">
        <f t="shared" si="117"/>
        <v>202002</v>
      </c>
      <c r="F1221" t="str">
        <f t="shared" si="118"/>
        <v>02</v>
      </c>
      <c r="G1221">
        <f t="shared" si="119"/>
        <v>202003</v>
      </c>
      <c r="H1221" t="s">
        <v>1241</v>
      </c>
    </row>
    <row r="1222" spans="1:8" x14ac:dyDescent="0.3">
      <c r="A1222" t="str">
        <f t="shared" si="114"/>
        <v>흥국화재우;202010</v>
      </c>
      <c r="B1222" t="str">
        <f t="shared" si="115"/>
        <v>흥국화재우</v>
      </c>
      <c r="C1222" t="str">
        <f t="shared" si="116"/>
        <v>202010</v>
      </c>
      <c r="D1222" t="s">
        <v>1242</v>
      </c>
      <c r="E1222" t="str">
        <f t="shared" si="117"/>
        <v>202009</v>
      </c>
      <c r="F1222" t="str">
        <f t="shared" si="118"/>
        <v>09</v>
      </c>
      <c r="G1222">
        <f t="shared" si="119"/>
        <v>202010</v>
      </c>
      <c r="H1222" t="s">
        <v>1242</v>
      </c>
    </row>
    <row r="1223" spans="1:8" x14ac:dyDescent="0.3">
      <c r="A1223" t="str">
        <f t="shared" si="114"/>
        <v>흥국화재우;202011</v>
      </c>
      <c r="B1223" t="str">
        <f t="shared" si="115"/>
        <v>흥국화재우</v>
      </c>
      <c r="C1223" t="str">
        <f t="shared" si="116"/>
        <v>202011</v>
      </c>
      <c r="D1223" t="s">
        <v>1243</v>
      </c>
      <c r="E1223" t="str">
        <f t="shared" si="117"/>
        <v>202010</v>
      </c>
      <c r="F1223" t="str">
        <f t="shared" si="118"/>
        <v>10</v>
      </c>
      <c r="G1223">
        <f t="shared" si="119"/>
        <v>202011</v>
      </c>
      <c r="H1223" t="s">
        <v>1243</v>
      </c>
    </row>
    <row r="1224" spans="1:8" x14ac:dyDescent="0.3">
      <c r="A1224" t="str">
        <f t="shared" si="114"/>
        <v>흥아해운;201610</v>
      </c>
      <c r="B1224" t="str">
        <f t="shared" si="115"/>
        <v>흥아해운</v>
      </c>
      <c r="C1224" t="str">
        <f t="shared" si="116"/>
        <v>201610</v>
      </c>
      <c r="D1224" t="s">
        <v>1244</v>
      </c>
      <c r="E1224" t="str">
        <f t="shared" si="117"/>
        <v>201609</v>
      </c>
      <c r="F1224" t="str">
        <f t="shared" si="118"/>
        <v>09</v>
      </c>
      <c r="G1224">
        <f t="shared" si="119"/>
        <v>201610</v>
      </c>
      <c r="H1224" t="s">
        <v>1244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AM8579"/>
  <sheetViews>
    <sheetView topLeftCell="A3" workbookViewId="0">
      <selection activeCell="A3" sqref="A3"/>
    </sheetView>
  </sheetViews>
  <sheetFormatPr defaultRowHeight="16.5" x14ac:dyDescent="0.3"/>
  <sheetData>
    <row r="2" spans="1:39" x14ac:dyDescent="0.3">
      <c r="A2" s="2"/>
      <c r="B2" s="2"/>
      <c r="C2" s="2"/>
      <c r="D2" s="2"/>
      <c r="E2" s="2"/>
      <c r="F2" s="2"/>
      <c r="G2" s="2"/>
      <c r="H2" s="2"/>
      <c r="I2" s="2" t="s">
        <v>2596</v>
      </c>
      <c r="J2" s="2"/>
      <c r="K2" s="2"/>
      <c r="L2" s="2" t="s">
        <v>2597</v>
      </c>
      <c r="M2" s="2"/>
      <c r="N2" s="2"/>
      <c r="O2" s="2"/>
      <c r="P2" s="2"/>
      <c r="Q2" s="2"/>
      <c r="R2" s="2"/>
      <c r="S2" s="2"/>
      <c r="T2" s="2"/>
      <c r="U2" s="3">
        <f>SUBTOTAL(1,U4:U59995)</f>
        <v>6.1786656698648275E-3</v>
      </c>
      <c r="V2" s="2"/>
      <c r="W2" s="2"/>
      <c r="X2" s="2"/>
      <c r="Y2" s="3">
        <f>SUBTOTAL(1,Y4:Y59995)-0.0028</f>
        <v>5.6389435007109159E-3</v>
      </c>
      <c r="Z2" s="3">
        <f>SUBTOTAL(1,Z4:Z59995)</f>
        <v>7.6666998559347024E-3</v>
      </c>
      <c r="AA2" s="3">
        <f>SUBTOTAL(1,AA4:AA59995)</f>
        <v>7.4377892745730216E-3</v>
      </c>
      <c r="AB2" s="2"/>
      <c r="AC2" s="2"/>
      <c r="AD2" s="4"/>
      <c r="AE2" s="4" t="s">
        <v>2598</v>
      </c>
      <c r="AF2" s="4"/>
      <c r="AG2" s="4"/>
      <c r="AH2" s="4"/>
      <c r="AI2" s="4" t="s">
        <v>2599</v>
      </c>
      <c r="AJ2" s="4"/>
      <c r="AK2" s="4"/>
      <c r="AL2" s="4"/>
      <c r="AM2" s="4"/>
    </row>
    <row r="3" spans="1:39" x14ac:dyDescent="0.3">
      <c r="A3" s="4" t="s">
        <v>1254</v>
      </c>
      <c r="B3" s="4" t="s">
        <v>1255</v>
      </c>
      <c r="C3" s="4" t="s">
        <v>1256</v>
      </c>
      <c r="D3" s="4" t="s">
        <v>1257</v>
      </c>
      <c r="E3" s="4" t="s">
        <v>1258</v>
      </c>
      <c r="F3" s="4" t="s">
        <v>1259</v>
      </c>
      <c r="G3" s="4" t="s">
        <v>1260</v>
      </c>
      <c r="H3" s="4" t="s">
        <v>1261</v>
      </c>
      <c r="I3" s="4" t="s">
        <v>1262</v>
      </c>
      <c r="J3" s="4" t="s">
        <v>1263</v>
      </c>
      <c r="K3" s="4" t="s">
        <v>1264</v>
      </c>
      <c r="L3" s="4" t="s">
        <v>1265</v>
      </c>
      <c r="M3" s="4" t="s">
        <v>1266</v>
      </c>
      <c r="N3" s="4" t="s">
        <v>1267</v>
      </c>
      <c r="O3" s="4" t="s">
        <v>1268</v>
      </c>
      <c r="P3" s="4" t="s">
        <v>1269</v>
      </c>
      <c r="Q3" s="4" t="s">
        <v>1270</v>
      </c>
      <c r="R3" s="4" t="s">
        <v>1271</v>
      </c>
      <c r="S3" s="4" t="s">
        <v>1272</v>
      </c>
      <c r="T3" s="4" t="s">
        <v>1273</v>
      </c>
      <c r="U3" s="2" t="s">
        <v>2600</v>
      </c>
      <c r="V3" s="2" t="s">
        <v>2601</v>
      </c>
      <c r="W3" s="2" t="s">
        <v>2602</v>
      </c>
      <c r="X3" s="4" t="s">
        <v>1274</v>
      </c>
      <c r="Y3" s="4" t="s">
        <v>1275</v>
      </c>
      <c r="Z3" s="6" t="s">
        <v>2603</v>
      </c>
      <c r="AA3" s="6" t="s">
        <v>2604</v>
      </c>
      <c r="AB3" s="4" t="s">
        <v>1276</v>
      </c>
      <c r="AC3" s="4" t="s">
        <v>1277</v>
      </c>
      <c r="AD3" s="4" t="s">
        <v>1278</v>
      </c>
      <c r="AE3" s="4" t="s">
        <v>1279</v>
      </c>
      <c r="AF3" s="4" t="s">
        <v>1280</v>
      </c>
      <c r="AG3" s="4" t="s">
        <v>1281</v>
      </c>
      <c r="AH3" s="4" t="s">
        <v>1282</v>
      </c>
      <c r="AI3" s="4" t="s">
        <v>1283</v>
      </c>
      <c r="AJ3" s="4" t="s">
        <v>1284</v>
      </c>
      <c r="AK3" s="4" t="s">
        <v>1285</v>
      </c>
      <c r="AL3" s="4" t="s">
        <v>1286</v>
      </c>
      <c r="AM3" s="4" t="s">
        <v>2605</v>
      </c>
    </row>
    <row r="4" spans="1:39" x14ac:dyDescent="0.3">
      <c r="A4" s="4">
        <v>20190902</v>
      </c>
      <c r="B4" s="4" t="s">
        <v>1287</v>
      </c>
      <c r="C4" s="4">
        <v>33800</v>
      </c>
      <c r="D4" s="4">
        <v>34600</v>
      </c>
      <c r="E4" s="4">
        <v>32500</v>
      </c>
      <c r="F4" s="4">
        <v>34300</v>
      </c>
      <c r="G4" s="4">
        <v>2450</v>
      </c>
      <c r="H4" s="4">
        <v>631072</v>
      </c>
      <c r="I4" s="4">
        <v>7.6920000000000002E-2</v>
      </c>
      <c r="J4" s="4">
        <v>2.2433824214248079</v>
      </c>
      <c r="K4" s="4">
        <v>1.058641975308642</v>
      </c>
      <c r="L4" s="4">
        <v>1.087852838566445</v>
      </c>
      <c r="M4" s="4">
        <v>1.106630101629295</v>
      </c>
      <c r="N4" s="4">
        <v>1.1378338032841271</v>
      </c>
      <c r="O4" s="4">
        <v>0.98447702647755264</v>
      </c>
      <c r="P4" s="4">
        <v>0.8543495859019864</v>
      </c>
      <c r="Q4" s="4">
        <v>34050</v>
      </c>
      <c r="R4" s="4">
        <v>34700</v>
      </c>
      <c r="S4" s="4">
        <v>33450</v>
      </c>
      <c r="T4" s="4">
        <v>33550</v>
      </c>
      <c r="U4" s="7">
        <v>-7.2886297376093291E-3</v>
      </c>
      <c r="V4" s="7">
        <v>1.1661807580174927E-2</v>
      </c>
      <c r="W4" s="7">
        <v>-2.478134110787172E-2</v>
      </c>
      <c r="X4" s="4">
        <v>-8.293249295073811E-4</v>
      </c>
      <c r="Y4" s="4">
        <v>-2.1865889212827991E-2</v>
      </c>
      <c r="Z4" s="7">
        <v>-2.4665889212827991E-2</v>
      </c>
      <c r="AA4" s="7">
        <v>-2.4665889212827991E-2</v>
      </c>
      <c r="AB4" s="4">
        <v>6.1224489795918373E-2</v>
      </c>
      <c r="AC4" s="4">
        <v>8.7463556851311956E-3</v>
      </c>
      <c r="AD4" s="4">
        <v>3.8461538461538457E-2</v>
      </c>
      <c r="AE4" s="4">
        <v>3.2825420934091372</v>
      </c>
      <c r="AF4" s="4">
        <v>0.96604902878612264</v>
      </c>
      <c r="AG4" s="4">
        <v>1.260663772211029</v>
      </c>
      <c r="AH4" s="4">
        <v>0.241911233312469</v>
      </c>
      <c r="AI4" s="4">
        <v>1.4792899408284019E-2</v>
      </c>
      <c r="AJ4" s="4">
        <v>34700</v>
      </c>
      <c r="AK4" s="4">
        <v>32150</v>
      </c>
      <c r="AL4" s="4">
        <v>32150</v>
      </c>
      <c r="AM4" s="8">
        <v>1.5166653458981501E-2</v>
      </c>
    </row>
    <row r="5" spans="1:39" x14ac:dyDescent="0.3">
      <c r="A5" s="4">
        <v>20200204</v>
      </c>
      <c r="B5" s="4" t="s">
        <v>1287</v>
      </c>
      <c r="C5" s="4">
        <v>29500</v>
      </c>
      <c r="D5" s="4">
        <v>33000</v>
      </c>
      <c r="E5" s="4">
        <v>29500</v>
      </c>
      <c r="F5" s="4">
        <v>32050</v>
      </c>
      <c r="G5" s="4">
        <v>3300</v>
      </c>
      <c r="H5" s="4">
        <v>732962</v>
      </c>
      <c r="I5" s="4">
        <v>0.11477999999999999</v>
      </c>
      <c r="J5" s="4">
        <v>3.2516980244799449</v>
      </c>
      <c r="K5" s="4">
        <v>1.07190635451505</v>
      </c>
      <c r="L5" s="4">
        <v>1.074421723097553</v>
      </c>
      <c r="M5" s="4">
        <v>1.0424459261668559</v>
      </c>
      <c r="N5" s="4">
        <v>1.005805742978189</v>
      </c>
      <c r="O5" s="4">
        <v>0.99709633931349173</v>
      </c>
      <c r="P5" s="4">
        <v>0.98389593113240137</v>
      </c>
      <c r="Q5" s="4">
        <v>32500</v>
      </c>
      <c r="R5" s="4">
        <v>34450</v>
      </c>
      <c r="S5" s="4">
        <v>31900</v>
      </c>
      <c r="T5" s="4">
        <v>33800</v>
      </c>
      <c r="U5" s="7">
        <v>1.4040561622464899E-2</v>
      </c>
      <c r="V5" s="7">
        <v>7.4882995319812795E-2</v>
      </c>
      <c r="W5" s="7">
        <v>-4.6801872074882997E-3</v>
      </c>
      <c r="X5" s="4">
        <v>-3.6089753648203132E-2</v>
      </c>
      <c r="Y5" s="4">
        <v>5.4602184087363503E-2</v>
      </c>
      <c r="Z5" s="7">
        <v>3.7200000000000004E-2</v>
      </c>
      <c r="AA5" s="7">
        <v>3.7200000000000004E-2</v>
      </c>
      <c r="AB5" s="4">
        <v>2.6086956521739129E-2</v>
      </c>
      <c r="AC5" s="4">
        <v>2.9641185647425902E-2</v>
      </c>
      <c r="AD5" s="4">
        <v>0</v>
      </c>
      <c r="AE5" s="4">
        <v>3.978429605827372</v>
      </c>
      <c r="AF5" s="4">
        <v>0.90023764264441375</v>
      </c>
      <c r="AG5" s="4">
        <v>1.0975417449441791</v>
      </c>
      <c r="AH5" s="4">
        <v>0.199690727360296</v>
      </c>
      <c r="AI5" s="4">
        <v>8.6440677966101692E-2</v>
      </c>
      <c r="AJ5" s="4">
        <v>36200</v>
      </c>
      <c r="AK5" s="4">
        <v>31900</v>
      </c>
      <c r="AL5" s="4">
        <v>35450</v>
      </c>
      <c r="AM5" s="8">
        <v>2.22462712656862E-2</v>
      </c>
    </row>
    <row r="6" spans="1:39" x14ac:dyDescent="0.3">
      <c r="A6" s="4">
        <v>20200508</v>
      </c>
      <c r="B6" s="4" t="s">
        <v>1287</v>
      </c>
      <c r="C6" s="4">
        <v>32700</v>
      </c>
      <c r="D6" s="4">
        <v>37450</v>
      </c>
      <c r="E6" s="4">
        <v>32400</v>
      </c>
      <c r="F6" s="4">
        <v>36000</v>
      </c>
      <c r="G6" s="4">
        <v>4050</v>
      </c>
      <c r="H6" s="4">
        <v>2925485</v>
      </c>
      <c r="I6" s="4">
        <v>0.12676000000000001</v>
      </c>
      <c r="J6" s="4">
        <v>5.7989143060573838</v>
      </c>
      <c r="K6" s="4">
        <v>1.0805402701350679</v>
      </c>
      <c r="L6" s="4">
        <v>1.1159330440173589</v>
      </c>
      <c r="M6" s="4">
        <v>1.132431582258572</v>
      </c>
      <c r="N6" s="4">
        <v>1.11550081338601</v>
      </c>
      <c r="O6" s="4">
        <v>1.032949165510975</v>
      </c>
      <c r="P6" s="4">
        <v>1.074987869060505</v>
      </c>
      <c r="Q6" s="4">
        <v>36300</v>
      </c>
      <c r="R6" s="4">
        <v>38000</v>
      </c>
      <c r="S6" s="4">
        <v>35500</v>
      </c>
      <c r="T6" s="4">
        <v>37150</v>
      </c>
      <c r="U6" s="7">
        <v>8.3333333333333332E-3</v>
      </c>
      <c r="V6" s="7">
        <v>5.5555555555555552E-2</v>
      </c>
      <c r="W6" s="7">
        <v>-1.3888888888888888E-2</v>
      </c>
      <c r="X6" s="4">
        <v>8.9085134402354955E-3</v>
      </c>
      <c r="Y6" s="4">
        <v>3.1944444444444442E-2</v>
      </c>
      <c r="Z6" s="7">
        <v>3.7200000000000004E-2</v>
      </c>
      <c r="AA6" s="7">
        <v>3.7200000000000004E-2</v>
      </c>
      <c r="AB6" s="4">
        <v>2.3474178403755871E-2</v>
      </c>
      <c r="AC6" s="4">
        <v>4.027777777777778E-2</v>
      </c>
      <c r="AD6" s="4">
        <v>9.1743119266055051E-3</v>
      </c>
      <c r="AE6" s="4">
        <v>16.46268513933282</v>
      </c>
      <c r="AF6" s="4">
        <v>1.0481854917462481</v>
      </c>
      <c r="AG6" s="4">
        <v>1.2398857226632529</v>
      </c>
      <c r="AH6" s="4">
        <v>0.14750367227067179</v>
      </c>
      <c r="AI6" s="4">
        <v>0.1009174311926606</v>
      </c>
      <c r="AJ6" s="4">
        <v>41000</v>
      </c>
      <c r="AK6" s="4">
        <v>35500</v>
      </c>
      <c r="AL6" s="4">
        <v>37250</v>
      </c>
      <c r="AM6" s="8">
        <v>2.1147313370859101E-2</v>
      </c>
    </row>
    <row r="7" spans="1:39" x14ac:dyDescent="0.3">
      <c r="A7" s="4">
        <v>20200526</v>
      </c>
      <c r="B7" s="4" t="s">
        <v>1287</v>
      </c>
      <c r="C7" s="4">
        <v>40250</v>
      </c>
      <c r="D7" s="4">
        <v>43600</v>
      </c>
      <c r="E7" s="4">
        <v>40000</v>
      </c>
      <c r="F7" s="4">
        <v>43250</v>
      </c>
      <c r="G7" s="4">
        <v>3450</v>
      </c>
      <c r="H7" s="4">
        <v>1077992</v>
      </c>
      <c r="I7" s="4">
        <v>8.6679999999999993E-2</v>
      </c>
      <c r="J7" s="4">
        <v>1.5056595340521819</v>
      </c>
      <c r="K7" s="4">
        <v>1.0630888979926261</v>
      </c>
      <c r="L7" s="4">
        <v>1.100228949376749</v>
      </c>
      <c r="M7" s="4">
        <v>1.1248374512353709</v>
      </c>
      <c r="N7" s="4">
        <v>1.212673489415393</v>
      </c>
      <c r="O7" s="4">
        <v>1.249488407925464</v>
      </c>
      <c r="P7" s="4">
        <v>1.266208814667529</v>
      </c>
      <c r="Q7" s="4">
        <v>43500</v>
      </c>
      <c r="R7" s="4">
        <v>44300</v>
      </c>
      <c r="S7" s="4">
        <v>41700</v>
      </c>
      <c r="T7" s="4">
        <v>43350</v>
      </c>
      <c r="U7" s="7">
        <v>5.7803468208092483E-3</v>
      </c>
      <c r="V7" s="7">
        <v>2.4277456647398842E-2</v>
      </c>
      <c r="W7" s="7">
        <v>-3.5838150289017344E-2</v>
      </c>
      <c r="X7" s="4">
        <v>4.1987943361839343E-2</v>
      </c>
      <c r="Y7" s="4">
        <v>2.3121387283237E-3</v>
      </c>
      <c r="Z7" s="7">
        <v>-4.8786127167629997E-4</v>
      </c>
      <c r="AA7" s="7">
        <v>-4.8786127167629997E-4</v>
      </c>
      <c r="AB7" s="4">
        <v>1.130653266331658E-2</v>
      </c>
      <c r="AC7" s="4">
        <v>8.0924855491329474E-3</v>
      </c>
      <c r="AD7" s="4">
        <v>6.2111801242236021E-3</v>
      </c>
      <c r="AE7" s="4">
        <v>2.369843408906545</v>
      </c>
      <c r="AF7" s="4">
        <v>1.0641645497440659</v>
      </c>
      <c r="AG7" s="4">
        <v>1.5130601143317</v>
      </c>
      <c r="AH7" s="4">
        <v>0.27879202346652121</v>
      </c>
      <c r="AI7" s="4">
        <v>7.4534161490683232E-2</v>
      </c>
      <c r="AJ7" s="4">
        <v>44300</v>
      </c>
      <c r="AK7" s="4">
        <v>38650</v>
      </c>
      <c r="AL7" s="4">
        <v>41250</v>
      </c>
      <c r="AM7" s="8">
        <v>1.28075128951074E-2</v>
      </c>
    </row>
    <row r="8" spans="1:39" x14ac:dyDescent="0.3">
      <c r="A8" s="4">
        <v>20200723</v>
      </c>
      <c r="B8" s="4" t="s">
        <v>1287</v>
      </c>
      <c r="C8" s="4">
        <v>45100</v>
      </c>
      <c r="D8" s="4">
        <v>49600</v>
      </c>
      <c r="E8" s="4">
        <v>44050</v>
      </c>
      <c r="F8" s="4">
        <v>46800</v>
      </c>
      <c r="G8" s="4">
        <v>3500</v>
      </c>
      <c r="H8" s="4">
        <v>1995487</v>
      </c>
      <c r="I8" s="4">
        <v>8.0829999999999999E-2</v>
      </c>
      <c r="J8" s="4">
        <v>3.673958415417212</v>
      </c>
      <c r="K8" s="4">
        <v>1.0644427596664141</v>
      </c>
      <c r="L8" s="4">
        <v>1.094736842105263</v>
      </c>
      <c r="M8" s="4">
        <v>1.1702925731432861</v>
      </c>
      <c r="N8" s="4">
        <v>1.2141652613827989</v>
      </c>
      <c r="O8" s="4">
        <v>1.2054606336395639</v>
      </c>
      <c r="P8" s="4">
        <v>1.269209907792443</v>
      </c>
      <c r="Q8" s="4">
        <v>46100</v>
      </c>
      <c r="R8" s="4">
        <v>47200</v>
      </c>
      <c r="S8" s="4">
        <v>44750</v>
      </c>
      <c r="T8" s="4">
        <v>45250</v>
      </c>
      <c r="U8" s="7">
        <v>-1.4957264957264958E-2</v>
      </c>
      <c r="V8" s="7">
        <v>8.5470085470085479E-3</v>
      </c>
      <c r="W8" s="7">
        <v>-4.38034188034188E-2</v>
      </c>
      <c r="X8" s="4">
        <v>1.3879880658970041E-2</v>
      </c>
      <c r="Y8" s="4">
        <v>-3.311965811965812E-2</v>
      </c>
      <c r="Z8" s="7">
        <v>-3.5919658119658117E-2</v>
      </c>
      <c r="AA8" s="7">
        <v>-3.5919658119658117E-2</v>
      </c>
      <c r="AB8" s="4">
        <v>4.1570438799076209E-2</v>
      </c>
      <c r="AC8" s="4">
        <v>5.9829059829059832E-2</v>
      </c>
      <c r="AD8" s="4">
        <v>2.3281596452328159E-2</v>
      </c>
      <c r="AE8" s="4">
        <v>3.9779581210279962</v>
      </c>
      <c r="AF8" s="4">
        <v>1.065697602371551</v>
      </c>
      <c r="AG8" s="4">
        <v>1.3486343748774241</v>
      </c>
      <c r="AH8" s="4">
        <v>0.19686167746058469</v>
      </c>
      <c r="AI8" s="4">
        <v>3.7694013303769397E-2</v>
      </c>
      <c r="AJ8" s="4">
        <v>48000</v>
      </c>
      <c r="AK8" s="4">
        <v>42750</v>
      </c>
      <c r="AL8" s="4">
        <v>47950</v>
      </c>
      <c r="AM8" s="8">
        <v>8.4277786979484407E-3</v>
      </c>
    </row>
    <row r="9" spans="1:39" x14ac:dyDescent="0.3">
      <c r="A9" s="4">
        <v>20200730</v>
      </c>
      <c r="B9" s="4" t="s">
        <v>1287</v>
      </c>
      <c r="C9" s="4">
        <v>45200</v>
      </c>
      <c r="D9" s="4">
        <v>48000</v>
      </c>
      <c r="E9" s="4">
        <v>44600</v>
      </c>
      <c r="F9" s="4">
        <v>47950</v>
      </c>
      <c r="G9" s="4">
        <v>3300</v>
      </c>
      <c r="H9" s="4">
        <v>999807</v>
      </c>
      <c r="I9" s="4">
        <v>7.3910000000000003E-2</v>
      </c>
      <c r="J9" s="4">
        <v>1.4369108157178381</v>
      </c>
      <c r="K9" s="4">
        <v>1.044283121597096</v>
      </c>
      <c r="L9" s="4">
        <v>1.0554699537750381</v>
      </c>
      <c r="M9" s="4">
        <v>1.087548196870038</v>
      </c>
      <c r="N9" s="4">
        <v>1.1821263482280431</v>
      </c>
      <c r="O9" s="4">
        <v>1.19875</v>
      </c>
      <c r="P9" s="4">
        <v>1.2816857486523809</v>
      </c>
      <c r="Q9" s="4">
        <v>48900</v>
      </c>
      <c r="R9" s="4">
        <v>49400</v>
      </c>
      <c r="S9" s="4">
        <v>46850</v>
      </c>
      <c r="T9" s="4">
        <v>48150</v>
      </c>
      <c r="U9" s="7">
        <v>1.9812304483837331E-2</v>
      </c>
      <c r="V9" s="7">
        <v>3.023983315954119E-2</v>
      </c>
      <c r="W9" s="7">
        <v>-2.2940563086548488E-2</v>
      </c>
      <c r="X9" s="4">
        <v>4.1910631741140403E-2</v>
      </c>
      <c r="Y9" s="4">
        <v>4.1710114702815434E-3</v>
      </c>
      <c r="Z9" s="7">
        <v>1.3710114702815434E-3</v>
      </c>
      <c r="AA9" s="7">
        <v>1.701230448383733E-2</v>
      </c>
      <c r="AB9" s="4">
        <v>0</v>
      </c>
      <c r="AC9" s="4">
        <v>1.0427528675703861E-3</v>
      </c>
      <c r="AD9" s="4">
        <v>1.3274336283185841E-2</v>
      </c>
      <c r="AE9" s="4">
        <v>3.095463960296108</v>
      </c>
      <c r="AF9" s="4">
        <v>1.036332270261336</v>
      </c>
      <c r="AG9" s="4">
        <v>1.4155236816590691</v>
      </c>
      <c r="AH9" s="4">
        <v>0.25848915734889472</v>
      </c>
      <c r="AI9" s="4">
        <v>6.0840707964601767E-2</v>
      </c>
      <c r="AJ9" s="4">
        <v>53900</v>
      </c>
      <c r="AK9" s="4">
        <v>46850</v>
      </c>
      <c r="AL9" s="4">
        <v>53200</v>
      </c>
      <c r="AM9" s="8">
        <v>6.9256358439552801E-3</v>
      </c>
    </row>
    <row r="10" spans="1:39" x14ac:dyDescent="0.3">
      <c r="A10" s="4">
        <v>20200824</v>
      </c>
      <c r="B10" s="4" t="s">
        <v>1287</v>
      </c>
      <c r="C10" s="4">
        <v>50900</v>
      </c>
      <c r="D10" s="4">
        <v>55900</v>
      </c>
      <c r="E10" s="4">
        <v>50700</v>
      </c>
      <c r="F10" s="4">
        <v>55200</v>
      </c>
      <c r="G10" s="4">
        <v>3700</v>
      </c>
      <c r="H10" s="4">
        <v>715879</v>
      </c>
      <c r="I10" s="4">
        <v>7.1840000000000001E-2</v>
      </c>
      <c r="J10" s="4">
        <v>1.1410292293116839</v>
      </c>
      <c r="K10" s="4">
        <v>1.044794952681388</v>
      </c>
      <c r="L10" s="4">
        <v>1.064404165059776</v>
      </c>
      <c r="M10" s="4">
        <v>1.0325476992143661</v>
      </c>
      <c r="N10" s="4">
        <v>1.081610659351425</v>
      </c>
      <c r="O10" s="4">
        <v>1.2650878533231471</v>
      </c>
      <c r="P10" s="4">
        <v>1.4097516334305229</v>
      </c>
      <c r="Q10" s="4">
        <v>55800</v>
      </c>
      <c r="R10" s="4">
        <v>58500</v>
      </c>
      <c r="S10" s="4">
        <v>54900</v>
      </c>
      <c r="T10" s="4">
        <v>58100</v>
      </c>
      <c r="U10" s="7">
        <v>1.0869565217391304E-2</v>
      </c>
      <c r="V10" s="7">
        <v>5.9782608695652176E-2</v>
      </c>
      <c r="W10" s="7">
        <v>-5.434782608695652E-3</v>
      </c>
      <c r="X10" s="4">
        <v>3.2771627314588027E-2</v>
      </c>
      <c r="Y10" s="4">
        <v>5.2536231884057968E-2</v>
      </c>
      <c r="Z10" s="7">
        <v>3.7200000000000004E-2</v>
      </c>
      <c r="AA10" s="7">
        <v>3.7200000000000004E-2</v>
      </c>
      <c r="AB10" s="4">
        <v>0</v>
      </c>
      <c r="AC10" s="4">
        <v>1.2681159420289859E-2</v>
      </c>
      <c r="AD10" s="4">
        <v>3.929273084479371E-3</v>
      </c>
      <c r="AE10" s="4">
        <v>1.3770240481347411</v>
      </c>
      <c r="AF10" s="4">
        <v>0.94095414494595897</v>
      </c>
      <c r="AG10" s="4">
        <v>1.5067088518702221</v>
      </c>
      <c r="AH10" s="4">
        <v>0.39905281285566158</v>
      </c>
      <c r="AI10" s="4">
        <v>8.4479371316306479E-2</v>
      </c>
      <c r="AJ10" s="4">
        <v>61300</v>
      </c>
      <c r="AK10" s="4">
        <v>54900</v>
      </c>
      <c r="AL10" s="4">
        <v>58600</v>
      </c>
      <c r="AM10" s="8">
        <v>2.4786120492132101E-2</v>
      </c>
    </row>
    <row r="11" spans="1:39" x14ac:dyDescent="0.3">
      <c r="A11" s="4">
        <v>20200915</v>
      </c>
      <c r="B11" s="4" t="s">
        <v>1287</v>
      </c>
      <c r="C11" s="4">
        <v>55000</v>
      </c>
      <c r="D11" s="4">
        <v>60300</v>
      </c>
      <c r="E11" s="4">
        <v>54500</v>
      </c>
      <c r="F11" s="4">
        <v>60300</v>
      </c>
      <c r="G11" s="4">
        <v>5500</v>
      </c>
      <c r="H11" s="4">
        <v>1243717</v>
      </c>
      <c r="I11" s="4">
        <v>0.10036</v>
      </c>
      <c r="J11" s="4">
        <v>1.881956614963628</v>
      </c>
      <c r="K11" s="4">
        <v>1.0666273584905659</v>
      </c>
      <c r="L11" s="4">
        <v>1.0825852782764811</v>
      </c>
      <c r="M11" s="4">
        <v>1.0810326281821441</v>
      </c>
      <c r="N11" s="4">
        <v>1.077844311377246</v>
      </c>
      <c r="O11" s="4">
        <v>1.262078347926187</v>
      </c>
      <c r="P11" s="4">
        <v>1.4374683393426499</v>
      </c>
      <c r="Q11" s="4">
        <v>60700</v>
      </c>
      <c r="R11" s="4">
        <v>60700</v>
      </c>
      <c r="S11" s="4">
        <v>57900</v>
      </c>
      <c r="T11" s="4">
        <v>58600</v>
      </c>
      <c r="U11" s="7">
        <v>6.6334991708126038E-3</v>
      </c>
      <c r="V11" s="7">
        <v>6.6334991708126038E-3</v>
      </c>
      <c r="W11" s="7">
        <v>-3.9800995024875621E-2</v>
      </c>
      <c r="X11" s="4">
        <v>1.3852891232460449E-2</v>
      </c>
      <c r="Y11" s="4">
        <v>-2.8192371475953569E-2</v>
      </c>
      <c r="Z11" s="7">
        <v>-3.0992371475953569E-2</v>
      </c>
      <c r="AA11" s="7">
        <v>-3.0992371475953569E-2</v>
      </c>
      <c r="AB11" s="4">
        <v>1.8214936247723131E-3</v>
      </c>
      <c r="AC11" s="4">
        <v>0</v>
      </c>
      <c r="AD11" s="4">
        <v>9.0909090909090905E-3</v>
      </c>
      <c r="AE11" s="4">
        <v>4.7450916804651548</v>
      </c>
      <c r="AF11" s="4">
        <v>0.99350488196537934</v>
      </c>
      <c r="AG11" s="4">
        <v>1.221493820885823</v>
      </c>
      <c r="AH11" s="4">
        <v>0.18786786393275309</v>
      </c>
      <c r="AI11" s="4">
        <v>9.636363636363636E-2</v>
      </c>
      <c r="AJ11" s="4">
        <v>60700</v>
      </c>
      <c r="AK11" s="4">
        <v>50000</v>
      </c>
      <c r="AL11" s="4">
        <v>50900</v>
      </c>
      <c r="AM11" s="8">
        <v>5.9161007768488098E-3</v>
      </c>
    </row>
    <row r="12" spans="1:39" x14ac:dyDescent="0.3">
      <c r="A12" s="4">
        <v>20191011</v>
      </c>
      <c r="B12" s="4" t="s">
        <v>1288</v>
      </c>
      <c r="C12" s="4">
        <v>6830</v>
      </c>
      <c r="D12" s="4">
        <v>7420</v>
      </c>
      <c r="E12" s="4">
        <v>6650</v>
      </c>
      <c r="F12" s="4">
        <v>7420</v>
      </c>
      <c r="G12" s="4">
        <v>650</v>
      </c>
      <c r="H12" s="4">
        <v>301697</v>
      </c>
      <c r="I12" s="4">
        <v>9.6009999999999998E-2</v>
      </c>
      <c r="J12" s="4">
        <v>4.2754057566211348</v>
      </c>
      <c r="K12" s="4">
        <v>1.0594954783436461</v>
      </c>
      <c r="L12" s="4">
        <v>1.066091954022989</v>
      </c>
      <c r="M12" s="4">
        <v>1.0584878744650501</v>
      </c>
      <c r="N12" s="4">
        <v>1.008357681592716</v>
      </c>
      <c r="O12" s="4">
        <v>1.135917128058582</v>
      </c>
      <c r="P12" s="4">
        <v>1.064562410329986</v>
      </c>
      <c r="Q12" s="4">
        <v>7030</v>
      </c>
      <c r="R12" s="4">
        <v>7050</v>
      </c>
      <c r="S12" s="4">
        <v>6680</v>
      </c>
      <c r="T12" s="4">
        <v>6860</v>
      </c>
      <c r="U12" s="7">
        <v>-5.2560646900269542E-2</v>
      </c>
      <c r="V12" s="7">
        <v>-4.9865229110512131E-2</v>
      </c>
      <c r="W12" s="7">
        <v>-9.9730458221024262E-2</v>
      </c>
      <c r="X12" s="4">
        <v>2.2626894068084411E-2</v>
      </c>
      <c r="Y12" s="4">
        <v>-7.5471698113207544E-2</v>
      </c>
      <c r="Z12" s="7">
        <v>-7.8271698113207541E-2</v>
      </c>
      <c r="AA12" s="7">
        <v>-7.8271698113207541E-2</v>
      </c>
      <c r="AB12" s="4">
        <v>0</v>
      </c>
      <c r="AC12" s="4">
        <v>0</v>
      </c>
      <c r="AD12" s="4">
        <v>2.6354319180087848E-2</v>
      </c>
      <c r="AE12" s="4">
        <v>17.540523255813959</v>
      </c>
      <c r="AF12" s="4">
        <v>0.86355205877771235</v>
      </c>
      <c r="AG12" s="4">
        <v>1.414164154178345</v>
      </c>
      <c r="AH12" s="4">
        <v>0.45087629095839749</v>
      </c>
      <c r="AI12" s="4">
        <v>8.6383601756954614E-2</v>
      </c>
      <c r="AJ12" s="4">
        <v>7050</v>
      </c>
      <c r="AK12" s="4">
        <v>6680</v>
      </c>
      <c r="AL12" s="4">
        <v>6780</v>
      </c>
      <c r="AM12" s="8">
        <v>-2.8043419048056901E-3</v>
      </c>
    </row>
    <row r="13" spans="1:39" x14ac:dyDescent="0.3">
      <c r="A13" s="4">
        <v>20200206</v>
      </c>
      <c r="B13" s="4" t="s">
        <v>1288</v>
      </c>
      <c r="C13" s="4">
        <v>11250</v>
      </c>
      <c r="D13" s="4">
        <v>13200</v>
      </c>
      <c r="E13" s="4">
        <v>11000</v>
      </c>
      <c r="F13" s="4">
        <v>12250</v>
      </c>
      <c r="G13" s="4">
        <v>1150</v>
      </c>
      <c r="H13" s="4">
        <v>1118199</v>
      </c>
      <c r="I13" s="4">
        <v>0.1036</v>
      </c>
      <c r="J13" s="4">
        <v>4.9093296664796364</v>
      </c>
      <c r="K13" s="4">
        <v>1.0683139534883721</v>
      </c>
      <c r="L13" s="4">
        <v>1.1085972850678729</v>
      </c>
      <c r="M13" s="4">
        <v>1.127992633517495</v>
      </c>
      <c r="N13" s="4">
        <v>1.0769230769230771</v>
      </c>
      <c r="O13" s="4">
        <v>1.376713868285008</v>
      </c>
      <c r="P13" s="4">
        <v>1.569573759289314</v>
      </c>
      <c r="Q13" s="4">
        <v>12350</v>
      </c>
      <c r="R13" s="4">
        <v>13250</v>
      </c>
      <c r="S13" s="4">
        <v>12000</v>
      </c>
      <c r="T13" s="4">
        <v>12400</v>
      </c>
      <c r="U13" s="7">
        <v>8.1632653061224497E-3</v>
      </c>
      <c r="V13" s="7">
        <v>8.1632653061224483E-2</v>
      </c>
      <c r="W13" s="7">
        <v>-2.0408163265306121E-2</v>
      </c>
      <c r="X13" s="4">
        <v>-2.219780219780236E-2</v>
      </c>
      <c r="Y13" s="4">
        <v>1.2244897959183669E-2</v>
      </c>
      <c r="Z13" s="7">
        <v>3.7200000000000004E-2</v>
      </c>
      <c r="AA13" s="7">
        <v>3.7200000000000004E-2</v>
      </c>
      <c r="AB13" s="4">
        <v>1.3513513513513511E-2</v>
      </c>
      <c r="AC13" s="4">
        <v>7.7551020408163265E-2</v>
      </c>
      <c r="AD13" s="4">
        <v>2.222222222222222E-2</v>
      </c>
      <c r="AE13" s="4">
        <v>36.785281926442529</v>
      </c>
      <c r="AF13" s="4">
        <v>0.88065920905015393</v>
      </c>
      <c r="AG13" s="4">
        <v>1.5642360603407659</v>
      </c>
      <c r="AH13" s="4">
        <v>0.49622332331882779</v>
      </c>
      <c r="AI13" s="4">
        <v>8.8888888888888892E-2</v>
      </c>
      <c r="AJ13" s="4">
        <v>13250</v>
      </c>
      <c r="AK13" s="4">
        <v>11200</v>
      </c>
      <c r="AL13" s="4">
        <v>11650</v>
      </c>
      <c r="AM13" s="8">
        <v>1.7192886713870301E-2</v>
      </c>
    </row>
    <row r="14" spans="1:39" x14ac:dyDescent="0.3">
      <c r="A14" s="4">
        <v>20200325</v>
      </c>
      <c r="B14" s="4" t="s">
        <v>1288</v>
      </c>
      <c r="C14" s="4">
        <v>5420</v>
      </c>
      <c r="D14" s="4">
        <v>6280</v>
      </c>
      <c r="E14" s="4">
        <v>5200</v>
      </c>
      <c r="F14" s="4">
        <v>5830</v>
      </c>
      <c r="G14" s="4">
        <v>630</v>
      </c>
      <c r="H14" s="4">
        <v>73599</v>
      </c>
      <c r="I14" s="4">
        <v>0.12114999999999999</v>
      </c>
      <c r="J14" s="4">
        <v>1.338786780756134</v>
      </c>
      <c r="K14" s="4">
        <v>1.1154336734693879</v>
      </c>
      <c r="L14" s="4">
        <v>1.140900195694716</v>
      </c>
      <c r="M14" s="4">
        <v>0.95840867992766732</v>
      </c>
      <c r="N14" s="4">
        <v>0.73704171934260432</v>
      </c>
      <c r="O14" s="4">
        <v>0.57379065990846911</v>
      </c>
      <c r="P14" s="4">
        <v>0.68126710227770682</v>
      </c>
      <c r="Q14" s="4">
        <v>5980</v>
      </c>
      <c r="R14" s="4">
        <v>6750</v>
      </c>
      <c r="S14" s="4">
        <v>5710</v>
      </c>
      <c r="T14" s="4">
        <v>6330</v>
      </c>
      <c r="U14" s="7">
        <v>2.5728987993138937E-2</v>
      </c>
      <c r="V14" s="7">
        <v>0.15780445969125215</v>
      </c>
      <c r="W14" s="7">
        <v>-2.0583190394511151E-2</v>
      </c>
      <c r="X14" s="4">
        <v>-0.134070796460177</v>
      </c>
      <c r="Y14" s="4">
        <v>8.5763293310463118E-2</v>
      </c>
      <c r="Z14" s="7">
        <v>3.7200000000000004E-2</v>
      </c>
      <c r="AA14" s="7">
        <v>2.2928987993138937E-2</v>
      </c>
      <c r="AB14" s="4">
        <v>4.230769230769231E-2</v>
      </c>
      <c r="AC14" s="4">
        <v>7.7186963979416809E-2</v>
      </c>
      <c r="AD14" s="4">
        <v>4.0590405904059039E-2</v>
      </c>
      <c r="AE14" s="4">
        <v>2.0163557162817458</v>
      </c>
      <c r="AF14" s="4">
        <v>0.45339913750339123</v>
      </c>
      <c r="AG14" s="4">
        <v>1.1750307307392891</v>
      </c>
      <c r="AH14" s="4">
        <v>1.354520629987743</v>
      </c>
      <c r="AI14" s="4">
        <v>7.5645756457564578E-2</v>
      </c>
      <c r="AJ14" s="4">
        <v>7990</v>
      </c>
      <c r="AK14" s="4">
        <v>5710</v>
      </c>
      <c r="AL14" s="4">
        <v>7120</v>
      </c>
      <c r="AM14" s="8">
        <v>5.2622816628226002E-2</v>
      </c>
    </row>
    <row r="15" spans="1:39" x14ac:dyDescent="0.3">
      <c r="A15" s="4">
        <v>20200326</v>
      </c>
      <c r="B15" s="4" t="s">
        <v>1288</v>
      </c>
      <c r="C15" s="4">
        <v>5980</v>
      </c>
      <c r="D15" s="4">
        <v>6750</v>
      </c>
      <c r="E15" s="4">
        <v>5710</v>
      </c>
      <c r="F15" s="4">
        <v>6330</v>
      </c>
      <c r="G15" s="4">
        <v>500</v>
      </c>
      <c r="H15" s="4">
        <v>81347</v>
      </c>
      <c r="I15" s="4">
        <v>8.5760000000000003E-2</v>
      </c>
      <c r="J15" s="4">
        <v>1.435610452547222</v>
      </c>
      <c r="K15" s="4">
        <v>1.0938940092165901</v>
      </c>
      <c r="L15" s="4">
        <v>1.164887743835112</v>
      </c>
      <c r="M15" s="4">
        <v>1.07324516785351</v>
      </c>
      <c r="N15" s="4">
        <v>0.82005441119315969</v>
      </c>
      <c r="O15" s="4">
        <v>0.62454778662106158</v>
      </c>
      <c r="P15" s="4">
        <v>0.74001188539363061</v>
      </c>
      <c r="Q15" s="4">
        <v>6500</v>
      </c>
      <c r="R15" s="4">
        <v>6670</v>
      </c>
      <c r="S15" s="4">
        <v>5900</v>
      </c>
      <c r="T15" s="4">
        <v>6370</v>
      </c>
      <c r="U15" s="7">
        <v>2.6856240126382307E-2</v>
      </c>
      <c r="V15" s="7">
        <v>5.3712480252764615E-2</v>
      </c>
      <c r="W15" s="7">
        <v>-6.7930489731437602E-2</v>
      </c>
      <c r="X15" s="4">
        <v>-0.12754242777561861</v>
      </c>
      <c r="Y15" s="4">
        <v>6.3191153238546603E-3</v>
      </c>
      <c r="Z15" s="7">
        <v>3.7200000000000004E-2</v>
      </c>
      <c r="AA15" s="7">
        <v>2.4056240126382307E-2</v>
      </c>
      <c r="AB15" s="4">
        <v>2.5728987993138941E-2</v>
      </c>
      <c r="AC15" s="4">
        <v>6.6350710900473939E-2</v>
      </c>
      <c r="AD15" s="4">
        <v>4.51505016722408E-2</v>
      </c>
      <c r="AE15" s="4">
        <v>1.1052731694724109</v>
      </c>
      <c r="AF15" s="4">
        <v>0.50013930349636226</v>
      </c>
      <c r="AG15" s="4">
        <v>1.316320424764557</v>
      </c>
      <c r="AH15" s="4">
        <v>1.239749494857642</v>
      </c>
      <c r="AI15" s="4">
        <v>5.8528428093645488E-2</v>
      </c>
      <c r="AJ15" s="4">
        <v>9250</v>
      </c>
      <c r="AK15" s="4">
        <v>5900</v>
      </c>
      <c r="AL15" s="4">
        <v>9250</v>
      </c>
      <c r="AM15" s="8">
        <v>2.1614460980046799E-2</v>
      </c>
    </row>
    <row r="16" spans="1:39" x14ac:dyDescent="0.3">
      <c r="A16" s="4">
        <v>20200330</v>
      </c>
      <c r="B16" s="4" t="s">
        <v>1288</v>
      </c>
      <c r="C16" s="4">
        <v>6240</v>
      </c>
      <c r="D16" s="4">
        <v>7170</v>
      </c>
      <c r="E16" s="4">
        <v>6010</v>
      </c>
      <c r="F16" s="4">
        <v>7150</v>
      </c>
      <c r="G16" s="4">
        <v>780</v>
      </c>
      <c r="H16" s="4">
        <v>81191</v>
      </c>
      <c r="I16" s="4">
        <v>0.12245</v>
      </c>
      <c r="J16" s="4">
        <v>1.2741059476899561</v>
      </c>
      <c r="K16" s="4">
        <v>1.0806045340050381</v>
      </c>
      <c r="L16" s="4">
        <v>1.15770725388601</v>
      </c>
      <c r="M16" s="4">
        <v>1.2222222222222221</v>
      </c>
      <c r="N16" s="4">
        <v>0.96406660823838741</v>
      </c>
      <c r="O16" s="4">
        <v>0.71138379902163995</v>
      </c>
      <c r="P16" s="4">
        <v>0.83615951350719209</v>
      </c>
      <c r="Q16" s="4">
        <v>7290</v>
      </c>
      <c r="R16" s="4">
        <v>7990</v>
      </c>
      <c r="S16" s="4">
        <v>7200</v>
      </c>
      <c r="T16" s="4">
        <v>7480</v>
      </c>
      <c r="U16" s="7">
        <v>1.9580419580419582E-2</v>
      </c>
      <c r="V16" s="7">
        <v>0.11748251748251748</v>
      </c>
      <c r="W16" s="7">
        <v>6.993006993006993E-3</v>
      </c>
      <c r="X16" s="4">
        <v>-9.9373019618418407E-2</v>
      </c>
      <c r="Y16" s="4">
        <v>4.6153846153846163E-2</v>
      </c>
      <c r="Z16" s="7">
        <v>3.7200000000000004E-2</v>
      </c>
      <c r="AA16" s="7">
        <v>1.6780419580419582E-2</v>
      </c>
      <c r="AB16" s="4">
        <v>0</v>
      </c>
      <c r="AC16" s="4">
        <v>2.7972027972027972E-3</v>
      </c>
      <c r="AD16" s="4">
        <v>3.685897435897436E-2</v>
      </c>
      <c r="AE16" s="4">
        <v>1.0751781126678499</v>
      </c>
      <c r="AF16" s="4">
        <v>0.58284702600223748</v>
      </c>
      <c r="AG16" s="4">
        <v>1.551212732452333</v>
      </c>
      <c r="AH16" s="4">
        <v>1.0710591492116941</v>
      </c>
      <c r="AI16" s="4">
        <v>0.14583333333333329</v>
      </c>
      <c r="AJ16" s="4">
        <v>11250</v>
      </c>
      <c r="AK16" s="4">
        <v>6840</v>
      </c>
      <c r="AL16" s="4">
        <v>10850</v>
      </c>
      <c r="AM16" s="8">
        <v>3.6876233674704197E-2</v>
      </c>
    </row>
    <row r="17" spans="1:39" x14ac:dyDescent="0.3">
      <c r="A17" s="4">
        <v>20200608</v>
      </c>
      <c r="B17" s="4" t="s">
        <v>1288</v>
      </c>
      <c r="C17" s="4">
        <v>9390</v>
      </c>
      <c r="D17" s="4">
        <v>10300</v>
      </c>
      <c r="E17" s="4">
        <v>9220</v>
      </c>
      <c r="F17" s="4">
        <v>9990</v>
      </c>
      <c r="G17" s="4">
        <v>840</v>
      </c>
      <c r="H17" s="4">
        <v>879477</v>
      </c>
      <c r="I17" s="4">
        <v>9.1800000000000007E-2</v>
      </c>
      <c r="J17" s="4">
        <v>7.2560037885663187</v>
      </c>
      <c r="K17" s="4">
        <v>1.0646536412078149</v>
      </c>
      <c r="L17" s="4">
        <v>1.082340195016251</v>
      </c>
      <c r="M17" s="4">
        <v>1.098043526049681</v>
      </c>
      <c r="N17" s="4">
        <v>1.1016762240846929</v>
      </c>
      <c r="O17" s="4">
        <v>1.1818755422351921</v>
      </c>
      <c r="P17" s="4">
        <v>1.06270943034945</v>
      </c>
      <c r="Q17" s="4">
        <v>9710</v>
      </c>
      <c r="R17" s="4">
        <v>9860</v>
      </c>
      <c r="S17" s="4">
        <v>9550</v>
      </c>
      <c r="T17" s="4">
        <v>9670</v>
      </c>
      <c r="U17" s="7">
        <v>-2.8028028028028028E-2</v>
      </c>
      <c r="V17" s="7">
        <v>-1.3013013013013013E-2</v>
      </c>
      <c r="W17" s="7">
        <v>-4.4044044044044044E-2</v>
      </c>
      <c r="X17" s="4">
        <v>2.2055580061755621E-4</v>
      </c>
      <c r="Y17" s="4">
        <v>-3.2032032032032032E-2</v>
      </c>
      <c r="Z17" s="7">
        <v>-3.4832032032032029E-2</v>
      </c>
      <c r="AA17" s="7">
        <v>-3.4832032032032029E-2</v>
      </c>
      <c r="AB17" s="4">
        <v>2.176278563656148E-2</v>
      </c>
      <c r="AC17" s="4">
        <v>3.1031031031031029E-2</v>
      </c>
      <c r="AD17" s="4">
        <v>1.8104366347177849E-2</v>
      </c>
      <c r="AE17" s="4">
        <v>11.52853041802666</v>
      </c>
      <c r="AF17" s="4">
        <v>1.0491528036908151</v>
      </c>
      <c r="AG17" s="4">
        <v>1.147216802831909</v>
      </c>
      <c r="AH17" s="4">
        <v>8.1475185015685875E-2</v>
      </c>
      <c r="AI17" s="4">
        <v>6.3897763578274758E-2</v>
      </c>
      <c r="AJ17" s="4">
        <v>10150</v>
      </c>
      <c r="AK17" s="4">
        <v>7900</v>
      </c>
      <c r="AL17" s="4">
        <v>7900</v>
      </c>
      <c r="AM17" s="8">
        <v>4.9779131848586098E-3</v>
      </c>
    </row>
    <row r="18" spans="1:39" x14ac:dyDescent="0.3">
      <c r="A18" s="4">
        <v>20200330</v>
      </c>
      <c r="B18" s="4" t="s">
        <v>1289</v>
      </c>
      <c r="C18" s="4">
        <v>1095</v>
      </c>
      <c r="D18" s="4">
        <v>1270</v>
      </c>
      <c r="E18" s="4">
        <v>1090</v>
      </c>
      <c r="F18" s="4">
        <v>1270</v>
      </c>
      <c r="G18" s="4">
        <v>120</v>
      </c>
      <c r="H18" s="4">
        <v>207211</v>
      </c>
      <c r="I18" s="4">
        <v>0.10435</v>
      </c>
      <c r="J18" s="4">
        <v>0.91564372921185921</v>
      </c>
      <c r="K18" s="4">
        <v>1.071729957805907</v>
      </c>
      <c r="L18" s="4">
        <v>1.1130587204206841</v>
      </c>
      <c r="M18" s="4">
        <v>1.1232973642313819</v>
      </c>
      <c r="N18" s="4">
        <v>0.86730861162330131</v>
      </c>
      <c r="O18" s="4">
        <v>0.65547823244531234</v>
      </c>
      <c r="P18" s="4">
        <v>0.64964129058659537</v>
      </c>
      <c r="Q18" s="4">
        <v>1300</v>
      </c>
      <c r="R18" s="4">
        <v>1365</v>
      </c>
      <c r="S18" s="4">
        <v>1250</v>
      </c>
      <c r="T18" s="4">
        <v>1350</v>
      </c>
      <c r="U18" s="7">
        <v>2.3622047244094488E-2</v>
      </c>
      <c r="V18" s="7">
        <v>7.4803149606299218E-2</v>
      </c>
      <c r="W18" s="7">
        <v>-1.5748031496062992E-2</v>
      </c>
      <c r="X18" s="4">
        <v>-0.1159256982858706</v>
      </c>
      <c r="Y18" s="4">
        <v>6.2992125984251968E-2</v>
      </c>
      <c r="Z18" s="7">
        <v>3.7200000000000004E-2</v>
      </c>
      <c r="AA18" s="7">
        <v>2.0822047244094487E-2</v>
      </c>
      <c r="AB18" s="4">
        <v>0</v>
      </c>
      <c r="AC18" s="4">
        <v>0</v>
      </c>
      <c r="AD18" s="4">
        <v>4.5662100456621002E-3</v>
      </c>
      <c r="AE18" s="4">
        <v>0.6571972279928322</v>
      </c>
      <c r="AF18" s="4">
        <v>0.49937051703675123</v>
      </c>
      <c r="AG18" s="4">
        <v>1.462799630844287</v>
      </c>
      <c r="AH18" s="4">
        <v>1.318900479395223</v>
      </c>
      <c r="AI18" s="4">
        <v>0.15981735159817351</v>
      </c>
      <c r="AJ18" s="4">
        <v>1740</v>
      </c>
      <c r="AK18" s="4">
        <v>1250</v>
      </c>
      <c r="AL18" s="4">
        <v>1550</v>
      </c>
      <c r="AM18" s="8">
        <v>3.6876233674704197E-2</v>
      </c>
    </row>
    <row r="19" spans="1:39" x14ac:dyDescent="0.3">
      <c r="A19" s="4">
        <v>20200402</v>
      </c>
      <c r="B19" s="4" t="s">
        <v>1289</v>
      </c>
      <c r="C19" s="4">
        <v>1350</v>
      </c>
      <c r="D19" s="4">
        <v>1740</v>
      </c>
      <c r="E19" s="4">
        <v>1270</v>
      </c>
      <c r="F19" s="4">
        <v>1475</v>
      </c>
      <c r="G19" s="4">
        <v>125</v>
      </c>
      <c r="H19" s="4">
        <v>1598334</v>
      </c>
      <c r="I19" s="4">
        <v>9.2590000000000006E-2</v>
      </c>
      <c r="J19" s="4">
        <v>4.5973354257672554</v>
      </c>
      <c r="K19" s="4">
        <v>1.0598802395209579</v>
      </c>
      <c r="L19" s="4">
        <v>1.1182714177407129</v>
      </c>
      <c r="M19" s="4">
        <v>1.2341030789825971</v>
      </c>
      <c r="N19" s="4">
        <v>1.0693830203726531</v>
      </c>
      <c r="O19" s="4">
        <v>0.77542473122990241</v>
      </c>
      <c r="P19" s="4">
        <v>0.75949041196991218</v>
      </c>
      <c r="Q19" s="4">
        <v>1505</v>
      </c>
      <c r="R19" s="4">
        <v>1530</v>
      </c>
      <c r="S19" s="4">
        <v>1400</v>
      </c>
      <c r="T19" s="4">
        <v>1450</v>
      </c>
      <c r="U19" s="7">
        <v>2.0338983050847456E-2</v>
      </c>
      <c r="V19" s="7">
        <v>3.7288135593220341E-2</v>
      </c>
      <c r="W19" s="7">
        <v>-5.0847457627118647E-2</v>
      </c>
      <c r="X19" s="4">
        <v>-8.4463133473501054E-2</v>
      </c>
      <c r="Y19" s="4">
        <v>-1.6949152542372881E-2</v>
      </c>
      <c r="Z19" s="7">
        <v>-1.9749152542372882E-2</v>
      </c>
      <c r="AA19" s="7">
        <v>1.7538983050847456E-2</v>
      </c>
      <c r="AB19" s="4">
        <v>0</v>
      </c>
      <c r="AC19" s="4">
        <v>0.17966101694915251</v>
      </c>
      <c r="AD19" s="4">
        <v>5.9259259259259262E-2</v>
      </c>
      <c r="AE19" s="4">
        <v>8.3548555717018811</v>
      </c>
      <c r="AF19" s="4">
        <v>0.61288710134450752</v>
      </c>
      <c r="AG19" s="4">
        <v>1.7662744230346481</v>
      </c>
      <c r="AH19" s="4">
        <v>1.0654584345043321</v>
      </c>
      <c r="AI19" s="4">
        <v>9.2592592592592587E-2</v>
      </c>
      <c r="AJ19" s="4">
        <v>1630</v>
      </c>
      <c r="AK19" s="4">
        <v>1400</v>
      </c>
      <c r="AL19" s="4">
        <v>1600</v>
      </c>
      <c r="AM19" s="8">
        <v>2.8740213279170399E-2</v>
      </c>
    </row>
    <row r="20" spans="1:39" x14ac:dyDescent="0.3">
      <c r="A20" s="4">
        <v>20201015</v>
      </c>
      <c r="B20" s="4" t="s">
        <v>1289</v>
      </c>
      <c r="C20" s="4">
        <v>1935</v>
      </c>
      <c r="D20" s="4">
        <v>2340</v>
      </c>
      <c r="E20" s="4">
        <v>1880</v>
      </c>
      <c r="F20" s="4">
        <v>2075</v>
      </c>
      <c r="G20" s="4">
        <v>155</v>
      </c>
      <c r="H20" s="4">
        <v>10820125</v>
      </c>
      <c r="I20" s="4">
        <v>8.0729999999999996E-2</v>
      </c>
      <c r="J20" s="4">
        <v>8.5799416919608156</v>
      </c>
      <c r="K20" s="4">
        <v>1.049747048903878</v>
      </c>
      <c r="L20" s="4">
        <v>1.064648537711647</v>
      </c>
      <c r="M20" s="4">
        <v>1.080729166666667</v>
      </c>
      <c r="N20" s="4">
        <v>1.0408828693253069</v>
      </c>
      <c r="O20" s="4">
        <v>0.97777428728500748</v>
      </c>
      <c r="P20" s="4">
        <v>1.0047007081324271</v>
      </c>
      <c r="Q20" s="4">
        <v>2035</v>
      </c>
      <c r="R20" s="4">
        <v>2680</v>
      </c>
      <c r="S20" s="4">
        <v>1985</v>
      </c>
      <c r="T20" s="4">
        <v>2245</v>
      </c>
      <c r="U20" s="7">
        <v>-1.9277108433734941E-2</v>
      </c>
      <c r="V20" s="7">
        <v>0.29156626506024097</v>
      </c>
      <c r="W20" s="7">
        <v>-4.3373493975903614E-2</v>
      </c>
      <c r="X20" s="4">
        <v>-1.755706044645074E-2</v>
      </c>
      <c r="Y20" s="4">
        <v>8.1927710843373497E-2</v>
      </c>
      <c r="Z20" s="7">
        <v>3.7200000000000004E-2</v>
      </c>
      <c r="AA20" s="7">
        <v>3.7200000000000004E-2</v>
      </c>
      <c r="AB20" s="4">
        <v>0</v>
      </c>
      <c r="AC20" s="4">
        <v>0.127710843373494</v>
      </c>
      <c r="AD20" s="4">
        <v>2.8423772609819119E-2</v>
      </c>
      <c r="AE20" s="4">
        <v>65.256560259093291</v>
      </c>
      <c r="AF20" s="4">
        <v>0.91861586502142034</v>
      </c>
      <c r="AG20" s="4">
        <v>1.1511788233114639</v>
      </c>
      <c r="AH20" s="4">
        <v>0.21991953555634741</v>
      </c>
      <c r="AI20" s="4">
        <v>7.2351421188630485E-2</v>
      </c>
      <c r="AJ20" s="4">
        <v>2680</v>
      </c>
      <c r="AK20" s="4">
        <v>1985</v>
      </c>
      <c r="AL20" s="4">
        <v>2245</v>
      </c>
      <c r="AM20" s="8">
        <v>-1.9779914622658101E-2</v>
      </c>
    </row>
    <row r="21" spans="1:39" x14ac:dyDescent="0.3">
      <c r="A21" s="4">
        <v>20201016</v>
      </c>
      <c r="B21" s="4" t="s">
        <v>1289</v>
      </c>
      <c r="C21" s="4">
        <v>2035</v>
      </c>
      <c r="D21" s="4">
        <v>2680</v>
      </c>
      <c r="E21" s="4">
        <v>1985</v>
      </c>
      <c r="F21" s="4">
        <v>2245</v>
      </c>
      <c r="G21" s="4">
        <v>170</v>
      </c>
      <c r="H21" s="4">
        <v>28935198</v>
      </c>
      <c r="I21" s="4">
        <v>8.1930000000000003E-2</v>
      </c>
      <c r="J21" s="4">
        <v>7.0131758579320387</v>
      </c>
      <c r="K21" s="4">
        <v>1.0793269230769229</v>
      </c>
      <c r="L21" s="4">
        <v>1.1119366022783559</v>
      </c>
      <c r="M21" s="4">
        <v>1.1454081632653059</v>
      </c>
      <c r="N21" s="4">
        <v>1.125736492415695</v>
      </c>
      <c r="O21" s="4">
        <v>1.059003891662408</v>
      </c>
      <c r="P21" s="4">
        <v>1.084279159623279</v>
      </c>
      <c r="Q21" s="4">
        <v>0</v>
      </c>
      <c r="R21" s="4">
        <v>0</v>
      </c>
      <c r="S21" s="4">
        <v>0</v>
      </c>
      <c r="T21" s="4">
        <v>0</v>
      </c>
      <c r="U21" s="7">
        <v>0</v>
      </c>
      <c r="V21" s="7">
        <v>0</v>
      </c>
      <c r="W21" s="7">
        <v>0</v>
      </c>
      <c r="X21" s="4">
        <v>-1.2912122351761309E-2</v>
      </c>
      <c r="Y21" s="4">
        <v>0</v>
      </c>
      <c r="Z21" s="7">
        <v>-2.8E-3</v>
      </c>
      <c r="AA21" s="7">
        <v>-2.8E-3</v>
      </c>
      <c r="AB21" s="4">
        <v>0</v>
      </c>
      <c r="AC21" s="4">
        <v>0.19376391982182631</v>
      </c>
      <c r="AD21" s="4">
        <v>2.4570024570024569E-2</v>
      </c>
      <c r="AE21" s="4">
        <v>2.6742018229918791</v>
      </c>
      <c r="AF21" s="4">
        <v>0.98647646917186249</v>
      </c>
      <c r="AG21" s="4">
        <v>1.247991725219006</v>
      </c>
      <c r="AH21" s="4">
        <v>0.2124215597182639</v>
      </c>
      <c r="AI21" s="4">
        <v>0.1031941031941032</v>
      </c>
      <c r="AJ21" s="4">
        <v>0</v>
      </c>
      <c r="AK21" s="4">
        <v>0</v>
      </c>
      <c r="AL21" s="4">
        <v>0</v>
      </c>
      <c r="AM21" s="8">
        <v>-1.2552697692639701E-2</v>
      </c>
    </row>
    <row r="22" spans="1:39" x14ac:dyDescent="0.3">
      <c r="A22" s="4">
        <v>20200324</v>
      </c>
      <c r="B22" s="4" t="s">
        <v>1290</v>
      </c>
      <c r="C22" s="4">
        <v>7230</v>
      </c>
      <c r="D22" s="4">
        <v>7650</v>
      </c>
      <c r="E22" s="4">
        <v>7150</v>
      </c>
      <c r="F22" s="4">
        <v>7400</v>
      </c>
      <c r="G22" s="4">
        <v>490</v>
      </c>
      <c r="H22" s="4">
        <v>139419</v>
      </c>
      <c r="I22" s="4">
        <v>7.0910000000000001E-2</v>
      </c>
      <c r="J22" s="4">
        <v>1.138200696052843</v>
      </c>
      <c r="K22" s="4">
        <v>1.048158640226629</v>
      </c>
      <c r="L22" s="4">
        <v>1.054131054131054</v>
      </c>
      <c r="M22" s="4">
        <v>0.98653512864951343</v>
      </c>
      <c r="N22" s="4">
        <v>0.85826954302945957</v>
      </c>
      <c r="O22" s="4">
        <v>0.73262490924691448</v>
      </c>
      <c r="P22" s="4">
        <v>0.70162131411775863</v>
      </c>
      <c r="Q22" s="4">
        <v>7600</v>
      </c>
      <c r="R22" s="4">
        <v>7850</v>
      </c>
      <c r="S22" s="4">
        <v>7400</v>
      </c>
      <c r="T22" s="4">
        <v>7850</v>
      </c>
      <c r="U22" s="7">
        <v>2.7027027027027029E-2</v>
      </c>
      <c r="V22" s="7">
        <v>6.0810810810810814E-2</v>
      </c>
      <c r="W22" s="7">
        <v>0</v>
      </c>
      <c r="X22" s="4">
        <v>-8.1361633031779165E-2</v>
      </c>
      <c r="Y22" s="4">
        <v>6.0810810810810807E-2</v>
      </c>
      <c r="Z22" s="7">
        <v>3.7200000000000004E-2</v>
      </c>
      <c r="AA22" s="7">
        <v>2.4227027027027028E-2</v>
      </c>
      <c r="AB22" s="4">
        <v>4.6309696092619389E-2</v>
      </c>
      <c r="AC22" s="4">
        <v>3.3783783783783793E-2</v>
      </c>
      <c r="AD22" s="4">
        <v>1.1065006915629319E-2</v>
      </c>
      <c r="AE22" s="4">
        <v>0.66684682788704375</v>
      </c>
      <c r="AF22" s="4">
        <v>0.62511937621685743</v>
      </c>
      <c r="AG22" s="4">
        <v>1.0933384463007429</v>
      </c>
      <c r="AH22" s="4">
        <v>0.68506458616465182</v>
      </c>
      <c r="AI22" s="4">
        <v>2.351313969571231E-2</v>
      </c>
      <c r="AJ22" s="4">
        <v>10450</v>
      </c>
      <c r="AK22" s="4">
        <v>7400</v>
      </c>
      <c r="AL22" s="4">
        <v>9490</v>
      </c>
      <c r="AM22" s="8">
        <v>8.2567153062924503E-2</v>
      </c>
    </row>
    <row r="23" spans="1:39" x14ac:dyDescent="0.3">
      <c r="A23" s="4">
        <v>20200507</v>
      </c>
      <c r="B23" s="4" t="s">
        <v>1290</v>
      </c>
      <c r="C23" s="4">
        <v>9710</v>
      </c>
      <c r="D23" s="4">
        <v>12600</v>
      </c>
      <c r="E23" s="4">
        <v>9710</v>
      </c>
      <c r="F23" s="4">
        <v>10950</v>
      </c>
      <c r="G23" s="4">
        <v>1250</v>
      </c>
      <c r="H23" s="4">
        <v>2352324</v>
      </c>
      <c r="I23" s="4">
        <v>0.12887000000000001</v>
      </c>
      <c r="J23" s="4">
        <v>7.5014900461093132</v>
      </c>
      <c r="K23" s="4">
        <v>1.0899137358991371</v>
      </c>
      <c r="L23" s="4">
        <v>1.1051675413807029</v>
      </c>
      <c r="M23" s="4">
        <v>1.1186025130248241</v>
      </c>
      <c r="N23" s="4">
        <v>1.1180885281053761</v>
      </c>
      <c r="O23" s="4">
        <v>1.1588527886548841</v>
      </c>
      <c r="P23" s="4">
        <v>1.084928249417904</v>
      </c>
      <c r="Q23" s="4">
        <v>10900</v>
      </c>
      <c r="R23" s="4">
        <v>11100</v>
      </c>
      <c r="S23" s="4">
        <v>10700</v>
      </c>
      <c r="T23" s="4">
        <v>11000</v>
      </c>
      <c r="U23" s="7">
        <v>-4.5662100456621002E-3</v>
      </c>
      <c r="V23" s="7">
        <v>1.3698630136986301E-2</v>
      </c>
      <c r="W23" s="7">
        <v>-2.2831050228310501E-2</v>
      </c>
      <c r="X23" s="4">
        <v>1.6592637974166539E-2</v>
      </c>
      <c r="Y23" s="4">
        <v>4.5662100456621002E-3</v>
      </c>
      <c r="Z23" s="7">
        <v>1.7662100456621002E-3</v>
      </c>
      <c r="AA23" s="7">
        <v>1.7662100456621002E-3</v>
      </c>
      <c r="AB23" s="4">
        <v>1.030927835051546E-3</v>
      </c>
      <c r="AC23" s="4">
        <v>0.15068493150684931</v>
      </c>
      <c r="AD23" s="4">
        <v>0</v>
      </c>
      <c r="AE23" s="4">
        <v>55.690807074031099</v>
      </c>
      <c r="AF23" s="4">
        <v>1.002468953949079</v>
      </c>
      <c r="AG23" s="4">
        <v>1.4127266874962341</v>
      </c>
      <c r="AH23" s="4">
        <v>0.28968612568912699</v>
      </c>
      <c r="AI23" s="4">
        <v>0.12770339855818741</v>
      </c>
      <c r="AJ23" s="4">
        <v>13050</v>
      </c>
      <c r="AK23" s="4">
        <v>10500</v>
      </c>
      <c r="AL23" s="4">
        <v>11150</v>
      </c>
      <c r="AM23" s="8">
        <v>1.4839004735954901E-2</v>
      </c>
    </row>
    <row r="24" spans="1:39" x14ac:dyDescent="0.3">
      <c r="A24" s="4">
        <v>20200624</v>
      </c>
      <c r="B24" s="4" t="s">
        <v>1290</v>
      </c>
      <c r="C24" s="4">
        <v>12050</v>
      </c>
      <c r="D24" s="4">
        <v>13150</v>
      </c>
      <c r="E24" s="4">
        <v>12000</v>
      </c>
      <c r="F24" s="4">
        <v>13150</v>
      </c>
      <c r="G24" s="4">
        <v>1150</v>
      </c>
      <c r="H24" s="4">
        <v>1178352</v>
      </c>
      <c r="I24" s="4">
        <v>9.5829999999999999E-2</v>
      </c>
      <c r="J24" s="4">
        <v>3.2392944845905949</v>
      </c>
      <c r="K24" s="4">
        <v>1.054812834224599</v>
      </c>
      <c r="L24" s="4">
        <v>1.057924376508447</v>
      </c>
      <c r="M24" s="4">
        <v>1.078753076292043</v>
      </c>
      <c r="N24" s="4">
        <v>1.100879028882378</v>
      </c>
      <c r="O24" s="4">
        <v>1.218250598316992</v>
      </c>
      <c r="P24" s="4">
        <v>1.264281250500745</v>
      </c>
      <c r="Q24" s="4">
        <v>13600</v>
      </c>
      <c r="R24" s="4">
        <v>14950</v>
      </c>
      <c r="S24" s="4">
        <v>12900</v>
      </c>
      <c r="T24" s="4">
        <v>12900</v>
      </c>
      <c r="U24" s="7">
        <v>3.4220532319391636E-2</v>
      </c>
      <c r="V24" s="7">
        <v>0.13688212927756654</v>
      </c>
      <c r="W24" s="7">
        <v>-1.9011406844106463E-2</v>
      </c>
      <c r="X24" s="4">
        <v>9.8367517789870237E-3</v>
      </c>
      <c r="Y24" s="4">
        <v>-1.901140684410646E-2</v>
      </c>
      <c r="Z24" s="7">
        <v>3.7200000000000004E-2</v>
      </c>
      <c r="AA24" s="7">
        <v>3.1420532319391639E-2</v>
      </c>
      <c r="AB24" s="4">
        <v>0</v>
      </c>
      <c r="AC24" s="4">
        <v>0</v>
      </c>
      <c r="AD24" s="4">
        <v>4.1493775933609959E-3</v>
      </c>
      <c r="AE24" s="4">
        <v>13.784474287585979</v>
      </c>
      <c r="AF24" s="4">
        <v>1.0309762794487449</v>
      </c>
      <c r="AG24" s="4">
        <v>1.2129020272095681</v>
      </c>
      <c r="AH24" s="4">
        <v>0.1454855209579197</v>
      </c>
      <c r="AI24" s="4">
        <v>9.1286307053941904E-2</v>
      </c>
      <c r="AJ24" s="4">
        <v>14950</v>
      </c>
      <c r="AK24" s="4">
        <v>12100</v>
      </c>
      <c r="AL24" s="4">
        <v>12150</v>
      </c>
      <c r="AM24" s="8">
        <v>8.3241506323005494E-3</v>
      </c>
    </row>
    <row r="25" spans="1:39" x14ac:dyDescent="0.3">
      <c r="A25" s="4">
        <v>20200713</v>
      </c>
      <c r="B25" s="4" t="s">
        <v>1290</v>
      </c>
      <c r="C25" s="4">
        <v>13500</v>
      </c>
      <c r="D25" s="4">
        <v>14900</v>
      </c>
      <c r="E25" s="4">
        <v>13350</v>
      </c>
      <c r="F25" s="4">
        <v>14400</v>
      </c>
      <c r="G25" s="4">
        <v>1150</v>
      </c>
      <c r="H25" s="4">
        <v>919406</v>
      </c>
      <c r="I25" s="4">
        <v>8.6790000000000006E-2</v>
      </c>
      <c r="J25" s="4">
        <v>3.242429062188001</v>
      </c>
      <c r="K25" s="4">
        <v>1.0562347188264061</v>
      </c>
      <c r="L25" s="4">
        <v>1.0835214446952599</v>
      </c>
      <c r="M25" s="4">
        <v>1.1180124223602479</v>
      </c>
      <c r="N25" s="4">
        <v>1.137890161991308</v>
      </c>
      <c r="O25" s="4">
        <v>1.25061517528877</v>
      </c>
      <c r="P25" s="4">
        <v>1.355464215117191</v>
      </c>
      <c r="Q25" s="4">
        <v>14450</v>
      </c>
      <c r="R25" s="4">
        <v>15150</v>
      </c>
      <c r="S25" s="4">
        <v>14400</v>
      </c>
      <c r="T25" s="4">
        <v>14500</v>
      </c>
      <c r="U25" s="7">
        <v>3.472222222222222E-3</v>
      </c>
      <c r="V25" s="7">
        <v>5.2083333333333336E-2</v>
      </c>
      <c r="W25" s="7">
        <v>0</v>
      </c>
      <c r="X25" s="4">
        <v>2.31133939154483E-2</v>
      </c>
      <c r="Y25" s="4">
        <v>6.9444444444444441E-3</v>
      </c>
      <c r="Z25" s="7">
        <v>3.7200000000000004E-2</v>
      </c>
      <c r="AA25" s="7">
        <v>3.7200000000000004E-2</v>
      </c>
      <c r="AB25" s="4">
        <v>1.503759398496241E-2</v>
      </c>
      <c r="AC25" s="4">
        <v>3.4722222222222217E-2</v>
      </c>
      <c r="AD25" s="4">
        <v>1.111111111111111E-2</v>
      </c>
      <c r="AE25" s="4">
        <v>5.7322792426008942</v>
      </c>
      <c r="AF25" s="4">
        <v>1.06024961659682</v>
      </c>
      <c r="AG25" s="4">
        <v>1.2885952940946941</v>
      </c>
      <c r="AH25" s="4">
        <v>0.16713527870826081</v>
      </c>
      <c r="AI25" s="4">
        <v>6.6666666666666666E-2</v>
      </c>
      <c r="AJ25" s="4">
        <v>15150</v>
      </c>
      <c r="AK25" s="4">
        <v>13250</v>
      </c>
      <c r="AL25" s="4">
        <v>13700</v>
      </c>
      <c r="AM25" s="8">
        <v>1.08435451006177E-2</v>
      </c>
    </row>
    <row r="26" spans="1:39" x14ac:dyDescent="0.3">
      <c r="A26" s="4">
        <v>20200903</v>
      </c>
      <c r="B26" s="4" t="s">
        <v>1290</v>
      </c>
      <c r="C26" s="4">
        <v>17100</v>
      </c>
      <c r="D26" s="4">
        <v>20650</v>
      </c>
      <c r="E26" s="4">
        <v>16950</v>
      </c>
      <c r="F26" s="4">
        <v>19100</v>
      </c>
      <c r="G26" s="4">
        <v>2150</v>
      </c>
      <c r="H26" s="4">
        <v>2604125</v>
      </c>
      <c r="I26" s="4">
        <v>0.12684000000000001</v>
      </c>
      <c r="J26" s="4">
        <v>4.7793527921716343</v>
      </c>
      <c r="K26" s="4">
        <v>1.081132075471698</v>
      </c>
      <c r="L26" s="4">
        <v>1.101499423298731</v>
      </c>
      <c r="M26" s="4">
        <v>1.132522976578713</v>
      </c>
      <c r="N26" s="4">
        <v>1.1708812260536401</v>
      </c>
      <c r="O26" s="4">
        <v>1.3350419384902139</v>
      </c>
      <c r="P26" s="4">
        <v>1.572329201281462</v>
      </c>
      <c r="Q26" s="4">
        <v>19700</v>
      </c>
      <c r="R26" s="4">
        <v>20500</v>
      </c>
      <c r="S26" s="4">
        <v>18800</v>
      </c>
      <c r="T26" s="4">
        <v>19750</v>
      </c>
      <c r="U26" s="7">
        <v>3.1413612565445025E-2</v>
      </c>
      <c r="V26" s="7">
        <v>7.3298429319371722E-2</v>
      </c>
      <c r="W26" s="7">
        <v>-1.5706806282722512E-2</v>
      </c>
      <c r="X26" s="4">
        <v>3.9693486590038539E-2</v>
      </c>
      <c r="Y26" s="4">
        <v>3.4031413612565453E-2</v>
      </c>
      <c r="Z26" s="7">
        <v>3.7200000000000004E-2</v>
      </c>
      <c r="AA26" s="7">
        <v>2.8613612565445024E-2</v>
      </c>
      <c r="AB26" s="4">
        <v>2.9325513196480938E-3</v>
      </c>
      <c r="AC26" s="4">
        <v>8.1151832460732987E-2</v>
      </c>
      <c r="AD26" s="4">
        <v>8.771929824561403E-3</v>
      </c>
      <c r="AE26" s="4">
        <v>6.2927713929458617</v>
      </c>
      <c r="AF26" s="4">
        <v>1.0735702790992661</v>
      </c>
      <c r="AG26" s="4">
        <v>1.399038860197847</v>
      </c>
      <c r="AH26" s="4">
        <v>0.2166949612488521</v>
      </c>
      <c r="AI26" s="4">
        <v>0.1169590643274854</v>
      </c>
      <c r="AJ26" s="4">
        <v>20500</v>
      </c>
      <c r="AK26" s="4">
        <v>16800</v>
      </c>
      <c r="AL26" s="4">
        <v>18150</v>
      </c>
      <c r="AM26" s="8">
        <v>8.5262014257048001E-3</v>
      </c>
    </row>
    <row r="27" spans="1:39" x14ac:dyDescent="0.3">
      <c r="A27" s="4">
        <v>20200219</v>
      </c>
      <c r="B27" s="4" t="s">
        <v>1291</v>
      </c>
      <c r="C27" s="4">
        <v>2435</v>
      </c>
      <c r="D27" s="4">
        <v>3090</v>
      </c>
      <c r="E27" s="4">
        <v>2370</v>
      </c>
      <c r="F27" s="4">
        <v>2635</v>
      </c>
      <c r="G27" s="4">
        <v>255</v>
      </c>
      <c r="H27" s="4">
        <v>8933577</v>
      </c>
      <c r="I27" s="4">
        <v>0.10714</v>
      </c>
      <c r="J27" s="4">
        <v>6.5693128411659956</v>
      </c>
      <c r="K27" s="4">
        <v>1.0660822656776801</v>
      </c>
      <c r="L27" s="4">
        <v>1.0680989055533039</v>
      </c>
      <c r="M27" s="4">
        <v>1.099520133528062</v>
      </c>
      <c r="N27" s="4">
        <v>1.125827814569536</v>
      </c>
      <c r="O27" s="4">
        <v>1.153088760848954</v>
      </c>
      <c r="P27" s="4">
        <v>1.1375328272835199</v>
      </c>
      <c r="Q27" s="4">
        <v>2670</v>
      </c>
      <c r="R27" s="4">
        <v>2915</v>
      </c>
      <c r="S27" s="4">
        <v>2515</v>
      </c>
      <c r="T27" s="4">
        <v>2620</v>
      </c>
      <c r="U27" s="7">
        <v>1.3282732447817837E-2</v>
      </c>
      <c r="V27" s="7">
        <v>0.10626185958254269</v>
      </c>
      <c r="W27" s="7">
        <v>-4.5540796963946868E-2</v>
      </c>
      <c r="X27" s="4">
        <v>1.5808587908566551E-2</v>
      </c>
      <c r="Y27" s="4">
        <v>-5.6925996204933594E-3</v>
      </c>
      <c r="Z27" s="7">
        <v>3.7200000000000004E-2</v>
      </c>
      <c r="AA27" s="7">
        <v>3.7200000000000004E-2</v>
      </c>
      <c r="AB27" s="4">
        <v>1.458333333333333E-2</v>
      </c>
      <c r="AC27" s="4">
        <v>0.1726755218216319</v>
      </c>
      <c r="AD27" s="4">
        <v>2.6694045174537991E-2</v>
      </c>
      <c r="AE27" s="4">
        <v>81.789839415523772</v>
      </c>
      <c r="AF27" s="4">
        <v>1.068838328470781</v>
      </c>
      <c r="AG27" s="4">
        <v>1.2202614309172459</v>
      </c>
      <c r="AH27" s="4">
        <v>0.1160986677570187</v>
      </c>
      <c r="AI27" s="4">
        <v>8.2135523613963035E-2</v>
      </c>
      <c r="AJ27" s="4">
        <v>3250</v>
      </c>
      <c r="AK27" s="4">
        <v>2395</v>
      </c>
      <c r="AL27" s="4">
        <v>2420</v>
      </c>
      <c r="AM27" s="8">
        <v>2.7235985687212999E-3</v>
      </c>
    </row>
    <row r="28" spans="1:39" x14ac:dyDescent="0.3">
      <c r="A28" s="4">
        <v>20200325</v>
      </c>
      <c r="B28" s="4" t="s">
        <v>1291</v>
      </c>
      <c r="C28" s="4">
        <v>1360</v>
      </c>
      <c r="D28" s="4">
        <v>1400</v>
      </c>
      <c r="E28" s="4">
        <v>1335</v>
      </c>
      <c r="F28" s="4">
        <v>1400</v>
      </c>
      <c r="G28" s="4">
        <v>105</v>
      </c>
      <c r="H28" s="4">
        <v>128709</v>
      </c>
      <c r="I28" s="4">
        <v>8.1079999999999999E-2</v>
      </c>
      <c r="J28" s="4">
        <v>0.63979738680677967</v>
      </c>
      <c r="K28" s="4">
        <v>1.071428571428571</v>
      </c>
      <c r="L28" s="4">
        <v>1.0852713178294571</v>
      </c>
      <c r="M28" s="4">
        <v>0.94883090477804133</v>
      </c>
      <c r="N28" s="4">
        <v>0.76024979636166168</v>
      </c>
      <c r="O28" s="4">
        <v>0.64469089374112587</v>
      </c>
      <c r="P28" s="4">
        <v>0.62753301085109159</v>
      </c>
      <c r="Q28" s="4">
        <v>1410</v>
      </c>
      <c r="R28" s="4">
        <v>1520</v>
      </c>
      <c r="S28" s="4">
        <v>1390</v>
      </c>
      <c r="T28" s="4">
        <v>1480</v>
      </c>
      <c r="U28" s="7">
        <v>7.1428571428571426E-3</v>
      </c>
      <c r="V28" s="7">
        <v>8.5714285714285715E-2</v>
      </c>
      <c r="W28" s="7">
        <v>-7.1428571428571426E-3</v>
      </c>
      <c r="X28" s="4">
        <v>-0.13494433885419499</v>
      </c>
      <c r="Y28" s="4">
        <v>5.7142857142857141E-2</v>
      </c>
      <c r="Z28" s="7">
        <v>3.7200000000000004E-2</v>
      </c>
      <c r="AA28" s="7">
        <v>3.7200000000000004E-2</v>
      </c>
      <c r="AB28" s="4">
        <v>5.019305019305019E-2</v>
      </c>
      <c r="AC28" s="4">
        <v>0</v>
      </c>
      <c r="AD28" s="4">
        <v>1.8382352941176471E-2</v>
      </c>
      <c r="AE28" s="4">
        <v>0.92269146122027634</v>
      </c>
      <c r="AF28" s="4">
        <v>0.48369857654472193</v>
      </c>
      <c r="AG28" s="4">
        <v>1.1308847111788269</v>
      </c>
      <c r="AH28" s="4">
        <v>1.183139795421575</v>
      </c>
      <c r="AI28" s="4">
        <v>2.9411764705882349E-2</v>
      </c>
      <c r="AJ28" s="4">
        <v>1700</v>
      </c>
      <c r="AK28" s="4">
        <v>1390</v>
      </c>
      <c r="AL28" s="4">
        <v>1645</v>
      </c>
      <c r="AM28" s="8">
        <v>5.2622816628226002E-2</v>
      </c>
    </row>
    <row r="29" spans="1:39" x14ac:dyDescent="0.3">
      <c r="A29" s="4">
        <v>20190910</v>
      </c>
      <c r="B29" s="4" t="s">
        <v>1292</v>
      </c>
      <c r="C29" s="4">
        <v>5240</v>
      </c>
      <c r="D29" s="4">
        <v>5500</v>
      </c>
      <c r="E29" s="4">
        <v>5170</v>
      </c>
      <c r="F29" s="4">
        <v>5490</v>
      </c>
      <c r="G29" s="4">
        <v>450</v>
      </c>
      <c r="H29" s="4">
        <v>347358</v>
      </c>
      <c r="I29" s="4">
        <v>8.9289999999999994E-2</v>
      </c>
      <c r="J29" s="4">
        <v>3.8199375583534669</v>
      </c>
      <c r="K29" s="4">
        <v>1.051052967453733</v>
      </c>
      <c r="L29" s="4">
        <v>1.0549577248270561</v>
      </c>
      <c r="M29" s="4">
        <v>1.0676779463243879</v>
      </c>
      <c r="N29" s="4">
        <v>1.0779501276261541</v>
      </c>
      <c r="O29" s="4">
        <v>1.0319872176446629</v>
      </c>
      <c r="P29" s="4">
        <v>0.98334228909188603</v>
      </c>
      <c r="Q29" s="4">
        <v>5550</v>
      </c>
      <c r="R29" s="4">
        <v>5690</v>
      </c>
      <c r="S29" s="4">
        <v>5410</v>
      </c>
      <c r="T29" s="4">
        <v>5580</v>
      </c>
      <c r="U29" s="7">
        <v>1.092896174863388E-2</v>
      </c>
      <c r="V29" s="7">
        <v>3.6429872495446269E-2</v>
      </c>
      <c r="W29" s="7">
        <v>-1.4571948998178506E-2</v>
      </c>
      <c r="X29" s="4">
        <v>2.8225014726094639E-2</v>
      </c>
      <c r="Y29" s="4">
        <v>1.6393442622950821E-2</v>
      </c>
      <c r="Z29" s="7">
        <v>1.359344262295082E-2</v>
      </c>
      <c r="AA29" s="7">
        <v>1.359344262295082E-2</v>
      </c>
      <c r="AB29" s="4">
        <v>1.9455252918287941E-2</v>
      </c>
      <c r="AC29" s="4">
        <v>1.8214936247723131E-3</v>
      </c>
      <c r="AD29" s="4">
        <v>1.33587786259542E-2</v>
      </c>
      <c r="AE29" s="4">
        <v>8.3449369369369375</v>
      </c>
      <c r="AF29" s="4">
        <v>0.99593108596610747</v>
      </c>
      <c r="AG29" s="4">
        <v>1.278656104666072</v>
      </c>
      <c r="AH29" s="4">
        <v>0.2220144270197125</v>
      </c>
      <c r="AI29" s="4">
        <v>4.7709923664122141E-2</v>
      </c>
      <c r="AJ29" s="4">
        <v>6260</v>
      </c>
      <c r="AK29" s="4">
        <v>5410</v>
      </c>
      <c r="AL29" s="4">
        <v>6050</v>
      </c>
      <c r="AM29" s="8">
        <v>-4.0270386579786899E-3</v>
      </c>
    </row>
    <row r="30" spans="1:39" x14ac:dyDescent="0.3">
      <c r="A30" s="4">
        <v>20190916</v>
      </c>
      <c r="B30" s="4" t="s">
        <v>1292</v>
      </c>
      <c r="C30" s="4">
        <v>5750</v>
      </c>
      <c r="D30" s="4">
        <v>6100</v>
      </c>
      <c r="E30" s="4">
        <v>5690</v>
      </c>
      <c r="F30" s="4">
        <v>6000</v>
      </c>
      <c r="G30" s="4">
        <v>420</v>
      </c>
      <c r="H30" s="4">
        <v>458788</v>
      </c>
      <c r="I30" s="4">
        <v>7.5270000000000004E-2</v>
      </c>
      <c r="J30" s="4">
        <v>3.229548182275737</v>
      </c>
      <c r="K30" s="4">
        <v>1.0544815465729349</v>
      </c>
      <c r="L30" s="4">
        <v>1.1009174311926611</v>
      </c>
      <c r="M30" s="4">
        <v>1.131435036771639</v>
      </c>
      <c r="N30" s="4">
        <v>1.158804500024142</v>
      </c>
      <c r="O30" s="4">
        <v>1.128243700639338</v>
      </c>
      <c r="P30" s="4">
        <v>1.075590080669256</v>
      </c>
      <c r="Q30" s="4">
        <v>5880</v>
      </c>
      <c r="R30" s="4">
        <v>6030</v>
      </c>
      <c r="S30" s="4">
        <v>5800</v>
      </c>
      <c r="T30" s="4">
        <v>5960</v>
      </c>
      <c r="U30" s="7">
        <v>-0.02</v>
      </c>
      <c r="V30" s="7">
        <v>5.0000000000000001E-3</v>
      </c>
      <c r="W30" s="7">
        <v>-3.3333333333333333E-2</v>
      </c>
      <c r="X30" s="4">
        <v>2.7569890396407701E-2</v>
      </c>
      <c r="Y30" s="4">
        <v>-6.6666666666666671E-3</v>
      </c>
      <c r="Z30" s="7">
        <v>-9.4666666666666666E-3</v>
      </c>
      <c r="AA30" s="7">
        <v>-9.4666666666666666E-3</v>
      </c>
      <c r="AB30" s="4">
        <v>3.046594982078853E-2</v>
      </c>
      <c r="AC30" s="4">
        <v>1.666666666666667E-2</v>
      </c>
      <c r="AD30" s="4">
        <v>1.043478260869565E-2</v>
      </c>
      <c r="AE30" s="4">
        <v>2.1265290041484159</v>
      </c>
      <c r="AF30" s="4">
        <v>1.052565031240718</v>
      </c>
      <c r="AG30" s="4">
        <v>1.4128818395102769</v>
      </c>
      <c r="AH30" s="4">
        <v>0.24228679287158739</v>
      </c>
      <c r="AI30" s="4">
        <v>4.3478260869565223E-2</v>
      </c>
      <c r="AJ30" s="4">
        <v>6300</v>
      </c>
      <c r="AK30" s="4">
        <v>5550</v>
      </c>
      <c r="AL30" s="4">
        <v>6210</v>
      </c>
      <c r="AM30" s="8">
        <v>1.30399605316189E-2</v>
      </c>
    </row>
    <row r="31" spans="1:39" x14ac:dyDescent="0.3">
      <c r="A31" s="4">
        <v>20200109</v>
      </c>
      <c r="B31" s="4" t="s">
        <v>1292</v>
      </c>
      <c r="C31" s="4">
        <v>4370</v>
      </c>
      <c r="D31" s="4">
        <v>5400</v>
      </c>
      <c r="E31" s="4">
        <v>4370</v>
      </c>
      <c r="F31" s="4">
        <v>4900</v>
      </c>
      <c r="G31" s="4">
        <v>580</v>
      </c>
      <c r="H31" s="4">
        <v>4354988</v>
      </c>
      <c r="I31" s="4">
        <v>0.13425999999999999</v>
      </c>
      <c r="J31" s="4">
        <v>8.8255536859606032</v>
      </c>
      <c r="K31" s="4">
        <v>1.0702584637786681</v>
      </c>
      <c r="L31" s="4">
        <v>1.070102642498362</v>
      </c>
      <c r="M31" s="4">
        <v>1.068585759459165</v>
      </c>
      <c r="N31" s="4">
        <v>1.044219499200852</v>
      </c>
      <c r="O31" s="4">
        <v>0.9772474197676545</v>
      </c>
      <c r="P31" s="4">
        <v>0.95635414379467665</v>
      </c>
      <c r="Q31" s="4">
        <v>4920</v>
      </c>
      <c r="R31" s="4">
        <v>5030</v>
      </c>
      <c r="S31" s="4">
        <v>4750</v>
      </c>
      <c r="T31" s="4">
        <v>4830</v>
      </c>
      <c r="U31" s="7">
        <v>4.0816326530612249E-3</v>
      </c>
      <c r="V31" s="7">
        <v>2.6530612244897958E-2</v>
      </c>
      <c r="W31" s="7">
        <v>-3.0612244897959183E-2</v>
      </c>
      <c r="X31" s="4">
        <v>-1.1081513052743739E-2</v>
      </c>
      <c r="Y31" s="4">
        <v>-1.428571428571429E-2</v>
      </c>
      <c r="Z31" s="7">
        <v>-1.7085714285714291E-2</v>
      </c>
      <c r="AA31" s="7">
        <v>-1.7085714285714291E-2</v>
      </c>
      <c r="AB31" s="4">
        <v>0</v>
      </c>
      <c r="AC31" s="4">
        <v>0.1020408163265306</v>
      </c>
      <c r="AD31" s="4">
        <v>0</v>
      </c>
      <c r="AE31" s="4">
        <v>31.305174173699271</v>
      </c>
      <c r="AF31" s="4">
        <v>0.95316161114427866</v>
      </c>
      <c r="AG31" s="4">
        <v>1.106207877785836</v>
      </c>
      <c r="AH31" s="4">
        <v>0.14515080554898449</v>
      </c>
      <c r="AI31" s="4">
        <v>0.1212814645308924</v>
      </c>
      <c r="AJ31" s="4">
        <v>5030</v>
      </c>
      <c r="AK31" s="4">
        <v>4750</v>
      </c>
      <c r="AL31" s="4">
        <v>4965</v>
      </c>
      <c r="AM31" s="8">
        <v>3.9239240100124001E-2</v>
      </c>
    </row>
    <row r="32" spans="1:39" x14ac:dyDescent="0.3">
      <c r="A32" s="4">
        <v>20200331</v>
      </c>
      <c r="B32" s="4" t="s">
        <v>1292</v>
      </c>
      <c r="C32" s="4">
        <v>3130</v>
      </c>
      <c r="D32" s="4">
        <v>3745</v>
      </c>
      <c r="E32" s="4">
        <v>3130</v>
      </c>
      <c r="F32" s="4">
        <v>3390</v>
      </c>
      <c r="G32" s="4">
        <v>320</v>
      </c>
      <c r="H32" s="4">
        <v>638397</v>
      </c>
      <c r="I32" s="4">
        <v>0.10423</v>
      </c>
      <c r="J32" s="4">
        <v>2.527840428531154</v>
      </c>
      <c r="K32" s="4">
        <v>1.07335092348285</v>
      </c>
      <c r="L32" s="4">
        <v>1.110383229610219</v>
      </c>
      <c r="M32" s="4">
        <v>1.187182630012257</v>
      </c>
      <c r="N32" s="4">
        <v>1.008403361344538</v>
      </c>
      <c r="O32" s="4">
        <v>0.81842872950407408</v>
      </c>
      <c r="P32" s="4">
        <v>0.73722363175063432</v>
      </c>
      <c r="Q32" s="4">
        <v>3320</v>
      </c>
      <c r="R32" s="4">
        <v>3520</v>
      </c>
      <c r="S32" s="4">
        <v>3250</v>
      </c>
      <c r="T32" s="4">
        <v>3330</v>
      </c>
      <c r="U32" s="7">
        <v>-2.0648967551622419E-2</v>
      </c>
      <c r="V32" s="7">
        <v>3.8348082595870206E-2</v>
      </c>
      <c r="W32" s="7">
        <v>-4.1297935103244837E-2</v>
      </c>
      <c r="X32" s="4">
        <v>-6.6929426637911807E-2</v>
      </c>
      <c r="Y32" s="4">
        <v>-1.7699115044247791E-2</v>
      </c>
      <c r="Z32" s="7">
        <v>-2.0499115044247791E-2</v>
      </c>
      <c r="AA32" s="7">
        <v>-2.0499115044247791E-2</v>
      </c>
      <c r="AB32" s="4">
        <v>1.954397394136808E-2</v>
      </c>
      <c r="AC32" s="4">
        <v>0.1047197640117994</v>
      </c>
      <c r="AD32" s="4">
        <v>0</v>
      </c>
      <c r="AE32" s="4">
        <v>3.348704364246748</v>
      </c>
      <c r="AF32" s="4">
        <v>0.67298383123691263</v>
      </c>
      <c r="AG32" s="4">
        <v>1.438432616057411</v>
      </c>
      <c r="AH32" s="4">
        <v>0.79071865630043714</v>
      </c>
      <c r="AI32" s="4">
        <v>8.3067092651757185E-2</v>
      </c>
      <c r="AJ32" s="4">
        <v>3795</v>
      </c>
      <c r="AK32" s="4">
        <v>3195</v>
      </c>
      <c r="AL32" s="4">
        <v>3670</v>
      </c>
      <c r="AM32" s="8">
        <v>4.9731601842240299E-2</v>
      </c>
    </row>
    <row r="33" spans="1:39" x14ac:dyDescent="0.3">
      <c r="A33" s="4">
        <v>20200409</v>
      </c>
      <c r="B33" s="4" t="s">
        <v>1292</v>
      </c>
      <c r="C33" s="4">
        <v>3700</v>
      </c>
      <c r="D33" s="4">
        <v>4530</v>
      </c>
      <c r="E33" s="4">
        <v>3700</v>
      </c>
      <c r="F33" s="4">
        <v>4120</v>
      </c>
      <c r="G33" s="4">
        <v>470</v>
      </c>
      <c r="H33" s="4">
        <v>3423206</v>
      </c>
      <c r="I33" s="4">
        <v>0.12877</v>
      </c>
      <c r="J33" s="4">
        <v>6.4236087850464836</v>
      </c>
      <c r="K33" s="4">
        <v>1.08041958041958</v>
      </c>
      <c r="L33" s="4">
        <v>1.112611396165271</v>
      </c>
      <c r="M33" s="4">
        <v>1.1897198960438931</v>
      </c>
      <c r="N33" s="4">
        <v>1.309391387255681</v>
      </c>
      <c r="O33" s="4">
        <v>1.0265354428802791</v>
      </c>
      <c r="P33" s="4">
        <v>0.91502179284306373</v>
      </c>
      <c r="Q33" s="4">
        <v>4125</v>
      </c>
      <c r="R33" s="4">
        <v>4185</v>
      </c>
      <c r="S33" s="4">
        <v>3890</v>
      </c>
      <c r="T33" s="4">
        <v>4000</v>
      </c>
      <c r="U33" s="7">
        <v>1.2135922330097086E-3</v>
      </c>
      <c r="V33" s="7">
        <v>1.5776699029126214E-2</v>
      </c>
      <c r="W33" s="7">
        <v>-5.5825242718446605E-2</v>
      </c>
      <c r="X33" s="4">
        <v>-1.5811218814555859E-2</v>
      </c>
      <c r="Y33" s="4">
        <v>-2.9126213592233011E-2</v>
      </c>
      <c r="Z33" s="7">
        <v>-3.1926213592233008E-2</v>
      </c>
      <c r="AA33" s="7">
        <v>-3.1926213592233008E-2</v>
      </c>
      <c r="AB33" s="4">
        <v>1.3698630136986301E-2</v>
      </c>
      <c r="AC33" s="4">
        <v>9.9514563106796114E-2</v>
      </c>
      <c r="AD33" s="4">
        <v>0</v>
      </c>
      <c r="AE33" s="4">
        <v>30.98064165799358</v>
      </c>
      <c r="AF33" s="4">
        <v>0.89403767164184877</v>
      </c>
      <c r="AG33" s="4">
        <v>1.72672020656784</v>
      </c>
      <c r="AH33" s="4">
        <v>0.53938847848206806</v>
      </c>
      <c r="AI33" s="4">
        <v>0.11351351351351351</v>
      </c>
      <c r="AJ33" s="4">
        <v>4500</v>
      </c>
      <c r="AK33" s="4">
        <v>3880</v>
      </c>
      <c r="AL33" s="4">
        <v>4330</v>
      </c>
      <c r="AM33" s="8">
        <v>1.4126479329216001E-2</v>
      </c>
    </row>
    <row r="34" spans="1:39" x14ac:dyDescent="0.3">
      <c r="A34" s="4">
        <v>20200416</v>
      </c>
      <c r="B34" s="4" t="s">
        <v>1292</v>
      </c>
      <c r="C34" s="4">
        <v>4250</v>
      </c>
      <c r="D34" s="4">
        <v>4500</v>
      </c>
      <c r="E34" s="4">
        <v>4130</v>
      </c>
      <c r="F34" s="4">
        <v>4435</v>
      </c>
      <c r="G34" s="4">
        <v>390</v>
      </c>
      <c r="H34" s="4">
        <v>1360459</v>
      </c>
      <c r="I34" s="4">
        <v>9.6420000000000006E-2</v>
      </c>
      <c r="J34" s="4">
        <v>2.08610498737489</v>
      </c>
      <c r="K34" s="4">
        <v>1.075151515151515</v>
      </c>
      <c r="L34" s="4">
        <v>1.0819712124908509</v>
      </c>
      <c r="M34" s="4">
        <v>1.1609947643979059</v>
      </c>
      <c r="N34" s="4">
        <v>1.3212184404557981</v>
      </c>
      <c r="O34" s="4">
        <v>1.120208802542676</v>
      </c>
      <c r="P34" s="4">
        <v>0.99320692744102723</v>
      </c>
      <c r="Q34" s="4">
        <v>4400</v>
      </c>
      <c r="R34" s="4">
        <v>4430</v>
      </c>
      <c r="S34" s="4">
        <v>4250</v>
      </c>
      <c r="T34" s="4">
        <v>4330</v>
      </c>
      <c r="U34" s="7">
        <v>-7.8917700112739568E-3</v>
      </c>
      <c r="V34" s="7">
        <v>-1.1273957158962795E-3</v>
      </c>
      <c r="W34" s="7">
        <v>-4.1713641488162347E-2</v>
      </c>
      <c r="X34" s="4">
        <v>6.2634989200863925E-2</v>
      </c>
      <c r="Y34" s="4">
        <v>-2.367531003382187E-2</v>
      </c>
      <c r="Z34" s="7">
        <v>-2.6475310033821871E-2</v>
      </c>
      <c r="AA34" s="7">
        <v>-2.6475310033821871E-2</v>
      </c>
      <c r="AB34" s="4">
        <v>5.0679851668726822E-2</v>
      </c>
      <c r="AC34" s="4">
        <v>1.4656144306651631E-2</v>
      </c>
      <c r="AD34" s="4">
        <v>2.823529411764706E-2</v>
      </c>
      <c r="AE34" s="4">
        <v>3.4574169610409409</v>
      </c>
      <c r="AF34" s="4">
        <v>0.97240048548099234</v>
      </c>
      <c r="AG34" s="4">
        <v>1.8498780659995939</v>
      </c>
      <c r="AH34" s="4">
        <v>0.48780669783139657</v>
      </c>
      <c r="AI34" s="4">
        <v>4.3529411764705879E-2</v>
      </c>
      <c r="AJ34" s="4">
        <v>6960</v>
      </c>
      <c r="AK34" s="4">
        <v>4250</v>
      </c>
      <c r="AL34" s="4">
        <v>6110</v>
      </c>
      <c r="AM34" s="8">
        <v>2.1530748510397799E-2</v>
      </c>
    </row>
    <row r="35" spans="1:39" x14ac:dyDescent="0.3">
      <c r="A35" s="4">
        <v>20200420</v>
      </c>
      <c r="B35" s="4" t="s">
        <v>1292</v>
      </c>
      <c r="C35" s="4">
        <v>4450</v>
      </c>
      <c r="D35" s="4">
        <v>4775</v>
      </c>
      <c r="E35" s="4">
        <v>4310</v>
      </c>
      <c r="F35" s="4">
        <v>4660</v>
      </c>
      <c r="G35" s="4">
        <v>330</v>
      </c>
      <c r="H35" s="4">
        <v>1114535</v>
      </c>
      <c r="I35" s="4">
        <v>7.621E-2</v>
      </c>
      <c r="J35" s="4">
        <v>1.4309174248557639</v>
      </c>
      <c r="K35" s="4">
        <v>1.041340782122905</v>
      </c>
      <c r="L35" s="4">
        <v>1.0905686871050779</v>
      </c>
      <c r="M35" s="4">
        <v>1.1520395550061799</v>
      </c>
      <c r="N35" s="4">
        <v>1.313508561764499</v>
      </c>
      <c r="O35" s="4">
        <v>1.180145196690866</v>
      </c>
      <c r="P35" s="4">
        <v>1.0458396454020089</v>
      </c>
      <c r="Q35" s="4">
        <v>4900</v>
      </c>
      <c r="R35" s="4">
        <v>5800</v>
      </c>
      <c r="S35" s="4">
        <v>4450</v>
      </c>
      <c r="T35" s="4">
        <v>5190</v>
      </c>
      <c r="U35" s="7">
        <v>5.1502145922746781E-2</v>
      </c>
      <c r="V35" s="7">
        <v>0.24463519313304721</v>
      </c>
      <c r="W35" s="7">
        <v>-4.5064377682403435E-2</v>
      </c>
      <c r="X35" s="4">
        <v>8.9493340849834402E-2</v>
      </c>
      <c r="Y35" s="4">
        <v>0.11373390557939909</v>
      </c>
      <c r="Z35" s="7">
        <v>4.8702145922746784E-2</v>
      </c>
      <c r="AA35" s="7">
        <v>4.8702145922746784E-2</v>
      </c>
      <c r="AB35" s="4">
        <v>1.136363636363636E-2</v>
      </c>
      <c r="AC35" s="4">
        <v>2.4678111587982832E-2</v>
      </c>
      <c r="AD35" s="4">
        <v>3.1460674157303373E-2</v>
      </c>
      <c r="AE35" s="4">
        <v>2.8147595343985889</v>
      </c>
      <c r="AF35" s="4">
        <v>1.021152584492947</v>
      </c>
      <c r="AG35" s="4">
        <v>1.945831934794287</v>
      </c>
      <c r="AH35" s="4">
        <v>0.46536658012446319</v>
      </c>
      <c r="AI35" s="4">
        <v>4.7191011235955059E-2</v>
      </c>
      <c r="AJ35" s="4">
        <v>6960</v>
      </c>
      <c r="AK35" s="4">
        <v>4450</v>
      </c>
      <c r="AL35" s="4">
        <v>5660</v>
      </c>
      <c r="AM35" s="8">
        <v>4.7732319921438802E-3</v>
      </c>
    </row>
    <row r="36" spans="1:39" x14ac:dyDescent="0.3">
      <c r="A36" s="4">
        <v>20200421</v>
      </c>
      <c r="B36" s="4" t="s">
        <v>1292</v>
      </c>
      <c r="C36" s="4">
        <v>4900</v>
      </c>
      <c r="D36" s="4">
        <v>5800</v>
      </c>
      <c r="E36" s="4">
        <v>4450</v>
      </c>
      <c r="F36" s="4">
        <v>5190</v>
      </c>
      <c r="G36" s="4">
        <v>530</v>
      </c>
      <c r="H36" s="4">
        <v>7541656</v>
      </c>
      <c r="I36" s="4">
        <v>0.11373</v>
      </c>
      <c r="J36" s="4">
        <v>4.975405518663834</v>
      </c>
      <c r="K36" s="4">
        <v>1.09802538787024</v>
      </c>
      <c r="L36" s="4">
        <v>1.1451897616946161</v>
      </c>
      <c r="M36" s="4">
        <v>1.2358614120728659</v>
      </c>
      <c r="N36" s="4">
        <v>1.4091773011132229</v>
      </c>
      <c r="O36" s="4">
        <v>1.312152368110568</v>
      </c>
      <c r="P36" s="4">
        <v>1.1643733173795989</v>
      </c>
      <c r="Q36" s="4">
        <v>4990</v>
      </c>
      <c r="R36" s="4">
        <v>6740</v>
      </c>
      <c r="S36" s="4">
        <v>4760</v>
      </c>
      <c r="T36" s="4">
        <v>6740</v>
      </c>
      <c r="U36" s="7">
        <v>-3.8535645472061654E-2</v>
      </c>
      <c r="V36" s="7">
        <v>0.29865125240847784</v>
      </c>
      <c r="W36" s="7">
        <v>-8.2851637764932567E-2</v>
      </c>
      <c r="X36" s="4">
        <v>0.1087428726581591</v>
      </c>
      <c r="Y36" s="4">
        <v>0.29865125240847779</v>
      </c>
      <c r="Z36" s="7">
        <v>3.7200000000000004E-2</v>
      </c>
      <c r="AA36" s="7">
        <v>3.7200000000000004E-2</v>
      </c>
      <c r="AB36" s="4">
        <v>5.1502145922746781E-2</v>
      </c>
      <c r="AC36" s="4">
        <v>0.1175337186897881</v>
      </c>
      <c r="AD36" s="4">
        <v>9.1836734693877556E-2</v>
      </c>
      <c r="AE36" s="4">
        <v>6.766639001915598</v>
      </c>
      <c r="AF36" s="4">
        <v>1.1021672353019241</v>
      </c>
      <c r="AG36" s="4">
        <v>2.2414852093868989</v>
      </c>
      <c r="AH36" s="4">
        <v>0.46117055985302408</v>
      </c>
      <c r="AI36" s="4">
        <v>5.9183673469387757E-2</v>
      </c>
      <c r="AJ36" s="4">
        <v>6960</v>
      </c>
      <c r="AK36" s="4">
        <v>4760</v>
      </c>
      <c r="AL36" s="4">
        <v>5500</v>
      </c>
      <c r="AM36" s="8">
        <v>-1.4188955992130201E-2</v>
      </c>
    </row>
    <row r="37" spans="1:39" x14ac:dyDescent="0.3">
      <c r="A37" s="4">
        <v>20200330</v>
      </c>
      <c r="B37" s="4" t="s">
        <v>1293</v>
      </c>
      <c r="C37" s="4">
        <v>2190</v>
      </c>
      <c r="D37" s="4">
        <v>2450</v>
      </c>
      <c r="E37" s="4">
        <v>2180</v>
      </c>
      <c r="F37" s="4">
        <v>2435</v>
      </c>
      <c r="G37" s="4">
        <v>175</v>
      </c>
      <c r="H37" s="4">
        <v>61498</v>
      </c>
      <c r="I37" s="4">
        <v>7.7429999999999999E-2</v>
      </c>
      <c r="J37" s="4">
        <v>0.44630195958332181</v>
      </c>
      <c r="K37" s="4">
        <v>1.0473118279569891</v>
      </c>
      <c r="L37" s="4">
        <v>1.0860838537020521</v>
      </c>
      <c r="M37" s="4">
        <v>1.0703296703296701</v>
      </c>
      <c r="N37" s="4">
        <v>0.85822539430786848</v>
      </c>
      <c r="O37" s="4">
        <v>0.67902955939765752</v>
      </c>
      <c r="P37" s="4">
        <v>0.64227543988833813</v>
      </c>
      <c r="Q37" s="4">
        <v>2450</v>
      </c>
      <c r="R37" s="4">
        <v>2750</v>
      </c>
      <c r="S37" s="4">
        <v>2450</v>
      </c>
      <c r="T37" s="4">
        <v>2710</v>
      </c>
      <c r="U37" s="7">
        <v>6.1601642710472282E-3</v>
      </c>
      <c r="V37" s="7">
        <v>0.12936344969199179</v>
      </c>
      <c r="W37" s="7">
        <v>6.1601642710472282E-3</v>
      </c>
      <c r="X37" s="4">
        <v>-9.2254824213586786E-2</v>
      </c>
      <c r="Y37" s="4">
        <v>0.1129363449691992</v>
      </c>
      <c r="Z37" s="7">
        <v>3.7200000000000004E-2</v>
      </c>
      <c r="AA37" s="7">
        <v>3.7200000000000004E-2</v>
      </c>
      <c r="AB37" s="4">
        <v>0</v>
      </c>
      <c r="AC37" s="4">
        <v>6.1601642710472282E-3</v>
      </c>
      <c r="AD37" s="4">
        <v>4.5662100456621002E-3</v>
      </c>
      <c r="AE37" s="4">
        <v>0.5029688394536681</v>
      </c>
      <c r="AF37" s="4">
        <v>0.56221065251414903</v>
      </c>
      <c r="AG37" s="4">
        <v>1.257390804593544</v>
      </c>
      <c r="AH37" s="4">
        <v>0.98339504121320054</v>
      </c>
      <c r="AI37" s="4">
        <v>0.1118721461187215</v>
      </c>
      <c r="AJ37" s="4">
        <v>2790</v>
      </c>
      <c r="AK37" s="4">
        <v>2450</v>
      </c>
      <c r="AL37" s="4">
        <v>2600</v>
      </c>
      <c r="AM37" s="8">
        <v>3.6876233674704197E-2</v>
      </c>
    </row>
    <row r="38" spans="1:39" x14ac:dyDescent="0.3">
      <c r="A38" s="4">
        <v>20200331</v>
      </c>
      <c r="B38" s="4" t="s">
        <v>1293</v>
      </c>
      <c r="C38" s="4">
        <v>2450</v>
      </c>
      <c r="D38" s="4">
        <v>2750</v>
      </c>
      <c r="E38" s="4">
        <v>2450</v>
      </c>
      <c r="F38" s="4">
        <v>2710</v>
      </c>
      <c r="G38" s="4">
        <v>275</v>
      </c>
      <c r="H38" s="4">
        <v>90847</v>
      </c>
      <c r="I38" s="4">
        <v>0.11294</v>
      </c>
      <c r="J38" s="4">
        <v>0.69247732128578654</v>
      </c>
      <c r="K38" s="4">
        <v>1.0979068197164079</v>
      </c>
      <c r="L38" s="4">
        <v>1.1415332771693349</v>
      </c>
      <c r="M38" s="4">
        <v>1.1977900552486189</v>
      </c>
      <c r="N38" s="4">
        <v>0.9688086513540084</v>
      </c>
      <c r="O38" s="4">
        <v>0.7603460369417816</v>
      </c>
      <c r="P38" s="4">
        <v>0.71690750967229921</v>
      </c>
      <c r="Q38" s="4">
        <v>2715</v>
      </c>
      <c r="R38" s="4">
        <v>2790</v>
      </c>
      <c r="S38" s="4">
        <v>2660</v>
      </c>
      <c r="T38" s="4">
        <v>2675</v>
      </c>
      <c r="U38" s="7">
        <v>1.8450184501845018E-3</v>
      </c>
      <c r="V38" s="7">
        <v>2.9520295202952029E-2</v>
      </c>
      <c r="W38" s="7">
        <v>-1.8450184501845018E-2</v>
      </c>
      <c r="X38" s="4">
        <v>-8.0793636607382244E-2</v>
      </c>
      <c r="Y38" s="4">
        <v>-1.291512915129151E-2</v>
      </c>
      <c r="Z38" s="7">
        <v>-1.5715129151291508E-2</v>
      </c>
      <c r="AA38" s="7">
        <v>-1.5715129151291508E-2</v>
      </c>
      <c r="AB38" s="4">
        <v>6.1601642710472282E-3</v>
      </c>
      <c r="AC38" s="4">
        <v>1.4760147601476011E-2</v>
      </c>
      <c r="AD38" s="4">
        <v>0</v>
      </c>
      <c r="AE38" s="4">
        <v>1.4772350320335621</v>
      </c>
      <c r="AF38" s="4">
        <v>0.63578603723563443</v>
      </c>
      <c r="AG38" s="4">
        <v>1.410802107361534</v>
      </c>
      <c r="AH38" s="4">
        <v>0.86403955011760225</v>
      </c>
      <c r="AI38" s="4">
        <v>0.1061224489795918</v>
      </c>
      <c r="AJ38" s="4">
        <v>2850</v>
      </c>
      <c r="AK38" s="4">
        <v>2510</v>
      </c>
      <c r="AL38" s="4">
        <v>2750</v>
      </c>
      <c r="AM38" s="8">
        <v>4.9731601842240299E-2</v>
      </c>
    </row>
    <row r="39" spans="1:39" x14ac:dyDescent="0.3">
      <c r="A39" s="4">
        <v>20200423</v>
      </c>
      <c r="B39" s="4" t="s">
        <v>1293</v>
      </c>
      <c r="C39" s="4">
        <v>3100</v>
      </c>
      <c r="D39" s="4">
        <v>3560</v>
      </c>
      <c r="E39" s="4">
        <v>3005</v>
      </c>
      <c r="F39" s="4">
        <v>3420</v>
      </c>
      <c r="G39" s="4">
        <v>375</v>
      </c>
      <c r="H39" s="4">
        <v>467190</v>
      </c>
      <c r="I39" s="4">
        <v>0.12315</v>
      </c>
      <c r="J39" s="4">
        <v>3.088728807508311</v>
      </c>
      <c r="K39" s="4">
        <v>1.078297425118234</v>
      </c>
      <c r="L39" s="4">
        <v>1.089866156787763</v>
      </c>
      <c r="M39" s="4">
        <v>1.1198428290766209</v>
      </c>
      <c r="N39" s="4">
        <v>1.2145964663056019</v>
      </c>
      <c r="O39" s="4">
        <v>1.0530096987735409</v>
      </c>
      <c r="P39" s="4">
        <v>0.93728589046727262</v>
      </c>
      <c r="Q39" s="4">
        <v>3430</v>
      </c>
      <c r="R39" s="4">
        <v>3500</v>
      </c>
      <c r="S39" s="4">
        <v>3260</v>
      </c>
      <c r="T39" s="4">
        <v>3290</v>
      </c>
      <c r="U39" s="7">
        <v>2.9239766081871343E-3</v>
      </c>
      <c r="V39" s="7">
        <v>2.3391812865497075E-2</v>
      </c>
      <c r="W39" s="7">
        <v>-4.6783625730994149E-2</v>
      </c>
      <c r="X39" s="4">
        <v>7.5912279144100148E-2</v>
      </c>
      <c r="Y39" s="4">
        <v>-3.8011695906432753E-2</v>
      </c>
      <c r="Z39" s="7">
        <v>-4.081169590643275E-2</v>
      </c>
      <c r="AA39" s="7">
        <v>-4.081169590643275E-2</v>
      </c>
      <c r="AB39" s="4">
        <v>1.8062397372742199E-2</v>
      </c>
      <c r="AC39" s="4">
        <v>4.0935672514619881E-2</v>
      </c>
      <c r="AD39" s="4">
        <v>3.0645161290322579E-2</v>
      </c>
      <c r="AE39" s="4">
        <v>10.49770807118461</v>
      </c>
      <c r="AF39" s="4">
        <v>1.007994030899459</v>
      </c>
      <c r="AG39" s="4">
        <v>1.695764538199132</v>
      </c>
      <c r="AH39" s="4">
        <v>0.40236485451205278</v>
      </c>
      <c r="AI39" s="4">
        <v>0.1032258064516129</v>
      </c>
      <c r="AJ39" s="4">
        <v>3705</v>
      </c>
      <c r="AK39" s="4">
        <v>3260</v>
      </c>
      <c r="AL39" s="4">
        <v>3620</v>
      </c>
      <c r="AM39" s="8">
        <v>1.3587128305531101E-2</v>
      </c>
    </row>
    <row r="40" spans="1:39" x14ac:dyDescent="0.3">
      <c r="A40" s="4">
        <v>20200929</v>
      </c>
      <c r="B40" s="4" t="s">
        <v>1293</v>
      </c>
      <c r="C40" s="4">
        <v>4465</v>
      </c>
      <c r="D40" s="4">
        <v>4790</v>
      </c>
      <c r="E40" s="4">
        <v>4380</v>
      </c>
      <c r="F40" s="4">
        <v>4730</v>
      </c>
      <c r="G40" s="4">
        <v>310</v>
      </c>
      <c r="H40" s="4">
        <v>954671</v>
      </c>
      <c r="I40" s="4">
        <v>7.0139999999999994E-2</v>
      </c>
      <c r="J40" s="4">
        <v>1.8156103875011009</v>
      </c>
      <c r="K40" s="4">
        <v>1.0637181409295351</v>
      </c>
      <c r="L40" s="4">
        <v>1.089610688781387</v>
      </c>
      <c r="M40" s="4">
        <v>1.089610688781387</v>
      </c>
      <c r="N40" s="4">
        <v>1.1269954729568741</v>
      </c>
      <c r="O40" s="4">
        <v>1.180164258238902</v>
      </c>
      <c r="P40" s="4">
        <v>1.2030903907500241</v>
      </c>
      <c r="Q40" s="4">
        <v>4685</v>
      </c>
      <c r="R40" s="4">
        <v>4735</v>
      </c>
      <c r="S40" s="4">
        <v>4600</v>
      </c>
      <c r="T40" s="4">
        <v>4725</v>
      </c>
      <c r="U40" s="7">
        <v>-9.5137420718816069E-3</v>
      </c>
      <c r="V40" s="7">
        <v>1.0570824524312897E-3</v>
      </c>
      <c r="W40" s="7">
        <v>-2.748414376321353E-2</v>
      </c>
      <c r="X40" s="4">
        <v>2.7698355968549179E-2</v>
      </c>
      <c r="Y40" s="4">
        <v>-1.0570824524312899E-3</v>
      </c>
      <c r="Z40" s="7">
        <v>-3.8570824524312899E-3</v>
      </c>
      <c r="AA40" s="7">
        <v>-3.8570824524312899E-3</v>
      </c>
      <c r="AB40" s="4">
        <v>1.0180995475113121E-2</v>
      </c>
      <c r="AC40" s="4">
        <v>1.2684989429175481E-2</v>
      </c>
      <c r="AD40" s="4">
        <v>1.9036954087346021E-2</v>
      </c>
      <c r="AE40" s="4">
        <v>6.2372745150562858</v>
      </c>
      <c r="AF40" s="4">
        <v>1.0420490955567829</v>
      </c>
      <c r="AG40" s="4">
        <v>1.324361228718218</v>
      </c>
      <c r="AH40" s="4">
        <v>0.20456668359278371</v>
      </c>
      <c r="AI40" s="4">
        <v>5.9350503919372903E-2</v>
      </c>
      <c r="AJ40" s="4">
        <v>5050</v>
      </c>
      <c r="AK40" s="4">
        <v>4600</v>
      </c>
      <c r="AL40" s="4">
        <v>4940</v>
      </c>
      <c r="AM40" s="8">
        <v>1.4642723989757699E-2</v>
      </c>
    </row>
    <row r="41" spans="1:39" x14ac:dyDescent="0.3">
      <c r="A41" s="4">
        <v>20191001</v>
      </c>
      <c r="B41" s="4" t="s">
        <v>1294</v>
      </c>
      <c r="C41" s="4">
        <v>3285</v>
      </c>
      <c r="D41" s="4">
        <v>3870</v>
      </c>
      <c r="E41" s="4">
        <v>3250</v>
      </c>
      <c r="F41" s="4">
        <v>3390</v>
      </c>
      <c r="G41" s="4">
        <v>250</v>
      </c>
      <c r="H41" s="4">
        <v>8846771</v>
      </c>
      <c r="I41" s="4">
        <v>7.9619999999999996E-2</v>
      </c>
      <c r="J41" s="4">
        <v>9.7273297431333514</v>
      </c>
      <c r="K41" s="4">
        <v>1.057172557172557</v>
      </c>
      <c r="L41" s="4">
        <v>1.0724454286618159</v>
      </c>
      <c r="M41" s="4">
        <v>1.0653676932746701</v>
      </c>
      <c r="N41" s="4">
        <v>1.0767031919961889</v>
      </c>
      <c r="O41" s="4">
        <v>1.1006493506493511</v>
      </c>
      <c r="P41" s="4">
        <v>1.07319518275712</v>
      </c>
      <c r="Q41" s="4">
        <v>3325</v>
      </c>
      <c r="R41" s="4">
        <v>3470</v>
      </c>
      <c r="S41" s="4">
        <v>3290</v>
      </c>
      <c r="T41" s="4">
        <v>3410</v>
      </c>
      <c r="U41" s="7">
        <v>-1.9174041297935103E-2</v>
      </c>
      <c r="V41" s="7">
        <v>2.359882005899705E-2</v>
      </c>
      <c r="W41" s="7">
        <v>-2.9498525073746312E-2</v>
      </c>
      <c r="X41" s="4">
        <v>1.0481181515007289E-2</v>
      </c>
      <c r="Y41" s="4">
        <v>5.8997050147492616E-3</v>
      </c>
      <c r="Z41" s="7">
        <v>3.0997050147492616E-3</v>
      </c>
      <c r="AA41" s="7">
        <v>3.0997050147492616E-3</v>
      </c>
      <c r="AB41" s="4">
        <v>4.6178343949044583E-2</v>
      </c>
      <c r="AC41" s="4">
        <v>0.1415929203539823</v>
      </c>
      <c r="AD41" s="4">
        <v>1.06544901065449E-2</v>
      </c>
      <c r="AE41" s="4">
        <v>107.2830030802066</v>
      </c>
      <c r="AF41" s="4">
        <v>1.034653837141047</v>
      </c>
      <c r="AG41" s="4">
        <v>1.155205881015086</v>
      </c>
      <c r="AH41" s="4">
        <v>0.1008602671234826</v>
      </c>
      <c r="AI41" s="4">
        <v>3.1963470319634701E-2</v>
      </c>
      <c r="AJ41" s="4">
        <v>3540</v>
      </c>
      <c r="AK41" s="4">
        <v>3165</v>
      </c>
      <c r="AL41" s="4">
        <v>3315</v>
      </c>
      <c r="AM41" s="8">
        <v>1.6630211916392999E-2</v>
      </c>
    </row>
    <row r="42" spans="1:39" x14ac:dyDescent="0.3">
      <c r="A42" s="4">
        <v>20200331</v>
      </c>
      <c r="B42" s="4" t="s">
        <v>1295</v>
      </c>
      <c r="C42" s="4">
        <v>1665</v>
      </c>
      <c r="D42" s="4">
        <v>1985</v>
      </c>
      <c r="E42" s="4">
        <v>1600</v>
      </c>
      <c r="F42" s="4">
        <v>1800</v>
      </c>
      <c r="G42" s="4">
        <v>220</v>
      </c>
      <c r="H42" s="4">
        <v>388466</v>
      </c>
      <c r="I42" s="4">
        <v>0.13924</v>
      </c>
      <c r="J42" s="4">
        <v>4.0576879286536487</v>
      </c>
      <c r="K42" s="4">
        <v>1.093117408906882</v>
      </c>
      <c r="L42" s="4">
        <v>1.1508951406649619</v>
      </c>
      <c r="M42" s="4">
        <v>1.2328767123287669</v>
      </c>
      <c r="N42" s="4">
        <v>1.0866284334440079</v>
      </c>
      <c r="O42" s="4">
        <v>0.9555408095554081</v>
      </c>
      <c r="P42" s="4">
        <v>0.92709831105006757</v>
      </c>
      <c r="Q42" s="4">
        <v>1940</v>
      </c>
      <c r="R42" s="4">
        <v>2100</v>
      </c>
      <c r="S42" s="4">
        <v>1910</v>
      </c>
      <c r="T42" s="4">
        <v>1995</v>
      </c>
      <c r="U42" s="7">
        <v>7.7777777777777779E-2</v>
      </c>
      <c r="V42" s="7">
        <v>0.16666666666666666</v>
      </c>
      <c r="W42" s="7">
        <v>6.1111111111111109E-2</v>
      </c>
      <c r="X42" s="4">
        <v>-4.7389073347419118E-2</v>
      </c>
      <c r="Y42" s="4">
        <v>0.1083333333333333</v>
      </c>
      <c r="Z42" s="7">
        <v>7.4977777777777782E-2</v>
      </c>
      <c r="AA42" s="7">
        <v>7.4977777777777782E-2</v>
      </c>
      <c r="AB42" s="4">
        <v>5.3797468354430382E-2</v>
      </c>
      <c r="AC42" s="4">
        <v>0.1027777777777778</v>
      </c>
      <c r="AD42" s="4">
        <v>3.903903903903904E-2</v>
      </c>
      <c r="AE42" s="4">
        <v>10.287764830508481</v>
      </c>
      <c r="AF42" s="4">
        <v>0.78550769750616423</v>
      </c>
      <c r="AG42" s="4">
        <v>1.4079126558372661</v>
      </c>
      <c r="AH42" s="4">
        <v>0.56279066564161651</v>
      </c>
      <c r="AI42" s="4">
        <v>8.1081081081081086E-2</v>
      </c>
      <c r="AJ42" s="4">
        <v>2235</v>
      </c>
      <c r="AK42" s="4">
        <v>1885</v>
      </c>
      <c r="AL42" s="4">
        <v>2085</v>
      </c>
      <c r="AM42" s="8">
        <v>4.9731601842240299E-2</v>
      </c>
    </row>
    <row r="43" spans="1:39" x14ac:dyDescent="0.3">
      <c r="A43" s="4">
        <v>20200401</v>
      </c>
      <c r="B43" s="4" t="s">
        <v>1295</v>
      </c>
      <c r="C43" s="4">
        <v>1940</v>
      </c>
      <c r="D43" s="4">
        <v>2100</v>
      </c>
      <c r="E43" s="4">
        <v>1910</v>
      </c>
      <c r="F43" s="4">
        <v>1995</v>
      </c>
      <c r="G43" s="4">
        <v>195</v>
      </c>
      <c r="H43" s="4">
        <v>921219</v>
      </c>
      <c r="I43" s="4">
        <v>0.10833</v>
      </c>
      <c r="J43" s="4">
        <v>5.021963824289406</v>
      </c>
      <c r="K43" s="4">
        <v>1.1134883720930231</v>
      </c>
      <c r="L43" s="4">
        <v>1.1846793349168649</v>
      </c>
      <c r="M43" s="4">
        <v>1.3203176704169419</v>
      </c>
      <c r="N43" s="4">
        <v>1.2050739957716701</v>
      </c>
      <c r="O43" s="4">
        <v>1.0582150908367589</v>
      </c>
      <c r="P43" s="4">
        <v>1.0274898602974309</v>
      </c>
      <c r="Q43" s="4">
        <v>1995</v>
      </c>
      <c r="R43" s="4">
        <v>2100</v>
      </c>
      <c r="S43" s="4">
        <v>1885</v>
      </c>
      <c r="T43" s="4">
        <v>2035</v>
      </c>
      <c r="U43" s="7">
        <v>0</v>
      </c>
      <c r="V43" s="7">
        <v>5.2631578947368418E-2</v>
      </c>
      <c r="W43" s="7">
        <v>-5.5137844611528819E-2</v>
      </c>
      <c r="X43" s="4">
        <v>-3.1259438236182428E-2</v>
      </c>
      <c r="Y43" s="4">
        <v>2.005012531328321E-2</v>
      </c>
      <c r="Z43" s="7">
        <v>3.7200000000000004E-2</v>
      </c>
      <c r="AA43" s="7">
        <v>3.7200000000000004E-2</v>
      </c>
      <c r="AB43" s="4">
        <v>7.7777777777777779E-2</v>
      </c>
      <c r="AC43" s="4">
        <v>5.2631578947368418E-2</v>
      </c>
      <c r="AD43" s="4">
        <v>1.54639175257732E-2</v>
      </c>
      <c r="AE43" s="4">
        <v>2.371427615286795</v>
      </c>
      <c r="AF43" s="4">
        <v>0.8734464949039642</v>
      </c>
      <c r="AG43" s="4">
        <v>1.5582551421466191</v>
      </c>
      <c r="AH43" s="4">
        <v>0.50314638945270018</v>
      </c>
      <c r="AI43" s="4">
        <v>2.8350515463917529E-2</v>
      </c>
      <c r="AJ43" s="4">
        <v>2235</v>
      </c>
      <c r="AK43" s="4">
        <v>1885</v>
      </c>
      <c r="AL43" s="4">
        <v>2160</v>
      </c>
      <c r="AM43" s="8">
        <v>-3.0277468049590799E-2</v>
      </c>
    </row>
    <row r="44" spans="1:39" x14ac:dyDescent="0.3">
      <c r="A44" s="4">
        <v>20200901</v>
      </c>
      <c r="B44" s="4" t="s">
        <v>1295</v>
      </c>
      <c r="C44" s="4">
        <v>1845</v>
      </c>
      <c r="D44" s="4">
        <v>2125</v>
      </c>
      <c r="E44" s="4">
        <v>1830</v>
      </c>
      <c r="F44" s="4">
        <v>1935</v>
      </c>
      <c r="G44" s="4">
        <v>165</v>
      </c>
      <c r="H44" s="4">
        <v>2454840</v>
      </c>
      <c r="I44" s="4">
        <v>9.3219999999999997E-2</v>
      </c>
      <c r="J44" s="4">
        <v>8.5556107379041748</v>
      </c>
      <c r="K44" s="4">
        <v>1.0602739726027399</v>
      </c>
      <c r="L44" s="4">
        <v>1.063186813186813</v>
      </c>
      <c r="M44" s="4">
        <v>1.078595317725753</v>
      </c>
      <c r="N44" s="4">
        <v>1.071873701703365</v>
      </c>
      <c r="O44" s="4">
        <v>1.0676352935767159</v>
      </c>
      <c r="P44" s="4">
        <v>1.0580756874985759</v>
      </c>
      <c r="Q44" s="4">
        <v>1960</v>
      </c>
      <c r="R44" s="4">
        <v>1970</v>
      </c>
      <c r="S44" s="4">
        <v>1850</v>
      </c>
      <c r="T44" s="4">
        <v>1930</v>
      </c>
      <c r="U44" s="7">
        <v>1.2919896640826873E-2</v>
      </c>
      <c r="V44" s="7">
        <v>1.8087855297157621E-2</v>
      </c>
      <c r="W44" s="7">
        <v>-4.3927648578811367E-2</v>
      </c>
      <c r="X44" s="4">
        <v>3.600609333887022E-3</v>
      </c>
      <c r="Y44" s="4">
        <v>-2.5839793281653748E-3</v>
      </c>
      <c r="Z44" s="7">
        <v>-5.3839793281653748E-3</v>
      </c>
      <c r="AA44" s="7">
        <v>-5.3839793281653748E-3</v>
      </c>
      <c r="AB44" s="4">
        <v>3.6516853932584269E-2</v>
      </c>
      <c r="AC44" s="4">
        <v>9.8191214470284241E-2</v>
      </c>
      <c r="AD44" s="4">
        <v>8.130081300813009E-3</v>
      </c>
      <c r="AE44" s="4">
        <v>56.335972461273663</v>
      </c>
      <c r="AF44" s="4">
        <v>1.038690680970427</v>
      </c>
      <c r="AG44" s="4">
        <v>1.11308541432138</v>
      </c>
      <c r="AH44" s="4">
        <v>6.4346875615040308E-2</v>
      </c>
      <c r="AI44" s="4">
        <v>4.878048780487805E-2</v>
      </c>
      <c r="AJ44" s="4">
        <v>1970</v>
      </c>
      <c r="AK44" s="4">
        <v>1780</v>
      </c>
      <c r="AL44" s="4">
        <v>1890</v>
      </c>
      <c r="AM44" s="8">
        <v>6.0478168262088402E-3</v>
      </c>
    </row>
    <row r="45" spans="1:39" x14ac:dyDescent="0.3">
      <c r="A45" s="4">
        <v>20191105</v>
      </c>
      <c r="B45" s="4" t="s">
        <v>1296</v>
      </c>
      <c r="C45" s="4">
        <v>6470</v>
      </c>
      <c r="D45" s="4">
        <v>7400</v>
      </c>
      <c r="E45" s="4">
        <v>6280</v>
      </c>
      <c r="F45" s="4">
        <v>7010</v>
      </c>
      <c r="G45" s="4">
        <v>540</v>
      </c>
      <c r="H45" s="4">
        <v>2124509</v>
      </c>
      <c r="I45" s="4">
        <v>8.3460000000000006E-2</v>
      </c>
      <c r="J45" s="4">
        <v>6.118485870519045</v>
      </c>
      <c r="K45" s="4">
        <v>1.060514372163389</v>
      </c>
      <c r="L45" s="4">
        <v>1.0817901234567899</v>
      </c>
      <c r="M45" s="4">
        <v>1.112168808503887</v>
      </c>
      <c r="N45" s="4">
        <v>1.128097843579015</v>
      </c>
      <c r="O45" s="4">
        <v>1.173352675333371</v>
      </c>
      <c r="P45" s="4">
        <v>1.0885727041559099</v>
      </c>
      <c r="Q45" s="4">
        <v>6980</v>
      </c>
      <c r="R45" s="4">
        <v>7180</v>
      </c>
      <c r="S45" s="4">
        <v>6800</v>
      </c>
      <c r="T45" s="4">
        <v>6900</v>
      </c>
      <c r="U45" s="7">
        <v>-4.2796005706134095E-3</v>
      </c>
      <c r="V45" s="7">
        <v>2.4251069900142655E-2</v>
      </c>
      <c r="W45" s="7">
        <v>-2.9957203994293864E-2</v>
      </c>
      <c r="X45" s="4">
        <v>2.4058577405857599E-2</v>
      </c>
      <c r="Y45" s="4">
        <v>-1.5691868758915831E-2</v>
      </c>
      <c r="Z45" s="7">
        <v>-1.8491868758915831E-2</v>
      </c>
      <c r="AA45" s="7">
        <v>-1.8491868758915831E-2</v>
      </c>
      <c r="AB45" s="4">
        <v>0</v>
      </c>
      <c r="AC45" s="4">
        <v>5.5634807417974323E-2</v>
      </c>
      <c r="AD45" s="4">
        <v>2.9366306027820709E-2</v>
      </c>
      <c r="AE45" s="4">
        <v>15.739668686748949</v>
      </c>
      <c r="AF45" s="4">
        <v>1.0657094761380821</v>
      </c>
      <c r="AG45" s="4">
        <v>1.2434467036137189</v>
      </c>
      <c r="AH45" s="4">
        <v>0.13412582258694031</v>
      </c>
      <c r="AI45" s="4">
        <v>8.3462132921174659E-2</v>
      </c>
      <c r="AJ45" s="4">
        <v>8480</v>
      </c>
      <c r="AK45" s="4">
        <v>6800</v>
      </c>
      <c r="AL45" s="4">
        <v>6970</v>
      </c>
      <c r="AM45" s="8">
        <v>5.5800733937461204E-3</v>
      </c>
    </row>
    <row r="46" spans="1:39" x14ac:dyDescent="0.3">
      <c r="A46" s="4">
        <v>20191107</v>
      </c>
      <c r="B46" s="4" t="s">
        <v>1296</v>
      </c>
      <c r="C46" s="4">
        <v>7150</v>
      </c>
      <c r="D46" s="4">
        <v>8480</v>
      </c>
      <c r="E46" s="4">
        <v>7070</v>
      </c>
      <c r="F46" s="4">
        <v>7410</v>
      </c>
      <c r="G46" s="4">
        <v>510</v>
      </c>
      <c r="H46" s="4">
        <v>6303515</v>
      </c>
      <c r="I46" s="4">
        <v>7.3910000000000003E-2</v>
      </c>
      <c r="J46" s="4">
        <v>6.7521457975852153</v>
      </c>
      <c r="K46" s="4">
        <v>1.0426829268292681</v>
      </c>
      <c r="L46" s="4">
        <v>1.085237258347979</v>
      </c>
      <c r="M46" s="4">
        <v>1.139824642362713</v>
      </c>
      <c r="N46" s="4">
        <v>1.167572677853935</v>
      </c>
      <c r="O46" s="4">
        <v>1.227295312758792</v>
      </c>
      <c r="P46" s="4">
        <v>1.151239343073726</v>
      </c>
      <c r="Q46" s="4">
        <v>7450</v>
      </c>
      <c r="R46" s="4">
        <v>7860</v>
      </c>
      <c r="S46" s="4">
        <v>7210</v>
      </c>
      <c r="T46" s="4">
        <v>7210</v>
      </c>
      <c r="U46" s="7">
        <v>5.3981106612685558E-3</v>
      </c>
      <c r="V46" s="7">
        <v>6.0728744939271252E-2</v>
      </c>
      <c r="W46" s="7">
        <v>-2.6990553306342781E-2</v>
      </c>
      <c r="X46" s="4">
        <v>3.6634365398250997E-2</v>
      </c>
      <c r="Y46" s="4">
        <v>-2.6990553306342781E-2</v>
      </c>
      <c r="Z46" s="7">
        <v>3.7200000000000004E-2</v>
      </c>
      <c r="AA46" s="7">
        <v>3.7200000000000004E-2</v>
      </c>
      <c r="AB46" s="4">
        <v>2.435530085959885E-2</v>
      </c>
      <c r="AC46" s="4">
        <v>0.1443994601889339</v>
      </c>
      <c r="AD46" s="4">
        <v>1.1188811188811191E-2</v>
      </c>
      <c r="AE46" s="4">
        <v>17.17499461877787</v>
      </c>
      <c r="AF46" s="4">
        <v>1.081424101854453</v>
      </c>
      <c r="AG46" s="4">
        <v>1.3469647725848779</v>
      </c>
      <c r="AH46" s="4">
        <v>0.18229668267061369</v>
      </c>
      <c r="AI46" s="4">
        <v>3.6363636363636362E-2</v>
      </c>
      <c r="AJ46" s="4">
        <v>7860</v>
      </c>
      <c r="AK46" s="4">
        <v>6910</v>
      </c>
      <c r="AL46" s="4">
        <v>6990</v>
      </c>
      <c r="AM46" s="8">
        <v>-5.2711740575346498E-3</v>
      </c>
    </row>
    <row r="47" spans="1:39" x14ac:dyDescent="0.3">
      <c r="A47" s="4">
        <v>20200128</v>
      </c>
      <c r="B47" s="4" t="s">
        <v>1296</v>
      </c>
      <c r="C47" s="4">
        <v>7930</v>
      </c>
      <c r="D47" s="4">
        <v>8570</v>
      </c>
      <c r="E47" s="4">
        <v>7700</v>
      </c>
      <c r="F47" s="4">
        <v>8030</v>
      </c>
      <c r="G47" s="4">
        <v>620</v>
      </c>
      <c r="H47" s="4">
        <v>2590653</v>
      </c>
      <c r="I47" s="4">
        <v>8.3669999999999994E-2</v>
      </c>
      <c r="J47" s="4">
        <v>4.2057734773174378</v>
      </c>
      <c r="K47" s="4">
        <v>1.058901098901099</v>
      </c>
      <c r="L47" s="4">
        <v>1.0874864572047671</v>
      </c>
      <c r="M47" s="4">
        <v>1.1290776152980879</v>
      </c>
      <c r="N47" s="4">
        <v>1.16199985529267</v>
      </c>
      <c r="O47" s="4">
        <v>1.1852981696516429</v>
      </c>
      <c r="P47" s="4">
        <v>1.2663368093201131</v>
      </c>
      <c r="Q47" s="4">
        <v>8500</v>
      </c>
      <c r="R47" s="4">
        <v>8500</v>
      </c>
      <c r="S47" s="4">
        <v>7650</v>
      </c>
      <c r="T47" s="4">
        <v>7700</v>
      </c>
      <c r="U47" s="7">
        <v>5.8530510585305104E-2</v>
      </c>
      <c r="V47" s="7">
        <v>5.8530510585305104E-2</v>
      </c>
      <c r="W47" s="7">
        <v>-4.7322540473225407E-2</v>
      </c>
      <c r="X47" s="4">
        <v>2.19231604080748E-2</v>
      </c>
      <c r="Y47" s="4">
        <v>-4.1095890410958902E-2</v>
      </c>
      <c r="Z47" s="7">
        <v>5.5730510585305107E-2</v>
      </c>
      <c r="AA47" s="7">
        <v>5.5730510585305107E-2</v>
      </c>
      <c r="AB47" s="4">
        <v>7.0175438596491224E-2</v>
      </c>
      <c r="AC47" s="4">
        <v>6.7247820672478212E-2</v>
      </c>
      <c r="AD47" s="4">
        <v>2.900378310214376E-2</v>
      </c>
      <c r="AE47" s="4">
        <v>1.820445974139318</v>
      </c>
      <c r="AF47" s="4">
        <v>1.086104305342213</v>
      </c>
      <c r="AG47" s="4">
        <v>1.273537859239412</v>
      </c>
      <c r="AH47" s="4">
        <v>0.13550769082465541</v>
      </c>
      <c r="AI47" s="4">
        <v>1.261034047919294E-2</v>
      </c>
      <c r="AJ47" s="4">
        <v>8500</v>
      </c>
      <c r="AK47" s="4">
        <v>6290</v>
      </c>
      <c r="AL47" s="4">
        <v>6440</v>
      </c>
      <c r="AM47" s="8">
        <v>-3.0441822778244899E-2</v>
      </c>
    </row>
    <row r="48" spans="1:39" x14ac:dyDescent="0.3">
      <c r="A48" s="4">
        <v>20200326</v>
      </c>
      <c r="B48" s="4" t="s">
        <v>1296</v>
      </c>
      <c r="C48" s="4">
        <v>7200</v>
      </c>
      <c r="D48" s="4">
        <v>8200</v>
      </c>
      <c r="E48" s="4">
        <v>7050</v>
      </c>
      <c r="F48" s="4">
        <v>7540</v>
      </c>
      <c r="G48" s="4">
        <v>570</v>
      </c>
      <c r="H48" s="4">
        <v>8237399</v>
      </c>
      <c r="I48" s="4">
        <v>8.1780000000000005E-2</v>
      </c>
      <c r="J48" s="4">
        <v>1.668656992881782</v>
      </c>
      <c r="K48" s="4">
        <v>1.0584932147870849</v>
      </c>
      <c r="L48" s="4">
        <v>1.074380165289256</v>
      </c>
      <c r="M48" s="4">
        <v>1.150969317661426</v>
      </c>
      <c r="N48" s="4">
        <v>1.231673949442561</v>
      </c>
      <c r="O48" s="4">
        <v>1.1563973774011731</v>
      </c>
      <c r="P48" s="4">
        <v>1.157144227387537</v>
      </c>
      <c r="Q48" s="4">
        <v>7740</v>
      </c>
      <c r="R48" s="4">
        <v>8870</v>
      </c>
      <c r="S48" s="4">
        <v>7010</v>
      </c>
      <c r="T48" s="4">
        <v>7600</v>
      </c>
      <c r="U48" s="7">
        <v>2.6525198938992044E-2</v>
      </c>
      <c r="V48" s="7">
        <v>0.17639257294429708</v>
      </c>
      <c r="W48" s="7">
        <v>-7.0291777188328908E-2</v>
      </c>
      <c r="X48" s="4">
        <v>2.924000490055962E-2</v>
      </c>
      <c r="Y48" s="4">
        <v>7.9575596816976128E-3</v>
      </c>
      <c r="Z48" s="7">
        <v>3.7200000000000004E-2</v>
      </c>
      <c r="AA48" s="7">
        <v>2.3725198938992043E-2</v>
      </c>
      <c r="AB48" s="4">
        <v>3.2998565279770443E-2</v>
      </c>
      <c r="AC48" s="4">
        <v>8.7533156498673742E-2</v>
      </c>
      <c r="AD48" s="4">
        <v>2.0833333333333329E-2</v>
      </c>
      <c r="AE48" s="4">
        <v>3.4925232586881689</v>
      </c>
      <c r="AF48" s="4">
        <v>1.0215486708891111</v>
      </c>
      <c r="AG48" s="4">
        <v>1.5085884492067381</v>
      </c>
      <c r="AH48" s="4">
        <v>0.31603457041899691</v>
      </c>
      <c r="AI48" s="4">
        <v>4.7222222222222221E-2</v>
      </c>
      <c r="AJ48" s="4">
        <v>9390</v>
      </c>
      <c r="AK48" s="4">
        <v>7010</v>
      </c>
      <c r="AL48" s="4">
        <v>8100</v>
      </c>
      <c r="AM48" s="8">
        <v>2.1614460980046799E-2</v>
      </c>
    </row>
    <row r="49" spans="1:39" x14ac:dyDescent="0.3">
      <c r="A49" s="4">
        <v>20200722</v>
      </c>
      <c r="B49" s="4" t="s">
        <v>1296</v>
      </c>
      <c r="C49" s="4">
        <v>8140</v>
      </c>
      <c r="D49" s="4">
        <v>9710</v>
      </c>
      <c r="E49" s="4">
        <v>8020</v>
      </c>
      <c r="F49" s="4">
        <v>8820</v>
      </c>
      <c r="G49" s="4">
        <v>790</v>
      </c>
      <c r="H49" s="4">
        <v>9738656</v>
      </c>
      <c r="I49" s="4">
        <v>9.8379999999999995E-2</v>
      </c>
      <c r="J49" s="4">
        <v>5.5058272298695377</v>
      </c>
      <c r="K49" s="4">
        <v>1.068227694792087</v>
      </c>
      <c r="L49" s="4">
        <v>1.098107569721116</v>
      </c>
      <c r="M49" s="4">
        <v>1.1363050760113369</v>
      </c>
      <c r="N49" s="4">
        <v>1.1658955717118309</v>
      </c>
      <c r="O49" s="4">
        <v>1.164433295927124</v>
      </c>
      <c r="P49" s="4">
        <v>1.2211203987331909</v>
      </c>
      <c r="Q49" s="4">
        <v>9480</v>
      </c>
      <c r="R49" s="4">
        <v>11450</v>
      </c>
      <c r="S49" s="4">
        <v>9160</v>
      </c>
      <c r="T49" s="4">
        <v>11450</v>
      </c>
      <c r="U49" s="7">
        <v>7.4829931972789115E-2</v>
      </c>
      <c r="V49" s="7">
        <v>0.29818594104308388</v>
      </c>
      <c r="W49" s="7">
        <v>3.8548752834467119E-2</v>
      </c>
      <c r="X49" s="4">
        <v>1.9233311302048792E-2</v>
      </c>
      <c r="Y49" s="4">
        <v>0.29818594104308388</v>
      </c>
      <c r="Z49" s="7">
        <v>7.2029931972789119E-2</v>
      </c>
      <c r="AA49" s="7">
        <v>7.2029931972789119E-2</v>
      </c>
      <c r="AB49" s="4">
        <v>8.6741016109045856E-3</v>
      </c>
      <c r="AC49" s="4">
        <v>0.100907029478458</v>
      </c>
      <c r="AD49" s="4">
        <v>1.4742014742014741E-2</v>
      </c>
      <c r="AE49" s="4">
        <v>2.760335254119108</v>
      </c>
      <c r="AF49" s="4">
        <v>1.0796259524143139</v>
      </c>
      <c r="AG49" s="4">
        <v>1.267028283028846</v>
      </c>
      <c r="AH49" s="4">
        <v>0.13699835816952391</v>
      </c>
      <c r="AI49" s="4">
        <v>8.3538083538083535E-2</v>
      </c>
      <c r="AJ49" s="4">
        <v>14850</v>
      </c>
      <c r="AK49" s="4">
        <v>9160</v>
      </c>
      <c r="AL49" s="4">
        <v>9580</v>
      </c>
      <c r="AM49" s="8">
        <v>5.5781829808942704E-3</v>
      </c>
    </row>
    <row r="50" spans="1:39" x14ac:dyDescent="0.3">
      <c r="A50" s="4">
        <v>20191101</v>
      </c>
      <c r="B50" s="4" t="s">
        <v>1297</v>
      </c>
      <c r="C50" s="4">
        <v>15500</v>
      </c>
      <c r="D50" s="4">
        <v>17000</v>
      </c>
      <c r="E50" s="4">
        <v>15400</v>
      </c>
      <c r="F50" s="4">
        <v>16950</v>
      </c>
      <c r="G50" s="4">
        <v>1300</v>
      </c>
      <c r="H50" s="4">
        <v>33567</v>
      </c>
      <c r="I50" s="4">
        <v>8.3070000000000005E-2</v>
      </c>
      <c r="J50" s="4">
        <v>6.0882576994232238</v>
      </c>
      <c r="K50" s="4">
        <v>1.0538860103626939</v>
      </c>
      <c r="L50" s="4">
        <v>1.067380352644836</v>
      </c>
      <c r="M50" s="4">
        <v>1.07721639656816</v>
      </c>
      <c r="N50" s="4">
        <v>1.0825482995369631</v>
      </c>
      <c r="O50" s="4">
        <v>1.0820300031918291</v>
      </c>
      <c r="P50" s="4">
        <v>1.0349828266123899</v>
      </c>
      <c r="Q50" s="4">
        <v>17250</v>
      </c>
      <c r="R50" s="4">
        <v>18300</v>
      </c>
      <c r="S50" s="4">
        <v>17000</v>
      </c>
      <c r="T50" s="4">
        <v>17250</v>
      </c>
      <c r="U50" s="7">
        <v>1.7699115044247787E-2</v>
      </c>
      <c r="V50" s="7">
        <v>7.9646017699115043E-2</v>
      </c>
      <c r="W50" s="7">
        <v>2.9498525073746312E-3</v>
      </c>
      <c r="X50" s="4">
        <v>4.6303688328277184E-3</v>
      </c>
      <c r="Y50" s="4">
        <v>1.7699115044247791E-2</v>
      </c>
      <c r="Z50" s="7">
        <v>3.7200000000000004E-2</v>
      </c>
      <c r="AA50" s="7">
        <v>1.4899115044247787E-2</v>
      </c>
      <c r="AB50" s="4">
        <v>0</v>
      </c>
      <c r="AC50" s="4">
        <v>2.9498525073746308E-3</v>
      </c>
      <c r="AD50" s="4">
        <v>6.4516129032258056E-3</v>
      </c>
      <c r="AE50" s="4">
        <v>18.008047210300429</v>
      </c>
      <c r="AF50" s="4">
        <v>1.0509213990186661</v>
      </c>
      <c r="AG50" s="4">
        <v>1.1145477003765849</v>
      </c>
      <c r="AH50" s="4">
        <v>5.4321003299663703E-2</v>
      </c>
      <c r="AI50" s="4">
        <v>9.3548387096774197E-2</v>
      </c>
      <c r="AJ50" s="4">
        <v>18300</v>
      </c>
      <c r="AK50" s="4">
        <v>16050</v>
      </c>
      <c r="AL50" s="4">
        <v>16150</v>
      </c>
      <c r="AM50" s="8">
        <v>5.8008864986181501E-3</v>
      </c>
    </row>
    <row r="51" spans="1:39" x14ac:dyDescent="0.3">
      <c r="A51" s="4">
        <v>20190917</v>
      </c>
      <c r="B51" s="4" t="s">
        <v>1298</v>
      </c>
      <c r="C51" s="4">
        <v>1460</v>
      </c>
      <c r="D51" s="4">
        <v>1525</v>
      </c>
      <c r="E51" s="4">
        <v>1390</v>
      </c>
      <c r="F51" s="4">
        <v>1470</v>
      </c>
      <c r="G51" s="4">
        <v>105</v>
      </c>
      <c r="H51" s="4">
        <v>2058914</v>
      </c>
      <c r="I51" s="4">
        <v>7.6920000000000002E-2</v>
      </c>
      <c r="J51" s="4">
        <v>5.8273300458535786</v>
      </c>
      <c r="K51" s="4">
        <v>1.060096153846154</v>
      </c>
      <c r="L51" s="4">
        <v>1.0800881704628951</v>
      </c>
      <c r="M51" s="4">
        <v>1.0892923304927751</v>
      </c>
      <c r="N51" s="4">
        <v>1.113636363636364</v>
      </c>
      <c r="O51" s="4">
        <v>1.0597140454163161</v>
      </c>
      <c r="P51" s="4">
        <v>0.98109010011123476</v>
      </c>
      <c r="Q51" s="4">
        <v>1505</v>
      </c>
      <c r="R51" s="4">
        <v>1710</v>
      </c>
      <c r="S51" s="4">
        <v>1490</v>
      </c>
      <c r="T51" s="4">
        <v>1525</v>
      </c>
      <c r="U51" s="7">
        <v>2.3809523809523808E-2</v>
      </c>
      <c r="V51" s="7">
        <v>0.16326530612244897</v>
      </c>
      <c r="W51" s="7">
        <v>1.3605442176870748E-2</v>
      </c>
      <c r="X51" s="4">
        <v>1.4583333333333681E-2</v>
      </c>
      <c r="Y51" s="4">
        <v>3.7414965986394558E-2</v>
      </c>
      <c r="Z51" s="7">
        <v>3.7200000000000004E-2</v>
      </c>
      <c r="AA51" s="7">
        <v>2.1009523809523808E-2</v>
      </c>
      <c r="AB51" s="4">
        <v>6.95970695970696E-2</v>
      </c>
      <c r="AC51" s="4">
        <v>3.7414965986394558E-2</v>
      </c>
      <c r="AD51" s="4">
        <v>4.7945205479452052E-2</v>
      </c>
      <c r="AE51" s="4">
        <v>9.537131051861186</v>
      </c>
      <c r="AF51" s="4">
        <v>1.053547644730735</v>
      </c>
      <c r="AG51" s="4">
        <v>1.225291757442885</v>
      </c>
      <c r="AH51" s="4">
        <v>0.13304181653878</v>
      </c>
      <c r="AI51" s="4">
        <v>6.8493150684931503E-3</v>
      </c>
      <c r="AJ51" s="4">
        <v>1710</v>
      </c>
      <c r="AK51" s="4">
        <v>1410</v>
      </c>
      <c r="AL51" s="4">
        <v>1435</v>
      </c>
      <c r="AM51" s="8">
        <v>8.9102550880653907E-3</v>
      </c>
    </row>
    <row r="52" spans="1:39" x14ac:dyDescent="0.3">
      <c r="A52" s="4">
        <v>20191106</v>
      </c>
      <c r="B52" s="4" t="s">
        <v>1298</v>
      </c>
      <c r="C52" s="4">
        <v>1410</v>
      </c>
      <c r="D52" s="4">
        <v>1720</v>
      </c>
      <c r="E52" s="4">
        <v>1395</v>
      </c>
      <c r="F52" s="4">
        <v>1555</v>
      </c>
      <c r="G52" s="4">
        <v>145</v>
      </c>
      <c r="H52" s="4">
        <v>17710467</v>
      </c>
      <c r="I52" s="4">
        <v>0.10284</v>
      </c>
      <c r="J52" s="4">
        <v>7.1248087546182806</v>
      </c>
      <c r="K52" s="4">
        <v>1.067505720823799</v>
      </c>
      <c r="L52" s="4">
        <v>1.095070422535211</v>
      </c>
      <c r="M52" s="4">
        <v>1.1429621462697539</v>
      </c>
      <c r="N52" s="4">
        <v>1.163051608077786</v>
      </c>
      <c r="O52" s="4">
        <v>1.1554895039940549</v>
      </c>
      <c r="P52" s="4">
        <v>1.0997171145686</v>
      </c>
      <c r="Q52" s="4">
        <v>1540</v>
      </c>
      <c r="R52" s="4">
        <v>1585</v>
      </c>
      <c r="S52" s="4">
        <v>1495</v>
      </c>
      <c r="T52" s="4">
        <v>1555</v>
      </c>
      <c r="U52" s="7">
        <v>-9.6463022508038593E-3</v>
      </c>
      <c r="V52" s="7">
        <v>1.9292604501607719E-2</v>
      </c>
      <c r="W52" s="7">
        <v>-3.8585209003215437E-2</v>
      </c>
      <c r="X52" s="4">
        <v>1.5706806282722509E-2</v>
      </c>
      <c r="Y52" s="4">
        <v>0</v>
      </c>
      <c r="Z52" s="7">
        <v>-2.8E-3</v>
      </c>
      <c r="AA52" s="7">
        <v>-2.8E-3</v>
      </c>
      <c r="AB52" s="4">
        <v>0</v>
      </c>
      <c r="AC52" s="4">
        <v>0.1061093247588424</v>
      </c>
      <c r="AD52" s="4">
        <v>1.063829787234043E-2</v>
      </c>
      <c r="AE52" s="4">
        <v>40.736473478287863</v>
      </c>
      <c r="AF52" s="4">
        <v>1.0402511772952481</v>
      </c>
      <c r="AG52" s="4">
        <v>1.2674887097871761</v>
      </c>
      <c r="AH52" s="4">
        <v>0.17234462732537731</v>
      </c>
      <c r="AI52" s="4">
        <v>0.1028368794326241</v>
      </c>
      <c r="AJ52" s="4">
        <v>1585</v>
      </c>
      <c r="AK52" s="4">
        <v>1440</v>
      </c>
      <c r="AL52" s="4">
        <v>1455</v>
      </c>
      <c r="AM52" s="8">
        <v>-3.71924191026294E-3</v>
      </c>
    </row>
    <row r="53" spans="1:39" x14ac:dyDescent="0.3">
      <c r="A53" s="4">
        <v>20200324</v>
      </c>
      <c r="B53" s="4" t="s">
        <v>1298</v>
      </c>
      <c r="C53" s="4">
        <v>737</v>
      </c>
      <c r="D53" s="4">
        <v>798</v>
      </c>
      <c r="E53" s="4">
        <v>719</v>
      </c>
      <c r="F53" s="4">
        <v>763</v>
      </c>
      <c r="G53" s="4">
        <v>53</v>
      </c>
      <c r="H53" s="4">
        <v>634750</v>
      </c>
      <c r="I53" s="4">
        <v>7.4649999999999994E-2</v>
      </c>
      <c r="J53" s="4">
        <v>0.36859795153031299</v>
      </c>
      <c r="K53" s="4">
        <v>1.0466392318244171</v>
      </c>
      <c r="L53" s="4">
        <v>1.0518334711883099</v>
      </c>
      <c r="M53" s="4">
        <v>0.90349319123741856</v>
      </c>
      <c r="N53" s="4">
        <v>0.72305140961857384</v>
      </c>
      <c r="O53" s="4">
        <v>0.58960654259772038</v>
      </c>
      <c r="P53" s="4">
        <v>0.57144640349508502</v>
      </c>
      <c r="Q53" s="4">
        <v>790</v>
      </c>
      <c r="R53" s="4">
        <v>840</v>
      </c>
      <c r="S53" s="4">
        <v>785</v>
      </c>
      <c r="T53" s="4">
        <v>827</v>
      </c>
      <c r="U53" s="7">
        <v>3.5386631716906945E-2</v>
      </c>
      <c r="V53" s="7">
        <v>0.10091743119266056</v>
      </c>
      <c r="W53" s="7">
        <v>2.8833551769331587E-2</v>
      </c>
      <c r="X53" s="4">
        <v>-0.1204927742241176</v>
      </c>
      <c r="Y53" s="4">
        <v>8.3879423328964614E-2</v>
      </c>
      <c r="Z53" s="7">
        <v>3.7200000000000004E-2</v>
      </c>
      <c r="AA53" s="7">
        <v>3.2586631716906948E-2</v>
      </c>
      <c r="AB53" s="4">
        <v>3.8028169014084498E-2</v>
      </c>
      <c r="AC53" s="4">
        <v>4.5871559633027671E-2</v>
      </c>
      <c r="AD53" s="4">
        <v>2.442333785617368E-2</v>
      </c>
      <c r="AE53" s="4">
        <v>1.651566874473112</v>
      </c>
      <c r="AF53" s="4">
        <v>0.46981445213800449</v>
      </c>
      <c r="AG53" s="4">
        <v>1.0706949624375171</v>
      </c>
      <c r="AH53" s="4">
        <v>1.1945270432232611</v>
      </c>
      <c r="AI53" s="4">
        <v>3.5278154681139748E-2</v>
      </c>
      <c r="AJ53" s="4">
        <v>973.00000000000011</v>
      </c>
      <c r="AK53" s="4">
        <v>785</v>
      </c>
      <c r="AL53" s="4">
        <v>922</v>
      </c>
      <c r="AM53" s="4"/>
    </row>
    <row r="54" spans="1:39" x14ac:dyDescent="0.3">
      <c r="A54" s="4">
        <v>20200325</v>
      </c>
      <c r="B54" s="4" t="s">
        <v>1298</v>
      </c>
      <c r="C54" s="4">
        <v>790</v>
      </c>
      <c r="D54" s="4">
        <v>840</v>
      </c>
      <c r="E54" s="4">
        <v>785</v>
      </c>
      <c r="F54" s="4">
        <v>827</v>
      </c>
      <c r="G54" s="4">
        <v>64</v>
      </c>
      <c r="H54" s="4">
        <v>716243</v>
      </c>
      <c r="I54" s="4">
        <v>8.3879999999999996E-2</v>
      </c>
      <c r="J54" s="4">
        <v>0.40451571018827598</v>
      </c>
      <c r="K54" s="4">
        <v>1.0786956521739131</v>
      </c>
      <c r="L54" s="4">
        <v>1.1347420417124039</v>
      </c>
      <c r="M54" s="4">
        <v>1.018222112780103</v>
      </c>
      <c r="N54" s="4">
        <v>0.80322455322455333</v>
      </c>
      <c r="O54" s="4">
        <v>0.64373005370903713</v>
      </c>
      <c r="P54" s="4">
        <v>0.62181619955262324</v>
      </c>
      <c r="Q54" s="4">
        <v>840</v>
      </c>
      <c r="R54" s="4">
        <v>898.00000000000011</v>
      </c>
      <c r="S54" s="4">
        <v>820</v>
      </c>
      <c r="T54" s="4">
        <v>855</v>
      </c>
      <c r="U54" s="7">
        <v>1.5719467956469165E-2</v>
      </c>
      <c r="V54" s="7">
        <v>8.585247883917789E-2</v>
      </c>
      <c r="W54" s="7">
        <v>-8.4643288996372433E-3</v>
      </c>
      <c r="X54" s="4">
        <v>-0.1107711732711737</v>
      </c>
      <c r="Y54" s="4">
        <v>3.3857315598548973E-2</v>
      </c>
      <c r="Z54" s="7">
        <v>3.7200000000000004E-2</v>
      </c>
      <c r="AA54" s="7">
        <v>1.2919467956469165E-2</v>
      </c>
      <c r="AB54" s="4">
        <v>3.5386631716906952E-2</v>
      </c>
      <c r="AC54" s="4">
        <v>1.5719467956469169E-2</v>
      </c>
      <c r="AD54" s="4">
        <v>6.3291139240506328E-3</v>
      </c>
      <c r="AE54" s="4">
        <v>1.128385978731784</v>
      </c>
      <c r="AF54" s="4">
        <v>0.51506728421916059</v>
      </c>
      <c r="AG54" s="4">
        <v>1.199968897814077</v>
      </c>
      <c r="AH54" s="4">
        <v>1.108138986002893</v>
      </c>
      <c r="AI54" s="4">
        <v>4.6835443037974683E-2</v>
      </c>
      <c r="AJ54" s="4">
        <v>1015</v>
      </c>
      <c r="AK54" s="4">
        <v>820</v>
      </c>
      <c r="AL54" s="4">
        <v>946.00000000000011</v>
      </c>
      <c r="AM54" s="4"/>
    </row>
    <row r="55" spans="1:39" x14ac:dyDescent="0.3">
      <c r="A55" s="4">
        <v>20200717</v>
      </c>
      <c r="B55" s="4" t="s">
        <v>1298</v>
      </c>
      <c r="C55" s="4">
        <v>1255</v>
      </c>
      <c r="D55" s="4">
        <v>1530</v>
      </c>
      <c r="E55" s="4">
        <v>1245</v>
      </c>
      <c r="F55" s="4">
        <v>1415</v>
      </c>
      <c r="G55" s="4">
        <v>165</v>
      </c>
      <c r="H55" s="4">
        <v>55757637</v>
      </c>
      <c r="I55" s="4">
        <v>0.13200000000000001</v>
      </c>
      <c r="J55" s="4">
        <v>7.0875693078870681</v>
      </c>
      <c r="K55" s="4">
        <v>1.080152671755725</v>
      </c>
      <c r="L55" s="4">
        <v>1.1089341692789969</v>
      </c>
      <c r="M55" s="4">
        <v>1.139750302053967</v>
      </c>
      <c r="N55" s="4">
        <v>1.1767151767151769</v>
      </c>
      <c r="O55" s="4">
        <v>1.140132948365004</v>
      </c>
      <c r="P55" s="4">
        <v>1.1740627549679861</v>
      </c>
      <c r="Q55" s="4">
        <v>1370</v>
      </c>
      <c r="R55" s="4">
        <v>1385</v>
      </c>
      <c r="S55" s="4">
        <v>1315</v>
      </c>
      <c r="T55" s="4">
        <v>1375</v>
      </c>
      <c r="U55" s="7">
        <v>-3.1802120141342753E-2</v>
      </c>
      <c r="V55" s="7">
        <v>-2.1201413427561839E-2</v>
      </c>
      <c r="W55" s="7">
        <v>-7.0671378091872794E-2</v>
      </c>
      <c r="X55" s="4">
        <v>1.6424116424116241E-2</v>
      </c>
      <c r="Y55" s="4">
        <v>-2.826855123674912E-2</v>
      </c>
      <c r="Z55" s="7">
        <v>-3.106855123674912E-2</v>
      </c>
      <c r="AA55" s="7">
        <v>-3.106855123674912E-2</v>
      </c>
      <c r="AB55" s="4">
        <v>0</v>
      </c>
      <c r="AC55" s="4">
        <v>8.1272084805653705E-2</v>
      </c>
      <c r="AD55" s="4">
        <v>7.9681274900398405E-3</v>
      </c>
      <c r="AE55" s="4">
        <v>40.983526511423463</v>
      </c>
      <c r="AF55" s="4">
        <v>1.0650756137112021</v>
      </c>
      <c r="AG55" s="4">
        <v>1.290521665050923</v>
      </c>
      <c r="AH55" s="4">
        <v>0.1640200319774541</v>
      </c>
      <c r="AI55" s="4">
        <v>0.12749003984063739</v>
      </c>
      <c r="AJ55" s="4">
        <v>1740</v>
      </c>
      <c r="AK55" s="4">
        <v>1315</v>
      </c>
      <c r="AL55" s="4">
        <v>1560</v>
      </c>
      <c r="AM55" s="8">
        <v>1.0515179174243499E-2</v>
      </c>
    </row>
    <row r="56" spans="1:39" x14ac:dyDescent="0.3">
      <c r="A56" s="4">
        <v>20200722</v>
      </c>
      <c r="B56" s="4" t="s">
        <v>1298</v>
      </c>
      <c r="C56" s="4">
        <v>1450</v>
      </c>
      <c r="D56" s="4">
        <v>1740</v>
      </c>
      <c r="E56" s="4">
        <v>1415</v>
      </c>
      <c r="F56" s="4">
        <v>1500</v>
      </c>
      <c r="G56" s="4">
        <v>120</v>
      </c>
      <c r="H56" s="4">
        <v>62249852</v>
      </c>
      <c r="I56" s="4">
        <v>8.6959999999999996E-2</v>
      </c>
      <c r="J56" s="4">
        <v>4.086985277284982</v>
      </c>
      <c r="K56" s="4">
        <v>1.057579318448884</v>
      </c>
      <c r="L56" s="4">
        <v>1.0838150289017341</v>
      </c>
      <c r="M56" s="4">
        <v>1.1516314779270631</v>
      </c>
      <c r="N56" s="4">
        <v>1.2106537530266339</v>
      </c>
      <c r="O56" s="4">
        <v>1.1967289408948869</v>
      </c>
      <c r="P56" s="4">
        <v>1.244159362990406</v>
      </c>
      <c r="Q56" s="4">
        <v>1560</v>
      </c>
      <c r="R56" s="4">
        <v>1710</v>
      </c>
      <c r="S56" s="4">
        <v>1525</v>
      </c>
      <c r="T56" s="4">
        <v>1645</v>
      </c>
      <c r="U56" s="7">
        <v>0.04</v>
      </c>
      <c r="V56" s="7">
        <v>0.14000000000000001</v>
      </c>
      <c r="W56" s="7">
        <v>1.6666666666666666E-2</v>
      </c>
      <c r="X56" s="4">
        <v>3.8539144471347861E-2</v>
      </c>
      <c r="Y56" s="4">
        <v>9.6666666666666665E-2</v>
      </c>
      <c r="Z56" s="7">
        <v>3.7200000000000004E-2</v>
      </c>
      <c r="AA56" s="7">
        <v>3.7200000000000004E-2</v>
      </c>
      <c r="AB56" s="4">
        <v>4.6931407942238268E-2</v>
      </c>
      <c r="AC56" s="4">
        <v>0.16</v>
      </c>
      <c r="AD56" s="4">
        <v>2.4137931034482758E-2</v>
      </c>
      <c r="AE56" s="4">
        <v>8.3203262377600691</v>
      </c>
      <c r="AF56" s="4">
        <v>1.0890604891578539</v>
      </c>
      <c r="AG56" s="4">
        <v>1.405811514400956</v>
      </c>
      <c r="AH56" s="4">
        <v>0.20688972908290851</v>
      </c>
      <c r="AI56" s="4">
        <v>3.4482758620689648E-2</v>
      </c>
      <c r="AJ56" s="4">
        <v>2275</v>
      </c>
      <c r="AK56" s="4">
        <v>1525</v>
      </c>
      <c r="AL56" s="4">
        <v>2010</v>
      </c>
      <c r="AM56" s="8">
        <v>5.5781829808942704E-3</v>
      </c>
    </row>
    <row r="57" spans="1:39" x14ac:dyDescent="0.3">
      <c r="A57" s="4">
        <v>20200729</v>
      </c>
      <c r="B57" s="4" t="s">
        <v>1298</v>
      </c>
      <c r="C57" s="4">
        <v>1880</v>
      </c>
      <c r="D57" s="4">
        <v>2275</v>
      </c>
      <c r="E57" s="4">
        <v>1870</v>
      </c>
      <c r="F57" s="4">
        <v>2010</v>
      </c>
      <c r="G57" s="4">
        <v>170</v>
      </c>
      <c r="H57" s="4">
        <v>57868883</v>
      </c>
      <c r="I57" s="4">
        <v>9.239E-2</v>
      </c>
      <c r="J57" s="4">
        <v>1.8597440179899429</v>
      </c>
      <c r="K57" s="4">
        <v>1.040552200172562</v>
      </c>
      <c r="L57" s="4">
        <v>1.1166666666666669</v>
      </c>
      <c r="M57" s="4">
        <v>1.262562814070352</v>
      </c>
      <c r="N57" s="4">
        <v>1.4328996613794329</v>
      </c>
      <c r="O57" s="4">
        <v>1.5470463729074471</v>
      </c>
      <c r="P57" s="4">
        <v>1.6424811543673521</v>
      </c>
      <c r="Q57" s="4">
        <v>2035</v>
      </c>
      <c r="R57" s="4">
        <v>2130</v>
      </c>
      <c r="S57" s="4">
        <v>2020</v>
      </c>
      <c r="T57" s="4">
        <v>2060</v>
      </c>
      <c r="U57" s="7">
        <v>1.2437810945273632E-2</v>
      </c>
      <c r="V57" s="7">
        <v>5.9701492537313432E-2</v>
      </c>
      <c r="W57" s="7">
        <v>4.9751243781094526E-3</v>
      </c>
      <c r="X57" s="4">
        <v>9.9269292461236849E-2</v>
      </c>
      <c r="Y57" s="4">
        <v>2.4875621890547261E-2</v>
      </c>
      <c r="Z57" s="7">
        <v>3.7200000000000004E-2</v>
      </c>
      <c r="AA57" s="7">
        <v>3.7200000000000004E-2</v>
      </c>
      <c r="AB57" s="4">
        <v>0</v>
      </c>
      <c r="AC57" s="4">
        <v>0.13184079601990051</v>
      </c>
      <c r="AD57" s="4">
        <v>5.3191489361702126E-3</v>
      </c>
      <c r="AE57" s="4">
        <v>4.8667883765697004</v>
      </c>
      <c r="AF57" s="4">
        <v>1.145788531684385</v>
      </c>
      <c r="AG57" s="4">
        <v>2.2573711812130561</v>
      </c>
      <c r="AH57" s="4">
        <v>0.4297682342034122</v>
      </c>
      <c r="AI57" s="4">
        <v>6.9148936170212769E-2</v>
      </c>
      <c r="AJ57" s="4">
        <v>2325</v>
      </c>
      <c r="AK57" s="4">
        <v>1920</v>
      </c>
      <c r="AL57" s="4">
        <v>1950</v>
      </c>
      <c r="AM57" s="8">
        <v>9.1601161718828702E-4</v>
      </c>
    </row>
    <row r="58" spans="1:39" x14ac:dyDescent="0.3">
      <c r="A58" s="4">
        <v>20200814</v>
      </c>
      <c r="B58" s="4" t="s">
        <v>1298</v>
      </c>
      <c r="C58" s="4">
        <v>1965</v>
      </c>
      <c r="D58" s="4">
        <v>2245</v>
      </c>
      <c r="E58" s="4">
        <v>1920</v>
      </c>
      <c r="F58" s="4">
        <v>2105</v>
      </c>
      <c r="G58" s="4">
        <v>165</v>
      </c>
      <c r="H58" s="4">
        <v>30172328</v>
      </c>
      <c r="I58" s="4">
        <v>8.5050000000000001E-2</v>
      </c>
      <c r="J58" s="4">
        <v>4.7589790684483342</v>
      </c>
      <c r="K58" s="4">
        <v>1.0712468193384219</v>
      </c>
      <c r="L58" s="4">
        <v>1.077828981054787</v>
      </c>
      <c r="M58" s="4">
        <v>1.075900843342704</v>
      </c>
      <c r="N58" s="4">
        <v>1.1387611576954291</v>
      </c>
      <c r="O58" s="4">
        <v>1.460031212068666</v>
      </c>
      <c r="P58" s="4">
        <v>1.644413486013371</v>
      </c>
      <c r="Q58" s="4">
        <v>2040</v>
      </c>
      <c r="R58" s="4">
        <v>2055</v>
      </c>
      <c r="S58" s="4">
        <v>1740</v>
      </c>
      <c r="T58" s="4">
        <v>1780</v>
      </c>
      <c r="U58" s="7">
        <v>-3.0878859857482184E-2</v>
      </c>
      <c r="V58" s="7">
        <v>-2.3752969121140142E-2</v>
      </c>
      <c r="W58" s="7">
        <v>-0.17339667458432304</v>
      </c>
      <c r="X58" s="4">
        <v>7.2491209088449984E-2</v>
      </c>
      <c r="Y58" s="4">
        <v>-0.15439429928741091</v>
      </c>
      <c r="Z58" s="7">
        <v>-0.15719429928741091</v>
      </c>
      <c r="AA58" s="7">
        <v>-0.15719429928741091</v>
      </c>
      <c r="AB58" s="4">
        <v>1.2886597938144329E-2</v>
      </c>
      <c r="AC58" s="4">
        <v>6.6508313539192399E-2</v>
      </c>
      <c r="AD58" s="4">
        <v>2.2900763358778629E-2</v>
      </c>
      <c r="AE58" s="4">
        <v>5.816877165978541</v>
      </c>
      <c r="AF58" s="4">
        <v>0.93171621183399278</v>
      </c>
      <c r="AG58" s="4">
        <v>2.0376323922677622</v>
      </c>
      <c r="AH58" s="4">
        <v>0.5825225257843607</v>
      </c>
      <c r="AI58" s="4">
        <v>7.124681933842239E-2</v>
      </c>
      <c r="AJ58" s="4">
        <v>2055</v>
      </c>
      <c r="AK58" s="4">
        <v>1610</v>
      </c>
      <c r="AL58" s="4">
        <v>1695</v>
      </c>
      <c r="AM58" s="8">
        <v>-2.30939306478046E-2</v>
      </c>
    </row>
    <row r="59" spans="1:39" x14ac:dyDescent="0.3">
      <c r="A59" s="4">
        <v>20200325</v>
      </c>
      <c r="B59" s="4" t="s">
        <v>1299</v>
      </c>
      <c r="C59" s="4">
        <v>4400</v>
      </c>
      <c r="D59" s="4">
        <v>4710</v>
      </c>
      <c r="E59" s="4">
        <v>4310</v>
      </c>
      <c r="F59" s="4">
        <v>4710</v>
      </c>
      <c r="G59" s="4">
        <v>495</v>
      </c>
      <c r="H59" s="4">
        <v>288932</v>
      </c>
      <c r="I59" s="4">
        <v>0.11744</v>
      </c>
      <c r="J59" s="4">
        <v>0.74200900635992306</v>
      </c>
      <c r="K59" s="4">
        <v>1.1000389256520049</v>
      </c>
      <c r="L59" s="4">
        <v>1.13330125120308</v>
      </c>
      <c r="M59" s="4">
        <v>0.98866498740554154</v>
      </c>
      <c r="N59" s="4">
        <v>0.79722410291130674</v>
      </c>
      <c r="O59" s="4">
        <v>0.65309329574079644</v>
      </c>
      <c r="P59" s="4">
        <v>0.59491605704962902</v>
      </c>
      <c r="Q59" s="4">
        <v>4710</v>
      </c>
      <c r="R59" s="4">
        <v>4885</v>
      </c>
      <c r="S59" s="4">
        <v>4500</v>
      </c>
      <c r="T59" s="4">
        <v>4725</v>
      </c>
      <c r="U59" s="7">
        <v>0</v>
      </c>
      <c r="V59" s="7">
        <v>3.7154989384288746E-2</v>
      </c>
      <c r="W59" s="7">
        <v>-4.4585987261146494E-2</v>
      </c>
      <c r="X59" s="4">
        <v>-0.1013456330399459</v>
      </c>
      <c r="Y59" s="4">
        <v>3.1847133757961789E-3</v>
      </c>
      <c r="Z59" s="7">
        <v>3.8471337579617897E-4</v>
      </c>
      <c r="AA59" s="7">
        <v>3.8471337579617897E-4</v>
      </c>
      <c r="AB59" s="4">
        <v>4.3890865954922892E-2</v>
      </c>
      <c r="AC59" s="4">
        <v>0</v>
      </c>
      <c r="AD59" s="4">
        <v>2.0454545454545451E-2</v>
      </c>
      <c r="AE59" s="4">
        <v>1.0370668150248561</v>
      </c>
      <c r="AF59" s="4">
        <v>0.53071574868438298</v>
      </c>
      <c r="AG59" s="4">
        <v>1.149754684888747</v>
      </c>
      <c r="AH59" s="4">
        <v>1.014497083698606</v>
      </c>
      <c r="AI59" s="4">
        <v>7.045454545454545E-2</v>
      </c>
      <c r="AJ59" s="4">
        <v>5530</v>
      </c>
      <c r="AK59" s="4">
        <v>4500</v>
      </c>
      <c r="AL59" s="4">
        <v>4995</v>
      </c>
      <c r="AM59" s="8">
        <v>5.2622816628226002E-2</v>
      </c>
    </row>
    <row r="60" spans="1:39" x14ac:dyDescent="0.3">
      <c r="A60" s="4">
        <v>20200331</v>
      </c>
      <c r="B60" s="4" t="s">
        <v>1299</v>
      </c>
      <c r="C60" s="4">
        <v>4800</v>
      </c>
      <c r="D60" s="4">
        <v>5140</v>
      </c>
      <c r="E60" s="4">
        <v>4780</v>
      </c>
      <c r="F60" s="4">
        <v>5110</v>
      </c>
      <c r="G60" s="4">
        <v>365</v>
      </c>
      <c r="H60" s="4">
        <v>396454</v>
      </c>
      <c r="I60" s="4">
        <v>7.6920000000000002E-2</v>
      </c>
      <c r="J60" s="4">
        <v>1.123213698847475</v>
      </c>
      <c r="K60" s="4">
        <v>1.045702592087312</v>
      </c>
      <c r="L60" s="4">
        <v>1.060385972193401</v>
      </c>
      <c r="M60" s="4">
        <v>1.136186770428016</v>
      </c>
      <c r="N60" s="4">
        <v>0.93757167102426497</v>
      </c>
      <c r="O60" s="4">
        <v>0.7326077346746156</v>
      </c>
      <c r="P60" s="4">
        <v>0.65796462313498894</v>
      </c>
      <c r="Q60" s="4">
        <v>5010</v>
      </c>
      <c r="R60" s="4">
        <v>5530</v>
      </c>
      <c r="S60" s="4">
        <v>4950</v>
      </c>
      <c r="T60" s="4">
        <v>4995</v>
      </c>
      <c r="U60" s="7">
        <v>-1.9569471624266144E-2</v>
      </c>
      <c r="V60" s="7">
        <v>8.2191780821917804E-2</v>
      </c>
      <c r="W60" s="7">
        <v>-3.131115459882583E-2</v>
      </c>
      <c r="X60" s="4">
        <v>-8.3986973074629434E-2</v>
      </c>
      <c r="Y60" s="4">
        <v>-2.2504892367906069E-2</v>
      </c>
      <c r="Z60" s="7">
        <v>3.7200000000000004E-2</v>
      </c>
      <c r="AA60" s="7">
        <v>3.7200000000000004E-2</v>
      </c>
      <c r="AB60" s="4">
        <v>1.159114857744995E-2</v>
      </c>
      <c r="AC60" s="4">
        <v>5.8708414872798431E-3</v>
      </c>
      <c r="AD60" s="4">
        <v>4.1666666666666666E-3</v>
      </c>
      <c r="AE60" s="4">
        <v>2.3526751804025832</v>
      </c>
      <c r="AF60" s="4">
        <v>0.60812330032153672</v>
      </c>
      <c r="AG60" s="4">
        <v>1.364328546242473</v>
      </c>
      <c r="AH60" s="4">
        <v>0.91144208096154156</v>
      </c>
      <c r="AI60" s="4">
        <v>6.458333333333334E-2</v>
      </c>
      <c r="AJ60" s="4">
        <v>6690</v>
      </c>
      <c r="AK60" s="4">
        <v>4950</v>
      </c>
      <c r="AL60" s="4">
        <v>6030</v>
      </c>
      <c r="AM60" s="8">
        <v>4.9731601842240299E-2</v>
      </c>
    </row>
    <row r="61" spans="1:39" x14ac:dyDescent="0.3">
      <c r="A61" s="4">
        <v>20200506</v>
      </c>
      <c r="B61" s="4" t="s">
        <v>1299</v>
      </c>
      <c r="C61" s="4">
        <v>6620</v>
      </c>
      <c r="D61" s="4">
        <v>7650</v>
      </c>
      <c r="E61" s="4">
        <v>6590</v>
      </c>
      <c r="F61" s="4">
        <v>7190</v>
      </c>
      <c r="G61" s="4">
        <v>660</v>
      </c>
      <c r="H61" s="4">
        <v>1916118</v>
      </c>
      <c r="I61" s="4">
        <v>0.10106999999999999</v>
      </c>
      <c r="J61" s="4">
        <v>4.3818596692951637</v>
      </c>
      <c r="K61" s="4">
        <v>1.0720675944333991</v>
      </c>
      <c r="L61" s="4">
        <v>1.1143831370117789</v>
      </c>
      <c r="M61" s="4">
        <v>1.170628459785086</v>
      </c>
      <c r="N61" s="4">
        <v>1.2015374331550801</v>
      </c>
      <c r="O61" s="4">
        <v>1.1476151206405789</v>
      </c>
      <c r="P61" s="4">
        <v>1.0004638218923929</v>
      </c>
      <c r="Q61" s="4">
        <v>7240</v>
      </c>
      <c r="R61" s="4">
        <v>7390</v>
      </c>
      <c r="S61" s="4">
        <v>7000</v>
      </c>
      <c r="T61" s="4">
        <v>7000</v>
      </c>
      <c r="U61" s="7">
        <v>6.954102920723227E-3</v>
      </c>
      <c r="V61" s="7">
        <v>2.7816411682892908E-2</v>
      </c>
      <c r="W61" s="7">
        <v>-2.6425591098748261E-2</v>
      </c>
      <c r="X61" s="4">
        <v>5.138703208556164E-2</v>
      </c>
      <c r="Y61" s="4">
        <v>-2.6425591098748261E-2</v>
      </c>
      <c r="Z61" s="7">
        <v>-2.9225591098748262E-2</v>
      </c>
      <c r="AA61" s="7">
        <v>-2.9225591098748262E-2</v>
      </c>
      <c r="AB61" s="4">
        <v>1.378254211332312E-2</v>
      </c>
      <c r="AC61" s="4">
        <v>6.397774687065369E-2</v>
      </c>
      <c r="AD61" s="4">
        <v>4.5317220543806651E-3</v>
      </c>
      <c r="AE61" s="4">
        <v>6.5622052583452346</v>
      </c>
      <c r="AF61" s="4">
        <v>1.0492151820143669</v>
      </c>
      <c r="AG61" s="4">
        <v>1.6956511780771839</v>
      </c>
      <c r="AH61" s="4">
        <v>0.36334940180562109</v>
      </c>
      <c r="AI61" s="4">
        <v>8.6102719033232633E-2</v>
      </c>
      <c r="AJ61" s="4">
        <v>7390</v>
      </c>
      <c r="AK61" s="4">
        <v>6690</v>
      </c>
      <c r="AL61" s="4">
        <v>6800</v>
      </c>
      <c r="AM61" s="8">
        <v>2.56889581686944E-2</v>
      </c>
    </row>
    <row r="62" spans="1:39" x14ac:dyDescent="0.3">
      <c r="A62" s="4">
        <v>20200525</v>
      </c>
      <c r="B62" s="4" t="s">
        <v>1299</v>
      </c>
      <c r="C62" s="4">
        <v>7000</v>
      </c>
      <c r="D62" s="4">
        <v>7650</v>
      </c>
      <c r="E62" s="4">
        <v>6970</v>
      </c>
      <c r="F62" s="4">
        <v>7540</v>
      </c>
      <c r="G62" s="4">
        <v>640</v>
      </c>
      <c r="H62" s="4">
        <v>1122331</v>
      </c>
      <c r="I62" s="4">
        <v>9.2749999999999999E-2</v>
      </c>
      <c r="J62" s="4">
        <v>4.1403275132528874</v>
      </c>
      <c r="K62" s="4">
        <v>1.053072625698324</v>
      </c>
      <c r="L62" s="4">
        <v>1.0631697687535251</v>
      </c>
      <c r="M62" s="4">
        <v>1.085204375359816</v>
      </c>
      <c r="N62" s="4">
        <v>1.119275588213464</v>
      </c>
      <c r="O62" s="4">
        <v>1.2384341637010681</v>
      </c>
      <c r="P62" s="4">
        <v>1.076642987184522</v>
      </c>
      <c r="Q62" s="4">
        <v>7480</v>
      </c>
      <c r="R62" s="4">
        <v>7910</v>
      </c>
      <c r="S62" s="4">
        <v>7460</v>
      </c>
      <c r="T62" s="4">
        <v>7640</v>
      </c>
      <c r="U62" s="7">
        <v>-7.9575596816976128E-3</v>
      </c>
      <c r="V62" s="7">
        <v>4.9071618037135278E-2</v>
      </c>
      <c r="W62" s="7">
        <v>-1.0610079575596816E-2</v>
      </c>
      <c r="X62" s="4">
        <v>3.8076152304609222E-2</v>
      </c>
      <c r="Y62" s="4">
        <v>1.326259946949602E-2</v>
      </c>
      <c r="Z62" s="7">
        <v>3.7200000000000004E-2</v>
      </c>
      <c r="AA62" s="7">
        <v>3.7200000000000004E-2</v>
      </c>
      <c r="AB62" s="4">
        <v>0</v>
      </c>
      <c r="AC62" s="4">
        <v>1.458885941644562E-2</v>
      </c>
      <c r="AD62" s="4">
        <v>4.2857142857142859E-3</v>
      </c>
      <c r="AE62" s="4">
        <v>6.6028792300089414</v>
      </c>
      <c r="AF62" s="4">
        <v>1.0109208123260629</v>
      </c>
      <c r="AG62" s="4">
        <v>1.396782569478568</v>
      </c>
      <c r="AH62" s="4">
        <v>0.27326612172132281</v>
      </c>
      <c r="AI62" s="4">
        <v>7.7142857142857138E-2</v>
      </c>
      <c r="AJ62" s="4">
        <v>7910</v>
      </c>
      <c r="AK62" s="4">
        <v>7100</v>
      </c>
      <c r="AL62" s="4">
        <v>7380</v>
      </c>
      <c r="AM62" s="8">
        <v>1.5961500737394999E-2</v>
      </c>
    </row>
    <row r="63" spans="1:39" x14ac:dyDescent="0.3">
      <c r="A63" s="4">
        <v>20200715</v>
      </c>
      <c r="B63" s="4" t="s">
        <v>1299</v>
      </c>
      <c r="C63" s="4">
        <v>6840</v>
      </c>
      <c r="D63" s="4">
        <v>7260</v>
      </c>
      <c r="E63" s="4">
        <v>6750</v>
      </c>
      <c r="F63" s="4">
        <v>7210</v>
      </c>
      <c r="G63" s="4">
        <v>560</v>
      </c>
      <c r="H63" s="4">
        <v>838967</v>
      </c>
      <c r="I63" s="4">
        <v>8.4209999999999993E-2</v>
      </c>
      <c r="J63" s="4">
        <v>4.4027204529890094</v>
      </c>
      <c r="K63" s="4">
        <v>1.0489815712900099</v>
      </c>
      <c r="L63" s="4">
        <v>1.0590481786133961</v>
      </c>
      <c r="M63" s="4">
        <v>1.0576499926653951</v>
      </c>
      <c r="N63" s="4">
        <v>1.057262262629225</v>
      </c>
      <c r="O63" s="4">
        <v>1.0488289773553801</v>
      </c>
      <c r="P63" s="4">
        <v>1.074862722687405</v>
      </c>
      <c r="Q63" s="4">
        <v>7190</v>
      </c>
      <c r="R63" s="4">
        <v>7350</v>
      </c>
      <c r="S63" s="4">
        <v>7000</v>
      </c>
      <c r="T63" s="4">
        <v>7100</v>
      </c>
      <c r="U63" s="7">
        <v>-2.7739251040221915E-3</v>
      </c>
      <c r="V63" s="7">
        <v>1.9417475728155338E-2</v>
      </c>
      <c r="W63" s="7">
        <v>-2.9126213592233011E-2</v>
      </c>
      <c r="X63" s="4">
        <v>-1.099787374440941E-3</v>
      </c>
      <c r="Y63" s="4">
        <v>-1.5256588072122049E-2</v>
      </c>
      <c r="Z63" s="7">
        <v>-1.805658807212205E-2</v>
      </c>
      <c r="AA63" s="7">
        <v>-1.805658807212205E-2</v>
      </c>
      <c r="AB63" s="4">
        <v>1.9374068554396419E-2</v>
      </c>
      <c r="AC63" s="4">
        <v>6.9348127600554789E-3</v>
      </c>
      <c r="AD63" s="4">
        <v>1.3157894736842099E-2</v>
      </c>
      <c r="AE63" s="4">
        <v>8.8285365519999175</v>
      </c>
      <c r="AF63" s="4">
        <v>0.96675324567415621</v>
      </c>
      <c r="AG63" s="4">
        <v>1.120136775051779</v>
      </c>
      <c r="AH63" s="4">
        <v>0.1416419940599388</v>
      </c>
      <c r="AI63" s="4">
        <v>5.4093567251461992E-2</v>
      </c>
      <c r="AJ63" s="4">
        <v>7420</v>
      </c>
      <c r="AK63" s="4">
        <v>6890</v>
      </c>
      <c r="AL63" s="4">
        <v>7120</v>
      </c>
      <c r="AM63" s="8">
        <v>3.72563904673097E-3</v>
      </c>
    </row>
    <row r="64" spans="1:39" x14ac:dyDescent="0.3">
      <c r="A64" s="4">
        <v>20190809</v>
      </c>
      <c r="B64" s="4" t="s">
        <v>1300</v>
      </c>
      <c r="C64" s="4">
        <v>30250</v>
      </c>
      <c r="D64" s="4">
        <v>32550</v>
      </c>
      <c r="E64" s="4">
        <v>30000</v>
      </c>
      <c r="F64" s="4">
        <v>32300</v>
      </c>
      <c r="G64" s="4">
        <v>2300</v>
      </c>
      <c r="H64" s="4">
        <v>8126</v>
      </c>
      <c r="I64" s="4">
        <v>7.6670000000000002E-2</v>
      </c>
      <c r="J64" s="4">
        <v>3.0511020162955731</v>
      </c>
      <c r="K64" s="4">
        <v>1.050406504065041</v>
      </c>
      <c r="L64" s="4">
        <v>1.0635495554823839</v>
      </c>
      <c r="M64" s="4">
        <v>1.0449692656098351</v>
      </c>
      <c r="N64" s="4">
        <v>1.0286624203821659</v>
      </c>
      <c r="O64" s="4">
        <v>1.0261297752362799</v>
      </c>
      <c r="P64" s="4">
        <v>1.069551180341892</v>
      </c>
      <c r="Q64" s="4">
        <v>33800</v>
      </c>
      <c r="R64" s="4">
        <v>34700</v>
      </c>
      <c r="S64" s="4">
        <v>32400</v>
      </c>
      <c r="T64" s="4">
        <v>34700</v>
      </c>
      <c r="U64" s="7">
        <v>4.6439628482972138E-2</v>
      </c>
      <c r="V64" s="7">
        <v>7.4303405572755415E-2</v>
      </c>
      <c r="W64" s="7">
        <v>3.0959752321981426E-3</v>
      </c>
      <c r="X64" s="4">
        <v>-7.3248407643313274E-3</v>
      </c>
      <c r="Y64" s="4">
        <v>7.4303405572755415E-2</v>
      </c>
      <c r="Z64" s="7">
        <v>4.3639628482972141E-2</v>
      </c>
      <c r="AA64" s="7">
        <v>4.3639628482972141E-2</v>
      </c>
      <c r="AB64" s="4">
        <v>0</v>
      </c>
      <c r="AC64" s="4">
        <v>7.7399380804953561E-3</v>
      </c>
      <c r="AD64" s="4">
        <v>8.2644628099173556E-3</v>
      </c>
      <c r="AE64" s="4">
        <v>8.1422845691382761</v>
      </c>
      <c r="AF64" s="4">
        <v>0.9853854141944367</v>
      </c>
      <c r="AG64" s="4">
        <v>1.0689129716924199</v>
      </c>
      <c r="AH64" s="4">
        <v>7.9301482273787138E-2</v>
      </c>
      <c r="AI64" s="4">
        <v>6.7768595041322308E-2</v>
      </c>
      <c r="AJ64" s="4">
        <v>39700</v>
      </c>
      <c r="AK64" s="4">
        <v>32400</v>
      </c>
      <c r="AL64" s="4">
        <v>35450</v>
      </c>
      <c r="AM64" s="8">
        <v>7.8573382012329593E-3</v>
      </c>
    </row>
    <row r="65" spans="1:39" x14ac:dyDescent="0.3">
      <c r="A65" s="4">
        <v>20190812</v>
      </c>
      <c r="B65" s="4" t="s">
        <v>1300</v>
      </c>
      <c r="C65" s="4">
        <v>33800</v>
      </c>
      <c r="D65" s="4">
        <v>34700</v>
      </c>
      <c r="E65" s="4">
        <v>32400</v>
      </c>
      <c r="F65" s="4">
        <v>34700</v>
      </c>
      <c r="G65" s="4">
        <v>2400</v>
      </c>
      <c r="H65" s="4">
        <v>18559</v>
      </c>
      <c r="I65" s="4">
        <v>7.4300000000000005E-2</v>
      </c>
      <c r="J65" s="4">
        <v>4.2430269775948792</v>
      </c>
      <c r="K65" s="4">
        <v>1.07319587628866</v>
      </c>
      <c r="L65" s="4">
        <v>1.108980504953659</v>
      </c>
      <c r="M65" s="4">
        <v>1.1105776924307891</v>
      </c>
      <c r="N65" s="4">
        <v>1.099841521394612</v>
      </c>
      <c r="O65" s="4">
        <v>1.100888324873097</v>
      </c>
      <c r="P65" s="4">
        <v>1.1466809864100129</v>
      </c>
      <c r="Q65" s="4">
        <v>34000</v>
      </c>
      <c r="R65" s="4">
        <v>39700</v>
      </c>
      <c r="S65" s="4">
        <v>34000</v>
      </c>
      <c r="T65" s="4">
        <v>36700</v>
      </c>
      <c r="U65" s="7">
        <v>-2.0172910662824207E-2</v>
      </c>
      <c r="V65" s="7">
        <v>0.14409221902017291</v>
      </c>
      <c r="W65" s="7">
        <v>-2.0172910662824207E-2</v>
      </c>
      <c r="X65" s="4">
        <v>1.5847860538838789E-4</v>
      </c>
      <c r="Y65" s="4">
        <v>5.7636887608069162E-2</v>
      </c>
      <c r="Z65" s="7">
        <v>3.7200000000000004E-2</v>
      </c>
      <c r="AA65" s="7">
        <v>3.7200000000000004E-2</v>
      </c>
      <c r="AB65" s="4">
        <v>4.6439628482972138E-2</v>
      </c>
      <c r="AC65" s="4">
        <v>0</v>
      </c>
      <c r="AD65" s="4">
        <v>4.142011834319527E-2</v>
      </c>
      <c r="AE65" s="4">
        <v>2.283903519566822</v>
      </c>
      <c r="AF65" s="4">
        <v>1.0442484344212619</v>
      </c>
      <c r="AG65" s="4">
        <v>1.1587127126034349</v>
      </c>
      <c r="AH65" s="4">
        <v>9.4599832914303017E-2</v>
      </c>
      <c r="AI65" s="4">
        <v>2.662721893491124E-2</v>
      </c>
      <c r="AJ65" s="4">
        <v>39700</v>
      </c>
      <c r="AK65" s="4">
        <v>33650</v>
      </c>
      <c r="AL65" s="4">
        <v>34750</v>
      </c>
      <c r="AM65" s="8">
        <v>6.9995258539467704E-3</v>
      </c>
    </row>
    <row r="66" spans="1:39" x14ac:dyDescent="0.3">
      <c r="A66" s="4">
        <v>20200619</v>
      </c>
      <c r="B66" s="4" t="s">
        <v>1301</v>
      </c>
      <c r="C66" s="4">
        <v>4605</v>
      </c>
      <c r="D66" s="4">
        <v>4900</v>
      </c>
      <c r="E66" s="4">
        <v>4500</v>
      </c>
      <c r="F66" s="4">
        <v>4900</v>
      </c>
      <c r="G66" s="4">
        <v>345</v>
      </c>
      <c r="H66" s="4">
        <v>66072</v>
      </c>
      <c r="I66" s="4">
        <v>7.5740000000000002E-2</v>
      </c>
      <c r="J66" s="4">
        <v>0.87090281430045824</v>
      </c>
      <c r="K66" s="4">
        <v>1.062906724511931</v>
      </c>
      <c r="L66" s="4">
        <v>1.079295154185022</v>
      </c>
      <c r="M66" s="4">
        <v>1.068236320034881</v>
      </c>
      <c r="N66" s="4">
        <v>1.053423626787058</v>
      </c>
      <c r="O66" s="4">
        <v>1.1498298721107589</v>
      </c>
      <c r="P66" s="4">
        <v>1.1737932686549291</v>
      </c>
      <c r="Q66" s="4">
        <v>5550</v>
      </c>
      <c r="R66" s="4">
        <v>5550</v>
      </c>
      <c r="S66" s="4">
        <v>4650</v>
      </c>
      <c r="T66" s="4">
        <v>4665</v>
      </c>
      <c r="U66" s="7">
        <v>0.1326530612244898</v>
      </c>
      <c r="V66" s="7">
        <v>0.1326530612244898</v>
      </c>
      <c r="W66" s="7">
        <v>-5.1020408163265307E-2</v>
      </c>
      <c r="X66" s="4">
        <v>-8.9218531656452948E-3</v>
      </c>
      <c r="Y66" s="4">
        <v>-4.7959183673469387E-2</v>
      </c>
      <c r="Z66" s="7">
        <v>0.12985306122448981</v>
      </c>
      <c r="AA66" s="7">
        <v>0.12985306122448981</v>
      </c>
      <c r="AB66" s="4">
        <v>1.097694840834248E-2</v>
      </c>
      <c r="AC66" s="4">
        <v>0</v>
      </c>
      <c r="AD66" s="4">
        <v>2.2801302931596091E-2</v>
      </c>
      <c r="AE66" s="4">
        <v>0.86053659807241467</v>
      </c>
      <c r="AF66" s="4">
        <v>0.99067974137254844</v>
      </c>
      <c r="AG66" s="4">
        <v>1.119598800912103</v>
      </c>
      <c r="AH66" s="4">
        <v>0.116230852166804</v>
      </c>
      <c r="AI66" s="4">
        <v>6.4060803474484257E-2</v>
      </c>
      <c r="AJ66" s="4">
        <v>5550</v>
      </c>
      <c r="AK66" s="4">
        <v>4310</v>
      </c>
      <c r="AL66" s="4">
        <v>4405</v>
      </c>
      <c r="AM66" s="8">
        <v>6.3743501841791103E-3</v>
      </c>
    </row>
    <row r="67" spans="1:39" x14ac:dyDescent="0.3">
      <c r="A67" s="4">
        <v>20200129</v>
      </c>
      <c r="B67" s="4" t="s">
        <v>1302</v>
      </c>
      <c r="C67" s="4">
        <v>12200</v>
      </c>
      <c r="D67" s="4">
        <v>15450</v>
      </c>
      <c r="E67" s="4">
        <v>12050</v>
      </c>
      <c r="F67" s="4">
        <v>13650</v>
      </c>
      <c r="G67" s="4">
        <v>1350</v>
      </c>
      <c r="H67" s="4">
        <v>3255629</v>
      </c>
      <c r="I67" s="4">
        <v>0.10976</v>
      </c>
      <c r="J67" s="4">
        <v>9.5897019136227577</v>
      </c>
      <c r="K67" s="4">
        <v>1.0804749340369391</v>
      </c>
      <c r="L67" s="4">
        <v>1.102584814216478</v>
      </c>
      <c r="M67" s="4">
        <v>1.119770303527482</v>
      </c>
      <c r="N67" s="4">
        <v>1.1204596757644161</v>
      </c>
      <c r="O67" s="4">
        <v>1.0883720930232561</v>
      </c>
      <c r="P67" s="4">
        <v>1.080938397069984</v>
      </c>
      <c r="Q67" s="4">
        <v>13300</v>
      </c>
      <c r="R67" s="4">
        <v>13650</v>
      </c>
      <c r="S67" s="4">
        <v>13000</v>
      </c>
      <c r="T67" s="4">
        <v>13550</v>
      </c>
      <c r="U67" s="7">
        <v>-2.564102564102564E-2</v>
      </c>
      <c r="V67" s="7">
        <v>0</v>
      </c>
      <c r="W67" s="7">
        <v>-4.7619047619047616E-2</v>
      </c>
      <c r="X67" s="4">
        <v>-8.4137081879744023E-3</v>
      </c>
      <c r="Y67" s="4">
        <v>-7.326007326007326E-3</v>
      </c>
      <c r="Z67" s="7">
        <v>-1.0126007326007326E-2</v>
      </c>
      <c r="AA67" s="7">
        <v>-1.0126007326007326E-2</v>
      </c>
      <c r="AB67" s="4">
        <v>0</v>
      </c>
      <c r="AC67" s="4">
        <v>0.1318681318681319</v>
      </c>
      <c r="AD67" s="4">
        <v>1.2295081967213109E-2</v>
      </c>
      <c r="AE67" s="4">
        <v>46.435352512444553</v>
      </c>
      <c r="AF67" s="4">
        <v>1.033036108339932</v>
      </c>
      <c r="AG67" s="4">
        <v>1.1784319946286921</v>
      </c>
      <c r="AH67" s="4">
        <v>0.1194351314897806</v>
      </c>
      <c r="AI67" s="4">
        <v>0.11885245901639339</v>
      </c>
      <c r="AJ67" s="4">
        <v>15400</v>
      </c>
      <c r="AK67" s="4">
        <v>12450</v>
      </c>
      <c r="AL67" s="4">
        <v>13700</v>
      </c>
      <c r="AM67" s="8">
        <v>8.2443208659755407E-3</v>
      </c>
    </row>
    <row r="68" spans="1:39" x14ac:dyDescent="0.3">
      <c r="A68" s="4">
        <v>20200205</v>
      </c>
      <c r="B68" s="4" t="s">
        <v>1302</v>
      </c>
      <c r="C68" s="4">
        <v>13650</v>
      </c>
      <c r="D68" s="4">
        <v>15400</v>
      </c>
      <c r="E68" s="4">
        <v>13350</v>
      </c>
      <c r="F68" s="4">
        <v>13700</v>
      </c>
      <c r="G68" s="4">
        <v>1050</v>
      </c>
      <c r="H68" s="4">
        <v>6329284</v>
      </c>
      <c r="I68" s="4">
        <v>8.3000000000000004E-2</v>
      </c>
      <c r="J68" s="4">
        <v>5.1272881896770093</v>
      </c>
      <c r="K68" s="4">
        <v>1.0551989730423621</v>
      </c>
      <c r="L68" s="4">
        <v>1.0546574287913779</v>
      </c>
      <c r="M68" s="4">
        <v>1.0800157666535279</v>
      </c>
      <c r="N68" s="4">
        <v>1.110660721524118</v>
      </c>
      <c r="O68" s="4">
        <v>1.090113387706386</v>
      </c>
      <c r="P68" s="4">
        <v>1.0836821462707229</v>
      </c>
      <c r="Q68" s="4">
        <v>14600</v>
      </c>
      <c r="R68" s="4">
        <v>14700</v>
      </c>
      <c r="S68" s="4">
        <v>13500</v>
      </c>
      <c r="T68" s="4">
        <v>13850</v>
      </c>
      <c r="U68" s="7">
        <v>6.569343065693431E-2</v>
      </c>
      <c r="V68" s="7">
        <v>7.2992700729927001E-2</v>
      </c>
      <c r="W68" s="7">
        <v>-1.4598540145985401E-2</v>
      </c>
      <c r="X68" s="4">
        <v>7.9043372517227407E-3</v>
      </c>
      <c r="Y68" s="4">
        <v>1.094890510948905E-2</v>
      </c>
      <c r="Z68" s="7">
        <v>6.2893430656934313E-2</v>
      </c>
      <c r="AA68" s="7">
        <v>6.2893430656934313E-2</v>
      </c>
      <c r="AB68" s="4">
        <v>7.9051383399209488E-2</v>
      </c>
      <c r="AC68" s="4">
        <v>0.1240875912408759</v>
      </c>
      <c r="AD68" s="4">
        <v>2.197802197802198E-2</v>
      </c>
      <c r="AE68" s="4">
        <v>16.269900107450042</v>
      </c>
      <c r="AF68" s="4">
        <v>1.0214796086130571</v>
      </c>
      <c r="AG68" s="4">
        <v>1.193579129714514</v>
      </c>
      <c r="AH68" s="4">
        <v>0.1411558053091567</v>
      </c>
      <c r="AI68" s="4">
        <v>3.663003663003663E-3</v>
      </c>
      <c r="AJ68" s="4">
        <v>14700</v>
      </c>
      <c r="AK68" s="4">
        <v>12500</v>
      </c>
      <c r="AL68" s="4">
        <v>12550</v>
      </c>
      <c r="AM68" s="8">
        <v>1.20984812360905E-4</v>
      </c>
    </row>
    <row r="69" spans="1:39" x14ac:dyDescent="0.3">
      <c r="A69" s="4">
        <v>20200326</v>
      </c>
      <c r="B69" s="4" t="s">
        <v>1302</v>
      </c>
      <c r="C69" s="4">
        <v>11400</v>
      </c>
      <c r="D69" s="4">
        <v>12250</v>
      </c>
      <c r="E69" s="4">
        <v>10850</v>
      </c>
      <c r="F69" s="4">
        <v>12000</v>
      </c>
      <c r="G69" s="4">
        <v>1000</v>
      </c>
      <c r="H69" s="4">
        <v>883734</v>
      </c>
      <c r="I69" s="4">
        <v>9.0910000000000005E-2</v>
      </c>
      <c r="J69" s="4">
        <v>1.2754628119546261</v>
      </c>
      <c r="K69" s="4">
        <v>1.0730253353204171</v>
      </c>
      <c r="L69" s="4">
        <v>1.1227544910179641</v>
      </c>
      <c r="M69" s="4">
        <v>1.0882379613675519</v>
      </c>
      <c r="N69" s="4">
        <v>0.94110265861501063</v>
      </c>
      <c r="O69" s="4">
        <v>0.92506938020351526</v>
      </c>
      <c r="P69" s="4">
        <v>0.93514387578172187</v>
      </c>
      <c r="Q69" s="4">
        <v>12300</v>
      </c>
      <c r="R69" s="4">
        <v>14250</v>
      </c>
      <c r="S69" s="4">
        <v>11550</v>
      </c>
      <c r="T69" s="4">
        <v>12650</v>
      </c>
      <c r="U69" s="7">
        <v>2.5000000000000001E-2</v>
      </c>
      <c r="V69" s="7">
        <v>0.1875</v>
      </c>
      <c r="W69" s="7">
        <v>-3.7499999999999999E-2</v>
      </c>
      <c r="X69" s="4">
        <v>-5.6270096463022362E-2</v>
      </c>
      <c r="Y69" s="4">
        <v>5.4166666666666669E-2</v>
      </c>
      <c r="Z69" s="7">
        <v>3.7200000000000004E-2</v>
      </c>
      <c r="AA69" s="7">
        <v>2.2200000000000001E-2</v>
      </c>
      <c r="AB69" s="4">
        <v>3.6363636363636362E-2</v>
      </c>
      <c r="AC69" s="4">
        <v>2.0833333333333329E-2</v>
      </c>
      <c r="AD69" s="4">
        <v>4.8245614035087717E-2</v>
      </c>
      <c r="AE69" s="4">
        <v>1.9897600086459031</v>
      </c>
      <c r="AF69" s="4">
        <v>0.66936776310552459</v>
      </c>
      <c r="AG69" s="4">
        <v>1.338692768306385</v>
      </c>
      <c r="AH69" s="4">
        <v>0.74694967032591952</v>
      </c>
      <c r="AI69" s="4">
        <v>5.2631578947368418E-2</v>
      </c>
      <c r="AJ69" s="4">
        <v>14750</v>
      </c>
      <c r="AK69" s="4">
        <v>11550</v>
      </c>
      <c r="AL69" s="4">
        <v>14150</v>
      </c>
      <c r="AM69" s="8">
        <v>2.1614460980046799E-2</v>
      </c>
    </row>
    <row r="70" spans="1:39" x14ac:dyDescent="0.3">
      <c r="A70" s="4">
        <v>20200402</v>
      </c>
      <c r="B70" s="4" t="s">
        <v>1302</v>
      </c>
      <c r="C70" s="4">
        <v>13450</v>
      </c>
      <c r="D70" s="4">
        <v>14750</v>
      </c>
      <c r="E70" s="4">
        <v>12850</v>
      </c>
      <c r="F70" s="4">
        <v>14150</v>
      </c>
      <c r="G70" s="4">
        <v>1150</v>
      </c>
      <c r="H70" s="4">
        <v>1584452</v>
      </c>
      <c r="I70" s="4">
        <v>8.8459999999999997E-2</v>
      </c>
      <c r="J70" s="4">
        <v>1.8385070104993591</v>
      </c>
      <c r="K70" s="4">
        <v>1.046855733662146</v>
      </c>
      <c r="L70" s="4">
        <v>1.0623123123123119</v>
      </c>
      <c r="M70" s="4">
        <v>1.178773742085971</v>
      </c>
      <c r="N70" s="4">
        <v>1.126726918023649</v>
      </c>
      <c r="O70" s="4">
        <v>1.0837790571505159</v>
      </c>
      <c r="P70" s="4">
        <v>1.1003324325900581</v>
      </c>
      <c r="Q70" s="4">
        <v>15500</v>
      </c>
      <c r="R70" s="4">
        <v>16150</v>
      </c>
      <c r="S70" s="4">
        <v>14000</v>
      </c>
      <c r="T70" s="4">
        <v>14150</v>
      </c>
      <c r="U70" s="7">
        <v>9.5406360424028266E-2</v>
      </c>
      <c r="V70" s="7">
        <v>0.14134275618374559</v>
      </c>
      <c r="W70" s="7">
        <v>-1.0600706713780919E-2</v>
      </c>
      <c r="X70" s="4">
        <v>-1.2939443404865081E-2</v>
      </c>
      <c r="Y70" s="4">
        <v>0</v>
      </c>
      <c r="Z70" s="7">
        <v>9.260636042402827E-2</v>
      </c>
      <c r="AA70" s="7">
        <v>9.260636042402827E-2</v>
      </c>
      <c r="AB70" s="4">
        <v>0</v>
      </c>
      <c r="AC70" s="4">
        <v>4.2402826855123678E-2</v>
      </c>
      <c r="AD70" s="4">
        <v>4.4609665427509292E-2</v>
      </c>
      <c r="AE70" s="4">
        <v>3.3344108152244818</v>
      </c>
      <c r="AF70" s="4">
        <v>0.80125146869690156</v>
      </c>
      <c r="AG70" s="4">
        <v>1.550720170482504</v>
      </c>
      <c r="AH70" s="4">
        <v>0.6031859635687441</v>
      </c>
      <c r="AI70" s="4">
        <v>5.204460966542751E-2</v>
      </c>
      <c r="AJ70" s="4">
        <v>16150</v>
      </c>
      <c r="AK70" s="4">
        <v>14000</v>
      </c>
      <c r="AL70" s="4">
        <v>14950</v>
      </c>
      <c r="AM70" s="8">
        <v>2.8740213279170399E-2</v>
      </c>
    </row>
    <row r="71" spans="1:39" x14ac:dyDescent="0.3">
      <c r="A71" s="4">
        <v>20200513</v>
      </c>
      <c r="B71" s="4" t="s">
        <v>1302</v>
      </c>
      <c r="C71" s="4">
        <v>15000</v>
      </c>
      <c r="D71" s="4">
        <v>16150</v>
      </c>
      <c r="E71" s="4">
        <v>14850</v>
      </c>
      <c r="F71" s="4">
        <v>15900</v>
      </c>
      <c r="G71" s="4">
        <v>1100</v>
      </c>
      <c r="H71" s="4">
        <v>1164430</v>
      </c>
      <c r="I71" s="4">
        <v>7.4319999999999997E-2</v>
      </c>
      <c r="J71" s="4">
        <v>1.029974729826562</v>
      </c>
      <c r="K71" s="4">
        <v>1.0460526315789469</v>
      </c>
      <c r="L71" s="4">
        <v>1.072874493927126</v>
      </c>
      <c r="M71" s="4">
        <v>1.083844580777096</v>
      </c>
      <c r="N71" s="4">
        <v>1.09504132231405</v>
      </c>
      <c r="O71" s="4">
        <v>1.144269059156551</v>
      </c>
      <c r="P71" s="4">
        <v>1.1997208196834701</v>
      </c>
      <c r="Q71" s="4">
        <v>15700</v>
      </c>
      <c r="R71" s="4">
        <v>16850</v>
      </c>
      <c r="S71" s="4">
        <v>15550</v>
      </c>
      <c r="T71" s="4">
        <v>16100</v>
      </c>
      <c r="U71" s="7">
        <v>-1.2578616352201259E-2</v>
      </c>
      <c r="V71" s="7">
        <v>5.9748427672955975E-2</v>
      </c>
      <c r="W71" s="7">
        <v>-2.20125786163522E-2</v>
      </c>
      <c r="X71" s="4">
        <v>2.4104683195592292E-3</v>
      </c>
      <c r="Y71" s="4">
        <v>1.257861635220126E-2</v>
      </c>
      <c r="Z71" s="7">
        <v>3.7200000000000004E-2</v>
      </c>
      <c r="AA71" s="7">
        <v>3.7200000000000004E-2</v>
      </c>
      <c r="AB71" s="4">
        <v>0</v>
      </c>
      <c r="AC71" s="4">
        <v>1.5723270440251569E-2</v>
      </c>
      <c r="AD71" s="4">
        <v>0.01</v>
      </c>
      <c r="AE71" s="4">
        <v>4.5564751227720057</v>
      </c>
      <c r="AF71" s="4">
        <v>1.0281058052649601</v>
      </c>
      <c r="AG71" s="4">
        <v>1.20229882485265</v>
      </c>
      <c r="AH71" s="4">
        <v>0.14092255661650349</v>
      </c>
      <c r="AI71" s="4">
        <v>0.06</v>
      </c>
      <c r="AJ71" s="4">
        <v>16950</v>
      </c>
      <c r="AK71" s="4">
        <v>14200</v>
      </c>
      <c r="AL71" s="4">
        <v>15050</v>
      </c>
      <c r="AM71" s="8">
        <v>1.0698469563534801E-2</v>
      </c>
    </row>
    <row r="72" spans="1:39" x14ac:dyDescent="0.3">
      <c r="A72" s="4">
        <v>20200803</v>
      </c>
      <c r="B72" s="4" t="s">
        <v>1302</v>
      </c>
      <c r="C72" s="4">
        <v>14700</v>
      </c>
      <c r="D72" s="4">
        <v>16450</v>
      </c>
      <c r="E72" s="4">
        <v>14300</v>
      </c>
      <c r="F72" s="4">
        <v>14800</v>
      </c>
      <c r="G72" s="4">
        <v>1050</v>
      </c>
      <c r="H72" s="4">
        <v>4121341</v>
      </c>
      <c r="I72" s="4">
        <v>7.6359999999999997E-2</v>
      </c>
      <c r="J72" s="4">
        <v>7.5593167427304699</v>
      </c>
      <c r="K72" s="4">
        <v>1.0508875739644969</v>
      </c>
      <c r="L72" s="4">
        <v>1.077931536780772</v>
      </c>
      <c r="M72" s="4">
        <v>1.095484826054774</v>
      </c>
      <c r="N72" s="4">
        <v>1.1030370784423329</v>
      </c>
      <c r="O72" s="4">
        <v>1.058970842525788</v>
      </c>
      <c r="P72" s="4">
        <v>1.065629837635454</v>
      </c>
      <c r="Q72" s="4">
        <v>14750</v>
      </c>
      <c r="R72" s="4">
        <v>14950</v>
      </c>
      <c r="S72" s="4">
        <v>14200</v>
      </c>
      <c r="T72" s="4">
        <v>14500</v>
      </c>
      <c r="U72" s="7">
        <v>-3.3783783783783786E-3</v>
      </c>
      <c r="V72" s="7">
        <v>1.0135135135135136E-2</v>
      </c>
      <c r="W72" s="7">
        <v>-4.0540540540540543E-2</v>
      </c>
      <c r="X72" s="4">
        <v>1.062045835662395E-2</v>
      </c>
      <c r="Y72" s="4">
        <v>-2.0270270270270271E-2</v>
      </c>
      <c r="Z72" s="7">
        <v>-2.3070270270270272E-2</v>
      </c>
      <c r="AA72" s="7">
        <v>-2.3070270270270272E-2</v>
      </c>
      <c r="AB72" s="4">
        <v>6.9090909090909092E-2</v>
      </c>
      <c r="AC72" s="4">
        <v>0.1114864864864865</v>
      </c>
      <c r="AD72" s="4">
        <v>2.7210884353741499E-2</v>
      </c>
      <c r="AE72" s="4">
        <v>24.25859369481789</v>
      </c>
      <c r="AF72" s="4">
        <v>1.058043938893241</v>
      </c>
      <c r="AG72" s="4">
        <v>1.156980065098747</v>
      </c>
      <c r="AH72" s="4">
        <v>8.0821205152716499E-2</v>
      </c>
      <c r="AI72" s="4">
        <v>6.8027210884353739E-3</v>
      </c>
      <c r="AJ72" s="4">
        <v>14950</v>
      </c>
      <c r="AK72" s="4">
        <v>14200</v>
      </c>
      <c r="AL72" s="4">
        <v>14600</v>
      </c>
      <c r="AM72" s="8">
        <v>1.50496754009883E-2</v>
      </c>
    </row>
    <row r="73" spans="1:39" x14ac:dyDescent="0.3">
      <c r="A73" s="4">
        <v>20191126</v>
      </c>
      <c r="B73" s="4" t="s">
        <v>1303</v>
      </c>
      <c r="C73" s="4">
        <v>4370</v>
      </c>
      <c r="D73" s="4">
        <v>5250</v>
      </c>
      <c r="E73" s="4">
        <v>4365</v>
      </c>
      <c r="F73" s="4">
        <v>4650</v>
      </c>
      <c r="G73" s="4">
        <v>305</v>
      </c>
      <c r="H73" s="4">
        <v>8843565</v>
      </c>
      <c r="I73" s="4">
        <v>7.0199999999999999E-2</v>
      </c>
      <c r="J73" s="4">
        <v>9.5556398120242747</v>
      </c>
      <c r="K73" s="4">
        <v>1.064073226544622</v>
      </c>
      <c r="L73" s="4">
        <v>1.085180863477246</v>
      </c>
      <c r="M73" s="4">
        <v>1.080390334572491</v>
      </c>
      <c r="N73" s="4">
        <v>1.0849909584086801</v>
      </c>
      <c r="O73" s="4">
        <v>1.0465312552748549</v>
      </c>
      <c r="P73" s="4">
        <v>0.99424478377848646</v>
      </c>
      <c r="Q73" s="4">
        <v>4650</v>
      </c>
      <c r="R73" s="4">
        <v>4750</v>
      </c>
      <c r="S73" s="4">
        <v>4585</v>
      </c>
      <c r="T73" s="4">
        <v>4750</v>
      </c>
      <c r="U73" s="7">
        <v>0</v>
      </c>
      <c r="V73" s="7">
        <v>2.1505376344086023E-2</v>
      </c>
      <c r="W73" s="7">
        <v>-1.3978494623655914E-2</v>
      </c>
      <c r="X73" s="4">
        <v>1.808318264014679E-3</v>
      </c>
      <c r="Y73" s="4">
        <v>2.150537634408602E-2</v>
      </c>
      <c r="Z73" s="7">
        <v>1.8705376344086019E-2</v>
      </c>
      <c r="AA73" s="7">
        <v>1.8705376344086019E-2</v>
      </c>
      <c r="AB73" s="4">
        <v>5.7537399309551211E-3</v>
      </c>
      <c r="AC73" s="4">
        <v>0.1290322580645161</v>
      </c>
      <c r="AD73" s="4">
        <v>1.1441647597254E-3</v>
      </c>
      <c r="AE73" s="4">
        <v>43.566291116354897</v>
      </c>
      <c r="AF73" s="4">
        <v>1.032792555631922</v>
      </c>
      <c r="AG73" s="4">
        <v>1.1315767145832369</v>
      </c>
      <c r="AH73" s="4">
        <v>8.4525978249063577E-2</v>
      </c>
      <c r="AI73" s="4">
        <v>6.4073226544622428E-2</v>
      </c>
      <c r="AJ73" s="4">
        <v>5380</v>
      </c>
      <c r="AK73" s="4">
        <v>4350</v>
      </c>
      <c r="AL73" s="4">
        <v>4395</v>
      </c>
      <c r="AM73" s="8">
        <v>6.4720418346942803E-3</v>
      </c>
    </row>
    <row r="74" spans="1:39" x14ac:dyDescent="0.3">
      <c r="A74" s="4">
        <v>20200325</v>
      </c>
      <c r="B74" s="4" t="s">
        <v>1303</v>
      </c>
      <c r="C74" s="4">
        <v>2830</v>
      </c>
      <c r="D74" s="4">
        <v>3085</v>
      </c>
      <c r="E74" s="4">
        <v>2810</v>
      </c>
      <c r="F74" s="4">
        <v>3060</v>
      </c>
      <c r="G74" s="4">
        <v>305</v>
      </c>
      <c r="H74" s="4">
        <v>80250</v>
      </c>
      <c r="I74" s="4">
        <v>0.11071</v>
      </c>
      <c r="J74" s="4">
        <v>0.45094099163188378</v>
      </c>
      <c r="K74" s="4">
        <v>1.080635668040024</v>
      </c>
      <c r="L74" s="4">
        <v>1.11353711790393</v>
      </c>
      <c r="M74" s="4">
        <v>1.0710535526776339</v>
      </c>
      <c r="N74" s="4">
        <v>0.92924385059216519</v>
      </c>
      <c r="O74" s="4">
        <v>0.7998605907467109</v>
      </c>
      <c r="P74" s="4">
        <v>0.74848651623555307</v>
      </c>
      <c r="Q74" s="4">
        <v>3060</v>
      </c>
      <c r="R74" s="4">
        <v>3120</v>
      </c>
      <c r="S74" s="4">
        <v>2940</v>
      </c>
      <c r="T74" s="4">
        <v>3080</v>
      </c>
      <c r="U74" s="7">
        <v>0</v>
      </c>
      <c r="V74" s="7">
        <v>1.9607843137254902E-2</v>
      </c>
      <c r="W74" s="7">
        <v>-3.9215686274509803E-2</v>
      </c>
      <c r="X74" s="4">
        <v>-6.8098997874278769E-2</v>
      </c>
      <c r="Y74" s="4">
        <v>6.5359477124183009E-3</v>
      </c>
      <c r="Z74" s="7">
        <v>3.7359477124183009E-3</v>
      </c>
      <c r="AA74" s="7">
        <v>3.7359477124183009E-3</v>
      </c>
      <c r="AB74" s="4">
        <v>2.7223230490018149E-2</v>
      </c>
      <c r="AC74" s="4">
        <v>8.1699346405228763E-3</v>
      </c>
      <c r="AD74" s="4">
        <v>7.0671378091872791E-3</v>
      </c>
      <c r="AE74" s="4">
        <v>0.67401857855571046</v>
      </c>
      <c r="AF74" s="4">
        <v>0.69222104400373896</v>
      </c>
      <c r="AG74" s="4">
        <v>1.1662562893057009</v>
      </c>
      <c r="AH74" s="4">
        <v>0.58718078683838415</v>
      </c>
      <c r="AI74" s="4">
        <v>8.1272084805653705E-2</v>
      </c>
      <c r="AJ74" s="4">
        <v>3280</v>
      </c>
      <c r="AK74" s="4">
        <v>2940</v>
      </c>
      <c r="AL74" s="4">
        <v>3025</v>
      </c>
      <c r="AM74" s="8">
        <v>5.2622816628226002E-2</v>
      </c>
    </row>
    <row r="75" spans="1:39" x14ac:dyDescent="0.3">
      <c r="A75" s="4">
        <v>20200325</v>
      </c>
      <c r="B75" s="4" t="s">
        <v>1304</v>
      </c>
      <c r="C75" s="4">
        <v>1710</v>
      </c>
      <c r="D75" s="4">
        <v>1780</v>
      </c>
      <c r="E75" s="4">
        <v>1670</v>
      </c>
      <c r="F75" s="4">
        <v>1765</v>
      </c>
      <c r="G75" s="4">
        <v>120</v>
      </c>
      <c r="H75" s="4">
        <v>108167</v>
      </c>
      <c r="I75" s="4">
        <v>7.2950000000000001E-2</v>
      </c>
      <c r="J75" s="4">
        <v>0.57427473041468169</v>
      </c>
      <c r="K75" s="4">
        <v>1.065392354124749</v>
      </c>
      <c r="L75" s="4">
        <v>1.063893911995178</v>
      </c>
      <c r="M75" s="4">
        <v>1.0079954311821819</v>
      </c>
      <c r="N75" s="4">
        <v>0.86350293542074363</v>
      </c>
      <c r="O75" s="4">
        <v>0.74901863705485028</v>
      </c>
      <c r="P75" s="4">
        <v>0.72148794113639458</v>
      </c>
      <c r="Q75" s="4">
        <v>1790</v>
      </c>
      <c r="R75" s="4">
        <v>1900</v>
      </c>
      <c r="S75" s="4">
        <v>1755</v>
      </c>
      <c r="T75" s="4">
        <v>1885</v>
      </c>
      <c r="U75" s="7">
        <v>1.4164305949008499E-2</v>
      </c>
      <c r="V75" s="7">
        <v>7.6487252124645896E-2</v>
      </c>
      <c r="W75" s="7">
        <v>-5.6657223796033997E-3</v>
      </c>
      <c r="X75" s="4">
        <v>-7.0450097847358117E-2</v>
      </c>
      <c r="Y75" s="4">
        <v>6.79886685552408E-2</v>
      </c>
      <c r="Z75" s="7">
        <v>3.7200000000000004E-2</v>
      </c>
      <c r="AA75" s="7">
        <v>3.7200000000000004E-2</v>
      </c>
      <c r="AB75" s="4">
        <v>3.9513677811550151E-2</v>
      </c>
      <c r="AC75" s="4">
        <v>8.4985835694051E-3</v>
      </c>
      <c r="AD75" s="4">
        <v>2.3391812865497071E-2</v>
      </c>
      <c r="AE75" s="4">
        <v>1.4054050542454359</v>
      </c>
      <c r="AF75" s="4">
        <v>0.63651557558294702</v>
      </c>
      <c r="AG75" s="4">
        <v>1.1032923539655011</v>
      </c>
      <c r="AH75" s="4">
        <v>0.66467538909631285</v>
      </c>
      <c r="AI75" s="4">
        <v>3.2163742690058478E-2</v>
      </c>
      <c r="AJ75" s="4">
        <v>2050</v>
      </c>
      <c r="AK75" s="4">
        <v>1755</v>
      </c>
      <c r="AL75" s="4">
        <v>1980</v>
      </c>
      <c r="AM75" s="8">
        <v>5.2622816628226002E-2</v>
      </c>
    </row>
    <row r="76" spans="1:39" x14ac:dyDescent="0.3">
      <c r="A76" s="4">
        <v>20200521</v>
      </c>
      <c r="B76" s="4" t="s">
        <v>1304</v>
      </c>
      <c r="C76" s="4">
        <v>2550</v>
      </c>
      <c r="D76" s="4">
        <v>2855</v>
      </c>
      <c r="E76" s="4">
        <v>2455</v>
      </c>
      <c r="F76" s="4">
        <v>2610</v>
      </c>
      <c r="G76" s="4">
        <v>295</v>
      </c>
      <c r="H76" s="4">
        <v>10095810</v>
      </c>
      <c r="I76" s="4">
        <v>0.12742999999999999</v>
      </c>
      <c r="J76" s="4">
        <v>8.6929488663134311</v>
      </c>
      <c r="K76" s="4">
        <v>1.0822391154111961</v>
      </c>
      <c r="L76" s="4">
        <v>1.1163387510692899</v>
      </c>
      <c r="M76" s="4">
        <v>1.1551228147820309</v>
      </c>
      <c r="N76" s="4">
        <v>1.1987599035480541</v>
      </c>
      <c r="O76" s="4">
        <v>1.241280913126189</v>
      </c>
      <c r="P76" s="4">
        <v>1.119531026594224</v>
      </c>
      <c r="Q76" s="4">
        <v>2565</v>
      </c>
      <c r="R76" s="4">
        <v>2575</v>
      </c>
      <c r="S76" s="4">
        <v>2425</v>
      </c>
      <c r="T76" s="4">
        <v>2435</v>
      </c>
      <c r="U76" s="7">
        <v>-1.7241379310344827E-2</v>
      </c>
      <c r="V76" s="7">
        <v>-1.3409961685823755E-2</v>
      </c>
      <c r="W76" s="7">
        <v>-7.0881226053639848E-2</v>
      </c>
      <c r="X76" s="4">
        <v>2.8476288896543599E-2</v>
      </c>
      <c r="Y76" s="4">
        <v>-6.7049808429118771E-2</v>
      </c>
      <c r="Z76" s="7">
        <v>-6.9849808429118768E-2</v>
      </c>
      <c r="AA76" s="7">
        <v>-6.9849808429118768E-2</v>
      </c>
      <c r="AB76" s="4">
        <v>0.101511879049676</v>
      </c>
      <c r="AC76" s="4">
        <v>9.3869731800766285E-2</v>
      </c>
      <c r="AD76" s="4">
        <v>3.7254901960784313E-2</v>
      </c>
      <c r="AE76" s="4">
        <v>62.842728381843983</v>
      </c>
      <c r="AF76" s="4">
        <v>1.1120680112238279</v>
      </c>
      <c r="AG76" s="4">
        <v>1.342577922432572</v>
      </c>
      <c r="AH76" s="4">
        <v>0.15438985301576549</v>
      </c>
      <c r="AI76" s="4">
        <v>2.3529411764705879E-2</v>
      </c>
      <c r="AJ76" s="4">
        <v>2815</v>
      </c>
      <c r="AK76" s="4">
        <v>2370</v>
      </c>
      <c r="AL76" s="4">
        <v>2625</v>
      </c>
      <c r="AM76" s="8">
        <v>1.02432417618983E-2</v>
      </c>
    </row>
    <row r="77" spans="1:39" x14ac:dyDescent="0.3">
      <c r="A77" s="4">
        <v>20200626</v>
      </c>
      <c r="B77" s="4" t="s">
        <v>1304</v>
      </c>
      <c r="C77" s="4">
        <v>2465</v>
      </c>
      <c r="D77" s="4">
        <v>3085</v>
      </c>
      <c r="E77" s="4">
        <v>2430</v>
      </c>
      <c r="F77" s="4">
        <v>2700</v>
      </c>
      <c r="G77" s="4">
        <v>235</v>
      </c>
      <c r="H77" s="4">
        <v>17707710</v>
      </c>
      <c r="I77" s="4">
        <v>9.5329999999999998E-2</v>
      </c>
      <c r="J77" s="4">
        <v>9.228242490790759</v>
      </c>
      <c r="K77" s="4">
        <v>1.057441253263707</v>
      </c>
      <c r="L77" s="4">
        <v>1.0646687697160879</v>
      </c>
      <c r="M77" s="4">
        <v>1.082815319831562</v>
      </c>
      <c r="N77" s="4">
        <v>1.0619469026548669</v>
      </c>
      <c r="O77" s="4">
        <v>1.1692951748529361</v>
      </c>
      <c r="P77" s="4">
        <v>1.165824082903046</v>
      </c>
      <c r="Q77" s="4">
        <v>2640</v>
      </c>
      <c r="R77" s="4">
        <v>2660</v>
      </c>
      <c r="S77" s="4">
        <v>2550</v>
      </c>
      <c r="T77" s="4">
        <v>2600</v>
      </c>
      <c r="U77" s="7">
        <v>-2.2222222222222223E-2</v>
      </c>
      <c r="V77" s="7">
        <v>-1.4814814814814815E-2</v>
      </c>
      <c r="W77" s="7">
        <v>-5.5555555555555552E-2</v>
      </c>
      <c r="X77" s="4">
        <v>-5.8013765978367762E-3</v>
      </c>
      <c r="Y77" s="4">
        <v>-3.7037037037037028E-2</v>
      </c>
      <c r="Z77" s="7">
        <v>-3.9837037037037025E-2</v>
      </c>
      <c r="AA77" s="7">
        <v>-3.9837037037037025E-2</v>
      </c>
      <c r="AB77" s="4">
        <v>0</v>
      </c>
      <c r="AC77" s="4">
        <v>0.1425925925925926</v>
      </c>
      <c r="AD77" s="4">
        <v>1.419878296146045E-2</v>
      </c>
      <c r="AE77" s="4">
        <v>98.076488507338681</v>
      </c>
      <c r="AF77" s="4">
        <v>0.98931126671723169</v>
      </c>
      <c r="AG77" s="4">
        <v>1.165386158708289</v>
      </c>
      <c r="AH77" s="4">
        <v>0.1527195444573442</v>
      </c>
      <c r="AI77" s="4">
        <v>9.5334685598377281E-2</v>
      </c>
      <c r="AJ77" s="4">
        <v>2660</v>
      </c>
      <c r="AK77" s="4">
        <v>2470</v>
      </c>
      <c r="AL77" s="4">
        <v>2495</v>
      </c>
      <c r="AM77" s="8">
        <v>2.9319259261813301E-4</v>
      </c>
    </row>
    <row r="78" spans="1:39" x14ac:dyDescent="0.3">
      <c r="A78" s="4">
        <v>20200721</v>
      </c>
      <c r="B78" s="4" t="s">
        <v>1304</v>
      </c>
      <c r="C78" s="4">
        <v>3420</v>
      </c>
      <c r="D78" s="4">
        <v>4185</v>
      </c>
      <c r="E78" s="4">
        <v>3330</v>
      </c>
      <c r="F78" s="4">
        <v>3870</v>
      </c>
      <c r="G78" s="4">
        <v>485</v>
      </c>
      <c r="H78" s="4">
        <v>22363003</v>
      </c>
      <c r="I78" s="4">
        <v>0.14327999999999999</v>
      </c>
      <c r="J78" s="4">
        <v>3.8409936697210671</v>
      </c>
      <c r="K78" s="4">
        <v>1.160419790104948</v>
      </c>
      <c r="L78" s="4">
        <v>1.256493506493507</v>
      </c>
      <c r="M78" s="4">
        <v>1.3363259668508289</v>
      </c>
      <c r="N78" s="4">
        <v>1.423317396101508</v>
      </c>
      <c r="O78" s="4">
        <v>1.545372866127583</v>
      </c>
      <c r="P78" s="4">
        <v>1.6498800959232609</v>
      </c>
      <c r="Q78" s="4">
        <v>3830</v>
      </c>
      <c r="R78" s="4">
        <v>4025</v>
      </c>
      <c r="S78" s="4">
        <v>3770</v>
      </c>
      <c r="T78" s="4">
        <v>3860</v>
      </c>
      <c r="U78" s="7">
        <v>-1.0335917312661499E-2</v>
      </c>
      <c r="V78" s="7">
        <v>4.0051679586563305E-2</v>
      </c>
      <c r="W78" s="7">
        <v>-2.5839793281653745E-2</v>
      </c>
      <c r="X78" s="4">
        <v>4.8823096726737771E-2</v>
      </c>
      <c r="Y78" s="4">
        <v>-2.5839793281653748E-3</v>
      </c>
      <c r="Z78" s="7">
        <v>3.7200000000000004E-2</v>
      </c>
      <c r="AA78" s="7">
        <v>3.7200000000000004E-2</v>
      </c>
      <c r="AB78" s="4">
        <v>1.03397341211226E-2</v>
      </c>
      <c r="AC78" s="4">
        <v>8.1395348837209308E-2</v>
      </c>
      <c r="AD78" s="4">
        <v>2.6315789473684209E-2</v>
      </c>
      <c r="AE78" s="4">
        <v>1.061307879665367</v>
      </c>
      <c r="AF78" s="4">
        <v>1.2218101507313981</v>
      </c>
      <c r="AG78" s="4">
        <v>1.8301606508578709</v>
      </c>
      <c r="AH78" s="4">
        <v>0.27205764031518559</v>
      </c>
      <c r="AI78" s="4">
        <v>0.13157894736842099</v>
      </c>
      <c r="AJ78" s="4">
        <v>4025</v>
      </c>
      <c r="AK78" s="4">
        <v>3545</v>
      </c>
      <c r="AL78" s="4">
        <v>3600</v>
      </c>
      <c r="AM78" s="4"/>
    </row>
    <row r="79" spans="1:39" x14ac:dyDescent="0.3">
      <c r="A79" s="4">
        <v>20200904</v>
      </c>
      <c r="B79" s="4" t="s">
        <v>1304</v>
      </c>
      <c r="C79" s="4">
        <v>3325</v>
      </c>
      <c r="D79" s="4">
        <v>4230</v>
      </c>
      <c r="E79" s="4">
        <v>3300</v>
      </c>
      <c r="F79" s="4">
        <v>3975</v>
      </c>
      <c r="G79" s="4">
        <v>500</v>
      </c>
      <c r="H79" s="4">
        <v>16620985</v>
      </c>
      <c r="I79" s="4">
        <v>0.14388000000000001</v>
      </c>
      <c r="J79" s="4">
        <v>8.083053559700538</v>
      </c>
      <c r="K79" s="4">
        <v>1.096551724137931</v>
      </c>
      <c r="L79" s="4">
        <v>1.1184580754079909</v>
      </c>
      <c r="M79" s="4">
        <v>1.161092449247846</v>
      </c>
      <c r="N79" s="4">
        <v>1.157710790738314</v>
      </c>
      <c r="O79" s="4">
        <v>1.281052772928696</v>
      </c>
      <c r="P79" s="4">
        <v>1.505824415190832</v>
      </c>
      <c r="Q79" s="4">
        <v>4155</v>
      </c>
      <c r="R79" s="4">
        <v>4555</v>
      </c>
      <c r="S79" s="4">
        <v>4020</v>
      </c>
      <c r="T79" s="4">
        <v>4080</v>
      </c>
      <c r="U79" s="7">
        <v>4.5283018867924525E-2</v>
      </c>
      <c r="V79" s="7">
        <v>0.14591194968553459</v>
      </c>
      <c r="W79" s="7">
        <v>1.1320754716981131E-2</v>
      </c>
      <c r="X79" s="4">
        <v>-1.893111984854839E-3</v>
      </c>
      <c r="Y79" s="4">
        <v>2.6415094339622639E-2</v>
      </c>
      <c r="Z79" s="7">
        <v>4.2483018867924528E-2</v>
      </c>
      <c r="AA79" s="7">
        <v>4.2483018867924528E-2</v>
      </c>
      <c r="AB79" s="4">
        <v>0</v>
      </c>
      <c r="AC79" s="4">
        <v>6.4150943396226415E-2</v>
      </c>
      <c r="AD79" s="4">
        <v>7.5187969924812026E-3</v>
      </c>
      <c r="AE79" s="4">
        <v>26.803198454472739</v>
      </c>
      <c r="AF79" s="4">
        <v>1.037219709655653</v>
      </c>
      <c r="AG79" s="4">
        <v>1.2678188278999909</v>
      </c>
      <c r="AH79" s="4">
        <v>0.1753596558503801</v>
      </c>
      <c r="AI79" s="4">
        <v>0.1954887218045113</v>
      </c>
      <c r="AJ79" s="4">
        <v>4555</v>
      </c>
      <c r="AK79" s="4">
        <v>3900</v>
      </c>
      <c r="AL79" s="4">
        <v>4020</v>
      </c>
      <c r="AM79" s="8">
        <v>-9.2549167223763204E-3</v>
      </c>
    </row>
    <row r="80" spans="1:39" x14ac:dyDescent="0.3">
      <c r="A80" s="4">
        <v>20191008</v>
      </c>
      <c r="B80" s="4" t="s">
        <v>1305</v>
      </c>
      <c r="C80" s="4">
        <v>16600</v>
      </c>
      <c r="D80" s="4">
        <v>18400</v>
      </c>
      <c r="E80" s="4">
        <v>16400</v>
      </c>
      <c r="F80" s="4">
        <v>18200</v>
      </c>
      <c r="G80" s="4">
        <v>1650</v>
      </c>
      <c r="H80" s="4">
        <v>4997324</v>
      </c>
      <c r="I80" s="4">
        <v>9.9699999999999997E-2</v>
      </c>
      <c r="J80" s="4">
        <v>1.737385830435531</v>
      </c>
      <c r="K80" s="4">
        <v>1.064327485380117</v>
      </c>
      <c r="L80" s="4">
        <v>1.069330199764982</v>
      </c>
      <c r="M80" s="4">
        <v>1.0804392994953991</v>
      </c>
      <c r="N80" s="4">
        <v>1.1484461271493931</v>
      </c>
      <c r="O80" s="4">
        <v>1.2024445300886419</v>
      </c>
      <c r="P80" s="4">
        <v>1.368806994453323</v>
      </c>
      <c r="Q80" s="4">
        <v>18000</v>
      </c>
      <c r="R80" s="4">
        <v>18600</v>
      </c>
      <c r="S80" s="4">
        <v>17350</v>
      </c>
      <c r="T80" s="4">
        <v>17500</v>
      </c>
      <c r="U80" s="7">
        <v>-1.098901098901099E-2</v>
      </c>
      <c r="V80" s="7">
        <v>2.197802197802198E-2</v>
      </c>
      <c r="W80" s="7">
        <v>-4.6703296703296704E-2</v>
      </c>
      <c r="X80" s="4">
        <v>2.9657674712099701E-2</v>
      </c>
      <c r="Y80" s="4">
        <v>-3.8461538461538457E-2</v>
      </c>
      <c r="Z80" s="7">
        <v>-4.1261538461538454E-2</v>
      </c>
      <c r="AA80" s="7">
        <v>-4.1261538461538454E-2</v>
      </c>
      <c r="AB80" s="4">
        <v>3.021148036253776E-3</v>
      </c>
      <c r="AC80" s="4">
        <v>1.098901098901099E-2</v>
      </c>
      <c r="AD80" s="4">
        <v>1.204819277108434E-2</v>
      </c>
      <c r="AE80" s="4">
        <v>3.6834352717103682</v>
      </c>
      <c r="AF80" s="4">
        <v>1.0418904308024859</v>
      </c>
      <c r="AG80" s="4">
        <v>1.37271268057339</v>
      </c>
      <c r="AH80" s="4">
        <v>0.23130925824559179</v>
      </c>
      <c r="AI80" s="4">
        <v>9.6385542168674704E-2</v>
      </c>
      <c r="AJ80" s="4">
        <v>18600</v>
      </c>
      <c r="AK80" s="4">
        <v>17050</v>
      </c>
      <c r="AL80" s="4">
        <v>17800</v>
      </c>
      <c r="AM80" s="8">
        <v>1.3073771396938501E-2</v>
      </c>
    </row>
    <row r="81" spans="1:39" x14ac:dyDescent="0.3">
      <c r="A81" s="4">
        <v>20191025</v>
      </c>
      <c r="B81" s="4" t="s">
        <v>1305</v>
      </c>
      <c r="C81" s="4">
        <v>17200</v>
      </c>
      <c r="D81" s="4">
        <v>20000</v>
      </c>
      <c r="E81" s="4">
        <v>17050</v>
      </c>
      <c r="F81" s="4">
        <v>18800</v>
      </c>
      <c r="G81" s="4">
        <v>1850</v>
      </c>
      <c r="H81" s="4">
        <v>11003187</v>
      </c>
      <c r="I81" s="4">
        <v>0.10914</v>
      </c>
      <c r="J81" s="4">
        <v>5.1623409708845722</v>
      </c>
      <c r="K81" s="4">
        <v>1.0722433460076051</v>
      </c>
      <c r="L81" s="4">
        <v>1.079219288174512</v>
      </c>
      <c r="M81" s="4">
        <v>1.0801493823613899</v>
      </c>
      <c r="N81" s="4">
        <v>1.092705608834641</v>
      </c>
      <c r="O81" s="4">
        <v>1.209716338677677</v>
      </c>
      <c r="P81" s="4">
        <v>1.3524774437217111</v>
      </c>
      <c r="Q81" s="4">
        <v>18850</v>
      </c>
      <c r="R81" s="4">
        <v>18850</v>
      </c>
      <c r="S81" s="4">
        <v>17500</v>
      </c>
      <c r="T81" s="4">
        <v>17600</v>
      </c>
      <c r="U81" s="7">
        <v>2.6595744680851063E-3</v>
      </c>
      <c r="V81" s="7">
        <v>2.6595744680851063E-3</v>
      </c>
      <c r="W81" s="7">
        <v>-6.9148936170212769E-2</v>
      </c>
      <c r="X81" s="4">
        <v>1.7872711421098732E-2</v>
      </c>
      <c r="Y81" s="4">
        <v>-6.3829787234042548E-2</v>
      </c>
      <c r="Z81" s="7">
        <v>-6.6629787234042545E-2</v>
      </c>
      <c r="AA81" s="7">
        <v>-6.6629787234042545E-2</v>
      </c>
      <c r="AB81" s="4">
        <v>1.474926253687316E-2</v>
      </c>
      <c r="AC81" s="4">
        <v>6.3829787234042548E-2</v>
      </c>
      <c r="AD81" s="4">
        <v>8.7209302325581394E-3</v>
      </c>
      <c r="AE81" s="4">
        <v>8.5602200428509416</v>
      </c>
      <c r="AF81" s="4">
        <v>1.0098699446225241</v>
      </c>
      <c r="AG81" s="4">
        <v>1.3028044570645021</v>
      </c>
      <c r="AH81" s="4">
        <v>0.22265161974588221</v>
      </c>
      <c r="AI81" s="4">
        <v>9.3023255813953487E-2</v>
      </c>
      <c r="AJ81" s="4">
        <v>18850</v>
      </c>
      <c r="AK81" s="4">
        <v>16200</v>
      </c>
      <c r="AL81" s="4">
        <v>16500</v>
      </c>
      <c r="AM81" s="8">
        <v>-9.6850097314954697E-3</v>
      </c>
    </row>
    <row r="82" spans="1:39" x14ac:dyDescent="0.3">
      <c r="A82" s="4">
        <v>20191217</v>
      </c>
      <c r="B82" s="4" t="s">
        <v>1305</v>
      </c>
      <c r="C82" s="4">
        <v>15850</v>
      </c>
      <c r="D82" s="4">
        <v>16850</v>
      </c>
      <c r="E82" s="4">
        <v>15650</v>
      </c>
      <c r="F82" s="4">
        <v>16850</v>
      </c>
      <c r="G82" s="4">
        <v>1250</v>
      </c>
      <c r="H82" s="4">
        <v>2996539</v>
      </c>
      <c r="I82" s="4">
        <v>8.0130000000000007E-2</v>
      </c>
      <c r="J82" s="4">
        <v>3.0958495183596519</v>
      </c>
      <c r="K82" s="4">
        <v>1.052029136316337</v>
      </c>
      <c r="L82" s="4">
        <v>1.074617346938775</v>
      </c>
      <c r="M82" s="4">
        <v>1.117003646005966</v>
      </c>
      <c r="N82" s="4">
        <v>1.124270225187656</v>
      </c>
      <c r="O82" s="4">
        <v>1.045663753426074</v>
      </c>
      <c r="P82" s="4">
        <v>1.108370333826673</v>
      </c>
      <c r="Q82" s="4">
        <v>17000</v>
      </c>
      <c r="R82" s="4">
        <v>17150</v>
      </c>
      <c r="S82" s="4">
        <v>16400</v>
      </c>
      <c r="T82" s="4">
        <v>16700</v>
      </c>
      <c r="U82" s="7">
        <v>8.9020771513353119E-3</v>
      </c>
      <c r="V82" s="7">
        <v>1.7804154302670624E-2</v>
      </c>
      <c r="W82" s="7">
        <v>-2.6706231454005934E-2</v>
      </c>
      <c r="X82" s="4">
        <v>4.1701417848208052E-3</v>
      </c>
      <c r="Y82" s="4">
        <v>-8.9020771513353119E-3</v>
      </c>
      <c r="Z82" s="7">
        <v>-1.1702077151335312E-2</v>
      </c>
      <c r="AA82" s="7">
        <v>-1.1702077151335312E-2</v>
      </c>
      <c r="AB82" s="4">
        <v>1.6025641025641021E-2</v>
      </c>
      <c r="AC82" s="4">
        <v>0</v>
      </c>
      <c r="AD82" s="4">
        <v>1.261829652996845E-2</v>
      </c>
      <c r="AE82" s="4">
        <v>5.1951452506605458</v>
      </c>
      <c r="AF82" s="4">
        <v>1.0275534598846729</v>
      </c>
      <c r="AG82" s="4">
        <v>1.196011517964944</v>
      </c>
      <c r="AH82" s="4">
        <v>0.13707302655102849</v>
      </c>
      <c r="AI82" s="4">
        <v>6.3091482649842268E-2</v>
      </c>
      <c r="AJ82" s="4">
        <v>17400</v>
      </c>
      <c r="AK82" s="4">
        <v>15500</v>
      </c>
      <c r="AL82" s="4">
        <v>15750</v>
      </c>
      <c r="AM82" s="8">
        <v>9.5276514530250201E-3</v>
      </c>
    </row>
    <row r="83" spans="1:39" x14ac:dyDescent="0.3">
      <c r="A83" s="4">
        <v>20200406</v>
      </c>
      <c r="B83" s="4" t="s">
        <v>1305</v>
      </c>
      <c r="C83" s="4">
        <v>13200</v>
      </c>
      <c r="D83" s="4">
        <v>14100</v>
      </c>
      <c r="E83" s="4">
        <v>13150</v>
      </c>
      <c r="F83" s="4">
        <v>14100</v>
      </c>
      <c r="G83" s="4">
        <v>1050</v>
      </c>
      <c r="H83" s="4">
        <v>1421872</v>
      </c>
      <c r="I83" s="4">
        <v>8.0460000000000004E-2</v>
      </c>
      <c r="J83" s="4">
        <v>0.91040634990680303</v>
      </c>
      <c r="K83" s="4">
        <v>1.041871921182266</v>
      </c>
      <c r="L83" s="4">
        <v>1.053811659192825</v>
      </c>
      <c r="M83" s="4">
        <v>1.0645526613816529</v>
      </c>
      <c r="N83" s="4">
        <v>1.1130846654825339</v>
      </c>
      <c r="O83" s="4">
        <v>0.89680394339322622</v>
      </c>
      <c r="P83" s="4">
        <v>0.88942623597129866</v>
      </c>
      <c r="Q83" s="4">
        <v>14550</v>
      </c>
      <c r="R83" s="4">
        <v>15450</v>
      </c>
      <c r="S83" s="4">
        <v>14150</v>
      </c>
      <c r="T83" s="4">
        <v>14700</v>
      </c>
      <c r="U83" s="7">
        <v>3.1914893617021274E-2</v>
      </c>
      <c r="V83" s="7">
        <v>9.5744680851063829E-2</v>
      </c>
      <c r="W83" s="7">
        <v>3.5460992907801418E-3</v>
      </c>
      <c r="X83" s="4">
        <v>-2.5853562265640711E-2</v>
      </c>
      <c r="Y83" s="4">
        <v>4.2553191489361701E-2</v>
      </c>
      <c r="Z83" s="7">
        <v>3.7200000000000004E-2</v>
      </c>
      <c r="AA83" s="7">
        <v>2.9114893617021274E-2</v>
      </c>
      <c r="AB83" s="4">
        <v>0</v>
      </c>
      <c r="AC83" s="4">
        <v>0</v>
      </c>
      <c r="AD83" s="4">
        <v>3.787878787878788E-3</v>
      </c>
      <c r="AE83" s="4">
        <v>1.996310284310284</v>
      </c>
      <c r="AF83" s="4">
        <v>0.84917786303481357</v>
      </c>
      <c r="AG83" s="4">
        <v>1.340426753400402</v>
      </c>
      <c r="AH83" s="4">
        <v>0.43157852954197479</v>
      </c>
      <c r="AI83" s="4">
        <v>6.8181818181818177E-2</v>
      </c>
      <c r="AJ83" s="4">
        <v>15450</v>
      </c>
      <c r="AK83" s="4">
        <v>13150</v>
      </c>
      <c r="AL83" s="4">
        <v>13250</v>
      </c>
      <c r="AM83" s="8">
        <v>4.2233119609059101E-2</v>
      </c>
    </row>
    <row r="84" spans="1:39" x14ac:dyDescent="0.3">
      <c r="A84" s="4">
        <v>20200429</v>
      </c>
      <c r="B84" s="4" t="s">
        <v>1305</v>
      </c>
      <c r="C84" s="4">
        <v>14750</v>
      </c>
      <c r="D84" s="4">
        <v>16200</v>
      </c>
      <c r="E84" s="4">
        <v>14650</v>
      </c>
      <c r="F84" s="4">
        <v>15700</v>
      </c>
      <c r="G84" s="4">
        <v>1050</v>
      </c>
      <c r="H84" s="4">
        <v>4145059</v>
      </c>
      <c r="I84" s="4">
        <v>7.1669999999999998E-2</v>
      </c>
      <c r="J84" s="4">
        <v>3.5053510176409248</v>
      </c>
      <c r="K84" s="4">
        <v>1.0466666666666671</v>
      </c>
      <c r="L84" s="4">
        <v>1.0629654705484091</v>
      </c>
      <c r="M84" s="4">
        <v>1.075342465753425</v>
      </c>
      <c r="N84" s="4">
        <v>1.1036906854130051</v>
      </c>
      <c r="O84" s="4">
        <v>1.0671197960917591</v>
      </c>
      <c r="P84" s="4">
        <v>1.0133390705679861</v>
      </c>
      <c r="Q84" s="4">
        <v>15400</v>
      </c>
      <c r="R84" s="4">
        <v>16650</v>
      </c>
      <c r="S84" s="4">
        <v>15300</v>
      </c>
      <c r="T84" s="4">
        <v>16150</v>
      </c>
      <c r="U84" s="7">
        <v>-1.9108280254777069E-2</v>
      </c>
      <c r="V84" s="7">
        <v>6.0509554140127389E-2</v>
      </c>
      <c r="W84" s="7">
        <v>-2.5477707006369428E-2</v>
      </c>
      <c r="X84" s="4">
        <v>2.021089630931459E-2</v>
      </c>
      <c r="Y84" s="4">
        <v>2.8662420382165609E-2</v>
      </c>
      <c r="Z84" s="7">
        <v>3.7200000000000004E-2</v>
      </c>
      <c r="AA84" s="7">
        <v>3.7200000000000004E-2</v>
      </c>
      <c r="AB84" s="4">
        <v>0</v>
      </c>
      <c r="AC84" s="4">
        <v>3.1847133757961783E-2</v>
      </c>
      <c r="AD84" s="4">
        <v>6.7796610169491523E-3</v>
      </c>
      <c r="AE84" s="4">
        <v>6.3952846825469072</v>
      </c>
      <c r="AF84" s="4">
        <v>0.98276409059306935</v>
      </c>
      <c r="AG84" s="4">
        <v>1.416799105976613</v>
      </c>
      <c r="AH84" s="4">
        <v>0.31172182757862132</v>
      </c>
      <c r="AI84" s="4">
        <v>6.4406779661016947E-2</v>
      </c>
      <c r="AJ84" s="4">
        <v>18100</v>
      </c>
      <c r="AK84" s="4">
        <v>15300</v>
      </c>
      <c r="AL84" s="4">
        <v>17650</v>
      </c>
      <c r="AM84" s="8">
        <v>3.87638972972497E-4</v>
      </c>
    </row>
    <row r="85" spans="1:39" x14ac:dyDescent="0.3">
      <c r="A85" s="4">
        <v>20200602</v>
      </c>
      <c r="B85" s="4" t="s">
        <v>1305</v>
      </c>
      <c r="C85" s="4">
        <v>18150</v>
      </c>
      <c r="D85" s="4">
        <v>19750</v>
      </c>
      <c r="E85" s="4">
        <v>17950</v>
      </c>
      <c r="F85" s="4">
        <v>19650</v>
      </c>
      <c r="G85" s="4">
        <v>1550</v>
      </c>
      <c r="H85" s="4">
        <v>5389243</v>
      </c>
      <c r="I85" s="4">
        <v>8.5639999999999994E-2</v>
      </c>
      <c r="J85" s="4">
        <v>3.074584142593114</v>
      </c>
      <c r="K85" s="4">
        <v>1.059299191374663</v>
      </c>
      <c r="L85" s="4">
        <v>1.0850358917725009</v>
      </c>
      <c r="M85" s="4">
        <v>1.0761226725082149</v>
      </c>
      <c r="N85" s="4">
        <v>1.0937934873364881</v>
      </c>
      <c r="O85" s="4">
        <v>1.3036267138434321</v>
      </c>
      <c r="P85" s="4">
        <v>1.23220024560395</v>
      </c>
      <c r="Q85" s="4">
        <v>19900</v>
      </c>
      <c r="R85" s="4">
        <v>20000</v>
      </c>
      <c r="S85" s="4">
        <v>18900</v>
      </c>
      <c r="T85" s="4">
        <v>19100</v>
      </c>
      <c r="U85" s="7">
        <v>1.2722646310432569E-2</v>
      </c>
      <c r="V85" s="7">
        <v>1.7811704834605598E-2</v>
      </c>
      <c r="W85" s="7">
        <v>-3.8167938931297711E-2</v>
      </c>
      <c r="X85" s="4">
        <v>3.2145839131644857E-2</v>
      </c>
      <c r="Y85" s="4">
        <v>-2.7989821882951651E-2</v>
      </c>
      <c r="Z85" s="7">
        <v>-3.0789821882951651E-2</v>
      </c>
      <c r="AA85" s="7">
        <v>-3.0789821882951651E-2</v>
      </c>
      <c r="AB85" s="4">
        <v>2.7624309392265188E-3</v>
      </c>
      <c r="AC85" s="4">
        <v>5.0890585241730284E-3</v>
      </c>
      <c r="AD85" s="4">
        <v>1.1019283746556471E-2</v>
      </c>
      <c r="AE85" s="4">
        <v>4.2429872621644797</v>
      </c>
      <c r="AF85" s="4">
        <v>0.99235693196360464</v>
      </c>
      <c r="AG85" s="4">
        <v>1.4020368336801901</v>
      </c>
      <c r="AH85" s="4">
        <v>0.29445391129956761</v>
      </c>
      <c r="AI85" s="4">
        <v>8.2644628099173556E-2</v>
      </c>
      <c r="AJ85" s="4">
        <v>21750</v>
      </c>
      <c r="AK85" s="4">
        <v>18900</v>
      </c>
      <c r="AL85" s="4">
        <v>21300</v>
      </c>
      <c r="AM85" s="8">
        <v>1.06834121029236E-2</v>
      </c>
    </row>
    <row r="86" spans="1:39" x14ac:dyDescent="0.3">
      <c r="A86" s="4">
        <v>20200618</v>
      </c>
      <c r="B86" s="4" t="s">
        <v>1305</v>
      </c>
      <c r="C86" s="4">
        <v>20050</v>
      </c>
      <c r="D86" s="4">
        <v>22400</v>
      </c>
      <c r="E86" s="4">
        <v>20050</v>
      </c>
      <c r="F86" s="4">
        <v>21800</v>
      </c>
      <c r="G86" s="4">
        <v>1550</v>
      </c>
      <c r="H86" s="4">
        <v>4310746</v>
      </c>
      <c r="I86" s="4">
        <v>7.6539999999999997E-2</v>
      </c>
      <c r="J86" s="4">
        <v>1.7083307012684721</v>
      </c>
      <c r="K86" s="4">
        <v>1.04975922953451</v>
      </c>
      <c r="L86" s="4">
        <v>1.0707269155206289</v>
      </c>
      <c r="M86" s="4">
        <v>1.050855627862135</v>
      </c>
      <c r="N86" s="4">
        <v>1.113807638267978</v>
      </c>
      <c r="O86" s="4">
        <v>1.313912606730286</v>
      </c>
      <c r="P86" s="4">
        <v>1.3254293965648269</v>
      </c>
      <c r="Q86" s="4">
        <v>22400</v>
      </c>
      <c r="R86" s="4">
        <v>23650</v>
      </c>
      <c r="S86" s="4">
        <v>22150</v>
      </c>
      <c r="T86" s="4">
        <v>22900</v>
      </c>
      <c r="U86" s="7">
        <v>2.7522935779816515E-2</v>
      </c>
      <c r="V86" s="7">
        <v>8.4862385321100922E-2</v>
      </c>
      <c r="W86" s="7">
        <v>1.6055045871559634E-2</v>
      </c>
      <c r="X86" s="4">
        <v>1.8776344360710181E-2</v>
      </c>
      <c r="Y86" s="4">
        <v>5.0458715596330278E-2</v>
      </c>
      <c r="Z86" s="7">
        <v>3.7200000000000004E-2</v>
      </c>
      <c r="AA86" s="7">
        <v>2.4722935779816515E-2</v>
      </c>
      <c r="AB86" s="4">
        <v>0</v>
      </c>
      <c r="AC86" s="4">
        <v>2.7522935779816519E-2</v>
      </c>
      <c r="AD86" s="4">
        <v>0</v>
      </c>
      <c r="AE86" s="4">
        <v>2.2855644658881542</v>
      </c>
      <c r="AF86" s="4">
        <v>1.0079897580550441</v>
      </c>
      <c r="AG86" s="4">
        <v>1.327423164257177</v>
      </c>
      <c r="AH86" s="4">
        <v>0.23873430033417251</v>
      </c>
      <c r="AI86" s="4">
        <v>8.7281795511221949E-2</v>
      </c>
      <c r="AJ86" s="4">
        <v>30000</v>
      </c>
      <c r="AK86" s="4">
        <v>22150</v>
      </c>
      <c r="AL86" s="4">
        <v>28450</v>
      </c>
      <c r="AM86" s="8">
        <v>2.62442195071974E-3</v>
      </c>
    </row>
    <row r="87" spans="1:39" x14ac:dyDescent="0.3">
      <c r="A87" s="4">
        <v>20200624</v>
      </c>
      <c r="B87" s="4" t="s">
        <v>1305</v>
      </c>
      <c r="C87" s="4">
        <v>24000</v>
      </c>
      <c r="D87" s="4">
        <v>28400</v>
      </c>
      <c r="E87" s="4">
        <v>23850</v>
      </c>
      <c r="F87" s="4">
        <v>26450</v>
      </c>
      <c r="G87" s="4">
        <v>3250</v>
      </c>
      <c r="H87" s="4">
        <v>13751048</v>
      </c>
      <c r="I87" s="4">
        <v>0.14008999999999999</v>
      </c>
      <c r="J87" s="4">
        <v>3.5031775347417389</v>
      </c>
      <c r="K87" s="4">
        <v>1.0795918367346939</v>
      </c>
      <c r="L87" s="4">
        <v>1.1188663282571909</v>
      </c>
      <c r="M87" s="4">
        <v>1.2025460331893609</v>
      </c>
      <c r="N87" s="4">
        <v>1.2740847784200391</v>
      </c>
      <c r="O87" s="4">
        <v>1.5220101659154119</v>
      </c>
      <c r="P87" s="4">
        <v>1.5824110080765781</v>
      </c>
      <c r="Q87" s="4">
        <v>26050</v>
      </c>
      <c r="R87" s="4">
        <v>30000</v>
      </c>
      <c r="S87" s="4">
        <v>25900</v>
      </c>
      <c r="T87" s="4">
        <v>28450</v>
      </c>
      <c r="U87" s="7">
        <v>-1.5122873345935728E-2</v>
      </c>
      <c r="V87" s="7">
        <v>0.13421550094517959</v>
      </c>
      <c r="W87" s="7">
        <v>-2.0793950850661626E-2</v>
      </c>
      <c r="X87" s="4">
        <v>5.7201348747591363E-2</v>
      </c>
      <c r="Y87" s="4">
        <v>7.5614366729678639E-2</v>
      </c>
      <c r="Z87" s="7">
        <v>3.7200000000000004E-2</v>
      </c>
      <c r="AA87" s="7">
        <v>3.7200000000000004E-2</v>
      </c>
      <c r="AB87" s="4">
        <v>0</v>
      </c>
      <c r="AC87" s="4">
        <v>7.3724007561436669E-2</v>
      </c>
      <c r="AD87" s="4">
        <v>6.2500000000000003E-3</v>
      </c>
      <c r="AE87" s="4">
        <v>6.8411404282078276</v>
      </c>
      <c r="AF87" s="4">
        <v>1.1096018359132009</v>
      </c>
      <c r="AG87" s="4">
        <v>1.6639454412429719</v>
      </c>
      <c r="AH87" s="4">
        <v>0.300242932503619</v>
      </c>
      <c r="AI87" s="4">
        <v>0.1020833333333333</v>
      </c>
      <c r="AJ87" s="4">
        <v>30350</v>
      </c>
      <c r="AK87" s="4">
        <v>25900</v>
      </c>
      <c r="AL87" s="4">
        <v>27200</v>
      </c>
      <c r="AM87" s="8">
        <v>8.3241506323005494E-3</v>
      </c>
    </row>
    <row r="88" spans="1:39" x14ac:dyDescent="0.3">
      <c r="A88" s="4">
        <v>20200625</v>
      </c>
      <c r="B88" s="4" t="s">
        <v>1305</v>
      </c>
      <c r="C88" s="4">
        <v>26050</v>
      </c>
      <c r="D88" s="4">
        <v>30000</v>
      </c>
      <c r="E88" s="4">
        <v>25900</v>
      </c>
      <c r="F88" s="4">
        <v>28450</v>
      </c>
      <c r="G88" s="4">
        <v>2000</v>
      </c>
      <c r="H88" s="4">
        <v>10908981</v>
      </c>
      <c r="I88" s="4">
        <v>7.5609999999999997E-2</v>
      </c>
      <c r="J88" s="4">
        <v>2.299866032412166</v>
      </c>
      <c r="K88" s="4">
        <v>1.0928297055057621</v>
      </c>
      <c r="L88" s="4">
        <v>1.1393672406888271</v>
      </c>
      <c r="M88" s="4">
        <v>1.2552393558349879</v>
      </c>
      <c r="N88" s="4">
        <v>1.3338021565869671</v>
      </c>
      <c r="O88" s="4">
        <v>1.613574061820588</v>
      </c>
      <c r="P88" s="4">
        <v>1.6921933085501859</v>
      </c>
      <c r="Q88" s="4">
        <v>29800</v>
      </c>
      <c r="R88" s="4">
        <v>30200</v>
      </c>
      <c r="S88" s="4">
        <v>26850</v>
      </c>
      <c r="T88" s="4">
        <v>27000</v>
      </c>
      <c r="U88" s="7">
        <v>4.7451669595782071E-2</v>
      </c>
      <c r="V88" s="7">
        <v>6.1511423550087874E-2</v>
      </c>
      <c r="W88" s="7">
        <v>-5.6239015817223195E-2</v>
      </c>
      <c r="X88" s="4">
        <v>7.1378340365681983E-2</v>
      </c>
      <c r="Y88" s="4">
        <v>-5.0966608084358517E-2</v>
      </c>
      <c r="Z88" s="7">
        <v>4.4651669595782074E-2</v>
      </c>
      <c r="AA88" s="7">
        <v>4.4651669595782074E-2</v>
      </c>
      <c r="AB88" s="4">
        <v>0</v>
      </c>
      <c r="AC88" s="4">
        <v>5.4481546572934983E-2</v>
      </c>
      <c r="AD88" s="4">
        <v>5.7581573896353169E-3</v>
      </c>
      <c r="AE88" s="4">
        <v>0.7933199709578499</v>
      </c>
      <c r="AF88" s="4">
        <v>1.1381153469252721</v>
      </c>
      <c r="AG88" s="4">
        <v>1.840328042606006</v>
      </c>
      <c r="AH88" s="4">
        <v>0.33526417856334972</v>
      </c>
      <c r="AI88" s="4">
        <v>9.2130518234165071E-2</v>
      </c>
      <c r="AJ88" s="4">
        <v>30350</v>
      </c>
      <c r="AK88" s="4">
        <v>26850</v>
      </c>
      <c r="AL88" s="4">
        <v>28000</v>
      </c>
      <c r="AM88" s="8">
        <v>-1.20342337267595E-2</v>
      </c>
    </row>
    <row r="89" spans="1:39" x14ac:dyDescent="0.3">
      <c r="A89" s="4">
        <v>20200722</v>
      </c>
      <c r="B89" s="4" t="s">
        <v>1305</v>
      </c>
      <c r="C89" s="4">
        <v>29600</v>
      </c>
      <c r="D89" s="4">
        <v>31700</v>
      </c>
      <c r="E89" s="4">
        <v>29050</v>
      </c>
      <c r="F89" s="4">
        <v>31550</v>
      </c>
      <c r="G89" s="4">
        <v>2150</v>
      </c>
      <c r="H89" s="4">
        <v>4323087</v>
      </c>
      <c r="I89" s="4">
        <v>7.3130000000000001E-2</v>
      </c>
      <c r="J89" s="4">
        <v>1.512058978557036</v>
      </c>
      <c r="K89" s="4">
        <v>1.054596100278552</v>
      </c>
      <c r="L89" s="4">
        <v>1.0713073005093381</v>
      </c>
      <c r="M89" s="4">
        <v>1.061932009424436</v>
      </c>
      <c r="N89" s="4">
        <v>1.091695501730104</v>
      </c>
      <c r="O89" s="4">
        <v>1.411685745180655</v>
      </c>
      <c r="P89" s="4">
        <v>1.696084580234746</v>
      </c>
      <c r="Q89" s="4">
        <v>31800</v>
      </c>
      <c r="R89" s="4">
        <v>32300</v>
      </c>
      <c r="S89" s="4">
        <v>30800</v>
      </c>
      <c r="T89" s="4">
        <v>31650</v>
      </c>
      <c r="U89" s="7">
        <v>7.9239302694136295E-3</v>
      </c>
      <c r="V89" s="7">
        <v>2.3771790808240888E-2</v>
      </c>
      <c r="W89" s="7">
        <v>-2.3771790808240888E-2</v>
      </c>
      <c r="X89" s="4">
        <v>3.8408304498269888E-2</v>
      </c>
      <c r="Y89" s="4">
        <v>3.1695721077654518E-3</v>
      </c>
      <c r="Z89" s="7">
        <v>3.6957210776545181E-4</v>
      </c>
      <c r="AA89" s="7">
        <v>3.6957210776545181E-4</v>
      </c>
      <c r="AB89" s="4">
        <v>6.8027210884353739E-3</v>
      </c>
      <c r="AC89" s="4">
        <v>4.7543581616481777E-3</v>
      </c>
      <c r="AD89" s="4">
        <v>1.8581081081081079E-2</v>
      </c>
      <c r="AE89" s="4">
        <v>3.1351298626894408</v>
      </c>
      <c r="AF89" s="4">
        <v>0.95294564356356204</v>
      </c>
      <c r="AG89" s="4">
        <v>1.5705270816147929</v>
      </c>
      <c r="AH89" s="4">
        <v>0.41264888485519707</v>
      </c>
      <c r="AI89" s="4">
        <v>6.5878378378378372E-2</v>
      </c>
      <c r="AJ89" s="4">
        <v>33700</v>
      </c>
      <c r="AK89" s="4">
        <v>29800</v>
      </c>
      <c r="AL89" s="4">
        <v>32200</v>
      </c>
      <c r="AM89" s="8">
        <v>5.5781829808942704E-3</v>
      </c>
    </row>
    <row r="90" spans="1:39" x14ac:dyDescent="0.3">
      <c r="A90" s="4">
        <v>20191230</v>
      </c>
      <c r="B90" s="4" t="s">
        <v>1306</v>
      </c>
      <c r="C90" s="4">
        <v>5780</v>
      </c>
      <c r="D90" s="4">
        <v>6690</v>
      </c>
      <c r="E90" s="4">
        <v>5750</v>
      </c>
      <c r="F90" s="4">
        <v>6100</v>
      </c>
      <c r="G90" s="4">
        <v>410</v>
      </c>
      <c r="H90" s="4">
        <v>736562</v>
      </c>
      <c r="I90" s="4">
        <v>7.2059999999999999E-2</v>
      </c>
      <c r="J90" s="4">
        <v>8.0956180728665199</v>
      </c>
      <c r="K90" s="4">
        <v>1.0463121783876499</v>
      </c>
      <c r="L90" s="4">
        <v>1.058292852185982</v>
      </c>
      <c r="M90" s="4">
        <v>1.0647582475126549</v>
      </c>
      <c r="N90" s="4">
        <v>1.0579257717655219</v>
      </c>
      <c r="O90" s="4">
        <v>0.99841780784549072</v>
      </c>
      <c r="P90" s="4">
        <v>0.95578826417360874</v>
      </c>
      <c r="Q90" s="4">
        <v>6100</v>
      </c>
      <c r="R90" s="4">
        <v>6390</v>
      </c>
      <c r="S90" s="4">
        <v>6100</v>
      </c>
      <c r="T90" s="4">
        <v>6230</v>
      </c>
      <c r="U90" s="7">
        <v>0</v>
      </c>
      <c r="V90" s="7">
        <v>4.7540983606557376E-2</v>
      </c>
      <c r="W90" s="7">
        <v>0</v>
      </c>
      <c r="X90" s="4">
        <v>-5.2029136316333983E-3</v>
      </c>
      <c r="Y90" s="4">
        <v>2.1311475409836061E-2</v>
      </c>
      <c r="Z90" s="7">
        <v>3.7200000000000004E-2</v>
      </c>
      <c r="AA90" s="7">
        <v>3.7200000000000004E-2</v>
      </c>
      <c r="AB90" s="4">
        <v>1.2259194395796849E-2</v>
      </c>
      <c r="AC90" s="4">
        <v>9.6721311475409841E-2</v>
      </c>
      <c r="AD90" s="4">
        <v>5.1903114186851208E-3</v>
      </c>
      <c r="AE90" s="4">
        <v>76.573656305229235</v>
      </c>
      <c r="AF90" s="4">
        <v>0.97633268409706253</v>
      </c>
      <c r="AG90" s="4">
        <v>1.108393021972611</v>
      </c>
      <c r="AH90" s="4">
        <v>0.12203398489557959</v>
      </c>
      <c r="AI90" s="4">
        <v>5.536332179930796E-2</v>
      </c>
      <c r="AJ90" s="4">
        <v>6390</v>
      </c>
      <c r="AK90" s="4">
        <v>5970</v>
      </c>
      <c r="AL90" s="4">
        <v>6020</v>
      </c>
      <c r="AM90" s="8">
        <v>1.29907445595553E-2</v>
      </c>
    </row>
    <row r="91" spans="1:39" x14ac:dyDescent="0.3">
      <c r="A91" s="4">
        <v>20200224</v>
      </c>
      <c r="B91" s="4" t="s">
        <v>1306</v>
      </c>
      <c r="C91" s="4">
        <v>5780</v>
      </c>
      <c r="D91" s="4">
        <v>6790</v>
      </c>
      <c r="E91" s="4">
        <v>5780</v>
      </c>
      <c r="F91" s="4">
        <v>6310</v>
      </c>
      <c r="G91" s="4">
        <v>540</v>
      </c>
      <c r="H91" s="4">
        <v>1663561</v>
      </c>
      <c r="I91" s="4">
        <v>9.3590000000000007E-2</v>
      </c>
      <c r="J91" s="4">
        <v>8.4408986246431716</v>
      </c>
      <c r="K91" s="4">
        <v>1.0587248322147651</v>
      </c>
      <c r="L91" s="4">
        <v>1.0640809443507591</v>
      </c>
      <c r="M91" s="4">
        <v>1.0495675316034601</v>
      </c>
      <c r="N91" s="4">
        <v>1.040996453023179</v>
      </c>
      <c r="O91" s="4">
        <v>1.0521342819030679</v>
      </c>
      <c r="P91" s="4">
        <v>1.0191665769355009</v>
      </c>
      <c r="Q91" s="4">
        <v>6100</v>
      </c>
      <c r="R91" s="4">
        <v>6130</v>
      </c>
      <c r="S91" s="4">
        <v>5570</v>
      </c>
      <c r="T91" s="4">
        <v>5760</v>
      </c>
      <c r="U91" s="7">
        <v>-3.328050713153724E-2</v>
      </c>
      <c r="V91" s="7">
        <v>-2.8526148969889066E-2</v>
      </c>
      <c r="W91" s="7">
        <v>-0.11727416798732171</v>
      </c>
      <c r="X91" s="4">
        <v>-1.0063515631444361E-2</v>
      </c>
      <c r="Y91" s="4">
        <v>-8.7163232963549928E-2</v>
      </c>
      <c r="Z91" s="7">
        <v>-8.9963232963549924E-2</v>
      </c>
      <c r="AA91" s="7">
        <v>-8.9963232963549924E-2</v>
      </c>
      <c r="AB91" s="4">
        <v>0</v>
      </c>
      <c r="AC91" s="4">
        <v>7.6069730586370843E-2</v>
      </c>
      <c r="AD91" s="4">
        <v>0</v>
      </c>
      <c r="AE91" s="4">
        <v>37.606496970793017</v>
      </c>
      <c r="AF91" s="4">
        <v>0.97968318994240977</v>
      </c>
      <c r="AG91" s="4">
        <v>1.085845029229862</v>
      </c>
      <c r="AH91" s="4">
        <v>9.9796412721371339E-2</v>
      </c>
      <c r="AI91" s="4">
        <v>9.1695501730103809E-2</v>
      </c>
      <c r="AJ91" s="4">
        <v>6130</v>
      </c>
      <c r="AK91" s="4">
        <v>4990</v>
      </c>
      <c r="AL91" s="4">
        <v>5210</v>
      </c>
      <c r="AM91" s="8">
        <v>-4.2964717546982702E-2</v>
      </c>
    </row>
    <row r="92" spans="1:39" x14ac:dyDescent="0.3">
      <c r="A92" s="4">
        <v>20200331</v>
      </c>
      <c r="B92" s="4" t="s">
        <v>1306</v>
      </c>
      <c r="C92" s="4">
        <v>4665</v>
      </c>
      <c r="D92" s="4">
        <v>4915</v>
      </c>
      <c r="E92" s="4">
        <v>4635</v>
      </c>
      <c r="F92" s="4">
        <v>4880</v>
      </c>
      <c r="G92" s="4">
        <v>410</v>
      </c>
      <c r="H92" s="4">
        <v>86469</v>
      </c>
      <c r="I92" s="4">
        <v>9.1719999999999996E-2</v>
      </c>
      <c r="J92" s="4">
        <v>1.4444746992661439</v>
      </c>
      <c r="K92" s="4">
        <v>1.070566727605119</v>
      </c>
      <c r="L92" s="4">
        <v>1.0924557868815761</v>
      </c>
      <c r="M92" s="4">
        <v>1.16412213740458</v>
      </c>
      <c r="N92" s="4">
        <v>1.0809014895619911</v>
      </c>
      <c r="O92" s="4">
        <v>0.88447189959069006</v>
      </c>
      <c r="P92" s="4">
        <v>0.83923900970943355</v>
      </c>
      <c r="Q92" s="4">
        <v>4875</v>
      </c>
      <c r="R92" s="4">
        <v>5460</v>
      </c>
      <c r="S92" s="4">
        <v>4700</v>
      </c>
      <c r="T92" s="4">
        <v>4830</v>
      </c>
      <c r="U92" s="7">
        <v>-1.0245901639344263E-3</v>
      </c>
      <c r="V92" s="7">
        <v>0.11885245901639344</v>
      </c>
      <c r="W92" s="7">
        <v>-3.6885245901639344E-2</v>
      </c>
      <c r="X92" s="4">
        <v>-3.2947560773021772E-2</v>
      </c>
      <c r="Y92" s="4">
        <v>-1.024590163934426E-2</v>
      </c>
      <c r="Z92" s="7">
        <v>3.7200000000000004E-2</v>
      </c>
      <c r="AA92" s="7">
        <v>3.7200000000000004E-2</v>
      </c>
      <c r="AB92" s="4">
        <v>4.3624161073825503E-2</v>
      </c>
      <c r="AC92" s="4">
        <v>7.1721311475409838E-3</v>
      </c>
      <c r="AD92" s="4">
        <v>6.4308681672025723E-3</v>
      </c>
      <c r="AE92" s="4">
        <v>2.3585456330805741</v>
      </c>
      <c r="AF92" s="4">
        <v>0.79685875571512021</v>
      </c>
      <c r="AG92" s="4">
        <v>1.340553670370153</v>
      </c>
      <c r="AH92" s="4">
        <v>0.50896710678467671</v>
      </c>
      <c r="AI92" s="4">
        <v>4.6087888531618437E-2</v>
      </c>
      <c r="AJ92" s="4">
        <v>5460</v>
      </c>
      <c r="AK92" s="4">
        <v>4665</v>
      </c>
      <c r="AL92" s="4">
        <v>5160</v>
      </c>
      <c r="AM92" s="8">
        <v>4.9731601842240299E-2</v>
      </c>
    </row>
    <row r="93" spans="1:39" x14ac:dyDescent="0.3">
      <c r="A93" s="4">
        <v>20200325</v>
      </c>
      <c r="B93" s="4" t="s">
        <v>1307</v>
      </c>
      <c r="C93" s="4">
        <v>3380</v>
      </c>
      <c r="D93" s="4">
        <v>3570</v>
      </c>
      <c r="E93" s="4">
        <v>3260</v>
      </c>
      <c r="F93" s="4">
        <v>3500</v>
      </c>
      <c r="G93" s="4">
        <v>240</v>
      </c>
      <c r="H93" s="4">
        <v>73592</v>
      </c>
      <c r="I93" s="4">
        <v>7.3620000000000005E-2</v>
      </c>
      <c r="J93" s="4">
        <v>1.771960492542991</v>
      </c>
      <c r="K93" s="4">
        <v>1.0579345088161209</v>
      </c>
      <c r="L93" s="4">
        <v>1.0564443102927861</v>
      </c>
      <c r="M93" s="4">
        <v>0.95929834178429496</v>
      </c>
      <c r="N93" s="4">
        <v>0.80850080850080852</v>
      </c>
      <c r="O93" s="4">
        <v>0.68401680727012149</v>
      </c>
      <c r="P93" s="4">
        <v>0.64309666355326212</v>
      </c>
      <c r="Q93" s="4">
        <v>3420</v>
      </c>
      <c r="R93" s="4">
        <v>3680</v>
      </c>
      <c r="S93" s="4">
        <v>3405</v>
      </c>
      <c r="T93" s="4">
        <v>3610</v>
      </c>
      <c r="U93" s="7">
        <v>-2.2857142857142857E-2</v>
      </c>
      <c r="V93" s="7">
        <v>5.1428571428571428E-2</v>
      </c>
      <c r="W93" s="7">
        <v>-2.7142857142857142E-2</v>
      </c>
      <c r="X93" s="4">
        <v>-8.864633864633864E-2</v>
      </c>
      <c r="Y93" s="4">
        <v>3.1428571428571431E-2</v>
      </c>
      <c r="Z93" s="7">
        <v>3.7200000000000004E-2</v>
      </c>
      <c r="AA93" s="7">
        <v>3.7200000000000004E-2</v>
      </c>
      <c r="AB93" s="4">
        <v>3.6809815950920248E-2</v>
      </c>
      <c r="AC93" s="4">
        <v>0.02</v>
      </c>
      <c r="AD93" s="4">
        <v>3.5502958579881658E-2</v>
      </c>
      <c r="AE93" s="4">
        <v>2.1217852612155461</v>
      </c>
      <c r="AF93" s="4">
        <v>0.57278326037713978</v>
      </c>
      <c r="AG93" s="4">
        <v>1.0748881000131569</v>
      </c>
      <c r="AH93" s="4">
        <v>0.81553167833466267</v>
      </c>
      <c r="AI93" s="4">
        <v>3.5502958579881658E-2</v>
      </c>
      <c r="AJ93" s="4">
        <v>4120</v>
      </c>
      <c r="AK93" s="4">
        <v>3405</v>
      </c>
      <c r="AL93" s="4">
        <v>3910</v>
      </c>
      <c r="AM93" s="8">
        <v>5.2622816628226002E-2</v>
      </c>
    </row>
    <row r="94" spans="1:39" x14ac:dyDescent="0.3">
      <c r="A94" s="4">
        <v>20200525</v>
      </c>
      <c r="B94" s="4" t="s">
        <v>1307</v>
      </c>
      <c r="C94" s="4">
        <v>4505</v>
      </c>
      <c r="D94" s="4">
        <v>5850</v>
      </c>
      <c r="E94" s="4">
        <v>4505</v>
      </c>
      <c r="F94" s="4">
        <v>5100</v>
      </c>
      <c r="G94" s="4">
        <v>600</v>
      </c>
      <c r="H94" s="4">
        <v>3086031</v>
      </c>
      <c r="I94" s="4">
        <v>0.13333</v>
      </c>
      <c r="J94" s="4">
        <v>9.6125490161876073</v>
      </c>
      <c r="K94" s="4">
        <v>1.0816542948038179</v>
      </c>
      <c r="L94" s="4">
        <v>1.1053315994798441</v>
      </c>
      <c r="M94" s="4">
        <v>1.12272977435333</v>
      </c>
      <c r="N94" s="4">
        <v>1.126573889993373</v>
      </c>
      <c r="O94" s="4">
        <v>1.1728856436497439</v>
      </c>
      <c r="P94" s="4">
        <v>1.018565520225682</v>
      </c>
      <c r="Q94" s="4">
        <v>5230</v>
      </c>
      <c r="R94" s="4">
        <v>5440</v>
      </c>
      <c r="S94" s="4">
        <v>5120</v>
      </c>
      <c r="T94" s="4">
        <v>5230</v>
      </c>
      <c r="U94" s="7">
        <v>2.5490196078431372E-2</v>
      </c>
      <c r="V94" s="7">
        <v>6.6666666666666666E-2</v>
      </c>
      <c r="W94" s="7">
        <v>3.9215686274509803E-3</v>
      </c>
      <c r="X94" s="4">
        <v>4.4179368235036246E-3</v>
      </c>
      <c r="Y94" s="4">
        <v>2.5490196078431369E-2</v>
      </c>
      <c r="Z94" s="7">
        <v>3.7200000000000004E-2</v>
      </c>
      <c r="AA94" s="7">
        <v>2.2690196078431372E-2</v>
      </c>
      <c r="AB94" s="4">
        <v>0</v>
      </c>
      <c r="AC94" s="4">
        <v>0.1470588235294118</v>
      </c>
      <c r="AD94" s="4">
        <v>0</v>
      </c>
      <c r="AE94" s="4">
        <v>125.10767422061861</v>
      </c>
      <c r="AF94" s="4">
        <v>1.067207249401771</v>
      </c>
      <c r="AG94" s="4">
        <v>1.2256162763253751</v>
      </c>
      <c r="AH94" s="4">
        <v>0.1211090617761168</v>
      </c>
      <c r="AI94" s="4">
        <v>0.13207547169811321</v>
      </c>
      <c r="AJ94" s="4">
        <v>5680</v>
      </c>
      <c r="AK94" s="4">
        <v>5120</v>
      </c>
      <c r="AL94" s="4">
        <v>5180</v>
      </c>
      <c r="AM94" s="8">
        <v>1.5961500737394999E-2</v>
      </c>
    </row>
    <row r="95" spans="1:39" x14ac:dyDescent="0.3">
      <c r="A95" s="4">
        <v>20200527</v>
      </c>
      <c r="B95" s="4" t="s">
        <v>1307</v>
      </c>
      <c r="C95" s="4">
        <v>5350</v>
      </c>
      <c r="D95" s="4">
        <v>5680</v>
      </c>
      <c r="E95" s="4">
        <v>5290</v>
      </c>
      <c r="F95" s="4">
        <v>5610</v>
      </c>
      <c r="G95" s="4">
        <v>380</v>
      </c>
      <c r="H95" s="4">
        <v>515827</v>
      </c>
      <c r="I95" s="4">
        <v>7.2660000000000002E-2</v>
      </c>
      <c r="J95" s="4">
        <v>1.253537997491597</v>
      </c>
      <c r="K95" s="4">
        <v>1.0558343789209541</v>
      </c>
      <c r="L95" s="4">
        <v>1.122673604162497</v>
      </c>
      <c r="M95" s="4">
        <v>1.187930121757544</v>
      </c>
      <c r="N95" s="4">
        <v>1.2144171447126311</v>
      </c>
      <c r="O95" s="4">
        <v>1.288100568279662</v>
      </c>
      <c r="P95" s="4">
        <v>1.122495768964626</v>
      </c>
      <c r="Q95" s="4">
        <v>5640</v>
      </c>
      <c r="R95" s="4">
        <v>5670</v>
      </c>
      <c r="S95" s="4">
        <v>5140</v>
      </c>
      <c r="T95" s="4">
        <v>5390</v>
      </c>
      <c r="U95" s="7">
        <v>5.3475935828877002E-3</v>
      </c>
      <c r="V95" s="7">
        <v>1.06951871657754E-2</v>
      </c>
      <c r="W95" s="7">
        <v>-8.3778966131907315E-2</v>
      </c>
      <c r="X95" s="4">
        <v>2.559800844247213E-2</v>
      </c>
      <c r="Y95" s="4">
        <v>-3.9215686274509803E-2</v>
      </c>
      <c r="Z95" s="7">
        <v>-4.20156862745098E-2</v>
      </c>
      <c r="AA95" s="7">
        <v>-4.20156862745098E-2</v>
      </c>
      <c r="AB95" s="4">
        <v>2.2944550669216059E-2</v>
      </c>
      <c r="AC95" s="4">
        <v>1.24777183600713E-2</v>
      </c>
      <c r="AD95" s="4">
        <v>1.121495327102804E-2</v>
      </c>
      <c r="AE95" s="4">
        <v>1.2709042707835441</v>
      </c>
      <c r="AF95" s="4">
        <v>1.1095584681593469</v>
      </c>
      <c r="AG95" s="4">
        <v>1.3836131857132341</v>
      </c>
      <c r="AH95" s="4">
        <v>0.17851404788451811</v>
      </c>
      <c r="AI95" s="4">
        <v>4.8598130841121502E-2</v>
      </c>
      <c r="AJ95" s="4">
        <v>6080</v>
      </c>
      <c r="AK95" s="4">
        <v>5120</v>
      </c>
      <c r="AL95" s="4">
        <v>5920</v>
      </c>
      <c r="AM95" s="8">
        <v>-6.19933866571383E-3</v>
      </c>
    </row>
    <row r="96" spans="1:39" x14ac:dyDescent="0.3">
      <c r="A96" s="4">
        <v>20200602</v>
      </c>
      <c r="B96" s="4" t="s">
        <v>1307</v>
      </c>
      <c r="C96" s="4">
        <v>5230</v>
      </c>
      <c r="D96" s="4">
        <v>5920</v>
      </c>
      <c r="E96" s="4">
        <v>5190</v>
      </c>
      <c r="F96" s="4">
        <v>5920</v>
      </c>
      <c r="G96" s="4">
        <v>740</v>
      </c>
      <c r="H96" s="4">
        <v>487342</v>
      </c>
      <c r="I96" s="4">
        <v>0.14285999999999999</v>
      </c>
      <c r="J96" s="4">
        <v>0.95675010203735078</v>
      </c>
      <c r="K96" s="4">
        <v>1.0869033047735619</v>
      </c>
      <c r="L96" s="4">
        <v>1.0826627651792251</v>
      </c>
      <c r="M96" s="4">
        <v>1.156475874194179</v>
      </c>
      <c r="N96" s="4">
        <v>1.2324346830436139</v>
      </c>
      <c r="O96" s="4">
        <v>1.3515210319045721</v>
      </c>
      <c r="P96" s="4">
        <v>1.18924257769668</v>
      </c>
      <c r="Q96" s="4">
        <v>5800</v>
      </c>
      <c r="R96" s="4">
        <v>6080</v>
      </c>
      <c r="S96" s="4">
        <v>5710</v>
      </c>
      <c r="T96" s="4">
        <v>5920</v>
      </c>
      <c r="U96" s="7">
        <v>-2.0270270270270271E-2</v>
      </c>
      <c r="V96" s="7">
        <v>2.7027027027027029E-2</v>
      </c>
      <c r="W96" s="7">
        <v>-3.5472972972972971E-2</v>
      </c>
      <c r="X96" s="4">
        <v>3.8305402310815029E-2</v>
      </c>
      <c r="Y96" s="4">
        <v>0</v>
      </c>
      <c r="Z96" s="7">
        <v>-2.8E-3</v>
      </c>
      <c r="AA96" s="7">
        <v>-2.8E-3</v>
      </c>
      <c r="AB96" s="4">
        <v>0</v>
      </c>
      <c r="AC96" s="4">
        <v>0</v>
      </c>
      <c r="AD96" s="4">
        <v>7.6481835564053526E-3</v>
      </c>
      <c r="AE96" s="4">
        <v>5.1035919991622167</v>
      </c>
      <c r="AF96" s="4">
        <v>1.092230720917799</v>
      </c>
      <c r="AG96" s="4">
        <v>1.479297424992696</v>
      </c>
      <c r="AH96" s="4">
        <v>0.2395608941863723</v>
      </c>
      <c r="AI96" s="4">
        <v>0.13193116634799229</v>
      </c>
      <c r="AJ96" s="4">
        <v>6080</v>
      </c>
      <c r="AK96" s="4">
        <v>5650</v>
      </c>
      <c r="AL96" s="4">
        <v>5880</v>
      </c>
      <c r="AM96" s="8">
        <v>1.06834121029236E-2</v>
      </c>
    </row>
    <row r="97" spans="1:39" x14ac:dyDescent="0.3">
      <c r="A97" s="4">
        <v>20190821</v>
      </c>
      <c r="B97" s="4" t="s">
        <v>1308</v>
      </c>
      <c r="C97" s="4">
        <v>1740</v>
      </c>
      <c r="D97" s="4">
        <v>1910</v>
      </c>
      <c r="E97" s="4">
        <v>1730</v>
      </c>
      <c r="F97" s="4">
        <v>1880</v>
      </c>
      <c r="G97" s="4">
        <v>135</v>
      </c>
      <c r="H97" s="4">
        <v>2797428</v>
      </c>
      <c r="I97" s="4">
        <v>7.7359999999999998E-2</v>
      </c>
      <c r="J97" s="4">
        <v>4.1538047603605062</v>
      </c>
      <c r="K97" s="4">
        <v>1.055191768007484</v>
      </c>
      <c r="L97" s="4">
        <v>1.079219288174512</v>
      </c>
      <c r="M97" s="4">
        <v>1.106533254855798</v>
      </c>
      <c r="N97" s="4">
        <v>1.1147346575748589</v>
      </c>
      <c r="O97" s="4">
        <v>0.97725795971410001</v>
      </c>
      <c r="P97" s="4">
        <v>0.94314381270903014</v>
      </c>
      <c r="Q97" s="4">
        <v>1835</v>
      </c>
      <c r="R97" s="4">
        <v>1865</v>
      </c>
      <c r="S97" s="4">
        <v>1790</v>
      </c>
      <c r="T97" s="4">
        <v>1795</v>
      </c>
      <c r="U97" s="7">
        <v>-2.3936170212765957E-2</v>
      </c>
      <c r="V97" s="7">
        <v>-7.9787234042553185E-3</v>
      </c>
      <c r="W97" s="7">
        <v>-4.7872340425531915E-2</v>
      </c>
      <c r="X97" s="4">
        <v>-1.6602431070263862E-2</v>
      </c>
      <c r="Y97" s="4">
        <v>-4.5212765957446811E-2</v>
      </c>
      <c r="Z97" s="7">
        <v>-4.8012765957446808E-2</v>
      </c>
      <c r="AA97" s="7">
        <v>-4.8012765957446808E-2</v>
      </c>
      <c r="AB97" s="4">
        <v>0</v>
      </c>
      <c r="AC97" s="4">
        <v>1.5957446808510641E-2</v>
      </c>
      <c r="AD97" s="4">
        <v>5.7471264367816091E-3</v>
      </c>
      <c r="AE97" s="4">
        <v>18.22025088905389</v>
      </c>
      <c r="AF97" s="4">
        <v>0.96050992368601318</v>
      </c>
      <c r="AG97" s="4">
        <v>1.214700729491843</v>
      </c>
      <c r="AH97" s="4">
        <v>0.2178656134682925</v>
      </c>
      <c r="AI97" s="4">
        <v>8.0459770114942528E-2</v>
      </c>
      <c r="AJ97" s="4">
        <v>1865</v>
      </c>
      <c r="AK97" s="4">
        <v>1695</v>
      </c>
      <c r="AL97" s="4">
        <v>1735</v>
      </c>
      <c r="AM97" s="8">
        <v>1.4744402040294501E-2</v>
      </c>
    </row>
    <row r="98" spans="1:39" x14ac:dyDescent="0.3">
      <c r="A98" s="4">
        <v>20200325</v>
      </c>
      <c r="B98" s="4" t="s">
        <v>1308</v>
      </c>
      <c r="C98" s="4">
        <v>1125</v>
      </c>
      <c r="D98" s="4">
        <v>1230</v>
      </c>
      <c r="E98" s="4">
        <v>1100</v>
      </c>
      <c r="F98" s="4">
        <v>1155</v>
      </c>
      <c r="G98" s="4">
        <v>95</v>
      </c>
      <c r="H98" s="4">
        <v>619114</v>
      </c>
      <c r="I98" s="4">
        <v>8.9620000000000005E-2</v>
      </c>
      <c r="J98" s="4">
        <v>1.0527121219669751</v>
      </c>
      <c r="K98" s="4">
        <v>1.074418604651163</v>
      </c>
      <c r="L98" s="4">
        <v>1.098326359832636</v>
      </c>
      <c r="M98" s="4">
        <v>1.0106755337766891</v>
      </c>
      <c r="N98" s="4">
        <v>0.82786797118589395</v>
      </c>
      <c r="O98" s="4">
        <v>0.6891887860133461</v>
      </c>
      <c r="P98" s="4">
        <v>0.63375065158346211</v>
      </c>
      <c r="Q98" s="4">
        <v>1165</v>
      </c>
      <c r="R98" s="4">
        <v>1260</v>
      </c>
      <c r="S98" s="4">
        <v>1135</v>
      </c>
      <c r="T98" s="4">
        <v>1220</v>
      </c>
      <c r="U98" s="7">
        <v>8.658008658008658E-3</v>
      </c>
      <c r="V98" s="7">
        <v>9.0909090909090912E-2</v>
      </c>
      <c r="W98" s="7">
        <v>-1.7316017316017316E-2</v>
      </c>
      <c r="X98" s="4">
        <v>-9.3359137010357307E-2</v>
      </c>
      <c r="Y98" s="4">
        <v>5.627705627705628E-2</v>
      </c>
      <c r="Z98" s="7">
        <v>3.7200000000000004E-2</v>
      </c>
      <c r="AA98" s="7">
        <v>3.7200000000000004E-2</v>
      </c>
      <c r="AB98" s="4">
        <v>6.1320754716981132E-2</v>
      </c>
      <c r="AC98" s="4">
        <v>6.4935064935064929E-2</v>
      </c>
      <c r="AD98" s="4">
        <v>2.222222222222222E-2</v>
      </c>
      <c r="AE98" s="4">
        <v>1.709650428438485</v>
      </c>
      <c r="AF98" s="4">
        <v>0.56495859825089179</v>
      </c>
      <c r="AG98" s="4">
        <v>1.147956440599756</v>
      </c>
      <c r="AH98" s="4">
        <v>0.89892801584391913</v>
      </c>
      <c r="AI98" s="4">
        <v>2.6666666666666668E-2</v>
      </c>
      <c r="AJ98" s="4">
        <v>1710</v>
      </c>
      <c r="AK98" s="4">
        <v>1135</v>
      </c>
      <c r="AL98" s="4">
        <v>1435</v>
      </c>
      <c r="AM98" s="8">
        <v>5.2622816628226002E-2</v>
      </c>
    </row>
    <row r="99" spans="1:39" x14ac:dyDescent="0.3">
      <c r="A99" s="4">
        <v>20200330</v>
      </c>
      <c r="B99" s="4" t="s">
        <v>1308</v>
      </c>
      <c r="C99" s="4">
        <v>1240</v>
      </c>
      <c r="D99" s="4">
        <v>1415</v>
      </c>
      <c r="E99" s="4">
        <v>1170</v>
      </c>
      <c r="F99" s="4">
        <v>1400</v>
      </c>
      <c r="G99" s="4">
        <v>150</v>
      </c>
      <c r="H99" s="4">
        <v>2028695</v>
      </c>
      <c r="I99" s="4">
        <v>0.12</v>
      </c>
      <c r="J99" s="4">
        <v>2.9397993912004909</v>
      </c>
      <c r="K99" s="4">
        <v>1.0852713178294571</v>
      </c>
      <c r="L99" s="4">
        <v>1.1503697617091211</v>
      </c>
      <c r="M99" s="4">
        <v>1.221853726653866</v>
      </c>
      <c r="N99" s="4">
        <v>1.0432968179447051</v>
      </c>
      <c r="O99" s="4">
        <v>0.84893075150584141</v>
      </c>
      <c r="P99" s="4">
        <v>0.77890285968621342</v>
      </c>
      <c r="Q99" s="4">
        <v>1430</v>
      </c>
      <c r="R99" s="4">
        <v>1710</v>
      </c>
      <c r="S99" s="4">
        <v>1385</v>
      </c>
      <c r="T99" s="4">
        <v>1545</v>
      </c>
      <c r="U99" s="7">
        <v>2.1428571428571429E-2</v>
      </c>
      <c r="V99" s="7">
        <v>0.22142857142857142</v>
      </c>
      <c r="W99" s="7">
        <v>-1.0714285714285714E-2</v>
      </c>
      <c r="X99" s="4">
        <v>-6.1293688054251609E-2</v>
      </c>
      <c r="Y99" s="4">
        <v>0.10357142857142861</v>
      </c>
      <c r="Z99" s="7">
        <v>3.7200000000000004E-2</v>
      </c>
      <c r="AA99" s="7">
        <v>1.8628571428571428E-2</v>
      </c>
      <c r="AB99" s="4">
        <v>0</v>
      </c>
      <c r="AC99" s="4">
        <v>1.0714285714285709E-2</v>
      </c>
      <c r="AD99" s="4">
        <v>5.6451612903225798E-2</v>
      </c>
      <c r="AE99" s="4">
        <v>3.560294553808192</v>
      </c>
      <c r="AF99" s="4">
        <v>0.71124862570516167</v>
      </c>
      <c r="AG99" s="4">
        <v>1.439592671352421</v>
      </c>
      <c r="AH99" s="4">
        <v>0.71133717657346485</v>
      </c>
      <c r="AI99" s="4">
        <v>0.1290322580645161</v>
      </c>
      <c r="AJ99" s="4">
        <v>1805</v>
      </c>
      <c r="AK99" s="4">
        <v>1385</v>
      </c>
      <c r="AL99" s="4">
        <v>1685</v>
      </c>
      <c r="AM99" s="8">
        <v>3.6876233674704197E-2</v>
      </c>
    </row>
    <row r="100" spans="1:39" x14ac:dyDescent="0.3">
      <c r="A100" s="4">
        <v>20200331</v>
      </c>
      <c r="B100" s="4" t="s">
        <v>1308</v>
      </c>
      <c r="C100" s="4">
        <v>1430</v>
      </c>
      <c r="D100" s="4">
        <v>1710</v>
      </c>
      <c r="E100" s="4">
        <v>1385</v>
      </c>
      <c r="F100" s="4">
        <v>1545</v>
      </c>
      <c r="G100" s="4">
        <v>145</v>
      </c>
      <c r="H100" s="4">
        <v>8239300</v>
      </c>
      <c r="I100" s="4">
        <v>0.10357</v>
      </c>
      <c r="J100" s="4">
        <v>5.6559130661730777</v>
      </c>
      <c r="K100" s="4">
        <v>1.1048867699642431</v>
      </c>
      <c r="L100" s="4">
        <v>1.1757990867579911</v>
      </c>
      <c r="M100" s="4">
        <v>1.3084349593495941</v>
      </c>
      <c r="N100" s="4">
        <v>1.1563073008270031</v>
      </c>
      <c r="O100" s="4">
        <v>0.93970480901792219</v>
      </c>
      <c r="P100" s="4">
        <v>0.86205293209589529</v>
      </c>
      <c r="Q100" s="4">
        <v>1515</v>
      </c>
      <c r="R100" s="4">
        <v>1615</v>
      </c>
      <c r="S100" s="4">
        <v>1430</v>
      </c>
      <c r="T100" s="4">
        <v>1435</v>
      </c>
      <c r="U100" s="7">
        <v>-1.9417475728155338E-2</v>
      </c>
      <c r="V100" s="7">
        <v>4.5307443365695796E-2</v>
      </c>
      <c r="W100" s="7">
        <v>-7.4433656957928807E-2</v>
      </c>
      <c r="X100" s="4">
        <v>-4.4156718931257707E-2</v>
      </c>
      <c r="Y100" s="4">
        <v>-7.1197411003236247E-2</v>
      </c>
      <c r="Z100" s="7">
        <v>3.7200000000000004E-2</v>
      </c>
      <c r="AA100" s="7">
        <v>3.7200000000000004E-2</v>
      </c>
      <c r="AB100" s="4">
        <v>2.1428571428571429E-2</v>
      </c>
      <c r="AC100" s="4">
        <v>0.1067961165048544</v>
      </c>
      <c r="AD100" s="4">
        <v>3.1468531468531472E-2</v>
      </c>
      <c r="AE100" s="4">
        <v>4.0613793596375993</v>
      </c>
      <c r="AF100" s="4">
        <v>0.79389215450760819</v>
      </c>
      <c r="AG100" s="4">
        <v>1.5823025072484671</v>
      </c>
      <c r="AH100" s="4">
        <v>0.62762652850981571</v>
      </c>
      <c r="AI100" s="4">
        <v>8.0419580419580416E-2</v>
      </c>
      <c r="AJ100" s="4">
        <v>1805</v>
      </c>
      <c r="AK100" s="4">
        <v>1390</v>
      </c>
      <c r="AL100" s="4">
        <v>1640</v>
      </c>
      <c r="AM100" s="8">
        <v>4.9731601842240299E-2</v>
      </c>
    </row>
    <row r="101" spans="1:39" x14ac:dyDescent="0.3">
      <c r="A101" s="4">
        <v>20200413</v>
      </c>
      <c r="B101" s="4" t="s">
        <v>1308</v>
      </c>
      <c r="C101" s="4">
        <v>1620</v>
      </c>
      <c r="D101" s="4">
        <v>1770</v>
      </c>
      <c r="E101" s="4">
        <v>1595</v>
      </c>
      <c r="F101" s="4">
        <v>1765</v>
      </c>
      <c r="G101" s="4">
        <v>145</v>
      </c>
      <c r="H101" s="4">
        <v>5464637</v>
      </c>
      <c r="I101" s="4">
        <v>8.9510000000000006E-2</v>
      </c>
      <c r="J101" s="4">
        <v>1.2926815807794789</v>
      </c>
      <c r="K101" s="4">
        <v>1.049554013875124</v>
      </c>
      <c r="L101" s="4">
        <v>1.063893911995178</v>
      </c>
      <c r="M101" s="4">
        <v>1.108320251177394</v>
      </c>
      <c r="N101" s="4">
        <v>1.28912098747398</v>
      </c>
      <c r="O101" s="4">
        <v>1.0975458088052401</v>
      </c>
      <c r="P101" s="4">
        <v>1.0025655833151881</v>
      </c>
      <c r="Q101" s="4">
        <v>1730</v>
      </c>
      <c r="R101" s="4">
        <v>1770</v>
      </c>
      <c r="S101" s="4">
        <v>1675</v>
      </c>
      <c r="T101" s="4">
        <v>1720</v>
      </c>
      <c r="U101" s="7">
        <v>-1.9830028328611898E-2</v>
      </c>
      <c r="V101" s="7">
        <v>2.8328611898016999E-3</v>
      </c>
      <c r="W101" s="7">
        <v>-5.0991501416430593E-2</v>
      </c>
      <c r="X101" s="4">
        <v>4.6744330423985521E-2</v>
      </c>
      <c r="Y101" s="4">
        <v>-2.54957507082153E-2</v>
      </c>
      <c r="Z101" s="7">
        <v>-2.82957507082153E-2</v>
      </c>
      <c r="AA101" s="7">
        <v>-2.82957507082153E-2</v>
      </c>
      <c r="AB101" s="4">
        <v>0</v>
      </c>
      <c r="AC101" s="4">
        <v>2.8328611898016999E-3</v>
      </c>
      <c r="AD101" s="4">
        <v>1.54320987654321E-2</v>
      </c>
      <c r="AE101" s="4">
        <v>5.3110726455272257</v>
      </c>
      <c r="AF101" s="4">
        <v>0.94746301481815143</v>
      </c>
      <c r="AG101" s="4">
        <v>1.786442460327563</v>
      </c>
      <c r="AH101" s="4">
        <v>0.49567843241658027</v>
      </c>
      <c r="AI101" s="4">
        <v>8.9506172839506168E-2</v>
      </c>
      <c r="AJ101" s="4">
        <v>1790</v>
      </c>
      <c r="AK101" s="4">
        <v>1580</v>
      </c>
      <c r="AL101" s="4">
        <v>1630</v>
      </c>
      <c r="AM101" s="8">
        <v>-2.3803291010655401E-2</v>
      </c>
    </row>
    <row r="102" spans="1:39" x14ac:dyDescent="0.3">
      <c r="A102" s="4">
        <v>20200427</v>
      </c>
      <c r="B102" s="4" t="s">
        <v>1309</v>
      </c>
      <c r="C102" s="4">
        <v>8000</v>
      </c>
      <c r="D102" s="4">
        <v>8720</v>
      </c>
      <c r="E102" s="4">
        <v>8000</v>
      </c>
      <c r="F102" s="4">
        <v>8620</v>
      </c>
      <c r="G102" s="4">
        <v>590</v>
      </c>
      <c r="H102" s="4">
        <v>71702</v>
      </c>
      <c r="I102" s="4">
        <v>7.3469999999999994E-2</v>
      </c>
      <c r="J102" s="4">
        <v>1.427234943788019</v>
      </c>
      <c r="K102" s="4">
        <v>1.0516470109800731</v>
      </c>
      <c r="L102" s="4">
        <v>1.074545001246572</v>
      </c>
      <c r="M102" s="4">
        <v>1.0876971608832811</v>
      </c>
      <c r="N102" s="4">
        <v>1.1167973051758759</v>
      </c>
      <c r="O102" s="4">
        <v>0.97704732218758861</v>
      </c>
      <c r="P102" s="4">
        <v>0.88221748400852873</v>
      </c>
      <c r="Q102" s="4">
        <v>8700</v>
      </c>
      <c r="R102" s="4">
        <v>8720</v>
      </c>
      <c r="S102" s="4">
        <v>8450</v>
      </c>
      <c r="T102" s="4">
        <v>8680</v>
      </c>
      <c r="U102" s="7">
        <v>9.2807424593967514E-3</v>
      </c>
      <c r="V102" s="7">
        <v>1.1600928074245939E-2</v>
      </c>
      <c r="W102" s="7">
        <v>-1.9721577726218097E-2</v>
      </c>
      <c r="X102" s="4">
        <v>3.4462654660879943E-2</v>
      </c>
      <c r="Y102" s="4">
        <v>6.9605568445475644E-3</v>
      </c>
      <c r="Z102" s="7">
        <v>4.1605568445475648E-3</v>
      </c>
      <c r="AA102" s="7">
        <v>4.1605568445475648E-3</v>
      </c>
      <c r="AB102" s="4">
        <v>0</v>
      </c>
      <c r="AC102" s="4">
        <v>1.1600928074245939E-2</v>
      </c>
      <c r="AD102" s="4">
        <v>0</v>
      </c>
      <c r="AE102" s="4">
        <v>1.4608614155902371</v>
      </c>
      <c r="AF102" s="4">
        <v>1.0138893596296219</v>
      </c>
      <c r="AG102" s="4">
        <v>1.327361512504327</v>
      </c>
      <c r="AH102" s="4">
        <v>0.23292664984840669</v>
      </c>
      <c r="AI102" s="4">
        <v>7.7499999999999999E-2</v>
      </c>
      <c r="AJ102" s="4">
        <v>9000</v>
      </c>
      <c r="AK102" s="4">
        <v>8400</v>
      </c>
      <c r="AL102" s="4">
        <v>8880</v>
      </c>
      <c r="AM102" s="8">
        <v>2.1960313340238499E-2</v>
      </c>
    </row>
    <row r="103" spans="1:39" x14ac:dyDescent="0.3">
      <c r="A103" s="4">
        <v>20191112</v>
      </c>
      <c r="B103" s="4" t="s">
        <v>1310</v>
      </c>
      <c r="C103" s="4">
        <v>1365</v>
      </c>
      <c r="D103" s="4">
        <v>1705</v>
      </c>
      <c r="E103" s="4">
        <v>1355</v>
      </c>
      <c r="F103" s="4">
        <v>1510</v>
      </c>
      <c r="G103" s="4">
        <v>160</v>
      </c>
      <c r="H103" s="4">
        <v>47790882</v>
      </c>
      <c r="I103" s="4">
        <v>0.11852</v>
      </c>
      <c r="J103" s="4">
        <v>9.5162650557666932</v>
      </c>
      <c r="K103" s="4">
        <v>1.0837320574162681</v>
      </c>
      <c r="L103" s="4">
        <v>1.1038011695906429</v>
      </c>
      <c r="M103" s="4">
        <v>1.141345427059713</v>
      </c>
      <c r="N103" s="4">
        <v>1.166473541908073</v>
      </c>
      <c r="O103" s="4">
        <v>1.1401963251950671</v>
      </c>
      <c r="P103" s="4">
        <v>1.144445146213604</v>
      </c>
      <c r="Q103" s="4">
        <v>1530</v>
      </c>
      <c r="R103" s="4">
        <v>1635</v>
      </c>
      <c r="S103" s="4">
        <v>1500</v>
      </c>
      <c r="T103" s="4">
        <v>1580</v>
      </c>
      <c r="U103" s="7">
        <v>1.3245033112582781E-2</v>
      </c>
      <c r="V103" s="7">
        <v>8.2781456953642391E-2</v>
      </c>
      <c r="W103" s="7">
        <v>-6.6225165562913907E-3</v>
      </c>
      <c r="X103" s="4">
        <v>1.4677481653148109E-2</v>
      </c>
      <c r="Y103" s="4">
        <v>4.6357615894039743E-2</v>
      </c>
      <c r="Z103" s="7">
        <v>3.7200000000000004E-2</v>
      </c>
      <c r="AA103" s="7">
        <v>3.7200000000000004E-2</v>
      </c>
      <c r="AB103" s="4">
        <v>1.111111111111111E-2</v>
      </c>
      <c r="AC103" s="4">
        <v>0.12913907284768211</v>
      </c>
      <c r="AD103" s="4">
        <v>7.326007326007326E-3</v>
      </c>
      <c r="AE103" s="4">
        <v>90.063229665477536</v>
      </c>
      <c r="AF103" s="4">
        <v>1.084878116120636</v>
      </c>
      <c r="AG103" s="4">
        <v>1.255398585684359</v>
      </c>
      <c r="AH103" s="4">
        <v>0.12520276961977139</v>
      </c>
      <c r="AI103" s="4">
        <v>0.1062271062271062</v>
      </c>
      <c r="AJ103" s="4">
        <v>1830</v>
      </c>
      <c r="AK103" s="4">
        <v>1500</v>
      </c>
      <c r="AL103" s="4">
        <v>1660</v>
      </c>
      <c r="AM103" s="8">
        <v>5.7002886392147597E-3</v>
      </c>
    </row>
    <row r="104" spans="1:39" x14ac:dyDescent="0.3">
      <c r="A104" s="4">
        <v>20200109</v>
      </c>
      <c r="B104" s="4" t="s">
        <v>1310</v>
      </c>
      <c r="C104" s="4">
        <v>2500</v>
      </c>
      <c r="D104" s="4">
        <v>2940</v>
      </c>
      <c r="E104" s="4">
        <v>2480</v>
      </c>
      <c r="F104" s="4">
        <v>2720</v>
      </c>
      <c r="G104" s="4">
        <v>220</v>
      </c>
      <c r="H104" s="4">
        <v>53151513</v>
      </c>
      <c r="I104" s="4">
        <v>8.7999999999999995E-2</v>
      </c>
      <c r="J104" s="4">
        <v>1.768173344664357</v>
      </c>
      <c r="K104" s="4">
        <v>1.0793650793650791</v>
      </c>
      <c r="L104" s="4">
        <v>1.1061407076047169</v>
      </c>
      <c r="M104" s="4">
        <v>1.2266065388951519</v>
      </c>
      <c r="N104" s="4">
        <v>1.4306377383300459</v>
      </c>
      <c r="O104" s="4">
        <v>1.720430107526882</v>
      </c>
      <c r="P104" s="4">
        <v>1.8706479066968511</v>
      </c>
      <c r="Q104" s="4">
        <v>2730</v>
      </c>
      <c r="R104" s="4">
        <v>2755</v>
      </c>
      <c r="S104" s="4">
        <v>2630</v>
      </c>
      <c r="T104" s="4">
        <v>2670</v>
      </c>
      <c r="U104" s="7">
        <v>3.6764705882352941E-3</v>
      </c>
      <c r="V104" s="7">
        <v>1.2867647058823529E-2</v>
      </c>
      <c r="W104" s="7">
        <v>-3.3088235294117647E-2</v>
      </c>
      <c r="X104" s="4">
        <v>9.1913214990138062E-2</v>
      </c>
      <c r="Y104" s="4">
        <v>-1.8382352941176471E-2</v>
      </c>
      <c r="Z104" s="7">
        <v>-2.1182352941176472E-2</v>
      </c>
      <c r="AA104" s="7">
        <v>-2.1182352941176472E-2</v>
      </c>
      <c r="AB104" s="4">
        <v>0</v>
      </c>
      <c r="AC104" s="4">
        <v>8.0882352941176475E-2</v>
      </c>
      <c r="AD104" s="4">
        <v>8.0000000000000002E-3</v>
      </c>
      <c r="AE104" s="4">
        <v>0.95223637678764983</v>
      </c>
      <c r="AF104" s="4">
        <v>1.1129025485579529</v>
      </c>
      <c r="AG104" s="4">
        <v>2.4186222352400391</v>
      </c>
      <c r="AH104" s="4">
        <v>0.48509273896640109</v>
      </c>
      <c r="AI104" s="4">
        <v>8.7999999999999995E-2</v>
      </c>
      <c r="AJ104" s="4">
        <v>2895</v>
      </c>
      <c r="AK104" s="4">
        <v>2405</v>
      </c>
      <c r="AL104" s="4">
        <v>2470</v>
      </c>
      <c r="AM104" s="8">
        <v>3.9239240100124001E-2</v>
      </c>
    </row>
    <row r="105" spans="1:39" x14ac:dyDescent="0.3">
      <c r="A105" s="4">
        <v>20200207</v>
      </c>
      <c r="B105" s="4" t="s">
        <v>1310</v>
      </c>
      <c r="C105" s="4">
        <v>2355</v>
      </c>
      <c r="D105" s="4">
        <v>2665</v>
      </c>
      <c r="E105" s="4">
        <v>2355</v>
      </c>
      <c r="F105" s="4">
        <v>2665</v>
      </c>
      <c r="G105" s="4">
        <v>295</v>
      </c>
      <c r="H105" s="4">
        <v>7809075</v>
      </c>
      <c r="I105" s="4">
        <v>0.12447</v>
      </c>
      <c r="J105" s="4">
        <v>2.6652892667760342</v>
      </c>
      <c r="K105" s="4">
        <v>1.0789473684210531</v>
      </c>
      <c r="L105" s="4">
        <v>1.0868678629690049</v>
      </c>
      <c r="M105" s="4">
        <v>1.082673166768231</v>
      </c>
      <c r="N105" s="4">
        <v>1.05932624465865</v>
      </c>
      <c r="O105" s="4">
        <v>1.353650793650794</v>
      </c>
      <c r="P105" s="4">
        <v>1.6182982061078359</v>
      </c>
      <c r="Q105" s="4">
        <v>2730</v>
      </c>
      <c r="R105" s="4">
        <v>3190</v>
      </c>
      <c r="S105" s="4">
        <v>2605</v>
      </c>
      <c r="T105" s="4">
        <v>2915</v>
      </c>
      <c r="U105" s="7">
        <v>2.4390243902439025E-2</v>
      </c>
      <c r="V105" s="7">
        <v>0.19699812382739212</v>
      </c>
      <c r="W105" s="7">
        <v>-2.2514071294559099E-2</v>
      </c>
      <c r="X105" s="4">
        <v>4.8693232634405056E-3</v>
      </c>
      <c r="Y105" s="4">
        <v>9.3808630393996242E-2</v>
      </c>
      <c r="Z105" s="7">
        <v>3.7200000000000004E-2</v>
      </c>
      <c r="AA105" s="7">
        <v>2.1590243902439025E-2</v>
      </c>
      <c r="AB105" s="4">
        <v>0</v>
      </c>
      <c r="AC105" s="4">
        <v>0</v>
      </c>
      <c r="AD105" s="4">
        <v>0</v>
      </c>
      <c r="AE105" s="4">
        <v>6.7612678056264564</v>
      </c>
      <c r="AF105" s="4">
        <v>0.93311276942845356</v>
      </c>
      <c r="AG105" s="4">
        <v>1.386599623595433</v>
      </c>
      <c r="AH105" s="4">
        <v>0.35049311518665888</v>
      </c>
      <c r="AI105" s="4">
        <v>0.1316348195329087</v>
      </c>
      <c r="AJ105" s="4">
        <v>3190</v>
      </c>
      <c r="AK105" s="4">
        <v>2605</v>
      </c>
      <c r="AL105" s="4">
        <v>2860</v>
      </c>
      <c r="AM105" s="8">
        <v>-8.9194128385284297E-5</v>
      </c>
    </row>
    <row r="106" spans="1:39" x14ac:dyDescent="0.3">
      <c r="A106" s="4">
        <v>20200210</v>
      </c>
      <c r="B106" s="4" t="s">
        <v>1310</v>
      </c>
      <c r="C106" s="4">
        <v>2730</v>
      </c>
      <c r="D106" s="4">
        <v>3190</v>
      </c>
      <c r="E106" s="4">
        <v>2605</v>
      </c>
      <c r="F106" s="4">
        <v>2915</v>
      </c>
      <c r="G106" s="4">
        <v>250</v>
      </c>
      <c r="H106" s="4">
        <v>37286090</v>
      </c>
      <c r="I106" s="4">
        <v>9.3810000000000004E-2</v>
      </c>
      <c r="J106" s="4">
        <v>5.8024900101192411</v>
      </c>
      <c r="K106" s="4">
        <v>1.1000000000000001</v>
      </c>
      <c r="L106" s="4">
        <v>1.1444837063211619</v>
      </c>
      <c r="M106" s="4">
        <v>1.1674008810572689</v>
      </c>
      <c r="N106" s="4">
        <v>1.1542268857651949</v>
      </c>
      <c r="O106" s="4">
        <v>1.4612749603141451</v>
      </c>
      <c r="P106" s="4">
        <v>1.7573474001507161</v>
      </c>
      <c r="Q106" s="4">
        <v>2910</v>
      </c>
      <c r="R106" s="4">
        <v>3000</v>
      </c>
      <c r="S106" s="4">
        <v>2855</v>
      </c>
      <c r="T106" s="4">
        <v>2995</v>
      </c>
      <c r="U106" s="7">
        <v>-1.7152658662092624E-3</v>
      </c>
      <c r="V106" s="7">
        <v>2.9159519725557463E-2</v>
      </c>
      <c r="W106" s="7">
        <v>-2.0583190394511151E-2</v>
      </c>
      <c r="X106" s="4">
        <v>8.1172045139576328E-3</v>
      </c>
      <c r="Y106" s="4">
        <v>2.7444253859348199E-2</v>
      </c>
      <c r="Z106" s="7">
        <v>2.4644253859348198E-2</v>
      </c>
      <c r="AA106" s="7">
        <v>2.4644253859348198E-2</v>
      </c>
      <c r="AB106" s="4">
        <v>2.4390243902439029E-2</v>
      </c>
      <c r="AC106" s="4">
        <v>9.4339622641509441E-2</v>
      </c>
      <c r="AD106" s="4">
        <v>4.5787545787545778E-2</v>
      </c>
      <c r="AE106" s="4">
        <v>4.774712754071385</v>
      </c>
      <c r="AF106" s="4">
        <v>1.0085678459294509</v>
      </c>
      <c r="AG106" s="4">
        <v>1.490720885556881</v>
      </c>
      <c r="AH106" s="4">
        <v>0.32068855042588712</v>
      </c>
      <c r="AI106" s="4">
        <v>6.7765567765567761E-2</v>
      </c>
      <c r="AJ106" s="4">
        <v>3020</v>
      </c>
      <c r="AK106" s="4">
        <v>2700</v>
      </c>
      <c r="AL106" s="4">
        <v>2870</v>
      </c>
      <c r="AM106" s="8">
        <v>5.1142530366697697E-3</v>
      </c>
    </row>
    <row r="107" spans="1:39" x14ac:dyDescent="0.3">
      <c r="A107" s="4">
        <v>20200218</v>
      </c>
      <c r="B107" s="4" t="s">
        <v>1310</v>
      </c>
      <c r="C107" s="4">
        <v>2840</v>
      </c>
      <c r="D107" s="4">
        <v>3285</v>
      </c>
      <c r="E107" s="4">
        <v>2835</v>
      </c>
      <c r="F107" s="4">
        <v>3140</v>
      </c>
      <c r="G107" s="4">
        <v>270</v>
      </c>
      <c r="H107" s="4">
        <v>30965373</v>
      </c>
      <c r="I107" s="4">
        <v>9.4079999999999997E-2</v>
      </c>
      <c r="J107" s="4">
        <v>2.9877351596162729</v>
      </c>
      <c r="K107" s="4">
        <v>1.062006764374295</v>
      </c>
      <c r="L107" s="4">
        <v>1.077926536216959</v>
      </c>
      <c r="M107" s="4">
        <v>1.126053433745742</v>
      </c>
      <c r="N107" s="4">
        <v>1.200305810397553</v>
      </c>
      <c r="O107" s="4">
        <v>1.47573728116555</v>
      </c>
      <c r="P107" s="4">
        <v>1.811233686639268</v>
      </c>
      <c r="Q107" s="4">
        <v>3095</v>
      </c>
      <c r="R107" s="4">
        <v>3160</v>
      </c>
      <c r="S107" s="4">
        <v>2960</v>
      </c>
      <c r="T107" s="4">
        <v>3020</v>
      </c>
      <c r="U107" s="7">
        <v>-1.4331210191082803E-2</v>
      </c>
      <c r="V107" s="7">
        <v>6.369426751592357E-3</v>
      </c>
      <c r="W107" s="7">
        <v>-5.7324840764331211E-2</v>
      </c>
      <c r="X107" s="4">
        <v>2.6662844036697251E-2</v>
      </c>
      <c r="Y107" s="4">
        <v>-3.8216560509554139E-2</v>
      </c>
      <c r="Z107" s="7">
        <v>-4.1016560509554136E-2</v>
      </c>
      <c r="AA107" s="7">
        <v>-4.1016560509554136E-2</v>
      </c>
      <c r="AB107" s="4">
        <v>0</v>
      </c>
      <c r="AC107" s="4">
        <v>4.6178343949044583E-2</v>
      </c>
      <c r="AD107" s="4">
        <v>1.76056338028169E-3</v>
      </c>
      <c r="AE107" s="4">
        <v>8.2896807634606304</v>
      </c>
      <c r="AF107" s="4">
        <v>1.047172105543041</v>
      </c>
      <c r="AG107" s="4">
        <v>1.4269821347459939</v>
      </c>
      <c r="AH107" s="4">
        <v>0.25417324146124459</v>
      </c>
      <c r="AI107" s="4">
        <v>0.10563380281690141</v>
      </c>
      <c r="AJ107" s="4">
        <v>3160</v>
      </c>
      <c r="AK107" s="4">
        <v>2465</v>
      </c>
      <c r="AL107" s="4">
        <v>2600</v>
      </c>
      <c r="AM107" s="8">
        <v>-1.3962084803186E-2</v>
      </c>
    </row>
    <row r="108" spans="1:39" x14ac:dyDescent="0.3">
      <c r="A108" s="4">
        <v>20200326</v>
      </c>
      <c r="B108" s="4" t="s">
        <v>1310</v>
      </c>
      <c r="C108" s="4">
        <v>2125</v>
      </c>
      <c r="D108" s="4">
        <v>2435</v>
      </c>
      <c r="E108" s="4">
        <v>2070</v>
      </c>
      <c r="F108" s="4">
        <v>2265</v>
      </c>
      <c r="G108" s="4">
        <v>165</v>
      </c>
      <c r="H108" s="4">
        <v>12018239</v>
      </c>
      <c r="I108" s="4">
        <v>7.8570000000000001E-2</v>
      </c>
      <c r="J108" s="4">
        <v>1.840604774741365</v>
      </c>
      <c r="K108" s="4">
        <v>1.059236165237724</v>
      </c>
      <c r="L108" s="4">
        <v>1.0947317544707591</v>
      </c>
      <c r="M108" s="4">
        <v>1.0989810771470161</v>
      </c>
      <c r="N108" s="4">
        <v>0.95741308253196655</v>
      </c>
      <c r="O108" s="4">
        <v>0.901971195327537</v>
      </c>
      <c r="P108" s="4">
        <v>1.14249684741488</v>
      </c>
      <c r="Q108" s="4">
        <v>2365</v>
      </c>
      <c r="R108" s="4">
        <v>2425</v>
      </c>
      <c r="S108" s="4">
        <v>2135</v>
      </c>
      <c r="T108" s="4">
        <v>2400</v>
      </c>
      <c r="U108" s="7">
        <v>4.4150110375275942E-2</v>
      </c>
      <c r="V108" s="7">
        <v>7.0640176600441501E-2</v>
      </c>
      <c r="W108" s="7">
        <v>-5.7395143487858721E-2</v>
      </c>
      <c r="X108" s="4">
        <v>-3.4978336679699691E-2</v>
      </c>
      <c r="Y108" s="4">
        <v>5.9602649006622523E-2</v>
      </c>
      <c r="Z108" s="7">
        <v>4.1350110375275945E-2</v>
      </c>
      <c r="AA108" s="7">
        <v>4.1350110375275945E-2</v>
      </c>
      <c r="AB108" s="4">
        <v>2.3584905660377362E-3</v>
      </c>
      <c r="AC108" s="4">
        <v>7.505518763796909E-2</v>
      </c>
      <c r="AD108" s="4">
        <v>2.5882352941176471E-2</v>
      </c>
      <c r="AE108" s="4">
        <v>2.2257729304871861</v>
      </c>
      <c r="AF108" s="4">
        <v>0.72033355560036905</v>
      </c>
      <c r="AG108" s="4">
        <v>1.227671088030089</v>
      </c>
      <c r="AH108" s="4">
        <v>0.57369533427089026</v>
      </c>
      <c r="AI108" s="4">
        <v>6.5882352941176475E-2</v>
      </c>
      <c r="AJ108" s="4">
        <v>3330</v>
      </c>
      <c r="AK108" s="4">
        <v>2135</v>
      </c>
      <c r="AL108" s="4">
        <v>2835</v>
      </c>
      <c r="AM108" s="8">
        <v>2.1614460980046799E-2</v>
      </c>
    </row>
    <row r="109" spans="1:39" x14ac:dyDescent="0.3">
      <c r="A109" s="4">
        <v>20200429</v>
      </c>
      <c r="B109" s="4" t="s">
        <v>1310</v>
      </c>
      <c r="C109" s="4">
        <v>2480</v>
      </c>
      <c r="D109" s="4">
        <v>2720</v>
      </c>
      <c r="E109" s="4">
        <v>2450</v>
      </c>
      <c r="F109" s="4">
        <v>2680</v>
      </c>
      <c r="G109" s="4">
        <v>185</v>
      </c>
      <c r="H109" s="4">
        <v>11563038</v>
      </c>
      <c r="I109" s="4">
        <v>7.4149999999999994E-2</v>
      </c>
      <c r="J109" s="4">
        <v>2.4927502339087981</v>
      </c>
      <c r="K109" s="4">
        <v>1.0698602794411181</v>
      </c>
      <c r="L109" s="4">
        <v>1.0943242139648841</v>
      </c>
      <c r="M109" s="4">
        <v>1.1134191940174489</v>
      </c>
      <c r="N109" s="4">
        <v>1.0550142702489911</v>
      </c>
      <c r="O109" s="4">
        <v>1.048581675904793</v>
      </c>
      <c r="P109" s="4">
        <v>1.199798541289709</v>
      </c>
      <c r="Q109" s="4">
        <v>2610</v>
      </c>
      <c r="R109" s="4">
        <v>2705</v>
      </c>
      <c r="S109" s="4">
        <v>2600</v>
      </c>
      <c r="T109" s="4">
        <v>2695</v>
      </c>
      <c r="U109" s="7">
        <v>-2.6119402985074626E-2</v>
      </c>
      <c r="V109" s="7">
        <v>9.3283582089552231E-3</v>
      </c>
      <c r="W109" s="7">
        <v>-2.9850746268656716E-2</v>
      </c>
      <c r="X109" s="4">
        <v>-2.204507430371026E-2</v>
      </c>
      <c r="Y109" s="4">
        <v>5.597014925373134E-3</v>
      </c>
      <c r="Z109" s="7">
        <v>2.797014925373134E-3</v>
      </c>
      <c r="AA109" s="7">
        <v>2.797014925373134E-3</v>
      </c>
      <c r="AB109" s="4">
        <v>0</v>
      </c>
      <c r="AC109" s="4">
        <v>1.492537313432836E-2</v>
      </c>
      <c r="AD109" s="4">
        <v>1.209677419354839E-2</v>
      </c>
      <c r="AE109" s="4">
        <v>1.960790425038887</v>
      </c>
      <c r="AF109" s="4">
        <v>0.87331380984838036</v>
      </c>
      <c r="AG109" s="4">
        <v>1.447686831236161</v>
      </c>
      <c r="AH109" s="4">
        <v>0.45430663646663227</v>
      </c>
      <c r="AI109" s="4">
        <v>8.0645161290322578E-2</v>
      </c>
      <c r="AJ109" s="4">
        <v>2755</v>
      </c>
      <c r="AK109" s="4">
        <v>2525</v>
      </c>
      <c r="AL109" s="4">
        <v>2530</v>
      </c>
      <c r="AM109" s="8">
        <v>3.87638972972497E-4</v>
      </c>
    </row>
    <row r="110" spans="1:39" x14ac:dyDescent="0.3">
      <c r="A110" s="4">
        <v>20200519</v>
      </c>
      <c r="B110" s="4" t="s">
        <v>1310</v>
      </c>
      <c r="C110" s="4">
        <v>2590</v>
      </c>
      <c r="D110" s="4">
        <v>2780</v>
      </c>
      <c r="E110" s="4">
        <v>2565</v>
      </c>
      <c r="F110" s="4">
        <v>2750</v>
      </c>
      <c r="G110" s="4">
        <v>180</v>
      </c>
      <c r="H110" s="4">
        <v>9749634</v>
      </c>
      <c r="I110" s="4">
        <v>7.0040000000000005E-2</v>
      </c>
      <c r="J110" s="4">
        <v>3.853079526397253</v>
      </c>
      <c r="K110" s="4">
        <v>1.040353089533417</v>
      </c>
      <c r="L110" s="4">
        <v>1.0613662678502509</v>
      </c>
      <c r="M110" s="4">
        <v>1.054852320675105</v>
      </c>
      <c r="N110" s="4">
        <v>1.0876013446707531</v>
      </c>
      <c r="O110" s="4">
        <v>1.091197672111633</v>
      </c>
      <c r="P110" s="4">
        <v>1.177436043814893</v>
      </c>
      <c r="Q110" s="4">
        <v>2720</v>
      </c>
      <c r="R110" s="4">
        <v>2885</v>
      </c>
      <c r="S110" s="4">
        <v>2690</v>
      </c>
      <c r="T110" s="4">
        <v>2735</v>
      </c>
      <c r="U110" s="7">
        <v>-1.090909090909091E-2</v>
      </c>
      <c r="V110" s="7">
        <v>4.9090909090909088E-2</v>
      </c>
      <c r="W110" s="7">
        <v>-2.181818181818182E-2</v>
      </c>
      <c r="X110" s="4">
        <v>2.0961044097291059E-2</v>
      </c>
      <c r="Y110" s="4">
        <v>-5.454545454545455E-3</v>
      </c>
      <c r="Z110" s="7">
        <v>3.7200000000000004E-2</v>
      </c>
      <c r="AA110" s="7">
        <v>3.7200000000000004E-2</v>
      </c>
      <c r="AB110" s="4">
        <v>0</v>
      </c>
      <c r="AC110" s="4">
        <v>1.090909090909091E-2</v>
      </c>
      <c r="AD110" s="4">
        <v>9.6525096525096523E-3</v>
      </c>
      <c r="AE110" s="4">
        <v>7.6911572825766266</v>
      </c>
      <c r="AF110" s="4">
        <v>0.95038955620657706</v>
      </c>
      <c r="AG110" s="4">
        <v>1.239977030040275</v>
      </c>
      <c r="AH110" s="4">
        <v>0.24573356262760321</v>
      </c>
      <c r="AI110" s="4">
        <v>6.1776061776061778E-2</v>
      </c>
      <c r="AJ110" s="4">
        <v>2885</v>
      </c>
      <c r="AK110" s="4">
        <v>2690</v>
      </c>
      <c r="AL110" s="4">
        <v>2760</v>
      </c>
      <c r="AM110" s="8">
        <v>7.9756826337679908E-3</v>
      </c>
    </row>
    <row r="111" spans="1:39" x14ac:dyDescent="0.3">
      <c r="A111" s="4">
        <v>20200821</v>
      </c>
      <c r="B111" s="4" t="s">
        <v>1310</v>
      </c>
      <c r="C111" s="4">
        <v>2115</v>
      </c>
      <c r="D111" s="4">
        <v>2420</v>
      </c>
      <c r="E111" s="4">
        <v>2115</v>
      </c>
      <c r="F111" s="4">
        <v>2325</v>
      </c>
      <c r="G111" s="4">
        <v>220</v>
      </c>
      <c r="H111" s="4">
        <v>2345991</v>
      </c>
      <c r="I111" s="4">
        <v>0.10451000000000001</v>
      </c>
      <c r="J111" s="4">
        <v>2.3916119546803092</v>
      </c>
      <c r="K111" s="4">
        <v>1.0536253776435049</v>
      </c>
      <c r="L111" s="4">
        <v>1.0506100316312701</v>
      </c>
      <c r="M111" s="4">
        <v>1.013513513513514</v>
      </c>
      <c r="N111" s="4">
        <v>0.97576329870947431</v>
      </c>
      <c r="O111" s="4">
        <v>0.93058937326973756</v>
      </c>
      <c r="P111" s="4">
        <v>0.9224207759575489</v>
      </c>
      <c r="Q111" s="4">
        <v>2270</v>
      </c>
      <c r="R111" s="4">
        <v>2360</v>
      </c>
      <c r="S111" s="4">
        <v>2210</v>
      </c>
      <c r="T111" s="4">
        <v>2340</v>
      </c>
      <c r="U111" s="7">
        <v>-2.3655913978494623E-2</v>
      </c>
      <c r="V111" s="7">
        <v>1.5053763440860216E-2</v>
      </c>
      <c r="W111" s="7">
        <v>-4.9462365591397849E-2</v>
      </c>
      <c r="X111" s="4">
        <v>-2.3921938936103049E-2</v>
      </c>
      <c r="Y111" s="4">
        <v>6.4516129032258056E-3</v>
      </c>
      <c r="Z111" s="7">
        <v>3.6516129032258056E-3</v>
      </c>
      <c r="AA111" s="7">
        <v>3.6516129032258056E-3</v>
      </c>
      <c r="AB111" s="4">
        <v>0</v>
      </c>
      <c r="AC111" s="4">
        <v>4.0860215053763443E-2</v>
      </c>
      <c r="AD111" s="4">
        <v>0</v>
      </c>
      <c r="AE111" s="4">
        <v>3.4617720622413071</v>
      </c>
      <c r="AF111" s="4">
        <v>0.86843255156081367</v>
      </c>
      <c r="AG111" s="4">
        <v>1.0596619021206071</v>
      </c>
      <c r="AH111" s="4">
        <v>0.20780267595292479</v>
      </c>
      <c r="AI111" s="4">
        <v>9.9290780141843976E-2</v>
      </c>
      <c r="AJ111" s="4">
        <v>2490</v>
      </c>
      <c r="AK111" s="4">
        <v>2210</v>
      </c>
      <c r="AL111" s="4">
        <v>2365</v>
      </c>
      <c r="AM111" s="8">
        <v>6.1556738690252298E-3</v>
      </c>
    </row>
    <row r="112" spans="1:39" x14ac:dyDescent="0.3">
      <c r="A112" s="4">
        <v>20200907</v>
      </c>
      <c r="B112" s="4" t="s">
        <v>1310</v>
      </c>
      <c r="C112" s="4">
        <v>2250</v>
      </c>
      <c r="D112" s="4">
        <v>2800</v>
      </c>
      <c r="E112" s="4">
        <v>2250</v>
      </c>
      <c r="F112" s="4">
        <v>2515</v>
      </c>
      <c r="G112" s="4">
        <v>235</v>
      </c>
      <c r="H112" s="4">
        <v>18308155</v>
      </c>
      <c r="I112" s="4">
        <v>0.10306999999999999</v>
      </c>
      <c r="J112" s="4">
        <v>7.2386313962580218</v>
      </c>
      <c r="K112" s="4">
        <v>1.057463209530483</v>
      </c>
      <c r="L112" s="4">
        <v>1.05494966442953</v>
      </c>
      <c r="M112" s="4">
        <v>1.0605102255956149</v>
      </c>
      <c r="N112" s="4">
        <v>1.0788203753351211</v>
      </c>
      <c r="O112" s="4">
        <v>1.027579162410623</v>
      </c>
      <c r="P112" s="4">
        <v>1.0057653214250011</v>
      </c>
      <c r="Q112" s="4">
        <v>2530</v>
      </c>
      <c r="R112" s="4">
        <v>2575</v>
      </c>
      <c r="S112" s="4">
        <v>2490</v>
      </c>
      <c r="T112" s="4">
        <v>2540</v>
      </c>
      <c r="U112" s="7">
        <v>5.9642147117296221E-3</v>
      </c>
      <c r="V112" s="7">
        <v>2.3856858846918488E-2</v>
      </c>
      <c r="W112" s="7">
        <v>-9.9403578528827041E-3</v>
      </c>
      <c r="X112" s="4">
        <v>-4.7184986595174266E-3</v>
      </c>
      <c r="Y112" s="4">
        <v>9.9403578528827041E-3</v>
      </c>
      <c r="Z112" s="7">
        <v>7.1403578528827037E-3</v>
      </c>
      <c r="AA112" s="7">
        <v>7.1403578528827037E-3</v>
      </c>
      <c r="AB112" s="4">
        <v>0</v>
      </c>
      <c r="AC112" s="4">
        <v>0.1133200795228628</v>
      </c>
      <c r="AD112" s="4">
        <v>0</v>
      </c>
      <c r="AE112" s="4">
        <v>30.257462248731159</v>
      </c>
      <c r="AF112" s="4">
        <v>0.97854790643403267</v>
      </c>
      <c r="AG112" s="4">
        <v>1.15162784190656</v>
      </c>
      <c r="AH112" s="4">
        <v>0.15358629948107741</v>
      </c>
      <c r="AI112" s="4">
        <v>0.1177777777777778</v>
      </c>
      <c r="AJ112" s="4">
        <v>3730</v>
      </c>
      <c r="AK112" s="4">
        <v>2455</v>
      </c>
      <c r="AL112" s="4">
        <v>3200</v>
      </c>
      <c r="AM112" s="8">
        <v>1.48261051250024E-2</v>
      </c>
    </row>
    <row r="113" spans="1:39" x14ac:dyDescent="0.3">
      <c r="A113" s="4">
        <v>20201005</v>
      </c>
      <c r="B113" s="4" t="s">
        <v>1310</v>
      </c>
      <c r="C113" s="4">
        <v>2845</v>
      </c>
      <c r="D113" s="4">
        <v>3175</v>
      </c>
      <c r="E113" s="4">
        <v>2815</v>
      </c>
      <c r="F113" s="4">
        <v>3005</v>
      </c>
      <c r="G113" s="4">
        <v>205</v>
      </c>
      <c r="H113" s="4">
        <v>11029924</v>
      </c>
      <c r="I113" s="4">
        <v>7.3209999999999997E-2</v>
      </c>
      <c r="J113" s="4">
        <v>3.1785800841998131</v>
      </c>
      <c r="K113" s="4">
        <v>1.0506993006993011</v>
      </c>
      <c r="L113" s="4">
        <v>1.0828828828828829</v>
      </c>
      <c r="M113" s="4">
        <v>1.0530926931838089</v>
      </c>
      <c r="N113" s="4">
        <v>1.0449447970094761</v>
      </c>
      <c r="O113" s="4">
        <v>1.165896084580814</v>
      </c>
      <c r="P113" s="4">
        <v>1.1696968714014631</v>
      </c>
      <c r="Q113" s="4">
        <v>3040</v>
      </c>
      <c r="R113" s="4">
        <v>3320</v>
      </c>
      <c r="S113" s="4">
        <v>3015</v>
      </c>
      <c r="T113" s="4">
        <v>3185</v>
      </c>
      <c r="U113" s="7">
        <v>1.1647254575707155E-2</v>
      </c>
      <c r="V113" s="7">
        <v>0.1048252911813644</v>
      </c>
      <c r="W113" s="7">
        <v>3.3277870216306157E-3</v>
      </c>
      <c r="X113" s="4">
        <v>3.0861514387551071E-2</v>
      </c>
      <c r="Y113" s="4">
        <v>5.9900166389351077E-2</v>
      </c>
      <c r="Z113" s="7">
        <v>3.7200000000000004E-2</v>
      </c>
      <c r="AA113" s="7">
        <v>3.7200000000000004E-2</v>
      </c>
      <c r="AB113" s="4">
        <v>1.607142857142857E-2</v>
      </c>
      <c r="AC113" s="4">
        <v>5.6572379367720457E-2</v>
      </c>
      <c r="AD113" s="4">
        <v>1.054481546572935E-2</v>
      </c>
      <c r="AE113" s="4">
        <v>6.2519974787782049</v>
      </c>
      <c r="AF113" s="4">
        <v>0.89999651693214133</v>
      </c>
      <c r="AG113" s="4">
        <v>1.4643548810943341</v>
      </c>
      <c r="AH113" s="4">
        <v>0.4282208390619931</v>
      </c>
      <c r="AI113" s="4">
        <v>5.6239015817223202E-2</v>
      </c>
      <c r="AJ113" s="4">
        <v>3650</v>
      </c>
      <c r="AK113" s="4">
        <v>3015</v>
      </c>
      <c r="AL113" s="4">
        <v>3495</v>
      </c>
      <c r="AM113" s="8">
        <v>1.2073335602781701E-2</v>
      </c>
    </row>
    <row r="114" spans="1:39" x14ac:dyDescent="0.3">
      <c r="A114" s="4">
        <v>20201013</v>
      </c>
      <c r="B114" s="4" t="s">
        <v>1310</v>
      </c>
      <c r="C114" s="4">
        <v>3285</v>
      </c>
      <c r="D114" s="4">
        <v>3650</v>
      </c>
      <c r="E114" s="4">
        <v>3145</v>
      </c>
      <c r="F114" s="4">
        <v>3495</v>
      </c>
      <c r="G114" s="4">
        <v>230</v>
      </c>
      <c r="H114" s="4">
        <v>35017849</v>
      </c>
      <c r="I114" s="4">
        <v>7.0440000000000003E-2</v>
      </c>
      <c r="J114" s="4">
        <v>3.5429369631316452</v>
      </c>
      <c r="K114" s="4">
        <v>1.030466830466831</v>
      </c>
      <c r="L114" s="4">
        <v>1.053345388788427</v>
      </c>
      <c r="M114" s="4">
        <v>1.147218119153127</v>
      </c>
      <c r="N114" s="4">
        <v>1.143464747259938</v>
      </c>
      <c r="O114" s="4">
        <v>1.3235294117647061</v>
      </c>
      <c r="P114" s="4">
        <v>1.340428591974687</v>
      </c>
      <c r="Q114" s="4">
        <v>3835</v>
      </c>
      <c r="R114" s="4">
        <v>4485</v>
      </c>
      <c r="S114" s="4">
        <v>3805</v>
      </c>
      <c r="T114" s="4">
        <v>3890</v>
      </c>
      <c r="U114" s="7">
        <v>9.7281831187410586E-2</v>
      </c>
      <c r="V114" s="7">
        <v>0.2832618025751073</v>
      </c>
      <c r="W114" s="7">
        <v>8.869814020028613E-2</v>
      </c>
      <c r="X114" s="4">
        <v>4.5313266808441319E-2</v>
      </c>
      <c r="Y114" s="4">
        <v>0.1130185979971388</v>
      </c>
      <c r="Z114" s="7">
        <v>9.4481831187410589E-2</v>
      </c>
      <c r="AA114" s="7">
        <v>9.4481831187410589E-2</v>
      </c>
      <c r="AB114" s="4">
        <v>0</v>
      </c>
      <c r="AC114" s="4">
        <v>4.4349070100143058E-2</v>
      </c>
      <c r="AD114" s="4">
        <v>4.2617960426179602E-2</v>
      </c>
      <c r="AE114" s="4">
        <v>7.3994679747329206</v>
      </c>
      <c r="AF114" s="4">
        <v>0.9883954000266566</v>
      </c>
      <c r="AG114" s="4">
        <v>1.5947017366310769</v>
      </c>
      <c r="AH114" s="4">
        <v>0.38466433750051948</v>
      </c>
      <c r="AI114" s="4">
        <v>6.3926940639269403E-2</v>
      </c>
      <c r="AJ114" s="4">
        <v>4485</v>
      </c>
      <c r="AK114" s="4">
        <v>3430</v>
      </c>
      <c r="AL114" s="4">
        <v>3430</v>
      </c>
      <c r="AM114" s="8">
        <v>-1.80881519605047E-3</v>
      </c>
    </row>
    <row r="115" spans="1:39" x14ac:dyDescent="0.3">
      <c r="A115" s="4">
        <v>20201014</v>
      </c>
      <c r="B115" s="4" t="s">
        <v>1310</v>
      </c>
      <c r="C115" s="4">
        <v>3835</v>
      </c>
      <c r="D115" s="4">
        <v>4485</v>
      </c>
      <c r="E115" s="4">
        <v>3805</v>
      </c>
      <c r="F115" s="4">
        <v>3890</v>
      </c>
      <c r="G115" s="4">
        <v>395</v>
      </c>
      <c r="H115" s="4">
        <v>91338810</v>
      </c>
      <c r="I115" s="4">
        <v>0.11302</v>
      </c>
      <c r="J115" s="4">
        <v>4.8528326130921844</v>
      </c>
      <c r="K115" s="4">
        <v>1.095774647887324</v>
      </c>
      <c r="L115" s="4">
        <v>1.124602486267708</v>
      </c>
      <c r="M115" s="4">
        <v>1.2257759571451079</v>
      </c>
      <c r="N115" s="4">
        <v>1.256967444866306</v>
      </c>
      <c r="O115" s="4">
        <v>1.461398785298353</v>
      </c>
      <c r="P115" s="4">
        <v>1.484425929753709</v>
      </c>
      <c r="Q115" s="4">
        <v>3890</v>
      </c>
      <c r="R115" s="4">
        <v>3940</v>
      </c>
      <c r="S115" s="4">
        <v>3675</v>
      </c>
      <c r="T115" s="4">
        <v>3825</v>
      </c>
      <c r="U115" s="7">
        <v>0</v>
      </c>
      <c r="V115" s="7">
        <v>1.2853470437017995E-2</v>
      </c>
      <c r="W115" s="7">
        <v>-5.5269922879177376E-2</v>
      </c>
      <c r="X115" s="4">
        <v>4.1764278213102968E-2</v>
      </c>
      <c r="Y115" s="4">
        <v>-1.6709511568123388E-2</v>
      </c>
      <c r="Z115" s="7">
        <v>-1.9509511568123389E-2</v>
      </c>
      <c r="AA115" s="7">
        <v>-1.9509511568123389E-2</v>
      </c>
      <c r="AB115" s="4">
        <v>9.7281831187410586E-2</v>
      </c>
      <c r="AC115" s="4">
        <v>0.15295629820051421</v>
      </c>
      <c r="AD115" s="4">
        <v>7.8226857887874843E-3</v>
      </c>
      <c r="AE115" s="4">
        <v>2.6083501016867139</v>
      </c>
      <c r="AF115" s="4">
        <v>1.068352452980565</v>
      </c>
      <c r="AG115" s="4">
        <v>1.7758128222321079</v>
      </c>
      <c r="AH115" s="4">
        <v>0.37289827765086758</v>
      </c>
      <c r="AI115" s="4">
        <v>1.4341590612777049E-2</v>
      </c>
      <c r="AJ115" s="4">
        <v>3940</v>
      </c>
      <c r="AK115" s="4">
        <v>3430</v>
      </c>
      <c r="AL115" s="4">
        <v>3430</v>
      </c>
      <c r="AM115" s="8">
        <v>-1.1973575350108401E-2</v>
      </c>
    </row>
    <row r="116" spans="1:39" x14ac:dyDescent="0.3">
      <c r="A116" s="4">
        <v>20200825</v>
      </c>
      <c r="B116" s="4" t="s">
        <v>1311</v>
      </c>
      <c r="C116" s="4">
        <v>6080</v>
      </c>
      <c r="D116" s="4">
        <v>7300</v>
      </c>
      <c r="E116" s="4">
        <v>5990</v>
      </c>
      <c r="F116" s="4">
        <v>6270</v>
      </c>
      <c r="G116" s="4">
        <v>550</v>
      </c>
      <c r="H116" s="4">
        <v>4542933</v>
      </c>
      <c r="I116" s="4">
        <v>9.6149999999999999E-2</v>
      </c>
      <c r="J116" s="4">
        <v>5.3730524024036814</v>
      </c>
      <c r="K116" s="4">
        <v>1.0693575895395111</v>
      </c>
      <c r="L116" s="4">
        <v>1.109930961232076</v>
      </c>
      <c r="M116" s="4">
        <v>1.1894147775775401</v>
      </c>
      <c r="N116" s="4">
        <v>1.245839749639859</v>
      </c>
      <c r="O116" s="4">
        <v>1.3137309680122919</v>
      </c>
      <c r="P116" s="4">
        <v>1.389473684210526</v>
      </c>
      <c r="Q116" s="4">
        <v>6330</v>
      </c>
      <c r="R116" s="4">
        <v>6450</v>
      </c>
      <c r="S116" s="4">
        <v>6080</v>
      </c>
      <c r="T116" s="4">
        <v>6250</v>
      </c>
      <c r="U116" s="7">
        <v>9.5693779904306216E-3</v>
      </c>
      <c r="V116" s="7">
        <v>2.8708133971291867E-2</v>
      </c>
      <c r="W116" s="7">
        <v>-3.0303030303030304E-2</v>
      </c>
      <c r="X116" s="4">
        <v>4.8929511698375817E-2</v>
      </c>
      <c r="Y116" s="4">
        <v>-3.189792663476874E-3</v>
      </c>
      <c r="Z116" s="7">
        <v>-5.989792663476874E-3</v>
      </c>
      <c r="AA116" s="7">
        <v>-5.989792663476874E-3</v>
      </c>
      <c r="AB116" s="4">
        <v>6.2937062937062943E-2</v>
      </c>
      <c r="AC116" s="4">
        <v>0.16427432216905899</v>
      </c>
      <c r="AD116" s="4">
        <v>1.4802631578947369E-2</v>
      </c>
      <c r="AE116" s="4">
        <v>8.6031436119343621</v>
      </c>
      <c r="AF116" s="4">
        <v>1.107076185193157</v>
      </c>
      <c r="AG116" s="4">
        <v>1.4911648596673299</v>
      </c>
      <c r="AH116" s="4">
        <v>0.2326635402850053</v>
      </c>
      <c r="AI116" s="4">
        <v>3.125E-2</v>
      </c>
      <c r="AJ116" s="4">
        <v>6450</v>
      </c>
      <c r="AK116" s="4">
        <v>5480</v>
      </c>
      <c r="AL116" s="4">
        <v>5530</v>
      </c>
      <c r="AM116" s="8">
        <v>2.5216367652306101E-2</v>
      </c>
    </row>
    <row r="117" spans="1:39" x14ac:dyDescent="0.3">
      <c r="A117" s="4">
        <v>20200324</v>
      </c>
      <c r="B117" s="4" t="s">
        <v>1312</v>
      </c>
      <c r="C117" s="4">
        <v>2050</v>
      </c>
      <c r="D117" s="4">
        <v>2210</v>
      </c>
      <c r="E117" s="4">
        <v>2015</v>
      </c>
      <c r="F117" s="4">
        <v>2200</v>
      </c>
      <c r="G117" s="4">
        <v>200</v>
      </c>
      <c r="H117" s="4">
        <v>118319</v>
      </c>
      <c r="I117" s="4">
        <v>0.1</v>
      </c>
      <c r="J117" s="4">
        <v>0.60840492384332956</v>
      </c>
      <c r="K117" s="4">
        <v>1.0551558752997601</v>
      </c>
      <c r="L117" s="4">
        <v>1.071602532878714</v>
      </c>
      <c r="M117" s="4">
        <v>0.98920863309352514</v>
      </c>
      <c r="N117" s="4">
        <v>0.82660154048468903</v>
      </c>
      <c r="O117" s="4">
        <v>0.69658830048286235</v>
      </c>
      <c r="P117" s="4">
        <v>0.6838315287779102</v>
      </c>
      <c r="Q117" s="4">
        <v>2335</v>
      </c>
      <c r="R117" s="4">
        <v>2405</v>
      </c>
      <c r="S117" s="4">
        <v>2250</v>
      </c>
      <c r="T117" s="4">
        <v>2370</v>
      </c>
      <c r="U117" s="7">
        <v>6.1363636363636363E-2</v>
      </c>
      <c r="V117" s="7">
        <v>9.3181818181818185E-2</v>
      </c>
      <c r="W117" s="7">
        <v>2.2727272727272728E-2</v>
      </c>
      <c r="X117" s="4">
        <v>-0.1094307721209844</v>
      </c>
      <c r="Y117" s="4">
        <v>7.7272727272727271E-2</v>
      </c>
      <c r="Z117" s="7">
        <v>5.8563636363636366E-2</v>
      </c>
      <c r="AA117" s="7">
        <v>5.8563636363636366E-2</v>
      </c>
      <c r="AB117" s="4">
        <v>2.5000000000000001E-2</v>
      </c>
      <c r="AC117" s="4">
        <v>4.5454545454545452E-3</v>
      </c>
      <c r="AD117" s="4">
        <v>1.7073170731707318E-2</v>
      </c>
      <c r="AE117" s="4">
        <v>1.531122211294581</v>
      </c>
      <c r="AF117" s="4">
        <v>0.56707094439492722</v>
      </c>
      <c r="AG117" s="4">
        <v>1.125848615685308</v>
      </c>
      <c r="AH117" s="4">
        <v>0.87522890040215651</v>
      </c>
      <c r="AI117" s="4">
        <v>7.3170731707317069E-2</v>
      </c>
      <c r="AJ117" s="4">
        <v>2790</v>
      </c>
      <c r="AK117" s="4">
        <v>2250</v>
      </c>
      <c r="AL117" s="4">
        <v>2675</v>
      </c>
      <c r="AM117" s="8">
        <v>8.2567153062924503E-2</v>
      </c>
    </row>
    <row r="118" spans="1:39" x14ac:dyDescent="0.3">
      <c r="A118" s="4">
        <v>20200325</v>
      </c>
      <c r="B118" s="4" t="s">
        <v>1312</v>
      </c>
      <c r="C118" s="4">
        <v>2335</v>
      </c>
      <c r="D118" s="4">
        <v>2405</v>
      </c>
      <c r="E118" s="4">
        <v>2250</v>
      </c>
      <c r="F118" s="4">
        <v>2370</v>
      </c>
      <c r="G118" s="4">
        <v>170</v>
      </c>
      <c r="H118" s="4">
        <v>144200</v>
      </c>
      <c r="I118" s="4">
        <v>7.7270000000000005E-2</v>
      </c>
      <c r="J118" s="4">
        <v>0.75912236610334427</v>
      </c>
      <c r="K118" s="4">
        <v>1.0821917808219179</v>
      </c>
      <c r="L118" s="4">
        <v>1.1318051575931229</v>
      </c>
      <c r="M118" s="4">
        <v>1.0841720036596521</v>
      </c>
      <c r="N118" s="4">
        <v>0.90761129727142176</v>
      </c>
      <c r="O118" s="4">
        <v>0.7540366413023305</v>
      </c>
      <c r="P118" s="4">
        <v>0.73860537592520448</v>
      </c>
      <c r="Q118" s="4">
        <v>2345</v>
      </c>
      <c r="R118" s="4">
        <v>2560</v>
      </c>
      <c r="S118" s="4">
        <v>2310</v>
      </c>
      <c r="T118" s="4">
        <v>2490</v>
      </c>
      <c r="U118" s="7">
        <v>-1.0548523206751054E-2</v>
      </c>
      <c r="V118" s="7">
        <v>8.0168776371308023E-2</v>
      </c>
      <c r="W118" s="7">
        <v>-2.5316455696202531E-2</v>
      </c>
      <c r="X118" s="4">
        <v>-9.9377692675921669E-2</v>
      </c>
      <c r="Y118" s="4">
        <v>5.0632911392405063E-2</v>
      </c>
      <c r="Z118" s="7">
        <v>3.7200000000000004E-2</v>
      </c>
      <c r="AA118" s="7">
        <v>3.7200000000000004E-2</v>
      </c>
      <c r="AB118" s="4">
        <v>6.1363636363636363E-2</v>
      </c>
      <c r="AC118" s="4">
        <v>1.476793248945148E-2</v>
      </c>
      <c r="AD118" s="4">
        <v>3.6402569593147749E-2</v>
      </c>
      <c r="AE118" s="4">
        <v>1.218739171223556</v>
      </c>
      <c r="AF118" s="4">
        <v>0.6186700889616541</v>
      </c>
      <c r="AG118" s="4">
        <v>1.2321061543301759</v>
      </c>
      <c r="AH118" s="4">
        <v>0.80475198980912721</v>
      </c>
      <c r="AI118" s="4">
        <v>1.498929336188437E-2</v>
      </c>
      <c r="AJ118" s="4">
        <v>2790</v>
      </c>
      <c r="AK118" s="4">
        <v>2310</v>
      </c>
      <c r="AL118" s="4">
        <v>2655</v>
      </c>
      <c r="AM118" s="8">
        <v>5.2622816628226002E-2</v>
      </c>
    </row>
    <row r="119" spans="1:39" x14ac:dyDescent="0.3">
      <c r="A119" s="4">
        <v>20191224</v>
      </c>
      <c r="B119" s="4" t="s">
        <v>1313</v>
      </c>
      <c r="C119" s="4">
        <v>15550</v>
      </c>
      <c r="D119" s="4">
        <v>18250</v>
      </c>
      <c r="E119" s="4">
        <v>15550</v>
      </c>
      <c r="F119" s="4">
        <v>16400</v>
      </c>
      <c r="G119" s="4">
        <v>1300</v>
      </c>
      <c r="H119" s="4">
        <v>4221077</v>
      </c>
      <c r="I119" s="4">
        <v>8.609E-2</v>
      </c>
      <c r="J119" s="4">
        <v>9.5186290898520998</v>
      </c>
      <c r="K119" s="4">
        <v>1.0524064171122991</v>
      </c>
      <c r="L119" s="4">
        <v>1.0594315245478041</v>
      </c>
      <c r="M119" s="4">
        <v>1.067708333333333</v>
      </c>
      <c r="N119" s="4">
        <v>1.092786939863402</v>
      </c>
      <c r="O119" s="4">
        <v>1.047365620010644</v>
      </c>
      <c r="P119" s="4">
        <v>1.0630367849619189</v>
      </c>
      <c r="Q119" s="4">
        <v>16600</v>
      </c>
      <c r="R119" s="4">
        <v>18950</v>
      </c>
      <c r="S119" s="4">
        <v>16450</v>
      </c>
      <c r="T119" s="4">
        <v>17100</v>
      </c>
      <c r="U119" s="7">
        <v>1.2195121951219513E-2</v>
      </c>
      <c r="V119" s="7">
        <v>0.15548780487804878</v>
      </c>
      <c r="W119" s="7">
        <v>3.0487804878048782E-3</v>
      </c>
      <c r="X119" s="4">
        <v>7.8294186240212022E-3</v>
      </c>
      <c r="Y119" s="4">
        <v>4.2682926829268303E-2</v>
      </c>
      <c r="Z119" s="7">
        <v>3.7200000000000004E-2</v>
      </c>
      <c r="AA119" s="7">
        <v>3.7200000000000004E-2</v>
      </c>
      <c r="AB119" s="4">
        <v>2.9801324503311261E-2</v>
      </c>
      <c r="AC119" s="4">
        <v>0.1128048780487805</v>
      </c>
      <c r="AD119" s="4">
        <v>0</v>
      </c>
      <c r="AE119" s="4">
        <v>321.06769605233131</v>
      </c>
      <c r="AF119" s="4">
        <v>1.0176057288472</v>
      </c>
      <c r="AG119" s="4">
        <v>1.154625591421653</v>
      </c>
      <c r="AH119" s="4">
        <v>0.11661725250237261</v>
      </c>
      <c r="AI119" s="4">
        <v>5.4662379421221867E-2</v>
      </c>
      <c r="AJ119" s="4">
        <v>18950</v>
      </c>
      <c r="AK119" s="4">
        <v>16150</v>
      </c>
      <c r="AL119" s="4">
        <v>16950</v>
      </c>
      <c r="AM119" s="8">
        <v>-1.3449245543404599E-2</v>
      </c>
    </row>
    <row r="120" spans="1:39" x14ac:dyDescent="0.3">
      <c r="A120" s="4">
        <v>20200327</v>
      </c>
      <c r="B120" s="4" t="s">
        <v>1313</v>
      </c>
      <c r="C120" s="4">
        <v>14200</v>
      </c>
      <c r="D120" s="4">
        <v>16000</v>
      </c>
      <c r="E120" s="4">
        <v>13600</v>
      </c>
      <c r="F120" s="4">
        <v>14800</v>
      </c>
      <c r="G120" s="4">
        <v>1150</v>
      </c>
      <c r="H120" s="4">
        <v>1130662</v>
      </c>
      <c r="I120" s="4">
        <v>8.4250000000000005E-2</v>
      </c>
      <c r="J120" s="4">
        <v>3.120268351544941</v>
      </c>
      <c r="K120" s="4">
        <v>1.059665871121718</v>
      </c>
      <c r="L120" s="4">
        <v>1.109445277361319</v>
      </c>
      <c r="M120" s="4">
        <v>1.1612397018438601</v>
      </c>
      <c r="N120" s="4">
        <v>1.02439868489358</v>
      </c>
      <c r="O120" s="4">
        <v>0.91873157105167869</v>
      </c>
      <c r="P120" s="4">
        <v>0.92848180677540781</v>
      </c>
      <c r="Q120" s="4">
        <v>14950</v>
      </c>
      <c r="R120" s="4">
        <v>15950</v>
      </c>
      <c r="S120" s="4">
        <v>14650</v>
      </c>
      <c r="T120" s="4">
        <v>15600</v>
      </c>
      <c r="U120" s="7">
        <v>1.0135135135135136E-2</v>
      </c>
      <c r="V120" s="7">
        <v>7.77027027027027E-2</v>
      </c>
      <c r="W120" s="7">
        <v>-1.0135135135135136E-2</v>
      </c>
      <c r="X120" s="4">
        <v>-3.3223741131683679E-2</v>
      </c>
      <c r="Y120" s="4">
        <v>5.4054054054054057E-2</v>
      </c>
      <c r="Z120" s="7">
        <v>3.7200000000000004E-2</v>
      </c>
      <c r="AA120" s="7">
        <v>3.7200000000000004E-2</v>
      </c>
      <c r="AB120" s="4">
        <v>4.0293040293040303E-2</v>
      </c>
      <c r="AC120" s="4">
        <v>8.1081081081081086E-2</v>
      </c>
      <c r="AD120" s="4">
        <v>4.2253521126760563E-2</v>
      </c>
      <c r="AE120" s="4">
        <v>1.8830118543635319</v>
      </c>
      <c r="AF120" s="4">
        <v>0.78481436580049779</v>
      </c>
      <c r="AG120" s="4">
        <v>1.276004628006757</v>
      </c>
      <c r="AH120" s="4">
        <v>0.49049044863740959</v>
      </c>
      <c r="AI120" s="4">
        <v>4.2253521126760563E-2</v>
      </c>
      <c r="AJ120" s="4">
        <v>16250</v>
      </c>
      <c r="AK120" s="4">
        <v>14650</v>
      </c>
      <c r="AL120" s="4">
        <v>15650</v>
      </c>
      <c r="AM120" s="8">
        <v>1.2040029387552199E-2</v>
      </c>
    </row>
    <row r="121" spans="1:39" x14ac:dyDescent="0.3">
      <c r="A121" s="4">
        <v>20200406</v>
      </c>
      <c r="B121" s="4" t="s">
        <v>1313</v>
      </c>
      <c r="C121" s="4">
        <v>15950</v>
      </c>
      <c r="D121" s="4">
        <v>17800</v>
      </c>
      <c r="E121" s="4">
        <v>15950</v>
      </c>
      <c r="F121" s="4">
        <v>17550</v>
      </c>
      <c r="G121" s="4">
        <v>1900</v>
      </c>
      <c r="H121" s="4">
        <v>1204953</v>
      </c>
      <c r="I121" s="4">
        <v>0.12141</v>
      </c>
      <c r="J121" s="4">
        <v>2.2107736578520938</v>
      </c>
      <c r="K121" s="4">
        <v>1.0866873065015481</v>
      </c>
      <c r="L121" s="4">
        <v>1.1072555205047321</v>
      </c>
      <c r="M121" s="4">
        <v>1.173520561685055</v>
      </c>
      <c r="N121" s="4">
        <v>1.2337434094903339</v>
      </c>
      <c r="O121" s="4">
        <v>1.0932308970099669</v>
      </c>
      <c r="P121" s="4">
        <v>1.1001410437235539</v>
      </c>
      <c r="Q121" s="4">
        <v>18300</v>
      </c>
      <c r="R121" s="4">
        <v>18300</v>
      </c>
      <c r="S121" s="4">
        <v>17050</v>
      </c>
      <c r="T121" s="4">
        <v>17700</v>
      </c>
      <c r="U121" s="7">
        <v>4.2735042735042736E-2</v>
      </c>
      <c r="V121" s="7">
        <v>4.2735042735042736E-2</v>
      </c>
      <c r="W121" s="7">
        <v>-2.8490028490028491E-2</v>
      </c>
      <c r="X121" s="4">
        <v>-1.3181019332161689E-2</v>
      </c>
      <c r="Y121" s="4">
        <v>8.5470085470085479E-3</v>
      </c>
      <c r="Z121" s="7">
        <v>3.9935042735042739E-2</v>
      </c>
      <c r="AA121" s="7">
        <v>3.9935042735042739E-2</v>
      </c>
      <c r="AB121" s="4">
        <v>1.9169329073482431E-2</v>
      </c>
      <c r="AC121" s="4">
        <v>1.424501424501425E-2</v>
      </c>
      <c r="AD121" s="4">
        <v>0</v>
      </c>
      <c r="AE121" s="4">
        <v>2.5520446805266102</v>
      </c>
      <c r="AF121" s="4">
        <v>0.96338619320480035</v>
      </c>
      <c r="AG121" s="4">
        <v>1.5056184205593059</v>
      </c>
      <c r="AH121" s="4">
        <v>0.3738264174343906</v>
      </c>
      <c r="AI121" s="4">
        <v>0.10031347962382441</v>
      </c>
      <c r="AJ121" s="4">
        <v>19200</v>
      </c>
      <c r="AK121" s="4">
        <v>16600</v>
      </c>
      <c r="AL121" s="4">
        <v>16650</v>
      </c>
      <c r="AM121" s="8">
        <v>4.2233119609059101E-2</v>
      </c>
    </row>
    <row r="122" spans="1:39" x14ac:dyDescent="0.3">
      <c r="A122" s="4">
        <v>20200723</v>
      </c>
      <c r="B122" s="4" t="s">
        <v>1313</v>
      </c>
      <c r="C122" s="4">
        <v>26700</v>
      </c>
      <c r="D122" s="4">
        <v>29200</v>
      </c>
      <c r="E122" s="4">
        <v>26250</v>
      </c>
      <c r="F122" s="4">
        <v>28000</v>
      </c>
      <c r="G122" s="4">
        <v>1900</v>
      </c>
      <c r="H122" s="4">
        <v>1600415</v>
      </c>
      <c r="I122" s="4">
        <v>7.2800000000000004E-2</v>
      </c>
      <c r="J122" s="4">
        <v>2.1138278495926</v>
      </c>
      <c r="K122" s="4">
        <v>1.060606060606061</v>
      </c>
      <c r="L122" s="4">
        <v>1.090342679127726</v>
      </c>
      <c r="M122" s="4">
        <v>1.149661260521454</v>
      </c>
      <c r="N122" s="4">
        <v>1.2010723860589809</v>
      </c>
      <c r="O122" s="4">
        <v>1.306986152170531</v>
      </c>
      <c r="P122" s="4">
        <v>1.4905840338930421</v>
      </c>
      <c r="Q122" s="4">
        <v>28800</v>
      </c>
      <c r="R122" s="4">
        <v>29650</v>
      </c>
      <c r="S122" s="4">
        <v>26000</v>
      </c>
      <c r="T122" s="4">
        <v>26000</v>
      </c>
      <c r="U122" s="7">
        <v>2.8571428571428571E-2</v>
      </c>
      <c r="V122" s="7">
        <v>5.8928571428571427E-2</v>
      </c>
      <c r="W122" s="7">
        <v>-7.1428571428571425E-2</v>
      </c>
      <c r="X122" s="4">
        <v>2.57372654155496E-2</v>
      </c>
      <c r="Y122" s="4">
        <v>-7.1428571428571425E-2</v>
      </c>
      <c r="Z122" s="7">
        <v>3.7200000000000004E-2</v>
      </c>
      <c r="AA122" s="7">
        <v>2.577142857142857E-2</v>
      </c>
      <c r="AB122" s="4">
        <v>2.298850574712644E-2</v>
      </c>
      <c r="AC122" s="4">
        <v>4.2857142857142858E-2</v>
      </c>
      <c r="AD122" s="4">
        <v>1.6853932584269659E-2</v>
      </c>
      <c r="AE122" s="4">
        <v>3.7245198360705332</v>
      </c>
      <c r="AF122" s="4">
        <v>1.0884273954625121</v>
      </c>
      <c r="AG122" s="4">
        <v>1.3493014752111501</v>
      </c>
      <c r="AH122" s="4">
        <v>0.17763251736236321</v>
      </c>
      <c r="AI122" s="4">
        <v>4.8689138576779027E-2</v>
      </c>
      <c r="AJ122" s="4">
        <v>29650</v>
      </c>
      <c r="AK122" s="4">
        <v>25350</v>
      </c>
      <c r="AL122" s="4">
        <v>25950</v>
      </c>
      <c r="AM122" s="8">
        <v>8.4277786979484407E-3</v>
      </c>
    </row>
    <row r="123" spans="1:39" x14ac:dyDescent="0.3">
      <c r="A123" s="4">
        <v>20200519</v>
      </c>
      <c r="B123" s="4" t="s">
        <v>1314</v>
      </c>
      <c r="C123" s="4">
        <v>5980</v>
      </c>
      <c r="D123" s="4">
        <v>6780</v>
      </c>
      <c r="E123" s="4">
        <v>5980</v>
      </c>
      <c r="F123" s="4">
        <v>6430</v>
      </c>
      <c r="G123" s="4">
        <v>630</v>
      </c>
      <c r="H123" s="4">
        <v>2750151</v>
      </c>
      <c r="I123" s="4">
        <v>0.10861999999999999</v>
      </c>
      <c r="J123" s="4">
        <v>3.059862987971282</v>
      </c>
      <c r="K123" s="4">
        <v>1.0681063122923591</v>
      </c>
      <c r="L123" s="4">
        <v>1.0713095634788401</v>
      </c>
      <c r="M123" s="4">
        <v>1.063864990072799</v>
      </c>
      <c r="N123" s="4">
        <v>1.10197086546701</v>
      </c>
      <c r="O123" s="4">
        <v>1.100681863570226</v>
      </c>
      <c r="P123" s="4">
        <v>0.91965750028605209</v>
      </c>
      <c r="Q123" s="4">
        <v>6300</v>
      </c>
      <c r="R123" s="4">
        <v>6360</v>
      </c>
      <c r="S123" s="4">
        <v>6220</v>
      </c>
      <c r="T123" s="4">
        <v>6270</v>
      </c>
      <c r="U123" s="7">
        <v>-2.0217729393468119E-2</v>
      </c>
      <c r="V123" s="7">
        <v>-1.088646967340591E-2</v>
      </c>
      <c r="W123" s="7">
        <v>-3.2659409020217731E-2</v>
      </c>
      <c r="X123" s="4">
        <v>1.8080548414738339E-2</v>
      </c>
      <c r="Y123" s="4">
        <v>-2.4883359253499219E-2</v>
      </c>
      <c r="Z123" s="7">
        <v>-2.7683359253499219E-2</v>
      </c>
      <c r="AA123" s="7">
        <v>-2.7683359253499219E-2</v>
      </c>
      <c r="AB123" s="4">
        <v>2.0477815699658699E-2</v>
      </c>
      <c r="AC123" s="4">
        <v>5.4432348367029551E-2</v>
      </c>
      <c r="AD123" s="4">
        <v>0</v>
      </c>
      <c r="AE123" s="4">
        <v>21.761827893175081</v>
      </c>
      <c r="AF123" s="4">
        <v>1.01625420703581</v>
      </c>
      <c r="AG123" s="4">
        <v>1.287757465857555</v>
      </c>
      <c r="AH123" s="4">
        <v>0.20746202557540841</v>
      </c>
      <c r="AI123" s="4">
        <v>7.5250836120401343E-2</v>
      </c>
      <c r="AJ123" s="4">
        <v>6970</v>
      </c>
      <c r="AK123" s="4">
        <v>6220</v>
      </c>
      <c r="AL123" s="4">
        <v>6880</v>
      </c>
      <c r="AM123" s="8">
        <v>7.9756826337679908E-3</v>
      </c>
    </row>
    <row r="124" spans="1:39" x14ac:dyDescent="0.3">
      <c r="A124" s="4">
        <v>20200525</v>
      </c>
      <c r="B124" s="4" t="s">
        <v>1314</v>
      </c>
      <c r="C124" s="4">
        <v>6490</v>
      </c>
      <c r="D124" s="4">
        <v>6940</v>
      </c>
      <c r="E124" s="4">
        <v>6470</v>
      </c>
      <c r="F124" s="4">
        <v>6850</v>
      </c>
      <c r="G124" s="4">
        <v>450</v>
      </c>
      <c r="H124" s="4">
        <v>1147531</v>
      </c>
      <c r="I124" s="4">
        <v>7.0309999999999997E-2</v>
      </c>
      <c r="J124" s="4">
        <v>1.760357602959346</v>
      </c>
      <c r="K124" s="4">
        <v>1.047400611620795</v>
      </c>
      <c r="L124" s="4">
        <v>1.0597153465346529</v>
      </c>
      <c r="M124" s="4">
        <v>1.1068023913394729</v>
      </c>
      <c r="N124" s="4">
        <v>1.142428285523682</v>
      </c>
      <c r="O124" s="4">
        <v>1.1835512296262169</v>
      </c>
      <c r="P124" s="4">
        <v>0.98824445945913453</v>
      </c>
      <c r="Q124" s="4">
        <v>6860</v>
      </c>
      <c r="R124" s="4">
        <v>6970</v>
      </c>
      <c r="S124" s="4">
        <v>6730</v>
      </c>
      <c r="T124" s="4">
        <v>6880</v>
      </c>
      <c r="U124" s="7">
        <v>1.4598540145985401E-3</v>
      </c>
      <c r="V124" s="7">
        <v>1.7518248175182483E-2</v>
      </c>
      <c r="W124" s="7">
        <v>-1.7518248175182483E-2</v>
      </c>
      <c r="X124" s="4">
        <v>2.6851234156104371E-2</v>
      </c>
      <c r="Y124" s="4">
        <v>4.3795620437956208E-3</v>
      </c>
      <c r="Z124" s="7">
        <v>1.5795620437956208E-3</v>
      </c>
      <c r="AA124" s="7">
        <v>1.5795620437956208E-3</v>
      </c>
      <c r="AB124" s="4">
        <v>1.40625E-2</v>
      </c>
      <c r="AC124" s="4">
        <v>1.313868613138686E-2</v>
      </c>
      <c r="AD124" s="4">
        <v>3.0816640986132508E-3</v>
      </c>
      <c r="AE124" s="4">
        <v>3.0552350270903501</v>
      </c>
      <c r="AF124" s="4">
        <v>1.0444073904060851</v>
      </c>
      <c r="AG124" s="4">
        <v>1.3377364694950049</v>
      </c>
      <c r="AH124" s="4">
        <v>0.2099493891807423</v>
      </c>
      <c r="AI124" s="4">
        <v>5.5469953775038522E-2</v>
      </c>
      <c r="AJ124" s="4">
        <v>6970</v>
      </c>
      <c r="AK124" s="4">
        <v>6380</v>
      </c>
      <c r="AL124" s="4">
        <v>6740</v>
      </c>
      <c r="AM124" s="8">
        <v>1.5961500737394999E-2</v>
      </c>
    </row>
    <row r="125" spans="1:39" x14ac:dyDescent="0.3">
      <c r="A125" s="4">
        <v>20200708</v>
      </c>
      <c r="B125" s="4" t="s">
        <v>1314</v>
      </c>
      <c r="C125" s="4">
        <v>6450</v>
      </c>
      <c r="D125" s="4">
        <v>7100</v>
      </c>
      <c r="E125" s="4">
        <v>6380</v>
      </c>
      <c r="F125" s="4">
        <v>7070</v>
      </c>
      <c r="G125" s="4">
        <v>620</v>
      </c>
      <c r="H125" s="4">
        <v>1129224</v>
      </c>
      <c r="I125" s="4">
        <v>9.6119999999999997E-2</v>
      </c>
      <c r="J125" s="4">
        <v>4.4314853244506676</v>
      </c>
      <c r="K125" s="4">
        <v>1.058383233532934</v>
      </c>
      <c r="L125" s="4">
        <v>1.0689446628364081</v>
      </c>
      <c r="M125" s="4">
        <v>1.085854707418215</v>
      </c>
      <c r="N125" s="4">
        <v>1.088613442143352</v>
      </c>
      <c r="O125" s="4">
        <v>1.130597014925373</v>
      </c>
      <c r="P125" s="4">
        <v>1.0948792071030351</v>
      </c>
      <c r="Q125" s="4">
        <v>7100</v>
      </c>
      <c r="R125" s="4">
        <v>7130</v>
      </c>
      <c r="S125" s="4">
        <v>6780</v>
      </c>
      <c r="T125" s="4">
        <v>6810</v>
      </c>
      <c r="U125" s="7">
        <v>4.2432814710042432E-3</v>
      </c>
      <c r="V125" s="7">
        <v>8.4865629420084864E-3</v>
      </c>
      <c r="W125" s="7">
        <v>-4.1018387553041019E-2</v>
      </c>
      <c r="X125" s="4">
        <v>-3.2335052736929839E-3</v>
      </c>
      <c r="Y125" s="4">
        <v>-3.6775106082036782E-2</v>
      </c>
      <c r="Z125" s="7">
        <v>-3.9575106082036779E-2</v>
      </c>
      <c r="AA125" s="7">
        <v>-3.9575106082036779E-2</v>
      </c>
      <c r="AB125" s="4">
        <v>0</v>
      </c>
      <c r="AC125" s="4">
        <v>4.2432814710042432E-3</v>
      </c>
      <c r="AD125" s="4">
        <v>1.085271317829457E-2</v>
      </c>
      <c r="AE125" s="4">
        <v>8.6022350709600754</v>
      </c>
      <c r="AF125" s="4">
        <v>1.0175355964085451</v>
      </c>
      <c r="AG125" s="4">
        <v>1.142440371380349</v>
      </c>
      <c r="AH125" s="4">
        <v>0.10744739444331521</v>
      </c>
      <c r="AI125" s="4">
        <v>9.6124031007751937E-2</v>
      </c>
      <c r="AJ125" s="4">
        <v>7420</v>
      </c>
      <c r="AK125" s="4">
        <v>6780</v>
      </c>
      <c r="AL125" s="4">
        <v>7290</v>
      </c>
      <c r="AM125" s="8">
        <v>8.9572685542288095E-3</v>
      </c>
    </row>
    <row r="126" spans="1:39" x14ac:dyDescent="0.3">
      <c r="A126" s="4">
        <v>20190917</v>
      </c>
      <c r="B126" s="4" t="s">
        <v>1315</v>
      </c>
      <c r="C126" s="4">
        <v>2120</v>
      </c>
      <c r="D126" s="4">
        <v>2485</v>
      </c>
      <c r="E126" s="4">
        <v>2105</v>
      </c>
      <c r="F126" s="4">
        <v>2195</v>
      </c>
      <c r="G126" s="4">
        <v>205</v>
      </c>
      <c r="H126" s="4">
        <v>13559492</v>
      </c>
      <c r="I126" s="4">
        <v>0.10302</v>
      </c>
      <c r="J126" s="4">
        <v>8.4596022016253283</v>
      </c>
      <c r="K126" s="4">
        <v>1.0830592105263159</v>
      </c>
      <c r="L126" s="4">
        <v>1.1267967145790549</v>
      </c>
      <c r="M126" s="4">
        <v>1.179790378930395</v>
      </c>
      <c r="N126" s="4">
        <v>1.2179220418920791</v>
      </c>
      <c r="O126" s="4">
        <v>1.1232409381663111</v>
      </c>
      <c r="P126" s="4">
        <v>1.002149637605342</v>
      </c>
      <c r="Q126" s="4">
        <v>2105</v>
      </c>
      <c r="R126" s="4">
        <v>2480</v>
      </c>
      <c r="S126" s="4">
        <v>2065</v>
      </c>
      <c r="T126" s="4">
        <v>2445</v>
      </c>
      <c r="U126" s="7">
        <v>-4.1002277904328019E-2</v>
      </c>
      <c r="V126" s="7">
        <v>0.12984054669703873</v>
      </c>
      <c r="W126" s="7">
        <v>-5.9225512528473807E-2</v>
      </c>
      <c r="X126" s="4">
        <v>2.4275211541129139E-2</v>
      </c>
      <c r="Y126" s="4">
        <v>0.1138952164009112</v>
      </c>
      <c r="Z126" s="7">
        <v>3.7200000000000004E-2</v>
      </c>
      <c r="AA126" s="7">
        <v>3.7200000000000004E-2</v>
      </c>
      <c r="AB126" s="4">
        <v>6.5326633165829151E-2</v>
      </c>
      <c r="AC126" s="4">
        <v>0.13211845102505701</v>
      </c>
      <c r="AD126" s="4">
        <v>7.0754716981132077E-3</v>
      </c>
      <c r="AE126" s="4">
        <v>29.141334319075181</v>
      </c>
      <c r="AF126" s="4">
        <v>1.110224808446729</v>
      </c>
      <c r="AG126" s="4">
        <v>1.402326275328708</v>
      </c>
      <c r="AH126" s="4">
        <v>0.1876176702802223</v>
      </c>
      <c r="AI126" s="4">
        <v>3.5377358490566037E-2</v>
      </c>
      <c r="AJ126" s="4">
        <v>2950</v>
      </c>
      <c r="AK126" s="4">
        <v>2065</v>
      </c>
      <c r="AL126" s="4">
        <v>2450</v>
      </c>
      <c r="AM126" s="8">
        <v>8.9102550880653907E-3</v>
      </c>
    </row>
    <row r="127" spans="1:39" x14ac:dyDescent="0.3">
      <c r="A127" s="4">
        <v>20200325</v>
      </c>
      <c r="B127" s="4" t="s">
        <v>1315</v>
      </c>
      <c r="C127" s="4">
        <v>1160</v>
      </c>
      <c r="D127" s="4">
        <v>1225</v>
      </c>
      <c r="E127" s="4">
        <v>1160</v>
      </c>
      <c r="F127" s="4">
        <v>1215</v>
      </c>
      <c r="G127" s="4">
        <v>90</v>
      </c>
      <c r="H127" s="4">
        <v>731966</v>
      </c>
      <c r="I127" s="4">
        <v>0.08</v>
      </c>
      <c r="J127" s="4">
        <v>1.0545855495186209</v>
      </c>
      <c r="K127" s="4">
        <v>1.072058823529412</v>
      </c>
      <c r="L127" s="4">
        <v>1.0752212389380531</v>
      </c>
      <c r="M127" s="4">
        <v>0.96889952153110048</v>
      </c>
      <c r="N127" s="4">
        <v>0.78921727833712241</v>
      </c>
      <c r="O127" s="4">
        <v>0.65066047840057128</v>
      </c>
      <c r="P127" s="4">
        <v>0.60860309310625504</v>
      </c>
      <c r="Q127" s="4">
        <v>1245</v>
      </c>
      <c r="R127" s="4">
        <v>1310</v>
      </c>
      <c r="S127" s="4">
        <v>1205</v>
      </c>
      <c r="T127" s="4">
        <v>1275</v>
      </c>
      <c r="U127" s="7">
        <v>2.4691358024691357E-2</v>
      </c>
      <c r="V127" s="7">
        <v>7.8189300411522639E-2</v>
      </c>
      <c r="W127" s="7">
        <v>-8.23045267489712E-3</v>
      </c>
      <c r="X127" s="4">
        <v>-0.1039298473530369</v>
      </c>
      <c r="Y127" s="4">
        <v>4.9382716049382713E-2</v>
      </c>
      <c r="Z127" s="7">
        <v>3.7200000000000004E-2</v>
      </c>
      <c r="AA127" s="7">
        <v>2.1891358024691356E-2</v>
      </c>
      <c r="AB127" s="4">
        <v>3.111111111111111E-2</v>
      </c>
      <c r="AC127" s="4">
        <v>8.23045267489712E-3</v>
      </c>
      <c r="AD127" s="4">
        <v>0</v>
      </c>
      <c r="AE127" s="4">
        <v>1.832269466264149</v>
      </c>
      <c r="AF127" s="4">
        <v>0.53061524479702515</v>
      </c>
      <c r="AG127" s="4">
        <v>1.1110719043075581</v>
      </c>
      <c r="AH127" s="4">
        <v>0.9845729710771578</v>
      </c>
      <c r="AI127" s="4">
        <v>4.7413793103448273E-2</v>
      </c>
      <c r="AJ127" s="4">
        <v>1560</v>
      </c>
      <c r="AK127" s="4">
        <v>1185</v>
      </c>
      <c r="AL127" s="4">
        <v>1470</v>
      </c>
      <c r="AM127" s="8">
        <v>5.2622816628226002E-2</v>
      </c>
    </row>
    <row r="128" spans="1:39" x14ac:dyDescent="0.3">
      <c r="A128" s="4">
        <v>20200331</v>
      </c>
      <c r="B128" s="4" t="s">
        <v>1315</v>
      </c>
      <c r="C128" s="4">
        <v>1360</v>
      </c>
      <c r="D128" s="4">
        <v>1505</v>
      </c>
      <c r="E128" s="4">
        <v>1335</v>
      </c>
      <c r="F128" s="4">
        <v>1495</v>
      </c>
      <c r="G128" s="4">
        <v>160</v>
      </c>
      <c r="H128" s="4">
        <v>921249</v>
      </c>
      <c r="I128" s="4">
        <v>0.11985</v>
      </c>
      <c r="J128" s="4">
        <v>1.335690143328226</v>
      </c>
      <c r="K128" s="4">
        <v>1.092570036540804</v>
      </c>
      <c r="L128" s="4">
        <v>1.1334344200151629</v>
      </c>
      <c r="M128" s="4">
        <v>1.2174267100977201</v>
      </c>
      <c r="N128" s="4">
        <v>1.0340653639979249</v>
      </c>
      <c r="O128" s="4">
        <v>0.82127815418421535</v>
      </c>
      <c r="P128" s="4">
        <v>0.76033057851239672</v>
      </c>
      <c r="Q128" s="4">
        <v>1470</v>
      </c>
      <c r="R128" s="4">
        <v>1560</v>
      </c>
      <c r="S128" s="4">
        <v>1430</v>
      </c>
      <c r="T128" s="4">
        <v>1470</v>
      </c>
      <c r="U128" s="7">
        <v>-1.6722408026755852E-2</v>
      </c>
      <c r="V128" s="7">
        <v>4.3478260869565216E-2</v>
      </c>
      <c r="W128" s="7">
        <v>-4.3478260869565216E-2</v>
      </c>
      <c r="X128" s="4">
        <v>-6.484523603665901E-2</v>
      </c>
      <c r="Y128" s="4">
        <v>-1.6722408026755849E-2</v>
      </c>
      <c r="Z128" s="7">
        <v>3.7200000000000004E-2</v>
      </c>
      <c r="AA128" s="7">
        <v>3.7200000000000004E-2</v>
      </c>
      <c r="AB128" s="4">
        <v>1.872659176029963E-2</v>
      </c>
      <c r="AC128" s="4">
        <v>6.688963210702341E-3</v>
      </c>
      <c r="AD128" s="4">
        <v>1.8382352941176471E-2</v>
      </c>
      <c r="AE128" s="4">
        <v>1.229479514213266</v>
      </c>
      <c r="AF128" s="4">
        <v>0.68711557484271291</v>
      </c>
      <c r="AG128" s="4">
        <v>1.4620007837229689</v>
      </c>
      <c r="AH128" s="4">
        <v>0.77136507746227478</v>
      </c>
      <c r="AI128" s="4">
        <v>9.9264705882352935E-2</v>
      </c>
      <c r="AJ128" s="4">
        <v>1725</v>
      </c>
      <c r="AK128" s="4">
        <v>1415</v>
      </c>
      <c r="AL128" s="4">
        <v>1615</v>
      </c>
      <c r="AM128" s="8">
        <v>4.9731601842240299E-2</v>
      </c>
    </row>
    <row r="129" spans="1:39" x14ac:dyDescent="0.3">
      <c r="A129" s="4">
        <v>20200420</v>
      </c>
      <c r="B129" s="4" t="s">
        <v>1315</v>
      </c>
      <c r="C129" s="4">
        <v>1750</v>
      </c>
      <c r="D129" s="4">
        <v>1900</v>
      </c>
      <c r="E129" s="4">
        <v>1700</v>
      </c>
      <c r="F129" s="4">
        <v>1860</v>
      </c>
      <c r="G129" s="4">
        <v>125</v>
      </c>
      <c r="H129" s="4">
        <v>2378354</v>
      </c>
      <c r="I129" s="4">
        <v>7.2050000000000003E-2</v>
      </c>
      <c r="J129" s="4">
        <v>2.510986305442517</v>
      </c>
      <c r="K129" s="4">
        <v>1.050847457627119</v>
      </c>
      <c r="L129" s="4">
        <v>1.084548104956268</v>
      </c>
      <c r="M129" s="4">
        <v>1.117452688495044</v>
      </c>
      <c r="N129" s="4">
        <v>1.2435233160621759</v>
      </c>
      <c r="O129" s="4">
        <v>1.0796691336525901</v>
      </c>
      <c r="P129" s="4">
        <v>0.97454481945596649</v>
      </c>
      <c r="Q129" s="4">
        <v>1845</v>
      </c>
      <c r="R129" s="4">
        <v>1850</v>
      </c>
      <c r="S129" s="4">
        <v>1665</v>
      </c>
      <c r="T129" s="4">
        <v>1755</v>
      </c>
      <c r="U129" s="7">
        <v>-8.0645161290322578E-3</v>
      </c>
      <c r="V129" s="7">
        <v>-5.3763440860215058E-3</v>
      </c>
      <c r="W129" s="7">
        <v>-0.10483870967741936</v>
      </c>
      <c r="X129" s="4">
        <v>7.203743941166639E-2</v>
      </c>
      <c r="Y129" s="4">
        <v>-5.6451612903225798E-2</v>
      </c>
      <c r="Z129" s="7">
        <v>-5.9251612903225795E-2</v>
      </c>
      <c r="AA129" s="7">
        <v>-5.9251612903225795E-2</v>
      </c>
      <c r="AB129" s="4">
        <v>5.7471264367816091E-3</v>
      </c>
      <c r="AC129" s="4">
        <v>2.150537634408602E-2</v>
      </c>
      <c r="AD129" s="4">
        <v>2.8571428571428571E-2</v>
      </c>
      <c r="AE129" s="4">
        <v>1.657795042550477</v>
      </c>
      <c r="AF129" s="4">
        <v>0.9845202617793325</v>
      </c>
      <c r="AG129" s="4">
        <v>1.7354712894185951</v>
      </c>
      <c r="AH129" s="4">
        <v>0.43951077238523339</v>
      </c>
      <c r="AI129" s="4">
        <v>6.2857142857142861E-2</v>
      </c>
      <c r="AJ129" s="4">
        <v>1850</v>
      </c>
      <c r="AK129" s="4">
        <v>1665</v>
      </c>
      <c r="AL129" s="4">
        <v>1750</v>
      </c>
      <c r="AM129" s="8">
        <v>4.7732319921438802E-3</v>
      </c>
    </row>
    <row r="130" spans="1:39" x14ac:dyDescent="0.3">
      <c r="A130" s="4">
        <v>20200616</v>
      </c>
      <c r="B130" s="4" t="s">
        <v>1315</v>
      </c>
      <c r="C130" s="4">
        <v>1870</v>
      </c>
      <c r="D130" s="4">
        <v>2005</v>
      </c>
      <c r="E130" s="4">
        <v>1800</v>
      </c>
      <c r="F130" s="4">
        <v>2005</v>
      </c>
      <c r="G130" s="4">
        <v>210</v>
      </c>
      <c r="H130" s="4">
        <v>3252433</v>
      </c>
      <c r="I130" s="4">
        <v>0.11699</v>
      </c>
      <c r="J130" s="4">
        <v>0.95645323542814575</v>
      </c>
      <c r="K130" s="4">
        <v>1.05249343832021</v>
      </c>
      <c r="L130" s="4">
        <v>1.064225053078556</v>
      </c>
      <c r="M130" s="4">
        <v>1.079698438341411</v>
      </c>
      <c r="N130" s="4">
        <v>1.1027086484256841</v>
      </c>
      <c r="O130" s="4">
        <v>1.2061964205143629</v>
      </c>
      <c r="P130" s="4">
        <v>1.1123439667128989</v>
      </c>
      <c r="Q130" s="4">
        <v>1965</v>
      </c>
      <c r="R130" s="4">
        <v>2010</v>
      </c>
      <c r="S130" s="4">
        <v>1865</v>
      </c>
      <c r="T130" s="4">
        <v>1925</v>
      </c>
      <c r="U130" s="7">
        <v>-1.9950124688279301E-2</v>
      </c>
      <c r="V130" s="7">
        <v>2.4937655860349127E-3</v>
      </c>
      <c r="W130" s="7">
        <v>-6.9825436408977551E-2</v>
      </c>
      <c r="X130" s="4">
        <v>2.131170081121958E-2</v>
      </c>
      <c r="Y130" s="4">
        <v>-3.9900249376558602E-2</v>
      </c>
      <c r="Z130" s="7">
        <v>-4.2700249376558599E-2</v>
      </c>
      <c r="AA130" s="7">
        <v>-4.2700249376558599E-2</v>
      </c>
      <c r="AB130" s="4">
        <v>0</v>
      </c>
      <c r="AC130" s="4">
        <v>0</v>
      </c>
      <c r="AD130" s="4">
        <v>3.7433155080213901E-2</v>
      </c>
      <c r="AE130" s="4">
        <v>0.65352247329745605</v>
      </c>
      <c r="AF130" s="4">
        <v>1.0482075060456639</v>
      </c>
      <c r="AG130" s="4">
        <v>1.202126681125937</v>
      </c>
      <c r="AH130" s="4">
        <v>0.12215049336865511</v>
      </c>
      <c r="AI130" s="4">
        <v>7.2192513368983954E-2</v>
      </c>
      <c r="AJ130" s="4">
        <v>2010</v>
      </c>
      <c r="AK130" s="4">
        <v>1780</v>
      </c>
      <c r="AL130" s="4">
        <v>1790</v>
      </c>
      <c r="AM130" s="8">
        <v>6.09247626298247E-2</v>
      </c>
    </row>
    <row r="131" spans="1:39" x14ac:dyDescent="0.3">
      <c r="A131" s="4">
        <v>20200909</v>
      </c>
      <c r="B131" s="4" t="s">
        <v>1315</v>
      </c>
      <c r="C131" s="4">
        <v>1815</v>
      </c>
      <c r="D131" s="4">
        <v>2275</v>
      </c>
      <c r="E131" s="4">
        <v>1800</v>
      </c>
      <c r="F131" s="4">
        <v>1995</v>
      </c>
      <c r="G131" s="4">
        <v>145</v>
      </c>
      <c r="H131" s="4">
        <v>28966643</v>
      </c>
      <c r="I131" s="4">
        <v>7.8380000000000005E-2</v>
      </c>
      <c r="J131" s="4">
        <v>6.9308948463315261</v>
      </c>
      <c r="K131" s="4">
        <v>1.044502617801047</v>
      </c>
      <c r="L131" s="4">
        <v>1.06513614522157</v>
      </c>
      <c r="M131" s="4">
        <v>1.101297267457908</v>
      </c>
      <c r="N131" s="4">
        <v>1.101601325234677</v>
      </c>
      <c r="O131" s="4">
        <v>1.102006996869821</v>
      </c>
      <c r="P131" s="4">
        <v>1.149000503947589</v>
      </c>
      <c r="Q131" s="4">
        <v>2020</v>
      </c>
      <c r="R131" s="4">
        <v>2095</v>
      </c>
      <c r="S131" s="4">
        <v>1990</v>
      </c>
      <c r="T131" s="4">
        <v>2090</v>
      </c>
      <c r="U131" s="7">
        <v>1.2531328320802004E-2</v>
      </c>
      <c r="V131" s="7">
        <v>5.0125313283208017E-2</v>
      </c>
      <c r="W131" s="7">
        <v>-2.5062656641604009E-3</v>
      </c>
      <c r="X131" s="4">
        <v>9.6631695196036855E-4</v>
      </c>
      <c r="Y131" s="4">
        <v>4.7619047619047623E-2</v>
      </c>
      <c r="Z131" s="7">
        <v>3.7200000000000004E-2</v>
      </c>
      <c r="AA131" s="7">
        <v>3.7200000000000004E-2</v>
      </c>
      <c r="AB131" s="4">
        <v>0</v>
      </c>
      <c r="AC131" s="4">
        <v>0.14035087719298239</v>
      </c>
      <c r="AD131" s="4">
        <v>8.2644628099173556E-3</v>
      </c>
      <c r="AE131" s="4">
        <v>4.5058181099814592</v>
      </c>
      <c r="AF131" s="4">
        <v>1.0318711686883459</v>
      </c>
      <c r="AG131" s="4">
        <v>1.160590573312464</v>
      </c>
      <c r="AH131" s="4">
        <v>0.1074829321328266</v>
      </c>
      <c r="AI131" s="4">
        <v>9.9173553719008267E-2</v>
      </c>
      <c r="AJ131" s="4">
        <v>2135</v>
      </c>
      <c r="AK131" s="4">
        <v>1960</v>
      </c>
      <c r="AL131" s="4">
        <v>2015</v>
      </c>
      <c r="AM131" s="8">
        <v>-1.00422411641885E-2</v>
      </c>
    </row>
    <row r="132" spans="1:39" x14ac:dyDescent="0.3">
      <c r="A132" s="4">
        <v>20200330</v>
      </c>
      <c r="B132" s="4" t="s">
        <v>1316</v>
      </c>
      <c r="C132" s="4">
        <v>2375</v>
      </c>
      <c r="D132" s="4">
        <v>2680</v>
      </c>
      <c r="E132" s="4">
        <v>2305</v>
      </c>
      <c r="F132" s="4">
        <v>2625</v>
      </c>
      <c r="G132" s="4">
        <v>230</v>
      </c>
      <c r="H132" s="4">
        <v>169502</v>
      </c>
      <c r="I132" s="4">
        <v>9.6030000000000004E-2</v>
      </c>
      <c r="J132" s="4">
        <v>0.75004270104225945</v>
      </c>
      <c r="K132" s="4">
        <v>1.084710743801653</v>
      </c>
      <c r="L132" s="4">
        <v>1.1568973115910091</v>
      </c>
      <c r="M132" s="4">
        <v>1.1304909560723519</v>
      </c>
      <c r="N132" s="4">
        <v>0.84786821705426352</v>
      </c>
      <c r="O132" s="4">
        <v>0.61182868796736911</v>
      </c>
      <c r="P132" s="4">
        <v>0.58767560306710698</v>
      </c>
      <c r="Q132" s="4">
        <v>2730</v>
      </c>
      <c r="R132" s="4">
        <v>3000</v>
      </c>
      <c r="S132" s="4">
        <v>2695</v>
      </c>
      <c r="T132" s="4">
        <v>2945</v>
      </c>
      <c r="U132" s="7">
        <v>0.04</v>
      </c>
      <c r="V132" s="7">
        <v>0.14285714285714285</v>
      </c>
      <c r="W132" s="7">
        <v>2.6666666666666668E-2</v>
      </c>
      <c r="X132" s="4">
        <v>-0.12685723514211891</v>
      </c>
      <c r="Y132" s="4">
        <v>0.1219047619047619</v>
      </c>
      <c r="Z132" s="7">
        <v>3.7200000000000004E-2</v>
      </c>
      <c r="AA132" s="7">
        <v>3.7200000000000004E-2</v>
      </c>
      <c r="AB132" s="4">
        <v>0</v>
      </c>
      <c r="AC132" s="4">
        <v>2.0952380952380951E-2</v>
      </c>
      <c r="AD132" s="4">
        <v>2.9473684210526319E-2</v>
      </c>
      <c r="AE132" s="4">
        <v>0.80288942045804423</v>
      </c>
      <c r="AF132" s="4">
        <v>0.49826454973763101</v>
      </c>
      <c r="AG132" s="4">
        <v>1.44253413496372</v>
      </c>
      <c r="AH132" s="4">
        <v>1.313741482350687</v>
      </c>
      <c r="AI132" s="4">
        <v>0.10526315789473679</v>
      </c>
      <c r="AJ132" s="4">
        <v>3485</v>
      </c>
      <c r="AK132" s="4">
        <v>2695</v>
      </c>
      <c r="AL132" s="4">
        <v>3280</v>
      </c>
      <c r="AM132" s="8">
        <v>3.6876233674704197E-2</v>
      </c>
    </row>
    <row r="133" spans="1:39" x14ac:dyDescent="0.3">
      <c r="A133" s="4">
        <v>20200331</v>
      </c>
      <c r="B133" s="4" t="s">
        <v>1316</v>
      </c>
      <c r="C133" s="4">
        <v>2730</v>
      </c>
      <c r="D133" s="4">
        <v>3000</v>
      </c>
      <c r="E133" s="4">
        <v>2695</v>
      </c>
      <c r="F133" s="4">
        <v>2945</v>
      </c>
      <c r="G133" s="4">
        <v>320</v>
      </c>
      <c r="H133" s="4">
        <v>242874</v>
      </c>
      <c r="I133" s="4">
        <v>0.12189999999999999</v>
      </c>
      <c r="J133" s="4">
        <v>1.0068342720128149</v>
      </c>
      <c r="K133" s="4">
        <v>1.1092278719397359</v>
      </c>
      <c r="L133" s="4">
        <v>1.1947261663286</v>
      </c>
      <c r="M133" s="4">
        <v>1.271863528395595</v>
      </c>
      <c r="N133" s="4">
        <v>0.97138616310711634</v>
      </c>
      <c r="O133" s="4">
        <v>0.6925880923450789</v>
      </c>
      <c r="P133" s="4">
        <v>0.66077688963679704</v>
      </c>
      <c r="Q133" s="4">
        <v>2945</v>
      </c>
      <c r="R133" s="4">
        <v>3060</v>
      </c>
      <c r="S133" s="4">
        <v>2835</v>
      </c>
      <c r="T133" s="4">
        <v>2850</v>
      </c>
      <c r="U133" s="7">
        <v>0</v>
      </c>
      <c r="V133" s="7">
        <v>3.9049235993208829E-2</v>
      </c>
      <c r="W133" s="7">
        <v>-3.7351443123938878E-2</v>
      </c>
      <c r="X133" s="4">
        <v>-0.1120639894450398</v>
      </c>
      <c r="Y133" s="4">
        <v>-3.2258064516129031E-2</v>
      </c>
      <c r="Z133" s="7">
        <v>-3.5058064516129028E-2</v>
      </c>
      <c r="AA133" s="7">
        <v>-3.5058064516129028E-2</v>
      </c>
      <c r="AB133" s="4">
        <v>0.04</v>
      </c>
      <c r="AC133" s="4">
        <v>1.8675721561969439E-2</v>
      </c>
      <c r="AD133" s="4">
        <v>1.282051282051282E-2</v>
      </c>
      <c r="AE133" s="4">
        <v>1.4328680487545871</v>
      </c>
      <c r="AF133" s="4">
        <v>0.5692597369819753</v>
      </c>
      <c r="AG133" s="4">
        <v>1.639498234364168</v>
      </c>
      <c r="AH133" s="4">
        <v>1.1467246488235909</v>
      </c>
      <c r="AI133" s="4">
        <v>7.8754578754578752E-2</v>
      </c>
      <c r="AJ133" s="4">
        <v>3600</v>
      </c>
      <c r="AK133" s="4">
        <v>2695</v>
      </c>
      <c r="AL133" s="4">
        <v>3495</v>
      </c>
      <c r="AM133" s="8">
        <v>4.9731601842240299E-2</v>
      </c>
    </row>
    <row r="134" spans="1:39" x14ac:dyDescent="0.3">
      <c r="A134" s="4">
        <v>20200406</v>
      </c>
      <c r="B134" s="4" t="s">
        <v>1316</v>
      </c>
      <c r="C134" s="4">
        <v>3180</v>
      </c>
      <c r="D134" s="4">
        <v>3485</v>
      </c>
      <c r="E134" s="4">
        <v>3005</v>
      </c>
      <c r="F134" s="4">
        <v>3280</v>
      </c>
      <c r="G134" s="4">
        <v>300</v>
      </c>
      <c r="H134" s="4">
        <v>302904</v>
      </c>
      <c r="I134" s="4">
        <v>0.10067</v>
      </c>
      <c r="J134" s="4">
        <v>1.5080842504611569</v>
      </c>
      <c r="K134" s="4">
        <v>1.081318681318681</v>
      </c>
      <c r="L134" s="4">
        <v>1.1010406176569321</v>
      </c>
      <c r="M134" s="4">
        <v>1.25</v>
      </c>
      <c r="N134" s="4">
        <v>1.1751007613076581</v>
      </c>
      <c r="O134" s="4">
        <v>0.79722914261408517</v>
      </c>
      <c r="P134" s="4">
        <v>0.74251542190948705</v>
      </c>
      <c r="Q134" s="4">
        <v>3320</v>
      </c>
      <c r="R134" s="4">
        <v>3600</v>
      </c>
      <c r="S134" s="4">
        <v>3300</v>
      </c>
      <c r="T134" s="4">
        <v>3495</v>
      </c>
      <c r="U134" s="7">
        <v>1.2195121951219513E-2</v>
      </c>
      <c r="V134" s="7">
        <v>9.7560975609756101E-2</v>
      </c>
      <c r="W134" s="7">
        <v>6.0975609756097563E-3</v>
      </c>
      <c r="X134" s="4">
        <v>-8.616211374832064E-2</v>
      </c>
      <c r="Y134" s="4">
        <v>6.5548780487804881E-2</v>
      </c>
      <c r="Z134" s="7">
        <v>3.7200000000000004E-2</v>
      </c>
      <c r="AA134" s="7">
        <v>3.7200000000000004E-2</v>
      </c>
      <c r="AB134" s="4">
        <v>6.7114093959731544E-2</v>
      </c>
      <c r="AC134" s="4">
        <v>6.25E-2</v>
      </c>
      <c r="AD134" s="4">
        <v>5.5031446540880498E-2</v>
      </c>
      <c r="AE134" s="4">
        <v>3.0796384598960929</v>
      </c>
      <c r="AF134" s="4">
        <v>0.67913421170779675</v>
      </c>
      <c r="AG134" s="4">
        <v>1.887601733394896</v>
      </c>
      <c r="AH134" s="4">
        <v>0.94269023125305762</v>
      </c>
      <c r="AI134" s="4">
        <v>3.1446540880503138E-2</v>
      </c>
      <c r="AJ134" s="4">
        <v>3840</v>
      </c>
      <c r="AK134" s="4">
        <v>3270</v>
      </c>
      <c r="AL134" s="4">
        <v>3300</v>
      </c>
      <c r="AM134" s="8">
        <v>4.2233119609059101E-2</v>
      </c>
    </row>
    <row r="135" spans="1:39" x14ac:dyDescent="0.3">
      <c r="A135" s="4">
        <v>20200706</v>
      </c>
      <c r="B135" s="4" t="s">
        <v>1316</v>
      </c>
      <c r="C135" s="4">
        <v>4300</v>
      </c>
      <c r="D135" s="4">
        <v>4410</v>
      </c>
      <c r="E135" s="4">
        <v>4200</v>
      </c>
      <c r="F135" s="4">
        <v>4390</v>
      </c>
      <c r="G135" s="4">
        <v>310</v>
      </c>
      <c r="H135" s="4">
        <v>363094</v>
      </c>
      <c r="I135" s="4">
        <v>7.5980000000000006E-2</v>
      </c>
      <c r="J135" s="4">
        <v>4.155301673477843</v>
      </c>
      <c r="K135" s="4">
        <v>1.0527577937649879</v>
      </c>
      <c r="L135" s="4">
        <v>1.0741375091754339</v>
      </c>
      <c r="M135" s="4">
        <v>1.0750581608913921</v>
      </c>
      <c r="N135" s="4">
        <v>1.064371438962298</v>
      </c>
      <c r="O135" s="4">
        <v>1.0611981789613629</v>
      </c>
      <c r="P135" s="4">
        <v>1.0678450530071151</v>
      </c>
      <c r="Q135" s="4">
        <v>4700</v>
      </c>
      <c r="R135" s="4">
        <v>5490</v>
      </c>
      <c r="S135" s="4">
        <v>4580</v>
      </c>
      <c r="T135" s="4">
        <v>4595</v>
      </c>
      <c r="U135" s="7">
        <v>7.0615034168564919E-2</v>
      </c>
      <c r="V135" s="7">
        <v>0.25056947608200458</v>
      </c>
      <c r="W135" s="7">
        <v>4.328018223234624E-2</v>
      </c>
      <c r="X135" s="4">
        <v>-1.8123408898048251E-2</v>
      </c>
      <c r="Y135" s="4">
        <v>4.6697038724373578E-2</v>
      </c>
      <c r="Z135" s="7">
        <v>6.7815034168564922E-2</v>
      </c>
      <c r="AA135" s="7">
        <v>6.7815034168564922E-2</v>
      </c>
      <c r="AB135" s="4">
        <v>5.3921568627450983E-2</v>
      </c>
      <c r="AC135" s="4">
        <v>4.5558086560364463E-3</v>
      </c>
      <c r="AD135" s="4">
        <v>2.3255813953488368E-2</v>
      </c>
      <c r="AE135" s="4">
        <v>4.7247104749512037</v>
      </c>
      <c r="AF135" s="4">
        <v>0.94267242060788137</v>
      </c>
      <c r="AG135" s="4">
        <v>1.1425268861563129</v>
      </c>
      <c r="AH135" s="4">
        <v>0.18556096677549569</v>
      </c>
      <c r="AI135" s="4">
        <v>2.0930232558139531E-2</v>
      </c>
      <c r="AJ135" s="4">
        <v>5490</v>
      </c>
      <c r="AK135" s="4">
        <v>3750</v>
      </c>
      <c r="AL135" s="4">
        <v>3940</v>
      </c>
      <c r="AM135" s="8">
        <v>1.02635001428708E-2</v>
      </c>
    </row>
    <row r="136" spans="1:39" x14ac:dyDescent="0.3">
      <c r="A136" s="4">
        <v>20200722</v>
      </c>
      <c r="B136" s="4" t="s">
        <v>1316</v>
      </c>
      <c r="C136" s="4">
        <v>3955</v>
      </c>
      <c r="D136" s="4">
        <v>4385</v>
      </c>
      <c r="E136" s="4">
        <v>3900</v>
      </c>
      <c r="F136" s="4">
        <v>4195</v>
      </c>
      <c r="G136" s="4">
        <v>300</v>
      </c>
      <c r="H136" s="4">
        <v>4003407</v>
      </c>
      <c r="I136" s="4">
        <v>7.7020000000000005E-2</v>
      </c>
      <c r="J136" s="4">
        <v>3.8659702125555651</v>
      </c>
      <c r="K136" s="4">
        <v>1.050939457202505</v>
      </c>
      <c r="L136" s="4">
        <v>1.073164492197493</v>
      </c>
      <c r="M136" s="4">
        <v>1.062159767059121</v>
      </c>
      <c r="N136" s="4">
        <v>1.0343339702890959</v>
      </c>
      <c r="O136" s="4">
        <v>0.99620042745191162</v>
      </c>
      <c r="P136" s="4">
        <v>1.048771849413529</v>
      </c>
      <c r="Q136" s="4">
        <v>4170</v>
      </c>
      <c r="R136" s="4">
        <v>4375</v>
      </c>
      <c r="S136" s="4">
        <v>4075</v>
      </c>
      <c r="T136" s="4">
        <v>4300</v>
      </c>
      <c r="U136" s="7">
        <v>-5.9594755661501785E-3</v>
      </c>
      <c r="V136" s="7">
        <v>4.2908224076281289E-2</v>
      </c>
      <c r="W136" s="7">
        <v>-2.8605482717520857E-2</v>
      </c>
      <c r="X136" s="4">
        <v>-8.0749553103619462E-3</v>
      </c>
      <c r="Y136" s="4">
        <v>2.5029797377830749E-2</v>
      </c>
      <c r="Z136" s="7">
        <v>3.7200000000000004E-2</v>
      </c>
      <c r="AA136" s="7">
        <v>3.7200000000000004E-2</v>
      </c>
      <c r="AB136" s="4">
        <v>1.2804097311139561E-2</v>
      </c>
      <c r="AC136" s="4">
        <v>4.5292014302741358E-2</v>
      </c>
      <c r="AD136" s="4">
        <v>1.3906447534766119E-2</v>
      </c>
      <c r="AE136" s="4">
        <v>11.571042097200751</v>
      </c>
      <c r="AF136" s="4">
        <v>0.95096578939297505</v>
      </c>
      <c r="AG136" s="4">
        <v>1.1267708587359471</v>
      </c>
      <c r="AH136" s="4">
        <v>0.16407064813112071</v>
      </c>
      <c r="AI136" s="4">
        <v>6.0682680151706699E-2</v>
      </c>
      <c r="AJ136" s="4">
        <v>5860</v>
      </c>
      <c r="AK136" s="4">
        <v>4075</v>
      </c>
      <c r="AL136" s="4">
        <v>4855</v>
      </c>
      <c r="AM136" s="8">
        <v>5.5781829808942704E-3</v>
      </c>
    </row>
    <row r="137" spans="1:39" x14ac:dyDescent="0.3">
      <c r="A137" s="4">
        <v>20200724</v>
      </c>
      <c r="B137" s="4" t="s">
        <v>1316</v>
      </c>
      <c r="C137" s="4">
        <v>4600</v>
      </c>
      <c r="D137" s="4">
        <v>5050</v>
      </c>
      <c r="E137" s="4">
        <v>4300</v>
      </c>
      <c r="F137" s="4">
        <v>4775</v>
      </c>
      <c r="G137" s="4">
        <v>475</v>
      </c>
      <c r="H137" s="4">
        <v>6042468</v>
      </c>
      <c r="I137" s="4">
        <v>0.11047</v>
      </c>
      <c r="J137" s="4">
        <v>4.1586118442297231</v>
      </c>
      <c r="K137" s="4">
        <v>1.079502637528259</v>
      </c>
      <c r="L137" s="4">
        <v>1.1342042755344419</v>
      </c>
      <c r="M137" s="4">
        <v>1.187072715972654</v>
      </c>
      <c r="N137" s="4">
        <v>1.164563136394122</v>
      </c>
      <c r="O137" s="4">
        <v>1.129308815703896</v>
      </c>
      <c r="P137" s="4">
        <v>1.194160492669355</v>
      </c>
      <c r="Q137" s="4">
        <v>4930</v>
      </c>
      <c r="R137" s="4">
        <v>5860</v>
      </c>
      <c r="S137" s="4">
        <v>4930</v>
      </c>
      <c r="T137" s="4">
        <v>5280</v>
      </c>
      <c r="U137" s="7">
        <v>3.2460732984293195E-2</v>
      </c>
      <c r="V137" s="7">
        <v>0.22722513089005236</v>
      </c>
      <c r="W137" s="7">
        <v>3.2460732984293195E-2</v>
      </c>
      <c r="X137" s="4">
        <v>9.023840009755613E-3</v>
      </c>
      <c r="Y137" s="4">
        <v>0.1057591623036649</v>
      </c>
      <c r="Z137" s="7">
        <v>3.7200000000000004E-2</v>
      </c>
      <c r="AA137" s="7">
        <v>2.9660732984293194E-2</v>
      </c>
      <c r="AB137" s="4">
        <v>6.9767441860465115E-2</v>
      </c>
      <c r="AC137" s="4">
        <v>5.7591623036649213E-2</v>
      </c>
      <c r="AD137" s="4">
        <v>6.5217391304347824E-2</v>
      </c>
      <c r="AE137" s="4">
        <v>5.3985553148243284</v>
      </c>
      <c r="AF137" s="4">
        <v>1.0607011705367611</v>
      </c>
      <c r="AG137" s="4">
        <v>1.299463227527359</v>
      </c>
      <c r="AH137" s="4">
        <v>0.17322408237392939</v>
      </c>
      <c r="AI137" s="4">
        <v>3.8043478260869568E-2</v>
      </c>
      <c r="AJ137" s="4">
        <v>5860</v>
      </c>
      <c r="AK137" s="4">
        <v>4700</v>
      </c>
      <c r="AL137" s="4">
        <v>5390</v>
      </c>
      <c r="AM137" s="8">
        <v>-8.5943444131079301E-3</v>
      </c>
    </row>
    <row r="138" spans="1:39" x14ac:dyDescent="0.3">
      <c r="A138" s="4">
        <v>20200727</v>
      </c>
      <c r="B138" s="4" t="s">
        <v>1316</v>
      </c>
      <c r="C138" s="4">
        <v>4930</v>
      </c>
      <c r="D138" s="4">
        <v>5860</v>
      </c>
      <c r="E138" s="4">
        <v>4930</v>
      </c>
      <c r="F138" s="4">
        <v>5280</v>
      </c>
      <c r="G138" s="4">
        <v>505</v>
      </c>
      <c r="H138" s="4">
        <v>10851131</v>
      </c>
      <c r="I138" s="4">
        <v>0.10576000000000001</v>
      </c>
      <c r="J138" s="4">
        <v>4.3550652116084221</v>
      </c>
      <c r="K138" s="4">
        <v>1.103448275862069</v>
      </c>
      <c r="L138" s="4">
        <v>1.1762085096903541</v>
      </c>
      <c r="M138" s="4">
        <v>1.2702995308552869</v>
      </c>
      <c r="N138" s="4">
        <v>1.267554915376305</v>
      </c>
      <c r="O138" s="4">
        <v>1.2432793061496801</v>
      </c>
      <c r="P138" s="4">
        <v>1.3192167150754239</v>
      </c>
      <c r="Q138" s="4">
        <v>5220</v>
      </c>
      <c r="R138" s="4">
        <v>5270</v>
      </c>
      <c r="S138" s="4">
        <v>4760</v>
      </c>
      <c r="T138" s="4">
        <v>4780</v>
      </c>
      <c r="U138" s="7">
        <v>-1.1363636363636364E-2</v>
      </c>
      <c r="V138" s="7">
        <v>-1.893939393939394E-3</v>
      </c>
      <c r="W138" s="7">
        <v>-9.8484848484848481E-2</v>
      </c>
      <c r="X138" s="4">
        <v>2.694754531268766E-2</v>
      </c>
      <c r="Y138" s="4">
        <v>-9.4696969696969696E-2</v>
      </c>
      <c r="Z138" s="7">
        <v>-9.7496969696969693E-2</v>
      </c>
      <c r="AA138" s="7">
        <v>-9.7496969696969693E-2</v>
      </c>
      <c r="AB138" s="4">
        <v>3.2460732984293188E-2</v>
      </c>
      <c r="AC138" s="4">
        <v>0.10984848484848481</v>
      </c>
      <c r="AD138" s="4">
        <v>0</v>
      </c>
      <c r="AE138" s="4">
        <v>1.795811082491459</v>
      </c>
      <c r="AF138" s="4">
        <v>1.1250211696319401</v>
      </c>
      <c r="AG138" s="4">
        <v>1.475236019745479</v>
      </c>
      <c r="AH138" s="4">
        <v>0.2110145271819375</v>
      </c>
      <c r="AI138" s="4">
        <v>7.099391480730223E-2</v>
      </c>
      <c r="AJ138" s="4">
        <v>5580</v>
      </c>
      <c r="AK138" s="4">
        <v>4700</v>
      </c>
      <c r="AL138" s="4">
        <v>5140</v>
      </c>
      <c r="AM138" s="8">
        <v>8.0900855371909292E-3</v>
      </c>
    </row>
    <row r="139" spans="1:39" x14ac:dyDescent="0.3">
      <c r="A139" s="4">
        <v>20200730</v>
      </c>
      <c r="B139" s="4" t="s">
        <v>1316</v>
      </c>
      <c r="C139" s="4">
        <v>4855</v>
      </c>
      <c r="D139" s="4">
        <v>5480</v>
      </c>
      <c r="E139" s="4">
        <v>4855</v>
      </c>
      <c r="F139" s="4">
        <v>5470</v>
      </c>
      <c r="G139" s="4">
        <v>615</v>
      </c>
      <c r="H139" s="4">
        <v>3020994</v>
      </c>
      <c r="I139" s="4">
        <v>0.12667</v>
      </c>
      <c r="J139" s="4">
        <v>1.014417483286675</v>
      </c>
      <c r="K139" s="4">
        <v>1.0863952333664351</v>
      </c>
      <c r="L139" s="4">
        <v>1.087042925278219</v>
      </c>
      <c r="M139" s="4">
        <v>1.2091069849690541</v>
      </c>
      <c r="N139" s="4">
        <v>1.2654713707345291</v>
      </c>
      <c r="O139" s="4">
        <v>1.2773658707455191</v>
      </c>
      <c r="P139" s="4">
        <v>1.365949078650283</v>
      </c>
      <c r="Q139" s="4">
        <v>5300</v>
      </c>
      <c r="R139" s="4">
        <v>5580</v>
      </c>
      <c r="S139" s="4">
        <v>5220</v>
      </c>
      <c r="T139" s="4">
        <v>5390</v>
      </c>
      <c r="U139" s="7">
        <v>-3.1078610603290677E-2</v>
      </c>
      <c r="V139" s="7">
        <v>2.0109689213893969E-2</v>
      </c>
      <c r="W139" s="7">
        <v>-4.5703839122486288E-2</v>
      </c>
      <c r="X139" s="4">
        <v>5.1417004048582987E-2</v>
      </c>
      <c r="Y139" s="4">
        <v>-1.4625228519195611E-2</v>
      </c>
      <c r="Z139" s="7">
        <v>-1.7425228519195611E-2</v>
      </c>
      <c r="AA139" s="7">
        <v>-1.7425228519195611E-2</v>
      </c>
      <c r="AB139" s="4">
        <v>0</v>
      </c>
      <c r="AC139" s="4">
        <v>1.828153564899452E-3</v>
      </c>
      <c r="AD139" s="4">
        <v>0</v>
      </c>
      <c r="AE139" s="4">
        <v>2.373564053750608</v>
      </c>
      <c r="AF139" s="4">
        <v>1.0964588427776769</v>
      </c>
      <c r="AG139" s="4">
        <v>1.5724961002518649</v>
      </c>
      <c r="AH139" s="4">
        <v>0.27609531228411233</v>
      </c>
      <c r="AI139" s="4">
        <v>0.12667353244078269</v>
      </c>
      <c r="AJ139" s="4">
        <v>5580</v>
      </c>
      <c r="AK139" s="4">
        <v>4795</v>
      </c>
      <c r="AL139" s="4">
        <v>4875</v>
      </c>
      <c r="AM139" s="8">
        <v>6.9256358439552801E-3</v>
      </c>
    </row>
    <row r="140" spans="1:39" x14ac:dyDescent="0.3">
      <c r="A140" s="4">
        <v>20200916</v>
      </c>
      <c r="B140" s="4" t="s">
        <v>1316</v>
      </c>
      <c r="C140" s="4">
        <v>4500</v>
      </c>
      <c r="D140" s="4">
        <v>5580</v>
      </c>
      <c r="E140" s="4">
        <v>4385</v>
      </c>
      <c r="F140" s="4">
        <v>4800</v>
      </c>
      <c r="G140" s="4">
        <v>380</v>
      </c>
      <c r="H140" s="4">
        <v>10170785</v>
      </c>
      <c r="I140" s="4">
        <v>8.5970000000000005E-2</v>
      </c>
      <c r="J140" s="4">
        <v>8.6949665842404134</v>
      </c>
      <c r="K140" s="4">
        <v>1.0603829160530189</v>
      </c>
      <c r="L140" s="4">
        <v>1.0767160161507401</v>
      </c>
      <c r="M140" s="4">
        <v>1.09551523450873</v>
      </c>
      <c r="N140" s="4">
        <v>1.1352214273044401</v>
      </c>
      <c r="O140" s="4">
        <v>1.097602804984946</v>
      </c>
      <c r="P140" s="4">
        <v>1.1531300674661169</v>
      </c>
      <c r="Q140" s="4">
        <v>4705</v>
      </c>
      <c r="R140" s="4">
        <v>4880</v>
      </c>
      <c r="S140" s="4">
        <v>4490</v>
      </c>
      <c r="T140" s="4">
        <v>4495</v>
      </c>
      <c r="U140" s="7">
        <v>-1.9791666666666666E-2</v>
      </c>
      <c r="V140" s="7">
        <v>1.6666666666666666E-2</v>
      </c>
      <c r="W140" s="7">
        <v>-6.458333333333334E-2</v>
      </c>
      <c r="X140" s="4">
        <v>-3.0745580322828589E-3</v>
      </c>
      <c r="Y140" s="4">
        <v>-6.3541666666666663E-2</v>
      </c>
      <c r="Z140" s="7">
        <v>-6.634166666666666E-2</v>
      </c>
      <c r="AA140" s="7">
        <v>-6.634166666666666E-2</v>
      </c>
      <c r="AB140" s="4">
        <v>1.8099547511312219E-2</v>
      </c>
      <c r="AC140" s="4">
        <v>0.16250000000000001</v>
      </c>
      <c r="AD140" s="4">
        <v>2.5555555555555561E-2</v>
      </c>
      <c r="AE140" s="4">
        <v>84.024825478127966</v>
      </c>
      <c r="AF140" s="4">
        <v>0.95781390920351572</v>
      </c>
      <c r="AG140" s="4">
        <v>1.264515099826615</v>
      </c>
      <c r="AH140" s="4">
        <v>0.25322717073805251</v>
      </c>
      <c r="AI140" s="4">
        <v>6.6666666666666666E-2</v>
      </c>
      <c r="AJ140" s="4">
        <v>4880</v>
      </c>
      <c r="AK140" s="4">
        <v>4025</v>
      </c>
      <c r="AL140" s="4">
        <v>4140</v>
      </c>
      <c r="AM140" s="8">
        <v>-3.53545456489829E-3</v>
      </c>
    </row>
    <row r="141" spans="1:39" x14ac:dyDescent="0.3">
      <c r="A141" s="4">
        <v>20200117</v>
      </c>
      <c r="B141" s="4" t="s">
        <v>1317</v>
      </c>
      <c r="C141" s="4">
        <v>4715</v>
      </c>
      <c r="D141" s="4">
        <v>5510</v>
      </c>
      <c r="E141" s="4">
        <v>4715</v>
      </c>
      <c r="F141" s="4">
        <v>5050</v>
      </c>
      <c r="G141" s="4">
        <v>370</v>
      </c>
      <c r="H141" s="4">
        <v>7900991</v>
      </c>
      <c r="I141" s="4">
        <v>7.9060000000000005E-2</v>
      </c>
      <c r="J141" s="4">
        <v>3.7612343260699208</v>
      </c>
      <c r="K141" s="4">
        <v>1.050624133148405</v>
      </c>
      <c r="L141" s="4">
        <v>1.0665258711721219</v>
      </c>
      <c r="M141" s="4">
        <v>1.0701419792328879</v>
      </c>
      <c r="N141" s="4">
        <v>1.1122123114194471</v>
      </c>
      <c r="O141" s="4">
        <v>1.2336882392459441</v>
      </c>
      <c r="P141" s="4">
        <v>1.3497260457035949</v>
      </c>
      <c r="Q141" s="4">
        <v>5340</v>
      </c>
      <c r="R141" s="4">
        <v>6420</v>
      </c>
      <c r="S141" s="4">
        <v>5330</v>
      </c>
      <c r="T141" s="4">
        <v>6060</v>
      </c>
      <c r="U141" s="7">
        <v>5.7425742574257428E-2</v>
      </c>
      <c r="V141" s="7">
        <v>0.27128712871287131</v>
      </c>
      <c r="W141" s="7">
        <v>5.5445544554455446E-2</v>
      </c>
      <c r="X141" s="4">
        <v>3.0283008479242379E-2</v>
      </c>
      <c r="Y141" s="4">
        <v>0.2</v>
      </c>
      <c r="Z141" s="7">
        <v>5.4625742574257431E-2</v>
      </c>
      <c r="AA141" s="7">
        <v>5.4625742574257431E-2</v>
      </c>
      <c r="AB141" s="4">
        <v>0</v>
      </c>
      <c r="AC141" s="4">
        <v>9.1089108910891087E-2</v>
      </c>
      <c r="AD141" s="4">
        <v>0</v>
      </c>
      <c r="AE141" s="4">
        <v>11.66526799437184</v>
      </c>
      <c r="AF141" s="4">
        <v>1.0025865657386499</v>
      </c>
      <c r="AG141" s="4">
        <v>1.368800428258242</v>
      </c>
      <c r="AH141" s="4">
        <v>0.2668534159668452</v>
      </c>
      <c r="AI141" s="4">
        <v>7.1049840933191943E-2</v>
      </c>
      <c r="AJ141" s="4">
        <v>9450</v>
      </c>
      <c r="AK141" s="4">
        <v>5330</v>
      </c>
      <c r="AL141" s="4">
        <v>8650</v>
      </c>
      <c r="AM141" s="8">
        <v>2.75301529393028E-3</v>
      </c>
    </row>
    <row r="142" spans="1:39" x14ac:dyDescent="0.3">
      <c r="A142" s="4">
        <v>20200128</v>
      </c>
      <c r="B142" s="4" t="s">
        <v>1317</v>
      </c>
      <c r="C142" s="4">
        <v>8530</v>
      </c>
      <c r="D142" s="4">
        <v>9450</v>
      </c>
      <c r="E142" s="4">
        <v>8210</v>
      </c>
      <c r="F142" s="4">
        <v>8650</v>
      </c>
      <c r="G142" s="4">
        <v>1020</v>
      </c>
      <c r="H142" s="4">
        <v>12766787</v>
      </c>
      <c r="I142" s="4">
        <v>0.13367999999999999</v>
      </c>
      <c r="J142" s="4">
        <v>1.95655267964605</v>
      </c>
      <c r="K142" s="4">
        <v>1.17155756207675</v>
      </c>
      <c r="L142" s="4">
        <v>1.278451078924032</v>
      </c>
      <c r="M142" s="4">
        <v>1.504217024606556</v>
      </c>
      <c r="N142" s="4">
        <v>1.668595679012346</v>
      </c>
      <c r="O142" s="4">
        <v>1.9823157573095509</v>
      </c>
      <c r="P142" s="4">
        <v>2.2332185886402751</v>
      </c>
      <c r="Q142" s="4">
        <v>7790</v>
      </c>
      <c r="R142" s="4">
        <v>8050</v>
      </c>
      <c r="S142" s="4">
        <v>7020</v>
      </c>
      <c r="T142" s="4">
        <v>7220</v>
      </c>
      <c r="U142" s="7">
        <v>-9.9421965317919081E-2</v>
      </c>
      <c r="V142" s="7">
        <v>-6.9364161849710976E-2</v>
      </c>
      <c r="W142" s="7">
        <v>-0.18843930635838149</v>
      </c>
      <c r="X142" s="4">
        <v>0.1060956790123459</v>
      </c>
      <c r="Y142" s="4">
        <v>-0.16531791907514451</v>
      </c>
      <c r="Z142" s="7">
        <v>-0.16811791907514451</v>
      </c>
      <c r="AA142" s="7">
        <v>-0.16811791907514451</v>
      </c>
      <c r="AB142" s="4">
        <v>0.1179554390563565</v>
      </c>
      <c r="AC142" s="4">
        <v>9.2485549132947972E-2</v>
      </c>
      <c r="AD142" s="4">
        <v>3.7514654161781943E-2</v>
      </c>
      <c r="AE142" s="4">
        <v>0.94608065451762358</v>
      </c>
      <c r="AF142" s="4">
        <v>1.2908014229044491</v>
      </c>
      <c r="AG142" s="4">
        <v>2.9045655228456182</v>
      </c>
      <c r="AH142" s="4">
        <v>0.43042693090085787</v>
      </c>
      <c r="AI142" s="4">
        <v>1.4067995310668231E-2</v>
      </c>
      <c r="AJ142" s="4">
        <v>8050</v>
      </c>
      <c r="AK142" s="4">
        <v>4735</v>
      </c>
      <c r="AL142" s="4">
        <v>5080</v>
      </c>
      <c r="AM142" s="4"/>
    </row>
    <row r="143" spans="1:39" x14ac:dyDescent="0.3">
      <c r="A143" s="4">
        <v>20200219</v>
      </c>
      <c r="B143" s="4" t="s">
        <v>1317</v>
      </c>
      <c r="C143" s="4">
        <v>4800</v>
      </c>
      <c r="D143" s="4">
        <v>5410</v>
      </c>
      <c r="E143" s="4">
        <v>4750</v>
      </c>
      <c r="F143" s="4">
        <v>5280</v>
      </c>
      <c r="G143" s="4">
        <v>450</v>
      </c>
      <c r="H143" s="4">
        <v>2578868</v>
      </c>
      <c r="I143" s="4">
        <v>9.3170000000000003E-2</v>
      </c>
      <c r="J143" s="4">
        <v>2.9930821329152022</v>
      </c>
      <c r="K143" s="4">
        <v>1.0731707317073169</v>
      </c>
      <c r="L143" s="4">
        <v>1.1009174311926611</v>
      </c>
      <c r="M143" s="4">
        <v>1.08574953732264</v>
      </c>
      <c r="N143" s="4">
        <v>0.95053782798505781</v>
      </c>
      <c r="O143" s="4">
        <v>1.1120081434939799</v>
      </c>
      <c r="P143" s="4">
        <v>1.2765443043075311</v>
      </c>
      <c r="Q143" s="4">
        <v>5480</v>
      </c>
      <c r="R143" s="4">
        <v>6440</v>
      </c>
      <c r="S143" s="4">
        <v>5180</v>
      </c>
      <c r="T143" s="4">
        <v>5510</v>
      </c>
      <c r="U143" s="7">
        <v>3.787878787878788E-2</v>
      </c>
      <c r="V143" s="7">
        <v>0.2196969696969697</v>
      </c>
      <c r="W143" s="7">
        <v>-1.893939393939394E-2</v>
      </c>
      <c r="X143" s="4">
        <v>-1.0261487915747949E-2</v>
      </c>
      <c r="Y143" s="4">
        <v>4.3560606060606057E-2</v>
      </c>
      <c r="Z143" s="7">
        <v>3.7200000000000004E-2</v>
      </c>
      <c r="AA143" s="7">
        <v>3.5078787878787883E-2</v>
      </c>
      <c r="AB143" s="4">
        <v>0</v>
      </c>
      <c r="AC143" s="4">
        <v>2.462121212121212E-2</v>
      </c>
      <c r="AD143" s="4">
        <v>1.041666666666667E-2</v>
      </c>
      <c r="AE143" s="4">
        <v>1.094021053453236</v>
      </c>
      <c r="AF143" s="4">
        <v>0.74382745794345595</v>
      </c>
      <c r="AG143" s="4">
        <v>1.502028477192566</v>
      </c>
      <c r="AH143" s="4">
        <v>0.67863146385919271</v>
      </c>
      <c r="AI143" s="4">
        <v>0.1</v>
      </c>
      <c r="AJ143" s="4">
        <v>7700</v>
      </c>
      <c r="AK143" s="4">
        <v>5180</v>
      </c>
      <c r="AL143" s="4">
        <v>5460</v>
      </c>
      <c r="AM143" s="8">
        <v>2.7235985687212999E-3</v>
      </c>
    </row>
    <row r="144" spans="1:39" x14ac:dyDescent="0.3">
      <c r="A144" s="4">
        <v>20200221</v>
      </c>
      <c r="B144" s="4" t="s">
        <v>1317</v>
      </c>
      <c r="C144" s="4">
        <v>6080</v>
      </c>
      <c r="D144" s="4">
        <v>6230</v>
      </c>
      <c r="E144" s="4">
        <v>5280</v>
      </c>
      <c r="F144" s="4">
        <v>6160</v>
      </c>
      <c r="G144" s="4">
        <v>650</v>
      </c>
      <c r="H144" s="4">
        <v>3943454</v>
      </c>
      <c r="I144" s="4">
        <v>0.11797000000000001</v>
      </c>
      <c r="J144" s="4">
        <v>2.2031601624217561</v>
      </c>
      <c r="K144" s="4">
        <v>1.090265486725664</v>
      </c>
      <c r="L144" s="4">
        <v>1.165342413923572</v>
      </c>
      <c r="M144" s="4">
        <v>1.2322464492898579</v>
      </c>
      <c r="N144" s="4">
        <v>1.107166928780049</v>
      </c>
      <c r="O144" s="4">
        <v>1.2838236826565701</v>
      </c>
      <c r="P144" s="4">
        <v>1.4744043641730911</v>
      </c>
      <c r="Q144" s="4">
        <v>6500</v>
      </c>
      <c r="R144" s="4">
        <v>7700</v>
      </c>
      <c r="S144" s="4">
        <v>5810</v>
      </c>
      <c r="T144" s="4">
        <v>6670</v>
      </c>
      <c r="U144" s="7">
        <v>5.5194805194805192E-2</v>
      </c>
      <c r="V144" s="7">
        <v>0.25</v>
      </c>
      <c r="W144" s="7">
        <v>-5.6818181818181816E-2</v>
      </c>
      <c r="X144" s="4">
        <v>-7.3691305324647804E-3</v>
      </c>
      <c r="Y144" s="4">
        <v>8.2792207792207792E-2</v>
      </c>
      <c r="Z144" s="7">
        <v>5.2394805194805195E-2</v>
      </c>
      <c r="AA144" s="7">
        <v>5.2394805194805195E-2</v>
      </c>
      <c r="AB144" s="4">
        <v>0.10344827586206901</v>
      </c>
      <c r="AC144" s="4">
        <v>1.136363636363636E-2</v>
      </c>
      <c r="AD144" s="4">
        <v>0.13157894736842099</v>
      </c>
      <c r="AE144" s="4">
        <v>0.57248082272122824</v>
      </c>
      <c r="AF144" s="4">
        <v>0.85937085067183194</v>
      </c>
      <c r="AG144" s="4">
        <v>1.7098609855879729</v>
      </c>
      <c r="AH144" s="4">
        <v>0.57879911563431663</v>
      </c>
      <c r="AI144" s="4">
        <v>1.3157894736842099E-2</v>
      </c>
      <c r="AJ144" s="4">
        <v>7700</v>
      </c>
      <c r="AK144" s="4">
        <v>4650</v>
      </c>
      <c r="AL144" s="4">
        <v>4665</v>
      </c>
      <c r="AM144" s="8">
        <v>-2.0053986255029899E-2</v>
      </c>
    </row>
    <row r="145" spans="1:39" x14ac:dyDescent="0.3">
      <c r="A145" s="4">
        <v>20200224</v>
      </c>
      <c r="B145" s="4" t="s">
        <v>1317</v>
      </c>
      <c r="C145" s="4">
        <v>6500</v>
      </c>
      <c r="D145" s="4">
        <v>7700</v>
      </c>
      <c r="E145" s="4">
        <v>5810</v>
      </c>
      <c r="F145" s="4">
        <v>6670</v>
      </c>
      <c r="G145" s="4">
        <v>510</v>
      </c>
      <c r="H145" s="4">
        <v>11650745</v>
      </c>
      <c r="I145" s="4">
        <v>8.2790000000000002E-2</v>
      </c>
      <c r="J145" s="4">
        <v>3.991944189267592</v>
      </c>
      <c r="K145" s="4">
        <v>1.091057797164668</v>
      </c>
      <c r="L145" s="4">
        <v>1.1722319859402459</v>
      </c>
      <c r="M145" s="4">
        <v>1.290260179901344</v>
      </c>
      <c r="N145" s="4">
        <v>1.2092643792775239</v>
      </c>
      <c r="O145" s="4">
        <v>1.3784077014483269</v>
      </c>
      <c r="P145" s="4">
        <v>1.5858140571598389</v>
      </c>
      <c r="Q145" s="4">
        <v>6170</v>
      </c>
      <c r="R145" s="4">
        <v>6350</v>
      </c>
      <c r="S145" s="4">
        <v>5200</v>
      </c>
      <c r="T145" s="4">
        <v>5350</v>
      </c>
      <c r="U145" s="7">
        <v>-7.4962518740629688E-2</v>
      </c>
      <c r="V145" s="7">
        <v>-4.7976011994002997E-2</v>
      </c>
      <c r="W145" s="7">
        <v>-0.22038980509745126</v>
      </c>
      <c r="X145" s="4">
        <v>-1.414132257625873E-2</v>
      </c>
      <c r="Y145" s="4">
        <v>-0.19790104947526241</v>
      </c>
      <c r="Z145" s="7">
        <v>-0.20070104947526241</v>
      </c>
      <c r="AA145" s="7">
        <v>-0.20070104947526241</v>
      </c>
      <c r="AB145" s="4">
        <v>5.5194805194805192E-2</v>
      </c>
      <c r="AC145" s="4">
        <v>0.15442278860569719</v>
      </c>
      <c r="AD145" s="4">
        <v>0.1061538461538462</v>
      </c>
      <c r="AE145" s="4">
        <v>2.9544518587005202</v>
      </c>
      <c r="AF145" s="4">
        <v>0.9185441373574369</v>
      </c>
      <c r="AG145" s="4">
        <v>1.825142591460893</v>
      </c>
      <c r="AH145" s="4">
        <v>0.54077691594340904</v>
      </c>
      <c r="AI145" s="4">
        <v>2.6153846153846149E-2</v>
      </c>
      <c r="AJ145" s="4">
        <v>6350</v>
      </c>
      <c r="AK145" s="4">
        <v>4510</v>
      </c>
      <c r="AL145" s="4">
        <v>4555</v>
      </c>
      <c r="AM145" s="8">
        <v>-4.2964717546982702E-2</v>
      </c>
    </row>
    <row r="146" spans="1:39" x14ac:dyDescent="0.3">
      <c r="A146" s="4">
        <v>20200323</v>
      </c>
      <c r="B146" s="4" t="s">
        <v>1317</v>
      </c>
      <c r="C146" s="4">
        <v>3430</v>
      </c>
      <c r="D146" s="4">
        <v>4350</v>
      </c>
      <c r="E146" s="4">
        <v>3430</v>
      </c>
      <c r="F146" s="4">
        <v>3920</v>
      </c>
      <c r="G146" s="4">
        <v>495</v>
      </c>
      <c r="H146" s="4">
        <v>3732873</v>
      </c>
      <c r="I146" s="4">
        <v>0.14452999999999999</v>
      </c>
      <c r="J146" s="4">
        <v>2.7557051792705161</v>
      </c>
      <c r="K146" s="4">
        <v>1.1115311909262759</v>
      </c>
      <c r="L146" s="4">
        <v>1.0546139359698681</v>
      </c>
      <c r="M146" s="4">
        <v>0.94766106611869938</v>
      </c>
      <c r="N146" s="4">
        <v>0.84788839020169793</v>
      </c>
      <c r="O146" s="4">
        <v>0.77896270782274624</v>
      </c>
      <c r="P146" s="4">
        <v>0.89078255929555461</v>
      </c>
      <c r="Q146" s="4">
        <v>4200</v>
      </c>
      <c r="R146" s="4">
        <v>5090</v>
      </c>
      <c r="S146" s="4">
        <v>4120</v>
      </c>
      <c r="T146" s="4">
        <v>5090</v>
      </c>
      <c r="U146" s="7">
        <v>7.1428571428571425E-2</v>
      </c>
      <c r="V146" s="7">
        <v>0.29846938775510207</v>
      </c>
      <c r="W146" s="7">
        <v>5.1020408163265307E-2</v>
      </c>
      <c r="X146" s="4">
        <v>-9.8523765749202422E-2</v>
      </c>
      <c r="Y146" s="4">
        <v>0.29846938775510212</v>
      </c>
      <c r="Z146" s="7">
        <v>6.8628571428571428E-2</v>
      </c>
      <c r="AA146" s="7">
        <v>6.8628571428571428E-2</v>
      </c>
      <c r="AB146" s="4">
        <v>1.4598540145985401E-3</v>
      </c>
      <c r="AC146" s="4">
        <v>0.10969387755102041</v>
      </c>
      <c r="AD146" s="4">
        <v>0</v>
      </c>
      <c r="AE146" s="4">
        <v>4.7837720422390824</v>
      </c>
      <c r="AF146" s="4">
        <v>0.64438648584484592</v>
      </c>
      <c r="AG146" s="4">
        <v>1.111312413868397</v>
      </c>
      <c r="AH146" s="4">
        <v>0.65202673166737135</v>
      </c>
      <c r="AI146" s="4">
        <v>0.14285714285714279</v>
      </c>
      <c r="AJ146" s="4">
        <v>6740</v>
      </c>
      <c r="AK146" s="4">
        <v>4120</v>
      </c>
      <c r="AL146" s="4">
        <v>6740</v>
      </c>
      <c r="AM146" s="8">
        <v>-5.1288079704963997E-2</v>
      </c>
    </row>
    <row r="147" spans="1:39" x14ac:dyDescent="0.3">
      <c r="A147" s="4">
        <v>20200612</v>
      </c>
      <c r="B147" s="4" t="s">
        <v>1317</v>
      </c>
      <c r="C147" s="4">
        <v>5950</v>
      </c>
      <c r="D147" s="4">
        <v>7800</v>
      </c>
      <c r="E147" s="4">
        <v>5950</v>
      </c>
      <c r="F147" s="4">
        <v>6950</v>
      </c>
      <c r="G147" s="4">
        <v>590</v>
      </c>
      <c r="H147" s="4">
        <v>18226170</v>
      </c>
      <c r="I147" s="4">
        <v>9.2770000000000005E-2</v>
      </c>
      <c r="J147" s="4">
        <v>7.1278336452823234</v>
      </c>
      <c r="K147" s="4">
        <v>1.0616089613034621</v>
      </c>
      <c r="L147" s="4">
        <v>1.077185368877867</v>
      </c>
      <c r="M147" s="4">
        <v>1.1337683523654161</v>
      </c>
      <c r="N147" s="4">
        <v>1.1480013214403699</v>
      </c>
      <c r="O147" s="4">
        <v>1.169229906489647</v>
      </c>
      <c r="P147" s="4">
        <v>1.261896476070872</v>
      </c>
      <c r="Q147" s="4">
        <v>6850</v>
      </c>
      <c r="R147" s="4">
        <v>7040</v>
      </c>
      <c r="S147" s="4">
        <v>6050</v>
      </c>
      <c r="T147" s="4">
        <v>6050</v>
      </c>
      <c r="U147" s="7">
        <v>-1.4388489208633094E-2</v>
      </c>
      <c r="V147" s="7">
        <v>1.2949640287769784E-2</v>
      </c>
      <c r="W147" s="7">
        <v>-0.12949640287769784</v>
      </c>
      <c r="X147" s="4">
        <v>8.2590023125206479E-3</v>
      </c>
      <c r="Y147" s="4">
        <v>-0.12949640287769781</v>
      </c>
      <c r="Z147" s="7">
        <v>-0.13229640287769781</v>
      </c>
      <c r="AA147" s="7">
        <v>-0.13229640287769781</v>
      </c>
      <c r="AB147" s="4">
        <v>0</v>
      </c>
      <c r="AC147" s="4">
        <v>0.1223021582733813</v>
      </c>
      <c r="AD147" s="4">
        <v>0</v>
      </c>
      <c r="AE147" s="4">
        <v>39.677830170195527</v>
      </c>
      <c r="AF147" s="4">
        <v>1.0495447696042</v>
      </c>
      <c r="AG147" s="4">
        <v>1.275522354279387</v>
      </c>
      <c r="AH147" s="4">
        <v>0.16880150698502849</v>
      </c>
      <c r="AI147" s="4">
        <v>0.16806722689075629</v>
      </c>
      <c r="AJ147" s="4">
        <v>7040</v>
      </c>
      <c r="AK147" s="4">
        <v>6050</v>
      </c>
      <c r="AL147" s="4">
        <v>6170</v>
      </c>
      <c r="AM147" s="8">
        <v>-1.4529891997296601E-2</v>
      </c>
    </row>
    <row r="148" spans="1:39" x14ac:dyDescent="0.3">
      <c r="A148" s="4">
        <v>20190821</v>
      </c>
      <c r="B148" s="4" t="s">
        <v>1318</v>
      </c>
      <c r="C148" s="4">
        <v>7550</v>
      </c>
      <c r="D148" s="4">
        <v>8410</v>
      </c>
      <c r="E148" s="4">
        <v>7420</v>
      </c>
      <c r="F148" s="4">
        <v>8090</v>
      </c>
      <c r="G148" s="4">
        <v>590</v>
      </c>
      <c r="H148" s="4">
        <v>1801149</v>
      </c>
      <c r="I148" s="4">
        <v>7.8670000000000004E-2</v>
      </c>
      <c r="J148" s="4">
        <v>2.6487676161195872</v>
      </c>
      <c r="K148" s="4">
        <v>1.0668131868131869</v>
      </c>
      <c r="L148" s="4">
        <v>1.0935387942687209</v>
      </c>
      <c r="M148" s="4">
        <v>1.1041353896547019</v>
      </c>
      <c r="N148" s="4">
        <v>1.036116803278688</v>
      </c>
      <c r="O148" s="4">
        <v>0.92600364754630016</v>
      </c>
      <c r="P148" s="4">
        <v>0.77149873244697331</v>
      </c>
      <c r="Q148" s="4">
        <v>8110</v>
      </c>
      <c r="R148" s="4">
        <v>8230</v>
      </c>
      <c r="S148" s="4">
        <v>7750</v>
      </c>
      <c r="T148" s="4">
        <v>7790</v>
      </c>
      <c r="U148" s="7">
        <v>2.472187886279357E-3</v>
      </c>
      <c r="V148" s="7">
        <v>1.73053152039555E-2</v>
      </c>
      <c r="W148" s="7">
        <v>-4.2027194066749075E-2</v>
      </c>
      <c r="X148" s="4">
        <v>-3.368340163934426E-2</v>
      </c>
      <c r="Y148" s="4">
        <v>-3.7082818294190363E-2</v>
      </c>
      <c r="Z148" s="7">
        <v>-3.988281829419036E-2</v>
      </c>
      <c r="AA148" s="7">
        <v>-3.988281829419036E-2</v>
      </c>
      <c r="AB148" s="4">
        <v>6.6666666666666671E-3</v>
      </c>
      <c r="AC148" s="4">
        <v>3.9555006180469712E-2</v>
      </c>
      <c r="AD148" s="4">
        <v>1.7218543046357618E-2</v>
      </c>
      <c r="AE148" s="4">
        <v>3.430694653435173</v>
      </c>
      <c r="AF148" s="4">
        <v>0.85105554716649323</v>
      </c>
      <c r="AG148" s="4">
        <v>1.1845685441543801</v>
      </c>
      <c r="AH148" s="4">
        <v>0.33082221135899592</v>
      </c>
      <c r="AI148" s="4">
        <v>7.1523178807947022E-2</v>
      </c>
      <c r="AJ148" s="4">
        <v>8230</v>
      </c>
      <c r="AK148" s="4">
        <v>6580</v>
      </c>
      <c r="AL148" s="4">
        <v>6900</v>
      </c>
      <c r="AM148" s="8">
        <v>1.4744402040294501E-2</v>
      </c>
    </row>
    <row r="149" spans="1:39" x14ac:dyDescent="0.3">
      <c r="A149" s="4">
        <v>20191101</v>
      </c>
      <c r="B149" s="4" t="s">
        <v>1318</v>
      </c>
      <c r="C149" s="4">
        <v>10800</v>
      </c>
      <c r="D149" s="4">
        <v>11450</v>
      </c>
      <c r="E149" s="4">
        <v>10650</v>
      </c>
      <c r="F149" s="4">
        <v>11450</v>
      </c>
      <c r="G149" s="4">
        <v>800</v>
      </c>
      <c r="H149" s="4">
        <v>1266175</v>
      </c>
      <c r="I149" s="4">
        <v>7.5120000000000006E-2</v>
      </c>
      <c r="J149" s="4">
        <v>0.1679811965602418</v>
      </c>
      <c r="K149" s="4">
        <v>1.058551617873652</v>
      </c>
      <c r="L149" s="4">
        <v>1.068097014925373</v>
      </c>
      <c r="M149" s="4">
        <v>1.1934542422347301</v>
      </c>
      <c r="N149" s="4">
        <v>1.327767147909781</v>
      </c>
      <c r="O149" s="4">
        <v>1.503874611444332</v>
      </c>
      <c r="P149" s="4">
        <v>1.3460835727840319</v>
      </c>
      <c r="Q149" s="4">
        <v>11800</v>
      </c>
      <c r="R149" s="4">
        <v>12450</v>
      </c>
      <c r="S149" s="4">
        <v>10900</v>
      </c>
      <c r="T149" s="4">
        <v>11050</v>
      </c>
      <c r="U149" s="7">
        <v>3.0567685589519649E-2</v>
      </c>
      <c r="V149" s="7">
        <v>8.7336244541484712E-2</v>
      </c>
      <c r="W149" s="7">
        <v>-4.8034934497816595E-2</v>
      </c>
      <c r="X149" s="4">
        <v>8.6333855163216816E-2</v>
      </c>
      <c r="Y149" s="4">
        <v>-3.4934497816593878E-2</v>
      </c>
      <c r="Z149" s="7">
        <v>3.7200000000000004E-2</v>
      </c>
      <c r="AA149" s="7">
        <v>2.7767685589519649E-2</v>
      </c>
      <c r="AB149" s="4">
        <v>1.408450704225352E-2</v>
      </c>
      <c r="AC149" s="4">
        <v>0</v>
      </c>
      <c r="AD149" s="4">
        <v>1.388888888888889E-2</v>
      </c>
      <c r="AE149" s="4">
        <v>1.363266866211589</v>
      </c>
      <c r="AF149" s="4">
        <v>1.087543943126613</v>
      </c>
      <c r="AG149" s="4">
        <v>2.0086463165227388</v>
      </c>
      <c r="AH149" s="4">
        <v>0.42165534959697659</v>
      </c>
      <c r="AI149" s="4">
        <v>6.0185185185185182E-2</v>
      </c>
      <c r="AJ149" s="4">
        <v>12450</v>
      </c>
      <c r="AK149" s="4">
        <v>10200</v>
      </c>
      <c r="AL149" s="4">
        <v>10300</v>
      </c>
      <c r="AM149" s="8">
        <v>5.8008864986181501E-3</v>
      </c>
    </row>
    <row r="150" spans="1:39" x14ac:dyDescent="0.3">
      <c r="A150" s="4">
        <v>20191210</v>
      </c>
      <c r="B150" s="4" t="s">
        <v>1318</v>
      </c>
      <c r="C150" s="4">
        <v>10000</v>
      </c>
      <c r="D150" s="4">
        <v>10900</v>
      </c>
      <c r="E150" s="4">
        <v>9910</v>
      </c>
      <c r="F150" s="4">
        <v>10850</v>
      </c>
      <c r="G150" s="4">
        <v>850</v>
      </c>
      <c r="H150" s="4">
        <v>3406393</v>
      </c>
      <c r="I150" s="4">
        <v>8.5000000000000006E-2</v>
      </c>
      <c r="J150" s="4">
        <v>2.3198041564786851</v>
      </c>
      <c r="K150" s="4">
        <v>1.0483091787439609</v>
      </c>
      <c r="L150" s="4">
        <v>1.0513565891472869</v>
      </c>
      <c r="M150" s="4">
        <v>1.0377809660449551</v>
      </c>
      <c r="N150" s="4">
        <v>1.0409171583441259</v>
      </c>
      <c r="O150" s="4">
        <v>1.185490038970026</v>
      </c>
      <c r="P150" s="4">
        <v>1.2740012740012741</v>
      </c>
      <c r="Q150" s="4">
        <v>8630</v>
      </c>
      <c r="R150" s="4">
        <v>8970</v>
      </c>
      <c r="S150" s="4">
        <v>7600</v>
      </c>
      <c r="T150" s="4">
        <v>7600</v>
      </c>
      <c r="U150" s="7">
        <v>-0.20460829493087557</v>
      </c>
      <c r="V150" s="7">
        <v>-0.17327188940092167</v>
      </c>
      <c r="W150" s="7">
        <v>-0.29953917050691242</v>
      </c>
      <c r="X150" s="4">
        <v>-6.7155945699622806E-3</v>
      </c>
      <c r="Y150" s="4">
        <v>-0.29953917050691242</v>
      </c>
      <c r="Z150" s="7">
        <v>-0.30233917050691245</v>
      </c>
      <c r="AA150" s="7">
        <v>-0.30233917050691245</v>
      </c>
      <c r="AB150" s="4">
        <v>0</v>
      </c>
      <c r="AC150" s="4">
        <v>4.608294930875576E-3</v>
      </c>
      <c r="AD150" s="4">
        <v>8.9999999999999993E-3</v>
      </c>
      <c r="AE150" s="4">
        <v>3.1691621947498092</v>
      </c>
      <c r="AF150" s="4">
        <v>0.97000367322675318</v>
      </c>
      <c r="AG150" s="4">
        <v>1.094948481372914</v>
      </c>
      <c r="AH150" s="4">
        <v>0.11763895286203881</v>
      </c>
      <c r="AI150" s="4">
        <v>8.5000000000000006E-2</v>
      </c>
      <c r="AJ150" s="4">
        <v>8970</v>
      </c>
      <c r="AK150" s="4">
        <v>5950</v>
      </c>
      <c r="AL150" s="4">
        <v>7040</v>
      </c>
      <c r="AM150" s="8">
        <v>-1.1945338411398301E-3</v>
      </c>
    </row>
    <row r="151" spans="1:39" x14ac:dyDescent="0.3">
      <c r="A151" s="4">
        <v>20200320</v>
      </c>
      <c r="B151" s="4" t="s">
        <v>1318</v>
      </c>
      <c r="C151" s="4">
        <v>6970</v>
      </c>
      <c r="D151" s="4">
        <v>7280</v>
      </c>
      <c r="E151" s="4">
        <v>6910</v>
      </c>
      <c r="F151" s="4">
        <v>7220</v>
      </c>
      <c r="G151" s="4">
        <v>520</v>
      </c>
      <c r="H151" s="4">
        <v>1766201</v>
      </c>
      <c r="I151" s="4">
        <v>7.7609999999999998E-2</v>
      </c>
      <c r="J151" s="4">
        <v>0.59244537644646222</v>
      </c>
      <c r="K151" s="4">
        <v>1.0343839541547279</v>
      </c>
      <c r="L151" s="4">
        <v>1.0515584037285171</v>
      </c>
      <c r="M151" s="4">
        <v>1.026151222285389</v>
      </c>
      <c r="N151" s="4">
        <v>0.97924860979248607</v>
      </c>
      <c r="O151" s="4">
        <v>1.007629326386305</v>
      </c>
      <c r="P151" s="4">
        <v>0.88474970896391147</v>
      </c>
      <c r="Q151" s="4">
        <v>6970</v>
      </c>
      <c r="R151" s="4">
        <v>7120</v>
      </c>
      <c r="S151" s="4">
        <v>6740</v>
      </c>
      <c r="T151" s="4">
        <v>6840</v>
      </c>
      <c r="U151" s="7">
        <v>-3.4626038781163437E-2</v>
      </c>
      <c r="V151" s="7">
        <v>-1.3850415512465374E-2</v>
      </c>
      <c r="W151" s="7">
        <v>-6.6481994459833799E-2</v>
      </c>
      <c r="X151" s="4">
        <v>-4.3469415434694042E-2</v>
      </c>
      <c r="Y151" s="4">
        <v>-5.2631578947368418E-2</v>
      </c>
      <c r="Z151" s="7">
        <v>-5.5431578947368415E-2</v>
      </c>
      <c r="AA151" s="7">
        <v>-5.5431578947368415E-2</v>
      </c>
      <c r="AB151" s="4">
        <v>0</v>
      </c>
      <c r="AC151" s="4">
        <v>8.3102493074792248E-3</v>
      </c>
      <c r="AD151" s="4">
        <v>8.60832137733142E-3</v>
      </c>
      <c r="AE151" s="4">
        <v>0.7361327088726406</v>
      </c>
      <c r="AF151" s="4">
        <v>0.76882300293087313</v>
      </c>
      <c r="AG151" s="4">
        <v>1.134443279788494</v>
      </c>
      <c r="AH151" s="4">
        <v>0.41919984904564073</v>
      </c>
      <c r="AI151" s="4">
        <v>3.5868005738880923E-2</v>
      </c>
      <c r="AJ151" s="4">
        <v>8690</v>
      </c>
      <c r="AK151" s="4">
        <v>6740</v>
      </c>
      <c r="AL151" s="4">
        <v>7890</v>
      </c>
      <c r="AM151" s="8">
        <v>9.1980860665882E-2</v>
      </c>
    </row>
    <row r="152" spans="1:39" x14ac:dyDescent="0.3">
      <c r="A152" s="4">
        <v>20200326</v>
      </c>
      <c r="B152" s="4" t="s">
        <v>1318</v>
      </c>
      <c r="C152" s="4">
        <v>7510</v>
      </c>
      <c r="D152" s="4">
        <v>8450</v>
      </c>
      <c r="E152" s="4">
        <v>7360</v>
      </c>
      <c r="F152" s="4">
        <v>8200</v>
      </c>
      <c r="G152" s="4">
        <v>770</v>
      </c>
      <c r="H152" s="4">
        <v>6197376</v>
      </c>
      <c r="I152" s="4">
        <v>0.10363</v>
      </c>
      <c r="J152" s="4">
        <v>2.4542974727457629</v>
      </c>
      <c r="K152" s="4">
        <v>1.079894644424934</v>
      </c>
      <c r="L152" s="4">
        <v>1.1129207383279049</v>
      </c>
      <c r="M152" s="4">
        <v>1.1611441517983569</v>
      </c>
      <c r="N152" s="4">
        <v>1.1215975926685819</v>
      </c>
      <c r="O152" s="4">
        <v>1.1335099642898281</v>
      </c>
      <c r="P152" s="4">
        <v>1.0030581039755351</v>
      </c>
      <c r="Q152" s="4">
        <v>8500</v>
      </c>
      <c r="R152" s="4">
        <v>8690</v>
      </c>
      <c r="S152" s="4">
        <v>7560</v>
      </c>
      <c r="T152" s="4">
        <v>7890</v>
      </c>
      <c r="U152" s="7">
        <v>3.6585365853658534E-2</v>
      </c>
      <c r="V152" s="7">
        <v>5.9756097560975607E-2</v>
      </c>
      <c r="W152" s="7">
        <v>-7.8048780487804878E-2</v>
      </c>
      <c r="X152" s="4">
        <v>-8.4803720421280492E-3</v>
      </c>
      <c r="Y152" s="4">
        <v>-3.7804878048780487E-2</v>
      </c>
      <c r="Z152" s="7">
        <v>3.7200000000000004E-2</v>
      </c>
      <c r="AA152" s="7">
        <v>3.3785365853658537E-2</v>
      </c>
      <c r="AB152" s="4">
        <v>1.3333333333333331E-3</v>
      </c>
      <c r="AC152" s="4">
        <v>3.048780487804878E-2</v>
      </c>
      <c r="AD152" s="4">
        <v>1.997336884154461E-2</v>
      </c>
      <c r="AE152" s="4">
        <v>2.8178305975920992</v>
      </c>
      <c r="AF152" s="4">
        <v>0.93260826836645072</v>
      </c>
      <c r="AG152" s="4">
        <v>1.2686712869268231</v>
      </c>
      <c r="AH152" s="4">
        <v>0.284035322182774</v>
      </c>
      <c r="AI152" s="4">
        <v>9.1877496671105188E-2</v>
      </c>
      <c r="AJ152" s="4">
        <v>9290</v>
      </c>
      <c r="AK152" s="4">
        <v>7560</v>
      </c>
      <c r="AL152" s="4">
        <v>8890</v>
      </c>
      <c r="AM152" s="8">
        <v>2.1614460980046799E-2</v>
      </c>
    </row>
    <row r="153" spans="1:39" x14ac:dyDescent="0.3">
      <c r="A153" s="4">
        <v>20200331</v>
      </c>
      <c r="B153" s="4" t="s">
        <v>1318</v>
      </c>
      <c r="C153" s="4">
        <v>8400</v>
      </c>
      <c r="D153" s="4">
        <v>9290</v>
      </c>
      <c r="E153" s="4">
        <v>8260</v>
      </c>
      <c r="F153" s="4">
        <v>8900</v>
      </c>
      <c r="G153" s="4">
        <v>650</v>
      </c>
      <c r="H153" s="4">
        <v>5903089</v>
      </c>
      <c r="I153" s="4">
        <v>7.8789999999999999E-2</v>
      </c>
      <c r="J153" s="4">
        <v>1.6818023270175011</v>
      </c>
      <c r="K153" s="4">
        <v>1.0662939297124601</v>
      </c>
      <c r="L153" s="4">
        <v>1.094172608802557</v>
      </c>
      <c r="M153" s="4">
        <v>1.177248677248677</v>
      </c>
      <c r="N153" s="4">
        <v>1.197041022192334</v>
      </c>
      <c r="O153" s="4">
        <v>1.2153765618954411</v>
      </c>
      <c r="P153" s="4">
        <v>1.086061197718051</v>
      </c>
      <c r="Q153" s="4">
        <v>9040</v>
      </c>
      <c r="R153" s="4">
        <v>9230</v>
      </c>
      <c r="S153" s="4">
        <v>8620</v>
      </c>
      <c r="T153" s="4">
        <v>8800</v>
      </c>
      <c r="U153" s="7">
        <v>1.5730337078651686E-2</v>
      </c>
      <c r="V153" s="7">
        <v>3.707865168539326E-2</v>
      </c>
      <c r="W153" s="7">
        <v>-3.1460674157303373E-2</v>
      </c>
      <c r="X153" s="4">
        <v>2.138533960995305E-2</v>
      </c>
      <c r="Y153" s="4">
        <v>-1.123595505617977E-2</v>
      </c>
      <c r="Z153" s="7">
        <v>-1.403595505617977E-2</v>
      </c>
      <c r="AA153" s="7">
        <v>1.2930337078651686E-2</v>
      </c>
      <c r="AB153" s="4">
        <v>1.8181818181818181E-2</v>
      </c>
      <c r="AC153" s="4">
        <v>4.3820224719101117E-2</v>
      </c>
      <c r="AD153" s="4">
        <v>1.666666666666667E-2</v>
      </c>
      <c r="AE153" s="4">
        <v>2.3300345730393448</v>
      </c>
      <c r="AF153" s="4">
        <v>1.0257792219930251</v>
      </c>
      <c r="AG153" s="4">
        <v>1.368598604126791</v>
      </c>
      <c r="AH153" s="4">
        <v>0.24419421842269329</v>
      </c>
      <c r="AI153" s="4">
        <v>5.9523809523809521E-2</v>
      </c>
      <c r="AJ153" s="4">
        <v>9450</v>
      </c>
      <c r="AK153" s="4">
        <v>8530</v>
      </c>
      <c r="AL153" s="4">
        <v>9040</v>
      </c>
      <c r="AM153" s="8">
        <v>4.9731601842240299E-2</v>
      </c>
    </row>
    <row r="154" spans="1:39" x14ac:dyDescent="0.3">
      <c r="A154" s="4">
        <v>20200814</v>
      </c>
      <c r="B154" s="4" t="s">
        <v>1318</v>
      </c>
      <c r="C154" s="4">
        <v>10250</v>
      </c>
      <c r="D154" s="4">
        <v>11200</v>
      </c>
      <c r="E154" s="4">
        <v>10050</v>
      </c>
      <c r="F154" s="4">
        <v>10900</v>
      </c>
      <c r="G154" s="4">
        <v>750</v>
      </c>
      <c r="H154" s="4">
        <v>4717303</v>
      </c>
      <c r="I154" s="4">
        <v>7.3889999999999997E-2</v>
      </c>
      <c r="J154" s="4">
        <v>2.1457836467581939</v>
      </c>
      <c r="K154" s="4">
        <v>1.0654936461388069</v>
      </c>
      <c r="L154" s="4">
        <v>1.076224328593997</v>
      </c>
      <c r="M154" s="4">
        <v>1.092074942390542</v>
      </c>
      <c r="N154" s="4">
        <v>1.125335535824902</v>
      </c>
      <c r="O154" s="4">
        <v>1.121533791778849</v>
      </c>
      <c r="P154" s="4">
        <v>1.153174757110363</v>
      </c>
      <c r="Q154" s="4">
        <v>11100</v>
      </c>
      <c r="R154" s="4">
        <v>11200</v>
      </c>
      <c r="S154" s="4">
        <v>9880</v>
      </c>
      <c r="T154" s="4">
        <v>10150</v>
      </c>
      <c r="U154" s="7">
        <v>1.834862385321101E-2</v>
      </c>
      <c r="V154" s="7">
        <v>2.7522935779816515E-2</v>
      </c>
      <c r="W154" s="7">
        <v>-9.3577981651376152E-2</v>
      </c>
      <c r="X154" s="4">
        <v>1.4402230022713189E-2</v>
      </c>
      <c r="Y154" s="4">
        <v>-6.8807339449541288E-2</v>
      </c>
      <c r="Z154" s="7">
        <v>-7.1607339449541285E-2</v>
      </c>
      <c r="AA154" s="7">
        <v>1.554862385321101E-2</v>
      </c>
      <c r="AB154" s="4">
        <v>9.852216748768473E-3</v>
      </c>
      <c r="AC154" s="4">
        <v>2.7522935779816519E-2</v>
      </c>
      <c r="AD154" s="4">
        <v>1.9512195121951219E-2</v>
      </c>
      <c r="AE154" s="4">
        <v>0.66719483454362183</v>
      </c>
      <c r="AF154" s="4">
        <v>1.060403879346296</v>
      </c>
      <c r="AG154" s="4">
        <v>1.23179184816847</v>
      </c>
      <c r="AH154" s="4">
        <v>0.13121143895888429</v>
      </c>
      <c r="AI154" s="4">
        <v>6.3414634146341464E-2</v>
      </c>
      <c r="AJ154" s="4">
        <v>11200</v>
      </c>
      <c r="AK154" s="4">
        <v>9880</v>
      </c>
      <c r="AL154" s="4">
        <v>10350</v>
      </c>
      <c r="AM154" s="8">
        <v>-2.30939306478046E-2</v>
      </c>
    </row>
    <row r="155" spans="1:39" x14ac:dyDescent="0.3">
      <c r="A155" s="4">
        <v>20200825</v>
      </c>
      <c r="B155" s="4" t="s">
        <v>1318</v>
      </c>
      <c r="C155" s="4">
        <v>10600</v>
      </c>
      <c r="D155" s="4">
        <v>11300</v>
      </c>
      <c r="E155" s="4">
        <v>10500</v>
      </c>
      <c r="F155" s="4">
        <v>11250</v>
      </c>
      <c r="G155" s="4">
        <v>900</v>
      </c>
      <c r="H155" s="4">
        <v>4514324</v>
      </c>
      <c r="I155" s="4">
        <v>8.6959999999999996E-2</v>
      </c>
      <c r="J155" s="4">
        <v>1.6303879026243611</v>
      </c>
      <c r="K155" s="4">
        <v>1.0596546310832029</v>
      </c>
      <c r="L155" s="4">
        <v>1.0755258126195031</v>
      </c>
      <c r="M155" s="4">
        <v>1.09180900621118</v>
      </c>
      <c r="N155" s="4">
        <v>1.1256190904997749</v>
      </c>
      <c r="O155" s="4">
        <v>1.152900184464029</v>
      </c>
      <c r="P155" s="4">
        <v>1.173147946991093</v>
      </c>
      <c r="Q155" s="4">
        <v>11350</v>
      </c>
      <c r="R155" s="4">
        <v>11450</v>
      </c>
      <c r="S155" s="4">
        <v>10750</v>
      </c>
      <c r="T155" s="4">
        <v>11400</v>
      </c>
      <c r="U155" s="7">
        <v>8.8888888888888889E-3</v>
      </c>
      <c r="V155" s="7">
        <v>1.7777777777777778E-2</v>
      </c>
      <c r="W155" s="7">
        <v>-4.4444444444444446E-2</v>
      </c>
      <c r="X155" s="4">
        <v>2.351293211266196E-2</v>
      </c>
      <c r="Y155" s="4">
        <v>1.3333333333333331E-2</v>
      </c>
      <c r="Z155" s="7">
        <v>1.053333333333333E-2</v>
      </c>
      <c r="AA155" s="7">
        <v>1.053333333333333E-2</v>
      </c>
      <c r="AB155" s="4">
        <v>2.415458937198068E-2</v>
      </c>
      <c r="AC155" s="4">
        <v>4.4444444444444436E-3</v>
      </c>
      <c r="AD155" s="4">
        <v>9.433962264150943E-3</v>
      </c>
      <c r="AE155" s="4">
        <v>3.9018943659963159</v>
      </c>
      <c r="AF155" s="4">
        <v>1.051287740168191</v>
      </c>
      <c r="AG155" s="4">
        <v>1.2644941381924939</v>
      </c>
      <c r="AH155" s="4">
        <v>0.1603842851819742</v>
      </c>
      <c r="AI155" s="4">
        <v>6.1320754716981132E-2</v>
      </c>
      <c r="AJ155" s="4">
        <v>11450</v>
      </c>
      <c r="AK155" s="4">
        <v>10500</v>
      </c>
      <c r="AL155" s="4">
        <v>10650</v>
      </c>
      <c r="AM155" s="8">
        <v>2.5216367652306101E-2</v>
      </c>
    </row>
    <row r="156" spans="1:39" x14ac:dyDescent="0.3">
      <c r="A156" s="4">
        <v>20200709</v>
      </c>
      <c r="B156" s="4" t="s">
        <v>1319</v>
      </c>
      <c r="C156" s="4">
        <v>1450</v>
      </c>
      <c r="D156" s="4">
        <v>1620</v>
      </c>
      <c r="E156" s="4">
        <v>1450</v>
      </c>
      <c r="F156" s="4">
        <v>1580</v>
      </c>
      <c r="G156" s="4">
        <v>130</v>
      </c>
      <c r="H156" s="4">
        <v>611344</v>
      </c>
      <c r="I156" s="4">
        <v>8.9660000000000004E-2</v>
      </c>
      <c r="J156" s="4">
        <v>4.6508570715631166</v>
      </c>
      <c r="K156" s="4">
        <v>1.068771138669673</v>
      </c>
      <c r="L156" s="4">
        <v>1.0911602209944751</v>
      </c>
      <c r="M156" s="4">
        <v>1.1103302881236821</v>
      </c>
      <c r="N156" s="4">
        <v>1.1043159182247071</v>
      </c>
      <c r="O156" s="4">
        <v>1.037937263918542</v>
      </c>
      <c r="P156" s="4">
        <v>1.0089399744572161</v>
      </c>
      <c r="Q156" s="4">
        <v>1580</v>
      </c>
      <c r="R156" s="4">
        <v>1630</v>
      </c>
      <c r="S156" s="4">
        <v>1565</v>
      </c>
      <c r="T156" s="4">
        <v>1595</v>
      </c>
      <c r="U156" s="7">
        <v>0</v>
      </c>
      <c r="V156" s="7">
        <v>3.1645569620253167E-2</v>
      </c>
      <c r="W156" s="7">
        <v>-9.4936708860759497E-3</v>
      </c>
      <c r="X156" s="4">
        <v>-1.729861960510222E-2</v>
      </c>
      <c r="Y156" s="4">
        <v>9.4936708860759497E-3</v>
      </c>
      <c r="Z156" s="7">
        <v>6.6936708860759492E-3</v>
      </c>
      <c r="AA156" s="7">
        <v>6.6936708860759492E-3</v>
      </c>
      <c r="AB156" s="4">
        <v>0</v>
      </c>
      <c r="AC156" s="4">
        <v>2.5316455696202531E-2</v>
      </c>
      <c r="AD156" s="4">
        <v>0</v>
      </c>
      <c r="AE156" s="4">
        <v>2.9898227167135349</v>
      </c>
      <c r="AF156" s="4">
        <v>0.96436881243712091</v>
      </c>
      <c r="AG156" s="4">
        <v>1.1883070555129711</v>
      </c>
      <c r="AH156" s="4">
        <v>0.19541434169864549</v>
      </c>
      <c r="AI156" s="4">
        <v>8.9655172413793102E-2</v>
      </c>
      <c r="AJ156" s="4">
        <v>1630</v>
      </c>
      <c r="AK156" s="4">
        <v>1500</v>
      </c>
      <c r="AL156" s="4">
        <v>1590</v>
      </c>
      <c r="AM156" s="8">
        <v>9.0605251403920294E-3</v>
      </c>
    </row>
    <row r="157" spans="1:39" x14ac:dyDescent="0.3">
      <c r="A157" s="4">
        <v>20200810</v>
      </c>
      <c r="B157" s="4" t="s">
        <v>1319</v>
      </c>
      <c r="C157" s="4">
        <v>2000</v>
      </c>
      <c r="D157" s="4">
        <v>2050</v>
      </c>
      <c r="E157" s="4">
        <v>1960</v>
      </c>
      <c r="F157" s="4">
        <v>2050</v>
      </c>
      <c r="G157" s="4">
        <v>140</v>
      </c>
      <c r="H157" s="4">
        <v>494128</v>
      </c>
      <c r="I157" s="4">
        <v>7.3300000000000004E-2</v>
      </c>
      <c r="J157" s="4">
        <v>2.9646535643724148</v>
      </c>
      <c r="K157" s="4">
        <v>1.0567010309278351</v>
      </c>
      <c r="L157" s="4">
        <v>1.0869565217391299</v>
      </c>
      <c r="M157" s="4">
        <v>1.1297878203361811</v>
      </c>
      <c r="N157" s="4">
        <v>1.1608154020385051</v>
      </c>
      <c r="O157" s="4">
        <v>1.287823264579625</v>
      </c>
      <c r="P157" s="4">
        <v>1.312805187181471</v>
      </c>
      <c r="Q157" s="4">
        <v>2100</v>
      </c>
      <c r="R157" s="4">
        <v>2175</v>
      </c>
      <c r="S157" s="4">
        <v>2020</v>
      </c>
      <c r="T157" s="4">
        <v>2065</v>
      </c>
      <c r="U157" s="7">
        <v>2.4390243902439025E-2</v>
      </c>
      <c r="V157" s="7">
        <v>6.097560975609756E-2</v>
      </c>
      <c r="W157" s="7">
        <v>-1.4634146341463415E-2</v>
      </c>
      <c r="X157" s="4">
        <v>4.0345413363533408E-2</v>
      </c>
      <c r="Y157" s="4">
        <v>7.3170731707317077E-3</v>
      </c>
      <c r="Z157" s="7">
        <v>3.7200000000000004E-2</v>
      </c>
      <c r="AA157" s="7">
        <v>2.1590243902439025E-2</v>
      </c>
      <c r="AB157" s="4">
        <v>4.712041884816754E-2</v>
      </c>
      <c r="AC157" s="4">
        <v>0</v>
      </c>
      <c r="AD157" s="4">
        <v>0.02</v>
      </c>
      <c r="AE157" s="4">
        <v>2.1024039484321149</v>
      </c>
      <c r="AF157" s="4">
        <v>1.03422659178943</v>
      </c>
      <c r="AG157" s="4">
        <v>1.522078495780796</v>
      </c>
      <c r="AH157" s="4">
        <v>0.30990976023416761</v>
      </c>
      <c r="AI157" s="4">
        <v>2.5000000000000001E-2</v>
      </c>
      <c r="AJ157" s="4">
        <v>2175</v>
      </c>
      <c r="AK157" s="4">
        <v>1950</v>
      </c>
      <c r="AL157" s="4">
        <v>1975</v>
      </c>
      <c r="AM157" s="8">
        <v>5.9816005231992696E-3</v>
      </c>
    </row>
    <row r="158" spans="1:39" x14ac:dyDescent="0.3">
      <c r="A158" s="4">
        <v>20191030</v>
      </c>
      <c r="B158" s="4" t="s">
        <v>1320</v>
      </c>
      <c r="C158" s="4">
        <v>11000</v>
      </c>
      <c r="D158" s="4">
        <v>12000</v>
      </c>
      <c r="E158" s="4">
        <v>11000</v>
      </c>
      <c r="F158" s="4">
        <v>11700</v>
      </c>
      <c r="G158" s="4">
        <v>800</v>
      </c>
      <c r="H158" s="4">
        <v>80470</v>
      </c>
      <c r="I158" s="4">
        <v>7.3389999999999997E-2</v>
      </c>
      <c r="J158" s="4">
        <v>3.2392070041259942</v>
      </c>
      <c r="K158" s="4">
        <v>1.0493273542600901</v>
      </c>
      <c r="L158" s="4">
        <v>1.0521582733812951</v>
      </c>
      <c r="M158" s="4">
        <v>1.039537983118614</v>
      </c>
      <c r="N158" s="4">
        <v>1.0326566637246251</v>
      </c>
      <c r="O158" s="4">
        <v>0.97466157584172164</v>
      </c>
      <c r="P158" s="4">
        <v>0.87870822380773561</v>
      </c>
      <c r="Q158" s="4">
        <v>11700</v>
      </c>
      <c r="R158" s="4">
        <v>12550</v>
      </c>
      <c r="S158" s="4">
        <v>11650</v>
      </c>
      <c r="T158" s="4">
        <v>12050</v>
      </c>
      <c r="U158" s="7">
        <v>0</v>
      </c>
      <c r="V158" s="7">
        <v>7.2649572649572655E-2</v>
      </c>
      <c r="W158" s="7">
        <v>-4.2735042735042739E-3</v>
      </c>
      <c r="X158" s="4">
        <v>-2.0300088261253312E-2</v>
      </c>
      <c r="Y158" s="4">
        <v>2.9914529914529919E-2</v>
      </c>
      <c r="Z158" s="7">
        <v>3.7200000000000004E-2</v>
      </c>
      <c r="AA158" s="7">
        <v>3.7200000000000004E-2</v>
      </c>
      <c r="AB158" s="4">
        <v>9.1743119266055051E-3</v>
      </c>
      <c r="AC158" s="4">
        <v>2.564102564102564E-2</v>
      </c>
      <c r="AD158" s="4">
        <v>0</v>
      </c>
      <c r="AE158" s="4">
        <v>2.2431287283269219</v>
      </c>
      <c r="AF158" s="4">
        <v>0.89128030313919715</v>
      </c>
      <c r="AG158" s="4">
        <v>1.118602105052489</v>
      </c>
      <c r="AH158" s="4">
        <v>0.22800855838234169</v>
      </c>
      <c r="AI158" s="4">
        <v>6.363636363636363E-2</v>
      </c>
      <c r="AJ158" s="4">
        <v>12550</v>
      </c>
      <c r="AK158" s="4">
        <v>11650</v>
      </c>
      <c r="AL158" s="4">
        <v>12300</v>
      </c>
      <c r="AM158" s="8">
        <v>-4.9521496267998901E-3</v>
      </c>
    </row>
    <row r="159" spans="1:39" x14ac:dyDescent="0.3">
      <c r="A159" s="4">
        <v>20200210</v>
      </c>
      <c r="B159" s="4" t="s">
        <v>1320</v>
      </c>
      <c r="C159" s="4">
        <v>12400</v>
      </c>
      <c r="D159" s="4">
        <v>13450</v>
      </c>
      <c r="E159" s="4">
        <v>12400</v>
      </c>
      <c r="F159" s="4">
        <v>13400</v>
      </c>
      <c r="G159" s="4">
        <v>1000</v>
      </c>
      <c r="H159" s="4">
        <v>106152</v>
      </c>
      <c r="I159" s="4">
        <v>8.0649999999999999E-2</v>
      </c>
      <c r="J159" s="4">
        <v>2.5696006119479939</v>
      </c>
      <c r="K159" s="4">
        <v>1.0496083550913839</v>
      </c>
      <c r="L159" s="4">
        <v>1.069433359936153</v>
      </c>
      <c r="M159" s="4">
        <v>1.1322348964934521</v>
      </c>
      <c r="N159" s="4">
        <v>1.166485310119695</v>
      </c>
      <c r="O159" s="4">
        <v>1.1672473867595821</v>
      </c>
      <c r="P159" s="4">
        <v>1.139496155617759</v>
      </c>
      <c r="Q159" s="4">
        <v>13450</v>
      </c>
      <c r="R159" s="4">
        <v>13650</v>
      </c>
      <c r="S159" s="4">
        <v>13100</v>
      </c>
      <c r="T159" s="4">
        <v>13300</v>
      </c>
      <c r="U159" s="7">
        <v>3.7313432835820895E-3</v>
      </c>
      <c r="V159" s="7">
        <v>1.8656716417910446E-2</v>
      </c>
      <c r="W159" s="7">
        <v>-2.2388059701492536E-2</v>
      </c>
      <c r="X159" s="4">
        <v>3.4602829162132601E-2</v>
      </c>
      <c r="Y159" s="4">
        <v>-7.462686567164179E-3</v>
      </c>
      <c r="Z159" s="7">
        <v>-1.0262686567164178E-2</v>
      </c>
      <c r="AA159" s="7">
        <v>-1.0262686567164178E-2</v>
      </c>
      <c r="AB159" s="4">
        <v>0</v>
      </c>
      <c r="AC159" s="4">
        <v>3.731343283582089E-3</v>
      </c>
      <c r="AD159" s="4">
        <v>0</v>
      </c>
      <c r="AE159" s="4">
        <v>3.3432647790620762</v>
      </c>
      <c r="AF159" s="4">
        <v>1.0779788431874371</v>
      </c>
      <c r="AG159" s="4">
        <v>1.311668487134291</v>
      </c>
      <c r="AH159" s="4">
        <v>0.1652742308914075</v>
      </c>
      <c r="AI159" s="4">
        <v>8.0645161290322578E-2</v>
      </c>
      <c r="AJ159" s="4">
        <v>15650</v>
      </c>
      <c r="AK159" s="4">
        <v>13100</v>
      </c>
      <c r="AL159" s="4">
        <v>15300</v>
      </c>
      <c r="AM159" s="8">
        <v>5.1142530366697697E-3</v>
      </c>
    </row>
    <row r="160" spans="1:39" x14ac:dyDescent="0.3">
      <c r="A160" s="4">
        <v>20200212</v>
      </c>
      <c r="B160" s="4" t="s">
        <v>1320</v>
      </c>
      <c r="C160" s="4">
        <v>13450</v>
      </c>
      <c r="D160" s="4">
        <v>14750</v>
      </c>
      <c r="E160" s="4">
        <v>13450</v>
      </c>
      <c r="F160" s="4">
        <v>14700</v>
      </c>
      <c r="G160" s="4">
        <v>1400</v>
      </c>
      <c r="H160" s="4">
        <v>144248</v>
      </c>
      <c r="I160" s="4">
        <v>0.10526000000000001</v>
      </c>
      <c r="J160" s="4">
        <v>2.5192064869811541</v>
      </c>
      <c r="K160" s="4">
        <v>1.0652173913043479</v>
      </c>
      <c r="L160" s="4">
        <v>1.1085972850678729</v>
      </c>
      <c r="M160" s="4">
        <v>1.1821471652593489</v>
      </c>
      <c r="N160" s="4">
        <v>1.247612985359644</v>
      </c>
      <c r="O160" s="4">
        <v>1.274566473988439</v>
      </c>
      <c r="P160" s="4">
        <v>1.246995617135586</v>
      </c>
      <c r="Q160" s="4">
        <v>14700</v>
      </c>
      <c r="R160" s="4">
        <v>14900</v>
      </c>
      <c r="S160" s="4">
        <v>14500</v>
      </c>
      <c r="T160" s="4">
        <v>14800</v>
      </c>
      <c r="U160" s="7">
        <v>0</v>
      </c>
      <c r="V160" s="7">
        <v>1.3605442176870748E-2</v>
      </c>
      <c r="W160" s="7">
        <v>-1.3605442176870748E-2</v>
      </c>
      <c r="X160" s="4">
        <v>4.4557606619987422E-2</v>
      </c>
      <c r="Y160" s="4">
        <v>6.8027210884353739E-3</v>
      </c>
      <c r="Z160" s="7">
        <v>4.0027210884353744E-3</v>
      </c>
      <c r="AA160" s="7">
        <v>4.0027210884353744E-3</v>
      </c>
      <c r="AB160" s="4">
        <v>0</v>
      </c>
      <c r="AC160" s="4">
        <v>3.4013605442176869E-3</v>
      </c>
      <c r="AD160" s="4">
        <v>0</v>
      </c>
      <c r="AE160" s="4">
        <v>2.975412541254125</v>
      </c>
      <c r="AF160" s="4">
        <v>1.116349409948036</v>
      </c>
      <c r="AG160" s="4">
        <v>1.494599146336717</v>
      </c>
      <c r="AH160" s="4">
        <v>0.2267011676383256</v>
      </c>
      <c r="AI160" s="4">
        <v>9.2936802973977689E-2</v>
      </c>
      <c r="AJ160" s="4">
        <v>17450</v>
      </c>
      <c r="AK160" s="4">
        <v>14500</v>
      </c>
      <c r="AL160" s="4">
        <v>17300</v>
      </c>
      <c r="AM160" s="8">
        <v>6.2285661587023096E-3</v>
      </c>
    </row>
    <row r="161" spans="1:39" x14ac:dyDescent="0.3">
      <c r="A161" s="4">
        <v>20200218</v>
      </c>
      <c r="B161" s="4" t="s">
        <v>1320</v>
      </c>
      <c r="C161" s="4">
        <v>15300</v>
      </c>
      <c r="D161" s="4">
        <v>16700</v>
      </c>
      <c r="E161" s="4">
        <v>15300</v>
      </c>
      <c r="F161" s="4">
        <v>16650</v>
      </c>
      <c r="G161" s="4">
        <v>1350</v>
      </c>
      <c r="H161" s="4">
        <v>165280</v>
      </c>
      <c r="I161" s="4">
        <v>8.8239999999999999E-2</v>
      </c>
      <c r="J161" s="4">
        <v>2.1111738422904089</v>
      </c>
      <c r="K161" s="4">
        <v>1.056025369978858</v>
      </c>
      <c r="L161" s="4">
        <v>1.083984375</v>
      </c>
      <c r="M161" s="4">
        <v>1.1825284090909089</v>
      </c>
      <c r="N161" s="4">
        <v>1.3141278610891871</v>
      </c>
      <c r="O161" s="4">
        <v>1.4158163265306121</v>
      </c>
      <c r="P161" s="4">
        <v>1.399355652052108</v>
      </c>
      <c r="Q161" s="4">
        <v>16800</v>
      </c>
      <c r="R161" s="4">
        <v>17450</v>
      </c>
      <c r="S161" s="4">
        <v>16300</v>
      </c>
      <c r="T161" s="4">
        <v>17300</v>
      </c>
      <c r="U161" s="7">
        <v>9.0090090090090089E-3</v>
      </c>
      <c r="V161" s="7">
        <v>4.8048048048048048E-2</v>
      </c>
      <c r="W161" s="7">
        <v>-2.1021021021021023E-2</v>
      </c>
      <c r="X161" s="4">
        <v>7.0047355958958168E-2</v>
      </c>
      <c r="Y161" s="4">
        <v>3.903903903903904E-2</v>
      </c>
      <c r="Z161" s="7">
        <v>3.7200000000000004E-2</v>
      </c>
      <c r="AA161" s="7">
        <v>3.7200000000000004E-2</v>
      </c>
      <c r="AB161" s="4">
        <v>0</v>
      </c>
      <c r="AC161" s="4">
        <v>3.003003003003003E-3</v>
      </c>
      <c r="AD161" s="4">
        <v>0</v>
      </c>
      <c r="AE161" s="4">
        <v>2.866657416400721</v>
      </c>
      <c r="AF161" s="4">
        <v>1.106036695713831</v>
      </c>
      <c r="AG161" s="4">
        <v>1.825741324259671</v>
      </c>
      <c r="AH161" s="4">
        <v>0.3564064163868963</v>
      </c>
      <c r="AI161" s="4">
        <v>8.8235294117647065E-2</v>
      </c>
      <c r="AJ161" s="4">
        <v>18500</v>
      </c>
      <c r="AK161" s="4">
        <v>10100</v>
      </c>
      <c r="AL161" s="4">
        <v>10600</v>
      </c>
      <c r="AM161" s="8">
        <v>-1.3962084803186E-2</v>
      </c>
    </row>
    <row r="162" spans="1:39" x14ac:dyDescent="0.3">
      <c r="A162" s="4">
        <v>20200330</v>
      </c>
      <c r="B162" s="4" t="s">
        <v>1320</v>
      </c>
      <c r="C162" s="4">
        <v>6630</v>
      </c>
      <c r="D162" s="4">
        <v>7780</v>
      </c>
      <c r="E162" s="4">
        <v>6600</v>
      </c>
      <c r="F162" s="4">
        <v>7780</v>
      </c>
      <c r="G162" s="4">
        <v>910</v>
      </c>
      <c r="H162" s="4">
        <v>44547</v>
      </c>
      <c r="I162" s="4">
        <v>0.13245999999999999</v>
      </c>
      <c r="J162" s="4">
        <v>0.69329320106701198</v>
      </c>
      <c r="K162" s="4">
        <v>1.092185306504446</v>
      </c>
      <c r="L162" s="4">
        <v>1.119424460431655</v>
      </c>
      <c r="M162" s="4">
        <v>1.143613111862414</v>
      </c>
      <c r="N162" s="4">
        <v>0.95366511399852905</v>
      </c>
      <c r="O162" s="4">
        <v>0.72169570662172822</v>
      </c>
      <c r="P162" s="4">
        <v>0.69611381192400601</v>
      </c>
      <c r="Q162" s="4">
        <v>7800</v>
      </c>
      <c r="R162" s="4">
        <v>8680</v>
      </c>
      <c r="S162" s="4">
        <v>7800</v>
      </c>
      <c r="T162" s="4">
        <v>8370</v>
      </c>
      <c r="U162" s="7">
        <v>2.5706940874035988E-3</v>
      </c>
      <c r="V162" s="7">
        <v>0.11568123393316196</v>
      </c>
      <c r="W162" s="7">
        <v>2.5706940874035988E-3</v>
      </c>
      <c r="X162" s="4">
        <v>-7.7286099534199681E-2</v>
      </c>
      <c r="Y162" s="4">
        <v>7.583547557840617E-2</v>
      </c>
      <c r="Z162" s="7">
        <v>3.7200000000000004E-2</v>
      </c>
      <c r="AA162" s="7">
        <v>3.7200000000000004E-2</v>
      </c>
      <c r="AB162" s="4">
        <v>0</v>
      </c>
      <c r="AC162" s="4">
        <v>0</v>
      </c>
      <c r="AD162" s="4">
        <v>4.5248868778280547E-3</v>
      </c>
      <c r="AE162" s="4">
        <v>0.98108179535744178</v>
      </c>
      <c r="AF162" s="4">
        <v>0.51052106760342264</v>
      </c>
      <c r="AG162" s="4">
        <v>1.90779727772421</v>
      </c>
      <c r="AH162" s="4">
        <v>1.4346183163667889</v>
      </c>
      <c r="AI162" s="4">
        <v>0.17345399698340869</v>
      </c>
      <c r="AJ162" s="4">
        <v>9800</v>
      </c>
      <c r="AK162" s="4">
        <v>7800</v>
      </c>
      <c r="AL162" s="4">
        <v>9740</v>
      </c>
      <c r="AM162" s="8">
        <v>3.6876233674704197E-2</v>
      </c>
    </row>
    <row r="163" spans="1:39" x14ac:dyDescent="0.3">
      <c r="A163" s="4">
        <v>20200331</v>
      </c>
      <c r="B163" s="4" t="s">
        <v>1320</v>
      </c>
      <c r="C163" s="4">
        <v>7800</v>
      </c>
      <c r="D163" s="4">
        <v>8680</v>
      </c>
      <c r="E163" s="4">
        <v>7800</v>
      </c>
      <c r="F163" s="4">
        <v>8370</v>
      </c>
      <c r="G163" s="4">
        <v>590</v>
      </c>
      <c r="H163" s="4">
        <v>85580</v>
      </c>
      <c r="I163" s="4">
        <v>7.5840000000000005E-2</v>
      </c>
      <c r="J163" s="4">
        <v>1.295239940247636</v>
      </c>
      <c r="K163" s="4">
        <v>1.0907906168549091</v>
      </c>
      <c r="L163" s="4">
        <v>1.1446936542669579</v>
      </c>
      <c r="M163" s="4">
        <v>1.210762331838565</v>
      </c>
      <c r="N163" s="4">
        <v>1.0356988182886839</v>
      </c>
      <c r="O163" s="4">
        <v>0.77971680536579313</v>
      </c>
      <c r="P163" s="4">
        <v>0.7503193563568723</v>
      </c>
      <c r="Q163" s="4">
        <v>8410</v>
      </c>
      <c r="R163" s="4">
        <v>9600</v>
      </c>
      <c r="S163" s="4">
        <v>8410</v>
      </c>
      <c r="T163" s="4">
        <v>8970</v>
      </c>
      <c r="U163" s="7">
        <v>4.7789725209080045E-3</v>
      </c>
      <c r="V163" s="7">
        <v>0.14695340501792115</v>
      </c>
      <c r="W163" s="7">
        <v>4.7789725209080045E-3</v>
      </c>
      <c r="X163" s="4">
        <v>-6.6262451277609241E-2</v>
      </c>
      <c r="Y163" s="4">
        <v>7.1684587813620068E-2</v>
      </c>
      <c r="Z163" s="7">
        <v>3.7200000000000004E-2</v>
      </c>
      <c r="AA163" s="7">
        <v>3.7200000000000004E-2</v>
      </c>
      <c r="AB163" s="4">
        <v>2.5706940874035988E-3</v>
      </c>
      <c r="AC163" s="4">
        <v>3.7037037037037028E-2</v>
      </c>
      <c r="AD163" s="4">
        <v>0</v>
      </c>
      <c r="AE163" s="4">
        <v>1.9211170224706491</v>
      </c>
      <c r="AF163" s="4">
        <v>0.57876665526794824</v>
      </c>
      <c r="AG163" s="4">
        <v>1.944907535615483</v>
      </c>
      <c r="AH163" s="4">
        <v>1.2136487875217401</v>
      </c>
      <c r="AI163" s="4">
        <v>7.3076923076923081E-2</v>
      </c>
      <c r="AJ163" s="4">
        <v>9980</v>
      </c>
      <c r="AK163" s="4">
        <v>8410</v>
      </c>
      <c r="AL163" s="4">
        <v>9530</v>
      </c>
      <c r="AM163" s="8">
        <v>4.9731601842240299E-2</v>
      </c>
    </row>
    <row r="164" spans="1:39" x14ac:dyDescent="0.3">
      <c r="A164" s="4">
        <v>20200401</v>
      </c>
      <c r="B164" s="4" t="s">
        <v>1320</v>
      </c>
      <c r="C164" s="4">
        <v>8410</v>
      </c>
      <c r="D164" s="4">
        <v>9600</v>
      </c>
      <c r="E164" s="4">
        <v>8410</v>
      </c>
      <c r="F164" s="4">
        <v>8970</v>
      </c>
      <c r="G164" s="4">
        <v>600</v>
      </c>
      <c r="H164" s="4">
        <v>113265</v>
      </c>
      <c r="I164" s="4">
        <v>7.1679999999999994E-2</v>
      </c>
      <c r="J164" s="4">
        <v>1.561500496305283</v>
      </c>
      <c r="K164" s="4">
        <v>1.071257961783439</v>
      </c>
      <c r="L164" s="4">
        <v>1.1586153448721259</v>
      </c>
      <c r="M164" s="4">
        <v>1.258240987515781</v>
      </c>
      <c r="N164" s="4">
        <v>1.117757009345794</v>
      </c>
      <c r="O164" s="4">
        <v>0.83799143635655904</v>
      </c>
      <c r="P164" s="4">
        <v>0.80556802873821287</v>
      </c>
      <c r="Q164" s="4">
        <v>9000</v>
      </c>
      <c r="R164" s="4">
        <v>9490</v>
      </c>
      <c r="S164" s="4">
        <v>8900</v>
      </c>
      <c r="T164" s="4">
        <v>9480</v>
      </c>
      <c r="U164" s="7">
        <v>3.3444816053511705E-3</v>
      </c>
      <c r="V164" s="7">
        <v>5.7971014492753624E-2</v>
      </c>
      <c r="W164" s="7">
        <v>-7.803790412486065E-3</v>
      </c>
      <c r="X164" s="4">
        <v>-5.2087227414330341E-2</v>
      </c>
      <c r="Y164" s="4">
        <v>5.6856187290969903E-2</v>
      </c>
      <c r="Z164" s="7">
        <v>3.7200000000000004E-2</v>
      </c>
      <c r="AA164" s="7">
        <v>3.7200000000000004E-2</v>
      </c>
      <c r="AB164" s="4">
        <v>4.7789725209080036E-3</v>
      </c>
      <c r="AC164" s="4">
        <v>7.0234113712374577E-2</v>
      </c>
      <c r="AD164" s="4">
        <v>0</v>
      </c>
      <c r="AE164" s="4">
        <v>1.323498480953494</v>
      </c>
      <c r="AF164" s="4">
        <v>0.66738815853944022</v>
      </c>
      <c r="AG164" s="4">
        <v>1.8806822361714659</v>
      </c>
      <c r="AH164" s="4">
        <v>0.96665646204181976</v>
      </c>
      <c r="AI164" s="4">
        <v>6.6587395957193818E-2</v>
      </c>
      <c r="AJ164" s="4">
        <v>9980</v>
      </c>
      <c r="AK164" s="4">
        <v>8900</v>
      </c>
      <c r="AL164" s="4">
        <v>9330</v>
      </c>
      <c r="AM164" s="8">
        <v>-3.0277468049590799E-2</v>
      </c>
    </row>
    <row r="165" spans="1:39" x14ac:dyDescent="0.3">
      <c r="A165" s="4">
        <v>20200413</v>
      </c>
      <c r="B165" s="4" t="s">
        <v>1320</v>
      </c>
      <c r="C165" s="4">
        <v>10100</v>
      </c>
      <c r="D165" s="4">
        <v>11000</v>
      </c>
      <c r="E165" s="4">
        <v>9980</v>
      </c>
      <c r="F165" s="4">
        <v>11000</v>
      </c>
      <c r="G165" s="4">
        <v>1200</v>
      </c>
      <c r="H165" s="4">
        <v>303000</v>
      </c>
      <c r="I165" s="4">
        <v>0.12245</v>
      </c>
      <c r="J165" s="4">
        <v>3.397565638613389</v>
      </c>
      <c r="K165" s="4">
        <v>1.103678929765886</v>
      </c>
      <c r="L165" s="4">
        <v>1.1279737489745689</v>
      </c>
      <c r="M165" s="4">
        <v>1.161072408697488</v>
      </c>
      <c r="N165" s="4">
        <v>1.3516004177674019</v>
      </c>
      <c r="O165" s="4">
        <v>1.043643263757116</v>
      </c>
      <c r="P165" s="4">
        <v>0.99844937786014143</v>
      </c>
      <c r="Q165" s="4">
        <v>11150</v>
      </c>
      <c r="R165" s="4">
        <v>11500</v>
      </c>
      <c r="S165" s="4">
        <v>10350</v>
      </c>
      <c r="T165" s="4">
        <v>10900</v>
      </c>
      <c r="U165" s="7">
        <v>1.3636363636363636E-2</v>
      </c>
      <c r="V165" s="7">
        <v>4.5454545454545456E-2</v>
      </c>
      <c r="W165" s="7">
        <v>-5.909090909090909E-2</v>
      </c>
      <c r="X165" s="4">
        <v>3.3175646617927032E-2</v>
      </c>
      <c r="Y165" s="4">
        <v>-9.0909090909090905E-3</v>
      </c>
      <c r="Z165" s="7">
        <v>3.7200000000000004E-2</v>
      </c>
      <c r="AA165" s="7">
        <v>3.7200000000000004E-2</v>
      </c>
      <c r="AB165" s="4">
        <v>3.0612244897959179E-2</v>
      </c>
      <c r="AC165" s="4">
        <v>0</v>
      </c>
      <c r="AD165" s="4">
        <v>1.188118811881188E-2</v>
      </c>
      <c r="AE165" s="4">
        <v>2.9144423604097529</v>
      </c>
      <c r="AF165" s="4">
        <v>0.97366847467226925</v>
      </c>
      <c r="AG165" s="4">
        <v>1.8657180139342919</v>
      </c>
      <c r="AH165" s="4">
        <v>0.4910569474305766</v>
      </c>
      <c r="AI165" s="4">
        <v>8.9108910891089105E-2</v>
      </c>
      <c r="AJ165" s="4">
        <v>12500</v>
      </c>
      <c r="AK165" s="4">
        <v>10350</v>
      </c>
      <c r="AL165" s="4">
        <v>12050</v>
      </c>
      <c r="AM165" s="8">
        <v>-2.3803291010655401E-2</v>
      </c>
    </row>
    <row r="166" spans="1:39" x14ac:dyDescent="0.3">
      <c r="A166" s="4">
        <v>20200727</v>
      </c>
      <c r="B166" s="4" t="s">
        <v>1320</v>
      </c>
      <c r="C166" s="4">
        <v>8590</v>
      </c>
      <c r="D166" s="4">
        <v>9360</v>
      </c>
      <c r="E166" s="4">
        <v>8550</v>
      </c>
      <c r="F166" s="4">
        <v>9320</v>
      </c>
      <c r="G166" s="4">
        <v>770</v>
      </c>
      <c r="H166" s="4">
        <v>182692</v>
      </c>
      <c r="I166" s="4">
        <v>9.0060000000000001E-2</v>
      </c>
      <c r="J166" s="4">
        <v>5.312976211248766</v>
      </c>
      <c r="K166" s="4">
        <v>1.0594922319060249</v>
      </c>
      <c r="L166" s="4">
        <v>1.072250345144961</v>
      </c>
      <c r="M166" s="4">
        <v>1.07795512375665</v>
      </c>
      <c r="N166" s="4">
        <v>1.0700958723233249</v>
      </c>
      <c r="O166" s="4">
        <v>1.0525721384606701</v>
      </c>
      <c r="P166" s="4">
        <v>0.96999973980693677</v>
      </c>
      <c r="Q166" s="4">
        <v>9950</v>
      </c>
      <c r="R166" s="4">
        <v>11050</v>
      </c>
      <c r="S166" s="4">
        <v>9100</v>
      </c>
      <c r="T166" s="4">
        <v>9160</v>
      </c>
      <c r="U166" s="7">
        <v>6.7596566523605156E-2</v>
      </c>
      <c r="V166" s="7">
        <v>0.18562231759656653</v>
      </c>
      <c r="W166" s="7">
        <v>-2.3605150214592276E-2</v>
      </c>
      <c r="X166" s="4">
        <v>2.0093001894483042E-3</v>
      </c>
      <c r="Y166" s="4">
        <v>-1.716738197424893E-2</v>
      </c>
      <c r="Z166" s="7">
        <v>6.4796566523605159E-2</v>
      </c>
      <c r="AA166" s="7">
        <v>6.4796566523605159E-2</v>
      </c>
      <c r="AB166" s="4">
        <v>4.6783625730994153E-3</v>
      </c>
      <c r="AC166" s="4">
        <v>4.2918454935622317E-3</v>
      </c>
      <c r="AD166" s="4">
        <v>4.6565774155995342E-3</v>
      </c>
      <c r="AE166" s="4">
        <v>21.90551558752998</v>
      </c>
      <c r="AF166" s="4">
        <v>1.0325540881067641</v>
      </c>
      <c r="AG166" s="4">
        <v>1.114498569620797</v>
      </c>
      <c r="AH166" s="4">
        <v>7.1207770078498087E-2</v>
      </c>
      <c r="AI166" s="4">
        <v>8.4982537834691507E-2</v>
      </c>
      <c r="AJ166" s="4">
        <v>11050</v>
      </c>
      <c r="AK166" s="4">
        <v>9100</v>
      </c>
      <c r="AL166" s="4">
        <v>10700</v>
      </c>
      <c r="AM166" s="8">
        <v>8.0900855371909292E-3</v>
      </c>
    </row>
    <row r="167" spans="1:39" x14ac:dyDescent="0.3">
      <c r="A167" s="4">
        <v>20200729</v>
      </c>
      <c r="B167" s="4" t="s">
        <v>1320</v>
      </c>
      <c r="C167" s="4">
        <v>9540</v>
      </c>
      <c r="D167" s="4">
        <v>10700</v>
      </c>
      <c r="E167" s="4">
        <v>9220</v>
      </c>
      <c r="F167" s="4">
        <v>10350</v>
      </c>
      <c r="G167" s="4">
        <v>1190</v>
      </c>
      <c r="H167" s="4">
        <v>1532871</v>
      </c>
      <c r="I167" s="4">
        <v>0.12991</v>
      </c>
      <c r="J167" s="4">
        <v>5.908941447214989</v>
      </c>
      <c r="K167" s="4">
        <v>1.077003121748179</v>
      </c>
      <c r="L167" s="4">
        <v>1.1274509803921571</v>
      </c>
      <c r="M167" s="4">
        <v>1.1689631804833971</v>
      </c>
      <c r="N167" s="4">
        <v>1.172206806727448</v>
      </c>
      <c r="O167" s="4">
        <v>1.164666166541636</v>
      </c>
      <c r="P167" s="4">
        <v>1.082258626699198</v>
      </c>
      <c r="Q167" s="4">
        <v>10150</v>
      </c>
      <c r="R167" s="4">
        <v>10300</v>
      </c>
      <c r="S167" s="4">
        <v>9630</v>
      </c>
      <c r="T167" s="4">
        <v>9750</v>
      </c>
      <c r="U167" s="7">
        <v>-1.932367149758454E-2</v>
      </c>
      <c r="V167" s="7">
        <v>-4.830917874396135E-3</v>
      </c>
      <c r="W167" s="7">
        <v>-6.9565217391304349E-2</v>
      </c>
      <c r="X167" s="4">
        <v>1.7158389489778578E-2</v>
      </c>
      <c r="Y167" s="4">
        <v>-5.7971014492753617E-2</v>
      </c>
      <c r="Z167" s="7">
        <v>-6.0771014492753614E-2</v>
      </c>
      <c r="AA167" s="7">
        <v>-6.0771014492753614E-2</v>
      </c>
      <c r="AB167" s="4">
        <v>0</v>
      </c>
      <c r="AC167" s="4">
        <v>3.3816425120772937E-2</v>
      </c>
      <c r="AD167" s="4">
        <v>3.3542976939203363E-2</v>
      </c>
      <c r="AE167" s="4">
        <v>2.0459148331297921</v>
      </c>
      <c r="AF167" s="4">
        <v>1.100095714091047</v>
      </c>
      <c r="AG167" s="4">
        <v>1.274150214787354</v>
      </c>
      <c r="AH167" s="4">
        <v>0.12417499559738759</v>
      </c>
      <c r="AI167" s="4">
        <v>8.4905660377358486E-2</v>
      </c>
      <c r="AJ167" s="4">
        <v>10850</v>
      </c>
      <c r="AK167" s="4">
        <v>9630</v>
      </c>
      <c r="AL167" s="4">
        <v>10550</v>
      </c>
      <c r="AM167" s="8">
        <v>9.1601161718828702E-4</v>
      </c>
    </row>
    <row r="168" spans="1:39" x14ac:dyDescent="0.3">
      <c r="A168" s="4">
        <v>20200914</v>
      </c>
      <c r="B168" s="4" t="s">
        <v>1320</v>
      </c>
      <c r="C168" s="4">
        <v>8960</v>
      </c>
      <c r="D168" s="4">
        <v>9770</v>
      </c>
      <c r="E168" s="4">
        <v>8940</v>
      </c>
      <c r="F168" s="4">
        <v>9730</v>
      </c>
      <c r="G168" s="4">
        <v>790</v>
      </c>
      <c r="H168" s="4">
        <v>229954</v>
      </c>
      <c r="I168" s="4">
        <v>8.8370000000000004E-2</v>
      </c>
      <c r="J168" s="4">
        <v>6.0629406398472883</v>
      </c>
      <c r="K168" s="4">
        <v>1.059912854030501</v>
      </c>
      <c r="L168" s="4">
        <v>1.0768038955289949</v>
      </c>
      <c r="M168" s="4">
        <v>1.089951831522348</v>
      </c>
      <c r="N168" s="4">
        <v>1.1041761234679981</v>
      </c>
      <c r="O168" s="4">
        <v>1.0740699856496301</v>
      </c>
      <c r="P168" s="4">
        <v>1.0699558308744019</v>
      </c>
      <c r="Q168" s="4">
        <v>9990</v>
      </c>
      <c r="R168" s="4">
        <v>10250</v>
      </c>
      <c r="S168" s="4">
        <v>9810</v>
      </c>
      <c r="T168" s="4">
        <v>10150</v>
      </c>
      <c r="U168" s="7">
        <v>2.6721479958890029E-2</v>
      </c>
      <c r="V168" s="7">
        <v>5.3442959917780058E-2</v>
      </c>
      <c r="W168" s="7">
        <v>8.2219938335046251E-3</v>
      </c>
      <c r="X168" s="4">
        <v>-1.7873354516568109E-2</v>
      </c>
      <c r="Y168" s="4">
        <v>4.3165467625899283E-2</v>
      </c>
      <c r="Z168" s="7">
        <v>3.7200000000000004E-2</v>
      </c>
      <c r="AA168" s="7">
        <v>2.3921479958890029E-2</v>
      </c>
      <c r="AB168" s="4">
        <v>2.2371364653243852E-3</v>
      </c>
      <c r="AC168" s="4">
        <v>4.1109969167523134E-3</v>
      </c>
      <c r="AD168" s="4">
        <v>2.232142857142857E-3</v>
      </c>
      <c r="AE168" s="4">
        <v>15.920382165605099</v>
      </c>
      <c r="AF168" s="4">
        <v>0.92320804191222638</v>
      </c>
      <c r="AG168" s="4">
        <v>1.2159464595937031</v>
      </c>
      <c r="AH168" s="4">
        <v>0.26077484118783723</v>
      </c>
      <c r="AI168" s="4">
        <v>8.59375E-2</v>
      </c>
      <c r="AJ168" s="4">
        <v>10700</v>
      </c>
      <c r="AK168" s="4">
        <v>9810</v>
      </c>
      <c r="AL168" s="4">
        <v>10600</v>
      </c>
      <c r="AM168" s="8">
        <v>6.4495071467038497E-3</v>
      </c>
    </row>
    <row r="169" spans="1:39" x14ac:dyDescent="0.3">
      <c r="A169" s="4">
        <v>20190916</v>
      </c>
      <c r="B169" s="4" t="s">
        <v>1321</v>
      </c>
      <c r="C169" s="4">
        <v>1800</v>
      </c>
      <c r="D169" s="4">
        <v>2095</v>
      </c>
      <c r="E169" s="4">
        <v>1795</v>
      </c>
      <c r="F169" s="4">
        <v>2000</v>
      </c>
      <c r="G169" s="4">
        <v>240</v>
      </c>
      <c r="H169" s="4">
        <v>9762532</v>
      </c>
      <c r="I169" s="4">
        <v>0.13636000000000001</v>
      </c>
      <c r="J169" s="4">
        <v>7.0031063920630618</v>
      </c>
      <c r="K169" s="4">
        <v>1.0968921389396711</v>
      </c>
      <c r="L169" s="4">
        <v>1.1454753722794959</v>
      </c>
      <c r="M169" s="4">
        <v>1.1668611435239209</v>
      </c>
      <c r="N169" s="4">
        <v>1.172161172161172</v>
      </c>
      <c r="O169" s="4">
        <v>1.0758954588245839</v>
      </c>
      <c r="P169" s="4">
        <v>1.005109305636988</v>
      </c>
      <c r="Q169" s="4">
        <v>1935</v>
      </c>
      <c r="R169" s="4">
        <v>1975</v>
      </c>
      <c r="S169" s="4">
        <v>1915</v>
      </c>
      <c r="T169" s="4">
        <v>1960</v>
      </c>
      <c r="U169" s="7">
        <v>-3.2500000000000001E-2</v>
      </c>
      <c r="V169" s="7">
        <v>-1.2500000000000001E-2</v>
      </c>
      <c r="W169" s="7">
        <v>-4.2500000000000003E-2</v>
      </c>
      <c r="X169" s="4">
        <v>1.098901098901112E-2</v>
      </c>
      <c r="Y169" s="4">
        <v>-0.02</v>
      </c>
      <c r="Z169" s="7">
        <v>-2.2800000000000001E-2</v>
      </c>
      <c r="AA169" s="7">
        <v>-2.2800000000000001E-2</v>
      </c>
      <c r="AB169" s="4">
        <v>2.2727272727272731E-2</v>
      </c>
      <c r="AC169" s="4">
        <v>4.7500000000000001E-2</v>
      </c>
      <c r="AD169" s="4">
        <v>2.7777777777777779E-3</v>
      </c>
      <c r="AE169" s="4">
        <v>10.128042941723869</v>
      </c>
      <c r="AF169" s="4">
        <v>1.0787836361650101</v>
      </c>
      <c r="AG169" s="4">
        <v>1.329734075965223</v>
      </c>
      <c r="AH169" s="4">
        <v>0.17493987538580091</v>
      </c>
      <c r="AI169" s="4">
        <v>0.1111111111111111</v>
      </c>
      <c r="AJ169" s="4">
        <v>2165</v>
      </c>
      <c r="AK169" s="4">
        <v>1915</v>
      </c>
      <c r="AL169" s="4">
        <v>2085</v>
      </c>
      <c r="AM169" s="8">
        <v>1.30399605316189E-2</v>
      </c>
    </row>
    <row r="170" spans="1:39" x14ac:dyDescent="0.3">
      <c r="A170" s="4">
        <v>20200325</v>
      </c>
      <c r="B170" s="4" t="s">
        <v>1321</v>
      </c>
      <c r="C170" s="4">
        <v>841</v>
      </c>
      <c r="D170" s="4">
        <v>911</v>
      </c>
      <c r="E170" s="4">
        <v>841</v>
      </c>
      <c r="F170" s="4">
        <v>900</v>
      </c>
      <c r="G170" s="4">
        <v>86</v>
      </c>
      <c r="H170" s="4">
        <v>865702</v>
      </c>
      <c r="I170" s="4">
        <v>0.10564999999999999</v>
      </c>
      <c r="J170" s="4">
        <v>1.0392082012868531</v>
      </c>
      <c r="K170" s="4">
        <v>1.091350040420372</v>
      </c>
      <c r="L170" s="4">
        <v>1.1357900050479559</v>
      </c>
      <c r="M170" s="4">
        <v>1.0440835266821351</v>
      </c>
      <c r="N170" s="4">
        <v>0.87103798693443024</v>
      </c>
      <c r="O170" s="4">
        <v>0.67732831608654753</v>
      </c>
      <c r="P170" s="4">
        <v>0.60704850767241869</v>
      </c>
      <c r="Q170" s="4">
        <v>901.00000000000011</v>
      </c>
      <c r="R170" s="4">
        <v>950</v>
      </c>
      <c r="S170" s="4">
        <v>895</v>
      </c>
      <c r="T170" s="4">
        <v>932</v>
      </c>
      <c r="U170" s="7">
        <v>1.1111111111112375E-3</v>
      </c>
      <c r="V170" s="7">
        <v>5.5555555555555552E-2</v>
      </c>
      <c r="W170" s="7">
        <v>-5.5555555555555558E-3</v>
      </c>
      <c r="X170" s="4">
        <v>-9.2475199612872205E-2</v>
      </c>
      <c r="Y170" s="4">
        <v>3.5555555555555562E-2</v>
      </c>
      <c r="Z170" s="7">
        <v>3.7200000000000004E-2</v>
      </c>
      <c r="AA170" s="7">
        <v>3.7200000000000004E-2</v>
      </c>
      <c r="AB170" s="4">
        <v>3.3169533169533312E-2</v>
      </c>
      <c r="AC170" s="4">
        <v>1.2222222222222349E-2</v>
      </c>
      <c r="AD170" s="4">
        <v>0</v>
      </c>
      <c r="AE170" s="4">
        <v>1.261128997013621</v>
      </c>
      <c r="AF170" s="4">
        <v>0.57962694733477493</v>
      </c>
      <c r="AG170" s="4">
        <v>1.213575061971615</v>
      </c>
      <c r="AH170" s="4">
        <v>0.90123594148381581</v>
      </c>
      <c r="AI170" s="4">
        <v>7.0154577883471916E-2</v>
      </c>
      <c r="AJ170" s="4">
        <v>1165</v>
      </c>
      <c r="AK170" s="4">
        <v>885</v>
      </c>
      <c r="AL170" s="4">
        <v>990</v>
      </c>
      <c r="AM170" s="4"/>
    </row>
    <row r="171" spans="1:39" x14ac:dyDescent="0.3">
      <c r="A171" s="4">
        <v>20200331</v>
      </c>
      <c r="B171" s="4" t="s">
        <v>1321</v>
      </c>
      <c r="C171" s="4">
        <v>951</v>
      </c>
      <c r="D171" s="4">
        <v>1165</v>
      </c>
      <c r="E171" s="4">
        <v>951</v>
      </c>
      <c r="F171" s="4">
        <v>1065</v>
      </c>
      <c r="G171" s="4">
        <v>116</v>
      </c>
      <c r="H171" s="4">
        <v>1842226</v>
      </c>
      <c r="I171" s="4">
        <v>0.12223000000000001</v>
      </c>
      <c r="J171" s="4">
        <v>2.122558449897463</v>
      </c>
      <c r="K171" s="4">
        <v>1.0878447395301329</v>
      </c>
      <c r="L171" s="4">
        <v>1.116586286433215</v>
      </c>
      <c r="M171" s="4">
        <v>1.2228728901136761</v>
      </c>
      <c r="N171" s="4">
        <v>1.0804504413107441</v>
      </c>
      <c r="O171" s="4">
        <v>0.82357035146734714</v>
      </c>
      <c r="P171" s="4">
        <v>0.73250835391960756</v>
      </c>
      <c r="Q171" s="4">
        <v>1060</v>
      </c>
      <c r="R171" s="4">
        <v>1115</v>
      </c>
      <c r="S171" s="4">
        <v>982</v>
      </c>
      <c r="T171" s="4">
        <v>990</v>
      </c>
      <c r="U171" s="7">
        <v>-4.6948356807511738E-3</v>
      </c>
      <c r="V171" s="7">
        <v>4.6948356807511735E-2</v>
      </c>
      <c r="W171" s="7">
        <v>-7.7934272300469482E-2</v>
      </c>
      <c r="X171" s="4">
        <v>-4.8239829562747007E-2</v>
      </c>
      <c r="Y171" s="4">
        <v>-7.0422535211267609E-2</v>
      </c>
      <c r="Z171" s="7">
        <v>3.7200000000000004E-2</v>
      </c>
      <c r="AA171" s="7">
        <v>3.7200000000000004E-2</v>
      </c>
      <c r="AB171" s="4">
        <v>2.107481559536474E-3</v>
      </c>
      <c r="AC171" s="4">
        <v>9.3896713615023469E-2</v>
      </c>
      <c r="AD171" s="4">
        <v>0</v>
      </c>
      <c r="AE171" s="4">
        <v>2.7596741527251809</v>
      </c>
      <c r="AF171" s="4">
        <v>0.74146988729160745</v>
      </c>
      <c r="AG171" s="4">
        <v>1.462382066037575</v>
      </c>
      <c r="AH171" s="4">
        <v>0.6648566114784622</v>
      </c>
      <c r="AI171" s="4">
        <v>0.11987381703470019</v>
      </c>
      <c r="AJ171" s="4">
        <v>1115</v>
      </c>
      <c r="AK171" s="4">
        <v>940</v>
      </c>
      <c r="AL171" s="4">
        <v>1100</v>
      </c>
      <c r="AM171" s="8">
        <v>4.9731601842240299E-2</v>
      </c>
    </row>
    <row r="172" spans="1:39" x14ac:dyDescent="0.3">
      <c r="A172" s="4">
        <v>20200803</v>
      </c>
      <c r="B172" s="4" t="s">
        <v>1321</v>
      </c>
      <c r="C172" s="4">
        <v>1125</v>
      </c>
      <c r="D172" s="4">
        <v>1260</v>
      </c>
      <c r="E172" s="4">
        <v>1100</v>
      </c>
      <c r="F172" s="4">
        <v>1245</v>
      </c>
      <c r="G172" s="4">
        <v>140</v>
      </c>
      <c r="H172" s="4">
        <v>7590635</v>
      </c>
      <c r="I172" s="4">
        <v>0.12670000000000001</v>
      </c>
      <c r="J172" s="4">
        <v>5.5274734685264022</v>
      </c>
      <c r="K172" s="4">
        <v>1.0921052631578949</v>
      </c>
      <c r="L172" s="4">
        <v>1.1196043165467631</v>
      </c>
      <c r="M172" s="4">
        <v>1.1333636777423759</v>
      </c>
      <c r="N172" s="4">
        <v>1.145090825477121</v>
      </c>
      <c r="O172" s="4">
        <v>1.0705840200644929</v>
      </c>
      <c r="P172" s="4">
        <v>1.0664268277014</v>
      </c>
      <c r="Q172" s="4">
        <v>1220</v>
      </c>
      <c r="R172" s="4">
        <v>1245</v>
      </c>
      <c r="S172" s="4">
        <v>1205</v>
      </c>
      <c r="T172" s="4">
        <v>1220</v>
      </c>
      <c r="U172" s="7">
        <v>-2.0080321285140562E-2</v>
      </c>
      <c r="V172" s="7">
        <v>0</v>
      </c>
      <c r="W172" s="7">
        <v>-3.2128514056224897E-2</v>
      </c>
      <c r="X172" s="4">
        <v>4.8286962520119577E-3</v>
      </c>
      <c r="Y172" s="4">
        <v>-2.0080321285140559E-2</v>
      </c>
      <c r="Z172" s="7">
        <v>-2.2880321285140559E-2</v>
      </c>
      <c r="AA172" s="7">
        <v>-2.2880321285140559E-2</v>
      </c>
      <c r="AB172" s="4">
        <v>1.8099547511312219E-2</v>
      </c>
      <c r="AC172" s="4">
        <v>1.204819277108434E-2</v>
      </c>
      <c r="AD172" s="4">
        <v>2.222222222222222E-2</v>
      </c>
      <c r="AE172" s="4">
        <v>1.7563876604073689</v>
      </c>
      <c r="AF172" s="4">
        <v>1.082532345301831</v>
      </c>
      <c r="AG172" s="4">
        <v>1.2115779464519829</v>
      </c>
      <c r="AH172" s="4">
        <v>9.8390000754719237E-2</v>
      </c>
      <c r="AI172" s="4">
        <v>0.1066666666666667</v>
      </c>
      <c r="AJ172" s="4">
        <v>1360</v>
      </c>
      <c r="AK172" s="4">
        <v>1175</v>
      </c>
      <c r="AL172" s="4">
        <v>1210</v>
      </c>
      <c r="AM172" s="8">
        <v>1.50496754009883E-2</v>
      </c>
    </row>
    <row r="173" spans="1:39" x14ac:dyDescent="0.3">
      <c r="A173" s="4">
        <v>20200619</v>
      </c>
      <c r="B173" s="4" t="s">
        <v>1322</v>
      </c>
      <c r="C173" s="4">
        <v>9800</v>
      </c>
      <c r="D173" s="4">
        <v>10950</v>
      </c>
      <c r="E173" s="4">
        <v>9700</v>
      </c>
      <c r="F173" s="4">
        <v>10300</v>
      </c>
      <c r="G173" s="4">
        <v>720</v>
      </c>
      <c r="H173" s="4">
        <v>313004</v>
      </c>
      <c r="I173" s="4">
        <v>7.5160000000000005E-2</v>
      </c>
      <c r="J173" s="4">
        <v>5.4213438872097752</v>
      </c>
      <c r="K173" s="4">
        <v>1.064416121253875</v>
      </c>
      <c r="L173" s="4">
        <v>1.098081023454158</v>
      </c>
      <c r="M173" s="4">
        <v>1.085010007373854</v>
      </c>
      <c r="N173" s="4">
        <v>1.0734198322130171</v>
      </c>
      <c r="O173" s="4">
        <v>1.143470377086186</v>
      </c>
      <c r="P173" s="4">
        <v>1.041930099640888</v>
      </c>
      <c r="Q173" s="4">
        <v>10550</v>
      </c>
      <c r="R173" s="4">
        <v>10800</v>
      </c>
      <c r="S173" s="4">
        <v>9800</v>
      </c>
      <c r="T173" s="4">
        <v>9800</v>
      </c>
      <c r="U173" s="7">
        <v>2.4271844660194174E-2</v>
      </c>
      <c r="V173" s="7">
        <v>4.8543689320388349E-2</v>
      </c>
      <c r="W173" s="7">
        <v>-4.8543689320388349E-2</v>
      </c>
      <c r="X173" s="4">
        <v>1.042155176905841E-3</v>
      </c>
      <c r="Y173" s="4">
        <v>-4.8543689320388349E-2</v>
      </c>
      <c r="Z173" s="7">
        <v>3.7200000000000004E-2</v>
      </c>
      <c r="AA173" s="7">
        <v>2.1471844660194174E-2</v>
      </c>
      <c r="AB173" s="4">
        <v>2.2964509394572029E-2</v>
      </c>
      <c r="AC173" s="4">
        <v>6.3106796116504854E-2</v>
      </c>
      <c r="AD173" s="4">
        <v>1.020408163265306E-2</v>
      </c>
      <c r="AE173" s="4">
        <v>2.5076831867198641</v>
      </c>
      <c r="AF173" s="4">
        <v>1.023270058353712</v>
      </c>
      <c r="AG173" s="4">
        <v>1.1409500485399651</v>
      </c>
      <c r="AH173" s="4">
        <v>0.1007965635060534</v>
      </c>
      <c r="AI173" s="4">
        <v>5.1020408163265307E-2</v>
      </c>
      <c r="AJ173" s="4">
        <v>10800</v>
      </c>
      <c r="AK173" s="4">
        <v>9190</v>
      </c>
      <c r="AL173" s="4">
        <v>9530</v>
      </c>
      <c r="AM173" s="8">
        <v>6.3743501841791103E-3</v>
      </c>
    </row>
    <row r="174" spans="1:39" x14ac:dyDescent="0.3">
      <c r="A174" s="4">
        <v>20200324</v>
      </c>
      <c r="B174" s="4" t="s">
        <v>1323</v>
      </c>
      <c r="C174" s="4">
        <v>6730</v>
      </c>
      <c r="D174" s="4">
        <v>7380</v>
      </c>
      <c r="E174" s="4">
        <v>6670</v>
      </c>
      <c r="F174" s="4">
        <v>7370</v>
      </c>
      <c r="G174" s="4">
        <v>870</v>
      </c>
      <c r="H174" s="4">
        <v>183412</v>
      </c>
      <c r="I174" s="4">
        <v>0.13385</v>
      </c>
      <c r="J174" s="4">
        <v>0.66152557148427038</v>
      </c>
      <c r="K174" s="4">
        <v>1.0543633762517881</v>
      </c>
      <c r="L174" s="4">
        <v>1.0931474339958469</v>
      </c>
      <c r="M174" s="4">
        <v>1.0151515151515149</v>
      </c>
      <c r="N174" s="4">
        <v>0.86598907232242528</v>
      </c>
      <c r="O174" s="4">
        <v>0.78271028037383172</v>
      </c>
      <c r="P174" s="4">
        <v>0.80153709510775972</v>
      </c>
      <c r="Q174" s="4">
        <v>7600</v>
      </c>
      <c r="R174" s="4">
        <v>7690</v>
      </c>
      <c r="S174" s="4">
        <v>7230</v>
      </c>
      <c r="T174" s="4">
        <v>7660</v>
      </c>
      <c r="U174" s="7">
        <v>3.1207598371777476E-2</v>
      </c>
      <c r="V174" s="7">
        <v>4.3419267299864311E-2</v>
      </c>
      <c r="W174" s="7">
        <v>-1.8995929443690638E-2</v>
      </c>
      <c r="X174" s="4">
        <v>-7.5788731566887965E-2</v>
      </c>
      <c r="Y174" s="4">
        <v>3.9348710990502037E-2</v>
      </c>
      <c r="Z174" s="7">
        <v>3.7200000000000004E-2</v>
      </c>
      <c r="AA174" s="7">
        <v>2.8407598371777476E-2</v>
      </c>
      <c r="AB174" s="4">
        <v>8.9955022488755615E-3</v>
      </c>
      <c r="AC174" s="4">
        <v>1.3568521031207599E-3</v>
      </c>
      <c r="AD174" s="4">
        <v>8.9153046062407128E-3</v>
      </c>
      <c r="AE174" s="4">
        <v>0.99196313643197875</v>
      </c>
      <c r="AF174" s="4">
        <v>0.64201142044960235</v>
      </c>
      <c r="AG174" s="4">
        <v>1.1239690431446481</v>
      </c>
      <c r="AH174" s="4">
        <v>0.66790047148156007</v>
      </c>
      <c r="AI174" s="4">
        <v>9.5096582466567603E-2</v>
      </c>
      <c r="AJ174" s="4">
        <v>7740</v>
      </c>
      <c r="AK174" s="4">
        <v>6970</v>
      </c>
      <c r="AL174" s="4">
        <v>7500</v>
      </c>
      <c r="AM174" s="8">
        <v>8.2567153062924503E-2</v>
      </c>
    </row>
    <row r="175" spans="1:39" x14ac:dyDescent="0.3">
      <c r="A175" s="4">
        <v>20200507</v>
      </c>
      <c r="B175" s="4" t="s">
        <v>1323</v>
      </c>
      <c r="C175" s="4">
        <v>7800</v>
      </c>
      <c r="D175" s="4">
        <v>8380</v>
      </c>
      <c r="E175" s="4">
        <v>7770</v>
      </c>
      <c r="F175" s="4">
        <v>8340</v>
      </c>
      <c r="G175" s="4">
        <v>550</v>
      </c>
      <c r="H175" s="4">
        <v>949462</v>
      </c>
      <c r="I175" s="4">
        <v>7.0599999999999996E-2</v>
      </c>
      <c r="J175" s="4">
        <v>3.1136159496974312</v>
      </c>
      <c r="K175" s="4">
        <v>1.049937054133445</v>
      </c>
      <c r="L175" s="4">
        <v>1.0578386605783869</v>
      </c>
      <c r="M175" s="4">
        <v>1.075296544610624</v>
      </c>
      <c r="N175" s="4">
        <v>1.074465343983509</v>
      </c>
      <c r="O175" s="4">
        <v>0.99392205934930278</v>
      </c>
      <c r="P175" s="4">
        <v>0.92359656327577777</v>
      </c>
      <c r="Q175" s="4">
        <v>8340</v>
      </c>
      <c r="R175" s="4">
        <v>8610</v>
      </c>
      <c r="S175" s="4">
        <v>8220</v>
      </c>
      <c r="T175" s="4">
        <v>8430</v>
      </c>
      <c r="U175" s="7">
        <v>0</v>
      </c>
      <c r="V175" s="7">
        <v>3.237410071942446E-2</v>
      </c>
      <c r="W175" s="7">
        <v>-1.4388489208633094E-2</v>
      </c>
      <c r="X175" s="4">
        <v>1.3849523318732401E-2</v>
      </c>
      <c r="Y175" s="4">
        <v>1.0791366906474821E-2</v>
      </c>
      <c r="Z175" s="7">
        <v>7.9913669064748203E-3</v>
      </c>
      <c r="AA175" s="7">
        <v>7.9913669064748203E-3</v>
      </c>
      <c r="AB175" s="4">
        <v>0</v>
      </c>
      <c r="AC175" s="4">
        <v>4.7961630695443642E-3</v>
      </c>
      <c r="AD175" s="4">
        <v>3.8461538461538459E-3</v>
      </c>
      <c r="AE175" s="4">
        <v>6.0611953066149162</v>
      </c>
      <c r="AF175" s="4">
        <v>1.020158717814023</v>
      </c>
      <c r="AG175" s="4">
        <v>1.184636398966576</v>
      </c>
      <c r="AH175" s="4">
        <v>0.1360987563755893</v>
      </c>
      <c r="AI175" s="4">
        <v>6.9230769230769235E-2</v>
      </c>
      <c r="AJ175" s="4">
        <v>8690</v>
      </c>
      <c r="AK175" s="4">
        <v>7970</v>
      </c>
      <c r="AL175" s="4">
        <v>8050</v>
      </c>
      <c r="AM175" s="8">
        <v>1.4839004735954901E-2</v>
      </c>
    </row>
    <row r="176" spans="1:39" x14ac:dyDescent="0.3">
      <c r="A176" s="4">
        <v>20200626</v>
      </c>
      <c r="B176" s="4" t="s">
        <v>1323</v>
      </c>
      <c r="C176" s="4">
        <v>7790</v>
      </c>
      <c r="D176" s="4">
        <v>9200</v>
      </c>
      <c r="E176" s="4">
        <v>7670</v>
      </c>
      <c r="F176" s="4">
        <v>8220</v>
      </c>
      <c r="G176" s="4">
        <v>650</v>
      </c>
      <c r="H176" s="4">
        <v>3332715</v>
      </c>
      <c r="I176" s="4">
        <v>8.5870000000000002E-2</v>
      </c>
      <c r="J176" s="4">
        <v>6.4866526632779298</v>
      </c>
      <c r="K176" s="4">
        <v>1.0633893919793009</v>
      </c>
      <c r="L176" s="4">
        <v>1.086439333862014</v>
      </c>
      <c r="M176" s="4">
        <v>1.0923588039867109</v>
      </c>
      <c r="N176" s="4">
        <v>1.037158538893445</v>
      </c>
      <c r="O176" s="4">
        <v>1.0354383607658719</v>
      </c>
      <c r="P176" s="4">
        <v>0.95997197162126657</v>
      </c>
      <c r="Q176" s="4">
        <v>8180</v>
      </c>
      <c r="R176" s="4">
        <v>8190</v>
      </c>
      <c r="S176" s="4">
        <v>7750</v>
      </c>
      <c r="T176" s="4">
        <v>7750</v>
      </c>
      <c r="U176" s="7">
        <v>-4.8661800486618006E-3</v>
      </c>
      <c r="V176" s="7">
        <v>-3.6496350364963502E-3</v>
      </c>
      <c r="W176" s="7">
        <v>-5.7177615571776155E-2</v>
      </c>
      <c r="X176" s="4">
        <v>-1.6781275629297841E-2</v>
      </c>
      <c r="Y176" s="4">
        <v>-5.7177615571776162E-2</v>
      </c>
      <c r="Z176" s="7">
        <v>-5.9977615571776159E-2</v>
      </c>
      <c r="AA176" s="7">
        <v>-5.9977615571776159E-2</v>
      </c>
      <c r="AB176" s="4">
        <v>2.9062087186261559E-2</v>
      </c>
      <c r="AC176" s="4">
        <v>0.11922141119221411</v>
      </c>
      <c r="AD176" s="4">
        <v>1.540436456996149E-2</v>
      </c>
      <c r="AE176" s="4">
        <v>21.0628716969923</v>
      </c>
      <c r="AF176" s="4">
        <v>0.92604578263718629</v>
      </c>
      <c r="AG176" s="4">
        <v>1.1311590867524171</v>
      </c>
      <c r="AH176" s="4">
        <v>0.1958112698133119</v>
      </c>
      <c r="AI176" s="4">
        <v>5.5198973042362001E-2</v>
      </c>
      <c r="AJ176" s="4">
        <v>8620</v>
      </c>
      <c r="AK176" s="4">
        <v>7750</v>
      </c>
      <c r="AL176" s="4">
        <v>8570</v>
      </c>
      <c r="AM176" s="8">
        <v>2.9319259261813301E-4</v>
      </c>
    </row>
    <row r="177" spans="1:39" x14ac:dyDescent="0.3">
      <c r="A177" s="4">
        <v>20200225</v>
      </c>
      <c r="B177" s="4" t="s">
        <v>1324</v>
      </c>
      <c r="C177" s="4">
        <v>3005</v>
      </c>
      <c r="D177" s="4">
        <v>3450</v>
      </c>
      <c r="E177" s="4">
        <v>2840</v>
      </c>
      <c r="F177" s="4">
        <v>3300</v>
      </c>
      <c r="G177" s="4">
        <v>305</v>
      </c>
      <c r="H177" s="4">
        <v>5897230</v>
      </c>
      <c r="I177" s="4">
        <v>0.10184</v>
      </c>
      <c r="J177" s="4">
        <v>3.5389193028846919</v>
      </c>
      <c r="K177" s="4">
        <v>1.053751995742416</v>
      </c>
      <c r="L177" s="4">
        <v>1.059390048154093</v>
      </c>
      <c r="M177" s="4">
        <v>1.0556621880998081</v>
      </c>
      <c r="N177" s="4">
        <v>1.0509554140127391</v>
      </c>
      <c r="O177" s="4">
        <v>0.99397590361445787</v>
      </c>
      <c r="P177" s="4">
        <v>0.90762196170110354</v>
      </c>
      <c r="Q177" s="4">
        <v>3215</v>
      </c>
      <c r="R177" s="4">
        <v>3640</v>
      </c>
      <c r="S177" s="4">
        <v>3115</v>
      </c>
      <c r="T177" s="4">
        <v>3640</v>
      </c>
      <c r="U177" s="7">
        <v>-2.5757575757575757E-2</v>
      </c>
      <c r="V177" s="7">
        <v>0.10303030303030303</v>
      </c>
      <c r="W177" s="7">
        <v>-5.6060606060606061E-2</v>
      </c>
      <c r="X177" s="4">
        <v>-8.7579617834394902E-3</v>
      </c>
      <c r="Y177" s="4">
        <v>0.103030303030303</v>
      </c>
      <c r="Z177" s="7">
        <v>3.7200000000000004E-2</v>
      </c>
      <c r="AA177" s="7">
        <v>3.7200000000000004E-2</v>
      </c>
      <c r="AB177" s="4">
        <v>0</v>
      </c>
      <c r="AC177" s="4">
        <v>4.5454545454545463E-2</v>
      </c>
      <c r="AD177" s="4">
        <v>5.4908485856905158E-2</v>
      </c>
      <c r="AE177" s="4">
        <v>0.62515013300750888</v>
      </c>
      <c r="AF177" s="4">
        <v>0.96812982561512817</v>
      </c>
      <c r="AG177" s="4">
        <v>1.1009665576586569</v>
      </c>
      <c r="AH177" s="4">
        <v>0.12462651642022771</v>
      </c>
      <c r="AI177" s="4">
        <v>9.8169717138103157E-2</v>
      </c>
      <c r="AJ177" s="4">
        <v>3650</v>
      </c>
      <c r="AK177" s="4">
        <v>2975</v>
      </c>
      <c r="AL177" s="4">
        <v>3220</v>
      </c>
      <c r="AM177" s="8">
        <v>2.76243950413507E-2</v>
      </c>
    </row>
    <row r="178" spans="1:39" x14ac:dyDescent="0.3">
      <c r="A178" s="4">
        <v>20200226</v>
      </c>
      <c r="B178" s="4" t="s">
        <v>1324</v>
      </c>
      <c r="C178" s="4">
        <v>3215</v>
      </c>
      <c r="D178" s="4">
        <v>3640</v>
      </c>
      <c r="E178" s="4">
        <v>3115</v>
      </c>
      <c r="F178" s="4">
        <v>3640</v>
      </c>
      <c r="G178" s="4">
        <v>340</v>
      </c>
      <c r="H178" s="4">
        <v>5351885</v>
      </c>
      <c r="I178" s="4">
        <v>0.10303</v>
      </c>
      <c r="J178" s="4">
        <v>2.4473339742937532</v>
      </c>
      <c r="K178" s="4">
        <v>1.099144438852542</v>
      </c>
      <c r="L178" s="4">
        <v>1.127982646420824</v>
      </c>
      <c r="M178" s="4">
        <v>1.148083898438732</v>
      </c>
      <c r="N178" s="4">
        <v>1.151989872616505</v>
      </c>
      <c r="O178" s="4">
        <v>1.096798493408663</v>
      </c>
      <c r="P178" s="4">
        <v>0.99988554423715237</v>
      </c>
      <c r="Q178" s="4">
        <v>3490</v>
      </c>
      <c r="R178" s="4">
        <v>3650</v>
      </c>
      <c r="S178" s="4">
        <v>3345</v>
      </c>
      <c r="T178" s="4">
        <v>3435</v>
      </c>
      <c r="U178" s="7">
        <v>-4.1208791208791208E-2</v>
      </c>
      <c r="V178" s="7">
        <v>2.7472527472527475E-3</v>
      </c>
      <c r="W178" s="7">
        <v>-8.1043956043956047E-2</v>
      </c>
      <c r="X178" s="4">
        <v>3.9560091779412929E-4</v>
      </c>
      <c r="Y178" s="4">
        <v>-5.631868131868132E-2</v>
      </c>
      <c r="Z178" s="7">
        <v>-5.9118681318681317E-2</v>
      </c>
      <c r="AA178" s="7">
        <v>-5.9118681318681317E-2</v>
      </c>
      <c r="AB178" s="4">
        <v>0</v>
      </c>
      <c r="AC178" s="4">
        <v>0</v>
      </c>
      <c r="AD178" s="4">
        <v>3.110419906687403E-2</v>
      </c>
      <c r="AE178" s="4">
        <v>0.90752522794600177</v>
      </c>
      <c r="AF178" s="4">
        <v>1.0535005578509491</v>
      </c>
      <c r="AG178" s="4">
        <v>1.226338381565504</v>
      </c>
      <c r="AH178" s="4">
        <v>0.1337807722084203</v>
      </c>
      <c r="AI178" s="4">
        <v>0.13219284603421461</v>
      </c>
      <c r="AJ178" s="4">
        <v>3650</v>
      </c>
      <c r="AK178" s="4">
        <v>2975</v>
      </c>
      <c r="AL178" s="4">
        <v>3285</v>
      </c>
      <c r="AM178" s="8">
        <v>-3.5314710651267798E-3</v>
      </c>
    </row>
    <row r="179" spans="1:39" x14ac:dyDescent="0.3">
      <c r="A179" s="4">
        <v>20200330</v>
      </c>
      <c r="B179" s="4" t="s">
        <v>1324</v>
      </c>
      <c r="C179" s="4">
        <v>1990</v>
      </c>
      <c r="D179" s="4">
        <v>2220</v>
      </c>
      <c r="E179" s="4">
        <v>1930</v>
      </c>
      <c r="F179" s="4">
        <v>2205</v>
      </c>
      <c r="G179" s="4">
        <v>225</v>
      </c>
      <c r="H179" s="4">
        <v>1115659</v>
      </c>
      <c r="I179" s="4">
        <v>0.11364</v>
      </c>
      <c r="J179" s="4">
        <v>1.3952949430737009</v>
      </c>
      <c r="K179" s="4">
        <v>1.068659127625202</v>
      </c>
      <c r="L179" s="4">
        <v>1.0992023928215351</v>
      </c>
      <c r="M179" s="4">
        <v>1.1590013140604469</v>
      </c>
      <c r="N179" s="4">
        <v>0.9144634525660964</v>
      </c>
      <c r="O179" s="4">
        <v>0.74533111743331182</v>
      </c>
      <c r="P179" s="4">
        <v>0.63749819303233268</v>
      </c>
      <c r="Q179" s="4">
        <v>2215</v>
      </c>
      <c r="R179" s="4">
        <v>2385</v>
      </c>
      <c r="S179" s="4">
        <v>2200</v>
      </c>
      <c r="T179" s="4">
        <v>2300</v>
      </c>
      <c r="U179" s="7">
        <v>4.5351473922902496E-3</v>
      </c>
      <c r="V179" s="7">
        <v>8.1632653061224483E-2</v>
      </c>
      <c r="W179" s="7">
        <v>-2.2675736961451248E-3</v>
      </c>
      <c r="X179" s="4">
        <v>-0.1090720580611716</v>
      </c>
      <c r="Y179" s="4">
        <v>4.3083900226757371E-2</v>
      </c>
      <c r="Z179" s="7">
        <v>3.7200000000000004E-2</v>
      </c>
      <c r="AA179" s="7">
        <v>3.7200000000000004E-2</v>
      </c>
      <c r="AB179" s="4">
        <v>0</v>
      </c>
      <c r="AC179" s="4">
        <v>6.8027210884353739E-3</v>
      </c>
      <c r="AD179" s="4">
        <v>3.015075376884422E-2</v>
      </c>
      <c r="AE179" s="4">
        <v>2.416640492833424</v>
      </c>
      <c r="AF179" s="4">
        <v>0.57887388840598697</v>
      </c>
      <c r="AG179" s="4">
        <v>1.4300722096500671</v>
      </c>
      <c r="AH179" s="4">
        <v>1.0282265915852049</v>
      </c>
      <c r="AI179" s="4">
        <v>0.10804020100502509</v>
      </c>
      <c r="AJ179" s="4">
        <v>2910</v>
      </c>
      <c r="AK179" s="4">
        <v>2200</v>
      </c>
      <c r="AL179" s="4">
        <v>2620</v>
      </c>
      <c r="AM179" s="8">
        <v>3.6876233674704197E-2</v>
      </c>
    </row>
    <row r="180" spans="1:39" x14ac:dyDescent="0.3">
      <c r="A180" s="4">
        <v>20200409</v>
      </c>
      <c r="B180" s="4" t="s">
        <v>1324</v>
      </c>
      <c r="C180" s="4">
        <v>2685</v>
      </c>
      <c r="D180" s="4">
        <v>3150</v>
      </c>
      <c r="E180" s="4">
        <v>2670</v>
      </c>
      <c r="F180" s="4">
        <v>2950</v>
      </c>
      <c r="G180" s="4">
        <v>320</v>
      </c>
      <c r="H180" s="4">
        <v>5696062</v>
      </c>
      <c r="I180" s="4">
        <v>0.12167</v>
      </c>
      <c r="J180" s="4">
        <v>3.2522782972110371</v>
      </c>
      <c r="K180" s="4">
        <v>1.070133010882709</v>
      </c>
      <c r="L180" s="4">
        <v>1.098287416232316</v>
      </c>
      <c r="M180" s="4">
        <v>1.176236044657097</v>
      </c>
      <c r="N180" s="4">
        <v>1.334992646226949</v>
      </c>
      <c r="O180" s="4">
        <v>1.029908064703829</v>
      </c>
      <c r="P180" s="4">
        <v>0.88971549210817336</v>
      </c>
      <c r="Q180" s="4">
        <v>2955</v>
      </c>
      <c r="R180" s="4">
        <v>3330</v>
      </c>
      <c r="S180" s="4">
        <v>2610</v>
      </c>
      <c r="T180" s="4">
        <v>2965</v>
      </c>
      <c r="U180" s="7">
        <v>1.6949152542372881E-3</v>
      </c>
      <c r="V180" s="7">
        <v>0.12881355932203389</v>
      </c>
      <c r="W180" s="7">
        <v>-0.11525423728813559</v>
      </c>
      <c r="X180" s="4">
        <v>-2.5455368254327409E-2</v>
      </c>
      <c r="Y180" s="4">
        <v>5.084745762711864E-3</v>
      </c>
      <c r="Z180" s="7">
        <v>3.7200000000000004E-2</v>
      </c>
      <c r="AA180" s="7">
        <v>3.7200000000000004E-2</v>
      </c>
      <c r="AB180" s="4">
        <v>7.5046904315196998E-3</v>
      </c>
      <c r="AC180" s="4">
        <v>6.7796610169491525E-2</v>
      </c>
      <c r="AD180" s="4">
        <v>5.5865921787709499E-3</v>
      </c>
      <c r="AE180" s="4">
        <v>6.1643891358152958</v>
      </c>
      <c r="AF180" s="4">
        <v>0.84671829325317005</v>
      </c>
      <c r="AG180" s="4">
        <v>1.9094339610668589</v>
      </c>
      <c r="AH180" s="4">
        <v>0.65731493201555768</v>
      </c>
      <c r="AI180" s="4">
        <v>9.8696461824953452E-2</v>
      </c>
      <c r="AJ180" s="4">
        <v>3330</v>
      </c>
      <c r="AK180" s="4">
        <v>2610</v>
      </c>
      <c r="AL180" s="4">
        <v>2780</v>
      </c>
      <c r="AM180" s="8">
        <v>1.4126479329216001E-2</v>
      </c>
    </row>
    <row r="181" spans="1:39" x14ac:dyDescent="0.3">
      <c r="A181" s="4">
        <v>20200924</v>
      </c>
      <c r="B181" s="4" t="s">
        <v>1324</v>
      </c>
      <c r="C181" s="4">
        <v>2430</v>
      </c>
      <c r="D181" s="4">
        <v>2590</v>
      </c>
      <c r="E181" s="4">
        <v>2250</v>
      </c>
      <c r="F181" s="4">
        <v>2570</v>
      </c>
      <c r="G181" s="4">
        <v>195</v>
      </c>
      <c r="H181" s="4">
        <v>4158275</v>
      </c>
      <c r="I181" s="4">
        <v>8.2110000000000002E-2</v>
      </c>
      <c r="J181" s="4">
        <v>4.8714630339217919</v>
      </c>
      <c r="K181" s="4">
        <v>1.0836261419536191</v>
      </c>
      <c r="L181" s="4">
        <v>1.1020583190394511</v>
      </c>
      <c r="M181" s="4">
        <v>1.107758620689655</v>
      </c>
      <c r="N181" s="4">
        <v>1.1187289150070741</v>
      </c>
      <c r="O181" s="4">
        <v>1.1869299157141211</v>
      </c>
      <c r="P181" s="4">
        <v>1.0723786011092371</v>
      </c>
      <c r="Q181" s="4">
        <v>2750</v>
      </c>
      <c r="R181" s="4">
        <v>3015</v>
      </c>
      <c r="S181" s="4">
        <v>2360</v>
      </c>
      <c r="T181" s="4">
        <v>2365</v>
      </c>
      <c r="U181" s="7">
        <v>7.0038910505836577E-2</v>
      </c>
      <c r="V181" s="7">
        <v>0.17315175097276264</v>
      </c>
      <c r="W181" s="7">
        <v>-8.171206225680934E-2</v>
      </c>
      <c r="X181" s="4">
        <v>2.1112199368810539E-2</v>
      </c>
      <c r="Y181" s="4">
        <v>-7.9766536964980539E-2</v>
      </c>
      <c r="Z181" s="7">
        <v>6.723891050583658E-2</v>
      </c>
      <c r="AA181" s="7">
        <v>6.723891050583658E-2</v>
      </c>
      <c r="AB181" s="4">
        <v>2.315789473684211E-2</v>
      </c>
      <c r="AC181" s="4">
        <v>7.7821011673151752E-3</v>
      </c>
      <c r="AD181" s="4">
        <v>7.407407407407407E-2</v>
      </c>
      <c r="AE181" s="4">
        <v>2.8737671711437018</v>
      </c>
      <c r="AF181" s="4">
        <v>1.04173421749885</v>
      </c>
      <c r="AG181" s="4">
        <v>1.288677035074602</v>
      </c>
      <c r="AH181" s="4">
        <v>0.18394813132412949</v>
      </c>
      <c r="AI181" s="4">
        <v>5.7613168724279837E-2</v>
      </c>
      <c r="AJ181" s="4">
        <v>3015</v>
      </c>
      <c r="AK181" s="4">
        <v>2330</v>
      </c>
      <c r="AL181" s="4">
        <v>2715</v>
      </c>
      <c r="AM181" s="8">
        <v>-4.3274645173685497E-2</v>
      </c>
    </row>
    <row r="182" spans="1:39" x14ac:dyDescent="0.3">
      <c r="A182" s="4">
        <v>20201005</v>
      </c>
      <c r="B182" s="4" t="s">
        <v>1324</v>
      </c>
      <c r="C182" s="4">
        <v>2515</v>
      </c>
      <c r="D182" s="4">
        <v>2785</v>
      </c>
      <c r="E182" s="4">
        <v>2485</v>
      </c>
      <c r="F182" s="4">
        <v>2785</v>
      </c>
      <c r="G182" s="4">
        <v>275</v>
      </c>
      <c r="H182" s="4">
        <v>2423458</v>
      </c>
      <c r="I182" s="4">
        <v>0.10956</v>
      </c>
      <c r="J182" s="4">
        <v>1.052634322224443</v>
      </c>
      <c r="K182" s="4">
        <v>1.0921568627450979</v>
      </c>
      <c r="L182" s="4">
        <v>1.1064759634485499</v>
      </c>
      <c r="M182" s="4">
        <v>1.162839248434238</v>
      </c>
      <c r="N182" s="4">
        <v>1.18422451366004</v>
      </c>
      <c r="O182" s="4">
        <v>1.2719799040876909</v>
      </c>
      <c r="P182" s="4">
        <v>1.163973251602118</v>
      </c>
      <c r="Q182" s="4">
        <v>2720</v>
      </c>
      <c r="R182" s="4">
        <v>2845</v>
      </c>
      <c r="S182" s="4">
        <v>2685</v>
      </c>
      <c r="T182" s="4">
        <v>2715</v>
      </c>
      <c r="U182" s="7">
        <v>-2.333931777378815E-2</v>
      </c>
      <c r="V182" s="7">
        <v>2.1543985637342909E-2</v>
      </c>
      <c r="W182" s="7">
        <v>-3.5906642728904849E-2</v>
      </c>
      <c r="X182" s="4">
        <v>2.3174231954927179E-2</v>
      </c>
      <c r="Y182" s="4">
        <v>-2.5134649910233391E-2</v>
      </c>
      <c r="Z182" s="7">
        <v>-2.7934649910233391E-2</v>
      </c>
      <c r="AA182" s="7">
        <v>-2.7934649910233391E-2</v>
      </c>
      <c r="AB182" s="4">
        <v>1.9920318725099601E-3</v>
      </c>
      <c r="AC182" s="4">
        <v>0</v>
      </c>
      <c r="AD182" s="4">
        <v>1.1928429423459241E-2</v>
      </c>
      <c r="AE182" s="4">
        <v>2.08584697957926</v>
      </c>
      <c r="AF182" s="4">
        <v>1.0832180929828339</v>
      </c>
      <c r="AG182" s="4">
        <v>1.40305287083368</v>
      </c>
      <c r="AH182" s="4">
        <v>0.21044361024059929</v>
      </c>
      <c r="AI182" s="4">
        <v>0.1073558648111332</v>
      </c>
      <c r="AJ182" s="4">
        <v>3245</v>
      </c>
      <c r="AK182" s="4">
        <v>2650</v>
      </c>
      <c r="AL182" s="4">
        <v>2875</v>
      </c>
      <c r="AM182" s="8">
        <v>1.2073335602781701E-2</v>
      </c>
    </row>
    <row r="183" spans="1:39" x14ac:dyDescent="0.3">
      <c r="A183" s="4">
        <v>20191119</v>
      </c>
      <c r="B183" s="4" t="s">
        <v>1325</v>
      </c>
      <c r="C183" s="4">
        <v>3650</v>
      </c>
      <c r="D183" s="4">
        <v>4230</v>
      </c>
      <c r="E183" s="4">
        <v>3630</v>
      </c>
      <c r="F183" s="4">
        <v>3955</v>
      </c>
      <c r="G183" s="4">
        <v>305</v>
      </c>
      <c r="H183" s="4">
        <v>986668</v>
      </c>
      <c r="I183" s="4">
        <v>8.3559999999999995E-2</v>
      </c>
      <c r="J183" s="4">
        <v>8.6133662968743998</v>
      </c>
      <c r="K183" s="4">
        <v>1.0541981341625939</v>
      </c>
      <c r="L183" s="4">
        <v>1.0657504715710051</v>
      </c>
      <c r="M183" s="4">
        <v>1.0808964197868269</v>
      </c>
      <c r="N183" s="4">
        <v>1.091636765111786</v>
      </c>
      <c r="O183" s="4">
        <v>1.081635443730343</v>
      </c>
      <c r="P183" s="4">
        <v>1.0629577370153871</v>
      </c>
      <c r="Q183" s="4">
        <v>3980</v>
      </c>
      <c r="R183" s="4">
        <v>4145</v>
      </c>
      <c r="S183" s="4">
        <v>3905</v>
      </c>
      <c r="T183" s="4">
        <v>4090</v>
      </c>
      <c r="U183" s="7">
        <v>6.321112515802781E-3</v>
      </c>
      <c r="V183" s="7">
        <v>4.804045512010114E-2</v>
      </c>
      <c r="W183" s="7">
        <v>-1.2642225031605562E-2</v>
      </c>
      <c r="X183" s="4">
        <v>5.4512834667403958E-3</v>
      </c>
      <c r="Y183" s="4">
        <v>3.4134007585335017E-2</v>
      </c>
      <c r="Z183" s="7">
        <v>3.7200000000000004E-2</v>
      </c>
      <c r="AA183" s="7">
        <v>3.7200000000000004E-2</v>
      </c>
      <c r="AB183" s="4">
        <v>0</v>
      </c>
      <c r="AC183" s="4">
        <v>6.9532237673830599E-2</v>
      </c>
      <c r="AD183" s="4">
        <v>5.4794520547945206E-3</v>
      </c>
      <c r="AE183" s="4">
        <v>53.728381616205617</v>
      </c>
      <c r="AF183" s="4">
        <v>1.050431386098468</v>
      </c>
      <c r="AG183" s="4">
        <v>1.1281047164402751</v>
      </c>
      <c r="AH183" s="4">
        <v>6.5547302227902879E-2</v>
      </c>
      <c r="AI183" s="4">
        <v>8.3561643835616442E-2</v>
      </c>
      <c r="AJ183" s="4">
        <v>4380</v>
      </c>
      <c r="AK183" s="4">
        <v>3905</v>
      </c>
      <c r="AL183" s="4">
        <v>4035</v>
      </c>
      <c r="AM183" s="8">
        <v>-1.0174200922236001E-2</v>
      </c>
    </row>
    <row r="184" spans="1:39" x14ac:dyDescent="0.3">
      <c r="A184" s="4">
        <v>20200630</v>
      </c>
      <c r="B184" s="4" t="s">
        <v>1326</v>
      </c>
      <c r="C184" s="4">
        <v>4005</v>
      </c>
      <c r="D184" s="4">
        <v>4425</v>
      </c>
      <c r="E184" s="4">
        <v>4005</v>
      </c>
      <c r="F184" s="4">
        <v>4425</v>
      </c>
      <c r="G184" s="4">
        <v>430</v>
      </c>
      <c r="H184" s="4">
        <v>514902</v>
      </c>
      <c r="I184" s="4">
        <v>0.10763</v>
      </c>
      <c r="J184" s="4">
        <v>5.3893640805355654</v>
      </c>
      <c r="K184" s="4">
        <v>1.0590347028320699</v>
      </c>
      <c r="L184" s="4">
        <v>1.073247635217075</v>
      </c>
      <c r="M184" s="4">
        <v>1.071688060062969</v>
      </c>
      <c r="N184" s="4">
        <v>1.038915301989787</v>
      </c>
      <c r="O184" s="4">
        <v>1.0503619891601059</v>
      </c>
      <c r="P184" s="4">
        <v>0.98282372103353821</v>
      </c>
      <c r="Q184" s="4">
        <v>4450</v>
      </c>
      <c r="R184" s="4">
        <v>4635</v>
      </c>
      <c r="S184" s="4">
        <v>4185</v>
      </c>
      <c r="T184" s="4">
        <v>4225</v>
      </c>
      <c r="U184" s="7">
        <v>5.6497175141242938E-3</v>
      </c>
      <c r="V184" s="7">
        <v>4.7457627118644069E-2</v>
      </c>
      <c r="W184" s="7">
        <v>-5.4237288135593219E-2</v>
      </c>
      <c r="X184" s="4">
        <v>-7.6891471503198923E-3</v>
      </c>
      <c r="Y184" s="4">
        <v>-4.519774011299435E-2</v>
      </c>
      <c r="Z184" s="7">
        <v>3.7200000000000004E-2</v>
      </c>
      <c r="AA184" s="7">
        <v>3.7200000000000004E-2</v>
      </c>
      <c r="AB184" s="4">
        <v>0</v>
      </c>
      <c r="AC184" s="4">
        <v>0</v>
      </c>
      <c r="AD184" s="4">
        <v>0</v>
      </c>
      <c r="AE184" s="4">
        <v>12.41116494323523</v>
      </c>
      <c r="AF184" s="4">
        <v>0.9675201706363582</v>
      </c>
      <c r="AG184" s="4">
        <v>1.1105667899360481</v>
      </c>
      <c r="AH184" s="4">
        <v>0.13312906693537849</v>
      </c>
      <c r="AI184" s="4">
        <v>0.1048689138576779</v>
      </c>
      <c r="AJ184" s="4">
        <v>4635</v>
      </c>
      <c r="AK184" s="4">
        <v>4185</v>
      </c>
      <c r="AL184" s="4">
        <v>4350</v>
      </c>
      <c r="AM184" s="8">
        <v>4.4644681458261403E-3</v>
      </c>
    </row>
    <row r="185" spans="1:39" x14ac:dyDescent="0.3">
      <c r="A185" s="4">
        <v>20200916</v>
      </c>
      <c r="B185" s="4" t="s">
        <v>1326</v>
      </c>
      <c r="C185" s="4">
        <v>5060</v>
      </c>
      <c r="D185" s="4">
        <v>6270</v>
      </c>
      <c r="E185" s="4">
        <v>5060</v>
      </c>
      <c r="F185" s="4">
        <v>5530</v>
      </c>
      <c r="G185" s="4">
        <v>470</v>
      </c>
      <c r="H185" s="4">
        <v>10965463</v>
      </c>
      <c r="I185" s="4">
        <v>9.289E-2</v>
      </c>
      <c r="J185" s="4">
        <v>9.4748059863729264</v>
      </c>
      <c r="K185" s="4">
        <v>1.0607416879795399</v>
      </c>
      <c r="L185" s="4">
        <v>1.076713395638629</v>
      </c>
      <c r="M185" s="4">
        <v>1.093966369930762</v>
      </c>
      <c r="N185" s="4">
        <v>1.118527508090615</v>
      </c>
      <c r="O185" s="4">
        <v>1.196602773319869</v>
      </c>
      <c r="P185" s="4">
        <v>1.257592267967973</v>
      </c>
      <c r="Q185" s="4">
        <v>5470</v>
      </c>
      <c r="R185" s="4">
        <v>5500</v>
      </c>
      <c r="S185" s="4">
        <v>5170</v>
      </c>
      <c r="T185" s="4">
        <v>5200</v>
      </c>
      <c r="U185" s="7">
        <v>-1.0849909584086799E-2</v>
      </c>
      <c r="V185" s="7">
        <v>-5.4249547920433997E-3</v>
      </c>
      <c r="W185" s="7">
        <v>-6.50994575045208E-2</v>
      </c>
      <c r="X185" s="4">
        <v>1.7951051779935279E-2</v>
      </c>
      <c r="Y185" s="4">
        <v>-5.9674502712477387E-2</v>
      </c>
      <c r="Z185" s="7">
        <v>-6.2474502712477384E-2</v>
      </c>
      <c r="AA185" s="7">
        <v>-6.2474502712477384E-2</v>
      </c>
      <c r="AB185" s="4">
        <v>0</v>
      </c>
      <c r="AC185" s="4">
        <v>0.1338155515370705</v>
      </c>
      <c r="AD185" s="4">
        <v>0</v>
      </c>
      <c r="AE185" s="4">
        <v>289.42547575685592</v>
      </c>
      <c r="AF185" s="4">
        <v>1.0557393547580209</v>
      </c>
      <c r="AG185" s="4">
        <v>1.2505753360570171</v>
      </c>
      <c r="AH185" s="4">
        <v>0.14757153439103871</v>
      </c>
      <c r="AI185" s="4">
        <v>9.2885375494071151E-2</v>
      </c>
      <c r="AJ185" s="4">
        <v>5500</v>
      </c>
      <c r="AK185" s="4">
        <v>4755</v>
      </c>
      <c r="AL185" s="4">
        <v>4905</v>
      </c>
      <c r="AM185" s="8">
        <v>-3.53545456489829E-3</v>
      </c>
    </row>
    <row r="186" spans="1:39" x14ac:dyDescent="0.3">
      <c r="A186" s="4">
        <v>20200122</v>
      </c>
      <c r="B186" s="4" t="s">
        <v>1327</v>
      </c>
      <c r="C186" s="4">
        <v>16000</v>
      </c>
      <c r="D186" s="4">
        <v>19450</v>
      </c>
      <c r="E186" s="4">
        <v>15850</v>
      </c>
      <c r="F186" s="4">
        <v>17400</v>
      </c>
      <c r="G186" s="4">
        <v>1550</v>
      </c>
      <c r="H186" s="4">
        <v>751769</v>
      </c>
      <c r="I186" s="4">
        <v>9.7790000000000002E-2</v>
      </c>
      <c r="J186" s="4">
        <v>9.2105753232655641</v>
      </c>
      <c r="K186" s="4">
        <v>1.069672131147541</v>
      </c>
      <c r="L186" s="4">
        <v>1.0915934755332499</v>
      </c>
      <c r="M186" s="4">
        <v>1.110402042118698</v>
      </c>
      <c r="N186" s="4">
        <v>1.106694228017173</v>
      </c>
      <c r="O186" s="4">
        <v>1.08761329305136</v>
      </c>
      <c r="P186" s="4">
        <v>1.101149667756566</v>
      </c>
      <c r="Q186" s="4">
        <v>17800</v>
      </c>
      <c r="R186" s="4">
        <v>18200</v>
      </c>
      <c r="S186" s="4">
        <v>17350</v>
      </c>
      <c r="T186" s="4">
        <v>17550</v>
      </c>
      <c r="U186" s="7">
        <v>2.2988505747126436E-2</v>
      </c>
      <c r="V186" s="7">
        <v>4.5977011494252873E-2</v>
      </c>
      <c r="W186" s="7">
        <v>-2.8735632183908046E-3</v>
      </c>
      <c r="X186" s="4">
        <v>2.5441246621086739E-3</v>
      </c>
      <c r="Y186" s="4">
        <v>8.6206896551724137E-3</v>
      </c>
      <c r="Z186" s="7">
        <v>3.7200000000000004E-2</v>
      </c>
      <c r="AA186" s="7">
        <v>2.0188505747126436E-2</v>
      </c>
      <c r="AB186" s="4">
        <v>9.4637223974763408E-3</v>
      </c>
      <c r="AC186" s="4">
        <v>0.117816091954023</v>
      </c>
      <c r="AD186" s="4">
        <v>9.3749999999999997E-3</v>
      </c>
      <c r="AE186" s="4">
        <v>32.832641830807532</v>
      </c>
      <c r="AF186" s="4">
        <v>1.0577047781528071</v>
      </c>
      <c r="AG186" s="4">
        <v>1.157739716410676</v>
      </c>
      <c r="AH186" s="4">
        <v>8.169139457544683E-2</v>
      </c>
      <c r="AI186" s="4">
        <v>8.7499999999999994E-2</v>
      </c>
      <c r="AJ186" s="4">
        <v>19900</v>
      </c>
      <c r="AK186" s="4">
        <v>16000</v>
      </c>
      <c r="AL186" s="4">
        <v>16300</v>
      </c>
      <c r="AM186" s="8">
        <v>1.7338732830218299E-2</v>
      </c>
    </row>
    <row r="187" spans="1:39" x14ac:dyDescent="0.3">
      <c r="A187" s="4">
        <v>20200128</v>
      </c>
      <c r="B187" s="4" t="s">
        <v>1327</v>
      </c>
      <c r="C187" s="4">
        <v>18100</v>
      </c>
      <c r="D187" s="4">
        <v>19900</v>
      </c>
      <c r="E187" s="4">
        <v>17400</v>
      </c>
      <c r="F187" s="4">
        <v>18850</v>
      </c>
      <c r="G187" s="4">
        <v>1300</v>
      </c>
      <c r="H187" s="4">
        <v>390387</v>
      </c>
      <c r="I187" s="4">
        <v>7.4069999999999997E-2</v>
      </c>
      <c r="J187" s="4">
        <v>2.9425416446822941</v>
      </c>
      <c r="K187" s="4">
        <v>1.0511152416356879</v>
      </c>
      <c r="L187" s="4">
        <v>1.106220657276995</v>
      </c>
      <c r="M187" s="4">
        <v>1.160714285714286</v>
      </c>
      <c r="N187" s="4">
        <v>1.1810776942355889</v>
      </c>
      <c r="O187" s="4">
        <v>1.172567518531958</v>
      </c>
      <c r="P187" s="4">
        <v>1.1895558886171811</v>
      </c>
      <c r="Q187" s="4">
        <v>18500</v>
      </c>
      <c r="R187" s="4">
        <v>18550</v>
      </c>
      <c r="S187" s="4">
        <v>17150</v>
      </c>
      <c r="T187" s="4">
        <v>17450</v>
      </c>
      <c r="U187" s="7">
        <v>-1.8567639257294429E-2</v>
      </c>
      <c r="V187" s="7">
        <v>-1.5915119363395226E-2</v>
      </c>
      <c r="W187" s="7">
        <v>-9.0185676392572939E-2</v>
      </c>
      <c r="X187" s="4">
        <v>1.8953634085213032E-2</v>
      </c>
      <c r="Y187" s="4">
        <v>-7.4270557029177717E-2</v>
      </c>
      <c r="Z187" s="7">
        <v>-7.7070557029177714E-2</v>
      </c>
      <c r="AA187" s="7">
        <v>-7.7070557029177714E-2</v>
      </c>
      <c r="AB187" s="4">
        <v>1.6853932584269659E-2</v>
      </c>
      <c r="AC187" s="4">
        <v>5.5702917771883291E-2</v>
      </c>
      <c r="AD187" s="4">
        <v>3.8674033149171269E-2</v>
      </c>
      <c r="AE187" s="4">
        <v>2.945116707153312</v>
      </c>
      <c r="AF187" s="4">
        <v>1.092550383156917</v>
      </c>
      <c r="AG187" s="4">
        <v>1.294631793359095</v>
      </c>
      <c r="AH187" s="4">
        <v>0.14286920302133019</v>
      </c>
      <c r="AI187" s="4">
        <v>4.1436464088397788E-2</v>
      </c>
      <c r="AJ187" s="4">
        <v>18550</v>
      </c>
      <c r="AK187" s="4">
        <v>15200</v>
      </c>
      <c r="AL187" s="4">
        <v>15500</v>
      </c>
      <c r="AM187" s="8">
        <v>-3.0441822778244899E-2</v>
      </c>
    </row>
    <row r="188" spans="1:39" x14ac:dyDescent="0.3">
      <c r="A188" s="4">
        <v>20200325</v>
      </c>
      <c r="B188" s="4" t="s">
        <v>1327</v>
      </c>
      <c r="C188" s="4">
        <v>11300</v>
      </c>
      <c r="D188" s="4">
        <v>12550</v>
      </c>
      <c r="E188" s="4">
        <v>10900</v>
      </c>
      <c r="F188" s="4">
        <v>12200</v>
      </c>
      <c r="G188" s="4">
        <v>1300</v>
      </c>
      <c r="H188" s="4">
        <v>55072</v>
      </c>
      <c r="I188" s="4">
        <v>0.11927</v>
      </c>
      <c r="J188" s="4">
        <v>1.2112015025654901</v>
      </c>
      <c r="K188" s="4">
        <v>1.1101000909918111</v>
      </c>
      <c r="L188" s="4">
        <v>1.1448948948948949</v>
      </c>
      <c r="M188" s="4">
        <v>1.058292852185982</v>
      </c>
      <c r="N188" s="4">
        <v>0.93332823317905367</v>
      </c>
      <c r="O188" s="4">
        <v>0.81416559149352674</v>
      </c>
      <c r="P188" s="4">
        <v>0.78484772131472713</v>
      </c>
      <c r="Q188" s="4">
        <v>12200</v>
      </c>
      <c r="R188" s="4">
        <v>12500</v>
      </c>
      <c r="S188" s="4">
        <v>11750</v>
      </c>
      <c r="T188" s="4">
        <v>12150</v>
      </c>
      <c r="U188" s="7">
        <v>0</v>
      </c>
      <c r="V188" s="7">
        <v>2.4590163934426229E-2</v>
      </c>
      <c r="W188" s="7">
        <v>-3.6885245901639344E-2</v>
      </c>
      <c r="X188" s="4">
        <v>-6.9731859388746653E-2</v>
      </c>
      <c r="Y188" s="4">
        <v>-4.0983606557377051E-3</v>
      </c>
      <c r="Z188" s="7">
        <v>-6.8983606557377047E-3</v>
      </c>
      <c r="AA188" s="7">
        <v>-6.8983606557377047E-3</v>
      </c>
      <c r="AB188" s="4">
        <v>3.669724770642202E-2</v>
      </c>
      <c r="AC188" s="4">
        <v>2.8688524590163939E-2</v>
      </c>
      <c r="AD188" s="4">
        <v>3.5398230088495568E-2</v>
      </c>
      <c r="AE188" s="4">
        <v>0.74668836011117901</v>
      </c>
      <c r="AF188" s="4">
        <v>0.70471505267839296</v>
      </c>
      <c r="AG188" s="4">
        <v>1.1593242567888249</v>
      </c>
      <c r="AH188" s="4">
        <v>0.55644180842172319</v>
      </c>
      <c r="AI188" s="4">
        <v>7.9646017699115043E-2</v>
      </c>
      <c r="AJ188" s="4">
        <v>14350</v>
      </c>
      <c r="AK188" s="4">
        <v>11700</v>
      </c>
      <c r="AL188" s="4">
        <v>12900</v>
      </c>
      <c r="AM188" s="8">
        <v>5.2622816628226002E-2</v>
      </c>
    </row>
    <row r="189" spans="1:39" x14ac:dyDescent="0.3">
      <c r="A189" s="4">
        <v>20200330</v>
      </c>
      <c r="B189" s="4" t="s">
        <v>1327</v>
      </c>
      <c r="C189" s="4">
        <v>12000</v>
      </c>
      <c r="D189" s="4">
        <v>13500</v>
      </c>
      <c r="E189" s="4">
        <v>11800</v>
      </c>
      <c r="F189" s="4">
        <v>13500</v>
      </c>
      <c r="G189" s="4">
        <v>1250</v>
      </c>
      <c r="H189" s="4">
        <v>30399</v>
      </c>
      <c r="I189" s="4">
        <v>0.10204000000000001</v>
      </c>
      <c r="J189" s="4">
        <v>0.70857331993837069</v>
      </c>
      <c r="K189" s="4">
        <v>1.0686015831134561</v>
      </c>
      <c r="L189" s="4">
        <v>1.1065573770491799</v>
      </c>
      <c r="M189" s="4">
        <v>1.174117237780484</v>
      </c>
      <c r="N189" s="4">
        <v>1.0525084785405221</v>
      </c>
      <c r="O189" s="4">
        <v>0.91100289046596106</v>
      </c>
      <c r="P189" s="4">
        <v>0.87370158237064366</v>
      </c>
      <c r="Q189" s="4">
        <v>13650</v>
      </c>
      <c r="R189" s="4">
        <v>13900</v>
      </c>
      <c r="S189" s="4">
        <v>13200</v>
      </c>
      <c r="T189" s="4">
        <v>13600</v>
      </c>
      <c r="U189" s="7">
        <v>1.1111111111111112E-2</v>
      </c>
      <c r="V189" s="7">
        <v>2.9629629629629631E-2</v>
      </c>
      <c r="W189" s="7">
        <v>-2.2222222222222223E-2</v>
      </c>
      <c r="X189" s="4">
        <v>-3.0990527423693279E-2</v>
      </c>
      <c r="Y189" s="4">
        <v>7.4074074074074077E-3</v>
      </c>
      <c r="Z189" s="7">
        <v>4.6074074074074073E-3</v>
      </c>
      <c r="AA189" s="7">
        <v>4.6074074074074073E-3</v>
      </c>
      <c r="AB189" s="4">
        <v>0</v>
      </c>
      <c r="AC189" s="4">
        <v>0</v>
      </c>
      <c r="AD189" s="4">
        <v>1.666666666666667E-2</v>
      </c>
      <c r="AE189" s="4">
        <v>0.9008979640221676</v>
      </c>
      <c r="AF189" s="4">
        <v>0.79726418736140348</v>
      </c>
      <c r="AG189" s="4">
        <v>1.3095234899084121</v>
      </c>
      <c r="AH189" s="4">
        <v>0.49065282589174558</v>
      </c>
      <c r="AI189" s="4">
        <v>0.125</v>
      </c>
      <c r="AJ189" s="4">
        <v>14550</v>
      </c>
      <c r="AK189" s="4">
        <v>12550</v>
      </c>
      <c r="AL189" s="4">
        <v>14450</v>
      </c>
      <c r="AM189" s="8">
        <v>3.6876233674704197E-2</v>
      </c>
    </row>
    <row r="190" spans="1:39" x14ac:dyDescent="0.3">
      <c r="A190" s="4">
        <v>20200406</v>
      </c>
      <c r="B190" s="4" t="s">
        <v>1327</v>
      </c>
      <c r="C190" s="4">
        <v>13800</v>
      </c>
      <c r="D190" s="4">
        <v>14550</v>
      </c>
      <c r="E190" s="4">
        <v>13400</v>
      </c>
      <c r="F190" s="4">
        <v>14450</v>
      </c>
      <c r="G190" s="4">
        <v>1050</v>
      </c>
      <c r="H190" s="4">
        <v>39010</v>
      </c>
      <c r="I190" s="4">
        <v>7.8359999999999999E-2</v>
      </c>
      <c r="J190" s="4">
        <v>1.125092652144194</v>
      </c>
      <c r="K190" s="4">
        <v>1.0611995104039169</v>
      </c>
      <c r="L190" s="4">
        <v>1.07275426874536</v>
      </c>
      <c r="M190" s="4">
        <v>1.125827814569536</v>
      </c>
      <c r="N190" s="4">
        <v>1.159571480158889</v>
      </c>
      <c r="O190" s="4">
        <v>0.98665118978525823</v>
      </c>
      <c r="P190" s="4">
        <v>0.94181290837692067</v>
      </c>
      <c r="Q190" s="4">
        <v>14500</v>
      </c>
      <c r="R190" s="4">
        <v>14650</v>
      </c>
      <c r="S190" s="4">
        <v>14050</v>
      </c>
      <c r="T190" s="4">
        <v>14400</v>
      </c>
      <c r="U190" s="7">
        <v>3.4602076124567475E-3</v>
      </c>
      <c r="V190" s="7">
        <v>1.384083044982699E-2</v>
      </c>
      <c r="W190" s="7">
        <v>-2.768166089965398E-2</v>
      </c>
      <c r="X190" s="4">
        <v>-2.6080327408417928E-2</v>
      </c>
      <c r="Y190" s="4">
        <v>-3.4602076124567479E-3</v>
      </c>
      <c r="Z190" s="7">
        <v>-6.2602076124567479E-3</v>
      </c>
      <c r="AA190" s="7">
        <v>-6.2602076124567479E-3</v>
      </c>
      <c r="AB190" s="4">
        <v>2.9850746268656719E-2</v>
      </c>
      <c r="AC190" s="4">
        <v>6.920415224913495E-3</v>
      </c>
      <c r="AD190" s="4">
        <v>2.8985507246376808E-2</v>
      </c>
      <c r="AE190" s="4">
        <v>4.1394312393887942</v>
      </c>
      <c r="AF190" s="4">
        <v>0.89536824276150606</v>
      </c>
      <c r="AG190" s="4">
        <v>1.3943315604146389</v>
      </c>
      <c r="AH190" s="4">
        <v>0.39966937785460732</v>
      </c>
      <c r="AI190" s="4">
        <v>4.710144927536232E-2</v>
      </c>
      <c r="AJ190" s="4">
        <v>15000</v>
      </c>
      <c r="AK190" s="4">
        <v>13700</v>
      </c>
      <c r="AL190" s="4">
        <v>13700</v>
      </c>
      <c r="AM190" s="8">
        <v>4.2233119609059101E-2</v>
      </c>
    </row>
    <row r="191" spans="1:39" x14ac:dyDescent="0.3">
      <c r="A191" s="4">
        <v>20200617</v>
      </c>
      <c r="B191" s="4" t="s">
        <v>1327</v>
      </c>
      <c r="C191" s="4">
        <v>15250</v>
      </c>
      <c r="D191" s="4">
        <v>16800</v>
      </c>
      <c r="E191" s="4">
        <v>15250</v>
      </c>
      <c r="F191" s="4">
        <v>16750</v>
      </c>
      <c r="G191" s="4">
        <v>1250</v>
      </c>
      <c r="H191" s="4">
        <v>146708</v>
      </c>
      <c r="I191" s="4">
        <v>8.0649999999999999E-2</v>
      </c>
      <c r="J191" s="4">
        <v>2.2244494143512381</v>
      </c>
      <c r="K191" s="4">
        <v>1.0748663101604281</v>
      </c>
      <c r="L191" s="4">
        <v>1.0648442466624279</v>
      </c>
      <c r="M191" s="4">
        <v>1.0775168864586679</v>
      </c>
      <c r="N191" s="4">
        <v>1.1153654070251371</v>
      </c>
      <c r="O191" s="4">
        <v>1.1895321173671689</v>
      </c>
      <c r="P191" s="4">
        <v>1.1394364041427869</v>
      </c>
      <c r="Q191" s="4">
        <v>16900</v>
      </c>
      <c r="R191" s="4">
        <v>17500</v>
      </c>
      <c r="S191" s="4">
        <v>16350</v>
      </c>
      <c r="T191" s="4">
        <v>16750</v>
      </c>
      <c r="U191" s="7">
        <v>8.9552238805970154E-3</v>
      </c>
      <c r="V191" s="7">
        <v>4.4776119402985072E-2</v>
      </c>
      <c r="W191" s="7">
        <v>-2.3880597014925373E-2</v>
      </c>
      <c r="X191" s="4">
        <v>1.165307141668042E-2</v>
      </c>
      <c r="Y191" s="4">
        <v>0</v>
      </c>
      <c r="Z191" s="7">
        <v>3.7200000000000004E-2</v>
      </c>
      <c r="AA191" s="7">
        <v>3.7200000000000004E-2</v>
      </c>
      <c r="AB191" s="4">
        <v>0</v>
      </c>
      <c r="AC191" s="4">
        <v>2.9850746268656721E-3</v>
      </c>
      <c r="AD191" s="4">
        <v>0</v>
      </c>
      <c r="AE191" s="4">
        <v>3.1606523472003789</v>
      </c>
      <c r="AF191" s="4">
        <v>1.0422662774400899</v>
      </c>
      <c r="AG191" s="4">
        <v>1.2310819984583119</v>
      </c>
      <c r="AH191" s="4">
        <v>0.14715413970781169</v>
      </c>
      <c r="AI191" s="4">
        <v>9.8360655737704916E-2</v>
      </c>
      <c r="AJ191" s="4">
        <v>17500</v>
      </c>
      <c r="AK191" s="4">
        <v>15900</v>
      </c>
      <c r="AL191" s="4">
        <v>16350</v>
      </c>
      <c r="AM191" s="8">
        <v>2.7196821900198699E-5</v>
      </c>
    </row>
    <row r="192" spans="1:39" x14ac:dyDescent="0.3">
      <c r="A192" s="4">
        <v>20200903</v>
      </c>
      <c r="B192" s="4" t="s">
        <v>1327</v>
      </c>
      <c r="C192" s="4">
        <v>19500</v>
      </c>
      <c r="D192" s="4">
        <v>23900</v>
      </c>
      <c r="E192" s="4">
        <v>19350</v>
      </c>
      <c r="F192" s="4">
        <v>21250</v>
      </c>
      <c r="G192" s="4">
        <v>2000</v>
      </c>
      <c r="H192" s="4">
        <v>1410488</v>
      </c>
      <c r="I192" s="4">
        <v>0.10390000000000001</v>
      </c>
      <c r="J192" s="4">
        <v>8.7165948568871876</v>
      </c>
      <c r="K192" s="4">
        <v>1.0750421585160199</v>
      </c>
      <c r="L192" s="4">
        <v>1.1004660797514241</v>
      </c>
      <c r="M192" s="4">
        <v>1.1252316653428649</v>
      </c>
      <c r="N192" s="4">
        <v>1.1300186120712581</v>
      </c>
      <c r="O192" s="4">
        <v>1.205047020462171</v>
      </c>
      <c r="P192" s="4">
        <v>1.354344258377018</v>
      </c>
      <c r="Q192" s="4">
        <v>20450</v>
      </c>
      <c r="R192" s="4">
        <v>22700</v>
      </c>
      <c r="S192" s="4">
        <v>20350</v>
      </c>
      <c r="T192" s="4">
        <v>20450</v>
      </c>
      <c r="U192" s="7">
        <v>-3.7647058823529408E-2</v>
      </c>
      <c r="V192" s="7">
        <v>6.8235294117647061E-2</v>
      </c>
      <c r="W192" s="7">
        <v>-4.2352941176470586E-2</v>
      </c>
      <c r="X192" s="4">
        <v>6.7801116724277386E-3</v>
      </c>
      <c r="Y192" s="4">
        <v>-3.7647058823529408E-2</v>
      </c>
      <c r="Z192" s="7">
        <v>3.7200000000000004E-2</v>
      </c>
      <c r="AA192" s="7">
        <v>3.7200000000000004E-2</v>
      </c>
      <c r="AB192" s="4">
        <v>1.298701298701299E-2</v>
      </c>
      <c r="AC192" s="4">
        <v>0.12470588235294119</v>
      </c>
      <c r="AD192" s="4">
        <v>7.6923076923076927E-3</v>
      </c>
      <c r="AE192" s="4">
        <v>48.810880022147629</v>
      </c>
      <c r="AF192" s="4">
        <v>1.034070186769233</v>
      </c>
      <c r="AG192" s="4">
        <v>1.239297982850756</v>
      </c>
      <c r="AH192" s="4">
        <v>0.1601439076014736</v>
      </c>
      <c r="AI192" s="4">
        <v>8.9743589743589744E-2</v>
      </c>
      <c r="AJ192" s="4">
        <v>22700</v>
      </c>
      <c r="AK192" s="4">
        <v>18900</v>
      </c>
      <c r="AL192" s="4">
        <v>19250</v>
      </c>
      <c r="AM192" s="8">
        <v>8.5262014257048001E-3</v>
      </c>
    </row>
    <row r="193" spans="1:39" x14ac:dyDescent="0.3">
      <c r="A193" s="4">
        <v>20190910</v>
      </c>
      <c r="B193" s="4" t="s">
        <v>1328</v>
      </c>
      <c r="C193" s="4">
        <v>5550</v>
      </c>
      <c r="D193" s="4">
        <v>5840</v>
      </c>
      <c r="E193" s="4">
        <v>5430</v>
      </c>
      <c r="F193" s="4">
        <v>5780</v>
      </c>
      <c r="G193" s="4">
        <v>470</v>
      </c>
      <c r="H193" s="4">
        <v>2023605</v>
      </c>
      <c r="I193" s="4">
        <v>8.8510000000000005E-2</v>
      </c>
      <c r="J193" s="4">
        <v>2.804057864658954</v>
      </c>
      <c r="K193" s="4">
        <v>1.0515463917525769</v>
      </c>
      <c r="L193" s="4">
        <v>1.0516739446870449</v>
      </c>
      <c r="M193" s="4">
        <v>1.0511002000363701</v>
      </c>
      <c r="N193" s="4">
        <v>1.0177848212713509</v>
      </c>
      <c r="O193" s="4">
        <v>1.027175120325805</v>
      </c>
      <c r="P193" s="4">
        <v>0.94090196903000001</v>
      </c>
      <c r="Q193" s="4">
        <v>5870</v>
      </c>
      <c r="R193" s="4">
        <v>5910</v>
      </c>
      <c r="S193" s="4">
        <v>5680</v>
      </c>
      <c r="T193" s="4">
        <v>5880</v>
      </c>
      <c r="U193" s="7">
        <v>1.5570934256055362E-2</v>
      </c>
      <c r="V193" s="7">
        <v>2.2491349480968859E-2</v>
      </c>
      <c r="W193" s="7">
        <v>-1.7301038062283738E-2</v>
      </c>
      <c r="X193" s="4">
        <v>3.0198978693432261E-2</v>
      </c>
      <c r="Y193" s="4">
        <v>1.7301038062283738E-2</v>
      </c>
      <c r="Z193" s="7">
        <v>1.4501038062283738E-2</v>
      </c>
      <c r="AA193" s="7">
        <v>1.2770934256055362E-2</v>
      </c>
      <c r="AB193" s="4">
        <v>2.209944751381215E-2</v>
      </c>
      <c r="AC193" s="4">
        <v>1.038062283737024E-2</v>
      </c>
      <c r="AD193" s="4">
        <v>2.1621621621621619E-2</v>
      </c>
      <c r="AE193" s="4">
        <v>5.9919430535856524</v>
      </c>
      <c r="AF193" s="4">
        <v>0.91193386026011192</v>
      </c>
      <c r="AG193" s="4">
        <v>1.338018389571684</v>
      </c>
      <c r="AH193" s="4">
        <v>0.34919686969106373</v>
      </c>
      <c r="AI193" s="4">
        <v>4.1441441441441441E-2</v>
      </c>
      <c r="AJ193" s="4">
        <v>6650</v>
      </c>
      <c r="AK193" s="4">
        <v>5680</v>
      </c>
      <c r="AL193" s="4">
        <v>6280</v>
      </c>
      <c r="AM193" s="8">
        <v>-4.0270386579786899E-3</v>
      </c>
    </row>
    <row r="194" spans="1:39" x14ac:dyDescent="0.3">
      <c r="A194" s="4">
        <v>20190916</v>
      </c>
      <c r="B194" s="4" t="s">
        <v>1328</v>
      </c>
      <c r="C194" s="4">
        <v>6070</v>
      </c>
      <c r="D194" s="4">
        <v>6650</v>
      </c>
      <c r="E194" s="4">
        <v>5950</v>
      </c>
      <c r="F194" s="4">
        <v>6340</v>
      </c>
      <c r="G194" s="4">
        <v>460</v>
      </c>
      <c r="H194" s="4">
        <v>6553507</v>
      </c>
      <c r="I194" s="4">
        <v>7.8229999999999994E-2</v>
      </c>
      <c r="J194" s="4">
        <v>4.7430659287269261</v>
      </c>
      <c r="K194" s="4">
        <v>1.0566666666666671</v>
      </c>
      <c r="L194" s="4">
        <v>1.104144897248345</v>
      </c>
      <c r="M194" s="4">
        <v>1.12511091393079</v>
      </c>
      <c r="N194" s="4">
        <v>1.113061797752809</v>
      </c>
      <c r="O194" s="4">
        <v>1.1286661622680141</v>
      </c>
      <c r="P194" s="4">
        <v>1.0355035626059079</v>
      </c>
      <c r="Q194" s="4">
        <v>6210</v>
      </c>
      <c r="R194" s="4">
        <v>6380</v>
      </c>
      <c r="S194" s="4">
        <v>6100</v>
      </c>
      <c r="T194" s="4">
        <v>6320</v>
      </c>
      <c r="U194" s="7">
        <v>-2.0504731861198739E-2</v>
      </c>
      <c r="V194" s="7">
        <v>6.3091482649842269E-3</v>
      </c>
      <c r="W194" s="7">
        <v>-3.7854889589905363E-2</v>
      </c>
      <c r="X194" s="4">
        <v>1.5756671348314769E-2</v>
      </c>
      <c r="Y194" s="4">
        <v>-3.154574132492113E-3</v>
      </c>
      <c r="Z194" s="7">
        <v>-5.9545741324921134E-3</v>
      </c>
      <c r="AA194" s="7">
        <v>-5.9545741324921134E-3</v>
      </c>
      <c r="AB194" s="4">
        <v>3.2312925170068028E-2</v>
      </c>
      <c r="AC194" s="4">
        <v>4.8895899053627762E-2</v>
      </c>
      <c r="AD194" s="4">
        <v>1.9769357495881379E-2</v>
      </c>
      <c r="AE194" s="4">
        <v>4.7732617508714741</v>
      </c>
      <c r="AF194" s="4">
        <v>0.98158443142358587</v>
      </c>
      <c r="AG194" s="4">
        <v>1.4542213239593029</v>
      </c>
      <c r="AH194" s="4">
        <v>0.33110782774697339</v>
      </c>
      <c r="AI194" s="4">
        <v>4.4481054365733123E-2</v>
      </c>
      <c r="AJ194" s="4">
        <v>6490</v>
      </c>
      <c r="AK194" s="4">
        <v>6100</v>
      </c>
      <c r="AL194" s="4">
        <v>6340</v>
      </c>
      <c r="AM194" s="8">
        <v>1.30399605316189E-2</v>
      </c>
    </row>
    <row r="195" spans="1:39" x14ac:dyDescent="0.3">
      <c r="A195" s="4">
        <v>20200324</v>
      </c>
      <c r="B195" s="4" t="s">
        <v>1328</v>
      </c>
      <c r="C195" s="4">
        <v>2165</v>
      </c>
      <c r="D195" s="4">
        <v>2420</v>
      </c>
      <c r="E195" s="4">
        <v>2160</v>
      </c>
      <c r="F195" s="4">
        <v>2400</v>
      </c>
      <c r="G195" s="4">
        <v>285</v>
      </c>
      <c r="H195" s="4">
        <v>374666</v>
      </c>
      <c r="I195" s="4">
        <v>0.13475000000000001</v>
      </c>
      <c r="J195" s="4">
        <v>0.71556191413661918</v>
      </c>
      <c r="K195" s="4">
        <v>1.06508875739645</v>
      </c>
      <c r="L195" s="4">
        <v>1.064773735581189</v>
      </c>
      <c r="M195" s="4">
        <v>0.92360977487011742</v>
      </c>
      <c r="N195" s="4">
        <v>0.74609466076008391</v>
      </c>
      <c r="O195" s="4">
        <v>0.5874433973809815</v>
      </c>
      <c r="P195" s="4">
        <v>0.52255799395792313</v>
      </c>
      <c r="Q195" s="4">
        <v>2505</v>
      </c>
      <c r="R195" s="4">
        <v>2620</v>
      </c>
      <c r="S195" s="4">
        <v>2505</v>
      </c>
      <c r="T195" s="4">
        <v>2600</v>
      </c>
      <c r="U195" s="7">
        <v>4.3749999999999997E-2</v>
      </c>
      <c r="V195" s="7">
        <v>9.166666666666666E-2</v>
      </c>
      <c r="W195" s="7">
        <v>4.3749999999999997E-2</v>
      </c>
      <c r="X195" s="4">
        <v>-0.11533379964249631</v>
      </c>
      <c r="Y195" s="4">
        <v>8.3333333333333329E-2</v>
      </c>
      <c r="Z195" s="7">
        <v>4.095E-2</v>
      </c>
      <c r="AA195" s="7">
        <v>4.095E-2</v>
      </c>
      <c r="AB195" s="4">
        <v>2.3640661938534278E-2</v>
      </c>
      <c r="AC195" s="4">
        <v>8.3333333333333332E-3</v>
      </c>
      <c r="AD195" s="4">
        <v>2.3094688221709011E-3</v>
      </c>
      <c r="AE195" s="4">
        <v>1.110309000334871</v>
      </c>
      <c r="AF195" s="4">
        <v>0.48452400101889082</v>
      </c>
      <c r="AG195" s="4">
        <v>1.094382093738947</v>
      </c>
      <c r="AH195" s="4">
        <v>1.1501236074874741</v>
      </c>
      <c r="AI195" s="4">
        <v>0.1085450346420323</v>
      </c>
      <c r="AJ195" s="4">
        <v>3330</v>
      </c>
      <c r="AK195" s="4">
        <v>2470</v>
      </c>
      <c r="AL195" s="4">
        <v>3100</v>
      </c>
      <c r="AM195" s="8">
        <v>8.2567153062924503E-2</v>
      </c>
    </row>
    <row r="196" spans="1:39" x14ac:dyDescent="0.3">
      <c r="A196" s="4">
        <v>20200325</v>
      </c>
      <c r="B196" s="4" t="s">
        <v>1328</v>
      </c>
      <c r="C196" s="4">
        <v>2505</v>
      </c>
      <c r="D196" s="4">
        <v>2620</v>
      </c>
      <c r="E196" s="4">
        <v>2505</v>
      </c>
      <c r="F196" s="4">
        <v>2600</v>
      </c>
      <c r="G196" s="4">
        <v>200</v>
      </c>
      <c r="H196" s="4">
        <v>433973</v>
      </c>
      <c r="I196" s="4">
        <v>8.3330000000000001E-2</v>
      </c>
      <c r="J196" s="4">
        <v>0.80690478284450884</v>
      </c>
      <c r="K196" s="4">
        <v>1.096275474349965</v>
      </c>
      <c r="L196" s="4">
        <v>1.137357830271216</v>
      </c>
      <c r="M196" s="4">
        <v>1.0348258706467659</v>
      </c>
      <c r="N196" s="4">
        <v>0.82638061183949141</v>
      </c>
      <c r="O196" s="4">
        <v>0.64204136228006992</v>
      </c>
      <c r="P196" s="4">
        <v>0.56950414807107852</v>
      </c>
      <c r="Q196" s="4">
        <v>2610</v>
      </c>
      <c r="R196" s="4">
        <v>2750</v>
      </c>
      <c r="S196" s="4">
        <v>2550</v>
      </c>
      <c r="T196" s="4">
        <v>2650</v>
      </c>
      <c r="U196" s="7">
        <v>3.8461538461538464E-3</v>
      </c>
      <c r="V196" s="7">
        <v>5.7692307692307696E-2</v>
      </c>
      <c r="W196" s="7">
        <v>-1.9230769230769232E-2</v>
      </c>
      <c r="X196" s="4">
        <v>-0.1058402860548272</v>
      </c>
      <c r="Y196" s="4">
        <v>1.9230769230769228E-2</v>
      </c>
      <c r="Z196" s="7">
        <v>3.7200000000000004E-2</v>
      </c>
      <c r="AA196" s="7">
        <v>3.7200000000000004E-2</v>
      </c>
      <c r="AB196" s="4">
        <v>4.3749999999999997E-2</v>
      </c>
      <c r="AC196" s="4">
        <v>7.6923076923076927E-3</v>
      </c>
      <c r="AD196" s="4">
        <v>0</v>
      </c>
      <c r="AE196" s="4">
        <v>1.1582929862864519</v>
      </c>
      <c r="AF196" s="4">
        <v>0.53177665378890748</v>
      </c>
      <c r="AG196" s="4">
        <v>1.2202394606125611</v>
      </c>
      <c r="AH196" s="4">
        <v>1.060977443725678</v>
      </c>
      <c r="AI196" s="4">
        <v>3.7924151696606789E-2</v>
      </c>
      <c r="AJ196" s="4">
        <v>3330</v>
      </c>
      <c r="AK196" s="4">
        <v>2470</v>
      </c>
      <c r="AL196" s="4">
        <v>3000</v>
      </c>
      <c r="AM196" s="8">
        <v>5.2622816628226002E-2</v>
      </c>
    </row>
    <row r="197" spans="1:39" x14ac:dyDescent="0.3">
      <c r="A197" s="4">
        <v>20200413</v>
      </c>
      <c r="B197" s="4" t="s">
        <v>1328</v>
      </c>
      <c r="C197" s="4">
        <v>3525</v>
      </c>
      <c r="D197" s="4">
        <v>3865</v>
      </c>
      <c r="E197" s="4">
        <v>3370</v>
      </c>
      <c r="F197" s="4">
        <v>3700</v>
      </c>
      <c r="G197" s="4">
        <v>270</v>
      </c>
      <c r="H197" s="4">
        <v>1150450</v>
      </c>
      <c r="I197" s="4">
        <v>7.8719999999999998E-2</v>
      </c>
      <c r="J197" s="4">
        <v>1.971895877315835</v>
      </c>
      <c r="K197" s="4">
        <v>1.0642377756471719</v>
      </c>
      <c r="L197" s="4">
        <v>1.092412164157071</v>
      </c>
      <c r="M197" s="4">
        <v>1.1492467774499151</v>
      </c>
      <c r="N197" s="4">
        <v>1.3053448579996469</v>
      </c>
      <c r="O197" s="4">
        <v>1.00162425554954</v>
      </c>
      <c r="P197" s="4">
        <v>0.85934097837131662</v>
      </c>
      <c r="Q197" s="4">
        <v>3675</v>
      </c>
      <c r="R197" s="4">
        <v>3895</v>
      </c>
      <c r="S197" s="4">
        <v>3610</v>
      </c>
      <c r="T197" s="4">
        <v>3730</v>
      </c>
      <c r="U197" s="7">
        <v>-6.7567567567567571E-3</v>
      </c>
      <c r="V197" s="7">
        <v>5.2702702702702706E-2</v>
      </c>
      <c r="W197" s="7">
        <v>-2.4324324324324326E-2</v>
      </c>
      <c r="X197" s="4">
        <v>2.8311871582289649E-2</v>
      </c>
      <c r="Y197" s="4">
        <v>8.1081081081081086E-3</v>
      </c>
      <c r="Z197" s="7">
        <v>3.7200000000000004E-2</v>
      </c>
      <c r="AA197" s="7">
        <v>3.7200000000000004E-2</v>
      </c>
      <c r="AB197" s="4">
        <v>2.769679300291545E-2</v>
      </c>
      <c r="AC197" s="4">
        <v>4.4594594594594597E-2</v>
      </c>
      <c r="AD197" s="4">
        <v>4.397163120567376E-2</v>
      </c>
      <c r="AE197" s="4">
        <v>2.8781829007740529</v>
      </c>
      <c r="AF197" s="4">
        <v>0.91504020674443787</v>
      </c>
      <c r="AG197" s="4">
        <v>1.783308569169876</v>
      </c>
      <c r="AH197" s="4">
        <v>0.53209270269934039</v>
      </c>
      <c r="AI197" s="4">
        <v>4.9645390070921988E-2</v>
      </c>
      <c r="AJ197" s="4">
        <v>4485</v>
      </c>
      <c r="AK197" s="4">
        <v>3610</v>
      </c>
      <c r="AL197" s="4">
        <v>3980</v>
      </c>
      <c r="AM197" s="8">
        <v>-2.3803291010655401E-2</v>
      </c>
    </row>
    <row r="198" spans="1:39" x14ac:dyDescent="0.3">
      <c r="A198" s="4">
        <v>20200416</v>
      </c>
      <c r="B198" s="4" t="s">
        <v>1328</v>
      </c>
      <c r="C198" s="4">
        <v>3800</v>
      </c>
      <c r="D198" s="4">
        <v>4175</v>
      </c>
      <c r="E198" s="4">
        <v>3680</v>
      </c>
      <c r="F198" s="4">
        <v>4070</v>
      </c>
      <c r="G198" s="4">
        <v>340</v>
      </c>
      <c r="H198" s="4">
        <v>2370155</v>
      </c>
      <c r="I198" s="4">
        <v>9.1149999999999995E-2</v>
      </c>
      <c r="J198" s="4">
        <v>3.2281330421393628</v>
      </c>
      <c r="K198" s="4">
        <v>1.061739130434783</v>
      </c>
      <c r="L198" s="4">
        <v>1.1162918266593529</v>
      </c>
      <c r="M198" s="4">
        <v>1.2007670747897921</v>
      </c>
      <c r="N198" s="4">
        <v>1.36990912150791</v>
      </c>
      <c r="O198" s="4">
        <v>1.110555277638819</v>
      </c>
      <c r="P198" s="4">
        <v>0.95016682392537188</v>
      </c>
      <c r="Q198" s="4">
        <v>4000</v>
      </c>
      <c r="R198" s="4">
        <v>4080</v>
      </c>
      <c r="S198" s="4">
        <v>3915</v>
      </c>
      <c r="T198" s="4">
        <v>4000</v>
      </c>
      <c r="U198" s="7">
        <v>-1.7199017199017199E-2</v>
      </c>
      <c r="V198" s="7">
        <v>2.4570024570024569E-3</v>
      </c>
      <c r="W198" s="7">
        <v>-3.8083538083538086E-2</v>
      </c>
      <c r="X198" s="4">
        <v>7.2786940424099625E-2</v>
      </c>
      <c r="Y198" s="4">
        <v>-1.7199017199017199E-2</v>
      </c>
      <c r="Z198" s="7">
        <v>-1.9999017199017199E-2</v>
      </c>
      <c r="AA198" s="7">
        <v>-1.9999017199017199E-2</v>
      </c>
      <c r="AB198" s="4">
        <v>1.876675603217158E-2</v>
      </c>
      <c r="AC198" s="4">
        <v>2.57985257985258E-2</v>
      </c>
      <c r="AD198" s="4">
        <v>3.1578947368421047E-2</v>
      </c>
      <c r="AE198" s="4">
        <v>2.2665921385954362</v>
      </c>
      <c r="AF198" s="4">
        <v>1.004177345917256</v>
      </c>
      <c r="AG198" s="4">
        <v>1.9671994186566251</v>
      </c>
      <c r="AH198" s="4">
        <v>0.48750315924169352</v>
      </c>
      <c r="AI198" s="4">
        <v>7.1052631578947367E-2</v>
      </c>
      <c r="AJ198" s="4">
        <v>4485</v>
      </c>
      <c r="AK198" s="4">
        <v>3730</v>
      </c>
      <c r="AL198" s="4">
        <v>4010</v>
      </c>
      <c r="AM198" s="8">
        <v>2.1530748510397799E-2</v>
      </c>
    </row>
    <row r="199" spans="1:39" x14ac:dyDescent="0.3">
      <c r="A199" s="4">
        <v>20200525</v>
      </c>
      <c r="B199" s="4" t="s">
        <v>1328</v>
      </c>
      <c r="C199" s="4">
        <v>4195</v>
      </c>
      <c r="D199" s="4">
        <v>4500</v>
      </c>
      <c r="E199" s="4">
        <v>4085</v>
      </c>
      <c r="F199" s="4">
        <v>4440</v>
      </c>
      <c r="G199" s="4">
        <v>375</v>
      </c>
      <c r="H199" s="4">
        <v>4895980</v>
      </c>
      <c r="I199" s="4">
        <v>9.2249999999999999E-2</v>
      </c>
      <c r="J199" s="4">
        <v>5.4291303752879534</v>
      </c>
      <c r="K199" s="4">
        <v>1.0656000000000001</v>
      </c>
      <c r="L199" s="4">
        <v>1.0834553440702781</v>
      </c>
      <c r="M199" s="4">
        <v>1.1002354107297729</v>
      </c>
      <c r="N199" s="4">
        <v>1.099894717284944</v>
      </c>
      <c r="O199" s="4">
        <v>1.25773098531703</v>
      </c>
      <c r="P199" s="4">
        <v>1.0910431256911171</v>
      </c>
      <c r="Q199" s="4">
        <v>4510</v>
      </c>
      <c r="R199" s="4">
        <v>4580</v>
      </c>
      <c r="S199" s="4">
        <v>4360</v>
      </c>
      <c r="T199" s="4">
        <v>4480</v>
      </c>
      <c r="U199" s="7">
        <v>1.5765765765765764E-2</v>
      </c>
      <c r="V199" s="7">
        <v>3.1531531531531529E-2</v>
      </c>
      <c r="W199" s="7">
        <v>-1.8018018018018018E-2</v>
      </c>
      <c r="X199" s="4">
        <v>4.2113086022173554E-3</v>
      </c>
      <c r="Y199" s="4">
        <v>9.0090090090090089E-3</v>
      </c>
      <c r="Z199" s="7">
        <v>6.2090090090090085E-3</v>
      </c>
      <c r="AA199" s="7">
        <v>1.2965765765765764E-2</v>
      </c>
      <c r="AB199" s="4">
        <v>3.1980319803198029E-2</v>
      </c>
      <c r="AC199" s="4">
        <v>1.3513513513513511E-2</v>
      </c>
      <c r="AD199" s="4">
        <v>2.6221692491060791E-2</v>
      </c>
      <c r="AE199" s="4">
        <v>2.7850935450528831</v>
      </c>
      <c r="AF199" s="4">
        <v>1.0122990673398999</v>
      </c>
      <c r="AG199" s="4">
        <v>1.266540960789893</v>
      </c>
      <c r="AH199" s="4">
        <v>0.19829832135264519</v>
      </c>
      <c r="AI199" s="4">
        <v>5.8402860548271762E-2</v>
      </c>
      <c r="AJ199" s="4">
        <v>6370</v>
      </c>
      <c r="AK199" s="4">
        <v>4360</v>
      </c>
      <c r="AL199" s="4">
        <v>5330</v>
      </c>
      <c r="AM199" s="8">
        <v>1.5961500737394999E-2</v>
      </c>
    </row>
    <row r="200" spans="1:39" x14ac:dyDescent="0.3">
      <c r="A200" s="4">
        <v>20200909</v>
      </c>
      <c r="B200" s="4" t="s">
        <v>1328</v>
      </c>
      <c r="C200" s="4">
        <v>4150</v>
      </c>
      <c r="D200" s="4">
        <v>5060</v>
      </c>
      <c r="E200" s="4">
        <v>4150</v>
      </c>
      <c r="F200" s="4">
        <v>4610</v>
      </c>
      <c r="G200" s="4">
        <v>405</v>
      </c>
      <c r="H200" s="4">
        <v>17361862</v>
      </c>
      <c r="I200" s="4">
        <v>9.6310000000000007E-2</v>
      </c>
      <c r="J200" s="4">
        <v>8.6983864870829546</v>
      </c>
      <c r="K200" s="4">
        <v>1.06425548287803</v>
      </c>
      <c r="L200" s="4">
        <v>1.085216572504708</v>
      </c>
      <c r="M200" s="4">
        <v>1.1041916167664669</v>
      </c>
      <c r="N200" s="4">
        <v>1.0936480635786729</v>
      </c>
      <c r="O200" s="4">
        <v>1.0203065346096389</v>
      </c>
      <c r="P200" s="4">
        <v>1.086122100385797</v>
      </c>
      <c r="Q200" s="4">
        <v>4615</v>
      </c>
      <c r="R200" s="4">
        <v>4660</v>
      </c>
      <c r="S200" s="4">
        <v>4480</v>
      </c>
      <c r="T200" s="4">
        <v>4575</v>
      </c>
      <c r="U200" s="7">
        <v>1.0845986984815619E-3</v>
      </c>
      <c r="V200" s="7">
        <v>1.0845986984815618E-2</v>
      </c>
      <c r="W200" s="7">
        <v>-2.8199566160520606E-2</v>
      </c>
      <c r="X200" s="4">
        <v>-1.8089081311903212E-2</v>
      </c>
      <c r="Y200" s="4">
        <v>-7.5921908893709323E-3</v>
      </c>
      <c r="Z200" s="7">
        <v>-1.0392190889370932E-2</v>
      </c>
      <c r="AA200" s="7">
        <v>-1.0392190889370932E-2</v>
      </c>
      <c r="AB200" s="4">
        <v>0</v>
      </c>
      <c r="AC200" s="4">
        <v>9.7613882863340565E-2</v>
      </c>
      <c r="AD200" s="4">
        <v>0</v>
      </c>
      <c r="AE200" s="4">
        <v>21.242143024062472</v>
      </c>
      <c r="AF200" s="4">
        <v>0.96167791048083184</v>
      </c>
      <c r="AG200" s="4">
        <v>1.1804485307390069</v>
      </c>
      <c r="AH200" s="4">
        <v>0.1927135721715271</v>
      </c>
      <c r="AI200" s="4">
        <v>0.1108433734939759</v>
      </c>
      <c r="AJ200" s="4">
        <v>4895</v>
      </c>
      <c r="AK200" s="4">
        <v>4480</v>
      </c>
      <c r="AL200" s="4">
        <v>4610</v>
      </c>
      <c r="AM200" s="8">
        <v>-1.00422411641885E-2</v>
      </c>
    </row>
    <row r="201" spans="1:39" x14ac:dyDescent="0.3">
      <c r="A201" s="4">
        <v>20190904</v>
      </c>
      <c r="B201" s="4" t="s">
        <v>1329</v>
      </c>
      <c r="C201" s="4">
        <v>1724</v>
      </c>
      <c r="D201" s="4">
        <v>2032</v>
      </c>
      <c r="E201" s="4">
        <v>1688</v>
      </c>
      <c r="F201" s="4">
        <v>1951</v>
      </c>
      <c r="G201" s="4">
        <v>195</v>
      </c>
      <c r="H201" s="4">
        <v>19177900</v>
      </c>
      <c r="I201" s="4">
        <v>0.11105</v>
      </c>
      <c r="J201" s="4">
        <v>3.5307056177192049</v>
      </c>
      <c r="K201" s="4">
        <v>1.067870826491516</v>
      </c>
      <c r="L201" s="4">
        <v>1.1642200739945101</v>
      </c>
      <c r="M201" s="4">
        <v>1.270182291666667</v>
      </c>
      <c r="N201" s="4">
        <v>1.254420369060631</v>
      </c>
      <c r="O201" s="4">
        <v>1.0951240504434381</v>
      </c>
      <c r="P201" s="4">
        <v>1.2377674507129379</v>
      </c>
      <c r="Q201" s="4">
        <v>1778</v>
      </c>
      <c r="R201" s="4">
        <v>2087</v>
      </c>
      <c r="S201" s="4">
        <v>1751</v>
      </c>
      <c r="T201" s="4">
        <v>1787</v>
      </c>
      <c r="U201" s="7">
        <v>-8.8672475653511024E-2</v>
      </c>
      <c r="V201" s="7">
        <v>6.9707842132239878E-2</v>
      </c>
      <c r="W201" s="7">
        <v>-0.10251153254741159</v>
      </c>
      <c r="X201" s="4">
        <v>2.497910370989543E-2</v>
      </c>
      <c r="Y201" s="4">
        <v>-8.4059456688877487E-2</v>
      </c>
      <c r="Z201" s="7">
        <v>3.7200000000000004E-2</v>
      </c>
      <c r="AA201" s="7">
        <v>3.7200000000000004E-2</v>
      </c>
      <c r="AB201" s="4">
        <v>0</v>
      </c>
      <c r="AC201" s="4">
        <v>4.1517170681701687E-2</v>
      </c>
      <c r="AD201" s="4">
        <v>2.0881670533642691E-2</v>
      </c>
      <c r="AE201" s="4">
        <v>1.5035051656310321</v>
      </c>
      <c r="AF201" s="4">
        <v>1.010491958867997</v>
      </c>
      <c r="AG201" s="4">
        <v>1.523040051923513</v>
      </c>
      <c r="AH201" s="4">
        <v>0.33303542804698683</v>
      </c>
      <c r="AI201" s="4">
        <v>0.13167053364269149</v>
      </c>
      <c r="AJ201" s="4">
        <v>2132</v>
      </c>
      <c r="AK201" s="4">
        <v>1447</v>
      </c>
      <c r="AL201" s="4">
        <v>1520</v>
      </c>
      <c r="AM201" s="8">
        <v>1.49833876292087E-2</v>
      </c>
    </row>
    <row r="202" spans="1:39" x14ac:dyDescent="0.3">
      <c r="A202" s="4">
        <v>20200117</v>
      </c>
      <c r="B202" s="4" t="s">
        <v>1329</v>
      </c>
      <c r="C202" s="4">
        <v>827</v>
      </c>
      <c r="D202" s="4">
        <v>1045</v>
      </c>
      <c r="E202" s="4">
        <v>812</v>
      </c>
      <c r="F202" s="4">
        <v>943</v>
      </c>
      <c r="G202" s="4">
        <v>102</v>
      </c>
      <c r="H202" s="4">
        <v>53919014</v>
      </c>
      <c r="I202" s="4">
        <v>0.12128</v>
      </c>
      <c r="J202" s="4">
        <v>4.4418722524165766</v>
      </c>
      <c r="K202" s="4">
        <v>1.0760745530620011</v>
      </c>
      <c r="L202" s="4">
        <v>1.14720194647202</v>
      </c>
      <c r="M202" s="4">
        <v>1.2955076246737189</v>
      </c>
      <c r="N202" s="4">
        <v>1.360357761107905</v>
      </c>
      <c r="O202" s="4">
        <v>1.226507121024907</v>
      </c>
      <c r="P202" s="4">
        <v>0.86385635983327502</v>
      </c>
      <c r="Q202" s="4">
        <v>900</v>
      </c>
      <c r="R202" s="4">
        <v>942</v>
      </c>
      <c r="S202" s="4">
        <v>819</v>
      </c>
      <c r="T202" s="4">
        <v>825</v>
      </c>
      <c r="U202" s="7">
        <v>-4.5599151643690349E-2</v>
      </c>
      <c r="V202" s="7">
        <v>-1.0604453870625664E-3</v>
      </c>
      <c r="W202" s="7">
        <v>-0.13149522799575822</v>
      </c>
      <c r="X202" s="4">
        <v>4.4864396999423163E-2</v>
      </c>
      <c r="Y202" s="4">
        <v>-0.12513255567338291</v>
      </c>
      <c r="Z202" s="7">
        <v>-0.12793255567338291</v>
      </c>
      <c r="AA202" s="7">
        <v>-0.12793255567338291</v>
      </c>
      <c r="AB202" s="4">
        <v>0</v>
      </c>
      <c r="AC202" s="4">
        <v>0.1081654294803816</v>
      </c>
      <c r="AD202" s="4">
        <v>1.8137847642079812E-2</v>
      </c>
      <c r="AE202" s="4">
        <v>5.68689605288235</v>
      </c>
      <c r="AF202" s="4">
        <v>1.1361465967618301</v>
      </c>
      <c r="AG202" s="4">
        <v>1.685931193085662</v>
      </c>
      <c r="AH202" s="4">
        <v>0.2870240907250487</v>
      </c>
      <c r="AI202" s="4">
        <v>0.1402660217654173</v>
      </c>
      <c r="AJ202" s="4">
        <v>1235</v>
      </c>
      <c r="AK202" s="4">
        <v>774</v>
      </c>
      <c r="AL202" s="4">
        <v>1070</v>
      </c>
      <c r="AM202" s="4"/>
    </row>
    <row r="203" spans="1:39" x14ac:dyDescent="0.3">
      <c r="A203" s="4">
        <v>20200129</v>
      </c>
      <c r="B203" s="4" t="s">
        <v>1329</v>
      </c>
      <c r="C203" s="4">
        <v>1070</v>
      </c>
      <c r="D203" s="4">
        <v>1275</v>
      </c>
      <c r="E203" s="4">
        <v>1050</v>
      </c>
      <c r="F203" s="4">
        <v>1155</v>
      </c>
      <c r="G203" s="4">
        <v>85</v>
      </c>
      <c r="H203" s="4">
        <v>43756919</v>
      </c>
      <c r="I203" s="4">
        <v>7.9439999999999997E-2</v>
      </c>
      <c r="J203" s="4">
        <v>1.444556678379096</v>
      </c>
      <c r="K203" s="4">
        <v>1.025147928994083</v>
      </c>
      <c r="L203" s="4">
        <v>1.1388286334056399</v>
      </c>
      <c r="M203" s="4">
        <v>1.233710745567187</v>
      </c>
      <c r="N203" s="4">
        <v>1.467412018803202</v>
      </c>
      <c r="O203" s="4">
        <v>1.4865183723374591</v>
      </c>
      <c r="P203" s="4">
        <v>1.1000174605946129</v>
      </c>
      <c r="Q203" s="4">
        <v>1115</v>
      </c>
      <c r="R203" s="4">
        <v>1275</v>
      </c>
      <c r="S203" s="4">
        <v>1070</v>
      </c>
      <c r="T203" s="4">
        <v>1090</v>
      </c>
      <c r="U203" s="7">
        <v>-3.4632034632034632E-2</v>
      </c>
      <c r="V203" s="7">
        <v>0.1038961038961039</v>
      </c>
      <c r="W203" s="7">
        <v>-7.3593073593073599E-2</v>
      </c>
      <c r="X203" s="4">
        <v>0.1059585821369584</v>
      </c>
      <c r="Y203" s="4">
        <v>-5.627705627705628E-2</v>
      </c>
      <c r="Z203" s="7">
        <v>3.7200000000000004E-2</v>
      </c>
      <c r="AA203" s="7">
        <v>3.7200000000000004E-2</v>
      </c>
      <c r="AB203" s="4">
        <v>0</v>
      </c>
      <c r="AC203" s="4">
        <v>0.1038961038961039</v>
      </c>
      <c r="AD203" s="4">
        <v>1.8691588785046731E-2</v>
      </c>
      <c r="AE203" s="4">
        <v>1.479816999762793</v>
      </c>
      <c r="AF203" s="4">
        <v>1.1237941542617449</v>
      </c>
      <c r="AG203" s="4">
        <v>2.4104429656120971</v>
      </c>
      <c r="AH203" s="4">
        <v>0.47498117174248672</v>
      </c>
      <c r="AI203" s="4">
        <v>7.9439252336448593E-2</v>
      </c>
      <c r="AJ203" s="4">
        <v>1275</v>
      </c>
      <c r="AK203" s="4">
        <v>889</v>
      </c>
      <c r="AL203" s="4">
        <v>965</v>
      </c>
      <c r="AM203" s="8">
        <v>8.2443208659755407E-3</v>
      </c>
    </row>
    <row r="204" spans="1:39" x14ac:dyDescent="0.3">
      <c r="A204" s="4">
        <v>20200325</v>
      </c>
      <c r="B204" s="4" t="s">
        <v>1329</v>
      </c>
      <c r="C204" s="4">
        <v>434</v>
      </c>
      <c r="D204" s="4">
        <v>477</v>
      </c>
      <c r="E204" s="4">
        <v>434</v>
      </c>
      <c r="F204" s="4">
        <v>467</v>
      </c>
      <c r="G204" s="4">
        <v>43</v>
      </c>
      <c r="H204" s="4">
        <v>729923</v>
      </c>
      <c r="I204" s="4">
        <v>0.10142</v>
      </c>
      <c r="J204" s="4">
        <v>0.86352274948147678</v>
      </c>
      <c r="K204" s="4">
        <v>1.0785219399538111</v>
      </c>
      <c r="L204" s="4">
        <v>1.100895803866101</v>
      </c>
      <c r="M204" s="4">
        <v>0.94706955992699249</v>
      </c>
      <c r="N204" s="4">
        <v>0.74827751962826472</v>
      </c>
      <c r="O204" s="4">
        <v>0.60210155360250983</v>
      </c>
      <c r="P204" s="4">
        <v>0.57914100285230041</v>
      </c>
      <c r="Q204" s="4">
        <v>467</v>
      </c>
      <c r="R204" s="4">
        <v>491</v>
      </c>
      <c r="S204" s="4">
        <v>451</v>
      </c>
      <c r="T204" s="4">
        <v>473.00000000000011</v>
      </c>
      <c r="U204" s="7">
        <v>0</v>
      </c>
      <c r="V204" s="7">
        <v>5.1391862955032119E-2</v>
      </c>
      <c r="W204" s="7">
        <v>-3.4261241970021415E-2</v>
      </c>
      <c r="X204" s="4">
        <v>-0.12802435507130261</v>
      </c>
      <c r="Y204" s="4">
        <v>1.284796573875815E-2</v>
      </c>
      <c r="Z204" s="7">
        <v>3.7200000000000004E-2</v>
      </c>
      <c r="AA204" s="7">
        <v>3.7200000000000004E-2</v>
      </c>
      <c r="AB204" s="4">
        <v>0</v>
      </c>
      <c r="AC204" s="4">
        <v>2.1413276231263378E-2</v>
      </c>
      <c r="AD204" s="4">
        <v>0</v>
      </c>
      <c r="AE204" s="4">
        <v>0.75685728002422203</v>
      </c>
      <c r="AF204" s="4">
        <v>0.46532701495686613</v>
      </c>
      <c r="AG204" s="4">
        <v>1.1496666267461371</v>
      </c>
      <c r="AH204" s="4">
        <v>1.279208945959295</v>
      </c>
      <c r="AI204" s="4">
        <v>7.603686635944687E-2</v>
      </c>
      <c r="AJ204" s="4">
        <v>605</v>
      </c>
      <c r="AK204" s="4">
        <v>451</v>
      </c>
      <c r="AL204" s="4">
        <v>565</v>
      </c>
      <c r="AM204" s="4"/>
    </row>
    <row r="205" spans="1:39" x14ac:dyDescent="0.3">
      <c r="A205" s="4">
        <v>20200330</v>
      </c>
      <c r="B205" s="4" t="s">
        <v>1329</v>
      </c>
      <c r="C205" s="4">
        <v>468</v>
      </c>
      <c r="D205" s="4">
        <v>558</v>
      </c>
      <c r="E205" s="4">
        <v>460</v>
      </c>
      <c r="F205" s="4">
        <v>522</v>
      </c>
      <c r="G205" s="4">
        <v>36</v>
      </c>
      <c r="H205" s="4">
        <v>1387652</v>
      </c>
      <c r="I205" s="4">
        <v>7.4069999999999997E-2</v>
      </c>
      <c r="J205" s="4">
        <v>1.491802008008944</v>
      </c>
      <c r="K205" s="4">
        <v>1.057393652937205</v>
      </c>
      <c r="L205" s="4">
        <v>1.100337268128162</v>
      </c>
      <c r="M205" s="4">
        <v>1.1296256221597061</v>
      </c>
      <c r="N205" s="4">
        <v>0.89575289575289574</v>
      </c>
      <c r="O205" s="4">
        <v>0.67949580196559123</v>
      </c>
      <c r="P205" s="4">
        <v>0.66007713545069435</v>
      </c>
      <c r="Q205" s="4">
        <v>525</v>
      </c>
      <c r="R205" s="4">
        <v>548</v>
      </c>
      <c r="S205" s="4">
        <v>520</v>
      </c>
      <c r="T205" s="4">
        <v>541</v>
      </c>
      <c r="U205" s="7">
        <v>5.7471264367816091E-3</v>
      </c>
      <c r="V205" s="7">
        <v>4.9808429118773943E-2</v>
      </c>
      <c r="W205" s="7">
        <v>-3.8314176245210726E-3</v>
      </c>
      <c r="X205" s="4">
        <v>-0.102702702702703</v>
      </c>
      <c r="Y205" s="4">
        <v>3.6398467432950193E-2</v>
      </c>
      <c r="Z205" s="7">
        <v>3.7200000000000004E-2</v>
      </c>
      <c r="AA205" s="7">
        <v>3.7200000000000004E-2</v>
      </c>
      <c r="AB205" s="4">
        <v>0</v>
      </c>
      <c r="AC205" s="4">
        <v>6.8965517241379309E-2</v>
      </c>
      <c r="AD205" s="4">
        <v>1.709401709401721E-2</v>
      </c>
      <c r="AE205" s="4">
        <v>1.808793357404487</v>
      </c>
      <c r="AF205" s="4">
        <v>0.54742178745694847</v>
      </c>
      <c r="AG205" s="4">
        <v>1.400568531928055</v>
      </c>
      <c r="AH205" s="4">
        <v>1.1127492112960851</v>
      </c>
      <c r="AI205" s="4">
        <v>0.11538461538461529</v>
      </c>
      <c r="AJ205" s="4">
        <v>770</v>
      </c>
      <c r="AK205" s="4">
        <v>520</v>
      </c>
      <c r="AL205" s="4">
        <v>736.00000000000011</v>
      </c>
      <c r="AM205" s="4"/>
    </row>
    <row r="206" spans="1:39" x14ac:dyDescent="0.3">
      <c r="A206" s="4">
        <v>20200508</v>
      </c>
      <c r="B206" s="4" t="s">
        <v>1329</v>
      </c>
      <c r="C206" s="4">
        <v>800</v>
      </c>
      <c r="D206" s="4">
        <v>997</v>
      </c>
      <c r="E206" s="4">
        <v>789</v>
      </c>
      <c r="F206" s="4">
        <v>873</v>
      </c>
      <c r="G206" s="4">
        <v>73</v>
      </c>
      <c r="H206" s="4">
        <v>34162547</v>
      </c>
      <c r="I206" s="4">
        <v>9.1249999999999998E-2</v>
      </c>
      <c r="J206" s="4">
        <v>7.1359571282938568</v>
      </c>
      <c r="K206" s="4">
        <v>1.064201544087769</v>
      </c>
      <c r="L206" s="4">
        <v>1.09811320754717</v>
      </c>
      <c r="M206" s="4">
        <v>1.1245652453948221</v>
      </c>
      <c r="N206" s="4">
        <v>1.1189438605485771</v>
      </c>
      <c r="O206" s="4">
        <v>1.2145523685858051</v>
      </c>
      <c r="P206" s="4">
        <v>1.1589392983969999</v>
      </c>
      <c r="Q206" s="4">
        <v>860</v>
      </c>
      <c r="R206" s="4">
        <v>861.00000000000011</v>
      </c>
      <c r="S206" s="4">
        <v>796.00000000000011</v>
      </c>
      <c r="T206" s="4">
        <v>800</v>
      </c>
      <c r="U206" s="7">
        <v>-1.4891179839633447E-2</v>
      </c>
      <c r="V206" s="7">
        <v>-1.3745704467353822E-2</v>
      </c>
      <c r="W206" s="7">
        <v>-8.8201603665521058E-2</v>
      </c>
      <c r="X206" s="4">
        <v>4.7551909766726512E-2</v>
      </c>
      <c r="Y206" s="4">
        <v>-8.3619702176403327E-2</v>
      </c>
      <c r="Z206" s="7">
        <v>-8.6419702176403324E-2</v>
      </c>
      <c r="AA206" s="7">
        <v>-8.6419702176403324E-2</v>
      </c>
      <c r="AB206" s="4">
        <v>0</v>
      </c>
      <c r="AC206" s="4">
        <v>0.14203894616265739</v>
      </c>
      <c r="AD206" s="4">
        <v>1.375E-2</v>
      </c>
      <c r="AE206" s="4">
        <v>14.59245076376131</v>
      </c>
      <c r="AF206" s="4">
        <v>0.93580236978427689</v>
      </c>
      <c r="AG206" s="4">
        <v>1.869469543886312</v>
      </c>
      <c r="AH206" s="4">
        <v>0.53369060198615081</v>
      </c>
      <c r="AI206" s="4">
        <v>9.1250000000000137E-2</v>
      </c>
      <c r="AJ206" s="4">
        <v>861.00000000000011</v>
      </c>
      <c r="AK206" s="4">
        <v>751.00000000000011</v>
      </c>
      <c r="AL206" s="4">
        <v>766.00000000000011</v>
      </c>
      <c r="AM206" s="4"/>
    </row>
    <row r="207" spans="1:39" x14ac:dyDescent="0.3">
      <c r="A207" s="4">
        <v>20200729</v>
      </c>
      <c r="B207" s="4" t="s">
        <v>1329</v>
      </c>
      <c r="C207" s="4">
        <v>694</v>
      </c>
      <c r="D207" s="4">
        <v>880</v>
      </c>
      <c r="E207" s="4">
        <v>692</v>
      </c>
      <c r="F207" s="4">
        <v>762</v>
      </c>
      <c r="G207" s="4">
        <v>67</v>
      </c>
      <c r="H207" s="4">
        <v>15497198</v>
      </c>
      <c r="I207" s="4">
        <v>9.64E-2</v>
      </c>
      <c r="J207" s="4">
        <v>7.7969129610085366</v>
      </c>
      <c r="K207" s="4">
        <v>1.080851063829787</v>
      </c>
      <c r="L207" s="4">
        <v>1.0964028776978421</v>
      </c>
      <c r="M207" s="4">
        <v>1.084388786110716</v>
      </c>
      <c r="N207" s="4">
        <v>1.0778697220454061</v>
      </c>
      <c r="O207" s="4">
        <v>1.0147822612864561</v>
      </c>
      <c r="P207" s="4">
        <v>1.0346466315146301</v>
      </c>
      <c r="Q207" s="4">
        <v>762</v>
      </c>
      <c r="R207" s="4">
        <v>795</v>
      </c>
      <c r="S207" s="4">
        <v>741.00000000000011</v>
      </c>
      <c r="T207" s="4">
        <v>744</v>
      </c>
      <c r="U207" s="7">
        <v>0</v>
      </c>
      <c r="V207" s="7">
        <v>4.3307086614173228E-2</v>
      </c>
      <c r="W207" s="7">
        <v>-2.7559055118110087E-2</v>
      </c>
      <c r="X207" s="4">
        <v>-1.414527194284023E-4</v>
      </c>
      <c r="Y207" s="4">
        <v>-2.3622047244094491E-2</v>
      </c>
      <c r="Z207" s="7">
        <v>3.7200000000000004E-2</v>
      </c>
      <c r="AA207" s="7">
        <v>3.7200000000000004E-2</v>
      </c>
      <c r="AB207" s="4">
        <v>0</v>
      </c>
      <c r="AC207" s="4">
        <v>0.15485564304461941</v>
      </c>
      <c r="AD207" s="4">
        <v>2.881844380403458E-3</v>
      </c>
      <c r="AE207" s="4">
        <v>8.8405531878238435</v>
      </c>
      <c r="AF207" s="4">
        <v>1.0279809133012441</v>
      </c>
      <c r="AG207" s="4">
        <v>1.1353797269744259</v>
      </c>
      <c r="AH207" s="4">
        <v>9.2018107645520916E-2</v>
      </c>
      <c r="AI207" s="4">
        <v>9.7982708933717577E-2</v>
      </c>
      <c r="AJ207" s="4">
        <v>795</v>
      </c>
      <c r="AK207" s="4">
        <v>677</v>
      </c>
      <c r="AL207" s="4">
        <v>680</v>
      </c>
      <c r="AM207" s="4"/>
    </row>
    <row r="208" spans="1:39" x14ac:dyDescent="0.3">
      <c r="A208" s="4">
        <v>20190812</v>
      </c>
      <c r="B208" s="4" t="s">
        <v>1330</v>
      </c>
      <c r="C208" s="4">
        <v>1265</v>
      </c>
      <c r="D208" s="4">
        <v>1410</v>
      </c>
      <c r="E208" s="4">
        <v>1260</v>
      </c>
      <c r="F208" s="4">
        <v>1365</v>
      </c>
      <c r="G208" s="4">
        <v>110</v>
      </c>
      <c r="H208" s="4">
        <v>927975</v>
      </c>
      <c r="I208" s="4">
        <v>8.7650000000000006E-2</v>
      </c>
      <c r="J208" s="4">
        <v>1.302438601277996</v>
      </c>
      <c r="K208" s="4">
        <v>1.083333333333333</v>
      </c>
      <c r="L208" s="4">
        <v>1.096385542168675</v>
      </c>
      <c r="M208" s="4">
        <v>1.0540540540540539</v>
      </c>
      <c r="N208" s="4">
        <v>0.99726027397260275</v>
      </c>
      <c r="O208" s="4">
        <v>0.79634401283484857</v>
      </c>
      <c r="P208" s="4">
        <v>0.68522663096906433</v>
      </c>
      <c r="Q208" s="4">
        <v>1355</v>
      </c>
      <c r="R208" s="4">
        <v>1400</v>
      </c>
      <c r="S208" s="4">
        <v>1295</v>
      </c>
      <c r="T208" s="4">
        <v>1365</v>
      </c>
      <c r="U208" s="7">
        <v>-7.326007326007326E-3</v>
      </c>
      <c r="V208" s="7">
        <v>2.564102564102564E-2</v>
      </c>
      <c r="W208" s="7">
        <v>-5.128205128205128E-2</v>
      </c>
      <c r="X208" s="4">
        <v>-3.9999999999999827E-2</v>
      </c>
      <c r="Y208" s="4">
        <v>0</v>
      </c>
      <c r="Z208" s="7">
        <v>-2.8E-3</v>
      </c>
      <c r="AA208" s="7">
        <v>-2.8E-3</v>
      </c>
      <c r="AB208" s="4">
        <v>7.9681274900398405E-3</v>
      </c>
      <c r="AC208" s="4">
        <v>3.2967032967032968E-2</v>
      </c>
      <c r="AD208" s="4">
        <v>3.952569169960474E-3</v>
      </c>
      <c r="AE208" s="4">
        <v>1.0530858061089701</v>
      </c>
      <c r="AF208" s="4">
        <v>0.83274330436943667</v>
      </c>
      <c r="AG208" s="4">
        <v>1.1279381387866909</v>
      </c>
      <c r="AH208" s="4">
        <v>0.3142767999965318</v>
      </c>
      <c r="AI208" s="4">
        <v>7.9051383399209488E-2</v>
      </c>
      <c r="AJ208" s="4">
        <v>1445</v>
      </c>
      <c r="AK208" s="4">
        <v>1295</v>
      </c>
      <c r="AL208" s="4">
        <v>1350</v>
      </c>
      <c r="AM208" s="8">
        <v>6.9995258539467704E-3</v>
      </c>
    </row>
    <row r="209" spans="1:39" x14ac:dyDescent="0.3">
      <c r="A209" s="4">
        <v>20191014</v>
      </c>
      <c r="B209" s="4" t="s">
        <v>1330</v>
      </c>
      <c r="C209" s="4">
        <v>1330</v>
      </c>
      <c r="D209" s="4">
        <v>1530</v>
      </c>
      <c r="E209" s="4">
        <v>1330</v>
      </c>
      <c r="F209" s="4">
        <v>1495</v>
      </c>
      <c r="G209" s="4">
        <v>170</v>
      </c>
      <c r="H209" s="4">
        <v>2996911</v>
      </c>
      <c r="I209" s="4">
        <v>0.1283</v>
      </c>
      <c r="J209" s="4">
        <v>3.2728134265124549</v>
      </c>
      <c r="K209" s="4">
        <v>1.1397712833545111</v>
      </c>
      <c r="L209" s="4">
        <v>1.2075928917609049</v>
      </c>
      <c r="M209" s="4">
        <v>1.2632023658639631</v>
      </c>
      <c r="N209" s="4">
        <v>1.237582781456954</v>
      </c>
      <c r="O209" s="4">
        <v>1.160188837871047</v>
      </c>
      <c r="P209" s="4">
        <v>0.89834752128192286</v>
      </c>
      <c r="Q209" s="4">
        <v>1475</v>
      </c>
      <c r="R209" s="4">
        <v>1510</v>
      </c>
      <c r="S209" s="4">
        <v>1380</v>
      </c>
      <c r="T209" s="4">
        <v>1450</v>
      </c>
      <c r="U209" s="7">
        <v>-1.3377926421404682E-2</v>
      </c>
      <c r="V209" s="7">
        <v>1.0033444816053512E-2</v>
      </c>
      <c r="W209" s="7">
        <v>-7.6923076923076927E-2</v>
      </c>
      <c r="X209" s="4">
        <v>1.138245033112583E-2</v>
      </c>
      <c r="Y209" s="4">
        <v>-3.0100334448160539E-2</v>
      </c>
      <c r="Z209" s="7">
        <v>-3.290033444816054E-2</v>
      </c>
      <c r="AA209" s="7">
        <v>-3.290033444816054E-2</v>
      </c>
      <c r="AB209" s="4">
        <v>3.773584905660377E-3</v>
      </c>
      <c r="AC209" s="4">
        <v>2.3411371237458189E-2</v>
      </c>
      <c r="AD209" s="4">
        <v>0</v>
      </c>
      <c r="AE209" s="4">
        <v>1.23453530744014</v>
      </c>
      <c r="AF209" s="4">
        <v>1.101188029088952</v>
      </c>
      <c r="AG209" s="4">
        <v>1.4032612862444249</v>
      </c>
      <c r="AH209" s="4">
        <v>0.1954844663271384</v>
      </c>
      <c r="AI209" s="4">
        <v>0.1240601503759398</v>
      </c>
      <c r="AJ209" s="4">
        <v>1535</v>
      </c>
      <c r="AK209" s="4">
        <v>1295</v>
      </c>
      <c r="AL209" s="4">
        <v>1520</v>
      </c>
      <c r="AM209" s="4"/>
    </row>
    <row r="210" spans="1:39" x14ac:dyDescent="0.3">
      <c r="A210" s="4">
        <v>20191023</v>
      </c>
      <c r="B210" s="4" t="s">
        <v>1330</v>
      </c>
      <c r="C210" s="4">
        <v>1390</v>
      </c>
      <c r="D210" s="4">
        <v>1730</v>
      </c>
      <c r="E210" s="4">
        <v>1350</v>
      </c>
      <c r="F210" s="4">
        <v>1635</v>
      </c>
      <c r="G210" s="4">
        <v>185</v>
      </c>
      <c r="H210" s="4">
        <v>6523343</v>
      </c>
      <c r="I210" s="4">
        <v>0.12759000000000001</v>
      </c>
      <c r="J210" s="4">
        <v>3.348407131552527</v>
      </c>
      <c r="K210" s="4">
        <v>1.0651465798045601</v>
      </c>
      <c r="L210" s="4">
        <v>1.0900000000000001</v>
      </c>
      <c r="M210" s="4">
        <v>1.139372822299652</v>
      </c>
      <c r="N210" s="4">
        <v>1.267687536344253</v>
      </c>
      <c r="O210" s="4">
        <v>1.2633612363168061</v>
      </c>
      <c r="P210" s="4">
        <v>1.0160801677930551</v>
      </c>
      <c r="Q210" s="4">
        <v>1670</v>
      </c>
      <c r="R210" s="4">
        <v>1705</v>
      </c>
      <c r="S210" s="4">
        <v>1555</v>
      </c>
      <c r="T210" s="4">
        <v>1575</v>
      </c>
      <c r="U210" s="7">
        <v>2.1406727828746176E-2</v>
      </c>
      <c r="V210" s="7">
        <v>4.2813455657492352E-2</v>
      </c>
      <c r="W210" s="7">
        <v>-4.8929663608562692E-2</v>
      </c>
      <c r="X210" s="4">
        <v>3.6635006784260522E-2</v>
      </c>
      <c r="Y210" s="4">
        <v>-3.669724770642202E-2</v>
      </c>
      <c r="Z210" s="7">
        <v>3.7200000000000004E-2</v>
      </c>
      <c r="AA210" s="7">
        <v>1.8606727828746176E-2</v>
      </c>
      <c r="AB210" s="4">
        <v>0</v>
      </c>
      <c r="AC210" s="4">
        <v>5.8103975535168197E-2</v>
      </c>
      <c r="AD210" s="4">
        <v>2.8776978417266189E-2</v>
      </c>
      <c r="AE210" s="4">
        <v>3.4950387311152991</v>
      </c>
      <c r="AF210" s="4">
        <v>1.0650379184214891</v>
      </c>
      <c r="AG210" s="4">
        <v>1.623349668002555</v>
      </c>
      <c r="AH210" s="4">
        <v>0.32292347766392332</v>
      </c>
      <c r="AI210" s="4">
        <v>0.17625899280575541</v>
      </c>
      <c r="AJ210" s="4">
        <v>1710</v>
      </c>
      <c r="AK210" s="4">
        <v>1470</v>
      </c>
      <c r="AL210" s="4">
        <v>1640</v>
      </c>
      <c r="AM210" s="8">
        <v>4.6805202304382497E-3</v>
      </c>
    </row>
    <row r="211" spans="1:39" x14ac:dyDescent="0.3">
      <c r="A211" s="4">
        <v>20191205</v>
      </c>
      <c r="B211" s="4" t="s">
        <v>1330</v>
      </c>
      <c r="C211" s="4">
        <v>1460</v>
      </c>
      <c r="D211" s="4">
        <v>1620</v>
      </c>
      <c r="E211" s="4">
        <v>1460</v>
      </c>
      <c r="F211" s="4">
        <v>1590</v>
      </c>
      <c r="G211" s="4">
        <v>130</v>
      </c>
      <c r="H211" s="4">
        <v>1456060</v>
      </c>
      <c r="I211" s="4">
        <v>8.9039999999999994E-2</v>
      </c>
      <c r="J211" s="4">
        <v>2.2273583287913521</v>
      </c>
      <c r="K211" s="4">
        <v>1.06</v>
      </c>
      <c r="L211" s="4">
        <v>1.080163043478261</v>
      </c>
      <c r="M211" s="4">
        <v>1.0772357723577231</v>
      </c>
      <c r="N211" s="4">
        <v>1.038367346938776</v>
      </c>
      <c r="O211" s="4">
        <v>1.11912722153792</v>
      </c>
      <c r="P211" s="4">
        <v>1.099743508458457</v>
      </c>
      <c r="Q211" s="4">
        <v>1635</v>
      </c>
      <c r="R211" s="4">
        <v>1690</v>
      </c>
      <c r="S211" s="4">
        <v>1545</v>
      </c>
      <c r="T211" s="4">
        <v>1585</v>
      </c>
      <c r="U211" s="7">
        <v>2.8301886792452831E-2</v>
      </c>
      <c r="V211" s="7">
        <v>6.2893081761006289E-2</v>
      </c>
      <c r="W211" s="7">
        <v>-2.8301886792452831E-2</v>
      </c>
      <c r="X211" s="4">
        <v>-1.404081632653046E-2</v>
      </c>
      <c r="Y211" s="4">
        <v>-3.1446540880503151E-3</v>
      </c>
      <c r="Z211" s="7">
        <v>3.7200000000000004E-2</v>
      </c>
      <c r="AA211" s="7">
        <v>2.550188679245283E-2</v>
      </c>
      <c r="AB211" s="4">
        <v>0</v>
      </c>
      <c r="AC211" s="4">
        <v>1.886792452830189E-2</v>
      </c>
      <c r="AD211" s="4">
        <v>0</v>
      </c>
      <c r="AE211" s="4">
        <v>2.6751547888074372</v>
      </c>
      <c r="AF211" s="4">
        <v>0.9425467498329031</v>
      </c>
      <c r="AG211" s="4">
        <v>1.113122389261838</v>
      </c>
      <c r="AH211" s="4">
        <v>0.1625815237626696</v>
      </c>
      <c r="AI211" s="4">
        <v>8.9041095890410954E-2</v>
      </c>
      <c r="AJ211" s="4">
        <v>1690</v>
      </c>
      <c r="AK211" s="4">
        <v>1440</v>
      </c>
      <c r="AL211" s="4">
        <v>1465</v>
      </c>
      <c r="AM211" s="8">
        <v>-1.2266701384742699E-2</v>
      </c>
    </row>
    <row r="212" spans="1:39" x14ac:dyDescent="0.3">
      <c r="A212" s="4">
        <v>20200110</v>
      </c>
      <c r="B212" s="4" t="s">
        <v>1330</v>
      </c>
      <c r="C212" s="4">
        <v>1040</v>
      </c>
      <c r="D212" s="4">
        <v>1140</v>
      </c>
      <c r="E212" s="4">
        <v>1030</v>
      </c>
      <c r="F212" s="4">
        <v>1130</v>
      </c>
      <c r="G212" s="4">
        <v>100</v>
      </c>
      <c r="H212" s="4">
        <v>1243573</v>
      </c>
      <c r="I212" s="4">
        <v>9.7089999999999996E-2</v>
      </c>
      <c r="J212" s="4">
        <v>1.227281331240317</v>
      </c>
      <c r="K212" s="4">
        <v>1.0660377358490569</v>
      </c>
      <c r="L212" s="4">
        <v>1.0620300751879701</v>
      </c>
      <c r="M212" s="4">
        <v>1.0492107706592391</v>
      </c>
      <c r="N212" s="4">
        <v>0.90854271356783922</v>
      </c>
      <c r="O212" s="4">
        <v>0.780072484611402</v>
      </c>
      <c r="P212" s="4">
        <v>0.82584731569170799</v>
      </c>
      <c r="Q212" s="4">
        <v>1135</v>
      </c>
      <c r="R212" s="4">
        <v>1165</v>
      </c>
      <c r="S212" s="4">
        <v>1115</v>
      </c>
      <c r="T212" s="4">
        <v>1155</v>
      </c>
      <c r="U212" s="7">
        <v>4.4247787610619468E-3</v>
      </c>
      <c r="V212" s="7">
        <v>3.0973451327433628E-2</v>
      </c>
      <c r="W212" s="7">
        <v>-1.3274336283185841E-2</v>
      </c>
      <c r="X212" s="4">
        <v>-8.4824120603015071E-2</v>
      </c>
      <c r="Y212" s="4">
        <v>2.2123893805309731E-2</v>
      </c>
      <c r="Z212" s="7">
        <v>1.932389380530973E-2</v>
      </c>
      <c r="AA212" s="7">
        <v>1.932389380530973E-2</v>
      </c>
      <c r="AB212" s="4">
        <v>9.7087378640776691E-3</v>
      </c>
      <c r="AC212" s="4">
        <v>8.8495575221238937E-3</v>
      </c>
      <c r="AD212" s="4">
        <v>9.6153846153846159E-3</v>
      </c>
      <c r="AE212" s="4">
        <v>2.32796444704028</v>
      </c>
      <c r="AF212" s="4">
        <v>0.66820166567014738</v>
      </c>
      <c r="AG212" s="4">
        <v>1.16227987949332</v>
      </c>
      <c r="AH212" s="4">
        <v>0.6361762190541469</v>
      </c>
      <c r="AI212" s="4">
        <v>8.6538461538461536E-2</v>
      </c>
      <c r="AJ212" s="4">
        <v>1440</v>
      </c>
      <c r="AK212" s="4">
        <v>1115</v>
      </c>
      <c r="AL212" s="4">
        <v>1310</v>
      </c>
      <c r="AM212" s="8">
        <v>1.04190120743025E-2</v>
      </c>
    </row>
    <row r="213" spans="1:39" x14ac:dyDescent="0.3">
      <c r="A213" s="4">
        <v>20200525</v>
      </c>
      <c r="B213" s="4" t="s">
        <v>1330</v>
      </c>
      <c r="C213" s="4">
        <v>406</v>
      </c>
      <c r="D213" s="4">
        <v>450</v>
      </c>
      <c r="E213" s="4">
        <v>395</v>
      </c>
      <c r="F213" s="4">
        <v>440</v>
      </c>
      <c r="G213" s="4">
        <v>38</v>
      </c>
      <c r="H213" s="4">
        <v>11527888</v>
      </c>
      <c r="I213" s="4">
        <v>9.4530000000000003E-2</v>
      </c>
      <c r="J213" s="4">
        <v>1.9514010757422999</v>
      </c>
      <c r="K213" s="4">
        <v>1.0526315789473679</v>
      </c>
      <c r="L213" s="4">
        <v>1.054144705318639</v>
      </c>
      <c r="M213" s="4">
        <v>1.0189902732746641</v>
      </c>
      <c r="N213" s="4">
        <v>0.94786729857819907</v>
      </c>
      <c r="O213" s="4">
        <v>1.0336321992091151</v>
      </c>
      <c r="P213" s="4">
        <v>0.53369991509319537</v>
      </c>
      <c r="Q213" s="4">
        <v>449.00000000000011</v>
      </c>
      <c r="R213" s="4">
        <v>488.00000000000011</v>
      </c>
      <c r="S213" s="4">
        <v>446</v>
      </c>
      <c r="T213" s="4">
        <v>453.00000000000011</v>
      </c>
      <c r="U213" s="7">
        <v>2.0454545454545715E-2</v>
      </c>
      <c r="V213" s="7">
        <v>0.10909090909090935</v>
      </c>
      <c r="W213" s="7">
        <v>1.3636363636363636E-2</v>
      </c>
      <c r="X213" s="4">
        <v>-5.5902628177509552E-2</v>
      </c>
      <c r="Y213" s="4">
        <v>2.954545454545467E-2</v>
      </c>
      <c r="Z213" s="7">
        <v>3.7200000000000004E-2</v>
      </c>
      <c r="AA213" s="7">
        <v>1.7654545454545714E-2</v>
      </c>
      <c r="AB213" s="4">
        <v>0</v>
      </c>
      <c r="AC213" s="4">
        <v>2.2727272727272731E-2</v>
      </c>
      <c r="AD213" s="4">
        <v>2.7093596059113299E-2</v>
      </c>
      <c r="AE213" s="4">
        <v>4.271940880032818</v>
      </c>
      <c r="AF213" s="4">
        <v>0.68755107994046927</v>
      </c>
      <c r="AG213" s="4">
        <v>1.288379757188046</v>
      </c>
      <c r="AH213" s="4">
        <v>0.67826872462904875</v>
      </c>
      <c r="AI213" s="4">
        <v>8.3743842364532015E-2</v>
      </c>
      <c r="AJ213" s="4">
        <v>488.00000000000011</v>
      </c>
      <c r="AK213" s="4">
        <v>401</v>
      </c>
      <c r="AL213" s="4">
        <v>409.00000000000011</v>
      </c>
      <c r="AM213" s="4"/>
    </row>
    <row r="214" spans="1:39" x14ac:dyDescent="0.3">
      <c r="A214" s="4">
        <v>20200717</v>
      </c>
      <c r="B214" s="4" t="s">
        <v>1330</v>
      </c>
      <c r="C214" s="4">
        <v>281</v>
      </c>
      <c r="D214" s="4">
        <v>303</v>
      </c>
      <c r="E214" s="4">
        <v>273</v>
      </c>
      <c r="F214" s="4">
        <v>301</v>
      </c>
      <c r="G214" s="4">
        <v>20</v>
      </c>
      <c r="H214" s="4">
        <v>8296643</v>
      </c>
      <c r="I214" s="4">
        <v>7.1169999999999997E-2</v>
      </c>
      <c r="J214" s="4">
        <v>1.048708798993601</v>
      </c>
      <c r="K214" s="4">
        <v>1.0673758865248231</v>
      </c>
      <c r="L214" s="4">
        <v>1.092955700798838</v>
      </c>
      <c r="M214" s="4">
        <v>1.104181951577403</v>
      </c>
      <c r="N214" s="4">
        <v>1.0709838107098379</v>
      </c>
      <c r="O214" s="4">
        <v>0.80492044390961359</v>
      </c>
      <c r="P214" s="4">
        <v>0.6005386891896386</v>
      </c>
      <c r="Q214" s="4">
        <v>310</v>
      </c>
      <c r="R214" s="4">
        <v>360</v>
      </c>
      <c r="S214" s="4">
        <v>306</v>
      </c>
      <c r="T214" s="4">
        <v>350</v>
      </c>
      <c r="U214" s="7">
        <v>2.9900332225913623E-2</v>
      </c>
      <c r="V214" s="7">
        <v>0.19601328903654486</v>
      </c>
      <c r="W214" s="7">
        <v>1.6611295681063124E-2</v>
      </c>
      <c r="X214" s="4">
        <v>-2.9354207436399219E-2</v>
      </c>
      <c r="Y214" s="4">
        <v>0.16279069767441859</v>
      </c>
      <c r="Z214" s="7">
        <v>3.7200000000000004E-2</v>
      </c>
      <c r="AA214" s="7">
        <v>2.7100332225913622E-2</v>
      </c>
      <c r="AB214" s="4">
        <v>0</v>
      </c>
      <c r="AC214" s="4">
        <v>6.6445182724252493E-3</v>
      </c>
      <c r="AD214" s="4">
        <v>2.846975088967971E-2</v>
      </c>
      <c r="AE214" s="4">
        <v>0.60674799794529033</v>
      </c>
      <c r="AF214" s="4">
        <v>0.85636350766135083</v>
      </c>
      <c r="AG214" s="4">
        <v>1.2518347023869489</v>
      </c>
      <c r="AH214" s="4">
        <v>0.36890090188256031</v>
      </c>
      <c r="AI214" s="4">
        <v>7.1174377224199295E-2</v>
      </c>
      <c r="AJ214" s="4">
        <v>406</v>
      </c>
      <c r="AK214" s="4">
        <v>306</v>
      </c>
      <c r="AL214" s="4">
        <v>324</v>
      </c>
      <c r="AM214" s="4"/>
    </row>
    <row r="215" spans="1:39" x14ac:dyDescent="0.3">
      <c r="A215" s="4">
        <v>20200721</v>
      </c>
      <c r="B215" s="4" t="s">
        <v>1330</v>
      </c>
      <c r="C215" s="4">
        <v>361</v>
      </c>
      <c r="D215" s="4">
        <v>406</v>
      </c>
      <c r="E215" s="4">
        <v>361</v>
      </c>
      <c r="F215" s="4">
        <v>385</v>
      </c>
      <c r="G215" s="4">
        <v>35</v>
      </c>
      <c r="H215" s="4">
        <v>28640915</v>
      </c>
      <c r="I215" s="4">
        <v>0.1</v>
      </c>
      <c r="J215" s="4">
        <v>2.2268400983802699</v>
      </c>
      <c r="K215" s="4">
        <v>1.1148648648648649</v>
      </c>
      <c r="L215" s="4">
        <v>1.217583807716635</v>
      </c>
      <c r="M215" s="4">
        <v>1.3253012048192769</v>
      </c>
      <c r="N215" s="4">
        <v>1.333795253767539</v>
      </c>
      <c r="O215" s="4">
        <v>1.0462904248573239</v>
      </c>
      <c r="P215" s="4">
        <v>0.78865161059046451</v>
      </c>
      <c r="Q215" s="4">
        <v>390</v>
      </c>
      <c r="R215" s="4">
        <v>390</v>
      </c>
      <c r="S215" s="4">
        <v>340</v>
      </c>
      <c r="T215" s="4">
        <v>349</v>
      </c>
      <c r="U215" s="7">
        <v>1.2987012987012988E-2</v>
      </c>
      <c r="V215" s="7">
        <v>1.2987012987012988E-2</v>
      </c>
      <c r="W215" s="7">
        <v>-0.11688311688311688</v>
      </c>
      <c r="X215" s="4">
        <v>2.8061666377966091E-2</v>
      </c>
      <c r="Y215" s="4">
        <v>-9.350649350649351E-2</v>
      </c>
      <c r="Z215" s="7">
        <v>-9.6306493506493507E-2</v>
      </c>
      <c r="AA215" s="7">
        <v>-9.6306493506493507E-2</v>
      </c>
      <c r="AB215" s="4">
        <v>3.1428571428571431E-2</v>
      </c>
      <c r="AC215" s="4">
        <v>5.4545454545454543E-2</v>
      </c>
      <c r="AD215" s="4">
        <v>0</v>
      </c>
      <c r="AE215" s="4">
        <v>1.125823059838218</v>
      </c>
      <c r="AF215" s="4">
        <v>1.086049483499971</v>
      </c>
      <c r="AG215" s="4">
        <v>1.614678794985881</v>
      </c>
      <c r="AH215" s="4">
        <v>0.30145013659659919</v>
      </c>
      <c r="AI215" s="4">
        <v>6.6481994459833799E-2</v>
      </c>
      <c r="AJ215" s="4">
        <v>390</v>
      </c>
      <c r="AK215" s="4">
        <v>295</v>
      </c>
      <c r="AL215" s="4">
        <v>300</v>
      </c>
      <c r="AM215" s="4"/>
    </row>
    <row r="216" spans="1:39" x14ac:dyDescent="0.3">
      <c r="A216" s="4">
        <v>20200826</v>
      </c>
      <c r="B216" s="4" t="s">
        <v>1330</v>
      </c>
      <c r="C216" s="4">
        <v>181</v>
      </c>
      <c r="D216" s="4">
        <v>222</v>
      </c>
      <c r="E216" s="4">
        <v>180</v>
      </c>
      <c r="F216" s="4">
        <v>207</v>
      </c>
      <c r="G216" s="4">
        <v>26</v>
      </c>
      <c r="H216" s="4">
        <v>32718157</v>
      </c>
      <c r="I216" s="4">
        <v>0.14365</v>
      </c>
      <c r="J216" s="4">
        <v>2.32453871914581</v>
      </c>
      <c r="K216" s="4">
        <v>1.0991150442477879</v>
      </c>
      <c r="L216" s="4">
        <v>1.1034115138592751</v>
      </c>
      <c r="M216" s="4">
        <v>1.102823654768248</v>
      </c>
      <c r="N216" s="4">
        <v>0.92348873522194974</v>
      </c>
      <c r="O216" s="4">
        <v>0.7353463587921848</v>
      </c>
      <c r="P216" s="4">
        <v>0.59727331746375256</v>
      </c>
      <c r="Q216" s="4">
        <v>207</v>
      </c>
      <c r="R216" s="4">
        <v>207</v>
      </c>
      <c r="S216" s="4">
        <v>184</v>
      </c>
      <c r="T216" s="4">
        <v>185</v>
      </c>
      <c r="U216" s="7">
        <v>0</v>
      </c>
      <c r="V216" s="7">
        <v>0</v>
      </c>
      <c r="W216" s="7">
        <v>-0.1111111111111111</v>
      </c>
      <c r="X216" s="4">
        <v>-0.11710907874191399</v>
      </c>
      <c r="Y216" s="4">
        <v>-0.1062801932367151</v>
      </c>
      <c r="Z216" s="7">
        <v>-0.1090801932367151</v>
      </c>
      <c r="AA216" s="7">
        <v>-0.1090801932367151</v>
      </c>
      <c r="AB216" s="4">
        <v>0</v>
      </c>
      <c r="AC216" s="4">
        <v>7.2463768115942018E-2</v>
      </c>
      <c r="AD216" s="4">
        <v>5.5248618784530376E-3</v>
      </c>
      <c r="AE216" s="4">
        <v>5.3512944908656497</v>
      </c>
      <c r="AF216" s="4">
        <v>0.56689916666538931</v>
      </c>
      <c r="AG216" s="4">
        <v>1.407629908483542</v>
      </c>
      <c r="AH216" s="4">
        <v>1.053568126464278</v>
      </c>
      <c r="AI216" s="4">
        <v>0.14364640883977919</v>
      </c>
      <c r="AJ216" s="4">
        <v>214</v>
      </c>
      <c r="AK216" s="4">
        <v>183</v>
      </c>
      <c r="AL216" s="4">
        <v>187</v>
      </c>
      <c r="AM216" s="4"/>
    </row>
    <row r="217" spans="1:39" x14ac:dyDescent="0.3">
      <c r="A217" s="4">
        <v>20190809</v>
      </c>
      <c r="B217" s="4" t="s">
        <v>1331</v>
      </c>
      <c r="C217" s="4">
        <v>5200</v>
      </c>
      <c r="D217" s="4">
        <v>5470</v>
      </c>
      <c r="E217" s="4">
        <v>5150</v>
      </c>
      <c r="F217" s="4">
        <v>5400</v>
      </c>
      <c r="G217" s="4">
        <v>370</v>
      </c>
      <c r="H217" s="4">
        <v>131610</v>
      </c>
      <c r="I217" s="4">
        <v>7.356E-2</v>
      </c>
      <c r="J217" s="4">
        <v>0.29540476243383362</v>
      </c>
      <c r="K217" s="4">
        <v>1.0502431118314419</v>
      </c>
      <c r="L217" s="4">
        <v>1.0735586481113319</v>
      </c>
      <c r="M217" s="4">
        <v>1.022630432724174</v>
      </c>
      <c r="N217" s="4">
        <v>0.91127705353752686</v>
      </c>
      <c r="O217" s="4">
        <v>0.83428821567895362</v>
      </c>
      <c r="P217" s="4">
        <v>0.79360705428492695</v>
      </c>
      <c r="Q217" s="4">
        <v>5420</v>
      </c>
      <c r="R217" s="4">
        <v>5580</v>
      </c>
      <c r="S217" s="4">
        <v>5350</v>
      </c>
      <c r="T217" s="4">
        <v>5410</v>
      </c>
      <c r="U217" s="7">
        <v>3.7037037037037038E-3</v>
      </c>
      <c r="V217" s="7">
        <v>3.3333333333333333E-2</v>
      </c>
      <c r="W217" s="7">
        <v>-9.2592592592592587E-3</v>
      </c>
      <c r="X217" s="4">
        <v>-5.176559929122912E-2</v>
      </c>
      <c r="Y217" s="4">
        <v>1.8518518518518519E-3</v>
      </c>
      <c r="Z217" s="7">
        <v>-9.4814814814814805E-4</v>
      </c>
      <c r="AA217" s="7">
        <v>-9.4814814814814805E-4</v>
      </c>
      <c r="AB217" s="4">
        <v>3.3797216699801187E-2</v>
      </c>
      <c r="AC217" s="4">
        <v>1.2962962962962961E-2</v>
      </c>
      <c r="AD217" s="4">
        <v>9.6153846153846159E-3</v>
      </c>
      <c r="AE217" s="4">
        <v>2.1152702550667799</v>
      </c>
      <c r="AF217" s="4">
        <v>0.72329866517469521</v>
      </c>
      <c r="AG217" s="4">
        <v>1.111293036442889</v>
      </c>
      <c r="AH217" s="4">
        <v>0.48270207819761368</v>
      </c>
      <c r="AI217" s="4">
        <v>3.8461538461538457E-2</v>
      </c>
      <c r="AJ217" s="4">
        <v>5840</v>
      </c>
      <c r="AK217" s="4">
        <v>5210</v>
      </c>
      <c r="AL217" s="4">
        <v>5370</v>
      </c>
      <c r="AM217" s="8">
        <v>7.8573382012329593E-3</v>
      </c>
    </row>
    <row r="218" spans="1:39" x14ac:dyDescent="0.3">
      <c r="A218" s="4">
        <v>20200313</v>
      </c>
      <c r="B218" s="4" t="s">
        <v>1331</v>
      </c>
      <c r="C218" s="4">
        <v>3405</v>
      </c>
      <c r="D218" s="4">
        <v>4190</v>
      </c>
      <c r="E218" s="4">
        <v>3350</v>
      </c>
      <c r="F218" s="4">
        <v>4050</v>
      </c>
      <c r="G218" s="4">
        <v>345</v>
      </c>
      <c r="H218" s="4">
        <v>88834</v>
      </c>
      <c r="I218" s="4">
        <v>9.3119999999999994E-2</v>
      </c>
      <c r="J218" s="4">
        <v>2.3874010669318331</v>
      </c>
      <c r="K218" s="4">
        <v>1.0514928602336651</v>
      </c>
      <c r="L218" s="4">
        <v>1.0522213561964151</v>
      </c>
      <c r="M218" s="4">
        <v>1.0508562532433829</v>
      </c>
      <c r="N218" s="4">
        <v>0.9882266821204172</v>
      </c>
      <c r="O218" s="4">
        <v>0.91720610715835971</v>
      </c>
      <c r="P218" s="4">
        <v>0.8430767095722167</v>
      </c>
      <c r="Q218" s="4">
        <v>4035</v>
      </c>
      <c r="R218" s="4">
        <v>4435</v>
      </c>
      <c r="S218" s="4">
        <v>3905</v>
      </c>
      <c r="T218" s="4">
        <v>4280</v>
      </c>
      <c r="U218" s="7">
        <v>-3.7037037037037038E-3</v>
      </c>
      <c r="V218" s="7">
        <v>9.5061728395061731E-2</v>
      </c>
      <c r="W218" s="7">
        <v>-3.580246913580247E-2</v>
      </c>
      <c r="X218" s="4">
        <v>-3.7699017873482357E-2</v>
      </c>
      <c r="Y218" s="4">
        <v>5.6790123456790118E-2</v>
      </c>
      <c r="Z218" s="7">
        <v>3.7200000000000004E-2</v>
      </c>
      <c r="AA218" s="7">
        <v>3.7200000000000004E-2</v>
      </c>
      <c r="AB218" s="4">
        <v>0</v>
      </c>
      <c r="AC218" s="4">
        <v>3.4567901234567898E-2</v>
      </c>
      <c r="AD218" s="4">
        <v>1.6152716593245232E-2</v>
      </c>
      <c r="AE218" s="4">
        <v>2.9666711194229229</v>
      </c>
      <c r="AF218" s="4">
        <v>0.83967251932397835</v>
      </c>
      <c r="AG218" s="4">
        <v>1.109581636822297</v>
      </c>
      <c r="AH218" s="4">
        <v>0.28969990622244141</v>
      </c>
      <c r="AI218" s="4">
        <v>0.1894273127753304</v>
      </c>
      <c r="AJ218" s="4">
        <v>4435</v>
      </c>
      <c r="AK218" s="4">
        <v>3335</v>
      </c>
      <c r="AL218" s="4">
        <v>3740</v>
      </c>
      <c r="AM218" s="8">
        <v>-7.0081104475390801E-2</v>
      </c>
    </row>
    <row r="219" spans="1:39" x14ac:dyDescent="0.3">
      <c r="A219" s="4">
        <v>20190829</v>
      </c>
      <c r="B219" s="4" t="s">
        <v>1332</v>
      </c>
      <c r="C219" s="4">
        <v>3650</v>
      </c>
      <c r="D219" s="4">
        <v>4230</v>
      </c>
      <c r="E219" s="4">
        <v>3635</v>
      </c>
      <c r="F219" s="4">
        <v>3950</v>
      </c>
      <c r="G219" s="4">
        <v>320</v>
      </c>
      <c r="H219" s="4">
        <v>23085307</v>
      </c>
      <c r="I219" s="4">
        <v>8.8150000000000006E-2</v>
      </c>
      <c r="J219" s="4">
        <v>6.9773103664950904</v>
      </c>
      <c r="K219" s="4">
        <v>1.0787437414656349</v>
      </c>
      <c r="L219" s="4">
        <v>1.0984427141268081</v>
      </c>
      <c r="M219" s="4">
        <v>1.11550409488845</v>
      </c>
      <c r="N219" s="4">
        <v>1.138328530259366</v>
      </c>
      <c r="O219" s="4">
        <v>0.97711811997526288</v>
      </c>
      <c r="P219" s="4">
        <v>0.92575412829702253</v>
      </c>
      <c r="Q219" s="4">
        <v>3955</v>
      </c>
      <c r="R219" s="4">
        <v>4145</v>
      </c>
      <c r="S219" s="4">
        <v>3900</v>
      </c>
      <c r="T219" s="4">
        <v>3960</v>
      </c>
      <c r="U219" s="7">
        <v>1.2658227848101266E-3</v>
      </c>
      <c r="V219" s="7">
        <v>4.9367088607594936E-2</v>
      </c>
      <c r="W219" s="7">
        <v>-1.2658227848101266E-2</v>
      </c>
      <c r="X219" s="4">
        <v>-8.213256484149856E-3</v>
      </c>
      <c r="Y219" s="4">
        <v>2.5316455696202532E-3</v>
      </c>
      <c r="Z219" s="7">
        <v>3.7200000000000004E-2</v>
      </c>
      <c r="AA219" s="7">
        <v>3.7200000000000004E-2</v>
      </c>
      <c r="AB219" s="4">
        <v>5.5096418732782371E-3</v>
      </c>
      <c r="AC219" s="4">
        <v>7.0886075949367092E-2</v>
      </c>
      <c r="AD219" s="4">
        <v>4.10958904109589E-3</v>
      </c>
      <c r="AE219" s="4">
        <v>7.6258570097326226</v>
      </c>
      <c r="AF219" s="4">
        <v>0.96669195094993399</v>
      </c>
      <c r="AG219" s="4">
        <v>1.259472623756416</v>
      </c>
      <c r="AH219" s="4">
        <v>0.24047258390843859</v>
      </c>
      <c r="AI219" s="4">
        <v>8.2191780821917804E-2</v>
      </c>
      <c r="AJ219" s="4">
        <v>4475</v>
      </c>
      <c r="AK219" s="4">
        <v>3900</v>
      </c>
      <c r="AL219" s="4">
        <v>4105</v>
      </c>
      <c r="AM219" s="8">
        <v>-5.5233038375743296E-3</v>
      </c>
    </row>
    <row r="220" spans="1:39" x14ac:dyDescent="0.3">
      <c r="A220" s="4">
        <v>20200324</v>
      </c>
      <c r="B220" s="4" t="s">
        <v>1332</v>
      </c>
      <c r="C220" s="4">
        <v>1520</v>
      </c>
      <c r="D220" s="4">
        <v>1640</v>
      </c>
      <c r="E220" s="4">
        <v>1510</v>
      </c>
      <c r="F220" s="4">
        <v>1625</v>
      </c>
      <c r="G220" s="4">
        <v>165</v>
      </c>
      <c r="H220" s="4">
        <v>1336369</v>
      </c>
      <c r="I220" s="4">
        <v>0.11301</v>
      </c>
      <c r="J220" s="4">
        <v>0.74131566057339582</v>
      </c>
      <c r="K220" s="4">
        <v>1.0632497273718651</v>
      </c>
      <c r="L220" s="4">
        <v>1.051099611901682</v>
      </c>
      <c r="M220" s="4">
        <v>0.89531680440771355</v>
      </c>
      <c r="N220" s="4">
        <v>0.70460704607046065</v>
      </c>
      <c r="O220" s="4">
        <v>0.5626568947110252</v>
      </c>
      <c r="P220" s="4">
        <v>0.49437803440364059</v>
      </c>
      <c r="Q220" s="4">
        <v>1750</v>
      </c>
      <c r="R220" s="4">
        <v>1795</v>
      </c>
      <c r="S220" s="4">
        <v>1650</v>
      </c>
      <c r="T220" s="4">
        <v>1715</v>
      </c>
      <c r="U220" s="7">
        <v>7.6923076923076927E-2</v>
      </c>
      <c r="V220" s="7">
        <v>0.10461538461538461</v>
      </c>
      <c r="W220" s="7">
        <v>1.5384615384615385E-2</v>
      </c>
      <c r="X220" s="4">
        <v>-0.1312737127371274</v>
      </c>
      <c r="Y220" s="4">
        <v>5.5384615384615393E-2</v>
      </c>
      <c r="Z220" s="7">
        <v>7.412307692307693E-2</v>
      </c>
      <c r="AA220" s="7">
        <v>7.412307692307693E-2</v>
      </c>
      <c r="AB220" s="4">
        <v>4.1095890410958902E-2</v>
      </c>
      <c r="AC220" s="4">
        <v>9.2307692307692316E-3</v>
      </c>
      <c r="AD220" s="4">
        <v>6.5789473684210523E-3</v>
      </c>
      <c r="AE220" s="4">
        <v>1.020799930335893</v>
      </c>
      <c r="AF220" s="4">
        <v>0.44567035555225931</v>
      </c>
      <c r="AG220" s="4">
        <v>1.077247631121774</v>
      </c>
      <c r="AH220" s="4">
        <v>1.3155192287395221</v>
      </c>
      <c r="AI220" s="4">
        <v>6.9078947368421059E-2</v>
      </c>
      <c r="AJ220" s="4">
        <v>2050</v>
      </c>
      <c r="AK220" s="4">
        <v>1600</v>
      </c>
      <c r="AL220" s="4">
        <v>2030</v>
      </c>
      <c r="AM220" s="8">
        <v>8.2567153062924503E-2</v>
      </c>
    </row>
    <row r="221" spans="1:39" x14ac:dyDescent="0.3">
      <c r="A221" s="4">
        <v>20200331</v>
      </c>
      <c r="B221" s="4" t="s">
        <v>1332</v>
      </c>
      <c r="C221" s="4">
        <v>1925</v>
      </c>
      <c r="D221" s="4">
        <v>2050</v>
      </c>
      <c r="E221" s="4">
        <v>1920</v>
      </c>
      <c r="F221" s="4">
        <v>2030</v>
      </c>
      <c r="G221" s="4">
        <v>175</v>
      </c>
      <c r="H221" s="4">
        <v>2387721</v>
      </c>
      <c r="I221" s="4">
        <v>9.4339999999999993E-2</v>
      </c>
      <c r="J221" s="4">
        <v>1.265848882924826</v>
      </c>
      <c r="K221" s="4">
        <v>1.0797872340425529</v>
      </c>
      <c r="L221" s="4">
        <v>1.112328767123288</v>
      </c>
      <c r="M221" s="4">
        <v>1.2043903886087211</v>
      </c>
      <c r="N221" s="4">
        <v>0.98807495741056217</v>
      </c>
      <c r="O221" s="4">
        <v>0.73431000180864536</v>
      </c>
      <c r="P221" s="4">
        <v>0.63476346201451417</v>
      </c>
      <c r="Q221" s="4">
        <v>2050</v>
      </c>
      <c r="R221" s="4">
        <v>2445</v>
      </c>
      <c r="S221" s="4">
        <v>2000</v>
      </c>
      <c r="T221" s="4">
        <v>2170</v>
      </c>
      <c r="U221" s="7">
        <v>9.852216748768473E-3</v>
      </c>
      <c r="V221" s="7">
        <v>0.20443349753694581</v>
      </c>
      <c r="W221" s="7">
        <v>-1.4778325123152709E-2</v>
      </c>
      <c r="X221" s="4">
        <v>-9.0411292285227332E-2</v>
      </c>
      <c r="Y221" s="4">
        <v>6.8965517241379309E-2</v>
      </c>
      <c r="Z221" s="7">
        <v>3.7200000000000004E-2</v>
      </c>
      <c r="AA221" s="7">
        <v>3.7200000000000004E-2</v>
      </c>
      <c r="AB221" s="4">
        <v>3.7735849056603772E-2</v>
      </c>
      <c r="AC221" s="4">
        <v>9.852216748768473E-3</v>
      </c>
      <c r="AD221" s="4">
        <v>2.597402597402597E-3</v>
      </c>
      <c r="AE221" s="4">
        <v>1.316024414333776</v>
      </c>
      <c r="AF221" s="4">
        <v>0.59992420492158594</v>
      </c>
      <c r="AG221" s="4">
        <v>1.547367103094492</v>
      </c>
      <c r="AH221" s="4">
        <v>1.0206181813041251</v>
      </c>
      <c r="AI221" s="4">
        <v>5.4545454545454543E-2</v>
      </c>
      <c r="AJ221" s="4">
        <v>2970</v>
      </c>
      <c r="AK221" s="4">
        <v>2000</v>
      </c>
      <c r="AL221" s="4">
        <v>2725</v>
      </c>
      <c r="AM221" s="8">
        <v>4.9731601842240299E-2</v>
      </c>
    </row>
    <row r="222" spans="1:39" x14ac:dyDescent="0.3">
      <c r="A222" s="4">
        <v>20200402</v>
      </c>
      <c r="B222" s="4" t="s">
        <v>1332</v>
      </c>
      <c r="C222" s="4">
        <v>2205</v>
      </c>
      <c r="D222" s="4">
        <v>2390</v>
      </c>
      <c r="E222" s="4">
        <v>2130</v>
      </c>
      <c r="F222" s="4">
        <v>2380</v>
      </c>
      <c r="G222" s="4">
        <v>210</v>
      </c>
      <c r="H222" s="4">
        <v>3905574</v>
      </c>
      <c r="I222" s="4">
        <v>9.6769999999999995E-2</v>
      </c>
      <c r="J222" s="4">
        <v>1.5942518055360699</v>
      </c>
      <c r="K222" s="4">
        <v>1.0851063829787231</v>
      </c>
      <c r="L222" s="4">
        <v>1.167811579980373</v>
      </c>
      <c r="M222" s="4">
        <v>1.303395399780942</v>
      </c>
      <c r="N222" s="4">
        <v>1.190148768596075</v>
      </c>
      <c r="O222" s="4">
        <v>0.87179487179487181</v>
      </c>
      <c r="P222" s="4">
        <v>0.75063078216989065</v>
      </c>
      <c r="Q222" s="4">
        <v>2455</v>
      </c>
      <c r="R222" s="4">
        <v>2970</v>
      </c>
      <c r="S222" s="4">
        <v>2410</v>
      </c>
      <c r="T222" s="4">
        <v>2680</v>
      </c>
      <c r="U222" s="7">
        <v>3.1512605042016806E-2</v>
      </c>
      <c r="V222" s="7">
        <v>0.24789915966386555</v>
      </c>
      <c r="W222" s="7">
        <v>1.2605042016806723E-2</v>
      </c>
      <c r="X222" s="4">
        <v>-6.6008251031378695E-2</v>
      </c>
      <c r="Y222" s="4">
        <v>0.1260504201680672</v>
      </c>
      <c r="Z222" s="7">
        <v>3.7200000000000004E-2</v>
      </c>
      <c r="AA222" s="7">
        <v>2.8712605042016805E-2</v>
      </c>
      <c r="AB222" s="4">
        <v>1.6129032258064519E-2</v>
      </c>
      <c r="AC222" s="4">
        <v>4.2016806722689074E-3</v>
      </c>
      <c r="AD222" s="4">
        <v>3.4013605442176867E-2</v>
      </c>
      <c r="AE222" s="4">
        <v>0.66710268216144342</v>
      </c>
      <c r="AF222" s="4">
        <v>0.73169474533921697</v>
      </c>
      <c r="AG222" s="4">
        <v>1.7940454239445469</v>
      </c>
      <c r="AH222" s="4">
        <v>0.80929066069649802</v>
      </c>
      <c r="AI222" s="4">
        <v>7.9365079365079361E-2</v>
      </c>
      <c r="AJ222" s="4">
        <v>2970</v>
      </c>
      <c r="AK222" s="4">
        <v>2410</v>
      </c>
      <c r="AL222" s="4">
        <v>2840</v>
      </c>
      <c r="AM222" s="8">
        <v>2.8740213279170399E-2</v>
      </c>
    </row>
    <row r="223" spans="1:39" x14ac:dyDescent="0.3">
      <c r="A223" s="4">
        <v>20200403</v>
      </c>
      <c r="B223" s="4" t="s">
        <v>1332</v>
      </c>
      <c r="C223" s="4">
        <v>2455</v>
      </c>
      <c r="D223" s="4">
        <v>2970</v>
      </c>
      <c r="E223" s="4">
        <v>2410</v>
      </c>
      <c r="F223" s="4">
        <v>2680</v>
      </c>
      <c r="G223" s="4">
        <v>300</v>
      </c>
      <c r="H223" s="4">
        <v>10641185</v>
      </c>
      <c r="I223" s="4">
        <v>0.12605</v>
      </c>
      <c r="J223" s="4">
        <v>3.2753746862231141</v>
      </c>
      <c r="K223" s="4">
        <v>1.1120331950207469</v>
      </c>
      <c r="L223" s="4">
        <v>1.2055780476833109</v>
      </c>
      <c r="M223" s="4">
        <v>1.378600823045268</v>
      </c>
      <c r="N223" s="4">
        <v>1.3469028772458851</v>
      </c>
      <c r="O223" s="4">
        <v>0.98447975020663059</v>
      </c>
      <c r="P223" s="4">
        <v>0.84801181309988394</v>
      </c>
      <c r="Q223" s="4">
        <v>2765</v>
      </c>
      <c r="R223" s="4">
        <v>2770</v>
      </c>
      <c r="S223" s="4">
        <v>2605</v>
      </c>
      <c r="T223" s="4">
        <v>2710</v>
      </c>
      <c r="U223" s="7">
        <v>3.1716417910447763E-2</v>
      </c>
      <c r="V223" s="7">
        <v>3.3582089552238806E-2</v>
      </c>
      <c r="W223" s="7">
        <v>-2.7985074626865673E-2</v>
      </c>
      <c r="X223" s="4">
        <v>-4.9378062570674827E-2</v>
      </c>
      <c r="Y223" s="4">
        <v>1.119402985074627E-2</v>
      </c>
      <c r="Z223" s="7">
        <v>8.3940298507462693E-3</v>
      </c>
      <c r="AA223" s="7">
        <v>2.8916417910447762E-2</v>
      </c>
      <c r="AB223" s="4">
        <v>3.1512605042016813E-2</v>
      </c>
      <c r="AC223" s="4">
        <v>0.1082089552238806</v>
      </c>
      <c r="AD223" s="4">
        <v>1.8329938900203669E-2</v>
      </c>
      <c r="AE223" s="4">
        <v>2.7246148709511071</v>
      </c>
      <c r="AF223" s="4">
        <v>0.83318808993196425</v>
      </c>
      <c r="AG223" s="4">
        <v>2.002332001091589</v>
      </c>
      <c r="AH223" s="4">
        <v>0.70079150824356196</v>
      </c>
      <c r="AI223" s="4">
        <v>9.1649694501018328E-2</v>
      </c>
      <c r="AJ223" s="4">
        <v>2930</v>
      </c>
      <c r="AK223" s="4">
        <v>2570</v>
      </c>
      <c r="AL223" s="4">
        <v>2730</v>
      </c>
      <c r="AM223" s="4"/>
    </row>
    <row r="224" spans="1:39" x14ac:dyDescent="0.3">
      <c r="A224" s="4">
        <v>20200525</v>
      </c>
      <c r="B224" s="4" t="s">
        <v>1332</v>
      </c>
      <c r="C224" s="4">
        <v>3685</v>
      </c>
      <c r="D224" s="4">
        <v>4245</v>
      </c>
      <c r="E224" s="4">
        <v>3660</v>
      </c>
      <c r="F224" s="4">
        <v>3950</v>
      </c>
      <c r="G224" s="4">
        <v>395</v>
      </c>
      <c r="H224" s="4">
        <v>85052009</v>
      </c>
      <c r="I224" s="4">
        <v>0.11111</v>
      </c>
      <c r="J224" s="4">
        <v>4.8680121343597538</v>
      </c>
      <c r="K224" s="4">
        <v>1.0575635876840701</v>
      </c>
      <c r="L224" s="4">
        <v>1.1321295500143309</v>
      </c>
      <c r="M224" s="4">
        <v>1.191373850098024</v>
      </c>
      <c r="N224" s="4">
        <v>1.1981496928793509</v>
      </c>
      <c r="O224" s="4">
        <v>1.464454537028455</v>
      </c>
      <c r="P224" s="4">
        <v>1.3323027194153609</v>
      </c>
      <c r="Q224" s="4">
        <v>3980</v>
      </c>
      <c r="R224" s="4">
        <v>4325</v>
      </c>
      <c r="S224" s="4">
        <v>3900</v>
      </c>
      <c r="T224" s="4">
        <v>4015</v>
      </c>
      <c r="U224" s="7">
        <v>7.5949367088607592E-3</v>
      </c>
      <c r="V224" s="7">
        <v>9.49367088607595E-2</v>
      </c>
      <c r="W224" s="7">
        <v>-1.2658227848101266E-2</v>
      </c>
      <c r="X224" s="4">
        <v>3.9584439220444377E-2</v>
      </c>
      <c r="Y224" s="4">
        <v>1.645569620253165E-2</v>
      </c>
      <c r="Z224" s="7">
        <v>3.7200000000000004E-2</v>
      </c>
      <c r="AA224" s="7">
        <v>3.7200000000000004E-2</v>
      </c>
      <c r="AB224" s="4">
        <v>8.2079343365253077E-3</v>
      </c>
      <c r="AC224" s="4">
        <v>7.4683544303797464E-2</v>
      </c>
      <c r="AD224" s="4">
        <v>6.7842605156038004E-3</v>
      </c>
      <c r="AE224" s="4">
        <v>6.5006798610408367</v>
      </c>
      <c r="AF224" s="4">
        <v>1.0742660457153741</v>
      </c>
      <c r="AG224" s="4">
        <v>1.5283986261294329</v>
      </c>
      <c r="AH224" s="4">
        <v>0.27658853395006111</v>
      </c>
      <c r="AI224" s="4">
        <v>7.1913161465400277E-2</v>
      </c>
      <c r="AJ224" s="4">
        <v>4430</v>
      </c>
      <c r="AK224" s="4">
        <v>3795</v>
      </c>
      <c r="AL224" s="4">
        <v>3925</v>
      </c>
      <c r="AM224" s="8">
        <v>1.5961500737394999E-2</v>
      </c>
    </row>
    <row r="225" spans="1:39" x14ac:dyDescent="0.3">
      <c r="A225" s="4">
        <v>20200325</v>
      </c>
      <c r="B225" s="4" t="s">
        <v>1333</v>
      </c>
      <c r="C225" s="4">
        <v>2200</v>
      </c>
      <c r="D225" s="4">
        <v>2345</v>
      </c>
      <c r="E225" s="4">
        <v>2185</v>
      </c>
      <c r="F225" s="4">
        <v>2310</v>
      </c>
      <c r="G225" s="4">
        <v>185</v>
      </c>
      <c r="H225" s="4">
        <v>130822</v>
      </c>
      <c r="I225" s="4">
        <v>8.7059999999999998E-2</v>
      </c>
      <c r="J225" s="4">
        <v>0.87244213373595847</v>
      </c>
      <c r="K225" s="4">
        <v>1.069444444444444</v>
      </c>
      <c r="L225" s="4">
        <v>1.067467652495379</v>
      </c>
      <c r="M225" s="4">
        <v>0.94517184942716859</v>
      </c>
      <c r="N225" s="4">
        <v>0.75799835931091053</v>
      </c>
      <c r="O225" s="4">
        <v>0.60822819528250138</v>
      </c>
      <c r="P225" s="4">
        <v>0.55214174028224561</v>
      </c>
      <c r="Q225" s="4">
        <v>2350</v>
      </c>
      <c r="R225" s="4">
        <v>3000</v>
      </c>
      <c r="S225" s="4">
        <v>2275</v>
      </c>
      <c r="T225" s="4">
        <v>2860</v>
      </c>
      <c r="U225" s="7">
        <v>1.7316017316017316E-2</v>
      </c>
      <c r="V225" s="7">
        <v>0.29870129870129869</v>
      </c>
      <c r="W225" s="7">
        <v>-1.5151515151515152E-2</v>
      </c>
      <c r="X225" s="4">
        <v>-0.10024610336341271</v>
      </c>
      <c r="Y225" s="4">
        <v>0.23809523809523811</v>
      </c>
      <c r="Z225" s="7">
        <v>3.7200000000000004E-2</v>
      </c>
      <c r="AA225" s="7">
        <v>1.4516017316017316E-2</v>
      </c>
      <c r="AB225" s="4">
        <v>3.5294117647058823E-2</v>
      </c>
      <c r="AC225" s="4">
        <v>1.515151515151515E-2</v>
      </c>
      <c r="AD225" s="4">
        <v>6.8181818181818179E-3</v>
      </c>
      <c r="AE225" s="4">
        <v>1.6803719830963479</v>
      </c>
      <c r="AF225" s="4">
        <v>0.50867368075480068</v>
      </c>
      <c r="AG225" s="4">
        <v>1.0899080315372549</v>
      </c>
      <c r="AH225" s="4">
        <v>1.0483882689905111</v>
      </c>
      <c r="AI225" s="4">
        <v>0.05</v>
      </c>
      <c r="AJ225" s="4">
        <v>3045</v>
      </c>
      <c r="AK225" s="4">
        <v>2275</v>
      </c>
      <c r="AL225" s="4">
        <v>2720</v>
      </c>
      <c r="AM225" s="8">
        <v>5.2622816628226002E-2</v>
      </c>
    </row>
    <row r="226" spans="1:39" x14ac:dyDescent="0.3">
      <c r="A226" s="4">
        <v>20200420</v>
      </c>
      <c r="B226" s="4" t="s">
        <v>1333</v>
      </c>
      <c r="C226" s="4">
        <v>3440</v>
      </c>
      <c r="D226" s="4">
        <v>3780</v>
      </c>
      <c r="E226" s="4">
        <v>3385</v>
      </c>
      <c r="F226" s="4">
        <v>3695</v>
      </c>
      <c r="G226" s="4">
        <v>260</v>
      </c>
      <c r="H226" s="4">
        <v>305435</v>
      </c>
      <c r="I226" s="4">
        <v>7.5689999999999993E-2</v>
      </c>
      <c r="J226" s="4">
        <v>2.0237159754531642</v>
      </c>
      <c r="K226" s="4">
        <v>1.0522069292833409</v>
      </c>
      <c r="L226" s="4">
        <v>1.0676105171915631</v>
      </c>
      <c r="M226" s="4">
        <v>1.1057908125093521</v>
      </c>
      <c r="N226" s="4">
        <v>1.241808099479079</v>
      </c>
      <c r="O226" s="4">
        <v>1.072932294439336</v>
      </c>
      <c r="P226" s="4">
        <v>0.93409313544771788</v>
      </c>
      <c r="Q226" s="4">
        <v>3715</v>
      </c>
      <c r="R226" s="4">
        <v>3720</v>
      </c>
      <c r="S226" s="4">
        <v>3370</v>
      </c>
      <c r="T226" s="4">
        <v>3550</v>
      </c>
      <c r="U226" s="7">
        <v>5.4127198917456026E-3</v>
      </c>
      <c r="V226" s="7">
        <v>6.7658998646820028E-3</v>
      </c>
      <c r="W226" s="7">
        <v>-8.7956698240866035E-2</v>
      </c>
      <c r="X226" s="4">
        <v>7.6541757687783568E-2</v>
      </c>
      <c r="Y226" s="4">
        <v>-3.9242219215155617E-2</v>
      </c>
      <c r="Z226" s="7">
        <v>-4.2042219215155614E-2</v>
      </c>
      <c r="AA226" s="7">
        <v>-4.2042219215155614E-2</v>
      </c>
      <c r="AB226" s="4">
        <v>1.455604075691412E-3</v>
      </c>
      <c r="AC226" s="4">
        <v>2.3004059539918811E-2</v>
      </c>
      <c r="AD226" s="4">
        <v>1.598837209302326E-2</v>
      </c>
      <c r="AE226" s="4">
        <v>3.8545071364571371</v>
      </c>
      <c r="AF226" s="4">
        <v>0.96841449313040695</v>
      </c>
      <c r="AG226" s="4">
        <v>1.786619431195978</v>
      </c>
      <c r="AH226" s="4">
        <v>0.47289939978498108</v>
      </c>
      <c r="AI226" s="4">
        <v>7.4127906976744193E-2</v>
      </c>
      <c r="AJ226" s="4">
        <v>3750</v>
      </c>
      <c r="AK226" s="4">
        <v>3370</v>
      </c>
      <c r="AL226" s="4">
        <v>3580</v>
      </c>
      <c r="AM226" s="8">
        <v>4.7732319921438802E-3</v>
      </c>
    </row>
    <row r="227" spans="1:39" x14ac:dyDescent="0.3">
      <c r="A227" s="4">
        <v>20200608</v>
      </c>
      <c r="B227" s="4" t="s">
        <v>1333</v>
      </c>
      <c r="C227" s="4">
        <v>4405</v>
      </c>
      <c r="D227" s="4">
        <v>4790</v>
      </c>
      <c r="E227" s="4">
        <v>4380</v>
      </c>
      <c r="F227" s="4">
        <v>4775</v>
      </c>
      <c r="G227" s="4">
        <v>465</v>
      </c>
      <c r="H227" s="4">
        <v>1077711</v>
      </c>
      <c r="I227" s="4">
        <v>0.10789</v>
      </c>
      <c r="J227" s="4">
        <v>4.3851369908998246</v>
      </c>
      <c r="K227" s="4">
        <v>1.0682326621923941</v>
      </c>
      <c r="L227" s="4">
        <v>1.08301202086641</v>
      </c>
      <c r="M227" s="4">
        <v>1.1107234240521049</v>
      </c>
      <c r="N227" s="4">
        <v>1.150949081048509</v>
      </c>
      <c r="O227" s="4">
        <v>1.3811222522175091</v>
      </c>
      <c r="P227" s="4">
        <v>1.2564411796952091</v>
      </c>
      <c r="Q227" s="4">
        <v>4800</v>
      </c>
      <c r="R227" s="4">
        <v>4830</v>
      </c>
      <c r="S227" s="4">
        <v>4520</v>
      </c>
      <c r="T227" s="4">
        <v>4580</v>
      </c>
      <c r="U227" s="7">
        <v>5.235602094240838E-3</v>
      </c>
      <c r="V227" s="7">
        <v>1.1518324607329843E-2</v>
      </c>
      <c r="W227" s="7">
        <v>-5.3403141361256547E-2</v>
      </c>
      <c r="X227" s="4">
        <v>3.6336245857185902E-2</v>
      </c>
      <c r="Y227" s="4">
        <v>-4.0837696335078527E-2</v>
      </c>
      <c r="Z227" s="7">
        <v>-4.3637696335078524E-2</v>
      </c>
      <c r="AA227" s="7">
        <v>-4.3637696335078524E-2</v>
      </c>
      <c r="AB227" s="4">
        <v>1.84971098265896E-2</v>
      </c>
      <c r="AC227" s="4">
        <v>3.1413612565445032E-3</v>
      </c>
      <c r="AD227" s="4">
        <v>5.6753688989784326E-3</v>
      </c>
      <c r="AE227" s="4">
        <v>14.443043233536139</v>
      </c>
      <c r="AF227" s="4">
        <v>1.047949568635661</v>
      </c>
      <c r="AG227" s="4">
        <v>1.406280039377823</v>
      </c>
      <c r="AH227" s="4">
        <v>0.24314847183076529</v>
      </c>
      <c r="AI227" s="4">
        <v>8.3995459704880815E-2</v>
      </c>
      <c r="AJ227" s="4">
        <v>4830</v>
      </c>
      <c r="AK227" s="4">
        <v>3800</v>
      </c>
      <c r="AL227" s="4">
        <v>3835</v>
      </c>
      <c r="AM227" s="8">
        <v>4.9779131848586098E-3</v>
      </c>
    </row>
    <row r="228" spans="1:39" x14ac:dyDescent="0.3">
      <c r="A228" s="4">
        <v>20190812</v>
      </c>
      <c r="B228" s="4" t="s">
        <v>1334</v>
      </c>
      <c r="C228" s="4">
        <v>1540</v>
      </c>
      <c r="D228" s="4">
        <v>1690</v>
      </c>
      <c r="E228" s="4">
        <v>1535</v>
      </c>
      <c r="F228" s="4">
        <v>1690</v>
      </c>
      <c r="G228" s="4">
        <v>150</v>
      </c>
      <c r="H228" s="4">
        <v>1060812</v>
      </c>
      <c r="I228" s="4">
        <v>9.74E-2</v>
      </c>
      <c r="J228" s="4">
        <v>2.1711940982175859</v>
      </c>
      <c r="K228" s="4">
        <v>1.0606694560669461</v>
      </c>
      <c r="L228" s="4">
        <v>1.081946222791293</v>
      </c>
      <c r="M228" s="4">
        <v>1.1315701372614659</v>
      </c>
      <c r="N228" s="4">
        <v>1.1956137247966041</v>
      </c>
      <c r="O228" s="4">
        <v>1.212773591675637</v>
      </c>
      <c r="P228" s="4">
        <v>1.1627440300432881</v>
      </c>
      <c r="Q228" s="4">
        <v>1680</v>
      </c>
      <c r="R228" s="4">
        <v>1685</v>
      </c>
      <c r="S228" s="4">
        <v>1620</v>
      </c>
      <c r="T228" s="4">
        <v>1620</v>
      </c>
      <c r="U228" s="7">
        <v>-5.9171597633136093E-3</v>
      </c>
      <c r="V228" s="7">
        <v>-2.9585798816568047E-3</v>
      </c>
      <c r="W228" s="7">
        <v>-4.142011834319527E-2</v>
      </c>
      <c r="X228" s="4">
        <v>4.4570215776441303E-2</v>
      </c>
      <c r="Y228" s="4">
        <v>-4.142011834319527E-2</v>
      </c>
      <c r="Z228" s="7">
        <v>-4.4220118343195267E-2</v>
      </c>
      <c r="AA228" s="7">
        <v>-4.4220118343195267E-2</v>
      </c>
      <c r="AB228" s="4">
        <v>0</v>
      </c>
      <c r="AC228" s="4">
        <v>0</v>
      </c>
      <c r="AD228" s="4">
        <v>3.246753246753247E-3</v>
      </c>
      <c r="AE228" s="4">
        <v>4.3264190804016414</v>
      </c>
      <c r="AF228" s="4">
        <v>1.0739938953610439</v>
      </c>
      <c r="AG228" s="4">
        <v>1.4398080261621371</v>
      </c>
      <c r="AH228" s="4">
        <v>0.2365669521125737</v>
      </c>
      <c r="AI228" s="4">
        <v>9.7402597402597407E-2</v>
      </c>
      <c r="AJ228" s="4">
        <v>1960</v>
      </c>
      <c r="AK228" s="4">
        <v>1585</v>
      </c>
      <c r="AL228" s="4">
        <v>1940</v>
      </c>
      <c r="AM228" s="8">
        <v>6.9995258539467704E-3</v>
      </c>
    </row>
    <row r="229" spans="1:39" x14ac:dyDescent="0.3">
      <c r="A229" s="4">
        <v>20190927</v>
      </c>
      <c r="B229" s="4" t="s">
        <v>1334</v>
      </c>
      <c r="C229" s="4">
        <v>1805</v>
      </c>
      <c r="D229" s="4">
        <v>2110</v>
      </c>
      <c r="E229" s="4">
        <v>1785</v>
      </c>
      <c r="F229" s="4">
        <v>2030</v>
      </c>
      <c r="G229" s="4">
        <v>220</v>
      </c>
      <c r="H229" s="4">
        <v>2820441</v>
      </c>
      <c r="I229" s="4">
        <v>0.12155000000000001</v>
      </c>
      <c r="J229" s="4">
        <v>3.9240459659323639</v>
      </c>
      <c r="K229" s="4">
        <v>1.07787610619469</v>
      </c>
      <c r="L229" s="4">
        <v>1.094339622641509</v>
      </c>
      <c r="M229" s="4">
        <v>1.09522524952792</v>
      </c>
      <c r="N229" s="4">
        <v>1.110503282275711</v>
      </c>
      <c r="O229" s="4">
        <v>1.222155328115593</v>
      </c>
      <c r="P229" s="4">
        <v>1.3030221984487831</v>
      </c>
      <c r="Q229" s="4">
        <v>2025</v>
      </c>
      <c r="R229" s="4">
        <v>2025</v>
      </c>
      <c r="S229" s="4">
        <v>1830</v>
      </c>
      <c r="T229" s="4">
        <v>1895</v>
      </c>
      <c r="U229" s="7">
        <v>-2.4630541871921183E-3</v>
      </c>
      <c r="V229" s="7">
        <v>-2.4630541871921183E-3</v>
      </c>
      <c r="W229" s="7">
        <v>-9.8522167487684734E-2</v>
      </c>
      <c r="X229" s="4">
        <v>-6.2636761487965126E-2</v>
      </c>
      <c r="Y229" s="4">
        <v>-6.6502463054187194E-2</v>
      </c>
      <c r="Z229" s="7">
        <v>-6.9302463054187191E-2</v>
      </c>
      <c r="AA229" s="7">
        <v>-6.9302463054187191E-2</v>
      </c>
      <c r="AB229" s="4">
        <v>0</v>
      </c>
      <c r="AC229" s="4">
        <v>3.9408866995073892E-2</v>
      </c>
      <c r="AD229" s="4">
        <v>1.1080332409972299E-2</v>
      </c>
      <c r="AE229" s="4">
        <v>16.90617938128263</v>
      </c>
      <c r="AF229" s="4">
        <v>0.84495124828206125</v>
      </c>
      <c r="AG229" s="4">
        <v>1.3764318244719129</v>
      </c>
      <c r="AH229" s="4">
        <v>0.45698404749575761</v>
      </c>
      <c r="AI229" s="4">
        <v>0.1246537396121884</v>
      </c>
      <c r="AJ229" s="4">
        <v>2025</v>
      </c>
      <c r="AK229" s="4">
        <v>1735</v>
      </c>
      <c r="AL229" s="4">
        <v>1755</v>
      </c>
      <c r="AM229" s="8">
        <v>-2.3710257898858101E-3</v>
      </c>
    </row>
    <row r="230" spans="1:39" x14ac:dyDescent="0.3">
      <c r="A230" s="4">
        <v>20191107</v>
      </c>
      <c r="B230" s="4" t="s">
        <v>1334</v>
      </c>
      <c r="C230" s="4">
        <v>1795</v>
      </c>
      <c r="D230" s="4">
        <v>1940</v>
      </c>
      <c r="E230" s="4">
        <v>1770</v>
      </c>
      <c r="F230" s="4">
        <v>1930</v>
      </c>
      <c r="G230" s="4">
        <v>155</v>
      </c>
      <c r="H230" s="4">
        <v>1376413</v>
      </c>
      <c r="I230" s="4">
        <v>8.7319999999999995E-2</v>
      </c>
      <c r="J230" s="4">
        <v>1.3984423831736581</v>
      </c>
      <c r="K230" s="4">
        <v>1.05368516833485</v>
      </c>
      <c r="L230" s="4">
        <v>1.0704381586245151</v>
      </c>
      <c r="M230" s="4">
        <v>1.063947078280044</v>
      </c>
      <c r="N230" s="4">
        <v>1.137636310050103</v>
      </c>
      <c r="O230" s="4">
        <v>1.057485959545226</v>
      </c>
      <c r="P230" s="4">
        <v>1.20146292117345</v>
      </c>
      <c r="Q230" s="4">
        <v>1935</v>
      </c>
      <c r="R230" s="4">
        <v>2200</v>
      </c>
      <c r="S230" s="4">
        <v>1935</v>
      </c>
      <c r="T230" s="4">
        <v>2110</v>
      </c>
      <c r="U230" s="7">
        <v>2.5906735751295338E-3</v>
      </c>
      <c r="V230" s="7">
        <v>0.13989637305699482</v>
      </c>
      <c r="W230" s="7">
        <v>2.5906735751295338E-3</v>
      </c>
      <c r="X230" s="4">
        <v>8.6943707633360141E-3</v>
      </c>
      <c r="Y230" s="4">
        <v>9.3264248704663211E-2</v>
      </c>
      <c r="Z230" s="7">
        <v>3.7200000000000004E-2</v>
      </c>
      <c r="AA230" s="7">
        <v>3.7200000000000004E-2</v>
      </c>
      <c r="AB230" s="4">
        <v>2.7932960893854749E-3</v>
      </c>
      <c r="AC230" s="4">
        <v>5.1813471502590684E-3</v>
      </c>
      <c r="AD230" s="4">
        <v>1.3927576601671311E-2</v>
      </c>
      <c r="AE230" s="4">
        <v>5.2228850057867087</v>
      </c>
      <c r="AF230" s="4">
        <v>0.97637035658929927</v>
      </c>
      <c r="AG230" s="4">
        <v>1.2869889233221721</v>
      </c>
      <c r="AH230" s="4">
        <v>0.24719405223505569</v>
      </c>
      <c r="AI230" s="4">
        <v>7.5208913649025072E-2</v>
      </c>
      <c r="AJ230" s="4">
        <v>2400</v>
      </c>
      <c r="AK230" s="4">
        <v>1880</v>
      </c>
      <c r="AL230" s="4">
        <v>2275</v>
      </c>
      <c r="AM230" s="8">
        <v>-5.2711740575346498E-3</v>
      </c>
    </row>
    <row r="231" spans="1:39" x14ac:dyDescent="0.3">
      <c r="A231" s="4">
        <v>20191108</v>
      </c>
      <c r="B231" s="4" t="s">
        <v>1334</v>
      </c>
      <c r="C231" s="4">
        <v>1935</v>
      </c>
      <c r="D231" s="4">
        <v>2200</v>
      </c>
      <c r="E231" s="4">
        <v>1935</v>
      </c>
      <c r="F231" s="4">
        <v>2110</v>
      </c>
      <c r="G231" s="4">
        <v>180</v>
      </c>
      <c r="H231" s="4">
        <v>4500437</v>
      </c>
      <c r="I231" s="4">
        <v>9.3259999999999996E-2</v>
      </c>
      <c r="J231" s="4">
        <v>4.5056148525885948</v>
      </c>
      <c r="K231" s="4">
        <v>1.088564058469476</v>
      </c>
      <c r="L231" s="4">
        <v>1.1253333333333331</v>
      </c>
      <c r="M231" s="4">
        <v>1.146116241173275</v>
      </c>
      <c r="N231" s="4">
        <v>1.2271009014248331</v>
      </c>
      <c r="O231" s="4">
        <v>1.150124914830797</v>
      </c>
      <c r="P231" s="4">
        <v>1.3089330024813901</v>
      </c>
      <c r="Q231" s="4">
        <v>2085</v>
      </c>
      <c r="R231" s="4">
        <v>2100</v>
      </c>
      <c r="S231" s="4">
        <v>1985</v>
      </c>
      <c r="T231" s="4">
        <v>2010</v>
      </c>
      <c r="U231" s="7">
        <v>-1.1848341232227487E-2</v>
      </c>
      <c r="V231" s="7">
        <v>-4.7393364928909956E-3</v>
      </c>
      <c r="W231" s="7">
        <v>-5.9241706161137442E-2</v>
      </c>
      <c r="X231" s="4">
        <v>2.2826403024134669E-2</v>
      </c>
      <c r="Y231" s="4">
        <v>-4.7393364928909949E-2</v>
      </c>
      <c r="Z231" s="7">
        <v>-5.0193364928909946E-2</v>
      </c>
      <c r="AA231" s="7">
        <v>-5.0193364928909946E-2</v>
      </c>
      <c r="AB231" s="4">
        <v>2.5906735751295342E-3</v>
      </c>
      <c r="AC231" s="4">
        <v>4.2654028436018961E-2</v>
      </c>
      <c r="AD231" s="4">
        <v>0</v>
      </c>
      <c r="AE231" s="4">
        <v>3.2696850436605871</v>
      </c>
      <c r="AF231" s="4">
        <v>1.047387012919571</v>
      </c>
      <c r="AG231" s="4">
        <v>1.423947475731042</v>
      </c>
      <c r="AH231" s="4">
        <v>0.25248382706058281</v>
      </c>
      <c r="AI231" s="4">
        <v>9.0439276485788117E-2</v>
      </c>
      <c r="AJ231" s="4">
        <v>2400</v>
      </c>
      <c r="AK231" s="4">
        <v>1880</v>
      </c>
      <c r="AL231" s="4">
        <v>2165</v>
      </c>
      <c r="AM231" s="8">
        <v>-2.3268032863978899E-3</v>
      </c>
    </row>
    <row r="232" spans="1:39" x14ac:dyDescent="0.3">
      <c r="A232" s="4">
        <v>20191120</v>
      </c>
      <c r="B232" s="4" t="s">
        <v>1334</v>
      </c>
      <c r="C232" s="4">
        <v>2245</v>
      </c>
      <c r="D232" s="4">
        <v>2465</v>
      </c>
      <c r="E232" s="4">
        <v>2230</v>
      </c>
      <c r="F232" s="4">
        <v>2420</v>
      </c>
      <c r="G232" s="4">
        <v>195</v>
      </c>
      <c r="H232" s="4">
        <v>2435380</v>
      </c>
      <c r="I232" s="4">
        <v>8.7639999999999996E-2</v>
      </c>
      <c r="J232" s="4">
        <v>1.041421006986353</v>
      </c>
      <c r="K232" s="4">
        <v>1.055232558139535</v>
      </c>
      <c r="L232" s="4">
        <v>1.068904593639576</v>
      </c>
      <c r="M232" s="4">
        <v>1.1390915509531649</v>
      </c>
      <c r="N232" s="4">
        <v>1.2403895438236801</v>
      </c>
      <c r="O232" s="4">
        <v>1.295098782500111</v>
      </c>
      <c r="P232" s="4">
        <v>1.456880549841971</v>
      </c>
      <c r="Q232" s="4">
        <v>2380</v>
      </c>
      <c r="R232" s="4">
        <v>2380</v>
      </c>
      <c r="S232" s="4">
        <v>2145</v>
      </c>
      <c r="T232" s="4">
        <v>2260</v>
      </c>
      <c r="U232" s="7">
        <v>-1.6528925619834711E-2</v>
      </c>
      <c r="V232" s="7">
        <v>-1.6528925619834711E-2</v>
      </c>
      <c r="W232" s="7">
        <v>-0.11363636363636363</v>
      </c>
      <c r="X232" s="4">
        <v>7.4577139928241942E-2</v>
      </c>
      <c r="Y232" s="4">
        <v>-6.6115702479338845E-2</v>
      </c>
      <c r="Z232" s="7">
        <v>-6.8915702479338842E-2</v>
      </c>
      <c r="AA232" s="7">
        <v>-6.8915702479338842E-2</v>
      </c>
      <c r="AB232" s="4">
        <v>0</v>
      </c>
      <c r="AC232" s="4">
        <v>1.859504132231405E-2</v>
      </c>
      <c r="AD232" s="4">
        <v>6.6815144766146986E-3</v>
      </c>
      <c r="AE232" s="4">
        <v>4.0028928098881504</v>
      </c>
      <c r="AF232" s="4">
        <v>1.063796919264268</v>
      </c>
      <c r="AG232" s="4">
        <v>1.7483910447701849</v>
      </c>
      <c r="AH232" s="4">
        <v>0.36807461499642657</v>
      </c>
      <c r="AI232" s="4">
        <v>7.7951002227171495E-2</v>
      </c>
      <c r="AJ232" s="4">
        <v>2385</v>
      </c>
      <c r="AK232" s="4">
        <v>1950</v>
      </c>
      <c r="AL232" s="4">
        <v>1980</v>
      </c>
      <c r="AM232" s="8">
        <v>-1.91085685835078E-2</v>
      </c>
    </row>
    <row r="233" spans="1:39" x14ac:dyDescent="0.3">
      <c r="A233" s="4">
        <v>20191203</v>
      </c>
      <c r="B233" s="4" t="s">
        <v>1334</v>
      </c>
      <c r="C233" s="4">
        <v>1885</v>
      </c>
      <c r="D233" s="4">
        <v>2120</v>
      </c>
      <c r="E233" s="4">
        <v>1860</v>
      </c>
      <c r="F233" s="4">
        <v>2105</v>
      </c>
      <c r="G233" s="4">
        <v>220</v>
      </c>
      <c r="H233" s="4">
        <v>1325706</v>
      </c>
      <c r="I233" s="4">
        <v>0.11670999999999999</v>
      </c>
      <c r="J233" s="4">
        <v>1.24146339750388</v>
      </c>
      <c r="K233" s="4">
        <v>1.0748936170212771</v>
      </c>
      <c r="L233" s="4">
        <v>1.076175869120654</v>
      </c>
      <c r="M233" s="4">
        <v>0.98942420681551113</v>
      </c>
      <c r="N233" s="4">
        <v>1.0053731343283581</v>
      </c>
      <c r="O233" s="4">
        <v>1.127879978567601</v>
      </c>
      <c r="P233" s="4">
        <v>1.230844195395298</v>
      </c>
      <c r="Q233" s="4">
        <v>2115</v>
      </c>
      <c r="R233" s="4">
        <v>2245</v>
      </c>
      <c r="S233" s="4">
        <v>2000</v>
      </c>
      <c r="T233" s="4">
        <v>2215</v>
      </c>
      <c r="U233" s="7">
        <v>4.7505938242280287E-3</v>
      </c>
      <c r="V233" s="7">
        <v>6.6508313539192399E-2</v>
      </c>
      <c r="W233" s="7">
        <v>-4.9881235154394299E-2</v>
      </c>
      <c r="X233" s="4">
        <v>1.6955223880597229E-2</v>
      </c>
      <c r="Y233" s="4">
        <v>5.2256532066508307E-2</v>
      </c>
      <c r="Z233" s="7">
        <v>3.7200000000000004E-2</v>
      </c>
      <c r="AA233" s="7">
        <v>3.7200000000000004E-2</v>
      </c>
      <c r="AB233" s="4">
        <v>0</v>
      </c>
      <c r="AC233" s="4">
        <v>7.1258907363420431E-3</v>
      </c>
      <c r="AD233" s="4">
        <v>1.326259946949602E-2</v>
      </c>
      <c r="AE233" s="4">
        <v>1.5864824694301041</v>
      </c>
      <c r="AF233" s="4">
        <v>0.8822543987601319</v>
      </c>
      <c r="AG233" s="4">
        <v>1.338150361897958</v>
      </c>
      <c r="AH233" s="4">
        <v>0.3861597444479003</v>
      </c>
      <c r="AI233" s="4">
        <v>0.116710875331565</v>
      </c>
      <c r="AJ233" s="4">
        <v>2245</v>
      </c>
      <c r="AK233" s="4">
        <v>1885</v>
      </c>
      <c r="AL233" s="4">
        <v>2000</v>
      </c>
      <c r="AM233" s="8">
        <v>-7.7541370262968704E-3</v>
      </c>
    </row>
    <row r="234" spans="1:39" x14ac:dyDescent="0.3">
      <c r="A234" s="4">
        <v>20200218</v>
      </c>
      <c r="B234" s="4" t="s">
        <v>1334</v>
      </c>
      <c r="C234" s="4">
        <v>1725</v>
      </c>
      <c r="D234" s="4">
        <v>2130</v>
      </c>
      <c r="E234" s="4">
        <v>1710</v>
      </c>
      <c r="F234" s="4">
        <v>1890</v>
      </c>
      <c r="G234" s="4">
        <v>135</v>
      </c>
      <c r="H234" s="4">
        <v>19178021</v>
      </c>
      <c r="I234" s="4">
        <v>7.6920000000000002E-2</v>
      </c>
      <c r="J234" s="4">
        <v>9.13951019560856</v>
      </c>
      <c r="K234" s="4">
        <v>1.0718336483931949</v>
      </c>
      <c r="L234" s="4">
        <v>1.095017381228274</v>
      </c>
      <c r="M234" s="4">
        <v>1.123996431757359</v>
      </c>
      <c r="N234" s="4">
        <v>1.115537848605578</v>
      </c>
      <c r="O234" s="4">
        <v>1.0215756047024911</v>
      </c>
      <c r="P234" s="4">
        <v>1.016584491259525</v>
      </c>
      <c r="Q234" s="4">
        <v>1995</v>
      </c>
      <c r="R234" s="4">
        <v>2370</v>
      </c>
      <c r="S234" s="4">
        <v>1775</v>
      </c>
      <c r="T234" s="4">
        <v>1810</v>
      </c>
      <c r="U234" s="7">
        <v>5.5555555555555552E-2</v>
      </c>
      <c r="V234" s="7">
        <v>0.25396825396825395</v>
      </c>
      <c r="W234" s="7">
        <v>-6.0846560846560843E-2</v>
      </c>
      <c r="X234" s="4">
        <v>-1.04766120702373E-2</v>
      </c>
      <c r="Y234" s="4">
        <v>-4.2328042328042333E-2</v>
      </c>
      <c r="Z234" s="7">
        <v>5.2755555555555556E-2</v>
      </c>
      <c r="AA234" s="7">
        <v>5.2755555555555556E-2</v>
      </c>
      <c r="AB234" s="4">
        <v>0</v>
      </c>
      <c r="AC234" s="4">
        <v>0.126984126984127</v>
      </c>
      <c r="AD234" s="4">
        <v>8.6956521739130436E-3</v>
      </c>
      <c r="AE234" s="4">
        <v>20.343802243777422</v>
      </c>
      <c r="AF234" s="4">
        <v>1.0163375630840179</v>
      </c>
      <c r="AG234" s="4">
        <v>1.1906399579229261</v>
      </c>
      <c r="AH234" s="4">
        <v>0.14404060064235191</v>
      </c>
      <c r="AI234" s="4">
        <v>9.5652173913043481E-2</v>
      </c>
      <c r="AJ234" s="4">
        <v>2370</v>
      </c>
      <c r="AK234" s="4">
        <v>1445</v>
      </c>
      <c r="AL234" s="4">
        <v>1545</v>
      </c>
      <c r="AM234" s="8">
        <v>-1.3962084803186E-2</v>
      </c>
    </row>
    <row r="235" spans="1:39" x14ac:dyDescent="0.3">
      <c r="A235" s="4">
        <v>20200330</v>
      </c>
      <c r="B235" s="4" t="s">
        <v>1334</v>
      </c>
      <c r="C235" s="4">
        <v>1065</v>
      </c>
      <c r="D235" s="4">
        <v>1285</v>
      </c>
      <c r="E235" s="4">
        <v>1025</v>
      </c>
      <c r="F235" s="4">
        <v>1215</v>
      </c>
      <c r="G235" s="4">
        <v>150</v>
      </c>
      <c r="H235" s="4">
        <v>2172158</v>
      </c>
      <c r="I235" s="4">
        <v>0.14085</v>
      </c>
      <c r="J235" s="4">
        <v>4.0348562445539438</v>
      </c>
      <c r="K235" s="4">
        <v>1.1028744326777611</v>
      </c>
      <c r="L235" s="4">
        <v>1.163793103448276</v>
      </c>
      <c r="M235" s="4">
        <v>1.2023750618505691</v>
      </c>
      <c r="N235" s="4">
        <v>1.03097157403479</v>
      </c>
      <c r="O235" s="4">
        <v>0.80070294909110873</v>
      </c>
      <c r="P235" s="4">
        <v>0.71273189450785812</v>
      </c>
      <c r="Q235" s="4">
        <v>1270</v>
      </c>
      <c r="R235" s="4">
        <v>1290</v>
      </c>
      <c r="S235" s="4">
        <v>1175</v>
      </c>
      <c r="T235" s="4">
        <v>1210</v>
      </c>
      <c r="U235" s="7">
        <v>4.5267489711934158E-2</v>
      </c>
      <c r="V235" s="7">
        <v>6.1728395061728392E-2</v>
      </c>
      <c r="W235" s="7">
        <v>-3.292181069958848E-2</v>
      </c>
      <c r="X235" s="4">
        <v>-6.8052609249045437E-2</v>
      </c>
      <c r="Y235" s="4">
        <v>-4.11522633744856E-3</v>
      </c>
      <c r="Z235" s="7">
        <v>4.2467489711934162E-2</v>
      </c>
      <c r="AA235" s="7">
        <v>4.2467489711934162E-2</v>
      </c>
      <c r="AB235" s="4">
        <v>0</v>
      </c>
      <c r="AC235" s="4">
        <v>5.7613168724279837E-2</v>
      </c>
      <c r="AD235" s="4">
        <v>3.7558685446009391E-2</v>
      </c>
      <c r="AE235" s="4">
        <v>7.398005544694735</v>
      </c>
      <c r="AF235" s="4">
        <v>0.67325704646073292</v>
      </c>
      <c r="AG235" s="4">
        <v>1.471526106759601</v>
      </c>
      <c r="AH235" s="4">
        <v>0.80575019265367742</v>
      </c>
      <c r="AI235" s="4">
        <v>0.14084507042253519</v>
      </c>
      <c r="AJ235" s="4">
        <v>1345</v>
      </c>
      <c r="AK235" s="4">
        <v>1175</v>
      </c>
      <c r="AL235" s="4">
        <v>1300</v>
      </c>
      <c r="AM235" s="8">
        <v>3.6876233674704197E-2</v>
      </c>
    </row>
    <row r="236" spans="1:39" x14ac:dyDescent="0.3">
      <c r="A236" s="4">
        <v>20200831</v>
      </c>
      <c r="B236" s="4" t="s">
        <v>1334</v>
      </c>
      <c r="C236" s="4">
        <v>1200</v>
      </c>
      <c r="D236" s="4">
        <v>1300</v>
      </c>
      <c r="E236" s="4">
        <v>1180</v>
      </c>
      <c r="F236" s="4">
        <v>1270</v>
      </c>
      <c r="G236" s="4">
        <v>90</v>
      </c>
      <c r="H236" s="4">
        <v>984965</v>
      </c>
      <c r="I236" s="4">
        <v>7.6270000000000004E-2</v>
      </c>
      <c r="J236" s="4">
        <v>2.9073204798636549</v>
      </c>
      <c r="K236" s="4">
        <v>1.0568654646324549</v>
      </c>
      <c r="L236" s="4">
        <v>1.0672268907563029</v>
      </c>
      <c r="M236" s="4">
        <v>1.0924731182795699</v>
      </c>
      <c r="N236" s="4">
        <v>1.0614291684078561</v>
      </c>
      <c r="O236" s="4">
        <v>0.98468695483620861</v>
      </c>
      <c r="P236" s="4">
        <v>0.96391638468106633</v>
      </c>
      <c r="Q236" s="4">
        <v>1290</v>
      </c>
      <c r="R236" s="4">
        <v>1290</v>
      </c>
      <c r="S236" s="4">
        <v>1215</v>
      </c>
      <c r="T236" s="4">
        <v>1230</v>
      </c>
      <c r="U236" s="7">
        <v>1.5748031496062992E-2</v>
      </c>
      <c r="V236" s="7">
        <v>1.5748031496062992E-2</v>
      </c>
      <c r="W236" s="7">
        <v>-4.3307086614173228E-2</v>
      </c>
      <c r="X236" s="4">
        <v>-9.19348098620997E-3</v>
      </c>
      <c r="Y236" s="4">
        <v>-3.1496062992125977E-2</v>
      </c>
      <c r="Z236" s="7">
        <v>-3.4296062992125974E-2</v>
      </c>
      <c r="AA236" s="7">
        <v>1.2948031496062992E-2</v>
      </c>
      <c r="AB236" s="4">
        <v>1.6949152542372881E-2</v>
      </c>
      <c r="AC236" s="4">
        <v>2.3622047244094491E-2</v>
      </c>
      <c r="AD236" s="4">
        <v>1.666666666666667E-2</v>
      </c>
      <c r="AE236" s="4">
        <v>3.5491292613585181</v>
      </c>
      <c r="AF236" s="4">
        <v>0.97004598345097381</v>
      </c>
      <c r="AG236" s="4">
        <v>1.1294406780252559</v>
      </c>
      <c r="AH236" s="4">
        <v>0.14548496531171559</v>
      </c>
      <c r="AI236" s="4">
        <v>5.8333333333333327E-2</v>
      </c>
      <c r="AJ236" s="4">
        <v>1450</v>
      </c>
      <c r="AK236" s="4">
        <v>1215</v>
      </c>
      <c r="AL236" s="4">
        <v>1320</v>
      </c>
      <c r="AM236" s="8">
        <v>8.2491384027700808E-3</v>
      </c>
    </row>
    <row r="237" spans="1:39" x14ac:dyDescent="0.3">
      <c r="A237" s="4">
        <v>20200330</v>
      </c>
      <c r="B237" s="4" t="s">
        <v>1335</v>
      </c>
      <c r="C237" s="4">
        <v>3000</v>
      </c>
      <c r="D237" s="4">
        <v>3425</v>
      </c>
      <c r="E237" s="4">
        <v>2905</v>
      </c>
      <c r="F237" s="4">
        <v>3080</v>
      </c>
      <c r="G237" s="4">
        <v>215</v>
      </c>
      <c r="H237" s="4">
        <v>172641</v>
      </c>
      <c r="I237" s="4">
        <v>7.5039999999999996E-2</v>
      </c>
      <c r="J237" s="4">
        <v>3.3210474781615078</v>
      </c>
      <c r="K237" s="4">
        <v>1.052991452991453</v>
      </c>
      <c r="L237" s="4">
        <v>1.078053902695135</v>
      </c>
      <c r="M237" s="4">
        <v>1.0871867278503351</v>
      </c>
      <c r="N237" s="4">
        <v>0.90735012520253355</v>
      </c>
      <c r="O237" s="4">
        <v>0.70569366479550921</v>
      </c>
      <c r="P237" s="4">
        <v>0.65694403711307225</v>
      </c>
      <c r="Q237" s="4">
        <v>3205</v>
      </c>
      <c r="R237" s="4">
        <v>3250</v>
      </c>
      <c r="S237" s="4">
        <v>3090</v>
      </c>
      <c r="T237" s="4">
        <v>3230</v>
      </c>
      <c r="U237" s="7">
        <v>4.0584415584415584E-2</v>
      </c>
      <c r="V237" s="7">
        <v>5.5194805194805192E-2</v>
      </c>
      <c r="W237" s="7">
        <v>3.246753246753247E-3</v>
      </c>
      <c r="X237" s="4">
        <v>-8.7568124907939318E-2</v>
      </c>
      <c r="Y237" s="4">
        <v>4.8701298701298697E-2</v>
      </c>
      <c r="Z237" s="7">
        <v>3.7784415584415587E-2</v>
      </c>
      <c r="AA237" s="7">
        <v>3.7784415584415587E-2</v>
      </c>
      <c r="AB237" s="4">
        <v>2.915951972555746E-2</v>
      </c>
      <c r="AC237" s="4">
        <v>0.11201298701298699</v>
      </c>
      <c r="AD237" s="4">
        <v>3.1666666666666669E-2</v>
      </c>
      <c r="AE237" s="4">
        <v>2.5618572764100969</v>
      </c>
      <c r="AF237" s="4">
        <v>0.59537084741793456</v>
      </c>
      <c r="AG237" s="4">
        <v>1.2875785389750649</v>
      </c>
      <c r="AH237" s="4">
        <v>0.90297375130582314</v>
      </c>
      <c r="AI237" s="4">
        <v>2.6666666666666668E-2</v>
      </c>
      <c r="AJ237" s="4">
        <v>3600</v>
      </c>
      <c r="AK237" s="4">
        <v>3050</v>
      </c>
      <c r="AL237" s="4">
        <v>3430</v>
      </c>
      <c r="AM237" s="8">
        <v>3.6876233674704197E-2</v>
      </c>
    </row>
    <row r="238" spans="1:39" x14ac:dyDescent="0.3">
      <c r="A238" s="4">
        <v>20200514</v>
      </c>
      <c r="B238" s="4" t="s">
        <v>1335</v>
      </c>
      <c r="C238" s="4">
        <v>4050</v>
      </c>
      <c r="D238" s="4">
        <v>5270</v>
      </c>
      <c r="E238" s="4">
        <v>3950</v>
      </c>
      <c r="F238" s="4">
        <v>4460</v>
      </c>
      <c r="G238" s="4">
        <v>340</v>
      </c>
      <c r="H238" s="4">
        <v>3373565</v>
      </c>
      <c r="I238" s="4">
        <v>8.2519999999999996E-2</v>
      </c>
      <c r="J238" s="4">
        <v>9.1100464850507397</v>
      </c>
      <c r="K238" s="4">
        <v>1.050235478806907</v>
      </c>
      <c r="L238" s="4">
        <v>1.080688151199418</v>
      </c>
      <c r="M238" s="4">
        <v>1.118775868556378</v>
      </c>
      <c r="N238" s="4">
        <v>1.1566390041493779</v>
      </c>
      <c r="O238" s="4">
        <v>1.1826317533974151</v>
      </c>
      <c r="P238" s="4">
        <v>1.0165724868227359</v>
      </c>
      <c r="Q238" s="4">
        <v>4460</v>
      </c>
      <c r="R238" s="4">
        <v>4460</v>
      </c>
      <c r="S238" s="4">
        <v>4215</v>
      </c>
      <c r="T238" s="4">
        <v>4250</v>
      </c>
      <c r="U238" s="7">
        <v>0</v>
      </c>
      <c r="V238" s="7">
        <v>0</v>
      </c>
      <c r="W238" s="7">
        <v>-5.4932735426008968E-2</v>
      </c>
      <c r="X238" s="4">
        <v>3.1314834024896043E-2</v>
      </c>
      <c r="Y238" s="4">
        <v>-4.708520179372197E-2</v>
      </c>
      <c r="Z238" s="7">
        <v>-4.9885201793721967E-2</v>
      </c>
      <c r="AA238" s="7">
        <v>-4.9885201793721967E-2</v>
      </c>
      <c r="AB238" s="4">
        <v>0</v>
      </c>
      <c r="AC238" s="4">
        <v>0.18161434977578481</v>
      </c>
      <c r="AD238" s="4">
        <v>2.469135802469136E-2</v>
      </c>
      <c r="AE238" s="4">
        <v>66.619897707300694</v>
      </c>
      <c r="AF238" s="4">
        <v>1.0549677014610479</v>
      </c>
      <c r="AG238" s="4">
        <v>1.406031204679578</v>
      </c>
      <c r="AH238" s="4">
        <v>0.2366745496373808</v>
      </c>
      <c r="AI238" s="4">
        <v>0.1012345679012346</v>
      </c>
      <c r="AJ238" s="4">
        <v>4460</v>
      </c>
      <c r="AK238" s="4">
        <v>4040</v>
      </c>
      <c r="AL238" s="4">
        <v>4205</v>
      </c>
      <c r="AM238" s="8">
        <v>-1.3882260616378799E-3</v>
      </c>
    </row>
    <row r="239" spans="1:39" x14ac:dyDescent="0.3">
      <c r="A239" s="4">
        <v>20200720</v>
      </c>
      <c r="B239" s="4" t="s">
        <v>1336</v>
      </c>
      <c r="C239" s="4">
        <v>9650</v>
      </c>
      <c r="D239" s="4">
        <v>11100</v>
      </c>
      <c r="E239" s="4">
        <v>9640</v>
      </c>
      <c r="F239" s="4">
        <v>10650</v>
      </c>
      <c r="G239" s="4">
        <v>1110</v>
      </c>
      <c r="H239" s="4">
        <v>5046117</v>
      </c>
      <c r="I239" s="4">
        <v>0.11635</v>
      </c>
      <c r="J239" s="4">
        <v>3.6084365091510291</v>
      </c>
      <c r="K239" s="4">
        <v>1.0725075528700909</v>
      </c>
      <c r="L239" s="4">
        <v>1.0986177016711369</v>
      </c>
      <c r="M239" s="4">
        <v>1.129134860050891</v>
      </c>
      <c r="N239" s="4">
        <v>1.11594278828522</v>
      </c>
      <c r="O239" s="4">
        <v>1.183201866459282</v>
      </c>
      <c r="P239" s="4">
        <v>1.285610816030903</v>
      </c>
      <c r="Q239" s="4">
        <v>10500</v>
      </c>
      <c r="R239" s="4">
        <v>11500</v>
      </c>
      <c r="S239" s="4">
        <v>10400</v>
      </c>
      <c r="T239" s="4">
        <v>10750</v>
      </c>
      <c r="U239" s="7">
        <v>-1.4084507042253521E-2</v>
      </c>
      <c r="V239" s="7">
        <v>7.9812206572769953E-2</v>
      </c>
      <c r="W239" s="7">
        <v>-2.3474178403755867E-2</v>
      </c>
      <c r="X239" s="4">
        <v>-1.5455545659349101E-2</v>
      </c>
      <c r="Y239" s="4">
        <v>9.3896713615023476E-3</v>
      </c>
      <c r="Z239" s="7">
        <v>3.7200000000000004E-2</v>
      </c>
      <c r="AA239" s="7">
        <v>3.7200000000000004E-2</v>
      </c>
      <c r="AB239" s="4">
        <v>0</v>
      </c>
      <c r="AC239" s="4">
        <v>4.2253521126760563E-2</v>
      </c>
      <c r="AD239" s="4">
        <v>1.036269430051813E-3</v>
      </c>
      <c r="AE239" s="4">
        <v>15.0111911993503</v>
      </c>
      <c r="AF239" s="4">
        <v>0.99693189979691821</v>
      </c>
      <c r="AG239" s="4">
        <v>1.2822224858449209</v>
      </c>
      <c r="AH239" s="4">
        <v>0.223181688892017</v>
      </c>
      <c r="AI239" s="4">
        <v>0.1036269430051813</v>
      </c>
      <c r="AJ239" s="4">
        <v>18300</v>
      </c>
      <c r="AK239" s="4">
        <v>10150</v>
      </c>
      <c r="AL239" s="4">
        <v>12350</v>
      </c>
      <c r="AM239" s="8">
        <v>-1.6087433353722299E-3</v>
      </c>
    </row>
    <row r="240" spans="1:39" x14ac:dyDescent="0.3">
      <c r="A240" s="4">
        <v>20200804</v>
      </c>
      <c r="B240" s="4" t="s">
        <v>1336</v>
      </c>
      <c r="C240" s="4">
        <v>12700</v>
      </c>
      <c r="D240" s="4">
        <v>15250</v>
      </c>
      <c r="E240" s="4">
        <v>12500</v>
      </c>
      <c r="F240" s="4">
        <v>14150</v>
      </c>
      <c r="G240" s="4">
        <v>1550</v>
      </c>
      <c r="H240" s="4">
        <v>11665259</v>
      </c>
      <c r="I240" s="4">
        <v>0.12302</v>
      </c>
      <c r="J240" s="4">
        <v>3.3893878863613018</v>
      </c>
      <c r="K240" s="4">
        <v>1.080152671755725</v>
      </c>
      <c r="L240" s="4">
        <v>1.107198748043819</v>
      </c>
      <c r="M240" s="4">
        <v>1.0772744575561479</v>
      </c>
      <c r="N240" s="4">
        <v>1.244995820685407</v>
      </c>
      <c r="O240" s="4">
        <v>1.4351397951249201</v>
      </c>
      <c r="P240" s="4">
        <v>1.6196880812705681</v>
      </c>
      <c r="Q240" s="4">
        <v>14350</v>
      </c>
      <c r="R240" s="4">
        <v>14600</v>
      </c>
      <c r="S240" s="4">
        <v>13800</v>
      </c>
      <c r="T240" s="4">
        <v>14000</v>
      </c>
      <c r="U240" s="7">
        <v>1.4134275618374558E-2</v>
      </c>
      <c r="V240" s="7">
        <v>3.1802120141342753E-2</v>
      </c>
      <c r="W240" s="7">
        <v>-2.4734982332155476E-2</v>
      </c>
      <c r="X240" s="4">
        <v>6.5109322071180475E-2</v>
      </c>
      <c r="Y240" s="4">
        <v>-1.0600706713780919E-2</v>
      </c>
      <c r="Z240" s="7">
        <v>-1.340070671378092E-2</v>
      </c>
      <c r="AA240" s="7">
        <v>-1.340070671378092E-2</v>
      </c>
      <c r="AB240" s="4">
        <v>7.9365079365079361E-3</v>
      </c>
      <c r="AC240" s="4">
        <v>7.7738515901060068E-2</v>
      </c>
      <c r="AD240" s="4">
        <v>1.5748031496062988E-2</v>
      </c>
      <c r="AE240" s="4">
        <v>17.30170447298087</v>
      </c>
      <c r="AF240" s="4">
        <v>0.98858119064051464</v>
      </c>
      <c r="AG240" s="4">
        <v>1.9510358853593961</v>
      </c>
      <c r="AH240" s="4">
        <v>0.49900246937846321</v>
      </c>
      <c r="AI240" s="4">
        <v>0.1141732283464567</v>
      </c>
      <c r="AJ240" s="4">
        <v>14850</v>
      </c>
      <c r="AK240" s="4">
        <v>12950</v>
      </c>
      <c r="AL240" s="4">
        <v>13050</v>
      </c>
      <c r="AM240" s="8">
        <v>9.4010179698367502E-3</v>
      </c>
    </row>
    <row r="241" spans="1:39" x14ac:dyDescent="0.3">
      <c r="A241" s="4">
        <v>20200820</v>
      </c>
      <c r="B241" s="4" t="s">
        <v>1336</v>
      </c>
      <c r="C241" s="4">
        <v>12850</v>
      </c>
      <c r="D241" s="4">
        <v>15150</v>
      </c>
      <c r="E241" s="4">
        <v>12350</v>
      </c>
      <c r="F241" s="4">
        <v>14100</v>
      </c>
      <c r="G241" s="4">
        <v>1150</v>
      </c>
      <c r="H241" s="4">
        <v>4793588</v>
      </c>
      <c r="I241" s="4">
        <v>8.8800000000000004E-2</v>
      </c>
      <c r="J241" s="4">
        <v>4.701341105629993</v>
      </c>
      <c r="K241" s="4">
        <v>1.077707006369427</v>
      </c>
      <c r="L241" s="4">
        <v>1.09727626459144</v>
      </c>
      <c r="M241" s="4">
        <v>1.0742857142857141</v>
      </c>
      <c r="N241" s="4">
        <v>1.061147695202258</v>
      </c>
      <c r="O241" s="4">
        <v>1.3206369029035281</v>
      </c>
      <c r="P241" s="4">
        <v>1.528538132148084</v>
      </c>
      <c r="Q241" s="4">
        <v>13550</v>
      </c>
      <c r="R241" s="4">
        <v>13650</v>
      </c>
      <c r="S241" s="4">
        <v>12600</v>
      </c>
      <c r="T241" s="4">
        <v>12900</v>
      </c>
      <c r="U241" s="7">
        <v>-3.9007092198581561E-2</v>
      </c>
      <c r="V241" s="7">
        <v>-3.1914893617021274E-2</v>
      </c>
      <c r="W241" s="7">
        <v>-0.10638297872340426</v>
      </c>
      <c r="X241" s="4">
        <v>3.7102539981185317E-2</v>
      </c>
      <c r="Y241" s="4">
        <v>-8.5106382978723402E-2</v>
      </c>
      <c r="Z241" s="7">
        <v>-8.7906382978723399E-2</v>
      </c>
      <c r="AA241" s="7">
        <v>-8.7906382978723399E-2</v>
      </c>
      <c r="AB241" s="4">
        <v>0</v>
      </c>
      <c r="AC241" s="4">
        <v>7.4468085106382975E-2</v>
      </c>
      <c r="AD241" s="4">
        <v>3.8910505836575883E-2</v>
      </c>
      <c r="AE241" s="4">
        <v>12.704472390443</v>
      </c>
      <c r="AF241" s="4">
        <v>0.90354254017378632</v>
      </c>
      <c r="AG241" s="4">
        <v>1.634449465947398</v>
      </c>
      <c r="AH241" s="4">
        <v>0.49492794377942162</v>
      </c>
      <c r="AI241" s="4">
        <v>9.727626459143969E-2</v>
      </c>
      <c r="AJ241" s="4">
        <v>16400</v>
      </c>
      <c r="AK241" s="4">
        <v>12600</v>
      </c>
      <c r="AL241" s="4">
        <v>14050</v>
      </c>
      <c r="AM241" s="8">
        <v>-3.3710335240499399E-2</v>
      </c>
    </row>
    <row r="242" spans="1:39" x14ac:dyDescent="0.3">
      <c r="A242" s="4">
        <v>20191108</v>
      </c>
      <c r="B242" s="4" t="s">
        <v>1337</v>
      </c>
      <c r="C242" s="4">
        <v>630</v>
      </c>
      <c r="D242" s="4">
        <v>684</v>
      </c>
      <c r="E242" s="4">
        <v>630</v>
      </c>
      <c r="F242" s="4">
        <v>680</v>
      </c>
      <c r="G242" s="4">
        <v>46</v>
      </c>
      <c r="H242" s="4">
        <v>258982</v>
      </c>
      <c r="I242" s="4">
        <v>7.2559999999999999E-2</v>
      </c>
      <c r="J242" s="4">
        <v>1.4808050879196279</v>
      </c>
      <c r="K242" s="4">
        <v>1.0466906105695231</v>
      </c>
      <c r="L242" s="4">
        <v>1.0500308832612719</v>
      </c>
      <c r="M242" s="4">
        <v>1.056721056721057</v>
      </c>
      <c r="N242" s="4">
        <v>1.0770570998653679</v>
      </c>
      <c r="O242" s="4">
        <v>1.074589127686473</v>
      </c>
      <c r="P242" s="4">
        <v>1.02843315184513</v>
      </c>
      <c r="Q242" s="4">
        <v>672</v>
      </c>
      <c r="R242" s="4">
        <v>679</v>
      </c>
      <c r="S242" s="4">
        <v>660</v>
      </c>
      <c r="T242" s="4">
        <v>667</v>
      </c>
      <c r="U242" s="7">
        <v>-1.1764705882352941E-2</v>
      </c>
      <c r="V242" s="7">
        <v>-1.4705882352941176E-3</v>
      </c>
      <c r="W242" s="7">
        <v>-2.9411764705882353E-2</v>
      </c>
      <c r="X242" s="4">
        <v>1.1245743248594319E-2</v>
      </c>
      <c r="Y242" s="4">
        <v>-1.9117647058823531E-2</v>
      </c>
      <c r="Z242" s="7">
        <v>-2.1917647058823531E-2</v>
      </c>
      <c r="AA242" s="7">
        <v>-2.1917647058823531E-2</v>
      </c>
      <c r="AB242" s="4">
        <v>0</v>
      </c>
      <c r="AC242" s="4">
        <v>5.8823529411764714E-3</v>
      </c>
      <c r="AD242" s="4">
        <v>0</v>
      </c>
      <c r="AE242" s="4">
        <v>9.4847830067753165</v>
      </c>
      <c r="AF242" s="4">
        <v>1.0335276917713589</v>
      </c>
      <c r="AG242" s="4">
        <v>1.135745084549167</v>
      </c>
      <c r="AH242" s="4">
        <v>8.7080680880993938E-2</v>
      </c>
      <c r="AI242" s="4">
        <v>7.9365079365079361E-2</v>
      </c>
      <c r="AJ242" s="4">
        <v>679</v>
      </c>
      <c r="AK242" s="4">
        <v>627</v>
      </c>
      <c r="AL242" s="4">
        <v>654</v>
      </c>
      <c r="AM242" s="4"/>
    </row>
    <row r="243" spans="1:39" x14ac:dyDescent="0.3">
      <c r="A243" s="4">
        <v>20200407</v>
      </c>
      <c r="B243" s="4" t="s">
        <v>1337</v>
      </c>
      <c r="C243" s="4">
        <v>434</v>
      </c>
      <c r="D243" s="4">
        <v>466</v>
      </c>
      <c r="E243" s="4">
        <v>434</v>
      </c>
      <c r="F243" s="4">
        <v>465</v>
      </c>
      <c r="G243" s="4">
        <v>31</v>
      </c>
      <c r="H243" s="4">
        <v>160705</v>
      </c>
      <c r="I243" s="4">
        <v>7.1429999999999993E-2</v>
      </c>
      <c r="J243" s="4">
        <v>1.011136628181337</v>
      </c>
      <c r="K243" s="4">
        <v>1.0568181818181821</v>
      </c>
      <c r="L243" s="4">
        <v>1.095148374941121</v>
      </c>
      <c r="M243" s="4">
        <v>1.1712846347607051</v>
      </c>
      <c r="N243" s="4">
        <v>1.1709896751447999</v>
      </c>
      <c r="O243" s="4">
        <v>0.92740327084164342</v>
      </c>
      <c r="P243" s="4">
        <v>0.82774580193437375</v>
      </c>
      <c r="Q243" s="4">
        <v>465</v>
      </c>
      <c r="R243" s="4">
        <v>468.00000000000011</v>
      </c>
      <c r="S243" s="4">
        <v>444.00000000000011</v>
      </c>
      <c r="T243" s="4">
        <v>468.00000000000011</v>
      </c>
      <c r="U243" s="7">
        <v>0</v>
      </c>
      <c r="V243" s="7">
        <v>6.451612903226051E-3</v>
      </c>
      <c r="W243" s="7">
        <v>-4.51612903225804E-2</v>
      </c>
      <c r="X243" s="4">
        <v>-3.9662553512968879E-2</v>
      </c>
      <c r="Y243" s="4">
        <v>6.4516129032259287E-3</v>
      </c>
      <c r="Z243" s="7">
        <v>3.6516129032259288E-3</v>
      </c>
      <c r="AA243" s="7">
        <v>3.6516129032259288E-3</v>
      </c>
      <c r="AB243" s="4">
        <v>0</v>
      </c>
      <c r="AC243" s="4">
        <v>2.1505376344086021E-3</v>
      </c>
      <c r="AD243" s="4">
        <v>0</v>
      </c>
      <c r="AE243" s="4">
        <v>1.539393649121126</v>
      </c>
      <c r="AF243" s="4">
        <v>0.82529401780623324</v>
      </c>
      <c r="AG243" s="4">
        <v>1.4845269047117851</v>
      </c>
      <c r="AH243" s="4">
        <v>0.53807410836966996</v>
      </c>
      <c r="AI243" s="4">
        <v>7.1428571428571286E-2</v>
      </c>
      <c r="AJ243" s="4">
        <v>500</v>
      </c>
      <c r="AK243" s="4">
        <v>444.00000000000011</v>
      </c>
      <c r="AL243" s="4">
        <v>493.00000000000011</v>
      </c>
      <c r="AM243" s="4"/>
    </row>
    <row r="244" spans="1:39" x14ac:dyDescent="0.3">
      <c r="A244" s="4">
        <v>20200727</v>
      </c>
      <c r="B244" s="4" t="s">
        <v>1337</v>
      </c>
      <c r="C244" s="4">
        <v>940</v>
      </c>
      <c r="D244" s="4">
        <v>1200</v>
      </c>
      <c r="E244" s="4">
        <v>890</v>
      </c>
      <c r="F244" s="4">
        <v>1015</v>
      </c>
      <c r="G244" s="4">
        <v>69</v>
      </c>
      <c r="H244" s="4">
        <v>12734951</v>
      </c>
      <c r="I244" s="4">
        <v>7.2940000000000005E-2</v>
      </c>
      <c r="J244" s="4">
        <v>1.751547667146842</v>
      </c>
      <c r="K244" s="4">
        <v>1.08324439701174</v>
      </c>
      <c r="L244" s="4">
        <v>1.0841700491348001</v>
      </c>
      <c r="M244" s="4">
        <v>1.282375236891977</v>
      </c>
      <c r="N244" s="4">
        <v>1.592531576057111</v>
      </c>
      <c r="O244" s="4">
        <v>1.860450907313496</v>
      </c>
      <c r="P244" s="4">
        <v>1.973556290103053</v>
      </c>
      <c r="Q244" s="4">
        <v>1035</v>
      </c>
      <c r="R244" s="4">
        <v>1185</v>
      </c>
      <c r="S244" s="4">
        <v>989</v>
      </c>
      <c r="T244" s="4">
        <v>1035</v>
      </c>
      <c r="U244" s="7">
        <v>1.9704433497536946E-2</v>
      </c>
      <c r="V244" s="7">
        <v>0.16748768472906403</v>
      </c>
      <c r="W244" s="7">
        <v>-2.561576354679803E-2</v>
      </c>
      <c r="X244" s="4">
        <v>0.14740723307444889</v>
      </c>
      <c r="Y244" s="4">
        <v>1.970443349753695E-2</v>
      </c>
      <c r="Z244" s="7">
        <v>3.7200000000000004E-2</v>
      </c>
      <c r="AA244" s="7">
        <v>1.6904433497536946E-2</v>
      </c>
      <c r="AB244" s="4">
        <v>0</v>
      </c>
      <c r="AC244" s="4">
        <v>0.18226600985221669</v>
      </c>
      <c r="AD244" s="4">
        <v>5.3191489361702128E-2</v>
      </c>
      <c r="AE244" s="4">
        <v>0.79770764187443155</v>
      </c>
      <c r="AF244" s="4">
        <v>1.105736545592473</v>
      </c>
      <c r="AG244" s="4">
        <v>4.1350962702842251</v>
      </c>
      <c r="AH244" s="4">
        <v>0.66254222001868424</v>
      </c>
      <c r="AI244" s="4">
        <v>7.9787234042553196E-2</v>
      </c>
      <c r="AJ244" s="4">
        <v>1295</v>
      </c>
      <c r="AK244" s="4">
        <v>989</v>
      </c>
      <c r="AL244" s="4">
        <v>1175</v>
      </c>
      <c r="AM244" s="8">
        <v>8.0900855371909292E-3</v>
      </c>
    </row>
    <row r="245" spans="1:39" x14ac:dyDescent="0.3">
      <c r="A245" s="4">
        <v>20200730</v>
      </c>
      <c r="B245" s="4" t="s">
        <v>1337</v>
      </c>
      <c r="C245" s="4">
        <v>1110</v>
      </c>
      <c r="D245" s="4">
        <v>1295</v>
      </c>
      <c r="E245" s="4">
        <v>1025</v>
      </c>
      <c r="F245" s="4">
        <v>1210</v>
      </c>
      <c r="G245" s="4">
        <v>105</v>
      </c>
      <c r="H245" s="4">
        <v>10894992</v>
      </c>
      <c r="I245" s="4">
        <v>9.5019999999999993E-2</v>
      </c>
      <c r="J245" s="4">
        <v>1.239514137860855</v>
      </c>
      <c r="K245" s="4">
        <v>1.083582089552239</v>
      </c>
      <c r="L245" s="4">
        <v>1.139145170401054</v>
      </c>
      <c r="M245" s="4">
        <v>1.2447279086513729</v>
      </c>
      <c r="N245" s="4">
        <v>1.6489506677568819</v>
      </c>
      <c r="O245" s="4">
        <v>2.1041648552299801</v>
      </c>
      <c r="P245" s="4">
        <v>2.290220820189274</v>
      </c>
      <c r="Q245" s="4">
        <v>1205</v>
      </c>
      <c r="R245" s="4">
        <v>1255</v>
      </c>
      <c r="S245" s="4">
        <v>1165</v>
      </c>
      <c r="T245" s="4">
        <v>1200</v>
      </c>
      <c r="U245" s="7">
        <v>-4.1322314049586778E-3</v>
      </c>
      <c r="V245" s="7">
        <v>3.71900826446281E-2</v>
      </c>
      <c r="W245" s="7">
        <v>-3.71900826446281E-2</v>
      </c>
      <c r="X245" s="4">
        <v>0.1693922049604798</v>
      </c>
      <c r="Y245" s="4">
        <v>-8.2644628099173556E-3</v>
      </c>
      <c r="Z245" s="7">
        <v>-1.1064462809917356E-2</v>
      </c>
      <c r="AA245" s="7">
        <v>-1.1064462809917356E-2</v>
      </c>
      <c r="AB245" s="4">
        <v>4.5248868778280547E-3</v>
      </c>
      <c r="AC245" s="4">
        <v>7.0247933884297523E-2</v>
      </c>
      <c r="AD245" s="4">
        <v>7.6576576576576572E-2</v>
      </c>
      <c r="AE245" s="4">
        <v>3.962256163776769</v>
      </c>
      <c r="AF245" s="4">
        <v>1.117840820614995</v>
      </c>
      <c r="AG245" s="4">
        <v>5.8334971476156312</v>
      </c>
      <c r="AH245" s="4">
        <v>0.7231579947823733</v>
      </c>
      <c r="AI245" s="4">
        <v>9.0090090090090086E-2</v>
      </c>
      <c r="AJ245" s="4">
        <v>1255</v>
      </c>
      <c r="AK245" s="4">
        <v>1070</v>
      </c>
      <c r="AL245" s="4">
        <v>1110</v>
      </c>
      <c r="AM245" s="8">
        <v>6.9256358439552801E-3</v>
      </c>
    </row>
    <row r="246" spans="1:39" x14ac:dyDescent="0.3">
      <c r="A246" s="4">
        <v>20191015</v>
      </c>
      <c r="B246" s="4" t="s">
        <v>1338</v>
      </c>
      <c r="C246" s="4">
        <v>6300</v>
      </c>
      <c r="D246" s="4">
        <v>6920</v>
      </c>
      <c r="E246" s="4">
        <v>6230</v>
      </c>
      <c r="F246" s="4">
        <v>6850</v>
      </c>
      <c r="G246" s="4">
        <v>600</v>
      </c>
      <c r="H246" s="4">
        <v>873183</v>
      </c>
      <c r="I246" s="4">
        <v>9.6000000000000002E-2</v>
      </c>
      <c r="J246" s="4">
        <v>3.6914907199392588</v>
      </c>
      <c r="K246" s="4">
        <v>1.0691987513007279</v>
      </c>
      <c r="L246" s="4">
        <v>1.086267047256581</v>
      </c>
      <c r="M246" s="4">
        <v>1.097053171044202</v>
      </c>
      <c r="N246" s="4">
        <v>1.063912401956977</v>
      </c>
      <c r="O246" s="4">
        <v>1.0859800243090421</v>
      </c>
      <c r="P246" s="4">
        <v>0.98400689523079876</v>
      </c>
      <c r="Q246" s="4">
        <v>6770</v>
      </c>
      <c r="R246" s="4">
        <v>6780</v>
      </c>
      <c r="S246" s="4">
        <v>6530</v>
      </c>
      <c r="T246" s="4">
        <v>6550</v>
      </c>
      <c r="U246" s="7">
        <v>-1.167883211678832E-2</v>
      </c>
      <c r="V246" s="7">
        <v>-1.0218978102189781E-2</v>
      </c>
      <c r="W246" s="7">
        <v>-4.6715328467153282E-2</v>
      </c>
      <c r="X246" s="4">
        <v>-2.0967616680901109E-3</v>
      </c>
      <c r="Y246" s="4">
        <v>-4.3795620437956213E-2</v>
      </c>
      <c r="Z246" s="7">
        <v>-4.659562043795621E-2</v>
      </c>
      <c r="AA246" s="7">
        <v>-4.659562043795621E-2</v>
      </c>
      <c r="AB246" s="4">
        <v>8.0000000000000002E-3</v>
      </c>
      <c r="AC246" s="4">
        <v>1.0218978102189779E-2</v>
      </c>
      <c r="AD246" s="4">
        <v>1.111111111111111E-2</v>
      </c>
      <c r="AE246" s="4">
        <v>4.5562048975460092</v>
      </c>
      <c r="AF246" s="4">
        <v>0.99993313948149354</v>
      </c>
      <c r="AG246" s="4">
        <v>1.144551832293484</v>
      </c>
      <c r="AH246" s="4">
        <v>0.1263624404405555</v>
      </c>
      <c r="AI246" s="4">
        <v>8.7301587301587297E-2</v>
      </c>
      <c r="AJ246" s="4">
        <v>7670</v>
      </c>
      <c r="AK246" s="4">
        <v>6530</v>
      </c>
      <c r="AL246" s="4">
        <v>6910</v>
      </c>
      <c r="AM246" s="8">
        <v>8.3247595414815394E-3</v>
      </c>
    </row>
    <row r="247" spans="1:39" x14ac:dyDescent="0.3">
      <c r="A247" s="4">
        <v>20200110</v>
      </c>
      <c r="B247" s="4" t="s">
        <v>1338</v>
      </c>
      <c r="C247" s="4">
        <v>6180</v>
      </c>
      <c r="D247" s="4">
        <v>7450</v>
      </c>
      <c r="E247" s="4">
        <v>6150</v>
      </c>
      <c r="F247" s="4">
        <v>6570</v>
      </c>
      <c r="G247" s="4">
        <v>710</v>
      </c>
      <c r="H247" s="4">
        <v>12041662</v>
      </c>
      <c r="I247" s="4">
        <v>0.12116</v>
      </c>
      <c r="J247" s="4">
        <v>8.915489346535221</v>
      </c>
      <c r="K247" s="4">
        <v>1.0883489784649369</v>
      </c>
      <c r="L247" s="4">
        <v>1.0873882820258189</v>
      </c>
      <c r="M247" s="4">
        <v>1.0863095238095239</v>
      </c>
      <c r="N247" s="4">
        <v>1.087208340228363</v>
      </c>
      <c r="O247" s="4">
        <v>1.063049457958039</v>
      </c>
      <c r="P247" s="4">
        <v>1.052210121716848</v>
      </c>
      <c r="Q247" s="4">
        <v>6630</v>
      </c>
      <c r="R247" s="4">
        <v>6790</v>
      </c>
      <c r="S247" s="4">
        <v>6580</v>
      </c>
      <c r="T247" s="4">
        <v>6750</v>
      </c>
      <c r="U247" s="7">
        <v>9.1324200913242004E-3</v>
      </c>
      <c r="V247" s="7">
        <v>3.3485540334855401E-2</v>
      </c>
      <c r="W247" s="7">
        <v>1.5220700152207001E-3</v>
      </c>
      <c r="X247" s="4">
        <v>7.2811517458219134E-3</v>
      </c>
      <c r="Y247" s="4">
        <v>2.7397260273972601E-2</v>
      </c>
      <c r="Z247" s="7">
        <v>2.4597260273972601E-2</v>
      </c>
      <c r="AA247" s="7">
        <v>2.4597260273972601E-2</v>
      </c>
      <c r="AB247" s="4">
        <v>5.4607508532423209E-2</v>
      </c>
      <c r="AC247" s="4">
        <v>0.13394216133942161</v>
      </c>
      <c r="AD247" s="4">
        <v>4.8543689320388354E-3</v>
      </c>
      <c r="AE247" s="4">
        <v>91.235079743910291</v>
      </c>
      <c r="AF247" s="4">
        <v>1.039017177828212</v>
      </c>
      <c r="AG247" s="4">
        <v>1.172505896008353</v>
      </c>
      <c r="AH247" s="4">
        <v>0.10957381933860739</v>
      </c>
      <c r="AI247" s="4">
        <v>6.3106796116504854E-2</v>
      </c>
      <c r="AJ247" s="4">
        <v>7330</v>
      </c>
      <c r="AK247" s="4">
        <v>6580</v>
      </c>
      <c r="AL247" s="4">
        <v>6650</v>
      </c>
      <c r="AM247" s="8">
        <v>1.04190120743025E-2</v>
      </c>
    </row>
    <row r="248" spans="1:39" x14ac:dyDescent="0.3">
      <c r="A248" s="4">
        <v>20200217</v>
      </c>
      <c r="B248" s="4" t="s">
        <v>1338</v>
      </c>
      <c r="C248" s="4">
        <v>6700</v>
      </c>
      <c r="D248" s="4">
        <v>7200</v>
      </c>
      <c r="E248" s="4">
        <v>6680</v>
      </c>
      <c r="F248" s="4">
        <v>7180</v>
      </c>
      <c r="G248" s="4">
        <v>470</v>
      </c>
      <c r="H248" s="4">
        <v>2055554</v>
      </c>
      <c r="I248" s="4">
        <v>7.0040000000000005E-2</v>
      </c>
      <c r="J248" s="4">
        <v>2.4762276942077071</v>
      </c>
      <c r="K248" s="4">
        <v>1.0497076023391809</v>
      </c>
      <c r="L248" s="4">
        <v>1.0549515133705549</v>
      </c>
      <c r="M248" s="4">
        <v>1.0953470633104501</v>
      </c>
      <c r="N248" s="4">
        <v>1.103342297349212</v>
      </c>
      <c r="O248" s="4">
        <v>1.158625141197354</v>
      </c>
      <c r="P248" s="4">
        <v>1.138267233862658</v>
      </c>
      <c r="Q248" s="4">
        <v>7600</v>
      </c>
      <c r="R248" s="4">
        <v>7610</v>
      </c>
      <c r="S248" s="4">
        <v>6810</v>
      </c>
      <c r="T248" s="4">
        <v>6810</v>
      </c>
      <c r="U248" s="7">
        <v>5.8495821727019497E-2</v>
      </c>
      <c r="V248" s="7">
        <v>5.9888579387186627E-2</v>
      </c>
      <c r="W248" s="7">
        <v>-5.1532033426183843E-2</v>
      </c>
      <c r="X248" s="4">
        <v>1.306185170956728E-3</v>
      </c>
      <c r="Y248" s="4">
        <v>-5.1532033426183843E-2</v>
      </c>
      <c r="Z248" s="7">
        <v>5.56958217270195E-2</v>
      </c>
      <c r="AA248" s="7">
        <v>5.56958217270195E-2</v>
      </c>
      <c r="AB248" s="4">
        <v>0</v>
      </c>
      <c r="AC248" s="4">
        <v>2.7855153203342618E-3</v>
      </c>
      <c r="AD248" s="4">
        <v>2.9850746268656721E-3</v>
      </c>
      <c r="AE248" s="4">
        <v>4.6779012238916016</v>
      </c>
      <c r="AF248" s="4">
        <v>1.0149966492693629</v>
      </c>
      <c r="AG248" s="4">
        <v>1.231542931714364</v>
      </c>
      <c r="AH248" s="4">
        <v>0.17323536994762129</v>
      </c>
      <c r="AI248" s="4">
        <v>7.1641791044776124E-2</v>
      </c>
      <c r="AJ248" s="4">
        <v>7610</v>
      </c>
      <c r="AK248" s="4">
        <v>6250</v>
      </c>
      <c r="AL248" s="4">
        <v>6250</v>
      </c>
      <c r="AM248" s="8">
        <v>5.3417716735974499E-3</v>
      </c>
    </row>
    <row r="249" spans="1:39" x14ac:dyDescent="0.3">
      <c r="A249" s="4">
        <v>20200325</v>
      </c>
      <c r="B249" s="4" t="s">
        <v>1338</v>
      </c>
      <c r="C249" s="4">
        <v>3395</v>
      </c>
      <c r="D249" s="4">
        <v>3800</v>
      </c>
      <c r="E249" s="4">
        <v>3380</v>
      </c>
      <c r="F249" s="4">
        <v>3610</v>
      </c>
      <c r="G249" s="4">
        <v>350</v>
      </c>
      <c r="H249" s="4">
        <v>561976</v>
      </c>
      <c r="I249" s="4">
        <v>0.10736</v>
      </c>
      <c r="J249" s="4">
        <v>1.0656318850676409</v>
      </c>
      <c r="K249" s="4">
        <v>1.0933871781928319</v>
      </c>
      <c r="L249" s="4">
        <v>1.0996040207127631</v>
      </c>
      <c r="M249" s="4">
        <v>0.96100093171835488</v>
      </c>
      <c r="N249" s="4">
        <v>0.75448038037515019</v>
      </c>
      <c r="O249" s="4">
        <v>0.61208053691275166</v>
      </c>
      <c r="P249" s="4">
        <v>0.59662436216145498</v>
      </c>
      <c r="Q249" s="4">
        <v>3700</v>
      </c>
      <c r="R249" s="4">
        <v>3950</v>
      </c>
      <c r="S249" s="4">
        <v>3540</v>
      </c>
      <c r="T249" s="4">
        <v>3810</v>
      </c>
      <c r="U249" s="7">
        <v>2.4930747922437674E-2</v>
      </c>
      <c r="V249" s="7">
        <v>9.4182825484764546E-2</v>
      </c>
      <c r="W249" s="7">
        <v>-1.9390581717451522E-2</v>
      </c>
      <c r="X249" s="4">
        <v>-0.1305710852186639</v>
      </c>
      <c r="Y249" s="4">
        <v>5.5401662049861487E-2</v>
      </c>
      <c r="Z249" s="7">
        <v>3.7200000000000004E-2</v>
      </c>
      <c r="AA249" s="7">
        <v>2.2130747922437674E-2</v>
      </c>
      <c r="AB249" s="4">
        <v>4.1411042944785273E-2</v>
      </c>
      <c r="AC249" s="4">
        <v>5.2631578947368418E-2</v>
      </c>
      <c r="AD249" s="4">
        <v>4.418262150220913E-3</v>
      </c>
      <c r="AE249" s="4">
        <v>1.6290575992115259</v>
      </c>
      <c r="AF249" s="4">
        <v>0.46722006062404192</v>
      </c>
      <c r="AG249" s="4">
        <v>1.1616003120742751</v>
      </c>
      <c r="AH249" s="4">
        <v>1.2794377465119611</v>
      </c>
      <c r="AI249" s="4">
        <v>6.3328424153166418E-2</v>
      </c>
      <c r="AJ249" s="4">
        <v>4400</v>
      </c>
      <c r="AK249" s="4">
        <v>3540</v>
      </c>
      <c r="AL249" s="4">
        <v>4185</v>
      </c>
      <c r="AM249" s="8">
        <v>5.2622816628226002E-2</v>
      </c>
    </row>
    <row r="250" spans="1:39" x14ac:dyDescent="0.3">
      <c r="A250" s="4">
        <v>20200417</v>
      </c>
      <c r="B250" s="4" t="s">
        <v>1338</v>
      </c>
      <c r="C250" s="4">
        <v>5610</v>
      </c>
      <c r="D250" s="4">
        <v>6480</v>
      </c>
      <c r="E250" s="4">
        <v>5530</v>
      </c>
      <c r="F250" s="4">
        <v>5910</v>
      </c>
      <c r="G250" s="4">
        <v>730</v>
      </c>
      <c r="H250" s="4">
        <v>9750111</v>
      </c>
      <c r="I250" s="4">
        <v>0.14093</v>
      </c>
      <c r="J250" s="4">
        <v>7.3867622242704574</v>
      </c>
      <c r="K250" s="4">
        <v>1.106396255850234</v>
      </c>
      <c r="L250" s="4">
        <v>1.1460151250727171</v>
      </c>
      <c r="M250" s="4">
        <v>1.185437769531642</v>
      </c>
      <c r="N250" s="4">
        <v>1.350857142857143</v>
      </c>
      <c r="O250" s="4">
        <v>1.087063151440834</v>
      </c>
      <c r="P250" s="4">
        <v>1.01690540714931</v>
      </c>
      <c r="Q250" s="4">
        <v>5920</v>
      </c>
      <c r="R250" s="4">
        <v>6550</v>
      </c>
      <c r="S250" s="4">
        <v>5820</v>
      </c>
      <c r="T250" s="4">
        <v>6320</v>
      </c>
      <c r="U250" s="7">
        <v>1.6920473773265651E-3</v>
      </c>
      <c r="V250" s="7">
        <v>0.10829103214890017</v>
      </c>
      <c r="W250" s="7">
        <v>-1.5228426395939087E-2</v>
      </c>
      <c r="X250" s="4">
        <v>6.4457142857142755E-2</v>
      </c>
      <c r="Y250" s="4">
        <v>6.9373942470389166E-2</v>
      </c>
      <c r="Z250" s="7">
        <v>3.7200000000000004E-2</v>
      </c>
      <c r="AA250" s="7">
        <v>3.7200000000000004E-2</v>
      </c>
      <c r="AB250" s="4">
        <v>8.3011583011583012E-2</v>
      </c>
      <c r="AC250" s="4">
        <v>9.6446700507614211E-2</v>
      </c>
      <c r="AD250" s="4">
        <v>1.4260249554367201E-2</v>
      </c>
      <c r="AE250" s="4">
        <v>21.617816869243629</v>
      </c>
      <c r="AF250" s="4">
        <v>0.99346102233878197</v>
      </c>
      <c r="AG250" s="4">
        <v>1.949787027391561</v>
      </c>
      <c r="AH250" s="4">
        <v>0.4937054898116946</v>
      </c>
      <c r="AI250" s="4">
        <v>5.3475935828876997E-2</v>
      </c>
      <c r="AJ250" s="4">
        <v>7050</v>
      </c>
      <c r="AK250" s="4">
        <v>5760</v>
      </c>
      <c r="AL250" s="4">
        <v>6310</v>
      </c>
      <c r="AM250" s="8">
        <v>1.8221773175500101E-2</v>
      </c>
    </row>
    <row r="251" spans="1:39" x14ac:dyDescent="0.3">
      <c r="A251" s="4">
        <v>20200630</v>
      </c>
      <c r="B251" s="4" t="s">
        <v>1338</v>
      </c>
      <c r="C251" s="4">
        <v>7130</v>
      </c>
      <c r="D251" s="4">
        <v>7700</v>
      </c>
      <c r="E251" s="4">
        <v>7040</v>
      </c>
      <c r="F251" s="4">
        <v>7700</v>
      </c>
      <c r="G251" s="4">
        <v>690</v>
      </c>
      <c r="H251" s="4">
        <v>4472559</v>
      </c>
      <c r="I251" s="4">
        <v>9.8430000000000004E-2</v>
      </c>
      <c r="J251" s="4">
        <v>2.3960316774513011</v>
      </c>
      <c r="K251" s="4">
        <v>1.061093247588424</v>
      </c>
      <c r="L251" s="4">
        <v>1.073021181716834</v>
      </c>
      <c r="M251" s="4">
        <v>1.095305832147937</v>
      </c>
      <c r="N251" s="4">
        <v>1.1138434832923481</v>
      </c>
      <c r="O251" s="4">
        <v>1.197263397947548</v>
      </c>
      <c r="P251" s="4">
        <v>1.2670030715225979</v>
      </c>
      <c r="Q251" s="4">
        <v>7710</v>
      </c>
      <c r="R251" s="4">
        <v>8020</v>
      </c>
      <c r="S251" s="4">
        <v>7380</v>
      </c>
      <c r="T251" s="4">
        <v>7440</v>
      </c>
      <c r="U251" s="7">
        <v>1.2987012987012987E-3</v>
      </c>
      <c r="V251" s="7">
        <v>4.1558441558441558E-2</v>
      </c>
      <c r="W251" s="7">
        <v>-4.1558441558441558E-2</v>
      </c>
      <c r="X251" s="4">
        <v>5.496889917546652E-3</v>
      </c>
      <c r="Y251" s="4">
        <v>-3.3766233766233757E-2</v>
      </c>
      <c r="Z251" s="7">
        <v>3.7200000000000004E-2</v>
      </c>
      <c r="AA251" s="7">
        <v>3.7200000000000004E-2</v>
      </c>
      <c r="AB251" s="4">
        <v>1.7118402282453642E-2</v>
      </c>
      <c r="AC251" s="4">
        <v>0</v>
      </c>
      <c r="AD251" s="4">
        <v>1.262272089761571E-2</v>
      </c>
      <c r="AE251" s="4">
        <v>2.0813229267784199</v>
      </c>
      <c r="AF251" s="4">
        <v>1.0309644136827829</v>
      </c>
      <c r="AG251" s="4">
        <v>1.1943048718700009</v>
      </c>
      <c r="AH251" s="4">
        <v>0.13265844150123049</v>
      </c>
      <c r="AI251" s="4">
        <v>7.9943899018232817E-2</v>
      </c>
      <c r="AJ251" s="4">
        <v>8340</v>
      </c>
      <c r="AK251" s="4">
        <v>7340</v>
      </c>
      <c r="AL251" s="4">
        <v>8100</v>
      </c>
      <c r="AM251" s="8">
        <v>4.4644681458261403E-3</v>
      </c>
    </row>
    <row r="252" spans="1:39" x14ac:dyDescent="0.3">
      <c r="A252" s="4">
        <v>20200706</v>
      </c>
      <c r="B252" s="4" t="s">
        <v>1338</v>
      </c>
      <c r="C252" s="4">
        <v>7710</v>
      </c>
      <c r="D252" s="4">
        <v>8300</v>
      </c>
      <c r="E252" s="4">
        <v>7530</v>
      </c>
      <c r="F252" s="4">
        <v>8290</v>
      </c>
      <c r="G252" s="4">
        <v>640</v>
      </c>
      <c r="H252" s="4">
        <v>6910590</v>
      </c>
      <c r="I252" s="4">
        <v>8.3659999999999998E-2</v>
      </c>
      <c r="J252" s="4">
        <v>2.2415439863990438</v>
      </c>
      <c r="K252" s="4">
        <v>1.0506970849176169</v>
      </c>
      <c r="L252" s="4">
        <v>1.068023705230611</v>
      </c>
      <c r="M252" s="4">
        <v>1.115596824115193</v>
      </c>
      <c r="N252" s="4">
        <v>1.168922729836436</v>
      </c>
      <c r="O252" s="4">
        <v>1.2477266741085431</v>
      </c>
      <c r="P252" s="4">
        <v>1.351189829403455</v>
      </c>
      <c r="Q252" s="4">
        <v>8300</v>
      </c>
      <c r="R252" s="4">
        <v>8340</v>
      </c>
      <c r="S252" s="4">
        <v>7730</v>
      </c>
      <c r="T252" s="4">
        <v>8100</v>
      </c>
      <c r="U252" s="7">
        <v>1.2062726176115801E-3</v>
      </c>
      <c r="V252" s="7">
        <v>6.0313630880579009E-3</v>
      </c>
      <c r="W252" s="7">
        <v>-6.7551266586248493E-2</v>
      </c>
      <c r="X252" s="4">
        <v>2.5239706711787931E-2</v>
      </c>
      <c r="Y252" s="4">
        <v>-2.2919179734620019E-2</v>
      </c>
      <c r="Z252" s="7">
        <v>-2.5719179734620019E-2</v>
      </c>
      <c r="AA252" s="7">
        <v>-2.5719179734620019E-2</v>
      </c>
      <c r="AB252" s="4">
        <v>0</v>
      </c>
      <c r="AC252" s="4">
        <v>1.2062726176115799E-3</v>
      </c>
      <c r="AD252" s="4">
        <v>2.3346303501945529E-2</v>
      </c>
      <c r="AE252" s="4">
        <v>6.5620157247037376</v>
      </c>
      <c r="AF252" s="4">
        <v>1.0622608806495311</v>
      </c>
      <c r="AG252" s="4">
        <v>1.3115931866802299</v>
      </c>
      <c r="AH252" s="4">
        <v>0.17895680337782541</v>
      </c>
      <c r="AI252" s="4">
        <v>7.5226977950713356E-2</v>
      </c>
      <c r="AJ252" s="4">
        <v>8340</v>
      </c>
      <c r="AK252" s="4">
        <v>7430</v>
      </c>
      <c r="AL252" s="4">
        <v>7760</v>
      </c>
      <c r="AM252" s="8">
        <v>1.02635001428708E-2</v>
      </c>
    </row>
    <row r="253" spans="1:39" x14ac:dyDescent="0.3">
      <c r="A253" s="4">
        <v>20200324</v>
      </c>
      <c r="B253" s="4" t="s">
        <v>1339</v>
      </c>
      <c r="C253" s="4">
        <v>614</v>
      </c>
      <c r="D253" s="4">
        <v>697</v>
      </c>
      <c r="E253" s="4">
        <v>614</v>
      </c>
      <c r="F253" s="4">
        <v>692</v>
      </c>
      <c r="G253" s="4">
        <v>79</v>
      </c>
      <c r="H253" s="4">
        <v>592953</v>
      </c>
      <c r="I253" s="4">
        <v>0.12887000000000001</v>
      </c>
      <c r="J253" s="4">
        <v>1.0039011338040471</v>
      </c>
      <c r="K253" s="4">
        <v>1.075090626618332</v>
      </c>
      <c r="L253" s="4">
        <v>1.0603738890591481</v>
      </c>
      <c r="M253" s="4">
        <v>0.93576741041244083</v>
      </c>
      <c r="N253" s="4">
        <v>0.79718910201025295</v>
      </c>
      <c r="O253" s="4">
        <v>0.65799274179490019</v>
      </c>
      <c r="P253" s="4">
        <v>0.60071182615237706</v>
      </c>
      <c r="Q253" s="4">
        <v>710</v>
      </c>
      <c r="R253" s="4">
        <v>745</v>
      </c>
      <c r="S253" s="4">
        <v>709</v>
      </c>
      <c r="T253" s="4">
        <v>723</v>
      </c>
      <c r="U253" s="7">
        <v>2.6011560693641619E-2</v>
      </c>
      <c r="V253" s="7">
        <v>7.6589595375722547E-2</v>
      </c>
      <c r="W253" s="7">
        <v>2.4566473988439308E-2</v>
      </c>
      <c r="X253" s="4">
        <v>-9.8093427797938018E-2</v>
      </c>
      <c r="Y253" s="4">
        <v>4.4797687861271668E-2</v>
      </c>
      <c r="Z253" s="7">
        <v>3.7200000000000004E-2</v>
      </c>
      <c r="AA253" s="7">
        <v>2.3211560693641619E-2</v>
      </c>
      <c r="AB253" s="4">
        <v>1.6313213703099509E-3</v>
      </c>
      <c r="AC253" s="4">
        <v>7.2254335260115614E-3</v>
      </c>
      <c r="AD253" s="4">
        <v>0</v>
      </c>
      <c r="AE253" s="4">
        <v>1.486097744360902</v>
      </c>
      <c r="AF253" s="4">
        <v>0.55025879674103562</v>
      </c>
      <c r="AG253" s="4">
        <v>1.077641146511376</v>
      </c>
      <c r="AH253" s="4">
        <v>0.8893740048400034</v>
      </c>
      <c r="AI253" s="4">
        <v>0.12703583061889251</v>
      </c>
      <c r="AJ253" s="4">
        <v>800</v>
      </c>
      <c r="AK253" s="4">
        <v>705</v>
      </c>
      <c r="AL253" s="4">
        <v>800</v>
      </c>
      <c r="AM253" s="4"/>
    </row>
    <row r="254" spans="1:39" x14ac:dyDescent="0.3">
      <c r="A254" s="4">
        <v>20200331</v>
      </c>
      <c r="B254" s="4" t="s">
        <v>1339</v>
      </c>
      <c r="C254" s="4">
        <v>740</v>
      </c>
      <c r="D254" s="4">
        <v>800</v>
      </c>
      <c r="E254" s="4">
        <v>740</v>
      </c>
      <c r="F254" s="4">
        <v>800</v>
      </c>
      <c r="G254" s="4">
        <v>59</v>
      </c>
      <c r="H254" s="4">
        <v>704538</v>
      </c>
      <c r="I254" s="4">
        <v>7.9619999999999996E-2</v>
      </c>
      <c r="J254" s="4">
        <v>1.263226179161173</v>
      </c>
      <c r="K254" s="4">
        <v>1.054945054945055</v>
      </c>
      <c r="L254" s="4">
        <v>1.074979844127923</v>
      </c>
      <c r="M254" s="4">
        <v>1.1454753722794959</v>
      </c>
      <c r="N254" s="4">
        <v>0.99446827024675233</v>
      </c>
      <c r="O254" s="4">
        <v>0.78808675521697014</v>
      </c>
      <c r="P254" s="4">
        <v>0.70889515735995634</v>
      </c>
      <c r="Q254" s="4">
        <v>810</v>
      </c>
      <c r="R254" s="4">
        <v>819</v>
      </c>
      <c r="S254" s="4">
        <v>779</v>
      </c>
      <c r="T254" s="4">
        <v>800</v>
      </c>
      <c r="U254" s="7">
        <v>1.2500000000000001E-2</v>
      </c>
      <c r="V254" s="7">
        <v>2.375E-2</v>
      </c>
      <c r="W254" s="7">
        <v>-2.6249999999999999E-2</v>
      </c>
      <c r="X254" s="4">
        <v>-6.0289638883709223E-2</v>
      </c>
      <c r="Y254" s="4">
        <v>0</v>
      </c>
      <c r="Z254" s="7">
        <v>-2.8E-3</v>
      </c>
      <c r="AA254" s="7">
        <v>-2.8E-3</v>
      </c>
      <c r="AB254" s="4">
        <v>0</v>
      </c>
      <c r="AC254" s="4">
        <v>0</v>
      </c>
      <c r="AD254" s="4">
        <v>0</v>
      </c>
      <c r="AE254" s="4">
        <v>1.5524544865608101</v>
      </c>
      <c r="AF254" s="4">
        <v>0.68652227108662922</v>
      </c>
      <c r="AG254" s="4">
        <v>1.337405556226509</v>
      </c>
      <c r="AH254" s="4">
        <v>0.70890063478600385</v>
      </c>
      <c r="AI254" s="4">
        <v>8.1081081081081086E-2</v>
      </c>
      <c r="AJ254" s="4">
        <v>895</v>
      </c>
      <c r="AK254" s="4">
        <v>779</v>
      </c>
      <c r="AL254" s="4">
        <v>886.00000000000011</v>
      </c>
      <c r="AM254" s="4"/>
    </row>
    <row r="255" spans="1:39" x14ac:dyDescent="0.3">
      <c r="A255" s="4">
        <v>20200921</v>
      </c>
      <c r="B255" s="4" t="s">
        <v>1339</v>
      </c>
      <c r="C255" s="4">
        <v>1080</v>
      </c>
      <c r="D255" s="4">
        <v>1275</v>
      </c>
      <c r="E255" s="4">
        <v>1050</v>
      </c>
      <c r="F255" s="4">
        <v>1145</v>
      </c>
      <c r="G255" s="4">
        <v>75</v>
      </c>
      <c r="H255" s="4">
        <v>21004823</v>
      </c>
      <c r="I255" s="4">
        <v>7.009E-2</v>
      </c>
      <c r="J255" s="4">
        <v>7.9381287845551034</v>
      </c>
      <c r="K255" s="4">
        <v>1.0393343419062031</v>
      </c>
      <c r="L255" s="4">
        <v>1.0611677479147359</v>
      </c>
      <c r="M255" s="4">
        <v>1.08274231678487</v>
      </c>
      <c r="N255" s="4">
        <v>1.1012262563116131</v>
      </c>
      <c r="O255" s="4">
        <v>1.1090304458722109</v>
      </c>
      <c r="P255" s="4">
        <v>1.140069200706942</v>
      </c>
      <c r="Q255" s="4">
        <v>1145</v>
      </c>
      <c r="R255" s="4">
        <v>1160</v>
      </c>
      <c r="S255" s="4">
        <v>1060</v>
      </c>
      <c r="T255" s="4">
        <v>1105</v>
      </c>
      <c r="U255" s="7">
        <v>0</v>
      </c>
      <c r="V255" s="7">
        <v>1.3100436681222707E-2</v>
      </c>
      <c r="W255" s="7">
        <v>-7.4235807860262015E-2</v>
      </c>
      <c r="X255" s="4">
        <v>1.9235393123346961E-2</v>
      </c>
      <c r="Y255" s="4">
        <v>-3.4934497816593878E-2</v>
      </c>
      <c r="Z255" s="7">
        <v>-3.7734497816593875E-2</v>
      </c>
      <c r="AA255" s="7">
        <v>-3.7734497816593875E-2</v>
      </c>
      <c r="AB255" s="4">
        <v>0</v>
      </c>
      <c r="AC255" s="4">
        <v>0.1135371179039301</v>
      </c>
      <c r="AD255" s="4">
        <v>2.777777777777778E-2</v>
      </c>
      <c r="AE255" s="4">
        <v>34.393089886168653</v>
      </c>
      <c r="AF255" s="4">
        <v>1.011247461346928</v>
      </c>
      <c r="AG255" s="4">
        <v>1.1930375301253291</v>
      </c>
      <c r="AH255" s="4">
        <v>0.1506810381941194</v>
      </c>
      <c r="AI255" s="4">
        <v>6.0185185185185182E-2</v>
      </c>
      <c r="AJ255" s="4">
        <v>1250</v>
      </c>
      <c r="AK255" s="4">
        <v>1060</v>
      </c>
      <c r="AL255" s="4">
        <v>1175</v>
      </c>
      <c r="AM255" s="8">
        <v>-2.4626495865777601E-2</v>
      </c>
    </row>
    <row r="256" spans="1:39" x14ac:dyDescent="0.3">
      <c r="A256" s="4">
        <v>20190910</v>
      </c>
      <c r="B256" s="4" t="s">
        <v>1340</v>
      </c>
      <c r="C256" s="4">
        <v>1588</v>
      </c>
      <c r="D256" s="4">
        <v>1885</v>
      </c>
      <c r="E256" s="4">
        <v>1534</v>
      </c>
      <c r="F256" s="4">
        <v>1711</v>
      </c>
      <c r="G256" s="4">
        <v>208</v>
      </c>
      <c r="H256" s="4">
        <v>9757223</v>
      </c>
      <c r="I256" s="4">
        <v>0.13839000000000001</v>
      </c>
      <c r="J256" s="4">
        <v>7.2507147256369073</v>
      </c>
      <c r="K256" s="4">
        <v>1.174599542334096</v>
      </c>
      <c r="L256" s="4">
        <v>1.27781926811053</v>
      </c>
      <c r="M256" s="4">
        <v>1.348624576337984</v>
      </c>
      <c r="N256" s="4">
        <v>1.3843042071197409</v>
      </c>
      <c r="O256" s="4">
        <v>1.0749175435841061</v>
      </c>
      <c r="P256" s="4">
        <v>0.86915294416458555</v>
      </c>
      <c r="Q256" s="4">
        <v>1717</v>
      </c>
      <c r="R256" s="4">
        <v>1725</v>
      </c>
      <c r="S256" s="4">
        <v>1528</v>
      </c>
      <c r="T256" s="4">
        <v>1528</v>
      </c>
      <c r="U256" s="7">
        <v>3.5067212156633548E-3</v>
      </c>
      <c r="V256" s="7">
        <v>8.1823495032144946E-3</v>
      </c>
      <c r="W256" s="7">
        <v>-0.10695499707773232</v>
      </c>
      <c r="X256" s="4">
        <v>3.5072815533980332E-2</v>
      </c>
      <c r="Y256" s="4">
        <v>-0.1069549970777324</v>
      </c>
      <c r="Z256" s="7">
        <v>-0.1097549970777324</v>
      </c>
      <c r="AA256" s="7">
        <v>-0.1097549970777324</v>
      </c>
      <c r="AB256" s="4">
        <v>5.7256990679094379E-2</v>
      </c>
      <c r="AC256" s="4">
        <v>0.1016949152542371</v>
      </c>
      <c r="AD256" s="4">
        <v>3.4005037783375318E-2</v>
      </c>
      <c r="AE256" s="4">
        <v>3.0960312559693302</v>
      </c>
      <c r="AF256" s="4">
        <v>1.1952830655481681</v>
      </c>
      <c r="AG256" s="4">
        <v>1.6922611737480919</v>
      </c>
      <c r="AH256" s="4">
        <v>0.24569657451475749</v>
      </c>
      <c r="AI256" s="4">
        <v>7.7455919395466144E-2</v>
      </c>
      <c r="AJ256" s="4">
        <v>1725</v>
      </c>
      <c r="AK256" s="4">
        <v>1380</v>
      </c>
      <c r="AL256" s="4">
        <v>1400</v>
      </c>
      <c r="AM256" s="4"/>
    </row>
    <row r="257" spans="1:39" x14ac:dyDescent="0.3">
      <c r="A257" s="4">
        <v>20191010</v>
      </c>
      <c r="B257" s="4" t="s">
        <v>1340</v>
      </c>
      <c r="C257" s="4">
        <v>1520</v>
      </c>
      <c r="D257" s="4">
        <v>1810</v>
      </c>
      <c r="E257" s="4">
        <v>1515</v>
      </c>
      <c r="F257" s="4">
        <v>1655</v>
      </c>
      <c r="G257" s="4">
        <v>140</v>
      </c>
      <c r="H257" s="4">
        <v>2797819</v>
      </c>
      <c r="I257" s="4">
        <v>9.2410000000000006E-2</v>
      </c>
      <c r="J257" s="4">
        <v>4.1615973356914271</v>
      </c>
      <c r="K257" s="4">
        <v>1.0864332603938729</v>
      </c>
      <c r="L257" s="4">
        <v>1.1227951153324289</v>
      </c>
      <c r="M257" s="4">
        <v>1.151704940848991</v>
      </c>
      <c r="N257" s="4">
        <v>1.132630714481248</v>
      </c>
      <c r="O257" s="4">
        <v>1.235182167601657</v>
      </c>
      <c r="P257" s="4">
        <v>0.90535692306289628</v>
      </c>
      <c r="Q257" s="4">
        <v>1650</v>
      </c>
      <c r="R257" s="4">
        <v>1675</v>
      </c>
      <c r="S257" s="4">
        <v>1535</v>
      </c>
      <c r="T257" s="4">
        <v>1595</v>
      </c>
      <c r="U257" s="7">
        <v>-3.0211480362537764E-3</v>
      </c>
      <c r="V257" s="7">
        <v>1.2084592145015106E-2</v>
      </c>
      <c r="W257" s="7">
        <v>-7.2507552870090641E-2</v>
      </c>
      <c r="X257" s="4">
        <v>4.4586641116890292E-2</v>
      </c>
      <c r="Y257" s="4">
        <v>-3.6253776435045321E-2</v>
      </c>
      <c r="Z257" s="7">
        <v>-3.9053776435045318E-2</v>
      </c>
      <c r="AA257" s="7">
        <v>-3.9053776435045318E-2</v>
      </c>
      <c r="AB257" s="4">
        <v>3.3003300330032999E-3</v>
      </c>
      <c r="AC257" s="4">
        <v>9.3655589123867067E-2</v>
      </c>
      <c r="AD257" s="4">
        <v>3.2894736842105261E-3</v>
      </c>
      <c r="AE257" s="4">
        <v>0.71279724523492993</v>
      </c>
      <c r="AF257" s="4">
        <v>1.007622618456643</v>
      </c>
      <c r="AG257" s="4">
        <v>1.510790055674015</v>
      </c>
      <c r="AH257" s="4">
        <v>0.33052970991937097</v>
      </c>
      <c r="AI257" s="4">
        <v>8.8815789473684209E-2</v>
      </c>
      <c r="AJ257" s="4">
        <v>1730</v>
      </c>
      <c r="AK257" s="4">
        <v>1475</v>
      </c>
      <c r="AL257" s="4">
        <v>1475</v>
      </c>
      <c r="AM257" s="8">
        <v>-1.0701752066331401E-3</v>
      </c>
    </row>
    <row r="258" spans="1:39" x14ac:dyDescent="0.3">
      <c r="A258" s="4">
        <v>20191104</v>
      </c>
      <c r="B258" s="4" t="s">
        <v>1340</v>
      </c>
      <c r="C258" s="4">
        <v>1355</v>
      </c>
      <c r="D258" s="4">
        <v>1530</v>
      </c>
      <c r="E258" s="4">
        <v>1320</v>
      </c>
      <c r="F258" s="4">
        <v>1525</v>
      </c>
      <c r="G258" s="4">
        <v>165</v>
      </c>
      <c r="H258" s="4">
        <v>817937</v>
      </c>
      <c r="I258" s="4">
        <v>0.12132</v>
      </c>
      <c r="J258" s="4">
        <v>1.905582528795617</v>
      </c>
      <c r="K258" s="4">
        <v>1.070175438596491</v>
      </c>
      <c r="L258" s="4">
        <v>1.0553633217993079</v>
      </c>
      <c r="M258" s="4">
        <v>1.017005668556185</v>
      </c>
      <c r="N258" s="4">
        <v>0.9920312245893641</v>
      </c>
      <c r="O258" s="4">
        <v>1.1072120038722171</v>
      </c>
      <c r="P258" s="4">
        <v>0.89640409700757784</v>
      </c>
      <c r="Q258" s="4">
        <v>1525</v>
      </c>
      <c r="R258" s="4">
        <v>1525</v>
      </c>
      <c r="S258" s="4">
        <v>1420</v>
      </c>
      <c r="T258" s="4">
        <v>1485</v>
      </c>
      <c r="U258" s="7">
        <v>0</v>
      </c>
      <c r="V258" s="7">
        <v>0</v>
      </c>
      <c r="W258" s="7">
        <v>-6.8852459016393447E-2</v>
      </c>
      <c r="X258" s="4">
        <v>4.7162140185394528E-3</v>
      </c>
      <c r="Y258" s="4">
        <v>-2.6229508196721311E-2</v>
      </c>
      <c r="Z258" s="7">
        <v>-2.9029508196721312E-2</v>
      </c>
      <c r="AA258" s="7">
        <v>-2.9029508196721312E-2</v>
      </c>
      <c r="AB258" s="4">
        <v>0</v>
      </c>
      <c r="AC258" s="4">
        <v>3.2786885245901639E-3</v>
      </c>
      <c r="AD258" s="4">
        <v>2.583025830258303E-2</v>
      </c>
      <c r="AE258" s="4">
        <v>3.273921884131064</v>
      </c>
      <c r="AF258" s="4">
        <v>0.91304362611891399</v>
      </c>
      <c r="AG258" s="4">
        <v>1.16167271480183</v>
      </c>
      <c r="AH258" s="4">
        <v>0.234410261980561</v>
      </c>
      <c r="AI258" s="4">
        <v>0.12546125461254609</v>
      </c>
      <c r="AJ258" s="4">
        <v>1525</v>
      </c>
      <c r="AK258" s="4">
        <v>1380</v>
      </c>
      <c r="AL258" s="4">
        <v>1405</v>
      </c>
      <c r="AM258" s="8">
        <v>9.22486943584532E-3</v>
      </c>
    </row>
    <row r="259" spans="1:39" x14ac:dyDescent="0.3">
      <c r="A259" s="4">
        <v>20191202</v>
      </c>
      <c r="B259" s="4" t="s">
        <v>1340</v>
      </c>
      <c r="C259" s="4">
        <v>1400</v>
      </c>
      <c r="D259" s="4">
        <v>1545</v>
      </c>
      <c r="E259" s="4">
        <v>1370</v>
      </c>
      <c r="F259" s="4">
        <v>1510</v>
      </c>
      <c r="G259" s="4">
        <v>150</v>
      </c>
      <c r="H259" s="4">
        <v>2108429</v>
      </c>
      <c r="I259" s="4">
        <v>0.11029</v>
      </c>
      <c r="J259" s="4">
        <v>1.7066104668240669</v>
      </c>
      <c r="K259" s="4">
        <v>1.0621336459554509</v>
      </c>
      <c r="L259" s="4">
        <v>1.069405099150142</v>
      </c>
      <c r="M259" s="4">
        <v>1.060393258426966</v>
      </c>
      <c r="N259" s="4">
        <v>1.0548375829549419</v>
      </c>
      <c r="O259" s="4">
        <v>1.035298419627247</v>
      </c>
      <c r="P259" s="4">
        <v>0.96420418566783905</v>
      </c>
      <c r="Q259" s="4">
        <v>1470</v>
      </c>
      <c r="R259" s="4">
        <v>1850</v>
      </c>
      <c r="S259" s="4">
        <v>1470</v>
      </c>
      <c r="T259" s="4">
        <v>1680</v>
      </c>
      <c r="U259" s="7">
        <v>-2.6490066225165563E-2</v>
      </c>
      <c r="V259" s="7">
        <v>0.2251655629139073</v>
      </c>
      <c r="W259" s="7">
        <v>-2.6490066225165563E-2</v>
      </c>
      <c r="X259" s="4">
        <v>-1.3971358714635E-3</v>
      </c>
      <c r="Y259" s="4">
        <v>0.11258278145695361</v>
      </c>
      <c r="Z259" s="7">
        <v>3.7200000000000004E-2</v>
      </c>
      <c r="AA259" s="7">
        <v>3.7200000000000004E-2</v>
      </c>
      <c r="AB259" s="4">
        <v>7.1942446043165471E-3</v>
      </c>
      <c r="AC259" s="4">
        <v>2.3178807947019871E-2</v>
      </c>
      <c r="AD259" s="4">
        <v>2.1428571428571429E-2</v>
      </c>
      <c r="AE259" s="4">
        <v>8.9721146562949468</v>
      </c>
      <c r="AF259" s="4">
        <v>0.95518094817770316</v>
      </c>
      <c r="AG259" s="4">
        <v>1.137492712484415</v>
      </c>
      <c r="AH259" s="4">
        <v>0.1677955424433428</v>
      </c>
      <c r="AI259" s="4">
        <v>7.857142857142857E-2</v>
      </c>
      <c r="AJ259" s="4">
        <v>1850</v>
      </c>
      <c r="AK259" s="4">
        <v>1470</v>
      </c>
      <c r="AL259" s="4">
        <v>1550</v>
      </c>
      <c r="AM259" s="8">
        <v>2.3855037053357999E-3</v>
      </c>
    </row>
    <row r="260" spans="1:39" x14ac:dyDescent="0.3">
      <c r="A260" s="4">
        <v>20191203</v>
      </c>
      <c r="B260" s="4" t="s">
        <v>1340</v>
      </c>
      <c r="C260" s="4">
        <v>1470</v>
      </c>
      <c r="D260" s="4">
        <v>1850</v>
      </c>
      <c r="E260" s="4">
        <v>1470</v>
      </c>
      <c r="F260" s="4">
        <v>1680</v>
      </c>
      <c r="G260" s="4">
        <v>170</v>
      </c>
      <c r="H260" s="4">
        <v>7661697</v>
      </c>
      <c r="I260" s="4">
        <v>0.11258</v>
      </c>
      <c r="J260" s="4">
        <v>4.3872375240800841</v>
      </c>
      <c r="K260" s="4">
        <v>1.107692307692308</v>
      </c>
      <c r="L260" s="4">
        <v>1.1374407582938391</v>
      </c>
      <c r="M260" s="4">
        <v>1.1546391752577321</v>
      </c>
      <c r="N260" s="4">
        <v>1.1656548135299221</v>
      </c>
      <c r="O260" s="4">
        <v>1.1451162156635539</v>
      </c>
      <c r="P260" s="4">
        <v>1.0764687978897789</v>
      </c>
      <c r="Q260" s="4">
        <v>1660</v>
      </c>
      <c r="R260" s="4">
        <v>1790</v>
      </c>
      <c r="S260" s="4">
        <v>1660</v>
      </c>
      <c r="T260" s="4">
        <v>1670</v>
      </c>
      <c r="U260" s="7">
        <v>-1.1904761904761904E-2</v>
      </c>
      <c r="V260" s="7">
        <v>6.5476190476190479E-2</v>
      </c>
      <c r="W260" s="7">
        <v>-1.1904761904761904E-2</v>
      </c>
      <c r="X260" s="4">
        <v>6.4180398959238338E-3</v>
      </c>
      <c r="Y260" s="4">
        <v>-5.9523809523809521E-3</v>
      </c>
      <c r="Z260" s="7">
        <v>3.7200000000000004E-2</v>
      </c>
      <c r="AA260" s="7">
        <v>3.7200000000000004E-2</v>
      </c>
      <c r="AB260" s="4">
        <v>0</v>
      </c>
      <c r="AC260" s="4">
        <v>0.10119047619047621</v>
      </c>
      <c r="AD260" s="4">
        <v>0</v>
      </c>
      <c r="AE260" s="4">
        <v>3.6338415948556961</v>
      </c>
      <c r="AF260" s="4">
        <v>1.0529401220989389</v>
      </c>
      <c r="AG260" s="4">
        <v>1.274528661886122</v>
      </c>
      <c r="AH260" s="4">
        <v>0.16511784598045631</v>
      </c>
      <c r="AI260" s="4">
        <v>0.14285714285714279</v>
      </c>
      <c r="AJ260" s="4">
        <v>1790</v>
      </c>
      <c r="AK260" s="4">
        <v>1465</v>
      </c>
      <c r="AL260" s="4">
        <v>1510</v>
      </c>
      <c r="AM260" s="8">
        <v>-7.7541370262968704E-3</v>
      </c>
    </row>
    <row r="261" spans="1:39" x14ac:dyDescent="0.3">
      <c r="A261" s="4">
        <v>20200206</v>
      </c>
      <c r="B261" s="4" t="s">
        <v>1340</v>
      </c>
      <c r="C261" s="4">
        <v>1670</v>
      </c>
      <c r="D261" s="4">
        <v>1870</v>
      </c>
      <c r="E261" s="4">
        <v>1650</v>
      </c>
      <c r="F261" s="4">
        <v>1840</v>
      </c>
      <c r="G261" s="4">
        <v>185</v>
      </c>
      <c r="H261" s="4">
        <v>3194721</v>
      </c>
      <c r="I261" s="4">
        <v>0.11178</v>
      </c>
      <c r="J261" s="4">
        <v>4.2543797970823203</v>
      </c>
      <c r="K261" s="4">
        <v>1.0770731707317069</v>
      </c>
      <c r="L261" s="4">
        <v>1.1344019728729959</v>
      </c>
      <c r="M261" s="4">
        <v>1.1660329531051969</v>
      </c>
      <c r="N261" s="4">
        <v>1.1688105447038271</v>
      </c>
      <c r="O261" s="4">
        <v>1.1942881869320641</v>
      </c>
      <c r="P261" s="4">
        <v>1.253583898714054</v>
      </c>
      <c r="Q261" s="4">
        <v>1850</v>
      </c>
      <c r="R261" s="4">
        <v>1855</v>
      </c>
      <c r="S261" s="4">
        <v>1700</v>
      </c>
      <c r="T261" s="4">
        <v>1710</v>
      </c>
      <c r="U261" s="7">
        <v>5.434782608695652E-3</v>
      </c>
      <c r="V261" s="7">
        <v>8.152173913043478E-3</v>
      </c>
      <c r="W261" s="7">
        <v>-7.6086956521739135E-2</v>
      </c>
      <c r="X261" s="4">
        <v>9.5283468318246786E-3</v>
      </c>
      <c r="Y261" s="4">
        <v>-7.0652173913043473E-2</v>
      </c>
      <c r="Z261" s="7">
        <v>-7.345217391304347E-2</v>
      </c>
      <c r="AA261" s="7">
        <v>-7.345217391304347E-2</v>
      </c>
      <c r="AB261" s="4">
        <v>6.024096385542169E-3</v>
      </c>
      <c r="AC261" s="4">
        <v>1.630434782608696E-2</v>
      </c>
      <c r="AD261" s="4">
        <v>1.1976047904191619E-2</v>
      </c>
      <c r="AE261" s="4">
        <v>5.2037388749169304</v>
      </c>
      <c r="AF261" s="4">
        <v>1.083320863572611</v>
      </c>
      <c r="AG261" s="4">
        <v>1.269970769678219</v>
      </c>
      <c r="AH261" s="4">
        <v>0.13566785026476369</v>
      </c>
      <c r="AI261" s="4">
        <v>0.1017964071856287</v>
      </c>
      <c r="AJ261" s="4">
        <v>2090</v>
      </c>
      <c r="AK261" s="4">
        <v>1700</v>
      </c>
      <c r="AL261" s="4">
        <v>1950</v>
      </c>
      <c r="AM261" s="8">
        <v>1.7192886713870301E-2</v>
      </c>
    </row>
    <row r="262" spans="1:39" x14ac:dyDescent="0.3">
      <c r="A262" s="4">
        <v>20200210</v>
      </c>
      <c r="B262" s="4" t="s">
        <v>1340</v>
      </c>
      <c r="C262" s="4">
        <v>1730</v>
      </c>
      <c r="D262" s="4">
        <v>1950</v>
      </c>
      <c r="E262" s="4">
        <v>1730</v>
      </c>
      <c r="F262" s="4">
        <v>1845</v>
      </c>
      <c r="G262" s="4">
        <v>135</v>
      </c>
      <c r="H262" s="4">
        <v>4207429</v>
      </c>
      <c r="I262" s="4">
        <v>7.8950000000000006E-2</v>
      </c>
      <c r="J262" s="4">
        <v>3.253749995649994</v>
      </c>
      <c r="K262" s="4">
        <v>1.025949953660797</v>
      </c>
      <c r="L262" s="4">
        <v>1.0627880184331799</v>
      </c>
      <c r="M262" s="4">
        <v>1.132596685082873</v>
      </c>
      <c r="N262" s="4">
        <v>1.155110345907028</v>
      </c>
      <c r="O262" s="4">
        <v>1.1881506922829239</v>
      </c>
      <c r="P262" s="4">
        <v>1.2489704737513121</v>
      </c>
      <c r="Q262" s="4">
        <v>1840</v>
      </c>
      <c r="R262" s="4">
        <v>2055</v>
      </c>
      <c r="S262" s="4">
        <v>1805</v>
      </c>
      <c r="T262" s="4">
        <v>2020</v>
      </c>
      <c r="U262" s="7">
        <v>-2.7100271002710027E-3</v>
      </c>
      <c r="V262" s="7">
        <v>0.11382113821138211</v>
      </c>
      <c r="W262" s="7">
        <v>-2.1680216802168022E-2</v>
      </c>
      <c r="X262" s="4">
        <v>2.7077789951479109E-2</v>
      </c>
      <c r="Y262" s="4">
        <v>9.4850948509485097E-2</v>
      </c>
      <c r="Z262" s="7">
        <v>3.7200000000000004E-2</v>
      </c>
      <c r="AA262" s="7">
        <v>3.7200000000000004E-2</v>
      </c>
      <c r="AB262" s="4">
        <v>0</v>
      </c>
      <c r="AC262" s="4">
        <v>5.6910569105691047E-2</v>
      </c>
      <c r="AD262" s="4">
        <v>0</v>
      </c>
      <c r="AE262" s="4">
        <v>2.8680829975534818</v>
      </c>
      <c r="AF262" s="4">
        <v>1.056980851123501</v>
      </c>
      <c r="AG262" s="4">
        <v>1.290093506244139</v>
      </c>
      <c r="AH262" s="4">
        <v>0.1709533211332257</v>
      </c>
      <c r="AI262" s="4">
        <v>6.6473988439306353E-2</v>
      </c>
      <c r="AJ262" s="4">
        <v>2090</v>
      </c>
      <c r="AK262" s="4">
        <v>1805</v>
      </c>
      <c r="AL262" s="4">
        <v>1920</v>
      </c>
      <c r="AM262" s="8">
        <v>5.1142530366697697E-3</v>
      </c>
    </row>
    <row r="263" spans="1:39" x14ac:dyDescent="0.3">
      <c r="A263" s="4">
        <v>20200211</v>
      </c>
      <c r="B263" s="4" t="s">
        <v>1340</v>
      </c>
      <c r="C263" s="4">
        <v>1840</v>
      </c>
      <c r="D263" s="4">
        <v>2055</v>
      </c>
      <c r="E263" s="4">
        <v>1805</v>
      </c>
      <c r="F263" s="4">
        <v>2020</v>
      </c>
      <c r="G263" s="4">
        <v>175</v>
      </c>
      <c r="H263" s="4">
        <v>4296537</v>
      </c>
      <c r="I263" s="4">
        <v>9.4850000000000004E-2</v>
      </c>
      <c r="J263" s="4">
        <v>2.5603787409051919</v>
      </c>
      <c r="K263" s="4">
        <v>1.086995515695067</v>
      </c>
      <c r="L263" s="4">
        <v>1.1135611907386991</v>
      </c>
      <c r="M263" s="4">
        <v>1.199168892846542</v>
      </c>
      <c r="N263" s="4">
        <v>1.24864781332097</v>
      </c>
      <c r="O263" s="4">
        <v>1.292455345241269</v>
      </c>
      <c r="P263" s="4">
        <v>1.361025485539104</v>
      </c>
      <c r="Q263" s="4">
        <v>2015</v>
      </c>
      <c r="R263" s="4">
        <v>2090</v>
      </c>
      <c r="S263" s="4">
        <v>1925</v>
      </c>
      <c r="T263" s="4">
        <v>2045</v>
      </c>
      <c r="U263" s="7">
        <v>-2.4752475247524753E-3</v>
      </c>
      <c r="V263" s="7">
        <v>3.4653465346534656E-2</v>
      </c>
      <c r="W263" s="7">
        <v>-4.702970297029703E-2</v>
      </c>
      <c r="X263" s="4">
        <v>3.6315870808221302E-2</v>
      </c>
      <c r="Y263" s="4">
        <v>1.237623762376238E-2</v>
      </c>
      <c r="Z263" s="7">
        <v>9.5762376237623799E-3</v>
      </c>
      <c r="AA263" s="7">
        <v>9.5762376237623799E-3</v>
      </c>
      <c r="AB263" s="4">
        <v>0</v>
      </c>
      <c r="AC263" s="4">
        <v>1.7326732673267332E-2</v>
      </c>
      <c r="AD263" s="4">
        <v>1.902173913043478E-2</v>
      </c>
      <c r="AE263" s="4">
        <v>1.021178729338035</v>
      </c>
      <c r="AF263" s="4">
        <v>1.1139575437046061</v>
      </c>
      <c r="AG263" s="4">
        <v>1.4470134142426261</v>
      </c>
      <c r="AH263" s="4">
        <v>0.20662168410198711</v>
      </c>
      <c r="AI263" s="4">
        <v>9.7826086956521743E-2</v>
      </c>
      <c r="AJ263" s="4">
        <v>2090</v>
      </c>
      <c r="AK263" s="4">
        <v>1860</v>
      </c>
      <c r="AL263" s="4">
        <v>1915</v>
      </c>
      <c r="AM263" s="8">
        <v>9.27418718725425E-3</v>
      </c>
    </row>
    <row r="264" spans="1:39" x14ac:dyDescent="0.3">
      <c r="A264" s="4">
        <v>20200407</v>
      </c>
      <c r="B264" s="4" t="s">
        <v>1340</v>
      </c>
      <c r="C264" s="4">
        <v>1895</v>
      </c>
      <c r="D264" s="4">
        <v>2170</v>
      </c>
      <c r="E264" s="4">
        <v>1840</v>
      </c>
      <c r="F264" s="4">
        <v>2105</v>
      </c>
      <c r="G264" s="4">
        <v>240</v>
      </c>
      <c r="H264" s="4">
        <v>2347740</v>
      </c>
      <c r="I264" s="4">
        <v>0.12869</v>
      </c>
      <c r="J264" s="4">
        <v>2.0179216096752688</v>
      </c>
      <c r="K264" s="4">
        <v>1.0859845227858991</v>
      </c>
      <c r="L264" s="4">
        <v>1.0912389839294969</v>
      </c>
      <c r="M264" s="4">
        <v>1.1214704315396911</v>
      </c>
      <c r="N264" s="4">
        <v>1.1990885787524921</v>
      </c>
      <c r="O264" s="4">
        <v>1.2113364983455619</v>
      </c>
      <c r="P264" s="4">
        <v>1.290949046864619</v>
      </c>
      <c r="Q264" s="4">
        <v>2100</v>
      </c>
      <c r="R264" s="4">
        <v>2105</v>
      </c>
      <c r="S264" s="4">
        <v>1970</v>
      </c>
      <c r="T264" s="4">
        <v>2015</v>
      </c>
      <c r="U264" s="7">
        <v>-2.3752969121140144E-3</v>
      </c>
      <c r="V264" s="7">
        <v>0</v>
      </c>
      <c r="W264" s="7">
        <v>-6.413301662707839E-2</v>
      </c>
      <c r="X264" s="4">
        <v>1.851324409000544E-3</v>
      </c>
      <c r="Y264" s="4">
        <v>-4.2755344418052253E-2</v>
      </c>
      <c r="Z264" s="7">
        <v>-4.555534441805225E-2</v>
      </c>
      <c r="AA264" s="7">
        <v>-4.555534441805225E-2</v>
      </c>
      <c r="AB264" s="4">
        <v>1.3368983957219249E-2</v>
      </c>
      <c r="AC264" s="4">
        <v>3.0878859857482181E-2</v>
      </c>
      <c r="AD264" s="4">
        <v>2.9023746701846969E-2</v>
      </c>
      <c r="AE264" s="4">
        <v>4.5046884263887312</v>
      </c>
      <c r="AF264" s="4">
        <v>1.0215587832765509</v>
      </c>
      <c r="AG264" s="4">
        <v>1.4158333912134491</v>
      </c>
      <c r="AH264" s="4">
        <v>0.27259839583214801</v>
      </c>
      <c r="AI264" s="4">
        <v>0.1108179419525066</v>
      </c>
      <c r="AJ264" s="4">
        <v>2180</v>
      </c>
      <c r="AK264" s="4">
        <v>1820</v>
      </c>
      <c r="AL264" s="4">
        <v>1925</v>
      </c>
      <c r="AM264" s="8">
        <v>1.6225446957428301E-2</v>
      </c>
    </row>
    <row r="265" spans="1:39" x14ac:dyDescent="0.3">
      <c r="A265" s="4">
        <v>20200520</v>
      </c>
      <c r="B265" s="4" t="s">
        <v>1340</v>
      </c>
      <c r="C265" s="4">
        <v>1930</v>
      </c>
      <c r="D265" s="4">
        <v>2130</v>
      </c>
      <c r="E265" s="4">
        <v>1930</v>
      </c>
      <c r="F265" s="4">
        <v>2105</v>
      </c>
      <c r="G265" s="4">
        <v>175</v>
      </c>
      <c r="H265" s="4">
        <v>3586223</v>
      </c>
      <c r="I265" s="4">
        <v>9.0670000000000001E-2</v>
      </c>
      <c r="J265" s="4">
        <v>4.9673107286270382</v>
      </c>
      <c r="K265" s="4">
        <v>1.0694326841659609</v>
      </c>
      <c r="L265" s="4">
        <v>1.0817060637204521</v>
      </c>
      <c r="M265" s="4">
        <v>1.0932225396001041</v>
      </c>
      <c r="N265" s="4">
        <v>1.100509737289243</v>
      </c>
      <c r="O265" s="4">
        <v>1.145890038105607</v>
      </c>
      <c r="P265" s="4">
        <v>1.2183769444109489</v>
      </c>
      <c r="Q265" s="4">
        <v>2150</v>
      </c>
      <c r="R265" s="4">
        <v>2180</v>
      </c>
      <c r="S265" s="4">
        <v>1940</v>
      </c>
      <c r="T265" s="4">
        <v>1970</v>
      </c>
      <c r="U265" s="7">
        <v>2.1377672209026127E-2</v>
      </c>
      <c r="V265" s="7">
        <v>3.5629453681710214E-2</v>
      </c>
      <c r="W265" s="7">
        <v>-7.8384798099762468E-2</v>
      </c>
      <c r="X265" s="4">
        <v>4.9666710233956341E-3</v>
      </c>
      <c r="Y265" s="4">
        <v>-6.413301662707839E-2</v>
      </c>
      <c r="Z265" s="7">
        <v>-6.6933016627078387E-2</v>
      </c>
      <c r="AA265" s="7">
        <v>1.8577672209026126E-2</v>
      </c>
      <c r="AB265" s="4">
        <v>0</v>
      </c>
      <c r="AC265" s="4">
        <v>1.1876484560570069E-2</v>
      </c>
      <c r="AD265" s="4">
        <v>0</v>
      </c>
      <c r="AE265" s="4">
        <v>6.2449139157494047</v>
      </c>
      <c r="AF265" s="4">
        <v>1.0299046506387941</v>
      </c>
      <c r="AG265" s="4">
        <v>1.172187271518278</v>
      </c>
      <c r="AH265" s="4">
        <v>0.1178576659166309</v>
      </c>
      <c r="AI265" s="4">
        <v>9.0673575129533682E-2</v>
      </c>
      <c r="AJ265" s="4">
        <v>2180</v>
      </c>
      <c r="AK265" s="4">
        <v>1870</v>
      </c>
      <c r="AL265" s="4">
        <v>1900</v>
      </c>
      <c r="AM265" s="8">
        <v>1.7806880690795199E-2</v>
      </c>
    </row>
    <row r="266" spans="1:39" x14ac:dyDescent="0.3">
      <c r="A266" s="4">
        <v>20200819</v>
      </c>
      <c r="B266" s="4" t="s">
        <v>1340</v>
      </c>
      <c r="C266" s="4">
        <v>1650</v>
      </c>
      <c r="D266" s="4">
        <v>1900</v>
      </c>
      <c r="E266" s="4">
        <v>1635</v>
      </c>
      <c r="F266" s="4">
        <v>1800</v>
      </c>
      <c r="G266" s="4">
        <v>150</v>
      </c>
      <c r="H266" s="4">
        <v>5454663</v>
      </c>
      <c r="I266" s="4">
        <v>9.0910000000000005E-2</v>
      </c>
      <c r="J266" s="4">
        <v>2.0516243907512099</v>
      </c>
      <c r="K266" s="4">
        <v>1.0344827586206899</v>
      </c>
      <c r="L266" s="4">
        <v>1.0600706713780921</v>
      </c>
      <c r="M266" s="4">
        <v>1.084010840108401</v>
      </c>
      <c r="N266" s="4">
        <v>1.0804321728691479</v>
      </c>
      <c r="O266" s="4">
        <v>1.0374639769452449</v>
      </c>
      <c r="P266" s="4">
        <v>1.0043708732446761</v>
      </c>
      <c r="Q266" s="4">
        <v>1795</v>
      </c>
      <c r="R266" s="4">
        <v>1795</v>
      </c>
      <c r="S266" s="4">
        <v>1680</v>
      </c>
      <c r="T266" s="4">
        <v>1695</v>
      </c>
      <c r="U266" s="7">
        <v>-2.7777777777777779E-3</v>
      </c>
      <c r="V266" s="7">
        <v>-2.7777777777777779E-3</v>
      </c>
      <c r="W266" s="7">
        <v>-6.6666666666666666E-2</v>
      </c>
      <c r="X266" s="4">
        <v>-5.7022809123649463E-3</v>
      </c>
      <c r="Y266" s="4">
        <v>-5.8333333333333327E-2</v>
      </c>
      <c r="Z266" s="7">
        <v>-6.1133333333333324E-2</v>
      </c>
      <c r="AA266" s="7">
        <v>-6.1133333333333324E-2</v>
      </c>
      <c r="AB266" s="4">
        <v>0</v>
      </c>
      <c r="AC266" s="4">
        <v>5.5555555555555552E-2</v>
      </c>
      <c r="AD266" s="4">
        <v>9.0909090909090905E-3</v>
      </c>
      <c r="AE266" s="4">
        <v>2.298984675298402</v>
      </c>
      <c r="AF266" s="4">
        <v>0.98715344403648109</v>
      </c>
      <c r="AG266" s="4">
        <v>1.1405095477979921</v>
      </c>
      <c r="AH266" s="4">
        <v>0.1362126605308403</v>
      </c>
      <c r="AI266" s="4">
        <v>9.0909090909090912E-2</v>
      </c>
      <c r="AJ266" s="4">
        <v>1845</v>
      </c>
      <c r="AK266" s="4">
        <v>1635</v>
      </c>
      <c r="AL266" s="4">
        <v>1840</v>
      </c>
      <c r="AM266" s="8">
        <v>2.31436363679614E-2</v>
      </c>
    </row>
    <row r="267" spans="1:39" x14ac:dyDescent="0.3">
      <c r="A267" s="4">
        <v>20200907</v>
      </c>
      <c r="B267" s="4" t="s">
        <v>1340</v>
      </c>
      <c r="C267" s="4">
        <v>1950</v>
      </c>
      <c r="D267" s="4">
        <v>2350</v>
      </c>
      <c r="E267" s="4">
        <v>1890</v>
      </c>
      <c r="F267" s="4">
        <v>2095</v>
      </c>
      <c r="G267" s="4">
        <v>175</v>
      </c>
      <c r="H267" s="4">
        <v>8740896</v>
      </c>
      <c r="I267" s="4">
        <v>9.1149999999999995E-2</v>
      </c>
      <c r="J267" s="4">
        <v>4.6342695506894707</v>
      </c>
      <c r="K267" s="4">
        <v>1.060759493670886</v>
      </c>
      <c r="L267" s="4">
        <v>1.0738083034341359</v>
      </c>
      <c r="M267" s="4">
        <v>1.1140654081361341</v>
      </c>
      <c r="N267" s="4">
        <v>1.1746565741519479</v>
      </c>
      <c r="O267" s="4">
        <v>1.2083052965490719</v>
      </c>
      <c r="P267" s="4">
        <v>1.164481912084858</v>
      </c>
      <c r="Q267" s="4">
        <v>2195</v>
      </c>
      <c r="R267" s="4">
        <v>2205</v>
      </c>
      <c r="S267" s="4">
        <v>2000</v>
      </c>
      <c r="T267" s="4">
        <v>2040</v>
      </c>
      <c r="U267" s="7">
        <v>4.77326968973747E-2</v>
      </c>
      <c r="V267" s="7">
        <v>5.2505966587112173E-2</v>
      </c>
      <c r="W267" s="7">
        <v>-4.5346062052505964E-2</v>
      </c>
      <c r="X267" s="4">
        <v>3.9529015979815098E-2</v>
      </c>
      <c r="Y267" s="4">
        <v>-2.625298329355609E-2</v>
      </c>
      <c r="Z267" s="7">
        <v>4.4932696897374703E-2</v>
      </c>
      <c r="AA267" s="7">
        <v>4.4932696897374703E-2</v>
      </c>
      <c r="AB267" s="4">
        <v>1.5625E-2</v>
      </c>
      <c r="AC267" s="4">
        <v>0.1217183770883055</v>
      </c>
      <c r="AD267" s="4">
        <v>3.0769230769230771E-2</v>
      </c>
      <c r="AE267" s="4">
        <v>10.801204074874081</v>
      </c>
      <c r="AF267" s="4">
        <v>1.0717588307793491</v>
      </c>
      <c r="AG267" s="4">
        <v>1.382288534219573</v>
      </c>
      <c r="AH267" s="4">
        <v>0.20960776746134691</v>
      </c>
      <c r="AI267" s="4">
        <v>7.4358974358974358E-2</v>
      </c>
      <c r="AJ267" s="4">
        <v>2275</v>
      </c>
      <c r="AK267" s="4">
        <v>1975</v>
      </c>
      <c r="AL267" s="4">
        <v>2125</v>
      </c>
      <c r="AM267" s="8">
        <v>1.48261051250024E-2</v>
      </c>
    </row>
    <row r="268" spans="1:39" x14ac:dyDescent="0.3">
      <c r="A268" s="4">
        <v>20201005</v>
      </c>
      <c r="B268" s="4" t="s">
        <v>1340</v>
      </c>
      <c r="C268" s="4">
        <v>2810</v>
      </c>
      <c r="D268" s="4">
        <v>3095</v>
      </c>
      <c r="E268" s="4">
        <v>2795</v>
      </c>
      <c r="F268" s="4">
        <v>3000</v>
      </c>
      <c r="G268" s="4">
        <v>200</v>
      </c>
      <c r="H268" s="4">
        <v>3293611</v>
      </c>
      <c r="I268" s="4">
        <v>7.1429999999999993E-2</v>
      </c>
      <c r="J268" s="4">
        <v>0.61258763697526164</v>
      </c>
      <c r="K268" s="4">
        <v>1.046511627906977</v>
      </c>
      <c r="L268" s="4">
        <v>1.0500525026251311</v>
      </c>
      <c r="M268" s="4">
        <v>0.99601593625498008</v>
      </c>
      <c r="N268" s="4">
        <v>1.1427483096847919</v>
      </c>
      <c r="O268" s="4">
        <v>1.4816034241501359</v>
      </c>
      <c r="P268" s="4">
        <v>1.5514232153246139</v>
      </c>
      <c r="Q268" s="4">
        <v>2960</v>
      </c>
      <c r="R268" s="4">
        <v>3025</v>
      </c>
      <c r="S268" s="4">
        <v>2895</v>
      </c>
      <c r="T268" s="4">
        <v>2930</v>
      </c>
      <c r="U268" s="7">
        <v>-1.3333333333333334E-2</v>
      </c>
      <c r="V268" s="7">
        <v>8.3333333333333332E-3</v>
      </c>
      <c r="W268" s="7">
        <v>-3.5000000000000003E-2</v>
      </c>
      <c r="X268" s="4">
        <v>7.8563946290829439E-2</v>
      </c>
      <c r="Y268" s="4">
        <v>-2.3333333333333331E-2</v>
      </c>
      <c r="Z268" s="7">
        <v>-2.6133333333333331E-2</v>
      </c>
      <c r="AA268" s="7">
        <v>-2.6133333333333331E-2</v>
      </c>
      <c r="AB268" s="4">
        <v>0</v>
      </c>
      <c r="AC268" s="4">
        <v>3.1666666666666669E-2</v>
      </c>
      <c r="AD268" s="4">
        <v>5.3380782918149468E-3</v>
      </c>
      <c r="AE268" s="4">
        <v>2.2197300290000799</v>
      </c>
      <c r="AF268" s="4">
        <v>0.89092021884250505</v>
      </c>
      <c r="AG268" s="4">
        <v>2.2550256844046328</v>
      </c>
      <c r="AH268" s="4">
        <v>0.67898103066285909</v>
      </c>
      <c r="AI268" s="4">
        <v>6.7615658362989328E-2</v>
      </c>
      <c r="AJ268" s="4">
        <v>3465</v>
      </c>
      <c r="AK268" s="4">
        <v>2860</v>
      </c>
      <c r="AL268" s="4">
        <v>3210</v>
      </c>
      <c r="AM268" s="8">
        <v>1.2073335602781701E-2</v>
      </c>
    </row>
    <row r="269" spans="1:39" x14ac:dyDescent="0.3">
      <c r="A269" s="4">
        <v>20200325</v>
      </c>
      <c r="B269" s="4" t="s">
        <v>1341</v>
      </c>
      <c r="C269" s="4">
        <v>5580</v>
      </c>
      <c r="D269" s="4">
        <v>5990</v>
      </c>
      <c r="E269" s="4">
        <v>5400</v>
      </c>
      <c r="F269" s="4">
        <v>5700</v>
      </c>
      <c r="G269" s="4">
        <v>380</v>
      </c>
      <c r="H269" s="4">
        <v>14989</v>
      </c>
      <c r="I269" s="4">
        <v>7.1429999999999993E-2</v>
      </c>
      <c r="J269" s="4">
        <v>1.4439296001233071</v>
      </c>
      <c r="K269" s="4">
        <v>1.0621118012422359</v>
      </c>
      <c r="L269" s="4">
        <v>1.065022421524664</v>
      </c>
      <c r="M269" s="4">
        <v>0.93289689034369883</v>
      </c>
      <c r="N269" s="4">
        <v>0.78135709389993147</v>
      </c>
      <c r="O269" s="4">
        <v>0.68642996206571261</v>
      </c>
      <c r="P269" s="4">
        <v>0.66706326373379887</v>
      </c>
      <c r="Q269" s="4">
        <v>5730</v>
      </c>
      <c r="R269" s="4">
        <v>5950</v>
      </c>
      <c r="S269" s="4">
        <v>5640</v>
      </c>
      <c r="T269" s="4">
        <v>5800</v>
      </c>
      <c r="U269" s="7">
        <v>5.263157894736842E-3</v>
      </c>
      <c r="V269" s="7">
        <v>4.3859649122807015E-2</v>
      </c>
      <c r="W269" s="7">
        <v>-1.0526315789473684E-2</v>
      </c>
      <c r="X269" s="4">
        <v>-9.1089787525702667E-2</v>
      </c>
      <c r="Y269" s="4">
        <v>1.754385964912281E-2</v>
      </c>
      <c r="Z269" s="7">
        <v>3.7200000000000004E-2</v>
      </c>
      <c r="AA269" s="7">
        <v>3.7200000000000004E-2</v>
      </c>
      <c r="AB269" s="4">
        <v>4.8872180451127817E-2</v>
      </c>
      <c r="AC269" s="4">
        <v>5.0877192982456139E-2</v>
      </c>
      <c r="AD269" s="4">
        <v>3.2258064516129031E-2</v>
      </c>
      <c r="AE269" s="4">
        <v>5.5473723168023694</v>
      </c>
      <c r="AF269" s="4">
        <v>0.56405666191150916</v>
      </c>
      <c r="AG269" s="4">
        <v>1.0457502428566421</v>
      </c>
      <c r="AH269" s="4">
        <v>0.8166202628759659</v>
      </c>
      <c r="AI269" s="4">
        <v>2.150537634408602E-2</v>
      </c>
      <c r="AJ269" s="4">
        <v>6790</v>
      </c>
      <c r="AK269" s="4">
        <v>5640</v>
      </c>
      <c r="AL269" s="4">
        <v>6730</v>
      </c>
      <c r="AM269" s="8">
        <v>5.2622816628226002E-2</v>
      </c>
    </row>
    <row r="270" spans="1:39" x14ac:dyDescent="0.3">
      <c r="A270" s="4">
        <v>20191122</v>
      </c>
      <c r="B270" s="4" t="s">
        <v>1342</v>
      </c>
      <c r="C270" s="4">
        <v>7040</v>
      </c>
      <c r="D270" s="4">
        <v>7940</v>
      </c>
      <c r="E270" s="4">
        <v>7020</v>
      </c>
      <c r="F270" s="4">
        <v>7660</v>
      </c>
      <c r="G270" s="4">
        <v>680</v>
      </c>
      <c r="H270" s="4">
        <v>2889240</v>
      </c>
      <c r="I270" s="4">
        <v>9.7420000000000007E-2</v>
      </c>
      <c r="J270" s="4">
        <v>4.2910717921778874</v>
      </c>
      <c r="K270" s="4">
        <v>1.058986175115207</v>
      </c>
      <c r="L270" s="4">
        <v>1.0779622853926261</v>
      </c>
      <c r="M270" s="4">
        <v>1.120538326506729</v>
      </c>
      <c r="N270" s="4">
        <v>1.2082971843205299</v>
      </c>
      <c r="O270" s="4">
        <v>1.241658786978252</v>
      </c>
      <c r="P270" s="4">
        <v>1.2548291537547951</v>
      </c>
      <c r="Q270" s="4">
        <v>7560</v>
      </c>
      <c r="R270" s="4">
        <v>7580</v>
      </c>
      <c r="S270" s="4">
        <v>7130</v>
      </c>
      <c r="T270" s="4">
        <v>7260</v>
      </c>
      <c r="U270" s="7">
        <v>-1.3054830287206266E-2</v>
      </c>
      <c r="V270" s="7">
        <v>-1.0443864229765013E-2</v>
      </c>
      <c r="W270" s="7">
        <v>-6.919060052219321E-2</v>
      </c>
      <c r="X270" s="4">
        <v>4.5902673712438023E-2</v>
      </c>
      <c r="Y270" s="4">
        <v>-5.2219321148825062E-2</v>
      </c>
      <c r="Z270" s="7">
        <v>-5.5019321148825059E-2</v>
      </c>
      <c r="AA270" s="7">
        <v>-5.5019321148825059E-2</v>
      </c>
      <c r="AB270" s="4">
        <v>0</v>
      </c>
      <c r="AC270" s="4">
        <v>3.6553524804177548E-2</v>
      </c>
      <c r="AD270" s="4">
        <v>2.840909090909091E-3</v>
      </c>
      <c r="AE270" s="4">
        <v>5.3154803956199226</v>
      </c>
      <c r="AF270" s="4">
        <v>1.072130574897675</v>
      </c>
      <c r="AG270" s="4">
        <v>1.485067549086728</v>
      </c>
      <c r="AH270" s="4">
        <v>0.25935216730771687</v>
      </c>
      <c r="AI270" s="4">
        <v>8.8068181818181823E-2</v>
      </c>
      <c r="AJ270" s="4">
        <v>8120</v>
      </c>
      <c r="AK270" s="4">
        <v>7130</v>
      </c>
      <c r="AL270" s="4">
        <v>7910</v>
      </c>
      <c r="AM270" s="8">
        <v>-3.2547681395675302E-3</v>
      </c>
    </row>
    <row r="271" spans="1:39" x14ac:dyDescent="0.3">
      <c r="A271" s="4">
        <v>20191203</v>
      </c>
      <c r="B271" s="4" t="s">
        <v>1342</v>
      </c>
      <c r="C271" s="4">
        <v>7930</v>
      </c>
      <c r="D271" s="4">
        <v>9180</v>
      </c>
      <c r="E271" s="4">
        <v>7920</v>
      </c>
      <c r="F271" s="4">
        <v>8800</v>
      </c>
      <c r="G271" s="4">
        <v>780</v>
      </c>
      <c r="H271" s="4">
        <v>2337754</v>
      </c>
      <c r="I271" s="4">
        <v>9.7259999999999999E-2</v>
      </c>
      <c r="J271" s="4">
        <v>2.3612827659934652</v>
      </c>
      <c r="K271" s="4">
        <v>1.0675293166194899</v>
      </c>
      <c r="L271" s="4">
        <v>1.102204408817635</v>
      </c>
      <c r="M271" s="4">
        <v>1.1542497376705141</v>
      </c>
      <c r="N271" s="4">
        <v>1.243289064707545</v>
      </c>
      <c r="O271" s="4">
        <v>1.38870624128771</v>
      </c>
      <c r="P271" s="4">
        <v>1.4108781915106821</v>
      </c>
      <c r="Q271" s="4">
        <v>8880</v>
      </c>
      <c r="R271" s="4">
        <v>9160</v>
      </c>
      <c r="S271" s="4">
        <v>7680</v>
      </c>
      <c r="T271" s="4">
        <v>7730</v>
      </c>
      <c r="U271" s="7">
        <v>9.0909090909090905E-3</v>
      </c>
      <c r="V271" s="7">
        <v>4.0909090909090909E-2</v>
      </c>
      <c r="W271" s="7">
        <v>-0.12727272727272726</v>
      </c>
      <c r="X271" s="4">
        <v>6.5767165866063862E-2</v>
      </c>
      <c r="Y271" s="4">
        <v>-0.1215909090909091</v>
      </c>
      <c r="Z271" s="7">
        <v>3.7200000000000004E-2</v>
      </c>
      <c r="AA271" s="7">
        <v>3.7200000000000004E-2</v>
      </c>
      <c r="AB271" s="4">
        <v>0</v>
      </c>
      <c r="AC271" s="4">
        <v>4.3181818181818182E-2</v>
      </c>
      <c r="AD271" s="4">
        <v>1.261034047919294E-3</v>
      </c>
      <c r="AE271" s="4">
        <v>4.4436389210971514</v>
      </c>
      <c r="AF271" s="4">
        <v>1.077434588463936</v>
      </c>
      <c r="AG271" s="4">
        <v>1.7401217274741889</v>
      </c>
      <c r="AH271" s="4">
        <v>0.35345814918196772</v>
      </c>
      <c r="AI271" s="4">
        <v>0.1097099621689786</v>
      </c>
      <c r="AJ271" s="4">
        <v>9160</v>
      </c>
      <c r="AK271" s="4">
        <v>7400</v>
      </c>
      <c r="AL271" s="4">
        <v>7680</v>
      </c>
      <c r="AM271" s="8">
        <v>-7.7541370262968704E-3</v>
      </c>
    </row>
    <row r="272" spans="1:39" x14ac:dyDescent="0.3">
      <c r="A272" s="4">
        <v>20200413</v>
      </c>
      <c r="B272" s="4" t="s">
        <v>1342</v>
      </c>
      <c r="C272" s="4">
        <v>5300</v>
      </c>
      <c r="D272" s="4">
        <v>5900</v>
      </c>
      <c r="E272" s="4">
        <v>5230</v>
      </c>
      <c r="F272" s="4">
        <v>5800</v>
      </c>
      <c r="G272" s="4">
        <v>500</v>
      </c>
      <c r="H272" s="4">
        <v>1039445</v>
      </c>
      <c r="I272" s="4">
        <v>9.4339999999999993E-2</v>
      </c>
      <c r="J272" s="4">
        <v>2.8906063809167062</v>
      </c>
      <c r="K272" s="4">
        <v>1.065523576240049</v>
      </c>
      <c r="L272" s="4">
        <v>1.0820895522388061</v>
      </c>
      <c r="M272" s="4">
        <v>1.1209895632006179</v>
      </c>
      <c r="N272" s="4">
        <v>1.216698132997692</v>
      </c>
      <c r="O272" s="4">
        <v>1.0568352642847381</v>
      </c>
      <c r="P272" s="4">
        <v>0.93777157986216375</v>
      </c>
      <c r="Q272" s="4">
        <v>5820</v>
      </c>
      <c r="R272" s="4">
        <v>6160</v>
      </c>
      <c r="S272" s="4">
        <v>5660</v>
      </c>
      <c r="T272" s="4">
        <v>5700</v>
      </c>
      <c r="U272" s="7">
        <v>3.4482758620689655E-3</v>
      </c>
      <c r="V272" s="7">
        <v>6.2068965517241378E-2</v>
      </c>
      <c r="W272" s="7">
        <v>-2.4137931034482758E-2</v>
      </c>
      <c r="X272" s="4">
        <v>2.50157331655129E-2</v>
      </c>
      <c r="Y272" s="4">
        <v>-1.7241379310344831E-2</v>
      </c>
      <c r="Z272" s="7">
        <v>3.7200000000000004E-2</v>
      </c>
      <c r="AA272" s="7">
        <v>3.7200000000000004E-2</v>
      </c>
      <c r="AB272" s="4">
        <v>0</v>
      </c>
      <c r="AC272" s="4">
        <v>1.7241379310344831E-2</v>
      </c>
      <c r="AD272" s="4">
        <v>1.320754716981132E-2</v>
      </c>
      <c r="AE272" s="4">
        <v>3.9043853882993709</v>
      </c>
      <c r="AF272" s="4">
        <v>0.9924520698355338</v>
      </c>
      <c r="AG272" s="4">
        <v>1.4465443049575919</v>
      </c>
      <c r="AH272" s="4">
        <v>0.31630262342230181</v>
      </c>
      <c r="AI272" s="4">
        <v>9.4339622641509441E-2</v>
      </c>
      <c r="AJ272" s="4">
        <v>6160</v>
      </c>
      <c r="AK272" s="4">
        <v>5000</v>
      </c>
      <c r="AL272" s="4">
        <v>5210</v>
      </c>
      <c r="AM272" s="8">
        <v>-2.3803291010655401E-2</v>
      </c>
    </row>
    <row r="273" spans="1:39" x14ac:dyDescent="0.3">
      <c r="A273" s="4">
        <v>20200727</v>
      </c>
      <c r="B273" s="4" t="s">
        <v>1342</v>
      </c>
      <c r="C273" s="4">
        <v>6900</v>
      </c>
      <c r="D273" s="4">
        <v>7620</v>
      </c>
      <c r="E273" s="4">
        <v>6880</v>
      </c>
      <c r="F273" s="4">
        <v>7380</v>
      </c>
      <c r="G273" s="4">
        <v>620</v>
      </c>
      <c r="H273" s="4">
        <v>2642365</v>
      </c>
      <c r="I273" s="4">
        <v>9.1719999999999996E-2</v>
      </c>
      <c r="J273" s="4">
        <v>4.8019557725001523</v>
      </c>
      <c r="K273" s="4">
        <v>1.0737148399612031</v>
      </c>
      <c r="L273" s="4">
        <v>1.094955489614243</v>
      </c>
      <c r="M273" s="4">
        <v>1.14100185528757</v>
      </c>
      <c r="N273" s="4">
        <v>1.162845662963838</v>
      </c>
      <c r="O273" s="4">
        <v>1.2007809957696061</v>
      </c>
      <c r="P273" s="4">
        <v>1.285350401672001</v>
      </c>
      <c r="Q273" s="4">
        <v>7470</v>
      </c>
      <c r="R273" s="4">
        <v>9210</v>
      </c>
      <c r="S273" s="4">
        <v>7180</v>
      </c>
      <c r="T273" s="4">
        <v>7780</v>
      </c>
      <c r="U273" s="7">
        <v>1.2195121951219513E-2</v>
      </c>
      <c r="V273" s="7">
        <v>0.24796747967479674</v>
      </c>
      <c r="W273" s="7">
        <v>-2.7100271002710029E-2</v>
      </c>
      <c r="X273" s="4">
        <v>1.9695895375403769E-2</v>
      </c>
      <c r="Y273" s="4">
        <v>5.4200542005420058E-2</v>
      </c>
      <c r="Z273" s="7">
        <v>3.7200000000000004E-2</v>
      </c>
      <c r="AA273" s="7">
        <v>3.7200000000000004E-2</v>
      </c>
      <c r="AB273" s="4">
        <v>2.0710059171597631E-2</v>
      </c>
      <c r="AC273" s="4">
        <v>3.2520325203252043E-2</v>
      </c>
      <c r="AD273" s="4">
        <v>2.8985507246376812E-3</v>
      </c>
      <c r="AE273" s="4">
        <v>4.0407768474978019</v>
      </c>
      <c r="AF273" s="4">
        <v>1.0929762743278759</v>
      </c>
      <c r="AG273" s="4">
        <v>1.264320353334708</v>
      </c>
      <c r="AH273" s="4">
        <v>0.1239941618970241</v>
      </c>
      <c r="AI273" s="4">
        <v>6.9565217391304349E-2</v>
      </c>
      <c r="AJ273" s="4">
        <v>9210</v>
      </c>
      <c r="AK273" s="4">
        <v>7180</v>
      </c>
      <c r="AL273" s="4">
        <v>7800</v>
      </c>
      <c r="AM273" s="8">
        <v>8.0900855371909292E-3</v>
      </c>
    </row>
    <row r="274" spans="1:39" x14ac:dyDescent="0.3">
      <c r="A274" s="4">
        <v>20200123</v>
      </c>
      <c r="B274" s="4" t="s">
        <v>1343</v>
      </c>
      <c r="C274" s="4">
        <v>8050</v>
      </c>
      <c r="D274" s="4">
        <v>10000</v>
      </c>
      <c r="E274" s="4">
        <v>7950</v>
      </c>
      <c r="F274" s="4">
        <v>8610</v>
      </c>
      <c r="G274" s="4">
        <v>590</v>
      </c>
      <c r="H274" s="4">
        <v>4710330</v>
      </c>
      <c r="I274" s="4">
        <v>7.3569999999999997E-2</v>
      </c>
      <c r="J274" s="4">
        <v>5.5845890368325861</v>
      </c>
      <c r="K274" s="4">
        <v>1.055147058823529</v>
      </c>
      <c r="L274" s="4">
        <v>1.0789473684210531</v>
      </c>
      <c r="M274" s="4">
        <v>1.143426294820717</v>
      </c>
      <c r="N274" s="4">
        <v>1.173272285019316</v>
      </c>
      <c r="O274" s="4">
        <v>1.242753013062619</v>
      </c>
      <c r="P274" s="4">
        <v>1.3220120378331901</v>
      </c>
      <c r="Q274" s="4">
        <v>9450</v>
      </c>
      <c r="R274" s="4">
        <v>9830</v>
      </c>
      <c r="S274" s="4">
        <v>8930</v>
      </c>
      <c r="T274" s="4">
        <v>9040</v>
      </c>
      <c r="U274" s="7">
        <v>9.7560975609756101E-2</v>
      </c>
      <c r="V274" s="7">
        <v>0.14169570267131243</v>
      </c>
      <c r="W274" s="7">
        <v>3.7166085946573751E-2</v>
      </c>
      <c r="X274" s="4">
        <v>2.7294592182273088E-2</v>
      </c>
      <c r="Y274" s="4">
        <v>4.9941927990708478E-2</v>
      </c>
      <c r="Z274" s="7">
        <v>9.4760975609756104E-2</v>
      </c>
      <c r="AA274" s="7">
        <v>9.4760975609756104E-2</v>
      </c>
      <c r="AB274" s="4">
        <v>3.740648379052369E-3</v>
      </c>
      <c r="AC274" s="4">
        <v>0.16144018583042971</v>
      </c>
      <c r="AD274" s="4">
        <v>1.2422360248447201E-2</v>
      </c>
      <c r="AE274" s="4">
        <v>11.08229498014267</v>
      </c>
      <c r="AF274" s="4">
        <v>1.0773456221631801</v>
      </c>
      <c r="AG274" s="4">
        <v>1.3345108064703599</v>
      </c>
      <c r="AH274" s="4">
        <v>0.17886897824064929</v>
      </c>
      <c r="AI274" s="4">
        <v>6.9565217391304349E-2</v>
      </c>
      <c r="AJ274" s="4">
        <v>9830</v>
      </c>
      <c r="AK274" s="4">
        <v>7080</v>
      </c>
      <c r="AL274" s="4">
        <v>7130</v>
      </c>
      <c r="AM274" s="8">
        <v>-3.8939339454809002E-3</v>
      </c>
    </row>
    <row r="275" spans="1:39" x14ac:dyDescent="0.3">
      <c r="A275" s="4">
        <v>20200403</v>
      </c>
      <c r="B275" s="4" t="s">
        <v>1343</v>
      </c>
      <c r="C275" s="4">
        <v>6790</v>
      </c>
      <c r="D275" s="4">
        <v>7710</v>
      </c>
      <c r="E275" s="4">
        <v>6770</v>
      </c>
      <c r="F275" s="4">
        <v>7390</v>
      </c>
      <c r="G275" s="4">
        <v>620</v>
      </c>
      <c r="H275" s="4">
        <v>385893</v>
      </c>
      <c r="I275" s="4">
        <v>9.1579999999999995E-2</v>
      </c>
      <c r="J275" s="4">
        <v>1.3389503881950939</v>
      </c>
      <c r="K275" s="4">
        <v>1.0627996164908919</v>
      </c>
      <c r="L275" s="4">
        <v>1.09384251036116</v>
      </c>
      <c r="M275" s="4">
        <v>1.207516339869281</v>
      </c>
      <c r="N275" s="4">
        <v>1.2024569824675591</v>
      </c>
      <c r="O275" s="4">
        <v>1.035436978224064</v>
      </c>
      <c r="P275" s="4">
        <v>1.0664934877512</v>
      </c>
      <c r="Q275" s="4">
        <v>8770</v>
      </c>
      <c r="R275" s="4">
        <v>9600</v>
      </c>
      <c r="S275" s="4">
        <v>8380</v>
      </c>
      <c r="T275" s="4">
        <v>9290</v>
      </c>
      <c r="U275" s="7">
        <v>0.18673883626522328</v>
      </c>
      <c r="V275" s="7">
        <v>0.29905277401894453</v>
      </c>
      <c r="W275" s="7">
        <v>0.13396481732070364</v>
      </c>
      <c r="X275" s="4">
        <v>-3.1485172680307531E-2</v>
      </c>
      <c r="Y275" s="4">
        <v>0.25710419485791608</v>
      </c>
      <c r="Z275" s="7">
        <v>0.18393883626522328</v>
      </c>
      <c r="AA275" s="7">
        <v>0.18393883626522328</v>
      </c>
      <c r="AB275" s="4">
        <v>2.954209748892172E-3</v>
      </c>
      <c r="AC275" s="4">
        <v>4.3301759133964821E-2</v>
      </c>
      <c r="AD275" s="4">
        <v>2.9455081001472749E-3</v>
      </c>
      <c r="AE275" s="4">
        <v>2.8312240001760829</v>
      </c>
      <c r="AF275" s="4">
        <v>0.87727429671688584</v>
      </c>
      <c r="AG275" s="4">
        <v>1.527749363417608</v>
      </c>
      <c r="AH275" s="4">
        <v>0.48533670545265811</v>
      </c>
      <c r="AI275" s="4">
        <v>8.8365243004418267E-2</v>
      </c>
      <c r="AJ275" s="4">
        <v>9600</v>
      </c>
      <c r="AK275" s="4">
        <v>7300</v>
      </c>
      <c r="AL275" s="4">
        <v>7470</v>
      </c>
      <c r="AM275" s="8">
        <v>9.3535315323256003E-3</v>
      </c>
    </row>
    <row r="276" spans="1:39" x14ac:dyDescent="0.3">
      <c r="A276" s="4">
        <v>20200608</v>
      </c>
      <c r="B276" s="4" t="s">
        <v>1343</v>
      </c>
      <c r="C276" s="4">
        <v>8150</v>
      </c>
      <c r="D276" s="4">
        <v>9750</v>
      </c>
      <c r="E276" s="4">
        <v>8070</v>
      </c>
      <c r="F276" s="4">
        <v>8650</v>
      </c>
      <c r="G276" s="4">
        <v>630</v>
      </c>
      <c r="H276" s="4">
        <v>2622166</v>
      </c>
      <c r="I276" s="4">
        <v>7.8549999999999995E-2</v>
      </c>
      <c r="J276" s="4">
        <v>6.3903459731671211</v>
      </c>
      <c r="K276" s="4">
        <v>1.052738336713996</v>
      </c>
      <c r="L276" s="4">
        <v>1.055908203125</v>
      </c>
      <c r="M276" s="4">
        <v>1.0618708568622639</v>
      </c>
      <c r="N276" s="4">
        <v>1.069816337888813</v>
      </c>
      <c r="O276" s="4">
        <v>1.1898075446177829</v>
      </c>
      <c r="P276" s="4">
        <v>1.1741324371618569</v>
      </c>
      <c r="Q276" s="4">
        <v>8700</v>
      </c>
      <c r="R276" s="4">
        <v>8750</v>
      </c>
      <c r="S276" s="4">
        <v>8360</v>
      </c>
      <c r="T276" s="4">
        <v>8660</v>
      </c>
      <c r="U276" s="7">
        <v>5.7803468208092483E-3</v>
      </c>
      <c r="V276" s="7">
        <v>1.1560693641618497E-2</v>
      </c>
      <c r="W276" s="7">
        <v>-3.3526011560693639E-2</v>
      </c>
      <c r="X276" s="4">
        <v>1.657287737307515E-2</v>
      </c>
      <c r="Y276" s="4">
        <v>1.15606936416185E-3</v>
      </c>
      <c r="Z276" s="7">
        <v>-1.64393063583815E-3</v>
      </c>
      <c r="AA276" s="7">
        <v>-1.64393063583815E-3</v>
      </c>
      <c r="AB276" s="4">
        <v>1.6209476309226929E-2</v>
      </c>
      <c r="AC276" s="4">
        <v>0.12716763005780349</v>
      </c>
      <c r="AD276" s="4">
        <v>9.8159509202453993E-3</v>
      </c>
      <c r="AE276" s="4">
        <v>44.105597793177687</v>
      </c>
      <c r="AF276" s="4">
        <v>1.01829012418103</v>
      </c>
      <c r="AG276" s="4">
        <v>1.1855755272163671</v>
      </c>
      <c r="AH276" s="4">
        <v>0.13856619427840181</v>
      </c>
      <c r="AI276" s="4">
        <v>6.1349693251533742E-2</v>
      </c>
      <c r="AJ276" s="4">
        <v>9080</v>
      </c>
      <c r="AK276" s="4">
        <v>7750</v>
      </c>
      <c r="AL276" s="4">
        <v>7780</v>
      </c>
      <c r="AM276" s="8">
        <v>4.9779131848586098E-3</v>
      </c>
    </row>
    <row r="277" spans="1:39" x14ac:dyDescent="0.3">
      <c r="A277" s="4">
        <v>20200629</v>
      </c>
      <c r="B277" s="4" t="s">
        <v>1343</v>
      </c>
      <c r="C277" s="4">
        <v>14550</v>
      </c>
      <c r="D277" s="4">
        <v>16950</v>
      </c>
      <c r="E277" s="4">
        <v>14350</v>
      </c>
      <c r="F277" s="4">
        <v>15100</v>
      </c>
      <c r="G277" s="4">
        <v>1750</v>
      </c>
      <c r="H277" s="4">
        <v>6512069</v>
      </c>
      <c r="I277" s="4">
        <v>0.13109000000000001</v>
      </c>
      <c r="J277" s="4">
        <v>1.2189315661408811</v>
      </c>
      <c r="K277" s="4">
        <v>1.092882991556092</v>
      </c>
      <c r="L277" s="4">
        <v>1.095791001451379</v>
      </c>
      <c r="M277" s="4">
        <v>1.1784905954889571</v>
      </c>
      <c r="N277" s="4">
        <v>1.428368727238329</v>
      </c>
      <c r="O277" s="4">
        <v>1.743716078370992</v>
      </c>
      <c r="P277" s="4">
        <v>1.911039628760514</v>
      </c>
      <c r="Q277" s="4">
        <v>14650</v>
      </c>
      <c r="R277" s="4">
        <v>14800</v>
      </c>
      <c r="S277" s="4">
        <v>13550</v>
      </c>
      <c r="T277" s="4">
        <v>13900</v>
      </c>
      <c r="U277" s="7">
        <v>-2.9801324503311258E-2</v>
      </c>
      <c r="V277" s="7">
        <v>-1.9867549668874173E-2</v>
      </c>
      <c r="W277" s="7">
        <v>-0.10264900662251655</v>
      </c>
      <c r="X277" s="4">
        <v>0.1172965047533463</v>
      </c>
      <c r="Y277" s="4">
        <v>-7.9470198675496692E-2</v>
      </c>
      <c r="Z277" s="7">
        <v>-8.2270198675496689E-2</v>
      </c>
      <c r="AA277" s="7">
        <v>-8.2270198675496689E-2</v>
      </c>
      <c r="AB277" s="4">
        <v>8.98876404494382E-2</v>
      </c>
      <c r="AC277" s="4">
        <v>0.1225165562913907</v>
      </c>
      <c r="AD277" s="4">
        <v>1.374570446735395E-2</v>
      </c>
      <c r="AE277" s="4">
        <v>0.87165008224504259</v>
      </c>
      <c r="AF277" s="4">
        <v>1.0618867665703471</v>
      </c>
      <c r="AG277" s="4">
        <v>2.873256243420018</v>
      </c>
      <c r="AH277" s="4">
        <v>0.59368281465556227</v>
      </c>
      <c r="AI277" s="4">
        <v>3.7800687285223372E-2</v>
      </c>
      <c r="AJ277" s="4">
        <v>14800</v>
      </c>
      <c r="AK277" s="4">
        <v>12350</v>
      </c>
      <c r="AL277" s="4">
        <v>12800</v>
      </c>
      <c r="AM277" s="8">
        <v>-2.11702953507544E-2</v>
      </c>
    </row>
    <row r="278" spans="1:39" x14ac:dyDescent="0.3">
      <c r="A278" s="4">
        <v>20200717</v>
      </c>
      <c r="B278" s="4" t="s">
        <v>1343</v>
      </c>
      <c r="C278" s="4">
        <v>17650</v>
      </c>
      <c r="D278" s="4">
        <v>20400</v>
      </c>
      <c r="E278" s="4">
        <v>17200</v>
      </c>
      <c r="F278" s="4">
        <v>20400</v>
      </c>
      <c r="G278" s="4">
        <v>2150</v>
      </c>
      <c r="H278" s="4">
        <v>6314845</v>
      </c>
      <c r="I278" s="4">
        <v>0.11781</v>
      </c>
      <c r="J278" s="4">
        <v>1.302878191495485</v>
      </c>
      <c r="K278" s="4">
        <v>1.107692307692308</v>
      </c>
      <c r="L278" s="4">
        <v>1.1690544412607451</v>
      </c>
      <c r="M278" s="4">
        <v>1.336828309305373</v>
      </c>
      <c r="N278" s="4">
        <v>1.420860177607522</v>
      </c>
      <c r="O278" s="4">
        <v>1.974448315911731</v>
      </c>
      <c r="P278" s="4">
        <v>2.3322170829185112</v>
      </c>
      <c r="Q278" s="4">
        <v>20900</v>
      </c>
      <c r="R278" s="4">
        <v>26500</v>
      </c>
      <c r="S278" s="4">
        <v>20600</v>
      </c>
      <c r="T278" s="4">
        <v>26500</v>
      </c>
      <c r="U278" s="7">
        <v>2.4509803921568627E-2</v>
      </c>
      <c r="V278" s="7">
        <v>0.29901960784313725</v>
      </c>
      <c r="W278" s="7">
        <v>9.8039215686274508E-3</v>
      </c>
      <c r="X278" s="4">
        <v>9.3923036740379592E-2</v>
      </c>
      <c r="Y278" s="4">
        <v>0.29901960784313719</v>
      </c>
      <c r="Z278" s="7">
        <v>3.7200000000000004E-2</v>
      </c>
      <c r="AA278" s="7">
        <v>2.1709803921568627E-2</v>
      </c>
      <c r="AB278" s="4">
        <v>0</v>
      </c>
      <c r="AC278" s="4">
        <v>0</v>
      </c>
      <c r="AD278" s="4">
        <v>2.54957507082153E-2</v>
      </c>
      <c r="AE278" s="4">
        <v>1.2345706648252901</v>
      </c>
      <c r="AF278" s="4">
        <v>1.1112413879334451</v>
      </c>
      <c r="AG278" s="4">
        <v>2.8111490303080142</v>
      </c>
      <c r="AH278" s="4">
        <v>0.54416806125748807</v>
      </c>
      <c r="AI278" s="4">
        <v>0.15580736543909349</v>
      </c>
      <c r="AJ278" s="4">
        <v>58100</v>
      </c>
      <c r="AK278" s="4">
        <v>20600</v>
      </c>
      <c r="AL278" s="4">
        <v>58100</v>
      </c>
      <c r="AM278" s="8">
        <v>1.0515179174243499E-2</v>
      </c>
    </row>
    <row r="279" spans="1:39" x14ac:dyDescent="0.3">
      <c r="A279" s="4">
        <v>20190906</v>
      </c>
      <c r="B279" s="4" t="s">
        <v>1344</v>
      </c>
      <c r="C279" s="4">
        <v>1532</v>
      </c>
      <c r="D279" s="4">
        <v>1745</v>
      </c>
      <c r="E279" s="4">
        <v>1507</v>
      </c>
      <c r="F279" s="4">
        <v>1668</v>
      </c>
      <c r="G279" s="4">
        <v>195</v>
      </c>
      <c r="H279" s="4">
        <v>8201953</v>
      </c>
      <c r="I279" s="4">
        <v>0.13238</v>
      </c>
      <c r="J279" s="4">
        <v>4.8389565729182777</v>
      </c>
      <c r="K279" s="4">
        <v>1.103904698874917</v>
      </c>
      <c r="L279" s="4">
        <v>1.135930264233179</v>
      </c>
      <c r="M279" s="4">
        <v>1.158092064153301</v>
      </c>
      <c r="N279" s="4">
        <v>1.1956560696749221</v>
      </c>
      <c r="O279" s="4">
        <v>1.1762770033614629</v>
      </c>
      <c r="P279" s="4">
        <v>1.1812612867816299</v>
      </c>
      <c r="Q279" s="4">
        <v>1673</v>
      </c>
      <c r="R279" s="4">
        <v>1741</v>
      </c>
      <c r="S279" s="4">
        <v>1502</v>
      </c>
      <c r="T279" s="4">
        <v>1579</v>
      </c>
      <c r="U279" s="7">
        <v>2.9976019184652278E-3</v>
      </c>
      <c r="V279" s="7">
        <v>4.3764988009592325E-2</v>
      </c>
      <c r="W279" s="7">
        <v>-9.9520383693045569E-2</v>
      </c>
      <c r="X279" s="4">
        <v>3.0213970825418181E-2</v>
      </c>
      <c r="Y279" s="4">
        <v>-5.3357314148681063E-2</v>
      </c>
      <c r="Z279" s="7">
        <v>3.7200000000000004E-2</v>
      </c>
      <c r="AA279" s="7">
        <v>3.7200000000000004E-2</v>
      </c>
      <c r="AB279" s="4">
        <v>4.0054310930074832E-2</v>
      </c>
      <c r="AC279" s="4">
        <v>4.6163069544364513E-2</v>
      </c>
      <c r="AD279" s="4">
        <v>1.6318537859007831E-2</v>
      </c>
      <c r="AE279" s="4">
        <v>3.6245814494785158</v>
      </c>
      <c r="AF279" s="4">
        <v>1.097365930788162</v>
      </c>
      <c r="AG279" s="4">
        <v>1.363194428030569</v>
      </c>
      <c r="AH279" s="4">
        <v>0.17770197764097129</v>
      </c>
      <c r="AI279" s="4">
        <v>8.8772845953002444E-2</v>
      </c>
      <c r="AJ279" s="4">
        <v>1988</v>
      </c>
      <c r="AK279" s="4">
        <v>1498</v>
      </c>
      <c r="AL279" s="4">
        <v>1656</v>
      </c>
      <c r="AM279" s="8">
        <v>-2.9068389110630901E-3</v>
      </c>
    </row>
    <row r="280" spans="1:39" x14ac:dyDescent="0.3">
      <c r="A280" s="4">
        <v>20190910</v>
      </c>
      <c r="B280" s="4" t="s">
        <v>1344</v>
      </c>
      <c r="C280" s="4">
        <v>1549</v>
      </c>
      <c r="D280" s="4">
        <v>1732</v>
      </c>
      <c r="E280" s="4">
        <v>1498</v>
      </c>
      <c r="F280" s="4">
        <v>1732</v>
      </c>
      <c r="G280" s="4">
        <v>153</v>
      </c>
      <c r="H280" s="4">
        <v>2506121</v>
      </c>
      <c r="I280" s="4">
        <v>9.69E-2</v>
      </c>
      <c r="J280" s="4">
        <v>1.084847374841561</v>
      </c>
      <c r="K280" s="4">
        <v>1.0435830488049811</v>
      </c>
      <c r="L280" s="4">
        <v>1.104028556858746</v>
      </c>
      <c r="M280" s="4">
        <v>1.155128718153928</v>
      </c>
      <c r="N280" s="4">
        <v>1.211061776736706</v>
      </c>
      <c r="O280" s="4">
        <v>1.21666237384972</v>
      </c>
      <c r="P280" s="4">
        <v>1.225291083271923</v>
      </c>
      <c r="Q280" s="4">
        <v>1958</v>
      </c>
      <c r="R280" s="4">
        <v>1988</v>
      </c>
      <c r="S280" s="4">
        <v>1643</v>
      </c>
      <c r="T280" s="4">
        <v>1732</v>
      </c>
      <c r="U280" s="7">
        <v>0.13048498845265588</v>
      </c>
      <c r="V280" s="7">
        <v>0.14780600461893764</v>
      </c>
      <c r="W280" s="7">
        <v>-5.1385681293302538E-2</v>
      </c>
      <c r="X280" s="4">
        <v>4.3736670978568808E-2</v>
      </c>
      <c r="Y280" s="4">
        <v>0</v>
      </c>
      <c r="Z280" s="7">
        <v>0.12768498845265588</v>
      </c>
      <c r="AA280" s="7">
        <v>0.12768498845265588</v>
      </c>
      <c r="AB280" s="4">
        <v>0</v>
      </c>
      <c r="AC280" s="4">
        <v>0</v>
      </c>
      <c r="AD280" s="4">
        <v>3.29244673983215E-2</v>
      </c>
      <c r="AE280" s="4">
        <v>0.66398603418117719</v>
      </c>
      <c r="AF280" s="4">
        <v>1.092433017188098</v>
      </c>
      <c r="AG280" s="4">
        <v>1.454873589689845</v>
      </c>
      <c r="AH280" s="4">
        <v>0.22804299173230999</v>
      </c>
      <c r="AI280" s="4">
        <v>0.1181407359586832</v>
      </c>
      <c r="AJ280" s="4">
        <v>1988</v>
      </c>
      <c r="AK280" s="4">
        <v>1583</v>
      </c>
      <c r="AL280" s="4">
        <v>1630</v>
      </c>
      <c r="AM280" s="8">
        <v>-4.0270386579786899E-3</v>
      </c>
    </row>
    <row r="281" spans="1:39" x14ac:dyDescent="0.3">
      <c r="A281" s="4">
        <v>20190923</v>
      </c>
      <c r="B281" s="4" t="s">
        <v>1344</v>
      </c>
      <c r="C281" s="4">
        <v>1626</v>
      </c>
      <c r="D281" s="4">
        <v>1813</v>
      </c>
      <c r="E281" s="4">
        <v>1600</v>
      </c>
      <c r="F281" s="4">
        <v>1792</v>
      </c>
      <c r="G281" s="4">
        <v>174</v>
      </c>
      <c r="H281" s="4">
        <v>3749077</v>
      </c>
      <c r="I281" s="4">
        <v>0.10754</v>
      </c>
      <c r="J281" s="4">
        <v>1.286433694386347</v>
      </c>
      <c r="K281" s="4">
        <v>1.0668783488787461</v>
      </c>
      <c r="L281" s="4">
        <v>1.0773115305999761</v>
      </c>
      <c r="M281" s="4">
        <v>1.0744049403441449</v>
      </c>
      <c r="N281" s="4">
        <v>1.1645438003639199</v>
      </c>
      <c r="O281" s="4">
        <v>1.2394807829755841</v>
      </c>
      <c r="P281" s="4">
        <v>1.2574850299401199</v>
      </c>
      <c r="Q281" s="4">
        <v>1771</v>
      </c>
      <c r="R281" s="4">
        <v>1835</v>
      </c>
      <c r="S281" s="4">
        <v>1741</v>
      </c>
      <c r="T281" s="4">
        <v>1822</v>
      </c>
      <c r="U281" s="7">
        <v>-1.171875E-2</v>
      </c>
      <c r="V281" s="7">
        <v>2.3995535714285716E-2</v>
      </c>
      <c r="W281" s="7">
        <v>-2.8459821428571428E-2</v>
      </c>
      <c r="X281" s="4">
        <v>3.7399272160124598E-2</v>
      </c>
      <c r="Y281" s="4">
        <v>1.6741071428571432E-2</v>
      </c>
      <c r="Z281" s="7">
        <v>1.3941071428571431E-2</v>
      </c>
      <c r="AA281" s="7">
        <v>1.3941071428571431E-2</v>
      </c>
      <c r="AB281" s="4">
        <v>0</v>
      </c>
      <c r="AC281" s="4">
        <v>1.171874999999987E-2</v>
      </c>
      <c r="AD281" s="4">
        <v>1.599015990159915E-2</v>
      </c>
      <c r="AE281" s="4">
        <v>9.8833399677855596</v>
      </c>
      <c r="AF281" s="4">
        <v>1.030138180209506</v>
      </c>
      <c r="AG281" s="4">
        <v>1.481611055434358</v>
      </c>
      <c r="AH281" s="4">
        <v>0.29580258774792462</v>
      </c>
      <c r="AI281" s="4">
        <v>0.10209102091020909</v>
      </c>
      <c r="AJ281" s="4">
        <v>1945</v>
      </c>
      <c r="AK281" s="4">
        <v>1720</v>
      </c>
      <c r="AL281" s="4">
        <v>1796</v>
      </c>
      <c r="AM281" s="8">
        <v>-6.2551032739958197E-3</v>
      </c>
    </row>
    <row r="282" spans="1:39" x14ac:dyDescent="0.3">
      <c r="A282" s="4">
        <v>20200203</v>
      </c>
      <c r="B282" s="4" t="s">
        <v>1344</v>
      </c>
      <c r="C282" s="4">
        <v>1525</v>
      </c>
      <c r="D282" s="4">
        <v>1875</v>
      </c>
      <c r="E282" s="4">
        <v>1495</v>
      </c>
      <c r="F282" s="4">
        <v>1740</v>
      </c>
      <c r="G282" s="4">
        <v>170</v>
      </c>
      <c r="H282" s="4">
        <v>31913220</v>
      </c>
      <c r="I282" s="4">
        <v>0.10828</v>
      </c>
      <c r="J282" s="4">
        <v>7.5935710286549263</v>
      </c>
      <c r="K282" s="4">
        <v>1.154867256637168</v>
      </c>
      <c r="L282" s="4">
        <v>1.2384341637010681</v>
      </c>
      <c r="M282" s="4">
        <v>1.309747835905156</v>
      </c>
      <c r="N282" s="4">
        <v>1.3870067756078119</v>
      </c>
      <c r="O282" s="4">
        <v>1.30915657211647</v>
      </c>
      <c r="P282" s="4">
        <v>1.1964930376482721</v>
      </c>
      <c r="Q282" s="4">
        <v>1715</v>
      </c>
      <c r="R282" s="4">
        <v>2125</v>
      </c>
      <c r="S282" s="4">
        <v>1705</v>
      </c>
      <c r="T282" s="4">
        <v>1940</v>
      </c>
      <c r="U282" s="7">
        <v>-1.4367816091954023E-2</v>
      </c>
      <c r="V282" s="7">
        <v>0.22126436781609196</v>
      </c>
      <c r="W282" s="7">
        <v>-2.0114942528735632E-2</v>
      </c>
      <c r="X282" s="4">
        <v>2.949382223993623E-2</v>
      </c>
      <c r="Y282" s="4">
        <v>0.1149425287356322</v>
      </c>
      <c r="Z282" s="7">
        <v>3.7200000000000004E-2</v>
      </c>
      <c r="AA282" s="7">
        <v>3.7200000000000004E-2</v>
      </c>
      <c r="AB282" s="4">
        <v>0</v>
      </c>
      <c r="AC282" s="4">
        <v>7.7586206896551727E-2</v>
      </c>
      <c r="AD282" s="4">
        <v>1.9672131147540989E-2</v>
      </c>
      <c r="AE282" s="4">
        <v>10.859039995753459</v>
      </c>
      <c r="AF282" s="4">
        <v>1.181837626663067</v>
      </c>
      <c r="AG282" s="4">
        <v>1.6628707368247591</v>
      </c>
      <c r="AH282" s="4">
        <v>0.24477027012434149</v>
      </c>
      <c r="AI282" s="4">
        <v>0.14098360655737699</v>
      </c>
      <c r="AJ282" s="4">
        <v>2125</v>
      </c>
      <c r="AK282" s="4">
        <v>1705</v>
      </c>
      <c r="AL282" s="4">
        <v>1775</v>
      </c>
      <c r="AM282" s="4"/>
    </row>
    <row r="283" spans="1:39" x14ac:dyDescent="0.3">
      <c r="A283" s="4">
        <v>20200204</v>
      </c>
      <c r="B283" s="4" t="s">
        <v>1344</v>
      </c>
      <c r="C283" s="4">
        <v>1715</v>
      </c>
      <c r="D283" s="4">
        <v>2125</v>
      </c>
      <c r="E283" s="4">
        <v>1705</v>
      </c>
      <c r="F283" s="4">
        <v>1940</v>
      </c>
      <c r="G283" s="4">
        <v>200</v>
      </c>
      <c r="H283" s="4">
        <v>31144464</v>
      </c>
      <c r="I283" s="4">
        <v>0.11494</v>
      </c>
      <c r="J283" s="4">
        <v>4.3551888286875702</v>
      </c>
      <c r="K283" s="4">
        <v>1.108571428571429</v>
      </c>
      <c r="L283" s="4">
        <v>1.2556634304207119</v>
      </c>
      <c r="M283" s="4">
        <v>1.3872005720414731</v>
      </c>
      <c r="N283" s="4">
        <v>1.5056266977105159</v>
      </c>
      <c r="O283" s="4">
        <v>1.4508288670073539</v>
      </c>
      <c r="P283" s="4">
        <v>1.3283880171184019</v>
      </c>
      <c r="Q283" s="4">
        <v>1845</v>
      </c>
      <c r="R283" s="4">
        <v>1985</v>
      </c>
      <c r="S283" s="4">
        <v>1760</v>
      </c>
      <c r="T283" s="4">
        <v>1835</v>
      </c>
      <c r="U283" s="7">
        <v>-4.8969072164948453E-2</v>
      </c>
      <c r="V283" s="7">
        <v>2.3195876288659795E-2</v>
      </c>
      <c r="W283" s="7">
        <v>-9.2783505154639179E-2</v>
      </c>
      <c r="X283" s="4">
        <v>5.4132712456344587E-2</v>
      </c>
      <c r="Y283" s="4">
        <v>-5.4123711340206188E-2</v>
      </c>
      <c r="Z283" s="7">
        <v>-5.6923711340206185E-2</v>
      </c>
      <c r="AA283" s="7">
        <v>-5.6923711340206185E-2</v>
      </c>
      <c r="AB283" s="4">
        <v>0</v>
      </c>
      <c r="AC283" s="4">
        <v>9.5360824742268036E-2</v>
      </c>
      <c r="AD283" s="4">
        <v>5.8309037900874626E-3</v>
      </c>
      <c r="AE283" s="4">
        <v>0.97591104877539792</v>
      </c>
      <c r="AF283" s="4">
        <v>1.2224173911317271</v>
      </c>
      <c r="AG283" s="4">
        <v>1.990463503779593</v>
      </c>
      <c r="AH283" s="4">
        <v>0.31565564216373893</v>
      </c>
      <c r="AI283" s="4">
        <v>0.13119533527696789</v>
      </c>
      <c r="AJ283" s="4">
        <v>2050</v>
      </c>
      <c r="AK283" s="4">
        <v>1705</v>
      </c>
      <c r="AL283" s="4">
        <v>1800</v>
      </c>
      <c r="AM283" s="4"/>
    </row>
    <row r="284" spans="1:39" x14ac:dyDescent="0.3">
      <c r="A284" s="4">
        <v>20200331</v>
      </c>
      <c r="B284" s="4" t="s">
        <v>1344</v>
      </c>
      <c r="C284" s="4">
        <v>1015</v>
      </c>
      <c r="D284" s="4">
        <v>1190</v>
      </c>
      <c r="E284" s="4">
        <v>994</v>
      </c>
      <c r="F284" s="4">
        <v>1085</v>
      </c>
      <c r="G284" s="4">
        <v>101</v>
      </c>
      <c r="H284" s="4">
        <v>5945634</v>
      </c>
      <c r="I284" s="4">
        <v>0.10264</v>
      </c>
      <c r="J284" s="4">
        <v>2.4605022862229462</v>
      </c>
      <c r="K284" s="4">
        <v>1.0806772908366531</v>
      </c>
      <c r="L284" s="4">
        <v>1.1037639877924721</v>
      </c>
      <c r="M284" s="4">
        <v>1.2087789661319071</v>
      </c>
      <c r="N284" s="4">
        <v>1.002958032908116</v>
      </c>
      <c r="O284" s="4">
        <v>0.79394116786184699</v>
      </c>
      <c r="P284" s="4">
        <v>0.76520717014399053</v>
      </c>
      <c r="Q284" s="4">
        <v>1090</v>
      </c>
      <c r="R284" s="4">
        <v>1410</v>
      </c>
      <c r="S284" s="4">
        <v>1015</v>
      </c>
      <c r="T284" s="4">
        <v>1185</v>
      </c>
      <c r="U284" s="7">
        <v>4.608294930875576E-3</v>
      </c>
      <c r="V284" s="7">
        <v>0.29953917050691242</v>
      </c>
      <c r="W284" s="7">
        <v>-6.4516129032258063E-2</v>
      </c>
      <c r="X284" s="4">
        <v>-8.7354409317803458E-2</v>
      </c>
      <c r="Y284" s="4">
        <v>9.2165898617511524E-2</v>
      </c>
      <c r="Z284" s="7">
        <v>3.7200000000000004E-2</v>
      </c>
      <c r="AA284" s="7">
        <v>3.7200000000000004E-2</v>
      </c>
      <c r="AB284" s="4">
        <v>3.1504065040650397E-2</v>
      </c>
      <c r="AC284" s="4">
        <v>9.6774193548387094E-2</v>
      </c>
      <c r="AD284" s="4">
        <v>2.0689655172413789E-2</v>
      </c>
      <c r="AE284" s="4">
        <v>3.8628581452461699</v>
      </c>
      <c r="AF284" s="4">
        <v>0.58610128964279884</v>
      </c>
      <c r="AG284" s="4">
        <v>1.6246143314992709</v>
      </c>
      <c r="AH284" s="4">
        <v>1.0906590260422899</v>
      </c>
      <c r="AI284" s="4">
        <v>6.8965517241379309E-2</v>
      </c>
      <c r="AJ284" s="4">
        <v>1410</v>
      </c>
      <c r="AK284" s="4">
        <v>1015</v>
      </c>
      <c r="AL284" s="4">
        <v>1290</v>
      </c>
      <c r="AM284" s="8">
        <v>4.9731601842240299E-2</v>
      </c>
    </row>
    <row r="285" spans="1:39" x14ac:dyDescent="0.3">
      <c r="A285" s="4">
        <v>20200401</v>
      </c>
      <c r="B285" s="4" t="s">
        <v>1344</v>
      </c>
      <c r="C285" s="4">
        <v>1090</v>
      </c>
      <c r="D285" s="4">
        <v>1410</v>
      </c>
      <c r="E285" s="4">
        <v>1015</v>
      </c>
      <c r="F285" s="4">
        <v>1185</v>
      </c>
      <c r="G285" s="4">
        <v>100</v>
      </c>
      <c r="H285" s="4">
        <v>12631360</v>
      </c>
      <c r="I285" s="4">
        <v>9.2170000000000002E-2</v>
      </c>
      <c r="J285" s="4">
        <v>3.474103825849908</v>
      </c>
      <c r="K285" s="4">
        <v>1.092501536570375</v>
      </c>
      <c r="L285" s="4">
        <v>1.1516034985422741</v>
      </c>
      <c r="M285" s="4">
        <v>1.283439835373118</v>
      </c>
      <c r="N285" s="4">
        <v>1.1110590220805401</v>
      </c>
      <c r="O285" s="4">
        <v>0.86737992704737032</v>
      </c>
      <c r="P285" s="4">
        <v>0.83794438453515308</v>
      </c>
      <c r="Q285" s="4">
        <v>1195</v>
      </c>
      <c r="R285" s="4">
        <v>1230</v>
      </c>
      <c r="S285" s="4">
        <v>1140</v>
      </c>
      <c r="T285" s="4">
        <v>1230</v>
      </c>
      <c r="U285" s="7">
        <v>8.4388185654008432E-3</v>
      </c>
      <c r="V285" s="7">
        <v>3.7974683544303799E-2</v>
      </c>
      <c r="W285" s="7">
        <v>-3.7974683544303799E-2</v>
      </c>
      <c r="X285" s="4">
        <v>-7.6555248230275055E-2</v>
      </c>
      <c r="Y285" s="4">
        <v>3.7974683544303799E-2</v>
      </c>
      <c r="Z285" s="7">
        <v>3.5174683544303802E-2</v>
      </c>
      <c r="AA285" s="7">
        <v>3.5174683544303802E-2</v>
      </c>
      <c r="AB285" s="4">
        <v>4.608294930875576E-3</v>
      </c>
      <c r="AC285" s="4">
        <v>0.189873417721519</v>
      </c>
      <c r="AD285" s="4">
        <v>6.8807339449541288E-2</v>
      </c>
      <c r="AE285" s="4">
        <v>2.124476548674203</v>
      </c>
      <c r="AF285" s="4">
        <v>0.65371848946714151</v>
      </c>
      <c r="AG285" s="4">
        <v>1.7677074524256939</v>
      </c>
      <c r="AH285" s="4">
        <v>0.96400597705318403</v>
      </c>
      <c r="AI285" s="4">
        <v>8.7155963302752298E-2</v>
      </c>
      <c r="AJ285" s="4">
        <v>1415</v>
      </c>
      <c r="AK285" s="4">
        <v>1140</v>
      </c>
      <c r="AL285" s="4">
        <v>1305</v>
      </c>
      <c r="AM285" s="8">
        <v>-3.0277468049590799E-2</v>
      </c>
    </row>
    <row r="286" spans="1:39" x14ac:dyDescent="0.3">
      <c r="A286" s="4">
        <v>20200413</v>
      </c>
      <c r="B286" s="4" t="s">
        <v>1344</v>
      </c>
      <c r="C286" s="4">
        <v>1325</v>
      </c>
      <c r="D286" s="4">
        <v>1525</v>
      </c>
      <c r="E286" s="4">
        <v>1290</v>
      </c>
      <c r="F286" s="4">
        <v>1490</v>
      </c>
      <c r="G286" s="4">
        <v>145</v>
      </c>
      <c r="H286" s="4">
        <v>6782556</v>
      </c>
      <c r="I286" s="4">
        <v>0.10781</v>
      </c>
      <c r="J286" s="4">
        <v>1.78877841117754</v>
      </c>
      <c r="K286" s="4">
        <v>1.07065868263473</v>
      </c>
      <c r="L286" s="4">
        <v>1.100443131462334</v>
      </c>
      <c r="M286" s="4">
        <v>1.168169345354763</v>
      </c>
      <c r="N286" s="4">
        <v>1.378289625826743</v>
      </c>
      <c r="O286" s="4">
        <v>1.075540477135742</v>
      </c>
      <c r="P286" s="4">
        <v>1.074415921546005</v>
      </c>
      <c r="Q286" s="4">
        <v>1460</v>
      </c>
      <c r="R286" s="4">
        <v>1600</v>
      </c>
      <c r="S286" s="4">
        <v>1440</v>
      </c>
      <c r="T286" s="4">
        <v>1525</v>
      </c>
      <c r="U286" s="7">
        <v>-2.0134228187919462E-2</v>
      </c>
      <c r="V286" s="7">
        <v>7.3825503355704702E-2</v>
      </c>
      <c r="W286" s="7">
        <v>-3.3557046979865772E-2</v>
      </c>
      <c r="X286" s="4">
        <v>4.4632533185328879E-2</v>
      </c>
      <c r="Y286" s="4">
        <v>2.3489932885906041E-2</v>
      </c>
      <c r="Z286" s="7">
        <v>3.7200000000000004E-2</v>
      </c>
      <c r="AA286" s="7">
        <v>3.7200000000000004E-2</v>
      </c>
      <c r="AB286" s="4">
        <v>0</v>
      </c>
      <c r="AC286" s="4">
        <v>2.3489932885906041E-2</v>
      </c>
      <c r="AD286" s="4">
        <v>2.6415094339622639E-2</v>
      </c>
      <c r="AE286" s="4">
        <v>5.0169097866101957</v>
      </c>
      <c r="AF286" s="4">
        <v>0.9477726386624612</v>
      </c>
      <c r="AG286" s="4">
        <v>2.0063926282462128</v>
      </c>
      <c r="AH286" s="4">
        <v>0.55669843450054968</v>
      </c>
      <c r="AI286" s="4">
        <v>0.12452830188679249</v>
      </c>
      <c r="AJ286" s="4">
        <v>1600</v>
      </c>
      <c r="AK286" s="4">
        <v>1155</v>
      </c>
      <c r="AL286" s="4">
        <v>1250</v>
      </c>
      <c r="AM286" s="8">
        <v>-2.3803291010655401E-2</v>
      </c>
    </row>
    <row r="287" spans="1:39" x14ac:dyDescent="0.3">
      <c r="A287" s="4">
        <v>20200428</v>
      </c>
      <c r="B287" s="4" t="s">
        <v>1344</v>
      </c>
      <c r="C287" s="4">
        <v>1400</v>
      </c>
      <c r="D287" s="4">
        <v>1610</v>
      </c>
      <c r="E287" s="4">
        <v>1380</v>
      </c>
      <c r="F287" s="4">
        <v>1445</v>
      </c>
      <c r="G287" s="4">
        <v>160</v>
      </c>
      <c r="H287" s="4">
        <v>20839625</v>
      </c>
      <c r="I287" s="4">
        <v>0.12451</v>
      </c>
      <c r="J287" s="4">
        <v>5.2787240516851091</v>
      </c>
      <c r="K287" s="4">
        <v>1.089195979899497</v>
      </c>
      <c r="L287" s="4">
        <v>1.1072796934865901</v>
      </c>
      <c r="M287" s="4">
        <v>1.0930408472012101</v>
      </c>
      <c r="N287" s="4">
        <v>1.1126082771896051</v>
      </c>
      <c r="O287" s="4">
        <v>1.0438740127143129</v>
      </c>
      <c r="P287" s="4">
        <v>1.065097480374934</v>
      </c>
      <c r="Q287" s="4">
        <v>1390</v>
      </c>
      <c r="R287" s="4">
        <v>1485</v>
      </c>
      <c r="S287" s="4">
        <v>1375</v>
      </c>
      <c r="T287" s="4">
        <v>1395</v>
      </c>
      <c r="U287" s="7">
        <v>-3.8062283737024222E-2</v>
      </c>
      <c r="V287" s="7">
        <v>2.768166089965398E-2</v>
      </c>
      <c r="W287" s="7">
        <v>-4.8442906574394463E-2</v>
      </c>
      <c r="X287" s="4">
        <v>5.5437921077959577E-2</v>
      </c>
      <c r="Y287" s="4">
        <v>-3.4602076124567477E-2</v>
      </c>
      <c r="Z287" s="7">
        <v>-3.7402076124567474E-2</v>
      </c>
      <c r="AA287" s="7">
        <v>-3.7402076124567474E-2</v>
      </c>
      <c r="AB287" s="4">
        <v>8.9494163424124515E-2</v>
      </c>
      <c r="AC287" s="4">
        <v>0.11418685121107271</v>
      </c>
      <c r="AD287" s="4">
        <v>1.428571428571429E-2</v>
      </c>
      <c r="AE287" s="4">
        <v>35.328583779751817</v>
      </c>
      <c r="AF287" s="4">
        <v>0.93047546792527713</v>
      </c>
      <c r="AG287" s="4">
        <v>1.87719907414055</v>
      </c>
      <c r="AH287" s="4">
        <v>0.54201080898188547</v>
      </c>
      <c r="AI287" s="4">
        <v>3.214285714285714E-2</v>
      </c>
      <c r="AJ287" s="4">
        <v>1485</v>
      </c>
      <c r="AK287" s="4">
        <v>1300</v>
      </c>
      <c r="AL287" s="4">
        <v>1410</v>
      </c>
      <c r="AM287" s="8">
        <v>-2.9836440181140798E-3</v>
      </c>
    </row>
    <row r="288" spans="1:39" x14ac:dyDescent="0.3">
      <c r="A288" s="4">
        <v>20200622</v>
      </c>
      <c r="B288" s="4" t="s">
        <v>1344</v>
      </c>
      <c r="C288" s="4">
        <v>1380</v>
      </c>
      <c r="D288" s="4">
        <v>1645</v>
      </c>
      <c r="E288" s="4">
        <v>1380</v>
      </c>
      <c r="F288" s="4">
        <v>1505</v>
      </c>
      <c r="G288" s="4">
        <v>155</v>
      </c>
      <c r="H288" s="4">
        <v>18556096</v>
      </c>
      <c r="I288" s="4">
        <v>0.11481</v>
      </c>
      <c r="J288" s="4">
        <v>6.3704126554548068</v>
      </c>
      <c r="K288" s="4">
        <v>1.0699052132701421</v>
      </c>
      <c r="L288" s="4">
        <v>1.099342585829072</v>
      </c>
      <c r="M288" s="4">
        <v>1.0804020100502509</v>
      </c>
      <c r="N288" s="4">
        <v>1.05281566981462</v>
      </c>
      <c r="O288" s="4">
        <v>1.125023360119604</v>
      </c>
      <c r="P288" s="4">
        <v>1.1035679586436991</v>
      </c>
      <c r="Q288" s="4">
        <v>1475</v>
      </c>
      <c r="R288" s="4">
        <v>1525</v>
      </c>
      <c r="S288" s="4">
        <v>1415</v>
      </c>
      <c r="T288" s="4">
        <v>1455</v>
      </c>
      <c r="U288" s="7">
        <v>-1.9933554817275746E-2</v>
      </c>
      <c r="V288" s="7">
        <v>1.3289036544850499E-2</v>
      </c>
      <c r="W288" s="7">
        <v>-5.9800664451827246E-2</v>
      </c>
      <c r="X288" s="4">
        <v>1.399090591115775E-3</v>
      </c>
      <c r="Y288" s="4">
        <v>-3.3222591362126248E-2</v>
      </c>
      <c r="Z288" s="7">
        <v>-3.6022591362126245E-2</v>
      </c>
      <c r="AA288" s="7">
        <v>-3.6022591362126245E-2</v>
      </c>
      <c r="AB288" s="4">
        <v>0</v>
      </c>
      <c r="AC288" s="4">
        <v>9.3023255813953487E-2</v>
      </c>
      <c r="AD288" s="4">
        <v>0</v>
      </c>
      <c r="AE288" s="4">
        <v>40.383937043517619</v>
      </c>
      <c r="AF288" s="4">
        <v>0.97194018251524184</v>
      </c>
      <c r="AG288" s="4">
        <v>1.194554294765259</v>
      </c>
      <c r="AH288" s="4">
        <v>0.19173758847263439</v>
      </c>
      <c r="AI288" s="4">
        <v>9.0579710144927536E-2</v>
      </c>
      <c r="AJ288" s="4">
        <v>1590</v>
      </c>
      <c r="AK288" s="4">
        <v>1385</v>
      </c>
      <c r="AL288" s="4">
        <v>1545</v>
      </c>
      <c r="AM288" s="8">
        <v>1.29509581317731E-2</v>
      </c>
    </row>
    <row r="289" spans="1:39" x14ac:dyDescent="0.3">
      <c r="A289" s="4">
        <v>20190920</v>
      </c>
      <c r="B289" s="4" t="s">
        <v>1345</v>
      </c>
      <c r="C289" s="4">
        <v>18600</v>
      </c>
      <c r="D289" s="4">
        <v>20350</v>
      </c>
      <c r="E289" s="4">
        <v>18050</v>
      </c>
      <c r="F289" s="4">
        <v>19850</v>
      </c>
      <c r="G289" s="4">
        <v>1450</v>
      </c>
      <c r="H289" s="4">
        <v>57209</v>
      </c>
      <c r="I289" s="4">
        <v>7.8799999999999995E-2</v>
      </c>
      <c r="J289" s="4">
        <v>2.381862389981098</v>
      </c>
      <c r="K289" s="4">
        <v>1.05026455026455</v>
      </c>
      <c r="L289" s="4">
        <v>1.0620652755484219</v>
      </c>
      <c r="M289" s="4">
        <v>1.109558412520961</v>
      </c>
      <c r="N289" s="4">
        <v>1.15155910079768</v>
      </c>
      <c r="O289" s="4">
        <v>1.140913880639908</v>
      </c>
      <c r="P289" s="4">
        <v>1.11556023884791</v>
      </c>
      <c r="Q289" s="4">
        <v>19550</v>
      </c>
      <c r="R289" s="4">
        <v>19900</v>
      </c>
      <c r="S289" s="4">
        <v>18700</v>
      </c>
      <c r="T289" s="4">
        <v>18700</v>
      </c>
      <c r="U289" s="7">
        <v>-1.5113350125944584E-2</v>
      </c>
      <c r="V289" s="7">
        <v>2.5188916876574307E-3</v>
      </c>
      <c r="W289" s="7">
        <v>-5.793450881612091E-2</v>
      </c>
      <c r="X289" s="4">
        <v>2.7556200145032839E-2</v>
      </c>
      <c r="Y289" s="4">
        <v>-5.793450881612091E-2</v>
      </c>
      <c r="Z289" s="7">
        <v>-6.0734508816120907E-2</v>
      </c>
      <c r="AA289" s="7">
        <v>-6.0734508816120907E-2</v>
      </c>
      <c r="AB289" s="4">
        <v>8.130081300813009E-3</v>
      </c>
      <c r="AC289" s="4">
        <v>2.5188916876574308E-2</v>
      </c>
      <c r="AD289" s="4">
        <v>2.9569892473118281E-2</v>
      </c>
      <c r="AE289" s="4">
        <v>4.1365871294287784</v>
      </c>
      <c r="AF289" s="4">
        <v>1.055798878934036</v>
      </c>
      <c r="AG289" s="4">
        <v>1.2937998413719449</v>
      </c>
      <c r="AH289" s="4">
        <v>0.17423300348514431</v>
      </c>
      <c r="AI289" s="4">
        <v>6.7204301075268813E-2</v>
      </c>
      <c r="AJ289" s="4">
        <v>19900</v>
      </c>
      <c r="AK289" s="4">
        <v>17850</v>
      </c>
      <c r="AL289" s="4">
        <v>18000</v>
      </c>
      <c r="AM289" s="8">
        <v>5.2035741376745496E-3</v>
      </c>
    </row>
    <row r="290" spans="1:39" x14ac:dyDescent="0.3">
      <c r="A290" s="4">
        <v>20200406</v>
      </c>
      <c r="B290" s="4" t="s">
        <v>1345</v>
      </c>
      <c r="C290" s="4">
        <v>10750</v>
      </c>
      <c r="D290" s="4">
        <v>11400</v>
      </c>
      <c r="E290" s="4">
        <v>10400</v>
      </c>
      <c r="F290" s="4">
        <v>11300</v>
      </c>
      <c r="G290" s="4">
        <v>800</v>
      </c>
      <c r="H290" s="4">
        <v>41948</v>
      </c>
      <c r="I290" s="4">
        <v>7.6189999999999994E-2</v>
      </c>
      <c r="J290" s="4">
        <v>0.72554435717510235</v>
      </c>
      <c r="K290" s="4">
        <v>1.0446841294298921</v>
      </c>
      <c r="L290" s="4">
        <v>1.061032863849765</v>
      </c>
      <c r="M290" s="4">
        <v>1.0828941063727839</v>
      </c>
      <c r="N290" s="4">
        <v>1.127182044887781</v>
      </c>
      <c r="O290" s="4">
        <v>0.8157863073035736</v>
      </c>
      <c r="P290" s="4">
        <v>0.71534078919603294</v>
      </c>
      <c r="Q290" s="4">
        <v>11300</v>
      </c>
      <c r="R290" s="4">
        <v>11900</v>
      </c>
      <c r="S290" s="4">
        <v>11150</v>
      </c>
      <c r="T290" s="4">
        <v>11600</v>
      </c>
      <c r="U290" s="7">
        <v>0</v>
      </c>
      <c r="V290" s="7">
        <v>5.3097345132743362E-2</v>
      </c>
      <c r="W290" s="7">
        <v>-1.3274336283185841E-2</v>
      </c>
      <c r="X290" s="4">
        <v>-6.4339152119700746E-2</v>
      </c>
      <c r="Y290" s="4">
        <v>2.6548672566371681E-2</v>
      </c>
      <c r="Z290" s="7">
        <v>3.7200000000000004E-2</v>
      </c>
      <c r="AA290" s="7">
        <v>3.7200000000000004E-2</v>
      </c>
      <c r="AB290" s="4">
        <v>0</v>
      </c>
      <c r="AC290" s="4">
        <v>8.8495575221238937E-3</v>
      </c>
      <c r="AD290" s="4">
        <v>3.255813953488372E-2</v>
      </c>
      <c r="AE290" s="4">
        <v>0.91535557640692167</v>
      </c>
      <c r="AF290" s="4">
        <v>0.7270035002492129</v>
      </c>
      <c r="AG290" s="4">
        <v>1.553603567221602</v>
      </c>
      <c r="AH290" s="4">
        <v>0.73184435038024875</v>
      </c>
      <c r="AI290" s="4">
        <v>5.1162790697674418E-2</v>
      </c>
      <c r="AJ290" s="4">
        <v>11900</v>
      </c>
      <c r="AK290" s="4">
        <v>10650</v>
      </c>
      <c r="AL290" s="4">
        <v>10650</v>
      </c>
      <c r="AM290" s="8">
        <v>4.2233119609059101E-2</v>
      </c>
    </row>
    <row r="291" spans="1:39" x14ac:dyDescent="0.3">
      <c r="A291" s="4">
        <v>20200508</v>
      </c>
      <c r="B291" s="4" t="s">
        <v>1345</v>
      </c>
      <c r="C291" s="4">
        <v>12100</v>
      </c>
      <c r="D291" s="4">
        <v>14350</v>
      </c>
      <c r="E291" s="4">
        <v>12050</v>
      </c>
      <c r="F291" s="4">
        <v>13250</v>
      </c>
      <c r="G291" s="4">
        <v>1100</v>
      </c>
      <c r="H291" s="4">
        <v>283718</v>
      </c>
      <c r="I291" s="4">
        <v>9.0529999999999999E-2</v>
      </c>
      <c r="J291" s="4">
        <v>4.359392766048984</v>
      </c>
      <c r="K291" s="4">
        <v>1.0656836461126</v>
      </c>
      <c r="L291" s="4">
        <v>1.081632653061225</v>
      </c>
      <c r="M291" s="4">
        <v>1.0918829831067161</v>
      </c>
      <c r="N291" s="4">
        <v>1.130063965884861</v>
      </c>
      <c r="O291" s="4">
        <v>1.0857689155968311</v>
      </c>
      <c r="P291" s="4">
        <v>0.89524506629880918</v>
      </c>
      <c r="Q291" s="4">
        <v>13300</v>
      </c>
      <c r="R291" s="4">
        <v>13550</v>
      </c>
      <c r="S291" s="4">
        <v>13050</v>
      </c>
      <c r="T291" s="4">
        <v>13050</v>
      </c>
      <c r="U291" s="7">
        <v>3.7735849056603774E-3</v>
      </c>
      <c r="V291" s="7">
        <v>2.2641509433962263E-2</v>
      </c>
      <c r="W291" s="7">
        <v>-1.509433962264151E-2</v>
      </c>
      <c r="X291" s="4">
        <v>2.6652452025586051E-2</v>
      </c>
      <c r="Y291" s="4">
        <v>-1.509433962264151E-2</v>
      </c>
      <c r="Z291" s="7">
        <v>-1.789433962264151E-2</v>
      </c>
      <c r="AA291" s="7">
        <v>-1.789433962264151E-2</v>
      </c>
      <c r="AB291" s="4">
        <v>0</v>
      </c>
      <c r="AC291" s="4">
        <v>8.3018867924528297E-2</v>
      </c>
      <c r="AD291" s="4">
        <v>4.1322314049586778E-3</v>
      </c>
      <c r="AE291" s="4">
        <v>9.5876588267099212</v>
      </c>
      <c r="AF291" s="4">
        <v>1.039595567182946</v>
      </c>
      <c r="AG291" s="4">
        <v>1.3459074603239849</v>
      </c>
      <c r="AH291" s="4">
        <v>0.21891939537919719</v>
      </c>
      <c r="AI291" s="4">
        <v>9.5041322314049589E-2</v>
      </c>
      <c r="AJ291" s="4">
        <v>13550</v>
      </c>
      <c r="AK291" s="4">
        <v>11850</v>
      </c>
      <c r="AL291" s="4">
        <v>12100</v>
      </c>
      <c r="AM291" s="8">
        <v>2.1147313370859101E-2</v>
      </c>
    </row>
    <row r="292" spans="1:39" x14ac:dyDescent="0.3">
      <c r="A292" s="4">
        <v>20200325</v>
      </c>
      <c r="B292" s="4" t="s">
        <v>1346</v>
      </c>
      <c r="C292" s="4">
        <v>1535</v>
      </c>
      <c r="D292" s="4">
        <v>1625</v>
      </c>
      <c r="E292" s="4">
        <v>1520</v>
      </c>
      <c r="F292" s="4">
        <v>1590</v>
      </c>
      <c r="G292" s="4">
        <v>120</v>
      </c>
      <c r="H292" s="4">
        <v>414452</v>
      </c>
      <c r="I292" s="4">
        <v>8.1629999999999994E-2</v>
      </c>
      <c r="J292" s="4">
        <v>0.68827439837518545</v>
      </c>
      <c r="K292" s="4">
        <v>1.0719101123595509</v>
      </c>
      <c r="L292" s="4">
        <v>1.073598919648886</v>
      </c>
      <c r="M292" s="4">
        <v>1.0076045627376431</v>
      </c>
      <c r="N292" s="4">
        <v>0.83333333333333337</v>
      </c>
      <c r="O292" s="4">
        <v>0.67859302201515093</v>
      </c>
      <c r="P292" s="4">
        <v>0.62394741575238322</v>
      </c>
      <c r="Q292" s="4">
        <v>1615</v>
      </c>
      <c r="R292" s="4">
        <v>1690</v>
      </c>
      <c r="S292" s="4">
        <v>1565</v>
      </c>
      <c r="T292" s="4">
        <v>1640</v>
      </c>
      <c r="U292" s="7">
        <v>1.5723270440251572E-2</v>
      </c>
      <c r="V292" s="7">
        <v>6.2893081761006289E-2</v>
      </c>
      <c r="W292" s="7">
        <v>-1.5723270440251572E-2</v>
      </c>
      <c r="X292" s="4">
        <v>-9.9056603773585036E-2</v>
      </c>
      <c r="Y292" s="4">
        <v>3.1446540880503138E-2</v>
      </c>
      <c r="Z292" s="7">
        <v>3.7200000000000004E-2</v>
      </c>
      <c r="AA292" s="7">
        <v>1.2923270440251572E-2</v>
      </c>
      <c r="AB292" s="4">
        <v>4.4217687074829932E-2</v>
      </c>
      <c r="AC292" s="4">
        <v>2.20125786163522E-2</v>
      </c>
      <c r="AD292" s="4">
        <v>9.7719869706840382E-3</v>
      </c>
      <c r="AE292" s="4">
        <v>1.0618996497503159</v>
      </c>
      <c r="AF292" s="4">
        <v>0.55137776532088167</v>
      </c>
      <c r="AG292" s="4">
        <v>1.166275176079369</v>
      </c>
      <c r="AH292" s="4">
        <v>0.95620802353089529</v>
      </c>
      <c r="AI292" s="4">
        <v>3.5830618892508152E-2</v>
      </c>
      <c r="AJ292" s="4">
        <v>1790</v>
      </c>
      <c r="AK292" s="4">
        <v>1520</v>
      </c>
      <c r="AL292" s="4">
        <v>1730</v>
      </c>
      <c r="AM292" s="8">
        <v>5.2622816628226002E-2</v>
      </c>
    </row>
    <row r="293" spans="1:39" x14ac:dyDescent="0.3">
      <c r="A293" s="4">
        <v>20200417</v>
      </c>
      <c r="B293" s="4" t="s">
        <v>1346</v>
      </c>
      <c r="C293" s="4">
        <v>1965</v>
      </c>
      <c r="D293" s="4">
        <v>2335</v>
      </c>
      <c r="E293" s="4">
        <v>1955</v>
      </c>
      <c r="F293" s="4">
        <v>2095</v>
      </c>
      <c r="G293" s="4">
        <v>155</v>
      </c>
      <c r="H293" s="4">
        <v>6022741</v>
      </c>
      <c r="I293" s="4">
        <v>7.9899999999999999E-2</v>
      </c>
      <c r="J293" s="4">
        <v>6.9520339815905734</v>
      </c>
      <c r="K293" s="4">
        <v>1.053646269907796</v>
      </c>
      <c r="L293" s="4">
        <v>1.072708653353815</v>
      </c>
      <c r="M293" s="4">
        <v>1.095997907402563</v>
      </c>
      <c r="N293" s="4">
        <v>1.187978451942161</v>
      </c>
      <c r="O293" s="4">
        <v>0.97889572463203811</v>
      </c>
      <c r="P293" s="4">
        <v>0.8706342747311735</v>
      </c>
      <c r="Q293" s="4">
        <v>2100</v>
      </c>
      <c r="R293" s="4">
        <v>2230</v>
      </c>
      <c r="S293" s="4">
        <v>2070</v>
      </c>
      <c r="T293" s="4">
        <v>2200</v>
      </c>
      <c r="U293" s="7">
        <v>2.3866348448687352E-3</v>
      </c>
      <c r="V293" s="7">
        <v>6.4439140811455853E-2</v>
      </c>
      <c r="W293" s="7">
        <v>-1.1933174224343675E-2</v>
      </c>
      <c r="X293" s="4">
        <v>4.2812588602211391E-2</v>
      </c>
      <c r="Y293" s="4">
        <v>5.0119331742243443E-2</v>
      </c>
      <c r="Z293" s="7">
        <v>3.7200000000000004E-2</v>
      </c>
      <c r="AA293" s="7">
        <v>3.7200000000000004E-2</v>
      </c>
      <c r="AB293" s="4">
        <v>1.2886597938144329E-2</v>
      </c>
      <c r="AC293" s="4">
        <v>0.1145584725536993</v>
      </c>
      <c r="AD293" s="4">
        <v>5.0890585241730284E-3</v>
      </c>
      <c r="AE293" s="4">
        <v>52.5884166040899</v>
      </c>
      <c r="AF293" s="4">
        <v>0.9504391197859029</v>
      </c>
      <c r="AG293" s="4">
        <v>1.5158212892798999</v>
      </c>
      <c r="AH293" s="4">
        <v>0.39243686912422943</v>
      </c>
      <c r="AI293" s="4">
        <v>6.6157760814249358E-2</v>
      </c>
      <c r="AJ293" s="4">
        <v>2230</v>
      </c>
      <c r="AK293" s="4">
        <v>2010</v>
      </c>
      <c r="AL293" s="4">
        <v>2120</v>
      </c>
      <c r="AM293" s="8">
        <v>1.8221773175500101E-2</v>
      </c>
    </row>
    <row r="294" spans="1:39" x14ac:dyDescent="0.3">
      <c r="A294" s="4">
        <v>20200716</v>
      </c>
      <c r="B294" s="4" t="s">
        <v>1346</v>
      </c>
      <c r="C294" s="4">
        <v>2560</v>
      </c>
      <c r="D294" s="4">
        <v>2875</v>
      </c>
      <c r="E294" s="4">
        <v>2540</v>
      </c>
      <c r="F294" s="4">
        <v>2755</v>
      </c>
      <c r="G294" s="4">
        <v>200</v>
      </c>
      <c r="H294" s="4">
        <v>12617457</v>
      </c>
      <c r="I294" s="4">
        <v>7.8280000000000002E-2</v>
      </c>
      <c r="J294" s="4">
        <v>6.9321388678480682</v>
      </c>
      <c r="K294" s="4">
        <v>1.0528662420382171</v>
      </c>
      <c r="L294" s="4">
        <v>1.0563650306748471</v>
      </c>
      <c r="M294" s="4">
        <v>1.081452404317959</v>
      </c>
      <c r="N294" s="4">
        <v>1.0855003940110319</v>
      </c>
      <c r="O294" s="4">
        <v>1.1512344604241389</v>
      </c>
      <c r="P294" s="4">
        <v>1.2174777661161129</v>
      </c>
      <c r="Q294" s="4">
        <v>2785</v>
      </c>
      <c r="R294" s="4">
        <v>2810</v>
      </c>
      <c r="S294" s="4">
        <v>2705</v>
      </c>
      <c r="T294" s="4">
        <v>2770</v>
      </c>
      <c r="U294" s="7">
        <v>1.0889292196007259E-2</v>
      </c>
      <c r="V294" s="7">
        <v>1.9963702359346643E-2</v>
      </c>
      <c r="W294" s="7">
        <v>-1.8148820326678767E-2</v>
      </c>
      <c r="X294" s="4">
        <v>2.226162332545311E-2</v>
      </c>
      <c r="Y294" s="4">
        <v>5.4446460980036304E-3</v>
      </c>
      <c r="Z294" s="7">
        <v>2.6446460980036304E-3</v>
      </c>
      <c r="AA294" s="7">
        <v>2.6446460980036304E-3</v>
      </c>
      <c r="AB294" s="4">
        <v>1.9569471624266139E-3</v>
      </c>
      <c r="AC294" s="4">
        <v>4.3557168784029043E-2</v>
      </c>
      <c r="AD294" s="4">
        <v>7.8125E-3</v>
      </c>
      <c r="AE294" s="4">
        <v>33.957329479395433</v>
      </c>
      <c r="AF294" s="4">
        <v>1.015841003564887</v>
      </c>
      <c r="AG294" s="4">
        <v>1.1822538777218961</v>
      </c>
      <c r="AH294" s="4">
        <v>0.1385640075552691</v>
      </c>
      <c r="AI294" s="4">
        <v>7.6171875E-2</v>
      </c>
      <c r="AJ294" s="4">
        <v>2810</v>
      </c>
      <c r="AK294" s="4">
        <v>2605</v>
      </c>
      <c r="AL294" s="4">
        <v>2630</v>
      </c>
      <c r="AM294" s="8">
        <v>-7.9611920459143996E-3</v>
      </c>
    </row>
    <row r="295" spans="1:39" x14ac:dyDescent="0.3">
      <c r="A295" s="4">
        <v>20200115</v>
      </c>
      <c r="B295" s="4" t="s">
        <v>1347</v>
      </c>
      <c r="C295" s="4">
        <v>2440</v>
      </c>
      <c r="D295" s="4">
        <v>2690</v>
      </c>
      <c r="E295" s="4">
        <v>2425</v>
      </c>
      <c r="F295" s="4">
        <v>2690</v>
      </c>
      <c r="G295" s="4">
        <v>245</v>
      </c>
      <c r="H295" s="4">
        <v>1529063</v>
      </c>
      <c r="I295" s="4">
        <v>0.1002</v>
      </c>
      <c r="J295" s="4">
        <v>8.3360119414311615</v>
      </c>
      <c r="K295" s="4">
        <v>1.0774365821094789</v>
      </c>
      <c r="L295" s="4">
        <v>1.1056309083436091</v>
      </c>
      <c r="M295" s="4">
        <v>1.1180382377389859</v>
      </c>
      <c r="N295" s="4">
        <v>1.1264656616415409</v>
      </c>
      <c r="O295" s="4">
        <v>1.163914328982476</v>
      </c>
      <c r="P295" s="4">
        <v>1.1666275140497659</v>
      </c>
      <c r="Q295" s="4">
        <v>2690</v>
      </c>
      <c r="R295" s="4">
        <v>2900</v>
      </c>
      <c r="S295" s="4">
        <v>2580</v>
      </c>
      <c r="T295" s="4">
        <v>2750</v>
      </c>
      <c r="U295" s="7">
        <v>0</v>
      </c>
      <c r="V295" s="7">
        <v>7.8066914498141265E-2</v>
      </c>
      <c r="W295" s="7">
        <v>-4.0892193308550186E-2</v>
      </c>
      <c r="X295" s="4">
        <v>1.4970686767169179E-2</v>
      </c>
      <c r="Y295" s="4">
        <v>2.2304832713754649E-2</v>
      </c>
      <c r="Z295" s="7">
        <v>3.7200000000000004E-2</v>
      </c>
      <c r="AA295" s="7">
        <v>3.7200000000000004E-2</v>
      </c>
      <c r="AB295" s="4">
        <v>0</v>
      </c>
      <c r="AC295" s="4">
        <v>0</v>
      </c>
      <c r="AD295" s="4">
        <v>6.1475409836065573E-3</v>
      </c>
      <c r="AE295" s="4">
        <v>32.023603082851643</v>
      </c>
      <c r="AF295" s="4">
        <v>1.0738797730104981</v>
      </c>
      <c r="AG295" s="4">
        <v>1.22622157914112</v>
      </c>
      <c r="AH295" s="4">
        <v>0.1156896436229321</v>
      </c>
      <c r="AI295" s="4">
        <v>0.1024590163934426</v>
      </c>
      <c r="AJ295" s="4">
        <v>2900</v>
      </c>
      <c r="AK295" s="4">
        <v>2425</v>
      </c>
      <c r="AL295" s="4">
        <v>2615</v>
      </c>
      <c r="AM295" s="8">
        <v>6.6302250722244805E-4</v>
      </c>
    </row>
    <row r="296" spans="1:39" x14ac:dyDescent="0.3">
      <c r="A296" s="4">
        <v>20200331</v>
      </c>
      <c r="B296" s="4" t="s">
        <v>1347</v>
      </c>
      <c r="C296" s="4">
        <v>1785</v>
      </c>
      <c r="D296" s="4">
        <v>1945</v>
      </c>
      <c r="E296" s="4">
        <v>1735</v>
      </c>
      <c r="F296" s="4">
        <v>1910</v>
      </c>
      <c r="G296" s="4">
        <v>180</v>
      </c>
      <c r="H296" s="4">
        <v>114581</v>
      </c>
      <c r="I296" s="4">
        <v>0.10405</v>
      </c>
      <c r="J296" s="4">
        <v>1.424031597367218</v>
      </c>
      <c r="K296" s="4">
        <v>1.086255924170616</v>
      </c>
      <c r="L296" s="4">
        <v>1.101499423298731</v>
      </c>
      <c r="M296" s="4">
        <v>1.1481815449353769</v>
      </c>
      <c r="N296" s="4">
        <v>1.0036784025223331</v>
      </c>
      <c r="O296" s="4">
        <v>0.82710836851791703</v>
      </c>
      <c r="P296" s="4">
        <v>0.82767586306514518</v>
      </c>
      <c r="Q296" s="4">
        <v>1910</v>
      </c>
      <c r="R296" s="4">
        <v>2020</v>
      </c>
      <c r="S296" s="4">
        <v>1800</v>
      </c>
      <c r="T296" s="4">
        <v>1950</v>
      </c>
      <c r="U296" s="7">
        <v>0</v>
      </c>
      <c r="V296" s="7">
        <v>5.7591623036649213E-2</v>
      </c>
      <c r="W296" s="7">
        <v>-5.7591623036649213E-2</v>
      </c>
      <c r="X296" s="4">
        <v>-6.2532842879663444E-2</v>
      </c>
      <c r="Y296" s="4">
        <v>2.0942408376963349E-2</v>
      </c>
      <c r="Z296" s="7">
        <v>3.7200000000000004E-2</v>
      </c>
      <c r="AA296" s="7">
        <v>3.7200000000000004E-2</v>
      </c>
      <c r="AB296" s="4">
        <v>3.1791907514450872E-2</v>
      </c>
      <c r="AC296" s="4">
        <v>1.832460732984293E-2</v>
      </c>
      <c r="AD296" s="4">
        <v>2.8011204481792722E-2</v>
      </c>
      <c r="AE296" s="4">
        <v>1.250188213985663</v>
      </c>
      <c r="AF296" s="4">
        <v>0.71239019037858897</v>
      </c>
      <c r="AG296" s="4">
        <v>1.3056391675856709</v>
      </c>
      <c r="AH296" s="4">
        <v>0.63781671677297813</v>
      </c>
      <c r="AI296" s="4">
        <v>7.0028011204481794E-2</v>
      </c>
      <c r="AJ296" s="4">
        <v>2030</v>
      </c>
      <c r="AK296" s="4">
        <v>1800</v>
      </c>
      <c r="AL296" s="4">
        <v>1910</v>
      </c>
      <c r="AM296" s="8">
        <v>4.9731601842240299E-2</v>
      </c>
    </row>
    <row r="297" spans="1:39" x14ac:dyDescent="0.3">
      <c r="A297" s="4">
        <v>20200427</v>
      </c>
      <c r="B297" s="4" t="s">
        <v>1347</v>
      </c>
      <c r="C297" s="4">
        <v>2005</v>
      </c>
      <c r="D297" s="4">
        <v>2210</v>
      </c>
      <c r="E297" s="4">
        <v>2000</v>
      </c>
      <c r="F297" s="4">
        <v>2200</v>
      </c>
      <c r="G297" s="4">
        <v>195</v>
      </c>
      <c r="H297" s="4">
        <v>126337</v>
      </c>
      <c r="I297" s="4">
        <v>9.7259999999999999E-2</v>
      </c>
      <c r="J297" s="4">
        <v>2.233009880340068</v>
      </c>
      <c r="K297" s="4">
        <v>1.066235864297254</v>
      </c>
      <c r="L297" s="4">
        <v>1.090188305252725</v>
      </c>
      <c r="M297" s="4">
        <v>1.107754279959718</v>
      </c>
      <c r="N297" s="4">
        <v>1.124456938410427</v>
      </c>
      <c r="O297" s="4">
        <v>1.02381137051113</v>
      </c>
      <c r="P297" s="4">
        <v>0.97438547279840548</v>
      </c>
      <c r="Q297" s="4">
        <v>2200</v>
      </c>
      <c r="R297" s="4">
        <v>2225</v>
      </c>
      <c r="S297" s="4">
        <v>2130</v>
      </c>
      <c r="T297" s="4">
        <v>2175</v>
      </c>
      <c r="U297" s="7">
        <v>0</v>
      </c>
      <c r="V297" s="7">
        <v>1.1363636363636364E-2</v>
      </c>
      <c r="W297" s="7">
        <v>-3.1818181818181815E-2</v>
      </c>
      <c r="X297" s="4">
        <v>3.7950421671351681E-2</v>
      </c>
      <c r="Y297" s="4">
        <v>-1.136363636363636E-2</v>
      </c>
      <c r="Z297" s="7">
        <v>-1.4163636363636361E-2</v>
      </c>
      <c r="AA297" s="7">
        <v>-1.4163636363636361E-2</v>
      </c>
      <c r="AB297" s="4">
        <v>0</v>
      </c>
      <c r="AC297" s="4">
        <v>4.5454545454545452E-3</v>
      </c>
      <c r="AD297" s="4">
        <v>2.4937655860349131E-3</v>
      </c>
      <c r="AE297" s="4">
        <v>4.8038708696148147</v>
      </c>
      <c r="AF297" s="4">
        <v>1.011400431295562</v>
      </c>
      <c r="AG297" s="4">
        <v>1.4128542765198719</v>
      </c>
      <c r="AH297" s="4">
        <v>0.2809409955403549</v>
      </c>
      <c r="AI297" s="4">
        <v>9.7256857855361589E-2</v>
      </c>
      <c r="AJ297" s="4">
        <v>2250</v>
      </c>
      <c r="AK297" s="4">
        <v>2105</v>
      </c>
      <c r="AL297" s="4">
        <v>2185</v>
      </c>
      <c r="AM297" s="8">
        <v>2.1960313340238499E-2</v>
      </c>
    </row>
    <row r="298" spans="1:39" x14ac:dyDescent="0.3">
      <c r="A298" s="4">
        <v>20200730</v>
      </c>
      <c r="B298" s="4" t="s">
        <v>1347</v>
      </c>
      <c r="C298" s="4">
        <v>2870</v>
      </c>
      <c r="D298" s="4">
        <v>3450</v>
      </c>
      <c r="E298" s="4">
        <v>2870</v>
      </c>
      <c r="F298" s="4">
        <v>3285</v>
      </c>
      <c r="G298" s="4">
        <v>400</v>
      </c>
      <c r="H298" s="4">
        <v>965339</v>
      </c>
      <c r="I298" s="4">
        <v>0.13865</v>
      </c>
      <c r="J298" s="4">
        <v>3.8081665758024532</v>
      </c>
      <c r="K298" s="4">
        <v>1.107925801011804</v>
      </c>
      <c r="L298" s="4">
        <v>1.1097972972972969</v>
      </c>
      <c r="M298" s="4">
        <v>1.124229979466119</v>
      </c>
      <c r="N298" s="4">
        <v>1.247389405733814</v>
      </c>
      <c r="O298" s="4">
        <v>1.4298150163220891</v>
      </c>
      <c r="P298" s="4">
        <v>1.489204964016547</v>
      </c>
      <c r="Q298" s="4">
        <v>3315</v>
      </c>
      <c r="R298" s="4">
        <v>3800</v>
      </c>
      <c r="S298" s="4">
        <v>3305</v>
      </c>
      <c r="T298" s="4">
        <v>3700</v>
      </c>
      <c r="U298" s="7">
        <v>9.1324200913242004E-3</v>
      </c>
      <c r="V298" s="7">
        <v>0.15677321156773211</v>
      </c>
      <c r="W298" s="7">
        <v>6.0882800608828003E-3</v>
      </c>
      <c r="X298" s="4">
        <v>7.2527055249667738E-2</v>
      </c>
      <c r="Y298" s="4">
        <v>0.12633181126331811</v>
      </c>
      <c r="Z298" s="7">
        <v>3.7200000000000004E-2</v>
      </c>
      <c r="AA298" s="7">
        <v>3.7200000000000004E-2</v>
      </c>
      <c r="AB298" s="4">
        <v>0</v>
      </c>
      <c r="AC298" s="4">
        <v>5.0228310502283102E-2</v>
      </c>
      <c r="AD298" s="4">
        <v>0</v>
      </c>
      <c r="AE298" s="4">
        <v>12.64310505153694</v>
      </c>
      <c r="AF298" s="4">
        <v>1.034607421705354</v>
      </c>
      <c r="AG298" s="4">
        <v>1.955105819518113</v>
      </c>
      <c r="AH298" s="4">
        <v>0.45506892383856501</v>
      </c>
      <c r="AI298" s="4">
        <v>0.14459930313588851</v>
      </c>
      <c r="AJ298" s="4">
        <v>4700</v>
      </c>
      <c r="AK298" s="4">
        <v>3305</v>
      </c>
      <c r="AL298" s="4">
        <v>4270</v>
      </c>
      <c r="AM298" s="8">
        <v>6.9256358439552801E-3</v>
      </c>
    </row>
    <row r="299" spans="1:39" x14ac:dyDescent="0.3">
      <c r="A299" s="4">
        <v>20200731</v>
      </c>
      <c r="B299" s="4" t="s">
        <v>1347</v>
      </c>
      <c r="C299" s="4">
        <v>3315</v>
      </c>
      <c r="D299" s="4">
        <v>3800</v>
      </c>
      <c r="E299" s="4">
        <v>3305</v>
      </c>
      <c r="F299" s="4">
        <v>3700</v>
      </c>
      <c r="G299" s="4">
        <v>415</v>
      </c>
      <c r="H299" s="4">
        <v>756288</v>
      </c>
      <c r="I299" s="4">
        <v>0.12633</v>
      </c>
      <c r="J299" s="4">
        <v>2.5160344432382868</v>
      </c>
      <c r="K299" s="4">
        <v>1.1246200607902741</v>
      </c>
      <c r="L299" s="4">
        <v>1.189710610932476</v>
      </c>
      <c r="M299" s="4">
        <v>1.223140495867769</v>
      </c>
      <c r="N299" s="4">
        <v>1.3612950699043409</v>
      </c>
      <c r="O299" s="4">
        <v>1.5935683009116359</v>
      </c>
      <c r="P299" s="4">
        <v>1.670648881530675</v>
      </c>
      <c r="Q299" s="4">
        <v>3700</v>
      </c>
      <c r="R299" s="4">
        <v>3700</v>
      </c>
      <c r="S299" s="4">
        <v>3450</v>
      </c>
      <c r="T299" s="4">
        <v>3650</v>
      </c>
      <c r="U299" s="7">
        <v>0</v>
      </c>
      <c r="V299" s="7">
        <v>0</v>
      </c>
      <c r="W299" s="7">
        <v>-6.7567567567567571E-2</v>
      </c>
      <c r="X299" s="4">
        <v>8.3793230316409117E-2</v>
      </c>
      <c r="Y299" s="4">
        <v>-1.3513513513513511E-2</v>
      </c>
      <c r="Z299" s="7">
        <v>-1.6313513513513511E-2</v>
      </c>
      <c r="AA299" s="7">
        <v>-1.6313513513513511E-2</v>
      </c>
      <c r="AB299" s="4">
        <v>9.1324200913242004E-3</v>
      </c>
      <c r="AC299" s="4">
        <v>2.7027027027027029E-2</v>
      </c>
      <c r="AD299" s="4">
        <v>3.0165912518853701E-3</v>
      </c>
      <c r="AE299" s="4">
        <v>0.78344291487239193</v>
      </c>
      <c r="AF299" s="4">
        <v>1.1130233369542899</v>
      </c>
      <c r="AG299" s="4">
        <v>2.2546479486015132</v>
      </c>
      <c r="AH299" s="4">
        <v>0.45492553432657878</v>
      </c>
      <c r="AI299" s="4">
        <v>0.1161387631975867</v>
      </c>
      <c r="AJ299" s="4">
        <v>4700</v>
      </c>
      <c r="AK299" s="4">
        <v>3450</v>
      </c>
      <c r="AL299" s="4">
        <v>4280</v>
      </c>
      <c r="AM299" s="8">
        <v>1.3633181824472E-3</v>
      </c>
    </row>
    <row r="300" spans="1:39" x14ac:dyDescent="0.3">
      <c r="A300" s="4">
        <v>20200804</v>
      </c>
      <c r="B300" s="4" t="s">
        <v>1347</v>
      </c>
      <c r="C300" s="4">
        <v>3595</v>
      </c>
      <c r="D300" s="4">
        <v>4160</v>
      </c>
      <c r="E300" s="4">
        <v>3580</v>
      </c>
      <c r="F300" s="4">
        <v>3995</v>
      </c>
      <c r="G300" s="4">
        <v>345</v>
      </c>
      <c r="H300" s="4">
        <v>475732</v>
      </c>
      <c r="I300" s="4">
        <v>9.4520000000000007E-2</v>
      </c>
      <c r="J300" s="4">
        <v>1.5593659900799921</v>
      </c>
      <c r="K300" s="4">
        <v>1.056412516527105</v>
      </c>
      <c r="L300" s="4">
        <v>1.140451041964031</v>
      </c>
      <c r="M300" s="4">
        <v>1.244742171677832</v>
      </c>
      <c r="N300" s="4">
        <v>1.3800846359789269</v>
      </c>
      <c r="O300" s="4">
        <v>1.6831683168316831</v>
      </c>
      <c r="P300" s="4">
        <v>1.787938686458062</v>
      </c>
      <c r="Q300" s="4">
        <v>4020</v>
      </c>
      <c r="R300" s="4">
        <v>4700</v>
      </c>
      <c r="S300" s="4">
        <v>4020</v>
      </c>
      <c r="T300" s="4">
        <v>4130</v>
      </c>
      <c r="U300" s="7">
        <v>6.2578222778473091E-3</v>
      </c>
      <c r="V300" s="7">
        <v>0.17647058823529413</v>
      </c>
      <c r="W300" s="7">
        <v>6.2578222778473091E-3</v>
      </c>
      <c r="X300" s="4">
        <v>0.1122722169444684</v>
      </c>
      <c r="Y300" s="4">
        <v>3.3792240300375469E-2</v>
      </c>
      <c r="Z300" s="7">
        <v>3.7200000000000004E-2</v>
      </c>
      <c r="AA300" s="7">
        <v>3.7200000000000004E-2</v>
      </c>
      <c r="AB300" s="4">
        <v>0</v>
      </c>
      <c r="AC300" s="4">
        <v>4.130162703379224E-2</v>
      </c>
      <c r="AD300" s="4">
        <v>4.172461752433936E-3</v>
      </c>
      <c r="AE300" s="4">
        <v>2.1611116915682791</v>
      </c>
      <c r="AF300" s="4">
        <v>1.1071362529752951</v>
      </c>
      <c r="AG300" s="4">
        <v>2.5042970390739279</v>
      </c>
      <c r="AH300" s="4">
        <v>0.50391754082363149</v>
      </c>
      <c r="AI300" s="4">
        <v>0.1112656467315716</v>
      </c>
      <c r="AJ300" s="4">
        <v>4700</v>
      </c>
      <c r="AK300" s="4">
        <v>4000</v>
      </c>
      <c r="AL300" s="4">
        <v>4270</v>
      </c>
      <c r="AM300" s="8">
        <v>9.4010179698367502E-3</v>
      </c>
    </row>
    <row r="301" spans="1:39" x14ac:dyDescent="0.3">
      <c r="A301" s="4">
        <v>20200812</v>
      </c>
      <c r="B301" s="4" t="s">
        <v>1347</v>
      </c>
      <c r="C301" s="4">
        <v>4270</v>
      </c>
      <c r="D301" s="4">
        <v>4780</v>
      </c>
      <c r="E301" s="4">
        <v>4270</v>
      </c>
      <c r="F301" s="4">
        <v>4600</v>
      </c>
      <c r="G301" s="4">
        <v>330</v>
      </c>
      <c r="H301" s="4">
        <v>357459</v>
      </c>
      <c r="I301" s="4">
        <v>7.7280000000000001E-2</v>
      </c>
      <c r="J301" s="4">
        <v>0.87268729651236598</v>
      </c>
      <c r="K301" s="4">
        <v>1.0494296577946769</v>
      </c>
      <c r="L301" s="4">
        <v>1.059907834101383</v>
      </c>
      <c r="M301" s="4">
        <v>1.1369253583786461</v>
      </c>
      <c r="N301" s="4">
        <v>1.330922242314647</v>
      </c>
      <c r="O301" s="4">
        <v>1.782254939945757</v>
      </c>
      <c r="P301" s="4">
        <v>1.982295800190329</v>
      </c>
      <c r="Q301" s="4">
        <v>4535</v>
      </c>
      <c r="R301" s="4">
        <v>5140</v>
      </c>
      <c r="S301" s="4">
        <v>4535</v>
      </c>
      <c r="T301" s="4">
        <v>4915</v>
      </c>
      <c r="U301" s="7">
        <v>-1.4130434782608696E-2</v>
      </c>
      <c r="V301" s="7">
        <v>0.11739130434782609</v>
      </c>
      <c r="W301" s="7">
        <v>-1.4130434782608696E-2</v>
      </c>
      <c r="X301" s="4">
        <v>0.1047377938517179</v>
      </c>
      <c r="Y301" s="4">
        <v>6.8478260869565211E-2</v>
      </c>
      <c r="Z301" s="7">
        <v>3.7200000000000004E-2</v>
      </c>
      <c r="AA301" s="7">
        <v>3.7200000000000004E-2</v>
      </c>
      <c r="AB301" s="4">
        <v>0</v>
      </c>
      <c r="AC301" s="4">
        <v>3.9130434782608699E-2</v>
      </c>
      <c r="AD301" s="4">
        <v>0</v>
      </c>
      <c r="AE301" s="4">
        <v>2.8174996650140689</v>
      </c>
      <c r="AF301" s="4">
        <v>1.028549106281224</v>
      </c>
      <c r="AG301" s="4">
        <v>2.78560407176822</v>
      </c>
      <c r="AH301" s="4">
        <v>0.61325476007622082</v>
      </c>
      <c r="AI301" s="4">
        <v>7.7283372365339581E-2</v>
      </c>
      <c r="AJ301" s="4">
        <v>5140</v>
      </c>
      <c r="AK301" s="4">
        <v>4020</v>
      </c>
      <c r="AL301" s="4">
        <v>4080</v>
      </c>
      <c r="AM301" s="8">
        <v>-1.7007080115441799E-2</v>
      </c>
    </row>
    <row r="302" spans="1:39" x14ac:dyDescent="0.3">
      <c r="A302" s="4">
        <v>20200907</v>
      </c>
      <c r="B302" s="4" t="s">
        <v>1347</v>
      </c>
      <c r="C302" s="4">
        <v>5200</v>
      </c>
      <c r="D302" s="4">
        <v>5760</v>
      </c>
      <c r="E302" s="4">
        <v>5150</v>
      </c>
      <c r="F302" s="4">
        <v>5630</v>
      </c>
      <c r="G302" s="4">
        <v>510</v>
      </c>
      <c r="H302" s="4">
        <v>473185</v>
      </c>
      <c r="I302" s="4">
        <v>9.9610000000000004E-2</v>
      </c>
      <c r="J302" s="4">
        <v>2.4417498798953301</v>
      </c>
      <c r="K302" s="4">
        <v>1.0629326620516051</v>
      </c>
      <c r="L302" s="4">
        <v>1.082276047673971</v>
      </c>
      <c r="M302" s="4">
        <v>1.1608247422680411</v>
      </c>
      <c r="N302" s="4">
        <v>1.2097770615095349</v>
      </c>
      <c r="O302" s="4">
        <v>1.7075266643077389</v>
      </c>
      <c r="P302" s="4">
        <v>2.111711936986215</v>
      </c>
      <c r="Q302" s="4">
        <v>5630</v>
      </c>
      <c r="R302" s="4">
        <v>5650</v>
      </c>
      <c r="S302" s="4">
        <v>5150</v>
      </c>
      <c r="T302" s="4">
        <v>5420</v>
      </c>
      <c r="U302" s="7">
        <v>0</v>
      </c>
      <c r="V302" s="7">
        <v>3.552397868561279E-3</v>
      </c>
      <c r="W302" s="7">
        <v>-8.5257548845470696E-2</v>
      </c>
      <c r="X302" s="4">
        <v>4.6682782702121763E-2</v>
      </c>
      <c r="Y302" s="4">
        <v>-3.7300177619893432E-2</v>
      </c>
      <c r="Z302" s="7">
        <v>-4.0100177619893429E-2</v>
      </c>
      <c r="AA302" s="7">
        <v>-4.0100177619893429E-2</v>
      </c>
      <c r="AB302" s="4">
        <v>1.5625E-2</v>
      </c>
      <c r="AC302" s="4">
        <v>2.3090586145648309E-2</v>
      </c>
      <c r="AD302" s="4">
        <v>9.6153846153846159E-3</v>
      </c>
      <c r="AE302" s="4">
        <v>3.6339584677295491</v>
      </c>
      <c r="AF302" s="4">
        <v>1.017612954275027</v>
      </c>
      <c r="AG302" s="4">
        <v>1.8374006125304569</v>
      </c>
      <c r="AH302" s="4">
        <v>0.43844476808745869</v>
      </c>
      <c r="AI302" s="4">
        <v>8.269230769230769E-2</v>
      </c>
      <c r="AJ302" s="4">
        <v>6000</v>
      </c>
      <c r="AK302" s="4">
        <v>5150</v>
      </c>
      <c r="AL302" s="4">
        <v>5870</v>
      </c>
      <c r="AM302" s="8">
        <v>1.48261051250024E-2</v>
      </c>
    </row>
    <row r="303" spans="1:39" x14ac:dyDescent="0.3">
      <c r="A303" s="4">
        <v>20200925</v>
      </c>
      <c r="B303" s="4" t="s">
        <v>1347</v>
      </c>
      <c r="C303" s="4">
        <v>6340</v>
      </c>
      <c r="D303" s="4">
        <v>6850</v>
      </c>
      <c r="E303" s="4">
        <v>6130</v>
      </c>
      <c r="F303" s="4">
        <v>6850</v>
      </c>
      <c r="G303" s="4">
        <v>620</v>
      </c>
      <c r="H303" s="4">
        <v>255380</v>
      </c>
      <c r="I303" s="4">
        <v>9.9519999999999997E-2</v>
      </c>
      <c r="J303" s="4">
        <v>1.635517460228004</v>
      </c>
      <c r="K303" s="4">
        <v>1.0821484992101109</v>
      </c>
      <c r="L303" s="4">
        <v>1.1462516733601069</v>
      </c>
      <c r="M303" s="4">
        <v>1.1847111726046351</v>
      </c>
      <c r="N303" s="4">
        <v>1.2310180609219159</v>
      </c>
      <c r="O303" s="4">
        <v>1.6438684905207579</v>
      </c>
      <c r="P303" s="4">
        <v>2.1871299905543649</v>
      </c>
      <c r="Q303" s="4">
        <v>6960</v>
      </c>
      <c r="R303" s="4">
        <v>7080</v>
      </c>
      <c r="S303" s="4">
        <v>6530</v>
      </c>
      <c r="T303" s="4">
        <v>7060</v>
      </c>
      <c r="U303" s="7">
        <v>1.6058394160583942E-2</v>
      </c>
      <c r="V303" s="7">
        <v>3.3576642335766425E-2</v>
      </c>
      <c r="W303" s="7">
        <v>-4.6715328467153282E-2</v>
      </c>
      <c r="X303" s="4">
        <v>6.3527720370203808E-2</v>
      </c>
      <c r="Y303" s="4">
        <v>3.065693430656934E-2</v>
      </c>
      <c r="Z303" s="7">
        <v>2.7856934306569339E-2</v>
      </c>
      <c r="AA303" s="7">
        <v>1.3258394160583942E-2</v>
      </c>
      <c r="AB303" s="4">
        <v>1.7656500802568219E-2</v>
      </c>
      <c r="AC303" s="4">
        <v>0</v>
      </c>
      <c r="AD303" s="4">
        <v>3.3123028391167188E-2</v>
      </c>
      <c r="AE303" s="4">
        <v>0.83146667361237725</v>
      </c>
      <c r="AF303" s="4">
        <v>1.0751247187926609</v>
      </c>
      <c r="AG303" s="4">
        <v>1.721402736974093</v>
      </c>
      <c r="AH303" s="4">
        <v>0.34920306613037411</v>
      </c>
      <c r="AI303" s="4">
        <v>8.0441640378548895E-2</v>
      </c>
      <c r="AJ303" s="4">
        <v>7890</v>
      </c>
      <c r="AK303" s="4">
        <v>6510</v>
      </c>
      <c r="AL303" s="4">
        <v>7780</v>
      </c>
      <c r="AM303" s="8">
        <v>1.6481814173115001E-3</v>
      </c>
    </row>
    <row r="304" spans="1:39" x14ac:dyDescent="0.3">
      <c r="A304" s="4">
        <v>20201007</v>
      </c>
      <c r="B304" s="4" t="s">
        <v>1347</v>
      </c>
      <c r="C304" s="4">
        <v>7000</v>
      </c>
      <c r="D304" s="4">
        <v>7890</v>
      </c>
      <c r="E304" s="4">
        <v>7000</v>
      </c>
      <c r="F304" s="4">
        <v>7780</v>
      </c>
      <c r="G304" s="4">
        <v>880</v>
      </c>
      <c r="H304" s="4">
        <v>764992</v>
      </c>
      <c r="I304" s="4">
        <v>0.12753999999999999</v>
      </c>
      <c r="J304" s="4">
        <v>2.9352852992852032</v>
      </c>
      <c r="K304" s="4">
        <v>1.0876048462255361</v>
      </c>
      <c r="L304" s="4">
        <v>1.096083403775711</v>
      </c>
      <c r="M304" s="4">
        <v>1.1901483861098361</v>
      </c>
      <c r="N304" s="4">
        <v>1.282030155722172</v>
      </c>
      <c r="O304" s="4">
        <v>1.69757800567314</v>
      </c>
      <c r="P304" s="4">
        <v>2.325743610183848</v>
      </c>
      <c r="Q304" s="4">
        <v>7780</v>
      </c>
      <c r="R304" s="4">
        <v>7790</v>
      </c>
      <c r="S304" s="4">
        <v>7140</v>
      </c>
      <c r="T304" s="4">
        <v>7650</v>
      </c>
      <c r="U304" s="7">
        <v>0</v>
      </c>
      <c r="V304" s="7">
        <v>1.2853470437017994E-3</v>
      </c>
      <c r="W304" s="7">
        <v>-8.2262210796915161E-2</v>
      </c>
      <c r="X304" s="4">
        <v>6.6326110241410566E-2</v>
      </c>
      <c r="Y304" s="4">
        <v>-1.6709511568123388E-2</v>
      </c>
      <c r="Z304" s="7">
        <v>-1.9509511568123389E-2</v>
      </c>
      <c r="AA304" s="7">
        <v>-1.9509511568123389E-2</v>
      </c>
      <c r="AB304" s="4">
        <v>1.4492753623188409E-2</v>
      </c>
      <c r="AC304" s="4">
        <v>1.413881748071979E-2</v>
      </c>
      <c r="AD304" s="4">
        <v>0</v>
      </c>
      <c r="AE304" s="4">
        <v>5.4258599900702178</v>
      </c>
      <c r="AF304" s="4">
        <v>1.079148251589364</v>
      </c>
      <c r="AG304" s="4">
        <v>1.932466072466462</v>
      </c>
      <c r="AH304" s="4">
        <v>0.40918323002711482</v>
      </c>
      <c r="AI304" s="4">
        <v>0.1114285714285714</v>
      </c>
      <c r="AJ304" s="4">
        <v>7790</v>
      </c>
      <c r="AK304" s="4">
        <v>6640</v>
      </c>
      <c r="AL304" s="4">
        <v>7190</v>
      </c>
      <c r="AM304" s="8">
        <v>8.2079345028957008E-3</v>
      </c>
    </row>
    <row r="305" spans="1:39" x14ac:dyDescent="0.3">
      <c r="A305" s="4">
        <v>20191209</v>
      </c>
      <c r="B305" s="4" t="s">
        <v>1348</v>
      </c>
      <c r="C305" s="4">
        <v>3800</v>
      </c>
      <c r="D305" s="4">
        <v>4320</v>
      </c>
      <c r="E305" s="4">
        <v>3715</v>
      </c>
      <c r="F305" s="4">
        <v>4115</v>
      </c>
      <c r="G305" s="4">
        <v>470</v>
      </c>
      <c r="H305" s="4">
        <v>17005166</v>
      </c>
      <c r="I305" s="4">
        <v>0.12894</v>
      </c>
      <c r="J305" s="4">
        <v>3.286495480286622</v>
      </c>
      <c r="K305" s="4">
        <v>1.076755342346271</v>
      </c>
      <c r="L305" s="4">
        <v>1.1106612685560051</v>
      </c>
      <c r="M305" s="4">
        <v>1.21136296732411</v>
      </c>
      <c r="N305" s="4">
        <v>1.2969821133086441</v>
      </c>
      <c r="O305" s="4">
        <v>1.380332084754291</v>
      </c>
      <c r="P305" s="4">
        <v>1.382728494623656</v>
      </c>
      <c r="Q305" s="4">
        <v>4050</v>
      </c>
      <c r="R305" s="4">
        <v>4190</v>
      </c>
      <c r="S305" s="4">
        <v>3855</v>
      </c>
      <c r="T305" s="4">
        <v>4015</v>
      </c>
      <c r="U305" s="7">
        <v>-1.5795868772782502E-2</v>
      </c>
      <c r="V305" s="7">
        <v>1.8226002430133656E-2</v>
      </c>
      <c r="W305" s="7">
        <v>-6.3183475091130009E-2</v>
      </c>
      <c r="X305" s="4">
        <v>6.5164289654085439E-2</v>
      </c>
      <c r="Y305" s="4">
        <v>-2.430133657351154E-2</v>
      </c>
      <c r="Z305" s="7">
        <v>-2.7101336573511541E-2</v>
      </c>
      <c r="AA305" s="7">
        <v>-2.7101336573511541E-2</v>
      </c>
      <c r="AB305" s="4">
        <v>3.2608695652173912E-2</v>
      </c>
      <c r="AC305" s="4">
        <v>4.9817739975698661E-2</v>
      </c>
      <c r="AD305" s="4">
        <v>2.2368421052631579E-2</v>
      </c>
      <c r="AE305" s="4">
        <v>8.6869061174531801</v>
      </c>
      <c r="AF305" s="4">
        <v>1.1191984384513229</v>
      </c>
      <c r="AG305" s="4">
        <v>1.727350258919405</v>
      </c>
      <c r="AH305" s="4">
        <v>0.3145752179373722</v>
      </c>
      <c r="AI305" s="4">
        <v>8.2894736842105257E-2</v>
      </c>
      <c r="AJ305" s="4">
        <v>4190</v>
      </c>
      <c r="AK305" s="4">
        <v>3700</v>
      </c>
      <c r="AL305" s="4">
        <v>3910</v>
      </c>
      <c r="AM305" s="8">
        <v>-3.8210476076241002E-4</v>
      </c>
    </row>
    <row r="306" spans="1:39" x14ac:dyDescent="0.3">
      <c r="A306" s="4">
        <v>20191223</v>
      </c>
      <c r="B306" s="4" t="s">
        <v>1348</v>
      </c>
      <c r="C306" s="4">
        <v>4145</v>
      </c>
      <c r="D306" s="4">
        <v>4595</v>
      </c>
      <c r="E306" s="4">
        <v>4085</v>
      </c>
      <c r="F306" s="4">
        <v>4365</v>
      </c>
      <c r="G306" s="4">
        <v>315</v>
      </c>
      <c r="H306" s="4">
        <v>10207668</v>
      </c>
      <c r="I306" s="4">
        <v>7.7780000000000002E-2</v>
      </c>
      <c r="J306" s="4">
        <v>3.0253995113974992</v>
      </c>
      <c r="K306" s="4">
        <v>1.0496993987975951</v>
      </c>
      <c r="L306" s="4">
        <v>1.060495626822157</v>
      </c>
      <c r="M306" s="4">
        <v>1.089615576635047</v>
      </c>
      <c r="N306" s="4">
        <v>1.1792516547345671</v>
      </c>
      <c r="O306" s="4">
        <v>1.398216859751215</v>
      </c>
      <c r="P306" s="4">
        <v>1.443631402703708</v>
      </c>
      <c r="Q306" s="4">
        <v>4275</v>
      </c>
      <c r="R306" s="4">
        <v>4405</v>
      </c>
      <c r="S306" s="4">
        <v>4240</v>
      </c>
      <c r="T306" s="4">
        <v>4255</v>
      </c>
      <c r="U306" s="7">
        <v>-2.0618556701030927E-2</v>
      </c>
      <c r="V306" s="7">
        <v>9.1638029782359683E-3</v>
      </c>
      <c r="W306" s="7">
        <v>-2.8636884306987399E-2</v>
      </c>
      <c r="X306" s="4">
        <v>5.6531136025935319E-2</v>
      </c>
      <c r="Y306" s="4">
        <v>-2.5200458190148909E-2</v>
      </c>
      <c r="Z306" s="7">
        <v>-2.8000458190148909E-2</v>
      </c>
      <c r="AA306" s="7">
        <v>-2.8000458190148909E-2</v>
      </c>
      <c r="AB306" s="4">
        <v>2.3456790123456792E-2</v>
      </c>
      <c r="AC306" s="4">
        <v>5.2691867124856823E-2</v>
      </c>
      <c r="AD306" s="4">
        <v>1.4475271411338961E-2</v>
      </c>
      <c r="AE306" s="4">
        <v>10.08204571044782</v>
      </c>
      <c r="AF306" s="4">
        <v>1.0030306703796299</v>
      </c>
      <c r="AG306" s="4">
        <v>1.7123093512084779</v>
      </c>
      <c r="AH306" s="4">
        <v>0.41297186484150578</v>
      </c>
      <c r="AI306" s="4">
        <v>5.3075995174909532E-2</v>
      </c>
      <c r="AJ306" s="4">
        <v>4405</v>
      </c>
      <c r="AK306" s="4">
        <v>3850</v>
      </c>
      <c r="AL306" s="4">
        <v>3890</v>
      </c>
      <c r="AM306" s="8">
        <v>-3.2475026723307299E-3</v>
      </c>
    </row>
    <row r="307" spans="1:39" x14ac:dyDescent="0.3">
      <c r="A307" s="4">
        <v>20200330</v>
      </c>
      <c r="B307" s="4" t="s">
        <v>1348</v>
      </c>
      <c r="C307" s="4">
        <v>2015</v>
      </c>
      <c r="D307" s="4">
        <v>2200</v>
      </c>
      <c r="E307" s="4">
        <v>1960</v>
      </c>
      <c r="F307" s="4">
        <v>2200</v>
      </c>
      <c r="G307" s="4">
        <v>185</v>
      </c>
      <c r="H307" s="4">
        <v>265274</v>
      </c>
      <c r="I307" s="4">
        <v>9.1810000000000003E-2</v>
      </c>
      <c r="J307" s="4">
        <v>0.93980645812704156</v>
      </c>
      <c r="K307" s="4">
        <v>1.071428571428571</v>
      </c>
      <c r="L307" s="4">
        <v>1.1195928753180659</v>
      </c>
      <c r="M307" s="4">
        <v>1.134020618556701</v>
      </c>
      <c r="N307" s="4">
        <v>0.89603909988799513</v>
      </c>
      <c r="O307" s="4">
        <v>0.67081692288146355</v>
      </c>
      <c r="P307" s="4">
        <v>0.67747895709299932</v>
      </c>
      <c r="Q307" s="4">
        <v>2340</v>
      </c>
      <c r="R307" s="4">
        <v>2410</v>
      </c>
      <c r="S307" s="4">
        <v>2225</v>
      </c>
      <c r="T307" s="4">
        <v>2370</v>
      </c>
      <c r="U307" s="7">
        <v>6.363636363636363E-2</v>
      </c>
      <c r="V307" s="7">
        <v>9.5454545454545459E-2</v>
      </c>
      <c r="W307" s="7">
        <v>1.1363636363636364E-2</v>
      </c>
      <c r="X307" s="4">
        <v>-0.1085429182364322</v>
      </c>
      <c r="Y307" s="4">
        <v>7.7272727272727271E-2</v>
      </c>
      <c r="Z307" s="7">
        <v>6.0836363636363633E-2</v>
      </c>
      <c r="AA307" s="7">
        <v>6.0836363636363633E-2</v>
      </c>
      <c r="AB307" s="4">
        <v>0</v>
      </c>
      <c r="AC307" s="4">
        <v>0</v>
      </c>
      <c r="AD307" s="4">
        <v>2.729528535980149E-2</v>
      </c>
      <c r="AE307" s="4">
        <v>0.75955550338010991</v>
      </c>
      <c r="AF307" s="4">
        <v>0.53766976330977279</v>
      </c>
      <c r="AG307" s="4">
        <v>1.437968893404038</v>
      </c>
      <c r="AH307" s="4">
        <v>1.164452359489498</v>
      </c>
      <c r="AI307" s="4">
        <v>9.1811414392059559E-2</v>
      </c>
      <c r="AJ307" s="4">
        <v>2500</v>
      </c>
      <c r="AK307" s="4">
        <v>2170</v>
      </c>
      <c r="AL307" s="4">
        <v>2500</v>
      </c>
      <c r="AM307" s="8">
        <v>3.6876233674704197E-2</v>
      </c>
    </row>
    <row r="308" spans="1:39" x14ac:dyDescent="0.3">
      <c r="A308" s="4">
        <v>20200331</v>
      </c>
      <c r="B308" s="4" t="s">
        <v>1348</v>
      </c>
      <c r="C308" s="4">
        <v>2340</v>
      </c>
      <c r="D308" s="4">
        <v>2410</v>
      </c>
      <c r="E308" s="4">
        <v>2225</v>
      </c>
      <c r="F308" s="4">
        <v>2370</v>
      </c>
      <c r="G308" s="4">
        <v>170</v>
      </c>
      <c r="H308" s="4">
        <v>386606</v>
      </c>
      <c r="I308" s="4">
        <v>7.7270000000000005E-2</v>
      </c>
      <c r="J308" s="4">
        <v>1.3118954083355321</v>
      </c>
      <c r="K308" s="4">
        <v>1.0797266514806381</v>
      </c>
      <c r="L308" s="4">
        <v>1.1394230769230771</v>
      </c>
      <c r="M308" s="4">
        <v>1.2125863392171909</v>
      </c>
      <c r="N308" s="4">
        <v>0.98340248962655596</v>
      </c>
      <c r="O308" s="4">
        <v>0.72861424948120823</v>
      </c>
      <c r="P308" s="4">
        <v>0.73064522344538785</v>
      </c>
      <c r="Q308" s="4">
        <v>2330</v>
      </c>
      <c r="R308" s="4">
        <v>2470</v>
      </c>
      <c r="S308" s="4">
        <v>2200</v>
      </c>
      <c r="T308" s="4">
        <v>2355</v>
      </c>
      <c r="U308" s="7">
        <v>-1.6877637130801686E-2</v>
      </c>
      <c r="V308" s="7">
        <v>4.2194092827004218E-2</v>
      </c>
      <c r="W308" s="7">
        <v>-7.1729957805907171E-2</v>
      </c>
      <c r="X308" s="4">
        <v>-9.5331950207468874E-2</v>
      </c>
      <c r="Y308" s="4">
        <v>-6.3291139240506328E-3</v>
      </c>
      <c r="Z308" s="7">
        <v>3.7200000000000004E-2</v>
      </c>
      <c r="AA308" s="7">
        <v>3.7200000000000004E-2</v>
      </c>
      <c r="AB308" s="4">
        <v>6.363636363636363E-2</v>
      </c>
      <c r="AC308" s="4">
        <v>1.687763713080169E-2</v>
      </c>
      <c r="AD308" s="4">
        <v>4.9145299145299137E-2</v>
      </c>
      <c r="AE308" s="4">
        <v>1.4573836863017109</v>
      </c>
      <c r="AF308" s="4">
        <v>0.59074657920340412</v>
      </c>
      <c r="AG308" s="4">
        <v>1.562506086577671</v>
      </c>
      <c r="AH308" s="4">
        <v>1.0527757315339781</v>
      </c>
      <c r="AI308" s="4">
        <v>1.282051282051282E-2</v>
      </c>
      <c r="AJ308" s="4">
        <v>2590</v>
      </c>
      <c r="AK308" s="4">
        <v>2170</v>
      </c>
      <c r="AL308" s="4">
        <v>2570</v>
      </c>
      <c r="AM308" s="8">
        <v>4.9731601842240299E-2</v>
      </c>
    </row>
    <row r="309" spans="1:39" x14ac:dyDescent="0.3">
      <c r="A309" s="4">
        <v>20200528</v>
      </c>
      <c r="B309" s="4" t="s">
        <v>1348</v>
      </c>
      <c r="C309" s="4">
        <v>3985</v>
      </c>
      <c r="D309" s="4">
        <v>4920</v>
      </c>
      <c r="E309" s="4">
        <v>3970</v>
      </c>
      <c r="F309" s="4">
        <v>4445</v>
      </c>
      <c r="G309" s="4">
        <v>440</v>
      </c>
      <c r="H309" s="4">
        <v>23523138</v>
      </c>
      <c r="I309" s="4">
        <v>0.10986</v>
      </c>
      <c r="J309" s="4">
        <v>6.401077349176572</v>
      </c>
      <c r="K309" s="4">
        <v>1.0806320907617499</v>
      </c>
      <c r="L309" s="4">
        <v>1.1159929701230229</v>
      </c>
      <c r="M309" s="4">
        <v>1.1782637508283631</v>
      </c>
      <c r="N309" s="4">
        <v>1.1976289909740001</v>
      </c>
      <c r="O309" s="4">
        <v>1.4591311959733011</v>
      </c>
      <c r="P309" s="4">
        <v>1.3029300047632419</v>
      </c>
      <c r="Q309" s="4">
        <v>4535</v>
      </c>
      <c r="R309" s="4">
        <v>5050</v>
      </c>
      <c r="S309" s="4">
        <v>4345</v>
      </c>
      <c r="T309" s="4">
        <v>4530</v>
      </c>
      <c r="U309" s="7">
        <v>2.0247469066366704E-2</v>
      </c>
      <c r="V309" s="7">
        <v>0.13610798650168729</v>
      </c>
      <c r="W309" s="7">
        <v>-2.2497187851518559E-2</v>
      </c>
      <c r="X309" s="4">
        <v>5.9275225650006732E-3</v>
      </c>
      <c r="Y309" s="4">
        <v>1.9122609673790779E-2</v>
      </c>
      <c r="Z309" s="7">
        <v>3.7200000000000004E-2</v>
      </c>
      <c r="AA309" s="7">
        <v>1.7447469066366704E-2</v>
      </c>
      <c r="AB309" s="4">
        <v>0</v>
      </c>
      <c r="AC309" s="4">
        <v>0.1068616422947132</v>
      </c>
      <c r="AD309" s="4">
        <v>3.7641154328732752E-3</v>
      </c>
      <c r="AE309" s="4">
        <v>9.3765796950785916</v>
      </c>
      <c r="AF309" s="4">
        <v>0.98329824161718093</v>
      </c>
      <c r="AG309" s="4">
        <v>1.67157649936657</v>
      </c>
      <c r="AH309" s="4">
        <v>0.41874779325576328</v>
      </c>
      <c r="AI309" s="4">
        <v>0.1154328732747804</v>
      </c>
      <c r="AJ309" s="4">
        <v>5050</v>
      </c>
      <c r="AK309" s="4">
        <v>4160</v>
      </c>
      <c r="AL309" s="4">
        <v>4460</v>
      </c>
      <c r="AM309" s="8">
        <v>-2.18606386359903E-2</v>
      </c>
    </row>
    <row r="310" spans="1:39" x14ac:dyDescent="0.3">
      <c r="A310" s="4">
        <v>20200707</v>
      </c>
      <c r="B310" s="4" t="s">
        <v>1348</v>
      </c>
      <c r="C310" s="4">
        <v>5350</v>
      </c>
      <c r="D310" s="4">
        <v>6000</v>
      </c>
      <c r="E310" s="4">
        <v>5260</v>
      </c>
      <c r="F310" s="4">
        <v>5720</v>
      </c>
      <c r="G310" s="4">
        <v>420</v>
      </c>
      <c r="H310" s="4">
        <v>11567795</v>
      </c>
      <c r="I310" s="4">
        <v>7.9250000000000001E-2</v>
      </c>
      <c r="J310" s="4">
        <v>1.5790297582904591</v>
      </c>
      <c r="K310" s="4">
        <v>1.055350553505535</v>
      </c>
      <c r="L310" s="4">
        <v>1.072365954255718</v>
      </c>
      <c r="M310" s="4">
        <v>1.074178403755869</v>
      </c>
      <c r="N310" s="4">
        <v>0.91688707221287169</v>
      </c>
      <c r="O310" s="4">
        <v>1.25150421179302</v>
      </c>
      <c r="P310" s="4">
        <v>1.4929203732300931</v>
      </c>
      <c r="Q310" s="4">
        <v>5610</v>
      </c>
      <c r="R310" s="4">
        <v>5930</v>
      </c>
      <c r="S310" s="4">
        <v>5460</v>
      </c>
      <c r="T310" s="4">
        <v>5580</v>
      </c>
      <c r="U310" s="7">
        <v>-1.9230769230769232E-2</v>
      </c>
      <c r="V310" s="7">
        <v>3.6713286713286712E-2</v>
      </c>
      <c r="W310" s="7">
        <v>-4.5454545454545456E-2</v>
      </c>
      <c r="X310" s="4">
        <v>2.4725494910635429E-2</v>
      </c>
      <c r="Y310" s="4">
        <v>-2.4475524475524479E-2</v>
      </c>
      <c r="Z310" s="7">
        <v>-2.727552447552448E-2</v>
      </c>
      <c r="AA310" s="7">
        <v>-2.727552447552448E-2</v>
      </c>
      <c r="AB310" s="4">
        <v>9.433962264150943E-3</v>
      </c>
      <c r="AC310" s="4">
        <v>4.8951048951048952E-2</v>
      </c>
      <c r="AD310" s="4">
        <v>1.682242990654206E-2</v>
      </c>
      <c r="AE310" s="4">
        <v>4.619123221528179</v>
      </c>
      <c r="AF310" s="4">
        <v>0.67011882158241387</v>
      </c>
      <c r="AG310" s="4">
        <v>2.0713127730831511</v>
      </c>
      <c r="AH310" s="4">
        <v>1.0094870556895079</v>
      </c>
      <c r="AI310" s="4">
        <v>6.9158878504672894E-2</v>
      </c>
      <c r="AJ310" s="4">
        <v>5930</v>
      </c>
      <c r="AK310" s="4">
        <v>5230</v>
      </c>
      <c r="AL310" s="4">
        <v>5540</v>
      </c>
      <c r="AM310" s="8">
        <v>-9.7381239068251705E-4</v>
      </c>
    </row>
    <row r="311" spans="1:39" x14ac:dyDescent="0.3">
      <c r="A311" s="4">
        <v>20200828</v>
      </c>
      <c r="B311" s="4" t="s">
        <v>1348</v>
      </c>
      <c r="C311" s="4">
        <v>9200</v>
      </c>
      <c r="D311" s="4">
        <v>11200</v>
      </c>
      <c r="E311" s="4">
        <v>9180</v>
      </c>
      <c r="F311" s="4">
        <v>10100</v>
      </c>
      <c r="G311" s="4">
        <v>1020</v>
      </c>
      <c r="H311" s="4">
        <v>15392808</v>
      </c>
      <c r="I311" s="4">
        <v>0.11233</v>
      </c>
      <c r="J311" s="4">
        <v>1.4895760167470189</v>
      </c>
      <c r="K311" s="4">
        <v>1.073326248671626</v>
      </c>
      <c r="L311" s="4">
        <v>1.0985425277354799</v>
      </c>
      <c r="M311" s="4">
        <v>1.1298802998098221</v>
      </c>
      <c r="N311" s="4">
        <v>1.35488631028238</v>
      </c>
      <c r="O311" s="4">
        <v>1.576872536136662</v>
      </c>
      <c r="P311" s="4">
        <v>2.116272775687309</v>
      </c>
      <c r="Q311" s="4">
        <v>10300</v>
      </c>
      <c r="R311" s="4">
        <v>11800</v>
      </c>
      <c r="S311" s="4">
        <v>9950</v>
      </c>
      <c r="T311" s="4">
        <v>11050</v>
      </c>
      <c r="U311" s="7">
        <v>1.9801980198019802E-2</v>
      </c>
      <c r="V311" s="7">
        <v>0.16831683168316833</v>
      </c>
      <c r="W311" s="7">
        <v>-1.4851485148514851E-2</v>
      </c>
      <c r="X311" s="4">
        <v>9.5713998256086924E-2</v>
      </c>
      <c r="Y311" s="4">
        <v>9.405940594059406E-2</v>
      </c>
      <c r="Z311" s="7">
        <v>3.7200000000000004E-2</v>
      </c>
      <c r="AA311" s="7">
        <v>1.7001980198019802E-2</v>
      </c>
      <c r="AB311" s="4">
        <v>1.3215859030837E-2</v>
      </c>
      <c r="AC311" s="4">
        <v>0.1089108910891089</v>
      </c>
      <c r="AD311" s="4">
        <v>2.1739130434782609E-3</v>
      </c>
      <c r="AE311" s="4">
        <v>3.6902642265020522</v>
      </c>
      <c r="AF311" s="4">
        <v>1.0381655691001499</v>
      </c>
      <c r="AG311" s="4">
        <v>2.507467792510746</v>
      </c>
      <c r="AH311" s="4">
        <v>0.56442878118891904</v>
      </c>
      <c r="AI311" s="4">
        <v>9.7826086956521743E-2</v>
      </c>
      <c r="AJ311" s="4">
        <v>12750</v>
      </c>
      <c r="AK311" s="4">
        <v>9950</v>
      </c>
      <c r="AL311" s="4">
        <v>11300</v>
      </c>
      <c r="AM311" s="8">
        <v>5.8584411375422196E-3</v>
      </c>
    </row>
    <row r="312" spans="1:39" x14ac:dyDescent="0.3">
      <c r="A312" s="4">
        <v>20200831</v>
      </c>
      <c r="B312" s="4" t="s">
        <v>1348</v>
      </c>
      <c r="C312" s="4">
        <v>10300</v>
      </c>
      <c r="D312" s="4">
        <v>11800</v>
      </c>
      <c r="E312" s="4">
        <v>9950</v>
      </c>
      <c r="F312" s="4">
        <v>11050</v>
      </c>
      <c r="G312" s="4">
        <v>950</v>
      </c>
      <c r="H312" s="4">
        <v>12142141</v>
      </c>
      <c r="I312" s="4">
        <v>9.4060000000000005E-2</v>
      </c>
      <c r="J312" s="4">
        <v>1.199834716831178</v>
      </c>
      <c r="K312" s="4">
        <v>1.096592788620576</v>
      </c>
      <c r="L312" s="4">
        <v>1.148409893992933</v>
      </c>
      <c r="M312" s="4">
        <v>1.2038348403965571</v>
      </c>
      <c r="N312" s="4">
        <v>1.4312544524318369</v>
      </c>
      <c r="O312" s="4">
        <v>1.696042567342867</v>
      </c>
      <c r="P312" s="4">
        <v>2.2835296548873729</v>
      </c>
      <c r="Q312" s="4">
        <v>10900</v>
      </c>
      <c r="R312" s="4">
        <v>10950</v>
      </c>
      <c r="S312" s="4">
        <v>10200</v>
      </c>
      <c r="T312" s="4">
        <v>10350</v>
      </c>
      <c r="U312" s="7">
        <v>-1.3574660633484163E-2</v>
      </c>
      <c r="V312" s="7">
        <v>-9.0497737556561094E-3</v>
      </c>
      <c r="W312" s="7">
        <v>-7.6923076923076927E-2</v>
      </c>
      <c r="X312" s="4">
        <v>0.10711741467521529</v>
      </c>
      <c r="Y312" s="4">
        <v>-6.3348416289592757E-2</v>
      </c>
      <c r="Z312" s="7">
        <v>-6.6148416289592754E-2</v>
      </c>
      <c r="AA312" s="7">
        <v>-6.6148416289592754E-2</v>
      </c>
      <c r="AB312" s="4">
        <v>1.9801980198019799E-2</v>
      </c>
      <c r="AC312" s="4">
        <v>6.7873303167420809E-2</v>
      </c>
      <c r="AD312" s="4">
        <v>3.3980582524271843E-2</v>
      </c>
      <c r="AE312" s="4">
        <v>0.78881910305124314</v>
      </c>
      <c r="AF312" s="4">
        <v>1.0854173713316111</v>
      </c>
      <c r="AG312" s="4">
        <v>2.8139118023146739</v>
      </c>
      <c r="AH312" s="4">
        <v>0.56592741881737818</v>
      </c>
      <c r="AI312" s="4">
        <v>7.281553398058252E-2</v>
      </c>
      <c r="AJ312" s="4">
        <v>13400</v>
      </c>
      <c r="AK312" s="4">
        <v>10050</v>
      </c>
      <c r="AL312" s="4">
        <v>11350</v>
      </c>
      <c r="AM312" s="8">
        <v>8.2491384027700808E-3</v>
      </c>
    </row>
    <row r="313" spans="1:39" x14ac:dyDescent="0.3">
      <c r="A313" s="4">
        <v>20201005</v>
      </c>
      <c r="B313" s="4" t="s">
        <v>1348</v>
      </c>
      <c r="C313" s="4">
        <v>8080</v>
      </c>
      <c r="D313" s="4">
        <v>9750</v>
      </c>
      <c r="E313" s="4">
        <v>8080</v>
      </c>
      <c r="F313" s="4">
        <v>9160</v>
      </c>
      <c r="G313" s="4">
        <v>1110</v>
      </c>
      <c r="H313" s="4">
        <v>8097112</v>
      </c>
      <c r="I313" s="4">
        <v>0.13789000000000001</v>
      </c>
      <c r="J313" s="4">
        <v>1.079561991613265</v>
      </c>
      <c r="K313" s="4">
        <v>1.086595492289443</v>
      </c>
      <c r="L313" s="4">
        <v>1.0599398287433459</v>
      </c>
      <c r="M313" s="4">
        <v>1.0274817722938869</v>
      </c>
      <c r="N313" s="4">
        <v>0.93646168788018203</v>
      </c>
      <c r="O313" s="4">
        <v>1.1620187326891771</v>
      </c>
      <c r="P313" s="4">
        <v>1.471092077087794</v>
      </c>
      <c r="Q313" s="4">
        <v>9230</v>
      </c>
      <c r="R313" s="4">
        <v>10300</v>
      </c>
      <c r="S313" s="4">
        <v>9090</v>
      </c>
      <c r="T313" s="4">
        <v>9360</v>
      </c>
      <c r="U313" s="7">
        <v>7.6419213973799123E-3</v>
      </c>
      <c r="V313" s="7">
        <v>0.12445414847161572</v>
      </c>
      <c r="W313" s="7">
        <v>-7.6419213973799123E-3</v>
      </c>
      <c r="X313" s="4">
        <v>-4.4676174410877872E-2</v>
      </c>
      <c r="Y313" s="4">
        <v>2.1834061135371181E-2</v>
      </c>
      <c r="Z313" s="7">
        <v>3.7200000000000004E-2</v>
      </c>
      <c r="AA313" s="7">
        <v>3.7200000000000004E-2</v>
      </c>
      <c r="AB313" s="4">
        <v>0</v>
      </c>
      <c r="AC313" s="4">
        <v>6.4410480349344976E-2</v>
      </c>
      <c r="AD313" s="4">
        <v>0</v>
      </c>
      <c r="AE313" s="4">
        <v>7.2391820561603284</v>
      </c>
      <c r="AF313" s="4">
        <v>0.79502120124005449</v>
      </c>
      <c r="AG313" s="4">
        <v>1.164363162691372</v>
      </c>
      <c r="AH313" s="4">
        <v>0.39898951568475871</v>
      </c>
      <c r="AI313" s="4">
        <v>0.1336633663366337</v>
      </c>
      <c r="AJ313" s="4">
        <v>10300</v>
      </c>
      <c r="AK313" s="4">
        <v>9090</v>
      </c>
      <c r="AL313" s="4">
        <v>9920</v>
      </c>
      <c r="AM313" s="8">
        <v>1.2073335602781701E-2</v>
      </c>
    </row>
    <row r="314" spans="1:39" x14ac:dyDescent="0.3">
      <c r="A314" s="4">
        <v>20191120</v>
      </c>
      <c r="B314" s="4" t="s">
        <v>1349</v>
      </c>
      <c r="C314" s="4">
        <v>3735</v>
      </c>
      <c r="D314" s="4">
        <v>4380</v>
      </c>
      <c r="E314" s="4">
        <v>3720</v>
      </c>
      <c r="F314" s="4">
        <v>4125</v>
      </c>
      <c r="G314" s="4">
        <v>350</v>
      </c>
      <c r="H314" s="4">
        <v>8846021</v>
      </c>
      <c r="I314" s="4">
        <v>9.2719999999999997E-2</v>
      </c>
      <c r="J314" s="4">
        <v>6.0201585681230432</v>
      </c>
      <c r="K314" s="4">
        <v>1.0756192959582791</v>
      </c>
      <c r="L314" s="4">
        <v>1.090981221898969</v>
      </c>
      <c r="M314" s="4">
        <v>1.0967827705397499</v>
      </c>
      <c r="N314" s="4">
        <v>1.1159204653050181</v>
      </c>
      <c r="O314" s="4">
        <v>1.168996788210845</v>
      </c>
      <c r="P314" s="4">
        <v>1.1914217633042099</v>
      </c>
      <c r="Q314" s="4">
        <v>4070</v>
      </c>
      <c r="R314" s="4">
        <v>4200</v>
      </c>
      <c r="S314" s="4">
        <v>3980</v>
      </c>
      <c r="T314" s="4">
        <v>4140</v>
      </c>
      <c r="U314" s="7">
        <v>-1.3333333333333334E-2</v>
      </c>
      <c r="V314" s="7">
        <v>1.8181818181818181E-2</v>
      </c>
      <c r="W314" s="7">
        <v>-3.5151515151515149E-2</v>
      </c>
      <c r="X314" s="4">
        <v>1.0279994589476531E-2</v>
      </c>
      <c r="Y314" s="4">
        <v>3.6363636363636359E-3</v>
      </c>
      <c r="Z314" s="7">
        <v>8.3636363636363596E-4</v>
      </c>
      <c r="AA314" s="7">
        <v>8.3636363636363596E-4</v>
      </c>
      <c r="AB314" s="4">
        <v>0</v>
      </c>
      <c r="AC314" s="4">
        <v>6.1818181818181821E-2</v>
      </c>
      <c r="AD314" s="4">
        <v>4.0160642570281121E-3</v>
      </c>
      <c r="AE314" s="4">
        <v>12.09103794603195</v>
      </c>
      <c r="AF314" s="4">
        <v>1.052374580180639</v>
      </c>
      <c r="AG314" s="4">
        <v>1.2017037654733951</v>
      </c>
      <c r="AH314" s="4">
        <v>0.1180801576742021</v>
      </c>
      <c r="AI314" s="4">
        <v>0.1044176706827309</v>
      </c>
      <c r="AJ314" s="4">
        <v>4200</v>
      </c>
      <c r="AK314" s="4">
        <v>3660</v>
      </c>
      <c r="AL314" s="4">
        <v>3720</v>
      </c>
      <c r="AM314" s="8">
        <v>-1.91085685835078E-2</v>
      </c>
    </row>
    <row r="315" spans="1:39" x14ac:dyDescent="0.3">
      <c r="A315" s="4">
        <v>20200128</v>
      </c>
      <c r="B315" s="4" t="s">
        <v>1349</v>
      </c>
      <c r="C315" s="4">
        <v>4950</v>
      </c>
      <c r="D315" s="4">
        <v>5590</v>
      </c>
      <c r="E315" s="4">
        <v>4915</v>
      </c>
      <c r="F315" s="4">
        <v>5250</v>
      </c>
      <c r="G315" s="4">
        <v>540</v>
      </c>
      <c r="H315" s="4">
        <v>15507889</v>
      </c>
      <c r="I315" s="4">
        <v>0.11465</v>
      </c>
      <c r="J315" s="4">
        <v>2.936078233981362</v>
      </c>
      <c r="K315" s="4">
        <v>1.0910980256321441</v>
      </c>
      <c r="L315" s="4">
        <v>1.09375</v>
      </c>
      <c r="M315" s="4">
        <v>1.1492994746059539</v>
      </c>
      <c r="N315" s="4">
        <v>1.251639051138395</v>
      </c>
      <c r="O315" s="4">
        <v>1.376387311019837</v>
      </c>
      <c r="P315" s="4">
        <v>1.438290489018766</v>
      </c>
      <c r="Q315" s="4">
        <v>4900</v>
      </c>
      <c r="R315" s="4">
        <v>4990</v>
      </c>
      <c r="S315" s="4">
        <v>4710</v>
      </c>
      <c r="T315" s="4">
        <v>4830</v>
      </c>
      <c r="U315" s="7">
        <v>-6.6666666666666666E-2</v>
      </c>
      <c r="V315" s="7">
        <v>-4.9523809523809526E-2</v>
      </c>
      <c r="W315" s="7">
        <v>-0.10285714285714286</v>
      </c>
      <c r="X315" s="4">
        <v>6.2164739539873642E-2</v>
      </c>
      <c r="Y315" s="4">
        <v>-0.08</v>
      </c>
      <c r="Z315" s="7">
        <v>-8.2799999999999999E-2</v>
      </c>
      <c r="AA315" s="7">
        <v>-8.2799999999999999E-2</v>
      </c>
      <c r="AB315" s="4">
        <v>5.0955414012738863E-2</v>
      </c>
      <c r="AC315" s="4">
        <v>6.4761904761904757E-2</v>
      </c>
      <c r="AD315" s="4">
        <v>7.0707070707070711E-3</v>
      </c>
      <c r="AE315" s="4">
        <v>1.2421468372566939</v>
      </c>
      <c r="AF315" s="4">
        <v>1.0772195859250639</v>
      </c>
      <c r="AG315" s="4">
        <v>1.7403265707656259</v>
      </c>
      <c r="AH315" s="4">
        <v>0.35371103621863093</v>
      </c>
      <c r="AI315" s="4">
        <v>6.0606060606060608E-2</v>
      </c>
      <c r="AJ315" s="4">
        <v>4990</v>
      </c>
      <c r="AK315" s="4">
        <v>3930</v>
      </c>
      <c r="AL315" s="4">
        <v>4030</v>
      </c>
      <c r="AM315" s="8">
        <v>-3.0441822778244899E-2</v>
      </c>
    </row>
    <row r="316" spans="1:39" x14ac:dyDescent="0.3">
      <c r="A316" s="4">
        <v>20200325</v>
      </c>
      <c r="B316" s="4" t="s">
        <v>1349</v>
      </c>
      <c r="C316" s="4">
        <v>2000</v>
      </c>
      <c r="D316" s="4">
        <v>2125</v>
      </c>
      <c r="E316" s="4">
        <v>1975</v>
      </c>
      <c r="F316" s="4">
        <v>2095</v>
      </c>
      <c r="G316" s="4">
        <v>225</v>
      </c>
      <c r="H316" s="4">
        <v>745867</v>
      </c>
      <c r="I316" s="4">
        <v>0.12032</v>
      </c>
      <c r="J316" s="4">
        <v>1.1221458411817311</v>
      </c>
      <c r="K316" s="4">
        <v>1.1035996488147499</v>
      </c>
      <c r="L316" s="4">
        <v>1.124530327428878</v>
      </c>
      <c r="M316" s="4">
        <v>0.89683219178082196</v>
      </c>
      <c r="N316" s="4">
        <v>0.66529056843442358</v>
      </c>
      <c r="O316" s="4">
        <v>0.54292193067703276</v>
      </c>
      <c r="P316" s="4">
        <v>0.56104800374924679</v>
      </c>
      <c r="Q316" s="4">
        <v>2100</v>
      </c>
      <c r="R316" s="4">
        <v>2560</v>
      </c>
      <c r="S316" s="4">
        <v>2040</v>
      </c>
      <c r="T316" s="4">
        <v>2350</v>
      </c>
      <c r="U316" s="7">
        <v>2.3866348448687352E-3</v>
      </c>
      <c r="V316" s="7">
        <v>0.22195704057279236</v>
      </c>
      <c r="W316" s="7">
        <v>-2.6252983293556086E-2</v>
      </c>
      <c r="X316" s="4">
        <v>-0.1340107970784376</v>
      </c>
      <c r="Y316" s="4">
        <v>0.1217183770883055</v>
      </c>
      <c r="Z316" s="7">
        <v>3.7200000000000004E-2</v>
      </c>
      <c r="AA316" s="7">
        <v>3.7200000000000004E-2</v>
      </c>
      <c r="AB316" s="4">
        <v>6.9518716577540107E-2</v>
      </c>
      <c r="AC316" s="4">
        <v>1.4319809069212409E-2</v>
      </c>
      <c r="AD316" s="4">
        <v>1.2500000000000001E-2</v>
      </c>
      <c r="AE316" s="4">
        <v>2.1059219145283699</v>
      </c>
      <c r="AF316" s="4">
        <v>0.41094404444971327</v>
      </c>
      <c r="AG316" s="4">
        <v>1.1076945222066641</v>
      </c>
      <c r="AH316" s="4">
        <v>1.5306453492769789</v>
      </c>
      <c r="AI316" s="4">
        <v>4.7500000000000001E-2</v>
      </c>
      <c r="AJ316" s="4">
        <v>3135</v>
      </c>
      <c r="AK316" s="4">
        <v>2040</v>
      </c>
      <c r="AL316" s="4">
        <v>2875</v>
      </c>
      <c r="AM316" s="8">
        <v>5.2622816628226002E-2</v>
      </c>
    </row>
    <row r="317" spans="1:39" x14ac:dyDescent="0.3">
      <c r="A317" s="4">
        <v>20200326</v>
      </c>
      <c r="B317" s="4" t="s">
        <v>1349</v>
      </c>
      <c r="C317" s="4">
        <v>2100</v>
      </c>
      <c r="D317" s="4">
        <v>2560</v>
      </c>
      <c r="E317" s="4">
        <v>2040</v>
      </c>
      <c r="F317" s="4">
        <v>2350</v>
      </c>
      <c r="G317" s="4">
        <v>255</v>
      </c>
      <c r="H317" s="4">
        <v>1518917</v>
      </c>
      <c r="I317" s="4">
        <v>0.12171999999999999</v>
      </c>
      <c r="J317" s="4">
        <v>1.967598271942381</v>
      </c>
      <c r="K317" s="4">
        <v>1.1163895486935871</v>
      </c>
      <c r="L317" s="4">
        <v>1.18149824032177</v>
      </c>
      <c r="M317" s="4">
        <v>1.05333930972658</v>
      </c>
      <c r="N317" s="4">
        <v>0.7657841140529531</v>
      </c>
      <c r="O317" s="4">
        <v>0.61225819058164532</v>
      </c>
      <c r="P317" s="4">
        <v>0.63085837005883538</v>
      </c>
      <c r="Q317" s="4">
        <v>2480</v>
      </c>
      <c r="R317" s="4">
        <v>2675</v>
      </c>
      <c r="S317" s="4">
        <v>2240</v>
      </c>
      <c r="T317" s="4">
        <v>2500</v>
      </c>
      <c r="U317" s="7">
        <v>5.5319148936170209E-2</v>
      </c>
      <c r="V317" s="7">
        <v>0.13829787234042554</v>
      </c>
      <c r="W317" s="7">
        <v>-4.6808510638297871E-2</v>
      </c>
      <c r="X317" s="4">
        <v>-0.12896130346232179</v>
      </c>
      <c r="Y317" s="4">
        <v>6.3829787234042548E-2</v>
      </c>
      <c r="Z317" s="7">
        <v>5.2519148936170212E-2</v>
      </c>
      <c r="AA317" s="7">
        <v>5.2519148936170212E-2</v>
      </c>
      <c r="AB317" s="4">
        <v>2.3866348448687352E-3</v>
      </c>
      <c r="AC317" s="4">
        <v>8.9361702127659579E-2</v>
      </c>
      <c r="AD317" s="4">
        <v>2.8571428571428571E-2</v>
      </c>
      <c r="AE317" s="4">
        <v>2.0364448353392759</v>
      </c>
      <c r="AF317" s="4">
        <v>0.46538738197224871</v>
      </c>
      <c r="AG317" s="4">
        <v>1.29922071792208</v>
      </c>
      <c r="AH317" s="4">
        <v>1.379055397380692</v>
      </c>
      <c r="AI317" s="4">
        <v>0.119047619047619</v>
      </c>
      <c r="AJ317" s="4">
        <v>3135</v>
      </c>
      <c r="AK317" s="4">
        <v>2240</v>
      </c>
      <c r="AL317" s="4">
        <v>2925</v>
      </c>
      <c r="AM317" s="8">
        <v>2.1614460980046799E-2</v>
      </c>
    </row>
    <row r="318" spans="1:39" x14ac:dyDescent="0.3">
      <c r="A318" s="4">
        <v>20200330</v>
      </c>
      <c r="B318" s="4" t="s">
        <v>1349</v>
      </c>
      <c r="C318" s="4">
        <v>2420</v>
      </c>
      <c r="D318" s="4">
        <v>2745</v>
      </c>
      <c r="E318" s="4">
        <v>2375</v>
      </c>
      <c r="F318" s="4">
        <v>2700</v>
      </c>
      <c r="G318" s="4">
        <v>200</v>
      </c>
      <c r="H318" s="4">
        <v>848700</v>
      </c>
      <c r="I318" s="4">
        <v>0.08</v>
      </c>
      <c r="J318" s="4">
        <v>1.0047270828819941</v>
      </c>
      <c r="K318" s="4">
        <v>1.072847682119205</v>
      </c>
      <c r="L318" s="4">
        <v>1.1723838471558841</v>
      </c>
      <c r="M318" s="4">
        <v>1.235697940503433</v>
      </c>
      <c r="N318" s="4">
        <v>0.91844544604133005</v>
      </c>
      <c r="O318" s="4">
        <v>0.71069775603764063</v>
      </c>
      <c r="P318" s="4">
        <v>0.72789360172537743</v>
      </c>
      <c r="Q318" s="4">
        <v>2750</v>
      </c>
      <c r="R318" s="4">
        <v>2955</v>
      </c>
      <c r="S318" s="4">
        <v>2740</v>
      </c>
      <c r="T318" s="4">
        <v>2920</v>
      </c>
      <c r="U318" s="7">
        <v>1.8518518518518517E-2</v>
      </c>
      <c r="V318" s="7">
        <v>9.4444444444444442E-2</v>
      </c>
      <c r="W318" s="7">
        <v>1.4814814814814815E-2</v>
      </c>
      <c r="X318" s="4">
        <v>-0.1044306488646994</v>
      </c>
      <c r="Y318" s="4">
        <v>8.1481481481481488E-2</v>
      </c>
      <c r="Z318" s="7">
        <v>3.7200000000000004E-2</v>
      </c>
      <c r="AA318" s="7">
        <v>1.5718518518518517E-2</v>
      </c>
      <c r="AB318" s="4">
        <v>0</v>
      </c>
      <c r="AC318" s="4">
        <v>1.666666666666667E-2</v>
      </c>
      <c r="AD318" s="4">
        <v>1.859504132231405E-2</v>
      </c>
      <c r="AE318" s="4">
        <v>0.74330721350442153</v>
      </c>
      <c r="AF318" s="4">
        <v>0.54868629615511622</v>
      </c>
      <c r="AG318" s="4">
        <v>1.57695966563671</v>
      </c>
      <c r="AH318" s="4">
        <v>1.18840341074345</v>
      </c>
      <c r="AI318" s="4">
        <v>0.11570247933884301</v>
      </c>
      <c r="AJ318" s="4">
        <v>3135</v>
      </c>
      <c r="AK318" s="4">
        <v>2740</v>
      </c>
      <c r="AL318" s="4">
        <v>3105</v>
      </c>
      <c r="AM318" s="8">
        <v>3.6876233674704197E-2</v>
      </c>
    </row>
    <row r="319" spans="1:39" x14ac:dyDescent="0.3">
      <c r="A319" s="4">
        <v>20200331</v>
      </c>
      <c r="B319" s="4" t="s">
        <v>1349</v>
      </c>
      <c r="C319" s="4">
        <v>2750</v>
      </c>
      <c r="D319" s="4">
        <v>2955</v>
      </c>
      <c r="E319" s="4">
        <v>2740</v>
      </c>
      <c r="F319" s="4">
        <v>2920</v>
      </c>
      <c r="G319" s="4">
        <v>220</v>
      </c>
      <c r="H319" s="4">
        <v>688739</v>
      </c>
      <c r="I319" s="4">
        <v>8.1479999999999997E-2</v>
      </c>
      <c r="J319" s="4">
        <v>0.82791190131397008</v>
      </c>
      <c r="K319" s="4">
        <v>1.0788177339901479</v>
      </c>
      <c r="L319" s="4">
        <v>1.1619578193394351</v>
      </c>
      <c r="M319" s="4">
        <v>1.3197740112994349</v>
      </c>
      <c r="N319" s="4">
        <v>1.01213171577123</v>
      </c>
      <c r="O319" s="4">
        <v>0.77175517036319186</v>
      </c>
      <c r="P319" s="4">
        <v>0.78822166484832812</v>
      </c>
      <c r="Q319" s="4">
        <v>2925</v>
      </c>
      <c r="R319" s="4">
        <v>3135</v>
      </c>
      <c r="S319" s="4">
        <v>2775</v>
      </c>
      <c r="T319" s="4">
        <v>2875</v>
      </c>
      <c r="U319" s="7">
        <v>1.7123287671232876E-3</v>
      </c>
      <c r="V319" s="7">
        <v>7.3630136986301373E-2</v>
      </c>
      <c r="W319" s="7">
        <v>-4.965753424657534E-2</v>
      </c>
      <c r="X319" s="4">
        <v>-9.150779896013847E-2</v>
      </c>
      <c r="Y319" s="4">
        <v>-1.541095890410959E-2</v>
      </c>
      <c r="Z319" s="7">
        <v>3.7200000000000004E-2</v>
      </c>
      <c r="AA319" s="7">
        <v>3.7200000000000004E-2</v>
      </c>
      <c r="AB319" s="4">
        <v>1.8518518518518521E-2</v>
      </c>
      <c r="AC319" s="4">
        <v>1.198630136986301E-2</v>
      </c>
      <c r="AD319" s="4">
        <v>3.6363636363636359E-3</v>
      </c>
      <c r="AE319" s="4">
        <v>0.81152232826676107</v>
      </c>
      <c r="AF319" s="4">
        <v>0.60266228206536887</v>
      </c>
      <c r="AG319" s="4">
        <v>1.7218686691504379</v>
      </c>
      <c r="AH319" s="4">
        <v>1.078539721628992</v>
      </c>
      <c r="AI319" s="4">
        <v>6.1818181818181821E-2</v>
      </c>
      <c r="AJ319" s="4">
        <v>3240</v>
      </c>
      <c r="AK319" s="4">
        <v>2775</v>
      </c>
      <c r="AL319" s="4">
        <v>3090</v>
      </c>
      <c r="AM319" s="8">
        <v>4.9731601842240299E-2</v>
      </c>
    </row>
    <row r="320" spans="1:39" x14ac:dyDescent="0.3">
      <c r="A320" s="4">
        <v>20200604</v>
      </c>
      <c r="B320" s="4" t="s">
        <v>1349</v>
      </c>
      <c r="C320" s="4">
        <v>3380</v>
      </c>
      <c r="D320" s="4">
        <v>3700</v>
      </c>
      <c r="E320" s="4">
        <v>3340</v>
      </c>
      <c r="F320" s="4">
        <v>3630</v>
      </c>
      <c r="G320" s="4">
        <v>275</v>
      </c>
      <c r="H320" s="4">
        <v>2935791</v>
      </c>
      <c r="I320" s="4">
        <v>8.1970000000000001E-2</v>
      </c>
      <c r="J320" s="4">
        <v>4.1004316933418563</v>
      </c>
      <c r="K320" s="4">
        <v>1.0562560620756549</v>
      </c>
      <c r="L320" s="4">
        <v>1.088129496402878</v>
      </c>
      <c r="M320" s="4">
        <v>1.1030082041932541</v>
      </c>
      <c r="N320" s="4">
        <v>1.104182509505703</v>
      </c>
      <c r="O320" s="4">
        <v>1.1773291170031619</v>
      </c>
      <c r="P320" s="4">
        <v>1.0218156228008439</v>
      </c>
      <c r="Q320" s="4">
        <v>3555</v>
      </c>
      <c r="R320" s="4">
        <v>3590</v>
      </c>
      <c r="S320" s="4">
        <v>3455</v>
      </c>
      <c r="T320" s="4">
        <v>3490</v>
      </c>
      <c r="U320" s="7">
        <v>-2.0661157024793389E-2</v>
      </c>
      <c r="V320" s="7">
        <v>-1.1019283746556474E-2</v>
      </c>
      <c r="W320" s="7">
        <v>-4.8209366391184574E-2</v>
      </c>
      <c r="X320" s="4">
        <v>3.0418250950571719E-3</v>
      </c>
      <c r="Y320" s="4">
        <v>-3.8567493112947659E-2</v>
      </c>
      <c r="Z320" s="7">
        <v>-4.1367493112947656E-2</v>
      </c>
      <c r="AA320" s="7">
        <v>-4.1367493112947656E-2</v>
      </c>
      <c r="AB320" s="4">
        <v>7.4515648286140089E-3</v>
      </c>
      <c r="AC320" s="4">
        <v>1.928374655647383E-2</v>
      </c>
      <c r="AD320" s="4">
        <v>1.183431952662722E-2</v>
      </c>
      <c r="AE320" s="4">
        <v>6.8406727451085478</v>
      </c>
      <c r="AF320" s="4">
        <v>1.046451751690217</v>
      </c>
      <c r="AG320" s="4">
        <v>1.1613021385612701</v>
      </c>
      <c r="AH320" s="4">
        <v>9.4507881339444988E-2</v>
      </c>
      <c r="AI320" s="4">
        <v>7.3964497041420121E-2</v>
      </c>
      <c r="AJ320" s="4">
        <v>3625</v>
      </c>
      <c r="AK320" s="4">
        <v>3275</v>
      </c>
      <c r="AL320" s="4">
        <v>3305</v>
      </c>
      <c r="AM320" s="8">
        <v>6.3850555399066998E-3</v>
      </c>
    </row>
    <row r="321" spans="1:39" x14ac:dyDescent="0.3">
      <c r="A321" s="4">
        <v>20200219</v>
      </c>
      <c r="B321" s="4" t="s">
        <v>1350</v>
      </c>
      <c r="C321" s="4">
        <v>9490</v>
      </c>
      <c r="D321" s="4">
        <v>11250</v>
      </c>
      <c r="E321" s="4">
        <v>9430</v>
      </c>
      <c r="F321" s="4">
        <v>10500</v>
      </c>
      <c r="G321" s="4">
        <v>920</v>
      </c>
      <c r="H321" s="4">
        <v>6120295</v>
      </c>
      <c r="I321" s="4">
        <v>9.6030000000000004E-2</v>
      </c>
      <c r="J321" s="4">
        <v>4.8843642596051753</v>
      </c>
      <c r="K321" s="4">
        <v>1.072522982635342</v>
      </c>
      <c r="L321" s="4">
        <v>1.0928393005828481</v>
      </c>
      <c r="M321" s="4">
        <v>1.0934083099031551</v>
      </c>
      <c r="N321" s="4">
        <v>1.009712472353111</v>
      </c>
      <c r="O321" s="4">
        <v>1.1594949755217729</v>
      </c>
      <c r="P321" s="4">
        <v>1.240535990312005</v>
      </c>
      <c r="Q321" s="4">
        <v>10650</v>
      </c>
      <c r="R321" s="4">
        <v>11350</v>
      </c>
      <c r="S321" s="4">
        <v>9920</v>
      </c>
      <c r="T321" s="4">
        <v>9990</v>
      </c>
      <c r="U321" s="7">
        <v>1.4285714285714285E-2</v>
      </c>
      <c r="V321" s="7">
        <v>8.0952380952380956E-2</v>
      </c>
      <c r="W321" s="7">
        <v>-5.5238095238095239E-2</v>
      </c>
      <c r="X321" s="4">
        <v>1.192422348302739E-2</v>
      </c>
      <c r="Y321" s="4">
        <v>-4.8571428571428571E-2</v>
      </c>
      <c r="Z321" s="7">
        <v>3.7200000000000004E-2</v>
      </c>
      <c r="AA321" s="7">
        <v>3.7200000000000004E-2</v>
      </c>
      <c r="AB321" s="4">
        <v>0</v>
      </c>
      <c r="AC321" s="4">
        <v>7.1428571428571425E-2</v>
      </c>
      <c r="AD321" s="4">
        <v>6.3224446786090622E-3</v>
      </c>
      <c r="AE321" s="4">
        <v>3.5117577967880438</v>
      </c>
      <c r="AF321" s="4">
        <v>0.84878081129701666</v>
      </c>
      <c r="AG321" s="4">
        <v>1.4210988859642459</v>
      </c>
      <c r="AH321" s="4">
        <v>0.47447967118449702</v>
      </c>
      <c r="AI321" s="4">
        <v>0.1064278187565859</v>
      </c>
      <c r="AJ321" s="4">
        <v>11350</v>
      </c>
      <c r="AK321" s="4">
        <v>8460</v>
      </c>
      <c r="AL321" s="4">
        <v>8670</v>
      </c>
      <c r="AM321" s="8">
        <v>2.7235985687212999E-3</v>
      </c>
    </row>
    <row r="322" spans="1:39" x14ac:dyDescent="0.3">
      <c r="A322" s="4">
        <v>20190920</v>
      </c>
      <c r="B322" s="4" t="s">
        <v>1351</v>
      </c>
      <c r="C322" s="4">
        <v>2375</v>
      </c>
      <c r="D322" s="4">
        <v>2675</v>
      </c>
      <c r="E322" s="4">
        <v>2355</v>
      </c>
      <c r="F322" s="4">
        <v>2510</v>
      </c>
      <c r="G322" s="4">
        <v>190</v>
      </c>
      <c r="H322" s="4">
        <v>13901485</v>
      </c>
      <c r="I322" s="4">
        <v>8.1900000000000001E-2</v>
      </c>
      <c r="J322" s="4">
        <v>6.0249159570666144</v>
      </c>
      <c r="K322" s="4">
        <v>1.0531468531468531</v>
      </c>
      <c r="L322" s="4">
        <v>1.062209056284384</v>
      </c>
      <c r="M322" s="4">
        <v>1.062433862433863</v>
      </c>
      <c r="N322" s="4">
        <v>1.1389676687464549</v>
      </c>
      <c r="O322" s="4">
        <v>1.153139356814701</v>
      </c>
      <c r="P322" s="4">
        <v>1.1047940432087451</v>
      </c>
      <c r="Q322" s="4">
        <v>2500</v>
      </c>
      <c r="R322" s="4">
        <v>2530</v>
      </c>
      <c r="S322" s="4">
        <v>2425</v>
      </c>
      <c r="T322" s="4">
        <v>2470</v>
      </c>
      <c r="U322" s="7">
        <v>-3.9840637450199202E-3</v>
      </c>
      <c r="V322" s="7">
        <v>7.9681274900398405E-3</v>
      </c>
      <c r="W322" s="7">
        <v>-3.386454183266932E-2</v>
      </c>
      <c r="X322" s="4">
        <v>3.7549631310266403E-2</v>
      </c>
      <c r="Y322" s="4">
        <v>-1.5936254980079681E-2</v>
      </c>
      <c r="Z322" s="7">
        <v>-1.8736254980079681E-2</v>
      </c>
      <c r="AA322" s="7">
        <v>-1.8736254980079681E-2</v>
      </c>
      <c r="AB322" s="4">
        <v>2.370689655172414E-2</v>
      </c>
      <c r="AC322" s="4">
        <v>6.5737051792828682E-2</v>
      </c>
      <c r="AD322" s="4">
        <v>8.4210526315789472E-3</v>
      </c>
      <c r="AE322" s="4">
        <v>22.87662587711792</v>
      </c>
      <c r="AF322" s="4">
        <v>0.9964350484173119</v>
      </c>
      <c r="AG322" s="4">
        <v>1.4943263600312211</v>
      </c>
      <c r="AH322" s="4">
        <v>0.33437984745318838</v>
      </c>
      <c r="AI322" s="4">
        <v>5.6842105263157902E-2</v>
      </c>
      <c r="AJ322" s="4">
        <v>2560</v>
      </c>
      <c r="AK322" s="4">
        <v>2245</v>
      </c>
      <c r="AL322" s="4">
        <v>2265</v>
      </c>
      <c r="AM322" s="8">
        <v>5.2035741376745496E-3</v>
      </c>
    </row>
    <row r="323" spans="1:39" x14ac:dyDescent="0.3">
      <c r="A323" s="4">
        <v>20200406</v>
      </c>
      <c r="B323" s="4" t="s">
        <v>1351</v>
      </c>
      <c r="C323" s="4">
        <v>1210</v>
      </c>
      <c r="D323" s="4">
        <v>1285</v>
      </c>
      <c r="E323" s="4">
        <v>1205</v>
      </c>
      <c r="F323" s="4">
        <v>1285</v>
      </c>
      <c r="G323" s="4">
        <v>90</v>
      </c>
      <c r="H323" s="4">
        <v>378506</v>
      </c>
      <c r="I323" s="4">
        <v>7.5310000000000002E-2</v>
      </c>
      <c r="J323" s="4">
        <v>0.62943832209203687</v>
      </c>
      <c r="K323" s="4">
        <v>1.050408719346049</v>
      </c>
      <c r="L323" s="4">
        <v>1.0699417152373021</v>
      </c>
      <c r="M323" s="4">
        <v>1.160375654686653</v>
      </c>
      <c r="N323" s="4">
        <v>1.1433910219335319</v>
      </c>
      <c r="O323" s="4">
        <v>0.77716290181136405</v>
      </c>
      <c r="P323" s="4">
        <v>0.678288180102667</v>
      </c>
      <c r="Q323" s="4">
        <v>1335</v>
      </c>
      <c r="R323" s="4">
        <v>1350</v>
      </c>
      <c r="S323" s="4">
        <v>1250</v>
      </c>
      <c r="T323" s="4">
        <v>1320</v>
      </c>
      <c r="U323" s="7">
        <v>3.8910505836575876E-2</v>
      </c>
      <c r="V323" s="7">
        <v>5.0583657587548639E-2</v>
      </c>
      <c r="W323" s="7">
        <v>-2.7237354085603113E-2</v>
      </c>
      <c r="X323" s="4">
        <v>-8.3641055300974335E-2</v>
      </c>
      <c r="Y323" s="4">
        <v>2.723735408560311E-2</v>
      </c>
      <c r="Z323" s="7">
        <v>3.7200000000000004E-2</v>
      </c>
      <c r="AA323" s="7">
        <v>3.6110505836575879E-2</v>
      </c>
      <c r="AB323" s="4">
        <v>0</v>
      </c>
      <c r="AC323" s="4">
        <v>0</v>
      </c>
      <c r="AD323" s="4">
        <v>4.1322314049586778E-3</v>
      </c>
      <c r="AE323" s="4">
        <v>1.122147611212404</v>
      </c>
      <c r="AF323" s="4">
        <v>0.69050819527210261</v>
      </c>
      <c r="AG323" s="4">
        <v>1.707599346421665</v>
      </c>
      <c r="AH323" s="4">
        <v>0.8625912703111196</v>
      </c>
      <c r="AI323" s="4">
        <v>6.1983471074380167E-2</v>
      </c>
      <c r="AJ323" s="4">
        <v>1380</v>
      </c>
      <c r="AK323" s="4">
        <v>1250</v>
      </c>
      <c r="AL323" s="4">
        <v>1325</v>
      </c>
      <c r="AM323" s="8">
        <v>4.2233119609059101E-2</v>
      </c>
    </row>
    <row r="324" spans="1:39" x14ac:dyDescent="0.3">
      <c r="A324" s="4">
        <v>20200506</v>
      </c>
      <c r="B324" s="4" t="s">
        <v>1351</v>
      </c>
      <c r="C324" s="4">
        <v>1430</v>
      </c>
      <c r="D324" s="4">
        <v>1620</v>
      </c>
      <c r="E324" s="4">
        <v>1430</v>
      </c>
      <c r="F324" s="4">
        <v>1590</v>
      </c>
      <c r="G324" s="4">
        <v>195</v>
      </c>
      <c r="H324" s="4">
        <v>5552694</v>
      </c>
      <c r="I324" s="4">
        <v>0.13977999999999999</v>
      </c>
      <c r="J324" s="4">
        <v>6.7300886934702913</v>
      </c>
      <c r="K324" s="4">
        <v>1.0890410958904111</v>
      </c>
      <c r="L324" s="4">
        <v>1.108786610878661</v>
      </c>
      <c r="M324" s="4">
        <v>1.117750439367311</v>
      </c>
      <c r="N324" s="4">
        <v>1.1565739225313689</v>
      </c>
      <c r="O324" s="4">
        <v>1.0944508816409879</v>
      </c>
      <c r="P324" s="4">
        <v>0.89988539195479822</v>
      </c>
      <c r="Q324" s="4">
        <v>1615</v>
      </c>
      <c r="R324" s="4">
        <v>1615</v>
      </c>
      <c r="S324" s="4">
        <v>1540</v>
      </c>
      <c r="T324" s="4">
        <v>1545</v>
      </c>
      <c r="U324" s="7">
        <v>1.5723270440251572E-2</v>
      </c>
      <c r="V324" s="7">
        <v>1.5723270440251572E-2</v>
      </c>
      <c r="W324" s="7">
        <v>-3.1446540880503145E-2</v>
      </c>
      <c r="X324" s="4">
        <v>4.1825786506637569E-2</v>
      </c>
      <c r="Y324" s="4">
        <v>-2.8301886792452831E-2</v>
      </c>
      <c r="Z324" s="7">
        <v>-3.1101886792452831E-2</v>
      </c>
      <c r="AA324" s="7">
        <v>1.2923270440251572E-2</v>
      </c>
      <c r="AB324" s="4">
        <v>2.5089605734767029E-2</v>
      </c>
      <c r="AC324" s="4">
        <v>1.886792452830189E-2</v>
      </c>
      <c r="AD324" s="4">
        <v>0</v>
      </c>
      <c r="AE324" s="4">
        <v>22.197635000079948</v>
      </c>
      <c r="AF324" s="4">
        <v>0.99691867780133103</v>
      </c>
      <c r="AG324" s="4">
        <v>1.7155455294492079</v>
      </c>
      <c r="AH324" s="4">
        <v>0.42018588505480342</v>
      </c>
      <c r="AI324" s="4">
        <v>0.1118881118881119</v>
      </c>
      <c r="AJ324" s="4">
        <v>1620</v>
      </c>
      <c r="AK324" s="4">
        <v>1485</v>
      </c>
      <c r="AL324" s="4">
        <v>1520</v>
      </c>
      <c r="AM324" s="8">
        <v>2.56889581686944E-2</v>
      </c>
    </row>
    <row r="325" spans="1:39" x14ac:dyDescent="0.3">
      <c r="A325" s="4">
        <v>20200910</v>
      </c>
      <c r="B325" s="4" t="s">
        <v>1351</v>
      </c>
      <c r="C325" s="4">
        <v>1660</v>
      </c>
      <c r="D325" s="4">
        <v>1840</v>
      </c>
      <c r="E325" s="4">
        <v>1660</v>
      </c>
      <c r="F325" s="4">
        <v>1795</v>
      </c>
      <c r="G325" s="4">
        <v>145</v>
      </c>
      <c r="H325" s="4">
        <v>4854963</v>
      </c>
      <c r="I325" s="4">
        <v>8.788E-2</v>
      </c>
      <c r="J325" s="4">
        <v>5.7022507442639094</v>
      </c>
      <c r="K325" s="4">
        <v>1.050731707317073</v>
      </c>
      <c r="L325" s="4">
        <v>1.0583726415094341</v>
      </c>
      <c r="M325" s="4">
        <v>1.075172207247679</v>
      </c>
      <c r="N325" s="4">
        <v>1.1168144345932489</v>
      </c>
      <c r="O325" s="4">
        <v>1.1308867538194991</v>
      </c>
      <c r="P325" s="4">
        <v>1.192519349373844</v>
      </c>
      <c r="Q325" s="4">
        <v>1790</v>
      </c>
      <c r="R325" s="4">
        <v>1805</v>
      </c>
      <c r="S325" s="4">
        <v>1750</v>
      </c>
      <c r="T325" s="4">
        <v>1770</v>
      </c>
      <c r="U325" s="7">
        <v>-2.7855153203342618E-3</v>
      </c>
      <c r="V325" s="7">
        <v>5.5710306406685237E-3</v>
      </c>
      <c r="W325" s="7">
        <v>-2.5069637883008356E-2</v>
      </c>
      <c r="X325" s="4">
        <v>1.1354798568984571E-2</v>
      </c>
      <c r="Y325" s="4">
        <v>-1.3927576601671311E-2</v>
      </c>
      <c r="Z325" s="7">
        <v>-1.6727576601671311E-2</v>
      </c>
      <c r="AA325" s="7">
        <v>-1.6727576601671311E-2</v>
      </c>
      <c r="AB325" s="4">
        <v>0</v>
      </c>
      <c r="AC325" s="4">
        <v>2.506963788300836E-2</v>
      </c>
      <c r="AD325" s="4">
        <v>0</v>
      </c>
      <c r="AE325" s="4">
        <v>18.443945932803501</v>
      </c>
      <c r="AF325" s="4">
        <v>1.030843254060043</v>
      </c>
      <c r="AG325" s="4">
        <v>1.210079343584052</v>
      </c>
      <c r="AH325" s="4">
        <v>0.14368749697506369</v>
      </c>
      <c r="AI325" s="4">
        <v>8.1325301204819275E-2</v>
      </c>
      <c r="AJ325" s="4">
        <v>1815</v>
      </c>
      <c r="AK325" s="4">
        <v>1700</v>
      </c>
      <c r="AL325" s="4">
        <v>1730</v>
      </c>
      <c r="AM325" s="8">
        <v>1.7056367822480802E-2</v>
      </c>
    </row>
    <row r="326" spans="1:39" x14ac:dyDescent="0.3">
      <c r="A326" s="4">
        <v>20200409</v>
      </c>
      <c r="B326" s="4" t="s">
        <v>1352</v>
      </c>
      <c r="C326" s="4">
        <v>1690</v>
      </c>
      <c r="D326" s="4">
        <v>1870</v>
      </c>
      <c r="E326" s="4">
        <v>1670</v>
      </c>
      <c r="F326" s="4">
        <v>1870</v>
      </c>
      <c r="G326" s="4">
        <v>210</v>
      </c>
      <c r="H326" s="4">
        <v>2952775</v>
      </c>
      <c r="I326" s="4">
        <v>0.12651000000000001</v>
      </c>
      <c r="J326" s="4">
        <v>2.8674291262298079</v>
      </c>
      <c r="K326" s="4">
        <v>1.0747126436781611</v>
      </c>
      <c r="L326" s="4">
        <v>1.1065088757396451</v>
      </c>
      <c r="M326" s="4">
        <v>1.128545564272782</v>
      </c>
      <c r="N326" s="4">
        <v>1.1764705882352939</v>
      </c>
      <c r="O326" s="4">
        <v>1.064869738527974</v>
      </c>
      <c r="P326" s="4">
        <v>0.92370387140593169</v>
      </c>
      <c r="Q326" s="4">
        <v>1875</v>
      </c>
      <c r="R326" s="4">
        <v>2000</v>
      </c>
      <c r="S326" s="4">
        <v>1785</v>
      </c>
      <c r="T326" s="4">
        <v>1805</v>
      </c>
      <c r="U326" s="7">
        <v>2.6737967914438501E-3</v>
      </c>
      <c r="V326" s="7">
        <v>6.9518716577540107E-2</v>
      </c>
      <c r="W326" s="7">
        <v>-4.5454545454545456E-2</v>
      </c>
      <c r="X326" s="4">
        <v>7.706826045926392E-3</v>
      </c>
      <c r="Y326" s="4">
        <v>-3.4759358288770047E-2</v>
      </c>
      <c r="Z326" s="7">
        <v>3.7200000000000004E-2</v>
      </c>
      <c r="AA326" s="7">
        <v>3.7200000000000004E-2</v>
      </c>
      <c r="AB326" s="4">
        <v>0</v>
      </c>
      <c r="AC326" s="4">
        <v>0</v>
      </c>
      <c r="AD326" s="4">
        <v>1.183431952662722E-2</v>
      </c>
      <c r="AE326" s="4">
        <v>6.2801215709795013</v>
      </c>
      <c r="AF326" s="4">
        <v>1.0460552599907149</v>
      </c>
      <c r="AG326" s="4">
        <v>1.2840482774102691</v>
      </c>
      <c r="AH326" s="4">
        <v>0.17718552311047131</v>
      </c>
      <c r="AI326" s="4">
        <v>0.106508875739645</v>
      </c>
      <c r="AJ326" s="4">
        <v>2000</v>
      </c>
      <c r="AK326" s="4">
        <v>1650</v>
      </c>
      <c r="AL326" s="4">
        <v>1875</v>
      </c>
      <c r="AM326" s="8">
        <v>1.4126479329216001E-2</v>
      </c>
    </row>
    <row r="327" spans="1:39" x14ac:dyDescent="0.3">
      <c r="A327" s="4">
        <v>20190812</v>
      </c>
      <c r="B327" s="4" t="s">
        <v>1353</v>
      </c>
      <c r="C327" s="4">
        <v>2995</v>
      </c>
      <c r="D327" s="4">
        <v>3470</v>
      </c>
      <c r="E327" s="4">
        <v>2940</v>
      </c>
      <c r="F327" s="4">
        <v>3200</v>
      </c>
      <c r="G327" s="4">
        <v>210</v>
      </c>
      <c r="H327" s="4">
        <v>7203528</v>
      </c>
      <c r="I327" s="4">
        <v>7.0230000000000001E-2</v>
      </c>
      <c r="J327" s="4">
        <v>4.4530494569384036</v>
      </c>
      <c r="K327" s="4">
        <v>1.045182362547632</v>
      </c>
      <c r="L327" s="4">
        <v>1.0749076251259659</v>
      </c>
      <c r="M327" s="4">
        <v>1.0389610389610391</v>
      </c>
      <c r="N327" s="4">
        <v>0.95018929552371767</v>
      </c>
      <c r="O327" s="4">
        <v>0.97989180361335104</v>
      </c>
      <c r="P327" s="4">
        <v>1.040185283003535</v>
      </c>
      <c r="Q327" s="4">
        <v>3180</v>
      </c>
      <c r="R327" s="4">
        <v>3450</v>
      </c>
      <c r="S327" s="4">
        <v>3110</v>
      </c>
      <c r="T327" s="4">
        <v>3315</v>
      </c>
      <c r="U327" s="7">
        <v>-6.2500000000000003E-3</v>
      </c>
      <c r="V327" s="7">
        <v>7.8125E-2</v>
      </c>
      <c r="W327" s="7">
        <v>-2.8125000000000001E-2</v>
      </c>
      <c r="X327" s="4">
        <v>-4.8400267240739508E-2</v>
      </c>
      <c r="Y327" s="4">
        <v>3.5937499999999997E-2</v>
      </c>
      <c r="Z327" s="7">
        <v>3.7200000000000004E-2</v>
      </c>
      <c r="AA327" s="7">
        <v>3.7200000000000004E-2</v>
      </c>
      <c r="AB327" s="4">
        <v>0</v>
      </c>
      <c r="AC327" s="4">
        <v>8.4375000000000006E-2</v>
      </c>
      <c r="AD327" s="4">
        <v>1.8363939899833051E-2</v>
      </c>
      <c r="AE327" s="4">
        <v>20.035512240708911</v>
      </c>
      <c r="AF327" s="4">
        <v>0.77195908090596776</v>
      </c>
      <c r="AG327" s="4">
        <v>1.109941088391972</v>
      </c>
      <c r="AH327" s="4">
        <v>0.39445673182397478</v>
      </c>
      <c r="AI327" s="4">
        <v>6.8447412353923209E-2</v>
      </c>
      <c r="AJ327" s="4">
        <v>3515</v>
      </c>
      <c r="AK327" s="4">
        <v>3110</v>
      </c>
      <c r="AL327" s="4">
        <v>3200</v>
      </c>
      <c r="AM327" s="8">
        <v>6.9995258539467704E-3</v>
      </c>
    </row>
    <row r="328" spans="1:39" x14ac:dyDescent="0.3">
      <c r="A328" s="4">
        <v>20200113</v>
      </c>
      <c r="B328" s="4" t="s">
        <v>1353</v>
      </c>
      <c r="C328" s="4">
        <v>2720</v>
      </c>
      <c r="D328" s="4">
        <v>3255</v>
      </c>
      <c r="E328" s="4">
        <v>2565</v>
      </c>
      <c r="F328" s="4">
        <v>2965</v>
      </c>
      <c r="G328" s="4">
        <v>295</v>
      </c>
      <c r="H328" s="4">
        <v>14665202</v>
      </c>
      <c r="I328" s="4">
        <v>0.11049</v>
      </c>
      <c r="J328" s="4">
        <v>4.6941781085882086</v>
      </c>
      <c r="K328" s="4">
        <v>1.0920810313075511</v>
      </c>
      <c r="L328" s="4">
        <v>1.130816170861938</v>
      </c>
      <c r="M328" s="4">
        <v>1.1371045062320231</v>
      </c>
      <c r="N328" s="4">
        <v>1.143904320987654</v>
      </c>
      <c r="O328" s="4">
        <v>1.0539411712432241</v>
      </c>
      <c r="P328" s="4">
        <v>0.97622542630979647</v>
      </c>
      <c r="Q328" s="4">
        <v>2965</v>
      </c>
      <c r="R328" s="4">
        <v>3100</v>
      </c>
      <c r="S328" s="4">
        <v>2920</v>
      </c>
      <c r="T328" s="4">
        <v>2970</v>
      </c>
      <c r="U328" s="7">
        <v>0</v>
      </c>
      <c r="V328" s="7">
        <v>4.5531197301854974E-2</v>
      </c>
      <c r="W328" s="7">
        <v>-1.5177065767284991E-2</v>
      </c>
      <c r="X328" s="4">
        <v>4.9189814814814816E-3</v>
      </c>
      <c r="Y328" s="4">
        <v>1.686340640809443E-3</v>
      </c>
      <c r="Z328" s="7">
        <v>3.7200000000000004E-2</v>
      </c>
      <c r="AA328" s="7">
        <v>3.7200000000000004E-2</v>
      </c>
      <c r="AB328" s="4">
        <v>0</v>
      </c>
      <c r="AC328" s="4">
        <v>9.7807757166947729E-2</v>
      </c>
      <c r="AD328" s="4">
        <v>5.6985294117647058E-2</v>
      </c>
      <c r="AE328" s="4">
        <v>3.2988090484872141</v>
      </c>
      <c r="AF328" s="4">
        <v>1.06051700297748</v>
      </c>
      <c r="AG328" s="4">
        <v>1.229851344334687</v>
      </c>
      <c r="AH328" s="4">
        <v>0.1298299192101072</v>
      </c>
      <c r="AI328" s="4">
        <v>9.0073529411764705E-2</v>
      </c>
      <c r="AJ328" s="4">
        <v>3100</v>
      </c>
      <c r="AK328" s="4">
        <v>2710</v>
      </c>
      <c r="AL328" s="4">
        <v>2805</v>
      </c>
      <c r="AM328" s="8">
        <v>9.1972130918329502E-3</v>
      </c>
    </row>
    <row r="329" spans="1:39" x14ac:dyDescent="0.3">
      <c r="A329" s="4">
        <v>20200324</v>
      </c>
      <c r="B329" s="4" t="s">
        <v>1353</v>
      </c>
      <c r="C329" s="4">
        <v>1415</v>
      </c>
      <c r="D329" s="4">
        <v>1490</v>
      </c>
      <c r="E329" s="4">
        <v>1400</v>
      </c>
      <c r="F329" s="4">
        <v>1490</v>
      </c>
      <c r="G329" s="4">
        <v>110</v>
      </c>
      <c r="H329" s="4">
        <v>289418</v>
      </c>
      <c r="I329" s="4">
        <v>7.9710000000000003E-2</v>
      </c>
      <c r="J329" s="4">
        <v>0.47041678545550081</v>
      </c>
      <c r="K329" s="4">
        <v>1.032332563510393</v>
      </c>
      <c r="L329" s="4">
        <v>1.0658082975679539</v>
      </c>
      <c r="M329" s="4">
        <v>0.9433364988920544</v>
      </c>
      <c r="N329" s="4">
        <v>0.76744784960082413</v>
      </c>
      <c r="O329" s="4">
        <v>0.6187921785776086</v>
      </c>
      <c r="P329" s="4">
        <v>0.56210506460435727</v>
      </c>
      <c r="Q329" s="4">
        <v>1500</v>
      </c>
      <c r="R329" s="4">
        <v>1620</v>
      </c>
      <c r="S329" s="4">
        <v>1500</v>
      </c>
      <c r="T329" s="4">
        <v>1555</v>
      </c>
      <c r="U329" s="7">
        <v>6.7114093959731542E-3</v>
      </c>
      <c r="V329" s="7">
        <v>8.7248322147651006E-2</v>
      </c>
      <c r="W329" s="7">
        <v>6.7114093959731542E-3</v>
      </c>
      <c r="X329" s="4">
        <v>-0.1121555498326034</v>
      </c>
      <c r="Y329" s="4">
        <v>4.3624161073825503E-2</v>
      </c>
      <c r="Z329" s="7">
        <v>3.7200000000000004E-2</v>
      </c>
      <c r="AA329" s="7">
        <v>3.7200000000000004E-2</v>
      </c>
      <c r="AB329" s="4">
        <v>0</v>
      </c>
      <c r="AC329" s="4">
        <v>0</v>
      </c>
      <c r="AD329" s="4">
        <v>1.0600706713780919E-2</v>
      </c>
      <c r="AE329" s="4">
        <v>0.8695618209787519</v>
      </c>
      <c r="AF329" s="4">
        <v>0.49981717101605588</v>
      </c>
      <c r="AG329" s="4">
        <v>1.113122694537569</v>
      </c>
      <c r="AH329" s="4">
        <v>1.102358021476314</v>
      </c>
      <c r="AI329" s="4">
        <v>5.3003533568904602E-2</v>
      </c>
      <c r="AJ329" s="4">
        <v>1740</v>
      </c>
      <c r="AK329" s="4">
        <v>1500</v>
      </c>
      <c r="AL329" s="4">
        <v>1660</v>
      </c>
      <c r="AM329" s="8">
        <v>8.2567153062924503E-2</v>
      </c>
    </row>
    <row r="330" spans="1:39" x14ac:dyDescent="0.3">
      <c r="A330" s="4">
        <v>20200403</v>
      </c>
      <c r="B330" s="4" t="s">
        <v>1353</v>
      </c>
      <c r="C330" s="4">
        <v>1750</v>
      </c>
      <c r="D330" s="4">
        <v>1920</v>
      </c>
      <c r="E330" s="4">
        <v>1690</v>
      </c>
      <c r="F330" s="4">
        <v>1905</v>
      </c>
      <c r="G330" s="4">
        <v>175</v>
      </c>
      <c r="H330" s="4">
        <v>1133398</v>
      </c>
      <c r="I330" s="4">
        <v>0.10116</v>
      </c>
      <c r="J330" s="4">
        <v>2.7861074907436869</v>
      </c>
      <c r="K330" s="4">
        <v>1.077285579641847</v>
      </c>
      <c r="L330" s="4">
        <v>1.11013986013986</v>
      </c>
      <c r="M330" s="4">
        <v>1.175925925925926</v>
      </c>
      <c r="N330" s="4">
        <v>1.1361264350678399</v>
      </c>
      <c r="O330" s="4">
        <v>0.83181718943308358</v>
      </c>
      <c r="P330" s="4">
        <v>0.74424964594423015</v>
      </c>
      <c r="Q330" s="4">
        <v>1890</v>
      </c>
      <c r="R330" s="4">
        <v>2075</v>
      </c>
      <c r="S330" s="4">
        <v>1865</v>
      </c>
      <c r="T330" s="4">
        <v>1950</v>
      </c>
      <c r="U330" s="7">
        <v>-7.874015748031496E-3</v>
      </c>
      <c r="V330" s="7">
        <v>8.9238845144356954E-2</v>
      </c>
      <c r="W330" s="7">
        <v>-2.0997375328083989E-2</v>
      </c>
      <c r="X330" s="4">
        <v>-7.3057999105412261E-2</v>
      </c>
      <c r="Y330" s="4">
        <v>2.3622047244094491E-2</v>
      </c>
      <c r="Z330" s="7">
        <v>3.7200000000000004E-2</v>
      </c>
      <c r="AA330" s="7">
        <v>3.7200000000000004E-2</v>
      </c>
      <c r="AB330" s="4">
        <v>1.15606936416185E-2</v>
      </c>
      <c r="AC330" s="4">
        <v>7.874015748031496E-3</v>
      </c>
      <c r="AD330" s="4">
        <v>3.4285714285714287E-2</v>
      </c>
      <c r="AE330" s="4">
        <v>4.8262972772719914</v>
      </c>
      <c r="AF330" s="4">
        <v>0.73695325914598986</v>
      </c>
      <c r="AG330" s="4">
        <v>1.568289149920185</v>
      </c>
      <c r="AH330" s="4">
        <v>0.71930064339386868</v>
      </c>
      <c r="AI330" s="4">
        <v>8.8571428571428565E-2</v>
      </c>
      <c r="AJ330" s="4">
        <v>2130</v>
      </c>
      <c r="AK330" s="4">
        <v>1865</v>
      </c>
      <c r="AL330" s="4">
        <v>2030</v>
      </c>
      <c r="AM330" s="8">
        <v>9.3535315323256003E-3</v>
      </c>
    </row>
    <row r="331" spans="1:39" x14ac:dyDescent="0.3">
      <c r="A331" s="4">
        <v>20200602</v>
      </c>
      <c r="B331" s="4" t="s">
        <v>1353</v>
      </c>
      <c r="C331" s="4">
        <v>2260</v>
      </c>
      <c r="D331" s="4">
        <v>2690</v>
      </c>
      <c r="E331" s="4">
        <v>2240</v>
      </c>
      <c r="F331" s="4">
        <v>2435</v>
      </c>
      <c r="G331" s="4">
        <v>195</v>
      </c>
      <c r="H331" s="4">
        <v>4109419</v>
      </c>
      <c r="I331" s="4">
        <v>8.7050000000000002E-2</v>
      </c>
      <c r="J331" s="4">
        <v>7.4626343373297086</v>
      </c>
      <c r="K331" s="4">
        <v>1.068763716166788</v>
      </c>
      <c r="L331" s="4">
        <v>1.0793439716312061</v>
      </c>
      <c r="M331" s="4">
        <v>1.077195310771953</v>
      </c>
      <c r="N331" s="4">
        <v>1.0776720513387921</v>
      </c>
      <c r="O331" s="4">
        <v>1.204799406259019</v>
      </c>
      <c r="P331" s="4">
        <v>1.0553689457145949</v>
      </c>
      <c r="Q331" s="4">
        <v>2435</v>
      </c>
      <c r="R331" s="4">
        <v>2750</v>
      </c>
      <c r="S331" s="4">
        <v>2345</v>
      </c>
      <c r="T331" s="4">
        <v>2520</v>
      </c>
      <c r="U331" s="7">
        <v>0</v>
      </c>
      <c r="V331" s="7">
        <v>0.12936344969199179</v>
      </c>
      <c r="W331" s="7">
        <v>-3.6960985626283367E-2</v>
      </c>
      <c r="X331" s="4">
        <v>1.150697056870989E-2</v>
      </c>
      <c r="Y331" s="4">
        <v>3.4907597535934289E-2</v>
      </c>
      <c r="Z331" s="7">
        <v>3.7200000000000004E-2</v>
      </c>
      <c r="AA331" s="7">
        <v>3.7200000000000004E-2</v>
      </c>
      <c r="AB331" s="4">
        <v>8.9285714285714281E-3</v>
      </c>
      <c r="AC331" s="4">
        <v>0.1047227926078029</v>
      </c>
      <c r="AD331" s="4">
        <v>8.8495575221238937E-3</v>
      </c>
      <c r="AE331" s="4">
        <v>36.731251899390401</v>
      </c>
      <c r="AF331" s="4">
        <v>1.03112633888417</v>
      </c>
      <c r="AG331" s="4">
        <v>1.1679564348363489</v>
      </c>
      <c r="AH331" s="4">
        <v>0.1136169449216852</v>
      </c>
      <c r="AI331" s="4">
        <v>7.7433628318584066E-2</v>
      </c>
      <c r="AJ331" s="4">
        <v>2750</v>
      </c>
      <c r="AK331" s="4">
        <v>2345</v>
      </c>
      <c r="AL331" s="4">
        <v>2495</v>
      </c>
      <c r="AM331" s="8">
        <v>1.06834121029236E-2</v>
      </c>
    </row>
    <row r="332" spans="1:39" x14ac:dyDescent="0.3">
      <c r="A332" s="4">
        <v>20200827</v>
      </c>
      <c r="B332" s="4" t="s">
        <v>1353</v>
      </c>
      <c r="C332" s="4">
        <v>2045</v>
      </c>
      <c r="D332" s="4">
        <v>2570</v>
      </c>
      <c r="E332" s="4">
        <v>2025</v>
      </c>
      <c r="F332" s="4">
        <v>2290</v>
      </c>
      <c r="G332" s="4">
        <v>245</v>
      </c>
      <c r="H332" s="4">
        <v>14597265</v>
      </c>
      <c r="I332" s="4">
        <v>0.1198</v>
      </c>
      <c r="J332" s="4">
        <v>8.8793887986691562</v>
      </c>
      <c r="K332" s="4">
        <v>1.0725995316159249</v>
      </c>
      <c r="L332" s="4">
        <v>1.0915157292659681</v>
      </c>
      <c r="M332" s="4">
        <v>1.0904761904761899</v>
      </c>
      <c r="N332" s="4">
        <v>1.079297749499234</v>
      </c>
      <c r="O332" s="4">
        <v>1.0353012093584</v>
      </c>
      <c r="P332" s="4">
        <v>1.081378876121518</v>
      </c>
      <c r="Q332" s="4">
        <v>2340</v>
      </c>
      <c r="R332" s="4">
        <v>2420</v>
      </c>
      <c r="S332" s="4">
        <v>2170</v>
      </c>
      <c r="T332" s="4">
        <v>2195</v>
      </c>
      <c r="U332" s="7">
        <v>2.1834061135371178E-2</v>
      </c>
      <c r="V332" s="7">
        <v>5.6768558951965066E-2</v>
      </c>
      <c r="W332" s="7">
        <v>-5.2401746724890827E-2</v>
      </c>
      <c r="X332" s="4">
        <v>-8.7192176269588785E-3</v>
      </c>
      <c r="Y332" s="4">
        <v>-4.148471615720524E-2</v>
      </c>
      <c r="Z332" s="7">
        <v>3.7200000000000004E-2</v>
      </c>
      <c r="AA332" s="7">
        <v>1.9034061135371177E-2</v>
      </c>
      <c r="AB332" s="4">
        <v>0</v>
      </c>
      <c r="AC332" s="4">
        <v>0.1222707423580786</v>
      </c>
      <c r="AD332" s="4">
        <v>9.7799511002444987E-3</v>
      </c>
      <c r="AE332" s="4">
        <v>247.6463253257329</v>
      </c>
      <c r="AF332" s="4">
        <v>0.99238472525346422</v>
      </c>
      <c r="AG332" s="4">
        <v>1.1360476421317269</v>
      </c>
      <c r="AH332" s="4">
        <v>0.12742893817435769</v>
      </c>
      <c r="AI332" s="4">
        <v>0.11980440097799511</v>
      </c>
      <c r="AJ332" s="4">
        <v>2560</v>
      </c>
      <c r="AK332" s="4">
        <v>2160</v>
      </c>
      <c r="AL332" s="4">
        <v>2240</v>
      </c>
      <c r="AM332" s="8">
        <v>-5.8834012797879401E-3</v>
      </c>
    </row>
    <row r="333" spans="1:39" x14ac:dyDescent="0.3">
      <c r="A333" s="4">
        <v>20200121</v>
      </c>
      <c r="B333" s="4" t="s">
        <v>1354</v>
      </c>
      <c r="C333" s="4">
        <v>10650</v>
      </c>
      <c r="D333" s="4">
        <v>12700</v>
      </c>
      <c r="E333" s="4">
        <v>10650</v>
      </c>
      <c r="F333" s="4">
        <v>11550</v>
      </c>
      <c r="G333" s="4">
        <v>1300</v>
      </c>
      <c r="H333" s="4">
        <v>21005886</v>
      </c>
      <c r="I333" s="4">
        <v>0.12683</v>
      </c>
      <c r="J333" s="4">
        <v>4.3335370281458427</v>
      </c>
      <c r="K333" s="4">
        <v>1.166666666666667</v>
      </c>
      <c r="L333" s="4">
        <v>1.279069767441861</v>
      </c>
      <c r="M333" s="4">
        <v>1.3976282671829621</v>
      </c>
      <c r="N333" s="4">
        <v>1.484575835475578</v>
      </c>
      <c r="O333" s="4">
        <v>1.570253551763986</v>
      </c>
      <c r="P333" s="4">
        <v>1.727985637521974</v>
      </c>
      <c r="Q333" s="4">
        <v>11900</v>
      </c>
      <c r="R333" s="4">
        <v>12550</v>
      </c>
      <c r="S333" s="4">
        <v>11150</v>
      </c>
      <c r="T333" s="4">
        <v>11600</v>
      </c>
      <c r="U333" s="7">
        <v>3.0303030303030304E-2</v>
      </c>
      <c r="V333" s="7">
        <v>8.6580086580086577E-2</v>
      </c>
      <c r="W333" s="7">
        <v>-3.4632034632034632E-2</v>
      </c>
      <c r="X333" s="4">
        <v>5.6619537275064052E-2</v>
      </c>
      <c r="Y333" s="4">
        <v>4.329004329004329E-3</v>
      </c>
      <c r="Z333" s="7">
        <v>3.7200000000000004E-2</v>
      </c>
      <c r="AA333" s="7">
        <v>2.7503030303030303E-2</v>
      </c>
      <c r="AB333" s="4">
        <v>3.9024390243902439E-2</v>
      </c>
      <c r="AC333" s="4">
        <v>9.9567099567099568E-2</v>
      </c>
      <c r="AD333" s="4">
        <v>0</v>
      </c>
      <c r="AE333" s="4">
        <v>1.287232321509066</v>
      </c>
      <c r="AF333" s="4">
        <v>1.2437575421985461</v>
      </c>
      <c r="AG333" s="4">
        <v>1.977189853104047</v>
      </c>
      <c r="AH333" s="4">
        <v>0.29824689999741871</v>
      </c>
      <c r="AI333" s="4">
        <v>8.4507042253521125E-2</v>
      </c>
      <c r="AJ333" s="4">
        <v>13950</v>
      </c>
      <c r="AK333" s="4">
        <v>10450</v>
      </c>
      <c r="AL333" s="4">
        <v>11850</v>
      </c>
      <c r="AM333" s="4"/>
    </row>
    <row r="334" spans="1:39" x14ac:dyDescent="0.3">
      <c r="A334" s="4">
        <v>20200128</v>
      </c>
      <c r="B334" s="4" t="s">
        <v>1354</v>
      </c>
      <c r="C334" s="4">
        <v>11750</v>
      </c>
      <c r="D334" s="4">
        <v>12350</v>
      </c>
      <c r="E334" s="4">
        <v>11450</v>
      </c>
      <c r="F334" s="4">
        <v>12150</v>
      </c>
      <c r="G334" s="4">
        <v>1500</v>
      </c>
      <c r="H334" s="4">
        <v>2092546</v>
      </c>
      <c r="I334" s="4">
        <v>0.14085</v>
      </c>
      <c r="J334" s="4">
        <v>0.40399809737972298</v>
      </c>
      <c r="K334" s="4">
        <v>1.0595930232558139</v>
      </c>
      <c r="L334" s="4">
        <v>1.0809608540925271</v>
      </c>
      <c r="M334" s="4">
        <v>1.2816455696202529</v>
      </c>
      <c r="N334" s="4">
        <v>1.439147172046195</v>
      </c>
      <c r="O334" s="4">
        <v>1.596478549372577</v>
      </c>
      <c r="P334" s="4">
        <v>1.7816555465943249</v>
      </c>
      <c r="Q334" s="4">
        <v>11350</v>
      </c>
      <c r="R334" s="4">
        <v>12000</v>
      </c>
      <c r="S334" s="4">
        <v>11100</v>
      </c>
      <c r="T334" s="4">
        <v>12000</v>
      </c>
      <c r="U334" s="7">
        <v>-6.584362139917696E-2</v>
      </c>
      <c r="V334" s="7">
        <v>-1.2345679012345678E-2</v>
      </c>
      <c r="W334" s="7">
        <v>-8.6419753086419748E-2</v>
      </c>
      <c r="X334" s="4">
        <v>0.10423452768729639</v>
      </c>
      <c r="Y334" s="4">
        <v>-1.234567901234568E-2</v>
      </c>
      <c r="Z334" s="7">
        <v>-1.514567901234568E-2</v>
      </c>
      <c r="AA334" s="7">
        <v>-1.514567901234568E-2</v>
      </c>
      <c r="AB334" s="4">
        <v>6.3348416289592757E-2</v>
      </c>
      <c r="AC334" s="4">
        <v>1.646090534979424E-2</v>
      </c>
      <c r="AD334" s="4">
        <v>2.553191489361702E-2</v>
      </c>
      <c r="AE334" s="4">
        <v>1.698263548477156</v>
      </c>
      <c r="AF334" s="4">
        <v>1.134648038648383</v>
      </c>
      <c r="AG334" s="4">
        <v>2.2870587074833488</v>
      </c>
      <c r="AH334" s="4">
        <v>0.44408774712353072</v>
      </c>
      <c r="AI334" s="4">
        <v>3.4042553191489362E-2</v>
      </c>
      <c r="AJ334" s="4">
        <v>13950</v>
      </c>
      <c r="AK334" s="4">
        <v>7900</v>
      </c>
      <c r="AL334" s="4">
        <v>8600</v>
      </c>
      <c r="AM334" s="8">
        <v>-3.0441822778244899E-2</v>
      </c>
    </row>
    <row r="335" spans="1:39" x14ac:dyDescent="0.3">
      <c r="A335" s="4">
        <v>20200219</v>
      </c>
      <c r="B335" s="4" t="s">
        <v>1354</v>
      </c>
      <c r="C335" s="4">
        <v>7970</v>
      </c>
      <c r="D335" s="4">
        <v>8700</v>
      </c>
      <c r="E335" s="4">
        <v>7890</v>
      </c>
      <c r="F335" s="4">
        <v>8630</v>
      </c>
      <c r="G335" s="4">
        <v>620</v>
      </c>
      <c r="H335" s="4">
        <v>3032304</v>
      </c>
      <c r="I335" s="4">
        <v>7.7399999999999997E-2</v>
      </c>
      <c r="J335" s="4">
        <v>2.7725455899503468</v>
      </c>
      <c r="K335" s="4">
        <v>1.062371768567911</v>
      </c>
      <c r="L335" s="4">
        <v>1.079289644822411</v>
      </c>
      <c r="M335" s="4">
        <v>1.068069306930693</v>
      </c>
      <c r="N335" s="4">
        <v>0.92626381882580233</v>
      </c>
      <c r="O335" s="4">
        <v>1.081611764460134</v>
      </c>
      <c r="P335" s="4">
        <v>1.1914541124495219</v>
      </c>
      <c r="Q335" s="4">
        <v>8810</v>
      </c>
      <c r="R335" s="4">
        <v>9240</v>
      </c>
      <c r="S335" s="4">
        <v>8000</v>
      </c>
      <c r="T335" s="4">
        <v>8490</v>
      </c>
      <c r="U335" s="7">
        <v>2.085747392815759E-2</v>
      </c>
      <c r="V335" s="7">
        <v>7.0683661645422946E-2</v>
      </c>
      <c r="W335" s="7">
        <v>-7.3001158748551565E-2</v>
      </c>
      <c r="X335" s="4">
        <v>-7.7814747236234841E-3</v>
      </c>
      <c r="Y335" s="4">
        <v>-1.622247972190035E-2</v>
      </c>
      <c r="Z335" s="7">
        <v>3.7200000000000004E-2</v>
      </c>
      <c r="AA335" s="7">
        <v>1.805747392815759E-2</v>
      </c>
      <c r="AB335" s="4">
        <v>0</v>
      </c>
      <c r="AC335" s="4">
        <v>8.1112398609501733E-3</v>
      </c>
      <c r="AD335" s="4">
        <v>1.003764115432873E-2</v>
      </c>
      <c r="AE335" s="4">
        <v>1.3829642453840441</v>
      </c>
      <c r="AF335" s="4">
        <v>0.74065394688541863</v>
      </c>
      <c r="AG335" s="4">
        <v>1.431145469356552</v>
      </c>
      <c r="AH335" s="4">
        <v>0.6514172117998418</v>
      </c>
      <c r="AI335" s="4">
        <v>8.2810539523212046E-2</v>
      </c>
      <c r="AJ335" s="4">
        <v>10900</v>
      </c>
      <c r="AK335" s="4">
        <v>8000</v>
      </c>
      <c r="AL335" s="4">
        <v>8150</v>
      </c>
      <c r="AM335" s="8">
        <v>2.7235985687212999E-3</v>
      </c>
    </row>
    <row r="336" spans="1:39" x14ac:dyDescent="0.3">
      <c r="A336" s="4">
        <v>20200224</v>
      </c>
      <c r="B336" s="4" t="s">
        <v>1354</v>
      </c>
      <c r="C336" s="4">
        <v>9490</v>
      </c>
      <c r="D336" s="4">
        <v>10900</v>
      </c>
      <c r="E336" s="4">
        <v>8590</v>
      </c>
      <c r="F336" s="4">
        <v>9600</v>
      </c>
      <c r="G336" s="4">
        <v>650</v>
      </c>
      <c r="H336" s="4">
        <v>10497768</v>
      </c>
      <c r="I336" s="4">
        <v>7.263E-2</v>
      </c>
      <c r="J336" s="4">
        <v>4.1185480702618316</v>
      </c>
      <c r="K336" s="4">
        <v>1.06508875739645</v>
      </c>
      <c r="L336" s="4">
        <v>1.098901098901099</v>
      </c>
      <c r="M336" s="4">
        <v>1.1588604538870111</v>
      </c>
      <c r="N336" s="4">
        <v>1.0691613765452721</v>
      </c>
      <c r="O336" s="4">
        <v>1.1886827496543331</v>
      </c>
      <c r="P336" s="4">
        <v>1.311042574741945</v>
      </c>
      <c r="Q336" s="4">
        <v>9250</v>
      </c>
      <c r="R336" s="4">
        <v>9410</v>
      </c>
      <c r="S336" s="4">
        <v>8230</v>
      </c>
      <c r="T336" s="4">
        <v>8320</v>
      </c>
      <c r="U336" s="7">
        <v>-3.6458333333333336E-2</v>
      </c>
      <c r="V336" s="7">
        <v>-1.9791666666666666E-2</v>
      </c>
      <c r="W336" s="7">
        <v>-0.14270833333333333</v>
      </c>
      <c r="X336" s="4">
        <v>-4.6664439247131997E-2</v>
      </c>
      <c r="Y336" s="4">
        <v>-0.1333333333333333</v>
      </c>
      <c r="Z336" s="7">
        <v>-0.1361333333333333</v>
      </c>
      <c r="AA336" s="7">
        <v>-0.1361333333333333</v>
      </c>
      <c r="AB336" s="4">
        <v>6.0335195530726263E-2</v>
      </c>
      <c r="AC336" s="4">
        <v>0.13541666666666671</v>
      </c>
      <c r="AD336" s="4">
        <v>9.4836670179135926E-2</v>
      </c>
      <c r="AE336" s="4">
        <v>3.7391245809954379</v>
      </c>
      <c r="AF336" s="4">
        <v>0.82070541299061728</v>
      </c>
      <c r="AG336" s="4">
        <v>1.527832264795852</v>
      </c>
      <c r="AH336" s="4">
        <v>0.56394188807446877</v>
      </c>
      <c r="AI336" s="4">
        <v>1.159114857744995E-2</v>
      </c>
      <c r="AJ336" s="4">
        <v>9410</v>
      </c>
      <c r="AK336" s="4">
        <v>7040</v>
      </c>
      <c r="AL336" s="4">
        <v>7120</v>
      </c>
      <c r="AM336" s="8">
        <v>-4.2964717546982702E-2</v>
      </c>
    </row>
    <row r="337" spans="1:39" x14ac:dyDescent="0.3">
      <c r="A337" s="4">
        <v>20200324</v>
      </c>
      <c r="B337" s="4" t="s">
        <v>1354</v>
      </c>
      <c r="C337" s="4">
        <v>6050</v>
      </c>
      <c r="D337" s="4">
        <v>6950</v>
      </c>
      <c r="E337" s="4">
        <v>5880</v>
      </c>
      <c r="F337" s="4">
        <v>6560</v>
      </c>
      <c r="G337" s="4">
        <v>740</v>
      </c>
      <c r="H337" s="4">
        <v>4422392</v>
      </c>
      <c r="I337" s="4">
        <v>0.12715000000000001</v>
      </c>
      <c r="J337" s="4">
        <v>2.6382818587846111</v>
      </c>
      <c r="K337" s="4">
        <v>1.087292817679558</v>
      </c>
      <c r="L337" s="4">
        <v>1.108857336037864</v>
      </c>
      <c r="M337" s="4">
        <v>1.001985642278906</v>
      </c>
      <c r="N337" s="4">
        <v>0.89758500376274197</v>
      </c>
      <c r="O337" s="4">
        <v>0.80200501253132828</v>
      </c>
      <c r="P337" s="4">
        <v>0.8708831631467735</v>
      </c>
      <c r="Q337" s="4">
        <v>6740</v>
      </c>
      <c r="R337" s="4">
        <v>6880</v>
      </c>
      <c r="S337" s="4">
        <v>6490</v>
      </c>
      <c r="T337" s="4">
        <v>6820</v>
      </c>
      <c r="U337" s="7">
        <v>2.7439024390243903E-2</v>
      </c>
      <c r="V337" s="7">
        <v>4.878048780487805E-2</v>
      </c>
      <c r="W337" s="7">
        <v>-1.0670731707317074E-2</v>
      </c>
      <c r="X337" s="4">
        <v>-8.3190805226790593E-2</v>
      </c>
      <c r="Y337" s="4">
        <v>3.9634146341463422E-2</v>
      </c>
      <c r="Z337" s="7">
        <v>3.7200000000000004E-2</v>
      </c>
      <c r="AA337" s="7">
        <v>2.4639024390243902E-2</v>
      </c>
      <c r="AB337" s="4">
        <v>3.951890034364261E-2</v>
      </c>
      <c r="AC337" s="4">
        <v>5.9451219512195119E-2</v>
      </c>
      <c r="AD337" s="4">
        <v>2.809917355371901E-2</v>
      </c>
      <c r="AE337" s="4">
        <v>2.5199949171501168</v>
      </c>
      <c r="AF337" s="4">
        <v>0.68376215961317588</v>
      </c>
      <c r="AG337" s="4">
        <v>1.1531658479324911</v>
      </c>
      <c r="AH337" s="4">
        <v>0.59531888984542092</v>
      </c>
      <c r="AI337" s="4">
        <v>8.4297520661157019E-2</v>
      </c>
      <c r="AJ337" s="4">
        <v>8590</v>
      </c>
      <c r="AK337" s="4">
        <v>6490</v>
      </c>
      <c r="AL337" s="4">
        <v>8140</v>
      </c>
      <c r="AM337" s="8">
        <v>8.2567153062924503E-2</v>
      </c>
    </row>
    <row r="338" spans="1:39" x14ac:dyDescent="0.3">
      <c r="A338" s="4">
        <v>20200402</v>
      </c>
      <c r="B338" s="4" t="s">
        <v>1355</v>
      </c>
      <c r="C338" s="4">
        <v>5150</v>
      </c>
      <c r="D338" s="4">
        <v>5700</v>
      </c>
      <c r="E338" s="4">
        <v>5140</v>
      </c>
      <c r="F338" s="4">
        <v>5700</v>
      </c>
      <c r="G338" s="4">
        <v>560</v>
      </c>
      <c r="H338" s="4">
        <v>261064</v>
      </c>
      <c r="I338" s="4">
        <v>0.10895000000000001</v>
      </c>
      <c r="J338" s="4">
        <v>0.8424737614395863</v>
      </c>
      <c r="K338" s="4">
        <v>1.0721003134796241</v>
      </c>
      <c r="L338" s="4">
        <v>1.098477548660628</v>
      </c>
      <c r="M338" s="4">
        <v>1.153379198704978</v>
      </c>
      <c r="N338" s="4">
        <v>0.97678005312312566</v>
      </c>
      <c r="O338" s="4">
        <v>0.69531980644898961</v>
      </c>
      <c r="P338" s="4">
        <v>0.62472029153613606</v>
      </c>
      <c r="Q338" s="4">
        <v>5800</v>
      </c>
      <c r="R338" s="4">
        <v>6270</v>
      </c>
      <c r="S338" s="4">
        <v>5630</v>
      </c>
      <c r="T338" s="4">
        <v>5960</v>
      </c>
      <c r="U338" s="7">
        <v>1.7543859649122806E-2</v>
      </c>
      <c r="V338" s="7">
        <v>0.1</v>
      </c>
      <c r="W338" s="7">
        <v>-1.2280701754385965E-2</v>
      </c>
      <c r="X338" s="4">
        <v>-0.10834547168194671</v>
      </c>
      <c r="Y338" s="4">
        <v>4.5614035087719301E-2</v>
      </c>
      <c r="Z338" s="7">
        <v>3.7200000000000004E-2</v>
      </c>
      <c r="AA338" s="7">
        <v>1.4743859649122806E-2</v>
      </c>
      <c r="AB338" s="4">
        <v>1.945525291828794E-3</v>
      </c>
      <c r="AC338" s="4">
        <v>0</v>
      </c>
      <c r="AD338" s="4">
        <v>1.9417475728155339E-3</v>
      </c>
      <c r="AE338" s="4">
        <v>0.67310905303108437</v>
      </c>
      <c r="AF338" s="4">
        <v>0.59675809467943342</v>
      </c>
      <c r="AG338" s="4">
        <v>1.4826795791340659</v>
      </c>
      <c r="AH338" s="4">
        <v>1.0012663228669381</v>
      </c>
      <c r="AI338" s="4">
        <v>0.1067961165048544</v>
      </c>
      <c r="AJ338" s="4">
        <v>6310</v>
      </c>
      <c r="AK338" s="4">
        <v>5630</v>
      </c>
      <c r="AL338" s="4">
        <v>6070</v>
      </c>
      <c r="AM338" s="8">
        <v>2.8740213279170399E-2</v>
      </c>
    </row>
    <row r="339" spans="1:39" x14ac:dyDescent="0.3">
      <c r="A339" s="4">
        <v>20200603</v>
      </c>
      <c r="B339" s="4" t="s">
        <v>1355</v>
      </c>
      <c r="C339" s="4">
        <v>8410</v>
      </c>
      <c r="D339" s="4">
        <v>9700</v>
      </c>
      <c r="E339" s="4">
        <v>8390</v>
      </c>
      <c r="F339" s="4">
        <v>8930</v>
      </c>
      <c r="G339" s="4">
        <v>650</v>
      </c>
      <c r="H339" s="4">
        <v>3291417</v>
      </c>
      <c r="I339" s="4">
        <v>7.85E-2</v>
      </c>
      <c r="J339" s="4">
        <v>3.8737259427785111</v>
      </c>
      <c r="K339" s="4">
        <v>1.06903431763767</v>
      </c>
      <c r="L339" s="4">
        <v>1.10519801980198</v>
      </c>
      <c r="M339" s="4">
        <v>1.177168468230952</v>
      </c>
      <c r="N339" s="4">
        <v>1.2739853056566091</v>
      </c>
      <c r="O339" s="4">
        <v>1.4160367884137639</v>
      </c>
      <c r="P339" s="4">
        <v>1.123058542413381</v>
      </c>
      <c r="Q339" s="4">
        <v>9030</v>
      </c>
      <c r="R339" s="4">
        <v>9090</v>
      </c>
      <c r="S339" s="4">
        <v>8530</v>
      </c>
      <c r="T339" s="4">
        <v>8600</v>
      </c>
      <c r="U339" s="7">
        <v>1.1198208286674132E-2</v>
      </c>
      <c r="V339" s="7">
        <v>1.7917133258678612E-2</v>
      </c>
      <c r="W339" s="7">
        <v>-4.4792833146696527E-2</v>
      </c>
      <c r="X339" s="4">
        <v>5.7136742991654187E-2</v>
      </c>
      <c r="Y339" s="4">
        <v>-3.6954087346024643E-2</v>
      </c>
      <c r="Z339" s="7">
        <v>-3.975408734602464E-2</v>
      </c>
      <c r="AA339" s="7">
        <v>-3.975408734602464E-2</v>
      </c>
      <c r="AB339" s="4">
        <v>0</v>
      </c>
      <c r="AC339" s="4">
        <v>8.6226203807390822E-2</v>
      </c>
      <c r="AD339" s="4">
        <v>2.3781212841854928E-3</v>
      </c>
      <c r="AE339" s="4">
        <v>3.2793816692737652</v>
      </c>
      <c r="AF339" s="4">
        <v>1.108911647203433</v>
      </c>
      <c r="AG339" s="4">
        <v>1.666130031925388</v>
      </c>
      <c r="AH339" s="4">
        <v>0.30159184867085842</v>
      </c>
      <c r="AI339" s="4">
        <v>6.1831153388822828E-2</v>
      </c>
      <c r="AJ339" s="4">
        <v>9090</v>
      </c>
      <c r="AK339" s="4">
        <v>8370</v>
      </c>
      <c r="AL339" s="4">
        <v>8480</v>
      </c>
      <c r="AM339" s="8">
        <v>-7.9614840225610099E-3</v>
      </c>
    </row>
    <row r="340" spans="1:39" x14ac:dyDescent="0.3">
      <c r="A340" s="4">
        <v>20200721</v>
      </c>
      <c r="B340" s="4" t="s">
        <v>1355</v>
      </c>
      <c r="C340" s="4">
        <v>7110</v>
      </c>
      <c r="D340" s="4">
        <v>7930</v>
      </c>
      <c r="E340" s="4">
        <v>7070</v>
      </c>
      <c r="F340" s="4">
        <v>7780</v>
      </c>
      <c r="G340" s="4">
        <v>740</v>
      </c>
      <c r="H340" s="4">
        <v>980222</v>
      </c>
      <c r="I340" s="4">
        <v>0.10511</v>
      </c>
      <c r="J340" s="4">
        <v>4.2807781565554004</v>
      </c>
      <c r="K340" s="4">
        <v>1.0672153635116599</v>
      </c>
      <c r="L340" s="4">
        <v>1.076071922544952</v>
      </c>
      <c r="M340" s="4">
        <v>1.107473309608541</v>
      </c>
      <c r="N340" s="4">
        <v>1.1146930295866471</v>
      </c>
      <c r="O340" s="4">
        <v>1.095286139984514</v>
      </c>
      <c r="P340" s="4">
        <v>1.0850136556453021</v>
      </c>
      <c r="Q340" s="4">
        <v>8000</v>
      </c>
      <c r="R340" s="4">
        <v>8350</v>
      </c>
      <c r="S340" s="4">
        <v>7860</v>
      </c>
      <c r="T340" s="4">
        <v>7920</v>
      </c>
      <c r="U340" s="7">
        <v>2.8277634961439587E-2</v>
      </c>
      <c r="V340" s="7">
        <v>7.3264781491002573E-2</v>
      </c>
      <c r="W340" s="7">
        <v>1.0282776349614395E-2</v>
      </c>
      <c r="X340" s="4">
        <v>-5.0146858657496951E-4</v>
      </c>
      <c r="Y340" s="4">
        <v>1.799485861182519E-2</v>
      </c>
      <c r="Z340" s="7">
        <v>3.7200000000000004E-2</v>
      </c>
      <c r="AA340" s="7">
        <v>2.5477634961439587E-2</v>
      </c>
      <c r="AB340" s="4">
        <v>9.943181818181818E-3</v>
      </c>
      <c r="AC340" s="4">
        <v>1.9280205655526989E-2</v>
      </c>
      <c r="AD340" s="4">
        <v>5.6258790436005627E-3</v>
      </c>
      <c r="AE340" s="4">
        <v>9.1447149920701563</v>
      </c>
      <c r="AF340" s="4">
        <v>0.98732596043088627</v>
      </c>
      <c r="AG340" s="4">
        <v>1.2099288405554001</v>
      </c>
      <c r="AH340" s="4">
        <v>0.1863418461205763</v>
      </c>
      <c r="AI340" s="4">
        <v>9.4233473980309429E-2</v>
      </c>
      <c r="AJ340" s="4">
        <v>8350</v>
      </c>
      <c r="AK340" s="4">
        <v>7420</v>
      </c>
      <c r="AL340" s="4">
        <v>7480</v>
      </c>
      <c r="AM340" s="8">
        <v>1.1023581380001901E-2</v>
      </c>
    </row>
    <row r="341" spans="1:39" x14ac:dyDescent="0.3">
      <c r="A341" s="4">
        <v>20200406</v>
      </c>
      <c r="B341" s="4" t="s">
        <v>1356</v>
      </c>
      <c r="C341" s="4">
        <v>560</v>
      </c>
      <c r="D341" s="4">
        <v>625</v>
      </c>
      <c r="E341" s="4">
        <v>546</v>
      </c>
      <c r="F341" s="4">
        <v>600</v>
      </c>
      <c r="G341" s="4">
        <v>43</v>
      </c>
      <c r="H341" s="4">
        <v>735706</v>
      </c>
      <c r="I341" s="4">
        <v>7.7200000000000005E-2</v>
      </c>
      <c r="J341" s="4">
        <v>2.1022772245823549</v>
      </c>
      <c r="K341" s="4">
        <v>1.0520163646990059</v>
      </c>
      <c r="L341" s="4">
        <v>1.051893408134642</v>
      </c>
      <c r="M341" s="4">
        <v>1.0770059235325791</v>
      </c>
      <c r="N341" s="4">
        <v>1.048859365440084</v>
      </c>
      <c r="O341" s="4">
        <v>0.82191780821917804</v>
      </c>
      <c r="P341" s="4">
        <v>0.77415192731573579</v>
      </c>
      <c r="Q341" s="4">
        <v>622</v>
      </c>
      <c r="R341" s="4">
        <v>630</v>
      </c>
      <c r="S341" s="4">
        <v>590</v>
      </c>
      <c r="T341" s="4">
        <v>630</v>
      </c>
      <c r="U341" s="7">
        <v>3.6666666666666667E-2</v>
      </c>
      <c r="V341" s="7">
        <v>0.05</v>
      </c>
      <c r="W341" s="7">
        <v>-1.6666666666666666E-2</v>
      </c>
      <c r="X341" s="4">
        <v>-6.5291495498645283E-2</v>
      </c>
      <c r="Y341" s="4">
        <v>0.05</v>
      </c>
      <c r="Z341" s="7">
        <v>3.7200000000000004E-2</v>
      </c>
      <c r="AA341" s="7">
        <v>3.386666666666667E-2</v>
      </c>
      <c r="AB341" s="4">
        <v>3.584229390681004E-3</v>
      </c>
      <c r="AC341" s="4">
        <v>4.1666666666666657E-2</v>
      </c>
      <c r="AD341" s="4">
        <v>2.5000000000000001E-2</v>
      </c>
      <c r="AE341" s="4">
        <v>3.0900721164952309</v>
      </c>
      <c r="AF341" s="4">
        <v>0.72853521701103208</v>
      </c>
      <c r="AG341" s="4">
        <v>1.3429939713769881</v>
      </c>
      <c r="AH341" s="4">
        <v>0.62801226102680707</v>
      </c>
      <c r="AI341" s="4">
        <v>7.1428571428571425E-2</v>
      </c>
      <c r="AJ341" s="4">
        <v>740</v>
      </c>
      <c r="AK341" s="4">
        <v>590</v>
      </c>
      <c r="AL341" s="4">
        <v>661.00000000000011</v>
      </c>
      <c r="AM341" s="4"/>
    </row>
    <row r="342" spans="1:39" x14ac:dyDescent="0.3">
      <c r="A342" s="4">
        <v>20200409</v>
      </c>
      <c r="B342" s="4" t="s">
        <v>1356</v>
      </c>
      <c r="C342" s="4">
        <v>645</v>
      </c>
      <c r="D342" s="4">
        <v>740</v>
      </c>
      <c r="E342" s="4">
        <v>645</v>
      </c>
      <c r="F342" s="4">
        <v>697</v>
      </c>
      <c r="G342" s="4">
        <v>63</v>
      </c>
      <c r="H342" s="4">
        <v>1292546</v>
      </c>
      <c r="I342" s="4">
        <v>9.937E-2</v>
      </c>
      <c r="J342" s="4">
        <v>2.849461002573352</v>
      </c>
      <c r="K342" s="4">
        <v>1.066292707802142</v>
      </c>
      <c r="L342" s="4">
        <v>1.117703656189865</v>
      </c>
      <c r="M342" s="4">
        <v>1.173795890872348</v>
      </c>
      <c r="N342" s="4">
        <v>1.234611637587459</v>
      </c>
      <c r="O342" s="4">
        <v>0.96544082000138509</v>
      </c>
      <c r="P342" s="4">
        <v>0.9042455430986952</v>
      </c>
      <c r="Q342" s="4">
        <v>696.00000000000011</v>
      </c>
      <c r="R342" s="4">
        <v>696.00000000000011</v>
      </c>
      <c r="S342" s="4">
        <v>656.00000000000011</v>
      </c>
      <c r="T342" s="4">
        <v>683</v>
      </c>
      <c r="U342" s="7">
        <v>-1.4347202295550735E-3</v>
      </c>
      <c r="V342" s="7">
        <v>-1.4347202295550735E-3</v>
      </c>
      <c r="W342" s="7">
        <v>-5.8823529411764545E-2</v>
      </c>
      <c r="X342" s="4">
        <v>-2.4621379860065701E-2</v>
      </c>
      <c r="Y342" s="4">
        <v>-2.0086083213773309E-2</v>
      </c>
      <c r="Z342" s="7">
        <v>-2.288608321377331E-2</v>
      </c>
      <c r="AA342" s="7">
        <v>-2.288608321377331E-2</v>
      </c>
      <c r="AB342" s="4">
        <v>1.7350157728706621E-2</v>
      </c>
      <c r="AC342" s="4">
        <v>6.1692969870875178E-2</v>
      </c>
      <c r="AD342" s="4">
        <v>0</v>
      </c>
      <c r="AE342" s="4">
        <v>5.529017217409903</v>
      </c>
      <c r="AF342" s="4">
        <v>0.88925540441416184</v>
      </c>
      <c r="AG342" s="4">
        <v>1.522726690473273</v>
      </c>
      <c r="AH342" s="4">
        <v>0.46781965095451061</v>
      </c>
      <c r="AI342" s="4">
        <v>8.0620155038759689E-2</v>
      </c>
      <c r="AJ342" s="4">
        <v>700</v>
      </c>
      <c r="AK342" s="4">
        <v>641.00000000000011</v>
      </c>
      <c r="AL342" s="4">
        <v>687</v>
      </c>
      <c r="AM342" s="4"/>
    </row>
    <row r="343" spans="1:39" x14ac:dyDescent="0.3">
      <c r="A343" s="4">
        <v>20200512</v>
      </c>
      <c r="B343" s="4" t="s">
        <v>1356</v>
      </c>
      <c r="C343" s="4">
        <v>739</v>
      </c>
      <c r="D343" s="4">
        <v>849</v>
      </c>
      <c r="E343" s="4">
        <v>727</v>
      </c>
      <c r="F343" s="4">
        <v>791</v>
      </c>
      <c r="G343" s="4">
        <v>52</v>
      </c>
      <c r="H343" s="4">
        <v>1254367</v>
      </c>
      <c r="I343" s="4">
        <v>7.0370000000000002E-2</v>
      </c>
      <c r="J343" s="4">
        <v>2.787187399732828</v>
      </c>
      <c r="K343" s="4">
        <v>1.0462962962962969</v>
      </c>
      <c r="L343" s="4">
        <v>1.0718157181571819</v>
      </c>
      <c r="M343" s="4">
        <v>1.113927615828757</v>
      </c>
      <c r="N343" s="4">
        <v>1.1391129032258069</v>
      </c>
      <c r="O343" s="4">
        <v>1.1586065473720191</v>
      </c>
      <c r="P343" s="4">
        <v>1.0515237789274281</v>
      </c>
      <c r="Q343" s="4">
        <v>784</v>
      </c>
      <c r="R343" s="4">
        <v>826.00000000000011</v>
      </c>
      <c r="S343" s="4">
        <v>760</v>
      </c>
      <c r="T343" s="4">
        <v>826.00000000000011</v>
      </c>
      <c r="U343" s="7">
        <v>-8.8495575221238937E-3</v>
      </c>
      <c r="V343" s="7">
        <v>4.4247787610619614E-2</v>
      </c>
      <c r="W343" s="7">
        <v>-3.9190897597977246E-2</v>
      </c>
      <c r="X343" s="4">
        <v>4.0106566820276218E-2</v>
      </c>
      <c r="Y343" s="4">
        <v>4.4247787610619461E-2</v>
      </c>
      <c r="Z343" s="7">
        <v>3.7200000000000004E-2</v>
      </c>
      <c r="AA343" s="7">
        <v>3.7200000000000004E-2</v>
      </c>
      <c r="AB343" s="4">
        <v>0</v>
      </c>
      <c r="AC343" s="4">
        <v>7.3324905183312111E-2</v>
      </c>
      <c r="AD343" s="4">
        <v>1.6238159675236809E-2</v>
      </c>
      <c r="AE343" s="4">
        <v>5.3609780281304884</v>
      </c>
      <c r="AF343" s="4">
        <v>1.0306723638609701</v>
      </c>
      <c r="AG343" s="4">
        <v>1.449939993323784</v>
      </c>
      <c r="AH343" s="4">
        <v>0.28055671819831901</v>
      </c>
      <c r="AI343" s="4">
        <v>7.0365358592692981E-2</v>
      </c>
      <c r="AJ343" s="4">
        <v>961.00000000000011</v>
      </c>
      <c r="AK343" s="4">
        <v>760</v>
      </c>
      <c r="AL343" s="4">
        <v>880</v>
      </c>
      <c r="AM343" s="4"/>
    </row>
    <row r="344" spans="1:39" x14ac:dyDescent="0.3">
      <c r="A344" s="4">
        <v>20200811</v>
      </c>
      <c r="B344" s="4" t="s">
        <v>1356</v>
      </c>
      <c r="C344" s="4">
        <v>1415</v>
      </c>
      <c r="D344" s="4">
        <v>1515</v>
      </c>
      <c r="E344" s="4">
        <v>1385</v>
      </c>
      <c r="F344" s="4">
        <v>1505</v>
      </c>
      <c r="G344" s="4">
        <v>105</v>
      </c>
      <c r="H344" s="4">
        <v>1478371</v>
      </c>
      <c r="I344" s="4">
        <v>7.4999999999999997E-2</v>
      </c>
      <c r="J344" s="4">
        <v>1.712680409003148</v>
      </c>
      <c r="K344" s="4">
        <v>1.039125431530495</v>
      </c>
      <c r="L344" s="4">
        <v>1.062853107344633</v>
      </c>
      <c r="M344" s="4">
        <v>1.092955700798838</v>
      </c>
      <c r="N344" s="4">
        <v>1.116883116883117</v>
      </c>
      <c r="O344" s="4">
        <v>1.218590591347062</v>
      </c>
      <c r="P344" s="4">
        <v>1.570052508954342</v>
      </c>
      <c r="Q344" s="4">
        <v>1615</v>
      </c>
      <c r="R344" s="4">
        <v>1955</v>
      </c>
      <c r="S344" s="4">
        <v>1590</v>
      </c>
      <c r="T344" s="4">
        <v>1955</v>
      </c>
      <c r="U344" s="7">
        <v>7.3089700996677748E-2</v>
      </c>
      <c r="V344" s="7">
        <v>0.29900332225913623</v>
      </c>
      <c r="W344" s="7">
        <v>5.647840531561462E-2</v>
      </c>
      <c r="X344" s="4">
        <v>3.2838589981447133E-2</v>
      </c>
      <c r="Y344" s="4">
        <v>0.29900332225913617</v>
      </c>
      <c r="Z344" s="7">
        <v>7.0289700996677751E-2</v>
      </c>
      <c r="AA344" s="7">
        <v>7.0289700996677751E-2</v>
      </c>
      <c r="AB344" s="4">
        <v>0</v>
      </c>
      <c r="AC344" s="4">
        <v>6.6445182724252493E-3</v>
      </c>
      <c r="AD344" s="4">
        <v>2.1201413427561839E-2</v>
      </c>
      <c r="AE344" s="4">
        <v>1.0481585257429209</v>
      </c>
      <c r="AF344" s="4">
        <v>1.03577594248354</v>
      </c>
      <c r="AG344" s="4">
        <v>1.3163460446148101</v>
      </c>
      <c r="AH344" s="4">
        <v>0.20578110635378261</v>
      </c>
      <c r="AI344" s="4">
        <v>6.3604240282685506E-2</v>
      </c>
      <c r="AJ344" s="4">
        <v>2395</v>
      </c>
      <c r="AK344" s="4">
        <v>1590</v>
      </c>
      <c r="AL344" s="4">
        <v>1900</v>
      </c>
      <c r="AM344" s="8">
        <v>-2.9324493819232098E-3</v>
      </c>
    </row>
    <row r="345" spans="1:39" x14ac:dyDescent="0.3">
      <c r="A345" s="4">
        <v>20200825</v>
      </c>
      <c r="B345" s="4" t="s">
        <v>1356</v>
      </c>
      <c r="C345" s="4">
        <v>1730</v>
      </c>
      <c r="D345" s="4">
        <v>1975</v>
      </c>
      <c r="E345" s="4">
        <v>1730</v>
      </c>
      <c r="F345" s="4">
        <v>1920</v>
      </c>
      <c r="G345" s="4">
        <v>190</v>
      </c>
      <c r="H345" s="4">
        <v>3787446</v>
      </c>
      <c r="I345" s="4">
        <v>0.10983</v>
      </c>
      <c r="J345" s="4">
        <v>0.53376712530799864</v>
      </c>
      <c r="K345" s="4">
        <v>1.067655236329935</v>
      </c>
      <c r="L345" s="4">
        <v>1.058434399117971</v>
      </c>
      <c r="M345" s="4">
        <v>1.0389610389610391</v>
      </c>
      <c r="N345" s="4">
        <v>1.194958767698771</v>
      </c>
      <c r="O345" s="4">
        <v>1.390632544664413</v>
      </c>
      <c r="P345" s="4">
        <v>1.843937575030012</v>
      </c>
      <c r="Q345" s="4">
        <v>1960</v>
      </c>
      <c r="R345" s="4">
        <v>1960</v>
      </c>
      <c r="S345" s="4">
        <v>1830</v>
      </c>
      <c r="T345" s="4">
        <v>1890</v>
      </c>
      <c r="U345" s="7">
        <v>2.0833333333333332E-2</v>
      </c>
      <c r="V345" s="7">
        <v>2.0833333333333332E-2</v>
      </c>
      <c r="W345" s="7">
        <v>-4.6875E-2</v>
      </c>
      <c r="X345" s="4">
        <v>5.4768943519526998E-2</v>
      </c>
      <c r="Y345" s="4">
        <v>-1.5625E-2</v>
      </c>
      <c r="Z345" s="7">
        <v>-1.8425E-2</v>
      </c>
      <c r="AA345" s="7">
        <v>1.8033333333333332E-2</v>
      </c>
      <c r="AB345" s="4">
        <v>0</v>
      </c>
      <c r="AC345" s="4">
        <v>2.8645833333333329E-2</v>
      </c>
      <c r="AD345" s="4">
        <v>0</v>
      </c>
      <c r="AE345" s="4">
        <v>4.4322859921382127</v>
      </c>
      <c r="AF345" s="4">
        <v>0.9692894111262147</v>
      </c>
      <c r="AG345" s="4">
        <v>1.8655855947846789</v>
      </c>
      <c r="AH345" s="4">
        <v>0.49565888913142608</v>
      </c>
      <c r="AI345" s="4">
        <v>0.1098265895953757</v>
      </c>
      <c r="AJ345" s="4">
        <v>2460</v>
      </c>
      <c r="AK345" s="4">
        <v>1750</v>
      </c>
      <c r="AL345" s="4">
        <v>2220</v>
      </c>
      <c r="AM345" s="8">
        <v>2.5216367652306101E-2</v>
      </c>
    </row>
    <row r="346" spans="1:39" x14ac:dyDescent="0.3">
      <c r="A346" s="4">
        <v>20200902</v>
      </c>
      <c r="B346" s="4" t="s">
        <v>1356</v>
      </c>
      <c r="C346" s="4">
        <v>2325</v>
      </c>
      <c r="D346" s="4">
        <v>2730</v>
      </c>
      <c r="E346" s="4">
        <v>2210</v>
      </c>
      <c r="F346" s="4">
        <v>2500</v>
      </c>
      <c r="G346" s="4">
        <v>280</v>
      </c>
      <c r="H346" s="4">
        <v>17742850</v>
      </c>
      <c r="I346" s="4">
        <v>0.12612999999999999</v>
      </c>
      <c r="J346" s="4">
        <v>3.355706157715173</v>
      </c>
      <c r="K346" s="4">
        <v>1.1337868480725619</v>
      </c>
      <c r="L346" s="4">
        <v>1.2135922330097091</v>
      </c>
      <c r="M346" s="4">
        <v>1.2913223140495871</v>
      </c>
      <c r="N346" s="4">
        <v>1.3795006207752789</v>
      </c>
      <c r="O346" s="4">
        <v>1.727215153434279</v>
      </c>
      <c r="P346" s="4">
        <v>2.2610452058304822</v>
      </c>
      <c r="Q346" s="4">
        <v>2500</v>
      </c>
      <c r="R346" s="4">
        <v>2625</v>
      </c>
      <c r="S346" s="4">
        <v>2385</v>
      </c>
      <c r="T346" s="4">
        <v>2455</v>
      </c>
      <c r="U346" s="7">
        <v>0</v>
      </c>
      <c r="V346" s="7">
        <v>0.05</v>
      </c>
      <c r="W346" s="7">
        <v>-4.5999999999999999E-2</v>
      </c>
      <c r="X346" s="4">
        <v>8.7598289419230244E-2</v>
      </c>
      <c r="Y346" s="4">
        <v>-1.7999999999999999E-2</v>
      </c>
      <c r="Z346" s="7">
        <v>3.7200000000000004E-2</v>
      </c>
      <c r="AA346" s="7">
        <v>3.7200000000000004E-2</v>
      </c>
      <c r="AB346" s="4">
        <v>4.72972972972973E-2</v>
      </c>
      <c r="AC346" s="4">
        <v>9.1999999999999998E-2</v>
      </c>
      <c r="AD346" s="4">
        <v>4.9462365591397849E-2</v>
      </c>
      <c r="AE346" s="4">
        <v>0.82477388253768846</v>
      </c>
      <c r="AF346" s="4">
        <v>1.1183750783996851</v>
      </c>
      <c r="AG346" s="4">
        <v>2.3142134184364611</v>
      </c>
      <c r="AH346" s="4">
        <v>0.46204213833805241</v>
      </c>
      <c r="AI346" s="4">
        <v>7.5268817204301078E-2</v>
      </c>
      <c r="AJ346" s="4">
        <v>2680</v>
      </c>
      <c r="AK346" s="4">
        <v>2215</v>
      </c>
      <c r="AL346" s="4">
        <v>2390</v>
      </c>
      <c r="AM346" s="4"/>
    </row>
    <row r="347" spans="1:39" x14ac:dyDescent="0.3">
      <c r="A347" s="4">
        <v>20190826</v>
      </c>
      <c r="B347" s="4" t="s">
        <v>1357</v>
      </c>
      <c r="C347" s="4">
        <v>8510</v>
      </c>
      <c r="D347" s="4">
        <v>10350</v>
      </c>
      <c r="E347" s="4">
        <v>8450</v>
      </c>
      <c r="F347" s="4">
        <v>9450</v>
      </c>
      <c r="G347" s="4">
        <v>760</v>
      </c>
      <c r="H347" s="4">
        <v>11573195</v>
      </c>
      <c r="I347" s="4">
        <v>8.7459999999999996E-2</v>
      </c>
      <c r="J347" s="4">
        <v>2.8312288701118762</v>
      </c>
      <c r="K347" s="4">
        <v>1.116141732283465</v>
      </c>
      <c r="L347" s="4">
        <v>1.1507549926936189</v>
      </c>
      <c r="M347" s="4">
        <v>1.1813976747093391</v>
      </c>
      <c r="N347" s="4">
        <v>1.240320252001575</v>
      </c>
      <c r="O347" s="4">
        <v>1.4652109309386909</v>
      </c>
      <c r="P347" s="4">
        <v>1.6777878057080291</v>
      </c>
      <c r="Q347" s="4">
        <v>9450</v>
      </c>
      <c r="R347" s="4">
        <v>10250</v>
      </c>
      <c r="S347" s="4">
        <v>9050</v>
      </c>
      <c r="T347" s="4">
        <v>9150</v>
      </c>
      <c r="U347" s="7">
        <v>0</v>
      </c>
      <c r="V347" s="7">
        <v>8.4656084656084651E-2</v>
      </c>
      <c r="W347" s="7">
        <v>-4.2328042328042326E-2</v>
      </c>
      <c r="X347" s="4">
        <v>-8.0719254495340599E-3</v>
      </c>
      <c r="Y347" s="4">
        <v>-3.1746031746031737E-2</v>
      </c>
      <c r="Z347" s="7">
        <v>3.7200000000000004E-2</v>
      </c>
      <c r="AA347" s="7">
        <v>3.7200000000000004E-2</v>
      </c>
      <c r="AB347" s="4">
        <v>0</v>
      </c>
      <c r="AC347" s="4">
        <v>9.5238095238095233E-2</v>
      </c>
      <c r="AD347" s="4">
        <v>7.0505287896592246E-3</v>
      </c>
      <c r="AE347" s="4">
        <v>1.0019782958864001</v>
      </c>
      <c r="AF347" s="4">
        <v>1.0090779800094229</v>
      </c>
      <c r="AG347" s="4">
        <v>1.7176565862907971</v>
      </c>
      <c r="AH347" s="4">
        <v>0.40881513679728032</v>
      </c>
      <c r="AI347" s="4">
        <v>0.11045828437132781</v>
      </c>
      <c r="AJ347" s="4">
        <v>16700</v>
      </c>
      <c r="AK347" s="4">
        <v>9050</v>
      </c>
      <c r="AL347" s="4">
        <v>14350</v>
      </c>
      <c r="AM347" s="8">
        <v>-4.2809289069513097E-2</v>
      </c>
    </row>
    <row r="348" spans="1:39" x14ac:dyDescent="0.3">
      <c r="A348" s="4">
        <v>20200420</v>
      </c>
      <c r="B348" s="4" t="s">
        <v>1357</v>
      </c>
      <c r="C348" s="4">
        <v>7010</v>
      </c>
      <c r="D348" s="4">
        <v>7690</v>
      </c>
      <c r="E348" s="4">
        <v>6920</v>
      </c>
      <c r="F348" s="4">
        <v>7470</v>
      </c>
      <c r="G348" s="4">
        <v>550</v>
      </c>
      <c r="H348" s="4">
        <v>1097825</v>
      </c>
      <c r="I348" s="4">
        <v>7.9479999999999995E-2</v>
      </c>
      <c r="J348" s="4">
        <v>2.784118560477626</v>
      </c>
      <c r="K348" s="4">
        <v>1.047196261682243</v>
      </c>
      <c r="L348" s="4">
        <v>1.086703520512075</v>
      </c>
      <c r="M348" s="4">
        <v>1.1137617414641421</v>
      </c>
      <c r="N348" s="4">
        <v>1.2646013204672419</v>
      </c>
      <c r="O348" s="4">
        <v>1.0095049326546239</v>
      </c>
      <c r="P348" s="4">
        <v>0.85229379605419531</v>
      </c>
      <c r="Q348" s="4">
        <v>7470</v>
      </c>
      <c r="R348" s="4">
        <v>7990</v>
      </c>
      <c r="S348" s="4">
        <v>6110</v>
      </c>
      <c r="T348" s="4">
        <v>6980</v>
      </c>
      <c r="U348" s="7">
        <v>0</v>
      </c>
      <c r="V348" s="7">
        <v>6.9611780455153954E-2</v>
      </c>
      <c r="W348" s="7">
        <v>-0.18206157965194109</v>
      </c>
      <c r="X348" s="4">
        <v>8.5068562722194013E-2</v>
      </c>
      <c r="Y348" s="4">
        <v>-6.5595716198125834E-2</v>
      </c>
      <c r="Z348" s="7">
        <v>3.7200000000000004E-2</v>
      </c>
      <c r="AA348" s="7">
        <v>3.7200000000000004E-2</v>
      </c>
      <c r="AB348" s="4">
        <v>5.7388809182209472E-3</v>
      </c>
      <c r="AC348" s="4">
        <v>2.945113788487282E-2</v>
      </c>
      <c r="AD348" s="4">
        <v>1.283880171184023E-2</v>
      </c>
      <c r="AE348" s="4">
        <v>4.3499752352649823</v>
      </c>
      <c r="AF348" s="4">
        <v>0.95129176449611141</v>
      </c>
      <c r="AG348" s="4">
        <v>1.9391586010127759</v>
      </c>
      <c r="AH348" s="4">
        <v>0.53551462773436598</v>
      </c>
      <c r="AI348" s="4">
        <v>6.5620542082738945E-2</v>
      </c>
      <c r="AJ348" s="4">
        <v>7990</v>
      </c>
      <c r="AK348" s="4">
        <v>6110</v>
      </c>
      <c r="AL348" s="4">
        <v>7100</v>
      </c>
      <c r="AM348" s="8">
        <v>4.7732319921438802E-3</v>
      </c>
    </row>
    <row r="349" spans="1:39" x14ac:dyDescent="0.3">
      <c r="A349" s="4">
        <v>20200604</v>
      </c>
      <c r="B349" s="4" t="s">
        <v>1357</v>
      </c>
      <c r="C349" s="4">
        <v>8290</v>
      </c>
      <c r="D349" s="4">
        <v>9650</v>
      </c>
      <c r="E349" s="4">
        <v>8260</v>
      </c>
      <c r="F349" s="4">
        <v>8900</v>
      </c>
      <c r="G349" s="4">
        <v>760</v>
      </c>
      <c r="H349" s="4">
        <v>4023569</v>
      </c>
      <c r="I349" s="4">
        <v>9.3369999999999995E-2</v>
      </c>
      <c r="J349" s="4">
        <v>3.5532297540687909</v>
      </c>
      <c r="K349" s="4">
        <v>1.056588840522358</v>
      </c>
      <c r="L349" s="4">
        <v>1.0764392839864541</v>
      </c>
      <c r="M349" s="4">
        <v>1.1105565260793611</v>
      </c>
      <c r="N349" s="4">
        <v>1.1375982616475999</v>
      </c>
      <c r="O349" s="4">
        <v>1.3189744603072671</v>
      </c>
      <c r="P349" s="4">
        <v>1.10675868929926</v>
      </c>
      <c r="Q349" s="4">
        <v>8940</v>
      </c>
      <c r="R349" s="4">
        <v>10200</v>
      </c>
      <c r="S349" s="4">
        <v>8820</v>
      </c>
      <c r="T349" s="4">
        <v>9350</v>
      </c>
      <c r="U349" s="7">
        <v>4.4943820224719105E-3</v>
      </c>
      <c r="V349" s="7">
        <v>0.14606741573033707</v>
      </c>
      <c r="W349" s="7">
        <v>-8.988764044943821E-3</v>
      </c>
      <c r="X349" s="4">
        <v>1.878954432159519E-2</v>
      </c>
      <c r="Y349" s="4">
        <v>5.0561797752808987E-2</v>
      </c>
      <c r="Z349" s="7">
        <v>3.7200000000000004E-2</v>
      </c>
      <c r="AA349" s="7">
        <v>3.7200000000000004E-2</v>
      </c>
      <c r="AB349" s="4">
        <v>3.6319612590799029E-3</v>
      </c>
      <c r="AC349" s="4">
        <v>8.4269662921348312E-2</v>
      </c>
      <c r="AD349" s="4">
        <v>3.6188178528347411E-3</v>
      </c>
      <c r="AE349" s="4">
        <v>21.931467723385349</v>
      </c>
      <c r="AF349" s="4">
        <v>1.058204550881225</v>
      </c>
      <c r="AG349" s="4">
        <v>1.2944460863756939</v>
      </c>
      <c r="AH349" s="4">
        <v>0.1724656720315369</v>
      </c>
      <c r="AI349" s="4">
        <v>7.3582629674306399E-2</v>
      </c>
      <c r="AJ349" s="4">
        <v>10200</v>
      </c>
      <c r="AK349" s="4">
        <v>8310</v>
      </c>
      <c r="AL349" s="4">
        <v>8400</v>
      </c>
      <c r="AM349" s="8">
        <v>6.3850555399066998E-3</v>
      </c>
    </row>
    <row r="350" spans="1:39" x14ac:dyDescent="0.3">
      <c r="A350" s="4">
        <v>20200727</v>
      </c>
      <c r="B350" s="4" t="s">
        <v>1357</v>
      </c>
      <c r="C350" s="4">
        <v>8160</v>
      </c>
      <c r="D350" s="4">
        <v>8880</v>
      </c>
      <c r="E350" s="4">
        <v>8150</v>
      </c>
      <c r="F350" s="4">
        <v>8750</v>
      </c>
      <c r="G350" s="4">
        <v>700</v>
      </c>
      <c r="H350" s="4">
        <v>1433943</v>
      </c>
      <c r="I350" s="4">
        <v>8.6959999999999996E-2</v>
      </c>
      <c r="J350" s="4">
        <v>4.5516003447164914</v>
      </c>
      <c r="K350" s="4">
        <v>1.058467741935484</v>
      </c>
      <c r="L350" s="4">
        <v>1.060606060606061</v>
      </c>
      <c r="M350" s="4">
        <v>1.0700745994863641</v>
      </c>
      <c r="N350" s="4">
        <v>1.0845314823996031</v>
      </c>
      <c r="O350" s="4">
        <v>1.0948905109489051</v>
      </c>
      <c r="P350" s="4">
        <v>1.155573164289488</v>
      </c>
      <c r="Q350" s="4">
        <v>8680</v>
      </c>
      <c r="R350" s="4">
        <v>8960</v>
      </c>
      <c r="S350" s="4">
        <v>8440</v>
      </c>
      <c r="T350" s="4">
        <v>8920</v>
      </c>
      <c r="U350" s="7">
        <v>-8.0000000000000002E-3</v>
      </c>
      <c r="V350" s="7">
        <v>2.4E-2</v>
      </c>
      <c r="W350" s="7">
        <v>-3.5428571428571427E-2</v>
      </c>
      <c r="X350" s="4">
        <v>4.6479920674269834E-3</v>
      </c>
      <c r="Y350" s="4">
        <v>1.942857142857143E-2</v>
      </c>
      <c r="Z350" s="7">
        <v>1.662857142857143E-2</v>
      </c>
      <c r="AA350" s="7">
        <v>1.662857142857143E-2</v>
      </c>
      <c r="AB350" s="4">
        <v>1.366459627329192E-2</v>
      </c>
      <c r="AC350" s="4">
        <v>1.485714285714286E-2</v>
      </c>
      <c r="AD350" s="4">
        <v>1.2254901960784309E-3</v>
      </c>
      <c r="AE350" s="4">
        <v>10.946965417207419</v>
      </c>
      <c r="AF350" s="4">
        <v>1.019821756740414</v>
      </c>
      <c r="AG350" s="4">
        <v>1.1712366813627491</v>
      </c>
      <c r="AH350" s="4">
        <v>0.126765112563615</v>
      </c>
      <c r="AI350" s="4">
        <v>7.2303921568627458E-2</v>
      </c>
      <c r="AJ350" s="4">
        <v>9870</v>
      </c>
      <c r="AK350" s="4">
        <v>8440</v>
      </c>
      <c r="AL350" s="4">
        <v>9410</v>
      </c>
      <c r="AM350" s="8">
        <v>8.0900855371909292E-3</v>
      </c>
    </row>
    <row r="351" spans="1:39" x14ac:dyDescent="0.3">
      <c r="A351" s="4">
        <v>20200522</v>
      </c>
      <c r="B351" s="4" t="s">
        <v>1358</v>
      </c>
      <c r="C351" s="4">
        <v>5800</v>
      </c>
      <c r="D351" s="4">
        <v>7050</v>
      </c>
      <c r="E351" s="4">
        <v>5790</v>
      </c>
      <c r="F351" s="4">
        <v>6160</v>
      </c>
      <c r="G351" s="4">
        <v>670</v>
      </c>
      <c r="H351" s="4">
        <v>3558027</v>
      </c>
      <c r="I351" s="4">
        <v>0.12204</v>
      </c>
      <c r="J351" s="4">
        <v>8.5114093404234019</v>
      </c>
      <c r="K351" s="4">
        <v>1.095435684647303</v>
      </c>
      <c r="L351" s="4">
        <v>1.129446277961129</v>
      </c>
      <c r="M351" s="4">
        <v>1.1354838709677419</v>
      </c>
      <c r="N351" s="4">
        <v>1.182341650671785</v>
      </c>
      <c r="O351" s="4">
        <v>1.288119053427665</v>
      </c>
      <c r="P351" s="4">
        <v>1.101606509493011</v>
      </c>
      <c r="Q351" s="4">
        <v>6180</v>
      </c>
      <c r="R351" s="4">
        <v>6250</v>
      </c>
      <c r="S351" s="4">
        <v>6020</v>
      </c>
      <c r="T351" s="4">
        <v>6250</v>
      </c>
      <c r="U351" s="7">
        <v>3.246753246753247E-3</v>
      </c>
      <c r="V351" s="7">
        <v>1.461038961038961E-2</v>
      </c>
      <c r="W351" s="7">
        <v>-2.2727272727272728E-2</v>
      </c>
      <c r="X351" s="4">
        <v>2.8454894433781189E-2</v>
      </c>
      <c r="Y351" s="4">
        <v>1.461038961038961E-2</v>
      </c>
      <c r="Z351" s="7">
        <v>1.181038961038961E-2</v>
      </c>
      <c r="AA351" s="7">
        <v>1.181038961038961E-2</v>
      </c>
      <c r="AB351" s="4">
        <v>5.6466302367941708E-2</v>
      </c>
      <c r="AC351" s="4">
        <v>0.14448051948051949</v>
      </c>
      <c r="AD351" s="4">
        <v>1.724137931034483E-3</v>
      </c>
      <c r="AE351" s="4">
        <v>27.260605735563399</v>
      </c>
      <c r="AF351" s="4">
        <v>1.0801724190664519</v>
      </c>
      <c r="AG351" s="4">
        <v>1.4227839233263879</v>
      </c>
      <c r="AH351" s="4">
        <v>0.22293071479933921</v>
      </c>
      <c r="AI351" s="4">
        <v>6.2068965517241378E-2</v>
      </c>
      <c r="AJ351" s="4">
        <v>6680</v>
      </c>
      <c r="AK351" s="4">
        <v>5830</v>
      </c>
      <c r="AL351" s="4">
        <v>6200</v>
      </c>
      <c r="AM351" s="8">
        <v>-1.03907710385873E-2</v>
      </c>
    </row>
    <row r="352" spans="1:39" x14ac:dyDescent="0.3">
      <c r="A352" s="4">
        <v>20200709</v>
      </c>
      <c r="B352" s="4" t="s">
        <v>1358</v>
      </c>
      <c r="C352" s="4">
        <v>5560</v>
      </c>
      <c r="D352" s="4">
        <v>6110</v>
      </c>
      <c r="E352" s="4">
        <v>5560</v>
      </c>
      <c r="F352" s="4">
        <v>6110</v>
      </c>
      <c r="G352" s="4">
        <v>540</v>
      </c>
      <c r="H352" s="4">
        <v>346634</v>
      </c>
      <c r="I352" s="4">
        <v>9.6949999999999995E-2</v>
      </c>
      <c r="J352" s="4">
        <v>3.1258843103393752</v>
      </c>
      <c r="K352" s="4">
        <v>1.065078442765834</v>
      </c>
      <c r="L352" s="4">
        <v>1.0860291503732671</v>
      </c>
      <c r="M352" s="4">
        <v>1.113744075829384</v>
      </c>
      <c r="N352" s="4">
        <v>1.116593567251462</v>
      </c>
      <c r="O352" s="4">
        <v>1.1171890475247219</v>
      </c>
      <c r="P352" s="4">
        <v>1.132092951439821</v>
      </c>
      <c r="Q352" s="4">
        <v>6110</v>
      </c>
      <c r="R352" s="4">
        <v>6110</v>
      </c>
      <c r="S352" s="4">
        <v>5740</v>
      </c>
      <c r="T352" s="4">
        <v>5840</v>
      </c>
      <c r="U352" s="7">
        <v>0</v>
      </c>
      <c r="V352" s="7">
        <v>0</v>
      </c>
      <c r="W352" s="7">
        <v>-6.0556464811783964E-2</v>
      </c>
      <c r="X352" s="4">
        <v>-1.197002923976625E-2</v>
      </c>
      <c r="Y352" s="4">
        <v>-4.4189852700491E-2</v>
      </c>
      <c r="Z352" s="7">
        <v>-4.6989852700490997E-2</v>
      </c>
      <c r="AA352" s="7">
        <v>-4.6989852700490997E-2</v>
      </c>
      <c r="AB352" s="4">
        <v>0</v>
      </c>
      <c r="AC352" s="4">
        <v>0</v>
      </c>
      <c r="AD352" s="4">
        <v>0</v>
      </c>
      <c r="AE352" s="4">
        <v>8.1180823906883059</v>
      </c>
      <c r="AF352" s="4">
        <v>0.96384116397736963</v>
      </c>
      <c r="AG352" s="4">
        <v>1.2105127437901839</v>
      </c>
      <c r="AH352" s="4">
        <v>0.21141912888979009</v>
      </c>
      <c r="AI352" s="4">
        <v>9.8920863309352514E-2</v>
      </c>
      <c r="AJ352" s="4">
        <v>6110</v>
      </c>
      <c r="AK352" s="4">
        <v>5500</v>
      </c>
      <c r="AL352" s="4">
        <v>5820</v>
      </c>
      <c r="AM352" s="8">
        <v>9.0605251403920294E-3</v>
      </c>
    </row>
    <row r="353" spans="1:39" x14ac:dyDescent="0.3">
      <c r="A353" s="4">
        <v>20200721</v>
      </c>
      <c r="B353" s="4" t="s">
        <v>1358</v>
      </c>
      <c r="C353" s="4">
        <v>6250</v>
      </c>
      <c r="D353" s="4">
        <v>6800</v>
      </c>
      <c r="E353" s="4">
        <v>6160</v>
      </c>
      <c r="F353" s="4">
        <v>6500</v>
      </c>
      <c r="G353" s="4">
        <v>520</v>
      </c>
      <c r="H353" s="4">
        <v>3316009</v>
      </c>
      <c r="I353" s="4">
        <v>8.6959999999999996E-2</v>
      </c>
      <c r="J353" s="4">
        <v>6.8898843225637227</v>
      </c>
      <c r="K353" s="4">
        <v>1.066739606126915</v>
      </c>
      <c r="L353" s="4">
        <v>1.0858670230537919</v>
      </c>
      <c r="M353" s="4">
        <v>1.0990869124112279</v>
      </c>
      <c r="N353" s="4">
        <v>1.1455763130066969</v>
      </c>
      <c r="O353" s="4">
        <v>1.1546318500754951</v>
      </c>
      <c r="P353" s="4">
        <v>1.211782252050708</v>
      </c>
      <c r="Q353" s="4">
        <v>6510</v>
      </c>
      <c r="R353" s="4">
        <v>6680</v>
      </c>
      <c r="S353" s="4">
        <v>6380</v>
      </c>
      <c r="T353" s="4">
        <v>6520</v>
      </c>
      <c r="U353" s="7">
        <v>1.5384615384615385E-3</v>
      </c>
      <c r="V353" s="7">
        <v>2.7692307692307693E-2</v>
      </c>
      <c r="W353" s="7">
        <v>-1.8461538461538463E-2</v>
      </c>
      <c r="X353" s="4">
        <v>1.9739161085653861E-2</v>
      </c>
      <c r="Y353" s="4">
        <v>3.0769230769230769E-3</v>
      </c>
      <c r="Z353" s="7">
        <v>2.7692307692307695E-4</v>
      </c>
      <c r="AA353" s="7">
        <v>2.7692307692307695E-4</v>
      </c>
      <c r="AB353" s="4">
        <v>0</v>
      </c>
      <c r="AC353" s="4">
        <v>4.6153846153846163E-2</v>
      </c>
      <c r="AD353" s="4">
        <v>1.44E-2</v>
      </c>
      <c r="AE353" s="4">
        <v>6.5271013725378264</v>
      </c>
      <c r="AF353" s="4">
        <v>1.0527656366825451</v>
      </c>
      <c r="AG353" s="4">
        <v>1.277736803534929</v>
      </c>
      <c r="AH353" s="4">
        <v>0.167245236087851</v>
      </c>
      <c r="AI353" s="4">
        <v>0.04</v>
      </c>
      <c r="AJ353" s="4">
        <v>6680</v>
      </c>
      <c r="AK353" s="4">
        <v>5830</v>
      </c>
      <c r="AL353" s="4">
        <v>6150</v>
      </c>
      <c r="AM353" s="8">
        <v>1.1023581380001901E-2</v>
      </c>
    </row>
    <row r="354" spans="1:39" x14ac:dyDescent="0.3">
      <c r="A354" s="4">
        <v>20200123</v>
      </c>
      <c r="B354" s="4" t="s">
        <v>1359</v>
      </c>
      <c r="C354" s="4">
        <v>3645</v>
      </c>
      <c r="D354" s="4">
        <v>4100</v>
      </c>
      <c r="E354" s="4">
        <v>3620</v>
      </c>
      <c r="F354" s="4">
        <v>3925</v>
      </c>
      <c r="G354" s="4">
        <v>280</v>
      </c>
      <c r="H354" s="4">
        <v>3065661</v>
      </c>
      <c r="I354" s="4">
        <v>7.6819999999999999E-2</v>
      </c>
      <c r="J354" s="4">
        <v>6.5094991654137084</v>
      </c>
      <c r="K354" s="4">
        <v>1.0617673579801621</v>
      </c>
      <c r="L354" s="4">
        <v>1.0662863352349909</v>
      </c>
      <c r="M354" s="4">
        <v>1.0778525332967179</v>
      </c>
      <c r="N354" s="4">
        <v>1.0797056598583319</v>
      </c>
      <c r="O354" s="4">
        <v>1.092148587858832</v>
      </c>
      <c r="P354" s="4">
        <v>1.092553931802366</v>
      </c>
      <c r="Q354" s="4">
        <v>3770</v>
      </c>
      <c r="R354" s="4">
        <v>3855</v>
      </c>
      <c r="S354" s="4">
        <v>3715</v>
      </c>
      <c r="T354" s="4">
        <v>3830</v>
      </c>
      <c r="U354" s="7">
        <v>-3.949044585987261E-2</v>
      </c>
      <c r="V354" s="7">
        <v>-1.7834394904458598E-2</v>
      </c>
      <c r="W354" s="7">
        <v>-5.3503184713375798E-2</v>
      </c>
      <c r="X354" s="4">
        <v>-2.0631318341242009E-4</v>
      </c>
      <c r="Y354" s="4">
        <v>-2.420382165605096E-2</v>
      </c>
      <c r="Z354" s="7">
        <v>-2.7003821656050961E-2</v>
      </c>
      <c r="AA354" s="7">
        <v>-2.7003821656050961E-2</v>
      </c>
      <c r="AB354" s="4">
        <v>0</v>
      </c>
      <c r="AC354" s="4">
        <v>4.4585987261146487E-2</v>
      </c>
      <c r="AD354" s="4">
        <v>6.8587105624142658E-3</v>
      </c>
      <c r="AE354" s="4">
        <v>15.91451620438866</v>
      </c>
      <c r="AF354" s="4">
        <v>1.03090803914758</v>
      </c>
      <c r="AG354" s="4">
        <v>1.137238276528127</v>
      </c>
      <c r="AH354" s="4">
        <v>9.0695426745074581E-2</v>
      </c>
      <c r="AI354" s="4">
        <v>7.6817558299039787E-2</v>
      </c>
      <c r="AJ354" s="4">
        <v>3905</v>
      </c>
      <c r="AK354" s="4">
        <v>3465</v>
      </c>
      <c r="AL354" s="4">
        <v>3535</v>
      </c>
      <c r="AM354" s="8">
        <v>-3.8939339454809002E-3</v>
      </c>
    </row>
    <row r="355" spans="1:39" x14ac:dyDescent="0.3">
      <c r="A355" s="4">
        <v>20200325</v>
      </c>
      <c r="B355" s="4" t="s">
        <v>1359</v>
      </c>
      <c r="C355" s="4">
        <v>2340</v>
      </c>
      <c r="D355" s="4">
        <v>2495</v>
      </c>
      <c r="E355" s="4">
        <v>2300</v>
      </c>
      <c r="F355" s="4">
        <v>2485</v>
      </c>
      <c r="G355" s="4">
        <v>240</v>
      </c>
      <c r="H355" s="4">
        <v>727119</v>
      </c>
      <c r="I355" s="4">
        <v>0.1069</v>
      </c>
      <c r="J355" s="4">
        <v>1.083351522813333</v>
      </c>
      <c r="K355" s="4">
        <v>1.107726597325408</v>
      </c>
      <c r="L355" s="4">
        <v>1.1244343891402711</v>
      </c>
      <c r="M355" s="4">
        <v>1.061512174284494</v>
      </c>
      <c r="N355" s="4">
        <v>0.91782086795937212</v>
      </c>
      <c r="O355" s="4">
        <v>0.74716243642103686</v>
      </c>
      <c r="P355" s="4">
        <v>0.72055092424791589</v>
      </c>
      <c r="Q355" s="4">
        <v>2510</v>
      </c>
      <c r="R355" s="4">
        <v>2525</v>
      </c>
      <c r="S355" s="4">
        <v>2355</v>
      </c>
      <c r="T355" s="4">
        <v>2380</v>
      </c>
      <c r="U355" s="7">
        <v>1.0060362173038229E-2</v>
      </c>
      <c r="V355" s="7">
        <v>1.6096579476861168E-2</v>
      </c>
      <c r="W355" s="7">
        <v>-5.2313883299798795E-2</v>
      </c>
      <c r="X355" s="4">
        <v>-8.1809787626962324E-2</v>
      </c>
      <c r="Y355" s="4">
        <v>-4.2253521126760563E-2</v>
      </c>
      <c r="Z355" s="7">
        <v>-4.505352112676056E-2</v>
      </c>
      <c r="AA355" s="7">
        <v>-4.505352112676056E-2</v>
      </c>
      <c r="AB355" s="4">
        <v>4.2316258351893087E-2</v>
      </c>
      <c r="AC355" s="4">
        <v>4.0241448692152921E-3</v>
      </c>
      <c r="AD355" s="4">
        <v>1.7094017094017099E-2</v>
      </c>
      <c r="AE355" s="4">
        <v>1.404170882995899</v>
      </c>
      <c r="AF355" s="4">
        <v>0.62949465383274272</v>
      </c>
      <c r="AG355" s="4">
        <v>1.219897915445854</v>
      </c>
      <c r="AH355" s="4">
        <v>0.76883511874125776</v>
      </c>
      <c r="AI355" s="4">
        <v>6.1965811965811968E-2</v>
      </c>
      <c r="AJ355" s="4">
        <v>2610</v>
      </c>
      <c r="AK355" s="4">
        <v>2310</v>
      </c>
      <c r="AL355" s="4">
        <v>2470</v>
      </c>
      <c r="AM355" s="8">
        <v>5.2622816628226002E-2</v>
      </c>
    </row>
    <row r="356" spans="1:39" x14ac:dyDescent="0.3">
      <c r="A356" s="4">
        <v>20200406</v>
      </c>
      <c r="B356" s="4" t="s">
        <v>1359</v>
      </c>
      <c r="C356" s="4">
        <v>2555</v>
      </c>
      <c r="D356" s="4">
        <v>2900</v>
      </c>
      <c r="E356" s="4">
        <v>2555</v>
      </c>
      <c r="F356" s="4">
        <v>2810</v>
      </c>
      <c r="G356" s="4">
        <v>280</v>
      </c>
      <c r="H356" s="4">
        <v>972866</v>
      </c>
      <c r="I356" s="4">
        <v>0.11067</v>
      </c>
      <c r="J356" s="4">
        <v>1.8569444303940259</v>
      </c>
      <c r="K356" s="4">
        <v>1.0677644078530719</v>
      </c>
      <c r="L356" s="4">
        <v>1.09126213592233</v>
      </c>
      <c r="M356" s="4">
        <v>1.130557231945283</v>
      </c>
      <c r="N356" s="4">
        <v>1.138343123354264</v>
      </c>
      <c r="O356" s="4">
        <v>0.88339315186922018</v>
      </c>
      <c r="P356" s="4">
        <v>0.83156596794081383</v>
      </c>
      <c r="Q356" s="4">
        <v>2895</v>
      </c>
      <c r="R356" s="4">
        <v>2985</v>
      </c>
      <c r="S356" s="4">
        <v>2760</v>
      </c>
      <c r="T356" s="4">
        <v>2805</v>
      </c>
      <c r="U356" s="7">
        <v>3.0249110320284697E-2</v>
      </c>
      <c r="V356" s="7">
        <v>6.2277580071174378E-2</v>
      </c>
      <c r="W356" s="7">
        <v>-1.7793594306049824E-2</v>
      </c>
      <c r="X356" s="4">
        <v>-4.0105327121733848E-2</v>
      </c>
      <c r="Y356" s="4">
        <v>-1.7793594306049819E-3</v>
      </c>
      <c r="Z356" s="7">
        <v>3.7200000000000004E-2</v>
      </c>
      <c r="AA356" s="7">
        <v>2.7449110320284697E-2</v>
      </c>
      <c r="AB356" s="4">
        <v>7.889546351084813E-3</v>
      </c>
      <c r="AC356" s="4">
        <v>3.2028469750889681E-2</v>
      </c>
      <c r="AD356" s="4">
        <v>0</v>
      </c>
      <c r="AE356" s="4">
        <v>3.2640923868733869</v>
      </c>
      <c r="AF356" s="4">
        <v>0.82885639074761719</v>
      </c>
      <c r="AG356" s="4">
        <v>1.400713826396027</v>
      </c>
      <c r="AH356" s="4">
        <v>0.49255991597967508</v>
      </c>
      <c r="AI356" s="4">
        <v>9.9804305283757333E-2</v>
      </c>
      <c r="AJ356" s="4">
        <v>2985</v>
      </c>
      <c r="AK356" s="4">
        <v>2745</v>
      </c>
      <c r="AL356" s="4">
        <v>2800</v>
      </c>
      <c r="AM356" s="8">
        <v>4.2233119609059101E-2</v>
      </c>
    </row>
    <row r="357" spans="1:39" x14ac:dyDescent="0.3">
      <c r="A357" s="4">
        <v>20200806</v>
      </c>
      <c r="B357" s="4" t="s">
        <v>1359</v>
      </c>
      <c r="C357" s="4">
        <v>2970</v>
      </c>
      <c r="D357" s="4">
        <v>3260</v>
      </c>
      <c r="E357" s="4">
        <v>2950</v>
      </c>
      <c r="F357" s="4">
        <v>3210</v>
      </c>
      <c r="G357" s="4">
        <v>240</v>
      </c>
      <c r="H357" s="4">
        <v>3374386</v>
      </c>
      <c r="I357" s="4">
        <v>8.0810000000000007E-2</v>
      </c>
      <c r="J357" s="4">
        <v>5.0284745407086993</v>
      </c>
      <c r="K357" s="4">
        <v>1.0553424657534249</v>
      </c>
      <c r="L357" s="4">
        <v>1.075376884422111</v>
      </c>
      <c r="M357" s="4">
        <v>1.0840932117527859</v>
      </c>
      <c r="N357" s="4">
        <v>1.0988446726572529</v>
      </c>
      <c r="O357" s="4">
        <v>1.08967468175389</v>
      </c>
      <c r="P357" s="4">
        <v>1.101342368229189</v>
      </c>
      <c r="Q357" s="4">
        <v>3230</v>
      </c>
      <c r="R357" s="4">
        <v>3275</v>
      </c>
      <c r="S357" s="4">
        <v>3080</v>
      </c>
      <c r="T357" s="4">
        <v>3100</v>
      </c>
      <c r="U357" s="7">
        <v>6.2305295950155761E-3</v>
      </c>
      <c r="V357" s="7">
        <v>2.0249221183800622E-2</v>
      </c>
      <c r="W357" s="7">
        <v>-4.0498442367601244E-2</v>
      </c>
      <c r="X357" s="4">
        <v>1.6859221223791031E-2</v>
      </c>
      <c r="Y357" s="4">
        <v>-3.4267912772585667E-2</v>
      </c>
      <c r="Z357" s="7">
        <v>-3.7067912772585664E-2</v>
      </c>
      <c r="AA357" s="7">
        <v>-3.7067912772585664E-2</v>
      </c>
      <c r="AB357" s="4">
        <v>0</v>
      </c>
      <c r="AC357" s="4">
        <v>1.5576323987538941E-2</v>
      </c>
      <c r="AD357" s="4">
        <v>6.7340067340067337E-3</v>
      </c>
      <c r="AE357" s="4">
        <v>6.3679435065351706</v>
      </c>
      <c r="AF357" s="4">
        <v>1.041312355092082</v>
      </c>
      <c r="AG357" s="4">
        <v>1.213602264079304</v>
      </c>
      <c r="AH357" s="4">
        <v>0.13633345545097311</v>
      </c>
      <c r="AI357" s="4">
        <v>8.0808080808080815E-2</v>
      </c>
      <c r="AJ357" s="4">
        <v>3295</v>
      </c>
      <c r="AK357" s="4">
        <v>3070</v>
      </c>
      <c r="AL357" s="4">
        <v>3165</v>
      </c>
      <c r="AM357" s="8">
        <v>8.0728923062483894E-3</v>
      </c>
    </row>
    <row r="358" spans="1:39" x14ac:dyDescent="0.3">
      <c r="A358" s="4">
        <v>20191108</v>
      </c>
      <c r="B358" s="4" t="s">
        <v>1360</v>
      </c>
      <c r="C358" s="4">
        <v>6370</v>
      </c>
      <c r="D358" s="4">
        <v>7420</v>
      </c>
      <c r="E358" s="4">
        <v>6370</v>
      </c>
      <c r="F358" s="4">
        <v>6900</v>
      </c>
      <c r="G358" s="4">
        <v>680</v>
      </c>
      <c r="H358" s="4">
        <v>5285720</v>
      </c>
      <c r="I358" s="4">
        <v>0.10932</v>
      </c>
      <c r="J358" s="4">
        <v>7.493453159325548</v>
      </c>
      <c r="K358" s="4">
        <v>1.068111455108359</v>
      </c>
      <c r="L358" s="4">
        <v>1.07981220657277</v>
      </c>
      <c r="M358" s="4">
        <v>1.121951219512195</v>
      </c>
      <c r="N358" s="4">
        <v>1.158301158301158</v>
      </c>
      <c r="O358" s="4">
        <v>1.14342530449913</v>
      </c>
      <c r="P358" s="4">
        <v>0.93822236323256136</v>
      </c>
      <c r="Q358" s="4">
        <v>7000</v>
      </c>
      <c r="R358" s="4">
        <v>7000</v>
      </c>
      <c r="S358" s="4">
        <v>6480</v>
      </c>
      <c r="T358" s="4">
        <v>6600</v>
      </c>
      <c r="U358" s="7">
        <v>1.4492753623188406E-2</v>
      </c>
      <c r="V358" s="7">
        <v>1.4492753623188406E-2</v>
      </c>
      <c r="W358" s="7">
        <v>-6.0869565217391307E-2</v>
      </c>
      <c r="X358" s="4">
        <v>1.846567063958383E-2</v>
      </c>
      <c r="Y358" s="4">
        <v>-4.3478260869565223E-2</v>
      </c>
      <c r="Z358" s="7">
        <v>-4.627826086956522E-2</v>
      </c>
      <c r="AA358" s="7">
        <v>-4.627826086956522E-2</v>
      </c>
      <c r="AB358" s="4">
        <v>2.4115755627009641E-2</v>
      </c>
      <c r="AC358" s="4">
        <v>7.5362318840579715E-2</v>
      </c>
      <c r="AD358" s="4">
        <v>0</v>
      </c>
      <c r="AE358" s="4">
        <v>52.413779426055569</v>
      </c>
      <c r="AF358" s="4">
        <v>1.0573185306785129</v>
      </c>
      <c r="AG358" s="4">
        <v>1.2717977911047531</v>
      </c>
      <c r="AH358" s="4">
        <v>0.1595002592575116</v>
      </c>
      <c r="AI358" s="4">
        <v>8.3202511773940349E-2</v>
      </c>
      <c r="AJ358" s="4">
        <v>7000</v>
      </c>
      <c r="AK358" s="4">
        <v>5820</v>
      </c>
      <c r="AL358" s="4">
        <v>5900</v>
      </c>
      <c r="AM358" s="8">
        <v>-2.3268032863978899E-3</v>
      </c>
    </row>
    <row r="359" spans="1:39" x14ac:dyDescent="0.3">
      <c r="A359" s="4">
        <v>20200305</v>
      </c>
      <c r="B359" s="4" t="s">
        <v>1360</v>
      </c>
      <c r="C359" s="4">
        <v>4355</v>
      </c>
      <c r="D359" s="4">
        <v>5040</v>
      </c>
      <c r="E359" s="4">
        <v>4355</v>
      </c>
      <c r="F359" s="4">
        <v>4910</v>
      </c>
      <c r="G359" s="4">
        <v>595</v>
      </c>
      <c r="H359" s="4">
        <v>791158</v>
      </c>
      <c r="I359" s="4">
        <v>0.13789000000000001</v>
      </c>
      <c r="J359" s="4">
        <v>4.7520421892268514</v>
      </c>
      <c r="K359" s="4">
        <v>1.0931354359925789</v>
      </c>
      <c r="L359" s="4">
        <v>1.130034522439586</v>
      </c>
      <c r="M359" s="4">
        <v>1.122413990170305</v>
      </c>
      <c r="N359" s="4">
        <v>1.0476342881527709</v>
      </c>
      <c r="O359" s="4">
        <v>0.91262526912532338</v>
      </c>
      <c r="P359" s="4">
        <v>0.86282262493135642</v>
      </c>
      <c r="Q359" s="4">
        <v>4730</v>
      </c>
      <c r="R359" s="4">
        <v>4750</v>
      </c>
      <c r="S359" s="4">
        <v>4615</v>
      </c>
      <c r="T359" s="4">
        <v>4680</v>
      </c>
      <c r="U359" s="7">
        <v>-3.6659877800407331E-2</v>
      </c>
      <c r="V359" s="7">
        <v>-3.2586558044806514E-2</v>
      </c>
      <c r="W359" s="7">
        <v>-6.008146639511202E-2</v>
      </c>
      <c r="X359" s="4">
        <v>-2.62441990718515E-2</v>
      </c>
      <c r="Y359" s="4">
        <v>-4.684317718940937E-2</v>
      </c>
      <c r="Z359" s="7">
        <v>-4.9643177189409367E-2</v>
      </c>
      <c r="AA359" s="7">
        <v>-4.9643177189409367E-2</v>
      </c>
      <c r="AB359" s="4">
        <v>9.2699884125144842E-3</v>
      </c>
      <c r="AC359" s="4">
        <v>2.6476578411405299E-2</v>
      </c>
      <c r="AD359" s="4">
        <v>0</v>
      </c>
      <c r="AE359" s="4">
        <v>22.23665645465022</v>
      </c>
      <c r="AF359" s="4">
        <v>0.85292743503308655</v>
      </c>
      <c r="AG359" s="4">
        <v>1.216042187266942</v>
      </c>
      <c r="AH359" s="4">
        <v>0.35009279053377901</v>
      </c>
      <c r="AI359" s="4">
        <v>0.12743972445464979</v>
      </c>
      <c r="AJ359" s="4">
        <v>4750</v>
      </c>
      <c r="AK359" s="4">
        <v>3900</v>
      </c>
      <c r="AL359" s="4">
        <v>3900</v>
      </c>
      <c r="AM359" s="8">
        <v>1.3183114403977601E-2</v>
      </c>
    </row>
    <row r="360" spans="1:39" x14ac:dyDescent="0.3">
      <c r="A360" s="4">
        <v>20200408</v>
      </c>
      <c r="B360" s="4" t="s">
        <v>1360</v>
      </c>
      <c r="C360" s="4">
        <v>3460</v>
      </c>
      <c r="D360" s="4">
        <v>3855</v>
      </c>
      <c r="E360" s="4">
        <v>3390</v>
      </c>
      <c r="F360" s="4">
        <v>3750</v>
      </c>
      <c r="G360" s="4">
        <v>325</v>
      </c>
      <c r="H360" s="4">
        <v>335777</v>
      </c>
      <c r="I360" s="4">
        <v>9.4890000000000002E-2</v>
      </c>
      <c r="J360" s="4">
        <v>1.497158414490704</v>
      </c>
      <c r="K360" s="4">
        <v>1.077586206896552</v>
      </c>
      <c r="L360" s="4">
        <v>1.121076233183856</v>
      </c>
      <c r="M360" s="4">
        <v>1.207340631036703</v>
      </c>
      <c r="N360" s="4">
        <v>1.2742099898063199</v>
      </c>
      <c r="O360" s="4">
        <v>0.86180481078596605</v>
      </c>
      <c r="P360" s="4">
        <v>0.73534217922740042</v>
      </c>
      <c r="Q360" s="4">
        <v>3750</v>
      </c>
      <c r="R360" s="4">
        <v>4120</v>
      </c>
      <c r="S360" s="4">
        <v>3655</v>
      </c>
      <c r="T360" s="4">
        <v>3665</v>
      </c>
      <c r="U360" s="7">
        <v>0</v>
      </c>
      <c r="V360" s="7">
        <v>9.8666666666666666E-2</v>
      </c>
      <c r="W360" s="7">
        <v>-2.5333333333333333E-2</v>
      </c>
      <c r="X360" s="4">
        <v>-6.906218144750273E-2</v>
      </c>
      <c r="Y360" s="4">
        <v>-2.2666666666666668E-2</v>
      </c>
      <c r="Z360" s="7">
        <v>3.7200000000000004E-2</v>
      </c>
      <c r="AA360" s="7">
        <v>3.7200000000000004E-2</v>
      </c>
      <c r="AB360" s="4">
        <v>1.0218978102189779E-2</v>
      </c>
      <c r="AC360" s="4">
        <v>2.8000000000000001E-2</v>
      </c>
      <c r="AD360" s="4">
        <v>2.023121387283237E-2</v>
      </c>
      <c r="AE360" s="4">
        <v>2.432197312665243</v>
      </c>
      <c r="AF360" s="4">
        <v>0.77039064116178624</v>
      </c>
      <c r="AG360" s="4">
        <v>1.894252275845014</v>
      </c>
      <c r="AH360" s="4">
        <v>0.77012997967875585</v>
      </c>
      <c r="AI360" s="4">
        <v>8.3815028901734104E-2</v>
      </c>
      <c r="AJ360" s="4">
        <v>4120</v>
      </c>
      <c r="AK360" s="4">
        <v>3505</v>
      </c>
      <c r="AL360" s="4">
        <v>3760</v>
      </c>
      <c r="AM360" s="8">
        <v>7.7442742229093405E-4</v>
      </c>
    </row>
    <row r="361" spans="1:39" x14ac:dyDescent="0.3">
      <c r="A361" s="4">
        <v>20200702</v>
      </c>
      <c r="B361" s="4" t="s">
        <v>1360</v>
      </c>
      <c r="C361" s="4">
        <v>3650</v>
      </c>
      <c r="D361" s="4">
        <v>4255</v>
      </c>
      <c r="E361" s="4">
        <v>3425</v>
      </c>
      <c r="F361" s="4">
        <v>3955</v>
      </c>
      <c r="G361" s="4">
        <v>390</v>
      </c>
      <c r="H361" s="4">
        <v>1039665</v>
      </c>
      <c r="I361" s="4">
        <v>0.1094</v>
      </c>
      <c r="J361" s="4">
        <v>2.217036334433395</v>
      </c>
      <c r="K361" s="4">
        <v>1.0175814751286449</v>
      </c>
      <c r="L361" s="4">
        <v>1.088631984585742</v>
      </c>
      <c r="M361" s="4">
        <v>1.1391129032258061</v>
      </c>
      <c r="N361" s="4">
        <v>1.102515854763398</v>
      </c>
      <c r="O361" s="4">
        <v>1.0508834861166469</v>
      </c>
      <c r="P361" s="4">
        <v>0.95989321036344877</v>
      </c>
      <c r="Q361" s="4">
        <v>3960</v>
      </c>
      <c r="R361" s="4">
        <v>4555</v>
      </c>
      <c r="S361" s="4">
        <v>3870</v>
      </c>
      <c r="T361" s="4">
        <v>4290</v>
      </c>
      <c r="U361" s="7">
        <v>1.2642225031605564E-3</v>
      </c>
      <c r="V361" s="7">
        <v>0.15170670037926676</v>
      </c>
      <c r="W361" s="7">
        <v>-2.1491782553729456E-2</v>
      </c>
      <c r="X361" s="4">
        <v>-1.0802146491044671E-2</v>
      </c>
      <c r="Y361" s="4">
        <v>8.4702907711757272E-2</v>
      </c>
      <c r="Z361" s="7">
        <v>3.7200000000000004E-2</v>
      </c>
      <c r="AA361" s="7">
        <v>3.7200000000000004E-2</v>
      </c>
      <c r="AB361" s="4">
        <v>0</v>
      </c>
      <c r="AC361" s="4">
        <v>7.5853350189633378E-2</v>
      </c>
      <c r="AD361" s="4">
        <v>6.1643835616438353E-2</v>
      </c>
      <c r="AE361" s="4">
        <v>1.5919851407676451</v>
      </c>
      <c r="AF361" s="4">
        <v>0.93967421712841059</v>
      </c>
      <c r="AG361" s="4">
        <v>1.243152519168043</v>
      </c>
      <c r="AH361" s="4">
        <v>0.25979208793612713</v>
      </c>
      <c r="AI361" s="4">
        <v>8.3561643835616442E-2</v>
      </c>
      <c r="AJ361" s="4">
        <v>4555</v>
      </c>
      <c r="AK361" s="4">
        <v>3870</v>
      </c>
      <c r="AL361" s="4">
        <v>4130</v>
      </c>
      <c r="AM361" s="8">
        <v>2.0575057758161701E-2</v>
      </c>
    </row>
    <row r="362" spans="1:39" x14ac:dyDescent="0.3">
      <c r="A362" s="4">
        <v>20200703</v>
      </c>
      <c r="B362" s="4" t="s">
        <v>1360</v>
      </c>
      <c r="C362" s="4">
        <v>3960</v>
      </c>
      <c r="D362" s="4">
        <v>4555</v>
      </c>
      <c r="E362" s="4">
        <v>3870</v>
      </c>
      <c r="F362" s="4">
        <v>4290</v>
      </c>
      <c r="G362" s="4">
        <v>335</v>
      </c>
      <c r="H362" s="4">
        <v>1913628</v>
      </c>
      <c r="I362" s="4">
        <v>8.4699999999999998E-2</v>
      </c>
      <c r="J362" s="4">
        <v>2.9094634326118469</v>
      </c>
      <c r="K362" s="4">
        <v>1.089754445385267</v>
      </c>
      <c r="L362" s="4">
        <v>1.1209824928142149</v>
      </c>
      <c r="M362" s="4">
        <v>1.2033660589060311</v>
      </c>
      <c r="N362" s="4">
        <v>1.1898488420468729</v>
      </c>
      <c r="O362" s="4">
        <v>1.1347455198712719</v>
      </c>
      <c r="P362" s="4">
        <v>1.0444097299709889</v>
      </c>
      <c r="Q362" s="4">
        <v>4325</v>
      </c>
      <c r="R362" s="4">
        <v>4425</v>
      </c>
      <c r="S362" s="4">
        <v>4225</v>
      </c>
      <c r="T362" s="4">
        <v>4320</v>
      </c>
      <c r="U362" s="7">
        <v>8.1585081585081581E-3</v>
      </c>
      <c r="V362" s="7">
        <v>3.1468531468531472E-2</v>
      </c>
      <c r="W362" s="7">
        <v>-1.5151515151515152E-2</v>
      </c>
      <c r="X362" s="4">
        <v>3.6056025516570649E-3</v>
      </c>
      <c r="Y362" s="4">
        <v>6.993006993006993E-3</v>
      </c>
      <c r="Z362" s="7">
        <v>4.1930069930069935E-3</v>
      </c>
      <c r="AA362" s="7">
        <v>4.1930069930069935E-3</v>
      </c>
      <c r="AB362" s="4">
        <v>1.2642225031605559E-3</v>
      </c>
      <c r="AC362" s="4">
        <v>6.1771561771561768E-2</v>
      </c>
      <c r="AD362" s="4">
        <v>2.2727272727272731E-2</v>
      </c>
      <c r="AE362" s="4">
        <v>1.840619815036574</v>
      </c>
      <c r="AF362" s="4">
        <v>1.010595774556899</v>
      </c>
      <c r="AG362" s="4">
        <v>1.355601880555888</v>
      </c>
      <c r="AH362" s="4">
        <v>0.25183561032857549</v>
      </c>
      <c r="AI362" s="4">
        <v>8.3333333333333329E-2</v>
      </c>
      <c r="AJ362" s="4">
        <v>4425</v>
      </c>
      <c r="AK362" s="4">
        <v>3905</v>
      </c>
      <c r="AL362" s="4">
        <v>3965</v>
      </c>
      <c r="AM362" s="8">
        <v>1.2968823932276099E-2</v>
      </c>
    </row>
    <row r="363" spans="1:39" x14ac:dyDescent="0.3">
      <c r="A363" s="4">
        <v>20200326</v>
      </c>
      <c r="B363" s="4" t="s">
        <v>1361</v>
      </c>
      <c r="C363" s="4">
        <v>62900</v>
      </c>
      <c r="D363" s="4">
        <v>71600</v>
      </c>
      <c r="E363" s="4">
        <v>62500</v>
      </c>
      <c r="F363" s="4">
        <v>69400</v>
      </c>
      <c r="G363" s="4">
        <v>6600</v>
      </c>
      <c r="H363" s="4">
        <v>71267</v>
      </c>
      <c r="I363" s="4">
        <v>0.1051</v>
      </c>
      <c r="J363" s="4">
        <v>0.96817271613290623</v>
      </c>
      <c r="K363" s="4">
        <v>1.070437017994859</v>
      </c>
      <c r="L363" s="4">
        <v>1.096366508688783</v>
      </c>
      <c r="M363" s="4">
        <v>1.334743725358208</v>
      </c>
      <c r="N363" s="4">
        <v>1.3258824091321579</v>
      </c>
      <c r="O363" s="4">
        <v>1.1362923141995609</v>
      </c>
      <c r="P363" s="4">
        <v>1.053877060330918</v>
      </c>
      <c r="Q363" s="4">
        <v>69300</v>
      </c>
      <c r="R363" s="4">
        <v>75300</v>
      </c>
      <c r="S363" s="4">
        <v>68500</v>
      </c>
      <c r="T363" s="4">
        <v>74500</v>
      </c>
      <c r="U363" s="7">
        <v>-1.440922190201729E-3</v>
      </c>
      <c r="V363" s="7">
        <v>8.5014409221902024E-2</v>
      </c>
      <c r="W363" s="7">
        <v>-1.2968299711815562E-2</v>
      </c>
      <c r="X363" s="4">
        <v>2.8179777427520661E-2</v>
      </c>
      <c r="Y363" s="4">
        <v>7.3487031700288183E-2</v>
      </c>
      <c r="Z363" s="7">
        <v>3.7200000000000004E-2</v>
      </c>
      <c r="AA363" s="7">
        <v>3.7200000000000004E-2</v>
      </c>
      <c r="AB363" s="4">
        <v>1.592356687898089E-3</v>
      </c>
      <c r="AC363" s="4">
        <v>3.1700288184438041E-2</v>
      </c>
      <c r="AD363" s="4">
        <v>6.3593004769475362E-3</v>
      </c>
      <c r="AE363" s="4">
        <v>1.0293047170628851</v>
      </c>
      <c r="AF363" s="4">
        <v>1.009569819230083</v>
      </c>
      <c r="AG363" s="4">
        <v>1.718622248237911</v>
      </c>
      <c r="AH363" s="4">
        <v>0.40865946351188848</v>
      </c>
      <c r="AI363" s="4">
        <v>0.10333863275039749</v>
      </c>
      <c r="AJ363" s="4">
        <v>95800</v>
      </c>
      <c r="AK363" s="4">
        <v>68500</v>
      </c>
      <c r="AL363" s="4">
        <v>91200</v>
      </c>
      <c r="AM363" s="8">
        <v>2.1614460980046799E-2</v>
      </c>
    </row>
    <row r="364" spans="1:39" x14ac:dyDescent="0.3">
      <c r="A364" s="4">
        <v>20200327</v>
      </c>
      <c r="B364" s="4" t="s">
        <v>1361</v>
      </c>
      <c r="C364" s="4">
        <v>69300</v>
      </c>
      <c r="D364" s="4">
        <v>75300</v>
      </c>
      <c r="E364" s="4">
        <v>68500</v>
      </c>
      <c r="F364" s="4">
        <v>74500</v>
      </c>
      <c r="G364" s="4">
        <v>5100</v>
      </c>
      <c r="H364" s="4">
        <v>74299</v>
      </c>
      <c r="I364" s="4">
        <v>7.349E-2</v>
      </c>
      <c r="J364" s="4">
        <v>0.98345705027743657</v>
      </c>
      <c r="K364" s="4">
        <v>1.0812772133526849</v>
      </c>
      <c r="L364" s="4">
        <v>1.1349786715417429</v>
      </c>
      <c r="M364" s="4">
        <v>1.3424632849806291</v>
      </c>
      <c r="N364" s="4">
        <v>1.395719170062292</v>
      </c>
      <c r="O364" s="4">
        <v>1.219329232531813</v>
      </c>
      <c r="P364" s="4">
        <v>1.1314665401044139</v>
      </c>
      <c r="Q364" s="4">
        <v>74200</v>
      </c>
      <c r="R364" s="4">
        <v>80600</v>
      </c>
      <c r="S364" s="4">
        <v>72400</v>
      </c>
      <c r="T364" s="4">
        <v>78900</v>
      </c>
      <c r="U364" s="7">
        <v>-4.0268456375838931E-3</v>
      </c>
      <c r="V364" s="7">
        <v>8.1879194630872482E-2</v>
      </c>
      <c r="W364" s="7">
        <v>-2.8187919463087248E-2</v>
      </c>
      <c r="X364" s="4">
        <v>4.4119713362371658E-2</v>
      </c>
      <c r="Y364" s="4">
        <v>5.9060402684563758E-2</v>
      </c>
      <c r="Z364" s="7">
        <v>3.7200000000000004E-2</v>
      </c>
      <c r="AA364" s="7">
        <v>3.7200000000000004E-2</v>
      </c>
      <c r="AB364" s="4">
        <v>0</v>
      </c>
      <c r="AC364" s="4">
        <v>1.073825503355705E-2</v>
      </c>
      <c r="AD364" s="4">
        <v>1.1544011544011541E-2</v>
      </c>
      <c r="AE364" s="4">
        <v>1.0425442350597049</v>
      </c>
      <c r="AF364" s="4">
        <v>1.0593040946071639</v>
      </c>
      <c r="AG364" s="4">
        <v>1.8822252977660729</v>
      </c>
      <c r="AH364" s="4">
        <v>0.41272995981493849</v>
      </c>
      <c r="AI364" s="4">
        <v>7.5036075036075039E-2</v>
      </c>
      <c r="AJ364" s="4">
        <v>95800</v>
      </c>
      <c r="AK364" s="4">
        <v>72400</v>
      </c>
      <c r="AL364" s="4">
        <v>89900</v>
      </c>
      <c r="AM364" s="8">
        <v>1.2040029387552199E-2</v>
      </c>
    </row>
    <row r="365" spans="1:39" x14ac:dyDescent="0.3">
      <c r="A365" s="4">
        <v>20200401</v>
      </c>
      <c r="B365" s="4" t="s">
        <v>1361</v>
      </c>
      <c r="C365" s="4">
        <v>84100</v>
      </c>
      <c r="D365" s="4">
        <v>95800</v>
      </c>
      <c r="E365" s="4">
        <v>83300</v>
      </c>
      <c r="F365" s="4">
        <v>93000</v>
      </c>
      <c r="G365" s="4">
        <v>9000</v>
      </c>
      <c r="H365" s="4">
        <v>78522</v>
      </c>
      <c r="I365" s="4">
        <v>0.10714</v>
      </c>
      <c r="J365" s="4">
        <v>0.87001130143816341</v>
      </c>
      <c r="K365" s="4">
        <v>1.0902696365767881</v>
      </c>
      <c r="L365" s="4">
        <v>1.1630815407703849</v>
      </c>
      <c r="M365" s="4">
        <v>1.3376483279395901</v>
      </c>
      <c r="N365" s="4">
        <v>1.6036556451265249</v>
      </c>
      <c r="O365" s="4">
        <v>1.5050776139934461</v>
      </c>
      <c r="P365" s="4">
        <v>1.40569204511818</v>
      </c>
      <c r="Q365" s="4">
        <v>93000</v>
      </c>
      <c r="R365" s="4">
        <v>95500</v>
      </c>
      <c r="S365" s="4">
        <v>88700</v>
      </c>
      <c r="T365" s="4">
        <v>91200</v>
      </c>
      <c r="U365" s="7">
        <v>0</v>
      </c>
      <c r="V365" s="7">
        <v>2.6881720430107527E-2</v>
      </c>
      <c r="W365" s="7">
        <v>-4.6236559139784944E-2</v>
      </c>
      <c r="X365" s="4">
        <v>9.7426391343708243E-2</v>
      </c>
      <c r="Y365" s="4">
        <v>-1.935483870967742E-2</v>
      </c>
      <c r="Z365" s="7">
        <v>-2.2154838709677421E-2</v>
      </c>
      <c r="AA365" s="7">
        <v>-2.2154838709677421E-2</v>
      </c>
      <c r="AB365" s="4">
        <v>1.190476190476191E-3</v>
      </c>
      <c r="AC365" s="4">
        <v>3.0107526881720428E-2</v>
      </c>
      <c r="AD365" s="4">
        <v>9.512485136741973E-3</v>
      </c>
      <c r="AE365" s="4">
        <v>1.379078998208578</v>
      </c>
      <c r="AF365" s="4">
        <v>1.161326933889157</v>
      </c>
      <c r="AG365" s="4">
        <v>2.679920291426936</v>
      </c>
      <c r="AH365" s="4">
        <v>0.48793853777840063</v>
      </c>
      <c r="AI365" s="4">
        <v>0.1058263971462545</v>
      </c>
      <c r="AJ365" s="4">
        <v>95500</v>
      </c>
      <c r="AK365" s="4">
        <v>85200</v>
      </c>
      <c r="AL365" s="4">
        <v>91800</v>
      </c>
      <c r="AM365" s="8">
        <v>-3.0277468049590799E-2</v>
      </c>
    </row>
    <row r="366" spans="1:39" x14ac:dyDescent="0.3">
      <c r="A366" s="4">
        <v>20200520</v>
      </c>
      <c r="B366" s="4" t="s">
        <v>1361</v>
      </c>
      <c r="C366" s="4">
        <v>90000</v>
      </c>
      <c r="D366" s="4">
        <v>98900</v>
      </c>
      <c r="E366" s="4">
        <v>89500</v>
      </c>
      <c r="F366" s="4">
        <v>97500</v>
      </c>
      <c r="G366" s="4">
        <v>7100</v>
      </c>
      <c r="H366" s="4">
        <v>57477</v>
      </c>
      <c r="I366" s="4">
        <v>7.8539999999999999E-2</v>
      </c>
      <c r="J366" s="4">
        <v>3.459448072466822</v>
      </c>
      <c r="K366" s="4">
        <v>1.0632497273718651</v>
      </c>
      <c r="L366" s="4">
        <v>1.0982203198918681</v>
      </c>
      <c r="M366" s="4">
        <v>1.118760757314974</v>
      </c>
      <c r="N366" s="4">
        <v>1.1480718280836031</v>
      </c>
      <c r="O366" s="4">
        <v>1.365307194118677</v>
      </c>
      <c r="P366" s="4">
        <v>1.399680585712491</v>
      </c>
      <c r="Q366" s="4">
        <v>98000</v>
      </c>
      <c r="R366" s="4">
        <v>103100</v>
      </c>
      <c r="S366" s="4">
        <v>98000</v>
      </c>
      <c r="T366" s="4">
        <v>100900</v>
      </c>
      <c r="U366" s="7">
        <v>5.1282051282051282E-3</v>
      </c>
      <c r="V366" s="7">
        <v>5.7435897435897436E-2</v>
      </c>
      <c r="W366" s="7">
        <v>5.1282051282051282E-3</v>
      </c>
      <c r="X366" s="4">
        <v>2.7789225787459869E-2</v>
      </c>
      <c r="Y366" s="4">
        <v>3.487179487179487E-2</v>
      </c>
      <c r="Z366" s="7">
        <v>3.7200000000000004E-2</v>
      </c>
      <c r="AA366" s="7">
        <v>3.7200000000000004E-2</v>
      </c>
      <c r="AB366" s="4">
        <v>0</v>
      </c>
      <c r="AC366" s="4">
        <v>1.4358974358974361E-2</v>
      </c>
      <c r="AD366" s="4">
        <v>5.5555555555555558E-3</v>
      </c>
      <c r="AE366" s="4">
        <v>3.0040767260753669</v>
      </c>
      <c r="AF366" s="4">
        <v>1.048755822039966</v>
      </c>
      <c r="AG366" s="4">
        <v>1.285047237165889</v>
      </c>
      <c r="AH366" s="4">
        <v>0.17532928681931159</v>
      </c>
      <c r="AI366" s="4">
        <v>8.3333333333333329E-2</v>
      </c>
      <c r="AJ366" s="4">
        <v>103100</v>
      </c>
      <c r="AK366" s="4">
        <v>89700</v>
      </c>
      <c r="AL366" s="4">
        <v>91800</v>
      </c>
      <c r="AM366" s="8">
        <v>1.7806880690795199E-2</v>
      </c>
    </row>
    <row r="367" spans="1:39" x14ac:dyDescent="0.3">
      <c r="A367" s="4">
        <v>20200803</v>
      </c>
      <c r="B367" s="4" t="s">
        <v>1361</v>
      </c>
      <c r="C367" s="4">
        <v>70400</v>
      </c>
      <c r="D367" s="4">
        <v>79600</v>
      </c>
      <c r="E367" s="4">
        <v>70200</v>
      </c>
      <c r="F367" s="4">
        <v>77000</v>
      </c>
      <c r="G367" s="4">
        <v>6700</v>
      </c>
      <c r="H367" s="4">
        <v>49294</v>
      </c>
      <c r="I367" s="4">
        <v>9.5310000000000006E-2</v>
      </c>
      <c r="J367" s="4">
        <v>4.4907032040011314</v>
      </c>
      <c r="K367" s="4">
        <v>1.0635359116022101</v>
      </c>
      <c r="L367" s="4">
        <v>1.0787335388063879</v>
      </c>
      <c r="M367" s="4">
        <v>1.0963975509041719</v>
      </c>
      <c r="N367" s="4">
        <v>1.108073104043747</v>
      </c>
      <c r="O367" s="4">
        <v>1.0028435607458379</v>
      </c>
      <c r="P367" s="4">
        <v>1.0612455853217331</v>
      </c>
      <c r="Q367" s="4">
        <v>77100</v>
      </c>
      <c r="R367" s="4">
        <v>77700</v>
      </c>
      <c r="S367" s="4">
        <v>74200</v>
      </c>
      <c r="T367" s="4">
        <v>75700</v>
      </c>
      <c r="U367" s="7">
        <v>1.2987012987012987E-3</v>
      </c>
      <c r="V367" s="7">
        <v>9.0909090909090905E-3</v>
      </c>
      <c r="W367" s="7">
        <v>-3.6363636363636362E-2</v>
      </c>
      <c r="X367" s="4">
        <v>4.6049791336883004E-3</v>
      </c>
      <c r="Y367" s="4">
        <v>-1.6883116883116878E-2</v>
      </c>
      <c r="Z367" s="7">
        <v>-1.9683116883116879E-2</v>
      </c>
      <c r="AA367" s="7">
        <v>-1.9683116883116879E-2</v>
      </c>
      <c r="AB367" s="4">
        <v>1.4224751066856331E-3</v>
      </c>
      <c r="AC367" s="4">
        <v>3.3766233766233757E-2</v>
      </c>
      <c r="AD367" s="4">
        <v>2.840909090909091E-3</v>
      </c>
      <c r="AE367" s="4">
        <v>4.0514506451878036</v>
      </c>
      <c r="AF367" s="4">
        <v>1.0558539008670611</v>
      </c>
      <c r="AG367" s="4">
        <v>1.1597565592589989</v>
      </c>
      <c r="AH367" s="4">
        <v>8.4850810110372835E-2</v>
      </c>
      <c r="AI367" s="4">
        <v>9.375E-2</v>
      </c>
      <c r="AJ367" s="4">
        <v>88400</v>
      </c>
      <c r="AK367" s="4">
        <v>74200</v>
      </c>
      <c r="AL367" s="4">
        <v>86500</v>
      </c>
      <c r="AM367" s="8">
        <v>1.50496754009883E-2</v>
      </c>
    </row>
    <row r="368" spans="1:39" x14ac:dyDescent="0.3">
      <c r="A368" s="4">
        <v>20200810</v>
      </c>
      <c r="B368" s="4" t="s">
        <v>1361</v>
      </c>
      <c r="C368" s="4">
        <v>80400</v>
      </c>
      <c r="D368" s="4">
        <v>88400</v>
      </c>
      <c r="E368" s="4">
        <v>78500</v>
      </c>
      <c r="F368" s="4">
        <v>86500</v>
      </c>
      <c r="G368" s="4">
        <v>6900</v>
      </c>
      <c r="H368" s="4">
        <v>39623</v>
      </c>
      <c r="I368" s="4">
        <v>8.6679999999999993E-2</v>
      </c>
      <c r="J368" s="4">
        <v>2.1920710792449491</v>
      </c>
      <c r="K368" s="4">
        <v>1.0548780487804881</v>
      </c>
      <c r="L368" s="4">
        <v>1.075603083809997</v>
      </c>
      <c r="M368" s="4">
        <v>1.13965744400527</v>
      </c>
      <c r="N368" s="4">
        <v>1.1964866173317661</v>
      </c>
      <c r="O368" s="4">
        <v>1.1332867499344921</v>
      </c>
      <c r="P368" s="4">
        <v>1.1798873537218171</v>
      </c>
      <c r="Q368" s="4">
        <v>88000</v>
      </c>
      <c r="R368" s="4">
        <v>88100</v>
      </c>
      <c r="S368" s="4">
        <v>85300</v>
      </c>
      <c r="T368" s="4">
        <v>87000</v>
      </c>
      <c r="U368" s="7">
        <v>1.7341040462427744E-2</v>
      </c>
      <c r="V368" s="7">
        <v>1.8497109826589597E-2</v>
      </c>
      <c r="W368" s="7">
        <v>-1.3872832369942197E-2</v>
      </c>
      <c r="X368" s="4">
        <v>3.4788021301611453E-2</v>
      </c>
      <c r="Y368" s="4">
        <v>5.7803468208092483E-3</v>
      </c>
      <c r="Z368" s="7">
        <v>2.9803468208092483E-3</v>
      </c>
      <c r="AA368" s="7">
        <v>1.4541040462427744E-2</v>
      </c>
      <c r="AB368" s="4">
        <v>6.2578222778473091E-3</v>
      </c>
      <c r="AC368" s="4">
        <v>2.196531791907514E-2</v>
      </c>
      <c r="AD368" s="4">
        <v>2.36318407960199E-2</v>
      </c>
      <c r="AE368" s="4">
        <v>5.8260549919129536</v>
      </c>
      <c r="AF368" s="4">
        <v>1.086563024706674</v>
      </c>
      <c r="AG368" s="4">
        <v>1.366699114827123</v>
      </c>
      <c r="AH368" s="4">
        <v>0.18864323162055491</v>
      </c>
      <c r="AI368" s="4">
        <v>7.5870646766169156E-2</v>
      </c>
      <c r="AJ368" s="4">
        <v>111000</v>
      </c>
      <c r="AK368" s="4">
        <v>84200</v>
      </c>
      <c r="AL368" s="4">
        <v>85200</v>
      </c>
      <c r="AM368" s="8">
        <v>5.9816005231992696E-3</v>
      </c>
    </row>
    <row r="369" spans="1:39" x14ac:dyDescent="0.3">
      <c r="A369" s="4">
        <v>20200821</v>
      </c>
      <c r="B369" s="4" t="s">
        <v>1361</v>
      </c>
      <c r="C369" s="4">
        <v>93100</v>
      </c>
      <c r="D369" s="4">
        <v>98400</v>
      </c>
      <c r="E369" s="4">
        <v>91100</v>
      </c>
      <c r="F369" s="4">
        <v>98200</v>
      </c>
      <c r="G369" s="4">
        <v>6700</v>
      </c>
      <c r="H369" s="4">
        <v>37568</v>
      </c>
      <c r="I369" s="4">
        <v>7.3219999999999993E-2</v>
      </c>
      <c r="J369" s="4">
        <v>0.93874236309798975</v>
      </c>
      <c r="K369" s="4">
        <v>1.0439404677533659</v>
      </c>
      <c r="L369" s="4">
        <v>1.0618512110726639</v>
      </c>
      <c r="M369" s="4">
        <v>1.0911111111111109</v>
      </c>
      <c r="N369" s="4">
        <v>1.2046862540636689</v>
      </c>
      <c r="O369" s="4">
        <v>1.2934384123987439</v>
      </c>
      <c r="P369" s="4">
        <v>1.2988201061408491</v>
      </c>
      <c r="Q369" s="4">
        <v>99700</v>
      </c>
      <c r="R369" s="4">
        <v>101600</v>
      </c>
      <c r="S369" s="4">
        <v>97600</v>
      </c>
      <c r="T369" s="4">
        <v>99900</v>
      </c>
      <c r="U369" s="7">
        <v>1.5274949083503055E-2</v>
      </c>
      <c r="V369" s="7">
        <v>3.4623217922606926E-2</v>
      </c>
      <c r="W369" s="7">
        <v>-6.1099796334012219E-3</v>
      </c>
      <c r="X369" s="4">
        <v>5.526590198123045E-2</v>
      </c>
      <c r="Y369" s="4">
        <v>1.731160896130346E-2</v>
      </c>
      <c r="Z369" s="7">
        <v>1.4511608961303459E-2</v>
      </c>
      <c r="AA369" s="7">
        <v>1.2474949083503054E-2</v>
      </c>
      <c r="AB369" s="4">
        <v>1.7486338797814211E-2</v>
      </c>
      <c r="AC369" s="4">
        <v>2.0366598778004071E-3</v>
      </c>
      <c r="AD369" s="4">
        <v>2.1482277121374869E-2</v>
      </c>
      <c r="AE369" s="4">
        <v>2.0034129692832758</v>
      </c>
      <c r="AF369" s="4">
        <v>1.030613084373126</v>
      </c>
      <c r="AG369" s="4">
        <v>1.65943103770986</v>
      </c>
      <c r="AH369" s="4">
        <v>0.36768005508998203</v>
      </c>
      <c r="AI369" s="4">
        <v>5.4779806659505909E-2</v>
      </c>
      <c r="AJ369" s="4">
        <v>101600</v>
      </c>
      <c r="AK369" s="4">
        <v>95700</v>
      </c>
      <c r="AL369" s="4">
        <v>97500</v>
      </c>
      <c r="AM369" s="8">
        <v>6.1556738690252298E-3</v>
      </c>
    </row>
    <row r="370" spans="1:39" x14ac:dyDescent="0.3">
      <c r="A370" s="4">
        <v>20200910</v>
      </c>
      <c r="B370" s="4" t="s">
        <v>1361</v>
      </c>
      <c r="C370" s="4">
        <v>105000</v>
      </c>
      <c r="D370" s="4">
        <v>115900</v>
      </c>
      <c r="E370" s="4">
        <v>105000</v>
      </c>
      <c r="F370" s="4">
        <v>115700</v>
      </c>
      <c r="G370" s="4">
        <v>10800</v>
      </c>
      <c r="H370" s="4">
        <v>42535</v>
      </c>
      <c r="I370" s="4">
        <v>0.10296</v>
      </c>
      <c r="J370" s="4">
        <v>2.2619946607672752</v>
      </c>
      <c r="K370" s="4">
        <v>1.065377532228361</v>
      </c>
      <c r="L370" s="4">
        <v>1.10485103132162</v>
      </c>
      <c r="M370" s="4">
        <v>1.1365422396856579</v>
      </c>
      <c r="N370" s="4">
        <v>1.1746789177115591</v>
      </c>
      <c r="O370" s="4">
        <v>1.4328764861294581</v>
      </c>
      <c r="P370" s="4">
        <v>1.415377087283626</v>
      </c>
      <c r="Q370" s="4">
        <v>117000</v>
      </c>
      <c r="R370" s="4">
        <v>122700</v>
      </c>
      <c r="S370" s="4">
        <v>113300</v>
      </c>
      <c r="T370" s="4">
        <v>121500</v>
      </c>
      <c r="U370" s="7">
        <v>1.1235955056179775E-2</v>
      </c>
      <c r="V370" s="7">
        <v>6.0501296456352639E-2</v>
      </c>
      <c r="W370" s="7">
        <v>-2.0743301642178046E-2</v>
      </c>
      <c r="X370" s="4">
        <v>4.1931062490482042E-2</v>
      </c>
      <c r="Y370" s="4">
        <v>5.0129645635263613E-2</v>
      </c>
      <c r="Z370" s="7">
        <v>3.7200000000000004E-2</v>
      </c>
      <c r="AA370" s="7">
        <v>3.7200000000000004E-2</v>
      </c>
      <c r="AB370" s="4">
        <v>9.5328884652049568E-4</v>
      </c>
      <c r="AC370" s="4">
        <v>1.7286084701815039E-3</v>
      </c>
      <c r="AD370" s="4">
        <v>0</v>
      </c>
      <c r="AE370" s="4">
        <v>3.1232102210147592</v>
      </c>
      <c r="AF370" s="4">
        <v>1.0363873782056019</v>
      </c>
      <c r="AG370" s="4">
        <v>1.5896742540355731</v>
      </c>
      <c r="AH370" s="4">
        <v>0.33583048210688698</v>
      </c>
      <c r="AI370" s="4">
        <v>0.1019047619047619</v>
      </c>
      <c r="AJ370" s="4">
        <v>142000</v>
      </c>
      <c r="AK370" s="4">
        <v>113300</v>
      </c>
      <c r="AL370" s="4">
        <v>139500</v>
      </c>
      <c r="AM370" s="8">
        <v>1.7056367822480802E-2</v>
      </c>
    </row>
    <row r="371" spans="1:39" x14ac:dyDescent="0.3">
      <c r="A371" s="4">
        <v>20200914</v>
      </c>
      <c r="B371" s="4" t="s">
        <v>1361</v>
      </c>
      <c r="C371" s="4">
        <v>123000</v>
      </c>
      <c r="D371" s="4">
        <v>134000</v>
      </c>
      <c r="E371" s="4">
        <v>122800</v>
      </c>
      <c r="F371" s="4">
        <v>134000</v>
      </c>
      <c r="G371" s="4">
        <v>12500</v>
      </c>
      <c r="H371" s="4">
        <v>50602</v>
      </c>
      <c r="I371" s="4">
        <v>0.10288</v>
      </c>
      <c r="J371" s="4">
        <v>1.893560651418992</v>
      </c>
      <c r="K371" s="4">
        <v>1.082974137931034</v>
      </c>
      <c r="L371" s="4">
        <v>1.1525890246000341</v>
      </c>
      <c r="M371" s="4">
        <v>1.2395929694727099</v>
      </c>
      <c r="N371" s="4">
        <v>1.3163064833005891</v>
      </c>
      <c r="O371" s="4">
        <v>1.6205430028419969</v>
      </c>
      <c r="P371" s="4">
        <v>1.6172344084723771</v>
      </c>
      <c r="Q371" s="4">
        <v>139900</v>
      </c>
      <c r="R371" s="4">
        <v>142000</v>
      </c>
      <c r="S371" s="4">
        <v>135000</v>
      </c>
      <c r="T371" s="4">
        <v>138400</v>
      </c>
      <c r="U371" s="7">
        <v>4.4029850746268653E-2</v>
      </c>
      <c r="V371" s="7">
        <v>5.9701492537313432E-2</v>
      </c>
      <c r="W371" s="7">
        <v>7.462686567164179E-3</v>
      </c>
      <c r="X371" s="4">
        <v>5.3831041257367242E-2</v>
      </c>
      <c r="Y371" s="4">
        <v>3.2835820895522387E-2</v>
      </c>
      <c r="Z371" s="7">
        <v>4.1229850746268656E-2</v>
      </c>
      <c r="AA371" s="7">
        <v>4.1229850746268656E-2</v>
      </c>
      <c r="AB371" s="4">
        <v>1.234567901234568E-2</v>
      </c>
      <c r="AC371" s="4">
        <v>0</v>
      </c>
      <c r="AD371" s="4">
        <v>1.6260162601626021E-3</v>
      </c>
      <c r="AE371" s="4">
        <v>0.98062090616642761</v>
      </c>
      <c r="AF371" s="4">
        <v>1.130506044320813</v>
      </c>
      <c r="AG371" s="4">
        <v>1.821254048198216</v>
      </c>
      <c r="AH371" s="4">
        <v>0.33548740456065829</v>
      </c>
      <c r="AI371" s="4">
        <v>8.943089430894309E-2</v>
      </c>
      <c r="AJ371" s="4">
        <v>142500</v>
      </c>
      <c r="AK371" s="4">
        <v>134500</v>
      </c>
      <c r="AL371" s="4">
        <v>138400</v>
      </c>
      <c r="AM371" s="8">
        <v>6.4495071467038497E-3</v>
      </c>
    </row>
    <row r="372" spans="1:39" x14ac:dyDescent="0.3">
      <c r="A372" s="4">
        <v>20191118</v>
      </c>
      <c r="B372" s="4" t="s">
        <v>1362</v>
      </c>
      <c r="C372" s="4">
        <v>610</v>
      </c>
      <c r="D372" s="4">
        <v>779</v>
      </c>
      <c r="E372" s="4">
        <v>606</v>
      </c>
      <c r="F372" s="4">
        <v>695</v>
      </c>
      <c r="G372" s="4">
        <v>84</v>
      </c>
      <c r="H372" s="4">
        <v>56699638</v>
      </c>
      <c r="I372" s="4">
        <v>0.13747999999999999</v>
      </c>
      <c r="J372" s="4">
        <v>7.3517820068356201</v>
      </c>
      <c r="K372" s="4">
        <v>1.09105180533752</v>
      </c>
      <c r="L372" s="4">
        <v>1.107040458744823</v>
      </c>
      <c r="M372" s="4">
        <v>1.1333985649054139</v>
      </c>
      <c r="N372" s="4">
        <v>1.194876644029915</v>
      </c>
      <c r="O372" s="4">
        <v>1.2553434884701069</v>
      </c>
      <c r="P372" s="4">
        <v>1.155748950263993</v>
      </c>
      <c r="Q372" s="4">
        <v>688</v>
      </c>
      <c r="R372" s="4">
        <v>710</v>
      </c>
      <c r="S372" s="4">
        <v>630</v>
      </c>
      <c r="T372" s="4">
        <v>630</v>
      </c>
      <c r="U372" s="7">
        <v>-1.0071942446043165E-2</v>
      </c>
      <c r="V372" s="7">
        <v>2.1582733812949641E-2</v>
      </c>
      <c r="W372" s="7">
        <v>-9.3525179856115109E-2</v>
      </c>
      <c r="X372" s="4">
        <v>3.679188515430238E-2</v>
      </c>
      <c r="Y372" s="4">
        <v>-9.3525179856115109E-2</v>
      </c>
      <c r="Z372" s="7">
        <v>-9.6325179856115106E-2</v>
      </c>
      <c r="AA372" s="7">
        <v>-9.6325179856115106E-2</v>
      </c>
      <c r="AB372" s="4">
        <v>0</v>
      </c>
      <c r="AC372" s="4">
        <v>0.120863309352518</v>
      </c>
      <c r="AD372" s="4">
        <v>6.5573770491803279E-3</v>
      </c>
      <c r="AE372" s="4">
        <v>81.182491387728348</v>
      </c>
      <c r="AF372" s="4">
        <v>1.059998752543778</v>
      </c>
      <c r="AG372" s="4">
        <v>1.4867194739021261</v>
      </c>
      <c r="AH372" s="4">
        <v>0.27077548864371681</v>
      </c>
      <c r="AI372" s="4">
        <v>0.13934426229508201</v>
      </c>
      <c r="AJ372" s="4">
        <v>710</v>
      </c>
      <c r="AK372" s="4">
        <v>565</v>
      </c>
      <c r="AL372" s="4">
        <v>573</v>
      </c>
      <c r="AM372" s="4"/>
    </row>
    <row r="373" spans="1:39" x14ac:dyDescent="0.3">
      <c r="A373" s="4">
        <v>20200325</v>
      </c>
      <c r="B373" s="4" t="s">
        <v>1362</v>
      </c>
      <c r="C373" s="4">
        <v>555</v>
      </c>
      <c r="D373" s="4">
        <v>610</v>
      </c>
      <c r="E373" s="4">
        <v>549</v>
      </c>
      <c r="F373" s="4">
        <v>562</v>
      </c>
      <c r="G373" s="4">
        <v>43</v>
      </c>
      <c r="H373" s="4">
        <v>6646906</v>
      </c>
      <c r="I373" s="4">
        <v>8.2849999999999993E-2</v>
      </c>
      <c r="J373" s="4">
        <v>2.031481408243927</v>
      </c>
      <c r="K373" s="4">
        <v>1.066413662239089</v>
      </c>
      <c r="L373" s="4">
        <v>1.0857805255023181</v>
      </c>
      <c r="M373" s="4">
        <v>0.97030386740331487</v>
      </c>
      <c r="N373" s="4">
        <v>0.82829771554900511</v>
      </c>
      <c r="O373" s="4">
        <v>0.77433577513950447</v>
      </c>
      <c r="P373" s="4">
        <v>0.86032479046805033</v>
      </c>
      <c r="Q373" s="4">
        <v>569</v>
      </c>
      <c r="R373" s="4">
        <v>616</v>
      </c>
      <c r="S373" s="4">
        <v>549</v>
      </c>
      <c r="T373" s="4">
        <v>588</v>
      </c>
      <c r="U373" s="7">
        <v>1.2455516014234875E-2</v>
      </c>
      <c r="V373" s="7">
        <v>9.6085409252669035E-2</v>
      </c>
      <c r="W373" s="7">
        <v>-2.3131672597864767E-2</v>
      </c>
      <c r="X373" s="4">
        <v>-6.1974944731024252E-2</v>
      </c>
      <c r="Y373" s="4">
        <v>4.6263345195729527E-2</v>
      </c>
      <c r="Z373" s="7">
        <v>3.7200000000000004E-2</v>
      </c>
      <c r="AA373" s="7">
        <v>3.7200000000000004E-2</v>
      </c>
      <c r="AB373" s="4">
        <v>6.9364161849710976E-2</v>
      </c>
      <c r="AC373" s="4">
        <v>8.5409252669039148E-2</v>
      </c>
      <c r="AD373" s="4">
        <v>1.081081081081081E-2</v>
      </c>
      <c r="AE373" s="4">
        <v>1.8422448488060159</v>
      </c>
      <c r="AF373" s="4">
        <v>0.56022651402102897</v>
      </c>
      <c r="AG373" s="4">
        <v>1.1932878419408171</v>
      </c>
      <c r="AH373" s="4">
        <v>0.94697150215772641</v>
      </c>
      <c r="AI373" s="4">
        <v>1.261261261261261E-2</v>
      </c>
      <c r="AJ373" s="4">
        <v>760</v>
      </c>
      <c r="AK373" s="4">
        <v>549</v>
      </c>
      <c r="AL373" s="4">
        <v>660</v>
      </c>
      <c r="AM373" s="4"/>
    </row>
    <row r="374" spans="1:39" x14ac:dyDescent="0.3">
      <c r="A374" s="4">
        <v>20200903</v>
      </c>
      <c r="B374" s="4" t="s">
        <v>1362</v>
      </c>
      <c r="C374" s="4">
        <v>560</v>
      </c>
      <c r="D374" s="4">
        <v>668</v>
      </c>
      <c r="E374" s="4">
        <v>560</v>
      </c>
      <c r="F374" s="4">
        <v>617</v>
      </c>
      <c r="G374" s="4">
        <v>57</v>
      </c>
      <c r="H374" s="4">
        <v>17336488</v>
      </c>
      <c r="I374" s="4">
        <v>0.10179000000000001</v>
      </c>
      <c r="J374" s="4">
        <v>7.5362892149547296</v>
      </c>
      <c r="K374" s="4">
        <v>1.065630397236615</v>
      </c>
      <c r="L374" s="4">
        <v>1.0874162848078961</v>
      </c>
      <c r="M374" s="4">
        <v>1.124271137026239</v>
      </c>
      <c r="N374" s="4">
        <v>1.1111111111111109</v>
      </c>
      <c r="O374" s="4">
        <v>1.0655997236694399</v>
      </c>
      <c r="P374" s="4">
        <v>0.97342922128291764</v>
      </c>
      <c r="Q374" s="4">
        <v>595</v>
      </c>
      <c r="R374" s="4">
        <v>610</v>
      </c>
      <c r="S374" s="4">
        <v>581</v>
      </c>
      <c r="T374" s="4">
        <v>589</v>
      </c>
      <c r="U374" s="7">
        <v>-3.5656401944894653E-2</v>
      </c>
      <c r="V374" s="7">
        <v>-1.1345218800648298E-2</v>
      </c>
      <c r="W374" s="7">
        <v>-5.834683954619125E-2</v>
      </c>
      <c r="X374" s="4">
        <v>-2.3410768953719941E-3</v>
      </c>
      <c r="Y374" s="4">
        <v>-4.5380875202593193E-2</v>
      </c>
      <c r="Z374" s="7">
        <v>-4.818087520259319E-2</v>
      </c>
      <c r="AA374" s="7">
        <v>-4.818087520259319E-2</v>
      </c>
      <c r="AB374" s="4">
        <v>0</v>
      </c>
      <c r="AC374" s="4">
        <v>8.2658022690437608E-2</v>
      </c>
      <c r="AD374" s="4">
        <v>0</v>
      </c>
      <c r="AE374" s="4">
        <v>23.063163832187481</v>
      </c>
      <c r="AF374" s="4">
        <v>1.0142941116618669</v>
      </c>
      <c r="AG374" s="4">
        <v>1.185257827540303</v>
      </c>
      <c r="AH374" s="4">
        <v>0.1422090424737765</v>
      </c>
      <c r="AI374" s="4">
        <v>0.1017857142857143</v>
      </c>
      <c r="AJ374" s="4">
        <v>610</v>
      </c>
      <c r="AK374" s="4">
        <v>571</v>
      </c>
      <c r="AL374" s="4">
        <v>591</v>
      </c>
      <c r="AM374" s="4"/>
    </row>
    <row r="375" spans="1:39" x14ac:dyDescent="0.3">
      <c r="A375" s="4">
        <v>20200325</v>
      </c>
      <c r="B375" s="4" t="s">
        <v>1363</v>
      </c>
      <c r="C375" s="4">
        <v>1007</v>
      </c>
      <c r="D375" s="4">
        <v>1107</v>
      </c>
      <c r="E375" s="4">
        <v>962</v>
      </c>
      <c r="F375" s="4">
        <v>1107</v>
      </c>
      <c r="G375" s="4">
        <v>124</v>
      </c>
      <c r="H375" s="4">
        <v>6284728</v>
      </c>
      <c r="I375" s="4">
        <v>0.12614</v>
      </c>
      <c r="J375" s="4">
        <v>2.0555526936837181</v>
      </c>
      <c r="K375" s="4">
        <v>1.0967635402906211</v>
      </c>
      <c r="L375" s="4">
        <v>1.16403785488959</v>
      </c>
      <c r="M375" s="4">
        <v>1.149890931754441</v>
      </c>
      <c r="N375" s="4">
        <v>0.9548453875016174</v>
      </c>
      <c r="O375" s="4">
        <v>0.90133123447910868</v>
      </c>
      <c r="P375" s="4">
        <v>0.89444908292709191</v>
      </c>
      <c r="Q375" s="4">
        <v>1115</v>
      </c>
      <c r="R375" s="4">
        <v>1164</v>
      </c>
      <c r="S375" s="4">
        <v>1015</v>
      </c>
      <c r="T375" s="4">
        <v>1071</v>
      </c>
      <c r="U375" s="7">
        <v>7.2267389340560069E-3</v>
      </c>
      <c r="V375" s="7">
        <v>5.1490514905149054E-2</v>
      </c>
      <c r="W375" s="7">
        <v>-8.3107497741644082E-2</v>
      </c>
      <c r="X375" s="4">
        <v>-4.7785396989692377E-2</v>
      </c>
      <c r="Y375" s="4">
        <v>-3.2520325203252043E-2</v>
      </c>
      <c r="Z375" s="7">
        <v>3.7200000000000004E-2</v>
      </c>
      <c r="AA375" s="7">
        <v>3.7200000000000004E-2</v>
      </c>
      <c r="AB375" s="4">
        <v>2.4415055951169769E-2</v>
      </c>
      <c r="AC375" s="4">
        <v>0</v>
      </c>
      <c r="AD375" s="4">
        <v>4.4687189672293938E-2</v>
      </c>
      <c r="AE375" s="4">
        <v>2.041393521697525</v>
      </c>
      <c r="AF375" s="4">
        <v>0.72222023856559059</v>
      </c>
      <c r="AG375" s="4">
        <v>1.284083863136827</v>
      </c>
      <c r="AH375" s="4">
        <v>0.6058538524909004</v>
      </c>
      <c r="AI375" s="4">
        <v>9.9304865938430978E-2</v>
      </c>
      <c r="AJ375" s="4">
        <v>1619</v>
      </c>
      <c r="AK375" s="4">
        <v>999</v>
      </c>
      <c r="AL375" s="4">
        <v>1361</v>
      </c>
      <c r="AM375" s="8">
        <v>5.2622816628226002E-2</v>
      </c>
    </row>
    <row r="376" spans="1:39" x14ac:dyDescent="0.3">
      <c r="A376" s="4">
        <v>20200407</v>
      </c>
      <c r="B376" s="4" t="s">
        <v>1363</v>
      </c>
      <c r="C376" s="4">
        <v>1402</v>
      </c>
      <c r="D376" s="4">
        <v>1671</v>
      </c>
      <c r="E376" s="4">
        <v>1317</v>
      </c>
      <c r="F376" s="4">
        <v>1482</v>
      </c>
      <c r="G376" s="4">
        <v>104</v>
      </c>
      <c r="H376" s="4">
        <v>29818026</v>
      </c>
      <c r="I376" s="4">
        <v>7.5469999999999995E-2</v>
      </c>
      <c r="J376" s="4">
        <v>2.8025679011194602</v>
      </c>
      <c r="K376" s="4">
        <v>1.0385423966363001</v>
      </c>
      <c r="L376" s="4">
        <v>1.0563079116179619</v>
      </c>
      <c r="M376" s="4">
        <v>1.1012037449843961</v>
      </c>
      <c r="N376" s="4">
        <v>1.2768157146549499</v>
      </c>
      <c r="O376" s="4">
        <v>1.1938935807408799</v>
      </c>
      <c r="P376" s="4">
        <v>1.1876824031468509</v>
      </c>
      <c r="Q376" s="4">
        <v>1490</v>
      </c>
      <c r="R376" s="4">
        <v>1551</v>
      </c>
      <c r="S376" s="4">
        <v>1454</v>
      </c>
      <c r="T376" s="4">
        <v>1526</v>
      </c>
      <c r="U376" s="7">
        <v>5.3981106612685558E-3</v>
      </c>
      <c r="V376" s="7">
        <v>4.6558704453441298E-2</v>
      </c>
      <c r="W376" s="7">
        <v>-1.8893387314439947E-2</v>
      </c>
      <c r="X376" s="4">
        <v>9.8647367967606148E-3</v>
      </c>
      <c r="Y376" s="4">
        <v>2.9689608636976901E-2</v>
      </c>
      <c r="Z376" s="7">
        <v>3.7200000000000004E-2</v>
      </c>
      <c r="AA376" s="7">
        <v>3.7200000000000004E-2</v>
      </c>
      <c r="AB376" s="4">
        <v>0</v>
      </c>
      <c r="AC376" s="4">
        <v>0.12753036437246959</v>
      </c>
      <c r="AD376" s="4">
        <v>6.0627674750356617E-2</v>
      </c>
      <c r="AE376" s="4">
        <v>7.3674690623644912</v>
      </c>
      <c r="AF376" s="4">
        <v>0.91584671720441624</v>
      </c>
      <c r="AG376" s="4">
        <v>1.765633861952624</v>
      </c>
      <c r="AH376" s="4">
        <v>0.52551693344484895</v>
      </c>
      <c r="AI376" s="4">
        <v>5.7061340941512113E-2</v>
      </c>
      <c r="AJ376" s="4">
        <v>1837</v>
      </c>
      <c r="AK376" s="4">
        <v>1345</v>
      </c>
      <c r="AL376" s="4">
        <v>1402</v>
      </c>
      <c r="AM376" s="8">
        <v>1.6225446957428301E-2</v>
      </c>
    </row>
    <row r="377" spans="1:39" x14ac:dyDescent="0.3">
      <c r="A377" s="4">
        <v>20200409</v>
      </c>
      <c r="B377" s="4" t="s">
        <v>1363</v>
      </c>
      <c r="C377" s="4">
        <v>1555</v>
      </c>
      <c r="D377" s="4">
        <v>1643</v>
      </c>
      <c r="E377" s="4">
        <v>1466</v>
      </c>
      <c r="F377" s="4">
        <v>1643</v>
      </c>
      <c r="G377" s="4">
        <v>116</v>
      </c>
      <c r="H377" s="4">
        <v>18111004</v>
      </c>
      <c r="I377" s="4">
        <v>7.5969999999999996E-2</v>
      </c>
      <c r="J377" s="4">
        <v>1.447798548089644</v>
      </c>
      <c r="K377" s="4">
        <v>1.059772092023221</v>
      </c>
      <c r="L377" s="4">
        <v>1.1026845637583891</v>
      </c>
      <c r="M377" s="4">
        <v>1.137102913696449</v>
      </c>
      <c r="N377" s="4">
        <v>1.365752285951787</v>
      </c>
      <c r="O377" s="4">
        <v>1.314575276703561</v>
      </c>
      <c r="P377" s="4">
        <v>1.310921687788402</v>
      </c>
      <c r="Q377" s="4">
        <v>1833</v>
      </c>
      <c r="R377" s="4">
        <v>1837</v>
      </c>
      <c r="S377" s="4">
        <v>1490</v>
      </c>
      <c r="T377" s="4">
        <v>1490</v>
      </c>
      <c r="U377" s="7">
        <v>0.11564211807668898</v>
      </c>
      <c r="V377" s="7">
        <v>0.11807668898356664</v>
      </c>
      <c r="W377" s="7">
        <v>-9.31223371880706E-2</v>
      </c>
      <c r="X377" s="4">
        <v>4.4513715710723163E-2</v>
      </c>
      <c r="Y377" s="4">
        <v>-9.31223371880706E-2</v>
      </c>
      <c r="Z377" s="7">
        <v>0.11284211807668898</v>
      </c>
      <c r="AA377" s="7">
        <v>0.11284211807668898</v>
      </c>
      <c r="AB377" s="4">
        <v>1.9003931847968541E-2</v>
      </c>
      <c r="AC377" s="4">
        <v>0</v>
      </c>
      <c r="AD377" s="4">
        <v>5.7234726688102887E-2</v>
      </c>
      <c r="AE377" s="4">
        <v>1.5890819712894859</v>
      </c>
      <c r="AF377" s="4">
        <v>0.98519902055167718</v>
      </c>
      <c r="AG377" s="4">
        <v>1.988983750465783</v>
      </c>
      <c r="AH377" s="4">
        <v>0.5122540234665468</v>
      </c>
      <c r="AI377" s="4">
        <v>5.6591639871382639E-2</v>
      </c>
      <c r="AJ377" s="4">
        <v>1837</v>
      </c>
      <c r="AK377" s="4">
        <v>1341</v>
      </c>
      <c r="AL377" s="4">
        <v>1426</v>
      </c>
      <c r="AM377" s="8">
        <v>1.4126479329216001E-2</v>
      </c>
    </row>
    <row r="378" spans="1:39" x14ac:dyDescent="0.3">
      <c r="A378" s="4">
        <v>20200511</v>
      </c>
      <c r="B378" s="4" t="s">
        <v>1363</v>
      </c>
      <c r="C378" s="4">
        <v>1208</v>
      </c>
      <c r="D378" s="4">
        <v>1325</v>
      </c>
      <c r="E378" s="4">
        <v>1180</v>
      </c>
      <c r="F378" s="4">
        <v>1281</v>
      </c>
      <c r="G378" s="4">
        <v>100</v>
      </c>
      <c r="H378" s="4">
        <v>12903615</v>
      </c>
      <c r="I378" s="4">
        <v>8.4669999999999995E-2</v>
      </c>
      <c r="J378" s="4">
        <v>3.7056783950120029</v>
      </c>
      <c r="K378" s="4">
        <v>1.0672035545681759</v>
      </c>
      <c r="L378" s="4">
        <v>1.099759615384615</v>
      </c>
      <c r="M378" s="4">
        <v>1.023408164895742</v>
      </c>
      <c r="N378" s="4">
        <v>0.95522165467357667</v>
      </c>
      <c r="O378" s="4">
        <v>1.006389776357828</v>
      </c>
      <c r="P378" s="4">
        <v>1.0151761302848989</v>
      </c>
      <c r="Q378" s="4">
        <v>1236</v>
      </c>
      <c r="R378" s="4">
        <v>1240</v>
      </c>
      <c r="S378" s="4">
        <v>1168</v>
      </c>
      <c r="T378" s="4">
        <v>1196</v>
      </c>
      <c r="U378" s="7">
        <v>-3.5128805620608897E-2</v>
      </c>
      <c r="V378" s="7">
        <v>-3.200624512099922E-2</v>
      </c>
      <c r="W378" s="7">
        <v>-8.8212334113973459E-2</v>
      </c>
      <c r="X378" s="4">
        <v>-3.4786175012117268E-2</v>
      </c>
      <c r="Y378" s="4">
        <v>-6.6354410616705703E-2</v>
      </c>
      <c r="Z378" s="7">
        <v>-6.91544106167057E-2</v>
      </c>
      <c r="AA378" s="7">
        <v>-6.91544106167057E-2</v>
      </c>
      <c r="AB378" s="4">
        <v>2.3728813559322031E-2</v>
      </c>
      <c r="AC378" s="4">
        <v>3.4348165495706483E-2</v>
      </c>
      <c r="AD378" s="4">
        <v>2.3178807947019871E-2</v>
      </c>
      <c r="AE378" s="4">
        <v>5.1604964686497681</v>
      </c>
      <c r="AF378" s="4">
        <v>0.80358160451848315</v>
      </c>
      <c r="AG378" s="4">
        <v>1.173986956238305</v>
      </c>
      <c r="AH378" s="4">
        <v>0.39263046542753999</v>
      </c>
      <c r="AI378" s="4">
        <v>6.0430463576158937E-2</v>
      </c>
      <c r="AJ378" s="4">
        <v>1313</v>
      </c>
      <c r="AK378" s="4">
        <v>1144</v>
      </c>
      <c r="AL378" s="4">
        <v>1164</v>
      </c>
      <c r="AM378" s="8">
        <v>4.0158289576630096E-3</v>
      </c>
    </row>
    <row r="379" spans="1:39" x14ac:dyDescent="0.3">
      <c r="A379" s="4">
        <v>20200819</v>
      </c>
      <c r="B379" s="4" t="s">
        <v>1363</v>
      </c>
      <c r="C379" s="4">
        <v>939</v>
      </c>
      <c r="D379" s="4">
        <v>1030</v>
      </c>
      <c r="E379" s="4">
        <v>924</v>
      </c>
      <c r="F379" s="4">
        <v>1030</v>
      </c>
      <c r="G379" s="4">
        <v>84</v>
      </c>
      <c r="H379" s="4">
        <v>12662549</v>
      </c>
      <c r="I379" s="4">
        <v>8.8789999999999994E-2</v>
      </c>
      <c r="J379" s="4">
        <v>3.1432766088598929</v>
      </c>
      <c r="K379" s="4">
        <v>1.05424769703173</v>
      </c>
      <c r="L379" s="4">
        <v>1.075156576200418</v>
      </c>
      <c r="M379" s="4">
        <v>1.067468131412582</v>
      </c>
      <c r="N379" s="4">
        <v>1.0555982577504479</v>
      </c>
      <c r="O379" s="4">
        <v>0.90883689466021567</v>
      </c>
      <c r="P379" s="4">
        <v>0.86191266509532649</v>
      </c>
      <c r="Q379" s="4">
        <v>1005</v>
      </c>
      <c r="R379" s="4">
        <v>1010</v>
      </c>
      <c r="S379" s="4">
        <v>961.00000000000011</v>
      </c>
      <c r="T379" s="4">
        <v>965</v>
      </c>
      <c r="U379" s="7">
        <v>-2.4271844660194174E-2</v>
      </c>
      <c r="V379" s="7">
        <v>-1.9417475728155338E-2</v>
      </c>
      <c r="W379" s="7">
        <v>-6.6990291262135807E-2</v>
      </c>
      <c r="X379" s="4">
        <v>-3.2077888803484333E-2</v>
      </c>
      <c r="Y379" s="4">
        <v>-6.3106796116504854E-2</v>
      </c>
      <c r="Z379" s="7">
        <v>-6.5906796116504851E-2</v>
      </c>
      <c r="AA379" s="7">
        <v>-6.5906796116504851E-2</v>
      </c>
      <c r="AB379" s="4">
        <v>0</v>
      </c>
      <c r="AC379" s="4">
        <v>0</v>
      </c>
      <c r="AD379" s="4">
        <v>1.5974440894568689E-2</v>
      </c>
      <c r="AE379" s="4">
        <v>3.2661598517575419</v>
      </c>
      <c r="AF379" s="4">
        <v>0.88464488541191655</v>
      </c>
      <c r="AG379" s="4">
        <v>1.1611857294261529</v>
      </c>
      <c r="AH379" s="4">
        <v>0.26920841009309082</v>
      </c>
      <c r="AI379" s="4">
        <v>9.6911608093716725E-2</v>
      </c>
      <c r="AJ379" s="4">
        <v>1010</v>
      </c>
      <c r="AK379" s="4">
        <v>938.00000000000011</v>
      </c>
      <c r="AL379" s="4">
        <v>965</v>
      </c>
      <c r="AM379" s="8">
        <v>2.31436363679614E-2</v>
      </c>
    </row>
    <row r="380" spans="1:39" x14ac:dyDescent="0.3">
      <c r="A380" s="4">
        <v>20200827</v>
      </c>
      <c r="B380" s="4" t="s">
        <v>1363</v>
      </c>
      <c r="C380" s="4">
        <v>975</v>
      </c>
      <c r="D380" s="4">
        <v>1235</v>
      </c>
      <c r="E380" s="4">
        <v>963</v>
      </c>
      <c r="F380" s="4">
        <v>1100</v>
      </c>
      <c r="G380" s="4">
        <v>135</v>
      </c>
      <c r="H380" s="4">
        <v>67382452</v>
      </c>
      <c r="I380" s="4">
        <v>0.1399</v>
      </c>
      <c r="J380" s="4">
        <v>6.4263006152181674</v>
      </c>
      <c r="K380" s="4">
        <v>1.0830324909747291</v>
      </c>
      <c r="L380" s="4">
        <v>1.1133603238866401</v>
      </c>
      <c r="M380" s="4">
        <v>1.126010850650015</v>
      </c>
      <c r="N380" s="4">
        <v>1.131687242798354</v>
      </c>
      <c r="O380" s="4">
        <v>0.9880239520958084</v>
      </c>
      <c r="P380" s="4">
        <v>0.93631630467165095</v>
      </c>
      <c r="Q380" s="4">
        <v>1125</v>
      </c>
      <c r="R380" s="4">
        <v>1220</v>
      </c>
      <c r="S380" s="4">
        <v>1070</v>
      </c>
      <c r="T380" s="4">
        <v>1155</v>
      </c>
      <c r="U380" s="7">
        <v>2.2727272727272728E-2</v>
      </c>
      <c r="V380" s="7">
        <v>0.10909090909090909</v>
      </c>
      <c r="W380" s="7">
        <v>-2.7272727272727271E-2</v>
      </c>
      <c r="X380" s="4">
        <v>5.6069958847737101E-3</v>
      </c>
      <c r="Y380" s="4">
        <v>0.05</v>
      </c>
      <c r="Z380" s="7">
        <v>3.7200000000000004E-2</v>
      </c>
      <c r="AA380" s="7">
        <v>1.9927272727272727E-2</v>
      </c>
      <c r="AB380" s="4">
        <v>0</v>
      </c>
      <c r="AC380" s="4">
        <v>0.1227272727272727</v>
      </c>
      <c r="AD380" s="4">
        <v>1.230769230769219E-2</v>
      </c>
      <c r="AE380" s="4">
        <v>28.81271476193816</v>
      </c>
      <c r="AF380" s="4">
        <v>0.99134820185956551</v>
      </c>
      <c r="AG380" s="4">
        <v>1.2437811444867111</v>
      </c>
      <c r="AH380" s="4">
        <v>0.20472733731631351</v>
      </c>
      <c r="AI380" s="4">
        <v>0.12820512820512819</v>
      </c>
      <c r="AJ380" s="4">
        <v>1220</v>
      </c>
      <c r="AK380" s="4">
        <v>1020</v>
      </c>
      <c r="AL380" s="4">
        <v>1025</v>
      </c>
      <c r="AM380" s="8">
        <v>-5.8834012797879401E-3</v>
      </c>
    </row>
    <row r="381" spans="1:39" x14ac:dyDescent="0.3">
      <c r="A381" s="4">
        <v>20200416</v>
      </c>
      <c r="B381" s="4" t="s">
        <v>1364</v>
      </c>
      <c r="C381" s="4">
        <v>11700</v>
      </c>
      <c r="D381" s="4">
        <v>12800</v>
      </c>
      <c r="E381" s="4">
        <v>11550</v>
      </c>
      <c r="F381" s="4">
        <v>12800</v>
      </c>
      <c r="G381" s="4">
        <v>1200</v>
      </c>
      <c r="H381" s="4">
        <v>298912</v>
      </c>
      <c r="I381" s="4">
        <v>0.10345</v>
      </c>
      <c r="J381" s="4">
        <v>0.95159628723619649</v>
      </c>
      <c r="K381" s="4">
        <v>1.0801687763713079</v>
      </c>
      <c r="L381" s="4">
        <v>1.1111111111111109</v>
      </c>
      <c r="M381" s="4">
        <v>1.126760563380282</v>
      </c>
      <c r="N381" s="4">
        <v>1.325600662800331</v>
      </c>
      <c r="O381" s="4">
        <v>1.160278587723407</v>
      </c>
      <c r="P381" s="4">
        <v>1.07269311618747</v>
      </c>
      <c r="Q381" s="4">
        <v>12300</v>
      </c>
      <c r="R381" s="4">
        <v>13800</v>
      </c>
      <c r="S381" s="4">
        <v>12000</v>
      </c>
      <c r="T381" s="4">
        <v>13150</v>
      </c>
      <c r="U381" s="7">
        <v>-3.90625E-2</v>
      </c>
      <c r="V381" s="7">
        <v>7.8125E-2</v>
      </c>
      <c r="W381" s="7">
        <v>-6.25E-2</v>
      </c>
      <c r="X381" s="4">
        <v>6.9076222038111021E-2</v>
      </c>
      <c r="Y381" s="4">
        <v>2.734375E-2</v>
      </c>
      <c r="Z381" s="7">
        <v>3.7200000000000004E-2</v>
      </c>
      <c r="AA381" s="7">
        <v>3.7200000000000004E-2</v>
      </c>
      <c r="AB381" s="4">
        <v>8.6206896551724137E-3</v>
      </c>
      <c r="AC381" s="4">
        <v>0</v>
      </c>
      <c r="AD381" s="4">
        <v>1.282051282051282E-2</v>
      </c>
      <c r="AE381" s="4">
        <v>1.8991803799478999</v>
      </c>
      <c r="AF381" s="4">
        <v>0.97944826896121773</v>
      </c>
      <c r="AG381" s="4">
        <v>2.0024765990048912</v>
      </c>
      <c r="AH381" s="4">
        <v>0.52160135134656338</v>
      </c>
      <c r="AI381" s="4">
        <v>9.4017094017094016E-2</v>
      </c>
      <c r="AJ381" s="4">
        <v>13800</v>
      </c>
      <c r="AK381" s="4">
        <v>11050</v>
      </c>
      <c r="AL381" s="4">
        <v>12700</v>
      </c>
      <c r="AM381" s="8">
        <v>2.1530748510397799E-2</v>
      </c>
    </row>
    <row r="382" spans="1:39" x14ac:dyDescent="0.3">
      <c r="A382" s="4">
        <v>20200529</v>
      </c>
      <c r="B382" s="4" t="s">
        <v>1364</v>
      </c>
      <c r="C382" s="4">
        <v>16700</v>
      </c>
      <c r="D382" s="4">
        <v>19250</v>
      </c>
      <c r="E382" s="4">
        <v>16100</v>
      </c>
      <c r="F382" s="4">
        <v>17350</v>
      </c>
      <c r="G382" s="4">
        <v>1250</v>
      </c>
      <c r="H382" s="4">
        <v>6046325</v>
      </c>
      <c r="I382" s="4">
        <v>7.7640000000000001E-2</v>
      </c>
      <c r="J382" s="4">
        <v>5.044470886307443</v>
      </c>
      <c r="K382" s="4">
        <v>1.116952789699571</v>
      </c>
      <c r="L382" s="4">
        <v>1.194081211286993</v>
      </c>
      <c r="M382" s="4">
        <v>1.272460579391272</v>
      </c>
      <c r="N382" s="4">
        <v>1.3289927230945999</v>
      </c>
      <c r="O382" s="4">
        <v>1.5415142675215829</v>
      </c>
      <c r="P382" s="4">
        <v>1.467375216723285</v>
      </c>
      <c r="Q382" s="4">
        <v>17350</v>
      </c>
      <c r="R382" s="4">
        <v>17600</v>
      </c>
      <c r="S382" s="4">
        <v>16500</v>
      </c>
      <c r="T382" s="4">
        <v>16950</v>
      </c>
      <c r="U382" s="7">
        <v>0</v>
      </c>
      <c r="V382" s="7">
        <v>1.4409221902017291E-2</v>
      </c>
      <c r="W382" s="7">
        <v>-4.8991354466858789E-2</v>
      </c>
      <c r="X382" s="4">
        <v>4.1554959785522649E-2</v>
      </c>
      <c r="Y382" s="4">
        <v>-2.3054755043227661E-2</v>
      </c>
      <c r="Z382" s="7">
        <v>-2.5854755043227661E-2</v>
      </c>
      <c r="AA382" s="7">
        <v>-2.5854755043227661E-2</v>
      </c>
      <c r="AB382" s="4">
        <v>3.7267080745341623E-2</v>
      </c>
      <c r="AC382" s="4">
        <v>0.1095100864553314</v>
      </c>
      <c r="AD382" s="4">
        <v>3.5928143712574849E-2</v>
      </c>
      <c r="AE382" s="4">
        <v>1.1642663388564649</v>
      </c>
      <c r="AF382" s="4">
        <v>1.1682296149979861</v>
      </c>
      <c r="AG382" s="4">
        <v>1.6032451656960069</v>
      </c>
      <c r="AH382" s="4">
        <v>0.23226118182729219</v>
      </c>
      <c r="AI382" s="4">
        <v>3.8922155688622763E-2</v>
      </c>
      <c r="AJ382" s="4">
        <v>19000</v>
      </c>
      <c r="AK382" s="4">
        <v>16100</v>
      </c>
      <c r="AL382" s="4">
        <v>16500</v>
      </c>
      <c r="AM382" s="8">
        <v>6.9559081172362001E-3</v>
      </c>
    </row>
    <row r="383" spans="1:39" x14ac:dyDescent="0.3">
      <c r="A383" s="4">
        <v>20200630</v>
      </c>
      <c r="B383" s="4" t="s">
        <v>1364</v>
      </c>
      <c r="C383" s="4">
        <v>14500</v>
      </c>
      <c r="D383" s="4">
        <v>15650</v>
      </c>
      <c r="E383" s="4">
        <v>14100</v>
      </c>
      <c r="F383" s="4">
        <v>14950</v>
      </c>
      <c r="G383" s="4">
        <v>1000</v>
      </c>
      <c r="H383" s="4">
        <v>445487</v>
      </c>
      <c r="I383" s="4">
        <v>7.1679999999999994E-2</v>
      </c>
      <c r="J383" s="4">
        <v>1.6126150356577511</v>
      </c>
      <c r="K383" s="4">
        <v>1.041811846689896</v>
      </c>
      <c r="L383" s="4">
        <v>1.0535588442565189</v>
      </c>
      <c r="M383" s="4">
        <v>1.063300142247511</v>
      </c>
      <c r="N383" s="4">
        <v>1.0222222222222219</v>
      </c>
      <c r="O383" s="4">
        <v>1.1199200948873209</v>
      </c>
      <c r="P383" s="4">
        <v>1.215521271622253</v>
      </c>
      <c r="Q383" s="4">
        <v>16200</v>
      </c>
      <c r="R383" s="4">
        <v>16900</v>
      </c>
      <c r="S383" s="4">
        <v>14600</v>
      </c>
      <c r="T383" s="4">
        <v>14850</v>
      </c>
      <c r="U383" s="7">
        <v>8.3612040133779264E-2</v>
      </c>
      <c r="V383" s="7">
        <v>0.13043478260869565</v>
      </c>
      <c r="W383" s="7">
        <v>-2.3411371237458192E-2</v>
      </c>
      <c r="X383" s="4">
        <v>-3.7094017094016843E-2</v>
      </c>
      <c r="Y383" s="4">
        <v>-6.688963210702341E-3</v>
      </c>
      <c r="Z383" s="7">
        <v>8.0812040133779267E-2</v>
      </c>
      <c r="AA383" s="7">
        <v>8.0812040133779267E-2</v>
      </c>
      <c r="AB383" s="4">
        <v>3.9426523297491037E-2</v>
      </c>
      <c r="AC383" s="4">
        <v>4.6822742474916378E-2</v>
      </c>
      <c r="AD383" s="4">
        <v>2.758620689655172E-2</v>
      </c>
      <c r="AE383" s="4">
        <v>3.7529548537105208</v>
      </c>
      <c r="AF383" s="4">
        <v>0.87185428857879621</v>
      </c>
      <c r="AG383" s="4">
        <v>1.2417659367176419</v>
      </c>
      <c r="AH383" s="4">
        <v>0.34167590740339732</v>
      </c>
      <c r="AI383" s="4">
        <v>3.1034482758620689E-2</v>
      </c>
      <c r="AJ383" s="4">
        <v>16900</v>
      </c>
      <c r="AK383" s="4">
        <v>14600</v>
      </c>
      <c r="AL383" s="4">
        <v>14600</v>
      </c>
      <c r="AM383" s="8">
        <v>4.4644681458261403E-3</v>
      </c>
    </row>
    <row r="384" spans="1:39" x14ac:dyDescent="0.3">
      <c r="A384" s="4">
        <v>20200724</v>
      </c>
      <c r="B384" s="4" t="s">
        <v>1364</v>
      </c>
      <c r="C384" s="4">
        <v>14700</v>
      </c>
      <c r="D384" s="4">
        <v>16150</v>
      </c>
      <c r="E384" s="4">
        <v>14700</v>
      </c>
      <c r="F384" s="4">
        <v>16150</v>
      </c>
      <c r="G384" s="4">
        <v>1250</v>
      </c>
      <c r="H384" s="4">
        <v>533081</v>
      </c>
      <c r="I384" s="4">
        <v>8.3890000000000006E-2</v>
      </c>
      <c r="J384" s="4">
        <v>4.3537181065102297</v>
      </c>
      <c r="K384" s="4">
        <v>1.063666300768386</v>
      </c>
      <c r="L384" s="4">
        <v>1.0860793544048419</v>
      </c>
      <c r="M384" s="4">
        <v>1.095286537809427</v>
      </c>
      <c r="N384" s="4">
        <v>1.098826331008675</v>
      </c>
      <c r="O384" s="4">
        <v>1.136257035647279</v>
      </c>
      <c r="P384" s="4">
        <v>1.2792839178565061</v>
      </c>
      <c r="Q384" s="4">
        <v>16450</v>
      </c>
      <c r="R384" s="4">
        <v>17300</v>
      </c>
      <c r="S384" s="4">
        <v>15800</v>
      </c>
      <c r="T384" s="4">
        <v>16350</v>
      </c>
      <c r="U384" s="7">
        <v>1.8575851393188854E-2</v>
      </c>
      <c r="V384" s="7">
        <v>7.1207430340557279E-2</v>
      </c>
      <c r="W384" s="7">
        <v>-2.1671826625386997E-2</v>
      </c>
      <c r="X384" s="4">
        <v>1.445824119748269E-2</v>
      </c>
      <c r="Y384" s="4">
        <v>1.238390092879257E-2</v>
      </c>
      <c r="Z384" s="7">
        <v>3.7200000000000004E-2</v>
      </c>
      <c r="AA384" s="7">
        <v>1.5775851393188853E-2</v>
      </c>
      <c r="AB384" s="4">
        <v>0</v>
      </c>
      <c r="AC384" s="4">
        <v>0</v>
      </c>
      <c r="AD384" s="4">
        <v>0</v>
      </c>
      <c r="AE384" s="4">
        <v>2.061977573115588</v>
      </c>
      <c r="AF384" s="4">
        <v>1.0465752411590621</v>
      </c>
      <c r="AG384" s="4">
        <v>1.2056393357756929</v>
      </c>
      <c r="AH384" s="4">
        <v>0.12606202884229181</v>
      </c>
      <c r="AI384" s="4">
        <v>9.8639455782312924E-2</v>
      </c>
      <c r="AJ384" s="4">
        <v>17300</v>
      </c>
      <c r="AK384" s="4">
        <v>15150</v>
      </c>
      <c r="AL384" s="4">
        <v>15350</v>
      </c>
      <c r="AM384" s="8">
        <v>-8.5943444131079301E-3</v>
      </c>
    </row>
    <row r="385" spans="1:39" x14ac:dyDescent="0.3">
      <c r="A385" s="4">
        <v>20190923</v>
      </c>
      <c r="B385" s="4" t="s">
        <v>1365</v>
      </c>
      <c r="C385" s="4">
        <v>1630</v>
      </c>
      <c r="D385" s="4">
        <v>1775</v>
      </c>
      <c r="E385" s="4">
        <v>1605</v>
      </c>
      <c r="F385" s="4">
        <v>1755</v>
      </c>
      <c r="G385" s="4">
        <v>120</v>
      </c>
      <c r="H385" s="4">
        <v>882368</v>
      </c>
      <c r="I385" s="4">
        <v>7.3389999999999997E-2</v>
      </c>
      <c r="J385" s="4">
        <v>5.6450922574854241</v>
      </c>
      <c r="K385" s="4">
        <v>1.0561685055165499</v>
      </c>
      <c r="L385" s="4">
        <v>1.0793357933579339</v>
      </c>
      <c r="M385" s="4">
        <v>1.1010037641154331</v>
      </c>
      <c r="N385" s="4">
        <v>1.1405361494719739</v>
      </c>
      <c r="O385" s="4">
        <v>1.1128725428027899</v>
      </c>
      <c r="P385" s="4">
        <v>1.0640662894098629</v>
      </c>
      <c r="Q385" s="4">
        <v>1760</v>
      </c>
      <c r="R385" s="4">
        <v>1845</v>
      </c>
      <c r="S385" s="4">
        <v>1745</v>
      </c>
      <c r="T385" s="4">
        <v>1805</v>
      </c>
      <c r="U385" s="7">
        <v>2.8490028490028491E-3</v>
      </c>
      <c r="V385" s="7">
        <v>5.128205128205128E-2</v>
      </c>
      <c r="W385" s="7">
        <v>-5.6980056980056983E-3</v>
      </c>
      <c r="X385" s="4">
        <v>1.5759545085296651E-2</v>
      </c>
      <c r="Y385" s="4">
        <v>2.8490028490028491E-2</v>
      </c>
      <c r="Z385" s="7">
        <v>3.7200000000000004E-2</v>
      </c>
      <c r="AA385" s="7">
        <v>3.7200000000000004E-2</v>
      </c>
      <c r="AB385" s="4">
        <v>0</v>
      </c>
      <c r="AC385" s="4">
        <v>1.13960113960114E-2</v>
      </c>
      <c r="AD385" s="4">
        <v>1.5337423312883441E-2</v>
      </c>
      <c r="AE385" s="4">
        <v>4.7747444520803688</v>
      </c>
      <c r="AF385" s="4">
        <v>1.0697673045507901</v>
      </c>
      <c r="AG385" s="4">
        <v>1.2352285975566819</v>
      </c>
      <c r="AH385" s="4">
        <v>0.12521597967599901</v>
      </c>
      <c r="AI385" s="4">
        <v>7.6687116564417179E-2</v>
      </c>
      <c r="AJ385" s="4">
        <v>1845</v>
      </c>
      <c r="AK385" s="4">
        <v>1595</v>
      </c>
      <c r="AL385" s="4">
        <v>1620</v>
      </c>
      <c r="AM385" s="8">
        <v>-6.2551032739958197E-3</v>
      </c>
    </row>
    <row r="386" spans="1:39" x14ac:dyDescent="0.3">
      <c r="A386" s="4">
        <v>20200121</v>
      </c>
      <c r="B386" s="4" t="s">
        <v>1365</v>
      </c>
      <c r="C386" s="4">
        <v>1525</v>
      </c>
      <c r="D386" s="4">
        <v>1745</v>
      </c>
      <c r="E386" s="4">
        <v>1485</v>
      </c>
      <c r="F386" s="4">
        <v>1640</v>
      </c>
      <c r="G386" s="4">
        <v>120</v>
      </c>
      <c r="H386" s="4">
        <v>8514280</v>
      </c>
      <c r="I386" s="4">
        <v>7.8950000000000006E-2</v>
      </c>
      <c r="J386" s="4">
        <v>8.516829086945723</v>
      </c>
      <c r="K386" s="4">
        <v>1.054662379421222</v>
      </c>
      <c r="L386" s="4">
        <v>1.0691003911342889</v>
      </c>
      <c r="M386" s="4">
        <v>1.0918774966711049</v>
      </c>
      <c r="N386" s="4">
        <v>1.098091730833612</v>
      </c>
      <c r="O386" s="4">
        <v>1.063381423245259</v>
      </c>
      <c r="P386" s="4">
        <v>1.0530540171763381</v>
      </c>
      <c r="Q386" s="4">
        <v>1675</v>
      </c>
      <c r="R386" s="4">
        <v>1785</v>
      </c>
      <c r="S386" s="4">
        <v>1590</v>
      </c>
      <c r="T386" s="4">
        <v>1615</v>
      </c>
      <c r="U386" s="7">
        <v>2.1341463414634148E-2</v>
      </c>
      <c r="V386" s="7">
        <v>8.8414634146341459E-2</v>
      </c>
      <c r="W386" s="7">
        <v>-3.048780487804878E-2</v>
      </c>
      <c r="X386" s="4">
        <v>1.3391362571144661E-3</v>
      </c>
      <c r="Y386" s="4">
        <v>-1.524390243902439E-2</v>
      </c>
      <c r="Z386" s="7">
        <v>3.7200000000000004E-2</v>
      </c>
      <c r="AA386" s="7">
        <v>1.8541463414634148E-2</v>
      </c>
      <c r="AB386" s="4">
        <v>0</v>
      </c>
      <c r="AC386" s="4">
        <v>6.402439024390244E-2</v>
      </c>
      <c r="AD386" s="4">
        <v>2.6229508196721311E-2</v>
      </c>
      <c r="AE386" s="4">
        <v>25.48445511333534</v>
      </c>
      <c r="AF386" s="4">
        <v>1.03315504288037</v>
      </c>
      <c r="AG386" s="4">
        <v>1.14634863943776</v>
      </c>
      <c r="AH386" s="4">
        <v>9.557397289566702E-2</v>
      </c>
      <c r="AI386" s="4">
        <v>7.5409836065573776E-2</v>
      </c>
      <c r="AJ386" s="4">
        <v>2110</v>
      </c>
      <c r="AK386" s="4">
        <v>1590</v>
      </c>
      <c r="AL386" s="4">
        <v>1930</v>
      </c>
      <c r="AM386" s="8">
        <v>-1.0168697400906101E-2</v>
      </c>
    </row>
    <row r="387" spans="1:39" x14ac:dyDescent="0.3">
      <c r="A387" s="4">
        <v>20200219</v>
      </c>
      <c r="B387" s="4" t="s">
        <v>1365</v>
      </c>
      <c r="C387" s="4">
        <v>1650</v>
      </c>
      <c r="D387" s="4">
        <v>1825</v>
      </c>
      <c r="E387" s="4">
        <v>1620</v>
      </c>
      <c r="F387" s="4">
        <v>1795</v>
      </c>
      <c r="G387" s="4">
        <v>120</v>
      </c>
      <c r="H387" s="4">
        <v>6696616</v>
      </c>
      <c r="I387" s="4">
        <v>7.1639999999999995E-2</v>
      </c>
      <c r="J387" s="4">
        <v>2.561499695084879</v>
      </c>
      <c r="K387" s="4">
        <v>1.0558823529411761</v>
      </c>
      <c r="L387" s="4">
        <v>1.0697258641239571</v>
      </c>
      <c r="M387" s="4">
        <v>1.0608747044917259</v>
      </c>
      <c r="N387" s="4">
        <v>1.037722214192802</v>
      </c>
      <c r="O387" s="4">
        <v>1.1308867538194991</v>
      </c>
      <c r="P387" s="4">
        <v>1.126009566376539</v>
      </c>
      <c r="Q387" s="4">
        <v>1750</v>
      </c>
      <c r="R387" s="4">
        <v>1845</v>
      </c>
      <c r="S387" s="4">
        <v>1675</v>
      </c>
      <c r="T387" s="4">
        <v>1695</v>
      </c>
      <c r="U387" s="7">
        <v>-2.5069637883008356E-2</v>
      </c>
      <c r="V387" s="7">
        <v>2.7855153203342618E-2</v>
      </c>
      <c r="W387" s="7">
        <v>-6.6852367688022288E-2</v>
      </c>
      <c r="X387" s="4">
        <v>2.023413788119684E-2</v>
      </c>
      <c r="Y387" s="4">
        <v>-5.5710306406685242E-2</v>
      </c>
      <c r="Z387" s="7">
        <v>-5.8510306406685239E-2</v>
      </c>
      <c r="AA387" s="7">
        <v>-5.8510306406685239E-2</v>
      </c>
      <c r="AB387" s="4">
        <v>0</v>
      </c>
      <c r="AC387" s="4">
        <v>1.6713091922005568E-2</v>
      </c>
      <c r="AD387" s="4">
        <v>1.8181818181818181E-2</v>
      </c>
      <c r="AE387" s="4">
        <v>3.527427227168384</v>
      </c>
      <c r="AF387" s="4">
        <v>0.93563684128204716</v>
      </c>
      <c r="AG387" s="4">
        <v>1.3033811996770599</v>
      </c>
      <c r="AH387" s="4">
        <v>0.30155549903226009</v>
      </c>
      <c r="AI387" s="4">
        <v>8.7878787878787876E-2</v>
      </c>
      <c r="AJ387" s="4">
        <v>1845</v>
      </c>
      <c r="AK387" s="4">
        <v>1465</v>
      </c>
      <c r="AL387" s="4">
        <v>1510</v>
      </c>
      <c r="AM387" s="8">
        <v>2.7235985687212999E-3</v>
      </c>
    </row>
    <row r="388" spans="1:39" x14ac:dyDescent="0.3">
      <c r="A388" s="4">
        <v>20200326</v>
      </c>
      <c r="B388" s="4" t="s">
        <v>1365</v>
      </c>
      <c r="C388" s="4">
        <v>1020</v>
      </c>
      <c r="D388" s="4">
        <v>1120</v>
      </c>
      <c r="E388" s="4">
        <v>987</v>
      </c>
      <c r="F388" s="4">
        <v>1095</v>
      </c>
      <c r="G388" s="4">
        <v>90</v>
      </c>
      <c r="H388" s="4">
        <v>970848</v>
      </c>
      <c r="I388" s="4">
        <v>8.9550000000000005E-2</v>
      </c>
      <c r="J388" s="4">
        <v>1.1260694695301221</v>
      </c>
      <c r="K388" s="4">
        <v>1.0795267827801509</v>
      </c>
      <c r="L388" s="4">
        <v>1.1130311038829031</v>
      </c>
      <c r="M388" s="4">
        <v>1.071428571428571</v>
      </c>
      <c r="N388" s="4">
        <v>0.88789783093452257</v>
      </c>
      <c r="O388" s="4">
        <v>0.7332998493219488</v>
      </c>
      <c r="P388" s="4">
        <v>0.71153950289705958</v>
      </c>
      <c r="Q388" s="4">
        <v>1135</v>
      </c>
      <c r="R388" s="4">
        <v>1275</v>
      </c>
      <c r="S388" s="4">
        <v>1115</v>
      </c>
      <c r="T388" s="4">
        <v>1195</v>
      </c>
      <c r="U388" s="7">
        <v>3.6529680365296802E-2</v>
      </c>
      <c r="V388" s="7">
        <v>0.16438356164383561</v>
      </c>
      <c r="W388" s="7">
        <v>1.8264840182648401E-2</v>
      </c>
      <c r="X388" s="4">
        <v>-9.0654773971214228E-2</v>
      </c>
      <c r="Y388" s="4">
        <v>9.1324200913242004E-2</v>
      </c>
      <c r="Z388" s="7">
        <v>3.7200000000000004E-2</v>
      </c>
      <c r="AA388" s="7">
        <v>3.3729680365296805E-2</v>
      </c>
      <c r="AB388" s="4">
        <v>1.492537313432836E-2</v>
      </c>
      <c r="AC388" s="4">
        <v>2.2831050228310501E-2</v>
      </c>
      <c r="AD388" s="4">
        <v>3.2352941176470591E-2</v>
      </c>
      <c r="AE388" s="4">
        <v>1.008050088516709</v>
      </c>
      <c r="AF388" s="4">
        <v>0.59274937387781734</v>
      </c>
      <c r="AG388" s="4">
        <v>1.239609202005193</v>
      </c>
      <c r="AH388" s="4">
        <v>0.88034780482442632</v>
      </c>
      <c r="AI388" s="4">
        <v>7.3529411764705885E-2</v>
      </c>
      <c r="AJ388" s="4">
        <v>1350</v>
      </c>
      <c r="AK388" s="4">
        <v>1115</v>
      </c>
      <c r="AL388" s="4">
        <v>1295</v>
      </c>
      <c r="AM388" s="8">
        <v>2.1614460980046799E-2</v>
      </c>
    </row>
    <row r="389" spans="1:39" x14ac:dyDescent="0.3">
      <c r="A389" s="4">
        <v>20200327</v>
      </c>
      <c r="B389" s="4" t="s">
        <v>1365</v>
      </c>
      <c r="C389" s="4">
        <v>1135</v>
      </c>
      <c r="D389" s="4">
        <v>1275</v>
      </c>
      <c r="E389" s="4">
        <v>1115</v>
      </c>
      <c r="F389" s="4">
        <v>1195</v>
      </c>
      <c r="G389" s="4">
        <v>100</v>
      </c>
      <c r="H389" s="4">
        <v>3279112</v>
      </c>
      <c r="I389" s="4">
        <v>9.1319999999999998E-2</v>
      </c>
      <c r="J389" s="4">
        <v>3.0648369868980119</v>
      </c>
      <c r="K389" s="4">
        <v>1.0880121396054629</v>
      </c>
      <c r="L389" s="4">
        <v>1.1604194989318311</v>
      </c>
      <c r="M389" s="4">
        <v>1.1635832521908469</v>
      </c>
      <c r="N389" s="4">
        <v>0.97870597870597875</v>
      </c>
      <c r="O389" s="4">
        <v>0.80268681780016793</v>
      </c>
      <c r="P389" s="4">
        <v>0.77843823792850741</v>
      </c>
      <c r="Q389" s="4">
        <v>1175</v>
      </c>
      <c r="R389" s="4">
        <v>1260</v>
      </c>
      <c r="S389" s="4">
        <v>1160</v>
      </c>
      <c r="T389" s="4">
        <v>1230</v>
      </c>
      <c r="U389" s="7">
        <v>-1.6736401673640166E-2</v>
      </c>
      <c r="V389" s="7">
        <v>5.4393305439330547E-2</v>
      </c>
      <c r="W389" s="7">
        <v>-2.9288702928870293E-2</v>
      </c>
      <c r="X389" s="4">
        <v>-7.7272727272727007E-2</v>
      </c>
      <c r="Y389" s="4">
        <v>2.928870292887029E-2</v>
      </c>
      <c r="Z389" s="7">
        <v>3.7200000000000004E-2</v>
      </c>
      <c r="AA389" s="7">
        <v>3.7200000000000004E-2</v>
      </c>
      <c r="AB389" s="4">
        <v>3.6529680365296802E-2</v>
      </c>
      <c r="AC389" s="4">
        <v>6.6945606694560664E-2</v>
      </c>
      <c r="AD389" s="4">
        <v>1.7621145374449341E-2</v>
      </c>
      <c r="AE389" s="4">
        <v>3.377575068393817</v>
      </c>
      <c r="AF389" s="4">
        <v>0.65390227182147198</v>
      </c>
      <c r="AG389" s="4">
        <v>1.367000896422103</v>
      </c>
      <c r="AH389" s="4">
        <v>0.79775209471035935</v>
      </c>
      <c r="AI389" s="4">
        <v>5.2863436123348019E-2</v>
      </c>
      <c r="AJ389" s="4">
        <v>1350</v>
      </c>
      <c r="AK389" s="4">
        <v>1160</v>
      </c>
      <c r="AL389" s="4">
        <v>1305</v>
      </c>
      <c r="AM389" s="8">
        <v>1.2040029387552199E-2</v>
      </c>
    </row>
    <row r="390" spans="1:39" x14ac:dyDescent="0.3">
      <c r="A390" s="4">
        <v>20200429</v>
      </c>
      <c r="B390" s="4" t="s">
        <v>1365</v>
      </c>
      <c r="C390" s="4">
        <v>1425</v>
      </c>
      <c r="D390" s="4">
        <v>1625</v>
      </c>
      <c r="E390" s="4">
        <v>1410</v>
      </c>
      <c r="F390" s="4">
        <v>1595</v>
      </c>
      <c r="G390" s="4">
        <v>175</v>
      </c>
      <c r="H390" s="4">
        <v>6447830</v>
      </c>
      <c r="I390" s="4">
        <v>0.12324</v>
      </c>
      <c r="J390" s="4">
        <v>4.0507808418897966</v>
      </c>
      <c r="K390" s="4">
        <v>1.0825791855203619</v>
      </c>
      <c r="L390" s="4">
        <v>1.111498257839721</v>
      </c>
      <c r="M390" s="4">
        <v>1.13563545745817</v>
      </c>
      <c r="N390" s="4">
        <v>1.1682841970335101</v>
      </c>
      <c r="O390" s="4">
        <v>1.142413751939835</v>
      </c>
      <c r="P390" s="4">
        <v>1.0739234114181511</v>
      </c>
      <c r="Q390" s="4">
        <v>1565</v>
      </c>
      <c r="R390" s="4">
        <v>1750</v>
      </c>
      <c r="S390" s="4">
        <v>1530</v>
      </c>
      <c r="T390" s="4">
        <v>1650</v>
      </c>
      <c r="U390" s="7">
        <v>-1.8808777429467086E-2</v>
      </c>
      <c r="V390" s="7">
        <v>9.7178683385579931E-2</v>
      </c>
      <c r="W390" s="7">
        <v>-4.0752351097178681E-2</v>
      </c>
      <c r="X390" s="4">
        <v>3.7355795641823841E-2</v>
      </c>
      <c r="Y390" s="4">
        <v>3.4482758620689648E-2</v>
      </c>
      <c r="Z390" s="7">
        <v>3.7200000000000004E-2</v>
      </c>
      <c r="AA390" s="7">
        <v>3.7200000000000004E-2</v>
      </c>
      <c r="AB390" s="4">
        <v>3.5211267605633799E-3</v>
      </c>
      <c r="AC390" s="4">
        <v>1.8808777429467089E-2</v>
      </c>
      <c r="AD390" s="4">
        <v>1.0526315789473681E-2</v>
      </c>
      <c r="AE390" s="4">
        <v>12.863578235879711</v>
      </c>
      <c r="AF390" s="4">
        <v>1.0136770622396341</v>
      </c>
      <c r="AG390" s="4">
        <v>1.682157202927171</v>
      </c>
      <c r="AH390" s="4">
        <v>0.39203271555114089</v>
      </c>
      <c r="AI390" s="4">
        <v>0.1192982456140351</v>
      </c>
      <c r="AJ390" s="4">
        <v>1865</v>
      </c>
      <c r="AK390" s="4">
        <v>1530</v>
      </c>
      <c r="AL390" s="4">
        <v>1615</v>
      </c>
      <c r="AM390" s="8">
        <v>3.87638972972497E-4</v>
      </c>
    </row>
    <row r="391" spans="1:39" x14ac:dyDescent="0.3">
      <c r="A391" s="4">
        <v>20200709</v>
      </c>
      <c r="B391" s="4" t="s">
        <v>1365</v>
      </c>
      <c r="C391" s="4">
        <v>1440</v>
      </c>
      <c r="D391" s="4">
        <v>1615</v>
      </c>
      <c r="E391" s="4">
        <v>1440</v>
      </c>
      <c r="F391" s="4">
        <v>1580</v>
      </c>
      <c r="G391" s="4">
        <v>145</v>
      </c>
      <c r="H391" s="4">
        <v>2641870</v>
      </c>
      <c r="I391" s="4">
        <v>0.10105</v>
      </c>
      <c r="J391" s="4">
        <v>6.7440526501065907</v>
      </c>
      <c r="K391" s="4">
        <v>1.06636670416198</v>
      </c>
      <c r="L391" s="4">
        <v>1.082933516106922</v>
      </c>
      <c r="M391" s="4">
        <v>1.1045089129674941</v>
      </c>
      <c r="N391" s="4">
        <v>1.0814510609171799</v>
      </c>
      <c r="O391" s="4">
        <v>1.0320052253429131</v>
      </c>
      <c r="P391" s="4">
        <v>1.055973266499582</v>
      </c>
      <c r="Q391" s="4">
        <v>1615</v>
      </c>
      <c r="R391" s="4">
        <v>1620</v>
      </c>
      <c r="S391" s="4">
        <v>1510</v>
      </c>
      <c r="T391" s="4">
        <v>1560</v>
      </c>
      <c r="U391" s="7">
        <v>2.2151898734177215E-2</v>
      </c>
      <c r="V391" s="7">
        <v>2.5316455696202531E-2</v>
      </c>
      <c r="W391" s="7">
        <v>-4.4303797468354431E-2</v>
      </c>
      <c r="X391" s="4">
        <v>-1.950718685831606E-2</v>
      </c>
      <c r="Y391" s="4">
        <v>-1.2658227848101271E-2</v>
      </c>
      <c r="Z391" s="7">
        <v>-1.5458227848101271E-2</v>
      </c>
      <c r="AA391" s="7">
        <v>1.9351898734177215E-2</v>
      </c>
      <c r="AB391" s="4">
        <v>3.4843205574912892E-3</v>
      </c>
      <c r="AC391" s="4">
        <v>2.2151898734177219E-2</v>
      </c>
      <c r="AD391" s="4">
        <v>0</v>
      </c>
      <c r="AE391" s="4">
        <v>16.8130616297126</v>
      </c>
      <c r="AF391" s="4">
        <v>0.94289249748824056</v>
      </c>
      <c r="AG391" s="4">
        <v>1.166649830442877</v>
      </c>
      <c r="AH391" s="4">
        <v>0.20341106540353501</v>
      </c>
      <c r="AI391" s="4">
        <v>9.7222222222222224E-2</v>
      </c>
      <c r="AJ391" s="4">
        <v>1655</v>
      </c>
      <c r="AK391" s="4">
        <v>1510</v>
      </c>
      <c r="AL391" s="4">
        <v>1570</v>
      </c>
      <c r="AM391" s="8">
        <v>9.0605251403920294E-3</v>
      </c>
    </row>
    <row r="392" spans="1:39" x14ac:dyDescent="0.3">
      <c r="A392" s="4">
        <v>20190828</v>
      </c>
      <c r="B392" s="4" t="s">
        <v>1366</v>
      </c>
      <c r="C392" s="4">
        <v>3680</v>
      </c>
      <c r="D392" s="4">
        <v>4200</v>
      </c>
      <c r="E392" s="4">
        <v>3675</v>
      </c>
      <c r="F392" s="4">
        <v>3975</v>
      </c>
      <c r="G392" s="4">
        <v>295</v>
      </c>
      <c r="H392" s="4">
        <v>602067</v>
      </c>
      <c r="I392" s="4">
        <v>8.0159999999999995E-2</v>
      </c>
      <c r="J392" s="4">
        <v>6.7944950401191724</v>
      </c>
      <c r="K392" s="4">
        <v>1.0525154457193291</v>
      </c>
      <c r="L392" s="4">
        <v>1.060848678943155</v>
      </c>
      <c r="M392" s="4">
        <v>1.094438325991189</v>
      </c>
      <c r="N392" s="4">
        <v>1.133205045969639</v>
      </c>
      <c r="O392" s="4">
        <v>1.072705601907032</v>
      </c>
      <c r="P392" s="4">
        <v>0.98487585815309975</v>
      </c>
      <c r="Q392" s="4">
        <v>3995</v>
      </c>
      <c r="R392" s="4">
        <v>4050</v>
      </c>
      <c r="S392" s="4">
        <v>3915</v>
      </c>
      <c r="T392" s="4">
        <v>3940</v>
      </c>
      <c r="U392" s="7">
        <v>5.0314465408805029E-3</v>
      </c>
      <c r="V392" s="7">
        <v>1.8867924528301886E-2</v>
      </c>
      <c r="W392" s="7">
        <v>-1.509433962264151E-2</v>
      </c>
      <c r="X392" s="4">
        <v>2.5158577435678141E-2</v>
      </c>
      <c r="Y392" s="4">
        <v>-8.8050314465408803E-3</v>
      </c>
      <c r="Z392" s="7">
        <v>-1.1605031446540881E-2</v>
      </c>
      <c r="AA392" s="7">
        <v>-1.1605031446540881E-2</v>
      </c>
      <c r="AB392" s="4">
        <v>0</v>
      </c>
      <c r="AC392" s="4">
        <v>5.6603773584905662E-2</v>
      </c>
      <c r="AD392" s="4">
        <v>1.358695652173913E-3</v>
      </c>
      <c r="AE392" s="4">
        <v>28.848442740776239</v>
      </c>
      <c r="AF392" s="4">
        <v>1.0439754836411921</v>
      </c>
      <c r="AG392" s="4">
        <v>1.2442199894871411</v>
      </c>
      <c r="AH392" s="4">
        <v>0.15416050869840681</v>
      </c>
      <c r="AI392" s="4">
        <v>8.0163043478260865E-2</v>
      </c>
      <c r="AJ392" s="4">
        <v>4290</v>
      </c>
      <c r="AK392" s="4">
        <v>3860</v>
      </c>
      <c r="AL392" s="4">
        <v>4235</v>
      </c>
      <c r="AM392" s="8">
        <v>2.47824301685741E-2</v>
      </c>
    </row>
    <row r="393" spans="1:39" x14ac:dyDescent="0.3">
      <c r="A393" s="4">
        <v>20191118</v>
      </c>
      <c r="B393" s="4" t="s">
        <v>1366</v>
      </c>
      <c r="C393" s="4">
        <v>4215</v>
      </c>
      <c r="D393" s="4">
        <v>4670</v>
      </c>
      <c r="E393" s="4">
        <v>4160</v>
      </c>
      <c r="F393" s="4">
        <v>4535</v>
      </c>
      <c r="G393" s="4">
        <v>325</v>
      </c>
      <c r="H393" s="4">
        <v>543363</v>
      </c>
      <c r="I393" s="4">
        <v>7.7200000000000005E-2</v>
      </c>
      <c r="J393" s="4">
        <v>3.5355975104679418</v>
      </c>
      <c r="K393" s="4">
        <v>1.03499429440852</v>
      </c>
      <c r="L393" s="4">
        <v>1.052692664809656</v>
      </c>
      <c r="M393" s="4">
        <v>1.090930959826798</v>
      </c>
      <c r="N393" s="4">
        <v>1.1297253534284111</v>
      </c>
      <c r="O393" s="4">
        <v>1.1412393834539161</v>
      </c>
      <c r="P393" s="4">
        <v>1.1794793992067449</v>
      </c>
      <c r="Q393" s="4">
        <v>4540</v>
      </c>
      <c r="R393" s="4">
        <v>4625</v>
      </c>
      <c r="S393" s="4">
        <v>4450</v>
      </c>
      <c r="T393" s="4">
        <v>4460</v>
      </c>
      <c r="U393" s="7">
        <v>1.1025358324145535E-3</v>
      </c>
      <c r="V393" s="7">
        <v>1.9845644983461964E-2</v>
      </c>
      <c r="W393" s="7">
        <v>-1.8743109151047408E-2</v>
      </c>
      <c r="X393" s="4">
        <v>2.073861867098473E-2</v>
      </c>
      <c r="Y393" s="4">
        <v>-1.65380374862183E-2</v>
      </c>
      <c r="Z393" s="7">
        <v>-1.9338037486218301E-2</v>
      </c>
      <c r="AA393" s="7">
        <v>-1.9338037486218301E-2</v>
      </c>
      <c r="AB393" s="4">
        <v>0</v>
      </c>
      <c r="AC393" s="4">
        <v>2.976846747519294E-2</v>
      </c>
      <c r="AD393" s="4">
        <v>1.3048635824436539E-2</v>
      </c>
      <c r="AE393" s="4">
        <v>6.48257554969637</v>
      </c>
      <c r="AF393" s="4">
        <v>1.049477081992741</v>
      </c>
      <c r="AG393" s="4">
        <v>1.265534182299789</v>
      </c>
      <c r="AH393" s="4">
        <v>0.16267533285462191</v>
      </c>
      <c r="AI393" s="4">
        <v>7.591933570581258E-2</v>
      </c>
      <c r="AJ393" s="4">
        <v>4685</v>
      </c>
      <c r="AK393" s="4">
        <v>4405</v>
      </c>
      <c r="AL393" s="4">
        <v>4505</v>
      </c>
      <c r="AM393" s="8">
        <v>1.24156699218727E-3</v>
      </c>
    </row>
    <row r="394" spans="1:39" x14ac:dyDescent="0.3">
      <c r="A394" s="4">
        <v>20200331</v>
      </c>
      <c r="B394" s="4" t="s">
        <v>1366</v>
      </c>
      <c r="C394" s="4">
        <v>2305</v>
      </c>
      <c r="D394" s="4">
        <v>2545</v>
      </c>
      <c r="E394" s="4">
        <v>2305</v>
      </c>
      <c r="F394" s="4">
        <v>2475</v>
      </c>
      <c r="G394" s="4">
        <v>180</v>
      </c>
      <c r="H394" s="4">
        <v>131287</v>
      </c>
      <c r="I394" s="4">
        <v>7.843E-2</v>
      </c>
      <c r="J394" s="4">
        <v>1.314081583219729</v>
      </c>
      <c r="K394" s="4">
        <v>1.053191489361702</v>
      </c>
      <c r="L394" s="4">
        <v>1.077492381367001</v>
      </c>
      <c r="M394" s="4">
        <v>1.1017137769864229</v>
      </c>
      <c r="N394" s="4">
        <v>0.91227423516402506</v>
      </c>
      <c r="O394" s="4">
        <v>0.71192291097368043</v>
      </c>
      <c r="P394" s="4">
        <v>0.65314919071076705</v>
      </c>
      <c r="Q394" s="4">
        <v>2500</v>
      </c>
      <c r="R394" s="4">
        <v>2600</v>
      </c>
      <c r="S394" s="4">
        <v>2350</v>
      </c>
      <c r="T394" s="4">
        <v>2395</v>
      </c>
      <c r="U394" s="7">
        <v>1.0101010101010102E-2</v>
      </c>
      <c r="V394" s="7">
        <v>5.0505050505050504E-2</v>
      </c>
      <c r="W394" s="7">
        <v>-5.0505050505050504E-2</v>
      </c>
      <c r="X394" s="4">
        <v>-7.6575746406192233E-2</v>
      </c>
      <c r="Y394" s="4">
        <v>-3.2323232323232323E-2</v>
      </c>
      <c r="Z394" s="7">
        <v>3.7200000000000004E-2</v>
      </c>
      <c r="AA394" s="7">
        <v>3.7200000000000004E-2</v>
      </c>
      <c r="AB394" s="4">
        <v>4.3572984749455342E-3</v>
      </c>
      <c r="AC394" s="4">
        <v>2.8282828282828281E-2</v>
      </c>
      <c r="AD394" s="4">
        <v>0</v>
      </c>
      <c r="AE394" s="4">
        <v>2.9117301337354999</v>
      </c>
      <c r="AF394" s="4">
        <v>0.62049627085430925</v>
      </c>
      <c r="AG394" s="4">
        <v>1.261516807747628</v>
      </c>
      <c r="AH394" s="4">
        <v>0.81891669802878875</v>
      </c>
      <c r="AI394" s="4">
        <v>7.3752711496746198E-2</v>
      </c>
      <c r="AJ394" s="4">
        <v>3290</v>
      </c>
      <c r="AK394" s="4">
        <v>2290</v>
      </c>
      <c r="AL394" s="4">
        <v>2910</v>
      </c>
      <c r="AM394" s="8">
        <v>4.9731601842240299E-2</v>
      </c>
    </row>
    <row r="395" spans="1:39" x14ac:dyDescent="0.3">
      <c r="A395" s="4">
        <v>20200403</v>
      </c>
      <c r="B395" s="4" t="s">
        <v>1366</v>
      </c>
      <c r="C395" s="4">
        <v>2435</v>
      </c>
      <c r="D395" s="4">
        <v>2955</v>
      </c>
      <c r="E395" s="4">
        <v>2350</v>
      </c>
      <c r="F395" s="4">
        <v>2655</v>
      </c>
      <c r="G395" s="4">
        <v>220</v>
      </c>
      <c r="H395" s="4">
        <v>259930</v>
      </c>
      <c r="I395" s="4">
        <v>9.035E-2</v>
      </c>
      <c r="J395" s="4">
        <v>2.841230802863858</v>
      </c>
      <c r="K395" s="4">
        <v>1.0641282565130259</v>
      </c>
      <c r="L395" s="4">
        <v>1.0832313341493269</v>
      </c>
      <c r="M395" s="4">
        <v>1.150595882990249</v>
      </c>
      <c r="N395" s="4">
        <v>1.033274956217163</v>
      </c>
      <c r="O395" s="4">
        <v>0.78143778666208819</v>
      </c>
      <c r="P395" s="4">
        <v>0.70658682634730541</v>
      </c>
      <c r="Q395" s="4">
        <v>2655</v>
      </c>
      <c r="R395" s="4">
        <v>3290</v>
      </c>
      <c r="S395" s="4">
        <v>2655</v>
      </c>
      <c r="T395" s="4">
        <v>2865</v>
      </c>
      <c r="U395" s="7">
        <v>0</v>
      </c>
      <c r="V395" s="7">
        <v>0.2391713747645951</v>
      </c>
      <c r="W395" s="7">
        <v>0</v>
      </c>
      <c r="X395" s="4">
        <v>-7.2582214438606726E-2</v>
      </c>
      <c r="Y395" s="4">
        <v>7.909604519774012E-2</v>
      </c>
      <c r="Z395" s="7">
        <v>3.7200000000000004E-2</v>
      </c>
      <c r="AA395" s="7">
        <v>3.7200000000000004E-2</v>
      </c>
      <c r="AB395" s="4">
        <v>0</v>
      </c>
      <c r="AC395" s="4">
        <v>0.1129943502824859</v>
      </c>
      <c r="AD395" s="4">
        <v>3.4907597535934289E-2</v>
      </c>
      <c r="AE395" s="4">
        <v>5.8731952007592021</v>
      </c>
      <c r="AF395" s="4">
        <v>0.69776751083392508</v>
      </c>
      <c r="AG395" s="4">
        <v>1.3910177841642539</v>
      </c>
      <c r="AH395" s="4">
        <v>0.71424403630292788</v>
      </c>
      <c r="AI395" s="4">
        <v>9.034907597535935E-2</v>
      </c>
      <c r="AJ395" s="4">
        <v>3290</v>
      </c>
      <c r="AK395" s="4">
        <v>2655</v>
      </c>
      <c r="AL395" s="4">
        <v>2955</v>
      </c>
      <c r="AM395" s="8">
        <v>9.3535315323256003E-3</v>
      </c>
    </row>
    <row r="396" spans="1:39" x14ac:dyDescent="0.3">
      <c r="A396" s="4">
        <v>20200406</v>
      </c>
      <c r="B396" s="4" t="s">
        <v>1366</v>
      </c>
      <c r="C396" s="4">
        <v>2655</v>
      </c>
      <c r="D396" s="4">
        <v>3290</v>
      </c>
      <c r="E396" s="4">
        <v>2655</v>
      </c>
      <c r="F396" s="4">
        <v>2865</v>
      </c>
      <c r="G396" s="4">
        <v>210</v>
      </c>
      <c r="H396" s="4">
        <v>642413</v>
      </c>
      <c r="I396" s="4">
        <v>7.9100000000000004E-2</v>
      </c>
      <c r="J396" s="4">
        <v>4.2925718760712002</v>
      </c>
      <c r="K396" s="4">
        <v>1.080452545568825</v>
      </c>
      <c r="L396" s="4">
        <v>1.1169590643274849</v>
      </c>
      <c r="M396" s="4">
        <v>1.1992465466722479</v>
      </c>
      <c r="N396" s="4">
        <v>1.12474236922171</v>
      </c>
      <c r="O396" s="4">
        <v>0.84809314717055606</v>
      </c>
      <c r="P396" s="4">
        <v>0.76388966038238926</v>
      </c>
      <c r="Q396" s="4">
        <v>2890</v>
      </c>
      <c r="R396" s="4">
        <v>2970</v>
      </c>
      <c r="S396" s="4">
        <v>2810</v>
      </c>
      <c r="T396" s="4">
        <v>2910</v>
      </c>
      <c r="U396" s="7">
        <v>8.7260034904013961E-3</v>
      </c>
      <c r="V396" s="7">
        <v>3.6649214659685861E-2</v>
      </c>
      <c r="W396" s="7">
        <v>-1.9197207678883072E-2</v>
      </c>
      <c r="X396" s="4">
        <v>-6.507017371675336E-2</v>
      </c>
      <c r="Y396" s="4">
        <v>1.5706806282722509E-2</v>
      </c>
      <c r="Z396" s="7">
        <v>1.2906806282722508E-2</v>
      </c>
      <c r="AA396" s="7">
        <v>1.2906806282722508E-2</v>
      </c>
      <c r="AB396" s="4">
        <v>0</v>
      </c>
      <c r="AC396" s="4">
        <v>0.14834205933682371</v>
      </c>
      <c r="AD396" s="4">
        <v>0</v>
      </c>
      <c r="AE396" s="4">
        <v>2.4714846304774358</v>
      </c>
      <c r="AF396" s="4">
        <v>0.76247405632293952</v>
      </c>
      <c r="AG396" s="4">
        <v>1.4977819989809309</v>
      </c>
      <c r="AH396" s="4">
        <v>0.64386612894824635</v>
      </c>
      <c r="AI396" s="4">
        <v>7.909604519774012E-2</v>
      </c>
      <c r="AJ396" s="4">
        <v>3060</v>
      </c>
      <c r="AK396" s="4">
        <v>2810</v>
      </c>
      <c r="AL396" s="4">
        <v>2890</v>
      </c>
      <c r="AM396" s="8">
        <v>4.2233119609059101E-2</v>
      </c>
    </row>
    <row r="397" spans="1:39" x14ac:dyDescent="0.3">
      <c r="A397" s="4">
        <v>20200622</v>
      </c>
      <c r="B397" s="4" t="s">
        <v>1366</v>
      </c>
      <c r="C397" s="4">
        <v>3090</v>
      </c>
      <c r="D397" s="4">
        <v>3395</v>
      </c>
      <c r="E397" s="4">
        <v>2940</v>
      </c>
      <c r="F397" s="4">
        <v>3300</v>
      </c>
      <c r="G397" s="4">
        <v>235</v>
      </c>
      <c r="H397" s="4">
        <v>82088</v>
      </c>
      <c r="I397" s="4">
        <v>7.6670000000000002E-2</v>
      </c>
      <c r="J397" s="4">
        <v>1.668024717196984</v>
      </c>
      <c r="K397" s="4">
        <v>1.069114470842333</v>
      </c>
      <c r="L397" s="4">
        <v>1.080550098231827</v>
      </c>
      <c r="M397" s="4">
        <v>1.0643444605708761</v>
      </c>
      <c r="N397" s="4">
        <v>1.041584470922434</v>
      </c>
      <c r="O397" s="4">
        <v>1.08540730183094</v>
      </c>
      <c r="P397" s="4">
        <v>0.98844320195691782</v>
      </c>
      <c r="Q397" s="4">
        <v>3300</v>
      </c>
      <c r="R397" s="4">
        <v>3300</v>
      </c>
      <c r="S397" s="4">
        <v>3120</v>
      </c>
      <c r="T397" s="4">
        <v>3175</v>
      </c>
      <c r="U397" s="7">
        <v>0</v>
      </c>
      <c r="V397" s="7">
        <v>0</v>
      </c>
      <c r="W397" s="7">
        <v>-5.4545454545454543E-2</v>
      </c>
      <c r="X397" s="4">
        <v>-9.1533180778034934E-3</v>
      </c>
      <c r="Y397" s="4">
        <v>-3.787878787878788E-2</v>
      </c>
      <c r="Z397" s="7">
        <v>-4.0678787878787877E-2</v>
      </c>
      <c r="AA397" s="7">
        <v>-4.0678787878787877E-2</v>
      </c>
      <c r="AB397" s="4">
        <v>8.1566068515497546E-3</v>
      </c>
      <c r="AC397" s="4">
        <v>2.8787878787878789E-2</v>
      </c>
      <c r="AD397" s="4">
        <v>4.8543689320388349E-2</v>
      </c>
      <c r="AE397" s="4">
        <v>1.0132694752694009</v>
      </c>
      <c r="AF397" s="4">
        <v>0.98493948524109054</v>
      </c>
      <c r="AG397" s="4">
        <v>1.098947323351432</v>
      </c>
      <c r="AH397" s="4">
        <v>0.1053290789669929</v>
      </c>
      <c r="AI397" s="4">
        <v>6.7961165048543687E-2</v>
      </c>
      <c r="AJ397" s="4">
        <v>3330</v>
      </c>
      <c r="AK397" s="4">
        <v>3030</v>
      </c>
      <c r="AL397" s="4">
        <v>3115</v>
      </c>
      <c r="AM397" s="8">
        <v>1.29509581317731E-2</v>
      </c>
    </row>
    <row r="398" spans="1:39" x14ac:dyDescent="0.3">
      <c r="A398" s="4">
        <v>20200709</v>
      </c>
      <c r="B398" s="4" t="s">
        <v>1366</v>
      </c>
      <c r="C398" s="4">
        <v>3260</v>
      </c>
      <c r="D398" s="4">
        <v>3980</v>
      </c>
      <c r="E398" s="4">
        <v>3260</v>
      </c>
      <c r="F398" s="4">
        <v>3700</v>
      </c>
      <c r="G398" s="4">
        <v>400</v>
      </c>
      <c r="H398" s="4">
        <v>703706</v>
      </c>
      <c r="I398" s="4">
        <v>0.12121</v>
      </c>
      <c r="J398" s="4">
        <v>6.9952076724954591</v>
      </c>
      <c r="K398" s="4">
        <v>1.078193297717339</v>
      </c>
      <c r="L398" s="4">
        <v>1.0962962962962961</v>
      </c>
      <c r="M398" s="4">
        <v>1.133752106633982</v>
      </c>
      <c r="N398" s="4">
        <v>1.1665484354063209</v>
      </c>
      <c r="O398" s="4">
        <v>1.1624253848570529</v>
      </c>
      <c r="P398" s="4">
        <v>1.141534901658311</v>
      </c>
      <c r="Q398" s="4">
        <v>3880</v>
      </c>
      <c r="R398" s="4">
        <v>4435</v>
      </c>
      <c r="S398" s="4">
        <v>3700</v>
      </c>
      <c r="T398" s="4">
        <v>3790</v>
      </c>
      <c r="U398" s="7">
        <v>4.8648648648648651E-2</v>
      </c>
      <c r="V398" s="7">
        <v>0.19864864864864865</v>
      </c>
      <c r="W398" s="7">
        <v>0</v>
      </c>
      <c r="X398" s="4">
        <v>1.0246709229920679E-2</v>
      </c>
      <c r="Y398" s="4">
        <v>2.4324324324324329E-2</v>
      </c>
      <c r="Z398" s="7">
        <v>4.5848648648648654E-2</v>
      </c>
      <c r="AA398" s="7">
        <v>4.5848648648648654E-2</v>
      </c>
      <c r="AB398" s="4">
        <v>0</v>
      </c>
      <c r="AC398" s="4">
        <v>7.567567567567568E-2</v>
      </c>
      <c r="AD398" s="4">
        <v>0</v>
      </c>
      <c r="AE398" s="4">
        <v>49.162079083414838</v>
      </c>
      <c r="AF398" s="4">
        <v>1.07172894993331</v>
      </c>
      <c r="AG398" s="4">
        <v>1.2610908329181469</v>
      </c>
      <c r="AH398" s="4">
        <v>0.14010745119966261</v>
      </c>
      <c r="AI398" s="4">
        <v>0.1349693251533742</v>
      </c>
      <c r="AJ398" s="4">
        <v>5570</v>
      </c>
      <c r="AK398" s="4">
        <v>3685</v>
      </c>
      <c r="AL398" s="4">
        <v>4835</v>
      </c>
      <c r="AM398" s="8">
        <v>9.0605251403920294E-3</v>
      </c>
    </row>
    <row r="399" spans="1:39" x14ac:dyDescent="0.3">
      <c r="A399" s="4">
        <v>20200210</v>
      </c>
      <c r="B399" s="4" t="s">
        <v>1367</v>
      </c>
      <c r="C399" s="4">
        <v>2585</v>
      </c>
      <c r="D399" s="4">
        <v>2780</v>
      </c>
      <c r="E399" s="4">
        <v>2520</v>
      </c>
      <c r="F399" s="4">
        <v>2635</v>
      </c>
      <c r="G399" s="4">
        <v>240</v>
      </c>
      <c r="H399" s="4">
        <v>3137568</v>
      </c>
      <c r="I399" s="4">
        <v>0.10020999999999999</v>
      </c>
      <c r="J399" s="4">
        <v>6.8939735343070749</v>
      </c>
      <c r="K399" s="4">
        <v>1.071864406779661</v>
      </c>
      <c r="L399" s="4">
        <v>1.0983743226344309</v>
      </c>
      <c r="M399" s="4">
        <v>1.0983743226344309</v>
      </c>
      <c r="N399" s="4">
        <v>1.0812474353713579</v>
      </c>
      <c r="O399" s="4">
        <v>1.0699059348988289</v>
      </c>
      <c r="P399" s="4">
        <v>1.0764621774358281</v>
      </c>
      <c r="Q399" s="4">
        <v>2645</v>
      </c>
      <c r="R399" s="4">
        <v>2990</v>
      </c>
      <c r="S399" s="4">
        <v>2590</v>
      </c>
      <c r="T399" s="4">
        <v>2855</v>
      </c>
      <c r="U399" s="7">
        <v>3.7950664136622392E-3</v>
      </c>
      <c r="V399" s="7">
        <v>0.1347248576850095</v>
      </c>
      <c r="W399" s="7">
        <v>-1.7077798861480076E-2</v>
      </c>
      <c r="X399" s="4">
        <v>4.411161263848995E-3</v>
      </c>
      <c r="Y399" s="4">
        <v>8.3491461100569264E-2</v>
      </c>
      <c r="Z399" s="7">
        <v>3.7200000000000004E-2</v>
      </c>
      <c r="AA399" s="7">
        <v>3.7200000000000004E-2</v>
      </c>
      <c r="AB399" s="4">
        <v>7.9331941544885182E-2</v>
      </c>
      <c r="AC399" s="4">
        <v>5.5028462998102469E-2</v>
      </c>
      <c r="AD399" s="4">
        <v>2.514506769825919E-2</v>
      </c>
      <c r="AE399" s="4">
        <v>5.0006502696706576</v>
      </c>
      <c r="AF399" s="4">
        <v>1.0278707889162699</v>
      </c>
      <c r="AG399" s="4">
        <v>1.1526104947657361</v>
      </c>
      <c r="AH399" s="4">
        <v>0.1052891505683108</v>
      </c>
      <c r="AI399" s="4">
        <v>1.9342359767891681E-2</v>
      </c>
      <c r="AJ399" s="4">
        <v>2990</v>
      </c>
      <c r="AK399" s="4">
        <v>2590</v>
      </c>
      <c r="AL399" s="4">
        <v>2735</v>
      </c>
      <c r="AM399" s="8">
        <v>5.1142530366697697E-3</v>
      </c>
    </row>
    <row r="400" spans="1:39" x14ac:dyDescent="0.3">
      <c r="A400" s="4">
        <v>20200211</v>
      </c>
      <c r="B400" s="4" t="s">
        <v>1367</v>
      </c>
      <c r="C400" s="4">
        <v>2645</v>
      </c>
      <c r="D400" s="4">
        <v>2990</v>
      </c>
      <c r="E400" s="4">
        <v>2590</v>
      </c>
      <c r="F400" s="4">
        <v>2855</v>
      </c>
      <c r="G400" s="4">
        <v>220</v>
      </c>
      <c r="H400" s="4">
        <v>2088920</v>
      </c>
      <c r="I400" s="4">
        <v>8.3489999999999995E-2</v>
      </c>
      <c r="J400" s="4">
        <v>3.1991776466168509</v>
      </c>
      <c r="K400" s="4">
        <v>1.0862396956246041</v>
      </c>
      <c r="L400" s="4">
        <v>1.1365445859872609</v>
      </c>
      <c r="M400" s="4">
        <v>1.1720032840722501</v>
      </c>
      <c r="N400" s="4">
        <v>1.1604511736612131</v>
      </c>
      <c r="O400" s="4">
        <v>1.157745336577453</v>
      </c>
      <c r="P400" s="4">
        <v>1.163841424058158</v>
      </c>
      <c r="Q400" s="4">
        <v>2825</v>
      </c>
      <c r="R400" s="4">
        <v>2915</v>
      </c>
      <c r="S400" s="4">
        <v>2820</v>
      </c>
      <c r="T400" s="4">
        <v>2865</v>
      </c>
      <c r="U400" s="7">
        <v>-1.0507880910683012E-2</v>
      </c>
      <c r="V400" s="7">
        <v>2.1015761821366025E-2</v>
      </c>
      <c r="W400" s="7">
        <v>-1.2259194395796848E-2</v>
      </c>
      <c r="X400" s="4">
        <v>1.5242353419368139E-2</v>
      </c>
      <c r="Y400" s="4">
        <v>3.5026269702276712E-3</v>
      </c>
      <c r="Z400" s="7">
        <v>7.0262697022767124E-4</v>
      </c>
      <c r="AA400" s="7">
        <v>7.0262697022767124E-4</v>
      </c>
      <c r="AB400" s="4">
        <v>3.7950664136622392E-3</v>
      </c>
      <c r="AC400" s="4">
        <v>4.7285464098073562E-2</v>
      </c>
      <c r="AD400" s="4">
        <v>2.079395085066163E-2</v>
      </c>
      <c r="AE400" s="4">
        <v>0.66577680547481366</v>
      </c>
      <c r="AF400" s="4">
        <v>1.0830377315865349</v>
      </c>
      <c r="AG400" s="4">
        <v>1.271773786766526</v>
      </c>
      <c r="AH400" s="4">
        <v>0.1370255068328177</v>
      </c>
      <c r="AI400" s="4">
        <v>7.9395085066162566E-2</v>
      </c>
      <c r="AJ400" s="4">
        <v>2915</v>
      </c>
      <c r="AK400" s="4">
        <v>2645</v>
      </c>
      <c r="AL400" s="4">
        <v>2680</v>
      </c>
      <c r="AM400" s="8">
        <v>9.27418718725425E-3</v>
      </c>
    </row>
    <row r="401" spans="1:39" x14ac:dyDescent="0.3">
      <c r="A401" s="4">
        <v>20190814</v>
      </c>
      <c r="B401" s="4" t="s">
        <v>1368</v>
      </c>
      <c r="C401" s="4">
        <v>3745</v>
      </c>
      <c r="D401" s="4">
        <v>4105</v>
      </c>
      <c r="E401" s="4">
        <v>3710</v>
      </c>
      <c r="F401" s="4">
        <v>4005</v>
      </c>
      <c r="G401" s="4">
        <v>305</v>
      </c>
      <c r="H401" s="4">
        <v>204010</v>
      </c>
      <c r="I401" s="4">
        <v>8.2430000000000003E-2</v>
      </c>
      <c r="J401" s="4">
        <v>2.3049503160677669</v>
      </c>
      <c r="K401" s="4">
        <v>1.0488869489305981</v>
      </c>
      <c r="L401" s="4">
        <v>1.066010114453021</v>
      </c>
      <c r="M401" s="4">
        <v>1.090686274509804</v>
      </c>
      <c r="N401" s="4">
        <v>1.0268572527402089</v>
      </c>
      <c r="O401" s="4">
        <v>0.95279633631371297</v>
      </c>
      <c r="P401" s="4">
        <v>0.89767176891395906</v>
      </c>
      <c r="Q401" s="4">
        <v>3900</v>
      </c>
      <c r="R401" s="4">
        <v>4025</v>
      </c>
      <c r="S401" s="4">
        <v>3850</v>
      </c>
      <c r="T401" s="4">
        <v>3885</v>
      </c>
      <c r="U401" s="7">
        <v>-2.6217228464419477E-2</v>
      </c>
      <c r="V401" s="7">
        <v>4.9937578027465668E-3</v>
      </c>
      <c r="W401" s="7">
        <v>-3.870162297128589E-2</v>
      </c>
      <c r="X401" s="4">
        <v>-2.461380680725583E-2</v>
      </c>
      <c r="Y401" s="4">
        <v>-2.9962546816479401E-2</v>
      </c>
      <c r="Z401" s="7">
        <v>-3.2762546816479401E-2</v>
      </c>
      <c r="AA401" s="7">
        <v>-3.2762546816479401E-2</v>
      </c>
      <c r="AB401" s="4">
        <v>1.3368983957219251E-3</v>
      </c>
      <c r="AC401" s="4">
        <v>2.4968789013732829E-2</v>
      </c>
      <c r="AD401" s="4">
        <v>9.3457943925233638E-3</v>
      </c>
      <c r="AE401" s="4">
        <v>4.0507912554851773</v>
      </c>
      <c r="AF401" s="4">
        <v>0.88565454607942296</v>
      </c>
      <c r="AG401" s="4">
        <v>1.1409430332716479</v>
      </c>
      <c r="AH401" s="4">
        <v>0.25264046540112728</v>
      </c>
      <c r="AI401" s="4">
        <v>6.9425901201602136E-2</v>
      </c>
      <c r="AJ401" s="4">
        <v>4095</v>
      </c>
      <c r="AK401" s="4">
        <v>3850</v>
      </c>
      <c r="AL401" s="4">
        <v>3950</v>
      </c>
      <c r="AM401" s="8">
        <v>1.0833685707839699E-2</v>
      </c>
    </row>
    <row r="402" spans="1:39" x14ac:dyDescent="0.3">
      <c r="A402" s="4">
        <v>20200325</v>
      </c>
      <c r="B402" s="4" t="s">
        <v>1368</v>
      </c>
      <c r="C402" s="4">
        <v>2690</v>
      </c>
      <c r="D402" s="4">
        <v>2900</v>
      </c>
      <c r="E402" s="4">
        <v>2660</v>
      </c>
      <c r="F402" s="4">
        <v>2840</v>
      </c>
      <c r="G402" s="4">
        <v>215</v>
      </c>
      <c r="H402" s="4">
        <v>49698</v>
      </c>
      <c r="I402" s="4">
        <v>8.1900000000000001E-2</v>
      </c>
      <c r="J402" s="4">
        <v>0.64408853268913246</v>
      </c>
      <c r="K402" s="4">
        <v>1.075078864353312</v>
      </c>
      <c r="L402" s="4">
        <v>1.107212475633528</v>
      </c>
      <c r="M402" s="4">
        <v>1.0532171333209721</v>
      </c>
      <c r="N402" s="4">
        <v>0.90525141445533508</v>
      </c>
      <c r="O402" s="4">
        <v>0.79191355873126523</v>
      </c>
      <c r="P402" s="4">
        <v>0.74258881976750513</v>
      </c>
      <c r="Q402" s="4">
        <v>2850</v>
      </c>
      <c r="R402" s="4">
        <v>2920</v>
      </c>
      <c r="S402" s="4">
        <v>2790</v>
      </c>
      <c r="T402" s="4">
        <v>2870</v>
      </c>
      <c r="U402" s="7">
        <v>3.5211267605633804E-3</v>
      </c>
      <c r="V402" s="7">
        <v>2.8169014084507043E-2</v>
      </c>
      <c r="W402" s="7">
        <v>-1.7605633802816902E-2</v>
      </c>
      <c r="X402" s="4">
        <v>-6.5264164475257153E-2</v>
      </c>
      <c r="Y402" s="4">
        <v>1.0563380281690141E-2</v>
      </c>
      <c r="Z402" s="7">
        <v>7.7633802816901402E-3</v>
      </c>
      <c r="AA402" s="7">
        <v>7.7633802816901402E-3</v>
      </c>
      <c r="AB402" s="4">
        <v>2.4761904761904759E-2</v>
      </c>
      <c r="AC402" s="4">
        <v>2.1126760563380281E-2</v>
      </c>
      <c r="AD402" s="4">
        <v>1.1152416356877319E-2</v>
      </c>
      <c r="AE402" s="4">
        <v>1.6028510610849509</v>
      </c>
      <c r="AF402" s="4">
        <v>0.67781676997999762</v>
      </c>
      <c r="AG402" s="4">
        <v>1.1469755884935109</v>
      </c>
      <c r="AH402" s="4">
        <v>0.60346682418775854</v>
      </c>
      <c r="AI402" s="4">
        <v>5.5762081784386623E-2</v>
      </c>
      <c r="AJ402" s="4">
        <v>3155</v>
      </c>
      <c r="AK402" s="4">
        <v>2790</v>
      </c>
      <c r="AL402" s="4">
        <v>2965</v>
      </c>
      <c r="AM402" s="8">
        <v>5.2622816628226002E-2</v>
      </c>
    </row>
    <row r="403" spans="1:39" x14ac:dyDescent="0.3">
      <c r="A403" s="4">
        <v>20200526</v>
      </c>
      <c r="B403" s="4" t="s">
        <v>1368</v>
      </c>
      <c r="C403" s="4">
        <v>3380</v>
      </c>
      <c r="D403" s="4">
        <v>4260</v>
      </c>
      <c r="E403" s="4">
        <v>3375</v>
      </c>
      <c r="F403" s="4">
        <v>3780</v>
      </c>
      <c r="G403" s="4">
        <v>450</v>
      </c>
      <c r="H403" s="4">
        <v>7060227</v>
      </c>
      <c r="I403" s="4">
        <v>0.13514000000000001</v>
      </c>
      <c r="J403" s="4">
        <v>9.61570556512177</v>
      </c>
      <c r="K403" s="4">
        <v>1.0877697841726619</v>
      </c>
      <c r="L403" s="4">
        <v>1.1075300322297099</v>
      </c>
      <c r="M403" s="4">
        <v>1.137868753762793</v>
      </c>
      <c r="N403" s="4">
        <v>1.1235788065690719</v>
      </c>
      <c r="O403" s="4">
        <v>1.1735789500918481</v>
      </c>
      <c r="P403" s="4">
        <v>1.067582993045177</v>
      </c>
      <c r="Q403" s="4">
        <v>3755</v>
      </c>
      <c r="R403" s="4">
        <v>3775</v>
      </c>
      <c r="S403" s="4">
        <v>3630</v>
      </c>
      <c r="T403" s="4">
        <v>3690</v>
      </c>
      <c r="U403" s="7">
        <v>-6.6137566137566134E-3</v>
      </c>
      <c r="V403" s="7">
        <v>-1.3227513227513227E-3</v>
      </c>
      <c r="W403" s="7">
        <v>-3.968253968253968E-2</v>
      </c>
      <c r="X403" s="4">
        <v>-5.2017537341174261E-4</v>
      </c>
      <c r="Y403" s="4">
        <v>-2.3809523809523812E-2</v>
      </c>
      <c r="Z403" s="7">
        <v>-2.6609523809523812E-2</v>
      </c>
      <c r="AA403" s="7">
        <v>-2.6609523809523812E-2</v>
      </c>
      <c r="AB403" s="4">
        <v>1.501501501501501E-2</v>
      </c>
      <c r="AC403" s="4">
        <v>0.126984126984127</v>
      </c>
      <c r="AD403" s="4">
        <v>1.4792899408284019E-3</v>
      </c>
      <c r="AE403" s="4">
        <v>347.07634450889788</v>
      </c>
      <c r="AF403" s="4">
        <v>1.055091692975203</v>
      </c>
      <c r="AG403" s="4">
        <v>1.2097136856966131</v>
      </c>
      <c r="AH403" s="4">
        <v>0.12114304016491829</v>
      </c>
      <c r="AI403" s="4">
        <v>0.1183431952662722</v>
      </c>
      <c r="AJ403" s="4">
        <v>3775</v>
      </c>
      <c r="AK403" s="4">
        <v>3420</v>
      </c>
      <c r="AL403" s="4">
        <v>3620</v>
      </c>
      <c r="AM403" s="8">
        <v>1.28075128951074E-2</v>
      </c>
    </row>
    <row r="404" spans="1:39" x14ac:dyDescent="0.3">
      <c r="A404" s="4">
        <v>20190910</v>
      </c>
      <c r="B404" s="4" t="s">
        <v>1369</v>
      </c>
      <c r="C404" s="4">
        <v>4705</v>
      </c>
      <c r="D404" s="4">
        <v>5150</v>
      </c>
      <c r="E404" s="4">
        <v>4610</v>
      </c>
      <c r="F404" s="4">
        <v>4975</v>
      </c>
      <c r="G404" s="4">
        <v>440</v>
      </c>
      <c r="H404" s="4">
        <v>405580</v>
      </c>
      <c r="I404" s="4">
        <v>9.7019999999999995E-2</v>
      </c>
      <c r="J404" s="4">
        <v>5.4330659086433677</v>
      </c>
      <c r="K404" s="4">
        <v>1.0588861298332739</v>
      </c>
      <c r="L404" s="4">
        <v>1.0675965665236049</v>
      </c>
      <c r="M404" s="4">
        <v>1.0851783182462651</v>
      </c>
      <c r="N404" s="4">
        <v>1.1036548167045639</v>
      </c>
      <c r="O404" s="4">
        <v>1.0244354451232069</v>
      </c>
      <c r="P404" s="4">
        <v>0.95074291720414694</v>
      </c>
      <c r="Q404" s="4">
        <v>5080</v>
      </c>
      <c r="R404" s="4">
        <v>5130</v>
      </c>
      <c r="S404" s="4">
        <v>4970</v>
      </c>
      <c r="T404" s="4">
        <v>5100</v>
      </c>
      <c r="U404" s="7">
        <v>2.1105527638190954E-2</v>
      </c>
      <c r="V404" s="7">
        <v>3.1155778894472363E-2</v>
      </c>
      <c r="W404" s="7">
        <v>-1.0050251256281408E-3</v>
      </c>
      <c r="X404" s="4">
        <v>2.6177139371083138E-2</v>
      </c>
      <c r="Y404" s="4">
        <v>2.5125628140703519E-2</v>
      </c>
      <c r="Z404" s="7">
        <v>2.2325628140703518E-2</v>
      </c>
      <c r="AA404" s="7">
        <v>1.8305527638190953E-2</v>
      </c>
      <c r="AB404" s="4">
        <v>3.2930845225027441E-2</v>
      </c>
      <c r="AC404" s="4">
        <v>3.5175879396984917E-2</v>
      </c>
      <c r="AD404" s="4">
        <v>2.019128586609989E-2</v>
      </c>
      <c r="AE404" s="4">
        <v>28.922484489766809</v>
      </c>
      <c r="AF404" s="4">
        <v>1.017700882088411</v>
      </c>
      <c r="AG404" s="4">
        <v>1.270581431255102</v>
      </c>
      <c r="AH404" s="4">
        <v>0.19556573787181569</v>
      </c>
      <c r="AI404" s="4">
        <v>5.7385759829968123E-2</v>
      </c>
      <c r="AJ404" s="4">
        <v>5810</v>
      </c>
      <c r="AK404" s="4">
        <v>4970</v>
      </c>
      <c r="AL404" s="4">
        <v>5700</v>
      </c>
      <c r="AM404" s="8">
        <v>-4.0270386579786899E-3</v>
      </c>
    </row>
    <row r="405" spans="1:39" x14ac:dyDescent="0.3">
      <c r="A405" s="4">
        <v>20190916</v>
      </c>
      <c r="B405" s="4" t="s">
        <v>1369</v>
      </c>
      <c r="C405" s="4">
        <v>5300</v>
      </c>
      <c r="D405" s="4">
        <v>5810</v>
      </c>
      <c r="E405" s="4">
        <v>5190</v>
      </c>
      <c r="F405" s="4">
        <v>5670</v>
      </c>
      <c r="G405" s="4">
        <v>570</v>
      </c>
      <c r="H405" s="4">
        <v>558851</v>
      </c>
      <c r="I405" s="4">
        <v>0.11176</v>
      </c>
      <c r="J405" s="4">
        <v>4.0832130814558818</v>
      </c>
      <c r="K405" s="4">
        <v>1.0803429660209589</v>
      </c>
      <c r="L405" s="4">
        <v>1.140156846973658</v>
      </c>
      <c r="M405" s="4">
        <v>1.1866889912097109</v>
      </c>
      <c r="N405" s="4">
        <v>1.2305355108241549</v>
      </c>
      <c r="O405" s="4">
        <v>1.169554455445545</v>
      </c>
      <c r="P405" s="4">
        <v>1.085375191424196</v>
      </c>
      <c r="Q405" s="4">
        <v>5550</v>
      </c>
      <c r="R405" s="4">
        <v>5660</v>
      </c>
      <c r="S405" s="4">
        <v>5440</v>
      </c>
      <c r="T405" s="4">
        <v>5600</v>
      </c>
      <c r="U405" s="7">
        <v>-2.1164021164021163E-2</v>
      </c>
      <c r="V405" s="7">
        <v>-1.7636684303350969E-3</v>
      </c>
      <c r="W405" s="7">
        <v>-4.0564373897707229E-2</v>
      </c>
      <c r="X405" s="4">
        <v>3.2499593076881148E-2</v>
      </c>
      <c r="Y405" s="4">
        <v>-1.234567901234568E-2</v>
      </c>
      <c r="Z405" s="7">
        <v>-1.514567901234568E-2</v>
      </c>
      <c r="AA405" s="7">
        <v>-1.514567901234568E-2</v>
      </c>
      <c r="AB405" s="4">
        <v>3.9215686274509803E-2</v>
      </c>
      <c r="AC405" s="4">
        <v>2.469135802469136E-2</v>
      </c>
      <c r="AD405" s="4">
        <v>2.0754716981132071E-2</v>
      </c>
      <c r="AE405" s="4">
        <v>3.416711501308356</v>
      </c>
      <c r="AF405" s="4">
        <v>1.1057147468628019</v>
      </c>
      <c r="AG405" s="4">
        <v>1.496531124562682</v>
      </c>
      <c r="AH405" s="4">
        <v>0.23618042496297439</v>
      </c>
      <c r="AI405" s="4">
        <v>6.981132075471698E-2</v>
      </c>
      <c r="AJ405" s="4">
        <v>6200</v>
      </c>
      <c r="AK405" s="4">
        <v>5440</v>
      </c>
      <c r="AL405" s="4">
        <v>6000</v>
      </c>
      <c r="AM405" s="8">
        <v>1.30399605316189E-2</v>
      </c>
    </row>
    <row r="406" spans="1:39" x14ac:dyDescent="0.3">
      <c r="A406" s="4">
        <v>20200331</v>
      </c>
      <c r="B406" s="4" t="s">
        <v>1369</v>
      </c>
      <c r="C406" s="4">
        <v>2960</v>
      </c>
      <c r="D406" s="4">
        <v>3690</v>
      </c>
      <c r="E406" s="4">
        <v>2905</v>
      </c>
      <c r="F406" s="4">
        <v>3180</v>
      </c>
      <c r="G406" s="4">
        <v>260</v>
      </c>
      <c r="H406" s="4">
        <v>621435</v>
      </c>
      <c r="I406" s="4">
        <v>8.9039999999999994E-2</v>
      </c>
      <c r="J406" s="4">
        <v>2.5756561564206448</v>
      </c>
      <c r="K406" s="4">
        <v>1.062360801781737</v>
      </c>
      <c r="L406" s="4">
        <v>1.096551724137931</v>
      </c>
      <c r="M406" s="4">
        <v>1.2006796299792331</v>
      </c>
      <c r="N406" s="4">
        <v>1.030627126883811</v>
      </c>
      <c r="O406" s="4">
        <v>0.8</v>
      </c>
      <c r="P406" s="4">
        <v>0.7235220507375526</v>
      </c>
      <c r="Q406" s="4">
        <v>3160</v>
      </c>
      <c r="R406" s="4">
        <v>3210</v>
      </c>
      <c r="S406" s="4">
        <v>3020</v>
      </c>
      <c r="T406" s="4">
        <v>3040</v>
      </c>
      <c r="U406" s="7">
        <v>-6.2893081761006293E-3</v>
      </c>
      <c r="V406" s="7">
        <v>9.433962264150943E-3</v>
      </c>
      <c r="W406" s="7">
        <v>-5.0314465408805034E-2</v>
      </c>
      <c r="X406" s="4">
        <v>-5.5744611894344508E-2</v>
      </c>
      <c r="Y406" s="4">
        <v>-4.40251572327044E-2</v>
      </c>
      <c r="Z406" s="7">
        <v>-4.6825157232704397E-2</v>
      </c>
      <c r="AA406" s="7">
        <v>-4.6825157232704397E-2</v>
      </c>
      <c r="AB406" s="4">
        <v>1.3698630136986301E-2</v>
      </c>
      <c r="AC406" s="4">
        <v>0.160377358490566</v>
      </c>
      <c r="AD406" s="4">
        <v>1.8581081081081079E-2</v>
      </c>
      <c r="AE406" s="4">
        <v>5.9350467021947164</v>
      </c>
      <c r="AF406" s="4">
        <v>0.70270321859616702</v>
      </c>
      <c r="AG406" s="4">
        <v>1.4198845500484261</v>
      </c>
      <c r="AH406" s="4">
        <v>0.71879326606818073</v>
      </c>
      <c r="AI406" s="4">
        <v>7.4324324324324328E-2</v>
      </c>
      <c r="AJ406" s="4">
        <v>3440</v>
      </c>
      <c r="AK406" s="4">
        <v>2905</v>
      </c>
      <c r="AL406" s="4">
        <v>3365</v>
      </c>
      <c r="AM406" s="8">
        <v>4.9731601842240299E-2</v>
      </c>
    </row>
    <row r="407" spans="1:39" x14ac:dyDescent="0.3">
      <c r="A407" s="4">
        <v>20200409</v>
      </c>
      <c r="B407" s="4" t="s">
        <v>1369</v>
      </c>
      <c r="C407" s="4">
        <v>3500</v>
      </c>
      <c r="D407" s="4">
        <v>4090</v>
      </c>
      <c r="E407" s="4">
        <v>3390</v>
      </c>
      <c r="F407" s="4">
        <v>3700</v>
      </c>
      <c r="G407" s="4">
        <v>315</v>
      </c>
      <c r="H407" s="4">
        <v>1180740</v>
      </c>
      <c r="I407" s="4">
        <v>9.3060000000000004E-2</v>
      </c>
      <c r="J407" s="4">
        <v>3.900159046579343</v>
      </c>
      <c r="K407" s="4">
        <v>1.062200956937799</v>
      </c>
      <c r="L407" s="4">
        <v>1.102831594634873</v>
      </c>
      <c r="M407" s="4">
        <v>1.1596928381131479</v>
      </c>
      <c r="N407" s="4">
        <v>1.2710408794228789</v>
      </c>
      <c r="O407" s="4">
        <v>0.97165991902834015</v>
      </c>
      <c r="P407" s="4">
        <v>0.86042342909742753</v>
      </c>
      <c r="Q407" s="4">
        <v>3750</v>
      </c>
      <c r="R407" s="4">
        <v>3780</v>
      </c>
      <c r="S407" s="4">
        <v>3535</v>
      </c>
      <c r="T407" s="4">
        <v>3645</v>
      </c>
      <c r="U407" s="7">
        <v>1.3513513513513514E-2</v>
      </c>
      <c r="V407" s="7">
        <v>2.1621621621621623E-2</v>
      </c>
      <c r="W407" s="7">
        <v>-4.4594594594594597E-2</v>
      </c>
      <c r="X407" s="4">
        <v>-1.5716248711782892E-2</v>
      </c>
      <c r="Y407" s="4">
        <v>-1.4864864864864869E-2</v>
      </c>
      <c r="Z407" s="7">
        <v>-1.766486486486487E-2</v>
      </c>
      <c r="AA407" s="7">
        <v>-1.766486486486487E-2</v>
      </c>
      <c r="AB407" s="4">
        <v>3.3973412112259967E-2</v>
      </c>
      <c r="AC407" s="4">
        <v>0.1054054054054054</v>
      </c>
      <c r="AD407" s="4">
        <v>3.1428571428571431E-2</v>
      </c>
      <c r="AE407" s="4">
        <v>10.11279837611449</v>
      </c>
      <c r="AF407" s="4">
        <v>0.89625873469207362</v>
      </c>
      <c r="AG407" s="4">
        <v>1.632308902031659</v>
      </c>
      <c r="AH407" s="4">
        <v>0.50312009698893534</v>
      </c>
      <c r="AI407" s="4">
        <v>5.7142857142857141E-2</v>
      </c>
      <c r="AJ407" s="4">
        <v>4210</v>
      </c>
      <c r="AK407" s="4">
        <v>3535</v>
      </c>
      <c r="AL407" s="4">
        <v>4125</v>
      </c>
      <c r="AM407" s="8">
        <v>1.4126479329216001E-2</v>
      </c>
    </row>
    <row r="408" spans="1:39" x14ac:dyDescent="0.3">
      <c r="A408" s="4">
        <v>20200416</v>
      </c>
      <c r="B408" s="4" t="s">
        <v>1369</v>
      </c>
      <c r="C408" s="4">
        <v>3905</v>
      </c>
      <c r="D408" s="4">
        <v>4210</v>
      </c>
      <c r="E408" s="4">
        <v>3750</v>
      </c>
      <c r="F408" s="4">
        <v>4150</v>
      </c>
      <c r="G408" s="4">
        <v>340</v>
      </c>
      <c r="H408" s="4">
        <v>623736</v>
      </c>
      <c r="I408" s="4">
        <v>8.924E-2</v>
      </c>
      <c r="J408" s="4">
        <v>2.0004239871533809</v>
      </c>
      <c r="K408" s="4">
        <v>1.077455646906101</v>
      </c>
      <c r="L408" s="4">
        <v>1.0978835978835979</v>
      </c>
      <c r="M408" s="4">
        <v>1.1828416702294431</v>
      </c>
      <c r="N408" s="4">
        <v>1.3416309706619249</v>
      </c>
      <c r="O408" s="4">
        <v>1.112078783412608</v>
      </c>
      <c r="P408" s="4">
        <v>0.97246631517281779</v>
      </c>
      <c r="Q408" s="4">
        <v>4120</v>
      </c>
      <c r="R408" s="4">
        <v>4200</v>
      </c>
      <c r="S408" s="4">
        <v>4050</v>
      </c>
      <c r="T408" s="4">
        <v>4125</v>
      </c>
      <c r="U408" s="7">
        <v>-7.2289156626506026E-3</v>
      </c>
      <c r="V408" s="7">
        <v>1.2048192771084338E-2</v>
      </c>
      <c r="W408" s="7">
        <v>-2.4096385542168676E-2</v>
      </c>
      <c r="X408" s="4">
        <v>5.8918613109189229E-2</v>
      </c>
      <c r="Y408" s="4">
        <v>-6.024096385542169E-3</v>
      </c>
      <c r="Z408" s="7">
        <v>-8.8240963855421694E-3</v>
      </c>
      <c r="AA408" s="7">
        <v>-8.8240963855421694E-3</v>
      </c>
      <c r="AB408" s="4">
        <v>2.4934383202099741E-2</v>
      </c>
      <c r="AC408" s="4">
        <v>1.445783132530121E-2</v>
      </c>
      <c r="AD408" s="4">
        <v>3.9692701664532648E-2</v>
      </c>
      <c r="AE408" s="4">
        <v>2.2407529817502509</v>
      </c>
      <c r="AF408" s="4">
        <v>1.001997392854354</v>
      </c>
      <c r="AG408" s="4">
        <v>1.8398603384281429</v>
      </c>
      <c r="AH408" s="4">
        <v>0.45448707312431169</v>
      </c>
      <c r="AI408" s="4">
        <v>6.2740076824583865E-2</v>
      </c>
      <c r="AJ408" s="4">
        <v>5240</v>
      </c>
      <c r="AK408" s="4">
        <v>4050</v>
      </c>
      <c r="AL408" s="4">
        <v>4750</v>
      </c>
      <c r="AM408" s="8">
        <v>2.1530748510397799E-2</v>
      </c>
    </row>
    <row r="409" spans="1:39" x14ac:dyDescent="0.3">
      <c r="A409" s="4">
        <v>20200420</v>
      </c>
      <c r="B409" s="4" t="s">
        <v>1369</v>
      </c>
      <c r="C409" s="4">
        <v>4125</v>
      </c>
      <c r="D409" s="4">
        <v>4895</v>
      </c>
      <c r="E409" s="4">
        <v>4080</v>
      </c>
      <c r="F409" s="4">
        <v>4580</v>
      </c>
      <c r="G409" s="4">
        <v>455</v>
      </c>
      <c r="H409" s="4">
        <v>2321110</v>
      </c>
      <c r="I409" s="4">
        <v>0.1103</v>
      </c>
      <c r="J409" s="4">
        <v>4.2396205454585969</v>
      </c>
      <c r="K409" s="4">
        <v>1.0688448074679111</v>
      </c>
      <c r="L409" s="4">
        <v>1.1303060217176699</v>
      </c>
      <c r="M409" s="4">
        <v>1.2192200186343669</v>
      </c>
      <c r="N409" s="4">
        <v>1.389457717102768</v>
      </c>
      <c r="O409" s="4">
        <v>1.232176486413775</v>
      </c>
      <c r="P409" s="4">
        <v>1.0745498269693241</v>
      </c>
      <c r="Q409" s="4">
        <v>4660</v>
      </c>
      <c r="R409" s="4">
        <v>5240</v>
      </c>
      <c r="S409" s="4">
        <v>4105</v>
      </c>
      <c r="T409" s="4">
        <v>4735</v>
      </c>
      <c r="U409" s="7">
        <v>1.7467248908296942E-2</v>
      </c>
      <c r="V409" s="7">
        <v>0.14410480349344978</v>
      </c>
      <c r="W409" s="7">
        <v>-0.10371179039301311</v>
      </c>
      <c r="X409" s="4">
        <v>9.6397421312096956E-2</v>
      </c>
      <c r="Y409" s="4">
        <v>3.384279475982533E-2</v>
      </c>
      <c r="Z409" s="7">
        <v>3.7200000000000004E-2</v>
      </c>
      <c r="AA409" s="7">
        <v>1.4667248908296942E-2</v>
      </c>
      <c r="AB409" s="4">
        <v>0</v>
      </c>
      <c r="AC409" s="4">
        <v>6.8777292576419208E-2</v>
      </c>
      <c r="AD409" s="4">
        <v>1.090909090909091E-2</v>
      </c>
      <c r="AE409" s="4">
        <v>9.0930851168020173</v>
      </c>
      <c r="AF409" s="4">
        <v>1.0777311557448219</v>
      </c>
      <c r="AG409" s="4">
        <v>2.084662514004938</v>
      </c>
      <c r="AH409" s="4">
        <v>0.44818123712575159</v>
      </c>
      <c r="AI409" s="4">
        <v>0.11030303030303031</v>
      </c>
      <c r="AJ409" s="4">
        <v>5240</v>
      </c>
      <c r="AK409" s="4">
        <v>4105</v>
      </c>
      <c r="AL409" s="4">
        <v>4760</v>
      </c>
      <c r="AM409" s="8">
        <v>4.7732319921438802E-3</v>
      </c>
    </row>
    <row r="410" spans="1:39" x14ac:dyDescent="0.3">
      <c r="A410" s="4">
        <v>20200624</v>
      </c>
      <c r="B410" s="4" t="s">
        <v>1369</v>
      </c>
      <c r="C410" s="4">
        <v>4060</v>
      </c>
      <c r="D410" s="4">
        <v>4160</v>
      </c>
      <c r="E410" s="4">
        <v>3885</v>
      </c>
      <c r="F410" s="4">
        <v>4135</v>
      </c>
      <c r="G410" s="4">
        <v>365</v>
      </c>
      <c r="H410" s="4">
        <v>420209</v>
      </c>
      <c r="I410" s="4">
        <v>9.6820000000000003E-2</v>
      </c>
      <c r="J410" s="4">
        <v>2.6441343256909708</v>
      </c>
      <c r="K410" s="4">
        <v>1.0539507221750211</v>
      </c>
      <c r="L410" s="4">
        <v>1.0561941251596429</v>
      </c>
      <c r="M410" s="4">
        <v>1.057139204908603</v>
      </c>
      <c r="N410" s="4">
        <v>0.9995165578921924</v>
      </c>
      <c r="O410" s="4">
        <v>0.99822966122153378</v>
      </c>
      <c r="P410" s="4">
        <v>1.0073081607795371</v>
      </c>
      <c r="Q410" s="4">
        <v>4045</v>
      </c>
      <c r="R410" s="4">
        <v>4055</v>
      </c>
      <c r="S410" s="4">
        <v>3940</v>
      </c>
      <c r="T410" s="4">
        <v>3955</v>
      </c>
      <c r="U410" s="7">
        <v>-2.1765417170495769E-2</v>
      </c>
      <c r="V410" s="7">
        <v>-1.9347037484885126E-2</v>
      </c>
      <c r="W410" s="7">
        <v>-4.7158403869407499E-2</v>
      </c>
      <c r="X410" s="4">
        <v>-2.3326081701716218E-2</v>
      </c>
      <c r="Y410" s="4">
        <v>-4.3530834340991538E-2</v>
      </c>
      <c r="Z410" s="7">
        <v>-4.6330834340991535E-2</v>
      </c>
      <c r="AA410" s="7">
        <v>-4.6330834340991535E-2</v>
      </c>
      <c r="AB410" s="4">
        <v>3.045685279187817E-2</v>
      </c>
      <c r="AC410" s="4">
        <v>6.0459492140266021E-3</v>
      </c>
      <c r="AD410" s="4">
        <v>4.3103448275862072E-2</v>
      </c>
      <c r="AE410" s="4">
        <v>4.3340621938012482</v>
      </c>
      <c r="AF410" s="4">
        <v>0.88825591025847106</v>
      </c>
      <c r="AG410" s="4">
        <v>1.094935922267825</v>
      </c>
      <c r="AH410" s="4">
        <v>0.21250623066808491</v>
      </c>
      <c r="AI410" s="4">
        <v>1.8472906403940888E-2</v>
      </c>
      <c r="AJ410" s="4">
        <v>4055</v>
      </c>
      <c r="AK410" s="4">
        <v>3835</v>
      </c>
      <c r="AL410" s="4">
        <v>3935</v>
      </c>
      <c r="AM410" s="8">
        <v>8.3241506323005494E-3</v>
      </c>
    </row>
    <row r="411" spans="1:39" x14ac:dyDescent="0.3">
      <c r="A411" s="4">
        <v>20191220</v>
      </c>
      <c r="B411" s="4" t="s">
        <v>1370</v>
      </c>
      <c r="C411" s="4">
        <v>5975</v>
      </c>
      <c r="D411" s="4">
        <v>7575</v>
      </c>
      <c r="E411" s="4">
        <v>5950</v>
      </c>
      <c r="F411" s="4">
        <v>6600</v>
      </c>
      <c r="G411" s="4">
        <v>625</v>
      </c>
      <c r="H411" s="4">
        <v>7316904</v>
      </c>
      <c r="I411" s="4">
        <v>0.1046</v>
      </c>
      <c r="J411" s="4">
        <v>9.6811285245221423</v>
      </c>
      <c r="K411" s="4">
        <v>1.0630872483221481</v>
      </c>
      <c r="L411" s="4">
        <v>1.0775510204081631</v>
      </c>
      <c r="M411" s="4">
        <v>1.0990840965861779</v>
      </c>
      <c r="N411" s="4">
        <v>1.1041405269761611</v>
      </c>
      <c r="O411" s="4">
        <v>1.044028473503823</v>
      </c>
      <c r="P411" s="4">
        <v>0.9742296574205056</v>
      </c>
      <c r="Q411" s="4">
        <v>6475</v>
      </c>
      <c r="R411" s="4">
        <v>6550</v>
      </c>
      <c r="S411" s="4">
        <v>6150</v>
      </c>
      <c r="T411" s="4">
        <v>6150</v>
      </c>
      <c r="U411" s="7">
        <v>-1.893939393939394E-2</v>
      </c>
      <c r="V411" s="7">
        <v>-7.575757575757576E-3</v>
      </c>
      <c r="W411" s="7">
        <v>-6.8181818181818177E-2</v>
      </c>
      <c r="X411" s="4">
        <v>6.6917607695524883E-3</v>
      </c>
      <c r="Y411" s="4">
        <v>-6.8181818181818177E-2</v>
      </c>
      <c r="Z411" s="7">
        <v>-7.0981818181818174E-2</v>
      </c>
      <c r="AA411" s="7">
        <v>-7.0981818181818174E-2</v>
      </c>
      <c r="AB411" s="4">
        <v>0</v>
      </c>
      <c r="AC411" s="4">
        <v>0.14772727272727271</v>
      </c>
      <c r="AD411" s="4">
        <v>4.1841004184100406E-3</v>
      </c>
      <c r="AE411" s="4">
        <v>177.43971287224761</v>
      </c>
      <c r="AF411" s="4">
        <v>1.0027016179531101</v>
      </c>
      <c r="AG411" s="4">
        <v>1.1825591934579629</v>
      </c>
      <c r="AH411" s="4">
        <v>0.15168202931305991</v>
      </c>
      <c r="AI411" s="4">
        <v>0.104602510460251</v>
      </c>
      <c r="AJ411" s="4">
        <v>6550</v>
      </c>
      <c r="AK411" s="4">
        <v>6000</v>
      </c>
      <c r="AL411" s="4">
        <v>6275</v>
      </c>
      <c r="AM411" s="8">
        <v>2.90190638557637E-3</v>
      </c>
    </row>
    <row r="412" spans="1:39" x14ac:dyDescent="0.3">
      <c r="A412" s="4">
        <v>20200122</v>
      </c>
      <c r="B412" s="4" t="s">
        <v>1370</v>
      </c>
      <c r="C412" s="4">
        <v>6900</v>
      </c>
      <c r="D412" s="4">
        <v>7975</v>
      </c>
      <c r="E412" s="4">
        <v>6800</v>
      </c>
      <c r="F412" s="4">
        <v>7500</v>
      </c>
      <c r="G412" s="4">
        <v>625</v>
      </c>
      <c r="H412" s="4">
        <v>2991588</v>
      </c>
      <c r="I412" s="4">
        <v>9.0910000000000005E-2</v>
      </c>
      <c r="J412" s="4">
        <v>5.9014119376044896</v>
      </c>
      <c r="K412" s="4">
        <v>1.0765550239234449</v>
      </c>
      <c r="L412" s="4">
        <v>1.1029411764705881</v>
      </c>
      <c r="M412" s="4">
        <v>1.1437285550895919</v>
      </c>
      <c r="N412" s="4">
        <v>1.178318931657502</v>
      </c>
      <c r="O412" s="4">
        <v>1.2033694344163659</v>
      </c>
      <c r="P412" s="4">
        <v>1.143837575064341</v>
      </c>
      <c r="Q412" s="4">
        <v>7450</v>
      </c>
      <c r="R412" s="4">
        <v>7475</v>
      </c>
      <c r="S412" s="4">
        <v>7200</v>
      </c>
      <c r="T412" s="4">
        <v>7275</v>
      </c>
      <c r="U412" s="7">
        <v>-6.6666666666666671E-3</v>
      </c>
      <c r="V412" s="7">
        <v>-3.3333333333333335E-3</v>
      </c>
      <c r="W412" s="7">
        <v>-0.04</v>
      </c>
      <c r="X412" s="4">
        <v>2.258444619010198E-2</v>
      </c>
      <c r="Y412" s="4">
        <v>-0.03</v>
      </c>
      <c r="Z412" s="7">
        <v>-3.2799999999999996E-2</v>
      </c>
      <c r="AA412" s="7">
        <v>-3.2799999999999996E-2</v>
      </c>
      <c r="AB412" s="4">
        <v>3.6363636363636359E-3</v>
      </c>
      <c r="AC412" s="4">
        <v>6.3333333333333339E-2</v>
      </c>
      <c r="AD412" s="4">
        <v>1.4492753623188409E-2</v>
      </c>
      <c r="AE412" s="4">
        <v>3.1606812882395259</v>
      </c>
      <c r="AF412" s="4">
        <v>1.092118006087256</v>
      </c>
      <c r="AG412" s="4">
        <v>1.3339000331794559</v>
      </c>
      <c r="AH412" s="4">
        <v>0.16597059980611209</v>
      </c>
      <c r="AI412" s="4">
        <v>8.6956521739130432E-2</v>
      </c>
      <c r="AJ412" s="4">
        <v>8300</v>
      </c>
      <c r="AK412" s="4">
        <v>7050</v>
      </c>
      <c r="AL412" s="4">
        <v>7775</v>
      </c>
      <c r="AM412" s="8">
        <v>1.7338732830218299E-2</v>
      </c>
    </row>
    <row r="413" spans="1:39" x14ac:dyDescent="0.3">
      <c r="A413" s="4">
        <v>20200219</v>
      </c>
      <c r="B413" s="4" t="s">
        <v>1370</v>
      </c>
      <c r="C413" s="4">
        <v>7700</v>
      </c>
      <c r="D413" s="4">
        <v>8600</v>
      </c>
      <c r="E413" s="4">
        <v>7625</v>
      </c>
      <c r="F413" s="4">
        <v>8325</v>
      </c>
      <c r="G413" s="4">
        <v>625</v>
      </c>
      <c r="H413" s="4">
        <v>2476167</v>
      </c>
      <c r="I413" s="4">
        <v>8.1170000000000006E-2</v>
      </c>
      <c r="J413" s="4">
        <v>3.7262271530038271</v>
      </c>
      <c r="K413" s="4">
        <v>1.058262711864407</v>
      </c>
      <c r="L413" s="4">
        <v>1.072809278350515</v>
      </c>
      <c r="M413" s="4">
        <v>1.046511627906977</v>
      </c>
      <c r="N413" s="4">
        <v>1.047663992449269</v>
      </c>
      <c r="O413" s="4">
        <v>1.238378579397545</v>
      </c>
      <c r="P413" s="4">
        <v>1.2387624775249551</v>
      </c>
      <c r="Q413" s="4">
        <v>8750</v>
      </c>
      <c r="R413" s="4">
        <v>10450</v>
      </c>
      <c r="S413" s="4">
        <v>7900</v>
      </c>
      <c r="T413" s="4">
        <v>8600</v>
      </c>
      <c r="U413" s="7">
        <v>5.1051051051051052E-2</v>
      </c>
      <c r="V413" s="7">
        <v>0.25525525525525528</v>
      </c>
      <c r="W413" s="7">
        <v>-5.1051051051051052E-2</v>
      </c>
      <c r="X413" s="4">
        <v>3.1618688060405853E-2</v>
      </c>
      <c r="Y413" s="4">
        <v>3.3033033033033031E-2</v>
      </c>
      <c r="Z413" s="7">
        <v>4.8251051051051055E-2</v>
      </c>
      <c r="AA413" s="7">
        <v>4.8251051051051055E-2</v>
      </c>
      <c r="AB413" s="4">
        <v>0</v>
      </c>
      <c r="AC413" s="4">
        <v>3.3033033033033031E-2</v>
      </c>
      <c r="AD413" s="4">
        <v>9.74025974025974E-3</v>
      </c>
      <c r="AE413" s="4">
        <v>10.50821800959935</v>
      </c>
      <c r="AF413" s="4">
        <v>0.91404529366012099</v>
      </c>
      <c r="AG413" s="4">
        <v>1.456998102282538</v>
      </c>
      <c r="AH413" s="4">
        <v>0.40769499605023329</v>
      </c>
      <c r="AI413" s="4">
        <v>8.1168831168831168E-2</v>
      </c>
      <c r="AJ413" s="4">
        <v>12650</v>
      </c>
      <c r="AK413" s="4">
        <v>7900</v>
      </c>
      <c r="AL413" s="4">
        <v>10000</v>
      </c>
      <c r="AM413" s="8">
        <v>2.7235985687212999E-3</v>
      </c>
    </row>
    <row r="414" spans="1:39" x14ac:dyDescent="0.3">
      <c r="A414" s="4">
        <v>20200408</v>
      </c>
      <c r="B414" s="4" t="s">
        <v>1370</v>
      </c>
      <c r="C414" s="4">
        <v>7875</v>
      </c>
      <c r="D414" s="4">
        <v>8950</v>
      </c>
      <c r="E414" s="4">
        <v>7700</v>
      </c>
      <c r="F414" s="4">
        <v>8950</v>
      </c>
      <c r="G414" s="4">
        <v>1125</v>
      </c>
      <c r="H414" s="4">
        <v>3222771</v>
      </c>
      <c r="I414" s="4">
        <v>0.14377000000000001</v>
      </c>
      <c r="J414" s="4">
        <v>3.069455386776955</v>
      </c>
      <c r="K414" s="4">
        <v>1.0936863543788189</v>
      </c>
      <c r="L414" s="4">
        <v>1.125078566939032</v>
      </c>
      <c r="M414" s="4">
        <v>1.2160326086956521</v>
      </c>
      <c r="N414" s="4">
        <v>1.3555471412343809</v>
      </c>
      <c r="O414" s="4">
        <v>1.176535027660623</v>
      </c>
      <c r="P414" s="4">
        <v>1.2961622013034031</v>
      </c>
      <c r="Q414" s="4">
        <v>8950</v>
      </c>
      <c r="R414" s="4">
        <v>9275</v>
      </c>
      <c r="S414" s="4">
        <v>8400</v>
      </c>
      <c r="T414" s="4">
        <v>8450</v>
      </c>
      <c r="U414" s="7">
        <v>0</v>
      </c>
      <c r="V414" s="7">
        <v>3.6312849162011177E-2</v>
      </c>
      <c r="W414" s="7">
        <v>-6.1452513966480445E-2</v>
      </c>
      <c r="X414" s="4">
        <v>-8.330177962892843E-3</v>
      </c>
      <c r="Y414" s="4">
        <v>-5.5865921787709487E-2</v>
      </c>
      <c r="Z414" s="7">
        <v>-5.8665921787709484E-2</v>
      </c>
      <c r="AA414" s="7">
        <v>-5.8665921787709484E-2</v>
      </c>
      <c r="AB414" s="4">
        <v>0</v>
      </c>
      <c r="AC414" s="4">
        <v>0</v>
      </c>
      <c r="AD414" s="4">
        <v>2.222222222222222E-2</v>
      </c>
      <c r="AE414" s="4">
        <v>6.879721205264226</v>
      </c>
      <c r="AF414" s="4">
        <v>0.94625826845661054</v>
      </c>
      <c r="AG414" s="4">
        <v>1.794776160412737</v>
      </c>
      <c r="AH414" s="4">
        <v>0.4996213915640505</v>
      </c>
      <c r="AI414" s="4">
        <v>0.13650793650793649</v>
      </c>
      <c r="AJ414" s="4">
        <v>9275</v>
      </c>
      <c r="AK414" s="4">
        <v>7625</v>
      </c>
      <c r="AL414" s="4">
        <v>8275</v>
      </c>
      <c r="AM414" s="8">
        <v>7.7442742229093405E-4</v>
      </c>
    </row>
    <row r="415" spans="1:39" x14ac:dyDescent="0.3">
      <c r="A415" s="4">
        <v>20200423</v>
      </c>
      <c r="B415" s="4" t="s">
        <v>1370</v>
      </c>
      <c r="C415" s="4">
        <v>8050</v>
      </c>
      <c r="D415" s="4">
        <v>8675</v>
      </c>
      <c r="E415" s="4">
        <v>8025</v>
      </c>
      <c r="F415" s="4">
        <v>8625</v>
      </c>
      <c r="G415" s="4">
        <v>625</v>
      </c>
      <c r="H415" s="4">
        <v>1003307</v>
      </c>
      <c r="I415" s="4">
        <v>7.8119999999999995E-2</v>
      </c>
      <c r="J415" s="4">
        <v>1.080709348840807</v>
      </c>
      <c r="K415" s="4">
        <v>1.0496957403651119</v>
      </c>
      <c r="L415" s="4">
        <v>1.0524710189139721</v>
      </c>
      <c r="M415" s="4">
        <v>1.0464058234758871</v>
      </c>
      <c r="N415" s="4">
        <v>1.1055920525556799</v>
      </c>
      <c r="O415" s="4">
        <v>1.101825730558365</v>
      </c>
      <c r="P415" s="4">
        <v>1.221779548472776</v>
      </c>
      <c r="Q415" s="4">
        <v>8575</v>
      </c>
      <c r="R415" s="4">
        <v>8750</v>
      </c>
      <c r="S415" s="4">
        <v>8400</v>
      </c>
      <c r="T415" s="4">
        <v>8525</v>
      </c>
      <c r="U415" s="7">
        <v>-5.7971014492753624E-3</v>
      </c>
      <c r="V415" s="7">
        <v>1.4492753623188406E-2</v>
      </c>
      <c r="W415" s="7">
        <v>-2.6086956521739129E-2</v>
      </c>
      <c r="X415" s="4">
        <v>6.9540137798429741E-2</v>
      </c>
      <c r="Y415" s="4">
        <v>-1.159420289855072E-2</v>
      </c>
      <c r="Z415" s="7">
        <v>-1.439420289855072E-2</v>
      </c>
      <c r="AA415" s="7">
        <v>-1.439420289855072E-2</v>
      </c>
      <c r="AB415" s="4">
        <v>6.2500000000000003E-3</v>
      </c>
      <c r="AC415" s="4">
        <v>5.7971014492753624E-3</v>
      </c>
      <c r="AD415" s="4">
        <v>3.105590062111801E-3</v>
      </c>
      <c r="AE415" s="4">
        <v>7.1309764955898141</v>
      </c>
      <c r="AF415" s="4">
        <v>0.9339368915091727</v>
      </c>
      <c r="AG415" s="4">
        <v>1.703456736422903</v>
      </c>
      <c r="AH415" s="4">
        <v>0.4836945403016038</v>
      </c>
      <c r="AI415" s="4">
        <v>7.1428571428571425E-2</v>
      </c>
      <c r="AJ415" s="4">
        <v>8775</v>
      </c>
      <c r="AK415" s="4">
        <v>8275</v>
      </c>
      <c r="AL415" s="4">
        <v>8450</v>
      </c>
      <c r="AM415" s="8">
        <v>1.3587128305531101E-2</v>
      </c>
    </row>
    <row r="416" spans="1:39" x14ac:dyDescent="0.3">
      <c r="A416" s="4">
        <v>20200511</v>
      </c>
      <c r="B416" s="4" t="s">
        <v>1370</v>
      </c>
      <c r="C416" s="4">
        <v>8825</v>
      </c>
      <c r="D416" s="4">
        <v>9450</v>
      </c>
      <c r="E416" s="4">
        <v>8625</v>
      </c>
      <c r="F416" s="4">
        <v>9450</v>
      </c>
      <c r="G416" s="4">
        <v>700</v>
      </c>
      <c r="H416" s="4">
        <v>1771123</v>
      </c>
      <c r="I416" s="4">
        <v>0.08</v>
      </c>
      <c r="J416" s="4">
        <v>3.1132079617356889</v>
      </c>
      <c r="K416" s="4">
        <v>1.0578358208955221</v>
      </c>
      <c r="L416" s="4">
        <v>1.0806174957118351</v>
      </c>
      <c r="M416" s="4">
        <v>1.093433612959213</v>
      </c>
      <c r="N416" s="4">
        <v>1.117186345500222</v>
      </c>
      <c r="O416" s="4">
        <v>1.201525746980292</v>
      </c>
      <c r="P416" s="4">
        <v>1.3090909090909091</v>
      </c>
      <c r="Q416" s="4">
        <v>9425</v>
      </c>
      <c r="R416" s="4">
        <v>9450</v>
      </c>
      <c r="S416" s="4">
        <v>8775</v>
      </c>
      <c r="T416" s="4">
        <v>8900</v>
      </c>
      <c r="U416" s="7">
        <v>-2.6455026455026454E-3</v>
      </c>
      <c r="V416" s="7">
        <v>0</v>
      </c>
      <c r="W416" s="7">
        <v>-7.1428571428571425E-2</v>
      </c>
      <c r="X416" s="4">
        <v>2.6304122949608391E-2</v>
      </c>
      <c r="Y416" s="4">
        <v>-5.8201058201058198E-2</v>
      </c>
      <c r="Z416" s="7">
        <v>-6.1001058201058195E-2</v>
      </c>
      <c r="AA416" s="7">
        <v>-6.1001058201058195E-2</v>
      </c>
      <c r="AB416" s="4">
        <v>8.5714285714285719E-3</v>
      </c>
      <c r="AC416" s="4">
        <v>0</v>
      </c>
      <c r="AD416" s="4">
        <v>2.2662889518413599E-2</v>
      </c>
      <c r="AE416" s="4">
        <v>5.995677048070414</v>
      </c>
      <c r="AF416" s="4">
        <v>0.99165209294223244</v>
      </c>
      <c r="AG416" s="4">
        <v>1.467668994500948</v>
      </c>
      <c r="AH416" s="4">
        <v>0.32706563940086042</v>
      </c>
      <c r="AI416" s="4">
        <v>7.0821529745042494E-2</v>
      </c>
      <c r="AJ416" s="4">
        <v>9450</v>
      </c>
      <c r="AK416" s="4">
        <v>8525</v>
      </c>
      <c r="AL416" s="4">
        <v>8525</v>
      </c>
      <c r="AM416" s="8">
        <v>4.0158289576630096E-3</v>
      </c>
    </row>
    <row r="417" spans="1:39" x14ac:dyDescent="0.3">
      <c r="A417" s="4">
        <v>20200827</v>
      </c>
      <c r="B417" s="4" t="s">
        <v>1370</v>
      </c>
      <c r="C417" s="4">
        <v>6980</v>
      </c>
      <c r="D417" s="4">
        <v>7650</v>
      </c>
      <c r="E417" s="4">
        <v>6900</v>
      </c>
      <c r="F417" s="4">
        <v>7470</v>
      </c>
      <c r="G417" s="4">
        <v>500</v>
      </c>
      <c r="H417" s="4">
        <v>629516</v>
      </c>
      <c r="I417" s="4">
        <v>7.1739999999999998E-2</v>
      </c>
      <c r="J417" s="4">
        <v>3.7965876811550499</v>
      </c>
      <c r="K417" s="4">
        <v>1.0442684063373719</v>
      </c>
      <c r="L417" s="4">
        <v>1.0625889046941679</v>
      </c>
      <c r="M417" s="4">
        <v>1.0779220779220779</v>
      </c>
      <c r="N417" s="4">
        <v>1.0886832325293301</v>
      </c>
      <c r="O417" s="4">
        <v>1.013660213497376</v>
      </c>
      <c r="P417" s="4">
        <v>0.98477358117460945</v>
      </c>
      <c r="Q417" s="4">
        <v>7850</v>
      </c>
      <c r="R417" s="4">
        <v>7990</v>
      </c>
      <c r="S417" s="4">
        <v>7340</v>
      </c>
      <c r="T417" s="4">
        <v>7790</v>
      </c>
      <c r="U417" s="7">
        <v>5.0870147255689425E-2</v>
      </c>
      <c r="V417" s="7">
        <v>6.9611780455153954E-2</v>
      </c>
      <c r="W417" s="7">
        <v>-1.7402945113788489E-2</v>
      </c>
      <c r="X417" s="4">
        <v>7.9428696349194781E-3</v>
      </c>
      <c r="Y417" s="4">
        <v>4.2838018741633198E-2</v>
      </c>
      <c r="Z417" s="7">
        <v>4.8070147255689429E-2</v>
      </c>
      <c r="AA417" s="7">
        <v>4.8070147255689429E-2</v>
      </c>
      <c r="AB417" s="4">
        <v>0</v>
      </c>
      <c r="AC417" s="4">
        <v>2.4096385542168679E-2</v>
      </c>
      <c r="AD417" s="4">
        <v>1.1461318051575929E-2</v>
      </c>
      <c r="AE417" s="4">
        <v>3.3873720687465698</v>
      </c>
      <c r="AF417" s="4">
        <v>1.0275538163778091</v>
      </c>
      <c r="AG417" s="4">
        <v>1.137163811146384</v>
      </c>
      <c r="AH417" s="4">
        <v>9.3804257483104087E-2</v>
      </c>
      <c r="AI417" s="4">
        <v>7.0200573065902577E-2</v>
      </c>
      <c r="AJ417" s="4">
        <v>8330</v>
      </c>
      <c r="AK417" s="4">
        <v>7060</v>
      </c>
      <c r="AL417" s="4">
        <v>7390</v>
      </c>
      <c r="AM417" s="8">
        <v>-5.8834012797879401E-3</v>
      </c>
    </row>
    <row r="418" spans="1:39" x14ac:dyDescent="0.3">
      <c r="A418" s="4">
        <v>20201012</v>
      </c>
      <c r="B418" s="4" t="s">
        <v>1370</v>
      </c>
      <c r="C418" s="4">
        <v>7000</v>
      </c>
      <c r="D418" s="4">
        <v>7570</v>
      </c>
      <c r="E418" s="4">
        <v>7000</v>
      </c>
      <c r="F418" s="4">
        <v>7570</v>
      </c>
      <c r="G418" s="4">
        <v>650</v>
      </c>
      <c r="H418" s="4">
        <v>434217</v>
      </c>
      <c r="I418" s="4">
        <v>9.393E-2</v>
      </c>
      <c r="J418" s="4">
        <v>5.6064677150083986</v>
      </c>
      <c r="K418" s="4">
        <v>1.0617110799438989</v>
      </c>
      <c r="L418" s="4">
        <v>1.074978699233172</v>
      </c>
      <c r="M418" s="4">
        <v>1.091564527757751</v>
      </c>
      <c r="N418" s="4">
        <v>1.068002257336343</v>
      </c>
      <c r="O418" s="4">
        <v>1.0732260579853969</v>
      </c>
      <c r="P418" s="4">
        <v>0.99527234678952359</v>
      </c>
      <c r="Q418" s="4">
        <v>7560</v>
      </c>
      <c r="R418" s="4">
        <v>7690</v>
      </c>
      <c r="S418" s="4">
        <v>7380</v>
      </c>
      <c r="T418" s="4">
        <v>7490</v>
      </c>
      <c r="U418" s="7">
        <v>-1.321003963011889E-3</v>
      </c>
      <c r="V418" s="7">
        <v>1.5852047556142668E-2</v>
      </c>
      <c r="W418" s="7">
        <v>-2.5099075297225892E-2</v>
      </c>
      <c r="X418" s="4">
        <v>-6.9836343115121579E-3</v>
      </c>
      <c r="Y418" s="4">
        <v>-1.0568031704095111E-2</v>
      </c>
      <c r="Z418" s="7">
        <v>-1.3368031704095111E-2</v>
      </c>
      <c r="AA418" s="7">
        <v>-1.3368031704095111E-2</v>
      </c>
      <c r="AB418" s="4">
        <v>5.7471264367816091E-3</v>
      </c>
      <c r="AC418" s="4">
        <v>0</v>
      </c>
      <c r="AD418" s="4">
        <v>0</v>
      </c>
      <c r="AE418" s="4">
        <v>16.006229725744621</v>
      </c>
      <c r="AF418" s="4">
        <v>0.98862143530995006</v>
      </c>
      <c r="AG418" s="4">
        <v>1.1291418782271561</v>
      </c>
      <c r="AH418" s="4">
        <v>0.1258812284188412</v>
      </c>
      <c r="AI418" s="4">
        <v>8.1428571428571433E-2</v>
      </c>
      <c r="AJ418" s="4">
        <v>8130</v>
      </c>
      <c r="AK418" s="4">
        <v>7310</v>
      </c>
      <c r="AL418" s="4">
        <v>7600</v>
      </c>
      <c r="AM418" s="8">
        <v>2.1569032321669302E-3</v>
      </c>
    </row>
    <row r="419" spans="1:39" x14ac:dyDescent="0.3">
      <c r="A419" s="4">
        <v>20200402</v>
      </c>
      <c r="B419" s="4" t="s">
        <v>1371</v>
      </c>
      <c r="C419" s="4">
        <v>10500</v>
      </c>
      <c r="D419" s="4">
        <v>11000</v>
      </c>
      <c r="E419" s="4">
        <v>10000</v>
      </c>
      <c r="F419" s="4">
        <v>11000</v>
      </c>
      <c r="G419" s="4">
        <v>950</v>
      </c>
      <c r="H419" s="4">
        <v>8410289</v>
      </c>
      <c r="I419" s="4">
        <v>9.4530000000000003E-2</v>
      </c>
      <c r="J419" s="4">
        <v>1.330630026920995</v>
      </c>
      <c r="K419" s="4">
        <v>1.0426540284360191</v>
      </c>
      <c r="L419" s="4">
        <v>1.0570824524312901</v>
      </c>
      <c r="M419" s="4">
        <v>1.1668611435239209</v>
      </c>
      <c r="N419" s="4">
        <v>1.0807093383111459</v>
      </c>
      <c r="O419" s="4">
        <v>1.1579963154662689</v>
      </c>
      <c r="P419" s="4">
        <v>1.274980440640967</v>
      </c>
      <c r="Q419" s="4">
        <v>12450</v>
      </c>
      <c r="R419" s="4">
        <v>12700</v>
      </c>
      <c r="S419" s="4">
        <v>10650</v>
      </c>
      <c r="T419" s="4">
        <v>10950</v>
      </c>
      <c r="U419" s="7">
        <v>0.13181818181818181</v>
      </c>
      <c r="V419" s="7">
        <v>0.15454545454545454</v>
      </c>
      <c r="W419" s="7">
        <v>-3.1818181818181815E-2</v>
      </c>
      <c r="X419" s="4">
        <v>-2.0631723731394429E-2</v>
      </c>
      <c r="Y419" s="4">
        <v>-4.5454545454545452E-3</v>
      </c>
      <c r="Z419" s="7">
        <v>0.12901818181818181</v>
      </c>
      <c r="AA419" s="7">
        <v>0.12901818181818181</v>
      </c>
      <c r="AB419" s="4">
        <v>0</v>
      </c>
      <c r="AC419" s="4">
        <v>0</v>
      </c>
      <c r="AD419" s="4">
        <v>4.7619047619047623E-2</v>
      </c>
      <c r="AE419" s="4">
        <v>2.5334645307573411</v>
      </c>
      <c r="AF419" s="4">
        <v>0.8102260872731275</v>
      </c>
      <c r="AG419" s="4">
        <v>1.4081725768982229</v>
      </c>
      <c r="AH419" s="4">
        <v>0.5240831730092137</v>
      </c>
      <c r="AI419" s="4">
        <v>4.7619047619047623E-2</v>
      </c>
      <c r="AJ419" s="4">
        <v>13350</v>
      </c>
      <c r="AK419" s="4">
        <v>10650</v>
      </c>
      <c r="AL419" s="4">
        <v>12500</v>
      </c>
      <c r="AM419" s="8">
        <v>2.8740213279170399E-2</v>
      </c>
    </row>
    <row r="420" spans="1:39" x14ac:dyDescent="0.3">
      <c r="A420" s="4">
        <v>20200406</v>
      </c>
      <c r="B420" s="4" t="s">
        <v>1371</v>
      </c>
      <c r="C420" s="4">
        <v>11250</v>
      </c>
      <c r="D420" s="4">
        <v>12300</v>
      </c>
      <c r="E420" s="4">
        <v>11100</v>
      </c>
      <c r="F420" s="4">
        <v>11900</v>
      </c>
      <c r="G420" s="4">
        <v>950</v>
      </c>
      <c r="H420" s="4">
        <v>7546967</v>
      </c>
      <c r="I420" s="4">
        <v>8.6760000000000004E-2</v>
      </c>
      <c r="J420" s="4">
        <v>1.0593161975264049</v>
      </c>
      <c r="K420" s="4">
        <v>1.054652880354505</v>
      </c>
      <c r="L420" s="4">
        <v>1.0917431192660549</v>
      </c>
      <c r="M420" s="4">
        <v>1.1769360102858271</v>
      </c>
      <c r="N420" s="4">
        <v>1.1786846275752769</v>
      </c>
      <c r="O420" s="4">
        <v>1.2350804359107419</v>
      </c>
      <c r="P420" s="4">
        <v>1.3706387675769061</v>
      </c>
      <c r="Q420" s="4">
        <v>12150</v>
      </c>
      <c r="R420" s="4">
        <v>12300</v>
      </c>
      <c r="S420" s="4">
        <v>11250</v>
      </c>
      <c r="T420" s="4">
        <v>12050</v>
      </c>
      <c r="U420" s="7">
        <v>2.100840336134454E-2</v>
      </c>
      <c r="V420" s="7">
        <v>3.3613445378151259E-2</v>
      </c>
      <c r="W420" s="7">
        <v>-5.4621848739495799E-2</v>
      </c>
      <c r="X420" s="4">
        <v>-2.0057448494453251E-2</v>
      </c>
      <c r="Y420" s="4">
        <v>1.260504201680672E-2</v>
      </c>
      <c r="Z420" s="7">
        <v>9.8050420168067191E-3</v>
      </c>
      <c r="AA420" s="7">
        <v>1.8208403361344539E-2</v>
      </c>
      <c r="AB420" s="4">
        <v>0</v>
      </c>
      <c r="AC420" s="4">
        <v>3.3613445378151259E-2</v>
      </c>
      <c r="AD420" s="4">
        <v>1.3333333333333331E-2</v>
      </c>
      <c r="AE420" s="4">
        <v>0.87015324426070506</v>
      </c>
      <c r="AF420" s="4">
        <v>0.90104844745852508</v>
      </c>
      <c r="AG420" s="4">
        <v>1.492257259205009</v>
      </c>
      <c r="AH420" s="4">
        <v>0.43969249771853258</v>
      </c>
      <c r="AI420" s="4">
        <v>5.7777777777777782E-2</v>
      </c>
      <c r="AJ420" s="4">
        <v>13350</v>
      </c>
      <c r="AK420" s="4">
        <v>10850</v>
      </c>
      <c r="AL420" s="4">
        <v>10850</v>
      </c>
      <c r="AM420" s="8">
        <v>4.2233119609059101E-2</v>
      </c>
    </row>
    <row r="421" spans="1:39" x14ac:dyDescent="0.3">
      <c r="A421" s="4">
        <v>20200422</v>
      </c>
      <c r="B421" s="4" t="s">
        <v>1371</v>
      </c>
      <c r="C421" s="4">
        <v>10750</v>
      </c>
      <c r="D421" s="4">
        <v>12350</v>
      </c>
      <c r="E421" s="4">
        <v>10750</v>
      </c>
      <c r="F421" s="4">
        <v>12350</v>
      </c>
      <c r="G421" s="4">
        <v>1350</v>
      </c>
      <c r="H421" s="4">
        <v>3539715</v>
      </c>
      <c r="I421" s="4">
        <v>0.12273000000000001</v>
      </c>
      <c r="J421" s="4">
        <v>1.102327078369153</v>
      </c>
      <c r="K421" s="4">
        <v>1.066187050359712</v>
      </c>
      <c r="L421" s="4">
        <v>1.0655737704918029</v>
      </c>
      <c r="M421" s="4">
        <v>1.0660336642209749</v>
      </c>
      <c r="N421" s="4">
        <v>1.118760757314974</v>
      </c>
      <c r="O421" s="4">
        <v>1.2021999772863701</v>
      </c>
      <c r="P421" s="4">
        <v>1.3738886983285279</v>
      </c>
      <c r="Q421" s="4">
        <v>12150</v>
      </c>
      <c r="R421" s="4">
        <v>12550</v>
      </c>
      <c r="S421" s="4">
        <v>11900</v>
      </c>
      <c r="T421" s="4">
        <v>12150</v>
      </c>
      <c r="U421" s="7">
        <v>-1.6194331983805668E-2</v>
      </c>
      <c r="V421" s="7">
        <v>1.6194331983805668E-2</v>
      </c>
      <c r="W421" s="7">
        <v>-3.643724696356275E-2</v>
      </c>
      <c r="X421" s="4">
        <v>6.5449769000815297E-2</v>
      </c>
      <c r="Y421" s="4">
        <v>-1.6194331983805672E-2</v>
      </c>
      <c r="Z421" s="7">
        <v>-1.8994331983805672E-2</v>
      </c>
      <c r="AA421" s="7">
        <v>-1.8994331983805672E-2</v>
      </c>
      <c r="AB421" s="4">
        <v>0</v>
      </c>
      <c r="AC421" s="4">
        <v>0</v>
      </c>
      <c r="AD421" s="4">
        <v>0</v>
      </c>
      <c r="AE421" s="4">
        <v>1.7072113784671481</v>
      </c>
      <c r="AF421" s="4">
        <v>0.93193781265519116</v>
      </c>
      <c r="AG421" s="4">
        <v>1.550979605761206</v>
      </c>
      <c r="AH421" s="4">
        <v>0.42827916758435081</v>
      </c>
      <c r="AI421" s="4">
        <v>0.14883720930232561</v>
      </c>
      <c r="AJ421" s="4">
        <v>17700</v>
      </c>
      <c r="AK421" s="4">
        <v>11900</v>
      </c>
      <c r="AL421" s="4">
        <v>15800</v>
      </c>
      <c r="AM421" s="8">
        <v>1.0162698821592601E-2</v>
      </c>
    </row>
    <row r="422" spans="1:39" x14ac:dyDescent="0.3">
      <c r="A422" s="4">
        <v>20200428</v>
      </c>
      <c r="B422" s="4" t="s">
        <v>1371</v>
      </c>
      <c r="C422" s="4">
        <v>13100</v>
      </c>
      <c r="D422" s="4">
        <v>14100</v>
      </c>
      <c r="E422" s="4">
        <v>12450</v>
      </c>
      <c r="F422" s="4">
        <v>13800</v>
      </c>
      <c r="G422" s="4">
        <v>1100</v>
      </c>
      <c r="H422" s="4">
        <v>6209365</v>
      </c>
      <c r="I422" s="4">
        <v>8.6610000000000006E-2</v>
      </c>
      <c r="J422" s="4">
        <v>2.2647614172699631</v>
      </c>
      <c r="K422" s="4">
        <v>1.069767441860465</v>
      </c>
      <c r="L422" s="4">
        <v>1.091772151898734</v>
      </c>
      <c r="M422" s="4">
        <v>1.1509591326105091</v>
      </c>
      <c r="N422" s="4">
        <v>1.183279742765273</v>
      </c>
      <c r="O422" s="4">
        <v>1.3076850184781581</v>
      </c>
      <c r="P422" s="4">
        <v>1.5105354373802791</v>
      </c>
      <c r="Q422" s="4">
        <v>13950</v>
      </c>
      <c r="R422" s="4">
        <v>17700</v>
      </c>
      <c r="S422" s="4">
        <v>13700</v>
      </c>
      <c r="T422" s="4">
        <v>15800</v>
      </c>
      <c r="U422" s="7">
        <v>1.0869565217391304E-2</v>
      </c>
      <c r="V422" s="7">
        <v>0.28260869565217389</v>
      </c>
      <c r="W422" s="7">
        <v>-7.246376811594203E-3</v>
      </c>
      <c r="X422" s="4">
        <v>5.3461950696677377E-2</v>
      </c>
      <c r="Y422" s="4">
        <v>0.14492753623188409</v>
      </c>
      <c r="Z422" s="7">
        <v>3.7200000000000004E-2</v>
      </c>
      <c r="AA422" s="7">
        <v>3.7200000000000004E-2</v>
      </c>
      <c r="AB422" s="4">
        <v>3.1496062992125977E-2</v>
      </c>
      <c r="AC422" s="4">
        <v>2.1739130434782612E-2</v>
      </c>
      <c r="AD422" s="4">
        <v>4.9618320610687022E-2</v>
      </c>
      <c r="AE422" s="4">
        <v>2.1406443757177152</v>
      </c>
      <c r="AF422" s="4">
        <v>1.0182417852908081</v>
      </c>
      <c r="AG422" s="4">
        <v>1.74200777810504</v>
      </c>
      <c r="AH422" s="4">
        <v>0.4080347663011038</v>
      </c>
      <c r="AI422" s="4">
        <v>5.3435114503816793E-2</v>
      </c>
      <c r="AJ422" s="4">
        <v>17700</v>
      </c>
      <c r="AK422" s="4">
        <v>13700</v>
      </c>
      <c r="AL422" s="4">
        <v>15000</v>
      </c>
      <c r="AM422" s="8">
        <v>-2.9836440181140798E-3</v>
      </c>
    </row>
    <row r="423" spans="1:39" x14ac:dyDescent="0.3">
      <c r="A423" s="4">
        <v>20200514</v>
      </c>
      <c r="B423" s="4" t="s">
        <v>1371</v>
      </c>
      <c r="C423" s="4">
        <v>15700</v>
      </c>
      <c r="D423" s="4">
        <v>17900</v>
      </c>
      <c r="E423" s="4">
        <v>15550</v>
      </c>
      <c r="F423" s="4">
        <v>17200</v>
      </c>
      <c r="G423" s="4">
        <v>1350</v>
      </c>
      <c r="H423" s="4">
        <v>11109556</v>
      </c>
      <c r="I423" s="4">
        <v>8.5169999999999996E-2</v>
      </c>
      <c r="J423" s="4">
        <v>1.1913642777138871</v>
      </c>
      <c r="K423" s="4">
        <v>1.0650154798761611</v>
      </c>
      <c r="L423" s="4">
        <v>1.0872313527180779</v>
      </c>
      <c r="M423" s="4">
        <v>1.1216172155200519</v>
      </c>
      <c r="N423" s="4">
        <v>1.2726600073991861</v>
      </c>
      <c r="O423" s="4">
        <v>1.477980665950591</v>
      </c>
      <c r="P423" s="4">
        <v>1.775728272278335</v>
      </c>
      <c r="Q423" s="4">
        <v>17500</v>
      </c>
      <c r="R423" s="4">
        <v>20000</v>
      </c>
      <c r="S423" s="4">
        <v>16100</v>
      </c>
      <c r="T423" s="4">
        <v>16250</v>
      </c>
      <c r="U423" s="7">
        <v>1.7441860465116279E-2</v>
      </c>
      <c r="V423" s="7">
        <v>0.16279069767441862</v>
      </c>
      <c r="W423" s="7">
        <v>-6.3953488372093026E-2</v>
      </c>
      <c r="X423" s="4">
        <v>5.9563448020717592E-2</v>
      </c>
      <c r="Y423" s="4">
        <v>-5.5232558139534878E-2</v>
      </c>
      <c r="Z423" s="7">
        <v>3.7200000000000004E-2</v>
      </c>
      <c r="AA423" s="7">
        <v>1.4641860465116278E-2</v>
      </c>
      <c r="AB423" s="4">
        <v>0</v>
      </c>
      <c r="AC423" s="4">
        <v>4.0697674418604647E-2</v>
      </c>
      <c r="AD423" s="4">
        <v>9.5541401273885346E-3</v>
      </c>
      <c r="AE423" s="4">
        <v>2.4925357797506469</v>
      </c>
      <c r="AF423" s="4">
        <v>1.054570087356751</v>
      </c>
      <c r="AG423" s="4">
        <v>1.8587823632584419</v>
      </c>
      <c r="AH423" s="4">
        <v>0.41026711411174549</v>
      </c>
      <c r="AI423" s="4">
        <v>9.5541401273885357E-2</v>
      </c>
      <c r="AJ423" s="4">
        <v>20000</v>
      </c>
      <c r="AK423" s="4">
        <v>15000</v>
      </c>
      <c r="AL423" s="4">
        <v>15200</v>
      </c>
      <c r="AM423" s="8">
        <v>-1.3882260616378799E-3</v>
      </c>
    </row>
    <row r="424" spans="1:39" x14ac:dyDescent="0.3">
      <c r="A424" s="4">
        <v>20200528</v>
      </c>
      <c r="B424" s="4" t="s">
        <v>1371</v>
      </c>
      <c r="C424" s="4">
        <v>15850</v>
      </c>
      <c r="D424" s="4">
        <v>16900</v>
      </c>
      <c r="E424" s="4">
        <v>15500</v>
      </c>
      <c r="F424" s="4">
        <v>16900</v>
      </c>
      <c r="G424" s="4">
        <v>1250</v>
      </c>
      <c r="H424" s="4">
        <v>5767419</v>
      </c>
      <c r="I424" s="4">
        <v>7.9869999999999997E-2</v>
      </c>
      <c r="J424" s="4">
        <v>1.52640628654792</v>
      </c>
      <c r="K424" s="4">
        <v>1.051867219917012</v>
      </c>
      <c r="L424" s="4">
        <v>1.077119184193754</v>
      </c>
      <c r="M424" s="4">
        <v>1.0809082187400061</v>
      </c>
      <c r="N424" s="4">
        <v>1.0913787536325481</v>
      </c>
      <c r="O424" s="4">
        <v>1.3563947188892009</v>
      </c>
      <c r="P424" s="4">
        <v>1.6296355819840089</v>
      </c>
      <c r="Q424" s="4">
        <v>17300</v>
      </c>
      <c r="R424" s="4">
        <v>17850</v>
      </c>
      <c r="S424" s="4">
        <v>16600</v>
      </c>
      <c r="T424" s="4">
        <v>16600</v>
      </c>
      <c r="U424" s="7">
        <v>2.3668639053254437E-2</v>
      </c>
      <c r="V424" s="7">
        <v>5.6213017751479293E-2</v>
      </c>
      <c r="W424" s="7">
        <v>-1.7751479289940829E-2</v>
      </c>
      <c r="X424" s="4">
        <v>4.5689376816273823E-2</v>
      </c>
      <c r="Y424" s="4">
        <v>-1.7751479289940829E-2</v>
      </c>
      <c r="Z424" s="7">
        <v>3.7200000000000004E-2</v>
      </c>
      <c r="AA424" s="7">
        <v>2.0868639053254437E-2</v>
      </c>
      <c r="AB424" s="4">
        <v>0</v>
      </c>
      <c r="AC424" s="4">
        <v>0</v>
      </c>
      <c r="AD424" s="4">
        <v>2.20820189274448E-2</v>
      </c>
      <c r="AE424" s="4">
        <v>3.347133525081655</v>
      </c>
      <c r="AF424" s="4">
        <v>0.95610030728534112</v>
      </c>
      <c r="AG424" s="4">
        <v>1.569557829953234</v>
      </c>
      <c r="AH424" s="4">
        <v>0.40879325074110151</v>
      </c>
      <c r="AI424" s="4">
        <v>6.6246056782334389E-2</v>
      </c>
      <c r="AJ424" s="4">
        <v>17850</v>
      </c>
      <c r="AK424" s="4">
        <v>14800</v>
      </c>
      <c r="AL424" s="4">
        <v>15350</v>
      </c>
      <c r="AM424" s="8">
        <v>-2.18606386359903E-2</v>
      </c>
    </row>
    <row r="425" spans="1:39" x14ac:dyDescent="0.3">
      <c r="A425" s="4">
        <v>20190820</v>
      </c>
      <c r="B425" s="4" t="s">
        <v>1372</v>
      </c>
      <c r="C425" s="4">
        <v>873</v>
      </c>
      <c r="D425" s="4">
        <v>926</v>
      </c>
      <c r="E425" s="4">
        <v>866</v>
      </c>
      <c r="F425" s="4">
        <v>926</v>
      </c>
      <c r="G425" s="4">
        <v>61</v>
      </c>
      <c r="H425" s="4">
        <v>655788</v>
      </c>
      <c r="I425" s="4">
        <v>7.0519999999999999E-2</v>
      </c>
      <c r="J425" s="4">
        <v>1.4822643754360929</v>
      </c>
      <c r="K425" s="4">
        <v>1.050283553875236</v>
      </c>
      <c r="L425" s="4">
        <v>1.0503629764065341</v>
      </c>
      <c r="M425" s="4">
        <v>1.0581647811678669</v>
      </c>
      <c r="N425" s="4">
        <v>0.98699637603922408</v>
      </c>
      <c r="O425" s="4">
        <v>0.83255911529355364</v>
      </c>
      <c r="P425" s="4">
        <v>0.7560006531323139</v>
      </c>
      <c r="Q425" s="4">
        <v>925</v>
      </c>
      <c r="R425" s="4">
        <v>965</v>
      </c>
      <c r="S425" s="4">
        <v>914</v>
      </c>
      <c r="T425" s="4">
        <v>950</v>
      </c>
      <c r="U425" s="7">
        <v>-1.0799136069114472E-3</v>
      </c>
      <c r="V425" s="7">
        <v>4.2116630669546434E-2</v>
      </c>
      <c r="W425" s="7">
        <v>-1.2958963282937365E-2</v>
      </c>
      <c r="X425" s="4">
        <v>-4.2474952035813168E-2</v>
      </c>
      <c r="Y425" s="4">
        <v>2.5917926565874602E-2</v>
      </c>
      <c r="Z425" s="7">
        <v>3.7200000000000004E-2</v>
      </c>
      <c r="AA425" s="7">
        <v>3.7200000000000004E-2</v>
      </c>
      <c r="AB425" s="4">
        <v>9.2485549132949284E-3</v>
      </c>
      <c r="AC425" s="4">
        <v>0</v>
      </c>
      <c r="AD425" s="4">
        <v>8.0183276059564712E-3</v>
      </c>
      <c r="AE425" s="4">
        <v>2.4721529008180338</v>
      </c>
      <c r="AF425" s="4">
        <v>0.78400689822695135</v>
      </c>
      <c r="AG425" s="4">
        <v>1.1439330352204999</v>
      </c>
      <c r="AH425" s="4">
        <v>0.4013219366293978</v>
      </c>
      <c r="AI425" s="4">
        <v>6.071019473081328E-2</v>
      </c>
      <c r="AJ425" s="4">
        <v>1025</v>
      </c>
      <c r="AK425" s="4">
        <v>912</v>
      </c>
      <c r="AL425" s="4">
        <v>924</v>
      </c>
      <c r="AM425" s="4"/>
    </row>
    <row r="426" spans="1:39" x14ac:dyDescent="0.3">
      <c r="A426" s="4">
        <v>20200325</v>
      </c>
      <c r="B426" s="4" t="s">
        <v>1372</v>
      </c>
      <c r="C426" s="4">
        <v>645</v>
      </c>
      <c r="D426" s="4">
        <v>696</v>
      </c>
      <c r="E426" s="4">
        <v>645</v>
      </c>
      <c r="F426" s="4">
        <v>696</v>
      </c>
      <c r="G426" s="4">
        <v>66</v>
      </c>
      <c r="H426" s="4">
        <v>659887</v>
      </c>
      <c r="I426" s="4">
        <v>0.10476000000000001</v>
      </c>
      <c r="J426" s="4">
        <v>1.0685252474221461</v>
      </c>
      <c r="K426" s="4">
        <v>1.08411214953271</v>
      </c>
      <c r="L426" s="4">
        <v>1.105815061963775</v>
      </c>
      <c r="M426" s="4">
        <v>1.026851578636766</v>
      </c>
      <c r="N426" s="4">
        <v>0.91218872870249035</v>
      </c>
      <c r="O426" s="4">
        <v>0.76496125735011278</v>
      </c>
      <c r="P426" s="4">
        <v>0.76161295617442704</v>
      </c>
      <c r="Q426" s="4">
        <v>705</v>
      </c>
      <c r="R426" s="4">
        <v>730</v>
      </c>
      <c r="S426" s="4">
        <v>671.00000000000011</v>
      </c>
      <c r="T426" s="4">
        <v>720</v>
      </c>
      <c r="U426" s="7">
        <v>1.2931034482758621E-2</v>
      </c>
      <c r="V426" s="7">
        <v>4.8850574712643681E-2</v>
      </c>
      <c r="W426" s="7">
        <v>-3.5919540229884896E-2</v>
      </c>
      <c r="X426" s="4">
        <v>-6.9397116644823287E-2</v>
      </c>
      <c r="Y426" s="4">
        <v>3.4482758620689488E-2</v>
      </c>
      <c r="Z426" s="7">
        <v>3.7200000000000004E-2</v>
      </c>
      <c r="AA426" s="7">
        <v>3.7200000000000004E-2</v>
      </c>
      <c r="AB426" s="4">
        <v>2.3809523809523812E-2</v>
      </c>
      <c r="AC426" s="4">
        <v>0</v>
      </c>
      <c r="AD426" s="4">
        <v>0</v>
      </c>
      <c r="AE426" s="4">
        <v>1.1191619772533781</v>
      </c>
      <c r="AF426" s="4">
        <v>0.66910059426346646</v>
      </c>
      <c r="AG426" s="4">
        <v>1.142611361178175</v>
      </c>
      <c r="AH426" s="4">
        <v>0.61935536661482327</v>
      </c>
      <c r="AI426" s="4">
        <v>7.9069767441860644E-2</v>
      </c>
      <c r="AJ426" s="4">
        <v>807</v>
      </c>
      <c r="AK426" s="4">
        <v>665</v>
      </c>
      <c r="AL426" s="4">
        <v>760</v>
      </c>
      <c r="AM426" s="4"/>
    </row>
    <row r="427" spans="1:39" x14ac:dyDescent="0.3">
      <c r="A427" s="4">
        <v>20200417</v>
      </c>
      <c r="B427" s="4" t="s">
        <v>1372</v>
      </c>
      <c r="C427" s="4">
        <v>878</v>
      </c>
      <c r="D427" s="4">
        <v>1055</v>
      </c>
      <c r="E427" s="4">
        <v>865</v>
      </c>
      <c r="F427" s="4">
        <v>965</v>
      </c>
      <c r="G427" s="4">
        <v>109</v>
      </c>
      <c r="H427" s="4">
        <v>7537775</v>
      </c>
      <c r="I427" s="4">
        <v>0.12734000000000001</v>
      </c>
      <c r="J427" s="4">
        <v>6.0333974284217042</v>
      </c>
      <c r="K427" s="4">
        <v>1.100342075256556</v>
      </c>
      <c r="L427" s="4">
        <v>1.137971698113208</v>
      </c>
      <c r="M427" s="4">
        <v>1.170974396311127</v>
      </c>
      <c r="N427" s="4">
        <v>1.270238251941556</v>
      </c>
      <c r="O427" s="4">
        <v>1.1378598801218429</v>
      </c>
      <c r="P427" s="4">
        <v>1.0632144332736539</v>
      </c>
      <c r="Q427" s="4">
        <v>988.00000000000011</v>
      </c>
      <c r="R427" s="4">
        <v>992</v>
      </c>
      <c r="S427" s="4">
        <v>950</v>
      </c>
      <c r="T427" s="4">
        <v>966.00000000000011</v>
      </c>
      <c r="U427" s="7">
        <v>2.3834196891191827E-2</v>
      </c>
      <c r="V427" s="7">
        <v>2.7979274611398965E-2</v>
      </c>
      <c r="W427" s="7">
        <v>-1.5544041450777202E-2</v>
      </c>
      <c r="X427" s="4">
        <v>4.3833092010004328E-2</v>
      </c>
      <c r="Y427" s="4">
        <v>1.036269430051931E-3</v>
      </c>
      <c r="Z427" s="7">
        <v>-1.763730569948069E-3</v>
      </c>
      <c r="AA427" s="7">
        <v>2.1034196891191827E-2</v>
      </c>
      <c r="AB427" s="4">
        <v>2.5700934579439252E-2</v>
      </c>
      <c r="AC427" s="4">
        <v>9.3264248704663211E-2</v>
      </c>
      <c r="AD427" s="4">
        <v>1.480637813211858E-2</v>
      </c>
      <c r="AE427" s="4">
        <v>7.2470522518642149</v>
      </c>
      <c r="AF427" s="4">
        <v>1.0661377274643209</v>
      </c>
      <c r="AG427" s="4">
        <v>1.57440406710153</v>
      </c>
      <c r="AH427" s="4">
        <v>0.30280415778080338</v>
      </c>
      <c r="AI427" s="4">
        <v>9.908883826879257E-2</v>
      </c>
      <c r="AJ427" s="4">
        <v>992</v>
      </c>
      <c r="AK427" s="4">
        <v>900</v>
      </c>
      <c r="AL427" s="4">
        <v>909</v>
      </c>
      <c r="AM427" s="4"/>
    </row>
    <row r="428" spans="1:39" x14ac:dyDescent="0.3">
      <c r="A428" s="4">
        <v>20200507</v>
      </c>
      <c r="B428" s="4" t="s">
        <v>1372</v>
      </c>
      <c r="C428" s="4">
        <v>916</v>
      </c>
      <c r="D428" s="4">
        <v>1040</v>
      </c>
      <c r="E428" s="4">
        <v>916</v>
      </c>
      <c r="F428" s="4">
        <v>1020</v>
      </c>
      <c r="G428" s="4">
        <v>100</v>
      </c>
      <c r="H428" s="4">
        <v>3104617</v>
      </c>
      <c r="I428" s="4">
        <v>0.1087</v>
      </c>
      <c r="J428" s="4">
        <v>4.0435820371435476</v>
      </c>
      <c r="K428" s="4">
        <v>1.073684210526316</v>
      </c>
      <c r="L428" s="4">
        <v>1.0909090909090911</v>
      </c>
      <c r="M428" s="4">
        <v>1.097718467498924</v>
      </c>
      <c r="N428" s="4">
        <v>1.1524121568184389</v>
      </c>
      <c r="O428" s="4">
        <v>1.2092471843509189</v>
      </c>
      <c r="P428" s="4">
        <v>1.112535107572328</v>
      </c>
      <c r="Q428" s="4">
        <v>1045</v>
      </c>
      <c r="R428" s="4">
        <v>1070</v>
      </c>
      <c r="S428" s="4">
        <v>1005</v>
      </c>
      <c r="T428" s="4">
        <v>1065</v>
      </c>
      <c r="U428" s="7">
        <v>2.4509803921568627E-2</v>
      </c>
      <c r="V428" s="7">
        <v>4.9019607843137254E-2</v>
      </c>
      <c r="W428" s="7">
        <v>-1.4705882352941176E-2</v>
      </c>
      <c r="X428" s="4">
        <v>3.9600045192633562E-2</v>
      </c>
      <c r="Y428" s="4">
        <v>4.4117647058823532E-2</v>
      </c>
      <c r="Z428" s="7">
        <v>3.7200000000000004E-2</v>
      </c>
      <c r="AA428" s="7">
        <v>2.1709803921568627E-2</v>
      </c>
      <c r="AB428" s="4">
        <v>0</v>
      </c>
      <c r="AC428" s="4">
        <v>1.9607843137254902E-2</v>
      </c>
      <c r="AD428" s="4">
        <v>0</v>
      </c>
      <c r="AE428" s="4">
        <v>7.0927656288552381</v>
      </c>
      <c r="AF428" s="4">
        <v>1.005575025724325</v>
      </c>
      <c r="AG428" s="4">
        <v>1.590465524332664</v>
      </c>
      <c r="AH428" s="4">
        <v>0.36570915136348708</v>
      </c>
      <c r="AI428" s="4">
        <v>0.11353711790392999</v>
      </c>
      <c r="AJ428" s="4">
        <v>1090</v>
      </c>
      <c r="AK428" s="4">
        <v>999</v>
      </c>
      <c r="AL428" s="4">
        <v>1015</v>
      </c>
      <c r="AM428" s="8">
        <v>1.4839004735954901E-2</v>
      </c>
    </row>
    <row r="429" spans="1:39" x14ac:dyDescent="0.3">
      <c r="A429" s="4">
        <v>20200526</v>
      </c>
      <c r="B429" s="4" t="s">
        <v>1372</v>
      </c>
      <c r="C429" s="4">
        <v>1300</v>
      </c>
      <c r="D429" s="4">
        <v>1495</v>
      </c>
      <c r="E429" s="4">
        <v>1280</v>
      </c>
      <c r="F429" s="4">
        <v>1410</v>
      </c>
      <c r="G429" s="4">
        <v>120</v>
      </c>
      <c r="H429" s="4">
        <v>15085083</v>
      </c>
      <c r="I429" s="4">
        <v>9.3020000000000005E-2</v>
      </c>
      <c r="J429" s="4">
        <v>1.793394142434847</v>
      </c>
      <c r="K429" s="4">
        <v>1.0736040609137061</v>
      </c>
      <c r="L429" s="4">
        <v>1.108490566037736</v>
      </c>
      <c r="M429" s="4">
        <v>1.2186689714779599</v>
      </c>
      <c r="N429" s="4">
        <v>1.329749610977508</v>
      </c>
      <c r="O429" s="4">
        <v>1.599576471478001</v>
      </c>
      <c r="P429" s="4">
        <v>1.512807903795431</v>
      </c>
      <c r="Q429" s="4">
        <v>1825</v>
      </c>
      <c r="R429" s="4">
        <v>1830</v>
      </c>
      <c r="S429" s="4">
        <v>1815</v>
      </c>
      <c r="T429" s="4">
        <v>1830</v>
      </c>
      <c r="U429" s="7">
        <v>0.29432624113475175</v>
      </c>
      <c r="V429" s="7">
        <v>0.2978723404255319</v>
      </c>
      <c r="W429" s="7">
        <v>0.28723404255319152</v>
      </c>
      <c r="X429" s="4">
        <v>7.1627292874993934E-2</v>
      </c>
      <c r="Y429" s="4">
        <v>0.2978723404255319</v>
      </c>
      <c r="Z429" s="7">
        <v>0.29152624113475173</v>
      </c>
      <c r="AA429" s="7">
        <v>0.29152624113475173</v>
      </c>
      <c r="AB429" s="4">
        <v>7.7519379844961239E-3</v>
      </c>
      <c r="AC429" s="4">
        <v>6.0283687943262408E-2</v>
      </c>
      <c r="AD429" s="4">
        <v>1.5384615384615391E-2</v>
      </c>
      <c r="AE429" s="4">
        <v>2.1834282399305942</v>
      </c>
      <c r="AF429" s="4">
        <v>1.1068029851612491</v>
      </c>
      <c r="AG429" s="4">
        <v>1.935588720868777</v>
      </c>
      <c r="AH429" s="4">
        <v>0.3868644858031498</v>
      </c>
      <c r="AI429" s="4">
        <v>8.461538461538462E-2</v>
      </c>
      <c r="AJ429" s="4">
        <v>2250</v>
      </c>
      <c r="AK429" s="4">
        <v>1810</v>
      </c>
      <c r="AL429" s="4">
        <v>2010</v>
      </c>
      <c r="AM429" s="8">
        <v>1.28075128951074E-2</v>
      </c>
    </row>
    <row r="430" spans="1:39" x14ac:dyDescent="0.3">
      <c r="A430" s="4">
        <v>20200528</v>
      </c>
      <c r="B430" s="4" t="s">
        <v>1372</v>
      </c>
      <c r="C430" s="4">
        <v>1900</v>
      </c>
      <c r="D430" s="4">
        <v>2250</v>
      </c>
      <c r="E430" s="4">
        <v>1830</v>
      </c>
      <c r="F430" s="4">
        <v>1975</v>
      </c>
      <c r="G430" s="4">
        <v>145</v>
      </c>
      <c r="H430" s="4">
        <v>54118152</v>
      </c>
      <c r="I430" s="4">
        <v>7.9229999999999995E-2</v>
      </c>
      <c r="J430" s="4">
        <v>3.7851002400389429</v>
      </c>
      <c r="K430" s="4">
        <v>1.13614573346117</v>
      </c>
      <c r="L430" s="4">
        <v>1.275016139444803</v>
      </c>
      <c r="M430" s="4">
        <v>1.4810648668916391</v>
      </c>
      <c r="N430" s="4">
        <v>1.702586206896552</v>
      </c>
      <c r="O430" s="4">
        <v>2.155133218150405</v>
      </c>
      <c r="P430" s="4">
        <v>2.0840478011976682</v>
      </c>
      <c r="Q430" s="4">
        <v>1895</v>
      </c>
      <c r="R430" s="4">
        <v>2060</v>
      </c>
      <c r="S430" s="4">
        <v>1810</v>
      </c>
      <c r="T430" s="4">
        <v>2015</v>
      </c>
      <c r="U430" s="7">
        <v>-4.0506329113924051E-2</v>
      </c>
      <c r="V430" s="7">
        <v>4.3037974683544304E-2</v>
      </c>
      <c r="W430" s="7">
        <v>-8.3544303797468356E-2</v>
      </c>
      <c r="X430" s="4">
        <v>0.1215948275862067</v>
      </c>
      <c r="Y430" s="4">
        <v>2.0253164556962029E-2</v>
      </c>
      <c r="Z430" s="7">
        <v>3.7200000000000004E-2</v>
      </c>
      <c r="AA430" s="7">
        <v>3.7200000000000004E-2</v>
      </c>
      <c r="AB430" s="4">
        <v>3.825136612021858E-2</v>
      </c>
      <c r="AC430" s="4">
        <v>0.13924050632911389</v>
      </c>
      <c r="AD430" s="4">
        <v>3.6842105263157891E-2</v>
      </c>
      <c r="AE430" s="4">
        <v>8.3557161565728162</v>
      </c>
      <c r="AF430" s="4">
        <v>1.274450290521256</v>
      </c>
      <c r="AG430" s="4">
        <v>3.3057403833638799</v>
      </c>
      <c r="AH430" s="4">
        <v>0.48214792994302258</v>
      </c>
      <c r="AI430" s="4">
        <v>3.9473684210526307E-2</v>
      </c>
      <c r="AJ430" s="4">
        <v>2140</v>
      </c>
      <c r="AK430" s="4">
        <v>1760</v>
      </c>
      <c r="AL430" s="4">
        <v>1830</v>
      </c>
      <c r="AM430" s="4"/>
    </row>
    <row r="431" spans="1:39" x14ac:dyDescent="0.3">
      <c r="A431" s="4">
        <v>20200622</v>
      </c>
      <c r="B431" s="4" t="s">
        <v>1372</v>
      </c>
      <c r="C431" s="4">
        <v>1585</v>
      </c>
      <c r="D431" s="4">
        <v>1705</v>
      </c>
      <c r="E431" s="4">
        <v>1530</v>
      </c>
      <c r="F431" s="4">
        <v>1625</v>
      </c>
      <c r="G431" s="4">
        <v>115</v>
      </c>
      <c r="H431" s="4">
        <v>13943496</v>
      </c>
      <c r="I431" s="4">
        <v>7.6160000000000005E-2</v>
      </c>
      <c r="J431" s="4">
        <v>2.493517853170911</v>
      </c>
      <c r="K431" s="4">
        <v>1.0506465517241379</v>
      </c>
      <c r="L431" s="4">
        <v>1.0683760683760679</v>
      </c>
      <c r="M431" s="4">
        <v>1.0403329065300899</v>
      </c>
      <c r="N431" s="4">
        <v>0.94559208612161771</v>
      </c>
      <c r="O431" s="4">
        <v>1.367749175843445</v>
      </c>
      <c r="P431" s="4">
        <v>1.545680812948842</v>
      </c>
      <c r="Q431" s="4">
        <v>1630</v>
      </c>
      <c r="R431" s="4">
        <v>1740</v>
      </c>
      <c r="S431" s="4">
        <v>1540</v>
      </c>
      <c r="T431" s="4">
        <v>1740</v>
      </c>
      <c r="U431" s="7">
        <v>3.0769230769230769E-3</v>
      </c>
      <c r="V431" s="7">
        <v>7.0769230769230765E-2</v>
      </c>
      <c r="W431" s="7">
        <v>-5.2307692307692305E-2</v>
      </c>
      <c r="X431" s="4">
        <v>3.3459412278149553E-2</v>
      </c>
      <c r="Y431" s="4">
        <v>7.0769230769230765E-2</v>
      </c>
      <c r="Z431" s="7">
        <v>3.7200000000000004E-2</v>
      </c>
      <c r="AA431" s="7">
        <v>3.7200000000000004E-2</v>
      </c>
      <c r="AB431" s="4">
        <v>4.9668874172185427E-2</v>
      </c>
      <c r="AC431" s="4">
        <v>4.9230769230769231E-2</v>
      </c>
      <c r="AD431" s="4">
        <v>3.4700315457413249E-2</v>
      </c>
      <c r="AE431" s="4">
        <v>6.2659653301277372</v>
      </c>
      <c r="AF431" s="4">
        <v>0.76412202844982913</v>
      </c>
      <c r="AG431" s="4">
        <v>1.7849761291469131</v>
      </c>
      <c r="AH431" s="4">
        <v>0.74845991366730136</v>
      </c>
      <c r="AI431" s="4">
        <v>2.5236593059936911E-2</v>
      </c>
      <c r="AJ431" s="4">
        <v>2025</v>
      </c>
      <c r="AK431" s="4">
        <v>1525</v>
      </c>
      <c r="AL431" s="4">
        <v>1705</v>
      </c>
      <c r="AM431" s="8">
        <v>1.29509581317731E-2</v>
      </c>
    </row>
    <row r="432" spans="1:39" x14ac:dyDescent="0.3">
      <c r="A432" s="4">
        <v>20200623</v>
      </c>
      <c r="B432" s="4" t="s">
        <v>1372</v>
      </c>
      <c r="C432" s="4">
        <v>1630</v>
      </c>
      <c r="D432" s="4">
        <v>1740</v>
      </c>
      <c r="E432" s="4">
        <v>1540</v>
      </c>
      <c r="F432" s="4">
        <v>1740</v>
      </c>
      <c r="G432" s="4">
        <v>115</v>
      </c>
      <c r="H432" s="4">
        <v>9318403</v>
      </c>
      <c r="I432" s="4">
        <v>7.077E-2</v>
      </c>
      <c r="J432" s="4">
        <v>1.5267930182076861</v>
      </c>
      <c r="K432" s="4">
        <v>1.0707692307692309</v>
      </c>
      <c r="L432" s="4">
        <v>1.1096938775510199</v>
      </c>
      <c r="M432" s="4">
        <v>1.114670083279949</v>
      </c>
      <c r="N432" s="4">
        <v>1.002881844380404</v>
      </c>
      <c r="O432" s="4">
        <v>1.443404443584178</v>
      </c>
      <c r="P432" s="4">
        <v>1.6451307910494799</v>
      </c>
      <c r="Q432" s="4">
        <v>1710</v>
      </c>
      <c r="R432" s="4">
        <v>1775</v>
      </c>
      <c r="S432" s="4">
        <v>1650</v>
      </c>
      <c r="T432" s="4">
        <v>1700</v>
      </c>
      <c r="U432" s="7">
        <v>-1.7241379310344827E-2</v>
      </c>
      <c r="V432" s="7">
        <v>2.0114942528735632E-2</v>
      </c>
      <c r="W432" s="7">
        <v>-5.1724137931034482E-2</v>
      </c>
      <c r="X432" s="4">
        <v>3.1412103746397822E-2</v>
      </c>
      <c r="Y432" s="4">
        <v>-2.298850574712644E-2</v>
      </c>
      <c r="Z432" s="7">
        <v>-2.578850574712644E-2</v>
      </c>
      <c r="AA432" s="7">
        <v>-2.578850574712644E-2</v>
      </c>
      <c r="AB432" s="4">
        <v>3.0769230769230769E-3</v>
      </c>
      <c r="AC432" s="4">
        <v>0</v>
      </c>
      <c r="AD432" s="4">
        <v>5.5214723926380369E-2</v>
      </c>
      <c r="AE432" s="4">
        <v>0.66829746284575975</v>
      </c>
      <c r="AF432" s="4">
        <v>0.81637438183121447</v>
      </c>
      <c r="AG432" s="4">
        <v>1.825254722069773</v>
      </c>
      <c r="AH432" s="4">
        <v>0.67705946008097151</v>
      </c>
      <c r="AI432" s="4">
        <v>6.7484662576687116E-2</v>
      </c>
      <c r="AJ432" s="4">
        <v>2025</v>
      </c>
      <c r="AK432" s="4">
        <v>1525</v>
      </c>
      <c r="AL432" s="4">
        <v>1645</v>
      </c>
      <c r="AM432" s="8">
        <v>2.1153744808220902E-3</v>
      </c>
    </row>
    <row r="433" spans="1:39" x14ac:dyDescent="0.3">
      <c r="A433" s="4">
        <v>20200626</v>
      </c>
      <c r="B433" s="4" t="s">
        <v>1372</v>
      </c>
      <c r="C433" s="4">
        <v>1615</v>
      </c>
      <c r="D433" s="4">
        <v>2025</v>
      </c>
      <c r="E433" s="4">
        <v>1535</v>
      </c>
      <c r="F433" s="4">
        <v>1810</v>
      </c>
      <c r="G433" s="4">
        <v>225</v>
      </c>
      <c r="H433" s="4">
        <v>103045728</v>
      </c>
      <c r="I433" s="4">
        <v>0.14196</v>
      </c>
      <c r="J433" s="4">
        <v>6.5200667945736823</v>
      </c>
      <c r="K433" s="4">
        <v>1.0657507360157019</v>
      </c>
      <c r="L433" s="4">
        <v>1.0697399527186759</v>
      </c>
      <c r="M433" s="4">
        <v>1.1419558359621449</v>
      </c>
      <c r="N433" s="4">
        <v>1.0654893303899931</v>
      </c>
      <c r="O433" s="4">
        <v>1.442403474518867</v>
      </c>
      <c r="P433" s="4">
        <v>1.683694826436799</v>
      </c>
      <c r="Q433" s="4">
        <v>1770</v>
      </c>
      <c r="R433" s="4">
        <v>1790</v>
      </c>
      <c r="S433" s="4">
        <v>1640</v>
      </c>
      <c r="T433" s="4">
        <v>1705</v>
      </c>
      <c r="U433" s="7">
        <v>-2.2099447513812154E-2</v>
      </c>
      <c r="V433" s="7">
        <v>-1.1049723756906077E-2</v>
      </c>
      <c r="W433" s="7">
        <v>-9.3922651933701654E-2</v>
      </c>
      <c r="X433" s="4">
        <v>-1.1626195732156E-2</v>
      </c>
      <c r="Y433" s="4">
        <v>-5.8011049723756897E-2</v>
      </c>
      <c r="Z433" s="7">
        <v>-6.0811049723756894E-2</v>
      </c>
      <c r="AA433" s="7">
        <v>-6.0811049723756894E-2</v>
      </c>
      <c r="AB433" s="4">
        <v>0</v>
      </c>
      <c r="AC433" s="4">
        <v>0.11878453038674031</v>
      </c>
      <c r="AD433" s="4">
        <v>4.9535603715170282E-2</v>
      </c>
      <c r="AE433" s="4">
        <v>20.049550612670011</v>
      </c>
      <c r="AF433" s="4">
        <v>0.85621386051774284</v>
      </c>
      <c r="AG433" s="4">
        <v>1.6354798573524749</v>
      </c>
      <c r="AH433" s="4">
        <v>0.55649116351178118</v>
      </c>
      <c r="AI433" s="4">
        <v>0.1207430340557276</v>
      </c>
      <c r="AJ433" s="4">
        <v>1790</v>
      </c>
      <c r="AK433" s="4">
        <v>1580</v>
      </c>
      <c r="AL433" s="4">
        <v>1585</v>
      </c>
      <c r="AM433" s="8">
        <v>2.9319259261813301E-4</v>
      </c>
    </row>
    <row r="434" spans="1:39" x14ac:dyDescent="0.3">
      <c r="A434" s="4">
        <v>20200713</v>
      </c>
      <c r="B434" s="4" t="s">
        <v>1372</v>
      </c>
      <c r="C434" s="4">
        <v>1765</v>
      </c>
      <c r="D434" s="4">
        <v>1940</v>
      </c>
      <c r="E434" s="4">
        <v>1690</v>
      </c>
      <c r="F434" s="4">
        <v>1940</v>
      </c>
      <c r="G434" s="4">
        <v>220</v>
      </c>
      <c r="H434" s="4">
        <v>18045852</v>
      </c>
      <c r="I434" s="4">
        <v>0.12791</v>
      </c>
      <c r="J434" s="4">
        <v>1.868116594868606</v>
      </c>
      <c r="K434" s="4">
        <v>1.0777777777777779</v>
      </c>
      <c r="L434" s="4">
        <v>1.1162255466052931</v>
      </c>
      <c r="M434" s="4">
        <v>1.1592470869435321</v>
      </c>
      <c r="N434" s="4">
        <v>1.1800486618004871</v>
      </c>
      <c r="O434" s="4">
        <v>1.3688642190182749</v>
      </c>
      <c r="P434" s="4">
        <v>1.7102807857888009</v>
      </c>
      <c r="Q434" s="4">
        <v>1910</v>
      </c>
      <c r="R434" s="4">
        <v>2015</v>
      </c>
      <c r="S434" s="4">
        <v>1720</v>
      </c>
      <c r="T434" s="4">
        <v>1765</v>
      </c>
      <c r="U434" s="7">
        <v>-1.5463917525773196E-2</v>
      </c>
      <c r="V434" s="7">
        <v>3.8659793814432991E-2</v>
      </c>
      <c r="W434" s="7">
        <v>-0.1134020618556701</v>
      </c>
      <c r="X434" s="4">
        <v>2.3874695863746818E-2</v>
      </c>
      <c r="Y434" s="4">
        <v>-9.0206185567010308E-2</v>
      </c>
      <c r="Z434" s="7">
        <v>-9.3006185567010305E-2</v>
      </c>
      <c r="AA434" s="7">
        <v>-9.3006185567010305E-2</v>
      </c>
      <c r="AB434" s="4">
        <v>1.1461318051575929E-2</v>
      </c>
      <c r="AC434" s="4">
        <v>0</v>
      </c>
      <c r="AD434" s="4">
        <v>4.2492917847025503E-2</v>
      </c>
      <c r="AE434" s="4">
        <v>2.932573018351889</v>
      </c>
      <c r="AF434" s="4">
        <v>0.99870991392998543</v>
      </c>
      <c r="AG434" s="4">
        <v>1.3686124949425931</v>
      </c>
      <c r="AH434" s="4">
        <v>0.27062474219735178</v>
      </c>
      <c r="AI434" s="4">
        <v>9.9150141643059492E-2</v>
      </c>
      <c r="AJ434" s="4">
        <v>2045</v>
      </c>
      <c r="AK434" s="4">
        <v>1710</v>
      </c>
      <c r="AL434" s="4">
        <v>1950</v>
      </c>
      <c r="AM434" s="8">
        <v>1.08435451006177E-2</v>
      </c>
    </row>
    <row r="435" spans="1:39" x14ac:dyDescent="0.3">
      <c r="A435" s="4">
        <v>20200721</v>
      </c>
      <c r="B435" s="4" t="s">
        <v>1372</v>
      </c>
      <c r="C435" s="4">
        <v>1950</v>
      </c>
      <c r="D435" s="4">
        <v>2430</v>
      </c>
      <c r="E435" s="4">
        <v>1850</v>
      </c>
      <c r="F435" s="4">
        <v>2185</v>
      </c>
      <c r="G435" s="4">
        <v>235</v>
      </c>
      <c r="H435" s="4">
        <v>73975303</v>
      </c>
      <c r="I435" s="4">
        <v>0.12051000000000001</v>
      </c>
      <c r="J435" s="4">
        <v>3.0067958551317182</v>
      </c>
      <c r="K435" s="4">
        <v>1.076354679802956</v>
      </c>
      <c r="L435" s="4">
        <v>1.126869520371325</v>
      </c>
      <c r="M435" s="4">
        <v>1.1804430037817391</v>
      </c>
      <c r="N435" s="4">
        <v>1.2487498214030579</v>
      </c>
      <c r="O435" s="4">
        <v>1.4422124925744211</v>
      </c>
      <c r="P435" s="4">
        <v>1.851341905145206</v>
      </c>
      <c r="Q435" s="4">
        <v>2200</v>
      </c>
      <c r="R435" s="4">
        <v>2600</v>
      </c>
      <c r="S435" s="4">
        <v>2150</v>
      </c>
      <c r="T435" s="4">
        <v>2310</v>
      </c>
      <c r="U435" s="7">
        <v>6.8649885583524023E-3</v>
      </c>
      <c r="V435" s="7">
        <v>0.18993135011441648</v>
      </c>
      <c r="W435" s="7">
        <v>-1.6018306636155607E-2</v>
      </c>
      <c r="X435" s="4">
        <v>4.4292041720245763E-2</v>
      </c>
      <c r="Y435" s="4">
        <v>5.7208237986270033E-2</v>
      </c>
      <c r="Z435" s="7">
        <v>3.7200000000000004E-2</v>
      </c>
      <c r="AA435" s="7">
        <v>3.7200000000000004E-2</v>
      </c>
      <c r="AB435" s="4">
        <v>0</v>
      </c>
      <c r="AC435" s="4">
        <v>0.1121281464530892</v>
      </c>
      <c r="AD435" s="4">
        <v>5.128205128205128E-2</v>
      </c>
      <c r="AE435" s="4">
        <v>2.527716628186417</v>
      </c>
      <c r="AF435" s="4">
        <v>1.102648271146583</v>
      </c>
      <c r="AG435" s="4">
        <v>1.5696007447617419</v>
      </c>
      <c r="AH435" s="4">
        <v>0.26980281921921201</v>
      </c>
      <c r="AI435" s="4">
        <v>0.1205128205128205</v>
      </c>
      <c r="AJ435" s="4">
        <v>2600</v>
      </c>
      <c r="AK435" s="4">
        <v>2055</v>
      </c>
      <c r="AL435" s="4">
        <v>2180</v>
      </c>
      <c r="AM435" s="8">
        <v>1.1023581380001901E-2</v>
      </c>
    </row>
    <row r="436" spans="1:39" x14ac:dyDescent="0.3">
      <c r="A436" s="4">
        <v>20200827</v>
      </c>
      <c r="B436" s="4" t="s">
        <v>1372</v>
      </c>
      <c r="C436" s="4">
        <v>4035</v>
      </c>
      <c r="D436" s="4">
        <v>4965</v>
      </c>
      <c r="E436" s="4">
        <v>4005</v>
      </c>
      <c r="F436" s="4">
        <v>4405</v>
      </c>
      <c r="G436" s="4">
        <v>425</v>
      </c>
      <c r="H436" s="4">
        <v>98793987</v>
      </c>
      <c r="I436" s="4">
        <v>0.10678</v>
      </c>
      <c r="J436" s="4">
        <v>2.4991445221311959</v>
      </c>
      <c r="K436" s="4">
        <v>1.1476335214937039</v>
      </c>
      <c r="L436" s="4">
        <v>1.280895609188718</v>
      </c>
      <c r="M436" s="4">
        <v>1.558464532106846</v>
      </c>
      <c r="N436" s="4">
        <v>1.7906504065040649</v>
      </c>
      <c r="O436" s="4">
        <v>2.1983780411728011</v>
      </c>
      <c r="P436" s="4">
        <v>2.9401949005473229</v>
      </c>
      <c r="Q436" s="4">
        <v>4250</v>
      </c>
      <c r="R436" s="4">
        <v>4625</v>
      </c>
      <c r="S436" s="4">
        <v>4050</v>
      </c>
      <c r="T436" s="4">
        <v>4160</v>
      </c>
      <c r="U436" s="7">
        <v>-3.5187287173666287E-2</v>
      </c>
      <c r="V436" s="7">
        <v>4.9943246311010214E-2</v>
      </c>
      <c r="W436" s="7">
        <v>-8.0590238365493755E-2</v>
      </c>
      <c r="X436" s="4">
        <v>0.1232723577235772</v>
      </c>
      <c r="Y436" s="4">
        <v>-5.5618615209988648E-2</v>
      </c>
      <c r="Z436" s="7">
        <v>3.7200000000000004E-2</v>
      </c>
      <c r="AA436" s="7">
        <v>3.7200000000000004E-2</v>
      </c>
      <c r="AB436" s="4">
        <v>1.3819095477386941E-2</v>
      </c>
      <c r="AC436" s="4">
        <v>0.12712826333711691</v>
      </c>
      <c r="AD436" s="4">
        <v>7.4349442379182153E-3</v>
      </c>
      <c r="AE436" s="4">
        <v>1.243605906253975</v>
      </c>
      <c r="AF436" s="4">
        <v>1.3046517180319279</v>
      </c>
      <c r="AG436" s="4">
        <v>3.3669991413335381</v>
      </c>
      <c r="AH436" s="4">
        <v>0.46948771459808342</v>
      </c>
      <c r="AI436" s="4">
        <v>9.169764560099132E-2</v>
      </c>
      <c r="AJ436" s="4">
        <v>4890</v>
      </c>
      <c r="AK436" s="4">
        <v>3950</v>
      </c>
      <c r="AL436" s="4">
        <v>4600</v>
      </c>
      <c r="AM436" s="4"/>
    </row>
    <row r="437" spans="1:39" x14ac:dyDescent="0.3">
      <c r="A437" s="4">
        <v>20200903</v>
      </c>
      <c r="B437" s="4" t="s">
        <v>1372</v>
      </c>
      <c r="C437" s="4">
        <v>4250</v>
      </c>
      <c r="D437" s="4">
        <v>4890</v>
      </c>
      <c r="E437" s="4">
        <v>4105</v>
      </c>
      <c r="F437" s="4">
        <v>4600</v>
      </c>
      <c r="G437" s="4">
        <v>335</v>
      </c>
      <c r="H437" s="4">
        <v>45515276</v>
      </c>
      <c r="I437" s="4">
        <v>7.8549999999999995E-2</v>
      </c>
      <c r="J437" s="4">
        <v>1.111729934667095</v>
      </c>
      <c r="K437" s="4">
        <v>1.051028179741051</v>
      </c>
      <c r="L437" s="4">
        <v>1.0613751730503</v>
      </c>
      <c r="M437" s="4">
        <v>1.183584201723916</v>
      </c>
      <c r="N437" s="4">
        <v>1.5228006289828679</v>
      </c>
      <c r="O437" s="4">
        <v>2.0758122743682308</v>
      </c>
      <c r="P437" s="4">
        <v>2.7969051636341531</v>
      </c>
      <c r="Q437" s="4">
        <v>4400</v>
      </c>
      <c r="R437" s="4">
        <v>5980</v>
      </c>
      <c r="S437" s="4">
        <v>4390</v>
      </c>
      <c r="T437" s="4">
        <v>5980</v>
      </c>
      <c r="U437" s="7">
        <v>-4.3478260869565216E-2</v>
      </c>
      <c r="V437" s="7">
        <v>0.3</v>
      </c>
      <c r="W437" s="7">
        <v>-4.5652173913043478E-2</v>
      </c>
      <c r="X437" s="4">
        <v>0.1516179756682943</v>
      </c>
      <c r="Y437" s="4">
        <v>0.3</v>
      </c>
      <c r="Z437" s="7">
        <v>3.7200000000000004E-2</v>
      </c>
      <c r="AA437" s="7">
        <v>3.7200000000000004E-2</v>
      </c>
      <c r="AB437" s="4">
        <v>0</v>
      </c>
      <c r="AC437" s="4">
        <v>6.3043478260869562E-2</v>
      </c>
      <c r="AD437" s="4">
        <v>3.411764705882353E-2</v>
      </c>
      <c r="AE437" s="4">
        <v>3.8581717047649811</v>
      </c>
      <c r="AF437" s="4">
        <v>1.054190455545815</v>
      </c>
      <c r="AG437" s="4">
        <v>4.2469557775646427</v>
      </c>
      <c r="AH437" s="4">
        <v>0.71313241757092194</v>
      </c>
      <c r="AI437" s="4">
        <v>8.2352941176470587E-2</v>
      </c>
      <c r="AJ437" s="4">
        <v>7910</v>
      </c>
      <c r="AK437" s="4">
        <v>4390</v>
      </c>
      <c r="AL437" s="4">
        <v>7140</v>
      </c>
      <c r="AM437" s="8">
        <v>8.5262014257048001E-3</v>
      </c>
    </row>
    <row r="438" spans="1:39" x14ac:dyDescent="0.3">
      <c r="A438" s="4">
        <v>20201015</v>
      </c>
      <c r="B438" s="4" t="s">
        <v>1372</v>
      </c>
      <c r="C438" s="4">
        <v>6030</v>
      </c>
      <c r="D438" s="4">
        <v>7590</v>
      </c>
      <c r="E438" s="4">
        <v>5720</v>
      </c>
      <c r="F438" s="4">
        <v>6620</v>
      </c>
      <c r="G438" s="4">
        <v>590</v>
      </c>
      <c r="H438" s="4">
        <v>57296352</v>
      </c>
      <c r="I438" s="4">
        <v>9.7839999999999996E-2</v>
      </c>
      <c r="J438" s="4">
        <v>2.563988496239741</v>
      </c>
      <c r="K438" s="4">
        <v>1.051349920592906</v>
      </c>
      <c r="L438" s="4">
        <v>1.057170233152348</v>
      </c>
      <c r="M438" s="4">
        <v>1.128344980398841</v>
      </c>
      <c r="N438" s="4">
        <v>1.118243243243243</v>
      </c>
      <c r="O438" s="4">
        <v>1.5950526062163679</v>
      </c>
      <c r="P438" s="4">
        <v>2.359811904217302</v>
      </c>
      <c r="Q438" s="4">
        <v>6400</v>
      </c>
      <c r="R438" s="4">
        <v>6510</v>
      </c>
      <c r="S438" s="4">
        <v>5800</v>
      </c>
      <c r="T438" s="4">
        <v>5890</v>
      </c>
      <c r="U438" s="7">
        <v>-3.3232628398791542E-2</v>
      </c>
      <c r="V438" s="7">
        <v>-1.6616314199395771E-2</v>
      </c>
      <c r="W438" s="7">
        <v>-0.12386706948640483</v>
      </c>
      <c r="X438" s="4">
        <v>-2.896959459459459E-2</v>
      </c>
      <c r="Y438" s="4">
        <v>-0.1102719033232628</v>
      </c>
      <c r="Z438" s="7">
        <v>-0.11307190332326279</v>
      </c>
      <c r="AA438" s="7">
        <v>-0.11307190332326279</v>
      </c>
      <c r="AB438" s="4">
        <v>0</v>
      </c>
      <c r="AC438" s="4">
        <v>0.14652567975830821</v>
      </c>
      <c r="AD438" s="4">
        <v>5.140961857379768E-2</v>
      </c>
      <c r="AE438" s="4">
        <v>7.1448445729018824</v>
      </c>
      <c r="AF438" s="4">
        <v>0.88707175733811416</v>
      </c>
      <c r="AG438" s="4">
        <v>1.5398055709310501</v>
      </c>
      <c r="AH438" s="4">
        <v>0.47787187624562788</v>
      </c>
      <c r="AI438" s="4">
        <v>9.7844112769485903E-2</v>
      </c>
      <c r="AJ438" s="4">
        <v>6510</v>
      </c>
      <c r="AK438" s="4">
        <v>5800</v>
      </c>
      <c r="AL438" s="4">
        <v>5890</v>
      </c>
      <c r="AM438" s="8">
        <v>-1.9779914622658101E-2</v>
      </c>
    </row>
    <row r="439" spans="1:39" x14ac:dyDescent="0.3">
      <c r="A439" s="4">
        <v>20200407</v>
      </c>
      <c r="B439" s="4" t="s">
        <v>1373</v>
      </c>
      <c r="C439" s="4">
        <v>28200</v>
      </c>
      <c r="D439" s="4">
        <v>29800</v>
      </c>
      <c r="E439" s="4">
        <v>27700</v>
      </c>
      <c r="F439" s="4">
        <v>29800</v>
      </c>
      <c r="G439" s="4">
        <v>2100</v>
      </c>
      <c r="H439" s="4">
        <v>18726</v>
      </c>
      <c r="I439" s="4">
        <v>7.5810000000000002E-2</v>
      </c>
      <c r="J439" s="4">
        <v>1.737428094266098</v>
      </c>
      <c r="K439" s="4">
        <v>1.069377990430622</v>
      </c>
      <c r="L439" s="4">
        <v>1.1078066914498139</v>
      </c>
      <c r="M439" s="4">
        <v>1.146815470463729</v>
      </c>
      <c r="N439" s="4">
        <v>1.154703090186961</v>
      </c>
      <c r="O439" s="4">
        <v>1.0272024818315</v>
      </c>
      <c r="P439" s="4">
        <v>0.99786530492654135</v>
      </c>
      <c r="Q439" s="4">
        <v>29800</v>
      </c>
      <c r="R439" s="4">
        <v>29800</v>
      </c>
      <c r="S439" s="4">
        <v>28000</v>
      </c>
      <c r="T439" s="4">
        <v>29100</v>
      </c>
      <c r="U439" s="7">
        <v>0</v>
      </c>
      <c r="V439" s="7">
        <v>0</v>
      </c>
      <c r="W439" s="7">
        <v>-6.0402684563758392E-2</v>
      </c>
      <c r="X439" s="4">
        <v>-2.4895863605540879E-2</v>
      </c>
      <c r="Y439" s="4">
        <v>-2.3489932885906041E-2</v>
      </c>
      <c r="Z439" s="7">
        <v>-2.6289932885906041E-2</v>
      </c>
      <c r="AA439" s="7">
        <v>-2.6289932885906041E-2</v>
      </c>
      <c r="AB439" s="4">
        <v>1.8050541516245491E-2</v>
      </c>
      <c r="AC439" s="4">
        <v>0</v>
      </c>
      <c r="AD439" s="4">
        <v>1.7730496453900711E-2</v>
      </c>
      <c r="AE439" s="4">
        <v>1.5044589057604241</v>
      </c>
      <c r="AF439" s="4">
        <v>0.91347944615781063</v>
      </c>
      <c r="AG439" s="4">
        <v>1.344513652504925</v>
      </c>
      <c r="AH439" s="4">
        <v>0.35095201493585082</v>
      </c>
      <c r="AI439" s="4">
        <v>5.6737588652482268E-2</v>
      </c>
      <c r="AJ439" s="4">
        <v>30300</v>
      </c>
      <c r="AK439" s="4">
        <v>26450</v>
      </c>
      <c r="AL439" s="4">
        <v>29050</v>
      </c>
      <c r="AM439" s="8">
        <v>1.6225446957428301E-2</v>
      </c>
    </row>
    <row r="440" spans="1:39" x14ac:dyDescent="0.3">
      <c r="A440" s="4">
        <v>20200110</v>
      </c>
      <c r="B440" s="4" t="s">
        <v>1374</v>
      </c>
      <c r="C440" s="4">
        <v>8930</v>
      </c>
      <c r="D440" s="4">
        <v>10200</v>
      </c>
      <c r="E440" s="4">
        <v>8930</v>
      </c>
      <c r="F440" s="4">
        <v>10200</v>
      </c>
      <c r="G440" s="4">
        <v>1240</v>
      </c>
      <c r="H440" s="4">
        <v>2358386</v>
      </c>
      <c r="I440" s="4">
        <v>0.13839000000000001</v>
      </c>
      <c r="J440" s="4">
        <v>5.3279026838700991</v>
      </c>
      <c r="K440" s="4">
        <v>1.097167443528146</v>
      </c>
      <c r="L440" s="4">
        <v>1.1167068097219179</v>
      </c>
      <c r="M440" s="4">
        <v>1.1278195488721801</v>
      </c>
      <c r="N440" s="4">
        <v>1.1310084825636191</v>
      </c>
      <c r="O440" s="4">
        <v>1.103537812398572</v>
      </c>
      <c r="P440" s="4">
        <v>1.081596946079211</v>
      </c>
      <c r="Q440" s="4">
        <v>11000</v>
      </c>
      <c r="R440" s="4">
        <v>11150</v>
      </c>
      <c r="S440" s="4">
        <v>10250</v>
      </c>
      <c r="T440" s="4">
        <v>10700</v>
      </c>
      <c r="U440" s="7">
        <v>7.8431372549019607E-2</v>
      </c>
      <c r="V440" s="7">
        <v>9.3137254901960786E-2</v>
      </c>
      <c r="W440" s="7">
        <v>4.9019607843137254E-3</v>
      </c>
      <c r="X440" s="4">
        <v>3.548261906081943E-3</v>
      </c>
      <c r="Y440" s="4">
        <v>4.9019607843137247E-2</v>
      </c>
      <c r="Z440" s="7">
        <v>7.563137254901961E-2</v>
      </c>
      <c r="AA440" s="7">
        <v>7.563137254901961E-2</v>
      </c>
      <c r="AB440" s="4">
        <v>0</v>
      </c>
      <c r="AC440" s="4">
        <v>0</v>
      </c>
      <c r="AD440" s="4">
        <v>0</v>
      </c>
      <c r="AE440" s="4">
        <v>11.30925116047109</v>
      </c>
      <c r="AF440" s="4">
        <v>1.0712761455489419</v>
      </c>
      <c r="AG440" s="4">
        <v>1.195315471589657</v>
      </c>
      <c r="AH440" s="4">
        <v>9.6866904729284248E-2</v>
      </c>
      <c r="AI440" s="4">
        <v>0.14221724524076149</v>
      </c>
      <c r="AJ440" s="4">
        <v>11800</v>
      </c>
      <c r="AK440" s="4">
        <v>10250</v>
      </c>
      <c r="AL440" s="4">
        <v>11400</v>
      </c>
      <c r="AM440" s="8">
        <v>1.04190120743025E-2</v>
      </c>
    </row>
    <row r="441" spans="1:39" x14ac:dyDescent="0.3">
      <c r="A441" s="4">
        <v>20200325</v>
      </c>
      <c r="B441" s="4" t="s">
        <v>1374</v>
      </c>
      <c r="C441" s="4">
        <v>7970</v>
      </c>
      <c r="D441" s="4">
        <v>8520</v>
      </c>
      <c r="E441" s="4">
        <v>7700</v>
      </c>
      <c r="F441" s="4">
        <v>8350</v>
      </c>
      <c r="G441" s="4">
        <v>730</v>
      </c>
      <c r="H441" s="4">
        <v>1624536</v>
      </c>
      <c r="I441" s="4">
        <v>9.5799999999999996E-2</v>
      </c>
      <c r="J441" s="4">
        <v>1.7819014161442279</v>
      </c>
      <c r="K441" s="4">
        <v>1.0915032679738561</v>
      </c>
      <c r="L441" s="4">
        <v>1.1130365235937081</v>
      </c>
      <c r="M441" s="4">
        <v>1.0544260638969569</v>
      </c>
      <c r="N441" s="4">
        <v>0.95652671974339887</v>
      </c>
      <c r="O441" s="4">
        <v>0.87107711031904711</v>
      </c>
      <c r="P441" s="4">
        <v>0.88742460876265372</v>
      </c>
      <c r="Q441" s="4">
        <v>8950</v>
      </c>
      <c r="R441" s="4">
        <v>9450</v>
      </c>
      <c r="S441" s="4">
        <v>8830</v>
      </c>
      <c r="T441" s="4">
        <v>8990</v>
      </c>
      <c r="U441" s="7">
        <v>7.1856287425149698E-2</v>
      </c>
      <c r="V441" s="7">
        <v>0.1317365269461078</v>
      </c>
      <c r="W441" s="7">
        <v>5.748502994011976E-2</v>
      </c>
      <c r="X441" s="4">
        <v>-5.5959676957443368E-2</v>
      </c>
      <c r="Y441" s="4">
        <v>7.6646706586826346E-2</v>
      </c>
      <c r="Z441" s="7">
        <v>6.9056287425149701E-2</v>
      </c>
      <c r="AA441" s="7">
        <v>6.9056287425149701E-2</v>
      </c>
      <c r="AB441" s="4">
        <v>4.5931758530183733E-2</v>
      </c>
      <c r="AC441" s="4">
        <v>2.0359281437125749E-2</v>
      </c>
      <c r="AD441" s="4">
        <v>3.3877038895859482E-2</v>
      </c>
      <c r="AE441" s="4">
        <v>1.835326973568262</v>
      </c>
      <c r="AF441" s="4">
        <v>0.7637258747018506</v>
      </c>
      <c r="AG441" s="4">
        <v>1.1314223503023511</v>
      </c>
      <c r="AH441" s="4">
        <v>0.42552708560614899</v>
      </c>
      <c r="AI441" s="4">
        <v>4.7678795483061483E-2</v>
      </c>
      <c r="AJ441" s="4">
        <v>10000</v>
      </c>
      <c r="AK441" s="4">
        <v>8200</v>
      </c>
      <c r="AL441" s="4">
        <v>9100</v>
      </c>
      <c r="AM441" s="8">
        <v>5.2622816628226002E-2</v>
      </c>
    </row>
    <row r="442" spans="1:39" x14ac:dyDescent="0.3">
      <c r="A442" s="4">
        <v>20200326</v>
      </c>
      <c r="B442" s="4" t="s">
        <v>1374</v>
      </c>
      <c r="C442" s="4">
        <v>8950</v>
      </c>
      <c r="D442" s="4">
        <v>9450</v>
      </c>
      <c r="E442" s="4">
        <v>8830</v>
      </c>
      <c r="F442" s="4">
        <v>8990</v>
      </c>
      <c r="G442" s="4">
        <v>640</v>
      </c>
      <c r="H442" s="4">
        <v>4053332</v>
      </c>
      <c r="I442" s="4">
        <v>7.6649999999999996E-2</v>
      </c>
      <c r="J442" s="4">
        <v>3.2455829896377262</v>
      </c>
      <c r="K442" s="4">
        <v>1.080528846153846</v>
      </c>
      <c r="L442" s="4">
        <v>1.142312579415502</v>
      </c>
      <c r="M442" s="4">
        <v>1.1366797319509421</v>
      </c>
      <c r="N442" s="4">
        <v>1.0348201438848921</v>
      </c>
      <c r="O442" s="4">
        <v>0.93792383933229007</v>
      </c>
      <c r="P442" s="4">
        <v>0.95606937440733086</v>
      </c>
      <c r="Q442" s="4">
        <v>9310</v>
      </c>
      <c r="R442" s="4">
        <v>9330</v>
      </c>
      <c r="S442" s="4">
        <v>8200</v>
      </c>
      <c r="T442" s="4">
        <v>8700</v>
      </c>
      <c r="U442" s="7">
        <v>3.5595105672969966E-2</v>
      </c>
      <c r="V442" s="7">
        <v>3.781979977753059E-2</v>
      </c>
      <c r="W442" s="7">
        <v>-8.7875417130144601E-2</v>
      </c>
      <c r="X442" s="4">
        <v>-4.5294964028776981E-2</v>
      </c>
      <c r="Y442" s="4">
        <v>-3.2258064516129031E-2</v>
      </c>
      <c r="Z442" s="7">
        <v>-3.5058064516129028E-2</v>
      </c>
      <c r="AA442" s="7">
        <v>3.2795105672969969E-2</v>
      </c>
      <c r="AB442" s="4">
        <v>7.1856287425149698E-2</v>
      </c>
      <c r="AC442" s="4">
        <v>5.116796440489433E-2</v>
      </c>
      <c r="AD442" s="4">
        <v>1.3407821229050281E-2</v>
      </c>
      <c r="AE442" s="4">
        <v>2.4950705924645562</v>
      </c>
      <c r="AF442" s="4">
        <v>0.82680459722223343</v>
      </c>
      <c r="AG442" s="4">
        <v>1.2198959674311201</v>
      </c>
      <c r="AH442" s="4">
        <v>0.38973358388009582</v>
      </c>
      <c r="AI442" s="4">
        <v>4.4692737430167594E-3</v>
      </c>
      <c r="AJ442" s="4">
        <v>10000</v>
      </c>
      <c r="AK442" s="4">
        <v>8200</v>
      </c>
      <c r="AL442" s="4">
        <v>9320</v>
      </c>
      <c r="AM442" s="8">
        <v>2.1614460980046799E-2</v>
      </c>
    </row>
    <row r="443" spans="1:39" x14ac:dyDescent="0.3">
      <c r="A443" s="4">
        <v>20200406</v>
      </c>
      <c r="B443" s="4" t="s">
        <v>1374</v>
      </c>
      <c r="C443" s="4">
        <v>10400</v>
      </c>
      <c r="D443" s="4">
        <v>10600</v>
      </c>
      <c r="E443" s="4">
        <v>10100</v>
      </c>
      <c r="F443" s="4">
        <v>10450</v>
      </c>
      <c r="G443" s="4">
        <v>710</v>
      </c>
      <c r="H443" s="4">
        <v>2827719</v>
      </c>
      <c r="I443" s="4">
        <v>7.2900000000000006E-2</v>
      </c>
      <c r="J443" s="4">
        <v>1.2270698903104</v>
      </c>
      <c r="K443" s="4">
        <v>1.062351745171128</v>
      </c>
      <c r="L443" s="4">
        <v>1.097458517118252</v>
      </c>
      <c r="M443" s="4">
        <v>1.1620149004781499</v>
      </c>
      <c r="N443" s="4">
        <v>1.212156362370955</v>
      </c>
      <c r="O443" s="4">
        <v>1.085770689386462</v>
      </c>
      <c r="P443" s="4">
        <v>1.109302572449665</v>
      </c>
      <c r="Q443" s="4">
        <v>10650</v>
      </c>
      <c r="R443" s="4">
        <v>10650</v>
      </c>
      <c r="S443" s="4">
        <v>10000</v>
      </c>
      <c r="T443" s="4">
        <v>10400</v>
      </c>
      <c r="U443" s="7">
        <v>1.9138755980861243E-2</v>
      </c>
      <c r="V443" s="7">
        <v>1.9138755980861243E-2</v>
      </c>
      <c r="W443" s="7">
        <v>-4.3062200956937802E-2</v>
      </c>
      <c r="X443" s="4">
        <v>-2.667903955457815E-3</v>
      </c>
      <c r="Y443" s="4">
        <v>-4.7846889952153108E-3</v>
      </c>
      <c r="Z443" s="7">
        <v>-7.5846889952153104E-3</v>
      </c>
      <c r="AA443" s="7">
        <v>1.6338755980861243E-2</v>
      </c>
      <c r="AB443" s="4">
        <v>6.7761806981519512E-2</v>
      </c>
      <c r="AC443" s="4">
        <v>1.435406698564593E-2</v>
      </c>
      <c r="AD443" s="4">
        <v>2.8846153846153851E-2</v>
      </c>
      <c r="AE443" s="4">
        <v>0.73390535884608643</v>
      </c>
      <c r="AF443" s="4">
        <v>0.98867397381579636</v>
      </c>
      <c r="AG443" s="4">
        <v>1.4258515271718299</v>
      </c>
      <c r="AH443" s="4">
        <v>0.31012048059373348</v>
      </c>
      <c r="AI443" s="4">
        <v>4.807692307692308E-3</v>
      </c>
      <c r="AJ443" s="4">
        <v>11000</v>
      </c>
      <c r="AK443" s="4">
        <v>9920</v>
      </c>
      <c r="AL443" s="4">
        <v>10250</v>
      </c>
      <c r="AM443" s="8">
        <v>4.2233119609059101E-2</v>
      </c>
    </row>
    <row r="444" spans="1:39" x14ac:dyDescent="0.3">
      <c r="A444" s="4">
        <v>20200928</v>
      </c>
      <c r="B444" s="4" t="s">
        <v>1374</v>
      </c>
      <c r="C444" s="4">
        <v>8640</v>
      </c>
      <c r="D444" s="4">
        <v>9310</v>
      </c>
      <c r="E444" s="4">
        <v>8610</v>
      </c>
      <c r="F444" s="4">
        <v>9240</v>
      </c>
      <c r="G444" s="4">
        <v>800</v>
      </c>
      <c r="H444" s="4">
        <v>3675092</v>
      </c>
      <c r="I444" s="4">
        <v>9.4789999999999999E-2</v>
      </c>
      <c r="J444" s="4">
        <v>4.1799059266056462</v>
      </c>
      <c r="K444" s="4">
        <v>1.0588235294117649</v>
      </c>
      <c r="L444" s="4">
        <v>1.0699397869383971</v>
      </c>
      <c r="M444" s="4">
        <v>1.0556380669484751</v>
      </c>
      <c r="N444" s="4">
        <v>1.0592078867427059</v>
      </c>
      <c r="O444" s="4">
        <v>1.0542329048452119</v>
      </c>
      <c r="P444" s="4">
        <v>0.98729375729028468</v>
      </c>
      <c r="Q444" s="4">
        <v>9290</v>
      </c>
      <c r="R444" s="4">
        <v>9300</v>
      </c>
      <c r="S444" s="4">
        <v>9020</v>
      </c>
      <c r="T444" s="4">
        <v>9170</v>
      </c>
      <c r="U444" s="7">
        <v>5.411255411255411E-3</v>
      </c>
      <c r="V444" s="7">
        <v>6.4935064935064939E-3</v>
      </c>
      <c r="W444" s="7">
        <v>-2.3809523809523808E-2</v>
      </c>
      <c r="X444" s="4">
        <v>5.3877457442540267E-3</v>
      </c>
      <c r="Y444" s="4">
        <v>-7.575757575757576E-3</v>
      </c>
      <c r="Z444" s="7">
        <v>-1.0375757575757576E-2</v>
      </c>
      <c r="AA444" s="7">
        <v>-1.0375757575757576E-2</v>
      </c>
      <c r="AB444" s="4">
        <v>6.993006993006993E-3</v>
      </c>
      <c r="AC444" s="4">
        <v>7.575757575757576E-3</v>
      </c>
      <c r="AD444" s="4">
        <v>3.472222222222222E-3</v>
      </c>
      <c r="AE444" s="4">
        <v>10.26421523311055</v>
      </c>
      <c r="AF444" s="4">
        <v>1.015575842378091</v>
      </c>
      <c r="AG444" s="4">
        <v>1.1332259866986041</v>
      </c>
      <c r="AH444" s="4">
        <v>0.102226520173998</v>
      </c>
      <c r="AI444" s="4">
        <v>6.9444444444444448E-2</v>
      </c>
      <c r="AJ444" s="4">
        <v>9300</v>
      </c>
      <c r="AK444" s="4">
        <v>8640</v>
      </c>
      <c r="AL444" s="4">
        <v>8820</v>
      </c>
      <c r="AM444" s="8">
        <v>3.4183698780246602E-2</v>
      </c>
    </row>
    <row r="445" spans="1:39" x14ac:dyDescent="0.3">
      <c r="A445" s="4">
        <v>20200325</v>
      </c>
      <c r="B445" s="4" t="s">
        <v>1375</v>
      </c>
      <c r="C445" s="4">
        <v>4835</v>
      </c>
      <c r="D445" s="4">
        <v>4985</v>
      </c>
      <c r="E445" s="4">
        <v>4680</v>
      </c>
      <c r="F445" s="4">
        <v>4985</v>
      </c>
      <c r="G445" s="4">
        <v>340</v>
      </c>
      <c r="H445" s="4">
        <v>49440</v>
      </c>
      <c r="I445" s="4">
        <v>7.3200000000000001E-2</v>
      </c>
      <c r="J445" s="4">
        <v>0.88729998061723347</v>
      </c>
      <c r="K445" s="4">
        <v>1.0868459302325579</v>
      </c>
      <c r="L445" s="4">
        <v>1.1169616849652699</v>
      </c>
      <c r="M445" s="4">
        <v>1.0275172627022571</v>
      </c>
      <c r="N445" s="4">
        <v>0.84984869794996376</v>
      </c>
      <c r="O445" s="4">
        <v>0.69336424224862359</v>
      </c>
      <c r="P445" s="4">
        <v>0.61540360785766091</v>
      </c>
      <c r="Q445" s="4">
        <v>5000</v>
      </c>
      <c r="R445" s="4">
        <v>5200</v>
      </c>
      <c r="S445" s="4">
        <v>4940</v>
      </c>
      <c r="T445" s="4">
        <v>5180</v>
      </c>
      <c r="U445" s="7">
        <v>3.009027081243731E-3</v>
      </c>
      <c r="V445" s="7">
        <v>4.3129388164493479E-2</v>
      </c>
      <c r="W445" s="7">
        <v>-9.0270812437311942E-3</v>
      </c>
      <c r="X445" s="4">
        <v>-8.6689681626390333E-2</v>
      </c>
      <c r="Y445" s="4">
        <v>3.9117352056168508E-2</v>
      </c>
      <c r="Z445" s="7">
        <v>3.7200000000000004E-2</v>
      </c>
      <c r="AA445" s="7">
        <v>3.7200000000000004E-2</v>
      </c>
      <c r="AB445" s="4">
        <v>4.0904198062432721E-2</v>
      </c>
      <c r="AC445" s="4">
        <v>0</v>
      </c>
      <c r="AD445" s="4">
        <v>3.2057911065149949E-2</v>
      </c>
      <c r="AE445" s="4">
        <v>0.72544790245190827</v>
      </c>
      <c r="AF445" s="4">
        <v>0.59318229888815366</v>
      </c>
      <c r="AG445" s="4">
        <v>1.1559396900197569</v>
      </c>
      <c r="AH445" s="4">
        <v>0.82072535230279064</v>
      </c>
      <c r="AI445" s="4">
        <v>3.1023784901758011E-2</v>
      </c>
      <c r="AJ445" s="4">
        <v>6160</v>
      </c>
      <c r="AK445" s="4">
        <v>4850</v>
      </c>
      <c r="AL445" s="4">
        <v>5600</v>
      </c>
      <c r="AM445" s="8">
        <v>5.2622816628226002E-2</v>
      </c>
    </row>
    <row r="446" spans="1:39" x14ac:dyDescent="0.3">
      <c r="A446" s="4">
        <v>20200331</v>
      </c>
      <c r="B446" s="4" t="s">
        <v>1375</v>
      </c>
      <c r="C446" s="4">
        <v>5690</v>
      </c>
      <c r="D446" s="4">
        <v>6160</v>
      </c>
      <c r="E446" s="4">
        <v>5380</v>
      </c>
      <c r="F446" s="4">
        <v>5730</v>
      </c>
      <c r="G446" s="4">
        <v>580</v>
      </c>
      <c r="H446" s="4">
        <v>58533</v>
      </c>
      <c r="I446" s="4">
        <v>0.11262</v>
      </c>
      <c r="J446" s="4">
        <v>1.1367176121026159</v>
      </c>
      <c r="K446" s="4">
        <v>1.0663771712158809</v>
      </c>
      <c r="L446" s="4">
        <v>1.0899752710671491</v>
      </c>
      <c r="M446" s="4">
        <v>1.18327310273619</v>
      </c>
      <c r="N446" s="4">
        <v>1.0289562289562291</v>
      </c>
      <c r="O446" s="4">
        <v>0.81963500256284938</v>
      </c>
      <c r="P446" s="4">
        <v>0.72053946148163284</v>
      </c>
      <c r="Q446" s="4">
        <v>5740</v>
      </c>
      <c r="R446" s="4">
        <v>5800</v>
      </c>
      <c r="S446" s="4">
        <v>5580</v>
      </c>
      <c r="T446" s="4">
        <v>5600</v>
      </c>
      <c r="U446" s="7">
        <v>1.7452006980802793E-3</v>
      </c>
      <c r="V446" s="7">
        <v>1.2216404886561954E-2</v>
      </c>
      <c r="W446" s="7">
        <v>-2.6178010471204188E-2</v>
      </c>
      <c r="X446" s="4">
        <v>-5.3333333333333163E-2</v>
      </c>
      <c r="Y446" s="4">
        <v>-2.2687609075043629E-2</v>
      </c>
      <c r="Z446" s="7">
        <v>-2.5487609075043629E-2</v>
      </c>
      <c r="AA446" s="7">
        <v>-2.5487609075043629E-2</v>
      </c>
      <c r="AB446" s="4">
        <v>0.1048543689320388</v>
      </c>
      <c r="AC446" s="4">
        <v>7.5043630017452012E-2</v>
      </c>
      <c r="AD446" s="4">
        <v>5.4481546572934983E-2</v>
      </c>
      <c r="AE446" s="4">
        <v>1.746054947349581</v>
      </c>
      <c r="AF446" s="4">
        <v>0.71441294586162851</v>
      </c>
      <c r="AG446" s="4">
        <v>1.393337240996692</v>
      </c>
      <c r="AH446" s="4">
        <v>0.68204933406484369</v>
      </c>
      <c r="AI446" s="4">
        <v>7.0298769771528994E-3</v>
      </c>
      <c r="AJ446" s="4">
        <v>6300</v>
      </c>
      <c r="AK446" s="4">
        <v>5450</v>
      </c>
      <c r="AL446" s="4">
        <v>6290</v>
      </c>
      <c r="AM446" s="8">
        <v>4.9731601842240299E-2</v>
      </c>
    </row>
    <row r="447" spans="1:39" x14ac:dyDescent="0.3">
      <c r="A447" s="4">
        <v>20200601</v>
      </c>
      <c r="B447" s="4" t="s">
        <v>1375</v>
      </c>
      <c r="C447" s="4">
        <v>7420</v>
      </c>
      <c r="D447" s="4">
        <v>9060</v>
      </c>
      <c r="E447" s="4">
        <v>7420</v>
      </c>
      <c r="F447" s="4">
        <v>8420</v>
      </c>
      <c r="G447" s="4">
        <v>1000</v>
      </c>
      <c r="H447" s="4">
        <v>2508293</v>
      </c>
      <c r="I447" s="4">
        <v>0.13477</v>
      </c>
      <c r="J447" s="4">
        <v>8.9055258226530398</v>
      </c>
      <c r="K447" s="4">
        <v>1.083655083655084</v>
      </c>
      <c r="L447" s="4">
        <v>1.1167108753315651</v>
      </c>
      <c r="M447" s="4">
        <v>1.1593005645050249</v>
      </c>
      <c r="N447" s="4">
        <v>1.1751570132588971</v>
      </c>
      <c r="O447" s="4">
        <v>1.3005702222965929</v>
      </c>
      <c r="P447" s="4">
        <v>1.17138998220424</v>
      </c>
      <c r="Q447" s="4">
        <v>8350</v>
      </c>
      <c r="R447" s="4">
        <v>8410</v>
      </c>
      <c r="S447" s="4">
        <v>8120</v>
      </c>
      <c r="T447" s="4">
        <v>8390</v>
      </c>
      <c r="U447" s="7">
        <v>-8.3135391923990498E-3</v>
      </c>
      <c r="V447" s="7">
        <v>-1.1876484560570072E-3</v>
      </c>
      <c r="W447" s="7">
        <v>-3.5629453681710214E-2</v>
      </c>
      <c r="X447" s="4">
        <v>1.0537334263782399E-2</v>
      </c>
      <c r="Y447" s="4">
        <v>-3.562945368171022E-3</v>
      </c>
      <c r="Z447" s="7">
        <v>-6.3629453681710215E-3</v>
      </c>
      <c r="AA447" s="7">
        <v>-6.3629453681710215E-3</v>
      </c>
      <c r="AB447" s="4">
        <v>0</v>
      </c>
      <c r="AC447" s="4">
        <v>7.6009501187648459E-2</v>
      </c>
      <c r="AD447" s="4">
        <v>0</v>
      </c>
      <c r="AE447" s="4">
        <v>131.22805273621429</v>
      </c>
      <c r="AF447" s="4">
        <v>1.0941608786037871</v>
      </c>
      <c r="AG447" s="4">
        <v>1.2641494010842531</v>
      </c>
      <c r="AH447" s="4">
        <v>0.12289664106517439</v>
      </c>
      <c r="AI447" s="4">
        <v>0.13477088948787061</v>
      </c>
      <c r="AJ447" s="4">
        <v>8590</v>
      </c>
      <c r="AK447" s="4">
        <v>7930</v>
      </c>
      <c r="AL447" s="4">
        <v>8140</v>
      </c>
      <c r="AM447" s="8">
        <v>3.0882190685675E-2</v>
      </c>
    </row>
    <row r="448" spans="1:39" x14ac:dyDescent="0.3">
      <c r="A448" s="4">
        <v>20190920</v>
      </c>
      <c r="B448" s="4" t="s">
        <v>1376</v>
      </c>
      <c r="C448" s="4">
        <v>3215</v>
      </c>
      <c r="D448" s="4">
        <v>4030</v>
      </c>
      <c r="E448" s="4">
        <v>3125</v>
      </c>
      <c r="F448" s="4">
        <v>3735</v>
      </c>
      <c r="G448" s="4">
        <v>345</v>
      </c>
      <c r="H448" s="4">
        <v>10069050</v>
      </c>
      <c r="I448" s="4">
        <v>0.10177</v>
      </c>
      <c r="J448" s="4">
        <v>3.156251344942266</v>
      </c>
      <c r="K448" s="4">
        <v>0.99910833704859559</v>
      </c>
      <c r="L448" s="4">
        <v>1.1106155218554861</v>
      </c>
      <c r="M448" s="4">
        <v>1.3272921108742</v>
      </c>
      <c r="N448" s="4">
        <v>1.499548328816622</v>
      </c>
      <c r="O448" s="4">
        <v>1.461791852842373</v>
      </c>
      <c r="P448" s="4">
        <v>1.3738141580713881</v>
      </c>
      <c r="Q448" s="4">
        <v>3465</v>
      </c>
      <c r="R448" s="4">
        <v>3650</v>
      </c>
      <c r="S448" s="4">
        <v>3240</v>
      </c>
      <c r="T448" s="4">
        <v>3320</v>
      </c>
      <c r="U448" s="7">
        <v>-7.2289156626506021E-2</v>
      </c>
      <c r="V448" s="7">
        <v>-2.2757697456492636E-2</v>
      </c>
      <c r="W448" s="7">
        <v>-0.13253012048192772</v>
      </c>
      <c r="X448" s="4">
        <v>0.1095051691257652</v>
      </c>
      <c r="Y448" s="4">
        <v>-0.1111111111111111</v>
      </c>
      <c r="Z448" s="7">
        <v>-0.1139111111111111</v>
      </c>
      <c r="AA448" s="7">
        <v>-0.1139111111111111</v>
      </c>
      <c r="AB448" s="4">
        <v>0</v>
      </c>
      <c r="AC448" s="4">
        <v>7.8982597054886208E-2</v>
      </c>
      <c r="AD448" s="4">
        <v>2.7993779160186621E-2</v>
      </c>
      <c r="AE448" s="4">
        <v>2.061093125165804</v>
      </c>
      <c r="AF448" s="4">
        <v>1.138835973269702</v>
      </c>
      <c r="AG448" s="4">
        <v>2.515147975066224</v>
      </c>
      <c r="AH448" s="4">
        <v>0.48049865766386218</v>
      </c>
      <c r="AI448" s="4">
        <v>0.16174183514774501</v>
      </c>
      <c r="AJ448" s="4">
        <v>4485</v>
      </c>
      <c r="AK448" s="4">
        <v>3130</v>
      </c>
      <c r="AL448" s="4">
        <v>3955</v>
      </c>
      <c r="AM448" s="8">
        <v>5.2035741376745496E-3</v>
      </c>
    </row>
    <row r="449" spans="1:39" x14ac:dyDescent="0.3">
      <c r="A449" s="4">
        <v>20200120</v>
      </c>
      <c r="B449" s="4" t="s">
        <v>1376</v>
      </c>
      <c r="C449" s="4">
        <v>2680</v>
      </c>
      <c r="D449" s="4">
        <v>2920</v>
      </c>
      <c r="E449" s="4">
        <v>2595</v>
      </c>
      <c r="F449" s="4">
        <v>2855</v>
      </c>
      <c r="G449" s="4">
        <v>265</v>
      </c>
      <c r="H449" s="4">
        <v>8232904</v>
      </c>
      <c r="I449" s="4">
        <v>0.10231999999999999</v>
      </c>
      <c r="J449" s="4">
        <v>6.7847153324240246</v>
      </c>
      <c r="K449" s="4">
        <v>1.0699562773266711</v>
      </c>
      <c r="L449" s="4">
        <v>1.0942889996167109</v>
      </c>
      <c r="M449" s="4">
        <v>1.135414595346987</v>
      </c>
      <c r="N449" s="4">
        <v>1.149703010168126</v>
      </c>
      <c r="O449" s="4">
        <v>1.1261957200617989</v>
      </c>
      <c r="P449" s="4">
        <v>1.081422326036521</v>
      </c>
      <c r="Q449" s="4">
        <v>3085</v>
      </c>
      <c r="R449" s="4">
        <v>3125</v>
      </c>
      <c r="S449" s="4">
        <v>2685</v>
      </c>
      <c r="T449" s="4">
        <v>2695</v>
      </c>
      <c r="U449" s="7">
        <v>8.0560420315236428E-2</v>
      </c>
      <c r="V449" s="7">
        <v>9.4570928196147111E-2</v>
      </c>
      <c r="W449" s="7">
        <v>-5.9544658493870403E-2</v>
      </c>
      <c r="X449" s="4">
        <v>7.1478908688211006E-3</v>
      </c>
      <c r="Y449" s="4">
        <v>-5.6042031523642732E-2</v>
      </c>
      <c r="Z449" s="7">
        <v>7.7760420315236431E-2</v>
      </c>
      <c r="AA449" s="7">
        <v>7.7760420315236431E-2</v>
      </c>
      <c r="AB449" s="4">
        <v>2.681992337164751E-2</v>
      </c>
      <c r="AC449" s="4">
        <v>2.276707530647986E-2</v>
      </c>
      <c r="AD449" s="4">
        <v>3.1716417910447763E-2</v>
      </c>
      <c r="AE449" s="4">
        <v>13.6536480359281</v>
      </c>
      <c r="AF449" s="4">
        <v>1.0628857608322539</v>
      </c>
      <c r="AG449" s="4">
        <v>1.249863333936323</v>
      </c>
      <c r="AH449" s="4">
        <v>0.14074740674601949</v>
      </c>
      <c r="AI449" s="4">
        <v>6.5298507462686561E-2</v>
      </c>
      <c r="AJ449" s="4">
        <v>3745</v>
      </c>
      <c r="AK449" s="4">
        <v>2685</v>
      </c>
      <c r="AL449" s="4">
        <v>3140</v>
      </c>
      <c r="AM449" s="8">
        <v>-7.1759565768117102E-3</v>
      </c>
    </row>
    <row r="450" spans="1:39" x14ac:dyDescent="0.3">
      <c r="A450" s="4">
        <v>20200128</v>
      </c>
      <c r="B450" s="4" t="s">
        <v>1376</v>
      </c>
      <c r="C450" s="4">
        <v>3285</v>
      </c>
      <c r="D450" s="4">
        <v>3745</v>
      </c>
      <c r="E450" s="4">
        <v>3170</v>
      </c>
      <c r="F450" s="4">
        <v>3495</v>
      </c>
      <c r="G450" s="4">
        <v>440</v>
      </c>
      <c r="H450" s="4">
        <v>20137056</v>
      </c>
      <c r="I450" s="4">
        <v>0.14402999999999999</v>
      </c>
      <c r="J450" s="4">
        <v>2.6496261586177572</v>
      </c>
      <c r="K450" s="4">
        <v>1.0814853017019079</v>
      </c>
      <c r="L450" s="4">
        <v>1.146277468022302</v>
      </c>
      <c r="M450" s="4">
        <v>1.251342642320086</v>
      </c>
      <c r="N450" s="4">
        <v>1.3348610713262681</v>
      </c>
      <c r="O450" s="4">
        <v>1.362750194957109</v>
      </c>
      <c r="P450" s="4">
        <v>1.311629216118591</v>
      </c>
      <c r="Q450" s="4">
        <v>3305</v>
      </c>
      <c r="R450" s="4">
        <v>3345</v>
      </c>
      <c r="S450" s="4">
        <v>3080</v>
      </c>
      <c r="T450" s="4">
        <v>3140</v>
      </c>
      <c r="U450" s="7">
        <v>-5.4363376251788269E-2</v>
      </c>
      <c r="V450" s="7">
        <v>-4.2918454935622317E-2</v>
      </c>
      <c r="W450" s="7">
        <v>-0.11874105865522175</v>
      </c>
      <c r="X450" s="4">
        <v>5.1561157261529648E-2</v>
      </c>
      <c r="Y450" s="4">
        <v>-0.10157367668097279</v>
      </c>
      <c r="Z450" s="7">
        <v>-0.10437367668097279</v>
      </c>
      <c r="AA450" s="7">
        <v>-0.10437367668097279</v>
      </c>
      <c r="AB450" s="4">
        <v>5.9677419354838709E-2</v>
      </c>
      <c r="AC450" s="4">
        <v>7.1530758226037203E-2</v>
      </c>
      <c r="AD450" s="4">
        <v>3.5007610350076102E-2</v>
      </c>
      <c r="AE450" s="4">
        <v>1.9046198323367931</v>
      </c>
      <c r="AF450" s="4">
        <v>1.153114168486203</v>
      </c>
      <c r="AG450" s="4">
        <v>1.649821840613328</v>
      </c>
      <c r="AH450" s="4">
        <v>0.26109076525769681</v>
      </c>
      <c r="AI450" s="4">
        <v>6.3926940639269403E-2</v>
      </c>
      <c r="AJ450" s="4">
        <v>3345</v>
      </c>
      <c r="AK450" s="4">
        <v>2545</v>
      </c>
      <c r="AL450" s="4">
        <v>2610</v>
      </c>
      <c r="AM450" s="8">
        <v>-3.0441822778244899E-2</v>
      </c>
    </row>
    <row r="451" spans="1:39" x14ac:dyDescent="0.3">
      <c r="A451" s="4">
        <v>20200326</v>
      </c>
      <c r="B451" s="4" t="s">
        <v>1376</v>
      </c>
      <c r="C451" s="4">
        <v>1730</v>
      </c>
      <c r="D451" s="4">
        <v>1870</v>
      </c>
      <c r="E451" s="4">
        <v>1695</v>
      </c>
      <c r="F451" s="4">
        <v>1775</v>
      </c>
      <c r="G451" s="4">
        <v>165</v>
      </c>
      <c r="H451" s="4">
        <v>1753890</v>
      </c>
      <c r="I451" s="4">
        <v>0.10248</v>
      </c>
      <c r="J451" s="4">
        <v>1.8997684715057479</v>
      </c>
      <c r="K451" s="4">
        <v>1.0878447395301329</v>
      </c>
      <c r="L451" s="4">
        <v>1.121288692356285</v>
      </c>
      <c r="M451" s="4">
        <v>1.0562332639095511</v>
      </c>
      <c r="N451" s="4">
        <v>0.86437789140491839</v>
      </c>
      <c r="O451" s="4">
        <v>0.72397267258080966</v>
      </c>
      <c r="P451" s="4">
        <v>0.68438132570767596</v>
      </c>
      <c r="Q451" s="4">
        <v>1850</v>
      </c>
      <c r="R451" s="4">
        <v>1915</v>
      </c>
      <c r="S451" s="4">
        <v>1670</v>
      </c>
      <c r="T451" s="4">
        <v>1750</v>
      </c>
      <c r="U451" s="7">
        <v>4.2253521126760563E-2</v>
      </c>
      <c r="V451" s="7">
        <v>7.8873239436619724E-2</v>
      </c>
      <c r="W451" s="7">
        <v>-5.9154929577464786E-2</v>
      </c>
      <c r="X451" s="4">
        <v>-8.3515948380813027E-2</v>
      </c>
      <c r="Y451" s="4">
        <v>-1.408450704225352E-2</v>
      </c>
      <c r="Z451" s="7">
        <v>3.9453521126760566E-2</v>
      </c>
      <c r="AA451" s="7">
        <v>3.9453521126760566E-2</v>
      </c>
      <c r="AB451" s="4">
        <v>7.4534161490683232E-2</v>
      </c>
      <c r="AC451" s="4">
        <v>5.3521126760563378E-2</v>
      </c>
      <c r="AD451" s="4">
        <v>2.023121387283237E-2</v>
      </c>
      <c r="AE451" s="4">
        <v>2.321925969074349</v>
      </c>
      <c r="AF451" s="4">
        <v>0.59787334257695435</v>
      </c>
      <c r="AG451" s="4">
        <v>1.197589626737469</v>
      </c>
      <c r="AH451" s="4">
        <v>0.83758448853914558</v>
      </c>
      <c r="AI451" s="4">
        <v>2.6011560693641619E-2</v>
      </c>
      <c r="AJ451" s="4">
        <v>2085</v>
      </c>
      <c r="AK451" s="4">
        <v>1670</v>
      </c>
      <c r="AL451" s="4">
        <v>1955</v>
      </c>
      <c r="AM451" s="8">
        <v>2.1614460980046799E-2</v>
      </c>
    </row>
    <row r="452" spans="1:39" x14ac:dyDescent="0.3">
      <c r="A452" s="4">
        <v>20200331</v>
      </c>
      <c r="B452" s="4" t="s">
        <v>1376</v>
      </c>
      <c r="C452" s="4">
        <v>1920</v>
      </c>
      <c r="D452" s="4">
        <v>2030</v>
      </c>
      <c r="E452" s="4">
        <v>1860</v>
      </c>
      <c r="F452" s="4">
        <v>2025</v>
      </c>
      <c r="G452" s="4">
        <v>175</v>
      </c>
      <c r="H452" s="4">
        <v>1667393</v>
      </c>
      <c r="I452" s="4">
        <v>9.4589999999999994E-2</v>
      </c>
      <c r="J452" s="4">
        <v>1.69340780811133</v>
      </c>
      <c r="K452" s="4">
        <v>1.08</v>
      </c>
      <c r="L452" s="4">
        <v>1.1237513873473921</v>
      </c>
      <c r="M452" s="4">
        <v>1.2042818911686</v>
      </c>
      <c r="N452" s="4">
        <v>1.0279187817258879</v>
      </c>
      <c r="O452" s="4">
        <v>0.83715161745960665</v>
      </c>
      <c r="P452" s="4">
        <v>0.79518308845184715</v>
      </c>
      <c r="Q452" s="4">
        <v>2020</v>
      </c>
      <c r="R452" s="4">
        <v>2085</v>
      </c>
      <c r="S452" s="4">
        <v>1910</v>
      </c>
      <c r="T452" s="4">
        <v>1910</v>
      </c>
      <c r="U452" s="7">
        <v>-2.4691358024691358E-3</v>
      </c>
      <c r="V452" s="7">
        <v>2.9629629629629631E-2</v>
      </c>
      <c r="W452" s="7">
        <v>-5.6790123456790124E-2</v>
      </c>
      <c r="X452" s="4">
        <v>-5.9771573604060907E-2</v>
      </c>
      <c r="Y452" s="4">
        <v>-5.6790123456790118E-2</v>
      </c>
      <c r="Z452" s="7">
        <v>-5.9590123456790114E-2</v>
      </c>
      <c r="AA452" s="7">
        <v>-5.9590123456790114E-2</v>
      </c>
      <c r="AB452" s="4">
        <v>3.783783783783784E-2</v>
      </c>
      <c r="AC452" s="4">
        <v>2.4691358024691362E-3</v>
      </c>
      <c r="AD452" s="4">
        <v>3.125E-2</v>
      </c>
      <c r="AE452" s="4">
        <v>2.157429343698285</v>
      </c>
      <c r="AF452" s="4">
        <v>0.70218680056081129</v>
      </c>
      <c r="AG452" s="4">
        <v>1.4235647649145291</v>
      </c>
      <c r="AH452" s="4">
        <v>0.7216605755357437</v>
      </c>
      <c r="AI452" s="4">
        <v>5.46875E-2</v>
      </c>
      <c r="AJ452" s="4">
        <v>2420</v>
      </c>
      <c r="AK452" s="4">
        <v>1875</v>
      </c>
      <c r="AL452" s="4">
        <v>2220</v>
      </c>
      <c r="AM452" s="8">
        <v>4.9731601842240299E-2</v>
      </c>
    </row>
    <row r="453" spans="1:39" x14ac:dyDescent="0.3">
      <c r="A453" s="4">
        <v>20200727</v>
      </c>
      <c r="B453" s="4" t="s">
        <v>1376</v>
      </c>
      <c r="C453" s="4">
        <v>3565</v>
      </c>
      <c r="D453" s="4">
        <v>4300</v>
      </c>
      <c r="E453" s="4">
        <v>3430</v>
      </c>
      <c r="F453" s="4">
        <v>3740</v>
      </c>
      <c r="G453" s="4">
        <v>340</v>
      </c>
      <c r="H453" s="4">
        <v>27040765</v>
      </c>
      <c r="I453" s="4">
        <v>0.1</v>
      </c>
      <c r="J453" s="4">
        <v>3.6075268330900858</v>
      </c>
      <c r="K453" s="4">
        <v>1.1276381909547739</v>
      </c>
      <c r="L453" s="4">
        <v>1.210355987055016</v>
      </c>
      <c r="M453" s="4">
        <v>1.291659471593853</v>
      </c>
      <c r="N453" s="4">
        <v>1.3309608540925271</v>
      </c>
      <c r="O453" s="4">
        <v>1.4658044287673919</v>
      </c>
      <c r="P453" s="4">
        <v>1.5505536457703539</v>
      </c>
      <c r="Q453" s="4">
        <v>3700</v>
      </c>
      <c r="R453" s="4">
        <v>3705</v>
      </c>
      <c r="S453" s="4">
        <v>3145</v>
      </c>
      <c r="T453" s="4">
        <v>3300</v>
      </c>
      <c r="U453" s="7">
        <v>-1.06951871657754E-2</v>
      </c>
      <c r="V453" s="7">
        <v>-9.3582887700534752E-3</v>
      </c>
      <c r="W453" s="7">
        <v>-0.15909090909090909</v>
      </c>
      <c r="X453" s="4">
        <v>5.6939501779359428E-2</v>
      </c>
      <c r="Y453" s="4">
        <v>-0.1176470588235294</v>
      </c>
      <c r="Z453" s="7">
        <v>-0.12044705882352939</v>
      </c>
      <c r="AA453" s="7">
        <v>-0.12044705882352939</v>
      </c>
      <c r="AB453" s="4">
        <v>4.8529411764705883E-2</v>
      </c>
      <c r="AC453" s="4">
        <v>0.1497326203208556</v>
      </c>
      <c r="AD453" s="4">
        <v>3.7868162692847117E-2</v>
      </c>
      <c r="AE453" s="4">
        <v>0.77646926499126911</v>
      </c>
      <c r="AF453" s="4">
        <v>1.1689689884280601</v>
      </c>
      <c r="AG453" s="4">
        <v>1.740128844219295</v>
      </c>
      <c r="AH453" s="4">
        <v>0.28078459663088079</v>
      </c>
      <c r="AI453" s="4">
        <v>4.9088359046283309E-2</v>
      </c>
      <c r="AJ453" s="4">
        <v>3965</v>
      </c>
      <c r="AK453" s="4">
        <v>3090</v>
      </c>
      <c r="AL453" s="4">
        <v>3685</v>
      </c>
      <c r="AM453" s="4"/>
    </row>
    <row r="454" spans="1:39" x14ac:dyDescent="0.3">
      <c r="A454" s="4">
        <v>20200803</v>
      </c>
      <c r="B454" s="4" t="s">
        <v>1376</v>
      </c>
      <c r="C454" s="4">
        <v>3470</v>
      </c>
      <c r="D454" s="4">
        <v>3965</v>
      </c>
      <c r="E454" s="4">
        <v>3435</v>
      </c>
      <c r="F454" s="4">
        <v>3685</v>
      </c>
      <c r="G454" s="4">
        <v>360</v>
      </c>
      <c r="H454" s="4">
        <v>16754396</v>
      </c>
      <c r="I454" s="4">
        <v>0.10827000000000001</v>
      </c>
      <c r="J454" s="4">
        <v>1.697110771136489</v>
      </c>
      <c r="K454" s="4">
        <v>1.0738222438076741</v>
      </c>
      <c r="L454" s="4">
        <v>1.092499258820042</v>
      </c>
      <c r="M454" s="4">
        <v>1.14033730465728</v>
      </c>
      <c r="N454" s="4">
        <v>1.2375115439509701</v>
      </c>
      <c r="O454" s="4">
        <v>1.40025332488917</v>
      </c>
      <c r="P454" s="4">
        <v>1.509884931881039</v>
      </c>
      <c r="Q454" s="4">
        <v>3730</v>
      </c>
      <c r="R454" s="4">
        <v>4230</v>
      </c>
      <c r="S454" s="4">
        <v>3600</v>
      </c>
      <c r="T454" s="4">
        <v>4050</v>
      </c>
      <c r="U454" s="7">
        <v>1.2211668928086838E-2</v>
      </c>
      <c r="V454" s="7">
        <v>0.14789687924016282</v>
      </c>
      <c r="W454" s="7">
        <v>-2.3066485753052916E-2</v>
      </c>
      <c r="X454" s="4">
        <v>4.8274704055075141E-2</v>
      </c>
      <c r="Y454" s="4">
        <v>9.9050203527815461E-2</v>
      </c>
      <c r="Z454" s="7">
        <v>3.7200000000000004E-2</v>
      </c>
      <c r="AA454" s="7">
        <v>3.7200000000000004E-2</v>
      </c>
      <c r="AB454" s="4">
        <v>4.3609022556390979E-2</v>
      </c>
      <c r="AC454" s="4">
        <v>7.5983717774762552E-2</v>
      </c>
      <c r="AD454" s="4">
        <v>1.00864553314121E-2</v>
      </c>
      <c r="AE454" s="4">
        <v>8.3317897458849277</v>
      </c>
      <c r="AF454" s="4">
        <v>1.0547127827991809</v>
      </c>
      <c r="AG454" s="4">
        <v>1.6985549726371729</v>
      </c>
      <c r="AH454" s="4">
        <v>0.35938969087459322</v>
      </c>
      <c r="AI454" s="4">
        <v>6.1959654178674349E-2</v>
      </c>
      <c r="AJ454" s="4">
        <v>4230</v>
      </c>
      <c r="AK454" s="4">
        <v>3600</v>
      </c>
      <c r="AL454" s="4">
        <v>3840</v>
      </c>
      <c r="AM454" s="8">
        <v>1.50496754009883E-2</v>
      </c>
    </row>
    <row r="455" spans="1:39" x14ac:dyDescent="0.3">
      <c r="A455" s="4">
        <v>20200804</v>
      </c>
      <c r="B455" s="4" t="s">
        <v>1376</v>
      </c>
      <c r="C455" s="4">
        <v>3730</v>
      </c>
      <c r="D455" s="4">
        <v>4230</v>
      </c>
      <c r="E455" s="4">
        <v>3600</v>
      </c>
      <c r="F455" s="4">
        <v>4050</v>
      </c>
      <c r="G455" s="4">
        <v>365</v>
      </c>
      <c r="H455" s="4">
        <v>15420581</v>
      </c>
      <c r="I455" s="4">
        <v>9.9049999999999999E-2</v>
      </c>
      <c r="J455" s="4">
        <v>1.373157331472036</v>
      </c>
      <c r="K455" s="4">
        <v>1.098553345388789</v>
      </c>
      <c r="L455" s="4">
        <v>1.149588418961113</v>
      </c>
      <c r="M455" s="4">
        <v>1.2051778009224821</v>
      </c>
      <c r="N455" s="4">
        <v>1.3315798125924709</v>
      </c>
      <c r="O455" s="4">
        <v>1.5222225702383561</v>
      </c>
      <c r="P455" s="4">
        <v>1.6511797781439519</v>
      </c>
      <c r="Q455" s="4">
        <v>3990</v>
      </c>
      <c r="R455" s="4">
        <v>4045</v>
      </c>
      <c r="S455" s="4">
        <v>3895</v>
      </c>
      <c r="T455" s="4">
        <v>3915</v>
      </c>
      <c r="U455" s="7">
        <v>-1.4814814814814815E-2</v>
      </c>
      <c r="V455" s="7">
        <v>-1.2345679012345679E-3</v>
      </c>
      <c r="W455" s="7">
        <v>-3.8271604938271607E-2</v>
      </c>
      <c r="X455" s="4">
        <v>5.8770343580470313E-2</v>
      </c>
      <c r="Y455" s="4">
        <v>-3.3333333333333333E-2</v>
      </c>
      <c r="Z455" s="7">
        <v>-3.613333333333333E-2</v>
      </c>
      <c r="AA455" s="7">
        <v>-3.613333333333333E-2</v>
      </c>
      <c r="AB455" s="4">
        <v>1.221166892808684E-2</v>
      </c>
      <c r="AC455" s="4">
        <v>4.4444444444444453E-2</v>
      </c>
      <c r="AD455" s="4">
        <v>3.4852546916890083E-2</v>
      </c>
      <c r="AE455" s="4">
        <v>0.92039014715899037</v>
      </c>
      <c r="AF455" s="4">
        <v>1.1124201806467839</v>
      </c>
      <c r="AG455" s="4">
        <v>1.898773331534418</v>
      </c>
      <c r="AH455" s="4">
        <v>0.3722850951138057</v>
      </c>
      <c r="AI455" s="4">
        <v>8.5790884718498661E-2</v>
      </c>
      <c r="AJ455" s="4">
        <v>4200</v>
      </c>
      <c r="AK455" s="4">
        <v>3670</v>
      </c>
      <c r="AL455" s="4">
        <v>3820</v>
      </c>
      <c r="AM455" s="8">
        <v>9.4010179698367502E-3</v>
      </c>
    </row>
    <row r="456" spans="1:39" x14ac:dyDescent="0.3">
      <c r="A456" s="4">
        <v>20190821</v>
      </c>
      <c r="B456" s="4" t="s">
        <v>1377</v>
      </c>
      <c r="C456" s="4">
        <v>5760</v>
      </c>
      <c r="D456" s="4">
        <v>6700</v>
      </c>
      <c r="E456" s="4">
        <v>5660</v>
      </c>
      <c r="F456" s="4">
        <v>6130</v>
      </c>
      <c r="G456" s="4">
        <v>480</v>
      </c>
      <c r="H456" s="4">
        <v>232337</v>
      </c>
      <c r="I456" s="4">
        <v>8.4959999999999994E-2</v>
      </c>
      <c r="J456" s="4">
        <v>5.3506747731564648</v>
      </c>
      <c r="K456" s="4">
        <v>1.0679442508710799</v>
      </c>
      <c r="L456" s="4">
        <v>1.089971550497866</v>
      </c>
      <c r="M456" s="4">
        <v>1.1295374976967021</v>
      </c>
      <c r="N456" s="4">
        <v>1.0925942429373501</v>
      </c>
      <c r="O456" s="4">
        <v>0.93704618990598965</v>
      </c>
      <c r="P456" s="4">
        <v>0.83650795455837701</v>
      </c>
      <c r="Q456" s="4">
        <v>6130</v>
      </c>
      <c r="R456" s="4">
        <v>6130</v>
      </c>
      <c r="S456" s="4">
        <v>5970</v>
      </c>
      <c r="T456" s="4">
        <v>5980</v>
      </c>
      <c r="U456" s="7">
        <v>0</v>
      </c>
      <c r="V456" s="7">
        <v>0</v>
      </c>
      <c r="W456" s="7">
        <v>-2.6101141924959218E-2</v>
      </c>
      <c r="X456" s="4">
        <v>-2.9409143570091799E-2</v>
      </c>
      <c r="Y456" s="4">
        <v>-2.4469820554649271E-2</v>
      </c>
      <c r="Z456" s="7">
        <v>-2.7269820554649271E-2</v>
      </c>
      <c r="AA456" s="7">
        <v>-2.7269820554649271E-2</v>
      </c>
      <c r="AB456" s="4">
        <v>1.946902654867257E-2</v>
      </c>
      <c r="AC456" s="4">
        <v>9.2985318107667206E-2</v>
      </c>
      <c r="AD456" s="4">
        <v>1.7361111111111108E-2</v>
      </c>
      <c r="AE456" s="4">
        <v>6.4652994211932322</v>
      </c>
      <c r="AF456" s="4">
        <v>0.88602946978275199</v>
      </c>
      <c r="AG456" s="4">
        <v>1.244713631585624</v>
      </c>
      <c r="AH456" s="4">
        <v>0.32523298674368828</v>
      </c>
      <c r="AI456" s="4">
        <v>6.4236111111111105E-2</v>
      </c>
      <c r="AJ456" s="4">
        <v>7340</v>
      </c>
      <c r="AK456" s="4">
        <v>5620</v>
      </c>
      <c r="AL456" s="4">
        <v>6270</v>
      </c>
      <c r="AM456" s="8">
        <v>1.4744402040294501E-2</v>
      </c>
    </row>
    <row r="457" spans="1:39" x14ac:dyDescent="0.3">
      <c r="A457" s="4">
        <v>20190826</v>
      </c>
      <c r="B457" s="4" t="s">
        <v>1377</v>
      </c>
      <c r="C457" s="4">
        <v>5650</v>
      </c>
      <c r="D457" s="4">
        <v>7340</v>
      </c>
      <c r="E457" s="4">
        <v>5620</v>
      </c>
      <c r="F457" s="4">
        <v>6510</v>
      </c>
      <c r="G457" s="4">
        <v>730</v>
      </c>
      <c r="H457" s="4">
        <v>2481130</v>
      </c>
      <c r="I457" s="4">
        <v>0.1263</v>
      </c>
      <c r="J457" s="4">
        <v>8.6294921178710862</v>
      </c>
      <c r="K457" s="4">
        <v>1.068965517241379</v>
      </c>
      <c r="L457" s="4">
        <v>1.0831946755407651</v>
      </c>
      <c r="M457" s="4">
        <v>1.1423056676609931</v>
      </c>
      <c r="N457" s="4">
        <v>1.164996420901933</v>
      </c>
      <c r="O457" s="4">
        <v>1.0020780420226281</v>
      </c>
      <c r="P457" s="4">
        <v>0.89595375722543358</v>
      </c>
      <c r="Q457" s="4">
        <v>6530</v>
      </c>
      <c r="R457" s="4">
        <v>6700</v>
      </c>
      <c r="S457" s="4">
        <v>6150</v>
      </c>
      <c r="T457" s="4">
        <v>6150</v>
      </c>
      <c r="U457" s="7">
        <v>3.0721966205837174E-3</v>
      </c>
      <c r="V457" s="7">
        <v>2.9185867895545316E-2</v>
      </c>
      <c r="W457" s="7">
        <v>-5.5299539170506916E-2</v>
      </c>
      <c r="X457" s="4">
        <v>-7.337151037938602E-3</v>
      </c>
      <c r="Y457" s="4">
        <v>-5.5299539170506923E-2</v>
      </c>
      <c r="Z457" s="7">
        <v>-5.809953917050692E-2</v>
      </c>
      <c r="AA457" s="7">
        <v>-5.809953917050692E-2</v>
      </c>
      <c r="AB457" s="4">
        <v>0</v>
      </c>
      <c r="AC457" s="4">
        <v>0.12749615975422429</v>
      </c>
      <c r="AD457" s="4">
        <v>5.3097345132743362E-3</v>
      </c>
      <c r="AE457" s="4">
        <v>101.4030570541115</v>
      </c>
      <c r="AF457" s="4">
        <v>0.95848631332026391</v>
      </c>
      <c r="AG457" s="4">
        <v>1.3174473163318641</v>
      </c>
      <c r="AH457" s="4">
        <v>0.28426808060511072</v>
      </c>
      <c r="AI457" s="4">
        <v>0.152212389380531</v>
      </c>
      <c r="AJ457" s="4">
        <v>6700</v>
      </c>
      <c r="AK457" s="4">
        <v>6010</v>
      </c>
      <c r="AL457" s="4">
        <v>6270</v>
      </c>
      <c r="AM457" s="8">
        <v>-4.2809289069513097E-2</v>
      </c>
    </row>
    <row r="458" spans="1:39" x14ac:dyDescent="0.3">
      <c r="A458" s="4">
        <v>20191125</v>
      </c>
      <c r="B458" s="4" t="s">
        <v>1377</v>
      </c>
      <c r="C458" s="4">
        <v>6500</v>
      </c>
      <c r="D458" s="4">
        <v>7660</v>
      </c>
      <c r="E458" s="4">
        <v>6500</v>
      </c>
      <c r="F458" s="4">
        <v>7250</v>
      </c>
      <c r="G458" s="4">
        <v>850</v>
      </c>
      <c r="H458" s="4">
        <v>4296047</v>
      </c>
      <c r="I458" s="4">
        <v>0.13281000000000001</v>
      </c>
      <c r="J458" s="4">
        <v>4.1691837417587703</v>
      </c>
      <c r="K458" s="4">
        <v>1.098484848484848</v>
      </c>
      <c r="L458" s="4">
        <v>1.1048460835111249</v>
      </c>
      <c r="M458" s="4">
        <v>1.066647050169192</v>
      </c>
      <c r="N458" s="4">
        <v>1.072802604320805</v>
      </c>
      <c r="O458" s="4">
        <v>1.1090997169883481</v>
      </c>
      <c r="P458" s="4">
        <v>1.1138138522596339</v>
      </c>
      <c r="Q458" s="4">
        <v>7290</v>
      </c>
      <c r="R458" s="4">
        <v>7820</v>
      </c>
      <c r="S458" s="4">
        <v>7140</v>
      </c>
      <c r="T458" s="4">
        <v>7180</v>
      </c>
      <c r="U458" s="7">
        <v>5.5172413793103444E-3</v>
      </c>
      <c r="V458" s="7">
        <v>7.862068965517241E-2</v>
      </c>
      <c r="W458" s="7">
        <v>-1.5172413793103448E-2</v>
      </c>
      <c r="X458" s="4">
        <v>3.1074282332052248E-3</v>
      </c>
      <c r="Y458" s="4">
        <v>-9.655172413793104E-3</v>
      </c>
      <c r="Z458" s="7">
        <v>3.7200000000000004E-2</v>
      </c>
      <c r="AA458" s="7">
        <v>3.7200000000000004E-2</v>
      </c>
      <c r="AB458" s="4">
        <v>1.5625E-2</v>
      </c>
      <c r="AC458" s="4">
        <v>5.6551724137931032E-2</v>
      </c>
      <c r="AD458" s="4">
        <v>0</v>
      </c>
      <c r="AE458" s="4">
        <v>3.1320468460429178</v>
      </c>
      <c r="AF458" s="4">
        <v>1.012178115632258</v>
      </c>
      <c r="AG458" s="4">
        <v>1.1741722808134061</v>
      </c>
      <c r="AH458" s="4">
        <v>0.13630462910109409</v>
      </c>
      <c r="AI458" s="4">
        <v>0.1153846153846154</v>
      </c>
      <c r="AJ458" s="4">
        <v>7820</v>
      </c>
      <c r="AK458" s="4">
        <v>6750</v>
      </c>
      <c r="AL458" s="4">
        <v>6800</v>
      </c>
      <c r="AM458" s="8">
        <v>2.12645113158586E-2</v>
      </c>
    </row>
    <row r="459" spans="1:39" x14ac:dyDescent="0.3">
      <c r="A459" s="4">
        <v>20200330</v>
      </c>
      <c r="B459" s="4" t="s">
        <v>1377</v>
      </c>
      <c r="C459" s="4">
        <v>9150</v>
      </c>
      <c r="D459" s="4">
        <v>10300</v>
      </c>
      <c r="E459" s="4">
        <v>9050</v>
      </c>
      <c r="F459" s="4">
        <v>9740</v>
      </c>
      <c r="G459" s="4">
        <v>930</v>
      </c>
      <c r="H459" s="4">
        <v>3749576</v>
      </c>
      <c r="I459" s="4">
        <v>0.10556</v>
      </c>
      <c r="J459" s="4">
        <v>1.629989494725236</v>
      </c>
      <c r="K459" s="4">
        <v>1.0842300556586271</v>
      </c>
      <c r="L459" s="4">
        <v>1.1597999523696121</v>
      </c>
      <c r="M459" s="4">
        <v>1.3494042671100031</v>
      </c>
      <c r="N459" s="4">
        <v>1.270793920020876</v>
      </c>
      <c r="O459" s="4">
        <v>1.3578382397360531</v>
      </c>
      <c r="P459" s="4">
        <v>1.4087528776501499</v>
      </c>
      <c r="Q459" s="4">
        <v>9800</v>
      </c>
      <c r="R459" s="4">
        <v>10050</v>
      </c>
      <c r="S459" s="4">
        <v>8880</v>
      </c>
      <c r="T459" s="4">
        <v>9200</v>
      </c>
      <c r="U459" s="7">
        <v>6.1601642710472282E-3</v>
      </c>
      <c r="V459" s="7">
        <v>3.1827515400410678E-2</v>
      </c>
      <c r="W459" s="7">
        <v>-8.8295687885010271E-2</v>
      </c>
      <c r="X459" s="4">
        <v>5.5189510078935133E-2</v>
      </c>
      <c r="Y459" s="4">
        <v>-5.5441478439425047E-2</v>
      </c>
      <c r="Z459" s="7">
        <v>-5.8241478439425044E-2</v>
      </c>
      <c r="AA459" s="7">
        <v>-5.8241478439425044E-2</v>
      </c>
      <c r="AB459" s="4">
        <v>3.8592508513053347E-2</v>
      </c>
      <c r="AC459" s="4">
        <v>5.7494866529774133E-2</v>
      </c>
      <c r="AD459" s="4">
        <v>1.092896174863388E-2</v>
      </c>
      <c r="AE459" s="4">
        <v>0.50160243311378505</v>
      </c>
      <c r="AF459" s="4">
        <v>1.0376438844358939</v>
      </c>
      <c r="AG459" s="4">
        <v>1.834729902932112</v>
      </c>
      <c r="AH459" s="4">
        <v>0.41868241567278142</v>
      </c>
      <c r="AI459" s="4">
        <v>6.4480874316939885E-2</v>
      </c>
      <c r="AJ459" s="4">
        <v>10050</v>
      </c>
      <c r="AK459" s="4">
        <v>8140</v>
      </c>
      <c r="AL459" s="4">
        <v>9450</v>
      </c>
      <c r="AM459" s="8">
        <v>3.6876233674704197E-2</v>
      </c>
    </row>
    <row r="460" spans="1:39" x14ac:dyDescent="0.3">
      <c r="A460" s="4">
        <v>20200406</v>
      </c>
      <c r="B460" s="4" t="s">
        <v>1377</v>
      </c>
      <c r="C460" s="4">
        <v>8800</v>
      </c>
      <c r="D460" s="4">
        <v>9450</v>
      </c>
      <c r="E460" s="4">
        <v>8730</v>
      </c>
      <c r="F460" s="4">
        <v>9450</v>
      </c>
      <c r="G460" s="4">
        <v>760</v>
      </c>
      <c r="H460" s="4">
        <v>824367</v>
      </c>
      <c r="I460" s="4">
        <v>8.7459999999999996E-2</v>
      </c>
      <c r="J460" s="4">
        <v>0.33315317124079552</v>
      </c>
      <c r="K460" s="4">
        <v>1.051948051948052</v>
      </c>
      <c r="L460" s="4">
        <v>1.051401869158878</v>
      </c>
      <c r="M460" s="4">
        <v>1.0870815598757619</v>
      </c>
      <c r="N460" s="4">
        <v>1.2268743914313529</v>
      </c>
      <c r="O460" s="4">
        <v>1.284811130497836</v>
      </c>
      <c r="P460" s="4">
        <v>1.3458822412381171</v>
      </c>
      <c r="Q460" s="4">
        <v>9480</v>
      </c>
      <c r="R460" s="4">
        <v>9590</v>
      </c>
      <c r="S460" s="4">
        <v>8960</v>
      </c>
      <c r="T460" s="4">
        <v>9380</v>
      </c>
      <c r="U460" s="7">
        <v>3.1746031746031746E-3</v>
      </c>
      <c r="V460" s="7">
        <v>1.4814814814814815E-2</v>
      </c>
      <c r="W460" s="7">
        <v>-5.185185185185185E-2</v>
      </c>
      <c r="X460" s="4">
        <v>5.1282051282050111E-3</v>
      </c>
      <c r="Y460" s="4">
        <v>-7.4074074074074077E-3</v>
      </c>
      <c r="Z460" s="7">
        <v>-1.0207407407407408E-2</v>
      </c>
      <c r="AA460" s="7">
        <v>-1.0207407407407408E-2</v>
      </c>
      <c r="AB460" s="4">
        <v>0</v>
      </c>
      <c r="AC460" s="4">
        <v>0</v>
      </c>
      <c r="AD460" s="4">
        <v>7.9545454545454537E-3</v>
      </c>
      <c r="AE460" s="4">
        <v>1.272163443435534</v>
      </c>
      <c r="AF460" s="4">
        <v>0.94910288142787691</v>
      </c>
      <c r="AG460" s="4">
        <v>1.726585881323407</v>
      </c>
      <c r="AH460" s="4">
        <v>0.47444887867205099</v>
      </c>
      <c r="AI460" s="4">
        <v>7.3863636363636367E-2</v>
      </c>
      <c r="AJ460" s="4">
        <v>11700</v>
      </c>
      <c r="AK460" s="4">
        <v>8510</v>
      </c>
      <c r="AL460" s="4">
        <v>8520</v>
      </c>
      <c r="AM460" s="8">
        <v>4.2233119609059101E-2</v>
      </c>
    </row>
    <row r="461" spans="1:39" x14ac:dyDescent="0.3">
      <c r="A461" s="4">
        <v>20200409</v>
      </c>
      <c r="B461" s="4" t="s">
        <v>1377</v>
      </c>
      <c r="C461" s="4">
        <v>9170</v>
      </c>
      <c r="D461" s="4">
        <v>11300</v>
      </c>
      <c r="E461" s="4">
        <v>9010</v>
      </c>
      <c r="F461" s="4">
        <v>9900</v>
      </c>
      <c r="G461" s="4">
        <v>830</v>
      </c>
      <c r="H461" s="4">
        <v>6774078</v>
      </c>
      <c r="I461" s="4">
        <v>9.1509999999999994E-2</v>
      </c>
      <c r="J461" s="4">
        <v>2.767254402565682</v>
      </c>
      <c r="K461" s="4">
        <v>1.0476190476190479</v>
      </c>
      <c r="L461" s="4">
        <v>1.064745106474511</v>
      </c>
      <c r="M461" s="4">
        <v>1.0779616724738681</v>
      </c>
      <c r="N461" s="4">
        <v>1.2434842680399421</v>
      </c>
      <c r="O461" s="4">
        <v>1.324976021056858</v>
      </c>
      <c r="P461" s="4">
        <v>1.3957094856552079</v>
      </c>
      <c r="Q461" s="4">
        <v>9800</v>
      </c>
      <c r="R461" s="4">
        <v>11700</v>
      </c>
      <c r="S461" s="4">
        <v>9320</v>
      </c>
      <c r="T461" s="4">
        <v>9450</v>
      </c>
      <c r="U461" s="7">
        <v>-1.0101010101010102E-2</v>
      </c>
      <c r="V461" s="7">
        <v>0.18181818181818182</v>
      </c>
      <c r="W461" s="7">
        <v>-5.8585858585858588E-2</v>
      </c>
      <c r="X461" s="4">
        <v>4.0758651007975877E-2</v>
      </c>
      <c r="Y461" s="4">
        <v>-4.5454545454545463E-2</v>
      </c>
      <c r="Z461" s="7">
        <v>3.7200000000000004E-2</v>
      </c>
      <c r="AA461" s="7">
        <v>3.7200000000000004E-2</v>
      </c>
      <c r="AB461" s="4">
        <v>0</v>
      </c>
      <c r="AC461" s="4">
        <v>0.14141414141414141</v>
      </c>
      <c r="AD461" s="4">
        <v>1.7448200654307529E-2</v>
      </c>
      <c r="AE461" s="4">
        <v>13.017034940363301</v>
      </c>
      <c r="AF461" s="4">
        <v>0.96033059409428334</v>
      </c>
      <c r="AG461" s="4">
        <v>1.734291353796936</v>
      </c>
      <c r="AH461" s="4">
        <v>0.46470368729768191</v>
      </c>
      <c r="AI461" s="4">
        <v>7.9607415485278082E-2</v>
      </c>
      <c r="AJ461" s="4">
        <v>11700</v>
      </c>
      <c r="AK461" s="4">
        <v>8450</v>
      </c>
      <c r="AL461" s="4">
        <v>8770</v>
      </c>
      <c r="AM461" s="8">
        <v>1.4126479329216001E-2</v>
      </c>
    </row>
    <row r="462" spans="1:39" x14ac:dyDescent="0.3">
      <c r="A462" s="4">
        <v>20200709</v>
      </c>
      <c r="B462" s="4" t="s">
        <v>1377</v>
      </c>
      <c r="C462" s="4">
        <v>9290</v>
      </c>
      <c r="D462" s="4">
        <v>10500</v>
      </c>
      <c r="E462" s="4">
        <v>9210</v>
      </c>
      <c r="F462" s="4">
        <v>10500</v>
      </c>
      <c r="G462" s="4">
        <v>1210</v>
      </c>
      <c r="H462" s="4">
        <v>1300895</v>
      </c>
      <c r="I462" s="4">
        <v>0.13025</v>
      </c>
      <c r="J462" s="4">
        <v>5.4587687028272498</v>
      </c>
      <c r="K462" s="4">
        <v>1.094129906217437</v>
      </c>
      <c r="L462" s="4">
        <v>1.1292751129275109</v>
      </c>
      <c r="M462" s="4">
        <v>1.162275846800974</v>
      </c>
      <c r="N462" s="4">
        <v>1.160220994475138</v>
      </c>
      <c r="O462" s="4">
        <v>1.1883429218145809</v>
      </c>
      <c r="P462" s="4">
        <v>1.2844822313291331</v>
      </c>
      <c r="Q462" s="4">
        <v>10550</v>
      </c>
      <c r="R462" s="4">
        <v>11200</v>
      </c>
      <c r="S462" s="4">
        <v>10200</v>
      </c>
      <c r="T462" s="4">
        <v>10950</v>
      </c>
      <c r="U462" s="7">
        <v>4.7619047619047623E-3</v>
      </c>
      <c r="V462" s="7">
        <v>6.6666666666666666E-2</v>
      </c>
      <c r="W462" s="7">
        <v>-2.8571428571428571E-2</v>
      </c>
      <c r="X462" s="4">
        <v>7.5138121546961334E-3</v>
      </c>
      <c r="Y462" s="4">
        <v>4.2857142857142858E-2</v>
      </c>
      <c r="Z462" s="7">
        <v>3.7200000000000004E-2</v>
      </c>
      <c r="AA462" s="7">
        <v>3.7200000000000004E-2</v>
      </c>
      <c r="AB462" s="4">
        <v>0</v>
      </c>
      <c r="AC462" s="4">
        <v>0</v>
      </c>
      <c r="AD462" s="4">
        <v>8.6114101184068884E-3</v>
      </c>
      <c r="AE462" s="4">
        <v>5.8800703314982048</v>
      </c>
      <c r="AF462" s="4">
        <v>1.0830953383898241</v>
      </c>
      <c r="AG462" s="4">
        <v>1.2764049859518221</v>
      </c>
      <c r="AH462" s="4">
        <v>0.1398293537253984</v>
      </c>
      <c r="AI462" s="4">
        <v>0.1302475780409042</v>
      </c>
      <c r="AJ462" s="4">
        <v>12400</v>
      </c>
      <c r="AK462" s="4">
        <v>10200</v>
      </c>
      <c r="AL462" s="4">
        <v>12400</v>
      </c>
      <c r="AM462" s="8">
        <v>9.0605251403920294E-3</v>
      </c>
    </row>
    <row r="463" spans="1:39" x14ac:dyDescent="0.3">
      <c r="A463" s="4">
        <v>20200717</v>
      </c>
      <c r="B463" s="4" t="s">
        <v>1377</v>
      </c>
      <c r="C463" s="4">
        <v>12900</v>
      </c>
      <c r="D463" s="4">
        <v>13600</v>
      </c>
      <c r="E463" s="4">
        <v>12200</v>
      </c>
      <c r="F463" s="4">
        <v>13550</v>
      </c>
      <c r="G463" s="4">
        <v>1150</v>
      </c>
      <c r="H463" s="4">
        <v>1452605</v>
      </c>
      <c r="I463" s="4">
        <v>9.2740000000000003E-2</v>
      </c>
      <c r="J463" s="4">
        <v>2.2886925333514418</v>
      </c>
      <c r="K463" s="4">
        <v>1.0796812749003979</v>
      </c>
      <c r="L463" s="4">
        <v>1.1272878535773709</v>
      </c>
      <c r="M463" s="4">
        <v>1.2468942670470231</v>
      </c>
      <c r="N463" s="4">
        <v>1.365445659293596</v>
      </c>
      <c r="O463" s="4">
        <v>1.4816029741402881</v>
      </c>
      <c r="P463" s="4">
        <v>1.6133993510681579</v>
      </c>
      <c r="Q463" s="4">
        <v>13550</v>
      </c>
      <c r="R463" s="4">
        <v>14200</v>
      </c>
      <c r="S463" s="4">
        <v>13250</v>
      </c>
      <c r="T463" s="4">
        <v>14000</v>
      </c>
      <c r="U463" s="7">
        <v>0</v>
      </c>
      <c r="V463" s="7">
        <v>4.797047970479705E-2</v>
      </c>
      <c r="W463" s="7">
        <v>-2.2140221402214021E-2</v>
      </c>
      <c r="X463" s="4">
        <v>6.3737592583261948E-2</v>
      </c>
      <c r="Y463" s="4">
        <v>3.3210332103321027E-2</v>
      </c>
      <c r="Z463" s="7">
        <v>3.7200000000000004E-2</v>
      </c>
      <c r="AA463" s="7">
        <v>3.7200000000000004E-2</v>
      </c>
      <c r="AB463" s="4">
        <v>4.0322580645161289E-2</v>
      </c>
      <c r="AC463" s="4">
        <v>3.690036900369004E-3</v>
      </c>
      <c r="AD463" s="4">
        <v>5.4263565891472867E-2</v>
      </c>
      <c r="AE463" s="4">
        <v>2.7091842634349041</v>
      </c>
      <c r="AF463" s="4">
        <v>1.1442953615091991</v>
      </c>
      <c r="AG463" s="4">
        <v>1.836212971592166</v>
      </c>
      <c r="AH463" s="4">
        <v>0.32930111064236478</v>
      </c>
      <c r="AI463" s="4">
        <v>5.0387596899224812E-2</v>
      </c>
      <c r="AJ463" s="4">
        <v>14500</v>
      </c>
      <c r="AK463" s="4">
        <v>10700</v>
      </c>
      <c r="AL463" s="4">
        <v>11300</v>
      </c>
      <c r="AM463" s="8">
        <v>1.0515179174243499E-2</v>
      </c>
    </row>
    <row r="464" spans="1:39" x14ac:dyDescent="0.3">
      <c r="A464" s="4">
        <v>20200825</v>
      </c>
      <c r="B464" s="4" t="s">
        <v>1377</v>
      </c>
      <c r="C464" s="4">
        <v>9680</v>
      </c>
      <c r="D464" s="4">
        <v>11200</v>
      </c>
      <c r="E464" s="4">
        <v>9680</v>
      </c>
      <c r="F464" s="4">
        <v>10550</v>
      </c>
      <c r="G464" s="4">
        <v>1020</v>
      </c>
      <c r="H464" s="4">
        <v>1102336</v>
      </c>
      <c r="I464" s="4">
        <v>0.10703</v>
      </c>
      <c r="J464" s="4">
        <v>5.2223265526948373</v>
      </c>
      <c r="K464" s="4">
        <v>1.071791398577717</v>
      </c>
      <c r="L464" s="4">
        <v>1.0818293683347009</v>
      </c>
      <c r="M464" s="4">
        <v>1.0643664245359159</v>
      </c>
      <c r="N464" s="4">
        <v>1.0279144541335801</v>
      </c>
      <c r="O464" s="4">
        <v>1.059201499280479</v>
      </c>
      <c r="P464" s="4">
        <v>1.147966123211404</v>
      </c>
      <c r="Q464" s="4">
        <v>10450</v>
      </c>
      <c r="R464" s="4">
        <v>10900</v>
      </c>
      <c r="S464" s="4">
        <v>10350</v>
      </c>
      <c r="T464" s="4">
        <v>10650</v>
      </c>
      <c r="U464" s="7">
        <v>-9.4786729857819912E-3</v>
      </c>
      <c r="V464" s="7">
        <v>3.3175355450236969E-2</v>
      </c>
      <c r="W464" s="7">
        <v>-1.8957345971563982E-2</v>
      </c>
      <c r="X464" s="4">
        <v>-2.508890729283365E-2</v>
      </c>
      <c r="Y464" s="4">
        <v>9.4786729857819912E-3</v>
      </c>
      <c r="Z464" s="7">
        <v>6.6786729857819908E-3</v>
      </c>
      <c r="AA464" s="7">
        <v>6.6786729857819908E-3</v>
      </c>
      <c r="AB464" s="4">
        <v>1.5739769150052461E-2</v>
      </c>
      <c r="AC464" s="4">
        <v>6.1611374407582943E-2</v>
      </c>
      <c r="AD464" s="4">
        <v>0</v>
      </c>
      <c r="AE464" s="4">
        <v>23.160752179850821</v>
      </c>
      <c r="AF464" s="4">
        <v>0.8306741494638098</v>
      </c>
      <c r="AG464" s="4">
        <v>1.187955279207294</v>
      </c>
      <c r="AH464" s="4">
        <v>0.36205895340925759</v>
      </c>
      <c r="AI464" s="4">
        <v>8.9876033057851246E-2</v>
      </c>
      <c r="AJ464" s="4">
        <v>10900</v>
      </c>
      <c r="AK464" s="4">
        <v>10150</v>
      </c>
      <c r="AL464" s="4">
        <v>10700</v>
      </c>
      <c r="AM464" s="8">
        <v>2.5216367652306101E-2</v>
      </c>
    </row>
    <row r="465" spans="1:39" x14ac:dyDescent="0.3">
      <c r="A465" s="4">
        <v>20200325</v>
      </c>
      <c r="B465" s="4" t="s">
        <v>1378</v>
      </c>
      <c r="C465" s="4">
        <v>1910</v>
      </c>
      <c r="D465" s="4">
        <v>2240</v>
      </c>
      <c r="E465" s="4">
        <v>1910</v>
      </c>
      <c r="F465" s="4">
        <v>2085</v>
      </c>
      <c r="G465" s="4">
        <v>235</v>
      </c>
      <c r="H465" s="4">
        <v>2079242</v>
      </c>
      <c r="I465" s="4">
        <v>0.12703</v>
      </c>
      <c r="J465" s="4">
        <v>1.873547471374734</v>
      </c>
      <c r="K465" s="4">
        <v>1.1139804096170971</v>
      </c>
      <c r="L465" s="4">
        <v>1.103174603174603</v>
      </c>
      <c r="M465" s="4">
        <v>0.90770570309098819</v>
      </c>
      <c r="N465" s="4">
        <v>0.72101668539811536</v>
      </c>
      <c r="O465" s="4">
        <v>0.71637175742999482</v>
      </c>
      <c r="P465" s="4">
        <v>0.84083882242236863</v>
      </c>
      <c r="Q465" s="4">
        <v>2125</v>
      </c>
      <c r="R465" s="4">
        <v>2355</v>
      </c>
      <c r="S465" s="4">
        <v>2000</v>
      </c>
      <c r="T465" s="4">
        <v>2175</v>
      </c>
      <c r="U465" s="7">
        <v>1.9184652278177457E-2</v>
      </c>
      <c r="V465" s="7">
        <v>0.12949640287769784</v>
      </c>
      <c r="W465" s="7">
        <v>-4.0767386091127102E-2</v>
      </c>
      <c r="X465" s="4">
        <v>-0.1696204720325063</v>
      </c>
      <c r="Y465" s="4">
        <v>4.3165467625899283E-2</v>
      </c>
      <c r="Z465" s="7">
        <v>3.7200000000000004E-2</v>
      </c>
      <c r="AA465" s="7">
        <v>1.6384652278177456E-2</v>
      </c>
      <c r="AB465" s="4">
        <v>3.2432432432432427E-2</v>
      </c>
      <c r="AC465" s="4">
        <v>7.4340527577937646E-2</v>
      </c>
      <c r="AD465" s="4">
        <v>0</v>
      </c>
      <c r="AE465" s="4">
        <v>2.2922037762390399</v>
      </c>
      <c r="AF465" s="4">
        <v>0.35249715186489339</v>
      </c>
      <c r="AG465" s="4">
        <v>1.534903117522425</v>
      </c>
      <c r="AH465" s="4">
        <v>2.1853954359638199</v>
      </c>
      <c r="AI465" s="4">
        <v>9.1623036649214659E-2</v>
      </c>
      <c r="AJ465" s="4">
        <v>3185</v>
      </c>
      <c r="AK465" s="4">
        <v>2000</v>
      </c>
      <c r="AL465" s="4">
        <v>3185</v>
      </c>
      <c r="AM465" s="8">
        <v>5.2622816628226002E-2</v>
      </c>
    </row>
    <row r="466" spans="1:39" x14ac:dyDescent="0.3">
      <c r="A466" s="4">
        <v>20200330</v>
      </c>
      <c r="B466" s="4" t="s">
        <v>1378</v>
      </c>
      <c r="C466" s="4">
        <v>2150</v>
      </c>
      <c r="D466" s="4">
        <v>2420</v>
      </c>
      <c r="E466" s="4">
        <v>2100</v>
      </c>
      <c r="F466" s="4">
        <v>2360</v>
      </c>
      <c r="G466" s="4">
        <v>170</v>
      </c>
      <c r="H466" s="4">
        <v>964198</v>
      </c>
      <c r="I466" s="4">
        <v>7.7630000000000005E-2</v>
      </c>
      <c r="J466" s="4">
        <v>0.8881702696498639</v>
      </c>
      <c r="K466" s="4">
        <v>1.0527881040892191</v>
      </c>
      <c r="L466" s="4">
        <v>1.1069418386491561</v>
      </c>
      <c r="M466" s="4">
        <v>1.1118963486454649</v>
      </c>
      <c r="N466" s="4">
        <v>0.88158386253268584</v>
      </c>
      <c r="O466" s="4">
        <v>0.80863457255439442</v>
      </c>
      <c r="P466" s="4">
        <v>0.95046314941602905</v>
      </c>
      <c r="Q466" s="4">
        <v>2435</v>
      </c>
      <c r="R466" s="4">
        <v>2570</v>
      </c>
      <c r="S466" s="4">
        <v>2400</v>
      </c>
      <c r="T466" s="4">
        <v>2450</v>
      </c>
      <c r="U466" s="7">
        <v>3.1779661016949151E-2</v>
      </c>
      <c r="V466" s="7">
        <v>8.8983050847457626E-2</v>
      </c>
      <c r="W466" s="7">
        <v>1.6949152542372881E-2</v>
      </c>
      <c r="X466" s="4">
        <v>-0.11822936122525229</v>
      </c>
      <c r="Y466" s="4">
        <v>3.8135593220338992E-2</v>
      </c>
      <c r="Z466" s="7">
        <v>3.7200000000000004E-2</v>
      </c>
      <c r="AA466" s="7">
        <v>2.8979661016949151E-2</v>
      </c>
      <c r="AB466" s="4">
        <v>0</v>
      </c>
      <c r="AC466" s="4">
        <v>2.542372881355932E-2</v>
      </c>
      <c r="AD466" s="4">
        <v>2.3255813953488368E-2</v>
      </c>
      <c r="AE466" s="4">
        <v>0.9977906166921755</v>
      </c>
      <c r="AF466" s="4">
        <v>0.45863921997422408</v>
      </c>
      <c r="AG466" s="4">
        <v>1.7142733709325719</v>
      </c>
      <c r="AH466" s="4">
        <v>1.597025497907044</v>
      </c>
      <c r="AI466" s="4">
        <v>9.7674418604651161E-2</v>
      </c>
      <c r="AJ466" s="4">
        <v>3910</v>
      </c>
      <c r="AK466" s="4">
        <v>2350</v>
      </c>
      <c r="AL466" s="4">
        <v>3210</v>
      </c>
      <c r="AM466" s="8">
        <v>3.6876233674704197E-2</v>
      </c>
    </row>
    <row r="467" spans="1:39" x14ac:dyDescent="0.3">
      <c r="A467" s="4">
        <v>20200403</v>
      </c>
      <c r="B467" s="4" t="s">
        <v>1378</v>
      </c>
      <c r="C467" s="4">
        <v>2965</v>
      </c>
      <c r="D467" s="4">
        <v>3600</v>
      </c>
      <c r="E467" s="4">
        <v>2935</v>
      </c>
      <c r="F467" s="4">
        <v>3160</v>
      </c>
      <c r="G467" s="4">
        <v>210</v>
      </c>
      <c r="H467" s="4">
        <v>7494986</v>
      </c>
      <c r="I467" s="4">
        <v>7.1190000000000003E-2</v>
      </c>
      <c r="J467" s="4">
        <v>2.5885029638846011</v>
      </c>
      <c r="K467" s="4">
        <v>1.019903173749328</v>
      </c>
      <c r="L467" s="4">
        <v>1.120170152428217</v>
      </c>
      <c r="M467" s="4">
        <v>1.312019929416649</v>
      </c>
      <c r="N467" s="4">
        <v>1.232329141074388</v>
      </c>
      <c r="O467" s="4">
        <v>1.0612930310663311</v>
      </c>
      <c r="P467" s="4">
        <v>1.258107861515237</v>
      </c>
      <c r="Q467" s="4">
        <v>3160</v>
      </c>
      <c r="R467" s="4">
        <v>3345</v>
      </c>
      <c r="S467" s="4">
        <v>3115</v>
      </c>
      <c r="T467" s="4">
        <v>3210</v>
      </c>
      <c r="U467" s="7">
        <v>0</v>
      </c>
      <c r="V467" s="7">
        <v>5.8544303797468354E-2</v>
      </c>
      <c r="W467" s="7">
        <v>-1.4240506329113924E-2</v>
      </c>
      <c r="X467" s="4">
        <v>-4.3969971726625541E-2</v>
      </c>
      <c r="Y467" s="4">
        <v>1.582278481012658E-2</v>
      </c>
      <c r="Z467" s="7">
        <v>3.7200000000000004E-2</v>
      </c>
      <c r="AA467" s="7">
        <v>3.7200000000000004E-2</v>
      </c>
      <c r="AB467" s="4">
        <v>0</v>
      </c>
      <c r="AC467" s="4">
        <v>0.13924050632911389</v>
      </c>
      <c r="AD467" s="4">
        <v>1.0118043844856661E-2</v>
      </c>
      <c r="AE467" s="4">
        <v>0.74906107342701134</v>
      </c>
      <c r="AF467" s="4">
        <v>0.74090730458455678</v>
      </c>
      <c r="AG467" s="4">
        <v>1.9101822910937789</v>
      </c>
      <c r="AH467" s="4">
        <v>0.8261862602226443</v>
      </c>
      <c r="AI467" s="4">
        <v>6.5767284991568295E-2</v>
      </c>
      <c r="AJ467" s="4">
        <v>3870</v>
      </c>
      <c r="AK467" s="4">
        <v>3115</v>
      </c>
      <c r="AL467" s="4">
        <v>3445</v>
      </c>
      <c r="AM467" s="8">
        <v>9.3535315323256003E-3</v>
      </c>
    </row>
    <row r="468" spans="1:39" x14ac:dyDescent="0.3">
      <c r="A468" s="4">
        <v>20200115</v>
      </c>
      <c r="B468" s="4" t="s">
        <v>1379</v>
      </c>
      <c r="C468" s="4">
        <v>1770</v>
      </c>
      <c r="D468" s="4">
        <v>1945</v>
      </c>
      <c r="E468" s="4">
        <v>1755</v>
      </c>
      <c r="F468" s="4">
        <v>1900</v>
      </c>
      <c r="G468" s="4">
        <v>135</v>
      </c>
      <c r="H468" s="4">
        <v>550565</v>
      </c>
      <c r="I468" s="4">
        <v>7.6490000000000002E-2</v>
      </c>
      <c r="J468" s="4">
        <v>1.7961005893319979</v>
      </c>
      <c r="K468" s="4">
        <v>1.050691244239631</v>
      </c>
      <c r="L468" s="4">
        <v>1.053799223516362</v>
      </c>
      <c r="M468" s="4">
        <v>1.0617490919251189</v>
      </c>
      <c r="N468" s="4">
        <v>1.0957324106113031</v>
      </c>
      <c r="O468" s="4">
        <v>1.0904916778266689</v>
      </c>
      <c r="P468" s="4">
        <v>1.038487815987247</v>
      </c>
      <c r="Q468" s="4">
        <v>1900</v>
      </c>
      <c r="R468" s="4">
        <v>1900</v>
      </c>
      <c r="S468" s="4">
        <v>1850</v>
      </c>
      <c r="T468" s="4">
        <v>1870</v>
      </c>
      <c r="U468" s="7">
        <v>0</v>
      </c>
      <c r="V468" s="7">
        <v>0</v>
      </c>
      <c r="W468" s="7">
        <v>-2.6315789473684209E-2</v>
      </c>
      <c r="X468" s="4">
        <v>1.6147635524798021E-2</v>
      </c>
      <c r="Y468" s="4">
        <v>-1.578947368421053E-2</v>
      </c>
      <c r="Z468" s="7">
        <v>-1.8589473684210531E-2</v>
      </c>
      <c r="AA468" s="7">
        <v>-1.8589473684210531E-2</v>
      </c>
      <c r="AB468" s="4">
        <v>2.8328611898016999E-3</v>
      </c>
      <c r="AC468" s="4">
        <v>2.368421052631579E-2</v>
      </c>
      <c r="AD468" s="4">
        <v>8.4745762711864406E-3</v>
      </c>
      <c r="AE468" s="4">
        <v>8.1687413759848067</v>
      </c>
      <c r="AF468" s="4">
        <v>1.0434398302812209</v>
      </c>
      <c r="AG468" s="4">
        <v>1.183973039904259</v>
      </c>
      <c r="AH468" s="4">
        <v>0.11375480264434849</v>
      </c>
      <c r="AI468" s="4">
        <v>7.3446327683615822E-2</v>
      </c>
      <c r="AJ468" s="4">
        <v>1900</v>
      </c>
      <c r="AK468" s="4">
        <v>1795</v>
      </c>
      <c r="AL468" s="4">
        <v>1820</v>
      </c>
      <c r="AM468" s="8">
        <v>6.6302250722244805E-4</v>
      </c>
    </row>
    <row r="469" spans="1:39" x14ac:dyDescent="0.3">
      <c r="A469" s="4">
        <v>20200326</v>
      </c>
      <c r="B469" s="4" t="s">
        <v>1379</v>
      </c>
      <c r="C469" s="4">
        <v>999</v>
      </c>
      <c r="D469" s="4">
        <v>1095</v>
      </c>
      <c r="E469" s="4">
        <v>976</v>
      </c>
      <c r="F469" s="4">
        <v>1075</v>
      </c>
      <c r="G469" s="4">
        <v>98</v>
      </c>
      <c r="H469" s="4">
        <v>127358</v>
      </c>
      <c r="I469" s="4">
        <v>0.10031</v>
      </c>
      <c r="J469" s="4">
        <v>0.52967644562226113</v>
      </c>
      <c r="K469" s="4">
        <v>1.0851278600269181</v>
      </c>
      <c r="L469" s="4">
        <v>1.1242417904204141</v>
      </c>
      <c r="M469" s="4">
        <v>1.034250529151433</v>
      </c>
      <c r="N469" s="4">
        <v>0.83094998840534895</v>
      </c>
      <c r="O469" s="4">
        <v>0.66871254691355464</v>
      </c>
      <c r="P469" s="4">
        <v>0.63926578590047278</v>
      </c>
      <c r="Q469" s="4">
        <v>1085</v>
      </c>
      <c r="R469" s="4">
        <v>1145</v>
      </c>
      <c r="S469" s="4">
        <v>1040</v>
      </c>
      <c r="T469" s="4">
        <v>1095</v>
      </c>
      <c r="U469" s="7">
        <v>9.3023255813953487E-3</v>
      </c>
      <c r="V469" s="7">
        <v>6.5116279069767441E-2</v>
      </c>
      <c r="W469" s="7">
        <v>-3.255813953488372E-2</v>
      </c>
      <c r="X469" s="4">
        <v>-0.1058205148025043</v>
      </c>
      <c r="Y469" s="4">
        <v>1.8604651162790701E-2</v>
      </c>
      <c r="Z469" s="7">
        <v>3.7200000000000004E-2</v>
      </c>
      <c r="AA469" s="7">
        <v>3.7200000000000004E-2</v>
      </c>
      <c r="AB469" s="4">
        <v>1.8348623853210889E-2</v>
      </c>
      <c r="AC469" s="4">
        <v>1.8604651162790701E-2</v>
      </c>
      <c r="AD469" s="4">
        <v>2.302302302302291E-2</v>
      </c>
      <c r="AE469" s="4">
        <v>0.79751773715817231</v>
      </c>
      <c r="AF469" s="4">
        <v>0.54462404153645461</v>
      </c>
      <c r="AG469" s="4">
        <v>1.2131886787074531</v>
      </c>
      <c r="AH469" s="4">
        <v>1.011854911114517</v>
      </c>
      <c r="AI469" s="4">
        <v>7.6076076076076082E-2</v>
      </c>
      <c r="AJ469" s="4">
        <v>1235</v>
      </c>
      <c r="AK469" s="4">
        <v>1020</v>
      </c>
      <c r="AL469" s="4">
        <v>1160</v>
      </c>
      <c r="AM469" s="8">
        <v>2.1614460980046799E-2</v>
      </c>
    </row>
    <row r="470" spans="1:39" x14ac:dyDescent="0.3">
      <c r="A470" s="4">
        <v>20200504</v>
      </c>
      <c r="B470" s="4" t="s">
        <v>1379</v>
      </c>
      <c r="C470" s="4">
        <v>1390</v>
      </c>
      <c r="D470" s="4">
        <v>1660</v>
      </c>
      <c r="E470" s="4">
        <v>1380</v>
      </c>
      <c r="F470" s="4">
        <v>1510</v>
      </c>
      <c r="G470" s="4">
        <v>120</v>
      </c>
      <c r="H470" s="4">
        <v>897715</v>
      </c>
      <c r="I470" s="4">
        <v>8.6330000000000004E-2</v>
      </c>
      <c r="J470" s="4">
        <v>4.718217734462911</v>
      </c>
      <c r="K470" s="4">
        <v>1.0658823529411769</v>
      </c>
      <c r="L470" s="4">
        <v>1.086330935251798</v>
      </c>
      <c r="M470" s="4">
        <v>1.10907087770841</v>
      </c>
      <c r="N470" s="4">
        <v>1.147852527556062</v>
      </c>
      <c r="O470" s="4">
        <v>1.072709835541505</v>
      </c>
      <c r="P470" s="4">
        <v>0.95756992849933154</v>
      </c>
      <c r="Q470" s="4">
        <v>1505</v>
      </c>
      <c r="R470" s="4">
        <v>1560</v>
      </c>
      <c r="S470" s="4">
        <v>1440</v>
      </c>
      <c r="T470" s="4">
        <v>1510</v>
      </c>
      <c r="U470" s="7">
        <v>-3.3112582781456954E-3</v>
      </c>
      <c r="V470" s="7">
        <v>3.3112582781456956E-2</v>
      </c>
      <c r="W470" s="7">
        <v>-4.6357615894039736E-2</v>
      </c>
      <c r="X470" s="4">
        <v>4.2759407069555312E-2</v>
      </c>
      <c r="Y470" s="4">
        <v>0</v>
      </c>
      <c r="Z470" s="7">
        <v>-2.8E-3</v>
      </c>
      <c r="AA470" s="7">
        <v>-2.8E-3</v>
      </c>
      <c r="AB470" s="4">
        <v>0</v>
      </c>
      <c r="AC470" s="4">
        <v>9.9337748344370855E-2</v>
      </c>
      <c r="AD470" s="4">
        <v>7.1942446043165471E-3</v>
      </c>
      <c r="AE470" s="4">
        <v>2.7840440378353239</v>
      </c>
      <c r="AF470" s="4">
        <v>0.99827961790498088</v>
      </c>
      <c r="AG470" s="4">
        <v>1.638933097558356</v>
      </c>
      <c r="AH470" s="4">
        <v>0.39157031412942461</v>
      </c>
      <c r="AI470" s="4">
        <v>8.6330935251798566E-2</v>
      </c>
      <c r="AJ470" s="4">
        <v>1605</v>
      </c>
      <c r="AK470" s="4">
        <v>1440</v>
      </c>
      <c r="AL470" s="4">
        <v>1535</v>
      </c>
      <c r="AM470" s="8">
        <v>-5.0683531993183104E-3</v>
      </c>
    </row>
    <row r="471" spans="1:39" x14ac:dyDescent="0.3">
      <c r="A471" s="4">
        <v>20200325</v>
      </c>
      <c r="B471" s="4" t="s">
        <v>1380</v>
      </c>
      <c r="C471" s="4">
        <v>3810</v>
      </c>
      <c r="D471" s="4">
        <v>4000</v>
      </c>
      <c r="E471" s="4">
        <v>3680</v>
      </c>
      <c r="F471" s="4">
        <v>4000</v>
      </c>
      <c r="G471" s="4">
        <v>325</v>
      </c>
      <c r="H471" s="4">
        <v>313300</v>
      </c>
      <c r="I471" s="4">
        <v>8.8440000000000005E-2</v>
      </c>
      <c r="J471" s="4">
        <v>1.07412637664226</v>
      </c>
      <c r="K471" s="4">
        <v>1.104463874827428</v>
      </c>
      <c r="L471" s="4">
        <v>1.122334455667789</v>
      </c>
      <c r="M471" s="4">
        <v>1.021841869970622</v>
      </c>
      <c r="N471" s="4">
        <v>0.84705384085975965</v>
      </c>
      <c r="O471" s="4">
        <v>0.64886786076377156</v>
      </c>
      <c r="P471" s="4">
        <v>0.58578376036562674</v>
      </c>
      <c r="Q471" s="4">
        <v>3920</v>
      </c>
      <c r="R471" s="4">
        <v>4095</v>
      </c>
      <c r="S471" s="4">
        <v>3815</v>
      </c>
      <c r="T471" s="4">
        <v>3935</v>
      </c>
      <c r="U471" s="7">
        <v>-0.02</v>
      </c>
      <c r="V471" s="7">
        <v>2.375E-2</v>
      </c>
      <c r="W471" s="7">
        <v>-4.6249999999999999E-2</v>
      </c>
      <c r="X471" s="4">
        <v>-9.269945470908994E-2</v>
      </c>
      <c r="Y471" s="4">
        <v>-1.6250000000000001E-2</v>
      </c>
      <c r="Z471" s="7">
        <v>-1.9050000000000001E-2</v>
      </c>
      <c r="AA471" s="7">
        <v>-1.9050000000000001E-2</v>
      </c>
      <c r="AB471" s="4">
        <v>3.6734693877551017E-2</v>
      </c>
      <c r="AC471" s="4">
        <v>0</v>
      </c>
      <c r="AD471" s="4">
        <v>3.4120734908136482E-2</v>
      </c>
      <c r="AE471" s="4">
        <v>1.163537778768128</v>
      </c>
      <c r="AF471" s="4">
        <v>0.56876788256775379</v>
      </c>
      <c r="AG471" s="4">
        <v>1.184978938073433</v>
      </c>
      <c r="AH471" s="4">
        <v>0.91428962178294326</v>
      </c>
      <c r="AI471" s="4">
        <v>4.9868766404199467E-2</v>
      </c>
      <c r="AJ471" s="4">
        <v>4095</v>
      </c>
      <c r="AK471" s="4">
        <v>3665</v>
      </c>
      <c r="AL471" s="4">
        <v>3830</v>
      </c>
      <c r="AM471" s="8">
        <v>5.2622816628226002E-2</v>
      </c>
    </row>
    <row r="472" spans="1:39" x14ac:dyDescent="0.3">
      <c r="A472" s="4">
        <v>20200417</v>
      </c>
      <c r="B472" s="4" t="s">
        <v>1380</v>
      </c>
      <c r="C472" s="4">
        <v>4480</v>
      </c>
      <c r="D472" s="4">
        <v>4940</v>
      </c>
      <c r="E472" s="4">
        <v>4480</v>
      </c>
      <c r="F472" s="4">
        <v>4940</v>
      </c>
      <c r="G472" s="4">
        <v>505</v>
      </c>
      <c r="H472" s="4">
        <v>605660</v>
      </c>
      <c r="I472" s="4">
        <v>0.11387</v>
      </c>
      <c r="J472" s="4">
        <v>2.1931647824795948</v>
      </c>
      <c r="K472" s="4">
        <v>1.0715835140997829</v>
      </c>
      <c r="L472" s="4">
        <v>1.0857142857142861</v>
      </c>
      <c r="M472" s="4">
        <v>1.1148724892800721</v>
      </c>
      <c r="N472" s="4">
        <v>1.2035570715068831</v>
      </c>
      <c r="O472" s="4">
        <v>0.9249204268863509</v>
      </c>
      <c r="P472" s="4">
        <v>0.77541890672212843</v>
      </c>
      <c r="Q472" s="4">
        <v>5090</v>
      </c>
      <c r="R472" s="4">
        <v>5300</v>
      </c>
      <c r="S472" s="4">
        <v>5010</v>
      </c>
      <c r="T472" s="4">
        <v>5190</v>
      </c>
      <c r="U472" s="7">
        <v>3.0364372469635626E-2</v>
      </c>
      <c r="V472" s="7">
        <v>7.28744939271255E-2</v>
      </c>
      <c r="W472" s="7">
        <v>1.417004048582996E-2</v>
      </c>
      <c r="X472" s="4">
        <v>3.3621634791082849E-2</v>
      </c>
      <c r="Y472" s="4">
        <v>5.0607287449392711E-2</v>
      </c>
      <c r="Z472" s="7">
        <v>3.7200000000000004E-2</v>
      </c>
      <c r="AA472" s="7">
        <v>2.7564372469635626E-2</v>
      </c>
      <c r="AB472" s="4">
        <v>1.0146561443066519E-2</v>
      </c>
      <c r="AC472" s="4">
        <v>0</v>
      </c>
      <c r="AD472" s="4">
        <v>0</v>
      </c>
      <c r="AE472" s="4">
        <v>3.4903328050713149</v>
      </c>
      <c r="AF472" s="4">
        <v>0.93678065729242355</v>
      </c>
      <c r="AG472" s="4">
        <v>1.5178421383016909</v>
      </c>
      <c r="AH472" s="4">
        <v>0.40865570511353178</v>
      </c>
      <c r="AI472" s="4">
        <v>0.1026785714285714</v>
      </c>
      <c r="AJ472" s="4">
        <v>5300</v>
      </c>
      <c r="AK472" s="4">
        <v>4700</v>
      </c>
      <c r="AL472" s="4">
        <v>4860</v>
      </c>
      <c r="AM472" s="8">
        <v>1.8221773175500101E-2</v>
      </c>
    </row>
    <row r="473" spans="1:39" x14ac:dyDescent="0.3">
      <c r="A473" s="4">
        <v>20200604</v>
      </c>
      <c r="B473" s="4" t="s">
        <v>1380</v>
      </c>
      <c r="C473" s="4">
        <v>5170</v>
      </c>
      <c r="D473" s="4">
        <v>6130</v>
      </c>
      <c r="E473" s="4">
        <v>5130</v>
      </c>
      <c r="F473" s="4">
        <v>5630</v>
      </c>
      <c r="G473" s="4">
        <v>500</v>
      </c>
      <c r="H473" s="4">
        <v>8902041</v>
      </c>
      <c r="I473" s="4">
        <v>9.7470000000000001E-2</v>
      </c>
      <c r="J473" s="4">
        <v>7.6912784138379484</v>
      </c>
      <c r="K473" s="4">
        <v>1.068987341772152</v>
      </c>
      <c r="L473" s="4">
        <v>1.1063077225388089</v>
      </c>
      <c r="M473" s="4">
        <v>1.122856003191065</v>
      </c>
      <c r="N473" s="4">
        <v>1.133595087083459</v>
      </c>
      <c r="O473" s="4">
        <v>1.2241126270587599</v>
      </c>
      <c r="P473" s="4">
        <v>0.9808291170940977</v>
      </c>
      <c r="Q473" s="4">
        <v>5640</v>
      </c>
      <c r="R473" s="4">
        <v>5690</v>
      </c>
      <c r="S473" s="4">
        <v>5440</v>
      </c>
      <c r="T473" s="4">
        <v>5650</v>
      </c>
      <c r="U473" s="7">
        <v>1.7761989342806395E-3</v>
      </c>
      <c r="V473" s="7">
        <v>1.0657193605683837E-2</v>
      </c>
      <c r="W473" s="7">
        <v>-3.3747779751332148E-2</v>
      </c>
      <c r="X473" s="4">
        <v>1.318836202557133E-2</v>
      </c>
      <c r="Y473" s="4">
        <v>3.552397868561279E-3</v>
      </c>
      <c r="Z473" s="7">
        <v>7.5239786856127902E-4</v>
      </c>
      <c r="AA473" s="7">
        <v>7.5239786856127902E-4</v>
      </c>
      <c r="AB473" s="4">
        <v>7.7972709551656916E-3</v>
      </c>
      <c r="AC473" s="4">
        <v>8.8809946714031973E-2</v>
      </c>
      <c r="AD473" s="4">
        <v>7.7369439071566732E-3</v>
      </c>
      <c r="AE473" s="4">
        <v>15.752283999879671</v>
      </c>
      <c r="AF473" s="4">
        <v>1.0714959951755541</v>
      </c>
      <c r="AG473" s="4">
        <v>1.2124917274510409</v>
      </c>
      <c r="AH473" s="4">
        <v>0.1085267083881386</v>
      </c>
      <c r="AI473" s="4">
        <v>8.8974854932301742E-2</v>
      </c>
      <c r="AJ473" s="4">
        <v>5830</v>
      </c>
      <c r="AK473" s="4">
        <v>5160</v>
      </c>
      <c r="AL473" s="4">
        <v>5220</v>
      </c>
      <c r="AM473" s="8">
        <v>6.3850555399066998E-3</v>
      </c>
    </row>
    <row r="474" spans="1:39" x14ac:dyDescent="0.3">
      <c r="A474" s="4">
        <v>20190820</v>
      </c>
      <c r="B474" s="4" t="s">
        <v>1381</v>
      </c>
      <c r="C474" s="4">
        <v>4760</v>
      </c>
      <c r="D474" s="4">
        <v>5520</v>
      </c>
      <c r="E474" s="4">
        <v>4620</v>
      </c>
      <c r="F474" s="4">
        <v>5520</v>
      </c>
      <c r="G474" s="4">
        <v>690</v>
      </c>
      <c r="H474" s="4">
        <v>4861944</v>
      </c>
      <c r="I474" s="4">
        <v>0.14285999999999999</v>
      </c>
      <c r="J474" s="4">
        <v>0.68377138663093129</v>
      </c>
      <c r="K474" s="4">
        <v>1.1084337349397591</v>
      </c>
      <c r="L474" s="4">
        <v>1.0965435041716329</v>
      </c>
      <c r="M474" s="4">
        <v>1.0971973762671441</v>
      </c>
      <c r="N474" s="4">
        <v>1.2563300142247511</v>
      </c>
      <c r="O474" s="4">
        <v>1.5402501976468399</v>
      </c>
      <c r="P474" s="4">
        <v>1.651623198523912</v>
      </c>
      <c r="Q474" s="4">
        <v>5540</v>
      </c>
      <c r="R474" s="4">
        <v>5820</v>
      </c>
      <c r="S474" s="4">
        <v>5120</v>
      </c>
      <c r="T474" s="4">
        <v>5120</v>
      </c>
      <c r="U474" s="7">
        <v>3.6231884057971015E-3</v>
      </c>
      <c r="V474" s="7">
        <v>5.434782608695652E-2</v>
      </c>
      <c r="W474" s="7">
        <v>-7.2463768115942032E-2</v>
      </c>
      <c r="X474" s="4">
        <v>4.40398293029872E-2</v>
      </c>
      <c r="Y474" s="4">
        <v>-7.2463768115942032E-2</v>
      </c>
      <c r="Z474" s="7">
        <v>3.7200000000000004E-2</v>
      </c>
      <c r="AA474" s="7">
        <v>3.7200000000000004E-2</v>
      </c>
      <c r="AB474" s="4">
        <v>0</v>
      </c>
      <c r="AC474" s="4">
        <v>0</v>
      </c>
      <c r="AD474" s="4">
        <v>2.9411764705882349E-2</v>
      </c>
      <c r="AE474" s="4">
        <v>0.67323822314573145</v>
      </c>
      <c r="AF474" s="4">
        <v>1.0169117213485639</v>
      </c>
      <c r="AG474" s="4">
        <v>1.7432678844433149</v>
      </c>
      <c r="AH474" s="4">
        <v>0.40973422618309591</v>
      </c>
      <c r="AI474" s="4">
        <v>0.1596638655462185</v>
      </c>
      <c r="AJ474" s="4">
        <v>7480</v>
      </c>
      <c r="AK474" s="4">
        <v>5020</v>
      </c>
      <c r="AL474" s="4">
        <v>6830</v>
      </c>
      <c r="AM474" s="8">
        <v>2.0785334981181201E-2</v>
      </c>
    </row>
    <row r="475" spans="1:39" x14ac:dyDescent="0.3">
      <c r="A475" s="4">
        <v>20200212</v>
      </c>
      <c r="B475" s="4" t="s">
        <v>1381</v>
      </c>
      <c r="C475" s="4">
        <v>3030</v>
      </c>
      <c r="D475" s="4">
        <v>3580</v>
      </c>
      <c r="E475" s="4">
        <v>2960</v>
      </c>
      <c r="F475" s="4">
        <v>3300</v>
      </c>
      <c r="G475" s="4">
        <v>300</v>
      </c>
      <c r="H475" s="4">
        <v>4860702</v>
      </c>
      <c r="I475" s="4">
        <v>0.1</v>
      </c>
      <c r="J475" s="4">
        <v>8.7938259613058776</v>
      </c>
      <c r="K475" s="4">
        <v>1.0720086626962639</v>
      </c>
      <c r="L475" s="4">
        <v>1.0985352862849529</v>
      </c>
      <c r="M475" s="4">
        <v>1.128205128205128</v>
      </c>
      <c r="N475" s="4">
        <v>1.0794014228473301</v>
      </c>
      <c r="O475" s="4">
        <v>0.94187042146322908</v>
      </c>
      <c r="P475" s="4">
        <v>0.78097266595669157</v>
      </c>
      <c r="Q475" s="4">
        <v>3250</v>
      </c>
      <c r="R475" s="4">
        <v>3275</v>
      </c>
      <c r="S475" s="4">
        <v>3100</v>
      </c>
      <c r="T475" s="4">
        <v>3245</v>
      </c>
      <c r="U475" s="7">
        <v>-1.5151515151515152E-2</v>
      </c>
      <c r="V475" s="7">
        <v>-7.575757575757576E-3</v>
      </c>
      <c r="W475" s="7">
        <v>-6.0606060606060608E-2</v>
      </c>
      <c r="X475" s="4">
        <v>-1.5536838662196271E-2</v>
      </c>
      <c r="Y475" s="4">
        <v>-1.666666666666667E-2</v>
      </c>
      <c r="Z475" s="7">
        <v>-1.946666666666667E-2</v>
      </c>
      <c r="AA475" s="7">
        <v>-1.946666666666667E-2</v>
      </c>
      <c r="AB475" s="4">
        <v>0.01</v>
      </c>
      <c r="AC475" s="4">
        <v>8.4848484848484854E-2</v>
      </c>
      <c r="AD475" s="4">
        <v>2.3102310231023101E-2</v>
      </c>
      <c r="AE475" s="4">
        <v>31.413073965166252</v>
      </c>
      <c r="AF475" s="4">
        <v>0.91307906904181235</v>
      </c>
      <c r="AG475" s="4">
        <v>1.205763476435735</v>
      </c>
      <c r="AH475" s="4">
        <v>0.26584535366659379</v>
      </c>
      <c r="AI475" s="4">
        <v>8.9108910891089105E-2</v>
      </c>
      <c r="AJ475" s="4">
        <v>4095</v>
      </c>
      <c r="AK475" s="4">
        <v>3100</v>
      </c>
      <c r="AL475" s="4">
        <v>3685</v>
      </c>
      <c r="AM475" s="8">
        <v>6.2285661587023096E-3</v>
      </c>
    </row>
    <row r="476" spans="1:39" x14ac:dyDescent="0.3">
      <c r="A476" s="4">
        <v>20200218</v>
      </c>
      <c r="B476" s="4" t="s">
        <v>1381</v>
      </c>
      <c r="C476" s="4">
        <v>3465</v>
      </c>
      <c r="D476" s="4">
        <v>4095</v>
      </c>
      <c r="E476" s="4">
        <v>3455</v>
      </c>
      <c r="F476" s="4">
        <v>3825</v>
      </c>
      <c r="G476" s="4">
        <v>360</v>
      </c>
      <c r="H476" s="4">
        <v>9981805</v>
      </c>
      <c r="I476" s="4">
        <v>0.10390000000000001</v>
      </c>
      <c r="J476" s="4">
        <v>4.8114934565881251</v>
      </c>
      <c r="K476" s="4">
        <v>1.0674418604651159</v>
      </c>
      <c r="L476" s="4">
        <v>1.105810928013877</v>
      </c>
      <c r="M476" s="4">
        <v>1.199435559736594</v>
      </c>
      <c r="N476" s="4">
        <v>1.2371634187757741</v>
      </c>
      <c r="O476" s="4">
        <v>1.104081976282683</v>
      </c>
      <c r="P476" s="4">
        <v>0.91617680815177804</v>
      </c>
      <c r="Q476" s="4">
        <v>3800</v>
      </c>
      <c r="R476" s="4">
        <v>3810</v>
      </c>
      <c r="S476" s="4">
        <v>3560</v>
      </c>
      <c r="T476" s="4">
        <v>3685</v>
      </c>
      <c r="U476" s="7">
        <v>-6.5359477124183009E-3</v>
      </c>
      <c r="V476" s="7">
        <v>-3.9215686274509803E-3</v>
      </c>
      <c r="W476" s="7">
        <v>-6.9281045751633991E-2</v>
      </c>
      <c r="X476" s="4">
        <v>1.115872887523247E-2</v>
      </c>
      <c r="Y476" s="4">
        <v>-3.6601307189542492E-2</v>
      </c>
      <c r="Z476" s="7">
        <v>-3.9401307189542489E-2</v>
      </c>
      <c r="AA476" s="7">
        <v>-3.9401307189542489E-2</v>
      </c>
      <c r="AB476" s="4">
        <v>0</v>
      </c>
      <c r="AC476" s="4">
        <v>7.0588235294117646E-2</v>
      </c>
      <c r="AD476" s="4">
        <v>2.886002886002886E-3</v>
      </c>
      <c r="AE476" s="4">
        <v>11.23941709726418</v>
      </c>
      <c r="AF476" s="4">
        <v>1.058955818821721</v>
      </c>
      <c r="AG476" s="4">
        <v>1.403179878866583</v>
      </c>
      <c r="AH476" s="4">
        <v>0.23165945654392861</v>
      </c>
      <c r="AI476" s="4">
        <v>0.1038961038961039</v>
      </c>
      <c r="AJ476" s="4">
        <v>4090</v>
      </c>
      <c r="AK476" s="4">
        <v>3190</v>
      </c>
      <c r="AL476" s="4">
        <v>3390</v>
      </c>
      <c r="AM476" s="8">
        <v>-1.3962084803186E-2</v>
      </c>
    </row>
    <row r="477" spans="1:39" x14ac:dyDescent="0.3">
      <c r="A477" s="4">
        <v>20200417</v>
      </c>
      <c r="B477" s="4" t="s">
        <v>1381</v>
      </c>
      <c r="C477" s="4">
        <v>2415</v>
      </c>
      <c r="D477" s="4">
        <v>3090</v>
      </c>
      <c r="E477" s="4">
        <v>2415</v>
      </c>
      <c r="F477" s="4">
        <v>2760</v>
      </c>
      <c r="G477" s="4">
        <v>345</v>
      </c>
      <c r="H477" s="4">
        <v>2630922</v>
      </c>
      <c r="I477" s="4">
        <v>0.14285999999999999</v>
      </c>
      <c r="J477" s="4">
        <v>6.7776262148115229</v>
      </c>
      <c r="K477" s="4">
        <v>1.1010638297872339</v>
      </c>
      <c r="L477" s="4">
        <v>1.1160533764658309</v>
      </c>
      <c r="M477" s="4">
        <v>1.1485642946317101</v>
      </c>
      <c r="N477" s="4">
        <v>1.3105413105413111</v>
      </c>
      <c r="O477" s="4">
        <v>1.018324929282991</v>
      </c>
      <c r="P477" s="4">
        <v>0.84649593620610331</v>
      </c>
      <c r="Q477" s="4">
        <v>2880</v>
      </c>
      <c r="R477" s="4">
        <v>3085</v>
      </c>
      <c r="S477" s="4">
        <v>2770</v>
      </c>
      <c r="T477" s="4">
        <v>2985</v>
      </c>
      <c r="U477" s="7">
        <v>4.3478260869565216E-2</v>
      </c>
      <c r="V477" s="7">
        <v>0.11775362318840579</v>
      </c>
      <c r="W477" s="7">
        <v>3.6231884057971015E-3</v>
      </c>
      <c r="X477" s="4">
        <v>5.7098765432098783E-2</v>
      </c>
      <c r="Y477" s="4">
        <v>8.1521739130434784E-2</v>
      </c>
      <c r="Z477" s="7">
        <v>4.0678260869565219E-2</v>
      </c>
      <c r="AA477" s="7">
        <v>4.0678260869565219E-2</v>
      </c>
      <c r="AB477" s="4">
        <v>0</v>
      </c>
      <c r="AC477" s="4">
        <v>0.11956521739130439</v>
      </c>
      <c r="AD477" s="4">
        <v>0</v>
      </c>
      <c r="AE477" s="4">
        <v>44.136321696388123</v>
      </c>
      <c r="AF477" s="4">
        <v>0.90428289469657708</v>
      </c>
      <c r="AG477" s="4">
        <v>1.994424597728911</v>
      </c>
      <c r="AH477" s="4">
        <v>0.60445088267386748</v>
      </c>
      <c r="AI477" s="4">
        <v>0.14285714285714279</v>
      </c>
      <c r="AJ477" s="4">
        <v>3095</v>
      </c>
      <c r="AK477" s="4">
        <v>2685</v>
      </c>
      <c r="AL477" s="4">
        <v>2745</v>
      </c>
      <c r="AM477" s="8">
        <v>1.8221773175500101E-2</v>
      </c>
    </row>
    <row r="478" spans="1:39" x14ac:dyDescent="0.3">
      <c r="A478" s="4">
        <v>20200601</v>
      </c>
      <c r="B478" s="4" t="s">
        <v>1381</v>
      </c>
      <c r="C478" s="4">
        <v>3035</v>
      </c>
      <c r="D478" s="4">
        <v>3390</v>
      </c>
      <c r="E478" s="4">
        <v>3020</v>
      </c>
      <c r="F478" s="4">
        <v>3330</v>
      </c>
      <c r="G478" s="4">
        <v>260</v>
      </c>
      <c r="H478" s="4">
        <v>1287798</v>
      </c>
      <c r="I478" s="4">
        <v>8.4690000000000001E-2</v>
      </c>
      <c r="J478" s="4">
        <v>1.8556656465148871</v>
      </c>
      <c r="K478" s="4">
        <v>1.0499211770888071</v>
      </c>
      <c r="L478" s="4">
        <v>1.0518003790271639</v>
      </c>
      <c r="M478" s="4">
        <v>1.0671366768146131</v>
      </c>
      <c r="N478" s="4">
        <v>1.1091681239070701</v>
      </c>
      <c r="O478" s="4">
        <v>1.2811387900355871</v>
      </c>
      <c r="P478" s="4">
        <v>1.111265608053617</v>
      </c>
      <c r="Q478" s="4">
        <v>3330</v>
      </c>
      <c r="R478" s="4">
        <v>3395</v>
      </c>
      <c r="S478" s="4">
        <v>3270</v>
      </c>
      <c r="T478" s="4">
        <v>3335</v>
      </c>
      <c r="U478" s="7">
        <v>0</v>
      </c>
      <c r="V478" s="7">
        <v>1.951951951951952E-2</v>
      </c>
      <c r="W478" s="7">
        <v>-1.8018018018018018E-2</v>
      </c>
      <c r="X478" s="4">
        <v>2.6313598134732281E-2</v>
      </c>
      <c r="Y478" s="4">
        <v>1.5015015015015011E-3</v>
      </c>
      <c r="Z478" s="7">
        <v>-1.2984984984984989E-3</v>
      </c>
      <c r="AA478" s="7">
        <v>-1.2984984984984989E-3</v>
      </c>
      <c r="AB478" s="4">
        <v>0</v>
      </c>
      <c r="AC478" s="4">
        <v>1.8018018018018021E-2</v>
      </c>
      <c r="AD478" s="4">
        <v>4.9423393739703456E-3</v>
      </c>
      <c r="AE478" s="4">
        <v>5.3028754493533006</v>
      </c>
      <c r="AF478" s="4">
        <v>1.0263043120699959</v>
      </c>
      <c r="AG478" s="4">
        <v>1.2661524759798981</v>
      </c>
      <c r="AH478" s="4">
        <v>0.18457557752718401</v>
      </c>
      <c r="AI478" s="4">
        <v>9.7199341021416807E-2</v>
      </c>
      <c r="AJ478" s="4">
        <v>4285</v>
      </c>
      <c r="AK478" s="4">
        <v>3205</v>
      </c>
      <c r="AL478" s="4">
        <v>4030</v>
      </c>
      <c r="AM478" s="8">
        <v>3.0882190685675E-2</v>
      </c>
    </row>
    <row r="479" spans="1:39" x14ac:dyDescent="0.3">
      <c r="A479" s="4">
        <v>20200604</v>
      </c>
      <c r="B479" s="4" t="s">
        <v>1381</v>
      </c>
      <c r="C479" s="4">
        <v>3275</v>
      </c>
      <c r="D479" s="4">
        <v>3695</v>
      </c>
      <c r="E479" s="4">
        <v>3250</v>
      </c>
      <c r="F479" s="4">
        <v>3585</v>
      </c>
      <c r="G479" s="4">
        <v>380</v>
      </c>
      <c r="H479" s="4">
        <v>5653457</v>
      </c>
      <c r="I479" s="4">
        <v>0.11856</v>
      </c>
      <c r="J479" s="4">
        <v>4.7382458592939392</v>
      </c>
      <c r="K479" s="4">
        <v>1.062222222222222</v>
      </c>
      <c r="L479" s="4">
        <v>1.084720121028744</v>
      </c>
      <c r="M479" s="4">
        <v>1.120837892762232</v>
      </c>
      <c r="N479" s="4">
        <v>1.162545601945683</v>
      </c>
      <c r="O479" s="4">
        <v>1.3764197728363461</v>
      </c>
      <c r="P479" s="4">
        <v>1.2005860601409331</v>
      </c>
      <c r="Q479" s="4">
        <v>3585</v>
      </c>
      <c r="R479" s="4">
        <v>4285</v>
      </c>
      <c r="S479" s="4">
        <v>3510</v>
      </c>
      <c r="T479" s="4">
        <v>3865</v>
      </c>
      <c r="U479" s="7">
        <v>0</v>
      </c>
      <c r="V479" s="7">
        <v>0.19525801952580196</v>
      </c>
      <c r="W479" s="7">
        <v>-2.0920502092050208E-2</v>
      </c>
      <c r="X479" s="4">
        <v>3.4211593027969049E-2</v>
      </c>
      <c r="Y479" s="4">
        <v>7.8103207810320777E-2</v>
      </c>
      <c r="Z479" s="7">
        <v>3.7200000000000004E-2</v>
      </c>
      <c r="AA479" s="7">
        <v>3.7200000000000004E-2</v>
      </c>
      <c r="AB479" s="4">
        <v>0</v>
      </c>
      <c r="AC479" s="4">
        <v>3.0683403068340311E-2</v>
      </c>
      <c r="AD479" s="4">
        <v>7.6335877862595417E-3</v>
      </c>
      <c r="AE479" s="4">
        <v>10.679957759675981</v>
      </c>
      <c r="AF479" s="4">
        <v>1.0715252325714879</v>
      </c>
      <c r="AG479" s="4">
        <v>1.3477603183130431</v>
      </c>
      <c r="AH479" s="4">
        <v>0.19127744914502151</v>
      </c>
      <c r="AI479" s="4">
        <v>9.465648854961832E-2</v>
      </c>
      <c r="AJ479" s="4">
        <v>4285</v>
      </c>
      <c r="AK479" s="4">
        <v>3510</v>
      </c>
      <c r="AL479" s="4">
        <v>3700</v>
      </c>
      <c r="AM479" s="8">
        <v>6.3850555399066998E-3</v>
      </c>
    </row>
    <row r="480" spans="1:39" x14ac:dyDescent="0.3">
      <c r="A480" s="4">
        <v>20200605</v>
      </c>
      <c r="B480" s="4" t="s">
        <v>1381</v>
      </c>
      <c r="C480" s="4">
        <v>3585</v>
      </c>
      <c r="D480" s="4">
        <v>4285</v>
      </c>
      <c r="E480" s="4">
        <v>3510</v>
      </c>
      <c r="F480" s="4">
        <v>3865</v>
      </c>
      <c r="G480" s="4">
        <v>280</v>
      </c>
      <c r="H480" s="4">
        <v>11418067</v>
      </c>
      <c r="I480" s="4">
        <v>7.8100000000000003E-2</v>
      </c>
      <c r="J480" s="4">
        <v>4.9338196661900389</v>
      </c>
      <c r="K480" s="4">
        <v>1.088221492257156</v>
      </c>
      <c r="L480" s="4">
        <v>1.1157621247113161</v>
      </c>
      <c r="M480" s="4">
        <v>1.1770976092584129</v>
      </c>
      <c r="N480" s="4">
        <v>1.233641876795404</v>
      </c>
      <c r="O480" s="4">
        <v>1.4761768356726821</v>
      </c>
      <c r="P480" s="4">
        <v>1.2941570400133939</v>
      </c>
      <c r="Q480" s="4">
        <v>3845</v>
      </c>
      <c r="R480" s="4">
        <v>4030</v>
      </c>
      <c r="S480" s="4">
        <v>3785</v>
      </c>
      <c r="T480" s="4">
        <v>4030</v>
      </c>
      <c r="U480" s="7">
        <v>-5.1746442432082798E-3</v>
      </c>
      <c r="V480" s="7">
        <v>4.2690815006468305E-2</v>
      </c>
      <c r="W480" s="7">
        <v>-2.0698576972833119E-2</v>
      </c>
      <c r="X480" s="4">
        <v>4.1733163102457713E-2</v>
      </c>
      <c r="Y480" s="4">
        <v>4.2690815006468312E-2</v>
      </c>
      <c r="Z480" s="7">
        <v>3.7200000000000004E-2</v>
      </c>
      <c r="AA480" s="7">
        <v>3.7200000000000004E-2</v>
      </c>
      <c r="AB480" s="4">
        <v>0</v>
      </c>
      <c r="AC480" s="4">
        <v>0.1086675291073739</v>
      </c>
      <c r="AD480" s="4">
        <v>2.0920502092050208E-2</v>
      </c>
      <c r="AE480" s="4">
        <v>2.0196610675556559</v>
      </c>
      <c r="AF480" s="4">
        <v>1.11232889735514</v>
      </c>
      <c r="AG480" s="4">
        <v>1.4896084173399911</v>
      </c>
      <c r="AH480" s="4">
        <v>0.22769730646405051</v>
      </c>
      <c r="AI480" s="4">
        <v>7.8103207810320777E-2</v>
      </c>
      <c r="AJ480" s="4">
        <v>4030</v>
      </c>
      <c r="AK480" s="4">
        <v>3435</v>
      </c>
      <c r="AL480" s="4">
        <v>3510</v>
      </c>
      <c r="AM480" s="8">
        <v>9.3484382189187604E-3</v>
      </c>
    </row>
    <row r="481" spans="1:39" x14ac:dyDescent="0.3">
      <c r="A481" s="4">
        <v>20200619</v>
      </c>
      <c r="B481" s="4" t="s">
        <v>1381</v>
      </c>
      <c r="C481" s="4">
        <v>3350</v>
      </c>
      <c r="D481" s="4">
        <v>3820</v>
      </c>
      <c r="E481" s="4">
        <v>3290</v>
      </c>
      <c r="F481" s="4">
        <v>3645</v>
      </c>
      <c r="G481" s="4">
        <v>430</v>
      </c>
      <c r="H481" s="4">
        <v>3413852</v>
      </c>
      <c r="I481" s="4">
        <v>0.13375000000000001</v>
      </c>
      <c r="J481" s="4">
        <v>3.3885722345585232</v>
      </c>
      <c r="K481" s="4">
        <v>1.0778708723509121</v>
      </c>
      <c r="L481" s="4">
        <v>1.0985533453887879</v>
      </c>
      <c r="M481" s="4">
        <v>1.0254606836404561</v>
      </c>
      <c r="N481" s="4">
        <v>1.066101199181047</v>
      </c>
      <c r="O481" s="4">
        <v>1.2750699626865669</v>
      </c>
      <c r="P481" s="4">
        <v>1.2290141755292989</v>
      </c>
      <c r="Q481" s="4">
        <v>3595</v>
      </c>
      <c r="R481" s="4">
        <v>3595</v>
      </c>
      <c r="S481" s="4">
        <v>3440</v>
      </c>
      <c r="T481" s="4">
        <v>3500</v>
      </c>
      <c r="U481" s="7">
        <v>-1.3717421124828532E-2</v>
      </c>
      <c r="V481" s="7">
        <v>-1.3717421124828532E-2</v>
      </c>
      <c r="W481" s="7">
        <v>-5.6241426611796985E-2</v>
      </c>
      <c r="X481" s="4">
        <v>1.5867212635273339E-2</v>
      </c>
      <c r="Y481" s="4">
        <v>-3.9780521262002752E-2</v>
      </c>
      <c r="Z481" s="7">
        <v>-4.2580521262002749E-2</v>
      </c>
      <c r="AA481" s="7">
        <v>-4.2580521262002749E-2</v>
      </c>
      <c r="AB481" s="4">
        <v>1.0558069381598791E-2</v>
      </c>
      <c r="AC481" s="4">
        <v>4.8010973936899862E-2</v>
      </c>
      <c r="AD481" s="4">
        <v>1.7910447761194031E-2</v>
      </c>
      <c r="AE481" s="4">
        <v>32.619433004959063</v>
      </c>
      <c r="AF481" s="4">
        <v>0.94317586477271342</v>
      </c>
      <c r="AG481" s="4">
        <v>1.3588591105635259</v>
      </c>
      <c r="AH481" s="4">
        <v>0.32433619029443073</v>
      </c>
      <c r="AI481" s="4">
        <v>8.8059701492537307E-2</v>
      </c>
      <c r="AJ481" s="4">
        <v>3780</v>
      </c>
      <c r="AK481" s="4">
        <v>3245</v>
      </c>
      <c r="AL481" s="4">
        <v>3455</v>
      </c>
      <c r="AM481" s="8">
        <v>6.3743501841791103E-3</v>
      </c>
    </row>
    <row r="482" spans="1:39" x14ac:dyDescent="0.3">
      <c r="A482" s="4">
        <v>20200727</v>
      </c>
      <c r="B482" s="4" t="s">
        <v>1381</v>
      </c>
      <c r="C482" s="4">
        <v>3645</v>
      </c>
      <c r="D482" s="4">
        <v>4005</v>
      </c>
      <c r="E482" s="4">
        <v>3605</v>
      </c>
      <c r="F482" s="4">
        <v>3825</v>
      </c>
      <c r="G482" s="4">
        <v>255</v>
      </c>
      <c r="H482" s="4">
        <v>3853079</v>
      </c>
      <c r="I482" s="4">
        <v>7.1429999999999993E-2</v>
      </c>
      <c r="J482" s="4">
        <v>6.7434059749937303</v>
      </c>
      <c r="K482" s="4">
        <v>1.047945205479452</v>
      </c>
      <c r="L482" s="4">
        <v>1.0554635761589399</v>
      </c>
      <c r="M482" s="4">
        <v>1.075798059344677</v>
      </c>
      <c r="N482" s="4">
        <v>1.1086956521739131</v>
      </c>
      <c r="O482" s="4">
        <v>1.1508662838803501</v>
      </c>
      <c r="P482" s="4">
        <v>1.269955454721523</v>
      </c>
      <c r="Q482" s="4">
        <v>3905</v>
      </c>
      <c r="R482" s="4">
        <v>3905</v>
      </c>
      <c r="S482" s="4">
        <v>3670</v>
      </c>
      <c r="T482" s="4">
        <v>3690</v>
      </c>
      <c r="U482" s="7">
        <v>2.0915032679738561E-2</v>
      </c>
      <c r="V482" s="7">
        <v>2.0915032679738561E-2</v>
      </c>
      <c r="W482" s="7">
        <v>-4.0522875816993466E-2</v>
      </c>
      <c r="X482" s="4">
        <v>1.173913043478274E-2</v>
      </c>
      <c r="Y482" s="4">
        <v>-3.5294117647058823E-2</v>
      </c>
      <c r="Z482" s="7">
        <v>-3.809411764705882E-2</v>
      </c>
      <c r="AA482" s="7">
        <v>1.811503267973856E-2</v>
      </c>
      <c r="AB482" s="4">
        <v>2.100840336134454E-2</v>
      </c>
      <c r="AC482" s="4">
        <v>4.7058823529411757E-2</v>
      </c>
      <c r="AD482" s="4">
        <v>1.097393689986282E-2</v>
      </c>
      <c r="AE482" s="4">
        <v>26.8831343710536</v>
      </c>
      <c r="AF482" s="4">
        <v>1.034152215193157</v>
      </c>
      <c r="AG482" s="4">
        <v>1.2003195162565441</v>
      </c>
      <c r="AH482" s="4">
        <v>0.13386413375235809</v>
      </c>
      <c r="AI482" s="4">
        <v>4.9382716049382713E-2</v>
      </c>
      <c r="AJ482" s="4">
        <v>3935</v>
      </c>
      <c r="AK482" s="4">
        <v>3540</v>
      </c>
      <c r="AL482" s="4">
        <v>3870</v>
      </c>
      <c r="AM482" s="8">
        <v>8.0900855371909292E-3</v>
      </c>
    </row>
    <row r="483" spans="1:39" x14ac:dyDescent="0.3">
      <c r="A483" s="4">
        <v>20200916</v>
      </c>
      <c r="B483" s="4" t="s">
        <v>1381</v>
      </c>
      <c r="C483" s="4">
        <v>4105</v>
      </c>
      <c r="D483" s="4">
        <v>5000</v>
      </c>
      <c r="E483" s="4">
        <v>4090</v>
      </c>
      <c r="F483" s="4">
        <v>4605</v>
      </c>
      <c r="G483" s="4">
        <v>500</v>
      </c>
      <c r="H483" s="4">
        <v>11033872</v>
      </c>
      <c r="I483" s="4">
        <v>0.12180000000000001</v>
      </c>
      <c r="J483" s="4">
        <v>5.5915708903516919</v>
      </c>
      <c r="K483" s="4">
        <v>1.0767731878409981</v>
      </c>
      <c r="L483" s="4">
        <v>1.116634335596508</v>
      </c>
      <c r="M483" s="4">
        <v>1.1522582259477041</v>
      </c>
      <c r="N483" s="4">
        <v>1.213358803767868</v>
      </c>
      <c r="O483" s="4">
        <v>1.271865218191861</v>
      </c>
      <c r="P483" s="4">
        <v>1.408131282887612</v>
      </c>
      <c r="Q483" s="4">
        <v>4605</v>
      </c>
      <c r="R483" s="4">
        <v>4605</v>
      </c>
      <c r="S483" s="4">
        <v>4400</v>
      </c>
      <c r="T483" s="4">
        <v>4400</v>
      </c>
      <c r="U483" s="7">
        <v>0</v>
      </c>
      <c r="V483" s="7">
        <v>0</v>
      </c>
      <c r="W483" s="7">
        <v>-4.4516829533116177E-2</v>
      </c>
      <c r="X483" s="4">
        <v>3.9984190764771638E-2</v>
      </c>
      <c r="Y483" s="4">
        <v>-4.4516829533116177E-2</v>
      </c>
      <c r="Z483" s="7">
        <v>-4.7316829533116174E-2</v>
      </c>
      <c r="AA483" s="7">
        <v>-4.7316829533116174E-2</v>
      </c>
      <c r="AB483" s="4">
        <v>0</v>
      </c>
      <c r="AC483" s="4">
        <v>8.577633007600434E-2</v>
      </c>
      <c r="AD483" s="4">
        <v>3.6540803897685751E-3</v>
      </c>
      <c r="AE483" s="4">
        <v>18.12554640926362</v>
      </c>
      <c r="AF483" s="4">
        <v>1.089074930653497</v>
      </c>
      <c r="AG483" s="4">
        <v>1.418243511534651</v>
      </c>
      <c r="AH483" s="4">
        <v>0.2131129342111662</v>
      </c>
      <c r="AI483" s="4">
        <v>0.1218026796589525</v>
      </c>
      <c r="AJ483" s="4">
        <v>4815</v>
      </c>
      <c r="AK483" s="4">
        <v>4155</v>
      </c>
      <c r="AL483" s="4">
        <v>4465</v>
      </c>
      <c r="AM483" s="8">
        <v>-3.53545456489829E-3</v>
      </c>
    </row>
    <row r="484" spans="1:39" x14ac:dyDescent="0.3">
      <c r="A484" s="4">
        <v>20200325</v>
      </c>
      <c r="B484" s="4" t="s">
        <v>1382</v>
      </c>
      <c r="C484" s="4">
        <v>435</v>
      </c>
      <c r="D484" s="4">
        <v>462</v>
      </c>
      <c r="E484" s="4">
        <v>435</v>
      </c>
      <c r="F484" s="4">
        <v>452</v>
      </c>
      <c r="G484" s="4">
        <v>32</v>
      </c>
      <c r="H484" s="4">
        <v>815347</v>
      </c>
      <c r="I484" s="4">
        <v>7.6189999999999994E-2</v>
      </c>
      <c r="J484" s="4">
        <v>0.77876966834042038</v>
      </c>
      <c r="K484" s="4">
        <v>1.0635294117647061</v>
      </c>
      <c r="L484" s="4">
        <v>1.067044381491973</v>
      </c>
      <c r="M484" s="4">
        <v>0.94699350513304004</v>
      </c>
      <c r="N484" s="4">
        <v>0.81950865741999823</v>
      </c>
      <c r="O484" s="4">
        <v>0.69965430060368405</v>
      </c>
      <c r="P484" s="4">
        <v>0.67816106325252246</v>
      </c>
      <c r="Q484" s="4">
        <v>461</v>
      </c>
      <c r="R484" s="4">
        <v>480</v>
      </c>
      <c r="S484" s="4">
        <v>447</v>
      </c>
      <c r="T484" s="4">
        <v>465</v>
      </c>
      <c r="U484" s="7">
        <v>1.9911504424778761E-2</v>
      </c>
      <c r="V484" s="7">
        <v>6.1946902654867256E-2</v>
      </c>
      <c r="W484" s="7">
        <v>-1.1061946902654867E-2</v>
      </c>
      <c r="X484" s="4">
        <v>-7.7055570664491008E-2</v>
      </c>
      <c r="Y484" s="4">
        <v>2.8761061946902651E-2</v>
      </c>
      <c r="Z484" s="7">
        <v>3.7200000000000004E-2</v>
      </c>
      <c r="AA484" s="7">
        <v>1.711150442477876E-2</v>
      </c>
      <c r="AB484" s="4">
        <v>3.5714285714285712E-2</v>
      </c>
      <c r="AC484" s="4">
        <v>2.2123893805309731E-2</v>
      </c>
      <c r="AD484" s="4">
        <v>0</v>
      </c>
      <c r="AE484" s="4">
        <v>0.59755670341847522</v>
      </c>
      <c r="AF484" s="4">
        <v>0.59867420090545542</v>
      </c>
      <c r="AG484" s="4">
        <v>1.0585520604692249</v>
      </c>
      <c r="AH484" s="4">
        <v>0.72567094751416017</v>
      </c>
      <c r="AI484" s="4">
        <v>3.9080459770114942E-2</v>
      </c>
      <c r="AJ484" s="4">
        <v>520</v>
      </c>
      <c r="AK484" s="4">
        <v>438.00000000000011</v>
      </c>
      <c r="AL484" s="4">
        <v>500</v>
      </c>
      <c r="AM484" s="4"/>
    </row>
    <row r="485" spans="1:39" x14ac:dyDescent="0.3">
      <c r="A485" s="4">
        <v>20200409</v>
      </c>
      <c r="B485" s="4" t="s">
        <v>1382</v>
      </c>
      <c r="C485" s="4">
        <v>557</v>
      </c>
      <c r="D485" s="4">
        <v>599</v>
      </c>
      <c r="E485" s="4">
        <v>557</v>
      </c>
      <c r="F485" s="4">
        <v>599</v>
      </c>
      <c r="G485" s="4">
        <v>45</v>
      </c>
      <c r="H485" s="4">
        <v>2662723</v>
      </c>
      <c r="I485" s="4">
        <v>8.1229999999999997E-2</v>
      </c>
      <c r="J485" s="4">
        <v>1.3010339434170679</v>
      </c>
      <c r="K485" s="4">
        <v>1.055196711685261</v>
      </c>
      <c r="L485" s="4">
        <v>1.087904104613149</v>
      </c>
      <c r="M485" s="4">
        <v>1.1548101021785231</v>
      </c>
      <c r="N485" s="4">
        <v>1.2173559597601871</v>
      </c>
      <c r="O485" s="4">
        <v>0.98148451581189589</v>
      </c>
      <c r="P485" s="4">
        <v>0.91656784361730614</v>
      </c>
      <c r="Q485" s="4">
        <v>610</v>
      </c>
      <c r="R485" s="4">
        <v>615</v>
      </c>
      <c r="S485" s="4">
        <v>559</v>
      </c>
      <c r="T485" s="4">
        <v>580</v>
      </c>
      <c r="U485" s="7">
        <v>1.8363939899833055E-2</v>
      </c>
      <c r="V485" s="7">
        <v>2.6711185308848081E-2</v>
      </c>
      <c r="W485" s="7">
        <v>-6.6777963272120197E-2</v>
      </c>
      <c r="X485" s="4">
        <v>-1.6868204450767109E-2</v>
      </c>
      <c r="Y485" s="4">
        <v>-3.1719532554257093E-2</v>
      </c>
      <c r="Z485" s="7">
        <v>-3.451953255425709E-2</v>
      </c>
      <c r="AA485" s="7">
        <v>1.5563939899833054E-2</v>
      </c>
      <c r="AB485" s="4">
        <v>0</v>
      </c>
      <c r="AC485" s="4">
        <v>0</v>
      </c>
      <c r="AD485" s="4">
        <v>0</v>
      </c>
      <c r="AE485" s="4">
        <v>2.6587694098874972</v>
      </c>
      <c r="AF485" s="4">
        <v>0.89450041150479997</v>
      </c>
      <c r="AG485" s="4">
        <v>1.496181639159025</v>
      </c>
      <c r="AH485" s="4">
        <v>0.4495744236922653</v>
      </c>
      <c r="AI485" s="4">
        <v>7.5403949730700179E-2</v>
      </c>
      <c r="AJ485" s="4">
        <v>621</v>
      </c>
      <c r="AK485" s="4">
        <v>547</v>
      </c>
      <c r="AL485" s="4">
        <v>615</v>
      </c>
      <c r="AM485" s="4"/>
    </row>
    <row r="486" spans="1:39" x14ac:dyDescent="0.3">
      <c r="A486" s="4">
        <v>20200715</v>
      </c>
      <c r="B486" s="4" t="s">
        <v>1382</v>
      </c>
      <c r="C486" s="4">
        <v>862</v>
      </c>
      <c r="D486" s="4">
        <v>975</v>
      </c>
      <c r="E486" s="4">
        <v>849</v>
      </c>
      <c r="F486" s="4">
        <v>920</v>
      </c>
      <c r="G486" s="4">
        <v>71</v>
      </c>
      <c r="H486" s="4">
        <v>32076406</v>
      </c>
      <c r="I486" s="4">
        <v>8.3629999999999996E-2</v>
      </c>
      <c r="J486" s="4">
        <v>1.2401385614221401</v>
      </c>
      <c r="K486" s="4">
        <v>1.068524970963995</v>
      </c>
      <c r="L486" s="4">
        <v>1.0983763132760269</v>
      </c>
      <c r="M486" s="4">
        <v>1.1404487417875291</v>
      </c>
      <c r="N486" s="4">
        <v>1.3124108416547791</v>
      </c>
      <c r="O486" s="4">
        <v>1.412161989306455</v>
      </c>
      <c r="P486" s="4">
        <v>1.4729426833173229</v>
      </c>
      <c r="Q486" s="4">
        <v>921.00000000000011</v>
      </c>
      <c r="R486" s="4">
        <v>934</v>
      </c>
      <c r="S486" s="4">
        <v>860</v>
      </c>
      <c r="T486" s="4">
        <v>860</v>
      </c>
      <c r="U486" s="7">
        <v>1.086956521739254E-3</v>
      </c>
      <c r="V486" s="7">
        <v>1.5217391304347827E-2</v>
      </c>
      <c r="W486" s="7">
        <v>-6.5217391304347824E-2</v>
      </c>
      <c r="X486" s="4">
        <v>6.8473609129814719E-2</v>
      </c>
      <c r="Y486" s="4">
        <v>-6.5217391304347824E-2</v>
      </c>
      <c r="Z486" s="7">
        <v>-6.8017391304347821E-2</v>
      </c>
      <c r="AA486" s="7">
        <v>-6.8017391304347821E-2</v>
      </c>
      <c r="AB486" s="4">
        <v>1.5312131919905769E-2</v>
      </c>
      <c r="AC486" s="4">
        <v>5.9782608695652183E-2</v>
      </c>
      <c r="AD486" s="4">
        <v>1.5081206496519719E-2</v>
      </c>
      <c r="AE486" s="4">
        <v>3.7531816985681909</v>
      </c>
      <c r="AF486" s="4">
        <v>1.0777620401427119</v>
      </c>
      <c r="AG486" s="4">
        <v>1.8300714182103059</v>
      </c>
      <c r="AH486" s="4">
        <v>0.38142183753352171</v>
      </c>
      <c r="AI486" s="4">
        <v>6.7285382830626447E-2</v>
      </c>
      <c r="AJ486" s="4">
        <v>934</v>
      </c>
      <c r="AK486" s="4">
        <v>759</v>
      </c>
      <c r="AL486" s="4">
        <v>775</v>
      </c>
      <c r="AM486" s="4"/>
    </row>
    <row r="487" spans="1:39" x14ac:dyDescent="0.3">
      <c r="A487" s="4">
        <v>20191010</v>
      </c>
      <c r="B487" s="4" t="s">
        <v>1383</v>
      </c>
      <c r="C487" s="4">
        <v>645</v>
      </c>
      <c r="D487" s="4">
        <v>764</v>
      </c>
      <c r="E487" s="4">
        <v>610</v>
      </c>
      <c r="F487" s="4">
        <v>731</v>
      </c>
      <c r="G487" s="4">
        <v>91</v>
      </c>
      <c r="H487" s="4">
        <v>2697251</v>
      </c>
      <c r="I487" s="4">
        <v>0.14219000000000001</v>
      </c>
      <c r="J487" s="4">
        <v>4.9890665080376246</v>
      </c>
      <c r="K487" s="4">
        <v>1.1374481327800829</v>
      </c>
      <c r="L487" s="4">
        <v>1.211468346039112</v>
      </c>
      <c r="M487" s="4">
        <v>1.242563318035016</v>
      </c>
      <c r="N487" s="4">
        <v>1.24393771802944</v>
      </c>
      <c r="O487" s="4">
        <v>1.088094470217569</v>
      </c>
      <c r="P487" s="4">
        <v>0.98472177007442674</v>
      </c>
      <c r="Q487" s="4">
        <v>719</v>
      </c>
      <c r="R487" s="4">
        <v>790</v>
      </c>
      <c r="S487" s="4">
        <v>719</v>
      </c>
      <c r="T487" s="4">
        <v>770</v>
      </c>
      <c r="U487" s="7">
        <v>-1.6415868673050615E-2</v>
      </c>
      <c r="V487" s="7">
        <v>8.0711354309165526E-2</v>
      </c>
      <c r="W487" s="7">
        <v>-1.6415868673050615E-2</v>
      </c>
      <c r="X487" s="4">
        <v>-9.6145664936609608E-3</v>
      </c>
      <c r="Y487" s="4">
        <v>5.3351573187414333E-2</v>
      </c>
      <c r="Z487" s="7">
        <v>3.7200000000000004E-2</v>
      </c>
      <c r="AA487" s="7">
        <v>3.7200000000000004E-2</v>
      </c>
      <c r="AB487" s="4">
        <v>7.8125E-3</v>
      </c>
      <c r="AC487" s="4">
        <v>4.5143638850889033E-2</v>
      </c>
      <c r="AD487" s="4">
        <v>5.4263565891472867E-2</v>
      </c>
      <c r="AE487" s="4">
        <v>2.6566441935023182</v>
      </c>
      <c r="AF487" s="4">
        <v>1.0561618842160161</v>
      </c>
      <c r="AG487" s="4">
        <v>1.3968030415483379</v>
      </c>
      <c r="AH487" s="4">
        <v>0.2309040005405831</v>
      </c>
      <c r="AI487" s="4">
        <v>0.1333333333333335</v>
      </c>
      <c r="AJ487" s="4">
        <v>817</v>
      </c>
      <c r="AK487" s="4">
        <v>706.00000000000011</v>
      </c>
      <c r="AL487" s="4">
        <v>730</v>
      </c>
      <c r="AM487" s="4"/>
    </row>
    <row r="488" spans="1:39" x14ac:dyDescent="0.3">
      <c r="A488" s="4">
        <v>20191022</v>
      </c>
      <c r="B488" s="4" t="s">
        <v>1383</v>
      </c>
      <c r="C488" s="4">
        <v>713</v>
      </c>
      <c r="D488" s="4">
        <v>856</v>
      </c>
      <c r="E488" s="4">
        <v>678</v>
      </c>
      <c r="F488" s="4">
        <v>790</v>
      </c>
      <c r="G488" s="4">
        <v>77</v>
      </c>
      <c r="H488" s="4">
        <v>1859900</v>
      </c>
      <c r="I488" s="4">
        <v>0.10799</v>
      </c>
      <c r="J488" s="4">
        <v>1.832108381538762</v>
      </c>
      <c r="K488" s="4">
        <v>1.05850826261724</v>
      </c>
      <c r="L488" s="4">
        <v>1.0722041259500541</v>
      </c>
      <c r="M488" s="4">
        <v>1.0664146868250539</v>
      </c>
      <c r="N488" s="4">
        <v>1.2042682926829269</v>
      </c>
      <c r="O488" s="4">
        <v>1.1878806104804149</v>
      </c>
      <c r="P488" s="4">
        <v>1.066750686411307</v>
      </c>
      <c r="Q488" s="4">
        <v>790</v>
      </c>
      <c r="R488" s="4">
        <v>843.00000000000011</v>
      </c>
      <c r="S488" s="4">
        <v>764</v>
      </c>
      <c r="T488" s="4">
        <v>843.00000000000011</v>
      </c>
      <c r="U488" s="7">
        <v>0</v>
      </c>
      <c r="V488" s="7">
        <v>6.7088607594936858E-2</v>
      </c>
      <c r="W488" s="7">
        <v>-3.2911392405063293E-2</v>
      </c>
      <c r="X488" s="4">
        <v>4.3368902439024463E-2</v>
      </c>
      <c r="Y488" s="4">
        <v>6.7088607594936858E-2</v>
      </c>
      <c r="Z488" s="7">
        <v>3.7200000000000004E-2</v>
      </c>
      <c r="AA488" s="7">
        <v>3.7200000000000004E-2</v>
      </c>
      <c r="AB488" s="4">
        <v>0</v>
      </c>
      <c r="AC488" s="4">
        <v>8.3544303797468494E-2</v>
      </c>
      <c r="AD488" s="4">
        <v>4.9088359046283309E-2</v>
      </c>
      <c r="AE488" s="4">
        <v>3.8404992091450092</v>
      </c>
      <c r="AF488" s="4">
        <v>1.0057791524734969</v>
      </c>
      <c r="AG488" s="4">
        <v>1.6275036955998139</v>
      </c>
      <c r="AH488" s="4">
        <v>0.37981612532413961</v>
      </c>
      <c r="AI488" s="4">
        <v>0.10799438990182331</v>
      </c>
      <c r="AJ488" s="4">
        <v>860</v>
      </c>
      <c r="AK488" s="4">
        <v>743</v>
      </c>
      <c r="AL488" s="4">
        <v>755</v>
      </c>
      <c r="AM488" s="4"/>
    </row>
    <row r="489" spans="1:39" x14ac:dyDescent="0.3">
      <c r="A489" s="4">
        <v>20200326</v>
      </c>
      <c r="B489" s="4" t="s">
        <v>1383</v>
      </c>
      <c r="C489" s="4">
        <v>435</v>
      </c>
      <c r="D489" s="4">
        <v>477</v>
      </c>
      <c r="E489" s="4">
        <v>434</v>
      </c>
      <c r="F489" s="4">
        <v>466</v>
      </c>
      <c r="G489" s="4">
        <v>31</v>
      </c>
      <c r="H489" s="4">
        <v>500324</v>
      </c>
      <c r="I489" s="4">
        <v>7.1260000000000004E-2</v>
      </c>
      <c r="J489" s="4">
        <v>0.75946615566442277</v>
      </c>
      <c r="K489" s="4">
        <v>1.0663615560640729</v>
      </c>
      <c r="L489" s="4">
        <v>1.1079410366143601</v>
      </c>
      <c r="M489" s="4">
        <v>1.1150993060540799</v>
      </c>
      <c r="N489" s="4">
        <v>1.0514440433212999</v>
      </c>
      <c r="O489" s="4">
        <v>0.90065713181291074</v>
      </c>
      <c r="P489" s="4">
        <v>0.77145931628176478</v>
      </c>
      <c r="Q489" s="4">
        <v>466</v>
      </c>
      <c r="R489" s="4">
        <v>485</v>
      </c>
      <c r="S489" s="4">
        <v>438.00000000000011</v>
      </c>
      <c r="T489" s="4">
        <v>456</v>
      </c>
      <c r="U489" s="7">
        <v>0</v>
      </c>
      <c r="V489" s="7">
        <v>4.07725321888412E-2</v>
      </c>
      <c r="W489" s="7">
        <v>-6.0085836909871002E-2</v>
      </c>
      <c r="X489" s="4">
        <v>-2.9219314079422361E-2</v>
      </c>
      <c r="Y489" s="4">
        <v>-2.1459227467811159E-2</v>
      </c>
      <c r="Z489" s="7">
        <v>3.7200000000000004E-2</v>
      </c>
      <c r="AA489" s="7">
        <v>3.7200000000000004E-2</v>
      </c>
      <c r="AB489" s="4">
        <v>0</v>
      </c>
      <c r="AC489" s="4">
        <v>2.360515021459228E-2</v>
      </c>
      <c r="AD489" s="4">
        <v>2.2988505747125131E-3</v>
      </c>
      <c r="AE489" s="4">
        <v>0.90642839414246712</v>
      </c>
      <c r="AF489" s="4">
        <v>0.84797126991278815</v>
      </c>
      <c r="AG489" s="4">
        <v>1.206254675171321</v>
      </c>
      <c r="AH489" s="4">
        <v>0.35027290602621902</v>
      </c>
      <c r="AI489" s="4">
        <v>7.1264367816091953E-2</v>
      </c>
      <c r="AJ489" s="4">
        <v>521</v>
      </c>
      <c r="AK489" s="4">
        <v>438.00000000000011</v>
      </c>
      <c r="AL489" s="4">
        <v>498.00000000000011</v>
      </c>
      <c r="AM489" s="4"/>
    </row>
    <row r="490" spans="1:39" x14ac:dyDescent="0.3">
      <c r="A490" s="4">
        <v>20200715</v>
      </c>
      <c r="B490" s="4" t="s">
        <v>1383</v>
      </c>
      <c r="C490" s="4">
        <v>456</v>
      </c>
      <c r="D490" s="4">
        <v>500</v>
      </c>
      <c r="E490" s="4">
        <v>453</v>
      </c>
      <c r="F490" s="4">
        <v>495</v>
      </c>
      <c r="G490" s="4">
        <v>38</v>
      </c>
      <c r="H490" s="4">
        <v>681913</v>
      </c>
      <c r="I490" s="4">
        <v>8.3150000000000002E-2</v>
      </c>
      <c r="J490" s="4">
        <v>2.3385596407075151</v>
      </c>
      <c r="K490" s="4">
        <v>1.0660445082555641</v>
      </c>
      <c r="L490" s="4">
        <v>1.071428571428571</v>
      </c>
      <c r="M490" s="4">
        <v>1.0617760617760621</v>
      </c>
      <c r="N490" s="4">
        <v>1.043203371970495</v>
      </c>
      <c r="O490" s="4">
        <v>0.94637223974763418</v>
      </c>
      <c r="P490" s="4">
        <v>0.96411355115158015</v>
      </c>
      <c r="Q490" s="4">
        <v>495</v>
      </c>
      <c r="R490" s="4">
        <v>551</v>
      </c>
      <c r="S490" s="4">
        <v>453.00000000000011</v>
      </c>
      <c r="T490" s="4">
        <v>509.00000000000011</v>
      </c>
      <c r="U490" s="7">
        <v>0</v>
      </c>
      <c r="V490" s="7">
        <v>0.11313131313131314</v>
      </c>
      <c r="W490" s="7">
        <v>-8.4848484848484618E-2</v>
      </c>
      <c r="X490" s="4">
        <v>-9.0621707060063467E-3</v>
      </c>
      <c r="Y490" s="4">
        <v>2.8282828282828399E-2</v>
      </c>
      <c r="Z490" s="7">
        <v>3.7200000000000004E-2</v>
      </c>
      <c r="AA490" s="7">
        <v>3.7200000000000004E-2</v>
      </c>
      <c r="AB490" s="4">
        <v>0</v>
      </c>
      <c r="AC490" s="4">
        <v>1.01010101010101E-2</v>
      </c>
      <c r="AD490" s="4">
        <v>6.5789473684209282E-3</v>
      </c>
      <c r="AE490" s="4">
        <v>1.347944517692546</v>
      </c>
      <c r="AF490" s="4">
        <v>0.95364086012467375</v>
      </c>
      <c r="AG490" s="4">
        <v>1.1082006755496541</v>
      </c>
      <c r="AH490" s="4">
        <v>0.1462491427458727</v>
      </c>
      <c r="AI490" s="4">
        <v>8.5526315789473686E-2</v>
      </c>
      <c r="AJ490" s="4">
        <v>551</v>
      </c>
      <c r="AK490" s="4">
        <v>453.00000000000011</v>
      </c>
      <c r="AL490" s="4">
        <v>483.00000000000011</v>
      </c>
      <c r="AM490" s="4"/>
    </row>
    <row r="491" spans="1:39" x14ac:dyDescent="0.3">
      <c r="A491" s="4">
        <v>20200831</v>
      </c>
      <c r="B491" s="4" t="s">
        <v>1383</v>
      </c>
      <c r="C491" s="4">
        <v>499</v>
      </c>
      <c r="D491" s="4">
        <v>623</v>
      </c>
      <c r="E491" s="4">
        <v>499</v>
      </c>
      <c r="F491" s="4">
        <v>559</v>
      </c>
      <c r="G491" s="4">
        <v>60</v>
      </c>
      <c r="H491" s="4">
        <v>7394610</v>
      </c>
      <c r="I491" s="4">
        <v>0.12024</v>
      </c>
      <c r="J491" s="4">
        <v>6.1246026045552542</v>
      </c>
      <c r="K491" s="4">
        <v>1.070197830248883</v>
      </c>
      <c r="L491" s="4">
        <v>1.0783179012345681</v>
      </c>
      <c r="M491" s="4">
        <v>1.1021293375394321</v>
      </c>
      <c r="N491" s="4">
        <v>1.1631294215563881</v>
      </c>
      <c r="O491" s="4">
        <v>1.1638155383601101</v>
      </c>
      <c r="P491" s="4">
        <v>1.117590216920463</v>
      </c>
      <c r="Q491" s="4">
        <v>650</v>
      </c>
      <c r="R491" s="4">
        <v>726.00000000000011</v>
      </c>
      <c r="S491" s="4">
        <v>600</v>
      </c>
      <c r="T491" s="4">
        <v>640</v>
      </c>
      <c r="U491" s="7">
        <v>0.16279069767441862</v>
      </c>
      <c r="V491" s="7">
        <v>0.29874776386404311</v>
      </c>
      <c r="W491" s="7">
        <v>7.3345259391771014E-2</v>
      </c>
      <c r="X491" s="4">
        <v>2.4656679151061109E-2</v>
      </c>
      <c r="Y491" s="4">
        <v>0.14490161001788909</v>
      </c>
      <c r="Z491" s="7">
        <v>0.15999069767441862</v>
      </c>
      <c r="AA491" s="7">
        <v>0.15999069767441862</v>
      </c>
      <c r="AB491" s="4">
        <v>0</v>
      </c>
      <c r="AC491" s="4">
        <v>0.1144901610017889</v>
      </c>
      <c r="AD491" s="4">
        <v>0</v>
      </c>
      <c r="AE491" s="4">
        <v>12.061293195408149</v>
      </c>
      <c r="AF491" s="4">
        <v>1.060735232438236</v>
      </c>
      <c r="AG491" s="4">
        <v>1.296561478984771</v>
      </c>
      <c r="AH491" s="4">
        <v>0.17147153277200891</v>
      </c>
      <c r="AI491" s="4">
        <v>0.1202404809619237</v>
      </c>
      <c r="AJ491" s="4">
        <v>726.00000000000011</v>
      </c>
      <c r="AK491" s="4">
        <v>566</v>
      </c>
      <c r="AL491" s="4">
        <v>626</v>
      </c>
      <c r="AM491" s="4"/>
    </row>
    <row r="492" spans="1:39" x14ac:dyDescent="0.3">
      <c r="A492" s="4">
        <v>20200601</v>
      </c>
      <c r="B492" s="4" t="s">
        <v>1384</v>
      </c>
      <c r="C492" s="4">
        <v>834</v>
      </c>
      <c r="D492" s="4">
        <v>959</v>
      </c>
      <c r="E492" s="4">
        <v>833</v>
      </c>
      <c r="F492" s="4">
        <v>931</v>
      </c>
      <c r="G492" s="4">
        <v>98</v>
      </c>
      <c r="H492" s="4">
        <v>5130207</v>
      </c>
      <c r="I492" s="4">
        <v>0.11765</v>
      </c>
      <c r="J492" s="4">
        <v>3.440946089190553</v>
      </c>
      <c r="K492" s="4">
        <v>1.076715497301465</v>
      </c>
      <c r="L492" s="4">
        <v>1.0623003194888181</v>
      </c>
      <c r="M492" s="4">
        <v>1.026687251874725</v>
      </c>
      <c r="N492" s="4">
        <v>0.96692111959287541</v>
      </c>
      <c r="O492" s="4">
        <v>0.76439919536926815</v>
      </c>
      <c r="P492" s="4">
        <v>0.71260452744981739</v>
      </c>
      <c r="Q492" s="4">
        <v>931.00000000000011</v>
      </c>
      <c r="R492" s="4">
        <v>956.00000000000011</v>
      </c>
      <c r="S492" s="4">
        <v>903.00000000000011</v>
      </c>
      <c r="T492" s="4">
        <v>941.00000000000011</v>
      </c>
      <c r="U492" s="7">
        <v>1.2211260764942645E-16</v>
      </c>
      <c r="V492" s="7">
        <v>2.6852846401718703E-2</v>
      </c>
      <c r="W492" s="7">
        <v>-3.0075187969924689E-2</v>
      </c>
      <c r="X492" s="4">
        <v>-3.4792542971387147E-2</v>
      </c>
      <c r="Y492" s="4">
        <v>1.074113856068743E-2</v>
      </c>
      <c r="Z492" s="7">
        <v>7.9411385606874291E-3</v>
      </c>
      <c r="AA492" s="7">
        <v>7.9411385606874291E-3</v>
      </c>
      <c r="AB492" s="4">
        <v>1.200480192076694E-3</v>
      </c>
      <c r="AC492" s="4">
        <v>3.0075187969924689E-2</v>
      </c>
      <c r="AD492" s="4">
        <v>1.1990407673859551E-3</v>
      </c>
      <c r="AE492" s="4">
        <v>8.3681699403975447</v>
      </c>
      <c r="AF492" s="4">
        <v>0.70278616257910054</v>
      </c>
      <c r="AG492" s="4">
        <v>1.2297365532388691</v>
      </c>
      <c r="AH492" s="4">
        <v>0.60972562354210424</v>
      </c>
      <c r="AI492" s="4">
        <v>0.116306954436451</v>
      </c>
      <c r="AJ492" s="4">
        <v>1040</v>
      </c>
      <c r="AK492" s="4">
        <v>903.00000000000011</v>
      </c>
      <c r="AL492" s="4">
        <v>986.00000000000011</v>
      </c>
      <c r="AM492" s="4"/>
    </row>
    <row r="493" spans="1:39" x14ac:dyDescent="0.3">
      <c r="A493" s="4">
        <v>20200702</v>
      </c>
      <c r="B493" s="4" t="s">
        <v>1384</v>
      </c>
      <c r="C493" s="4">
        <v>850</v>
      </c>
      <c r="D493" s="4">
        <v>923</v>
      </c>
      <c r="E493" s="4">
        <v>847</v>
      </c>
      <c r="F493" s="4">
        <v>919</v>
      </c>
      <c r="G493" s="4">
        <v>63</v>
      </c>
      <c r="H493" s="4">
        <v>1452585</v>
      </c>
      <c r="I493" s="4">
        <v>7.3599999999999999E-2</v>
      </c>
      <c r="J493" s="4">
        <v>2.5923671969182531</v>
      </c>
      <c r="K493" s="4">
        <v>1.050685975609756</v>
      </c>
      <c r="L493" s="4">
        <v>1.0536574180233891</v>
      </c>
      <c r="M493" s="4">
        <v>1.056807727690892</v>
      </c>
      <c r="N493" s="4">
        <v>1.0139570805980029</v>
      </c>
      <c r="O493" s="4">
        <v>0.88984281702869317</v>
      </c>
      <c r="P493" s="4">
        <v>0.75707440308651297</v>
      </c>
      <c r="Q493" s="4">
        <v>915</v>
      </c>
      <c r="R493" s="4">
        <v>940</v>
      </c>
      <c r="S493" s="4">
        <v>895</v>
      </c>
      <c r="T493" s="4">
        <v>902</v>
      </c>
      <c r="U493" s="7">
        <v>-4.3525571273122961E-3</v>
      </c>
      <c r="V493" s="7">
        <v>2.2850924918389554E-2</v>
      </c>
      <c r="W493" s="7">
        <v>-2.6115342763873776E-2</v>
      </c>
      <c r="X493" s="4">
        <v>-1.693606222761616E-2</v>
      </c>
      <c r="Y493" s="4">
        <v>-1.8498367791077261E-2</v>
      </c>
      <c r="Z493" s="7">
        <v>-2.1298367791077261E-2</v>
      </c>
      <c r="AA493" s="7">
        <v>-2.1298367791077261E-2</v>
      </c>
      <c r="AB493" s="4">
        <v>0</v>
      </c>
      <c r="AC493" s="4">
        <v>4.3525571273124201E-3</v>
      </c>
      <c r="AD493" s="4">
        <v>3.529411764705882E-3</v>
      </c>
      <c r="AE493" s="4">
        <v>3.920416821854809</v>
      </c>
      <c r="AF493" s="4">
        <v>0.92965670837546921</v>
      </c>
      <c r="AG493" s="4">
        <v>1.1170132461717159</v>
      </c>
      <c r="AH493" s="4">
        <v>0.1804213473103605</v>
      </c>
      <c r="AI493" s="4">
        <v>8.1176470588235294E-2</v>
      </c>
      <c r="AJ493" s="4">
        <v>940</v>
      </c>
      <c r="AK493" s="4">
        <v>876.00000000000011</v>
      </c>
      <c r="AL493" s="4">
        <v>924</v>
      </c>
      <c r="AM493" s="4"/>
    </row>
    <row r="494" spans="1:39" x14ac:dyDescent="0.3">
      <c r="A494" s="4">
        <v>20190822</v>
      </c>
      <c r="B494" s="4" t="s">
        <v>1385</v>
      </c>
      <c r="C494" s="4">
        <v>3205</v>
      </c>
      <c r="D494" s="4">
        <v>4040</v>
      </c>
      <c r="E494" s="4">
        <v>3120</v>
      </c>
      <c r="F494" s="4">
        <v>3500</v>
      </c>
      <c r="G494" s="4">
        <v>295</v>
      </c>
      <c r="H494" s="4">
        <v>843622</v>
      </c>
      <c r="I494" s="4">
        <v>9.2039999999999997E-2</v>
      </c>
      <c r="J494" s="4">
        <v>6.6853475362886208</v>
      </c>
      <c r="K494" s="4">
        <v>1.0574018126888209</v>
      </c>
      <c r="L494" s="4">
        <v>1.066098081023453</v>
      </c>
      <c r="M494" s="4">
        <v>1.042908224076281</v>
      </c>
      <c r="N494" s="4">
        <v>1.033515428908903</v>
      </c>
      <c r="O494" s="4">
        <v>1.1310998599590649</v>
      </c>
      <c r="P494" s="4">
        <v>1.1041589988958409</v>
      </c>
      <c r="Q494" s="4">
        <v>3635</v>
      </c>
      <c r="R494" s="4">
        <v>3635</v>
      </c>
      <c r="S494" s="4">
        <v>3415</v>
      </c>
      <c r="T494" s="4">
        <v>3440</v>
      </c>
      <c r="U494" s="7">
        <v>3.8571428571428569E-2</v>
      </c>
      <c r="V494" s="7">
        <v>3.8571428571428569E-2</v>
      </c>
      <c r="W494" s="7">
        <v>-2.4285714285714285E-2</v>
      </c>
      <c r="X494" s="4">
        <v>-1.6831536985087849E-2</v>
      </c>
      <c r="Y494" s="4">
        <v>-1.714285714285714E-2</v>
      </c>
      <c r="Z494" s="7">
        <v>-1.9942857142857141E-2</v>
      </c>
      <c r="AA494" s="7">
        <v>3.5771428571428572E-2</v>
      </c>
      <c r="AB494" s="4">
        <v>0</v>
      </c>
      <c r="AC494" s="4">
        <v>0.1542857142857143</v>
      </c>
      <c r="AD494" s="4">
        <v>2.6521060842433698E-2</v>
      </c>
      <c r="AE494" s="4">
        <v>30.346115107913668</v>
      </c>
      <c r="AF494" s="4">
        <v>0.95634806788212989</v>
      </c>
      <c r="AG494" s="4">
        <v>1.1168152814528269</v>
      </c>
      <c r="AH494" s="4">
        <v>0.15024117753988059</v>
      </c>
      <c r="AI494" s="4">
        <v>9.2043681747269887E-2</v>
      </c>
      <c r="AJ494" s="4">
        <v>3635</v>
      </c>
      <c r="AK494" s="4">
        <v>3230</v>
      </c>
      <c r="AL494" s="4">
        <v>3275</v>
      </c>
      <c r="AM494" s="8">
        <v>-6.02311844586858E-3</v>
      </c>
    </row>
    <row r="495" spans="1:39" x14ac:dyDescent="0.3">
      <c r="A495" s="4">
        <v>20190923</v>
      </c>
      <c r="B495" s="4" t="s">
        <v>1385</v>
      </c>
      <c r="C495" s="4">
        <v>3330</v>
      </c>
      <c r="D495" s="4">
        <v>3755</v>
      </c>
      <c r="E495" s="4">
        <v>3330</v>
      </c>
      <c r="F495" s="4">
        <v>3650</v>
      </c>
      <c r="G495" s="4">
        <v>320</v>
      </c>
      <c r="H495" s="4">
        <v>338486</v>
      </c>
      <c r="I495" s="4">
        <v>9.6100000000000005E-2</v>
      </c>
      <c r="J495" s="4">
        <v>4.2218186625822884</v>
      </c>
      <c r="K495" s="4">
        <v>1.066731612274719</v>
      </c>
      <c r="L495" s="4">
        <v>1.099066546221017</v>
      </c>
      <c r="M495" s="4">
        <v>1.1119573495811119</v>
      </c>
      <c r="N495" s="4">
        <v>1.1045543955212589</v>
      </c>
      <c r="O495" s="4">
        <v>1.1163786511699041</v>
      </c>
      <c r="P495" s="4">
        <v>1.1577500528652991</v>
      </c>
      <c r="Q495" s="4">
        <v>3600</v>
      </c>
      <c r="R495" s="4">
        <v>3830</v>
      </c>
      <c r="S495" s="4">
        <v>3600</v>
      </c>
      <c r="T495" s="4">
        <v>3830</v>
      </c>
      <c r="U495" s="7">
        <v>-1.3698630136986301E-2</v>
      </c>
      <c r="V495" s="7">
        <v>4.9315068493150684E-2</v>
      </c>
      <c r="W495" s="7">
        <v>-1.3698630136986301E-2</v>
      </c>
      <c r="X495" s="4">
        <v>4.1609925858677559E-3</v>
      </c>
      <c r="Y495" s="4">
        <v>4.9315068493150677E-2</v>
      </c>
      <c r="Z495" s="7">
        <v>3.7200000000000004E-2</v>
      </c>
      <c r="AA495" s="7">
        <v>3.7200000000000004E-2</v>
      </c>
      <c r="AB495" s="4">
        <v>0</v>
      </c>
      <c r="AC495" s="4">
        <v>2.8767123287671229E-2</v>
      </c>
      <c r="AD495" s="4">
        <v>0</v>
      </c>
      <c r="AE495" s="4">
        <v>4.6823350394245402</v>
      </c>
      <c r="AF495" s="4">
        <v>1.0337867663859079</v>
      </c>
      <c r="AG495" s="4">
        <v>1.172643832567356</v>
      </c>
      <c r="AH495" s="4">
        <v>0.11454361699875901</v>
      </c>
      <c r="AI495" s="4">
        <v>9.6096096096096095E-2</v>
      </c>
      <c r="AJ495" s="4">
        <v>3905</v>
      </c>
      <c r="AK495" s="4">
        <v>3555</v>
      </c>
      <c r="AL495" s="4">
        <v>3580</v>
      </c>
      <c r="AM495" s="8">
        <v>-6.2551032739958197E-3</v>
      </c>
    </row>
    <row r="496" spans="1:39" x14ac:dyDescent="0.3">
      <c r="A496" s="4">
        <v>20191108</v>
      </c>
      <c r="B496" s="4" t="s">
        <v>1385</v>
      </c>
      <c r="C496" s="4">
        <v>3260</v>
      </c>
      <c r="D496" s="4">
        <v>3650</v>
      </c>
      <c r="E496" s="4">
        <v>3205</v>
      </c>
      <c r="F496" s="4">
        <v>3540</v>
      </c>
      <c r="G496" s="4">
        <v>365</v>
      </c>
      <c r="H496" s="4">
        <v>454370</v>
      </c>
      <c r="I496" s="4">
        <v>0.11496000000000001</v>
      </c>
      <c r="J496" s="4">
        <v>4.0659471445663131</v>
      </c>
      <c r="K496" s="4">
        <v>1.085334695963208</v>
      </c>
      <c r="L496" s="4">
        <v>1.0973341599504021</v>
      </c>
      <c r="M496" s="4">
        <v>1.092929916640939</v>
      </c>
      <c r="N496" s="4">
        <v>1.074599681262806</v>
      </c>
      <c r="O496" s="4">
        <v>1.055351286892577</v>
      </c>
      <c r="P496" s="4">
        <v>1.106192385813239</v>
      </c>
      <c r="Q496" s="4">
        <v>3600</v>
      </c>
      <c r="R496" s="4">
        <v>3700</v>
      </c>
      <c r="S496" s="4">
        <v>3390</v>
      </c>
      <c r="T496" s="4">
        <v>3450</v>
      </c>
      <c r="U496" s="7">
        <v>1.6949152542372881E-2</v>
      </c>
      <c r="V496" s="7">
        <v>4.519774011299435E-2</v>
      </c>
      <c r="W496" s="7">
        <v>-4.2372881355932202E-2</v>
      </c>
      <c r="X496" s="4">
        <v>-1.047279350383244E-2</v>
      </c>
      <c r="Y496" s="4">
        <v>-2.542372881355932E-2</v>
      </c>
      <c r="Z496" s="7">
        <v>3.7200000000000004E-2</v>
      </c>
      <c r="AA496" s="7">
        <v>1.4149152542372881E-2</v>
      </c>
      <c r="AB496" s="4">
        <v>2.677165354330709E-2</v>
      </c>
      <c r="AC496" s="4">
        <v>3.1073446327683621E-2</v>
      </c>
      <c r="AD496" s="4">
        <v>1.6871165644171779E-2</v>
      </c>
      <c r="AE496" s="4">
        <v>4.5070576215369043</v>
      </c>
      <c r="AF496" s="4">
        <v>0.96815108012925843</v>
      </c>
      <c r="AG496" s="4">
        <v>1.148277226660112</v>
      </c>
      <c r="AH496" s="4">
        <v>0.1620268064542667</v>
      </c>
      <c r="AI496" s="4">
        <v>8.5889570552147243E-2</v>
      </c>
      <c r="AJ496" s="4">
        <v>3775</v>
      </c>
      <c r="AK496" s="4">
        <v>3390</v>
      </c>
      <c r="AL496" s="4">
        <v>3655</v>
      </c>
      <c r="AM496" s="8">
        <v>-2.3268032863978899E-3</v>
      </c>
    </row>
    <row r="497" spans="1:39" x14ac:dyDescent="0.3">
      <c r="A497" s="4">
        <v>20200326</v>
      </c>
      <c r="B497" s="4" t="s">
        <v>1385</v>
      </c>
      <c r="C497" s="4">
        <v>1465</v>
      </c>
      <c r="D497" s="4">
        <v>1705</v>
      </c>
      <c r="E497" s="4">
        <v>1395</v>
      </c>
      <c r="F497" s="4">
        <v>1640</v>
      </c>
      <c r="G497" s="4">
        <v>190</v>
      </c>
      <c r="H497" s="4">
        <v>273875</v>
      </c>
      <c r="I497" s="4">
        <v>0.13103000000000001</v>
      </c>
      <c r="J497" s="4">
        <v>1.53278351807887</v>
      </c>
      <c r="K497" s="4">
        <v>1.0754098360655719</v>
      </c>
      <c r="L497" s="4">
        <v>1.0553410553410529</v>
      </c>
      <c r="M497" s="4">
        <v>0.89082020640956006</v>
      </c>
      <c r="N497" s="4">
        <v>0.79246194733027298</v>
      </c>
      <c r="O497" s="4">
        <v>0.63592593789381846</v>
      </c>
      <c r="P497" s="4">
        <v>0.5566240524946261</v>
      </c>
      <c r="Q497" s="4">
        <v>1625</v>
      </c>
      <c r="R497" s="4">
        <v>1920</v>
      </c>
      <c r="S497" s="4">
        <v>1625</v>
      </c>
      <c r="T497" s="4">
        <v>1815</v>
      </c>
      <c r="U497" s="7">
        <v>-9.1463414634146336E-3</v>
      </c>
      <c r="V497" s="7">
        <v>0.17073170731707318</v>
      </c>
      <c r="W497" s="7">
        <v>-9.1463414634146336E-3</v>
      </c>
      <c r="X497" s="4">
        <v>-8.2749456390432255E-2</v>
      </c>
      <c r="Y497" s="4">
        <v>0.1067073170731707</v>
      </c>
      <c r="Z497" s="7">
        <v>3.7200000000000004E-2</v>
      </c>
      <c r="AA497" s="7">
        <v>3.7200000000000004E-2</v>
      </c>
      <c r="AB497" s="4">
        <v>3.4246575342465752E-3</v>
      </c>
      <c r="AC497" s="4">
        <v>3.9634146341463422E-2</v>
      </c>
      <c r="AD497" s="4">
        <v>4.778156996587031E-2</v>
      </c>
      <c r="AE497" s="4">
        <v>0.92721117223867966</v>
      </c>
      <c r="AF497" s="4">
        <v>0.58540436607230595</v>
      </c>
      <c r="AG497" s="4">
        <v>1.0231768383419531</v>
      </c>
      <c r="AH497" s="4">
        <v>0.73087278629334806</v>
      </c>
      <c r="AI497" s="4">
        <v>0.1194539249146758</v>
      </c>
      <c r="AJ497" s="4">
        <v>1920</v>
      </c>
      <c r="AK497" s="4">
        <v>1535</v>
      </c>
      <c r="AL497" s="4">
        <v>1860</v>
      </c>
      <c r="AM497" s="8">
        <v>2.1614460980046799E-2</v>
      </c>
    </row>
    <row r="498" spans="1:39" x14ac:dyDescent="0.3">
      <c r="A498" s="4">
        <v>20200406</v>
      </c>
      <c r="B498" s="4" t="s">
        <v>1385</v>
      </c>
      <c r="C498" s="4">
        <v>1960</v>
      </c>
      <c r="D498" s="4">
        <v>2220</v>
      </c>
      <c r="E498" s="4">
        <v>1900</v>
      </c>
      <c r="F498" s="4">
        <v>2120</v>
      </c>
      <c r="G498" s="4">
        <v>160</v>
      </c>
      <c r="H498" s="4">
        <v>132846</v>
      </c>
      <c r="I498" s="4">
        <v>8.1629999999999994E-2</v>
      </c>
      <c r="J498" s="4">
        <v>0.95622192790510196</v>
      </c>
      <c r="K498" s="4">
        <v>1.0707070707070689</v>
      </c>
      <c r="L498" s="4">
        <v>1.109366823652536</v>
      </c>
      <c r="M498" s="4">
        <v>1.196050775740479</v>
      </c>
      <c r="N498" s="4">
        <v>1.111548040372264</v>
      </c>
      <c r="O498" s="4">
        <v>0.87165079147536495</v>
      </c>
      <c r="P498" s="4">
        <v>0.74264362447454468</v>
      </c>
      <c r="Q498" s="4">
        <v>2110</v>
      </c>
      <c r="R498" s="4">
        <v>2215</v>
      </c>
      <c r="S498" s="4">
        <v>2105</v>
      </c>
      <c r="T498" s="4">
        <v>2130</v>
      </c>
      <c r="U498" s="7">
        <v>-4.7169811320754715E-3</v>
      </c>
      <c r="V498" s="7">
        <v>4.4811320754716978E-2</v>
      </c>
      <c r="W498" s="7">
        <v>-7.0754716981132077E-3</v>
      </c>
      <c r="X498" s="4">
        <v>-4.2993839297417749E-2</v>
      </c>
      <c r="Y498" s="4">
        <v>4.7169811320754724E-3</v>
      </c>
      <c r="Z498" s="7">
        <v>3.7200000000000004E-2</v>
      </c>
      <c r="AA498" s="7">
        <v>3.7200000000000004E-2</v>
      </c>
      <c r="AB498" s="4">
        <v>0</v>
      </c>
      <c r="AC498" s="4">
        <v>4.716981132075472E-2</v>
      </c>
      <c r="AD498" s="4">
        <v>3.0612244897959179E-2</v>
      </c>
      <c r="AE498" s="4">
        <v>1.300588390785467</v>
      </c>
      <c r="AF498" s="4">
        <v>0.81182184145644964</v>
      </c>
      <c r="AG498" s="4">
        <v>1.40621824432439</v>
      </c>
      <c r="AH498" s="4">
        <v>0.52067018899704465</v>
      </c>
      <c r="AI498" s="4">
        <v>8.1632653061224483E-2</v>
      </c>
      <c r="AJ498" s="4">
        <v>2280</v>
      </c>
      <c r="AK498" s="4">
        <v>2050</v>
      </c>
      <c r="AL498" s="4">
        <v>2160</v>
      </c>
      <c r="AM498" s="8">
        <v>4.2233119609059101E-2</v>
      </c>
    </row>
    <row r="499" spans="1:39" x14ac:dyDescent="0.3">
      <c r="A499" s="4">
        <v>20200420</v>
      </c>
      <c r="B499" s="4" t="s">
        <v>1385</v>
      </c>
      <c r="C499" s="4">
        <v>2520</v>
      </c>
      <c r="D499" s="4">
        <v>2950</v>
      </c>
      <c r="E499" s="4">
        <v>2350</v>
      </c>
      <c r="F499" s="4">
        <v>2815</v>
      </c>
      <c r="G499" s="4">
        <v>295</v>
      </c>
      <c r="H499" s="4">
        <v>540826</v>
      </c>
      <c r="I499" s="4">
        <v>0.11706</v>
      </c>
      <c r="J499" s="4">
        <v>3.4297024077154452</v>
      </c>
      <c r="K499" s="4">
        <v>1.14430894308943</v>
      </c>
      <c r="L499" s="4">
        <v>1.210232158211521</v>
      </c>
      <c r="M499" s="4">
        <v>1.2505553087516661</v>
      </c>
      <c r="N499" s="4">
        <v>1.422974851510173</v>
      </c>
      <c r="O499" s="4">
        <v>1.216070271437828</v>
      </c>
      <c r="P499" s="4">
        <v>1.014658176138411</v>
      </c>
      <c r="Q499" s="4">
        <v>2815</v>
      </c>
      <c r="R499" s="4">
        <v>2960</v>
      </c>
      <c r="S499" s="4">
        <v>2540</v>
      </c>
      <c r="T499" s="4">
        <v>2820</v>
      </c>
      <c r="U499" s="7">
        <v>0</v>
      </c>
      <c r="V499" s="7">
        <v>5.1509769094138541E-2</v>
      </c>
      <c r="W499" s="7">
        <v>-9.7690941385435173E-2</v>
      </c>
      <c r="X499" s="4">
        <v>4.0566156956906248E-2</v>
      </c>
      <c r="Y499" s="4">
        <v>1.7761989342806391E-3</v>
      </c>
      <c r="Z499" s="7">
        <v>3.7200000000000004E-2</v>
      </c>
      <c r="AA499" s="7">
        <v>3.7200000000000004E-2</v>
      </c>
      <c r="AB499" s="4">
        <v>0</v>
      </c>
      <c r="AC499" s="4">
        <v>4.7957371225577257E-2</v>
      </c>
      <c r="AD499" s="4">
        <v>6.7460317460317457E-2</v>
      </c>
      <c r="AE499" s="4">
        <v>1.4863287959611611</v>
      </c>
      <c r="AF499" s="4">
        <v>1.093384484832254</v>
      </c>
      <c r="AG499" s="4">
        <v>1.900624679419695</v>
      </c>
      <c r="AH499" s="4">
        <v>0.3884485523125662</v>
      </c>
      <c r="AI499" s="4">
        <v>0.11706349206349211</v>
      </c>
      <c r="AJ499" s="4">
        <v>2960</v>
      </c>
      <c r="AK499" s="4">
        <v>2540</v>
      </c>
      <c r="AL499" s="4">
        <v>2850</v>
      </c>
      <c r="AM499" s="4"/>
    </row>
    <row r="500" spans="1:39" x14ac:dyDescent="0.3">
      <c r="A500" s="4">
        <v>20200619</v>
      </c>
      <c r="B500" s="4" t="s">
        <v>1385</v>
      </c>
      <c r="C500" s="4">
        <v>2320</v>
      </c>
      <c r="D500" s="4">
        <v>2485</v>
      </c>
      <c r="E500" s="4">
        <v>2245</v>
      </c>
      <c r="F500" s="4">
        <v>2480</v>
      </c>
      <c r="G500" s="4">
        <v>205</v>
      </c>
      <c r="H500" s="4">
        <v>304741</v>
      </c>
      <c r="I500" s="4">
        <v>9.0109999999999996E-2</v>
      </c>
      <c r="J500" s="4">
        <v>2.1999402262738741</v>
      </c>
      <c r="K500" s="4">
        <v>1.0705035971223009</v>
      </c>
      <c r="L500" s="4">
        <v>1.097345132743361</v>
      </c>
      <c r="M500" s="4">
        <v>1.07150572477857</v>
      </c>
      <c r="N500" s="4">
        <v>1.053414038441117</v>
      </c>
      <c r="O500" s="4">
        <v>1.0595272002278551</v>
      </c>
      <c r="P500" s="4">
        <v>0.99271144320096061</v>
      </c>
      <c r="Q500" s="4">
        <v>2480</v>
      </c>
      <c r="R500" s="4">
        <v>2550</v>
      </c>
      <c r="S500" s="4">
        <v>2300</v>
      </c>
      <c r="T500" s="4">
        <v>2300</v>
      </c>
      <c r="U500" s="7">
        <v>0</v>
      </c>
      <c r="V500" s="7">
        <v>2.8225806451612902E-2</v>
      </c>
      <c r="W500" s="7">
        <v>-7.2580645161290328E-2</v>
      </c>
      <c r="X500" s="4">
        <v>-2.1238186258893489E-2</v>
      </c>
      <c r="Y500" s="4">
        <v>-7.2580645161290328E-2</v>
      </c>
      <c r="Z500" s="7">
        <v>-7.5380645161290324E-2</v>
      </c>
      <c r="AA500" s="7">
        <v>-7.5380645161290324E-2</v>
      </c>
      <c r="AB500" s="4">
        <v>1.9780219780219779E-2</v>
      </c>
      <c r="AC500" s="4">
        <v>2.016129032258064E-3</v>
      </c>
      <c r="AD500" s="4">
        <v>3.2327586206896547E-2</v>
      </c>
      <c r="AE500" s="4">
        <v>1.3929870913479121</v>
      </c>
      <c r="AF500" s="4">
        <v>0.93649999330523825</v>
      </c>
      <c r="AG500" s="4">
        <v>1.130265217892686</v>
      </c>
      <c r="AH500" s="4">
        <v>0.1830575705659836</v>
      </c>
      <c r="AI500" s="4">
        <v>6.8965517241379309E-2</v>
      </c>
      <c r="AJ500" s="4">
        <v>2550</v>
      </c>
      <c r="AK500" s="4">
        <v>2235</v>
      </c>
      <c r="AL500" s="4">
        <v>2350</v>
      </c>
      <c r="AM500" s="8">
        <v>6.3743501841791103E-3</v>
      </c>
    </row>
    <row r="501" spans="1:39" x14ac:dyDescent="0.3">
      <c r="A501" s="4">
        <v>20200714</v>
      </c>
      <c r="B501" s="4" t="s">
        <v>1385</v>
      </c>
      <c r="C501" s="4">
        <v>2320</v>
      </c>
      <c r="D501" s="4">
        <v>2655</v>
      </c>
      <c r="E501" s="4">
        <v>2300</v>
      </c>
      <c r="F501" s="4">
        <v>2585</v>
      </c>
      <c r="G501" s="4">
        <v>280</v>
      </c>
      <c r="H501" s="4">
        <v>742794</v>
      </c>
      <c r="I501" s="4">
        <v>0.12148</v>
      </c>
      <c r="J501" s="4">
        <v>3.5979069196330191</v>
      </c>
      <c r="K501" s="4">
        <v>1.0793319415448841</v>
      </c>
      <c r="L501" s="4">
        <v>1.111349957007737</v>
      </c>
      <c r="M501" s="4">
        <v>1.1244019138755981</v>
      </c>
      <c r="N501" s="4">
        <v>1.1130247578040899</v>
      </c>
      <c r="O501" s="4">
        <v>1.0539548790432181</v>
      </c>
      <c r="P501" s="4">
        <v>1.081967213114754</v>
      </c>
      <c r="Q501" s="4">
        <v>2600</v>
      </c>
      <c r="R501" s="4">
        <v>2790</v>
      </c>
      <c r="S501" s="4">
        <v>2535</v>
      </c>
      <c r="T501" s="4">
        <v>2700</v>
      </c>
      <c r="U501" s="7">
        <v>5.8027079303675051E-3</v>
      </c>
      <c r="V501" s="7">
        <v>7.9303675048355893E-2</v>
      </c>
      <c r="W501" s="7">
        <v>-1.9342359767891684E-2</v>
      </c>
      <c r="X501" s="4">
        <v>7.3196986006458546E-3</v>
      </c>
      <c r="Y501" s="4">
        <v>4.4487427466150871E-2</v>
      </c>
      <c r="Z501" s="7">
        <v>3.7200000000000004E-2</v>
      </c>
      <c r="AA501" s="7">
        <v>3.7200000000000004E-2</v>
      </c>
      <c r="AB501" s="4">
        <v>6.5075921908893707E-3</v>
      </c>
      <c r="AC501" s="4">
        <v>2.707930367504836E-2</v>
      </c>
      <c r="AD501" s="4">
        <v>8.6206896551724137E-3</v>
      </c>
      <c r="AE501" s="4">
        <v>7.7603953362029348</v>
      </c>
      <c r="AF501" s="4">
        <v>1.0336665707010371</v>
      </c>
      <c r="AG501" s="4">
        <v>1.19961376078495</v>
      </c>
      <c r="AH501" s="4">
        <v>0.13382830978157531</v>
      </c>
      <c r="AI501" s="4">
        <v>0.1142241379310345</v>
      </c>
      <c r="AJ501" s="4">
        <v>2950</v>
      </c>
      <c r="AK501" s="4">
        <v>2535</v>
      </c>
      <c r="AL501" s="4">
        <v>2920</v>
      </c>
      <c r="AM501" s="8">
        <v>-3.5842751443095301E-3</v>
      </c>
    </row>
    <row r="502" spans="1:39" x14ac:dyDescent="0.3">
      <c r="A502" s="4">
        <v>20200720</v>
      </c>
      <c r="B502" s="4" t="s">
        <v>1385</v>
      </c>
      <c r="C502" s="4">
        <v>2700</v>
      </c>
      <c r="D502" s="4">
        <v>2900</v>
      </c>
      <c r="E502" s="4">
        <v>2660</v>
      </c>
      <c r="F502" s="4">
        <v>2890</v>
      </c>
      <c r="G502" s="4">
        <v>190</v>
      </c>
      <c r="H502" s="4">
        <v>312854</v>
      </c>
      <c r="I502" s="4">
        <v>7.0370000000000002E-2</v>
      </c>
      <c r="J502" s="4">
        <v>1.128901715540612</v>
      </c>
      <c r="K502" s="4">
        <v>1.0445783132530111</v>
      </c>
      <c r="L502" s="4">
        <v>1.0636731689363259</v>
      </c>
      <c r="M502" s="4">
        <v>1.1620426216324891</v>
      </c>
      <c r="N502" s="4">
        <v>1.199170124481328</v>
      </c>
      <c r="O502" s="4">
        <v>1.1777491000475451</v>
      </c>
      <c r="P502" s="4">
        <v>1.2131176213379971</v>
      </c>
      <c r="Q502" s="4">
        <v>2910</v>
      </c>
      <c r="R502" s="4">
        <v>2950</v>
      </c>
      <c r="S502" s="4">
        <v>2830</v>
      </c>
      <c r="T502" s="4">
        <v>2920</v>
      </c>
      <c r="U502" s="7">
        <v>6.920415224913495E-3</v>
      </c>
      <c r="V502" s="7">
        <v>2.0761245674740483E-2</v>
      </c>
      <c r="W502" s="7">
        <v>-2.0761245674740483E-2</v>
      </c>
      <c r="X502" s="4">
        <v>3.6307053941908717E-2</v>
      </c>
      <c r="Y502" s="4">
        <v>1.038062283737024E-2</v>
      </c>
      <c r="Z502" s="7">
        <v>7.5806228373702395E-3</v>
      </c>
      <c r="AA502" s="7">
        <v>7.5806228373702395E-3</v>
      </c>
      <c r="AB502" s="4">
        <v>0</v>
      </c>
      <c r="AC502" s="4">
        <v>3.4602076124567479E-3</v>
      </c>
      <c r="AD502" s="4">
        <v>1.4814814814814821E-2</v>
      </c>
      <c r="AE502" s="4">
        <v>1.696071734486984</v>
      </c>
      <c r="AF502" s="4">
        <v>1.073492824172475</v>
      </c>
      <c r="AG502" s="4">
        <v>1.398937565503968</v>
      </c>
      <c r="AH502" s="4">
        <v>0.21671041326147239</v>
      </c>
      <c r="AI502" s="4">
        <v>7.0370370370370375E-2</v>
      </c>
      <c r="AJ502" s="4">
        <v>3195</v>
      </c>
      <c r="AK502" s="4">
        <v>2805</v>
      </c>
      <c r="AL502" s="4">
        <v>2890</v>
      </c>
      <c r="AM502" s="8">
        <v>-1.6087433353722299E-3</v>
      </c>
    </row>
    <row r="503" spans="1:39" x14ac:dyDescent="0.3">
      <c r="A503" s="4">
        <v>20200729</v>
      </c>
      <c r="B503" s="4" t="s">
        <v>1385</v>
      </c>
      <c r="C503" s="4">
        <v>3015</v>
      </c>
      <c r="D503" s="4">
        <v>3435</v>
      </c>
      <c r="E503" s="4">
        <v>3015</v>
      </c>
      <c r="F503" s="4">
        <v>3430</v>
      </c>
      <c r="G503" s="4">
        <v>415</v>
      </c>
      <c r="H503" s="4">
        <v>920495</v>
      </c>
      <c r="I503" s="4">
        <v>0.13764999999999999</v>
      </c>
      <c r="J503" s="4">
        <v>2.921955895843849</v>
      </c>
      <c r="K503" s="4">
        <v>1.102303160149972</v>
      </c>
      <c r="L503" s="4">
        <v>1.1075234097513711</v>
      </c>
      <c r="M503" s="4">
        <v>1.1570247933884299</v>
      </c>
      <c r="N503" s="4">
        <v>1.293119698397738</v>
      </c>
      <c r="O503" s="4">
        <v>1.3765425905488109</v>
      </c>
      <c r="P503" s="4">
        <v>1.431353456669912</v>
      </c>
      <c r="Q503" s="4">
        <v>3430</v>
      </c>
      <c r="R503" s="4">
        <v>3550</v>
      </c>
      <c r="S503" s="4">
        <v>3350</v>
      </c>
      <c r="T503" s="4">
        <v>3365</v>
      </c>
      <c r="U503" s="7">
        <v>0</v>
      </c>
      <c r="V503" s="7">
        <v>3.4985422740524783E-2</v>
      </c>
      <c r="W503" s="7">
        <v>-2.3323615160349854E-2</v>
      </c>
      <c r="X503" s="4">
        <v>5.6079170593779447E-2</v>
      </c>
      <c r="Y503" s="4">
        <v>-1.8950437317784261E-2</v>
      </c>
      <c r="Z503" s="7">
        <v>-2.1750437317784262E-2</v>
      </c>
      <c r="AA503" s="7">
        <v>-2.1750437317784262E-2</v>
      </c>
      <c r="AB503" s="4">
        <v>0</v>
      </c>
      <c r="AC503" s="4">
        <v>1.4577259475218661E-3</v>
      </c>
      <c r="AD503" s="4">
        <v>0</v>
      </c>
      <c r="AE503" s="4">
        <v>4.6828324040535589</v>
      </c>
      <c r="AF503" s="4">
        <v>1.091708541188946</v>
      </c>
      <c r="AG503" s="4">
        <v>1.7457225783971719</v>
      </c>
      <c r="AH503" s="4">
        <v>0.34316669550557238</v>
      </c>
      <c r="AI503" s="4">
        <v>0.13764510779436151</v>
      </c>
      <c r="AJ503" s="4">
        <v>3650</v>
      </c>
      <c r="AK503" s="4">
        <v>3260</v>
      </c>
      <c r="AL503" s="4">
        <v>3365</v>
      </c>
      <c r="AM503" s="8">
        <v>9.1601161718828702E-4</v>
      </c>
    </row>
    <row r="504" spans="1:39" x14ac:dyDescent="0.3">
      <c r="A504" s="4">
        <v>20200916</v>
      </c>
      <c r="B504" s="4" t="s">
        <v>1385</v>
      </c>
      <c r="C504" s="4">
        <v>2275</v>
      </c>
      <c r="D504" s="4">
        <v>2540</v>
      </c>
      <c r="E504" s="4">
        <v>2230</v>
      </c>
      <c r="F504" s="4">
        <v>2460</v>
      </c>
      <c r="G504" s="4">
        <v>205</v>
      </c>
      <c r="H504" s="4">
        <v>1931206</v>
      </c>
      <c r="I504" s="4">
        <v>9.0910000000000005E-2</v>
      </c>
      <c r="J504" s="4">
        <v>3.1951158821516801</v>
      </c>
      <c r="K504" s="4">
        <v>1.0588235294117641</v>
      </c>
      <c r="L504" s="4">
        <v>1.068171949630915</v>
      </c>
      <c r="M504" s="4">
        <v>1.0851345390383771</v>
      </c>
      <c r="N504" s="4">
        <v>1.063898799870256</v>
      </c>
      <c r="O504" s="4">
        <v>0.92611764705882349</v>
      </c>
      <c r="P504" s="4">
        <v>0.97887720927147925</v>
      </c>
      <c r="Q504" s="4">
        <v>2460</v>
      </c>
      <c r="R504" s="4">
        <v>2515</v>
      </c>
      <c r="S504" s="4">
        <v>2245</v>
      </c>
      <c r="T504" s="4">
        <v>2315</v>
      </c>
      <c r="U504" s="7">
        <v>0</v>
      </c>
      <c r="V504" s="7">
        <v>2.2357723577235773E-2</v>
      </c>
      <c r="W504" s="7">
        <v>-8.7398373983739841E-2</v>
      </c>
      <c r="X504" s="4">
        <v>-6.7574872959238835E-2</v>
      </c>
      <c r="Y504" s="4">
        <v>-5.894308943089431E-2</v>
      </c>
      <c r="Z504" s="7">
        <v>-6.1743089430894307E-2</v>
      </c>
      <c r="AA504" s="7">
        <v>-6.1743089430894307E-2</v>
      </c>
      <c r="AB504" s="4">
        <v>4.4150110375275938E-3</v>
      </c>
      <c r="AC504" s="4">
        <v>3.2520325203252043E-2</v>
      </c>
      <c r="AD504" s="4">
        <v>1.9780219780219779E-2</v>
      </c>
      <c r="AE504" s="4">
        <v>6.1563370673331326</v>
      </c>
      <c r="AF504" s="4">
        <v>0.71709214123234921</v>
      </c>
      <c r="AG504" s="4">
        <v>1.362016758257474</v>
      </c>
      <c r="AH504" s="4">
        <v>0.66031557361002191</v>
      </c>
      <c r="AI504" s="4">
        <v>8.1318681318681321E-2</v>
      </c>
      <c r="AJ504" s="4">
        <v>3450</v>
      </c>
      <c r="AK504" s="4">
        <v>2245</v>
      </c>
      <c r="AL504" s="4">
        <v>3395</v>
      </c>
      <c r="AM504" s="8">
        <v>-3.53545456489829E-3</v>
      </c>
    </row>
    <row r="505" spans="1:39" x14ac:dyDescent="0.3">
      <c r="A505" s="4">
        <v>20200922</v>
      </c>
      <c r="B505" s="4" t="s">
        <v>1385</v>
      </c>
      <c r="C505" s="4">
        <v>2670</v>
      </c>
      <c r="D505" s="4">
        <v>2960</v>
      </c>
      <c r="E505" s="4">
        <v>2665</v>
      </c>
      <c r="F505" s="4">
        <v>2960</v>
      </c>
      <c r="G505" s="4">
        <v>250</v>
      </c>
      <c r="H505" s="4">
        <v>1144286</v>
      </c>
      <c r="I505" s="4">
        <v>9.2249999999999999E-2</v>
      </c>
      <c r="J505" s="4">
        <v>1.2017257257202589</v>
      </c>
      <c r="K505" s="4">
        <v>1.0750605326876499</v>
      </c>
      <c r="L505" s="4">
        <v>1.135404679708476</v>
      </c>
      <c r="M505" s="4">
        <v>1.218357686766824</v>
      </c>
      <c r="N505" s="4">
        <v>1.2598425196850389</v>
      </c>
      <c r="O505" s="4">
        <v>1.1064041863942189</v>
      </c>
      <c r="P505" s="4">
        <v>1.164227535685606</v>
      </c>
      <c r="Q505" s="4">
        <v>2940</v>
      </c>
      <c r="R505" s="4">
        <v>3450</v>
      </c>
      <c r="S505" s="4">
        <v>2925</v>
      </c>
      <c r="T505" s="4">
        <v>3395</v>
      </c>
      <c r="U505" s="7">
        <v>-6.7567567567567571E-3</v>
      </c>
      <c r="V505" s="7">
        <v>0.16554054054054054</v>
      </c>
      <c r="W505" s="7">
        <v>-1.1824324324324325E-2</v>
      </c>
      <c r="X505" s="4">
        <v>1.585443711427963E-2</v>
      </c>
      <c r="Y505" s="4">
        <v>0.14695945945945951</v>
      </c>
      <c r="Z505" s="7">
        <v>3.7200000000000004E-2</v>
      </c>
      <c r="AA505" s="7">
        <v>3.7200000000000004E-2</v>
      </c>
      <c r="AB505" s="4">
        <v>0</v>
      </c>
      <c r="AC505" s="4">
        <v>0</v>
      </c>
      <c r="AD505" s="4">
        <v>1.872659176029963E-3</v>
      </c>
      <c r="AE505" s="4">
        <v>1.3820346581768459</v>
      </c>
      <c r="AF505" s="4">
        <v>0.92939599873669976</v>
      </c>
      <c r="AG505" s="4">
        <v>1.5847499817562409</v>
      </c>
      <c r="AH505" s="4">
        <v>0.44495325630023591</v>
      </c>
      <c r="AI505" s="4">
        <v>0.1086142322097378</v>
      </c>
      <c r="AJ505" s="4">
        <v>3500</v>
      </c>
      <c r="AK505" s="4">
        <v>2700</v>
      </c>
      <c r="AL505" s="4">
        <v>3090</v>
      </c>
      <c r="AM505" s="8">
        <v>-2.7993403920539499E-2</v>
      </c>
    </row>
    <row r="506" spans="1:39" x14ac:dyDescent="0.3">
      <c r="A506" s="4">
        <v>20201006</v>
      </c>
      <c r="B506" s="4" t="s">
        <v>1385</v>
      </c>
      <c r="C506" s="4">
        <v>3060</v>
      </c>
      <c r="D506" s="4">
        <v>3500</v>
      </c>
      <c r="E506" s="4">
        <v>3025</v>
      </c>
      <c r="F506" s="4">
        <v>3390</v>
      </c>
      <c r="G506" s="4">
        <v>325</v>
      </c>
      <c r="H506" s="4">
        <v>692041</v>
      </c>
      <c r="I506" s="4">
        <v>0.10604</v>
      </c>
      <c r="J506" s="4">
        <v>0.74699495365721413</v>
      </c>
      <c r="K506" s="4">
        <v>1.065479308538501</v>
      </c>
      <c r="L506" s="4">
        <v>1.076190476190475</v>
      </c>
      <c r="M506" s="4">
        <v>1.124005305039788</v>
      </c>
      <c r="N506" s="4">
        <v>1.281784667737971</v>
      </c>
      <c r="O506" s="4">
        <v>1.222025293640542</v>
      </c>
      <c r="P506" s="4">
        <v>1.3009482083180099</v>
      </c>
      <c r="Q506" s="4">
        <v>3390</v>
      </c>
      <c r="R506" s="4">
        <v>3690</v>
      </c>
      <c r="S506" s="4">
        <v>3325</v>
      </c>
      <c r="T506" s="4">
        <v>3500</v>
      </c>
      <c r="U506" s="7">
        <v>0</v>
      </c>
      <c r="V506" s="7">
        <v>8.8495575221238937E-2</v>
      </c>
      <c r="W506" s="7">
        <v>-1.9174041297935103E-2</v>
      </c>
      <c r="X506" s="4">
        <v>6.6168825030721246E-2</v>
      </c>
      <c r="Y506" s="4">
        <v>3.2448377581120937E-2</v>
      </c>
      <c r="Z506" s="7">
        <v>3.7200000000000004E-2</v>
      </c>
      <c r="AA506" s="7">
        <v>3.7200000000000004E-2</v>
      </c>
      <c r="AB506" s="4">
        <v>0</v>
      </c>
      <c r="AC506" s="4">
        <v>3.2448377581120937E-2</v>
      </c>
      <c r="AD506" s="4">
        <v>1.1437908496732031E-2</v>
      </c>
      <c r="AE506" s="4">
        <v>2.2237035323301551</v>
      </c>
      <c r="AF506" s="4">
        <v>1.054986898493117</v>
      </c>
      <c r="AG506" s="4">
        <v>1.815724540855302</v>
      </c>
      <c r="AH506" s="4">
        <v>0.39713473744655248</v>
      </c>
      <c r="AI506" s="4">
        <v>0.10784313725490199</v>
      </c>
      <c r="AJ506" s="4">
        <v>4050</v>
      </c>
      <c r="AK506" s="4">
        <v>3325</v>
      </c>
      <c r="AL506" s="4">
        <v>4040</v>
      </c>
      <c r="AM506" s="8">
        <v>4.8812311118259597E-3</v>
      </c>
    </row>
    <row r="507" spans="1:39" x14ac:dyDescent="0.3">
      <c r="A507" s="4">
        <v>20200325</v>
      </c>
      <c r="B507" s="4" t="s">
        <v>1386</v>
      </c>
      <c r="C507" s="4">
        <v>1460</v>
      </c>
      <c r="D507" s="4">
        <v>1560</v>
      </c>
      <c r="E507" s="4">
        <v>1445</v>
      </c>
      <c r="F507" s="4">
        <v>1515</v>
      </c>
      <c r="G507" s="4">
        <v>105</v>
      </c>
      <c r="H507" s="4">
        <v>159972</v>
      </c>
      <c r="I507" s="4">
        <v>7.4469999999999995E-2</v>
      </c>
      <c r="J507" s="4">
        <v>0.81960930583336067</v>
      </c>
      <c r="K507" s="4">
        <v>1.0886227544910181</v>
      </c>
      <c r="L507" s="4">
        <v>1.1042274052478129</v>
      </c>
      <c r="M507" s="4">
        <v>0.94687500000000002</v>
      </c>
      <c r="N507" s="4">
        <v>0.71243827886197975</v>
      </c>
      <c r="O507" s="4">
        <v>0.57379118798131545</v>
      </c>
      <c r="P507" s="4">
        <v>0.56442098727103385</v>
      </c>
      <c r="Q507" s="4">
        <v>1690</v>
      </c>
      <c r="R507" s="4">
        <v>1690</v>
      </c>
      <c r="S507" s="4">
        <v>1550</v>
      </c>
      <c r="T507" s="4">
        <v>1550</v>
      </c>
      <c r="U507" s="7">
        <v>0.11551155115511551</v>
      </c>
      <c r="V507" s="7">
        <v>0.11551155115511551</v>
      </c>
      <c r="W507" s="7">
        <v>2.3102310231023101E-2</v>
      </c>
      <c r="X507" s="4">
        <v>-0.13931342581707051</v>
      </c>
      <c r="Y507" s="4">
        <v>2.3102310231023101E-2</v>
      </c>
      <c r="Z507" s="7">
        <v>0.11271155115511551</v>
      </c>
      <c r="AA507" s="7">
        <v>0.11271155115511551</v>
      </c>
      <c r="AB507" s="4">
        <v>3.5460992907801421E-2</v>
      </c>
      <c r="AC507" s="4">
        <v>2.9702970297029702E-2</v>
      </c>
      <c r="AD507" s="4">
        <v>1.0273972602739731E-2</v>
      </c>
      <c r="AE507" s="4">
        <v>0.73532426581108956</v>
      </c>
      <c r="AF507" s="4">
        <v>0.42396519666105609</v>
      </c>
      <c r="AG507" s="4">
        <v>1.182429664666186</v>
      </c>
      <c r="AH507" s="4">
        <v>1.5129679094125741</v>
      </c>
      <c r="AI507" s="4">
        <v>3.7671232876712327E-2</v>
      </c>
      <c r="AJ507" s="4">
        <v>1910</v>
      </c>
      <c r="AK507" s="4">
        <v>1490</v>
      </c>
      <c r="AL507" s="4">
        <v>1780</v>
      </c>
      <c r="AM507" s="8">
        <v>5.2622816628226002E-2</v>
      </c>
    </row>
    <row r="508" spans="1:39" x14ac:dyDescent="0.3">
      <c r="A508" s="4">
        <v>20200330</v>
      </c>
      <c r="B508" s="4" t="s">
        <v>1386</v>
      </c>
      <c r="C508" s="4">
        <v>1545</v>
      </c>
      <c r="D508" s="4">
        <v>1745</v>
      </c>
      <c r="E508" s="4">
        <v>1500</v>
      </c>
      <c r="F508" s="4">
        <v>1720</v>
      </c>
      <c r="G508" s="4">
        <v>120</v>
      </c>
      <c r="H508" s="4">
        <v>184407</v>
      </c>
      <c r="I508" s="4">
        <v>7.4999999999999997E-2</v>
      </c>
      <c r="J508" s="4">
        <v>1.065494205295143</v>
      </c>
      <c r="K508" s="4">
        <v>1.0595482546201229</v>
      </c>
      <c r="L508" s="4">
        <v>1.1032713277742141</v>
      </c>
      <c r="M508" s="4">
        <v>1.1481975967957281</v>
      </c>
      <c r="N508" s="4">
        <v>0.86967513588673995</v>
      </c>
      <c r="O508" s="4">
        <v>0.66426364572605556</v>
      </c>
      <c r="P508" s="4">
        <v>0.64819031169035102</v>
      </c>
      <c r="Q508" s="4">
        <v>1770</v>
      </c>
      <c r="R508" s="4">
        <v>1895</v>
      </c>
      <c r="S508" s="4">
        <v>1765</v>
      </c>
      <c r="T508" s="4">
        <v>1825</v>
      </c>
      <c r="U508" s="7">
        <v>2.9069767441860465E-2</v>
      </c>
      <c r="V508" s="7">
        <v>0.10174418604651163</v>
      </c>
      <c r="W508" s="7">
        <v>2.616279069767442E-2</v>
      </c>
      <c r="X508" s="4">
        <v>-0.1103526734926052</v>
      </c>
      <c r="Y508" s="4">
        <v>6.1046511627906967E-2</v>
      </c>
      <c r="Z508" s="7">
        <v>3.7200000000000004E-2</v>
      </c>
      <c r="AA508" s="7">
        <v>2.6269767441860464E-2</v>
      </c>
      <c r="AB508" s="4">
        <v>0</v>
      </c>
      <c r="AC508" s="4">
        <v>1.4534883720930231E-2</v>
      </c>
      <c r="AD508" s="4">
        <v>2.9126213592233011E-2</v>
      </c>
      <c r="AE508" s="4">
        <v>0.90318109464919805</v>
      </c>
      <c r="AF508" s="4">
        <v>0.50474017131771054</v>
      </c>
      <c r="AG508" s="4">
        <v>1.504847745775052</v>
      </c>
      <c r="AH508" s="4">
        <v>1.316698326688613</v>
      </c>
      <c r="AI508" s="4">
        <v>0.1132686084142395</v>
      </c>
      <c r="AJ508" s="4">
        <v>1965</v>
      </c>
      <c r="AK508" s="4">
        <v>1660</v>
      </c>
      <c r="AL508" s="4">
        <v>1955</v>
      </c>
      <c r="AM508" s="8">
        <v>3.6876233674704197E-2</v>
      </c>
    </row>
    <row r="509" spans="1:39" x14ac:dyDescent="0.3">
      <c r="A509" s="4">
        <v>20200406</v>
      </c>
      <c r="B509" s="4" t="s">
        <v>1386</v>
      </c>
      <c r="C509" s="4">
        <v>1780</v>
      </c>
      <c r="D509" s="4">
        <v>1965</v>
      </c>
      <c r="E509" s="4">
        <v>1780</v>
      </c>
      <c r="F509" s="4">
        <v>1955</v>
      </c>
      <c r="G509" s="4">
        <v>185</v>
      </c>
      <c r="H509" s="4">
        <v>128080</v>
      </c>
      <c r="I509" s="4">
        <v>0.10452</v>
      </c>
      <c r="J509" s="4">
        <v>0.76451841845922808</v>
      </c>
      <c r="K509" s="4">
        <v>1.061538461538462</v>
      </c>
      <c r="L509" s="4">
        <v>1.070646221248631</v>
      </c>
      <c r="M509" s="4">
        <v>1.155096011816839</v>
      </c>
      <c r="N509" s="4">
        <v>1.117142857142857</v>
      </c>
      <c r="O509" s="4">
        <v>0.77922077922077926</v>
      </c>
      <c r="P509" s="4">
        <v>0.74682456307898004</v>
      </c>
      <c r="Q509" s="4">
        <v>2015</v>
      </c>
      <c r="R509" s="4">
        <v>2050</v>
      </c>
      <c r="S509" s="4">
        <v>1925</v>
      </c>
      <c r="T509" s="4">
        <v>1990</v>
      </c>
      <c r="U509" s="7">
        <v>3.0690537084398978E-2</v>
      </c>
      <c r="V509" s="7">
        <v>4.859335038363171E-2</v>
      </c>
      <c r="W509" s="7">
        <v>-1.5345268542199489E-2</v>
      </c>
      <c r="X509" s="4">
        <v>-0.10685714285714271</v>
      </c>
      <c r="Y509" s="4">
        <v>1.7902813299232739E-2</v>
      </c>
      <c r="Z509" s="7">
        <v>3.7200000000000004E-2</v>
      </c>
      <c r="AA509" s="7">
        <v>2.7890537084398977E-2</v>
      </c>
      <c r="AB509" s="4">
        <v>0</v>
      </c>
      <c r="AC509" s="4">
        <v>5.1150895140664966E-3</v>
      </c>
      <c r="AD509" s="4">
        <v>0</v>
      </c>
      <c r="AE509" s="4">
        <v>1.6096316497216321</v>
      </c>
      <c r="AF509" s="4">
        <v>0.63899078421725708</v>
      </c>
      <c r="AG509" s="4">
        <v>1.783507507688312</v>
      </c>
      <c r="AH509" s="4">
        <v>1.004274895314037</v>
      </c>
      <c r="AI509" s="4">
        <v>9.8314606741573038E-2</v>
      </c>
      <c r="AJ509" s="4">
        <v>2260</v>
      </c>
      <c r="AK509" s="4">
        <v>1905</v>
      </c>
      <c r="AL509" s="4">
        <v>1910</v>
      </c>
      <c r="AM509" s="8">
        <v>4.2233119609059101E-2</v>
      </c>
    </row>
    <row r="510" spans="1:39" x14ac:dyDescent="0.3">
      <c r="A510" s="4">
        <v>20200408</v>
      </c>
      <c r="B510" s="4" t="s">
        <v>1386</v>
      </c>
      <c r="C510" s="4">
        <v>1990</v>
      </c>
      <c r="D510" s="4">
        <v>2260</v>
      </c>
      <c r="E510" s="4">
        <v>1935</v>
      </c>
      <c r="F510" s="4">
        <v>2200</v>
      </c>
      <c r="G510" s="4">
        <v>210</v>
      </c>
      <c r="H510" s="4">
        <v>295578</v>
      </c>
      <c r="I510" s="4">
        <v>0.10553</v>
      </c>
      <c r="J510" s="4">
        <v>1.6948056304303329</v>
      </c>
      <c r="K510" s="4">
        <v>1.074043938161106</v>
      </c>
      <c r="L510" s="4">
        <v>1.1322696860524959</v>
      </c>
      <c r="M510" s="4">
        <v>1.209455744914788</v>
      </c>
      <c r="N510" s="4">
        <v>1.2869260017548989</v>
      </c>
      <c r="O510" s="4">
        <v>0.88537125226373325</v>
      </c>
      <c r="P510" s="4">
        <v>0.84428667370238897</v>
      </c>
      <c r="Q510" s="4">
        <v>2200</v>
      </c>
      <c r="R510" s="4">
        <v>2210</v>
      </c>
      <c r="S510" s="4">
        <v>2125</v>
      </c>
      <c r="T510" s="4">
        <v>2200</v>
      </c>
      <c r="U510" s="7">
        <v>0</v>
      </c>
      <c r="V510" s="7">
        <v>4.5454545454545452E-3</v>
      </c>
      <c r="W510" s="7">
        <v>-3.4090909090909088E-2</v>
      </c>
      <c r="X510" s="4">
        <v>-7.195086282538754E-2</v>
      </c>
      <c r="Y510" s="4">
        <v>0</v>
      </c>
      <c r="Z510" s="7">
        <v>-2.8E-3</v>
      </c>
      <c r="AA510" s="7">
        <v>-2.8E-3</v>
      </c>
      <c r="AB510" s="4">
        <v>0</v>
      </c>
      <c r="AC510" s="4">
        <v>2.7272727272727271E-2</v>
      </c>
      <c r="AD510" s="4">
        <v>2.7638190954773871E-2</v>
      </c>
      <c r="AE510" s="4">
        <v>1.96179654469791</v>
      </c>
      <c r="AF510" s="4">
        <v>0.75241528825305415</v>
      </c>
      <c r="AG510" s="4">
        <v>1.957151192549976</v>
      </c>
      <c r="AH510" s="4">
        <v>0.81810654199168142</v>
      </c>
      <c r="AI510" s="4">
        <v>0.1055276381909548</v>
      </c>
      <c r="AJ510" s="4">
        <v>2240</v>
      </c>
      <c r="AK510" s="4">
        <v>1850</v>
      </c>
      <c r="AL510" s="4">
        <v>2005</v>
      </c>
      <c r="AM510" s="8">
        <v>7.7442742229093405E-4</v>
      </c>
    </row>
    <row r="511" spans="1:39" x14ac:dyDescent="0.3">
      <c r="A511" s="4">
        <v>20200420</v>
      </c>
      <c r="B511" s="4" t="s">
        <v>1386</v>
      </c>
      <c r="C511" s="4">
        <v>2075</v>
      </c>
      <c r="D511" s="4">
        <v>2260</v>
      </c>
      <c r="E511" s="4">
        <v>2075</v>
      </c>
      <c r="F511" s="4">
        <v>2220</v>
      </c>
      <c r="G511" s="4">
        <v>160</v>
      </c>
      <c r="H511" s="4">
        <v>189849</v>
      </c>
      <c r="I511" s="4">
        <v>7.7670000000000003E-2</v>
      </c>
      <c r="J511" s="4">
        <v>1.131529274190328</v>
      </c>
      <c r="K511" s="4">
        <v>1.059665871121718</v>
      </c>
      <c r="L511" s="4">
        <v>1.090373280943026</v>
      </c>
      <c r="M511" s="4">
        <v>1.0758420159922459</v>
      </c>
      <c r="N511" s="4">
        <v>1.204721204721205</v>
      </c>
      <c r="O511" s="4">
        <v>0.92822299651567952</v>
      </c>
      <c r="P511" s="4">
        <v>0.86634146341463414</v>
      </c>
      <c r="Q511" s="4">
        <v>2215</v>
      </c>
      <c r="R511" s="4">
        <v>2290</v>
      </c>
      <c r="S511" s="4">
        <v>2015</v>
      </c>
      <c r="T511" s="4">
        <v>2155</v>
      </c>
      <c r="U511" s="7">
        <v>-2.2522522522522522E-3</v>
      </c>
      <c r="V511" s="7">
        <v>3.1531531531531529E-2</v>
      </c>
      <c r="W511" s="7">
        <v>-9.2342342342342343E-2</v>
      </c>
      <c r="X511" s="4">
        <v>6.3356396689729907E-2</v>
      </c>
      <c r="Y511" s="4">
        <v>-2.9279279279279279E-2</v>
      </c>
      <c r="Z511" s="7">
        <v>-3.2079279279279276E-2</v>
      </c>
      <c r="AA511" s="7">
        <v>-3.2079279279279276E-2</v>
      </c>
      <c r="AB511" s="4">
        <v>7.2815533980582527E-3</v>
      </c>
      <c r="AC511" s="4">
        <v>1.8018018018018021E-2</v>
      </c>
      <c r="AD511" s="4">
        <v>0</v>
      </c>
      <c r="AE511" s="4">
        <v>1.663867976617208</v>
      </c>
      <c r="AF511" s="4">
        <v>0.88796199165531475</v>
      </c>
      <c r="AG511" s="4">
        <v>1.7733145067757179</v>
      </c>
      <c r="AH511" s="4">
        <v>0.56225856761726756</v>
      </c>
      <c r="AI511" s="4">
        <v>6.9879518072289162E-2</v>
      </c>
      <c r="AJ511" s="4">
        <v>2290</v>
      </c>
      <c r="AK511" s="4">
        <v>2015</v>
      </c>
      <c r="AL511" s="4">
        <v>2170</v>
      </c>
      <c r="AM511" s="8">
        <v>4.7732319921438802E-3</v>
      </c>
    </row>
    <row r="512" spans="1:39" x14ac:dyDescent="0.3">
      <c r="A512" s="4">
        <v>20200622</v>
      </c>
      <c r="B512" s="4" t="s">
        <v>1386</v>
      </c>
      <c r="C512" s="4">
        <v>2355</v>
      </c>
      <c r="D512" s="4">
        <v>2500</v>
      </c>
      <c r="E512" s="4">
        <v>2300</v>
      </c>
      <c r="F512" s="4">
        <v>2470</v>
      </c>
      <c r="G512" s="4">
        <v>165</v>
      </c>
      <c r="H512" s="4">
        <v>224594</v>
      </c>
      <c r="I512" s="4">
        <v>7.1580000000000005E-2</v>
      </c>
      <c r="J512" s="4">
        <v>2.8631672881409949</v>
      </c>
      <c r="K512" s="4">
        <v>1.0503189227498231</v>
      </c>
      <c r="L512" s="4">
        <v>1.072980017376195</v>
      </c>
      <c r="M512" s="4">
        <v>1.058042407367745</v>
      </c>
      <c r="N512" s="4">
        <v>1.04927782497876</v>
      </c>
      <c r="O512" s="4">
        <v>1.140570285142571</v>
      </c>
      <c r="P512" s="4">
        <v>1.0241525862962579</v>
      </c>
      <c r="Q512" s="4">
        <v>2470</v>
      </c>
      <c r="R512" s="4">
        <v>2510</v>
      </c>
      <c r="S512" s="4">
        <v>2335</v>
      </c>
      <c r="T512" s="4">
        <v>2420</v>
      </c>
      <c r="U512" s="7">
        <v>0</v>
      </c>
      <c r="V512" s="7">
        <v>1.6194331983805668E-2</v>
      </c>
      <c r="W512" s="7">
        <v>-5.4655870445344132E-2</v>
      </c>
      <c r="X512" s="4">
        <v>7.3279524214103654E-3</v>
      </c>
      <c r="Y512" s="4">
        <v>-2.0242914979757089E-2</v>
      </c>
      <c r="Z512" s="7">
        <v>-2.3042914979757089E-2</v>
      </c>
      <c r="AA512" s="7">
        <v>-2.3042914979757089E-2</v>
      </c>
      <c r="AB512" s="4">
        <v>2.169197396963124E-2</v>
      </c>
      <c r="AC512" s="4">
        <v>1.2145748987854249E-2</v>
      </c>
      <c r="AD512" s="4">
        <v>2.3354564755838639E-2</v>
      </c>
      <c r="AE512" s="4">
        <v>16.36147738034531</v>
      </c>
      <c r="AF512" s="4">
        <v>0.97808348717794591</v>
      </c>
      <c r="AG512" s="4">
        <v>1.18865062642932</v>
      </c>
      <c r="AH512" s="4">
        <v>0.181117513162213</v>
      </c>
      <c r="AI512" s="4">
        <v>4.8832271762208071E-2</v>
      </c>
      <c r="AJ512" s="4">
        <v>2510</v>
      </c>
      <c r="AK512" s="4">
        <v>2220</v>
      </c>
      <c r="AL512" s="4">
        <v>2300</v>
      </c>
      <c r="AM512" s="8">
        <v>1.29509581317731E-2</v>
      </c>
    </row>
    <row r="513" spans="1:39" x14ac:dyDescent="0.3">
      <c r="A513" s="4">
        <v>20200806</v>
      </c>
      <c r="B513" s="4" t="s">
        <v>1386</v>
      </c>
      <c r="C513" s="4">
        <v>2370</v>
      </c>
      <c r="D513" s="4">
        <v>2650</v>
      </c>
      <c r="E513" s="4">
        <v>2355</v>
      </c>
      <c r="F513" s="4">
        <v>2650</v>
      </c>
      <c r="G513" s="4">
        <v>280</v>
      </c>
      <c r="H513" s="4">
        <v>961907</v>
      </c>
      <c r="I513" s="4">
        <v>0.11814</v>
      </c>
      <c r="J513" s="4">
        <v>6.7128352467693979</v>
      </c>
      <c r="K513" s="4">
        <v>1.0808973487423521</v>
      </c>
      <c r="L513" s="4">
        <v>1.1111111111111109</v>
      </c>
      <c r="M513" s="4">
        <v>1.115085209341468</v>
      </c>
      <c r="N513" s="4">
        <v>1.1136793444000841</v>
      </c>
      <c r="O513" s="4">
        <v>1.1286601597160599</v>
      </c>
      <c r="P513" s="4">
        <v>1.1636416861826699</v>
      </c>
      <c r="Q513" s="4">
        <v>2905</v>
      </c>
      <c r="R513" s="4">
        <v>3445</v>
      </c>
      <c r="S513" s="4">
        <v>2825</v>
      </c>
      <c r="T513" s="4">
        <v>3445</v>
      </c>
      <c r="U513" s="7">
        <v>9.6226415094339629E-2</v>
      </c>
      <c r="V513" s="7">
        <v>0.3</v>
      </c>
      <c r="W513" s="7">
        <v>6.6037735849056603E-2</v>
      </c>
      <c r="X513" s="4">
        <v>4.0974994746795553E-3</v>
      </c>
      <c r="Y513" s="4">
        <v>0.3</v>
      </c>
      <c r="Z513" s="7">
        <v>9.3426415094339632E-2</v>
      </c>
      <c r="AA513" s="7">
        <v>9.3426415094339632E-2</v>
      </c>
      <c r="AB513" s="4">
        <v>0</v>
      </c>
      <c r="AC513" s="4">
        <v>0</v>
      </c>
      <c r="AD513" s="4">
        <v>6.3291139240506328E-3</v>
      </c>
      <c r="AE513" s="4">
        <v>15.74702463779979</v>
      </c>
      <c r="AF513" s="4">
        <v>1.063278090805579</v>
      </c>
      <c r="AG513" s="4">
        <v>1.1760141865880189</v>
      </c>
      <c r="AH513" s="4">
        <v>9.0157853735786969E-2</v>
      </c>
      <c r="AI513" s="4">
        <v>0.1181434599156118</v>
      </c>
      <c r="AJ513" s="4">
        <v>4235</v>
      </c>
      <c r="AK513" s="4">
        <v>2825</v>
      </c>
      <c r="AL513" s="4">
        <v>4010</v>
      </c>
      <c r="AM513" s="8">
        <v>8.0728923062483894E-3</v>
      </c>
    </row>
    <row r="514" spans="1:39" x14ac:dyDescent="0.3">
      <c r="A514" s="4">
        <v>20200812</v>
      </c>
      <c r="B514" s="4" t="s">
        <v>1386</v>
      </c>
      <c r="C514" s="4">
        <v>3500</v>
      </c>
      <c r="D514" s="4">
        <v>4235</v>
      </c>
      <c r="E514" s="4">
        <v>3400</v>
      </c>
      <c r="F514" s="4">
        <v>3830</v>
      </c>
      <c r="G514" s="4">
        <v>340</v>
      </c>
      <c r="H514" s="4">
        <v>10618418</v>
      </c>
      <c r="I514" s="4">
        <v>9.7420000000000007E-2</v>
      </c>
      <c r="J514" s="4">
        <v>4.420390293691276</v>
      </c>
      <c r="K514" s="4">
        <v>1.0629047178538391</v>
      </c>
      <c r="L514" s="4">
        <v>1.1328009464655431</v>
      </c>
      <c r="M514" s="4">
        <v>1.342211319432276</v>
      </c>
      <c r="N514" s="4">
        <v>1.4607170099160951</v>
      </c>
      <c r="O514" s="4">
        <v>1.57090610793998</v>
      </c>
      <c r="P514" s="4">
        <v>1.671485461786046</v>
      </c>
      <c r="Q514" s="4">
        <v>3730</v>
      </c>
      <c r="R514" s="4">
        <v>4085</v>
      </c>
      <c r="S514" s="4">
        <v>3705</v>
      </c>
      <c r="T514" s="4">
        <v>4010</v>
      </c>
      <c r="U514" s="7">
        <v>-2.6109660574412531E-2</v>
      </c>
      <c r="V514" s="7">
        <v>6.6579634464751958E-2</v>
      </c>
      <c r="W514" s="7">
        <v>-3.2637075718015669E-2</v>
      </c>
      <c r="X514" s="4">
        <v>9.2486651411136711E-2</v>
      </c>
      <c r="Y514" s="4">
        <v>4.6997389033942558E-2</v>
      </c>
      <c r="Z514" s="7">
        <v>3.7200000000000004E-2</v>
      </c>
      <c r="AA514" s="7">
        <v>3.7200000000000004E-2</v>
      </c>
      <c r="AB514" s="4">
        <v>2.8653295128939832E-3</v>
      </c>
      <c r="AC514" s="4">
        <v>0.1057441253263708</v>
      </c>
      <c r="AD514" s="4">
        <v>2.8571428571428571E-2</v>
      </c>
      <c r="AE514" s="4">
        <v>5.8302016496108768</v>
      </c>
      <c r="AF514" s="4">
        <v>1.168815894906168</v>
      </c>
      <c r="AG514" s="4">
        <v>2.13587106581724</v>
      </c>
      <c r="AH514" s="4">
        <v>0.38737368055253057</v>
      </c>
      <c r="AI514" s="4">
        <v>9.4285714285714292E-2</v>
      </c>
      <c r="AJ514" s="4">
        <v>4375</v>
      </c>
      <c r="AK514" s="4">
        <v>3400</v>
      </c>
      <c r="AL514" s="4">
        <v>3980</v>
      </c>
      <c r="AM514" s="8">
        <v>-1.7007080115441799E-2</v>
      </c>
    </row>
    <row r="515" spans="1:39" x14ac:dyDescent="0.3">
      <c r="A515" s="4">
        <v>20200828</v>
      </c>
      <c r="B515" s="4" t="s">
        <v>1386</v>
      </c>
      <c r="C515" s="4">
        <v>3445</v>
      </c>
      <c r="D515" s="4">
        <v>4115</v>
      </c>
      <c r="E515" s="4">
        <v>3445</v>
      </c>
      <c r="F515" s="4">
        <v>3820</v>
      </c>
      <c r="G515" s="4">
        <v>465</v>
      </c>
      <c r="H515" s="4">
        <v>4627990</v>
      </c>
      <c r="I515" s="4">
        <v>0.1386</v>
      </c>
      <c r="J515" s="4">
        <v>3.4407998256102532</v>
      </c>
      <c r="K515" s="4">
        <v>1.067536096879367</v>
      </c>
      <c r="L515" s="4">
        <v>1.0794009607233681</v>
      </c>
      <c r="M515" s="4">
        <v>1.033549783549784</v>
      </c>
      <c r="N515" s="4">
        <v>1.137751303052867</v>
      </c>
      <c r="O515" s="4">
        <v>1.4160822958821171</v>
      </c>
      <c r="P515" s="4">
        <v>1.6055760844818829</v>
      </c>
      <c r="Q515" s="4">
        <v>3780</v>
      </c>
      <c r="R515" s="4">
        <v>3890</v>
      </c>
      <c r="S515" s="4">
        <v>3650</v>
      </c>
      <c r="T515" s="4">
        <v>3820</v>
      </c>
      <c r="U515" s="7">
        <v>-1.0471204188481676E-2</v>
      </c>
      <c r="V515" s="7">
        <v>1.832460732984293E-2</v>
      </c>
      <c r="W515" s="7">
        <v>-4.4502617801047119E-2</v>
      </c>
      <c r="X515" s="4">
        <v>7.1034996276991558E-2</v>
      </c>
      <c r="Y515" s="4">
        <v>0</v>
      </c>
      <c r="Z515" s="7">
        <v>-2.8E-3</v>
      </c>
      <c r="AA515" s="7">
        <v>-2.8E-3</v>
      </c>
      <c r="AB515" s="4">
        <v>0</v>
      </c>
      <c r="AC515" s="4">
        <v>7.7225130890052354E-2</v>
      </c>
      <c r="AD515" s="4">
        <v>0</v>
      </c>
      <c r="AE515" s="4">
        <v>11.48969078563537</v>
      </c>
      <c r="AF515" s="4">
        <v>0.89963188482512957</v>
      </c>
      <c r="AG515" s="4">
        <v>2.09412358700241</v>
      </c>
      <c r="AH515" s="4">
        <v>0.63403902486125518</v>
      </c>
      <c r="AI515" s="4">
        <v>0.1088534107402032</v>
      </c>
      <c r="AJ515" s="4">
        <v>4090</v>
      </c>
      <c r="AK515" s="4">
        <v>3620</v>
      </c>
      <c r="AL515" s="4">
        <v>4015</v>
      </c>
      <c r="AM515" s="8">
        <v>5.8584411375422196E-3</v>
      </c>
    </row>
    <row r="516" spans="1:39" x14ac:dyDescent="0.3">
      <c r="A516" s="4">
        <v>20200910</v>
      </c>
      <c r="B516" s="4" t="s">
        <v>1386</v>
      </c>
      <c r="C516" s="4">
        <v>3610</v>
      </c>
      <c r="D516" s="4">
        <v>4105</v>
      </c>
      <c r="E516" s="4">
        <v>3590</v>
      </c>
      <c r="F516" s="4">
        <v>4050</v>
      </c>
      <c r="G516" s="4">
        <v>445</v>
      </c>
      <c r="H516" s="4">
        <v>1492980</v>
      </c>
      <c r="I516" s="4">
        <v>0.12343999999999999</v>
      </c>
      <c r="J516" s="4">
        <v>1.26409510322114</v>
      </c>
      <c r="K516" s="4">
        <v>1.0795202132385611</v>
      </c>
      <c r="L516" s="4">
        <v>1.059654631083202</v>
      </c>
      <c r="M516" s="4">
        <v>1.0603482131169</v>
      </c>
      <c r="N516" s="4">
        <v>1.0750547481584709</v>
      </c>
      <c r="O516" s="4">
        <v>1.389246205299717</v>
      </c>
      <c r="P516" s="4">
        <v>1.6100445578174949</v>
      </c>
      <c r="Q516" s="4">
        <v>4665</v>
      </c>
      <c r="R516" s="4">
        <v>5090</v>
      </c>
      <c r="S516" s="4">
        <v>3845</v>
      </c>
      <c r="T516" s="4">
        <v>3930</v>
      </c>
      <c r="U516" s="7">
        <v>0.15185185185185185</v>
      </c>
      <c r="V516" s="7">
        <v>0.25679012345679014</v>
      </c>
      <c r="W516" s="7">
        <v>-5.0617283950617285E-2</v>
      </c>
      <c r="X516" s="4">
        <v>1.114871590682859E-2</v>
      </c>
      <c r="Y516" s="4">
        <v>-2.9629629629629631E-2</v>
      </c>
      <c r="Z516" s="7">
        <v>0.14905185185185185</v>
      </c>
      <c r="AA516" s="7">
        <v>0.14905185185185185</v>
      </c>
      <c r="AB516" s="4">
        <v>1.386962552011096E-3</v>
      </c>
      <c r="AC516" s="4">
        <v>1.358024691358025E-2</v>
      </c>
      <c r="AD516" s="4">
        <v>5.5401662049861496E-3</v>
      </c>
      <c r="AE516" s="4">
        <v>4.5916936287475254</v>
      </c>
      <c r="AF516" s="4">
        <v>0.89809645645233294</v>
      </c>
      <c r="AG516" s="4">
        <v>1.67646644610699</v>
      </c>
      <c r="AH516" s="4">
        <v>0.516973444035702</v>
      </c>
      <c r="AI516" s="4">
        <v>0.12188365650969531</v>
      </c>
      <c r="AJ516" s="4">
        <v>5090</v>
      </c>
      <c r="AK516" s="4">
        <v>3845</v>
      </c>
      <c r="AL516" s="4">
        <v>4170</v>
      </c>
      <c r="AM516" s="8">
        <v>1.7056367822480802E-2</v>
      </c>
    </row>
    <row r="517" spans="1:39" x14ac:dyDescent="0.3">
      <c r="A517" s="4">
        <v>20200914</v>
      </c>
      <c r="B517" s="4" t="s">
        <v>1386</v>
      </c>
      <c r="C517" s="4">
        <v>3955</v>
      </c>
      <c r="D517" s="4">
        <v>4470</v>
      </c>
      <c r="E517" s="4">
        <v>3880</v>
      </c>
      <c r="F517" s="4">
        <v>4220</v>
      </c>
      <c r="G517" s="4">
        <v>290</v>
      </c>
      <c r="H517" s="4">
        <v>4131817</v>
      </c>
      <c r="I517" s="4">
        <v>7.3789999999999994E-2</v>
      </c>
      <c r="J517" s="4">
        <v>2.274152784152482</v>
      </c>
      <c r="K517" s="4">
        <v>1.0377049180327871</v>
      </c>
      <c r="L517" s="4">
        <v>1.0873486214893071</v>
      </c>
      <c r="M517" s="4">
        <v>1.090298411058003</v>
      </c>
      <c r="N517" s="4">
        <v>1.1203291962567199</v>
      </c>
      <c r="O517" s="4">
        <v>1.418646346929628</v>
      </c>
      <c r="P517" s="4">
        <v>1.6476061882839059</v>
      </c>
      <c r="Q517" s="4">
        <v>4160</v>
      </c>
      <c r="R517" s="4">
        <v>4210</v>
      </c>
      <c r="S517" s="4">
        <v>3955</v>
      </c>
      <c r="T517" s="4">
        <v>4030</v>
      </c>
      <c r="U517" s="7">
        <v>-1.4218009478672985E-2</v>
      </c>
      <c r="V517" s="7">
        <v>-2.3696682464454978E-3</v>
      </c>
      <c r="W517" s="7">
        <v>-6.2796208530805683E-2</v>
      </c>
      <c r="X517" s="4">
        <v>4.3140638481451938E-3</v>
      </c>
      <c r="Y517" s="4">
        <v>-4.5023696682464448E-2</v>
      </c>
      <c r="Z517" s="7">
        <v>-4.7823696682464445E-2</v>
      </c>
      <c r="AA517" s="7">
        <v>-4.7823696682464445E-2</v>
      </c>
      <c r="AB517" s="4">
        <v>0</v>
      </c>
      <c r="AC517" s="4">
        <v>5.9241706161137442E-2</v>
      </c>
      <c r="AD517" s="4">
        <v>1.8963337547408341E-2</v>
      </c>
      <c r="AE517" s="4">
        <v>0.55451579983723454</v>
      </c>
      <c r="AF517" s="4">
        <v>0.93689623030815161</v>
      </c>
      <c r="AG517" s="4">
        <v>1.589394488168925</v>
      </c>
      <c r="AH517" s="4">
        <v>0.43818364363607942</v>
      </c>
      <c r="AI517" s="4">
        <v>6.7003792667509485E-2</v>
      </c>
      <c r="AJ517" s="4">
        <v>4360</v>
      </c>
      <c r="AK517" s="4">
        <v>3510</v>
      </c>
      <c r="AL517" s="4">
        <v>3620</v>
      </c>
      <c r="AM517" s="8">
        <v>6.4495071467038497E-3</v>
      </c>
    </row>
    <row r="518" spans="1:39" x14ac:dyDescent="0.3">
      <c r="A518" s="4">
        <v>20200402</v>
      </c>
      <c r="B518" s="4" t="s">
        <v>1387</v>
      </c>
      <c r="C518" s="4">
        <v>2585</v>
      </c>
      <c r="D518" s="4">
        <v>3250</v>
      </c>
      <c r="E518" s="4">
        <v>2465</v>
      </c>
      <c r="F518" s="4">
        <v>2850</v>
      </c>
      <c r="G518" s="4">
        <v>305</v>
      </c>
      <c r="H518" s="4">
        <v>2109620</v>
      </c>
      <c r="I518" s="4">
        <v>0.11984</v>
      </c>
      <c r="J518" s="4">
        <v>6.8533006048233833</v>
      </c>
      <c r="K518" s="4">
        <v>1.0687500000000001</v>
      </c>
      <c r="L518" s="4">
        <v>1.095311299000769</v>
      </c>
      <c r="M518" s="4">
        <v>1.158065826899634</v>
      </c>
      <c r="N518" s="4">
        <v>1.068416119962512</v>
      </c>
      <c r="O518" s="4">
        <v>0.87624903920061492</v>
      </c>
      <c r="P518" s="4">
        <v>0.81495514172355865</v>
      </c>
      <c r="Q518" s="4">
        <v>3180</v>
      </c>
      <c r="R518" s="4">
        <v>3705</v>
      </c>
      <c r="S518" s="4">
        <v>3000</v>
      </c>
      <c r="T518" s="4">
        <v>3705</v>
      </c>
      <c r="U518" s="7">
        <v>0.11578947368421053</v>
      </c>
      <c r="V518" s="7">
        <v>0.3</v>
      </c>
      <c r="W518" s="7">
        <v>5.2631578947368418E-2</v>
      </c>
      <c r="X518" s="4">
        <v>-7.0103092783505155E-2</v>
      </c>
      <c r="Y518" s="4">
        <v>0.3</v>
      </c>
      <c r="Z518" s="7">
        <v>0.11298947368421053</v>
      </c>
      <c r="AA518" s="7">
        <v>0.11298947368421053</v>
      </c>
      <c r="AB518" s="4">
        <v>0</v>
      </c>
      <c r="AC518" s="4">
        <v>0.14035087719298239</v>
      </c>
      <c r="AD518" s="4">
        <v>4.6421663442940041E-2</v>
      </c>
      <c r="AE518" s="4">
        <v>19.23326586802327</v>
      </c>
      <c r="AF518" s="4">
        <v>0.69696991454639734</v>
      </c>
      <c r="AG518" s="4">
        <v>1.4945951962828581</v>
      </c>
      <c r="AH518" s="4">
        <v>0.76570467246149287</v>
      </c>
      <c r="AI518" s="4">
        <v>0.1025145067698259</v>
      </c>
      <c r="AJ518" s="4">
        <v>3880</v>
      </c>
      <c r="AK518" s="4">
        <v>3000</v>
      </c>
      <c r="AL518" s="4">
        <v>3640</v>
      </c>
      <c r="AM518" s="8">
        <v>2.8740213279170399E-2</v>
      </c>
    </row>
    <row r="519" spans="1:39" x14ac:dyDescent="0.3">
      <c r="A519" s="4">
        <v>20200511</v>
      </c>
      <c r="B519" s="4" t="s">
        <v>1387</v>
      </c>
      <c r="C519" s="4">
        <v>3650</v>
      </c>
      <c r="D519" s="4">
        <v>4080</v>
      </c>
      <c r="E519" s="4">
        <v>3630</v>
      </c>
      <c r="F519" s="4">
        <v>3935</v>
      </c>
      <c r="G519" s="4">
        <v>310</v>
      </c>
      <c r="H519" s="4">
        <v>1061293</v>
      </c>
      <c r="I519" s="4">
        <v>8.5519999999999999E-2</v>
      </c>
      <c r="J519" s="4">
        <v>6.0136933829104144</v>
      </c>
      <c r="K519" s="4">
        <v>1.056375838926175</v>
      </c>
      <c r="L519" s="4">
        <v>1.0852178709321569</v>
      </c>
      <c r="M519" s="4">
        <v>1.099930118798043</v>
      </c>
      <c r="N519" s="4">
        <v>1.1110326815839631</v>
      </c>
      <c r="O519" s="4">
        <v>1.1907403671575549</v>
      </c>
      <c r="P519" s="4">
        <v>1.1401528413275219</v>
      </c>
      <c r="Q519" s="4">
        <v>3880</v>
      </c>
      <c r="R519" s="4">
        <v>3890</v>
      </c>
      <c r="S519" s="4">
        <v>3665</v>
      </c>
      <c r="T519" s="4">
        <v>3685</v>
      </c>
      <c r="U519" s="7">
        <v>-1.397712833545108E-2</v>
      </c>
      <c r="V519" s="7">
        <v>-1.1435832274459974E-2</v>
      </c>
      <c r="W519" s="7">
        <v>-6.8614993646759853E-2</v>
      </c>
      <c r="X519" s="4">
        <v>1.2634996823604149E-2</v>
      </c>
      <c r="Y519" s="4">
        <v>-6.353240152477764E-2</v>
      </c>
      <c r="Z519" s="7">
        <v>-6.6332401524777637E-2</v>
      </c>
      <c r="AA519" s="7">
        <v>-6.6332401524777637E-2</v>
      </c>
      <c r="AB519" s="4">
        <v>6.8965517241379309E-3</v>
      </c>
      <c r="AC519" s="4">
        <v>3.6848792884371033E-2</v>
      </c>
      <c r="AD519" s="4">
        <v>5.4794520547945206E-3</v>
      </c>
      <c r="AE519" s="4">
        <v>15.324202957144511</v>
      </c>
      <c r="AF519" s="4">
        <v>0.95599800364820797</v>
      </c>
      <c r="AG519" s="4">
        <v>1.5511163079137349</v>
      </c>
      <c r="AH519" s="4">
        <v>0.40133030852733032</v>
      </c>
      <c r="AI519" s="4">
        <v>7.8082191780821916E-2</v>
      </c>
      <c r="AJ519" s="4">
        <v>3890</v>
      </c>
      <c r="AK519" s="4">
        <v>3420</v>
      </c>
      <c r="AL519" s="4">
        <v>3460</v>
      </c>
      <c r="AM519" s="8">
        <v>4.0158289576630096E-3</v>
      </c>
    </row>
    <row r="520" spans="1:39" x14ac:dyDescent="0.3">
      <c r="A520" s="4">
        <v>20201007</v>
      </c>
      <c r="B520" s="4" t="s">
        <v>1387</v>
      </c>
      <c r="C520" s="4">
        <v>4305</v>
      </c>
      <c r="D520" s="4">
        <v>4735</v>
      </c>
      <c r="E520" s="4">
        <v>4300</v>
      </c>
      <c r="F520" s="4">
        <v>4650</v>
      </c>
      <c r="G520" s="4">
        <v>315</v>
      </c>
      <c r="H520" s="4">
        <v>287474</v>
      </c>
      <c r="I520" s="4">
        <v>7.2660000000000002E-2</v>
      </c>
      <c r="J520" s="4">
        <v>0.49231314084631739</v>
      </c>
      <c r="K520" s="4">
        <v>1.047690574539992</v>
      </c>
      <c r="L520" s="4">
        <v>1.061886275405344</v>
      </c>
      <c r="M520" s="4">
        <v>1.0699493787390699</v>
      </c>
      <c r="N520" s="4">
        <v>1.0239471511147811</v>
      </c>
      <c r="O520" s="4">
        <v>1.167925989492852</v>
      </c>
      <c r="P520" s="4">
        <v>1.224933320162007</v>
      </c>
      <c r="Q520" s="4">
        <v>4650</v>
      </c>
      <c r="R520" s="4">
        <v>4925</v>
      </c>
      <c r="S520" s="4">
        <v>4635</v>
      </c>
      <c r="T520" s="4">
        <v>4835</v>
      </c>
      <c r="U520" s="7">
        <v>0</v>
      </c>
      <c r="V520" s="7">
        <v>5.9139784946236562E-2</v>
      </c>
      <c r="W520" s="7">
        <v>-3.2258064516129032E-3</v>
      </c>
      <c r="X520" s="4">
        <v>2.7470410129369668E-2</v>
      </c>
      <c r="Y520" s="4">
        <v>3.9784946236559142E-2</v>
      </c>
      <c r="Z520" s="7">
        <v>3.7200000000000004E-2</v>
      </c>
      <c r="AA520" s="7">
        <v>3.7200000000000004E-2</v>
      </c>
      <c r="AB520" s="4">
        <v>0</v>
      </c>
      <c r="AC520" s="4">
        <v>1.8279569892473119E-2</v>
      </c>
      <c r="AD520" s="4">
        <v>1.1614401858304299E-3</v>
      </c>
      <c r="AE520" s="4">
        <v>3.8180707369875022</v>
      </c>
      <c r="AF520" s="4">
        <v>0.89968100032016785</v>
      </c>
      <c r="AG520" s="4">
        <v>1.3863348294003679</v>
      </c>
      <c r="AH520" s="4">
        <v>0.39017861381216051</v>
      </c>
      <c r="AI520" s="4">
        <v>8.0139372822299645E-2</v>
      </c>
      <c r="AJ520" s="4">
        <v>4995</v>
      </c>
      <c r="AK520" s="4">
        <v>4510</v>
      </c>
      <c r="AL520" s="4">
        <v>4680</v>
      </c>
      <c r="AM520" s="8">
        <v>8.2079345028957008E-3</v>
      </c>
    </row>
    <row r="521" spans="1:39" x14ac:dyDescent="0.3">
      <c r="A521" s="4">
        <v>20200330</v>
      </c>
      <c r="B521" s="4" t="s">
        <v>1388</v>
      </c>
      <c r="C521" s="4">
        <v>806</v>
      </c>
      <c r="D521" s="4">
        <v>907</v>
      </c>
      <c r="E521" s="4">
        <v>791</v>
      </c>
      <c r="F521" s="4">
        <v>898</v>
      </c>
      <c r="G521" s="4">
        <v>93</v>
      </c>
      <c r="H521" s="4">
        <v>1411710</v>
      </c>
      <c r="I521" s="4">
        <v>0.11552999999999999</v>
      </c>
      <c r="J521" s="4">
        <v>1.5246333405368699</v>
      </c>
      <c r="K521" s="4">
        <v>1.0793269230769229</v>
      </c>
      <c r="L521" s="4">
        <v>1.12165875593305</v>
      </c>
      <c r="M521" s="4">
        <v>1.1801813641740051</v>
      </c>
      <c r="N521" s="4">
        <v>0.9958414194621571</v>
      </c>
      <c r="O521" s="4">
        <v>0.76160859424694338</v>
      </c>
      <c r="P521" s="4">
        <v>0.68843033284354438</v>
      </c>
      <c r="Q521" s="4">
        <v>938.00000000000011</v>
      </c>
      <c r="R521" s="4">
        <v>957</v>
      </c>
      <c r="S521" s="4">
        <v>913.00000000000011</v>
      </c>
      <c r="T521" s="4">
        <v>949</v>
      </c>
      <c r="U521" s="7">
        <v>4.454342984409812E-2</v>
      </c>
      <c r="V521" s="7">
        <v>6.5701559020044542E-2</v>
      </c>
      <c r="W521" s="7">
        <v>1.6703786191536875E-2</v>
      </c>
      <c r="X521" s="4">
        <v>-5.7776545605766602E-2</v>
      </c>
      <c r="Y521" s="4">
        <v>5.679287305122481E-2</v>
      </c>
      <c r="Z521" s="7">
        <v>4.1743429844098123E-2</v>
      </c>
      <c r="AA521" s="7">
        <v>4.1743429844098123E-2</v>
      </c>
      <c r="AB521" s="4">
        <v>0</v>
      </c>
      <c r="AC521" s="4">
        <v>1.002227171492192E-2</v>
      </c>
      <c r="AD521" s="4">
        <v>1.861042183622829E-2</v>
      </c>
      <c r="AE521" s="4">
        <v>1.60690382093684</v>
      </c>
      <c r="AF521" s="4">
        <v>0.68605086129263748</v>
      </c>
      <c r="AG521" s="4">
        <v>1.378585150969021</v>
      </c>
      <c r="AH521" s="4">
        <v>0.73223649653219047</v>
      </c>
      <c r="AI521" s="4">
        <v>0.11414392059553349</v>
      </c>
      <c r="AJ521" s="4">
        <v>1135</v>
      </c>
      <c r="AK521" s="4">
        <v>890</v>
      </c>
      <c r="AL521" s="4">
        <v>1100</v>
      </c>
      <c r="AM521" s="4"/>
    </row>
    <row r="522" spans="1:39" x14ac:dyDescent="0.3">
      <c r="A522" s="4">
        <v>20200406</v>
      </c>
      <c r="B522" s="4" t="s">
        <v>1388</v>
      </c>
      <c r="C522" s="4">
        <v>990</v>
      </c>
      <c r="D522" s="4">
        <v>1135</v>
      </c>
      <c r="E522" s="4">
        <v>950</v>
      </c>
      <c r="F522" s="4">
        <v>1100</v>
      </c>
      <c r="G522" s="4">
        <v>126</v>
      </c>
      <c r="H522" s="4">
        <v>2259954</v>
      </c>
      <c r="I522" s="4">
        <v>0.12936</v>
      </c>
      <c r="J522" s="4">
        <v>2.2178091936735411</v>
      </c>
      <c r="K522" s="4">
        <v>1.1003667889296429</v>
      </c>
      <c r="L522" s="4">
        <v>1.127742464629895</v>
      </c>
      <c r="M522" s="4">
        <v>1.238738738738739</v>
      </c>
      <c r="N522" s="4">
        <v>1.2778068188418421</v>
      </c>
      <c r="O522" s="4">
        <v>0.96214120151027016</v>
      </c>
      <c r="P522" s="4">
        <v>0.85638101169738612</v>
      </c>
      <c r="Q522" s="4">
        <v>1130</v>
      </c>
      <c r="R522" s="4">
        <v>1135</v>
      </c>
      <c r="S522" s="4">
        <v>1040</v>
      </c>
      <c r="T522" s="4">
        <v>1080</v>
      </c>
      <c r="U522" s="7">
        <v>2.7272727272727271E-2</v>
      </c>
      <c r="V522" s="7">
        <v>3.1818181818181815E-2</v>
      </c>
      <c r="W522" s="7">
        <v>-5.4545454545454543E-2</v>
      </c>
      <c r="X522" s="4">
        <v>-3.9612011384096868E-2</v>
      </c>
      <c r="Y522" s="4">
        <v>-1.8181818181818181E-2</v>
      </c>
      <c r="Z522" s="7">
        <v>-2.0981818181818181E-2</v>
      </c>
      <c r="AA522" s="7">
        <v>2.4472727272727271E-2</v>
      </c>
      <c r="AB522" s="4">
        <v>1.6427104722792608E-2</v>
      </c>
      <c r="AC522" s="4">
        <v>3.1818181818181808E-2</v>
      </c>
      <c r="AD522" s="4">
        <v>4.0404040404040407E-2</v>
      </c>
      <c r="AE522" s="4">
        <v>2.8638769065444718</v>
      </c>
      <c r="AF522" s="4">
        <v>0.89111522418160982</v>
      </c>
      <c r="AG522" s="4">
        <v>1.67412820739882</v>
      </c>
      <c r="AH522" s="4">
        <v>0.52486351661587216</v>
      </c>
      <c r="AI522" s="4">
        <v>0.1111111111111111</v>
      </c>
      <c r="AJ522" s="4">
        <v>1185</v>
      </c>
      <c r="AK522" s="4">
        <v>1025</v>
      </c>
      <c r="AL522" s="4">
        <v>1140</v>
      </c>
      <c r="AM522" s="8">
        <v>4.2233119609059101E-2</v>
      </c>
    </row>
    <row r="523" spans="1:39" x14ac:dyDescent="0.3">
      <c r="A523" s="4">
        <v>20200414</v>
      </c>
      <c r="B523" s="4" t="s">
        <v>1388</v>
      </c>
      <c r="C523" s="4">
        <v>1160</v>
      </c>
      <c r="D523" s="4">
        <v>1250</v>
      </c>
      <c r="E523" s="4">
        <v>1155</v>
      </c>
      <c r="F523" s="4">
        <v>1220</v>
      </c>
      <c r="G523" s="4">
        <v>80</v>
      </c>
      <c r="H523" s="4">
        <v>4029814</v>
      </c>
      <c r="I523" s="4">
        <v>7.0180000000000006E-2</v>
      </c>
      <c r="J523" s="4">
        <v>2.6892098249710732</v>
      </c>
      <c r="K523" s="4">
        <v>1.0487106017191981</v>
      </c>
      <c r="L523" s="4">
        <v>1.086375779162956</v>
      </c>
      <c r="M523" s="4">
        <v>1.1484514732184881</v>
      </c>
      <c r="N523" s="4">
        <v>1.328252585737616</v>
      </c>
      <c r="O523" s="4">
        <v>1.0993136798474179</v>
      </c>
      <c r="P523" s="4">
        <v>0.96412836605267149</v>
      </c>
      <c r="Q523" s="4">
        <v>1100</v>
      </c>
      <c r="R523" s="4">
        <v>1205</v>
      </c>
      <c r="S523" s="4">
        <v>1050</v>
      </c>
      <c r="T523" s="4">
        <v>1175</v>
      </c>
      <c r="U523" s="7">
        <v>-9.8360655737704916E-2</v>
      </c>
      <c r="V523" s="7">
        <v>-1.2295081967213115E-2</v>
      </c>
      <c r="W523" s="7">
        <v>-0.13934426229508196</v>
      </c>
      <c r="X523" s="4">
        <v>6.0315732172019569E-2</v>
      </c>
      <c r="Y523" s="4">
        <v>-3.6885245901639337E-2</v>
      </c>
      <c r="Z523" s="7">
        <v>-3.9685245901639334E-2</v>
      </c>
      <c r="AA523" s="7">
        <v>-3.9685245901639334E-2</v>
      </c>
      <c r="AB523" s="4">
        <v>0</v>
      </c>
      <c r="AC523" s="4">
        <v>2.4590163934426229E-2</v>
      </c>
      <c r="AD523" s="4">
        <v>4.3103448275862068E-3</v>
      </c>
      <c r="AE523" s="4">
        <v>2.2037194814512628</v>
      </c>
      <c r="AF523" s="4">
        <v>0.97637102421699529</v>
      </c>
      <c r="AG523" s="4">
        <v>1.87133305730359</v>
      </c>
      <c r="AH523" s="4">
        <v>0.48982239759718299</v>
      </c>
      <c r="AI523" s="4">
        <v>5.1724137931034482E-2</v>
      </c>
      <c r="AJ523" s="4">
        <v>1205</v>
      </c>
      <c r="AK523" s="4">
        <v>1035</v>
      </c>
      <c r="AL523" s="4">
        <v>1135</v>
      </c>
      <c r="AM523" s="8">
        <v>2.27581244189408E-2</v>
      </c>
    </row>
    <row r="524" spans="1:39" x14ac:dyDescent="0.3">
      <c r="A524" s="4">
        <v>20200923</v>
      </c>
      <c r="B524" s="4" t="s">
        <v>1388</v>
      </c>
      <c r="C524" s="4">
        <v>1505</v>
      </c>
      <c r="D524" s="4">
        <v>1845</v>
      </c>
      <c r="E524" s="4">
        <v>1470</v>
      </c>
      <c r="F524" s="4">
        <v>1705</v>
      </c>
      <c r="G524" s="4">
        <v>190</v>
      </c>
      <c r="H524" s="4">
        <v>108777413</v>
      </c>
      <c r="I524" s="4">
        <v>0.12540999999999999</v>
      </c>
      <c r="J524" s="4">
        <v>5.2272665860997476</v>
      </c>
      <c r="K524" s="4">
        <v>1.08025343189018</v>
      </c>
      <c r="L524" s="4">
        <v>1.16860863605209</v>
      </c>
      <c r="M524" s="4">
        <v>1.24</v>
      </c>
      <c r="N524" s="4">
        <v>1.308016877637131</v>
      </c>
      <c r="O524" s="4">
        <v>1.3925946093111901</v>
      </c>
      <c r="P524" s="4">
        <v>1.439689263548982</v>
      </c>
      <c r="Q524" s="4">
        <v>1800</v>
      </c>
      <c r="R524" s="4">
        <v>1870</v>
      </c>
      <c r="S524" s="4">
        <v>1610</v>
      </c>
      <c r="T524" s="4">
        <v>1675</v>
      </c>
      <c r="U524" s="7">
        <v>5.5718475073313782E-2</v>
      </c>
      <c r="V524" s="7">
        <v>9.6774193548387094E-2</v>
      </c>
      <c r="W524" s="7">
        <v>-5.5718475073313782E-2</v>
      </c>
      <c r="X524" s="4">
        <v>5.0632911392405063E-2</v>
      </c>
      <c r="Y524" s="4">
        <v>-1.7595307917888561E-2</v>
      </c>
      <c r="Z524" s="7">
        <v>5.2918475073313785E-2</v>
      </c>
      <c r="AA524" s="7">
        <v>5.2918475073313785E-2</v>
      </c>
      <c r="AB524" s="4">
        <v>0</v>
      </c>
      <c r="AC524" s="4">
        <v>8.2111436950146624E-2</v>
      </c>
      <c r="AD524" s="4">
        <v>2.3255813953488368E-2</v>
      </c>
      <c r="AE524" s="4">
        <v>8.7162317515082499</v>
      </c>
      <c r="AF524" s="4">
        <v>1.1535575088709189</v>
      </c>
      <c r="AG524" s="4">
        <v>1.634764643335809</v>
      </c>
      <c r="AH524" s="4">
        <v>0.25517467536119559</v>
      </c>
      <c r="AI524" s="4">
        <v>0.13289036544850499</v>
      </c>
      <c r="AJ524" s="4">
        <v>1870</v>
      </c>
      <c r="AK524" s="4">
        <v>1535</v>
      </c>
      <c r="AL524" s="4">
        <v>1680</v>
      </c>
      <c r="AM524" s="8">
        <v>8.6624265297579001E-4</v>
      </c>
    </row>
    <row r="525" spans="1:39" x14ac:dyDescent="0.3">
      <c r="A525" s="4">
        <v>20201012</v>
      </c>
      <c r="B525" s="4" t="s">
        <v>1388</v>
      </c>
      <c r="C525" s="4">
        <v>1800</v>
      </c>
      <c r="D525" s="4">
        <v>2045</v>
      </c>
      <c r="E525" s="4">
        <v>1770</v>
      </c>
      <c r="F525" s="4">
        <v>1910</v>
      </c>
      <c r="G525" s="4">
        <v>220</v>
      </c>
      <c r="H525" s="4">
        <v>68057287</v>
      </c>
      <c r="I525" s="4">
        <v>0.13017999999999999</v>
      </c>
      <c r="J525" s="4">
        <v>2.393911067132898</v>
      </c>
      <c r="K525" s="4">
        <v>1.0670391061452511</v>
      </c>
      <c r="L525" s="4">
        <v>1.087080250426864</v>
      </c>
      <c r="M525" s="4">
        <v>1.1215502055196711</v>
      </c>
      <c r="N525" s="4">
        <v>1.2592714686006261</v>
      </c>
      <c r="O525" s="4">
        <v>1.4656605704054231</v>
      </c>
      <c r="P525" s="4">
        <v>1.5513215337236459</v>
      </c>
      <c r="Q525" s="4">
        <v>1885</v>
      </c>
      <c r="R525" s="4">
        <v>1910</v>
      </c>
      <c r="S525" s="4">
        <v>1820</v>
      </c>
      <c r="T525" s="4">
        <v>1890</v>
      </c>
      <c r="U525" s="7">
        <v>-1.3089005235602094E-2</v>
      </c>
      <c r="V525" s="7">
        <v>0</v>
      </c>
      <c r="W525" s="7">
        <v>-4.712041884816754E-2</v>
      </c>
      <c r="X525" s="4">
        <v>6.8567661117521023E-2</v>
      </c>
      <c r="Y525" s="4">
        <v>-1.0471204188481679E-2</v>
      </c>
      <c r="Z525" s="7">
        <v>-1.327120418848168E-2</v>
      </c>
      <c r="AA525" s="7">
        <v>-1.327120418848168E-2</v>
      </c>
      <c r="AB525" s="4">
        <v>3.151862464183381E-2</v>
      </c>
      <c r="AC525" s="4">
        <v>7.0680628272251314E-2</v>
      </c>
      <c r="AD525" s="4">
        <v>1.666666666666667E-2</v>
      </c>
      <c r="AE525" s="4">
        <v>16.707980919834831</v>
      </c>
      <c r="AF525" s="4">
        <v>1.0539318278238541</v>
      </c>
      <c r="AG525" s="4">
        <v>1.859052231134863</v>
      </c>
      <c r="AH525" s="4">
        <v>0.41091947154396002</v>
      </c>
      <c r="AI525" s="4">
        <v>6.1111111111111109E-2</v>
      </c>
      <c r="AJ525" s="4">
        <v>2100</v>
      </c>
      <c r="AK525" s="4">
        <v>1820</v>
      </c>
      <c r="AL525" s="4">
        <v>1970</v>
      </c>
      <c r="AM525" s="8">
        <v>2.1569032321669302E-3</v>
      </c>
    </row>
    <row r="526" spans="1:39" x14ac:dyDescent="0.3">
      <c r="A526" s="4">
        <v>20200408</v>
      </c>
      <c r="B526" s="4" t="s">
        <v>1389</v>
      </c>
      <c r="C526" s="4">
        <v>7560</v>
      </c>
      <c r="D526" s="4">
        <v>8280</v>
      </c>
      <c r="E526" s="4">
        <v>7510</v>
      </c>
      <c r="F526" s="4">
        <v>8150</v>
      </c>
      <c r="G526" s="4">
        <v>610</v>
      </c>
      <c r="H526" s="4">
        <v>13788</v>
      </c>
      <c r="I526" s="4">
        <v>8.09E-2</v>
      </c>
      <c r="J526" s="4">
        <v>1.1593569218350599</v>
      </c>
      <c r="K526" s="4">
        <v>1.067219554779572</v>
      </c>
      <c r="L526" s="4">
        <v>1.1061346362649289</v>
      </c>
      <c r="M526" s="4">
        <v>1.1475640664601521</v>
      </c>
      <c r="N526" s="4">
        <v>1.0905928007493639</v>
      </c>
      <c r="O526" s="4">
        <v>0.89124610421564876</v>
      </c>
      <c r="P526" s="4">
        <v>0.87493290391841116</v>
      </c>
      <c r="Q526" s="4">
        <v>8310</v>
      </c>
      <c r="R526" s="4">
        <v>8600</v>
      </c>
      <c r="S526" s="4">
        <v>8230</v>
      </c>
      <c r="T526" s="4">
        <v>8390</v>
      </c>
      <c r="U526" s="7">
        <v>1.9631901840490799E-2</v>
      </c>
      <c r="V526" s="7">
        <v>5.5214723926380369E-2</v>
      </c>
      <c r="W526" s="7">
        <v>9.8159509202453993E-3</v>
      </c>
      <c r="X526" s="4">
        <v>-3.9676167536464482E-2</v>
      </c>
      <c r="Y526" s="4">
        <v>2.94478527607362E-2</v>
      </c>
      <c r="Z526" s="7">
        <v>3.7200000000000004E-2</v>
      </c>
      <c r="AA526" s="7">
        <v>1.6831901840490798E-2</v>
      </c>
      <c r="AB526" s="4">
        <v>2.6525198938992041E-3</v>
      </c>
      <c r="AC526" s="4">
        <v>1.5950920245398771E-2</v>
      </c>
      <c r="AD526" s="4">
        <v>6.6137566137566134E-3</v>
      </c>
      <c r="AE526" s="4">
        <v>1.5620256032627171</v>
      </c>
      <c r="AF526" s="4">
        <v>0.84080736971066705</v>
      </c>
      <c r="AG526" s="4">
        <v>1.2861105968340789</v>
      </c>
      <c r="AH526" s="4">
        <v>0.41179494986362469</v>
      </c>
      <c r="AI526" s="4">
        <v>7.8042328042328038E-2</v>
      </c>
      <c r="AJ526" s="4">
        <v>8600</v>
      </c>
      <c r="AK526" s="4">
        <v>7760</v>
      </c>
      <c r="AL526" s="4">
        <v>7900</v>
      </c>
      <c r="AM526" s="8">
        <v>7.7442742229093405E-4</v>
      </c>
    </row>
    <row r="527" spans="1:39" x14ac:dyDescent="0.3">
      <c r="A527" s="4">
        <v>20200618</v>
      </c>
      <c r="B527" s="4" t="s">
        <v>1389</v>
      </c>
      <c r="C527" s="4">
        <v>7520</v>
      </c>
      <c r="D527" s="4">
        <v>8680</v>
      </c>
      <c r="E527" s="4">
        <v>7440</v>
      </c>
      <c r="F527" s="4">
        <v>8200</v>
      </c>
      <c r="G527" s="4">
        <v>680</v>
      </c>
      <c r="H527" s="4">
        <v>40046</v>
      </c>
      <c r="I527" s="4">
        <v>9.0429999999999996E-2</v>
      </c>
      <c r="J527" s="4">
        <v>4.5003090408495812</v>
      </c>
      <c r="K527" s="4">
        <v>1.058519793459552</v>
      </c>
      <c r="L527" s="4">
        <v>1.070216653615244</v>
      </c>
      <c r="M527" s="4">
        <v>1.0414020828041659</v>
      </c>
      <c r="N527" s="4">
        <v>1.0293102366158291</v>
      </c>
      <c r="O527" s="4">
        <v>1.0428147520135651</v>
      </c>
      <c r="P527" s="4">
        <v>0.92732207478890238</v>
      </c>
      <c r="Q527" s="4">
        <v>8490</v>
      </c>
      <c r="R527" s="4">
        <v>10500</v>
      </c>
      <c r="S527" s="4">
        <v>8320</v>
      </c>
      <c r="T527" s="4">
        <v>9330</v>
      </c>
      <c r="U527" s="7">
        <v>3.5365853658536582E-2</v>
      </c>
      <c r="V527" s="7">
        <v>0.28048780487804881</v>
      </c>
      <c r="W527" s="7">
        <v>1.4634146341463415E-2</v>
      </c>
      <c r="X527" s="4">
        <v>-1.506307663340249E-2</v>
      </c>
      <c r="Y527" s="4">
        <v>0.1378048780487805</v>
      </c>
      <c r="Z527" s="7">
        <v>3.7200000000000004E-2</v>
      </c>
      <c r="AA527" s="7">
        <v>3.2565853658536585E-2</v>
      </c>
      <c r="AB527" s="4">
        <v>0</v>
      </c>
      <c r="AC527" s="4">
        <v>5.8536585365853662E-2</v>
      </c>
      <c r="AD527" s="4">
        <v>1.063829787234043E-2</v>
      </c>
      <c r="AE527" s="4">
        <v>8.7341330425299883</v>
      </c>
      <c r="AF527" s="4">
        <v>0.95116100448773855</v>
      </c>
      <c r="AG527" s="4">
        <v>1.084710093153447</v>
      </c>
      <c r="AH527" s="4">
        <v>0.1294414027274001</v>
      </c>
      <c r="AI527" s="4">
        <v>9.0425531914893623E-2</v>
      </c>
      <c r="AJ527" s="4">
        <v>10500</v>
      </c>
      <c r="AK527" s="4">
        <v>8260</v>
      </c>
      <c r="AL527" s="4">
        <v>8400</v>
      </c>
      <c r="AM527" s="8">
        <v>2.62442195071974E-3</v>
      </c>
    </row>
    <row r="528" spans="1:39" x14ac:dyDescent="0.3">
      <c r="A528" s="4">
        <v>20200619</v>
      </c>
      <c r="B528" s="4" t="s">
        <v>1389</v>
      </c>
      <c r="C528" s="4">
        <v>8490</v>
      </c>
      <c r="D528" s="4">
        <v>10500</v>
      </c>
      <c r="E528" s="4">
        <v>8320</v>
      </c>
      <c r="F528" s="4">
        <v>9330</v>
      </c>
      <c r="G528" s="4">
        <v>1130</v>
      </c>
      <c r="H528" s="4">
        <v>212295</v>
      </c>
      <c r="I528" s="4">
        <v>0.13780000000000001</v>
      </c>
      <c r="J528" s="4">
        <v>7.1038260508757034</v>
      </c>
      <c r="K528" s="4">
        <v>1.1173652694610781</v>
      </c>
      <c r="L528" s="4">
        <v>1.1703462117410941</v>
      </c>
      <c r="M528" s="4">
        <v>1.1666875078154311</v>
      </c>
      <c r="N528" s="4">
        <v>1.163341645885287</v>
      </c>
      <c r="O528" s="4">
        <v>1.1814363801363359</v>
      </c>
      <c r="P528" s="4">
        <v>1.0555492702794429</v>
      </c>
      <c r="Q528" s="4">
        <v>9430</v>
      </c>
      <c r="R528" s="4">
        <v>10200</v>
      </c>
      <c r="S528" s="4">
        <v>8450</v>
      </c>
      <c r="T528" s="4">
        <v>8500</v>
      </c>
      <c r="U528" s="7">
        <v>1.0718113612004287E-2</v>
      </c>
      <c r="V528" s="7">
        <v>9.3247588424437297E-2</v>
      </c>
      <c r="W528" s="7">
        <v>-9.4319399785637734E-2</v>
      </c>
      <c r="X528" s="4">
        <v>-3.304239401496374E-3</v>
      </c>
      <c r="Y528" s="4">
        <v>-8.8960342979635579E-2</v>
      </c>
      <c r="Z528" s="7">
        <v>3.7200000000000004E-2</v>
      </c>
      <c r="AA528" s="7">
        <v>3.7200000000000004E-2</v>
      </c>
      <c r="AB528" s="4">
        <v>3.5365853658536582E-2</v>
      </c>
      <c r="AC528" s="4">
        <v>0.12540192926045021</v>
      </c>
      <c r="AD528" s="4">
        <v>2.0023557126030621E-2</v>
      </c>
      <c r="AE528" s="4">
        <v>5.3012785296908556</v>
      </c>
      <c r="AF528" s="4">
        <v>1.0667909972878</v>
      </c>
      <c r="AG528" s="4">
        <v>1.2480807664956639</v>
      </c>
      <c r="AH528" s="4">
        <v>0.1361605395026512</v>
      </c>
      <c r="AI528" s="4">
        <v>9.8939929328621903E-2</v>
      </c>
      <c r="AJ528" s="4">
        <v>10200</v>
      </c>
      <c r="AK528" s="4">
        <v>8180</v>
      </c>
      <c r="AL528" s="4">
        <v>8190</v>
      </c>
      <c r="AM528" s="8">
        <v>6.3743501841791103E-3</v>
      </c>
    </row>
    <row r="529" spans="1:39" x14ac:dyDescent="0.3">
      <c r="A529" s="4">
        <v>20200221</v>
      </c>
      <c r="B529" s="4" t="s">
        <v>1390</v>
      </c>
      <c r="C529" s="4">
        <v>5030</v>
      </c>
      <c r="D529" s="4">
        <v>5530</v>
      </c>
      <c r="E529" s="4">
        <v>4985</v>
      </c>
      <c r="F529" s="4">
        <v>5310</v>
      </c>
      <c r="G529" s="4">
        <v>370</v>
      </c>
      <c r="H529" s="4">
        <v>1029506</v>
      </c>
      <c r="I529" s="4">
        <v>7.4899999999999994E-2</v>
      </c>
      <c r="J529" s="4">
        <v>7.8877683223860373</v>
      </c>
      <c r="K529" s="4">
        <v>1.046305418719212</v>
      </c>
      <c r="L529" s="4">
        <v>1.0565061679267811</v>
      </c>
      <c r="M529" s="4">
        <v>1.0601976639712489</v>
      </c>
      <c r="N529" s="4">
        <v>1.0821827074947781</v>
      </c>
      <c r="O529" s="4">
        <v>1.104294478527607</v>
      </c>
      <c r="P529" s="4">
        <v>1.079158622091251</v>
      </c>
      <c r="Q529" s="4">
        <v>5310</v>
      </c>
      <c r="R529" s="4">
        <v>5320</v>
      </c>
      <c r="S529" s="4">
        <v>4675</v>
      </c>
      <c r="T529" s="4">
        <v>4730</v>
      </c>
      <c r="U529" s="7">
        <v>0</v>
      </c>
      <c r="V529" s="7">
        <v>1.8832391713747645E-3</v>
      </c>
      <c r="W529" s="7">
        <v>-0.11958568738229755</v>
      </c>
      <c r="X529" s="4">
        <v>1.197330208386406E-2</v>
      </c>
      <c r="Y529" s="4">
        <v>-0.10922787193973631</v>
      </c>
      <c r="Z529" s="7">
        <v>-0.1120278719397363</v>
      </c>
      <c r="AA529" s="7">
        <v>-0.1120278719397363</v>
      </c>
      <c r="AB529" s="4">
        <v>1.7189079878665321E-2</v>
      </c>
      <c r="AC529" s="4">
        <v>4.1431261770244823E-2</v>
      </c>
      <c r="AD529" s="4">
        <v>8.9463220675944331E-3</v>
      </c>
      <c r="AE529" s="4">
        <v>44.114753395894923</v>
      </c>
      <c r="AF529" s="4">
        <v>1.037416649043454</v>
      </c>
      <c r="AG529" s="4">
        <v>1.1565646166572749</v>
      </c>
      <c r="AH529" s="4">
        <v>9.9303264007404191E-2</v>
      </c>
      <c r="AI529" s="4">
        <v>5.5666003976143137E-2</v>
      </c>
      <c r="AJ529" s="4">
        <v>5320</v>
      </c>
      <c r="AK529" s="4">
        <v>4285</v>
      </c>
      <c r="AL529" s="4">
        <v>4460</v>
      </c>
      <c r="AM529" s="8">
        <v>-2.0053986255029899E-2</v>
      </c>
    </row>
    <row r="530" spans="1:39" x14ac:dyDescent="0.3">
      <c r="A530" s="4">
        <v>20200330</v>
      </c>
      <c r="B530" s="4" t="s">
        <v>1390</v>
      </c>
      <c r="C530" s="4">
        <v>3920</v>
      </c>
      <c r="D530" s="4">
        <v>4410</v>
      </c>
      <c r="E530" s="4">
        <v>3920</v>
      </c>
      <c r="F530" s="4">
        <v>4410</v>
      </c>
      <c r="G530" s="4">
        <v>390</v>
      </c>
      <c r="H530" s="4">
        <v>61141</v>
      </c>
      <c r="I530" s="4">
        <v>9.7009999999999999E-2</v>
      </c>
      <c r="J530" s="4">
        <v>1.011861122098229</v>
      </c>
      <c r="K530" s="4">
        <v>1.0643604183427191</v>
      </c>
      <c r="L530" s="4">
        <v>1.0886200938039989</v>
      </c>
      <c r="M530" s="4">
        <v>1.099065420560748</v>
      </c>
      <c r="N530" s="4">
        <v>1.029171528588098</v>
      </c>
      <c r="O530" s="4">
        <v>0.95152474108170304</v>
      </c>
      <c r="P530" s="4">
        <v>0.93049425913878281</v>
      </c>
      <c r="Q530" s="4">
        <v>5150</v>
      </c>
      <c r="R530" s="4">
        <v>5420</v>
      </c>
      <c r="S530" s="4">
        <v>4820</v>
      </c>
      <c r="T530" s="4">
        <v>4850</v>
      </c>
      <c r="U530" s="7">
        <v>0.16780045351473924</v>
      </c>
      <c r="V530" s="7">
        <v>0.22902494331065759</v>
      </c>
      <c r="W530" s="7">
        <v>9.297052154195011E-2</v>
      </c>
      <c r="X530" s="4">
        <v>-2.432905484247375E-2</v>
      </c>
      <c r="Y530" s="4">
        <v>9.9773242630385492E-2</v>
      </c>
      <c r="Z530" s="7">
        <v>0.16500045351473924</v>
      </c>
      <c r="AA530" s="7">
        <v>0.16500045351473924</v>
      </c>
      <c r="AB530" s="4">
        <v>0</v>
      </c>
      <c r="AC530" s="4">
        <v>0</v>
      </c>
      <c r="AD530" s="4">
        <v>0</v>
      </c>
      <c r="AE530" s="4">
        <v>2.4999386678660498</v>
      </c>
      <c r="AF530" s="4">
        <v>0.85251095452869619</v>
      </c>
      <c r="AG530" s="4">
        <v>1.177241300802677</v>
      </c>
      <c r="AH530" s="4">
        <v>0.32356193015146861</v>
      </c>
      <c r="AI530" s="4">
        <v>0.125</v>
      </c>
      <c r="AJ530" s="4">
        <v>5420</v>
      </c>
      <c r="AK530" s="4">
        <v>4760</v>
      </c>
      <c r="AL530" s="4">
        <v>5050</v>
      </c>
      <c r="AM530" s="8">
        <v>3.6876233674704197E-2</v>
      </c>
    </row>
    <row r="531" spans="1:39" x14ac:dyDescent="0.3">
      <c r="A531" s="4">
        <v>20200416</v>
      </c>
      <c r="B531" s="4" t="s">
        <v>1390</v>
      </c>
      <c r="C531" s="4">
        <v>5100</v>
      </c>
      <c r="D531" s="4">
        <v>5530</v>
      </c>
      <c r="E531" s="4">
        <v>5000</v>
      </c>
      <c r="F531" s="4">
        <v>5530</v>
      </c>
      <c r="G531" s="4">
        <v>440</v>
      </c>
      <c r="H531" s="4">
        <v>144941</v>
      </c>
      <c r="I531" s="4">
        <v>8.6440000000000003E-2</v>
      </c>
      <c r="J531" s="4">
        <v>2.1144576907141901</v>
      </c>
      <c r="K531" s="4">
        <v>1.0627802690582959</v>
      </c>
      <c r="L531" s="4">
        <v>1.0721209771229161</v>
      </c>
      <c r="M531" s="4">
        <v>1.0867642723788939</v>
      </c>
      <c r="N531" s="4">
        <v>1.198591167705229</v>
      </c>
      <c r="O531" s="4">
        <v>1.1775143729150399</v>
      </c>
      <c r="P531" s="4">
        <v>1.1645067604917041</v>
      </c>
      <c r="Q531" s="4">
        <v>5580</v>
      </c>
      <c r="R531" s="4">
        <v>5650</v>
      </c>
      <c r="S531" s="4">
        <v>5290</v>
      </c>
      <c r="T531" s="4">
        <v>5550</v>
      </c>
      <c r="U531" s="7">
        <v>9.0415913200723331E-3</v>
      </c>
      <c r="V531" s="7">
        <v>2.1699819168173599E-2</v>
      </c>
      <c r="W531" s="7">
        <v>-4.3399638336347197E-2</v>
      </c>
      <c r="X531" s="4">
        <v>4.0476835545922317E-2</v>
      </c>
      <c r="Y531" s="4">
        <v>3.616636528028933E-3</v>
      </c>
      <c r="Z531" s="7">
        <v>8.16636528028933E-4</v>
      </c>
      <c r="AA531" s="7">
        <v>8.16636528028933E-4</v>
      </c>
      <c r="AB531" s="4">
        <v>1.964636542239686E-3</v>
      </c>
      <c r="AC531" s="4">
        <v>0</v>
      </c>
      <c r="AD531" s="4">
        <v>1.9607843137254902E-2</v>
      </c>
      <c r="AE531" s="4">
        <v>5.5020688607979347</v>
      </c>
      <c r="AF531" s="4">
        <v>1.0165424252988431</v>
      </c>
      <c r="AG531" s="4">
        <v>1.4982426358492691</v>
      </c>
      <c r="AH531" s="4">
        <v>0.31627813980357322</v>
      </c>
      <c r="AI531" s="4">
        <v>8.4313725490196084E-2</v>
      </c>
      <c r="AJ531" s="4">
        <v>5650</v>
      </c>
      <c r="AK531" s="4">
        <v>4890</v>
      </c>
      <c r="AL531" s="4">
        <v>5430</v>
      </c>
      <c r="AM531" s="8">
        <v>2.1530748510397799E-2</v>
      </c>
    </row>
    <row r="532" spans="1:39" x14ac:dyDescent="0.3">
      <c r="A532" s="4">
        <v>20200602</v>
      </c>
      <c r="B532" s="4" t="s">
        <v>1390</v>
      </c>
      <c r="C532" s="4">
        <v>5340</v>
      </c>
      <c r="D532" s="4">
        <v>6940</v>
      </c>
      <c r="E532" s="4">
        <v>5310</v>
      </c>
      <c r="F532" s="4">
        <v>6030</v>
      </c>
      <c r="G532" s="4">
        <v>690</v>
      </c>
      <c r="H532" s="4">
        <v>2179580</v>
      </c>
      <c r="I532" s="4">
        <v>0.12920999999999999</v>
      </c>
      <c r="J532" s="4">
        <v>7.3439645912262472</v>
      </c>
      <c r="K532" s="4">
        <v>1.083882564409826</v>
      </c>
      <c r="L532" s="4">
        <v>1.095168906647294</v>
      </c>
      <c r="M532" s="4">
        <v>1.076401285255266</v>
      </c>
      <c r="N532" s="4">
        <v>1.0602197802197799</v>
      </c>
      <c r="O532" s="4">
        <v>1.183029510340881</v>
      </c>
      <c r="P532" s="4">
        <v>1.220411020129361</v>
      </c>
      <c r="Q532" s="4">
        <v>5970</v>
      </c>
      <c r="R532" s="4">
        <v>6050</v>
      </c>
      <c r="S532" s="4">
        <v>5900</v>
      </c>
      <c r="T532" s="4">
        <v>5920</v>
      </c>
      <c r="U532" s="7">
        <v>-9.9502487562189053E-3</v>
      </c>
      <c r="V532" s="7">
        <v>3.3167495854063019E-3</v>
      </c>
      <c r="W532" s="7">
        <v>-2.1558872305140961E-2</v>
      </c>
      <c r="X532" s="4">
        <v>-1.230769230769071E-3</v>
      </c>
      <c r="Y532" s="4">
        <v>-1.824212271973466E-2</v>
      </c>
      <c r="Z532" s="7">
        <v>-2.1042122719734661E-2</v>
      </c>
      <c r="AA532" s="7">
        <v>-2.1042122719734661E-2</v>
      </c>
      <c r="AB532" s="4">
        <v>0</v>
      </c>
      <c r="AC532" s="4">
        <v>0.15091210613598671</v>
      </c>
      <c r="AD532" s="4">
        <v>5.6179775280898866E-3</v>
      </c>
      <c r="AE532" s="4">
        <v>56.192121274621023</v>
      </c>
      <c r="AF532" s="4">
        <v>1.0111331253025719</v>
      </c>
      <c r="AG532" s="4">
        <v>1.139084070920962</v>
      </c>
      <c r="AH532" s="4">
        <v>0.1110911296109597</v>
      </c>
      <c r="AI532" s="4">
        <v>0.1292134831460674</v>
      </c>
      <c r="AJ532" s="4">
        <v>6070</v>
      </c>
      <c r="AK532" s="4">
        <v>5890</v>
      </c>
      <c r="AL532" s="4">
        <v>6030</v>
      </c>
      <c r="AM532" s="8">
        <v>1.06834121029236E-2</v>
      </c>
    </row>
    <row r="533" spans="1:39" x14ac:dyDescent="0.3">
      <c r="A533" s="4">
        <v>20191004</v>
      </c>
      <c r="B533" s="4" t="s">
        <v>1391</v>
      </c>
      <c r="C533" s="4">
        <v>1005</v>
      </c>
      <c r="D533" s="4">
        <v>1155</v>
      </c>
      <c r="E533" s="4">
        <v>1005</v>
      </c>
      <c r="F533" s="4">
        <v>1130</v>
      </c>
      <c r="G533" s="4">
        <v>120</v>
      </c>
      <c r="H533" s="4">
        <v>5709873</v>
      </c>
      <c r="I533" s="4">
        <v>0.11881</v>
      </c>
      <c r="J533" s="4">
        <v>5.7407017163571812</v>
      </c>
      <c r="K533" s="4">
        <v>1.0820300031918291</v>
      </c>
      <c r="L533" s="4">
        <v>1.103946854239938</v>
      </c>
      <c r="M533" s="4">
        <v>1.089366624891545</v>
      </c>
      <c r="N533" s="4">
        <v>1.0926319860761939</v>
      </c>
      <c r="O533" s="4">
        <v>1.075541736730226</v>
      </c>
      <c r="P533" s="4">
        <v>1.0777300906056271</v>
      </c>
      <c r="Q533" s="4">
        <v>1110</v>
      </c>
      <c r="R533" s="4">
        <v>1125</v>
      </c>
      <c r="S533" s="4">
        <v>1065</v>
      </c>
      <c r="T533" s="4">
        <v>1070</v>
      </c>
      <c r="U533" s="7">
        <v>-1.7699115044247787E-2</v>
      </c>
      <c r="V533" s="7">
        <v>-4.4247787610619468E-3</v>
      </c>
      <c r="W533" s="7">
        <v>-5.7522123893805309E-2</v>
      </c>
      <c r="X533" s="4">
        <v>5.704892670663402E-3</v>
      </c>
      <c r="Y533" s="4">
        <v>-5.3097345132743362E-2</v>
      </c>
      <c r="Z533" s="7">
        <v>-5.5897345132743359E-2</v>
      </c>
      <c r="AA533" s="7">
        <v>-5.5897345132743359E-2</v>
      </c>
      <c r="AB533" s="4">
        <v>0</v>
      </c>
      <c r="AC533" s="4">
        <v>2.2123893805309731E-2</v>
      </c>
      <c r="AD533" s="4">
        <v>0</v>
      </c>
      <c r="AE533" s="4">
        <v>9.0369542096366775</v>
      </c>
      <c r="AF533" s="4">
        <v>1.040786291198873</v>
      </c>
      <c r="AG533" s="4">
        <v>1.179521345279934</v>
      </c>
      <c r="AH533" s="4">
        <v>0.1130105113494526</v>
      </c>
      <c r="AI533" s="4">
        <v>0.12437810945273629</v>
      </c>
      <c r="AJ533" s="4">
        <v>1345</v>
      </c>
      <c r="AK533" s="4">
        <v>1040</v>
      </c>
      <c r="AL533" s="4">
        <v>1055</v>
      </c>
      <c r="AM533" s="8">
        <v>-4.2753518136638101E-3</v>
      </c>
    </row>
    <row r="534" spans="1:39" x14ac:dyDescent="0.3">
      <c r="A534" s="4">
        <v>20191016</v>
      </c>
      <c r="B534" s="4" t="s">
        <v>1391</v>
      </c>
      <c r="C534" s="4">
        <v>1070</v>
      </c>
      <c r="D534" s="4">
        <v>1230</v>
      </c>
      <c r="E534" s="4">
        <v>1070</v>
      </c>
      <c r="F534" s="4">
        <v>1180</v>
      </c>
      <c r="G534" s="4">
        <v>110</v>
      </c>
      <c r="H534" s="4">
        <v>13441080</v>
      </c>
      <c r="I534" s="4">
        <v>0.1028</v>
      </c>
      <c r="J534" s="4">
        <v>2.5639562695167641</v>
      </c>
      <c r="K534" s="4">
        <v>1.0711043872919821</v>
      </c>
      <c r="L534" s="4">
        <v>1.0756608933454881</v>
      </c>
      <c r="M534" s="4">
        <v>1.09127901599926</v>
      </c>
      <c r="N534" s="4">
        <v>1.1109541966765519</v>
      </c>
      <c r="O534" s="4">
        <v>1.1324738475319109</v>
      </c>
      <c r="P534" s="4">
        <v>1.123943326586498</v>
      </c>
      <c r="Q534" s="4">
        <v>1160</v>
      </c>
      <c r="R534" s="4">
        <v>1170</v>
      </c>
      <c r="S534" s="4">
        <v>1105</v>
      </c>
      <c r="T534" s="4">
        <v>1145</v>
      </c>
      <c r="U534" s="7">
        <v>-1.6949152542372881E-2</v>
      </c>
      <c r="V534" s="7">
        <v>-8.4745762711864406E-3</v>
      </c>
      <c r="W534" s="7">
        <v>-6.3559322033898302E-2</v>
      </c>
      <c r="X534" s="4">
        <v>1.219225156522153E-2</v>
      </c>
      <c r="Y534" s="4">
        <v>-2.966101694915254E-2</v>
      </c>
      <c r="Z534" s="7">
        <v>-3.2461016949152537E-2</v>
      </c>
      <c r="AA534" s="7">
        <v>-3.2461016949152537E-2</v>
      </c>
      <c r="AB534" s="4">
        <v>0</v>
      </c>
      <c r="AC534" s="4">
        <v>4.2372881355932202E-2</v>
      </c>
      <c r="AD534" s="4">
        <v>0</v>
      </c>
      <c r="AE534" s="4">
        <v>7.7356196084502553</v>
      </c>
      <c r="AF534" s="4">
        <v>1.043625770264323</v>
      </c>
      <c r="AG534" s="4">
        <v>1.226280009158524</v>
      </c>
      <c r="AH534" s="4">
        <v>0.14272344250308089</v>
      </c>
      <c r="AI534" s="4">
        <v>0.10280373831775701</v>
      </c>
      <c r="AJ534" s="4">
        <v>1170</v>
      </c>
      <c r="AK534" s="4">
        <v>1055</v>
      </c>
      <c r="AL534" s="4">
        <v>1055</v>
      </c>
      <c r="AM534" s="8">
        <v>7.9777360403567605E-3</v>
      </c>
    </row>
    <row r="535" spans="1:39" x14ac:dyDescent="0.3">
      <c r="A535" s="4">
        <v>20201016</v>
      </c>
      <c r="B535" s="4" t="s">
        <v>1391</v>
      </c>
      <c r="C535" s="4">
        <v>713</v>
      </c>
      <c r="D535" s="4">
        <v>873</v>
      </c>
      <c r="E535" s="4">
        <v>713</v>
      </c>
      <c r="F535" s="4">
        <v>789</v>
      </c>
      <c r="G535" s="4">
        <v>76</v>
      </c>
      <c r="H535" s="4">
        <v>9540935</v>
      </c>
      <c r="I535" s="4">
        <v>0.10659</v>
      </c>
      <c r="J535" s="4">
        <v>9.3177169767889509</v>
      </c>
      <c r="K535" s="4">
        <v>1.0676589986468199</v>
      </c>
      <c r="L535" s="4">
        <v>1.081710995338635</v>
      </c>
      <c r="M535" s="4">
        <v>1.0976627712854761</v>
      </c>
      <c r="N535" s="4">
        <v>1.1086910700484791</v>
      </c>
      <c r="O535" s="4">
        <v>1.1203938181904241</v>
      </c>
      <c r="P535" s="4">
        <v>1.08599153504697</v>
      </c>
      <c r="Q535" s="4">
        <v>0</v>
      </c>
      <c r="R535" s="4">
        <v>0</v>
      </c>
      <c r="S535" s="4">
        <v>0</v>
      </c>
      <c r="T535" s="4">
        <v>0</v>
      </c>
      <c r="U535" s="7">
        <v>-1</v>
      </c>
      <c r="V535" s="7">
        <v>-1</v>
      </c>
      <c r="W535" s="7">
        <v>-1</v>
      </c>
      <c r="X535" s="4">
        <v>4.7776294526803587E-3</v>
      </c>
      <c r="Y535" s="4">
        <v>0</v>
      </c>
      <c r="Z535" s="7">
        <v>-2.8E-3</v>
      </c>
      <c r="AA535" s="7">
        <v>-2.8E-3</v>
      </c>
      <c r="AB535" s="4">
        <v>0</v>
      </c>
      <c r="AC535" s="4">
        <v>0.1064638783269963</v>
      </c>
      <c r="AD535" s="4">
        <v>0</v>
      </c>
      <c r="AE535" s="4">
        <v>43.578051420715362</v>
      </c>
      <c r="AF535" s="4">
        <v>1.063148581339433</v>
      </c>
      <c r="AG535" s="4">
        <v>1.1573472178731801</v>
      </c>
      <c r="AH535" s="4">
        <v>7.6557365617599016E-2</v>
      </c>
      <c r="AI535" s="4">
        <v>0.1065918653576438</v>
      </c>
      <c r="AJ535" s="4">
        <v>0</v>
      </c>
      <c r="AK535" s="4">
        <v>0</v>
      </c>
      <c r="AL535" s="4">
        <v>0</v>
      </c>
      <c r="AM535" s="4"/>
    </row>
    <row r="536" spans="1:39" x14ac:dyDescent="0.3">
      <c r="A536" s="4">
        <v>20200116</v>
      </c>
      <c r="B536" s="4" t="s">
        <v>1392</v>
      </c>
      <c r="C536" s="4">
        <v>1350</v>
      </c>
      <c r="D536" s="4">
        <v>1540</v>
      </c>
      <c r="E536" s="4">
        <v>1345</v>
      </c>
      <c r="F536" s="4">
        <v>1450</v>
      </c>
      <c r="G536" s="4">
        <v>100</v>
      </c>
      <c r="H536" s="4">
        <v>945199</v>
      </c>
      <c r="I536" s="4">
        <v>7.4069999999999997E-2</v>
      </c>
      <c r="J536" s="4">
        <v>6.1944760838706223</v>
      </c>
      <c r="K536" s="4">
        <v>1.051995163240629</v>
      </c>
      <c r="L536" s="4">
        <v>1.070901033973412</v>
      </c>
      <c r="M536" s="4">
        <v>1.076066790352505</v>
      </c>
      <c r="N536" s="4">
        <v>1.082291472289606</v>
      </c>
      <c r="O536" s="4">
        <v>1.087228192951762</v>
      </c>
      <c r="P536" s="4">
        <v>1.0792705619650169</v>
      </c>
      <c r="Q536" s="4">
        <v>1440</v>
      </c>
      <c r="R536" s="4">
        <v>1440</v>
      </c>
      <c r="S536" s="4">
        <v>1370</v>
      </c>
      <c r="T536" s="4">
        <v>1400</v>
      </c>
      <c r="U536" s="7">
        <v>-6.8965517241379309E-3</v>
      </c>
      <c r="V536" s="7">
        <v>-6.8965517241379309E-3</v>
      </c>
      <c r="W536" s="7">
        <v>-5.5172413793103448E-2</v>
      </c>
      <c r="X536" s="4">
        <v>5.9712632953911014E-3</v>
      </c>
      <c r="Y536" s="4">
        <v>-3.4482758620689648E-2</v>
      </c>
      <c r="Z536" s="7">
        <v>-3.7282758620689645E-2</v>
      </c>
      <c r="AA536" s="7">
        <v>-3.7282758620689645E-2</v>
      </c>
      <c r="AB536" s="4">
        <v>0</v>
      </c>
      <c r="AC536" s="4">
        <v>6.2068965517241378E-2</v>
      </c>
      <c r="AD536" s="4">
        <v>3.7037037037037038E-3</v>
      </c>
      <c r="AE536" s="4">
        <v>18.201405738494131</v>
      </c>
      <c r="AF536" s="4">
        <v>1.0478675141207321</v>
      </c>
      <c r="AG536" s="4">
        <v>1.1264434466543951</v>
      </c>
      <c r="AH536" s="4">
        <v>6.6569266939277755E-2</v>
      </c>
      <c r="AI536" s="4">
        <v>7.407407407407407E-2</v>
      </c>
      <c r="AJ536" s="4">
        <v>1520</v>
      </c>
      <c r="AK536" s="4">
        <v>1370</v>
      </c>
      <c r="AL536" s="4">
        <v>1470</v>
      </c>
      <c r="AM536" s="8">
        <v>1.08369160776588E-2</v>
      </c>
    </row>
    <row r="537" spans="1:39" x14ac:dyDescent="0.3">
      <c r="A537" s="4">
        <v>20200205</v>
      </c>
      <c r="B537" s="4" t="s">
        <v>1392</v>
      </c>
      <c r="C537" s="4">
        <v>1390</v>
      </c>
      <c r="D537" s="4">
        <v>1555</v>
      </c>
      <c r="E537" s="4">
        <v>1380</v>
      </c>
      <c r="F537" s="4">
        <v>1500</v>
      </c>
      <c r="G537" s="4">
        <v>110</v>
      </c>
      <c r="H537" s="4">
        <v>457292</v>
      </c>
      <c r="I537" s="4">
        <v>7.9140000000000002E-2</v>
      </c>
      <c r="J537" s="4">
        <v>4.4783682119412838</v>
      </c>
      <c r="K537" s="4">
        <v>1.0526315789473679</v>
      </c>
      <c r="L537" s="4">
        <v>1.0600706713780921</v>
      </c>
      <c r="M537" s="4">
        <v>1.041666666666667</v>
      </c>
      <c r="N537" s="4">
        <v>1.071428571428571</v>
      </c>
      <c r="O537" s="4">
        <v>1.1072153533862339</v>
      </c>
      <c r="P537" s="4">
        <v>1.113069288563213</v>
      </c>
      <c r="Q537" s="4">
        <v>1465</v>
      </c>
      <c r="R537" s="4">
        <v>1480</v>
      </c>
      <c r="S537" s="4">
        <v>1440</v>
      </c>
      <c r="T537" s="4">
        <v>1475</v>
      </c>
      <c r="U537" s="7">
        <v>-2.3333333333333334E-2</v>
      </c>
      <c r="V537" s="7">
        <v>-1.3333333333333334E-2</v>
      </c>
      <c r="W537" s="7">
        <v>-0.04</v>
      </c>
      <c r="X537" s="4">
        <v>7.6785714285712674E-3</v>
      </c>
      <c r="Y537" s="4">
        <v>-1.666666666666667E-2</v>
      </c>
      <c r="Z537" s="7">
        <v>-1.946666666666667E-2</v>
      </c>
      <c r="AA537" s="7">
        <v>-1.946666666666667E-2</v>
      </c>
      <c r="AB537" s="4">
        <v>0</v>
      </c>
      <c r="AC537" s="4">
        <v>3.6666666666666667E-2</v>
      </c>
      <c r="AD537" s="4">
        <v>7.1942446043165471E-3</v>
      </c>
      <c r="AE537" s="4">
        <v>8.4710371783709704</v>
      </c>
      <c r="AF537" s="4">
        <v>1.00920769173546</v>
      </c>
      <c r="AG537" s="4">
        <v>1.1752242125662939</v>
      </c>
      <c r="AH537" s="4">
        <v>0.13997485488472949</v>
      </c>
      <c r="AI537" s="4">
        <v>7.9136690647482008E-2</v>
      </c>
      <c r="AJ537" s="4">
        <v>1815</v>
      </c>
      <c r="AK537" s="4">
        <v>1440</v>
      </c>
      <c r="AL537" s="4">
        <v>1510</v>
      </c>
      <c r="AM537" s="8">
        <v>1.20984812360905E-4</v>
      </c>
    </row>
    <row r="538" spans="1:39" x14ac:dyDescent="0.3">
      <c r="A538" s="4">
        <v>20200330</v>
      </c>
      <c r="B538" s="4" t="s">
        <v>1392</v>
      </c>
      <c r="C538" s="4">
        <v>1130</v>
      </c>
      <c r="D538" s="4">
        <v>1250</v>
      </c>
      <c r="E538" s="4">
        <v>1100</v>
      </c>
      <c r="F538" s="4">
        <v>1250</v>
      </c>
      <c r="G538" s="4">
        <v>100</v>
      </c>
      <c r="H538" s="4">
        <v>101437</v>
      </c>
      <c r="I538" s="4">
        <v>8.6959999999999996E-2</v>
      </c>
      <c r="J538" s="4">
        <v>1.2886157895672901</v>
      </c>
      <c r="K538" s="4">
        <v>1.0504201680672269</v>
      </c>
      <c r="L538" s="4">
        <v>1.062022090059473</v>
      </c>
      <c r="M538" s="4">
        <v>1.103265666372462</v>
      </c>
      <c r="N538" s="4">
        <v>1.003613006824569</v>
      </c>
      <c r="O538" s="4">
        <v>0.91074681238615662</v>
      </c>
      <c r="P538" s="4">
        <v>0.92279298677330057</v>
      </c>
      <c r="Q538" s="4">
        <v>1230</v>
      </c>
      <c r="R538" s="4">
        <v>1310</v>
      </c>
      <c r="S538" s="4">
        <v>1225</v>
      </c>
      <c r="T538" s="4">
        <v>1245</v>
      </c>
      <c r="U538" s="7">
        <v>-1.6E-2</v>
      </c>
      <c r="V538" s="7">
        <v>4.8000000000000001E-2</v>
      </c>
      <c r="W538" s="7">
        <v>-0.02</v>
      </c>
      <c r="X538" s="4">
        <v>-3.6732236049779397E-2</v>
      </c>
      <c r="Y538" s="4">
        <v>-4.0000000000000001E-3</v>
      </c>
      <c r="Z538" s="7">
        <v>3.7200000000000004E-2</v>
      </c>
      <c r="AA538" s="7">
        <v>3.7200000000000004E-2</v>
      </c>
      <c r="AB538" s="4">
        <v>0</v>
      </c>
      <c r="AC538" s="4">
        <v>0</v>
      </c>
      <c r="AD538" s="4">
        <v>2.6548672566371681E-2</v>
      </c>
      <c r="AE538" s="4">
        <v>1.1414087993698661</v>
      </c>
      <c r="AF538" s="4">
        <v>0.78715341677885475</v>
      </c>
      <c r="AG538" s="4">
        <v>1.2061761723975151</v>
      </c>
      <c r="AH538" s="4">
        <v>0.44133409385634331</v>
      </c>
      <c r="AI538" s="4">
        <v>0.1061946902654867</v>
      </c>
      <c r="AJ538" s="4">
        <v>1310</v>
      </c>
      <c r="AK538" s="4">
        <v>1200</v>
      </c>
      <c r="AL538" s="4">
        <v>1275</v>
      </c>
      <c r="AM538" s="8">
        <v>3.6876233674704197E-2</v>
      </c>
    </row>
    <row r="539" spans="1:39" x14ac:dyDescent="0.3">
      <c r="A539" s="4">
        <v>20200608</v>
      </c>
      <c r="B539" s="4" t="s">
        <v>1392</v>
      </c>
      <c r="C539" s="4">
        <v>1375</v>
      </c>
      <c r="D539" s="4">
        <v>1590</v>
      </c>
      <c r="E539" s="4">
        <v>1360</v>
      </c>
      <c r="F539" s="4">
        <v>1520</v>
      </c>
      <c r="G539" s="4">
        <v>145</v>
      </c>
      <c r="H539" s="4">
        <v>1937119</v>
      </c>
      <c r="I539" s="4">
        <v>0.10545</v>
      </c>
      <c r="J539" s="4">
        <v>4.1729179398813612</v>
      </c>
      <c r="K539" s="4">
        <v>1.0679156908665111</v>
      </c>
      <c r="L539" s="4">
        <v>1.0943124550036001</v>
      </c>
      <c r="M539" s="4">
        <v>1.1201179071481211</v>
      </c>
      <c r="N539" s="4">
        <v>1.13327120223672</v>
      </c>
      <c r="O539" s="4">
        <v>1.18364698247891</v>
      </c>
      <c r="P539" s="4">
        <v>1.128398651365647</v>
      </c>
      <c r="Q539" s="4">
        <v>1530</v>
      </c>
      <c r="R539" s="4">
        <v>1960</v>
      </c>
      <c r="S539" s="4">
        <v>1435</v>
      </c>
      <c r="T539" s="4">
        <v>1580</v>
      </c>
      <c r="U539" s="7">
        <v>6.5789473684210523E-3</v>
      </c>
      <c r="V539" s="7">
        <v>0.28947368421052633</v>
      </c>
      <c r="W539" s="7">
        <v>-5.5921052631578948E-2</v>
      </c>
      <c r="X539" s="4">
        <v>9.1332712022368888E-3</v>
      </c>
      <c r="Y539" s="4">
        <v>3.9473684210526307E-2</v>
      </c>
      <c r="Z539" s="7">
        <v>3.7200000000000004E-2</v>
      </c>
      <c r="AA539" s="7">
        <v>3.7200000000000004E-2</v>
      </c>
      <c r="AB539" s="4">
        <v>0</v>
      </c>
      <c r="AC539" s="4">
        <v>4.6052631578947373E-2</v>
      </c>
      <c r="AD539" s="4">
        <v>1.090909090909091E-2</v>
      </c>
      <c r="AE539" s="4">
        <v>4.1091934638775927</v>
      </c>
      <c r="AF539" s="4">
        <v>1.0786818275908481</v>
      </c>
      <c r="AG539" s="4">
        <v>1.1994892286514101</v>
      </c>
      <c r="AH539" s="4">
        <v>9.3369240636047832E-2</v>
      </c>
      <c r="AI539" s="4">
        <v>0.1054545454545455</v>
      </c>
      <c r="AJ539" s="4">
        <v>1960</v>
      </c>
      <c r="AK539" s="4">
        <v>1375</v>
      </c>
      <c r="AL539" s="4">
        <v>1395</v>
      </c>
      <c r="AM539" s="8">
        <v>4.9779131848586098E-3</v>
      </c>
    </row>
    <row r="540" spans="1:39" x14ac:dyDescent="0.3">
      <c r="A540" s="4">
        <v>20200915</v>
      </c>
      <c r="B540" s="4" t="s">
        <v>1392</v>
      </c>
      <c r="C540" s="4">
        <v>1630</v>
      </c>
      <c r="D540" s="4">
        <v>1825</v>
      </c>
      <c r="E540" s="4">
        <v>1585</v>
      </c>
      <c r="F540" s="4">
        <v>1770</v>
      </c>
      <c r="G540" s="4">
        <v>155</v>
      </c>
      <c r="H540" s="4">
        <v>1197101</v>
      </c>
      <c r="I540" s="4">
        <v>9.5979999999999996E-2</v>
      </c>
      <c r="J540" s="4">
        <v>5.7933651481780988</v>
      </c>
      <c r="K540" s="4">
        <v>1.0748987854251011</v>
      </c>
      <c r="L540" s="4">
        <v>1.1069418386491561</v>
      </c>
      <c r="M540" s="4">
        <v>1.1288265306122449</v>
      </c>
      <c r="N540" s="4">
        <v>1.150284321689683</v>
      </c>
      <c r="O540" s="4">
        <v>1.157556270096463</v>
      </c>
      <c r="P540" s="4">
        <v>1.2257971432693699</v>
      </c>
      <c r="Q540" s="4">
        <v>1770</v>
      </c>
      <c r="R540" s="4">
        <v>1780</v>
      </c>
      <c r="S540" s="4">
        <v>1630</v>
      </c>
      <c r="T540" s="4">
        <v>1750</v>
      </c>
      <c r="U540" s="7">
        <v>0</v>
      </c>
      <c r="V540" s="7">
        <v>5.6497175141242938E-3</v>
      </c>
      <c r="W540" s="7">
        <v>-7.909604519774012E-2</v>
      </c>
      <c r="X540" s="4">
        <v>6.4987814784730818E-3</v>
      </c>
      <c r="Y540" s="4">
        <v>-1.1299435028248589E-2</v>
      </c>
      <c r="Z540" s="7">
        <v>-1.409943502824859E-2</v>
      </c>
      <c r="AA540" s="7">
        <v>-1.409943502824859E-2</v>
      </c>
      <c r="AB540" s="4">
        <v>9.2879256965944269E-3</v>
      </c>
      <c r="AC540" s="4">
        <v>3.1073446327683621E-2</v>
      </c>
      <c r="AD540" s="4">
        <v>2.7607361963190181E-2</v>
      </c>
      <c r="AE540" s="4">
        <v>4.7929477144332822</v>
      </c>
      <c r="AF540" s="4">
        <v>1.0802383816811281</v>
      </c>
      <c r="AG540" s="4">
        <v>1.226209481098631</v>
      </c>
      <c r="AH540" s="4">
        <v>0.1102002564606215</v>
      </c>
      <c r="AI540" s="4">
        <v>8.5889570552147243E-2</v>
      </c>
      <c r="AJ540" s="4">
        <v>2000</v>
      </c>
      <c r="AK540" s="4">
        <v>1620</v>
      </c>
      <c r="AL540" s="4">
        <v>1690</v>
      </c>
      <c r="AM540" s="8">
        <v>5.9161007768488098E-3</v>
      </c>
    </row>
    <row r="541" spans="1:39" x14ac:dyDescent="0.3">
      <c r="A541" s="4">
        <v>20200921</v>
      </c>
      <c r="B541" s="4" t="s">
        <v>1392</v>
      </c>
      <c r="C541" s="4">
        <v>1765</v>
      </c>
      <c r="D541" s="4">
        <v>2000</v>
      </c>
      <c r="E541" s="4">
        <v>1705</v>
      </c>
      <c r="F541" s="4">
        <v>1975</v>
      </c>
      <c r="G541" s="4">
        <v>200</v>
      </c>
      <c r="H541" s="4">
        <v>1869951</v>
      </c>
      <c r="I541" s="4">
        <v>0.11268</v>
      </c>
      <c r="J541" s="4">
        <v>2.545609810683346</v>
      </c>
      <c r="K541" s="4">
        <v>1.09015639374425</v>
      </c>
      <c r="L541" s="4">
        <v>1.1027359017308771</v>
      </c>
      <c r="M541" s="4">
        <v>1.1812200956937799</v>
      </c>
      <c r="N541" s="4">
        <v>1.233026377399719</v>
      </c>
      <c r="O541" s="4">
        <v>1.2757711148194</v>
      </c>
      <c r="P541" s="4">
        <v>1.3489285409374201</v>
      </c>
      <c r="Q541" s="4">
        <v>1905</v>
      </c>
      <c r="R541" s="4">
        <v>1950</v>
      </c>
      <c r="S541" s="4">
        <v>1670</v>
      </c>
      <c r="T541" s="4">
        <v>1690</v>
      </c>
      <c r="U541" s="7">
        <v>-3.5443037974683546E-2</v>
      </c>
      <c r="V541" s="7">
        <v>-1.2658227848101266E-2</v>
      </c>
      <c r="W541" s="7">
        <v>-0.15443037974683543</v>
      </c>
      <c r="X541" s="4">
        <v>3.9331980646168108E-2</v>
      </c>
      <c r="Y541" s="4">
        <v>-0.14430379746835439</v>
      </c>
      <c r="Z541" s="7">
        <v>-0.14710379746835439</v>
      </c>
      <c r="AA541" s="7">
        <v>-0.14710379746835439</v>
      </c>
      <c r="AB541" s="4">
        <v>0</v>
      </c>
      <c r="AC541" s="4">
        <v>1.2658227848101271E-2</v>
      </c>
      <c r="AD541" s="4">
        <v>3.39943342776204E-2</v>
      </c>
      <c r="AE541" s="4">
        <v>0.64643792996162752</v>
      </c>
      <c r="AF541" s="4">
        <v>1.114014184793704</v>
      </c>
      <c r="AG541" s="4">
        <v>1.4313681550246571</v>
      </c>
      <c r="AH541" s="4">
        <v>0.1990223565675904</v>
      </c>
      <c r="AI541" s="4">
        <v>0.11898016997167141</v>
      </c>
      <c r="AJ541" s="4">
        <v>1950</v>
      </c>
      <c r="AK541" s="4">
        <v>1580</v>
      </c>
      <c r="AL541" s="4">
        <v>1670</v>
      </c>
      <c r="AM541" s="8">
        <v>-2.4626495865777601E-2</v>
      </c>
    </row>
    <row r="542" spans="1:39" x14ac:dyDescent="0.3">
      <c r="A542" s="4">
        <v>20200110</v>
      </c>
      <c r="B542" s="4" t="s">
        <v>1393</v>
      </c>
      <c r="C542" s="4">
        <v>2020</v>
      </c>
      <c r="D542" s="4">
        <v>2150</v>
      </c>
      <c r="E542" s="4">
        <v>1995</v>
      </c>
      <c r="F542" s="4">
        <v>2150</v>
      </c>
      <c r="G542" s="4">
        <v>160</v>
      </c>
      <c r="H542" s="4">
        <v>2885707</v>
      </c>
      <c r="I542" s="4">
        <v>8.0399999999999999E-2</v>
      </c>
      <c r="J542" s="4">
        <v>4.2497833288784133</v>
      </c>
      <c r="K542" s="4">
        <v>1.0599835661462611</v>
      </c>
      <c r="L542" s="4">
        <v>1.0633036597428289</v>
      </c>
      <c r="M542" s="4">
        <v>1.0828506673382019</v>
      </c>
      <c r="N542" s="4">
        <v>1.089849195285769</v>
      </c>
      <c r="O542" s="4">
        <v>1.11317254174397</v>
      </c>
      <c r="P542" s="4">
        <v>1.155008393956352</v>
      </c>
      <c r="Q542" s="4">
        <v>2175</v>
      </c>
      <c r="R542" s="4">
        <v>2190</v>
      </c>
      <c r="S542" s="4">
        <v>2135</v>
      </c>
      <c r="T542" s="4">
        <v>2145</v>
      </c>
      <c r="U542" s="7">
        <v>1.1627906976744186E-2</v>
      </c>
      <c r="V542" s="7">
        <v>1.8604651162790697E-2</v>
      </c>
      <c r="W542" s="7">
        <v>-6.9767441860465115E-3</v>
      </c>
      <c r="X542" s="4">
        <v>1.5207198073755019E-2</v>
      </c>
      <c r="Y542" s="4">
        <v>-2.3255813953488372E-3</v>
      </c>
      <c r="Z542" s="7">
        <v>-5.1255813953488376E-3</v>
      </c>
      <c r="AA542" s="7">
        <v>-5.1255813953488376E-3</v>
      </c>
      <c r="AB542" s="4">
        <v>1.507537688442211E-2</v>
      </c>
      <c r="AC542" s="4">
        <v>0</v>
      </c>
      <c r="AD542" s="4">
        <v>1.237623762376238E-2</v>
      </c>
      <c r="AE542" s="4">
        <v>8.6955029500213925</v>
      </c>
      <c r="AF542" s="4">
        <v>1.0470770515996111</v>
      </c>
      <c r="AG542" s="4">
        <v>1.155500880937216</v>
      </c>
      <c r="AH542" s="4">
        <v>8.9613991026946241E-2</v>
      </c>
      <c r="AI542" s="4">
        <v>6.4356435643564358E-2</v>
      </c>
      <c r="AJ542" s="4">
        <v>2215</v>
      </c>
      <c r="AK542" s="4">
        <v>2110</v>
      </c>
      <c r="AL542" s="4">
        <v>2145</v>
      </c>
      <c r="AM542" s="8">
        <v>1.04190120743025E-2</v>
      </c>
    </row>
    <row r="543" spans="1:39" x14ac:dyDescent="0.3">
      <c r="A543" s="4">
        <v>20200325</v>
      </c>
      <c r="B543" s="4" t="s">
        <v>1393</v>
      </c>
      <c r="C543" s="4">
        <v>1155</v>
      </c>
      <c r="D543" s="4">
        <v>1260</v>
      </c>
      <c r="E543" s="4">
        <v>1110</v>
      </c>
      <c r="F543" s="4">
        <v>1220</v>
      </c>
      <c r="G543" s="4">
        <v>130</v>
      </c>
      <c r="H543" s="4">
        <v>3258492</v>
      </c>
      <c r="I543" s="4">
        <v>0.11927</v>
      </c>
      <c r="J543" s="4">
        <v>1.1052558206269021</v>
      </c>
      <c r="K543" s="4">
        <v>1.1007518796992479</v>
      </c>
      <c r="L543" s="4">
        <v>1.127541589648799</v>
      </c>
      <c r="M543" s="4">
        <v>1.012028204064704</v>
      </c>
      <c r="N543" s="4">
        <v>0.83148747657181798</v>
      </c>
      <c r="O543" s="4">
        <v>0.67690031440724985</v>
      </c>
      <c r="P543" s="4">
        <v>0.65942975541642268</v>
      </c>
      <c r="Q543" s="4">
        <v>1285</v>
      </c>
      <c r="R543" s="4">
        <v>1330</v>
      </c>
      <c r="S543" s="4">
        <v>1235</v>
      </c>
      <c r="T543" s="4">
        <v>1310</v>
      </c>
      <c r="U543" s="7">
        <v>5.3278688524590161E-2</v>
      </c>
      <c r="V543" s="7">
        <v>9.0163934426229511E-2</v>
      </c>
      <c r="W543" s="7">
        <v>1.2295081967213115E-2</v>
      </c>
      <c r="X543" s="4">
        <v>-8.9964218776623098E-2</v>
      </c>
      <c r="Y543" s="4">
        <v>7.3770491803278687E-2</v>
      </c>
      <c r="Z543" s="7">
        <v>5.0478688524590164E-2</v>
      </c>
      <c r="AA543" s="7">
        <v>5.0478688524590164E-2</v>
      </c>
      <c r="AB543" s="4">
        <v>5.9633027522935783E-2</v>
      </c>
      <c r="AC543" s="4">
        <v>3.2786885245901641E-2</v>
      </c>
      <c r="AD543" s="4">
        <v>3.896103896103896E-2</v>
      </c>
      <c r="AE543" s="4">
        <v>4.1938885041996903</v>
      </c>
      <c r="AF543" s="4">
        <v>0.56814278211849645</v>
      </c>
      <c r="AG543" s="4">
        <v>1.1604468688116381</v>
      </c>
      <c r="AH543" s="4">
        <v>0.89838392933835265</v>
      </c>
      <c r="AI543" s="4">
        <v>5.627705627705628E-2</v>
      </c>
      <c r="AJ543" s="4">
        <v>1455</v>
      </c>
      <c r="AK543" s="4">
        <v>1225</v>
      </c>
      <c r="AL543" s="4">
        <v>1375</v>
      </c>
      <c r="AM543" s="8">
        <v>5.2622816628226002E-2</v>
      </c>
    </row>
    <row r="544" spans="1:39" x14ac:dyDescent="0.3">
      <c r="A544" s="4">
        <v>20200326</v>
      </c>
      <c r="B544" s="4" t="s">
        <v>1393</v>
      </c>
      <c r="C544" s="4">
        <v>1285</v>
      </c>
      <c r="D544" s="4">
        <v>1330</v>
      </c>
      <c r="E544" s="4">
        <v>1235</v>
      </c>
      <c r="F544" s="4">
        <v>1310</v>
      </c>
      <c r="G544" s="4">
        <v>90</v>
      </c>
      <c r="H544" s="4">
        <v>2956429</v>
      </c>
      <c r="I544" s="4">
        <v>7.3770000000000002E-2</v>
      </c>
      <c r="J544" s="4">
        <v>0.94240283781474465</v>
      </c>
      <c r="K544" s="4">
        <v>1.0856353591160219</v>
      </c>
      <c r="L544" s="4">
        <v>1.147110332749562</v>
      </c>
      <c r="M544" s="4">
        <v>1.1017661900756941</v>
      </c>
      <c r="N544" s="4">
        <v>0.9050086355785838</v>
      </c>
      <c r="O544" s="4">
        <v>0.73106078221643489</v>
      </c>
      <c r="P544" s="4">
        <v>0.7096264529962758</v>
      </c>
      <c r="Q544" s="4">
        <v>1360</v>
      </c>
      <c r="R544" s="4">
        <v>1385</v>
      </c>
      <c r="S544" s="4">
        <v>1225</v>
      </c>
      <c r="T544" s="4">
        <v>1290</v>
      </c>
      <c r="U544" s="7">
        <v>3.8167938931297711E-2</v>
      </c>
      <c r="V544" s="7">
        <v>5.7251908396946563E-2</v>
      </c>
      <c r="W544" s="7">
        <v>-6.4885496183206104E-2</v>
      </c>
      <c r="X544" s="4">
        <v>-7.9101899827288422E-2</v>
      </c>
      <c r="Y544" s="4">
        <v>-1.526717557251908E-2</v>
      </c>
      <c r="Z544" s="7">
        <v>3.7200000000000004E-2</v>
      </c>
      <c r="AA544" s="7">
        <v>3.5367938931297714E-2</v>
      </c>
      <c r="AB544" s="4">
        <v>5.3278688524590161E-2</v>
      </c>
      <c r="AC544" s="4">
        <v>1.526717557251908E-2</v>
      </c>
      <c r="AD544" s="4">
        <v>3.8910505836575883E-2</v>
      </c>
      <c r="AE544" s="4">
        <v>0.90729975706553834</v>
      </c>
      <c r="AF544" s="4">
        <v>0.61769846658806205</v>
      </c>
      <c r="AG544" s="4">
        <v>1.2654264483849089</v>
      </c>
      <c r="AH544" s="4">
        <v>0.8286654432733831</v>
      </c>
      <c r="AI544" s="4">
        <v>1.9455252918287941E-2</v>
      </c>
      <c r="AJ544" s="4">
        <v>1455</v>
      </c>
      <c r="AK544" s="4">
        <v>1225</v>
      </c>
      <c r="AL544" s="4">
        <v>1375</v>
      </c>
      <c r="AM544" s="8">
        <v>2.1614460980046799E-2</v>
      </c>
    </row>
    <row r="545" spans="1:39" x14ac:dyDescent="0.3">
      <c r="A545" s="4">
        <v>20200409</v>
      </c>
      <c r="B545" s="4" t="s">
        <v>1393</v>
      </c>
      <c r="C545" s="4">
        <v>1560</v>
      </c>
      <c r="D545" s="4">
        <v>1685</v>
      </c>
      <c r="E545" s="4">
        <v>1535</v>
      </c>
      <c r="F545" s="4">
        <v>1685</v>
      </c>
      <c r="G545" s="4">
        <v>170</v>
      </c>
      <c r="H545" s="4">
        <v>2043758</v>
      </c>
      <c r="I545" s="4">
        <v>0.11221</v>
      </c>
      <c r="J545" s="4">
        <v>1.498057901516245</v>
      </c>
      <c r="K545" s="4">
        <v>1.073248407643312</v>
      </c>
      <c r="L545" s="4">
        <v>1.110744891232696</v>
      </c>
      <c r="M545" s="4">
        <v>1.1713590545707331</v>
      </c>
      <c r="N545" s="4">
        <v>1.282588011417698</v>
      </c>
      <c r="O545" s="4">
        <v>0.99547065773926735</v>
      </c>
      <c r="P545" s="4">
        <v>0.92699140401146141</v>
      </c>
      <c r="Q545" s="4">
        <v>1650</v>
      </c>
      <c r="R545" s="4">
        <v>1685</v>
      </c>
      <c r="S545" s="4">
        <v>1520</v>
      </c>
      <c r="T545" s="4">
        <v>1570</v>
      </c>
      <c r="U545" s="7">
        <v>-2.0771513353115726E-2</v>
      </c>
      <c r="V545" s="7">
        <v>0</v>
      </c>
      <c r="W545" s="7">
        <v>-9.7922848664688422E-2</v>
      </c>
      <c r="X545" s="4">
        <v>-2.207421503330179E-2</v>
      </c>
      <c r="Y545" s="4">
        <v>-6.8249258160237386E-2</v>
      </c>
      <c r="Z545" s="7">
        <v>-7.1049258160237383E-2</v>
      </c>
      <c r="AA545" s="7">
        <v>-7.1049258160237383E-2</v>
      </c>
      <c r="AB545" s="4">
        <v>2.9702970297029702E-2</v>
      </c>
      <c r="AC545" s="4">
        <v>0</v>
      </c>
      <c r="AD545" s="4">
        <v>1.6025641025641021E-2</v>
      </c>
      <c r="AE545" s="4">
        <v>1.9885111935106929</v>
      </c>
      <c r="AF545" s="4">
        <v>0.89807891530256312</v>
      </c>
      <c r="AG545" s="4">
        <v>1.663749101273194</v>
      </c>
      <c r="AH545" s="4">
        <v>0.51243572855025488</v>
      </c>
      <c r="AI545" s="4">
        <v>8.0128205128205135E-2</v>
      </c>
      <c r="AJ545" s="4">
        <v>1725</v>
      </c>
      <c r="AK545" s="4">
        <v>1480</v>
      </c>
      <c r="AL545" s="4">
        <v>1685</v>
      </c>
      <c r="AM545" s="8">
        <v>1.4126479329216001E-2</v>
      </c>
    </row>
    <row r="546" spans="1:39" x14ac:dyDescent="0.3">
      <c r="A546" s="4">
        <v>20200417</v>
      </c>
      <c r="B546" s="4" t="s">
        <v>1393</v>
      </c>
      <c r="C546" s="4">
        <v>1590</v>
      </c>
      <c r="D546" s="4">
        <v>1725</v>
      </c>
      <c r="E546" s="4">
        <v>1565</v>
      </c>
      <c r="F546" s="4">
        <v>1685</v>
      </c>
      <c r="G546" s="4">
        <v>115</v>
      </c>
      <c r="H546" s="4">
        <v>3321757</v>
      </c>
      <c r="I546" s="4">
        <v>7.3249999999999996E-2</v>
      </c>
      <c r="J546" s="4">
        <v>2.423254468940899</v>
      </c>
      <c r="K546" s="4">
        <v>1.05422314911366</v>
      </c>
      <c r="L546" s="4">
        <v>1.0657811511701449</v>
      </c>
      <c r="M546" s="4">
        <v>1.087798579728857</v>
      </c>
      <c r="N546" s="4">
        <v>1.203571428571429</v>
      </c>
      <c r="O546" s="4">
        <v>1.0219347013039519</v>
      </c>
      <c r="P546" s="4">
        <v>0.93265682656826565</v>
      </c>
      <c r="Q546" s="4">
        <v>1670</v>
      </c>
      <c r="R546" s="4">
        <v>1780</v>
      </c>
      <c r="S546" s="4">
        <v>1660</v>
      </c>
      <c r="T546" s="4">
        <v>1690</v>
      </c>
      <c r="U546" s="7">
        <v>-8.9020771513353119E-3</v>
      </c>
      <c r="V546" s="7">
        <v>5.637982195845697E-2</v>
      </c>
      <c r="W546" s="7">
        <v>-1.483679525222552E-2</v>
      </c>
      <c r="X546" s="4">
        <v>5.1249999999999997E-2</v>
      </c>
      <c r="Y546" s="4">
        <v>2.967359050445104E-3</v>
      </c>
      <c r="Z546" s="7">
        <v>3.7200000000000004E-2</v>
      </c>
      <c r="AA546" s="7">
        <v>3.7200000000000004E-2</v>
      </c>
      <c r="AB546" s="4">
        <v>1.2738853503184711E-2</v>
      </c>
      <c r="AC546" s="4">
        <v>2.3738872403560832E-2</v>
      </c>
      <c r="AD546" s="4">
        <v>1.5723270440251569E-2</v>
      </c>
      <c r="AE546" s="4">
        <v>6.6529612049109739</v>
      </c>
      <c r="AF546" s="4">
        <v>0.92346555030438138</v>
      </c>
      <c r="AG546" s="4">
        <v>1.6444080069226159</v>
      </c>
      <c r="AH546" s="4">
        <v>0.47475584520585201</v>
      </c>
      <c r="AI546" s="4">
        <v>5.9748427672955982E-2</v>
      </c>
      <c r="AJ546" s="4">
        <v>1780</v>
      </c>
      <c r="AK546" s="4">
        <v>1525</v>
      </c>
      <c r="AL546" s="4">
        <v>1620</v>
      </c>
      <c r="AM546" s="8">
        <v>1.8221773175500101E-2</v>
      </c>
    </row>
    <row r="547" spans="1:39" x14ac:dyDescent="0.3">
      <c r="A547" s="4">
        <v>20200729</v>
      </c>
      <c r="B547" s="4" t="s">
        <v>1393</v>
      </c>
      <c r="C547" s="4">
        <v>1710</v>
      </c>
      <c r="D547" s="4">
        <v>1865</v>
      </c>
      <c r="E547" s="4">
        <v>1695</v>
      </c>
      <c r="F547" s="4">
        <v>1865</v>
      </c>
      <c r="G547" s="4">
        <v>140</v>
      </c>
      <c r="H547" s="4">
        <v>2808479</v>
      </c>
      <c r="I547" s="4">
        <v>8.1159999999999996E-2</v>
      </c>
      <c r="J547" s="4">
        <v>3.9387579909982202</v>
      </c>
      <c r="K547" s="4">
        <v>1.0516917293233079</v>
      </c>
      <c r="L547" s="4">
        <v>1.0736902705814619</v>
      </c>
      <c r="M547" s="4">
        <v>1.0824143934997099</v>
      </c>
      <c r="N547" s="4">
        <v>1.110449538553141</v>
      </c>
      <c r="O547" s="4">
        <v>1.113100566994927</v>
      </c>
      <c r="P547" s="4">
        <v>1.1383809354256209</v>
      </c>
      <c r="Q547" s="4">
        <v>1840</v>
      </c>
      <c r="R547" s="4">
        <v>1910</v>
      </c>
      <c r="S547" s="4">
        <v>1795</v>
      </c>
      <c r="T547" s="4">
        <v>1910</v>
      </c>
      <c r="U547" s="7">
        <v>-1.3404825737265416E-2</v>
      </c>
      <c r="V547" s="7">
        <v>2.4128686327077747E-2</v>
      </c>
      <c r="W547" s="7">
        <v>-3.7533512064343161E-2</v>
      </c>
      <c r="X547" s="4">
        <v>2.2476927657040791E-2</v>
      </c>
      <c r="Y547" s="4">
        <v>2.412868632707775E-2</v>
      </c>
      <c r="Z547" s="7">
        <v>2.132868632707775E-2</v>
      </c>
      <c r="AA547" s="7">
        <v>2.132868632707775E-2</v>
      </c>
      <c r="AB547" s="4">
        <v>0</v>
      </c>
      <c r="AC547" s="4">
        <v>0</v>
      </c>
      <c r="AD547" s="4">
        <v>8.771929824561403E-3</v>
      </c>
      <c r="AE547" s="4">
        <v>5.2035080633207844</v>
      </c>
      <c r="AF547" s="4">
        <v>1.0539876960953429</v>
      </c>
      <c r="AG547" s="4">
        <v>1.219329109457433</v>
      </c>
      <c r="AH547" s="4">
        <v>0.1286545537182423</v>
      </c>
      <c r="AI547" s="4">
        <v>9.0643274853801165E-2</v>
      </c>
      <c r="AJ547" s="4">
        <v>2240</v>
      </c>
      <c r="AK547" s="4">
        <v>1795</v>
      </c>
      <c r="AL547" s="4">
        <v>2180</v>
      </c>
      <c r="AM547" s="8">
        <v>9.1601161718828702E-4</v>
      </c>
    </row>
    <row r="548" spans="1:39" x14ac:dyDescent="0.3">
      <c r="A548" s="4">
        <v>20200820</v>
      </c>
      <c r="B548" s="4" t="s">
        <v>1393</v>
      </c>
      <c r="C548" s="4">
        <v>2450</v>
      </c>
      <c r="D548" s="4">
        <v>2760</v>
      </c>
      <c r="E548" s="4">
        <v>2335</v>
      </c>
      <c r="F548" s="4">
        <v>2570</v>
      </c>
      <c r="G548" s="4">
        <v>170</v>
      </c>
      <c r="H548" s="4">
        <v>25461494</v>
      </c>
      <c r="I548" s="4">
        <v>7.0830000000000004E-2</v>
      </c>
      <c r="J548" s="4">
        <v>5.2296522698912424</v>
      </c>
      <c r="K548" s="4">
        <v>1.068607068607069</v>
      </c>
      <c r="L548" s="4">
        <v>1.0982905982905979</v>
      </c>
      <c r="M548" s="4">
        <v>1.113035946297098</v>
      </c>
      <c r="N548" s="4">
        <v>1.229665071770335</v>
      </c>
      <c r="O548" s="4">
        <v>1.425336229606692</v>
      </c>
      <c r="P548" s="4">
        <v>1.530027534542207</v>
      </c>
      <c r="Q548" s="4">
        <v>2590</v>
      </c>
      <c r="R548" s="4">
        <v>2665</v>
      </c>
      <c r="S548" s="4">
        <v>2475</v>
      </c>
      <c r="T548" s="4">
        <v>2565</v>
      </c>
      <c r="U548" s="7">
        <v>7.7821011673151752E-3</v>
      </c>
      <c r="V548" s="7">
        <v>3.6964980544747082E-2</v>
      </c>
      <c r="W548" s="7">
        <v>-3.6964980544747082E-2</v>
      </c>
      <c r="X548" s="4">
        <v>6.3397129186602758E-2</v>
      </c>
      <c r="Y548" s="4">
        <v>-1.945525291828794E-3</v>
      </c>
      <c r="Z548" s="7">
        <v>-4.7455252918287942E-3</v>
      </c>
      <c r="AA548" s="7">
        <v>-4.7455252918287942E-3</v>
      </c>
      <c r="AB548" s="4">
        <v>2.0833333333333329E-2</v>
      </c>
      <c r="AC548" s="4">
        <v>7.3929961089494164E-2</v>
      </c>
      <c r="AD548" s="4">
        <v>4.6938775510204082E-2</v>
      </c>
      <c r="AE548" s="4">
        <v>14.780773814603309</v>
      </c>
      <c r="AF548" s="4">
        <v>1.038404544490616</v>
      </c>
      <c r="AG548" s="4">
        <v>1.796303365585072</v>
      </c>
      <c r="AH548" s="4">
        <v>0.40631697618955248</v>
      </c>
      <c r="AI548" s="4">
        <v>4.8979591836734691E-2</v>
      </c>
      <c r="AJ548" s="4">
        <v>2720</v>
      </c>
      <c r="AK548" s="4">
        <v>2475</v>
      </c>
      <c r="AL548" s="4">
        <v>2535</v>
      </c>
      <c r="AM548" s="8">
        <v>-3.3710335240499399E-2</v>
      </c>
    </row>
    <row r="549" spans="1:39" x14ac:dyDescent="0.3">
      <c r="A549" s="4">
        <v>20200831</v>
      </c>
      <c r="B549" s="4" t="s">
        <v>1393</v>
      </c>
      <c r="C549" s="4">
        <v>2795</v>
      </c>
      <c r="D549" s="4">
        <v>2930</v>
      </c>
      <c r="E549" s="4">
        <v>2670</v>
      </c>
      <c r="F549" s="4">
        <v>2890</v>
      </c>
      <c r="G549" s="4">
        <v>245</v>
      </c>
      <c r="H549" s="4">
        <v>10606887</v>
      </c>
      <c r="I549" s="4">
        <v>9.2630000000000004E-2</v>
      </c>
      <c r="J549" s="4">
        <v>1.8192627346789461</v>
      </c>
      <c r="K549" s="4">
        <v>1.074349442379182</v>
      </c>
      <c r="L549" s="4">
        <v>1.083208395802099</v>
      </c>
      <c r="M549" s="4">
        <v>1.1210240496508921</v>
      </c>
      <c r="N549" s="4">
        <v>1.2069325537690541</v>
      </c>
      <c r="O549" s="4">
        <v>1.5145427548257491</v>
      </c>
      <c r="P549" s="4">
        <v>1.6677486835461299</v>
      </c>
      <c r="Q549" s="4">
        <v>2855</v>
      </c>
      <c r="R549" s="4">
        <v>2980</v>
      </c>
      <c r="S549" s="4">
        <v>2720</v>
      </c>
      <c r="T549" s="4">
        <v>2735</v>
      </c>
      <c r="U549" s="7">
        <v>-1.2110726643598616E-2</v>
      </c>
      <c r="V549" s="7">
        <v>3.1141868512110725E-2</v>
      </c>
      <c r="W549" s="7">
        <v>-5.8823529411764705E-2</v>
      </c>
      <c r="X549" s="4">
        <v>6.8177072457715787E-2</v>
      </c>
      <c r="Y549" s="4">
        <v>-5.3633217993079588E-2</v>
      </c>
      <c r="Z549" s="7">
        <v>-5.6433217993079585E-2</v>
      </c>
      <c r="AA549" s="7">
        <v>-5.6433217993079585E-2</v>
      </c>
      <c r="AB549" s="4">
        <v>5.6710775047258979E-2</v>
      </c>
      <c r="AC549" s="4">
        <v>1.384083044982699E-2</v>
      </c>
      <c r="AD549" s="4">
        <v>4.4722719141323787E-2</v>
      </c>
      <c r="AE549" s="4">
        <v>4.7787186842367282</v>
      </c>
      <c r="AF549" s="4">
        <v>1.0229674729348111</v>
      </c>
      <c r="AG549" s="4">
        <v>1.8698816009844721</v>
      </c>
      <c r="AH549" s="4">
        <v>0.44275496972798728</v>
      </c>
      <c r="AI549" s="4">
        <v>3.3989266547406083E-2</v>
      </c>
      <c r="AJ549" s="4">
        <v>2980</v>
      </c>
      <c r="AK549" s="4">
        <v>2475</v>
      </c>
      <c r="AL549" s="4">
        <v>2570</v>
      </c>
      <c r="AM549" s="8">
        <v>8.2491384027700808E-3</v>
      </c>
    </row>
    <row r="550" spans="1:39" x14ac:dyDescent="0.3">
      <c r="A550" s="4">
        <v>20200326</v>
      </c>
      <c r="B550" s="4" t="s">
        <v>1394</v>
      </c>
      <c r="C550" s="4">
        <v>4630</v>
      </c>
      <c r="D550" s="4">
        <v>4950</v>
      </c>
      <c r="E550" s="4">
        <v>4490</v>
      </c>
      <c r="F550" s="4">
        <v>4815</v>
      </c>
      <c r="G550" s="4">
        <v>360</v>
      </c>
      <c r="H550" s="4">
        <v>104700</v>
      </c>
      <c r="I550" s="4">
        <v>8.0810000000000007E-2</v>
      </c>
      <c r="J550" s="4">
        <v>1.0554903644919731</v>
      </c>
      <c r="K550" s="4">
        <v>1.0743770918557081</v>
      </c>
      <c r="L550" s="4">
        <v>1.1310782241014801</v>
      </c>
      <c r="M550" s="4">
        <v>1.1665657177468201</v>
      </c>
      <c r="N550" s="4">
        <v>1.0412499324214739</v>
      </c>
      <c r="O550" s="4">
        <v>0.85318134164168746</v>
      </c>
      <c r="P550" s="4">
        <v>0.7937958084613852</v>
      </c>
      <c r="Q550" s="4">
        <v>5000</v>
      </c>
      <c r="R550" s="4">
        <v>5000</v>
      </c>
      <c r="S550" s="4">
        <v>4650</v>
      </c>
      <c r="T550" s="4">
        <v>4835</v>
      </c>
      <c r="U550" s="7">
        <v>3.8421599169262723E-2</v>
      </c>
      <c r="V550" s="7">
        <v>3.8421599169262723E-2</v>
      </c>
      <c r="W550" s="7">
        <v>-3.4267912772585667E-2</v>
      </c>
      <c r="X550" s="4">
        <v>-5.1629994053089497E-2</v>
      </c>
      <c r="Y550" s="4">
        <v>4.1536863966770508E-3</v>
      </c>
      <c r="Z550" s="7">
        <v>1.3536863966770508E-3</v>
      </c>
      <c r="AA550" s="7">
        <v>3.5621599169262726E-2</v>
      </c>
      <c r="AB550" s="4">
        <v>3.9281705948372617E-2</v>
      </c>
      <c r="AC550" s="4">
        <v>2.803738317757009E-2</v>
      </c>
      <c r="AD550" s="4">
        <v>3.0237580993520519E-2</v>
      </c>
      <c r="AE550" s="4">
        <v>1.3053072521225271</v>
      </c>
      <c r="AF550" s="4">
        <v>0.75869051765973916</v>
      </c>
      <c r="AG550" s="4">
        <v>1.3072852326022031</v>
      </c>
      <c r="AH550" s="4">
        <v>0.55311649212801217</v>
      </c>
      <c r="AI550" s="4">
        <v>3.9956803455723541E-2</v>
      </c>
      <c r="AJ550" s="4">
        <v>5000</v>
      </c>
      <c r="AK550" s="4">
        <v>4520</v>
      </c>
      <c r="AL550" s="4">
        <v>4780</v>
      </c>
      <c r="AM550" s="8">
        <v>2.1614460980046799E-2</v>
      </c>
    </row>
    <row r="551" spans="1:39" x14ac:dyDescent="0.3">
      <c r="A551" s="4">
        <v>20200325</v>
      </c>
      <c r="B551" s="4" t="s">
        <v>1395</v>
      </c>
      <c r="C551" s="4">
        <v>1550</v>
      </c>
      <c r="D551" s="4">
        <v>1600</v>
      </c>
      <c r="E551" s="4">
        <v>1515</v>
      </c>
      <c r="F551" s="4">
        <v>1575</v>
      </c>
      <c r="G551" s="4">
        <v>105</v>
      </c>
      <c r="H551" s="4">
        <v>113443</v>
      </c>
      <c r="I551" s="4">
        <v>7.1429999999999993E-2</v>
      </c>
      <c r="J551" s="4">
        <v>0.55173577691087694</v>
      </c>
      <c r="K551" s="4">
        <v>1.067796610169492</v>
      </c>
      <c r="L551" s="4">
        <v>1.0699728260869561</v>
      </c>
      <c r="M551" s="4">
        <v>0.87646076794657735</v>
      </c>
      <c r="N551" s="4">
        <v>0.73692829570710028</v>
      </c>
      <c r="O551" s="4">
        <v>0.62222222222222223</v>
      </c>
      <c r="P551" s="4">
        <v>0.64804814071902483</v>
      </c>
      <c r="Q551" s="4">
        <v>1600</v>
      </c>
      <c r="R551" s="4">
        <v>1735</v>
      </c>
      <c r="S551" s="4">
        <v>1575</v>
      </c>
      <c r="T551" s="4">
        <v>1700</v>
      </c>
      <c r="U551" s="7">
        <v>1.5873015873015872E-2</v>
      </c>
      <c r="V551" s="7">
        <v>0.10158730158730159</v>
      </c>
      <c r="W551" s="7">
        <v>0</v>
      </c>
      <c r="X551" s="4">
        <v>-9.8140133348929931E-2</v>
      </c>
      <c r="Y551" s="4">
        <v>7.9365079365079361E-2</v>
      </c>
      <c r="Z551" s="7">
        <v>3.7200000000000004E-2</v>
      </c>
      <c r="AA551" s="7">
        <v>1.3073015873015872E-2</v>
      </c>
      <c r="AB551" s="4">
        <v>5.4421768707482991E-2</v>
      </c>
      <c r="AC551" s="4">
        <v>1.5873015873015869E-2</v>
      </c>
      <c r="AD551" s="4">
        <v>2.2580645161290321E-2</v>
      </c>
      <c r="AE551" s="4">
        <v>0.71846658560064858</v>
      </c>
      <c r="AF551" s="4">
        <v>0.5061211150155448</v>
      </c>
      <c r="AG551" s="4">
        <v>1.031368914080929</v>
      </c>
      <c r="AH551" s="4">
        <v>1.0062264929438309</v>
      </c>
      <c r="AI551" s="4">
        <v>1.6129032258064519E-2</v>
      </c>
      <c r="AJ551" s="4">
        <v>2185</v>
      </c>
      <c r="AK551" s="4">
        <v>1575</v>
      </c>
      <c r="AL551" s="4">
        <v>2040</v>
      </c>
      <c r="AM551" s="8">
        <v>5.2622816628226002E-2</v>
      </c>
    </row>
    <row r="552" spans="1:39" x14ac:dyDescent="0.3">
      <c r="A552" s="4">
        <v>20200326</v>
      </c>
      <c r="B552" s="4" t="s">
        <v>1395</v>
      </c>
      <c r="C552" s="4">
        <v>1600</v>
      </c>
      <c r="D552" s="4">
        <v>1735</v>
      </c>
      <c r="E552" s="4">
        <v>1575</v>
      </c>
      <c r="F552" s="4">
        <v>1700</v>
      </c>
      <c r="G552" s="4">
        <v>125</v>
      </c>
      <c r="H552" s="4">
        <v>198379</v>
      </c>
      <c r="I552" s="4">
        <v>7.9369999999999996E-2</v>
      </c>
      <c r="J552" s="4">
        <v>0.98840444968593422</v>
      </c>
      <c r="K552" s="4">
        <v>1.074815595363541</v>
      </c>
      <c r="L552" s="4">
        <v>1.1140235910878109</v>
      </c>
      <c r="M552" s="4">
        <v>0.98722415795586493</v>
      </c>
      <c r="N552" s="4">
        <v>0.80952380952380953</v>
      </c>
      <c r="O552" s="4">
        <v>0.6760115319614276</v>
      </c>
      <c r="P552" s="4">
        <v>0.70116345013662384</v>
      </c>
      <c r="Q552" s="4">
        <v>1730</v>
      </c>
      <c r="R552" s="4">
        <v>1950</v>
      </c>
      <c r="S552" s="4">
        <v>1700</v>
      </c>
      <c r="T552" s="4">
        <v>1950</v>
      </c>
      <c r="U552" s="7">
        <v>1.7647058823529412E-2</v>
      </c>
      <c r="V552" s="7">
        <v>0.14705882352941177</v>
      </c>
      <c r="W552" s="7">
        <v>0</v>
      </c>
      <c r="X552" s="4">
        <v>-9.2023809523809522E-2</v>
      </c>
      <c r="Y552" s="4">
        <v>0.1470588235294118</v>
      </c>
      <c r="Z552" s="7">
        <v>3.7200000000000004E-2</v>
      </c>
      <c r="AA552" s="7">
        <v>1.4847058823529411E-2</v>
      </c>
      <c r="AB552" s="4">
        <v>1.5873015873015869E-2</v>
      </c>
      <c r="AC552" s="4">
        <v>2.058823529411765E-2</v>
      </c>
      <c r="AD552" s="4">
        <v>1.5625E-2</v>
      </c>
      <c r="AE552" s="4">
        <v>1.748710806308013</v>
      </c>
      <c r="AF552" s="4">
        <v>0.5511603454417664</v>
      </c>
      <c r="AG552" s="4">
        <v>1.146893593850405</v>
      </c>
      <c r="AH552" s="4">
        <v>0.9424335722279209</v>
      </c>
      <c r="AI552" s="4">
        <v>6.25E-2</v>
      </c>
      <c r="AJ552" s="4">
        <v>2185</v>
      </c>
      <c r="AK552" s="4">
        <v>1700</v>
      </c>
      <c r="AL552" s="4">
        <v>2070</v>
      </c>
      <c r="AM552" s="8">
        <v>2.1614460980046799E-2</v>
      </c>
    </row>
    <row r="553" spans="1:39" x14ac:dyDescent="0.3">
      <c r="A553" s="4">
        <v>20200408</v>
      </c>
      <c r="B553" s="4" t="s">
        <v>1395</v>
      </c>
      <c r="C553" s="4">
        <v>2080</v>
      </c>
      <c r="D553" s="4">
        <v>2330</v>
      </c>
      <c r="E553" s="4">
        <v>2035</v>
      </c>
      <c r="F553" s="4">
        <v>2295</v>
      </c>
      <c r="G553" s="4">
        <v>215</v>
      </c>
      <c r="H553" s="4">
        <v>350225</v>
      </c>
      <c r="I553" s="4">
        <v>0.10337</v>
      </c>
      <c r="J553" s="4">
        <v>2.2794903470279571</v>
      </c>
      <c r="K553" s="4">
        <v>1.070762052877138</v>
      </c>
      <c r="L553" s="4">
        <v>1.087677725118483</v>
      </c>
      <c r="M553" s="4">
        <v>1.1305418719211819</v>
      </c>
      <c r="N553" s="4">
        <v>1.199372876927097</v>
      </c>
      <c r="O553" s="4">
        <v>0.94828179877418917</v>
      </c>
      <c r="P553" s="4">
        <v>0.9530236179600311</v>
      </c>
      <c r="Q553" s="4">
        <v>2355</v>
      </c>
      <c r="R553" s="4">
        <v>2405</v>
      </c>
      <c r="S553" s="4">
        <v>2295</v>
      </c>
      <c r="T553" s="4">
        <v>2325</v>
      </c>
      <c r="U553" s="7">
        <v>2.6143790849673203E-2</v>
      </c>
      <c r="V553" s="7">
        <v>4.793028322440087E-2</v>
      </c>
      <c r="W553" s="7">
        <v>0</v>
      </c>
      <c r="X553" s="4">
        <v>-4.0371047818134553E-2</v>
      </c>
      <c r="Y553" s="4">
        <v>1.30718954248366E-2</v>
      </c>
      <c r="Z553" s="7">
        <v>3.7200000000000004E-2</v>
      </c>
      <c r="AA553" s="7">
        <v>2.3343790849673203E-2</v>
      </c>
      <c r="AB553" s="4">
        <v>0</v>
      </c>
      <c r="AC553" s="4">
        <v>1.525054466230937E-2</v>
      </c>
      <c r="AD553" s="4">
        <v>2.1634615384615381E-2</v>
      </c>
      <c r="AE553" s="4">
        <v>2.844582521117609</v>
      </c>
      <c r="AF553" s="4">
        <v>0.83397544319805461</v>
      </c>
      <c r="AG553" s="4">
        <v>1.581536571921317</v>
      </c>
      <c r="AH553" s="4">
        <v>0.56677959839924008</v>
      </c>
      <c r="AI553" s="4">
        <v>0.1033653846153846</v>
      </c>
      <c r="AJ553" s="4">
        <v>2405</v>
      </c>
      <c r="AK553" s="4">
        <v>2145</v>
      </c>
      <c r="AL553" s="4">
        <v>2270</v>
      </c>
      <c r="AM553" s="8">
        <v>7.7442742229093405E-4</v>
      </c>
    </row>
    <row r="554" spans="1:39" x14ac:dyDescent="0.3">
      <c r="A554" s="4">
        <v>20200731</v>
      </c>
      <c r="B554" s="4" t="s">
        <v>1395</v>
      </c>
      <c r="C554" s="4">
        <v>2925</v>
      </c>
      <c r="D554" s="4">
        <v>3360</v>
      </c>
      <c r="E554" s="4">
        <v>2885</v>
      </c>
      <c r="F554" s="4">
        <v>3175</v>
      </c>
      <c r="G554" s="4">
        <v>240</v>
      </c>
      <c r="H554" s="4">
        <v>6158601</v>
      </c>
      <c r="I554" s="4">
        <v>8.1769999999999995E-2</v>
      </c>
      <c r="J554" s="4">
        <v>2.1697197142252782</v>
      </c>
      <c r="K554" s="4">
        <v>1.036452665941241</v>
      </c>
      <c r="L554" s="4">
        <v>1.0726351351351351</v>
      </c>
      <c r="M554" s="4">
        <v>1.1099458136689391</v>
      </c>
      <c r="N554" s="4">
        <v>1.154545454545455</v>
      </c>
      <c r="O554" s="4">
        <v>1.2122947689957999</v>
      </c>
      <c r="P554" s="4">
        <v>1.283476503284487</v>
      </c>
      <c r="Q554" s="4">
        <v>3175</v>
      </c>
      <c r="R554" s="4">
        <v>3245</v>
      </c>
      <c r="S554" s="4">
        <v>3070</v>
      </c>
      <c r="T554" s="4">
        <v>3120</v>
      </c>
      <c r="U554" s="7">
        <v>0</v>
      </c>
      <c r="V554" s="7">
        <v>2.2047244094488189E-2</v>
      </c>
      <c r="W554" s="7">
        <v>-3.3070866141732283E-2</v>
      </c>
      <c r="X554" s="4">
        <v>4.1363636363636373E-2</v>
      </c>
      <c r="Y554" s="4">
        <v>-1.7322834645669291E-2</v>
      </c>
      <c r="Z554" s="7">
        <v>-2.0122834645669292E-2</v>
      </c>
      <c r="AA554" s="7">
        <v>-2.0122834645669292E-2</v>
      </c>
      <c r="AB554" s="4">
        <v>0</v>
      </c>
      <c r="AC554" s="4">
        <v>5.826771653543307E-2</v>
      </c>
      <c r="AD554" s="4">
        <v>1.367521367521368E-2</v>
      </c>
      <c r="AE554" s="4">
        <v>5.6682518674505848</v>
      </c>
      <c r="AF554" s="4">
        <v>1.0568624669455851</v>
      </c>
      <c r="AG554" s="4">
        <v>1.383949927789861</v>
      </c>
      <c r="AH554" s="4">
        <v>0.2236274148185822</v>
      </c>
      <c r="AI554" s="4">
        <v>8.5470085470085472E-2</v>
      </c>
      <c r="AJ554" s="4">
        <v>3245</v>
      </c>
      <c r="AK554" s="4">
        <v>3035</v>
      </c>
      <c r="AL554" s="4">
        <v>3065</v>
      </c>
      <c r="AM554" s="8">
        <v>1.3633181824472E-3</v>
      </c>
    </row>
    <row r="555" spans="1:39" x14ac:dyDescent="0.3">
      <c r="A555" s="4">
        <v>20200824</v>
      </c>
      <c r="B555" s="4" t="s">
        <v>1395</v>
      </c>
      <c r="C555" s="4">
        <v>2960</v>
      </c>
      <c r="D555" s="4">
        <v>3290</v>
      </c>
      <c r="E555" s="4">
        <v>2930</v>
      </c>
      <c r="F555" s="4">
        <v>3230</v>
      </c>
      <c r="G555" s="4">
        <v>285</v>
      </c>
      <c r="H555" s="4">
        <v>990751</v>
      </c>
      <c r="I555" s="4">
        <v>9.6769999999999995E-2</v>
      </c>
      <c r="J555" s="4">
        <v>1.914896166635903</v>
      </c>
      <c r="K555" s="4">
        <v>1.0630828304991771</v>
      </c>
      <c r="L555" s="4">
        <v>1.0691823899371069</v>
      </c>
      <c r="M555" s="4">
        <v>1.043956043956044</v>
      </c>
      <c r="N555" s="4">
        <v>1.0556418008007189</v>
      </c>
      <c r="O555" s="4">
        <v>1.177721734374525</v>
      </c>
      <c r="P555" s="4">
        <v>1.2769742694297099</v>
      </c>
      <c r="Q555" s="4">
        <v>3200</v>
      </c>
      <c r="R555" s="4">
        <v>3450</v>
      </c>
      <c r="S555" s="4">
        <v>3200</v>
      </c>
      <c r="T555" s="4">
        <v>3310</v>
      </c>
      <c r="U555" s="7">
        <v>-9.2879256965944269E-3</v>
      </c>
      <c r="V555" s="7">
        <v>6.8111455108359129E-2</v>
      </c>
      <c r="W555" s="7">
        <v>-9.2879256965944269E-3</v>
      </c>
      <c r="X555" s="4">
        <v>1.9446033172644681E-2</v>
      </c>
      <c r="Y555" s="4">
        <v>2.4767801857585141E-2</v>
      </c>
      <c r="Z555" s="7">
        <v>3.7200000000000004E-2</v>
      </c>
      <c r="AA555" s="7">
        <v>3.7200000000000004E-2</v>
      </c>
      <c r="AB555" s="4">
        <v>3.3898305084745762E-3</v>
      </c>
      <c r="AC555" s="4">
        <v>1.857585139318885E-2</v>
      </c>
      <c r="AD555" s="4">
        <v>1.0135135135135139E-2</v>
      </c>
      <c r="AE555" s="4">
        <v>3.6343164227284399</v>
      </c>
      <c r="AF555" s="4">
        <v>0.98256090674228103</v>
      </c>
      <c r="AG555" s="4">
        <v>1.2332926487176239</v>
      </c>
      <c r="AH555" s="4">
        <v>0.20691105463852619</v>
      </c>
      <c r="AI555" s="4">
        <v>9.1216216216216214E-2</v>
      </c>
      <c r="AJ555" s="4">
        <v>3475</v>
      </c>
      <c r="AK555" s="4">
        <v>3125</v>
      </c>
      <c r="AL555" s="4">
        <v>3185</v>
      </c>
      <c r="AM555" s="8">
        <v>2.4786120492132101E-2</v>
      </c>
    </row>
    <row r="556" spans="1:39" x14ac:dyDescent="0.3">
      <c r="A556" s="4">
        <v>20200904</v>
      </c>
      <c r="B556" s="4" t="s">
        <v>1395</v>
      </c>
      <c r="C556" s="4">
        <v>3620</v>
      </c>
      <c r="D556" s="4">
        <v>4495</v>
      </c>
      <c r="E556" s="4">
        <v>3620</v>
      </c>
      <c r="F556" s="4">
        <v>3870</v>
      </c>
      <c r="G556" s="4">
        <v>400</v>
      </c>
      <c r="H556" s="4">
        <v>14403065</v>
      </c>
      <c r="I556" s="4">
        <v>0.11527</v>
      </c>
      <c r="J556" s="4">
        <v>6.1195920001492183</v>
      </c>
      <c r="K556" s="4">
        <v>1.0840336134453781</v>
      </c>
      <c r="L556" s="4">
        <v>1.118497109826589</v>
      </c>
      <c r="M556" s="4">
        <v>1.1497326203208551</v>
      </c>
      <c r="N556" s="4">
        <v>1.201210522231706</v>
      </c>
      <c r="O556" s="4">
        <v>1.35805357351737</v>
      </c>
      <c r="P556" s="4">
        <v>1.489798537148723</v>
      </c>
      <c r="Q556" s="4">
        <v>3830</v>
      </c>
      <c r="R556" s="4">
        <v>4470</v>
      </c>
      <c r="S556" s="4">
        <v>3820</v>
      </c>
      <c r="T556" s="4">
        <v>4210</v>
      </c>
      <c r="U556" s="7">
        <v>-1.0335917312661499E-2</v>
      </c>
      <c r="V556" s="7">
        <v>0.15503875968992248</v>
      </c>
      <c r="W556" s="7">
        <v>-1.2919896640826873E-2</v>
      </c>
      <c r="X556" s="4">
        <v>2.677116473966026E-2</v>
      </c>
      <c r="Y556" s="4">
        <v>8.7855297157622733E-2</v>
      </c>
      <c r="Z556" s="7">
        <v>3.7200000000000004E-2</v>
      </c>
      <c r="AA556" s="7">
        <v>3.7200000000000004E-2</v>
      </c>
      <c r="AB556" s="4">
        <v>4.3227665706051882E-2</v>
      </c>
      <c r="AC556" s="4">
        <v>0.16149870801033589</v>
      </c>
      <c r="AD556" s="4">
        <v>0</v>
      </c>
      <c r="AE556" s="4">
        <v>16.474427749843301</v>
      </c>
      <c r="AF556" s="4">
        <v>1.090985132483141</v>
      </c>
      <c r="AG556" s="4">
        <v>1.410822565242448</v>
      </c>
      <c r="AH556" s="4">
        <v>0.20779642009041571</v>
      </c>
      <c r="AI556" s="4">
        <v>6.9060773480662987E-2</v>
      </c>
      <c r="AJ556" s="4">
        <v>4470</v>
      </c>
      <c r="AK556" s="4">
        <v>3725</v>
      </c>
      <c r="AL556" s="4">
        <v>3875</v>
      </c>
      <c r="AM556" s="8">
        <v>-9.2549167223763204E-3</v>
      </c>
    </row>
    <row r="557" spans="1:39" x14ac:dyDescent="0.3">
      <c r="A557" s="4">
        <v>20191106</v>
      </c>
      <c r="B557" s="4" t="s">
        <v>1396</v>
      </c>
      <c r="C557" s="4">
        <v>294</v>
      </c>
      <c r="D557" s="4">
        <v>364</v>
      </c>
      <c r="E557" s="4">
        <v>294</v>
      </c>
      <c r="F557" s="4">
        <v>315</v>
      </c>
      <c r="G557" s="4">
        <v>21</v>
      </c>
      <c r="H557" s="4">
        <v>7848699</v>
      </c>
      <c r="I557" s="4">
        <v>7.1429999999999993E-2</v>
      </c>
      <c r="J557" s="4">
        <v>6.5146758058786256</v>
      </c>
      <c r="K557" s="4">
        <v>1.051167964404893</v>
      </c>
      <c r="L557" s="4">
        <v>1.0772913816689449</v>
      </c>
      <c r="M557" s="4">
        <v>1.10410094637224</v>
      </c>
      <c r="N557" s="4">
        <v>1.123795932929005</v>
      </c>
      <c r="O557" s="4">
        <v>1.104810896124393</v>
      </c>
      <c r="P557" s="4">
        <v>0.9871513632090253</v>
      </c>
      <c r="Q557" s="4">
        <v>313</v>
      </c>
      <c r="R557" s="4">
        <v>360</v>
      </c>
      <c r="S557" s="4">
        <v>302</v>
      </c>
      <c r="T557" s="4">
        <v>327</v>
      </c>
      <c r="U557" s="7">
        <v>-6.3492063492063492E-3</v>
      </c>
      <c r="V557" s="7">
        <v>0.14285714285714285</v>
      </c>
      <c r="W557" s="7">
        <v>-4.1269841269841269E-2</v>
      </c>
      <c r="X557" s="4">
        <v>1.587584730645733E-2</v>
      </c>
      <c r="Y557" s="4">
        <v>3.8095238095238099E-2</v>
      </c>
      <c r="Z557" s="7">
        <v>3.7200000000000004E-2</v>
      </c>
      <c r="AA557" s="7">
        <v>3.7200000000000004E-2</v>
      </c>
      <c r="AB557" s="4">
        <v>0</v>
      </c>
      <c r="AC557" s="4">
        <v>0.15555555555555561</v>
      </c>
      <c r="AD557" s="4">
        <v>0</v>
      </c>
      <c r="AE557" s="4">
        <v>14.05954532671022</v>
      </c>
      <c r="AF557" s="4">
        <v>1.0557184948032039</v>
      </c>
      <c r="AG557" s="4">
        <v>1.2208119104447199</v>
      </c>
      <c r="AH557" s="4">
        <v>0.1280952026907424</v>
      </c>
      <c r="AI557" s="4">
        <v>7.1428571428571425E-2</v>
      </c>
      <c r="AJ557" s="4">
        <v>361</v>
      </c>
      <c r="AK557" s="4">
        <v>302</v>
      </c>
      <c r="AL557" s="4">
        <v>342</v>
      </c>
      <c r="AM557" s="4"/>
    </row>
    <row r="558" spans="1:39" x14ac:dyDescent="0.3">
      <c r="A558" s="4">
        <v>20200324</v>
      </c>
      <c r="B558" s="4" t="s">
        <v>1396</v>
      </c>
      <c r="C558" s="4">
        <v>227</v>
      </c>
      <c r="D558" s="4">
        <v>255</v>
      </c>
      <c r="E558" s="4">
        <v>225</v>
      </c>
      <c r="F558" s="4">
        <v>250</v>
      </c>
      <c r="G558" s="4">
        <v>24</v>
      </c>
      <c r="H558" s="4">
        <v>436576</v>
      </c>
      <c r="I558" s="4">
        <v>0.10619000000000001</v>
      </c>
      <c r="J558" s="4">
        <v>0.83689791699494587</v>
      </c>
      <c r="K558" s="4">
        <v>1.0445682451253471</v>
      </c>
      <c r="L558" s="4">
        <v>1.062022090059471</v>
      </c>
      <c r="M558" s="4">
        <v>1.048657718120805</v>
      </c>
      <c r="N558" s="4">
        <v>0.9254118082546734</v>
      </c>
      <c r="O558" s="4">
        <v>0.85193388993014141</v>
      </c>
      <c r="P558" s="4">
        <v>0.83458521115005835</v>
      </c>
      <c r="Q558" s="4">
        <v>250</v>
      </c>
      <c r="R558" s="4">
        <v>282</v>
      </c>
      <c r="S558" s="4">
        <v>250</v>
      </c>
      <c r="T558" s="4">
        <v>269</v>
      </c>
      <c r="U558" s="7">
        <v>0</v>
      </c>
      <c r="V558" s="7">
        <v>0.128</v>
      </c>
      <c r="W558" s="7">
        <v>0</v>
      </c>
      <c r="X558" s="4">
        <v>-4.40496020729228E-2</v>
      </c>
      <c r="Y558" s="4">
        <v>7.5999999999999998E-2</v>
      </c>
      <c r="Z558" s="7">
        <v>3.7200000000000004E-2</v>
      </c>
      <c r="AA558" s="7">
        <v>3.7200000000000004E-2</v>
      </c>
      <c r="AB558" s="4">
        <v>0</v>
      </c>
      <c r="AC558" s="4">
        <v>0.02</v>
      </c>
      <c r="AD558" s="4">
        <v>8.8105726872247936E-3</v>
      </c>
      <c r="AE558" s="4">
        <v>1.4559521903847179</v>
      </c>
      <c r="AF558" s="4">
        <v>0.73724745141159964</v>
      </c>
      <c r="AG558" s="4">
        <v>1.120234825720263</v>
      </c>
      <c r="AH558" s="4">
        <v>0.46372670572224017</v>
      </c>
      <c r="AI558" s="4">
        <v>0.1013215859030836</v>
      </c>
      <c r="AJ558" s="4">
        <v>295</v>
      </c>
      <c r="AK558" s="4">
        <v>250</v>
      </c>
      <c r="AL558" s="4">
        <v>259</v>
      </c>
      <c r="AM558" s="4"/>
    </row>
    <row r="559" spans="1:39" x14ac:dyDescent="0.3">
      <c r="A559" s="4">
        <v>20200325</v>
      </c>
      <c r="B559" s="4" t="s">
        <v>1396</v>
      </c>
      <c r="C559" s="4">
        <v>250</v>
      </c>
      <c r="D559" s="4">
        <v>282</v>
      </c>
      <c r="E559" s="4">
        <v>250</v>
      </c>
      <c r="F559" s="4">
        <v>269</v>
      </c>
      <c r="G559" s="4">
        <v>19</v>
      </c>
      <c r="H559" s="4">
        <v>528542</v>
      </c>
      <c r="I559" s="4">
        <v>7.5999999999999998E-2</v>
      </c>
      <c r="J559" s="4">
        <v>1.108889545334768</v>
      </c>
      <c r="K559" s="4">
        <v>1.0832214765100661</v>
      </c>
      <c r="L559" s="4">
        <v>1.112489660876756</v>
      </c>
      <c r="M559" s="4">
        <v>1.1288292068820811</v>
      </c>
      <c r="N559" s="4">
        <v>1.002795899347624</v>
      </c>
      <c r="O559" s="4">
        <v>0.91866355512550513</v>
      </c>
      <c r="P559" s="4">
        <v>0.89798870559434718</v>
      </c>
      <c r="Q559" s="4">
        <v>265</v>
      </c>
      <c r="R559" s="4">
        <v>280</v>
      </c>
      <c r="S559" s="4">
        <v>265</v>
      </c>
      <c r="T559" s="4">
        <v>275</v>
      </c>
      <c r="U559" s="7">
        <v>-1.4869888475836431E-2</v>
      </c>
      <c r="V559" s="7">
        <v>4.0892193308550186E-2</v>
      </c>
      <c r="W559" s="7">
        <v>-1.4869888475836431E-2</v>
      </c>
      <c r="X559" s="4">
        <v>-3.6719478098788318E-2</v>
      </c>
      <c r="Y559" s="4">
        <v>2.2304832713754649E-2</v>
      </c>
      <c r="Z559" s="7">
        <v>3.7200000000000004E-2</v>
      </c>
      <c r="AA559" s="7">
        <v>3.7200000000000004E-2</v>
      </c>
      <c r="AB559" s="4">
        <v>0</v>
      </c>
      <c r="AC559" s="4">
        <v>4.8327137546468397E-2</v>
      </c>
      <c r="AD559" s="4">
        <v>0</v>
      </c>
      <c r="AE559" s="4">
        <v>1.210652898922524</v>
      </c>
      <c r="AF559" s="4">
        <v>0.79792042369302352</v>
      </c>
      <c r="AG559" s="4">
        <v>1.209131957669658</v>
      </c>
      <c r="AH559" s="4">
        <v>0.42621821533307669</v>
      </c>
      <c r="AI559" s="4">
        <v>7.5999999999999998E-2</v>
      </c>
      <c r="AJ559" s="4">
        <v>295</v>
      </c>
      <c r="AK559" s="4">
        <v>251</v>
      </c>
      <c r="AL559" s="4">
        <v>252</v>
      </c>
      <c r="AM559" s="4"/>
    </row>
    <row r="560" spans="1:39" x14ac:dyDescent="0.3">
      <c r="A560" s="4">
        <v>20200427</v>
      </c>
      <c r="B560" s="4" t="s">
        <v>1396</v>
      </c>
      <c r="C560" s="4">
        <v>315</v>
      </c>
      <c r="D560" s="4">
        <v>398</v>
      </c>
      <c r="E560" s="4">
        <v>311</v>
      </c>
      <c r="F560" s="4">
        <v>347</v>
      </c>
      <c r="G560" s="4">
        <v>28</v>
      </c>
      <c r="H560" s="4">
        <v>24035187</v>
      </c>
      <c r="I560" s="4">
        <v>8.7770000000000001E-2</v>
      </c>
      <c r="J560" s="4">
        <v>3.3950159209258279</v>
      </c>
      <c r="K560" s="4">
        <v>1.0441323971915739</v>
      </c>
      <c r="L560" s="4">
        <v>1.052791262135921</v>
      </c>
      <c r="M560" s="4">
        <v>1.108980504953659</v>
      </c>
      <c r="N560" s="4">
        <v>1.201731601731602</v>
      </c>
      <c r="O560" s="4">
        <v>1.2161214953271029</v>
      </c>
      <c r="P560" s="4">
        <v>1.150339797778883</v>
      </c>
      <c r="Q560" s="4">
        <v>349</v>
      </c>
      <c r="R560" s="4">
        <v>351</v>
      </c>
      <c r="S560" s="4">
        <v>315</v>
      </c>
      <c r="T560" s="4">
        <v>319</v>
      </c>
      <c r="U560" s="7">
        <v>5.763688760806916E-3</v>
      </c>
      <c r="V560" s="7">
        <v>1.1527377521613832E-2</v>
      </c>
      <c r="W560" s="7">
        <v>-9.2219020172910657E-2</v>
      </c>
      <c r="X560" s="4">
        <v>4.5887445887445887E-2</v>
      </c>
      <c r="Y560" s="4">
        <v>-8.069164265129683E-2</v>
      </c>
      <c r="Z560" s="7">
        <v>-8.3491642651296827E-2</v>
      </c>
      <c r="AA560" s="7">
        <v>-8.3491642651296827E-2</v>
      </c>
      <c r="AB560" s="4">
        <v>0</v>
      </c>
      <c r="AC560" s="4">
        <v>0.1469740634005765</v>
      </c>
      <c r="AD560" s="4">
        <v>1.26984126984127E-2</v>
      </c>
      <c r="AE560" s="4">
        <v>16.116244592198822</v>
      </c>
      <c r="AF560" s="4">
        <v>1.024951626504971</v>
      </c>
      <c r="AG560" s="4">
        <v>1.6499131241436471</v>
      </c>
      <c r="AH560" s="4">
        <v>0.36956328279497691</v>
      </c>
      <c r="AI560" s="4">
        <v>0.1015873015873016</v>
      </c>
      <c r="AJ560" s="4">
        <v>509.00000000000011</v>
      </c>
      <c r="AK560" s="4">
        <v>311</v>
      </c>
      <c r="AL560" s="4">
        <v>475</v>
      </c>
      <c r="AM560" s="4"/>
    </row>
    <row r="561" spans="1:39" x14ac:dyDescent="0.3">
      <c r="A561" s="4">
        <v>20200806</v>
      </c>
      <c r="B561" s="4" t="s">
        <v>1396</v>
      </c>
      <c r="C561" s="4">
        <v>276</v>
      </c>
      <c r="D561" s="4">
        <v>291</v>
      </c>
      <c r="E561" s="4">
        <v>268</v>
      </c>
      <c r="F561" s="4">
        <v>291</v>
      </c>
      <c r="G561" s="4">
        <v>20</v>
      </c>
      <c r="H561" s="4">
        <v>550267</v>
      </c>
      <c r="I561" s="4">
        <v>7.3800000000000004E-2</v>
      </c>
      <c r="J561" s="4">
        <v>0.86594199933653815</v>
      </c>
      <c r="K561" s="4">
        <v>1.0467625899280559</v>
      </c>
      <c r="L561" s="4">
        <v>1.073008849557521</v>
      </c>
      <c r="M561" s="4">
        <v>1.06359649122807</v>
      </c>
      <c r="N561" s="4">
        <v>1.00639806328895</v>
      </c>
      <c r="O561" s="4">
        <v>0.90574259480209574</v>
      </c>
      <c r="P561" s="4">
        <v>0.93634364777175949</v>
      </c>
      <c r="Q561" s="4">
        <v>297</v>
      </c>
      <c r="R561" s="4">
        <v>297</v>
      </c>
      <c r="S561" s="4">
        <v>277</v>
      </c>
      <c r="T561" s="4">
        <v>287</v>
      </c>
      <c r="U561" s="7">
        <v>2.0618556701030927E-2</v>
      </c>
      <c r="V561" s="7">
        <v>2.0618556701030927E-2</v>
      </c>
      <c r="W561" s="7">
        <v>-4.8109965635738834E-2</v>
      </c>
      <c r="X561" s="4">
        <v>-2.8186062597267782E-2</v>
      </c>
      <c r="Y561" s="4">
        <v>-1.374570446735395E-2</v>
      </c>
      <c r="Z561" s="7">
        <v>-1.6545704467353949E-2</v>
      </c>
      <c r="AA561" s="7">
        <v>1.7818556701030927E-2</v>
      </c>
      <c r="AB561" s="4">
        <v>1.8450184501845018E-2</v>
      </c>
      <c r="AC561" s="4">
        <v>0</v>
      </c>
      <c r="AD561" s="4">
        <v>2.8985507246376808E-2</v>
      </c>
      <c r="AE561" s="4">
        <v>1.731303133082049</v>
      </c>
      <c r="AF561" s="4">
        <v>0.87493900524534174</v>
      </c>
      <c r="AG561" s="4">
        <v>1.109534912790872</v>
      </c>
      <c r="AH561" s="4">
        <v>0.24165828068857731</v>
      </c>
      <c r="AI561" s="4">
        <v>5.434782608695652E-2</v>
      </c>
      <c r="AJ561" s="4">
        <v>297</v>
      </c>
      <c r="AK561" s="4">
        <v>259</v>
      </c>
      <c r="AL561" s="4">
        <v>271</v>
      </c>
      <c r="AM561" s="4"/>
    </row>
    <row r="562" spans="1:39" x14ac:dyDescent="0.3">
      <c r="A562" s="4">
        <v>20200909</v>
      </c>
      <c r="B562" s="4" t="s">
        <v>1396</v>
      </c>
      <c r="C562" s="4">
        <v>258</v>
      </c>
      <c r="D562" s="4">
        <v>312</v>
      </c>
      <c r="E562" s="4">
        <v>255</v>
      </c>
      <c r="F562" s="4">
        <v>278</v>
      </c>
      <c r="G562" s="4">
        <v>20</v>
      </c>
      <c r="H562" s="4">
        <v>8492197</v>
      </c>
      <c r="I562" s="4">
        <v>7.7520000000000006E-2</v>
      </c>
      <c r="J562" s="4">
        <v>8.1094163303737012</v>
      </c>
      <c r="K562" s="4">
        <v>1.0477386934673349</v>
      </c>
      <c r="L562" s="4">
        <v>1.055429005315109</v>
      </c>
      <c r="M562" s="4">
        <v>1.0825545171339559</v>
      </c>
      <c r="N562" s="4">
        <v>1.087424212790925</v>
      </c>
      <c r="O562" s="4">
        <v>0.97225460480298431</v>
      </c>
      <c r="P562" s="4">
        <v>0.90961145194274029</v>
      </c>
      <c r="Q562" s="4">
        <v>275</v>
      </c>
      <c r="R562" s="4">
        <v>296</v>
      </c>
      <c r="S562" s="4">
        <v>274</v>
      </c>
      <c r="T562" s="4">
        <v>296</v>
      </c>
      <c r="U562" s="7">
        <v>-1.0791366906474821E-2</v>
      </c>
      <c r="V562" s="7">
        <v>6.4748201438848921E-2</v>
      </c>
      <c r="W562" s="7">
        <v>-1.4388489208633094E-2</v>
      </c>
      <c r="X562" s="4">
        <v>-1.31038529239194E-2</v>
      </c>
      <c r="Y562" s="4">
        <v>6.4748201438848921E-2</v>
      </c>
      <c r="Z562" s="7">
        <v>3.7200000000000004E-2</v>
      </c>
      <c r="AA562" s="7">
        <v>3.7200000000000004E-2</v>
      </c>
      <c r="AB562" s="4">
        <v>0</v>
      </c>
      <c r="AC562" s="4">
        <v>0.1223021582733813</v>
      </c>
      <c r="AD562" s="4">
        <v>1.1627906976744189E-2</v>
      </c>
      <c r="AE562" s="4">
        <v>26.20943295485058</v>
      </c>
      <c r="AF562" s="4">
        <v>0.97714270376177992</v>
      </c>
      <c r="AG562" s="4">
        <v>1.1672643744502571</v>
      </c>
      <c r="AH562" s="4">
        <v>0.16668802375110719</v>
      </c>
      <c r="AI562" s="4">
        <v>7.7519379844961239E-2</v>
      </c>
      <c r="AJ562" s="4">
        <v>317</v>
      </c>
      <c r="AK562" s="4">
        <v>274</v>
      </c>
      <c r="AL562" s="4">
        <v>306</v>
      </c>
      <c r="AM562" s="4"/>
    </row>
    <row r="563" spans="1:39" x14ac:dyDescent="0.3">
      <c r="A563" s="4">
        <v>20200918</v>
      </c>
      <c r="B563" s="4" t="s">
        <v>1396</v>
      </c>
      <c r="C563" s="4">
        <v>321</v>
      </c>
      <c r="D563" s="4">
        <v>388</v>
      </c>
      <c r="E563" s="4">
        <v>321</v>
      </c>
      <c r="F563" s="4">
        <v>342</v>
      </c>
      <c r="G563" s="4">
        <v>27</v>
      </c>
      <c r="H563" s="4">
        <v>13146521</v>
      </c>
      <c r="I563" s="4">
        <v>8.5709999999999995E-2</v>
      </c>
      <c r="J563" s="4">
        <v>4.6186478191894578</v>
      </c>
      <c r="K563" s="4">
        <v>1.065420560747663</v>
      </c>
      <c r="L563" s="4">
        <v>1.101804123711339</v>
      </c>
      <c r="M563" s="4">
        <v>1.1652470187393531</v>
      </c>
      <c r="N563" s="4">
        <v>1.252747252747253</v>
      </c>
      <c r="O563" s="4">
        <v>1.206632953075385</v>
      </c>
      <c r="P563" s="4">
        <v>1.107512953367876</v>
      </c>
      <c r="Q563" s="4">
        <v>340</v>
      </c>
      <c r="R563" s="4">
        <v>351</v>
      </c>
      <c r="S563" s="4">
        <v>330</v>
      </c>
      <c r="T563" s="4">
        <v>337</v>
      </c>
      <c r="U563" s="7">
        <v>-5.8479532163742687E-3</v>
      </c>
      <c r="V563" s="7">
        <v>2.6315789473684209E-2</v>
      </c>
      <c r="W563" s="7">
        <v>-3.5087719298245612E-2</v>
      </c>
      <c r="X563" s="4">
        <v>5.0549450549450592E-2</v>
      </c>
      <c r="Y563" s="4">
        <v>-1.461988304093567E-2</v>
      </c>
      <c r="Z563" s="7">
        <v>-1.7419883040935669E-2</v>
      </c>
      <c r="AA563" s="7">
        <v>-1.7419883040935669E-2</v>
      </c>
      <c r="AB563" s="4">
        <v>1.9047619047619049E-2</v>
      </c>
      <c r="AC563" s="4">
        <v>0.13450292397660829</v>
      </c>
      <c r="AD563" s="4">
        <v>0</v>
      </c>
      <c r="AE563" s="4">
        <v>4.9505943038413216</v>
      </c>
      <c r="AF563" s="4">
        <v>1.0934994336985899</v>
      </c>
      <c r="AG563" s="4">
        <v>1.512542807336531</v>
      </c>
      <c r="AH563" s="4">
        <v>0.25335690224230889</v>
      </c>
      <c r="AI563" s="4">
        <v>6.5420560747663545E-2</v>
      </c>
      <c r="AJ563" s="4">
        <v>376</v>
      </c>
      <c r="AK563" s="4">
        <v>308</v>
      </c>
      <c r="AL563" s="4">
        <v>327</v>
      </c>
      <c r="AM563" s="4"/>
    </row>
    <row r="564" spans="1:39" x14ac:dyDescent="0.3">
      <c r="A564" s="4">
        <v>20201016</v>
      </c>
      <c r="B564" s="4" t="s">
        <v>1396</v>
      </c>
      <c r="C564" s="4">
        <v>398</v>
      </c>
      <c r="D564" s="4">
        <v>440</v>
      </c>
      <c r="E564" s="4">
        <v>394</v>
      </c>
      <c r="F564" s="4">
        <v>419</v>
      </c>
      <c r="G564" s="4">
        <v>31</v>
      </c>
      <c r="H564" s="4">
        <v>7022547</v>
      </c>
      <c r="I564" s="4">
        <v>7.9899999999999999E-2</v>
      </c>
      <c r="J564" s="4">
        <v>4.1429794740265393</v>
      </c>
      <c r="K564" s="4">
        <v>1.068877551020408</v>
      </c>
      <c r="L564" s="4">
        <v>1.110816542948037</v>
      </c>
      <c r="M564" s="4">
        <v>1.1622746185852979</v>
      </c>
      <c r="N564" s="4">
        <v>1.222287047841307</v>
      </c>
      <c r="O564" s="4">
        <v>1.4283279359127321</v>
      </c>
      <c r="P564" s="4">
        <v>1.3159547738693469</v>
      </c>
      <c r="Q564" s="4">
        <v>0</v>
      </c>
      <c r="R564" s="4">
        <v>0</v>
      </c>
      <c r="S564" s="4">
        <v>0</v>
      </c>
      <c r="T564" s="4">
        <v>0</v>
      </c>
      <c r="U564" s="7">
        <v>-1</v>
      </c>
      <c r="V564" s="7">
        <v>-1</v>
      </c>
      <c r="W564" s="7">
        <v>-1</v>
      </c>
      <c r="X564" s="4">
        <v>5.4842473745624301E-2</v>
      </c>
      <c r="Y564" s="4">
        <v>0</v>
      </c>
      <c r="Z564" s="7">
        <v>-2.8E-3</v>
      </c>
      <c r="AA564" s="7">
        <v>-2.8E-3</v>
      </c>
      <c r="AB564" s="4">
        <v>2.5773195876288651E-2</v>
      </c>
      <c r="AC564" s="4">
        <v>5.0119331742243298E-2</v>
      </c>
      <c r="AD564" s="4">
        <v>1.0050251256281411E-2</v>
      </c>
      <c r="AE564" s="4">
        <v>2.8999544104201931</v>
      </c>
      <c r="AF564" s="4">
        <v>1.065587748656168</v>
      </c>
      <c r="AG564" s="4">
        <v>1.7149421740049851</v>
      </c>
      <c r="AH564" s="4">
        <v>0.35533918772747852</v>
      </c>
      <c r="AI564" s="4">
        <v>5.2763819095477379E-2</v>
      </c>
      <c r="AJ564" s="4">
        <v>0</v>
      </c>
      <c r="AK564" s="4">
        <v>0</v>
      </c>
      <c r="AL564" s="4">
        <v>0</v>
      </c>
      <c r="AM564" s="4"/>
    </row>
    <row r="565" spans="1:39" x14ac:dyDescent="0.3">
      <c r="A565" s="4">
        <v>20200406</v>
      </c>
      <c r="B565" s="4" t="s">
        <v>1397</v>
      </c>
      <c r="C565" s="4">
        <v>4000</v>
      </c>
      <c r="D565" s="4">
        <v>4255</v>
      </c>
      <c r="E565" s="4">
        <v>3920</v>
      </c>
      <c r="F565" s="4">
        <v>4250</v>
      </c>
      <c r="G565" s="4">
        <v>350</v>
      </c>
      <c r="H565" s="4">
        <v>954479</v>
      </c>
      <c r="I565" s="4">
        <v>8.974E-2</v>
      </c>
      <c r="J565" s="4">
        <v>1.389819338440176</v>
      </c>
      <c r="K565" s="4">
        <v>1.0625</v>
      </c>
      <c r="L565" s="4">
        <v>1.088627049180328</v>
      </c>
      <c r="M565" s="4">
        <v>1.127171462670733</v>
      </c>
      <c r="N565" s="4">
        <v>1.137656427758817</v>
      </c>
      <c r="O565" s="4">
        <v>0.93535075653370015</v>
      </c>
      <c r="P565" s="4">
        <v>0.8901611017052693</v>
      </c>
      <c r="Q565" s="4">
        <v>4310</v>
      </c>
      <c r="R565" s="4">
        <v>4375</v>
      </c>
      <c r="S565" s="4">
        <v>4120</v>
      </c>
      <c r="T565" s="4">
        <v>4245</v>
      </c>
      <c r="U565" s="7">
        <v>1.411764705882353E-2</v>
      </c>
      <c r="V565" s="7">
        <v>2.9411764705882353E-2</v>
      </c>
      <c r="W565" s="7">
        <v>-3.0588235294117649E-2</v>
      </c>
      <c r="X565" s="4">
        <v>-3.8546476611122267E-2</v>
      </c>
      <c r="Y565" s="4">
        <v>-1.176470588235294E-3</v>
      </c>
      <c r="Z565" s="7">
        <v>-3.976470588235294E-3</v>
      </c>
      <c r="AA565" s="7">
        <v>-3.976470588235294E-3</v>
      </c>
      <c r="AB565" s="4">
        <v>2.564102564102564E-2</v>
      </c>
      <c r="AC565" s="4">
        <v>1.176470588235294E-3</v>
      </c>
      <c r="AD565" s="4">
        <v>0.02</v>
      </c>
      <c r="AE565" s="4">
        <v>1.759301277525976</v>
      </c>
      <c r="AF565" s="4">
        <v>0.85251065078223998</v>
      </c>
      <c r="AG565" s="4">
        <v>1.3738964871698409</v>
      </c>
      <c r="AH565" s="4">
        <v>0.44514900052045359</v>
      </c>
      <c r="AI565" s="4">
        <v>6.25E-2</v>
      </c>
      <c r="AJ565" s="4">
        <v>4375</v>
      </c>
      <c r="AK565" s="4">
        <v>4120</v>
      </c>
      <c r="AL565" s="4">
        <v>4155</v>
      </c>
      <c r="AM565" s="8">
        <v>4.2233119609059101E-2</v>
      </c>
    </row>
    <row r="566" spans="1:39" x14ac:dyDescent="0.3">
      <c r="A566" s="4">
        <v>20200909</v>
      </c>
      <c r="B566" s="4" t="s">
        <v>1397</v>
      </c>
      <c r="C566" s="4">
        <v>5440</v>
      </c>
      <c r="D566" s="4">
        <v>6890</v>
      </c>
      <c r="E566" s="4">
        <v>5120</v>
      </c>
      <c r="F566" s="4">
        <v>6290</v>
      </c>
      <c r="G566" s="4">
        <v>770</v>
      </c>
      <c r="H566" s="4">
        <v>101754473</v>
      </c>
      <c r="I566" s="4">
        <v>0.13949</v>
      </c>
      <c r="J566" s="4">
        <v>6.7858586973968764</v>
      </c>
      <c r="K566" s="4">
        <v>1.1749688667496889</v>
      </c>
      <c r="L566" s="4">
        <v>1.2758620689655169</v>
      </c>
      <c r="M566" s="4">
        <v>1.357065803667745</v>
      </c>
      <c r="N566" s="4">
        <v>1.4048802278184149</v>
      </c>
      <c r="O566" s="4">
        <v>1.4244465832531279</v>
      </c>
      <c r="P566" s="4">
        <v>1.4230366788269559</v>
      </c>
      <c r="Q566" s="4">
        <v>6260</v>
      </c>
      <c r="R566" s="4">
        <v>6390</v>
      </c>
      <c r="S566" s="4">
        <v>5870</v>
      </c>
      <c r="T566" s="4">
        <v>6180</v>
      </c>
      <c r="U566" s="7">
        <v>-4.7694753577106515E-3</v>
      </c>
      <c r="V566" s="7">
        <v>1.5898251192368838E-2</v>
      </c>
      <c r="W566" s="7">
        <v>-6.6772655007949128E-2</v>
      </c>
      <c r="X566" s="4">
        <v>2.747222067117093E-2</v>
      </c>
      <c r="Y566" s="4">
        <v>-1.7488076311605719E-2</v>
      </c>
      <c r="Z566" s="7">
        <v>-2.0288076311605719E-2</v>
      </c>
      <c r="AA566" s="7">
        <v>-2.0288076311605719E-2</v>
      </c>
      <c r="AB566" s="4">
        <v>0</v>
      </c>
      <c r="AC566" s="4">
        <v>9.5389507154213043E-2</v>
      </c>
      <c r="AD566" s="4">
        <v>5.8823529411764712E-2</v>
      </c>
      <c r="AE566" s="4">
        <v>2.2712912588148182</v>
      </c>
      <c r="AF566" s="4">
        <v>1.210030356229935</v>
      </c>
      <c r="AG566" s="4">
        <v>1.6941468123479191</v>
      </c>
      <c r="AH566" s="4">
        <v>0.23615793184478381</v>
      </c>
      <c r="AI566" s="4">
        <v>0.15625</v>
      </c>
      <c r="AJ566" s="4">
        <v>7380</v>
      </c>
      <c r="AK566" s="4">
        <v>5870</v>
      </c>
      <c r="AL566" s="4">
        <v>6760</v>
      </c>
      <c r="AM566" s="4"/>
    </row>
    <row r="567" spans="1:39" x14ac:dyDescent="0.3">
      <c r="A567" s="4">
        <v>20200916</v>
      </c>
      <c r="B567" s="4" t="s">
        <v>1397</v>
      </c>
      <c r="C567" s="4">
        <v>6310</v>
      </c>
      <c r="D567" s="4">
        <v>7380</v>
      </c>
      <c r="E567" s="4">
        <v>6310</v>
      </c>
      <c r="F567" s="4">
        <v>6760</v>
      </c>
      <c r="G567" s="4">
        <v>580</v>
      </c>
      <c r="H567" s="4">
        <v>60250941</v>
      </c>
      <c r="I567" s="4">
        <v>9.3850000000000003E-2</v>
      </c>
      <c r="J567" s="4">
        <v>2.0046959260327268</v>
      </c>
      <c r="K567" s="4">
        <v>1.0475206611570249</v>
      </c>
      <c r="L567" s="4">
        <v>1.0579029733959311</v>
      </c>
      <c r="M567" s="4">
        <v>1.19434628975265</v>
      </c>
      <c r="N567" s="4">
        <v>1.3581115017579111</v>
      </c>
      <c r="O567" s="4">
        <v>1.4740782468063449</v>
      </c>
      <c r="P567" s="4">
        <v>1.485850352596392</v>
      </c>
      <c r="Q567" s="4">
        <v>6760</v>
      </c>
      <c r="R567" s="4">
        <v>6780</v>
      </c>
      <c r="S567" s="4">
        <v>6500</v>
      </c>
      <c r="T567" s="4">
        <v>6520</v>
      </c>
      <c r="U567" s="7">
        <v>0</v>
      </c>
      <c r="V567" s="7">
        <v>2.9585798816568047E-3</v>
      </c>
      <c r="W567" s="7">
        <v>-3.8461538461538464E-2</v>
      </c>
      <c r="X567" s="4">
        <v>8.3626318432948266E-2</v>
      </c>
      <c r="Y567" s="4">
        <v>-3.5502958579881658E-2</v>
      </c>
      <c r="Z567" s="7">
        <v>-3.8302958579881655E-2</v>
      </c>
      <c r="AA567" s="7">
        <v>-3.8302958579881655E-2</v>
      </c>
      <c r="AB567" s="4">
        <v>0</v>
      </c>
      <c r="AC567" s="4">
        <v>9.1715976331360943E-2</v>
      </c>
      <c r="AD567" s="4">
        <v>0</v>
      </c>
      <c r="AE567" s="4">
        <v>11.426281250154091</v>
      </c>
      <c r="AF567" s="4">
        <v>1.075826783069648</v>
      </c>
      <c r="AG567" s="4">
        <v>2.0481989816794561</v>
      </c>
      <c r="AH567" s="4">
        <v>0.44128385193077402</v>
      </c>
      <c r="AI567" s="4">
        <v>7.1315372424722662E-2</v>
      </c>
      <c r="AJ567" s="4">
        <v>7750</v>
      </c>
      <c r="AK567" s="4">
        <v>6500</v>
      </c>
      <c r="AL567" s="4">
        <v>6850</v>
      </c>
      <c r="AM567" s="8">
        <v>-3.53545456489829E-3</v>
      </c>
    </row>
    <row r="568" spans="1:39" x14ac:dyDescent="0.3">
      <c r="A568" s="4">
        <v>20201012</v>
      </c>
      <c r="B568" s="4" t="s">
        <v>1397</v>
      </c>
      <c r="C568" s="4">
        <v>7400</v>
      </c>
      <c r="D568" s="4">
        <v>8230</v>
      </c>
      <c r="E568" s="4">
        <v>7230</v>
      </c>
      <c r="F568" s="4">
        <v>7800</v>
      </c>
      <c r="G568" s="4">
        <v>520</v>
      </c>
      <c r="H568" s="4">
        <v>51940316</v>
      </c>
      <c r="I568" s="4">
        <v>7.1429999999999993E-2</v>
      </c>
      <c r="J568" s="4">
        <v>4.1205699352972127</v>
      </c>
      <c r="K568" s="4">
        <v>1.0493273542600901</v>
      </c>
      <c r="L568" s="4">
        <v>1.062959934587081</v>
      </c>
      <c r="M568" s="4">
        <v>1.097972972972973</v>
      </c>
      <c r="N568" s="4">
        <v>1.1445341159207629</v>
      </c>
      <c r="O568" s="4">
        <v>1.495064370827077</v>
      </c>
      <c r="P568" s="4">
        <v>1.5922158337019019</v>
      </c>
      <c r="Q568" s="4">
        <v>7750</v>
      </c>
      <c r="R568" s="4">
        <v>7960</v>
      </c>
      <c r="S568" s="4">
        <v>7570</v>
      </c>
      <c r="T568" s="4">
        <v>7810</v>
      </c>
      <c r="U568" s="7">
        <v>-6.41025641025641E-3</v>
      </c>
      <c r="V568" s="7">
        <v>2.0512820512820513E-2</v>
      </c>
      <c r="W568" s="7">
        <v>-2.9487179487179487E-2</v>
      </c>
      <c r="X568" s="4">
        <v>8.1071166544387507E-2</v>
      </c>
      <c r="Y568" s="4">
        <v>1.2820512820512821E-3</v>
      </c>
      <c r="Z568" s="7">
        <v>-1.5179487179487179E-3</v>
      </c>
      <c r="AA568" s="7">
        <v>-1.5179487179487179E-3</v>
      </c>
      <c r="AB568" s="4">
        <v>1.648351648351648E-2</v>
      </c>
      <c r="AC568" s="4">
        <v>5.5128205128205127E-2</v>
      </c>
      <c r="AD568" s="4">
        <v>2.2972972972972971E-2</v>
      </c>
      <c r="AE568" s="4">
        <v>9.1592055627816169</v>
      </c>
      <c r="AF568" s="4">
        <v>0.95599951962475427</v>
      </c>
      <c r="AG568" s="4">
        <v>2.0051413447065989</v>
      </c>
      <c r="AH568" s="4">
        <v>0.54730767068490216</v>
      </c>
      <c r="AI568" s="4">
        <v>5.4054054054054057E-2</v>
      </c>
      <c r="AJ568" s="4">
        <v>8120</v>
      </c>
      <c r="AK568" s="4">
        <v>6980</v>
      </c>
      <c r="AL568" s="4">
        <v>7020</v>
      </c>
      <c r="AM568" s="8">
        <v>2.1569032321669302E-3</v>
      </c>
    </row>
    <row r="569" spans="1:39" x14ac:dyDescent="0.3">
      <c r="A569" s="4">
        <v>20200224</v>
      </c>
      <c r="B569" s="4" t="s">
        <v>1398</v>
      </c>
      <c r="C569" s="4">
        <v>1945</v>
      </c>
      <c r="D569" s="4">
        <v>2440</v>
      </c>
      <c r="E569" s="4">
        <v>1900</v>
      </c>
      <c r="F569" s="4">
        <v>2155</v>
      </c>
      <c r="G569" s="4">
        <v>175</v>
      </c>
      <c r="H569" s="4">
        <v>17823977</v>
      </c>
      <c r="I569" s="4">
        <v>8.838E-2</v>
      </c>
      <c r="J569" s="4">
        <v>9.2579026252711554</v>
      </c>
      <c r="K569" s="4">
        <v>1.051219512195122</v>
      </c>
      <c r="L569" s="4">
        <v>1.0527601367855399</v>
      </c>
      <c r="M569" s="4">
        <v>1.0395561987457791</v>
      </c>
      <c r="N569" s="4">
        <v>1.0373044524669071</v>
      </c>
      <c r="O569" s="4">
        <v>1.0303609849390389</v>
      </c>
      <c r="P569" s="4">
        <v>1.0264348654441531</v>
      </c>
      <c r="Q569" s="4">
        <v>2100</v>
      </c>
      <c r="R569" s="4">
        <v>2140</v>
      </c>
      <c r="S569" s="4">
        <v>1920</v>
      </c>
      <c r="T569" s="4">
        <v>1920</v>
      </c>
      <c r="U569" s="7">
        <v>-2.5522041763341066E-2</v>
      </c>
      <c r="V569" s="7">
        <v>-6.9605568445475635E-3</v>
      </c>
      <c r="W569" s="7">
        <v>-0.10904872389791183</v>
      </c>
      <c r="X569" s="4">
        <v>-1.022864019253889E-2</v>
      </c>
      <c r="Y569" s="4">
        <v>-0.1090487238979118</v>
      </c>
      <c r="Z569" s="7">
        <v>-0.1118487238979118</v>
      </c>
      <c r="AA569" s="7">
        <v>-0.1118487238979118</v>
      </c>
      <c r="AB569" s="4">
        <v>0</v>
      </c>
      <c r="AC569" s="4">
        <v>0.13225058004640369</v>
      </c>
      <c r="AD569" s="4">
        <v>2.313624678663239E-2</v>
      </c>
      <c r="AE569" s="4">
        <v>136.17003705259941</v>
      </c>
      <c r="AF569" s="4">
        <v>0.98205121155016839</v>
      </c>
      <c r="AG569" s="4">
        <v>1.073948763159625</v>
      </c>
      <c r="AH569" s="4">
        <v>8.7133717411356393E-2</v>
      </c>
      <c r="AI569" s="4">
        <v>0.1079691516709512</v>
      </c>
      <c r="AJ569" s="4">
        <v>2140</v>
      </c>
      <c r="AK569" s="4">
        <v>1670</v>
      </c>
      <c r="AL569" s="4">
        <v>1720</v>
      </c>
      <c r="AM569" s="8">
        <v>-4.2964717546982702E-2</v>
      </c>
    </row>
    <row r="570" spans="1:39" x14ac:dyDescent="0.3">
      <c r="A570" s="4">
        <v>20190821</v>
      </c>
      <c r="B570" s="4" t="s">
        <v>1399</v>
      </c>
      <c r="C570" s="4">
        <v>8760</v>
      </c>
      <c r="D570" s="4">
        <v>9950</v>
      </c>
      <c r="E570" s="4">
        <v>8700</v>
      </c>
      <c r="F570" s="4">
        <v>9660</v>
      </c>
      <c r="G570" s="4">
        <v>900</v>
      </c>
      <c r="H570" s="4">
        <v>258059</v>
      </c>
      <c r="I570" s="4">
        <v>0.10274</v>
      </c>
      <c r="J570" s="4">
        <v>2.4656629827127752</v>
      </c>
      <c r="K570" s="4">
        <v>1.069767441860465</v>
      </c>
      <c r="L570" s="4">
        <v>1.0997267759562841</v>
      </c>
      <c r="M570" s="4">
        <v>1.120519661292193</v>
      </c>
      <c r="N570" s="4">
        <v>1.080114049309554</v>
      </c>
      <c r="O570" s="4">
        <v>0.99709267319238248</v>
      </c>
      <c r="P570" s="4">
        <v>0.92386409825221361</v>
      </c>
      <c r="Q570" s="4">
        <v>9610</v>
      </c>
      <c r="R570" s="4">
        <v>10250</v>
      </c>
      <c r="S570" s="4">
        <v>9530</v>
      </c>
      <c r="T570" s="4">
        <v>10050</v>
      </c>
      <c r="U570" s="7">
        <v>-5.175983436853002E-3</v>
      </c>
      <c r="V570" s="7">
        <v>6.1076604554865424E-2</v>
      </c>
      <c r="W570" s="7">
        <v>-1.3457556935817806E-2</v>
      </c>
      <c r="X570" s="4">
        <v>-1.7834181248951961E-2</v>
      </c>
      <c r="Y570" s="4">
        <v>4.0372670807453423E-2</v>
      </c>
      <c r="Z570" s="7">
        <v>3.7200000000000004E-2</v>
      </c>
      <c r="AA570" s="7">
        <v>3.7200000000000004E-2</v>
      </c>
      <c r="AB570" s="4">
        <v>0</v>
      </c>
      <c r="AC570" s="4">
        <v>3.0020703933747409E-2</v>
      </c>
      <c r="AD570" s="4">
        <v>6.8493150684931503E-3</v>
      </c>
      <c r="AE570" s="4">
        <v>3.6812456313034052</v>
      </c>
      <c r="AF570" s="4">
        <v>0.93356249190077589</v>
      </c>
      <c r="AG570" s="4">
        <v>1.186750569064005</v>
      </c>
      <c r="AH570" s="4">
        <v>0.22852852014211661</v>
      </c>
      <c r="AI570" s="4">
        <v>0.1027397260273973</v>
      </c>
      <c r="AJ570" s="4">
        <v>10350</v>
      </c>
      <c r="AK570" s="4">
        <v>9530</v>
      </c>
      <c r="AL570" s="4">
        <v>10200</v>
      </c>
      <c r="AM570" s="8">
        <v>1.4744402040294501E-2</v>
      </c>
    </row>
    <row r="571" spans="1:39" x14ac:dyDescent="0.3">
      <c r="A571" s="4">
        <v>20200325</v>
      </c>
      <c r="B571" s="4" t="s">
        <v>1399</v>
      </c>
      <c r="C571" s="4">
        <v>6700</v>
      </c>
      <c r="D571" s="4">
        <v>7090</v>
      </c>
      <c r="E571" s="4">
        <v>6640</v>
      </c>
      <c r="F571" s="4">
        <v>7060</v>
      </c>
      <c r="G571" s="4">
        <v>500</v>
      </c>
      <c r="H571" s="4">
        <v>165556</v>
      </c>
      <c r="I571" s="4">
        <v>7.6219999999999996E-2</v>
      </c>
      <c r="J571" s="4">
        <v>0.96580965226278892</v>
      </c>
      <c r="K571" s="4">
        <v>1.083375959079284</v>
      </c>
      <c r="L571" s="4">
        <v>1.1031249999999999</v>
      </c>
      <c r="M571" s="4">
        <v>1.040837387586613</v>
      </c>
      <c r="N571" s="4">
        <v>0.90437455966182023</v>
      </c>
      <c r="O571" s="4">
        <v>0.75665827126091845</v>
      </c>
      <c r="P571" s="4">
        <v>0.72721030042918455</v>
      </c>
      <c r="Q571" s="4">
        <v>6970</v>
      </c>
      <c r="R571" s="4">
        <v>7030</v>
      </c>
      <c r="S571" s="4">
        <v>6660</v>
      </c>
      <c r="T571" s="4">
        <v>6710</v>
      </c>
      <c r="U571" s="7">
        <v>-1.2747875354107648E-2</v>
      </c>
      <c r="V571" s="7">
        <v>-4.24929178470255E-3</v>
      </c>
      <c r="W571" s="7">
        <v>-5.6657223796033995E-2</v>
      </c>
      <c r="X571" s="4">
        <v>-6.1615320566194842E-2</v>
      </c>
      <c r="Y571" s="4">
        <v>-4.9575070821529753E-2</v>
      </c>
      <c r="Z571" s="7">
        <v>-5.237507082152975E-2</v>
      </c>
      <c r="AA571" s="7">
        <v>-5.237507082152975E-2</v>
      </c>
      <c r="AB571" s="4">
        <v>2.1341463414634151E-2</v>
      </c>
      <c r="AC571" s="4">
        <v>4.24929178470255E-3</v>
      </c>
      <c r="AD571" s="4">
        <v>8.9552238805970154E-3</v>
      </c>
      <c r="AE571" s="4">
        <v>1.2656509208222799</v>
      </c>
      <c r="AF571" s="4">
        <v>0.67087774896296504</v>
      </c>
      <c r="AG571" s="4">
        <v>1.150123136510538</v>
      </c>
      <c r="AH571" s="4">
        <v>0.62111242028932245</v>
      </c>
      <c r="AI571" s="4">
        <v>5.3731343283582089E-2</v>
      </c>
      <c r="AJ571" s="4">
        <v>7030</v>
      </c>
      <c r="AK571" s="4">
        <v>6090</v>
      </c>
      <c r="AL571" s="4">
        <v>6440</v>
      </c>
      <c r="AM571" s="8">
        <v>5.2622816628226002E-2</v>
      </c>
    </row>
    <row r="572" spans="1:39" x14ac:dyDescent="0.3">
      <c r="A572" s="4">
        <v>20200402</v>
      </c>
      <c r="B572" s="4" t="s">
        <v>1399</v>
      </c>
      <c r="C572" s="4">
        <v>6400</v>
      </c>
      <c r="D572" s="4">
        <v>7250</v>
      </c>
      <c r="E572" s="4">
        <v>6400</v>
      </c>
      <c r="F572" s="4">
        <v>7200</v>
      </c>
      <c r="G572" s="4">
        <v>760</v>
      </c>
      <c r="H572" s="4">
        <v>184460</v>
      </c>
      <c r="I572" s="4">
        <v>0.11801</v>
      </c>
      <c r="J572" s="4">
        <v>1.125488351262681</v>
      </c>
      <c r="K572" s="4">
        <v>1.071428571428571</v>
      </c>
      <c r="L572" s="4">
        <v>1.092233009708738</v>
      </c>
      <c r="M572" s="4">
        <v>1.0909090909090911</v>
      </c>
      <c r="N572" s="4">
        <v>1.020046752142806</v>
      </c>
      <c r="O572" s="4">
        <v>0.80170733970492714</v>
      </c>
      <c r="P572" s="4">
        <v>0.75665355951202851</v>
      </c>
      <c r="Q572" s="4">
        <v>7400</v>
      </c>
      <c r="R572" s="4">
        <v>7440</v>
      </c>
      <c r="S572" s="4">
        <v>6960</v>
      </c>
      <c r="T572" s="4">
        <v>7010</v>
      </c>
      <c r="U572" s="7">
        <v>2.7777777777777776E-2</v>
      </c>
      <c r="V572" s="7">
        <v>3.3333333333333333E-2</v>
      </c>
      <c r="W572" s="7">
        <v>-3.3333333333333333E-2</v>
      </c>
      <c r="X572" s="4">
        <v>-7.2324148190125379E-2</v>
      </c>
      <c r="Y572" s="4">
        <v>-2.6388888888888889E-2</v>
      </c>
      <c r="Z572" s="7">
        <v>-2.9188888888888889E-2</v>
      </c>
      <c r="AA572" s="7">
        <v>2.4977777777777776E-2</v>
      </c>
      <c r="AB572" s="4">
        <v>0</v>
      </c>
      <c r="AC572" s="4">
        <v>6.9444444444444441E-3</v>
      </c>
      <c r="AD572" s="4">
        <v>0</v>
      </c>
      <c r="AE572" s="4">
        <v>1.216562021843508</v>
      </c>
      <c r="AF572" s="4">
        <v>0.73293300633261094</v>
      </c>
      <c r="AG572" s="4">
        <v>1.2796688775669649</v>
      </c>
      <c r="AH572" s="4">
        <v>0.58292902655469137</v>
      </c>
      <c r="AI572" s="4">
        <v>0.125</v>
      </c>
      <c r="AJ572" s="4">
        <v>7440</v>
      </c>
      <c r="AK572" s="4">
        <v>6960</v>
      </c>
      <c r="AL572" s="4">
        <v>7110</v>
      </c>
      <c r="AM572" s="8">
        <v>2.8740213279170399E-2</v>
      </c>
    </row>
    <row r="573" spans="1:39" x14ac:dyDescent="0.3">
      <c r="A573" s="4">
        <v>20200527</v>
      </c>
      <c r="B573" s="4" t="s">
        <v>1399</v>
      </c>
      <c r="C573" s="4">
        <v>7730</v>
      </c>
      <c r="D573" s="4">
        <v>8320</v>
      </c>
      <c r="E573" s="4">
        <v>7650</v>
      </c>
      <c r="F573" s="4">
        <v>8250</v>
      </c>
      <c r="G573" s="4">
        <v>560</v>
      </c>
      <c r="H573" s="4">
        <v>730201</v>
      </c>
      <c r="I573" s="4">
        <v>7.2819999999999996E-2</v>
      </c>
      <c r="J573" s="4">
        <v>2.2000506776249251</v>
      </c>
      <c r="K573" s="4">
        <v>1.0617760617760621</v>
      </c>
      <c r="L573" s="4">
        <v>1.0849552866912151</v>
      </c>
      <c r="M573" s="4">
        <v>1.128745382405254</v>
      </c>
      <c r="N573" s="4">
        <v>1.141789495536641</v>
      </c>
      <c r="O573" s="4">
        <v>1.1344624481470451</v>
      </c>
      <c r="P573" s="4">
        <v>0.95466774669482457</v>
      </c>
      <c r="Q573" s="4">
        <v>8430</v>
      </c>
      <c r="R573" s="4">
        <v>8730</v>
      </c>
      <c r="S573" s="4">
        <v>8160</v>
      </c>
      <c r="T573" s="4">
        <v>8560</v>
      </c>
      <c r="U573" s="7">
        <v>2.181818181818182E-2</v>
      </c>
      <c r="V573" s="7">
        <v>5.8181818181818182E-2</v>
      </c>
      <c r="W573" s="7">
        <v>-1.090909090909091E-2</v>
      </c>
      <c r="X573" s="4">
        <v>2.027541346619598E-2</v>
      </c>
      <c r="Y573" s="4">
        <v>3.7575757575757568E-2</v>
      </c>
      <c r="Z573" s="7">
        <v>3.7200000000000004E-2</v>
      </c>
      <c r="AA573" s="7">
        <v>1.9018181818181819E-2</v>
      </c>
      <c r="AB573" s="4">
        <v>5.2015604681404422E-3</v>
      </c>
      <c r="AC573" s="4">
        <v>8.4848484848484857E-3</v>
      </c>
      <c r="AD573" s="4">
        <v>1.034928848641656E-2</v>
      </c>
      <c r="AE573" s="4">
        <v>2.466228721967036</v>
      </c>
      <c r="AF573" s="4">
        <v>1.077776055638699</v>
      </c>
      <c r="AG573" s="4">
        <v>1.246848509723099</v>
      </c>
      <c r="AH573" s="4">
        <v>0.12581448234182371</v>
      </c>
      <c r="AI573" s="4">
        <v>6.7270375161707627E-2</v>
      </c>
      <c r="AJ573" s="4">
        <v>10000</v>
      </c>
      <c r="AK573" s="4">
        <v>8150</v>
      </c>
      <c r="AL573" s="4">
        <v>9450</v>
      </c>
      <c r="AM573" s="8">
        <v>-6.19933866571383E-3</v>
      </c>
    </row>
    <row r="574" spans="1:39" x14ac:dyDescent="0.3">
      <c r="A574" s="4">
        <v>20200324</v>
      </c>
      <c r="B574" s="4" t="s">
        <v>1400</v>
      </c>
      <c r="C574" s="4">
        <v>2975</v>
      </c>
      <c r="D574" s="4">
        <v>3180</v>
      </c>
      <c r="E574" s="4">
        <v>2930</v>
      </c>
      <c r="F574" s="4">
        <v>3165</v>
      </c>
      <c r="G574" s="4">
        <v>280</v>
      </c>
      <c r="H574" s="4">
        <v>619029</v>
      </c>
      <c r="I574" s="4">
        <v>9.7049999999999997E-2</v>
      </c>
      <c r="J574" s="4">
        <v>0.62278094379589843</v>
      </c>
      <c r="K574" s="4">
        <v>1.042261251372119</v>
      </c>
      <c r="L574" s="4">
        <v>1.062793821356615</v>
      </c>
      <c r="M574" s="4">
        <v>1.01523656776263</v>
      </c>
      <c r="N574" s="4">
        <v>0.90389832928744829</v>
      </c>
      <c r="O574" s="4">
        <v>0.76620468437934997</v>
      </c>
      <c r="P574" s="4">
        <v>0.70624988377931086</v>
      </c>
      <c r="Q574" s="4">
        <v>3250</v>
      </c>
      <c r="R574" s="4">
        <v>3295</v>
      </c>
      <c r="S574" s="4">
        <v>3155</v>
      </c>
      <c r="T574" s="4">
        <v>3255</v>
      </c>
      <c r="U574" s="7">
        <v>2.6856240126382307E-2</v>
      </c>
      <c r="V574" s="7">
        <v>4.1074249605055291E-2</v>
      </c>
      <c r="W574" s="7">
        <v>-3.1595576619273301E-3</v>
      </c>
      <c r="X574" s="4">
        <v>-5.6904183921176639E-2</v>
      </c>
      <c r="Y574" s="4">
        <v>2.843601895734597E-2</v>
      </c>
      <c r="Z574" s="7">
        <v>3.7200000000000004E-2</v>
      </c>
      <c r="AA574" s="7">
        <v>2.4056240126382307E-2</v>
      </c>
      <c r="AB574" s="4">
        <v>2.5862068965517241E-2</v>
      </c>
      <c r="AC574" s="4">
        <v>4.7393364928909956E-3</v>
      </c>
      <c r="AD574" s="4">
        <v>1.5126050420168071E-2</v>
      </c>
      <c r="AE574" s="4">
        <v>0.8178748142031379</v>
      </c>
      <c r="AF574" s="4">
        <v>0.70287011852331305</v>
      </c>
      <c r="AG574" s="4">
        <v>1.0955217613836921</v>
      </c>
      <c r="AH574" s="4">
        <v>0.50993090036433342</v>
      </c>
      <c r="AI574" s="4">
        <v>6.386554621848739E-2</v>
      </c>
      <c r="AJ574" s="4">
        <v>3475</v>
      </c>
      <c r="AK574" s="4">
        <v>3110</v>
      </c>
      <c r="AL574" s="4">
        <v>3360</v>
      </c>
      <c r="AM574" s="8">
        <v>8.2567153062924503E-2</v>
      </c>
    </row>
    <row r="575" spans="1:39" x14ac:dyDescent="0.3">
      <c r="A575" s="4">
        <v>20200422</v>
      </c>
      <c r="B575" s="4" t="s">
        <v>1400</v>
      </c>
      <c r="C575" s="4">
        <v>3900</v>
      </c>
      <c r="D575" s="4">
        <v>4320</v>
      </c>
      <c r="E575" s="4">
        <v>3730</v>
      </c>
      <c r="F575" s="4">
        <v>4285</v>
      </c>
      <c r="G575" s="4">
        <v>370</v>
      </c>
      <c r="H575" s="4">
        <v>3667514</v>
      </c>
      <c r="I575" s="4">
        <v>9.4509999999999997E-2</v>
      </c>
      <c r="J575" s="4">
        <v>2.7472231055000811</v>
      </c>
      <c r="K575" s="4">
        <v>1.051533742331288</v>
      </c>
      <c r="L575" s="4">
        <v>1.0875634517766499</v>
      </c>
      <c r="M575" s="4">
        <v>1.154519735955813</v>
      </c>
      <c r="N575" s="4">
        <v>1.2219291366650029</v>
      </c>
      <c r="O575" s="4">
        <v>1.1488448992358911</v>
      </c>
      <c r="P575" s="4">
        <v>1.004924953095685</v>
      </c>
      <c r="Q575" s="4">
        <v>4285</v>
      </c>
      <c r="R575" s="4">
        <v>4345</v>
      </c>
      <c r="S575" s="4">
        <v>4155</v>
      </c>
      <c r="T575" s="4">
        <v>4165</v>
      </c>
      <c r="U575" s="7">
        <v>0</v>
      </c>
      <c r="V575" s="7">
        <v>1.4002333722287048E-2</v>
      </c>
      <c r="W575" s="7">
        <v>-3.0338389731621937E-2</v>
      </c>
      <c r="X575" s="4">
        <v>5.9884508447993423E-2</v>
      </c>
      <c r="Y575" s="4">
        <v>-2.80046674445741E-2</v>
      </c>
      <c r="Z575" s="7">
        <v>-3.0804667444574101E-2</v>
      </c>
      <c r="AA575" s="7">
        <v>-3.0804667444574101E-2</v>
      </c>
      <c r="AB575" s="4">
        <v>0</v>
      </c>
      <c r="AC575" s="4">
        <v>8.1680280046674443E-3</v>
      </c>
      <c r="AD575" s="4">
        <v>4.3589743589743588E-2</v>
      </c>
      <c r="AE575" s="4">
        <v>1.3983638347698839</v>
      </c>
      <c r="AF575" s="4">
        <v>1.0793334342882319</v>
      </c>
      <c r="AG575" s="4">
        <v>1.539175997533361</v>
      </c>
      <c r="AH575" s="4">
        <v>0.27679947035231112</v>
      </c>
      <c r="AI575" s="4">
        <v>9.8717948717948714E-2</v>
      </c>
      <c r="AJ575" s="4">
        <v>4345</v>
      </c>
      <c r="AK575" s="4">
        <v>3955</v>
      </c>
      <c r="AL575" s="4">
        <v>4135</v>
      </c>
      <c r="AM575" s="8">
        <v>1.0162698821592601E-2</v>
      </c>
    </row>
    <row r="576" spans="1:39" x14ac:dyDescent="0.3">
      <c r="A576" s="4">
        <v>20190919</v>
      </c>
      <c r="B576" s="4" t="s">
        <v>1401</v>
      </c>
      <c r="C576" s="4">
        <v>2365</v>
      </c>
      <c r="D576" s="4">
        <v>2630</v>
      </c>
      <c r="E576" s="4">
        <v>2350</v>
      </c>
      <c r="F576" s="4">
        <v>2620</v>
      </c>
      <c r="G576" s="4">
        <v>220</v>
      </c>
      <c r="H576" s="4">
        <v>733635</v>
      </c>
      <c r="I576" s="4">
        <v>9.1670000000000001E-2</v>
      </c>
      <c r="J576" s="4">
        <v>1.535327056567279</v>
      </c>
      <c r="K576" s="4">
        <v>1.0473017988008</v>
      </c>
      <c r="L576" s="4">
        <v>1.050100200400802</v>
      </c>
      <c r="M576" s="4">
        <v>1.0363924050632909</v>
      </c>
      <c r="N576" s="4">
        <v>1.06288032454361</v>
      </c>
      <c r="O576" s="4">
        <v>1.1848948518881439</v>
      </c>
      <c r="P576" s="4">
        <v>1.300597762012121</v>
      </c>
      <c r="Q576" s="4">
        <v>2610</v>
      </c>
      <c r="R576" s="4">
        <v>2620</v>
      </c>
      <c r="S576" s="4">
        <v>2545</v>
      </c>
      <c r="T576" s="4">
        <v>2595</v>
      </c>
      <c r="U576" s="7">
        <v>-3.8167938931297708E-3</v>
      </c>
      <c r="V576" s="7">
        <v>0</v>
      </c>
      <c r="W576" s="7">
        <v>-2.8625954198473282E-2</v>
      </c>
      <c r="X576" s="4">
        <v>3.8539553752535501E-3</v>
      </c>
      <c r="Y576" s="4">
        <v>-9.5419847328244278E-3</v>
      </c>
      <c r="Z576" s="7">
        <v>-1.2341984732824428E-2</v>
      </c>
      <c r="AA576" s="7">
        <v>-1.2341984732824428E-2</v>
      </c>
      <c r="AB576" s="4">
        <v>0</v>
      </c>
      <c r="AC576" s="4">
        <v>3.8167938931297708E-3</v>
      </c>
      <c r="AD576" s="4">
        <v>6.3424947145877377E-3</v>
      </c>
      <c r="AE576" s="4">
        <v>2.784056194571046</v>
      </c>
      <c r="AF576" s="4">
        <v>0.9937528937118475</v>
      </c>
      <c r="AG576" s="4">
        <v>1.1838082022900009</v>
      </c>
      <c r="AH576" s="4">
        <v>0.16155494421403041</v>
      </c>
      <c r="AI576" s="4">
        <v>0.1078224101479915</v>
      </c>
      <c r="AJ576" s="4">
        <v>2620</v>
      </c>
      <c r="AK576" s="4">
        <v>2500</v>
      </c>
      <c r="AL576" s="4">
        <v>2540</v>
      </c>
      <c r="AM576" s="8">
        <v>9.1455845990620697E-4</v>
      </c>
    </row>
    <row r="577" spans="1:39" x14ac:dyDescent="0.3">
      <c r="A577" s="4">
        <v>20191111</v>
      </c>
      <c r="B577" s="4" t="s">
        <v>1401</v>
      </c>
      <c r="C577" s="4">
        <v>2335</v>
      </c>
      <c r="D577" s="4">
        <v>2465</v>
      </c>
      <c r="E577" s="4">
        <v>2270</v>
      </c>
      <c r="F577" s="4">
        <v>2455</v>
      </c>
      <c r="G577" s="4">
        <v>195</v>
      </c>
      <c r="H577" s="4">
        <v>681823</v>
      </c>
      <c r="I577" s="4">
        <v>8.6279999999999996E-2</v>
      </c>
      <c r="J577" s="4">
        <v>4.5779504392146064</v>
      </c>
      <c r="K577" s="4">
        <v>1.062004325883201</v>
      </c>
      <c r="L577" s="4">
        <v>1.078646748681898</v>
      </c>
      <c r="M577" s="4">
        <v>1.114389468906037</v>
      </c>
      <c r="N577" s="4">
        <v>1.1390789931562459</v>
      </c>
      <c r="O577" s="4">
        <v>1.0522180155725409</v>
      </c>
      <c r="P577" s="4">
        <v>1.1372760963557751</v>
      </c>
      <c r="Q577" s="4">
        <v>2430</v>
      </c>
      <c r="R577" s="4">
        <v>2460</v>
      </c>
      <c r="S577" s="4">
        <v>2185</v>
      </c>
      <c r="T577" s="4">
        <v>2195</v>
      </c>
      <c r="U577" s="7">
        <v>-1.0183299389002037E-2</v>
      </c>
      <c r="V577" s="7">
        <v>2.0366598778004071E-3</v>
      </c>
      <c r="W577" s="7">
        <v>-0.10997963340122199</v>
      </c>
      <c r="X577" s="4">
        <v>1.8095348567451569E-2</v>
      </c>
      <c r="Y577" s="4">
        <v>-0.1059063136456212</v>
      </c>
      <c r="Z577" s="7">
        <v>-0.10870631364562119</v>
      </c>
      <c r="AA577" s="7">
        <v>-0.10870631364562119</v>
      </c>
      <c r="AB577" s="4">
        <v>3.3185840707964598E-2</v>
      </c>
      <c r="AC577" s="4">
        <v>4.0733197556008143E-3</v>
      </c>
      <c r="AD577" s="4">
        <v>2.78372591006424E-2</v>
      </c>
      <c r="AE577" s="4">
        <v>12.94101011634748</v>
      </c>
      <c r="AF577" s="4">
        <v>1.0104418448941459</v>
      </c>
      <c r="AG577" s="4">
        <v>1.2578757143229451</v>
      </c>
      <c r="AH577" s="4">
        <v>0.19467495874462831</v>
      </c>
      <c r="AI577" s="4">
        <v>5.1391862955032119E-2</v>
      </c>
      <c r="AJ577" s="4">
        <v>2460</v>
      </c>
      <c r="AK577" s="4">
        <v>2125</v>
      </c>
      <c r="AL577" s="4">
        <v>2195</v>
      </c>
      <c r="AM577" s="8">
        <v>-4.8600662695028303E-3</v>
      </c>
    </row>
    <row r="578" spans="1:39" x14ac:dyDescent="0.3">
      <c r="A578" s="4">
        <v>20191128</v>
      </c>
      <c r="B578" s="4" t="s">
        <v>1402</v>
      </c>
      <c r="C578" s="4">
        <v>1655</v>
      </c>
      <c r="D578" s="4">
        <v>2090</v>
      </c>
      <c r="E578" s="4">
        <v>1640</v>
      </c>
      <c r="F578" s="4">
        <v>1810</v>
      </c>
      <c r="G578" s="4">
        <v>170</v>
      </c>
      <c r="H578" s="4">
        <v>12854987</v>
      </c>
      <c r="I578" s="4">
        <v>0.10366</v>
      </c>
      <c r="J578" s="4">
        <v>8.5931194278360401</v>
      </c>
      <c r="K578" s="4">
        <v>1.073122529644269</v>
      </c>
      <c r="L578" s="4">
        <v>1.0983009708737861</v>
      </c>
      <c r="M578" s="4">
        <v>1.105343511450382</v>
      </c>
      <c r="N578" s="4">
        <v>1.141055949566588</v>
      </c>
      <c r="O578" s="4">
        <v>1.194653759419174</v>
      </c>
      <c r="P578" s="4">
        <v>1.2231107106656161</v>
      </c>
      <c r="Q578" s="4">
        <v>1790</v>
      </c>
      <c r="R578" s="4">
        <v>1860</v>
      </c>
      <c r="S578" s="4">
        <v>1735</v>
      </c>
      <c r="T578" s="4">
        <v>1735</v>
      </c>
      <c r="U578" s="7">
        <v>-1.1049723756906077E-2</v>
      </c>
      <c r="V578" s="7">
        <v>2.7624309392265192E-2</v>
      </c>
      <c r="W578" s="7">
        <v>-4.1436464088397788E-2</v>
      </c>
      <c r="X578" s="4">
        <v>2.2222222222222081E-2</v>
      </c>
      <c r="Y578" s="4">
        <v>-4.1436464088397788E-2</v>
      </c>
      <c r="Z578" s="7">
        <v>-4.4236464088397785E-2</v>
      </c>
      <c r="AA578" s="7">
        <v>-4.4236464088397785E-2</v>
      </c>
      <c r="AB578" s="4">
        <v>9.1463414634146336E-3</v>
      </c>
      <c r="AC578" s="4">
        <v>0.1546961325966851</v>
      </c>
      <c r="AD578" s="4">
        <v>9.0634441087613302E-3</v>
      </c>
      <c r="AE578" s="4">
        <v>151.97175722324681</v>
      </c>
      <c r="AF578" s="4">
        <v>1.069574303895966</v>
      </c>
      <c r="AG578" s="4">
        <v>1.290333661399512</v>
      </c>
      <c r="AH578" s="4">
        <v>0.15995806202307361</v>
      </c>
      <c r="AI578" s="4">
        <v>9.3655589123867067E-2</v>
      </c>
      <c r="AJ578" s="4">
        <v>1860</v>
      </c>
      <c r="AK578" s="4">
        <v>1590</v>
      </c>
      <c r="AL578" s="4">
        <v>1615</v>
      </c>
      <c r="AM578" s="8">
        <v>-1.1137027324012E-2</v>
      </c>
    </row>
    <row r="579" spans="1:39" x14ac:dyDescent="0.3">
      <c r="A579" s="4">
        <v>20191210</v>
      </c>
      <c r="B579" s="4" t="s">
        <v>1402</v>
      </c>
      <c r="C579" s="4">
        <v>1680</v>
      </c>
      <c r="D579" s="4">
        <v>1990</v>
      </c>
      <c r="E579" s="4">
        <v>1680</v>
      </c>
      <c r="F579" s="4">
        <v>1855</v>
      </c>
      <c r="G579" s="4">
        <v>165</v>
      </c>
      <c r="H579" s="4">
        <v>7018228</v>
      </c>
      <c r="I579" s="4">
        <v>9.7629999999999995E-2</v>
      </c>
      <c r="J579" s="4">
        <v>2.7878350109718282</v>
      </c>
      <c r="K579" s="4">
        <v>1.0701923076923081</v>
      </c>
      <c r="L579" s="4">
        <v>1.09375</v>
      </c>
      <c r="M579" s="4">
        <v>1.0832116788321171</v>
      </c>
      <c r="N579" s="4">
        <v>1.117806568243447</v>
      </c>
      <c r="O579" s="4">
        <v>1.198384925975774</v>
      </c>
      <c r="P579" s="4">
        <v>1.241390848506817</v>
      </c>
      <c r="Q579" s="4">
        <v>1835</v>
      </c>
      <c r="R579" s="4">
        <v>1885</v>
      </c>
      <c r="S579" s="4">
        <v>1750</v>
      </c>
      <c r="T579" s="4">
        <v>1750</v>
      </c>
      <c r="U579" s="7">
        <v>-1.078167115902965E-2</v>
      </c>
      <c r="V579" s="7">
        <v>1.6172506738544475E-2</v>
      </c>
      <c r="W579" s="7">
        <v>-5.6603773584905662E-2</v>
      </c>
      <c r="X579" s="4">
        <v>1.9885507683037061E-2</v>
      </c>
      <c r="Y579" s="4">
        <v>-5.6603773584905662E-2</v>
      </c>
      <c r="Z579" s="7">
        <v>-5.9403773584905659E-2</v>
      </c>
      <c r="AA579" s="7">
        <v>-5.9403773584905659E-2</v>
      </c>
      <c r="AB579" s="4">
        <v>0</v>
      </c>
      <c r="AC579" s="4">
        <v>7.277628032345014E-2</v>
      </c>
      <c r="AD579" s="4">
        <v>0</v>
      </c>
      <c r="AE579" s="4">
        <v>53.139006458549439</v>
      </c>
      <c r="AF579" s="4">
        <v>1.042433268401735</v>
      </c>
      <c r="AG579" s="4">
        <v>1.2829886047175789</v>
      </c>
      <c r="AH579" s="4">
        <v>0.1798638698845062</v>
      </c>
      <c r="AI579" s="4">
        <v>0.1041666666666667</v>
      </c>
      <c r="AJ579" s="4">
        <v>2045</v>
      </c>
      <c r="AK579" s="4">
        <v>1745</v>
      </c>
      <c r="AL579" s="4">
        <v>1855</v>
      </c>
      <c r="AM579" s="8">
        <v>-1.1945338411398301E-3</v>
      </c>
    </row>
    <row r="580" spans="1:39" x14ac:dyDescent="0.3">
      <c r="A580" s="4">
        <v>20191213</v>
      </c>
      <c r="B580" s="4" t="s">
        <v>1402</v>
      </c>
      <c r="C580" s="4">
        <v>1780</v>
      </c>
      <c r="D580" s="4">
        <v>2045</v>
      </c>
      <c r="E580" s="4">
        <v>1780</v>
      </c>
      <c r="F580" s="4">
        <v>1995</v>
      </c>
      <c r="G580" s="4">
        <v>215</v>
      </c>
      <c r="H580" s="4">
        <v>4153388</v>
      </c>
      <c r="I580" s="4">
        <v>0.12078999999999999</v>
      </c>
      <c r="J580" s="4">
        <v>2.694713288658777</v>
      </c>
      <c r="K580" s="4">
        <v>1.0832579185520359</v>
      </c>
      <c r="L580" s="4">
        <v>1.0997794928335169</v>
      </c>
      <c r="M580" s="4">
        <v>1.142284569138277</v>
      </c>
      <c r="N580" s="4">
        <v>1.174220129487934</v>
      </c>
      <c r="O580" s="4">
        <v>1.275303643724697</v>
      </c>
      <c r="P580" s="4">
        <v>1.327418907679512</v>
      </c>
      <c r="Q580" s="4">
        <v>1965</v>
      </c>
      <c r="R580" s="4">
        <v>1975</v>
      </c>
      <c r="S580" s="4">
        <v>1895</v>
      </c>
      <c r="T580" s="4">
        <v>1915</v>
      </c>
      <c r="U580" s="7">
        <v>-1.5037593984962405E-2</v>
      </c>
      <c r="V580" s="7">
        <v>-1.0025062656641603E-2</v>
      </c>
      <c r="W580" s="7">
        <v>-5.0125313283208017E-2</v>
      </c>
      <c r="X580" s="4">
        <v>3.2224838140082528E-2</v>
      </c>
      <c r="Y580" s="4">
        <v>-4.0100250626566407E-2</v>
      </c>
      <c r="Z580" s="7">
        <v>-4.2900250626566404E-2</v>
      </c>
      <c r="AA580" s="7">
        <v>-4.2900250626566404E-2</v>
      </c>
      <c r="AB580" s="4">
        <v>0</v>
      </c>
      <c r="AC580" s="4">
        <v>2.5062656641604009E-2</v>
      </c>
      <c r="AD580" s="4">
        <v>0</v>
      </c>
      <c r="AE580" s="4">
        <v>8.4311865893118867</v>
      </c>
      <c r="AF580" s="4">
        <v>1.0792135538773699</v>
      </c>
      <c r="AG580" s="4">
        <v>1.3805288908114459</v>
      </c>
      <c r="AH580" s="4">
        <v>0.2022406009447027</v>
      </c>
      <c r="AI580" s="4">
        <v>0.1207865168539326</v>
      </c>
      <c r="AJ580" s="4">
        <v>2290</v>
      </c>
      <c r="AK580" s="4">
        <v>1850</v>
      </c>
      <c r="AL580" s="4">
        <v>2080</v>
      </c>
      <c r="AM580" s="8">
        <v>1.0220743094257301E-2</v>
      </c>
    </row>
    <row r="581" spans="1:39" x14ac:dyDescent="0.3">
      <c r="A581" s="4">
        <v>20191218</v>
      </c>
      <c r="B581" s="4" t="s">
        <v>1402</v>
      </c>
      <c r="C581" s="4">
        <v>1870</v>
      </c>
      <c r="D581" s="4">
        <v>2290</v>
      </c>
      <c r="E581" s="4">
        <v>1850</v>
      </c>
      <c r="F581" s="4">
        <v>2030</v>
      </c>
      <c r="G581" s="4">
        <v>175</v>
      </c>
      <c r="H581" s="4">
        <v>4602710</v>
      </c>
      <c r="I581" s="4">
        <v>9.4339999999999993E-2</v>
      </c>
      <c r="J581" s="4">
        <v>2.4080118655550988</v>
      </c>
      <c r="K581" s="4">
        <v>1.05</v>
      </c>
      <c r="L581" s="4">
        <v>1.060052219321149</v>
      </c>
      <c r="M581" s="4">
        <v>1.1190738699007721</v>
      </c>
      <c r="N581" s="4">
        <v>1.1658291457286429</v>
      </c>
      <c r="O581" s="4">
        <v>1.281835403073037</v>
      </c>
      <c r="P581" s="4">
        <v>1.3414835618701471</v>
      </c>
      <c r="Q581" s="4">
        <v>2045</v>
      </c>
      <c r="R581" s="4">
        <v>2270</v>
      </c>
      <c r="S581" s="4">
        <v>1980</v>
      </c>
      <c r="T581" s="4">
        <v>2160</v>
      </c>
      <c r="U581" s="7">
        <v>7.3891625615763543E-3</v>
      </c>
      <c r="V581" s="7">
        <v>0.11822660098522167</v>
      </c>
      <c r="W581" s="7">
        <v>-2.4630541871921183E-2</v>
      </c>
      <c r="X581" s="4">
        <v>3.5750179468772431E-2</v>
      </c>
      <c r="Y581" s="4">
        <v>6.4039408866995079E-2</v>
      </c>
      <c r="Z581" s="7">
        <v>3.7200000000000004E-2</v>
      </c>
      <c r="AA581" s="7">
        <v>3.7200000000000004E-2</v>
      </c>
      <c r="AB581" s="4">
        <v>0</v>
      </c>
      <c r="AC581" s="4">
        <v>0.12807881773399021</v>
      </c>
      <c r="AD581" s="4">
        <v>1.06951871657754E-2</v>
      </c>
      <c r="AE581" s="4">
        <v>10.72075597388471</v>
      </c>
      <c r="AF581" s="4">
        <v>1.052741588825904</v>
      </c>
      <c r="AG581" s="4">
        <v>1.400288241814611</v>
      </c>
      <c r="AH581" s="4">
        <v>0.2357620440522821</v>
      </c>
      <c r="AI581" s="4">
        <v>8.5561497326203204E-2</v>
      </c>
      <c r="AJ581" s="4">
        <v>2410</v>
      </c>
      <c r="AK581" s="4">
        <v>1785</v>
      </c>
      <c r="AL581" s="4">
        <v>1845</v>
      </c>
      <c r="AM581" s="8">
        <v>-2.5054566151117299E-3</v>
      </c>
    </row>
    <row r="582" spans="1:39" x14ac:dyDescent="0.3">
      <c r="A582" s="4">
        <v>20200120</v>
      </c>
      <c r="B582" s="4" t="s">
        <v>1402</v>
      </c>
      <c r="C582" s="4">
        <v>2020</v>
      </c>
      <c r="D582" s="4">
        <v>2225</v>
      </c>
      <c r="E582" s="4">
        <v>1995</v>
      </c>
      <c r="F582" s="4">
        <v>2225</v>
      </c>
      <c r="G582" s="4">
        <v>230</v>
      </c>
      <c r="H582" s="4">
        <v>3164327</v>
      </c>
      <c r="I582" s="4">
        <v>0.11529</v>
      </c>
      <c r="J582" s="4">
        <v>2.2986744687606899</v>
      </c>
      <c r="K582" s="4">
        <v>1.079223928860146</v>
      </c>
      <c r="L582" s="4">
        <v>1.104218362282879</v>
      </c>
      <c r="M582" s="4">
        <v>1.1510605276771859</v>
      </c>
      <c r="N582" s="4">
        <v>1.147498710675606</v>
      </c>
      <c r="O582" s="4">
        <v>1.2789806476336461</v>
      </c>
      <c r="P582" s="4">
        <v>1.3997378768020969</v>
      </c>
      <c r="Q582" s="4">
        <v>2155</v>
      </c>
      <c r="R582" s="4">
        <v>2180</v>
      </c>
      <c r="S582" s="4">
        <v>2025</v>
      </c>
      <c r="T582" s="4">
        <v>2070</v>
      </c>
      <c r="U582" s="7">
        <v>-3.1460674157303373E-2</v>
      </c>
      <c r="V582" s="7">
        <v>-2.0224719101123594E-2</v>
      </c>
      <c r="W582" s="7">
        <v>-8.98876404494382E-2</v>
      </c>
      <c r="X582" s="4">
        <v>9.0252707581228615E-3</v>
      </c>
      <c r="Y582" s="4">
        <v>-6.9662921348314602E-2</v>
      </c>
      <c r="Z582" s="7">
        <v>-7.2462921348314599E-2</v>
      </c>
      <c r="AA582" s="7">
        <v>-7.2462921348314599E-2</v>
      </c>
      <c r="AB582" s="4">
        <v>1.2531328320802001E-2</v>
      </c>
      <c r="AC582" s="4">
        <v>0</v>
      </c>
      <c r="AD582" s="4">
        <v>1.237623762376238E-2</v>
      </c>
      <c r="AE582" s="4">
        <v>4.7685977190254016</v>
      </c>
      <c r="AF582" s="4">
        <v>1.038790482674492</v>
      </c>
      <c r="AG582" s="4">
        <v>1.346239036912726</v>
      </c>
      <c r="AH582" s="4">
        <v>0.2198478959103207</v>
      </c>
      <c r="AI582" s="4">
        <v>0.10148514851485151</v>
      </c>
      <c r="AJ582" s="4">
        <v>2180</v>
      </c>
      <c r="AK582" s="4">
        <v>1940</v>
      </c>
      <c r="AL582" s="4">
        <v>2035</v>
      </c>
      <c r="AM582" s="8">
        <v>-7.1759565768117102E-3</v>
      </c>
    </row>
    <row r="583" spans="1:39" x14ac:dyDescent="0.3">
      <c r="A583" s="4">
        <v>20200224</v>
      </c>
      <c r="B583" s="4" t="s">
        <v>1403</v>
      </c>
      <c r="C583" s="4">
        <v>9010</v>
      </c>
      <c r="D583" s="4">
        <v>10200</v>
      </c>
      <c r="E583" s="4">
        <v>8810</v>
      </c>
      <c r="F583" s="4">
        <v>9700</v>
      </c>
      <c r="G583" s="4">
        <v>1120</v>
      </c>
      <c r="H583" s="4">
        <v>2463428</v>
      </c>
      <c r="I583" s="4">
        <v>0.13053999999999999</v>
      </c>
      <c r="J583" s="4">
        <v>7.5913242818230922</v>
      </c>
      <c r="K583" s="4">
        <v>1.082589285714286</v>
      </c>
      <c r="L583" s="4">
        <v>1.108318098720293</v>
      </c>
      <c r="M583" s="4">
        <v>1.1259431224608241</v>
      </c>
      <c r="N583" s="4">
        <v>1.125812441968431</v>
      </c>
      <c r="O583" s="4">
        <v>1.146255957773664</v>
      </c>
      <c r="P583" s="4">
        <v>1.142902028552913</v>
      </c>
      <c r="Q583" s="4">
        <v>10300</v>
      </c>
      <c r="R583" s="4">
        <v>10350</v>
      </c>
      <c r="S583" s="4">
        <v>8780</v>
      </c>
      <c r="T583" s="4">
        <v>8780</v>
      </c>
      <c r="U583" s="7">
        <v>6.1855670103092786E-2</v>
      </c>
      <c r="V583" s="7">
        <v>6.7010309278350513E-2</v>
      </c>
      <c r="W583" s="7">
        <v>-9.4845360824742264E-2</v>
      </c>
      <c r="X583" s="4">
        <v>-1.044568245125348E-3</v>
      </c>
      <c r="Y583" s="4">
        <v>-9.4845360824742264E-2</v>
      </c>
      <c r="Z583" s="7">
        <v>5.9055670103092789E-2</v>
      </c>
      <c r="AA583" s="7">
        <v>5.9055670103092789E-2</v>
      </c>
      <c r="AB583" s="4">
        <v>3.2073310423825878E-2</v>
      </c>
      <c r="AC583" s="4">
        <v>5.1546391752577317E-2</v>
      </c>
      <c r="AD583" s="4">
        <v>2.2197558268590451E-2</v>
      </c>
      <c r="AE583" s="4">
        <v>21.325242172147821</v>
      </c>
      <c r="AF583" s="4">
        <v>1.0641550275080951</v>
      </c>
      <c r="AG583" s="4">
        <v>1.1884167218046069</v>
      </c>
      <c r="AH583" s="4">
        <v>9.8257026174668277E-2</v>
      </c>
      <c r="AI583" s="4">
        <v>7.6581576026637066E-2</v>
      </c>
      <c r="AJ583" s="4">
        <v>10350</v>
      </c>
      <c r="AK583" s="4">
        <v>7490</v>
      </c>
      <c r="AL583" s="4">
        <v>7710</v>
      </c>
      <c r="AM583" s="8">
        <v>-4.2964717546982702E-2</v>
      </c>
    </row>
    <row r="584" spans="1:39" x14ac:dyDescent="0.3">
      <c r="A584" s="4">
        <v>20200324</v>
      </c>
      <c r="B584" s="4" t="s">
        <v>1403</v>
      </c>
      <c r="C584" s="4">
        <v>5850</v>
      </c>
      <c r="D584" s="4">
        <v>6000</v>
      </c>
      <c r="E584" s="4">
        <v>5610</v>
      </c>
      <c r="F584" s="4">
        <v>6000</v>
      </c>
      <c r="G584" s="4">
        <v>490</v>
      </c>
      <c r="H584" s="4">
        <v>125733</v>
      </c>
      <c r="I584" s="4">
        <v>8.8929999999999995E-2</v>
      </c>
      <c r="J584" s="4">
        <v>0.67204518037031358</v>
      </c>
      <c r="K584" s="4">
        <v>1.041666666666667</v>
      </c>
      <c r="L584" s="4">
        <v>1.053370786516854</v>
      </c>
      <c r="M584" s="4">
        <v>0.98183603338242509</v>
      </c>
      <c r="N584" s="4">
        <v>0.84447572132301196</v>
      </c>
      <c r="O584" s="4">
        <v>0.74193149499196243</v>
      </c>
      <c r="P584" s="4">
        <v>0.73169988109876927</v>
      </c>
      <c r="Q584" s="4">
        <v>6120</v>
      </c>
      <c r="R584" s="4">
        <v>6290</v>
      </c>
      <c r="S584" s="4">
        <v>6120</v>
      </c>
      <c r="T584" s="4">
        <v>6230</v>
      </c>
      <c r="U584" s="7">
        <v>0.02</v>
      </c>
      <c r="V584" s="7">
        <v>4.8333333333333332E-2</v>
      </c>
      <c r="W584" s="7">
        <v>0.02</v>
      </c>
      <c r="X584" s="4">
        <v>-9.1836734693877292E-2</v>
      </c>
      <c r="Y584" s="4">
        <v>3.833333333333333E-2</v>
      </c>
      <c r="Z584" s="7">
        <v>3.7200000000000004E-2</v>
      </c>
      <c r="AA584" s="7">
        <v>1.72E-2</v>
      </c>
      <c r="AB584" s="4">
        <v>4.4642857142857137E-2</v>
      </c>
      <c r="AC584" s="4">
        <v>0</v>
      </c>
      <c r="AD584" s="4">
        <v>4.1025641025641033E-2</v>
      </c>
      <c r="AE584" s="4">
        <v>0.87082363696808518</v>
      </c>
      <c r="AF584" s="4">
        <v>0.61668654906173348</v>
      </c>
      <c r="AG584" s="4">
        <v>1.091587072981665</v>
      </c>
      <c r="AH584" s="4">
        <v>0.7054720122017607</v>
      </c>
      <c r="AI584" s="4">
        <v>2.564102564102564E-2</v>
      </c>
      <c r="AJ584" s="4">
        <v>7100</v>
      </c>
      <c r="AK584" s="4">
        <v>6100</v>
      </c>
      <c r="AL584" s="4">
        <v>6910</v>
      </c>
      <c r="AM584" s="8">
        <v>8.2567153062924503E-2</v>
      </c>
    </row>
    <row r="585" spans="1:39" x14ac:dyDescent="0.3">
      <c r="A585" s="4">
        <v>20200326</v>
      </c>
      <c r="B585" s="4" t="s">
        <v>1403</v>
      </c>
      <c r="C585" s="4">
        <v>6240</v>
      </c>
      <c r="D585" s="4">
        <v>6680</v>
      </c>
      <c r="E585" s="4">
        <v>6100</v>
      </c>
      <c r="F585" s="4">
        <v>6680</v>
      </c>
      <c r="G585" s="4">
        <v>450</v>
      </c>
      <c r="H585" s="4">
        <v>120587</v>
      </c>
      <c r="I585" s="4">
        <v>7.2230000000000003E-2</v>
      </c>
      <c r="J585" s="4">
        <v>0.7901220169023091</v>
      </c>
      <c r="K585" s="4">
        <v>1.0597567424643051</v>
      </c>
      <c r="L585" s="4">
        <v>1.1063265982113279</v>
      </c>
      <c r="M585" s="4">
        <v>1.117430578788893</v>
      </c>
      <c r="N585" s="4">
        <v>0.96776530242665704</v>
      </c>
      <c r="O585" s="4">
        <v>0.83267544770848057</v>
      </c>
      <c r="P585" s="4">
        <v>0.81802596130296346</v>
      </c>
      <c r="Q585" s="4">
        <v>6860</v>
      </c>
      <c r="R585" s="4">
        <v>6870</v>
      </c>
      <c r="S585" s="4">
        <v>6490</v>
      </c>
      <c r="T585" s="4">
        <v>6600</v>
      </c>
      <c r="U585" s="7">
        <v>2.6946107784431138E-2</v>
      </c>
      <c r="V585" s="7">
        <v>2.8443113772455089E-2</v>
      </c>
      <c r="W585" s="7">
        <v>-2.8443113772455089E-2</v>
      </c>
      <c r="X585" s="4">
        <v>-7.9826149945671859E-2</v>
      </c>
      <c r="Y585" s="4">
        <v>-1.1976047904191619E-2</v>
      </c>
      <c r="Z585" s="7">
        <v>-1.477604790419162E-2</v>
      </c>
      <c r="AA585" s="7">
        <v>2.4146107784431138E-2</v>
      </c>
      <c r="AB585" s="4">
        <v>1.605136436597111E-3</v>
      </c>
      <c r="AC585" s="4">
        <v>0</v>
      </c>
      <c r="AD585" s="4">
        <v>2.2435897435897439E-2</v>
      </c>
      <c r="AE585" s="4">
        <v>0.92451296834390062</v>
      </c>
      <c r="AF585" s="4">
        <v>0.69577424868073223</v>
      </c>
      <c r="AG585" s="4">
        <v>1.2495670845096529</v>
      </c>
      <c r="AH585" s="4">
        <v>0.63697062629186618</v>
      </c>
      <c r="AI585" s="4">
        <v>7.0512820512820512E-2</v>
      </c>
      <c r="AJ585" s="4">
        <v>7100</v>
      </c>
      <c r="AK585" s="4">
        <v>6350</v>
      </c>
      <c r="AL585" s="4">
        <v>6850</v>
      </c>
      <c r="AM585" s="8">
        <v>2.1614460980046799E-2</v>
      </c>
    </row>
    <row r="586" spans="1:39" x14ac:dyDescent="0.3">
      <c r="A586" s="4">
        <v>20200813</v>
      </c>
      <c r="B586" s="4" t="s">
        <v>1403</v>
      </c>
      <c r="C586" s="4">
        <v>7830</v>
      </c>
      <c r="D586" s="4">
        <v>8670</v>
      </c>
      <c r="E586" s="4">
        <v>7830</v>
      </c>
      <c r="F586" s="4">
        <v>8650</v>
      </c>
      <c r="G586" s="4">
        <v>830</v>
      </c>
      <c r="H586" s="4">
        <v>894625</v>
      </c>
      <c r="I586" s="4">
        <v>0.10614</v>
      </c>
      <c r="J586" s="4">
        <v>5.6866722264740046</v>
      </c>
      <c r="K586" s="4">
        <v>1.067461949814891</v>
      </c>
      <c r="L586" s="4">
        <v>1.0785536159600999</v>
      </c>
      <c r="M586" s="4">
        <v>1.096741473310511</v>
      </c>
      <c r="N586" s="4">
        <v>1.112468651533663</v>
      </c>
      <c r="O586" s="4">
        <v>1.130940707328234</v>
      </c>
      <c r="P586" s="4">
        <v>1.1459989401165871</v>
      </c>
      <c r="Q586" s="4">
        <v>8710</v>
      </c>
      <c r="R586" s="4">
        <v>8720</v>
      </c>
      <c r="S586" s="4">
        <v>7920</v>
      </c>
      <c r="T586" s="4">
        <v>7950</v>
      </c>
      <c r="U586" s="7">
        <v>6.9364161849710983E-3</v>
      </c>
      <c r="V586" s="7">
        <v>8.0924855491329474E-3</v>
      </c>
      <c r="W586" s="7">
        <v>-8.4393063583815028E-2</v>
      </c>
      <c r="X586" s="4">
        <v>8.8097228474051954E-3</v>
      </c>
      <c r="Y586" s="4">
        <v>-8.0924855491329481E-2</v>
      </c>
      <c r="Z586" s="7">
        <v>-8.3724855491329478E-2</v>
      </c>
      <c r="AA586" s="7">
        <v>-8.3724855491329478E-2</v>
      </c>
      <c r="AB586" s="4">
        <v>0</v>
      </c>
      <c r="AC586" s="4">
        <v>2.3121387283237E-3</v>
      </c>
      <c r="AD586" s="4">
        <v>0</v>
      </c>
      <c r="AE586" s="4">
        <v>12.25345843035201</v>
      </c>
      <c r="AF586" s="4">
        <v>1.069342666192453</v>
      </c>
      <c r="AG586" s="4">
        <v>1.171623393082496</v>
      </c>
      <c r="AH586" s="4">
        <v>8.1637345741519679E-2</v>
      </c>
      <c r="AI586" s="4">
        <v>0.1047254150702427</v>
      </c>
      <c r="AJ586" s="4">
        <v>8720</v>
      </c>
      <c r="AK586" s="4">
        <v>7160</v>
      </c>
      <c r="AL586" s="4">
        <v>7350</v>
      </c>
      <c r="AM586" s="8">
        <v>1.08443707016523E-2</v>
      </c>
    </row>
    <row r="587" spans="1:39" x14ac:dyDescent="0.3">
      <c r="A587" s="4">
        <v>20200828</v>
      </c>
      <c r="B587" s="4" t="s">
        <v>1403</v>
      </c>
      <c r="C587" s="4">
        <v>7510</v>
      </c>
      <c r="D587" s="4">
        <v>8140</v>
      </c>
      <c r="E587" s="4">
        <v>7470</v>
      </c>
      <c r="F587" s="4">
        <v>8000</v>
      </c>
      <c r="G587" s="4">
        <v>640</v>
      </c>
      <c r="H587" s="4">
        <v>693162</v>
      </c>
      <c r="I587" s="4">
        <v>8.6959999999999996E-2</v>
      </c>
      <c r="J587" s="4">
        <v>2.9681022843907878</v>
      </c>
      <c r="K587" s="4">
        <v>1.049868766404199</v>
      </c>
      <c r="L587" s="4">
        <v>1.0678056593699949</v>
      </c>
      <c r="M587" s="4">
        <v>1.062981663566303</v>
      </c>
      <c r="N587" s="4">
        <v>1.038084733666385</v>
      </c>
      <c r="O587" s="4">
        <v>1.0489052051920811</v>
      </c>
      <c r="P587" s="4">
        <v>1.069947840042798</v>
      </c>
      <c r="Q587" s="4">
        <v>8100</v>
      </c>
      <c r="R587" s="4">
        <v>8120</v>
      </c>
      <c r="S587" s="4">
        <v>7800</v>
      </c>
      <c r="T587" s="4">
        <v>7980</v>
      </c>
      <c r="U587" s="7">
        <v>1.2500000000000001E-2</v>
      </c>
      <c r="V587" s="7">
        <v>1.4999999999999999E-2</v>
      </c>
      <c r="W587" s="7">
        <v>-2.5000000000000001E-2</v>
      </c>
      <c r="X587" s="4">
        <v>-2.205930059040833E-3</v>
      </c>
      <c r="Y587" s="4">
        <v>-2.5000000000000001E-3</v>
      </c>
      <c r="Z587" s="7">
        <v>-5.3E-3</v>
      </c>
      <c r="AA587" s="7">
        <v>-5.3E-3</v>
      </c>
      <c r="AB587" s="4">
        <v>1.3333333333333331E-3</v>
      </c>
      <c r="AC587" s="4">
        <v>1.7500000000000002E-2</v>
      </c>
      <c r="AD587" s="4">
        <v>5.3262316910785623E-3</v>
      </c>
      <c r="AE587" s="4">
        <v>6.0245095908984254</v>
      </c>
      <c r="AF587" s="4">
        <v>0.97956622011634364</v>
      </c>
      <c r="AG587" s="4">
        <v>1.108373055027557</v>
      </c>
      <c r="AH587" s="4">
        <v>0.1186367249210834</v>
      </c>
      <c r="AI587" s="4">
        <v>6.5246338215712379E-2</v>
      </c>
      <c r="AJ587" s="4">
        <v>8410</v>
      </c>
      <c r="AK587" s="4">
        <v>7800</v>
      </c>
      <c r="AL587" s="4">
        <v>8170</v>
      </c>
      <c r="AM587" s="8">
        <v>5.8584411375422196E-3</v>
      </c>
    </row>
    <row r="588" spans="1:39" x14ac:dyDescent="0.3">
      <c r="A588" s="4">
        <v>20200325</v>
      </c>
      <c r="B588" s="4" t="s">
        <v>1404</v>
      </c>
      <c r="C588" s="4">
        <v>380</v>
      </c>
      <c r="D588" s="4">
        <v>404</v>
      </c>
      <c r="E588" s="4">
        <v>377</v>
      </c>
      <c r="F588" s="4">
        <v>397</v>
      </c>
      <c r="G588" s="4">
        <v>30</v>
      </c>
      <c r="H588" s="4">
        <v>548218</v>
      </c>
      <c r="I588" s="4">
        <v>8.1739999999999993E-2</v>
      </c>
      <c r="J588" s="4">
        <v>0.66699151323141426</v>
      </c>
      <c r="K588" s="4">
        <v>1.0739404869251581</v>
      </c>
      <c r="L588" s="4">
        <v>1.097898230088495</v>
      </c>
      <c r="M588" s="4">
        <v>0.98535616778356916</v>
      </c>
      <c r="N588" s="4">
        <v>0.87271927896240942</v>
      </c>
      <c r="O588" s="4">
        <v>0.79392060793920605</v>
      </c>
      <c r="P588" s="4">
        <v>0.76384101075854993</v>
      </c>
      <c r="Q588" s="4">
        <v>401</v>
      </c>
      <c r="R588" s="4">
        <v>412</v>
      </c>
      <c r="S588" s="4">
        <v>384.00000000000011</v>
      </c>
      <c r="T588" s="4">
        <v>407</v>
      </c>
      <c r="U588" s="7">
        <v>1.0075566750629723E-2</v>
      </c>
      <c r="V588" s="7">
        <v>3.7783375314861464E-2</v>
      </c>
      <c r="W588" s="7">
        <v>-3.2745591939546313E-2</v>
      </c>
      <c r="X588" s="4">
        <v>-6.3090789184436238E-2</v>
      </c>
      <c r="Y588" s="4">
        <v>2.5188916876574308E-2</v>
      </c>
      <c r="Z588" s="7">
        <v>2.2388916876574308E-2</v>
      </c>
      <c r="AA588" s="7">
        <v>2.2388916876574308E-2</v>
      </c>
      <c r="AB588" s="4">
        <v>3.5422343324250677E-2</v>
      </c>
      <c r="AC588" s="4">
        <v>1.7632241813602161E-2</v>
      </c>
      <c r="AD588" s="4">
        <v>7.8947368421052634E-3</v>
      </c>
      <c r="AE588" s="4">
        <v>2.0255307514391072</v>
      </c>
      <c r="AF588" s="4">
        <v>0.67992913127891774</v>
      </c>
      <c r="AG588" s="4">
        <v>1.077489832933153</v>
      </c>
      <c r="AH588" s="4">
        <v>0.54265851093505868</v>
      </c>
      <c r="AI588" s="4">
        <v>4.4736842105263158E-2</v>
      </c>
      <c r="AJ588" s="4">
        <v>421</v>
      </c>
      <c r="AK588" s="4">
        <v>380</v>
      </c>
      <c r="AL588" s="4">
        <v>409.00000000000011</v>
      </c>
      <c r="AM588" s="4"/>
    </row>
    <row r="589" spans="1:39" x14ac:dyDescent="0.3">
      <c r="A589" s="4">
        <v>20190816</v>
      </c>
      <c r="B589" s="4" t="s">
        <v>1405</v>
      </c>
      <c r="C589" s="4">
        <v>16262</v>
      </c>
      <c r="D589" s="4">
        <v>18797</v>
      </c>
      <c r="E589" s="4">
        <v>16262</v>
      </c>
      <c r="F589" s="4">
        <v>18194</v>
      </c>
      <c r="G589" s="4">
        <v>1932</v>
      </c>
      <c r="H589" s="4">
        <v>715765</v>
      </c>
      <c r="I589" s="4">
        <v>0.1188</v>
      </c>
      <c r="J589" s="4">
        <v>1.4439173670922849</v>
      </c>
      <c r="K589" s="4">
        <v>1.084245446057885</v>
      </c>
      <c r="L589" s="4">
        <v>1.064611639691512</v>
      </c>
      <c r="M589" s="4">
        <v>1.0715337408860151</v>
      </c>
      <c r="N589" s="4">
        <v>0.94640883259424946</v>
      </c>
      <c r="O589" s="4">
        <v>1.4257801275788751</v>
      </c>
      <c r="P589" s="4">
        <v>2.2538340201673179</v>
      </c>
      <c r="Q589" s="4">
        <v>17592</v>
      </c>
      <c r="R589" s="4">
        <v>17818</v>
      </c>
      <c r="S589" s="4">
        <v>16638</v>
      </c>
      <c r="T589" s="4">
        <v>16714</v>
      </c>
      <c r="U589" s="7">
        <v>-3.3087831153127405E-2</v>
      </c>
      <c r="V589" s="7">
        <v>-2.0666153677036385E-2</v>
      </c>
      <c r="W589" s="7">
        <v>-8.5522699791139939E-2</v>
      </c>
      <c r="X589" s="4">
        <v>-3.7468301754294477E-2</v>
      </c>
      <c r="Y589" s="4">
        <v>-8.1345498515994277E-2</v>
      </c>
      <c r="Z589" s="7">
        <v>-8.4145498515994274E-2</v>
      </c>
      <c r="AA589" s="7">
        <v>-8.4145498515994274E-2</v>
      </c>
      <c r="AB589" s="4">
        <v>0</v>
      </c>
      <c r="AC589" s="4">
        <v>3.3142794327800373E-2</v>
      </c>
      <c r="AD589" s="4">
        <v>0</v>
      </c>
      <c r="AE589" s="4">
        <v>1.7670373890610149</v>
      </c>
      <c r="AF589" s="4">
        <v>0.69175119772374072</v>
      </c>
      <c r="AG589" s="4">
        <v>1.2708588477084319</v>
      </c>
      <c r="AH589" s="4">
        <v>0.65873701178050126</v>
      </c>
      <c r="AI589" s="4">
        <v>0.1188045750830156</v>
      </c>
      <c r="AJ589" s="4">
        <v>17818</v>
      </c>
      <c r="AK589" s="4">
        <v>14856</v>
      </c>
      <c r="AL589" s="4">
        <v>15710</v>
      </c>
      <c r="AM589" s="8">
        <v>-9.3443855915241597E-3</v>
      </c>
    </row>
    <row r="590" spans="1:39" x14ac:dyDescent="0.3">
      <c r="A590" s="4">
        <v>20191112</v>
      </c>
      <c r="B590" s="4" t="s">
        <v>1405</v>
      </c>
      <c r="C590" s="4">
        <v>11268</v>
      </c>
      <c r="D590" s="4">
        <v>12799</v>
      </c>
      <c r="E590" s="4">
        <v>10967</v>
      </c>
      <c r="F590" s="4">
        <v>12799</v>
      </c>
      <c r="G590" s="4">
        <v>1430</v>
      </c>
      <c r="H590" s="4">
        <v>231390</v>
      </c>
      <c r="I590" s="4">
        <v>0.12578</v>
      </c>
      <c r="J590" s="4">
        <v>1.667037695843969</v>
      </c>
      <c r="K590" s="4">
        <v>1.073711585246498</v>
      </c>
      <c r="L590" s="4">
        <v>1.0911710544264079</v>
      </c>
      <c r="M590" s="4">
        <v>1.1032099020824711</v>
      </c>
      <c r="N590" s="4">
        <v>1.110547117341073</v>
      </c>
      <c r="O590" s="4">
        <v>1.0690361774515971</v>
      </c>
      <c r="P590" s="4">
        <v>1.054379621423428</v>
      </c>
      <c r="Q590" s="4">
        <v>12548</v>
      </c>
      <c r="R590" s="4">
        <v>13401</v>
      </c>
      <c r="S590" s="4">
        <v>12246</v>
      </c>
      <c r="T590" s="4">
        <v>12899</v>
      </c>
      <c r="U590" s="7">
        <v>-1.9610907102117353E-2</v>
      </c>
      <c r="V590" s="7">
        <v>4.703492460348465E-2</v>
      </c>
      <c r="W590" s="7">
        <v>-4.3206500507852179E-2</v>
      </c>
      <c r="X590" s="4">
        <v>3.3427476908793531E-2</v>
      </c>
      <c r="Y590" s="4">
        <v>7.813110399249942E-3</v>
      </c>
      <c r="Z590" s="7">
        <v>3.7200000000000004E-2</v>
      </c>
      <c r="AA590" s="7">
        <v>3.7200000000000004E-2</v>
      </c>
      <c r="AB590" s="4">
        <v>0</v>
      </c>
      <c r="AC590" s="4">
        <v>0</v>
      </c>
      <c r="AD590" s="4">
        <v>2.6712815051473202E-2</v>
      </c>
      <c r="AE590" s="4">
        <v>4.1708424961245898</v>
      </c>
      <c r="AF590" s="4">
        <v>1.002959779897084</v>
      </c>
      <c r="AG590" s="4">
        <v>1.4137901032503599</v>
      </c>
      <c r="AH590" s="4">
        <v>0.2897303803826613</v>
      </c>
      <c r="AI590" s="4">
        <v>0.13587149449769259</v>
      </c>
      <c r="AJ590" s="4">
        <v>13401</v>
      </c>
      <c r="AK590" s="4">
        <v>9486</v>
      </c>
      <c r="AL590" s="4">
        <v>9561</v>
      </c>
      <c r="AM590" s="8">
        <v>5.7002886392147597E-3</v>
      </c>
    </row>
    <row r="591" spans="1:39" x14ac:dyDescent="0.3">
      <c r="A591" s="4">
        <v>20200326</v>
      </c>
      <c r="B591" s="4" t="s">
        <v>1405</v>
      </c>
      <c r="C591" s="4">
        <v>4371</v>
      </c>
      <c r="D591" s="4">
        <v>5220</v>
      </c>
      <c r="E591" s="4">
        <v>4165</v>
      </c>
      <c r="F591" s="4">
        <v>4878</v>
      </c>
      <c r="G591" s="4">
        <v>522</v>
      </c>
      <c r="H591" s="4">
        <v>106262</v>
      </c>
      <c r="I591" s="4">
        <v>0.11983000000000001</v>
      </c>
      <c r="J591" s="4">
        <v>1.289247855843789</v>
      </c>
      <c r="K591" s="4">
        <v>1.0772175193227831</v>
      </c>
      <c r="L591" s="4">
        <v>1.1389745026618101</v>
      </c>
      <c r="M591" s="4">
        <v>1.057308826079417</v>
      </c>
      <c r="N591" s="4">
        <v>0.87551937970582694</v>
      </c>
      <c r="O591" s="4">
        <v>0.65410952781105292</v>
      </c>
      <c r="P591" s="4">
        <v>0.559102318704368</v>
      </c>
      <c r="Q591" s="4">
        <v>4943</v>
      </c>
      <c r="R591" s="4">
        <v>5395</v>
      </c>
      <c r="S591" s="4">
        <v>4828</v>
      </c>
      <c r="T591" s="4">
        <v>5019</v>
      </c>
      <c r="U591" s="7">
        <v>1.3325133251332513E-2</v>
      </c>
      <c r="V591" s="7">
        <v>0.1059860598605986</v>
      </c>
      <c r="W591" s="7">
        <v>-1.025010250102501E-2</v>
      </c>
      <c r="X591" s="4">
        <v>-9.134800908185331E-2</v>
      </c>
      <c r="Y591" s="4">
        <v>2.8905289052890529E-2</v>
      </c>
      <c r="Z591" s="7">
        <v>3.7200000000000004E-2</v>
      </c>
      <c r="AA591" s="7">
        <v>3.7200000000000004E-2</v>
      </c>
      <c r="AB591" s="4">
        <v>3.4435261707988982E-3</v>
      </c>
      <c r="AC591" s="4">
        <v>7.0110701107011064E-2</v>
      </c>
      <c r="AD591" s="4">
        <v>4.7128803477465113E-2</v>
      </c>
      <c r="AE591" s="4">
        <v>1.478324986087924</v>
      </c>
      <c r="AF591" s="4">
        <v>0.58093801404272027</v>
      </c>
      <c r="AG591" s="4">
        <v>1.2432349174544171</v>
      </c>
      <c r="AH591" s="4">
        <v>0.91700083166497681</v>
      </c>
      <c r="AI591" s="4">
        <v>0.1159917638984214</v>
      </c>
      <c r="AJ591" s="4">
        <v>8934</v>
      </c>
      <c r="AK591" s="4">
        <v>4773</v>
      </c>
      <c r="AL591" s="4">
        <v>7503.0000000000009</v>
      </c>
      <c r="AM591" s="8">
        <v>2.1614460980046799E-2</v>
      </c>
    </row>
    <row r="592" spans="1:39" x14ac:dyDescent="0.3">
      <c r="A592" s="4">
        <v>20200330</v>
      </c>
      <c r="B592" s="4" t="s">
        <v>1405</v>
      </c>
      <c r="C592" s="4">
        <v>4818</v>
      </c>
      <c r="D592" s="4">
        <v>6023</v>
      </c>
      <c r="E592" s="4">
        <v>4773</v>
      </c>
      <c r="F592" s="4">
        <v>5571</v>
      </c>
      <c r="G592" s="4">
        <v>552</v>
      </c>
      <c r="H592" s="4">
        <v>142965</v>
      </c>
      <c r="I592" s="4">
        <v>0.10997999999999999</v>
      </c>
      <c r="J592" s="4">
        <v>1.6239324006120199</v>
      </c>
      <c r="K592" s="4">
        <v>1.0804887509697441</v>
      </c>
      <c r="L592" s="4">
        <v>1.152223371251293</v>
      </c>
      <c r="M592" s="4">
        <v>1.2114556604183879</v>
      </c>
      <c r="N592" s="4">
        <v>1.0274332611000969</v>
      </c>
      <c r="O592" s="4">
        <v>0.75860942031945755</v>
      </c>
      <c r="P592" s="4">
        <v>0.64380931102426664</v>
      </c>
      <c r="Q592" s="4">
        <v>5646</v>
      </c>
      <c r="R592" s="4">
        <v>5747</v>
      </c>
      <c r="S592" s="4">
        <v>5295</v>
      </c>
      <c r="T592" s="4">
        <v>5496</v>
      </c>
      <c r="U592" s="7">
        <v>1.3462574044157244E-2</v>
      </c>
      <c r="V592" s="7">
        <v>3.1592173756955666E-2</v>
      </c>
      <c r="W592" s="7">
        <v>-4.954227248249865E-2</v>
      </c>
      <c r="X592" s="4">
        <v>-6.8726082345889727E-2</v>
      </c>
      <c r="Y592" s="4">
        <v>-1.346257404415724E-2</v>
      </c>
      <c r="Z592" s="7">
        <v>-1.6262574044157239E-2</v>
      </c>
      <c r="AA592" s="7">
        <v>-1.6262574044157239E-2</v>
      </c>
      <c r="AB592" s="4">
        <v>0</v>
      </c>
      <c r="AC592" s="4">
        <v>8.1134446239454483E-2</v>
      </c>
      <c r="AD592" s="4">
        <v>9.3399750933997501E-3</v>
      </c>
      <c r="AE592" s="4">
        <v>1.7985959968296701</v>
      </c>
      <c r="AF592" s="4">
        <v>0.69190630905883355</v>
      </c>
      <c r="AG592" s="4">
        <v>1.427607961551534</v>
      </c>
      <c r="AH592" s="4">
        <v>0.74480996674982536</v>
      </c>
      <c r="AI592" s="4">
        <v>0.15628891656288921</v>
      </c>
      <c r="AJ592" s="4">
        <v>8934</v>
      </c>
      <c r="AK592" s="4">
        <v>5295</v>
      </c>
      <c r="AL592" s="4">
        <v>7528.0000000000009</v>
      </c>
      <c r="AM592" s="8">
        <v>3.6876233674704197E-2</v>
      </c>
    </row>
    <row r="593" spans="1:39" x14ac:dyDescent="0.3">
      <c r="A593" s="4">
        <v>20200512</v>
      </c>
      <c r="B593" s="4" t="s">
        <v>1405</v>
      </c>
      <c r="C593" s="4">
        <v>10414</v>
      </c>
      <c r="D593" s="4">
        <v>11443</v>
      </c>
      <c r="E593" s="4">
        <v>10389</v>
      </c>
      <c r="F593" s="4">
        <v>11192</v>
      </c>
      <c r="G593" s="4">
        <v>777</v>
      </c>
      <c r="H593" s="4">
        <v>445597</v>
      </c>
      <c r="I593" s="4">
        <v>7.46E-2</v>
      </c>
      <c r="J593" s="4">
        <v>2.5831395675762789</v>
      </c>
      <c r="K593" s="4">
        <v>1.0610542282897231</v>
      </c>
      <c r="L593" s="4">
        <v>1.0788301748568561</v>
      </c>
      <c r="M593" s="4">
        <v>1.1773616663160109</v>
      </c>
      <c r="N593" s="4">
        <v>1.2865698750445449</v>
      </c>
      <c r="O593" s="4">
        <v>1.569158941836527</v>
      </c>
      <c r="P593" s="4">
        <v>1.398222238879623</v>
      </c>
      <c r="Q593" s="4">
        <v>11243</v>
      </c>
      <c r="R593" s="4">
        <v>12648</v>
      </c>
      <c r="S593" s="4">
        <v>10791</v>
      </c>
      <c r="T593" s="4">
        <v>12447</v>
      </c>
      <c r="U593" s="7">
        <v>4.5568263045032168E-3</v>
      </c>
      <c r="V593" s="7">
        <v>0.13009292351679771</v>
      </c>
      <c r="W593" s="7">
        <v>-3.582916368834882E-2</v>
      </c>
      <c r="X593" s="4">
        <v>6.7070156682875318E-2</v>
      </c>
      <c r="Y593" s="4">
        <v>0.11213366690493209</v>
      </c>
      <c r="Z593" s="7">
        <v>3.7200000000000004E-2</v>
      </c>
      <c r="AA593" s="7">
        <v>3.7200000000000004E-2</v>
      </c>
      <c r="AB593" s="4">
        <v>0</v>
      </c>
      <c r="AC593" s="4">
        <v>2.242673338098642E-2</v>
      </c>
      <c r="AD593" s="4">
        <v>2.4006145573266758E-3</v>
      </c>
      <c r="AE593" s="4">
        <v>3.9977481114639968</v>
      </c>
      <c r="AF593" s="4">
        <v>1.051738851360853</v>
      </c>
      <c r="AG593" s="4">
        <v>2.0934331977754388</v>
      </c>
      <c r="AH593" s="4">
        <v>0.4731221525295547</v>
      </c>
      <c r="AI593" s="4">
        <v>7.4707125024006144E-2</v>
      </c>
      <c r="AJ593" s="4">
        <v>14405</v>
      </c>
      <c r="AK593" s="4">
        <v>10791</v>
      </c>
      <c r="AL593" s="4">
        <v>13050</v>
      </c>
      <c r="AM593" s="8">
        <v>-1.2116080180846001E-3</v>
      </c>
    </row>
    <row r="594" spans="1:39" x14ac:dyDescent="0.3">
      <c r="A594" s="4">
        <v>20200513</v>
      </c>
      <c r="B594" s="4" t="s">
        <v>1405</v>
      </c>
      <c r="C594" s="4">
        <v>11243</v>
      </c>
      <c r="D594" s="4">
        <v>12648</v>
      </c>
      <c r="E594" s="4">
        <v>10791</v>
      </c>
      <c r="F594" s="4">
        <v>12447</v>
      </c>
      <c r="G594" s="4">
        <v>1254</v>
      </c>
      <c r="H594" s="4">
        <v>393831</v>
      </c>
      <c r="I594" s="4">
        <v>0.11203</v>
      </c>
      <c r="J594" s="4">
        <v>1.898489426564419</v>
      </c>
      <c r="K594" s="4">
        <v>1.0965553695709629</v>
      </c>
      <c r="L594" s="4">
        <v>1.1449728635820069</v>
      </c>
      <c r="M594" s="4">
        <v>1.255687263556116</v>
      </c>
      <c r="N594" s="4">
        <v>1.3942391164330239</v>
      </c>
      <c r="O594" s="4">
        <v>1.7279900043962151</v>
      </c>
      <c r="P594" s="4">
        <v>1.552495088817055</v>
      </c>
      <c r="Q594" s="4">
        <v>12322</v>
      </c>
      <c r="R594" s="4">
        <v>14405</v>
      </c>
      <c r="S594" s="4">
        <v>12146</v>
      </c>
      <c r="T594" s="4">
        <v>13928</v>
      </c>
      <c r="U594" s="7">
        <v>-1.0042580541495942E-2</v>
      </c>
      <c r="V594" s="7">
        <v>0.15730698160199244</v>
      </c>
      <c r="W594" s="7">
        <v>-2.4182533943922231E-2</v>
      </c>
      <c r="X594" s="4">
        <v>7.5469478966558187E-2</v>
      </c>
      <c r="Y594" s="4">
        <v>0.1189844942556441</v>
      </c>
      <c r="Z594" s="7">
        <v>3.7200000000000004E-2</v>
      </c>
      <c r="AA594" s="7">
        <v>3.7200000000000004E-2</v>
      </c>
      <c r="AB594" s="4">
        <v>4.5568263045032168E-3</v>
      </c>
      <c r="AC594" s="4">
        <v>1.614846951072562E-2</v>
      </c>
      <c r="AD594" s="4">
        <v>4.020279284888359E-2</v>
      </c>
      <c r="AE594" s="4">
        <v>0.88382776365190974</v>
      </c>
      <c r="AF594" s="4">
        <v>1.125789521663433</v>
      </c>
      <c r="AG594" s="4">
        <v>2.289724188337332</v>
      </c>
      <c r="AH594" s="4">
        <v>0.45153168308671843</v>
      </c>
      <c r="AI594" s="4">
        <v>0.1070888552877346</v>
      </c>
      <c r="AJ594" s="4">
        <v>15250</v>
      </c>
      <c r="AK594" s="4">
        <v>12146</v>
      </c>
      <c r="AL594" s="4">
        <v>13700</v>
      </c>
      <c r="AM594" s="8">
        <v>1.0698469563534801E-2</v>
      </c>
    </row>
    <row r="595" spans="1:39" x14ac:dyDescent="0.3">
      <c r="A595" s="4">
        <v>20200514</v>
      </c>
      <c r="B595" s="4" t="s">
        <v>1405</v>
      </c>
      <c r="C595" s="4">
        <v>12322</v>
      </c>
      <c r="D595" s="4">
        <v>14405</v>
      </c>
      <c r="E595" s="4">
        <v>12146</v>
      </c>
      <c r="F595" s="4">
        <v>13928</v>
      </c>
      <c r="G595" s="4">
        <v>1480</v>
      </c>
      <c r="H595" s="4">
        <v>591062</v>
      </c>
      <c r="I595" s="4">
        <v>0.11889</v>
      </c>
      <c r="J595" s="4">
        <v>2.3042750930092661</v>
      </c>
      <c r="K595" s="4">
        <v>1.1122527750419251</v>
      </c>
      <c r="L595" s="4">
        <v>1.200296454609697</v>
      </c>
      <c r="M595" s="4">
        <v>1.337058049899682</v>
      </c>
      <c r="N595" s="4">
        <v>1.5071717264626161</v>
      </c>
      <c r="O595" s="4">
        <v>1.9080018356709221</v>
      </c>
      <c r="P595" s="4">
        <v>1.73049266485061</v>
      </c>
      <c r="Q595" s="4">
        <v>14154</v>
      </c>
      <c r="R595" s="4">
        <v>14204</v>
      </c>
      <c r="S595" s="4">
        <v>13050</v>
      </c>
      <c r="T595" s="4">
        <v>13501</v>
      </c>
      <c r="U595" s="7">
        <v>1.6226306720275703E-2</v>
      </c>
      <c r="V595" s="7">
        <v>1.9816197587593336E-2</v>
      </c>
      <c r="W595" s="7">
        <v>-6.3038483630097647E-2</v>
      </c>
      <c r="X595" s="4">
        <v>9.3273023379124603E-2</v>
      </c>
      <c r="Y595" s="4">
        <v>-3.065766800689259E-2</v>
      </c>
      <c r="Z595" s="7">
        <v>-3.3457668006892587E-2</v>
      </c>
      <c r="AA595" s="7">
        <v>1.3426306720275703E-2</v>
      </c>
      <c r="AB595" s="4">
        <v>0</v>
      </c>
      <c r="AC595" s="4">
        <v>3.4247558874210091E-2</v>
      </c>
      <c r="AD595" s="4">
        <v>1.4283395552669871E-2</v>
      </c>
      <c r="AE595" s="4">
        <v>1.5008011050425181</v>
      </c>
      <c r="AF595" s="4">
        <v>1.1903173339537381</v>
      </c>
      <c r="AG595" s="4">
        <v>2.586386855864927</v>
      </c>
      <c r="AH595" s="4">
        <v>0.45347234149946469</v>
      </c>
      <c r="AI595" s="4">
        <v>0.13033598441811409</v>
      </c>
      <c r="AJ595" s="4">
        <v>15250</v>
      </c>
      <c r="AK595" s="4">
        <v>12347</v>
      </c>
      <c r="AL595" s="4">
        <v>14300</v>
      </c>
      <c r="AM595" s="4"/>
    </row>
    <row r="596" spans="1:39" x14ac:dyDescent="0.3">
      <c r="A596" s="4">
        <v>20200525</v>
      </c>
      <c r="B596" s="4" t="s">
        <v>1405</v>
      </c>
      <c r="C596" s="4">
        <v>14950</v>
      </c>
      <c r="D596" s="4">
        <v>16750</v>
      </c>
      <c r="E596" s="4">
        <v>14750</v>
      </c>
      <c r="F596" s="4">
        <v>16300</v>
      </c>
      <c r="G596" s="4">
        <v>1650</v>
      </c>
      <c r="H596" s="4">
        <v>413486</v>
      </c>
      <c r="I596" s="4">
        <v>0.11262999999999999</v>
      </c>
      <c r="J596" s="4">
        <v>1.2428477476491799</v>
      </c>
      <c r="K596" s="4">
        <v>1.080662983425414</v>
      </c>
      <c r="L596" s="4">
        <v>1.131944444444444</v>
      </c>
      <c r="M596" s="4">
        <v>1.199040767386091</v>
      </c>
      <c r="N596" s="4">
        <v>1.4286215117094381</v>
      </c>
      <c r="O596" s="4">
        <v>2.0172476738741669</v>
      </c>
      <c r="P596" s="4">
        <v>1.9526453552796299</v>
      </c>
      <c r="Q596" s="4">
        <v>15950</v>
      </c>
      <c r="R596" s="4">
        <v>16400</v>
      </c>
      <c r="S596" s="4">
        <v>15200</v>
      </c>
      <c r="T596" s="4">
        <v>16050</v>
      </c>
      <c r="U596" s="7">
        <v>-2.1472392638036811E-2</v>
      </c>
      <c r="V596" s="7">
        <v>6.1349693251533744E-3</v>
      </c>
      <c r="W596" s="7">
        <v>-6.7484662576687116E-2</v>
      </c>
      <c r="X596" s="4">
        <v>0.1169147034076566</v>
      </c>
      <c r="Y596" s="4">
        <v>-1.5337423312883441E-2</v>
      </c>
      <c r="Z596" s="7">
        <v>-1.8137423312883441E-2</v>
      </c>
      <c r="AA596" s="7">
        <v>-1.8137423312883441E-2</v>
      </c>
      <c r="AB596" s="4">
        <v>2.0477815699658699E-2</v>
      </c>
      <c r="AC596" s="4">
        <v>2.7607361963190181E-2</v>
      </c>
      <c r="AD596" s="4">
        <v>1.337792642140468E-2</v>
      </c>
      <c r="AE596" s="4">
        <v>3.262525840710758</v>
      </c>
      <c r="AF596" s="4">
        <v>1.0922691088461289</v>
      </c>
      <c r="AG596" s="4">
        <v>2.964891862504389</v>
      </c>
      <c r="AH596" s="4">
        <v>0.57824486751542725</v>
      </c>
      <c r="AI596" s="4">
        <v>9.0301003344481601E-2</v>
      </c>
      <c r="AJ596" s="4">
        <v>16500</v>
      </c>
      <c r="AK596" s="4">
        <v>13700</v>
      </c>
      <c r="AL596" s="4">
        <v>14600</v>
      </c>
      <c r="AM596" s="8">
        <v>1.5961500737394999E-2</v>
      </c>
    </row>
    <row r="597" spans="1:39" x14ac:dyDescent="0.3">
      <c r="A597" s="4">
        <v>20200706</v>
      </c>
      <c r="B597" s="4" t="s">
        <v>1405</v>
      </c>
      <c r="C597" s="4">
        <v>12000</v>
      </c>
      <c r="D597" s="4">
        <v>12900</v>
      </c>
      <c r="E597" s="4">
        <v>11650</v>
      </c>
      <c r="F597" s="4">
        <v>12900</v>
      </c>
      <c r="G597" s="4">
        <v>950</v>
      </c>
      <c r="H597" s="4">
        <v>351519</v>
      </c>
      <c r="I597" s="4">
        <v>7.9500000000000001E-2</v>
      </c>
      <c r="J597" s="4">
        <v>1.633215057475377</v>
      </c>
      <c r="K597" s="4">
        <v>1.0530612244897961</v>
      </c>
      <c r="L597" s="4">
        <v>1.0669975186104219</v>
      </c>
      <c r="M597" s="4">
        <v>1.077694235588972</v>
      </c>
      <c r="N597" s="4">
        <v>1.0779193649467309</v>
      </c>
      <c r="O597" s="4">
        <v>1.121965149501132</v>
      </c>
      <c r="P597" s="4">
        <v>1.382740398529364</v>
      </c>
      <c r="Q597" s="4">
        <v>13050</v>
      </c>
      <c r="R597" s="4">
        <v>13200</v>
      </c>
      <c r="S597" s="4">
        <v>12350</v>
      </c>
      <c r="T597" s="4">
        <v>12600</v>
      </c>
      <c r="U597" s="7">
        <v>1.1627906976744186E-2</v>
      </c>
      <c r="V597" s="7">
        <v>2.3255813953488372E-2</v>
      </c>
      <c r="W597" s="7">
        <v>-4.2635658914728682E-2</v>
      </c>
      <c r="X597" s="4">
        <v>-2.5276791309797372E-2</v>
      </c>
      <c r="Y597" s="4">
        <v>-2.3255813953488368E-2</v>
      </c>
      <c r="Z597" s="7">
        <v>-2.6055813953488369E-2</v>
      </c>
      <c r="AA597" s="7">
        <v>-2.6055813953488369E-2</v>
      </c>
      <c r="AB597" s="4">
        <v>0</v>
      </c>
      <c r="AC597" s="4">
        <v>0</v>
      </c>
      <c r="AD597" s="4">
        <v>2.9166666666666671E-2</v>
      </c>
      <c r="AE597" s="4">
        <v>3.0761065509214691</v>
      </c>
      <c r="AF597" s="4">
        <v>0.85126513582714625</v>
      </c>
      <c r="AG597" s="4">
        <v>1.238469224447915</v>
      </c>
      <c r="AH597" s="4">
        <v>0.36727373250978779</v>
      </c>
      <c r="AI597" s="4">
        <v>7.4999999999999997E-2</v>
      </c>
      <c r="AJ597" s="4">
        <v>13200</v>
      </c>
      <c r="AK597" s="4">
        <v>12050</v>
      </c>
      <c r="AL597" s="4">
        <v>12100</v>
      </c>
      <c r="AM597" s="8">
        <v>1.02635001428708E-2</v>
      </c>
    </row>
    <row r="598" spans="1:39" x14ac:dyDescent="0.3">
      <c r="A598" s="4">
        <v>20200811</v>
      </c>
      <c r="B598" s="4" t="s">
        <v>1405</v>
      </c>
      <c r="C598" s="4">
        <v>11750</v>
      </c>
      <c r="D598" s="4">
        <v>14300</v>
      </c>
      <c r="E598" s="4">
        <v>11700</v>
      </c>
      <c r="F598" s="4">
        <v>13350</v>
      </c>
      <c r="G598" s="4">
        <v>1600</v>
      </c>
      <c r="H598" s="4">
        <v>1806817</v>
      </c>
      <c r="I598" s="4">
        <v>0.13617000000000001</v>
      </c>
      <c r="J598" s="4">
        <v>6.4270489849783186</v>
      </c>
      <c r="K598" s="4">
        <v>1.1063535911602209</v>
      </c>
      <c r="L598" s="4">
        <v>1.1390784982935149</v>
      </c>
      <c r="M598" s="4">
        <v>1.1558441558441559</v>
      </c>
      <c r="N598" s="4">
        <v>1.1756935270805811</v>
      </c>
      <c r="O598" s="4">
        <v>1.077409375210169</v>
      </c>
      <c r="P598" s="4">
        <v>1.3376474271996659</v>
      </c>
      <c r="Q598" s="4">
        <v>13750</v>
      </c>
      <c r="R598" s="4">
        <v>14500</v>
      </c>
      <c r="S598" s="4">
        <v>13300</v>
      </c>
      <c r="T598" s="4">
        <v>13950</v>
      </c>
      <c r="U598" s="7">
        <v>2.9962546816479401E-2</v>
      </c>
      <c r="V598" s="7">
        <v>8.6142322097378279E-2</v>
      </c>
      <c r="W598" s="7">
        <v>-3.7453183520599251E-3</v>
      </c>
      <c r="X598" s="4">
        <v>-6.3848524878907971E-3</v>
      </c>
      <c r="Y598" s="4">
        <v>4.49438202247191E-2</v>
      </c>
      <c r="Z598" s="7">
        <v>3.7200000000000004E-2</v>
      </c>
      <c r="AA598" s="7">
        <v>2.7162546816479401E-2</v>
      </c>
      <c r="AB598" s="4">
        <v>0</v>
      </c>
      <c r="AC598" s="4">
        <v>7.116104868913857E-2</v>
      </c>
      <c r="AD598" s="4">
        <v>4.2553191489361703E-3</v>
      </c>
      <c r="AE598" s="4">
        <v>12.56190860233743</v>
      </c>
      <c r="AF598" s="4">
        <v>1.0406139018473639</v>
      </c>
      <c r="AG598" s="4">
        <v>1.2749456788767111</v>
      </c>
      <c r="AH598" s="4">
        <v>0.1766240671692168</v>
      </c>
      <c r="AI598" s="4">
        <v>0.13617021276595739</v>
      </c>
      <c r="AJ598" s="4">
        <v>14500</v>
      </c>
      <c r="AK598" s="4">
        <v>10650</v>
      </c>
      <c r="AL598" s="4">
        <v>11350</v>
      </c>
      <c r="AM598" s="8">
        <v>-2.9324493819232098E-3</v>
      </c>
    </row>
    <row r="599" spans="1:39" x14ac:dyDescent="0.3">
      <c r="A599" s="4">
        <v>20191107</v>
      </c>
      <c r="B599" s="4" t="s">
        <v>1406</v>
      </c>
      <c r="C599" s="4">
        <v>3965</v>
      </c>
      <c r="D599" s="4">
        <v>4260</v>
      </c>
      <c r="E599" s="4">
        <v>3965</v>
      </c>
      <c r="F599" s="4">
        <v>4225</v>
      </c>
      <c r="G599" s="4">
        <v>280</v>
      </c>
      <c r="H599" s="4">
        <v>76104</v>
      </c>
      <c r="I599" s="4">
        <v>7.0980000000000001E-2</v>
      </c>
      <c r="J599" s="4">
        <v>3.9320681798219548</v>
      </c>
      <c r="K599" s="4">
        <v>1.0432098765432101</v>
      </c>
      <c r="L599" s="4">
        <v>1.0512565314754909</v>
      </c>
      <c r="M599" s="4">
        <v>1.07492685408981</v>
      </c>
      <c r="N599" s="4">
        <v>1.069552559964559</v>
      </c>
      <c r="O599" s="4">
        <v>1.050820759409717</v>
      </c>
      <c r="P599" s="4">
        <v>0.93069361456067401</v>
      </c>
      <c r="Q599" s="4">
        <v>4225</v>
      </c>
      <c r="R599" s="4">
        <v>4295</v>
      </c>
      <c r="S599" s="4">
        <v>4180</v>
      </c>
      <c r="T599" s="4">
        <v>4180</v>
      </c>
      <c r="U599" s="7">
        <v>0</v>
      </c>
      <c r="V599" s="7">
        <v>1.6568047337278107E-2</v>
      </c>
      <c r="W599" s="7">
        <v>-1.0650887573964497E-2</v>
      </c>
      <c r="X599" s="4">
        <v>3.7972280235416632E-4</v>
      </c>
      <c r="Y599" s="4">
        <v>-1.06508875739645E-2</v>
      </c>
      <c r="Z599" s="7">
        <v>-1.3450887573964501E-2</v>
      </c>
      <c r="AA599" s="7">
        <v>-1.3450887573964501E-2</v>
      </c>
      <c r="AB599" s="4">
        <v>0</v>
      </c>
      <c r="AC599" s="4">
        <v>8.2840236686390536E-3</v>
      </c>
      <c r="AD599" s="4">
        <v>0</v>
      </c>
      <c r="AE599" s="4">
        <v>5.0246929882477218</v>
      </c>
      <c r="AF599" s="4">
        <v>0.98454478349839003</v>
      </c>
      <c r="AG599" s="4">
        <v>1.1315923618298629</v>
      </c>
      <c r="AH599" s="4">
        <v>0.1319873756977569</v>
      </c>
      <c r="AI599" s="4">
        <v>6.5573770491803282E-2</v>
      </c>
      <c r="AJ599" s="4">
        <v>4535</v>
      </c>
      <c r="AK599" s="4">
        <v>4180</v>
      </c>
      <c r="AL599" s="4">
        <v>4480</v>
      </c>
      <c r="AM599" s="8">
        <v>-5.2711740575346498E-3</v>
      </c>
    </row>
    <row r="600" spans="1:39" x14ac:dyDescent="0.3">
      <c r="A600" s="4">
        <v>20200130</v>
      </c>
      <c r="B600" s="4" t="s">
        <v>1406</v>
      </c>
      <c r="C600" s="4">
        <v>3495</v>
      </c>
      <c r="D600" s="4">
        <v>4235</v>
      </c>
      <c r="E600" s="4">
        <v>3385</v>
      </c>
      <c r="F600" s="4">
        <v>3855</v>
      </c>
      <c r="G600" s="4">
        <v>325</v>
      </c>
      <c r="H600" s="4">
        <v>298063</v>
      </c>
      <c r="I600" s="4">
        <v>9.2069999999999999E-2</v>
      </c>
      <c r="J600" s="4">
        <v>3.966636723558572</v>
      </c>
      <c r="K600" s="4">
        <v>1.0703378065710321</v>
      </c>
      <c r="L600" s="4">
        <v>1.090214932126697</v>
      </c>
      <c r="M600" s="4">
        <v>1.1400266154073631</v>
      </c>
      <c r="N600" s="4">
        <v>1.1764705882352939</v>
      </c>
      <c r="O600" s="4">
        <v>1.114859979756109</v>
      </c>
      <c r="P600" s="4">
        <v>1.035119320660991</v>
      </c>
      <c r="Q600" s="4">
        <v>3860</v>
      </c>
      <c r="R600" s="4">
        <v>3945</v>
      </c>
      <c r="S600" s="4">
        <v>3710</v>
      </c>
      <c r="T600" s="4">
        <v>3810</v>
      </c>
      <c r="U600" s="7">
        <v>1.2970168612191958E-3</v>
      </c>
      <c r="V600" s="7">
        <v>2.3346303501945526E-2</v>
      </c>
      <c r="W600" s="7">
        <v>-3.7613488975356678E-2</v>
      </c>
      <c r="X600" s="4">
        <v>2.4032959487296869E-2</v>
      </c>
      <c r="Y600" s="4">
        <v>-1.1673151750972759E-2</v>
      </c>
      <c r="Z600" s="7">
        <v>-1.447315175097276E-2</v>
      </c>
      <c r="AA600" s="7">
        <v>-1.447315175097276E-2</v>
      </c>
      <c r="AB600" s="4">
        <v>0</v>
      </c>
      <c r="AC600" s="4">
        <v>9.8573281452658881E-2</v>
      </c>
      <c r="AD600" s="4">
        <v>3.1473533619456373E-2</v>
      </c>
      <c r="AE600" s="4">
        <v>3.6586961591810181</v>
      </c>
      <c r="AF600" s="4">
        <v>1.084095551153974</v>
      </c>
      <c r="AG600" s="4">
        <v>1.2917283039525851</v>
      </c>
      <c r="AH600" s="4">
        <v>0.14827130974223421</v>
      </c>
      <c r="AI600" s="4">
        <v>0.1030042918454936</v>
      </c>
      <c r="AJ600" s="4">
        <v>3945</v>
      </c>
      <c r="AK600" s="4">
        <v>3500</v>
      </c>
      <c r="AL600" s="4">
        <v>3670</v>
      </c>
      <c r="AM600" s="8">
        <v>-2.0576561015284701E-2</v>
      </c>
    </row>
    <row r="601" spans="1:39" x14ac:dyDescent="0.3">
      <c r="A601" s="4">
        <v>20200429</v>
      </c>
      <c r="B601" s="4" t="s">
        <v>1406</v>
      </c>
      <c r="C601" s="4">
        <v>2710</v>
      </c>
      <c r="D601" s="4">
        <v>3035</v>
      </c>
      <c r="E601" s="4">
        <v>2705</v>
      </c>
      <c r="F601" s="4">
        <v>2930</v>
      </c>
      <c r="G601" s="4">
        <v>220</v>
      </c>
      <c r="H601" s="4">
        <v>119923</v>
      </c>
      <c r="I601" s="4">
        <v>8.1180000000000002E-2</v>
      </c>
      <c r="J601" s="4">
        <v>2.9814015120438948</v>
      </c>
      <c r="K601" s="4">
        <v>1.0571256764882739</v>
      </c>
      <c r="L601" s="4">
        <v>1.0795873249815771</v>
      </c>
      <c r="M601" s="4">
        <v>1.1111111111111109</v>
      </c>
      <c r="N601" s="4">
        <v>1.154338619127351</v>
      </c>
      <c r="O601" s="4">
        <v>1.0844153841408879</v>
      </c>
      <c r="P601" s="4">
        <v>0.95296174330202865</v>
      </c>
      <c r="Q601" s="4">
        <v>2930</v>
      </c>
      <c r="R601" s="4">
        <v>2930</v>
      </c>
      <c r="S601" s="4">
        <v>2755</v>
      </c>
      <c r="T601" s="4">
        <v>2875</v>
      </c>
      <c r="U601" s="7">
        <v>0</v>
      </c>
      <c r="V601" s="7">
        <v>0</v>
      </c>
      <c r="W601" s="7">
        <v>-5.9726962457337884E-2</v>
      </c>
      <c r="X601" s="4">
        <v>4.1859548901802421E-2</v>
      </c>
      <c r="Y601" s="4">
        <v>-1.877133105802048E-2</v>
      </c>
      <c r="Z601" s="7">
        <v>-2.157133105802048E-2</v>
      </c>
      <c r="AA601" s="7">
        <v>-2.157133105802048E-2</v>
      </c>
      <c r="AB601" s="4">
        <v>0</v>
      </c>
      <c r="AC601" s="4">
        <v>3.5836177474402729E-2</v>
      </c>
      <c r="AD601" s="4">
        <v>1.845018450184502E-3</v>
      </c>
      <c r="AE601" s="4">
        <v>9.4042503136762878</v>
      </c>
      <c r="AF601" s="4">
        <v>1.0231219169448571</v>
      </c>
      <c r="AG601" s="4">
        <v>1.5303861258790239</v>
      </c>
      <c r="AH601" s="4">
        <v>0.32397075871003711</v>
      </c>
      <c r="AI601" s="4">
        <v>8.1180811808118078E-2</v>
      </c>
      <c r="AJ601" s="4">
        <v>3020</v>
      </c>
      <c r="AK601" s="4">
        <v>2755</v>
      </c>
      <c r="AL601" s="4">
        <v>2835</v>
      </c>
      <c r="AM601" s="8">
        <v>3.87638972972497E-4</v>
      </c>
    </row>
    <row r="602" spans="1:39" x14ac:dyDescent="0.3">
      <c r="A602" s="4">
        <v>20200603</v>
      </c>
      <c r="B602" s="4" t="s">
        <v>1406</v>
      </c>
      <c r="C602" s="4">
        <v>2960</v>
      </c>
      <c r="D602" s="4">
        <v>3450</v>
      </c>
      <c r="E602" s="4">
        <v>2960</v>
      </c>
      <c r="F602" s="4">
        <v>3200</v>
      </c>
      <c r="G602" s="4">
        <v>240</v>
      </c>
      <c r="H602" s="4">
        <v>257304</v>
      </c>
      <c r="I602" s="4">
        <v>8.1079999999999999E-2</v>
      </c>
      <c r="J602" s="4">
        <v>3.1890258563634521</v>
      </c>
      <c r="K602" s="4">
        <v>1.0666666666666671</v>
      </c>
      <c r="L602" s="4">
        <v>1.0829103214890019</v>
      </c>
      <c r="M602" s="4">
        <v>1.089547156962887</v>
      </c>
      <c r="N602" s="4">
        <v>1.106405047973031</v>
      </c>
      <c r="O602" s="4">
        <v>1.237392453194986</v>
      </c>
      <c r="P602" s="4">
        <v>1.091591335493775</v>
      </c>
      <c r="Q602" s="4">
        <v>3200</v>
      </c>
      <c r="R602" s="4">
        <v>3320</v>
      </c>
      <c r="S602" s="4">
        <v>2990</v>
      </c>
      <c r="T602" s="4">
        <v>2990</v>
      </c>
      <c r="U602" s="7">
        <v>0</v>
      </c>
      <c r="V602" s="7">
        <v>3.7499999999999999E-2</v>
      </c>
      <c r="W602" s="7">
        <v>-6.5625000000000003E-2</v>
      </c>
      <c r="X602" s="4">
        <v>6.9150315498317603E-3</v>
      </c>
      <c r="Y602" s="4">
        <v>-6.5625000000000003E-2</v>
      </c>
      <c r="Z602" s="7">
        <v>-6.8425E-2</v>
      </c>
      <c r="AA602" s="7">
        <v>-6.8425E-2</v>
      </c>
      <c r="AB602" s="4">
        <v>0</v>
      </c>
      <c r="AC602" s="4">
        <v>7.8125E-2</v>
      </c>
      <c r="AD602" s="4">
        <v>0</v>
      </c>
      <c r="AE602" s="4">
        <v>5.6374392007361642</v>
      </c>
      <c r="AF602" s="4">
        <v>1.0330531839368751</v>
      </c>
      <c r="AG602" s="4">
        <v>1.251114597238417</v>
      </c>
      <c r="AH602" s="4">
        <v>0.16871708012231859</v>
      </c>
      <c r="AI602" s="4">
        <v>8.1081081081081086E-2</v>
      </c>
      <c r="AJ602" s="4">
        <v>3720</v>
      </c>
      <c r="AK602" s="4">
        <v>2980</v>
      </c>
      <c r="AL602" s="4">
        <v>3265</v>
      </c>
      <c r="AM602" s="8">
        <v>-7.9614840225610099E-3</v>
      </c>
    </row>
    <row r="603" spans="1:39" x14ac:dyDescent="0.3">
      <c r="A603" s="4">
        <v>20200605</v>
      </c>
      <c r="B603" s="4" t="s">
        <v>1406</v>
      </c>
      <c r="C603" s="4">
        <v>2990</v>
      </c>
      <c r="D603" s="4">
        <v>3465</v>
      </c>
      <c r="E603" s="4">
        <v>2980</v>
      </c>
      <c r="F603" s="4">
        <v>3205</v>
      </c>
      <c r="G603" s="4">
        <v>215</v>
      </c>
      <c r="H603" s="4">
        <v>126939</v>
      </c>
      <c r="I603" s="4">
        <v>7.1910000000000002E-2</v>
      </c>
      <c r="J603" s="4">
        <v>1.336143741316155</v>
      </c>
      <c r="K603" s="4">
        <v>1.023416711016498</v>
      </c>
      <c r="L603" s="4">
        <v>1.0546232313260939</v>
      </c>
      <c r="M603" s="4">
        <v>1.0740616621983909</v>
      </c>
      <c r="N603" s="4">
        <v>1.1030803648253309</v>
      </c>
      <c r="O603" s="4">
        <v>1.234076688592973</v>
      </c>
      <c r="P603" s="4">
        <v>1.0944480805896251</v>
      </c>
      <c r="Q603" s="4">
        <v>3400</v>
      </c>
      <c r="R603" s="4">
        <v>3720</v>
      </c>
      <c r="S603" s="4">
        <v>3300</v>
      </c>
      <c r="T603" s="4">
        <v>3400</v>
      </c>
      <c r="U603" s="7">
        <v>6.0842433697347896E-2</v>
      </c>
      <c r="V603" s="7">
        <v>0.1606864274570983</v>
      </c>
      <c r="W603" s="7">
        <v>2.9641185647425898E-2</v>
      </c>
      <c r="X603" s="4">
        <v>1.0755463775598001E-2</v>
      </c>
      <c r="Y603" s="4">
        <v>6.0842433697347903E-2</v>
      </c>
      <c r="Z603" s="7">
        <v>5.8042433697347899E-2</v>
      </c>
      <c r="AA603" s="7">
        <v>5.8042433697347899E-2</v>
      </c>
      <c r="AB603" s="4">
        <v>0</v>
      </c>
      <c r="AC603" s="4">
        <v>8.1123244929797195E-2</v>
      </c>
      <c r="AD603" s="4">
        <v>3.3444816053511709E-3</v>
      </c>
      <c r="AE603" s="4">
        <v>2.3939011051182439</v>
      </c>
      <c r="AF603" s="4">
        <v>1.025407755451901</v>
      </c>
      <c r="AG603" s="4">
        <v>1.2306030647615549</v>
      </c>
      <c r="AH603" s="4">
        <v>0.16261209257956041</v>
      </c>
      <c r="AI603" s="4">
        <v>7.1906354515050161E-2</v>
      </c>
      <c r="AJ603" s="4">
        <v>3720</v>
      </c>
      <c r="AK603" s="4">
        <v>2650</v>
      </c>
      <c r="AL603" s="4">
        <v>3055</v>
      </c>
      <c r="AM603" s="8">
        <v>9.3484382189187604E-3</v>
      </c>
    </row>
    <row r="604" spans="1:39" x14ac:dyDescent="0.3">
      <c r="A604" s="4">
        <v>20200619</v>
      </c>
      <c r="B604" s="4" t="s">
        <v>1406</v>
      </c>
      <c r="C604" s="4">
        <v>3140</v>
      </c>
      <c r="D604" s="4">
        <v>3490</v>
      </c>
      <c r="E604" s="4">
        <v>3055</v>
      </c>
      <c r="F604" s="4">
        <v>3400</v>
      </c>
      <c r="G604" s="4">
        <v>350</v>
      </c>
      <c r="H604" s="4">
        <v>241797</v>
      </c>
      <c r="I604" s="4">
        <v>0.11475</v>
      </c>
      <c r="J604" s="4">
        <v>2.9118591692789031</v>
      </c>
      <c r="K604" s="4">
        <v>1.086840703249867</v>
      </c>
      <c r="L604" s="4">
        <v>1.1254551473022181</v>
      </c>
      <c r="M604" s="4">
        <v>1.098723541767652</v>
      </c>
      <c r="N604" s="4">
        <v>1.118697046968824</v>
      </c>
      <c r="O604" s="4">
        <v>1.2400461977995261</v>
      </c>
      <c r="P604" s="4">
        <v>1.168468532970574</v>
      </c>
      <c r="Q604" s="4">
        <v>3400</v>
      </c>
      <c r="R604" s="4">
        <v>3400</v>
      </c>
      <c r="S604" s="4">
        <v>3130</v>
      </c>
      <c r="T604" s="4">
        <v>3165</v>
      </c>
      <c r="U604" s="7">
        <v>0</v>
      </c>
      <c r="V604" s="7">
        <v>0</v>
      </c>
      <c r="W604" s="7">
        <v>-7.9411764705882348E-2</v>
      </c>
      <c r="X604" s="4">
        <v>1.488854158098245E-2</v>
      </c>
      <c r="Y604" s="4">
        <v>-6.9117647058823534E-2</v>
      </c>
      <c r="Z604" s="7">
        <v>-7.1917647058823531E-2</v>
      </c>
      <c r="AA604" s="7">
        <v>-7.1917647058823531E-2</v>
      </c>
      <c r="AB604" s="4">
        <v>1.6181229773462778E-2</v>
      </c>
      <c r="AC604" s="4">
        <v>2.6470588235294121E-2</v>
      </c>
      <c r="AD604" s="4">
        <v>2.707006369426752E-2</v>
      </c>
      <c r="AE604" s="4">
        <v>3.8368904616068171</v>
      </c>
      <c r="AF604" s="4">
        <v>1.034405738978742</v>
      </c>
      <c r="AG604" s="4">
        <v>1.282975965618165</v>
      </c>
      <c r="AH604" s="4">
        <v>0.18730081461571019</v>
      </c>
      <c r="AI604" s="4">
        <v>8.2802547770700632E-2</v>
      </c>
      <c r="AJ604" s="4">
        <v>3400</v>
      </c>
      <c r="AK604" s="4">
        <v>2985</v>
      </c>
      <c r="AL604" s="4">
        <v>2985</v>
      </c>
      <c r="AM604" s="8">
        <v>6.3743501841791103E-3</v>
      </c>
    </row>
    <row r="605" spans="1:39" x14ac:dyDescent="0.3">
      <c r="A605" s="4">
        <v>20200803</v>
      </c>
      <c r="B605" s="4" t="s">
        <v>1406</v>
      </c>
      <c r="C605" s="4">
        <v>3300</v>
      </c>
      <c r="D605" s="4">
        <v>3470</v>
      </c>
      <c r="E605" s="4">
        <v>3220</v>
      </c>
      <c r="F605" s="4">
        <v>3415</v>
      </c>
      <c r="G605" s="4">
        <v>255</v>
      </c>
      <c r="H605" s="4">
        <v>152999</v>
      </c>
      <c r="I605" s="4">
        <v>8.0699999999999994E-2</v>
      </c>
      <c r="J605" s="4">
        <v>3.9400642775471519</v>
      </c>
      <c r="K605" s="4">
        <v>1.0561855670103091</v>
      </c>
      <c r="L605" s="4">
        <v>1.0796711982295291</v>
      </c>
      <c r="M605" s="4">
        <v>1.114374286180454</v>
      </c>
      <c r="N605" s="4">
        <v>1.123632475117216</v>
      </c>
      <c r="O605" s="4">
        <v>1.1348342610284949</v>
      </c>
      <c r="P605" s="4">
        <v>1.208867387424593</v>
      </c>
      <c r="Q605" s="4">
        <v>3415</v>
      </c>
      <c r="R605" s="4">
        <v>3490</v>
      </c>
      <c r="S605" s="4">
        <v>3270</v>
      </c>
      <c r="T605" s="4">
        <v>3450</v>
      </c>
      <c r="U605" s="7">
        <v>0</v>
      </c>
      <c r="V605" s="7">
        <v>2.1961932650073207E-2</v>
      </c>
      <c r="W605" s="7">
        <v>-4.24597364568082E-2</v>
      </c>
      <c r="X605" s="4">
        <v>1.200954182775356E-2</v>
      </c>
      <c r="Y605" s="4">
        <v>1.02489019033675E-2</v>
      </c>
      <c r="Z605" s="7">
        <v>7.4489019033674997E-3</v>
      </c>
      <c r="AA605" s="7">
        <v>7.4489019033674997E-3</v>
      </c>
      <c r="AB605" s="4">
        <v>4.4303797468354431E-2</v>
      </c>
      <c r="AC605" s="4">
        <v>1.6105417276720348E-2</v>
      </c>
      <c r="AD605" s="4">
        <v>2.4242424242424239E-2</v>
      </c>
      <c r="AE605" s="4">
        <v>5.3265213758529448</v>
      </c>
      <c r="AF605" s="4">
        <v>1.0608469649061989</v>
      </c>
      <c r="AG605" s="4">
        <v>1.194526218139812</v>
      </c>
      <c r="AH605" s="4">
        <v>0.105491043004886</v>
      </c>
      <c r="AI605" s="4">
        <v>3.4848484848484851E-2</v>
      </c>
      <c r="AJ605" s="4">
        <v>4190</v>
      </c>
      <c r="AK605" s="4">
        <v>3215</v>
      </c>
      <c r="AL605" s="4">
        <v>3980</v>
      </c>
      <c r="AM605" s="8">
        <v>1.50496754009883E-2</v>
      </c>
    </row>
    <row r="606" spans="1:39" x14ac:dyDescent="0.3">
      <c r="A606" s="4">
        <v>20200810</v>
      </c>
      <c r="B606" s="4" t="s">
        <v>1406</v>
      </c>
      <c r="C606" s="4">
        <v>3500</v>
      </c>
      <c r="D606" s="4">
        <v>4190</v>
      </c>
      <c r="E606" s="4">
        <v>3380</v>
      </c>
      <c r="F606" s="4">
        <v>3980</v>
      </c>
      <c r="G606" s="4">
        <v>480</v>
      </c>
      <c r="H606" s="4">
        <v>318095</v>
      </c>
      <c r="I606" s="4">
        <v>0.13714000000000001</v>
      </c>
      <c r="J606" s="4">
        <v>4.1736972900063254</v>
      </c>
      <c r="K606" s="4">
        <v>1.1070931849791379</v>
      </c>
      <c r="L606" s="4">
        <v>1.1262026032824</v>
      </c>
      <c r="M606" s="4">
        <v>1.188591906823951</v>
      </c>
      <c r="N606" s="4">
        <v>1.253740746574264</v>
      </c>
      <c r="O606" s="4">
        <v>1.2963465609901741</v>
      </c>
      <c r="P606" s="4">
        <v>1.4048091771453779</v>
      </c>
      <c r="Q606" s="4">
        <v>3920</v>
      </c>
      <c r="R606" s="4">
        <v>3975</v>
      </c>
      <c r="S606" s="4">
        <v>3650</v>
      </c>
      <c r="T606" s="4">
        <v>3780</v>
      </c>
      <c r="U606" s="7">
        <v>-1.507537688442211E-2</v>
      </c>
      <c r="V606" s="7">
        <v>-1.2562814070351759E-3</v>
      </c>
      <c r="W606" s="7">
        <v>-8.2914572864321606E-2</v>
      </c>
      <c r="X606" s="4">
        <v>3.4572373602142208E-2</v>
      </c>
      <c r="Y606" s="4">
        <v>-5.0251256281407038E-2</v>
      </c>
      <c r="Z606" s="7">
        <v>-5.3051256281407035E-2</v>
      </c>
      <c r="AA606" s="7">
        <v>-5.3051256281407035E-2</v>
      </c>
      <c r="AB606" s="4">
        <v>0</v>
      </c>
      <c r="AC606" s="4">
        <v>5.2763819095477393E-2</v>
      </c>
      <c r="AD606" s="4">
        <v>3.4285714285714287E-2</v>
      </c>
      <c r="AE606" s="4">
        <v>11.98052804037513</v>
      </c>
      <c r="AF606" s="4">
        <v>1.128072901839781</v>
      </c>
      <c r="AG606" s="4">
        <v>1.471063355723405</v>
      </c>
      <c r="AH606" s="4">
        <v>0.20668715565711321</v>
      </c>
      <c r="AI606" s="4">
        <v>0.13714285714285709</v>
      </c>
      <c r="AJ606" s="4">
        <v>4120</v>
      </c>
      <c r="AK606" s="4">
        <v>3450</v>
      </c>
      <c r="AL606" s="4">
        <v>3525</v>
      </c>
      <c r="AM606" s="8">
        <v>5.9816005231992696E-3</v>
      </c>
    </row>
    <row r="607" spans="1:39" x14ac:dyDescent="0.3">
      <c r="A607" s="4">
        <v>20200903</v>
      </c>
      <c r="B607" s="4" t="s">
        <v>1406</v>
      </c>
      <c r="C607" s="4">
        <v>3795</v>
      </c>
      <c r="D607" s="4">
        <v>4820</v>
      </c>
      <c r="E607" s="4">
        <v>3715</v>
      </c>
      <c r="F607" s="4">
        <v>4160</v>
      </c>
      <c r="G607" s="4">
        <v>450</v>
      </c>
      <c r="H607" s="4">
        <v>516546</v>
      </c>
      <c r="I607" s="4">
        <v>0.12129</v>
      </c>
      <c r="J607" s="4">
        <v>6.0940967441662934</v>
      </c>
      <c r="K607" s="4">
        <v>1.1005291005291</v>
      </c>
      <c r="L607" s="4">
        <v>1.1255411255411261</v>
      </c>
      <c r="M607" s="4">
        <v>1.1373889268626109</v>
      </c>
      <c r="N607" s="4">
        <v>1.135293716313025</v>
      </c>
      <c r="O607" s="4">
        <v>1.2762041108497799</v>
      </c>
      <c r="P607" s="4">
        <v>1.4110663557345771</v>
      </c>
      <c r="Q607" s="4">
        <v>3815</v>
      </c>
      <c r="R607" s="4">
        <v>4230</v>
      </c>
      <c r="S607" s="4">
        <v>3815</v>
      </c>
      <c r="T607" s="4">
        <v>4155</v>
      </c>
      <c r="U607" s="7">
        <v>-8.2932692307692304E-2</v>
      </c>
      <c r="V607" s="7">
        <v>1.6826923076923076E-2</v>
      </c>
      <c r="W607" s="7">
        <v>-8.2932692307692304E-2</v>
      </c>
      <c r="X607" s="4">
        <v>1.9512860749130109E-2</v>
      </c>
      <c r="Y607" s="4">
        <v>-1.201923076923077E-3</v>
      </c>
      <c r="Z607" s="7">
        <v>-4.0019230769230765E-3</v>
      </c>
      <c r="AA607" s="7">
        <v>-4.0019230769230765E-3</v>
      </c>
      <c r="AB607" s="4">
        <v>2.2911051212938009E-2</v>
      </c>
      <c r="AC607" s="4">
        <v>0.15865384615384609</v>
      </c>
      <c r="AD607" s="4">
        <v>2.108036890645586E-2</v>
      </c>
      <c r="AE607" s="4">
        <v>3.9227965187806619</v>
      </c>
      <c r="AF607" s="4">
        <v>1.025207524735098</v>
      </c>
      <c r="AG607" s="4">
        <v>1.4211120774379189</v>
      </c>
      <c r="AH607" s="4">
        <v>0.27173800363961131</v>
      </c>
      <c r="AI607" s="4">
        <v>9.6179183135704879E-2</v>
      </c>
      <c r="AJ607" s="4">
        <v>4230</v>
      </c>
      <c r="AK607" s="4">
        <v>3810</v>
      </c>
      <c r="AL607" s="4">
        <v>3955</v>
      </c>
      <c r="AM607" s="8">
        <v>8.5262014257048001E-3</v>
      </c>
    </row>
    <row r="608" spans="1:39" x14ac:dyDescent="0.3">
      <c r="A608" s="4">
        <v>20200423</v>
      </c>
      <c r="B608" s="4" t="s">
        <v>1407</v>
      </c>
      <c r="C608" s="4">
        <v>47250</v>
      </c>
      <c r="D608" s="4">
        <v>52000</v>
      </c>
      <c r="E608" s="4">
        <v>47250</v>
      </c>
      <c r="F608" s="4">
        <v>51900</v>
      </c>
      <c r="G608" s="4">
        <v>4700</v>
      </c>
      <c r="H608" s="4">
        <v>7222</v>
      </c>
      <c r="I608" s="4">
        <v>9.9580000000000002E-2</v>
      </c>
      <c r="J608" s="4">
        <v>2.8184514517639712</v>
      </c>
      <c r="K608" s="4">
        <v>1.079750346740638</v>
      </c>
      <c r="L608" s="4">
        <v>1.108500640751815</v>
      </c>
      <c r="M608" s="4">
        <v>1.138157894736842</v>
      </c>
      <c r="N608" s="4">
        <v>1.1775382870107769</v>
      </c>
      <c r="O608" s="4">
        <v>1.1174507481967919</v>
      </c>
      <c r="P608" s="4">
        <v>1.054967392224951</v>
      </c>
      <c r="Q608" s="4">
        <v>52200</v>
      </c>
      <c r="R608" s="4">
        <v>53700</v>
      </c>
      <c r="S608" s="4">
        <v>49800</v>
      </c>
      <c r="T608" s="4">
        <v>50000</v>
      </c>
      <c r="U608" s="7">
        <v>5.7803468208092483E-3</v>
      </c>
      <c r="V608" s="7">
        <v>3.4682080924855488E-2</v>
      </c>
      <c r="W608" s="7">
        <v>-4.046242774566474E-2</v>
      </c>
      <c r="X608" s="4">
        <v>3.5280771412365283E-2</v>
      </c>
      <c r="Y608" s="4">
        <v>-3.6608863198458567E-2</v>
      </c>
      <c r="Z608" s="7">
        <v>-3.9408863198458564E-2</v>
      </c>
      <c r="AA608" s="7">
        <v>-3.9408863198458564E-2</v>
      </c>
      <c r="AB608" s="4">
        <v>1.0593220338983051E-3</v>
      </c>
      <c r="AC608" s="4">
        <v>1.926782273603083E-3</v>
      </c>
      <c r="AD608" s="4">
        <v>0</v>
      </c>
      <c r="AE608" s="4">
        <v>1.1382190701339641</v>
      </c>
      <c r="AF608" s="4">
        <v>1.081397858399753</v>
      </c>
      <c r="AG608" s="4">
        <v>1.350979784778974</v>
      </c>
      <c r="AH608" s="4">
        <v>0.18452551098773901</v>
      </c>
      <c r="AI608" s="4">
        <v>9.841269841269841E-2</v>
      </c>
      <c r="AJ608" s="4">
        <v>53700</v>
      </c>
      <c r="AK608" s="4">
        <v>47650</v>
      </c>
      <c r="AL608" s="4">
        <v>47650</v>
      </c>
      <c r="AM608" s="8">
        <v>1.3587128305531101E-2</v>
      </c>
    </row>
    <row r="609" spans="1:39" x14ac:dyDescent="0.3">
      <c r="A609" s="4">
        <v>20200325</v>
      </c>
      <c r="B609" s="4" t="s">
        <v>1408</v>
      </c>
      <c r="C609" s="4">
        <v>9200</v>
      </c>
      <c r="D609" s="4">
        <v>11000</v>
      </c>
      <c r="E609" s="4">
        <v>9170</v>
      </c>
      <c r="F609" s="4">
        <v>9850</v>
      </c>
      <c r="G609" s="4">
        <v>840</v>
      </c>
      <c r="H609" s="4">
        <v>462454</v>
      </c>
      <c r="I609" s="4">
        <v>9.3229999999999993E-2</v>
      </c>
      <c r="J609" s="4">
        <v>1.9696352128290731</v>
      </c>
      <c r="K609" s="4">
        <v>1.0896017699115039</v>
      </c>
      <c r="L609" s="4">
        <v>1.134792626728111</v>
      </c>
      <c r="M609" s="4">
        <v>0.96987002756990937</v>
      </c>
      <c r="N609" s="4">
        <v>0.78078554159565616</v>
      </c>
      <c r="O609" s="4">
        <v>0.6359214943617113</v>
      </c>
      <c r="P609" s="4">
        <v>0.6016461282391925</v>
      </c>
      <c r="Q609" s="4">
        <v>10050</v>
      </c>
      <c r="R609" s="4">
        <v>10400</v>
      </c>
      <c r="S609" s="4">
        <v>9800</v>
      </c>
      <c r="T609" s="4">
        <v>9940</v>
      </c>
      <c r="U609" s="7">
        <v>2.030456852791878E-2</v>
      </c>
      <c r="V609" s="7">
        <v>5.5837563451776651E-2</v>
      </c>
      <c r="W609" s="7">
        <v>-5.076142131979695E-3</v>
      </c>
      <c r="X609" s="4">
        <v>-0.12334033530181129</v>
      </c>
      <c r="Y609" s="4">
        <v>9.1370558375634525E-3</v>
      </c>
      <c r="Z609" s="7">
        <v>3.7200000000000004E-2</v>
      </c>
      <c r="AA609" s="7">
        <v>1.750456852791878E-2</v>
      </c>
      <c r="AB609" s="4">
        <v>2.1087680355160929E-2</v>
      </c>
      <c r="AC609" s="4">
        <v>0.116751269035533</v>
      </c>
      <c r="AD609" s="4">
        <v>3.2608695652173911E-3</v>
      </c>
      <c r="AE609" s="4">
        <v>3.0465894567637721</v>
      </c>
      <c r="AF609" s="4">
        <v>0.50246121508245989</v>
      </c>
      <c r="AG609" s="4">
        <v>1.1551320614095031</v>
      </c>
      <c r="AH609" s="4">
        <v>1.1245014805170881</v>
      </c>
      <c r="AI609" s="4">
        <v>7.0652173913043473E-2</v>
      </c>
      <c r="AJ609" s="4">
        <v>11300</v>
      </c>
      <c r="AK609" s="4">
        <v>9700</v>
      </c>
      <c r="AL609" s="4">
        <v>10800</v>
      </c>
      <c r="AM609" s="8">
        <v>5.2622816628226002E-2</v>
      </c>
    </row>
    <row r="610" spans="1:39" x14ac:dyDescent="0.3">
      <c r="A610" s="4">
        <v>20200420</v>
      </c>
      <c r="B610" s="4" t="s">
        <v>1408</v>
      </c>
      <c r="C610" s="4">
        <v>15300</v>
      </c>
      <c r="D610" s="4">
        <v>19150</v>
      </c>
      <c r="E610" s="4">
        <v>15000</v>
      </c>
      <c r="F610" s="4">
        <v>17450</v>
      </c>
      <c r="G610" s="4">
        <v>1950</v>
      </c>
      <c r="H610" s="4">
        <v>3737319</v>
      </c>
      <c r="I610" s="4">
        <v>0.12581000000000001</v>
      </c>
      <c r="J610" s="4">
        <v>3.5146213448048611</v>
      </c>
      <c r="K610" s="4">
        <v>1.133116883116883</v>
      </c>
      <c r="L610" s="4">
        <v>1.230606488011283</v>
      </c>
      <c r="M610" s="4">
        <v>1.303211351755041</v>
      </c>
      <c r="N610" s="4">
        <v>1.4778116531165311</v>
      </c>
      <c r="O610" s="4">
        <v>1.2341604290681909</v>
      </c>
      <c r="P610" s="4">
        <v>1.127503769114796</v>
      </c>
      <c r="Q610" s="4">
        <v>17000</v>
      </c>
      <c r="R610" s="4">
        <v>19850</v>
      </c>
      <c r="S610" s="4">
        <v>16100</v>
      </c>
      <c r="T610" s="4">
        <v>18900</v>
      </c>
      <c r="U610" s="7">
        <v>-2.5787965616045846E-2</v>
      </c>
      <c r="V610" s="7">
        <v>0.13753581661891118</v>
      </c>
      <c r="W610" s="7">
        <v>-7.7363896848137534E-2</v>
      </c>
      <c r="X610" s="4">
        <v>9.0870596205962065E-2</v>
      </c>
      <c r="Y610" s="4">
        <v>8.3094555873925502E-2</v>
      </c>
      <c r="Z610" s="7">
        <v>3.7200000000000004E-2</v>
      </c>
      <c r="AA610" s="7">
        <v>3.7200000000000004E-2</v>
      </c>
      <c r="AB610" s="4">
        <v>0</v>
      </c>
      <c r="AC610" s="4">
        <v>9.7421203438395415E-2</v>
      </c>
      <c r="AD610" s="4">
        <v>1.9607843137254902E-2</v>
      </c>
      <c r="AE610" s="4">
        <v>0.68666699126076325</v>
      </c>
      <c r="AF610" s="4">
        <v>1.1043800932346739</v>
      </c>
      <c r="AG610" s="4">
        <v>2.2259695707619969</v>
      </c>
      <c r="AH610" s="4">
        <v>0.45624291489563767</v>
      </c>
      <c r="AI610" s="4">
        <v>0.14052287581699349</v>
      </c>
      <c r="AJ610" s="4">
        <v>20550</v>
      </c>
      <c r="AK610" s="4">
        <v>16100</v>
      </c>
      <c r="AL610" s="4">
        <v>17900</v>
      </c>
      <c r="AM610" s="4"/>
    </row>
    <row r="611" spans="1:39" x14ac:dyDescent="0.3">
      <c r="A611" s="4">
        <v>20200421</v>
      </c>
      <c r="B611" s="4" t="s">
        <v>1408</v>
      </c>
      <c r="C611" s="4">
        <v>17000</v>
      </c>
      <c r="D611" s="4">
        <v>19850</v>
      </c>
      <c r="E611" s="4">
        <v>16100</v>
      </c>
      <c r="F611" s="4">
        <v>18900</v>
      </c>
      <c r="G611" s="4">
        <v>1450</v>
      </c>
      <c r="H611" s="4">
        <v>6685794</v>
      </c>
      <c r="I611" s="4">
        <v>8.3089999999999997E-2</v>
      </c>
      <c r="J611" s="4">
        <v>3.918766152000646</v>
      </c>
      <c r="K611" s="4">
        <v>1.0935390549662489</v>
      </c>
      <c r="L611" s="4">
        <v>1.2177835051546391</v>
      </c>
      <c r="M611" s="4">
        <v>1.344238975817923</v>
      </c>
      <c r="N611" s="4">
        <v>1.5316045380875201</v>
      </c>
      <c r="O611" s="4">
        <v>1.333960710504646</v>
      </c>
      <c r="P611" s="4">
        <v>1.2206345362073141</v>
      </c>
      <c r="Q611" s="4">
        <v>18300</v>
      </c>
      <c r="R611" s="4">
        <v>19400</v>
      </c>
      <c r="S611" s="4">
        <v>18000</v>
      </c>
      <c r="T611" s="4">
        <v>18500</v>
      </c>
      <c r="U611" s="7">
        <v>-3.1746031746031744E-2</v>
      </c>
      <c r="V611" s="7">
        <v>2.6455026455026454E-2</v>
      </c>
      <c r="W611" s="7">
        <v>-4.7619047619047616E-2</v>
      </c>
      <c r="X611" s="4">
        <v>0.124189627228525</v>
      </c>
      <c r="Y611" s="4">
        <v>-2.1164021164021159E-2</v>
      </c>
      <c r="Z611" s="7">
        <v>-2.396402116402116E-2</v>
      </c>
      <c r="AA611" s="7">
        <v>-2.396402116402116E-2</v>
      </c>
      <c r="AB611" s="4">
        <v>0</v>
      </c>
      <c r="AC611" s="4">
        <v>5.0264550264550262E-2</v>
      </c>
      <c r="AD611" s="4">
        <v>5.2941176470588228E-2</v>
      </c>
      <c r="AE611" s="4">
        <v>1.7889278383782601</v>
      </c>
      <c r="AF611" s="4">
        <v>1.1452349890596421</v>
      </c>
      <c r="AG611" s="4">
        <v>2.5391269375943271</v>
      </c>
      <c r="AH611" s="4">
        <v>0.47934708260130932</v>
      </c>
      <c r="AI611" s="4">
        <v>0.1117647058823529</v>
      </c>
      <c r="AJ611" s="4">
        <v>20550</v>
      </c>
      <c r="AK611" s="4">
        <v>17100</v>
      </c>
      <c r="AL611" s="4">
        <v>17900</v>
      </c>
      <c r="AM611" s="4"/>
    </row>
    <row r="612" spans="1:39" x14ac:dyDescent="0.3">
      <c r="A612" s="4">
        <v>20200626</v>
      </c>
      <c r="B612" s="4" t="s">
        <v>1408</v>
      </c>
      <c r="C612" s="4">
        <v>22600</v>
      </c>
      <c r="D612" s="4">
        <v>24050</v>
      </c>
      <c r="E612" s="4">
        <v>22000</v>
      </c>
      <c r="F612" s="4">
        <v>24050</v>
      </c>
      <c r="G612" s="4">
        <v>1800</v>
      </c>
      <c r="H612" s="4">
        <v>995894</v>
      </c>
      <c r="I612" s="4">
        <v>8.09E-2</v>
      </c>
      <c r="J612" s="4">
        <v>1.2371160401712971</v>
      </c>
      <c r="K612" s="4">
        <v>1.0525164113785559</v>
      </c>
      <c r="L612" s="4">
        <v>1.0660460992907801</v>
      </c>
      <c r="M612" s="4">
        <v>1.115750405938297</v>
      </c>
      <c r="N612" s="4">
        <v>1.1032110091743119</v>
      </c>
      <c r="O612" s="4">
        <v>1.2764828165774691</v>
      </c>
      <c r="P612" s="4">
        <v>1.4139780995076059</v>
      </c>
      <c r="Q612" s="4">
        <v>23500</v>
      </c>
      <c r="R612" s="4">
        <v>25200</v>
      </c>
      <c r="S612" s="4">
        <v>23150</v>
      </c>
      <c r="T612" s="4">
        <v>23650</v>
      </c>
      <c r="U612" s="7">
        <v>-2.286902286902287E-2</v>
      </c>
      <c r="V612" s="7">
        <v>4.781704781704782E-2</v>
      </c>
      <c r="W612" s="7">
        <v>-3.7422037422037424E-2</v>
      </c>
      <c r="X612" s="4">
        <v>2.9816513761469561E-3</v>
      </c>
      <c r="Y612" s="4">
        <v>-1.6632016632016629E-2</v>
      </c>
      <c r="Z612" s="7">
        <v>3.7200000000000004E-2</v>
      </c>
      <c r="AA612" s="7">
        <v>3.7200000000000004E-2</v>
      </c>
      <c r="AB612" s="4">
        <v>1.573033707865169E-2</v>
      </c>
      <c r="AC612" s="4">
        <v>0</v>
      </c>
      <c r="AD612" s="4">
        <v>2.6548672566371681E-2</v>
      </c>
      <c r="AE612" s="4">
        <v>2.9687679792044879</v>
      </c>
      <c r="AF612" s="4">
        <v>1.0176442636041869</v>
      </c>
      <c r="AG612" s="4">
        <v>1.2032829094547319</v>
      </c>
      <c r="AH612" s="4">
        <v>0.15160190360030609</v>
      </c>
      <c r="AI612" s="4">
        <v>6.4159292035398233E-2</v>
      </c>
      <c r="AJ612" s="4">
        <v>27200</v>
      </c>
      <c r="AK612" s="4">
        <v>22400</v>
      </c>
      <c r="AL612" s="4">
        <v>24450</v>
      </c>
      <c r="AM612" s="8">
        <v>2.9319259261813301E-4</v>
      </c>
    </row>
    <row r="613" spans="1:39" x14ac:dyDescent="0.3">
      <c r="A613" s="4">
        <v>20200904</v>
      </c>
      <c r="B613" s="4" t="s">
        <v>1409</v>
      </c>
      <c r="C613" s="4">
        <v>29500</v>
      </c>
      <c r="D613" s="4">
        <v>38700</v>
      </c>
      <c r="E613" s="4">
        <v>29050</v>
      </c>
      <c r="F613" s="4">
        <v>33700</v>
      </c>
      <c r="G613" s="4">
        <v>3900</v>
      </c>
      <c r="H613" s="4">
        <v>1447945</v>
      </c>
      <c r="I613" s="4">
        <v>0.13086999999999999</v>
      </c>
      <c r="J613" s="4">
        <v>9.0987268210869736</v>
      </c>
      <c r="K613" s="4">
        <v>1.085929108485499</v>
      </c>
      <c r="L613" s="4">
        <v>1.109647678630227</v>
      </c>
      <c r="M613" s="4">
        <v>1.124457791124458</v>
      </c>
      <c r="N613" s="4">
        <v>1.1092824226464779</v>
      </c>
      <c r="O613" s="4">
        <v>1.117281392457522</v>
      </c>
      <c r="P613" s="4">
        <v>1.1368172490371911</v>
      </c>
      <c r="Q613" s="4">
        <v>38850</v>
      </c>
      <c r="R613" s="4">
        <v>40900</v>
      </c>
      <c r="S613" s="4">
        <v>34550</v>
      </c>
      <c r="T613" s="4">
        <v>36700</v>
      </c>
      <c r="U613" s="7">
        <v>0.15281899109792285</v>
      </c>
      <c r="V613" s="7">
        <v>0.21364985163204747</v>
      </c>
      <c r="W613" s="7">
        <v>2.5222551928783383E-2</v>
      </c>
      <c r="X613" s="4">
        <v>-3.2093482554312052E-3</v>
      </c>
      <c r="Y613" s="4">
        <v>8.9020771513353122E-2</v>
      </c>
      <c r="Z613" s="7">
        <v>0.15001899109792285</v>
      </c>
      <c r="AA613" s="7">
        <v>0.15001899109792285</v>
      </c>
      <c r="AB613" s="4">
        <v>0</v>
      </c>
      <c r="AC613" s="4">
        <v>0.14836795252225521</v>
      </c>
      <c r="AD613" s="4">
        <v>1.525423728813559E-2</v>
      </c>
      <c r="AE613" s="4">
        <v>71.299241678156392</v>
      </c>
      <c r="AF613" s="4">
        <v>1.044578592785697</v>
      </c>
      <c r="AG613" s="4">
        <v>1.1796338660217389</v>
      </c>
      <c r="AH613" s="4">
        <v>0.1096031894741183</v>
      </c>
      <c r="AI613" s="4">
        <v>0.14237288135593221</v>
      </c>
      <c r="AJ613" s="4">
        <v>47700</v>
      </c>
      <c r="AK613" s="4">
        <v>33450</v>
      </c>
      <c r="AL613" s="4">
        <v>36700</v>
      </c>
      <c r="AM613" s="8">
        <v>-9.2549167223763204E-3</v>
      </c>
    </row>
    <row r="614" spans="1:39" x14ac:dyDescent="0.3">
      <c r="A614" s="4">
        <v>20200121</v>
      </c>
      <c r="B614" s="4" t="s">
        <v>1410</v>
      </c>
      <c r="C614" s="4">
        <v>6070</v>
      </c>
      <c r="D614" s="4">
        <v>7240</v>
      </c>
      <c r="E614" s="4">
        <v>6020</v>
      </c>
      <c r="F614" s="4">
        <v>6770</v>
      </c>
      <c r="G614" s="4">
        <v>700</v>
      </c>
      <c r="H614" s="4">
        <v>15002866</v>
      </c>
      <c r="I614" s="4">
        <v>0.11532000000000001</v>
      </c>
      <c r="J614" s="4">
        <v>4.7344322081348578</v>
      </c>
      <c r="K614" s="4">
        <v>1.074034902168165</v>
      </c>
      <c r="L614" s="4">
        <v>1.080779054916986</v>
      </c>
      <c r="M614" s="4">
        <v>1.0093931713135531</v>
      </c>
      <c r="N614" s="4">
        <v>1.030598264576039</v>
      </c>
      <c r="O614" s="4">
        <v>1.1441931213205261</v>
      </c>
      <c r="P614" s="4">
        <v>1.1707148364039861</v>
      </c>
      <c r="Q614" s="4">
        <v>6620</v>
      </c>
      <c r="R614" s="4">
        <v>6620</v>
      </c>
      <c r="S614" s="4">
        <v>6350</v>
      </c>
      <c r="T614" s="4">
        <v>6400</v>
      </c>
      <c r="U614" s="7">
        <v>-2.2156573116691284E-2</v>
      </c>
      <c r="V614" s="7">
        <v>-2.2156573116691284E-2</v>
      </c>
      <c r="W614" s="7">
        <v>-6.2038404726735601E-2</v>
      </c>
      <c r="X614" s="4">
        <v>2.4432942609225149E-2</v>
      </c>
      <c r="Y614" s="4">
        <v>-5.4652880354505169E-2</v>
      </c>
      <c r="Z614" s="7">
        <v>-5.7452880354505166E-2</v>
      </c>
      <c r="AA614" s="7">
        <v>-5.7452880354505166E-2</v>
      </c>
      <c r="AB614" s="4">
        <v>0</v>
      </c>
      <c r="AC614" s="4">
        <v>6.9423929098966025E-2</v>
      </c>
      <c r="AD614" s="4">
        <v>8.2372322899505763E-3</v>
      </c>
      <c r="AE614" s="4">
        <v>20.841858571938602</v>
      </c>
      <c r="AF614" s="4">
        <v>0.79838646188748308</v>
      </c>
      <c r="AG614" s="4">
        <v>1.7236416232710861</v>
      </c>
      <c r="AH614" s="4">
        <v>0.67235924254299606</v>
      </c>
      <c r="AI614" s="4">
        <v>0.1153212520593081</v>
      </c>
      <c r="AJ614" s="4">
        <v>7160</v>
      </c>
      <c r="AK614" s="4">
        <v>5740</v>
      </c>
      <c r="AL614" s="4">
        <v>6500</v>
      </c>
      <c r="AM614" s="8">
        <v>-1.0168697400906101E-2</v>
      </c>
    </row>
    <row r="615" spans="1:39" x14ac:dyDescent="0.3">
      <c r="A615" s="4">
        <v>20200331</v>
      </c>
      <c r="B615" s="4" t="s">
        <v>1410</v>
      </c>
      <c r="C615" s="4">
        <v>4840</v>
      </c>
      <c r="D615" s="4">
        <v>5430</v>
      </c>
      <c r="E615" s="4">
        <v>4730</v>
      </c>
      <c r="F615" s="4">
        <v>5280</v>
      </c>
      <c r="G615" s="4">
        <v>470</v>
      </c>
      <c r="H615" s="4">
        <v>2314876</v>
      </c>
      <c r="I615" s="4">
        <v>9.7710000000000005E-2</v>
      </c>
      <c r="J615" s="4">
        <v>1.7988954112809921</v>
      </c>
      <c r="K615" s="4">
        <v>1.067385444743935</v>
      </c>
      <c r="L615" s="4">
        <v>1.1043714704036811</v>
      </c>
      <c r="M615" s="4">
        <v>1.2177121771217709</v>
      </c>
      <c r="N615" s="4">
        <v>1.144901610017889</v>
      </c>
      <c r="O615" s="4">
        <v>0.90252553309687622</v>
      </c>
      <c r="P615" s="4">
        <v>0.91537544696066742</v>
      </c>
      <c r="Q615" s="4">
        <v>5190</v>
      </c>
      <c r="R615" s="4">
        <v>5570</v>
      </c>
      <c r="S615" s="4">
        <v>4850</v>
      </c>
      <c r="T615" s="4">
        <v>5060</v>
      </c>
      <c r="U615" s="7">
        <v>-1.7045454545454544E-2</v>
      </c>
      <c r="V615" s="7">
        <v>5.4924242424242424E-2</v>
      </c>
      <c r="W615" s="7">
        <v>-8.1439393939393936E-2</v>
      </c>
      <c r="X615" s="4">
        <v>-2.7646771832818148E-2</v>
      </c>
      <c r="Y615" s="4">
        <v>-4.1666666666666657E-2</v>
      </c>
      <c r="Z615" s="7">
        <v>3.7200000000000004E-2</v>
      </c>
      <c r="AA615" s="7">
        <v>3.7200000000000004E-2</v>
      </c>
      <c r="AB615" s="4">
        <v>6.2370062370062374E-3</v>
      </c>
      <c r="AC615" s="4">
        <v>2.8409090909090912E-2</v>
      </c>
      <c r="AD615" s="4">
        <v>2.2727272727272731E-2</v>
      </c>
      <c r="AE615" s="4">
        <v>2.7896390989766351</v>
      </c>
      <c r="AF615" s="4">
        <v>0.8314973419274081</v>
      </c>
      <c r="AG615" s="4">
        <v>1.463275484946073</v>
      </c>
      <c r="AH615" s="4">
        <v>0.51925135088178687</v>
      </c>
      <c r="AI615" s="4">
        <v>9.0909090909090912E-2</v>
      </c>
      <c r="AJ615" s="4">
        <v>9120</v>
      </c>
      <c r="AK615" s="4">
        <v>4850</v>
      </c>
      <c r="AL615" s="4">
        <v>8350</v>
      </c>
      <c r="AM615" s="8">
        <v>4.9731601842240299E-2</v>
      </c>
    </row>
    <row r="616" spans="1:39" x14ac:dyDescent="0.3">
      <c r="A616" s="4">
        <v>20200917</v>
      </c>
      <c r="B616" s="4" t="s">
        <v>1410</v>
      </c>
      <c r="C616" s="4">
        <v>6200</v>
      </c>
      <c r="D616" s="4">
        <v>7580</v>
      </c>
      <c r="E616" s="4">
        <v>6170</v>
      </c>
      <c r="F616" s="4">
        <v>6680</v>
      </c>
      <c r="G616" s="4">
        <v>580</v>
      </c>
      <c r="H616" s="4">
        <v>14587058</v>
      </c>
      <c r="I616" s="4">
        <v>9.5079999999999998E-2</v>
      </c>
      <c r="J616" s="4">
        <v>9.2543851412736196</v>
      </c>
      <c r="K616" s="4">
        <v>1.06766116142781</v>
      </c>
      <c r="L616" s="4">
        <v>1.085120207927226</v>
      </c>
      <c r="M616" s="4">
        <v>1.0988649448922521</v>
      </c>
      <c r="N616" s="4">
        <v>1.102219288837555</v>
      </c>
      <c r="O616" s="4">
        <v>1.026823457074783</v>
      </c>
      <c r="P616" s="4">
        <v>0.95470623965318058</v>
      </c>
      <c r="Q616" s="4">
        <v>6750</v>
      </c>
      <c r="R616" s="4">
        <v>6980</v>
      </c>
      <c r="S616" s="4">
        <v>6350</v>
      </c>
      <c r="T616" s="4">
        <v>6590</v>
      </c>
      <c r="U616" s="7">
        <v>1.0479041916167664E-2</v>
      </c>
      <c r="V616" s="7">
        <v>4.4910179640718563E-2</v>
      </c>
      <c r="W616" s="7">
        <v>-4.940119760479042E-2</v>
      </c>
      <c r="X616" s="4">
        <v>-3.2175563072353768E-3</v>
      </c>
      <c r="Y616" s="4">
        <v>-1.3473053892215569E-2</v>
      </c>
      <c r="Z616" s="7">
        <v>3.7200000000000004E-2</v>
      </c>
      <c r="AA616" s="7">
        <v>3.7200000000000004E-2</v>
      </c>
      <c r="AB616" s="4">
        <v>1.6393442622950821E-2</v>
      </c>
      <c r="AC616" s="4">
        <v>0.1347305389221557</v>
      </c>
      <c r="AD616" s="4">
        <v>4.8387096774193551E-3</v>
      </c>
      <c r="AE616" s="4">
        <v>25.60768280094657</v>
      </c>
      <c r="AF616" s="4">
        <v>0.97556486520866081</v>
      </c>
      <c r="AG616" s="4">
        <v>1.1855143772844079</v>
      </c>
      <c r="AH616" s="4">
        <v>0.18153145706928681</v>
      </c>
      <c r="AI616" s="4">
        <v>7.7419354838709681E-2</v>
      </c>
      <c r="AJ616" s="4">
        <v>6980</v>
      </c>
      <c r="AK616" s="4">
        <v>5860</v>
      </c>
      <c r="AL616" s="4">
        <v>5920</v>
      </c>
      <c r="AM616" s="8">
        <v>-1.23845232153483E-2</v>
      </c>
    </row>
    <row r="617" spans="1:39" x14ac:dyDescent="0.3">
      <c r="A617" s="4">
        <v>20200420</v>
      </c>
      <c r="B617" s="4" t="s">
        <v>1411</v>
      </c>
      <c r="C617" s="4">
        <v>4890</v>
      </c>
      <c r="D617" s="4">
        <v>6340</v>
      </c>
      <c r="E617" s="4">
        <v>4850</v>
      </c>
      <c r="F617" s="4">
        <v>5490</v>
      </c>
      <c r="G617" s="4">
        <v>600</v>
      </c>
      <c r="H617" s="4">
        <v>475137</v>
      </c>
      <c r="I617" s="4">
        <v>0.1227</v>
      </c>
      <c r="J617" s="4">
        <v>8.4635663913386576</v>
      </c>
      <c r="K617" s="4">
        <v>1.0782324058919801</v>
      </c>
      <c r="L617" s="4">
        <v>1.0999799639350829</v>
      </c>
      <c r="M617" s="4">
        <v>1.115853658536585</v>
      </c>
      <c r="N617" s="4">
        <v>1.18274357731459</v>
      </c>
      <c r="O617" s="4">
        <v>1.043428680034211</v>
      </c>
      <c r="P617" s="4">
        <v>0.96883777702613283</v>
      </c>
      <c r="Q617" s="4">
        <v>5500</v>
      </c>
      <c r="R617" s="4">
        <v>5520</v>
      </c>
      <c r="S617" s="4">
        <v>5200</v>
      </c>
      <c r="T617" s="4">
        <v>5370</v>
      </c>
      <c r="U617" s="7">
        <v>1.8214936247723133E-3</v>
      </c>
      <c r="V617" s="7">
        <v>5.4644808743169399E-3</v>
      </c>
      <c r="W617" s="7">
        <v>-5.2823315118397086E-2</v>
      </c>
      <c r="X617" s="4">
        <v>2.525986966122672E-2</v>
      </c>
      <c r="Y617" s="4">
        <v>-2.185792349726776E-2</v>
      </c>
      <c r="Z617" s="7">
        <v>-2.465792349726776E-2</v>
      </c>
      <c r="AA617" s="7">
        <v>-2.465792349726776E-2</v>
      </c>
      <c r="AB617" s="4">
        <v>0</v>
      </c>
      <c r="AC617" s="4">
        <v>0.15482695810564659</v>
      </c>
      <c r="AD617" s="4">
        <v>8.1799591002044997E-3</v>
      </c>
      <c r="AE617" s="4">
        <v>96.966734693877569</v>
      </c>
      <c r="AF617" s="4">
        <v>1.011379672891886</v>
      </c>
      <c r="AG617" s="4">
        <v>1.361234154421112</v>
      </c>
      <c r="AH617" s="4">
        <v>0.25412089917081132</v>
      </c>
      <c r="AI617" s="4">
        <v>0.1226993865030675</v>
      </c>
      <c r="AJ617" s="4">
        <v>6190</v>
      </c>
      <c r="AK617" s="4">
        <v>5200</v>
      </c>
      <c r="AL617" s="4">
        <v>6140</v>
      </c>
      <c r="AM617" s="8">
        <v>4.7732319921438802E-3</v>
      </c>
    </row>
    <row r="618" spans="1:39" x14ac:dyDescent="0.3">
      <c r="A618" s="4">
        <v>20200423</v>
      </c>
      <c r="B618" s="4" t="s">
        <v>1411</v>
      </c>
      <c r="C618" s="4">
        <v>5600</v>
      </c>
      <c r="D618" s="4">
        <v>5980</v>
      </c>
      <c r="E618" s="4">
        <v>5360</v>
      </c>
      <c r="F618" s="4">
        <v>5980</v>
      </c>
      <c r="G618" s="4">
        <v>490</v>
      </c>
      <c r="H618" s="4">
        <v>41700</v>
      </c>
      <c r="I618" s="4">
        <v>8.9249999999999996E-2</v>
      </c>
      <c r="J618" s="4">
        <v>0.65726426752074241</v>
      </c>
      <c r="K618" s="4">
        <v>1.0653206650831351</v>
      </c>
      <c r="L618" s="4">
        <v>1.0984570168993391</v>
      </c>
      <c r="M618" s="4">
        <v>1.1545515976445599</v>
      </c>
      <c r="N618" s="4">
        <v>1.232926137827947</v>
      </c>
      <c r="O618" s="4">
        <v>1.141911460488209</v>
      </c>
      <c r="P618" s="4">
        <v>1.0563815692624761</v>
      </c>
      <c r="Q618" s="4">
        <v>5980</v>
      </c>
      <c r="R618" s="4">
        <v>6150</v>
      </c>
      <c r="S618" s="4">
        <v>5780</v>
      </c>
      <c r="T618" s="4">
        <v>6120</v>
      </c>
      <c r="U618" s="7">
        <v>0</v>
      </c>
      <c r="V618" s="7">
        <v>2.8428093645484948E-2</v>
      </c>
      <c r="W618" s="7">
        <v>-3.3444816053511704E-2</v>
      </c>
      <c r="X618" s="4">
        <v>5.4739446420287427E-2</v>
      </c>
      <c r="Y618" s="4">
        <v>2.3411371237458189E-2</v>
      </c>
      <c r="Z618" s="7">
        <v>2.0611371237458188E-2</v>
      </c>
      <c r="AA618" s="7">
        <v>2.0611371237458188E-2</v>
      </c>
      <c r="AB618" s="4">
        <v>2.0036429872495449E-2</v>
      </c>
      <c r="AC618" s="4">
        <v>0</v>
      </c>
      <c r="AD618" s="4">
        <v>4.2857142857142858E-2</v>
      </c>
      <c r="AE618" s="4">
        <v>2.6142561594884328</v>
      </c>
      <c r="AF618" s="4">
        <v>1.0793197193209361</v>
      </c>
      <c r="AG618" s="4">
        <v>1.506497193721704</v>
      </c>
      <c r="AH618" s="4">
        <v>0.26271804578242391</v>
      </c>
      <c r="AI618" s="4">
        <v>6.7857142857142852E-2</v>
      </c>
      <c r="AJ618" s="4">
        <v>6220</v>
      </c>
      <c r="AK618" s="4">
        <v>5780</v>
      </c>
      <c r="AL618" s="4">
        <v>6040</v>
      </c>
      <c r="AM618" s="8">
        <v>1.3587128305531101E-2</v>
      </c>
    </row>
    <row r="619" spans="1:39" x14ac:dyDescent="0.3">
      <c r="A619" s="4">
        <v>20190920</v>
      </c>
      <c r="B619" s="4" t="s">
        <v>1412</v>
      </c>
      <c r="C619" s="4">
        <v>1605</v>
      </c>
      <c r="D619" s="4">
        <v>1845</v>
      </c>
      <c r="E619" s="4">
        <v>1590</v>
      </c>
      <c r="F619" s="4">
        <v>1800</v>
      </c>
      <c r="G619" s="4">
        <v>210</v>
      </c>
      <c r="H619" s="4">
        <v>15469175</v>
      </c>
      <c r="I619" s="4">
        <v>0.13208</v>
      </c>
      <c r="J619" s="4">
        <v>5.0506030813521523</v>
      </c>
      <c r="K619" s="4">
        <v>1.086519114688129</v>
      </c>
      <c r="L619" s="4">
        <v>1.1117974058060529</v>
      </c>
      <c r="M619" s="4">
        <v>1.172638436482085</v>
      </c>
      <c r="N619" s="4">
        <v>1.2217885627015099</v>
      </c>
      <c r="O619" s="4">
        <v>1.2272029998295551</v>
      </c>
      <c r="P619" s="4">
        <v>1.2041811846689889</v>
      </c>
      <c r="Q619" s="4">
        <v>1780</v>
      </c>
      <c r="R619" s="4">
        <v>1940</v>
      </c>
      <c r="S619" s="4">
        <v>1750</v>
      </c>
      <c r="T619" s="4">
        <v>1775</v>
      </c>
      <c r="U619" s="7">
        <v>-1.1111111111111112E-2</v>
      </c>
      <c r="V619" s="7">
        <v>7.7777777777777779E-2</v>
      </c>
      <c r="W619" s="7">
        <v>-2.7777777777777776E-2</v>
      </c>
      <c r="X619" s="4">
        <v>3.6314271169183628E-2</v>
      </c>
      <c r="Y619" s="4">
        <v>-1.388888888888889E-2</v>
      </c>
      <c r="Z619" s="7">
        <v>3.7200000000000004E-2</v>
      </c>
      <c r="AA619" s="7">
        <v>3.7200000000000004E-2</v>
      </c>
      <c r="AB619" s="4">
        <v>9.433962264150943E-3</v>
      </c>
      <c r="AC619" s="4">
        <v>2.5000000000000001E-2</v>
      </c>
      <c r="AD619" s="4">
        <v>9.3457943925233638E-3</v>
      </c>
      <c r="AE619" s="4">
        <v>2.0238718406061631</v>
      </c>
      <c r="AF619" s="4">
        <v>1.1139296542656081</v>
      </c>
      <c r="AG619" s="4">
        <v>1.437585962024164</v>
      </c>
      <c r="AH619" s="4">
        <v>0.2021121800716944</v>
      </c>
      <c r="AI619" s="4">
        <v>0.1214953271028037</v>
      </c>
      <c r="AJ619" s="4">
        <v>1940</v>
      </c>
      <c r="AK619" s="4">
        <v>1630</v>
      </c>
      <c r="AL619" s="4">
        <v>1650</v>
      </c>
      <c r="AM619" s="8">
        <v>5.2035741376745496E-3</v>
      </c>
    </row>
    <row r="620" spans="1:39" x14ac:dyDescent="0.3">
      <c r="A620" s="4">
        <v>20200106</v>
      </c>
      <c r="B620" s="4" t="s">
        <v>1412</v>
      </c>
      <c r="C620" s="4">
        <v>1780</v>
      </c>
      <c r="D620" s="4">
        <v>1875</v>
      </c>
      <c r="E620" s="4">
        <v>1730</v>
      </c>
      <c r="F620" s="4">
        <v>1860</v>
      </c>
      <c r="G620" s="4">
        <v>155</v>
      </c>
      <c r="H620" s="4">
        <v>8719317</v>
      </c>
      <c r="I620" s="4">
        <v>9.0910000000000005E-2</v>
      </c>
      <c r="J620" s="4">
        <v>5.3614143830345657</v>
      </c>
      <c r="K620" s="4">
        <v>1.0638703527168729</v>
      </c>
      <c r="L620" s="4">
        <v>1.0909090909090911</v>
      </c>
      <c r="M620" s="4">
        <v>1.11377245508982</v>
      </c>
      <c r="N620" s="4">
        <v>1.119638826185102</v>
      </c>
      <c r="O620" s="4">
        <v>1.149626577388617</v>
      </c>
      <c r="P620" s="4">
        <v>1.1997097476417</v>
      </c>
      <c r="Q620" s="4">
        <v>1810</v>
      </c>
      <c r="R620" s="4">
        <v>1840</v>
      </c>
      <c r="S620" s="4">
        <v>1745</v>
      </c>
      <c r="T620" s="4">
        <v>1815</v>
      </c>
      <c r="U620" s="7">
        <v>-2.6881720430107527E-2</v>
      </c>
      <c r="V620" s="7">
        <v>-1.0752688172043012E-2</v>
      </c>
      <c r="W620" s="7">
        <v>-6.1827956989247312E-2</v>
      </c>
      <c r="X620" s="4">
        <v>1.715575620767508E-2</v>
      </c>
      <c r="Y620" s="4">
        <v>-2.419354838709677E-2</v>
      </c>
      <c r="Z620" s="7">
        <v>-2.699354838709677E-2</v>
      </c>
      <c r="AA620" s="7">
        <v>-2.699354838709677E-2</v>
      </c>
      <c r="AB620" s="4">
        <v>4.398826979472141E-2</v>
      </c>
      <c r="AC620" s="4">
        <v>8.0645161290322578E-3</v>
      </c>
      <c r="AD620" s="4">
        <v>2.8089887640449441E-2</v>
      </c>
      <c r="AE620" s="4">
        <v>2.4168007976067361</v>
      </c>
      <c r="AF620" s="4">
        <v>1.0608067937702159</v>
      </c>
      <c r="AG620" s="4">
        <v>1.23346191382807</v>
      </c>
      <c r="AH620" s="4">
        <v>0.1319524399546603</v>
      </c>
      <c r="AI620" s="4">
        <v>4.49438202247191E-2</v>
      </c>
      <c r="AJ620" s="4">
        <v>2325</v>
      </c>
      <c r="AK620" s="4">
        <v>1660</v>
      </c>
      <c r="AL620" s="4">
        <v>1685</v>
      </c>
      <c r="AM620" s="8">
        <v>-2.1823175468087399E-2</v>
      </c>
    </row>
    <row r="621" spans="1:39" x14ac:dyDescent="0.3">
      <c r="A621" s="4">
        <v>20200421</v>
      </c>
      <c r="B621" s="4" t="s">
        <v>1412</v>
      </c>
      <c r="C621" s="4">
        <v>1300</v>
      </c>
      <c r="D621" s="4">
        <v>1665</v>
      </c>
      <c r="E621" s="4">
        <v>1265</v>
      </c>
      <c r="F621" s="4">
        <v>1410</v>
      </c>
      <c r="G621" s="4">
        <v>110</v>
      </c>
      <c r="H621" s="4">
        <v>47199922</v>
      </c>
      <c r="I621" s="4">
        <v>8.4620000000000001E-2</v>
      </c>
      <c r="J621" s="4">
        <v>8.9148818143476589</v>
      </c>
      <c r="K621" s="4">
        <v>1.0588235294117649</v>
      </c>
      <c r="L621" s="4">
        <v>1.09472049689441</v>
      </c>
      <c r="M621" s="4">
        <v>1.1266480223731521</v>
      </c>
      <c r="N621" s="4">
        <v>1.2252346193952031</v>
      </c>
      <c r="O621" s="4">
        <v>1.0464210174774571</v>
      </c>
      <c r="P621" s="4">
        <v>0.94043364440269672</v>
      </c>
      <c r="Q621" s="4">
        <v>1405</v>
      </c>
      <c r="R621" s="4">
        <v>1485</v>
      </c>
      <c r="S621" s="4">
        <v>1330</v>
      </c>
      <c r="T621" s="4">
        <v>1335</v>
      </c>
      <c r="U621" s="7">
        <v>-3.5460992907801418E-3</v>
      </c>
      <c r="V621" s="7">
        <v>5.3191489361702128E-2</v>
      </c>
      <c r="W621" s="7">
        <v>-5.6737588652482268E-2</v>
      </c>
      <c r="X621" s="4">
        <v>6.6823079596802309E-2</v>
      </c>
      <c r="Y621" s="4">
        <v>-5.3191489361702128E-2</v>
      </c>
      <c r="Z621" s="7">
        <v>3.7200000000000004E-2</v>
      </c>
      <c r="AA621" s="7">
        <v>3.7200000000000004E-2</v>
      </c>
      <c r="AB621" s="4">
        <v>0</v>
      </c>
      <c r="AC621" s="4">
        <v>0.18085106382978719</v>
      </c>
      <c r="AD621" s="4">
        <v>2.6923076923076921E-2</v>
      </c>
      <c r="AE621" s="4">
        <v>59.177508998882892</v>
      </c>
      <c r="AF621" s="4">
        <v>1.025942373790061</v>
      </c>
      <c r="AG621" s="4">
        <v>1.6279490553135569</v>
      </c>
      <c r="AH621" s="4">
        <v>0.36044377858306709</v>
      </c>
      <c r="AI621" s="4">
        <v>8.461538461538462E-2</v>
      </c>
      <c r="AJ621" s="4">
        <v>2030</v>
      </c>
      <c r="AK621" s="4">
        <v>1330</v>
      </c>
      <c r="AL621" s="4">
        <v>1860</v>
      </c>
      <c r="AM621" s="8">
        <v>-1.4188955992130201E-2</v>
      </c>
    </row>
    <row r="622" spans="1:39" x14ac:dyDescent="0.3">
      <c r="A622" s="4">
        <v>20200424</v>
      </c>
      <c r="B622" s="4" t="s">
        <v>1412</v>
      </c>
      <c r="C622" s="4">
        <v>1420</v>
      </c>
      <c r="D622" s="4">
        <v>1665</v>
      </c>
      <c r="E622" s="4">
        <v>1380</v>
      </c>
      <c r="F622" s="4">
        <v>1520</v>
      </c>
      <c r="G622" s="4">
        <v>170</v>
      </c>
      <c r="H622" s="4">
        <v>47484638</v>
      </c>
      <c r="I622" s="4">
        <v>0.12592999999999999</v>
      </c>
      <c r="J622" s="4">
        <v>4.1778901744529904</v>
      </c>
      <c r="K622" s="4">
        <v>1.084423305588585</v>
      </c>
      <c r="L622" s="4">
        <v>1.0990600144613161</v>
      </c>
      <c r="M622" s="4">
        <v>1.164304864036767</v>
      </c>
      <c r="N622" s="4">
        <v>1.2482036542804349</v>
      </c>
      <c r="O622" s="4">
        <v>1.135924869530559</v>
      </c>
      <c r="P622" s="4">
        <v>1.016767748840528</v>
      </c>
      <c r="Q622" s="4">
        <v>1485</v>
      </c>
      <c r="R622" s="4">
        <v>1680</v>
      </c>
      <c r="S622" s="4">
        <v>1465</v>
      </c>
      <c r="T622" s="4">
        <v>1620</v>
      </c>
      <c r="U622" s="7">
        <v>-2.3026315789473683E-2</v>
      </c>
      <c r="V622" s="7">
        <v>0.10526315789473684</v>
      </c>
      <c r="W622" s="7">
        <v>-3.6184210526315791E-2</v>
      </c>
      <c r="X622" s="4">
        <v>7.7068363785670224E-2</v>
      </c>
      <c r="Y622" s="4">
        <v>6.5789473684210523E-2</v>
      </c>
      <c r="Z622" s="7">
        <v>3.7200000000000004E-2</v>
      </c>
      <c r="AA622" s="7">
        <v>3.7200000000000004E-2</v>
      </c>
      <c r="AB622" s="4">
        <v>5.185185185185185E-2</v>
      </c>
      <c r="AC622" s="4">
        <v>9.5394736842105268E-2</v>
      </c>
      <c r="AD622" s="4">
        <v>2.8169014084507039E-2</v>
      </c>
      <c r="AE622" s="4">
        <v>11.503891996079171</v>
      </c>
      <c r="AF622" s="4">
        <v>1.0689701061424739</v>
      </c>
      <c r="AG622" s="4">
        <v>1.7969651192677041</v>
      </c>
      <c r="AH622" s="4">
        <v>0.37898602598873721</v>
      </c>
      <c r="AI622" s="4">
        <v>7.0422535211267609E-2</v>
      </c>
      <c r="AJ622" s="4">
        <v>2030</v>
      </c>
      <c r="AK622" s="4">
        <v>1395</v>
      </c>
      <c r="AL622" s="4">
        <v>1395</v>
      </c>
      <c r="AM622" s="8">
        <v>-1.6822255013839701E-2</v>
      </c>
    </row>
    <row r="623" spans="1:39" x14ac:dyDescent="0.3">
      <c r="A623" s="4">
        <v>20200902</v>
      </c>
      <c r="B623" s="4" t="s">
        <v>1412</v>
      </c>
      <c r="C623" s="4">
        <v>1990</v>
      </c>
      <c r="D623" s="4">
        <v>2445</v>
      </c>
      <c r="E623" s="4">
        <v>1965</v>
      </c>
      <c r="F623" s="4">
        <v>2160</v>
      </c>
      <c r="G623" s="4">
        <v>195</v>
      </c>
      <c r="H623" s="4">
        <v>31545127</v>
      </c>
      <c r="I623" s="4">
        <v>9.9239999999999995E-2</v>
      </c>
      <c r="J623" s="4">
        <v>4.5105767272107693</v>
      </c>
      <c r="K623" s="4">
        <v>1.064913722267872</v>
      </c>
      <c r="L623" s="4">
        <v>1.0992366412213741</v>
      </c>
      <c r="M623" s="4">
        <v>1.1314824515453119</v>
      </c>
      <c r="N623" s="4">
        <v>1.137740321306294</v>
      </c>
      <c r="O623" s="4">
        <v>1.1287723729477861</v>
      </c>
      <c r="P623" s="4">
        <v>1.32731127292838</v>
      </c>
      <c r="Q623" s="4">
        <v>2150</v>
      </c>
      <c r="R623" s="4">
        <v>2270</v>
      </c>
      <c r="S623" s="4">
        <v>2130</v>
      </c>
      <c r="T623" s="4">
        <v>2175</v>
      </c>
      <c r="U623" s="7">
        <v>-4.6296296296296294E-3</v>
      </c>
      <c r="V623" s="7">
        <v>5.0925925925925923E-2</v>
      </c>
      <c r="W623" s="7">
        <v>-1.3888888888888888E-2</v>
      </c>
      <c r="X623" s="4">
        <v>5.398999209902674E-3</v>
      </c>
      <c r="Y623" s="4">
        <v>6.9444444444444441E-3</v>
      </c>
      <c r="Z623" s="7">
        <v>3.7200000000000004E-2</v>
      </c>
      <c r="AA623" s="7">
        <v>3.7200000000000004E-2</v>
      </c>
      <c r="AB623" s="4">
        <v>5.0505050505050509E-3</v>
      </c>
      <c r="AC623" s="4">
        <v>0.13194444444444439</v>
      </c>
      <c r="AD623" s="4">
        <v>1.2562814070351759E-2</v>
      </c>
      <c r="AE623" s="4">
        <v>19.354394126153689</v>
      </c>
      <c r="AF623" s="4">
        <v>1.0682421765925569</v>
      </c>
      <c r="AG623" s="4">
        <v>1.2178254034803999</v>
      </c>
      <c r="AH623" s="4">
        <v>0.1149815470970896</v>
      </c>
      <c r="AI623" s="4">
        <v>8.5427135678391955E-2</v>
      </c>
      <c r="AJ623" s="4">
        <v>2710</v>
      </c>
      <c r="AK623" s="4">
        <v>2045</v>
      </c>
      <c r="AL623" s="4">
        <v>2410</v>
      </c>
      <c r="AM623" s="8">
        <v>1.5667295588978999E-2</v>
      </c>
    </row>
    <row r="624" spans="1:39" x14ac:dyDescent="0.3">
      <c r="A624" s="4">
        <v>20200924</v>
      </c>
      <c r="B624" s="4" t="s">
        <v>1412</v>
      </c>
      <c r="C624" s="4">
        <v>2040</v>
      </c>
      <c r="D624" s="4">
        <v>2360</v>
      </c>
      <c r="E624" s="4">
        <v>2005</v>
      </c>
      <c r="F624" s="4">
        <v>2215</v>
      </c>
      <c r="G624" s="4">
        <v>215</v>
      </c>
      <c r="H624" s="4">
        <v>37673068</v>
      </c>
      <c r="I624" s="4">
        <v>0.1075</v>
      </c>
      <c r="J624" s="4">
        <v>6.9260138223300212</v>
      </c>
      <c r="K624" s="4">
        <v>1.0726392251815979</v>
      </c>
      <c r="L624" s="4">
        <v>1.071083172147002</v>
      </c>
      <c r="M624" s="4">
        <v>1.0266512166859789</v>
      </c>
      <c r="N624" s="4">
        <v>1.0168713416733619</v>
      </c>
      <c r="O624" s="4">
        <v>1.1243179222537121</v>
      </c>
      <c r="P624" s="4">
        <v>1.237977690319275</v>
      </c>
      <c r="Q624" s="4">
        <v>2320</v>
      </c>
      <c r="R624" s="4">
        <v>2530</v>
      </c>
      <c r="S624" s="4">
        <v>1820</v>
      </c>
      <c r="T624" s="4">
        <v>1830</v>
      </c>
      <c r="U624" s="7">
        <v>4.740406320541761E-2</v>
      </c>
      <c r="V624" s="7">
        <v>0.14221218961625282</v>
      </c>
      <c r="W624" s="7">
        <v>-0.17832957110609482</v>
      </c>
      <c r="X624" s="4">
        <v>1.664179960977849E-2</v>
      </c>
      <c r="Y624" s="4">
        <v>-0.17381489841986461</v>
      </c>
      <c r="Z624" s="7">
        <v>4.4604063205417613E-2</v>
      </c>
      <c r="AA624" s="7">
        <v>4.4604063205417613E-2</v>
      </c>
      <c r="AB624" s="4">
        <v>0.02</v>
      </c>
      <c r="AC624" s="4">
        <v>6.5462753950338598E-2</v>
      </c>
      <c r="AD624" s="4">
        <v>1.7156862745098041E-2</v>
      </c>
      <c r="AE624" s="4">
        <v>27.790429864570491</v>
      </c>
      <c r="AF624" s="4">
        <v>0.90583269338755412</v>
      </c>
      <c r="AG624" s="4">
        <v>1.301611937454253</v>
      </c>
      <c r="AH624" s="4">
        <v>0.33567848038159759</v>
      </c>
      <c r="AI624" s="4">
        <v>8.5784313725490197E-2</v>
      </c>
      <c r="AJ624" s="4">
        <v>2530</v>
      </c>
      <c r="AK624" s="4">
        <v>1820</v>
      </c>
      <c r="AL624" s="4">
        <v>2100</v>
      </c>
      <c r="AM624" s="8">
        <v>-4.3274645173685497E-2</v>
      </c>
    </row>
    <row r="625" spans="1:39" x14ac:dyDescent="0.3">
      <c r="A625" s="4">
        <v>20190923</v>
      </c>
      <c r="B625" s="4" t="s">
        <v>1413</v>
      </c>
      <c r="C625" s="4">
        <v>2955</v>
      </c>
      <c r="D625" s="4">
        <v>3295</v>
      </c>
      <c r="E625" s="4">
        <v>2920</v>
      </c>
      <c r="F625" s="4">
        <v>3130</v>
      </c>
      <c r="G625" s="4">
        <v>210</v>
      </c>
      <c r="H625" s="4">
        <v>1428841</v>
      </c>
      <c r="I625" s="4">
        <v>7.1919999999999998E-2</v>
      </c>
      <c r="J625" s="4">
        <v>3.387984996361483</v>
      </c>
      <c r="K625" s="4">
        <v>1.041019955654102</v>
      </c>
      <c r="L625" s="4">
        <v>1.051040967092008</v>
      </c>
      <c r="M625" s="4">
        <v>1.0746781115879831</v>
      </c>
      <c r="N625" s="4">
        <v>1.114473918461812</v>
      </c>
      <c r="O625" s="4">
        <v>1.110848219567018</v>
      </c>
      <c r="P625" s="4">
        <v>1.039881504450505</v>
      </c>
      <c r="Q625" s="4">
        <v>3115</v>
      </c>
      <c r="R625" s="4">
        <v>3135</v>
      </c>
      <c r="S625" s="4">
        <v>3055</v>
      </c>
      <c r="T625" s="4">
        <v>3095</v>
      </c>
      <c r="U625" s="7">
        <v>-4.7923322683706068E-3</v>
      </c>
      <c r="V625" s="7">
        <v>1.5974440894568689E-3</v>
      </c>
      <c r="W625" s="7">
        <v>-2.3961661341853034E-2</v>
      </c>
      <c r="X625" s="4">
        <v>1.8337190671176781E-2</v>
      </c>
      <c r="Y625" s="4">
        <v>-1.1182108626198081E-2</v>
      </c>
      <c r="Z625" s="7">
        <v>-1.3982108626198081E-2</v>
      </c>
      <c r="AA625" s="7">
        <v>-1.3982108626198081E-2</v>
      </c>
      <c r="AB625" s="4">
        <v>5.1020408163265302E-3</v>
      </c>
      <c r="AC625" s="4">
        <v>5.2715654952076682E-2</v>
      </c>
      <c r="AD625" s="4">
        <v>1.184433164128596E-2</v>
      </c>
      <c r="AE625" s="4">
        <v>17.700543835090372</v>
      </c>
      <c r="AF625" s="4">
        <v>1.0414853686267309</v>
      </c>
      <c r="AG625" s="4">
        <v>1.243703534704347</v>
      </c>
      <c r="AH625" s="4">
        <v>0.15611697432190599</v>
      </c>
      <c r="AI625" s="4">
        <v>5.9221658206429779E-2</v>
      </c>
      <c r="AJ625" s="4">
        <v>3135</v>
      </c>
      <c r="AK625" s="4">
        <v>2960</v>
      </c>
      <c r="AL625" s="4">
        <v>3040</v>
      </c>
      <c r="AM625" s="8">
        <v>-6.2551032739958197E-3</v>
      </c>
    </row>
    <row r="626" spans="1:39" x14ac:dyDescent="0.3">
      <c r="A626" s="4">
        <v>20200106</v>
      </c>
      <c r="B626" s="4" t="s">
        <v>1413</v>
      </c>
      <c r="C626" s="4">
        <v>3000</v>
      </c>
      <c r="D626" s="4">
        <v>3300</v>
      </c>
      <c r="E626" s="4">
        <v>2925</v>
      </c>
      <c r="F626" s="4">
        <v>3250</v>
      </c>
      <c r="G626" s="4">
        <v>350</v>
      </c>
      <c r="H626" s="4">
        <v>3489461</v>
      </c>
      <c r="I626" s="4">
        <v>0.12069000000000001</v>
      </c>
      <c r="J626" s="4">
        <v>7.8760870791906026</v>
      </c>
      <c r="K626" s="4">
        <v>1.083333333333333</v>
      </c>
      <c r="L626" s="4">
        <v>1.1114911080711349</v>
      </c>
      <c r="M626" s="4">
        <v>1.1212696222183891</v>
      </c>
      <c r="N626" s="4">
        <v>1.127102479625455</v>
      </c>
      <c r="O626" s="4">
        <v>1.092865549515216</v>
      </c>
      <c r="P626" s="4">
        <v>1.1246647633878359</v>
      </c>
      <c r="Q626" s="4">
        <v>3170</v>
      </c>
      <c r="R626" s="4">
        <v>3170</v>
      </c>
      <c r="S626" s="4">
        <v>3020</v>
      </c>
      <c r="T626" s="4">
        <v>3045</v>
      </c>
      <c r="U626" s="7">
        <v>-2.4615384615384615E-2</v>
      </c>
      <c r="V626" s="7">
        <v>-2.4615384615384615E-2</v>
      </c>
      <c r="W626" s="7">
        <v>-7.0769230769230765E-2</v>
      </c>
      <c r="X626" s="4">
        <v>1.161782555921639E-2</v>
      </c>
      <c r="Y626" s="4">
        <v>-6.3076923076923072E-2</v>
      </c>
      <c r="Z626" s="7">
        <v>-6.5876923076923069E-2</v>
      </c>
      <c r="AA626" s="7">
        <v>-6.5876923076923069E-2</v>
      </c>
      <c r="AB626" s="4">
        <v>3.4482758620689648E-2</v>
      </c>
      <c r="AC626" s="4">
        <v>1.5384615384615391E-2</v>
      </c>
      <c r="AD626" s="4">
        <v>2.5000000000000001E-2</v>
      </c>
      <c r="AE626" s="4">
        <v>5.9573954819235979</v>
      </c>
      <c r="AF626" s="4">
        <v>1.070601036703533</v>
      </c>
      <c r="AG626" s="4">
        <v>1.1958837990280551</v>
      </c>
      <c r="AH626" s="4">
        <v>9.7853120216454745E-2</v>
      </c>
      <c r="AI626" s="4">
        <v>8.3333333333333329E-2</v>
      </c>
      <c r="AJ626" s="4">
        <v>3340</v>
      </c>
      <c r="AK626" s="4">
        <v>2805</v>
      </c>
      <c r="AL626" s="4">
        <v>2870</v>
      </c>
      <c r="AM626" s="8">
        <v>-2.1823175468087399E-2</v>
      </c>
    </row>
    <row r="627" spans="1:39" x14ac:dyDescent="0.3">
      <c r="A627" s="4">
        <v>20200327</v>
      </c>
      <c r="B627" s="4" t="s">
        <v>1413</v>
      </c>
      <c r="C627" s="4">
        <v>1640</v>
      </c>
      <c r="D627" s="4">
        <v>1785</v>
      </c>
      <c r="E627" s="4">
        <v>1600</v>
      </c>
      <c r="F627" s="4">
        <v>1715</v>
      </c>
      <c r="G627" s="4">
        <v>165</v>
      </c>
      <c r="H627" s="4">
        <v>231396</v>
      </c>
      <c r="I627" s="4">
        <v>0.10645</v>
      </c>
      <c r="J627" s="4">
        <v>1.2081619695991119</v>
      </c>
      <c r="K627" s="4">
        <v>1.077486910994764</v>
      </c>
      <c r="L627" s="4">
        <v>1.1312664907651711</v>
      </c>
      <c r="M627" s="4">
        <v>1.1271771278343741</v>
      </c>
      <c r="N627" s="4">
        <v>0.91053889036368463</v>
      </c>
      <c r="O627" s="4">
        <v>0.7062699474930505</v>
      </c>
      <c r="P627" s="4">
        <v>0.63484229197192865</v>
      </c>
      <c r="Q627" s="4">
        <v>1620</v>
      </c>
      <c r="R627" s="4">
        <v>1780</v>
      </c>
      <c r="S627" s="4">
        <v>1595</v>
      </c>
      <c r="T627" s="4">
        <v>1770</v>
      </c>
      <c r="U627" s="7">
        <v>-5.5393586005830907E-2</v>
      </c>
      <c r="V627" s="7">
        <v>3.7900874635568516E-2</v>
      </c>
      <c r="W627" s="7">
        <v>-6.9970845481049565E-2</v>
      </c>
      <c r="X627" s="4">
        <v>-8.8266525086275555E-2</v>
      </c>
      <c r="Y627" s="4">
        <v>3.2069970845481049E-2</v>
      </c>
      <c r="Z627" s="7">
        <v>2.9269970845481049E-2</v>
      </c>
      <c r="AA627" s="7">
        <v>2.9269970845481049E-2</v>
      </c>
      <c r="AB627" s="4">
        <v>5.8064516129032261E-2</v>
      </c>
      <c r="AC627" s="4">
        <v>4.0816326530612242E-2</v>
      </c>
      <c r="AD627" s="4">
        <v>2.4390243902439029E-2</v>
      </c>
      <c r="AE627" s="4">
        <v>0.93889375791216279</v>
      </c>
      <c r="AF627" s="4">
        <v>0.59675124435372517</v>
      </c>
      <c r="AG627" s="4">
        <v>1.3235349393600579</v>
      </c>
      <c r="AH627" s="4">
        <v>0.92018771688190448</v>
      </c>
      <c r="AI627" s="4">
        <v>4.573170731707317E-2</v>
      </c>
      <c r="AJ627" s="4">
        <v>2280</v>
      </c>
      <c r="AK627" s="4">
        <v>1595</v>
      </c>
      <c r="AL627" s="4">
        <v>2015</v>
      </c>
      <c r="AM627" s="8">
        <v>1.2040029387552199E-2</v>
      </c>
    </row>
    <row r="628" spans="1:39" x14ac:dyDescent="0.3">
      <c r="A628" s="4">
        <v>20200730</v>
      </c>
      <c r="B628" s="4" t="s">
        <v>1413</v>
      </c>
      <c r="C628" s="4">
        <v>2115</v>
      </c>
      <c r="D628" s="4">
        <v>2290</v>
      </c>
      <c r="E628" s="4">
        <v>2095</v>
      </c>
      <c r="F628" s="4">
        <v>2290</v>
      </c>
      <c r="G628" s="4">
        <v>190</v>
      </c>
      <c r="H628" s="4">
        <v>734434</v>
      </c>
      <c r="I628" s="4">
        <v>9.0480000000000005E-2</v>
      </c>
      <c r="J628" s="4">
        <v>3.5936276735665298</v>
      </c>
      <c r="K628" s="4">
        <v>1.052067381316999</v>
      </c>
      <c r="L628" s="4">
        <v>1.060676238999537</v>
      </c>
      <c r="M628" s="4">
        <v>1.07967939651108</v>
      </c>
      <c r="N628" s="4">
        <v>1.095431714900742</v>
      </c>
      <c r="O628" s="4">
        <v>1.038745038745039</v>
      </c>
      <c r="P628" s="4">
        <v>1.038627258296168</v>
      </c>
      <c r="Q628" s="4">
        <v>2625</v>
      </c>
      <c r="R628" s="4">
        <v>2660</v>
      </c>
      <c r="S628" s="4">
        <v>2295</v>
      </c>
      <c r="T628" s="4">
        <v>2300</v>
      </c>
      <c r="U628" s="7">
        <v>0.14628820960698691</v>
      </c>
      <c r="V628" s="7">
        <v>0.16157205240174671</v>
      </c>
      <c r="W628" s="7">
        <v>2.1834061135371178E-3</v>
      </c>
      <c r="X628" s="4">
        <v>1.3393924898349681E-2</v>
      </c>
      <c r="Y628" s="4">
        <v>4.3668122270742356E-3</v>
      </c>
      <c r="Z628" s="7">
        <v>0.14348820960698691</v>
      </c>
      <c r="AA628" s="7">
        <v>0.14348820960698691</v>
      </c>
      <c r="AB628" s="4">
        <v>0</v>
      </c>
      <c r="AC628" s="4">
        <v>0</v>
      </c>
      <c r="AD628" s="4">
        <v>9.4562647754137114E-3</v>
      </c>
      <c r="AE628" s="4">
        <v>7.972838889672917</v>
      </c>
      <c r="AF628" s="4">
        <v>1.053334133760524</v>
      </c>
      <c r="AG628" s="4">
        <v>1.150396691599894</v>
      </c>
      <c r="AH628" s="4">
        <v>8.0101002200794386E-2</v>
      </c>
      <c r="AI628" s="4">
        <v>8.2742316784869971E-2</v>
      </c>
      <c r="AJ628" s="4">
        <v>2660</v>
      </c>
      <c r="AK628" s="4">
        <v>2205</v>
      </c>
      <c r="AL628" s="4">
        <v>2250</v>
      </c>
      <c r="AM628" s="8">
        <v>6.9256358439552801E-3</v>
      </c>
    </row>
    <row r="629" spans="1:39" x14ac:dyDescent="0.3">
      <c r="A629" s="4">
        <v>20200811</v>
      </c>
      <c r="B629" s="4" t="s">
        <v>1413</v>
      </c>
      <c r="C629" s="4">
        <v>2270</v>
      </c>
      <c r="D629" s="4">
        <v>2475</v>
      </c>
      <c r="E629" s="4">
        <v>2255</v>
      </c>
      <c r="F629" s="4">
        <v>2465</v>
      </c>
      <c r="G629" s="4">
        <v>190</v>
      </c>
      <c r="H629" s="4">
        <v>764750</v>
      </c>
      <c r="I629" s="4">
        <v>8.3519999999999997E-2</v>
      </c>
      <c r="J629" s="4">
        <v>1.270576781216564</v>
      </c>
      <c r="K629" s="4">
        <v>1.0579399141630901</v>
      </c>
      <c r="L629" s="4">
        <v>1.071739130434783</v>
      </c>
      <c r="M629" s="4">
        <v>1.086381665932129</v>
      </c>
      <c r="N629" s="4">
        <v>1.1306042884990251</v>
      </c>
      <c r="O629" s="4">
        <v>1.128490767587365</v>
      </c>
      <c r="P629" s="4">
        <v>1.130345064771294</v>
      </c>
      <c r="Q629" s="4">
        <v>2440</v>
      </c>
      <c r="R629" s="4">
        <v>2450</v>
      </c>
      <c r="S629" s="4">
        <v>2365</v>
      </c>
      <c r="T629" s="4">
        <v>2365</v>
      </c>
      <c r="U629" s="7">
        <v>-1.0141987829614604E-2</v>
      </c>
      <c r="V629" s="7">
        <v>-6.0851926977687626E-3</v>
      </c>
      <c r="W629" s="7">
        <v>-4.0567951318458417E-2</v>
      </c>
      <c r="X629" s="4">
        <v>2.3162481366815729E-2</v>
      </c>
      <c r="Y629" s="4">
        <v>-4.0567951318458417E-2</v>
      </c>
      <c r="Z629" s="7">
        <v>-4.3367951318458414E-2</v>
      </c>
      <c r="AA629" s="7">
        <v>-4.3367951318458414E-2</v>
      </c>
      <c r="AB629" s="4">
        <v>0</v>
      </c>
      <c r="AC629" s="4">
        <v>4.0567951318458417E-3</v>
      </c>
      <c r="AD629" s="4">
        <v>6.6079295154185024E-3</v>
      </c>
      <c r="AE629" s="4">
        <v>5.4224513237942622</v>
      </c>
      <c r="AF629" s="4">
        <v>1.0569939364307659</v>
      </c>
      <c r="AG629" s="4">
        <v>1.2661057900682451</v>
      </c>
      <c r="AH629" s="4">
        <v>0.1562558051207372</v>
      </c>
      <c r="AI629" s="4">
        <v>8.590308370044053E-2</v>
      </c>
      <c r="AJ629" s="4">
        <v>2450</v>
      </c>
      <c r="AK629" s="4">
        <v>2115</v>
      </c>
      <c r="AL629" s="4">
        <v>2135</v>
      </c>
      <c r="AM629" s="8">
        <v>-2.9324493819232098E-3</v>
      </c>
    </row>
    <row r="630" spans="1:39" x14ac:dyDescent="0.3">
      <c r="A630" s="4">
        <v>20200326</v>
      </c>
      <c r="B630" s="4" t="s">
        <v>1414</v>
      </c>
      <c r="C630" s="4">
        <v>129</v>
      </c>
      <c r="D630" s="4">
        <v>141</v>
      </c>
      <c r="E630" s="4">
        <v>123</v>
      </c>
      <c r="F630" s="4">
        <v>134</v>
      </c>
      <c r="G630" s="4">
        <v>12</v>
      </c>
      <c r="H630" s="4">
        <v>36669159</v>
      </c>
      <c r="I630" s="4">
        <v>9.8360000000000003E-2</v>
      </c>
      <c r="J630" s="4">
        <v>1.8655758341510531</v>
      </c>
      <c r="K630" s="4">
        <v>1.089430894308943</v>
      </c>
      <c r="L630" s="4">
        <v>1.1148086522462559</v>
      </c>
      <c r="M630" s="4">
        <v>1.029185867895545</v>
      </c>
      <c r="N630" s="4">
        <v>0.82792709298733402</v>
      </c>
      <c r="O630" s="4">
        <v>0.69400086318515319</v>
      </c>
      <c r="P630" s="4">
        <v>0.64516129032258063</v>
      </c>
      <c r="Q630" s="4">
        <v>137</v>
      </c>
      <c r="R630" s="4">
        <v>144</v>
      </c>
      <c r="S630" s="4">
        <v>126</v>
      </c>
      <c r="T630" s="4">
        <v>131</v>
      </c>
      <c r="U630" s="7">
        <v>2.2388059701492536E-2</v>
      </c>
      <c r="V630" s="7">
        <v>7.4626865671641784E-2</v>
      </c>
      <c r="W630" s="7">
        <v>-5.9701492537313432E-2</v>
      </c>
      <c r="X630" s="4">
        <v>-9.2060549891875232E-2</v>
      </c>
      <c r="Y630" s="4">
        <v>-2.2388059701492539E-2</v>
      </c>
      <c r="Z630" s="7">
        <v>3.7200000000000004E-2</v>
      </c>
      <c r="AA630" s="7">
        <v>1.9588059701492536E-2</v>
      </c>
      <c r="AB630" s="4">
        <v>5.7377049180327752E-2</v>
      </c>
      <c r="AC630" s="4">
        <v>5.2238805970149252E-2</v>
      </c>
      <c r="AD630" s="4">
        <v>4.6511627906976737E-2</v>
      </c>
      <c r="AE630" s="4">
        <v>1.3498492235004751</v>
      </c>
      <c r="AF630" s="4">
        <v>0.56933553582243446</v>
      </c>
      <c r="AG630" s="4">
        <v>1.1729906180647329</v>
      </c>
      <c r="AH630" s="4">
        <v>0.90391174851187261</v>
      </c>
      <c r="AI630" s="4">
        <v>3.875968992248062E-2</v>
      </c>
      <c r="AJ630" s="4">
        <v>159</v>
      </c>
      <c r="AK630" s="4">
        <v>125</v>
      </c>
      <c r="AL630" s="4">
        <v>145</v>
      </c>
      <c r="AM630" s="4"/>
    </row>
    <row r="631" spans="1:39" x14ac:dyDescent="0.3">
      <c r="A631" s="4">
        <v>20200331</v>
      </c>
      <c r="B631" s="4" t="s">
        <v>1414</v>
      </c>
      <c r="C631" s="4">
        <v>140</v>
      </c>
      <c r="D631" s="4">
        <v>159</v>
      </c>
      <c r="E631" s="4">
        <v>138</v>
      </c>
      <c r="F631" s="4">
        <v>149</v>
      </c>
      <c r="G631" s="4">
        <v>13</v>
      </c>
      <c r="H631" s="4">
        <v>39039718</v>
      </c>
      <c r="I631" s="4">
        <v>9.5589999999999994E-2</v>
      </c>
      <c r="J631" s="4">
        <v>1.690104364005671</v>
      </c>
      <c r="K631" s="4">
        <v>1.0745192307692311</v>
      </c>
      <c r="L631" s="4">
        <v>1.1086309523809521</v>
      </c>
      <c r="M631" s="4">
        <v>1.168627450980392</v>
      </c>
      <c r="N631" s="4">
        <v>0.97608909269570909</v>
      </c>
      <c r="O631" s="4">
        <v>0.78794288736118456</v>
      </c>
      <c r="P631" s="4">
        <v>0.72727272727272729</v>
      </c>
      <c r="Q631" s="4">
        <v>149</v>
      </c>
      <c r="R631" s="4">
        <v>154</v>
      </c>
      <c r="S631" s="4">
        <v>145</v>
      </c>
      <c r="T631" s="4">
        <v>146</v>
      </c>
      <c r="U631" s="7">
        <v>0</v>
      </c>
      <c r="V631" s="7">
        <v>3.3557046979865772E-2</v>
      </c>
      <c r="W631" s="7">
        <v>-2.6845637583892617E-2</v>
      </c>
      <c r="X631" s="4">
        <v>-7.8938748771699846E-2</v>
      </c>
      <c r="Y631" s="4">
        <v>-2.0134228187919458E-2</v>
      </c>
      <c r="Z631" s="7">
        <v>-2.2934228187919459E-2</v>
      </c>
      <c r="AA631" s="7">
        <v>-2.2934228187919459E-2</v>
      </c>
      <c r="AB631" s="4">
        <v>2.9411764705882349E-2</v>
      </c>
      <c r="AC631" s="4">
        <v>6.7114093959731544E-2</v>
      </c>
      <c r="AD631" s="4">
        <v>1.428571428571429E-2</v>
      </c>
      <c r="AE631" s="4">
        <v>3.104636056727454</v>
      </c>
      <c r="AF631" s="4">
        <v>0.65368361132710784</v>
      </c>
      <c r="AG631" s="4">
        <v>1.38140777405494</v>
      </c>
      <c r="AH631" s="4">
        <v>0.80589284984890575</v>
      </c>
      <c r="AI631" s="4">
        <v>6.4285714285714279E-2</v>
      </c>
      <c r="AJ631" s="4">
        <v>156</v>
      </c>
      <c r="AK631" s="4">
        <v>140</v>
      </c>
      <c r="AL631" s="4">
        <v>155</v>
      </c>
      <c r="AM631" s="4"/>
    </row>
    <row r="632" spans="1:39" x14ac:dyDescent="0.3">
      <c r="A632" s="4">
        <v>20191105</v>
      </c>
      <c r="B632" s="4" t="s">
        <v>1415</v>
      </c>
      <c r="C632" s="4">
        <v>1560</v>
      </c>
      <c r="D632" s="4">
        <v>1885</v>
      </c>
      <c r="E632" s="4">
        <v>1560</v>
      </c>
      <c r="F632" s="4">
        <v>1705</v>
      </c>
      <c r="G632" s="4">
        <v>190</v>
      </c>
      <c r="H632" s="4">
        <v>8757083</v>
      </c>
      <c r="I632" s="4">
        <v>0.12540999999999999</v>
      </c>
      <c r="J632" s="4">
        <v>9.255118511847698</v>
      </c>
      <c r="K632" s="4">
        <v>1.083686440677966</v>
      </c>
      <c r="L632" s="4">
        <v>1.105706874189365</v>
      </c>
      <c r="M632" s="4">
        <v>1.1310116086235491</v>
      </c>
      <c r="N632" s="4">
        <v>1.1237436150930959</v>
      </c>
      <c r="O632" s="4">
        <v>1.1189499589827729</v>
      </c>
      <c r="P632" s="4">
        <v>1.0275210928083569</v>
      </c>
      <c r="Q632" s="4">
        <v>1705</v>
      </c>
      <c r="R632" s="4">
        <v>1725</v>
      </c>
      <c r="S632" s="4">
        <v>1685</v>
      </c>
      <c r="T632" s="4">
        <v>1725</v>
      </c>
      <c r="U632" s="7">
        <v>0</v>
      </c>
      <c r="V632" s="7">
        <v>1.1730205278592375E-2</v>
      </c>
      <c r="W632" s="7">
        <v>-1.1730205278592375E-2</v>
      </c>
      <c r="X632" s="4">
        <v>3.2954358213873789E-3</v>
      </c>
      <c r="Y632" s="4">
        <v>1.1730205278592381E-2</v>
      </c>
      <c r="Z632" s="7">
        <v>8.9302052785923802E-3</v>
      </c>
      <c r="AA632" s="7">
        <v>8.9302052785923802E-3</v>
      </c>
      <c r="AB632" s="4">
        <v>2.9702970297029702E-2</v>
      </c>
      <c r="AC632" s="4">
        <v>0.1055718475073314</v>
      </c>
      <c r="AD632" s="4">
        <v>0</v>
      </c>
      <c r="AE632" s="4">
        <v>137.36600784313731</v>
      </c>
      <c r="AF632" s="4">
        <v>1.0443557319905441</v>
      </c>
      <c r="AG632" s="4">
        <v>1.189744175908187</v>
      </c>
      <c r="AH632" s="4">
        <v>0.1170113112423793</v>
      </c>
      <c r="AI632" s="4">
        <v>9.2948717948717952E-2</v>
      </c>
      <c r="AJ632" s="4">
        <v>1785</v>
      </c>
      <c r="AK632" s="4">
        <v>1665</v>
      </c>
      <c r="AL632" s="4">
        <v>1730</v>
      </c>
      <c r="AM632" s="8">
        <v>5.5800733937461204E-3</v>
      </c>
    </row>
    <row r="633" spans="1:39" x14ac:dyDescent="0.3">
      <c r="A633" s="4">
        <v>20200330</v>
      </c>
      <c r="B633" s="4" t="s">
        <v>1415</v>
      </c>
      <c r="C633" s="4">
        <v>824</v>
      </c>
      <c r="D633" s="4">
        <v>915</v>
      </c>
      <c r="E633" s="4">
        <v>809</v>
      </c>
      <c r="F633" s="4">
        <v>915</v>
      </c>
      <c r="G633" s="4">
        <v>70</v>
      </c>
      <c r="H633" s="4">
        <v>314163</v>
      </c>
      <c r="I633" s="4">
        <v>8.2839999999999997E-2</v>
      </c>
      <c r="J633" s="4">
        <v>0.66392162688831546</v>
      </c>
      <c r="K633" s="4">
        <v>1.0537428023032629</v>
      </c>
      <c r="L633" s="4">
        <v>1.090064331665475</v>
      </c>
      <c r="M633" s="4">
        <v>1.0813046561096671</v>
      </c>
      <c r="N633" s="4">
        <v>0.8300825546584415</v>
      </c>
      <c r="O633" s="4">
        <v>0.63033893634610094</v>
      </c>
      <c r="P633" s="4">
        <v>0.59754776844751856</v>
      </c>
      <c r="Q633" s="4">
        <v>936.00000000000011</v>
      </c>
      <c r="R633" s="4">
        <v>989</v>
      </c>
      <c r="S633" s="4">
        <v>916.00000000000011</v>
      </c>
      <c r="T633" s="4">
        <v>962</v>
      </c>
      <c r="U633" s="7">
        <v>2.2950819672131272E-2</v>
      </c>
      <c r="V633" s="7">
        <v>8.0874316939890709E-2</v>
      </c>
      <c r="W633" s="7">
        <v>1.0928961748635122E-3</v>
      </c>
      <c r="X633" s="4">
        <v>-0.1073664156763135</v>
      </c>
      <c r="Y633" s="4">
        <v>5.1366120218579232E-2</v>
      </c>
      <c r="Z633" s="7">
        <v>3.7200000000000004E-2</v>
      </c>
      <c r="AA633" s="7">
        <v>2.0150819672131271E-2</v>
      </c>
      <c r="AB633" s="4">
        <v>0</v>
      </c>
      <c r="AC633" s="4">
        <v>0</v>
      </c>
      <c r="AD633" s="4">
        <v>1.820388349514563E-2</v>
      </c>
      <c r="AE633" s="4">
        <v>0.81424394947049772</v>
      </c>
      <c r="AF633" s="4">
        <v>0.50449520191163755</v>
      </c>
      <c r="AG633" s="4">
        <v>1.351472753927849</v>
      </c>
      <c r="AH633" s="4">
        <v>1.242245880762731</v>
      </c>
      <c r="AI633" s="4">
        <v>0.1104368932038835</v>
      </c>
      <c r="AJ633" s="4">
        <v>1070</v>
      </c>
      <c r="AK633" s="4">
        <v>916.00000000000011</v>
      </c>
      <c r="AL633" s="4">
        <v>1065</v>
      </c>
      <c r="AM633" s="4"/>
    </row>
    <row r="634" spans="1:39" x14ac:dyDescent="0.3">
      <c r="A634" s="4">
        <v>20200821</v>
      </c>
      <c r="B634" s="4" t="s">
        <v>1415</v>
      </c>
      <c r="C634" s="4">
        <v>1315</v>
      </c>
      <c r="D634" s="4">
        <v>1635</v>
      </c>
      <c r="E634" s="4">
        <v>1300</v>
      </c>
      <c r="F634" s="4">
        <v>1455</v>
      </c>
      <c r="G634" s="4">
        <v>135</v>
      </c>
      <c r="H634" s="4">
        <v>16883040</v>
      </c>
      <c r="I634" s="4">
        <v>0.10227</v>
      </c>
      <c r="J634" s="4">
        <v>8.2225666181924559</v>
      </c>
      <c r="K634" s="4">
        <v>1.062043795620438</v>
      </c>
      <c r="L634" s="4">
        <v>1.084202682563338</v>
      </c>
      <c r="M634" s="4">
        <v>1.100605143721634</v>
      </c>
      <c r="N634" s="4">
        <v>1.119446047316792</v>
      </c>
      <c r="O634" s="4">
        <v>1.1359052761694099</v>
      </c>
      <c r="P634" s="4">
        <v>1.1781615012449651</v>
      </c>
      <c r="Q634" s="4">
        <v>1445</v>
      </c>
      <c r="R634" s="4">
        <v>1505</v>
      </c>
      <c r="S634" s="4">
        <v>1405</v>
      </c>
      <c r="T634" s="4">
        <v>1495</v>
      </c>
      <c r="U634" s="7">
        <v>-6.8728522336769758E-3</v>
      </c>
      <c r="V634" s="7">
        <v>3.4364261168384883E-2</v>
      </c>
      <c r="W634" s="7">
        <v>-3.4364261168384883E-2</v>
      </c>
      <c r="X634" s="4">
        <v>2.8851702250432781E-3</v>
      </c>
      <c r="Y634" s="4">
        <v>2.74914089347079E-2</v>
      </c>
      <c r="Z634" s="7">
        <v>2.4691408934707899E-2</v>
      </c>
      <c r="AA634" s="7">
        <v>2.4691408934707899E-2</v>
      </c>
      <c r="AB634" s="4">
        <v>0</v>
      </c>
      <c r="AC634" s="4">
        <v>0.1237113402061856</v>
      </c>
      <c r="AD634" s="4">
        <v>1.140684410646388E-2</v>
      </c>
      <c r="AE634" s="4">
        <v>14.94377179092046</v>
      </c>
      <c r="AF634" s="4">
        <v>1.0601821576588091</v>
      </c>
      <c r="AG634" s="4">
        <v>1.187825239497486</v>
      </c>
      <c r="AH634" s="4">
        <v>0.1013594490440332</v>
      </c>
      <c r="AI634" s="4">
        <v>0.10646387832699621</v>
      </c>
      <c r="AJ634" s="4">
        <v>1545</v>
      </c>
      <c r="AK634" s="4">
        <v>1400</v>
      </c>
      <c r="AL634" s="4">
        <v>1460</v>
      </c>
      <c r="AM634" s="8">
        <v>6.1556738690252298E-3</v>
      </c>
    </row>
    <row r="635" spans="1:39" x14ac:dyDescent="0.3">
      <c r="A635" s="4">
        <v>20191018</v>
      </c>
      <c r="B635" s="4" t="s">
        <v>1416</v>
      </c>
      <c r="C635" s="4">
        <v>971</v>
      </c>
      <c r="D635" s="4">
        <v>1130</v>
      </c>
      <c r="E635" s="4">
        <v>971</v>
      </c>
      <c r="F635" s="4">
        <v>1065</v>
      </c>
      <c r="G635" s="4">
        <v>84</v>
      </c>
      <c r="H635" s="4">
        <v>723028</v>
      </c>
      <c r="I635" s="4">
        <v>8.5629999999999998E-2</v>
      </c>
      <c r="J635" s="4">
        <v>5.3318800897019099</v>
      </c>
      <c r="K635" s="4">
        <v>1.0611092660245769</v>
      </c>
      <c r="L635" s="4">
        <v>1.078808752025932</v>
      </c>
      <c r="M635" s="4">
        <v>1.114249843063402</v>
      </c>
      <c r="N635" s="4">
        <v>1.1606996893902239</v>
      </c>
      <c r="O635" s="4">
        <v>1.1883729147681841</v>
      </c>
      <c r="P635" s="4">
        <v>1.235104809950422</v>
      </c>
      <c r="Q635" s="4">
        <v>1110</v>
      </c>
      <c r="R635" s="4">
        <v>1110</v>
      </c>
      <c r="S635" s="4">
        <v>1000</v>
      </c>
      <c r="T635" s="4">
        <v>1060</v>
      </c>
      <c r="U635" s="7">
        <v>4.2253521126760563E-2</v>
      </c>
      <c r="V635" s="7">
        <v>4.2253521126760563E-2</v>
      </c>
      <c r="W635" s="7">
        <v>-6.1032863849765258E-2</v>
      </c>
      <c r="X635" s="4">
        <v>2.4031387935262459E-2</v>
      </c>
      <c r="Y635" s="4">
        <v>-4.6948356807511738E-3</v>
      </c>
      <c r="Z635" s="7">
        <v>3.9453521126760566E-2</v>
      </c>
      <c r="AA635" s="7">
        <v>3.9453521126760566E-2</v>
      </c>
      <c r="AB635" s="4">
        <v>0</v>
      </c>
      <c r="AC635" s="4">
        <v>6.1032863849765258E-2</v>
      </c>
      <c r="AD635" s="4">
        <v>0</v>
      </c>
      <c r="AE635" s="4">
        <v>7.5331110648051673</v>
      </c>
      <c r="AF635" s="4">
        <v>1.0602318773278809</v>
      </c>
      <c r="AG635" s="4">
        <v>1.274579912308917</v>
      </c>
      <c r="AH635" s="4">
        <v>0.15861767478004579</v>
      </c>
      <c r="AI635" s="4">
        <v>9.6807415036045188E-2</v>
      </c>
      <c r="AJ635" s="4">
        <v>1110</v>
      </c>
      <c r="AK635" s="4">
        <v>973.00000000000011</v>
      </c>
      <c r="AL635" s="4">
        <v>1010</v>
      </c>
      <c r="AM635" s="8">
        <v>-4.0043738471840801E-3</v>
      </c>
    </row>
    <row r="636" spans="1:39" x14ac:dyDescent="0.3">
      <c r="A636" s="4">
        <v>20191226</v>
      </c>
      <c r="B636" s="4" t="s">
        <v>1416</v>
      </c>
      <c r="C636" s="4">
        <v>1035</v>
      </c>
      <c r="D636" s="4">
        <v>1185</v>
      </c>
      <c r="E636" s="4">
        <v>1010</v>
      </c>
      <c r="F636" s="4">
        <v>1125</v>
      </c>
      <c r="G636" s="4">
        <v>95</v>
      </c>
      <c r="H636" s="4">
        <v>2508649</v>
      </c>
      <c r="I636" s="4">
        <v>9.2230000000000006E-2</v>
      </c>
      <c r="J636" s="4">
        <v>3.682914669212134</v>
      </c>
      <c r="K636" s="4">
        <v>1.071428571428571</v>
      </c>
      <c r="L636" s="4">
        <v>1.0969188767550699</v>
      </c>
      <c r="M636" s="4">
        <v>1.125225045009002</v>
      </c>
      <c r="N636" s="4">
        <v>1.1337297188350299</v>
      </c>
      <c r="O636" s="4">
        <v>1.0765550239234449</v>
      </c>
      <c r="P636" s="4">
        <v>1.1717427720830109</v>
      </c>
      <c r="Q636" s="4">
        <v>1105</v>
      </c>
      <c r="R636" s="4">
        <v>1160</v>
      </c>
      <c r="S636" s="4">
        <v>1060</v>
      </c>
      <c r="T636" s="4">
        <v>1150</v>
      </c>
      <c r="U636" s="7">
        <v>-1.7777777777777778E-2</v>
      </c>
      <c r="V636" s="7">
        <v>3.111111111111111E-2</v>
      </c>
      <c r="W636" s="7">
        <v>-5.7777777777777775E-2</v>
      </c>
      <c r="X636" s="4">
        <v>9.170613725687591E-3</v>
      </c>
      <c r="Y636" s="4">
        <v>2.222222222222222E-2</v>
      </c>
      <c r="Z636" s="7">
        <v>1.9422222222222219E-2</v>
      </c>
      <c r="AA636" s="7">
        <v>1.9422222222222219E-2</v>
      </c>
      <c r="AB636" s="4">
        <v>4.8543689320388354E-3</v>
      </c>
      <c r="AC636" s="4">
        <v>5.3333333333333337E-2</v>
      </c>
      <c r="AD636" s="4">
        <v>2.415458937198068E-2</v>
      </c>
      <c r="AE636" s="4">
        <v>0.63143374140215014</v>
      </c>
      <c r="AF636" s="4">
        <v>0.9611991380474012</v>
      </c>
      <c r="AG636" s="4">
        <v>1.284461191675119</v>
      </c>
      <c r="AH636" s="4">
        <v>0.2618305799982556</v>
      </c>
      <c r="AI636" s="4">
        <v>8.6956521739130432E-2</v>
      </c>
      <c r="AJ636" s="4">
        <v>1180</v>
      </c>
      <c r="AK636" s="4">
        <v>1055</v>
      </c>
      <c r="AL636" s="4">
        <v>1090</v>
      </c>
      <c r="AM636" s="8">
        <v>2.0597579774002599E-2</v>
      </c>
    </row>
    <row r="637" spans="1:39" x14ac:dyDescent="0.3">
      <c r="A637" s="4">
        <v>20200325</v>
      </c>
      <c r="B637" s="4" t="s">
        <v>1417</v>
      </c>
      <c r="C637" s="4">
        <v>2300</v>
      </c>
      <c r="D637" s="4">
        <v>2460</v>
      </c>
      <c r="E637" s="4">
        <v>2250</v>
      </c>
      <c r="F637" s="4">
        <v>2450</v>
      </c>
      <c r="G637" s="4">
        <v>240</v>
      </c>
      <c r="H637" s="4">
        <v>213869</v>
      </c>
      <c r="I637" s="4">
        <v>0.1086</v>
      </c>
      <c r="J637" s="4">
        <v>1.6964211351249741</v>
      </c>
      <c r="K637" s="4">
        <v>1.09375</v>
      </c>
      <c r="L637" s="4">
        <v>1.102114260008997</v>
      </c>
      <c r="M637" s="4">
        <v>0.93833780160857905</v>
      </c>
      <c r="N637" s="4">
        <v>0.76341824413803849</v>
      </c>
      <c r="O637" s="4">
        <v>0.61555211255810061</v>
      </c>
      <c r="P637" s="4">
        <v>0.55337009919253133</v>
      </c>
      <c r="Q637" s="4">
        <v>2450</v>
      </c>
      <c r="R637" s="4">
        <v>2650</v>
      </c>
      <c r="S637" s="4">
        <v>2420</v>
      </c>
      <c r="T637" s="4">
        <v>2635</v>
      </c>
      <c r="U637" s="7">
        <v>0</v>
      </c>
      <c r="V637" s="7">
        <v>8.1632653061224483E-2</v>
      </c>
      <c r="W637" s="7">
        <v>-1.2244897959183673E-2</v>
      </c>
      <c r="X637" s="4">
        <v>-0.1058658565085302</v>
      </c>
      <c r="Y637" s="4">
        <v>7.5510204081632656E-2</v>
      </c>
      <c r="Z637" s="7">
        <v>3.7200000000000004E-2</v>
      </c>
      <c r="AA637" s="7">
        <v>3.7200000000000004E-2</v>
      </c>
      <c r="AB637" s="4">
        <v>4.072398190045249E-2</v>
      </c>
      <c r="AC637" s="4">
        <v>4.0816326530612249E-3</v>
      </c>
      <c r="AD637" s="4">
        <v>2.1739130434782612E-2</v>
      </c>
      <c r="AE637" s="4">
        <v>4.32530437244671</v>
      </c>
      <c r="AF637" s="4">
        <v>0.51345672768576645</v>
      </c>
      <c r="AG637" s="4">
        <v>1.089169791537131</v>
      </c>
      <c r="AH637" s="4">
        <v>1.029453295426052</v>
      </c>
      <c r="AI637" s="4">
        <v>6.5217391304347824E-2</v>
      </c>
      <c r="AJ637" s="4">
        <v>3055</v>
      </c>
      <c r="AK637" s="4">
        <v>2420</v>
      </c>
      <c r="AL637" s="4">
        <v>2790</v>
      </c>
      <c r="AM637" s="8">
        <v>5.2622816628226002E-2</v>
      </c>
    </row>
    <row r="638" spans="1:39" x14ac:dyDescent="0.3">
      <c r="A638" s="4">
        <v>20200326</v>
      </c>
      <c r="B638" s="4" t="s">
        <v>1417</v>
      </c>
      <c r="C638" s="4">
        <v>2450</v>
      </c>
      <c r="D638" s="4">
        <v>2650</v>
      </c>
      <c r="E638" s="4">
        <v>2420</v>
      </c>
      <c r="F638" s="4">
        <v>2635</v>
      </c>
      <c r="G638" s="4">
        <v>185</v>
      </c>
      <c r="H638" s="4">
        <v>150594</v>
      </c>
      <c r="I638" s="4">
        <v>7.5509999999999994E-2</v>
      </c>
      <c r="J638" s="4">
        <v>1.161136910898082</v>
      </c>
      <c r="K638" s="4">
        <v>1.0836189170664841</v>
      </c>
      <c r="L638" s="4">
        <v>1.1352865144334341</v>
      </c>
      <c r="M638" s="4">
        <v>1.033535987448519</v>
      </c>
      <c r="N638" s="4">
        <v>0.83737189163422576</v>
      </c>
      <c r="O638" s="4">
        <v>0.66777892758336677</v>
      </c>
      <c r="P638" s="4">
        <v>0.59801983943110582</v>
      </c>
      <c r="Q638" s="4">
        <v>2700</v>
      </c>
      <c r="R638" s="4">
        <v>2740</v>
      </c>
      <c r="S638" s="4">
        <v>2560</v>
      </c>
      <c r="T638" s="4">
        <v>2645</v>
      </c>
      <c r="U638" s="7">
        <v>2.4667931688804556E-2</v>
      </c>
      <c r="V638" s="7">
        <v>3.9848197343453511E-2</v>
      </c>
      <c r="W638" s="7">
        <v>-2.8462998102466792E-2</v>
      </c>
      <c r="X638" s="4">
        <v>-0.1002621752601892</v>
      </c>
      <c r="Y638" s="4">
        <v>3.7950664136622392E-3</v>
      </c>
      <c r="Z638" s="7">
        <v>9.9506641366223919E-4</v>
      </c>
      <c r="AA638" s="7">
        <v>2.1867931688804555E-2</v>
      </c>
      <c r="AB638" s="4">
        <v>0</v>
      </c>
      <c r="AC638" s="4">
        <v>5.6925996204933594E-3</v>
      </c>
      <c r="AD638" s="4">
        <v>1.2244897959183669E-2</v>
      </c>
      <c r="AE638" s="4">
        <v>0.70414132015392605</v>
      </c>
      <c r="AF638" s="4">
        <v>0.55878543446912499</v>
      </c>
      <c r="AG638" s="4">
        <v>1.201688083341468</v>
      </c>
      <c r="AH638" s="4">
        <v>0.95743298075711936</v>
      </c>
      <c r="AI638" s="4">
        <v>7.5510204081632656E-2</v>
      </c>
      <c r="AJ638" s="4">
        <v>3055</v>
      </c>
      <c r="AK638" s="4">
        <v>2515</v>
      </c>
      <c r="AL638" s="4">
        <v>2795</v>
      </c>
      <c r="AM638" s="8">
        <v>2.1614460980046799E-2</v>
      </c>
    </row>
    <row r="639" spans="1:39" x14ac:dyDescent="0.3">
      <c r="A639" s="4">
        <v>20200521</v>
      </c>
      <c r="B639" s="4" t="s">
        <v>1417</v>
      </c>
      <c r="C639" s="4">
        <v>3480</v>
      </c>
      <c r="D639" s="4">
        <v>3935</v>
      </c>
      <c r="E639" s="4">
        <v>3470</v>
      </c>
      <c r="F639" s="4">
        <v>3710</v>
      </c>
      <c r="G639" s="4">
        <v>270</v>
      </c>
      <c r="H639" s="4">
        <v>772882</v>
      </c>
      <c r="I639" s="4">
        <v>7.8490000000000004E-2</v>
      </c>
      <c r="J639" s="4">
        <v>6.939469251572171</v>
      </c>
      <c r="K639" s="4">
        <v>1.0574821852731591</v>
      </c>
      <c r="L639" s="4">
        <v>1.0860655737704921</v>
      </c>
      <c r="M639" s="4">
        <v>1.0890943783942459</v>
      </c>
      <c r="N639" s="4">
        <v>1.089734175356146</v>
      </c>
      <c r="O639" s="4">
        <v>1.146270501300239</v>
      </c>
      <c r="P639" s="4">
        <v>0.96037275923808696</v>
      </c>
      <c r="Q639" s="4">
        <v>3735</v>
      </c>
      <c r="R639" s="4">
        <v>3795</v>
      </c>
      <c r="S639" s="4">
        <v>3580</v>
      </c>
      <c r="T639" s="4">
        <v>3710</v>
      </c>
      <c r="U639" s="7">
        <v>6.7385444743935314E-3</v>
      </c>
      <c r="V639" s="7">
        <v>2.2911051212938006E-2</v>
      </c>
      <c r="W639" s="7">
        <v>-3.5040431266846361E-2</v>
      </c>
      <c r="X639" s="4">
        <v>1.46864444118079E-2</v>
      </c>
      <c r="Y639" s="4">
        <v>0</v>
      </c>
      <c r="Z639" s="7">
        <v>-2.8E-3</v>
      </c>
      <c r="AA639" s="7">
        <v>-2.8E-3</v>
      </c>
      <c r="AB639" s="4">
        <v>1.1627906976744189E-2</v>
      </c>
      <c r="AC639" s="4">
        <v>6.0646900269541781E-2</v>
      </c>
      <c r="AD639" s="4">
        <v>2.873563218390805E-3</v>
      </c>
      <c r="AE639" s="4">
        <v>24.78615868129048</v>
      </c>
      <c r="AF639" s="4">
        <v>1.023648717800353</v>
      </c>
      <c r="AG639" s="4">
        <v>1.2436963914138139</v>
      </c>
      <c r="AH639" s="4">
        <v>0.17284286659861531</v>
      </c>
      <c r="AI639" s="4">
        <v>6.6091954022988508E-2</v>
      </c>
      <c r="AJ639" s="4">
        <v>4320</v>
      </c>
      <c r="AK639" s="4">
        <v>3580</v>
      </c>
      <c r="AL639" s="4">
        <v>4020</v>
      </c>
      <c r="AM639" s="8">
        <v>1.02432417618983E-2</v>
      </c>
    </row>
    <row r="640" spans="1:39" x14ac:dyDescent="0.3">
      <c r="A640" s="4">
        <v>20200526</v>
      </c>
      <c r="B640" s="4" t="s">
        <v>1417</v>
      </c>
      <c r="C640" s="4">
        <v>3820</v>
      </c>
      <c r="D640" s="4">
        <v>4165</v>
      </c>
      <c r="E640" s="4">
        <v>3760</v>
      </c>
      <c r="F640" s="4">
        <v>4095</v>
      </c>
      <c r="G640" s="4">
        <v>350</v>
      </c>
      <c r="H640" s="4">
        <v>707745</v>
      </c>
      <c r="I640" s="4">
        <v>9.3460000000000001E-2</v>
      </c>
      <c r="J640" s="4">
        <v>3.722806618883955</v>
      </c>
      <c r="K640" s="4">
        <v>1.0636363636363639</v>
      </c>
      <c r="L640" s="4">
        <v>1.094919786096257</v>
      </c>
      <c r="M640" s="4">
        <v>1.160056657223796</v>
      </c>
      <c r="N640" s="4">
        <v>1.1758793969849251</v>
      </c>
      <c r="O640" s="4">
        <v>1.2667233779290079</v>
      </c>
      <c r="P640" s="4">
        <v>1.065943600867679</v>
      </c>
      <c r="Q640" s="4">
        <v>4100</v>
      </c>
      <c r="R640" s="4">
        <v>4320</v>
      </c>
      <c r="S640" s="4">
        <v>4030</v>
      </c>
      <c r="T640" s="4">
        <v>4130</v>
      </c>
      <c r="U640" s="7">
        <v>1.221001221001221E-3</v>
      </c>
      <c r="V640" s="7">
        <v>5.4945054945054944E-2</v>
      </c>
      <c r="W640" s="7">
        <v>-1.5873015873015872E-2</v>
      </c>
      <c r="X640" s="4">
        <v>2.7997128499641061E-2</v>
      </c>
      <c r="Y640" s="4">
        <v>8.5470085470085479E-3</v>
      </c>
      <c r="Z640" s="7">
        <v>3.7200000000000004E-2</v>
      </c>
      <c r="AA640" s="7">
        <v>3.7200000000000004E-2</v>
      </c>
      <c r="AB640" s="4">
        <v>2.0026702269692921E-2</v>
      </c>
      <c r="AC640" s="4">
        <v>1.7094017094017099E-2</v>
      </c>
      <c r="AD640" s="4">
        <v>1.5706806282722509E-2</v>
      </c>
      <c r="AE640" s="4">
        <v>10.08068881039198</v>
      </c>
      <c r="AF640" s="4">
        <v>1.084174942324617</v>
      </c>
      <c r="AG640" s="4">
        <v>1.362909771115064</v>
      </c>
      <c r="AH640" s="4">
        <v>0.18863608216790961</v>
      </c>
      <c r="AI640" s="4">
        <v>7.1989528795811525E-2</v>
      </c>
      <c r="AJ640" s="4">
        <v>4320</v>
      </c>
      <c r="AK640" s="4">
        <v>3715</v>
      </c>
      <c r="AL640" s="4">
        <v>4000</v>
      </c>
      <c r="AM640" s="8">
        <v>1.28075128951074E-2</v>
      </c>
    </row>
    <row r="641" spans="1:39" x14ac:dyDescent="0.3">
      <c r="A641" s="4">
        <v>20200715</v>
      </c>
      <c r="B641" s="4" t="s">
        <v>1417</v>
      </c>
      <c r="C641" s="4">
        <v>3895</v>
      </c>
      <c r="D641" s="4">
        <v>4290</v>
      </c>
      <c r="E641" s="4">
        <v>3860</v>
      </c>
      <c r="F641" s="4">
        <v>4165</v>
      </c>
      <c r="G641" s="4">
        <v>310</v>
      </c>
      <c r="H641" s="4">
        <v>1172236</v>
      </c>
      <c r="I641" s="4">
        <v>8.0420000000000005E-2</v>
      </c>
      <c r="J641" s="4">
        <v>7.4606738712592762</v>
      </c>
      <c r="K641" s="4">
        <v>1.046044370029301</v>
      </c>
      <c r="L641" s="4">
        <v>1.0611464968152871</v>
      </c>
      <c r="M641" s="4">
        <v>1.0954760652288269</v>
      </c>
      <c r="N641" s="4">
        <v>1.108744842273393</v>
      </c>
      <c r="O641" s="4">
        <v>1.127300613496933</v>
      </c>
      <c r="P641" s="4">
        <v>1.1504995165968419</v>
      </c>
      <c r="Q641" s="4">
        <v>4120</v>
      </c>
      <c r="R641" s="4">
        <v>4195</v>
      </c>
      <c r="S641" s="4">
        <v>3975</v>
      </c>
      <c r="T641" s="4">
        <v>4030</v>
      </c>
      <c r="U641" s="7">
        <v>-1.0804321728691477E-2</v>
      </c>
      <c r="V641" s="7">
        <v>7.2028811524609843E-3</v>
      </c>
      <c r="W641" s="7">
        <v>-4.561824729891957E-2</v>
      </c>
      <c r="X641" s="4">
        <v>1.0115799281245961E-2</v>
      </c>
      <c r="Y641" s="4">
        <v>-3.2412965186074429E-2</v>
      </c>
      <c r="Z641" s="7">
        <v>-3.5212965186074426E-2</v>
      </c>
      <c r="AA641" s="7">
        <v>-3.5212965186074426E-2</v>
      </c>
      <c r="AB641" s="4">
        <v>2.5740025740025739E-3</v>
      </c>
      <c r="AC641" s="4">
        <v>3.0012004801920771E-2</v>
      </c>
      <c r="AD641" s="4">
        <v>8.9858793324775355E-3</v>
      </c>
      <c r="AE641" s="4">
        <v>23.165803723172989</v>
      </c>
      <c r="AF641" s="4">
        <v>1.0128984384074871</v>
      </c>
      <c r="AG641" s="4">
        <v>1.1815475833051601</v>
      </c>
      <c r="AH641" s="4">
        <v>0.14091818006740439</v>
      </c>
      <c r="AI641" s="4">
        <v>6.9319640564826701E-2</v>
      </c>
      <c r="AJ641" s="4">
        <v>5440</v>
      </c>
      <c r="AK641" s="4">
        <v>3975</v>
      </c>
      <c r="AL641" s="4">
        <v>4590</v>
      </c>
      <c r="AM641" s="8">
        <v>3.72563904673097E-3</v>
      </c>
    </row>
    <row r="642" spans="1:39" x14ac:dyDescent="0.3">
      <c r="A642" s="4">
        <v>20200907</v>
      </c>
      <c r="B642" s="4" t="s">
        <v>1417</v>
      </c>
      <c r="C642" s="4">
        <v>4450</v>
      </c>
      <c r="D642" s="4">
        <v>5200</v>
      </c>
      <c r="E642" s="4">
        <v>4430</v>
      </c>
      <c r="F642" s="4">
        <v>4715</v>
      </c>
      <c r="G642" s="4">
        <v>375</v>
      </c>
      <c r="H642" s="4">
        <v>3223154</v>
      </c>
      <c r="I642" s="4">
        <v>8.6410000000000001E-2</v>
      </c>
      <c r="J642" s="4">
        <v>5.7292978345959824</v>
      </c>
      <c r="K642" s="4">
        <v>1.0768937952036539</v>
      </c>
      <c r="L642" s="4">
        <v>1.1261046095056131</v>
      </c>
      <c r="M642" s="4">
        <v>1.170410822886931</v>
      </c>
      <c r="N642" s="4">
        <v>1.17875</v>
      </c>
      <c r="O642" s="4">
        <v>1.183409675597666</v>
      </c>
      <c r="P642" s="4">
        <v>1.2913091108270951</v>
      </c>
      <c r="Q642" s="4">
        <v>4750</v>
      </c>
      <c r="R642" s="4">
        <v>5020</v>
      </c>
      <c r="S642" s="4">
        <v>4445</v>
      </c>
      <c r="T642" s="4">
        <v>4475</v>
      </c>
      <c r="U642" s="7">
        <v>7.423117709437964E-3</v>
      </c>
      <c r="V642" s="7">
        <v>6.4687168610816539E-2</v>
      </c>
      <c r="W642" s="7">
        <v>-5.726405090137858E-2</v>
      </c>
      <c r="X642" s="4">
        <v>7.1875000000001139E-3</v>
      </c>
      <c r="Y642" s="4">
        <v>-5.0901378579003183E-2</v>
      </c>
      <c r="Z642" s="7">
        <v>3.7200000000000004E-2</v>
      </c>
      <c r="AA642" s="7">
        <v>3.7200000000000004E-2</v>
      </c>
      <c r="AB642" s="4">
        <v>2.5345622119815669E-2</v>
      </c>
      <c r="AC642" s="4">
        <v>0.10286320254506889</v>
      </c>
      <c r="AD642" s="4">
        <v>4.4943820224719114E-3</v>
      </c>
      <c r="AE642" s="4">
        <v>1.652888467923034</v>
      </c>
      <c r="AF642" s="4">
        <v>1.052261832696622</v>
      </c>
      <c r="AG642" s="4">
        <v>1.295860330874838</v>
      </c>
      <c r="AH642" s="4">
        <v>0.1786457106210374</v>
      </c>
      <c r="AI642" s="4">
        <v>5.955056179775281E-2</v>
      </c>
      <c r="AJ642" s="4">
        <v>5020</v>
      </c>
      <c r="AK642" s="4">
        <v>4355</v>
      </c>
      <c r="AL642" s="4">
        <v>4430</v>
      </c>
      <c r="AM642" s="8">
        <v>1.48261051250024E-2</v>
      </c>
    </row>
    <row r="643" spans="1:39" x14ac:dyDescent="0.3">
      <c r="A643" s="4">
        <v>20201006</v>
      </c>
      <c r="B643" s="4" t="s">
        <v>1417</v>
      </c>
      <c r="C643" s="4">
        <v>4200</v>
      </c>
      <c r="D643" s="4">
        <v>4600</v>
      </c>
      <c r="E643" s="4">
        <v>4030</v>
      </c>
      <c r="F643" s="4">
        <v>4510</v>
      </c>
      <c r="G643" s="4">
        <v>375</v>
      </c>
      <c r="H643" s="4">
        <v>1108053</v>
      </c>
      <c r="I643" s="4">
        <v>9.0690000000000007E-2</v>
      </c>
      <c r="J643" s="4">
        <v>2.4288541968066921</v>
      </c>
      <c r="K643" s="4">
        <v>1.0699881376037961</v>
      </c>
      <c r="L643" s="4">
        <v>1.102419946223417</v>
      </c>
      <c r="M643" s="4">
        <v>1.0971901228561001</v>
      </c>
      <c r="N643" s="4">
        <v>1.053000233481205</v>
      </c>
      <c r="O643" s="4">
        <v>1.086746987951807</v>
      </c>
      <c r="P643" s="4">
        <v>1.159706002099985</v>
      </c>
      <c r="Q643" s="4">
        <v>4460</v>
      </c>
      <c r="R643" s="4">
        <v>4530</v>
      </c>
      <c r="S643" s="4">
        <v>4340</v>
      </c>
      <c r="T643" s="4">
        <v>4450</v>
      </c>
      <c r="U643" s="7">
        <v>-1.1086474501108648E-2</v>
      </c>
      <c r="V643" s="7">
        <v>4.434589800443459E-3</v>
      </c>
      <c r="W643" s="7">
        <v>-3.7694013303769404E-2</v>
      </c>
      <c r="X643" s="4">
        <v>9.5727293952836794E-3</v>
      </c>
      <c r="Y643" s="4">
        <v>-1.330376940133038E-2</v>
      </c>
      <c r="Z643" s="7">
        <v>-1.6103769401330379E-2</v>
      </c>
      <c r="AA643" s="7">
        <v>-1.6103769401330379E-2</v>
      </c>
      <c r="AB643" s="4">
        <v>1.5719467956469169E-2</v>
      </c>
      <c r="AC643" s="4">
        <v>1.9955654101995561E-2</v>
      </c>
      <c r="AD643" s="4">
        <v>4.0476190476190478E-2</v>
      </c>
      <c r="AE643" s="4">
        <v>15.418534752661239</v>
      </c>
      <c r="AF643" s="4">
        <v>0.96402321801032009</v>
      </c>
      <c r="AG643" s="4">
        <v>1.2486078526765709</v>
      </c>
      <c r="AH643" s="4">
        <v>0.2364274467391469</v>
      </c>
      <c r="AI643" s="4">
        <v>7.3809523809523811E-2</v>
      </c>
      <c r="AJ643" s="4">
        <v>5790</v>
      </c>
      <c r="AK643" s="4">
        <v>4310</v>
      </c>
      <c r="AL643" s="4">
        <v>5470</v>
      </c>
      <c r="AM643" s="8">
        <v>4.8812311118259597E-3</v>
      </c>
    </row>
    <row r="644" spans="1:39" x14ac:dyDescent="0.3">
      <c r="A644" s="4">
        <v>20190819</v>
      </c>
      <c r="B644" s="4" t="s">
        <v>1418</v>
      </c>
      <c r="C644" s="4">
        <v>887</v>
      </c>
      <c r="D644" s="4">
        <v>987</v>
      </c>
      <c r="E644" s="4">
        <v>882</v>
      </c>
      <c r="F644" s="4">
        <v>985</v>
      </c>
      <c r="G644" s="4">
        <v>99</v>
      </c>
      <c r="H644" s="4">
        <v>473644</v>
      </c>
      <c r="I644" s="4">
        <v>0.11174000000000001</v>
      </c>
      <c r="J644" s="4">
        <v>4.4429435894261013</v>
      </c>
      <c r="K644" s="4">
        <v>1.061422413793103</v>
      </c>
      <c r="L644" s="4">
        <v>1.071817192600653</v>
      </c>
      <c r="M644" s="4">
        <v>1.0874365202031351</v>
      </c>
      <c r="N644" s="4">
        <v>1.017194196313316</v>
      </c>
      <c r="O644" s="4">
        <v>0.87404055193220631</v>
      </c>
      <c r="P644" s="4">
        <v>0.76947113506757292</v>
      </c>
      <c r="Q644" s="4">
        <v>985</v>
      </c>
      <c r="R644" s="4">
        <v>1180</v>
      </c>
      <c r="S644" s="4">
        <v>984</v>
      </c>
      <c r="T644" s="4">
        <v>1065</v>
      </c>
      <c r="U644" s="7">
        <v>0</v>
      </c>
      <c r="V644" s="7">
        <v>0.19796954314720813</v>
      </c>
      <c r="W644" s="7">
        <v>-1.0152284263959391E-3</v>
      </c>
      <c r="X644" s="4">
        <v>-2.8656993855527321E-2</v>
      </c>
      <c r="Y644" s="4">
        <v>8.1218274111675121E-2</v>
      </c>
      <c r="Z644" s="7">
        <v>3.7200000000000004E-2</v>
      </c>
      <c r="AA644" s="7">
        <v>3.7200000000000004E-2</v>
      </c>
      <c r="AB644" s="4">
        <v>0</v>
      </c>
      <c r="AC644" s="4">
        <v>2.0304568527918778E-3</v>
      </c>
      <c r="AD644" s="4">
        <v>5.6369785794813977E-3</v>
      </c>
      <c r="AE644" s="4">
        <v>4.2816437959899476</v>
      </c>
      <c r="AF644" s="4">
        <v>0.82410734235393979</v>
      </c>
      <c r="AG644" s="4">
        <v>1.171827571199926</v>
      </c>
      <c r="AH644" s="4">
        <v>0.36006628779802191</v>
      </c>
      <c r="AI644" s="4">
        <v>0.1104847801578354</v>
      </c>
      <c r="AJ644" s="4">
        <v>1180</v>
      </c>
      <c r="AK644" s="4">
        <v>984</v>
      </c>
      <c r="AL644" s="4">
        <v>995</v>
      </c>
      <c r="AM644" s="4"/>
    </row>
    <row r="645" spans="1:39" x14ac:dyDescent="0.3">
      <c r="A645" s="4">
        <v>20190820</v>
      </c>
      <c r="B645" s="4" t="s">
        <v>1418</v>
      </c>
      <c r="C645" s="4">
        <v>985</v>
      </c>
      <c r="D645" s="4">
        <v>1180</v>
      </c>
      <c r="E645" s="4">
        <v>984</v>
      </c>
      <c r="F645" s="4">
        <v>1065</v>
      </c>
      <c r="G645" s="4">
        <v>80</v>
      </c>
      <c r="H645" s="4">
        <v>1143461</v>
      </c>
      <c r="I645" s="4">
        <v>8.1220000000000001E-2</v>
      </c>
      <c r="J645" s="4">
        <v>5.4039693473190722</v>
      </c>
      <c r="K645" s="4">
        <v>1.088215258855586</v>
      </c>
      <c r="L645" s="4">
        <v>1.1210526315789471</v>
      </c>
      <c r="M645" s="4">
        <v>1.1557243624525231</v>
      </c>
      <c r="N645" s="4">
        <v>1.100092965602727</v>
      </c>
      <c r="O645" s="4">
        <v>0.94741055940219732</v>
      </c>
      <c r="P645" s="4">
        <v>0.83462859680516188</v>
      </c>
      <c r="Q645" s="4">
        <v>1070</v>
      </c>
      <c r="R645" s="4">
        <v>1105</v>
      </c>
      <c r="S645" s="4">
        <v>1065</v>
      </c>
      <c r="T645" s="4">
        <v>1070</v>
      </c>
      <c r="U645" s="7">
        <v>4.6948356807511738E-3</v>
      </c>
      <c r="V645" s="7">
        <v>3.7558685446009391E-2</v>
      </c>
      <c r="W645" s="7">
        <v>0</v>
      </c>
      <c r="X645" s="4">
        <v>-1.7353579175704941E-2</v>
      </c>
      <c r="Y645" s="4">
        <v>4.6948356807511738E-3</v>
      </c>
      <c r="Z645" s="7">
        <v>1.8948356807511738E-3</v>
      </c>
      <c r="AA645" s="7">
        <v>1.8948356807511738E-3</v>
      </c>
      <c r="AB645" s="4">
        <v>0</v>
      </c>
      <c r="AC645" s="4">
        <v>0.107981220657277</v>
      </c>
      <c r="AD645" s="4">
        <v>1.0152284263959389E-3</v>
      </c>
      <c r="AE645" s="4">
        <v>2.4141781591237299</v>
      </c>
      <c r="AF645" s="4">
        <v>0.89766539011887947</v>
      </c>
      <c r="AG645" s="4">
        <v>1.263261621992702</v>
      </c>
      <c r="AH645" s="4">
        <v>0.32239917913697058</v>
      </c>
      <c r="AI645" s="4">
        <v>8.1218274111675121E-2</v>
      </c>
      <c r="AJ645" s="4">
        <v>1105</v>
      </c>
      <c r="AK645" s="4">
        <v>986.00000000000011</v>
      </c>
      <c r="AL645" s="4">
        <v>1010</v>
      </c>
      <c r="AM645" s="8">
        <v>2.0785334981181201E-2</v>
      </c>
    </row>
    <row r="646" spans="1:39" x14ac:dyDescent="0.3">
      <c r="A646" s="4">
        <v>20200212</v>
      </c>
      <c r="B646" s="4" t="s">
        <v>1418</v>
      </c>
      <c r="C646" s="4">
        <v>1030</v>
      </c>
      <c r="D646" s="4">
        <v>1190</v>
      </c>
      <c r="E646" s="4">
        <v>1030</v>
      </c>
      <c r="F646" s="4">
        <v>1125</v>
      </c>
      <c r="G646" s="4">
        <v>95</v>
      </c>
      <c r="H646" s="4">
        <v>734294</v>
      </c>
      <c r="I646" s="4">
        <v>9.2230000000000006E-2</v>
      </c>
      <c r="J646" s="4">
        <v>5.6717305600870036</v>
      </c>
      <c r="K646" s="4">
        <v>1.0646687697160879</v>
      </c>
      <c r="L646" s="4">
        <v>1.072449952335558</v>
      </c>
      <c r="M646" s="4">
        <v>1.051893408134642</v>
      </c>
      <c r="N646" s="4">
        <v>0.98944591029023743</v>
      </c>
      <c r="O646" s="4">
        <v>0.90186385196071872</v>
      </c>
      <c r="P646" s="4">
        <v>0.89246757367815643</v>
      </c>
      <c r="Q646" s="4">
        <v>1120</v>
      </c>
      <c r="R646" s="4">
        <v>1130</v>
      </c>
      <c r="S646" s="4">
        <v>1080</v>
      </c>
      <c r="T646" s="4">
        <v>1100</v>
      </c>
      <c r="U646" s="7">
        <v>-4.4444444444444444E-3</v>
      </c>
      <c r="V646" s="7">
        <v>4.4444444444444444E-3</v>
      </c>
      <c r="W646" s="7">
        <v>-0.04</v>
      </c>
      <c r="X646" s="4">
        <v>-3.5180299032541579E-2</v>
      </c>
      <c r="Y646" s="4">
        <v>-2.222222222222222E-2</v>
      </c>
      <c r="Z646" s="7">
        <v>-2.502222222222222E-2</v>
      </c>
      <c r="AA646" s="7">
        <v>-2.502222222222222E-2</v>
      </c>
      <c r="AB646" s="4">
        <v>0</v>
      </c>
      <c r="AC646" s="4">
        <v>5.7777777777777782E-2</v>
      </c>
      <c r="AD646" s="4">
        <v>0</v>
      </c>
      <c r="AE646" s="4">
        <v>15.1491407233191</v>
      </c>
      <c r="AF646" s="4">
        <v>0.83695868606770296</v>
      </c>
      <c r="AG646" s="4">
        <v>1.107449547384322</v>
      </c>
      <c r="AH646" s="4">
        <v>0.29182643243316297</v>
      </c>
      <c r="AI646" s="4">
        <v>9.2233009708737865E-2</v>
      </c>
      <c r="AJ646" s="4">
        <v>1155</v>
      </c>
      <c r="AK646" s="4">
        <v>1030</v>
      </c>
      <c r="AL646" s="4">
        <v>1070</v>
      </c>
      <c r="AM646" s="8">
        <v>6.2285661587023096E-3</v>
      </c>
    </row>
    <row r="647" spans="1:39" x14ac:dyDescent="0.3">
      <c r="A647" s="4">
        <v>20200408</v>
      </c>
      <c r="B647" s="4" t="s">
        <v>1418</v>
      </c>
      <c r="C647" s="4">
        <v>824</v>
      </c>
      <c r="D647" s="4">
        <v>925</v>
      </c>
      <c r="E647" s="4">
        <v>767</v>
      </c>
      <c r="F647" s="4">
        <v>840</v>
      </c>
      <c r="G647" s="4">
        <v>80</v>
      </c>
      <c r="H647" s="4">
        <v>529546</v>
      </c>
      <c r="I647" s="4">
        <v>0.10526000000000001</v>
      </c>
      <c r="J647" s="4">
        <v>3.70556766534528</v>
      </c>
      <c r="K647" s="4">
        <v>1.0824742268041241</v>
      </c>
      <c r="L647" s="4">
        <v>1.1179132286398721</v>
      </c>
      <c r="M647" s="4">
        <v>1.16230801162308</v>
      </c>
      <c r="N647" s="4">
        <v>1.1919120255409721</v>
      </c>
      <c r="O647" s="4">
        <v>0.89049083006466667</v>
      </c>
      <c r="P647" s="4">
        <v>0.73914924508517088</v>
      </c>
      <c r="Q647" s="4">
        <v>840</v>
      </c>
      <c r="R647" s="4">
        <v>917</v>
      </c>
      <c r="S647" s="4">
        <v>839</v>
      </c>
      <c r="T647" s="4">
        <v>900</v>
      </c>
      <c r="U647" s="7">
        <v>0</v>
      </c>
      <c r="V647" s="7">
        <v>9.166666666666666E-2</v>
      </c>
      <c r="W647" s="7">
        <v>-1.1904761904761906E-3</v>
      </c>
      <c r="X647" s="4">
        <v>-3.7176303653777998E-2</v>
      </c>
      <c r="Y647" s="4">
        <v>7.1428571428571425E-2</v>
      </c>
      <c r="Z647" s="7">
        <v>3.7200000000000004E-2</v>
      </c>
      <c r="AA647" s="7">
        <v>3.7200000000000004E-2</v>
      </c>
      <c r="AB647" s="4">
        <v>8.4210526315789472E-2</v>
      </c>
      <c r="AC647" s="4">
        <v>0.10119047619047621</v>
      </c>
      <c r="AD647" s="4">
        <v>6.9174757281553395E-2</v>
      </c>
      <c r="AE647" s="4">
        <v>6.55078738696389</v>
      </c>
      <c r="AF647" s="4">
        <v>0.84956088587983847</v>
      </c>
      <c r="AG647" s="4">
        <v>1.4794273782473391</v>
      </c>
      <c r="AH647" s="4">
        <v>0.50114147255062125</v>
      </c>
      <c r="AI647" s="4">
        <v>1.9417475728155342E-2</v>
      </c>
      <c r="AJ647" s="4">
        <v>930</v>
      </c>
      <c r="AK647" s="4">
        <v>828.00000000000011</v>
      </c>
      <c r="AL647" s="4">
        <v>860</v>
      </c>
      <c r="AM647" s="4"/>
    </row>
    <row r="648" spans="1:39" x14ac:dyDescent="0.3">
      <c r="A648" s="4">
        <v>20200813</v>
      </c>
      <c r="B648" s="4" t="s">
        <v>1418</v>
      </c>
      <c r="C648" s="4">
        <v>1065</v>
      </c>
      <c r="D648" s="4">
        <v>1245</v>
      </c>
      <c r="E648" s="4">
        <v>1050</v>
      </c>
      <c r="F648" s="4">
        <v>1175</v>
      </c>
      <c r="G648" s="4">
        <v>110</v>
      </c>
      <c r="H648" s="4">
        <v>1246980</v>
      </c>
      <c r="I648" s="4">
        <v>0.10329000000000001</v>
      </c>
      <c r="J648" s="4">
        <v>5.6619965419039877</v>
      </c>
      <c r="K648" s="4">
        <v>1.071428571428571</v>
      </c>
      <c r="L648" s="4">
        <v>1.102251407129456</v>
      </c>
      <c r="M648" s="4">
        <v>1.1142721669037461</v>
      </c>
      <c r="N648" s="4">
        <v>1.1082291912284841</v>
      </c>
      <c r="O648" s="4">
        <v>1.2741961719893731</v>
      </c>
      <c r="P648" s="4">
        <v>1.3455867617166251</v>
      </c>
      <c r="Q648" s="4">
        <v>1175</v>
      </c>
      <c r="R648" s="4">
        <v>1180</v>
      </c>
      <c r="S648" s="4">
        <v>1095</v>
      </c>
      <c r="T648" s="4">
        <v>1135</v>
      </c>
      <c r="U648" s="7">
        <v>0</v>
      </c>
      <c r="V648" s="7">
        <v>4.2553191489361703E-3</v>
      </c>
      <c r="W648" s="7">
        <v>-6.8085106382978725E-2</v>
      </c>
      <c r="X648" s="4">
        <v>7.0738033482669184E-4</v>
      </c>
      <c r="Y648" s="4">
        <v>-3.4042553191489362E-2</v>
      </c>
      <c r="Z648" s="7">
        <v>-3.6842553191489359E-2</v>
      </c>
      <c r="AA648" s="7">
        <v>-3.6842553191489359E-2</v>
      </c>
      <c r="AB648" s="4">
        <v>0</v>
      </c>
      <c r="AC648" s="4">
        <v>5.9574468085106393E-2</v>
      </c>
      <c r="AD648" s="4">
        <v>1.408450704225352E-2</v>
      </c>
      <c r="AE648" s="4">
        <v>8.7004270045491339</v>
      </c>
      <c r="AF648" s="4">
        <v>1.0145304816606571</v>
      </c>
      <c r="AG648" s="4">
        <v>1.267490306949935</v>
      </c>
      <c r="AH648" s="4">
        <v>0.19671696069638769</v>
      </c>
      <c r="AI648" s="4">
        <v>0.1032863849765258</v>
      </c>
      <c r="AJ648" s="4">
        <v>1830</v>
      </c>
      <c r="AK648" s="4">
        <v>1075</v>
      </c>
      <c r="AL648" s="4">
        <v>1355</v>
      </c>
      <c r="AM648" s="8">
        <v>1.08443707016523E-2</v>
      </c>
    </row>
    <row r="649" spans="1:39" x14ac:dyDescent="0.3">
      <c r="A649" s="4">
        <v>20200820</v>
      </c>
      <c r="B649" s="4" t="s">
        <v>1418</v>
      </c>
      <c r="C649" s="4">
        <v>1550</v>
      </c>
      <c r="D649" s="4">
        <v>1830</v>
      </c>
      <c r="E649" s="4">
        <v>1505</v>
      </c>
      <c r="F649" s="4">
        <v>1600</v>
      </c>
      <c r="G649" s="4">
        <v>145</v>
      </c>
      <c r="H649" s="4">
        <v>17462214</v>
      </c>
      <c r="I649" s="4">
        <v>9.9659999999999999E-2</v>
      </c>
      <c r="J649" s="4">
        <v>6.3146930786503424</v>
      </c>
      <c r="K649" s="4">
        <v>1.1497005988023949</v>
      </c>
      <c r="L649" s="4">
        <v>1.233616037008481</v>
      </c>
      <c r="M649" s="4">
        <v>1.3733905579399139</v>
      </c>
      <c r="N649" s="4">
        <v>1.450918159147585</v>
      </c>
      <c r="O649" s="4">
        <v>1.6717748676511559</v>
      </c>
      <c r="P649" s="4">
        <v>1.8089486428174379</v>
      </c>
      <c r="Q649" s="4">
        <v>1555</v>
      </c>
      <c r="R649" s="4">
        <v>1585</v>
      </c>
      <c r="S649" s="4">
        <v>1350</v>
      </c>
      <c r="T649" s="4">
        <v>1355</v>
      </c>
      <c r="U649" s="7">
        <v>-2.8125000000000001E-2</v>
      </c>
      <c r="V649" s="7">
        <v>-9.3749999999999997E-3</v>
      </c>
      <c r="W649" s="7">
        <v>-0.15625</v>
      </c>
      <c r="X649" s="4">
        <v>3.8540013602357738E-2</v>
      </c>
      <c r="Y649" s="4">
        <v>-0.15312500000000001</v>
      </c>
      <c r="Z649" s="7">
        <v>-0.15592500000000001</v>
      </c>
      <c r="AA649" s="7">
        <v>-0.15592500000000001</v>
      </c>
      <c r="AB649" s="4">
        <v>6.5292096219931275E-2</v>
      </c>
      <c r="AC649" s="4">
        <v>0.14374999999999999</v>
      </c>
      <c r="AD649" s="4">
        <v>2.903225806451613E-2</v>
      </c>
      <c r="AE649" s="4">
        <v>2.335321403663154</v>
      </c>
      <c r="AF649" s="4">
        <v>1.210343308734301</v>
      </c>
      <c r="AG649" s="4">
        <v>1.845314187377028</v>
      </c>
      <c r="AH649" s="4">
        <v>0.28429872603478118</v>
      </c>
      <c r="AI649" s="4">
        <v>3.2258064516129031E-2</v>
      </c>
      <c r="AJ649" s="4">
        <v>1590</v>
      </c>
      <c r="AK649" s="4">
        <v>1245</v>
      </c>
      <c r="AL649" s="4">
        <v>1490</v>
      </c>
      <c r="AM649" s="4"/>
    </row>
    <row r="650" spans="1:39" x14ac:dyDescent="0.3">
      <c r="A650" s="4">
        <v>20200907</v>
      </c>
      <c r="B650" s="4" t="s">
        <v>1418</v>
      </c>
      <c r="C650" s="4">
        <v>1630</v>
      </c>
      <c r="D650" s="4">
        <v>1755</v>
      </c>
      <c r="E650" s="4">
        <v>1520</v>
      </c>
      <c r="F650" s="4">
        <v>1710</v>
      </c>
      <c r="G650" s="4">
        <v>150</v>
      </c>
      <c r="H650" s="4">
        <v>1115000</v>
      </c>
      <c r="I650" s="4">
        <v>9.6149999999999999E-2</v>
      </c>
      <c r="J650" s="4">
        <v>1.1596782272544981</v>
      </c>
      <c r="K650" s="4">
        <v>1.0632124352331609</v>
      </c>
      <c r="L650" s="4">
        <v>1.076148521082442</v>
      </c>
      <c r="M650" s="4">
        <v>1.114732724902217</v>
      </c>
      <c r="N650" s="4">
        <v>1.236219049340322</v>
      </c>
      <c r="O650" s="4">
        <v>1.5646683848535221</v>
      </c>
      <c r="P650" s="4">
        <v>1.8069583747941631</v>
      </c>
      <c r="Q650" s="4">
        <v>1700</v>
      </c>
      <c r="R650" s="4">
        <v>1785</v>
      </c>
      <c r="S650" s="4">
        <v>1645</v>
      </c>
      <c r="T650" s="4">
        <v>1660</v>
      </c>
      <c r="U650" s="7">
        <v>-5.8479532163742687E-3</v>
      </c>
      <c r="V650" s="7">
        <v>4.3859649122807015E-2</v>
      </c>
      <c r="W650" s="7">
        <v>-3.8011695906432746E-2</v>
      </c>
      <c r="X650" s="4">
        <v>8.1691668172781493E-2</v>
      </c>
      <c r="Y650" s="4">
        <v>-2.923976608187134E-2</v>
      </c>
      <c r="Z650" s="7">
        <v>3.7200000000000004E-2</v>
      </c>
      <c r="AA650" s="7">
        <v>3.7200000000000004E-2</v>
      </c>
      <c r="AB650" s="4">
        <v>4.4871794871794872E-2</v>
      </c>
      <c r="AC650" s="4">
        <v>2.6315789473684209E-2</v>
      </c>
      <c r="AD650" s="4">
        <v>6.7484662576687116E-2</v>
      </c>
      <c r="AE650" s="4">
        <v>1.148306633916756</v>
      </c>
      <c r="AF650" s="4">
        <v>1.0100751526863361</v>
      </c>
      <c r="AG650" s="4">
        <v>2.0347695810841309</v>
      </c>
      <c r="AH650" s="4">
        <v>0.4985692055202916</v>
      </c>
      <c r="AI650" s="4">
        <v>4.9079754601227002E-2</v>
      </c>
      <c r="AJ650" s="4">
        <v>2115</v>
      </c>
      <c r="AK650" s="4">
        <v>1585</v>
      </c>
      <c r="AL650" s="4">
        <v>1855</v>
      </c>
      <c r="AM650" s="8">
        <v>1.48261051250024E-2</v>
      </c>
    </row>
    <row r="651" spans="1:39" x14ac:dyDescent="0.3">
      <c r="A651" s="4">
        <v>20200910</v>
      </c>
      <c r="B651" s="4" t="s">
        <v>1418</v>
      </c>
      <c r="C651" s="4">
        <v>1700</v>
      </c>
      <c r="D651" s="4">
        <v>1980</v>
      </c>
      <c r="E651" s="4">
        <v>1675</v>
      </c>
      <c r="F651" s="4">
        <v>1900</v>
      </c>
      <c r="G651" s="4">
        <v>200</v>
      </c>
      <c r="H651" s="4">
        <v>2572748</v>
      </c>
      <c r="I651" s="4">
        <v>0.11765</v>
      </c>
      <c r="J651" s="4">
        <v>2.3478648125265789</v>
      </c>
      <c r="K651" s="4">
        <v>1.083650190114068</v>
      </c>
      <c r="L651" s="4">
        <v>1.1137162954279021</v>
      </c>
      <c r="M651" s="4">
        <v>1.166717838501689</v>
      </c>
      <c r="N651" s="4">
        <v>1.276024177300201</v>
      </c>
      <c r="O651" s="4">
        <v>1.6648654963927909</v>
      </c>
      <c r="P651" s="4">
        <v>1.95180413474297</v>
      </c>
      <c r="Q651" s="4">
        <v>1860</v>
      </c>
      <c r="R651" s="4">
        <v>1885</v>
      </c>
      <c r="S651" s="4">
        <v>1775</v>
      </c>
      <c r="T651" s="4">
        <v>1835</v>
      </c>
      <c r="U651" s="7">
        <v>-2.1052631578947368E-2</v>
      </c>
      <c r="V651" s="7">
        <v>-7.8947368421052634E-3</v>
      </c>
      <c r="W651" s="7">
        <v>-6.5789473684210523E-2</v>
      </c>
      <c r="X651" s="4">
        <v>9.4526527871054394E-2</v>
      </c>
      <c r="Y651" s="4">
        <v>-3.4210526315789483E-2</v>
      </c>
      <c r="Z651" s="7">
        <v>-3.701052631578948E-2</v>
      </c>
      <c r="AA651" s="7">
        <v>-3.701052631578948E-2</v>
      </c>
      <c r="AB651" s="4">
        <v>0</v>
      </c>
      <c r="AC651" s="4">
        <v>4.2105263157894743E-2</v>
      </c>
      <c r="AD651" s="4">
        <v>1.470588235294118E-2</v>
      </c>
      <c r="AE651" s="4">
        <v>0.89958614284855121</v>
      </c>
      <c r="AF651" s="4">
        <v>1.047758435514575</v>
      </c>
      <c r="AG651" s="4">
        <v>2.1890958365265081</v>
      </c>
      <c r="AH651" s="4">
        <v>0.49760886418697481</v>
      </c>
      <c r="AI651" s="4">
        <v>0.1176470588235294</v>
      </c>
      <c r="AJ651" s="4">
        <v>1940</v>
      </c>
      <c r="AK651" s="4">
        <v>1750</v>
      </c>
      <c r="AL651" s="4">
        <v>1805</v>
      </c>
      <c r="AM651" s="8">
        <v>1.7056367822480802E-2</v>
      </c>
    </row>
    <row r="652" spans="1:39" x14ac:dyDescent="0.3">
      <c r="A652" s="4">
        <v>20200113</v>
      </c>
      <c r="B652" s="4" t="s">
        <v>1419</v>
      </c>
      <c r="C652" s="4">
        <v>2225</v>
      </c>
      <c r="D652" s="4">
        <v>2720</v>
      </c>
      <c r="E652" s="4">
        <v>2225</v>
      </c>
      <c r="F652" s="4">
        <v>2460</v>
      </c>
      <c r="G652" s="4">
        <v>235</v>
      </c>
      <c r="H652" s="4">
        <v>7523859</v>
      </c>
      <c r="I652" s="4">
        <v>0.10562000000000001</v>
      </c>
      <c r="J652" s="4">
        <v>9.5117669234622166</v>
      </c>
      <c r="K652" s="4">
        <v>1.068790731354091</v>
      </c>
      <c r="L652" s="4">
        <v>1.0860927152317881</v>
      </c>
      <c r="M652" s="4">
        <v>1.091635234080319</v>
      </c>
      <c r="N652" s="4">
        <v>1.099564197116996</v>
      </c>
      <c r="O652" s="4">
        <v>1.0925240562546259</v>
      </c>
      <c r="P652" s="4">
        <v>1.0605733994395341</v>
      </c>
      <c r="Q652" s="4">
        <v>2445</v>
      </c>
      <c r="R652" s="4">
        <v>2510</v>
      </c>
      <c r="S652" s="4">
        <v>2375</v>
      </c>
      <c r="T652" s="4">
        <v>2430</v>
      </c>
      <c r="U652" s="7">
        <v>-6.0975609756097563E-3</v>
      </c>
      <c r="V652" s="7">
        <v>2.032520325203252E-2</v>
      </c>
      <c r="W652" s="7">
        <v>-3.4552845528455285E-2</v>
      </c>
      <c r="X652" s="4">
        <v>5.3637277908150224E-3</v>
      </c>
      <c r="Y652" s="4">
        <v>-1.2195121951219509E-2</v>
      </c>
      <c r="Z652" s="7">
        <v>-1.499512195121951E-2</v>
      </c>
      <c r="AA652" s="7">
        <v>-1.499512195121951E-2</v>
      </c>
      <c r="AB652" s="4">
        <v>0</v>
      </c>
      <c r="AC652" s="4">
        <v>0.1056910569105691</v>
      </c>
      <c r="AD652" s="4">
        <v>0</v>
      </c>
      <c r="AE652" s="4">
        <v>151.4982783963917</v>
      </c>
      <c r="AF652" s="4">
        <v>1.064194343911677</v>
      </c>
      <c r="AG652" s="4">
        <v>1.1464653889088441</v>
      </c>
      <c r="AH652" s="4">
        <v>6.7431856894299702E-2</v>
      </c>
      <c r="AI652" s="4">
        <v>0.10561797752808991</v>
      </c>
      <c r="AJ652" s="4">
        <v>2510</v>
      </c>
      <c r="AK652" s="4">
        <v>2325</v>
      </c>
      <c r="AL652" s="4">
        <v>2350</v>
      </c>
      <c r="AM652" s="8">
        <v>9.1972130918329502E-3</v>
      </c>
    </row>
    <row r="653" spans="1:39" x14ac:dyDescent="0.3">
      <c r="A653" s="4">
        <v>20200727</v>
      </c>
      <c r="B653" s="4" t="s">
        <v>1419</v>
      </c>
      <c r="C653" s="4">
        <v>3155</v>
      </c>
      <c r="D653" s="4">
        <v>3895</v>
      </c>
      <c r="E653" s="4">
        <v>3120</v>
      </c>
      <c r="F653" s="4">
        <v>3535</v>
      </c>
      <c r="G653" s="4">
        <v>395</v>
      </c>
      <c r="H653" s="4">
        <v>2922542</v>
      </c>
      <c r="I653" s="4">
        <v>0.1258</v>
      </c>
      <c r="J653" s="4">
        <v>3.1172524457147222</v>
      </c>
      <c r="K653" s="4">
        <v>1.083248212461696</v>
      </c>
      <c r="L653" s="4">
        <v>1.059017375674056</v>
      </c>
      <c r="M653" s="4">
        <v>1.0228587962962961</v>
      </c>
      <c r="N653" s="4">
        <v>1.203711585936835</v>
      </c>
      <c r="O653" s="4">
        <v>1.4951360496263919</v>
      </c>
      <c r="P653" s="4">
        <v>1.661021594846996</v>
      </c>
      <c r="Q653" s="4">
        <v>3460</v>
      </c>
      <c r="R653" s="4">
        <v>3575</v>
      </c>
      <c r="S653" s="4">
        <v>3235</v>
      </c>
      <c r="T653" s="4">
        <v>3300</v>
      </c>
      <c r="U653" s="7">
        <v>-2.1216407355021217E-2</v>
      </c>
      <c r="V653" s="7">
        <v>1.1315417256011316E-2</v>
      </c>
      <c r="W653" s="7">
        <v>-8.4865629420084868E-2</v>
      </c>
      <c r="X653" s="4">
        <v>8.9639908061632759E-2</v>
      </c>
      <c r="Y653" s="4">
        <v>-6.6478076379066484E-2</v>
      </c>
      <c r="Z653" s="7">
        <v>-6.9278076379066481E-2</v>
      </c>
      <c r="AA653" s="7">
        <v>-6.9278076379066481E-2</v>
      </c>
      <c r="AB653" s="4">
        <v>4.7770700636942673E-3</v>
      </c>
      <c r="AC653" s="4">
        <v>0.1018387553041018</v>
      </c>
      <c r="AD653" s="4">
        <v>1.109350237717908E-2</v>
      </c>
      <c r="AE653" s="4">
        <v>14.171343506490359</v>
      </c>
      <c r="AF653" s="4">
        <v>0.91646038642177652</v>
      </c>
      <c r="AG653" s="4">
        <v>2.5632627521311391</v>
      </c>
      <c r="AH653" s="4">
        <v>0.70102685945305854</v>
      </c>
      <c r="AI653" s="4">
        <v>0.1204437400950872</v>
      </c>
      <c r="AJ653" s="4">
        <v>3575</v>
      </c>
      <c r="AK653" s="4">
        <v>3140</v>
      </c>
      <c r="AL653" s="4">
        <v>3230</v>
      </c>
      <c r="AM653" s="8">
        <v>8.0900855371909292E-3</v>
      </c>
    </row>
    <row r="654" spans="1:39" x14ac:dyDescent="0.3">
      <c r="A654" s="4">
        <v>20200831</v>
      </c>
      <c r="B654" s="4" t="s">
        <v>1419</v>
      </c>
      <c r="C654" s="4">
        <v>3960</v>
      </c>
      <c r="D654" s="4">
        <v>4500</v>
      </c>
      <c r="E654" s="4">
        <v>3960</v>
      </c>
      <c r="F654" s="4">
        <v>4385</v>
      </c>
      <c r="G654" s="4">
        <v>430</v>
      </c>
      <c r="H654" s="4">
        <v>1042348</v>
      </c>
      <c r="I654" s="4">
        <v>0.10872</v>
      </c>
      <c r="J654" s="4">
        <v>2.1651243056051759</v>
      </c>
      <c r="K654" s="4">
        <v>1.067775974025974</v>
      </c>
      <c r="L654" s="4">
        <v>1.0731767009300051</v>
      </c>
      <c r="M654" s="4">
        <v>1.109705175249905</v>
      </c>
      <c r="N654" s="4">
        <v>1.1189078846644549</v>
      </c>
      <c r="O654" s="4">
        <v>1.439632294602063</v>
      </c>
      <c r="P654" s="4">
        <v>1.7816150330116809</v>
      </c>
      <c r="Q654" s="4">
        <v>4340</v>
      </c>
      <c r="R654" s="4">
        <v>4900</v>
      </c>
      <c r="S654" s="4">
        <v>4160</v>
      </c>
      <c r="T654" s="4">
        <v>4900</v>
      </c>
      <c r="U654" s="7">
        <v>-1.0262257696693273E-2</v>
      </c>
      <c r="V654" s="7">
        <v>0.11744583808437856</v>
      </c>
      <c r="W654" s="7">
        <v>-5.1311288483466361E-2</v>
      </c>
      <c r="X654" s="4">
        <v>4.3952538912988233E-2</v>
      </c>
      <c r="Y654" s="4">
        <v>0.1174458380843786</v>
      </c>
      <c r="Z654" s="7">
        <v>3.7200000000000004E-2</v>
      </c>
      <c r="AA654" s="7">
        <v>3.7200000000000004E-2</v>
      </c>
      <c r="AB654" s="4">
        <v>0</v>
      </c>
      <c r="AC654" s="4">
        <v>2.6225769669327249E-2</v>
      </c>
      <c r="AD654" s="4">
        <v>0</v>
      </c>
      <c r="AE654" s="4">
        <v>6.4952703797405249</v>
      </c>
      <c r="AF654" s="4">
        <v>0.9785445440017857</v>
      </c>
      <c r="AG654" s="4">
        <v>1.4796584966761011</v>
      </c>
      <c r="AH654" s="4">
        <v>0.34609426510431501</v>
      </c>
      <c r="AI654" s="4">
        <v>0.10732323232323231</v>
      </c>
      <c r="AJ654" s="4">
        <v>4905</v>
      </c>
      <c r="AK654" s="4">
        <v>4080</v>
      </c>
      <c r="AL654" s="4">
        <v>4190</v>
      </c>
      <c r="AM654" s="8">
        <v>8.2491384027700808E-3</v>
      </c>
    </row>
    <row r="655" spans="1:39" x14ac:dyDescent="0.3">
      <c r="A655" s="4">
        <v>20200901</v>
      </c>
      <c r="B655" s="4" t="s">
        <v>1419</v>
      </c>
      <c r="C655" s="4">
        <v>4340</v>
      </c>
      <c r="D655" s="4">
        <v>4900</v>
      </c>
      <c r="E655" s="4">
        <v>4160</v>
      </c>
      <c r="F655" s="4">
        <v>4900</v>
      </c>
      <c r="G655" s="4">
        <v>515</v>
      </c>
      <c r="H655" s="4">
        <v>1038773</v>
      </c>
      <c r="I655" s="4">
        <v>0.11745</v>
      </c>
      <c r="J655" s="4">
        <v>1.9993159651877479</v>
      </c>
      <c r="K655" s="4">
        <v>1.1102719033232631</v>
      </c>
      <c r="L655" s="4">
        <v>1.1470037453183519</v>
      </c>
      <c r="M655" s="4">
        <v>1.203192142418662</v>
      </c>
      <c r="N655" s="4">
        <v>1.22423485321674</v>
      </c>
      <c r="O655" s="4">
        <v>1.586145504572307</v>
      </c>
      <c r="P655" s="4">
        <v>1.9711699631243711</v>
      </c>
      <c r="Q655" s="4">
        <v>4620</v>
      </c>
      <c r="R655" s="4">
        <v>4770</v>
      </c>
      <c r="S655" s="4">
        <v>4525</v>
      </c>
      <c r="T655" s="4">
        <v>4615</v>
      </c>
      <c r="U655" s="7">
        <v>-5.7142857142857141E-2</v>
      </c>
      <c r="V655" s="7">
        <v>-2.6530612244897958E-2</v>
      </c>
      <c r="W655" s="7">
        <v>-7.6530612244897961E-2</v>
      </c>
      <c r="X655" s="4">
        <v>5.3404122423485433E-2</v>
      </c>
      <c r="Y655" s="4">
        <v>-5.8163265306122452E-2</v>
      </c>
      <c r="Z655" s="7">
        <v>-6.0963265306122449E-2</v>
      </c>
      <c r="AA655" s="7">
        <v>-6.0963265306122449E-2</v>
      </c>
      <c r="AB655" s="4">
        <v>0</v>
      </c>
      <c r="AC655" s="4">
        <v>0</v>
      </c>
      <c r="AD655" s="4">
        <v>4.1474654377880192E-2</v>
      </c>
      <c r="AE655" s="4">
        <v>0.99657024333523925</v>
      </c>
      <c r="AF655" s="4">
        <v>1.0621894588252949</v>
      </c>
      <c r="AG655" s="4">
        <v>1.6785303741948641</v>
      </c>
      <c r="AH655" s="4">
        <v>0.345692380579668</v>
      </c>
      <c r="AI655" s="4">
        <v>0.1290322580645161</v>
      </c>
      <c r="AJ655" s="4">
        <v>4905</v>
      </c>
      <c r="AK655" s="4">
        <v>4020</v>
      </c>
      <c r="AL655" s="4">
        <v>4150</v>
      </c>
      <c r="AM655" s="8">
        <v>6.0478168262088402E-3</v>
      </c>
    </row>
    <row r="656" spans="1:39" x14ac:dyDescent="0.3">
      <c r="A656" s="4">
        <v>20191127</v>
      </c>
      <c r="B656" s="4" t="s">
        <v>1420</v>
      </c>
      <c r="C656" s="4">
        <v>5390</v>
      </c>
      <c r="D656" s="4">
        <v>6700</v>
      </c>
      <c r="E656" s="4">
        <v>5260</v>
      </c>
      <c r="F656" s="4">
        <v>5900</v>
      </c>
      <c r="G656" s="4">
        <v>550</v>
      </c>
      <c r="H656" s="4">
        <v>4375080</v>
      </c>
      <c r="I656" s="4">
        <v>0.1028</v>
      </c>
      <c r="J656" s="4">
        <v>9.5000399537231655</v>
      </c>
      <c r="K656" s="4">
        <v>1.0681955340977669</v>
      </c>
      <c r="L656" s="4">
        <v>1.084160235207644</v>
      </c>
      <c r="M656" s="4">
        <v>1.073312716026924</v>
      </c>
      <c r="N656" s="4">
        <v>1.0639257055270039</v>
      </c>
      <c r="O656" s="4">
        <v>1.031017911751857</v>
      </c>
      <c r="P656" s="4">
        <v>0.97955117739837838</v>
      </c>
      <c r="Q656" s="4">
        <v>5910</v>
      </c>
      <c r="R656" s="4">
        <v>6350</v>
      </c>
      <c r="S656" s="4">
        <v>5680</v>
      </c>
      <c r="T656" s="4">
        <v>5730</v>
      </c>
      <c r="U656" s="7">
        <v>1.6949152542372881E-3</v>
      </c>
      <c r="V656" s="7">
        <v>7.6271186440677971E-2</v>
      </c>
      <c r="W656" s="7">
        <v>-3.7288135593220341E-2</v>
      </c>
      <c r="X656" s="4">
        <v>-1.9835902984405049E-3</v>
      </c>
      <c r="Y656" s="4">
        <v>-2.8813559322033899E-2</v>
      </c>
      <c r="Z656" s="7">
        <v>3.7200000000000004E-2</v>
      </c>
      <c r="AA656" s="7">
        <v>3.7200000000000004E-2</v>
      </c>
      <c r="AB656" s="4">
        <v>3.7243947858472998E-3</v>
      </c>
      <c r="AC656" s="4">
        <v>0.13559322033898311</v>
      </c>
      <c r="AD656" s="4">
        <v>2.4118738404452691E-2</v>
      </c>
      <c r="AE656" s="4">
        <v>197.64546440187931</v>
      </c>
      <c r="AF656" s="4">
        <v>1.0226576675283501</v>
      </c>
      <c r="AG656" s="4">
        <v>1.109011758894606</v>
      </c>
      <c r="AH656" s="4">
        <v>7.6140634030261473E-2</v>
      </c>
      <c r="AI656" s="4">
        <v>9.4619666048237475E-2</v>
      </c>
      <c r="AJ656" s="4">
        <v>6350</v>
      </c>
      <c r="AK656" s="4">
        <v>5260</v>
      </c>
      <c r="AL656" s="4">
        <v>5330</v>
      </c>
      <c r="AM656" s="8">
        <v>-6.4457706779939899E-3</v>
      </c>
    </row>
    <row r="657" spans="1:39" x14ac:dyDescent="0.3">
      <c r="A657" s="4">
        <v>20200330</v>
      </c>
      <c r="B657" s="4" t="s">
        <v>1420</v>
      </c>
      <c r="C657" s="4">
        <v>3950</v>
      </c>
      <c r="D657" s="4">
        <v>4510</v>
      </c>
      <c r="E657" s="4">
        <v>3850</v>
      </c>
      <c r="F657" s="4">
        <v>4280</v>
      </c>
      <c r="G657" s="4">
        <v>380</v>
      </c>
      <c r="H657" s="4">
        <v>248688</v>
      </c>
      <c r="I657" s="4">
        <v>9.7439999999999999E-2</v>
      </c>
      <c r="J657" s="4">
        <v>1.549289018331335</v>
      </c>
      <c r="K657" s="4">
        <v>1.0853761622992391</v>
      </c>
      <c r="L657" s="4">
        <v>1.144385026737968</v>
      </c>
      <c r="M657" s="4">
        <v>1.1870753016225211</v>
      </c>
      <c r="N657" s="4">
        <v>1.03927639167122</v>
      </c>
      <c r="O657" s="4">
        <v>0.85396471742347402</v>
      </c>
      <c r="P657" s="4">
        <v>0.81530927303177259</v>
      </c>
      <c r="Q657" s="4">
        <v>4315</v>
      </c>
      <c r="R657" s="4">
        <v>4630</v>
      </c>
      <c r="S657" s="4">
        <v>4315</v>
      </c>
      <c r="T657" s="4">
        <v>4490</v>
      </c>
      <c r="U657" s="7">
        <v>8.1775700934579431E-3</v>
      </c>
      <c r="V657" s="7">
        <v>8.1775700934579434E-2</v>
      </c>
      <c r="W657" s="7">
        <v>8.1775700934579431E-3</v>
      </c>
      <c r="X657" s="4">
        <v>-3.5269835488374687E-2</v>
      </c>
      <c r="Y657" s="4">
        <v>4.9065420560747662E-2</v>
      </c>
      <c r="Z657" s="7">
        <v>3.7200000000000004E-2</v>
      </c>
      <c r="AA657" s="7">
        <v>3.7200000000000004E-2</v>
      </c>
      <c r="AB657" s="4">
        <v>1.282051282051282E-2</v>
      </c>
      <c r="AC657" s="4">
        <v>5.3738317757009338E-2</v>
      </c>
      <c r="AD657" s="4">
        <v>2.5316455696202531E-2</v>
      </c>
      <c r="AE657" s="4">
        <v>1.8665225614698731</v>
      </c>
      <c r="AF657" s="4">
        <v>0.76507621165349304</v>
      </c>
      <c r="AG657" s="4">
        <v>1.3433269306280939</v>
      </c>
      <c r="AH657" s="4">
        <v>0.56263890764551638</v>
      </c>
      <c r="AI657" s="4">
        <v>8.3544303797468356E-2</v>
      </c>
      <c r="AJ657" s="4">
        <v>4760</v>
      </c>
      <c r="AK657" s="4">
        <v>4130</v>
      </c>
      <c r="AL657" s="4">
        <v>4670</v>
      </c>
      <c r="AM657" s="8">
        <v>3.6876233674704197E-2</v>
      </c>
    </row>
    <row r="658" spans="1:39" x14ac:dyDescent="0.3">
      <c r="A658" s="4">
        <v>20200618</v>
      </c>
      <c r="B658" s="4" t="s">
        <v>1420</v>
      </c>
      <c r="C658" s="4">
        <v>12350</v>
      </c>
      <c r="D658" s="4">
        <v>13200</v>
      </c>
      <c r="E658" s="4">
        <v>12150</v>
      </c>
      <c r="F658" s="4">
        <v>13150</v>
      </c>
      <c r="G658" s="4">
        <v>950</v>
      </c>
      <c r="H658" s="4">
        <v>3551140</v>
      </c>
      <c r="I658" s="4">
        <v>7.7869999999999995E-2</v>
      </c>
      <c r="J658" s="4">
        <v>1.705355975303424</v>
      </c>
      <c r="K658" s="4">
        <v>1.053404539385848</v>
      </c>
      <c r="L658" s="4">
        <v>1.094920899250625</v>
      </c>
      <c r="M658" s="4">
        <v>1.1120507399577171</v>
      </c>
      <c r="N658" s="4">
        <v>1.189560812338867</v>
      </c>
      <c r="O658" s="4">
        <v>1.8349690683287601</v>
      </c>
      <c r="P658" s="4">
        <v>2.1299714519035442</v>
      </c>
      <c r="Q658" s="4">
        <v>13600</v>
      </c>
      <c r="R658" s="4">
        <v>14950</v>
      </c>
      <c r="S658" s="4">
        <v>12300</v>
      </c>
      <c r="T658" s="4">
        <v>12650</v>
      </c>
      <c r="U658" s="7">
        <v>3.4220532319391636E-2</v>
      </c>
      <c r="V658" s="7">
        <v>0.13688212927756654</v>
      </c>
      <c r="W658" s="7">
        <v>-6.4638783269961975E-2</v>
      </c>
      <c r="X658" s="4">
        <v>0.1064724772716993</v>
      </c>
      <c r="Y658" s="4">
        <v>-3.8022813688212927E-2</v>
      </c>
      <c r="Z658" s="7">
        <v>3.7200000000000004E-2</v>
      </c>
      <c r="AA658" s="7">
        <v>3.1420532319391639E-2</v>
      </c>
      <c r="AB658" s="4">
        <v>1.2295081967213109E-2</v>
      </c>
      <c r="AC658" s="4">
        <v>3.8022813688212932E-3</v>
      </c>
      <c r="AD658" s="4">
        <v>1.6194331983805672E-2</v>
      </c>
      <c r="AE658" s="4">
        <v>0.94413724784340547</v>
      </c>
      <c r="AF658" s="4">
        <v>0.93747897237775402</v>
      </c>
      <c r="AG658" s="4">
        <v>2.7268851104992171</v>
      </c>
      <c r="AH658" s="4">
        <v>0.69997180496850886</v>
      </c>
      <c r="AI658" s="4">
        <v>6.4777327935222673E-2</v>
      </c>
      <c r="AJ658" s="4">
        <v>14950</v>
      </c>
      <c r="AK658" s="4">
        <v>11000</v>
      </c>
      <c r="AL658" s="4">
        <v>11150</v>
      </c>
      <c r="AM658" s="8">
        <v>2.62442195071974E-3</v>
      </c>
    </row>
    <row r="659" spans="1:39" x14ac:dyDescent="0.3">
      <c r="A659" s="4">
        <v>20200709</v>
      </c>
      <c r="B659" s="4" t="s">
        <v>1420</v>
      </c>
      <c r="C659" s="4">
        <v>11300</v>
      </c>
      <c r="D659" s="4">
        <v>11950</v>
      </c>
      <c r="E659" s="4">
        <v>11150</v>
      </c>
      <c r="F659" s="4">
        <v>11850</v>
      </c>
      <c r="G659" s="4">
        <v>850</v>
      </c>
      <c r="H659" s="4">
        <v>1403725</v>
      </c>
      <c r="I659" s="4">
        <v>7.7270000000000005E-2</v>
      </c>
      <c r="J659" s="4">
        <v>2.155244219044576</v>
      </c>
      <c r="K659" s="4">
        <v>1.069172932330827</v>
      </c>
      <c r="L659" s="4">
        <v>1.0851648351648351</v>
      </c>
      <c r="M659" s="4">
        <v>1.1018131101813109</v>
      </c>
      <c r="N659" s="4">
        <v>1.040157998683344</v>
      </c>
      <c r="O659" s="4">
        <v>1.3329583802024749</v>
      </c>
      <c r="P659" s="4">
        <v>1.718834045485039</v>
      </c>
      <c r="Q659" s="4">
        <v>11750</v>
      </c>
      <c r="R659" s="4">
        <v>12200</v>
      </c>
      <c r="S659" s="4">
        <v>11300</v>
      </c>
      <c r="T659" s="4">
        <v>11950</v>
      </c>
      <c r="U659" s="7">
        <v>-8.4388185654008432E-3</v>
      </c>
      <c r="V659" s="7">
        <v>2.9535864978902954E-2</v>
      </c>
      <c r="W659" s="7">
        <v>-4.6413502109704644E-2</v>
      </c>
      <c r="X659" s="4">
        <v>-1.119157340355497E-2</v>
      </c>
      <c r="Y659" s="4">
        <v>8.4388185654008432E-3</v>
      </c>
      <c r="Z659" s="7">
        <v>5.6388185654008428E-3</v>
      </c>
      <c r="AA659" s="7">
        <v>5.6388185654008428E-3</v>
      </c>
      <c r="AB659" s="4">
        <v>2.7272727272727271E-2</v>
      </c>
      <c r="AC659" s="4">
        <v>8.4388185654008432E-3</v>
      </c>
      <c r="AD659" s="4">
        <v>1.3274336283185841E-2</v>
      </c>
      <c r="AE659" s="4">
        <v>1.6159882944529891</v>
      </c>
      <c r="AF659" s="4">
        <v>0.91255177798284581</v>
      </c>
      <c r="AG659" s="4">
        <v>1.200473851448866</v>
      </c>
      <c r="AH659" s="4">
        <v>0.26282383066798037</v>
      </c>
      <c r="AI659" s="4">
        <v>4.8672566371681422E-2</v>
      </c>
      <c r="AJ659" s="4">
        <v>12500</v>
      </c>
      <c r="AK659" s="4">
        <v>10700</v>
      </c>
      <c r="AL659" s="4">
        <v>11200</v>
      </c>
      <c r="AM659" s="8">
        <v>9.0605251403920294E-3</v>
      </c>
    </row>
    <row r="660" spans="1:39" x14ac:dyDescent="0.3">
      <c r="A660" s="4">
        <v>20190813</v>
      </c>
      <c r="B660" s="4" t="s">
        <v>1421</v>
      </c>
      <c r="C660" s="4">
        <v>2395</v>
      </c>
      <c r="D660" s="4">
        <v>2625</v>
      </c>
      <c r="E660" s="4">
        <v>2385</v>
      </c>
      <c r="F660" s="4">
        <v>2605</v>
      </c>
      <c r="G660" s="4">
        <v>175</v>
      </c>
      <c r="H660" s="4">
        <v>2325465</v>
      </c>
      <c r="I660" s="4">
        <v>7.2020000000000001E-2</v>
      </c>
      <c r="J660" s="4">
        <v>0.97780239525036949</v>
      </c>
      <c r="K660" s="4">
        <v>1.047587131367292</v>
      </c>
      <c r="L660" s="4">
        <v>1.0715754833401889</v>
      </c>
      <c r="M660" s="4">
        <v>1.089046822742475</v>
      </c>
      <c r="N660" s="4">
        <v>1.0579754289775609</v>
      </c>
      <c r="O660" s="4">
        <v>0.96460641219489607</v>
      </c>
      <c r="P660" s="4">
        <v>0.91338076524127454</v>
      </c>
      <c r="Q660" s="4">
        <v>2640</v>
      </c>
      <c r="R660" s="4">
        <v>2650</v>
      </c>
      <c r="S660" s="4">
        <v>2550</v>
      </c>
      <c r="T660" s="4">
        <v>2595</v>
      </c>
      <c r="U660" s="7">
        <v>1.3435700575815739E-2</v>
      </c>
      <c r="V660" s="7">
        <v>1.7274472168905951E-2</v>
      </c>
      <c r="W660" s="7">
        <v>-2.1113243761996161E-2</v>
      </c>
      <c r="X660" s="4">
        <v>-2.6297085998578541E-2</v>
      </c>
      <c r="Y660" s="4">
        <v>-3.838771593090211E-3</v>
      </c>
      <c r="Z660" s="7">
        <v>-6.6387715930902105E-3</v>
      </c>
      <c r="AA660" s="7">
        <v>-6.6387715930902105E-3</v>
      </c>
      <c r="AB660" s="4">
        <v>0</v>
      </c>
      <c r="AC660" s="4">
        <v>7.677543186180422E-3</v>
      </c>
      <c r="AD660" s="4">
        <v>4.1753653444676414E-3</v>
      </c>
      <c r="AE660" s="4">
        <v>3.427998419750756</v>
      </c>
      <c r="AF660" s="4">
        <v>0.87881359363645029</v>
      </c>
      <c r="AG660" s="4">
        <v>1.186728830999318</v>
      </c>
      <c r="AH660" s="4">
        <v>0.29524525133755858</v>
      </c>
      <c r="AI660" s="4">
        <v>8.7682672233820466E-2</v>
      </c>
      <c r="AJ660" s="4">
        <v>2820</v>
      </c>
      <c r="AK660" s="4">
        <v>2495</v>
      </c>
      <c r="AL660" s="4">
        <v>2715</v>
      </c>
      <c r="AM660" s="8">
        <v>-5.7559285656542799E-3</v>
      </c>
    </row>
    <row r="661" spans="1:39" x14ac:dyDescent="0.3">
      <c r="A661" s="4">
        <v>20200325</v>
      </c>
      <c r="B661" s="4" t="s">
        <v>1421</v>
      </c>
      <c r="C661" s="4">
        <v>1540</v>
      </c>
      <c r="D661" s="4">
        <v>1615</v>
      </c>
      <c r="E661" s="4">
        <v>1485</v>
      </c>
      <c r="F661" s="4">
        <v>1565</v>
      </c>
      <c r="G661" s="4">
        <v>130</v>
      </c>
      <c r="H661" s="4">
        <v>3911678</v>
      </c>
      <c r="I661" s="4">
        <v>9.0590000000000004E-2</v>
      </c>
      <c r="J661" s="4">
        <v>1.4379093664642379</v>
      </c>
      <c r="K661" s="4">
        <v>1.11520190023753</v>
      </c>
      <c r="L661" s="4">
        <v>1.168782673637043</v>
      </c>
      <c r="M661" s="4">
        <v>1.0610169491525421</v>
      </c>
      <c r="N661" s="4">
        <v>0.84151095577362545</v>
      </c>
      <c r="O661" s="4">
        <v>0.65102090338683405</v>
      </c>
      <c r="P661" s="4">
        <v>0.6012582240791432</v>
      </c>
      <c r="Q661" s="4">
        <v>1590</v>
      </c>
      <c r="R661" s="4">
        <v>1640</v>
      </c>
      <c r="S661" s="4">
        <v>1505</v>
      </c>
      <c r="T661" s="4">
        <v>1560</v>
      </c>
      <c r="U661" s="7">
        <v>1.5974440894568689E-2</v>
      </c>
      <c r="V661" s="7">
        <v>4.7923322683706068E-2</v>
      </c>
      <c r="W661" s="7">
        <v>-3.8338658146964855E-2</v>
      </c>
      <c r="X661" s="4">
        <v>-0.1225971232692568</v>
      </c>
      <c r="Y661" s="4">
        <v>-3.1948881789137379E-3</v>
      </c>
      <c r="Z661" s="7">
        <v>3.7200000000000004E-2</v>
      </c>
      <c r="AA661" s="7">
        <v>1.3174440894568689E-2</v>
      </c>
      <c r="AB661" s="4">
        <v>7.3170731707317069E-2</v>
      </c>
      <c r="AC661" s="4">
        <v>3.1948881789137379E-2</v>
      </c>
      <c r="AD661" s="4">
        <v>3.5714285714285712E-2</v>
      </c>
      <c r="AE661" s="4">
        <v>0.66740555954329472</v>
      </c>
      <c r="AF661" s="4">
        <v>0.51574659820225943</v>
      </c>
      <c r="AG661" s="4">
        <v>1.292429874522582</v>
      </c>
      <c r="AH661" s="4">
        <v>1.1652003158126729</v>
      </c>
      <c r="AI661" s="4">
        <v>1.6233766233766229E-2</v>
      </c>
      <c r="AJ661" s="4">
        <v>2740</v>
      </c>
      <c r="AK661" s="4">
        <v>1505</v>
      </c>
      <c r="AL661" s="4">
        <v>2530</v>
      </c>
      <c r="AM661" s="8">
        <v>5.2622816628226002E-2</v>
      </c>
    </row>
    <row r="662" spans="1:39" x14ac:dyDescent="0.3">
      <c r="A662" s="4">
        <v>20200804</v>
      </c>
      <c r="B662" s="4" t="s">
        <v>1421</v>
      </c>
      <c r="C662" s="4">
        <v>5730</v>
      </c>
      <c r="D662" s="4">
        <v>6690</v>
      </c>
      <c r="E662" s="4">
        <v>5630</v>
      </c>
      <c r="F662" s="4">
        <v>6000</v>
      </c>
      <c r="G662" s="4">
        <v>500</v>
      </c>
      <c r="H662" s="4">
        <v>81420509</v>
      </c>
      <c r="I662" s="4">
        <v>9.0910000000000005E-2</v>
      </c>
      <c r="J662" s="4">
        <v>2.365944241935471</v>
      </c>
      <c r="K662" s="4">
        <v>1.1281729865246</v>
      </c>
      <c r="L662" s="4">
        <v>1.214820813929945</v>
      </c>
      <c r="M662" s="4">
        <v>1.277411113476687</v>
      </c>
      <c r="N662" s="4">
        <v>1.368145023372477</v>
      </c>
      <c r="O662" s="4">
        <v>1.7495261699956259</v>
      </c>
      <c r="P662" s="4">
        <v>2.0699469576092109</v>
      </c>
      <c r="Q662" s="4">
        <v>6100</v>
      </c>
      <c r="R662" s="4">
        <v>6260</v>
      </c>
      <c r="S662" s="4">
        <v>5850</v>
      </c>
      <c r="T662" s="4">
        <v>6140</v>
      </c>
      <c r="U662" s="7">
        <v>1.6666666666666666E-2</v>
      </c>
      <c r="V662" s="7">
        <v>4.3333333333333335E-2</v>
      </c>
      <c r="W662" s="7">
        <v>-2.5000000000000001E-2</v>
      </c>
      <c r="X662" s="4">
        <v>9.7366320830007694E-2</v>
      </c>
      <c r="Y662" s="4">
        <v>2.3333333333333331E-2</v>
      </c>
      <c r="Z662" s="7">
        <v>3.7200000000000004E-2</v>
      </c>
      <c r="AA662" s="7">
        <v>1.3866666666666666E-2</v>
      </c>
      <c r="AB662" s="4">
        <v>4.1818181818181817E-2</v>
      </c>
      <c r="AC662" s="4">
        <v>0.115</v>
      </c>
      <c r="AD662" s="4">
        <v>1.7452006980802789E-2</v>
      </c>
      <c r="AE662" s="4">
        <v>0.65243252159466425</v>
      </c>
      <c r="AF662" s="4">
        <v>1.086246567147652</v>
      </c>
      <c r="AG662" s="4">
        <v>2.6269025115391882</v>
      </c>
      <c r="AH662" s="4">
        <v>0.53992481884054855</v>
      </c>
      <c r="AI662" s="4">
        <v>4.712041884816754E-2</v>
      </c>
      <c r="AJ662" s="4">
        <v>6890</v>
      </c>
      <c r="AK662" s="4">
        <v>5850</v>
      </c>
      <c r="AL662" s="4">
        <v>6090</v>
      </c>
      <c r="AM662" s="4"/>
    </row>
    <row r="663" spans="1:39" x14ac:dyDescent="0.3">
      <c r="A663" s="4">
        <v>20190926</v>
      </c>
      <c r="B663" s="4" t="s">
        <v>1422</v>
      </c>
      <c r="C663" s="4">
        <v>959</v>
      </c>
      <c r="D663" s="4">
        <v>1125</v>
      </c>
      <c r="E663" s="4">
        <v>948</v>
      </c>
      <c r="F663" s="4">
        <v>1035</v>
      </c>
      <c r="G663" s="4">
        <v>68</v>
      </c>
      <c r="H663" s="4">
        <v>30923273</v>
      </c>
      <c r="I663" s="4">
        <v>7.0319999999999994E-2</v>
      </c>
      <c r="J663" s="4">
        <v>3.8669603561468691</v>
      </c>
      <c r="K663" s="4">
        <v>1.037767379679144</v>
      </c>
      <c r="L663" s="4">
        <v>1.152048085485307</v>
      </c>
      <c r="M663" s="4">
        <v>1.2740029542097491</v>
      </c>
      <c r="N663" s="4">
        <v>1.363726200671981</v>
      </c>
      <c r="O663" s="4">
        <v>1.3562505459945839</v>
      </c>
      <c r="P663" s="4">
        <v>1.2828988141965869</v>
      </c>
      <c r="Q663" s="4">
        <v>994</v>
      </c>
      <c r="R663" s="4">
        <v>1025</v>
      </c>
      <c r="S663" s="4">
        <v>976.00000000000011</v>
      </c>
      <c r="T663" s="4">
        <v>994</v>
      </c>
      <c r="U663" s="7">
        <v>-3.961352657004831E-2</v>
      </c>
      <c r="V663" s="7">
        <v>-9.6618357487922701E-3</v>
      </c>
      <c r="W663" s="7">
        <v>-5.7004830917874283E-2</v>
      </c>
      <c r="X663" s="4">
        <v>6.4958165887080921E-2</v>
      </c>
      <c r="Y663" s="4">
        <v>-3.961352657004831E-2</v>
      </c>
      <c r="Z663" s="7">
        <v>-4.2413526570048307E-2</v>
      </c>
      <c r="AA663" s="7">
        <v>-4.2413526570048307E-2</v>
      </c>
      <c r="AB663" s="4">
        <v>0</v>
      </c>
      <c r="AC663" s="4">
        <v>8.6956521739130432E-2</v>
      </c>
      <c r="AD663" s="4">
        <v>1.1470281543274129E-2</v>
      </c>
      <c r="AE663" s="4">
        <v>0.82012429827055111</v>
      </c>
      <c r="AF663" s="4">
        <v>1.1504655887679109</v>
      </c>
      <c r="AG663" s="4">
        <v>1.786440986366477</v>
      </c>
      <c r="AH663" s="4">
        <v>0.3094411084874284</v>
      </c>
      <c r="AI663" s="4">
        <v>7.9249217935349323E-2</v>
      </c>
      <c r="AJ663" s="4">
        <v>1165</v>
      </c>
      <c r="AK663" s="4">
        <v>861.00000000000011</v>
      </c>
      <c r="AL663" s="4">
        <v>868.00000000000011</v>
      </c>
      <c r="AM663" s="8">
        <v>2.6485417253751999E-3</v>
      </c>
    </row>
    <row r="664" spans="1:39" x14ac:dyDescent="0.3">
      <c r="A664" s="4">
        <v>20200909</v>
      </c>
      <c r="B664" s="4" t="s">
        <v>1423</v>
      </c>
      <c r="C664" s="4">
        <v>2900</v>
      </c>
      <c r="D664" s="4">
        <v>3270</v>
      </c>
      <c r="E664" s="4">
        <v>2900</v>
      </c>
      <c r="F664" s="4">
        <v>3210</v>
      </c>
      <c r="G664" s="4">
        <v>235</v>
      </c>
      <c r="H664" s="4">
        <v>2657383</v>
      </c>
      <c r="I664" s="4">
        <v>7.8990000000000005E-2</v>
      </c>
      <c r="J664" s="4">
        <v>1.2262914998544541</v>
      </c>
      <c r="K664" s="4">
        <v>1.037715517241379</v>
      </c>
      <c r="L664" s="4">
        <v>1.065383338864919</v>
      </c>
      <c r="M664" s="4">
        <v>1.114970475859673</v>
      </c>
      <c r="N664" s="4">
        <v>1.128394410756657</v>
      </c>
      <c r="O664" s="4">
        <v>1.115907181552189</v>
      </c>
      <c r="P664" s="4">
        <v>1.1887788167762241</v>
      </c>
      <c r="Q664" s="4">
        <v>3200</v>
      </c>
      <c r="R664" s="4">
        <v>3200</v>
      </c>
      <c r="S664" s="4">
        <v>3090</v>
      </c>
      <c r="T664" s="4">
        <v>3120</v>
      </c>
      <c r="U664" s="7">
        <v>-3.1152647975077881E-3</v>
      </c>
      <c r="V664" s="7">
        <v>-3.1152647975077881E-3</v>
      </c>
      <c r="W664" s="7">
        <v>-3.7383177570093455E-2</v>
      </c>
      <c r="X664" s="4">
        <v>9.6669303102205821E-4</v>
      </c>
      <c r="Y664" s="4">
        <v>-2.803738317757009E-2</v>
      </c>
      <c r="Z664" s="7">
        <v>-3.083738317757009E-2</v>
      </c>
      <c r="AA664" s="7">
        <v>-3.083738317757009E-2</v>
      </c>
      <c r="AB664" s="4">
        <v>0</v>
      </c>
      <c r="AC664" s="4">
        <v>1.8691588785046731E-2</v>
      </c>
      <c r="AD664" s="4">
        <v>0</v>
      </c>
      <c r="AE664" s="4">
        <v>2.6758598120018728</v>
      </c>
      <c r="AF664" s="4">
        <v>1.0093622932720729</v>
      </c>
      <c r="AG664" s="4">
        <v>1.219246220209204</v>
      </c>
      <c r="AH664" s="4">
        <v>0.1705456657011257</v>
      </c>
      <c r="AI664" s="4">
        <v>0.10689655172413789</v>
      </c>
      <c r="AJ664" s="4">
        <v>3315</v>
      </c>
      <c r="AK664" s="4">
        <v>3000</v>
      </c>
      <c r="AL664" s="4">
        <v>3125</v>
      </c>
      <c r="AM664" s="8">
        <v>-1.00422411641885E-2</v>
      </c>
    </row>
    <row r="665" spans="1:39" x14ac:dyDescent="0.3">
      <c r="A665" s="4">
        <v>20200407</v>
      </c>
      <c r="B665" s="4" t="s">
        <v>1424</v>
      </c>
      <c r="C665" s="4">
        <v>7410</v>
      </c>
      <c r="D665" s="4">
        <v>8080</v>
      </c>
      <c r="E665" s="4">
        <v>7320</v>
      </c>
      <c r="F665" s="4">
        <v>8070</v>
      </c>
      <c r="G665" s="4">
        <v>770</v>
      </c>
      <c r="H665" s="4">
        <v>358752</v>
      </c>
      <c r="I665" s="4">
        <v>0.10548</v>
      </c>
      <c r="J665" s="4">
        <v>2.8159939716479072</v>
      </c>
      <c r="K665" s="4">
        <v>1.0745672436750999</v>
      </c>
      <c r="L665" s="4">
        <v>1.0926076360682371</v>
      </c>
      <c r="M665" s="4">
        <v>1.117264294614426</v>
      </c>
      <c r="N665" s="4">
        <v>1.158567224176297</v>
      </c>
      <c r="O665" s="4">
        <v>1.0866003904759769</v>
      </c>
      <c r="P665" s="4">
        <v>1.0607023154943149</v>
      </c>
      <c r="Q665" s="4">
        <v>8500</v>
      </c>
      <c r="R665" s="4">
        <v>8500</v>
      </c>
      <c r="S665" s="4">
        <v>7820</v>
      </c>
      <c r="T665" s="4">
        <v>7840</v>
      </c>
      <c r="U665" s="7">
        <v>5.3283767038413879E-2</v>
      </c>
      <c r="V665" s="7">
        <v>5.3283767038413879E-2</v>
      </c>
      <c r="W665" s="7">
        <v>-3.0978934324659233E-2</v>
      </c>
      <c r="X665" s="4">
        <v>1.8448065465508579E-2</v>
      </c>
      <c r="Y665" s="4">
        <v>-2.8500619578686489E-2</v>
      </c>
      <c r="Z665" s="7">
        <v>5.0483767038413882E-2</v>
      </c>
      <c r="AA665" s="7">
        <v>5.0483767038413882E-2</v>
      </c>
      <c r="AB665" s="4">
        <v>1.506849315068493E-2</v>
      </c>
      <c r="AC665" s="4">
        <v>1.2391573729863691E-3</v>
      </c>
      <c r="AD665" s="4">
        <v>1.2145748987854249E-2</v>
      </c>
      <c r="AE665" s="4">
        <v>4.0802047199317606</v>
      </c>
      <c r="AF665" s="4">
        <v>1.068849031721727</v>
      </c>
      <c r="AG665" s="4">
        <v>1.265322154435035</v>
      </c>
      <c r="AH665" s="4">
        <v>0.14527325502195171</v>
      </c>
      <c r="AI665" s="4">
        <v>8.9068825910931168E-2</v>
      </c>
      <c r="AJ665" s="4">
        <v>8500</v>
      </c>
      <c r="AK665" s="4">
        <v>7610</v>
      </c>
      <c r="AL665" s="4">
        <v>7820</v>
      </c>
      <c r="AM665" s="8">
        <v>1.6225446957428301E-2</v>
      </c>
    </row>
    <row r="666" spans="1:39" x14ac:dyDescent="0.3">
      <c r="A666" s="4">
        <v>20200709</v>
      </c>
      <c r="B666" s="4" t="s">
        <v>1424</v>
      </c>
      <c r="C666" s="4">
        <v>9000</v>
      </c>
      <c r="D666" s="4">
        <v>9590</v>
      </c>
      <c r="E666" s="4">
        <v>8870</v>
      </c>
      <c r="F666" s="4">
        <v>9570</v>
      </c>
      <c r="G666" s="4">
        <v>680</v>
      </c>
      <c r="H666" s="4">
        <v>222051</v>
      </c>
      <c r="I666" s="4">
        <v>7.6490000000000002E-2</v>
      </c>
      <c r="J666" s="4">
        <v>3.5037743708855889</v>
      </c>
      <c r="K666" s="4">
        <v>1.052805280528053</v>
      </c>
      <c r="L666" s="4">
        <v>1.059096945551129</v>
      </c>
      <c r="M666" s="4">
        <v>1.0676037483266401</v>
      </c>
      <c r="N666" s="4">
        <v>1.0443607791782621</v>
      </c>
      <c r="O666" s="4">
        <v>1.028589853826311</v>
      </c>
      <c r="P666" s="4">
        <v>1.1470006591957811</v>
      </c>
      <c r="Q666" s="4">
        <v>9570</v>
      </c>
      <c r="R666" s="4">
        <v>9570</v>
      </c>
      <c r="S666" s="4">
        <v>9320</v>
      </c>
      <c r="T666" s="4">
        <v>9360</v>
      </c>
      <c r="U666" s="7">
        <v>0</v>
      </c>
      <c r="V666" s="7">
        <v>0</v>
      </c>
      <c r="W666" s="7">
        <v>-2.612330198537095E-2</v>
      </c>
      <c r="X666" s="4">
        <v>-2.3680907950018901E-2</v>
      </c>
      <c r="Y666" s="4">
        <v>-2.1943573667711599E-2</v>
      </c>
      <c r="Z666" s="7">
        <v>-2.4743573667711599E-2</v>
      </c>
      <c r="AA666" s="7">
        <v>-2.4743573667711599E-2</v>
      </c>
      <c r="AB666" s="4">
        <v>1.237345331833521E-2</v>
      </c>
      <c r="AC666" s="4">
        <v>2.0898641588296758E-3</v>
      </c>
      <c r="AD666" s="4">
        <v>1.444444444444444E-2</v>
      </c>
      <c r="AE666" s="4">
        <v>6.037932347182946</v>
      </c>
      <c r="AF666" s="4">
        <v>0.91758651308535366</v>
      </c>
      <c r="AG666" s="4">
        <v>1.1201980228437689</v>
      </c>
      <c r="AH666" s="4">
        <v>0.1971161868752318</v>
      </c>
      <c r="AI666" s="4">
        <v>6.3333333333333339E-2</v>
      </c>
      <c r="AJ666" s="4">
        <v>10100</v>
      </c>
      <c r="AK666" s="4">
        <v>9300</v>
      </c>
      <c r="AL666" s="4">
        <v>9620</v>
      </c>
      <c r="AM666" s="8">
        <v>9.0605251403920294E-3</v>
      </c>
    </row>
    <row r="667" spans="1:39" x14ac:dyDescent="0.3">
      <c r="A667" s="4">
        <v>20200916</v>
      </c>
      <c r="B667" s="4" t="s">
        <v>1424</v>
      </c>
      <c r="C667" s="4">
        <v>9230</v>
      </c>
      <c r="D667" s="4">
        <v>9950</v>
      </c>
      <c r="E667" s="4">
        <v>9230</v>
      </c>
      <c r="F667" s="4">
        <v>9880</v>
      </c>
      <c r="G667" s="4">
        <v>650</v>
      </c>
      <c r="H667" s="4">
        <v>679366</v>
      </c>
      <c r="I667" s="4">
        <v>7.0419999999999996E-2</v>
      </c>
      <c r="J667" s="4">
        <v>5.2756989641437979</v>
      </c>
      <c r="K667" s="4">
        <v>1.044765597462108</v>
      </c>
      <c r="L667" s="4">
        <v>1.0524073285044739</v>
      </c>
      <c r="M667" s="4">
        <v>1.06903267690976</v>
      </c>
      <c r="N667" s="4">
        <v>1.0849393290506779</v>
      </c>
      <c r="O667" s="4">
        <v>1.0741076281935129</v>
      </c>
      <c r="P667" s="4">
        <v>1.086301206695925</v>
      </c>
      <c r="Q667" s="4">
        <v>9730</v>
      </c>
      <c r="R667" s="4">
        <v>9730</v>
      </c>
      <c r="S667" s="4">
        <v>9380</v>
      </c>
      <c r="T667" s="4">
        <v>9420</v>
      </c>
      <c r="U667" s="7">
        <v>-1.5182186234817813E-2</v>
      </c>
      <c r="V667" s="7">
        <v>-1.5182186234817813E-2</v>
      </c>
      <c r="W667" s="7">
        <v>-5.0607287449392711E-2</v>
      </c>
      <c r="X667" s="4">
        <v>9.9379564047658263E-3</v>
      </c>
      <c r="Y667" s="4">
        <v>-4.6558704453441298E-2</v>
      </c>
      <c r="Z667" s="7">
        <v>-4.9358704453441295E-2</v>
      </c>
      <c r="AA667" s="7">
        <v>-4.9358704453441295E-2</v>
      </c>
      <c r="AB667" s="4">
        <v>0</v>
      </c>
      <c r="AC667" s="4">
        <v>7.0850202429149798E-3</v>
      </c>
      <c r="AD667" s="4">
        <v>0</v>
      </c>
      <c r="AE667" s="4">
        <v>17.150509946480859</v>
      </c>
      <c r="AF667" s="4">
        <v>1.025419505919333</v>
      </c>
      <c r="AG667" s="4">
        <v>1.143132314633283</v>
      </c>
      <c r="AH667" s="4">
        <v>0.1004212553543288</v>
      </c>
      <c r="AI667" s="4">
        <v>7.0422535211267609E-2</v>
      </c>
      <c r="AJ667" s="4">
        <v>9730</v>
      </c>
      <c r="AK667" s="4">
        <v>8520</v>
      </c>
      <c r="AL667" s="4">
        <v>8700</v>
      </c>
      <c r="AM667" s="8">
        <v>-3.53545456489829E-3</v>
      </c>
    </row>
    <row r="668" spans="1:39" x14ac:dyDescent="0.3">
      <c r="A668" s="4">
        <v>20190819</v>
      </c>
      <c r="B668" s="4" t="s">
        <v>1425</v>
      </c>
      <c r="C668" s="4">
        <v>5560</v>
      </c>
      <c r="D668" s="4">
        <v>6610</v>
      </c>
      <c r="E668" s="4">
        <v>5560</v>
      </c>
      <c r="F668" s="4">
        <v>6100</v>
      </c>
      <c r="G668" s="4">
        <v>450</v>
      </c>
      <c r="H668" s="4">
        <v>1433098</v>
      </c>
      <c r="I668" s="4">
        <v>7.9649999999999999E-2</v>
      </c>
      <c r="J668" s="4">
        <v>2.0900238447683712</v>
      </c>
      <c r="K668" s="4">
        <v>1.070801638385021</v>
      </c>
      <c r="L668" s="4">
        <v>1.1227682679919011</v>
      </c>
      <c r="M668" s="4">
        <v>1.158924669896457</v>
      </c>
      <c r="N668" s="4">
        <v>1.198487155557739</v>
      </c>
      <c r="O668" s="4">
        <v>1.16032083188029</v>
      </c>
      <c r="P668" s="4">
        <v>1.1609096964506611</v>
      </c>
      <c r="Q668" s="4">
        <v>6170</v>
      </c>
      <c r="R668" s="4">
        <v>6210</v>
      </c>
      <c r="S668" s="4">
        <v>5560</v>
      </c>
      <c r="T668" s="4">
        <v>5560</v>
      </c>
      <c r="U668" s="7">
        <v>1.1475409836065573E-2</v>
      </c>
      <c r="V668" s="7">
        <v>1.8032786885245903E-2</v>
      </c>
      <c r="W668" s="7">
        <v>-8.8524590163934422E-2</v>
      </c>
      <c r="X668" s="4">
        <v>1.935262046269463E-2</v>
      </c>
      <c r="Y668" s="4">
        <v>-8.8524590163934422E-2</v>
      </c>
      <c r="Z668" s="7">
        <v>-9.1324590163934419E-2</v>
      </c>
      <c r="AA668" s="7">
        <v>-9.1324590163934419E-2</v>
      </c>
      <c r="AB668" s="4">
        <v>0</v>
      </c>
      <c r="AC668" s="4">
        <v>8.3606557377049182E-2</v>
      </c>
      <c r="AD668" s="4">
        <v>0</v>
      </c>
      <c r="AE668" s="4">
        <v>1.480385969008023</v>
      </c>
      <c r="AF668" s="4">
        <v>1.097562531506564</v>
      </c>
      <c r="AG668" s="4">
        <v>1.328137841697522</v>
      </c>
      <c r="AH668" s="4">
        <v>0.1581759232060167</v>
      </c>
      <c r="AI668" s="4">
        <v>9.7122302158273388E-2</v>
      </c>
      <c r="AJ668" s="4">
        <v>6210</v>
      </c>
      <c r="AK668" s="4">
        <v>4890</v>
      </c>
      <c r="AL668" s="4">
        <v>4965</v>
      </c>
      <c r="AM668" s="8">
        <v>5.2064840951999E-3</v>
      </c>
    </row>
    <row r="669" spans="1:39" x14ac:dyDescent="0.3">
      <c r="A669" s="4">
        <v>20190919</v>
      </c>
      <c r="B669" s="4" t="s">
        <v>1425</v>
      </c>
      <c r="C669" s="4">
        <v>9300</v>
      </c>
      <c r="D669" s="4">
        <v>11100</v>
      </c>
      <c r="E669" s="4">
        <v>9100</v>
      </c>
      <c r="F669" s="4">
        <v>9950</v>
      </c>
      <c r="G669" s="4">
        <v>1040</v>
      </c>
      <c r="H669" s="4">
        <v>3540514</v>
      </c>
      <c r="I669" s="4">
        <v>0.11672</v>
      </c>
      <c r="J669" s="4">
        <v>6.2527201565142994</v>
      </c>
      <c r="K669" s="4">
        <v>1.1605754276827369</v>
      </c>
      <c r="L669" s="4">
        <v>1.3709010746762189</v>
      </c>
      <c r="M669" s="4">
        <v>1.5854047163798599</v>
      </c>
      <c r="N669" s="4">
        <v>1.7435493056468221</v>
      </c>
      <c r="O669" s="4">
        <v>1.864139513824921</v>
      </c>
      <c r="P669" s="4">
        <v>1.851722613813479</v>
      </c>
      <c r="Q669" s="4">
        <v>9270</v>
      </c>
      <c r="R669" s="4">
        <v>12900</v>
      </c>
      <c r="S669" s="4">
        <v>9210</v>
      </c>
      <c r="T669" s="4">
        <v>12900</v>
      </c>
      <c r="U669" s="7">
        <v>-6.834170854271357E-2</v>
      </c>
      <c r="V669" s="7">
        <v>0.29648241206030151</v>
      </c>
      <c r="W669" s="7">
        <v>-7.4371859296482407E-2</v>
      </c>
      <c r="X669" s="4">
        <v>7.3158978402768651E-2</v>
      </c>
      <c r="Y669" s="4">
        <v>0.29648241206030151</v>
      </c>
      <c r="Z669" s="7">
        <v>3.7200000000000004E-2</v>
      </c>
      <c r="AA669" s="7">
        <v>3.7200000000000004E-2</v>
      </c>
      <c r="AB669" s="4">
        <v>4.3771043771043773E-2</v>
      </c>
      <c r="AC669" s="4">
        <v>0.1155778894472362</v>
      </c>
      <c r="AD669" s="4">
        <v>2.150537634408602E-2</v>
      </c>
      <c r="AE669" s="4">
        <v>3.1724581009591262</v>
      </c>
      <c r="AF669" s="4">
        <v>1.315447967106171</v>
      </c>
      <c r="AG669" s="4">
        <v>2.7559501108557258</v>
      </c>
      <c r="AH669" s="4">
        <v>0.3973460346038109</v>
      </c>
      <c r="AI669" s="4">
        <v>6.9892473118279563E-2</v>
      </c>
      <c r="AJ669" s="4">
        <v>17400</v>
      </c>
      <c r="AK669" s="4">
        <v>9210</v>
      </c>
      <c r="AL669" s="4">
        <v>14900</v>
      </c>
      <c r="AM669" s="4"/>
    </row>
    <row r="670" spans="1:39" x14ac:dyDescent="0.3">
      <c r="A670" s="4">
        <v>20200325</v>
      </c>
      <c r="B670" s="4" t="s">
        <v>1425</v>
      </c>
      <c r="C670" s="4">
        <v>5100</v>
      </c>
      <c r="D670" s="4">
        <v>5490</v>
      </c>
      <c r="E670" s="4">
        <v>5070</v>
      </c>
      <c r="F670" s="4">
        <v>5300</v>
      </c>
      <c r="G670" s="4">
        <v>355</v>
      </c>
      <c r="H670" s="4">
        <v>118556</v>
      </c>
      <c r="I670" s="4">
        <v>7.1790000000000007E-2</v>
      </c>
      <c r="J670" s="4">
        <v>0.79438657430673087</v>
      </c>
      <c r="K670" s="4">
        <v>1.0656836461126009</v>
      </c>
      <c r="L670" s="4">
        <v>1.0842880523731591</v>
      </c>
      <c r="M670" s="4">
        <v>0.96328607778989461</v>
      </c>
      <c r="N670" s="4">
        <v>0.7782672540381792</v>
      </c>
      <c r="O670" s="4">
        <v>0.65225417401649088</v>
      </c>
      <c r="P670" s="4">
        <v>0.56006128972604552</v>
      </c>
      <c r="Q670" s="4">
        <v>5550</v>
      </c>
      <c r="R670" s="4">
        <v>6390</v>
      </c>
      <c r="S670" s="4">
        <v>5300</v>
      </c>
      <c r="T670" s="4">
        <v>5630</v>
      </c>
      <c r="U670" s="7">
        <v>4.716981132075472E-2</v>
      </c>
      <c r="V670" s="7">
        <v>0.20566037735849058</v>
      </c>
      <c r="W670" s="7">
        <v>0</v>
      </c>
      <c r="X670" s="4">
        <v>-0.14427312775330409</v>
      </c>
      <c r="Y670" s="4">
        <v>6.2264150943396233E-2</v>
      </c>
      <c r="Z670" s="7">
        <v>4.4369811320754723E-2</v>
      </c>
      <c r="AA670" s="7">
        <v>4.4369811320754723E-2</v>
      </c>
      <c r="AB670" s="4">
        <v>3.1344792719919107E-2</v>
      </c>
      <c r="AC670" s="4">
        <v>3.5849056603773577E-2</v>
      </c>
      <c r="AD670" s="4">
        <v>5.8823529411764714E-3</v>
      </c>
      <c r="AE670" s="4">
        <v>2.2496821571566818</v>
      </c>
      <c r="AF670" s="4">
        <v>0.46348043970577341</v>
      </c>
      <c r="AG670" s="4">
        <v>1.213893803600129</v>
      </c>
      <c r="AH670" s="4">
        <v>1.333793064447496</v>
      </c>
      <c r="AI670" s="4">
        <v>3.9215686274509803E-2</v>
      </c>
      <c r="AJ670" s="4">
        <v>8420</v>
      </c>
      <c r="AK670" s="4">
        <v>5300</v>
      </c>
      <c r="AL670" s="4">
        <v>7110</v>
      </c>
      <c r="AM670" s="8">
        <v>5.2622816628226002E-2</v>
      </c>
    </row>
    <row r="671" spans="1:39" x14ac:dyDescent="0.3">
      <c r="A671" s="4">
        <v>20200401</v>
      </c>
      <c r="B671" s="4" t="s">
        <v>1425</v>
      </c>
      <c r="C671" s="4">
        <v>6620</v>
      </c>
      <c r="D671" s="4">
        <v>8420</v>
      </c>
      <c r="E671" s="4">
        <v>6510</v>
      </c>
      <c r="F671" s="4">
        <v>7110</v>
      </c>
      <c r="G671" s="4">
        <v>530</v>
      </c>
      <c r="H671" s="4">
        <v>1184777</v>
      </c>
      <c r="I671" s="4">
        <v>8.0549999999999997E-2</v>
      </c>
      <c r="J671" s="4">
        <v>4.916305412729943</v>
      </c>
      <c r="K671" s="4">
        <v>1.0821917808219179</v>
      </c>
      <c r="L671" s="4">
        <v>1.1452963917525769</v>
      </c>
      <c r="M671" s="4">
        <v>1.281542898341745</v>
      </c>
      <c r="N671" s="4">
        <v>1.1325262822554949</v>
      </c>
      <c r="O671" s="4">
        <v>0.8909030156210842</v>
      </c>
      <c r="P671" s="4">
        <v>0.78101114030189567</v>
      </c>
      <c r="Q671" s="4">
        <v>7080</v>
      </c>
      <c r="R671" s="4">
        <v>7210</v>
      </c>
      <c r="S671" s="4">
        <v>6600</v>
      </c>
      <c r="T671" s="4">
        <v>6900</v>
      </c>
      <c r="U671" s="7">
        <v>-4.2194092827004216E-3</v>
      </c>
      <c r="V671" s="7">
        <v>1.4064697609001406E-2</v>
      </c>
      <c r="W671" s="7">
        <v>-7.1729957805907171E-2</v>
      </c>
      <c r="X671" s="4">
        <v>-6.2758840395030269E-2</v>
      </c>
      <c r="Y671" s="4">
        <v>-2.953586497890295E-2</v>
      </c>
      <c r="Z671" s="7">
        <v>-3.2335864978902951E-2</v>
      </c>
      <c r="AA671" s="7">
        <v>-3.2335864978902951E-2</v>
      </c>
      <c r="AB671" s="4">
        <v>0</v>
      </c>
      <c r="AC671" s="4">
        <v>0.1842475386779184</v>
      </c>
      <c r="AD671" s="4">
        <v>1.6616314199395771E-2</v>
      </c>
      <c r="AE671" s="4">
        <v>3.8683943305112138</v>
      </c>
      <c r="AF671" s="4">
        <v>0.69176337773247976</v>
      </c>
      <c r="AG671" s="4">
        <v>1.71493942059409</v>
      </c>
      <c r="AH671" s="4">
        <v>0.86247003033340663</v>
      </c>
      <c r="AI671" s="4">
        <v>7.4018126888217517E-2</v>
      </c>
      <c r="AJ671" s="4">
        <v>7830</v>
      </c>
      <c r="AK671" s="4">
        <v>6600</v>
      </c>
      <c r="AL671" s="4">
        <v>7630</v>
      </c>
      <c r="AM671" s="8">
        <v>-3.0277468049590799E-2</v>
      </c>
    </row>
    <row r="672" spans="1:39" x14ac:dyDescent="0.3">
      <c r="A672" s="4">
        <v>20200406</v>
      </c>
      <c r="B672" s="4" t="s">
        <v>1425</v>
      </c>
      <c r="C672" s="4">
        <v>7110</v>
      </c>
      <c r="D672" s="4">
        <v>7760</v>
      </c>
      <c r="E672" s="4">
        <v>7010</v>
      </c>
      <c r="F672" s="4">
        <v>7620</v>
      </c>
      <c r="G672" s="4">
        <v>720</v>
      </c>
      <c r="H672" s="4">
        <v>402847</v>
      </c>
      <c r="I672" s="4">
        <v>0.10435</v>
      </c>
      <c r="J672" s="4">
        <v>1.3508328717073099</v>
      </c>
      <c r="K672" s="4">
        <v>1.0672268907563029</v>
      </c>
      <c r="L672" s="4">
        <v>1.0851609228140131</v>
      </c>
      <c r="M672" s="4">
        <v>1.2152140977593491</v>
      </c>
      <c r="N672" s="4">
        <v>1.2431682845256551</v>
      </c>
      <c r="O672" s="4">
        <v>0.95748691099476446</v>
      </c>
      <c r="P672" s="4">
        <v>0.85473920358945599</v>
      </c>
      <c r="Q672" s="4">
        <v>7760</v>
      </c>
      <c r="R672" s="4">
        <v>7830</v>
      </c>
      <c r="S672" s="4">
        <v>7340</v>
      </c>
      <c r="T672" s="4">
        <v>7560</v>
      </c>
      <c r="U672" s="7">
        <v>1.8372703412073491E-2</v>
      </c>
      <c r="V672" s="7">
        <v>2.7559055118110236E-2</v>
      </c>
      <c r="W672" s="7">
        <v>-3.6745406824146981E-2</v>
      </c>
      <c r="X672" s="4">
        <v>-3.442368871849269E-2</v>
      </c>
      <c r="Y672" s="4">
        <v>-7.874015748031496E-3</v>
      </c>
      <c r="Z672" s="7">
        <v>-1.0674015748031496E-2</v>
      </c>
      <c r="AA672" s="7">
        <v>1.557270341207349E-2</v>
      </c>
      <c r="AB672" s="4">
        <v>3.043478260869565E-2</v>
      </c>
      <c r="AC672" s="4">
        <v>1.8372703412073491E-2</v>
      </c>
      <c r="AD672" s="4">
        <v>1.4064697609001409E-2</v>
      </c>
      <c r="AE672" s="4">
        <v>1.323930840243065</v>
      </c>
      <c r="AF672" s="4">
        <v>0.80819635048930416</v>
      </c>
      <c r="AG672" s="4">
        <v>1.7267433453640211</v>
      </c>
      <c r="AH672" s="4">
        <v>0.65819822185250432</v>
      </c>
      <c r="AI672" s="4">
        <v>7.1729957805907171E-2</v>
      </c>
      <c r="AJ672" s="4">
        <v>10450</v>
      </c>
      <c r="AK672" s="4">
        <v>7340</v>
      </c>
      <c r="AL672" s="4">
        <v>8900</v>
      </c>
      <c r="AM672" s="8">
        <v>4.2233119609059101E-2</v>
      </c>
    </row>
    <row r="673" spans="1:39" x14ac:dyDescent="0.3">
      <c r="A673" s="4">
        <v>20200413</v>
      </c>
      <c r="B673" s="4" t="s">
        <v>1425</v>
      </c>
      <c r="C673" s="4">
        <v>8070</v>
      </c>
      <c r="D673" s="4">
        <v>10450</v>
      </c>
      <c r="E673" s="4">
        <v>8070</v>
      </c>
      <c r="F673" s="4">
        <v>8900</v>
      </c>
      <c r="G673" s="4">
        <v>860</v>
      </c>
      <c r="H673" s="4">
        <v>4855601</v>
      </c>
      <c r="I673" s="4">
        <v>0.10697</v>
      </c>
      <c r="J673" s="4">
        <v>5.7336843732335376</v>
      </c>
      <c r="K673" s="4">
        <v>1.0688550840672539</v>
      </c>
      <c r="L673" s="4">
        <v>1.107791884490914</v>
      </c>
      <c r="M673" s="4">
        <v>1.1822529224229541</v>
      </c>
      <c r="N673" s="4">
        <v>1.380701210052746</v>
      </c>
      <c r="O673" s="4">
        <v>1.1141480105990109</v>
      </c>
      <c r="P673" s="4">
        <v>1.0239496845698071</v>
      </c>
      <c r="Q673" s="4">
        <v>9250</v>
      </c>
      <c r="R673" s="4">
        <v>9740</v>
      </c>
      <c r="S673" s="4">
        <v>8900</v>
      </c>
      <c r="T673" s="4">
        <v>9120</v>
      </c>
      <c r="U673" s="7">
        <v>3.9325842696629212E-2</v>
      </c>
      <c r="V673" s="7">
        <v>9.4382022471910118E-2</v>
      </c>
      <c r="W673" s="7">
        <v>0</v>
      </c>
      <c r="X673" s="4">
        <v>5.1349674216568407E-2</v>
      </c>
      <c r="Y673" s="4">
        <v>2.4719101123595509E-2</v>
      </c>
      <c r="Z673" s="7">
        <v>3.7200000000000004E-2</v>
      </c>
      <c r="AA673" s="7">
        <v>3.6525842696629215E-2</v>
      </c>
      <c r="AB673" s="4">
        <v>3.731343283582089E-3</v>
      </c>
      <c r="AC673" s="4">
        <v>0.1741573033707865</v>
      </c>
      <c r="AD673" s="4">
        <v>0</v>
      </c>
      <c r="AE673" s="4">
        <v>15.019660792556371</v>
      </c>
      <c r="AF673" s="4">
        <v>0.987581541383455</v>
      </c>
      <c r="AG673" s="4">
        <v>1.9474469758019151</v>
      </c>
      <c r="AH673" s="4">
        <v>0.49908181619870151</v>
      </c>
      <c r="AI673" s="4">
        <v>0.10285006195786869</v>
      </c>
      <c r="AJ673" s="4">
        <v>9740</v>
      </c>
      <c r="AK673" s="4">
        <v>8000</v>
      </c>
      <c r="AL673" s="4">
        <v>8770</v>
      </c>
      <c r="AM673" s="8">
        <v>-2.3803291010655401E-2</v>
      </c>
    </row>
    <row r="674" spans="1:39" x14ac:dyDescent="0.3">
      <c r="A674" s="4">
        <v>20200423</v>
      </c>
      <c r="B674" s="4" t="s">
        <v>1425</v>
      </c>
      <c r="C674" s="4">
        <v>9030</v>
      </c>
      <c r="D674" s="4">
        <v>9650</v>
      </c>
      <c r="E674" s="4">
        <v>8950</v>
      </c>
      <c r="F674" s="4">
        <v>9630</v>
      </c>
      <c r="G674" s="4">
        <v>760</v>
      </c>
      <c r="H674" s="4">
        <v>1155217</v>
      </c>
      <c r="I674" s="4">
        <v>8.5680000000000006E-2</v>
      </c>
      <c r="J674" s="4">
        <v>1.1252531952892399</v>
      </c>
      <c r="K674" s="4">
        <v>1.059405940594059</v>
      </c>
      <c r="L674" s="4">
        <v>1.0580092287409359</v>
      </c>
      <c r="M674" s="4">
        <v>1.085437330928765</v>
      </c>
      <c r="N674" s="4">
        <v>1.231694058962717</v>
      </c>
      <c r="O674" s="4">
        <v>1.1828287170668801</v>
      </c>
      <c r="P674" s="4">
        <v>1.124496428779947</v>
      </c>
      <c r="Q674" s="4">
        <v>9440</v>
      </c>
      <c r="R674" s="4">
        <v>9550</v>
      </c>
      <c r="S674" s="4">
        <v>8770</v>
      </c>
      <c r="T674" s="4">
        <v>9090</v>
      </c>
      <c r="U674" s="7">
        <v>-1.9730010384215992E-2</v>
      </c>
      <c r="V674" s="7">
        <v>-8.3073727933541015E-3</v>
      </c>
      <c r="W674" s="7">
        <v>-8.9304257528556599E-2</v>
      </c>
      <c r="X674" s="4">
        <v>0.1062224211805335</v>
      </c>
      <c r="Y674" s="4">
        <v>-5.6074766355140193E-2</v>
      </c>
      <c r="Z674" s="7">
        <v>-5.887476635514019E-2</v>
      </c>
      <c r="AA674" s="7">
        <v>-5.887476635514019E-2</v>
      </c>
      <c r="AB674" s="4">
        <v>1.8038331454340469E-2</v>
      </c>
      <c r="AC674" s="4">
        <v>2.0768431983385249E-3</v>
      </c>
      <c r="AD674" s="4">
        <v>8.8593576965669985E-3</v>
      </c>
      <c r="AE674" s="4">
        <v>4.7117866349071678</v>
      </c>
      <c r="AF674" s="4">
        <v>0.98282471546166572</v>
      </c>
      <c r="AG674" s="4">
        <v>2.2424666347639119</v>
      </c>
      <c r="AH674" s="4">
        <v>0.57153791438682633</v>
      </c>
      <c r="AI674" s="4">
        <v>6.6445182724252497E-2</v>
      </c>
      <c r="AJ674" s="4">
        <v>9650</v>
      </c>
      <c r="AK674" s="4">
        <v>8770</v>
      </c>
      <c r="AL674" s="4">
        <v>9400</v>
      </c>
      <c r="AM674" s="8">
        <v>1.3587128305531101E-2</v>
      </c>
    </row>
    <row r="675" spans="1:39" x14ac:dyDescent="0.3">
      <c r="A675" s="4">
        <v>20200506</v>
      </c>
      <c r="B675" s="4" t="s">
        <v>1425</v>
      </c>
      <c r="C675" s="4">
        <v>9570</v>
      </c>
      <c r="D675" s="4">
        <v>11550</v>
      </c>
      <c r="E675" s="4">
        <v>9430</v>
      </c>
      <c r="F675" s="4">
        <v>10150</v>
      </c>
      <c r="G675" s="4">
        <v>750</v>
      </c>
      <c r="H675" s="4">
        <v>4536560</v>
      </c>
      <c r="I675" s="4">
        <v>7.979E-2</v>
      </c>
      <c r="J675" s="4">
        <v>5.0028115285573334</v>
      </c>
      <c r="K675" s="4">
        <v>1.0602367688022281</v>
      </c>
      <c r="L675" s="4">
        <v>1.076580398812049</v>
      </c>
      <c r="M675" s="4">
        <v>1.095166163141994</v>
      </c>
      <c r="N675" s="4">
        <v>1.1622581014542539</v>
      </c>
      <c r="O675" s="4">
        <v>1.2363724952798589</v>
      </c>
      <c r="P675" s="4">
        <v>1.193251954464408</v>
      </c>
      <c r="Q675" s="4">
        <v>10100</v>
      </c>
      <c r="R675" s="4">
        <v>10250</v>
      </c>
      <c r="S675" s="4">
        <v>9570</v>
      </c>
      <c r="T675" s="4">
        <v>9630</v>
      </c>
      <c r="U675" s="7">
        <v>-4.9261083743842365E-3</v>
      </c>
      <c r="V675" s="7">
        <v>9.852216748768473E-3</v>
      </c>
      <c r="W675" s="7">
        <v>-5.7142857142857141E-2</v>
      </c>
      <c r="X675" s="4">
        <v>6.4010076720485518E-2</v>
      </c>
      <c r="Y675" s="4">
        <v>-5.123152709359606E-2</v>
      </c>
      <c r="Z675" s="7">
        <v>-5.4031527093596057E-2</v>
      </c>
      <c r="AA675" s="7">
        <v>-5.4031527093596057E-2</v>
      </c>
      <c r="AB675" s="4">
        <v>1.8085106382978718E-2</v>
      </c>
      <c r="AC675" s="4">
        <v>0.13793103448275859</v>
      </c>
      <c r="AD675" s="4">
        <v>1.462904911180773E-2</v>
      </c>
      <c r="AE675" s="4">
        <v>6.2909568950693631</v>
      </c>
      <c r="AF675" s="4">
        <v>0.95348161933133968</v>
      </c>
      <c r="AG675" s="4">
        <v>2.0924372142422891</v>
      </c>
      <c r="AH675" s="4">
        <v>0.57087632359808382</v>
      </c>
      <c r="AI675" s="4">
        <v>6.0606060606060608E-2</v>
      </c>
      <c r="AJ675" s="4">
        <v>10250</v>
      </c>
      <c r="AK675" s="4">
        <v>9460</v>
      </c>
      <c r="AL675" s="4">
        <v>9790</v>
      </c>
      <c r="AM675" s="8">
        <v>2.56889581686944E-2</v>
      </c>
    </row>
    <row r="676" spans="1:39" x14ac:dyDescent="0.3">
      <c r="A676" s="4">
        <v>20200625</v>
      </c>
      <c r="B676" s="4" t="s">
        <v>1425</v>
      </c>
      <c r="C676" s="4">
        <v>9210</v>
      </c>
      <c r="D676" s="4">
        <v>11000</v>
      </c>
      <c r="E676" s="4">
        <v>9070</v>
      </c>
      <c r="F676" s="4">
        <v>10300</v>
      </c>
      <c r="G676" s="4">
        <v>930</v>
      </c>
      <c r="H676" s="4">
        <v>1833351</v>
      </c>
      <c r="I676" s="4">
        <v>9.9250000000000005E-2</v>
      </c>
      <c r="J676" s="4">
        <v>5.2006859165836934</v>
      </c>
      <c r="K676" s="4">
        <v>1.0651499482936919</v>
      </c>
      <c r="L676" s="4">
        <v>1.0769552488498539</v>
      </c>
      <c r="M676" s="4">
        <v>1.1204177091265091</v>
      </c>
      <c r="N676" s="4">
        <v>1.0933602250411341</v>
      </c>
      <c r="O676" s="4">
        <v>1.137053596069989</v>
      </c>
      <c r="P676" s="4">
        <v>1.2039860119424499</v>
      </c>
      <c r="Q676" s="4">
        <v>9960</v>
      </c>
      <c r="R676" s="4">
        <v>10050</v>
      </c>
      <c r="S676" s="4">
        <v>9600</v>
      </c>
      <c r="T676" s="4">
        <v>9650</v>
      </c>
      <c r="U676" s="7">
        <v>-3.3009708737864081E-2</v>
      </c>
      <c r="V676" s="7">
        <v>-2.4271844660194174E-2</v>
      </c>
      <c r="W676" s="7">
        <v>-6.7961165048543687E-2</v>
      </c>
      <c r="X676" s="4">
        <v>1.3268934769916671E-3</v>
      </c>
      <c r="Y676" s="4">
        <v>-6.3106796116504854E-2</v>
      </c>
      <c r="Z676" s="7">
        <v>-6.5906796116504851E-2</v>
      </c>
      <c r="AA676" s="7">
        <v>-6.5906796116504851E-2</v>
      </c>
      <c r="AB676" s="4">
        <v>0</v>
      </c>
      <c r="AC676" s="4">
        <v>6.7961165048543687E-2</v>
      </c>
      <c r="AD676" s="4">
        <v>1.5200868621064061E-2</v>
      </c>
      <c r="AE676" s="4">
        <v>33.480359392976503</v>
      </c>
      <c r="AF676" s="4">
        <v>1.01810806247699</v>
      </c>
      <c r="AG676" s="4">
        <v>1.1694982515319861</v>
      </c>
      <c r="AH676" s="4">
        <v>0.127146461378812</v>
      </c>
      <c r="AI676" s="4">
        <v>0.1183496199782845</v>
      </c>
      <c r="AJ676" s="4">
        <v>10150</v>
      </c>
      <c r="AK676" s="4">
        <v>9230</v>
      </c>
      <c r="AL676" s="4">
        <v>9730</v>
      </c>
      <c r="AM676" s="8">
        <v>-1.20342337267595E-2</v>
      </c>
    </row>
    <row r="677" spans="1:39" x14ac:dyDescent="0.3">
      <c r="A677" s="4">
        <v>20200804</v>
      </c>
      <c r="B677" s="4" t="s">
        <v>1425</v>
      </c>
      <c r="C677" s="4">
        <v>9420</v>
      </c>
      <c r="D677" s="4">
        <v>9990</v>
      </c>
      <c r="E677" s="4">
        <v>9300</v>
      </c>
      <c r="F677" s="4">
        <v>9950</v>
      </c>
      <c r="G677" s="4">
        <v>660</v>
      </c>
      <c r="H677" s="4">
        <v>1019207</v>
      </c>
      <c r="I677" s="4">
        <v>7.1040000000000006E-2</v>
      </c>
      <c r="J677" s="4">
        <v>6.7602989050407398</v>
      </c>
      <c r="K677" s="4">
        <v>1.054025423728814</v>
      </c>
      <c r="L677" s="4">
        <v>1.0694325021496129</v>
      </c>
      <c r="M677" s="4">
        <v>1.081874524301403</v>
      </c>
      <c r="N677" s="4">
        <v>1.0745140388768899</v>
      </c>
      <c r="O677" s="4">
        <v>1.0575356054701339</v>
      </c>
      <c r="P677" s="4">
        <v>1.133849294905275</v>
      </c>
      <c r="Q677" s="4">
        <v>9750</v>
      </c>
      <c r="R677" s="4">
        <v>9760</v>
      </c>
      <c r="S677" s="4">
        <v>9400</v>
      </c>
      <c r="T677" s="4">
        <v>9400</v>
      </c>
      <c r="U677" s="7">
        <v>-2.0100502512562814E-2</v>
      </c>
      <c r="V677" s="7">
        <v>-1.9095477386934675E-2</v>
      </c>
      <c r="W677" s="7">
        <v>-5.5276381909547742E-2</v>
      </c>
      <c r="X677" s="4">
        <v>-2.4838012958963282E-3</v>
      </c>
      <c r="Y677" s="4">
        <v>-5.5276381909547742E-2</v>
      </c>
      <c r="Z677" s="7">
        <v>-5.8076381909547739E-2</v>
      </c>
      <c r="AA677" s="7">
        <v>-5.8076381909547739E-2</v>
      </c>
      <c r="AB677" s="4">
        <v>1.3993541442411189E-2</v>
      </c>
      <c r="AC677" s="4">
        <v>4.0201005025125632E-3</v>
      </c>
      <c r="AD677" s="4">
        <v>1.2738853503184711E-2</v>
      </c>
      <c r="AE677" s="4">
        <v>9.7551373960317385</v>
      </c>
      <c r="AF677" s="4">
        <v>1.00935310291389</v>
      </c>
      <c r="AG677" s="4">
        <v>1.1222393887181401</v>
      </c>
      <c r="AH677" s="4">
        <v>9.9658088749306789E-2</v>
      </c>
      <c r="AI677" s="4">
        <v>5.6263269639065819E-2</v>
      </c>
      <c r="AJ677" s="4">
        <v>9760</v>
      </c>
      <c r="AK677" s="4">
        <v>9210</v>
      </c>
      <c r="AL677" s="4">
        <v>9570</v>
      </c>
      <c r="AM677" s="8">
        <v>9.4010179698367502E-3</v>
      </c>
    </row>
    <row r="678" spans="1:39" x14ac:dyDescent="0.3">
      <c r="A678" s="4">
        <v>20190917</v>
      </c>
      <c r="B678" s="4" t="s">
        <v>1426</v>
      </c>
      <c r="C678" s="4">
        <v>2540</v>
      </c>
      <c r="D678" s="4">
        <v>2690</v>
      </c>
      <c r="E678" s="4">
        <v>2415</v>
      </c>
      <c r="F678" s="4">
        <v>2575</v>
      </c>
      <c r="G678" s="4">
        <v>180</v>
      </c>
      <c r="H678" s="4">
        <v>2557367</v>
      </c>
      <c r="I678" s="4">
        <v>7.5160000000000005E-2</v>
      </c>
      <c r="J678" s="4">
        <v>5.956524311336409</v>
      </c>
      <c r="K678" s="4">
        <v>1.058944482522276</v>
      </c>
      <c r="L678" s="4">
        <v>1.080570709190096</v>
      </c>
      <c r="M678" s="4">
        <v>1.106337271750806</v>
      </c>
      <c r="N678" s="4">
        <v>1.124208688059376</v>
      </c>
      <c r="O678" s="4">
        <v>1.112631427336886</v>
      </c>
      <c r="P678" s="4">
        <v>1.0629514963880291</v>
      </c>
      <c r="Q678" s="4">
        <v>2620</v>
      </c>
      <c r="R678" s="4">
        <v>2700</v>
      </c>
      <c r="S678" s="4">
        <v>2410</v>
      </c>
      <c r="T678" s="4">
        <v>2435</v>
      </c>
      <c r="U678" s="7">
        <v>1.7475728155339806E-2</v>
      </c>
      <c r="V678" s="7">
        <v>4.8543689320388349E-2</v>
      </c>
      <c r="W678" s="7">
        <v>-6.4077669902912623E-2</v>
      </c>
      <c r="X678" s="4">
        <v>1.538965291421107E-2</v>
      </c>
      <c r="Y678" s="4">
        <v>-5.4368932038834951E-2</v>
      </c>
      <c r="Z678" s="7">
        <v>3.7200000000000004E-2</v>
      </c>
      <c r="AA678" s="7">
        <v>1.4675728155339806E-2</v>
      </c>
      <c r="AB678" s="4">
        <v>6.0542797494780802E-2</v>
      </c>
      <c r="AC678" s="4">
        <v>4.4660194174757278E-2</v>
      </c>
      <c r="AD678" s="4">
        <v>4.9212598425196853E-2</v>
      </c>
      <c r="AE678" s="4">
        <v>6.7984342185713906</v>
      </c>
      <c r="AF678" s="4">
        <v>1.05342870349648</v>
      </c>
      <c r="AG678" s="4">
        <v>1.2622954939115461</v>
      </c>
      <c r="AH678" s="4">
        <v>0.15707360579031751</v>
      </c>
      <c r="AI678" s="4">
        <v>1.377952755905512E-2</v>
      </c>
      <c r="AJ678" s="4">
        <v>2700</v>
      </c>
      <c r="AK678" s="4">
        <v>2340</v>
      </c>
      <c r="AL678" s="4">
        <v>2355</v>
      </c>
      <c r="AM678" s="8">
        <v>8.9102550880653907E-3</v>
      </c>
    </row>
    <row r="679" spans="1:39" x14ac:dyDescent="0.3">
      <c r="A679" s="4">
        <v>20190925</v>
      </c>
      <c r="B679" s="4" t="s">
        <v>1426</v>
      </c>
      <c r="C679" s="4">
        <v>2365</v>
      </c>
      <c r="D679" s="4">
        <v>2660</v>
      </c>
      <c r="E679" s="4">
        <v>2340</v>
      </c>
      <c r="F679" s="4">
        <v>2570</v>
      </c>
      <c r="G679" s="4">
        <v>215</v>
      </c>
      <c r="H679" s="4">
        <v>2125916</v>
      </c>
      <c r="I679" s="4">
        <v>9.1300000000000006E-2</v>
      </c>
      <c r="J679" s="4">
        <v>2.9038089617052232</v>
      </c>
      <c r="K679" s="4">
        <v>1.0612525808671709</v>
      </c>
      <c r="L679" s="4">
        <v>1.062422488631666</v>
      </c>
      <c r="M679" s="4">
        <v>1.0652849740932639</v>
      </c>
      <c r="N679" s="4">
        <v>1.098525325924343</v>
      </c>
      <c r="O679" s="4">
        <v>1.1181610528987349</v>
      </c>
      <c r="P679" s="4">
        <v>1.060449762739839</v>
      </c>
      <c r="Q679" s="4">
        <v>2545</v>
      </c>
      <c r="R679" s="4">
        <v>2545</v>
      </c>
      <c r="S679" s="4">
        <v>2405</v>
      </c>
      <c r="T679" s="4">
        <v>2450</v>
      </c>
      <c r="U679" s="7">
        <v>-9.727626459143969E-3</v>
      </c>
      <c r="V679" s="7">
        <v>-9.727626459143969E-3</v>
      </c>
      <c r="W679" s="7">
        <v>-6.4202334630350189E-2</v>
      </c>
      <c r="X679" s="4">
        <v>1.314383415259671E-2</v>
      </c>
      <c r="Y679" s="4">
        <v>-4.6692607003891051E-2</v>
      </c>
      <c r="Z679" s="7">
        <v>-4.9492607003891048E-2</v>
      </c>
      <c r="AA679" s="7">
        <v>-4.9492607003891048E-2</v>
      </c>
      <c r="AB679" s="4">
        <v>0</v>
      </c>
      <c r="AC679" s="4">
        <v>3.5019455252918288E-2</v>
      </c>
      <c r="AD679" s="4">
        <v>1.05708245243129E-2</v>
      </c>
      <c r="AE679" s="4">
        <v>11.610682687056251</v>
      </c>
      <c r="AF679" s="4">
        <v>1.036172854665727</v>
      </c>
      <c r="AG679" s="4">
        <v>1.203717651756967</v>
      </c>
      <c r="AH679" s="4">
        <v>0.13433033754801471</v>
      </c>
      <c r="AI679" s="4">
        <v>8.6680761099365747E-2</v>
      </c>
      <c r="AJ679" s="4">
        <v>3120</v>
      </c>
      <c r="AK679" s="4">
        <v>2405</v>
      </c>
      <c r="AL679" s="4">
        <v>2905</v>
      </c>
      <c r="AM679" s="8">
        <v>-2.3510165801058001E-2</v>
      </c>
    </row>
    <row r="680" spans="1:39" x14ac:dyDescent="0.3">
      <c r="A680" s="4">
        <v>20200324</v>
      </c>
      <c r="B680" s="4" t="s">
        <v>1426</v>
      </c>
      <c r="C680" s="4">
        <v>1095</v>
      </c>
      <c r="D680" s="4">
        <v>1235</v>
      </c>
      <c r="E680" s="4">
        <v>1090</v>
      </c>
      <c r="F680" s="4">
        <v>1235</v>
      </c>
      <c r="G680" s="4">
        <v>145</v>
      </c>
      <c r="H680" s="4">
        <v>162307</v>
      </c>
      <c r="I680" s="4">
        <v>0.13303000000000001</v>
      </c>
      <c r="J680" s="4">
        <v>0.56345993219331714</v>
      </c>
      <c r="K680" s="4">
        <v>1.0692640692640689</v>
      </c>
      <c r="L680" s="4">
        <v>1.0609965635738829</v>
      </c>
      <c r="M680" s="4">
        <v>0.8694121788102781</v>
      </c>
      <c r="N680" s="4">
        <v>0.69862819968887002</v>
      </c>
      <c r="O680" s="4">
        <v>0.55645252130815159</v>
      </c>
      <c r="P680" s="4">
        <v>0.53294016110471798</v>
      </c>
      <c r="Q680" s="4">
        <v>1240</v>
      </c>
      <c r="R680" s="4">
        <v>1350</v>
      </c>
      <c r="S680" s="4">
        <v>1240</v>
      </c>
      <c r="T680" s="4">
        <v>1315</v>
      </c>
      <c r="U680" s="7">
        <v>4.048582995951417E-3</v>
      </c>
      <c r="V680" s="7">
        <v>9.3117408906882596E-2</v>
      </c>
      <c r="W680" s="7">
        <v>4.048582995951417E-3</v>
      </c>
      <c r="X680" s="4">
        <v>-0.13350304058831849</v>
      </c>
      <c r="Y680" s="4">
        <v>6.4777327935222673E-2</v>
      </c>
      <c r="Z680" s="7">
        <v>3.7200000000000004E-2</v>
      </c>
      <c r="AA680" s="7">
        <v>3.7200000000000004E-2</v>
      </c>
      <c r="AB680" s="4">
        <v>0</v>
      </c>
      <c r="AC680" s="4">
        <v>0</v>
      </c>
      <c r="AD680" s="4">
        <v>4.5662100456621002E-3</v>
      </c>
      <c r="AE680" s="4">
        <v>1.9190214949514059</v>
      </c>
      <c r="AF680" s="4">
        <v>0.44165851599775813</v>
      </c>
      <c r="AG680" s="4">
        <v>1.0588237480004841</v>
      </c>
      <c r="AH680" s="4">
        <v>1.3197484781205411</v>
      </c>
      <c r="AI680" s="4">
        <v>0.12785388127853881</v>
      </c>
      <c r="AJ680" s="4">
        <v>1680</v>
      </c>
      <c r="AK680" s="4">
        <v>1240</v>
      </c>
      <c r="AL680" s="4">
        <v>1535</v>
      </c>
      <c r="AM680" s="8">
        <v>8.2567153062924503E-2</v>
      </c>
    </row>
    <row r="681" spans="1:39" x14ac:dyDescent="0.3">
      <c r="A681" s="4">
        <v>20200330</v>
      </c>
      <c r="B681" s="4" t="s">
        <v>1426</v>
      </c>
      <c r="C681" s="4">
        <v>1300</v>
      </c>
      <c r="D681" s="4">
        <v>1480</v>
      </c>
      <c r="E681" s="4">
        <v>1290</v>
      </c>
      <c r="F681" s="4">
        <v>1480</v>
      </c>
      <c r="G681" s="4">
        <v>115</v>
      </c>
      <c r="H681" s="4">
        <v>154057</v>
      </c>
      <c r="I681" s="4">
        <v>8.4250000000000005E-2</v>
      </c>
      <c r="J681" s="4">
        <v>0.74884300384928293</v>
      </c>
      <c r="K681" s="4">
        <v>1.0571428571428569</v>
      </c>
      <c r="L681" s="4">
        <v>1.0962962962962961</v>
      </c>
      <c r="M681" s="4">
        <v>1.151302994943602</v>
      </c>
      <c r="N681" s="4">
        <v>0.9135802469135802</v>
      </c>
      <c r="O681" s="4">
        <v>0.6875992101900964</v>
      </c>
      <c r="P681" s="4">
        <v>0.65291717216278811</v>
      </c>
      <c r="Q681" s="4">
        <v>1530</v>
      </c>
      <c r="R681" s="4">
        <v>1680</v>
      </c>
      <c r="S681" s="4">
        <v>1480</v>
      </c>
      <c r="T681" s="4">
        <v>1535</v>
      </c>
      <c r="U681" s="7">
        <v>3.3783783783783786E-2</v>
      </c>
      <c r="V681" s="7">
        <v>0.13513513513513514</v>
      </c>
      <c r="W681" s="7">
        <v>0</v>
      </c>
      <c r="X681" s="4">
        <v>-9.1203703703703703E-2</v>
      </c>
      <c r="Y681" s="4">
        <v>3.7162162162162157E-2</v>
      </c>
      <c r="Z681" s="7">
        <v>3.7200000000000004E-2</v>
      </c>
      <c r="AA681" s="7">
        <v>3.0983783783783785E-2</v>
      </c>
      <c r="AB681" s="4">
        <v>0</v>
      </c>
      <c r="AC681" s="4">
        <v>0</v>
      </c>
      <c r="AD681" s="4">
        <v>7.6923076923076927E-3</v>
      </c>
      <c r="AE681" s="4">
        <v>2.080333270316256</v>
      </c>
      <c r="AF681" s="4">
        <v>0.5622427713321162</v>
      </c>
      <c r="AG681" s="4">
        <v>1.4317706019732159</v>
      </c>
      <c r="AH681" s="4">
        <v>1.0801552116372779</v>
      </c>
      <c r="AI681" s="4">
        <v>0.1384615384615385</v>
      </c>
      <c r="AJ681" s="4">
        <v>1820</v>
      </c>
      <c r="AK681" s="4">
        <v>1480</v>
      </c>
      <c r="AL681" s="4">
        <v>1710</v>
      </c>
      <c r="AM681" s="8">
        <v>3.6876233674704197E-2</v>
      </c>
    </row>
    <row r="682" spans="1:39" x14ac:dyDescent="0.3">
      <c r="A682" s="4">
        <v>20200529</v>
      </c>
      <c r="B682" s="4" t="s">
        <v>1426</v>
      </c>
      <c r="C682" s="4">
        <v>1995</v>
      </c>
      <c r="D682" s="4">
        <v>2390</v>
      </c>
      <c r="E682" s="4">
        <v>1885</v>
      </c>
      <c r="F682" s="4">
        <v>2170</v>
      </c>
      <c r="G682" s="4">
        <v>175</v>
      </c>
      <c r="H682" s="4">
        <v>10102529</v>
      </c>
      <c r="I682" s="4">
        <v>8.7720000000000006E-2</v>
      </c>
      <c r="J682" s="4">
        <v>7.2359460281986578</v>
      </c>
      <c r="K682" s="4">
        <v>1.0716049382716051</v>
      </c>
      <c r="L682" s="4">
        <v>1.1004056795131849</v>
      </c>
      <c r="M682" s="4">
        <v>1.123479161273621</v>
      </c>
      <c r="N682" s="4">
        <v>1.1502782931354361</v>
      </c>
      <c r="O682" s="4">
        <v>1.251141113726997</v>
      </c>
      <c r="P682" s="4">
        <v>1.051802484095729</v>
      </c>
      <c r="Q682" s="4">
        <v>2200</v>
      </c>
      <c r="R682" s="4">
        <v>2200</v>
      </c>
      <c r="S682" s="4">
        <v>2065</v>
      </c>
      <c r="T682" s="4">
        <v>2125</v>
      </c>
      <c r="U682" s="7">
        <v>1.3824884792626729E-2</v>
      </c>
      <c r="V682" s="7">
        <v>1.3824884792626729E-2</v>
      </c>
      <c r="W682" s="7">
        <v>-4.8387096774193547E-2</v>
      </c>
      <c r="X682" s="4">
        <v>2.1203286509408961E-2</v>
      </c>
      <c r="Y682" s="4">
        <v>-2.0737327188940089E-2</v>
      </c>
      <c r="Z682" s="7">
        <v>-2.353732718894009E-2</v>
      </c>
      <c r="AA682" s="7">
        <v>-2.353732718894009E-2</v>
      </c>
      <c r="AB682" s="4">
        <v>0</v>
      </c>
      <c r="AC682" s="4">
        <v>0.10138248847926271</v>
      </c>
      <c r="AD682" s="4">
        <v>5.5137844611528819E-2</v>
      </c>
      <c r="AE682" s="4">
        <v>3.07905271816866</v>
      </c>
      <c r="AF682" s="4">
        <v>1.0758009232886401</v>
      </c>
      <c r="AG682" s="4">
        <v>1.3073091023012351</v>
      </c>
      <c r="AH682" s="4">
        <v>0.16460997207334241</v>
      </c>
      <c r="AI682" s="4">
        <v>8.771929824561403E-2</v>
      </c>
      <c r="AJ682" s="4">
        <v>2225</v>
      </c>
      <c r="AK682" s="4">
        <v>2030</v>
      </c>
      <c r="AL682" s="4">
        <v>2050</v>
      </c>
      <c r="AM682" s="8">
        <v>6.9559081172362001E-3</v>
      </c>
    </row>
    <row r="683" spans="1:39" x14ac:dyDescent="0.3">
      <c r="A683" s="4">
        <v>20201007</v>
      </c>
      <c r="B683" s="4" t="s">
        <v>1426</v>
      </c>
      <c r="C683" s="4">
        <v>2030</v>
      </c>
      <c r="D683" s="4">
        <v>2300</v>
      </c>
      <c r="E683" s="4">
        <v>2030</v>
      </c>
      <c r="F683" s="4">
        <v>2205</v>
      </c>
      <c r="G683" s="4">
        <v>170</v>
      </c>
      <c r="H683" s="4">
        <v>1590125</v>
      </c>
      <c r="I683" s="4">
        <v>8.3540000000000003E-2</v>
      </c>
      <c r="J683" s="4">
        <v>4.0490497449044591</v>
      </c>
      <c r="K683" s="4">
        <v>1.0533439490445859</v>
      </c>
      <c r="L683" s="4">
        <v>1.072470817120623</v>
      </c>
      <c r="M683" s="4">
        <v>1.0800881704628951</v>
      </c>
      <c r="N683" s="4">
        <v>1.078899082568807</v>
      </c>
      <c r="O683" s="4">
        <v>1.1165028060255711</v>
      </c>
      <c r="P683" s="4">
        <v>1.1460498960498959</v>
      </c>
      <c r="Q683" s="4">
        <v>2195</v>
      </c>
      <c r="R683" s="4">
        <v>2215</v>
      </c>
      <c r="S683" s="4">
        <v>2140</v>
      </c>
      <c r="T683" s="4">
        <v>2200</v>
      </c>
      <c r="U683" s="7">
        <v>-4.5351473922902496E-3</v>
      </c>
      <c r="V683" s="7">
        <v>4.5351473922902496E-3</v>
      </c>
      <c r="W683" s="7">
        <v>-2.9478458049886622E-2</v>
      </c>
      <c r="X683" s="4">
        <v>8.0733944954129548E-3</v>
      </c>
      <c r="Y683" s="4">
        <v>-2.2675736961451252E-3</v>
      </c>
      <c r="Z683" s="7">
        <v>-5.0675736961451247E-3</v>
      </c>
      <c r="AA683" s="7">
        <v>-5.0675736961451247E-3</v>
      </c>
      <c r="AB683" s="4">
        <v>0</v>
      </c>
      <c r="AC683" s="4">
        <v>4.3083900226757371E-2</v>
      </c>
      <c r="AD683" s="4">
        <v>0</v>
      </c>
      <c r="AE683" s="4">
        <v>13.25059998000066</v>
      </c>
      <c r="AF683" s="4">
        <v>1.030165156332443</v>
      </c>
      <c r="AG683" s="4">
        <v>1.166111471645372</v>
      </c>
      <c r="AH683" s="4">
        <v>0.11316718595286319</v>
      </c>
      <c r="AI683" s="4">
        <v>8.6206896551724144E-2</v>
      </c>
      <c r="AJ683" s="4">
        <v>2295</v>
      </c>
      <c r="AK683" s="4">
        <v>2100</v>
      </c>
      <c r="AL683" s="4">
        <v>2195</v>
      </c>
      <c r="AM683" s="8">
        <v>8.2079345028957008E-3</v>
      </c>
    </row>
    <row r="684" spans="1:39" x14ac:dyDescent="0.3">
      <c r="A684" s="4">
        <v>20200114</v>
      </c>
      <c r="B684" s="4" t="s">
        <v>1427</v>
      </c>
      <c r="C684" s="4">
        <v>16300</v>
      </c>
      <c r="D684" s="4">
        <v>17550</v>
      </c>
      <c r="E684" s="4">
        <v>16250</v>
      </c>
      <c r="F684" s="4">
        <v>17550</v>
      </c>
      <c r="G684" s="4">
        <v>1300</v>
      </c>
      <c r="H684" s="4">
        <v>123395</v>
      </c>
      <c r="I684" s="4">
        <v>0.08</v>
      </c>
      <c r="J684" s="4">
        <v>3.4687825035841788</v>
      </c>
      <c r="K684" s="4">
        <v>1.051948051948052</v>
      </c>
      <c r="L684" s="4">
        <v>1.080665024630542</v>
      </c>
      <c r="M684" s="4">
        <v>1.075697211155378</v>
      </c>
      <c r="N684" s="4">
        <v>1.075202940725992</v>
      </c>
      <c r="O684" s="4">
        <v>1.00891060649612</v>
      </c>
      <c r="P684" s="4">
        <v>0.96138044371405096</v>
      </c>
      <c r="Q684" s="4">
        <v>17550</v>
      </c>
      <c r="R684" s="4">
        <v>17800</v>
      </c>
      <c r="S684" s="4">
        <v>17300</v>
      </c>
      <c r="T684" s="4">
        <v>17650</v>
      </c>
      <c r="U684" s="7">
        <v>0</v>
      </c>
      <c r="V684" s="7">
        <v>1.4245014245014245E-2</v>
      </c>
      <c r="W684" s="7">
        <v>-1.4245014245014245E-2</v>
      </c>
      <c r="X684" s="4">
        <v>3.675907489661622E-3</v>
      </c>
      <c r="Y684" s="4">
        <v>5.6980056980056983E-3</v>
      </c>
      <c r="Z684" s="7">
        <v>2.8980056980056983E-3</v>
      </c>
      <c r="AA684" s="7">
        <v>2.8980056980056983E-3</v>
      </c>
      <c r="AB684" s="4">
        <v>3.0769230769230769E-3</v>
      </c>
      <c r="AC684" s="4">
        <v>0</v>
      </c>
      <c r="AD684" s="4">
        <v>3.0674846625766872E-3</v>
      </c>
      <c r="AE684" s="4">
        <v>7.8078334598835726</v>
      </c>
      <c r="AF684" s="4">
        <v>1.025007291555583</v>
      </c>
      <c r="AG684" s="4">
        <v>1.1304466334079859</v>
      </c>
      <c r="AH684" s="4">
        <v>9.0996705003120709E-2</v>
      </c>
      <c r="AI684" s="4">
        <v>7.6687116564417179E-2</v>
      </c>
      <c r="AJ684" s="4">
        <v>18050</v>
      </c>
      <c r="AK684" s="4">
        <v>17300</v>
      </c>
      <c r="AL684" s="4">
        <v>17700</v>
      </c>
      <c r="AM684" s="8">
        <v>-7.5086124373840795E-4</v>
      </c>
    </row>
    <row r="685" spans="1:39" x14ac:dyDescent="0.3">
      <c r="A685" s="4">
        <v>20200325</v>
      </c>
      <c r="B685" s="4" t="s">
        <v>1427</v>
      </c>
      <c r="C685" s="4">
        <v>12400</v>
      </c>
      <c r="D685" s="4">
        <v>13350</v>
      </c>
      <c r="E685" s="4">
        <v>12250</v>
      </c>
      <c r="F685" s="4">
        <v>13350</v>
      </c>
      <c r="G685" s="4">
        <v>1450</v>
      </c>
      <c r="H685" s="4">
        <v>124574</v>
      </c>
      <c r="I685" s="4">
        <v>0.12185</v>
      </c>
      <c r="J685" s="4">
        <v>1.105231872099935</v>
      </c>
      <c r="K685" s="4">
        <v>1.1140472878998611</v>
      </c>
      <c r="L685" s="4">
        <v>1.1381074168797951</v>
      </c>
      <c r="M685" s="4">
        <v>1.0858072387149249</v>
      </c>
      <c r="N685" s="4">
        <v>0.89447236180904521</v>
      </c>
      <c r="O685" s="4">
        <v>0.78529411764705881</v>
      </c>
      <c r="P685" s="4">
        <v>0.7665988754635723</v>
      </c>
      <c r="Q685" s="4">
        <v>13200</v>
      </c>
      <c r="R685" s="4">
        <v>13400</v>
      </c>
      <c r="S685" s="4">
        <v>12700</v>
      </c>
      <c r="T685" s="4">
        <v>12800</v>
      </c>
      <c r="U685" s="7">
        <v>-1.1235955056179775E-2</v>
      </c>
      <c r="V685" s="7">
        <v>3.7453183520599251E-3</v>
      </c>
      <c r="W685" s="7">
        <v>-4.8689138576779027E-2</v>
      </c>
      <c r="X685" s="4">
        <v>-0.1098827470686766</v>
      </c>
      <c r="Y685" s="4">
        <v>-4.1198501872659173E-2</v>
      </c>
      <c r="Z685" s="7">
        <v>-4.399850187265917E-2</v>
      </c>
      <c r="AA685" s="7">
        <v>-4.399850187265917E-2</v>
      </c>
      <c r="AB685" s="4">
        <v>4.2016806722689079E-2</v>
      </c>
      <c r="AC685" s="4">
        <v>0</v>
      </c>
      <c r="AD685" s="4">
        <v>1.209677419354839E-2</v>
      </c>
      <c r="AE685" s="4">
        <v>2.2310296040260038</v>
      </c>
      <c r="AF685" s="4">
        <v>0.57966088752897627</v>
      </c>
      <c r="AG685" s="4">
        <v>1.271110619823846</v>
      </c>
      <c r="AH685" s="4">
        <v>0.93843299322185236</v>
      </c>
      <c r="AI685" s="4">
        <v>7.6612903225806453E-2</v>
      </c>
      <c r="AJ685" s="4">
        <v>13600</v>
      </c>
      <c r="AK685" s="4">
        <v>12200</v>
      </c>
      <c r="AL685" s="4">
        <v>12750</v>
      </c>
      <c r="AM685" s="8">
        <v>5.2622816628226002E-2</v>
      </c>
    </row>
    <row r="686" spans="1:39" x14ac:dyDescent="0.3">
      <c r="A686" s="4">
        <v>20200511</v>
      </c>
      <c r="B686" s="4" t="s">
        <v>1427</v>
      </c>
      <c r="C686" s="4">
        <v>15600</v>
      </c>
      <c r="D686" s="4">
        <v>17050</v>
      </c>
      <c r="E686" s="4">
        <v>15500</v>
      </c>
      <c r="F686" s="4">
        <v>16950</v>
      </c>
      <c r="G686" s="4">
        <v>1350</v>
      </c>
      <c r="H686" s="4">
        <v>277402</v>
      </c>
      <c r="I686" s="4">
        <v>8.6540000000000006E-2</v>
      </c>
      <c r="J686" s="4">
        <v>3.7167418316679131</v>
      </c>
      <c r="K686" s="4">
        <v>1.0660377358490569</v>
      </c>
      <c r="L686" s="4">
        <v>1.094961240310077</v>
      </c>
      <c r="M686" s="4">
        <v>1.118073878627968</v>
      </c>
      <c r="N686" s="4">
        <v>1.145657316661034</v>
      </c>
      <c r="O686" s="4">
        <v>1.0856105892399659</v>
      </c>
      <c r="P686" s="4">
        <v>1.0361955220459</v>
      </c>
      <c r="Q686" s="4">
        <v>17150</v>
      </c>
      <c r="R686" s="4">
        <v>17150</v>
      </c>
      <c r="S686" s="4">
        <v>16050</v>
      </c>
      <c r="T686" s="4">
        <v>16750</v>
      </c>
      <c r="U686" s="7">
        <v>1.1799410029498525E-2</v>
      </c>
      <c r="V686" s="7">
        <v>1.1799410029498525E-2</v>
      </c>
      <c r="W686" s="7">
        <v>-5.3097345132743362E-2</v>
      </c>
      <c r="X686" s="4">
        <v>2.8218992903007781E-2</v>
      </c>
      <c r="Y686" s="4">
        <v>-1.179941002949852E-2</v>
      </c>
      <c r="Z686" s="7">
        <v>-1.459941002949852E-2</v>
      </c>
      <c r="AA686" s="7">
        <v>-1.459941002949852E-2</v>
      </c>
      <c r="AB686" s="4">
        <v>0</v>
      </c>
      <c r="AC686" s="4">
        <v>5.8997050147492616E-3</v>
      </c>
      <c r="AD686" s="4">
        <v>6.41025641025641E-3</v>
      </c>
      <c r="AE686" s="4">
        <v>2.1223843370083322</v>
      </c>
      <c r="AF686" s="4">
        <v>1.058778437360322</v>
      </c>
      <c r="AG686" s="4">
        <v>1.3558931673613981</v>
      </c>
      <c r="AH686" s="4">
        <v>0.206963434602805</v>
      </c>
      <c r="AI686" s="4">
        <v>8.6538461538461536E-2</v>
      </c>
      <c r="AJ686" s="4">
        <v>27450</v>
      </c>
      <c r="AK686" s="4">
        <v>16050</v>
      </c>
      <c r="AL686" s="4">
        <v>24300</v>
      </c>
      <c r="AM686" s="8">
        <v>4.0158289576630096E-3</v>
      </c>
    </row>
    <row r="687" spans="1:39" x14ac:dyDescent="0.3">
      <c r="A687" s="4">
        <v>20200514</v>
      </c>
      <c r="B687" s="4" t="s">
        <v>1427</v>
      </c>
      <c r="C687" s="4">
        <v>22200</v>
      </c>
      <c r="D687" s="4">
        <v>27450</v>
      </c>
      <c r="E687" s="4">
        <v>21850</v>
      </c>
      <c r="F687" s="4">
        <v>24900</v>
      </c>
      <c r="G687" s="4">
        <v>3150</v>
      </c>
      <c r="H687" s="4">
        <v>3503072</v>
      </c>
      <c r="I687" s="4">
        <v>0.14482999999999999</v>
      </c>
      <c r="J687" s="4">
        <v>6.3968947850218232</v>
      </c>
      <c r="K687" s="4">
        <v>1.178233438485804</v>
      </c>
      <c r="L687" s="4">
        <v>1.2975508077123501</v>
      </c>
      <c r="M687" s="4">
        <v>1.4586994727592271</v>
      </c>
      <c r="N687" s="4">
        <v>1.571969696969697</v>
      </c>
      <c r="O687" s="4">
        <v>1.587757054041129</v>
      </c>
      <c r="P687" s="4">
        <v>1.5164818433273279</v>
      </c>
      <c r="Q687" s="4">
        <v>24800</v>
      </c>
      <c r="R687" s="4">
        <v>25400</v>
      </c>
      <c r="S687" s="4">
        <v>23600</v>
      </c>
      <c r="T687" s="4">
        <v>24900</v>
      </c>
      <c r="U687" s="7">
        <v>-4.0160642570281121E-3</v>
      </c>
      <c r="V687" s="7">
        <v>2.0080321285140562E-2</v>
      </c>
      <c r="W687" s="7">
        <v>-5.2208835341365459E-2</v>
      </c>
      <c r="X687" s="4">
        <v>7.5126262626262638E-2</v>
      </c>
      <c r="Y687" s="4">
        <v>0</v>
      </c>
      <c r="Z687" s="7">
        <v>-2.8E-3</v>
      </c>
      <c r="AA687" s="7">
        <v>-2.8E-3</v>
      </c>
      <c r="AB687" s="4">
        <v>2.0689655172413789E-2</v>
      </c>
      <c r="AC687" s="4">
        <v>0.10240963855421691</v>
      </c>
      <c r="AD687" s="4">
        <v>1.5765765765765761E-2</v>
      </c>
      <c r="AE687" s="4">
        <v>2.904773000345779</v>
      </c>
      <c r="AF687" s="4">
        <v>1.278995519120113</v>
      </c>
      <c r="AG687" s="4">
        <v>2.3325678814876891</v>
      </c>
      <c r="AH687" s="4">
        <v>0.35315150006801699</v>
      </c>
      <c r="AI687" s="4">
        <v>0.1216216216216216</v>
      </c>
      <c r="AJ687" s="4">
        <v>26850</v>
      </c>
      <c r="AK687" s="4">
        <v>23600</v>
      </c>
      <c r="AL687" s="4">
        <v>25200</v>
      </c>
      <c r="AM687" s="4"/>
    </row>
    <row r="688" spans="1:39" x14ac:dyDescent="0.3">
      <c r="A688" s="4">
        <v>20200617</v>
      </c>
      <c r="B688" s="4" t="s">
        <v>1427</v>
      </c>
      <c r="C688" s="4">
        <v>29850</v>
      </c>
      <c r="D688" s="4">
        <v>32800</v>
      </c>
      <c r="E688" s="4">
        <v>29800</v>
      </c>
      <c r="F688" s="4">
        <v>32300</v>
      </c>
      <c r="G688" s="4">
        <v>2150</v>
      </c>
      <c r="H688" s="4">
        <v>694749</v>
      </c>
      <c r="I688" s="4">
        <v>7.1309999999999998E-2</v>
      </c>
      <c r="J688" s="4">
        <v>0.62922719468149879</v>
      </c>
      <c r="K688" s="4">
        <v>1.061917808219178</v>
      </c>
      <c r="L688" s="4">
        <v>1.0569371727748691</v>
      </c>
      <c r="M688" s="4">
        <v>1.1543959971408151</v>
      </c>
      <c r="N688" s="4">
        <v>1.226504651604329</v>
      </c>
      <c r="O688" s="4">
        <v>1.680395387149918</v>
      </c>
      <c r="P688" s="4">
        <v>1.769055225924236</v>
      </c>
      <c r="Q688" s="4">
        <v>32600</v>
      </c>
      <c r="R688" s="4">
        <v>37650</v>
      </c>
      <c r="S688" s="4">
        <v>32300</v>
      </c>
      <c r="T688" s="4">
        <v>36250</v>
      </c>
      <c r="U688" s="7">
        <v>9.2879256965944269E-3</v>
      </c>
      <c r="V688" s="7">
        <v>0.16563467492260062</v>
      </c>
      <c r="W688" s="7">
        <v>0</v>
      </c>
      <c r="X688" s="4">
        <v>4.1010062654262519E-2</v>
      </c>
      <c r="Y688" s="4">
        <v>0.12229102167182659</v>
      </c>
      <c r="Z688" s="7">
        <v>3.7200000000000004E-2</v>
      </c>
      <c r="AA688" s="7">
        <v>3.7200000000000004E-2</v>
      </c>
      <c r="AB688" s="4">
        <v>0</v>
      </c>
      <c r="AC688" s="4">
        <v>1.547987616099071E-2</v>
      </c>
      <c r="AD688" s="4">
        <v>1.675041876046901E-3</v>
      </c>
      <c r="AE688" s="4">
        <v>1.4331813680996781</v>
      </c>
      <c r="AF688" s="4">
        <v>1.0113918987439581</v>
      </c>
      <c r="AG688" s="4">
        <v>1.8637682932751529</v>
      </c>
      <c r="AH688" s="4">
        <v>0.45218903202489052</v>
      </c>
      <c r="AI688" s="4">
        <v>8.2077051926298161E-2</v>
      </c>
      <c r="AJ688" s="4">
        <v>39950</v>
      </c>
      <c r="AK688" s="4">
        <v>32300</v>
      </c>
      <c r="AL688" s="4">
        <v>37400</v>
      </c>
      <c r="AM688" s="8">
        <v>2.7196821900198699E-5</v>
      </c>
    </row>
    <row r="689" spans="1:39" x14ac:dyDescent="0.3">
      <c r="A689" s="4">
        <v>20200618</v>
      </c>
      <c r="B689" s="4" t="s">
        <v>1427</v>
      </c>
      <c r="C689" s="4">
        <v>32600</v>
      </c>
      <c r="D689" s="4">
        <v>37650</v>
      </c>
      <c r="E689" s="4">
        <v>32300</v>
      </c>
      <c r="F689" s="4">
        <v>36250</v>
      </c>
      <c r="G689" s="4">
        <v>3950</v>
      </c>
      <c r="H689" s="4">
        <v>1409185</v>
      </c>
      <c r="I689" s="4">
        <v>0.12229</v>
      </c>
      <c r="J689" s="4">
        <v>1.2139847500803329</v>
      </c>
      <c r="K689" s="4">
        <v>1.1018237082066871</v>
      </c>
      <c r="L689" s="4">
        <v>1.139578748821126</v>
      </c>
      <c r="M689" s="4">
        <v>1.248063349974178</v>
      </c>
      <c r="N689" s="4">
        <v>1.3482101348210129</v>
      </c>
      <c r="O689" s="4">
        <v>1.84666327050433</v>
      </c>
      <c r="P689" s="4">
        <v>1.9673465695807519</v>
      </c>
      <c r="Q689" s="4">
        <v>36500</v>
      </c>
      <c r="R689" s="4">
        <v>37250</v>
      </c>
      <c r="S689" s="4">
        <v>34500</v>
      </c>
      <c r="T689" s="4">
        <v>36300</v>
      </c>
      <c r="U689" s="7">
        <v>6.8965517241379309E-3</v>
      </c>
      <c r="V689" s="7">
        <v>2.7586206896551724E-2</v>
      </c>
      <c r="W689" s="7">
        <v>-4.8275862068965517E-2</v>
      </c>
      <c r="X689" s="4">
        <v>4.8349604834960612E-2</v>
      </c>
      <c r="Y689" s="4">
        <v>1.3793103448275861E-3</v>
      </c>
      <c r="Z689" s="7">
        <v>-1.4206896551724139E-3</v>
      </c>
      <c r="AA689" s="7">
        <v>-1.4206896551724139E-3</v>
      </c>
      <c r="AB689" s="4">
        <v>9.2879256965944269E-3</v>
      </c>
      <c r="AC689" s="4">
        <v>3.8620689655172423E-2</v>
      </c>
      <c r="AD689" s="4">
        <v>9.202453987730062E-3</v>
      </c>
      <c r="AE689" s="4">
        <v>2.0283368525899279</v>
      </c>
      <c r="AF689" s="4">
        <v>1.1031877025960151</v>
      </c>
      <c r="AG689" s="4">
        <v>2.0349150688872601</v>
      </c>
      <c r="AH689" s="4">
        <v>0.41504305557206622</v>
      </c>
      <c r="AI689" s="4">
        <v>0.1119631901840491</v>
      </c>
      <c r="AJ689" s="4">
        <v>39950</v>
      </c>
      <c r="AK689" s="4">
        <v>34500</v>
      </c>
      <c r="AL689" s="4">
        <v>36150</v>
      </c>
      <c r="AM689" s="8">
        <v>2.62442195071974E-3</v>
      </c>
    </row>
    <row r="690" spans="1:39" x14ac:dyDescent="0.3">
      <c r="A690" s="4">
        <v>20200623</v>
      </c>
      <c r="B690" s="4" t="s">
        <v>1427</v>
      </c>
      <c r="C690" s="4">
        <v>35550</v>
      </c>
      <c r="D690" s="4">
        <v>39950</v>
      </c>
      <c r="E690" s="4">
        <v>35500</v>
      </c>
      <c r="F690" s="4">
        <v>37700</v>
      </c>
      <c r="G690" s="4">
        <v>2550</v>
      </c>
      <c r="H690" s="4">
        <v>1108760</v>
      </c>
      <c r="I690" s="4">
        <v>7.2550000000000003E-2</v>
      </c>
      <c r="J690" s="4">
        <v>0.88575511710196153</v>
      </c>
      <c r="K690" s="4">
        <v>1.036188731103985</v>
      </c>
      <c r="L690" s="4">
        <v>1.060776589758019</v>
      </c>
      <c r="M690" s="4">
        <v>1.165198578272292</v>
      </c>
      <c r="N690" s="4">
        <v>1.3172606568832981</v>
      </c>
      <c r="O690" s="4">
        <v>1.8081534772182259</v>
      </c>
      <c r="P690" s="4">
        <v>1.9920739762219291</v>
      </c>
      <c r="Q690" s="4">
        <v>38400</v>
      </c>
      <c r="R690" s="4">
        <v>38900</v>
      </c>
      <c r="S690" s="4">
        <v>36700</v>
      </c>
      <c r="T690" s="4">
        <v>37400</v>
      </c>
      <c r="U690" s="7">
        <v>1.8567639257294429E-2</v>
      </c>
      <c r="V690" s="7">
        <v>3.1830238726790451E-2</v>
      </c>
      <c r="W690" s="7">
        <v>-2.6525198938992044E-2</v>
      </c>
      <c r="X690" s="4">
        <v>7.98392732354994E-2</v>
      </c>
      <c r="Y690" s="4">
        <v>-7.9575596816976128E-3</v>
      </c>
      <c r="Z690" s="7">
        <v>-1.0757559681697613E-2</v>
      </c>
      <c r="AA690" s="7">
        <v>1.5767639257294429E-2</v>
      </c>
      <c r="AB690" s="4">
        <v>0</v>
      </c>
      <c r="AC690" s="4">
        <v>5.9681697612732093E-2</v>
      </c>
      <c r="AD690" s="4">
        <v>1.4064697609001411E-3</v>
      </c>
      <c r="AE690" s="4">
        <v>4.0853955106191693</v>
      </c>
      <c r="AF690" s="4">
        <v>1.0791956185811871</v>
      </c>
      <c r="AG690" s="4">
        <v>1.9108046918378281</v>
      </c>
      <c r="AH690" s="4">
        <v>0.40327634338148438</v>
      </c>
      <c r="AI690" s="4">
        <v>6.0478199718706049E-2</v>
      </c>
      <c r="AJ690" s="4">
        <v>38900</v>
      </c>
      <c r="AK690" s="4">
        <v>32650</v>
      </c>
      <c r="AL690" s="4">
        <v>33400</v>
      </c>
      <c r="AM690" s="8">
        <v>2.1153744808220902E-3</v>
      </c>
    </row>
    <row r="691" spans="1:39" x14ac:dyDescent="0.3">
      <c r="A691" s="4">
        <v>20200914</v>
      </c>
      <c r="B691" s="4" t="s">
        <v>1427</v>
      </c>
      <c r="C691" s="4">
        <v>41250</v>
      </c>
      <c r="D691" s="4">
        <v>47000</v>
      </c>
      <c r="E691" s="4">
        <v>40700</v>
      </c>
      <c r="F691" s="4">
        <v>47000</v>
      </c>
      <c r="G691" s="4">
        <v>5700</v>
      </c>
      <c r="H691" s="4">
        <v>723673</v>
      </c>
      <c r="I691" s="4">
        <v>0.13800999999999999</v>
      </c>
      <c r="J691" s="4">
        <v>4.0180483005525636</v>
      </c>
      <c r="K691" s="4">
        <v>1.0817031070195631</v>
      </c>
      <c r="L691" s="4">
        <v>1.093277506396837</v>
      </c>
      <c r="M691" s="4">
        <v>1.0798391728891441</v>
      </c>
      <c r="N691" s="4">
        <v>1.076870202772368</v>
      </c>
      <c r="O691" s="4">
        <v>1.0602500234984491</v>
      </c>
      <c r="P691" s="4">
        <v>1.459948487633149</v>
      </c>
      <c r="Q691" s="4">
        <v>46850</v>
      </c>
      <c r="R691" s="4">
        <v>46950</v>
      </c>
      <c r="S691" s="4">
        <v>45600</v>
      </c>
      <c r="T691" s="4">
        <v>45650</v>
      </c>
      <c r="U691" s="7">
        <v>-3.1914893617021275E-3</v>
      </c>
      <c r="V691" s="7">
        <v>-1.0638297872340426E-3</v>
      </c>
      <c r="W691" s="7">
        <v>-2.9787234042553193E-2</v>
      </c>
      <c r="X691" s="4">
        <v>-2.3828617252835551E-2</v>
      </c>
      <c r="Y691" s="4">
        <v>-2.8723404255319149E-2</v>
      </c>
      <c r="Z691" s="7">
        <v>-3.1523404255319146E-2</v>
      </c>
      <c r="AA691" s="7">
        <v>-3.1523404255319146E-2</v>
      </c>
      <c r="AB691" s="4">
        <v>0</v>
      </c>
      <c r="AC691" s="4">
        <v>0</v>
      </c>
      <c r="AD691" s="4">
        <v>1.3333333333333331E-2</v>
      </c>
      <c r="AE691" s="4">
        <v>6.0500188103498722</v>
      </c>
      <c r="AF691" s="4">
        <v>0.90975460741572123</v>
      </c>
      <c r="AG691" s="4">
        <v>1.187536916657802</v>
      </c>
      <c r="AH691" s="4">
        <v>0.25711842605275248</v>
      </c>
      <c r="AI691" s="4">
        <v>0.1393939393939394</v>
      </c>
      <c r="AJ691" s="4">
        <v>50000</v>
      </c>
      <c r="AK691" s="4">
        <v>45000</v>
      </c>
      <c r="AL691" s="4">
        <v>46050</v>
      </c>
      <c r="AM691" s="8">
        <v>6.4495071467038497E-3</v>
      </c>
    </row>
    <row r="692" spans="1:39" x14ac:dyDescent="0.3">
      <c r="A692" s="4">
        <v>20200702</v>
      </c>
      <c r="B692" s="4" t="s">
        <v>1428</v>
      </c>
      <c r="C692" s="4">
        <v>5670</v>
      </c>
      <c r="D692" s="4">
        <v>6290</v>
      </c>
      <c r="E692" s="4">
        <v>5670</v>
      </c>
      <c r="F692" s="4">
        <v>6200</v>
      </c>
      <c r="G692" s="4">
        <v>530</v>
      </c>
      <c r="H692" s="4">
        <v>351764</v>
      </c>
      <c r="I692" s="4">
        <v>9.3469999999999998E-2</v>
      </c>
      <c r="J692" s="4">
        <v>3.751169027827395</v>
      </c>
      <c r="K692" s="4">
        <v>1.0628571428571429</v>
      </c>
      <c r="L692" s="4">
        <v>1.095019427764041</v>
      </c>
      <c r="M692" s="4">
        <v>1.1155091759625759</v>
      </c>
      <c r="N692" s="4">
        <v>1.1450734139809771</v>
      </c>
      <c r="O692" s="4">
        <v>1.1494608040045731</v>
      </c>
      <c r="P692" s="4">
        <v>1.1130393154209799</v>
      </c>
      <c r="Q692" s="4">
        <v>6160</v>
      </c>
      <c r="R692" s="4">
        <v>6490</v>
      </c>
      <c r="S692" s="4">
        <v>6050</v>
      </c>
      <c r="T692" s="4">
        <v>6190</v>
      </c>
      <c r="U692" s="7">
        <v>-6.4516129032258064E-3</v>
      </c>
      <c r="V692" s="7">
        <v>4.6774193548387098E-2</v>
      </c>
      <c r="W692" s="7">
        <v>-2.4193548387096774E-2</v>
      </c>
      <c r="X692" s="4">
        <v>1.366700526364392E-2</v>
      </c>
      <c r="Y692" s="4">
        <v>-1.612903225806452E-3</v>
      </c>
      <c r="Z692" s="7">
        <v>3.7200000000000004E-2</v>
      </c>
      <c r="AA692" s="7">
        <v>3.7200000000000004E-2</v>
      </c>
      <c r="AB692" s="4">
        <v>0</v>
      </c>
      <c r="AC692" s="4">
        <v>1.451612903225807E-2</v>
      </c>
      <c r="AD692" s="4">
        <v>0</v>
      </c>
      <c r="AE692" s="4">
        <v>5.5644773475069602</v>
      </c>
      <c r="AF692" s="4">
        <v>1.0784238650469991</v>
      </c>
      <c r="AG692" s="4">
        <v>1.2255703629141099</v>
      </c>
      <c r="AH692" s="4">
        <v>0.1113325586053745</v>
      </c>
      <c r="AI692" s="4">
        <v>9.3474426807760136E-2</v>
      </c>
      <c r="AJ692" s="4">
        <v>7970</v>
      </c>
      <c r="AK692" s="4">
        <v>5930</v>
      </c>
      <c r="AL692" s="4">
        <v>7650</v>
      </c>
      <c r="AM692" s="8">
        <v>2.0575057758161701E-2</v>
      </c>
    </row>
    <row r="693" spans="1:39" x14ac:dyDescent="0.3">
      <c r="A693" s="4">
        <v>20200710</v>
      </c>
      <c r="B693" s="4" t="s">
        <v>1428</v>
      </c>
      <c r="C693" s="4">
        <v>8200</v>
      </c>
      <c r="D693" s="4">
        <v>9730</v>
      </c>
      <c r="E693" s="4">
        <v>8120</v>
      </c>
      <c r="F693" s="4">
        <v>8520</v>
      </c>
      <c r="G693" s="4">
        <v>870</v>
      </c>
      <c r="H693" s="4">
        <v>3688104</v>
      </c>
      <c r="I693" s="4">
        <v>0.11373</v>
      </c>
      <c r="J693" s="4">
        <v>4.3397331610040313</v>
      </c>
      <c r="K693" s="4">
        <v>1.06900878293601</v>
      </c>
      <c r="L693" s="4">
        <v>1.181692094313453</v>
      </c>
      <c r="M693" s="4">
        <v>1.3097617217524979</v>
      </c>
      <c r="N693" s="4">
        <v>1.437125748502994</v>
      </c>
      <c r="O693" s="4">
        <v>1.52451389717285</v>
      </c>
      <c r="P693" s="4">
        <v>1.5221080839660559</v>
      </c>
      <c r="Q693" s="4">
        <v>8390</v>
      </c>
      <c r="R693" s="4">
        <v>8890</v>
      </c>
      <c r="S693" s="4">
        <v>8300</v>
      </c>
      <c r="T693" s="4">
        <v>8300</v>
      </c>
      <c r="U693" s="7">
        <v>-1.5258215962441314E-2</v>
      </c>
      <c r="V693" s="7">
        <v>4.3427230046948359E-2</v>
      </c>
      <c r="W693" s="7">
        <v>-2.5821596244131457E-2</v>
      </c>
      <c r="X693" s="4">
        <v>7.3037024542464371E-2</v>
      </c>
      <c r="Y693" s="4">
        <v>-2.582159624413146E-2</v>
      </c>
      <c r="Z693" s="7">
        <v>3.7200000000000004E-2</v>
      </c>
      <c r="AA693" s="7">
        <v>3.7200000000000004E-2</v>
      </c>
      <c r="AB693" s="4">
        <v>6.4935064935064929E-2</v>
      </c>
      <c r="AC693" s="4">
        <v>0.142018779342723</v>
      </c>
      <c r="AD693" s="4">
        <v>9.7560975609756097E-3</v>
      </c>
      <c r="AE693" s="4">
        <v>2.588128628049807</v>
      </c>
      <c r="AF693" s="4">
        <v>1.1857259291556099</v>
      </c>
      <c r="AG693" s="4">
        <v>1.994446578517229</v>
      </c>
      <c r="AH693" s="4">
        <v>0.34197299115750918</v>
      </c>
      <c r="AI693" s="4">
        <v>3.9024390243902439E-2</v>
      </c>
      <c r="AJ693" s="4">
        <v>10500</v>
      </c>
      <c r="AK693" s="4">
        <v>8300</v>
      </c>
      <c r="AL693" s="4">
        <v>8990</v>
      </c>
      <c r="AM693" s="8">
        <v>-1.1644456444579001E-4</v>
      </c>
    </row>
    <row r="694" spans="1:39" x14ac:dyDescent="0.3">
      <c r="A694" s="4">
        <v>20200721</v>
      </c>
      <c r="B694" s="4" t="s">
        <v>1428</v>
      </c>
      <c r="C694" s="4">
        <v>12200</v>
      </c>
      <c r="D694" s="4">
        <v>13850</v>
      </c>
      <c r="E694" s="4">
        <v>11150</v>
      </c>
      <c r="F694" s="4">
        <v>12800</v>
      </c>
      <c r="G694" s="4">
        <v>1150</v>
      </c>
      <c r="H694" s="4">
        <v>3984122</v>
      </c>
      <c r="I694" s="4">
        <v>9.8710000000000006E-2</v>
      </c>
      <c r="J694" s="4">
        <v>2.0385777773684368</v>
      </c>
      <c r="K694" s="4">
        <v>1.1483253588516751</v>
      </c>
      <c r="L694" s="4">
        <v>1.253918495297806</v>
      </c>
      <c r="M694" s="4">
        <v>1.372948621688298</v>
      </c>
      <c r="N694" s="4">
        <v>1.6979505206606089</v>
      </c>
      <c r="O694" s="4">
        <v>2.0924720050132142</v>
      </c>
      <c r="P694" s="4">
        <v>2.204552630823549</v>
      </c>
      <c r="Q694" s="4">
        <v>12200</v>
      </c>
      <c r="R694" s="4">
        <v>14050</v>
      </c>
      <c r="S694" s="4">
        <v>12000</v>
      </c>
      <c r="T694" s="4">
        <v>13050</v>
      </c>
      <c r="U694" s="7">
        <v>-4.6875E-2</v>
      </c>
      <c r="V694" s="7">
        <v>9.765625E-2</v>
      </c>
      <c r="W694" s="7">
        <v>-6.25E-2</v>
      </c>
      <c r="X694" s="4">
        <v>0.13756052265039481</v>
      </c>
      <c r="Y694" s="4">
        <v>1.953125E-2</v>
      </c>
      <c r="Z694" s="7">
        <v>3.7200000000000004E-2</v>
      </c>
      <c r="AA694" s="7">
        <v>3.7200000000000004E-2</v>
      </c>
      <c r="AB694" s="4">
        <v>4.7210300429184553E-2</v>
      </c>
      <c r="AC694" s="4">
        <v>8.203125E-2</v>
      </c>
      <c r="AD694" s="4">
        <v>8.6065573770491802E-2</v>
      </c>
      <c r="AE694" s="4">
        <v>3.1215967293186839</v>
      </c>
      <c r="AF694" s="4">
        <v>1.224786683285962</v>
      </c>
      <c r="AG694" s="4">
        <v>4.0826734395537514</v>
      </c>
      <c r="AH694" s="4">
        <v>0.57153116456612651</v>
      </c>
      <c r="AI694" s="4">
        <v>4.9180327868852458E-2</v>
      </c>
      <c r="AJ694" s="4">
        <v>14050</v>
      </c>
      <c r="AK694" s="4">
        <v>12000</v>
      </c>
      <c r="AL694" s="4">
        <v>12650</v>
      </c>
      <c r="AM694" s="4"/>
    </row>
    <row r="695" spans="1:39" x14ac:dyDescent="0.3">
      <c r="A695" s="4">
        <v>20200730</v>
      </c>
      <c r="B695" s="4" t="s">
        <v>1428</v>
      </c>
      <c r="C695" s="4">
        <v>12700</v>
      </c>
      <c r="D695" s="4">
        <v>14000</v>
      </c>
      <c r="E695" s="4">
        <v>12500</v>
      </c>
      <c r="F695" s="4">
        <v>14000</v>
      </c>
      <c r="G695" s="4">
        <v>1300</v>
      </c>
      <c r="H695" s="4">
        <v>796747</v>
      </c>
      <c r="I695" s="4">
        <v>0.10236000000000001</v>
      </c>
      <c r="J695" s="4">
        <v>0.78197947402885992</v>
      </c>
      <c r="K695" s="4">
        <v>1.0673443456162639</v>
      </c>
      <c r="L695" s="4">
        <v>1.074443591711435</v>
      </c>
      <c r="M695" s="4">
        <v>1.125944989544797</v>
      </c>
      <c r="N695" s="4">
        <v>1.382989232440976</v>
      </c>
      <c r="O695" s="4">
        <v>2.0065930915866419</v>
      </c>
      <c r="P695" s="4">
        <v>2.255669383316103</v>
      </c>
      <c r="Q695" s="4">
        <v>14000</v>
      </c>
      <c r="R695" s="4">
        <v>14500</v>
      </c>
      <c r="S695" s="4">
        <v>13600</v>
      </c>
      <c r="T695" s="4">
        <v>14500</v>
      </c>
      <c r="U695" s="7">
        <v>0</v>
      </c>
      <c r="V695" s="7">
        <v>3.5714285714285712E-2</v>
      </c>
      <c r="W695" s="7">
        <v>-2.8571428571428571E-2</v>
      </c>
      <c r="X695" s="4">
        <v>0.14516447693371509</v>
      </c>
      <c r="Y695" s="4">
        <v>3.5714285714285712E-2</v>
      </c>
      <c r="Z695" s="7">
        <v>3.2914285714285715E-2</v>
      </c>
      <c r="AA695" s="7">
        <v>3.2914285714285715E-2</v>
      </c>
      <c r="AB695" s="4">
        <v>0</v>
      </c>
      <c r="AC695" s="4">
        <v>0</v>
      </c>
      <c r="AD695" s="4">
        <v>1.5748031496062988E-2</v>
      </c>
      <c r="AE695" s="4">
        <v>2.8491067341801131</v>
      </c>
      <c r="AF695" s="4">
        <v>0.99388123607416379</v>
      </c>
      <c r="AG695" s="4">
        <v>4.4922525721658326</v>
      </c>
      <c r="AH695" s="4">
        <v>0.78355096261851864</v>
      </c>
      <c r="AI695" s="4">
        <v>0.10236220472440941</v>
      </c>
      <c r="AJ695" s="4">
        <v>14850</v>
      </c>
      <c r="AK695" s="4">
        <v>12450</v>
      </c>
      <c r="AL695" s="4">
        <v>12600</v>
      </c>
      <c r="AM695" s="8">
        <v>6.9256358439552801E-3</v>
      </c>
    </row>
    <row r="696" spans="1:39" x14ac:dyDescent="0.3">
      <c r="A696" s="4">
        <v>20200813</v>
      </c>
      <c r="B696" s="4" t="s">
        <v>1428</v>
      </c>
      <c r="C696" s="4">
        <v>14050</v>
      </c>
      <c r="D696" s="4">
        <v>17550</v>
      </c>
      <c r="E696" s="4">
        <v>13500</v>
      </c>
      <c r="F696" s="4">
        <v>15700</v>
      </c>
      <c r="G696" s="4">
        <v>1650</v>
      </c>
      <c r="H696" s="4">
        <v>4989778</v>
      </c>
      <c r="I696" s="4">
        <v>0.11744</v>
      </c>
      <c r="J696" s="4">
        <v>4.3310048734218363</v>
      </c>
      <c r="K696" s="4">
        <v>1.0741163055872289</v>
      </c>
      <c r="L696" s="4">
        <v>1.0760795065113089</v>
      </c>
      <c r="M696" s="4">
        <v>1.104467112205417</v>
      </c>
      <c r="N696" s="4">
        <v>1.1782806109047239</v>
      </c>
      <c r="O696" s="4">
        <v>1.858978154046534</v>
      </c>
      <c r="P696" s="4">
        <v>2.2821149536672518</v>
      </c>
      <c r="Q696" s="4">
        <v>15450</v>
      </c>
      <c r="R696" s="4">
        <v>17350</v>
      </c>
      <c r="S696" s="4">
        <v>14550</v>
      </c>
      <c r="T696" s="4">
        <v>16050</v>
      </c>
      <c r="U696" s="7">
        <v>-1.5923566878980892E-2</v>
      </c>
      <c r="V696" s="7">
        <v>0.10509554140127389</v>
      </c>
      <c r="W696" s="7">
        <v>-7.32484076433121E-2</v>
      </c>
      <c r="X696" s="4">
        <v>8.3567863709707563E-2</v>
      </c>
      <c r="Y696" s="4">
        <v>2.229299363057325E-2</v>
      </c>
      <c r="Z696" s="7">
        <v>3.7200000000000004E-2</v>
      </c>
      <c r="AA696" s="7">
        <v>3.7200000000000004E-2</v>
      </c>
      <c r="AB696" s="4">
        <v>0</v>
      </c>
      <c r="AC696" s="4">
        <v>0.1178343949044586</v>
      </c>
      <c r="AD696" s="4">
        <v>3.9145907473309607E-2</v>
      </c>
      <c r="AE696" s="4">
        <v>6.7110656812572724</v>
      </c>
      <c r="AF696" s="4">
        <v>0.93726047867580176</v>
      </c>
      <c r="AG696" s="4">
        <v>2.522877175486649</v>
      </c>
      <c r="AH696" s="4">
        <v>0.67056641479103729</v>
      </c>
      <c r="AI696" s="4">
        <v>0.11743772241992879</v>
      </c>
      <c r="AJ696" s="4">
        <v>17450</v>
      </c>
      <c r="AK696" s="4">
        <v>14450</v>
      </c>
      <c r="AL696" s="4">
        <v>14500</v>
      </c>
      <c r="AM696" s="8">
        <v>1.08443707016523E-2</v>
      </c>
    </row>
    <row r="697" spans="1:39" x14ac:dyDescent="0.3">
      <c r="A697" s="4">
        <v>20201008</v>
      </c>
      <c r="B697" s="4" t="s">
        <v>1428</v>
      </c>
      <c r="C697" s="4">
        <v>11900</v>
      </c>
      <c r="D697" s="4">
        <v>12850</v>
      </c>
      <c r="E697" s="4">
        <v>11650</v>
      </c>
      <c r="F697" s="4">
        <v>12650</v>
      </c>
      <c r="G697" s="4">
        <v>1000</v>
      </c>
      <c r="H697" s="4">
        <v>538779</v>
      </c>
      <c r="I697" s="4">
        <v>8.584E-2</v>
      </c>
      <c r="J697" s="4">
        <v>3.4178764187784991</v>
      </c>
      <c r="K697" s="4">
        <v>1.061538461538462</v>
      </c>
      <c r="L697" s="4">
        <v>1.0747663551401869</v>
      </c>
      <c r="M697" s="4">
        <v>1.1224489795918371</v>
      </c>
      <c r="N697" s="4">
        <v>1.0788912579957359</v>
      </c>
      <c r="O697" s="4">
        <v>0.99773898412030715</v>
      </c>
      <c r="P697" s="4">
        <v>1.3849859494179051</v>
      </c>
      <c r="Q697" s="4">
        <v>12400</v>
      </c>
      <c r="R697" s="4">
        <v>12900</v>
      </c>
      <c r="S697" s="4">
        <v>12350</v>
      </c>
      <c r="T697" s="4">
        <v>12700</v>
      </c>
      <c r="U697" s="7">
        <v>-1.9762845849802372E-2</v>
      </c>
      <c r="V697" s="7">
        <v>1.9762845849802372E-2</v>
      </c>
      <c r="W697" s="7">
        <v>-2.3715415019762844E-2</v>
      </c>
      <c r="X697" s="4">
        <v>-1.918976545842218E-2</v>
      </c>
      <c r="Y697" s="4">
        <v>3.952569169960474E-3</v>
      </c>
      <c r="Z697" s="7">
        <v>1.1525691699604741E-3</v>
      </c>
      <c r="AA697" s="7">
        <v>1.1525691699604741E-3</v>
      </c>
      <c r="AB697" s="4">
        <v>2.1459227467811159E-2</v>
      </c>
      <c r="AC697" s="4">
        <v>1.58102766798419E-2</v>
      </c>
      <c r="AD697" s="4">
        <v>2.100840336134454E-2</v>
      </c>
      <c r="AE697" s="4">
        <v>11.84702493513347</v>
      </c>
      <c r="AF697" s="4">
        <v>0.91103981981771331</v>
      </c>
      <c r="AG697" s="4">
        <v>1.195866873790405</v>
      </c>
      <c r="AH697" s="4">
        <v>0.2614333828051788</v>
      </c>
      <c r="AI697" s="4">
        <v>6.3025210084033612E-2</v>
      </c>
      <c r="AJ697" s="4">
        <v>13700</v>
      </c>
      <c r="AK697" s="4">
        <v>11400</v>
      </c>
      <c r="AL697" s="4">
        <v>11400</v>
      </c>
      <c r="AM697" s="8">
        <v>2.25375439739393E-3</v>
      </c>
    </row>
    <row r="698" spans="1:39" x14ac:dyDescent="0.3">
      <c r="A698" s="4">
        <v>20190819</v>
      </c>
      <c r="B698" s="4" t="s">
        <v>1429</v>
      </c>
      <c r="C698" s="4">
        <v>11500</v>
      </c>
      <c r="D698" s="4">
        <v>12400</v>
      </c>
      <c r="E698" s="4">
        <v>11400</v>
      </c>
      <c r="F698" s="4">
        <v>12400</v>
      </c>
      <c r="G698" s="4">
        <v>1100</v>
      </c>
      <c r="H698" s="4">
        <v>3046668</v>
      </c>
      <c r="I698" s="4">
        <v>9.7350000000000006E-2</v>
      </c>
      <c r="J698" s="4">
        <v>1.494087462043616</v>
      </c>
      <c r="K698" s="4">
        <v>1.052333804809052</v>
      </c>
      <c r="L698" s="4">
        <v>1.0616438356164379</v>
      </c>
      <c r="M698" s="4">
        <v>1.104185218165628</v>
      </c>
      <c r="N698" s="4">
        <v>1.0747562296858071</v>
      </c>
      <c r="O698" s="4">
        <v>0.90814769606347268</v>
      </c>
      <c r="P698" s="4">
        <v>0.82469655822202514</v>
      </c>
      <c r="Q698" s="4">
        <v>12300</v>
      </c>
      <c r="R698" s="4">
        <v>12450</v>
      </c>
      <c r="S698" s="4">
        <v>12100</v>
      </c>
      <c r="T698" s="4">
        <v>12400</v>
      </c>
      <c r="U698" s="7">
        <v>-8.0645161290322578E-3</v>
      </c>
      <c r="V698" s="7">
        <v>4.0322580645161289E-3</v>
      </c>
      <c r="W698" s="7">
        <v>-2.4193548387096774E-2</v>
      </c>
      <c r="X698" s="4">
        <v>-3.4669555796316358E-2</v>
      </c>
      <c r="Y698" s="4">
        <v>0</v>
      </c>
      <c r="Z698" s="7">
        <v>-2.8E-3</v>
      </c>
      <c r="AA698" s="7">
        <v>-2.8E-3</v>
      </c>
      <c r="AB698" s="4">
        <v>1.7699115044247791E-2</v>
      </c>
      <c r="AC698" s="4">
        <v>0</v>
      </c>
      <c r="AD698" s="4">
        <v>8.6956521739130436E-3</v>
      </c>
      <c r="AE698" s="4">
        <v>2.8715954407630022</v>
      </c>
      <c r="AF698" s="4">
        <v>0.84960019283755628</v>
      </c>
      <c r="AG698" s="4">
        <v>1.2365089558696341</v>
      </c>
      <c r="AH698" s="4">
        <v>0.36829574173738922</v>
      </c>
      <c r="AI698" s="4">
        <v>7.8260869565217397E-2</v>
      </c>
      <c r="AJ698" s="4">
        <v>12450</v>
      </c>
      <c r="AK698" s="4">
        <v>10900</v>
      </c>
      <c r="AL698" s="4">
        <v>10950</v>
      </c>
      <c r="AM698" s="8">
        <v>5.2064840951999E-3</v>
      </c>
    </row>
    <row r="699" spans="1:39" x14ac:dyDescent="0.3">
      <c r="A699" s="4">
        <v>20190910</v>
      </c>
      <c r="B699" s="4" t="s">
        <v>1429</v>
      </c>
      <c r="C699" s="4">
        <v>12350</v>
      </c>
      <c r="D699" s="4">
        <v>12850</v>
      </c>
      <c r="E699" s="4">
        <v>12100</v>
      </c>
      <c r="F699" s="4">
        <v>12750</v>
      </c>
      <c r="G699" s="4">
        <v>1100</v>
      </c>
      <c r="H699" s="4">
        <v>5815992</v>
      </c>
      <c r="I699" s="4">
        <v>9.4420000000000004E-2</v>
      </c>
      <c r="J699" s="4">
        <v>3.5051804239261202</v>
      </c>
      <c r="K699" s="4">
        <v>1.053719008264463</v>
      </c>
      <c r="L699" s="4">
        <v>1.056338028169014</v>
      </c>
      <c r="M699" s="4">
        <v>1.0709785804283909</v>
      </c>
      <c r="N699" s="4">
        <v>1.080508474576271</v>
      </c>
      <c r="O699" s="4">
        <v>0.99499252129804261</v>
      </c>
      <c r="P699" s="4">
        <v>0.91902931283036993</v>
      </c>
      <c r="Q699" s="4">
        <v>13150</v>
      </c>
      <c r="R699" s="4">
        <v>13300</v>
      </c>
      <c r="S699" s="4">
        <v>12550</v>
      </c>
      <c r="T699" s="4">
        <v>12800</v>
      </c>
      <c r="U699" s="7">
        <v>3.1372549019607843E-2</v>
      </c>
      <c r="V699" s="7">
        <v>4.3137254901960784E-2</v>
      </c>
      <c r="W699" s="7">
        <v>-1.5686274509803921E-2</v>
      </c>
      <c r="X699" s="4">
        <v>1.610169491525424E-2</v>
      </c>
      <c r="Y699" s="4">
        <v>3.9215686274509803E-3</v>
      </c>
      <c r="Z699" s="7">
        <v>3.7200000000000004E-2</v>
      </c>
      <c r="AA699" s="7">
        <v>2.8572549019607842E-2</v>
      </c>
      <c r="AB699" s="4">
        <v>3.3472803347280332E-2</v>
      </c>
      <c r="AC699" s="4">
        <v>7.8431372549019607E-3</v>
      </c>
      <c r="AD699" s="4">
        <v>2.0242914979757089E-2</v>
      </c>
      <c r="AE699" s="4">
        <v>6.179231972257166</v>
      </c>
      <c r="AF699" s="4">
        <v>1.0164223224069919</v>
      </c>
      <c r="AG699" s="4">
        <v>1.204800121795137</v>
      </c>
      <c r="AH699" s="4">
        <v>0.1538298165400529</v>
      </c>
      <c r="AI699" s="4">
        <v>3.2388663967611343E-2</v>
      </c>
      <c r="AJ699" s="4">
        <v>14800</v>
      </c>
      <c r="AK699" s="4">
        <v>12550</v>
      </c>
      <c r="AL699" s="4">
        <v>14550</v>
      </c>
      <c r="AM699" s="8">
        <v>-4.0270386579786899E-3</v>
      </c>
    </row>
    <row r="700" spans="1:39" x14ac:dyDescent="0.3">
      <c r="A700" s="4">
        <v>20190916</v>
      </c>
      <c r="B700" s="4" t="s">
        <v>1429</v>
      </c>
      <c r="C700" s="4">
        <v>13300</v>
      </c>
      <c r="D700" s="4">
        <v>14150</v>
      </c>
      <c r="E700" s="4">
        <v>13250</v>
      </c>
      <c r="F700" s="4">
        <v>14050</v>
      </c>
      <c r="G700" s="4">
        <v>1250</v>
      </c>
      <c r="H700" s="4">
        <v>8603484</v>
      </c>
      <c r="I700" s="4">
        <v>9.7659999999999997E-2</v>
      </c>
      <c r="J700" s="4">
        <v>3.0430651375255069</v>
      </c>
      <c r="K700" s="4">
        <v>1.064393939393939</v>
      </c>
      <c r="L700" s="4">
        <v>1.1124307205067301</v>
      </c>
      <c r="M700" s="4">
        <v>1.142740951606344</v>
      </c>
      <c r="N700" s="4">
        <v>1.172298706716729</v>
      </c>
      <c r="O700" s="4">
        <v>1.101241018941868</v>
      </c>
      <c r="P700" s="4">
        <v>1.016152362584378</v>
      </c>
      <c r="Q700" s="4">
        <v>13650</v>
      </c>
      <c r="R700" s="4">
        <v>14150</v>
      </c>
      <c r="S700" s="4">
        <v>13500</v>
      </c>
      <c r="T700" s="4">
        <v>13950</v>
      </c>
      <c r="U700" s="7">
        <v>-2.8469750889679714E-2</v>
      </c>
      <c r="V700" s="7">
        <v>7.1174377224199285E-3</v>
      </c>
      <c r="W700" s="7">
        <v>-3.9145907473309607E-2</v>
      </c>
      <c r="X700" s="4">
        <v>2.2528160200250311E-2</v>
      </c>
      <c r="Y700" s="4">
        <v>-7.1174377224199276E-3</v>
      </c>
      <c r="Z700" s="7">
        <v>-9.9174377224199271E-3</v>
      </c>
      <c r="AA700" s="7">
        <v>-9.9174377224199271E-3</v>
      </c>
      <c r="AB700" s="4">
        <v>1.140684410646388E-2</v>
      </c>
      <c r="AC700" s="4">
        <v>7.1174377224199276E-3</v>
      </c>
      <c r="AD700" s="4">
        <v>3.7593984962406009E-3</v>
      </c>
      <c r="AE700" s="4">
        <v>1.746586805535818</v>
      </c>
      <c r="AF700" s="4">
        <v>1.0797946013901489</v>
      </c>
      <c r="AG700" s="4">
        <v>1.3529216115974469</v>
      </c>
      <c r="AH700" s="4">
        <v>0.18696093212745629</v>
      </c>
      <c r="AI700" s="4">
        <v>5.6390977443609019E-2</v>
      </c>
      <c r="AJ700" s="4">
        <v>15750</v>
      </c>
      <c r="AK700" s="4">
        <v>13500</v>
      </c>
      <c r="AL700" s="4">
        <v>15150</v>
      </c>
      <c r="AM700" s="8">
        <v>1.30399605316189E-2</v>
      </c>
    </row>
    <row r="701" spans="1:39" x14ac:dyDescent="0.3">
      <c r="A701" s="4">
        <v>20200324</v>
      </c>
      <c r="B701" s="4" t="s">
        <v>1429</v>
      </c>
      <c r="C701" s="4">
        <v>4015</v>
      </c>
      <c r="D701" s="4">
        <v>4430</v>
      </c>
      <c r="E701" s="4">
        <v>3930</v>
      </c>
      <c r="F701" s="4">
        <v>4375</v>
      </c>
      <c r="G701" s="4">
        <v>480</v>
      </c>
      <c r="H701" s="4">
        <v>2961991</v>
      </c>
      <c r="I701" s="4">
        <v>0.12323000000000001</v>
      </c>
      <c r="J701" s="4">
        <v>0.85739897764268946</v>
      </c>
      <c r="K701" s="4">
        <v>1.0623229461756369</v>
      </c>
      <c r="L701" s="4">
        <v>1.0626669905270829</v>
      </c>
      <c r="M701" s="4">
        <v>0.91450668896321075</v>
      </c>
      <c r="N701" s="4">
        <v>0.73933248838191801</v>
      </c>
      <c r="O701" s="4">
        <v>0.51950365136852106</v>
      </c>
      <c r="P701" s="4">
        <v>0.43827062585045368</v>
      </c>
      <c r="Q701" s="4">
        <v>4520</v>
      </c>
      <c r="R701" s="4">
        <v>4700</v>
      </c>
      <c r="S701" s="4">
        <v>4390</v>
      </c>
      <c r="T701" s="4">
        <v>4570</v>
      </c>
      <c r="U701" s="7">
        <v>3.3142857142857141E-2</v>
      </c>
      <c r="V701" s="7">
        <v>7.4285714285714288E-2</v>
      </c>
      <c r="W701" s="7">
        <v>3.4285714285714284E-3</v>
      </c>
      <c r="X701" s="4">
        <v>-0.1142796789184622</v>
      </c>
      <c r="Y701" s="4">
        <v>4.4571428571428567E-2</v>
      </c>
      <c r="Z701" s="7">
        <v>3.7200000000000004E-2</v>
      </c>
      <c r="AA701" s="7">
        <v>3.034285714285714E-2</v>
      </c>
      <c r="AB701" s="4">
        <v>3.0808729139922979E-2</v>
      </c>
      <c r="AC701" s="4">
        <v>1.257142857142857E-2</v>
      </c>
      <c r="AD701" s="4">
        <v>2.11706102117061E-2</v>
      </c>
      <c r="AE701" s="4">
        <v>1.1772202811585759</v>
      </c>
      <c r="AF701" s="4">
        <v>0.44983158882591878</v>
      </c>
      <c r="AG701" s="4">
        <v>1.164966984223714</v>
      </c>
      <c r="AH701" s="4">
        <v>1.3646607683604151</v>
      </c>
      <c r="AI701" s="4">
        <v>8.9663760896637607E-2</v>
      </c>
      <c r="AJ701" s="4">
        <v>6010</v>
      </c>
      <c r="AK701" s="4">
        <v>4350</v>
      </c>
      <c r="AL701" s="4">
        <v>6010</v>
      </c>
      <c r="AM701" s="8">
        <v>8.2567153062924503E-2</v>
      </c>
    </row>
    <row r="702" spans="1:39" x14ac:dyDescent="0.3">
      <c r="A702" s="4">
        <v>20200508</v>
      </c>
      <c r="B702" s="4" t="s">
        <v>1429</v>
      </c>
      <c r="C702" s="4">
        <v>11250</v>
      </c>
      <c r="D702" s="4">
        <v>12550</v>
      </c>
      <c r="E702" s="4">
        <v>11050</v>
      </c>
      <c r="F702" s="4">
        <v>12300</v>
      </c>
      <c r="G702" s="4">
        <v>1350</v>
      </c>
      <c r="H702" s="4">
        <v>45357478</v>
      </c>
      <c r="I702" s="4">
        <v>0.12329</v>
      </c>
      <c r="J702" s="4">
        <v>2.7411130135925612</v>
      </c>
      <c r="K702" s="4">
        <v>1.096582466567608</v>
      </c>
      <c r="L702" s="4">
        <v>1.144186046511628</v>
      </c>
      <c r="M702" s="4">
        <v>1.1821239788563189</v>
      </c>
      <c r="N702" s="4">
        <v>1.315156375300722</v>
      </c>
      <c r="O702" s="4">
        <v>1.6442018491701009</v>
      </c>
      <c r="P702" s="4">
        <v>1.3624405778372639</v>
      </c>
      <c r="Q702" s="4">
        <v>11700</v>
      </c>
      <c r="R702" s="4">
        <v>11800</v>
      </c>
      <c r="S702" s="4">
        <v>10950</v>
      </c>
      <c r="T702" s="4">
        <v>11050</v>
      </c>
      <c r="U702" s="7">
        <v>-4.878048780487805E-2</v>
      </c>
      <c r="V702" s="7">
        <v>-4.065040650406504E-2</v>
      </c>
      <c r="W702" s="7">
        <v>-0.10975609756097561</v>
      </c>
      <c r="X702" s="4">
        <v>9.7407110398289046E-2</v>
      </c>
      <c r="Y702" s="4">
        <v>-0.1016260162601626</v>
      </c>
      <c r="Z702" s="7">
        <v>-0.1044260162601626</v>
      </c>
      <c r="AA702" s="7">
        <v>-0.1044260162601626</v>
      </c>
      <c r="AB702" s="4">
        <v>2.7397260273972601E-2</v>
      </c>
      <c r="AC702" s="4">
        <v>2.032520325203252E-2</v>
      </c>
      <c r="AD702" s="4">
        <v>1.7777777777777781E-2</v>
      </c>
      <c r="AE702" s="4">
        <v>1.5915449595747559</v>
      </c>
      <c r="AF702" s="4">
        <v>1.0078559309936761</v>
      </c>
      <c r="AG702" s="4">
        <v>3.1661252271667988</v>
      </c>
      <c r="AH702" s="4">
        <v>0.67636182671886114</v>
      </c>
      <c r="AI702" s="4">
        <v>9.3333333333333338E-2</v>
      </c>
      <c r="AJ702" s="4">
        <v>11800</v>
      </c>
      <c r="AK702" s="4">
        <v>9960</v>
      </c>
      <c r="AL702" s="4">
        <v>10000</v>
      </c>
      <c r="AM702" s="8">
        <v>2.1147313370859101E-2</v>
      </c>
    </row>
    <row r="703" spans="1:39" x14ac:dyDescent="0.3">
      <c r="A703" s="4">
        <v>20200619</v>
      </c>
      <c r="B703" s="4" t="s">
        <v>1429</v>
      </c>
      <c r="C703" s="4">
        <v>8430</v>
      </c>
      <c r="D703" s="4">
        <v>10300</v>
      </c>
      <c r="E703" s="4">
        <v>8430</v>
      </c>
      <c r="F703" s="4">
        <v>9350</v>
      </c>
      <c r="G703" s="4">
        <v>950</v>
      </c>
      <c r="H703" s="4">
        <v>68483080</v>
      </c>
      <c r="I703" s="4">
        <v>0.11310000000000001</v>
      </c>
      <c r="J703" s="4">
        <v>4.9516738225788339</v>
      </c>
      <c r="K703" s="4">
        <v>1.067351598173516</v>
      </c>
      <c r="L703" s="4">
        <v>1.0524538496172891</v>
      </c>
      <c r="M703" s="4">
        <v>0.99563411777233524</v>
      </c>
      <c r="N703" s="4">
        <v>0.93988741455568958</v>
      </c>
      <c r="O703" s="4">
        <v>1.031013094417643</v>
      </c>
      <c r="P703" s="4">
        <v>1.0633659988248001</v>
      </c>
      <c r="Q703" s="4">
        <v>9310</v>
      </c>
      <c r="R703" s="4">
        <v>9980</v>
      </c>
      <c r="S703" s="4">
        <v>8960</v>
      </c>
      <c r="T703" s="4">
        <v>9270</v>
      </c>
      <c r="U703" s="7">
        <v>-4.2780748663101605E-3</v>
      </c>
      <c r="V703" s="7">
        <v>6.737967914438503E-2</v>
      </c>
      <c r="W703" s="7">
        <v>-4.1711229946524063E-2</v>
      </c>
      <c r="X703" s="4">
        <v>-2.8447929232006439E-2</v>
      </c>
      <c r="Y703" s="4">
        <v>-8.5561497326203211E-3</v>
      </c>
      <c r="Z703" s="7">
        <v>3.7200000000000004E-2</v>
      </c>
      <c r="AA703" s="7">
        <v>3.7200000000000004E-2</v>
      </c>
      <c r="AB703" s="4">
        <v>0</v>
      </c>
      <c r="AC703" s="4">
        <v>0.1016042780748663</v>
      </c>
      <c r="AD703" s="4">
        <v>0</v>
      </c>
      <c r="AE703" s="4">
        <v>4.3536062742002706</v>
      </c>
      <c r="AF703" s="4">
        <v>0.82940653774215045</v>
      </c>
      <c r="AG703" s="4">
        <v>1.0490437123041989</v>
      </c>
      <c r="AH703" s="4">
        <v>0.25243223288627092</v>
      </c>
      <c r="AI703" s="4">
        <v>0.1091340450771056</v>
      </c>
      <c r="AJ703" s="4">
        <v>10600</v>
      </c>
      <c r="AK703" s="4">
        <v>8820</v>
      </c>
      <c r="AL703" s="4">
        <v>9600</v>
      </c>
      <c r="AM703" s="8">
        <v>6.3743501841791103E-3</v>
      </c>
    </row>
    <row r="704" spans="1:39" x14ac:dyDescent="0.3">
      <c r="A704" s="4">
        <v>20200703</v>
      </c>
      <c r="B704" s="4" t="s">
        <v>1429</v>
      </c>
      <c r="C704" s="4">
        <v>10500</v>
      </c>
      <c r="D704" s="4">
        <v>10950</v>
      </c>
      <c r="E704" s="4">
        <v>10200</v>
      </c>
      <c r="F704" s="4">
        <v>10950</v>
      </c>
      <c r="G704" s="4">
        <v>800</v>
      </c>
      <c r="H704" s="4">
        <v>10751467</v>
      </c>
      <c r="I704" s="4">
        <v>7.8820000000000001E-2</v>
      </c>
      <c r="J704" s="4">
        <v>0.85960264369060035</v>
      </c>
      <c r="K704" s="4">
        <v>1.054574638844302</v>
      </c>
      <c r="L704" s="4">
        <v>1.08955223880597</v>
      </c>
      <c r="M704" s="4">
        <v>1.1132574217161451</v>
      </c>
      <c r="N704" s="4">
        <v>1.1390232485567171</v>
      </c>
      <c r="O704" s="4">
        <v>1.1169670180210809</v>
      </c>
      <c r="P704" s="4">
        <v>1.2496790207994519</v>
      </c>
      <c r="Q704" s="4">
        <v>10800</v>
      </c>
      <c r="R704" s="4">
        <v>10950</v>
      </c>
      <c r="S704" s="4">
        <v>10450</v>
      </c>
      <c r="T704" s="4">
        <v>10750</v>
      </c>
      <c r="U704" s="7">
        <v>-1.3698630136986301E-2</v>
      </c>
      <c r="V704" s="7">
        <v>0</v>
      </c>
      <c r="W704" s="7">
        <v>-4.5662100456621002E-2</v>
      </c>
      <c r="X704" s="4">
        <v>-1.040203879960472E-2</v>
      </c>
      <c r="Y704" s="4">
        <v>-1.8264840182648401E-2</v>
      </c>
      <c r="Z704" s="7">
        <v>-2.1064840182648401E-2</v>
      </c>
      <c r="AA704" s="7">
        <v>-2.1064840182648401E-2</v>
      </c>
      <c r="AB704" s="4">
        <v>3.4482758620689648E-2</v>
      </c>
      <c r="AC704" s="4">
        <v>0</v>
      </c>
      <c r="AD704" s="4">
        <v>2.8571428571428571E-2</v>
      </c>
      <c r="AE704" s="4">
        <v>2.0456058390938612</v>
      </c>
      <c r="AF704" s="4">
        <v>0.98195978171993292</v>
      </c>
      <c r="AG704" s="4">
        <v>1.2629519178029771</v>
      </c>
      <c r="AH704" s="4">
        <v>0.2265758658952777</v>
      </c>
      <c r="AI704" s="4">
        <v>4.2857142857142858E-2</v>
      </c>
      <c r="AJ704" s="4">
        <v>10950</v>
      </c>
      <c r="AK704" s="4">
        <v>10050</v>
      </c>
      <c r="AL704" s="4">
        <v>10100</v>
      </c>
      <c r="AM704" s="8">
        <v>1.2968823932276099E-2</v>
      </c>
    </row>
    <row r="705" spans="1:39" x14ac:dyDescent="0.3">
      <c r="A705" s="4">
        <v>20190916</v>
      </c>
      <c r="B705" s="4" t="s">
        <v>1430</v>
      </c>
      <c r="C705" s="4">
        <v>6010</v>
      </c>
      <c r="D705" s="4">
        <v>6500</v>
      </c>
      <c r="E705" s="4">
        <v>5920</v>
      </c>
      <c r="F705" s="4">
        <v>6280</v>
      </c>
      <c r="G705" s="4">
        <v>470</v>
      </c>
      <c r="H705" s="4">
        <v>1078477</v>
      </c>
      <c r="I705" s="4">
        <v>8.09E-2</v>
      </c>
      <c r="J705" s="4">
        <v>6.1366362436270938</v>
      </c>
      <c r="K705" s="4">
        <v>1.0584269662921351</v>
      </c>
      <c r="L705" s="4">
        <v>1.0982861140258831</v>
      </c>
      <c r="M705" s="4">
        <v>1.1250447868147619</v>
      </c>
      <c r="N705" s="4">
        <v>1.122129902617707</v>
      </c>
      <c r="O705" s="4">
        <v>1.105017742455791</v>
      </c>
      <c r="P705" s="4">
        <v>1.104143468323272</v>
      </c>
      <c r="Q705" s="4">
        <v>6110</v>
      </c>
      <c r="R705" s="4">
        <v>6320</v>
      </c>
      <c r="S705" s="4">
        <v>6070</v>
      </c>
      <c r="T705" s="4">
        <v>6210</v>
      </c>
      <c r="U705" s="7">
        <v>-2.7070063694267517E-2</v>
      </c>
      <c r="V705" s="7">
        <v>6.369426751592357E-3</v>
      </c>
      <c r="W705" s="7">
        <v>-3.3439490445859872E-2</v>
      </c>
      <c r="X705" s="4">
        <v>7.594031984276048E-3</v>
      </c>
      <c r="Y705" s="4">
        <v>-1.114649681528662E-2</v>
      </c>
      <c r="Z705" s="7">
        <v>-1.394649681528662E-2</v>
      </c>
      <c r="AA705" s="7">
        <v>-1.394649681528662E-2</v>
      </c>
      <c r="AB705" s="4">
        <v>3.4423407917383818E-2</v>
      </c>
      <c r="AC705" s="4">
        <v>3.5031847133757961E-2</v>
      </c>
      <c r="AD705" s="4">
        <v>1.4975041597337769E-2</v>
      </c>
      <c r="AE705" s="4">
        <v>7.1100247883758341</v>
      </c>
      <c r="AF705" s="4">
        <v>1.0479624093192199</v>
      </c>
      <c r="AG705" s="4">
        <v>1.2402687682803659</v>
      </c>
      <c r="AH705" s="4">
        <v>0.14795584711338161</v>
      </c>
      <c r="AI705" s="4">
        <v>4.4925124792013313E-2</v>
      </c>
      <c r="AJ705" s="4">
        <v>6910</v>
      </c>
      <c r="AK705" s="4">
        <v>6070</v>
      </c>
      <c r="AL705" s="4">
        <v>6800</v>
      </c>
      <c r="AM705" s="8">
        <v>1.30399605316189E-2</v>
      </c>
    </row>
    <row r="706" spans="1:39" x14ac:dyDescent="0.3">
      <c r="A706" s="4">
        <v>20200331</v>
      </c>
      <c r="B706" s="4" t="s">
        <v>1430</v>
      </c>
      <c r="C706" s="4">
        <v>1790</v>
      </c>
      <c r="D706" s="4">
        <v>2175</v>
      </c>
      <c r="E706" s="4">
        <v>1770</v>
      </c>
      <c r="F706" s="4">
        <v>1930</v>
      </c>
      <c r="G706" s="4">
        <v>170</v>
      </c>
      <c r="H706" s="4">
        <v>795857</v>
      </c>
      <c r="I706" s="4">
        <v>9.6589999999999995E-2</v>
      </c>
      <c r="J706" s="4">
        <v>2.6730093753505599</v>
      </c>
      <c r="K706" s="4">
        <v>1.0653173873045081</v>
      </c>
      <c r="L706" s="4">
        <v>1.077008928571429</v>
      </c>
      <c r="M706" s="4">
        <v>1.160902255639098</v>
      </c>
      <c r="N706" s="4">
        <v>1.0374949603547909</v>
      </c>
      <c r="O706" s="4">
        <v>0.6397436605712391</v>
      </c>
      <c r="P706" s="4">
        <v>0.49347467107015403</v>
      </c>
      <c r="Q706" s="4">
        <v>1930</v>
      </c>
      <c r="R706" s="4">
        <v>1995</v>
      </c>
      <c r="S706" s="4">
        <v>1870</v>
      </c>
      <c r="T706" s="4">
        <v>1900</v>
      </c>
      <c r="U706" s="7">
        <v>0</v>
      </c>
      <c r="V706" s="7">
        <v>3.367875647668394E-2</v>
      </c>
      <c r="W706" s="7">
        <v>-3.1088082901554404E-2</v>
      </c>
      <c r="X706" s="4">
        <v>-0.1033463244187605</v>
      </c>
      <c r="Y706" s="4">
        <v>-1.55440414507772E-2</v>
      </c>
      <c r="Z706" s="7">
        <v>-1.8344041450777199E-2</v>
      </c>
      <c r="AA706" s="7">
        <v>-1.8344041450777199E-2</v>
      </c>
      <c r="AB706" s="4">
        <v>1.7045454545454541E-2</v>
      </c>
      <c r="AC706" s="4">
        <v>0.12694300518134721</v>
      </c>
      <c r="AD706" s="4">
        <v>1.11731843575419E-2</v>
      </c>
      <c r="AE706" s="4">
        <v>6.6431582374103728</v>
      </c>
      <c r="AF706" s="4">
        <v>0.57426306585765907</v>
      </c>
      <c r="AG706" s="4">
        <v>1.7358650120973971</v>
      </c>
      <c r="AH706" s="4">
        <v>1.165280546094978</v>
      </c>
      <c r="AI706" s="4">
        <v>7.8212290502793297E-2</v>
      </c>
      <c r="AJ706" s="4">
        <v>2230</v>
      </c>
      <c r="AK706" s="4">
        <v>1820</v>
      </c>
      <c r="AL706" s="4">
        <v>2160</v>
      </c>
      <c r="AM706" s="8">
        <v>4.9731601842240299E-2</v>
      </c>
    </row>
    <row r="707" spans="1:39" x14ac:dyDescent="0.3">
      <c r="A707" s="4">
        <v>20200406</v>
      </c>
      <c r="B707" s="4" t="s">
        <v>1430</v>
      </c>
      <c r="C707" s="4">
        <v>2120</v>
      </c>
      <c r="D707" s="4">
        <v>2230</v>
      </c>
      <c r="E707" s="4">
        <v>2005</v>
      </c>
      <c r="F707" s="4">
        <v>2185</v>
      </c>
      <c r="G707" s="4">
        <v>190</v>
      </c>
      <c r="H707" s="4">
        <v>389215</v>
      </c>
      <c r="I707" s="4">
        <v>9.5240000000000005E-2</v>
      </c>
      <c r="J707" s="4">
        <v>1.4484191739193371</v>
      </c>
      <c r="K707" s="4">
        <v>1.078125</v>
      </c>
      <c r="L707" s="4">
        <v>1.102421796165489</v>
      </c>
      <c r="M707" s="4">
        <v>1.1697002141327619</v>
      </c>
      <c r="N707" s="4">
        <v>1.2420065368765101</v>
      </c>
      <c r="O707" s="4">
        <v>0.75684101143055071</v>
      </c>
      <c r="P707" s="4">
        <v>0.57572597024757088</v>
      </c>
      <c r="Q707" s="4">
        <v>2185</v>
      </c>
      <c r="R707" s="4">
        <v>2220</v>
      </c>
      <c r="S707" s="4">
        <v>2100</v>
      </c>
      <c r="T707" s="4">
        <v>2160</v>
      </c>
      <c r="U707" s="7">
        <v>0</v>
      </c>
      <c r="V707" s="7">
        <v>1.6018306636155607E-2</v>
      </c>
      <c r="W707" s="7">
        <v>-3.8901601830663615E-2</v>
      </c>
      <c r="X707" s="4">
        <v>-5.7410828478044747E-2</v>
      </c>
      <c r="Y707" s="4">
        <v>-1.1441647597254001E-2</v>
      </c>
      <c r="Z707" s="7">
        <v>-1.4241647597254001E-2</v>
      </c>
      <c r="AA707" s="7">
        <v>-1.4241647597254001E-2</v>
      </c>
      <c r="AB707" s="4">
        <v>6.2656641604010022E-2</v>
      </c>
      <c r="AC707" s="4">
        <v>2.0594965675057211E-2</v>
      </c>
      <c r="AD707" s="4">
        <v>5.4245283018867933E-2</v>
      </c>
      <c r="AE707" s="4">
        <v>1.4513200089492131</v>
      </c>
      <c r="AF707" s="4">
        <v>0.73512676287884693</v>
      </c>
      <c r="AG707" s="4">
        <v>1.852128905968033</v>
      </c>
      <c r="AH707" s="4">
        <v>0.82039038674256526</v>
      </c>
      <c r="AI707" s="4">
        <v>3.066037735849057E-2</v>
      </c>
      <c r="AJ707" s="4">
        <v>2450</v>
      </c>
      <c r="AK707" s="4">
        <v>2100</v>
      </c>
      <c r="AL707" s="4">
        <v>2250</v>
      </c>
      <c r="AM707" s="8">
        <v>4.2233119609059101E-2</v>
      </c>
    </row>
    <row r="708" spans="1:39" x14ac:dyDescent="0.3">
      <c r="A708" s="4">
        <v>20200416</v>
      </c>
      <c r="B708" s="4" t="s">
        <v>1430</v>
      </c>
      <c r="C708" s="4">
        <v>2380</v>
      </c>
      <c r="D708" s="4">
        <v>2610</v>
      </c>
      <c r="E708" s="4">
        <v>2305</v>
      </c>
      <c r="F708" s="4">
        <v>2585</v>
      </c>
      <c r="G708" s="4">
        <v>280</v>
      </c>
      <c r="H708" s="4">
        <v>400169</v>
      </c>
      <c r="I708" s="4">
        <v>0.12148</v>
      </c>
      <c r="J708" s="4">
        <v>2.1203287029015572</v>
      </c>
      <c r="K708" s="4">
        <v>1.086134453781513</v>
      </c>
      <c r="L708" s="4">
        <v>1.0948750529436679</v>
      </c>
      <c r="M708" s="4">
        <v>1.16310461192351</v>
      </c>
      <c r="N708" s="4">
        <v>1.317533129459735</v>
      </c>
      <c r="O708" s="4">
        <v>0.96822523253636306</v>
      </c>
      <c r="P708" s="4">
        <v>0.71512552735320567</v>
      </c>
      <c r="Q708" s="4">
        <v>2600</v>
      </c>
      <c r="R708" s="4">
        <v>2695</v>
      </c>
      <c r="S708" s="4">
        <v>2585</v>
      </c>
      <c r="T708" s="4">
        <v>2675</v>
      </c>
      <c r="U708" s="7">
        <v>5.8027079303675051E-3</v>
      </c>
      <c r="V708" s="7">
        <v>4.2553191489361701E-2</v>
      </c>
      <c r="W708" s="7">
        <v>0</v>
      </c>
      <c r="X708" s="4">
        <v>8.3460754332314202E-2</v>
      </c>
      <c r="Y708" s="4">
        <v>3.4816247582205029E-2</v>
      </c>
      <c r="Z708" s="7">
        <v>3.7200000000000004E-2</v>
      </c>
      <c r="AA708" s="7">
        <v>3.7200000000000004E-2</v>
      </c>
      <c r="AB708" s="4">
        <v>3.2537960954446853E-2</v>
      </c>
      <c r="AC708" s="4">
        <v>9.6711798839458421E-3</v>
      </c>
      <c r="AD708" s="4">
        <v>3.1512605042016813E-2</v>
      </c>
      <c r="AE708" s="4">
        <v>3.2174391959799</v>
      </c>
      <c r="AF708" s="4">
        <v>1.001030391780017</v>
      </c>
      <c r="AG708" s="4">
        <v>1.929112893155994</v>
      </c>
      <c r="AH708" s="4">
        <v>0.48059768841016731</v>
      </c>
      <c r="AI708" s="4">
        <v>8.6134453781512604E-2</v>
      </c>
      <c r="AJ708" s="4">
        <v>3180</v>
      </c>
      <c r="AK708" s="4">
        <v>2490</v>
      </c>
      <c r="AL708" s="4">
        <v>2680</v>
      </c>
      <c r="AM708" s="8">
        <v>2.1530748510397799E-2</v>
      </c>
    </row>
    <row r="709" spans="1:39" x14ac:dyDescent="0.3">
      <c r="A709" s="4">
        <v>20200420</v>
      </c>
      <c r="B709" s="4" t="s">
        <v>1430</v>
      </c>
      <c r="C709" s="4">
        <v>2685</v>
      </c>
      <c r="D709" s="4">
        <v>3050</v>
      </c>
      <c r="E709" s="4">
        <v>2685</v>
      </c>
      <c r="F709" s="4">
        <v>2930</v>
      </c>
      <c r="G709" s="4">
        <v>255</v>
      </c>
      <c r="H709" s="4">
        <v>466085</v>
      </c>
      <c r="I709" s="4">
        <v>9.5329999999999998E-2</v>
      </c>
      <c r="J709" s="4">
        <v>2.1095250315578991</v>
      </c>
      <c r="K709" s="4">
        <v>1.073260073260073</v>
      </c>
      <c r="L709" s="4">
        <v>1.1494703805413891</v>
      </c>
      <c r="M709" s="4">
        <v>1.224148736160434</v>
      </c>
      <c r="N709" s="4">
        <v>1.39723414401526</v>
      </c>
      <c r="O709" s="4">
        <v>1.1151991880233441</v>
      </c>
      <c r="P709" s="4">
        <v>0.8199340041742943</v>
      </c>
      <c r="Q709" s="4">
        <v>2995</v>
      </c>
      <c r="R709" s="4">
        <v>3180</v>
      </c>
      <c r="S709" s="4">
        <v>2500</v>
      </c>
      <c r="T709" s="4">
        <v>2770</v>
      </c>
      <c r="U709" s="7">
        <v>2.2184300341296929E-2</v>
      </c>
      <c r="V709" s="7">
        <v>8.5324232081911269E-2</v>
      </c>
      <c r="W709" s="7">
        <v>-0.14675767918088736</v>
      </c>
      <c r="X709" s="4">
        <v>0.1080114449213162</v>
      </c>
      <c r="Y709" s="4">
        <v>-5.4607508532423209E-2</v>
      </c>
      <c r="Z709" s="7">
        <v>3.7200000000000004E-2</v>
      </c>
      <c r="AA709" s="7">
        <v>1.9384300341296928E-2</v>
      </c>
      <c r="AB709" s="4">
        <v>3.7383177570093459E-3</v>
      </c>
      <c r="AC709" s="4">
        <v>4.0955631399317398E-2</v>
      </c>
      <c r="AD709" s="4">
        <v>0</v>
      </c>
      <c r="AE709" s="4">
        <v>2.0273644284179442</v>
      </c>
      <c r="AF709" s="4">
        <v>1.1023966544193149</v>
      </c>
      <c r="AG709" s="4">
        <v>2.2599518105636531</v>
      </c>
      <c r="AH709" s="4">
        <v>0.46462719793690799</v>
      </c>
      <c r="AI709" s="4">
        <v>9.1247672253258846E-2</v>
      </c>
      <c r="AJ709" s="4">
        <v>3180</v>
      </c>
      <c r="AK709" s="4">
        <v>2490</v>
      </c>
      <c r="AL709" s="4">
        <v>2770</v>
      </c>
      <c r="AM709" s="8">
        <v>4.7732319921438802E-3</v>
      </c>
    </row>
    <row r="710" spans="1:39" x14ac:dyDescent="0.3">
      <c r="A710" s="4">
        <v>20200526</v>
      </c>
      <c r="B710" s="4" t="s">
        <v>1430</v>
      </c>
      <c r="C710" s="4">
        <v>2500</v>
      </c>
      <c r="D710" s="4">
        <v>3220</v>
      </c>
      <c r="E710" s="4">
        <v>2490</v>
      </c>
      <c r="F710" s="4">
        <v>2830</v>
      </c>
      <c r="G710" s="4">
        <v>330</v>
      </c>
      <c r="H710" s="4">
        <v>3809669</v>
      </c>
      <c r="I710" s="4">
        <v>0.13200000000000001</v>
      </c>
      <c r="J710" s="4">
        <v>8.9511553397693255</v>
      </c>
      <c r="K710" s="4">
        <v>1.085677749360614</v>
      </c>
      <c r="L710" s="4">
        <v>1.097750193948797</v>
      </c>
      <c r="M710" s="4">
        <v>1.119683481701286</v>
      </c>
      <c r="N710" s="4">
        <v>1.082942695876782</v>
      </c>
      <c r="O710" s="4">
        <v>1.22683429066869</v>
      </c>
      <c r="P710" s="4">
        <v>0.9099556543990569</v>
      </c>
      <c r="Q710" s="4">
        <v>2800</v>
      </c>
      <c r="R710" s="4">
        <v>2950</v>
      </c>
      <c r="S710" s="4">
        <v>2660</v>
      </c>
      <c r="T710" s="4">
        <v>2765</v>
      </c>
      <c r="U710" s="7">
        <v>-1.0600706713780919E-2</v>
      </c>
      <c r="V710" s="7">
        <v>4.2402826855123678E-2</v>
      </c>
      <c r="W710" s="7">
        <v>-6.0070671378091869E-2</v>
      </c>
      <c r="X710" s="4">
        <v>-1.387161580407538E-2</v>
      </c>
      <c r="Y710" s="4">
        <v>-2.2968197879858661E-2</v>
      </c>
      <c r="Z710" s="7">
        <v>3.7200000000000004E-2</v>
      </c>
      <c r="AA710" s="7">
        <v>3.7200000000000004E-2</v>
      </c>
      <c r="AB710" s="4">
        <v>0</v>
      </c>
      <c r="AC710" s="4">
        <v>0.13780918727915201</v>
      </c>
      <c r="AD710" s="4">
        <v>4.0000000000000001E-3</v>
      </c>
      <c r="AE710" s="4">
        <v>252.24584519631861</v>
      </c>
      <c r="AF710" s="4">
        <v>0.97867730948883047</v>
      </c>
      <c r="AG710" s="4">
        <v>1.232215920564278</v>
      </c>
      <c r="AH710" s="4">
        <v>0.2102411734104811</v>
      </c>
      <c r="AI710" s="4">
        <v>0.13200000000000001</v>
      </c>
      <c r="AJ710" s="4">
        <v>2950</v>
      </c>
      <c r="AK710" s="4">
        <v>2480</v>
      </c>
      <c r="AL710" s="4">
        <v>2710</v>
      </c>
      <c r="AM710" s="8">
        <v>1.28075128951074E-2</v>
      </c>
    </row>
    <row r="711" spans="1:39" x14ac:dyDescent="0.3">
      <c r="A711" s="4">
        <v>20190910</v>
      </c>
      <c r="B711" s="4" t="s">
        <v>1431</v>
      </c>
      <c r="C711" s="4">
        <v>5380</v>
      </c>
      <c r="D711" s="4">
        <v>5660</v>
      </c>
      <c r="E711" s="4">
        <v>5140</v>
      </c>
      <c r="F711" s="4">
        <v>5640</v>
      </c>
      <c r="G711" s="4">
        <v>590</v>
      </c>
      <c r="H711" s="4">
        <v>765725</v>
      </c>
      <c r="I711" s="4">
        <v>0.11683</v>
      </c>
      <c r="J711" s="4">
        <v>3.9889716894882019</v>
      </c>
      <c r="K711" s="4">
        <v>1.0756516211061671</v>
      </c>
      <c r="L711" s="4">
        <v>1.0957839518165919</v>
      </c>
      <c r="M711" s="4">
        <v>1.122723200955509</v>
      </c>
      <c r="N711" s="4">
        <v>1.1492613346917979</v>
      </c>
      <c r="O711" s="4">
        <v>1.0854503464203229</v>
      </c>
      <c r="P711" s="4">
        <v>1.047491545622683</v>
      </c>
      <c r="Q711" s="4">
        <v>5680</v>
      </c>
      <c r="R711" s="4">
        <v>5760</v>
      </c>
      <c r="S711" s="4">
        <v>5530</v>
      </c>
      <c r="T711" s="4">
        <v>5720</v>
      </c>
      <c r="U711" s="7">
        <v>7.0921985815602835E-3</v>
      </c>
      <c r="V711" s="7">
        <v>2.1276595744680851E-2</v>
      </c>
      <c r="W711" s="7">
        <v>-1.9503546099290781E-2</v>
      </c>
      <c r="X711" s="4">
        <v>3.4844625573102757E-2</v>
      </c>
      <c r="Y711" s="4">
        <v>1.4184397163120571E-2</v>
      </c>
      <c r="Z711" s="7">
        <v>1.138439716312057E-2</v>
      </c>
      <c r="AA711" s="7">
        <v>1.138439716312057E-2</v>
      </c>
      <c r="AB711" s="4">
        <v>6.5346534653465349E-2</v>
      </c>
      <c r="AC711" s="4">
        <v>3.5460992907801422E-3</v>
      </c>
      <c r="AD711" s="4">
        <v>4.4609665427509292E-2</v>
      </c>
      <c r="AE711" s="4">
        <v>8.4255785037576612</v>
      </c>
      <c r="AF711" s="4">
        <v>1.0585417999350391</v>
      </c>
      <c r="AG711" s="4">
        <v>1.354711194326373</v>
      </c>
      <c r="AH711" s="4">
        <v>0.2065310940322827</v>
      </c>
      <c r="AI711" s="4">
        <v>4.8327137546468397E-2</v>
      </c>
      <c r="AJ711" s="4">
        <v>6090</v>
      </c>
      <c r="AK711" s="4">
        <v>5530</v>
      </c>
      <c r="AL711" s="4">
        <v>5850</v>
      </c>
      <c r="AM711" s="8">
        <v>-4.0270386579786899E-3</v>
      </c>
    </row>
    <row r="712" spans="1:39" x14ac:dyDescent="0.3">
      <c r="A712" s="4">
        <v>20191113</v>
      </c>
      <c r="B712" s="4" t="s">
        <v>1431</v>
      </c>
      <c r="C712" s="4">
        <v>6220</v>
      </c>
      <c r="D712" s="4">
        <v>7440</v>
      </c>
      <c r="E712" s="4">
        <v>6210</v>
      </c>
      <c r="F712" s="4">
        <v>6860</v>
      </c>
      <c r="G712" s="4">
        <v>660</v>
      </c>
      <c r="H712" s="4">
        <v>8636711</v>
      </c>
      <c r="I712" s="4">
        <v>0.10645</v>
      </c>
      <c r="J712" s="4">
        <v>4.8104742293765668</v>
      </c>
      <c r="K712" s="4">
        <v>1.0619195046439629</v>
      </c>
      <c r="L712" s="4">
        <v>1.091314031180401</v>
      </c>
      <c r="M712" s="4">
        <v>1.163500678426052</v>
      </c>
      <c r="N712" s="4">
        <v>1.242416010142172</v>
      </c>
      <c r="O712" s="4">
        <v>1.2844036697247709</v>
      </c>
      <c r="P712" s="4">
        <v>1.284924921175038</v>
      </c>
      <c r="Q712" s="4">
        <v>6770</v>
      </c>
      <c r="R712" s="4">
        <v>6960</v>
      </c>
      <c r="S712" s="4">
        <v>6690</v>
      </c>
      <c r="T712" s="4">
        <v>6850</v>
      </c>
      <c r="U712" s="7">
        <v>-1.3119533527696793E-2</v>
      </c>
      <c r="V712" s="7">
        <v>1.4577259475218658E-2</v>
      </c>
      <c r="W712" s="7">
        <v>-2.478134110787172E-2</v>
      </c>
      <c r="X712" s="4">
        <v>4.4779498324730431E-2</v>
      </c>
      <c r="Y712" s="4">
        <v>-1.4577259475218661E-3</v>
      </c>
      <c r="Z712" s="7">
        <v>-4.2577259475218661E-3</v>
      </c>
      <c r="AA712" s="7">
        <v>-4.2577259475218661E-3</v>
      </c>
      <c r="AB712" s="4">
        <v>0</v>
      </c>
      <c r="AC712" s="4">
        <v>8.4548104956268216E-2</v>
      </c>
      <c r="AD712" s="4">
        <v>1.6077170418006431E-3</v>
      </c>
      <c r="AE712" s="4">
        <v>18.736194149651599</v>
      </c>
      <c r="AF712" s="4">
        <v>1.0893013827091149</v>
      </c>
      <c r="AG712" s="4">
        <v>1.5158928992599421</v>
      </c>
      <c r="AH712" s="4">
        <v>0.2583423709481657</v>
      </c>
      <c r="AI712" s="4">
        <v>0.1028938906752412</v>
      </c>
      <c r="AJ712" s="4">
        <v>7860</v>
      </c>
      <c r="AK712" s="4">
        <v>6670</v>
      </c>
      <c r="AL712" s="4">
        <v>7150</v>
      </c>
      <c r="AM712" s="8">
        <v>-4.94632721352145E-3</v>
      </c>
    </row>
    <row r="713" spans="1:39" x14ac:dyDescent="0.3">
      <c r="A713" s="4">
        <v>20200210</v>
      </c>
      <c r="B713" s="4" t="s">
        <v>1431</v>
      </c>
      <c r="C713" s="4">
        <v>6020</v>
      </c>
      <c r="D713" s="4">
        <v>6890</v>
      </c>
      <c r="E713" s="4">
        <v>5950</v>
      </c>
      <c r="F713" s="4">
        <v>6430</v>
      </c>
      <c r="G713" s="4">
        <v>450</v>
      </c>
      <c r="H713" s="4">
        <v>3013005</v>
      </c>
      <c r="I713" s="4">
        <v>7.5249999999999997E-2</v>
      </c>
      <c r="J713" s="4">
        <v>6.2861169470343894</v>
      </c>
      <c r="K713" s="4">
        <v>1.0552516411378561</v>
      </c>
      <c r="L713" s="4">
        <v>1.077051926298157</v>
      </c>
      <c r="M713" s="4">
        <v>1.093351470838293</v>
      </c>
      <c r="N713" s="4">
        <v>1.0337620578778139</v>
      </c>
      <c r="O713" s="4">
        <v>1.0120937065505391</v>
      </c>
      <c r="P713" s="4">
        <v>1.1055312381348099</v>
      </c>
      <c r="Q713" s="4">
        <v>6350</v>
      </c>
      <c r="R713" s="4">
        <v>6490</v>
      </c>
      <c r="S713" s="4">
        <v>6220</v>
      </c>
      <c r="T713" s="4">
        <v>6420</v>
      </c>
      <c r="U713" s="7">
        <v>-1.2441679626749611E-2</v>
      </c>
      <c r="V713" s="7">
        <v>9.3312597200622092E-3</v>
      </c>
      <c r="W713" s="7">
        <v>-3.2659409020217731E-2</v>
      </c>
      <c r="X713" s="4">
        <v>-8.6012861736334406E-3</v>
      </c>
      <c r="Y713" s="4">
        <v>-1.555209953343701E-3</v>
      </c>
      <c r="Z713" s="7">
        <v>-4.3552099533437014E-3</v>
      </c>
      <c r="AA713" s="7">
        <v>-4.3552099533437014E-3</v>
      </c>
      <c r="AB713" s="4">
        <v>6.688963210702341E-3</v>
      </c>
      <c r="AC713" s="4">
        <v>7.1539657853810265E-2</v>
      </c>
      <c r="AD713" s="4">
        <v>1.1627906976744189E-2</v>
      </c>
      <c r="AE713" s="4">
        <v>22.321201031233329</v>
      </c>
      <c r="AF713" s="4">
        <v>0.93477340808577458</v>
      </c>
      <c r="AG713" s="4">
        <v>1.143044530968762</v>
      </c>
      <c r="AH713" s="4">
        <v>0.1949214166669121</v>
      </c>
      <c r="AI713" s="4">
        <v>6.8106312292358806E-2</v>
      </c>
      <c r="AJ713" s="4">
        <v>6490</v>
      </c>
      <c r="AK713" s="4">
        <v>6030</v>
      </c>
      <c r="AL713" s="4">
        <v>6120</v>
      </c>
      <c r="AM713" s="8">
        <v>5.1142530366697697E-3</v>
      </c>
    </row>
    <row r="714" spans="1:39" x14ac:dyDescent="0.3">
      <c r="A714" s="4">
        <v>20200325</v>
      </c>
      <c r="B714" s="4" t="s">
        <v>1431</v>
      </c>
      <c r="C714" s="4">
        <v>3465</v>
      </c>
      <c r="D714" s="4">
        <v>3585</v>
      </c>
      <c r="E714" s="4">
        <v>3340</v>
      </c>
      <c r="F714" s="4">
        <v>3550</v>
      </c>
      <c r="G714" s="4">
        <v>285</v>
      </c>
      <c r="H714" s="4">
        <v>322884</v>
      </c>
      <c r="I714" s="4">
        <v>8.7290000000000006E-2</v>
      </c>
      <c r="J714" s="4">
        <v>0.71243621349962527</v>
      </c>
      <c r="K714" s="4">
        <v>1.089514066496164</v>
      </c>
      <c r="L714" s="4">
        <v>1.101458268693764</v>
      </c>
      <c r="M714" s="4">
        <v>0.95803535285386587</v>
      </c>
      <c r="N714" s="4">
        <v>0.7445860206596403</v>
      </c>
      <c r="O714" s="4">
        <v>0.62141700582031423</v>
      </c>
      <c r="P714" s="4">
        <v>0.61029769920632648</v>
      </c>
      <c r="Q714" s="4">
        <v>3595</v>
      </c>
      <c r="R714" s="4">
        <v>4190</v>
      </c>
      <c r="S714" s="4">
        <v>3500</v>
      </c>
      <c r="T714" s="4">
        <v>3995</v>
      </c>
      <c r="U714" s="7">
        <v>1.2676056338028169E-2</v>
      </c>
      <c r="V714" s="7">
        <v>0.18028169014084508</v>
      </c>
      <c r="W714" s="7">
        <v>-1.4084507042253521E-2</v>
      </c>
      <c r="X714" s="4">
        <v>-0.100833726600598</v>
      </c>
      <c r="Y714" s="4">
        <v>0.12535211267605631</v>
      </c>
      <c r="Z714" s="7">
        <v>3.7200000000000004E-2</v>
      </c>
      <c r="AA714" s="7">
        <v>3.7200000000000004E-2</v>
      </c>
      <c r="AB714" s="4">
        <v>6.1255742725880552E-2</v>
      </c>
      <c r="AC714" s="4">
        <v>9.8591549295774655E-3</v>
      </c>
      <c r="AD714" s="4">
        <v>3.6075036075036072E-2</v>
      </c>
      <c r="AE714" s="4">
        <v>0.88982833647043913</v>
      </c>
      <c r="AF714" s="4">
        <v>0.49742273817316868</v>
      </c>
      <c r="AG714" s="4">
        <v>1.116277339080668</v>
      </c>
      <c r="AH714" s="4">
        <v>1.114527738615253</v>
      </c>
      <c r="AI714" s="4">
        <v>2.4531024531024528E-2</v>
      </c>
      <c r="AJ714" s="4">
        <v>5600</v>
      </c>
      <c r="AK714" s="4">
        <v>3500</v>
      </c>
      <c r="AL714" s="4">
        <v>4675</v>
      </c>
      <c r="AM714" s="8">
        <v>5.2622816628226002E-2</v>
      </c>
    </row>
    <row r="715" spans="1:39" x14ac:dyDescent="0.3">
      <c r="A715" s="4">
        <v>20200326</v>
      </c>
      <c r="B715" s="4" t="s">
        <v>1431</v>
      </c>
      <c r="C715" s="4">
        <v>3595</v>
      </c>
      <c r="D715" s="4">
        <v>4190</v>
      </c>
      <c r="E715" s="4">
        <v>3500</v>
      </c>
      <c r="F715" s="4">
        <v>3995</v>
      </c>
      <c r="G715" s="4">
        <v>445</v>
      </c>
      <c r="H715" s="4">
        <v>731955</v>
      </c>
      <c r="I715" s="4">
        <v>0.12534999999999999</v>
      </c>
      <c r="J715" s="4">
        <v>1.5162666887629861</v>
      </c>
      <c r="K715" s="4">
        <v>1.1086956521739131</v>
      </c>
      <c r="L715" s="4">
        <v>1.172241784037559</v>
      </c>
      <c r="M715" s="4">
        <v>1.104353835521769</v>
      </c>
      <c r="N715" s="4">
        <v>0.8545454545454545</v>
      </c>
      <c r="O715" s="4">
        <v>0.70406814510207072</v>
      </c>
      <c r="P715" s="4">
        <v>0.68823440741352215</v>
      </c>
      <c r="Q715" s="4">
        <v>4170</v>
      </c>
      <c r="R715" s="4">
        <v>4230</v>
      </c>
      <c r="S715" s="4">
        <v>3775</v>
      </c>
      <c r="T715" s="4">
        <v>4175</v>
      </c>
      <c r="U715" s="7">
        <v>4.3804755944931162E-2</v>
      </c>
      <c r="V715" s="7">
        <v>5.8823529411764705E-2</v>
      </c>
      <c r="W715" s="7">
        <v>-5.5068836045056323E-2</v>
      </c>
      <c r="X715" s="4">
        <v>-9.6149732620320852E-2</v>
      </c>
      <c r="Y715" s="4">
        <v>4.5056320400500623E-2</v>
      </c>
      <c r="Z715" s="7">
        <v>4.1004755944931165E-2</v>
      </c>
      <c r="AA715" s="7">
        <v>4.1004755944931165E-2</v>
      </c>
      <c r="AB715" s="4">
        <v>1.2676056338028169E-2</v>
      </c>
      <c r="AC715" s="4">
        <v>4.8811013767209012E-2</v>
      </c>
      <c r="AD715" s="4">
        <v>2.6425591098748261E-2</v>
      </c>
      <c r="AE715" s="4">
        <v>2.2669286802690749</v>
      </c>
      <c r="AF715" s="4">
        <v>0.56551880085071338</v>
      </c>
      <c r="AG715" s="4">
        <v>1.2869010090681721</v>
      </c>
      <c r="AH715" s="4">
        <v>0.99122726127932936</v>
      </c>
      <c r="AI715" s="4">
        <v>0.1112656467315716</v>
      </c>
      <c r="AJ715" s="4">
        <v>5600</v>
      </c>
      <c r="AK715" s="4">
        <v>3775</v>
      </c>
      <c r="AL715" s="4">
        <v>4845</v>
      </c>
      <c r="AM715" s="8">
        <v>2.1614460980046799E-2</v>
      </c>
    </row>
    <row r="716" spans="1:39" x14ac:dyDescent="0.3">
      <c r="A716" s="4">
        <v>20200330</v>
      </c>
      <c r="B716" s="4" t="s">
        <v>1431</v>
      </c>
      <c r="C716" s="4">
        <v>4020</v>
      </c>
      <c r="D716" s="4">
        <v>4600</v>
      </c>
      <c r="E716" s="4">
        <v>3995</v>
      </c>
      <c r="F716" s="4">
        <v>4550</v>
      </c>
      <c r="G716" s="4">
        <v>375</v>
      </c>
      <c r="H716" s="4">
        <v>1078154</v>
      </c>
      <c r="I716" s="4">
        <v>8.9819999999999997E-2</v>
      </c>
      <c r="J716" s="4">
        <v>1.892474031785863</v>
      </c>
      <c r="K716" s="4">
        <v>1.0731132075471701</v>
      </c>
      <c r="L716" s="4">
        <v>1.164576401330945</v>
      </c>
      <c r="M716" s="4">
        <v>1.243849097867687</v>
      </c>
      <c r="N716" s="4">
        <v>1.0018164804315519</v>
      </c>
      <c r="O716" s="4">
        <v>0.81157007595463526</v>
      </c>
      <c r="P716" s="4">
        <v>0.78663016856360746</v>
      </c>
      <c r="Q716" s="4">
        <v>4735</v>
      </c>
      <c r="R716" s="4">
        <v>5600</v>
      </c>
      <c r="S716" s="4">
        <v>4560</v>
      </c>
      <c r="T716" s="4">
        <v>5050</v>
      </c>
      <c r="U716" s="7">
        <v>4.0659340659340661E-2</v>
      </c>
      <c r="V716" s="7">
        <v>0.23076923076923078</v>
      </c>
      <c r="W716" s="7">
        <v>2.1978021978021978E-3</v>
      </c>
      <c r="X716" s="4">
        <v>-7.4310563108933775E-2</v>
      </c>
      <c r="Y716" s="4">
        <v>0.1098901098901099</v>
      </c>
      <c r="Z716" s="7">
        <v>3.7859340659340664E-2</v>
      </c>
      <c r="AA716" s="7">
        <v>3.7859340659340664E-2</v>
      </c>
      <c r="AB716" s="4">
        <v>0</v>
      </c>
      <c r="AC716" s="4">
        <v>1.098901098901099E-2</v>
      </c>
      <c r="AD716" s="4">
        <v>6.2189054726368162E-3</v>
      </c>
      <c r="AE716" s="4">
        <v>1.2975299905647659</v>
      </c>
      <c r="AF716" s="4">
        <v>0.65909599458816437</v>
      </c>
      <c r="AG716" s="4">
        <v>1.502507210553333</v>
      </c>
      <c r="AH716" s="4">
        <v>0.85167546217041123</v>
      </c>
      <c r="AI716" s="4">
        <v>0.13184079601990051</v>
      </c>
      <c r="AJ716" s="4">
        <v>5600</v>
      </c>
      <c r="AK716" s="4">
        <v>4450</v>
      </c>
      <c r="AL716" s="4">
        <v>5130</v>
      </c>
      <c r="AM716" s="8">
        <v>3.6876233674704197E-2</v>
      </c>
    </row>
    <row r="717" spans="1:39" x14ac:dyDescent="0.3">
      <c r="A717" s="4">
        <v>20200331</v>
      </c>
      <c r="B717" s="4" t="s">
        <v>1431</v>
      </c>
      <c r="C717" s="4">
        <v>4735</v>
      </c>
      <c r="D717" s="4">
        <v>5600</v>
      </c>
      <c r="E717" s="4">
        <v>4560</v>
      </c>
      <c r="F717" s="4">
        <v>5050</v>
      </c>
      <c r="G717" s="4">
        <v>500</v>
      </c>
      <c r="H717" s="4">
        <v>1862084</v>
      </c>
      <c r="I717" s="4">
        <v>0.10989</v>
      </c>
      <c r="J717" s="4">
        <v>2.580754070082746</v>
      </c>
      <c r="K717" s="4">
        <v>1.099818511796733</v>
      </c>
      <c r="L717" s="4">
        <v>1.184333958724203</v>
      </c>
      <c r="M717" s="4">
        <v>1.3432637318792391</v>
      </c>
      <c r="N717" s="4">
        <v>1.121536838598634</v>
      </c>
      <c r="O717" s="4">
        <v>0.90486927177435006</v>
      </c>
      <c r="P717" s="4">
        <v>0.87284669009621474</v>
      </c>
      <c r="Q717" s="4">
        <v>4965</v>
      </c>
      <c r="R717" s="4">
        <v>5110</v>
      </c>
      <c r="S717" s="4">
        <v>4565</v>
      </c>
      <c r="T717" s="4">
        <v>4675</v>
      </c>
      <c r="U717" s="7">
        <v>-1.6831683168316833E-2</v>
      </c>
      <c r="V717" s="7">
        <v>1.1881188118811881E-2</v>
      </c>
      <c r="W717" s="7">
        <v>-9.6039603960396042E-2</v>
      </c>
      <c r="X717" s="4">
        <v>-5.8852923213591493E-2</v>
      </c>
      <c r="Y717" s="4">
        <v>-7.4257425742574254E-2</v>
      </c>
      <c r="Z717" s="7">
        <v>-7.7057425742574251E-2</v>
      </c>
      <c r="AA717" s="7">
        <v>-7.7057425742574251E-2</v>
      </c>
      <c r="AB717" s="4">
        <v>4.0659340659340661E-2</v>
      </c>
      <c r="AC717" s="4">
        <v>0.1089108910891089</v>
      </c>
      <c r="AD717" s="4">
        <v>3.6958817317845831E-2</v>
      </c>
      <c r="AE717" s="4">
        <v>1.72710392021919</v>
      </c>
      <c r="AF717" s="4">
        <v>0.73839573183015672</v>
      </c>
      <c r="AG717" s="4">
        <v>1.6678507443362589</v>
      </c>
      <c r="AH717" s="4">
        <v>0.7547133168094704</v>
      </c>
      <c r="AI717" s="4">
        <v>6.6525871172122497E-2</v>
      </c>
      <c r="AJ717" s="4">
        <v>5260</v>
      </c>
      <c r="AK717" s="4">
        <v>4450</v>
      </c>
      <c r="AL717" s="4">
        <v>5070</v>
      </c>
      <c r="AM717" s="8">
        <v>4.9731601842240299E-2</v>
      </c>
    </row>
    <row r="718" spans="1:39" x14ac:dyDescent="0.3">
      <c r="A718" s="4">
        <v>20200409</v>
      </c>
      <c r="B718" s="4" t="s">
        <v>1431</v>
      </c>
      <c r="C718" s="4">
        <v>5050</v>
      </c>
      <c r="D718" s="4">
        <v>5800</v>
      </c>
      <c r="E718" s="4">
        <v>5000</v>
      </c>
      <c r="F718" s="4">
        <v>5480</v>
      </c>
      <c r="G718" s="4">
        <v>520</v>
      </c>
      <c r="H718" s="4">
        <v>4508294</v>
      </c>
      <c r="I718" s="4">
        <v>0.10484</v>
      </c>
      <c r="J718" s="4">
        <v>3.9949975400643409</v>
      </c>
      <c r="K718" s="4">
        <v>1.0599613152804639</v>
      </c>
      <c r="L718" s="4">
        <v>1.067393844955201</v>
      </c>
      <c r="M718" s="4">
        <v>1.1191667517614621</v>
      </c>
      <c r="N718" s="4">
        <v>1.2872915198496591</v>
      </c>
      <c r="O718" s="4">
        <v>1.011956973362264</v>
      </c>
      <c r="P718" s="4">
        <v>0.94772113132768865</v>
      </c>
      <c r="Q718" s="4">
        <v>5460</v>
      </c>
      <c r="R718" s="4">
        <v>5460</v>
      </c>
      <c r="S718" s="4">
        <v>5010</v>
      </c>
      <c r="T718" s="4">
        <v>5160</v>
      </c>
      <c r="U718" s="7">
        <v>-3.6496350364963502E-3</v>
      </c>
      <c r="V718" s="7">
        <v>-3.6496350364963502E-3</v>
      </c>
      <c r="W718" s="7">
        <v>-8.576642335766424E-2</v>
      </c>
      <c r="X718" s="4">
        <v>-1.3096077049565421E-2</v>
      </c>
      <c r="Y718" s="4">
        <v>-5.8394160583941597E-2</v>
      </c>
      <c r="Z718" s="7">
        <v>-6.1194160583941594E-2</v>
      </c>
      <c r="AA718" s="7">
        <v>-6.1194160583941594E-2</v>
      </c>
      <c r="AB718" s="4">
        <v>0</v>
      </c>
      <c r="AC718" s="4">
        <v>5.8394160583941597E-2</v>
      </c>
      <c r="AD718" s="4">
        <v>9.9009900990099011E-3</v>
      </c>
      <c r="AE718" s="4">
        <v>12.258393787455271</v>
      </c>
      <c r="AF718" s="4">
        <v>0.84834580096436984</v>
      </c>
      <c r="AG718" s="4">
        <v>1.8037965404734391</v>
      </c>
      <c r="AH718" s="4">
        <v>0.62437835139971709</v>
      </c>
      <c r="AI718" s="4">
        <v>8.5148514851485155E-2</v>
      </c>
      <c r="AJ718" s="4">
        <v>6000</v>
      </c>
      <c r="AK718" s="4">
        <v>4850</v>
      </c>
      <c r="AL718" s="4">
        <v>5750</v>
      </c>
      <c r="AM718" s="8">
        <v>1.4126479329216001E-2</v>
      </c>
    </row>
    <row r="719" spans="1:39" x14ac:dyDescent="0.3">
      <c r="A719" s="4">
        <v>20200416</v>
      </c>
      <c r="B719" s="4" t="s">
        <v>1431</v>
      </c>
      <c r="C719" s="4">
        <v>5590</v>
      </c>
      <c r="D719" s="4">
        <v>6000</v>
      </c>
      <c r="E719" s="4">
        <v>5200</v>
      </c>
      <c r="F719" s="4">
        <v>5840</v>
      </c>
      <c r="G719" s="4">
        <v>580</v>
      </c>
      <c r="H719" s="4">
        <v>2633957</v>
      </c>
      <c r="I719" s="4">
        <v>0.11027000000000001</v>
      </c>
      <c r="J719" s="4">
        <v>2.2534388388834219</v>
      </c>
      <c r="K719" s="4">
        <v>1.0980883735506111</v>
      </c>
      <c r="L719" s="4">
        <v>1.0979507426207931</v>
      </c>
      <c r="M719" s="4">
        <v>1.1311253147394931</v>
      </c>
      <c r="N719" s="4">
        <v>1.295043796429759</v>
      </c>
      <c r="O719" s="4">
        <v>1.0966449674511769</v>
      </c>
      <c r="P719" s="4">
        <v>1.009972905977979</v>
      </c>
      <c r="Q719" s="4">
        <v>5800</v>
      </c>
      <c r="R719" s="4">
        <v>5830</v>
      </c>
      <c r="S719" s="4">
        <v>5580</v>
      </c>
      <c r="T719" s="4">
        <v>5750</v>
      </c>
      <c r="U719" s="7">
        <v>-6.8493150684931503E-3</v>
      </c>
      <c r="V719" s="7">
        <v>-1.7123287671232876E-3</v>
      </c>
      <c r="W719" s="7">
        <v>-4.4520547945205477E-2</v>
      </c>
      <c r="X719" s="4">
        <v>5.5992903869608417E-2</v>
      </c>
      <c r="Y719" s="4">
        <v>-1.541095890410959E-2</v>
      </c>
      <c r="Z719" s="7">
        <v>-1.8210958904109589E-2</v>
      </c>
      <c r="AA719" s="7">
        <v>-1.8210958904109589E-2</v>
      </c>
      <c r="AB719" s="4">
        <v>5.4716981132075473E-2</v>
      </c>
      <c r="AC719" s="4">
        <v>2.7397260273972601E-2</v>
      </c>
      <c r="AD719" s="4">
        <v>6.9767441860465115E-2</v>
      </c>
      <c r="AE719" s="4">
        <v>2.8987362668201531</v>
      </c>
      <c r="AF719" s="4">
        <v>0.9304419705082283</v>
      </c>
      <c r="AG719" s="4">
        <v>1.900167679484017</v>
      </c>
      <c r="AH719" s="4">
        <v>0.54848870733629218</v>
      </c>
      <c r="AI719" s="4">
        <v>4.4722719141323787E-2</v>
      </c>
      <c r="AJ719" s="4">
        <v>9150</v>
      </c>
      <c r="AK719" s="4">
        <v>5220</v>
      </c>
      <c r="AL719" s="4">
        <v>7780</v>
      </c>
      <c r="AM719" s="8">
        <v>2.1530748510397799E-2</v>
      </c>
    </row>
    <row r="720" spans="1:39" x14ac:dyDescent="0.3">
      <c r="A720" s="4">
        <v>20200624</v>
      </c>
      <c r="B720" s="4" t="s">
        <v>1431</v>
      </c>
      <c r="C720" s="4">
        <v>6470</v>
      </c>
      <c r="D720" s="4">
        <v>6620</v>
      </c>
      <c r="E720" s="4">
        <v>6200</v>
      </c>
      <c r="F720" s="4">
        <v>6590</v>
      </c>
      <c r="G720" s="4">
        <v>580</v>
      </c>
      <c r="H720" s="4">
        <v>1198979</v>
      </c>
      <c r="I720" s="4">
        <v>9.6509999999999999E-2</v>
      </c>
      <c r="J720" s="4">
        <v>1.986255994282663</v>
      </c>
      <c r="K720" s="4">
        <v>1.053276505061268</v>
      </c>
      <c r="L720" s="4">
        <v>1.0574454428754809</v>
      </c>
      <c r="M720" s="4">
        <v>1.063761097659403</v>
      </c>
      <c r="N720" s="4">
        <v>0.98556793539220822</v>
      </c>
      <c r="O720" s="4">
        <v>0.9951926707105283</v>
      </c>
      <c r="P720" s="4">
        <v>1.071893298633702</v>
      </c>
      <c r="Q720" s="4">
        <v>6400</v>
      </c>
      <c r="R720" s="4">
        <v>6480</v>
      </c>
      <c r="S720" s="4">
        <v>6220</v>
      </c>
      <c r="T720" s="4">
        <v>6270</v>
      </c>
      <c r="U720" s="7">
        <v>-2.8831562974203338E-2</v>
      </c>
      <c r="V720" s="7">
        <v>-1.6691957511380879E-2</v>
      </c>
      <c r="W720" s="7">
        <v>-5.614567526555387E-2</v>
      </c>
      <c r="X720" s="4">
        <v>-3.3575114035743529E-2</v>
      </c>
      <c r="Y720" s="4">
        <v>-4.8558421851289828E-2</v>
      </c>
      <c r="Z720" s="7">
        <v>-5.1358421851289825E-2</v>
      </c>
      <c r="AA720" s="7">
        <v>-5.1358421851289825E-2</v>
      </c>
      <c r="AB720" s="4">
        <v>4.5234248788368327E-2</v>
      </c>
      <c r="AC720" s="4">
        <v>4.552352048558422E-3</v>
      </c>
      <c r="AD720" s="4">
        <v>4.1731066460587329E-2</v>
      </c>
      <c r="AE720" s="4">
        <v>5.0145084524596202</v>
      </c>
      <c r="AF720" s="4">
        <v>0.83846831528762067</v>
      </c>
      <c r="AG720" s="4">
        <v>1.113470877668036</v>
      </c>
      <c r="AH720" s="4">
        <v>0.29455827099266801</v>
      </c>
      <c r="AI720" s="4">
        <v>1.8547140649149921E-2</v>
      </c>
      <c r="AJ720" s="4">
        <v>6930</v>
      </c>
      <c r="AK720" s="4">
        <v>6060</v>
      </c>
      <c r="AL720" s="4">
        <v>6700</v>
      </c>
      <c r="AM720" s="8">
        <v>8.3241506323005494E-3</v>
      </c>
    </row>
    <row r="721" spans="1:39" x14ac:dyDescent="0.3">
      <c r="A721" s="4">
        <v>20200701</v>
      </c>
      <c r="B721" s="4" t="s">
        <v>1431</v>
      </c>
      <c r="C721" s="4">
        <v>6240</v>
      </c>
      <c r="D721" s="4">
        <v>6930</v>
      </c>
      <c r="E721" s="4">
        <v>6240</v>
      </c>
      <c r="F721" s="4">
        <v>6700</v>
      </c>
      <c r="G721" s="4">
        <v>500</v>
      </c>
      <c r="H721" s="4">
        <v>2225982</v>
      </c>
      <c r="I721" s="4">
        <v>8.0649999999999999E-2</v>
      </c>
      <c r="J721" s="4">
        <v>3.3014619543477979</v>
      </c>
      <c r="K721" s="4">
        <v>1.057894736842105</v>
      </c>
      <c r="L721" s="4">
        <v>1.063492063492063</v>
      </c>
      <c r="M721" s="4">
        <v>1.0692626875199489</v>
      </c>
      <c r="N721" s="4">
        <v>1.042071700754335</v>
      </c>
      <c r="O721" s="4">
        <v>0.99133200991332016</v>
      </c>
      <c r="P721" s="4">
        <v>1.090450421125442</v>
      </c>
      <c r="Q721" s="4">
        <v>6700</v>
      </c>
      <c r="R721" s="4">
        <v>6830</v>
      </c>
      <c r="S721" s="4">
        <v>6560</v>
      </c>
      <c r="T721" s="4">
        <v>6750</v>
      </c>
      <c r="U721" s="7">
        <v>0</v>
      </c>
      <c r="V721" s="7">
        <v>1.9402985074626865E-2</v>
      </c>
      <c r="W721" s="7">
        <v>-2.0895522388059702E-2</v>
      </c>
      <c r="X721" s="4">
        <v>-3.3206314643440392E-2</v>
      </c>
      <c r="Y721" s="4">
        <v>7.462686567164179E-3</v>
      </c>
      <c r="Z721" s="7">
        <v>4.6626865671641794E-3</v>
      </c>
      <c r="AA721" s="7">
        <v>4.6626865671641794E-3</v>
      </c>
      <c r="AB721" s="4">
        <v>6.4516129032258056E-3</v>
      </c>
      <c r="AC721" s="4">
        <v>3.4328358208955218E-2</v>
      </c>
      <c r="AD721" s="4">
        <v>0</v>
      </c>
      <c r="AE721" s="4">
        <v>11.57057536268797</v>
      </c>
      <c r="AF721" s="4">
        <v>0.86566160256203295</v>
      </c>
      <c r="AG721" s="4">
        <v>1.1689604223402821</v>
      </c>
      <c r="AH721" s="4">
        <v>0.29972485489010448</v>
      </c>
      <c r="AI721" s="4">
        <v>7.371794871794872E-2</v>
      </c>
      <c r="AJ721" s="4">
        <v>8200</v>
      </c>
      <c r="AK721" s="4">
        <v>6560</v>
      </c>
      <c r="AL721" s="4">
        <v>7060</v>
      </c>
      <c r="AM721" s="8">
        <v>-1.4079163242243399E-2</v>
      </c>
    </row>
    <row r="722" spans="1:39" x14ac:dyDescent="0.3">
      <c r="A722" s="4">
        <v>20201006</v>
      </c>
      <c r="B722" s="4" t="s">
        <v>1431</v>
      </c>
      <c r="C722" s="4">
        <v>6170</v>
      </c>
      <c r="D722" s="4">
        <v>7410</v>
      </c>
      <c r="E722" s="4">
        <v>6170</v>
      </c>
      <c r="F722" s="4">
        <v>6660</v>
      </c>
      <c r="G722" s="4">
        <v>490</v>
      </c>
      <c r="H722" s="4">
        <v>6516208</v>
      </c>
      <c r="I722" s="4">
        <v>7.9420000000000004E-2</v>
      </c>
      <c r="J722" s="4">
        <v>8.0855743118236951</v>
      </c>
      <c r="K722" s="4">
        <v>1.0515789473684209</v>
      </c>
      <c r="L722" s="4">
        <v>1.0724637681159419</v>
      </c>
      <c r="M722" s="4">
        <v>1.0893032384690871</v>
      </c>
      <c r="N722" s="4">
        <v>1.0636428970693921</v>
      </c>
      <c r="O722" s="4">
        <v>1.0123119015047879</v>
      </c>
      <c r="P722" s="4">
        <v>0.98744077146899112</v>
      </c>
      <c r="Q722" s="4">
        <v>6540</v>
      </c>
      <c r="R722" s="4">
        <v>6630</v>
      </c>
      <c r="S722" s="4">
        <v>6480</v>
      </c>
      <c r="T722" s="4">
        <v>6570</v>
      </c>
      <c r="U722" s="7">
        <v>-1.8018018018018018E-2</v>
      </c>
      <c r="V722" s="7">
        <v>-4.5045045045045045E-3</v>
      </c>
      <c r="W722" s="7">
        <v>-2.7027027027027029E-2</v>
      </c>
      <c r="X722" s="4">
        <v>-2.3955921105166489E-4</v>
      </c>
      <c r="Y722" s="4">
        <v>-1.3513513513513511E-2</v>
      </c>
      <c r="Z722" s="7">
        <v>-1.6313513513513511E-2</v>
      </c>
      <c r="AA722" s="7">
        <v>-1.6313513513513511E-2</v>
      </c>
      <c r="AB722" s="4">
        <v>0</v>
      </c>
      <c r="AC722" s="4">
        <v>0.1126126126126126</v>
      </c>
      <c r="AD722" s="4">
        <v>0</v>
      </c>
      <c r="AE722" s="4">
        <v>62.962181382495586</v>
      </c>
      <c r="AF722" s="4">
        <v>1.011435839135048</v>
      </c>
      <c r="AG722" s="4">
        <v>1.126147411268005</v>
      </c>
      <c r="AH722" s="4">
        <v>0.10071024458403879</v>
      </c>
      <c r="AI722" s="4">
        <v>7.9416531604538085E-2</v>
      </c>
      <c r="AJ722" s="4">
        <v>6830</v>
      </c>
      <c r="AK722" s="4">
        <v>6440</v>
      </c>
      <c r="AL722" s="4">
        <v>6490</v>
      </c>
      <c r="AM722" s="8">
        <v>4.8812311118259597E-3</v>
      </c>
    </row>
    <row r="723" spans="1:39" x14ac:dyDescent="0.3">
      <c r="A723" s="4">
        <v>20190904</v>
      </c>
      <c r="B723" s="4" t="s">
        <v>1432</v>
      </c>
      <c r="C723" s="4">
        <v>3710</v>
      </c>
      <c r="D723" s="4">
        <v>4500</v>
      </c>
      <c r="E723" s="4">
        <v>3610</v>
      </c>
      <c r="F723" s="4">
        <v>4200</v>
      </c>
      <c r="G723" s="4">
        <v>470</v>
      </c>
      <c r="H723" s="4">
        <v>2737137</v>
      </c>
      <c r="I723" s="4">
        <v>0.12601000000000001</v>
      </c>
      <c r="J723" s="4">
        <v>8.5958311834362835</v>
      </c>
      <c r="K723" s="4">
        <v>1.0885529157667391</v>
      </c>
      <c r="L723" s="4">
        <v>1.1176157530601381</v>
      </c>
      <c r="M723" s="4">
        <v>1.133756242407882</v>
      </c>
      <c r="N723" s="4">
        <v>1.1961552153791379</v>
      </c>
      <c r="O723" s="4">
        <v>1.211101766190076</v>
      </c>
      <c r="P723" s="4">
        <v>1.2081695272797011</v>
      </c>
      <c r="Q723" s="4">
        <v>4320</v>
      </c>
      <c r="R723" s="4">
        <v>4580</v>
      </c>
      <c r="S723" s="4">
        <v>4135</v>
      </c>
      <c r="T723" s="4">
        <v>4490</v>
      </c>
      <c r="U723" s="7">
        <v>2.8571428571428571E-2</v>
      </c>
      <c r="V723" s="7">
        <v>9.0476190476190474E-2</v>
      </c>
      <c r="W723" s="7">
        <v>-1.5476190476190477E-2</v>
      </c>
      <c r="X723" s="4">
        <v>3.9515841936632511E-2</v>
      </c>
      <c r="Y723" s="4">
        <v>6.9047619047619052E-2</v>
      </c>
      <c r="Z723" s="7">
        <v>3.7200000000000004E-2</v>
      </c>
      <c r="AA723" s="7">
        <v>2.577142857142857E-2</v>
      </c>
      <c r="AB723" s="4">
        <v>0</v>
      </c>
      <c r="AC723" s="4">
        <v>7.1428571428571425E-2</v>
      </c>
      <c r="AD723" s="4">
        <v>2.6954177897574129E-2</v>
      </c>
      <c r="AE723" s="4">
        <v>111.3879868147967</v>
      </c>
      <c r="AF723" s="4">
        <v>1.0760076976207971</v>
      </c>
      <c r="AG723" s="4">
        <v>1.4076566201418399</v>
      </c>
      <c r="AH723" s="4">
        <v>0.21896085755873521</v>
      </c>
      <c r="AI723" s="4">
        <v>0.13207547169811321</v>
      </c>
      <c r="AJ723" s="4">
        <v>5300</v>
      </c>
      <c r="AK723" s="4">
        <v>4135</v>
      </c>
      <c r="AL723" s="4">
        <v>5020</v>
      </c>
      <c r="AM723" s="8">
        <v>1.49833876292087E-2</v>
      </c>
    </row>
    <row r="724" spans="1:39" x14ac:dyDescent="0.3">
      <c r="A724" s="4">
        <v>20190919</v>
      </c>
      <c r="B724" s="4" t="s">
        <v>1432</v>
      </c>
      <c r="C724" s="4">
        <v>4580</v>
      </c>
      <c r="D724" s="4">
        <v>5100</v>
      </c>
      <c r="E724" s="4">
        <v>4580</v>
      </c>
      <c r="F724" s="4">
        <v>5100</v>
      </c>
      <c r="G724" s="4">
        <v>520</v>
      </c>
      <c r="H724" s="4">
        <v>222541</v>
      </c>
      <c r="I724" s="4">
        <v>0.11354</v>
      </c>
      <c r="J724" s="4">
        <v>0.38309296168399021</v>
      </c>
      <c r="K724" s="4">
        <v>1.054445210199862</v>
      </c>
      <c r="L724" s="4">
        <v>1.050679851668727</v>
      </c>
      <c r="M724" s="4">
        <v>1.0935992280476039</v>
      </c>
      <c r="N724" s="4">
        <v>1.228397663635816</v>
      </c>
      <c r="O724" s="4">
        <v>1.3963357594286889</v>
      </c>
      <c r="P724" s="4">
        <v>1.4278048666682219</v>
      </c>
      <c r="Q724" s="4">
        <v>5010</v>
      </c>
      <c r="R724" s="4">
        <v>5460</v>
      </c>
      <c r="S724" s="4">
        <v>5010</v>
      </c>
      <c r="T724" s="4">
        <v>5360</v>
      </c>
      <c r="U724" s="7">
        <v>-1.7647058823529412E-2</v>
      </c>
      <c r="V724" s="7">
        <v>7.0588235294117646E-2</v>
      </c>
      <c r="W724" s="7">
        <v>-1.7647058823529412E-2</v>
      </c>
      <c r="X724" s="4">
        <v>6.8826398506653924E-2</v>
      </c>
      <c r="Y724" s="4">
        <v>5.0980392156862737E-2</v>
      </c>
      <c r="Z724" s="7">
        <v>3.7200000000000004E-2</v>
      </c>
      <c r="AA724" s="7">
        <v>3.7200000000000004E-2</v>
      </c>
      <c r="AB724" s="4">
        <v>0</v>
      </c>
      <c r="AC724" s="4">
        <v>0</v>
      </c>
      <c r="AD724" s="4">
        <v>0</v>
      </c>
      <c r="AE724" s="4">
        <v>2.8129155396010819</v>
      </c>
      <c r="AF724" s="4">
        <v>1.027142441229365</v>
      </c>
      <c r="AG724" s="4">
        <v>1.8585316078607179</v>
      </c>
      <c r="AH724" s="4">
        <v>0.43551561931953803</v>
      </c>
      <c r="AI724" s="4">
        <v>0.1135371179039301</v>
      </c>
      <c r="AJ724" s="4">
        <v>5700</v>
      </c>
      <c r="AK724" s="4">
        <v>4480</v>
      </c>
      <c r="AL724" s="4">
        <v>4725</v>
      </c>
      <c r="AM724" s="8">
        <v>9.1455845990620697E-4</v>
      </c>
    </row>
    <row r="725" spans="1:39" x14ac:dyDescent="0.3">
      <c r="A725" s="4">
        <v>20200325</v>
      </c>
      <c r="B725" s="4" t="s">
        <v>1432</v>
      </c>
      <c r="C725" s="4">
        <v>2110</v>
      </c>
      <c r="D725" s="4">
        <v>2330</v>
      </c>
      <c r="E725" s="4">
        <v>2110</v>
      </c>
      <c r="F725" s="4">
        <v>2330</v>
      </c>
      <c r="G725" s="4">
        <v>250</v>
      </c>
      <c r="H725" s="4">
        <v>35264</v>
      </c>
      <c r="I725" s="4">
        <v>0.12019000000000001</v>
      </c>
      <c r="J725" s="4">
        <v>0.40587449933244318</v>
      </c>
      <c r="K725" s="4">
        <v>1.08456167571761</v>
      </c>
      <c r="L725" s="4">
        <v>1.102175969725639</v>
      </c>
      <c r="M725" s="4">
        <v>1.004960103515204</v>
      </c>
      <c r="N725" s="4">
        <v>0.83229148062153957</v>
      </c>
      <c r="O725" s="4">
        <v>0.68055690779865641</v>
      </c>
      <c r="P725" s="4">
        <v>0.63045389974971255</v>
      </c>
      <c r="Q725" s="4">
        <v>2305</v>
      </c>
      <c r="R725" s="4">
        <v>2465</v>
      </c>
      <c r="S725" s="4">
        <v>2220</v>
      </c>
      <c r="T725" s="4">
        <v>2360</v>
      </c>
      <c r="U725" s="7">
        <v>-1.0729613733905579E-2</v>
      </c>
      <c r="V725" s="7">
        <v>5.7939914163090127E-2</v>
      </c>
      <c r="W725" s="7">
        <v>-4.7210300429184553E-2</v>
      </c>
      <c r="X725" s="4">
        <v>-9.4659760671548673E-2</v>
      </c>
      <c r="Y725" s="4">
        <v>1.28755364806867E-2</v>
      </c>
      <c r="Z725" s="7">
        <v>3.7200000000000004E-2</v>
      </c>
      <c r="AA725" s="7">
        <v>3.7200000000000004E-2</v>
      </c>
      <c r="AB725" s="4">
        <v>1.442307692307692E-2</v>
      </c>
      <c r="AC725" s="4">
        <v>0</v>
      </c>
      <c r="AD725" s="4">
        <v>0</v>
      </c>
      <c r="AE725" s="4">
        <v>0.63262889742025752</v>
      </c>
      <c r="AF725" s="4">
        <v>0.56252359257041518</v>
      </c>
      <c r="AG725" s="4">
        <v>1.1521621266286639</v>
      </c>
      <c r="AH725" s="4">
        <v>0.90976980971554611</v>
      </c>
      <c r="AI725" s="4">
        <v>0.1042654028436019</v>
      </c>
      <c r="AJ725" s="4">
        <v>2630</v>
      </c>
      <c r="AK725" s="4">
        <v>2220</v>
      </c>
      <c r="AL725" s="4">
        <v>2505</v>
      </c>
      <c r="AM725" s="8">
        <v>5.2622816628226002E-2</v>
      </c>
    </row>
    <row r="726" spans="1:39" x14ac:dyDescent="0.3">
      <c r="A726" s="4">
        <v>20190822</v>
      </c>
      <c r="B726" s="4" t="s">
        <v>1433</v>
      </c>
      <c r="C726" s="4">
        <v>1030</v>
      </c>
      <c r="D726" s="4">
        <v>1115</v>
      </c>
      <c r="E726" s="4">
        <v>1030</v>
      </c>
      <c r="F726" s="4">
        <v>1100</v>
      </c>
      <c r="G726" s="4">
        <v>75</v>
      </c>
      <c r="H726" s="4">
        <v>484463</v>
      </c>
      <c r="I726" s="4">
        <v>7.3169999999999999E-2</v>
      </c>
      <c r="J726" s="4">
        <v>2.5614964723199791</v>
      </c>
      <c r="K726" s="4">
        <v>1.0526315789473679</v>
      </c>
      <c r="L726" s="4">
        <v>1.0669253152279341</v>
      </c>
      <c r="M726" s="4">
        <v>1.0684798445847501</v>
      </c>
      <c r="N726" s="4">
        <v>1.0525308582910731</v>
      </c>
      <c r="O726" s="4">
        <v>0.88874525329239717</v>
      </c>
      <c r="P726" s="4">
        <v>0.81902622745351095</v>
      </c>
      <c r="Q726" s="4">
        <v>1050</v>
      </c>
      <c r="R726" s="4">
        <v>1105</v>
      </c>
      <c r="S726" s="4">
        <v>1050</v>
      </c>
      <c r="T726" s="4">
        <v>1085</v>
      </c>
      <c r="U726" s="7">
        <v>-4.5454545454545456E-2</v>
      </c>
      <c r="V726" s="7">
        <v>4.5454545454545452E-3</v>
      </c>
      <c r="W726" s="7">
        <v>-4.5454545454545456E-2</v>
      </c>
      <c r="X726" s="4">
        <v>-3.516409912926971E-2</v>
      </c>
      <c r="Y726" s="4">
        <v>-1.3636363636363639E-2</v>
      </c>
      <c r="Z726" s="7">
        <v>-1.6436363636363638E-2</v>
      </c>
      <c r="AA726" s="7">
        <v>-1.6436363636363638E-2</v>
      </c>
      <c r="AB726" s="4">
        <v>4.8780487804878049E-3</v>
      </c>
      <c r="AC726" s="4">
        <v>1.3636363636363639E-2</v>
      </c>
      <c r="AD726" s="4">
        <v>0</v>
      </c>
      <c r="AE726" s="4">
        <v>3.582484785293313</v>
      </c>
      <c r="AF726" s="4">
        <v>0.845417788436305</v>
      </c>
      <c r="AG726" s="4">
        <v>1.1960835920093309</v>
      </c>
      <c r="AH726" s="4">
        <v>0.3467851579654499</v>
      </c>
      <c r="AI726" s="4">
        <v>6.7961165048543687E-2</v>
      </c>
      <c r="AJ726" s="4">
        <v>1280</v>
      </c>
      <c r="AK726" s="4">
        <v>1040</v>
      </c>
      <c r="AL726" s="4">
        <v>1120</v>
      </c>
      <c r="AM726" s="8">
        <v>-6.02311844586858E-3</v>
      </c>
    </row>
    <row r="727" spans="1:39" x14ac:dyDescent="0.3">
      <c r="A727" s="4">
        <v>20191024</v>
      </c>
      <c r="B727" s="4" t="s">
        <v>1433</v>
      </c>
      <c r="C727" s="4">
        <v>1105</v>
      </c>
      <c r="D727" s="4">
        <v>1195</v>
      </c>
      <c r="E727" s="4">
        <v>1100</v>
      </c>
      <c r="F727" s="4">
        <v>1190</v>
      </c>
      <c r="G727" s="4">
        <v>85</v>
      </c>
      <c r="H727" s="4">
        <v>880734</v>
      </c>
      <c r="I727" s="4">
        <v>7.6920000000000002E-2</v>
      </c>
      <c r="J727" s="4">
        <v>4.7999411407254424</v>
      </c>
      <c r="K727" s="4">
        <v>1.0484581497797361</v>
      </c>
      <c r="L727" s="4">
        <v>1.0521662245800181</v>
      </c>
      <c r="M727" s="4">
        <v>1.063924899418865</v>
      </c>
      <c r="N727" s="4">
        <v>1.070866141732284</v>
      </c>
      <c r="O727" s="4">
        <v>1.089211618257262</v>
      </c>
      <c r="P727" s="4">
        <v>0.97399939977628025</v>
      </c>
      <c r="Q727" s="4">
        <v>1185</v>
      </c>
      <c r="R727" s="4">
        <v>1230</v>
      </c>
      <c r="S727" s="4">
        <v>1155</v>
      </c>
      <c r="T727" s="4">
        <v>1185</v>
      </c>
      <c r="U727" s="7">
        <v>-4.2016806722689074E-3</v>
      </c>
      <c r="V727" s="7">
        <v>3.3613445378151259E-2</v>
      </c>
      <c r="W727" s="7">
        <v>-2.9411764705882353E-2</v>
      </c>
      <c r="X727" s="4">
        <v>-6.2992125984251968E-3</v>
      </c>
      <c r="Y727" s="4">
        <v>-4.2016806722689074E-3</v>
      </c>
      <c r="Z727" s="7">
        <v>-7.0016806722689069E-3</v>
      </c>
      <c r="AA727" s="7">
        <v>-7.0016806722689069E-3</v>
      </c>
      <c r="AB727" s="4">
        <v>0</v>
      </c>
      <c r="AC727" s="4">
        <v>4.2016806722689074E-3</v>
      </c>
      <c r="AD727" s="4">
        <v>4.5248868778280547E-3</v>
      </c>
      <c r="AE727" s="4">
        <v>5.7012448132780094</v>
      </c>
      <c r="AF727" s="4">
        <v>1.010317505283864</v>
      </c>
      <c r="AG727" s="4">
        <v>1.1133782913257131</v>
      </c>
      <c r="AH727" s="4">
        <v>9.1620535006398177E-2</v>
      </c>
      <c r="AI727" s="4">
        <v>7.6923076923076927E-2</v>
      </c>
      <c r="AJ727" s="4">
        <v>1270</v>
      </c>
      <c r="AK727" s="4">
        <v>1155</v>
      </c>
      <c r="AL727" s="4">
        <v>1195</v>
      </c>
      <c r="AM727" s="8">
        <v>-3.49024255927143E-4</v>
      </c>
    </row>
    <row r="728" spans="1:39" x14ac:dyDescent="0.3">
      <c r="A728" s="4">
        <v>20200325</v>
      </c>
      <c r="B728" s="4" t="s">
        <v>1433</v>
      </c>
      <c r="C728" s="4">
        <v>599</v>
      </c>
      <c r="D728" s="4">
        <v>639</v>
      </c>
      <c r="E728" s="4">
        <v>563</v>
      </c>
      <c r="F728" s="4">
        <v>622</v>
      </c>
      <c r="G728" s="4">
        <v>66</v>
      </c>
      <c r="H728" s="4">
        <v>275063</v>
      </c>
      <c r="I728" s="4">
        <v>0.11871</v>
      </c>
      <c r="J728" s="4">
        <v>0.84897926681041491</v>
      </c>
      <c r="K728" s="4">
        <v>1.096357226792009</v>
      </c>
      <c r="L728" s="4">
        <v>1.105581230003555</v>
      </c>
      <c r="M728" s="4">
        <v>0.97645211930926212</v>
      </c>
      <c r="N728" s="4">
        <v>0.77930213618993927</v>
      </c>
      <c r="O728" s="4">
        <v>0.64170019601774475</v>
      </c>
      <c r="P728" s="4">
        <v>0.61013790228311249</v>
      </c>
      <c r="Q728" s="4">
        <v>622</v>
      </c>
      <c r="R728" s="4">
        <v>670</v>
      </c>
      <c r="S728" s="4">
        <v>622</v>
      </c>
      <c r="T728" s="4">
        <v>650</v>
      </c>
      <c r="U728" s="7">
        <v>0</v>
      </c>
      <c r="V728" s="7">
        <v>7.7170418006430874E-2</v>
      </c>
      <c r="W728" s="7">
        <v>0</v>
      </c>
      <c r="X728" s="4">
        <v>-0.11044289920441031</v>
      </c>
      <c r="Y728" s="4">
        <v>4.5016077170418008E-2</v>
      </c>
      <c r="Z728" s="7">
        <v>3.7200000000000004E-2</v>
      </c>
      <c r="AA728" s="7">
        <v>3.7200000000000004E-2</v>
      </c>
      <c r="AB728" s="4">
        <v>7.7338129496402883E-2</v>
      </c>
      <c r="AC728" s="4">
        <v>2.733118971061093E-2</v>
      </c>
      <c r="AD728" s="4">
        <v>6.0100166944908183E-2</v>
      </c>
      <c r="AE728" s="4">
        <v>1.503043649319141</v>
      </c>
      <c r="AF728" s="4">
        <v>0.50465019379238774</v>
      </c>
      <c r="AG728" s="4">
        <v>1.148032720136227</v>
      </c>
      <c r="AH728" s="4">
        <v>1.110515312483882</v>
      </c>
      <c r="AI728" s="4">
        <v>3.8397328881469107E-2</v>
      </c>
      <c r="AJ728" s="4">
        <v>699</v>
      </c>
      <c r="AK728" s="4">
        <v>601</v>
      </c>
      <c r="AL728" s="4">
        <v>656.00000000000011</v>
      </c>
      <c r="AM728" s="4"/>
    </row>
    <row r="729" spans="1:39" x14ac:dyDescent="0.3">
      <c r="A729" s="4">
        <v>20200407</v>
      </c>
      <c r="B729" s="4" t="s">
        <v>1433</v>
      </c>
      <c r="C729" s="4">
        <v>723</v>
      </c>
      <c r="D729" s="4">
        <v>798</v>
      </c>
      <c r="E729" s="4">
        <v>723</v>
      </c>
      <c r="F729" s="4">
        <v>780</v>
      </c>
      <c r="G729" s="4">
        <v>58</v>
      </c>
      <c r="H729" s="4">
        <v>243700</v>
      </c>
      <c r="I729" s="4">
        <v>8.0329999999999999E-2</v>
      </c>
      <c r="J729" s="4">
        <v>1.1554275224068551</v>
      </c>
      <c r="K729" s="4">
        <v>1.0670314637482901</v>
      </c>
      <c r="L729" s="4">
        <v>1.1023176936122101</v>
      </c>
      <c r="M729" s="4">
        <v>1.1535048802129551</v>
      </c>
      <c r="N729" s="4">
        <v>1.16357126874021</v>
      </c>
      <c r="O729" s="4">
        <v>0.84584937374613678</v>
      </c>
      <c r="P729" s="4">
        <v>0.78902114172033577</v>
      </c>
      <c r="Q729" s="4">
        <v>780</v>
      </c>
      <c r="R729" s="4">
        <v>805</v>
      </c>
      <c r="S729" s="4">
        <v>751.00000000000011</v>
      </c>
      <c r="T729" s="4">
        <v>804</v>
      </c>
      <c r="U729" s="7">
        <v>0</v>
      </c>
      <c r="V729" s="7">
        <v>3.2051282051282048E-2</v>
      </c>
      <c r="W729" s="7">
        <v>-3.7179487179487034E-2</v>
      </c>
      <c r="X729" s="4">
        <v>-7.2797792198105393E-2</v>
      </c>
      <c r="Y729" s="4">
        <v>3.0769230769230771E-2</v>
      </c>
      <c r="Z729" s="7">
        <v>2.7969230769230771E-2</v>
      </c>
      <c r="AA729" s="7">
        <v>2.7969230769230771E-2</v>
      </c>
      <c r="AB729" s="4">
        <v>1.385041551246537E-3</v>
      </c>
      <c r="AC729" s="4">
        <v>2.307692307692322E-2</v>
      </c>
      <c r="AD729" s="4">
        <v>0</v>
      </c>
      <c r="AE729" s="4">
        <v>1.575775602312258</v>
      </c>
      <c r="AF729" s="4">
        <v>0.73875277806926953</v>
      </c>
      <c r="AG729" s="4">
        <v>1.6116821099597549</v>
      </c>
      <c r="AH729" s="4">
        <v>0.7331630589479512</v>
      </c>
      <c r="AI729" s="4">
        <v>7.8838174273858919E-2</v>
      </c>
      <c r="AJ729" s="4">
        <v>821.00000000000011</v>
      </c>
      <c r="AK729" s="4">
        <v>750</v>
      </c>
      <c r="AL729" s="4">
        <v>772</v>
      </c>
      <c r="AM729" s="4"/>
    </row>
    <row r="730" spans="1:39" x14ac:dyDescent="0.3">
      <c r="A730" s="4">
        <v>20200506</v>
      </c>
      <c r="B730" s="4" t="s">
        <v>1433</v>
      </c>
      <c r="C730" s="4">
        <v>796</v>
      </c>
      <c r="D730" s="4">
        <v>870</v>
      </c>
      <c r="E730" s="4">
        <v>796</v>
      </c>
      <c r="F730" s="4">
        <v>852</v>
      </c>
      <c r="G730" s="4">
        <v>61</v>
      </c>
      <c r="H730" s="4">
        <v>595098</v>
      </c>
      <c r="I730" s="4">
        <v>7.7119999999999994E-2</v>
      </c>
      <c r="J730" s="4">
        <v>2.626537429939273</v>
      </c>
      <c r="K730" s="4">
        <v>1.0544554455445549</v>
      </c>
      <c r="L730" s="4">
        <v>1.0763011622031331</v>
      </c>
      <c r="M730" s="4">
        <v>1.0893747602608359</v>
      </c>
      <c r="N730" s="4">
        <v>1.098716874073119</v>
      </c>
      <c r="O730" s="4">
        <v>1.012758538711467</v>
      </c>
      <c r="P730" s="4">
        <v>0.91176627962972867</v>
      </c>
      <c r="Q730" s="4">
        <v>858.00000000000011</v>
      </c>
      <c r="R730" s="4">
        <v>861.00000000000011</v>
      </c>
      <c r="S730" s="4">
        <v>840</v>
      </c>
      <c r="T730" s="4">
        <v>854</v>
      </c>
      <c r="U730" s="7">
        <v>7.0422535211268943E-3</v>
      </c>
      <c r="V730" s="7">
        <v>1.0563380281690274E-2</v>
      </c>
      <c r="W730" s="7">
        <v>-1.4084507042253521E-2</v>
      </c>
      <c r="X730" s="4">
        <v>3.430266296988848E-2</v>
      </c>
      <c r="Y730" s="4">
        <v>2.3474178403755869E-3</v>
      </c>
      <c r="Z730" s="7">
        <v>-4.5258215962441306E-4</v>
      </c>
      <c r="AA730" s="7">
        <v>-4.5258215962441306E-4</v>
      </c>
      <c r="AB730" s="4">
        <v>6.3211125158027801E-3</v>
      </c>
      <c r="AC730" s="4">
        <v>2.1126760563380281E-2</v>
      </c>
      <c r="AD730" s="4">
        <v>0</v>
      </c>
      <c r="AE730" s="4">
        <v>2.248546242523398</v>
      </c>
      <c r="AF730" s="4">
        <v>0.97686425922777609</v>
      </c>
      <c r="AG730" s="4">
        <v>1.477914106017616</v>
      </c>
      <c r="AH730" s="4">
        <v>0.3470543714730841</v>
      </c>
      <c r="AI730" s="4">
        <v>7.0351758793969696E-2</v>
      </c>
      <c r="AJ730" s="4">
        <v>872</v>
      </c>
      <c r="AK730" s="4">
        <v>820</v>
      </c>
      <c r="AL730" s="4">
        <v>842</v>
      </c>
      <c r="AM730" s="4"/>
    </row>
    <row r="731" spans="1:39" x14ac:dyDescent="0.3">
      <c r="A731" s="4">
        <v>20191213</v>
      </c>
      <c r="B731" s="4" t="s">
        <v>1434</v>
      </c>
      <c r="C731" s="4">
        <v>3575</v>
      </c>
      <c r="D731" s="4">
        <v>4185</v>
      </c>
      <c r="E731" s="4">
        <v>3575</v>
      </c>
      <c r="F731" s="4">
        <v>3730</v>
      </c>
      <c r="G731" s="4">
        <v>245</v>
      </c>
      <c r="H731" s="4">
        <v>18138857</v>
      </c>
      <c r="I731" s="4">
        <v>7.0300000000000001E-2</v>
      </c>
      <c r="J731" s="4">
        <v>5.0940179346005392</v>
      </c>
      <c r="K731" s="4">
        <v>1.0462833099579241</v>
      </c>
      <c r="L731" s="4">
        <v>1.062678062678063</v>
      </c>
      <c r="M731" s="4">
        <v>1.028965517241379</v>
      </c>
      <c r="N731" s="4">
        <v>1.0481208289427471</v>
      </c>
      <c r="O731" s="4">
        <v>1.0354160401582271</v>
      </c>
      <c r="P731" s="4">
        <v>1.0324068734863341</v>
      </c>
      <c r="Q731" s="4">
        <v>3770</v>
      </c>
      <c r="R731" s="4">
        <v>3905</v>
      </c>
      <c r="S731" s="4">
        <v>3705</v>
      </c>
      <c r="T731" s="4">
        <v>3835</v>
      </c>
      <c r="U731" s="7">
        <v>1.0723860589812333E-2</v>
      </c>
      <c r="V731" s="7">
        <v>4.6916890080428951E-2</v>
      </c>
      <c r="W731" s="7">
        <v>-6.7024128686327079E-3</v>
      </c>
      <c r="X731" s="4">
        <v>-7.0951879171058541E-3</v>
      </c>
      <c r="Y731" s="4">
        <v>2.8150134048257371E-2</v>
      </c>
      <c r="Z731" s="7">
        <v>3.7200000000000004E-2</v>
      </c>
      <c r="AA731" s="7">
        <v>3.7200000000000004E-2</v>
      </c>
      <c r="AB731" s="4">
        <v>1.8518518518518521E-2</v>
      </c>
      <c r="AC731" s="4">
        <v>0.12198391420911529</v>
      </c>
      <c r="AD731" s="4">
        <v>0</v>
      </c>
      <c r="AE731" s="4">
        <v>51.73528631609571</v>
      </c>
      <c r="AF731" s="4">
        <v>0.94336455827036803</v>
      </c>
      <c r="AG731" s="4">
        <v>1.132109623350287</v>
      </c>
      <c r="AH731" s="4">
        <v>0.17672889715995599</v>
      </c>
      <c r="AI731" s="4">
        <v>4.3356643356643347E-2</v>
      </c>
      <c r="AJ731" s="4">
        <v>4100</v>
      </c>
      <c r="AK731" s="4">
        <v>3695</v>
      </c>
      <c r="AL731" s="4">
        <v>4005</v>
      </c>
      <c r="AM731" s="8">
        <v>1.0220743094257301E-2</v>
      </c>
    </row>
    <row r="732" spans="1:39" x14ac:dyDescent="0.3">
      <c r="A732" s="4">
        <v>20200107</v>
      </c>
      <c r="B732" s="4" t="s">
        <v>1434</v>
      </c>
      <c r="C732" s="4">
        <v>3830</v>
      </c>
      <c r="D732" s="4">
        <v>4370</v>
      </c>
      <c r="E732" s="4">
        <v>3830</v>
      </c>
      <c r="F732" s="4">
        <v>4150</v>
      </c>
      <c r="G732" s="4">
        <v>360</v>
      </c>
      <c r="H732" s="4">
        <v>6413730</v>
      </c>
      <c r="I732" s="4">
        <v>9.4990000000000005E-2</v>
      </c>
      <c r="J732" s="4">
        <v>3.9286169528489161</v>
      </c>
      <c r="K732" s="4">
        <v>1.049304677623262</v>
      </c>
      <c r="L732" s="4">
        <v>1.0551741673023141</v>
      </c>
      <c r="M732" s="4">
        <v>1.072074399380005</v>
      </c>
      <c r="N732" s="4">
        <v>1.1024040377208131</v>
      </c>
      <c r="O732" s="4">
        <v>1.130713166678019</v>
      </c>
      <c r="P732" s="4">
        <v>1.155318408537293</v>
      </c>
      <c r="Q732" s="4">
        <v>4100</v>
      </c>
      <c r="R732" s="4">
        <v>4225</v>
      </c>
      <c r="S732" s="4">
        <v>3935</v>
      </c>
      <c r="T732" s="4">
        <v>4060</v>
      </c>
      <c r="U732" s="7">
        <v>-1.2048192771084338E-2</v>
      </c>
      <c r="V732" s="7">
        <v>1.8072289156626505E-2</v>
      </c>
      <c r="W732" s="7">
        <v>-5.1807228915662654E-2</v>
      </c>
      <c r="X732" s="4">
        <v>8.6332846327532332E-3</v>
      </c>
      <c r="Y732" s="4">
        <v>-2.168674698795181E-2</v>
      </c>
      <c r="Z732" s="7">
        <v>-2.4486746987951811E-2</v>
      </c>
      <c r="AA732" s="7">
        <v>-2.4486746987951811E-2</v>
      </c>
      <c r="AB732" s="4">
        <v>0</v>
      </c>
      <c r="AC732" s="4">
        <v>5.3012048192771083E-2</v>
      </c>
      <c r="AD732" s="4">
        <v>0</v>
      </c>
      <c r="AE732" s="4">
        <v>10.977978077352301</v>
      </c>
      <c r="AF732" s="4">
        <v>1.009618375011768</v>
      </c>
      <c r="AG732" s="4">
        <v>1.2477940663224709</v>
      </c>
      <c r="AH732" s="4">
        <v>0.18905896335357761</v>
      </c>
      <c r="AI732" s="4">
        <v>8.3550913838120106E-2</v>
      </c>
      <c r="AJ732" s="4">
        <v>5910</v>
      </c>
      <c r="AK732" s="4">
        <v>3935</v>
      </c>
      <c r="AL732" s="4">
        <v>5450</v>
      </c>
      <c r="AM732" s="8">
        <v>1.24063421671755E-2</v>
      </c>
    </row>
    <row r="733" spans="1:39" x14ac:dyDescent="0.3">
      <c r="A733" s="4">
        <v>20200121</v>
      </c>
      <c r="B733" s="4" t="s">
        <v>1434</v>
      </c>
      <c r="C733" s="4">
        <v>5450</v>
      </c>
      <c r="D733" s="4">
        <v>5950</v>
      </c>
      <c r="E733" s="4">
        <v>5330</v>
      </c>
      <c r="F733" s="4">
        <v>5950</v>
      </c>
      <c r="G733" s="4">
        <v>390</v>
      </c>
      <c r="H733" s="4">
        <v>5739743</v>
      </c>
      <c r="I733" s="4">
        <v>7.0139999999999994E-2</v>
      </c>
      <c r="J733" s="4">
        <v>0.75784351333287969</v>
      </c>
      <c r="K733" s="4">
        <v>1.0432495616598481</v>
      </c>
      <c r="L733" s="4">
        <v>1.053470254957507</v>
      </c>
      <c r="M733" s="4">
        <v>1.1515386104122309</v>
      </c>
      <c r="N733" s="4">
        <v>1.3166629785350741</v>
      </c>
      <c r="O733" s="4">
        <v>1.5098329456544719</v>
      </c>
      <c r="P733" s="4">
        <v>1.6072755104337839</v>
      </c>
      <c r="Q733" s="4">
        <v>5710</v>
      </c>
      <c r="R733" s="4">
        <v>5980</v>
      </c>
      <c r="S733" s="4">
        <v>5660</v>
      </c>
      <c r="T733" s="4">
        <v>5760</v>
      </c>
      <c r="U733" s="7">
        <v>-4.0336134453781515E-2</v>
      </c>
      <c r="V733" s="7">
        <v>5.0420168067226894E-3</v>
      </c>
      <c r="W733" s="7">
        <v>-4.8739495798319328E-2</v>
      </c>
      <c r="X733" s="4">
        <v>7.9387032529320459E-2</v>
      </c>
      <c r="Y733" s="4">
        <v>-3.1932773109243702E-2</v>
      </c>
      <c r="Z733" s="7">
        <v>-3.4732773109243699E-2</v>
      </c>
      <c r="AA733" s="7">
        <v>-3.4732773109243699E-2</v>
      </c>
      <c r="AB733" s="4">
        <v>0</v>
      </c>
      <c r="AC733" s="4">
        <v>0</v>
      </c>
      <c r="AD733" s="4">
        <v>2.2018348623853209E-2</v>
      </c>
      <c r="AE733" s="4">
        <v>1.1699242226127129</v>
      </c>
      <c r="AF733" s="4">
        <v>1.058622073729141</v>
      </c>
      <c r="AG733" s="4">
        <v>2.0925018207025881</v>
      </c>
      <c r="AH733" s="4">
        <v>0.46672733586621129</v>
      </c>
      <c r="AI733" s="4">
        <v>9.1743119266055051E-2</v>
      </c>
      <c r="AJ733" s="4">
        <v>5980</v>
      </c>
      <c r="AK733" s="4">
        <v>4765</v>
      </c>
      <c r="AL733" s="4">
        <v>4860</v>
      </c>
      <c r="AM733" s="8">
        <v>-1.0168697400906101E-2</v>
      </c>
    </row>
    <row r="734" spans="1:39" x14ac:dyDescent="0.3">
      <c r="A734" s="4">
        <v>20200326</v>
      </c>
      <c r="B734" s="4" t="s">
        <v>1434</v>
      </c>
      <c r="C734" s="4">
        <v>3840</v>
      </c>
      <c r="D734" s="4">
        <v>4340</v>
      </c>
      <c r="E734" s="4">
        <v>3715</v>
      </c>
      <c r="F734" s="4">
        <v>4095</v>
      </c>
      <c r="G734" s="4">
        <v>330</v>
      </c>
      <c r="H734" s="4">
        <v>2711138</v>
      </c>
      <c r="I734" s="4">
        <v>8.7650000000000006E-2</v>
      </c>
      <c r="J734" s="4">
        <v>2.0072492733809129</v>
      </c>
      <c r="K734" s="4">
        <v>1.075744308231174</v>
      </c>
      <c r="L734" s="4">
        <v>1.1259279626065439</v>
      </c>
      <c r="M734" s="4">
        <v>1.109906491394498</v>
      </c>
      <c r="N734" s="4">
        <v>0.99242653741290521</v>
      </c>
      <c r="O734" s="4">
        <v>0.88004584691428767</v>
      </c>
      <c r="P734" s="4">
        <v>0.98934949364794955</v>
      </c>
      <c r="Q734" s="4">
        <v>4290</v>
      </c>
      <c r="R734" s="4">
        <v>4335</v>
      </c>
      <c r="S734" s="4">
        <v>3960</v>
      </c>
      <c r="T734" s="4">
        <v>4195</v>
      </c>
      <c r="U734" s="7">
        <v>4.7619047619047616E-2</v>
      </c>
      <c r="V734" s="7">
        <v>5.8608058608058608E-2</v>
      </c>
      <c r="W734" s="7">
        <v>-3.2967032967032968E-2</v>
      </c>
      <c r="X734" s="4">
        <v>-5.4528930627082937E-2</v>
      </c>
      <c r="Y734" s="4">
        <v>2.442002442002442E-2</v>
      </c>
      <c r="Z734" s="7">
        <v>4.4819047619047619E-2</v>
      </c>
      <c r="AA734" s="7">
        <v>4.4819047619047619E-2</v>
      </c>
      <c r="AB734" s="4">
        <v>1.9920318725099601E-2</v>
      </c>
      <c r="AC734" s="4">
        <v>5.9829059829059832E-2</v>
      </c>
      <c r="AD734" s="4">
        <v>3.2552083333333343E-2</v>
      </c>
      <c r="AE734" s="4">
        <v>1.8911028523438429</v>
      </c>
      <c r="AF734" s="4">
        <v>0.74890541511149444</v>
      </c>
      <c r="AG734" s="4">
        <v>1.221165760759469</v>
      </c>
      <c r="AH734" s="4">
        <v>0.51639245813567991</v>
      </c>
      <c r="AI734" s="4">
        <v>6.640625E-2</v>
      </c>
      <c r="AJ734" s="4">
        <v>4545</v>
      </c>
      <c r="AK734" s="4">
        <v>3960</v>
      </c>
      <c r="AL734" s="4">
        <v>4470</v>
      </c>
      <c r="AM734" s="8">
        <v>2.1614460980046799E-2</v>
      </c>
    </row>
    <row r="735" spans="1:39" x14ac:dyDescent="0.3">
      <c r="A735" s="4">
        <v>20200703</v>
      </c>
      <c r="B735" s="4" t="s">
        <v>1434</v>
      </c>
      <c r="C735" s="4">
        <v>4795</v>
      </c>
      <c r="D735" s="4">
        <v>5720</v>
      </c>
      <c r="E735" s="4">
        <v>4710</v>
      </c>
      <c r="F735" s="4">
        <v>5140</v>
      </c>
      <c r="G735" s="4">
        <v>510</v>
      </c>
      <c r="H735" s="4">
        <v>37304824</v>
      </c>
      <c r="I735" s="4">
        <v>0.11015</v>
      </c>
      <c r="J735" s="4">
        <v>4.6205565113448417</v>
      </c>
      <c r="K735" s="4">
        <v>1.08515130190007</v>
      </c>
      <c r="L735" s="4">
        <v>1.106804478897502</v>
      </c>
      <c r="M735" s="4">
        <v>1.17700938859629</v>
      </c>
      <c r="N735" s="4">
        <v>1.1579836665727961</v>
      </c>
      <c r="O735" s="4">
        <v>1.0636316606311429</v>
      </c>
      <c r="P735" s="4">
        <v>1.078651685393258</v>
      </c>
      <c r="Q735" s="4">
        <v>5200</v>
      </c>
      <c r="R735" s="4">
        <v>5640</v>
      </c>
      <c r="S735" s="4">
        <v>5140</v>
      </c>
      <c r="T735" s="4">
        <v>5220</v>
      </c>
      <c r="U735" s="7">
        <v>1.1673151750972763E-2</v>
      </c>
      <c r="V735" s="7">
        <v>9.727626459143969E-2</v>
      </c>
      <c r="W735" s="7">
        <v>0</v>
      </c>
      <c r="X735" s="4">
        <v>-2.083920022529071E-3</v>
      </c>
      <c r="Y735" s="4">
        <v>1.556420233463035E-2</v>
      </c>
      <c r="Z735" s="7">
        <v>3.7200000000000004E-2</v>
      </c>
      <c r="AA735" s="7">
        <v>3.7200000000000004E-2</v>
      </c>
      <c r="AB735" s="4">
        <v>3.5637149028077762E-2</v>
      </c>
      <c r="AC735" s="4">
        <v>0.11284046692607</v>
      </c>
      <c r="AD735" s="4">
        <v>1.7726798748696562E-2</v>
      </c>
      <c r="AE735" s="4">
        <v>2.5929157911784149</v>
      </c>
      <c r="AF735" s="4">
        <v>0.98124137375826859</v>
      </c>
      <c r="AG735" s="4">
        <v>1.3126518682631541</v>
      </c>
      <c r="AH735" s="4">
        <v>0.25730062664037501</v>
      </c>
      <c r="AI735" s="4">
        <v>7.1949947862356617E-2</v>
      </c>
      <c r="AJ735" s="4">
        <v>5640</v>
      </c>
      <c r="AK735" s="4">
        <v>4975</v>
      </c>
      <c r="AL735" s="4">
        <v>5150</v>
      </c>
      <c r="AM735" s="8">
        <v>1.2968823932276099E-2</v>
      </c>
    </row>
    <row r="736" spans="1:39" x14ac:dyDescent="0.3">
      <c r="A736" s="4">
        <v>20200326</v>
      </c>
      <c r="B736" s="4" t="s">
        <v>1435</v>
      </c>
      <c r="C736" s="4">
        <v>808</v>
      </c>
      <c r="D736" s="4">
        <v>1015</v>
      </c>
      <c r="E736" s="4">
        <v>793</v>
      </c>
      <c r="F736" s="4">
        <v>893</v>
      </c>
      <c r="G736" s="4">
        <v>110</v>
      </c>
      <c r="H736" s="4">
        <v>4283887</v>
      </c>
      <c r="I736" s="4">
        <v>0.14049</v>
      </c>
      <c r="J736" s="4">
        <v>3.249872228252042</v>
      </c>
      <c r="K736" s="4">
        <v>1.110696517412936</v>
      </c>
      <c r="L736" s="4">
        <v>1.164276401564537</v>
      </c>
      <c r="M736" s="4">
        <v>1.121577493092188</v>
      </c>
      <c r="N736" s="4">
        <v>0.94737958837258651</v>
      </c>
      <c r="O736" s="4">
        <v>0.75457349275423558</v>
      </c>
      <c r="P736" s="4">
        <v>0.75978984536192129</v>
      </c>
      <c r="Q736" s="4">
        <v>913.00000000000011</v>
      </c>
      <c r="R736" s="4">
        <v>940</v>
      </c>
      <c r="S736" s="4">
        <v>884</v>
      </c>
      <c r="T736" s="4">
        <v>910</v>
      </c>
      <c r="U736" s="7">
        <v>2.2396416573348392E-2</v>
      </c>
      <c r="V736" s="7">
        <v>5.2631578947368418E-2</v>
      </c>
      <c r="W736" s="7">
        <v>-1.0078387458006719E-2</v>
      </c>
      <c r="X736" s="4">
        <v>-9.0600466793973974E-2</v>
      </c>
      <c r="Y736" s="4">
        <v>1.90369540873459E-2</v>
      </c>
      <c r="Z736" s="7">
        <v>3.7200000000000004E-2</v>
      </c>
      <c r="AA736" s="7">
        <v>1.9596416573348392E-2</v>
      </c>
      <c r="AB736" s="4">
        <v>3.1928480204342267E-2</v>
      </c>
      <c r="AC736" s="4">
        <v>0.13661814109742429</v>
      </c>
      <c r="AD736" s="4">
        <v>1.856435643564356E-2</v>
      </c>
      <c r="AE736" s="4">
        <v>6.5391773302539571</v>
      </c>
      <c r="AF736" s="4">
        <v>0.62219737388229668</v>
      </c>
      <c r="AG736" s="4">
        <v>1.3244723132961549</v>
      </c>
      <c r="AH736" s="4">
        <v>0.85218937065915457</v>
      </c>
      <c r="AI736" s="4">
        <v>0.10519801980198019</v>
      </c>
      <c r="AJ736" s="4">
        <v>1170</v>
      </c>
      <c r="AK736" s="4">
        <v>884</v>
      </c>
      <c r="AL736" s="4">
        <v>1025</v>
      </c>
      <c r="AM736" s="4"/>
    </row>
    <row r="737" spans="1:39" x14ac:dyDescent="0.3">
      <c r="A737" s="4">
        <v>20200330</v>
      </c>
      <c r="B737" s="4" t="s">
        <v>1435</v>
      </c>
      <c r="C737" s="4">
        <v>910</v>
      </c>
      <c r="D737" s="4">
        <v>1090</v>
      </c>
      <c r="E737" s="4">
        <v>902</v>
      </c>
      <c r="F737" s="4">
        <v>1020</v>
      </c>
      <c r="G737" s="4">
        <v>110</v>
      </c>
      <c r="H737" s="4">
        <v>3464792</v>
      </c>
      <c r="I737" s="4">
        <v>0.12088</v>
      </c>
      <c r="J737" s="4">
        <v>2.2057002280442619</v>
      </c>
      <c r="K737" s="4">
        <v>1.0839532412327311</v>
      </c>
      <c r="L737" s="4">
        <v>1.1745739290649471</v>
      </c>
      <c r="M737" s="4">
        <v>1.251994599238984</v>
      </c>
      <c r="N737" s="4">
        <v>1.0996119016817589</v>
      </c>
      <c r="O737" s="4">
        <v>0.86867654573326514</v>
      </c>
      <c r="P737" s="4">
        <v>0.86798661144834621</v>
      </c>
      <c r="Q737" s="4">
        <v>1140</v>
      </c>
      <c r="R737" s="4">
        <v>1170</v>
      </c>
      <c r="S737" s="4">
        <v>1025</v>
      </c>
      <c r="T737" s="4">
        <v>1100</v>
      </c>
      <c r="U737" s="7">
        <v>0.11764705882352941</v>
      </c>
      <c r="V737" s="7">
        <v>0.14705882352941177</v>
      </c>
      <c r="W737" s="7">
        <v>4.9019607843137254E-3</v>
      </c>
      <c r="X737" s="4">
        <v>-5.4387667097886817E-2</v>
      </c>
      <c r="Y737" s="4">
        <v>7.8431372549019607E-2</v>
      </c>
      <c r="Z737" s="7">
        <v>0.11484705882352941</v>
      </c>
      <c r="AA737" s="7">
        <v>0.11484705882352941</v>
      </c>
      <c r="AB737" s="4">
        <v>0</v>
      </c>
      <c r="AC737" s="4">
        <v>6.8627450980392163E-2</v>
      </c>
      <c r="AD737" s="4">
        <v>8.7912087912087912E-3</v>
      </c>
      <c r="AE737" s="4">
        <v>3.0567279842822699</v>
      </c>
      <c r="AF737" s="4">
        <v>0.74363836145934914</v>
      </c>
      <c r="AG737" s="4">
        <v>1.498900343884022</v>
      </c>
      <c r="AH737" s="4">
        <v>0.67758390228567211</v>
      </c>
      <c r="AI737" s="4">
        <v>0.12087912087912089</v>
      </c>
      <c r="AJ737" s="4">
        <v>1170</v>
      </c>
      <c r="AK737" s="4">
        <v>982</v>
      </c>
      <c r="AL737" s="4">
        <v>1060</v>
      </c>
      <c r="AM737" s="8">
        <v>3.6876233674704197E-2</v>
      </c>
    </row>
    <row r="738" spans="1:39" x14ac:dyDescent="0.3">
      <c r="A738" s="4">
        <v>20200811</v>
      </c>
      <c r="B738" s="4" t="s">
        <v>1435</v>
      </c>
      <c r="C738" s="4">
        <v>1415</v>
      </c>
      <c r="D738" s="4">
        <v>1550</v>
      </c>
      <c r="E738" s="4">
        <v>1410</v>
      </c>
      <c r="F738" s="4">
        <v>1540</v>
      </c>
      <c r="G738" s="4">
        <v>135</v>
      </c>
      <c r="H738" s="4">
        <v>6918111</v>
      </c>
      <c r="I738" s="4">
        <v>9.6089999999999995E-2</v>
      </c>
      <c r="J738" s="4">
        <v>4.6915866985953478</v>
      </c>
      <c r="K738" s="4">
        <v>1.0731707317073169</v>
      </c>
      <c r="L738" s="4">
        <v>1.0945273631840799</v>
      </c>
      <c r="M738" s="4">
        <v>1.1143270622286541</v>
      </c>
      <c r="N738" s="4">
        <v>1.129446277961129</v>
      </c>
      <c r="O738" s="4">
        <v>1.128756413388712</v>
      </c>
      <c r="P738" s="4">
        <v>1.24732547230303</v>
      </c>
      <c r="Q738" s="4">
        <v>1530</v>
      </c>
      <c r="R738" s="4">
        <v>1530</v>
      </c>
      <c r="S738" s="4">
        <v>1425</v>
      </c>
      <c r="T738" s="4">
        <v>1445</v>
      </c>
      <c r="U738" s="7">
        <v>-6.4935064935064939E-3</v>
      </c>
      <c r="V738" s="7">
        <v>-6.4935064935064939E-3</v>
      </c>
      <c r="W738" s="7">
        <v>-7.4675324675324672E-2</v>
      </c>
      <c r="X738" s="4">
        <v>1.008434176751009E-2</v>
      </c>
      <c r="Y738" s="4">
        <v>-6.1688311688311688E-2</v>
      </c>
      <c r="Z738" s="7">
        <v>-6.4488311688311692E-2</v>
      </c>
      <c r="AA738" s="7">
        <v>-6.4488311688311692E-2</v>
      </c>
      <c r="AB738" s="4">
        <v>7.1174377224199276E-3</v>
      </c>
      <c r="AC738" s="4">
        <v>6.4935064935064939E-3</v>
      </c>
      <c r="AD738" s="4">
        <v>3.53356890459364E-3</v>
      </c>
      <c r="AE738" s="4">
        <v>4.7623188086546433</v>
      </c>
      <c r="AF738" s="4">
        <v>1.077881479646094</v>
      </c>
      <c r="AG738" s="4">
        <v>1.1941642677855611</v>
      </c>
      <c r="AH738" s="4">
        <v>9.0340055829618335E-2</v>
      </c>
      <c r="AI738" s="4">
        <v>8.8339222614840993E-2</v>
      </c>
      <c r="AJ738" s="4">
        <v>1530</v>
      </c>
      <c r="AK738" s="4">
        <v>1340</v>
      </c>
      <c r="AL738" s="4">
        <v>1365</v>
      </c>
      <c r="AM738" s="8">
        <v>-2.9324493819232098E-3</v>
      </c>
    </row>
    <row r="739" spans="1:39" x14ac:dyDescent="0.3">
      <c r="A739" s="4">
        <v>20201006</v>
      </c>
      <c r="B739" s="4" t="s">
        <v>1435</v>
      </c>
      <c r="C739" s="4">
        <v>2320</v>
      </c>
      <c r="D739" s="4">
        <v>2540</v>
      </c>
      <c r="E739" s="4">
        <v>2265</v>
      </c>
      <c r="F739" s="4">
        <v>2540</v>
      </c>
      <c r="G739" s="4">
        <v>185</v>
      </c>
      <c r="H739" s="4">
        <v>25463692</v>
      </c>
      <c r="I739" s="4">
        <v>7.8560000000000005E-2</v>
      </c>
      <c r="J739" s="4">
        <v>0.84817130618885195</v>
      </c>
      <c r="K739" s="4">
        <v>1.0481430536451171</v>
      </c>
      <c r="L739" s="4">
        <v>1.1415730337078649</v>
      </c>
      <c r="M739" s="4">
        <v>1.343915343915344</v>
      </c>
      <c r="N739" s="4">
        <v>1.530812113906886</v>
      </c>
      <c r="O739" s="4">
        <v>1.7370490682167889</v>
      </c>
      <c r="P739" s="4">
        <v>1.829257314328582</v>
      </c>
      <c r="Q739" s="4">
        <v>2770</v>
      </c>
      <c r="R739" s="4">
        <v>2870</v>
      </c>
      <c r="S739" s="4">
        <v>2455</v>
      </c>
      <c r="T739" s="4">
        <v>2455</v>
      </c>
      <c r="U739" s="7">
        <v>9.055118110236221E-2</v>
      </c>
      <c r="V739" s="7">
        <v>0.12992125984251968</v>
      </c>
      <c r="W739" s="7">
        <v>-3.3464566929133861E-2</v>
      </c>
      <c r="X739" s="4">
        <v>0.1158656019285822</v>
      </c>
      <c r="Y739" s="4">
        <v>-3.3464566929133861E-2</v>
      </c>
      <c r="Z739" s="7">
        <v>8.7751181102362213E-2</v>
      </c>
      <c r="AA739" s="7">
        <v>8.7751181102362213E-2</v>
      </c>
      <c r="AB739" s="4">
        <v>0</v>
      </c>
      <c r="AC739" s="4">
        <v>0</v>
      </c>
      <c r="AD739" s="4">
        <v>2.370689655172414E-2</v>
      </c>
      <c r="AE739" s="4">
        <v>1.027140325103687</v>
      </c>
      <c r="AF739" s="4">
        <v>1.1833343377083401</v>
      </c>
      <c r="AG739" s="4">
        <v>2.619845155406983</v>
      </c>
      <c r="AH739" s="4">
        <v>0.46336775699152472</v>
      </c>
      <c r="AI739" s="4">
        <v>9.4827586206896547E-2</v>
      </c>
      <c r="AJ739" s="4">
        <v>2870</v>
      </c>
      <c r="AK739" s="4">
        <v>2340</v>
      </c>
      <c r="AL739" s="4">
        <v>2470</v>
      </c>
      <c r="AM739" s="8">
        <v>4.8812311118259597E-3</v>
      </c>
    </row>
    <row r="740" spans="1:39" x14ac:dyDescent="0.3">
      <c r="A740" s="4">
        <v>20190903</v>
      </c>
      <c r="B740" s="4" t="s">
        <v>1436</v>
      </c>
      <c r="C740" s="4">
        <v>1105</v>
      </c>
      <c r="D740" s="4">
        <v>1295</v>
      </c>
      <c r="E740" s="4">
        <v>1085</v>
      </c>
      <c r="F740" s="4">
        <v>1200</v>
      </c>
      <c r="G740" s="4">
        <v>90</v>
      </c>
      <c r="H740" s="4">
        <v>13604545</v>
      </c>
      <c r="I740" s="4">
        <v>8.1079999999999999E-2</v>
      </c>
      <c r="J740" s="4">
        <v>4.299518216629771</v>
      </c>
      <c r="K740" s="4">
        <v>1.0635155096011819</v>
      </c>
      <c r="L740" s="4">
        <v>1.0810810810810809</v>
      </c>
      <c r="M740" s="4">
        <v>1.0230179028132991</v>
      </c>
      <c r="N740" s="4">
        <v>1.009039310489805</v>
      </c>
      <c r="O740" s="4">
        <v>0.834792287446811</v>
      </c>
      <c r="P740" s="4">
        <v>0.68491847567588138</v>
      </c>
      <c r="Q740" s="4">
        <v>1170</v>
      </c>
      <c r="R740" s="4">
        <v>1220</v>
      </c>
      <c r="S740" s="4">
        <v>1150</v>
      </c>
      <c r="T740" s="4">
        <v>1165</v>
      </c>
      <c r="U740" s="7">
        <v>-2.5000000000000001E-2</v>
      </c>
      <c r="V740" s="7">
        <v>1.6666666666666666E-2</v>
      </c>
      <c r="W740" s="7">
        <v>-4.1666666666666664E-2</v>
      </c>
      <c r="X740" s="4">
        <v>-2.2282951439983181E-2</v>
      </c>
      <c r="Y740" s="4">
        <v>-2.9166666666666671E-2</v>
      </c>
      <c r="Z740" s="7">
        <v>-3.1966666666666671E-2</v>
      </c>
      <c r="AA740" s="7">
        <v>-3.1966666666666671E-2</v>
      </c>
      <c r="AB740" s="4">
        <v>0</v>
      </c>
      <c r="AC740" s="4">
        <v>7.9166666666666663E-2</v>
      </c>
      <c r="AD740" s="4">
        <v>1.8099547511312219E-2</v>
      </c>
      <c r="AE740" s="4">
        <v>11.07164132704631</v>
      </c>
      <c r="AF740" s="4">
        <v>0.79121537290481969</v>
      </c>
      <c r="AG740" s="4">
        <v>1.212105765319619</v>
      </c>
      <c r="AH740" s="4">
        <v>0.43886786166225678</v>
      </c>
      <c r="AI740" s="4">
        <v>8.5972850678733032E-2</v>
      </c>
      <c r="AJ740" s="4">
        <v>1230</v>
      </c>
      <c r="AK740" s="4">
        <v>1105</v>
      </c>
      <c r="AL740" s="4">
        <v>1115</v>
      </c>
      <c r="AM740" s="8">
        <v>3.3881348610673699E-4</v>
      </c>
    </row>
    <row r="741" spans="1:39" x14ac:dyDescent="0.3">
      <c r="A741" s="4">
        <v>20191209</v>
      </c>
      <c r="B741" s="4" t="s">
        <v>1436</v>
      </c>
      <c r="C741" s="4">
        <v>1045</v>
      </c>
      <c r="D741" s="4">
        <v>1165</v>
      </c>
      <c r="E741" s="4">
        <v>1025</v>
      </c>
      <c r="F741" s="4">
        <v>1095</v>
      </c>
      <c r="G741" s="4">
        <v>75</v>
      </c>
      <c r="H741" s="4">
        <v>4238352</v>
      </c>
      <c r="I741" s="4">
        <v>7.3529999999999998E-2</v>
      </c>
      <c r="J741" s="4">
        <v>4.8555630072112521</v>
      </c>
      <c r="K741" s="4">
        <v>1.046178343949044</v>
      </c>
      <c r="L741" s="4">
        <v>1.050863723608445</v>
      </c>
      <c r="M741" s="4">
        <v>1.043851286939943</v>
      </c>
      <c r="N741" s="4">
        <v>1.0124826629681001</v>
      </c>
      <c r="O741" s="4">
        <v>0.97513914656771794</v>
      </c>
      <c r="P741" s="4">
        <v>0.87238831238671899</v>
      </c>
      <c r="Q741" s="4">
        <v>1135</v>
      </c>
      <c r="R741" s="4">
        <v>1200</v>
      </c>
      <c r="S741" s="4">
        <v>1060</v>
      </c>
      <c r="T741" s="4">
        <v>1090</v>
      </c>
      <c r="U741" s="7">
        <v>3.6529680365296802E-2</v>
      </c>
      <c r="V741" s="7">
        <v>9.5890410958904104E-2</v>
      </c>
      <c r="W741" s="7">
        <v>-3.1963470319634701E-2</v>
      </c>
      <c r="X741" s="4">
        <v>-1.803051317614424E-2</v>
      </c>
      <c r="Y741" s="4">
        <v>-4.5662100456621002E-3</v>
      </c>
      <c r="Z741" s="7">
        <v>3.7200000000000004E-2</v>
      </c>
      <c r="AA741" s="7">
        <v>3.3729680365296805E-2</v>
      </c>
      <c r="AB741" s="4">
        <v>2.4509803921568631E-2</v>
      </c>
      <c r="AC741" s="4">
        <v>6.3926940639269403E-2</v>
      </c>
      <c r="AD741" s="4">
        <v>1.913875598086124E-2</v>
      </c>
      <c r="AE741" s="4">
        <v>8.8499044715659352</v>
      </c>
      <c r="AF741" s="4">
        <v>0.9045258917928688</v>
      </c>
      <c r="AG741" s="4">
        <v>1.0890959511750109</v>
      </c>
      <c r="AH741" s="4">
        <v>0.1873588040330047</v>
      </c>
      <c r="AI741" s="4">
        <v>4.784688995215311E-2</v>
      </c>
      <c r="AJ741" s="4">
        <v>1200</v>
      </c>
      <c r="AK741" s="4">
        <v>1060</v>
      </c>
      <c r="AL741" s="4">
        <v>1115</v>
      </c>
      <c r="AM741" s="8">
        <v>-3.8210476076241002E-4</v>
      </c>
    </row>
    <row r="742" spans="1:39" x14ac:dyDescent="0.3">
      <c r="A742" s="4">
        <v>20200121</v>
      </c>
      <c r="B742" s="4" t="s">
        <v>1436</v>
      </c>
      <c r="C742" s="4">
        <v>1125</v>
      </c>
      <c r="D742" s="4">
        <v>1255</v>
      </c>
      <c r="E742" s="4">
        <v>1090</v>
      </c>
      <c r="F742" s="4">
        <v>1255</v>
      </c>
      <c r="G742" s="4">
        <v>140</v>
      </c>
      <c r="H742" s="4">
        <v>5653547</v>
      </c>
      <c r="I742" s="4">
        <v>0.12556</v>
      </c>
      <c r="J742" s="4">
        <v>5.770679679057543</v>
      </c>
      <c r="K742" s="4">
        <v>1.083453237410072</v>
      </c>
      <c r="L742" s="4">
        <v>1.1018437225636519</v>
      </c>
      <c r="M742" s="4">
        <v>1.138838475499093</v>
      </c>
      <c r="N742" s="4">
        <v>1.1628445679870281</v>
      </c>
      <c r="O742" s="4">
        <v>1.142987249544626</v>
      </c>
      <c r="P742" s="4">
        <v>1.1047940432087451</v>
      </c>
      <c r="Q742" s="4">
        <v>1220</v>
      </c>
      <c r="R742" s="4">
        <v>1225</v>
      </c>
      <c r="S742" s="4">
        <v>1165</v>
      </c>
      <c r="T742" s="4">
        <v>1175</v>
      </c>
      <c r="U742" s="7">
        <v>-2.7888446215139442E-2</v>
      </c>
      <c r="V742" s="7">
        <v>-2.3904382470119521E-2</v>
      </c>
      <c r="W742" s="7">
        <v>-7.1713147410358571E-2</v>
      </c>
      <c r="X742" s="4">
        <v>9.2656937688209411E-3</v>
      </c>
      <c r="Y742" s="4">
        <v>-6.3745019920318724E-2</v>
      </c>
      <c r="Z742" s="7">
        <v>-6.6545019920318721E-2</v>
      </c>
      <c r="AA742" s="7">
        <v>-6.6545019920318721E-2</v>
      </c>
      <c r="AB742" s="4">
        <v>8.9686098654708519E-3</v>
      </c>
      <c r="AC742" s="4">
        <v>0</v>
      </c>
      <c r="AD742" s="4">
        <v>3.111111111111111E-2</v>
      </c>
      <c r="AE742" s="4">
        <v>16.570132683058361</v>
      </c>
      <c r="AF742" s="4">
        <v>1.0772710382944131</v>
      </c>
      <c r="AG742" s="4">
        <v>1.253722117958455</v>
      </c>
      <c r="AH742" s="4">
        <v>0.1306465807855931</v>
      </c>
      <c r="AI742" s="4">
        <v>0.11555555555555561</v>
      </c>
      <c r="AJ742" s="4">
        <v>1225</v>
      </c>
      <c r="AK742" s="4">
        <v>1030</v>
      </c>
      <c r="AL742" s="4">
        <v>1035</v>
      </c>
      <c r="AM742" s="8">
        <v>-1.0168697400906101E-2</v>
      </c>
    </row>
    <row r="743" spans="1:39" x14ac:dyDescent="0.3">
      <c r="A743" s="4">
        <v>20200325</v>
      </c>
      <c r="B743" s="4" t="s">
        <v>1436</v>
      </c>
      <c r="C743" s="4">
        <v>548</v>
      </c>
      <c r="D743" s="4">
        <v>619</v>
      </c>
      <c r="E743" s="4">
        <v>548</v>
      </c>
      <c r="F743" s="4">
        <v>601</v>
      </c>
      <c r="G743" s="4">
        <v>59</v>
      </c>
      <c r="H743" s="4">
        <v>745454</v>
      </c>
      <c r="I743" s="4">
        <v>0.10886</v>
      </c>
      <c r="J743" s="4">
        <v>1.320595312562834</v>
      </c>
      <c r="K743" s="4">
        <v>1.0881110440555219</v>
      </c>
      <c r="L743" s="4">
        <v>1.0907441016333941</v>
      </c>
      <c r="M743" s="4">
        <v>0.96267819958353362</v>
      </c>
      <c r="N743" s="4">
        <v>0.79334697379710917</v>
      </c>
      <c r="O743" s="4">
        <v>0.63122516498328285</v>
      </c>
      <c r="P743" s="4">
        <v>0.58355652293526017</v>
      </c>
      <c r="Q743" s="4">
        <v>630</v>
      </c>
      <c r="R743" s="4">
        <v>635</v>
      </c>
      <c r="S743" s="4">
        <v>590</v>
      </c>
      <c r="T743" s="4">
        <v>618</v>
      </c>
      <c r="U743" s="7">
        <v>4.8252911813643926E-2</v>
      </c>
      <c r="V743" s="7">
        <v>5.6572379367720464E-2</v>
      </c>
      <c r="W743" s="7">
        <v>-1.8302828618968387E-2</v>
      </c>
      <c r="X743" s="4">
        <v>-0.1054055837898491</v>
      </c>
      <c r="Y743" s="4">
        <v>2.8286189683860229E-2</v>
      </c>
      <c r="Z743" s="7">
        <v>4.5452911813643929E-2</v>
      </c>
      <c r="AA743" s="7">
        <v>4.5452911813643929E-2</v>
      </c>
      <c r="AB743" s="4">
        <v>1.107011070110701E-2</v>
      </c>
      <c r="AC743" s="4">
        <v>2.9950083194675538E-2</v>
      </c>
      <c r="AD743" s="4">
        <v>0</v>
      </c>
      <c r="AE743" s="4">
        <v>0.79239551001318098</v>
      </c>
      <c r="AF743" s="4">
        <v>0.53155631792959934</v>
      </c>
      <c r="AG743" s="4">
        <v>1.1147014660374199</v>
      </c>
      <c r="AH743" s="4">
        <v>0.98416702531014821</v>
      </c>
      <c r="AI743" s="4">
        <v>9.6715328467153291E-2</v>
      </c>
      <c r="AJ743" s="4">
        <v>745</v>
      </c>
      <c r="AK743" s="4">
        <v>549</v>
      </c>
      <c r="AL743" s="4">
        <v>705</v>
      </c>
      <c r="AM743" s="4"/>
    </row>
    <row r="744" spans="1:39" x14ac:dyDescent="0.3">
      <c r="A744" s="4">
        <v>20200401</v>
      </c>
      <c r="B744" s="4" t="s">
        <v>1436</v>
      </c>
      <c r="C744" s="4">
        <v>653</v>
      </c>
      <c r="D744" s="4">
        <v>745</v>
      </c>
      <c r="E744" s="4">
        <v>630</v>
      </c>
      <c r="F744" s="4">
        <v>705</v>
      </c>
      <c r="G744" s="4">
        <v>53</v>
      </c>
      <c r="H744" s="4">
        <v>1344267</v>
      </c>
      <c r="I744" s="4">
        <v>8.1290000000000001E-2</v>
      </c>
      <c r="J744" s="4">
        <v>2.1182688986433171</v>
      </c>
      <c r="K744" s="4">
        <v>1.062814070351759</v>
      </c>
      <c r="L744" s="4">
        <v>1.0954008701056559</v>
      </c>
      <c r="M744" s="4">
        <v>1.1803114013058771</v>
      </c>
      <c r="N744" s="4">
        <v>1.0127127774186599</v>
      </c>
      <c r="O744" s="4">
        <v>0.76895109980003629</v>
      </c>
      <c r="P744" s="4">
        <v>0.69632495164410058</v>
      </c>
      <c r="Q744" s="4">
        <v>699</v>
      </c>
      <c r="R744" s="4">
        <v>699</v>
      </c>
      <c r="S744" s="4">
        <v>667</v>
      </c>
      <c r="T744" s="4">
        <v>689</v>
      </c>
      <c r="U744" s="7">
        <v>-8.5106382978723406E-3</v>
      </c>
      <c r="V744" s="7">
        <v>-8.5106382978723406E-3</v>
      </c>
      <c r="W744" s="7">
        <v>-5.3900709219858157E-2</v>
      </c>
      <c r="X744" s="4">
        <v>-6.6580478345184269E-2</v>
      </c>
      <c r="Y744" s="4">
        <v>-2.2695035460992909E-2</v>
      </c>
      <c r="Z744" s="7">
        <v>-2.549503546099291E-2</v>
      </c>
      <c r="AA744" s="7">
        <v>-2.549503546099291E-2</v>
      </c>
      <c r="AB744" s="4">
        <v>0</v>
      </c>
      <c r="AC744" s="4">
        <v>5.6737588652482268E-2</v>
      </c>
      <c r="AD744" s="4">
        <v>3.5222052067381319E-2</v>
      </c>
      <c r="AE744" s="4">
        <v>2.988521820324137</v>
      </c>
      <c r="AF744" s="4">
        <v>0.67178814298535394</v>
      </c>
      <c r="AG744" s="4">
        <v>1.42358477292854</v>
      </c>
      <c r="AH744" s="4">
        <v>0.78611250759919271</v>
      </c>
      <c r="AI744" s="4">
        <v>7.9632465543644712E-2</v>
      </c>
      <c r="AJ744" s="4">
        <v>789</v>
      </c>
      <c r="AK744" s="4">
        <v>667</v>
      </c>
      <c r="AL744" s="4">
        <v>774</v>
      </c>
      <c r="AM744" s="4"/>
    </row>
    <row r="745" spans="1:39" x14ac:dyDescent="0.3">
      <c r="A745" s="4">
        <v>20200417</v>
      </c>
      <c r="B745" s="4" t="s">
        <v>1436</v>
      </c>
      <c r="C745" s="4">
        <v>762</v>
      </c>
      <c r="D745" s="4">
        <v>838</v>
      </c>
      <c r="E745" s="4">
        <v>762</v>
      </c>
      <c r="F745" s="4">
        <v>818</v>
      </c>
      <c r="G745" s="4">
        <v>56</v>
      </c>
      <c r="H745" s="4">
        <v>1327609</v>
      </c>
      <c r="I745" s="4">
        <v>7.349E-2</v>
      </c>
      <c r="J745" s="4">
        <v>2.765632561248784</v>
      </c>
      <c r="K745" s="4">
        <v>1.0496150556030801</v>
      </c>
      <c r="L745" s="4">
        <v>1.060959792477302</v>
      </c>
      <c r="M745" s="4">
        <v>1.0771661838293389</v>
      </c>
      <c r="N745" s="4">
        <v>1.192593672547019</v>
      </c>
      <c r="O745" s="4">
        <v>0.95816332506881685</v>
      </c>
      <c r="P745" s="4">
        <v>0.83823642434438073</v>
      </c>
      <c r="Q745" s="4">
        <v>821.00000000000011</v>
      </c>
      <c r="R745" s="4">
        <v>843.00000000000011</v>
      </c>
      <c r="S745" s="4">
        <v>816.00000000000011</v>
      </c>
      <c r="T745" s="4">
        <v>822</v>
      </c>
      <c r="U745" s="7">
        <v>3.6674816625918262E-3</v>
      </c>
      <c r="V745" s="7">
        <v>3.0562347188264196E-2</v>
      </c>
      <c r="W745" s="7">
        <v>-2.4449877750609859E-3</v>
      </c>
      <c r="X745" s="4">
        <v>3.9728823443650682E-2</v>
      </c>
      <c r="Y745" s="4">
        <v>4.8899755501221097E-3</v>
      </c>
      <c r="Z745" s="7">
        <v>2.0899755501221098E-3</v>
      </c>
      <c r="AA745" s="7">
        <v>2.0899755501221098E-3</v>
      </c>
      <c r="AB745" s="4">
        <v>0</v>
      </c>
      <c r="AC745" s="4">
        <v>2.4449877750611249E-2</v>
      </c>
      <c r="AD745" s="4">
        <v>0</v>
      </c>
      <c r="AE745" s="4">
        <v>6.5923926806862481</v>
      </c>
      <c r="AF745" s="4">
        <v>0.9119453159571117</v>
      </c>
      <c r="AG745" s="4">
        <v>1.57121445445076</v>
      </c>
      <c r="AH745" s="4">
        <v>0.46010662154726378</v>
      </c>
      <c r="AI745" s="4">
        <v>7.3490813648294115E-2</v>
      </c>
      <c r="AJ745" s="4">
        <v>843.00000000000011</v>
      </c>
      <c r="AK745" s="4">
        <v>750</v>
      </c>
      <c r="AL745" s="4">
        <v>791.00000000000011</v>
      </c>
      <c r="AM745" s="4"/>
    </row>
    <row r="746" spans="1:39" x14ac:dyDescent="0.3">
      <c r="A746" s="4">
        <v>20200511</v>
      </c>
      <c r="B746" s="4" t="s">
        <v>1436</v>
      </c>
      <c r="C746" s="4">
        <v>865</v>
      </c>
      <c r="D746" s="4">
        <v>1095</v>
      </c>
      <c r="E746" s="4">
        <v>865</v>
      </c>
      <c r="F746" s="4">
        <v>959</v>
      </c>
      <c r="G746" s="4">
        <v>116</v>
      </c>
      <c r="H746" s="4">
        <v>30532457</v>
      </c>
      <c r="I746" s="4">
        <v>0.1376</v>
      </c>
      <c r="J746" s="4">
        <v>8.9527482182811084</v>
      </c>
      <c r="K746" s="4">
        <v>1.100612088752869</v>
      </c>
      <c r="L746" s="4">
        <v>1.1427550047664441</v>
      </c>
      <c r="M746" s="4">
        <v>1.1648244868213291</v>
      </c>
      <c r="N746" s="4">
        <v>1.194494612941396</v>
      </c>
      <c r="O746" s="4">
        <v>1.193429294395818</v>
      </c>
      <c r="P746" s="4">
        <v>1.0207195061377989</v>
      </c>
      <c r="Q746" s="4">
        <v>990</v>
      </c>
      <c r="R746" s="4">
        <v>1215</v>
      </c>
      <c r="S746" s="4">
        <v>979</v>
      </c>
      <c r="T746" s="4">
        <v>1080</v>
      </c>
      <c r="U746" s="7">
        <v>3.2325338894681963E-2</v>
      </c>
      <c r="V746" s="7">
        <v>0.26694473409801878</v>
      </c>
      <c r="W746" s="7">
        <v>2.0855057351407715E-2</v>
      </c>
      <c r="X746" s="4">
        <v>3.456436445164103E-2</v>
      </c>
      <c r="Y746" s="4">
        <v>0.1261730969760167</v>
      </c>
      <c r="Z746" s="7">
        <v>3.7200000000000004E-2</v>
      </c>
      <c r="AA746" s="7">
        <v>2.9525338894681962E-2</v>
      </c>
      <c r="AB746" s="4">
        <v>2.6097271648872929E-2</v>
      </c>
      <c r="AC746" s="4">
        <v>0.14181438998957249</v>
      </c>
      <c r="AD746" s="4">
        <v>0</v>
      </c>
      <c r="AE746" s="4">
        <v>42.111933144927598</v>
      </c>
      <c r="AF746" s="4">
        <v>1.0660458554256691</v>
      </c>
      <c r="AG746" s="4">
        <v>1.5552681363836409</v>
      </c>
      <c r="AH746" s="4">
        <v>0.29507000744971601</v>
      </c>
      <c r="AI746" s="4">
        <v>0.1086705202312139</v>
      </c>
      <c r="AJ746" s="4">
        <v>1215</v>
      </c>
      <c r="AK746" s="4">
        <v>979</v>
      </c>
      <c r="AL746" s="4">
        <v>996.00000000000011</v>
      </c>
      <c r="AM746" s="4"/>
    </row>
    <row r="747" spans="1:39" x14ac:dyDescent="0.3">
      <c r="A747" s="4">
        <v>20200512</v>
      </c>
      <c r="B747" s="4" t="s">
        <v>1436</v>
      </c>
      <c r="C747" s="4">
        <v>990</v>
      </c>
      <c r="D747" s="4">
        <v>1215</v>
      </c>
      <c r="E747" s="4">
        <v>979</v>
      </c>
      <c r="F747" s="4">
        <v>1080</v>
      </c>
      <c r="G747" s="4">
        <v>121</v>
      </c>
      <c r="H747" s="4">
        <v>29175222</v>
      </c>
      <c r="I747" s="4">
        <v>0.12617</v>
      </c>
      <c r="J747" s="4">
        <v>4.6253784299674683</v>
      </c>
      <c r="K747" s="4">
        <v>1.124219292158223</v>
      </c>
      <c r="L747" s="4">
        <v>1.1994669035984009</v>
      </c>
      <c r="M747" s="4">
        <v>1.2684989429175479</v>
      </c>
      <c r="N747" s="4">
        <v>1.320051335329707</v>
      </c>
      <c r="O747" s="4">
        <v>1.3424765377364349</v>
      </c>
      <c r="P747" s="4">
        <v>1.150374137885122</v>
      </c>
      <c r="Q747" s="4">
        <v>1065</v>
      </c>
      <c r="R747" s="4">
        <v>1070</v>
      </c>
      <c r="S747" s="4">
        <v>1005</v>
      </c>
      <c r="T747" s="4">
        <v>1025</v>
      </c>
      <c r="U747" s="7">
        <v>-1.3888888888888888E-2</v>
      </c>
      <c r="V747" s="7">
        <v>-9.2592592592592587E-3</v>
      </c>
      <c r="W747" s="7">
        <v>-6.9444444444444448E-2</v>
      </c>
      <c r="X747" s="4">
        <v>4.5346207908085467E-2</v>
      </c>
      <c r="Y747" s="4">
        <v>-5.0925925925925923E-2</v>
      </c>
      <c r="Z747" s="7">
        <v>-5.372592592592592E-2</v>
      </c>
      <c r="AA747" s="7">
        <v>-5.372592592592592E-2</v>
      </c>
      <c r="AB747" s="4">
        <v>3.2325338894681963E-2</v>
      </c>
      <c r="AC747" s="4">
        <v>0.125</v>
      </c>
      <c r="AD747" s="4">
        <v>1.111111111111111E-2</v>
      </c>
      <c r="AE747" s="4">
        <v>0.95554779623533082</v>
      </c>
      <c r="AF747" s="4">
        <v>1.148260451410402</v>
      </c>
      <c r="AG747" s="4">
        <v>1.777543200838267</v>
      </c>
      <c r="AH747" s="4">
        <v>0.30830832731432528</v>
      </c>
      <c r="AI747" s="4">
        <v>9.0909090909090912E-2</v>
      </c>
      <c r="AJ747" s="4">
        <v>1070</v>
      </c>
      <c r="AK747" s="4">
        <v>969</v>
      </c>
      <c r="AL747" s="4">
        <v>986.00000000000011</v>
      </c>
      <c r="AM747" s="8">
        <v>-1.2116080180846001E-3</v>
      </c>
    </row>
    <row r="748" spans="1:39" x14ac:dyDescent="0.3">
      <c r="A748" s="4">
        <v>20190916</v>
      </c>
      <c r="B748" s="4" t="s">
        <v>1437</v>
      </c>
      <c r="C748" s="4">
        <v>1040</v>
      </c>
      <c r="D748" s="4">
        <v>1135</v>
      </c>
      <c r="E748" s="4">
        <v>1025</v>
      </c>
      <c r="F748" s="4">
        <v>1105</v>
      </c>
      <c r="G748" s="4">
        <v>90</v>
      </c>
      <c r="H748" s="4">
        <v>4854193</v>
      </c>
      <c r="I748" s="4">
        <v>8.8669999999999999E-2</v>
      </c>
      <c r="J748" s="4">
        <v>1.869601158752292</v>
      </c>
      <c r="K748" s="4">
        <v>1.0608</v>
      </c>
      <c r="L748" s="4">
        <v>1.0755304652520929</v>
      </c>
      <c r="M748" s="4">
        <v>1.0736494364554989</v>
      </c>
      <c r="N748" s="4">
        <v>1.0956323434633879</v>
      </c>
      <c r="O748" s="4">
        <v>1.078136433856411</v>
      </c>
      <c r="P748" s="4">
        <v>0.95450619061330255</v>
      </c>
      <c r="Q748" s="4">
        <v>1295</v>
      </c>
      <c r="R748" s="4">
        <v>1355</v>
      </c>
      <c r="S748" s="4">
        <v>1190</v>
      </c>
      <c r="T748" s="4">
        <v>1330</v>
      </c>
      <c r="U748" s="7">
        <v>0.17194570135746606</v>
      </c>
      <c r="V748" s="7">
        <v>0.22624434389140272</v>
      </c>
      <c r="W748" s="7">
        <v>7.6923076923076927E-2</v>
      </c>
      <c r="X748" s="4">
        <v>1.388131475881238E-2</v>
      </c>
      <c r="Y748" s="4">
        <v>0.20361990950226239</v>
      </c>
      <c r="Z748" s="7">
        <v>0.16914570135746607</v>
      </c>
      <c r="AA748" s="7">
        <v>0.16914570135746607</v>
      </c>
      <c r="AB748" s="4">
        <v>2.463054187192118E-2</v>
      </c>
      <c r="AC748" s="4">
        <v>2.714932126696833E-2</v>
      </c>
      <c r="AD748" s="4">
        <v>1.442307692307692E-2</v>
      </c>
      <c r="AE748" s="4">
        <v>10.41527040219712</v>
      </c>
      <c r="AF748" s="4">
        <v>1.0211712132790329</v>
      </c>
      <c r="AG748" s="4">
        <v>1.2548606797092869</v>
      </c>
      <c r="AH748" s="4">
        <v>0.1823664996138373</v>
      </c>
      <c r="AI748" s="4">
        <v>6.25E-2</v>
      </c>
      <c r="AJ748" s="4">
        <v>1520</v>
      </c>
      <c r="AK748" s="4">
        <v>1130</v>
      </c>
      <c r="AL748" s="4">
        <v>1140</v>
      </c>
      <c r="AM748" s="8">
        <v>1.30399605316189E-2</v>
      </c>
    </row>
    <row r="749" spans="1:39" x14ac:dyDescent="0.3">
      <c r="A749" s="4">
        <v>20191203</v>
      </c>
      <c r="B749" s="4" t="s">
        <v>1437</v>
      </c>
      <c r="C749" s="4">
        <v>1030</v>
      </c>
      <c r="D749" s="4">
        <v>1135</v>
      </c>
      <c r="E749" s="4">
        <v>1015</v>
      </c>
      <c r="F749" s="4">
        <v>1130</v>
      </c>
      <c r="G749" s="4">
        <v>85</v>
      </c>
      <c r="H749" s="4">
        <v>4942740</v>
      </c>
      <c r="I749" s="4">
        <v>8.1339999999999996E-2</v>
      </c>
      <c r="J749" s="4">
        <v>4.2620901672210341</v>
      </c>
      <c r="K749" s="4">
        <v>1.059375</v>
      </c>
      <c r="L749" s="4">
        <v>1.0834132310642379</v>
      </c>
      <c r="M749" s="4">
        <v>1.101901511457825</v>
      </c>
      <c r="N749" s="4">
        <v>1.0823754789272031</v>
      </c>
      <c r="O749" s="4">
        <v>1.0327179674648139</v>
      </c>
      <c r="P749" s="4">
        <v>1.056856708623982</v>
      </c>
      <c r="Q749" s="4">
        <v>1110</v>
      </c>
      <c r="R749" s="4">
        <v>1110</v>
      </c>
      <c r="S749" s="4">
        <v>1045</v>
      </c>
      <c r="T749" s="4">
        <v>1070</v>
      </c>
      <c r="U749" s="7">
        <v>-1.7699115044247787E-2</v>
      </c>
      <c r="V749" s="7">
        <v>-1.7699115044247787E-2</v>
      </c>
      <c r="W749" s="7">
        <v>-7.5221238938053103E-2</v>
      </c>
      <c r="X749" s="4">
        <v>4.7892720306513407E-4</v>
      </c>
      <c r="Y749" s="4">
        <v>-5.3097345132743362E-2</v>
      </c>
      <c r="Z749" s="7">
        <v>-5.5897345132743359E-2</v>
      </c>
      <c r="AA749" s="7">
        <v>-5.5897345132743359E-2</v>
      </c>
      <c r="AB749" s="4">
        <v>0</v>
      </c>
      <c r="AC749" s="4">
        <v>4.4247787610619468E-3</v>
      </c>
      <c r="AD749" s="4">
        <v>1.4563106796116511E-2</v>
      </c>
      <c r="AE749" s="4">
        <v>3.4758289546226808</v>
      </c>
      <c r="AF749" s="4">
        <v>1.033784868836616</v>
      </c>
      <c r="AG749" s="4">
        <v>1.1469023760643009</v>
      </c>
      <c r="AH749" s="4">
        <v>9.5405453943575858E-2</v>
      </c>
      <c r="AI749" s="4">
        <v>9.7087378640776698E-2</v>
      </c>
      <c r="AJ749" s="4">
        <v>1110</v>
      </c>
      <c r="AK749" s="4">
        <v>1025</v>
      </c>
      <c r="AL749" s="4">
        <v>1080</v>
      </c>
      <c r="AM749" s="8">
        <v>-7.7541370262968704E-3</v>
      </c>
    </row>
    <row r="750" spans="1:39" x14ac:dyDescent="0.3">
      <c r="A750" s="4">
        <v>20200325</v>
      </c>
      <c r="B750" s="4" t="s">
        <v>1437</v>
      </c>
      <c r="C750" s="4">
        <v>712</v>
      </c>
      <c r="D750" s="4">
        <v>746</v>
      </c>
      <c r="E750" s="4">
        <v>712</v>
      </c>
      <c r="F750" s="4">
        <v>744</v>
      </c>
      <c r="G750" s="4">
        <v>53</v>
      </c>
      <c r="H750" s="4">
        <v>590101</v>
      </c>
      <c r="I750" s="4">
        <v>7.6700000000000004E-2</v>
      </c>
      <c r="J750" s="4">
        <v>0.89151298002023238</v>
      </c>
      <c r="K750" s="4">
        <v>1.0720461095100859</v>
      </c>
      <c r="L750" s="4">
        <v>1.1094542201014019</v>
      </c>
      <c r="M750" s="4">
        <v>1.0254996554100619</v>
      </c>
      <c r="N750" s="4">
        <v>0.87678981792469513</v>
      </c>
      <c r="O750" s="4">
        <v>0.74214463840399003</v>
      </c>
      <c r="P750" s="4">
        <v>0.72002903342876723</v>
      </c>
      <c r="Q750" s="4">
        <v>745</v>
      </c>
      <c r="R750" s="4">
        <v>800</v>
      </c>
      <c r="S750" s="4">
        <v>744</v>
      </c>
      <c r="T750" s="4">
        <v>791.00000000000011</v>
      </c>
      <c r="U750" s="7">
        <v>1.3440860215053765E-3</v>
      </c>
      <c r="V750" s="7">
        <v>7.5268817204301078E-2</v>
      </c>
      <c r="W750" s="7">
        <v>0</v>
      </c>
      <c r="X750" s="4">
        <v>-7.3242590301102001E-2</v>
      </c>
      <c r="Y750" s="4">
        <v>6.317204301075284E-2</v>
      </c>
      <c r="Z750" s="7">
        <v>3.7200000000000004E-2</v>
      </c>
      <c r="AA750" s="7">
        <v>3.7200000000000004E-2</v>
      </c>
      <c r="AB750" s="4">
        <v>3.0390738060781311E-2</v>
      </c>
      <c r="AC750" s="4">
        <v>2.688172043010906E-3</v>
      </c>
      <c r="AD750" s="4">
        <v>0</v>
      </c>
      <c r="AE750" s="4">
        <v>1.5445405909081391</v>
      </c>
      <c r="AF750" s="4">
        <v>0.63602061942417265</v>
      </c>
      <c r="AG750" s="4">
        <v>1.1365257623430061</v>
      </c>
      <c r="AH750" s="4">
        <v>0.69240160253161165</v>
      </c>
      <c r="AI750" s="4">
        <v>4.49438202247191E-2</v>
      </c>
      <c r="AJ750" s="4">
        <v>930</v>
      </c>
      <c r="AK750" s="4">
        <v>744</v>
      </c>
      <c r="AL750" s="4">
        <v>853.00000000000011</v>
      </c>
      <c r="AM750" s="4"/>
    </row>
    <row r="751" spans="1:39" x14ac:dyDescent="0.3">
      <c r="A751" s="4">
        <v>20200331</v>
      </c>
      <c r="B751" s="4" t="s">
        <v>1437</v>
      </c>
      <c r="C751" s="4">
        <v>792</v>
      </c>
      <c r="D751" s="4">
        <v>845</v>
      </c>
      <c r="E751" s="4">
        <v>782</v>
      </c>
      <c r="F751" s="4">
        <v>832</v>
      </c>
      <c r="G751" s="4">
        <v>58</v>
      </c>
      <c r="H751" s="4">
        <v>533854</v>
      </c>
      <c r="I751" s="4">
        <v>7.4940000000000007E-2</v>
      </c>
      <c r="J751" s="4">
        <v>0.88776304678460405</v>
      </c>
      <c r="K751" s="4">
        <v>1.0487394957983189</v>
      </c>
      <c r="L751" s="4">
        <v>1.0625798212005111</v>
      </c>
      <c r="M751" s="4">
        <v>1.1467953135768441</v>
      </c>
      <c r="N751" s="4">
        <v>1.0217364607638459</v>
      </c>
      <c r="O751" s="4">
        <v>0.84889297010509135</v>
      </c>
      <c r="P751" s="4">
        <v>0.8162130787027575</v>
      </c>
      <c r="Q751" s="4">
        <v>852</v>
      </c>
      <c r="R751" s="4">
        <v>930</v>
      </c>
      <c r="S751" s="4">
        <v>840</v>
      </c>
      <c r="T751" s="4">
        <v>853.00000000000011</v>
      </c>
      <c r="U751" s="7">
        <v>2.403846153846154E-2</v>
      </c>
      <c r="V751" s="7">
        <v>0.11778846153846154</v>
      </c>
      <c r="W751" s="7">
        <v>9.6153846153846159E-3</v>
      </c>
      <c r="X751" s="4">
        <v>-4.2060665602357862E-2</v>
      </c>
      <c r="Y751" s="4">
        <v>2.5240384615384751E-2</v>
      </c>
      <c r="Z751" s="7">
        <v>3.7200000000000004E-2</v>
      </c>
      <c r="AA751" s="7">
        <v>2.1238461538461539E-2</v>
      </c>
      <c r="AB751" s="4">
        <v>2.3255813953488368E-2</v>
      </c>
      <c r="AC751" s="4">
        <v>1.5625E-2</v>
      </c>
      <c r="AD751" s="4">
        <v>1.262626262626263E-2</v>
      </c>
      <c r="AE751" s="4">
        <v>1.3680986940566251</v>
      </c>
      <c r="AF751" s="4">
        <v>0.74773164924883473</v>
      </c>
      <c r="AG751" s="4">
        <v>1.307282628665541</v>
      </c>
      <c r="AH751" s="4">
        <v>0.57243266291222894</v>
      </c>
      <c r="AI751" s="4">
        <v>5.0505050505050497E-2</v>
      </c>
      <c r="AJ751" s="4">
        <v>989</v>
      </c>
      <c r="AK751" s="4">
        <v>817</v>
      </c>
      <c r="AL751" s="4">
        <v>941.00000000000011</v>
      </c>
      <c r="AM751" s="4"/>
    </row>
    <row r="752" spans="1:39" x14ac:dyDescent="0.3">
      <c r="A752" s="4">
        <v>20200423</v>
      </c>
      <c r="B752" s="4" t="s">
        <v>1437</v>
      </c>
      <c r="C752" s="4">
        <v>944</v>
      </c>
      <c r="D752" s="4">
        <v>1100</v>
      </c>
      <c r="E752" s="4">
        <v>943</v>
      </c>
      <c r="F752" s="4">
        <v>1010</v>
      </c>
      <c r="G752" s="4">
        <v>72</v>
      </c>
      <c r="H752" s="4">
        <v>5578162</v>
      </c>
      <c r="I752" s="4">
        <v>7.6759999999999995E-2</v>
      </c>
      <c r="J752" s="4">
        <v>5.3406663077603147</v>
      </c>
      <c r="K752" s="4">
        <v>1.0517181534189519</v>
      </c>
      <c r="L752" s="4">
        <v>1.050114368891661</v>
      </c>
      <c r="M752" s="4">
        <v>1.055381400208987</v>
      </c>
      <c r="N752" s="4">
        <v>1.110683455215264</v>
      </c>
      <c r="O752" s="4">
        <v>1.0820076061920829</v>
      </c>
      <c r="P752" s="4">
        <v>1.004167460665965</v>
      </c>
      <c r="Q752" s="4">
        <v>1030</v>
      </c>
      <c r="R752" s="4">
        <v>1085</v>
      </c>
      <c r="S752" s="4">
        <v>983.00000000000011</v>
      </c>
      <c r="T752" s="4">
        <v>994</v>
      </c>
      <c r="U752" s="7">
        <v>1.9801980198019802E-2</v>
      </c>
      <c r="V752" s="7">
        <v>7.4257425742574254E-2</v>
      </c>
      <c r="W752" s="7">
        <v>-2.6732673267326621E-2</v>
      </c>
      <c r="X752" s="4">
        <v>6.0812668389509057E-2</v>
      </c>
      <c r="Y752" s="4">
        <v>-1.5841584158415838E-2</v>
      </c>
      <c r="Z752" s="7">
        <v>3.7200000000000004E-2</v>
      </c>
      <c r="AA752" s="7">
        <v>1.7001980198019802E-2</v>
      </c>
      <c r="AB752" s="4">
        <v>6.3965884861406034E-3</v>
      </c>
      <c r="AC752" s="4">
        <v>8.9108910891089105E-2</v>
      </c>
      <c r="AD752" s="4">
        <v>1.059322033898185E-3</v>
      </c>
      <c r="AE752" s="4">
        <v>36.728638683127578</v>
      </c>
      <c r="AF752" s="4">
        <v>0.96462203145141479</v>
      </c>
      <c r="AG752" s="4">
        <v>1.556021936067576</v>
      </c>
      <c r="AH752" s="4">
        <v>0.39401101051147358</v>
      </c>
      <c r="AI752" s="4">
        <v>6.991525423728813E-2</v>
      </c>
      <c r="AJ752" s="4">
        <v>1085</v>
      </c>
      <c r="AK752" s="4">
        <v>983.00000000000011</v>
      </c>
      <c r="AL752" s="4">
        <v>1040</v>
      </c>
      <c r="AM752" s="8">
        <v>1.3587128305531101E-2</v>
      </c>
    </row>
    <row r="753" spans="1:39" x14ac:dyDescent="0.3">
      <c r="A753" s="4">
        <v>20190904</v>
      </c>
      <c r="B753" s="4" t="s">
        <v>1438</v>
      </c>
      <c r="C753" s="4">
        <v>1435</v>
      </c>
      <c r="D753" s="4">
        <v>1600</v>
      </c>
      <c r="E753" s="4">
        <v>1415</v>
      </c>
      <c r="F753" s="4">
        <v>1575</v>
      </c>
      <c r="G753" s="4">
        <v>135</v>
      </c>
      <c r="H753" s="4">
        <v>1898332</v>
      </c>
      <c r="I753" s="4">
        <v>9.375E-2</v>
      </c>
      <c r="J753" s="4">
        <v>7.8838903558426514</v>
      </c>
      <c r="K753" s="4">
        <v>1.0653889515219841</v>
      </c>
      <c r="L753" s="4">
        <v>1.0884588804422941</v>
      </c>
      <c r="M753" s="4">
        <v>1.1048754822869169</v>
      </c>
      <c r="N753" s="4">
        <v>1.107011070110701</v>
      </c>
      <c r="O753" s="4">
        <v>0.98059562104389331</v>
      </c>
      <c r="P753" s="4">
        <v>0.88009313154831204</v>
      </c>
      <c r="Q753" s="4">
        <v>1540</v>
      </c>
      <c r="R753" s="4">
        <v>1585</v>
      </c>
      <c r="S753" s="4">
        <v>1520</v>
      </c>
      <c r="T753" s="4">
        <v>1550</v>
      </c>
      <c r="U753" s="7">
        <v>-2.2222222222222223E-2</v>
      </c>
      <c r="V753" s="7">
        <v>6.3492063492063492E-3</v>
      </c>
      <c r="W753" s="7">
        <v>-3.4920634920634921E-2</v>
      </c>
      <c r="X753" s="4">
        <v>1.2300123001229849E-2</v>
      </c>
      <c r="Y753" s="4">
        <v>-1.5873015873015869E-2</v>
      </c>
      <c r="Z753" s="7">
        <v>-1.8673015873015869E-2</v>
      </c>
      <c r="AA753" s="7">
        <v>-1.8673015873015869E-2</v>
      </c>
      <c r="AB753" s="4">
        <v>0</v>
      </c>
      <c r="AC753" s="4">
        <v>1.5873015873015869E-2</v>
      </c>
      <c r="AD753" s="4">
        <v>1.393728222996516E-2</v>
      </c>
      <c r="AE753" s="4">
        <v>22.573392313546421</v>
      </c>
      <c r="AF753" s="4">
        <v>1.0103346709713421</v>
      </c>
      <c r="AG753" s="4">
        <v>1.2031068950533399</v>
      </c>
      <c r="AH753" s="4">
        <v>0.15858970293670069</v>
      </c>
      <c r="AI753" s="4">
        <v>9.7560975609756101E-2</v>
      </c>
      <c r="AJ753" s="4">
        <v>1605</v>
      </c>
      <c r="AK753" s="4">
        <v>1515</v>
      </c>
      <c r="AL753" s="4">
        <v>1550</v>
      </c>
      <c r="AM753" s="8">
        <v>1.49833876292087E-2</v>
      </c>
    </row>
    <row r="754" spans="1:39" x14ac:dyDescent="0.3">
      <c r="A754" s="4">
        <v>20191111</v>
      </c>
      <c r="B754" s="4" t="s">
        <v>1438</v>
      </c>
      <c r="C754" s="4">
        <v>1720</v>
      </c>
      <c r="D754" s="4">
        <v>2000</v>
      </c>
      <c r="E754" s="4">
        <v>1715</v>
      </c>
      <c r="F754" s="4">
        <v>1915</v>
      </c>
      <c r="G754" s="4">
        <v>220</v>
      </c>
      <c r="H754" s="4">
        <v>13858285</v>
      </c>
      <c r="I754" s="4">
        <v>0.12978999999999999</v>
      </c>
      <c r="J754" s="4">
        <v>6.9993332133299146</v>
      </c>
      <c r="K754" s="4">
        <v>1.0901328273244779</v>
      </c>
      <c r="L754" s="4">
        <v>1.103746397694525</v>
      </c>
      <c r="M754" s="4">
        <v>1.1192285213325539</v>
      </c>
      <c r="N754" s="4">
        <v>1.13632992137665</v>
      </c>
      <c r="O754" s="4">
        <v>1.238947595428078</v>
      </c>
      <c r="P754" s="4">
        <v>1.179399009469065</v>
      </c>
      <c r="Q754" s="4">
        <v>1975</v>
      </c>
      <c r="R754" s="4">
        <v>2175</v>
      </c>
      <c r="S754" s="4">
        <v>1910</v>
      </c>
      <c r="T754" s="4">
        <v>1935</v>
      </c>
      <c r="U754" s="7">
        <v>3.1331592689295036E-2</v>
      </c>
      <c r="V754" s="7">
        <v>0.13577023498694518</v>
      </c>
      <c r="W754" s="7">
        <v>-2.6109660574412533E-3</v>
      </c>
      <c r="X754" s="4">
        <v>3.7976561341047328E-2</v>
      </c>
      <c r="Y754" s="4">
        <v>1.044386422976501E-2</v>
      </c>
      <c r="Z754" s="7">
        <v>3.7200000000000004E-2</v>
      </c>
      <c r="AA754" s="7">
        <v>2.8531592689295036E-2</v>
      </c>
      <c r="AB754" s="4">
        <v>1.474926253687316E-2</v>
      </c>
      <c r="AC754" s="4">
        <v>4.4386422976501312E-2</v>
      </c>
      <c r="AD754" s="4">
        <v>2.906976744186046E-3</v>
      </c>
      <c r="AE754" s="4">
        <v>37.492113778027871</v>
      </c>
      <c r="AF754" s="4">
        <v>1.033369867605298</v>
      </c>
      <c r="AG754" s="4">
        <v>1.415192243595224</v>
      </c>
      <c r="AH754" s="4">
        <v>0.26108994247371992</v>
      </c>
      <c r="AI754" s="4">
        <v>0.11337209302325579</v>
      </c>
      <c r="AJ754" s="4">
        <v>2175</v>
      </c>
      <c r="AK754" s="4">
        <v>1910</v>
      </c>
      <c r="AL754" s="4">
        <v>2010</v>
      </c>
      <c r="AM754" s="8">
        <v>-4.8600662695028303E-3</v>
      </c>
    </row>
    <row r="755" spans="1:39" x14ac:dyDescent="0.3">
      <c r="A755" s="4">
        <v>20191113</v>
      </c>
      <c r="B755" s="4" t="s">
        <v>1438</v>
      </c>
      <c r="C755" s="4">
        <v>1955</v>
      </c>
      <c r="D755" s="4">
        <v>2150</v>
      </c>
      <c r="E755" s="4">
        <v>1925</v>
      </c>
      <c r="F755" s="4">
        <v>2080</v>
      </c>
      <c r="G755" s="4">
        <v>145</v>
      </c>
      <c r="H755" s="4">
        <v>10542290</v>
      </c>
      <c r="I755" s="4">
        <v>7.4940000000000007E-2</v>
      </c>
      <c r="J755" s="4">
        <v>2.284687755576428</v>
      </c>
      <c r="K755" s="4">
        <v>1.0522765598650929</v>
      </c>
      <c r="L755" s="4">
        <v>1.120086160473883</v>
      </c>
      <c r="M755" s="4">
        <v>1.170182841068917</v>
      </c>
      <c r="N755" s="4">
        <v>1.19591778065258</v>
      </c>
      <c r="O755" s="4">
        <v>1.32949824224992</v>
      </c>
      <c r="P755" s="4">
        <v>1.278852312027668</v>
      </c>
      <c r="Q755" s="4">
        <v>2070</v>
      </c>
      <c r="R755" s="4">
        <v>2110</v>
      </c>
      <c r="S755" s="4">
        <v>2020</v>
      </c>
      <c r="T755" s="4">
        <v>2100</v>
      </c>
      <c r="U755" s="7">
        <v>-4.807692307692308E-3</v>
      </c>
      <c r="V755" s="7">
        <v>1.4423076923076924E-2</v>
      </c>
      <c r="W755" s="7">
        <v>-2.8846153846153848E-2</v>
      </c>
      <c r="X755" s="4">
        <v>5.3327583728618781E-2</v>
      </c>
      <c r="Y755" s="4">
        <v>9.6153846153846159E-3</v>
      </c>
      <c r="Z755" s="7">
        <v>6.8153846153846155E-3</v>
      </c>
      <c r="AA755" s="7">
        <v>6.8153846153846155E-3</v>
      </c>
      <c r="AB755" s="4">
        <v>0</v>
      </c>
      <c r="AC755" s="4">
        <v>3.3653846153846152E-2</v>
      </c>
      <c r="AD755" s="4">
        <v>1.5345268542199491E-2</v>
      </c>
      <c r="AE755" s="4">
        <v>0.61782074912250706</v>
      </c>
      <c r="AF755" s="4">
        <v>1.0718409621306311</v>
      </c>
      <c r="AG755" s="4">
        <v>1.5552406589847589</v>
      </c>
      <c r="AH755" s="4">
        <v>0.28998692839342571</v>
      </c>
      <c r="AI755" s="4">
        <v>6.3938618925831206E-2</v>
      </c>
      <c r="AJ755" s="4">
        <v>2140</v>
      </c>
      <c r="AK755" s="4">
        <v>1980</v>
      </c>
      <c r="AL755" s="4">
        <v>2085</v>
      </c>
      <c r="AM755" s="8">
        <v>-4.94632721352145E-3</v>
      </c>
    </row>
    <row r="756" spans="1:39" x14ac:dyDescent="0.3">
      <c r="A756" s="4">
        <v>20200305</v>
      </c>
      <c r="B756" s="4" t="s">
        <v>1438</v>
      </c>
      <c r="C756" s="4">
        <v>1835</v>
      </c>
      <c r="D756" s="4">
        <v>2205</v>
      </c>
      <c r="E756" s="4">
        <v>1835</v>
      </c>
      <c r="F756" s="4">
        <v>1970</v>
      </c>
      <c r="G756" s="4">
        <v>145</v>
      </c>
      <c r="H756" s="4">
        <v>15469987</v>
      </c>
      <c r="I756" s="4">
        <v>7.9450000000000007E-2</v>
      </c>
      <c r="J756" s="4">
        <v>8.5622668828175037</v>
      </c>
      <c r="K756" s="4">
        <v>1.073569482288828</v>
      </c>
      <c r="L756" s="4">
        <v>1.118047673098751</v>
      </c>
      <c r="M756" s="4">
        <v>1.088097210715272</v>
      </c>
      <c r="N756" s="4">
        <v>1.0215193155302049</v>
      </c>
      <c r="O756" s="4">
        <v>1.001779811848462</v>
      </c>
      <c r="P756" s="4">
        <v>1.0691511012618149</v>
      </c>
      <c r="Q756" s="4">
        <v>1940</v>
      </c>
      <c r="R756" s="4">
        <v>1950</v>
      </c>
      <c r="S756" s="4">
        <v>1855</v>
      </c>
      <c r="T756" s="4">
        <v>1895</v>
      </c>
      <c r="U756" s="7">
        <v>-1.5228426395939087E-2</v>
      </c>
      <c r="V756" s="7">
        <v>-1.015228426395939E-2</v>
      </c>
      <c r="W756" s="7">
        <v>-5.8375634517766499E-2</v>
      </c>
      <c r="X756" s="4">
        <v>-1.5945035001296341E-2</v>
      </c>
      <c r="Y756" s="4">
        <v>-3.8071065989847719E-2</v>
      </c>
      <c r="Z756" s="7">
        <v>-4.0871065989847716E-2</v>
      </c>
      <c r="AA756" s="7">
        <v>-4.0871065989847716E-2</v>
      </c>
      <c r="AB756" s="4">
        <v>5.4794520547945206E-3</v>
      </c>
      <c r="AC756" s="4">
        <v>0.1192893401015228</v>
      </c>
      <c r="AD756" s="4">
        <v>0</v>
      </c>
      <c r="AE756" s="4">
        <v>67.46938143565545</v>
      </c>
      <c r="AF756" s="4">
        <v>0.9078846907688104</v>
      </c>
      <c r="AG756" s="4">
        <v>1.146601487799991</v>
      </c>
      <c r="AH756" s="4">
        <v>0.22931886568214879</v>
      </c>
      <c r="AI756" s="4">
        <v>7.3569482288828342E-2</v>
      </c>
      <c r="AJ756" s="4">
        <v>1950</v>
      </c>
      <c r="AK756" s="4">
        <v>1500</v>
      </c>
      <c r="AL756" s="4">
        <v>1505</v>
      </c>
      <c r="AM756" s="8">
        <v>1.3183114403977601E-2</v>
      </c>
    </row>
    <row r="757" spans="1:39" x14ac:dyDescent="0.3">
      <c r="A757" s="4">
        <v>20200330</v>
      </c>
      <c r="B757" s="4" t="s">
        <v>1438</v>
      </c>
      <c r="C757" s="4">
        <v>1240</v>
      </c>
      <c r="D757" s="4">
        <v>1375</v>
      </c>
      <c r="E757" s="4">
        <v>1220</v>
      </c>
      <c r="F757" s="4">
        <v>1360</v>
      </c>
      <c r="G757" s="4">
        <v>90</v>
      </c>
      <c r="H757" s="4">
        <v>699013</v>
      </c>
      <c r="I757" s="4">
        <v>7.0870000000000002E-2</v>
      </c>
      <c r="J757" s="4">
        <v>0.85227091225430629</v>
      </c>
      <c r="K757" s="4">
        <v>1.0501930501930501</v>
      </c>
      <c r="L757" s="4">
        <v>1.1056910569105689</v>
      </c>
      <c r="M757" s="4">
        <v>1.1563642547402431</v>
      </c>
      <c r="N757" s="4">
        <v>0.95451993262212242</v>
      </c>
      <c r="O757" s="4">
        <v>0.75404746063428707</v>
      </c>
      <c r="P757" s="4">
        <v>0.74838011473327493</v>
      </c>
      <c r="Q757" s="4">
        <v>1395</v>
      </c>
      <c r="R757" s="4">
        <v>1455</v>
      </c>
      <c r="S757" s="4">
        <v>1345</v>
      </c>
      <c r="T757" s="4">
        <v>1400</v>
      </c>
      <c r="U757" s="7">
        <v>2.5735294117647058E-2</v>
      </c>
      <c r="V757" s="7">
        <v>6.985294117647059E-2</v>
      </c>
      <c r="W757" s="7">
        <v>-1.1029411764705883E-2</v>
      </c>
      <c r="X757" s="4">
        <v>-6.6851487928130435E-2</v>
      </c>
      <c r="Y757" s="4">
        <v>2.9411764705882349E-2</v>
      </c>
      <c r="Z757" s="7">
        <v>3.7200000000000004E-2</v>
      </c>
      <c r="AA757" s="7">
        <v>2.2935294117647057E-2</v>
      </c>
      <c r="AB757" s="4">
        <v>0</v>
      </c>
      <c r="AC757" s="4">
        <v>1.102941176470588E-2</v>
      </c>
      <c r="AD757" s="4">
        <v>1.6129032258064519E-2</v>
      </c>
      <c r="AE757" s="4">
        <v>1.2061535116704829</v>
      </c>
      <c r="AF757" s="4">
        <v>0.62957743518600673</v>
      </c>
      <c r="AG757" s="4">
        <v>1.3936031240829121</v>
      </c>
      <c r="AH757" s="4">
        <v>0.8708025575816023</v>
      </c>
      <c r="AI757" s="4">
        <v>9.6774193548387094E-2</v>
      </c>
      <c r="AJ757" s="4">
        <v>1570</v>
      </c>
      <c r="AK757" s="4">
        <v>1250</v>
      </c>
      <c r="AL757" s="4">
        <v>1550</v>
      </c>
      <c r="AM757" s="8">
        <v>3.6876233674704197E-2</v>
      </c>
    </row>
    <row r="758" spans="1:39" x14ac:dyDescent="0.3">
      <c r="A758" s="4">
        <v>20200403</v>
      </c>
      <c r="B758" s="4" t="s">
        <v>1438</v>
      </c>
      <c r="C758" s="4">
        <v>1390</v>
      </c>
      <c r="D758" s="4">
        <v>1530</v>
      </c>
      <c r="E758" s="4">
        <v>1385</v>
      </c>
      <c r="F758" s="4">
        <v>1475</v>
      </c>
      <c r="G758" s="4">
        <v>115</v>
      </c>
      <c r="H758" s="4">
        <v>1553009</v>
      </c>
      <c r="I758" s="4">
        <v>8.4559999999999996E-2</v>
      </c>
      <c r="J758" s="4">
        <v>2.280952031254591</v>
      </c>
      <c r="K758" s="4">
        <v>1.048578199052133</v>
      </c>
      <c r="L758" s="4">
        <v>1.056590257879656</v>
      </c>
      <c r="M758" s="4">
        <v>1.155412815290616</v>
      </c>
      <c r="N758" s="4">
        <v>1.104207216649199</v>
      </c>
      <c r="O758" s="4">
        <v>0.83560725514819045</v>
      </c>
      <c r="P758" s="4">
        <v>0.81177393242555296</v>
      </c>
      <c r="Q758" s="4">
        <v>1485</v>
      </c>
      <c r="R758" s="4">
        <v>1570</v>
      </c>
      <c r="S758" s="4">
        <v>1455</v>
      </c>
      <c r="T758" s="4">
        <v>1550</v>
      </c>
      <c r="U758" s="7">
        <v>6.7796610169491523E-3</v>
      </c>
      <c r="V758" s="7">
        <v>6.4406779661016947E-2</v>
      </c>
      <c r="W758" s="7">
        <v>-1.3559322033898305E-2</v>
      </c>
      <c r="X758" s="4">
        <v>-6.6626740530019296E-2</v>
      </c>
      <c r="Y758" s="4">
        <v>5.0847457627118647E-2</v>
      </c>
      <c r="Z758" s="7">
        <v>3.7200000000000004E-2</v>
      </c>
      <c r="AA758" s="7">
        <v>3.7200000000000004E-2</v>
      </c>
      <c r="AB758" s="4">
        <v>1.4598540145985399E-2</v>
      </c>
      <c r="AC758" s="4">
        <v>3.7288135593220341E-2</v>
      </c>
      <c r="AD758" s="4">
        <v>3.597122302158274E-3</v>
      </c>
      <c r="AE758" s="4">
        <v>4.121245654539182</v>
      </c>
      <c r="AF758" s="4">
        <v>0.72997658408641175</v>
      </c>
      <c r="AG758" s="4">
        <v>1.525145922887774</v>
      </c>
      <c r="AH758" s="4">
        <v>0.71423199039165475</v>
      </c>
      <c r="AI758" s="4">
        <v>6.1151079136690649E-2</v>
      </c>
      <c r="AJ758" s="4">
        <v>1675</v>
      </c>
      <c r="AK758" s="4">
        <v>1455</v>
      </c>
      <c r="AL758" s="4">
        <v>1585</v>
      </c>
      <c r="AM758" s="8">
        <v>9.3535315323256003E-3</v>
      </c>
    </row>
    <row r="759" spans="1:39" x14ac:dyDescent="0.3">
      <c r="A759" s="4">
        <v>20200417</v>
      </c>
      <c r="B759" s="4" t="s">
        <v>1438</v>
      </c>
      <c r="C759" s="4">
        <v>1640</v>
      </c>
      <c r="D759" s="4">
        <v>1920</v>
      </c>
      <c r="E759" s="4">
        <v>1605</v>
      </c>
      <c r="F759" s="4">
        <v>1800</v>
      </c>
      <c r="G759" s="4">
        <v>180</v>
      </c>
      <c r="H759" s="4">
        <v>8013928</v>
      </c>
      <c r="I759" s="4">
        <v>0.11111</v>
      </c>
      <c r="J759" s="4">
        <v>5.0783111897162962</v>
      </c>
      <c r="K759" s="4">
        <v>1.077844311377246</v>
      </c>
      <c r="L759" s="4">
        <v>1.0982306284319709</v>
      </c>
      <c r="M759" s="4">
        <v>1.128526645768025</v>
      </c>
      <c r="N759" s="4">
        <v>1.271590547843594</v>
      </c>
      <c r="O759" s="4">
        <v>1.065025738122005</v>
      </c>
      <c r="P759" s="4">
        <v>0.99152612395912698</v>
      </c>
      <c r="Q759" s="4">
        <v>1840</v>
      </c>
      <c r="R759" s="4">
        <v>1970</v>
      </c>
      <c r="S759" s="4">
        <v>1775</v>
      </c>
      <c r="T759" s="4">
        <v>1930</v>
      </c>
      <c r="U759" s="7">
        <v>2.2222222222222223E-2</v>
      </c>
      <c r="V759" s="7">
        <v>9.4444444444444442E-2</v>
      </c>
      <c r="W759" s="7">
        <v>-1.3888888888888888E-2</v>
      </c>
      <c r="X759" s="4">
        <v>6.2696478400621522E-2</v>
      </c>
      <c r="Y759" s="4">
        <v>7.2222222222222215E-2</v>
      </c>
      <c r="Z759" s="7">
        <v>3.7200000000000004E-2</v>
      </c>
      <c r="AA759" s="7">
        <v>1.9422222222222223E-2</v>
      </c>
      <c r="AB759" s="4">
        <v>1.234567901234568E-2</v>
      </c>
      <c r="AC759" s="4">
        <v>6.6666666666666666E-2</v>
      </c>
      <c r="AD759" s="4">
        <v>2.1341463414634151E-2</v>
      </c>
      <c r="AE759" s="4">
        <v>10.2566068935154</v>
      </c>
      <c r="AF759" s="4">
        <v>0.96667963339079077</v>
      </c>
      <c r="AG759" s="4">
        <v>1.78155024488002</v>
      </c>
      <c r="AH759" s="4">
        <v>0.47315998703750528</v>
      </c>
      <c r="AI759" s="4">
        <v>9.7560975609756101E-2</v>
      </c>
      <c r="AJ759" s="4">
        <v>2065</v>
      </c>
      <c r="AK759" s="4">
        <v>1610</v>
      </c>
      <c r="AL759" s="4">
        <v>1795</v>
      </c>
      <c r="AM759" s="8">
        <v>1.8221773175500101E-2</v>
      </c>
    </row>
    <row r="760" spans="1:39" x14ac:dyDescent="0.3">
      <c r="A760" s="4">
        <v>20200420</v>
      </c>
      <c r="B760" s="4" t="s">
        <v>1438</v>
      </c>
      <c r="C760" s="4">
        <v>1840</v>
      </c>
      <c r="D760" s="4">
        <v>1970</v>
      </c>
      <c r="E760" s="4">
        <v>1775</v>
      </c>
      <c r="F760" s="4">
        <v>1930</v>
      </c>
      <c r="G760" s="4">
        <v>130</v>
      </c>
      <c r="H760" s="4">
        <v>8581062</v>
      </c>
      <c r="I760" s="4">
        <v>7.2220000000000006E-2</v>
      </c>
      <c r="J760" s="4">
        <v>3.762180195072522</v>
      </c>
      <c r="K760" s="4">
        <v>1.0822429906542059</v>
      </c>
      <c r="L760" s="4">
        <v>1.129976580796253</v>
      </c>
      <c r="M760" s="4">
        <v>1.1764705882352939</v>
      </c>
      <c r="N760" s="4">
        <v>1.3232319769634231</v>
      </c>
      <c r="O760" s="4">
        <v>1.1435229988347519</v>
      </c>
      <c r="P760" s="4">
        <v>1.0618689994773181</v>
      </c>
      <c r="Q760" s="4">
        <v>1890</v>
      </c>
      <c r="R760" s="4">
        <v>2065</v>
      </c>
      <c r="S760" s="4">
        <v>1610</v>
      </c>
      <c r="T760" s="4">
        <v>1880</v>
      </c>
      <c r="U760" s="7">
        <v>-2.072538860103627E-2</v>
      </c>
      <c r="V760" s="7">
        <v>6.9948186528497408E-2</v>
      </c>
      <c r="W760" s="7">
        <v>-0.16580310880829016</v>
      </c>
      <c r="X760" s="4">
        <v>7.970244420828905E-2</v>
      </c>
      <c r="Y760" s="4">
        <v>-2.5906735751295339E-2</v>
      </c>
      <c r="Z760" s="7">
        <v>3.7200000000000004E-2</v>
      </c>
      <c r="AA760" s="7">
        <v>3.7200000000000004E-2</v>
      </c>
      <c r="AB760" s="4">
        <v>2.222222222222222E-2</v>
      </c>
      <c r="AC760" s="4">
        <v>2.072538860103627E-2</v>
      </c>
      <c r="AD760" s="4">
        <v>3.5326086956521743E-2</v>
      </c>
      <c r="AE760" s="4">
        <v>1.070768541968433</v>
      </c>
      <c r="AF760" s="4">
        <v>1.0335155611707441</v>
      </c>
      <c r="AG760" s="4">
        <v>1.915973702255533</v>
      </c>
      <c r="AH760" s="4">
        <v>0.44564347305513929</v>
      </c>
      <c r="AI760" s="4">
        <v>4.8913043478260872E-2</v>
      </c>
      <c r="AJ760" s="4">
        <v>2065</v>
      </c>
      <c r="AK760" s="4">
        <v>1610</v>
      </c>
      <c r="AL760" s="4">
        <v>1860</v>
      </c>
      <c r="AM760" s="8">
        <v>4.7732319921438802E-3</v>
      </c>
    </row>
    <row r="761" spans="1:39" x14ac:dyDescent="0.3">
      <c r="A761" s="4">
        <v>20190822</v>
      </c>
      <c r="B761" s="4" t="s">
        <v>1439</v>
      </c>
      <c r="C761" s="4">
        <v>587</v>
      </c>
      <c r="D761" s="4">
        <v>695</v>
      </c>
      <c r="E761" s="4">
        <v>586</v>
      </c>
      <c r="F761" s="4">
        <v>660</v>
      </c>
      <c r="G761" s="4">
        <v>76</v>
      </c>
      <c r="H761" s="4">
        <v>4035219</v>
      </c>
      <c r="I761" s="4">
        <v>0.13014000000000001</v>
      </c>
      <c r="J761" s="4">
        <v>2.3070711408953941</v>
      </c>
      <c r="K761" s="4">
        <v>1.086717892425906</v>
      </c>
      <c r="L761" s="4">
        <v>1.108126259234385</v>
      </c>
      <c r="M761" s="4">
        <v>0.87094220110847198</v>
      </c>
      <c r="N761" s="4">
        <v>0.77202011931220027</v>
      </c>
      <c r="O761" s="4">
        <v>0.50760770640790631</v>
      </c>
      <c r="P761" s="4">
        <v>0.41446872645064048</v>
      </c>
      <c r="Q761" s="4">
        <v>670</v>
      </c>
      <c r="R761" s="4">
        <v>678</v>
      </c>
      <c r="S761" s="4">
        <v>631</v>
      </c>
      <c r="T761" s="4">
        <v>646.00000000000011</v>
      </c>
      <c r="U761" s="7">
        <v>1.5151515151515152E-2</v>
      </c>
      <c r="V761" s="7">
        <v>2.7272727272727271E-2</v>
      </c>
      <c r="W761" s="7">
        <v>-4.3939393939393938E-2</v>
      </c>
      <c r="X761" s="4">
        <v>-0.1261551058603344</v>
      </c>
      <c r="Y761" s="4">
        <v>-2.121212121212104E-2</v>
      </c>
      <c r="Z761" s="7">
        <v>-2.401212121212104E-2</v>
      </c>
      <c r="AA761" s="7">
        <v>1.2351515151515152E-2</v>
      </c>
      <c r="AB761" s="4">
        <v>5.1369863013698627E-3</v>
      </c>
      <c r="AC761" s="4">
        <v>5.3030303030303032E-2</v>
      </c>
      <c r="AD761" s="4">
        <v>1.7035775127768309E-3</v>
      </c>
      <c r="AE761" s="4">
        <v>2.8268644733910859</v>
      </c>
      <c r="AF761" s="4">
        <v>0.5128092017623862</v>
      </c>
      <c r="AG761" s="4">
        <v>1.080482383679972</v>
      </c>
      <c r="AH761" s="4">
        <v>1.024530466938858</v>
      </c>
      <c r="AI761" s="4">
        <v>0.1243611584327087</v>
      </c>
      <c r="AJ761" s="4">
        <v>758</v>
      </c>
      <c r="AK761" s="4">
        <v>608</v>
      </c>
      <c r="AL761" s="4">
        <v>649</v>
      </c>
      <c r="AM761" s="4"/>
    </row>
    <row r="762" spans="1:39" x14ac:dyDescent="0.3">
      <c r="A762" s="4">
        <v>20190827</v>
      </c>
      <c r="B762" s="4" t="s">
        <v>1439</v>
      </c>
      <c r="C762" s="4">
        <v>635</v>
      </c>
      <c r="D762" s="4">
        <v>742</v>
      </c>
      <c r="E762" s="4">
        <v>635</v>
      </c>
      <c r="F762" s="4">
        <v>707</v>
      </c>
      <c r="G762" s="4">
        <v>73</v>
      </c>
      <c r="H762" s="4">
        <v>2890450</v>
      </c>
      <c r="I762" s="4">
        <v>0.11514000000000001</v>
      </c>
      <c r="J762" s="4">
        <v>1.4097611885177661</v>
      </c>
      <c r="K762" s="4">
        <v>1.067438349270257</v>
      </c>
      <c r="L762" s="4">
        <v>1.094088517486846</v>
      </c>
      <c r="M762" s="4">
        <v>1.0467870891323661</v>
      </c>
      <c r="N762" s="4">
        <v>0.88017429193899777</v>
      </c>
      <c r="O762" s="4">
        <v>0.57382482245519106</v>
      </c>
      <c r="P762" s="4">
        <v>0.44915029911588761</v>
      </c>
      <c r="Q762" s="4">
        <v>708</v>
      </c>
      <c r="R762" s="4">
        <v>758</v>
      </c>
      <c r="S762" s="4">
        <v>657</v>
      </c>
      <c r="T762" s="4">
        <v>681.00000000000011</v>
      </c>
      <c r="U762" s="7">
        <v>1.4144271570014145E-3</v>
      </c>
      <c r="V762" s="7">
        <v>7.2135785007072142E-2</v>
      </c>
      <c r="W762" s="7">
        <v>-7.0721357850070721E-2</v>
      </c>
      <c r="X762" s="4">
        <v>-9.0445066915655126E-2</v>
      </c>
      <c r="Y762" s="4">
        <v>-3.6775106082036622E-2</v>
      </c>
      <c r="Z762" s="7">
        <v>3.7200000000000004E-2</v>
      </c>
      <c r="AA762" s="7">
        <v>3.7200000000000004E-2</v>
      </c>
      <c r="AB762" s="4">
        <v>1.577287066246057E-3</v>
      </c>
      <c r="AC762" s="4">
        <v>4.9504950495049507E-2</v>
      </c>
      <c r="AD762" s="4">
        <v>0</v>
      </c>
      <c r="AE762" s="4">
        <v>4.8658644571113054</v>
      </c>
      <c r="AF762" s="4">
        <v>0.56842994543183734</v>
      </c>
      <c r="AG762" s="4">
        <v>1.2748926495401709</v>
      </c>
      <c r="AH762" s="4">
        <v>0.97485196906053395</v>
      </c>
      <c r="AI762" s="4">
        <v>0.1133858267716535</v>
      </c>
      <c r="AJ762" s="4">
        <v>758</v>
      </c>
      <c r="AK762" s="4">
        <v>641.00000000000011</v>
      </c>
      <c r="AL762" s="4">
        <v>672</v>
      </c>
      <c r="AM762" s="4"/>
    </row>
    <row r="763" spans="1:39" x14ac:dyDescent="0.3">
      <c r="A763" s="4">
        <v>20190830</v>
      </c>
      <c r="B763" s="4" t="s">
        <v>1440</v>
      </c>
      <c r="C763" s="4">
        <v>3420</v>
      </c>
      <c r="D763" s="4">
        <v>3585</v>
      </c>
      <c r="E763" s="4">
        <v>3410</v>
      </c>
      <c r="F763" s="4">
        <v>3585</v>
      </c>
      <c r="G763" s="4">
        <v>310</v>
      </c>
      <c r="H763" s="4">
        <v>26197</v>
      </c>
      <c r="I763" s="4">
        <v>9.4659999999999994E-2</v>
      </c>
      <c r="J763" s="4">
        <v>4.4045597457840682</v>
      </c>
      <c r="K763" s="4">
        <v>1.0492682926829271</v>
      </c>
      <c r="L763" s="4">
        <v>1.0660124888492419</v>
      </c>
      <c r="M763" s="4">
        <v>1.0777093040733501</v>
      </c>
      <c r="N763" s="4">
        <v>1.1062254107845411</v>
      </c>
      <c r="O763" s="4">
        <v>1.0282518284812849</v>
      </c>
      <c r="P763" s="4">
        <v>1.01027417366289</v>
      </c>
      <c r="Q763" s="4">
        <v>3600</v>
      </c>
      <c r="R763" s="4">
        <v>3720</v>
      </c>
      <c r="S763" s="4">
        <v>3585</v>
      </c>
      <c r="T763" s="4">
        <v>3695</v>
      </c>
      <c r="U763" s="7">
        <v>4.1841004184100415E-3</v>
      </c>
      <c r="V763" s="7">
        <v>3.7656903765690378E-2</v>
      </c>
      <c r="W763" s="7">
        <v>0</v>
      </c>
      <c r="X763" s="4">
        <v>4.5514155673842338E-3</v>
      </c>
      <c r="Y763" s="4">
        <v>3.0683403068340311E-2</v>
      </c>
      <c r="Z763" s="7">
        <v>2.788340306834031E-2</v>
      </c>
      <c r="AA763" s="7">
        <v>2.788340306834031E-2</v>
      </c>
      <c r="AB763" s="4">
        <v>1.03397341211226E-2</v>
      </c>
      <c r="AC763" s="4">
        <v>0</v>
      </c>
      <c r="AD763" s="4">
        <v>2.9239766081871339E-3</v>
      </c>
      <c r="AE763" s="4">
        <v>5.4059017746595126</v>
      </c>
      <c r="AF763" s="4">
        <v>0.98381441392155211</v>
      </c>
      <c r="AG763" s="4">
        <v>1.1955233540972121</v>
      </c>
      <c r="AH763" s="4">
        <v>0.17999811315728359</v>
      </c>
      <c r="AI763" s="4">
        <v>4.8245614035087717E-2</v>
      </c>
      <c r="AJ763" s="4">
        <v>3720</v>
      </c>
      <c r="AK763" s="4">
        <v>3445</v>
      </c>
      <c r="AL763" s="4">
        <v>3460</v>
      </c>
      <c r="AM763" s="8">
        <v>1.8313124001204401E-2</v>
      </c>
    </row>
    <row r="764" spans="1:39" x14ac:dyDescent="0.3">
      <c r="A764" s="4">
        <v>20200730</v>
      </c>
      <c r="B764" s="4" t="s">
        <v>1440</v>
      </c>
      <c r="C764" s="4">
        <v>3050</v>
      </c>
      <c r="D764" s="4">
        <v>3930</v>
      </c>
      <c r="E764" s="4">
        <v>2990</v>
      </c>
      <c r="F764" s="4">
        <v>3270</v>
      </c>
      <c r="G764" s="4">
        <v>220</v>
      </c>
      <c r="H764" s="4">
        <v>2362764</v>
      </c>
      <c r="I764" s="4">
        <v>7.213E-2</v>
      </c>
      <c r="J764" s="4">
        <v>3.8583770499165131</v>
      </c>
      <c r="K764" s="4">
        <v>1.0197505197505199</v>
      </c>
      <c r="L764" s="4">
        <v>1.0813492063492061</v>
      </c>
      <c r="M764" s="4">
        <v>1.12992398064962</v>
      </c>
      <c r="N764" s="4">
        <v>1.1555791147627881</v>
      </c>
      <c r="O764" s="4">
        <v>1.2019849292409479</v>
      </c>
      <c r="P764" s="4">
        <v>1.205641072909946</v>
      </c>
      <c r="Q764" s="4">
        <v>3235</v>
      </c>
      <c r="R764" s="4">
        <v>3320</v>
      </c>
      <c r="S764" s="4">
        <v>3145</v>
      </c>
      <c r="T764" s="4">
        <v>3300</v>
      </c>
      <c r="U764" s="7">
        <v>-1.0703363914373088E-2</v>
      </c>
      <c r="V764" s="7">
        <v>1.5290519877675841E-2</v>
      </c>
      <c r="W764" s="7">
        <v>-3.82262996941896E-2</v>
      </c>
      <c r="X764" s="4">
        <v>2.8536089760579551E-2</v>
      </c>
      <c r="Y764" s="4">
        <v>9.1743119266055051E-3</v>
      </c>
      <c r="Z764" s="7">
        <v>6.3743119266055047E-3</v>
      </c>
      <c r="AA764" s="7">
        <v>6.3743119266055047E-3</v>
      </c>
      <c r="AB764" s="4">
        <v>0</v>
      </c>
      <c r="AC764" s="4">
        <v>0.20183486238532111</v>
      </c>
      <c r="AD764" s="4">
        <v>1.9672131147540989E-2</v>
      </c>
      <c r="AE764" s="4">
        <v>4.1732707368510296</v>
      </c>
      <c r="AF764" s="4">
        <v>1.0699894855370811</v>
      </c>
      <c r="AG764" s="4">
        <v>1.3038822342777809</v>
      </c>
      <c r="AH764" s="4">
        <v>0.1676481941756375</v>
      </c>
      <c r="AI764" s="4">
        <v>7.2131147540983612E-2</v>
      </c>
      <c r="AJ764" s="4">
        <v>3415</v>
      </c>
      <c r="AK764" s="4">
        <v>3020</v>
      </c>
      <c r="AL764" s="4">
        <v>3130</v>
      </c>
      <c r="AM764" s="8">
        <v>6.9256358439552801E-3</v>
      </c>
    </row>
    <row r="765" spans="1:39" x14ac:dyDescent="0.3">
      <c r="A765" s="4">
        <v>20200814</v>
      </c>
      <c r="B765" s="4" t="s">
        <v>1440</v>
      </c>
      <c r="C765" s="4">
        <v>3950</v>
      </c>
      <c r="D765" s="4">
        <v>5350</v>
      </c>
      <c r="E765" s="4">
        <v>3870</v>
      </c>
      <c r="F765" s="4">
        <v>4500</v>
      </c>
      <c r="G765" s="4">
        <v>380</v>
      </c>
      <c r="H765" s="4">
        <v>9943937</v>
      </c>
      <c r="I765" s="4">
        <v>9.2230000000000006E-2</v>
      </c>
      <c r="J765" s="4">
        <v>7.9947678318862687</v>
      </c>
      <c r="K765" s="4">
        <v>1.145038167938931</v>
      </c>
      <c r="L765" s="4">
        <v>1.24343741365018</v>
      </c>
      <c r="M765" s="4">
        <v>1.33412392528906</v>
      </c>
      <c r="N765" s="4">
        <v>1.423825344091125</v>
      </c>
      <c r="O765" s="4">
        <v>1.571594877764843</v>
      </c>
      <c r="P765" s="4">
        <v>1.6494845360824739</v>
      </c>
      <c r="Q765" s="4">
        <v>4455</v>
      </c>
      <c r="R765" s="4">
        <v>4680</v>
      </c>
      <c r="S765" s="4">
        <v>3740</v>
      </c>
      <c r="T765" s="4">
        <v>3855</v>
      </c>
      <c r="U765" s="7">
        <v>-0.01</v>
      </c>
      <c r="V765" s="7">
        <v>0.04</v>
      </c>
      <c r="W765" s="7">
        <v>-0.16888888888888889</v>
      </c>
      <c r="X765" s="4">
        <v>5.9800664451827253E-2</v>
      </c>
      <c r="Y765" s="4">
        <v>-0.14333333333333331</v>
      </c>
      <c r="Z765" s="7">
        <v>-0.14613333333333331</v>
      </c>
      <c r="AA765" s="7">
        <v>-0.14613333333333331</v>
      </c>
      <c r="AB765" s="4">
        <v>0</v>
      </c>
      <c r="AC765" s="4">
        <v>0.18888888888888891</v>
      </c>
      <c r="AD765" s="4">
        <v>2.0253164556962029E-2</v>
      </c>
      <c r="AE765" s="4">
        <v>6.3007053489170746</v>
      </c>
      <c r="AF765" s="4">
        <v>1.200392863299327</v>
      </c>
      <c r="AG765" s="4">
        <v>1.9470175035432971</v>
      </c>
      <c r="AH765" s="4">
        <v>0.31945453510632782</v>
      </c>
      <c r="AI765" s="4">
        <v>0.13924050632911389</v>
      </c>
      <c r="AJ765" s="4">
        <v>4680</v>
      </c>
      <c r="AK765" s="4">
        <v>3430</v>
      </c>
      <c r="AL765" s="4">
        <v>3545</v>
      </c>
      <c r="AM765" s="4"/>
    </row>
    <row r="766" spans="1:39" x14ac:dyDescent="0.3">
      <c r="A766" s="4">
        <v>20200928</v>
      </c>
      <c r="B766" s="4" t="s">
        <v>1440</v>
      </c>
      <c r="C766" s="4">
        <v>3450</v>
      </c>
      <c r="D766" s="4">
        <v>3710</v>
      </c>
      <c r="E766" s="4">
        <v>3380</v>
      </c>
      <c r="F766" s="4">
        <v>3710</v>
      </c>
      <c r="G766" s="4">
        <v>340</v>
      </c>
      <c r="H766" s="4">
        <v>76051</v>
      </c>
      <c r="I766" s="4">
        <v>0.10088999999999999</v>
      </c>
      <c r="J766" s="4">
        <v>0.72522767367567842</v>
      </c>
      <c r="K766" s="4">
        <v>1.074843070980203</v>
      </c>
      <c r="L766" s="4">
        <v>1.0819480898221061</v>
      </c>
      <c r="M766" s="4">
        <v>1.0397982062780271</v>
      </c>
      <c r="N766" s="4">
        <v>1.021897810218978</v>
      </c>
      <c r="O766" s="4">
        <v>1.114811568799299</v>
      </c>
      <c r="P766" s="4">
        <v>1.2434885831994971</v>
      </c>
      <c r="Q766" s="4">
        <v>3710</v>
      </c>
      <c r="R766" s="4">
        <v>3715</v>
      </c>
      <c r="S766" s="4">
        <v>3600</v>
      </c>
      <c r="T766" s="4">
        <v>3605</v>
      </c>
      <c r="U766" s="7">
        <v>0</v>
      </c>
      <c r="V766" s="7">
        <v>1.3477088948787063E-3</v>
      </c>
      <c r="W766" s="7">
        <v>-2.9649595687331536E-2</v>
      </c>
      <c r="X766" s="4">
        <v>-3.580773998071891E-3</v>
      </c>
      <c r="Y766" s="4">
        <v>-2.8301886792452831E-2</v>
      </c>
      <c r="Z766" s="7">
        <v>-3.1101886792452831E-2</v>
      </c>
      <c r="AA766" s="7">
        <v>-3.1101886792452831E-2</v>
      </c>
      <c r="AB766" s="4">
        <v>2.3738872403560832E-2</v>
      </c>
      <c r="AC766" s="4">
        <v>0</v>
      </c>
      <c r="AD766" s="4">
        <v>2.028985507246377E-2</v>
      </c>
      <c r="AE766" s="4">
        <v>2.2986549795980049</v>
      </c>
      <c r="AF766" s="4">
        <v>0.94598416983588118</v>
      </c>
      <c r="AG766" s="4">
        <v>1.1141726195930179</v>
      </c>
      <c r="AH766" s="4">
        <v>0.15957314957099419</v>
      </c>
      <c r="AI766" s="4">
        <v>7.5362318840579715E-2</v>
      </c>
      <c r="AJ766" s="4">
        <v>4835</v>
      </c>
      <c r="AK766" s="4">
        <v>3555</v>
      </c>
      <c r="AL766" s="4">
        <v>4430</v>
      </c>
      <c r="AM766" s="8">
        <v>3.4183698780246602E-2</v>
      </c>
    </row>
    <row r="767" spans="1:39" x14ac:dyDescent="0.3">
      <c r="A767" s="4">
        <v>20201013</v>
      </c>
      <c r="B767" s="4" t="s">
        <v>1440</v>
      </c>
      <c r="C767" s="4">
        <v>4250</v>
      </c>
      <c r="D767" s="4">
        <v>5520</v>
      </c>
      <c r="E767" s="4">
        <v>4220</v>
      </c>
      <c r="F767" s="4">
        <v>4840</v>
      </c>
      <c r="G767" s="4">
        <v>580</v>
      </c>
      <c r="H767" s="4">
        <v>6512698</v>
      </c>
      <c r="I767" s="4">
        <v>0.13614999999999999</v>
      </c>
      <c r="J767" s="4">
        <v>5.0286560982521271</v>
      </c>
      <c r="K767" s="4">
        <v>1.0731707317073169</v>
      </c>
      <c r="L767" s="4">
        <v>1.1512844909609901</v>
      </c>
      <c r="M767" s="4">
        <v>1.250322913975717</v>
      </c>
      <c r="N767" s="4">
        <v>1.282713840853376</v>
      </c>
      <c r="O767" s="4">
        <v>1.39140434095156</v>
      </c>
      <c r="P767" s="4">
        <v>1.5730245785090391</v>
      </c>
      <c r="Q767" s="4">
        <v>4845</v>
      </c>
      <c r="R767" s="4">
        <v>5120</v>
      </c>
      <c r="S767" s="4">
        <v>4765</v>
      </c>
      <c r="T767" s="4">
        <v>4910</v>
      </c>
      <c r="U767" s="7">
        <v>1.0330578512396695E-3</v>
      </c>
      <c r="V767" s="7">
        <v>5.7851239669421489E-2</v>
      </c>
      <c r="W767" s="7">
        <v>-1.5495867768595042E-2</v>
      </c>
      <c r="X767" s="4">
        <v>3.233286954217187E-2</v>
      </c>
      <c r="Y767" s="4">
        <v>1.4462809917355371E-2</v>
      </c>
      <c r="Z767" s="7">
        <v>3.7200000000000004E-2</v>
      </c>
      <c r="AA767" s="7">
        <v>3.7200000000000004E-2</v>
      </c>
      <c r="AB767" s="4">
        <v>0</v>
      </c>
      <c r="AC767" s="4">
        <v>0.14049586776859499</v>
      </c>
      <c r="AD767" s="4">
        <v>7.058823529411765E-3</v>
      </c>
      <c r="AE767" s="4">
        <v>10.30046878558595</v>
      </c>
      <c r="AF767" s="4">
        <v>1.130717470951589</v>
      </c>
      <c r="AG767" s="4">
        <v>1.5364110578752339</v>
      </c>
      <c r="AH767" s="4">
        <v>0.23352673950607841</v>
      </c>
      <c r="AI767" s="4">
        <v>0.13882352941176471</v>
      </c>
      <c r="AJ767" s="4">
        <v>5120</v>
      </c>
      <c r="AK767" s="4">
        <v>4130</v>
      </c>
      <c r="AL767" s="4">
        <v>4400</v>
      </c>
      <c r="AM767" s="8">
        <v>-1.80881519605047E-3</v>
      </c>
    </row>
    <row r="768" spans="1:39" x14ac:dyDescent="0.3">
      <c r="A768" s="4">
        <v>20190814</v>
      </c>
      <c r="B768" s="4" t="s">
        <v>1441</v>
      </c>
      <c r="C768" s="4">
        <v>23223</v>
      </c>
      <c r="D768" s="4">
        <v>25794</v>
      </c>
      <c r="E768" s="4">
        <v>23046</v>
      </c>
      <c r="F768" s="4">
        <v>25129</v>
      </c>
      <c r="G768" s="4">
        <v>2437</v>
      </c>
      <c r="H768" s="4">
        <v>2263019</v>
      </c>
      <c r="I768" s="4">
        <v>0.10739</v>
      </c>
      <c r="J768" s="4">
        <v>1.0307203554356701</v>
      </c>
      <c r="K768" s="4">
        <v>1.05981836585503</v>
      </c>
      <c r="L768" s="4">
        <v>1.095451493936197</v>
      </c>
      <c r="M768" s="4">
        <v>1.092498717469371</v>
      </c>
      <c r="N768" s="4">
        <v>1.010615301396941</v>
      </c>
      <c r="O768" s="4">
        <v>0.58805932310812525</v>
      </c>
      <c r="P768" s="4">
        <v>0.4320701174714095</v>
      </c>
      <c r="Q768" s="4">
        <v>24907</v>
      </c>
      <c r="R768" s="4">
        <v>29783</v>
      </c>
      <c r="S768" s="4">
        <v>24464</v>
      </c>
      <c r="T768" s="4">
        <v>28940</v>
      </c>
      <c r="U768" s="7">
        <v>-8.8344144215846236E-3</v>
      </c>
      <c r="V768" s="7">
        <v>0.18520434557682358</v>
      </c>
      <c r="W768" s="7">
        <v>-2.6463448605197181E-2</v>
      </c>
      <c r="X768" s="4">
        <v>-3.5115553759192182E-2</v>
      </c>
      <c r="Y768" s="4">
        <v>0.15165744757053601</v>
      </c>
      <c r="Z768" s="7">
        <v>3.7200000000000004E-2</v>
      </c>
      <c r="AA768" s="7">
        <v>3.7200000000000004E-2</v>
      </c>
      <c r="AB768" s="4">
        <v>9.6078601860706166E-3</v>
      </c>
      <c r="AC768" s="4">
        <v>2.6463448605197181E-2</v>
      </c>
      <c r="AD768" s="4">
        <v>7.6217542953106836E-3</v>
      </c>
      <c r="AE768" s="4">
        <v>2.518346607493994</v>
      </c>
      <c r="AF768" s="4">
        <v>0.77753742217058974</v>
      </c>
      <c r="AG768" s="4">
        <v>1.227179819701619</v>
      </c>
      <c r="AH768" s="4">
        <v>0.47123522809557039</v>
      </c>
      <c r="AI768" s="4">
        <v>8.2073806140464195E-2</v>
      </c>
      <c r="AJ768" s="4">
        <v>37406</v>
      </c>
      <c r="AK768" s="4">
        <v>24464</v>
      </c>
      <c r="AL768" s="4">
        <v>36386</v>
      </c>
      <c r="AM768" s="8">
        <v>1.0833685707839699E-2</v>
      </c>
    </row>
    <row r="769" spans="1:39" x14ac:dyDescent="0.3">
      <c r="A769" s="4">
        <v>20190902</v>
      </c>
      <c r="B769" s="4" t="s">
        <v>1441</v>
      </c>
      <c r="C769" s="4">
        <v>37937</v>
      </c>
      <c r="D769" s="4">
        <v>43034</v>
      </c>
      <c r="E769" s="4">
        <v>37716</v>
      </c>
      <c r="F769" s="4">
        <v>42192</v>
      </c>
      <c r="G769" s="4">
        <v>4742</v>
      </c>
      <c r="H769" s="4">
        <v>3390497</v>
      </c>
      <c r="I769" s="4">
        <v>0.12662000000000001</v>
      </c>
      <c r="J769" s="4">
        <v>1.508377564433204</v>
      </c>
      <c r="K769" s="4">
        <v>1.085929993136582</v>
      </c>
      <c r="L769" s="4">
        <v>1.1134451563868979</v>
      </c>
      <c r="M769" s="4">
        <v>1.1885103901701131</v>
      </c>
      <c r="N769" s="4">
        <v>1.4143557510999369</v>
      </c>
      <c r="O769" s="4">
        <v>1.1437721275123029</v>
      </c>
      <c r="P769" s="4">
        <v>0.78477216134589767</v>
      </c>
      <c r="Q769" s="4">
        <v>43034.000000000007</v>
      </c>
      <c r="R769" s="4">
        <v>43921</v>
      </c>
      <c r="S769" s="4">
        <v>38735</v>
      </c>
      <c r="T769" s="4">
        <v>41217</v>
      </c>
      <c r="U769" s="7">
        <v>1.9956389836936084E-2</v>
      </c>
      <c r="V769" s="7">
        <v>4.0979332574895715E-2</v>
      </c>
      <c r="W769" s="7">
        <v>-8.1934963974213126E-2</v>
      </c>
      <c r="X769" s="4">
        <v>0.10273790069138899</v>
      </c>
      <c r="Y769" s="4">
        <v>-2.310864618885097E-2</v>
      </c>
      <c r="Z769" s="7">
        <v>3.7200000000000004E-2</v>
      </c>
      <c r="AA769" s="7">
        <v>1.7156389836936084E-2</v>
      </c>
      <c r="AB769" s="4">
        <v>1.300400534045394E-2</v>
      </c>
      <c r="AC769" s="4">
        <v>1.9956389836936081E-2</v>
      </c>
      <c r="AD769" s="4">
        <v>5.8254474523552202E-3</v>
      </c>
      <c r="AE769" s="4">
        <v>3.669380961193597</v>
      </c>
      <c r="AF769" s="4">
        <v>1.0830768664803569</v>
      </c>
      <c r="AG769" s="4">
        <v>2.3610190808125422</v>
      </c>
      <c r="AH769" s="4">
        <v>0.49974958225057597</v>
      </c>
      <c r="AI769" s="4">
        <v>0.112159633075889</v>
      </c>
      <c r="AJ769" s="4">
        <v>44142</v>
      </c>
      <c r="AK769" s="4">
        <v>38735</v>
      </c>
      <c r="AL769" s="4">
        <v>42148</v>
      </c>
      <c r="AM769" s="8">
        <v>1.5166653458981501E-2</v>
      </c>
    </row>
    <row r="770" spans="1:39" x14ac:dyDescent="0.3">
      <c r="A770" s="4">
        <v>20191001</v>
      </c>
      <c r="B770" s="4" t="s">
        <v>1441</v>
      </c>
      <c r="C770" s="4">
        <v>54070</v>
      </c>
      <c r="D770" s="4">
        <v>67366</v>
      </c>
      <c r="E770" s="4">
        <v>53804</v>
      </c>
      <c r="F770" s="4">
        <v>61161</v>
      </c>
      <c r="G770" s="4">
        <v>7623</v>
      </c>
      <c r="H770" s="4">
        <v>7466899</v>
      </c>
      <c r="I770" s="4">
        <v>0.14238000000000001</v>
      </c>
      <c r="J770" s="4">
        <v>4.0338926115396916</v>
      </c>
      <c r="K770" s="4">
        <v>1.176806742091896</v>
      </c>
      <c r="L770" s="4">
        <v>1.2928585319658059</v>
      </c>
      <c r="M770" s="4">
        <v>1.391971487355024</v>
      </c>
      <c r="N770" s="4">
        <v>1.4285730969701711</v>
      </c>
      <c r="O770" s="4">
        <v>1.8464125459004339</v>
      </c>
      <c r="P770" s="4">
        <v>1.2495473376302</v>
      </c>
      <c r="Q770" s="4">
        <v>59566</v>
      </c>
      <c r="R770" s="4">
        <v>63200</v>
      </c>
      <c r="S770" s="4">
        <v>57881</v>
      </c>
      <c r="T770" s="4">
        <v>62136</v>
      </c>
      <c r="U770" s="7">
        <v>-2.6078710289236605E-2</v>
      </c>
      <c r="V770" s="7">
        <v>3.3338238419908114E-2</v>
      </c>
      <c r="W770" s="7">
        <v>-5.3628946550906623E-2</v>
      </c>
      <c r="X770" s="4">
        <v>5.7660527904719552E-2</v>
      </c>
      <c r="Y770" s="4">
        <v>1.5941531368028641E-2</v>
      </c>
      <c r="Z770" s="7">
        <v>1.314153136802864E-2</v>
      </c>
      <c r="AA770" s="7">
        <v>1.314153136802864E-2</v>
      </c>
      <c r="AB770" s="4">
        <v>9.9368672718442973E-3</v>
      </c>
      <c r="AC770" s="4">
        <v>0.1014535406549926</v>
      </c>
      <c r="AD770" s="4">
        <v>4.9195487331235941E-3</v>
      </c>
      <c r="AE770" s="4">
        <v>2.2757602199535092</v>
      </c>
      <c r="AF770" s="4">
        <v>1.200775101525358</v>
      </c>
      <c r="AG770" s="4">
        <v>2.111577612105997</v>
      </c>
      <c r="AH770" s="4">
        <v>0.35921585415310481</v>
      </c>
      <c r="AI770" s="4">
        <v>0.1311448122803773</v>
      </c>
      <c r="AJ770" s="4">
        <v>111154</v>
      </c>
      <c r="AK770" s="4">
        <v>57881</v>
      </c>
      <c r="AL770" s="4">
        <v>99720</v>
      </c>
      <c r="AM770" s="4"/>
    </row>
    <row r="771" spans="1:39" x14ac:dyDescent="0.3">
      <c r="A771" s="4">
        <v>20191230</v>
      </c>
      <c r="B771" s="4" t="s">
        <v>1441</v>
      </c>
      <c r="C771" s="4">
        <v>94401</v>
      </c>
      <c r="D771" s="4">
        <v>102999</v>
      </c>
      <c r="E771" s="4">
        <v>93958</v>
      </c>
      <c r="F771" s="4">
        <v>101847</v>
      </c>
      <c r="G771" s="4">
        <v>7002</v>
      </c>
      <c r="H771" s="4">
        <v>2234610</v>
      </c>
      <c r="I771" s="4">
        <v>7.3830000000000007E-2</v>
      </c>
      <c r="J771" s="4">
        <v>1.25436888451595</v>
      </c>
      <c r="K771" s="4">
        <v>1.0675152069932949</v>
      </c>
      <c r="L771" s="4">
        <v>1.0813114990805659</v>
      </c>
      <c r="M771" s="4">
        <v>1.116186551665562</v>
      </c>
      <c r="N771" s="4">
        <v>1.11939400367427</v>
      </c>
      <c r="O771" s="4">
        <v>0.89980081878249285</v>
      </c>
      <c r="P771" s="4">
        <v>1.387580999957424</v>
      </c>
      <c r="Q771" s="4">
        <v>103708</v>
      </c>
      <c r="R771" s="4">
        <v>103974</v>
      </c>
      <c r="S771" s="4">
        <v>100340</v>
      </c>
      <c r="T771" s="4">
        <v>101315</v>
      </c>
      <c r="U771" s="7">
        <v>1.827250679941481E-2</v>
      </c>
      <c r="V771" s="7">
        <v>2.0884267577837345E-2</v>
      </c>
      <c r="W771" s="7">
        <v>-1.4796704861213388E-2</v>
      </c>
      <c r="X771" s="4">
        <v>-3.9164556864637171E-2</v>
      </c>
      <c r="Y771" s="4">
        <v>-5.2235215568450719E-3</v>
      </c>
      <c r="Z771" s="7">
        <v>-8.0235215568450723E-3</v>
      </c>
      <c r="AA771" s="7">
        <v>1.5472506799414809E-2</v>
      </c>
      <c r="AB771" s="4">
        <v>0</v>
      </c>
      <c r="AC771" s="4">
        <v>1.131108427346917E-2</v>
      </c>
      <c r="AD771" s="4">
        <v>4.6927468988674434E-3</v>
      </c>
      <c r="AE771" s="4">
        <v>0.71542844995144805</v>
      </c>
      <c r="AF771" s="4">
        <v>0.82559420812605544</v>
      </c>
      <c r="AG771" s="4">
        <v>1.350908688133357</v>
      </c>
      <c r="AH771" s="4">
        <v>0.47100632560515598</v>
      </c>
      <c r="AI771" s="4">
        <v>7.8876283090221502E-2</v>
      </c>
      <c r="AJ771" s="4">
        <v>103974</v>
      </c>
      <c r="AK771" s="4">
        <v>89969</v>
      </c>
      <c r="AL771" s="4">
        <v>90501</v>
      </c>
      <c r="AM771" s="8">
        <v>1.29907445595553E-2</v>
      </c>
    </row>
    <row r="772" spans="1:39" x14ac:dyDescent="0.3">
      <c r="A772" s="4">
        <v>20200317</v>
      </c>
      <c r="B772" s="4" t="s">
        <v>1441</v>
      </c>
      <c r="C772" s="4">
        <v>72241</v>
      </c>
      <c r="D772" s="4">
        <v>85094</v>
      </c>
      <c r="E772" s="4">
        <v>71975</v>
      </c>
      <c r="F772" s="4">
        <v>81460</v>
      </c>
      <c r="G772" s="4">
        <v>6382</v>
      </c>
      <c r="H772" s="4">
        <v>2879802</v>
      </c>
      <c r="I772" s="4">
        <v>8.5000000000000006E-2</v>
      </c>
      <c r="J772" s="4">
        <v>1.8608111872423321</v>
      </c>
      <c r="K772" s="4">
        <v>1.06612803308583</v>
      </c>
      <c r="L772" s="4">
        <v>1.076618893300274</v>
      </c>
      <c r="M772" s="4">
        <v>1.063167497823678</v>
      </c>
      <c r="N772" s="4">
        <v>1.0116169540841891</v>
      </c>
      <c r="O772" s="4">
        <v>0.92004601359513116</v>
      </c>
      <c r="P772" s="4">
        <v>0.83209387222857756</v>
      </c>
      <c r="Q772" s="4">
        <v>81726</v>
      </c>
      <c r="R772" s="4">
        <v>84119</v>
      </c>
      <c r="S772" s="4">
        <v>75521</v>
      </c>
      <c r="T772" s="4">
        <v>75521</v>
      </c>
      <c r="U772" s="7">
        <v>3.2654063343972501E-3</v>
      </c>
      <c r="V772" s="7">
        <v>3.2641787380309352E-2</v>
      </c>
      <c r="W772" s="7">
        <v>-7.2906948195433335E-2</v>
      </c>
      <c r="X772" s="4">
        <v>-3.1261894664422113E-2</v>
      </c>
      <c r="Y772" s="4">
        <v>-7.2906948195433335E-2</v>
      </c>
      <c r="Z772" s="7">
        <v>-7.5706948195433332E-2</v>
      </c>
      <c r="AA772" s="7">
        <v>-7.5706948195433332E-2</v>
      </c>
      <c r="AB772" s="4">
        <v>0</v>
      </c>
      <c r="AC772" s="4">
        <v>4.4610851951878222E-2</v>
      </c>
      <c r="AD772" s="4">
        <v>3.6821195719882061E-3</v>
      </c>
      <c r="AE772" s="4">
        <v>1.7532913001548851</v>
      </c>
      <c r="AF772" s="4">
        <v>0.84715539097869019</v>
      </c>
      <c r="AG772" s="4">
        <v>1.1355224007435081</v>
      </c>
      <c r="AH772" s="4">
        <v>0.29976904825652589</v>
      </c>
      <c r="AI772" s="4">
        <v>0.12761451253443329</v>
      </c>
      <c r="AJ772" s="4">
        <v>84119</v>
      </c>
      <c r="AK772" s="4">
        <v>69227</v>
      </c>
      <c r="AL772" s="4">
        <v>76053</v>
      </c>
      <c r="AM772" s="8">
        <v>2.0257280664581701E-2</v>
      </c>
    </row>
    <row r="773" spans="1:39" x14ac:dyDescent="0.3">
      <c r="A773" s="4">
        <v>20200414</v>
      </c>
      <c r="B773" s="4" t="s">
        <v>1441</v>
      </c>
      <c r="C773" s="4">
        <v>86512</v>
      </c>
      <c r="D773" s="4">
        <v>96351</v>
      </c>
      <c r="E773" s="4">
        <v>86512</v>
      </c>
      <c r="F773" s="4">
        <v>94667</v>
      </c>
      <c r="G773" s="4">
        <v>8598</v>
      </c>
      <c r="H773" s="4">
        <v>3154878</v>
      </c>
      <c r="I773" s="4">
        <v>9.9900000000000003E-2</v>
      </c>
      <c r="J773" s="4">
        <v>2.0368797308038289</v>
      </c>
      <c r="K773" s="4">
        <v>1.0626870921391369</v>
      </c>
      <c r="L773" s="4">
        <v>1.06906995758367</v>
      </c>
      <c r="M773" s="4">
        <v>1.0848133917449809</v>
      </c>
      <c r="N773" s="4">
        <v>1.1597340134904359</v>
      </c>
      <c r="O773" s="4">
        <v>1.1273551567087621</v>
      </c>
      <c r="P773" s="4">
        <v>0.97382244193346967</v>
      </c>
      <c r="Q773" s="4">
        <v>93869</v>
      </c>
      <c r="R773" s="4">
        <v>98922</v>
      </c>
      <c r="S773" s="4">
        <v>91565</v>
      </c>
      <c r="T773" s="4">
        <v>97326</v>
      </c>
      <c r="U773" s="7">
        <v>-8.4295477832824536E-3</v>
      </c>
      <c r="V773" s="7">
        <v>4.4947024834419598E-2</v>
      </c>
      <c r="W773" s="7">
        <v>-3.2767490255316001E-2</v>
      </c>
      <c r="X773" s="4">
        <v>3.111057208170688E-2</v>
      </c>
      <c r="Y773" s="4">
        <v>2.8087929267854691E-2</v>
      </c>
      <c r="Z773" s="7">
        <v>3.7200000000000004E-2</v>
      </c>
      <c r="AA773" s="7">
        <v>3.7200000000000004E-2</v>
      </c>
      <c r="AB773" s="4">
        <v>0</v>
      </c>
      <c r="AC773" s="4">
        <v>1.7788669758205079E-2</v>
      </c>
      <c r="AD773" s="4">
        <v>0</v>
      </c>
      <c r="AE773" s="4">
        <v>5.2065676252842694</v>
      </c>
      <c r="AF773" s="4">
        <v>1.0443643024066971</v>
      </c>
      <c r="AG773" s="4">
        <v>1.3665964775682899</v>
      </c>
      <c r="AH773" s="4">
        <v>0.22577538276867171</v>
      </c>
      <c r="AI773" s="4">
        <v>9.4264379508045129E-2</v>
      </c>
      <c r="AJ773" s="4">
        <v>98922</v>
      </c>
      <c r="AK773" s="4">
        <v>86411</v>
      </c>
      <c r="AL773" s="4">
        <v>89595</v>
      </c>
      <c r="AM773" s="8">
        <v>2.27581244189408E-2</v>
      </c>
    </row>
    <row r="774" spans="1:39" x14ac:dyDescent="0.3">
      <c r="A774" s="4">
        <v>20200511</v>
      </c>
      <c r="B774" s="4" t="s">
        <v>1441</v>
      </c>
      <c r="C774" s="4">
        <v>92142</v>
      </c>
      <c r="D774" s="4">
        <v>107059</v>
      </c>
      <c r="E774" s="4">
        <v>91323</v>
      </c>
      <c r="F774" s="4">
        <v>103421</v>
      </c>
      <c r="G774" s="4">
        <v>12097</v>
      </c>
      <c r="H774" s="4">
        <v>3248623</v>
      </c>
      <c r="I774" s="4">
        <v>0.13245999999999999</v>
      </c>
      <c r="J774" s="4">
        <v>4.5336560803955592</v>
      </c>
      <c r="K774" s="4">
        <v>1.091871746956788</v>
      </c>
      <c r="L774" s="4">
        <v>1.1195390254410671</v>
      </c>
      <c r="M774" s="4">
        <v>1.146982462716776</v>
      </c>
      <c r="N774" s="4">
        <v>1.142625128781622</v>
      </c>
      <c r="O774" s="4">
        <v>1.2263938948895019</v>
      </c>
      <c r="P774" s="4">
        <v>1.135362262359241</v>
      </c>
      <c r="Q774" s="4">
        <v>100965</v>
      </c>
      <c r="R774" s="4">
        <v>101237</v>
      </c>
      <c r="S774" s="4">
        <v>93233.000000000015</v>
      </c>
      <c r="T774" s="4">
        <v>94870</v>
      </c>
      <c r="U774" s="7">
        <v>-2.3747594782490982E-2</v>
      </c>
      <c r="V774" s="7">
        <v>-2.111756799876234E-2</v>
      </c>
      <c r="W774" s="7">
        <v>-9.8509973796424177E-2</v>
      </c>
      <c r="X774" s="4">
        <v>1.389046173563117E-2</v>
      </c>
      <c r="Y774" s="4">
        <v>-8.268146701346922E-2</v>
      </c>
      <c r="Z774" s="7">
        <v>-8.5481467013469217E-2</v>
      </c>
      <c r="AA774" s="7">
        <v>-8.5481467013469217E-2</v>
      </c>
      <c r="AB774" s="4">
        <v>8.9681679314081372E-3</v>
      </c>
      <c r="AC774" s="4">
        <v>3.5176608232370753E-2</v>
      </c>
      <c r="AD774" s="4">
        <v>8.8884547763233429E-3</v>
      </c>
      <c r="AE774" s="4">
        <v>6.2271138032164703</v>
      </c>
      <c r="AF774" s="4">
        <v>1.049866332150649</v>
      </c>
      <c r="AG774" s="4">
        <v>1.3476780953468139</v>
      </c>
      <c r="AH774" s="4">
        <v>0.21048525099585791</v>
      </c>
      <c r="AI774" s="4">
        <v>0.12240889062533911</v>
      </c>
      <c r="AJ774" s="4">
        <v>101237</v>
      </c>
      <c r="AK774" s="4">
        <v>88230</v>
      </c>
      <c r="AL774" s="4">
        <v>89413.000000000015</v>
      </c>
      <c r="AM774" s="8">
        <v>4.0158289576630096E-3</v>
      </c>
    </row>
    <row r="775" spans="1:39" x14ac:dyDescent="0.3">
      <c r="A775" s="4">
        <v>20200529</v>
      </c>
      <c r="B775" s="4" t="s">
        <v>1441</v>
      </c>
      <c r="C775" s="4">
        <v>95234</v>
      </c>
      <c r="D775" s="4">
        <v>103966</v>
      </c>
      <c r="E775" s="4">
        <v>94143</v>
      </c>
      <c r="F775" s="4">
        <v>102693</v>
      </c>
      <c r="G775" s="4">
        <v>7913</v>
      </c>
      <c r="H775" s="4">
        <v>1653951</v>
      </c>
      <c r="I775" s="4">
        <v>8.3489999999999995E-2</v>
      </c>
      <c r="J775" s="4">
        <v>2.8742900519160131</v>
      </c>
      <c r="K775" s="4">
        <v>1.051213020780019</v>
      </c>
      <c r="L775" s="4">
        <v>1.058308857628691</v>
      </c>
      <c r="M775" s="4">
        <v>1.087356579855743</v>
      </c>
      <c r="N775" s="4">
        <v>1.1022713489737019</v>
      </c>
      <c r="O775" s="4">
        <v>1.1932804551275049</v>
      </c>
      <c r="P775" s="4">
        <v>1.1618431270984071</v>
      </c>
      <c r="Q775" s="4">
        <v>105422</v>
      </c>
      <c r="R775" s="4">
        <v>115973</v>
      </c>
      <c r="S775" s="4">
        <v>103330</v>
      </c>
      <c r="T775" s="4">
        <v>112789</v>
      </c>
      <c r="U775" s="7">
        <v>2.6574352682266562E-2</v>
      </c>
      <c r="V775" s="7">
        <v>0.12931748025668741</v>
      </c>
      <c r="W775" s="7">
        <v>6.2029544370112858E-3</v>
      </c>
      <c r="X775" s="4">
        <v>2.020932776184995E-2</v>
      </c>
      <c r="Y775" s="4">
        <v>9.8312445833698484E-2</v>
      </c>
      <c r="Z775" s="7">
        <v>3.7200000000000004E-2</v>
      </c>
      <c r="AA775" s="7">
        <v>2.3774352682266561E-2</v>
      </c>
      <c r="AB775" s="4">
        <v>0</v>
      </c>
      <c r="AC775" s="4">
        <v>1.239617111195491E-2</v>
      </c>
      <c r="AD775" s="4">
        <v>1.1455992607681979E-2</v>
      </c>
      <c r="AE775" s="4">
        <v>3.6890387249019718</v>
      </c>
      <c r="AF775" s="4">
        <v>1.028180719738419</v>
      </c>
      <c r="AG775" s="4">
        <v>1.205261580663282</v>
      </c>
      <c r="AH775" s="4">
        <v>0.14289625791739641</v>
      </c>
      <c r="AI775" s="4">
        <v>7.8322867883319131E-2</v>
      </c>
      <c r="AJ775" s="4">
        <v>123795</v>
      </c>
      <c r="AK775" s="4">
        <v>103330</v>
      </c>
      <c r="AL775" s="4">
        <v>117000</v>
      </c>
      <c r="AM775" s="8">
        <v>6.9559081172362001E-3</v>
      </c>
    </row>
    <row r="776" spans="1:39" x14ac:dyDescent="0.3">
      <c r="A776" s="4">
        <v>20200601</v>
      </c>
      <c r="B776" s="4" t="s">
        <v>1441</v>
      </c>
      <c r="C776" s="4">
        <v>105422</v>
      </c>
      <c r="D776" s="4">
        <v>115973</v>
      </c>
      <c r="E776" s="4">
        <v>103330</v>
      </c>
      <c r="F776" s="4">
        <v>112789</v>
      </c>
      <c r="G776" s="4">
        <v>10096</v>
      </c>
      <c r="H776" s="4">
        <v>2918786</v>
      </c>
      <c r="I776" s="4">
        <v>9.8309999999999995E-2</v>
      </c>
      <c r="J776" s="4">
        <v>3.5065862939969792</v>
      </c>
      <c r="K776" s="4">
        <v>1.0905882466697401</v>
      </c>
      <c r="L776" s="4">
        <v>1.1213592039959279</v>
      </c>
      <c r="M776" s="4">
        <v>1.165411591603259</v>
      </c>
      <c r="N776" s="4">
        <v>1.194314171263142</v>
      </c>
      <c r="O776" s="4">
        <v>1.3031354362819589</v>
      </c>
      <c r="P776" s="4">
        <v>1.2736352677802649</v>
      </c>
      <c r="Q776" s="4">
        <v>115518</v>
      </c>
      <c r="R776" s="4">
        <v>123795</v>
      </c>
      <c r="S776" s="4">
        <v>114063</v>
      </c>
      <c r="T776" s="4">
        <v>117974</v>
      </c>
      <c r="U776" s="7">
        <v>2.4195621913484473E-2</v>
      </c>
      <c r="V776" s="7">
        <v>9.7580437808651554E-2</v>
      </c>
      <c r="W776" s="7">
        <v>1.1295427745613491E-2</v>
      </c>
      <c r="X776" s="4">
        <v>2.894217706163707E-2</v>
      </c>
      <c r="Y776" s="4">
        <v>4.5970795024337471E-2</v>
      </c>
      <c r="Z776" s="7">
        <v>3.7200000000000004E-2</v>
      </c>
      <c r="AA776" s="7">
        <v>2.1395621913484472E-2</v>
      </c>
      <c r="AB776" s="4">
        <v>2.6574352682266419E-2</v>
      </c>
      <c r="AC776" s="4">
        <v>2.822970325120357E-2</v>
      </c>
      <c r="AD776" s="4">
        <v>1.9844055320521331E-2</v>
      </c>
      <c r="AE776" s="4">
        <v>1.7647354728163049</v>
      </c>
      <c r="AF776" s="4">
        <v>1.0954037851048191</v>
      </c>
      <c r="AG776" s="4">
        <v>1.3536079740489819</v>
      </c>
      <c r="AH776" s="4">
        <v>0.17413903855126661</v>
      </c>
      <c r="AI776" s="4">
        <v>6.9881049496310202E-2</v>
      </c>
      <c r="AJ776" s="4">
        <v>123795</v>
      </c>
      <c r="AK776" s="4">
        <v>110300</v>
      </c>
      <c r="AL776" s="4">
        <v>112200</v>
      </c>
      <c r="AM776" s="8">
        <v>3.0882190685675E-2</v>
      </c>
    </row>
    <row r="777" spans="1:39" x14ac:dyDescent="0.3">
      <c r="A777" s="4">
        <v>20200902</v>
      </c>
      <c r="B777" s="4" t="s">
        <v>1441</v>
      </c>
      <c r="C777" s="4">
        <v>92500</v>
      </c>
      <c r="D777" s="4">
        <v>111100</v>
      </c>
      <c r="E777" s="4">
        <v>91300</v>
      </c>
      <c r="F777" s="4">
        <v>98800</v>
      </c>
      <c r="G777" s="4">
        <v>8500</v>
      </c>
      <c r="H777" s="4">
        <v>9298937</v>
      </c>
      <c r="I777" s="4">
        <v>9.4130000000000005E-2</v>
      </c>
      <c r="J777" s="4">
        <v>5.620830665148425</v>
      </c>
      <c r="K777" s="4">
        <v>1.074302283436027</v>
      </c>
      <c r="L777" s="4">
        <v>1.0921954455007741</v>
      </c>
      <c r="M777" s="4">
        <v>1.099855282199711</v>
      </c>
      <c r="N777" s="4">
        <v>1.1224721654169509</v>
      </c>
      <c r="O777" s="4">
        <v>1.0783671687404499</v>
      </c>
      <c r="P777" s="4">
        <v>1.085301930612627</v>
      </c>
      <c r="Q777" s="4">
        <v>100900</v>
      </c>
      <c r="R777" s="4">
        <v>102300</v>
      </c>
      <c r="S777" s="4">
        <v>97100</v>
      </c>
      <c r="T777" s="4">
        <v>101600</v>
      </c>
      <c r="U777" s="7">
        <v>2.1255060728744939E-2</v>
      </c>
      <c r="V777" s="7">
        <v>3.54251012145749E-2</v>
      </c>
      <c r="W777" s="7">
        <v>-1.7206477732793522E-2</v>
      </c>
      <c r="X777" s="4">
        <v>1.8688934333106109E-2</v>
      </c>
      <c r="Y777" s="4">
        <v>2.8340080971659919E-2</v>
      </c>
      <c r="Z777" s="7">
        <v>2.5540080971659919E-2</v>
      </c>
      <c r="AA777" s="7">
        <v>1.8455060728744938E-2</v>
      </c>
      <c r="AB777" s="4">
        <v>1.648351648351648E-2</v>
      </c>
      <c r="AC777" s="4">
        <v>0.1244939271255061</v>
      </c>
      <c r="AD777" s="4">
        <v>1.2972972972972971E-2</v>
      </c>
      <c r="AE777" s="4">
        <v>7.9458331303923551</v>
      </c>
      <c r="AF777" s="4">
        <v>1.029376968545598</v>
      </c>
      <c r="AG777" s="4">
        <v>1.254343872146412</v>
      </c>
      <c r="AH777" s="4">
        <v>0.1742318593390271</v>
      </c>
      <c r="AI777" s="4">
        <v>6.8108108108108106E-2</v>
      </c>
      <c r="AJ777" s="4">
        <v>120000</v>
      </c>
      <c r="AK777" s="4">
        <v>97100</v>
      </c>
      <c r="AL777" s="4">
        <v>105000</v>
      </c>
      <c r="AM777" s="8">
        <v>1.5667295588978999E-2</v>
      </c>
    </row>
    <row r="778" spans="1:39" x14ac:dyDescent="0.3">
      <c r="A778" s="4">
        <v>20200907</v>
      </c>
      <c r="B778" s="4" t="s">
        <v>1441</v>
      </c>
      <c r="C778" s="4">
        <v>100500</v>
      </c>
      <c r="D778" s="4">
        <v>120000</v>
      </c>
      <c r="E778" s="4">
        <v>100500</v>
      </c>
      <c r="F778" s="4">
        <v>109300</v>
      </c>
      <c r="G778" s="4">
        <v>8900</v>
      </c>
      <c r="H778" s="4">
        <v>6293097</v>
      </c>
      <c r="I778" s="4">
        <v>8.8650000000000007E-2</v>
      </c>
      <c r="J778" s="4">
        <v>2.7404930677655179</v>
      </c>
      <c r="K778" s="4">
        <v>1.053324767105686</v>
      </c>
      <c r="L778" s="4">
        <v>1.0921262989608309</v>
      </c>
      <c r="M778" s="4">
        <v>1.1586981872150961</v>
      </c>
      <c r="N778" s="4">
        <v>1.2022879771202291</v>
      </c>
      <c r="O778" s="4">
        <v>1.1965188199018411</v>
      </c>
      <c r="P778" s="4">
        <v>1.1910463391125781</v>
      </c>
      <c r="Q778" s="4">
        <v>111400</v>
      </c>
      <c r="R778" s="4">
        <v>112700</v>
      </c>
      <c r="S778" s="4">
        <v>104500</v>
      </c>
      <c r="T778" s="4">
        <v>104500</v>
      </c>
      <c r="U778" s="7">
        <v>1.9213174748398901E-2</v>
      </c>
      <c r="V778" s="7">
        <v>3.110704483074108E-2</v>
      </c>
      <c r="W778" s="7">
        <v>-4.3915827996340348E-2</v>
      </c>
      <c r="X778" s="4">
        <v>4.0809591904080962E-2</v>
      </c>
      <c r="Y778" s="4">
        <v>-4.3915827996340348E-2</v>
      </c>
      <c r="Z778" s="7">
        <v>-4.6715827996340345E-2</v>
      </c>
      <c r="AA778" s="7">
        <v>1.6413174748398901E-2</v>
      </c>
      <c r="AB778" s="4">
        <v>9.9601593625498006E-4</v>
      </c>
      <c r="AC778" s="4">
        <v>9.7895699908508688E-2</v>
      </c>
      <c r="AD778" s="4">
        <v>0</v>
      </c>
      <c r="AE778" s="4">
        <v>5.797882465015622</v>
      </c>
      <c r="AF778" s="4">
        <v>1.0773102139128941</v>
      </c>
      <c r="AG778" s="4">
        <v>1.432060054148768</v>
      </c>
      <c r="AH778" s="4">
        <v>0.2299430038503027</v>
      </c>
      <c r="AI778" s="4">
        <v>8.7562189054726375E-2</v>
      </c>
      <c r="AJ778" s="4">
        <v>112700</v>
      </c>
      <c r="AK778" s="4">
        <v>101000</v>
      </c>
      <c r="AL778" s="4">
        <v>108800</v>
      </c>
      <c r="AM778" s="8">
        <v>1.48261051250024E-2</v>
      </c>
    </row>
    <row r="779" spans="1:39" x14ac:dyDescent="0.3">
      <c r="A779" s="4">
        <v>20190821</v>
      </c>
      <c r="B779" s="4" t="s">
        <v>1442</v>
      </c>
      <c r="C779" s="4">
        <v>958</v>
      </c>
      <c r="D779" s="4">
        <v>1112</v>
      </c>
      <c r="E779" s="4">
        <v>936</v>
      </c>
      <c r="F779" s="4">
        <v>1019</v>
      </c>
      <c r="G779" s="4">
        <v>85</v>
      </c>
      <c r="H779" s="4">
        <v>1421400</v>
      </c>
      <c r="I779" s="4">
        <v>9.1009999999999994E-2</v>
      </c>
      <c r="J779" s="4">
        <v>4.8054915266614513</v>
      </c>
      <c r="K779" s="4">
        <v>1.057785467128028</v>
      </c>
      <c r="L779" s="4">
        <v>1.063008554141456</v>
      </c>
      <c r="M779" s="4">
        <v>1.0799067401441289</v>
      </c>
      <c r="N779" s="4">
        <v>1.0441643611025719</v>
      </c>
      <c r="O779" s="4">
        <v>0.94276198112625675</v>
      </c>
      <c r="P779" s="4">
        <v>1.0972326908581891</v>
      </c>
      <c r="Q779" s="4">
        <v>1003</v>
      </c>
      <c r="R779" s="4">
        <v>1013</v>
      </c>
      <c r="S779" s="4">
        <v>920</v>
      </c>
      <c r="T779" s="4">
        <v>926.00000000000011</v>
      </c>
      <c r="U779" s="7">
        <v>-1.5701668302257114E-2</v>
      </c>
      <c r="V779" s="7">
        <v>-5.8881256133464181E-3</v>
      </c>
      <c r="W779" s="7">
        <v>-9.7154072620215901E-2</v>
      </c>
      <c r="X779" s="4">
        <v>-5.9688492673429648E-2</v>
      </c>
      <c r="Y779" s="4">
        <v>-9.1265947006869366E-2</v>
      </c>
      <c r="Z779" s="7">
        <v>-9.4065947006869363E-2</v>
      </c>
      <c r="AA779" s="7">
        <v>-9.4065947006869363E-2</v>
      </c>
      <c r="AB779" s="4">
        <v>2.2411953041622319E-2</v>
      </c>
      <c r="AC779" s="4">
        <v>9.1265947006869477E-2</v>
      </c>
      <c r="AD779" s="4">
        <v>2.2964509394572018E-2</v>
      </c>
      <c r="AE779" s="4">
        <v>9.8811261730969768</v>
      </c>
      <c r="AF779" s="4">
        <v>0.77828266199729568</v>
      </c>
      <c r="AG779" s="4">
        <v>1.252703968131379</v>
      </c>
      <c r="AH779" s="4">
        <v>0.48660702683445067</v>
      </c>
      <c r="AI779" s="4">
        <v>6.3674321503131404E-2</v>
      </c>
      <c r="AJ779" s="4">
        <v>1013</v>
      </c>
      <c r="AK779" s="4">
        <v>817</v>
      </c>
      <c r="AL779" s="4">
        <v>925</v>
      </c>
      <c r="AM779" s="8">
        <v>1.4744402040294501E-2</v>
      </c>
    </row>
    <row r="780" spans="1:39" x14ac:dyDescent="0.3">
      <c r="A780" s="4">
        <v>20190906</v>
      </c>
      <c r="B780" s="4" t="s">
        <v>1442</v>
      </c>
      <c r="C780" s="4">
        <v>951</v>
      </c>
      <c r="D780" s="4">
        <v>1044</v>
      </c>
      <c r="E780" s="4">
        <v>949</v>
      </c>
      <c r="F780" s="4">
        <v>1019</v>
      </c>
      <c r="G780" s="4">
        <v>77</v>
      </c>
      <c r="H780" s="4">
        <v>1107987</v>
      </c>
      <c r="I780" s="4">
        <v>8.1739999999999993E-2</v>
      </c>
      <c r="J780" s="4">
        <v>4.1171001749044942</v>
      </c>
      <c r="K780" s="4">
        <v>1.05998613037448</v>
      </c>
      <c r="L780" s="4">
        <v>1.071053184780324</v>
      </c>
      <c r="M780" s="4">
        <v>1.092409948542024</v>
      </c>
      <c r="N780" s="4">
        <v>1.087977792013666</v>
      </c>
      <c r="O780" s="4">
        <v>0.95337595509122097</v>
      </c>
      <c r="P780" s="4">
        <v>1.05914146138655</v>
      </c>
      <c r="Q780" s="4">
        <v>1018</v>
      </c>
      <c r="R780" s="4">
        <v>1021</v>
      </c>
      <c r="S780" s="4">
        <v>944</v>
      </c>
      <c r="T780" s="4">
        <v>944</v>
      </c>
      <c r="U780" s="7">
        <v>-9.813542688910696E-4</v>
      </c>
      <c r="V780" s="7">
        <v>1.9627085377821392E-3</v>
      </c>
      <c r="W780" s="7">
        <v>-7.3601570166830221E-2</v>
      </c>
      <c r="X780" s="4">
        <v>1.008968609865476E-2</v>
      </c>
      <c r="Y780" s="4">
        <v>-7.3601570166830221E-2</v>
      </c>
      <c r="Z780" s="7">
        <v>-7.6401570166830218E-2</v>
      </c>
      <c r="AA780" s="7">
        <v>-7.6401570166830218E-2</v>
      </c>
      <c r="AB780" s="4">
        <v>9.5541401273886561E-3</v>
      </c>
      <c r="AC780" s="4">
        <v>2.4533856722276742E-2</v>
      </c>
      <c r="AD780" s="4">
        <v>2.1030494216615278E-3</v>
      </c>
      <c r="AE780" s="4">
        <v>5.2988378766140602</v>
      </c>
      <c r="AF780" s="4">
        <v>0.98810059789451632</v>
      </c>
      <c r="AG780" s="4">
        <v>1.179040862054018</v>
      </c>
      <c r="AH780" s="4">
        <v>0.16389567765155769</v>
      </c>
      <c r="AI780" s="4">
        <v>7.1503680336487782E-2</v>
      </c>
      <c r="AJ780" s="4">
        <v>1270</v>
      </c>
      <c r="AK780" s="4">
        <v>944</v>
      </c>
      <c r="AL780" s="4">
        <v>1226</v>
      </c>
      <c r="AM780" s="8">
        <v>-2.9068389110630901E-3</v>
      </c>
    </row>
    <row r="781" spans="1:39" x14ac:dyDescent="0.3">
      <c r="A781" s="4">
        <v>20191106</v>
      </c>
      <c r="B781" s="4" t="s">
        <v>1442</v>
      </c>
      <c r="C781" s="4">
        <v>1095</v>
      </c>
      <c r="D781" s="4">
        <v>1324</v>
      </c>
      <c r="E781" s="4">
        <v>1068</v>
      </c>
      <c r="F781" s="4">
        <v>1243</v>
      </c>
      <c r="G781" s="4">
        <v>153</v>
      </c>
      <c r="H781" s="4">
        <v>4391702</v>
      </c>
      <c r="I781" s="4">
        <v>0.14036999999999999</v>
      </c>
      <c r="J781" s="4">
        <v>3.802600802167698</v>
      </c>
      <c r="K781" s="4">
        <v>1.089713617767387</v>
      </c>
      <c r="L781" s="4">
        <v>1.1143984220907299</v>
      </c>
      <c r="M781" s="4">
        <v>1.178869499241274</v>
      </c>
      <c r="N781" s="4">
        <v>1.214222916870177</v>
      </c>
      <c r="O781" s="4">
        <v>1.2255159721309321</v>
      </c>
      <c r="P781" s="4">
        <v>1.18094152296803</v>
      </c>
      <c r="Q781" s="4">
        <v>1172</v>
      </c>
      <c r="R781" s="4">
        <v>1194</v>
      </c>
      <c r="S781" s="4">
        <v>1085</v>
      </c>
      <c r="T781" s="4">
        <v>1085</v>
      </c>
      <c r="U781" s="7">
        <v>-5.7119871279163313E-2</v>
      </c>
      <c r="V781" s="7">
        <v>-3.9420756234915526E-2</v>
      </c>
      <c r="W781" s="7">
        <v>-0.12711182622687048</v>
      </c>
      <c r="X781" s="4">
        <v>2.2809416821334399E-2</v>
      </c>
      <c r="Y781" s="4">
        <v>-0.12711182622687051</v>
      </c>
      <c r="Z781" s="7">
        <v>-0.1299118262268705</v>
      </c>
      <c r="AA781" s="7">
        <v>-0.1299118262268705</v>
      </c>
      <c r="AB781" s="4">
        <v>0</v>
      </c>
      <c r="AC781" s="4">
        <v>6.5164923572003222E-2</v>
      </c>
      <c r="AD781" s="4">
        <v>2.4657534246575338E-2</v>
      </c>
      <c r="AE781" s="4">
        <v>6.7685334311487706</v>
      </c>
      <c r="AF781" s="4">
        <v>1.0801971132633821</v>
      </c>
      <c r="AG781" s="4">
        <v>1.3719382902514841</v>
      </c>
      <c r="AH781" s="4">
        <v>0.19686120591239031</v>
      </c>
      <c r="AI781" s="4">
        <v>0.13515981735159821</v>
      </c>
      <c r="AJ781" s="4">
        <v>1313</v>
      </c>
      <c r="AK781" s="4">
        <v>1004</v>
      </c>
      <c r="AL781" s="4">
        <v>1101</v>
      </c>
      <c r="AM781" s="8">
        <v>-3.71924191026294E-3</v>
      </c>
    </row>
    <row r="782" spans="1:39" x14ac:dyDescent="0.3">
      <c r="A782" s="4">
        <v>20200325</v>
      </c>
      <c r="B782" s="4" t="s">
        <v>1442</v>
      </c>
      <c r="C782" s="4">
        <v>406</v>
      </c>
      <c r="D782" s="4">
        <v>460</v>
      </c>
      <c r="E782" s="4">
        <v>406</v>
      </c>
      <c r="F782" s="4">
        <v>451</v>
      </c>
      <c r="G782" s="4">
        <v>39</v>
      </c>
      <c r="H782" s="4">
        <v>417054</v>
      </c>
      <c r="I782" s="4">
        <v>9.4659999999999994E-2</v>
      </c>
      <c r="J782" s="4">
        <v>0.81034354117411156</v>
      </c>
      <c r="K782" s="4">
        <v>1.0746624305003969</v>
      </c>
      <c r="L782" s="4">
        <v>1.0904255319148941</v>
      </c>
      <c r="M782" s="4">
        <v>0.97471363734601257</v>
      </c>
      <c r="N782" s="4">
        <v>0.84441115895899643</v>
      </c>
      <c r="O782" s="4">
        <v>0.64921666946570389</v>
      </c>
      <c r="P782" s="4">
        <v>0.51282537215847168</v>
      </c>
      <c r="Q782" s="4">
        <v>450</v>
      </c>
      <c r="R782" s="4">
        <v>512</v>
      </c>
      <c r="S782" s="4">
        <v>450</v>
      </c>
      <c r="T782" s="4">
        <v>503.00000000000011</v>
      </c>
      <c r="U782" s="7">
        <v>-2.2172949002217295E-3</v>
      </c>
      <c r="V782" s="7">
        <v>0.1352549889135255</v>
      </c>
      <c r="W782" s="7">
        <v>-2.2172949002217295E-3</v>
      </c>
      <c r="X782" s="4">
        <v>-7.0773263433813585E-2</v>
      </c>
      <c r="Y782" s="4">
        <v>0.1152993348115301</v>
      </c>
      <c r="Z782" s="7">
        <v>3.7200000000000004E-2</v>
      </c>
      <c r="AA782" s="7">
        <v>3.7200000000000004E-2</v>
      </c>
      <c r="AB782" s="4">
        <v>0</v>
      </c>
      <c r="AC782" s="4">
        <v>1.9955654101995561E-2</v>
      </c>
      <c r="AD782" s="4">
        <v>0</v>
      </c>
      <c r="AE782" s="4">
        <v>1.4459452900183749</v>
      </c>
      <c r="AF782" s="4">
        <v>0.62084482165284915</v>
      </c>
      <c r="AG782" s="4">
        <v>1.0933232014588929</v>
      </c>
      <c r="AH782" s="4">
        <v>0.69606582709947473</v>
      </c>
      <c r="AI782" s="4">
        <v>0.1108374384236453</v>
      </c>
      <c r="AJ782" s="4">
        <v>565</v>
      </c>
      <c r="AK782" s="4">
        <v>450</v>
      </c>
      <c r="AL782" s="4">
        <v>541</v>
      </c>
      <c r="AM782" s="4"/>
    </row>
    <row r="783" spans="1:39" x14ac:dyDescent="0.3">
      <c r="A783" s="4">
        <v>20200326</v>
      </c>
      <c r="B783" s="4" t="s">
        <v>1442</v>
      </c>
      <c r="C783" s="4">
        <v>450</v>
      </c>
      <c r="D783" s="4">
        <v>512</v>
      </c>
      <c r="E783" s="4">
        <v>450</v>
      </c>
      <c r="F783" s="4">
        <v>503</v>
      </c>
      <c r="G783" s="4">
        <v>52</v>
      </c>
      <c r="H783" s="4">
        <v>702023</v>
      </c>
      <c r="I783" s="4">
        <v>0.1153</v>
      </c>
      <c r="J783" s="4">
        <v>1.3395322514261641</v>
      </c>
      <c r="K783" s="4">
        <v>1.104685212298683</v>
      </c>
      <c r="L783" s="4">
        <v>1.153669724770642</v>
      </c>
      <c r="M783" s="4">
        <v>1.0992132867132871</v>
      </c>
      <c r="N783" s="4">
        <v>0.9504015115729807</v>
      </c>
      <c r="O783" s="4">
        <v>0.73280885780885796</v>
      </c>
      <c r="P783" s="4">
        <v>0.57457806208413065</v>
      </c>
      <c r="Q783" s="4">
        <v>510</v>
      </c>
      <c r="R783" s="4">
        <v>565</v>
      </c>
      <c r="S783" s="4">
        <v>499.00000000000011</v>
      </c>
      <c r="T783" s="4">
        <v>537</v>
      </c>
      <c r="U783" s="7">
        <v>1.3916500994035786E-2</v>
      </c>
      <c r="V783" s="7">
        <v>0.12326043737574553</v>
      </c>
      <c r="W783" s="7">
        <v>-7.9522862823059367E-3</v>
      </c>
      <c r="X783" s="4">
        <v>-6.206896551724142E-2</v>
      </c>
      <c r="Y783" s="4">
        <v>6.7594433399602263E-2</v>
      </c>
      <c r="Z783" s="7">
        <v>3.7200000000000004E-2</v>
      </c>
      <c r="AA783" s="7">
        <v>3.7200000000000004E-2</v>
      </c>
      <c r="AB783" s="4">
        <v>0</v>
      </c>
      <c r="AC783" s="4">
        <v>1.7892644135188748E-2</v>
      </c>
      <c r="AD783" s="4">
        <v>0</v>
      </c>
      <c r="AE783" s="4">
        <v>1.68329041323186</v>
      </c>
      <c r="AF783" s="4">
        <v>0.70509952408838195</v>
      </c>
      <c r="AG783" s="4">
        <v>1.221984460545702</v>
      </c>
      <c r="AH783" s="4">
        <v>0.59989849304794585</v>
      </c>
      <c r="AI783" s="4">
        <v>0.1177777777777779</v>
      </c>
      <c r="AJ783" s="4">
        <v>565</v>
      </c>
      <c r="AK783" s="4">
        <v>499.00000000000011</v>
      </c>
      <c r="AL783" s="4">
        <v>523</v>
      </c>
      <c r="AM783" s="4"/>
    </row>
    <row r="784" spans="1:39" x14ac:dyDescent="0.3">
      <c r="A784" s="4">
        <v>20200408</v>
      </c>
      <c r="B784" s="4" t="s">
        <v>1442</v>
      </c>
      <c r="C784" s="4">
        <v>660</v>
      </c>
      <c r="D784" s="4">
        <v>746</v>
      </c>
      <c r="E784" s="4">
        <v>637</v>
      </c>
      <c r="F784" s="4">
        <v>720</v>
      </c>
      <c r="G784" s="4">
        <v>60</v>
      </c>
      <c r="H784" s="4">
        <v>2092718</v>
      </c>
      <c r="I784" s="4">
        <v>9.0910000000000005E-2</v>
      </c>
      <c r="J784" s="4">
        <v>2.3001991869409339</v>
      </c>
      <c r="K784" s="4">
        <v>1.1226611226611229</v>
      </c>
      <c r="L784" s="4">
        <v>1.209677419354839</v>
      </c>
      <c r="M784" s="4">
        <v>1.2768221315836139</v>
      </c>
      <c r="N784" s="4">
        <v>1.4026884862653419</v>
      </c>
      <c r="O784" s="4">
        <v>1.1287625418060201</v>
      </c>
      <c r="P784" s="4">
        <v>0.8548276987919623</v>
      </c>
      <c r="Q784" s="4">
        <v>705</v>
      </c>
      <c r="R784" s="4">
        <v>742</v>
      </c>
      <c r="S784" s="4">
        <v>671.00000000000011</v>
      </c>
      <c r="T784" s="4">
        <v>704</v>
      </c>
      <c r="U784" s="7">
        <v>-2.0833333333333332E-2</v>
      </c>
      <c r="V784" s="7">
        <v>3.0555555555555555E-2</v>
      </c>
      <c r="W784" s="7">
        <v>-6.8055555555555397E-2</v>
      </c>
      <c r="X784" s="4">
        <v>3.5067212156632659E-3</v>
      </c>
      <c r="Y784" s="4">
        <v>-2.222222222222222E-2</v>
      </c>
      <c r="Z784" s="7">
        <v>-2.502222222222222E-2</v>
      </c>
      <c r="AA784" s="7">
        <v>-2.502222222222222E-2</v>
      </c>
      <c r="AB784" s="4">
        <v>0</v>
      </c>
      <c r="AC784" s="4">
        <v>3.6111111111111267E-2</v>
      </c>
      <c r="AD784" s="4">
        <v>3.4848484848484851E-2</v>
      </c>
      <c r="AE784" s="4">
        <v>0.51544105458721845</v>
      </c>
      <c r="AF784" s="4">
        <v>1.04960755365868</v>
      </c>
      <c r="AG784" s="4">
        <v>1.7906171943845299</v>
      </c>
      <c r="AH784" s="4">
        <v>0.39427038804466391</v>
      </c>
      <c r="AI784" s="4">
        <v>9.0909090909090912E-2</v>
      </c>
      <c r="AJ784" s="4">
        <v>789</v>
      </c>
      <c r="AK784" s="4">
        <v>639</v>
      </c>
      <c r="AL784" s="4">
        <v>738</v>
      </c>
      <c r="AM784" s="4"/>
    </row>
    <row r="785" spans="1:39" x14ac:dyDescent="0.3">
      <c r="A785" s="4">
        <v>20200413</v>
      </c>
      <c r="B785" s="4" t="s">
        <v>1442</v>
      </c>
      <c r="C785" s="4">
        <v>674</v>
      </c>
      <c r="D785" s="4">
        <v>762</v>
      </c>
      <c r="E785" s="4">
        <v>673</v>
      </c>
      <c r="F785" s="4">
        <v>744</v>
      </c>
      <c r="G785" s="4">
        <v>70</v>
      </c>
      <c r="H785" s="4">
        <v>1764803</v>
      </c>
      <c r="I785" s="4">
        <v>0.10385999999999999</v>
      </c>
      <c r="J785" s="4">
        <v>1.734761953770364</v>
      </c>
      <c r="K785" s="4">
        <v>1.051837888784166</v>
      </c>
      <c r="L785" s="4">
        <v>1.0622501427755571</v>
      </c>
      <c r="M785" s="4">
        <v>1.2011624152405549</v>
      </c>
      <c r="N785" s="4">
        <v>1.377650217572447</v>
      </c>
      <c r="O785" s="4">
        <v>1.178956264525671</v>
      </c>
      <c r="P785" s="4">
        <v>0.88997876730763481</v>
      </c>
      <c r="Q785" s="4">
        <v>734</v>
      </c>
      <c r="R785" s="4">
        <v>740</v>
      </c>
      <c r="S785" s="4">
        <v>686.00000000000011</v>
      </c>
      <c r="T785" s="4">
        <v>718</v>
      </c>
      <c r="U785" s="7">
        <v>-1.3440860215053764E-2</v>
      </c>
      <c r="V785" s="7">
        <v>-5.3763440860215058E-3</v>
      </c>
      <c r="W785" s="7">
        <v>-7.7956989247311675E-2</v>
      </c>
      <c r="X785" s="4">
        <v>6.2309045458753792E-2</v>
      </c>
      <c r="Y785" s="4">
        <v>-3.4946236559139782E-2</v>
      </c>
      <c r="Z785" s="7">
        <v>-3.7746236559139779E-2</v>
      </c>
      <c r="AA785" s="7">
        <v>-3.7746236559139779E-2</v>
      </c>
      <c r="AB785" s="4">
        <v>0</v>
      </c>
      <c r="AC785" s="4">
        <v>2.419354838709677E-2</v>
      </c>
      <c r="AD785" s="4">
        <v>1.483679525222552E-3</v>
      </c>
      <c r="AE785" s="4">
        <v>4.5202794945942699</v>
      </c>
      <c r="AF785" s="4">
        <v>1.028797990208276</v>
      </c>
      <c r="AG785" s="4">
        <v>1.913452491709855</v>
      </c>
      <c r="AH785" s="4">
        <v>0.44939258345980632</v>
      </c>
      <c r="AI785" s="4">
        <v>0.1038575667655786</v>
      </c>
      <c r="AJ785" s="4">
        <v>789</v>
      </c>
      <c r="AK785" s="4">
        <v>660</v>
      </c>
      <c r="AL785" s="4">
        <v>710</v>
      </c>
      <c r="AM785" s="4"/>
    </row>
    <row r="786" spans="1:39" x14ac:dyDescent="0.3">
      <c r="A786" s="4">
        <v>20200605</v>
      </c>
      <c r="B786" s="4" t="s">
        <v>1442</v>
      </c>
      <c r="C786" s="4">
        <v>610</v>
      </c>
      <c r="D786" s="4">
        <v>670</v>
      </c>
      <c r="E786" s="4">
        <v>603</v>
      </c>
      <c r="F786" s="4">
        <v>654</v>
      </c>
      <c r="G786" s="4">
        <v>45</v>
      </c>
      <c r="H786" s="4">
        <v>1121586</v>
      </c>
      <c r="I786" s="4">
        <v>7.3889999999999997E-2</v>
      </c>
      <c r="J786" s="4">
        <v>3.1256629157871911</v>
      </c>
      <c r="K786" s="4">
        <v>1.0588235294117649</v>
      </c>
      <c r="L786" s="4">
        <v>1.072482781239751</v>
      </c>
      <c r="M786" s="4">
        <v>1.0744208969935931</v>
      </c>
      <c r="N786" s="4">
        <v>1.0496749859561829</v>
      </c>
      <c r="O786" s="4">
        <v>1.077370819834166</v>
      </c>
      <c r="P786" s="4">
        <v>0.92265368744048248</v>
      </c>
      <c r="Q786" s="4">
        <v>626</v>
      </c>
      <c r="R786" s="4">
        <v>627</v>
      </c>
      <c r="S786" s="4">
        <v>600</v>
      </c>
      <c r="T786" s="4">
        <v>612</v>
      </c>
      <c r="U786" s="7">
        <v>-4.2813455657492352E-2</v>
      </c>
      <c r="V786" s="7">
        <v>-4.1284403669724773E-2</v>
      </c>
      <c r="W786" s="7">
        <v>-8.2568807339449546E-2</v>
      </c>
      <c r="X786" s="4">
        <v>-1.7093331193323319E-2</v>
      </c>
      <c r="Y786" s="4">
        <v>-6.4220183486238536E-2</v>
      </c>
      <c r="Z786" s="7">
        <v>-6.7020183486238533E-2</v>
      </c>
      <c r="AA786" s="7">
        <v>-6.7020183486238533E-2</v>
      </c>
      <c r="AB786" s="4">
        <v>1.642036124794745E-3</v>
      </c>
      <c r="AC786" s="4">
        <v>2.4464831804281349E-2</v>
      </c>
      <c r="AD786" s="4">
        <v>1.147540983606557E-2</v>
      </c>
      <c r="AE786" s="4">
        <v>1.134571167006388</v>
      </c>
      <c r="AF786" s="4">
        <v>0.93427581940522775</v>
      </c>
      <c r="AG786" s="4">
        <v>1.1285086271627549</v>
      </c>
      <c r="AH786" s="4">
        <v>0.1842224679122999</v>
      </c>
      <c r="AI786" s="4">
        <v>7.2131147540983612E-2</v>
      </c>
      <c r="AJ786" s="4">
        <v>644</v>
      </c>
      <c r="AK786" s="4">
        <v>588</v>
      </c>
      <c r="AL786" s="4">
        <v>617</v>
      </c>
      <c r="AM786" s="4"/>
    </row>
    <row r="787" spans="1:39" x14ac:dyDescent="0.3">
      <c r="A787" s="4">
        <v>20200729</v>
      </c>
      <c r="B787" s="4" t="s">
        <v>1442</v>
      </c>
      <c r="C787" s="4">
        <v>445</v>
      </c>
      <c r="D787" s="4">
        <v>525</v>
      </c>
      <c r="E787" s="4">
        <v>433</v>
      </c>
      <c r="F787" s="4">
        <v>500</v>
      </c>
      <c r="G787" s="4">
        <v>55</v>
      </c>
      <c r="H787" s="4">
        <v>1701929</v>
      </c>
      <c r="I787" s="4">
        <v>0.1236</v>
      </c>
      <c r="J787" s="4">
        <v>4.1210411414258914</v>
      </c>
      <c r="K787" s="4">
        <v>1.076040172166427</v>
      </c>
      <c r="L787" s="4">
        <v>1.067919692439129</v>
      </c>
      <c r="M787" s="4">
        <v>1.047559187094071</v>
      </c>
      <c r="N787" s="4">
        <v>1.0250102501025009</v>
      </c>
      <c r="O787" s="4">
        <v>0.89251182578169153</v>
      </c>
      <c r="P787" s="4">
        <v>0.85333940152463317</v>
      </c>
      <c r="Q787" s="4">
        <v>501</v>
      </c>
      <c r="R787" s="4">
        <v>569</v>
      </c>
      <c r="S787" s="4">
        <v>500</v>
      </c>
      <c r="T787" s="4">
        <v>547</v>
      </c>
      <c r="U787" s="7">
        <v>2E-3</v>
      </c>
      <c r="V787" s="7">
        <v>0.13800000000000001</v>
      </c>
      <c r="W787" s="7">
        <v>0</v>
      </c>
      <c r="X787" s="4">
        <v>-6.3550635506352026E-3</v>
      </c>
      <c r="Y787" s="4">
        <v>9.4E-2</v>
      </c>
      <c r="Z787" s="7">
        <v>3.7200000000000004E-2</v>
      </c>
      <c r="AA787" s="7">
        <v>3.7200000000000004E-2</v>
      </c>
      <c r="AB787" s="4">
        <v>0</v>
      </c>
      <c r="AC787" s="4">
        <v>0.05</v>
      </c>
      <c r="AD787" s="4">
        <v>2.6966292134831329E-2</v>
      </c>
      <c r="AE787" s="4">
        <v>4.7055038997591856</v>
      </c>
      <c r="AF787" s="4">
        <v>0.89437434360917323</v>
      </c>
      <c r="AG787" s="4">
        <v>1.133058947912899</v>
      </c>
      <c r="AH787" s="4">
        <v>0.23553343711668481</v>
      </c>
      <c r="AI787" s="4">
        <v>0.1235955056179775</v>
      </c>
      <c r="AJ787" s="4">
        <v>602</v>
      </c>
      <c r="AK787" s="4">
        <v>500</v>
      </c>
      <c r="AL787" s="4">
        <v>565</v>
      </c>
      <c r="AM787" s="4"/>
    </row>
    <row r="788" spans="1:39" x14ac:dyDescent="0.3">
      <c r="A788" s="4">
        <v>20200730</v>
      </c>
      <c r="B788" s="4" t="s">
        <v>1442</v>
      </c>
      <c r="C788" s="4">
        <v>501</v>
      </c>
      <c r="D788" s="4">
        <v>569</v>
      </c>
      <c r="E788" s="4">
        <v>500</v>
      </c>
      <c r="F788" s="4">
        <v>547</v>
      </c>
      <c r="G788" s="4">
        <v>47</v>
      </c>
      <c r="H788" s="4">
        <v>2333623</v>
      </c>
      <c r="I788" s="4">
        <v>9.4E-2</v>
      </c>
      <c r="J788" s="4">
        <v>3.6780713705251569</v>
      </c>
      <c r="K788" s="4">
        <v>1.099865951742627</v>
      </c>
      <c r="L788" s="4">
        <v>1.130632492765606</v>
      </c>
      <c r="M788" s="4">
        <v>1.1332090325253781</v>
      </c>
      <c r="N788" s="4">
        <v>1.1146204788588889</v>
      </c>
      <c r="O788" s="4">
        <v>0.98019890690798328</v>
      </c>
      <c r="P788" s="4">
        <v>0.93556249198272556</v>
      </c>
      <c r="Q788" s="4">
        <v>520</v>
      </c>
      <c r="R788" s="4">
        <v>566</v>
      </c>
      <c r="S788" s="4">
        <v>501</v>
      </c>
      <c r="T788" s="4">
        <v>547</v>
      </c>
      <c r="U788" s="7">
        <v>-4.9360146252285193E-2</v>
      </c>
      <c r="V788" s="7">
        <v>3.4734917733089579E-2</v>
      </c>
      <c r="W788" s="7">
        <v>-8.4095063985374766E-2</v>
      </c>
      <c r="X788" s="4">
        <v>2.0376974019359279E-3</v>
      </c>
      <c r="Y788" s="4">
        <v>0</v>
      </c>
      <c r="Z788" s="7">
        <v>-2.8E-3</v>
      </c>
      <c r="AA788" s="7">
        <v>-2.8E-3</v>
      </c>
      <c r="AB788" s="4">
        <v>2E-3</v>
      </c>
      <c r="AC788" s="4">
        <v>4.0219378427787937E-2</v>
      </c>
      <c r="AD788" s="4">
        <v>1.996007984031936E-3</v>
      </c>
      <c r="AE788" s="4">
        <v>1.3711635444251791</v>
      </c>
      <c r="AF788" s="4">
        <v>0.98678111285619574</v>
      </c>
      <c r="AG788" s="4">
        <v>1.2321510620739431</v>
      </c>
      <c r="AH788" s="4">
        <v>0.20180716845040991</v>
      </c>
      <c r="AI788" s="4">
        <v>9.1816367265469059E-2</v>
      </c>
      <c r="AJ788" s="4">
        <v>602</v>
      </c>
      <c r="AK788" s="4">
        <v>501</v>
      </c>
      <c r="AL788" s="4">
        <v>559</v>
      </c>
      <c r="AM788" s="4"/>
    </row>
    <row r="789" spans="1:39" x14ac:dyDescent="0.3">
      <c r="A789" s="4">
        <v>20200810</v>
      </c>
      <c r="B789" s="4" t="s">
        <v>1442</v>
      </c>
      <c r="C789" s="4">
        <v>557</v>
      </c>
      <c r="D789" s="4">
        <v>722</v>
      </c>
      <c r="E789" s="4">
        <v>557</v>
      </c>
      <c r="F789" s="4">
        <v>611</v>
      </c>
      <c r="G789" s="4">
        <v>55</v>
      </c>
      <c r="H789" s="4">
        <v>18062588</v>
      </c>
      <c r="I789" s="4">
        <v>9.8919999999999994E-2</v>
      </c>
      <c r="J789" s="4">
        <v>6.3181841999606974</v>
      </c>
      <c r="K789" s="4">
        <v>1.0619930475086909</v>
      </c>
      <c r="L789" s="4">
        <v>1.063348416289593</v>
      </c>
      <c r="M789" s="4">
        <v>1.1145567311200291</v>
      </c>
      <c r="N789" s="4">
        <v>1.187907067172159</v>
      </c>
      <c r="O789" s="4">
        <v>1.114624505928854</v>
      </c>
      <c r="P789" s="4">
        <v>1.0579170634577091</v>
      </c>
      <c r="Q789" s="4">
        <v>613</v>
      </c>
      <c r="R789" s="4">
        <v>618</v>
      </c>
      <c r="S789" s="4">
        <v>585</v>
      </c>
      <c r="T789" s="4">
        <v>608</v>
      </c>
      <c r="U789" s="7">
        <v>3.2733224222585926E-3</v>
      </c>
      <c r="V789" s="7">
        <v>1.1456628477905073E-2</v>
      </c>
      <c r="W789" s="7">
        <v>-4.2553191489361701E-2</v>
      </c>
      <c r="X789" s="4">
        <v>2.6927189656848378E-2</v>
      </c>
      <c r="Y789" s="4">
        <v>-4.9099836333878887E-3</v>
      </c>
      <c r="Z789" s="7">
        <v>-7.7099836333878891E-3</v>
      </c>
      <c r="AA789" s="7">
        <v>-7.7099836333878891E-3</v>
      </c>
      <c r="AB789" s="4">
        <v>0</v>
      </c>
      <c r="AC789" s="4">
        <v>0.18166939443535191</v>
      </c>
      <c r="AD789" s="4">
        <v>0</v>
      </c>
      <c r="AE789" s="4">
        <v>50.206489773908586</v>
      </c>
      <c r="AF789" s="4">
        <v>1.0545123403611689</v>
      </c>
      <c r="AG789" s="4">
        <v>1.3954489437338311</v>
      </c>
      <c r="AH789" s="4">
        <v>0.23169038564445851</v>
      </c>
      <c r="AI789" s="4">
        <v>9.6947935368043081E-2</v>
      </c>
      <c r="AJ789" s="4">
        <v>982</v>
      </c>
      <c r="AK789" s="4">
        <v>576</v>
      </c>
      <c r="AL789" s="4">
        <v>922</v>
      </c>
      <c r="AM789" s="4"/>
    </row>
    <row r="790" spans="1:39" x14ac:dyDescent="0.3">
      <c r="A790" s="4">
        <v>20200813</v>
      </c>
      <c r="B790" s="4" t="s">
        <v>1442</v>
      </c>
      <c r="C790" s="4">
        <v>576</v>
      </c>
      <c r="D790" s="4">
        <v>669</v>
      </c>
      <c r="E790" s="4">
        <v>576</v>
      </c>
      <c r="F790" s="4">
        <v>625</v>
      </c>
      <c r="G790" s="4">
        <v>49</v>
      </c>
      <c r="H790" s="4">
        <v>2768301</v>
      </c>
      <c r="I790" s="4">
        <v>8.5070000000000007E-2</v>
      </c>
      <c r="J790" s="4">
        <v>0.90299278245367887</v>
      </c>
      <c r="K790" s="4">
        <v>1.0364842454394689</v>
      </c>
      <c r="L790" s="4">
        <v>1.050067204301075</v>
      </c>
      <c r="M790" s="4">
        <v>1.077772029660286</v>
      </c>
      <c r="N790" s="4">
        <v>1.1763598720120461</v>
      </c>
      <c r="O790" s="4">
        <v>1.1416915301711019</v>
      </c>
      <c r="P790" s="4">
        <v>1.0828292161760249</v>
      </c>
      <c r="Q790" s="4">
        <v>740</v>
      </c>
      <c r="R790" s="4">
        <v>812</v>
      </c>
      <c r="S790" s="4">
        <v>702</v>
      </c>
      <c r="T790" s="4">
        <v>812</v>
      </c>
      <c r="U790" s="7">
        <v>0.184</v>
      </c>
      <c r="V790" s="7">
        <v>0.29920000000000002</v>
      </c>
      <c r="W790" s="7">
        <v>0.1232</v>
      </c>
      <c r="X790" s="4">
        <v>4.1784302653867962E-2</v>
      </c>
      <c r="Y790" s="4">
        <v>0.29920000000000002</v>
      </c>
      <c r="Z790" s="7">
        <v>0.1812</v>
      </c>
      <c r="AA790" s="7">
        <v>0.1812</v>
      </c>
      <c r="AB790" s="4">
        <v>0</v>
      </c>
      <c r="AC790" s="4">
        <v>7.0400000000000004E-2</v>
      </c>
      <c r="AD790" s="4">
        <v>0</v>
      </c>
      <c r="AE790" s="4">
        <v>2.373432958666633</v>
      </c>
      <c r="AF790" s="4">
        <v>1.0306641542806809</v>
      </c>
      <c r="AG790" s="4">
        <v>1.438341522352427</v>
      </c>
      <c r="AH790" s="4">
        <v>0.27500298808558332</v>
      </c>
      <c r="AI790" s="4">
        <v>8.5069444444444448E-2</v>
      </c>
      <c r="AJ790" s="4">
        <v>1180</v>
      </c>
      <c r="AK790" s="4">
        <v>702</v>
      </c>
      <c r="AL790" s="4">
        <v>1100</v>
      </c>
      <c r="AM790" s="4"/>
    </row>
    <row r="791" spans="1:39" x14ac:dyDescent="0.3">
      <c r="A791" s="4">
        <v>20200818</v>
      </c>
      <c r="B791" s="4" t="s">
        <v>1442</v>
      </c>
      <c r="C791" s="4">
        <v>861</v>
      </c>
      <c r="D791" s="4">
        <v>982</v>
      </c>
      <c r="E791" s="4">
        <v>812</v>
      </c>
      <c r="F791" s="4">
        <v>922</v>
      </c>
      <c r="G791" s="4">
        <v>110</v>
      </c>
      <c r="H791" s="4">
        <v>18280368</v>
      </c>
      <c r="I791" s="4">
        <v>0.13547000000000001</v>
      </c>
      <c r="J791" s="4">
        <v>2.745645213485989</v>
      </c>
      <c r="K791" s="4">
        <v>1.172530733361594</v>
      </c>
      <c r="L791" s="4">
        <v>1.3011572114027661</v>
      </c>
      <c r="M791" s="4">
        <v>1.437032418952618</v>
      </c>
      <c r="N791" s="4">
        <v>1.619959588860582</v>
      </c>
      <c r="O791" s="4">
        <v>1.6585716855549559</v>
      </c>
      <c r="P791" s="4">
        <v>1.5849413382612061</v>
      </c>
      <c r="Q791" s="4">
        <v>894</v>
      </c>
      <c r="R791" s="4">
        <v>945</v>
      </c>
      <c r="S791" s="4">
        <v>860</v>
      </c>
      <c r="T791" s="4">
        <v>920</v>
      </c>
      <c r="U791" s="7">
        <v>-3.0368763557483729E-2</v>
      </c>
      <c r="V791" s="7">
        <v>2.4945770065075923E-2</v>
      </c>
      <c r="W791" s="7">
        <v>-6.7245119305856832E-2</v>
      </c>
      <c r="X791" s="4">
        <v>8.5741895809540461E-2</v>
      </c>
      <c r="Y791" s="4">
        <v>-2.1691973969631241E-3</v>
      </c>
      <c r="Z791" s="7">
        <v>-4.9691973969631237E-3</v>
      </c>
      <c r="AA791" s="7">
        <v>-4.9691973969631237E-3</v>
      </c>
      <c r="AB791" s="4">
        <v>6.0344827586207038E-2</v>
      </c>
      <c r="AC791" s="4">
        <v>6.5075921908893705E-2</v>
      </c>
      <c r="AD791" s="4">
        <v>5.6910569105691179E-2</v>
      </c>
      <c r="AE791" s="4">
        <v>0.84140622108875041</v>
      </c>
      <c r="AF791" s="4">
        <v>1.2741977677125631</v>
      </c>
      <c r="AG791" s="4">
        <v>2.521830384917267</v>
      </c>
      <c r="AH791" s="4">
        <v>0.38827015320324793</v>
      </c>
      <c r="AI791" s="4">
        <v>7.0847851335656076E-2</v>
      </c>
      <c r="AJ791" s="4">
        <v>1290</v>
      </c>
      <c r="AK791" s="4">
        <v>860</v>
      </c>
      <c r="AL791" s="4">
        <v>1240</v>
      </c>
      <c r="AM791" s="4"/>
    </row>
    <row r="792" spans="1:39" x14ac:dyDescent="0.3">
      <c r="A792" s="4">
        <v>20200824</v>
      </c>
      <c r="B792" s="4" t="s">
        <v>1442</v>
      </c>
      <c r="C792" s="4">
        <v>1175</v>
      </c>
      <c r="D792" s="4">
        <v>1290</v>
      </c>
      <c r="E792" s="4">
        <v>1100</v>
      </c>
      <c r="F792" s="4">
        <v>1185</v>
      </c>
      <c r="G792" s="4">
        <v>85</v>
      </c>
      <c r="H792" s="4">
        <v>4521636</v>
      </c>
      <c r="I792" s="4">
        <v>7.7270000000000005E-2</v>
      </c>
      <c r="J792" s="4">
        <v>0.50662916337990405</v>
      </c>
      <c r="K792" s="4">
        <v>1.0455882352941179</v>
      </c>
      <c r="L792" s="4">
        <v>1.1302937809996181</v>
      </c>
      <c r="M792" s="4">
        <v>1.3983950908661791</v>
      </c>
      <c r="N792" s="4">
        <v>1.7181383210091341</v>
      </c>
      <c r="O792" s="4">
        <v>2.0169068421649841</v>
      </c>
      <c r="P792" s="4">
        <v>1.9822959503729001</v>
      </c>
      <c r="Q792" s="4">
        <v>1185</v>
      </c>
      <c r="R792" s="4">
        <v>1255</v>
      </c>
      <c r="S792" s="4">
        <v>1170</v>
      </c>
      <c r="T792" s="4">
        <v>1240</v>
      </c>
      <c r="U792" s="7">
        <v>0</v>
      </c>
      <c r="V792" s="7">
        <v>5.9071729957805907E-2</v>
      </c>
      <c r="W792" s="7">
        <v>-1.2658227848101266E-2</v>
      </c>
      <c r="X792" s="4">
        <v>0.17478613890097139</v>
      </c>
      <c r="Y792" s="4">
        <v>4.6413502109704637E-2</v>
      </c>
      <c r="Z792" s="7">
        <v>3.7200000000000004E-2</v>
      </c>
      <c r="AA792" s="7">
        <v>3.7200000000000004E-2</v>
      </c>
      <c r="AB792" s="4">
        <v>6.8181818181818177E-2</v>
      </c>
      <c r="AC792" s="4">
        <v>8.8607594936708861E-2</v>
      </c>
      <c r="AD792" s="4">
        <v>6.3829787234042548E-2</v>
      </c>
      <c r="AE792" s="4">
        <v>1.487111702524774</v>
      </c>
      <c r="AF792" s="4">
        <v>1.190037167723635</v>
      </c>
      <c r="AG792" s="4">
        <v>4.7788787557800259</v>
      </c>
      <c r="AH792" s="4">
        <v>0.63105578309526988</v>
      </c>
      <c r="AI792" s="4">
        <v>8.5106382978723406E-3</v>
      </c>
      <c r="AJ792" s="4">
        <v>1255</v>
      </c>
      <c r="AK792" s="4">
        <v>779</v>
      </c>
      <c r="AL792" s="4">
        <v>956.00000000000011</v>
      </c>
      <c r="AM792" s="8">
        <v>2.4786120492132101E-2</v>
      </c>
    </row>
    <row r="793" spans="1:39" x14ac:dyDescent="0.3">
      <c r="A793" s="4">
        <v>20200904</v>
      </c>
      <c r="B793" s="4" t="s">
        <v>1442</v>
      </c>
      <c r="C793" s="4">
        <v>1215</v>
      </c>
      <c r="D793" s="4">
        <v>1435</v>
      </c>
      <c r="E793" s="4">
        <v>1205</v>
      </c>
      <c r="F793" s="4">
        <v>1340</v>
      </c>
      <c r="G793" s="4">
        <v>125</v>
      </c>
      <c r="H793" s="4">
        <v>11241303</v>
      </c>
      <c r="I793" s="4">
        <v>0.10288</v>
      </c>
      <c r="J793" s="4">
        <v>2.066569845733</v>
      </c>
      <c r="K793" s="4">
        <v>1.131119864940912</v>
      </c>
      <c r="L793" s="4">
        <v>1.224191485474146</v>
      </c>
      <c r="M793" s="4">
        <v>1.238676280273618</v>
      </c>
      <c r="N793" s="4">
        <v>1.435996356427155</v>
      </c>
      <c r="O793" s="4">
        <v>2.0400395828575779</v>
      </c>
      <c r="P793" s="4">
        <v>2.1159565228833861</v>
      </c>
      <c r="Q793" s="4">
        <v>1355</v>
      </c>
      <c r="R793" s="4">
        <v>1490</v>
      </c>
      <c r="S793" s="4">
        <v>1340</v>
      </c>
      <c r="T793" s="4">
        <v>1425</v>
      </c>
      <c r="U793" s="7">
        <v>1.1194029850746268E-2</v>
      </c>
      <c r="V793" s="7">
        <v>0.11194029850746269</v>
      </c>
      <c r="W793" s="7">
        <v>0</v>
      </c>
      <c r="X793" s="4">
        <v>0.120077158013181</v>
      </c>
      <c r="Y793" s="4">
        <v>6.3432835820895525E-2</v>
      </c>
      <c r="Z793" s="7">
        <v>3.7200000000000004E-2</v>
      </c>
      <c r="AA793" s="7">
        <v>3.7200000000000004E-2</v>
      </c>
      <c r="AB793" s="4">
        <v>0</v>
      </c>
      <c r="AC793" s="4">
        <v>7.0895522388059698E-2</v>
      </c>
      <c r="AD793" s="4">
        <v>8.23045267489712E-3</v>
      </c>
      <c r="AE793" s="4">
        <v>0.98082149111211736</v>
      </c>
      <c r="AF793" s="4">
        <v>1.042705282329484</v>
      </c>
      <c r="AG793" s="4">
        <v>4.3429220339437613</v>
      </c>
      <c r="AH793" s="4">
        <v>0.72878404789119899</v>
      </c>
      <c r="AI793" s="4">
        <v>0.102880658436214</v>
      </c>
      <c r="AJ793" s="4">
        <v>1650</v>
      </c>
      <c r="AK793" s="4">
        <v>1255</v>
      </c>
      <c r="AL793" s="4">
        <v>1645</v>
      </c>
      <c r="AM793" s="4"/>
    </row>
    <row r="794" spans="1:39" x14ac:dyDescent="0.3">
      <c r="A794" s="4">
        <v>20200909</v>
      </c>
      <c r="B794" s="4" t="s">
        <v>1442</v>
      </c>
      <c r="C794" s="4">
        <v>1350</v>
      </c>
      <c r="D794" s="4">
        <v>1540</v>
      </c>
      <c r="E794" s="4">
        <v>1350</v>
      </c>
      <c r="F794" s="4">
        <v>1490</v>
      </c>
      <c r="G794" s="4">
        <v>140</v>
      </c>
      <c r="H794" s="4">
        <v>3835121</v>
      </c>
      <c r="I794" s="4">
        <v>0.1037</v>
      </c>
      <c r="J794" s="4">
        <v>0.66768321929106644</v>
      </c>
      <c r="K794" s="4">
        <v>1.048065650644783</v>
      </c>
      <c r="L794" s="4">
        <v>1.0923753665689151</v>
      </c>
      <c r="M794" s="4">
        <v>1.270247229326513</v>
      </c>
      <c r="N794" s="4">
        <v>1.408783624072236</v>
      </c>
      <c r="O794" s="4">
        <v>2.1333460602300391</v>
      </c>
      <c r="P794" s="4">
        <v>2.2695539590261742</v>
      </c>
      <c r="Q794" s="4">
        <v>1485</v>
      </c>
      <c r="R794" s="4">
        <v>1610</v>
      </c>
      <c r="S794" s="4">
        <v>1460</v>
      </c>
      <c r="T794" s="4">
        <v>1555</v>
      </c>
      <c r="U794" s="7">
        <v>-3.3557046979865771E-3</v>
      </c>
      <c r="V794" s="7">
        <v>8.0536912751677847E-2</v>
      </c>
      <c r="W794" s="7">
        <v>-2.0134228187919462E-2</v>
      </c>
      <c r="X794" s="4">
        <v>0.15463527632014371</v>
      </c>
      <c r="Y794" s="4">
        <v>4.3624161073825503E-2</v>
      </c>
      <c r="Z794" s="7">
        <v>3.7200000000000004E-2</v>
      </c>
      <c r="AA794" s="7">
        <v>3.7200000000000004E-2</v>
      </c>
      <c r="AB794" s="4">
        <v>0</v>
      </c>
      <c r="AC794" s="4">
        <v>3.3557046979865772E-2</v>
      </c>
      <c r="AD794" s="4">
        <v>0</v>
      </c>
      <c r="AE794" s="4">
        <v>0.56462499703710056</v>
      </c>
      <c r="AF794" s="4">
        <v>1.035040487441937</v>
      </c>
      <c r="AG794" s="4">
        <v>4.2942436524883467</v>
      </c>
      <c r="AH794" s="4">
        <v>0.7332759018395113</v>
      </c>
      <c r="AI794" s="4">
        <v>0.1037037037037037</v>
      </c>
      <c r="AJ794" s="4">
        <v>1890</v>
      </c>
      <c r="AK794" s="4">
        <v>1425</v>
      </c>
      <c r="AL794" s="4">
        <v>1850</v>
      </c>
      <c r="AM794" s="8">
        <v>-1.00422411641885E-2</v>
      </c>
    </row>
    <row r="795" spans="1:39" x14ac:dyDescent="0.3">
      <c r="A795" s="4">
        <v>20200916</v>
      </c>
      <c r="B795" s="4" t="s">
        <v>1442</v>
      </c>
      <c r="C795" s="4">
        <v>1695</v>
      </c>
      <c r="D795" s="4">
        <v>1890</v>
      </c>
      <c r="E795" s="4">
        <v>1650</v>
      </c>
      <c r="F795" s="4">
        <v>1850</v>
      </c>
      <c r="G795" s="4">
        <v>215</v>
      </c>
      <c r="H795" s="4">
        <v>6581587</v>
      </c>
      <c r="I795" s="4">
        <v>0.13150000000000001</v>
      </c>
      <c r="J795" s="4">
        <v>1.087192225549289</v>
      </c>
      <c r="K795" s="4">
        <v>1.090373280943026</v>
      </c>
      <c r="L795" s="4">
        <v>1.115802171290712</v>
      </c>
      <c r="M795" s="4">
        <v>1.2243547319655861</v>
      </c>
      <c r="N795" s="4">
        <v>1.445990307956855</v>
      </c>
      <c r="O795" s="4">
        <v>2.3463262027564049</v>
      </c>
      <c r="P795" s="4">
        <v>2.6116418050915251</v>
      </c>
      <c r="Q795" s="4">
        <v>1780</v>
      </c>
      <c r="R795" s="4">
        <v>1840</v>
      </c>
      <c r="S795" s="4">
        <v>1685</v>
      </c>
      <c r="T795" s="4">
        <v>1745</v>
      </c>
      <c r="U795" s="7">
        <v>-3.783783783783784E-2</v>
      </c>
      <c r="V795" s="7">
        <v>-5.4054054054054057E-3</v>
      </c>
      <c r="W795" s="7">
        <v>-8.9189189189189194E-2</v>
      </c>
      <c r="X795" s="4">
        <v>0.13506331092699719</v>
      </c>
      <c r="Y795" s="4">
        <v>-5.675675675675676E-2</v>
      </c>
      <c r="Z795" s="7">
        <v>-5.9556756756756757E-2</v>
      </c>
      <c r="AA795" s="7">
        <v>-5.9556756756756757E-2</v>
      </c>
      <c r="AB795" s="4">
        <v>3.669724770642202E-2</v>
      </c>
      <c r="AC795" s="4">
        <v>2.1621621621621619E-2</v>
      </c>
      <c r="AD795" s="4">
        <v>2.6548672566371681E-2</v>
      </c>
      <c r="AE795" s="4">
        <v>1.516368569342504</v>
      </c>
      <c r="AF795" s="4">
        <v>1.0601995332616789</v>
      </c>
      <c r="AG795" s="4">
        <v>4.4992593908654843</v>
      </c>
      <c r="AH795" s="4">
        <v>0.72095987441141418</v>
      </c>
      <c r="AI795" s="4">
        <v>9.1445427728613568E-2</v>
      </c>
      <c r="AJ795" s="4">
        <v>1900</v>
      </c>
      <c r="AK795" s="4">
        <v>1500</v>
      </c>
      <c r="AL795" s="4">
        <v>1500</v>
      </c>
      <c r="AM795" s="8">
        <v>-3.53545456489829E-3</v>
      </c>
    </row>
    <row r="796" spans="1:39" x14ac:dyDescent="0.3">
      <c r="A796" s="4">
        <v>20200320</v>
      </c>
      <c r="B796" s="4" t="s">
        <v>1443</v>
      </c>
      <c r="C796" s="4">
        <v>6550</v>
      </c>
      <c r="D796" s="4">
        <v>7500</v>
      </c>
      <c r="E796" s="4">
        <v>6550</v>
      </c>
      <c r="F796" s="4">
        <v>7330</v>
      </c>
      <c r="G796" s="4">
        <v>830</v>
      </c>
      <c r="H796" s="4">
        <v>387049</v>
      </c>
      <c r="I796" s="4">
        <v>0.12769</v>
      </c>
      <c r="J796" s="4">
        <v>1.0117639924014901</v>
      </c>
      <c r="K796" s="4">
        <v>1.063860667634253</v>
      </c>
      <c r="L796" s="4">
        <v>1.0555875576036871</v>
      </c>
      <c r="M796" s="4">
        <v>0.98667384573966888</v>
      </c>
      <c r="N796" s="4">
        <v>0.89944168353886744</v>
      </c>
      <c r="O796" s="4">
        <v>0.81782174535582119</v>
      </c>
      <c r="P796" s="4">
        <v>0.76925767858392224</v>
      </c>
      <c r="Q796" s="4">
        <v>7010</v>
      </c>
      <c r="R796" s="4">
        <v>7200</v>
      </c>
      <c r="S796" s="4">
        <v>6820</v>
      </c>
      <c r="T796" s="4">
        <v>6840</v>
      </c>
      <c r="U796" s="7">
        <v>-4.3656207366984993E-2</v>
      </c>
      <c r="V796" s="7">
        <v>-1.7735334242837655E-2</v>
      </c>
      <c r="W796" s="7">
        <v>-6.9577080491132329E-2</v>
      </c>
      <c r="X796" s="4">
        <v>-5.9574207006564822E-2</v>
      </c>
      <c r="Y796" s="4">
        <v>-6.6848567530695777E-2</v>
      </c>
      <c r="Z796" s="7">
        <v>-6.9648567530695774E-2</v>
      </c>
      <c r="AA796" s="7">
        <v>-6.9648567530695774E-2</v>
      </c>
      <c r="AB796" s="4">
        <v>0</v>
      </c>
      <c r="AC796" s="4">
        <v>2.319236016371078E-2</v>
      </c>
      <c r="AD796" s="4">
        <v>0</v>
      </c>
      <c r="AE796" s="4">
        <v>0.75062010437534787</v>
      </c>
      <c r="AF796" s="4">
        <v>0.71545546292803219</v>
      </c>
      <c r="AG796" s="4">
        <v>1.062712393029031</v>
      </c>
      <c r="AH796" s="4">
        <v>0.45672267351807572</v>
      </c>
      <c r="AI796" s="4">
        <v>0.11908396946564891</v>
      </c>
      <c r="AJ796" s="4">
        <v>7900</v>
      </c>
      <c r="AK796" s="4">
        <v>6820</v>
      </c>
      <c r="AL796" s="4">
        <v>7620</v>
      </c>
      <c r="AM796" s="8">
        <v>9.1980860665882E-2</v>
      </c>
    </row>
    <row r="797" spans="1:39" x14ac:dyDescent="0.3">
      <c r="A797" s="4">
        <v>20200324</v>
      </c>
      <c r="B797" s="4" t="s">
        <v>1443</v>
      </c>
      <c r="C797" s="4">
        <v>7000</v>
      </c>
      <c r="D797" s="4">
        <v>7500</v>
      </c>
      <c r="E797" s="4">
        <v>6970</v>
      </c>
      <c r="F797" s="4">
        <v>7490</v>
      </c>
      <c r="G797" s="4">
        <v>650</v>
      </c>
      <c r="H797" s="4">
        <v>333143</v>
      </c>
      <c r="I797" s="4">
        <v>9.5030000000000003E-2</v>
      </c>
      <c r="J797" s="4">
        <v>0.84742365332102176</v>
      </c>
      <c r="K797" s="4">
        <v>1.037396121883656</v>
      </c>
      <c r="L797" s="4">
        <v>1.07</v>
      </c>
      <c r="M797" s="4">
        <v>1.0414349276974419</v>
      </c>
      <c r="N797" s="4">
        <v>0.94385987020351581</v>
      </c>
      <c r="O797" s="4">
        <v>0.84435592965579442</v>
      </c>
      <c r="P797" s="4">
        <v>0.79118325381595389</v>
      </c>
      <c r="Q797" s="4">
        <v>7580</v>
      </c>
      <c r="R797" s="4">
        <v>7800</v>
      </c>
      <c r="S797" s="4">
        <v>7490</v>
      </c>
      <c r="T797" s="4">
        <v>7720</v>
      </c>
      <c r="U797" s="7">
        <v>1.2016021361815754E-2</v>
      </c>
      <c r="V797" s="7">
        <v>4.1388518024032039E-2</v>
      </c>
      <c r="W797" s="7">
        <v>0</v>
      </c>
      <c r="X797" s="4">
        <v>-5.6770209816646842E-2</v>
      </c>
      <c r="Y797" s="4">
        <v>3.070761014686248E-2</v>
      </c>
      <c r="Z797" s="7">
        <v>3.7200000000000004E-2</v>
      </c>
      <c r="AA797" s="7">
        <v>3.7200000000000004E-2</v>
      </c>
      <c r="AB797" s="4">
        <v>0</v>
      </c>
      <c r="AC797" s="4">
        <v>1.3351134846461951E-3</v>
      </c>
      <c r="AD797" s="4">
        <v>4.2857142857142859E-3</v>
      </c>
      <c r="AE797" s="4">
        <v>0.80023011753289019</v>
      </c>
      <c r="AF797" s="4">
        <v>0.73695805413163396</v>
      </c>
      <c r="AG797" s="4">
        <v>1.1210450283601321</v>
      </c>
      <c r="AH797" s="4">
        <v>0.4649045026117366</v>
      </c>
      <c r="AI797" s="4">
        <v>7.0000000000000007E-2</v>
      </c>
      <c r="AJ797" s="4">
        <v>8170</v>
      </c>
      <c r="AK797" s="4">
        <v>7400</v>
      </c>
      <c r="AL797" s="4">
        <v>8110</v>
      </c>
      <c r="AM797" s="8">
        <v>8.2567153062924503E-2</v>
      </c>
    </row>
    <row r="798" spans="1:39" x14ac:dyDescent="0.3">
      <c r="A798" s="4">
        <v>20191127</v>
      </c>
      <c r="B798" s="4" t="s">
        <v>1444</v>
      </c>
      <c r="C798" s="4">
        <v>13300</v>
      </c>
      <c r="D798" s="4">
        <v>14300</v>
      </c>
      <c r="E798" s="4">
        <v>13200</v>
      </c>
      <c r="F798" s="4">
        <v>14000</v>
      </c>
      <c r="G798" s="4">
        <v>1000</v>
      </c>
      <c r="H798" s="4">
        <v>487584</v>
      </c>
      <c r="I798" s="4">
        <v>7.6920000000000002E-2</v>
      </c>
      <c r="J798" s="4">
        <v>1.3466065147956201</v>
      </c>
      <c r="K798" s="4">
        <v>1.031941031941032</v>
      </c>
      <c r="L798" s="4">
        <v>1.0510510510510509</v>
      </c>
      <c r="M798" s="4">
        <v>1.0339734121122599</v>
      </c>
      <c r="N798" s="4">
        <v>1.0632238465919881</v>
      </c>
      <c r="O798" s="4">
        <v>1.0702682041154361</v>
      </c>
      <c r="P798" s="4">
        <v>0.97107020028322877</v>
      </c>
      <c r="Q798" s="4">
        <v>13900</v>
      </c>
      <c r="R798" s="4">
        <v>13950</v>
      </c>
      <c r="S798" s="4">
        <v>13200</v>
      </c>
      <c r="T798" s="4">
        <v>13350</v>
      </c>
      <c r="U798" s="7">
        <v>-7.1428571428571426E-3</v>
      </c>
      <c r="V798" s="7">
        <v>-3.5714285714285713E-3</v>
      </c>
      <c r="W798" s="7">
        <v>-5.7142857142857141E-2</v>
      </c>
      <c r="X798" s="4">
        <v>1.537877349534853E-2</v>
      </c>
      <c r="Y798" s="4">
        <v>-4.642857142857143E-2</v>
      </c>
      <c r="Z798" s="7">
        <v>-4.9228571428571427E-2</v>
      </c>
      <c r="AA798" s="7">
        <v>-4.9228571428571427E-2</v>
      </c>
      <c r="AB798" s="4">
        <v>1.140684410646388E-2</v>
      </c>
      <c r="AC798" s="4">
        <v>2.1428571428571429E-2</v>
      </c>
      <c r="AD798" s="4">
        <v>7.5187969924812026E-3</v>
      </c>
      <c r="AE798" s="4">
        <v>0.97888973878686769</v>
      </c>
      <c r="AF798" s="4">
        <v>0.99396665804548956</v>
      </c>
      <c r="AG798" s="4">
        <v>1.197090676094591</v>
      </c>
      <c r="AH798" s="4">
        <v>0.17071135681886959</v>
      </c>
      <c r="AI798" s="4">
        <v>5.2631578947368418E-2</v>
      </c>
      <c r="AJ798" s="4">
        <v>14600</v>
      </c>
      <c r="AK798" s="4">
        <v>12950</v>
      </c>
      <c r="AL798" s="4">
        <v>13600</v>
      </c>
      <c r="AM798" s="8">
        <v>-6.4457706779939899E-3</v>
      </c>
    </row>
    <row r="799" spans="1:39" x14ac:dyDescent="0.3">
      <c r="A799" s="4">
        <v>20200107</v>
      </c>
      <c r="B799" s="4" t="s">
        <v>1444</v>
      </c>
      <c r="C799" s="4">
        <v>13700</v>
      </c>
      <c r="D799" s="4">
        <v>14600</v>
      </c>
      <c r="E799" s="4">
        <v>13700</v>
      </c>
      <c r="F799" s="4">
        <v>14500</v>
      </c>
      <c r="G799" s="4">
        <v>1100</v>
      </c>
      <c r="H799" s="4">
        <v>548659</v>
      </c>
      <c r="I799" s="4">
        <v>8.2089999999999996E-2</v>
      </c>
      <c r="J799" s="4">
        <v>3.1007774281348062</v>
      </c>
      <c r="K799" s="4">
        <v>1.0494571773220751</v>
      </c>
      <c r="L799" s="4">
        <v>1.051486584481508</v>
      </c>
      <c r="M799" s="4">
        <v>1.0653930933137401</v>
      </c>
      <c r="N799" s="4">
        <v>1.0724852071005919</v>
      </c>
      <c r="O799" s="4">
        <v>1.10126582278481</v>
      </c>
      <c r="P799" s="4">
        <v>1.0587483647205569</v>
      </c>
      <c r="Q799" s="4">
        <v>14400</v>
      </c>
      <c r="R799" s="4">
        <v>14650</v>
      </c>
      <c r="S799" s="4">
        <v>13900</v>
      </c>
      <c r="T799" s="4">
        <v>14150</v>
      </c>
      <c r="U799" s="7">
        <v>-6.8965517241379309E-3</v>
      </c>
      <c r="V799" s="7">
        <v>1.0344827586206896E-2</v>
      </c>
      <c r="W799" s="7">
        <v>-4.1379310344827586E-2</v>
      </c>
      <c r="X799" s="4">
        <v>4.6227810650886231E-3</v>
      </c>
      <c r="Y799" s="4">
        <v>-2.4137931034482758E-2</v>
      </c>
      <c r="Z799" s="7">
        <v>-2.6937931034482759E-2</v>
      </c>
      <c r="AA799" s="7">
        <v>-2.6937931034482759E-2</v>
      </c>
      <c r="AB799" s="4">
        <v>1.4814814814814821E-2</v>
      </c>
      <c r="AC799" s="4">
        <v>6.8965517241379309E-3</v>
      </c>
      <c r="AD799" s="4">
        <v>0</v>
      </c>
      <c r="AE799" s="4">
        <v>3.0021394646413788</v>
      </c>
      <c r="AF799" s="4">
        <v>1.028043734171973</v>
      </c>
      <c r="AG799" s="4">
        <v>1.1229682491917889</v>
      </c>
      <c r="AH799" s="4">
        <v>8.222413612338178E-2</v>
      </c>
      <c r="AI799" s="4">
        <v>5.8394160583941597E-2</v>
      </c>
      <c r="AJ799" s="4">
        <v>16900</v>
      </c>
      <c r="AK799" s="4">
        <v>13900</v>
      </c>
      <c r="AL799" s="4">
        <v>15750</v>
      </c>
      <c r="AM799" s="8">
        <v>1.24063421671755E-2</v>
      </c>
    </row>
    <row r="800" spans="1:39" x14ac:dyDescent="0.3">
      <c r="A800" s="4">
        <v>20200109</v>
      </c>
      <c r="B800" s="4" t="s">
        <v>1444</v>
      </c>
      <c r="C800" s="4">
        <v>14550</v>
      </c>
      <c r="D800" s="4">
        <v>16500</v>
      </c>
      <c r="E800" s="4">
        <v>14100</v>
      </c>
      <c r="F800" s="4">
        <v>15850</v>
      </c>
      <c r="G800" s="4">
        <v>1700</v>
      </c>
      <c r="H800" s="4">
        <v>1544236</v>
      </c>
      <c r="I800" s="4">
        <v>0.12014</v>
      </c>
      <c r="J800" s="4">
        <v>4.5307369684202499</v>
      </c>
      <c r="K800" s="4">
        <v>1.068539325842697</v>
      </c>
      <c r="L800" s="4">
        <v>1.109167249825052</v>
      </c>
      <c r="M800" s="4">
        <v>1.1325473383351199</v>
      </c>
      <c r="N800" s="4">
        <v>1.159685385037498</v>
      </c>
      <c r="O800" s="4">
        <v>1.1979593122126351</v>
      </c>
      <c r="P800" s="4">
        <v>1.1579908675799091</v>
      </c>
      <c r="Q800" s="4">
        <v>16850</v>
      </c>
      <c r="R800" s="4">
        <v>16900</v>
      </c>
      <c r="S800" s="4">
        <v>15550</v>
      </c>
      <c r="T800" s="4">
        <v>16200</v>
      </c>
      <c r="U800" s="7">
        <v>6.3091482649842268E-2</v>
      </c>
      <c r="V800" s="7">
        <v>6.6246056782334389E-2</v>
      </c>
      <c r="W800" s="7">
        <v>-1.8927444794952682E-2</v>
      </c>
      <c r="X800" s="4">
        <v>1.371867569050654E-2</v>
      </c>
      <c r="Y800" s="4">
        <v>2.20820189274448E-2</v>
      </c>
      <c r="Z800" s="7">
        <v>6.0291482649842271E-2</v>
      </c>
      <c r="AA800" s="7">
        <v>6.0291482649842271E-2</v>
      </c>
      <c r="AB800" s="4">
        <v>1.041666666666667E-2</v>
      </c>
      <c r="AC800" s="4">
        <v>4.1009463722397478E-2</v>
      </c>
      <c r="AD800" s="4">
        <v>3.0927835051546389E-2</v>
      </c>
      <c r="AE800" s="4">
        <v>4.5760428612491522</v>
      </c>
      <c r="AF800" s="4">
        <v>1.0869500238893179</v>
      </c>
      <c r="AG800" s="4">
        <v>1.253501550346511</v>
      </c>
      <c r="AH800" s="4">
        <v>0.1222402320128791</v>
      </c>
      <c r="AI800" s="4">
        <v>8.9347079037800689E-2</v>
      </c>
      <c r="AJ800" s="4">
        <v>16900</v>
      </c>
      <c r="AK800" s="4">
        <v>15400</v>
      </c>
      <c r="AL800" s="4">
        <v>15800</v>
      </c>
      <c r="AM800" s="8">
        <v>3.9239240100124001E-2</v>
      </c>
    </row>
    <row r="801" spans="1:39" x14ac:dyDescent="0.3">
      <c r="A801" s="4">
        <v>20200131</v>
      </c>
      <c r="B801" s="4" t="s">
        <v>1444</v>
      </c>
      <c r="C801" s="4">
        <v>15750</v>
      </c>
      <c r="D801" s="4">
        <v>17500</v>
      </c>
      <c r="E801" s="4">
        <v>15750</v>
      </c>
      <c r="F801" s="4">
        <v>16800</v>
      </c>
      <c r="G801" s="4">
        <v>1300</v>
      </c>
      <c r="H801" s="4">
        <v>1286476</v>
      </c>
      <c r="I801" s="4">
        <v>8.387E-2</v>
      </c>
      <c r="J801" s="4">
        <v>3.528935755712443</v>
      </c>
      <c r="K801" s="4">
        <v>1.0566037735849061</v>
      </c>
      <c r="L801" s="4">
        <v>1.0727969348659001</v>
      </c>
      <c r="M801" s="4">
        <v>1.0835214446952599</v>
      </c>
      <c r="N801" s="4">
        <v>1.1078140454995049</v>
      </c>
      <c r="O801" s="4">
        <v>1.2020750104346789</v>
      </c>
      <c r="P801" s="4">
        <v>1.2224108658743631</v>
      </c>
      <c r="Q801" s="4">
        <v>16700</v>
      </c>
      <c r="R801" s="4">
        <v>17650</v>
      </c>
      <c r="S801" s="4">
        <v>16700</v>
      </c>
      <c r="T801" s="4">
        <v>17000</v>
      </c>
      <c r="U801" s="7">
        <v>-5.9523809523809521E-3</v>
      </c>
      <c r="V801" s="7">
        <v>5.0595238095238096E-2</v>
      </c>
      <c r="W801" s="7">
        <v>-5.9523809523809521E-3</v>
      </c>
      <c r="X801" s="4">
        <v>2.6211671612265199E-2</v>
      </c>
      <c r="Y801" s="4">
        <v>1.1904761904761901E-2</v>
      </c>
      <c r="Z801" s="7">
        <v>3.7200000000000004E-2</v>
      </c>
      <c r="AA801" s="7">
        <v>3.7200000000000004E-2</v>
      </c>
      <c r="AB801" s="4">
        <v>1.6129032258064519E-2</v>
      </c>
      <c r="AC801" s="4">
        <v>4.1666666666666657E-2</v>
      </c>
      <c r="AD801" s="4">
        <v>0</v>
      </c>
      <c r="AE801" s="4">
        <v>6.6417615323059449</v>
      </c>
      <c r="AF801" s="4">
        <v>1.013008224639546</v>
      </c>
      <c r="AG801" s="4">
        <v>1.335198526008649</v>
      </c>
      <c r="AH801" s="4">
        <v>0.23820652161260181</v>
      </c>
      <c r="AI801" s="4">
        <v>6.6666666666666666E-2</v>
      </c>
      <c r="AJ801" s="4">
        <v>18250</v>
      </c>
      <c r="AK801" s="4">
        <v>16700</v>
      </c>
      <c r="AL801" s="4">
        <v>17450</v>
      </c>
      <c r="AM801" s="8">
        <v>-2.1191669989709599E-2</v>
      </c>
    </row>
    <row r="802" spans="1:39" x14ac:dyDescent="0.3">
      <c r="A802" s="4">
        <v>20200513</v>
      </c>
      <c r="B802" s="4" t="s">
        <v>1444</v>
      </c>
      <c r="C802" s="4">
        <v>20350</v>
      </c>
      <c r="D802" s="4">
        <v>25000</v>
      </c>
      <c r="E802" s="4">
        <v>20350</v>
      </c>
      <c r="F802" s="4">
        <v>22100</v>
      </c>
      <c r="G802" s="4">
        <v>1650</v>
      </c>
      <c r="H802" s="4">
        <v>1642386</v>
      </c>
      <c r="I802" s="4">
        <v>8.0680000000000002E-2</v>
      </c>
      <c r="J802" s="4">
        <v>3.7950594947194749</v>
      </c>
      <c r="K802" s="4">
        <v>1.074554294975689</v>
      </c>
      <c r="L802" s="4">
        <v>1.132172131147541</v>
      </c>
      <c r="M802" s="4">
        <v>1.197183098591549</v>
      </c>
      <c r="N802" s="4">
        <v>1.2822744415433709</v>
      </c>
      <c r="O802" s="4">
        <v>1.4197002141327619</v>
      </c>
      <c r="P802" s="4">
        <v>1.4624865580279589</v>
      </c>
      <c r="Q802" s="4">
        <v>22100</v>
      </c>
      <c r="R802" s="4">
        <v>22600</v>
      </c>
      <c r="S802" s="4">
        <v>21100</v>
      </c>
      <c r="T802" s="4">
        <v>22000</v>
      </c>
      <c r="U802" s="7">
        <v>0</v>
      </c>
      <c r="V802" s="7">
        <v>2.2624434389140271E-2</v>
      </c>
      <c r="W802" s="7">
        <v>-4.5248868778280542E-2</v>
      </c>
      <c r="X802" s="4">
        <v>5.6280823904844603E-2</v>
      </c>
      <c r="Y802" s="4">
        <v>-4.5248868778280547E-3</v>
      </c>
      <c r="Z802" s="7">
        <v>-7.3248868778280542E-3</v>
      </c>
      <c r="AA802" s="7">
        <v>-7.3248868778280542E-3</v>
      </c>
      <c r="AB802" s="4">
        <v>0</v>
      </c>
      <c r="AC802" s="4">
        <v>0.13122171945701361</v>
      </c>
      <c r="AD802" s="4">
        <v>0</v>
      </c>
      <c r="AE802" s="4">
        <v>2.3478253411194578</v>
      </c>
      <c r="AF802" s="4">
        <v>1.0990865499688129</v>
      </c>
      <c r="AG802" s="4">
        <v>1.812110138172323</v>
      </c>
      <c r="AH802" s="4">
        <v>0.35800361666562602</v>
      </c>
      <c r="AI802" s="4">
        <v>8.5995085995085999E-2</v>
      </c>
      <c r="AJ802" s="4">
        <v>22600</v>
      </c>
      <c r="AK802" s="4">
        <v>18000</v>
      </c>
      <c r="AL802" s="4">
        <v>19550</v>
      </c>
      <c r="AM802" s="8">
        <v>1.0698469563534801E-2</v>
      </c>
    </row>
    <row r="803" spans="1:39" x14ac:dyDescent="0.3">
      <c r="A803" s="4">
        <v>20200804</v>
      </c>
      <c r="B803" s="4" t="s">
        <v>1444</v>
      </c>
      <c r="C803" s="4">
        <v>20850</v>
      </c>
      <c r="D803" s="4">
        <v>22750</v>
      </c>
      <c r="E803" s="4">
        <v>20400</v>
      </c>
      <c r="F803" s="4">
        <v>22600</v>
      </c>
      <c r="G803" s="4">
        <v>1900</v>
      </c>
      <c r="H803" s="4">
        <v>927092</v>
      </c>
      <c r="I803" s="4">
        <v>9.1789999999999997E-2</v>
      </c>
      <c r="J803" s="4">
        <v>2.562969675640963</v>
      </c>
      <c r="K803" s="4">
        <v>1.0668764752163651</v>
      </c>
      <c r="L803" s="4">
        <v>1.089156626506024</v>
      </c>
      <c r="M803" s="4">
        <v>1.1207537813042401</v>
      </c>
      <c r="N803" s="4">
        <v>1.125918545273384</v>
      </c>
      <c r="O803" s="4">
        <v>1.168864753038531</v>
      </c>
      <c r="P803" s="4">
        <v>1.29791816223977</v>
      </c>
      <c r="Q803" s="4">
        <v>22700</v>
      </c>
      <c r="R803" s="4">
        <v>22750</v>
      </c>
      <c r="S803" s="4">
        <v>21400</v>
      </c>
      <c r="T803" s="4">
        <v>21400</v>
      </c>
      <c r="U803" s="7">
        <v>4.4247787610619468E-3</v>
      </c>
      <c r="V803" s="7">
        <v>6.6371681415929203E-3</v>
      </c>
      <c r="W803" s="7">
        <v>-5.3097345132743362E-2</v>
      </c>
      <c r="X803" s="4">
        <v>2.0799601444762731E-2</v>
      </c>
      <c r="Y803" s="4">
        <v>-5.3097345132743362E-2</v>
      </c>
      <c r="Z803" s="7">
        <v>-5.5897345132743359E-2</v>
      </c>
      <c r="AA803" s="7">
        <v>-5.5897345132743359E-2</v>
      </c>
      <c r="AB803" s="4">
        <v>7.246376811594203E-3</v>
      </c>
      <c r="AC803" s="4">
        <v>6.6371681415929203E-3</v>
      </c>
      <c r="AD803" s="4">
        <v>2.1582733812949641E-2</v>
      </c>
      <c r="AE803" s="4">
        <v>2.2685090254209301</v>
      </c>
      <c r="AF803" s="4">
        <v>1.0559388717647771</v>
      </c>
      <c r="AG803" s="4">
        <v>1.2658289825950899</v>
      </c>
      <c r="AH803" s="4">
        <v>0.15702838500486499</v>
      </c>
      <c r="AI803" s="4">
        <v>8.3932853717026384E-2</v>
      </c>
      <c r="AJ803" s="4">
        <v>22750</v>
      </c>
      <c r="AK803" s="4">
        <v>19950</v>
      </c>
      <c r="AL803" s="4">
        <v>20850</v>
      </c>
      <c r="AM803" s="8">
        <v>9.4010179698367502E-3</v>
      </c>
    </row>
    <row r="804" spans="1:39" x14ac:dyDescent="0.3">
      <c r="A804" s="4">
        <v>20200908</v>
      </c>
      <c r="B804" s="4" t="s">
        <v>1444</v>
      </c>
      <c r="C804" s="4">
        <v>17850</v>
      </c>
      <c r="D804" s="4">
        <v>19300</v>
      </c>
      <c r="E804" s="4">
        <v>17850</v>
      </c>
      <c r="F804" s="4">
        <v>19250</v>
      </c>
      <c r="G804" s="4">
        <v>1400</v>
      </c>
      <c r="H804" s="4">
        <v>513997</v>
      </c>
      <c r="I804" s="4">
        <v>7.843E-2</v>
      </c>
      <c r="J804" s="4">
        <v>1.8551736185553089</v>
      </c>
      <c r="K804" s="4">
        <v>1.0490463215258861</v>
      </c>
      <c r="L804" s="4">
        <v>1.0559517279210091</v>
      </c>
      <c r="M804" s="4">
        <v>1.056241426611797</v>
      </c>
      <c r="N804" s="4">
        <v>1.018518518518519</v>
      </c>
      <c r="O804" s="4">
        <v>0.99273711805406339</v>
      </c>
      <c r="P804" s="4">
        <v>1.064982365551739</v>
      </c>
      <c r="Q804" s="4">
        <v>18800</v>
      </c>
      <c r="R804" s="4">
        <v>19450</v>
      </c>
      <c r="S804" s="4">
        <v>18500</v>
      </c>
      <c r="T804" s="4">
        <v>19050</v>
      </c>
      <c r="U804" s="7">
        <v>-2.3376623376623377E-2</v>
      </c>
      <c r="V804" s="7">
        <v>1.038961038961039E-2</v>
      </c>
      <c r="W804" s="7">
        <v>-3.896103896103896E-2</v>
      </c>
      <c r="X804" s="4">
        <v>-2.552910052910053E-2</v>
      </c>
      <c r="Y804" s="4">
        <v>-1.038961038961039E-2</v>
      </c>
      <c r="Z804" s="7">
        <v>-1.318961038961039E-2</v>
      </c>
      <c r="AA804" s="7">
        <v>-1.318961038961039E-2</v>
      </c>
      <c r="AB804" s="4">
        <v>0</v>
      </c>
      <c r="AC804" s="4">
        <v>2.597402597402597E-3</v>
      </c>
      <c r="AD804" s="4">
        <v>0</v>
      </c>
      <c r="AE804" s="4">
        <v>2.70566033763048</v>
      </c>
      <c r="AF804" s="4">
        <v>0.88853012370590223</v>
      </c>
      <c r="AG804" s="4">
        <v>1.1104697772427541</v>
      </c>
      <c r="AH804" s="4">
        <v>0.22493446507223491</v>
      </c>
      <c r="AI804" s="4">
        <v>7.8431372549019607E-2</v>
      </c>
      <c r="AJ804" s="4">
        <v>19450</v>
      </c>
      <c r="AK804" s="4">
        <v>17900</v>
      </c>
      <c r="AL804" s="4">
        <v>18250</v>
      </c>
      <c r="AM804" s="8">
        <v>-6.71308925612145E-4</v>
      </c>
    </row>
    <row r="805" spans="1:39" x14ac:dyDescent="0.3">
      <c r="A805" s="4">
        <v>20190809</v>
      </c>
      <c r="B805" s="4" t="s">
        <v>1445</v>
      </c>
      <c r="C805" s="4">
        <v>5070</v>
      </c>
      <c r="D805" s="4">
        <v>6380</v>
      </c>
      <c r="E805" s="4">
        <v>5040</v>
      </c>
      <c r="F805" s="4">
        <v>5700</v>
      </c>
      <c r="G805" s="4">
        <v>610</v>
      </c>
      <c r="H805" s="4">
        <v>4312035</v>
      </c>
      <c r="I805" s="4">
        <v>0.11984</v>
      </c>
      <c r="J805" s="4">
        <v>3.2436565853103718</v>
      </c>
      <c r="K805" s="4">
        <v>1.083306936965474</v>
      </c>
      <c r="L805" s="4">
        <v>1.15548347861342</v>
      </c>
      <c r="M805" s="4">
        <v>1.104116222760291</v>
      </c>
      <c r="N805" s="4">
        <v>1.1374975054879271</v>
      </c>
      <c r="O805" s="4">
        <v>1.33920704845815</v>
      </c>
      <c r="P805" s="4">
        <v>1.4544681303492639</v>
      </c>
      <c r="Q805" s="4">
        <v>5220</v>
      </c>
      <c r="R805" s="4">
        <v>5450</v>
      </c>
      <c r="S805" s="4">
        <v>4900</v>
      </c>
      <c r="T805" s="4">
        <v>4965</v>
      </c>
      <c r="U805" s="7">
        <v>-8.4210526315789472E-2</v>
      </c>
      <c r="V805" s="7">
        <v>-4.3859649122807015E-2</v>
      </c>
      <c r="W805" s="7">
        <v>-0.14035087719298245</v>
      </c>
      <c r="X805" s="4">
        <v>1.242267012572359E-2</v>
      </c>
      <c r="Y805" s="4">
        <v>-0.12894736842105259</v>
      </c>
      <c r="Z805" s="7">
        <v>-0.13174736842105259</v>
      </c>
      <c r="AA805" s="7">
        <v>-0.13174736842105259</v>
      </c>
      <c r="AB805" s="4">
        <v>0</v>
      </c>
      <c r="AC805" s="4">
        <v>0.1192982456140351</v>
      </c>
      <c r="AD805" s="4">
        <v>5.9171597633136093E-3</v>
      </c>
      <c r="AE805" s="4">
        <v>5.0779467926879098</v>
      </c>
      <c r="AF805" s="4">
        <v>0.98667926686506968</v>
      </c>
      <c r="AG805" s="4">
        <v>1.449258136528383</v>
      </c>
      <c r="AH805" s="4">
        <v>0.32349236933719261</v>
      </c>
      <c r="AI805" s="4">
        <v>0.1242603550295858</v>
      </c>
      <c r="AJ805" s="4">
        <v>5450</v>
      </c>
      <c r="AK805" s="4">
        <v>4230</v>
      </c>
      <c r="AL805" s="4">
        <v>4250</v>
      </c>
      <c r="AM805" s="8">
        <v>7.8573382012329593E-3</v>
      </c>
    </row>
    <row r="806" spans="1:39" x14ac:dyDescent="0.3">
      <c r="A806" s="4">
        <v>20200113</v>
      </c>
      <c r="B806" s="4" t="s">
        <v>1445</v>
      </c>
      <c r="C806" s="4">
        <v>3050</v>
      </c>
      <c r="D806" s="4">
        <v>3390</v>
      </c>
      <c r="E806" s="4">
        <v>3050</v>
      </c>
      <c r="F806" s="4">
        <v>3210</v>
      </c>
      <c r="G806" s="4">
        <v>225</v>
      </c>
      <c r="H806" s="4">
        <v>926603</v>
      </c>
      <c r="I806" s="4">
        <v>7.5380000000000003E-2</v>
      </c>
      <c r="J806" s="4">
        <v>5.7187725847892006</v>
      </c>
      <c r="K806" s="4">
        <v>1.0623276337562051</v>
      </c>
      <c r="L806" s="4">
        <v>1.089613034623218</v>
      </c>
      <c r="M806" s="4">
        <v>1.088689163981686</v>
      </c>
      <c r="N806" s="4">
        <v>1.102998024224723</v>
      </c>
      <c r="O806" s="4">
        <v>1.0252588432567671</v>
      </c>
      <c r="P806" s="4">
        <v>0.88232262497852598</v>
      </c>
      <c r="Q806" s="4">
        <v>3245</v>
      </c>
      <c r="R806" s="4">
        <v>3285</v>
      </c>
      <c r="S806" s="4">
        <v>3145</v>
      </c>
      <c r="T806" s="4">
        <v>3235</v>
      </c>
      <c r="U806" s="7">
        <v>1.0903426791277258E-2</v>
      </c>
      <c r="V806" s="7">
        <v>2.336448598130841E-2</v>
      </c>
      <c r="W806" s="7">
        <v>-2.0249221183800622E-2</v>
      </c>
      <c r="X806" s="4">
        <v>-4.2092603728202047E-3</v>
      </c>
      <c r="Y806" s="4">
        <v>7.7881619937694704E-3</v>
      </c>
      <c r="Z806" s="7">
        <v>4.9881619937694709E-3</v>
      </c>
      <c r="AA806" s="7">
        <v>4.9881619937694709E-3</v>
      </c>
      <c r="AB806" s="4">
        <v>2.1775544388609711E-2</v>
      </c>
      <c r="AC806" s="4">
        <v>5.6074766355140193E-2</v>
      </c>
      <c r="AD806" s="4">
        <v>0</v>
      </c>
      <c r="AE806" s="4">
        <v>7.5675037772060927</v>
      </c>
      <c r="AF806" s="4">
        <v>1.0064966232653481</v>
      </c>
      <c r="AG806" s="4">
        <v>1.1725087019376319</v>
      </c>
      <c r="AH806" s="4">
        <v>0.1406731753594154</v>
      </c>
      <c r="AI806" s="4">
        <v>5.2459016393442623E-2</v>
      </c>
      <c r="AJ806" s="4">
        <v>3285</v>
      </c>
      <c r="AK806" s="4">
        <v>3000</v>
      </c>
      <c r="AL806" s="4">
        <v>3205</v>
      </c>
      <c r="AM806" s="8">
        <v>9.1972130918329502E-3</v>
      </c>
    </row>
    <row r="807" spans="1:39" x14ac:dyDescent="0.3">
      <c r="A807" s="4">
        <v>20200325</v>
      </c>
      <c r="B807" s="4" t="s">
        <v>1445</v>
      </c>
      <c r="C807" s="4">
        <v>1190</v>
      </c>
      <c r="D807" s="4">
        <v>1300</v>
      </c>
      <c r="E807" s="4">
        <v>1190</v>
      </c>
      <c r="F807" s="4">
        <v>1295</v>
      </c>
      <c r="G807" s="4">
        <v>130</v>
      </c>
      <c r="H807" s="4">
        <v>140127</v>
      </c>
      <c r="I807" s="4">
        <v>0.11158999999999999</v>
      </c>
      <c r="J807" s="4">
        <v>1.0330177621229031</v>
      </c>
      <c r="K807" s="4">
        <v>1.0851955307262571</v>
      </c>
      <c r="L807" s="4">
        <v>1.094674556213018</v>
      </c>
      <c r="M807" s="4">
        <v>0.93603180339718106</v>
      </c>
      <c r="N807" s="4">
        <v>0.70784367313473628</v>
      </c>
      <c r="O807" s="4">
        <v>0.50675014674232044</v>
      </c>
      <c r="P807" s="4">
        <v>0.44809688581314883</v>
      </c>
      <c r="Q807" s="4">
        <v>1300</v>
      </c>
      <c r="R807" s="4">
        <v>1450</v>
      </c>
      <c r="S807" s="4">
        <v>1280</v>
      </c>
      <c r="T807" s="4">
        <v>1425</v>
      </c>
      <c r="U807" s="7">
        <v>3.8610038610038611E-3</v>
      </c>
      <c r="V807" s="7">
        <v>0.11969111969111969</v>
      </c>
      <c r="W807" s="7">
        <v>-1.1583011583011582E-2</v>
      </c>
      <c r="X807" s="4">
        <v>-0.14594151407488401</v>
      </c>
      <c r="Y807" s="4">
        <v>0.10038610038610039</v>
      </c>
      <c r="Z807" s="7">
        <v>3.7200000000000004E-2</v>
      </c>
      <c r="AA807" s="7">
        <v>3.7200000000000004E-2</v>
      </c>
      <c r="AB807" s="4">
        <v>2.1459227467811159E-2</v>
      </c>
      <c r="AC807" s="4">
        <v>3.8610038610038611E-3</v>
      </c>
      <c r="AD807" s="4">
        <v>0</v>
      </c>
      <c r="AE807" s="4">
        <v>1.338942238784578</v>
      </c>
      <c r="AF807" s="4">
        <v>0.40968585569538329</v>
      </c>
      <c r="AG807" s="4">
        <v>1.1986580911326949</v>
      </c>
      <c r="AH807" s="4">
        <v>1.6066283596792821</v>
      </c>
      <c r="AI807" s="4">
        <v>8.8235294117647065E-2</v>
      </c>
      <c r="AJ807" s="4">
        <v>1740</v>
      </c>
      <c r="AK807" s="4">
        <v>1280</v>
      </c>
      <c r="AL807" s="4">
        <v>1715</v>
      </c>
      <c r="AM807" s="8">
        <v>5.2622816628226002E-2</v>
      </c>
    </row>
    <row r="808" spans="1:39" x14ac:dyDescent="0.3">
      <c r="A808" s="4">
        <v>20200326</v>
      </c>
      <c r="B808" s="4" t="s">
        <v>1445</v>
      </c>
      <c r="C808" s="4">
        <v>1300</v>
      </c>
      <c r="D808" s="4">
        <v>1450</v>
      </c>
      <c r="E808" s="4">
        <v>1280</v>
      </c>
      <c r="F808" s="4">
        <v>1425</v>
      </c>
      <c r="G808" s="4">
        <v>130</v>
      </c>
      <c r="H808" s="4">
        <v>165041</v>
      </c>
      <c r="I808" s="4">
        <v>0.10038999999999999</v>
      </c>
      <c r="J808" s="4">
        <v>1.237039607663543</v>
      </c>
      <c r="K808" s="4">
        <v>1.1003861003861</v>
      </c>
      <c r="L808" s="4">
        <v>1.143659711075441</v>
      </c>
      <c r="M808" s="4">
        <v>1.066616766467066</v>
      </c>
      <c r="N808" s="4">
        <v>0.80089925530420125</v>
      </c>
      <c r="O808" s="4">
        <v>0.56311127210458722</v>
      </c>
      <c r="P808" s="4">
        <v>0.49616991643454039</v>
      </c>
      <c r="Q808" s="4">
        <v>1450</v>
      </c>
      <c r="R808" s="4">
        <v>1540</v>
      </c>
      <c r="S808" s="4">
        <v>1430</v>
      </c>
      <c r="T808" s="4">
        <v>1515</v>
      </c>
      <c r="U808" s="7">
        <v>1.7543859649122806E-2</v>
      </c>
      <c r="V808" s="7">
        <v>8.0701754385964913E-2</v>
      </c>
      <c r="W808" s="7">
        <v>3.5087719298245615E-3</v>
      </c>
      <c r="X808" s="4">
        <v>-0.1375579598145289</v>
      </c>
      <c r="Y808" s="4">
        <v>6.3157894736842107E-2</v>
      </c>
      <c r="Z808" s="7">
        <v>3.7200000000000004E-2</v>
      </c>
      <c r="AA808" s="7">
        <v>1.4743859649122806E-2</v>
      </c>
      <c r="AB808" s="4">
        <v>3.8610038610038611E-3</v>
      </c>
      <c r="AC808" s="4">
        <v>1.754385964912281E-2</v>
      </c>
      <c r="AD808" s="4">
        <v>1.5384615384615391E-2</v>
      </c>
      <c r="AE808" s="4">
        <v>1.177795856615784</v>
      </c>
      <c r="AF808" s="4">
        <v>0.45998707882582962</v>
      </c>
      <c r="AG808" s="4">
        <v>1.3661373831305961</v>
      </c>
      <c r="AH808" s="4">
        <v>1.4419833064067269</v>
      </c>
      <c r="AI808" s="4">
        <v>9.6153846153846159E-2</v>
      </c>
      <c r="AJ808" s="4">
        <v>1740</v>
      </c>
      <c r="AK808" s="4">
        <v>1405</v>
      </c>
      <c r="AL808" s="4">
        <v>1685</v>
      </c>
      <c r="AM808" s="8">
        <v>2.1614460980046799E-2</v>
      </c>
    </row>
    <row r="809" spans="1:39" x14ac:dyDescent="0.3">
      <c r="A809" s="4">
        <v>20200417</v>
      </c>
      <c r="B809" s="4" t="s">
        <v>1445</v>
      </c>
      <c r="C809" s="4">
        <v>2070</v>
      </c>
      <c r="D809" s="4">
        <v>2590</v>
      </c>
      <c r="E809" s="4">
        <v>2000</v>
      </c>
      <c r="F809" s="4">
        <v>2250</v>
      </c>
      <c r="G809" s="4">
        <v>210</v>
      </c>
      <c r="H809" s="4">
        <v>1226384</v>
      </c>
      <c r="I809" s="4">
        <v>0.10294</v>
      </c>
      <c r="J809" s="4">
        <v>3.1792617348926711</v>
      </c>
      <c r="K809" s="4">
        <v>1.0739856801909311</v>
      </c>
      <c r="L809" s="4">
        <v>1.091173617846751</v>
      </c>
      <c r="M809" s="4">
        <v>1.1091939857037221</v>
      </c>
      <c r="N809" s="4">
        <v>1.297390802940753</v>
      </c>
      <c r="O809" s="4">
        <v>1.0036801605888259</v>
      </c>
      <c r="P809" s="4">
        <v>0.84188207414798411</v>
      </c>
      <c r="Q809" s="4">
        <v>2290</v>
      </c>
      <c r="R809" s="4">
        <v>2390</v>
      </c>
      <c r="S809" s="4">
        <v>2190</v>
      </c>
      <c r="T809" s="4">
        <v>2340</v>
      </c>
      <c r="U809" s="7">
        <v>1.7777777777777778E-2</v>
      </c>
      <c r="V809" s="7">
        <v>6.222222222222222E-2</v>
      </c>
      <c r="W809" s="7">
        <v>-2.6666666666666668E-2</v>
      </c>
      <c r="X809" s="4">
        <v>7.8852529912065608E-2</v>
      </c>
      <c r="Y809" s="4">
        <v>0.04</v>
      </c>
      <c r="Z809" s="7">
        <v>3.7200000000000004E-2</v>
      </c>
      <c r="AA809" s="7">
        <v>1.4977777777777777E-2</v>
      </c>
      <c r="AB809" s="4">
        <v>1.470588235294118E-2</v>
      </c>
      <c r="AC809" s="4">
        <v>0.15111111111111111</v>
      </c>
      <c r="AD809" s="4">
        <v>3.3816425120772937E-2</v>
      </c>
      <c r="AE809" s="4">
        <v>15.745480690221861</v>
      </c>
      <c r="AF809" s="4">
        <v>0.93765704600887345</v>
      </c>
      <c r="AG809" s="4">
        <v>2.0447073527934241</v>
      </c>
      <c r="AH809" s="4">
        <v>0.57742047071436609</v>
      </c>
      <c r="AI809" s="4">
        <v>8.6956521739130432E-2</v>
      </c>
      <c r="AJ809" s="4">
        <v>2390</v>
      </c>
      <c r="AK809" s="4">
        <v>2035</v>
      </c>
      <c r="AL809" s="4">
        <v>2215</v>
      </c>
      <c r="AM809" s="8">
        <v>1.8221773175500101E-2</v>
      </c>
    </row>
    <row r="810" spans="1:39" x14ac:dyDescent="0.3">
      <c r="A810" s="4">
        <v>20200506</v>
      </c>
      <c r="B810" s="4" t="s">
        <v>1445</v>
      </c>
      <c r="C810" s="4">
        <v>2320</v>
      </c>
      <c r="D810" s="4">
        <v>2640</v>
      </c>
      <c r="E810" s="4">
        <v>2280</v>
      </c>
      <c r="F810" s="4">
        <v>2530</v>
      </c>
      <c r="G810" s="4">
        <v>240</v>
      </c>
      <c r="H810" s="4">
        <v>963249</v>
      </c>
      <c r="I810" s="4">
        <v>0.1048</v>
      </c>
      <c r="J810" s="4">
        <v>3.0817834018317001</v>
      </c>
      <c r="K810" s="4">
        <v>1.076595744680851</v>
      </c>
      <c r="L810" s="4">
        <v>1.0961871750433281</v>
      </c>
      <c r="M810" s="4">
        <v>1.112332380743021</v>
      </c>
      <c r="N810" s="4">
        <v>1.1759237741110851</v>
      </c>
      <c r="O810" s="4">
        <v>1.18807231744541</v>
      </c>
      <c r="P810" s="4">
        <v>0.97787225818919699</v>
      </c>
      <c r="Q810" s="4">
        <v>2555</v>
      </c>
      <c r="R810" s="4">
        <v>2580</v>
      </c>
      <c r="S810" s="4">
        <v>2450</v>
      </c>
      <c r="T810" s="4">
        <v>2455</v>
      </c>
      <c r="U810" s="7">
        <v>9.881422924901186E-3</v>
      </c>
      <c r="V810" s="7">
        <v>1.9762845849802372E-2</v>
      </c>
      <c r="W810" s="7">
        <v>-3.1620553359683792E-2</v>
      </c>
      <c r="X810" s="4">
        <v>6.1236346734836161E-2</v>
      </c>
      <c r="Y810" s="4">
        <v>-2.964426877470356E-2</v>
      </c>
      <c r="Z810" s="7">
        <v>-3.2444268774703557E-2</v>
      </c>
      <c r="AA810" s="7">
        <v>-3.2444268774703557E-2</v>
      </c>
      <c r="AB810" s="4">
        <v>1.310043668122271E-2</v>
      </c>
      <c r="AC810" s="4">
        <v>4.3478260869565223E-2</v>
      </c>
      <c r="AD810" s="4">
        <v>1.7241379310344831E-2</v>
      </c>
      <c r="AE810" s="4">
        <v>0.98140999190011169</v>
      </c>
      <c r="AF810" s="4">
        <v>0.97161690398330336</v>
      </c>
      <c r="AG810" s="4">
        <v>2.0657112953629162</v>
      </c>
      <c r="AH810" s="4">
        <v>0.54511747619255146</v>
      </c>
      <c r="AI810" s="4">
        <v>9.0517241379310345E-2</v>
      </c>
      <c r="AJ810" s="4">
        <v>2580</v>
      </c>
      <c r="AK810" s="4">
        <v>2180</v>
      </c>
      <c r="AL810" s="4">
        <v>2225</v>
      </c>
      <c r="AM810" s="8">
        <v>2.56889581686944E-2</v>
      </c>
    </row>
    <row r="811" spans="1:39" x14ac:dyDescent="0.3">
      <c r="A811" s="4">
        <v>20200526</v>
      </c>
      <c r="B811" s="4" t="s">
        <v>1445</v>
      </c>
      <c r="C811" s="4">
        <v>2170</v>
      </c>
      <c r="D811" s="4">
        <v>2470</v>
      </c>
      <c r="E811" s="4">
        <v>2155</v>
      </c>
      <c r="F811" s="4">
        <v>2380</v>
      </c>
      <c r="G811" s="4">
        <v>220</v>
      </c>
      <c r="H811" s="4">
        <v>1054883</v>
      </c>
      <c r="I811" s="4">
        <v>0.10185</v>
      </c>
      <c r="J811" s="4">
        <v>2.5823221788305899</v>
      </c>
      <c r="K811" s="4">
        <v>1.0680628272251309</v>
      </c>
      <c r="L811" s="4">
        <v>1.0778985507246379</v>
      </c>
      <c r="M811" s="4">
        <v>1.093247588424437</v>
      </c>
      <c r="N811" s="4">
        <v>1.053097345132743</v>
      </c>
      <c r="O811" s="4">
        <v>1.183490800596718</v>
      </c>
      <c r="P811" s="4">
        <v>0.96219931271477666</v>
      </c>
      <c r="Q811" s="4">
        <v>2385</v>
      </c>
      <c r="R811" s="4">
        <v>2390</v>
      </c>
      <c r="S811" s="4">
        <v>2280</v>
      </c>
      <c r="T811" s="4">
        <v>2310</v>
      </c>
      <c r="U811" s="7">
        <v>2.1008403361344537E-3</v>
      </c>
      <c r="V811" s="7">
        <v>4.2016806722689074E-3</v>
      </c>
      <c r="W811" s="7">
        <v>-4.2016806722689079E-2</v>
      </c>
      <c r="X811" s="4">
        <v>-2.101769911504224E-3</v>
      </c>
      <c r="Y811" s="4">
        <v>-2.9411764705882349E-2</v>
      </c>
      <c r="Z811" s="7">
        <v>-3.2211764705882349E-2</v>
      </c>
      <c r="AA811" s="7">
        <v>-3.2211764705882349E-2</v>
      </c>
      <c r="AB811" s="4">
        <v>4.6296296296296294E-3</v>
      </c>
      <c r="AC811" s="4">
        <v>3.7815126050420172E-2</v>
      </c>
      <c r="AD811" s="4">
        <v>6.9124423963133636E-3</v>
      </c>
      <c r="AE811" s="4">
        <v>9.5206906199514432</v>
      </c>
      <c r="AF811" s="4">
        <v>0.96369573290483479</v>
      </c>
      <c r="AG811" s="4">
        <v>1.207300107088229</v>
      </c>
      <c r="AH811" s="4">
        <v>0.20937745041710479</v>
      </c>
      <c r="AI811" s="4">
        <v>9.6774193548387094E-2</v>
      </c>
      <c r="AJ811" s="4">
        <v>2485</v>
      </c>
      <c r="AK811" s="4">
        <v>2265</v>
      </c>
      <c r="AL811" s="4">
        <v>2465</v>
      </c>
      <c r="AM811" s="8">
        <v>1.28075128951074E-2</v>
      </c>
    </row>
    <row r="812" spans="1:39" x14ac:dyDescent="0.3">
      <c r="A812" s="4">
        <v>20200928</v>
      </c>
      <c r="B812" s="4" t="s">
        <v>1445</v>
      </c>
      <c r="C812" s="4">
        <v>2395</v>
      </c>
      <c r="D812" s="4">
        <v>2745</v>
      </c>
      <c r="E812" s="4">
        <v>2395</v>
      </c>
      <c r="F812" s="4">
        <v>2695</v>
      </c>
      <c r="G812" s="4">
        <v>280</v>
      </c>
      <c r="H812" s="4">
        <v>256959</v>
      </c>
      <c r="I812" s="4">
        <v>0.11594</v>
      </c>
      <c r="J812" s="4">
        <v>2.0276082793274872</v>
      </c>
      <c r="K812" s="4">
        <v>1.073705179282868</v>
      </c>
      <c r="L812" s="4">
        <v>1.0535574667709151</v>
      </c>
      <c r="M812" s="4">
        <v>0.9819639278557114</v>
      </c>
      <c r="N812" s="4">
        <v>0.93861558554636482</v>
      </c>
      <c r="O812" s="4">
        <v>0.9013629142395273</v>
      </c>
      <c r="P812" s="4">
        <v>1.0029928512723489</v>
      </c>
      <c r="Q812" s="4">
        <v>2730</v>
      </c>
      <c r="R812" s="4">
        <v>2840</v>
      </c>
      <c r="S812" s="4">
        <v>2610</v>
      </c>
      <c r="T812" s="4">
        <v>2705</v>
      </c>
      <c r="U812" s="7">
        <v>1.2987012987012988E-2</v>
      </c>
      <c r="V812" s="7">
        <v>5.3803339517625233E-2</v>
      </c>
      <c r="W812" s="7">
        <v>-3.1539888682745827E-2</v>
      </c>
      <c r="X812" s="4">
        <v>-1.898127993034409E-2</v>
      </c>
      <c r="Y812" s="4">
        <v>3.7105751391465682E-3</v>
      </c>
      <c r="Z812" s="7">
        <v>3.7200000000000004E-2</v>
      </c>
      <c r="AA812" s="7">
        <v>3.7200000000000004E-2</v>
      </c>
      <c r="AB812" s="4">
        <v>0</v>
      </c>
      <c r="AC812" s="4">
        <v>1.8552875695732839E-2</v>
      </c>
      <c r="AD812" s="4">
        <v>0</v>
      </c>
      <c r="AE812" s="4">
        <v>3.0092399578404971</v>
      </c>
      <c r="AF812" s="4">
        <v>0.85423744600078422</v>
      </c>
      <c r="AG812" s="4">
        <v>1.057634415110964</v>
      </c>
      <c r="AH812" s="4">
        <v>0.2251284067421013</v>
      </c>
      <c r="AI812" s="4">
        <v>0.1252609603340292</v>
      </c>
      <c r="AJ812" s="4">
        <v>2840</v>
      </c>
      <c r="AK812" s="4">
        <v>2600</v>
      </c>
      <c r="AL812" s="4">
        <v>2675</v>
      </c>
      <c r="AM812" s="8">
        <v>3.4183698780246602E-2</v>
      </c>
    </row>
    <row r="813" spans="1:39" x14ac:dyDescent="0.3">
      <c r="A813" s="4">
        <v>20191107</v>
      </c>
      <c r="B813" s="4" t="s">
        <v>1446</v>
      </c>
      <c r="C813" s="4">
        <v>10200</v>
      </c>
      <c r="D813" s="4">
        <v>11900</v>
      </c>
      <c r="E813" s="4">
        <v>10150</v>
      </c>
      <c r="F813" s="4">
        <v>11350</v>
      </c>
      <c r="G813" s="4">
        <v>1200</v>
      </c>
      <c r="H813" s="4">
        <v>1333081</v>
      </c>
      <c r="I813" s="4">
        <v>0.11823</v>
      </c>
      <c r="J813" s="4">
        <v>6.5806625184190581</v>
      </c>
      <c r="K813" s="4">
        <v>1.079239302694136</v>
      </c>
      <c r="L813" s="4">
        <v>1.098741529525654</v>
      </c>
      <c r="M813" s="4">
        <v>1.1067771818625061</v>
      </c>
      <c r="N813" s="4">
        <v>1.1112742938267981</v>
      </c>
      <c r="O813" s="4">
        <v>1.105393867579983</v>
      </c>
      <c r="P813" s="4">
        <v>1.018889096689733</v>
      </c>
      <c r="Q813" s="4">
        <v>11250</v>
      </c>
      <c r="R813" s="4">
        <v>12150</v>
      </c>
      <c r="S813" s="4">
        <v>11250</v>
      </c>
      <c r="T813" s="4">
        <v>11550</v>
      </c>
      <c r="U813" s="7">
        <v>-8.8105726872246704E-3</v>
      </c>
      <c r="V813" s="7">
        <v>7.0484581497797363E-2</v>
      </c>
      <c r="W813" s="7">
        <v>-8.8105726872246704E-3</v>
      </c>
      <c r="X813" s="4">
        <v>6.9026288735498913E-3</v>
      </c>
      <c r="Y813" s="4">
        <v>1.7621145374449341E-2</v>
      </c>
      <c r="Z813" s="7">
        <v>3.7200000000000004E-2</v>
      </c>
      <c r="AA813" s="7">
        <v>3.7200000000000004E-2</v>
      </c>
      <c r="AB813" s="4">
        <v>4.9261083743842374E-3</v>
      </c>
      <c r="AC813" s="4">
        <v>4.8458149779735678E-2</v>
      </c>
      <c r="AD813" s="4">
        <v>4.9019607843137254E-3</v>
      </c>
      <c r="AE813" s="4">
        <v>13.72202493077644</v>
      </c>
      <c r="AF813" s="4">
        <v>1.0615172753553139</v>
      </c>
      <c r="AG813" s="4">
        <v>1.165486290940847</v>
      </c>
      <c r="AH813" s="4">
        <v>8.4036836640101656E-2</v>
      </c>
      <c r="AI813" s="4">
        <v>0.1127450980392157</v>
      </c>
      <c r="AJ813" s="4">
        <v>12150</v>
      </c>
      <c r="AK813" s="4">
        <v>10750</v>
      </c>
      <c r="AL813" s="4">
        <v>10750</v>
      </c>
      <c r="AM813" s="8">
        <v>-5.2711740575346498E-3</v>
      </c>
    </row>
    <row r="814" spans="1:39" x14ac:dyDescent="0.3">
      <c r="A814" s="4">
        <v>20200109</v>
      </c>
      <c r="B814" s="4" t="s">
        <v>1446</v>
      </c>
      <c r="C814" s="4">
        <v>10300</v>
      </c>
      <c r="D814" s="4">
        <v>10950</v>
      </c>
      <c r="E814" s="4">
        <v>10250</v>
      </c>
      <c r="F814" s="4">
        <v>10950</v>
      </c>
      <c r="G814" s="4">
        <v>850</v>
      </c>
      <c r="H814" s="4">
        <v>667721</v>
      </c>
      <c r="I814" s="4">
        <v>8.4159999999999999E-2</v>
      </c>
      <c r="J814" s="4">
        <v>4.1077934269989873</v>
      </c>
      <c r="K814" s="4">
        <v>1.0461783439490451</v>
      </c>
      <c r="L814" s="4">
        <v>1.064139941690962</v>
      </c>
      <c r="M814" s="4">
        <v>1.07690794649882</v>
      </c>
      <c r="N814" s="4">
        <v>1.0796154794182891</v>
      </c>
      <c r="O814" s="4">
        <v>1.066904839233517</v>
      </c>
      <c r="P814" s="4">
        <v>1.055548861308591</v>
      </c>
      <c r="Q814" s="4">
        <v>10950</v>
      </c>
      <c r="R814" s="4">
        <v>11400</v>
      </c>
      <c r="S814" s="4">
        <v>10850</v>
      </c>
      <c r="T814" s="4">
        <v>10900</v>
      </c>
      <c r="U814" s="7">
        <v>0</v>
      </c>
      <c r="V814" s="7">
        <v>4.1095890410958902E-2</v>
      </c>
      <c r="W814" s="7">
        <v>-9.1324200913242004E-3</v>
      </c>
      <c r="X814" s="4">
        <v>9.662312053241133E-3</v>
      </c>
      <c r="Y814" s="4">
        <v>-4.5662100456621002E-3</v>
      </c>
      <c r="Z814" s="7">
        <v>3.7200000000000004E-2</v>
      </c>
      <c r="AA814" s="7">
        <v>3.7200000000000004E-2</v>
      </c>
      <c r="AB814" s="4">
        <v>4.8780487804878049E-3</v>
      </c>
      <c r="AC814" s="4">
        <v>0</v>
      </c>
      <c r="AD814" s="4">
        <v>4.8543689320388354E-3</v>
      </c>
      <c r="AE814" s="4">
        <v>3.6435918563344769</v>
      </c>
      <c r="AF814" s="4">
        <v>1.0419248534207921</v>
      </c>
      <c r="AG814" s="4">
        <v>1.130738320649135</v>
      </c>
      <c r="AH814" s="4">
        <v>7.5384197657879098E-2</v>
      </c>
      <c r="AI814" s="4">
        <v>6.3106796116504854E-2</v>
      </c>
      <c r="AJ814" s="4">
        <v>11400</v>
      </c>
      <c r="AK814" s="4">
        <v>10400</v>
      </c>
      <c r="AL814" s="4">
        <v>10600</v>
      </c>
      <c r="AM814" s="8">
        <v>3.9239240100124001E-2</v>
      </c>
    </row>
    <row r="815" spans="1:39" x14ac:dyDescent="0.3">
      <c r="A815" s="4">
        <v>20200330</v>
      </c>
      <c r="B815" s="4" t="s">
        <v>1446</v>
      </c>
      <c r="C815" s="4">
        <v>8500</v>
      </c>
      <c r="D815" s="4">
        <v>9130</v>
      </c>
      <c r="E815" s="4">
        <v>8360</v>
      </c>
      <c r="F815" s="4">
        <v>8940</v>
      </c>
      <c r="G815" s="4">
        <v>840</v>
      </c>
      <c r="H815" s="4">
        <v>991987</v>
      </c>
      <c r="I815" s="4">
        <v>0.1037</v>
      </c>
      <c r="J815" s="4">
        <v>1.6334868534695339</v>
      </c>
      <c r="K815" s="4">
        <v>1.088474025974026</v>
      </c>
      <c r="L815" s="4">
        <v>1.154144074360961</v>
      </c>
      <c r="M815" s="4">
        <v>1.2314049586776861</v>
      </c>
      <c r="N815" s="4">
        <v>1.078277650464359</v>
      </c>
      <c r="O815" s="4">
        <v>0.90892146064559853</v>
      </c>
      <c r="P815" s="4">
        <v>0.89057869351906427</v>
      </c>
      <c r="Q815" s="4">
        <v>9300</v>
      </c>
      <c r="R815" s="4">
        <v>9820</v>
      </c>
      <c r="S815" s="4">
        <v>8940</v>
      </c>
      <c r="T815" s="4">
        <v>9370</v>
      </c>
      <c r="U815" s="7">
        <v>4.0268456375838924E-2</v>
      </c>
      <c r="V815" s="7">
        <v>9.8434004474272932E-2</v>
      </c>
      <c r="W815" s="7">
        <v>0</v>
      </c>
      <c r="X815" s="4">
        <v>-5.2225304547099047E-2</v>
      </c>
      <c r="Y815" s="4">
        <v>4.8098434004474271E-2</v>
      </c>
      <c r="Z815" s="7">
        <v>3.7468456375838927E-2</v>
      </c>
      <c r="AA815" s="7">
        <v>3.7468456375838927E-2</v>
      </c>
      <c r="AB815" s="4">
        <v>4.9382716049382713E-2</v>
      </c>
      <c r="AC815" s="4">
        <v>2.1252796420581661E-2</v>
      </c>
      <c r="AD815" s="4">
        <v>1.6470588235294119E-2</v>
      </c>
      <c r="AE815" s="4">
        <v>1.372244063444986</v>
      </c>
      <c r="AF815" s="4">
        <v>0.77143182315453063</v>
      </c>
      <c r="AG815" s="4">
        <v>1.421794926966695</v>
      </c>
      <c r="AH815" s="4">
        <v>0.59295452041909202</v>
      </c>
      <c r="AI815" s="4">
        <v>5.1764705882352942E-2</v>
      </c>
      <c r="AJ815" s="4">
        <v>10650</v>
      </c>
      <c r="AK815" s="4">
        <v>8780</v>
      </c>
      <c r="AL815" s="4">
        <v>10400</v>
      </c>
      <c r="AM815" s="8">
        <v>3.6876233674704197E-2</v>
      </c>
    </row>
    <row r="816" spans="1:39" x14ac:dyDescent="0.3">
      <c r="A816" s="4">
        <v>20200402</v>
      </c>
      <c r="B816" s="4" t="s">
        <v>1446</v>
      </c>
      <c r="C816" s="4">
        <v>9200</v>
      </c>
      <c r="D816" s="4">
        <v>9590</v>
      </c>
      <c r="E816" s="4">
        <v>8860</v>
      </c>
      <c r="F816" s="4">
        <v>9500</v>
      </c>
      <c r="G816" s="4">
        <v>640</v>
      </c>
      <c r="H816" s="4">
        <v>816806</v>
      </c>
      <c r="I816" s="4">
        <v>7.2230000000000003E-2</v>
      </c>
      <c r="J816" s="4">
        <v>1.3506627425858779</v>
      </c>
      <c r="K816" s="4">
        <v>1.027767760548143</v>
      </c>
      <c r="L816" s="4">
        <v>1.060978333705606</v>
      </c>
      <c r="M816" s="4">
        <v>1.190923906230412</v>
      </c>
      <c r="N816" s="4">
        <v>1.1692307692307691</v>
      </c>
      <c r="O816" s="4">
        <v>0.97024579560155233</v>
      </c>
      <c r="P816" s="4">
        <v>0.94818264992098489</v>
      </c>
      <c r="Q816" s="4">
        <v>9760</v>
      </c>
      <c r="R816" s="4">
        <v>9760</v>
      </c>
      <c r="S816" s="4">
        <v>9200</v>
      </c>
      <c r="T816" s="4">
        <v>9450</v>
      </c>
      <c r="U816" s="7">
        <v>2.736842105263158E-2</v>
      </c>
      <c r="V816" s="7">
        <v>2.736842105263158E-2</v>
      </c>
      <c r="W816" s="7">
        <v>-3.1578947368421054E-2</v>
      </c>
      <c r="X816" s="4">
        <v>-2.7876923076922851E-2</v>
      </c>
      <c r="Y816" s="4">
        <v>-5.263157894736842E-3</v>
      </c>
      <c r="Z816" s="7">
        <v>-8.0631578947368415E-3</v>
      </c>
      <c r="AA816" s="7">
        <v>2.456842105263158E-2</v>
      </c>
      <c r="AB816" s="4">
        <v>0</v>
      </c>
      <c r="AC816" s="4">
        <v>9.4736842105263164E-3</v>
      </c>
      <c r="AD816" s="4">
        <v>3.6956521739130437E-2</v>
      </c>
      <c r="AE816" s="4">
        <v>1.6105203590913479</v>
      </c>
      <c r="AF816" s="4">
        <v>0.84078233352459431</v>
      </c>
      <c r="AG816" s="4">
        <v>1.5032439589605799</v>
      </c>
      <c r="AH816" s="4">
        <v>0.5241404544162529</v>
      </c>
      <c r="AI816" s="4">
        <v>3.2608695652173912E-2</v>
      </c>
      <c r="AJ816" s="4">
        <v>13300</v>
      </c>
      <c r="AK816" s="4">
        <v>9200</v>
      </c>
      <c r="AL816" s="4">
        <v>12600</v>
      </c>
      <c r="AM816" s="8">
        <v>2.8740213279170399E-2</v>
      </c>
    </row>
    <row r="817" spans="1:39" x14ac:dyDescent="0.3">
      <c r="A817" s="4">
        <v>20200406</v>
      </c>
      <c r="B817" s="4" t="s">
        <v>1446</v>
      </c>
      <c r="C817" s="4">
        <v>9640</v>
      </c>
      <c r="D817" s="4">
        <v>10650</v>
      </c>
      <c r="E817" s="4">
        <v>9480</v>
      </c>
      <c r="F817" s="4">
        <v>10400</v>
      </c>
      <c r="G817" s="4">
        <v>950</v>
      </c>
      <c r="H817" s="4">
        <v>1290318</v>
      </c>
      <c r="I817" s="4">
        <v>0.10052999999999999</v>
      </c>
      <c r="J817" s="4">
        <v>1.826498509788822</v>
      </c>
      <c r="K817" s="4">
        <v>1.0630323679727429</v>
      </c>
      <c r="L817" s="4">
        <v>1.0928961748633881</v>
      </c>
      <c r="M817" s="4">
        <v>1.204958869192446</v>
      </c>
      <c r="N817" s="4">
        <v>1.281972265023112</v>
      </c>
      <c r="O817" s="4">
        <v>1.06433785904346</v>
      </c>
      <c r="P817" s="4">
        <v>1.038200452548915</v>
      </c>
      <c r="Q817" s="4">
        <v>10650</v>
      </c>
      <c r="R817" s="4">
        <v>10650</v>
      </c>
      <c r="S817" s="4">
        <v>9920</v>
      </c>
      <c r="T817" s="4">
        <v>10200</v>
      </c>
      <c r="U817" s="7">
        <v>2.403846153846154E-2</v>
      </c>
      <c r="V817" s="7">
        <v>2.403846153846154E-2</v>
      </c>
      <c r="W817" s="7">
        <v>-4.6153846153846156E-2</v>
      </c>
      <c r="X817" s="4">
        <v>-1.7195685670261938E-2</v>
      </c>
      <c r="Y817" s="4">
        <v>-1.9230769230769228E-2</v>
      </c>
      <c r="Z817" s="7">
        <v>-2.2030769230769229E-2</v>
      </c>
      <c r="AA817" s="7">
        <v>2.1238461538461539E-2</v>
      </c>
      <c r="AB817" s="4">
        <v>0</v>
      </c>
      <c r="AC817" s="4">
        <v>2.403846153846154E-2</v>
      </c>
      <c r="AD817" s="4">
        <v>1.659751037344398E-2</v>
      </c>
      <c r="AE817" s="4">
        <v>3.2191715545265618</v>
      </c>
      <c r="AF817" s="4">
        <v>0.92164265144361435</v>
      </c>
      <c r="AG817" s="4">
        <v>1.64666392012776</v>
      </c>
      <c r="AH817" s="4">
        <v>0.47773076768252332</v>
      </c>
      <c r="AI817" s="4">
        <v>7.8838174273858919E-2</v>
      </c>
      <c r="AJ817" s="4">
        <v>13300</v>
      </c>
      <c r="AK817" s="4">
        <v>9920</v>
      </c>
      <c r="AL817" s="4">
        <v>12100</v>
      </c>
      <c r="AM817" s="8">
        <v>4.2233119609059101E-2</v>
      </c>
    </row>
    <row r="818" spans="1:39" x14ac:dyDescent="0.3">
      <c r="A818" s="4">
        <v>20200507</v>
      </c>
      <c r="B818" s="4" t="s">
        <v>1446</v>
      </c>
      <c r="C818" s="4">
        <v>12400</v>
      </c>
      <c r="D818" s="4">
        <v>13450</v>
      </c>
      <c r="E818" s="4">
        <v>12350</v>
      </c>
      <c r="F818" s="4">
        <v>13400</v>
      </c>
      <c r="G818" s="4">
        <v>950</v>
      </c>
      <c r="H818" s="4">
        <v>1152189</v>
      </c>
      <c r="I818" s="4">
        <v>7.6310000000000003E-2</v>
      </c>
      <c r="J818" s="4">
        <v>1.440871674408414</v>
      </c>
      <c r="K818" s="4">
        <v>1.050980392156863</v>
      </c>
      <c r="L818" s="4">
        <v>1.059288537549407</v>
      </c>
      <c r="M818" s="4">
        <v>1.084581141238365</v>
      </c>
      <c r="N818" s="4">
        <v>1.126760563380282</v>
      </c>
      <c r="O818" s="4">
        <v>1.326119944580062</v>
      </c>
      <c r="P818" s="4">
        <v>1.303311773573895</v>
      </c>
      <c r="Q818" s="4">
        <v>13500</v>
      </c>
      <c r="R818" s="4">
        <v>13550</v>
      </c>
      <c r="S818" s="4">
        <v>13000</v>
      </c>
      <c r="T818" s="4">
        <v>13150</v>
      </c>
      <c r="U818" s="7">
        <v>7.462686567164179E-3</v>
      </c>
      <c r="V818" s="7">
        <v>1.1194029850746268E-2</v>
      </c>
      <c r="W818" s="7">
        <v>-2.9850746268656716E-2</v>
      </c>
      <c r="X818" s="4">
        <v>5.7262980870296118E-2</v>
      </c>
      <c r="Y818" s="4">
        <v>-1.865671641791045E-2</v>
      </c>
      <c r="Z818" s="7">
        <v>-2.145671641791045E-2</v>
      </c>
      <c r="AA818" s="7">
        <v>-2.145671641791045E-2</v>
      </c>
      <c r="AB818" s="4">
        <v>0</v>
      </c>
      <c r="AC818" s="4">
        <v>3.731343283582089E-3</v>
      </c>
      <c r="AD818" s="4">
        <v>4.0322580645161289E-3</v>
      </c>
      <c r="AE818" s="4">
        <v>4.4379824358678066</v>
      </c>
      <c r="AF818" s="4">
        <v>0.94479043381172945</v>
      </c>
      <c r="AG818" s="4">
        <v>1.8695168715332759</v>
      </c>
      <c r="AH818" s="4">
        <v>0.52353822719999932</v>
      </c>
      <c r="AI818" s="4">
        <v>8.0645161290322578E-2</v>
      </c>
      <c r="AJ818" s="4">
        <v>13600</v>
      </c>
      <c r="AK818" s="4">
        <v>12900</v>
      </c>
      <c r="AL818" s="4">
        <v>13000</v>
      </c>
      <c r="AM818" s="8">
        <v>1.4839004735954901E-2</v>
      </c>
    </row>
    <row r="819" spans="1:39" x14ac:dyDescent="0.3">
      <c r="A819" s="4">
        <v>20200611</v>
      </c>
      <c r="B819" s="4" t="s">
        <v>1446</v>
      </c>
      <c r="C819" s="4">
        <v>12600</v>
      </c>
      <c r="D819" s="4">
        <v>13700</v>
      </c>
      <c r="E819" s="4">
        <v>12550</v>
      </c>
      <c r="F819" s="4">
        <v>13450</v>
      </c>
      <c r="G819" s="4">
        <v>900</v>
      </c>
      <c r="H819" s="4">
        <v>1564754</v>
      </c>
      <c r="I819" s="4">
        <v>7.1709999999999996E-2</v>
      </c>
      <c r="J819" s="4">
        <v>3.6261296648280581</v>
      </c>
      <c r="K819" s="4">
        <v>1.0521512385919169</v>
      </c>
      <c r="L819" s="4">
        <v>1.066613798572561</v>
      </c>
      <c r="M819" s="4">
        <v>1.076430572228892</v>
      </c>
      <c r="N819" s="4">
        <v>1.0634512749555249</v>
      </c>
      <c r="O819" s="4">
        <v>1.1978625500964819</v>
      </c>
      <c r="P819" s="4">
        <v>1.246274303893256</v>
      </c>
      <c r="Q819" s="4">
        <v>12900</v>
      </c>
      <c r="R819" s="4">
        <v>13650</v>
      </c>
      <c r="S819" s="4">
        <v>12550</v>
      </c>
      <c r="T819" s="4">
        <v>13500</v>
      </c>
      <c r="U819" s="7">
        <v>-4.0892193308550186E-2</v>
      </c>
      <c r="V819" s="7">
        <v>1.4869888475836431E-2</v>
      </c>
      <c r="W819" s="7">
        <v>-6.6914498141263934E-2</v>
      </c>
      <c r="X819" s="4">
        <v>-8.1043684522631478E-3</v>
      </c>
      <c r="Y819" s="4">
        <v>3.7174721189591081E-3</v>
      </c>
      <c r="Z819" s="7">
        <v>9.1747211895910809E-4</v>
      </c>
      <c r="AA819" s="7">
        <v>9.1747211895910809E-4</v>
      </c>
      <c r="AB819" s="4">
        <v>3.9840637450199202E-3</v>
      </c>
      <c r="AC819" s="4">
        <v>1.858736059479554E-2</v>
      </c>
      <c r="AD819" s="4">
        <v>3.968253968253968E-3</v>
      </c>
      <c r="AE819" s="4">
        <v>6.1064047329149878</v>
      </c>
      <c r="AF819" s="4">
        <v>1.0012942423698019</v>
      </c>
      <c r="AG819" s="4">
        <v>1.117042983757895</v>
      </c>
      <c r="AH819" s="4">
        <v>0.1034867321843819</v>
      </c>
      <c r="AI819" s="4">
        <v>6.7460317460317457E-2</v>
      </c>
      <c r="AJ819" s="4">
        <v>15800</v>
      </c>
      <c r="AK819" s="4">
        <v>12550</v>
      </c>
      <c r="AL819" s="4">
        <v>14850</v>
      </c>
      <c r="AM819" s="8">
        <v>-2.0563654371327299E-3</v>
      </c>
    </row>
    <row r="820" spans="1:39" x14ac:dyDescent="0.3">
      <c r="A820" s="4">
        <v>20200616</v>
      </c>
      <c r="B820" s="4" t="s">
        <v>1446</v>
      </c>
      <c r="C820" s="4">
        <v>13900</v>
      </c>
      <c r="D820" s="4">
        <v>15100</v>
      </c>
      <c r="E820" s="4">
        <v>13700</v>
      </c>
      <c r="F820" s="4">
        <v>14950</v>
      </c>
      <c r="G820" s="4">
        <v>1850</v>
      </c>
      <c r="H820" s="4">
        <v>1776855</v>
      </c>
      <c r="I820" s="4">
        <v>0.14122000000000001</v>
      </c>
      <c r="J820" s="4">
        <v>2.191874894298476</v>
      </c>
      <c r="K820" s="4">
        <v>1.0794223826714799</v>
      </c>
      <c r="L820" s="4">
        <v>1.106587712805329</v>
      </c>
      <c r="M820" s="4">
        <v>1.156225831399845</v>
      </c>
      <c r="N820" s="4">
        <v>1.168881939014855</v>
      </c>
      <c r="O820" s="4">
        <v>1.292544453730655</v>
      </c>
      <c r="P820" s="4">
        <v>1.3735443415945059</v>
      </c>
      <c r="Q820" s="4">
        <v>15150</v>
      </c>
      <c r="R820" s="4">
        <v>15250</v>
      </c>
      <c r="S820" s="4">
        <v>14200</v>
      </c>
      <c r="T820" s="4">
        <v>14850</v>
      </c>
      <c r="U820" s="7">
        <v>1.3377926421404682E-2</v>
      </c>
      <c r="V820" s="7">
        <v>2.0066889632107024E-2</v>
      </c>
      <c r="W820" s="7">
        <v>-5.016722408026756E-2</v>
      </c>
      <c r="X820" s="4">
        <v>1.290070367474604E-2</v>
      </c>
      <c r="Y820" s="4">
        <v>-6.688963210702341E-3</v>
      </c>
      <c r="Z820" s="7">
        <v>-9.4889632107023406E-3</v>
      </c>
      <c r="AA820" s="7">
        <v>-9.4889632107023406E-3</v>
      </c>
      <c r="AB820" s="4">
        <v>1.8315018315018319E-2</v>
      </c>
      <c r="AC820" s="4">
        <v>1.003344481605351E-2</v>
      </c>
      <c r="AD820" s="4">
        <v>1.4388489208633091E-2</v>
      </c>
      <c r="AE820" s="4">
        <v>0.79433850164893449</v>
      </c>
      <c r="AF820" s="4">
        <v>1.077332996930066</v>
      </c>
      <c r="AG820" s="4">
        <v>1.2591446717542589</v>
      </c>
      <c r="AH820" s="4">
        <v>0.13402819649094</v>
      </c>
      <c r="AI820" s="4">
        <v>7.5539568345323743E-2</v>
      </c>
      <c r="AJ820" s="4">
        <v>16600</v>
      </c>
      <c r="AK820" s="4">
        <v>14200</v>
      </c>
      <c r="AL820" s="4">
        <v>15900</v>
      </c>
      <c r="AM820" s="8">
        <v>6.09247626298247E-2</v>
      </c>
    </row>
    <row r="821" spans="1:39" x14ac:dyDescent="0.3">
      <c r="A821" s="4">
        <v>20200619</v>
      </c>
      <c r="B821" s="4" t="s">
        <v>1446</v>
      </c>
      <c r="C821" s="4">
        <v>15000</v>
      </c>
      <c r="D821" s="4">
        <v>16250</v>
      </c>
      <c r="E821" s="4">
        <v>14500</v>
      </c>
      <c r="F821" s="4">
        <v>16250</v>
      </c>
      <c r="G821" s="4">
        <v>1400</v>
      </c>
      <c r="H821" s="4">
        <v>1682065</v>
      </c>
      <c r="I821" s="4">
        <v>9.4280000000000003E-2</v>
      </c>
      <c r="J821" s="4">
        <v>1.540916579081189</v>
      </c>
      <c r="K821" s="4">
        <v>1.0609357997823721</v>
      </c>
      <c r="L821" s="4">
        <v>1.097972972972973</v>
      </c>
      <c r="M821" s="4">
        <v>1.1758321273516641</v>
      </c>
      <c r="N821" s="4">
        <v>1.2345679012345681</v>
      </c>
      <c r="O821" s="4">
        <v>1.353959811695435</v>
      </c>
      <c r="P821" s="4">
        <v>1.4753056530686359</v>
      </c>
      <c r="Q821" s="4">
        <v>16100</v>
      </c>
      <c r="R821" s="4">
        <v>16600</v>
      </c>
      <c r="S821" s="4">
        <v>15700</v>
      </c>
      <c r="T821" s="4">
        <v>16350</v>
      </c>
      <c r="U821" s="7">
        <v>-9.2307692307692316E-3</v>
      </c>
      <c r="V821" s="7">
        <v>2.1538461538461538E-2</v>
      </c>
      <c r="W821" s="7">
        <v>-3.3846153846153845E-2</v>
      </c>
      <c r="X821" s="4">
        <v>3.6277302943969608E-2</v>
      </c>
      <c r="Y821" s="4">
        <v>6.1538461538461538E-3</v>
      </c>
      <c r="Z821" s="7">
        <v>3.3538461538461539E-3</v>
      </c>
      <c r="AA821" s="7">
        <v>3.3538461538461539E-3</v>
      </c>
      <c r="AB821" s="4">
        <v>0</v>
      </c>
      <c r="AC821" s="4">
        <v>0</v>
      </c>
      <c r="AD821" s="4">
        <v>3.3333333333333333E-2</v>
      </c>
      <c r="AE821" s="4">
        <v>1.4968333675936529</v>
      </c>
      <c r="AF821" s="4">
        <v>1.0984618009381359</v>
      </c>
      <c r="AG821" s="4">
        <v>1.422952236940372</v>
      </c>
      <c r="AH821" s="4">
        <v>0.2075996511267055</v>
      </c>
      <c r="AI821" s="4">
        <v>8.3333333333333329E-2</v>
      </c>
      <c r="AJ821" s="4">
        <v>16950</v>
      </c>
      <c r="AK821" s="4">
        <v>15400</v>
      </c>
      <c r="AL821" s="4">
        <v>15950</v>
      </c>
      <c r="AM821" s="8">
        <v>6.3743501841791103E-3</v>
      </c>
    </row>
    <row r="822" spans="1:39" x14ac:dyDescent="0.3">
      <c r="A822" s="4">
        <v>20200824</v>
      </c>
      <c r="B822" s="4" t="s">
        <v>1446</v>
      </c>
      <c r="C822" s="4">
        <v>17100</v>
      </c>
      <c r="D822" s="4">
        <v>19650</v>
      </c>
      <c r="E822" s="4">
        <v>16900</v>
      </c>
      <c r="F822" s="4">
        <v>18300</v>
      </c>
      <c r="G822" s="4">
        <v>1800</v>
      </c>
      <c r="H822" s="4">
        <v>4501939</v>
      </c>
      <c r="I822" s="4">
        <v>0.10909000000000001</v>
      </c>
      <c r="J822" s="4">
        <v>3.7944437195964178</v>
      </c>
      <c r="K822" s="4">
        <v>1.077526987242394</v>
      </c>
      <c r="L822" s="4">
        <v>1.082199881726789</v>
      </c>
      <c r="M822" s="4">
        <v>1.063026430438571</v>
      </c>
      <c r="N822" s="4">
        <v>1.0842838098059551</v>
      </c>
      <c r="O822" s="4">
        <v>1.161351737267968</v>
      </c>
      <c r="P822" s="4">
        <v>1.379223715613616</v>
      </c>
      <c r="Q822" s="4">
        <v>18400</v>
      </c>
      <c r="R822" s="4">
        <v>19000</v>
      </c>
      <c r="S822" s="4">
        <v>18000</v>
      </c>
      <c r="T822" s="4">
        <v>18800</v>
      </c>
      <c r="U822" s="7">
        <v>5.4644808743169399E-3</v>
      </c>
      <c r="V822" s="7">
        <v>3.825136612021858E-2</v>
      </c>
      <c r="W822" s="7">
        <v>-1.6393442622950821E-2</v>
      </c>
      <c r="X822" s="4">
        <v>7.7025625833209892E-3</v>
      </c>
      <c r="Y822" s="4">
        <v>2.7322404371584699E-2</v>
      </c>
      <c r="Z822" s="7">
        <v>2.4522404371584698E-2</v>
      </c>
      <c r="AA822" s="7">
        <v>2.4522404371584698E-2</v>
      </c>
      <c r="AB822" s="4">
        <v>3.6363636363636362E-2</v>
      </c>
      <c r="AC822" s="4">
        <v>7.3770491803278687E-2</v>
      </c>
      <c r="AD822" s="4">
        <v>1.1695906432748541E-2</v>
      </c>
      <c r="AE822" s="4">
        <v>6.3351556651299976</v>
      </c>
      <c r="AF822" s="4">
        <v>1.0105728410493571</v>
      </c>
      <c r="AG822" s="4">
        <v>1.183078073941594</v>
      </c>
      <c r="AH822" s="4">
        <v>0.14428502056474041</v>
      </c>
      <c r="AI822" s="4">
        <v>7.0175438596491224E-2</v>
      </c>
      <c r="AJ822" s="4">
        <v>20450</v>
      </c>
      <c r="AK822" s="4">
        <v>18000</v>
      </c>
      <c r="AL822" s="4">
        <v>19700</v>
      </c>
      <c r="AM822" s="8">
        <v>2.4786120492132101E-2</v>
      </c>
    </row>
    <row r="823" spans="1:39" x14ac:dyDescent="0.3">
      <c r="A823" s="4">
        <v>20200828</v>
      </c>
      <c r="B823" s="4" t="s">
        <v>1446</v>
      </c>
      <c r="C823" s="4">
        <v>18900</v>
      </c>
      <c r="D823" s="4">
        <v>20450</v>
      </c>
      <c r="E823" s="4">
        <v>18850</v>
      </c>
      <c r="F823" s="4">
        <v>20000</v>
      </c>
      <c r="G823" s="4">
        <v>1350</v>
      </c>
      <c r="H823" s="4">
        <v>1918738</v>
      </c>
      <c r="I823" s="4">
        <v>7.2389999999999996E-2</v>
      </c>
      <c r="J823" s="4">
        <v>1.3931413091580509</v>
      </c>
      <c r="K823" s="4">
        <v>1.041666666666667</v>
      </c>
      <c r="L823" s="4">
        <v>1.0559662090813089</v>
      </c>
      <c r="M823" s="4">
        <v>1.122019635343618</v>
      </c>
      <c r="N823" s="4">
        <v>1.1387900355871889</v>
      </c>
      <c r="O823" s="4">
        <v>1.234631411080817</v>
      </c>
      <c r="P823" s="4">
        <v>1.4748809340912581</v>
      </c>
      <c r="Q823" s="4">
        <v>20200</v>
      </c>
      <c r="R823" s="4">
        <v>20250</v>
      </c>
      <c r="S823" s="4">
        <v>19300</v>
      </c>
      <c r="T823" s="4">
        <v>19700</v>
      </c>
      <c r="U823" s="7">
        <v>0.01</v>
      </c>
      <c r="V823" s="7">
        <v>1.2500000000000001E-2</v>
      </c>
      <c r="W823" s="7">
        <v>-3.5000000000000003E-2</v>
      </c>
      <c r="X823" s="4">
        <v>3.9003558718861013E-2</v>
      </c>
      <c r="Y823" s="4">
        <v>-1.4999999999999999E-2</v>
      </c>
      <c r="Z823" s="7">
        <v>-1.78E-2</v>
      </c>
      <c r="AA823" s="7">
        <v>-1.78E-2</v>
      </c>
      <c r="AB823" s="4">
        <v>0</v>
      </c>
      <c r="AC823" s="4">
        <v>2.2499999999999999E-2</v>
      </c>
      <c r="AD823" s="4">
        <v>2.6455026455026449E-3</v>
      </c>
      <c r="AE823" s="4">
        <v>2.4243601228644969</v>
      </c>
      <c r="AF823" s="4">
        <v>1.0516521128528129</v>
      </c>
      <c r="AG823" s="4">
        <v>1.3234249240547991</v>
      </c>
      <c r="AH823" s="4">
        <v>0.1952695828847886</v>
      </c>
      <c r="AI823" s="4">
        <v>5.8201058201058198E-2</v>
      </c>
      <c r="AJ823" s="4">
        <v>21400</v>
      </c>
      <c r="AK823" s="4">
        <v>18750</v>
      </c>
      <c r="AL823" s="4">
        <v>20550</v>
      </c>
      <c r="AM823" s="8">
        <v>5.8584411375422196E-3</v>
      </c>
    </row>
    <row r="824" spans="1:39" x14ac:dyDescent="0.3">
      <c r="A824" s="4">
        <v>20200325</v>
      </c>
      <c r="B824" s="4" t="s">
        <v>1447</v>
      </c>
      <c r="C824" s="4">
        <v>3235</v>
      </c>
      <c r="D824" s="4">
        <v>3400</v>
      </c>
      <c r="E824" s="4">
        <v>3160</v>
      </c>
      <c r="F824" s="4">
        <v>3340</v>
      </c>
      <c r="G824" s="4">
        <v>220</v>
      </c>
      <c r="H824" s="4">
        <v>1949441</v>
      </c>
      <c r="I824" s="4">
        <v>7.0510000000000003E-2</v>
      </c>
      <c r="J824" s="4">
        <v>1.755730862764969</v>
      </c>
      <c r="K824" s="4">
        <v>1.089722675367047</v>
      </c>
      <c r="L824" s="4">
        <v>1.09328968903437</v>
      </c>
      <c r="M824" s="4">
        <v>1.02203182374541</v>
      </c>
      <c r="N824" s="4">
        <v>0.8700748941712797</v>
      </c>
      <c r="O824" s="4">
        <v>0.68294511561333859</v>
      </c>
      <c r="P824" s="4">
        <v>0.72853520435521535</v>
      </c>
      <c r="Q824" s="4">
        <v>3390</v>
      </c>
      <c r="R824" s="4">
        <v>3600</v>
      </c>
      <c r="S824" s="4">
        <v>3235</v>
      </c>
      <c r="T824" s="4">
        <v>3355</v>
      </c>
      <c r="U824" s="7">
        <v>1.4970059880239521E-2</v>
      </c>
      <c r="V824" s="7">
        <v>7.7844311377245512E-2</v>
      </c>
      <c r="W824" s="7">
        <v>-3.1437125748502992E-2</v>
      </c>
      <c r="X824" s="4">
        <v>-9.723217193096724E-2</v>
      </c>
      <c r="Y824" s="4">
        <v>4.4910179640718561E-3</v>
      </c>
      <c r="Z824" s="7">
        <v>3.7200000000000004E-2</v>
      </c>
      <c r="AA824" s="7">
        <v>3.7200000000000004E-2</v>
      </c>
      <c r="AB824" s="4">
        <v>3.685897435897436E-2</v>
      </c>
      <c r="AC824" s="4">
        <v>1.7964071856287421E-2</v>
      </c>
      <c r="AD824" s="4">
        <v>2.3183925811437401E-2</v>
      </c>
      <c r="AE824" s="4">
        <v>1.297661808247774</v>
      </c>
      <c r="AF824" s="4">
        <v>0.58748633492235469</v>
      </c>
      <c r="AG824" s="4">
        <v>1.1767076512214709</v>
      </c>
      <c r="AH824" s="4">
        <v>0.85233849498671521</v>
      </c>
      <c r="AI824" s="4">
        <v>3.2457496136012363E-2</v>
      </c>
      <c r="AJ824" s="4">
        <v>3800</v>
      </c>
      <c r="AK824" s="4">
        <v>3225</v>
      </c>
      <c r="AL824" s="4">
        <v>3755</v>
      </c>
      <c r="AM824" s="8">
        <v>5.2622816628226002E-2</v>
      </c>
    </row>
    <row r="825" spans="1:39" x14ac:dyDescent="0.3">
      <c r="A825" s="4">
        <v>20200401</v>
      </c>
      <c r="B825" s="4" t="s">
        <v>1447</v>
      </c>
      <c r="C825" s="4">
        <v>3325</v>
      </c>
      <c r="D825" s="4">
        <v>3800</v>
      </c>
      <c r="E825" s="4">
        <v>3290</v>
      </c>
      <c r="F825" s="4">
        <v>3755</v>
      </c>
      <c r="G825" s="4">
        <v>380</v>
      </c>
      <c r="H825" s="4">
        <v>2565783</v>
      </c>
      <c r="I825" s="4">
        <v>0.11259</v>
      </c>
      <c r="J825" s="4">
        <v>1.802859791062779</v>
      </c>
      <c r="K825" s="4">
        <v>1.0754176610978521</v>
      </c>
      <c r="L825" s="4">
        <v>1.0947521865889209</v>
      </c>
      <c r="M825" s="4">
        <v>1.1580570547417119</v>
      </c>
      <c r="N825" s="4">
        <v>1.054923444303975</v>
      </c>
      <c r="O825" s="4">
        <v>0.79578969676633171</v>
      </c>
      <c r="P825" s="4">
        <v>0.8244366989598485</v>
      </c>
      <c r="Q825" s="4">
        <v>3605</v>
      </c>
      <c r="R825" s="4">
        <v>3645</v>
      </c>
      <c r="S825" s="4">
        <v>3415</v>
      </c>
      <c r="T825" s="4">
        <v>3510</v>
      </c>
      <c r="U825" s="7">
        <v>-3.9946737683089213E-2</v>
      </c>
      <c r="V825" s="7">
        <v>-2.929427430093209E-2</v>
      </c>
      <c r="W825" s="7">
        <v>-9.0545938748335553E-2</v>
      </c>
      <c r="X825" s="4">
        <v>-5.9769630566090741E-2</v>
      </c>
      <c r="Y825" s="4">
        <v>-6.5246338215712379E-2</v>
      </c>
      <c r="Z825" s="7">
        <v>-6.8046338215712376E-2</v>
      </c>
      <c r="AA825" s="7">
        <v>-6.8046338215712376E-2</v>
      </c>
      <c r="AB825" s="4">
        <v>0</v>
      </c>
      <c r="AC825" s="4">
        <v>1.198402130492676E-2</v>
      </c>
      <c r="AD825" s="4">
        <v>1.0526315789473681E-2</v>
      </c>
      <c r="AE825" s="4">
        <v>2.8879122882843951</v>
      </c>
      <c r="AF825" s="4">
        <v>0.71677190490802301</v>
      </c>
      <c r="AG825" s="4">
        <v>1.396481279848286</v>
      </c>
      <c r="AH825" s="4">
        <v>0.67905846540037684</v>
      </c>
      <c r="AI825" s="4">
        <v>0.1293233082706767</v>
      </c>
      <c r="AJ825" s="4">
        <v>3795</v>
      </c>
      <c r="AK825" s="4">
        <v>3415</v>
      </c>
      <c r="AL825" s="4">
        <v>3720</v>
      </c>
      <c r="AM825" s="8">
        <v>-3.0277468049590799E-2</v>
      </c>
    </row>
    <row r="826" spans="1:39" x14ac:dyDescent="0.3">
      <c r="A826" s="4">
        <v>20200508</v>
      </c>
      <c r="B826" s="4" t="s">
        <v>1447</v>
      </c>
      <c r="C826" s="4">
        <v>3980</v>
      </c>
      <c r="D826" s="4">
        <v>4900</v>
      </c>
      <c r="E826" s="4">
        <v>3970</v>
      </c>
      <c r="F826" s="4">
        <v>4405</v>
      </c>
      <c r="G826" s="4">
        <v>500</v>
      </c>
      <c r="H826" s="4">
        <v>8922608</v>
      </c>
      <c r="I826" s="4">
        <v>0.12803999999999999</v>
      </c>
      <c r="J826" s="4">
        <v>6.7858064170706536</v>
      </c>
      <c r="K826" s="4">
        <v>1.091246903385632</v>
      </c>
      <c r="L826" s="4">
        <v>1.126886671783065</v>
      </c>
      <c r="M826" s="4">
        <v>1.1529904462766649</v>
      </c>
      <c r="N826" s="4">
        <v>1.169132771548006</v>
      </c>
      <c r="O826" s="4">
        <v>1.094070164545172</v>
      </c>
      <c r="P826" s="4">
        <v>0.99141932761288509</v>
      </c>
      <c r="Q826" s="4">
        <v>4480</v>
      </c>
      <c r="R826" s="4">
        <v>4490</v>
      </c>
      <c r="S826" s="4">
        <v>4375</v>
      </c>
      <c r="T826" s="4">
        <v>4400</v>
      </c>
      <c r="U826" s="7">
        <v>1.70261066969353E-2</v>
      </c>
      <c r="V826" s="7">
        <v>1.9296254256526674E-2</v>
      </c>
      <c r="W826" s="7">
        <v>-6.8104426787741201E-3</v>
      </c>
      <c r="X826" s="4">
        <v>1.884413774799272E-2</v>
      </c>
      <c r="Y826" s="4">
        <v>-1.1350737797956869E-3</v>
      </c>
      <c r="Z826" s="7">
        <v>-3.9350737797956871E-3</v>
      </c>
      <c r="AA826" s="7">
        <v>1.42261066969353E-2</v>
      </c>
      <c r="AB826" s="4">
        <v>1.9206145966709349E-2</v>
      </c>
      <c r="AC826" s="4">
        <v>0.112372304199773</v>
      </c>
      <c r="AD826" s="4">
        <v>2.5125628140703518E-3</v>
      </c>
      <c r="AE826" s="4">
        <v>12.76648032862647</v>
      </c>
      <c r="AF826" s="4">
        <v>1.0806807724748311</v>
      </c>
      <c r="AG826" s="4">
        <v>1.364960760066837</v>
      </c>
      <c r="AH826" s="4">
        <v>0.19272084749745269</v>
      </c>
      <c r="AI826" s="4">
        <v>0.10678391959799</v>
      </c>
      <c r="AJ826" s="4">
        <v>4490</v>
      </c>
      <c r="AK826" s="4">
        <v>4150</v>
      </c>
      <c r="AL826" s="4">
        <v>4210</v>
      </c>
      <c r="AM826" s="8">
        <v>2.1147313370859101E-2</v>
      </c>
    </row>
    <row r="827" spans="1:39" x14ac:dyDescent="0.3">
      <c r="A827" s="4">
        <v>20200624</v>
      </c>
      <c r="B827" s="4" t="s">
        <v>1447</v>
      </c>
      <c r="C827" s="4">
        <v>4450</v>
      </c>
      <c r="D827" s="4">
        <v>5040</v>
      </c>
      <c r="E827" s="4">
        <v>4450</v>
      </c>
      <c r="F827" s="4">
        <v>4780</v>
      </c>
      <c r="G827" s="4">
        <v>365</v>
      </c>
      <c r="H827" s="4">
        <v>7790061</v>
      </c>
      <c r="I827" s="4">
        <v>8.2669999999999993E-2</v>
      </c>
      <c r="J827" s="4">
        <v>5.3505150603113032</v>
      </c>
      <c r="K827" s="4">
        <v>1.056742815033161</v>
      </c>
      <c r="L827" s="4">
        <v>1.067679249497431</v>
      </c>
      <c r="M827" s="4">
        <v>1.0632855077299519</v>
      </c>
      <c r="N827" s="4">
        <v>1.0371575806889071</v>
      </c>
      <c r="O827" s="4">
        <v>1.144270667092244</v>
      </c>
      <c r="P827" s="4">
        <v>1.057912209516783</v>
      </c>
      <c r="Q827" s="4">
        <v>4650</v>
      </c>
      <c r="R827" s="4">
        <v>4765</v>
      </c>
      <c r="S827" s="4">
        <v>4610</v>
      </c>
      <c r="T827" s="4">
        <v>4745</v>
      </c>
      <c r="U827" s="7">
        <v>-2.7196652719665274E-2</v>
      </c>
      <c r="V827" s="7">
        <v>-3.1380753138075313E-3</v>
      </c>
      <c r="W827" s="7">
        <v>-3.5564853556485358E-2</v>
      </c>
      <c r="X827" s="4">
        <v>-1.1933821535123609E-2</v>
      </c>
      <c r="Y827" s="4">
        <v>-7.3221757322175732E-3</v>
      </c>
      <c r="Z827" s="7">
        <v>-1.0122175732217574E-2</v>
      </c>
      <c r="AA827" s="7">
        <v>-1.0122175732217574E-2</v>
      </c>
      <c r="AB827" s="4">
        <v>7.9275198187995465E-3</v>
      </c>
      <c r="AC827" s="4">
        <v>5.4393305439330547E-2</v>
      </c>
      <c r="AD827" s="4">
        <v>0</v>
      </c>
      <c r="AE827" s="4">
        <v>10.113993814802409</v>
      </c>
      <c r="AF827" s="4">
        <v>0.95933583059403971</v>
      </c>
      <c r="AG827" s="4">
        <v>1.1351080626290979</v>
      </c>
      <c r="AH827" s="4">
        <v>0.1614144437253455</v>
      </c>
      <c r="AI827" s="4">
        <v>7.415730337078652E-2</v>
      </c>
      <c r="AJ827" s="4">
        <v>4880</v>
      </c>
      <c r="AK827" s="4">
        <v>4410</v>
      </c>
      <c r="AL827" s="4">
        <v>4600</v>
      </c>
      <c r="AM827" s="8">
        <v>8.3241506323005494E-3</v>
      </c>
    </row>
    <row r="828" spans="1:39" x14ac:dyDescent="0.3">
      <c r="A828" s="4">
        <v>20200722</v>
      </c>
      <c r="B828" s="4" t="s">
        <v>1447</v>
      </c>
      <c r="C828" s="4">
        <v>4665</v>
      </c>
      <c r="D828" s="4">
        <v>5110</v>
      </c>
      <c r="E828" s="4">
        <v>4610</v>
      </c>
      <c r="F828" s="4">
        <v>5100</v>
      </c>
      <c r="G828" s="4">
        <v>445</v>
      </c>
      <c r="H828" s="4">
        <v>5981126</v>
      </c>
      <c r="I828" s="4">
        <v>9.5600000000000004E-2</v>
      </c>
      <c r="J828" s="4">
        <v>5.2732194861500892</v>
      </c>
      <c r="K828" s="4">
        <v>1.0755711775043939</v>
      </c>
      <c r="L828" s="4">
        <v>1.097482246610717</v>
      </c>
      <c r="M828" s="4">
        <v>1.109177903436277</v>
      </c>
      <c r="N828" s="4">
        <v>1.107311512782934</v>
      </c>
      <c r="O828" s="4">
        <v>1.1332493889341531</v>
      </c>
      <c r="P828" s="4">
        <v>1.173819228002877</v>
      </c>
      <c r="Q828" s="4">
        <v>5120</v>
      </c>
      <c r="R828" s="4">
        <v>5170</v>
      </c>
      <c r="S828" s="4">
        <v>4990</v>
      </c>
      <c r="T828" s="4">
        <v>5050</v>
      </c>
      <c r="U828" s="7">
        <v>3.9215686274509803E-3</v>
      </c>
      <c r="V828" s="7">
        <v>1.3725490196078431E-2</v>
      </c>
      <c r="W828" s="7">
        <v>-2.1568627450980392E-2</v>
      </c>
      <c r="X828" s="4">
        <v>8.2505563697551978E-3</v>
      </c>
      <c r="Y828" s="4">
        <v>-9.8039215686274508E-3</v>
      </c>
      <c r="Z828" s="7">
        <v>-1.2603921568627451E-2</v>
      </c>
      <c r="AA828" s="7">
        <v>-1.2603921568627451E-2</v>
      </c>
      <c r="AB828" s="4">
        <v>2.1482277121374869E-3</v>
      </c>
      <c r="AC828" s="4">
        <v>1.9607843137254902E-3</v>
      </c>
      <c r="AD828" s="4">
        <v>1.178992497320472E-2</v>
      </c>
      <c r="AE828" s="4">
        <v>6.5603670481492937</v>
      </c>
      <c r="AF828" s="4">
        <v>1.04595461249535</v>
      </c>
      <c r="AG828" s="4">
        <v>1.1966012557374679</v>
      </c>
      <c r="AH828" s="4">
        <v>0.1203641533504279</v>
      </c>
      <c r="AI828" s="4">
        <v>9.3247588424437297E-2</v>
      </c>
      <c r="AJ828" s="4">
        <v>5230</v>
      </c>
      <c r="AK828" s="4">
        <v>4900</v>
      </c>
      <c r="AL828" s="4">
        <v>5080</v>
      </c>
      <c r="AM828" s="8">
        <v>5.5781829808942704E-3</v>
      </c>
    </row>
    <row r="829" spans="1:39" x14ac:dyDescent="0.3">
      <c r="A829" s="4">
        <v>20191104</v>
      </c>
      <c r="B829" s="4" t="s">
        <v>1448</v>
      </c>
      <c r="C829" s="4">
        <v>11300</v>
      </c>
      <c r="D829" s="4">
        <v>12300</v>
      </c>
      <c r="E829" s="4">
        <v>11300</v>
      </c>
      <c r="F829" s="4">
        <v>12100</v>
      </c>
      <c r="G829" s="4">
        <v>800</v>
      </c>
      <c r="H829" s="4">
        <v>97060</v>
      </c>
      <c r="I829" s="4">
        <v>7.0800000000000002E-2</v>
      </c>
      <c r="J829" s="4">
        <v>4.0671289991409836</v>
      </c>
      <c r="K829" s="4">
        <v>1.053701015965167</v>
      </c>
      <c r="L829" s="4">
        <v>1.072695035460993</v>
      </c>
      <c r="M829" s="4">
        <v>1.095518334087823</v>
      </c>
      <c r="N829" s="4">
        <v>1.114950472241419</v>
      </c>
      <c r="O829" s="4">
        <v>1.0205229125667701</v>
      </c>
      <c r="P829" s="4">
        <v>1.050081359609474</v>
      </c>
      <c r="Q829" s="4">
        <v>12350</v>
      </c>
      <c r="R829" s="4">
        <v>12450</v>
      </c>
      <c r="S829" s="4">
        <v>11900</v>
      </c>
      <c r="T829" s="4">
        <v>11900</v>
      </c>
      <c r="U829" s="7">
        <v>2.0661157024793389E-2</v>
      </c>
      <c r="V829" s="7">
        <v>2.8925619834710745E-2</v>
      </c>
      <c r="W829" s="7">
        <v>-1.6528925619834711E-2</v>
      </c>
      <c r="X829" s="4">
        <v>2.4648698456576659E-2</v>
      </c>
      <c r="Y829" s="4">
        <v>-1.6528925619834711E-2</v>
      </c>
      <c r="Z829" s="7">
        <v>-1.9328925619834712E-2</v>
      </c>
      <c r="AA829" s="7">
        <v>1.7861157024793389E-2</v>
      </c>
      <c r="AB829" s="4">
        <v>0</v>
      </c>
      <c r="AC829" s="4">
        <v>1.6528925619834711E-2</v>
      </c>
      <c r="AD829" s="4">
        <v>0</v>
      </c>
      <c r="AE829" s="4">
        <v>2.839672322995904</v>
      </c>
      <c r="AF829" s="4">
        <v>1.0087736366962861</v>
      </c>
      <c r="AG829" s="4">
        <v>1.2493240115829169</v>
      </c>
      <c r="AH829" s="4">
        <v>0.19086980383564109</v>
      </c>
      <c r="AI829" s="4">
        <v>7.0796460176991149E-2</v>
      </c>
      <c r="AJ829" s="4">
        <v>14850</v>
      </c>
      <c r="AK829" s="4">
        <v>11900</v>
      </c>
      <c r="AL829" s="4">
        <v>12400</v>
      </c>
      <c r="AM829" s="8">
        <v>9.22486943584532E-3</v>
      </c>
    </row>
    <row r="830" spans="1:39" x14ac:dyDescent="0.3">
      <c r="A830" s="4">
        <v>20191106</v>
      </c>
      <c r="B830" s="4" t="s">
        <v>1448</v>
      </c>
      <c r="C830" s="4">
        <v>12050</v>
      </c>
      <c r="D830" s="4">
        <v>12900</v>
      </c>
      <c r="E830" s="4">
        <v>11900</v>
      </c>
      <c r="F830" s="4">
        <v>12800</v>
      </c>
      <c r="G830" s="4">
        <v>900</v>
      </c>
      <c r="H830" s="4">
        <v>67648</v>
      </c>
      <c r="I830" s="4">
        <v>7.5630000000000003E-2</v>
      </c>
      <c r="J830" s="4">
        <v>1.957509361019961</v>
      </c>
      <c r="K830" s="4">
        <v>1.043478260869565</v>
      </c>
      <c r="L830" s="4">
        <v>1.081994928148774</v>
      </c>
      <c r="M830" s="4">
        <v>1.130242825607064</v>
      </c>
      <c r="N830" s="4">
        <v>1.1562782294489611</v>
      </c>
      <c r="O830" s="4">
        <v>1.0879728006799829</v>
      </c>
      <c r="P830" s="4">
        <v>1.1094658528657591</v>
      </c>
      <c r="Q830" s="4">
        <v>12950</v>
      </c>
      <c r="R830" s="4">
        <v>13750</v>
      </c>
      <c r="S830" s="4">
        <v>12750</v>
      </c>
      <c r="T830" s="4">
        <v>13700</v>
      </c>
      <c r="U830" s="7">
        <v>1.171875E-2</v>
      </c>
      <c r="V830" s="7">
        <v>7.421875E-2</v>
      </c>
      <c r="W830" s="7">
        <v>-3.90625E-3</v>
      </c>
      <c r="X830" s="4">
        <v>3.4552845528455452E-2</v>
      </c>
      <c r="Y830" s="4">
        <v>7.03125E-2</v>
      </c>
      <c r="Z830" s="7">
        <v>3.7200000000000004E-2</v>
      </c>
      <c r="AA830" s="7">
        <v>3.7200000000000004E-2</v>
      </c>
      <c r="AB830" s="4">
        <v>0</v>
      </c>
      <c r="AC830" s="4">
        <v>7.8125E-3</v>
      </c>
      <c r="AD830" s="4">
        <v>1.244813278008299E-2</v>
      </c>
      <c r="AE830" s="4">
        <v>1.0020886722858371</v>
      </c>
      <c r="AF830" s="4">
        <v>1.0625491421690689</v>
      </c>
      <c r="AG830" s="4">
        <v>1.3268605099822639</v>
      </c>
      <c r="AH830" s="4">
        <v>0.18747421697729891</v>
      </c>
      <c r="AI830" s="4">
        <v>6.2240663900414939E-2</v>
      </c>
      <c r="AJ830" s="4">
        <v>14850</v>
      </c>
      <c r="AK830" s="4">
        <v>11300</v>
      </c>
      <c r="AL830" s="4">
        <v>11550</v>
      </c>
      <c r="AM830" s="8">
        <v>-3.71924191026294E-3</v>
      </c>
    </row>
    <row r="831" spans="1:39" x14ac:dyDescent="0.3">
      <c r="A831" s="4">
        <v>20191107</v>
      </c>
      <c r="B831" s="4" t="s">
        <v>1448</v>
      </c>
      <c r="C831" s="4">
        <v>12950</v>
      </c>
      <c r="D831" s="4">
        <v>13750</v>
      </c>
      <c r="E831" s="4">
        <v>12750</v>
      </c>
      <c r="F831" s="4">
        <v>13700</v>
      </c>
      <c r="G831" s="4">
        <v>900</v>
      </c>
      <c r="H831" s="4">
        <v>147100</v>
      </c>
      <c r="I831" s="4">
        <v>7.0309999999999997E-2</v>
      </c>
      <c r="J831" s="4">
        <v>3.1006542781019188</v>
      </c>
      <c r="K831" s="4">
        <v>1.0703125</v>
      </c>
      <c r="L831" s="4">
        <v>1.108414239482201</v>
      </c>
      <c r="M831" s="4">
        <v>1.178494623655914</v>
      </c>
      <c r="N831" s="4">
        <v>1.219403649310191</v>
      </c>
      <c r="O831" s="4">
        <v>1.165378889912809</v>
      </c>
      <c r="P831" s="4">
        <v>1.1855911729708291</v>
      </c>
      <c r="Q831" s="4">
        <v>13700</v>
      </c>
      <c r="R831" s="4">
        <v>13700</v>
      </c>
      <c r="S831" s="4">
        <v>13300</v>
      </c>
      <c r="T831" s="4">
        <v>13650</v>
      </c>
      <c r="U831" s="7">
        <v>0</v>
      </c>
      <c r="V831" s="7">
        <v>0</v>
      </c>
      <c r="W831" s="7">
        <v>-2.9197080291970802E-2</v>
      </c>
      <c r="X831" s="4">
        <v>4.3836226079216743E-2</v>
      </c>
      <c r="Y831" s="4">
        <v>-3.6496350364963498E-3</v>
      </c>
      <c r="Z831" s="7">
        <v>-6.4496350364963498E-3</v>
      </c>
      <c r="AA831" s="7">
        <v>-6.4496350364963498E-3</v>
      </c>
      <c r="AB831" s="4">
        <v>1.171875E-2</v>
      </c>
      <c r="AC831" s="4">
        <v>3.6496350364963498E-3</v>
      </c>
      <c r="AD831" s="4">
        <v>1.5444015444015439E-2</v>
      </c>
      <c r="AE831" s="4">
        <v>2.1744914853358561</v>
      </c>
      <c r="AF831" s="4">
        <v>1.108711864296184</v>
      </c>
      <c r="AG831" s="4">
        <v>1.45127355250775</v>
      </c>
      <c r="AH831" s="4">
        <v>0.21289762390193981</v>
      </c>
      <c r="AI831" s="4">
        <v>5.7915057915057917E-2</v>
      </c>
      <c r="AJ831" s="4">
        <v>14850</v>
      </c>
      <c r="AK831" s="4">
        <v>10900</v>
      </c>
      <c r="AL831" s="4">
        <v>10900</v>
      </c>
      <c r="AM831" s="8">
        <v>-5.2711740575346498E-3</v>
      </c>
    </row>
    <row r="832" spans="1:39" x14ac:dyDescent="0.3">
      <c r="A832" s="4">
        <v>20200325</v>
      </c>
      <c r="B832" s="4" t="s">
        <v>1448</v>
      </c>
      <c r="C832" s="4">
        <v>6530</v>
      </c>
      <c r="D832" s="4">
        <v>7160</v>
      </c>
      <c r="E832" s="4">
        <v>6530</v>
      </c>
      <c r="F832" s="4">
        <v>7050</v>
      </c>
      <c r="G832" s="4">
        <v>630</v>
      </c>
      <c r="H832" s="4">
        <v>15705</v>
      </c>
      <c r="I832" s="4">
        <v>9.8129999999999995E-2</v>
      </c>
      <c r="J832" s="4">
        <v>0.5287985615871027</v>
      </c>
      <c r="K832" s="4">
        <v>1.07469512195122</v>
      </c>
      <c r="L832" s="4">
        <v>1.08863495985176</v>
      </c>
      <c r="M832" s="4">
        <v>1.003130335799659</v>
      </c>
      <c r="N832" s="4">
        <v>0.84771237900559127</v>
      </c>
      <c r="O832" s="4">
        <v>0.69871159563924679</v>
      </c>
      <c r="P832" s="4">
        <v>0.66517277980893974</v>
      </c>
      <c r="Q832" s="4">
        <v>7800</v>
      </c>
      <c r="R832" s="4">
        <v>7800</v>
      </c>
      <c r="S832" s="4">
        <v>7070</v>
      </c>
      <c r="T832" s="4">
        <v>7200</v>
      </c>
      <c r="U832" s="7">
        <v>0.10638297872340426</v>
      </c>
      <c r="V832" s="7">
        <v>0.10638297872340426</v>
      </c>
      <c r="W832" s="7">
        <v>2.8368794326241137E-3</v>
      </c>
      <c r="X832" s="4">
        <v>-8.7115974268021409E-2</v>
      </c>
      <c r="Y832" s="4">
        <v>2.1276595744680851E-2</v>
      </c>
      <c r="Z832" s="7">
        <v>0.10358297872340426</v>
      </c>
      <c r="AA832" s="7">
        <v>0.10358297872340426</v>
      </c>
      <c r="AB832" s="4">
        <v>1.713395638629283E-2</v>
      </c>
      <c r="AC832" s="4">
        <v>1.5602836879432621E-2</v>
      </c>
      <c r="AD832" s="4">
        <v>0</v>
      </c>
      <c r="AE832" s="4">
        <v>0.94081351464685792</v>
      </c>
      <c r="AF832" s="4">
        <v>0.59736009817372782</v>
      </c>
      <c r="AG832" s="4">
        <v>1.122360044237271</v>
      </c>
      <c r="AH832" s="4">
        <v>0.78305244796294027</v>
      </c>
      <c r="AI832" s="4">
        <v>7.9632465543644712E-2</v>
      </c>
      <c r="AJ832" s="4">
        <v>8700</v>
      </c>
      <c r="AK832" s="4">
        <v>7070</v>
      </c>
      <c r="AL832" s="4">
        <v>8080</v>
      </c>
      <c r="AM832" s="8">
        <v>5.2622816628226002E-2</v>
      </c>
    </row>
    <row r="833" spans="1:39" x14ac:dyDescent="0.3">
      <c r="A833" s="4">
        <v>20200618</v>
      </c>
      <c r="B833" s="4" t="s">
        <v>1448</v>
      </c>
      <c r="C833" s="4">
        <v>10200</v>
      </c>
      <c r="D833" s="4">
        <v>12650</v>
      </c>
      <c r="E833" s="4">
        <v>10150</v>
      </c>
      <c r="F833" s="4">
        <v>11200</v>
      </c>
      <c r="G833" s="4">
        <v>1200</v>
      </c>
      <c r="H833" s="4">
        <v>1289267</v>
      </c>
      <c r="I833" s="4">
        <v>0.12</v>
      </c>
      <c r="J833" s="4">
        <v>8.2435374523728999</v>
      </c>
      <c r="K833" s="4">
        <v>1.0955330942288879</v>
      </c>
      <c r="L833" s="4">
        <v>1.12925993143779</v>
      </c>
      <c r="M833" s="4">
        <v>1.1418085431746361</v>
      </c>
      <c r="N833" s="4">
        <v>1.172161172161172</v>
      </c>
      <c r="O833" s="4">
        <v>1.246683858041296</v>
      </c>
      <c r="P833" s="4">
        <v>1.1609726601304371</v>
      </c>
      <c r="Q833" s="4">
        <v>11900</v>
      </c>
      <c r="R833" s="4">
        <v>13800</v>
      </c>
      <c r="S833" s="4">
        <v>11500</v>
      </c>
      <c r="T833" s="4">
        <v>12150</v>
      </c>
      <c r="U833" s="7">
        <v>6.25E-2</v>
      </c>
      <c r="V833" s="7">
        <v>0.23214285714285715</v>
      </c>
      <c r="W833" s="7">
        <v>2.6785714285714284E-2</v>
      </c>
      <c r="X833" s="4">
        <v>1.4913657770800819E-2</v>
      </c>
      <c r="Y833" s="4">
        <v>8.4821428571428575E-2</v>
      </c>
      <c r="Z833" s="7">
        <v>5.9700000000000003E-2</v>
      </c>
      <c r="AA833" s="7">
        <v>5.9700000000000003E-2</v>
      </c>
      <c r="AB833" s="4">
        <v>0.02</v>
      </c>
      <c r="AC833" s="4">
        <v>0.1294642857142857</v>
      </c>
      <c r="AD833" s="4">
        <v>4.9019607843137254E-3</v>
      </c>
      <c r="AE833" s="4">
        <v>11.639030071047481</v>
      </c>
      <c r="AF833" s="4">
        <v>1.1008588800057091</v>
      </c>
      <c r="AG833" s="4">
        <v>1.2776453974538291</v>
      </c>
      <c r="AH833" s="4">
        <v>0.12569186082459971</v>
      </c>
      <c r="AI833" s="4">
        <v>9.8039215686274508E-2</v>
      </c>
      <c r="AJ833" s="4">
        <v>13800</v>
      </c>
      <c r="AK833" s="4">
        <v>9920</v>
      </c>
      <c r="AL833" s="4">
        <v>10200</v>
      </c>
      <c r="AM833" s="8">
        <v>2.62442195071974E-3</v>
      </c>
    </row>
    <row r="834" spans="1:39" x14ac:dyDescent="0.3">
      <c r="A834" s="4">
        <v>20200619</v>
      </c>
      <c r="B834" s="4" t="s">
        <v>1448</v>
      </c>
      <c r="C834" s="4">
        <v>11900</v>
      </c>
      <c r="D834" s="4">
        <v>13800</v>
      </c>
      <c r="E834" s="4">
        <v>11500</v>
      </c>
      <c r="F834" s="4">
        <v>12150</v>
      </c>
      <c r="G834" s="4">
        <v>950</v>
      </c>
      <c r="H834" s="4">
        <v>1400334</v>
      </c>
      <c r="I834" s="4">
        <v>8.4820000000000007E-2</v>
      </c>
      <c r="J834" s="4">
        <v>4.7481165493087882</v>
      </c>
      <c r="K834" s="4">
        <v>1.0929535232383809</v>
      </c>
      <c r="L834" s="4">
        <v>1.167820069204152</v>
      </c>
      <c r="M834" s="4">
        <v>1.2084742391088119</v>
      </c>
      <c r="N834" s="4">
        <v>1.2528356362136519</v>
      </c>
      <c r="O834" s="4">
        <v>1.3376883131181529</v>
      </c>
      <c r="P834" s="4">
        <v>1.258306723051696</v>
      </c>
      <c r="Q834" s="4">
        <v>11900</v>
      </c>
      <c r="R834" s="4">
        <v>11900</v>
      </c>
      <c r="S834" s="4">
        <v>10400</v>
      </c>
      <c r="T834" s="4">
        <v>10600</v>
      </c>
      <c r="U834" s="7">
        <v>-2.0576131687242798E-2</v>
      </c>
      <c r="V834" s="7">
        <v>-2.0576131687242798E-2</v>
      </c>
      <c r="W834" s="7">
        <v>-0.1440329218106996</v>
      </c>
      <c r="X834" s="4">
        <v>2.9335945555784511E-2</v>
      </c>
      <c r="Y834" s="4">
        <v>-0.12757201646090541</v>
      </c>
      <c r="Z834" s="7">
        <v>-0.1303720164609054</v>
      </c>
      <c r="AA834" s="7">
        <v>-0.1303720164609054</v>
      </c>
      <c r="AB834" s="4">
        <v>6.25E-2</v>
      </c>
      <c r="AC834" s="4">
        <v>0.13580246913580249</v>
      </c>
      <c r="AD834" s="4">
        <v>3.3613445378151259E-2</v>
      </c>
      <c r="AE834" s="4">
        <v>1.086147400034283</v>
      </c>
      <c r="AF834" s="4">
        <v>1.138071931249284</v>
      </c>
      <c r="AG834" s="4">
        <v>1.43876955264353</v>
      </c>
      <c r="AH834" s="4">
        <v>0.18364074322648821</v>
      </c>
      <c r="AI834" s="4">
        <v>2.100840336134454E-2</v>
      </c>
      <c r="AJ834" s="4">
        <v>11900</v>
      </c>
      <c r="AK834" s="4">
        <v>9920</v>
      </c>
      <c r="AL834" s="4">
        <v>10350</v>
      </c>
      <c r="AM834" s="8">
        <v>6.3743501841791103E-3</v>
      </c>
    </row>
    <row r="835" spans="1:39" x14ac:dyDescent="0.3">
      <c r="A835" s="4">
        <v>20201016</v>
      </c>
      <c r="B835" s="4" t="s">
        <v>1448</v>
      </c>
      <c r="C835" s="4">
        <v>9760</v>
      </c>
      <c r="D835" s="4">
        <v>12300</v>
      </c>
      <c r="E835" s="4">
        <v>9600</v>
      </c>
      <c r="F835" s="4">
        <v>10700</v>
      </c>
      <c r="G835" s="4">
        <v>830</v>
      </c>
      <c r="H835" s="4">
        <v>3917836</v>
      </c>
      <c r="I835" s="4">
        <v>8.4089999999999998E-2</v>
      </c>
      <c r="J835" s="4">
        <v>7.5567479009280074</v>
      </c>
      <c r="K835" s="4">
        <v>1.0696434521826059</v>
      </c>
      <c r="L835" s="4">
        <v>1.0981116584564861</v>
      </c>
      <c r="M835" s="4">
        <v>1.1261972423955371</v>
      </c>
      <c r="N835" s="4">
        <v>1.140603347191131</v>
      </c>
      <c r="O835" s="4">
        <v>1.1431623931623931</v>
      </c>
      <c r="P835" s="4">
        <v>1.1290889905029899</v>
      </c>
      <c r="Q835" s="4">
        <v>0</v>
      </c>
      <c r="R835" s="4">
        <v>0</v>
      </c>
      <c r="S835" s="4">
        <v>0</v>
      </c>
      <c r="T835" s="4">
        <v>0</v>
      </c>
      <c r="U835" s="7">
        <v>0</v>
      </c>
      <c r="V835" s="7">
        <v>0</v>
      </c>
      <c r="W835" s="7">
        <v>0</v>
      </c>
      <c r="X835" s="4">
        <v>1.481718366911843E-2</v>
      </c>
      <c r="Y835" s="4">
        <v>0</v>
      </c>
      <c r="Z835" s="7">
        <v>-2.8E-3</v>
      </c>
      <c r="AA835" s="7">
        <v>-2.8E-3</v>
      </c>
      <c r="AB835" s="4">
        <v>0</v>
      </c>
      <c r="AC835" s="4">
        <v>0.14953271028037379</v>
      </c>
      <c r="AD835" s="4">
        <v>1.6393442622950821E-2</v>
      </c>
      <c r="AE835" s="4">
        <v>3.418036963106688</v>
      </c>
      <c r="AF835" s="4">
        <v>1.08662156868727</v>
      </c>
      <c r="AG835" s="4">
        <v>1.2171586745102729</v>
      </c>
      <c r="AH835" s="4">
        <v>9.8698024429082307E-2</v>
      </c>
      <c r="AI835" s="4">
        <v>9.6311475409836061E-2</v>
      </c>
      <c r="AJ835" s="4">
        <v>0</v>
      </c>
      <c r="AK835" s="4">
        <v>0</v>
      </c>
      <c r="AL835" s="4">
        <v>0</v>
      </c>
      <c r="AM835" s="8">
        <v>-1.2552697692639701E-2</v>
      </c>
    </row>
    <row r="836" spans="1:39" x14ac:dyDescent="0.3">
      <c r="A836" s="4">
        <v>20190904</v>
      </c>
      <c r="B836" s="4" t="s">
        <v>1449</v>
      </c>
      <c r="C836" s="4">
        <v>4215</v>
      </c>
      <c r="D836" s="4">
        <v>5100</v>
      </c>
      <c r="E836" s="4">
        <v>4215</v>
      </c>
      <c r="F836" s="4">
        <v>4760</v>
      </c>
      <c r="G836" s="4">
        <v>520</v>
      </c>
      <c r="H836" s="4">
        <v>4002540</v>
      </c>
      <c r="I836" s="4">
        <v>0.12264</v>
      </c>
      <c r="J836" s="4">
        <v>3.769424822127776</v>
      </c>
      <c r="K836" s="4">
        <v>1.0801815431164901</v>
      </c>
      <c r="L836" s="4">
        <v>1.105177617831437</v>
      </c>
      <c r="M836" s="4">
        <v>1.1186839012925971</v>
      </c>
      <c r="N836" s="4">
        <v>1.139164772047385</v>
      </c>
      <c r="O836" s="4">
        <v>0.99541676106163846</v>
      </c>
      <c r="P836" s="4">
        <v>0.93332570812329962</v>
      </c>
      <c r="Q836" s="4">
        <v>4780</v>
      </c>
      <c r="R836" s="4">
        <v>4850</v>
      </c>
      <c r="S836" s="4">
        <v>4605</v>
      </c>
      <c r="T836" s="4">
        <v>4615</v>
      </c>
      <c r="U836" s="7">
        <v>4.2016806722689074E-3</v>
      </c>
      <c r="V836" s="7">
        <v>1.8907563025210083E-2</v>
      </c>
      <c r="W836" s="7">
        <v>-3.2563025210084036E-2</v>
      </c>
      <c r="X836" s="4">
        <v>1.956443699892306E-2</v>
      </c>
      <c r="Y836" s="4">
        <v>-3.0462184873949579E-2</v>
      </c>
      <c r="Z836" s="7">
        <v>-3.326218487394958E-2</v>
      </c>
      <c r="AA836" s="7">
        <v>-3.326218487394958E-2</v>
      </c>
      <c r="AB836" s="4">
        <v>0</v>
      </c>
      <c r="AC836" s="4">
        <v>7.1428571428571425E-2</v>
      </c>
      <c r="AD836" s="4">
        <v>0</v>
      </c>
      <c r="AE836" s="4">
        <v>16.17959269469889</v>
      </c>
      <c r="AF836" s="4">
        <v>1.028409907717182</v>
      </c>
      <c r="AG836" s="4">
        <v>1.266015117095445</v>
      </c>
      <c r="AH836" s="4">
        <v>0.18249493464815161</v>
      </c>
      <c r="AI836" s="4">
        <v>0.12930011862396201</v>
      </c>
      <c r="AJ836" s="4">
        <v>4850</v>
      </c>
      <c r="AK836" s="4">
        <v>4500</v>
      </c>
      <c r="AL836" s="4">
        <v>4570</v>
      </c>
      <c r="AM836" s="8">
        <v>1.49833876292087E-2</v>
      </c>
    </row>
    <row r="837" spans="1:39" x14ac:dyDescent="0.3">
      <c r="A837" s="4">
        <v>20200325</v>
      </c>
      <c r="B837" s="4" t="s">
        <v>1449</v>
      </c>
      <c r="C837" s="4">
        <v>1900</v>
      </c>
      <c r="D837" s="4">
        <v>2085</v>
      </c>
      <c r="E837" s="4">
        <v>1875</v>
      </c>
      <c r="F837" s="4">
        <v>2020</v>
      </c>
      <c r="G837" s="4">
        <v>230</v>
      </c>
      <c r="H837" s="4">
        <v>552996</v>
      </c>
      <c r="I837" s="4">
        <v>0.12848999999999999</v>
      </c>
      <c r="J837" s="4">
        <v>1.22973206768601</v>
      </c>
      <c r="K837" s="4">
        <v>1.106849315068493</v>
      </c>
      <c r="L837" s="4">
        <v>1.0693488618316569</v>
      </c>
      <c r="M837" s="4">
        <v>0.82281059063136452</v>
      </c>
      <c r="N837" s="4">
        <v>0.61119515885022691</v>
      </c>
      <c r="O837" s="4">
        <v>0.5163929187703713</v>
      </c>
      <c r="P837" s="4">
        <v>0.52502193006205389</v>
      </c>
      <c r="Q837" s="4">
        <v>2120</v>
      </c>
      <c r="R837" s="4">
        <v>2265</v>
      </c>
      <c r="S837" s="4">
        <v>2020</v>
      </c>
      <c r="T837" s="4">
        <v>2100</v>
      </c>
      <c r="U837" s="7">
        <v>4.9504950495049507E-2</v>
      </c>
      <c r="V837" s="7">
        <v>0.12128712871287128</v>
      </c>
      <c r="W837" s="7">
        <v>0</v>
      </c>
      <c r="X837" s="4">
        <v>-0.145839636913767</v>
      </c>
      <c r="Y837" s="4">
        <v>3.9603960396039598E-2</v>
      </c>
      <c r="Z837" s="7">
        <v>4.670495049504951E-2</v>
      </c>
      <c r="AA837" s="7">
        <v>4.670495049504951E-2</v>
      </c>
      <c r="AB837" s="4">
        <v>6.1452513966480438E-2</v>
      </c>
      <c r="AC837" s="4">
        <v>3.2178217821782179E-2</v>
      </c>
      <c r="AD837" s="4">
        <v>1.3157894736842099E-2</v>
      </c>
      <c r="AE837" s="4">
        <v>1.4047303939624101</v>
      </c>
      <c r="AF837" s="4">
        <v>0.36411358296543772</v>
      </c>
      <c r="AG837" s="4">
        <v>1.051017408027678</v>
      </c>
      <c r="AH837" s="4">
        <v>1.794936732243666</v>
      </c>
      <c r="AI837" s="4">
        <v>6.3157894736842107E-2</v>
      </c>
      <c r="AJ837" s="4">
        <v>3550</v>
      </c>
      <c r="AK837" s="4">
        <v>2020</v>
      </c>
      <c r="AL837" s="4">
        <v>3000</v>
      </c>
      <c r="AM837" s="8">
        <v>5.2622816628226002E-2</v>
      </c>
    </row>
    <row r="838" spans="1:39" x14ac:dyDescent="0.3">
      <c r="A838" s="4">
        <v>20200330</v>
      </c>
      <c r="B838" s="4" t="s">
        <v>1449</v>
      </c>
      <c r="C838" s="4">
        <v>2325</v>
      </c>
      <c r="D838" s="4">
        <v>2690</v>
      </c>
      <c r="E838" s="4">
        <v>2225</v>
      </c>
      <c r="F838" s="4">
        <v>2575</v>
      </c>
      <c r="G838" s="4">
        <v>300</v>
      </c>
      <c r="H838" s="4">
        <v>815989</v>
      </c>
      <c r="I838" s="4">
        <v>0.13186999999999999</v>
      </c>
      <c r="J838" s="4">
        <v>1.688830100987607</v>
      </c>
      <c r="K838" s="4">
        <v>1.111510791366906</v>
      </c>
      <c r="L838" s="4">
        <v>1.1965613382899629</v>
      </c>
      <c r="M838" s="4">
        <v>1.176336226587483</v>
      </c>
      <c r="N838" s="4">
        <v>0.84815546772068506</v>
      </c>
      <c r="O838" s="4">
        <v>0.6663503838523247</v>
      </c>
      <c r="P838" s="4">
        <v>0.67805536354958695</v>
      </c>
      <c r="Q838" s="4">
        <v>2700</v>
      </c>
      <c r="R838" s="4">
        <v>2950</v>
      </c>
      <c r="S838" s="4">
        <v>2620</v>
      </c>
      <c r="T838" s="4">
        <v>2880</v>
      </c>
      <c r="U838" s="7">
        <v>4.8543689320388349E-2</v>
      </c>
      <c r="V838" s="7">
        <v>0.14563106796116504</v>
      </c>
      <c r="W838" s="7">
        <v>1.7475728155339806E-2</v>
      </c>
      <c r="X838" s="4">
        <v>-0.1263175230566535</v>
      </c>
      <c r="Y838" s="4">
        <v>0.1184466019417476</v>
      </c>
      <c r="Z838" s="7">
        <v>4.5743689320388352E-2</v>
      </c>
      <c r="AA838" s="7">
        <v>4.5743689320388352E-2</v>
      </c>
      <c r="AB838" s="4">
        <v>1.0869565217391301E-2</v>
      </c>
      <c r="AC838" s="4">
        <v>4.4660194174757278E-2</v>
      </c>
      <c r="AD838" s="4">
        <v>4.3010752688172053E-2</v>
      </c>
      <c r="AE838" s="4">
        <v>1.939483035236794</v>
      </c>
      <c r="AF838" s="4">
        <v>0.48903614297145082</v>
      </c>
      <c r="AG838" s="4">
        <v>1.5386541196540791</v>
      </c>
      <c r="AH838" s="4">
        <v>1.3949199922933271</v>
      </c>
      <c r="AI838" s="4">
        <v>0.1075268817204301</v>
      </c>
      <c r="AJ838" s="4">
        <v>3550</v>
      </c>
      <c r="AK838" s="4">
        <v>2620</v>
      </c>
      <c r="AL838" s="4">
        <v>3195</v>
      </c>
      <c r="AM838" s="8">
        <v>3.6876233674704197E-2</v>
      </c>
    </row>
    <row r="839" spans="1:39" x14ac:dyDescent="0.3">
      <c r="A839" s="4">
        <v>20200331</v>
      </c>
      <c r="B839" s="4" t="s">
        <v>1449</v>
      </c>
      <c r="C839" s="4">
        <v>2700</v>
      </c>
      <c r="D839" s="4">
        <v>2950</v>
      </c>
      <c r="E839" s="4">
        <v>2620</v>
      </c>
      <c r="F839" s="4">
        <v>2880</v>
      </c>
      <c r="G839" s="4">
        <v>305</v>
      </c>
      <c r="H839" s="4">
        <v>553324</v>
      </c>
      <c r="I839" s="4">
        <v>0.11845</v>
      </c>
      <c r="J839" s="4">
        <v>1.0868396944645671</v>
      </c>
      <c r="K839" s="4">
        <v>1.1177231565329879</v>
      </c>
      <c r="L839" s="4">
        <v>1.215189873417722</v>
      </c>
      <c r="M839" s="4">
        <v>1.315669255367748</v>
      </c>
      <c r="N839" s="4">
        <v>0.96879993272222686</v>
      </c>
      <c r="O839" s="4">
        <v>0.74685568569823235</v>
      </c>
      <c r="P839" s="4">
        <v>0.76050480266704801</v>
      </c>
      <c r="Q839" s="4">
        <v>3055</v>
      </c>
      <c r="R839" s="4">
        <v>3550</v>
      </c>
      <c r="S839" s="4">
        <v>2865</v>
      </c>
      <c r="T839" s="4">
        <v>3000</v>
      </c>
      <c r="U839" s="7">
        <v>6.0763888888888888E-2</v>
      </c>
      <c r="V839" s="7">
        <v>0.2326388888888889</v>
      </c>
      <c r="W839" s="7">
        <v>-5.208333333333333E-3</v>
      </c>
      <c r="X839" s="4">
        <v>-0.1117652005718611</v>
      </c>
      <c r="Y839" s="4">
        <v>4.1666666666666657E-2</v>
      </c>
      <c r="Z839" s="7">
        <v>5.7963888888888891E-2</v>
      </c>
      <c r="AA839" s="7">
        <v>5.7963888888888891E-2</v>
      </c>
      <c r="AB839" s="4">
        <v>4.8543689320388349E-2</v>
      </c>
      <c r="AC839" s="4">
        <v>2.4305555555555559E-2</v>
      </c>
      <c r="AD839" s="4">
        <v>2.9629629629629631E-2</v>
      </c>
      <c r="AE839" s="4">
        <v>0.67810227833953629</v>
      </c>
      <c r="AF839" s="4">
        <v>0.55666149322303127</v>
      </c>
      <c r="AG839" s="4">
        <v>1.746902297235623</v>
      </c>
      <c r="AH839" s="4">
        <v>1.2239820210473791</v>
      </c>
      <c r="AI839" s="4">
        <v>6.6666666666666666E-2</v>
      </c>
      <c r="AJ839" s="4">
        <v>3550</v>
      </c>
      <c r="AK839" s="4">
        <v>2750</v>
      </c>
      <c r="AL839" s="4">
        <v>3260</v>
      </c>
      <c r="AM839" s="4"/>
    </row>
    <row r="840" spans="1:39" x14ac:dyDescent="0.3">
      <c r="A840" s="4">
        <v>20200601</v>
      </c>
      <c r="B840" s="4" t="s">
        <v>1449</v>
      </c>
      <c r="C840" s="4">
        <v>4040</v>
      </c>
      <c r="D840" s="4">
        <v>4670</v>
      </c>
      <c r="E840" s="4">
        <v>4005</v>
      </c>
      <c r="F840" s="4">
        <v>4410</v>
      </c>
      <c r="G840" s="4">
        <v>490</v>
      </c>
      <c r="H840" s="4">
        <v>9851081</v>
      </c>
      <c r="I840" s="4">
        <v>0.125</v>
      </c>
      <c r="J840" s="4">
        <v>3.707939268436486</v>
      </c>
      <c r="K840" s="4">
        <v>1.083094555873926</v>
      </c>
      <c r="L840" s="4">
        <v>1.077449303689225</v>
      </c>
      <c r="M840" s="4">
        <v>1.078107810781078</v>
      </c>
      <c r="N840" s="4">
        <v>1.105956112852664</v>
      </c>
      <c r="O840" s="4">
        <v>1.2669986592606779</v>
      </c>
      <c r="P840" s="4">
        <v>1.185271456728185</v>
      </c>
      <c r="Q840" s="4">
        <v>4705</v>
      </c>
      <c r="R840" s="4">
        <v>5220</v>
      </c>
      <c r="S840" s="4">
        <v>4360</v>
      </c>
      <c r="T840" s="4">
        <v>4445</v>
      </c>
      <c r="U840" s="7">
        <v>6.6893424036281179E-2</v>
      </c>
      <c r="V840" s="7">
        <v>0.18367346938775511</v>
      </c>
      <c r="W840" s="7">
        <v>-1.1337868480725623E-2</v>
      </c>
      <c r="X840" s="4">
        <v>1.172413793103471E-2</v>
      </c>
      <c r="Y840" s="4">
        <v>7.9365079365079361E-3</v>
      </c>
      <c r="Z840" s="7">
        <v>6.4093424036281182E-2</v>
      </c>
      <c r="AA840" s="7">
        <v>6.4093424036281182E-2</v>
      </c>
      <c r="AB840" s="4">
        <v>3.0612244897959179E-2</v>
      </c>
      <c r="AC840" s="4">
        <v>5.8956916099773243E-2</v>
      </c>
      <c r="AD840" s="4">
        <v>8.6633663366336641E-3</v>
      </c>
      <c r="AE840" s="4">
        <v>30.34313550342516</v>
      </c>
      <c r="AF840" s="4">
        <v>1.0442568157313099</v>
      </c>
      <c r="AG840" s="4">
        <v>1.21692068848432</v>
      </c>
      <c r="AH840" s="4">
        <v>0.13587259959549969</v>
      </c>
      <c r="AI840" s="4">
        <v>9.1584158415841582E-2</v>
      </c>
      <c r="AJ840" s="4">
        <v>5220</v>
      </c>
      <c r="AK840" s="4">
        <v>4250</v>
      </c>
      <c r="AL840" s="4">
        <v>4375</v>
      </c>
      <c r="AM840" s="8">
        <v>3.0882190685675E-2</v>
      </c>
    </row>
    <row r="841" spans="1:39" x14ac:dyDescent="0.3">
      <c r="A841" s="4">
        <v>20200713</v>
      </c>
      <c r="B841" s="4" t="s">
        <v>1449</v>
      </c>
      <c r="C841" s="4">
        <v>4255</v>
      </c>
      <c r="D841" s="4">
        <v>4620</v>
      </c>
      <c r="E841" s="4">
        <v>4230</v>
      </c>
      <c r="F841" s="4">
        <v>4595</v>
      </c>
      <c r="G841" s="4">
        <v>375</v>
      </c>
      <c r="H841" s="4">
        <v>2641298</v>
      </c>
      <c r="I841" s="4">
        <v>8.8859999999999995E-2</v>
      </c>
      <c r="J841" s="4">
        <v>4.8327668905907073</v>
      </c>
      <c r="K841" s="4">
        <v>1.054302103250478</v>
      </c>
      <c r="L841" s="4">
        <v>1.0804138255349161</v>
      </c>
      <c r="M841" s="4">
        <v>1.110305666304217</v>
      </c>
      <c r="N841" s="4">
        <v>1.141685818994969</v>
      </c>
      <c r="O841" s="4">
        <v>1.144529547294352</v>
      </c>
      <c r="P841" s="4">
        <v>1.1757431020512601</v>
      </c>
      <c r="Q841" s="4">
        <v>4510</v>
      </c>
      <c r="R841" s="4">
        <v>4675</v>
      </c>
      <c r="S841" s="4">
        <v>4065</v>
      </c>
      <c r="T841" s="4">
        <v>4230</v>
      </c>
      <c r="U841" s="7">
        <v>-1.8498367791077257E-2</v>
      </c>
      <c r="V841" s="7">
        <v>1.7410228509249184E-2</v>
      </c>
      <c r="W841" s="7">
        <v>-0.11534276387377584</v>
      </c>
      <c r="X841" s="4">
        <v>1.0870240387601831E-2</v>
      </c>
      <c r="Y841" s="4">
        <v>-7.9434167573449399E-2</v>
      </c>
      <c r="Z841" s="7">
        <v>-8.2234167573449396E-2</v>
      </c>
      <c r="AA841" s="7">
        <v>-8.2234167573449396E-2</v>
      </c>
      <c r="AB841" s="4">
        <v>0</v>
      </c>
      <c r="AC841" s="4">
        <v>5.4406964091403701E-3</v>
      </c>
      <c r="AD841" s="4">
        <v>5.8754406580493537E-3</v>
      </c>
      <c r="AE841" s="4">
        <v>6.2100115440047583</v>
      </c>
      <c r="AF841" s="4">
        <v>1.0153928571704911</v>
      </c>
      <c r="AG841" s="4">
        <v>1.246386312454588</v>
      </c>
      <c r="AH841" s="4">
        <v>0.18252102549862809</v>
      </c>
      <c r="AI841" s="4">
        <v>7.9905992949471205E-2</v>
      </c>
      <c r="AJ841" s="4">
        <v>4675</v>
      </c>
      <c r="AK841" s="4">
        <v>4040</v>
      </c>
      <c r="AL841" s="4">
        <v>4055</v>
      </c>
      <c r="AM841" s="8">
        <v>1.08435451006177E-2</v>
      </c>
    </row>
    <row r="842" spans="1:39" x14ac:dyDescent="0.3">
      <c r="A842" s="4">
        <v>20200115</v>
      </c>
      <c r="B842" s="4" t="s">
        <v>1450</v>
      </c>
      <c r="C842" s="4">
        <v>2130</v>
      </c>
      <c r="D842" s="4">
        <v>2275</v>
      </c>
      <c r="E842" s="4">
        <v>2130</v>
      </c>
      <c r="F842" s="4">
        <v>2270</v>
      </c>
      <c r="G842" s="4">
        <v>160</v>
      </c>
      <c r="H842" s="4">
        <v>4894359</v>
      </c>
      <c r="I842" s="4">
        <v>7.5829999999999995E-2</v>
      </c>
      <c r="J842" s="4">
        <v>3.8821451633359798</v>
      </c>
      <c r="K842" s="4">
        <v>1.048498845265589</v>
      </c>
      <c r="L842" s="4">
        <v>1.0548327137546469</v>
      </c>
      <c r="M842" s="4">
        <v>1.063979376611202</v>
      </c>
      <c r="N842" s="4">
        <v>1.0243682310469311</v>
      </c>
      <c r="O842" s="4">
        <v>1.0119246628775209</v>
      </c>
      <c r="P842" s="4">
        <v>1.039060115959719</v>
      </c>
      <c r="Q842" s="4">
        <v>2295</v>
      </c>
      <c r="R842" s="4">
        <v>2360</v>
      </c>
      <c r="S842" s="4">
        <v>2240</v>
      </c>
      <c r="T842" s="4">
        <v>2345</v>
      </c>
      <c r="U842" s="7">
        <v>1.1013215859030838E-2</v>
      </c>
      <c r="V842" s="7">
        <v>3.9647577092511016E-2</v>
      </c>
      <c r="W842" s="7">
        <v>-1.3215859030837005E-2</v>
      </c>
      <c r="X842" s="4">
        <v>-8.7996389891696752E-3</v>
      </c>
      <c r="Y842" s="4">
        <v>3.3039647577092511E-2</v>
      </c>
      <c r="Z842" s="7">
        <v>3.0239647577092511E-2</v>
      </c>
      <c r="AA842" s="7">
        <v>3.0239647577092511E-2</v>
      </c>
      <c r="AB842" s="4">
        <v>4.7169811320754724E-3</v>
      </c>
      <c r="AC842" s="4">
        <v>2.202643171806168E-3</v>
      </c>
      <c r="AD842" s="4">
        <v>0</v>
      </c>
      <c r="AE842" s="4">
        <v>5.0510423331750918</v>
      </c>
      <c r="AF842" s="4">
        <v>0.95186086386447899</v>
      </c>
      <c r="AG842" s="4">
        <v>1.0929938720874079</v>
      </c>
      <c r="AH842" s="4">
        <v>0.1356554981360549</v>
      </c>
      <c r="AI842" s="4">
        <v>6.5727699530516437E-2</v>
      </c>
      <c r="AJ842" s="4">
        <v>2495</v>
      </c>
      <c r="AK842" s="4">
        <v>2240</v>
      </c>
      <c r="AL842" s="4">
        <v>2490</v>
      </c>
      <c r="AM842" s="8">
        <v>6.6302250722244805E-4</v>
      </c>
    </row>
    <row r="843" spans="1:39" x14ac:dyDescent="0.3">
      <c r="A843" s="4">
        <v>20201012</v>
      </c>
      <c r="B843" s="4" t="s">
        <v>1450</v>
      </c>
      <c r="C843" s="4">
        <v>2300</v>
      </c>
      <c r="D843" s="4">
        <v>2485</v>
      </c>
      <c r="E843" s="4">
        <v>2270</v>
      </c>
      <c r="F843" s="4">
        <v>2475</v>
      </c>
      <c r="G843" s="4">
        <v>210</v>
      </c>
      <c r="H843" s="4">
        <v>6939595</v>
      </c>
      <c r="I843" s="4">
        <v>9.2719999999999997E-2</v>
      </c>
      <c r="J843" s="4">
        <v>2.904082637774017</v>
      </c>
      <c r="K843" s="4">
        <v>1.0660445082555641</v>
      </c>
      <c r="L843" s="4">
        <v>1.0789014821272891</v>
      </c>
      <c r="M843" s="4">
        <v>1.087434094903339</v>
      </c>
      <c r="N843" s="4">
        <v>1.121431807884006</v>
      </c>
      <c r="O843" s="4">
        <v>1.1444204685573369</v>
      </c>
      <c r="P843" s="4">
        <v>1.1733796890741359</v>
      </c>
      <c r="Q843" s="4">
        <v>2475</v>
      </c>
      <c r="R843" s="4">
        <v>2480</v>
      </c>
      <c r="S843" s="4">
        <v>2395</v>
      </c>
      <c r="T843" s="4">
        <v>2420</v>
      </c>
      <c r="U843" s="7">
        <v>0</v>
      </c>
      <c r="V843" s="7">
        <v>2.0202020202020202E-3</v>
      </c>
      <c r="W843" s="7">
        <v>-3.2323232323232323E-2</v>
      </c>
      <c r="X843" s="4">
        <v>1.8350702310829178E-2</v>
      </c>
      <c r="Y843" s="4">
        <v>-2.222222222222222E-2</v>
      </c>
      <c r="Z843" s="7">
        <v>-2.502222222222222E-2</v>
      </c>
      <c r="AA843" s="7">
        <v>-2.502222222222222E-2</v>
      </c>
      <c r="AB843" s="4">
        <v>1.5452538631346579E-2</v>
      </c>
      <c r="AC843" s="4">
        <v>4.0404040404040404E-3</v>
      </c>
      <c r="AD843" s="4">
        <v>1.3043478260869559E-2</v>
      </c>
      <c r="AE843" s="4">
        <v>6.3683770519484337</v>
      </c>
      <c r="AF843" s="4">
        <v>1.061273122213265</v>
      </c>
      <c r="AG843" s="4">
        <v>1.237564765352124</v>
      </c>
      <c r="AH843" s="4">
        <v>0.13422599256437051</v>
      </c>
      <c r="AI843" s="4">
        <v>7.6086956521739135E-2</v>
      </c>
      <c r="AJ843" s="4">
        <v>2480</v>
      </c>
      <c r="AK843" s="4">
        <v>2270</v>
      </c>
      <c r="AL843" s="4">
        <v>2290</v>
      </c>
      <c r="AM843" s="8">
        <v>2.1569032321669302E-3</v>
      </c>
    </row>
    <row r="844" spans="1:39" x14ac:dyDescent="0.3">
      <c r="A844" s="4">
        <v>20200330</v>
      </c>
      <c r="B844" s="4" t="s">
        <v>1451</v>
      </c>
      <c r="C844" s="4">
        <v>35850</v>
      </c>
      <c r="D844" s="4">
        <v>39400</v>
      </c>
      <c r="E844" s="4">
        <v>35050</v>
      </c>
      <c r="F844" s="4">
        <v>38050</v>
      </c>
      <c r="G844" s="4">
        <v>2700</v>
      </c>
      <c r="H844" s="4">
        <v>1278923</v>
      </c>
      <c r="I844" s="4">
        <v>7.6380000000000003E-2</v>
      </c>
      <c r="J844" s="4">
        <v>1.468910065132109</v>
      </c>
      <c r="K844" s="4">
        <v>1.05062126092959</v>
      </c>
      <c r="L844" s="4">
        <v>1.078820527360363</v>
      </c>
      <c r="M844" s="4">
        <v>1.1207658321060381</v>
      </c>
      <c r="N844" s="4">
        <v>1.0775984140470121</v>
      </c>
      <c r="O844" s="4">
        <v>0.98861126748365302</v>
      </c>
      <c r="P844" s="4">
        <v>0.93477459771526838</v>
      </c>
      <c r="Q844" s="4">
        <v>38650</v>
      </c>
      <c r="R844" s="4">
        <v>40700</v>
      </c>
      <c r="S844" s="4">
        <v>36700</v>
      </c>
      <c r="T844" s="4">
        <v>38500</v>
      </c>
      <c r="U844" s="7">
        <v>1.5768725361366621E-2</v>
      </c>
      <c r="V844" s="7">
        <v>6.9645203679369244E-2</v>
      </c>
      <c r="W844" s="7">
        <v>-3.5479632063074903E-2</v>
      </c>
      <c r="X844" s="4">
        <v>1.4160294534146909E-4</v>
      </c>
      <c r="Y844" s="4">
        <v>1.182654402102497E-2</v>
      </c>
      <c r="Z844" s="7">
        <v>3.7200000000000004E-2</v>
      </c>
      <c r="AA844" s="7">
        <v>1.2968725361366621E-2</v>
      </c>
      <c r="AB844" s="4">
        <v>0</v>
      </c>
      <c r="AC844" s="4">
        <v>3.5479632063074897E-2</v>
      </c>
      <c r="AD844" s="4">
        <v>2.2315202231520219E-2</v>
      </c>
      <c r="AE844" s="4">
        <v>1.3905735401088819</v>
      </c>
      <c r="AF844" s="4">
        <v>0.94090840987366131</v>
      </c>
      <c r="AG844" s="4">
        <v>1.219928317985431</v>
      </c>
      <c r="AH844" s="4">
        <v>0.2430824072019378</v>
      </c>
      <c r="AI844" s="4">
        <v>6.1366806136680607E-2</v>
      </c>
      <c r="AJ844" s="4">
        <v>40700</v>
      </c>
      <c r="AK844" s="4">
        <v>36300</v>
      </c>
      <c r="AL844" s="4">
        <v>39050</v>
      </c>
      <c r="AM844" s="8">
        <v>3.6876233674704197E-2</v>
      </c>
    </row>
    <row r="845" spans="1:39" x14ac:dyDescent="0.3">
      <c r="A845" s="4">
        <v>20200810</v>
      </c>
      <c r="B845" s="4" t="s">
        <v>1451</v>
      </c>
      <c r="C845" s="4">
        <v>49200</v>
      </c>
      <c r="D845" s="4">
        <v>54800</v>
      </c>
      <c r="E845" s="4">
        <v>48100</v>
      </c>
      <c r="F845" s="4">
        <v>53000</v>
      </c>
      <c r="G845" s="4">
        <v>4300</v>
      </c>
      <c r="H845" s="4">
        <v>2022432</v>
      </c>
      <c r="I845" s="4">
        <v>8.8300000000000003E-2</v>
      </c>
      <c r="J845" s="4">
        <v>3.294312270255733</v>
      </c>
      <c r="K845" s="4">
        <v>1.079063454360367</v>
      </c>
      <c r="L845" s="4">
        <v>1.11625947767481</v>
      </c>
      <c r="M845" s="4">
        <v>1.1831677642594041</v>
      </c>
      <c r="N845" s="4">
        <v>1.228273464658169</v>
      </c>
      <c r="O845" s="4">
        <v>1.235671264814455</v>
      </c>
      <c r="P845" s="4">
        <v>1.3070149299740039</v>
      </c>
      <c r="Q845" s="4">
        <v>53000</v>
      </c>
      <c r="R845" s="4">
        <v>54000</v>
      </c>
      <c r="S845" s="4">
        <v>51100</v>
      </c>
      <c r="T845" s="4">
        <v>53300</v>
      </c>
      <c r="U845" s="7">
        <v>0</v>
      </c>
      <c r="V845" s="7">
        <v>1.8867924528301886E-2</v>
      </c>
      <c r="W845" s="7">
        <v>-3.5849056603773584E-2</v>
      </c>
      <c r="X845" s="4">
        <v>3.4241019698725707E-2</v>
      </c>
      <c r="Y845" s="4">
        <v>5.6603773584905656E-3</v>
      </c>
      <c r="Z845" s="7">
        <v>2.8603773584905657E-3</v>
      </c>
      <c r="AA845" s="7">
        <v>2.8603773584905657E-3</v>
      </c>
      <c r="AB845" s="4">
        <v>1.0266940451745379E-2</v>
      </c>
      <c r="AC845" s="4">
        <v>3.3962264150943403E-2</v>
      </c>
      <c r="AD845" s="4">
        <v>2.2357723577235769E-2</v>
      </c>
      <c r="AE845" s="4">
        <v>1.2677519447874681</v>
      </c>
      <c r="AF845" s="4">
        <v>1.1194293627648479</v>
      </c>
      <c r="AG845" s="4">
        <v>1.4114094635303009</v>
      </c>
      <c r="AH845" s="4">
        <v>0.18480066714937121</v>
      </c>
      <c r="AI845" s="4">
        <v>7.7235772357723581E-2</v>
      </c>
      <c r="AJ845" s="4">
        <v>54000</v>
      </c>
      <c r="AK845" s="4">
        <v>45100</v>
      </c>
      <c r="AL845" s="4">
        <v>46000</v>
      </c>
      <c r="AM845" s="8">
        <v>5.9816005231992696E-3</v>
      </c>
    </row>
    <row r="846" spans="1:39" x14ac:dyDescent="0.3">
      <c r="A846" s="4">
        <v>20190916</v>
      </c>
      <c r="B846" s="4" t="s">
        <v>1452</v>
      </c>
      <c r="C846" s="4">
        <v>2225</v>
      </c>
      <c r="D846" s="4">
        <v>2395</v>
      </c>
      <c r="E846" s="4">
        <v>2220</v>
      </c>
      <c r="F846" s="4">
        <v>2395</v>
      </c>
      <c r="G846" s="4">
        <v>175</v>
      </c>
      <c r="H846" s="4">
        <v>342926</v>
      </c>
      <c r="I846" s="4">
        <v>7.8829999999999997E-2</v>
      </c>
      <c r="J846" s="4">
        <v>1.8247519557793279</v>
      </c>
      <c r="K846" s="4">
        <v>1.0535190615835781</v>
      </c>
      <c r="L846" s="4">
        <v>1.0630270750110959</v>
      </c>
      <c r="M846" s="4">
        <v>1.0680044593088069</v>
      </c>
      <c r="N846" s="4">
        <v>1.087524123055966</v>
      </c>
      <c r="O846" s="4">
        <v>0.9998956267612984</v>
      </c>
      <c r="P846" s="4">
        <v>0.84570453308223104</v>
      </c>
      <c r="Q846" s="4">
        <v>2435</v>
      </c>
      <c r="R846" s="4">
        <v>2660</v>
      </c>
      <c r="S846" s="4">
        <v>2365</v>
      </c>
      <c r="T846" s="4">
        <v>2445</v>
      </c>
      <c r="U846" s="7">
        <v>1.6701461377870562E-2</v>
      </c>
      <c r="V846" s="7">
        <v>0.11064718162839249</v>
      </c>
      <c r="W846" s="7">
        <v>-1.2526096033402923E-2</v>
      </c>
      <c r="X846" s="4">
        <v>1.112498580996708E-2</v>
      </c>
      <c r="Y846" s="4">
        <v>2.0876826722338201E-2</v>
      </c>
      <c r="Z846" s="7">
        <v>3.7200000000000004E-2</v>
      </c>
      <c r="AA846" s="7">
        <v>1.3901461377870562E-2</v>
      </c>
      <c r="AB846" s="4">
        <v>0</v>
      </c>
      <c r="AC846" s="4">
        <v>0</v>
      </c>
      <c r="AD846" s="4">
        <v>2.2471910112359548E-3</v>
      </c>
      <c r="AE846" s="4">
        <v>6.3781200014879289</v>
      </c>
      <c r="AF846" s="4">
        <v>1.0084769399192359</v>
      </c>
      <c r="AG846" s="4">
        <v>1.224772655771206</v>
      </c>
      <c r="AH846" s="4">
        <v>0.17511625614294449</v>
      </c>
      <c r="AI846" s="4">
        <v>7.6404494382022473E-2</v>
      </c>
      <c r="AJ846" s="4">
        <v>2660</v>
      </c>
      <c r="AK846" s="4">
        <v>2240</v>
      </c>
      <c r="AL846" s="4">
        <v>2310</v>
      </c>
      <c r="AM846" s="8">
        <v>1.30399605316189E-2</v>
      </c>
    </row>
    <row r="847" spans="1:39" x14ac:dyDescent="0.3">
      <c r="A847" s="4">
        <v>20200211</v>
      </c>
      <c r="B847" s="4" t="s">
        <v>1452</v>
      </c>
      <c r="C847" s="4">
        <v>2165</v>
      </c>
      <c r="D847" s="4">
        <v>2420</v>
      </c>
      <c r="E847" s="4">
        <v>2120</v>
      </c>
      <c r="F847" s="4">
        <v>2340</v>
      </c>
      <c r="G847" s="4">
        <v>255</v>
      </c>
      <c r="H847" s="4">
        <v>10677827</v>
      </c>
      <c r="I847" s="4">
        <v>0.12230000000000001</v>
      </c>
      <c r="J847" s="4">
        <v>7.556021290521131</v>
      </c>
      <c r="K847" s="4">
        <v>1.078341013824885</v>
      </c>
      <c r="L847" s="4">
        <v>1.1032531824611029</v>
      </c>
      <c r="M847" s="4">
        <v>1.1204213550395019</v>
      </c>
      <c r="N847" s="4">
        <v>1.122571360038378</v>
      </c>
      <c r="O847" s="4">
        <v>1.142299243348792</v>
      </c>
      <c r="P847" s="4">
        <v>1.103708507753081</v>
      </c>
      <c r="Q847" s="4">
        <v>2340</v>
      </c>
      <c r="R847" s="4">
        <v>2350</v>
      </c>
      <c r="S847" s="4">
        <v>2270</v>
      </c>
      <c r="T847" s="4">
        <v>2335</v>
      </c>
      <c r="U847" s="7">
        <v>0</v>
      </c>
      <c r="V847" s="7">
        <v>4.2735042735042739E-3</v>
      </c>
      <c r="W847" s="7">
        <v>-2.9914529914529916E-2</v>
      </c>
      <c r="X847" s="4">
        <v>1.1993283761093791E-2</v>
      </c>
      <c r="Y847" s="4">
        <v>-2.136752136752137E-3</v>
      </c>
      <c r="Z847" s="7">
        <v>-4.9367521367521365E-3</v>
      </c>
      <c r="AA847" s="7">
        <v>-4.9367521367521365E-3</v>
      </c>
      <c r="AB847" s="4">
        <v>3.8369304556354913E-2</v>
      </c>
      <c r="AC847" s="4">
        <v>3.4188034188034191E-2</v>
      </c>
      <c r="AD847" s="4">
        <v>2.0785219399538101E-2</v>
      </c>
      <c r="AE847" s="4">
        <v>63.518416951209353</v>
      </c>
      <c r="AF847" s="4">
        <v>1.0667333457641619</v>
      </c>
      <c r="AG847" s="4">
        <v>1.214709114263502</v>
      </c>
      <c r="AH847" s="4">
        <v>0.1141990372916654</v>
      </c>
      <c r="AI847" s="4">
        <v>8.0831408775981523E-2</v>
      </c>
      <c r="AJ847" s="4">
        <v>2370</v>
      </c>
      <c r="AK847" s="4">
        <v>2195</v>
      </c>
      <c r="AL847" s="4">
        <v>2230</v>
      </c>
      <c r="AM847" s="8">
        <v>9.27418718725425E-3</v>
      </c>
    </row>
    <row r="848" spans="1:39" x14ac:dyDescent="0.3">
      <c r="A848" s="4">
        <v>20200331</v>
      </c>
      <c r="B848" s="4" t="s">
        <v>1452</v>
      </c>
      <c r="C848" s="4">
        <v>1170</v>
      </c>
      <c r="D848" s="4">
        <v>1295</v>
      </c>
      <c r="E848" s="4">
        <v>1165</v>
      </c>
      <c r="F848" s="4">
        <v>1260</v>
      </c>
      <c r="G848" s="4">
        <v>110</v>
      </c>
      <c r="H848" s="4">
        <v>468001</v>
      </c>
      <c r="I848" s="4">
        <v>9.5649999999999999E-2</v>
      </c>
      <c r="J848" s="4">
        <v>1.0746126293809031</v>
      </c>
      <c r="K848" s="4">
        <v>1.061797752808989</v>
      </c>
      <c r="L848" s="4">
        <v>1.089965397923875</v>
      </c>
      <c r="M848" s="4">
        <v>1.1343176089305</v>
      </c>
      <c r="N848" s="4">
        <v>0.92416018776587938</v>
      </c>
      <c r="O848" s="4">
        <v>0.68383490271634417</v>
      </c>
      <c r="P848" s="4">
        <v>0.64147165136524853</v>
      </c>
      <c r="Q848" s="4">
        <v>1255</v>
      </c>
      <c r="R848" s="4">
        <v>1330</v>
      </c>
      <c r="S848" s="4">
        <v>1230</v>
      </c>
      <c r="T848" s="4">
        <v>1245</v>
      </c>
      <c r="U848" s="7">
        <v>-3.968253968253968E-3</v>
      </c>
      <c r="V848" s="7">
        <v>5.5555555555555552E-2</v>
      </c>
      <c r="W848" s="7">
        <v>-2.3809523809523808E-2</v>
      </c>
      <c r="X848" s="4">
        <v>-9.5533225759131757E-2</v>
      </c>
      <c r="Y848" s="4">
        <v>-1.1904761904761901E-2</v>
      </c>
      <c r="Z848" s="7">
        <v>3.7200000000000004E-2</v>
      </c>
      <c r="AA848" s="7">
        <v>3.7200000000000004E-2</v>
      </c>
      <c r="AB848" s="4">
        <v>1.7391304347826091E-2</v>
      </c>
      <c r="AC848" s="4">
        <v>2.777777777777778E-2</v>
      </c>
      <c r="AD848" s="4">
        <v>4.2735042735042739E-3</v>
      </c>
      <c r="AE848" s="4">
        <v>2.3645370721232788</v>
      </c>
      <c r="AF848" s="4">
        <v>0.5448529713444803</v>
      </c>
      <c r="AG848" s="4">
        <v>1.491154517398356</v>
      </c>
      <c r="AH848" s="4">
        <v>1.1647362104396419</v>
      </c>
      <c r="AI848" s="4">
        <v>7.6923076923076927E-2</v>
      </c>
      <c r="AJ848" s="4">
        <v>1430</v>
      </c>
      <c r="AK848" s="4">
        <v>1210</v>
      </c>
      <c r="AL848" s="4">
        <v>1425</v>
      </c>
      <c r="AM848" s="8">
        <v>4.9731601842240299E-2</v>
      </c>
    </row>
    <row r="849" spans="1:39" x14ac:dyDescent="0.3">
      <c r="A849" s="4">
        <v>20200417</v>
      </c>
      <c r="B849" s="4" t="s">
        <v>1452</v>
      </c>
      <c r="C849" s="4">
        <v>1475</v>
      </c>
      <c r="D849" s="4">
        <v>1600</v>
      </c>
      <c r="E849" s="4">
        <v>1475</v>
      </c>
      <c r="F849" s="4">
        <v>1595</v>
      </c>
      <c r="G849" s="4">
        <v>125</v>
      </c>
      <c r="H849" s="4">
        <v>330716</v>
      </c>
      <c r="I849" s="4">
        <v>8.5029999999999994E-2</v>
      </c>
      <c r="J849" s="4">
        <v>1.312376015831878</v>
      </c>
      <c r="K849" s="4">
        <v>1.059800664451827</v>
      </c>
      <c r="L849" s="4">
        <v>1.0755225893459199</v>
      </c>
      <c r="M849" s="4">
        <v>1.108408617095205</v>
      </c>
      <c r="N849" s="4">
        <v>1.2369135323768901</v>
      </c>
      <c r="O849" s="4">
        <v>0.93018282903881111</v>
      </c>
      <c r="P849" s="4">
        <v>0.84290074117134128</v>
      </c>
      <c r="Q849" s="4">
        <v>1640</v>
      </c>
      <c r="R849" s="4">
        <v>1675</v>
      </c>
      <c r="S849" s="4">
        <v>1580</v>
      </c>
      <c r="T849" s="4">
        <v>1580</v>
      </c>
      <c r="U849" s="7">
        <v>2.8213166144200628E-2</v>
      </c>
      <c r="V849" s="7">
        <v>5.0156739811912224E-2</v>
      </c>
      <c r="W849" s="7">
        <v>-9.4043887147335428E-3</v>
      </c>
      <c r="X849" s="4">
        <v>4.4086855370298328E-2</v>
      </c>
      <c r="Y849" s="4">
        <v>-9.4043887147335428E-3</v>
      </c>
      <c r="Z849" s="7">
        <v>3.7200000000000004E-2</v>
      </c>
      <c r="AA849" s="7">
        <v>2.5413166144200628E-2</v>
      </c>
      <c r="AB849" s="4">
        <v>0</v>
      </c>
      <c r="AC849" s="4">
        <v>3.134796238244514E-3</v>
      </c>
      <c r="AD849" s="4">
        <v>0</v>
      </c>
      <c r="AE849" s="4">
        <v>2.487727453945042</v>
      </c>
      <c r="AF849" s="4">
        <v>0.9131904436164765</v>
      </c>
      <c r="AG849" s="4">
        <v>1.6868018668090821</v>
      </c>
      <c r="AH849" s="4">
        <v>0.5022239771477075</v>
      </c>
      <c r="AI849" s="4">
        <v>8.1355932203389825E-2</v>
      </c>
      <c r="AJ849" s="4">
        <v>1975</v>
      </c>
      <c r="AK849" s="4">
        <v>1435</v>
      </c>
      <c r="AL849" s="4">
        <v>1775</v>
      </c>
      <c r="AM849" s="8">
        <v>1.8221773175500101E-2</v>
      </c>
    </row>
    <row r="850" spans="1:39" x14ac:dyDescent="0.3">
      <c r="A850" s="4">
        <v>20200911</v>
      </c>
      <c r="B850" s="4" t="s">
        <v>1452</v>
      </c>
      <c r="C850" s="4">
        <v>3080</v>
      </c>
      <c r="D850" s="4">
        <v>3900</v>
      </c>
      <c r="E850" s="4">
        <v>2980</v>
      </c>
      <c r="F850" s="4">
        <v>3455</v>
      </c>
      <c r="G850" s="4">
        <v>425</v>
      </c>
      <c r="H850" s="4">
        <v>36129552</v>
      </c>
      <c r="I850" s="4">
        <v>0.14026</v>
      </c>
      <c r="J850" s="4">
        <v>6.090893988774476</v>
      </c>
      <c r="K850" s="4">
        <v>1.0718717683557391</v>
      </c>
      <c r="L850" s="4">
        <v>1.1876933654176689</v>
      </c>
      <c r="M850" s="4">
        <v>1.3052512278050621</v>
      </c>
      <c r="N850" s="4">
        <v>1.3881076737645639</v>
      </c>
      <c r="O850" s="4">
        <v>1.651792828685259</v>
      </c>
      <c r="P850" s="4">
        <v>1.86517308860247</v>
      </c>
      <c r="Q850" s="4">
        <v>3490</v>
      </c>
      <c r="R850" s="4">
        <v>4270</v>
      </c>
      <c r="S850" s="4">
        <v>3415</v>
      </c>
      <c r="T850" s="4">
        <v>3925</v>
      </c>
      <c r="U850" s="7">
        <v>1.0130246020260492E-2</v>
      </c>
      <c r="V850" s="7">
        <v>0.23589001447178004</v>
      </c>
      <c r="W850" s="7">
        <v>-1.1577424023154847E-2</v>
      </c>
      <c r="X850" s="4">
        <v>5.7452792286058672E-2</v>
      </c>
      <c r="Y850" s="4">
        <v>0.1360347322720695</v>
      </c>
      <c r="Z850" s="7">
        <v>3.7200000000000004E-2</v>
      </c>
      <c r="AA850" s="7">
        <v>3.7200000000000004E-2</v>
      </c>
      <c r="AB850" s="4">
        <v>0</v>
      </c>
      <c r="AC850" s="4">
        <v>0.12879884225759769</v>
      </c>
      <c r="AD850" s="4">
        <v>3.2467532467532458E-2</v>
      </c>
      <c r="AE850" s="4">
        <v>2.6618875381670262</v>
      </c>
      <c r="AF850" s="4">
        <v>1.1765176321747171</v>
      </c>
      <c r="AG850" s="4">
        <v>1.791671000849886</v>
      </c>
      <c r="AH850" s="4">
        <v>0.29182782740949648</v>
      </c>
      <c r="AI850" s="4">
        <v>0.12175324675324679</v>
      </c>
      <c r="AJ850" s="4">
        <v>4270</v>
      </c>
      <c r="AK850" s="4">
        <v>3285</v>
      </c>
      <c r="AL850" s="4">
        <v>3385</v>
      </c>
      <c r="AM850" s="8">
        <v>4.6816689522002396E-3</v>
      </c>
    </row>
    <row r="851" spans="1:39" x14ac:dyDescent="0.3">
      <c r="A851" s="4">
        <v>20200914</v>
      </c>
      <c r="B851" s="4" t="s">
        <v>1452</v>
      </c>
      <c r="C851" s="4">
        <v>3490</v>
      </c>
      <c r="D851" s="4">
        <v>4270</v>
      </c>
      <c r="E851" s="4">
        <v>3415</v>
      </c>
      <c r="F851" s="4">
        <v>3925</v>
      </c>
      <c r="G851" s="4">
        <v>470</v>
      </c>
      <c r="H851" s="4">
        <v>36014228</v>
      </c>
      <c r="I851" s="4">
        <v>0.13603000000000001</v>
      </c>
      <c r="J851" s="4">
        <v>3.7994330257215898</v>
      </c>
      <c r="K851" s="4">
        <v>1.1311239193083571</v>
      </c>
      <c r="L851" s="4">
        <v>1.223122468058585</v>
      </c>
      <c r="M851" s="4">
        <v>1.398040961709706</v>
      </c>
      <c r="N851" s="4">
        <v>1.532604451386177</v>
      </c>
      <c r="O851" s="4">
        <v>1.8427951015297941</v>
      </c>
      <c r="P851" s="4">
        <v>2.091242091242091</v>
      </c>
      <c r="Q851" s="4">
        <v>3845</v>
      </c>
      <c r="R851" s="4">
        <v>3880</v>
      </c>
      <c r="S851" s="4">
        <v>3550</v>
      </c>
      <c r="T851" s="4">
        <v>3685</v>
      </c>
      <c r="U851" s="7">
        <v>-2.038216560509554E-2</v>
      </c>
      <c r="V851" s="7">
        <v>-1.1464968152866241E-2</v>
      </c>
      <c r="W851" s="7">
        <v>-9.5541401273885357E-2</v>
      </c>
      <c r="X851" s="4">
        <v>8.0730183522061696E-2</v>
      </c>
      <c r="Y851" s="4">
        <v>-6.1146496815286618E-2</v>
      </c>
      <c r="Z851" s="7">
        <v>-6.3946496815286621E-2</v>
      </c>
      <c r="AA851" s="7">
        <v>-6.3946496815286621E-2</v>
      </c>
      <c r="AB851" s="4">
        <v>1.013024602026049E-2</v>
      </c>
      <c r="AC851" s="4">
        <v>8.7898089171974517E-2</v>
      </c>
      <c r="AD851" s="4">
        <v>2.148997134670487E-2</v>
      </c>
      <c r="AE851" s="4">
        <v>0.99680804234716225</v>
      </c>
      <c r="AF851" s="4">
        <v>1.23415347285932</v>
      </c>
      <c r="AG851" s="4">
        <v>2.1984496219701302</v>
      </c>
      <c r="AH851" s="4">
        <v>0.35540599127993322</v>
      </c>
      <c r="AI851" s="4">
        <v>0.12464183381088829</v>
      </c>
      <c r="AJ851" s="4">
        <v>3880</v>
      </c>
      <c r="AK851" s="4">
        <v>3160</v>
      </c>
      <c r="AL851" s="4">
        <v>3475</v>
      </c>
      <c r="AM851" s="4"/>
    </row>
    <row r="852" spans="1:39" x14ac:dyDescent="0.3">
      <c r="A852" s="4">
        <v>20190821</v>
      </c>
      <c r="B852" s="4" t="s">
        <v>1453</v>
      </c>
      <c r="C852" s="4">
        <v>1225</v>
      </c>
      <c r="D852" s="4">
        <v>1380</v>
      </c>
      <c r="E852" s="4">
        <v>1210</v>
      </c>
      <c r="F852" s="4">
        <v>1335</v>
      </c>
      <c r="G852" s="4">
        <v>120</v>
      </c>
      <c r="H852" s="4">
        <v>755394</v>
      </c>
      <c r="I852" s="4">
        <v>9.8769999999999997E-2</v>
      </c>
      <c r="J852" s="4">
        <v>2.3829463722397479</v>
      </c>
      <c r="K852" s="4">
        <v>1.0766129032258061</v>
      </c>
      <c r="L852" s="4">
        <v>1.090686274509804</v>
      </c>
      <c r="M852" s="4">
        <v>1.056588840522358</v>
      </c>
      <c r="N852" s="4">
        <v>0.99962560838637216</v>
      </c>
      <c r="O852" s="4">
        <v>0.61511288588542468</v>
      </c>
      <c r="P852" s="4">
        <v>0.44493820302735732</v>
      </c>
      <c r="Q852" s="4">
        <v>1330</v>
      </c>
      <c r="R852" s="4">
        <v>1510</v>
      </c>
      <c r="S852" s="4">
        <v>1325</v>
      </c>
      <c r="T852" s="4">
        <v>1380</v>
      </c>
      <c r="U852" s="7">
        <v>-3.7453183520599251E-3</v>
      </c>
      <c r="V852" s="7">
        <v>0.13108614232209737</v>
      </c>
      <c r="W852" s="7">
        <v>-7.4906367041198503E-3</v>
      </c>
      <c r="X852" s="4">
        <v>-6.5331336578060645E-2</v>
      </c>
      <c r="Y852" s="4">
        <v>3.3707865168539318E-2</v>
      </c>
      <c r="Z852" s="7">
        <v>3.7200000000000004E-2</v>
      </c>
      <c r="AA852" s="7">
        <v>3.7200000000000004E-2</v>
      </c>
      <c r="AB852" s="4">
        <v>8.23045267489712E-3</v>
      </c>
      <c r="AC852" s="4">
        <v>3.3707865168539318E-2</v>
      </c>
      <c r="AD852" s="4">
        <v>1.2244897959183669E-2</v>
      </c>
      <c r="AE852" s="4">
        <v>3.0356248719071872</v>
      </c>
      <c r="AF852" s="4">
        <v>0.74240289601817921</v>
      </c>
      <c r="AG852" s="4">
        <v>1.2164544478588399</v>
      </c>
      <c r="AH852" s="4">
        <v>0.52491630680553314</v>
      </c>
      <c r="AI852" s="4">
        <v>8.9795918367346933E-2</v>
      </c>
      <c r="AJ852" s="4">
        <v>1510</v>
      </c>
      <c r="AK852" s="4">
        <v>1300</v>
      </c>
      <c r="AL852" s="4">
        <v>1365</v>
      </c>
      <c r="AM852" s="8">
        <v>1.4744402040294501E-2</v>
      </c>
    </row>
    <row r="853" spans="1:39" x14ac:dyDescent="0.3">
      <c r="A853" s="4">
        <v>20190917</v>
      </c>
      <c r="B853" s="4" t="s">
        <v>1453</v>
      </c>
      <c r="C853" s="4">
        <v>1405</v>
      </c>
      <c r="D853" s="4">
        <v>1530</v>
      </c>
      <c r="E853" s="4">
        <v>1380</v>
      </c>
      <c r="F853" s="4">
        <v>1490</v>
      </c>
      <c r="G853" s="4">
        <v>100</v>
      </c>
      <c r="H853" s="4">
        <v>527240</v>
      </c>
      <c r="I853" s="4">
        <v>7.1940000000000004E-2</v>
      </c>
      <c r="J853" s="4">
        <v>1.932793594990954</v>
      </c>
      <c r="K853" s="4">
        <v>1.0604982206405691</v>
      </c>
      <c r="L853" s="4">
        <v>1.0797101449275359</v>
      </c>
      <c r="M853" s="4">
        <v>1.073100468131077</v>
      </c>
      <c r="N853" s="4">
        <v>1.095789667218239</v>
      </c>
      <c r="O853" s="4">
        <v>0.96858071505958832</v>
      </c>
      <c r="P853" s="4">
        <v>0.54055688242585487</v>
      </c>
      <c r="Q853" s="4">
        <v>1505</v>
      </c>
      <c r="R853" s="4">
        <v>1530</v>
      </c>
      <c r="S853" s="4">
        <v>1465</v>
      </c>
      <c r="T853" s="4">
        <v>1490</v>
      </c>
      <c r="U853" s="7">
        <v>1.0067114093959731E-2</v>
      </c>
      <c r="V853" s="7">
        <v>2.6845637583892617E-2</v>
      </c>
      <c r="W853" s="7">
        <v>-1.6778523489932886E-2</v>
      </c>
      <c r="X853" s="4">
        <v>1.893730465159037E-2</v>
      </c>
      <c r="Y853" s="4">
        <v>0</v>
      </c>
      <c r="Z853" s="7">
        <v>-2.8E-3</v>
      </c>
      <c r="AA853" s="7">
        <v>-2.8E-3</v>
      </c>
      <c r="AB853" s="4">
        <v>1.0791366906474821E-2</v>
      </c>
      <c r="AC853" s="4">
        <v>2.684563758389262E-2</v>
      </c>
      <c r="AD853" s="4">
        <v>1.779359430604982E-2</v>
      </c>
      <c r="AE853" s="4">
        <v>2.1976391343492621</v>
      </c>
      <c r="AF853" s="4">
        <v>1.0092646181422671</v>
      </c>
      <c r="AG853" s="4">
        <v>1.2559592418046319</v>
      </c>
      <c r="AH853" s="4">
        <v>0.19461624568968799</v>
      </c>
      <c r="AI853" s="4">
        <v>6.0498220640569388E-2</v>
      </c>
      <c r="AJ853" s="4">
        <v>1530</v>
      </c>
      <c r="AK853" s="4">
        <v>1350</v>
      </c>
      <c r="AL853" s="4">
        <v>1360</v>
      </c>
      <c r="AM853" s="8">
        <v>8.9102550880653907E-3</v>
      </c>
    </row>
    <row r="854" spans="1:39" x14ac:dyDescent="0.3">
      <c r="A854" s="4">
        <v>20191022</v>
      </c>
      <c r="B854" s="4" t="s">
        <v>1453</v>
      </c>
      <c r="C854" s="4">
        <v>1255</v>
      </c>
      <c r="D854" s="4">
        <v>1420</v>
      </c>
      <c r="E854" s="4">
        <v>1255</v>
      </c>
      <c r="F854" s="4">
        <v>1410</v>
      </c>
      <c r="G854" s="4">
        <v>155</v>
      </c>
      <c r="H854" s="4">
        <v>1247826</v>
      </c>
      <c r="I854" s="4">
        <v>0.12350999999999999</v>
      </c>
      <c r="J854" s="4">
        <v>4.6139766784201433</v>
      </c>
      <c r="K854" s="4">
        <v>1.066834804539722</v>
      </c>
      <c r="L854" s="4">
        <v>1.07469512195122</v>
      </c>
      <c r="M854" s="4">
        <v>1.0796324655436449</v>
      </c>
      <c r="N854" s="4">
        <v>1.0817031070195631</v>
      </c>
      <c r="O854" s="4">
        <v>1.049627791563275</v>
      </c>
      <c r="P854" s="4">
        <v>0.62048479958927727</v>
      </c>
      <c r="Q854" s="4">
        <v>1415</v>
      </c>
      <c r="R854" s="4">
        <v>1830</v>
      </c>
      <c r="S854" s="4">
        <v>1390</v>
      </c>
      <c r="T854" s="4">
        <v>1830</v>
      </c>
      <c r="U854" s="7">
        <v>3.5460992907801418E-3</v>
      </c>
      <c r="V854" s="7">
        <v>0.2978723404255319</v>
      </c>
      <c r="W854" s="7">
        <v>-1.4184397163120567E-2</v>
      </c>
      <c r="X854" s="4">
        <v>-2.2631377061756639E-2</v>
      </c>
      <c r="Y854" s="4">
        <v>0.2978723404255319</v>
      </c>
      <c r="Z854" s="7">
        <v>3.7200000000000004E-2</v>
      </c>
      <c r="AA854" s="7">
        <v>3.7200000000000004E-2</v>
      </c>
      <c r="AB854" s="4">
        <v>0</v>
      </c>
      <c r="AC854" s="4">
        <v>7.0921985815602844E-3</v>
      </c>
      <c r="AD854" s="4">
        <v>0</v>
      </c>
      <c r="AE854" s="4">
        <v>11.34913459876852</v>
      </c>
      <c r="AF854" s="4">
        <v>0.97164618530770652</v>
      </c>
      <c r="AG854" s="4">
        <v>1.158407908805958</v>
      </c>
      <c r="AH854" s="4">
        <v>0.16592743863995391</v>
      </c>
      <c r="AI854" s="4">
        <v>0.1235059760956175</v>
      </c>
      <c r="AJ854" s="4">
        <v>1870</v>
      </c>
      <c r="AK854" s="4">
        <v>1390</v>
      </c>
      <c r="AL854" s="4">
        <v>1575</v>
      </c>
      <c r="AM854" s="8">
        <v>1.0366924886287101E-2</v>
      </c>
    </row>
    <row r="855" spans="1:39" x14ac:dyDescent="0.3">
      <c r="A855" s="4">
        <v>20191209</v>
      </c>
      <c r="B855" s="4" t="s">
        <v>1453</v>
      </c>
      <c r="C855" s="4">
        <v>1365</v>
      </c>
      <c r="D855" s="4">
        <v>1540</v>
      </c>
      <c r="E855" s="4">
        <v>1355</v>
      </c>
      <c r="F855" s="4">
        <v>1500</v>
      </c>
      <c r="G855" s="4">
        <v>145</v>
      </c>
      <c r="H855" s="4">
        <v>763550</v>
      </c>
      <c r="I855" s="4">
        <v>0.10700999999999999</v>
      </c>
      <c r="J855" s="4">
        <v>0.87604162961756149</v>
      </c>
      <c r="K855" s="4">
        <v>1.0935601458080191</v>
      </c>
      <c r="L855" s="4">
        <v>1.1061946902654869</v>
      </c>
      <c r="M855" s="4">
        <v>1.0806916426512969</v>
      </c>
      <c r="N855" s="4">
        <v>1.051524710830704</v>
      </c>
      <c r="O855" s="4">
        <v>1.056648077487526</v>
      </c>
      <c r="P855" s="4">
        <v>0.99173553719008267</v>
      </c>
      <c r="Q855" s="4">
        <v>1485</v>
      </c>
      <c r="R855" s="4">
        <v>1565</v>
      </c>
      <c r="S855" s="4">
        <v>1450</v>
      </c>
      <c r="T855" s="4">
        <v>1515</v>
      </c>
      <c r="U855" s="7">
        <v>-0.01</v>
      </c>
      <c r="V855" s="7">
        <v>4.3333333333333335E-2</v>
      </c>
      <c r="W855" s="7">
        <v>-3.3333333333333333E-2</v>
      </c>
      <c r="X855" s="4">
        <v>-2.1556256572029281E-2</v>
      </c>
      <c r="Y855" s="4">
        <v>0.01</v>
      </c>
      <c r="Z855" s="7">
        <v>3.7200000000000004E-2</v>
      </c>
      <c r="AA855" s="7">
        <v>3.7200000000000004E-2</v>
      </c>
      <c r="AB855" s="4">
        <v>7.3800738007380072E-3</v>
      </c>
      <c r="AC855" s="4">
        <v>2.6666666666666668E-2</v>
      </c>
      <c r="AD855" s="4">
        <v>7.326007326007326E-3</v>
      </c>
      <c r="AE855" s="4">
        <v>1.8628713909992729</v>
      </c>
      <c r="AF855" s="4">
        <v>0.92974119943938971</v>
      </c>
      <c r="AG855" s="4">
        <v>1.148561759371308</v>
      </c>
      <c r="AH855" s="4">
        <v>0.20491403075435791</v>
      </c>
      <c r="AI855" s="4">
        <v>9.8901098901098897E-2</v>
      </c>
      <c r="AJ855" s="4">
        <v>1725</v>
      </c>
      <c r="AK855" s="4">
        <v>1450</v>
      </c>
      <c r="AL855" s="4">
        <v>1615</v>
      </c>
      <c r="AM855" s="8">
        <v>-3.8210476076241002E-4</v>
      </c>
    </row>
    <row r="856" spans="1:39" x14ac:dyDescent="0.3">
      <c r="A856" s="4">
        <v>20191212</v>
      </c>
      <c r="B856" s="4" t="s">
        <v>1453</v>
      </c>
      <c r="C856" s="4">
        <v>1600</v>
      </c>
      <c r="D856" s="4">
        <v>1665</v>
      </c>
      <c r="E856" s="4">
        <v>1530</v>
      </c>
      <c r="F856" s="4">
        <v>1615</v>
      </c>
      <c r="G856" s="4">
        <v>115</v>
      </c>
      <c r="H856" s="4">
        <v>1419996</v>
      </c>
      <c r="I856" s="4">
        <v>7.6670000000000002E-2</v>
      </c>
      <c r="J856" s="4">
        <v>1.798175049795026</v>
      </c>
      <c r="K856" s="4">
        <v>1.046436285097192</v>
      </c>
      <c r="L856" s="4">
        <v>1.078824315297261</v>
      </c>
      <c r="M856" s="4">
        <v>1.145390070921986</v>
      </c>
      <c r="N856" s="4">
        <v>1.1238691718858731</v>
      </c>
      <c r="O856" s="4">
        <v>1.1321416053277249</v>
      </c>
      <c r="P856" s="4">
        <v>1.089437292708977</v>
      </c>
      <c r="Q856" s="4">
        <v>1615</v>
      </c>
      <c r="R856" s="4">
        <v>1725</v>
      </c>
      <c r="S856" s="4">
        <v>1590</v>
      </c>
      <c r="T856" s="4">
        <v>1620</v>
      </c>
      <c r="U856" s="7">
        <v>0</v>
      </c>
      <c r="V856" s="7">
        <v>6.8111455108359129E-2</v>
      </c>
      <c r="W856" s="7">
        <v>-1.5479876160990712E-2</v>
      </c>
      <c r="X856" s="4">
        <v>8.8726513569935793E-3</v>
      </c>
      <c r="Y856" s="4">
        <v>3.095975232198143E-3</v>
      </c>
      <c r="Z856" s="7">
        <v>3.7200000000000004E-2</v>
      </c>
      <c r="AA856" s="7">
        <v>3.7200000000000004E-2</v>
      </c>
      <c r="AB856" s="4">
        <v>5.6105610561056098E-2</v>
      </c>
      <c r="AC856" s="4">
        <v>3.0959752321981421E-2</v>
      </c>
      <c r="AD856" s="4">
        <v>4.3749999999999997E-2</v>
      </c>
      <c r="AE856" s="4">
        <v>1.258097697763326</v>
      </c>
      <c r="AF856" s="4">
        <v>1.0004922486434269</v>
      </c>
      <c r="AG856" s="4">
        <v>1.2380590003899921</v>
      </c>
      <c r="AH856" s="4">
        <v>0.19179204488370261</v>
      </c>
      <c r="AI856" s="4">
        <v>9.3749999999999997E-3</v>
      </c>
      <c r="AJ856" s="4">
        <v>1725</v>
      </c>
      <c r="AK856" s="4">
        <v>1500</v>
      </c>
      <c r="AL856" s="4">
        <v>1540</v>
      </c>
      <c r="AM856" s="8">
        <v>1.24139683559227E-2</v>
      </c>
    </row>
    <row r="857" spans="1:39" x14ac:dyDescent="0.3">
      <c r="A857" s="4">
        <v>20191220</v>
      </c>
      <c r="B857" s="4" t="s">
        <v>1453</v>
      </c>
      <c r="C857" s="4">
        <v>1540</v>
      </c>
      <c r="D857" s="4">
        <v>1800</v>
      </c>
      <c r="E857" s="4">
        <v>1540</v>
      </c>
      <c r="F857" s="4">
        <v>1750</v>
      </c>
      <c r="G857" s="4">
        <v>210</v>
      </c>
      <c r="H857" s="4">
        <v>3342721</v>
      </c>
      <c r="I857" s="4">
        <v>0.13636000000000001</v>
      </c>
      <c r="J857" s="4">
        <v>3.431947517107782</v>
      </c>
      <c r="K857" s="4">
        <v>1.084710743801653</v>
      </c>
      <c r="L857" s="4">
        <v>1.0856079404466501</v>
      </c>
      <c r="M857" s="4">
        <v>1.106894370651486</v>
      </c>
      <c r="N857" s="4">
        <v>1.178848097002358</v>
      </c>
      <c r="O857" s="4">
        <v>1.2086330935251799</v>
      </c>
      <c r="P857" s="4">
        <v>1.2013386344784189</v>
      </c>
      <c r="Q857" s="4">
        <v>1770</v>
      </c>
      <c r="R857" s="4">
        <v>2065</v>
      </c>
      <c r="S857" s="4">
        <v>1750</v>
      </c>
      <c r="T857" s="4">
        <v>1955</v>
      </c>
      <c r="U857" s="7">
        <v>1.1428571428571429E-2</v>
      </c>
      <c r="V857" s="7">
        <v>0.18</v>
      </c>
      <c r="W857" s="7">
        <v>0</v>
      </c>
      <c r="X857" s="4">
        <v>2.2903334456045959E-2</v>
      </c>
      <c r="Y857" s="4">
        <v>0.1171428571428571</v>
      </c>
      <c r="Z857" s="7">
        <v>3.7200000000000004E-2</v>
      </c>
      <c r="AA857" s="7">
        <v>3.7200000000000004E-2</v>
      </c>
      <c r="AB857" s="4">
        <v>0</v>
      </c>
      <c r="AC857" s="4">
        <v>2.8571428571428571E-2</v>
      </c>
      <c r="AD857" s="4">
        <v>0</v>
      </c>
      <c r="AE857" s="4">
        <v>23.434174828067281</v>
      </c>
      <c r="AF857" s="4">
        <v>1.0468815929673321</v>
      </c>
      <c r="AG857" s="4">
        <v>1.3657270933557879</v>
      </c>
      <c r="AH857" s="4">
        <v>0.2230071583000432</v>
      </c>
      <c r="AI857" s="4">
        <v>0.13636363636363641</v>
      </c>
      <c r="AJ857" s="4">
        <v>2255</v>
      </c>
      <c r="AK857" s="4">
        <v>1750</v>
      </c>
      <c r="AL857" s="4">
        <v>2070</v>
      </c>
      <c r="AM857" s="8">
        <v>2.90190638557637E-3</v>
      </c>
    </row>
    <row r="858" spans="1:39" x14ac:dyDescent="0.3">
      <c r="A858" s="4">
        <v>20191223</v>
      </c>
      <c r="B858" s="4" t="s">
        <v>1453</v>
      </c>
      <c r="C858" s="4">
        <v>1770</v>
      </c>
      <c r="D858" s="4">
        <v>2065</v>
      </c>
      <c r="E858" s="4">
        <v>1750</v>
      </c>
      <c r="F858" s="4">
        <v>1955</v>
      </c>
      <c r="G858" s="4">
        <v>205</v>
      </c>
      <c r="H858" s="4">
        <v>5131484</v>
      </c>
      <c r="I858" s="4">
        <v>0.11713999999999999</v>
      </c>
      <c r="J858" s="4">
        <v>3.637300568062849</v>
      </c>
      <c r="K858" s="4">
        <v>1.118207816968541</v>
      </c>
      <c r="L858" s="4">
        <v>1.1636904761904761</v>
      </c>
      <c r="M858" s="4">
        <v>1.201967414694129</v>
      </c>
      <c r="N858" s="4">
        <v>1.2970641897495441</v>
      </c>
      <c r="O858" s="4">
        <v>1.3403416557161629</v>
      </c>
      <c r="P858" s="4">
        <v>1.342796634422758</v>
      </c>
      <c r="Q858" s="4">
        <v>1980</v>
      </c>
      <c r="R858" s="4">
        <v>2000</v>
      </c>
      <c r="S858" s="4">
        <v>1770</v>
      </c>
      <c r="T858" s="4">
        <v>1820</v>
      </c>
      <c r="U858" s="7">
        <v>1.278772378516624E-2</v>
      </c>
      <c r="V858" s="7">
        <v>2.3017902813299233E-2</v>
      </c>
      <c r="W858" s="7">
        <v>-9.4629156010230184E-2</v>
      </c>
      <c r="X858" s="4">
        <v>3.317299718029524E-2</v>
      </c>
      <c r="Y858" s="4">
        <v>-6.9053708439897693E-2</v>
      </c>
      <c r="Z858" s="7">
        <v>-7.185370843989769E-2</v>
      </c>
      <c r="AA858" s="7">
        <v>-7.185370843989769E-2</v>
      </c>
      <c r="AB858" s="4">
        <v>1.142857142857143E-2</v>
      </c>
      <c r="AC858" s="4">
        <v>5.6265984654731448E-2</v>
      </c>
      <c r="AD858" s="4">
        <v>1.1299435028248589E-2</v>
      </c>
      <c r="AE858" s="4">
        <v>1.535121836372225</v>
      </c>
      <c r="AF858" s="4">
        <v>1.122355890509666</v>
      </c>
      <c r="AG858" s="4">
        <v>1.5709604855735191</v>
      </c>
      <c r="AH858" s="4">
        <v>0.2544297353385071</v>
      </c>
      <c r="AI858" s="4">
        <v>0.1045197740112994</v>
      </c>
      <c r="AJ858" s="4">
        <v>2255</v>
      </c>
      <c r="AK858" s="4">
        <v>1770</v>
      </c>
      <c r="AL858" s="4">
        <v>2180</v>
      </c>
      <c r="AM858" s="8">
        <v>-3.2475026723307299E-3</v>
      </c>
    </row>
    <row r="859" spans="1:39" x14ac:dyDescent="0.3">
      <c r="A859" s="4">
        <v>20191226</v>
      </c>
      <c r="B859" s="4" t="s">
        <v>1453</v>
      </c>
      <c r="C859" s="4">
        <v>1790</v>
      </c>
      <c r="D859" s="4">
        <v>1970</v>
      </c>
      <c r="E859" s="4">
        <v>1770</v>
      </c>
      <c r="F859" s="4">
        <v>1960</v>
      </c>
      <c r="G859" s="4">
        <v>140</v>
      </c>
      <c r="H859" s="4">
        <v>906697</v>
      </c>
      <c r="I859" s="4">
        <v>7.6920000000000002E-2</v>
      </c>
      <c r="J859" s="4">
        <v>0.62162866288719953</v>
      </c>
      <c r="K859" s="4">
        <v>1.0252833478639931</v>
      </c>
      <c r="L859" s="4">
        <v>1.0858725761772849</v>
      </c>
      <c r="M859" s="4">
        <v>1.150910158543746</v>
      </c>
      <c r="N859" s="4">
        <v>1.270046978778552</v>
      </c>
      <c r="O859" s="4">
        <v>1.3257426300659489</v>
      </c>
      <c r="P859" s="4">
        <v>1.3470018899261209</v>
      </c>
      <c r="Q859" s="4">
        <v>2005</v>
      </c>
      <c r="R859" s="4">
        <v>2175</v>
      </c>
      <c r="S859" s="4">
        <v>1930</v>
      </c>
      <c r="T859" s="4">
        <v>2110</v>
      </c>
      <c r="U859" s="7">
        <v>2.2959183673469389E-2</v>
      </c>
      <c r="V859" s="7">
        <v>0.10969387755102041</v>
      </c>
      <c r="W859" s="7">
        <v>-1.5306122448979591E-2</v>
      </c>
      <c r="X859" s="4">
        <v>4.778875749230535E-2</v>
      </c>
      <c r="Y859" s="4">
        <v>7.6530612244897961E-2</v>
      </c>
      <c r="Z859" s="7">
        <v>3.7200000000000004E-2</v>
      </c>
      <c r="AA859" s="7">
        <v>2.0159183673469389E-2</v>
      </c>
      <c r="AB859" s="4">
        <v>0</v>
      </c>
      <c r="AC859" s="4">
        <v>5.1020408163265302E-3</v>
      </c>
      <c r="AD859" s="4">
        <v>1.11731843575419E-2</v>
      </c>
      <c r="AE859" s="4">
        <v>0.70804449598419461</v>
      </c>
      <c r="AF859" s="4">
        <v>1.072200360246601</v>
      </c>
      <c r="AG859" s="4">
        <v>1.6145195346854879</v>
      </c>
      <c r="AH859" s="4">
        <v>0.31328219059729512</v>
      </c>
      <c r="AI859" s="4">
        <v>9.4972067039106142E-2</v>
      </c>
      <c r="AJ859" s="4">
        <v>2570</v>
      </c>
      <c r="AK859" s="4">
        <v>1930</v>
      </c>
      <c r="AL859" s="4">
        <v>2500</v>
      </c>
      <c r="AM859" s="8">
        <v>2.0597579774002599E-2</v>
      </c>
    </row>
    <row r="860" spans="1:39" x14ac:dyDescent="0.3">
      <c r="A860" s="4">
        <v>20191227</v>
      </c>
      <c r="B860" s="4" t="s">
        <v>1453</v>
      </c>
      <c r="C860" s="4">
        <v>2005</v>
      </c>
      <c r="D860" s="4">
        <v>2175</v>
      </c>
      <c r="E860" s="4">
        <v>1930</v>
      </c>
      <c r="F860" s="4">
        <v>2110</v>
      </c>
      <c r="G860" s="4">
        <v>150</v>
      </c>
      <c r="H860" s="4">
        <v>1684978</v>
      </c>
      <c r="I860" s="4">
        <v>7.6530000000000001E-2</v>
      </c>
      <c r="J860" s="4">
        <v>1.134603279605183</v>
      </c>
      <c r="K860" s="4">
        <v>1.074702886247878</v>
      </c>
      <c r="L860" s="4">
        <v>1.0995310057321519</v>
      </c>
      <c r="M860" s="4">
        <v>1.2039942938659061</v>
      </c>
      <c r="N860" s="4">
        <v>1.334387351778656</v>
      </c>
      <c r="O860" s="4">
        <v>1.4135774899508711</v>
      </c>
      <c r="P860" s="4">
        <v>1.4471465721715771</v>
      </c>
      <c r="Q860" s="4">
        <v>2100</v>
      </c>
      <c r="R860" s="4">
        <v>2255</v>
      </c>
      <c r="S860" s="4">
        <v>1990</v>
      </c>
      <c r="T860" s="4">
        <v>2070</v>
      </c>
      <c r="U860" s="7">
        <v>-4.7393364928909956E-3</v>
      </c>
      <c r="V860" s="7">
        <v>6.8720379146919433E-2</v>
      </c>
      <c r="W860" s="7">
        <v>-5.6872037914691941E-2</v>
      </c>
      <c r="X860" s="4">
        <v>6.1185770750988001E-2</v>
      </c>
      <c r="Y860" s="4">
        <v>-1.8957345971563979E-2</v>
      </c>
      <c r="Z860" s="7">
        <v>3.7200000000000004E-2</v>
      </c>
      <c r="AA860" s="7">
        <v>3.7200000000000004E-2</v>
      </c>
      <c r="AB860" s="4">
        <v>2.2959183673469389E-2</v>
      </c>
      <c r="AC860" s="4">
        <v>3.0805687203791472E-2</v>
      </c>
      <c r="AD860" s="4">
        <v>3.7406483790523692E-2</v>
      </c>
      <c r="AE860" s="4">
        <v>1.858369444257564</v>
      </c>
      <c r="AF860" s="4">
        <v>1.108900167108068</v>
      </c>
      <c r="AG860" s="4">
        <v>1.7857942733791361</v>
      </c>
      <c r="AH860" s="4">
        <v>0.34181951830698271</v>
      </c>
      <c r="AI860" s="4">
        <v>5.2369077306733167E-2</v>
      </c>
      <c r="AJ860" s="4">
        <v>2590</v>
      </c>
      <c r="AK860" s="4">
        <v>1990</v>
      </c>
      <c r="AL860" s="4">
        <v>2560</v>
      </c>
      <c r="AM860" s="8">
        <v>1.40629076858312E-2</v>
      </c>
    </row>
    <row r="861" spans="1:39" x14ac:dyDescent="0.3">
      <c r="A861" s="4">
        <v>20200103</v>
      </c>
      <c r="B861" s="4" t="s">
        <v>1453</v>
      </c>
      <c r="C861" s="4">
        <v>2185</v>
      </c>
      <c r="D861" s="4">
        <v>2390</v>
      </c>
      <c r="E861" s="4">
        <v>2140</v>
      </c>
      <c r="F861" s="4">
        <v>2375</v>
      </c>
      <c r="G861" s="4">
        <v>195</v>
      </c>
      <c r="H861" s="4">
        <v>1004996</v>
      </c>
      <c r="I861" s="4">
        <v>8.9450000000000002E-2</v>
      </c>
      <c r="J861" s="4">
        <v>0.63842755873413992</v>
      </c>
      <c r="K861" s="4">
        <v>1.075471698113208</v>
      </c>
      <c r="L861" s="4">
        <v>1.1103319308087889</v>
      </c>
      <c r="M861" s="4">
        <v>1.2299326773692389</v>
      </c>
      <c r="N861" s="4">
        <v>1.3888888888888891</v>
      </c>
      <c r="O861" s="4">
        <v>1.5424581912648161</v>
      </c>
      <c r="P861" s="4">
        <v>1.613359750919898</v>
      </c>
      <c r="Q861" s="4">
        <v>2355</v>
      </c>
      <c r="R861" s="4">
        <v>2570</v>
      </c>
      <c r="S861" s="4">
        <v>2320</v>
      </c>
      <c r="T861" s="4">
        <v>2500</v>
      </c>
      <c r="U861" s="7">
        <v>-8.4210526315789472E-3</v>
      </c>
      <c r="V861" s="7">
        <v>8.2105263157894737E-2</v>
      </c>
      <c r="W861" s="7">
        <v>-2.3157894736842106E-2</v>
      </c>
      <c r="X861" s="4">
        <v>9.7514619883040929E-2</v>
      </c>
      <c r="Y861" s="4">
        <v>5.2631578947368418E-2</v>
      </c>
      <c r="Z861" s="7">
        <v>3.7200000000000004E-2</v>
      </c>
      <c r="AA861" s="7">
        <v>3.7200000000000004E-2</v>
      </c>
      <c r="AB861" s="4">
        <v>2.2935779816513758E-3</v>
      </c>
      <c r="AC861" s="4">
        <v>6.3157894736842104E-3</v>
      </c>
      <c r="AD861" s="4">
        <v>2.0594965675057211E-2</v>
      </c>
      <c r="AE861" s="4">
        <v>2.3594834002051939</v>
      </c>
      <c r="AF861" s="4">
        <v>1.1174958963460211</v>
      </c>
      <c r="AG861" s="4">
        <v>2.1492320167522339</v>
      </c>
      <c r="AH861" s="4">
        <v>0.42957539352919238</v>
      </c>
      <c r="AI861" s="4">
        <v>8.6956521739130432E-2</v>
      </c>
      <c r="AJ861" s="4">
        <v>2630</v>
      </c>
      <c r="AK861" s="4">
        <v>2320</v>
      </c>
      <c r="AL861" s="4">
        <v>2460</v>
      </c>
      <c r="AM861" s="8">
        <v>-6.0680694877093301E-3</v>
      </c>
    </row>
    <row r="862" spans="1:39" x14ac:dyDescent="0.3">
      <c r="A862" s="4">
        <v>20200228</v>
      </c>
      <c r="B862" s="4" t="s">
        <v>1453</v>
      </c>
      <c r="C862" s="4">
        <v>2190</v>
      </c>
      <c r="D862" s="4">
        <v>2480</v>
      </c>
      <c r="E862" s="4">
        <v>2190</v>
      </c>
      <c r="F862" s="4">
        <v>2425</v>
      </c>
      <c r="G862" s="4">
        <v>235</v>
      </c>
      <c r="H862" s="4">
        <v>2033668</v>
      </c>
      <c r="I862" s="4">
        <v>0.10731</v>
      </c>
      <c r="J862" s="4">
        <v>2.2679653798899002</v>
      </c>
      <c r="K862" s="4">
        <v>1.071428571428571</v>
      </c>
      <c r="L862" s="4">
        <v>1.101771921853703</v>
      </c>
      <c r="M862" s="4">
        <v>1.2545266425245729</v>
      </c>
      <c r="N862" s="4">
        <v>1.2917831935011319</v>
      </c>
      <c r="O862" s="4">
        <v>1.2841445655531529</v>
      </c>
      <c r="P862" s="4">
        <v>1.4659949622166251</v>
      </c>
      <c r="Q862" s="4">
        <v>2460</v>
      </c>
      <c r="R862" s="4">
        <v>2500</v>
      </c>
      <c r="S862" s="4">
        <v>2270</v>
      </c>
      <c r="T862" s="4">
        <v>2445</v>
      </c>
      <c r="U862" s="7">
        <v>1.443298969072165E-2</v>
      </c>
      <c r="V862" s="7">
        <v>3.0927835051546393E-2</v>
      </c>
      <c r="W862" s="7">
        <v>-6.3917525773195871E-2</v>
      </c>
      <c r="X862" s="4">
        <v>4.5145825009988018E-2</v>
      </c>
      <c r="Y862" s="4">
        <v>8.2474226804123713E-3</v>
      </c>
      <c r="Z862" s="7">
        <v>5.4474226804123709E-3</v>
      </c>
      <c r="AA862" s="7">
        <v>5.4474226804123709E-3</v>
      </c>
      <c r="AB862" s="4">
        <v>0</v>
      </c>
      <c r="AC862" s="4">
        <v>2.268041237113402E-2</v>
      </c>
      <c r="AD862" s="4">
        <v>0</v>
      </c>
      <c r="AE862" s="4">
        <v>4.9295067264574</v>
      </c>
      <c r="AF862" s="4">
        <v>1.0809443115221491</v>
      </c>
      <c r="AG862" s="4">
        <v>1.5555596026676439</v>
      </c>
      <c r="AH862" s="4">
        <v>0.28226156793010942</v>
      </c>
      <c r="AI862" s="4">
        <v>0.1073059360730594</v>
      </c>
      <c r="AJ862" s="4">
        <v>2950</v>
      </c>
      <c r="AK862" s="4">
        <v>2270</v>
      </c>
      <c r="AL862" s="4">
        <v>2670</v>
      </c>
      <c r="AM862" s="8">
        <v>-4.2997949372264303E-2</v>
      </c>
    </row>
    <row r="863" spans="1:39" x14ac:dyDescent="0.3">
      <c r="A863" s="4">
        <v>20200304</v>
      </c>
      <c r="B863" s="4" t="s">
        <v>1453</v>
      </c>
      <c r="C863" s="4">
        <v>2670</v>
      </c>
      <c r="D863" s="4">
        <v>2900</v>
      </c>
      <c r="E863" s="4">
        <v>2570</v>
      </c>
      <c r="F863" s="4">
        <v>2800</v>
      </c>
      <c r="G863" s="4">
        <v>270</v>
      </c>
      <c r="H863" s="4">
        <v>2505858</v>
      </c>
      <c r="I863" s="4">
        <v>0.10672</v>
      </c>
      <c r="J863" s="4">
        <v>2.0039803576403958</v>
      </c>
      <c r="K863" s="4">
        <v>1.080385852090032</v>
      </c>
      <c r="L863" s="4">
        <v>1.129943502824859</v>
      </c>
      <c r="M863" s="4">
        <v>1.2715712988192549</v>
      </c>
      <c r="N863" s="4">
        <v>1.410579345088161</v>
      </c>
      <c r="O863" s="4">
        <v>1.436142930415456</v>
      </c>
      <c r="P863" s="4">
        <v>1.6629135631387491</v>
      </c>
      <c r="Q863" s="4">
        <v>2805</v>
      </c>
      <c r="R863" s="4">
        <v>2845</v>
      </c>
      <c r="S863" s="4">
        <v>2735</v>
      </c>
      <c r="T863" s="4">
        <v>2820</v>
      </c>
      <c r="U863" s="7">
        <v>1.7857142857142857E-3</v>
      </c>
      <c r="V863" s="7">
        <v>1.607142857142857E-2</v>
      </c>
      <c r="W863" s="7">
        <v>-2.3214285714285715E-2</v>
      </c>
      <c r="X863" s="4">
        <v>7.2921914357682735E-2</v>
      </c>
      <c r="Y863" s="4">
        <v>7.1428571428571426E-3</v>
      </c>
      <c r="Z863" s="7">
        <v>4.3428571428571431E-3</v>
      </c>
      <c r="AA863" s="7">
        <v>4.3428571428571431E-3</v>
      </c>
      <c r="AB863" s="4">
        <v>5.533596837944664E-2</v>
      </c>
      <c r="AC863" s="4">
        <v>3.5714285714285712E-2</v>
      </c>
      <c r="AD863" s="4">
        <v>3.7453183520599252E-2</v>
      </c>
      <c r="AE863" s="4">
        <v>2.4866017560015239</v>
      </c>
      <c r="AF863" s="4">
        <v>1.1351470773022201</v>
      </c>
      <c r="AG863" s="4">
        <v>1.939023325393654</v>
      </c>
      <c r="AH863" s="4">
        <v>0.36521955934836398</v>
      </c>
      <c r="AI863" s="4">
        <v>4.8689138576779027E-2</v>
      </c>
      <c r="AJ863" s="4">
        <v>2950</v>
      </c>
      <c r="AK863" s="4">
        <v>1980</v>
      </c>
      <c r="AL863" s="4">
        <v>2580</v>
      </c>
      <c r="AM863" s="8">
        <v>2.3786733525361599E-2</v>
      </c>
    </row>
    <row r="864" spans="1:39" x14ac:dyDescent="0.3">
      <c r="A864" s="4">
        <v>20200506</v>
      </c>
      <c r="B864" s="4" t="s">
        <v>1453</v>
      </c>
      <c r="C864" s="4">
        <v>2200</v>
      </c>
      <c r="D864" s="4">
        <v>2445</v>
      </c>
      <c r="E864" s="4">
        <v>2195</v>
      </c>
      <c r="F864" s="4">
        <v>2430</v>
      </c>
      <c r="G864" s="4">
        <v>255</v>
      </c>
      <c r="H864" s="4">
        <v>1637411</v>
      </c>
      <c r="I864" s="4">
        <v>0.11724</v>
      </c>
      <c r="J864" s="4">
        <v>1.208758248793169</v>
      </c>
      <c r="K864" s="4">
        <v>1.0712711241734021</v>
      </c>
      <c r="L864" s="4">
        <v>1.091154018859452</v>
      </c>
      <c r="M864" s="4">
        <v>1.09434811979284</v>
      </c>
      <c r="N864" s="4">
        <v>1.058131939908556</v>
      </c>
      <c r="O864" s="4">
        <v>1.120288908525106</v>
      </c>
      <c r="P864" s="4">
        <v>1.2324077596044121</v>
      </c>
      <c r="Q864" s="4">
        <v>2420</v>
      </c>
      <c r="R864" s="4">
        <v>2465</v>
      </c>
      <c r="S864" s="4">
        <v>2370</v>
      </c>
      <c r="T864" s="4">
        <v>2425</v>
      </c>
      <c r="U864" s="7">
        <v>-4.11522633744856E-3</v>
      </c>
      <c r="V864" s="7">
        <v>1.4403292181069959E-2</v>
      </c>
      <c r="W864" s="7">
        <v>-2.4691358024691357E-2</v>
      </c>
      <c r="X864" s="4">
        <v>1.502286087524494E-2</v>
      </c>
      <c r="Y864" s="4">
        <v>-2.05761316872428E-3</v>
      </c>
      <c r="Z864" s="7">
        <v>-4.8576131687242795E-3</v>
      </c>
      <c r="AA864" s="7">
        <v>-4.8576131687242795E-3</v>
      </c>
      <c r="AB864" s="4">
        <v>1.149425287356322E-2</v>
      </c>
      <c r="AC864" s="4">
        <v>6.1728395061728392E-3</v>
      </c>
      <c r="AD864" s="4">
        <v>2.2727272727272731E-3</v>
      </c>
      <c r="AE864" s="4">
        <v>2.4921896998098978</v>
      </c>
      <c r="AF864" s="4">
        <v>0.91702928495340652</v>
      </c>
      <c r="AG864" s="4">
        <v>1.362510507991207</v>
      </c>
      <c r="AH864" s="4">
        <v>0.35653842204644492</v>
      </c>
      <c r="AI864" s="4">
        <v>0.1045454545454545</v>
      </c>
      <c r="AJ864" s="4">
        <v>2535</v>
      </c>
      <c r="AK864" s="4">
        <v>2040</v>
      </c>
      <c r="AL864" s="4">
        <v>2130</v>
      </c>
      <c r="AM864" s="8">
        <v>2.56889581686944E-2</v>
      </c>
    </row>
    <row r="865" spans="1:39" x14ac:dyDescent="0.3">
      <c r="A865" s="4">
        <v>20200519</v>
      </c>
      <c r="B865" s="4" t="s">
        <v>1453</v>
      </c>
      <c r="C865" s="4">
        <v>2195</v>
      </c>
      <c r="D865" s="4">
        <v>2335</v>
      </c>
      <c r="E865" s="4">
        <v>2135</v>
      </c>
      <c r="F865" s="4">
        <v>2320</v>
      </c>
      <c r="G865" s="4">
        <v>170</v>
      </c>
      <c r="H865" s="4">
        <v>1323462</v>
      </c>
      <c r="I865" s="4">
        <v>7.9070000000000001E-2</v>
      </c>
      <c r="J865" s="4">
        <v>1.536891506743878</v>
      </c>
      <c r="K865" s="4">
        <v>1.0537471612414839</v>
      </c>
      <c r="L865" s="4">
        <v>1.061784897025172</v>
      </c>
      <c r="M865" s="4">
        <v>1.0204530459643719</v>
      </c>
      <c r="N865" s="4">
        <v>1.0327175606498999</v>
      </c>
      <c r="O865" s="4">
        <v>1.0343674530930711</v>
      </c>
      <c r="P865" s="4">
        <v>1.142552274639361</v>
      </c>
      <c r="Q865" s="4">
        <v>2545</v>
      </c>
      <c r="R865" s="4">
        <v>2690</v>
      </c>
      <c r="S865" s="4">
        <v>2315</v>
      </c>
      <c r="T865" s="4">
        <v>2330</v>
      </c>
      <c r="U865" s="7">
        <v>9.6982758620689655E-2</v>
      </c>
      <c r="V865" s="7">
        <v>0.15948275862068967</v>
      </c>
      <c r="W865" s="7">
        <v>-2.1551724137931034E-3</v>
      </c>
      <c r="X865" s="4">
        <v>-4.4179835299354972E-2</v>
      </c>
      <c r="Y865" s="4">
        <v>4.3103448275862068E-3</v>
      </c>
      <c r="Z865" s="7">
        <v>9.4182758620689658E-2</v>
      </c>
      <c r="AA865" s="7">
        <v>9.4182758620689658E-2</v>
      </c>
      <c r="AB865" s="4">
        <v>2.0930232558139531E-2</v>
      </c>
      <c r="AC865" s="4">
        <v>6.4655172413793103E-3</v>
      </c>
      <c r="AD865" s="4">
        <v>2.7334851936218679E-2</v>
      </c>
      <c r="AE865" s="4">
        <v>3.3088700765549759</v>
      </c>
      <c r="AF865" s="4">
        <v>0.86667700725640828</v>
      </c>
      <c r="AG865" s="4">
        <v>1.2405694913317959</v>
      </c>
      <c r="AH865" s="4">
        <v>0.34775098080268069</v>
      </c>
      <c r="AI865" s="4">
        <v>5.6947608200455579E-2</v>
      </c>
      <c r="AJ865" s="4">
        <v>2690</v>
      </c>
      <c r="AK865" s="4">
        <v>2250</v>
      </c>
      <c r="AL865" s="4">
        <v>2435</v>
      </c>
      <c r="AM865" s="8">
        <v>7.9756826337679908E-3</v>
      </c>
    </row>
    <row r="866" spans="1:39" x14ac:dyDescent="0.3">
      <c r="A866" s="4">
        <v>20200525</v>
      </c>
      <c r="B866" s="4" t="s">
        <v>1453</v>
      </c>
      <c r="C866" s="4">
        <v>2405</v>
      </c>
      <c r="D866" s="4">
        <v>2520</v>
      </c>
      <c r="E866" s="4">
        <v>2350</v>
      </c>
      <c r="F866" s="4">
        <v>2515</v>
      </c>
      <c r="G866" s="4">
        <v>175</v>
      </c>
      <c r="H866" s="4">
        <v>4282544</v>
      </c>
      <c r="I866" s="4">
        <v>7.4789999999999995E-2</v>
      </c>
      <c r="J866" s="4">
        <v>2.142296017496363</v>
      </c>
      <c r="K866" s="4">
        <v>1.0523012552301261</v>
      </c>
      <c r="L866" s="4">
        <v>1.063874788494078</v>
      </c>
      <c r="M866" s="4">
        <v>1.1096404147363781</v>
      </c>
      <c r="N866" s="4">
        <v>1.117777777777778</v>
      </c>
      <c r="O866" s="4">
        <v>1.104523495827844</v>
      </c>
      <c r="P866" s="4">
        <v>1.2203307589664789</v>
      </c>
      <c r="Q866" s="4">
        <v>2525</v>
      </c>
      <c r="R866" s="4">
        <v>2530</v>
      </c>
      <c r="S866" s="4">
        <v>2385</v>
      </c>
      <c r="T866" s="4">
        <v>2435</v>
      </c>
      <c r="U866" s="7">
        <v>3.9761431411530811E-3</v>
      </c>
      <c r="V866" s="7">
        <v>5.9642147117296221E-3</v>
      </c>
      <c r="W866" s="7">
        <v>-5.168986083499006E-2</v>
      </c>
      <c r="X866" s="4">
        <v>1.5555555555559601E-3</v>
      </c>
      <c r="Y866" s="4">
        <v>-3.1809145129224649E-2</v>
      </c>
      <c r="Z866" s="7">
        <v>-3.4609145129224646E-2</v>
      </c>
      <c r="AA866" s="7">
        <v>-3.4609145129224646E-2</v>
      </c>
      <c r="AB866" s="4">
        <v>2.3404255319148939E-2</v>
      </c>
      <c r="AC866" s="4">
        <v>1.988071570576541E-3</v>
      </c>
      <c r="AD866" s="4">
        <v>2.286902286902287E-2</v>
      </c>
      <c r="AE866" s="4">
        <v>0.86679558326394313</v>
      </c>
      <c r="AF866" s="4">
        <v>0.93713295881694947</v>
      </c>
      <c r="AG866" s="4">
        <v>1.2814529421780181</v>
      </c>
      <c r="AH866" s="4">
        <v>0.28672024157868697</v>
      </c>
      <c r="AI866" s="4">
        <v>4.5738045738045741E-2</v>
      </c>
      <c r="AJ866" s="4">
        <v>2595</v>
      </c>
      <c r="AK866" s="4">
        <v>2195</v>
      </c>
      <c r="AL866" s="4">
        <v>2460</v>
      </c>
      <c r="AM866" s="8">
        <v>1.5961500737394999E-2</v>
      </c>
    </row>
    <row r="867" spans="1:39" x14ac:dyDescent="0.3">
      <c r="A867" s="4">
        <v>20200907</v>
      </c>
      <c r="B867" s="4" t="s">
        <v>1453</v>
      </c>
      <c r="C867" s="4">
        <v>1010</v>
      </c>
      <c r="D867" s="4">
        <v>1125</v>
      </c>
      <c r="E867" s="4">
        <v>999</v>
      </c>
      <c r="F867" s="4">
        <v>1095</v>
      </c>
      <c r="G867" s="4">
        <v>85</v>
      </c>
      <c r="H867" s="4">
        <v>1865585</v>
      </c>
      <c r="I867" s="4">
        <v>8.4159999999999999E-2</v>
      </c>
      <c r="J867" s="4">
        <v>3.4756020314252392</v>
      </c>
      <c r="K867" s="4">
        <v>1.054574638844302</v>
      </c>
      <c r="L867" s="4">
        <v>1.0682926829268291</v>
      </c>
      <c r="M867" s="4">
        <v>1.076802045432196</v>
      </c>
      <c r="N867" s="4">
        <v>1.064812563815821</v>
      </c>
      <c r="O867" s="4">
        <v>0.83954151066358285</v>
      </c>
      <c r="P867" s="4">
        <v>0.62237421078308319</v>
      </c>
      <c r="Q867" s="4">
        <v>1110</v>
      </c>
      <c r="R867" s="4">
        <v>1110</v>
      </c>
      <c r="S867" s="4">
        <v>1065</v>
      </c>
      <c r="T867" s="4">
        <v>1075</v>
      </c>
      <c r="U867" s="7">
        <v>1.3698630136986301E-2</v>
      </c>
      <c r="V867" s="7">
        <v>1.3698630136986301E-2</v>
      </c>
      <c r="W867" s="7">
        <v>-2.7397260273972601E-2</v>
      </c>
      <c r="X867" s="4">
        <v>-2.3338357563086502E-2</v>
      </c>
      <c r="Y867" s="4">
        <v>-1.8264840182648401E-2</v>
      </c>
      <c r="Z867" s="7">
        <v>-2.1064840182648401E-2</v>
      </c>
      <c r="AA867" s="7">
        <v>-2.1064840182648401E-2</v>
      </c>
      <c r="AB867" s="4">
        <v>0</v>
      </c>
      <c r="AC867" s="4">
        <v>2.7397260273972601E-2</v>
      </c>
      <c r="AD867" s="4">
        <v>1.089108910891089E-2</v>
      </c>
      <c r="AE867" s="4">
        <v>4.8498071083936436</v>
      </c>
      <c r="AF867" s="4">
        <v>0.8876150549347448</v>
      </c>
      <c r="AG867" s="4">
        <v>1.1921735341172519</v>
      </c>
      <c r="AH867" s="4">
        <v>0.28781045033137648</v>
      </c>
      <c r="AI867" s="4">
        <v>8.4158415841584164E-2</v>
      </c>
      <c r="AJ867" s="4">
        <v>1200</v>
      </c>
      <c r="AK867" s="4">
        <v>1065</v>
      </c>
      <c r="AL867" s="4">
        <v>1120</v>
      </c>
      <c r="AM867" s="8">
        <v>1.48261051250024E-2</v>
      </c>
    </row>
    <row r="868" spans="1:39" x14ac:dyDescent="0.3">
      <c r="A868" s="4">
        <v>20190906</v>
      </c>
      <c r="B868" s="4" t="s">
        <v>1454</v>
      </c>
      <c r="C868" s="4">
        <v>7460</v>
      </c>
      <c r="D868" s="4">
        <v>8940</v>
      </c>
      <c r="E868" s="4">
        <v>7440</v>
      </c>
      <c r="F868" s="4">
        <v>7820</v>
      </c>
      <c r="G868" s="4">
        <v>540</v>
      </c>
      <c r="H868" s="4">
        <v>670298</v>
      </c>
      <c r="I868" s="4">
        <v>7.4179999999999996E-2</v>
      </c>
      <c r="J868" s="4">
        <v>7.5868992885067703</v>
      </c>
      <c r="K868" s="4">
        <v>1.0520179372197309</v>
      </c>
      <c r="L868" s="4">
        <v>1.0648148148148151</v>
      </c>
      <c r="M868" s="4">
        <v>1.094624860022396</v>
      </c>
      <c r="N868" s="4">
        <v>1.090503416538837</v>
      </c>
      <c r="O868" s="4">
        <v>0.96438040819682247</v>
      </c>
      <c r="P868" s="4">
        <v>0.76830181882192083</v>
      </c>
      <c r="Q868" s="4">
        <v>7840</v>
      </c>
      <c r="R868" s="4">
        <v>8000</v>
      </c>
      <c r="S868" s="4">
        <v>7560</v>
      </c>
      <c r="T868" s="4">
        <v>7900</v>
      </c>
      <c r="U868" s="7">
        <v>2.5575447570332483E-3</v>
      </c>
      <c r="V868" s="7">
        <v>2.3017902813299233E-2</v>
      </c>
      <c r="W868" s="7">
        <v>-3.3248081841432228E-2</v>
      </c>
      <c r="X868" s="4">
        <v>8.7853855808116017E-3</v>
      </c>
      <c r="Y868" s="4">
        <v>1.023017902813299E-2</v>
      </c>
      <c r="Z868" s="7">
        <v>7.4301790281329893E-3</v>
      </c>
      <c r="AA868" s="7">
        <v>7.4301790281329893E-3</v>
      </c>
      <c r="AB868" s="4">
        <v>2.4725274725274721E-2</v>
      </c>
      <c r="AC868" s="4">
        <v>0.14322250639386189</v>
      </c>
      <c r="AD868" s="4">
        <v>2.6809651474530832E-3</v>
      </c>
      <c r="AE868" s="4">
        <v>15.17747486640703</v>
      </c>
      <c r="AF868" s="4">
        <v>0.97933916979881441</v>
      </c>
      <c r="AG868" s="4">
        <v>1.177647510214896</v>
      </c>
      <c r="AH868" s="4">
        <v>0.17194618198252271</v>
      </c>
      <c r="AI868" s="4">
        <v>4.8257372654155493E-2</v>
      </c>
      <c r="AJ868" s="4">
        <v>8140</v>
      </c>
      <c r="AK868" s="4">
        <v>7560</v>
      </c>
      <c r="AL868" s="4">
        <v>7720</v>
      </c>
      <c r="AM868" s="8">
        <v>-2.9068389110630901E-3</v>
      </c>
    </row>
    <row r="869" spans="1:39" x14ac:dyDescent="0.3">
      <c r="A869" s="4">
        <v>20191028</v>
      </c>
      <c r="B869" s="4" t="s">
        <v>1454</v>
      </c>
      <c r="C869" s="4">
        <v>7260</v>
      </c>
      <c r="D869" s="4">
        <v>7720</v>
      </c>
      <c r="E869" s="4">
        <v>7180</v>
      </c>
      <c r="F869" s="4">
        <v>7720</v>
      </c>
      <c r="G869" s="4">
        <v>570</v>
      </c>
      <c r="H869" s="4">
        <v>137389</v>
      </c>
      <c r="I869" s="4">
        <v>7.9719999999999999E-2</v>
      </c>
      <c r="J869" s="4">
        <v>4.5212043030568294</v>
      </c>
      <c r="K869" s="4">
        <v>1.050340136054422</v>
      </c>
      <c r="L869" s="4">
        <v>1.062190423775454</v>
      </c>
      <c r="M869" s="4">
        <v>1.064240419079129</v>
      </c>
      <c r="N869" s="4">
        <v>1.0570998219909631</v>
      </c>
      <c r="O869" s="4">
        <v>1.044113337691319</v>
      </c>
      <c r="P869" s="4">
        <v>0.91397902504957618</v>
      </c>
      <c r="Q869" s="4">
        <v>7650</v>
      </c>
      <c r="R869" s="4">
        <v>7870</v>
      </c>
      <c r="S869" s="4">
        <v>7650</v>
      </c>
      <c r="T869" s="4">
        <v>7860</v>
      </c>
      <c r="U869" s="7">
        <v>-9.0673575129533671E-3</v>
      </c>
      <c r="V869" s="7">
        <v>1.9430051813471502E-2</v>
      </c>
      <c r="W869" s="7">
        <v>-9.0673575129533671E-3</v>
      </c>
      <c r="X869" s="4">
        <v>-1.670546350814759E-2</v>
      </c>
      <c r="Y869" s="4">
        <v>1.8134715025906731E-2</v>
      </c>
      <c r="Z869" s="7">
        <v>1.533471502590673E-2</v>
      </c>
      <c r="AA869" s="7">
        <v>1.533471502590673E-2</v>
      </c>
      <c r="AB869" s="4">
        <v>1.1142061281337051E-2</v>
      </c>
      <c r="AC869" s="4">
        <v>0</v>
      </c>
      <c r="AD869" s="4">
        <v>1.1019283746556471E-2</v>
      </c>
      <c r="AE869" s="4">
        <v>6.9687547552624904</v>
      </c>
      <c r="AF869" s="4">
        <v>0.95753205018962428</v>
      </c>
      <c r="AG869" s="4">
        <v>1.115777847349398</v>
      </c>
      <c r="AH869" s="4">
        <v>0.1481157119095515</v>
      </c>
      <c r="AI869" s="4">
        <v>6.3360881542699726E-2</v>
      </c>
      <c r="AJ869" s="4">
        <v>8470</v>
      </c>
      <c r="AK869" s="4">
        <v>7650</v>
      </c>
      <c r="AL869" s="4">
        <v>8350</v>
      </c>
      <c r="AM869" s="8">
        <v>7.6643625634138196E-5</v>
      </c>
    </row>
    <row r="870" spans="1:39" x14ac:dyDescent="0.3">
      <c r="A870" s="4">
        <v>20191216</v>
      </c>
      <c r="B870" s="4" t="s">
        <v>1454</v>
      </c>
      <c r="C870" s="4">
        <v>7790</v>
      </c>
      <c r="D870" s="4">
        <v>8900</v>
      </c>
      <c r="E870" s="4">
        <v>7790</v>
      </c>
      <c r="F870" s="4">
        <v>8900</v>
      </c>
      <c r="G870" s="4">
        <v>1020</v>
      </c>
      <c r="H870" s="4">
        <v>329247</v>
      </c>
      <c r="I870" s="4">
        <v>0.12944</v>
      </c>
      <c r="J870" s="4">
        <v>6.1927413075126134</v>
      </c>
      <c r="K870" s="4">
        <v>1.0969597370583399</v>
      </c>
      <c r="L870" s="4">
        <v>1.132315521628499</v>
      </c>
      <c r="M870" s="4">
        <v>1.154494746400311</v>
      </c>
      <c r="N870" s="4">
        <v>1.133180544945251</v>
      </c>
      <c r="O870" s="4">
        <v>1.152451657458563</v>
      </c>
      <c r="P870" s="4">
        <v>1.1381316737355871</v>
      </c>
      <c r="Q870" s="4">
        <v>8970</v>
      </c>
      <c r="R870" s="4">
        <v>9010</v>
      </c>
      <c r="S870" s="4">
        <v>8620</v>
      </c>
      <c r="T870" s="4">
        <v>8780</v>
      </c>
      <c r="U870" s="7">
        <v>7.8651685393258432E-3</v>
      </c>
      <c r="V870" s="7">
        <v>1.2359550561797753E-2</v>
      </c>
      <c r="W870" s="7">
        <v>-3.1460674157303373E-2</v>
      </c>
      <c r="X870" s="4">
        <v>7.0028011204481804E-4</v>
      </c>
      <c r="Y870" s="4">
        <v>-1.3483146067415731E-2</v>
      </c>
      <c r="Z870" s="7">
        <v>-1.6283146067415731E-2</v>
      </c>
      <c r="AA870" s="7">
        <v>-1.6283146067415731E-2</v>
      </c>
      <c r="AB870" s="4">
        <v>0</v>
      </c>
      <c r="AC870" s="4">
        <v>0</v>
      </c>
      <c r="AD870" s="4">
        <v>0</v>
      </c>
      <c r="AE870" s="4">
        <v>7.1578546893343198</v>
      </c>
      <c r="AF870" s="4">
        <v>1.054868562721794</v>
      </c>
      <c r="AG870" s="4">
        <v>1.2088673966829779</v>
      </c>
      <c r="AH870" s="4">
        <v>0.1207648143554831</v>
      </c>
      <c r="AI870" s="4">
        <v>0.14249037227214381</v>
      </c>
      <c r="AJ870" s="4">
        <v>9010</v>
      </c>
      <c r="AK870" s="4">
        <v>8270</v>
      </c>
      <c r="AL870" s="4">
        <v>8430</v>
      </c>
      <c r="AM870" s="8">
        <v>1.5385810953378099E-3</v>
      </c>
    </row>
    <row r="871" spans="1:39" x14ac:dyDescent="0.3">
      <c r="A871" s="4">
        <v>20200109</v>
      </c>
      <c r="B871" s="4" t="s">
        <v>1454</v>
      </c>
      <c r="C871" s="4">
        <v>8430</v>
      </c>
      <c r="D871" s="4">
        <v>8990</v>
      </c>
      <c r="E871" s="4">
        <v>8370</v>
      </c>
      <c r="F871" s="4">
        <v>8970</v>
      </c>
      <c r="G871" s="4">
        <v>720</v>
      </c>
      <c r="H871" s="4">
        <v>174729</v>
      </c>
      <c r="I871" s="4">
        <v>8.727E-2</v>
      </c>
      <c r="J871" s="4">
        <v>1.214439070229079</v>
      </c>
      <c r="K871" s="4">
        <v>1.059866089011422</v>
      </c>
      <c r="L871" s="4">
        <v>1.0665873959571941</v>
      </c>
      <c r="M871" s="4">
        <v>1.047407753386268</v>
      </c>
      <c r="N871" s="4">
        <v>1.0656370656370659</v>
      </c>
      <c r="O871" s="4">
        <v>1.1228875443354891</v>
      </c>
      <c r="P871" s="4">
        <v>1.1506515441435861</v>
      </c>
      <c r="Q871" s="4">
        <v>9180</v>
      </c>
      <c r="R871" s="4">
        <v>9350</v>
      </c>
      <c r="S871" s="4">
        <v>9050</v>
      </c>
      <c r="T871" s="4">
        <v>9200</v>
      </c>
      <c r="U871" s="7">
        <v>2.3411371237458192E-2</v>
      </c>
      <c r="V871" s="7">
        <v>4.2363433667781496E-2</v>
      </c>
      <c r="W871" s="7">
        <v>8.918617614269788E-3</v>
      </c>
      <c r="X871" s="4">
        <v>2.0196020196020199E-2</v>
      </c>
      <c r="Y871" s="4">
        <v>2.564102564102564E-2</v>
      </c>
      <c r="Z871" s="7">
        <v>3.7200000000000004E-2</v>
      </c>
      <c r="AA871" s="7">
        <v>2.0611371237458192E-2</v>
      </c>
      <c r="AB871" s="4">
        <v>2.181818181818182E-2</v>
      </c>
      <c r="AC871" s="4">
        <v>2.229654403567447E-3</v>
      </c>
      <c r="AD871" s="4">
        <v>7.1174377224199276E-3</v>
      </c>
      <c r="AE871" s="4">
        <v>1.5877526170398371</v>
      </c>
      <c r="AF871" s="4">
        <v>0.98385316578856274</v>
      </c>
      <c r="AG871" s="4">
        <v>1.231333381499554</v>
      </c>
      <c r="AH871" s="4">
        <v>0.20428409036207551</v>
      </c>
      <c r="AI871" s="4">
        <v>6.4056939501779361E-2</v>
      </c>
      <c r="AJ871" s="4">
        <v>9630</v>
      </c>
      <c r="AK871" s="4">
        <v>9050</v>
      </c>
      <c r="AL871" s="4">
        <v>9600</v>
      </c>
      <c r="AM871" s="8">
        <v>3.9239240100124001E-2</v>
      </c>
    </row>
    <row r="872" spans="1:39" x14ac:dyDescent="0.3">
      <c r="A872" s="4">
        <v>20200325</v>
      </c>
      <c r="B872" s="4" t="s">
        <v>1454</v>
      </c>
      <c r="C872" s="4">
        <v>5400</v>
      </c>
      <c r="D872" s="4">
        <v>5550</v>
      </c>
      <c r="E872" s="4">
        <v>5170</v>
      </c>
      <c r="F872" s="4">
        <v>5550</v>
      </c>
      <c r="G872" s="4">
        <v>420</v>
      </c>
      <c r="H872" s="4">
        <v>25462</v>
      </c>
      <c r="I872" s="4">
        <v>8.1869999999999998E-2</v>
      </c>
      <c r="J872" s="4">
        <v>0.66865900544129098</v>
      </c>
      <c r="K872" s="4">
        <v>1.070395371263259</v>
      </c>
      <c r="L872" s="4">
        <v>1.1003172085646311</v>
      </c>
      <c r="M872" s="4">
        <v>1.040690043127696</v>
      </c>
      <c r="N872" s="4">
        <v>0.89465624244378172</v>
      </c>
      <c r="O872" s="4">
        <v>0.69361994626007628</v>
      </c>
      <c r="P872" s="4">
        <v>0.70128147079573333</v>
      </c>
      <c r="Q872" s="4">
        <v>5550</v>
      </c>
      <c r="R872" s="4">
        <v>5980</v>
      </c>
      <c r="S872" s="4">
        <v>5220</v>
      </c>
      <c r="T872" s="4">
        <v>5760</v>
      </c>
      <c r="U872" s="7">
        <v>0</v>
      </c>
      <c r="V872" s="7">
        <v>7.7477477477477477E-2</v>
      </c>
      <c r="W872" s="7">
        <v>-5.9459459459459463E-2</v>
      </c>
      <c r="X872" s="4">
        <v>-0.1035302651728863</v>
      </c>
      <c r="Y872" s="4">
        <v>3.783783783783784E-2</v>
      </c>
      <c r="Z872" s="7">
        <v>3.7200000000000004E-2</v>
      </c>
      <c r="AA872" s="7">
        <v>3.7200000000000004E-2</v>
      </c>
      <c r="AB872" s="4">
        <v>5.2631578947368418E-2</v>
      </c>
      <c r="AC872" s="4">
        <v>0</v>
      </c>
      <c r="AD872" s="4">
        <v>4.2592592592592592E-2</v>
      </c>
      <c r="AE872" s="4">
        <v>0.69714974125893281</v>
      </c>
      <c r="AF872" s="4">
        <v>0.56909853022290546</v>
      </c>
      <c r="AG872" s="4">
        <v>1.25630005221392</v>
      </c>
      <c r="AH872" s="4">
        <v>0.96117678056963585</v>
      </c>
      <c r="AI872" s="4">
        <v>2.777777777777778E-2</v>
      </c>
      <c r="AJ872" s="4">
        <v>6300</v>
      </c>
      <c r="AK872" s="4">
        <v>5220</v>
      </c>
      <c r="AL872" s="4">
        <v>5980</v>
      </c>
      <c r="AM872" s="8">
        <v>5.2622816628226002E-2</v>
      </c>
    </row>
    <row r="873" spans="1:39" x14ac:dyDescent="0.3">
      <c r="A873" s="4">
        <v>20200330</v>
      </c>
      <c r="B873" s="4" t="s">
        <v>1455</v>
      </c>
      <c r="C873" s="4">
        <v>1270</v>
      </c>
      <c r="D873" s="4">
        <v>1630</v>
      </c>
      <c r="E873" s="4">
        <v>1270</v>
      </c>
      <c r="F873" s="4">
        <v>1480</v>
      </c>
      <c r="G873" s="4">
        <v>150</v>
      </c>
      <c r="H873" s="4">
        <v>381053</v>
      </c>
      <c r="I873" s="4">
        <v>0.11278000000000001</v>
      </c>
      <c r="J873" s="4">
        <v>1.6630696694355911</v>
      </c>
      <c r="K873" s="4">
        <v>1.0673076923076921</v>
      </c>
      <c r="L873" s="4">
        <v>1.1011904761904761</v>
      </c>
      <c r="M873" s="4">
        <v>1.140655105973025</v>
      </c>
      <c r="N873" s="4">
        <v>0.9526874798841326</v>
      </c>
      <c r="O873" s="4">
        <v>0.80844865258557896</v>
      </c>
      <c r="P873" s="4">
        <v>0.81259150805270863</v>
      </c>
      <c r="Q873" s="4">
        <v>1500</v>
      </c>
      <c r="R873" s="4">
        <v>1555</v>
      </c>
      <c r="S873" s="4">
        <v>1440</v>
      </c>
      <c r="T873" s="4">
        <v>1485</v>
      </c>
      <c r="U873" s="7">
        <v>1.3513513513513514E-2</v>
      </c>
      <c r="V873" s="7">
        <v>5.0675675675675678E-2</v>
      </c>
      <c r="W873" s="7">
        <v>-2.7027027027027029E-2</v>
      </c>
      <c r="X873" s="4">
        <v>-7.0646926295462015E-2</v>
      </c>
      <c r="Y873" s="4">
        <v>3.378378378378379E-3</v>
      </c>
      <c r="Z873" s="7">
        <v>3.7200000000000004E-2</v>
      </c>
      <c r="AA873" s="7">
        <v>3.7200000000000004E-2</v>
      </c>
      <c r="AB873" s="4">
        <v>0</v>
      </c>
      <c r="AC873" s="4">
        <v>0.1013513513513514</v>
      </c>
      <c r="AD873" s="4">
        <v>0</v>
      </c>
      <c r="AE873" s="4">
        <v>2.2863957374550732</v>
      </c>
      <c r="AF873" s="4">
        <v>0.64109837674938486</v>
      </c>
      <c r="AG873" s="4">
        <v>1.3408283489040911</v>
      </c>
      <c r="AH873" s="4">
        <v>0.81401539021997338</v>
      </c>
      <c r="AI873" s="4">
        <v>0.1653543307086614</v>
      </c>
      <c r="AJ873" s="4">
        <v>1610</v>
      </c>
      <c r="AK873" s="4">
        <v>1375</v>
      </c>
      <c r="AL873" s="4">
        <v>1590</v>
      </c>
      <c r="AM873" s="8">
        <v>3.6876233674704197E-2</v>
      </c>
    </row>
    <row r="874" spans="1:39" x14ac:dyDescent="0.3">
      <c r="A874" s="4">
        <v>20200720</v>
      </c>
      <c r="B874" s="4" t="s">
        <v>1455</v>
      </c>
      <c r="C874" s="4">
        <v>1760</v>
      </c>
      <c r="D874" s="4">
        <v>1935</v>
      </c>
      <c r="E874" s="4">
        <v>1735</v>
      </c>
      <c r="F874" s="4">
        <v>1890</v>
      </c>
      <c r="G874" s="4">
        <v>150</v>
      </c>
      <c r="H874" s="4">
        <v>1931746</v>
      </c>
      <c r="I874" s="4">
        <v>8.6209999999999995E-2</v>
      </c>
      <c r="J874" s="4">
        <v>2.9762021963624239</v>
      </c>
      <c r="K874" s="4">
        <v>1.0698113207547171</v>
      </c>
      <c r="L874" s="4">
        <v>1.117021276595745</v>
      </c>
      <c r="M874" s="4">
        <v>1.1757387247278379</v>
      </c>
      <c r="N874" s="4">
        <v>1.2191582002902761</v>
      </c>
      <c r="O874" s="4">
        <v>1.139927623642943</v>
      </c>
      <c r="P874" s="4">
        <v>1.109942006998311</v>
      </c>
      <c r="Q874" s="4">
        <v>1855</v>
      </c>
      <c r="R874" s="4">
        <v>1855</v>
      </c>
      <c r="S874" s="4">
        <v>1745</v>
      </c>
      <c r="T874" s="4">
        <v>1800</v>
      </c>
      <c r="U874" s="7">
        <v>-1.8518518518518517E-2</v>
      </c>
      <c r="V874" s="7">
        <v>-1.8518518518518517E-2</v>
      </c>
      <c r="W874" s="7">
        <v>-7.6719576719576715E-2</v>
      </c>
      <c r="X874" s="4">
        <v>2.048056765037911E-2</v>
      </c>
      <c r="Y874" s="4">
        <v>-4.7619047619047623E-2</v>
      </c>
      <c r="Z874" s="7">
        <v>-5.041904761904762E-2</v>
      </c>
      <c r="AA874" s="7">
        <v>-5.041904761904762E-2</v>
      </c>
      <c r="AB874" s="4">
        <v>0</v>
      </c>
      <c r="AC874" s="4">
        <v>2.3809523809523812E-2</v>
      </c>
      <c r="AD874" s="4">
        <v>1.4204545454545451E-2</v>
      </c>
      <c r="AE874" s="4">
        <v>0.56827641634015402</v>
      </c>
      <c r="AF874" s="4">
        <v>1.0879075623777561</v>
      </c>
      <c r="AG874" s="4">
        <v>1.364568346820821</v>
      </c>
      <c r="AH874" s="4">
        <v>0.18636326709344209</v>
      </c>
      <c r="AI874" s="4">
        <v>7.3863636363636367E-2</v>
      </c>
      <c r="AJ874" s="4">
        <v>1855</v>
      </c>
      <c r="AK874" s="4">
        <v>1620</v>
      </c>
      <c r="AL874" s="4">
        <v>1735</v>
      </c>
      <c r="AM874" s="8">
        <v>-1.6087433353722299E-3</v>
      </c>
    </row>
    <row r="875" spans="1:39" x14ac:dyDescent="0.3">
      <c r="A875" s="4">
        <v>20200325</v>
      </c>
      <c r="B875" s="4" t="s">
        <v>1456</v>
      </c>
      <c r="C875" s="4">
        <v>5670</v>
      </c>
      <c r="D875" s="4">
        <v>6430</v>
      </c>
      <c r="E875" s="4">
        <v>5670</v>
      </c>
      <c r="F875" s="4">
        <v>6040</v>
      </c>
      <c r="G875" s="4">
        <v>540</v>
      </c>
      <c r="H875" s="4">
        <v>285873</v>
      </c>
      <c r="I875" s="4">
        <v>9.8180000000000003E-2</v>
      </c>
      <c r="J875" s="4">
        <v>1.1788917618240531</v>
      </c>
      <c r="K875" s="4">
        <v>1.0766488413547239</v>
      </c>
      <c r="L875" s="4">
        <v>1.1251862891207149</v>
      </c>
      <c r="M875" s="4">
        <v>1.095393543706928</v>
      </c>
      <c r="N875" s="4">
        <v>0.93173929811029699</v>
      </c>
      <c r="O875" s="4">
        <v>0.79337974517273091</v>
      </c>
      <c r="P875" s="4">
        <v>0.76691108783290485</v>
      </c>
      <c r="Q875" s="4">
        <v>6140</v>
      </c>
      <c r="R875" s="4">
        <v>6260</v>
      </c>
      <c r="S875" s="4">
        <v>5950</v>
      </c>
      <c r="T875" s="4">
        <v>5950</v>
      </c>
      <c r="U875" s="7">
        <v>1.6556291390728478E-2</v>
      </c>
      <c r="V875" s="7">
        <v>3.6423841059602648E-2</v>
      </c>
      <c r="W875" s="7">
        <v>-1.4900662251655629E-2</v>
      </c>
      <c r="X875" s="4">
        <v>-6.3247204010798308E-2</v>
      </c>
      <c r="Y875" s="4">
        <v>-1.4900662251655631E-2</v>
      </c>
      <c r="Z875" s="7">
        <v>-1.7700662251655629E-2</v>
      </c>
      <c r="AA875" s="7">
        <v>1.3756291390728478E-2</v>
      </c>
      <c r="AB875" s="4">
        <v>3.090909090909091E-2</v>
      </c>
      <c r="AC875" s="4">
        <v>6.4569536423841056E-2</v>
      </c>
      <c r="AD875" s="4">
        <v>0</v>
      </c>
      <c r="AE875" s="4">
        <v>4.5833547104469936</v>
      </c>
      <c r="AF875" s="4">
        <v>0.67138614853077849</v>
      </c>
      <c r="AG875" s="4">
        <v>1.217164378370019</v>
      </c>
      <c r="AH875" s="4">
        <v>0.66787409335141645</v>
      </c>
      <c r="AI875" s="4">
        <v>6.5255731922398585E-2</v>
      </c>
      <c r="AJ875" s="4">
        <v>6700</v>
      </c>
      <c r="AK875" s="4">
        <v>5670</v>
      </c>
      <c r="AL875" s="4">
        <v>6190</v>
      </c>
      <c r="AM875" s="8">
        <v>5.2622816628226002E-2</v>
      </c>
    </row>
    <row r="876" spans="1:39" x14ac:dyDescent="0.3">
      <c r="A876" s="4">
        <v>20200402</v>
      </c>
      <c r="B876" s="4" t="s">
        <v>1456</v>
      </c>
      <c r="C876" s="4">
        <v>6350</v>
      </c>
      <c r="D876" s="4">
        <v>7300</v>
      </c>
      <c r="E876" s="4">
        <v>6220</v>
      </c>
      <c r="F876" s="4">
        <v>6890</v>
      </c>
      <c r="G876" s="4">
        <v>700</v>
      </c>
      <c r="H876" s="4">
        <v>403469</v>
      </c>
      <c r="I876" s="4">
        <v>0.11309</v>
      </c>
      <c r="J876" s="4">
        <v>1.602226531335962</v>
      </c>
      <c r="K876" s="4">
        <v>1.072095435684647</v>
      </c>
      <c r="L876" s="4">
        <v>1.1024</v>
      </c>
      <c r="M876" s="4">
        <v>1.157205240174672</v>
      </c>
      <c r="N876" s="4">
        <v>1.1323855698907059</v>
      </c>
      <c r="O876" s="4">
        <v>0.93118594436310387</v>
      </c>
      <c r="P876" s="4">
        <v>0.88619263006709681</v>
      </c>
      <c r="Q876" s="4">
        <v>6910</v>
      </c>
      <c r="R876" s="4">
        <v>6960</v>
      </c>
      <c r="S876" s="4">
        <v>6660</v>
      </c>
      <c r="T876" s="4">
        <v>6770</v>
      </c>
      <c r="U876" s="7">
        <v>2.9027576197387518E-3</v>
      </c>
      <c r="V876" s="7">
        <v>1.0159651669085631E-2</v>
      </c>
      <c r="W876" s="7">
        <v>-3.3381712626995644E-2</v>
      </c>
      <c r="X876" s="4">
        <v>-4.1088010518530692E-2</v>
      </c>
      <c r="Y876" s="4">
        <v>-1.741654571843251E-2</v>
      </c>
      <c r="Z876" s="7">
        <v>-2.021654571843251E-2</v>
      </c>
      <c r="AA876" s="7">
        <v>-2.021654571843251E-2</v>
      </c>
      <c r="AB876" s="4">
        <v>1.9261637239165331E-2</v>
      </c>
      <c r="AC876" s="4">
        <v>5.9506531204644407E-2</v>
      </c>
      <c r="AD876" s="4">
        <v>2.0472440944881889E-2</v>
      </c>
      <c r="AE876" s="4">
        <v>2.4596519035571678</v>
      </c>
      <c r="AF876" s="4">
        <v>0.8278306547230464</v>
      </c>
      <c r="AG876" s="4">
        <v>1.4246206963468431</v>
      </c>
      <c r="AH876" s="4">
        <v>0.50603530064385005</v>
      </c>
      <c r="AI876" s="4">
        <v>8.5039370078740156E-2</v>
      </c>
      <c r="AJ876" s="4">
        <v>7550</v>
      </c>
      <c r="AK876" s="4">
        <v>6660</v>
      </c>
      <c r="AL876" s="4">
        <v>7290</v>
      </c>
      <c r="AM876" s="8">
        <v>2.8740213279170399E-2</v>
      </c>
    </row>
    <row r="877" spans="1:39" x14ac:dyDescent="0.3">
      <c r="A877" s="4">
        <v>20200508</v>
      </c>
      <c r="B877" s="4" t="s">
        <v>1456</v>
      </c>
      <c r="C877" s="4">
        <v>11500</v>
      </c>
      <c r="D877" s="4">
        <v>13000</v>
      </c>
      <c r="E877" s="4">
        <v>11050</v>
      </c>
      <c r="F877" s="4">
        <v>11700</v>
      </c>
      <c r="G877" s="4">
        <v>1100</v>
      </c>
      <c r="H877" s="4">
        <v>11097423</v>
      </c>
      <c r="I877" s="4">
        <v>0.10377</v>
      </c>
      <c r="J877" s="4">
        <v>7.269578474849868</v>
      </c>
      <c r="K877" s="4">
        <v>1.151574803149606</v>
      </c>
      <c r="L877" s="4">
        <v>1.253481894150418</v>
      </c>
      <c r="M877" s="4">
        <v>1.3527575442247659</v>
      </c>
      <c r="N877" s="4">
        <v>1.4646053702196911</v>
      </c>
      <c r="O877" s="4">
        <v>1.608063222998511</v>
      </c>
      <c r="P877" s="4">
        <v>1.514661143116059</v>
      </c>
      <c r="Q877" s="4">
        <v>11950</v>
      </c>
      <c r="R877" s="4">
        <v>13850</v>
      </c>
      <c r="S877" s="4">
        <v>11900</v>
      </c>
      <c r="T877" s="4">
        <v>12450</v>
      </c>
      <c r="U877" s="7">
        <v>2.1367521367521368E-2</v>
      </c>
      <c r="V877" s="7">
        <v>0.18376068376068377</v>
      </c>
      <c r="W877" s="7">
        <v>1.7094017094017096E-2</v>
      </c>
      <c r="X877" s="4">
        <v>7.3418038430243263E-2</v>
      </c>
      <c r="Y877" s="4">
        <v>6.4102564102564097E-2</v>
      </c>
      <c r="Z877" s="7">
        <v>3.7200000000000004E-2</v>
      </c>
      <c r="AA877" s="7">
        <v>1.8567521367521368E-2</v>
      </c>
      <c r="AB877" s="4">
        <v>8.4905660377358486E-2</v>
      </c>
      <c r="AC877" s="4">
        <v>0.1111111111111111</v>
      </c>
      <c r="AD877" s="4">
        <v>3.9130434782608699E-2</v>
      </c>
      <c r="AE877" s="4">
        <v>4.137221758488959</v>
      </c>
      <c r="AF877" s="4">
        <v>1.20831632219166</v>
      </c>
      <c r="AG877" s="4">
        <v>2.2810996965802071</v>
      </c>
      <c r="AH877" s="4">
        <v>0.38921280996370411</v>
      </c>
      <c r="AI877" s="4">
        <v>1.7391304347826091E-2</v>
      </c>
      <c r="AJ877" s="4">
        <v>16350</v>
      </c>
      <c r="AK877" s="4">
        <v>11900</v>
      </c>
      <c r="AL877" s="4">
        <v>13700</v>
      </c>
      <c r="AM877" s="4"/>
    </row>
    <row r="878" spans="1:39" x14ac:dyDescent="0.3">
      <c r="A878" s="4">
        <v>20200325</v>
      </c>
      <c r="B878" s="4" t="s">
        <v>1457</v>
      </c>
      <c r="C878" s="4">
        <v>1405</v>
      </c>
      <c r="D878" s="4">
        <v>1530</v>
      </c>
      <c r="E878" s="4">
        <v>1400</v>
      </c>
      <c r="F878" s="4">
        <v>1530</v>
      </c>
      <c r="G878" s="4">
        <v>130</v>
      </c>
      <c r="H878" s="4">
        <v>58046</v>
      </c>
      <c r="I878" s="4">
        <v>9.2859999999999998E-2</v>
      </c>
      <c r="J878" s="4">
        <v>0.30669378227309302</v>
      </c>
      <c r="K878" s="4">
        <v>1.0825471698113209</v>
      </c>
      <c r="L878" s="4">
        <v>1.0936383130807721</v>
      </c>
      <c r="M878" s="4">
        <v>1.007241606319947</v>
      </c>
      <c r="N878" s="4">
        <v>0.86796199120692097</v>
      </c>
      <c r="O878" s="4">
        <v>0.78707077635358169</v>
      </c>
      <c r="P878" s="4">
        <v>0.77478161792631983</v>
      </c>
      <c r="Q878" s="4">
        <v>1500</v>
      </c>
      <c r="R878" s="4">
        <v>1555</v>
      </c>
      <c r="S878" s="4">
        <v>1465</v>
      </c>
      <c r="T878" s="4">
        <v>1500</v>
      </c>
      <c r="U878" s="7">
        <v>-1.9607843137254902E-2</v>
      </c>
      <c r="V878" s="7">
        <v>1.6339869281045753E-2</v>
      </c>
      <c r="W878" s="7">
        <v>-4.2483660130718956E-2</v>
      </c>
      <c r="X878" s="4">
        <v>-6.7224507162104541E-2</v>
      </c>
      <c r="Y878" s="4">
        <v>-1.9607843137254902E-2</v>
      </c>
      <c r="Z878" s="7">
        <v>-2.2407843137254902E-2</v>
      </c>
      <c r="AA878" s="7">
        <v>-2.2407843137254902E-2</v>
      </c>
      <c r="AB878" s="4">
        <v>3.5714285714285709E-3</v>
      </c>
      <c r="AC878" s="4">
        <v>0</v>
      </c>
      <c r="AD878" s="4">
        <v>3.5587188612099638E-3</v>
      </c>
      <c r="AE878" s="4">
        <v>1.365531194128164</v>
      </c>
      <c r="AF878" s="4">
        <v>0.65880100693748755</v>
      </c>
      <c r="AG878" s="4">
        <v>1.1031538935171541</v>
      </c>
      <c r="AH878" s="4">
        <v>0.61141719642279135</v>
      </c>
      <c r="AI878" s="4">
        <v>8.8967971530249115E-2</v>
      </c>
      <c r="AJ878" s="4">
        <v>1670</v>
      </c>
      <c r="AK878" s="4">
        <v>1440</v>
      </c>
      <c r="AL878" s="4">
        <v>1620</v>
      </c>
      <c r="AM878" s="8">
        <v>5.2622816628226002E-2</v>
      </c>
    </row>
    <row r="879" spans="1:39" x14ac:dyDescent="0.3">
      <c r="A879" s="4">
        <v>20200824</v>
      </c>
      <c r="B879" s="4" t="s">
        <v>1458</v>
      </c>
      <c r="C879" s="4">
        <v>13700</v>
      </c>
      <c r="D879" s="4">
        <v>15800</v>
      </c>
      <c r="E879" s="4">
        <v>13100</v>
      </c>
      <c r="F879" s="4">
        <v>15000</v>
      </c>
      <c r="G879" s="4">
        <v>1500</v>
      </c>
      <c r="H879" s="4">
        <v>1523682</v>
      </c>
      <c r="I879" s="4">
        <v>0.11111</v>
      </c>
      <c r="J879" s="4">
        <v>0.68068369559011643</v>
      </c>
      <c r="K879" s="4">
        <v>1.075268817204301</v>
      </c>
      <c r="L879" s="4">
        <v>1.0683760683760679</v>
      </c>
      <c r="M879" s="4">
        <v>0.98360655737704916</v>
      </c>
      <c r="N879" s="4"/>
      <c r="O879" s="4"/>
      <c r="P879" s="4"/>
      <c r="Q879" s="4">
        <v>15000</v>
      </c>
      <c r="R879" s="4">
        <v>15100</v>
      </c>
      <c r="S879" s="4">
        <v>14350</v>
      </c>
      <c r="T879" s="4">
        <v>14450</v>
      </c>
      <c r="U879" s="7">
        <v>0</v>
      </c>
      <c r="V879" s="7">
        <v>6.6666666666666671E-3</v>
      </c>
      <c r="W879" s="7">
        <v>-4.3333333333333335E-2</v>
      </c>
      <c r="X879" s="4"/>
      <c r="Y879" s="4">
        <v>-3.6666666666666667E-2</v>
      </c>
      <c r="Z879" s="7">
        <v>-3.9466666666666664E-2</v>
      </c>
      <c r="AA879" s="7">
        <v>-3.9466666666666664E-2</v>
      </c>
      <c r="AB879" s="4">
        <v>3.663003663003663E-3</v>
      </c>
      <c r="AC879" s="4">
        <v>5.3333333333333337E-2</v>
      </c>
      <c r="AD879" s="4">
        <v>4.3795620437956213E-2</v>
      </c>
      <c r="AE879" s="4">
        <v>5.9196944737987192</v>
      </c>
      <c r="AF879" s="4"/>
      <c r="AG879" s="4"/>
      <c r="AH879" s="4"/>
      <c r="AI879" s="4">
        <v>9.4890510948905105E-2</v>
      </c>
      <c r="AJ879" s="4">
        <v>15850</v>
      </c>
      <c r="AK879" s="4">
        <v>14350</v>
      </c>
      <c r="AL879" s="4">
        <v>14700</v>
      </c>
      <c r="AM879" s="8">
        <v>2.4786120492132101E-2</v>
      </c>
    </row>
    <row r="880" spans="1:39" x14ac:dyDescent="0.3">
      <c r="A880" s="4">
        <v>20201015</v>
      </c>
      <c r="B880" s="4" t="s">
        <v>1458</v>
      </c>
      <c r="C880" s="4">
        <v>29450</v>
      </c>
      <c r="D880" s="4">
        <v>32800</v>
      </c>
      <c r="E880" s="4">
        <v>28850</v>
      </c>
      <c r="F880" s="4">
        <v>31700</v>
      </c>
      <c r="G880" s="4">
        <v>3600</v>
      </c>
      <c r="H880" s="4">
        <v>8956948</v>
      </c>
      <c r="I880" s="4">
        <v>0.12811</v>
      </c>
      <c r="J880" s="4">
        <v>2.2882812164488748</v>
      </c>
      <c r="K880" s="4">
        <v>1.078231292517007</v>
      </c>
      <c r="L880" s="4">
        <v>1.103760445682451</v>
      </c>
      <c r="M880" s="4">
        <v>1.2322643343051509</v>
      </c>
      <c r="N880" s="4">
        <v>1.268</v>
      </c>
      <c r="O880" s="4"/>
      <c r="P880" s="4"/>
      <c r="Q880" s="4">
        <v>30850</v>
      </c>
      <c r="R880" s="4">
        <v>31400</v>
      </c>
      <c r="S880" s="4">
        <v>29050</v>
      </c>
      <c r="T880" s="4">
        <v>30200</v>
      </c>
      <c r="U880" s="7">
        <v>-2.6813880126182965E-2</v>
      </c>
      <c r="V880" s="7">
        <v>-9.4637223974763408E-3</v>
      </c>
      <c r="W880" s="7">
        <v>-8.3596214511041003E-2</v>
      </c>
      <c r="X880" s="4">
        <v>3.4799999999999998E-2</v>
      </c>
      <c r="Y880" s="4">
        <v>-4.7318611987381701E-2</v>
      </c>
      <c r="Z880" s="7">
        <v>-5.0118611987381698E-2</v>
      </c>
      <c r="AA880" s="7">
        <v>-5.0118611987381698E-2</v>
      </c>
      <c r="AB880" s="4">
        <v>4.8042704626334518E-2</v>
      </c>
      <c r="AC880" s="4">
        <v>3.4700315457413249E-2</v>
      </c>
      <c r="AD880" s="4">
        <v>2.037351443123939E-2</v>
      </c>
      <c r="AE880" s="4">
        <v>4.2449326621905916</v>
      </c>
      <c r="AF880" s="4">
        <v>1.0468711415379151</v>
      </c>
      <c r="AG880" s="4">
        <v>1.8721255881706349</v>
      </c>
      <c r="AH880" s="4">
        <v>0.42107520212737448</v>
      </c>
      <c r="AI880" s="4">
        <v>7.6400679117147707E-2</v>
      </c>
      <c r="AJ880" s="4">
        <v>31400</v>
      </c>
      <c r="AK880" s="4">
        <v>29050</v>
      </c>
      <c r="AL880" s="4">
        <v>30200</v>
      </c>
      <c r="AM880" s="8">
        <v>-1.9779914622658101E-2</v>
      </c>
    </row>
    <row r="881" spans="1:39" x14ac:dyDescent="0.3">
      <c r="A881" s="4">
        <v>20190902</v>
      </c>
      <c r="B881" s="4" t="s">
        <v>1459</v>
      </c>
      <c r="C881" s="4">
        <v>66400</v>
      </c>
      <c r="D881" s="4">
        <v>72600</v>
      </c>
      <c r="E881" s="4">
        <v>66200</v>
      </c>
      <c r="F881" s="4">
        <v>72300</v>
      </c>
      <c r="G881" s="4">
        <v>5800</v>
      </c>
      <c r="H881" s="4">
        <v>1342659</v>
      </c>
      <c r="I881" s="4">
        <v>8.7220000000000006E-2</v>
      </c>
      <c r="J881" s="4">
        <v>1.3511829375616069</v>
      </c>
      <c r="K881" s="4">
        <v>1.0721700444883839</v>
      </c>
      <c r="L881" s="4">
        <v>1.1095764272559849</v>
      </c>
      <c r="M881" s="4">
        <v>1.165752982908739</v>
      </c>
      <c r="N881" s="4">
        <v>1.2501080660499699</v>
      </c>
      <c r="O881" s="4">
        <v>1.4655900537180311</v>
      </c>
      <c r="P881" s="4">
        <v>2.0247965226523532</v>
      </c>
      <c r="Q881" s="4">
        <v>73100</v>
      </c>
      <c r="R881" s="4">
        <v>75500</v>
      </c>
      <c r="S881" s="4">
        <v>71700</v>
      </c>
      <c r="T881" s="4">
        <v>73300</v>
      </c>
      <c r="U881" s="7">
        <v>1.1065006915629323E-2</v>
      </c>
      <c r="V881" s="7">
        <v>4.4260027662517291E-2</v>
      </c>
      <c r="W881" s="7">
        <v>-8.2987551867219917E-3</v>
      </c>
      <c r="X881" s="4">
        <v>4.3918042707703067E-2</v>
      </c>
      <c r="Y881" s="4">
        <v>1.3831258644536651E-2</v>
      </c>
      <c r="Z881" s="7">
        <v>3.7200000000000004E-2</v>
      </c>
      <c r="AA881" s="7">
        <v>3.7200000000000004E-2</v>
      </c>
      <c r="AB881" s="4">
        <v>0</v>
      </c>
      <c r="AC881" s="4">
        <v>4.1493775933609959E-3</v>
      </c>
      <c r="AD881" s="4">
        <v>3.0120481927710841E-3</v>
      </c>
      <c r="AE881" s="4">
        <v>1.1344126086118971</v>
      </c>
      <c r="AF881" s="4">
        <v>1.0986828502686421</v>
      </c>
      <c r="AG881" s="4">
        <v>1.57743399282227</v>
      </c>
      <c r="AH881" s="4">
        <v>0.2762398201121537</v>
      </c>
      <c r="AI881" s="4">
        <v>8.8855421686746983E-2</v>
      </c>
      <c r="AJ881" s="4">
        <v>78300</v>
      </c>
      <c r="AK881" s="4">
        <v>69200</v>
      </c>
      <c r="AL881" s="4">
        <v>69800</v>
      </c>
      <c r="AM881" s="8">
        <v>1.5166653458981501E-2</v>
      </c>
    </row>
    <row r="882" spans="1:39" x14ac:dyDescent="0.3">
      <c r="A882" s="4">
        <v>20200102</v>
      </c>
      <c r="B882" s="4" t="s">
        <v>1459</v>
      </c>
      <c r="C882" s="4">
        <v>52000</v>
      </c>
      <c r="D882" s="4">
        <v>57300</v>
      </c>
      <c r="E882" s="4">
        <v>51900</v>
      </c>
      <c r="F882" s="4">
        <v>57300</v>
      </c>
      <c r="G882" s="4">
        <v>6200</v>
      </c>
      <c r="H882" s="4">
        <v>3017489</v>
      </c>
      <c r="I882" s="4">
        <v>0.12132999999999999</v>
      </c>
      <c r="J882" s="4">
        <v>2.9954371904910428</v>
      </c>
      <c r="K882" s="4">
        <v>1.0743750000000001</v>
      </c>
      <c r="L882" s="4">
        <v>1.107674463560796</v>
      </c>
      <c r="M882" s="4">
        <v>1.1331948976564821</v>
      </c>
      <c r="N882" s="4">
        <v>1.1376948277573711</v>
      </c>
      <c r="O882" s="4">
        <v>1.0555240010438569</v>
      </c>
      <c r="P882" s="4">
        <v>0.99592274211887044</v>
      </c>
      <c r="Q882" s="4">
        <v>57700</v>
      </c>
      <c r="R882" s="4">
        <v>58600</v>
      </c>
      <c r="S882" s="4">
        <v>55600</v>
      </c>
      <c r="T882" s="4">
        <v>56400</v>
      </c>
      <c r="U882" s="7">
        <v>6.9808027923211171E-3</v>
      </c>
      <c r="V882" s="7">
        <v>2.2687609075043629E-2</v>
      </c>
      <c r="W882" s="7">
        <v>-2.9668411867364748E-2</v>
      </c>
      <c r="X882" s="4">
        <v>2.4123895562394519E-2</v>
      </c>
      <c r="Y882" s="4">
        <v>-1.5706806282722509E-2</v>
      </c>
      <c r="Z882" s="7">
        <v>-1.8506806282722509E-2</v>
      </c>
      <c r="AA882" s="7">
        <v>-1.8506806282722509E-2</v>
      </c>
      <c r="AB882" s="4">
        <v>5.8027079303675051E-3</v>
      </c>
      <c r="AC882" s="4">
        <v>0</v>
      </c>
      <c r="AD882" s="4">
        <v>1.923076923076923E-3</v>
      </c>
      <c r="AE882" s="4">
        <v>4.9098791848025058</v>
      </c>
      <c r="AF882" s="4">
        <v>1.073443843252889</v>
      </c>
      <c r="AG882" s="4">
        <v>1.2737937077117061</v>
      </c>
      <c r="AH882" s="4">
        <v>0.14652462693187721</v>
      </c>
      <c r="AI882" s="4">
        <v>0.10192307692307689</v>
      </c>
      <c r="AJ882" s="4">
        <v>58600</v>
      </c>
      <c r="AK882" s="4">
        <v>52100</v>
      </c>
      <c r="AL882" s="4">
        <v>55600</v>
      </c>
      <c r="AM882" s="8">
        <v>6.2553184172166104E-3</v>
      </c>
    </row>
    <row r="883" spans="1:39" x14ac:dyDescent="0.3">
      <c r="A883" s="4">
        <v>20200320</v>
      </c>
      <c r="B883" s="4" t="s">
        <v>1459</v>
      </c>
      <c r="C883" s="4">
        <v>46550</v>
      </c>
      <c r="D883" s="4">
        <v>49300</v>
      </c>
      <c r="E883" s="4">
        <v>45200</v>
      </c>
      <c r="F883" s="4">
        <v>49300</v>
      </c>
      <c r="G883" s="4">
        <v>5300</v>
      </c>
      <c r="H883" s="4">
        <v>2157084</v>
      </c>
      <c r="I883" s="4">
        <v>0.12045</v>
      </c>
      <c r="J883" s="4">
        <v>1.413913984283945</v>
      </c>
      <c r="K883" s="4">
        <v>1.089904200442152</v>
      </c>
      <c r="L883" s="4">
        <v>1.1169007702763929</v>
      </c>
      <c r="M883" s="4">
        <v>1.073957085284827</v>
      </c>
      <c r="N883" s="4">
        <v>1.0162853019995881</v>
      </c>
      <c r="O883" s="4">
        <v>0.93444953403885633</v>
      </c>
      <c r="P883" s="4">
        <v>0.90221435978771425</v>
      </c>
      <c r="Q883" s="4">
        <v>47400</v>
      </c>
      <c r="R883" s="4">
        <v>50400</v>
      </c>
      <c r="S883" s="4">
        <v>46050</v>
      </c>
      <c r="T883" s="4">
        <v>49250</v>
      </c>
      <c r="U883" s="7">
        <v>-3.8539553752535496E-2</v>
      </c>
      <c r="V883" s="7">
        <v>2.231237322515213E-2</v>
      </c>
      <c r="W883" s="7">
        <v>-6.5922920892494935E-2</v>
      </c>
      <c r="X883" s="4">
        <v>-4.3960008245722527E-2</v>
      </c>
      <c r="Y883" s="4">
        <v>-1.01419878296146E-3</v>
      </c>
      <c r="Z883" s="7">
        <v>-3.81419878296146E-3</v>
      </c>
      <c r="AA883" s="7">
        <v>-3.81419878296146E-3</v>
      </c>
      <c r="AB883" s="4">
        <v>1.195652173913044E-2</v>
      </c>
      <c r="AC883" s="4">
        <v>0</v>
      </c>
      <c r="AD883" s="4">
        <v>2.9001074113856069E-2</v>
      </c>
      <c r="AE883" s="4">
        <v>0.79240321724484375</v>
      </c>
      <c r="AF883" s="4">
        <v>0.82946229423837559</v>
      </c>
      <c r="AG883" s="4">
        <v>1.1615330962859971</v>
      </c>
      <c r="AH883" s="4">
        <v>0.34466918208714498</v>
      </c>
      <c r="AI883" s="4">
        <v>5.9076262083780882E-2</v>
      </c>
      <c r="AJ883" s="4">
        <v>53100</v>
      </c>
      <c r="AK883" s="4">
        <v>46050</v>
      </c>
      <c r="AL883" s="4">
        <v>49750</v>
      </c>
      <c r="AM883" s="8">
        <v>9.1980860665882E-2</v>
      </c>
    </row>
    <row r="884" spans="1:39" x14ac:dyDescent="0.3">
      <c r="A884" s="4">
        <v>20200401</v>
      </c>
      <c r="B884" s="4" t="s">
        <v>1459</v>
      </c>
      <c r="C884" s="4">
        <v>51400</v>
      </c>
      <c r="D884" s="4">
        <v>60400</v>
      </c>
      <c r="E884" s="4">
        <v>50900</v>
      </c>
      <c r="F884" s="4">
        <v>54800</v>
      </c>
      <c r="G884" s="4">
        <v>4600</v>
      </c>
      <c r="H884" s="4">
        <v>9745603</v>
      </c>
      <c r="I884" s="4">
        <v>9.1630000000000003E-2</v>
      </c>
      <c r="J884" s="4">
        <v>3.8483409938024811</v>
      </c>
      <c r="K884" s="4">
        <v>1.0592783505154639</v>
      </c>
      <c r="L884" s="4">
        <v>1.075564278704612</v>
      </c>
      <c r="M884" s="4">
        <v>1.0977564102564099</v>
      </c>
      <c r="N884" s="4">
        <v>1.132523895634203</v>
      </c>
      <c r="O884" s="4">
        <v>1.043229951614183</v>
      </c>
      <c r="P884" s="4">
        <v>1.0307048478863969</v>
      </c>
      <c r="Q884" s="4">
        <v>57700</v>
      </c>
      <c r="R884" s="4">
        <v>59300</v>
      </c>
      <c r="S884" s="4">
        <v>55800</v>
      </c>
      <c r="T884" s="4">
        <v>57200</v>
      </c>
      <c r="U884" s="7">
        <v>5.2919708029197078E-2</v>
      </c>
      <c r="V884" s="7">
        <v>8.211678832116788E-2</v>
      </c>
      <c r="W884" s="7">
        <v>1.824817518248175E-2</v>
      </c>
      <c r="X884" s="4">
        <v>7.7499354172048569E-3</v>
      </c>
      <c r="Y884" s="4">
        <v>4.3795620437956213E-2</v>
      </c>
      <c r="Z884" s="7">
        <v>5.0119708029197081E-2</v>
      </c>
      <c r="AA884" s="7">
        <v>5.0119708029197081E-2</v>
      </c>
      <c r="AB884" s="4">
        <v>5.8708414872798431E-3</v>
      </c>
      <c r="AC884" s="4">
        <v>0.1021897810218978</v>
      </c>
      <c r="AD884" s="4">
        <v>9.727626459143969E-3</v>
      </c>
      <c r="AE884" s="4">
        <v>9.7349335128698939</v>
      </c>
      <c r="AF884" s="4">
        <v>0.97896575573005118</v>
      </c>
      <c r="AG884" s="4">
        <v>1.2719765048398699</v>
      </c>
      <c r="AH884" s="4">
        <v>0.2353081465027054</v>
      </c>
      <c r="AI884" s="4">
        <v>6.6147859922178989E-2</v>
      </c>
      <c r="AJ884" s="4">
        <v>62400</v>
      </c>
      <c r="AK884" s="4">
        <v>55500</v>
      </c>
      <c r="AL884" s="4">
        <v>60300</v>
      </c>
      <c r="AM884" s="8">
        <v>-3.0277468049590799E-2</v>
      </c>
    </row>
    <row r="885" spans="1:39" x14ac:dyDescent="0.3">
      <c r="A885" s="4">
        <v>20200715</v>
      </c>
      <c r="B885" s="4" t="s">
        <v>1459</v>
      </c>
      <c r="C885" s="4">
        <v>65600</v>
      </c>
      <c r="D885" s="4">
        <v>71000</v>
      </c>
      <c r="E885" s="4">
        <v>64800</v>
      </c>
      <c r="F885" s="4">
        <v>70500</v>
      </c>
      <c r="G885" s="4">
        <v>6100</v>
      </c>
      <c r="H885" s="4">
        <v>5800001</v>
      </c>
      <c r="I885" s="4">
        <v>9.4719999999999999E-2</v>
      </c>
      <c r="J885" s="4">
        <v>4.3231431153175119</v>
      </c>
      <c r="K885" s="4">
        <v>1.062814070351759</v>
      </c>
      <c r="L885" s="4">
        <v>1.087291795188156</v>
      </c>
      <c r="M885" s="4">
        <v>1.1005307524196071</v>
      </c>
      <c r="N885" s="4">
        <v>1.1187812425612951</v>
      </c>
      <c r="O885" s="4">
        <v>1.1516471549142391</v>
      </c>
      <c r="P885" s="4">
        <v>1.2318624274679111</v>
      </c>
      <c r="Q885" s="4">
        <v>70600</v>
      </c>
      <c r="R885" s="4">
        <v>71500</v>
      </c>
      <c r="S885" s="4">
        <v>67100</v>
      </c>
      <c r="T885" s="4">
        <v>67900</v>
      </c>
      <c r="U885" s="7">
        <v>1.4184397163120568E-3</v>
      </c>
      <c r="V885" s="7">
        <v>1.4184397163120567E-2</v>
      </c>
      <c r="W885" s="7">
        <v>-4.8226950354609929E-2</v>
      </c>
      <c r="X885" s="4">
        <v>2.0550662540665149E-2</v>
      </c>
      <c r="Y885" s="4">
        <v>-3.6879432624113473E-2</v>
      </c>
      <c r="Z885" s="7">
        <v>-3.967943262411347E-2</v>
      </c>
      <c r="AA885" s="7">
        <v>-3.967943262411347E-2</v>
      </c>
      <c r="AB885" s="4">
        <v>1.8633540372670811E-2</v>
      </c>
      <c r="AC885" s="4">
        <v>7.0921985815602844E-3</v>
      </c>
      <c r="AD885" s="4">
        <v>1.2195121951219509E-2</v>
      </c>
      <c r="AE885" s="4">
        <v>6.0744443978969862</v>
      </c>
      <c r="AF885" s="4">
        <v>1.0594209504288821</v>
      </c>
      <c r="AG885" s="4">
        <v>1.223090267817635</v>
      </c>
      <c r="AH885" s="4">
        <v>0.1263107179336547</v>
      </c>
      <c r="AI885" s="4">
        <v>7.4695121951219509E-2</v>
      </c>
      <c r="AJ885" s="4">
        <v>75000</v>
      </c>
      <c r="AK885" s="4">
        <v>67100</v>
      </c>
      <c r="AL885" s="4">
        <v>73000</v>
      </c>
      <c r="AM885" s="8">
        <v>3.72563904673097E-3</v>
      </c>
    </row>
    <row r="886" spans="1:39" x14ac:dyDescent="0.3">
      <c r="A886" s="4">
        <v>20201015</v>
      </c>
      <c r="B886" s="4" t="s">
        <v>1460</v>
      </c>
      <c r="C886" s="4">
        <v>2715</v>
      </c>
      <c r="D886" s="4">
        <v>2955</v>
      </c>
      <c r="E886" s="4">
        <v>2690</v>
      </c>
      <c r="F886" s="4">
        <v>2955</v>
      </c>
      <c r="G886" s="4">
        <v>220</v>
      </c>
      <c r="H886" s="4">
        <v>123931</v>
      </c>
      <c r="I886" s="4">
        <v>8.0439999999999998E-2</v>
      </c>
      <c r="J886" s="4">
        <v>3.942490305299557</v>
      </c>
      <c r="K886" s="4">
        <v>1.046635182998819</v>
      </c>
      <c r="L886" s="4">
        <v>1.0568669527897001</v>
      </c>
      <c r="M886" s="4">
        <v>1.0729847494553379</v>
      </c>
      <c r="N886" s="4">
        <v>1.0793534837001191</v>
      </c>
      <c r="O886" s="4">
        <v>1.078204816346388</v>
      </c>
      <c r="P886" s="4">
        <v>1.0689254977617679</v>
      </c>
      <c r="Q886" s="4">
        <v>2905</v>
      </c>
      <c r="R886" s="4">
        <v>2940</v>
      </c>
      <c r="S886" s="4">
        <v>2805</v>
      </c>
      <c r="T886" s="4">
        <v>2880</v>
      </c>
      <c r="U886" s="7">
        <v>-1.6920473773265651E-2</v>
      </c>
      <c r="V886" s="7">
        <v>-5.076142131979695E-3</v>
      </c>
      <c r="W886" s="7">
        <v>-5.0761421319796954E-2</v>
      </c>
      <c r="X886" s="4">
        <v>4.017897908866936E-3</v>
      </c>
      <c r="Y886" s="4">
        <v>-2.538071065989848E-2</v>
      </c>
      <c r="Z886" s="7">
        <v>-2.8180710659898481E-2</v>
      </c>
      <c r="AA886" s="7">
        <v>-2.8180710659898481E-2</v>
      </c>
      <c r="AB886" s="4">
        <v>0</v>
      </c>
      <c r="AC886" s="4">
        <v>0</v>
      </c>
      <c r="AD886" s="4">
        <v>9.2081031307550652E-3</v>
      </c>
      <c r="AE886" s="4">
        <v>3.5511332702942782</v>
      </c>
      <c r="AF886" s="4">
        <v>1.039878516023566</v>
      </c>
      <c r="AG886" s="4">
        <v>1.1169255754515</v>
      </c>
      <c r="AH886" s="4">
        <v>6.6335991813965822E-2</v>
      </c>
      <c r="AI886" s="4">
        <v>8.8397790055248615E-2</v>
      </c>
      <c r="AJ886" s="4">
        <v>2940</v>
      </c>
      <c r="AK886" s="4">
        <v>2805</v>
      </c>
      <c r="AL886" s="4">
        <v>2880</v>
      </c>
      <c r="AM886" s="8">
        <v>-1.9779914622658101E-2</v>
      </c>
    </row>
    <row r="887" spans="1:39" x14ac:dyDescent="0.3">
      <c r="A887" s="4">
        <v>20191128</v>
      </c>
      <c r="B887" s="4" t="s">
        <v>1461</v>
      </c>
      <c r="C887" s="4">
        <v>1470</v>
      </c>
      <c r="D887" s="4">
        <v>1615</v>
      </c>
      <c r="E887" s="4">
        <v>1470</v>
      </c>
      <c r="F887" s="4">
        <v>1590</v>
      </c>
      <c r="G887" s="4">
        <v>105</v>
      </c>
      <c r="H887" s="4">
        <v>1339072</v>
      </c>
      <c r="I887" s="4">
        <v>7.0709999999999995E-2</v>
      </c>
      <c r="J887" s="4">
        <v>4.5872423283439359</v>
      </c>
      <c r="K887" s="4">
        <v>1.0403489640130861</v>
      </c>
      <c r="L887" s="4">
        <v>1.0557768924302791</v>
      </c>
      <c r="M887" s="4">
        <v>1.060707138092061</v>
      </c>
      <c r="N887" s="4">
        <v>1.0479485912011861</v>
      </c>
      <c r="O887" s="4">
        <v>1.0810198300283289</v>
      </c>
      <c r="P887" s="4">
        <v>1.050805452292441</v>
      </c>
      <c r="Q887" s="4">
        <v>1570</v>
      </c>
      <c r="R887" s="4">
        <v>1575</v>
      </c>
      <c r="S887" s="4">
        <v>1500</v>
      </c>
      <c r="T887" s="4">
        <v>1520</v>
      </c>
      <c r="U887" s="7">
        <v>-1.2578616352201259E-2</v>
      </c>
      <c r="V887" s="7">
        <v>-9.433962264150943E-3</v>
      </c>
      <c r="W887" s="7">
        <v>-5.6603773584905662E-2</v>
      </c>
      <c r="X887" s="4">
        <v>3.2954358213873778E-4</v>
      </c>
      <c r="Y887" s="4">
        <v>-4.40251572327044E-2</v>
      </c>
      <c r="Z887" s="7">
        <v>-4.6825157232704397E-2</v>
      </c>
      <c r="AA887" s="7">
        <v>-4.6825157232704397E-2</v>
      </c>
      <c r="AB887" s="4">
        <v>0</v>
      </c>
      <c r="AC887" s="4">
        <v>1.5723270440251569E-2</v>
      </c>
      <c r="AD887" s="4">
        <v>0</v>
      </c>
      <c r="AE887" s="4">
        <v>6.2985808964294279</v>
      </c>
      <c r="AF887" s="4">
        <v>1.0010334458970851</v>
      </c>
      <c r="AG887" s="4">
        <v>1.0875700338193861</v>
      </c>
      <c r="AH887" s="4">
        <v>7.948660470492884E-2</v>
      </c>
      <c r="AI887" s="4">
        <v>8.1632653061224483E-2</v>
      </c>
      <c r="AJ887" s="4">
        <v>1785</v>
      </c>
      <c r="AK887" s="4">
        <v>1500</v>
      </c>
      <c r="AL887" s="4">
        <v>1575</v>
      </c>
      <c r="AM887" s="8">
        <v>-1.1137027324012E-2</v>
      </c>
    </row>
    <row r="888" spans="1:39" x14ac:dyDescent="0.3">
      <c r="A888" s="4">
        <v>20191202</v>
      </c>
      <c r="B888" s="4" t="s">
        <v>1461</v>
      </c>
      <c r="C888" s="4">
        <v>1520</v>
      </c>
      <c r="D888" s="4">
        <v>1785</v>
      </c>
      <c r="E888" s="4">
        <v>1520</v>
      </c>
      <c r="F888" s="4">
        <v>1675</v>
      </c>
      <c r="G888" s="4">
        <v>155</v>
      </c>
      <c r="H888" s="4">
        <v>9462812</v>
      </c>
      <c r="I888" s="4">
        <v>0.10197000000000001</v>
      </c>
      <c r="J888" s="4">
        <v>7.5805621968125454</v>
      </c>
      <c r="K888" s="4">
        <v>1.050156739811912</v>
      </c>
      <c r="L888" s="4">
        <v>1.0764781491002571</v>
      </c>
      <c r="M888" s="4">
        <v>1.107804232804233</v>
      </c>
      <c r="N888" s="4">
        <v>1.098720892095769</v>
      </c>
      <c r="O888" s="4">
        <v>1.133607805538323</v>
      </c>
      <c r="P888" s="4">
        <v>1.1079874317843561</v>
      </c>
      <c r="Q888" s="4">
        <v>1655</v>
      </c>
      <c r="R888" s="4">
        <v>1675</v>
      </c>
      <c r="S888" s="4">
        <v>1605</v>
      </c>
      <c r="T888" s="4">
        <v>1675</v>
      </c>
      <c r="U888" s="7">
        <v>-1.1940298507462687E-2</v>
      </c>
      <c r="V888" s="7">
        <v>0</v>
      </c>
      <c r="W888" s="7">
        <v>-4.1791044776119404E-2</v>
      </c>
      <c r="X888" s="4">
        <v>7.0514922925549364E-3</v>
      </c>
      <c r="Y888" s="4">
        <v>0</v>
      </c>
      <c r="Z888" s="7">
        <v>-2.8E-3</v>
      </c>
      <c r="AA888" s="7">
        <v>-2.8E-3</v>
      </c>
      <c r="AB888" s="4">
        <v>0</v>
      </c>
      <c r="AC888" s="4">
        <v>6.5671641791044774E-2</v>
      </c>
      <c r="AD888" s="4">
        <v>0</v>
      </c>
      <c r="AE888" s="4">
        <v>18.507719689413051</v>
      </c>
      <c r="AF888" s="4">
        <v>1.042041301710499</v>
      </c>
      <c r="AG888" s="4">
        <v>1.1557743926088091</v>
      </c>
      <c r="AH888" s="4">
        <v>9.4434099055274945E-2</v>
      </c>
      <c r="AI888" s="4">
        <v>0.1019736842105263</v>
      </c>
      <c r="AJ888" s="4">
        <v>1755</v>
      </c>
      <c r="AK888" s="4">
        <v>1540</v>
      </c>
      <c r="AL888" s="4">
        <v>1570</v>
      </c>
      <c r="AM888" s="8">
        <v>2.3855037053357999E-3</v>
      </c>
    </row>
    <row r="889" spans="1:39" x14ac:dyDescent="0.3">
      <c r="A889" s="4">
        <v>20200326</v>
      </c>
      <c r="B889" s="4" t="s">
        <v>1461</v>
      </c>
      <c r="C889" s="4">
        <v>876</v>
      </c>
      <c r="D889" s="4">
        <v>949</v>
      </c>
      <c r="E889" s="4">
        <v>835</v>
      </c>
      <c r="F889" s="4">
        <v>931</v>
      </c>
      <c r="G889" s="4">
        <v>102</v>
      </c>
      <c r="H889" s="4">
        <v>285890</v>
      </c>
      <c r="I889" s="4">
        <v>0.12304</v>
      </c>
      <c r="J889" s="4">
        <v>1.331410893175571</v>
      </c>
      <c r="K889" s="4">
        <v>1.090589613432253</v>
      </c>
      <c r="L889" s="4">
        <v>1.111243733587969</v>
      </c>
      <c r="M889" s="4">
        <v>1.054121376811594</v>
      </c>
      <c r="N889" s="4">
        <v>0.86757990867579926</v>
      </c>
      <c r="O889" s="4">
        <v>0.66234274399136805</v>
      </c>
      <c r="P889" s="4">
        <v>0.63490981007262948</v>
      </c>
      <c r="Q889" s="4">
        <v>954</v>
      </c>
      <c r="R889" s="4">
        <v>1005</v>
      </c>
      <c r="S889" s="4">
        <v>900</v>
      </c>
      <c r="T889" s="4">
        <v>930</v>
      </c>
      <c r="U889" s="7">
        <v>2.4704618689581095E-2</v>
      </c>
      <c r="V889" s="7">
        <v>7.9484425349087007E-2</v>
      </c>
      <c r="W889" s="7">
        <v>-3.3297529538131039E-2</v>
      </c>
      <c r="X889" s="4">
        <v>-0.1075389059733486</v>
      </c>
      <c r="Y889" s="4">
        <v>-1.0741138560688649E-3</v>
      </c>
      <c r="Z889" s="7">
        <v>3.7200000000000004E-2</v>
      </c>
      <c r="AA889" s="7">
        <v>2.1904618689581094E-2</v>
      </c>
      <c r="AB889" s="4">
        <v>5.6694813027744408E-2</v>
      </c>
      <c r="AC889" s="4">
        <v>1.9334049409237251E-2</v>
      </c>
      <c r="AD889" s="4">
        <v>4.6803652968036652E-2</v>
      </c>
      <c r="AE889" s="4">
        <v>1.41344276073468</v>
      </c>
      <c r="AF889" s="4">
        <v>0.55607093433224075</v>
      </c>
      <c r="AG889" s="4">
        <v>1.2481791773243811</v>
      </c>
      <c r="AH889" s="4">
        <v>0.99716469392515716</v>
      </c>
      <c r="AI889" s="4">
        <v>6.2785388127853878E-2</v>
      </c>
      <c r="AJ889" s="4">
        <v>1005</v>
      </c>
      <c r="AK889" s="4">
        <v>885</v>
      </c>
      <c r="AL889" s="4">
        <v>919</v>
      </c>
      <c r="AM889" s="4"/>
    </row>
    <row r="890" spans="1:39" x14ac:dyDescent="0.3">
      <c r="A890" s="4">
        <v>20200518</v>
      </c>
      <c r="B890" s="4" t="s">
        <v>1461</v>
      </c>
      <c r="C890" s="4">
        <v>1215</v>
      </c>
      <c r="D890" s="4">
        <v>1335</v>
      </c>
      <c r="E890" s="4">
        <v>1185</v>
      </c>
      <c r="F890" s="4">
        <v>1270</v>
      </c>
      <c r="G890" s="4">
        <v>95</v>
      </c>
      <c r="H890" s="4">
        <v>3449219</v>
      </c>
      <c r="I890" s="4">
        <v>8.0850000000000005E-2</v>
      </c>
      <c r="J890" s="4">
        <v>7.0095306493555087</v>
      </c>
      <c r="K890" s="4">
        <v>1.049586776859504</v>
      </c>
      <c r="L890" s="4">
        <v>1.0521955260977629</v>
      </c>
      <c r="M890" s="4">
        <v>1.073541842772612</v>
      </c>
      <c r="N890" s="4">
        <v>1.121412803532009</v>
      </c>
      <c r="O890" s="4">
        <v>1.1367026672235809</v>
      </c>
      <c r="P890" s="4">
        <v>0.93983571375712283</v>
      </c>
      <c r="Q890" s="4">
        <v>1240</v>
      </c>
      <c r="R890" s="4">
        <v>1650</v>
      </c>
      <c r="S890" s="4">
        <v>1240</v>
      </c>
      <c r="T890" s="4">
        <v>1650</v>
      </c>
      <c r="U890" s="7">
        <v>-2.3622047244094488E-2</v>
      </c>
      <c r="V890" s="7">
        <v>0.29921259842519687</v>
      </c>
      <c r="W890" s="7">
        <v>-2.3622047244094488E-2</v>
      </c>
      <c r="X890" s="4">
        <v>2.781456953642384E-2</v>
      </c>
      <c r="Y890" s="4">
        <v>0.29921259842519687</v>
      </c>
      <c r="Z890" s="7">
        <v>3.7200000000000004E-2</v>
      </c>
      <c r="AA890" s="7">
        <v>3.7200000000000004E-2</v>
      </c>
      <c r="AB890" s="4">
        <v>2.5316455696202531E-2</v>
      </c>
      <c r="AC890" s="4">
        <v>5.1181102362204717E-2</v>
      </c>
      <c r="AD890" s="4">
        <v>2.469135802469136E-2</v>
      </c>
      <c r="AE890" s="4">
        <v>34.979808530921041</v>
      </c>
      <c r="AF890" s="4">
        <v>1.0195399085337711</v>
      </c>
      <c r="AG890" s="4">
        <v>1.3676402883677019</v>
      </c>
      <c r="AH890" s="4">
        <v>0.24964816658732311</v>
      </c>
      <c r="AI890" s="4">
        <v>4.5267489711934158E-2</v>
      </c>
      <c r="AJ890" s="4">
        <v>2085</v>
      </c>
      <c r="AK890" s="4">
        <v>1240</v>
      </c>
      <c r="AL890" s="4">
        <v>1930</v>
      </c>
      <c r="AM890" s="8">
        <v>-1.5608516482232199E-3</v>
      </c>
    </row>
    <row r="891" spans="1:39" x14ac:dyDescent="0.3">
      <c r="A891" s="4">
        <v>20200520</v>
      </c>
      <c r="B891" s="4" t="s">
        <v>1461</v>
      </c>
      <c r="C891" s="4">
        <v>1535</v>
      </c>
      <c r="D891" s="4">
        <v>2085</v>
      </c>
      <c r="E891" s="4">
        <v>1520</v>
      </c>
      <c r="F891" s="4">
        <v>1790</v>
      </c>
      <c r="G891" s="4">
        <v>140</v>
      </c>
      <c r="H891" s="4">
        <v>47642560</v>
      </c>
      <c r="I891" s="4">
        <v>8.4849999999999995E-2</v>
      </c>
      <c r="J891" s="4">
        <v>7.8798252942759781</v>
      </c>
      <c r="K891" s="4">
        <v>1.140127388535032</v>
      </c>
      <c r="L891" s="4">
        <v>1.265912305516266</v>
      </c>
      <c r="M891" s="4">
        <v>1.372699386503067</v>
      </c>
      <c r="N891" s="4">
        <v>1.495405179615706</v>
      </c>
      <c r="O891" s="4">
        <v>1.5930936276254899</v>
      </c>
      <c r="P891" s="4">
        <v>1.320334878231685</v>
      </c>
      <c r="Q891" s="4">
        <v>1765</v>
      </c>
      <c r="R891" s="4">
        <v>1815</v>
      </c>
      <c r="S891" s="4">
        <v>1725</v>
      </c>
      <c r="T891" s="4">
        <v>1785</v>
      </c>
      <c r="U891" s="7">
        <v>-1.3966480446927373E-2</v>
      </c>
      <c r="V891" s="7">
        <v>1.3966480446927373E-2</v>
      </c>
      <c r="W891" s="7">
        <v>-3.6312849162011177E-2</v>
      </c>
      <c r="X891" s="4">
        <v>6.9340016708437591E-2</v>
      </c>
      <c r="Y891" s="4">
        <v>-2.7932960893854749E-3</v>
      </c>
      <c r="Z891" s="7">
        <v>-5.5932960893854749E-3</v>
      </c>
      <c r="AA891" s="7">
        <v>-5.5932960893854749E-3</v>
      </c>
      <c r="AB891" s="4">
        <v>0</v>
      </c>
      <c r="AC891" s="4">
        <v>0.16480446927374301</v>
      </c>
      <c r="AD891" s="4">
        <v>9.7719869706840382E-3</v>
      </c>
      <c r="AE891" s="4">
        <v>5.8389962466487937</v>
      </c>
      <c r="AF891" s="4">
        <v>1.23227635101212</v>
      </c>
      <c r="AG891" s="4">
        <v>2.1607820929114792</v>
      </c>
      <c r="AH891" s="4">
        <v>0.34871088801200462</v>
      </c>
      <c r="AI891" s="4">
        <v>0.16612377850162871</v>
      </c>
      <c r="AJ891" s="4">
        <v>1990</v>
      </c>
      <c r="AK891" s="4">
        <v>1725</v>
      </c>
      <c r="AL891" s="4">
        <v>1920</v>
      </c>
      <c r="AM891" s="4"/>
    </row>
    <row r="892" spans="1:39" x14ac:dyDescent="0.3">
      <c r="A892" s="4">
        <v>20200325</v>
      </c>
      <c r="B892" s="4" t="s">
        <v>1462</v>
      </c>
      <c r="C892" s="4">
        <v>3530</v>
      </c>
      <c r="D892" s="4">
        <v>3935</v>
      </c>
      <c r="E892" s="4">
        <v>3500</v>
      </c>
      <c r="F892" s="4">
        <v>3725</v>
      </c>
      <c r="G892" s="4">
        <v>395</v>
      </c>
      <c r="H892" s="4">
        <v>1330578</v>
      </c>
      <c r="I892" s="4">
        <v>0.11862</v>
      </c>
      <c r="J892" s="4">
        <v>1.8023631313793551</v>
      </c>
      <c r="K892" s="4">
        <v>1.094515181194907</v>
      </c>
      <c r="L892" s="4">
        <v>1.1189546410333431</v>
      </c>
      <c r="M892" s="4">
        <v>1.044148563419762</v>
      </c>
      <c r="N892" s="4">
        <v>0.86794431176093667</v>
      </c>
      <c r="O892" s="4">
        <v>0.73007006712724776</v>
      </c>
      <c r="P892" s="4">
        <v>0.70464164952353925</v>
      </c>
      <c r="Q892" s="4">
        <v>3765</v>
      </c>
      <c r="R892" s="4">
        <v>3915</v>
      </c>
      <c r="S892" s="4">
        <v>3640</v>
      </c>
      <c r="T892" s="4">
        <v>3850</v>
      </c>
      <c r="U892" s="7">
        <v>1.0738255033557046E-2</v>
      </c>
      <c r="V892" s="7">
        <v>5.1006711409395972E-2</v>
      </c>
      <c r="W892" s="7">
        <v>-2.2818791946308724E-2</v>
      </c>
      <c r="X892" s="4">
        <v>-9.7396167064717196E-2</v>
      </c>
      <c r="Y892" s="4">
        <v>3.3557046979865772E-2</v>
      </c>
      <c r="Z892" s="7">
        <v>3.7200000000000004E-2</v>
      </c>
      <c r="AA892" s="7">
        <v>3.7200000000000004E-2</v>
      </c>
      <c r="AB892" s="4">
        <v>6.006006006006006E-2</v>
      </c>
      <c r="AC892" s="4">
        <v>5.6375838926174503E-2</v>
      </c>
      <c r="AD892" s="4">
        <v>8.4985835694051E-3</v>
      </c>
      <c r="AE892" s="4">
        <v>2.8559243272712451</v>
      </c>
      <c r="AF892" s="4">
        <v>0.5997023964110596</v>
      </c>
      <c r="AG892" s="4">
        <v>1.1762220254911551</v>
      </c>
      <c r="AH892" s="4">
        <v>0.8173141290092375</v>
      </c>
      <c r="AI892" s="4">
        <v>5.5240793201133141E-2</v>
      </c>
      <c r="AJ892" s="4">
        <v>4700</v>
      </c>
      <c r="AK892" s="4">
        <v>3640</v>
      </c>
      <c r="AL892" s="4">
        <v>4245</v>
      </c>
      <c r="AM892" s="8">
        <v>5.2622816628226002E-2</v>
      </c>
    </row>
    <row r="893" spans="1:39" x14ac:dyDescent="0.3">
      <c r="A893" s="4">
        <v>20200330</v>
      </c>
      <c r="B893" s="4" t="s">
        <v>1462</v>
      </c>
      <c r="C893" s="4">
        <v>3950</v>
      </c>
      <c r="D893" s="4">
        <v>4510</v>
      </c>
      <c r="E893" s="4">
        <v>3925</v>
      </c>
      <c r="F893" s="4">
        <v>4385</v>
      </c>
      <c r="G893" s="4">
        <v>385</v>
      </c>
      <c r="H893" s="4">
        <v>2126333</v>
      </c>
      <c r="I893" s="4">
        <v>9.6250000000000002E-2</v>
      </c>
      <c r="J893" s="4">
        <v>2.2491434284524758</v>
      </c>
      <c r="K893" s="4">
        <v>1.075194115243155</v>
      </c>
      <c r="L893" s="4">
        <v>1.136599274235355</v>
      </c>
      <c r="M893" s="4">
        <v>1.21266592920354</v>
      </c>
      <c r="N893" s="4">
        <v>1.0536432990929301</v>
      </c>
      <c r="O893" s="4">
        <v>0.87385412514946192</v>
      </c>
      <c r="P893" s="4">
        <v>0.8341127050804471</v>
      </c>
      <c r="Q893" s="4">
        <v>4480</v>
      </c>
      <c r="R893" s="4">
        <v>4700</v>
      </c>
      <c r="S893" s="4">
        <v>4235</v>
      </c>
      <c r="T893" s="4">
        <v>4445</v>
      </c>
      <c r="U893" s="7">
        <v>2.1664766248574687E-2</v>
      </c>
      <c r="V893" s="7">
        <v>7.1835803876852913E-2</v>
      </c>
      <c r="W893" s="7">
        <v>-3.4207525655644243E-2</v>
      </c>
      <c r="X893" s="4">
        <v>-5.0159187841653151E-2</v>
      </c>
      <c r="Y893" s="4">
        <v>1.3683010262257701E-2</v>
      </c>
      <c r="Z893" s="7">
        <v>3.7200000000000004E-2</v>
      </c>
      <c r="AA893" s="7">
        <v>1.8864766248574687E-2</v>
      </c>
      <c r="AB893" s="4">
        <v>0</v>
      </c>
      <c r="AC893" s="4">
        <v>2.8506271379703539E-2</v>
      </c>
      <c r="AD893" s="4">
        <v>6.3291139240506328E-3</v>
      </c>
      <c r="AE893" s="4">
        <v>1.5466849679364081</v>
      </c>
      <c r="AF893" s="4">
        <v>0.7266813725587421</v>
      </c>
      <c r="AG893" s="4">
        <v>1.4294010591658139</v>
      </c>
      <c r="AH893" s="4">
        <v>0.67652522287620787</v>
      </c>
      <c r="AI893" s="4">
        <v>0.110126582278481</v>
      </c>
      <c r="AJ893" s="4">
        <v>4720</v>
      </c>
      <c r="AK893" s="4">
        <v>4230</v>
      </c>
      <c r="AL893" s="4">
        <v>4630</v>
      </c>
      <c r="AM893" s="8">
        <v>3.6876233674704197E-2</v>
      </c>
    </row>
    <row r="894" spans="1:39" x14ac:dyDescent="0.3">
      <c r="A894" s="4">
        <v>20200402</v>
      </c>
      <c r="B894" s="4" t="s">
        <v>1462</v>
      </c>
      <c r="C894" s="4">
        <v>4400</v>
      </c>
      <c r="D894" s="4">
        <v>4650</v>
      </c>
      <c r="E894" s="4">
        <v>4230</v>
      </c>
      <c r="F894" s="4">
        <v>4555</v>
      </c>
      <c r="G894" s="4">
        <v>310</v>
      </c>
      <c r="H894" s="4">
        <v>1719439</v>
      </c>
      <c r="I894" s="4">
        <v>7.3029999999999998E-2</v>
      </c>
      <c r="J894" s="4">
        <v>1.526956376252558</v>
      </c>
      <c r="K894" s="4">
        <v>1.0317100792751981</v>
      </c>
      <c r="L894" s="4">
        <v>1.0529357374017569</v>
      </c>
      <c r="M894" s="4">
        <v>1.1664532650448141</v>
      </c>
      <c r="N894" s="4">
        <v>1.123166070768093</v>
      </c>
      <c r="O894" s="4">
        <v>0.91941262552354042</v>
      </c>
      <c r="P894" s="4">
        <v>0.87007043654741534</v>
      </c>
      <c r="Q894" s="4">
        <v>4590</v>
      </c>
      <c r="R894" s="4">
        <v>4620</v>
      </c>
      <c r="S894" s="4">
        <v>4430</v>
      </c>
      <c r="T894" s="4">
        <v>4525</v>
      </c>
      <c r="U894" s="7">
        <v>7.6838638858397366E-3</v>
      </c>
      <c r="V894" s="7">
        <v>1.4270032930845226E-2</v>
      </c>
      <c r="W894" s="7">
        <v>-2.7442371020856202E-2</v>
      </c>
      <c r="X894" s="4">
        <v>-3.20552336333371E-2</v>
      </c>
      <c r="Y894" s="4">
        <v>-6.5861690450054883E-3</v>
      </c>
      <c r="Z894" s="7">
        <v>-9.3861690450054887E-3</v>
      </c>
      <c r="AA894" s="7">
        <v>-9.3861690450054887E-3</v>
      </c>
      <c r="AB894" s="4">
        <v>0</v>
      </c>
      <c r="AC894" s="4">
        <v>2.0856201975850711E-2</v>
      </c>
      <c r="AD894" s="4">
        <v>3.8636363636363642E-2</v>
      </c>
      <c r="AE894" s="4">
        <v>2.087914076160871</v>
      </c>
      <c r="AF894" s="4">
        <v>0.78391014048652508</v>
      </c>
      <c r="AG894" s="4">
        <v>1.4825615801254539</v>
      </c>
      <c r="AH894" s="4">
        <v>0.60114817706181078</v>
      </c>
      <c r="AI894" s="4">
        <v>3.5227272727272732E-2</v>
      </c>
      <c r="AJ894" s="4">
        <v>5860</v>
      </c>
      <c r="AK894" s="4">
        <v>4430</v>
      </c>
      <c r="AL894" s="4">
        <v>5220</v>
      </c>
      <c r="AM894" s="8">
        <v>2.8740213279170399E-2</v>
      </c>
    </row>
    <row r="895" spans="1:39" x14ac:dyDescent="0.3">
      <c r="A895" s="4">
        <v>20200408</v>
      </c>
      <c r="B895" s="4" t="s">
        <v>1462</v>
      </c>
      <c r="C895" s="4">
        <v>4915</v>
      </c>
      <c r="D895" s="4">
        <v>5860</v>
      </c>
      <c r="E895" s="4">
        <v>4755</v>
      </c>
      <c r="F895" s="4">
        <v>5290</v>
      </c>
      <c r="G895" s="4">
        <v>375</v>
      </c>
      <c r="H895" s="4">
        <v>7691366</v>
      </c>
      <c r="I895" s="4">
        <v>7.6300000000000007E-2</v>
      </c>
      <c r="J895" s="4">
        <v>4.0710562678844573</v>
      </c>
      <c r="K895" s="4">
        <v>1.069767441860465</v>
      </c>
      <c r="L895" s="4">
        <v>1.106000418147606</v>
      </c>
      <c r="M895" s="4">
        <v>1.1797502230151651</v>
      </c>
      <c r="N895" s="4">
        <v>1.314040861951189</v>
      </c>
      <c r="O895" s="4">
        <v>1.079867313090074</v>
      </c>
      <c r="P895" s="4">
        <v>1.013401872590417</v>
      </c>
      <c r="Q895" s="4">
        <v>5260</v>
      </c>
      <c r="R895" s="4">
        <v>5530</v>
      </c>
      <c r="S895" s="4">
        <v>5130</v>
      </c>
      <c r="T895" s="4">
        <v>5220</v>
      </c>
      <c r="U895" s="7">
        <v>-5.6710775047258983E-3</v>
      </c>
      <c r="V895" s="7">
        <v>4.5368620037807186E-2</v>
      </c>
      <c r="W895" s="7">
        <v>-3.0245746691871456E-2</v>
      </c>
      <c r="X895" s="4">
        <v>-7.389927342731281E-3</v>
      </c>
      <c r="Y895" s="4">
        <v>-1.323251417769376E-2</v>
      </c>
      <c r="Z895" s="7">
        <v>3.7200000000000004E-2</v>
      </c>
      <c r="AA895" s="7">
        <v>3.7200000000000004E-2</v>
      </c>
      <c r="AB895" s="4">
        <v>0</v>
      </c>
      <c r="AC895" s="4">
        <v>0.1077504725897921</v>
      </c>
      <c r="AD895" s="4">
        <v>3.2553407934893183E-2</v>
      </c>
      <c r="AE895" s="4">
        <v>6.0706341620500428</v>
      </c>
      <c r="AF895" s="4">
        <v>0.94929495493099925</v>
      </c>
      <c r="AG895" s="4">
        <v>1.685191065218105</v>
      </c>
      <c r="AH895" s="4">
        <v>0.46000884966076261</v>
      </c>
      <c r="AI895" s="4">
        <v>7.6297049847405901E-2</v>
      </c>
      <c r="AJ895" s="4">
        <v>5700</v>
      </c>
      <c r="AK895" s="4">
        <v>4950</v>
      </c>
      <c r="AL895" s="4">
        <v>5640</v>
      </c>
      <c r="AM895" s="8">
        <v>7.7442742229093405E-4</v>
      </c>
    </row>
    <row r="896" spans="1:39" x14ac:dyDescent="0.3">
      <c r="A896" s="4">
        <v>20200514</v>
      </c>
      <c r="B896" s="4" t="s">
        <v>1462</v>
      </c>
      <c r="C896" s="4">
        <v>10400</v>
      </c>
      <c r="D896" s="4">
        <v>10750</v>
      </c>
      <c r="E896" s="4">
        <v>10250</v>
      </c>
      <c r="F896" s="4">
        <v>10750</v>
      </c>
      <c r="G896" s="4">
        <v>750</v>
      </c>
      <c r="H896" s="4">
        <v>3577523</v>
      </c>
      <c r="I896" s="4">
        <v>7.4999999999999997E-2</v>
      </c>
      <c r="J896" s="4">
        <v>0.14458057320083931</v>
      </c>
      <c r="K896" s="4">
        <v>1.061903193941389</v>
      </c>
      <c r="L896" s="4">
        <v>1.073282747603834</v>
      </c>
      <c r="M896" s="4">
        <v>1.2181303116147311</v>
      </c>
      <c r="N896" s="4">
        <v>1.467977604806773</v>
      </c>
      <c r="O896" s="4">
        <v>1.945495950653777</v>
      </c>
      <c r="P896" s="4">
        <v>1.947948990917121</v>
      </c>
      <c r="Q896" s="4">
        <v>12050</v>
      </c>
      <c r="R896" s="4">
        <v>13750</v>
      </c>
      <c r="S896" s="4">
        <v>11650</v>
      </c>
      <c r="T896" s="4">
        <v>12150</v>
      </c>
      <c r="U896" s="7">
        <v>0.12093023255813953</v>
      </c>
      <c r="V896" s="7">
        <v>0.27906976744186046</v>
      </c>
      <c r="W896" s="7">
        <v>8.3720930232558138E-2</v>
      </c>
      <c r="X896" s="4">
        <v>0.1344052983749828</v>
      </c>
      <c r="Y896" s="4">
        <v>0.13023255813953491</v>
      </c>
      <c r="Z896" s="7">
        <v>0.11813023255813954</v>
      </c>
      <c r="AA896" s="7">
        <v>0.11813023255813954</v>
      </c>
      <c r="AB896" s="4">
        <v>0.04</v>
      </c>
      <c r="AC896" s="4">
        <v>0</v>
      </c>
      <c r="AD896" s="4">
        <v>1.442307692307692E-2</v>
      </c>
      <c r="AE896" s="4">
        <v>1.8925789164625539</v>
      </c>
      <c r="AF896" s="4">
        <v>1.083149449866976</v>
      </c>
      <c r="AG896" s="4">
        <v>3.5786749380301601</v>
      </c>
      <c r="AH896" s="4">
        <v>0.64380059622639441</v>
      </c>
      <c r="AI896" s="4">
        <v>3.3653846153846152E-2</v>
      </c>
      <c r="AJ896" s="4">
        <v>13750</v>
      </c>
      <c r="AK896" s="4">
        <v>10600</v>
      </c>
      <c r="AL896" s="4">
        <v>10800</v>
      </c>
      <c r="AM896" s="8">
        <v>-1.3882260616378799E-3</v>
      </c>
    </row>
    <row r="897" spans="1:39" x14ac:dyDescent="0.3">
      <c r="A897" s="4">
        <v>20200515</v>
      </c>
      <c r="B897" s="4" t="s">
        <v>1462</v>
      </c>
      <c r="C897" s="4">
        <v>12050</v>
      </c>
      <c r="D897" s="4">
        <v>13750</v>
      </c>
      <c r="E897" s="4">
        <v>11650</v>
      </c>
      <c r="F897" s="4">
        <v>12150</v>
      </c>
      <c r="G897" s="4">
        <v>1400</v>
      </c>
      <c r="H897" s="4">
        <v>45738679</v>
      </c>
      <c r="I897" s="4">
        <v>0.13023000000000001</v>
      </c>
      <c r="J897" s="4">
        <v>1.695012505488243</v>
      </c>
      <c r="K897" s="4">
        <v>1.1079027355623099</v>
      </c>
      <c r="L897" s="4">
        <v>1.156702208682407</v>
      </c>
      <c r="M897" s="4">
        <v>1.3099730458221019</v>
      </c>
      <c r="N897" s="4">
        <v>1.5856443719412729</v>
      </c>
      <c r="O897" s="4">
        <v>2.1553699460418358</v>
      </c>
      <c r="P897" s="4">
        <v>2.1799098432348791</v>
      </c>
      <c r="Q897" s="4">
        <v>12800</v>
      </c>
      <c r="R897" s="4">
        <v>13100</v>
      </c>
      <c r="S897" s="4">
        <v>11700</v>
      </c>
      <c r="T897" s="4">
        <v>12400</v>
      </c>
      <c r="U897" s="7">
        <v>5.3497942386831275E-2</v>
      </c>
      <c r="V897" s="7">
        <v>7.8189300411522639E-2</v>
      </c>
      <c r="W897" s="7">
        <v>-3.7037037037037035E-2</v>
      </c>
      <c r="X897" s="4">
        <v>0.1395758564437192</v>
      </c>
      <c r="Y897" s="4">
        <v>2.0576131687242798E-2</v>
      </c>
      <c r="Z897" s="7">
        <v>5.0697942386831278E-2</v>
      </c>
      <c r="AA897" s="7">
        <v>5.0697942386831278E-2</v>
      </c>
      <c r="AB897" s="4">
        <v>0.12093023255813951</v>
      </c>
      <c r="AC897" s="4">
        <v>0.13168724279835389</v>
      </c>
      <c r="AD897" s="4">
        <v>3.3195020746887967E-2</v>
      </c>
      <c r="AE897" s="4">
        <v>12.78501326196924</v>
      </c>
      <c r="AF897" s="4">
        <v>1.1497099259265859</v>
      </c>
      <c r="AG897" s="4">
        <v>4.2210212657050858</v>
      </c>
      <c r="AH897" s="4">
        <v>0.63287511929966256</v>
      </c>
      <c r="AI897" s="4">
        <v>8.2987551867219917E-3</v>
      </c>
      <c r="AJ897" s="4">
        <v>13100</v>
      </c>
      <c r="AK897" s="4">
        <v>10100</v>
      </c>
      <c r="AL897" s="4">
        <v>10450</v>
      </c>
      <c r="AM897" s="8">
        <v>1.96938764898202E-3</v>
      </c>
    </row>
    <row r="898" spans="1:39" x14ac:dyDescent="0.3">
      <c r="A898" s="4">
        <v>20200710</v>
      </c>
      <c r="B898" s="4" t="s">
        <v>1462</v>
      </c>
      <c r="C898" s="4">
        <v>11100</v>
      </c>
      <c r="D898" s="4">
        <v>11900</v>
      </c>
      <c r="E898" s="4">
        <v>10600</v>
      </c>
      <c r="F898" s="4">
        <v>11900</v>
      </c>
      <c r="G898" s="4">
        <v>850</v>
      </c>
      <c r="H898" s="4">
        <v>8136197</v>
      </c>
      <c r="I898" s="4">
        <v>7.6920000000000002E-2</v>
      </c>
      <c r="J898" s="4">
        <v>3.060461918446383</v>
      </c>
      <c r="K898" s="4">
        <v>1.065671641791045</v>
      </c>
      <c r="L898" s="4">
        <v>1.0998151571164509</v>
      </c>
      <c r="M898" s="4">
        <v>1.1406115211348611</v>
      </c>
      <c r="N898" s="4">
        <v>1.152096040274954</v>
      </c>
      <c r="O898" s="4">
        <v>1.2414584528715249</v>
      </c>
      <c r="P898" s="4">
        <v>1.644810725824565</v>
      </c>
      <c r="Q898" s="4">
        <v>12750</v>
      </c>
      <c r="R898" s="4">
        <v>13250</v>
      </c>
      <c r="S898" s="4">
        <v>12000</v>
      </c>
      <c r="T898" s="4">
        <v>12100</v>
      </c>
      <c r="U898" s="7">
        <v>7.1428571428571425E-2</v>
      </c>
      <c r="V898" s="7">
        <v>0.1134453781512605</v>
      </c>
      <c r="W898" s="7">
        <v>8.4033613445378148E-3</v>
      </c>
      <c r="X898" s="4">
        <v>1.1133701229547519E-2</v>
      </c>
      <c r="Y898" s="4">
        <v>1.680672268907563E-2</v>
      </c>
      <c r="Z898" s="7">
        <v>6.8628571428571428E-2</v>
      </c>
      <c r="AA898" s="7">
        <v>6.8628571428571428E-2</v>
      </c>
      <c r="AB898" s="4">
        <v>4.5248868778280547E-3</v>
      </c>
      <c r="AC898" s="4">
        <v>0</v>
      </c>
      <c r="AD898" s="4">
        <v>4.5045045045045043E-2</v>
      </c>
      <c r="AE898" s="4">
        <v>1.419509761074168</v>
      </c>
      <c r="AF898" s="4">
        <v>1.0658396289502181</v>
      </c>
      <c r="AG898" s="4">
        <v>1.2412521304282751</v>
      </c>
      <c r="AH898" s="4">
        <v>0.13258935907516231</v>
      </c>
      <c r="AI898" s="4">
        <v>7.2072072072072071E-2</v>
      </c>
      <c r="AJ898" s="4">
        <v>14900</v>
      </c>
      <c r="AK898" s="4">
        <v>11400</v>
      </c>
      <c r="AL898" s="4">
        <v>12700</v>
      </c>
      <c r="AM898" s="8">
        <v>-1.1644456444579001E-4</v>
      </c>
    </row>
    <row r="899" spans="1:39" x14ac:dyDescent="0.3">
      <c r="A899" s="4">
        <v>20200901</v>
      </c>
      <c r="B899" s="4" t="s">
        <v>1462</v>
      </c>
      <c r="C899" s="4">
        <v>11750</v>
      </c>
      <c r="D899" s="4">
        <v>13500</v>
      </c>
      <c r="E899" s="4">
        <v>11700</v>
      </c>
      <c r="F899" s="4">
        <v>13350</v>
      </c>
      <c r="G899" s="4">
        <v>1350</v>
      </c>
      <c r="H899" s="4">
        <v>7050793</v>
      </c>
      <c r="I899" s="4">
        <v>0.1125</v>
      </c>
      <c r="J899" s="4">
        <v>1.8614496427052269</v>
      </c>
      <c r="K899" s="4">
        <v>1.066577896138482</v>
      </c>
      <c r="L899" s="4">
        <v>1.080971659919028</v>
      </c>
      <c r="M899" s="4">
        <v>1.1129637348895369</v>
      </c>
      <c r="N899" s="4">
        <v>1.1294416243654819</v>
      </c>
      <c r="O899" s="4">
        <v>1.1772832828713371</v>
      </c>
      <c r="P899" s="4">
        <v>1.445241843450177</v>
      </c>
      <c r="Q899" s="4">
        <v>13050</v>
      </c>
      <c r="R899" s="4">
        <v>13200</v>
      </c>
      <c r="S899" s="4">
        <v>12500</v>
      </c>
      <c r="T899" s="4">
        <v>12600</v>
      </c>
      <c r="U899" s="7">
        <v>-2.247191011235955E-2</v>
      </c>
      <c r="V899" s="7">
        <v>-1.1235955056179775E-2</v>
      </c>
      <c r="W899" s="7">
        <v>-6.3670411985018729E-2</v>
      </c>
      <c r="X899" s="4">
        <v>4.8646362098137214E-3</v>
      </c>
      <c r="Y899" s="4">
        <v>-5.6179775280898868E-2</v>
      </c>
      <c r="Z899" s="7">
        <v>-5.8979775280898865E-2</v>
      </c>
      <c r="AA899" s="7">
        <v>-5.8979775280898865E-2</v>
      </c>
      <c r="AB899" s="4">
        <v>0</v>
      </c>
      <c r="AC899" s="4">
        <v>1.123595505617977E-2</v>
      </c>
      <c r="AD899" s="4">
        <v>4.2553191489361703E-3</v>
      </c>
      <c r="AE899" s="4">
        <v>3.972844016640118</v>
      </c>
      <c r="AF899" s="4">
        <v>1.0429753793855281</v>
      </c>
      <c r="AG899" s="4">
        <v>1.210326521145171</v>
      </c>
      <c r="AH899" s="4">
        <v>0.13257208094801609</v>
      </c>
      <c r="AI899" s="4">
        <v>0.13617021276595739</v>
      </c>
      <c r="AJ899" s="4">
        <v>14100</v>
      </c>
      <c r="AK899" s="4">
        <v>11850</v>
      </c>
      <c r="AL899" s="4">
        <v>12000</v>
      </c>
      <c r="AM899" s="8">
        <v>6.0478168262088402E-3</v>
      </c>
    </row>
    <row r="900" spans="1:39" x14ac:dyDescent="0.3">
      <c r="A900" s="4">
        <v>20200326</v>
      </c>
      <c r="B900" s="4" t="s">
        <v>1463</v>
      </c>
      <c r="C900" s="4">
        <v>1095</v>
      </c>
      <c r="D900" s="4">
        <v>1230</v>
      </c>
      <c r="E900" s="4">
        <v>1045</v>
      </c>
      <c r="F900" s="4">
        <v>1180</v>
      </c>
      <c r="G900" s="4">
        <v>115</v>
      </c>
      <c r="H900" s="4">
        <v>744728</v>
      </c>
      <c r="I900" s="4">
        <v>0.10798000000000001</v>
      </c>
      <c r="J900" s="4">
        <v>0.973398733021549</v>
      </c>
      <c r="K900" s="4">
        <v>1.0875576036866359</v>
      </c>
      <c r="L900" s="4">
        <v>1.1248808388941851</v>
      </c>
      <c r="M900" s="4">
        <v>1.0473062927132331</v>
      </c>
      <c r="N900" s="4">
        <v>0.80048843362051425</v>
      </c>
      <c r="O900" s="4">
        <v>0.61491961749915314</v>
      </c>
      <c r="P900" s="4">
        <v>0.59804368759819571</v>
      </c>
      <c r="Q900" s="4">
        <v>1220</v>
      </c>
      <c r="R900" s="4">
        <v>1260</v>
      </c>
      <c r="S900" s="4">
        <v>1100</v>
      </c>
      <c r="T900" s="4">
        <v>1205</v>
      </c>
      <c r="U900" s="7">
        <v>3.3898305084745763E-2</v>
      </c>
      <c r="V900" s="7">
        <v>6.7796610169491525E-2</v>
      </c>
      <c r="W900" s="7">
        <v>-6.7796610169491525E-2</v>
      </c>
      <c r="X900" s="4">
        <v>-0.1212604300929379</v>
      </c>
      <c r="Y900" s="4">
        <v>2.1186440677966101E-2</v>
      </c>
      <c r="Z900" s="7">
        <v>3.7200000000000004E-2</v>
      </c>
      <c r="AA900" s="7">
        <v>3.1098305084745762E-2</v>
      </c>
      <c r="AB900" s="4">
        <v>2.8169014084507039E-2</v>
      </c>
      <c r="AC900" s="4">
        <v>4.2372881355932202E-2</v>
      </c>
      <c r="AD900" s="4">
        <v>4.5662100456621002E-2</v>
      </c>
      <c r="AE900" s="4">
        <v>1.72493757846121</v>
      </c>
      <c r="AF900" s="4">
        <v>0.50030769405828945</v>
      </c>
      <c r="AG900" s="4">
        <v>1.2532063548769989</v>
      </c>
      <c r="AH900" s="4">
        <v>1.2008167975703901</v>
      </c>
      <c r="AI900" s="4">
        <v>7.7625570776255703E-2</v>
      </c>
      <c r="AJ900" s="4">
        <v>1665</v>
      </c>
      <c r="AK900" s="4">
        <v>1100</v>
      </c>
      <c r="AL900" s="4">
        <v>1570</v>
      </c>
      <c r="AM900" s="8">
        <v>2.1614460980046799E-2</v>
      </c>
    </row>
    <row r="901" spans="1:39" x14ac:dyDescent="0.3">
      <c r="A901" s="4">
        <v>20200408</v>
      </c>
      <c r="B901" s="4" t="s">
        <v>1463</v>
      </c>
      <c r="C901" s="4">
        <v>1580</v>
      </c>
      <c r="D901" s="4">
        <v>1915</v>
      </c>
      <c r="E901" s="4">
        <v>1510</v>
      </c>
      <c r="F901" s="4">
        <v>1755</v>
      </c>
      <c r="G901" s="4">
        <v>185</v>
      </c>
      <c r="H901" s="4">
        <v>15317963</v>
      </c>
      <c r="I901" s="4">
        <v>0.11783</v>
      </c>
      <c r="J901" s="4">
        <v>3.3746307653083161</v>
      </c>
      <c r="K901" s="4">
        <v>1.0777891504605941</v>
      </c>
      <c r="L901" s="4">
        <v>1.1072555205047321</v>
      </c>
      <c r="M901" s="4">
        <v>1.240282685512367</v>
      </c>
      <c r="N901" s="4">
        <v>1.3619431941642091</v>
      </c>
      <c r="O901" s="4">
        <v>0.98899241115034942</v>
      </c>
      <c r="P901" s="4">
        <v>0.89618165338280908</v>
      </c>
      <c r="Q901" s="4">
        <v>1750</v>
      </c>
      <c r="R901" s="4">
        <v>1805</v>
      </c>
      <c r="S901" s="4">
        <v>1665</v>
      </c>
      <c r="T901" s="4">
        <v>1690</v>
      </c>
      <c r="U901" s="7">
        <v>-2.8490028490028491E-3</v>
      </c>
      <c r="V901" s="7">
        <v>2.8490028490028491E-2</v>
      </c>
      <c r="W901" s="7">
        <v>-5.128205128205128E-2</v>
      </c>
      <c r="X901" s="4">
        <v>-3.0847431320813291E-2</v>
      </c>
      <c r="Y901" s="4">
        <v>-3.7037037037037028E-2</v>
      </c>
      <c r="Z901" s="7">
        <v>-3.9837037037037025E-2</v>
      </c>
      <c r="AA901" s="7">
        <v>-3.9837037037037025E-2</v>
      </c>
      <c r="AB901" s="4">
        <v>0</v>
      </c>
      <c r="AC901" s="4">
        <v>9.1168091168091173E-2</v>
      </c>
      <c r="AD901" s="4">
        <v>4.4303797468354431E-2</v>
      </c>
      <c r="AE901" s="4">
        <v>4.7319535527270578</v>
      </c>
      <c r="AF901" s="4">
        <v>0.84807797844087762</v>
      </c>
      <c r="AG901" s="4">
        <v>1.9769120253839181</v>
      </c>
      <c r="AH901" s="4">
        <v>0.67329745099817428</v>
      </c>
      <c r="AI901" s="4">
        <v>0.1107594936708861</v>
      </c>
      <c r="AJ901" s="4">
        <v>1805</v>
      </c>
      <c r="AK901" s="4">
        <v>1535</v>
      </c>
      <c r="AL901" s="4">
        <v>1690</v>
      </c>
      <c r="AM901" s="8">
        <v>7.7442742229093405E-4</v>
      </c>
    </row>
    <row r="902" spans="1:39" x14ac:dyDescent="0.3">
      <c r="A902" s="4">
        <v>20200427</v>
      </c>
      <c r="B902" s="4" t="s">
        <v>1463</v>
      </c>
      <c r="C902" s="4">
        <v>2070</v>
      </c>
      <c r="D902" s="4">
        <v>2465</v>
      </c>
      <c r="E902" s="4">
        <v>2060</v>
      </c>
      <c r="F902" s="4">
        <v>2275</v>
      </c>
      <c r="G902" s="4">
        <v>230</v>
      </c>
      <c r="H902" s="4">
        <v>37728444</v>
      </c>
      <c r="I902" s="4">
        <v>0.11247</v>
      </c>
      <c r="J902" s="4">
        <v>2.8484732874741172</v>
      </c>
      <c r="K902" s="4">
        <v>1.044376434583014</v>
      </c>
      <c r="L902" s="4">
        <v>1.102762966553563</v>
      </c>
      <c r="M902" s="4">
        <v>1.195166798003678</v>
      </c>
      <c r="N902" s="4">
        <v>1.335093896713615</v>
      </c>
      <c r="O902" s="4">
        <v>1.321176573071227</v>
      </c>
      <c r="P902" s="4">
        <v>1.1628798527870781</v>
      </c>
      <c r="Q902" s="4">
        <v>2300</v>
      </c>
      <c r="R902" s="4">
        <v>2375</v>
      </c>
      <c r="S902" s="4">
        <v>2170</v>
      </c>
      <c r="T902" s="4">
        <v>2335</v>
      </c>
      <c r="U902" s="7">
        <v>1.098901098901099E-2</v>
      </c>
      <c r="V902" s="7">
        <v>4.3956043956043959E-2</v>
      </c>
      <c r="W902" s="7">
        <v>-4.6153846153846156E-2</v>
      </c>
      <c r="X902" s="4">
        <v>0.1178110328638496</v>
      </c>
      <c r="Y902" s="4">
        <v>2.637362637362637E-2</v>
      </c>
      <c r="Z902" s="7">
        <v>3.7200000000000004E-2</v>
      </c>
      <c r="AA902" s="7">
        <v>3.7200000000000004E-2</v>
      </c>
      <c r="AB902" s="4">
        <v>0</v>
      </c>
      <c r="AC902" s="4">
        <v>8.3516483516483511E-2</v>
      </c>
      <c r="AD902" s="4">
        <v>4.830917874396135E-3</v>
      </c>
      <c r="AE902" s="4">
        <v>3.7745735321350709</v>
      </c>
      <c r="AF902" s="4">
        <v>1.050714037820575</v>
      </c>
      <c r="AG902" s="4">
        <v>2.6756131011889721</v>
      </c>
      <c r="AH902" s="4">
        <v>0.57798762483466826</v>
      </c>
      <c r="AI902" s="4">
        <v>9.9033816425120769E-2</v>
      </c>
      <c r="AJ902" s="4">
        <v>2380</v>
      </c>
      <c r="AK902" s="4">
        <v>2035</v>
      </c>
      <c r="AL902" s="4">
        <v>2180</v>
      </c>
      <c r="AM902" s="8">
        <v>2.1960313340238499E-2</v>
      </c>
    </row>
    <row r="903" spans="1:39" x14ac:dyDescent="0.3">
      <c r="A903" s="4">
        <v>20200511</v>
      </c>
      <c r="B903" s="4" t="s">
        <v>1463</v>
      </c>
      <c r="C903" s="4">
        <v>2395</v>
      </c>
      <c r="D903" s="4">
        <v>2850</v>
      </c>
      <c r="E903" s="4">
        <v>2305</v>
      </c>
      <c r="F903" s="4">
        <v>2580</v>
      </c>
      <c r="G903" s="4">
        <v>280</v>
      </c>
      <c r="H903" s="4">
        <v>65008506</v>
      </c>
      <c r="I903" s="4">
        <v>0.12174</v>
      </c>
      <c r="J903" s="4">
        <v>3.2923300438751428</v>
      </c>
      <c r="K903" s="4">
        <v>1.0963172804532579</v>
      </c>
      <c r="L903" s="4">
        <v>1.1295971978984241</v>
      </c>
      <c r="M903" s="4">
        <v>1.1492204899777281</v>
      </c>
      <c r="N903" s="4">
        <v>1.2904839314743031</v>
      </c>
      <c r="O903" s="4">
        <v>1.476718784282675</v>
      </c>
      <c r="P903" s="4">
        <v>1.302909663246669</v>
      </c>
      <c r="Q903" s="4">
        <v>2600</v>
      </c>
      <c r="R903" s="4">
        <v>2700</v>
      </c>
      <c r="S903" s="4">
        <v>2505</v>
      </c>
      <c r="T903" s="4">
        <v>2580</v>
      </c>
      <c r="U903" s="7">
        <v>7.7519379844961239E-3</v>
      </c>
      <c r="V903" s="7">
        <v>4.6511627906976744E-2</v>
      </c>
      <c r="W903" s="7">
        <v>-2.9069767441860465E-2</v>
      </c>
      <c r="X903" s="4">
        <v>7.7404026509941007E-2</v>
      </c>
      <c r="Y903" s="4">
        <v>0</v>
      </c>
      <c r="Z903" s="7">
        <v>3.7200000000000004E-2</v>
      </c>
      <c r="AA903" s="7">
        <v>3.7200000000000004E-2</v>
      </c>
      <c r="AB903" s="4">
        <v>4.1304347826086947E-2</v>
      </c>
      <c r="AC903" s="4">
        <v>0.10465116279069769</v>
      </c>
      <c r="AD903" s="4">
        <v>3.7578288100208773E-2</v>
      </c>
      <c r="AE903" s="4">
        <v>11.228297202809889</v>
      </c>
      <c r="AF903" s="4">
        <v>1.0342773801569241</v>
      </c>
      <c r="AG903" s="4">
        <v>2.4145891462090492</v>
      </c>
      <c r="AH903" s="4">
        <v>0.55270948714207169</v>
      </c>
      <c r="AI903" s="4">
        <v>7.724425887265135E-2</v>
      </c>
      <c r="AJ903" s="4">
        <v>2765</v>
      </c>
      <c r="AK903" s="4">
        <v>2505</v>
      </c>
      <c r="AL903" s="4">
        <v>2585</v>
      </c>
      <c r="AM903" s="8">
        <v>4.0158289576630096E-3</v>
      </c>
    </row>
    <row r="904" spans="1:39" x14ac:dyDescent="0.3">
      <c r="A904" s="4">
        <v>20200911</v>
      </c>
      <c r="B904" s="4" t="s">
        <v>1463</v>
      </c>
      <c r="C904" s="4">
        <v>1960</v>
      </c>
      <c r="D904" s="4">
        <v>2430</v>
      </c>
      <c r="E904" s="4">
        <v>1950</v>
      </c>
      <c r="F904" s="4">
        <v>2240</v>
      </c>
      <c r="G904" s="4">
        <v>280</v>
      </c>
      <c r="H904" s="4">
        <v>33077660</v>
      </c>
      <c r="I904" s="4">
        <v>0.14285999999999999</v>
      </c>
      <c r="J904" s="4">
        <v>7.8086842772350797</v>
      </c>
      <c r="K904" s="4">
        <v>1.0864995957962811</v>
      </c>
      <c r="L904" s="4">
        <v>1.09375</v>
      </c>
      <c r="M904" s="4">
        <v>1.116650049850449</v>
      </c>
      <c r="N904" s="4">
        <v>1.157772322005427</v>
      </c>
      <c r="O904" s="4">
        <v>1.0689147810872071</v>
      </c>
      <c r="P904" s="4">
        <v>1.078456939958675</v>
      </c>
      <c r="Q904" s="4">
        <v>2250</v>
      </c>
      <c r="R904" s="4">
        <v>2255</v>
      </c>
      <c r="S904" s="4">
        <v>2150</v>
      </c>
      <c r="T904" s="4">
        <v>2190</v>
      </c>
      <c r="U904" s="7">
        <v>4.464285714285714E-3</v>
      </c>
      <c r="V904" s="7">
        <v>6.6964285714285711E-3</v>
      </c>
      <c r="W904" s="7">
        <v>-4.0178571428571432E-2</v>
      </c>
      <c r="X904" s="4">
        <v>8.5282336219149758E-3</v>
      </c>
      <c r="Y904" s="4">
        <v>-2.2321428571428568E-2</v>
      </c>
      <c r="Z904" s="7">
        <v>-2.5121428571428569E-2</v>
      </c>
      <c r="AA904" s="7">
        <v>-2.5121428571428569E-2</v>
      </c>
      <c r="AB904" s="4">
        <v>0</v>
      </c>
      <c r="AC904" s="4">
        <v>8.4821428571428575E-2</v>
      </c>
      <c r="AD904" s="4">
        <v>5.1020408163265302E-3</v>
      </c>
      <c r="AE904" s="4">
        <v>50.033140981523637</v>
      </c>
      <c r="AF904" s="4">
        <v>1.017414901471045</v>
      </c>
      <c r="AG904" s="4">
        <v>1.269355549684577</v>
      </c>
      <c r="AH904" s="4">
        <v>0.19508184850158411</v>
      </c>
      <c r="AI904" s="4">
        <v>0.14285714285714279</v>
      </c>
      <c r="AJ904" s="4">
        <v>2385</v>
      </c>
      <c r="AK904" s="4">
        <v>2130</v>
      </c>
      <c r="AL904" s="4">
        <v>2160</v>
      </c>
      <c r="AM904" s="8">
        <v>4.6816689522002396E-3</v>
      </c>
    </row>
    <row r="905" spans="1:39" x14ac:dyDescent="0.3">
      <c r="A905" s="4">
        <v>20191014</v>
      </c>
      <c r="B905" s="4" t="s">
        <v>1464</v>
      </c>
      <c r="C905" s="4">
        <v>23000</v>
      </c>
      <c r="D905" s="4">
        <v>28250</v>
      </c>
      <c r="E905" s="4">
        <v>22750</v>
      </c>
      <c r="F905" s="4">
        <v>25200</v>
      </c>
      <c r="G905" s="4">
        <v>2200</v>
      </c>
      <c r="H905" s="4">
        <v>27742</v>
      </c>
      <c r="I905" s="4">
        <v>9.5649999999999999E-2</v>
      </c>
      <c r="J905" s="4">
        <v>8.3934406389931073</v>
      </c>
      <c r="K905" s="4">
        <v>1.061797752808989</v>
      </c>
      <c r="L905" s="4">
        <v>1.0732538330494039</v>
      </c>
      <c r="M905" s="4">
        <v>1.0815450643776821</v>
      </c>
      <c r="N905" s="4">
        <v>1.0865581545758329</v>
      </c>
      <c r="O905" s="4">
        <v>1.0950966900847401</v>
      </c>
      <c r="P905" s="4">
        <v>1.056271612700409</v>
      </c>
      <c r="Q905" s="4">
        <v>28300</v>
      </c>
      <c r="R905" s="4">
        <v>32750</v>
      </c>
      <c r="S905" s="4">
        <v>24200</v>
      </c>
      <c r="T905" s="4">
        <v>24500</v>
      </c>
      <c r="U905" s="7">
        <v>0.12301587301587301</v>
      </c>
      <c r="V905" s="7">
        <v>0.29960317460317459</v>
      </c>
      <c r="W905" s="7">
        <v>-3.968253968253968E-2</v>
      </c>
      <c r="X905" s="4">
        <v>5.0662929826452516E-3</v>
      </c>
      <c r="Y905" s="4">
        <v>-2.777777777777778E-2</v>
      </c>
      <c r="Z905" s="7">
        <v>0.12021587301587301</v>
      </c>
      <c r="AA905" s="7">
        <v>0.12021587301587301</v>
      </c>
      <c r="AB905" s="4">
        <v>0</v>
      </c>
      <c r="AC905" s="4">
        <v>0.121031746031746</v>
      </c>
      <c r="AD905" s="4">
        <v>1.0869565217391301E-2</v>
      </c>
      <c r="AE905" s="4">
        <v>17.338750000000001</v>
      </c>
      <c r="AF905" s="4">
        <v>1.0545016093286119</v>
      </c>
      <c r="AG905" s="4">
        <v>1.135180064454278</v>
      </c>
      <c r="AH905" s="4">
        <v>6.7397776799096767E-2</v>
      </c>
      <c r="AI905" s="4">
        <v>9.5652173913043481E-2</v>
      </c>
      <c r="AJ905" s="4">
        <v>32750</v>
      </c>
      <c r="AK905" s="4">
        <v>24000</v>
      </c>
      <c r="AL905" s="4">
        <v>24350</v>
      </c>
      <c r="AM905" s="8">
        <v>1.3444979755963701E-2</v>
      </c>
    </row>
    <row r="906" spans="1:39" x14ac:dyDescent="0.3">
      <c r="A906" s="4">
        <v>20191126</v>
      </c>
      <c r="B906" s="4" t="s">
        <v>1464</v>
      </c>
      <c r="C906" s="4">
        <v>26100</v>
      </c>
      <c r="D906" s="4">
        <v>31450</v>
      </c>
      <c r="E906" s="4">
        <v>25850</v>
      </c>
      <c r="F906" s="4">
        <v>29500</v>
      </c>
      <c r="G906" s="4">
        <v>3000</v>
      </c>
      <c r="H906" s="4">
        <v>111320</v>
      </c>
      <c r="I906" s="4">
        <v>0.11321000000000001</v>
      </c>
      <c r="J906" s="4">
        <v>4.5547349685972058</v>
      </c>
      <c r="K906" s="4">
        <v>1.080586080586081</v>
      </c>
      <c r="L906" s="4">
        <v>1.126384116074838</v>
      </c>
      <c r="M906" s="4">
        <v>1.163249211356467</v>
      </c>
      <c r="N906" s="4">
        <v>1.1727290797058241</v>
      </c>
      <c r="O906" s="4">
        <v>1.220142694654121</v>
      </c>
      <c r="P906" s="4">
        <v>1.2329124945581189</v>
      </c>
      <c r="Q906" s="4">
        <v>28900</v>
      </c>
      <c r="R906" s="4">
        <v>29650</v>
      </c>
      <c r="S906" s="4">
        <v>28050</v>
      </c>
      <c r="T906" s="4">
        <v>28400</v>
      </c>
      <c r="U906" s="7">
        <v>-2.0338983050847456E-2</v>
      </c>
      <c r="V906" s="7">
        <v>5.084745762711864E-3</v>
      </c>
      <c r="W906" s="7">
        <v>-4.9152542372881358E-2</v>
      </c>
      <c r="X906" s="4">
        <v>8.1494732657524799E-3</v>
      </c>
      <c r="Y906" s="4">
        <v>-3.7288135593220341E-2</v>
      </c>
      <c r="Z906" s="7">
        <v>-4.0088135593220338E-2</v>
      </c>
      <c r="AA906" s="7">
        <v>-4.0088135593220338E-2</v>
      </c>
      <c r="AB906" s="4">
        <v>0</v>
      </c>
      <c r="AC906" s="4">
        <v>6.6101694915254236E-2</v>
      </c>
      <c r="AD906" s="4">
        <v>9.5785440613026813E-3</v>
      </c>
      <c r="AE906" s="4">
        <v>0.91503160525082816</v>
      </c>
      <c r="AF906" s="4">
        <v>1.087710218278227</v>
      </c>
      <c r="AG906" s="4">
        <v>1.2614669200588999</v>
      </c>
      <c r="AH906" s="4">
        <v>0.12663463108601039</v>
      </c>
      <c r="AI906" s="4">
        <v>0.13026819923371649</v>
      </c>
      <c r="AJ906" s="4">
        <v>56600</v>
      </c>
      <c r="AK906" s="4">
        <v>28050</v>
      </c>
      <c r="AL906" s="4">
        <v>56600</v>
      </c>
      <c r="AM906" s="8">
        <v>6.4720418346942803E-3</v>
      </c>
    </row>
    <row r="907" spans="1:39" x14ac:dyDescent="0.3">
      <c r="A907" s="4">
        <v>20200207</v>
      </c>
      <c r="B907" s="4" t="s">
        <v>1464</v>
      </c>
      <c r="C907" s="4">
        <v>37400</v>
      </c>
      <c r="D907" s="4">
        <v>48000</v>
      </c>
      <c r="E907" s="4">
        <v>37400</v>
      </c>
      <c r="F907" s="4">
        <v>42600</v>
      </c>
      <c r="G907" s="4">
        <v>5250</v>
      </c>
      <c r="H907" s="4">
        <v>193960</v>
      </c>
      <c r="I907" s="4">
        <v>0.14055999999999999</v>
      </c>
      <c r="J907" s="4">
        <v>7.156799439145435</v>
      </c>
      <c r="K907" s="4">
        <v>1.092774690038478</v>
      </c>
      <c r="L907" s="4">
        <v>1.133280127693536</v>
      </c>
      <c r="M907" s="4">
        <v>1.159341406994149</v>
      </c>
      <c r="N907" s="4">
        <v>1.107788324015083</v>
      </c>
      <c r="O907" s="4">
        <v>1.0930317090380379</v>
      </c>
      <c r="P907" s="4">
        <v>1.3590503662151561</v>
      </c>
      <c r="Q907" s="4">
        <v>43200</v>
      </c>
      <c r="R907" s="4">
        <v>45550</v>
      </c>
      <c r="S907" s="4">
        <v>39100</v>
      </c>
      <c r="T907" s="4">
        <v>39100</v>
      </c>
      <c r="U907" s="7">
        <v>1.4084507042253521E-2</v>
      </c>
      <c r="V907" s="7">
        <v>6.9248826291079812E-2</v>
      </c>
      <c r="W907" s="7">
        <v>-8.2159624413145546E-2</v>
      </c>
      <c r="X907" s="4">
        <v>-3.445585749577239E-3</v>
      </c>
      <c r="Y907" s="4">
        <v>-8.2159624413145546E-2</v>
      </c>
      <c r="Z907" s="7">
        <v>3.7200000000000004E-2</v>
      </c>
      <c r="AA907" s="7">
        <v>3.7200000000000004E-2</v>
      </c>
      <c r="AB907" s="4">
        <v>1.338688085676037E-3</v>
      </c>
      <c r="AC907" s="4">
        <v>0.12676056338028169</v>
      </c>
      <c r="AD907" s="4">
        <v>0</v>
      </c>
      <c r="AE907" s="4">
        <v>26.686846450192618</v>
      </c>
      <c r="AF907" s="4">
        <v>0.96245312543092132</v>
      </c>
      <c r="AG907" s="4">
        <v>1.242534191928929</v>
      </c>
      <c r="AH907" s="4">
        <v>0.23420481307048691</v>
      </c>
      <c r="AI907" s="4">
        <v>0.13903743315508019</v>
      </c>
      <c r="AJ907" s="4">
        <v>46950</v>
      </c>
      <c r="AK907" s="4">
        <v>37950</v>
      </c>
      <c r="AL907" s="4">
        <v>40800</v>
      </c>
      <c r="AM907" s="8">
        <v>-8.9194128385284297E-5</v>
      </c>
    </row>
    <row r="908" spans="1:39" x14ac:dyDescent="0.3">
      <c r="A908" s="4">
        <v>20200212</v>
      </c>
      <c r="B908" s="4" t="s">
        <v>1464</v>
      </c>
      <c r="C908" s="4">
        <v>39450</v>
      </c>
      <c r="D908" s="4">
        <v>46950</v>
      </c>
      <c r="E908" s="4">
        <v>39450</v>
      </c>
      <c r="F908" s="4">
        <v>43350</v>
      </c>
      <c r="G908" s="4">
        <v>4150</v>
      </c>
      <c r="H908" s="4">
        <v>115868</v>
      </c>
      <c r="I908" s="4">
        <v>0.10587000000000001</v>
      </c>
      <c r="J908" s="4">
        <v>2.6358557181335081</v>
      </c>
      <c r="K908" s="4">
        <v>1.06905055487053</v>
      </c>
      <c r="L908" s="4">
        <v>1.07514880952381</v>
      </c>
      <c r="M908" s="4">
        <v>1.1442523426158111</v>
      </c>
      <c r="N908" s="4">
        <v>1.1365274955758009</v>
      </c>
      <c r="O908" s="4">
        <v>1.0893784553526551</v>
      </c>
      <c r="P908" s="4">
        <v>1.3639223911903511</v>
      </c>
      <c r="Q908" s="4">
        <v>42400</v>
      </c>
      <c r="R908" s="4">
        <v>43200</v>
      </c>
      <c r="S908" s="4">
        <v>39650</v>
      </c>
      <c r="T908" s="4">
        <v>40050</v>
      </c>
      <c r="U908" s="7">
        <v>-2.1914648212226068E-2</v>
      </c>
      <c r="V908" s="7">
        <v>-3.4602076124567475E-3</v>
      </c>
      <c r="W908" s="7">
        <v>-8.5351787773933097E-2</v>
      </c>
      <c r="X908" s="4">
        <v>-1.7041358065150421E-3</v>
      </c>
      <c r="Y908" s="4">
        <v>-7.6124567474048443E-2</v>
      </c>
      <c r="Z908" s="7">
        <v>-7.892456747404844E-2</v>
      </c>
      <c r="AA908" s="7">
        <v>-7.892456747404844E-2</v>
      </c>
      <c r="AB908" s="4">
        <v>0</v>
      </c>
      <c r="AC908" s="4">
        <v>8.3044982698961933E-2</v>
      </c>
      <c r="AD908" s="4">
        <v>0</v>
      </c>
      <c r="AE908" s="4">
        <v>4.3123301946481076</v>
      </c>
      <c r="AF908" s="4">
        <v>0.9895160339031368</v>
      </c>
      <c r="AG908" s="4">
        <v>1.2610039135249409</v>
      </c>
      <c r="AH908" s="4">
        <v>0.21757609374424511</v>
      </c>
      <c r="AI908" s="4">
        <v>9.8859315589353611E-2</v>
      </c>
      <c r="AJ908" s="4">
        <v>43200</v>
      </c>
      <c r="AK908" s="4">
        <v>38200</v>
      </c>
      <c r="AL908" s="4">
        <v>38850</v>
      </c>
      <c r="AM908" s="8">
        <v>6.2285661587023096E-3</v>
      </c>
    </row>
    <row r="909" spans="1:39" x14ac:dyDescent="0.3">
      <c r="A909" s="4">
        <v>20200427</v>
      </c>
      <c r="B909" s="4" t="s">
        <v>1464</v>
      </c>
      <c r="C909" s="4">
        <v>39750</v>
      </c>
      <c r="D909" s="4">
        <v>44750</v>
      </c>
      <c r="E909" s="4">
        <v>37750</v>
      </c>
      <c r="F909" s="4">
        <v>41950</v>
      </c>
      <c r="G909" s="4">
        <v>3450</v>
      </c>
      <c r="H909" s="4">
        <v>160465</v>
      </c>
      <c r="I909" s="4">
        <v>8.9609999999999995E-2</v>
      </c>
      <c r="J909" s="4">
        <v>2.8200486806147471</v>
      </c>
      <c r="K909" s="4">
        <v>1.009626955475331</v>
      </c>
      <c r="L909" s="4">
        <v>1.0930171964564881</v>
      </c>
      <c r="M909" s="4">
        <v>1.178370786516854</v>
      </c>
      <c r="N909" s="4">
        <v>1.281600855418926</v>
      </c>
      <c r="O909" s="4">
        <v>1.270538350874536</v>
      </c>
      <c r="P909" s="4">
        <v>1.182495125789857</v>
      </c>
      <c r="Q909" s="4">
        <v>41900</v>
      </c>
      <c r="R909" s="4">
        <v>41950</v>
      </c>
      <c r="S909" s="4">
        <v>38500</v>
      </c>
      <c r="T909" s="4">
        <v>40150</v>
      </c>
      <c r="U909" s="7">
        <v>-1.1918951132300357E-3</v>
      </c>
      <c r="V909" s="7">
        <v>0</v>
      </c>
      <c r="W909" s="7">
        <v>-8.2240762812872473E-2</v>
      </c>
      <c r="X909" s="4">
        <v>0.1073092492171389</v>
      </c>
      <c r="Y909" s="4">
        <v>-4.2908224076281289E-2</v>
      </c>
      <c r="Z909" s="7">
        <v>-4.5708224076281286E-2</v>
      </c>
      <c r="AA909" s="7">
        <v>-4.5708224076281286E-2</v>
      </c>
      <c r="AB909" s="4">
        <v>0</v>
      </c>
      <c r="AC909" s="4">
        <v>6.6746126340882006E-2</v>
      </c>
      <c r="AD909" s="4">
        <v>5.0314465408805027E-2</v>
      </c>
      <c r="AE909" s="4">
        <v>1.323455425701255</v>
      </c>
      <c r="AF909" s="4">
        <v>1.0110406417697331</v>
      </c>
      <c r="AG909" s="4">
        <v>2.5582236401816578</v>
      </c>
      <c r="AH909" s="4">
        <v>0.59818368368174324</v>
      </c>
      <c r="AI909" s="4">
        <v>5.5345911949685543E-2</v>
      </c>
      <c r="AJ909" s="4">
        <v>41950</v>
      </c>
      <c r="AK909" s="4">
        <v>37050</v>
      </c>
      <c r="AL909" s="4">
        <v>37950</v>
      </c>
      <c r="AM909" s="8">
        <v>2.1960313340238499E-2</v>
      </c>
    </row>
    <row r="910" spans="1:39" x14ac:dyDescent="0.3">
      <c r="A910" s="4">
        <v>20200625</v>
      </c>
      <c r="B910" s="4" t="s">
        <v>1464</v>
      </c>
      <c r="C910" s="4">
        <v>42000</v>
      </c>
      <c r="D910" s="4">
        <v>54800</v>
      </c>
      <c r="E910" s="4">
        <v>40900</v>
      </c>
      <c r="F910" s="4">
        <v>47600</v>
      </c>
      <c r="G910" s="4">
        <v>5400</v>
      </c>
      <c r="H910" s="4">
        <v>176895</v>
      </c>
      <c r="I910" s="4">
        <v>0.12795999999999999</v>
      </c>
      <c r="J910" s="4">
        <v>2.0558787125116949</v>
      </c>
      <c r="K910" s="4">
        <v>1.073280721533258</v>
      </c>
      <c r="L910" s="4">
        <v>1.0587188612099649</v>
      </c>
      <c r="M910" s="4">
        <v>1.0482272627174629</v>
      </c>
      <c r="N910" s="4">
        <v>1.121979964643488</v>
      </c>
      <c r="O910" s="4">
        <v>1.240687243424053</v>
      </c>
      <c r="P910" s="4">
        <v>1.2960609911054639</v>
      </c>
      <c r="Q910" s="4">
        <v>46000</v>
      </c>
      <c r="R910" s="4">
        <v>46450</v>
      </c>
      <c r="S910" s="4">
        <v>42600</v>
      </c>
      <c r="T910" s="4">
        <v>44000</v>
      </c>
      <c r="U910" s="7">
        <v>-3.3613445378151259E-2</v>
      </c>
      <c r="V910" s="7">
        <v>-2.4159663865546219E-2</v>
      </c>
      <c r="W910" s="7">
        <v>-0.10504201680672269</v>
      </c>
      <c r="X910" s="4">
        <v>1.526222746022376E-2</v>
      </c>
      <c r="Y910" s="4">
        <v>-7.5630252100840331E-2</v>
      </c>
      <c r="Z910" s="7">
        <v>-7.8430252100840328E-2</v>
      </c>
      <c r="AA910" s="7">
        <v>-7.8430252100840328E-2</v>
      </c>
      <c r="AB910" s="4">
        <v>0</v>
      </c>
      <c r="AC910" s="4">
        <v>0.15126050420168069</v>
      </c>
      <c r="AD910" s="4">
        <v>2.6190476190476191E-2</v>
      </c>
      <c r="AE910" s="4">
        <v>8.7719428741445995</v>
      </c>
      <c r="AF910" s="4">
        <v>0.95123426376198617</v>
      </c>
      <c r="AG910" s="4">
        <v>1.4159748174639439</v>
      </c>
      <c r="AH910" s="4">
        <v>0.34503849918593882</v>
      </c>
      <c r="AI910" s="4">
        <v>0.1333333333333333</v>
      </c>
      <c r="AJ910" s="4">
        <v>55900</v>
      </c>
      <c r="AK910" s="4">
        <v>42600</v>
      </c>
      <c r="AL910" s="4">
        <v>49150</v>
      </c>
      <c r="AM910" s="8">
        <v>-1.20342337267595E-2</v>
      </c>
    </row>
    <row r="911" spans="1:39" x14ac:dyDescent="0.3">
      <c r="A911" s="4">
        <v>20200708</v>
      </c>
      <c r="B911" s="4" t="s">
        <v>1464</v>
      </c>
      <c r="C911" s="4">
        <v>52200</v>
      </c>
      <c r="D911" s="4">
        <v>62500</v>
      </c>
      <c r="E911" s="4">
        <v>52000</v>
      </c>
      <c r="F911" s="4">
        <v>58200</v>
      </c>
      <c r="G911" s="4">
        <v>6000</v>
      </c>
      <c r="H911" s="4">
        <v>71650</v>
      </c>
      <c r="I911" s="4">
        <v>0.11494</v>
      </c>
      <c r="J911" s="4">
        <v>1.023878592149073</v>
      </c>
      <c r="K911" s="4">
        <v>1.0672371638141811</v>
      </c>
      <c r="L911" s="4">
        <v>1.103317535545024</v>
      </c>
      <c r="M911" s="4">
        <v>1.14679802955665</v>
      </c>
      <c r="N911" s="4">
        <v>1.21993397264581</v>
      </c>
      <c r="O911" s="4">
        <v>1.3993468111963769</v>
      </c>
      <c r="P911" s="4">
        <v>1.551724137931034</v>
      </c>
      <c r="Q911" s="4">
        <v>59400</v>
      </c>
      <c r="R911" s="4">
        <v>64100</v>
      </c>
      <c r="S911" s="4">
        <v>55200</v>
      </c>
      <c r="T911" s="4">
        <v>57300</v>
      </c>
      <c r="U911" s="7">
        <v>2.0618556701030927E-2</v>
      </c>
      <c r="V911" s="7">
        <v>0.1013745704467354</v>
      </c>
      <c r="W911" s="7">
        <v>-5.1546391752577317E-2</v>
      </c>
      <c r="X911" s="4">
        <v>5.9739034742964943E-2</v>
      </c>
      <c r="Y911" s="4">
        <v>-1.54639175257732E-2</v>
      </c>
      <c r="Z911" s="7">
        <v>3.7200000000000004E-2</v>
      </c>
      <c r="AA911" s="7">
        <v>1.7818556701030927E-2</v>
      </c>
      <c r="AB911" s="4">
        <v>0</v>
      </c>
      <c r="AC911" s="4">
        <v>7.3883161512027493E-2</v>
      </c>
      <c r="AD911" s="4">
        <v>3.831417624521073E-3</v>
      </c>
      <c r="AE911" s="4">
        <v>4.7506961941387083</v>
      </c>
      <c r="AF911" s="4">
        <v>1.032427653127548</v>
      </c>
      <c r="AG911" s="4">
        <v>1.734654769974469</v>
      </c>
      <c r="AH911" s="4">
        <v>0.39210728651284471</v>
      </c>
      <c r="AI911" s="4">
        <v>0.1149425287356322</v>
      </c>
      <c r="AJ911" s="4">
        <v>64100</v>
      </c>
      <c r="AK911" s="4">
        <v>50600</v>
      </c>
      <c r="AL911" s="4">
        <v>51000</v>
      </c>
      <c r="AM911" s="8">
        <v>8.9572685542288095E-3</v>
      </c>
    </row>
    <row r="912" spans="1:39" x14ac:dyDescent="0.3">
      <c r="A912" s="4">
        <v>20190830</v>
      </c>
      <c r="B912" s="4" t="s">
        <v>1465</v>
      </c>
      <c r="C912" s="4">
        <v>9510</v>
      </c>
      <c r="D912" s="4">
        <v>10100</v>
      </c>
      <c r="E912" s="4">
        <v>9420</v>
      </c>
      <c r="F912" s="4">
        <v>10100</v>
      </c>
      <c r="G912" s="4">
        <v>670</v>
      </c>
      <c r="H912" s="4">
        <v>101818</v>
      </c>
      <c r="I912" s="4">
        <v>7.1050000000000002E-2</v>
      </c>
      <c r="J912" s="4">
        <v>0.97445895027788287</v>
      </c>
      <c r="K912" s="4">
        <v>1.0401647785787851</v>
      </c>
      <c r="L912" s="4">
        <v>1.0591442953020129</v>
      </c>
      <c r="M912" s="4">
        <v>1.0498960498960499</v>
      </c>
      <c r="N912" s="4">
        <v>1.138220544317349</v>
      </c>
      <c r="O912" s="4">
        <v>1.136427566807314</v>
      </c>
      <c r="P912" s="4">
        <v>1.2416633371238901</v>
      </c>
      <c r="Q912" s="4">
        <v>10200</v>
      </c>
      <c r="R912" s="4">
        <v>12900</v>
      </c>
      <c r="S912" s="4">
        <v>10200</v>
      </c>
      <c r="T912" s="4">
        <v>12900</v>
      </c>
      <c r="U912" s="7">
        <v>9.9009900990099011E-3</v>
      </c>
      <c r="V912" s="7">
        <v>0.27722772277227725</v>
      </c>
      <c r="W912" s="7">
        <v>9.9009900990099011E-3</v>
      </c>
      <c r="X912" s="4">
        <v>3.4597396743111512E-2</v>
      </c>
      <c r="Y912" s="4">
        <v>0.27722772277227731</v>
      </c>
      <c r="Z912" s="7">
        <v>3.7200000000000004E-2</v>
      </c>
      <c r="AA912" s="7">
        <v>3.7200000000000004E-2</v>
      </c>
      <c r="AB912" s="4">
        <v>0</v>
      </c>
      <c r="AC912" s="4">
        <v>0</v>
      </c>
      <c r="AD912" s="4">
        <v>9.4637223974763408E-3</v>
      </c>
      <c r="AE912" s="4">
        <v>2.734984420328785</v>
      </c>
      <c r="AF912" s="4">
        <v>0.9987161269757695</v>
      </c>
      <c r="AG912" s="4">
        <v>1.367510650628351</v>
      </c>
      <c r="AH912" s="4">
        <v>0.27002979282086681</v>
      </c>
      <c r="AI912" s="4">
        <v>6.203995793901157E-2</v>
      </c>
      <c r="AJ912" s="4">
        <v>12900</v>
      </c>
      <c r="AK912" s="4">
        <v>10200</v>
      </c>
      <c r="AL912" s="4">
        <v>12000</v>
      </c>
      <c r="AM912" s="8">
        <v>1.8313124001204401E-2</v>
      </c>
    </row>
    <row r="913" spans="1:39" x14ac:dyDescent="0.3">
      <c r="A913" s="4">
        <v>20200331</v>
      </c>
      <c r="B913" s="4" t="s">
        <v>1465</v>
      </c>
      <c r="C913" s="4">
        <v>7170</v>
      </c>
      <c r="D913" s="4">
        <v>7740</v>
      </c>
      <c r="E913" s="4">
        <v>7120</v>
      </c>
      <c r="F913" s="4">
        <v>7670</v>
      </c>
      <c r="G913" s="4">
        <v>570</v>
      </c>
      <c r="H913" s="4">
        <v>217400</v>
      </c>
      <c r="I913" s="4">
        <v>8.0280000000000004E-2</v>
      </c>
      <c r="J913" s="4">
        <v>1.7908362562790481</v>
      </c>
      <c r="K913" s="4">
        <v>1.0569591180523661</v>
      </c>
      <c r="L913" s="4">
        <v>1.0638002773925099</v>
      </c>
      <c r="M913" s="4">
        <v>1.121345029239766</v>
      </c>
      <c r="N913" s="4">
        <v>1.0076195480819761</v>
      </c>
      <c r="O913" s="4">
        <v>0.741719719558385</v>
      </c>
      <c r="P913" s="4">
        <v>0.72586750788643539</v>
      </c>
      <c r="Q913" s="4">
        <v>7520</v>
      </c>
      <c r="R913" s="4">
        <v>7980</v>
      </c>
      <c r="S913" s="4">
        <v>7150</v>
      </c>
      <c r="T913" s="4">
        <v>7320</v>
      </c>
      <c r="U913" s="7">
        <v>-1.955671447196871E-2</v>
      </c>
      <c r="V913" s="7">
        <v>4.0417209908735333E-2</v>
      </c>
      <c r="W913" s="7">
        <v>-6.7796610169491525E-2</v>
      </c>
      <c r="X913" s="4">
        <v>-6.1810299527062532E-2</v>
      </c>
      <c r="Y913" s="4">
        <v>-4.563233376792699E-2</v>
      </c>
      <c r="Z913" s="7">
        <v>3.7200000000000004E-2</v>
      </c>
      <c r="AA913" s="7">
        <v>3.7200000000000004E-2</v>
      </c>
      <c r="AB913" s="4">
        <v>9.8591549295774655E-3</v>
      </c>
      <c r="AC913" s="4">
        <v>9.126466753585397E-3</v>
      </c>
      <c r="AD913" s="4">
        <v>6.9735006973500697E-3</v>
      </c>
      <c r="AE913" s="4">
        <v>3.3639711571194262</v>
      </c>
      <c r="AF913" s="4">
        <v>0.65258354379553229</v>
      </c>
      <c r="AG913" s="4">
        <v>1.414246618696454</v>
      </c>
      <c r="AH913" s="4">
        <v>0.82528059704549506</v>
      </c>
      <c r="AI913" s="4">
        <v>6.9735006973500699E-2</v>
      </c>
      <c r="AJ913" s="4">
        <v>8560</v>
      </c>
      <c r="AK913" s="4">
        <v>7150</v>
      </c>
      <c r="AL913" s="4">
        <v>8450</v>
      </c>
      <c r="AM913" s="8">
        <v>4.9731601842240299E-2</v>
      </c>
    </row>
    <row r="914" spans="1:39" x14ac:dyDescent="0.3">
      <c r="A914" s="4">
        <v>20190821</v>
      </c>
      <c r="B914" s="4" t="s">
        <v>1466</v>
      </c>
      <c r="C914" s="4">
        <v>5410</v>
      </c>
      <c r="D914" s="4">
        <v>6090</v>
      </c>
      <c r="E914" s="4">
        <v>5310</v>
      </c>
      <c r="F914" s="4">
        <v>5950</v>
      </c>
      <c r="G914" s="4">
        <v>550</v>
      </c>
      <c r="H914" s="4">
        <v>1322970</v>
      </c>
      <c r="I914" s="4">
        <v>0.10185</v>
      </c>
      <c r="J914" s="4">
        <v>3.6275509280763449</v>
      </c>
      <c r="K914" s="4">
        <v>1.076598311218335</v>
      </c>
      <c r="L914" s="4">
        <v>1.0877513711151741</v>
      </c>
      <c r="M914" s="4">
        <v>1.0649722570252369</v>
      </c>
      <c r="N914" s="4">
        <v>0.94526967987925969</v>
      </c>
      <c r="O914" s="4">
        <v>0.79525962887883994</v>
      </c>
      <c r="P914" s="4">
        <v>0.70272823904570692</v>
      </c>
      <c r="Q914" s="4">
        <v>5950</v>
      </c>
      <c r="R914" s="4">
        <v>5950</v>
      </c>
      <c r="S914" s="4">
        <v>5530</v>
      </c>
      <c r="T914" s="4">
        <v>5580</v>
      </c>
      <c r="U914" s="7">
        <v>0</v>
      </c>
      <c r="V914" s="7">
        <v>0</v>
      </c>
      <c r="W914" s="7">
        <v>-7.0588235294117646E-2</v>
      </c>
      <c r="X914" s="4">
        <v>-6.6645484152831988E-2</v>
      </c>
      <c r="Y914" s="4">
        <v>-6.2184873949579833E-2</v>
      </c>
      <c r="Z914" s="7">
        <v>-6.498487394957983E-2</v>
      </c>
      <c r="AA914" s="7">
        <v>-6.498487394957983E-2</v>
      </c>
      <c r="AB914" s="4">
        <v>1.8518518518518519E-3</v>
      </c>
      <c r="AC914" s="4">
        <v>2.3529411764705879E-2</v>
      </c>
      <c r="AD914" s="4">
        <v>1.8484288354898341E-2</v>
      </c>
      <c r="AE914" s="4">
        <v>6.0955123479542941</v>
      </c>
      <c r="AF914" s="4">
        <v>0.68407289379296832</v>
      </c>
      <c r="AG914" s="4">
        <v>1.2137663894463271</v>
      </c>
      <c r="AH914" s="4">
        <v>0.63795074786222583</v>
      </c>
      <c r="AI914" s="4">
        <v>9.9815157116451017E-2</v>
      </c>
      <c r="AJ914" s="4">
        <v>5950</v>
      </c>
      <c r="AK914" s="4">
        <v>5180</v>
      </c>
      <c r="AL914" s="4">
        <v>5400</v>
      </c>
      <c r="AM914" s="8">
        <v>1.4744402040294501E-2</v>
      </c>
    </row>
    <row r="915" spans="1:39" x14ac:dyDescent="0.3">
      <c r="A915" s="4">
        <v>20190917</v>
      </c>
      <c r="B915" s="4" t="s">
        <v>1466</v>
      </c>
      <c r="C915" s="4">
        <v>5900</v>
      </c>
      <c r="D915" s="4">
        <v>6230</v>
      </c>
      <c r="E915" s="4">
        <v>5800</v>
      </c>
      <c r="F915" s="4">
        <v>6100</v>
      </c>
      <c r="G915" s="4">
        <v>450</v>
      </c>
      <c r="H915" s="4">
        <v>987224</v>
      </c>
      <c r="I915" s="4">
        <v>7.9649999999999999E-2</v>
      </c>
      <c r="J915" s="4">
        <v>4.7976572139760449</v>
      </c>
      <c r="K915" s="4">
        <v>1.0493119266055051</v>
      </c>
      <c r="L915" s="4">
        <v>1.062347614071752</v>
      </c>
      <c r="M915" s="4">
        <v>1.080219585620684</v>
      </c>
      <c r="N915" s="4">
        <v>1.1015801354401811</v>
      </c>
      <c r="O915" s="4">
        <v>0.91101431238332298</v>
      </c>
      <c r="P915" s="4">
        <v>0.77963574395569279</v>
      </c>
      <c r="Q915" s="4">
        <v>6180</v>
      </c>
      <c r="R915" s="4">
        <v>6300</v>
      </c>
      <c r="S915" s="4">
        <v>5810</v>
      </c>
      <c r="T915" s="4">
        <v>5810</v>
      </c>
      <c r="U915" s="7">
        <v>1.3114754098360656E-2</v>
      </c>
      <c r="V915" s="7">
        <v>3.2786885245901641E-2</v>
      </c>
      <c r="W915" s="7">
        <v>-4.7540983606557376E-2</v>
      </c>
      <c r="X915" s="4">
        <v>1.0564334085778939E-2</v>
      </c>
      <c r="Y915" s="4">
        <v>-4.7540983606557383E-2</v>
      </c>
      <c r="Z915" s="7">
        <v>-5.034098360655738E-2</v>
      </c>
      <c r="AA915" s="7">
        <v>-5.034098360655738E-2</v>
      </c>
      <c r="AB915" s="4">
        <v>2.787456445993031E-2</v>
      </c>
      <c r="AC915" s="4">
        <v>2.1311475409836061E-2</v>
      </c>
      <c r="AD915" s="4">
        <v>1.6949152542372881E-2</v>
      </c>
      <c r="AE915" s="4">
        <v>12.138049746105519</v>
      </c>
      <c r="AF915" s="4">
        <v>0.93012187276370317</v>
      </c>
      <c r="AG915" s="4">
        <v>1.2790799388467931</v>
      </c>
      <c r="AH915" s="4">
        <v>0.29331596130751603</v>
      </c>
      <c r="AI915" s="4">
        <v>3.3898305084745763E-2</v>
      </c>
      <c r="AJ915" s="4">
        <v>6300</v>
      </c>
      <c r="AK915" s="4">
        <v>5570</v>
      </c>
      <c r="AL915" s="4">
        <v>5640</v>
      </c>
      <c r="AM915" s="8">
        <v>8.9102550880653907E-3</v>
      </c>
    </row>
    <row r="916" spans="1:39" x14ac:dyDescent="0.3">
      <c r="A916" s="4">
        <v>20191108</v>
      </c>
      <c r="B916" s="4" t="s">
        <v>1467</v>
      </c>
      <c r="C916" s="4">
        <v>548</v>
      </c>
      <c r="D916" s="4">
        <v>640</v>
      </c>
      <c r="E916" s="4">
        <v>548</v>
      </c>
      <c r="F916" s="4">
        <v>606</v>
      </c>
      <c r="G916" s="4">
        <v>58</v>
      </c>
      <c r="H916" s="4">
        <v>6944712</v>
      </c>
      <c r="I916" s="4">
        <v>0.10584</v>
      </c>
      <c r="J916" s="4">
        <v>7.3986912562699727</v>
      </c>
      <c r="K916" s="4">
        <v>1.067527891955373</v>
      </c>
      <c r="L916" s="4">
        <v>1.0805991440798861</v>
      </c>
      <c r="M916" s="4">
        <v>1.1090775988286969</v>
      </c>
      <c r="N916" s="4">
        <v>1.1309135019128489</v>
      </c>
      <c r="O916" s="4">
        <v>1.108637985181572</v>
      </c>
      <c r="P916" s="4">
        <v>0.95451860602480798</v>
      </c>
      <c r="Q916" s="4">
        <v>596</v>
      </c>
      <c r="R916" s="4">
        <v>654</v>
      </c>
      <c r="S916" s="4">
        <v>587</v>
      </c>
      <c r="T916" s="4">
        <v>607</v>
      </c>
      <c r="U916" s="7">
        <v>-1.65016501650165E-2</v>
      </c>
      <c r="V916" s="7">
        <v>7.9207920792079209E-2</v>
      </c>
      <c r="W916" s="7">
        <v>-3.1353135313531351E-2</v>
      </c>
      <c r="X916" s="4">
        <v>1.492955118036785E-2</v>
      </c>
      <c r="Y916" s="4">
        <v>1.65016501650165E-3</v>
      </c>
      <c r="Z916" s="7">
        <v>3.7200000000000004E-2</v>
      </c>
      <c r="AA916" s="7">
        <v>3.7200000000000004E-2</v>
      </c>
      <c r="AB916" s="4">
        <v>0</v>
      </c>
      <c r="AC916" s="4">
        <v>5.6105610561056098E-2</v>
      </c>
      <c r="AD916" s="4">
        <v>0</v>
      </c>
      <c r="AE916" s="4">
        <v>43.816323440339197</v>
      </c>
      <c r="AF916" s="4">
        <v>1.070019491308827</v>
      </c>
      <c r="AG916" s="4">
        <v>1.2078405760354369</v>
      </c>
      <c r="AH916" s="4">
        <v>0.1066385815720525</v>
      </c>
      <c r="AI916" s="4">
        <v>0.1058394160583942</v>
      </c>
      <c r="AJ916" s="4">
        <v>750</v>
      </c>
      <c r="AK916" s="4">
        <v>561</v>
      </c>
      <c r="AL916" s="4">
        <v>654</v>
      </c>
      <c r="AM916" s="4"/>
    </row>
    <row r="917" spans="1:39" x14ac:dyDescent="0.3">
      <c r="A917" s="4">
        <v>20191115</v>
      </c>
      <c r="B917" s="4" t="s">
        <v>1467</v>
      </c>
      <c r="C917" s="4">
        <v>580</v>
      </c>
      <c r="D917" s="4">
        <v>750</v>
      </c>
      <c r="E917" s="4">
        <v>577</v>
      </c>
      <c r="F917" s="4">
        <v>654</v>
      </c>
      <c r="G917" s="4">
        <v>77</v>
      </c>
      <c r="H917" s="4">
        <v>18387012</v>
      </c>
      <c r="I917" s="4">
        <v>0.13345000000000001</v>
      </c>
      <c r="J917" s="4">
        <v>5.9631417950001806</v>
      </c>
      <c r="K917" s="4">
        <v>1.0839779005524861</v>
      </c>
      <c r="L917" s="4">
        <v>1.0896367877374209</v>
      </c>
      <c r="M917" s="4">
        <v>1.126614987080103</v>
      </c>
      <c r="N917" s="4">
        <v>1.1761532236309691</v>
      </c>
      <c r="O917" s="4">
        <v>1.191112190383681</v>
      </c>
      <c r="P917" s="4">
        <v>1.0441724321447581</v>
      </c>
      <c r="Q917" s="4">
        <v>643</v>
      </c>
      <c r="R917" s="4">
        <v>658</v>
      </c>
      <c r="S917" s="4">
        <v>609</v>
      </c>
      <c r="T917" s="4">
        <v>630</v>
      </c>
      <c r="U917" s="7">
        <v>-1.6819571865443424E-2</v>
      </c>
      <c r="V917" s="7">
        <v>6.1162079510703364E-3</v>
      </c>
      <c r="W917" s="7">
        <v>-6.8807339449541288E-2</v>
      </c>
      <c r="X917" s="4">
        <v>2.8414710907292431E-2</v>
      </c>
      <c r="Y917" s="4">
        <v>-3.669724770642202E-2</v>
      </c>
      <c r="Z917" s="7">
        <v>-3.9497247706422017E-2</v>
      </c>
      <c r="AA917" s="7">
        <v>-3.9497247706422017E-2</v>
      </c>
      <c r="AB917" s="4">
        <v>0</v>
      </c>
      <c r="AC917" s="4">
        <v>0.14678899082568811</v>
      </c>
      <c r="AD917" s="4">
        <v>5.1724137931034482E-3</v>
      </c>
      <c r="AE917" s="4">
        <v>51.80242572792968</v>
      </c>
      <c r="AF917" s="4">
        <v>1.084258119857284</v>
      </c>
      <c r="AG917" s="4">
        <v>1.3478350099021379</v>
      </c>
      <c r="AH917" s="4">
        <v>0.1803590392760038</v>
      </c>
      <c r="AI917" s="4">
        <v>0.1275862068965517</v>
      </c>
      <c r="AJ917" s="4">
        <v>689</v>
      </c>
      <c r="AK917" s="4">
        <v>604</v>
      </c>
      <c r="AL917" s="4">
        <v>607</v>
      </c>
      <c r="AM917" s="4"/>
    </row>
    <row r="918" spans="1:39" x14ac:dyDescent="0.3">
      <c r="A918" s="4">
        <v>20200218</v>
      </c>
      <c r="B918" s="4" t="s">
        <v>1467</v>
      </c>
      <c r="C918" s="4">
        <v>708</v>
      </c>
      <c r="D918" s="4">
        <v>830</v>
      </c>
      <c r="E918" s="4">
        <v>708</v>
      </c>
      <c r="F918" s="4">
        <v>760</v>
      </c>
      <c r="G918" s="4">
        <v>52</v>
      </c>
      <c r="H918" s="4">
        <v>3952429</v>
      </c>
      <c r="I918" s="4">
        <v>7.3450000000000001E-2</v>
      </c>
      <c r="J918" s="4">
        <v>6.1542975908976114</v>
      </c>
      <c r="K918" s="4">
        <v>1.0468319559228649</v>
      </c>
      <c r="L918" s="4">
        <v>1.055262427103582</v>
      </c>
      <c r="M918" s="4">
        <v>1.0630857462582179</v>
      </c>
      <c r="N918" s="4">
        <v>1.0837789661319071</v>
      </c>
      <c r="O918" s="4">
        <v>1.136873597606582</v>
      </c>
      <c r="P918" s="4">
        <v>1.246736203196128</v>
      </c>
      <c r="Q918" s="4">
        <v>760</v>
      </c>
      <c r="R918" s="4">
        <v>788.00000000000011</v>
      </c>
      <c r="S918" s="4">
        <v>740</v>
      </c>
      <c r="T918" s="4">
        <v>763</v>
      </c>
      <c r="U918" s="7">
        <v>0</v>
      </c>
      <c r="V918" s="7">
        <v>3.6842105263158044E-2</v>
      </c>
      <c r="W918" s="7">
        <v>-2.6315789473684209E-2</v>
      </c>
      <c r="X918" s="4">
        <v>-9.9821746880576897E-4</v>
      </c>
      <c r="Y918" s="4">
        <v>3.9473684210526317E-3</v>
      </c>
      <c r="Z918" s="7">
        <v>1.1473684210526317E-3</v>
      </c>
      <c r="AA918" s="7">
        <v>1.1473684210526317E-3</v>
      </c>
      <c r="AB918" s="4">
        <v>0</v>
      </c>
      <c r="AC918" s="4">
        <v>9.2105263157894732E-2</v>
      </c>
      <c r="AD918" s="4">
        <v>0</v>
      </c>
      <c r="AE918" s="4">
        <v>31.999587094684859</v>
      </c>
      <c r="AF918" s="4">
        <v>1.022623240519293</v>
      </c>
      <c r="AG918" s="4">
        <v>1.155225950248433</v>
      </c>
      <c r="AH918" s="4">
        <v>0.11224572371843559</v>
      </c>
      <c r="AI918" s="4">
        <v>7.3446327683615822E-2</v>
      </c>
      <c r="AJ918" s="4">
        <v>788.00000000000011</v>
      </c>
      <c r="AK918" s="4">
        <v>680</v>
      </c>
      <c r="AL918" s="4">
        <v>713</v>
      </c>
      <c r="AM918" s="4"/>
    </row>
    <row r="919" spans="1:39" x14ac:dyDescent="0.3">
      <c r="A919" s="4">
        <v>20200304</v>
      </c>
      <c r="B919" s="4" t="s">
        <v>1467</v>
      </c>
      <c r="C919" s="4">
        <v>665</v>
      </c>
      <c r="D919" s="4">
        <v>720</v>
      </c>
      <c r="E919" s="4">
        <v>652</v>
      </c>
      <c r="F919" s="4">
        <v>709</v>
      </c>
      <c r="G919" s="4">
        <v>56</v>
      </c>
      <c r="H919" s="4">
        <v>933757</v>
      </c>
      <c r="I919" s="4">
        <v>8.5760000000000003E-2</v>
      </c>
      <c r="J919" s="4">
        <v>1.61429112793976</v>
      </c>
      <c r="K919" s="4">
        <v>1.0571570576540761</v>
      </c>
      <c r="L919" s="4">
        <v>1.054745611425171</v>
      </c>
      <c r="M919" s="4">
        <v>1.021613832853026</v>
      </c>
      <c r="N919" s="4">
        <v>1.0016246379882741</v>
      </c>
      <c r="O919" s="4">
        <v>1.038523509594258</v>
      </c>
      <c r="P919" s="4">
        <v>1.1388338598275951</v>
      </c>
      <c r="Q919" s="4">
        <v>716.00000000000011</v>
      </c>
      <c r="R919" s="4">
        <v>819</v>
      </c>
      <c r="S919" s="4">
        <v>716.00000000000011</v>
      </c>
      <c r="T919" s="4">
        <v>819</v>
      </c>
      <c r="U919" s="7">
        <v>9.8730606488012882E-3</v>
      </c>
      <c r="V919" s="7">
        <v>0.15514809590973203</v>
      </c>
      <c r="W919" s="7">
        <v>9.8730606488012882E-3</v>
      </c>
      <c r="X919" s="4">
        <v>-2.5429116338205001E-3</v>
      </c>
      <c r="Y919" s="4">
        <v>0.155148095909732</v>
      </c>
      <c r="Z919" s="7">
        <v>3.7200000000000004E-2</v>
      </c>
      <c r="AA919" s="7">
        <v>3.7200000000000004E-2</v>
      </c>
      <c r="AB919" s="4">
        <v>1.506024096385542E-3</v>
      </c>
      <c r="AC919" s="4">
        <v>1.55148095909732E-2</v>
      </c>
      <c r="AD919" s="4">
        <v>1.9548872180451132E-2</v>
      </c>
      <c r="AE919" s="4">
        <v>2.6319176282900481</v>
      </c>
      <c r="AF919" s="4">
        <v>0.94409873447807058</v>
      </c>
      <c r="AG919" s="4">
        <v>1.091968899856478</v>
      </c>
      <c r="AH919" s="4">
        <v>0.1434342522244236</v>
      </c>
      <c r="AI919" s="4">
        <v>6.616541353383458E-2</v>
      </c>
      <c r="AJ919" s="4">
        <v>860</v>
      </c>
      <c r="AK919" s="4">
        <v>647</v>
      </c>
      <c r="AL919" s="4">
        <v>737</v>
      </c>
      <c r="AM919" s="4"/>
    </row>
    <row r="920" spans="1:39" x14ac:dyDescent="0.3">
      <c r="A920" s="4">
        <v>20200406</v>
      </c>
      <c r="B920" s="4" t="s">
        <v>1467</v>
      </c>
      <c r="C920" s="4">
        <v>635</v>
      </c>
      <c r="D920" s="4">
        <v>690</v>
      </c>
      <c r="E920" s="4">
        <v>630</v>
      </c>
      <c r="F920" s="4">
        <v>683</v>
      </c>
      <c r="G920" s="4">
        <v>48</v>
      </c>
      <c r="H920" s="4">
        <v>1219252</v>
      </c>
      <c r="I920" s="4">
        <v>7.5590000000000004E-2</v>
      </c>
      <c r="J920" s="4">
        <v>0.76474164507402764</v>
      </c>
      <c r="K920" s="4">
        <v>1.046475995914198</v>
      </c>
      <c r="L920" s="4">
        <v>1.054012345679012</v>
      </c>
      <c r="M920" s="4">
        <v>1.080867225826871</v>
      </c>
      <c r="N920" s="4">
        <v>1.0651902682470371</v>
      </c>
      <c r="O920" s="4">
        <v>0.99565101192934713</v>
      </c>
      <c r="P920" s="4">
        <v>1.0585317972826369</v>
      </c>
      <c r="Q920" s="4">
        <v>688</v>
      </c>
      <c r="R920" s="4">
        <v>745</v>
      </c>
      <c r="S920" s="4">
        <v>684</v>
      </c>
      <c r="T920" s="4">
        <v>721.00000000000011</v>
      </c>
      <c r="U920" s="7">
        <v>7.320644216691069E-3</v>
      </c>
      <c r="V920" s="7">
        <v>9.0775988286969256E-2</v>
      </c>
      <c r="W920" s="7">
        <v>1.4641288433382138E-3</v>
      </c>
      <c r="X920" s="4">
        <v>-3.3608858390517707E-2</v>
      </c>
      <c r="Y920" s="4">
        <v>5.5636896046852291E-2</v>
      </c>
      <c r="Z920" s="7">
        <v>3.7200000000000004E-2</v>
      </c>
      <c r="AA920" s="7">
        <v>3.7200000000000004E-2</v>
      </c>
      <c r="AB920" s="4">
        <v>0</v>
      </c>
      <c r="AC920" s="4">
        <v>1.02489019033675E-2</v>
      </c>
      <c r="AD920" s="4">
        <v>7.874015748031496E-3</v>
      </c>
      <c r="AE920" s="4">
        <v>1.121745402622446</v>
      </c>
      <c r="AF920" s="4">
        <v>0.87869291673022454</v>
      </c>
      <c r="AG920" s="4">
        <v>1.2385698802645531</v>
      </c>
      <c r="AH920" s="4">
        <v>0.33067122738077132</v>
      </c>
      <c r="AI920" s="4">
        <v>7.5590551181102361E-2</v>
      </c>
      <c r="AJ920" s="4">
        <v>767</v>
      </c>
      <c r="AK920" s="4">
        <v>662</v>
      </c>
      <c r="AL920" s="4">
        <v>758</v>
      </c>
      <c r="AM920" s="4"/>
    </row>
    <row r="921" spans="1:39" x14ac:dyDescent="0.3">
      <c r="A921" s="4">
        <v>20200417</v>
      </c>
      <c r="B921" s="4" t="s">
        <v>1467</v>
      </c>
      <c r="C921" s="4">
        <v>920</v>
      </c>
      <c r="D921" s="4">
        <v>1110</v>
      </c>
      <c r="E921" s="4">
        <v>901</v>
      </c>
      <c r="F921" s="4">
        <v>1020</v>
      </c>
      <c r="G921" s="4">
        <v>100</v>
      </c>
      <c r="H921" s="4">
        <v>28331063</v>
      </c>
      <c r="I921" s="4">
        <v>0.1087</v>
      </c>
      <c r="J921" s="4">
        <v>2.610095799727576</v>
      </c>
      <c r="K921" s="4">
        <v>1.046153846153846</v>
      </c>
      <c r="L921" s="4">
        <v>1.1590909090909089</v>
      </c>
      <c r="M921" s="4">
        <v>1.298040213794859</v>
      </c>
      <c r="N921" s="4">
        <v>1.451853960572201</v>
      </c>
      <c r="O921" s="4">
        <v>1.4576981707317069</v>
      </c>
      <c r="P921" s="4">
        <v>1.5347000188075981</v>
      </c>
      <c r="Q921" s="4">
        <v>1005</v>
      </c>
      <c r="R921" s="4">
        <v>1215</v>
      </c>
      <c r="S921" s="4">
        <v>849</v>
      </c>
      <c r="T921" s="4">
        <v>851.00000000000011</v>
      </c>
      <c r="U921" s="7">
        <v>-1.4705882352941176E-2</v>
      </c>
      <c r="V921" s="7">
        <v>0.19117647058823528</v>
      </c>
      <c r="W921" s="7">
        <v>-0.1676470588235294</v>
      </c>
      <c r="X921" s="4">
        <v>9.1594904277275513E-2</v>
      </c>
      <c r="Y921" s="4">
        <v>-0.1656862745098038</v>
      </c>
      <c r="Z921" s="7">
        <v>3.7200000000000004E-2</v>
      </c>
      <c r="AA921" s="7">
        <v>3.7200000000000004E-2</v>
      </c>
      <c r="AB921" s="4">
        <v>0</v>
      </c>
      <c r="AC921" s="4">
        <v>8.8235294117647065E-2</v>
      </c>
      <c r="AD921" s="4">
        <v>2.0652173913043359E-2</v>
      </c>
      <c r="AE921" s="4">
        <v>0.81948399494710045</v>
      </c>
      <c r="AF921" s="4">
        <v>1.138988090187776</v>
      </c>
      <c r="AG921" s="4">
        <v>2.0589356969996619</v>
      </c>
      <c r="AH921" s="4">
        <v>0.39228448119553527</v>
      </c>
      <c r="AI921" s="4">
        <v>0.108695652173913</v>
      </c>
      <c r="AJ921" s="4">
        <v>1215</v>
      </c>
      <c r="AK921" s="4">
        <v>763</v>
      </c>
      <c r="AL921" s="4">
        <v>836.00000000000011</v>
      </c>
      <c r="AM921" s="8">
        <v>1.8221773175500101E-2</v>
      </c>
    </row>
    <row r="922" spans="1:39" x14ac:dyDescent="0.3">
      <c r="A922" s="4">
        <v>20200608</v>
      </c>
      <c r="B922" s="4" t="s">
        <v>1467</v>
      </c>
      <c r="C922" s="4">
        <v>905</v>
      </c>
      <c r="D922" s="4">
        <v>988</v>
      </c>
      <c r="E922" s="4">
        <v>895</v>
      </c>
      <c r="F922" s="4">
        <v>986</v>
      </c>
      <c r="G922" s="4">
        <v>88</v>
      </c>
      <c r="H922" s="4">
        <v>5652158</v>
      </c>
      <c r="I922" s="4">
        <v>9.8000000000000004E-2</v>
      </c>
      <c r="J922" s="4">
        <v>1.6126838317586381</v>
      </c>
      <c r="K922" s="4">
        <v>1.0598351845216769</v>
      </c>
      <c r="L922" s="4">
        <v>1.065485195591096</v>
      </c>
      <c r="M922" s="4">
        <v>1.049717875013308</v>
      </c>
      <c r="N922" s="4">
        <v>1.054319931565441</v>
      </c>
      <c r="O922" s="4">
        <v>1.2245404868355689</v>
      </c>
      <c r="P922" s="4">
        <v>1.318740108334634</v>
      </c>
      <c r="Q922" s="4">
        <v>979</v>
      </c>
      <c r="R922" s="4">
        <v>997</v>
      </c>
      <c r="S922" s="4">
        <v>949</v>
      </c>
      <c r="T922" s="4">
        <v>963.00000000000011</v>
      </c>
      <c r="U922" s="7">
        <v>-7.099391480730223E-3</v>
      </c>
      <c r="V922" s="7">
        <v>1.1156186612576065E-2</v>
      </c>
      <c r="W922" s="7">
        <v>-3.7525354969574036E-2</v>
      </c>
      <c r="X922" s="4">
        <v>1.5183917878528699E-2</v>
      </c>
      <c r="Y922" s="4">
        <v>-2.332657200811359E-2</v>
      </c>
      <c r="Z922" s="7">
        <v>-2.612657200811359E-2</v>
      </c>
      <c r="AA922" s="7">
        <v>-2.612657200811359E-2</v>
      </c>
      <c r="AB922" s="4">
        <v>0</v>
      </c>
      <c r="AC922" s="4">
        <v>2.0283975659229209E-3</v>
      </c>
      <c r="AD922" s="4">
        <v>1.104972375690608E-2</v>
      </c>
      <c r="AE922" s="4">
        <v>4.4992911346860014</v>
      </c>
      <c r="AF922" s="4">
        <v>0.98618006688202009</v>
      </c>
      <c r="AG922" s="4">
        <v>1.21811218128085</v>
      </c>
      <c r="AH922" s="4">
        <v>0.1930711488830924</v>
      </c>
      <c r="AI922" s="4">
        <v>8.9502762430939353E-2</v>
      </c>
      <c r="AJ922" s="4">
        <v>1045</v>
      </c>
      <c r="AK922" s="4">
        <v>840</v>
      </c>
      <c r="AL922" s="4">
        <v>920</v>
      </c>
      <c r="AM922" s="4"/>
    </row>
    <row r="923" spans="1:39" x14ac:dyDescent="0.3">
      <c r="A923" s="4">
        <v>20200624</v>
      </c>
      <c r="B923" s="4" t="s">
        <v>1467</v>
      </c>
      <c r="C923" s="4">
        <v>928</v>
      </c>
      <c r="D923" s="4">
        <v>1115</v>
      </c>
      <c r="E923" s="4">
        <v>928</v>
      </c>
      <c r="F923" s="4">
        <v>1025</v>
      </c>
      <c r="G923" s="4">
        <v>103</v>
      </c>
      <c r="H923" s="4">
        <v>19388099</v>
      </c>
      <c r="I923" s="4">
        <v>0.11171</v>
      </c>
      <c r="J923" s="4">
        <v>4.6359865301702232</v>
      </c>
      <c r="K923" s="4">
        <v>1.074423480083857</v>
      </c>
      <c r="L923" s="4">
        <v>1.0853451927149509</v>
      </c>
      <c r="M923" s="4">
        <v>1.086035176944268</v>
      </c>
      <c r="N923" s="4">
        <v>1.0875331564986741</v>
      </c>
      <c r="O923" s="4">
        <v>1.181261164358566</v>
      </c>
      <c r="P923" s="4">
        <v>1.3166486474914101</v>
      </c>
      <c r="Q923" s="4">
        <v>1025</v>
      </c>
      <c r="R923" s="4">
        <v>1080</v>
      </c>
      <c r="S923" s="4">
        <v>894</v>
      </c>
      <c r="T923" s="4">
        <v>927</v>
      </c>
      <c r="U923" s="7">
        <v>0</v>
      </c>
      <c r="V923" s="7">
        <v>5.3658536585365853E-2</v>
      </c>
      <c r="W923" s="7">
        <v>-0.12780487804878049</v>
      </c>
      <c r="X923" s="4">
        <v>-1.9098143236071371E-3</v>
      </c>
      <c r="Y923" s="4">
        <v>-9.5609756097560977E-2</v>
      </c>
      <c r="Z923" s="7">
        <v>3.7200000000000004E-2</v>
      </c>
      <c r="AA923" s="7">
        <v>3.7200000000000004E-2</v>
      </c>
      <c r="AB923" s="4">
        <v>6.5075921908894939E-3</v>
      </c>
      <c r="AC923" s="4">
        <v>8.7804878048780483E-2</v>
      </c>
      <c r="AD923" s="4">
        <v>0</v>
      </c>
      <c r="AE923" s="4">
        <v>1.8112033772586209</v>
      </c>
      <c r="AF923" s="4">
        <v>1.0229833810620521</v>
      </c>
      <c r="AG923" s="4">
        <v>1.1585036142433029</v>
      </c>
      <c r="AH923" s="4">
        <v>0.11435052656996759</v>
      </c>
      <c r="AI923" s="4">
        <v>0.1045258620689654</v>
      </c>
      <c r="AJ923" s="4">
        <v>1080</v>
      </c>
      <c r="AK923" s="4">
        <v>852</v>
      </c>
      <c r="AL923" s="4">
        <v>868.00000000000011</v>
      </c>
      <c r="AM923" s="8">
        <v>8.3241506323005494E-3</v>
      </c>
    </row>
    <row r="924" spans="1:39" x14ac:dyDescent="0.3">
      <c r="A924" s="4">
        <v>20200814</v>
      </c>
      <c r="B924" s="4" t="s">
        <v>1467</v>
      </c>
      <c r="C924" s="4">
        <v>818</v>
      </c>
      <c r="D924" s="4">
        <v>926</v>
      </c>
      <c r="E924" s="4">
        <v>798</v>
      </c>
      <c r="F924" s="4">
        <v>891</v>
      </c>
      <c r="G924" s="4">
        <v>73</v>
      </c>
      <c r="H924" s="4">
        <v>4878828</v>
      </c>
      <c r="I924" s="4">
        <v>8.924E-2</v>
      </c>
      <c r="J924" s="4">
        <v>3.690293927637585</v>
      </c>
      <c r="K924" s="4">
        <v>1.0573575949367091</v>
      </c>
      <c r="L924" s="4">
        <v>1.068345323741007</v>
      </c>
      <c r="M924" s="4">
        <v>1.048975747586532</v>
      </c>
      <c r="N924" s="4">
        <v>1.0275631415061699</v>
      </c>
      <c r="O924" s="4">
        <v>0.98968843141973839</v>
      </c>
      <c r="P924" s="4">
        <v>1.0716863122444069</v>
      </c>
      <c r="Q924" s="4">
        <v>891.00000000000011</v>
      </c>
      <c r="R924" s="4">
        <v>930</v>
      </c>
      <c r="S924" s="4">
        <v>842</v>
      </c>
      <c r="T924" s="4">
        <v>854</v>
      </c>
      <c r="U924" s="7">
        <v>1.275946551308822E-16</v>
      </c>
      <c r="V924" s="7">
        <v>4.3771043771043773E-2</v>
      </c>
      <c r="W924" s="7">
        <v>-5.4994388327721661E-2</v>
      </c>
      <c r="X924" s="4">
        <v>-8.0152231576518639E-3</v>
      </c>
      <c r="Y924" s="4">
        <v>-4.1526374859708323E-2</v>
      </c>
      <c r="Z924" s="7">
        <v>3.7200000000000004E-2</v>
      </c>
      <c r="AA924" s="7">
        <v>3.7200000000000004E-2</v>
      </c>
      <c r="AB924" s="4">
        <v>0</v>
      </c>
      <c r="AC924" s="4">
        <v>3.928170594837261E-2</v>
      </c>
      <c r="AD924" s="4">
        <v>2.4449877750611249E-2</v>
      </c>
      <c r="AE924" s="4">
        <v>7.1769318012983367</v>
      </c>
      <c r="AF924" s="4">
        <v>0.97405219687182698</v>
      </c>
      <c r="AG924" s="4">
        <v>1.0873837177406629</v>
      </c>
      <c r="AH924" s="4">
        <v>0.107000464009538</v>
      </c>
      <c r="AI924" s="4">
        <v>8.9242053789731032E-2</v>
      </c>
      <c r="AJ924" s="4">
        <v>941.00000000000011</v>
      </c>
      <c r="AK924" s="4">
        <v>842</v>
      </c>
      <c r="AL924" s="4">
        <v>868.00000000000011</v>
      </c>
      <c r="AM924" s="4"/>
    </row>
    <row r="925" spans="1:39" x14ac:dyDescent="0.3">
      <c r="A925" s="4">
        <v>20200819</v>
      </c>
      <c r="B925" s="4" t="s">
        <v>1467</v>
      </c>
      <c r="C925" s="4">
        <v>854</v>
      </c>
      <c r="D925" s="4">
        <v>939</v>
      </c>
      <c r="E925" s="4">
        <v>851</v>
      </c>
      <c r="F925" s="4">
        <v>927</v>
      </c>
      <c r="G925" s="4">
        <v>73</v>
      </c>
      <c r="H925" s="4">
        <v>4271618</v>
      </c>
      <c r="I925" s="4">
        <v>8.548E-2</v>
      </c>
      <c r="J925" s="4">
        <v>2.3130853659520532</v>
      </c>
      <c r="K925" s="4">
        <v>1.0407934131736529</v>
      </c>
      <c r="L925" s="4">
        <v>1.075655604548619</v>
      </c>
      <c r="M925" s="4">
        <v>1.086625249091548</v>
      </c>
      <c r="N925" s="4">
        <v>1.067972350230415</v>
      </c>
      <c r="O925" s="4">
        <v>1.0325047801147229</v>
      </c>
      <c r="P925" s="4">
        <v>1.1110445256786721</v>
      </c>
      <c r="Q925" s="4">
        <v>910</v>
      </c>
      <c r="R925" s="4">
        <v>941.00000000000011</v>
      </c>
      <c r="S925" s="4">
        <v>873.00000000000011</v>
      </c>
      <c r="T925" s="4">
        <v>911.00000000000011</v>
      </c>
      <c r="U925" s="7">
        <v>-1.8338727076591153E-2</v>
      </c>
      <c r="V925" s="7">
        <v>1.5102481121898719E-2</v>
      </c>
      <c r="W925" s="7">
        <v>-5.8252427184465896E-2</v>
      </c>
      <c r="X925" s="4">
        <v>-1.26728110599081E-3</v>
      </c>
      <c r="Y925" s="4">
        <v>-1.7259978425026849E-2</v>
      </c>
      <c r="Z925" s="7">
        <v>-2.005997842502685E-2</v>
      </c>
      <c r="AA925" s="7">
        <v>-2.005997842502685E-2</v>
      </c>
      <c r="AB925" s="4">
        <v>0</v>
      </c>
      <c r="AC925" s="4">
        <v>1.2944983818770231E-2</v>
      </c>
      <c r="AD925" s="4">
        <v>3.5128805620607568E-3</v>
      </c>
      <c r="AE925" s="4">
        <v>1.8847906909840531</v>
      </c>
      <c r="AF925" s="4">
        <v>1.008002608426829</v>
      </c>
      <c r="AG925" s="4">
        <v>1.1343248810876601</v>
      </c>
      <c r="AH925" s="4">
        <v>0.1104792751517655</v>
      </c>
      <c r="AI925" s="4">
        <v>8.5480093676814986E-2</v>
      </c>
      <c r="AJ925" s="4">
        <v>941.00000000000011</v>
      </c>
      <c r="AK925" s="4">
        <v>825</v>
      </c>
      <c r="AL925" s="4">
        <v>829</v>
      </c>
      <c r="AM925" s="4"/>
    </row>
    <row r="926" spans="1:39" x14ac:dyDescent="0.3">
      <c r="A926" s="4">
        <v>20200914</v>
      </c>
      <c r="B926" s="4" t="s">
        <v>1467</v>
      </c>
      <c r="C926" s="4">
        <v>960</v>
      </c>
      <c r="D926" s="4">
        <v>1070</v>
      </c>
      <c r="E926" s="4">
        <v>941</v>
      </c>
      <c r="F926" s="4">
        <v>1065</v>
      </c>
      <c r="G926" s="4">
        <v>96</v>
      </c>
      <c r="H926" s="4">
        <v>11554230</v>
      </c>
      <c r="I926" s="4">
        <v>9.9070000000000005E-2</v>
      </c>
      <c r="J926" s="4">
        <v>3.9601713540328878</v>
      </c>
      <c r="K926" s="4">
        <v>1.0779352226720651</v>
      </c>
      <c r="L926" s="4">
        <v>1.129613915994909</v>
      </c>
      <c r="M926" s="4">
        <v>1.193678547410894</v>
      </c>
      <c r="N926" s="4">
        <v>1.213329535744802</v>
      </c>
      <c r="O926" s="4">
        <v>1.2127538432340099</v>
      </c>
      <c r="P926" s="4">
        <v>1.232270443829488</v>
      </c>
      <c r="Q926" s="4">
        <v>1055</v>
      </c>
      <c r="R926" s="4">
        <v>1060</v>
      </c>
      <c r="S926" s="4">
        <v>890</v>
      </c>
      <c r="T926" s="4">
        <v>914</v>
      </c>
      <c r="U926" s="7">
        <v>-9.3896713615023476E-3</v>
      </c>
      <c r="V926" s="7">
        <v>-4.6948356807511738E-3</v>
      </c>
      <c r="W926" s="7">
        <v>-0.16431924882629109</v>
      </c>
      <c r="X926" s="4">
        <v>2.7741384221019551E-2</v>
      </c>
      <c r="Y926" s="4">
        <v>-0.14178403755868541</v>
      </c>
      <c r="Z926" s="7">
        <v>-0.1445840375586854</v>
      </c>
      <c r="AA926" s="7">
        <v>-0.1445840375586854</v>
      </c>
      <c r="AB926" s="4">
        <v>0</v>
      </c>
      <c r="AC926" s="4">
        <v>4.6948356807511738E-3</v>
      </c>
      <c r="AD926" s="4">
        <v>1.9791666666666551E-2</v>
      </c>
      <c r="AE926" s="4">
        <v>3.6770141228392319</v>
      </c>
      <c r="AF926" s="4">
        <v>1.1082886118787509</v>
      </c>
      <c r="AG926" s="4">
        <v>1.3730260860743739</v>
      </c>
      <c r="AH926" s="4">
        <v>0.17397376485826349</v>
      </c>
      <c r="AI926" s="4">
        <v>0.109375</v>
      </c>
      <c r="AJ926" s="4">
        <v>1060</v>
      </c>
      <c r="AK926" s="4">
        <v>843.00000000000011</v>
      </c>
      <c r="AL926" s="4">
        <v>852</v>
      </c>
      <c r="AM926" s="8">
        <v>6.4495071467038497E-3</v>
      </c>
    </row>
    <row r="927" spans="1:39" x14ac:dyDescent="0.3">
      <c r="A927" s="4">
        <v>20200305</v>
      </c>
      <c r="B927" s="4" t="s">
        <v>1468</v>
      </c>
      <c r="C927" s="4">
        <v>854</v>
      </c>
      <c r="D927" s="4">
        <v>920</v>
      </c>
      <c r="E927" s="4">
        <v>852</v>
      </c>
      <c r="F927" s="4">
        <v>912</v>
      </c>
      <c r="G927" s="4">
        <v>63</v>
      </c>
      <c r="H927" s="4">
        <v>2208250</v>
      </c>
      <c r="I927" s="4">
        <v>7.4200000000000002E-2</v>
      </c>
      <c r="J927" s="4">
        <v>1.790197379343978</v>
      </c>
      <c r="K927" s="4">
        <v>1.0535232961108969</v>
      </c>
      <c r="L927" s="4">
        <v>1.079034548035968</v>
      </c>
      <c r="M927" s="4">
        <v>1.0651716888577429</v>
      </c>
      <c r="N927" s="4">
        <v>1.0089611682708259</v>
      </c>
      <c r="O927" s="4">
        <v>0.96599936447410228</v>
      </c>
      <c r="P927" s="4">
        <v>0.96594820738230158</v>
      </c>
      <c r="Q927" s="4">
        <v>905</v>
      </c>
      <c r="R927" s="4">
        <v>912</v>
      </c>
      <c r="S927" s="4">
        <v>883.00000000000011</v>
      </c>
      <c r="T927" s="4">
        <v>894</v>
      </c>
      <c r="U927" s="7">
        <v>-7.6754385964912276E-3</v>
      </c>
      <c r="V927" s="7">
        <v>0</v>
      </c>
      <c r="W927" s="7">
        <v>-3.1798245614034965E-2</v>
      </c>
      <c r="X927" s="4">
        <v>-1.427149020909365E-2</v>
      </c>
      <c r="Y927" s="4">
        <v>-1.973684210526316E-2</v>
      </c>
      <c r="Z927" s="7">
        <v>-2.2536842105263161E-2</v>
      </c>
      <c r="AA927" s="7">
        <v>-2.2536842105263161E-2</v>
      </c>
      <c r="AB927" s="4">
        <v>5.8892815076560662E-3</v>
      </c>
      <c r="AC927" s="4">
        <v>8.771929824561403E-3</v>
      </c>
      <c r="AD927" s="4">
        <v>2.34192037470726E-3</v>
      </c>
      <c r="AE927" s="4">
        <v>3.469919767189714</v>
      </c>
      <c r="AF927" s="4">
        <v>0.90844099362731401</v>
      </c>
      <c r="AG927" s="4">
        <v>1.105254984821237</v>
      </c>
      <c r="AH927" s="4">
        <v>0.19601836507323531</v>
      </c>
      <c r="AI927" s="4">
        <v>6.7915690866510545E-2</v>
      </c>
      <c r="AJ927" s="4">
        <v>912</v>
      </c>
      <c r="AK927" s="4">
        <v>762</v>
      </c>
      <c r="AL927" s="4">
        <v>771.00000000000011</v>
      </c>
      <c r="AM927" s="4"/>
    </row>
    <row r="928" spans="1:39" x14ac:dyDescent="0.3">
      <c r="A928" s="4">
        <v>20200325</v>
      </c>
      <c r="B928" s="4" t="s">
        <v>1468</v>
      </c>
      <c r="C928" s="4">
        <v>590</v>
      </c>
      <c r="D928" s="4">
        <v>620</v>
      </c>
      <c r="E928" s="4">
        <v>590</v>
      </c>
      <c r="F928" s="4">
        <v>615</v>
      </c>
      <c r="G928" s="4">
        <v>45</v>
      </c>
      <c r="H928" s="4">
        <v>1312396</v>
      </c>
      <c r="I928" s="4">
        <v>7.8950000000000006E-2</v>
      </c>
      <c r="J928" s="4">
        <v>0.9968489481365792</v>
      </c>
      <c r="K928" s="4">
        <v>1.065857885615251</v>
      </c>
      <c r="L928" s="4">
        <v>1.068450312717165</v>
      </c>
      <c r="M928" s="4">
        <v>0.96033728919425365</v>
      </c>
      <c r="N928" s="4">
        <v>0.82633523681558618</v>
      </c>
      <c r="O928" s="4">
        <v>0.69683121199531661</v>
      </c>
      <c r="P928" s="4">
        <v>0.67940786566504641</v>
      </c>
      <c r="Q928" s="4">
        <v>614</v>
      </c>
      <c r="R928" s="4">
        <v>665</v>
      </c>
      <c r="S928" s="4">
        <v>605</v>
      </c>
      <c r="T928" s="4">
        <v>645</v>
      </c>
      <c r="U928" s="7">
        <v>-1.6260162601626016E-3</v>
      </c>
      <c r="V928" s="7">
        <v>8.1300813008130079E-2</v>
      </c>
      <c r="W928" s="7">
        <v>-1.6260162601626018E-2</v>
      </c>
      <c r="X928" s="4">
        <v>-7.826671145448455E-2</v>
      </c>
      <c r="Y928" s="4">
        <v>4.878048780487805E-2</v>
      </c>
      <c r="Z928" s="7">
        <v>3.7200000000000004E-2</v>
      </c>
      <c r="AA928" s="7">
        <v>3.7200000000000004E-2</v>
      </c>
      <c r="AB928" s="4">
        <v>3.5087719298245612E-2</v>
      </c>
      <c r="AC928" s="4">
        <v>8.130081300813009E-3</v>
      </c>
      <c r="AD928" s="4">
        <v>0</v>
      </c>
      <c r="AE928" s="4">
        <v>1.3080480482874921</v>
      </c>
      <c r="AF928" s="4">
        <v>0.59597406176391521</v>
      </c>
      <c r="AG928" s="4">
        <v>1.0771661472959499</v>
      </c>
      <c r="AH928" s="4">
        <v>0.74956348351818547</v>
      </c>
      <c r="AI928" s="4">
        <v>4.2372881355932202E-2</v>
      </c>
      <c r="AJ928" s="4">
        <v>758</v>
      </c>
      <c r="AK928" s="4">
        <v>605</v>
      </c>
      <c r="AL928" s="4">
        <v>718</v>
      </c>
      <c r="AM928" s="4"/>
    </row>
    <row r="929" spans="1:39" x14ac:dyDescent="0.3">
      <c r="A929" s="4">
        <v>20200331</v>
      </c>
      <c r="B929" s="4" t="s">
        <v>1468</v>
      </c>
      <c r="C929" s="4">
        <v>652</v>
      </c>
      <c r="D929" s="4">
        <v>755</v>
      </c>
      <c r="E929" s="4">
        <v>652</v>
      </c>
      <c r="F929" s="4">
        <v>723</v>
      </c>
      <c r="G929" s="4">
        <v>72</v>
      </c>
      <c r="H929" s="4">
        <v>2642178</v>
      </c>
      <c r="I929" s="4">
        <v>0.1106</v>
      </c>
      <c r="J929" s="4">
        <v>1.955478631100271</v>
      </c>
      <c r="K929" s="4">
        <v>1.0705824284304051</v>
      </c>
      <c r="L929" s="4">
        <v>1.100121728545344</v>
      </c>
      <c r="M929" s="4">
        <v>1.1644387179900151</v>
      </c>
      <c r="N929" s="4">
        <v>1.015378133558037</v>
      </c>
      <c r="O929" s="4">
        <v>0.8391851894840695</v>
      </c>
      <c r="P929" s="4">
        <v>0.80738521096614491</v>
      </c>
      <c r="Q929" s="4">
        <v>723</v>
      </c>
      <c r="R929" s="4">
        <v>758</v>
      </c>
      <c r="S929" s="4">
        <v>700</v>
      </c>
      <c r="T929" s="4">
        <v>718</v>
      </c>
      <c r="U929" s="7">
        <v>0</v>
      </c>
      <c r="V929" s="7">
        <v>4.8409405255878286E-2</v>
      </c>
      <c r="W929" s="7">
        <v>-3.18118948824343E-2</v>
      </c>
      <c r="X929" s="4">
        <v>-4.5221543430938753E-2</v>
      </c>
      <c r="Y929" s="4">
        <v>-6.9156293222683261E-3</v>
      </c>
      <c r="Z929" s="7">
        <v>3.7200000000000004E-2</v>
      </c>
      <c r="AA929" s="7">
        <v>3.7200000000000004E-2</v>
      </c>
      <c r="AB929" s="4">
        <v>1.5360983102916839E-3</v>
      </c>
      <c r="AC929" s="4">
        <v>4.4260027662517291E-2</v>
      </c>
      <c r="AD929" s="4">
        <v>0</v>
      </c>
      <c r="AE929" s="4">
        <v>3.8472698892055091</v>
      </c>
      <c r="AF929" s="4">
        <v>0.74140777326351914</v>
      </c>
      <c r="AG929" s="4">
        <v>1.3157540272808439</v>
      </c>
      <c r="AH929" s="4">
        <v>0.58876495254872285</v>
      </c>
      <c r="AI929" s="4">
        <v>0.1088957055214724</v>
      </c>
      <c r="AJ929" s="4">
        <v>832</v>
      </c>
      <c r="AK929" s="4">
        <v>688</v>
      </c>
      <c r="AL929" s="4">
        <v>769</v>
      </c>
      <c r="AM929" s="4"/>
    </row>
    <row r="930" spans="1:39" x14ac:dyDescent="0.3">
      <c r="A930" s="4">
        <v>20200420</v>
      </c>
      <c r="B930" s="4" t="s">
        <v>1468</v>
      </c>
      <c r="C930" s="4">
        <v>817</v>
      </c>
      <c r="D930" s="4">
        <v>917</v>
      </c>
      <c r="E930" s="4">
        <v>812</v>
      </c>
      <c r="F930" s="4">
        <v>880</v>
      </c>
      <c r="G930" s="4">
        <v>65</v>
      </c>
      <c r="H930" s="4">
        <v>9936611</v>
      </c>
      <c r="I930" s="4">
        <v>7.9750000000000001E-2</v>
      </c>
      <c r="J930" s="4">
        <v>4.0750019172164373</v>
      </c>
      <c r="K930" s="4">
        <v>1.0543130990415339</v>
      </c>
      <c r="L930" s="4">
        <v>1.0816125860373651</v>
      </c>
      <c r="M930" s="4">
        <v>1.1087312586619631</v>
      </c>
      <c r="N930" s="4">
        <v>1.2128729929019371</v>
      </c>
      <c r="O930" s="4">
        <v>1.0764525993883789</v>
      </c>
      <c r="P930" s="4">
        <v>0.997525079820899</v>
      </c>
      <c r="Q930" s="4">
        <v>877</v>
      </c>
      <c r="R930" s="4">
        <v>912</v>
      </c>
      <c r="S930" s="4">
        <v>790</v>
      </c>
      <c r="T930" s="4">
        <v>836.00000000000011</v>
      </c>
      <c r="U930" s="7">
        <v>-3.4090909090909089E-3</v>
      </c>
      <c r="V930" s="7">
        <v>3.6363636363636362E-2</v>
      </c>
      <c r="W930" s="7">
        <v>-0.10227272727272728</v>
      </c>
      <c r="X930" s="4">
        <v>5.4717111157053328E-2</v>
      </c>
      <c r="Y930" s="4">
        <v>-4.9999999999999871E-2</v>
      </c>
      <c r="Z930" s="7">
        <v>-5.2799999999999868E-2</v>
      </c>
      <c r="AA930" s="7">
        <v>-5.2799999999999868E-2</v>
      </c>
      <c r="AB930" s="4">
        <v>2.4539877300613498E-3</v>
      </c>
      <c r="AC930" s="4">
        <v>4.2045454545454553E-2</v>
      </c>
      <c r="AD930" s="4">
        <v>6.1199510403916772E-3</v>
      </c>
      <c r="AE930" s="4">
        <v>4.7918989287851677</v>
      </c>
      <c r="AF930" s="4">
        <v>0.99609604051174772</v>
      </c>
      <c r="AG930" s="4">
        <v>1.5633761112346869</v>
      </c>
      <c r="AH930" s="4">
        <v>0.36427791418137112</v>
      </c>
      <c r="AI930" s="4">
        <v>7.711138310893513E-2</v>
      </c>
      <c r="AJ930" s="4">
        <v>912</v>
      </c>
      <c r="AK930" s="4">
        <v>790</v>
      </c>
      <c r="AL930" s="4">
        <v>830</v>
      </c>
      <c r="AM930" s="4"/>
    </row>
    <row r="931" spans="1:39" x14ac:dyDescent="0.3">
      <c r="A931" s="4">
        <v>20200929</v>
      </c>
      <c r="B931" s="4" t="s">
        <v>1468</v>
      </c>
      <c r="C931" s="4">
        <v>1330</v>
      </c>
      <c r="D931" s="4">
        <v>1645</v>
      </c>
      <c r="E931" s="4">
        <v>1315</v>
      </c>
      <c r="F931" s="4">
        <v>1485</v>
      </c>
      <c r="G931" s="4">
        <v>140</v>
      </c>
      <c r="H931" s="4">
        <v>96145585</v>
      </c>
      <c r="I931" s="4">
        <v>0.10409</v>
      </c>
      <c r="J931" s="4">
        <v>3.1714229904479412</v>
      </c>
      <c r="K931" s="4">
        <v>1.0494699646643111</v>
      </c>
      <c r="L931" s="4">
        <v>1.2022344559585489</v>
      </c>
      <c r="M931" s="4">
        <v>1.3804964209352051</v>
      </c>
      <c r="N931" s="4">
        <v>1.4938886373924849</v>
      </c>
      <c r="O931" s="4">
        <v>1.813740458015267</v>
      </c>
      <c r="P931" s="4">
        <v>1.835391539895562</v>
      </c>
      <c r="Q931" s="4">
        <v>1475</v>
      </c>
      <c r="R931" s="4">
        <v>1585</v>
      </c>
      <c r="S931" s="4">
        <v>1365</v>
      </c>
      <c r="T931" s="4">
        <v>1490</v>
      </c>
      <c r="U931" s="7">
        <v>-6.7340067340067337E-3</v>
      </c>
      <c r="V931" s="7">
        <v>6.7340067340067339E-2</v>
      </c>
      <c r="W931" s="7">
        <v>-8.0808080808080815E-2</v>
      </c>
      <c r="X931" s="4">
        <v>0.12610029676575621</v>
      </c>
      <c r="Y931" s="4">
        <v>3.3670033670033669E-3</v>
      </c>
      <c r="Z931" s="7">
        <v>3.7200000000000004E-2</v>
      </c>
      <c r="AA931" s="7">
        <v>3.7200000000000004E-2</v>
      </c>
      <c r="AB931" s="4">
        <v>0</v>
      </c>
      <c r="AC931" s="4">
        <v>0.1077441077441077</v>
      </c>
      <c r="AD931" s="4">
        <v>1.12781954887218E-2</v>
      </c>
      <c r="AE931" s="4">
        <v>1.265848169265799</v>
      </c>
      <c r="AF931" s="4">
        <v>1.1580991389067681</v>
      </c>
      <c r="AG931" s="4">
        <v>2.8705283916852209</v>
      </c>
      <c r="AH931" s="4">
        <v>0.51511601541379248</v>
      </c>
      <c r="AI931" s="4">
        <v>0.1165413533834586</v>
      </c>
      <c r="AJ931" s="4">
        <v>1585</v>
      </c>
      <c r="AK931" s="4">
        <v>1300</v>
      </c>
      <c r="AL931" s="4">
        <v>1380</v>
      </c>
      <c r="AM931" s="4"/>
    </row>
    <row r="932" spans="1:39" x14ac:dyDescent="0.3">
      <c r="A932" s="4">
        <v>20191108</v>
      </c>
      <c r="B932" s="4" t="s">
        <v>1469</v>
      </c>
      <c r="C932" s="4">
        <v>3875</v>
      </c>
      <c r="D932" s="4">
        <v>4680</v>
      </c>
      <c r="E932" s="4">
        <v>3870</v>
      </c>
      <c r="F932" s="4">
        <v>4210</v>
      </c>
      <c r="G932" s="4">
        <v>335</v>
      </c>
      <c r="H932" s="4">
        <v>6875697</v>
      </c>
      <c r="I932" s="4">
        <v>8.6449999999999999E-2</v>
      </c>
      <c r="J932" s="4">
        <v>9.458612276790781</v>
      </c>
      <c r="K932" s="4">
        <v>1.04943913585376</v>
      </c>
      <c r="L932" s="4">
        <v>1.057257659467604</v>
      </c>
      <c r="M932" s="4">
        <v>1.0648792209434681</v>
      </c>
      <c r="N932" s="4">
        <v>1.0717922606924639</v>
      </c>
      <c r="O932" s="4">
        <v>1.0426168610050559</v>
      </c>
      <c r="P932" s="4">
        <v>0.9810375462410067</v>
      </c>
      <c r="Q932" s="4">
        <v>4245</v>
      </c>
      <c r="R932" s="4">
        <v>4305</v>
      </c>
      <c r="S932" s="4">
        <v>4175</v>
      </c>
      <c r="T932" s="4">
        <v>4290</v>
      </c>
      <c r="U932" s="7">
        <v>8.3135391923990498E-3</v>
      </c>
      <c r="V932" s="7">
        <v>2.2565320665083134E-2</v>
      </c>
      <c r="W932" s="7">
        <v>-8.3135391923990498E-3</v>
      </c>
      <c r="X932" s="4">
        <v>-1.654786150712715E-3</v>
      </c>
      <c r="Y932" s="4">
        <v>1.9002375296912111E-2</v>
      </c>
      <c r="Z932" s="7">
        <v>1.6202375296912111E-2</v>
      </c>
      <c r="AA932" s="7">
        <v>1.6202375296912111E-2</v>
      </c>
      <c r="AB932" s="4">
        <v>0</v>
      </c>
      <c r="AC932" s="4">
        <v>0.11163895486935869</v>
      </c>
      <c r="AD932" s="4">
        <v>1.2903225806451611E-3</v>
      </c>
      <c r="AE932" s="4">
        <v>96.017218506053723</v>
      </c>
      <c r="AF932" s="4">
        <v>1.0174386084745459</v>
      </c>
      <c r="AG932" s="4">
        <v>1.106199088015009</v>
      </c>
      <c r="AH932" s="4">
        <v>7.8863878213607977E-2</v>
      </c>
      <c r="AI932" s="4">
        <v>8.6451612903225811E-2</v>
      </c>
      <c r="AJ932" s="4">
        <v>4420</v>
      </c>
      <c r="AK932" s="4">
        <v>4150</v>
      </c>
      <c r="AL932" s="4">
        <v>4275</v>
      </c>
      <c r="AM932" s="8">
        <v>-2.3268032863978899E-3</v>
      </c>
    </row>
    <row r="933" spans="1:39" x14ac:dyDescent="0.3">
      <c r="A933" s="4">
        <v>20200115</v>
      </c>
      <c r="B933" s="4" t="s">
        <v>1469</v>
      </c>
      <c r="C933" s="4">
        <v>4865</v>
      </c>
      <c r="D933" s="4">
        <v>5320</v>
      </c>
      <c r="E933" s="4">
        <v>4855</v>
      </c>
      <c r="F933" s="4">
        <v>5250</v>
      </c>
      <c r="G933" s="4">
        <v>390</v>
      </c>
      <c r="H933" s="4">
        <v>1258065</v>
      </c>
      <c r="I933" s="4">
        <v>8.0250000000000002E-2</v>
      </c>
      <c r="J933" s="4">
        <v>2.4083053527468201</v>
      </c>
      <c r="K933" s="4">
        <v>1.0427010923535249</v>
      </c>
      <c r="L933" s="4">
        <v>1.0627530364372471</v>
      </c>
      <c r="M933" s="4">
        <v>1.1154785934346121</v>
      </c>
      <c r="N933" s="4">
        <v>1.170503316426063</v>
      </c>
      <c r="O933" s="4">
        <v>1.245970373593339</v>
      </c>
      <c r="P933" s="4">
        <v>1.2634112102677231</v>
      </c>
      <c r="Q933" s="4">
        <v>5180</v>
      </c>
      <c r="R933" s="4">
        <v>5190</v>
      </c>
      <c r="S933" s="4">
        <v>5030</v>
      </c>
      <c r="T933" s="4">
        <v>5150</v>
      </c>
      <c r="U933" s="7">
        <v>-1.3333333333333334E-2</v>
      </c>
      <c r="V933" s="7">
        <v>-1.1428571428571429E-2</v>
      </c>
      <c r="W933" s="7">
        <v>-4.1904761904761903E-2</v>
      </c>
      <c r="X933" s="4">
        <v>4.297419318878546E-2</v>
      </c>
      <c r="Y933" s="4">
        <v>-1.9047619047619049E-2</v>
      </c>
      <c r="Z933" s="7">
        <v>-2.184761904761905E-2</v>
      </c>
      <c r="AA933" s="7">
        <v>-2.184761904761905E-2</v>
      </c>
      <c r="AB933" s="4">
        <v>0</v>
      </c>
      <c r="AC933" s="4">
        <v>1.3333333333333331E-2</v>
      </c>
      <c r="AD933" s="4">
        <v>2.0554984583761558E-3</v>
      </c>
      <c r="AE933" s="4">
        <v>4.727612641388899</v>
      </c>
      <c r="AF933" s="4">
        <v>1.0683630520722149</v>
      </c>
      <c r="AG933" s="4">
        <v>1.388298752693075</v>
      </c>
      <c r="AH933" s="4">
        <v>0.2157053470238891</v>
      </c>
      <c r="AI933" s="4">
        <v>7.9136690647482008E-2</v>
      </c>
      <c r="AJ933" s="4">
        <v>5740</v>
      </c>
      <c r="AK933" s="4">
        <v>5030</v>
      </c>
      <c r="AL933" s="4">
        <v>5650</v>
      </c>
      <c r="AM933" s="8">
        <v>6.6302250722244805E-4</v>
      </c>
    </row>
    <row r="934" spans="1:39" x14ac:dyDescent="0.3">
      <c r="A934" s="4">
        <v>20200326</v>
      </c>
      <c r="B934" s="4" t="s">
        <v>1469</v>
      </c>
      <c r="C934" s="4">
        <v>4390</v>
      </c>
      <c r="D934" s="4">
        <v>5070</v>
      </c>
      <c r="E934" s="4">
        <v>4275</v>
      </c>
      <c r="F934" s="4">
        <v>4755</v>
      </c>
      <c r="G934" s="4">
        <v>435</v>
      </c>
      <c r="H934" s="4">
        <v>2061719</v>
      </c>
      <c r="I934" s="4">
        <v>0.10069</v>
      </c>
      <c r="J934" s="4">
        <v>2.2342836763115561</v>
      </c>
      <c r="K934" s="4">
        <v>1.0802726240060581</v>
      </c>
      <c r="L934" s="4">
        <v>1.1340329119961841</v>
      </c>
      <c r="M934" s="4">
        <v>1.1234494979326639</v>
      </c>
      <c r="N934" s="4">
        <v>0.98677042801556425</v>
      </c>
      <c r="O934" s="4">
        <v>0.90890265853231178</v>
      </c>
      <c r="P934" s="4">
        <v>1.0202494300657099</v>
      </c>
      <c r="Q934" s="4">
        <v>4900</v>
      </c>
      <c r="R934" s="4">
        <v>4930</v>
      </c>
      <c r="S934" s="4">
        <v>4460</v>
      </c>
      <c r="T934" s="4">
        <v>4680</v>
      </c>
      <c r="U934" s="7">
        <v>3.0494216614090432E-2</v>
      </c>
      <c r="V934" s="7">
        <v>3.6803364879074658E-2</v>
      </c>
      <c r="W934" s="7">
        <v>-6.203995793901157E-2</v>
      </c>
      <c r="X934" s="4">
        <v>-5.7276264591439689E-2</v>
      </c>
      <c r="Y934" s="4">
        <v>-1.577287066246057E-2</v>
      </c>
      <c r="Z934" s="7">
        <v>-1.8572870662460571E-2</v>
      </c>
      <c r="AA934" s="7">
        <v>2.7694216614090432E-2</v>
      </c>
      <c r="AB934" s="4">
        <v>1.268742791234141E-2</v>
      </c>
      <c r="AC934" s="4">
        <v>6.6246056782334389E-2</v>
      </c>
      <c r="AD934" s="4">
        <v>2.6195899772209569E-2</v>
      </c>
      <c r="AE934" s="4">
        <v>4.3180707196159709</v>
      </c>
      <c r="AF934" s="4">
        <v>0.73731919375147137</v>
      </c>
      <c r="AG934" s="4">
        <v>1.232303299622191</v>
      </c>
      <c r="AH934" s="4">
        <v>0.54477617104251297</v>
      </c>
      <c r="AI934" s="4">
        <v>8.3143507972665148E-2</v>
      </c>
      <c r="AJ934" s="4">
        <v>6310</v>
      </c>
      <c r="AK934" s="4">
        <v>4460</v>
      </c>
      <c r="AL934" s="4">
        <v>5830</v>
      </c>
      <c r="AM934" s="8">
        <v>2.1614460980046799E-2</v>
      </c>
    </row>
    <row r="935" spans="1:39" x14ac:dyDescent="0.3">
      <c r="A935" s="4">
        <v>20200402</v>
      </c>
      <c r="B935" s="4" t="s">
        <v>1469</v>
      </c>
      <c r="C935" s="4">
        <v>5340</v>
      </c>
      <c r="D935" s="4">
        <v>6020</v>
      </c>
      <c r="E935" s="4">
        <v>5200</v>
      </c>
      <c r="F935" s="4">
        <v>5830</v>
      </c>
      <c r="G935" s="4">
        <v>440</v>
      </c>
      <c r="H935" s="4">
        <v>3676764</v>
      </c>
      <c r="I935" s="4">
        <v>8.1629999999999994E-2</v>
      </c>
      <c r="J935" s="4">
        <v>2.4209727509500638</v>
      </c>
      <c r="K935" s="4">
        <v>1.0349112426035501</v>
      </c>
      <c r="L935" s="4">
        <v>1.0693323550990459</v>
      </c>
      <c r="M935" s="4">
        <v>1.208916537065837</v>
      </c>
      <c r="N935" s="4">
        <v>1.2086032650945839</v>
      </c>
      <c r="O935" s="4">
        <v>1.0974117647058821</v>
      </c>
      <c r="P935" s="4">
        <v>1.235496688741722</v>
      </c>
      <c r="Q935" s="4">
        <v>5830</v>
      </c>
      <c r="R935" s="4">
        <v>5990</v>
      </c>
      <c r="S935" s="4">
        <v>5660</v>
      </c>
      <c r="T935" s="4">
        <v>5850</v>
      </c>
      <c r="U935" s="7">
        <v>0</v>
      </c>
      <c r="V935" s="7">
        <v>2.7444253859348199E-2</v>
      </c>
      <c r="W935" s="7">
        <v>-2.9159519725557463E-2</v>
      </c>
      <c r="X935" s="4">
        <v>5.7009587976159628E-3</v>
      </c>
      <c r="Y935" s="4">
        <v>3.4305317324185248E-3</v>
      </c>
      <c r="Z935" s="7">
        <v>6.3053173241852485E-4</v>
      </c>
      <c r="AA935" s="7">
        <v>6.3053173241852485E-4</v>
      </c>
      <c r="AB935" s="4">
        <v>0</v>
      </c>
      <c r="AC935" s="4">
        <v>3.2590051457975992E-2</v>
      </c>
      <c r="AD935" s="4">
        <v>2.6217228464419481E-2</v>
      </c>
      <c r="AE935" s="4">
        <v>3.527376095000629</v>
      </c>
      <c r="AF935" s="4">
        <v>0.92677793475050751</v>
      </c>
      <c r="AG935" s="4">
        <v>1.5091682244953639</v>
      </c>
      <c r="AH935" s="4">
        <v>0.41639047601049989</v>
      </c>
      <c r="AI935" s="4">
        <v>9.1760299625468167E-2</v>
      </c>
      <c r="AJ935" s="4">
        <v>9200</v>
      </c>
      <c r="AK935" s="4">
        <v>5550</v>
      </c>
      <c r="AL935" s="4">
        <v>7950</v>
      </c>
      <c r="AM935" s="8">
        <v>2.8740213279170399E-2</v>
      </c>
    </row>
    <row r="936" spans="1:39" x14ac:dyDescent="0.3">
      <c r="A936" s="4">
        <v>20200409</v>
      </c>
      <c r="B936" s="4" t="s">
        <v>1469</v>
      </c>
      <c r="C936" s="4">
        <v>7130</v>
      </c>
      <c r="D936" s="4">
        <v>9200</v>
      </c>
      <c r="E936" s="4">
        <v>7100</v>
      </c>
      <c r="F936" s="4">
        <v>7950</v>
      </c>
      <c r="G936" s="4">
        <v>560</v>
      </c>
      <c r="H936" s="4">
        <v>42360691</v>
      </c>
      <c r="I936" s="4">
        <v>7.578E-2</v>
      </c>
      <c r="J936" s="4">
        <v>6.3444948491060824</v>
      </c>
      <c r="K936" s="4">
        <v>1.134094151212554</v>
      </c>
      <c r="L936" s="4">
        <v>1.2126296522269679</v>
      </c>
      <c r="M936" s="4">
        <v>1.324117255163225</v>
      </c>
      <c r="N936" s="4">
        <v>1.553265276217457</v>
      </c>
      <c r="O936" s="4">
        <v>1.4553553721529799</v>
      </c>
      <c r="P936" s="4">
        <v>1.6470141394610081</v>
      </c>
      <c r="Q936" s="4">
        <v>7880</v>
      </c>
      <c r="R936" s="4">
        <v>8290</v>
      </c>
      <c r="S936" s="4">
        <v>6970</v>
      </c>
      <c r="T936" s="4">
        <v>7090</v>
      </c>
      <c r="U936" s="7">
        <v>-8.8050314465408803E-3</v>
      </c>
      <c r="V936" s="7">
        <v>4.2767295597484274E-2</v>
      </c>
      <c r="W936" s="7">
        <v>-0.12327044025157233</v>
      </c>
      <c r="X936" s="4">
        <v>5.5390025887754601E-2</v>
      </c>
      <c r="Y936" s="4">
        <v>-0.10817610062893079</v>
      </c>
      <c r="Z936" s="7">
        <v>3.7200000000000004E-2</v>
      </c>
      <c r="AA936" s="7">
        <v>3.7200000000000004E-2</v>
      </c>
      <c r="AB936" s="4">
        <v>0</v>
      </c>
      <c r="AC936" s="4">
        <v>0.15723270440251569</v>
      </c>
      <c r="AD936" s="4">
        <v>4.2075736325385693E-3</v>
      </c>
      <c r="AE936" s="4">
        <v>4.2565717290473026</v>
      </c>
      <c r="AF936" s="4">
        <v>1.1545503266689909</v>
      </c>
      <c r="AG936" s="4">
        <v>2.2445776809071618</v>
      </c>
      <c r="AH936" s="4">
        <v>0.42061996996262968</v>
      </c>
      <c r="AI936" s="4">
        <v>0.11500701262272089</v>
      </c>
      <c r="AJ936" s="4">
        <v>8290</v>
      </c>
      <c r="AK936" s="4">
        <v>6500</v>
      </c>
      <c r="AL936" s="4">
        <v>7630</v>
      </c>
      <c r="AM936" s="4"/>
    </row>
    <row r="937" spans="1:39" x14ac:dyDescent="0.3">
      <c r="A937" s="4">
        <v>20200421</v>
      </c>
      <c r="B937" s="4" t="s">
        <v>1469</v>
      </c>
      <c r="C937" s="4">
        <v>7540</v>
      </c>
      <c r="D937" s="4">
        <v>8950</v>
      </c>
      <c r="E937" s="4">
        <v>7410</v>
      </c>
      <c r="F937" s="4">
        <v>8150</v>
      </c>
      <c r="G937" s="4">
        <v>580</v>
      </c>
      <c r="H937" s="4">
        <v>25638096</v>
      </c>
      <c r="I937" s="4">
        <v>7.6619999999999994E-2</v>
      </c>
      <c r="J937" s="4">
        <v>2.1660319358491971</v>
      </c>
      <c r="K937" s="4">
        <v>1.04710920770878</v>
      </c>
      <c r="L937" s="4">
        <v>1.0857980282440709</v>
      </c>
      <c r="M937" s="4">
        <v>1.126468555632343</v>
      </c>
      <c r="N937" s="4">
        <v>1.3085537671095411</v>
      </c>
      <c r="O937" s="4">
        <v>1.432946037420697</v>
      </c>
      <c r="P937" s="4">
        <v>1.6206676554175541</v>
      </c>
      <c r="Q937" s="4">
        <v>8330</v>
      </c>
      <c r="R937" s="4">
        <v>10300</v>
      </c>
      <c r="S937" s="4">
        <v>8330</v>
      </c>
      <c r="T937" s="4">
        <v>9490</v>
      </c>
      <c r="U937" s="7">
        <v>2.2085889570552148E-2</v>
      </c>
      <c r="V937" s="7">
        <v>0.26380368098159507</v>
      </c>
      <c r="W937" s="7">
        <v>2.2085889570552148E-2</v>
      </c>
      <c r="X937" s="4">
        <v>0.1192951471119495</v>
      </c>
      <c r="Y937" s="4">
        <v>0.1644171779141104</v>
      </c>
      <c r="Z937" s="7">
        <v>3.7200000000000004E-2</v>
      </c>
      <c r="AA937" s="7">
        <v>1.9285889570552148E-2</v>
      </c>
      <c r="AB937" s="4">
        <v>0</v>
      </c>
      <c r="AC937" s="4">
        <v>9.815950920245399E-2</v>
      </c>
      <c r="AD937" s="4">
        <v>1.7241379310344831E-2</v>
      </c>
      <c r="AE937" s="4">
        <v>4.6665118327794017</v>
      </c>
      <c r="AF937" s="4">
        <v>1.0150485860974721</v>
      </c>
      <c r="AG937" s="4">
        <v>2.4894407310855491</v>
      </c>
      <c r="AH937" s="4">
        <v>0.58347786729162288</v>
      </c>
      <c r="AI937" s="4">
        <v>8.0901856763925736E-2</v>
      </c>
      <c r="AJ937" s="4">
        <v>11350</v>
      </c>
      <c r="AK937" s="4">
        <v>8330</v>
      </c>
      <c r="AL937" s="4">
        <v>10700</v>
      </c>
      <c r="AM937" s="8">
        <v>-1.4188955992130201E-2</v>
      </c>
    </row>
    <row r="938" spans="1:39" x14ac:dyDescent="0.3">
      <c r="A938" s="4">
        <v>20200427</v>
      </c>
      <c r="B938" s="4" t="s">
        <v>1469</v>
      </c>
      <c r="C938" s="4">
        <v>9500</v>
      </c>
      <c r="D938" s="4">
        <v>10200</v>
      </c>
      <c r="E938" s="4">
        <v>9500</v>
      </c>
      <c r="F938" s="4">
        <v>10050</v>
      </c>
      <c r="G938" s="4">
        <v>820</v>
      </c>
      <c r="H938" s="4">
        <v>1876988</v>
      </c>
      <c r="I938" s="4">
        <v>8.8840000000000002E-2</v>
      </c>
      <c r="J938" s="4">
        <v>0.14554861979595321</v>
      </c>
      <c r="K938" s="4">
        <v>1.044336681676481</v>
      </c>
      <c r="L938" s="4">
        <v>1.0804128144485059</v>
      </c>
      <c r="M938" s="4">
        <v>1.2168543407192149</v>
      </c>
      <c r="N938" s="4">
        <v>1.3858246001103141</v>
      </c>
      <c r="O938" s="4">
        <v>1.6895725633589711</v>
      </c>
      <c r="P938" s="4">
        <v>1.9262867867268301</v>
      </c>
      <c r="Q938" s="4">
        <v>10050</v>
      </c>
      <c r="R938" s="4">
        <v>10700</v>
      </c>
      <c r="S938" s="4">
        <v>10050</v>
      </c>
      <c r="T938" s="4">
        <v>10700</v>
      </c>
      <c r="U938" s="7">
        <v>0</v>
      </c>
      <c r="V938" s="7">
        <v>6.4676616915422883E-2</v>
      </c>
      <c r="W938" s="7">
        <v>0</v>
      </c>
      <c r="X938" s="4">
        <v>0.14116795366795371</v>
      </c>
      <c r="Y938" s="4">
        <v>6.4676616915422883E-2</v>
      </c>
      <c r="Z938" s="7">
        <v>3.7200000000000004E-2</v>
      </c>
      <c r="AA938" s="7">
        <v>3.7200000000000004E-2</v>
      </c>
      <c r="AB938" s="4">
        <v>7.423117709437964E-3</v>
      </c>
      <c r="AC938" s="4">
        <v>1.492537313432836E-2</v>
      </c>
      <c r="AD938" s="4">
        <v>0</v>
      </c>
      <c r="AE938" s="4">
        <v>1.289418184965714</v>
      </c>
      <c r="AF938" s="4">
        <v>1.0502867988969671</v>
      </c>
      <c r="AG938" s="4">
        <v>3.4173773087469819</v>
      </c>
      <c r="AH938" s="4">
        <v>0.65949882481560973</v>
      </c>
      <c r="AI938" s="4">
        <v>5.7894736842105263E-2</v>
      </c>
      <c r="AJ938" s="4">
        <v>11650</v>
      </c>
      <c r="AK938" s="4">
        <v>8890</v>
      </c>
      <c r="AL938" s="4">
        <v>9040</v>
      </c>
      <c r="AM938" s="8">
        <v>2.1960313340238499E-2</v>
      </c>
    </row>
    <row r="939" spans="1:39" x14ac:dyDescent="0.3">
      <c r="A939" s="4">
        <v>20200515</v>
      </c>
      <c r="B939" s="4" t="s">
        <v>1469</v>
      </c>
      <c r="C939" s="4">
        <v>10750</v>
      </c>
      <c r="D939" s="4">
        <v>12700</v>
      </c>
      <c r="E939" s="4">
        <v>10600</v>
      </c>
      <c r="F939" s="4">
        <v>11400</v>
      </c>
      <c r="G939" s="4">
        <v>1150</v>
      </c>
      <c r="H939" s="4">
        <v>28166359</v>
      </c>
      <c r="I939" s="4">
        <v>0.11219999999999999</v>
      </c>
      <c r="J939" s="4">
        <v>2.8115856735814</v>
      </c>
      <c r="K939" s="4">
        <v>1.082963901203293</v>
      </c>
      <c r="L939" s="4">
        <v>1.1061517562584899</v>
      </c>
      <c r="M939" s="4">
        <v>1.1231527093596061</v>
      </c>
      <c r="N939" s="4">
        <v>1.212185655803073</v>
      </c>
      <c r="O939" s="4">
        <v>1.690997416531725</v>
      </c>
      <c r="P939" s="4">
        <v>1.9745388412574689</v>
      </c>
      <c r="Q939" s="4">
        <v>12750</v>
      </c>
      <c r="R939" s="4">
        <v>13000</v>
      </c>
      <c r="S939" s="4">
        <v>11650</v>
      </c>
      <c r="T939" s="4">
        <v>11950</v>
      </c>
      <c r="U939" s="7">
        <v>0.11842105263157894</v>
      </c>
      <c r="V939" s="7">
        <v>0.14035087719298245</v>
      </c>
      <c r="W939" s="7">
        <v>2.1929824561403508E-2</v>
      </c>
      <c r="X939" s="4">
        <v>6.6191716731352018E-2</v>
      </c>
      <c r="Y939" s="4">
        <v>4.8245614035087717E-2</v>
      </c>
      <c r="Z939" s="7">
        <v>0.11562105263157894</v>
      </c>
      <c r="AA939" s="7">
        <v>0.11562105263157894</v>
      </c>
      <c r="AB939" s="4">
        <v>1.4150943396226421E-2</v>
      </c>
      <c r="AC939" s="4">
        <v>0.1140350877192982</v>
      </c>
      <c r="AD939" s="4">
        <v>1.395348837209302E-2</v>
      </c>
      <c r="AE939" s="4">
        <v>2.8181754692588559</v>
      </c>
      <c r="AF939" s="4">
        <v>0.97813511960824517</v>
      </c>
      <c r="AG939" s="4">
        <v>2.2283751569709671</v>
      </c>
      <c r="AH939" s="4">
        <v>0.57359616900477284</v>
      </c>
      <c r="AI939" s="4">
        <v>6.0465116279069767E-2</v>
      </c>
      <c r="AJ939" s="4">
        <v>13700</v>
      </c>
      <c r="AK939" s="4">
        <v>10850</v>
      </c>
      <c r="AL939" s="4">
        <v>12250</v>
      </c>
      <c r="AM939" s="8">
        <v>1.96938764898202E-3</v>
      </c>
    </row>
    <row r="940" spans="1:39" x14ac:dyDescent="0.3">
      <c r="A940" s="4">
        <v>20200519</v>
      </c>
      <c r="B940" s="4" t="s">
        <v>1469</v>
      </c>
      <c r="C940" s="4">
        <v>11300</v>
      </c>
      <c r="D940" s="4">
        <v>13350</v>
      </c>
      <c r="E940" s="4">
        <v>10850</v>
      </c>
      <c r="F940" s="4">
        <v>12800</v>
      </c>
      <c r="G940" s="4">
        <v>850</v>
      </c>
      <c r="H940" s="4">
        <v>9994559</v>
      </c>
      <c r="I940" s="4">
        <v>7.1129999999999999E-2</v>
      </c>
      <c r="J940" s="4">
        <v>0.90597507270238209</v>
      </c>
      <c r="K940" s="4">
        <v>1.0622406639004149</v>
      </c>
      <c r="L940" s="4">
        <v>1.136161903071188</v>
      </c>
      <c r="M940" s="4">
        <v>1.210974456007569</v>
      </c>
      <c r="N940" s="4">
        <v>1.288633846773382</v>
      </c>
      <c r="O940" s="4">
        <v>1.839498928156549</v>
      </c>
      <c r="P940" s="4">
        <v>2.166080254965697</v>
      </c>
      <c r="Q940" s="4">
        <v>12500</v>
      </c>
      <c r="R940" s="4">
        <v>13700</v>
      </c>
      <c r="S940" s="4">
        <v>12250</v>
      </c>
      <c r="T940" s="4">
        <v>12500</v>
      </c>
      <c r="U940" s="7">
        <v>-2.34375E-2</v>
      </c>
      <c r="V940" s="7">
        <v>7.03125E-2</v>
      </c>
      <c r="W940" s="7">
        <v>-4.296875E-2</v>
      </c>
      <c r="X940" s="4">
        <v>9.2771569515755561E-2</v>
      </c>
      <c r="Y940" s="4">
        <v>-2.34375E-2</v>
      </c>
      <c r="Z940" s="7">
        <v>3.7200000000000004E-2</v>
      </c>
      <c r="AA940" s="7">
        <v>3.7200000000000004E-2</v>
      </c>
      <c r="AB940" s="4">
        <v>0</v>
      </c>
      <c r="AC940" s="4">
        <v>4.296875E-2</v>
      </c>
      <c r="AD940" s="4">
        <v>3.9823008849557522E-2</v>
      </c>
      <c r="AE940" s="4">
        <v>1.3263570113436061</v>
      </c>
      <c r="AF940" s="4">
        <v>1.0434687322010741</v>
      </c>
      <c r="AG940" s="4">
        <v>2.3634166802150922</v>
      </c>
      <c r="AH940" s="4">
        <v>0.5352258358043821</v>
      </c>
      <c r="AI940" s="4">
        <v>0.13274336283185839</v>
      </c>
      <c r="AJ940" s="4">
        <v>13700</v>
      </c>
      <c r="AK940" s="4">
        <v>11500</v>
      </c>
      <c r="AL940" s="4">
        <v>12150</v>
      </c>
      <c r="AM940" s="8">
        <v>7.9756826337679908E-3</v>
      </c>
    </row>
    <row r="941" spans="1:39" x14ac:dyDescent="0.3">
      <c r="A941" s="4">
        <v>20200624</v>
      </c>
      <c r="B941" s="4" t="s">
        <v>1469</v>
      </c>
      <c r="C941" s="4">
        <v>10750</v>
      </c>
      <c r="D941" s="4">
        <v>11650</v>
      </c>
      <c r="E941" s="4">
        <v>10550</v>
      </c>
      <c r="F941" s="4">
        <v>11400</v>
      </c>
      <c r="G941" s="4">
        <v>850</v>
      </c>
      <c r="H941" s="4">
        <v>3363525</v>
      </c>
      <c r="I941" s="4">
        <v>8.0570000000000003E-2</v>
      </c>
      <c r="J941" s="4">
        <v>2.5855558173420441</v>
      </c>
      <c r="K941" s="4">
        <v>1.0410958904109591</v>
      </c>
      <c r="L941" s="4">
        <v>1.065420560747663</v>
      </c>
      <c r="M941" s="4">
        <v>1.063432835820896</v>
      </c>
      <c r="N941" s="4">
        <v>1.030741410488246</v>
      </c>
      <c r="O941" s="4">
        <v>1.1774426771328239</v>
      </c>
      <c r="P941" s="4">
        <v>1.52880763062756</v>
      </c>
      <c r="Q941" s="4">
        <v>11150</v>
      </c>
      <c r="R941" s="4">
        <v>14800</v>
      </c>
      <c r="S941" s="4">
        <v>10950</v>
      </c>
      <c r="T941" s="4">
        <v>13900</v>
      </c>
      <c r="U941" s="7">
        <v>-2.1929824561403508E-2</v>
      </c>
      <c r="V941" s="7">
        <v>0.2982456140350877</v>
      </c>
      <c r="W941" s="7">
        <v>-3.9473684210526314E-2</v>
      </c>
      <c r="X941" s="4">
        <v>-2.3282097649186258E-2</v>
      </c>
      <c r="Y941" s="4">
        <v>0.2192982456140351</v>
      </c>
      <c r="Z941" s="7">
        <v>3.7200000000000004E-2</v>
      </c>
      <c r="AA941" s="7">
        <v>3.7200000000000004E-2</v>
      </c>
      <c r="AB941" s="4">
        <v>0</v>
      </c>
      <c r="AC941" s="4">
        <v>2.1929824561403511E-2</v>
      </c>
      <c r="AD941" s="4">
        <v>1.8604651162790701E-2</v>
      </c>
      <c r="AE941" s="4">
        <v>5.9946265305031279</v>
      </c>
      <c r="AF941" s="4">
        <v>0.90309968302064347</v>
      </c>
      <c r="AG941" s="4">
        <v>1.130188968760403</v>
      </c>
      <c r="AH941" s="4">
        <v>0.2224896897608111</v>
      </c>
      <c r="AI941" s="4">
        <v>6.0465116279069767E-2</v>
      </c>
      <c r="AJ941" s="4">
        <v>14800</v>
      </c>
      <c r="AK941" s="4">
        <v>10950</v>
      </c>
      <c r="AL941" s="4">
        <v>11750</v>
      </c>
      <c r="AM941" s="8">
        <v>8.3241506323005494E-3</v>
      </c>
    </row>
    <row r="942" spans="1:39" x14ac:dyDescent="0.3">
      <c r="A942" s="4">
        <v>20200820</v>
      </c>
      <c r="B942" s="4" t="s">
        <v>1469</v>
      </c>
      <c r="C942" s="4">
        <v>11500</v>
      </c>
      <c r="D942" s="4">
        <v>12500</v>
      </c>
      <c r="E942" s="4">
        <v>10700</v>
      </c>
      <c r="F942" s="4">
        <v>12400</v>
      </c>
      <c r="G942" s="4">
        <v>950</v>
      </c>
      <c r="H942" s="4">
        <v>5434652</v>
      </c>
      <c r="I942" s="4">
        <v>8.2970000000000002E-2</v>
      </c>
      <c r="J942" s="4">
        <v>3.4233556085116059</v>
      </c>
      <c r="K942" s="4">
        <v>1.064377682403433</v>
      </c>
      <c r="L942" s="4">
        <v>1.1051693404634579</v>
      </c>
      <c r="M942" s="4">
        <v>1.104185218165628</v>
      </c>
      <c r="N942" s="4">
        <v>1.085339168490153</v>
      </c>
      <c r="O942" s="4">
        <v>1.0670491215489419</v>
      </c>
      <c r="P942" s="4">
        <v>1.290160359649541</v>
      </c>
      <c r="Q942" s="4">
        <v>12200</v>
      </c>
      <c r="R942" s="4">
        <v>12850</v>
      </c>
      <c r="S942" s="4">
        <v>11900</v>
      </c>
      <c r="T942" s="4">
        <v>12750</v>
      </c>
      <c r="U942" s="7">
        <v>-1.6129032258064516E-2</v>
      </c>
      <c r="V942" s="7">
        <v>3.6290322580645164E-2</v>
      </c>
      <c r="W942" s="7">
        <v>-4.0322580645161289E-2</v>
      </c>
      <c r="X942" s="4">
        <v>-5.9080962800873681E-3</v>
      </c>
      <c r="Y942" s="4">
        <v>2.8225806451612899E-2</v>
      </c>
      <c r="Z942" s="7">
        <v>2.5425806451612899E-2</v>
      </c>
      <c r="AA942" s="7">
        <v>2.5425806451612899E-2</v>
      </c>
      <c r="AB942" s="4">
        <v>4.3668122270742356E-3</v>
      </c>
      <c r="AC942" s="4">
        <v>8.0645161290322578E-3</v>
      </c>
      <c r="AD942" s="4">
        <v>6.9565217391304349E-2</v>
      </c>
      <c r="AE942" s="4">
        <v>3.3608892363026488</v>
      </c>
      <c r="AF942" s="4">
        <v>0.95184793043346538</v>
      </c>
      <c r="AG942" s="4">
        <v>1.1885695295526839</v>
      </c>
      <c r="AH942" s="4">
        <v>0.2092404876828213</v>
      </c>
      <c r="AI942" s="4">
        <v>7.8260869565217397E-2</v>
      </c>
      <c r="AJ942" s="4">
        <v>15000</v>
      </c>
      <c r="AK942" s="4">
        <v>11750</v>
      </c>
      <c r="AL942" s="4">
        <v>14050</v>
      </c>
      <c r="AM942" s="8">
        <v>-3.3710335240499399E-2</v>
      </c>
    </row>
    <row r="943" spans="1:39" x14ac:dyDescent="0.3">
      <c r="A943" s="4">
        <v>20200827</v>
      </c>
      <c r="B943" s="4" t="s">
        <v>1469</v>
      </c>
      <c r="C943" s="4">
        <v>12500</v>
      </c>
      <c r="D943" s="4">
        <v>15000</v>
      </c>
      <c r="E943" s="4">
        <v>12350</v>
      </c>
      <c r="F943" s="4">
        <v>14050</v>
      </c>
      <c r="G943" s="4">
        <v>1700</v>
      </c>
      <c r="H943" s="4">
        <v>29817655</v>
      </c>
      <c r="I943" s="4">
        <v>0.13764999999999999</v>
      </c>
      <c r="J943" s="4">
        <v>4.8942488283408938</v>
      </c>
      <c r="K943" s="4">
        <v>1.1034031413612559</v>
      </c>
      <c r="L943" s="4">
        <v>1.113312202852615</v>
      </c>
      <c r="M943" s="4">
        <v>1.1786912751677849</v>
      </c>
      <c r="N943" s="4">
        <v>1.1980387976977189</v>
      </c>
      <c r="O943" s="4">
        <v>1.2</v>
      </c>
      <c r="P943" s="4">
        <v>1.41765850910421</v>
      </c>
      <c r="Q943" s="4">
        <v>13450</v>
      </c>
      <c r="R943" s="4">
        <v>13700</v>
      </c>
      <c r="S943" s="4">
        <v>12550</v>
      </c>
      <c r="T943" s="4">
        <v>13450</v>
      </c>
      <c r="U943" s="7">
        <v>-4.2704626334519574E-2</v>
      </c>
      <c r="V943" s="7">
        <v>-2.491103202846975E-2</v>
      </c>
      <c r="W943" s="7">
        <v>-0.10676156583629894</v>
      </c>
      <c r="X943" s="4">
        <v>2.1530590492432469E-2</v>
      </c>
      <c r="Y943" s="4">
        <v>-4.2704626334519567E-2</v>
      </c>
      <c r="Z943" s="7">
        <v>-4.5504626334519564E-2</v>
      </c>
      <c r="AA943" s="7">
        <v>-4.5504626334519564E-2</v>
      </c>
      <c r="AB943" s="4">
        <v>1.2145748987854249E-2</v>
      </c>
      <c r="AC943" s="4">
        <v>6.7615658362989328E-2</v>
      </c>
      <c r="AD943" s="4">
        <v>1.2E-2</v>
      </c>
      <c r="AE943" s="4">
        <v>5.3219164903858864</v>
      </c>
      <c r="AF943" s="4">
        <v>1.0902448418212931</v>
      </c>
      <c r="AG943" s="4">
        <v>1.34111980445874</v>
      </c>
      <c r="AH943" s="4">
        <v>0.17157962107490371</v>
      </c>
      <c r="AI943" s="4">
        <v>0.124</v>
      </c>
      <c r="AJ943" s="4">
        <v>13700</v>
      </c>
      <c r="AK943" s="4">
        <v>12050</v>
      </c>
      <c r="AL943" s="4">
        <v>12450</v>
      </c>
      <c r="AM943" s="8">
        <v>-5.8834012797879401E-3</v>
      </c>
    </row>
    <row r="944" spans="1:39" x14ac:dyDescent="0.3">
      <c r="A944" s="4">
        <v>20191014</v>
      </c>
      <c r="B944" s="4" t="s">
        <v>1470</v>
      </c>
      <c r="C944" s="4">
        <v>444</v>
      </c>
      <c r="D944" s="4">
        <v>488</v>
      </c>
      <c r="E944" s="4">
        <v>444</v>
      </c>
      <c r="F944" s="4">
        <v>480</v>
      </c>
      <c r="G944" s="4">
        <v>36</v>
      </c>
      <c r="H944" s="4">
        <v>1792585</v>
      </c>
      <c r="I944" s="4">
        <v>8.1079999999999999E-2</v>
      </c>
      <c r="J944" s="4">
        <v>0.95267707367636512</v>
      </c>
      <c r="K944" s="4">
        <v>1.0643015521064301</v>
      </c>
      <c r="L944" s="4">
        <v>1.091901728844404</v>
      </c>
      <c r="M944" s="4">
        <v>1.078409346214334</v>
      </c>
      <c r="N944" s="4">
        <v>1.076957594794705</v>
      </c>
      <c r="O944" s="4">
        <v>1.024254925670389</v>
      </c>
      <c r="P944" s="4">
        <v>0.94113033674819868</v>
      </c>
      <c r="Q944" s="4">
        <v>482</v>
      </c>
      <c r="R944" s="4">
        <v>506</v>
      </c>
      <c r="S944" s="4">
        <v>476</v>
      </c>
      <c r="T944" s="4">
        <v>479.00000000000011</v>
      </c>
      <c r="U944" s="7">
        <v>4.1666666666666666E-3</v>
      </c>
      <c r="V944" s="7">
        <v>5.4166666666666669E-2</v>
      </c>
      <c r="W944" s="7">
        <v>-8.3333333333333332E-3</v>
      </c>
      <c r="X944" s="4">
        <v>-1.121830827911151E-3</v>
      </c>
      <c r="Y944" s="4">
        <v>-2.0833333333332149E-3</v>
      </c>
      <c r="Z944" s="7">
        <v>3.7200000000000004E-2</v>
      </c>
      <c r="AA944" s="7">
        <v>3.7200000000000004E-2</v>
      </c>
      <c r="AB944" s="4">
        <v>0</v>
      </c>
      <c r="AC944" s="4">
        <v>1.6666666666666781E-2</v>
      </c>
      <c r="AD944" s="4">
        <v>0</v>
      </c>
      <c r="AE944" s="4">
        <v>3.6801170190925889</v>
      </c>
      <c r="AF944" s="4">
        <v>1.0226767576242151</v>
      </c>
      <c r="AG944" s="4">
        <v>1.143646393327606</v>
      </c>
      <c r="AH944" s="4">
        <v>0.1034299279705799</v>
      </c>
      <c r="AI944" s="4">
        <v>8.1081081081080947E-2</v>
      </c>
      <c r="AJ944" s="4">
        <v>538</v>
      </c>
      <c r="AK944" s="4">
        <v>472</v>
      </c>
      <c r="AL944" s="4">
        <v>513</v>
      </c>
      <c r="AM944" s="4"/>
    </row>
    <row r="945" spans="1:39" x14ac:dyDescent="0.3">
      <c r="A945" s="4">
        <v>20191104</v>
      </c>
      <c r="B945" s="4" t="s">
        <v>1470</v>
      </c>
      <c r="C945" s="4">
        <v>561</v>
      </c>
      <c r="D945" s="4">
        <v>617</v>
      </c>
      <c r="E945" s="4">
        <v>561</v>
      </c>
      <c r="F945" s="4">
        <v>606</v>
      </c>
      <c r="G945" s="4">
        <v>50</v>
      </c>
      <c r="H945" s="4">
        <v>2316772</v>
      </c>
      <c r="I945" s="4">
        <v>8.9929999999999996E-2</v>
      </c>
      <c r="J945" s="4">
        <v>1.0827180814422459</v>
      </c>
      <c r="K945" s="4">
        <v>1.072566371681416</v>
      </c>
      <c r="L945" s="4">
        <v>1.123470522803115</v>
      </c>
      <c r="M945" s="4">
        <v>1.1903358868591629</v>
      </c>
      <c r="N945" s="4">
        <v>1.2335877862595419</v>
      </c>
      <c r="O945" s="4">
        <v>1.2979224673377601</v>
      </c>
      <c r="P945" s="4">
        <v>1.2038140643623361</v>
      </c>
      <c r="Q945" s="4">
        <v>606</v>
      </c>
      <c r="R945" s="4">
        <v>616</v>
      </c>
      <c r="S945" s="4">
        <v>586</v>
      </c>
      <c r="T945" s="4">
        <v>595</v>
      </c>
      <c r="U945" s="7">
        <v>0</v>
      </c>
      <c r="V945" s="7">
        <v>1.65016501650165E-2</v>
      </c>
      <c r="W945" s="7">
        <v>-3.3003300330033E-2</v>
      </c>
      <c r="X945" s="4">
        <v>4.0000000000000181E-2</v>
      </c>
      <c r="Y945" s="4">
        <v>-1.8151815181518149E-2</v>
      </c>
      <c r="Z945" s="7">
        <v>-2.095181518151815E-2</v>
      </c>
      <c r="AA945" s="7">
        <v>-2.095181518151815E-2</v>
      </c>
      <c r="AB945" s="4">
        <v>8.9928057553956831E-3</v>
      </c>
      <c r="AC945" s="4">
        <v>1.8151815181518149E-2</v>
      </c>
      <c r="AD945" s="4">
        <v>0</v>
      </c>
      <c r="AE945" s="4">
        <v>0.77160429889503512</v>
      </c>
      <c r="AF945" s="4">
        <v>1.0988895218918671</v>
      </c>
      <c r="AG945" s="4">
        <v>1.496293130320602</v>
      </c>
      <c r="AH945" s="4">
        <v>0.2416913412614122</v>
      </c>
      <c r="AI945" s="4">
        <v>8.0213903743315509E-2</v>
      </c>
      <c r="AJ945" s="4">
        <v>646.00000000000011</v>
      </c>
      <c r="AK945" s="4">
        <v>580</v>
      </c>
      <c r="AL945" s="4">
        <v>608</v>
      </c>
      <c r="AM945" s="4"/>
    </row>
    <row r="946" spans="1:39" x14ac:dyDescent="0.3">
      <c r="A946" s="4">
        <v>20200120</v>
      </c>
      <c r="B946" s="4" t="s">
        <v>1470</v>
      </c>
      <c r="C946" s="4">
        <v>368</v>
      </c>
      <c r="D946" s="4">
        <v>479</v>
      </c>
      <c r="E946" s="4">
        <v>363</v>
      </c>
      <c r="F946" s="4">
        <v>420</v>
      </c>
      <c r="G946" s="4">
        <v>51</v>
      </c>
      <c r="H946" s="4">
        <v>45096908</v>
      </c>
      <c r="I946" s="4">
        <v>0.13821</v>
      </c>
      <c r="J946" s="4">
        <v>7.2350557898749539</v>
      </c>
      <c r="K946" s="4">
        <v>1.104294478527607</v>
      </c>
      <c r="L946" s="4">
        <v>1.13390928725702</v>
      </c>
      <c r="M946" s="4">
        <v>1.1931818181818179</v>
      </c>
      <c r="N946" s="4">
        <v>1.108764519535375</v>
      </c>
      <c r="O946" s="4">
        <v>0.84033613445378152</v>
      </c>
      <c r="P946" s="4">
        <v>0.87090252458053252</v>
      </c>
      <c r="Q946" s="4">
        <v>408.00000000000011</v>
      </c>
      <c r="R946" s="4">
        <v>414.00000000000011</v>
      </c>
      <c r="S946" s="4">
        <v>374</v>
      </c>
      <c r="T946" s="4">
        <v>375</v>
      </c>
      <c r="U946" s="7">
        <v>-2.85714285714283E-2</v>
      </c>
      <c r="V946" s="7">
        <v>-1.4285714285714015E-2</v>
      </c>
      <c r="W946" s="7">
        <v>-0.10952380952380952</v>
      </c>
      <c r="X946" s="4">
        <v>-9.041710665258712E-2</v>
      </c>
      <c r="Y946" s="4">
        <v>-0.1071428571428571</v>
      </c>
      <c r="Z946" s="7">
        <v>-0.10994285714285709</v>
      </c>
      <c r="AA946" s="7">
        <v>-0.10994285714285709</v>
      </c>
      <c r="AB946" s="4">
        <v>0</v>
      </c>
      <c r="AC946" s="4">
        <v>0.14047619047619059</v>
      </c>
      <c r="AD946" s="4">
        <v>1.358695652173913E-2</v>
      </c>
      <c r="AE946" s="4">
        <v>9.4393436631811269</v>
      </c>
      <c r="AF946" s="4">
        <v>0.70022086085416946</v>
      </c>
      <c r="AG946" s="4">
        <v>1.55561749452647</v>
      </c>
      <c r="AH946" s="4">
        <v>0.78528928765527195</v>
      </c>
      <c r="AI946" s="4">
        <v>0.14130434782608681</v>
      </c>
      <c r="AJ946" s="4">
        <v>414.00000000000011</v>
      </c>
      <c r="AK946" s="4">
        <v>328.00000000000011</v>
      </c>
      <c r="AL946" s="4">
        <v>338.00000000000011</v>
      </c>
      <c r="AM946" s="4"/>
    </row>
    <row r="947" spans="1:39" x14ac:dyDescent="0.3">
      <c r="A947" s="4">
        <v>20200409</v>
      </c>
      <c r="B947" s="4" t="s">
        <v>1470</v>
      </c>
      <c r="C947" s="4">
        <v>240</v>
      </c>
      <c r="D947" s="4">
        <v>290</v>
      </c>
      <c r="E947" s="4">
        <v>236</v>
      </c>
      <c r="F947" s="4">
        <v>254</v>
      </c>
      <c r="G947" s="4">
        <v>19</v>
      </c>
      <c r="H947" s="4">
        <v>15653357</v>
      </c>
      <c r="I947" s="4">
        <v>8.0850000000000005E-2</v>
      </c>
      <c r="J947" s="4">
        <v>1.876987313771294</v>
      </c>
      <c r="K947" s="4">
        <v>1.040983606557377</v>
      </c>
      <c r="L947" s="4">
        <v>1.1140350877192979</v>
      </c>
      <c r="M947" s="4">
        <v>1.1936090225563909</v>
      </c>
      <c r="N947" s="4">
        <v>1.228834059022738</v>
      </c>
      <c r="O947" s="4">
        <v>0.93159728589767121</v>
      </c>
      <c r="P947" s="4">
        <v>0.65062864217559302</v>
      </c>
      <c r="Q947" s="4">
        <v>256</v>
      </c>
      <c r="R947" s="4">
        <v>317</v>
      </c>
      <c r="S947" s="4">
        <v>245</v>
      </c>
      <c r="T947" s="4">
        <v>269</v>
      </c>
      <c r="U947" s="7">
        <v>7.874015748031496E-3</v>
      </c>
      <c r="V947" s="7">
        <v>0.24803149606299213</v>
      </c>
      <c r="W947" s="7">
        <v>-3.5433070866141732E-2</v>
      </c>
      <c r="X947" s="4">
        <v>-6.7731011127236448E-3</v>
      </c>
      <c r="Y947" s="4">
        <v>5.9055118110236102E-2</v>
      </c>
      <c r="Z947" s="7">
        <v>3.7200000000000004E-2</v>
      </c>
      <c r="AA947" s="7">
        <v>3.7200000000000004E-2</v>
      </c>
      <c r="AB947" s="4">
        <v>2.1276595744680851E-2</v>
      </c>
      <c r="AC947" s="4">
        <v>0.14173228346456679</v>
      </c>
      <c r="AD947" s="4">
        <v>1.666666666666667E-2</v>
      </c>
      <c r="AE947" s="4">
        <v>2.1066385931479621</v>
      </c>
      <c r="AF947" s="4">
        <v>0.88035189702228933</v>
      </c>
      <c r="AG947" s="4">
        <v>1.6129133552006181</v>
      </c>
      <c r="AH947" s="4">
        <v>0.51591329924035167</v>
      </c>
      <c r="AI947" s="4">
        <v>5.8333333333333452E-2</v>
      </c>
      <c r="AJ947" s="4">
        <v>318</v>
      </c>
      <c r="AK947" s="4">
        <v>245</v>
      </c>
      <c r="AL947" s="4">
        <v>281</v>
      </c>
      <c r="AM947" s="4"/>
    </row>
    <row r="948" spans="1:39" x14ac:dyDescent="0.3">
      <c r="A948" s="4">
        <v>20200630</v>
      </c>
      <c r="B948" s="4" t="s">
        <v>1470</v>
      </c>
      <c r="C948" s="4">
        <v>175</v>
      </c>
      <c r="D948" s="4">
        <v>227</v>
      </c>
      <c r="E948" s="4">
        <v>175</v>
      </c>
      <c r="F948" s="4">
        <v>196</v>
      </c>
      <c r="G948" s="4">
        <v>21</v>
      </c>
      <c r="H948" s="4">
        <v>38984777</v>
      </c>
      <c r="I948" s="4">
        <v>0.12</v>
      </c>
      <c r="J948" s="4">
        <v>7.2042720422602784</v>
      </c>
      <c r="K948" s="4">
        <v>1.0729927007299269</v>
      </c>
      <c r="L948" s="4">
        <v>1.0998877665544331</v>
      </c>
      <c r="M948" s="4">
        <v>1.0943606923506419</v>
      </c>
      <c r="N948" s="4">
        <v>1.008749356664951</v>
      </c>
      <c r="O948" s="4">
        <v>0.84494898692340847</v>
      </c>
      <c r="P948" s="4">
        <v>0.7597390012274694</v>
      </c>
      <c r="Q948" s="4">
        <v>190</v>
      </c>
      <c r="R948" s="4">
        <v>219</v>
      </c>
      <c r="S948" s="4">
        <v>185</v>
      </c>
      <c r="T948" s="4">
        <v>195</v>
      </c>
      <c r="U948" s="7">
        <v>-3.0612244897959183E-2</v>
      </c>
      <c r="V948" s="7">
        <v>0.11734693877551021</v>
      </c>
      <c r="W948" s="7">
        <v>-5.6122448979591837E-2</v>
      </c>
      <c r="X948" s="4">
        <v>-4.4261451363870268E-2</v>
      </c>
      <c r="Y948" s="4">
        <v>-5.1020408163265302E-3</v>
      </c>
      <c r="Z948" s="7">
        <v>3.7200000000000004E-2</v>
      </c>
      <c r="AA948" s="7">
        <v>3.7200000000000004E-2</v>
      </c>
      <c r="AB948" s="4">
        <v>0</v>
      </c>
      <c r="AC948" s="4">
        <v>0.1581632653061226</v>
      </c>
      <c r="AD948" s="4">
        <v>0</v>
      </c>
      <c r="AE948" s="4">
        <v>4.3015791084067034</v>
      </c>
      <c r="AF948" s="4">
        <v>0.78262171554204363</v>
      </c>
      <c r="AG948" s="4">
        <v>1.2037360871960141</v>
      </c>
      <c r="AH948" s="4">
        <v>0.44700963933600779</v>
      </c>
      <c r="AI948" s="4">
        <v>0.12</v>
      </c>
      <c r="AJ948" s="4">
        <v>278</v>
      </c>
      <c r="AK948" s="4">
        <v>185</v>
      </c>
      <c r="AL948" s="4">
        <v>278</v>
      </c>
      <c r="AM948" s="4"/>
    </row>
    <row r="949" spans="1:39" x14ac:dyDescent="0.3">
      <c r="A949" s="4">
        <v>20200811</v>
      </c>
      <c r="B949" s="4" t="s">
        <v>1470</v>
      </c>
      <c r="C949" s="4">
        <v>258</v>
      </c>
      <c r="D949" s="4">
        <v>306</v>
      </c>
      <c r="E949" s="4">
        <v>257</v>
      </c>
      <c r="F949" s="4">
        <v>287</v>
      </c>
      <c r="G949" s="4">
        <v>27</v>
      </c>
      <c r="H949" s="4">
        <v>8950294</v>
      </c>
      <c r="I949" s="4">
        <v>0.10385</v>
      </c>
      <c r="J949" s="4">
        <v>4.1814520523971543</v>
      </c>
      <c r="K949" s="4">
        <v>1.074906367041198</v>
      </c>
      <c r="L949" s="4">
        <v>1.074906367041198</v>
      </c>
      <c r="M949" s="4">
        <v>1.0987748851454819</v>
      </c>
      <c r="N949" s="4">
        <v>1.0708955223880601</v>
      </c>
      <c r="O949" s="4">
        <v>1.216531261038502</v>
      </c>
      <c r="P949" s="4">
        <v>1.1935953420669581</v>
      </c>
      <c r="Q949" s="4">
        <v>287</v>
      </c>
      <c r="R949" s="4">
        <v>309</v>
      </c>
      <c r="S949" s="4">
        <v>278</v>
      </c>
      <c r="T949" s="4">
        <v>284</v>
      </c>
      <c r="U949" s="7">
        <v>0</v>
      </c>
      <c r="V949" s="7">
        <v>7.6655052264808357E-2</v>
      </c>
      <c r="W949" s="7">
        <v>-3.1358885017421602E-2</v>
      </c>
      <c r="X949" s="4">
        <v>-2.8917910447761191E-2</v>
      </c>
      <c r="Y949" s="4">
        <v>-1.045296167247387E-2</v>
      </c>
      <c r="Z949" s="7">
        <v>3.7200000000000004E-2</v>
      </c>
      <c r="AA949" s="7">
        <v>3.7200000000000004E-2</v>
      </c>
      <c r="AB949" s="4">
        <v>0</v>
      </c>
      <c r="AC949" s="4">
        <v>6.6202090592334492E-2</v>
      </c>
      <c r="AD949" s="4">
        <v>3.875968992248062E-3</v>
      </c>
      <c r="AE949" s="4">
        <v>3.5261158411164701</v>
      </c>
      <c r="AF949" s="4">
        <v>0.89670700024364269</v>
      </c>
      <c r="AG949" s="4">
        <v>1.364457237490504</v>
      </c>
      <c r="AH949" s="4">
        <v>0.38229932130045158</v>
      </c>
      <c r="AI949" s="4">
        <v>0.1124031007751938</v>
      </c>
      <c r="AJ949" s="4">
        <v>310</v>
      </c>
      <c r="AK949" s="4">
        <v>270</v>
      </c>
      <c r="AL949" s="4">
        <v>301</v>
      </c>
      <c r="AM949" s="4"/>
    </row>
    <row r="950" spans="1:39" x14ac:dyDescent="0.3">
      <c r="A950" s="4">
        <v>20200819</v>
      </c>
      <c r="B950" s="4" t="s">
        <v>1470</v>
      </c>
      <c r="C950" s="4">
        <v>273</v>
      </c>
      <c r="D950" s="4">
        <v>310</v>
      </c>
      <c r="E950" s="4">
        <v>273</v>
      </c>
      <c r="F950" s="4">
        <v>301</v>
      </c>
      <c r="G950" s="4">
        <v>28</v>
      </c>
      <c r="H950" s="4">
        <v>6022747</v>
      </c>
      <c r="I950" s="4">
        <v>0.10256</v>
      </c>
      <c r="J950" s="4">
        <v>1.8587066240877519</v>
      </c>
      <c r="K950" s="4">
        <v>1.0623529411764709</v>
      </c>
      <c r="L950" s="4">
        <v>1.055399719495091</v>
      </c>
      <c r="M950" s="4">
        <v>1.090184715682724</v>
      </c>
      <c r="N950" s="4">
        <v>1.116054875787913</v>
      </c>
      <c r="O950" s="4">
        <v>1.255299923542087</v>
      </c>
      <c r="P950" s="4">
        <v>1.2496540271242731</v>
      </c>
      <c r="Q950" s="4">
        <v>303</v>
      </c>
      <c r="R950" s="4">
        <v>391</v>
      </c>
      <c r="S950" s="4">
        <v>300</v>
      </c>
      <c r="T950" s="4">
        <v>391</v>
      </c>
      <c r="U950" s="7">
        <v>6.6445182724252493E-3</v>
      </c>
      <c r="V950" s="7">
        <v>0.29900332225913623</v>
      </c>
      <c r="W950" s="7">
        <v>-3.3222591362126247E-3</v>
      </c>
      <c r="X950" s="4">
        <v>1.038190582128295E-2</v>
      </c>
      <c r="Y950" s="4">
        <v>0.29900332225913617</v>
      </c>
      <c r="Z950" s="7">
        <v>3.7200000000000004E-2</v>
      </c>
      <c r="AA950" s="7">
        <v>3.7200000000000004E-2</v>
      </c>
      <c r="AB950" s="4">
        <v>0</v>
      </c>
      <c r="AC950" s="4">
        <v>2.9900332225913619E-2</v>
      </c>
      <c r="AD950" s="4">
        <v>0</v>
      </c>
      <c r="AE950" s="4">
        <v>2.117493665358662</v>
      </c>
      <c r="AF950" s="4">
        <v>0.97050709004799396</v>
      </c>
      <c r="AG950" s="4">
        <v>1.23977396738743</v>
      </c>
      <c r="AH950" s="4">
        <v>0.2237905319337741</v>
      </c>
      <c r="AI950" s="4">
        <v>0.1025641025641026</v>
      </c>
      <c r="AJ950" s="4">
        <v>500</v>
      </c>
      <c r="AK950" s="4">
        <v>300</v>
      </c>
      <c r="AL950" s="4">
        <v>451</v>
      </c>
      <c r="AM950" s="4"/>
    </row>
    <row r="951" spans="1:39" x14ac:dyDescent="0.3">
      <c r="A951" s="4">
        <v>20200824</v>
      </c>
      <c r="B951" s="4" t="s">
        <v>1470</v>
      </c>
      <c r="C951" s="4">
        <v>382</v>
      </c>
      <c r="D951" s="4">
        <v>447</v>
      </c>
      <c r="E951" s="4">
        <v>377</v>
      </c>
      <c r="F951" s="4">
        <v>419</v>
      </c>
      <c r="G951" s="4">
        <v>46</v>
      </c>
      <c r="H951" s="4">
        <v>17643584</v>
      </c>
      <c r="I951" s="4">
        <v>0.12332</v>
      </c>
      <c r="J951" s="4">
        <v>1.813632454194601</v>
      </c>
      <c r="K951" s="4">
        <v>1.062552831783601</v>
      </c>
      <c r="L951" s="4">
        <v>1.1923733636881051</v>
      </c>
      <c r="M951" s="4">
        <v>1.327629911280102</v>
      </c>
      <c r="N951" s="4">
        <v>1.4604391774137331</v>
      </c>
      <c r="O951" s="4">
        <v>1.688154713940371</v>
      </c>
      <c r="P951" s="4">
        <v>1.7145780051150901</v>
      </c>
      <c r="Q951" s="4">
        <v>419.00000000000011</v>
      </c>
      <c r="R951" s="4">
        <v>455</v>
      </c>
      <c r="S951" s="4">
        <v>408.00000000000011</v>
      </c>
      <c r="T951" s="4">
        <v>446</v>
      </c>
      <c r="U951" s="7">
        <v>2.7132896830934615E-16</v>
      </c>
      <c r="V951" s="7">
        <v>8.5918854415274457E-2</v>
      </c>
      <c r="W951" s="7">
        <v>-2.6252983293555816E-2</v>
      </c>
      <c r="X951" s="4">
        <v>6.3262460787730651E-2</v>
      </c>
      <c r="Y951" s="4">
        <v>6.44391408114557E-2</v>
      </c>
      <c r="Z951" s="7">
        <v>3.7200000000000004E-2</v>
      </c>
      <c r="AA951" s="7">
        <v>3.7200000000000004E-2</v>
      </c>
      <c r="AB951" s="4">
        <v>0</v>
      </c>
      <c r="AC951" s="4">
        <v>6.6825775656324443E-2</v>
      </c>
      <c r="AD951" s="4">
        <v>1.3089005235602091E-2</v>
      </c>
      <c r="AE951" s="4">
        <v>0.60668698013335254</v>
      </c>
      <c r="AF951" s="4">
        <v>1.168291863099769</v>
      </c>
      <c r="AG951" s="4">
        <v>1.9626205069086009</v>
      </c>
      <c r="AH951" s="4">
        <v>0.34642764328130171</v>
      </c>
      <c r="AI951" s="4">
        <v>9.6858638743455641E-2</v>
      </c>
      <c r="AJ951" s="4">
        <v>490</v>
      </c>
      <c r="AK951" s="4">
        <v>408.00000000000011</v>
      </c>
      <c r="AL951" s="4">
        <v>447</v>
      </c>
      <c r="AM951" s="4"/>
    </row>
    <row r="952" spans="1:39" x14ac:dyDescent="0.3">
      <c r="A952" s="4">
        <v>20191015</v>
      </c>
      <c r="B952" s="4" t="s">
        <v>1471</v>
      </c>
      <c r="C952" s="4">
        <v>3525</v>
      </c>
      <c r="D952" s="4">
        <v>3820</v>
      </c>
      <c r="E952" s="4">
        <v>3525</v>
      </c>
      <c r="F952" s="4">
        <v>3820</v>
      </c>
      <c r="G952" s="4">
        <v>265</v>
      </c>
      <c r="H952" s="4">
        <v>145618</v>
      </c>
      <c r="I952" s="4">
        <v>7.4539999999999995E-2</v>
      </c>
      <c r="J952" s="4">
        <v>1.872647423820577</v>
      </c>
      <c r="K952" s="4">
        <v>1.05524861878453</v>
      </c>
      <c r="L952" s="4">
        <v>1.0637705374547479</v>
      </c>
      <c r="M952" s="4">
        <v>1.047149122807018</v>
      </c>
      <c r="N952" s="4">
        <v>1.0180558331667671</v>
      </c>
      <c r="O952" s="4">
        <v>1.0440962099125359</v>
      </c>
      <c r="P952" s="4">
        <v>0.96604918758298031</v>
      </c>
      <c r="Q952" s="4">
        <v>3850</v>
      </c>
      <c r="R952" s="4">
        <v>3895</v>
      </c>
      <c r="S952" s="4">
        <v>3700</v>
      </c>
      <c r="T952" s="4">
        <v>3820</v>
      </c>
      <c r="U952" s="7">
        <v>7.8534031413612562E-3</v>
      </c>
      <c r="V952" s="7">
        <v>1.9633507853403141E-2</v>
      </c>
      <c r="W952" s="7">
        <v>-3.1413612565445025E-2</v>
      </c>
      <c r="X952" s="4">
        <v>-1.0327137051102671E-2</v>
      </c>
      <c r="Y952" s="4">
        <v>0</v>
      </c>
      <c r="Z952" s="7">
        <v>-2.8E-3</v>
      </c>
      <c r="AA952" s="7">
        <v>-2.8E-3</v>
      </c>
      <c r="AB952" s="4">
        <v>0</v>
      </c>
      <c r="AC952" s="4">
        <v>0</v>
      </c>
      <c r="AD952" s="4">
        <v>0</v>
      </c>
      <c r="AE952" s="4">
        <v>1.945724211651523</v>
      </c>
      <c r="AF952" s="4">
        <v>0.95368022315088918</v>
      </c>
      <c r="AG952" s="4">
        <v>1.117025098702934</v>
      </c>
      <c r="AH952" s="4">
        <v>0.1533344734898085</v>
      </c>
      <c r="AI952" s="4">
        <v>8.3687943262411343E-2</v>
      </c>
      <c r="AJ952" s="4">
        <v>3895</v>
      </c>
      <c r="AK952" s="4">
        <v>3700</v>
      </c>
      <c r="AL952" s="4">
        <v>3775</v>
      </c>
      <c r="AM952" s="8">
        <v>8.3247595414815394E-3</v>
      </c>
    </row>
    <row r="953" spans="1:39" x14ac:dyDescent="0.3">
      <c r="A953" s="4">
        <v>20191104</v>
      </c>
      <c r="B953" s="4" t="s">
        <v>1472</v>
      </c>
      <c r="C953" s="4">
        <v>1365</v>
      </c>
      <c r="D953" s="4">
        <v>1675</v>
      </c>
      <c r="E953" s="4">
        <v>1365</v>
      </c>
      <c r="F953" s="4">
        <v>1530</v>
      </c>
      <c r="G953" s="4">
        <v>155</v>
      </c>
      <c r="H953" s="4">
        <v>11064325</v>
      </c>
      <c r="I953" s="4">
        <v>0.11273</v>
      </c>
      <c r="J953" s="4">
        <v>7.0736149637085113</v>
      </c>
      <c r="K953" s="4">
        <v>1.08</v>
      </c>
      <c r="L953" s="4">
        <v>1.10789283128168</v>
      </c>
      <c r="M953" s="4">
        <v>1.1015118790496761</v>
      </c>
      <c r="N953" s="4">
        <v>1.104892579888066</v>
      </c>
      <c r="O953" s="4">
        <v>1.1772249294690951</v>
      </c>
      <c r="P953" s="4">
        <v>1.1696129956999519</v>
      </c>
      <c r="Q953" s="4">
        <v>1535</v>
      </c>
      <c r="R953" s="4">
        <v>1585</v>
      </c>
      <c r="S953" s="4">
        <v>1490</v>
      </c>
      <c r="T953" s="4">
        <v>1585</v>
      </c>
      <c r="U953" s="7">
        <v>3.2679738562091504E-3</v>
      </c>
      <c r="V953" s="7">
        <v>3.5947712418300651E-2</v>
      </c>
      <c r="W953" s="7">
        <v>-2.6143790849673203E-2</v>
      </c>
      <c r="X953" s="4">
        <v>1.3540350243726299E-2</v>
      </c>
      <c r="Y953" s="4">
        <v>3.5947712418300651E-2</v>
      </c>
      <c r="Z953" s="7">
        <v>3.3147712418300654E-2</v>
      </c>
      <c r="AA953" s="7">
        <v>3.3147712418300654E-2</v>
      </c>
      <c r="AB953" s="4">
        <v>0</v>
      </c>
      <c r="AC953" s="4">
        <v>9.4771241830065356E-2</v>
      </c>
      <c r="AD953" s="4">
        <v>0</v>
      </c>
      <c r="AE953" s="4">
        <v>27.917020959859109</v>
      </c>
      <c r="AF953" s="4">
        <v>1.034087128433568</v>
      </c>
      <c r="AG953" s="4">
        <v>1.216118754851113</v>
      </c>
      <c r="AH953" s="4">
        <v>0.14474838633969131</v>
      </c>
      <c r="AI953" s="4">
        <v>0.12087912087912089</v>
      </c>
      <c r="AJ953" s="4">
        <v>1655</v>
      </c>
      <c r="AK953" s="4">
        <v>1470</v>
      </c>
      <c r="AL953" s="4">
        <v>1530</v>
      </c>
      <c r="AM953" s="8">
        <v>9.22486943584532E-3</v>
      </c>
    </row>
    <row r="954" spans="1:39" x14ac:dyDescent="0.3">
      <c r="A954" s="4">
        <v>20200504</v>
      </c>
      <c r="B954" s="4" t="s">
        <v>1472</v>
      </c>
      <c r="C954" s="4">
        <v>1075</v>
      </c>
      <c r="D954" s="4">
        <v>1240</v>
      </c>
      <c r="E954" s="4">
        <v>1070</v>
      </c>
      <c r="F954" s="4">
        <v>1235</v>
      </c>
      <c r="G954" s="4">
        <v>130</v>
      </c>
      <c r="H954" s="4">
        <v>1880001</v>
      </c>
      <c r="I954" s="4">
        <v>0.11765</v>
      </c>
      <c r="J954" s="4">
        <v>3.621005363900252</v>
      </c>
      <c r="K954" s="4">
        <v>1.0739130434782611</v>
      </c>
      <c r="L954" s="4">
        <v>1.095829636202307</v>
      </c>
      <c r="M954" s="4">
        <v>1.115124153498871</v>
      </c>
      <c r="N954" s="4">
        <v>1.129142857142857</v>
      </c>
      <c r="O954" s="4">
        <v>1.12959039009741</v>
      </c>
      <c r="P954" s="4">
        <v>1.0099220411055989</v>
      </c>
      <c r="Q954" s="4">
        <v>1270</v>
      </c>
      <c r="R954" s="4">
        <v>1305</v>
      </c>
      <c r="S954" s="4">
        <v>1235</v>
      </c>
      <c r="T954" s="4">
        <v>1300</v>
      </c>
      <c r="U954" s="7">
        <v>2.8340080971659919E-2</v>
      </c>
      <c r="V954" s="7">
        <v>5.6680161943319839E-2</v>
      </c>
      <c r="W954" s="7">
        <v>0</v>
      </c>
      <c r="X954" s="4">
        <v>3.6799999999999999E-2</v>
      </c>
      <c r="Y954" s="4">
        <v>5.2631578947368418E-2</v>
      </c>
      <c r="Z954" s="7">
        <v>3.7200000000000004E-2</v>
      </c>
      <c r="AA954" s="7">
        <v>2.5540080971659919E-2</v>
      </c>
      <c r="AB954" s="4">
        <v>0</v>
      </c>
      <c r="AC954" s="4">
        <v>4.048582995951417E-3</v>
      </c>
      <c r="AD954" s="4">
        <v>4.6511627906976744E-3</v>
      </c>
      <c r="AE954" s="4">
        <v>7.638616436018494</v>
      </c>
      <c r="AF954" s="4">
        <v>1.0030222607844539</v>
      </c>
      <c r="AG954" s="4">
        <v>1.52483961480231</v>
      </c>
      <c r="AH954" s="4">
        <v>0.34118016923971922</v>
      </c>
      <c r="AI954" s="4">
        <v>0.14883720930232561</v>
      </c>
      <c r="AJ954" s="4">
        <v>1445</v>
      </c>
      <c r="AK954" s="4">
        <v>1235</v>
      </c>
      <c r="AL954" s="4">
        <v>1395</v>
      </c>
      <c r="AM954" s="8">
        <v>-5.0683531993183104E-3</v>
      </c>
    </row>
    <row r="955" spans="1:39" x14ac:dyDescent="0.3">
      <c r="A955" s="4">
        <v>20200908</v>
      </c>
      <c r="B955" s="4" t="s">
        <v>1472</v>
      </c>
      <c r="C955" s="4">
        <v>1200</v>
      </c>
      <c r="D955" s="4">
        <v>1335</v>
      </c>
      <c r="E955" s="4">
        <v>1185</v>
      </c>
      <c r="F955" s="4">
        <v>1300</v>
      </c>
      <c r="G955" s="4">
        <v>125</v>
      </c>
      <c r="H955" s="4">
        <v>5269693</v>
      </c>
      <c r="I955" s="4">
        <v>0.10638</v>
      </c>
      <c r="J955" s="4">
        <v>1.69633297756551</v>
      </c>
      <c r="K955" s="4">
        <v>1.0788381742738591</v>
      </c>
      <c r="L955" s="4">
        <v>1.089689857502095</v>
      </c>
      <c r="M955" s="4">
        <v>1.071281417387721</v>
      </c>
      <c r="N955" s="4">
        <v>1.1594202898550729</v>
      </c>
      <c r="O955" s="4">
        <v>1.227689111341959</v>
      </c>
      <c r="P955" s="4">
        <v>1.1889428316655111</v>
      </c>
      <c r="Q955" s="4">
        <v>1245</v>
      </c>
      <c r="R955" s="4">
        <v>1295</v>
      </c>
      <c r="S955" s="4">
        <v>1225</v>
      </c>
      <c r="T955" s="4">
        <v>1235</v>
      </c>
      <c r="U955" s="7">
        <v>-4.230769230769231E-2</v>
      </c>
      <c r="V955" s="7">
        <v>-3.8461538461538464E-3</v>
      </c>
      <c r="W955" s="7">
        <v>-5.7692307692307696E-2</v>
      </c>
      <c r="X955" s="4">
        <v>2.5641025641025439E-2</v>
      </c>
      <c r="Y955" s="4">
        <v>-0.05</v>
      </c>
      <c r="Z955" s="7">
        <v>-5.28E-2</v>
      </c>
      <c r="AA955" s="7">
        <v>-5.28E-2</v>
      </c>
      <c r="AB955" s="4">
        <v>2.1276595744680851E-2</v>
      </c>
      <c r="AC955" s="4">
        <v>2.6923076923076921E-2</v>
      </c>
      <c r="AD955" s="4">
        <v>1.2500000000000001E-2</v>
      </c>
      <c r="AE955" s="4">
        <v>8.2930350184755035</v>
      </c>
      <c r="AF955" s="4">
        <v>1.020928521445486</v>
      </c>
      <c r="AG955" s="4">
        <v>1.436279969800667</v>
      </c>
      <c r="AH955" s="4">
        <v>0.2832574157022093</v>
      </c>
      <c r="AI955" s="4">
        <v>8.3333333333333329E-2</v>
      </c>
      <c r="AJ955" s="4">
        <v>1525</v>
      </c>
      <c r="AK955" s="4">
        <v>1190</v>
      </c>
      <c r="AL955" s="4">
        <v>1415</v>
      </c>
      <c r="AM955" s="8">
        <v>-6.71308925612145E-4</v>
      </c>
    </row>
    <row r="956" spans="1:39" x14ac:dyDescent="0.3">
      <c r="A956" s="4">
        <v>20200914</v>
      </c>
      <c r="B956" s="4" t="s">
        <v>1472</v>
      </c>
      <c r="C956" s="4">
        <v>1255</v>
      </c>
      <c r="D956" s="4">
        <v>1395</v>
      </c>
      <c r="E956" s="4">
        <v>1255</v>
      </c>
      <c r="F956" s="4">
        <v>1350</v>
      </c>
      <c r="G956" s="4">
        <v>105</v>
      </c>
      <c r="H956" s="4">
        <v>3931248</v>
      </c>
      <c r="I956" s="4">
        <v>8.4339999999999998E-2</v>
      </c>
      <c r="J956" s="4">
        <v>2.335401834567862</v>
      </c>
      <c r="K956" s="4">
        <v>1.06578947368421</v>
      </c>
      <c r="L956" s="4">
        <v>1.0655090765588</v>
      </c>
      <c r="M956" s="4">
        <v>1.105651105651106</v>
      </c>
      <c r="N956" s="4">
        <v>1.156316916488223</v>
      </c>
      <c r="O956" s="4">
        <v>1.2630791061766129</v>
      </c>
      <c r="P956" s="4">
        <v>1.21866819125568</v>
      </c>
      <c r="Q956" s="4">
        <v>1335</v>
      </c>
      <c r="R956" s="4">
        <v>1525</v>
      </c>
      <c r="S956" s="4">
        <v>1325</v>
      </c>
      <c r="T956" s="4">
        <v>1415</v>
      </c>
      <c r="U956" s="7">
        <v>-1.1111111111111112E-2</v>
      </c>
      <c r="V956" s="7">
        <v>0.12962962962962962</v>
      </c>
      <c r="W956" s="7">
        <v>-1.8518518518518517E-2</v>
      </c>
      <c r="X956" s="4">
        <v>3.9614561027837447E-2</v>
      </c>
      <c r="Y956" s="4">
        <v>4.8148148148148148E-2</v>
      </c>
      <c r="Z956" s="7">
        <v>3.7200000000000004E-2</v>
      </c>
      <c r="AA956" s="7">
        <v>3.7200000000000004E-2</v>
      </c>
      <c r="AB956" s="4">
        <v>8.0321285140562242E-3</v>
      </c>
      <c r="AC956" s="4">
        <v>3.3333333333333333E-2</v>
      </c>
      <c r="AD956" s="4">
        <v>0</v>
      </c>
      <c r="AE956" s="4">
        <v>3.6781025892919801</v>
      </c>
      <c r="AF956" s="4">
        <v>1.0185008892270451</v>
      </c>
      <c r="AG956" s="4">
        <v>1.469218492322776</v>
      </c>
      <c r="AH956" s="4">
        <v>0.30120121653058463</v>
      </c>
      <c r="AI956" s="4">
        <v>7.5697211155378488E-2</v>
      </c>
      <c r="AJ956" s="4">
        <v>1740</v>
      </c>
      <c r="AK956" s="4">
        <v>1295</v>
      </c>
      <c r="AL956" s="4">
        <v>1430</v>
      </c>
      <c r="AM956" s="8">
        <v>6.4495071467038497E-3</v>
      </c>
    </row>
    <row r="957" spans="1:39" x14ac:dyDescent="0.3">
      <c r="A957" s="4">
        <v>20190819</v>
      </c>
      <c r="B957" s="4" t="s">
        <v>1473</v>
      </c>
      <c r="C957" s="4">
        <v>833</v>
      </c>
      <c r="D957" s="4">
        <v>920</v>
      </c>
      <c r="E957" s="4">
        <v>833</v>
      </c>
      <c r="F957" s="4">
        <v>902</v>
      </c>
      <c r="G957" s="4">
        <v>69</v>
      </c>
      <c r="H957" s="4">
        <v>623557</v>
      </c>
      <c r="I957" s="4">
        <v>8.2830000000000001E-2</v>
      </c>
      <c r="J957" s="4">
        <v>5.2883207066959246</v>
      </c>
      <c r="K957" s="4">
        <v>1.0776583034647551</v>
      </c>
      <c r="L957" s="4">
        <v>1.1008054674151819</v>
      </c>
      <c r="M957" s="4">
        <v>1.1304674771274601</v>
      </c>
      <c r="N957" s="4">
        <v>1.0775939310674389</v>
      </c>
      <c r="O957" s="4">
        <v>1.002166546302983</v>
      </c>
      <c r="P957" s="4">
        <v>0.92431449236996488</v>
      </c>
      <c r="Q957" s="4">
        <v>901.00000000000011</v>
      </c>
      <c r="R957" s="4">
        <v>905</v>
      </c>
      <c r="S957" s="4">
        <v>850</v>
      </c>
      <c r="T957" s="4">
        <v>858.00000000000011</v>
      </c>
      <c r="U957" s="7">
        <v>-1.1086474501107388E-3</v>
      </c>
      <c r="V957" s="7">
        <v>3.3259423503325942E-3</v>
      </c>
      <c r="W957" s="7">
        <v>-5.7649667405764965E-2</v>
      </c>
      <c r="X957" s="4">
        <v>-1.6247535989487059E-2</v>
      </c>
      <c r="Y957" s="4">
        <v>-4.8780487804877933E-2</v>
      </c>
      <c r="Z957" s="7">
        <v>-5.1580487804877929E-2</v>
      </c>
      <c r="AA957" s="7">
        <v>-5.1580487804877929E-2</v>
      </c>
      <c r="AB957" s="4">
        <v>0</v>
      </c>
      <c r="AC957" s="4">
        <v>1.9955654101995561E-2</v>
      </c>
      <c r="AD957" s="4">
        <v>0</v>
      </c>
      <c r="AE957" s="4">
        <v>4.7750677714303214</v>
      </c>
      <c r="AF957" s="4">
        <v>0.9481286015557836</v>
      </c>
      <c r="AG957" s="4">
        <v>1.179724029564261</v>
      </c>
      <c r="AH957" s="4">
        <v>0.20705337225494999</v>
      </c>
      <c r="AI957" s="4">
        <v>8.2833133253301175E-2</v>
      </c>
      <c r="AJ957" s="4">
        <v>1140</v>
      </c>
      <c r="AK957" s="4">
        <v>849</v>
      </c>
      <c r="AL957" s="4">
        <v>1000</v>
      </c>
      <c r="AM957" s="4"/>
    </row>
    <row r="958" spans="1:39" x14ac:dyDescent="0.3">
      <c r="A958" s="4">
        <v>20190828</v>
      </c>
      <c r="B958" s="4" t="s">
        <v>1473</v>
      </c>
      <c r="C958" s="4">
        <v>1200</v>
      </c>
      <c r="D958" s="4">
        <v>1315</v>
      </c>
      <c r="E958" s="4">
        <v>1155</v>
      </c>
      <c r="F958" s="4">
        <v>1310</v>
      </c>
      <c r="G958" s="4">
        <v>130</v>
      </c>
      <c r="H958" s="4">
        <v>3213785</v>
      </c>
      <c r="I958" s="4">
        <v>0.11017</v>
      </c>
      <c r="J958" s="4">
        <v>2.9057157824556441</v>
      </c>
      <c r="K958" s="4">
        <v>1.126074498567335</v>
      </c>
      <c r="L958" s="4">
        <v>1.1644444444444439</v>
      </c>
      <c r="M958" s="4">
        <v>1.306211985242796</v>
      </c>
      <c r="N958" s="4">
        <v>1.4486343027756281</v>
      </c>
      <c r="O958" s="4">
        <v>1.422753190333967</v>
      </c>
      <c r="P958" s="4">
        <v>1.343635679852303</v>
      </c>
      <c r="Q958" s="4">
        <v>1275</v>
      </c>
      <c r="R958" s="4">
        <v>1340</v>
      </c>
      <c r="S958" s="4">
        <v>1255</v>
      </c>
      <c r="T958" s="4">
        <v>1310</v>
      </c>
      <c r="U958" s="7">
        <v>-2.6717557251908396E-2</v>
      </c>
      <c r="V958" s="7">
        <v>2.2900763358778626E-2</v>
      </c>
      <c r="W958" s="7">
        <v>-4.1984732824427481E-2</v>
      </c>
      <c r="X958" s="4">
        <v>5.8498285967046322E-2</v>
      </c>
      <c r="Y958" s="4">
        <v>0</v>
      </c>
      <c r="Z958" s="7">
        <v>-2.8E-3</v>
      </c>
      <c r="AA958" s="7">
        <v>-2.8E-3</v>
      </c>
      <c r="AB958" s="4">
        <v>1.6949152542372881E-2</v>
      </c>
      <c r="AC958" s="4">
        <v>3.8167938931297708E-3</v>
      </c>
      <c r="AD958" s="4">
        <v>3.7499999999999999E-2</v>
      </c>
      <c r="AE958" s="4">
        <v>1.6107793104761789</v>
      </c>
      <c r="AF958" s="4">
        <v>1.1682163500586089</v>
      </c>
      <c r="AG958" s="4">
        <v>1.947958181232851</v>
      </c>
      <c r="AH958" s="4">
        <v>0.34264778144169661</v>
      </c>
      <c r="AI958" s="4">
        <v>9.166666666666666E-2</v>
      </c>
      <c r="AJ958" s="4">
        <v>1515</v>
      </c>
      <c r="AK958" s="4">
        <v>1255</v>
      </c>
      <c r="AL958" s="4">
        <v>1445</v>
      </c>
      <c r="AM958" s="8">
        <v>2.47824301685741E-2</v>
      </c>
    </row>
    <row r="959" spans="1:39" x14ac:dyDescent="0.3">
      <c r="A959" s="4">
        <v>20190924</v>
      </c>
      <c r="B959" s="4" t="s">
        <v>1473</v>
      </c>
      <c r="C959" s="4">
        <v>1350</v>
      </c>
      <c r="D959" s="4">
        <v>1545</v>
      </c>
      <c r="E959" s="4">
        <v>1350</v>
      </c>
      <c r="F959" s="4">
        <v>1520</v>
      </c>
      <c r="G959" s="4">
        <v>155</v>
      </c>
      <c r="H959" s="4">
        <v>1992299</v>
      </c>
      <c r="I959" s="4">
        <v>0.11355</v>
      </c>
      <c r="J959" s="4">
        <v>2.6874679460979158</v>
      </c>
      <c r="K959" s="4">
        <v>1.070422535211268</v>
      </c>
      <c r="L959" s="4">
        <v>1.070422535211268</v>
      </c>
      <c r="M959" s="4">
        <v>1.076487252124646</v>
      </c>
      <c r="N959" s="4">
        <v>1.10284781425721</v>
      </c>
      <c r="O959" s="4">
        <v>1.4481707317073169</v>
      </c>
      <c r="P959" s="4">
        <v>1.4771503308201259</v>
      </c>
      <c r="Q959" s="4">
        <v>1495</v>
      </c>
      <c r="R959" s="4">
        <v>1545</v>
      </c>
      <c r="S959" s="4">
        <v>1295</v>
      </c>
      <c r="T959" s="4">
        <v>1295</v>
      </c>
      <c r="U959" s="7">
        <v>-1.6447368421052631E-2</v>
      </c>
      <c r="V959" s="7">
        <v>1.6447368421052631E-2</v>
      </c>
      <c r="W959" s="7">
        <v>-0.14802631578947367</v>
      </c>
      <c r="X959" s="4">
        <v>5.8842735352802399E-2</v>
      </c>
      <c r="Y959" s="4">
        <v>-0.1480263157894737</v>
      </c>
      <c r="Z959" s="7">
        <v>-0.1508263157894737</v>
      </c>
      <c r="AA959" s="7">
        <v>-0.1508263157894737</v>
      </c>
      <c r="AB959" s="4">
        <v>0</v>
      </c>
      <c r="AC959" s="4">
        <v>1.6447368421052631E-2</v>
      </c>
      <c r="AD959" s="4">
        <v>0</v>
      </c>
      <c r="AE959" s="4">
        <v>5.5266415157147222</v>
      </c>
      <c r="AF959" s="4">
        <v>0.90630515818202828</v>
      </c>
      <c r="AG959" s="4">
        <v>2.0121948758925789</v>
      </c>
      <c r="AH959" s="4">
        <v>0.60641136171099919</v>
      </c>
      <c r="AI959" s="4">
        <v>0.12592592592592591</v>
      </c>
      <c r="AJ959" s="4">
        <v>1545</v>
      </c>
      <c r="AK959" s="4">
        <v>1110</v>
      </c>
      <c r="AL959" s="4">
        <v>1255</v>
      </c>
      <c r="AM959" s="8">
        <v>-4.8991491682583597E-3</v>
      </c>
    </row>
    <row r="960" spans="1:39" x14ac:dyDescent="0.3">
      <c r="A960" s="4">
        <v>20191105</v>
      </c>
      <c r="B960" s="4" t="s">
        <v>1473</v>
      </c>
      <c r="C960" s="4">
        <v>1520</v>
      </c>
      <c r="D960" s="4">
        <v>1650</v>
      </c>
      <c r="E960" s="4">
        <v>1435</v>
      </c>
      <c r="F960" s="4">
        <v>1600</v>
      </c>
      <c r="G960" s="4">
        <v>110</v>
      </c>
      <c r="H960" s="4">
        <v>3847583</v>
      </c>
      <c r="I960" s="4">
        <v>7.3830000000000007E-2</v>
      </c>
      <c r="J960" s="4">
        <v>3.192646657356538</v>
      </c>
      <c r="K960" s="4">
        <v>1.097142857142857</v>
      </c>
      <c r="L960" s="4">
        <v>1.1687363038714389</v>
      </c>
      <c r="M960" s="4">
        <v>1.214882308276386</v>
      </c>
      <c r="N960" s="4">
        <v>1.2307692307692311</v>
      </c>
      <c r="O960" s="4">
        <v>1.295109612141653</v>
      </c>
      <c r="P960" s="4">
        <v>1.482728529395865</v>
      </c>
      <c r="Q960" s="4">
        <v>1675</v>
      </c>
      <c r="R960" s="4">
        <v>1730</v>
      </c>
      <c r="S960" s="4">
        <v>1590</v>
      </c>
      <c r="T960" s="4">
        <v>1615</v>
      </c>
      <c r="U960" s="7">
        <v>4.6875E-2</v>
      </c>
      <c r="V960" s="7">
        <v>8.1250000000000003E-2</v>
      </c>
      <c r="W960" s="7">
        <v>-6.2500000000000003E-3</v>
      </c>
      <c r="X960" s="4">
        <v>1.9038461538461709E-2</v>
      </c>
      <c r="Y960" s="4">
        <v>9.3749999999999997E-3</v>
      </c>
      <c r="Z960" s="7">
        <v>4.4075000000000003E-2</v>
      </c>
      <c r="AA960" s="7">
        <v>4.4075000000000003E-2</v>
      </c>
      <c r="AB960" s="4">
        <v>2.0134228187919458E-2</v>
      </c>
      <c r="AC960" s="4">
        <v>3.125E-2</v>
      </c>
      <c r="AD960" s="4">
        <v>5.5921052631578948E-2</v>
      </c>
      <c r="AE960" s="4">
        <v>1.1126430246812009</v>
      </c>
      <c r="AF960" s="4">
        <v>1.0938054452881369</v>
      </c>
      <c r="AG960" s="4">
        <v>1.4098361208600869</v>
      </c>
      <c r="AH960" s="4">
        <v>0.20493707113404749</v>
      </c>
      <c r="AI960" s="4">
        <v>5.2631578947368418E-2</v>
      </c>
      <c r="AJ960" s="4">
        <v>1900</v>
      </c>
      <c r="AK960" s="4">
        <v>1560</v>
      </c>
      <c r="AL960" s="4">
        <v>1695</v>
      </c>
      <c r="AM960" s="8">
        <v>5.5800733937461204E-3</v>
      </c>
    </row>
    <row r="961" spans="1:39" x14ac:dyDescent="0.3">
      <c r="A961" s="4">
        <v>20191220</v>
      </c>
      <c r="B961" s="4" t="s">
        <v>1473</v>
      </c>
      <c r="C961" s="4">
        <v>1235</v>
      </c>
      <c r="D961" s="4">
        <v>1385</v>
      </c>
      <c r="E961" s="4">
        <v>1215</v>
      </c>
      <c r="F961" s="4">
        <v>1360</v>
      </c>
      <c r="G961" s="4">
        <v>125</v>
      </c>
      <c r="H961" s="4">
        <v>3166315</v>
      </c>
      <c r="I961" s="4">
        <v>0.10120999999999999</v>
      </c>
      <c r="J961" s="4">
        <v>7.2554823739794703</v>
      </c>
      <c r="K961" s="4">
        <v>1.0666666666666671</v>
      </c>
      <c r="L961" s="4">
        <v>1.083665338645418</v>
      </c>
      <c r="M961" s="4">
        <v>1.1179613645704889</v>
      </c>
      <c r="N961" s="4">
        <v>1.116126384899466</v>
      </c>
      <c r="O961" s="4">
        <v>1.030042918454936</v>
      </c>
      <c r="P961" s="4">
        <v>1.145022100610398</v>
      </c>
      <c r="Q961" s="4">
        <v>1360</v>
      </c>
      <c r="R961" s="4">
        <v>1450</v>
      </c>
      <c r="S961" s="4">
        <v>1315</v>
      </c>
      <c r="T961" s="4">
        <v>1350</v>
      </c>
      <c r="U961" s="7">
        <v>0</v>
      </c>
      <c r="V961" s="7">
        <v>6.6176470588235295E-2</v>
      </c>
      <c r="W961" s="7">
        <v>-3.3088235294117647E-2</v>
      </c>
      <c r="X961" s="4">
        <v>-1.272055806319226E-2</v>
      </c>
      <c r="Y961" s="4">
        <v>-7.3529411764705881E-3</v>
      </c>
      <c r="Z961" s="7">
        <v>3.7200000000000004E-2</v>
      </c>
      <c r="AA961" s="7">
        <v>3.7200000000000004E-2</v>
      </c>
      <c r="AB961" s="4">
        <v>0</v>
      </c>
      <c r="AC961" s="4">
        <v>1.8382352941176471E-2</v>
      </c>
      <c r="AD961" s="4">
        <v>1.6194331983805672E-2</v>
      </c>
      <c r="AE961" s="4">
        <v>33.481532003087693</v>
      </c>
      <c r="AF961" s="4">
        <v>0.82808412348956706</v>
      </c>
      <c r="AG961" s="4">
        <v>1.370984166500623</v>
      </c>
      <c r="AH961" s="4">
        <v>0.47820375140171201</v>
      </c>
      <c r="AI961" s="4">
        <v>0.10121457489878539</v>
      </c>
      <c r="AJ961" s="4">
        <v>1450</v>
      </c>
      <c r="AK961" s="4">
        <v>1240</v>
      </c>
      <c r="AL961" s="4">
        <v>1290</v>
      </c>
      <c r="AM961" s="8">
        <v>2.90190638557637E-3</v>
      </c>
    </row>
    <row r="962" spans="1:39" x14ac:dyDescent="0.3">
      <c r="A962" s="4">
        <v>20200113</v>
      </c>
      <c r="B962" s="4" t="s">
        <v>1473</v>
      </c>
      <c r="C962" s="4">
        <v>1240</v>
      </c>
      <c r="D962" s="4">
        <v>1340</v>
      </c>
      <c r="E962" s="4">
        <v>1225</v>
      </c>
      <c r="F962" s="4">
        <v>1330</v>
      </c>
      <c r="G962" s="4">
        <v>105</v>
      </c>
      <c r="H962" s="4">
        <v>287297</v>
      </c>
      <c r="I962" s="4">
        <v>8.5709999999999995E-2</v>
      </c>
      <c r="J962" s="4">
        <v>1.408984441667533</v>
      </c>
      <c r="K962" s="4">
        <v>1.059760956175299</v>
      </c>
      <c r="L962" s="4">
        <v>1.0883797054009821</v>
      </c>
      <c r="M962" s="4">
        <v>1.0576540755467201</v>
      </c>
      <c r="N962" s="4">
        <v>1.057023643949931</v>
      </c>
      <c r="O962" s="4">
        <v>1.006305170239596</v>
      </c>
      <c r="P962" s="4">
        <v>1.085101609295432</v>
      </c>
      <c r="Q962" s="4">
        <v>1330</v>
      </c>
      <c r="R962" s="4">
        <v>1340</v>
      </c>
      <c r="S962" s="4">
        <v>1265</v>
      </c>
      <c r="T962" s="4">
        <v>1290</v>
      </c>
      <c r="U962" s="7">
        <v>0</v>
      </c>
      <c r="V962" s="7">
        <v>7.5187969924812026E-3</v>
      </c>
      <c r="W962" s="7">
        <v>-4.8872180451127817E-2</v>
      </c>
      <c r="X962" s="4">
        <v>1.112656467315716E-2</v>
      </c>
      <c r="Y962" s="4">
        <v>-3.007518796992481E-2</v>
      </c>
      <c r="Z962" s="7">
        <v>-3.2875187969924807E-2</v>
      </c>
      <c r="AA962" s="7">
        <v>-3.2875187969924807E-2</v>
      </c>
      <c r="AB962" s="4">
        <v>1.2244897959183669E-2</v>
      </c>
      <c r="AC962" s="4">
        <v>7.5187969924812026E-3</v>
      </c>
      <c r="AD962" s="4">
        <v>1.209677419354839E-2</v>
      </c>
      <c r="AE962" s="4">
        <v>3.5708142237468459</v>
      </c>
      <c r="AF962" s="4">
        <v>0.98072066199402197</v>
      </c>
      <c r="AG962" s="4">
        <v>1.2034154441717499</v>
      </c>
      <c r="AH962" s="4">
        <v>0.18869010907191969</v>
      </c>
      <c r="AI962" s="4">
        <v>7.2580645161290328E-2</v>
      </c>
      <c r="AJ962" s="4">
        <v>1550</v>
      </c>
      <c r="AK962" s="4">
        <v>1210</v>
      </c>
      <c r="AL962" s="4">
        <v>1310</v>
      </c>
      <c r="AM962" s="8">
        <v>9.1972130918329502E-3</v>
      </c>
    </row>
    <row r="963" spans="1:39" x14ac:dyDescent="0.3">
      <c r="A963" s="4">
        <v>20200117</v>
      </c>
      <c r="B963" s="4" t="s">
        <v>1473</v>
      </c>
      <c r="C963" s="4">
        <v>1265</v>
      </c>
      <c r="D963" s="4">
        <v>1550</v>
      </c>
      <c r="E963" s="4">
        <v>1255</v>
      </c>
      <c r="F963" s="4">
        <v>1435</v>
      </c>
      <c r="G963" s="4">
        <v>160</v>
      </c>
      <c r="H963" s="4">
        <v>4136334</v>
      </c>
      <c r="I963" s="4">
        <v>0.12548999999999999</v>
      </c>
      <c r="J963" s="4">
        <v>6.3631061942205944</v>
      </c>
      <c r="K963" s="4">
        <v>1.0762499999999999</v>
      </c>
      <c r="L963" s="4">
        <v>1.083836858006042</v>
      </c>
      <c r="M963" s="4">
        <v>1.136633663366337</v>
      </c>
      <c r="N963" s="4">
        <v>1.121531848378273</v>
      </c>
      <c r="O963" s="4">
        <v>1.0847927428499431</v>
      </c>
      <c r="P963" s="4">
        <v>1.157234733170702</v>
      </c>
      <c r="Q963" s="4">
        <v>1435</v>
      </c>
      <c r="R963" s="4">
        <v>1435</v>
      </c>
      <c r="S963" s="4">
        <v>1305</v>
      </c>
      <c r="T963" s="4">
        <v>1310</v>
      </c>
      <c r="U963" s="7">
        <v>0</v>
      </c>
      <c r="V963" s="7">
        <v>0</v>
      </c>
      <c r="W963" s="7">
        <v>-9.0592334494773524E-2</v>
      </c>
      <c r="X963" s="4">
        <v>1.660805001953888E-2</v>
      </c>
      <c r="Y963" s="4">
        <v>-8.7108013937282236E-2</v>
      </c>
      <c r="Z963" s="7">
        <v>-8.9908013937282233E-2</v>
      </c>
      <c r="AA963" s="7">
        <v>-8.9908013937282233E-2</v>
      </c>
      <c r="AB963" s="4">
        <v>0</v>
      </c>
      <c r="AC963" s="4">
        <v>8.0139372822299645E-2</v>
      </c>
      <c r="AD963" s="4">
        <v>7.9051383399209481E-3</v>
      </c>
      <c r="AE963" s="4">
        <v>20.073054973212201</v>
      </c>
      <c r="AF963" s="4">
        <v>1.0355856129682279</v>
      </c>
      <c r="AG963" s="4">
        <v>1.3057594866603</v>
      </c>
      <c r="AH963" s="4">
        <v>0.19979938705745259</v>
      </c>
      <c r="AI963" s="4">
        <v>0.1343873517786561</v>
      </c>
      <c r="AJ963" s="4">
        <v>1435</v>
      </c>
      <c r="AK963" s="4">
        <v>1190</v>
      </c>
      <c r="AL963" s="4">
        <v>1265</v>
      </c>
      <c r="AM963" s="8">
        <v>2.75301529393028E-3</v>
      </c>
    </row>
    <row r="964" spans="1:39" x14ac:dyDescent="0.3">
      <c r="A964" s="4">
        <v>20200221</v>
      </c>
      <c r="B964" s="4" t="s">
        <v>1473</v>
      </c>
      <c r="C964" s="4">
        <v>1740</v>
      </c>
      <c r="D964" s="4">
        <v>2100</v>
      </c>
      <c r="E964" s="4">
        <v>1735</v>
      </c>
      <c r="F964" s="4">
        <v>2000</v>
      </c>
      <c r="G964" s="4">
        <v>200</v>
      </c>
      <c r="H964" s="4">
        <v>4757197</v>
      </c>
      <c r="I964" s="4">
        <v>0.11111</v>
      </c>
      <c r="J964" s="4">
        <v>1.1885550362640429</v>
      </c>
      <c r="K964" s="4">
        <v>1.0695187165775399</v>
      </c>
      <c r="L964" s="4">
        <v>1.1104941699056079</v>
      </c>
      <c r="M964" s="4">
        <v>1.2590494176896441</v>
      </c>
      <c r="N964" s="4">
        <v>1.4161798548415649</v>
      </c>
      <c r="O964" s="4">
        <v>1.5328607012837709</v>
      </c>
      <c r="P964" s="4">
        <v>1.4907295257616699</v>
      </c>
      <c r="Q964" s="4">
        <v>1910</v>
      </c>
      <c r="R964" s="4">
        <v>2025</v>
      </c>
      <c r="S964" s="4">
        <v>1825</v>
      </c>
      <c r="T964" s="4">
        <v>1875</v>
      </c>
      <c r="U964" s="7">
        <v>-4.4999999999999998E-2</v>
      </c>
      <c r="V964" s="7">
        <v>1.2500000000000001E-2</v>
      </c>
      <c r="W964" s="7">
        <v>-8.7499999999999994E-2</v>
      </c>
      <c r="X964" s="4">
        <v>6.8153655514250316E-2</v>
      </c>
      <c r="Y964" s="4">
        <v>-6.25E-2</v>
      </c>
      <c r="Z964" s="7">
        <v>-6.5299999999999997E-2</v>
      </c>
      <c r="AA964" s="7">
        <v>-6.5299999999999997E-2</v>
      </c>
      <c r="AB964" s="4">
        <v>0</v>
      </c>
      <c r="AC964" s="4">
        <v>0.05</v>
      </c>
      <c r="AD964" s="4">
        <v>2.873563218390805E-3</v>
      </c>
      <c r="AE964" s="4">
        <v>1.3076727275626041</v>
      </c>
      <c r="AF964" s="4">
        <v>1.1446189531939079</v>
      </c>
      <c r="AG964" s="4">
        <v>2.0006129485211561</v>
      </c>
      <c r="AH964" s="4">
        <v>0.37380638036288288</v>
      </c>
      <c r="AI964" s="4">
        <v>0.14942528735632191</v>
      </c>
      <c r="AJ964" s="4">
        <v>2080</v>
      </c>
      <c r="AK964" s="4">
        <v>1620</v>
      </c>
      <c r="AL964" s="4">
        <v>1735</v>
      </c>
      <c r="AM964" s="8">
        <v>-2.0053986255029899E-2</v>
      </c>
    </row>
    <row r="965" spans="1:39" x14ac:dyDescent="0.3">
      <c r="A965" s="4">
        <v>20200311</v>
      </c>
      <c r="B965" s="4" t="s">
        <v>1473</v>
      </c>
      <c r="C965" s="4">
        <v>2550</v>
      </c>
      <c r="D965" s="4">
        <v>3185</v>
      </c>
      <c r="E965" s="4">
        <v>2540</v>
      </c>
      <c r="F965" s="4">
        <v>2780</v>
      </c>
      <c r="G965" s="4">
        <v>330</v>
      </c>
      <c r="H965" s="4">
        <v>23242430</v>
      </c>
      <c r="I965" s="4">
        <v>0.13469</v>
      </c>
      <c r="J965" s="4">
        <v>4.4030614672831421</v>
      </c>
      <c r="K965" s="4">
        <v>1.097368421052632</v>
      </c>
      <c r="L965" s="4">
        <v>1.1291632818846471</v>
      </c>
      <c r="M965" s="4">
        <v>1.2714383718271209</v>
      </c>
      <c r="N965" s="4">
        <v>1.408486383787207</v>
      </c>
      <c r="O965" s="4">
        <v>1.848199445983379</v>
      </c>
      <c r="P965" s="4">
        <v>1.956024626209323</v>
      </c>
      <c r="Q965" s="4">
        <v>2790</v>
      </c>
      <c r="R965" s="4">
        <v>3100</v>
      </c>
      <c r="S965" s="4">
        <v>2580</v>
      </c>
      <c r="T965" s="4">
        <v>2930</v>
      </c>
      <c r="U965" s="7">
        <v>3.5971223021582736E-3</v>
      </c>
      <c r="V965" s="7">
        <v>0.11510791366906475</v>
      </c>
      <c r="W965" s="7">
        <v>-7.1942446043165464E-2</v>
      </c>
      <c r="X965" s="4">
        <v>0.1183027232425586</v>
      </c>
      <c r="Y965" s="4">
        <v>5.3956834532374098E-2</v>
      </c>
      <c r="Z965" s="7">
        <v>3.7200000000000004E-2</v>
      </c>
      <c r="AA965" s="7">
        <v>3.7200000000000004E-2</v>
      </c>
      <c r="AB965" s="4">
        <v>4.0816326530612242E-2</v>
      </c>
      <c r="AC965" s="4">
        <v>0.14568345323741011</v>
      </c>
      <c r="AD965" s="4">
        <v>3.9215686274509803E-3</v>
      </c>
      <c r="AE965" s="4">
        <v>4.8400281791797672</v>
      </c>
      <c r="AF965" s="4">
        <v>1.10060766607185</v>
      </c>
      <c r="AG965" s="4">
        <v>2.9403802142921101</v>
      </c>
      <c r="AH965" s="4">
        <v>0.56849691084734921</v>
      </c>
      <c r="AI965" s="4">
        <v>9.0196078431372548E-2</v>
      </c>
      <c r="AJ965" s="4">
        <v>3100</v>
      </c>
      <c r="AK965" s="4">
        <v>2300</v>
      </c>
      <c r="AL965" s="4">
        <v>2470</v>
      </c>
      <c r="AM965" s="8">
        <v>-3.9292225691467703E-2</v>
      </c>
    </row>
    <row r="966" spans="1:39" x14ac:dyDescent="0.3">
      <c r="A966" s="4">
        <v>20200504</v>
      </c>
      <c r="B966" s="4" t="s">
        <v>1473</v>
      </c>
      <c r="C966" s="4">
        <v>1490</v>
      </c>
      <c r="D966" s="4">
        <v>1580</v>
      </c>
      <c r="E966" s="4">
        <v>1470</v>
      </c>
      <c r="F966" s="4">
        <v>1575</v>
      </c>
      <c r="G966" s="4">
        <v>115</v>
      </c>
      <c r="H966" s="4">
        <v>1916149</v>
      </c>
      <c r="I966" s="4">
        <v>7.8770000000000007E-2</v>
      </c>
      <c r="J966" s="4">
        <v>1.265549243638848</v>
      </c>
      <c r="K966" s="4">
        <v>1.0653889515219841</v>
      </c>
      <c r="L966" s="4">
        <v>1.0892116182572611</v>
      </c>
      <c r="M966" s="4">
        <v>1.0486018641810919</v>
      </c>
      <c r="N966" s="4">
        <v>0.99150141643059486</v>
      </c>
      <c r="O966" s="4">
        <v>0.86384204031262857</v>
      </c>
      <c r="P966" s="4">
        <v>1.006872303020617</v>
      </c>
      <c r="Q966" s="4">
        <v>1580</v>
      </c>
      <c r="R966" s="4">
        <v>1590</v>
      </c>
      <c r="S966" s="4">
        <v>1500</v>
      </c>
      <c r="T966" s="4">
        <v>1540</v>
      </c>
      <c r="U966" s="7">
        <v>3.1746031746031746E-3</v>
      </c>
      <c r="V966" s="7">
        <v>9.5238095238095247E-3</v>
      </c>
      <c r="W966" s="7">
        <v>-4.7619047619047616E-2</v>
      </c>
      <c r="X966" s="4">
        <v>-3.8558388416745359E-2</v>
      </c>
      <c r="Y966" s="4">
        <v>-2.222222222222222E-2</v>
      </c>
      <c r="Z966" s="7">
        <v>-2.502222222222222E-2</v>
      </c>
      <c r="AA966" s="7">
        <v>-2.502222222222222E-2</v>
      </c>
      <c r="AB966" s="4">
        <v>2.0547945205479451E-2</v>
      </c>
      <c r="AC966" s="4">
        <v>3.174603174603175E-3</v>
      </c>
      <c r="AD966" s="4">
        <v>1.342281879194631E-2</v>
      </c>
      <c r="AE966" s="4">
        <v>1.9930239185877681</v>
      </c>
      <c r="AF966" s="4">
        <v>0.78387318531721839</v>
      </c>
      <c r="AG966" s="4">
        <v>1.1779402015968701</v>
      </c>
      <c r="AH966" s="4">
        <v>0.4267770265437052</v>
      </c>
      <c r="AI966" s="4">
        <v>5.7046979865771813E-2</v>
      </c>
      <c r="AJ966" s="4">
        <v>1590</v>
      </c>
      <c r="AK966" s="4">
        <v>1465</v>
      </c>
      <c r="AL966" s="4">
        <v>1560</v>
      </c>
      <c r="AM966" s="8">
        <v>-5.0683531993183104E-3</v>
      </c>
    </row>
    <row r="967" spans="1:39" x14ac:dyDescent="0.3">
      <c r="A967" s="4">
        <v>20190812</v>
      </c>
      <c r="B967" s="4" t="s">
        <v>1474</v>
      </c>
      <c r="C967" s="4">
        <v>5700</v>
      </c>
      <c r="D967" s="4">
        <v>5940</v>
      </c>
      <c r="E967" s="4">
        <v>5660</v>
      </c>
      <c r="F967" s="4">
        <v>5940</v>
      </c>
      <c r="G967" s="4">
        <v>390</v>
      </c>
      <c r="H967" s="4">
        <v>127709</v>
      </c>
      <c r="I967" s="4">
        <v>7.0269999999999999E-2</v>
      </c>
      <c r="J967" s="4">
        <v>0.82101416712150366</v>
      </c>
      <c r="K967" s="4">
        <v>1.051948051948052</v>
      </c>
      <c r="L967" s="4">
        <v>1.0959409594095939</v>
      </c>
      <c r="M967" s="4">
        <v>1.068537506745818</v>
      </c>
      <c r="N967" s="4">
        <v>0.97834143127727913</v>
      </c>
      <c r="O967" s="4">
        <v>0.89766516384152328</v>
      </c>
      <c r="P967" s="4">
        <v>0.83316774397157312</v>
      </c>
      <c r="Q967" s="4">
        <v>5940</v>
      </c>
      <c r="R967" s="4">
        <v>6010</v>
      </c>
      <c r="S967" s="4">
        <v>5800</v>
      </c>
      <c r="T967" s="4">
        <v>5990</v>
      </c>
      <c r="U967" s="7">
        <v>0</v>
      </c>
      <c r="V967" s="7">
        <v>1.1784511784511785E-2</v>
      </c>
      <c r="W967" s="7">
        <v>-2.3569023569023569E-2</v>
      </c>
      <c r="X967" s="4">
        <v>-4.9493535370172273E-2</v>
      </c>
      <c r="Y967" s="4">
        <v>8.4175084175084174E-3</v>
      </c>
      <c r="Z967" s="7">
        <v>5.617508417508417E-3</v>
      </c>
      <c r="AA967" s="7">
        <v>5.617508417508417E-3</v>
      </c>
      <c r="AB967" s="4">
        <v>2.7027027027027029E-2</v>
      </c>
      <c r="AC967" s="4">
        <v>0</v>
      </c>
      <c r="AD967" s="4">
        <v>7.0175438596491229E-3</v>
      </c>
      <c r="AE967" s="4">
        <v>1.434706900038196</v>
      </c>
      <c r="AF967" s="4">
        <v>0.76216833484248725</v>
      </c>
      <c r="AG967" s="4">
        <v>1.1727280864204881</v>
      </c>
      <c r="AH967" s="4">
        <v>0.45933352480690087</v>
      </c>
      <c r="AI967" s="4">
        <v>4.2105263157894743E-2</v>
      </c>
      <c r="AJ967" s="4">
        <v>6590</v>
      </c>
      <c r="AK967" s="4">
        <v>5740</v>
      </c>
      <c r="AL967" s="4">
        <v>6460</v>
      </c>
      <c r="AM967" s="8">
        <v>6.9995258539467704E-3</v>
      </c>
    </row>
    <row r="968" spans="1:39" x14ac:dyDescent="0.3">
      <c r="A968" s="4">
        <v>20190910</v>
      </c>
      <c r="B968" s="4" t="s">
        <v>1474</v>
      </c>
      <c r="C968" s="4">
        <v>6500</v>
      </c>
      <c r="D968" s="4">
        <v>7100</v>
      </c>
      <c r="E968" s="4">
        <v>6400</v>
      </c>
      <c r="F968" s="4">
        <v>7030</v>
      </c>
      <c r="G968" s="4">
        <v>810</v>
      </c>
      <c r="H968" s="4">
        <v>944423</v>
      </c>
      <c r="I968" s="4">
        <v>0.13023000000000001</v>
      </c>
      <c r="J968" s="4">
        <v>6.1231657370409431</v>
      </c>
      <c r="K968" s="4">
        <v>1.0782208588957061</v>
      </c>
      <c r="L968" s="4">
        <v>1.091614906832298</v>
      </c>
      <c r="M968" s="4">
        <v>1.1043041156141999</v>
      </c>
      <c r="N968" s="4">
        <v>1.1210333280178599</v>
      </c>
      <c r="O968" s="4">
        <v>1.0759380659643401</v>
      </c>
      <c r="P968" s="4">
        <v>1.0389674368195481</v>
      </c>
      <c r="Q968" s="4">
        <v>7200</v>
      </c>
      <c r="R968" s="4">
        <v>7250</v>
      </c>
      <c r="S968" s="4">
        <v>6900</v>
      </c>
      <c r="T968" s="4">
        <v>7140</v>
      </c>
      <c r="U968" s="7">
        <v>2.4182076813655761E-2</v>
      </c>
      <c r="V968" s="7">
        <v>3.1294452347083924E-2</v>
      </c>
      <c r="W968" s="7">
        <v>-1.849217638691323E-2</v>
      </c>
      <c r="X968" s="4">
        <v>3.0856322755541381E-2</v>
      </c>
      <c r="Y968" s="4">
        <v>1.5647226173541959E-2</v>
      </c>
      <c r="Z968" s="7">
        <v>1.2847226173541958E-2</v>
      </c>
      <c r="AA968" s="7">
        <v>2.1382076813655761E-2</v>
      </c>
      <c r="AB968" s="4">
        <v>3.6682615629984053E-2</v>
      </c>
      <c r="AC968" s="4">
        <v>9.9573257467994308E-3</v>
      </c>
      <c r="AD968" s="4">
        <v>1.5384615384615391E-2</v>
      </c>
      <c r="AE968" s="4">
        <v>16.074464282674931</v>
      </c>
      <c r="AF968" s="4">
        <v>1.032876491450593</v>
      </c>
      <c r="AG968" s="4">
        <v>1.3362228551088799</v>
      </c>
      <c r="AH968" s="4">
        <v>0.219791809553565</v>
      </c>
      <c r="AI968" s="4">
        <v>8.1538461538461532E-2</v>
      </c>
      <c r="AJ968" s="4">
        <v>7840</v>
      </c>
      <c r="AK968" s="4">
        <v>6900</v>
      </c>
      <c r="AL968" s="4">
        <v>7670</v>
      </c>
      <c r="AM968" s="8">
        <v>-4.0270386579786899E-3</v>
      </c>
    </row>
    <row r="969" spans="1:39" x14ac:dyDescent="0.3">
      <c r="A969" s="4">
        <v>20190916</v>
      </c>
      <c r="B969" s="4" t="s">
        <v>1474</v>
      </c>
      <c r="C969" s="4">
        <v>7300</v>
      </c>
      <c r="D969" s="4">
        <v>7760</v>
      </c>
      <c r="E969" s="4">
        <v>7240</v>
      </c>
      <c r="F969" s="4">
        <v>7650</v>
      </c>
      <c r="G969" s="4">
        <v>510</v>
      </c>
      <c r="H969" s="4">
        <v>674690</v>
      </c>
      <c r="I969" s="4">
        <v>7.1429999999999993E-2</v>
      </c>
      <c r="J969" s="4">
        <v>2.8009359009167212</v>
      </c>
      <c r="K969" s="4">
        <v>1.0517873510540789</v>
      </c>
      <c r="L969" s="4">
        <v>1.11353711790393</v>
      </c>
      <c r="M969" s="4">
        <v>1.1603215531624449</v>
      </c>
      <c r="N969" s="4">
        <v>1.1945658963148029</v>
      </c>
      <c r="O969" s="4">
        <v>1.1698738371352111</v>
      </c>
      <c r="P969" s="4">
        <v>1.1304444198160259</v>
      </c>
      <c r="Q969" s="4">
        <v>7460</v>
      </c>
      <c r="R969" s="4">
        <v>7650</v>
      </c>
      <c r="S969" s="4">
        <v>7270</v>
      </c>
      <c r="T969" s="4">
        <v>7460</v>
      </c>
      <c r="U969" s="7">
        <v>-2.4836601307189541E-2</v>
      </c>
      <c r="V969" s="7">
        <v>0</v>
      </c>
      <c r="W969" s="7">
        <v>-4.9673202614379082E-2</v>
      </c>
      <c r="X969" s="4">
        <v>3.4509681449094602E-2</v>
      </c>
      <c r="Y969" s="4">
        <v>-2.4836601307189541E-2</v>
      </c>
      <c r="Z969" s="7">
        <v>-2.7636601307189541E-2</v>
      </c>
      <c r="AA969" s="7">
        <v>-2.7636601307189541E-2</v>
      </c>
      <c r="AB969" s="4">
        <v>1.388888888888889E-2</v>
      </c>
      <c r="AC969" s="4">
        <v>1.4379084967320261E-2</v>
      </c>
      <c r="AD969" s="4">
        <v>8.21917808219178E-3</v>
      </c>
      <c r="AE969" s="4">
        <v>1.7935583001483359</v>
      </c>
      <c r="AF969" s="4">
        <v>1.074383896923284</v>
      </c>
      <c r="AG969" s="4">
        <v>1.484003763675585</v>
      </c>
      <c r="AH969" s="4">
        <v>0.25691325951430388</v>
      </c>
      <c r="AI969" s="4">
        <v>4.7945205479452052E-2</v>
      </c>
      <c r="AJ969" s="4">
        <v>8050</v>
      </c>
      <c r="AK969" s="4">
        <v>7270</v>
      </c>
      <c r="AL969" s="4">
        <v>7850</v>
      </c>
      <c r="AM969" s="8">
        <v>1.30399605316189E-2</v>
      </c>
    </row>
    <row r="970" spans="1:39" x14ac:dyDescent="0.3">
      <c r="A970" s="4">
        <v>20200331</v>
      </c>
      <c r="B970" s="4" t="s">
        <v>1474</v>
      </c>
      <c r="C970" s="4">
        <v>4245</v>
      </c>
      <c r="D970" s="4">
        <v>5170</v>
      </c>
      <c r="E970" s="4">
        <v>4150</v>
      </c>
      <c r="F970" s="4">
        <v>4680</v>
      </c>
      <c r="G970" s="4">
        <v>515</v>
      </c>
      <c r="H970" s="4">
        <v>1034075</v>
      </c>
      <c r="I970" s="4">
        <v>0.12365</v>
      </c>
      <c r="J970" s="4">
        <v>3.871678516737993</v>
      </c>
      <c r="K970" s="4">
        <v>1.084588644264195</v>
      </c>
      <c r="L970" s="4">
        <v>1.115613825983313</v>
      </c>
      <c r="M970" s="4">
        <v>1.193725290141564</v>
      </c>
      <c r="N970" s="4">
        <v>1.084525809628643</v>
      </c>
      <c r="O970" s="4">
        <v>0.88671350753927525</v>
      </c>
      <c r="P970" s="4">
        <v>0.78658216324100982</v>
      </c>
      <c r="Q970" s="4">
        <v>4560</v>
      </c>
      <c r="R970" s="4">
        <v>4785</v>
      </c>
      <c r="S970" s="4">
        <v>4480</v>
      </c>
      <c r="T970" s="4">
        <v>4530</v>
      </c>
      <c r="U970" s="7">
        <v>-2.564102564102564E-2</v>
      </c>
      <c r="V970" s="7">
        <v>2.2435897435897436E-2</v>
      </c>
      <c r="W970" s="7">
        <v>-4.2735042735042736E-2</v>
      </c>
      <c r="X970" s="4">
        <v>-3.2269277562134289E-2</v>
      </c>
      <c r="Y970" s="4">
        <v>-3.2051282051282048E-2</v>
      </c>
      <c r="Z970" s="7">
        <v>-3.4851282051282045E-2</v>
      </c>
      <c r="AA970" s="7">
        <v>-3.4851282051282045E-2</v>
      </c>
      <c r="AB970" s="4">
        <v>1.920768307322929E-2</v>
      </c>
      <c r="AC970" s="4">
        <v>0.1047008547008547</v>
      </c>
      <c r="AD970" s="4">
        <v>2.237926972909305E-2</v>
      </c>
      <c r="AE970" s="4">
        <v>11.856074937800249</v>
      </c>
      <c r="AF970" s="4">
        <v>0.82273616546170569</v>
      </c>
      <c r="AG970" s="4">
        <v>1.3443136717099899</v>
      </c>
      <c r="AH970" s="4">
        <v>0.47158246681909061</v>
      </c>
      <c r="AI970" s="4">
        <v>0.1024734982332156</v>
      </c>
      <c r="AJ970" s="4">
        <v>4955</v>
      </c>
      <c r="AK970" s="4">
        <v>4290</v>
      </c>
      <c r="AL970" s="4">
        <v>4790</v>
      </c>
      <c r="AM970" s="8">
        <v>4.9731601842240299E-2</v>
      </c>
    </row>
    <row r="971" spans="1:39" x14ac:dyDescent="0.3">
      <c r="A971" s="4">
        <v>20200416</v>
      </c>
      <c r="B971" s="4" t="s">
        <v>1474</v>
      </c>
      <c r="C971" s="4">
        <v>5170</v>
      </c>
      <c r="D971" s="4">
        <v>5950</v>
      </c>
      <c r="E971" s="4">
        <v>4950</v>
      </c>
      <c r="F971" s="4">
        <v>5710</v>
      </c>
      <c r="G971" s="4">
        <v>660</v>
      </c>
      <c r="H971" s="4">
        <v>1728744</v>
      </c>
      <c r="I971" s="4">
        <v>0.13069</v>
      </c>
      <c r="J971" s="4">
        <v>4.7586374903485016</v>
      </c>
      <c r="K971" s="4">
        <v>1.104448742746615</v>
      </c>
      <c r="L971" s="4">
        <v>1.1329365079365079</v>
      </c>
      <c r="M971" s="4">
        <v>1.1710418375717799</v>
      </c>
      <c r="N971" s="4">
        <v>1.289084546788577</v>
      </c>
      <c r="O971" s="4">
        <v>1.1376957178674021</v>
      </c>
      <c r="P971" s="4">
        <v>0.982161414472977</v>
      </c>
      <c r="Q971" s="4">
        <v>5670</v>
      </c>
      <c r="R971" s="4">
        <v>5740</v>
      </c>
      <c r="S971" s="4">
        <v>5530</v>
      </c>
      <c r="T971" s="4">
        <v>5720</v>
      </c>
      <c r="U971" s="7">
        <v>-7.0052539404553416E-3</v>
      </c>
      <c r="V971" s="7">
        <v>5.2539404553415062E-3</v>
      </c>
      <c r="W971" s="7">
        <v>-3.1523642732049037E-2</v>
      </c>
      <c r="X971" s="4">
        <v>4.7070775482559911E-2</v>
      </c>
      <c r="Y971" s="4">
        <v>1.751313485113835E-3</v>
      </c>
      <c r="Z971" s="7">
        <v>-1.048686514886165E-3</v>
      </c>
      <c r="AA971" s="7">
        <v>-1.048686514886165E-3</v>
      </c>
      <c r="AB971" s="4">
        <v>2.3762376237623759E-2</v>
      </c>
      <c r="AC971" s="4">
        <v>4.2031523642732049E-2</v>
      </c>
      <c r="AD971" s="4">
        <v>4.2553191489361701E-2</v>
      </c>
      <c r="AE971" s="4">
        <v>2.7808154835056662</v>
      </c>
      <c r="AF971" s="4">
        <v>1.044072998624084</v>
      </c>
      <c r="AG971" s="4">
        <v>1.634214326780322</v>
      </c>
      <c r="AH971" s="4">
        <v>0.34587259462394648</v>
      </c>
      <c r="AI971" s="4">
        <v>0.1044487427466151</v>
      </c>
      <c r="AJ971" s="4">
        <v>6320</v>
      </c>
      <c r="AK971" s="4">
        <v>5140</v>
      </c>
      <c r="AL971" s="4">
        <v>5690</v>
      </c>
      <c r="AM971" s="8">
        <v>2.1530748510397799E-2</v>
      </c>
    </row>
    <row r="972" spans="1:39" x14ac:dyDescent="0.3">
      <c r="A972" s="4">
        <v>20200703</v>
      </c>
      <c r="B972" s="4" t="s">
        <v>1474</v>
      </c>
      <c r="C972" s="4">
        <v>5330</v>
      </c>
      <c r="D972" s="4">
        <v>5850</v>
      </c>
      <c r="E972" s="4">
        <v>5320</v>
      </c>
      <c r="F972" s="4">
        <v>5820</v>
      </c>
      <c r="G972" s="4">
        <v>500</v>
      </c>
      <c r="H972" s="4">
        <v>657894</v>
      </c>
      <c r="I972" s="4">
        <v>9.3979999999999994E-2</v>
      </c>
      <c r="J972" s="4">
        <v>3.1028257242115069</v>
      </c>
      <c r="K972" s="4">
        <v>1.069852941176471</v>
      </c>
      <c r="L972" s="4">
        <v>1.101438304314913</v>
      </c>
      <c r="M972" s="4">
        <v>1.116653875671527</v>
      </c>
      <c r="N972" s="4">
        <v>1.1030561478322669</v>
      </c>
      <c r="O972" s="4">
        <v>1.0550167678781841</v>
      </c>
      <c r="P972" s="4">
        <v>1.087884357768155</v>
      </c>
      <c r="Q972" s="4">
        <v>5830</v>
      </c>
      <c r="R972" s="4">
        <v>5860</v>
      </c>
      <c r="S972" s="4">
        <v>5600</v>
      </c>
      <c r="T972" s="4">
        <v>5740</v>
      </c>
      <c r="U972" s="7">
        <v>1.718213058419244E-3</v>
      </c>
      <c r="V972" s="7">
        <v>6.8728522336769758E-3</v>
      </c>
      <c r="W972" s="7">
        <v>-3.7800687285223365E-2</v>
      </c>
      <c r="X972" s="4">
        <v>-2.643923240938131E-2</v>
      </c>
      <c r="Y972" s="4">
        <v>-1.374570446735395E-2</v>
      </c>
      <c r="Z972" s="7">
        <v>-1.6545704467353949E-2</v>
      </c>
      <c r="AA972" s="7">
        <v>-1.6545704467353949E-2</v>
      </c>
      <c r="AB972" s="4">
        <v>1.8796992481203011E-3</v>
      </c>
      <c r="AC972" s="4">
        <v>5.1546391752577319E-3</v>
      </c>
      <c r="AD972" s="4">
        <v>1.876172607879925E-3</v>
      </c>
      <c r="AE972" s="4">
        <v>5.79019908116386</v>
      </c>
      <c r="AF972" s="4">
        <v>0.93900363127186925</v>
      </c>
      <c r="AG972" s="4">
        <v>1.213273233730022</v>
      </c>
      <c r="AH972" s="4">
        <v>0.24074195812696589</v>
      </c>
      <c r="AI972" s="4">
        <v>9.193245778611632E-2</v>
      </c>
      <c r="AJ972" s="4">
        <v>5860</v>
      </c>
      <c r="AK972" s="4">
        <v>5410</v>
      </c>
      <c r="AL972" s="4">
        <v>5470</v>
      </c>
      <c r="AM972" s="8">
        <v>1.2968823932276099E-2</v>
      </c>
    </row>
    <row r="973" spans="1:39" x14ac:dyDescent="0.3">
      <c r="A973" s="4">
        <v>20190822</v>
      </c>
      <c r="B973" s="4" t="s">
        <v>1475</v>
      </c>
      <c r="C973" s="4">
        <v>1340</v>
      </c>
      <c r="D973" s="4">
        <v>1545</v>
      </c>
      <c r="E973" s="4">
        <v>1315</v>
      </c>
      <c r="F973" s="4">
        <v>1495</v>
      </c>
      <c r="G973" s="4">
        <v>155</v>
      </c>
      <c r="H973" s="4">
        <v>3336054</v>
      </c>
      <c r="I973" s="4">
        <v>0.11567</v>
      </c>
      <c r="J973" s="4">
        <v>1.41865371006598</v>
      </c>
      <c r="K973" s="4">
        <v>1.0678571428571431</v>
      </c>
      <c r="L973" s="4">
        <v>1.0739942528735631</v>
      </c>
      <c r="M973" s="4">
        <v>1.0091123860951741</v>
      </c>
      <c r="N973" s="4">
        <v>1.031924072476273</v>
      </c>
      <c r="O973" s="4">
        <v>0.92924479436444629</v>
      </c>
      <c r="P973" s="4">
        <v>1.0555300596603949</v>
      </c>
      <c r="Q973" s="4">
        <v>1475</v>
      </c>
      <c r="R973" s="4">
        <v>1575</v>
      </c>
      <c r="S973" s="4">
        <v>1450</v>
      </c>
      <c r="T973" s="4">
        <v>1450</v>
      </c>
      <c r="U973" s="7">
        <v>-1.3377926421404682E-2</v>
      </c>
      <c r="V973" s="7">
        <v>5.3511705685618728E-2</v>
      </c>
      <c r="W973" s="7">
        <v>-3.0100334448160536E-2</v>
      </c>
      <c r="X973" s="4">
        <v>1.725625539257981E-4</v>
      </c>
      <c r="Y973" s="4">
        <v>-3.0100334448160539E-2</v>
      </c>
      <c r="Z973" s="7">
        <v>3.7200000000000004E-2</v>
      </c>
      <c r="AA973" s="7">
        <v>3.7200000000000004E-2</v>
      </c>
      <c r="AB973" s="4">
        <v>0</v>
      </c>
      <c r="AC973" s="4">
        <v>3.3444816053511697E-2</v>
      </c>
      <c r="AD973" s="4">
        <v>1.865671641791045E-2</v>
      </c>
      <c r="AE973" s="4">
        <v>3.6546959782562261</v>
      </c>
      <c r="AF973" s="4">
        <v>0.88434143909547314</v>
      </c>
      <c r="AG973" s="4">
        <v>1.211366769415108</v>
      </c>
      <c r="AH973" s="4">
        <v>0.30527114894710022</v>
      </c>
      <c r="AI973" s="4">
        <v>0.1156716417910448</v>
      </c>
      <c r="AJ973" s="4">
        <v>1575</v>
      </c>
      <c r="AK973" s="4">
        <v>1235</v>
      </c>
      <c r="AL973" s="4">
        <v>1260</v>
      </c>
      <c r="AM973" s="8">
        <v>-6.02311844586858E-3</v>
      </c>
    </row>
    <row r="974" spans="1:39" x14ac:dyDescent="0.3">
      <c r="A974" s="4">
        <v>20190902</v>
      </c>
      <c r="B974" s="4" t="s">
        <v>1475</v>
      </c>
      <c r="C974" s="4">
        <v>1340</v>
      </c>
      <c r="D974" s="4">
        <v>1450</v>
      </c>
      <c r="E974" s="4">
        <v>1340</v>
      </c>
      <c r="F974" s="4">
        <v>1430</v>
      </c>
      <c r="G974" s="4">
        <v>130</v>
      </c>
      <c r="H974" s="4">
        <v>3247160</v>
      </c>
      <c r="I974" s="4">
        <v>0.1</v>
      </c>
      <c r="J974" s="4">
        <v>1.3093378649433129</v>
      </c>
      <c r="K974" s="4">
        <v>1.0751879699248119</v>
      </c>
      <c r="L974" s="4">
        <v>1.062407132243685</v>
      </c>
      <c r="M974" s="4">
        <v>1.036231884057971</v>
      </c>
      <c r="N974" s="4">
        <v>0.98671726755218214</v>
      </c>
      <c r="O974" s="4">
        <v>0.91853120650893916</v>
      </c>
      <c r="P974" s="4">
        <v>0.97161040461118597</v>
      </c>
      <c r="Q974" s="4">
        <v>1455</v>
      </c>
      <c r="R974" s="4">
        <v>1465</v>
      </c>
      <c r="S974" s="4">
        <v>1370</v>
      </c>
      <c r="T974" s="4">
        <v>1420</v>
      </c>
      <c r="U974" s="7">
        <v>1.7482517482517484E-2</v>
      </c>
      <c r="V974" s="7">
        <v>2.4475524475524476E-2</v>
      </c>
      <c r="W974" s="7">
        <v>-4.195804195804196E-2</v>
      </c>
      <c r="X974" s="4">
        <v>-1.6387786786268919E-2</v>
      </c>
      <c r="Y974" s="4">
        <v>-6.993006993006993E-3</v>
      </c>
      <c r="Z974" s="7">
        <v>-9.7930069930069925E-3</v>
      </c>
      <c r="AA974" s="7">
        <v>1.4682517482517483E-2</v>
      </c>
      <c r="AB974" s="4">
        <v>3.0769230769230771E-2</v>
      </c>
      <c r="AC974" s="4">
        <v>1.3986013986013989E-2</v>
      </c>
      <c r="AD974" s="4">
        <v>0</v>
      </c>
      <c r="AE974" s="4">
        <v>0.77206163824976282</v>
      </c>
      <c r="AF974" s="4">
        <v>0.87027481218963221</v>
      </c>
      <c r="AG974" s="4">
        <v>1.1898413768746849</v>
      </c>
      <c r="AH974" s="4">
        <v>0.30861416259561059</v>
      </c>
      <c r="AI974" s="4">
        <v>6.7164179104477612E-2</v>
      </c>
      <c r="AJ974" s="4">
        <v>1465</v>
      </c>
      <c r="AK974" s="4">
        <v>1320</v>
      </c>
      <c r="AL974" s="4">
        <v>1320</v>
      </c>
      <c r="AM974" s="8">
        <v>1.5166653458981501E-2</v>
      </c>
    </row>
    <row r="975" spans="1:39" x14ac:dyDescent="0.3">
      <c r="A975" s="4">
        <v>20191204</v>
      </c>
      <c r="B975" s="4" t="s">
        <v>1475</v>
      </c>
      <c r="C975" s="4">
        <v>1020</v>
      </c>
      <c r="D975" s="4">
        <v>1225</v>
      </c>
      <c r="E975" s="4">
        <v>994</v>
      </c>
      <c r="F975" s="4">
        <v>1115</v>
      </c>
      <c r="G975" s="4">
        <v>127</v>
      </c>
      <c r="H975" s="4">
        <v>7999502</v>
      </c>
      <c r="I975" s="4">
        <v>0.12853999999999999</v>
      </c>
      <c r="J975" s="4">
        <v>4.4153583007583803</v>
      </c>
      <c r="K975" s="4">
        <v>1.106516705259676</v>
      </c>
      <c r="L975" s="4">
        <v>1.1154461784713881</v>
      </c>
      <c r="M975" s="4">
        <v>1.1124413848149259</v>
      </c>
      <c r="N975" s="4">
        <v>1.1025412834964901</v>
      </c>
      <c r="O975" s="4">
        <v>0.99296464511532634</v>
      </c>
      <c r="P975" s="4">
        <v>0.83759014423076916</v>
      </c>
      <c r="Q975" s="4">
        <v>1140</v>
      </c>
      <c r="R975" s="4">
        <v>1195</v>
      </c>
      <c r="S975" s="4">
        <v>1120</v>
      </c>
      <c r="T975" s="4">
        <v>1135</v>
      </c>
      <c r="U975" s="7">
        <v>2.2421524663677129E-2</v>
      </c>
      <c r="V975" s="7">
        <v>7.1748878923766815E-2</v>
      </c>
      <c r="W975" s="7">
        <v>4.4843049327354259E-3</v>
      </c>
      <c r="X975" s="4">
        <v>-1.6018985464253861E-2</v>
      </c>
      <c r="Y975" s="4">
        <v>1.79372197309417E-2</v>
      </c>
      <c r="Z975" s="7">
        <v>3.7200000000000004E-2</v>
      </c>
      <c r="AA975" s="7">
        <v>1.9621524663677128E-2</v>
      </c>
      <c r="AB975" s="4">
        <v>3.2388663967611218E-2</v>
      </c>
      <c r="AC975" s="4">
        <v>9.8654708520179366E-2</v>
      </c>
      <c r="AD975" s="4">
        <v>2.5490196078431369E-2</v>
      </c>
      <c r="AE975" s="4">
        <v>4.2280420145548838</v>
      </c>
      <c r="AF975" s="4">
        <v>1.004477877472</v>
      </c>
      <c r="AG975" s="4">
        <v>1.1744623527189999</v>
      </c>
      <c r="AH975" s="4">
        <v>0.14408865335946719</v>
      </c>
      <c r="AI975" s="4">
        <v>9.3137254901960786E-2</v>
      </c>
      <c r="AJ975" s="4">
        <v>1195</v>
      </c>
      <c r="AK975" s="4">
        <v>979</v>
      </c>
      <c r="AL975" s="4">
        <v>1050</v>
      </c>
      <c r="AM975" s="8">
        <v>-6.8458334277829297E-3</v>
      </c>
    </row>
    <row r="976" spans="1:39" x14ac:dyDescent="0.3">
      <c r="A976" s="4">
        <v>20191218</v>
      </c>
      <c r="B976" s="4" t="s">
        <v>1475</v>
      </c>
      <c r="C976" s="4">
        <v>1110</v>
      </c>
      <c r="D976" s="4">
        <v>1245</v>
      </c>
      <c r="E976" s="4">
        <v>1085</v>
      </c>
      <c r="F976" s="4">
        <v>1145</v>
      </c>
      <c r="G976" s="4">
        <v>110</v>
      </c>
      <c r="H976" s="4">
        <v>8984974</v>
      </c>
      <c r="I976" s="4">
        <v>0.10628</v>
      </c>
      <c r="J976" s="4">
        <v>3.6138914447418511</v>
      </c>
      <c r="K976" s="4">
        <v>1.0784929356357931</v>
      </c>
      <c r="L976" s="4">
        <v>1.088403041825095</v>
      </c>
      <c r="M976" s="4">
        <v>1.077140169332079</v>
      </c>
      <c r="N976" s="4">
        <v>1.108797753353024</v>
      </c>
      <c r="O976" s="4">
        <v>1.062579268104062</v>
      </c>
      <c r="P976" s="4">
        <v>0.89698979625144448</v>
      </c>
      <c r="Q976" s="4">
        <v>1150</v>
      </c>
      <c r="R976" s="4">
        <v>1160</v>
      </c>
      <c r="S976" s="4">
        <v>1050</v>
      </c>
      <c r="T976" s="4">
        <v>1070</v>
      </c>
      <c r="U976" s="7">
        <v>4.3668122270742356E-3</v>
      </c>
      <c r="V976" s="7">
        <v>1.3100436681222707E-2</v>
      </c>
      <c r="W976" s="7">
        <v>-8.296943231441048E-2</v>
      </c>
      <c r="X976" s="4">
        <v>9.6838231733890733E-3</v>
      </c>
      <c r="Y976" s="4">
        <v>-6.5502183406113537E-2</v>
      </c>
      <c r="Z976" s="7">
        <v>-6.8302183406113534E-2</v>
      </c>
      <c r="AA976" s="7">
        <v>-6.8302183406113534E-2</v>
      </c>
      <c r="AB976" s="4">
        <v>7.2463768115942032E-2</v>
      </c>
      <c r="AC976" s="4">
        <v>8.7336244541484712E-2</v>
      </c>
      <c r="AD976" s="4">
        <v>2.2522522522522521E-2</v>
      </c>
      <c r="AE976" s="4">
        <v>3.2319899223492841</v>
      </c>
      <c r="AF976" s="4">
        <v>1.02637026096368</v>
      </c>
      <c r="AG976" s="4">
        <v>1.21616401968263</v>
      </c>
      <c r="AH976" s="4">
        <v>0.1520497520393003</v>
      </c>
      <c r="AI976" s="4">
        <v>3.1531531531531529E-2</v>
      </c>
      <c r="AJ976" s="4">
        <v>1160</v>
      </c>
      <c r="AK976" s="4">
        <v>934</v>
      </c>
      <c r="AL976" s="4">
        <v>941.00000000000011</v>
      </c>
      <c r="AM976" s="8">
        <v>-2.5054566151117299E-3</v>
      </c>
    </row>
    <row r="977" spans="1:39" x14ac:dyDescent="0.3">
      <c r="A977" s="4">
        <v>20200218</v>
      </c>
      <c r="B977" s="4" t="s">
        <v>1475</v>
      </c>
      <c r="C977" s="4">
        <v>777</v>
      </c>
      <c r="D977" s="4">
        <v>888</v>
      </c>
      <c r="E977" s="4">
        <v>773</v>
      </c>
      <c r="F977" s="4">
        <v>845</v>
      </c>
      <c r="G977" s="4">
        <v>60</v>
      </c>
      <c r="H977" s="4">
        <v>2633235</v>
      </c>
      <c r="I977" s="4">
        <v>7.6429999999999998E-2</v>
      </c>
      <c r="J977" s="4">
        <v>1.649098518987427</v>
      </c>
      <c r="K977" s="4">
        <v>1.0606694560669461</v>
      </c>
      <c r="L977" s="4">
        <v>1.0962636222106901</v>
      </c>
      <c r="M977" s="4">
        <v>1.0971176317839519</v>
      </c>
      <c r="N977" s="4">
        <v>1.1024854850283781</v>
      </c>
      <c r="O977" s="4">
        <v>0.91962779561408281</v>
      </c>
      <c r="P977" s="4">
        <v>0.79957734373151856</v>
      </c>
      <c r="Q977" s="4">
        <v>845</v>
      </c>
      <c r="R977" s="4">
        <v>872</v>
      </c>
      <c r="S977" s="4">
        <v>815</v>
      </c>
      <c r="T977" s="4">
        <v>846.00000000000011</v>
      </c>
      <c r="U977" s="7">
        <v>0</v>
      </c>
      <c r="V977" s="7">
        <v>3.1952662721893489E-2</v>
      </c>
      <c r="W977" s="7">
        <v>-3.5502958579881658E-2</v>
      </c>
      <c r="X977" s="4">
        <v>-3.9598147302498422E-2</v>
      </c>
      <c r="Y977" s="4">
        <v>1.1834319526628559E-3</v>
      </c>
      <c r="Z977" s="7">
        <v>-1.6165680473371441E-3</v>
      </c>
      <c r="AA977" s="7">
        <v>-1.6165680473371441E-3</v>
      </c>
      <c r="AB977" s="4">
        <v>0</v>
      </c>
      <c r="AC977" s="4">
        <v>5.0887573964497182E-2</v>
      </c>
      <c r="AD977" s="4">
        <v>5.1480051480050021E-3</v>
      </c>
      <c r="AE977" s="4">
        <v>1.77344435060553</v>
      </c>
      <c r="AF977" s="4">
        <v>0.86861173557999272</v>
      </c>
      <c r="AG977" s="4">
        <v>1.2716009719093431</v>
      </c>
      <c r="AH977" s="4">
        <v>0.36485214393879228</v>
      </c>
      <c r="AI977" s="4">
        <v>8.7516087516087512E-2</v>
      </c>
      <c r="AJ977" s="4">
        <v>979</v>
      </c>
      <c r="AK977" s="4">
        <v>815</v>
      </c>
      <c r="AL977" s="4">
        <v>860</v>
      </c>
      <c r="AM977" s="4"/>
    </row>
    <row r="978" spans="1:39" x14ac:dyDescent="0.3">
      <c r="A978" s="4">
        <v>20190905</v>
      </c>
      <c r="B978" s="4" t="s">
        <v>1476</v>
      </c>
      <c r="C978" s="4">
        <v>2550</v>
      </c>
      <c r="D978" s="4">
        <v>2980</v>
      </c>
      <c r="E978" s="4">
        <v>2505</v>
      </c>
      <c r="F978" s="4">
        <v>2765</v>
      </c>
      <c r="G978" s="4">
        <v>250</v>
      </c>
      <c r="H978" s="4">
        <v>11342282</v>
      </c>
      <c r="I978" s="4">
        <v>9.9400000000000002E-2</v>
      </c>
      <c r="J978" s="4">
        <v>7.5610394430861598</v>
      </c>
      <c r="K978" s="4">
        <v>1.066881028938907</v>
      </c>
      <c r="L978" s="4">
        <v>1.0959175584621479</v>
      </c>
      <c r="M978" s="4">
        <v>1.115594109340327</v>
      </c>
      <c r="N978" s="4">
        <v>1.1096618842179189</v>
      </c>
      <c r="O978" s="4">
        <v>1.0359685275384041</v>
      </c>
      <c r="P978" s="4">
        <v>1.128417902326214</v>
      </c>
      <c r="Q978" s="4">
        <v>2765</v>
      </c>
      <c r="R978" s="4">
        <v>2800</v>
      </c>
      <c r="S978" s="4">
        <v>2625</v>
      </c>
      <c r="T978" s="4">
        <v>2695</v>
      </c>
      <c r="U978" s="7">
        <v>0</v>
      </c>
      <c r="V978" s="7">
        <v>1.2658227848101266E-2</v>
      </c>
      <c r="W978" s="7">
        <v>-5.0632911392405063E-2</v>
      </c>
      <c r="X978" s="4">
        <v>2.0768536169359069E-2</v>
      </c>
      <c r="Y978" s="4">
        <v>-2.5316455696202531E-2</v>
      </c>
      <c r="Z978" s="7">
        <v>-2.8116455696202532E-2</v>
      </c>
      <c r="AA978" s="7">
        <v>-2.8116455696202532E-2</v>
      </c>
      <c r="AB978" s="4">
        <v>1.3916500994035789E-2</v>
      </c>
      <c r="AC978" s="4">
        <v>7.7757685352622063E-2</v>
      </c>
      <c r="AD978" s="4">
        <v>1.7647058823529412E-2</v>
      </c>
      <c r="AE978" s="4">
        <v>45.701837376097991</v>
      </c>
      <c r="AF978" s="4">
        <v>1.0431537978509859</v>
      </c>
      <c r="AG978" s="4">
        <v>1.22668042381414</v>
      </c>
      <c r="AH978" s="4">
        <v>0.14342316506698299</v>
      </c>
      <c r="AI978" s="4">
        <v>8.4313725490196084E-2</v>
      </c>
      <c r="AJ978" s="4">
        <v>3230</v>
      </c>
      <c r="AK978" s="4">
        <v>2625</v>
      </c>
      <c r="AL978" s="4">
        <v>2905</v>
      </c>
      <c r="AM978" s="8">
        <v>5.8476746345263496E-3</v>
      </c>
    </row>
    <row r="979" spans="1:39" x14ac:dyDescent="0.3">
      <c r="A979" s="4">
        <v>20200205</v>
      </c>
      <c r="B979" s="4" t="s">
        <v>1476</v>
      </c>
      <c r="C979" s="4">
        <v>2235</v>
      </c>
      <c r="D979" s="4">
        <v>2550</v>
      </c>
      <c r="E979" s="4">
        <v>2220</v>
      </c>
      <c r="F979" s="4">
        <v>2410</v>
      </c>
      <c r="G979" s="4">
        <v>185</v>
      </c>
      <c r="H979" s="4">
        <v>6366540</v>
      </c>
      <c r="I979" s="4">
        <v>8.3150000000000002E-2</v>
      </c>
      <c r="J979" s="4">
        <v>7.7873164108726964</v>
      </c>
      <c r="K979" s="4">
        <v>1.065585851142226</v>
      </c>
      <c r="L979" s="4">
        <v>1.0802330793366199</v>
      </c>
      <c r="M979" s="4">
        <v>1.0661358106613581</v>
      </c>
      <c r="N979" s="4">
        <v>1.048167880830706</v>
      </c>
      <c r="O979" s="4">
        <v>1.0610897083104021</v>
      </c>
      <c r="P979" s="4">
        <v>1.0115424973767051</v>
      </c>
      <c r="Q979" s="4">
        <v>2385</v>
      </c>
      <c r="R979" s="4">
        <v>2440</v>
      </c>
      <c r="S979" s="4">
        <v>2355</v>
      </c>
      <c r="T979" s="4">
        <v>2440</v>
      </c>
      <c r="U979" s="7">
        <v>-1.0373443983402489E-2</v>
      </c>
      <c r="V979" s="7">
        <v>1.2448132780082987E-2</v>
      </c>
      <c r="W979" s="7">
        <v>-2.2821576763485476E-2</v>
      </c>
      <c r="X979" s="4">
        <v>-2.1746221593994079E-3</v>
      </c>
      <c r="Y979" s="4">
        <v>1.244813278008299E-2</v>
      </c>
      <c r="Z979" s="7">
        <v>9.6481327800829898E-3</v>
      </c>
      <c r="AA979" s="7">
        <v>9.6481327800829898E-3</v>
      </c>
      <c r="AB979" s="4">
        <v>4.4943820224719114E-3</v>
      </c>
      <c r="AC979" s="4">
        <v>5.8091286307053937E-2</v>
      </c>
      <c r="AD979" s="4">
        <v>6.7114093959731542E-3</v>
      </c>
      <c r="AE979" s="4">
        <v>38.940749756870318</v>
      </c>
      <c r="AF979" s="4">
        <v>0.99274311803727477</v>
      </c>
      <c r="AG979" s="4">
        <v>1.150513738088401</v>
      </c>
      <c r="AH979" s="4">
        <v>0.13813299820870331</v>
      </c>
      <c r="AI979" s="4">
        <v>7.829977628635347E-2</v>
      </c>
      <c r="AJ979" s="4">
        <v>2440</v>
      </c>
      <c r="AK979" s="4">
        <v>2240</v>
      </c>
      <c r="AL979" s="4">
        <v>2315</v>
      </c>
      <c r="AM979" s="8">
        <v>1.20984812360905E-4</v>
      </c>
    </row>
    <row r="980" spans="1:39" x14ac:dyDescent="0.3">
      <c r="A980" s="4">
        <v>20200325</v>
      </c>
      <c r="B980" s="4" t="s">
        <v>1476</v>
      </c>
      <c r="C980" s="4">
        <v>1230</v>
      </c>
      <c r="D980" s="4">
        <v>1310</v>
      </c>
      <c r="E980" s="4">
        <v>1230</v>
      </c>
      <c r="F980" s="4">
        <v>1280</v>
      </c>
      <c r="G980" s="4">
        <v>85</v>
      </c>
      <c r="H980" s="4">
        <v>627480</v>
      </c>
      <c r="I980" s="4">
        <v>7.1129999999999999E-2</v>
      </c>
      <c r="J980" s="4">
        <v>0.75250339776606701</v>
      </c>
      <c r="K980" s="4">
        <v>1.063711911357341</v>
      </c>
      <c r="L980" s="4">
        <v>1.0838272650296359</v>
      </c>
      <c r="M980" s="4">
        <v>0.97672644028996569</v>
      </c>
      <c r="N980" s="4">
        <v>0.77201447527141132</v>
      </c>
      <c r="O980" s="4">
        <v>0.61266004547086272</v>
      </c>
      <c r="P980" s="4">
        <v>0.58658417826659792</v>
      </c>
      <c r="Q980" s="4">
        <v>1315</v>
      </c>
      <c r="R980" s="4">
        <v>1390</v>
      </c>
      <c r="S980" s="4">
        <v>1245</v>
      </c>
      <c r="T980" s="4">
        <v>1315</v>
      </c>
      <c r="U980" s="7">
        <v>2.734375E-2</v>
      </c>
      <c r="V980" s="7">
        <v>8.59375E-2</v>
      </c>
      <c r="W980" s="7">
        <v>-2.734375E-2</v>
      </c>
      <c r="X980" s="4">
        <v>-0.1302774427020508</v>
      </c>
      <c r="Y980" s="4">
        <v>2.734375E-2</v>
      </c>
      <c r="Z980" s="7">
        <v>3.7200000000000004E-2</v>
      </c>
      <c r="AA980" s="7">
        <v>2.454375E-2</v>
      </c>
      <c r="AB980" s="4">
        <v>2.928870292887029E-2</v>
      </c>
      <c r="AC980" s="4">
        <v>2.34375E-2</v>
      </c>
      <c r="AD980" s="4">
        <v>0</v>
      </c>
      <c r="AE980" s="4">
        <v>1.7459875787458541</v>
      </c>
      <c r="AF980" s="4">
        <v>0.47705386596959121</v>
      </c>
      <c r="AG980" s="4">
        <v>1.1795080649678891</v>
      </c>
      <c r="AH980" s="4">
        <v>1.248388267568052</v>
      </c>
      <c r="AI980" s="4">
        <v>4.065040650406504E-2</v>
      </c>
      <c r="AJ980" s="4">
        <v>1520</v>
      </c>
      <c r="AK980" s="4">
        <v>1225</v>
      </c>
      <c r="AL980" s="4">
        <v>1445</v>
      </c>
      <c r="AM980" s="8">
        <v>5.2622816628226002E-2</v>
      </c>
    </row>
    <row r="981" spans="1:39" x14ac:dyDescent="0.3">
      <c r="A981" s="4">
        <v>20200330</v>
      </c>
      <c r="B981" s="4" t="s">
        <v>1476</v>
      </c>
      <c r="C981" s="4">
        <v>1250</v>
      </c>
      <c r="D981" s="4">
        <v>1510</v>
      </c>
      <c r="E981" s="4">
        <v>1225</v>
      </c>
      <c r="F981" s="4">
        <v>1425</v>
      </c>
      <c r="G981" s="4">
        <v>125</v>
      </c>
      <c r="H981" s="4">
        <v>2279532</v>
      </c>
      <c r="I981" s="4">
        <v>9.6149999999999999E-2</v>
      </c>
      <c r="J981" s="4">
        <v>2.4093204036186551</v>
      </c>
      <c r="K981" s="4">
        <v>1.0581683168316831</v>
      </c>
      <c r="L981" s="4">
        <v>1.093630084420568</v>
      </c>
      <c r="M981" s="4">
        <v>1.1296076099881089</v>
      </c>
      <c r="N981" s="4">
        <v>0.92009685230024219</v>
      </c>
      <c r="O981" s="4">
        <v>0.69633912937248033</v>
      </c>
      <c r="P981" s="4">
        <v>0.66014245179222886</v>
      </c>
      <c r="Q981" s="4">
        <v>1475</v>
      </c>
      <c r="R981" s="4">
        <v>1475</v>
      </c>
      <c r="S981" s="4">
        <v>1410</v>
      </c>
      <c r="T981" s="4">
        <v>1455</v>
      </c>
      <c r="U981" s="7">
        <v>3.5087719298245612E-2</v>
      </c>
      <c r="V981" s="7">
        <v>3.5087719298245612E-2</v>
      </c>
      <c r="W981" s="7">
        <v>-1.0526315789473684E-2</v>
      </c>
      <c r="X981" s="4">
        <v>-0.10217917675544801</v>
      </c>
      <c r="Y981" s="4">
        <v>2.1052631578947371E-2</v>
      </c>
      <c r="Z981" s="7">
        <v>1.8252631578947371E-2</v>
      </c>
      <c r="AA981" s="7">
        <v>3.2287719298245615E-2</v>
      </c>
      <c r="AB981" s="4">
        <v>0</v>
      </c>
      <c r="AC981" s="4">
        <v>5.9649122807017542E-2</v>
      </c>
      <c r="AD981" s="4">
        <v>0.02</v>
      </c>
      <c r="AE981" s="4">
        <v>1.790581492897473</v>
      </c>
      <c r="AF981" s="4">
        <v>0.55123119698625012</v>
      </c>
      <c r="AG981" s="4">
        <v>1.442972985922119</v>
      </c>
      <c r="AH981" s="4">
        <v>1.1211071694171619</v>
      </c>
      <c r="AI981" s="4">
        <v>0.14000000000000001</v>
      </c>
      <c r="AJ981" s="4">
        <v>1600</v>
      </c>
      <c r="AK981" s="4">
        <v>1385</v>
      </c>
      <c r="AL981" s="4">
        <v>1580</v>
      </c>
      <c r="AM981" s="8">
        <v>3.6876233674704197E-2</v>
      </c>
    </row>
    <row r="982" spans="1:39" x14ac:dyDescent="0.3">
      <c r="A982" s="4">
        <v>20200707</v>
      </c>
      <c r="B982" s="4" t="s">
        <v>1476</v>
      </c>
      <c r="C982" s="4">
        <v>2245</v>
      </c>
      <c r="D982" s="4">
        <v>2515</v>
      </c>
      <c r="E982" s="4">
        <v>2230</v>
      </c>
      <c r="F982" s="4">
        <v>2440</v>
      </c>
      <c r="G982" s="4">
        <v>165</v>
      </c>
      <c r="H982" s="4">
        <v>15682116</v>
      </c>
      <c r="I982" s="4">
        <v>7.2529999999999997E-2</v>
      </c>
      <c r="J982" s="4">
        <v>2.786261214942686</v>
      </c>
      <c r="K982" s="4">
        <v>1.0933532486930551</v>
      </c>
      <c r="L982" s="4">
        <v>1.1509433962264151</v>
      </c>
      <c r="M982" s="4">
        <v>1.2031558185404341</v>
      </c>
      <c r="N982" s="4">
        <v>1.2270555695247669</v>
      </c>
      <c r="O982" s="4">
        <v>1.2784351395013751</v>
      </c>
      <c r="P982" s="4">
        <v>1.262994435577794</v>
      </c>
      <c r="Q982" s="4">
        <v>2415</v>
      </c>
      <c r="R982" s="4">
        <v>2510</v>
      </c>
      <c r="S982" s="4">
        <v>2395</v>
      </c>
      <c r="T982" s="4">
        <v>2465</v>
      </c>
      <c r="U982" s="7">
        <v>-1.0245901639344262E-2</v>
      </c>
      <c r="V982" s="7">
        <v>2.8688524590163935E-2</v>
      </c>
      <c r="W982" s="7">
        <v>-1.8442622950819672E-2</v>
      </c>
      <c r="X982" s="4">
        <v>1.0057832537088369E-2</v>
      </c>
      <c r="Y982" s="4">
        <v>1.024590163934426E-2</v>
      </c>
      <c r="Z982" s="7">
        <v>7.4459016393442594E-3</v>
      </c>
      <c r="AA982" s="7">
        <v>7.4459016393442594E-3</v>
      </c>
      <c r="AB982" s="4">
        <v>0</v>
      </c>
      <c r="AC982" s="4">
        <v>3.073770491803279E-2</v>
      </c>
      <c r="AD982" s="4">
        <v>6.6815144766146986E-3</v>
      </c>
      <c r="AE982" s="4">
        <v>0.57064817395026723</v>
      </c>
      <c r="AF982" s="4">
        <v>1.086760983607749</v>
      </c>
      <c r="AG982" s="4">
        <v>1.367869344234899</v>
      </c>
      <c r="AH982" s="4">
        <v>0.1891015583093173</v>
      </c>
      <c r="AI982" s="4">
        <v>8.6859688195991089E-2</v>
      </c>
      <c r="AJ982" s="4">
        <v>2980</v>
      </c>
      <c r="AK982" s="4">
        <v>2375</v>
      </c>
      <c r="AL982" s="4">
        <v>2965</v>
      </c>
      <c r="AM982" s="8">
        <v>-9.7381239068251705E-4</v>
      </c>
    </row>
    <row r="983" spans="1:39" x14ac:dyDescent="0.3">
      <c r="A983" s="4">
        <v>20200715</v>
      </c>
      <c r="B983" s="4" t="s">
        <v>1476</v>
      </c>
      <c r="C983" s="4">
        <v>2965</v>
      </c>
      <c r="D983" s="4">
        <v>3365</v>
      </c>
      <c r="E983" s="4">
        <v>2875</v>
      </c>
      <c r="F983" s="4">
        <v>3210</v>
      </c>
      <c r="G983" s="4">
        <v>245</v>
      </c>
      <c r="H983" s="4">
        <v>12601863</v>
      </c>
      <c r="I983" s="4">
        <v>8.2629999999999995E-2</v>
      </c>
      <c r="J983" s="4">
        <v>1.08490945651179</v>
      </c>
      <c r="K983" s="4">
        <v>1.059405940594059</v>
      </c>
      <c r="L983" s="4">
        <v>1.127898805340829</v>
      </c>
      <c r="M983" s="4">
        <v>1.264526295056136</v>
      </c>
      <c r="N983" s="4">
        <v>1.4327159116268691</v>
      </c>
      <c r="O983" s="4">
        <v>1.587471667010097</v>
      </c>
      <c r="P983" s="4">
        <v>1.643590126512064</v>
      </c>
      <c r="Q983" s="4">
        <v>3210</v>
      </c>
      <c r="R983" s="4">
        <v>3475</v>
      </c>
      <c r="S983" s="4">
        <v>3130</v>
      </c>
      <c r="T983" s="4">
        <v>3280</v>
      </c>
      <c r="U983" s="7">
        <v>0</v>
      </c>
      <c r="V983" s="7">
        <v>8.2554517133956382E-2</v>
      </c>
      <c r="W983" s="7">
        <v>-2.4922118380062305E-2</v>
      </c>
      <c r="X983" s="4">
        <v>9.6072305288997711E-2</v>
      </c>
      <c r="Y983" s="4">
        <v>2.180685358255452E-2</v>
      </c>
      <c r="Z983" s="7">
        <v>3.7200000000000004E-2</v>
      </c>
      <c r="AA983" s="7">
        <v>3.7200000000000004E-2</v>
      </c>
      <c r="AB983" s="4">
        <v>0</v>
      </c>
      <c r="AC983" s="4">
        <v>4.8286604361370708E-2</v>
      </c>
      <c r="AD983" s="4">
        <v>3.0354131534569982E-2</v>
      </c>
      <c r="AE983" s="4">
        <v>3.1858034786358989</v>
      </c>
      <c r="AF983" s="4">
        <v>1.145664495482964</v>
      </c>
      <c r="AG983" s="4">
        <v>2.118626447429925</v>
      </c>
      <c r="AH983" s="4">
        <v>0.4008519619472723</v>
      </c>
      <c r="AI983" s="4">
        <v>8.2630691399662726E-2</v>
      </c>
      <c r="AJ983" s="4">
        <v>3475</v>
      </c>
      <c r="AK983" s="4">
        <v>3010</v>
      </c>
      <c r="AL983" s="4">
        <v>3145</v>
      </c>
      <c r="AM983" s="8">
        <v>3.72563904673097E-3</v>
      </c>
    </row>
    <row r="984" spans="1:39" x14ac:dyDescent="0.3">
      <c r="A984" s="4">
        <v>20200826</v>
      </c>
      <c r="B984" s="4" t="s">
        <v>1476</v>
      </c>
      <c r="C984" s="4">
        <v>3450</v>
      </c>
      <c r="D984" s="4">
        <v>4040</v>
      </c>
      <c r="E984" s="4">
        <v>3425</v>
      </c>
      <c r="F984" s="4">
        <v>3695</v>
      </c>
      <c r="G984" s="4">
        <v>395</v>
      </c>
      <c r="H984" s="4">
        <v>17512923</v>
      </c>
      <c r="I984" s="4">
        <v>0.1197</v>
      </c>
      <c r="J984" s="4">
        <v>2.502250864061184</v>
      </c>
      <c r="K984" s="4">
        <v>1.0899705014749259</v>
      </c>
      <c r="L984" s="4">
        <v>1.1224179829890639</v>
      </c>
      <c r="M984" s="4">
        <v>1.062850568100101</v>
      </c>
      <c r="N984" s="4">
        <v>1.0640748740100789</v>
      </c>
      <c r="O984" s="4">
        <v>1.3425785744564891</v>
      </c>
      <c r="P984" s="4">
        <v>1.66058086624347</v>
      </c>
      <c r="Q984" s="4">
        <v>3815</v>
      </c>
      <c r="R984" s="4">
        <v>3885</v>
      </c>
      <c r="S984" s="4">
        <v>3520</v>
      </c>
      <c r="T984" s="4">
        <v>3530</v>
      </c>
      <c r="U984" s="7">
        <v>3.2476319350473612E-2</v>
      </c>
      <c r="V984" s="7">
        <v>5.142083897158322E-2</v>
      </c>
      <c r="W984" s="7">
        <v>-4.7361299052774017E-2</v>
      </c>
      <c r="X984" s="4">
        <v>6.6954643628509723E-3</v>
      </c>
      <c r="Y984" s="4">
        <v>-4.4654939106901208E-2</v>
      </c>
      <c r="Z984" s="7">
        <v>3.7200000000000004E-2</v>
      </c>
      <c r="AA984" s="7">
        <v>2.9676319350473612E-2</v>
      </c>
      <c r="AB984" s="4">
        <v>4.5454545454545463E-2</v>
      </c>
      <c r="AC984" s="4">
        <v>9.336941813261164E-2</v>
      </c>
      <c r="AD984" s="4">
        <v>7.246376811594203E-3</v>
      </c>
      <c r="AE984" s="4">
        <v>12.7790605783986</v>
      </c>
      <c r="AF984" s="4">
        <v>0.94858225355401538</v>
      </c>
      <c r="AG984" s="4">
        <v>1.2871366229302439</v>
      </c>
      <c r="AH984" s="4">
        <v>0.27728653464564812</v>
      </c>
      <c r="AI984" s="4">
        <v>7.101449275362319E-2</v>
      </c>
      <c r="AJ984" s="4">
        <v>3885</v>
      </c>
      <c r="AK984" s="4">
        <v>3140</v>
      </c>
      <c r="AL984" s="4">
        <v>3240</v>
      </c>
      <c r="AM984" s="8">
        <v>6.0264735669235498E-3</v>
      </c>
    </row>
    <row r="985" spans="1:39" x14ac:dyDescent="0.3">
      <c r="A985" s="4">
        <v>20200713</v>
      </c>
      <c r="B985" s="4" t="s">
        <v>1477</v>
      </c>
      <c r="C985" s="4">
        <v>8240</v>
      </c>
      <c r="D985" s="4">
        <v>9350</v>
      </c>
      <c r="E985" s="4">
        <v>8200</v>
      </c>
      <c r="F985" s="4">
        <v>9170</v>
      </c>
      <c r="G985" s="4">
        <v>1030</v>
      </c>
      <c r="H985" s="4">
        <v>3863447</v>
      </c>
      <c r="I985" s="4">
        <v>0.12654000000000001</v>
      </c>
      <c r="J985" s="4">
        <v>5.2962463512837896</v>
      </c>
      <c r="K985" s="4">
        <v>1.0784006272050179</v>
      </c>
      <c r="L985" s="4">
        <v>1.09557945041816</v>
      </c>
      <c r="M985" s="4">
        <v>1.1196581196581199</v>
      </c>
      <c r="N985" s="4">
        <v>1.13990925477034</v>
      </c>
      <c r="O985" s="4">
        <v>1.2210657138418519</v>
      </c>
      <c r="P985" s="4">
        <v>1.252775026469483</v>
      </c>
      <c r="Q985" s="4">
        <v>9080</v>
      </c>
      <c r="R985" s="4">
        <v>9830</v>
      </c>
      <c r="S985" s="4">
        <v>8880</v>
      </c>
      <c r="T985" s="4">
        <v>9670</v>
      </c>
      <c r="U985" s="7">
        <v>-9.8146128680479828E-3</v>
      </c>
      <c r="V985" s="7">
        <v>7.1973827699018542E-2</v>
      </c>
      <c r="W985" s="7">
        <v>-3.162486368593239E-2</v>
      </c>
      <c r="X985" s="4">
        <v>1.243085337808441E-2</v>
      </c>
      <c r="Y985" s="4">
        <v>5.4525627044711013E-2</v>
      </c>
      <c r="Z985" s="7">
        <v>3.7200000000000004E-2</v>
      </c>
      <c r="AA985" s="7">
        <v>3.7200000000000004E-2</v>
      </c>
      <c r="AB985" s="4">
        <v>0</v>
      </c>
      <c r="AC985" s="4">
        <v>1.9629225736095969E-2</v>
      </c>
      <c r="AD985" s="4">
        <v>4.8543689320388354E-3</v>
      </c>
      <c r="AE985" s="4">
        <v>19.235579963056821</v>
      </c>
      <c r="AF985" s="4">
        <v>1.0640167070966631</v>
      </c>
      <c r="AG985" s="4">
        <v>1.2320222152182521</v>
      </c>
      <c r="AH985" s="4">
        <v>0.12816119089995101</v>
      </c>
      <c r="AI985" s="4">
        <v>0.1128640776699029</v>
      </c>
      <c r="AJ985" s="4">
        <v>11050</v>
      </c>
      <c r="AK985" s="4">
        <v>8880</v>
      </c>
      <c r="AL985" s="4">
        <v>10950</v>
      </c>
      <c r="AM985" s="8">
        <v>1.08435451006177E-2</v>
      </c>
    </row>
    <row r="986" spans="1:39" x14ac:dyDescent="0.3">
      <c r="A986" s="4">
        <v>20200715</v>
      </c>
      <c r="B986" s="4" t="s">
        <v>1477</v>
      </c>
      <c r="C986" s="4">
        <v>9940</v>
      </c>
      <c r="D986" s="4">
        <v>10700</v>
      </c>
      <c r="E986" s="4">
        <v>9890</v>
      </c>
      <c r="F986" s="4">
        <v>10700</v>
      </c>
      <c r="G986" s="4">
        <v>1030</v>
      </c>
      <c r="H986" s="4">
        <v>2497943</v>
      </c>
      <c r="I986" s="4">
        <v>0.10650999999999999</v>
      </c>
      <c r="J986" s="4">
        <v>2.3742504853399988</v>
      </c>
      <c r="K986" s="4">
        <v>1.086662153012864</v>
      </c>
      <c r="L986" s="4">
        <v>1.1660854402789891</v>
      </c>
      <c r="M986" s="4">
        <v>1.235137942975874</v>
      </c>
      <c r="N986" s="4">
        <v>1.2959486465209229</v>
      </c>
      <c r="O986" s="4">
        <v>1.4018691588785051</v>
      </c>
      <c r="P986" s="4">
        <v>1.455039945605983</v>
      </c>
      <c r="Q986" s="4">
        <v>10600</v>
      </c>
      <c r="R986" s="4">
        <v>10950</v>
      </c>
      <c r="S986" s="4">
        <v>10200</v>
      </c>
      <c r="T986" s="4">
        <v>10600</v>
      </c>
      <c r="U986" s="7">
        <v>-9.3457943925233638E-3</v>
      </c>
      <c r="V986" s="7">
        <v>2.336448598130841E-2</v>
      </c>
      <c r="W986" s="7">
        <v>-4.6728971962616821E-2</v>
      </c>
      <c r="X986" s="4">
        <v>3.7848967480166931E-2</v>
      </c>
      <c r="Y986" s="4">
        <v>-9.3457943925233638E-3</v>
      </c>
      <c r="Z986" s="7">
        <v>-1.2145794392523364E-2</v>
      </c>
      <c r="AA986" s="7">
        <v>-1.2145794392523364E-2</v>
      </c>
      <c r="AB986" s="4">
        <v>2.7921406411582209E-2</v>
      </c>
      <c r="AC986" s="4">
        <v>0</v>
      </c>
      <c r="AD986" s="4">
        <v>5.0301810865191147E-3</v>
      </c>
      <c r="AE986" s="4">
        <v>1.301885327240357</v>
      </c>
      <c r="AF986" s="4">
        <v>1.146285174728007</v>
      </c>
      <c r="AG986" s="4">
        <v>1.5176948118020639</v>
      </c>
      <c r="AH986" s="4">
        <v>0.21348926558750581</v>
      </c>
      <c r="AI986" s="4">
        <v>7.6458752515090544E-2</v>
      </c>
      <c r="AJ986" s="4">
        <v>11050</v>
      </c>
      <c r="AK986" s="4">
        <v>9980</v>
      </c>
      <c r="AL986" s="4">
        <v>10050</v>
      </c>
      <c r="AM986" s="8">
        <v>3.72563904673097E-3</v>
      </c>
    </row>
    <row r="987" spans="1:39" x14ac:dyDescent="0.3">
      <c r="A987" s="4">
        <v>20200807</v>
      </c>
      <c r="B987" s="4" t="s">
        <v>1477</v>
      </c>
      <c r="C987" s="4">
        <v>10300</v>
      </c>
      <c r="D987" s="4">
        <v>11200</v>
      </c>
      <c r="E987" s="4">
        <v>10200</v>
      </c>
      <c r="F987" s="4">
        <v>11150</v>
      </c>
      <c r="G987" s="4">
        <v>850</v>
      </c>
      <c r="H987" s="4">
        <v>1905130</v>
      </c>
      <c r="I987" s="4">
        <v>8.2519999999999996E-2</v>
      </c>
      <c r="J987" s="4">
        <v>2.5957097548699961</v>
      </c>
      <c r="K987" s="4">
        <v>1.046948356807512</v>
      </c>
      <c r="L987" s="4">
        <v>1.072115384615385</v>
      </c>
      <c r="M987" s="4">
        <v>1.100582370940677</v>
      </c>
      <c r="N987" s="4">
        <v>1.0958230958230959</v>
      </c>
      <c r="O987" s="4">
        <v>1.2901110768281401</v>
      </c>
      <c r="P987" s="4">
        <v>1.452958040135522</v>
      </c>
      <c r="Q987" s="4">
        <v>11450</v>
      </c>
      <c r="R987" s="4">
        <v>12850</v>
      </c>
      <c r="S987" s="4">
        <v>11000</v>
      </c>
      <c r="T987" s="4">
        <v>12400</v>
      </c>
      <c r="U987" s="7">
        <v>2.6905829596412557E-2</v>
      </c>
      <c r="V987" s="7">
        <v>0.15246636771300448</v>
      </c>
      <c r="W987" s="7">
        <v>-1.3452914798206279E-2</v>
      </c>
      <c r="X987" s="4">
        <v>4.7027027027027032E-2</v>
      </c>
      <c r="Y987" s="4">
        <v>0.1121076233183857</v>
      </c>
      <c r="Z987" s="7">
        <v>3.7200000000000004E-2</v>
      </c>
      <c r="AA987" s="7">
        <v>2.4105829596412557E-2</v>
      </c>
      <c r="AB987" s="4">
        <v>0</v>
      </c>
      <c r="AC987" s="4">
        <v>4.4843049327354259E-3</v>
      </c>
      <c r="AD987" s="4">
        <v>9.7087378640776691E-3</v>
      </c>
      <c r="AE987" s="4">
        <v>2.9333971810513928</v>
      </c>
      <c r="AF987" s="4">
        <v>0.97486095276978635</v>
      </c>
      <c r="AG987" s="4">
        <v>1.491079314624159</v>
      </c>
      <c r="AH987" s="4">
        <v>0.3551321801390418</v>
      </c>
      <c r="AI987" s="4">
        <v>8.2524271844660199E-2</v>
      </c>
      <c r="AJ987" s="4">
        <v>12900</v>
      </c>
      <c r="AK987" s="4">
        <v>10850</v>
      </c>
      <c r="AL987" s="4">
        <v>11000</v>
      </c>
      <c r="AM987" s="8">
        <v>4.1094927766100603E-3</v>
      </c>
    </row>
    <row r="988" spans="1:39" x14ac:dyDescent="0.3">
      <c r="A988" s="4">
        <v>20200810</v>
      </c>
      <c r="B988" s="4" t="s">
        <v>1477</v>
      </c>
      <c r="C988" s="4">
        <v>11450</v>
      </c>
      <c r="D988" s="4">
        <v>12850</v>
      </c>
      <c r="E988" s="4">
        <v>11000</v>
      </c>
      <c r="F988" s="4">
        <v>12400</v>
      </c>
      <c r="G988" s="4">
        <v>1250</v>
      </c>
      <c r="H988" s="4">
        <v>3091513</v>
      </c>
      <c r="I988" s="4">
        <v>0.11211</v>
      </c>
      <c r="J988" s="4">
        <v>3.0764718216169329</v>
      </c>
      <c r="K988" s="4">
        <v>1.098966026587888</v>
      </c>
      <c r="L988" s="4">
        <v>1.134492223238792</v>
      </c>
      <c r="M988" s="4">
        <v>1.193914885422684</v>
      </c>
      <c r="N988" s="4">
        <v>1.1996323707251</v>
      </c>
      <c r="O988" s="4">
        <v>1.4201725586012059</v>
      </c>
      <c r="P988" s="4">
        <v>1.6089443465285509</v>
      </c>
      <c r="Q988" s="4">
        <v>12800</v>
      </c>
      <c r="R988" s="4">
        <v>12900</v>
      </c>
      <c r="S988" s="4">
        <v>12050</v>
      </c>
      <c r="T988" s="4">
        <v>12400</v>
      </c>
      <c r="U988" s="7">
        <v>3.2258064516129031E-2</v>
      </c>
      <c r="V988" s="7">
        <v>4.0322580645161289E-2</v>
      </c>
      <c r="W988" s="7">
        <v>-2.8225806451612902E-2</v>
      </c>
      <c r="X988" s="4">
        <v>5.1274609393895262E-2</v>
      </c>
      <c r="Y988" s="4">
        <v>0</v>
      </c>
      <c r="Z988" s="7">
        <v>3.7200000000000004E-2</v>
      </c>
      <c r="AA988" s="7">
        <v>2.9458064516129031E-2</v>
      </c>
      <c r="AB988" s="4">
        <v>2.6905829596412561E-2</v>
      </c>
      <c r="AC988" s="4">
        <v>3.6290322580645157E-2</v>
      </c>
      <c r="AD988" s="4">
        <v>3.9301310043668117E-2</v>
      </c>
      <c r="AE988" s="4">
        <v>1.6227307322859861</v>
      </c>
      <c r="AF988" s="4">
        <v>1.059127995276741</v>
      </c>
      <c r="AG988" s="4">
        <v>1.6458162402152019</v>
      </c>
      <c r="AH988" s="4">
        <v>0.33657169941180848</v>
      </c>
      <c r="AI988" s="4">
        <v>8.296943231441048E-2</v>
      </c>
      <c r="AJ988" s="4">
        <v>12900</v>
      </c>
      <c r="AK988" s="4">
        <v>9900</v>
      </c>
      <c r="AL988" s="4">
        <v>10050</v>
      </c>
      <c r="AM988" s="8">
        <v>5.9816005231992696E-3</v>
      </c>
    </row>
    <row r="989" spans="1:39" x14ac:dyDescent="0.3">
      <c r="A989" s="4">
        <v>20200825</v>
      </c>
      <c r="B989" s="4" t="s">
        <v>1477</v>
      </c>
      <c r="C989" s="4">
        <v>10000</v>
      </c>
      <c r="D989" s="4">
        <v>10900</v>
      </c>
      <c r="E989" s="4">
        <v>10000</v>
      </c>
      <c r="F989" s="4">
        <v>10550</v>
      </c>
      <c r="G989" s="4">
        <v>800</v>
      </c>
      <c r="H989" s="4">
        <v>1198918</v>
      </c>
      <c r="I989" s="4">
        <v>8.2049999999999998E-2</v>
      </c>
      <c r="J989" s="4">
        <v>1.4449246593197449</v>
      </c>
      <c r="K989" s="4">
        <v>1.059946416610851</v>
      </c>
      <c r="L989" s="4">
        <v>1.0671656888529231</v>
      </c>
      <c r="M989" s="4">
        <v>0.98986676674798268</v>
      </c>
      <c r="N989" s="4">
        <v>1.002661091047329</v>
      </c>
      <c r="O989" s="4">
        <v>1.142125110513686</v>
      </c>
      <c r="P989" s="4">
        <v>1.332098739451588</v>
      </c>
      <c r="Q989" s="4">
        <v>10550</v>
      </c>
      <c r="R989" s="4">
        <v>11100</v>
      </c>
      <c r="S989" s="4">
        <v>10300</v>
      </c>
      <c r="T989" s="4">
        <v>10800</v>
      </c>
      <c r="U989" s="7">
        <v>0</v>
      </c>
      <c r="V989" s="7">
        <v>5.2132701421800945E-2</v>
      </c>
      <c r="W989" s="7">
        <v>-2.3696682464454975E-2</v>
      </c>
      <c r="X989" s="4">
        <v>-2.4710131153771321E-3</v>
      </c>
      <c r="Y989" s="4">
        <v>2.3696682464454971E-2</v>
      </c>
      <c r="Z989" s="7">
        <v>3.7200000000000004E-2</v>
      </c>
      <c r="AA989" s="7">
        <v>3.7200000000000004E-2</v>
      </c>
      <c r="AB989" s="4">
        <v>2.564102564102564E-2</v>
      </c>
      <c r="AC989" s="4">
        <v>3.3175355450236969E-2</v>
      </c>
      <c r="AD989" s="4">
        <v>0</v>
      </c>
      <c r="AE989" s="4">
        <v>3.8907971000382942</v>
      </c>
      <c r="AF989" s="4">
        <v>0.88760605803491988</v>
      </c>
      <c r="AG989" s="4">
        <v>1.172036027493462</v>
      </c>
      <c r="AH989" s="4">
        <v>0.27340983651486422</v>
      </c>
      <c r="AI989" s="4">
        <v>5.5E-2</v>
      </c>
      <c r="AJ989" s="4">
        <v>11400</v>
      </c>
      <c r="AK989" s="4">
        <v>9900</v>
      </c>
      <c r="AL989" s="4">
        <v>10250</v>
      </c>
      <c r="AM989" s="8">
        <v>2.5216367652306101E-2</v>
      </c>
    </row>
    <row r="990" spans="1:39" x14ac:dyDescent="0.3">
      <c r="A990" s="4">
        <v>20200914</v>
      </c>
      <c r="B990" s="4" t="s">
        <v>1477</v>
      </c>
      <c r="C990" s="4">
        <v>10350</v>
      </c>
      <c r="D990" s="4">
        <v>11600</v>
      </c>
      <c r="E990" s="4">
        <v>10300</v>
      </c>
      <c r="F990" s="4">
        <v>11400</v>
      </c>
      <c r="G990" s="4">
        <v>1250</v>
      </c>
      <c r="H990" s="4">
        <v>2328084</v>
      </c>
      <c r="I990" s="4">
        <v>0.12315</v>
      </c>
      <c r="J990" s="4">
        <v>3.6600058954153321</v>
      </c>
      <c r="K990" s="4">
        <v>1.070422535211268</v>
      </c>
      <c r="L990" s="4">
        <v>1.0877862595419849</v>
      </c>
      <c r="M990" s="4">
        <v>1.098265895953757</v>
      </c>
      <c r="N990" s="4">
        <v>1.110678098207327</v>
      </c>
      <c r="O990" s="4">
        <v>1.1637997039456891</v>
      </c>
      <c r="P990" s="4">
        <v>1.3624141021810581</v>
      </c>
      <c r="Q990" s="4">
        <v>11450</v>
      </c>
      <c r="R990" s="4">
        <v>11500</v>
      </c>
      <c r="S990" s="4">
        <v>10800</v>
      </c>
      <c r="T990" s="4">
        <v>11000</v>
      </c>
      <c r="U990" s="7">
        <v>4.3859649122807015E-3</v>
      </c>
      <c r="V990" s="7">
        <v>8.771929824561403E-3</v>
      </c>
      <c r="W990" s="7">
        <v>-5.2631578947368418E-2</v>
      </c>
      <c r="X990" s="4">
        <v>-2.435697583787997E-2</v>
      </c>
      <c r="Y990" s="4">
        <v>-3.5087719298245612E-2</v>
      </c>
      <c r="Z990" s="7">
        <v>-3.7887719298245609E-2</v>
      </c>
      <c r="AA990" s="7">
        <v>-3.7887719298245609E-2</v>
      </c>
      <c r="AB990" s="4">
        <v>0</v>
      </c>
      <c r="AC990" s="4">
        <v>1.754385964912281E-2</v>
      </c>
      <c r="AD990" s="4">
        <v>4.830917874396135E-3</v>
      </c>
      <c r="AE990" s="4">
        <v>5.9170123215810646</v>
      </c>
      <c r="AF990" s="4">
        <v>0.95753068333029945</v>
      </c>
      <c r="AG990" s="4">
        <v>1.2373761899523761</v>
      </c>
      <c r="AH990" s="4">
        <v>0.23619129295933791</v>
      </c>
      <c r="AI990" s="4">
        <v>0.10144927536231881</v>
      </c>
      <c r="AJ990" s="4">
        <v>12700</v>
      </c>
      <c r="AK990" s="4">
        <v>10750</v>
      </c>
      <c r="AL990" s="4">
        <v>12200</v>
      </c>
      <c r="AM990" s="8">
        <v>6.4495071467038497E-3</v>
      </c>
    </row>
    <row r="991" spans="1:39" x14ac:dyDescent="0.3">
      <c r="A991" s="4">
        <v>20200918</v>
      </c>
      <c r="B991" s="4" t="s">
        <v>1477</v>
      </c>
      <c r="C991" s="4">
        <v>11150</v>
      </c>
      <c r="D991" s="4">
        <v>11950</v>
      </c>
      <c r="E991" s="4">
        <v>10900</v>
      </c>
      <c r="F991" s="4">
        <v>11900</v>
      </c>
      <c r="G991" s="4">
        <v>950</v>
      </c>
      <c r="H991" s="4">
        <v>1984450</v>
      </c>
      <c r="I991" s="4">
        <v>8.6760000000000004E-2</v>
      </c>
      <c r="J991" s="4">
        <v>1.8431820746607399</v>
      </c>
      <c r="K991" s="4">
        <v>1.0515463917525769</v>
      </c>
      <c r="L991" s="4">
        <v>1.055900621118012</v>
      </c>
      <c r="M991" s="4">
        <v>1.1044083526682129</v>
      </c>
      <c r="N991" s="4">
        <v>1.127694859038143</v>
      </c>
      <c r="O991" s="4">
        <v>1.187881611126824</v>
      </c>
      <c r="P991" s="4">
        <v>1.390891027389255</v>
      </c>
      <c r="Q991" s="4">
        <v>12100</v>
      </c>
      <c r="R991" s="4">
        <v>12700</v>
      </c>
      <c r="S991" s="4">
        <v>11650</v>
      </c>
      <c r="T991" s="4">
        <v>12200</v>
      </c>
      <c r="U991" s="7">
        <v>1.680672268907563E-2</v>
      </c>
      <c r="V991" s="7">
        <v>6.7226890756302518E-2</v>
      </c>
      <c r="W991" s="7">
        <v>-2.100840336134454E-2</v>
      </c>
      <c r="X991" s="4">
        <v>2.7339493011134971E-2</v>
      </c>
      <c r="Y991" s="4">
        <v>2.5210084033613449E-2</v>
      </c>
      <c r="Z991" s="7">
        <v>3.7200000000000004E-2</v>
      </c>
      <c r="AA991" s="7">
        <v>1.4006722689075629E-2</v>
      </c>
      <c r="AB991" s="4">
        <v>0</v>
      </c>
      <c r="AC991" s="4">
        <v>4.2016806722689074E-3</v>
      </c>
      <c r="AD991" s="4">
        <v>2.2421524663677129E-2</v>
      </c>
      <c r="AE991" s="4">
        <v>0.9932167269018114</v>
      </c>
      <c r="AF991" s="4">
        <v>0.98468721582465246</v>
      </c>
      <c r="AG991" s="4">
        <v>1.278615172797456</v>
      </c>
      <c r="AH991" s="4">
        <v>0.23345476504350129</v>
      </c>
      <c r="AI991" s="4">
        <v>6.726457399103139E-2</v>
      </c>
      <c r="AJ991" s="4">
        <v>12700</v>
      </c>
      <c r="AK991" s="4">
        <v>9630</v>
      </c>
      <c r="AL991" s="4">
        <v>9740</v>
      </c>
      <c r="AM991" s="8">
        <v>4.1799408340373297E-3</v>
      </c>
    </row>
    <row r="992" spans="1:39" x14ac:dyDescent="0.3">
      <c r="A992" s="4">
        <v>20200331</v>
      </c>
      <c r="B992" s="4" t="s">
        <v>1478</v>
      </c>
      <c r="C992" s="4">
        <v>592</v>
      </c>
      <c r="D992" s="4">
        <v>649</v>
      </c>
      <c r="E992" s="4">
        <v>592</v>
      </c>
      <c r="F992" s="4">
        <v>628</v>
      </c>
      <c r="G992" s="4">
        <v>47</v>
      </c>
      <c r="H992" s="4">
        <v>1372391</v>
      </c>
      <c r="I992" s="4">
        <v>8.09E-2</v>
      </c>
      <c r="J992" s="4">
        <v>0.98881566068327442</v>
      </c>
      <c r="K992" s="4">
        <v>1.068027210884354</v>
      </c>
      <c r="L992" s="4">
        <v>1.1075837742504411</v>
      </c>
      <c r="M992" s="4">
        <v>1.193009118541033</v>
      </c>
      <c r="N992" s="4">
        <v>0.95389990126832225</v>
      </c>
      <c r="O992" s="4">
        <v>0.66954528492990029</v>
      </c>
      <c r="P992" s="4">
        <v>0.62146426745394268</v>
      </c>
      <c r="Q992" s="4">
        <v>630</v>
      </c>
      <c r="R992" s="4">
        <v>655</v>
      </c>
      <c r="S992" s="4">
        <v>609</v>
      </c>
      <c r="T992" s="4">
        <v>611</v>
      </c>
      <c r="U992" s="7">
        <v>3.1847133757961785E-3</v>
      </c>
      <c r="V992" s="7">
        <v>4.2993630573248405E-2</v>
      </c>
      <c r="W992" s="7">
        <v>-3.0254777070063694E-2</v>
      </c>
      <c r="X992" s="4">
        <v>-9.7668413457886891E-2</v>
      </c>
      <c r="Y992" s="4">
        <v>-2.707006369426752E-2</v>
      </c>
      <c r="Z992" s="7">
        <v>3.7200000000000004E-2</v>
      </c>
      <c r="AA992" s="7">
        <v>3.7200000000000004E-2</v>
      </c>
      <c r="AB992" s="4">
        <v>1.8932874354561102E-2</v>
      </c>
      <c r="AC992" s="4">
        <v>3.3439490445859872E-2</v>
      </c>
      <c r="AD992" s="4">
        <v>0</v>
      </c>
      <c r="AE992" s="4">
        <v>1.2334657523165831</v>
      </c>
      <c r="AF992" s="4">
        <v>0.5631896804822597</v>
      </c>
      <c r="AG992" s="4">
        <v>1.5737136353406449</v>
      </c>
      <c r="AH992" s="4">
        <v>1.1401610926235539</v>
      </c>
      <c r="AI992" s="4">
        <v>6.0810810810810807E-2</v>
      </c>
      <c r="AJ992" s="4">
        <v>710</v>
      </c>
      <c r="AK992" s="4">
        <v>581</v>
      </c>
      <c r="AL992" s="4">
        <v>697</v>
      </c>
      <c r="AM992" s="4"/>
    </row>
    <row r="993" spans="1:39" x14ac:dyDescent="0.3">
      <c r="A993" s="4">
        <v>20200420</v>
      </c>
      <c r="B993" s="4" t="s">
        <v>1478</v>
      </c>
      <c r="C993" s="4">
        <v>727</v>
      </c>
      <c r="D993" s="4">
        <v>852</v>
      </c>
      <c r="E993" s="4">
        <v>726</v>
      </c>
      <c r="F993" s="4">
        <v>781</v>
      </c>
      <c r="G993" s="4">
        <v>63</v>
      </c>
      <c r="H993" s="4">
        <v>2652680</v>
      </c>
      <c r="I993" s="4">
        <v>8.7739999999999999E-2</v>
      </c>
      <c r="J993" s="4">
        <v>3.1392194625263579</v>
      </c>
      <c r="K993" s="4">
        <v>1.0688868613138689</v>
      </c>
      <c r="L993" s="4">
        <v>1.100930363687624</v>
      </c>
      <c r="M993" s="4">
        <v>1.1067025648292479</v>
      </c>
      <c r="N993" s="4">
        <v>1.2281805315301151</v>
      </c>
      <c r="O993" s="4">
        <v>0.93590844634404535</v>
      </c>
      <c r="P993" s="4">
        <v>0.80661680537744551</v>
      </c>
      <c r="Q993" s="4">
        <v>781.00000000000011</v>
      </c>
      <c r="R993" s="4">
        <v>784</v>
      </c>
      <c r="S993" s="4">
        <v>716.00000000000011</v>
      </c>
      <c r="T993" s="4">
        <v>741.00000000000011</v>
      </c>
      <c r="U993" s="7">
        <v>1.4556573331833038E-16</v>
      </c>
      <c r="V993" s="7">
        <v>3.8412291933418692E-3</v>
      </c>
      <c r="W993" s="7">
        <v>-8.3226632522407029E-2</v>
      </c>
      <c r="X993" s="4">
        <v>6.6677150495360868E-2</v>
      </c>
      <c r="Y993" s="4">
        <v>-5.121638924455825E-2</v>
      </c>
      <c r="Z993" s="7">
        <v>-5.4016389244558247E-2</v>
      </c>
      <c r="AA993" s="7">
        <v>-5.4016389244558247E-2</v>
      </c>
      <c r="AB993" s="4">
        <v>1.253481894150418E-2</v>
      </c>
      <c r="AC993" s="4">
        <v>9.0909090909090745E-2</v>
      </c>
      <c r="AD993" s="4">
        <v>1.3755158184317561E-3</v>
      </c>
      <c r="AE993" s="4">
        <v>3.7211168344387211</v>
      </c>
      <c r="AF993" s="4">
        <v>0.93086629801176335</v>
      </c>
      <c r="AG993" s="4">
        <v>1.7545439259222491</v>
      </c>
      <c r="AH993" s="4">
        <v>0.50431944987115818</v>
      </c>
      <c r="AI993" s="4">
        <v>7.4277854195323401E-2</v>
      </c>
      <c r="AJ993" s="4">
        <v>784</v>
      </c>
      <c r="AK993" s="4">
        <v>697</v>
      </c>
      <c r="AL993" s="4">
        <v>722</v>
      </c>
      <c r="AM993" s="4"/>
    </row>
    <row r="994" spans="1:39" x14ac:dyDescent="0.3">
      <c r="A994" s="4">
        <v>20200706</v>
      </c>
      <c r="B994" s="4" t="s">
        <v>1478</v>
      </c>
      <c r="C994" s="4">
        <v>692</v>
      </c>
      <c r="D994" s="4">
        <v>832</v>
      </c>
      <c r="E994" s="4">
        <v>688</v>
      </c>
      <c r="F994" s="4">
        <v>751</v>
      </c>
      <c r="G994" s="4">
        <v>72</v>
      </c>
      <c r="H994" s="4">
        <v>6589402</v>
      </c>
      <c r="I994" s="4">
        <v>0.10604</v>
      </c>
      <c r="J994" s="4">
        <v>7.2040390885746488</v>
      </c>
      <c r="K994" s="4">
        <v>1.0703087885985749</v>
      </c>
      <c r="L994" s="4">
        <v>1.098595669982446</v>
      </c>
      <c r="M994" s="4">
        <v>1.097151205259314</v>
      </c>
      <c r="N994" s="4">
        <v>1.059611992945326</v>
      </c>
      <c r="O994" s="4">
        <v>0.9989580331212452</v>
      </c>
      <c r="P994" s="4">
        <v>0.91177660866046151</v>
      </c>
      <c r="Q994" s="4">
        <v>751.00000000000011</v>
      </c>
      <c r="R994" s="4">
        <v>759</v>
      </c>
      <c r="S994" s="4">
        <v>721.00000000000011</v>
      </c>
      <c r="T994" s="4">
        <v>740</v>
      </c>
      <c r="U994" s="7">
        <v>1.5138060948284426E-16</v>
      </c>
      <c r="V994" s="7">
        <v>1.0652463382157125E-2</v>
      </c>
      <c r="W994" s="7">
        <v>-3.9946737683089061E-2</v>
      </c>
      <c r="X994" s="4">
        <v>-4.0846560846560749E-2</v>
      </c>
      <c r="Y994" s="4">
        <v>-1.4647137150466189E-2</v>
      </c>
      <c r="Z994" s="7">
        <v>-1.744713715046619E-2</v>
      </c>
      <c r="AA994" s="7">
        <v>-1.744713715046619E-2</v>
      </c>
      <c r="AB994" s="4">
        <v>1.7647058823529412E-2</v>
      </c>
      <c r="AC994" s="4">
        <v>0.1078561917443407</v>
      </c>
      <c r="AD994" s="4">
        <v>5.7803468208092483E-3</v>
      </c>
      <c r="AE994" s="4">
        <v>46.151058629070107</v>
      </c>
      <c r="AF994" s="4">
        <v>0.85234320166974042</v>
      </c>
      <c r="AG994" s="4">
        <v>1.212660384661838</v>
      </c>
      <c r="AH994" s="4">
        <v>0.34860312961657458</v>
      </c>
      <c r="AI994" s="4">
        <v>8.5260115606936582E-2</v>
      </c>
      <c r="AJ994" s="4">
        <v>776.00000000000011</v>
      </c>
      <c r="AK994" s="4">
        <v>721.00000000000011</v>
      </c>
      <c r="AL994" s="4">
        <v>744</v>
      </c>
      <c r="AM994" s="4"/>
    </row>
    <row r="995" spans="1:39" x14ac:dyDescent="0.3">
      <c r="A995" s="4">
        <v>20200317</v>
      </c>
      <c r="B995" s="4" t="s">
        <v>1479</v>
      </c>
      <c r="C995" s="4">
        <v>4195</v>
      </c>
      <c r="D995" s="4">
        <v>4855</v>
      </c>
      <c r="E995" s="4">
        <v>4000</v>
      </c>
      <c r="F995" s="4">
        <v>4855</v>
      </c>
      <c r="G995" s="4">
        <v>595</v>
      </c>
      <c r="H995" s="4">
        <v>21389</v>
      </c>
      <c r="I995" s="4">
        <v>0.13966999999999999</v>
      </c>
      <c r="J995" s="4">
        <v>3.2123332932836721</v>
      </c>
      <c r="K995" s="4">
        <v>1.0906027704979411</v>
      </c>
      <c r="L995" s="4">
        <v>1.075304540420819</v>
      </c>
      <c r="M995" s="4">
        <v>1.057503811805707</v>
      </c>
      <c r="N995" s="4">
        <v>1.0618404505440431</v>
      </c>
      <c r="O995" s="4">
        <v>1.0541552825375</v>
      </c>
      <c r="P995" s="4">
        <v>1.073491611619358</v>
      </c>
      <c r="Q995" s="4">
        <v>4750</v>
      </c>
      <c r="R995" s="4">
        <v>4800</v>
      </c>
      <c r="S995" s="4">
        <v>4555</v>
      </c>
      <c r="T995" s="4">
        <v>4700</v>
      </c>
      <c r="U995" s="7">
        <v>-2.1627188465499485E-2</v>
      </c>
      <c r="V995" s="7">
        <v>-1.132852729145211E-2</v>
      </c>
      <c r="W995" s="7">
        <v>-6.1791967044284246E-2</v>
      </c>
      <c r="X995" s="4">
        <v>-8.2563289408934329E-3</v>
      </c>
      <c r="Y995" s="4">
        <v>-3.1925849639546859E-2</v>
      </c>
      <c r="Z995" s="7">
        <v>-3.4725849639546856E-2</v>
      </c>
      <c r="AA995" s="7">
        <v>-3.4725849639546856E-2</v>
      </c>
      <c r="AB995" s="4">
        <v>0</v>
      </c>
      <c r="AC995" s="4">
        <v>0</v>
      </c>
      <c r="AD995" s="4">
        <v>4.6483909415971393E-2</v>
      </c>
      <c r="AE995" s="4">
        <v>4.404654036243822</v>
      </c>
      <c r="AF995" s="4">
        <v>0.99701740122069205</v>
      </c>
      <c r="AG995" s="4">
        <v>1.111880568559924</v>
      </c>
      <c r="AH995" s="4">
        <v>0.1036143505040631</v>
      </c>
      <c r="AI995" s="4">
        <v>0.15733015494636471</v>
      </c>
      <c r="AJ995" s="4">
        <v>4900</v>
      </c>
      <c r="AK995" s="4">
        <v>4240</v>
      </c>
      <c r="AL995" s="4">
        <v>4830</v>
      </c>
      <c r="AM995" s="8">
        <v>2.0257280664581701E-2</v>
      </c>
    </row>
    <row r="996" spans="1:39" x14ac:dyDescent="0.3">
      <c r="A996" s="4">
        <v>20200521</v>
      </c>
      <c r="B996" s="4" t="s">
        <v>1479</v>
      </c>
      <c r="C996" s="4">
        <v>5150</v>
      </c>
      <c r="D996" s="4">
        <v>5400</v>
      </c>
      <c r="E996" s="4">
        <v>5100</v>
      </c>
      <c r="F996" s="4">
        <v>5400</v>
      </c>
      <c r="G996" s="4">
        <v>400</v>
      </c>
      <c r="H996" s="4">
        <v>15335</v>
      </c>
      <c r="I996" s="4">
        <v>0.08</v>
      </c>
      <c r="J996" s="4">
        <v>2.4095722950252978</v>
      </c>
      <c r="K996" s="4">
        <v>1.063340991138825</v>
      </c>
      <c r="L996" s="4">
        <v>1.1000203707476059</v>
      </c>
      <c r="M996" s="4">
        <v>1.150649904112508</v>
      </c>
      <c r="N996" s="4">
        <v>1.178010471204189</v>
      </c>
      <c r="O996" s="4">
        <v>1.174657844647875</v>
      </c>
      <c r="P996" s="4">
        <v>1.174987987198433</v>
      </c>
      <c r="Q996" s="4">
        <v>5410</v>
      </c>
      <c r="R996" s="4">
        <v>5650</v>
      </c>
      <c r="S996" s="4">
        <v>5280</v>
      </c>
      <c r="T996" s="4">
        <v>5280</v>
      </c>
      <c r="U996" s="7">
        <v>1.8518518518518519E-3</v>
      </c>
      <c r="V996" s="7">
        <v>4.6296296296296294E-2</v>
      </c>
      <c r="W996" s="7">
        <v>-2.2222222222222223E-2</v>
      </c>
      <c r="X996" s="4">
        <v>1.9906195462478189E-2</v>
      </c>
      <c r="Y996" s="4">
        <v>-2.222222222222222E-2</v>
      </c>
      <c r="Z996" s="7">
        <v>3.7200000000000004E-2</v>
      </c>
      <c r="AA996" s="7">
        <v>3.7200000000000004E-2</v>
      </c>
      <c r="AB996" s="4">
        <v>0.03</v>
      </c>
      <c r="AC996" s="4">
        <v>0</v>
      </c>
      <c r="AD996" s="4">
        <v>9.7087378640776691E-3</v>
      </c>
      <c r="AE996" s="4">
        <v>1.1408272578485339</v>
      </c>
      <c r="AF996" s="4">
        <v>1.0928833882261351</v>
      </c>
      <c r="AG996" s="4">
        <v>1.2857319826686371</v>
      </c>
      <c r="AH996" s="4">
        <v>0.13724363305747289</v>
      </c>
      <c r="AI996" s="4">
        <v>4.8543689320388349E-2</v>
      </c>
      <c r="AJ996" s="4">
        <v>5650</v>
      </c>
      <c r="AK996" s="4">
        <v>5050</v>
      </c>
      <c r="AL996" s="4">
        <v>5150</v>
      </c>
      <c r="AM996" s="8">
        <v>1.02432417618983E-2</v>
      </c>
    </row>
    <row r="997" spans="1:39" x14ac:dyDescent="0.3">
      <c r="A997" s="4">
        <v>20200901</v>
      </c>
      <c r="B997" s="4" t="s">
        <v>1479</v>
      </c>
      <c r="C997" s="4">
        <v>4840</v>
      </c>
      <c r="D997" s="4">
        <v>5050</v>
      </c>
      <c r="E997" s="4">
        <v>4650</v>
      </c>
      <c r="F997" s="4">
        <v>5050</v>
      </c>
      <c r="G997" s="4">
        <v>385</v>
      </c>
      <c r="H997" s="4">
        <v>24867</v>
      </c>
      <c r="I997" s="4">
        <v>8.2530000000000006E-2</v>
      </c>
      <c r="J997" s="4">
        <v>4.3222150765647536</v>
      </c>
      <c r="K997" s="4">
        <v>1.0546467107553079</v>
      </c>
      <c r="L997" s="4">
        <v>1.0728701933290841</v>
      </c>
      <c r="M997" s="4">
        <v>1.076414792710221</v>
      </c>
      <c r="N997" s="4">
        <v>1.099618943930321</v>
      </c>
      <c r="O997" s="4">
        <v>1.053638181343997</v>
      </c>
      <c r="P997" s="4">
        <v>1.0638017747584061</v>
      </c>
      <c r="Q997" s="4">
        <v>5050</v>
      </c>
      <c r="R997" s="4">
        <v>5220</v>
      </c>
      <c r="S997" s="4">
        <v>4840</v>
      </c>
      <c r="T997" s="4">
        <v>5200</v>
      </c>
      <c r="U997" s="7">
        <v>0</v>
      </c>
      <c r="V997" s="7">
        <v>3.3663366336633666E-2</v>
      </c>
      <c r="W997" s="7">
        <v>-4.1584158415841586E-2</v>
      </c>
      <c r="X997" s="4">
        <v>1.850843767011432E-3</v>
      </c>
      <c r="Y997" s="4">
        <v>2.9702970297029702E-2</v>
      </c>
      <c r="Z997" s="7">
        <v>2.6902970297029701E-2</v>
      </c>
      <c r="AA997" s="7">
        <v>2.6902970297029701E-2</v>
      </c>
      <c r="AB997" s="4">
        <v>9.384775808133473E-3</v>
      </c>
      <c r="AC997" s="4">
        <v>0</v>
      </c>
      <c r="AD997" s="4">
        <v>3.9256198347107439E-2</v>
      </c>
      <c r="AE997" s="4">
        <v>1.608161417577443</v>
      </c>
      <c r="AF997" s="4">
        <v>1.0318502576973421</v>
      </c>
      <c r="AG997" s="4">
        <v>1.151510066714428</v>
      </c>
      <c r="AH997" s="4">
        <v>0.1007079810215066</v>
      </c>
      <c r="AI997" s="4">
        <v>4.3388429752066117E-2</v>
      </c>
      <c r="AJ997" s="4">
        <v>12250</v>
      </c>
      <c r="AK997" s="4">
        <v>4840</v>
      </c>
      <c r="AL997" s="4">
        <v>8000</v>
      </c>
      <c r="AM997" s="8">
        <v>6.0478168262088402E-3</v>
      </c>
    </row>
    <row r="998" spans="1:39" x14ac:dyDescent="0.3">
      <c r="A998" s="4">
        <v>20200903</v>
      </c>
      <c r="B998" s="4" t="s">
        <v>1479</v>
      </c>
      <c r="C998" s="4">
        <v>5120</v>
      </c>
      <c r="D998" s="4">
        <v>5600</v>
      </c>
      <c r="E998" s="4">
        <v>5120</v>
      </c>
      <c r="F998" s="4">
        <v>5600</v>
      </c>
      <c r="G998" s="4">
        <v>400</v>
      </c>
      <c r="H998" s="4">
        <v>49573</v>
      </c>
      <c r="I998" s="4">
        <v>7.6920000000000002E-2</v>
      </c>
      <c r="J998" s="4">
        <v>3.679979214609161</v>
      </c>
      <c r="K998" s="4">
        <v>1.05993690851735</v>
      </c>
      <c r="L998" s="4">
        <v>1.112656467315716</v>
      </c>
      <c r="M998" s="4">
        <v>1.1558307533539729</v>
      </c>
      <c r="N998" s="4">
        <v>1.194730385620566</v>
      </c>
      <c r="O998" s="4">
        <v>1.165068742523276</v>
      </c>
      <c r="P998" s="4">
        <v>1.176398504993567</v>
      </c>
      <c r="Q998" s="4">
        <v>5550</v>
      </c>
      <c r="R998" s="4">
        <v>7280</v>
      </c>
      <c r="S998" s="4">
        <v>5550</v>
      </c>
      <c r="T998" s="4">
        <v>7280</v>
      </c>
      <c r="U998" s="7">
        <v>-8.9285714285714281E-3</v>
      </c>
      <c r="V998" s="7">
        <v>0.3</v>
      </c>
      <c r="W998" s="7">
        <v>-8.9285714285714281E-3</v>
      </c>
      <c r="X998" s="4">
        <v>2.448130566963571E-2</v>
      </c>
      <c r="Y998" s="4">
        <v>0.3</v>
      </c>
      <c r="Z998" s="7">
        <v>3.7200000000000004E-2</v>
      </c>
      <c r="AA998" s="7">
        <v>3.7200000000000004E-2</v>
      </c>
      <c r="AB998" s="4">
        <v>0</v>
      </c>
      <c r="AC998" s="4">
        <v>0</v>
      </c>
      <c r="AD998" s="4">
        <v>0</v>
      </c>
      <c r="AE998" s="4">
        <v>1.6615162890467889</v>
      </c>
      <c r="AF998" s="4">
        <v>1.0959740973144121</v>
      </c>
      <c r="AG998" s="4">
        <v>1.3185601676699741</v>
      </c>
      <c r="AH998" s="4">
        <v>0.15402731337430661</v>
      </c>
      <c r="AI998" s="4">
        <v>9.375E-2</v>
      </c>
      <c r="AJ998" s="4">
        <v>12250</v>
      </c>
      <c r="AK998" s="4">
        <v>5550</v>
      </c>
      <c r="AL998" s="4">
        <v>7200</v>
      </c>
      <c r="AM998" s="8">
        <v>8.5262014257048001E-3</v>
      </c>
    </row>
    <row r="999" spans="1:39" x14ac:dyDescent="0.3">
      <c r="A999" s="4">
        <v>20190812</v>
      </c>
      <c r="B999" s="4" t="s">
        <v>1480</v>
      </c>
      <c r="C999" s="4">
        <v>2015</v>
      </c>
      <c r="D999" s="4">
        <v>2200</v>
      </c>
      <c r="E999" s="4">
        <v>2010</v>
      </c>
      <c r="F999" s="4">
        <v>2190</v>
      </c>
      <c r="G999" s="4">
        <v>150</v>
      </c>
      <c r="H999" s="4">
        <v>29623</v>
      </c>
      <c r="I999" s="4">
        <v>7.3529999999999998E-2</v>
      </c>
      <c r="J999" s="4">
        <v>0.53080774234241335</v>
      </c>
      <c r="K999" s="4">
        <v>1.052884615384615</v>
      </c>
      <c r="L999" s="4">
        <v>1.0906374501992031</v>
      </c>
      <c r="M999" s="4">
        <v>0.98052384150436533</v>
      </c>
      <c r="N999" s="4">
        <v>0.86518518518518517</v>
      </c>
      <c r="O999" s="4">
        <v>0.77305486100897192</v>
      </c>
      <c r="P999" s="4">
        <v>0.70253291452248889</v>
      </c>
      <c r="Q999" s="4">
        <v>2140</v>
      </c>
      <c r="R999" s="4">
        <v>2210</v>
      </c>
      <c r="S999" s="4">
        <v>2100</v>
      </c>
      <c r="T999" s="4">
        <v>2200</v>
      </c>
      <c r="U999" s="7">
        <v>-2.2831050228310501E-2</v>
      </c>
      <c r="V999" s="7">
        <v>9.1324200913242004E-3</v>
      </c>
      <c r="W999" s="7">
        <v>-4.1095890410958902E-2</v>
      </c>
      <c r="X999" s="4">
        <v>-6.9925925925926113E-2</v>
      </c>
      <c r="Y999" s="4">
        <v>4.5662100456621002E-3</v>
      </c>
      <c r="Z999" s="7">
        <v>1.7662100456621002E-3</v>
      </c>
      <c r="AA999" s="7">
        <v>1.7662100456621002E-3</v>
      </c>
      <c r="AB999" s="4">
        <v>0</v>
      </c>
      <c r="AC999" s="4">
        <v>4.5662100456621002E-3</v>
      </c>
      <c r="AD999" s="4">
        <v>2.4813895781637721E-3</v>
      </c>
      <c r="AE999" s="4">
        <v>1.1501397732567169</v>
      </c>
      <c r="AF999" s="4">
        <v>0.66880555722291324</v>
      </c>
      <c r="AG999" s="4">
        <v>1.074667816439512</v>
      </c>
      <c r="AH999" s="4">
        <v>0.5646827907387526</v>
      </c>
      <c r="AI999" s="4">
        <v>8.6848635235732011E-2</v>
      </c>
      <c r="AJ999" s="4">
        <v>2500</v>
      </c>
      <c r="AK999" s="4">
        <v>2100</v>
      </c>
      <c r="AL999" s="4">
        <v>2470</v>
      </c>
      <c r="AM999" s="8">
        <v>6.9995258539467704E-3</v>
      </c>
    </row>
    <row r="1000" spans="1:39" x14ac:dyDescent="0.3">
      <c r="A1000" s="4">
        <v>20200122</v>
      </c>
      <c r="B1000" s="4" t="s">
        <v>1480</v>
      </c>
      <c r="C1000" s="4">
        <v>2210</v>
      </c>
      <c r="D1000" s="4">
        <v>2560</v>
      </c>
      <c r="E1000" s="4">
        <v>2190</v>
      </c>
      <c r="F1000" s="4">
        <v>2400</v>
      </c>
      <c r="G1000" s="4">
        <v>190</v>
      </c>
      <c r="H1000" s="4">
        <v>451307</v>
      </c>
      <c r="I1000" s="4">
        <v>8.5970000000000005E-2</v>
      </c>
      <c r="J1000" s="4">
        <v>7.1368005237473247</v>
      </c>
      <c r="K1000" s="4">
        <v>1.0518626734842951</v>
      </c>
      <c r="L1000" s="4">
        <v>1.0619469026548669</v>
      </c>
      <c r="M1000" s="4">
        <v>1.079622132253711</v>
      </c>
      <c r="N1000" s="4">
        <v>1.0914051841746251</v>
      </c>
      <c r="O1000" s="4">
        <v>1.080148520421558</v>
      </c>
      <c r="P1000" s="4">
        <v>1.039673657990686</v>
      </c>
      <c r="Q1000" s="4">
        <v>2390</v>
      </c>
      <c r="R1000" s="4">
        <v>2520</v>
      </c>
      <c r="S1000" s="4">
        <v>2310</v>
      </c>
      <c r="T1000" s="4">
        <v>2490</v>
      </c>
      <c r="U1000" s="7">
        <v>-4.1666666666666666E-3</v>
      </c>
      <c r="V1000" s="7">
        <v>0.05</v>
      </c>
      <c r="W1000" s="7">
        <v>-3.7499999999999999E-2</v>
      </c>
      <c r="X1000" s="4">
        <v>1.1368804001819009E-3</v>
      </c>
      <c r="Y1000" s="4">
        <v>3.7499999999999999E-2</v>
      </c>
      <c r="Z1000" s="7">
        <v>3.7200000000000004E-2</v>
      </c>
      <c r="AA1000" s="7">
        <v>3.7200000000000004E-2</v>
      </c>
      <c r="AB1000" s="4">
        <v>0</v>
      </c>
      <c r="AC1000" s="4">
        <v>6.6666666666666666E-2</v>
      </c>
      <c r="AD1000" s="4">
        <v>9.0497737556561094E-3</v>
      </c>
      <c r="AE1000" s="4">
        <v>16.994539840337399</v>
      </c>
      <c r="AF1000" s="4">
        <v>1.006342463642748</v>
      </c>
      <c r="AG1000" s="4">
        <v>1.152299057491823</v>
      </c>
      <c r="AH1000" s="4">
        <v>0.12586724156824181</v>
      </c>
      <c r="AI1000" s="4">
        <v>8.5972850678733032E-2</v>
      </c>
      <c r="AJ1000" s="4">
        <v>2685</v>
      </c>
      <c r="AK1000" s="4">
        <v>2220</v>
      </c>
      <c r="AL1000" s="4">
        <v>2575</v>
      </c>
      <c r="AM1000" s="8">
        <v>1.7338732830218299E-2</v>
      </c>
    </row>
    <row r="1001" spans="1:39" x14ac:dyDescent="0.3">
      <c r="A1001" s="4">
        <v>20200402</v>
      </c>
      <c r="B1001" s="4" t="s">
        <v>1480</v>
      </c>
      <c r="C1001" s="4">
        <v>2945</v>
      </c>
      <c r="D1001" s="4">
        <v>3480</v>
      </c>
      <c r="E1001" s="4">
        <v>2745</v>
      </c>
      <c r="F1001" s="4">
        <v>3230</v>
      </c>
      <c r="G1001" s="4">
        <v>265</v>
      </c>
      <c r="H1001" s="4">
        <v>2561654</v>
      </c>
      <c r="I1001" s="4">
        <v>8.9380000000000001E-2</v>
      </c>
      <c r="J1001" s="4">
        <v>2.4906902496821561</v>
      </c>
      <c r="K1001" s="4">
        <v>1.036918138041734</v>
      </c>
      <c r="L1001" s="4">
        <v>1.100136239782016</v>
      </c>
      <c r="M1001" s="4">
        <v>1.2886495112706959</v>
      </c>
      <c r="N1001" s="4">
        <v>1.234355593770899</v>
      </c>
      <c r="O1001" s="4">
        <v>1.2192896914026869</v>
      </c>
      <c r="P1001" s="4">
        <v>1.3223929990958869</v>
      </c>
      <c r="Q1001" s="4">
        <v>3200</v>
      </c>
      <c r="R1001" s="4">
        <v>3275</v>
      </c>
      <c r="S1001" s="4">
        <v>3020</v>
      </c>
      <c r="T1001" s="4">
        <v>3185</v>
      </c>
      <c r="U1001" s="7">
        <v>-9.2879256965944269E-3</v>
      </c>
      <c r="V1001" s="7">
        <v>1.393188854489164E-2</v>
      </c>
      <c r="W1001" s="7">
        <v>-6.5015479876160992E-2</v>
      </c>
      <c r="X1001" s="4">
        <v>-9.6493742237508361E-3</v>
      </c>
      <c r="Y1001" s="4">
        <v>-1.393188854489164E-2</v>
      </c>
      <c r="Z1001" s="7">
        <v>-1.6731888544891639E-2</v>
      </c>
      <c r="AA1001" s="7">
        <v>-1.6731888544891639E-2</v>
      </c>
      <c r="AB1001" s="4">
        <v>0</v>
      </c>
      <c r="AC1001" s="4">
        <v>7.7399380804953566E-2</v>
      </c>
      <c r="AD1001" s="4">
        <v>6.7911714770797965E-2</v>
      </c>
      <c r="AE1001" s="4">
        <v>3.0689112758787171</v>
      </c>
      <c r="AF1001" s="4">
        <v>0.87607075824829117</v>
      </c>
      <c r="AG1001" s="4">
        <v>1.6509776683150601</v>
      </c>
      <c r="AH1001" s="4">
        <v>0.53575859891242217</v>
      </c>
      <c r="AI1001" s="4">
        <v>9.6774193548387094E-2</v>
      </c>
      <c r="AJ1001" s="4">
        <v>4620</v>
      </c>
      <c r="AK1001" s="4">
        <v>3015</v>
      </c>
      <c r="AL1001" s="4">
        <v>4100</v>
      </c>
      <c r="AM1001" s="8">
        <v>2.8740213279170399E-2</v>
      </c>
    </row>
    <row r="1002" spans="1:39" x14ac:dyDescent="0.3">
      <c r="A1002" s="4">
        <v>20200422</v>
      </c>
      <c r="B1002" s="4" t="s">
        <v>1480</v>
      </c>
      <c r="C1002" s="4">
        <v>4000</v>
      </c>
      <c r="D1002" s="4">
        <v>4565</v>
      </c>
      <c r="E1002" s="4">
        <v>3920</v>
      </c>
      <c r="F1002" s="4">
        <v>4200</v>
      </c>
      <c r="G1002" s="4">
        <v>370</v>
      </c>
      <c r="H1002" s="4">
        <v>10676645</v>
      </c>
      <c r="I1002" s="4">
        <v>9.6610000000000001E-2</v>
      </c>
      <c r="J1002" s="4">
        <v>2.342791273309349</v>
      </c>
      <c r="K1002" s="4">
        <v>1.064189189189189</v>
      </c>
      <c r="L1002" s="4">
        <v>1.07664701358626</v>
      </c>
      <c r="M1002" s="4">
        <v>1.0907674328009349</v>
      </c>
      <c r="N1002" s="4">
        <v>1.251023903492442</v>
      </c>
      <c r="O1002" s="4">
        <v>1.418878973001886</v>
      </c>
      <c r="P1002" s="4">
        <v>1.617043121149897</v>
      </c>
      <c r="Q1002" s="4">
        <v>4310</v>
      </c>
      <c r="R1002" s="4">
        <v>4700</v>
      </c>
      <c r="S1002" s="4">
        <v>4080</v>
      </c>
      <c r="T1002" s="4">
        <v>4140</v>
      </c>
      <c r="U1002" s="7">
        <v>2.6190476190476191E-2</v>
      </c>
      <c r="V1002" s="7">
        <v>0.11904761904761904</v>
      </c>
      <c r="W1002" s="7">
        <v>-2.8571428571428571E-2</v>
      </c>
      <c r="X1002" s="4">
        <v>0.1136346712338968</v>
      </c>
      <c r="Y1002" s="4">
        <v>-1.428571428571429E-2</v>
      </c>
      <c r="Z1002" s="7">
        <v>3.7200000000000004E-2</v>
      </c>
      <c r="AA1002" s="7">
        <v>2.3390476190476191E-2</v>
      </c>
      <c r="AB1002" s="4">
        <v>4.4386422976501312E-2</v>
      </c>
      <c r="AC1002" s="4">
        <v>8.6904761904761901E-2</v>
      </c>
      <c r="AD1002" s="4">
        <v>0.02</v>
      </c>
      <c r="AE1002" s="4">
        <v>3.508688705176219</v>
      </c>
      <c r="AF1002" s="4">
        <v>0.97677434653735706</v>
      </c>
      <c r="AG1002" s="4">
        <v>2.3366226395965208</v>
      </c>
      <c r="AH1002" s="4">
        <v>0.59580979022037728</v>
      </c>
      <c r="AI1002" s="4">
        <v>0.05</v>
      </c>
      <c r="AJ1002" s="4">
        <v>5260</v>
      </c>
      <c r="AK1002" s="4">
        <v>3925</v>
      </c>
      <c r="AL1002" s="4">
        <v>4770</v>
      </c>
      <c r="AM1002" s="8">
        <v>1.0162698821592601E-2</v>
      </c>
    </row>
    <row r="1003" spans="1:39" x14ac:dyDescent="0.3">
      <c r="A1003" s="4">
        <v>20200511</v>
      </c>
      <c r="B1003" s="4" t="s">
        <v>1480</v>
      </c>
      <c r="C1003" s="4">
        <v>4800</v>
      </c>
      <c r="D1003" s="4">
        <v>5640</v>
      </c>
      <c r="E1003" s="4">
        <v>4800</v>
      </c>
      <c r="F1003" s="4">
        <v>5140</v>
      </c>
      <c r="G1003" s="4">
        <v>435</v>
      </c>
      <c r="H1003" s="4">
        <v>10141510</v>
      </c>
      <c r="I1003" s="4">
        <v>9.2450000000000004E-2</v>
      </c>
      <c r="J1003" s="4">
        <v>1.842382970646544</v>
      </c>
      <c r="K1003" s="4">
        <v>1.0790762771168649</v>
      </c>
      <c r="L1003" s="4">
        <v>1.052416052416052</v>
      </c>
      <c r="M1003" s="4">
        <v>1.10040676514665</v>
      </c>
      <c r="N1003" s="4">
        <v>1.206360382561755</v>
      </c>
      <c r="O1003" s="4">
        <v>1.5518933199144549</v>
      </c>
      <c r="P1003" s="4">
        <v>1.8304028488760291</v>
      </c>
      <c r="Q1003" s="4">
        <v>5180</v>
      </c>
      <c r="R1003" s="4">
        <v>5370</v>
      </c>
      <c r="S1003" s="4">
        <v>4935</v>
      </c>
      <c r="T1003" s="4">
        <v>5150</v>
      </c>
      <c r="U1003" s="7">
        <v>7.7821011673151752E-3</v>
      </c>
      <c r="V1003" s="7">
        <v>4.4747081712062257E-2</v>
      </c>
      <c r="W1003" s="7">
        <v>-3.9883268482490269E-2</v>
      </c>
      <c r="X1003" s="4">
        <v>7.7451152966027115E-2</v>
      </c>
      <c r="Y1003" s="4">
        <v>1.945525291828794E-3</v>
      </c>
      <c r="Z1003" s="7">
        <v>3.7200000000000004E-2</v>
      </c>
      <c r="AA1003" s="7">
        <v>3.7200000000000004E-2</v>
      </c>
      <c r="AB1003" s="4">
        <v>2.019128586609989E-2</v>
      </c>
      <c r="AC1003" s="4">
        <v>9.727626459143969E-2</v>
      </c>
      <c r="AD1003" s="4">
        <v>0</v>
      </c>
      <c r="AE1003" s="4">
        <v>1.1280636578102381</v>
      </c>
      <c r="AF1003" s="4">
        <v>0.97748213202796619</v>
      </c>
      <c r="AG1003" s="4">
        <v>2.2041873449606562</v>
      </c>
      <c r="AH1003" s="4">
        <v>0.56935465897993809</v>
      </c>
      <c r="AI1003" s="4">
        <v>7.0833333333333331E-2</v>
      </c>
      <c r="AJ1003" s="4">
        <v>6140</v>
      </c>
      <c r="AK1003" s="4">
        <v>4935</v>
      </c>
      <c r="AL1003" s="4">
        <v>5500</v>
      </c>
      <c r="AM1003" s="8">
        <v>4.0158289576630096E-3</v>
      </c>
    </row>
    <row r="1004" spans="1:39" x14ac:dyDescent="0.3">
      <c r="A1004" s="4">
        <v>20200826</v>
      </c>
      <c r="B1004" s="4" t="s">
        <v>1480</v>
      </c>
      <c r="C1004" s="4">
        <v>3475</v>
      </c>
      <c r="D1004" s="4">
        <v>3845</v>
      </c>
      <c r="E1004" s="4">
        <v>3440</v>
      </c>
      <c r="F1004" s="4">
        <v>3750</v>
      </c>
      <c r="G1004" s="4">
        <v>270</v>
      </c>
      <c r="H1004" s="4">
        <v>1766432</v>
      </c>
      <c r="I1004" s="4">
        <v>7.7590000000000006E-2</v>
      </c>
      <c r="J1004" s="4">
        <v>4.0567680013522311</v>
      </c>
      <c r="K1004" s="4">
        <v>1.0558423275457529</v>
      </c>
      <c r="L1004" s="4">
        <v>1.075422999713221</v>
      </c>
      <c r="M1004" s="4">
        <v>1.0786710772328489</v>
      </c>
      <c r="N1004" s="4">
        <v>1.036197844708483</v>
      </c>
      <c r="O1004" s="4">
        <v>0.95940644721132529</v>
      </c>
      <c r="P1004" s="4">
        <v>0.96862723995049238</v>
      </c>
      <c r="Q1004" s="4">
        <v>3800</v>
      </c>
      <c r="R1004" s="4">
        <v>4080</v>
      </c>
      <c r="S1004" s="4">
        <v>3720</v>
      </c>
      <c r="T1004" s="4">
        <v>3875</v>
      </c>
      <c r="U1004" s="7">
        <v>1.3333333333333334E-2</v>
      </c>
      <c r="V1004" s="7">
        <v>8.7999999999999995E-2</v>
      </c>
      <c r="W1004" s="7">
        <v>-8.0000000000000002E-3</v>
      </c>
      <c r="X1004" s="4">
        <v>-1.9687759049461049E-2</v>
      </c>
      <c r="Y1004" s="4">
        <v>3.3333333333333333E-2</v>
      </c>
      <c r="Z1004" s="7">
        <v>3.7200000000000004E-2</v>
      </c>
      <c r="AA1004" s="7">
        <v>3.7200000000000004E-2</v>
      </c>
      <c r="AB1004" s="4">
        <v>0</v>
      </c>
      <c r="AC1004" s="4">
        <v>2.5333333333333329E-2</v>
      </c>
      <c r="AD1004" s="4">
        <v>1.0071942446043159E-2</v>
      </c>
      <c r="AE1004" s="4">
        <v>8.6659896484901999</v>
      </c>
      <c r="AF1004" s="4">
        <v>0.90749827146651607</v>
      </c>
      <c r="AG1004" s="4">
        <v>1.1245184617577739</v>
      </c>
      <c r="AH1004" s="4">
        <v>0.21266094704952171</v>
      </c>
      <c r="AI1004" s="4">
        <v>7.9136690647482008E-2</v>
      </c>
      <c r="AJ1004" s="4">
        <v>4080</v>
      </c>
      <c r="AK1004" s="4">
        <v>3650</v>
      </c>
      <c r="AL1004" s="4">
        <v>3705</v>
      </c>
      <c r="AM1004" s="8">
        <v>6.0264735669235498E-3</v>
      </c>
    </row>
    <row r="1005" spans="1:39" x14ac:dyDescent="0.3">
      <c r="A1005" s="4">
        <v>20191219</v>
      </c>
      <c r="B1005" s="4" t="s">
        <v>1481</v>
      </c>
      <c r="C1005" s="4">
        <v>5250</v>
      </c>
      <c r="D1005" s="4">
        <v>5770</v>
      </c>
      <c r="E1005" s="4">
        <v>5240</v>
      </c>
      <c r="F1005" s="4">
        <v>5770</v>
      </c>
      <c r="G1005" s="4">
        <v>520</v>
      </c>
      <c r="H1005" s="4">
        <v>596832</v>
      </c>
      <c r="I1005" s="4">
        <v>9.9049999999999999E-2</v>
      </c>
      <c r="J1005" s="4">
        <v>2.7885592966927821</v>
      </c>
      <c r="K1005" s="4">
        <v>1.0600122473974281</v>
      </c>
      <c r="L1005" s="4">
        <v>1.061442236938926</v>
      </c>
      <c r="M1005" s="4">
        <v>1.0697070819429</v>
      </c>
      <c r="N1005" s="4">
        <v>1.073188877522552</v>
      </c>
      <c r="O1005" s="4">
        <v>1.0004334633723451</v>
      </c>
      <c r="P1005" s="4">
        <v>0.94134921282323192</v>
      </c>
      <c r="Q1005" s="4">
        <v>5670</v>
      </c>
      <c r="R1005" s="4">
        <v>5710</v>
      </c>
      <c r="S1005" s="4">
        <v>5400</v>
      </c>
      <c r="T1005" s="4">
        <v>5570</v>
      </c>
      <c r="U1005" s="7">
        <v>-1.7331022530329289E-2</v>
      </c>
      <c r="V1005" s="7">
        <v>-1.0398613518197574E-2</v>
      </c>
      <c r="W1005" s="7">
        <v>-6.4124783362218371E-2</v>
      </c>
      <c r="X1005" s="4">
        <v>-7.3467869431786481E-3</v>
      </c>
      <c r="Y1005" s="4">
        <v>-3.4662045060658578E-2</v>
      </c>
      <c r="Z1005" s="7">
        <v>-3.7462045060658575E-2</v>
      </c>
      <c r="AA1005" s="7">
        <v>-3.7462045060658575E-2</v>
      </c>
      <c r="AB1005" s="4">
        <v>0</v>
      </c>
      <c r="AC1005" s="4">
        <v>0</v>
      </c>
      <c r="AD1005" s="4">
        <v>1.904761904761905E-3</v>
      </c>
      <c r="AE1005" s="4">
        <v>3.8931781711915039</v>
      </c>
      <c r="AF1005" s="4">
        <v>0.96511053533516866</v>
      </c>
      <c r="AG1005" s="4">
        <v>1.140148667706123</v>
      </c>
      <c r="AH1005" s="4">
        <v>0.1590721423979905</v>
      </c>
      <c r="AI1005" s="4">
        <v>9.9047619047619051E-2</v>
      </c>
      <c r="AJ1005" s="4">
        <v>5790</v>
      </c>
      <c r="AK1005" s="4">
        <v>5270</v>
      </c>
      <c r="AL1005" s="4">
        <v>5770</v>
      </c>
      <c r="AM1005" s="8">
        <v>-1.6950459437312601E-3</v>
      </c>
    </row>
    <row r="1006" spans="1:39" x14ac:dyDescent="0.3">
      <c r="A1006" s="4">
        <v>20200324</v>
      </c>
      <c r="B1006" s="4" t="s">
        <v>1481</v>
      </c>
      <c r="C1006" s="4">
        <v>4020</v>
      </c>
      <c r="D1006" s="4">
        <v>4480</v>
      </c>
      <c r="E1006" s="4">
        <v>4020</v>
      </c>
      <c r="F1006" s="4">
        <v>4480</v>
      </c>
      <c r="G1006" s="4">
        <v>505</v>
      </c>
      <c r="H1006" s="4">
        <v>405180</v>
      </c>
      <c r="I1006" s="4">
        <v>0.12703999999999999</v>
      </c>
      <c r="J1006" s="4">
        <v>0.73360642752065186</v>
      </c>
      <c r="K1006" s="4">
        <v>1.06709011512505</v>
      </c>
      <c r="L1006" s="4">
        <v>1.101007618579503</v>
      </c>
      <c r="M1006" s="4">
        <v>1.0281124497991969</v>
      </c>
      <c r="N1006" s="4">
        <v>0.96504927567451126</v>
      </c>
      <c r="O1006" s="4">
        <v>0.86649581741695281</v>
      </c>
      <c r="P1006" s="4">
        <v>0.82162261296164696</v>
      </c>
      <c r="Q1006" s="4">
        <v>4640</v>
      </c>
      <c r="R1006" s="4">
        <v>4700</v>
      </c>
      <c r="S1006" s="4">
        <v>4500</v>
      </c>
      <c r="T1006" s="4">
        <v>4630</v>
      </c>
      <c r="U1006" s="7">
        <v>3.5714285714285712E-2</v>
      </c>
      <c r="V1006" s="7">
        <v>4.9107142857142856E-2</v>
      </c>
      <c r="W1006" s="7">
        <v>4.464285714285714E-3</v>
      </c>
      <c r="X1006" s="4">
        <v>-5.3691636598632131E-2</v>
      </c>
      <c r="Y1006" s="4">
        <v>3.3482142857142863E-2</v>
      </c>
      <c r="Z1006" s="7">
        <v>3.7200000000000004E-2</v>
      </c>
      <c r="AA1006" s="7">
        <v>3.2914285714285715E-2</v>
      </c>
      <c r="AB1006" s="4">
        <v>1.132075471698113E-2</v>
      </c>
      <c r="AC1006" s="4">
        <v>0</v>
      </c>
      <c r="AD1006" s="4">
        <v>0</v>
      </c>
      <c r="AE1006" s="4">
        <v>1.1014516392105691</v>
      </c>
      <c r="AF1006" s="4">
        <v>0.78817023806953079</v>
      </c>
      <c r="AG1006" s="4">
        <v>1.11084971314606</v>
      </c>
      <c r="AH1006" s="4">
        <v>0.36854964993535749</v>
      </c>
      <c r="AI1006" s="4">
        <v>0.11442786069651741</v>
      </c>
      <c r="AJ1006" s="4">
        <v>4890</v>
      </c>
      <c r="AK1006" s="4">
        <v>4370</v>
      </c>
      <c r="AL1006" s="4">
        <v>4845</v>
      </c>
      <c r="AM1006" s="8">
        <v>8.2567153062924503E-2</v>
      </c>
    </row>
    <row r="1007" spans="1:39" x14ac:dyDescent="0.3">
      <c r="A1007" s="4">
        <v>20190926</v>
      </c>
      <c r="B1007" s="4" t="s">
        <v>1482</v>
      </c>
      <c r="C1007" s="4">
        <v>2500</v>
      </c>
      <c r="D1007" s="4">
        <v>2935</v>
      </c>
      <c r="E1007" s="4">
        <v>2500</v>
      </c>
      <c r="F1007" s="4">
        <v>2730</v>
      </c>
      <c r="G1007" s="4">
        <v>230</v>
      </c>
      <c r="H1007" s="4">
        <v>568707</v>
      </c>
      <c r="I1007" s="4">
        <v>9.1999999999999998E-2</v>
      </c>
      <c r="J1007" s="4">
        <v>5.411412640112661</v>
      </c>
      <c r="K1007" s="4">
        <v>1.060880829015544</v>
      </c>
      <c r="L1007" s="4">
        <v>1.071008238524912</v>
      </c>
      <c r="M1007" s="4">
        <v>1.085055643879173</v>
      </c>
      <c r="N1007" s="4">
        <v>1.0659898477157359</v>
      </c>
      <c r="O1007" s="4">
        <v>1.003338335732443</v>
      </c>
      <c r="P1007" s="4">
        <v>0.89741131351869607</v>
      </c>
      <c r="Q1007" s="4">
        <v>2710</v>
      </c>
      <c r="R1007" s="4">
        <v>2900</v>
      </c>
      <c r="S1007" s="4">
        <v>2700</v>
      </c>
      <c r="T1007" s="4">
        <v>2875</v>
      </c>
      <c r="U1007" s="7">
        <v>-7.326007326007326E-3</v>
      </c>
      <c r="V1007" s="7">
        <v>6.2271062271062272E-2</v>
      </c>
      <c r="W1007" s="7">
        <v>-1.098901098901099E-2</v>
      </c>
      <c r="X1007" s="4">
        <v>-4.2951971885980267E-3</v>
      </c>
      <c r="Y1007" s="4">
        <v>5.3113553113553112E-2</v>
      </c>
      <c r="Z1007" s="7">
        <v>3.7200000000000004E-2</v>
      </c>
      <c r="AA1007" s="7">
        <v>3.7200000000000004E-2</v>
      </c>
      <c r="AB1007" s="4">
        <v>0</v>
      </c>
      <c r="AC1007" s="4">
        <v>7.5091575091575088E-2</v>
      </c>
      <c r="AD1007" s="4">
        <v>0</v>
      </c>
      <c r="AE1007" s="4">
        <v>5.9503117937557546</v>
      </c>
      <c r="AF1007" s="4">
        <v>0.97287111699924023</v>
      </c>
      <c r="AG1007" s="4">
        <v>1.1418423759376981</v>
      </c>
      <c r="AH1007" s="4">
        <v>0.15210776088479611</v>
      </c>
      <c r="AI1007" s="4">
        <v>9.1999999999999998E-2</v>
      </c>
      <c r="AJ1007" s="4">
        <v>3250</v>
      </c>
      <c r="AK1007" s="4">
        <v>2655</v>
      </c>
      <c r="AL1007" s="4">
        <v>3200</v>
      </c>
      <c r="AM1007" s="8">
        <v>2.6485417253751999E-3</v>
      </c>
    </row>
    <row r="1008" spans="1:39" x14ac:dyDescent="0.3">
      <c r="A1008" s="4">
        <v>20191002</v>
      </c>
      <c r="B1008" s="4" t="s">
        <v>1482</v>
      </c>
      <c r="C1008" s="4">
        <v>2795</v>
      </c>
      <c r="D1008" s="4">
        <v>3095</v>
      </c>
      <c r="E1008" s="4">
        <v>2785</v>
      </c>
      <c r="F1008" s="4">
        <v>3095</v>
      </c>
      <c r="G1008" s="4">
        <v>300</v>
      </c>
      <c r="H1008" s="4">
        <v>415044</v>
      </c>
      <c r="I1008" s="4">
        <v>0.10732999999999999</v>
      </c>
      <c r="J1008" s="4">
        <v>2.350686355967194</v>
      </c>
      <c r="K1008" s="4">
        <v>1.063573883161512</v>
      </c>
      <c r="L1008" s="4">
        <v>1.079525636553889</v>
      </c>
      <c r="M1008" s="4">
        <v>1.152485570657233</v>
      </c>
      <c r="N1008" s="4">
        <v>1.1815231914487501</v>
      </c>
      <c r="O1008" s="4">
        <v>1.14182064131337</v>
      </c>
      <c r="P1008" s="4">
        <v>1.0237327379475729</v>
      </c>
      <c r="Q1008" s="4">
        <v>3080</v>
      </c>
      <c r="R1008" s="4">
        <v>3250</v>
      </c>
      <c r="S1008" s="4">
        <v>3035</v>
      </c>
      <c r="T1008" s="4">
        <v>3200</v>
      </c>
      <c r="U1008" s="7">
        <v>-4.8465266558966073E-3</v>
      </c>
      <c r="V1008" s="7">
        <v>5.0080775444264945E-2</v>
      </c>
      <c r="W1008" s="7">
        <v>-1.9386106623586429E-2</v>
      </c>
      <c r="X1008" s="4">
        <v>2.2332506203473941E-2</v>
      </c>
      <c r="Y1008" s="4">
        <v>3.3925686591276247E-2</v>
      </c>
      <c r="Z1008" s="7">
        <v>3.7200000000000004E-2</v>
      </c>
      <c r="AA1008" s="7">
        <v>3.7200000000000004E-2</v>
      </c>
      <c r="AB1008" s="4">
        <v>0</v>
      </c>
      <c r="AC1008" s="4">
        <v>0</v>
      </c>
      <c r="AD1008" s="4">
        <v>3.577817531305903E-3</v>
      </c>
      <c r="AE1008" s="4">
        <v>4.4199697557027537</v>
      </c>
      <c r="AF1008" s="4">
        <v>1.0681063317358701</v>
      </c>
      <c r="AG1008" s="4">
        <v>1.321323494774475</v>
      </c>
      <c r="AH1008" s="4">
        <v>0.17941943794662729</v>
      </c>
      <c r="AI1008" s="4">
        <v>0.1073345259391771</v>
      </c>
      <c r="AJ1008" s="4">
        <v>3310</v>
      </c>
      <c r="AK1008" s="4">
        <v>2810</v>
      </c>
      <c r="AL1008" s="4">
        <v>3075</v>
      </c>
      <c r="AM1008" s="8">
        <v>-1.2007593788157E-2</v>
      </c>
    </row>
    <row r="1009" spans="1:39" x14ac:dyDescent="0.3">
      <c r="A1009" s="4">
        <v>20191108</v>
      </c>
      <c r="B1009" s="4" t="s">
        <v>1482</v>
      </c>
      <c r="C1009" s="4">
        <v>2975</v>
      </c>
      <c r="D1009" s="4">
        <v>3335</v>
      </c>
      <c r="E1009" s="4">
        <v>2965</v>
      </c>
      <c r="F1009" s="4">
        <v>3335</v>
      </c>
      <c r="G1009" s="4">
        <v>375</v>
      </c>
      <c r="H1009" s="4">
        <v>1297201</v>
      </c>
      <c r="I1009" s="4">
        <v>0.12669</v>
      </c>
      <c r="J1009" s="4">
        <v>4.9367982231802516</v>
      </c>
      <c r="K1009" s="4">
        <v>1.0804535637149031</v>
      </c>
      <c r="L1009" s="4">
        <v>1.091653027823241</v>
      </c>
      <c r="M1009" s="4">
        <v>1.1466391610795941</v>
      </c>
      <c r="N1009" s="4">
        <v>1.1710999912211399</v>
      </c>
      <c r="O1009" s="4">
        <v>1.2157851566060089</v>
      </c>
      <c r="P1009" s="4">
        <v>1.1470992891538641</v>
      </c>
      <c r="Q1009" s="4">
        <v>3310</v>
      </c>
      <c r="R1009" s="4">
        <v>3685</v>
      </c>
      <c r="S1009" s="4">
        <v>3270</v>
      </c>
      <c r="T1009" s="4">
        <v>3585</v>
      </c>
      <c r="U1009" s="7">
        <v>-7.4962518740629685E-3</v>
      </c>
      <c r="V1009" s="7">
        <v>0.10494752623688156</v>
      </c>
      <c r="W1009" s="7">
        <v>-1.9490254872563718E-2</v>
      </c>
      <c r="X1009" s="4">
        <v>4.4772188569925219E-3</v>
      </c>
      <c r="Y1009" s="4">
        <v>7.4962518740629688E-2</v>
      </c>
      <c r="Z1009" s="7">
        <v>3.7200000000000004E-2</v>
      </c>
      <c r="AA1009" s="7">
        <v>3.7200000000000004E-2</v>
      </c>
      <c r="AB1009" s="4">
        <v>3.3726812816188868E-3</v>
      </c>
      <c r="AC1009" s="4">
        <v>0</v>
      </c>
      <c r="AD1009" s="4">
        <v>3.3613445378151258E-3</v>
      </c>
      <c r="AE1009" s="4">
        <v>11.880653197296359</v>
      </c>
      <c r="AF1009" s="4">
        <v>1.0553130618951081</v>
      </c>
      <c r="AG1009" s="4">
        <v>1.2800008660479389</v>
      </c>
      <c r="AH1009" s="4">
        <v>0.16633663939560589</v>
      </c>
      <c r="AI1009" s="4">
        <v>0.1210084033613445</v>
      </c>
      <c r="AJ1009" s="4">
        <v>4005</v>
      </c>
      <c r="AK1009" s="4">
        <v>3270</v>
      </c>
      <c r="AL1009" s="4">
        <v>3920</v>
      </c>
      <c r="AM1009" s="8">
        <v>-2.3268032863978899E-3</v>
      </c>
    </row>
    <row r="1010" spans="1:39" x14ac:dyDescent="0.3">
      <c r="A1010" s="4">
        <v>20191111</v>
      </c>
      <c r="B1010" s="4" t="s">
        <v>1482</v>
      </c>
      <c r="C1010" s="4">
        <v>3310</v>
      </c>
      <c r="D1010" s="4">
        <v>3685</v>
      </c>
      <c r="E1010" s="4">
        <v>3270</v>
      </c>
      <c r="F1010" s="4">
        <v>3585</v>
      </c>
      <c r="G1010" s="4">
        <v>250</v>
      </c>
      <c r="H1010" s="4">
        <v>1393488</v>
      </c>
      <c r="I1010" s="4">
        <v>7.4959999999999999E-2</v>
      </c>
      <c r="J1010" s="4">
        <v>3.5628208579837408</v>
      </c>
      <c r="K1010" s="4">
        <v>1.088562753036437</v>
      </c>
      <c r="L1010" s="4">
        <v>1.1319861067256081</v>
      </c>
      <c r="M1010" s="4">
        <v>1.1987961879284399</v>
      </c>
      <c r="N1010" s="4">
        <v>1.243712055507372</v>
      </c>
      <c r="O1010" s="4">
        <v>1.3013097794851629</v>
      </c>
      <c r="P1010" s="4">
        <v>1.2336721964928381</v>
      </c>
      <c r="Q1010" s="4">
        <v>3510</v>
      </c>
      <c r="R1010" s="4">
        <v>3560</v>
      </c>
      <c r="S1010" s="4">
        <v>3370</v>
      </c>
      <c r="T1010" s="4">
        <v>3445</v>
      </c>
      <c r="U1010" s="7">
        <v>-2.0920502092050208E-2</v>
      </c>
      <c r="V1010" s="7">
        <v>-6.9735006973500697E-3</v>
      </c>
      <c r="W1010" s="7">
        <v>-5.9972105997210597E-2</v>
      </c>
      <c r="X1010" s="4">
        <v>1.751951431049437E-2</v>
      </c>
      <c r="Y1010" s="4">
        <v>-3.9051603905160388E-2</v>
      </c>
      <c r="Z1010" s="7">
        <v>-4.1851603905160385E-2</v>
      </c>
      <c r="AA1010" s="7">
        <v>-4.1851603905160385E-2</v>
      </c>
      <c r="AB1010" s="4">
        <v>0</v>
      </c>
      <c r="AC1010" s="4">
        <v>2.7894002789400279E-2</v>
      </c>
      <c r="AD1010" s="4">
        <v>1.2084592145015109E-2</v>
      </c>
      <c r="AE1010" s="4">
        <v>1.0742267389556439</v>
      </c>
      <c r="AF1010" s="4">
        <v>1.0980349945995611</v>
      </c>
      <c r="AG1010" s="4">
        <v>1.4016261357991759</v>
      </c>
      <c r="AH1010" s="4">
        <v>0.1972607709809556</v>
      </c>
      <c r="AI1010" s="4">
        <v>8.3081570996978854E-2</v>
      </c>
      <c r="AJ1010" s="4">
        <v>4240</v>
      </c>
      <c r="AK1010" s="4">
        <v>3370</v>
      </c>
      <c r="AL1010" s="4">
        <v>4130</v>
      </c>
      <c r="AM1010" s="8">
        <v>-4.8600662695028303E-3</v>
      </c>
    </row>
    <row r="1011" spans="1:39" x14ac:dyDescent="0.3">
      <c r="A1011" s="4">
        <v>20191114</v>
      </c>
      <c r="B1011" s="4" t="s">
        <v>1482</v>
      </c>
      <c r="C1011" s="4">
        <v>3610</v>
      </c>
      <c r="D1011" s="4">
        <v>3945</v>
      </c>
      <c r="E1011" s="4">
        <v>3610</v>
      </c>
      <c r="F1011" s="4">
        <v>3945</v>
      </c>
      <c r="G1011" s="4">
        <v>335</v>
      </c>
      <c r="H1011" s="4">
        <v>794021</v>
      </c>
      <c r="I1011" s="4">
        <v>9.2799999999999994E-2</v>
      </c>
      <c r="J1011" s="4">
        <v>1.4167872718055909</v>
      </c>
      <c r="K1011" s="4">
        <v>1.0759090909090909</v>
      </c>
      <c r="L1011" s="4">
        <v>1.100725446428571</v>
      </c>
      <c r="M1011" s="4">
        <v>1.205316223648029</v>
      </c>
      <c r="N1011" s="4">
        <v>1.310522381861972</v>
      </c>
      <c r="O1011" s="4">
        <v>1.4083417623609209</v>
      </c>
      <c r="P1011" s="4">
        <v>1.3567774386311851</v>
      </c>
      <c r="Q1011" s="4">
        <v>3955</v>
      </c>
      <c r="R1011" s="4">
        <v>4005</v>
      </c>
      <c r="S1011" s="4">
        <v>3715</v>
      </c>
      <c r="T1011" s="4">
        <v>3920</v>
      </c>
      <c r="U1011" s="7">
        <v>2.5348542458808617E-3</v>
      </c>
      <c r="V1011" s="7">
        <v>1.5209125475285171E-2</v>
      </c>
      <c r="W1011" s="7">
        <v>-5.8301647655259824E-2</v>
      </c>
      <c r="X1011" s="4">
        <v>5.3982227389751683E-2</v>
      </c>
      <c r="Y1011" s="4">
        <v>-6.3371356147021536E-3</v>
      </c>
      <c r="Z1011" s="7">
        <v>-9.1371356147021531E-3</v>
      </c>
      <c r="AA1011" s="7">
        <v>-9.1371356147021531E-3</v>
      </c>
      <c r="AB1011" s="4">
        <v>0</v>
      </c>
      <c r="AC1011" s="4">
        <v>0</v>
      </c>
      <c r="AD1011" s="4">
        <v>0</v>
      </c>
      <c r="AE1011" s="4">
        <v>1.7664734869130909</v>
      </c>
      <c r="AF1011" s="4">
        <v>1.113925633957908</v>
      </c>
      <c r="AG1011" s="4">
        <v>1.6120875198917399</v>
      </c>
      <c r="AH1011" s="4">
        <v>0.27741228069328089</v>
      </c>
      <c r="AI1011" s="4">
        <v>9.2797783933518008E-2</v>
      </c>
      <c r="AJ1011" s="4">
        <v>4465</v>
      </c>
      <c r="AK1011" s="4">
        <v>3335</v>
      </c>
      <c r="AL1011" s="4">
        <v>4110</v>
      </c>
      <c r="AM1011" s="8">
        <v>2.20593796723837E-3</v>
      </c>
    </row>
    <row r="1012" spans="1:39" x14ac:dyDescent="0.3">
      <c r="A1012" s="4">
        <v>20191121</v>
      </c>
      <c r="B1012" s="4" t="s">
        <v>1482</v>
      </c>
      <c r="C1012" s="4">
        <v>3800</v>
      </c>
      <c r="D1012" s="4">
        <v>4280</v>
      </c>
      <c r="E1012" s="4">
        <v>3760</v>
      </c>
      <c r="F1012" s="4">
        <v>4110</v>
      </c>
      <c r="G1012" s="4">
        <v>360</v>
      </c>
      <c r="H1012" s="4">
        <v>1509581</v>
      </c>
      <c r="I1012" s="4">
        <v>9.6000000000000002E-2</v>
      </c>
      <c r="J1012" s="4">
        <v>1.513079390859607</v>
      </c>
      <c r="K1012" s="4">
        <v>1.080631025416301</v>
      </c>
      <c r="L1012" s="4">
        <v>1.05601233299075</v>
      </c>
      <c r="M1012" s="4">
        <v>1.099518459069021</v>
      </c>
      <c r="N1012" s="4">
        <v>1.247344461305008</v>
      </c>
      <c r="O1012" s="4">
        <v>1.4171599333371649</v>
      </c>
      <c r="P1012" s="4">
        <v>1.405628785179907</v>
      </c>
      <c r="Q1012" s="4">
        <v>4085</v>
      </c>
      <c r="R1012" s="4">
        <v>4130</v>
      </c>
      <c r="S1012" s="4">
        <v>3935</v>
      </c>
      <c r="T1012" s="4">
        <v>3940</v>
      </c>
      <c r="U1012" s="7">
        <v>-6.082725060827251E-3</v>
      </c>
      <c r="V1012" s="7">
        <v>4.8661800486618006E-3</v>
      </c>
      <c r="W1012" s="7">
        <v>-4.2579075425790751E-2</v>
      </c>
      <c r="X1012" s="4">
        <v>6.8968133535660225E-2</v>
      </c>
      <c r="Y1012" s="4">
        <v>-4.1362530413625302E-2</v>
      </c>
      <c r="Z1012" s="7">
        <v>-4.4162530413625299E-2</v>
      </c>
      <c r="AA1012" s="7">
        <v>-4.4162530413625299E-2</v>
      </c>
      <c r="AB1012" s="4">
        <v>1.3333333333333331E-2</v>
      </c>
      <c r="AC1012" s="4">
        <v>4.1362530413625302E-2</v>
      </c>
      <c r="AD1012" s="4">
        <v>1.0526315789473681E-2</v>
      </c>
      <c r="AE1012" s="4">
        <v>2.0361112160171779</v>
      </c>
      <c r="AF1012" s="4">
        <v>1.0363555673036211</v>
      </c>
      <c r="AG1012" s="4">
        <v>1.782425815899938</v>
      </c>
      <c r="AH1012" s="4">
        <v>0.40388662674976178</v>
      </c>
      <c r="AI1012" s="4">
        <v>8.1578947368421056E-2</v>
      </c>
      <c r="AJ1012" s="4">
        <v>4130</v>
      </c>
      <c r="AK1012" s="4">
        <v>3010</v>
      </c>
      <c r="AL1012" s="4">
        <v>3245</v>
      </c>
      <c r="AM1012" s="8">
        <v>-2.1358118270688099E-2</v>
      </c>
    </row>
    <row r="1013" spans="1:39" x14ac:dyDescent="0.3">
      <c r="A1013" s="4">
        <v>20200129</v>
      </c>
      <c r="B1013" s="4" t="s">
        <v>1482</v>
      </c>
      <c r="C1013" s="4">
        <v>3210</v>
      </c>
      <c r="D1013" s="4">
        <v>3455</v>
      </c>
      <c r="E1013" s="4">
        <v>3180</v>
      </c>
      <c r="F1013" s="4">
        <v>3445</v>
      </c>
      <c r="G1013" s="4">
        <v>235</v>
      </c>
      <c r="H1013" s="4">
        <v>901698</v>
      </c>
      <c r="I1013" s="4">
        <v>7.3209999999999997E-2</v>
      </c>
      <c r="J1013" s="4">
        <v>3.877422104150102</v>
      </c>
      <c r="K1013" s="4">
        <v>1.048706240487062</v>
      </c>
      <c r="L1013" s="4">
        <v>1.070873484612993</v>
      </c>
      <c r="M1013" s="4">
        <v>1.094867312887335</v>
      </c>
      <c r="N1013" s="4">
        <v>1.1064718162839251</v>
      </c>
      <c r="O1013" s="4">
        <v>1.073459531043079</v>
      </c>
      <c r="P1013" s="4">
        <v>1.167005420054201</v>
      </c>
      <c r="Q1013" s="4">
        <v>3400</v>
      </c>
      <c r="R1013" s="4">
        <v>3440</v>
      </c>
      <c r="S1013" s="4">
        <v>3225</v>
      </c>
      <c r="T1013" s="4">
        <v>3275</v>
      </c>
      <c r="U1013" s="7">
        <v>-1.3062409288824383E-2</v>
      </c>
      <c r="V1013" s="7">
        <v>-1.4513788098693759E-3</v>
      </c>
      <c r="W1013" s="7">
        <v>-6.3860667634252535E-2</v>
      </c>
      <c r="X1013" s="4">
        <v>1.5818211016540872E-2</v>
      </c>
      <c r="Y1013" s="4">
        <v>-4.9346879535558781E-2</v>
      </c>
      <c r="Z1013" s="7">
        <v>-5.2146879535558778E-2</v>
      </c>
      <c r="AA1013" s="7">
        <v>-5.2146879535558778E-2</v>
      </c>
      <c r="AB1013" s="4">
        <v>0</v>
      </c>
      <c r="AC1013" s="4">
        <v>2.9027576197387518E-3</v>
      </c>
      <c r="AD1013" s="4">
        <v>9.3457943925233638E-3</v>
      </c>
      <c r="AE1013" s="4">
        <v>2.5540741496078381</v>
      </c>
      <c r="AF1013" s="4">
        <v>1.0497625030242821</v>
      </c>
      <c r="AG1013" s="4">
        <v>1.1796711639414239</v>
      </c>
      <c r="AH1013" s="4">
        <v>0.1049025599872163</v>
      </c>
      <c r="AI1013" s="4">
        <v>7.3208722741433016E-2</v>
      </c>
      <c r="AJ1013" s="4">
        <v>3735</v>
      </c>
      <c r="AK1013" s="4">
        <v>3185</v>
      </c>
      <c r="AL1013" s="4">
        <v>3230</v>
      </c>
      <c r="AM1013" s="8">
        <v>8.2443208659755407E-3</v>
      </c>
    </row>
    <row r="1014" spans="1:39" x14ac:dyDescent="0.3">
      <c r="A1014" s="4">
        <v>20200210</v>
      </c>
      <c r="B1014" s="4" t="s">
        <v>1482</v>
      </c>
      <c r="C1014" s="4">
        <v>3500</v>
      </c>
      <c r="D1014" s="4">
        <v>3700</v>
      </c>
      <c r="E1014" s="4">
        <v>3415</v>
      </c>
      <c r="F1014" s="4">
        <v>3700</v>
      </c>
      <c r="G1014" s="4">
        <v>250</v>
      </c>
      <c r="H1014" s="4">
        <v>902972</v>
      </c>
      <c r="I1014" s="4">
        <v>7.2459999999999997E-2</v>
      </c>
      <c r="J1014" s="4">
        <v>0.79679879906431927</v>
      </c>
      <c r="K1014" s="4">
        <v>1.0136986301369859</v>
      </c>
      <c r="L1014" s="4">
        <v>1.0547320410490311</v>
      </c>
      <c r="M1014" s="4">
        <v>1.0776175913790591</v>
      </c>
      <c r="N1014" s="4">
        <v>1.135143426905967</v>
      </c>
      <c r="O1014" s="4">
        <v>1.1343024295531769</v>
      </c>
      <c r="P1014" s="4">
        <v>1.2298828287305059</v>
      </c>
      <c r="Q1014" s="4">
        <v>3665</v>
      </c>
      <c r="R1014" s="4">
        <v>3780</v>
      </c>
      <c r="S1014" s="4">
        <v>3610</v>
      </c>
      <c r="T1014" s="4">
        <v>3735</v>
      </c>
      <c r="U1014" s="7">
        <v>-9.45945945945946E-3</v>
      </c>
      <c r="V1014" s="7">
        <v>2.1621621621621623E-2</v>
      </c>
      <c r="W1014" s="7">
        <v>-2.4324324324324326E-2</v>
      </c>
      <c r="X1014" s="4">
        <v>3.3287314005215389E-2</v>
      </c>
      <c r="Y1014" s="4">
        <v>9.45945945945946E-3</v>
      </c>
      <c r="Z1014" s="7">
        <v>6.6594594594594596E-3</v>
      </c>
      <c r="AA1014" s="7">
        <v>6.6594594594594596E-3</v>
      </c>
      <c r="AB1014" s="4">
        <v>0</v>
      </c>
      <c r="AC1014" s="4">
        <v>0</v>
      </c>
      <c r="AD1014" s="4">
        <v>2.4285714285714289E-2</v>
      </c>
      <c r="AE1014" s="4">
        <v>0.6627312567110043</v>
      </c>
      <c r="AF1014" s="4">
        <v>1.035647757283938</v>
      </c>
      <c r="AG1014" s="4">
        <v>1.312356103472023</v>
      </c>
      <c r="AH1014" s="4">
        <v>0.20359096189726289</v>
      </c>
      <c r="AI1014" s="4">
        <v>5.7142857142857141E-2</v>
      </c>
      <c r="AJ1014" s="4">
        <v>3925</v>
      </c>
      <c r="AK1014" s="4">
        <v>3415</v>
      </c>
      <c r="AL1014" s="4">
        <v>3650</v>
      </c>
      <c r="AM1014" s="8">
        <v>5.1142530366697697E-3</v>
      </c>
    </row>
    <row r="1015" spans="1:39" x14ac:dyDescent="0.3">
      <c r="A1015" s="4">
        <v>20200325</v>
      </c>
      <c r="B1015" s="4" t="s">
        <v>1482</v>
      </c>
      <c r="C1015" s="4">
        <v>1670</v>
      </c>
      <c r="D1015" s="4">
        <v>1810</v>
      </c>
      <c r="E1015" s="4">
        <v>1660</v>
      </c>
      <c r="F1015" s="4">
        <v>1750</v>
      </c>
      <c r="G1015" s="4">
        <v>155</v>
      </c>
      <c r="H1015" s="4">
        <v>258391</v>
      </c>
      <c r="I1015" s="4">
        <v>9.7180000000000002E-2</v>
      </c>
      <c r="J1015" s="4">
        <v>0.58092951510255764</v>
      </c>
      <c r="K1015" s="4">
        <v>1.098326359832636</v>
      </c>
      <c r="L1015" s="4">
        <v>1.1246786632390751</v>
      </c>
      <c r="M1015" s="4">
        <v>0.92372657693322779</v>
      </c>
      <c r="N1015" s="4">
        <v>0.67178502879078694</v>
      </c>
      <c r="O1015" s="4">
        <v>0.56169256693503089</v>
      </c>
      <c r="P1015" s="4">
        <v>0.56100981767180924</v>
      </c>
      <c r="Q1015" s="4">
        <v>1745</v>
      </c>
      <c r="R1015" s="4">
        <v>1940</v>
      </c>
      <c r="S1015" s="4">
        <v>1700</v>
      </c>
      <c r="T1015" s="4">
        <v>1860</v>
      </c>
      <c r="U1015" s="7">
        <v>-2.8571428571428571E-3</v>
      </c>
      <c r="V1015" s="7">
        <v>0.10857142857142857</v>
      </c>
      <c r="W1015" s="7">
        <v>-2.8571428571428571E-2</v>
      </c>
      <c r="X1015" s="4">
        <v>-0.1471209213051822</v>
      </c>
      <c r="Y1015" s="4">
        <v>6.2857142857142861E-2</v>
      </c>
      <c r="Z1015" s="7">
        <v>3.7200000000000004E-2</v>
      </c>
      <c r="AA1015" s="7">
        <v>3.7200000000000004E-2</v>
      </c>
      <c r="AB1015" s="4">
        <v>4.7021943573667707E-2</v>
      </c>
      <c r="AC1015" s="4">
        <v>3.4285714285714287E-2</v>
      </c>
      <c r="AD1015" s="4">
        <v>5.9880239520958087E-3</v>
      </c>
      <c r="AE1015" s="4">
        <v>1.047861015698186</v>
      </c>
      <c r="AF1015" s="4">
        <v>0.38487118962734201</v>
      </c>
      <c r="AG1015" s="4">
        <v>1.2180769621075931</v>
      </c>
      <c r="AH1015" s="4">
        <v>1.777305719684851</v>
      </c>
      <c r="AI1015" s="4">
        <v>4.790419161676647E-2</v>
      </c>
      <c r="AJ1015" s="4">
        <v>2085</v>
      </c>
      <c r="AK1015" s="4">
        <v>1700</v>
      </c>
      <c r="AL1015" s="4">
        <v>1870</v>
      </c>
      <c r="AM1015" s="8">
        <v>5.2622816628226002E-2</v>
      </c>
    </row>
    <row r="1016" spans="1:39" x14ac:dyDescent="0.3">
      <c r="A1016" s="4">
        <v>20200402</v>
      </c>
      <c r="B1016" s="4" t="s">
        <v>1482</v>
      </c>
      <c r="C1016" s="4">
        <v>2020</v>
      </c>
      <c r="D1016" s="4">
        <v>2250</v>
      </c>
      <c r="E1016" s="4">
        <v>1970</v>
      </c>
      <c r="F1016" s="4">
        <v>2040</v>
      </c>
      <c r="G1016" s="4">
        <v>170</v>
      </c>
      <c r="H1016" s="4">
        <v>1043650</v>
      </c>
      <c r="I1016" s="4">
        <v>9.0910000000000005E-2</v>
      </c>
      <c r="J1016" s="4">
        <v>2.7346316009851122</v>
      </c>
      <c r="K1016" s="4">
        <v>1.056082830025884</v>
      </c>
      <c r="L1016" s="4">
        <v>1.072555205047319</v>
      </c>
      <c r="M1016" s="4">
        <v>1.1522168878847781</v>
      </c>
      <c r="N1016" s="4">
        <v>0.94444444444444442</v>
      </c>
      <c r="O1016" s="4">
        <v>0.68179919231304831</v>
      </c>
      <c r="P1016" s="4">
        <v>0.66578729075159448</v>
      </c>
      <c r="Q1016" s="4">
        <v>2050</v>
      </c>
      <c r="R1016" s="4">
        <v>2500</v>
      </c>
      <c r="S1016" s="4">
        <v>2045</v>
      </c>
      <c r="T1016" s="4">
        <v>2375</v>
      </c>
      <c r="U1016" s="7">
        <v>4.9019607843137254E-3</v>
      </c>
      <c r="V1016" s="7">
        <v>0.22549019607843138</v>
      </c>
      <c r="W1016" s="7">
        <v>2.4509803921568627E-3</v>
      </c>
      <c r="X1016" s="4">
        <v>-0.140625</v>
      </c>
      <c r="Y1016" s="4">
        <v>0.1642156862745098</v>
      </c>
      <c r="Z1016" s="7">
        <v>3.7200000000000004E-2</v>
      </c>
      <c r="AA1016" s="7">
        <v>3.7200000000000004E-2</v>
      </c>
      <c r="AB1016" s="4">
        <v>4.9350649350649353E-2</v>
      </c>
      <c r="AC1016" s="4">
        <v>0.1029411764705882</v>
      </c>
      <c r="AD1016" s="4">
        <v>2.475247524752475E-2</v>
      </c>
      <c r="AE1016" s="4">
        <v>3.2569076463135289</v>
      </c>
      <c r="AF1016" s="4">
        <v>0.5117490335406919</v>
      </c>
      <c r="AG1016" s="4">
        <v>1.731252435787815</v>
      </c>
      <c r="AH1016" s="4">
        <v>1.376466314724387</v>
      </c>
      <c r="AI1016" s="4">
        <v>9.9009900990099011E-3</v>
      </c>
      <c r="AJ1016" s="4">
        <v>2500</v>
      </c>
      <c r="AK1016" s="4">
        <v>2045</v>
      </c>
      <c r="AL1016" s="4">
        <v>2350</v>
      </c>
      <c r="AM1016" s="8">
        <v>2.8740213279170399E-2</v>
      </c>
    </row>
    <row r="1017" spans="1:39" x14ac:dyDescent="0.3">
      <c r="A1017" s="4">
        <v>20200428</v>
      </c>
      <c r="B1017" s="4" t="s">
        <v>1482</v>
      </c>
      <c r="C1017" s="4">
        <v>2450</v>
      </c>
      <c r="D1017" s="4">
        <v>2885</v>
      </c>
      <c r="E1017" s="4">
        <v>2405</v>
      </c>
      <c r="F1017" s="4">
        <v>2610</v>
      </c>
      <c r="G1017" s="4">
        <v>225</v>
      </c>
      <c r="H1017" s="4">
        <v>3504145</v>
      </c>
      <c r="I1017" s="4">
        <v>9.4339999999999993E-2</v>
      </c>
      <c r="J1017" s="4">
        <v>6.5629332850373379</v>
      </c>
      <c r="K1017" s="4">
        <v>1.083737024221453</v>
      </c>
      <c r="L1017" s="4">
        <v>1.107809847198642</v>
      </c>
      <c r="M1017" s="4">
        <v>1.114670083279949</v>
      </c>
      <c r="N1017" s="4">
        <v>1.14561615274882</v>
      </c>
      <c r="O1017" s="4">
        <v>0.94528113964929217</v>
      </c>
      <c r="P1017" s="4">
        <v>0.87078612636407871</v>
      </c>
      <c r="Q1017" s="4">
        <v>2580</v>
      </c>
      <c r="R1017" s="4">
        <v>2610</v>
      </c>
      <c r="S1017" s="4">
        <v>2505</v>
      </c>
      <c r="T1017" s="4">
        <v>2505</v>
      </c>
      <c r="U1017" s="7">
        <v>-1.1494252873563218E-2</v>
      </c>
      <c r="V1017" s="7">
        <v>0</v>
      </c>
      <c r="W1017" s="7">
        <v>-4.0229885057471264E-2</v>
      </c>
      <c r="X1017" s="4">
        <v>4.8611873148249753E-2</v>
      </c>
      <c r="Y1017" s="4">
        <v>-4.0229885057471257E-2</v>
      </c>
      <c r="Z1017" s="7">
        <v>-4.3029885057471254E-2</v>
      </c>
      <c r="AA1017" s="7">
        <v>-4.3029885057471254E-2</v>
      </c>
      <c r="AB1017" s="4">
        <v>2.7253668763102729E-2</v>
      </c>
      <c r="AC1017" s="4">
        <v>0.1053639846743295</v>
      </c>
      <c r="AD1017" s="4">
        <v>1.8367346938775508E-2</v>
      </c>
      <c r="AE1017" s="4">
        <v>3.9834043056272348</v>
      </c>
      <c r="AF1017" s="4">
        <v>0.979206119552541</v>
      </c>
      <c r="AG1017" s="4">
        <v>1.704127567992979</v>
      </c>
      <c r="AH1017" s="4">
        <v>0.43442491860946242</v>
      </c>
      <c r="AI1017" s="4">
        <v>6.5306122448979598E-2</v>
      </c>
      <c r="AJ1017" s="4">
        <v>2915</v>
      </c>
      <c r="AK1017" s="4">
        <v>2390</v>
      </c>
      <c r="AL1017" s="4">
        <v>2745</v>
      </c>
      <c r="AM1017" s="8">
        <v>-2.9836440181140798E-3</v>
      </c>
    </row>
    <row r="1018" spans="1:39" x14ac:dyDescent="0.3">
      <c r="A1018" s="4">
        <v>20200525</v>
      </c>
      <c r="B1018" s="4" t="s">
        <v>1482</v>
      </c>
      <c r="C1018" s="4">
        <v>3080</v>
      </c>
      <c r="D1018" s="4">
        <v>3465</v>
      </c>
      <c r="E1018" s="4">
        <v>3065</v>
      </c>
      <c r="F1018" s="4">
        <v>3300</v>
      </c>
      <c r="G1018" s="4">
        <v>255</v>
      </c>
      <c r="H1018" s="4">
        <v>4383886</v>
      </c>
      <c r="I1018" s="4">
        <v>8.3739999999999995E-2</v>
      </c>
      <c r="J1018" s="4">
        <v>4.9795847618017746</v>
      </c>
      <c r="K1018" s="4">
        <v>1.0720086626962639</v>
      </c>
      <c r="L1018" s="4">
        <v>1.098901098901099</v>
      </c>
      <c r="M1018" s="4">
        <v>1.1524358302776321</v>
      </c>
      <c r="N1018" s="4">
        <v>1.221882810330464</v>
      </c>
      <c r="O1018" s="4">
        <v>1.309956996361231</v>
      </c>
      <c r="P1018" s="4">
        <v>1.1394371870863791</v>
      </c>
      <c r="Q1018" s="4">
        <v>3250</v>
      </c>
      <c r="R1018" s="4">
        <v>3400</v>
      </c>
      <c r="S1018" s="4">
        <v>3130</v>
      </c>
      <c r="T1018" s="4">
        <v>3400</v>
      </c>
      <c r="U1018" s="7">
        <v>-1.5151515151515152E-2</v>
      </c>
      <c r="V1018" s="7">
        <v>3.0303030303030304E-2</v>
      </c>
      <c r="W1018" s="7">
        <v>-5.1515151515151514E-2</v>
      </c>
      <c r="X1018" s="4">
        <v>5.4059057669165807E-2</v>
      </c>
      <c r="Y1018" s="4">
        <v>3.03030303030303E-2</v>
      </c>
      <c r="Z1018" s="7">
        <v>2.75030303030303E-2</v>
      </c>
      <c r="AA1018" s="7">
        <v>2.75030303030303E-2</v>
      </c>
      <c r="AB1018" s="4">
        <v>1.149425287356322E-2</v>
      </c>
      <c r="AC1018" s="4">
        <v>0.05</v>
      </c>
      <c r="AD1018" s="4">
        <v>4.87012987012987E-3</v>
      </c>
      <c r="AE1018" s="4">
        <v>9.3801855544809509</v>
      </c>
      <c r="AF1018" s="4">
        <v>1.079030632486796</v>
      </c>
      <c r="AG1018" s="4">
        <v>1.5862592683404939</v>
      </c>
      <c r="AH1018" s="4">
        <v>0.29634378070685968</v>
      </c>
      <c r="AI1018" s="4">
        <v>7.1428571428571425E-2</v>
      </c>
      <c r="AJ1018" s="4">
        <v>3530</v>
      </c>
      <c r="AK1018" s="4">
        <v>3130</v>
      </c>
      <c r="AL1018" s="4">
        <v>3480</v>
      </c>
      <c r="AM1018" s="8">
        <v>1.5961500737394999E-2</v>
      </c>
    </row>
    <row r="1019" spans="1:39" x14ac:dyDescent="0.3">
      <c r="A1019" s="4">
        <v>20200617</v>
      </c>
      <c r="B1019" s="4" t="s">
        <v>1482</v>
      </c>
      <c r="C1019" s="4">
        <v>4005</v>
      </c>
      <c r="D1019" s="4">
        <v>4800</v>
      </c>
      <c r="E1019" s="4">
        <v>4005</v>
      </c>
      <c r="F1019" s="4">
        <v>4600</v>
      </c>
      <c r="G1019" s="4">
        <v>530</v>
      </c>
      <c r="H1019" s="4">
        <v>2784104</v>
      </c>
      <c r="I1019" s="4">
        <v>0.13022</v>
      </c>
      <c r="J1019" s="4">
        <v>4.3336249807959408</v>
      </c>
      <c r="K1019" s="4">
        <v>1.1111111111111109</v>
      </c>
      <c r="L1019" s="4">
        <v>1.1263467189030361</v>
      </c>
      <c r="M1019" s="4">
        <v>1.1510071312398349</v>
      </c>
      <c r="N1019" s="4">
        <v>1.2625222999862771</v>
      </c>
      <c r="O1019" s="4">
        <v>1.666817646525953</v>
      </c>
      <c r="P1019" s="4">
        <v>1.5409955054297759</v>
      </c>
      <c r="Q1019" s="4">
        <v>4555</v>
      </c>
      <c r="R1019" s="4">
        <v>4735</v>
      </c>
      <c r="S1019" s="4">
        <v>4370</v>
      </c>
      <c r="T1019" s="4">
        <v>4690</v>
      </c>
      <c r="U1019" s="7">
        <v>-9.7826086956521747E-3</v>
      </c>
      <c r="V1019" s="7">
        <v>2.9347826086956522E-2</v>
      </c>
      <c r="W1019" s="7">
        <v>-0.05</v>
      </c>
      <c r="X1019" s="4">
        <v>7.0124879923150696E-2</v>
      </c>
      <c r="Y1019" s="4">
        <v>1.9565217391304349E-2</v>
      </c>
      <c r="Z1019" s="7">
        <v>1.6765217391304349E-2</v>
      </c>
      <c r="AA1019" s="7">
        <v>1.6765217391304349E-2</v>
      </c>
      <c r="AB1019" s="4">
        <v>0</v>
      </c>
      <c r="AC1019" s="4">
        <v>4.3478260869565223E-2</v>
      </c>
      <c r="AD1019" s="4">
        <v>0</v>
      </c>
      <c r="AE1019" s="4">
        <v>6.4591734701216366</v>
      </c>
      <c r="AF1019" s="4">
        <v>1.0649917470436661</v>
      </c>
      <c r="AG1019" s="4">
        <v>1.935713792643962</v>
      </c>
      <c r="AH1019" s="4">
        <v>0.42236911485943829</v>
      </c>
      <c r="AI1019" s="4">
        <v>0.14856429463171039</v>
      </c>
      <c r="AJ1019" s="4">
        <v>5710</v>
      </c>
      <c r="AK1019" s="4">
        <v>4370</v>
      </c>
      <c r="AL1019" s="4">
        <v>5630</v>
      </c>
      <c r="AM1019" s="8">
        <v>2.7196821900198699E-5</v>
      </c>
    </row>
    <row r="1020" spans="1:39" x14ac:dyDescent="0.3">
      <c r="A1020" s="4">
        <v>20200619</v>
      </c>
      <c r="B1020" s="4" t="s">
        <v>1482</v>
      </c>
      <c r="C1020" s="4">
        <v>4600</v>
      </c>
      <c r="D1020" s="4">
        <v>5400</v>
      </c>
      <c r="E1020" s="4">
        <v>4600</v>
      </c>
      <c r="F1020" s="4">
        <v>5280</v>
      </c>
      <c r="G1020" s="4">
        <v>590</v>
      </c>
      <c r="H1020" s="4">
        <v>1448369</v>
      </c>
      <c r="I1020" s="4">
        <v>0.1258</v>
      </c>
      <c r="J1020" s="4">
        <v>1.928382567123037</v>
      </c>
      <c r="K1020" s="4">
        <v>1.0871654083733699</v>
      </c>
      <c r="L1020" s="4">
        <v>1.1790978115230011</v>
      </c>
      <c r="M1020" s="4">
        <v>1.241914618369987</v>
      </c>
      <c r="N1020" s="4">
        <v>1.3731226838307</v>
      </c>
      <c r="O1020" s="4">
        <v>1.8358299771100739</v>
      </c>
      <c r="P1020" s="4">
        <v>1.749865363105348</v>
      </c>
      <c r="Q1020" s="4">
        <v>5250</v>
      </c>
      <c r="R1020" s="4">
        <v>5660</v>
      </c>
      <c r="S1020" s="4">
        <v>5220</v>
      </c>
      <c r="T1020" s="4">
        <v>5300</v>
      </c>
      <c r="U1020" s="7">
        <v>-5.681818181818182E-3</v>
      </c>
      <c r="V1020" s="7">
        <v>7.1969696969696975E-2</v>
      </c>
      <c r="W1020" s="7">
        <v>-1.1363636363636364E-2</v>
      </c>
      <c r="X1020" s="4">
        <v>9.0046160847799137E-2</v>
      </c>
      <c r="Y1020" s="4">
        <v>3.787878787878788E-3</v>
      </c>
      <c r="Z1020" s="7">
        <v>3.7200000000000004E-2</v>
      </c>
      <c r="AA1020" s="7">
        <v>3.7200000000000004E-2</v>
      </c>
      <c r="AB1020" s="4">
        <v>0</v>
      </c>
      <c r="AC1020" s="4">
        <v>2.2727272727272731E-2</v>
      </c>
      <c r="AD1020" s="4">
        <v>0</v>
      </c>
      <c r="AE1020" s="4">
        <v>2.1243903834222428</v>
      </c>
      <c r="AF1020" s="4">
        <v>1.1291486350741291</v>
      </c>
      <c r="AG1020" s="4">
        <v>2.2769312769596359</v>
      </c>
      <c r="AH1020" s="4">
        <v>0.44643539103409879</v>
      </c>
      <c r="AI1020" s="4">
        <v>0.14782608695652169</v>
      </c>
      <c r="AJ1020" s="4">
        <v>5790</v>
      </c>
      <c r="AK1020" s="4">
        <v>5150</v>
      </c>
      <c r="AL1020" s="4">
        <v>5150</v>
      </c>
      <c r="AM1020" s="8">
        <v>6.3743501841791103E-3</v>
      </c>
    </row>
    <row r="1021" spans="1:39" x14ac:dyDescent="0.3">
      <c r="A1021" s="4">
        <v>20200722</v>
      </c>
      <c r="B1021" s="4" t="s">
        <v>1482</v>
      </c>
      <c r="C1021" s="4">
        <v>4840</v>
      </c>
      <c r="D1021" s="4">
        <v>5600</v>
      </c>
      <c r="E1021" s="4">
        <v>4840</v>
      </c>
      <c r="F1021" s="4">
        <v>5240</v>
      </c>
      <c r="G1021" s="4">
        <v>400</v>
      </c>
      <c r="H1021" s="4">
        <v>806168</v>
      </c>
      <c r="I1021" s="4">
        <v>8.2640000000000005E-2</v>
      </c>
      <c r="J1021" s="4">
        <v>3.2697500825379011</v>
      </c>
      <c r="K1021" s="4">
        <v>1.0635994587280111</v>
      </c>
      <c r="L1021" s="4">
        <v>1.083764219234747</v>
      </c>
      <c r="M1021" s="4">
        <v>1.125308708257275</v>
      </c>
      <c r="N1021" s="4">
        <v>1.126215678899575</v>
      </c>
      <c r="O1021" s="4">
        <v>1.351095831542759</v>
      </c>
      <c r="P1021" s="4">
        <v>1.5710769922670429</v>
      </c>
      <c r="Q1021" s="4">
        <v>5220</v>
      </c>
      <c r="R1021" s="4">
        <v>5420</v>
      </c>
      <c r="S1021" s="4">
        <v>5100</v>
      </c>
      <c r="T1021" s="4">
        <v>5340</v>
      </c>
      <c r="U1021" s="7">
        <v>-3.8167938931297708E-3</v>
      </c>
      <c r="V1021" s="7">
        <v>3.4351145038167941E-2</v>
      </c>
      <c r="W1021" s="7">
        <v>-2.6717557251908396E-2</v>
      </c>
      <c r="X1021" s="4">
        <v>-2.5200150448659399E-2</v>
      </c>
      <c r="Y1021" s="4">
        <v>1.9083969465648859E-2</v>
      </c>
      <c r="Z1021" s="7">
        <v>1.6283969465648859E-2</v>
      </c>
      <c r="AA1021" s="7">
        <v>1.6283969465648859E-2</v>
      </c>
      <c r="AB1021" s="4">
        <v>0</v>
      </c>
      <c r="AC1021" s="4">
        <v>6.8702290076335881E-2</v>
      </c>
      <c r="AD1021" s="4">
        <v>0</v>
      </c>
      <c r="AE1021" s="4">
        <v>6.4537842035320292</v>
      </c>
      <c r="AF1021" s="4">
        <v>0.95123117463653584</v>
      </c>
      <c r="AG1021" s="4">
        <v>1.3696900931859921</v>
      </c>
      <c r="AH1021" s="4">
        <v>0.32117700120552278</v>
      </c>
      <c r="AI1021" s="4">
        <v>8.2644628099173556E-2</v>
      </c>
      <c r="AJ1021" s="4">
        <v>5730</v>
      </c>
      <c r="AK1021" s="4">
        <v>5000</v>
      </c>
      <c r="AL1021" s="4">
        <v>5260</v>
      </c>
      <c r="AM1021" s="8">
        <v>5.5781829808942704E-3</v>
      </c>
    </row>
    <row r="1022" spans="1:39" x14ac:dyDescent="0.3">
      <c r="A1022" s="4">
        <v>20200828</v>
      </c>
      <c r="B1022" s="4" t="s">
        <v>1482</v>
      </c>
      <c r="C1022" s="4">
        <v>4605</v>
      </c>
      <c r="D1022" s="4">
        <v>5020</v>
      </c>
      <c r="E1022" s="4">
        <v>4570</v>
      </c>
      <c r="F1022" s="4">
        <v>4965</v>
      </c>
      <c r="G1022" s="4">
        <v>360</v>
      </c>
      <c r="H1022" s="4">
        <v>342259</v>
      </c>
      <c r="I1022" s="4">
        <v>7.8179999999999999E-2</v>
      </c>
      <c r="J1022" s="4">
        <v>2.629680766302247</v>
      </c>
      <c r="K1022" s="4">
        <v>1.04746835443038</v>
      </c>
      <c r="L1022" s="4">
        <v>1.079347826086956</v>
      </c>
      <c r="M1022" s="4">
        <v>1.1287939070137549</v>
      </c>
      <c r="N1022" s="4">
        <v>1.0620320855614971</v>
      </c>
      <c r="O1022" s="4">
        <v>1.058372117810068</v>
      </c>
      <c r="P1022" s="4">
        <v>1.376792337288703</v>
      </c>
      <c r="Q1022" s="4">
        <v>4965</v>
      </c>
      <c r="R1022" s="4">
        <v>5290</v>
      </c>
      <c r="S1022" s="4">
        <v>4940</v>
      </c>
      <c r="T1022" s="4">
        <v>5020</v>
      </c>
      <c r="U1022" s="7">
        <v>0</v>
      </c>
      <c r="V1022" s="7">
        <v>6.5458207452165157E-2</v>
      </c>
      <c r="W1022" s="7">
        <v>-5.0352467270896274E-3</v>
      </c>
      <c r="X1022" s="4">
        <v>-2.79144385026736E-2</v>
      </c>
      <c r="Y1022" s="4">
        <v>1.1077542799597179E-2</v>
      </c>
      <c r="Z1022" s="7">
        <v>3.7200000000000004E-2</v>
      </c>
      <c r="AA1022" s="7">
        <v>3.7200000000000004E-2</v>
      </c>
      <c r="AB1022" s="4">
        <v>0</v>
      </c>
      <c r="AC1022" s="4">
        <v>1.1077542799597179E-2</v>
      </c>
      <c r="AD1022" s="4">
        <v>7.6004343105320303E-3</v>
      </c>
      <c r="AE1022" s="4">
        <v>3.668528125535929</v>
      </c>
      <c r="AF1022" s="4">
        <v>0.88289633968898107</v>
      </c>
      <c r="AG1022" s="4">
        <v>1.226492253112174</v>
      </c>
      <c r="AH1022" s="4">
        <v>0.31730247826915697</v>
      </c>
      <c r="AI1022" s="4">
        <v>7.8175895765472306E-2</v>
      </c>
      <c r="AJ1022" s="4">
        <v>5530</v>
      </c>
      <c r="AK1022" s="4">
        <v>4915</v>
      </c>
      <c r="AL1022" s="4">
        <v>5220</v>
      </c>
      <c r="AM1022" s="8">
        <v>5.8584411375422196E-3</v>
      </c>
    </row>
    <row r="1023" spans="1:39" x14ac:dyDescent="0.3">
      <c r="A1023" s="4">
        <v>20200917</v>
      </c>
      <c r="B1023" s="4" t="s">
        <v>1482</v>
      </c>
      <c r="C1023" s="4">
        <v>9050</v>
      </c>
      <c r="D1023" s="4">
        <v>9500</v>
      </c>
      <c r="E1023" s="4">
        <v>8730</v>
      </c>
      <c r="F1023" s="4">
        <v>9480</v>
      </c>
      <c r="G1023" s="4">
        <v>710</v>
      </c>
      <c r="H1023" s="4">
        <v>410373</v>
      </c>
      <c r="I1023" s="4">
        <v>8.0960000000000004E-2</v>
      </c>
      <c r="J1023" s="4">
        <v>0.1876742669532028</v>
      </c>
      <c r="K1023" s="4">
        <v>1.030808263863719</v>
      </c>
      <c r="L1023" s="4">
        <v>1.057327682355566</v>
      </c>
      <c r="M1023" s="4">
        <v>1.2919051512673749</v>
      </c>
      <c r="N1023" s="4">
        <v>1.560814982506689</v>
      </c>
      <c r="O1023" s="4">
        <v>1.8185596674926059</v>
      </c>
      <c r="P1023" s="4">
        <v>2.2902930310747829</v>
      </c>
      <c r="Q1023" s="4">
        <v>9020</v>
      </c>
      <c r="R1023" s="4">
        <v>9380</v>
      </c>
      <c r="S1023" s="4">
        <v>8720</v>
      </c>
      <c r="T1023" s="4">
        <v>9200</v>
      </c>
      <c r="U1023" s="7">
        <v>-4.852320675105485E-2</v>
      </c>
      <c r="V1023" s="7">
        <v>-1.0548523206751054E-2</v>
      </c>
      <c r="W1023" s="7">
        <v>-8.0168776371308023E-2</v>
      </c>
      <c r="X1023" s="4">
        <v>0.16143239349660421</v>
      </c>
      <c r="Y1023" s="4">
        <v>-2.953586497890295E-2</v>
      </c>
      <c r="Z1023" s="7">
        <v>-3.2335864978902951E-2</v>
      </c>
      <c r="AA1023" s="7">
        <v>-3.2335864978902951E-2</v>
      </c>
      <c r="AB1023" s="4">
        <v>1.799775028121485E-2</v>
      </c>
      <c r="AC1023" s="4">
        <v>2.1097046413502108E-3</v>
      </c>
      <c r="AD1023" s="4">
        <v>3.535911602209945E-2</v>
      </c>
      <c r="AE1023" s="4">
        <v>0.80624171160816904</v>
      </c>
      <c r="AF1023" s="4">
        <v>1.114769481795526</v>
      </c>
      <c r="AG1023" s="4">
        <v>3.636829053525267</v>
      </c>
      <c r="AH1023" s="4">
        <v>0.62208163709518427</v>
      </c>
      <c r="AI1023" s="4">
        <v>4.7513812154696133E-2</v>
      </c>
      <c r="AJ1023" s="4">
        <v>12450</v>
      </c>
      <c r="AK1023" s="4">
        <v>8720</v>
      </c>
      <c r="AL1023" s="4">
        <v>10500</v>
      </c>
      <c r="AM1023" s="8">
        <v>-1.23845232153483E-2</v>
      </c>
    </row>
    <row r="1024" spans="1:39" x14ac:dyDescent="0.3">
      <c r="A1024" s="4">
        <v>20201013</v>
      </c>
      <c r="B1024" s="4" t="s">
        <v>1482</v>
      </c>
      <c r="C1024" s="4">
        <v>13450</v>
      </c>
      <c r="D1024" s="4">
        <v>16000</v>
      </c>
      <c r="E1024" s="4">
        <v>13450</v>
      </c>
      <c r="F1024" s="4">
        <v>14900</v>
      </c>
      <c r="G1024" s="4">
        <v>1200</v>
      </c>
      <c r="H1024" s="4">
        <v>890924</v>
      </c>
      <c r="I1024" s="4">
        <v>8.7590000000000001E-2</v>
      </c>
      <c r="J1024" s="4">
        <v>1.1969556309407849</v>
      </c>
      <c r="K1024" s="4">
        <v>1.0681003584229389</v>
      </c>
      <c r="L1024" s="4">
        <v>1.100443131462334</v>
      </c>
      <c r="M1024" s="4">
        <v>1.1886717191862779</v>
      </c>
      <c r="N1024" s="4">
        <v>1.3550381957075299</v>
      </c>
      <c r="O1024" s="4">
        <v>2.1433452008487071</v>
      </c>
      <c r="P1024" s="4">
        <v>2.817189900342695</v>
      </c>
      <c r="Q1024" s="4">
        <v>14900</v>
      </c>
      <c r="R1024" s="4">
        <v>18000</v>
      </c>
      <c r="S1024" s="4">
        <v>14600</v>
      </c>
      <c r="T1024" s="4">
        <v>16850</v>
      </c>
      <c r="U1024" s="7">
        <v>0</v>
      </c>
      <c r="V1024" s="7">
        <v>0.20805369127516779</v>
      </c>
      <c r="W1024" s="7">
        <v>-2.0134228187919462E-2</v>
      </c>
      <c r="X1024" s="4">
        <v>0.14978173881411419</v>
      </c>
      <c r="Y1024" s="4">
        <v>0.13087248322147649</v>
      </c>
      <c r="Z1024" s="7">
        <v>3.7200000000000004E-2</v>
      </c>
      <c r="AA1024" s="7">
        <v>3.7200000000000004E-2</v>
      </c>
      <c r="AB1024" s="4">
        <v>0</v>
      </c>
      <c r="AC1024" s="4">
        <v>7.3825503355704702E-2</v>
      </c>
      <c r="AD1024" s="4">
        <v>0</v>
      </c>
      <c r="AE1024" s="4">
        <v>2.889017877120335</v>
      </c>
      <c r="AF1024" s="4">
        <v>0.99809732428498166</v>
      </c>
      <c r="AG1024" s="4">
        <v>4.6279097100476516</v>
      </c>
      <c r="AH1024" s="4">
        <v>0.78582602840088056</v>
      </c>
      <c r="AI1024" s="4">
        <v>0.1078066914498141</v>
      </c>
      <c r="AJ1024" s="4">
        <v>18000</v>
      </c>
      <c r="AK1024" s="4">
        <v>14600</v>
      </c>
      <c r="AL1024" s="4">
        <v>16500</v>
      </c>
      <c r="AM1024" s="8">
        <v>-1.80881519605047E-3</v>
      </c>
    </row>
    <row r="1025" spans="1:39" x14ac:dyDescent="0.3">
      <c r="A1025" s="4">
        <v>20201014</v>
      </c>
      <c r="B1025" s="4" t="s">
        <v>1482</v>
      </c>
      <c r="C1025" s="4">
        <v>14900</v>
      </c>
      <c r="D1025" s="4">
        <v>18000</v>
      </c>
      <c r="E1025" s="4">
        <v>14600</v>
      </c>
      <c r="F1025" s="4">
        <v>16850</v>
      </c>
      <c r="G1025" s="4">
        <v>1950</v>
      </c>
      <c r="H1025" s="4">
        <v>1343636</v>
      </c>
      <c r="I1025" s="4">
        <v>0.13086999999999999</v>
      </c>
      <c r="J1025" s="4">
        <v>1.6097354035378491</v>
      </c>
      <c r="K1025" s="4">
        <v>1.112211221122112</v>
      </c>
      <c r="L1025" s="4">
        <v>1.1742160278745639</v>
      </c>
      <c r="M1025" s="4">
        <v>1.279422930903569</v>
      </c>
      <c r="N1025" s="4">
        <v>1.46407159614215</v>
      </c>
      <c r="O1025" s="4">
        <v>2.3552982562406091</v>
      </c>
      <c r="P1025" s="4">
        <v>3.11489047046862</v>
      </c>
      <c r="Q1025" s="4">
        <v>17150</v>
      </c>
      <c r="R1025" s="4">
        <v>17250</v>
      </c>
      <c r="S1025" s="4">
        <v>15900</v>
      </c>
      <c r="T1025" s="4">
        <v>16150</v>
      </c>
      <c r="U1025" s="7">
        <v>1.7804154302670624E-2</v>
      </c>
      <c r="V1025" s="7">
        <v>2.3738872403560832E-2</v>
      </c>
      <c r="W1025" s="7">
        <v>-5.637982195845697E-2</v>
      </c>
      <c r="X1025" s="4">
        <v>0.15366235120340599</v>
      </c>
      <c r="Y1025" s="4">
        <v>-4.1543026706231452E-2</v>
      </c>
      <c r="Z1025" s="7">
        <v>-4.4343026706231449E-2</v>
      </c>
      <c r="AA1025" s="7">
        <v>1.5004154302670623E-2</v>
      </c>
      <c r="AB1025" s="4">
        <v>0</v>
      </c>
      <c r="AC1025" s="4">
        <v>6.8249258160237386E-2</v>
      </c>
      <c r="AD1025" s="4">
        <v>2.0134228187919458E-2</v>
      </c>
      <c r="AE1025" s="4">
        <v>1.508137618921479</v>
      </c>
      <c r="AF1025" s="4">
        <v>1.0763124737365231</v>
      </c>
      <c r="AG1025" s="4">
        <v>5.0921291866566376</v>
      </c>
      <c r="AH1025" s="4">
        <v>0.73271671042678133</v>
      </c>
      <c r="AI1025" s="4">
        <v>0.13087248322147649</v>
      </c>
      <c r="AJ1025" s="4">
        <v>17250</v>
      </c>
      <c r="AK1025" s="4">
        <v>15450</v>
      </c>
      <c r="AL1025" s="4">
        <v>16500</v>
      </c>
      <c r="AM1025" s="8">
        <v>-1.1973575350108401E-2</v>
      </c>
    </row>
    <row r="1026" spans="1:39" x14ac:dyDescent="0.3">
      <c r="A1026" s="4">
        <v>20190918</v>
      </c>
      <c r="B1026" s="4" t="s">
        <v>1483</v>
      </c>
      <c r="C1026" s="4">
        <v>4725</v>
      </c>
      <c r="D1026" s="4">
        <v>5050</v>
      </c>
      <c r="E1026" s="4">
        <v>4645</v>
      </c>
      <c r="F1026" s="4">
        <v>5050</v>
      </c>
      <c r="G1026" s="4">
        <v>335</v>
      </c>
      <c r="H1026" s="4">
        <v>1658729</v>
      </c>
      <c r="I1026" s="4">
        <v>7.1050000000000002E-2</v>
      </c>
      <c r="J1026" s="4">
        <v>4.1631179845711097</v>
      </c>
      <c r="K1026" s="4">
        <v>1.052448766932963</v>
      </c>
      <c r="L1026" s="4">
        <v>1.081138942410619</v>
      </c>
      <c r="M1026" s="4">
        <v>1.0947322783438109</v>
      </c>
      <c r="N1026" s="4">
        <v>1.1124573190880049</v>
      </c>
      <c r="O1026" s="4">
        <v>1.0692922555714359</v>
      </c>
      <c r="P1026" s="4">
        <v>0.99576880417368452</v>
      </c>
      <c r="Q1026" s="4">
        <v>5540</v>
      </c>
      <c r="R1026" s="4">
        <v>5880</v>
      </c>
      <c r="S1026" s="4">
        <v>4960</v>
      </c>
      <c r="T1026" s="4">
        <v>4960</v>
      </c>
      <c r="U1026" s="7">
        <v>9.7029702970297033E-2</v>
      </c>
      <c r="V1026" s="7">
        <v>0.16435643564356436</v>
      </c>
      <c r="W1026" s="7">
        <v>-1.782178217821782E-2</v>
      </c>
      <c r="X1026" s="4">
        <v>7.7101002313030066E-4</v>
      </c>
      <c r="Y1026" s="4">
        <v>-1.782178217821782E-2</v>
      </c>
      <c r="Z1026" s="7">
        <v>9.4229702970297036E-2</v>
      </c>
      <c r="AA1026" s="7">
        <v>9.4229702970297036E-2</v>
      </c>
      <c r="AB1026" s="4">
        <v>2.1208907741251332E-3</v>
      </c>
      <c r="AC1026" s="4">
        <v>0</v>
      </c>
      <c r="AD1026" s="4">
        <v>1.6931216931216929E-2</v>
      </c>
      <c r="AE1026" s="4">
        <v>5.7474220731521397</v>
      </c>
      <c r="AF1026" s="4">
        <v>1.0084644267325209</v>
      </c>
      <c r="AG1026" s="4">
        <v>1.3114430853689329</v>
      </c>
      <c r="AH1026" s="4">
        <v>0.2290878243203647</v>
      </c>
      <c r="AI1026" s="4">
        <v>6.8783068783068779E-2</v>
      </c>
      <c r="AJ1026" s="4">
        <v>5880</v>
      </c>
      <c r="AK1026" s="4">
        <v>4680</v>
      </c>
      <c r="AL1026" s="4">
        <v>4690</v>
      </c>
      <c r="AM1026" s="8">
        <v>1.3037809339198499E-3</v>
      </c>
    </row>
    <row r="1027" spans="1:39" x14ac:dyDescent="0.3">
      <c r="A1027" s="4">
        <v>20200107</v>
      </c>
      <c r="B1027" s="4" t="s">
        <v>1483</v>
      </c>
      <c r="C1027" s="4">
        <v>4955</v>
      </c>
      <c r="D1027" s="4">
        <v>5450</v>
      </c>
      <c r="E1027" s="4">
        <v>4955</v>
      </c>
      <c r="F1027" s="4">
        <v>5350</v>
      </c>
      <c r="G1027" s="4">
        <v>425</v>
      </c>
      <c r="H1027" s="4">
        <v>3254513</v>
      </c>
      <c r="I1027" s="4">
        <v>8.6290000000000006E-2</v>
      </c>
      <c r="J1027" s="4">
        <v>6.1546324179618894</v>
      </c>
      <c r="K1027" s="4">
        <v>1.0459433040078201</v>
      </c>
      <c r="L1027" s="4">
        <v>1.053771912546779</v>
      </c>
      <c r="M1027" s="4">
        <v>1.0754849733641569</v>
      </c>
      <c r="N1027" s="4">
        <v>1.096704760928612</v>
      </c>
      <c r="O1027" s="4">
        <v>1.11380985426787</v>
      </c>
      <c r="P1027" s="4">
        <v>1.150486089332915</v>
      </c>
      <c r="Q1027" s="4">
        <v>5250</v>
      </c>
      <c r="R1027" s="4">
        <v>6080</v>
      </c>
      <c r="S1027" s="4">
        <v>5090</v>
      </c>
      <c r="T1027" s="4">
        <v>5890</v>
      </c>
      <c r="U1027" s="7">
        <v>-1.8691588785046728E-2</v>
      </c>
      <c r="V1027" s="7">
        <v>0.13644859813084112</v>
      </c>
      <c r="W1027" s="7">
        <v>-4.8598130841121495E-2</v>
      </c>
      <c r="X1027" s="4">
        <v>1.7321785476348921E-2</v>
      </c>
      <c r="Y1027" s="4">
        <v>0.1009345794392523</v>
      </c>
      <c r="Z1027" s="7">
        <v>3.7200000000000004E-2</v>
      </c>
      <c r="AA1027" s="7">
        <v>3.7200000000000004E-2</v>
      </c>
      <c r="AB1027" s="4">
        <v>0</v>
      </c>
      <c r="AC1027" s="4">
        <v>1.8691588785046731E-2</v>
      </c>
      <c r="AD1027" s="4">
        <v>0</v>
      </c>
      <c r="AE1027" s="4">
        <v>6.6201922685738941</v>
      </c>
      <c r="AF1027" s="4">
        <v>1.045714727261553</v>
      </c>
      <c r="AG1027" s="4">
        <v>1.180525015623749</v>
      </c>
      <c r="AH1027" s="4">
        <v>0.10920301245821749</v>
      </c>
      <c r="AI1027" s="4">
        <v>7.9717457114026238E-2</v>
      </c>
      <c r="AJ1027" s="4">
        <v>6080</v>
      </c>
      <c r="AK1027" s="4">
        <v>5090</v>
      </c>
      <c r="AL1027" s="4">
        <v>5200</v>
      </c>
      <c r="AM1027" s="8">
        <v>1.24063421671755E-2</v>
      </c>
    </row>
    <row r="1028" spans="1:39" x14ac:dyDescent="0.3">
      <c r="A1028" s="4">
        <v>20200108</v>
      </c>
      <c r="B1028" s="4" t="s">
        <v>1483</v>
      </c>
      <c r="C1028" s="4">
        <v>5250</v>
      </c>
      <c r="D1028" s="4">
        <v>6080</v>
      </c>
      <c r="E1028" s="4">
        <v>5090</v>
      </c>
      <c r="F1028" s="4">
        <v>5890</v>
      </c>
      <c r="G1028" s="4">
        <v>540</v>
      </c>
      <c r="H1028" s="4">
        <v>8983893</v>
      </c>
      <c r="I1028" s="4">
        <v>0.10093000000000001</v>
      </c>
      <c r="J1028" s="4">
        <v>6.3394024096507966</v>
      </c>
      <c r="K1028" s="4">
        <v>1.0931023816888339</v>
      </c>
      <c r="L1028" s="4">
        <v>1.1191335740072199</v>
      </c>
      <c r="M1028" s="4">
        <v>1.1586505360479979</v>
      </c>
      <c r="N1028" s="4">
        <v>1.1922473559030411</v>
      </c>
      <c r="O1028" s="4">
        <v>1.2193354725183729</v>
      </c>
      <c r="P1028" s="4">
        <v>1.2648645746651279</v>
      </c>
      <c r="Q1028" s="4">
        <v>5300</v>
      </c>
      <c r="R1028" s="4">
        <v>5490</v>
      </c>
      <c r="S1028" s="4">
        <v>5190</v>
      </c>
      <c r="T1028" s="4">
        <v>5410</v>
      </c>
      <c r="U1028" s="7">
        <v>-0.100169779286927</v>
      </c>
      <c r="V1028" s="7">
        <v>-6.7911714770797965E-2</v>
      </c>
      <c r="W1028" s="7">
        <v>-0.11884550084889643</v>
      </c>
      <c r="X1028" s="4">
        <v>2.62638530438743E-2</v>
      </c>
      <c r="Y1028" s="4">
        <v>-8.1494057724957561E-2</v>
      </c>
      <c r="Z1028" s="7">
        <v>-8.4294057724957558E-2</v>
      </c>
      <c r="AA1028" s="7">
        <v>-8.4294057724957558E-2</v>
      </c>
      <c r="AB1028" s="4">
        <v>0</v>
      </c>
      <c r="AC1028" s="4">
        <v>3.2258064516129031E-2</v>
      </c>
      <c r="AD1028" s="4">
        <v>3.047619047619048E-2</v>
      </c>
      <c r="AE1028" s="4">
        <v>2.7604415775877991</v>
      </c>
      <c r="AF1028" s="4">
        <v>1.1095332998574949</v>
      </c>
      <c r="AG1028" s="4">
        <v>1.3299328451169881</v>
      </c>
      <c r="AH1028" s="4">
        <v>0.14936217916265981</v>
      </c>
      <c r="AI1028" s="4">
        <v>0.1219047619047619</v>
      </c>
      <c r="AJ1028" s="4">
        <v>5490</v>
      </c>
      <c r="AK1028" s="4">
        <v>5120</v>
      </c>
      <c r="AL1028" s="4">
        <v>5150</v>
      </c>
      <c r="AM1028" s="8">
        <v>-3.3914144334381099E-2</v>
      </c>
    </row>
    <row r="1029" spans="1:39" x14ac:dyDescent="0.3">
      <c r="A1029" s="4">
        <v>20200325</v>
      </c>
      <c r="B1029" s="4" t="s">
        <v>1483</v>
      </c>
      <c r="C1029" s="4">
        <v>2280</v>
      </c>
      <c r="D1029" s="4">
        <v>2335</v>
      </c>
      <c r="E1029" s="4">
        <v>2180</v>
      </c>
      <c r="F1029" s="4">
        <v>2320</v>
      </c>
      <c r="G1029" s="4">
        <v>180</v>
      </c>
      <c r="H1029" s="4">
        <v>549910</v>
      </c>
      <c r="I1029" s="4">
        <v>8.4110000000000004E-2</v>
      </c>
      <c r="J1029" s="4">
        <v>1.3014198210751871</v>
      </c>
      <c r="K1029" s="4">
        <v>1.085803432137286</v>
      </c>
      <c r="L1029" s="4">
        <v>1.095890410958904</v>
      </c>
      <c r="M1029" s="4">
        <v>0.91808468539770482</v>
      </c>
      <c r="N1029" s="4">
        <v>0.68664446910839805</v>
      </c>
      <c r="O1029" s="4">
        <v>0.51447896069336385</v>
      </c>
      <c r="P1029" s="4">
        <v>0.50203772496122911</v>
      </c>
      <c r="Q1029" s="4">
        <v>2370</v>
      </c>
      <c r="R1029" s="4">
        <v>2790</v>
      </c>
      <c r="S1029" s="4">
        <v>2250</v>
      </c>
      <c r="T1029" s="4">
        <v>2510</v>
      </c>
      <c r="U1029" s="7">
        <v>2.1551724137931036E-2</v>
      </c>
      <c r="V1029" s="7">
        <v>0.20258620689655171</v>
      </c>
      <c r="W1029" s="7">
        <v>-3.017241379310345E-2</v>
      </c>
      <c r="X1029" s="4">
        <v>-0.1672216056233817</v>
      </c>
      <c r="Y1029" s="4">
        <v>8.1896551724137928E-2</v>
      </c>
      <c r="Z1029" s="7">
        <v>3.7200000000000004E-2</v>
      </c>
      <c r="AA1029" s="7">
        <v>1.8751724137931036E-2</v>
      </c>
      <c r="AB1029" s="4">
        <v>6.5420560747663545E-2</v>
      </c>
      <c r="AC1029" s="4">
        <v>6.4655172413793103E-3</v>
      </c>
      <c r="AD1029" s="4">
        <v>4.3859649122807022E-2</v>
      </c>
      <c r="AE1029" s="4">
        <v>1.95026368333883</v>
      </c>
      <c r="AF1029" s="4">
        <v>0.38989386828106071</v>
      </c>
      <c r="AG1029" s="4">
        <v>1.189136152287861</v>
      </c>
      <c r="AH1029" s="4">
        <v>1.723853933506718</v>
      </c>
      <c r="AI1029" s="4">
        <v>1.754385964912281E-2</v>
      </c>
      <c r="AJ1029" s="4">
        <v>3525</v>
      </c>
      <c r="AK1029" s="4">
        <v>2250</v>
      </c>
      <c r="AL1029" s="4">
        <v>3105</v>
      </c>
      <c r="AM1029" s="8">
        <v>5.2622816628226002E-2</v>
      </c>
    </row>
    <row r="1030" spans="1:39" x14ac:dyDescent="0.3">
      <c r="A1030" s="4">
        <v>20200326</v>
      </c>
      <c r="B1030" s="4" t="s">
        <v>1483</v>
      </c>
      <c r="C1030" s="4">
        <v>2370</v>
      </c>
      <c r="D1030" s="4">
        <v>2790</v>
      </c>
      <c r="E1030" s="4">
        <v>2250</v>
      </c>
      <c r="F1030" s="4">
        <v>2510</v>
      </c>
      <c r="G1030" s="4">
        <v>190</v>
      </c>
      <c r="H1030" s="4">
        <v>723444</v>
      </c>
      <c r="I1030" s="4">
        <v>8.1900000000000001E-2</v>
      </c>
      <c r="J1030" s="4">
        <v>1.567180038191462</v>
      </c>
      <c r="K1030" s="4">
        <v>1.080344332855093</v>
      </c>
      <c r="L1030" s="4">
        <v>1.1331828442437919</v>
      </c>
      <c r="M1030" s="4">
        <v>1.031648170982326</v>
      </c>
      <c r="N1030" s="4">
        <v>0.7667634030853826</v>
      </c>
      <c r="O1030" s="4">
        <v>0.56174117383763222</v>
      </c>
      <c r="P1030" s="4">
        <v>0.54507944551015242</v>
      </c>
      <c r="Q1030" s="4">
        <v>2625</v>
      </c>
      <c r="R1030" s="4">
        <v>2650</v>
      </c>
      <c r="S1030" s="4">
        <v>2280</v>
      </c>
      <c r="T1030" s="4">
        <v>2490</v>
      </c>
      <c r="U1030" s="7">
        <v>4.5816733067729085E-2</v>
      </c>
      <c r="V1030" s="7">
        <v>5.5776892430278883E-2</v>
      </c>
      <c r="W1030" s="7">
        <v>-9.1633466135458169E-2</v>
      </c>
      <c r="X1030" s="4">
        <v>-0.16068428287765399</v>
      </c>
      <c r="Y1030" s="4">
        <v>-7.9681274900398405E-3</v>
      </c>
      <c r="Z1030" s="7">
        <v>4.3016733067729088E-2</v>
      </c>
      <c r="AA1030" s="7">
        <v>4.3016733067729088E-2</v>
      </c>
      <c r="AB1030" s="4">
        <v>2.1551724137931039E-2</v>
      </c>
      <c r="AC1030" s="4">
        <v>0.11155378486055779</v>
      </c>
      <c r="AD1030" s="4">
        <v>5.0632911392405063E-2</v>
      </c>
      <c r="AE1030" s="4">
        <v>1.3155680020366971</v>
      </c>
      <c r="AF1030" s="4">
        <v>0.42743694375153229</v>
      </c>
      <c r="AG1030" s="4">
        <v>1.3549583342566089</v>
      </c>
      <c r="AH1030" s="4">
        <v>1.60149629245776</v>
      </c>
      <c r="AI1030" s="4">
        <v>5.9071729957805907E-2</v>
      </c>
      <c r="AJ1030" s="4">
        <v>3525</v>
      </c>
      <c r="AK1030" s="4">
        <v>2280</v>
      </c>
      <c r="AL1030" s="4">
        <v>3360</v>
      </c>
      <c r="AM1030" s="8">
        <v>2.1614460980046799E-2</v>
      </c>
    </row>
    <row r="1031" spans="1:39" x14ac:dyDescent="0.3">
      <c r="A1031" s="4">
        <v>20200402</v>
      </c>
      <c r="B1031" s="4" t="s">
        <v>1483</v>
      </c>
      <c r="C1031" s="4">
        <v>3150</v>
      </c>
      <c r="D1031" s="4">
        <v>3415</v>
      </c>
      <c r="E1031" s="4">
        <v>2965</v>
      </c>
      <c r="F1031" s="4">
        <v>3360</v>
      </c>
      <c r="G1031" s="4">
        <v>255</v>
      </c>
      <c r="H1031" s="4">
        <v>647458</v>
      </c>
      <c r="I1031" s="4">
        <v>8.2129999999999995E-2</v>
      </c>
      <c r="J1031" s="4">
        <v>1.0017619776729521</v>
      </c>
      <c r="K1031" s="4">
        <v>1.0577124868835259</v>
      </c>
      <c r="L1031" s="4">
        <v>1.147933037239494</v>
      </c>
      <c r="M1031" s="4">
        <v>1.306884480746791</v>
      </c>
      <c r="N1031" s="4">
        <v>1.1470512929930869</v>
      </c>
      <c r="O1031" s="4">
        <v>0.78338417299733831</v>
      </c>
      <c r="P1031" s="4">
        <v>0.73907743632514278</v>
      </c>
      <c r="Q1031" s="4">
        <v>3445</v>
      </c>
      <c r="R1031" s="4">
        <v>3695</v>
      </c>
      <c r="S1031" s="4">
        <v>3245</v>
      </c>
      <c r="T1031" s="4">
        <v>3300</v>
      </c>
      <c r="U1031" s="7">
        <v>2.5297619047619048E-2</v>
      </c>
      <c r="V1031" s="7">
        <v>9.9702380952380959E-2</v>
      </c>
      <c r="W1031" s="7">
        <v>-3.4226190476190479E-2</v>
      </c>
      <c r="X1031" s="4">
        <v>-8.9613382265084918E-2</v>
      </c>
      <c r="Y1031" s="4">
        <v>-1.785714285714286E-2</v>
      </c>
      <c r="Z1031" s="7">
        <v>3.7200000000000004E-2</v>
      </c>
      <c r="AA1031" s="7">
        <v>2.2497619047619048E-2</v>
      </c>
      <c r="AB1031" s="4">
        <v>0</v>
      </c>
      <c r="AC1031" s="4">
        <v>1.636904761904762E-2</v>
      </c>
      <c r="AD1031" s="4">
        <v>5.873015873015873E-2</v>
      </c>
      <c r="AE1031" s="4">
        <v>0.55802981580804945</v>
      </c>
      <c r="AF1031" s="4">
        <v>0.63810898321172171</v>
      </c>
      <c r="AG1031" s="4">
        <v>1.968624904463977</v>
      </c>
      <c r="AH1031" s="4">
        <v>1.0591616372039221</v>
      </c>
      <c r="AI1031" s="4">
        <v>6.6666666666666666E-2</v>
      </c>
      <c r="AJ1031" s="4">
        <v>4040</v>
      </c>
      <c r="AK1031" s="4">
        <v>3245</v>
      </c>
      <c r="AL1031" s="4">
        <v>3680</v>
      </c>
      <c r="AM1031" s="8">
        <v>2.8740213279170399E-2</v>
      </c>
    </row>
    <row r="1032" spans="1:39" x14ac:dyDescent="0.3">
      <c r="A1032" s="4">
        <v>20200506</v>
      </c>
      <c r="B1032" s="4" t="s">
        <v>1483</v>
      </c>
      <c r="C1032" s="4">
        <v>4090</v>
      </c>
      <c r="D1032" s="4">
        <v>4780</v>
      </c>
      <c r="E1032" s="4">
        <v>4050</v>
      </c>
      <c r="F1032" s="4">
        <v>4430</v>
      </c>
      <c r="G1032" s="4">
        <v>380</v>
      </c>
      <c r="H1032" s="4">
        <v>4047339</v>
      </c>
      <c r="I1032" s="4">
        <v>9.3829999999999997E-2</v>
      </c>
      <c r="J1032" s="4">
        <v>5.2772811409133791</v>
      </c>
      <c r="K1032" s="4">
        <v>1.06661316211878</v>
      </c>
      <c r="L1032" s="4">
        <v>1.078383641674781</v>
      </c>
      <c r="M1032" s="4">
        <v>1.116712881270481</v>
      </c>
      <c r="N1032" s="4">
        <v>1.1826736968564371</v>
      </c>
      <c r="O1032" s="4">
        <v>1.151247401247401</v>
      </c>
      <c r="P1032" s="4">
        <v>1.0104927007299269</v>
      </c>
      <c r="Q1032" s="4">
        <v>4430</v>
      </c>
      <c r="R1032" s="4">
        <v>4460</v>
      </c>
      <c r="S1032" s="4">
        <v>4340</v>
      </c>
      <c r="T1032" s="4">
        <v>4370</v>
      </c>
      <c r="U1032" s="7">
        <v>0</v>
      </c>
      <c r="V1032" s="7">
        <v>6.7720090293453723E-3</v>
      </c>
      <c r="W1032" s="7">
        <v>-2.0316027088036117E-2</v>
      </c>
      <c r="X1032" s="4">
        <v>5.7932323299739817E-2</v>
      </c>
      <c r="Y1032" s="4">
        <v>-1.3544018058690739E-2</v>
      </c>
      <c r="Z1032" s="7">
        <v>-1.6344018058690738E-2</v>
      </c>
      <c r="AA1032" s="7">
        <v>-1.6344018058690738E-2</v>
      </c>
      <c r="AB1032" s="4">
        <v>9.876543209876543E-3</v>
      </c>
      <c r="AC1032" s="4">
        <v>7.900677200902935E-2</v>
      </c>
      <c r="AD1032" s="4">
        <v>9.7799511002444987E-3</v>
      </c>
      <c r="AE1032" s="4">
        <v>11.152182718457841</v>
      </c>
      <c r="AF1032" s="4">
        <v>0.97925924951199561</v>
      </c>
      <c r="AG1032" s="4">
        <v>2.0279186682619952</v>
      </c>
      <c r="AH1032" s="4">
        <v>0.52806361733703833</v>
      </c>
      <c r="AI1032" s="4">
        <v>8.3129584352078234E-2</v>
      </c>
      <c r="AJ1032" s="4">
        <v>4460</v>
      </c>
      <c r="AK1032" s="4">
        <v>4090</v>
      </c>
      <c r="AL1032" s="4">
        <v>4180</v>
      </c>
      <c r="AM1032" s="8">
        <v>2.56889581686944E-2</v>
      </c>
    </row>
    <row r="1033" spans="1:39" x14ac:dyDescent="0.3">
      <c r="A1033" s="4">
        <v>20200901</v>
      </c>
      <c r="B1033" s="4" t="s">
        <v>1483</v>
      </c>
      <c r="C1033" s="4">
        <v>6500</v>
      </c>
      <c r="D1033" s="4">
        <v>8070</v>
      </c>
      <c r="E1033" s="4">
        <v>6500</v>
      </c>
      <c r="F1033" s="4">
        <v>7350</v>
      </c>
      <c r="G1033" s="4">
        <v>850</v>
      </c>
      <c r="H1033" s="4">
        <v>30544012</v>
      </c>
      <c r="I1033" s="4">
        <v>0.13077</v>
      </c>
      <c r="J1033" s="4">
        <v>4.3161496410640554</v>
      </c>
      <c r="K1033" s="4">
        <v>1.0745614035087721</v>
      </c>
      <c r="L1033" s="4">
        <v>1.09375</v>
      </c>
      <c r="M1033" s="4">
        <v>1.2005880431231619</v>
      </c>
      <c r="N1033" s="4">
        <v>1.214876033057851</v>
      </c>
      <c r="O1033" s="4">
        <v>1.2245237963014379</v>
      </c>
      <c r="P1033" s="4">
        <v>1.4988147128546301</v>
      </c>
      <c r="Q1033" s="4">
        <v>7520</v>
      </c>
      <c r="R1033" s="4">
        <v>7940</v>
      </c>
      <c r="S1033" s="4">
        <v>7310</v>
      </c>
      <c r="T1033" s="4">
        <v>7410</v>
      </c>
      <c r="U1033" s="7">
        <v>2.3129251700680271E-2</v>
      </c>
      <c r="V1033" s="7">
        <v>8.0272108843537415E-2</v>
      </c>
      <c r="W1033" s="7">
        <v>-5.4421768707482989E-3</v>
      </c>
      <c r="X1033" s="4">
        <v>3.0495867768595041E-2</v>
      </c>
      <c r="Y1033" s="4">
        <v>8.1632653061224497E-3</v>
      </c>
      <c r="Z1033" s="7">
        <v>3.7200000000000004E-2</v>
      </c>
      <c r="AA1033" s="7">
        <v>2.032925170068027E-2</v>
      </c>
      <c r="AB1033" s="4">
        <v>0</v>
      </c>
      <c r="AC1033" s="4">
        <v>9.7959183673469383E-2</v>
      </c>
      <c r="AD1033" s="4">
        <v>0</v>
      </c>
      <c r="AE1033" s="4">
        <v>12.180260122464521</v>
      </c>
      <c r="AF1033" s="4">
        <v>1.0762713672046891</v>
      </c>
      <c r="AG1033" s="4">
        <v>1.4076323285092409</v>
      </c>
      <c r="AH1033" s="4">
        <v>0.21872091917128789</v>
      </c>
      <c r="AI1033" s="4">
        <v>0.1307692307692308</v>
      </c>
      <c r="AJ1033" s="4">
        <v>7940</v>
      </c>
      <c r="AK1033" s="4">
        <v>6930</v>
      </c>
      <c r="AL1033" s="4">
        <v>7050</v>
      </c>
      <c r="AM1033" s="8">
        <v>6.0478168262088402E-3</v>
      </c>
    </row>
    <row r="1034" spans="1:39" x14ac:dyDescent="0.3">
      <c r="A1034" s="4">
        <v>20200924</v>
      </c>
      <c r="B1034" s="4" t="s">
        <v>1483</v>
      </c>
      <c r="C1034" s="4">
        <v>7390</v>
      </c>
      <c r="D1034" s="4">
        <v>8040</v>
      </c>
      <c r="E1034" s="4">
        <v>7320</v>
      </c>
      <c r="F1034" s="4">
        <v>8030</v>
      </c>
      <c r="G1034" s="4">
        <v>530</v>
      </c>
      <c r="H1034" s="4">
        <v>7433238</v>
      </c>
      <c r="I1034" s="4">
        <v>7.0669999999999997E-2</v>
      </c>
      <c r="J1034" s="4">
        <v>1.159008270575999</v>
      </c>
      <c r="K1034" s="4">
        <v>1.064516129032258</v>
      </c>
      <c r="L1034" s="4">
        <v>1.087781089135736</v>
      </c>
      <c r="M1034" s="4">
        <v>1.1013578384309419</v>
      </c>
      <c r="N1034" s="4">
        <v>1.109805818533619</v>
      </c>
      <c r="O1034" s="4">
        <v>1.2494813278008301</v>
      </c>
      <c r="P1034" s="4">
        <v>1.4458807553511539</v>
      </c>
      <c r="Q1034" s="4">
        <v>8420</v>
      </c>
      <c r="R1034" s="4">
        <v>9380</v>
      </c>
      <c r="S1034" s="4">
        <v>7150</v>
      </c>
      <c r="T1034" s="4">
        <v>7370</v>
      </c>
      <c r="U1034" s="7">
        <v>4.8567870485678705E-2</v>
      </c>
      <c r="V1034" s="7">
        <v>0.16811955168119552</v>
      </c>
      <c r="W1034" s="7">
        <v>-0.1095890410958904</v>
      </c>
      <c r="X1034" s="4">
        <v>3.6624974086103247E-2</v>
      </c>
      <c r="Y1034" s="4">
        <v>-8.2191780821917804E-2</v>
      </c>
      <c r="Z1034" s="7">
        <v>4.5767870485678708E-2</v>
      </c>
      <c r="AA1034" s="7">
        <v>4.5767870485678708E-2</v>
      </c>
      <c r="AB1034" s="4">
        <v>0</v>
      </c>
      <c r="AC1034" s="4">
        <v>1.2453300124532999E-3</v>
      </c>
      <c r="AD1034" s="4">
        <v>9.4722598105548041E-3</v>
      </c>
      <c r="AE1034" s="4">
        <v>1.203819189653025</v>
      </c>
      <c r="AF1034" s="4">
        <v>0.98070276721617899</v>
      </c>
      <c r="AG1034" s="4">
        <v>1.502059258246615</v>
      </c>
      <c r="AH1034" s="4">
        <v>0.35392424782555482</v>
      </c>
      <c r="AI1034" s="4">
        <v>8.6603518267929641E-2</v>
      </c>
      <c r="AJ1034" s="4">
        <v>10100</v>
      </c>
      <c r="AK1034" s="4">
        <v>7150</v>
      </c>
      <c r="AL1034" s="4">
        <v>8770</v>
      </c>
      <c r="AM1034" s="8">
        <v>-4.3274645173685497E-2</v>
      </c>
    </row>
    <row r="1035" spans="1:39" x14ac:dyDescent="0.3">
      <c r="A1035" s="4">
        <v>20190916</v>
      </c>
      <c r="B1035" s="4" t="s">
        <v>1484</v>
      </c>
      <c r="C1035" s="4">
        <v>3230</v>
      </c>
      <c r="D1035" s="4">
        <v>3707</v>
      </c>
      <c r="E1035" s="4">
        <v>3201</v>
      </c>
      <c r="F1035" s="4">
        <v>3515</v>
      </c>
      <c r="G1035" s="4">
        <v>401</v>
      </c>
      <c r="H1035" s="4">
        <v>12875023</v>
      </c>
      <c r="I1035" s="4">
        <v>0.12877</v>
      </c>
      <c r="J1035" s="4">
        <v>4.1749548424720198</v>
      </c>
      <c r="K1035" s="4">
        <v>1.093879668049792</v>
      </c>
      <c r="L1035" s="4">
        <v>1.1461458197469669</v>
      </c>
      <c r="M1035" s="4">
        <v>1.167812884148975</v>
      </c>
      <c r="N1035" s="4">
        <v>0.99812585188550662</v>
      </c>
      <c r="O1035" s="4">
        <v>0.90034323184371856</v>
      </c>
      <c r="P1035" s="4">
        <v>0.94450739169962061</v>
      </c>
      <c r="Q1035" s="4">
        <v>3431</v>
      </c>
      <c r="R1035" s="4">
        <v>3548</v>
      </c>
      <c r="S1035" s="4">
        <v>3355</v>
      </c>
      <c r="T1035" s="4">
        <v>3464</v>
      </c>
      <c r="U1035" s="7">
        <v>-2.3897581792318635E-2</v>
      </c>
      <c r="V1035" s="7">
        <v>9.3883357041251777E-3</v>
      </c>
      <c r="W1035" s="7">
        <v>-4.5519203413940258E-2</v>
      </c>
      <c r="X1035" s="4">
        <v>-5.5486142662426068E-2</v>
      </c>
      <c r="Y1035" s="4">
        <v>-1.4509246088193329E-2</v>
      </c>
      <c r="Z1035" s="7">
        <v>-1.7309246088193328E-2</v>
      </c>
      <c r="AA1035" s="7">
        <v>-1.7309246088193328E-2</v>
      </c>
      <c r="AB1035" s="4">
        <v>3.1948881789137379E-2</v>
      </c>
      <c r="AC1035" s="4">
        <v>5.4623044096728433E-2</v>
      </c>
      <c r="AD1035" s="4">
        <v>8.9783281733746122E-3</v>
      </c>
      <c r="AE1035" s="4">
        <v>4.6585659023978812</v>
      </c>
      <c r="AF1035" s="4">
        <v>0.76902736357940904</v>
      </c>
      <c r="AG1035" s="4">
        <v>1.2973872158624771</v>
      </c>
      <c r="AH1035" s="4">
        <v>0.52956393761213716</v>
      </c>
      <c r="AI1035" s="4">
        <v>8.8235294117647065E-2</v>
      </c>
      <c r="AJ1035" s="4">
        <v>4180</v>
      </c>
      <c r="AK1035" s="4">
        <v>3330</v>
      </c>
      <c r="AL1035" s="4">
        <v>4067</v>
      </c>
      <c r="AM1035" s="8">
        <v>1.30399605316189E-2</v>
      </c>
    </row>
    <row r="1036" spans="1:39" x14ac:dyDescent="0.3">
      <c r="A1036" s="4">
        <v>20200331</v>
      </c>
      <c r="B1036" s="4" t="s">
        <v>1484</v>
      </c>
      <c r="C1036" s="4">
        <v>2405</v>
      </c>
      <c r="D1036" s="4">
        <v>2920</v>
      </c>
      <c r="E1036" s="4">
        <v>2355</v>
      </c>
      <c r="F1036" s="4">
        <v>2660</v>
      </c>
      <c r="G1036" s="4">
        <v>320</v>
      </c>
      <c r="H1036" s="4">
        <v>22765968</v>
      </c>
      <c r="I1036" s="4">
        <v>0.13675000000000001</v>
      </c>
      <c r="J1036" s="4">
        <v>2.2808764998116571</v>
      </c>
      <c r="K1036" s="4">
        <v>1.0857142857142861</v>
      </c>
      <c r="L1036" s="4">
        <v>1.1431027073485169</v>
      </c>
      <c r="M1036" s="4">
        <v>1.184327693677649</v>
      </c>
      <c r="N1036" s="4">
        <v>1.199143468950749</v>
      </c>
      <c r="O1036" s="4">
        <v>1.0648874061718101</v>
      </c>
      <c r="P1036" s="4">
        <v>0.90207715133531152</v>
      </c>
      <c r="Q1036" s="4">
        <v>2590</v>
      </c>
      <c r="R1036" s="4">
        <v>2675</v>
      </c>
      <c r="S1036" s="4">
        <v>2355</v>
      </c>
      <c r="T1036" s="4">
        <v>2375</v>
      </c>
      <c r="U1036" s="7">
        <v>-2.6315789473684209E-2</v>
      </c>
      <c r="V1036" s="7">
        <v>5.6390977443609019E-3</v>
      </c>
      <c r="W1036" s="7">
        <v>-0.11466165413533834</v>
      </c>
      <c r="X1036" s="4">
        <v>1.859573988504452E-2</v>
      </c>
      <c r="Y1036" s="4">
        <v>-0.1071428571428571</v>
      </c>
      <c r="Z1036" s="7">
        <v>-0.10994285714285709</v>
      </c>
      <c r="AA1036" s="7">
        <v>-0.10994285714285709</v>
      </c>
      <c r="AB1036" s="4">
        <v>2.777777777777778E-2</v>
      </c>
      <c r="AC1036" s="4">
        <v>9.7744360902255634E-2</v>
      </c>
      <c r="AD1036" s="4">
        <v>2.0790020790020791E-2</v>
      </c>
      <c r="AE1036" s="4">
        <v>4.2766114522277832</v>
      </c>
      <c r="AF1036" s="4">
        <v>1.0352292864545369</v>
      </c>
      <c r="AG1036" s="4">
        <v>1.3860031326687561</v>
      </c>
      <c r="AH1036" s="4">
        <v>0.2444704901750982</v>
      </c>
      <c r="AI1036" s="4">
        <v>0.10602910602910599</v>
      </c>
      <c r="AJ1036" s="4">
        <v>2815</v>
      </c>
      <c r="AK1036" s="4">
        <v>2270</v>
      </c>
      <c r="AL1036" s="4">
        <v>2580</v>
      </c>
      <c r="AM1036" s="8">
        <v>4.9731601842240299E-2</v>
      </c>
    </row>
    <row r="1037" spans="1:39" x14ac:dyDescent="0.3">
      <c r="A1037" s="4">
        <v>20200403</v>
      </c>
      <c r="B1037" s="4" t="s">
        <v>1484</v>
      </c>
      <c r="C1037" s="4">
        <v>2670</v>
      </c>
      <c r="D1037" s="4">
        <v>2755</v>
      </c>
      <c r="E1037" s="4">
        <v>2500</v>
      </c>
      <c r="F1037" s="4">
        <v>2740</v>
      </c>
      <c r="G1037" s="4">
        <v>190</v>
      </c>
      <c r="H1037" s="4">
        <v>8711909</v>
      </c>
      <c r="I1037" s="4">
        <v>7.4510000000000007E-2</v>
      </c>
      <c r="J1037" s="4">
        <v>0.95090017361640744</v>
      </c>
      <c r="K1037" s="4">
        <v>1.0724070450097849</v>
      </c>
      <c r="L1037" s="4">
        <v>1.081721279115673</v>
      </c>
      <c r="M1037" s="4">
        <v>1.172443303380402</v>
      </c>
      <c r="N1037" s="4">
        <v>1.2152123295265549</v>
      </c>
      <c r="O1037" s="4">
        <v>1.1030225770740381</v>
      </c>
      <c r="P1037" s="4">
        <v>0.93844990224480185</v>
      </c>
      <c r="Q1037" s="4">
        <v>2700</v>
      </c>
      <c r="R1037" s="4">
        <v>2815</v>
      </c>
      <c r="S1037" s="4">
        <v>2630</v>
      </c>
      <c r="T1037" s="4">
        <v>2660</v>
      </c>
      <c r="U1037" s="7">
        <v>-1.4598540145985401E-2</v>
      </c>
      <c r="V1037" s="7">
        <v>2.7372262773722629E-2</v>
      </c>
      <c r="W1037" s="7">
        <v>-4.0145985401459854E-2</v>
      </c>
      <c r="X1037" s="4">
        <v>2.583434970617585E-2</v>
      </c>
      <c r="Y1037" s="4">
        <v>-2.9197080291970798E-2</v>
      </c>
      <c r="Z1037" s="7">
        <v>-3.1997080291970799E-2</v>
      </c>
      <c r="AA1037" s="7">
        <v>-3.1997080291970799E-2</v>
      </c>
      <c r="AB1037" s="4">
        <v>4.7058823529411757E-2</v>
      </c>
      <c r="AC1037" s="4">
        <v>5.4744525547445258E-3</v>
      </c>
      <c r="AD1037" s="4">
        <v>6.3670411985018729E-2</v>
      </c>
      <c r="AE1037" s="4">
        <v>1.533237205818478</v>
      </c>
      <c r="AF1037" s="4">
        <v>1.0493858921852579</v>
      </c>
      <c r="AG1037" s="4">
        <v>1.4444246447913509</v>
      </c>
      <c r="AH1037" s="4">
        <v>0.26062111002788602</v>
      </c>
      <c r="AI1037" s="4">
        <v>2.6217228464419481E-2</v>
      </c>
      <c r="AJ1037" s="4">
        <v>2815</v>
      </c>
      <c r="AK1037" s="4">
        <v>2000</v>
      </c>
      <c r="AL1037" s="4">
        <v>2160</v>
      </c>
      <c r="AM1037" s="8">
        <v>9.3535315323256003E-3</v>
      </c>
    </row>
    <row r="1038" spans="1:39" x14ac:dyDescent="0.3">
      <c r="A1038" s="4">
        <v>20200416</v>
      </c>
      <c r="B1038" s="4" t="s">
        <v>1484</v>
      </c>
      <c r="C1038" s="4">
        <v>2155</v>
      </c>
      <c r="D1038" s="4">
        <v>2500</v>
      </c>
      <c r="E1038" s="4">
        <v>2080</v>
      </c>
      <c r="F1038" s="4">
        <v>2410</v>
      </c>
      <c r="G1038" s="4">
        <v>160</v>
      </c>
      <c r="H1038" s="4">
        <v>33838913</v>
      </c>
      <c r="I1038" s="4">
        <v>7.1110000000000007E-2</v>
      </c>
      <c r="J1038" s="4">
        <v>3.1988989421844818</v>
      </c>
      <c r="K1038" s="4">
        <v>1.0601173020527861</v>
      </c>
      <c r="L1038" s="4">
        <v>1.0778175313059031</v>
      </c>
      <c r="M1038" s="4">
        <v>1.006263048016701</v>
      </c>
      <c r="N1038" s="4">
        <v>1.045099739809193</v>
      </c>
      <c r="O1038" s="4">
        <v>1.0014197167491949</v>
      </c>
      <c r="P1038" s="4">
        <v>0.85261947581001796</v>
      </c>
      <c r="Q1038" s="4">
        <v>2350</v>
      </c>
      <c r="R1038" s="4">
        <v>2385</v>
      </c>
      <c r="S1038" s="4">
        <v>2275</v>
      </c>
      <c r="T1038" s="4">
        <v>2325</v>
      </c>
      <c r="U1038" s="7">
        <v>-2.4896265560165973E-2</v>
      </c>
      <c r="V1038" s="7">
        <v>-1.0373443983402489E-2</v>
      </c>
      <c r="W1038" s="7">
        <v>-5.6016597510373446E-2</v>
      </c>
      <c r="X1038" s="4">
        <v>7.0468343451864698E-3</v>
      </c>
      <c r="Y1038" s="4">
        <v>-3.5269709543568457E-2</v>
      </c>
      <c r="Z1038" s="7">
        <v>-3.8069709543568454E-2</v>
      </c>
      <c r="AA1038" s="7">
        <v>-3.8069709543568454E-2</v>
      </c>
      <c r="AB1038" s="4">
        <v>0</v>
      </c>
      <c r="AC1038" s="4">
        <v>3.7344398340248962E-2</v>
      </c>
      <c r="AD1038" s="4">
        <v>3.4802784222737818E-2</v>
      </c>
      <c r="AE1038" s="4">
        <v>2.904636451697495</v>
      </c>
      <c r="AF1038" s="4">
        <v>0.90143616051894748</v>
      </c>
      <c r="AG1038" s="4">
        <v>1.276829015186278</v>
      </c>
      <c r="AH1038" s="4">
        <v>0.32615067611231552</v>
      </c>
      <c r="AI1038" s="4">
        <v>0.11832946635730859</v>
      </c>
      <c r="AJ1038" s="4">
        <v>2600</v>
      </c>
      <c r="AK1038" s="4">
        <v>2060</v>
      </c>
      <c r="AL1038" s="4">
        <v>2315</v>
      </c>
      <c r="AM1038" s="8">
        <v>2.1530748510397799E-2</v>
      </c>
    </row>
    <row r="1039" spans="1:39" x14ac:dyDescent="0.3">
      <c r="A1039" s="4">
        <v>20200602</v>
      </c>
      <c r="B1039" s="4" t="s">
        <v>1484</v>
      </c>
      <c r="C1039" s="4">
        <v>2325</v>
      </c>
      <c r="D1039" s="4">
        <v>2500</v>
      </c>
      <c r="E1039" s="4">
        <v>2305</v>
      </c>
      <c r="F1039" s="4">
        <v>2465</v>
      </c>
      <c r="G1039" s="4">
        <v>165</v>
      </c>
      <c r="H1039" s="4">
        <v>12651233</v>
      </c>
      <c r="I1039" s="4">
        <v>7.1739999999999998E-2</v>
      </c>
      <c r="J1039" s="4">
        <v>2.3560483485515191</v>
      </c>
      <c r="K1039" s="4">
        <v>1.050426136363636</v>
      </c>
      <c r="L1039" s="4">
        <v>1.0547710740265299</v>
      </c>
      <c r="M1039" s="4">
        <v>1.064794816414687</v>
      </c>
      <c r="N1039" s="4">
        <v>1.056239957150509</v>
      </c>
      <c r="O1039" s="4">
        <v>1.070188133140376</v>
      </c>
      <c r="P1039" s="4">
        <v>0.97072722499343655</v>
      </c>
      <c r="Q1039" s="4">
        <v>2450</v>
      </c>
      <c r="R1039" s="4">
        <v>2480</v>
      </c>
      <c r="S1039" s="4">
        <v>2410</v>
      </c>
      <c r="T1039" s="4">
        <v>2450</v>
      </c>
      <c r="U1039" s="7">
        <v>-6.0851926977687626E-3</v>
      </c>
      <c r="V1039" s="7">
        <v>6.0851926977687626E-3</v>
      </c>
      <c r="W1039" s="7">
        <v>-2.231237322515213E-2</v>
      </c>
      <c r="X1039" s="4">
        <v>5.3561863952865559E-3</v>
      </c>
      <c r="Y1039" s="4">
        <v>-6.0851926977687626E-3</v>
      </c>
      <c r="Z1039" s="7">
        <v>-8.885192697768763E-3</v>
      </c>
      <c r="AA1039" s="7">
        <v>-8.885192697768763E-3</v>
      </c>
      <c r="AB1039" s="4">
        <v>1.0869565217391301E-2</v>
      </c>
      <c r="AC1039" s="4">
        <v>1.419878296146045E-2</v>
      </c>
      <c r="AD1039" s="4">
        <v>8.6021505376344086E-3</v>
      </c>
      <c r="AE1039" s="4">
        <v>8.6682263385623113</v>
      </c>
      <c r="AF1039" s="4">
        <v>1.002174358802818</v>
      </c>
      <c r="AG1039" s="4">
        <v>1.1241942804638769</v>
      </c>
      <c r="AH1039" s="4">
        <v>0.1083043957122734</v>
      </c>
      <c r="AI1039" s="4">
        <v>6.0215053763440857E-2</v>
      </c>
      <c r="AJ1039" s="4">
        <v>2530</v>
      </c>
      <c r="AK1039" s="4">
        <v>2255</v>
      </c>
      <c r="AL1039" s="4">
        <v>2300</v>
      </c>
      <c r="AM1039" s="8">
        <v>1.06834121029236E-2</v>
      </c>
    </row>
    <row r="1040" spans="1:39" x14ac:dyDescent="0.3">
      <c r="A1040" s="4">
        <v>20190823</v>
      </c>
      <c r="B1040" s="4" t="s">
        <v>1485</v>
      </c>
      <c r="C1040" s="4">
        <v>653</v>
      </c>
      <c r="D1040" s="4">
        <v>827</v>
      </c>
      <c r="E1040" s="4">
        <v>653</v>
      </c>
      <c r="F1040" s="4">
        <v>735</v>
      </c>
      <c r="G1040" s="4">
        <v>82</v>
      </c>
      <c r="H1040" s="4">
        <v>12476760</v>
      </c>
      <c r="I1040" s="4">
        <v>0.12556999999999999</v>
      </c>
      <c r="J1040" s="4">
        <v>2.7208794386467181</v>
      </c>
      <c r="K1040" s="4">
        <v>1.071428571428571</v>
      </c>
      <c r="L1040" s="4">
        <v>1.1022795440911819</v>
      </c>
      <c r="M1040" s="4">
        <v>0.94618949536560248</v>
      </c>
      <c r="N1040" s="4">
        <v>0.81090026478375998</v>
      </c>
      <c r="O1040" s="4">
        <v>0.68721560805335657</v>
      </c>
      <c r="P1040" s="4">
        <v>0.59780803719694464</v>
      </c>
      <c r="Q1040" s="4">
        <v>731.00000000000011</v>
      </c>
      <c r="R1040" s="4">
        <v>832</v>
      </c>
      <c r="S1040" s="4">
        <v>696.00000000000011</v>
      </c>
      <c r="T1040" s="4">
        <v>777</v>
      </c>
      <c r="U1040" s="7">
        <v>-5.4421768707481446E-3</v>
      </c>
      <c r="V1040" s="7">
        <v>0.13197278911564625</v>
      </c>
      <c r="W1040" s="7">
        <v>-5.3061224489795764E-2</v>
      </c>
      <c r="X1040" s="4">
        <v>-0.1122572815533978</v>
      </c>
      <c r="Y1040" s="4">
        <v>5.7142857142857141E-2</v>
      </c>
      <c r="Z1040" s="7">
        <v>3.7200000000000004E-2</v>
      </c>
      <c r="AA1040" s="7">
        <v>3.7200000000000004E-2</v>
      </c>
      <c r="AB1040" s="4">
        <v>0</v>
      </c>
      <c r="AC1040" s="4">
        <v>0.1251700680272109</v>
      </c>
      <c r="AD1040" s="4">
        <v>0</v>
      </c>
      <c r="AE1040" s="4">
        <v>10.58821432784295</v>
      </c>
      <c r="AF1040" s="4">
        <v>0.52660370842189408</v>
      </c>
      <c r="AG1040" s="4">
        <v>1.1627351477392449</v>
      </c>
      <c r="AH1040" s="4">
        <v>1.0389200941839221</v>
      </c>
      <c r="AI1040" s="4">
        <v>0.12557427258805509</v>
      </c>
      <c r="AJ1040" s="4">
        <v>832</v>
      </c>
      <c r="AK1040" s="4">
        <v>696.00000000000011</v>
      </c>
      <c r="AL1040" s="4">
        <v>725</v>
      </c>
      <c r="AM1040" s="4"/>
    </row>
    <row r="1041" spans="1:39" x14ac:dyDescent="0.3">
      <c r="A1041" s="4">
        <v>20190920</v>
      </c>
      <c r="B1041" s="4" t="s">
        <v>1485</v>
      </c>
      <c r="C1041" s="4">
        <v>765</v>
      </c>
      <c r="D1041" s="4">
        <v>926</v>
      </c>
      <c r="E1041" s="4">
        <v>765</v>
      </c>
      <c r="F1041" s="4">
        <v>856</v>
      </c>
      <c r="G1041" s="4">
        <v>81</v>
      </c>
      <c r="H1041" s="4">
        <v>4088071</v>
      </c>
      <c r="I1041" s="4">
        <v>0.10452</v>
      </c>
      <c r="J1041" s="4">
        <v>4.2045647739082908</v>
      </c>
      <c r="K1041" s="4">
        <v>1.059843169624433</v>
      </c>
      <c r="L1041" s="4">
        <v>1.069465267366317</v>
      </c>
      <c r="M1041" s="4">
        <v>1.0900292881701259</v>
      </c>
      <c r="N1041" s="4">
        <v>1.130256816531326</v>
      </c>
      <c r="O1041" s="4">
        <v>0.89374586712142845</v>
      </c>
      <c r="P1041" s="4">
        <v>0.76634412372518468</v>
      </c>
      <c r="Q1041" s="4">
        <v>872</v>
      </c>
      <c r="R1041" s="4">
        <v>910</v>
      </c>
      <c r="S1041" s="4">
        <v>840</v>
      </c>
      <c r="T1041" s="4">
        <v>840</v>
      </c>
      <c r="U1041" s="7">
        <v>1.8691588785046728E-2</v>
      </c>
      <c r="V1041" s="7">
        <v>6.3084112149532703E-2</v>
      </c>
      <c r="W1041" s="7">
        <v>-1.8691588785046728E-2</v>
      </c>
      <c r="X1041" s="4">
        <v>4.033802073017783E-2</v>
      </c>
      <c r="Y1041" s="4">
        <v>-1.8691588785046859E-2</v>
      </c>
      <c r="Z1041" s="7">
        <v>3.7200000000000004E-2</v>
      </c>
      <c r="AA1041" s="7">
        <v>1.5891588785046727E-2</v>
      </c>
      <c r="AB1041" s="4">
        <v>0</v>
      </c>
      <c r="AC1041" s="4">
        <v>8.1775700934579434E-2</v>
      </c>
      <c r="AD1041" s="4">
        <v>0</v>
      </c>
      <c r="AE1041" s="4">
        <v>12.731933301773971</v>
      </c>
      <c r="AF1041" s="4">
        <v>0.90034251212557181</v>
      </c>
      <c r="AG1041" s="4">
        <v>1.4077773110323279</v>
      </c>
      <c r="AH1041" s="4">
        <v>0.40034879761521031</v>
      </c>
      <c r="AI1041" s="4">
        <v>0.1189542483660132</v>
      </c>
      <c r="AJ1041" s="4">
        <v>910</v>
      </c>
      <c r="AK1041" s="4">
        <v>753</v>
      </c>
      <c r="AL1041" s="4">
        <v>794</v>
      </c>
      <c r="AM1041" s="4"/>
    </row>
    <row r="1042" spans="1:39" x14ac:dyDescent="0.3">
      <c r="A1042" s="4">
        <v>20200103</v>
      </c>
      <c r="B1042" s="4" t="s">
        <v>1485</v>
      </c>
      <c r="C1042" s="4">
        <v>972</v>
      </c>
      <c r="D1042" s="4">
        <v>1140</v>
      </c>
      <c r="E1042" s="4">
        <v>971</v>
      </c>
      <c r="F1042" s="4">
        <v>1055</v>
      </c>
      <c r="G1042" s="4">
        <v>83</v>
      </c>
      <c r="H1042" s="4">
        <v>6891714</v>
      </c>
      <c r="I1042" s="4">
        <v>8.5389999999999994E-2</v>
      </c>
      <c r="J1042" s="4">
        <v>3.6059245308113979</v>
      </c>
      <c r="K1042" s="4">
        <v>1.0645812310797169</v>
      </c>
      <c r="L1042" s="4">
        <v>1.110994102780118</v>
      </c>
      <c r="M1042" s="4">
        <v>1.142269380684279</v>
      </c>
      <c r="N1042" s="4">
        <v>1.1610631156110709</v>
      </c>
      <c r="O1042" s="4">
        <v>1.3039447934905759</v>
      </c>
      <c r="P1042" s="4">
        <v>1.228577528482425</v>
      </c>
      <c r="Q1042" s="4">
        <v>1050</v>
      </c>
      <c r="R1042" s="4">
        <v>1055</v>
      </c>
      <c r="S1042" s="4">
        <v>999</v>
      </c>
      <c r="T1042" s="4">
        <v>1005</v>
      </c>
      <c r="U1042" s="7">
        <v>-4.7393364928909956E-3</v>
      </c>
      <c r="V1042" s="7">
        <v>0</v>
      </c>
      <c r="W1042" s="7">
        <v>-5.3080568720379147E-2</v>
      </c>
      <c r="X1042" s="4">
        <v>5.0954713035822323E-2</v>
      </c>
      <c r="Y1042" s="4">
        <v>-4.7393364928909949E-2</v>
      </c>
      <c r="Z1042" s="7">
        <v>-5.0193364928909946E-2</v>
      </c>
      <c r="AA1042" s="7">
        <v>-5.0193364928909946E-2</v>
      </c>
      <c r="AB1042" s="4">
        <v>0</v>
      </c>
      <c r="AC1042" s="4">
        <v>8.0568720379146919E-2</v>
      </c>
      <c r="AD1042" s="4">
        <v>1.0288065843620229E-3</v>
      </c>
      <c r="AE1042" s="4">
        <v>9.1128656470905582</v>
      </c>
      <c r="AF1042" s="4">
        <v>1.028878736362469</v>
      </c>
      <c r="AG1042" s="4">
        <v>1.566493772806987</v>
      </c>
      <c r="AH1042" s="4">
        <v>0.33356351547197788</v>
      </c>
      <c r="AI1042" s="4">
        <v>8.5390946502057613E-2</v>
      </c>
      <c r="AJ1042" s="4">
        <v>1100</v>
      </c>
      <c r="AK1042" s="4">
        <v>999</v>
      </c>
      <c r="AL1042" s="4">
        <v>1045</v>
      </c>
      <c r="AM1042" s="8">
        <v>-6.0680694877093301E-3</v>
      </c>
    </row>
    <row r="1043" spans="1:39" x14ac:dyDescent="0.3">
      <c r="A1043" s="4">
        <v>20200113</v>
      </c>
      <c r="B1043" s="4" t="s">
        <v>1485</v>
      </c>
      <c r="C1043" s="4">
        <v>1055</v>
      </c>
      <c r="D1043" s="4">
        <v>1200</v>
      </c>
      <c r="E1043" s="4">
        <v>1050</v>
      </c>
      <c r="F1043" s="4">
        <v>1180</v>
      </c>
      <c r="G1043" s="4">
        <v>135</v>
      </c>
      <c r="H1043" s="4">
        <v>3293850</v>
      </c>
      <c r="I1043" s="4">
        <v>0.12919</v>
      </c>
      <c r="J1043" s="4">
        <v>1.7735923018065729</v>
      </c>
      <c r="K1043" s="4">
        <v>1.0842266462480861</v>
      </c>
      <c r="L1043" s="4">
        <v>1.100746268656716</v>
      </c>
      <c r="M1043" s="4">
        <v>1.1531320238444249</v>
      </c>
      <c r="N1043" s="4">
        <v>1.2324403363099901</v>
      </c>
      <c r="O1043" s="4">
        <v>1.4052080025404889</v>
      </c>
      <c r="P1043" s="4">
        <v>1.3899932267279209</v>
      </c>
      <c r="Q1043" s="4">
        <v>1185</v>
      </c>
      <c r="R1043" s="4">
        <v>1225</v>
      </c>
      <c r="S1043" s="4">
        <v>990</v>
      </c>
      <c r="T1043" s="4">
        <v>1020</v>
      </c>
      <c r="U1043" s="7">
        <v>4.2372881355932203E-3</v>
      </c>
      <c r="V1043" s="7">
        <v>3.8135593220338986E-2</v>
      </c>
      <c r="W1043" s="7">
        <v>-0.16101694915254236</v>
      </c>
      <c r="X1043" s="4">
        <v>3.9740978641182367E-2</v>
      </c>
      <c r="Y1043" s="4">
        <v>-0.13559322033898311</v>
      </c>
      <c r="Z1043" s="7">
        <v>-0.1383932203389831</v>
      </c>
      <c r="AA1043" s="7">
        <v>-0.1383932203389831</v>
      </c>
      <c r="AB1043" s="4">
        <v>9.5693779904306216E-3</v>
      </c>
      <c r="AC1043" s="4">
        <v>1.6949152542372881E-2</v>
      </c>
      <c r="AD1043" s="4">
        <v>4.7393364928909956E-3</v>
      </c>
      <c r="AE1043" s="4">
        <v>5.911198768174982</v>
      </c>
      <c r="AF1043" s="4">
        <v>1.062363067042793</v>
      </c>
      <c r="AG1043" s="4">
        <v>1.636006300818897</v>
      </c>
      <c r="AH1043" s="4">
        <v>0.33005319359218849</v>
      </c>
      <c r="AI1043" s="4">
        <v>0.1184834123222749</v>
      </c>
      <c r="AJ1043" s="4">
        <v>1225</v>
      </c>
      <c r="AK1043" s="4">
        <v>912</v>
      </c>
      <c r="AL1043" s="4">
        <v>965</v>
      </c>
      <c r="AM1043" s="8">
        <v>9.1972130918329502E-3</v>
      </c>
    </row>
    <row r="1044" spans="1:39" x14ac:dyDescent="0.3">
      <c r="A1044" s="4">
        <v>20191125</v>
      </c>
      <c r="B1044" s="4" t="s">
        <v>1486</v>
      </c>
      <c r="C1044" s="4">
        <v>9740</v>
      </c>
      <c r="D1044" s="4">
        <v>10450</v>
      </c>
      <c r="E1044" s="4">
        <v>9700</v>
      </c>
      <c r="F1044" s="4">
        <v>10400</v>
      </c>
      <c r="G1044" s="4">
        <v>740</v>
      </c>
      <c r="H1044" s="4">
        <v>609400</v>
      </c>
      <c r="I1044" s="4">
        <v>7.6600000000000001E-2</v>
      </c>
      <c r="J1044" s="4">
        <v>2.5297003172710779</v>
      </c>
      <c r="K1044" s="4">
        <v>1.0565526583135789</v>
      </c>
      <c r="L1044" s="4">
        <v>1.0636121906320311</v>
      </c>
      <c r="M1044" s="4">
        <v>1.069958847736626</v>
      </c>
      <c r="N1044" s="4">
        <v>1.0582010582010579</v>
      </c>
      <c r="O1044" s="4">
        <v>1.0521878425090629</v>
      </c>
      <c r="P1044" s="4">
        <v>1.125571579317622</v>
      </c>
      <c r="Q1044" s="4">
        <v>10500</v>
      </c>
      <c r="R1044" s="4">
        <v>10650</v>
      </c>
      <c r="S1044" s="4">
        <v>10250</v>
      </c>
      <c r="T1044" s="4">
        <v>10400</v>
      </c>
      <c r="U1044" s="7">
        <v>9.6153846153846159E-3</v>
      </c>
      <c r="V1044" s="7">
        <v>2.403846153846154E-2</v>
      </c>
      <c r="W1044" s="7">
        <v>-1.4423076923076924E-2</v>
      </c>
      <c r="X1044" s="4">
        <v>-7.7330077330077327E-3</v>
      </c>
      <c r="Y1044" s="4">
        <v>0</v>
      </c>
      <c r="Z1044" s="7">
        <v>-2.8E-3</v>
      </c>
      <c r="AA1044" s="7">
        <v>-2.8E-3</v>
      </c>
      <c r="AB1044" s="4">
        <v>8.2815734989648039E-3</v>
      </c>
      <c r="AC1044" s="4">
        <v>4.807692307692308E-3</v>
      </c>
      <c r="AD1044" s="4">
        <v>4.1067761806981521E-3</v>
      </c>
      <c r="AE1044" s="4">
        <v>2.723782365587553</v>
      </c>
      <c r="AF1044" s="4">
        <v>0.98179019600627293</v>
      </c>
      <c r="AG1044" s="4">
        <v>1.107430859629827</v>
      </c>
      <c r="AH1044" s="4">
        <v>0.11555664099525879</v>
      </c>
      <c r="AI1044" s="4">
        <v>6.7761806981519512E-2</v>
      </c>
      <c r="AJ1044" s="4">
        <v>10650</v>
      </c>
      <c r="AK1044" s="4">
        <v>9830</v>
      </c>
      <c r="AL1044" s="4">
        <v>9900</v>
      </c>
      <c r="AM1044" s="8">
        <v>2.12645113158586E-2</v>
      </c>
    </row>
    <row r="1045" spans="1:39" x14ac:dyDescent="0.3">
      <c r="A1045" s="4">
        <v>20200206</v>
      </c>
      <c r="B1045" s="4" t="s">
        <v>1486</v>
      </c>
      <c r="C1045" s="4">
        <v>9930</v>
      </c>
      <c r="D1045" s="4">
        <v>10700</v>
      </c>
      <c r="E1045" s="4">
        <v>9910</v>
      </c>
      <c r="F1045" s="4">
        <v>10650</v>
      </c>
      <c r="G1045" s="4">
        <v>800</v>
      </c>
      <c r="H1045" s="4">
        <v>557235</v>
      </c>
      <c r="I1045" s="4">
        <v>8.1220000000000001E-2</v>
      </c>
      <c r="J1045" s="4">
        <v>2.155681325823223</v>
      </c>
      <c r="K1045" s="4">
        <v>1.0509868421052631</v>
      </c>
      <c r="L1045" s="4">
        <v>1.070997586484312</v>
      </c>
      <c r="M1045" s="4">
        <v>1.048537954120311</v>
      </c>
      <c r="N1045" s="4">
        <v>1.0101010101010099</v>
      </c>
      <c r="O1045" s="4">
        <v>1.045381670647515</v>
      </c>
      <c r="P1045" s="4">
        <v>1.0801125751134619</v>
      </c>
      <c r="Q1045" s="4">
        <v>10600</v>
      </c>
      <c r="R1045" s="4">
        <v>10600</v>
      </c>
      <c r="S1045" s="4">
        <v>10300</v>
      </c>
      <c r="T1045" s="4">
        <v>10450</v>
      </c>
      <c r="U1045" s="7">
        <v>-4.6948356807511738E-3</v>
      </c>
      <c r="V1045" s="7">
        <v>-4.6948356807511738E-3</v>
      </c>
      <c r="W1045" s="7">
        <v>-3.2863849765258218E-2</v>
      </c>
      <c r="X1045" s="4">
        <v>-1.2661829563237839E-2</v>
      </c>
      <c r="Y1045" s="4">
        <v>-1.8779342723004699E-2</v>
      </c>
      <c r="Z1045" s="7">
        <v>-2.1579342723004699E-2</v>
      </c>
      <c r="AA1045" s="7">
        <v>-2.1579342723004699E-2</v>
      </c>
      <c r="AB1045" s="4">
        <v>0</v>
      </c>
      <c r="AC1045" s="4">
        <v>4.6948356807511738E-3</v>
      </c>
      <c r="AD1045" s="4">
        <v>2.014098690835851E-3</v>
      </c>
      <c r="AE1045" s="4">
        <v>2.9068530023944041</v>
      </c>
      <c r="AF1045" s="4">
        <v>0.94080542701383019</v>
      </c>
      <c r="AG1045" s="4">
        <v>1.098552098429272</v>
      </c>
      <c r="AH1045" s="4">
        <v>0.1526299395035213</v>
      </c>
      <c r="AI1045" s="4">
        <v>7.2507552870090641E-2</v>
      </c>
      <c r="AJ1045" s="4">
        <v>11050</v>
      </c>
      <c r="AK1045" s="4">
        <v>10250</v>
      </c>
      <c r="AL1045" s="4">
        <v>10950</v>
      </c>
      <c r="AM1045" s="8">
        <v>1.7192886713870301E-2</v>
      </c>
    </row>
    <row r="1046" spans="1:39" x14ac:dyDescent="0.3">
      <c r="A1046" s="4">
        <v>20200325</v>
      </c>
      <c r="B1046" s="4" t="s">
        <v>1486</v>
      </c>
      <c r="C1046" s="4">
        <v>5680</v>
      </c>
      <c r="D1046" s="4">
        <v>6240</v>
      </c>
      <c r="E1046" s="4">
        <v>5680</v>
      </c>
      <c r="F1046" s="4">
        <v>6170</v>
      </c>
      <c r="G1046" s="4">
        <v>730</v>
      </c>
      <c r="H1046" s="4">
        <v>616700</v>
      </c>
      <c r="I1046" s="4">
        <v>0.13419</v>
      </c>
      <c r="J1046" s="4">
        <v>1.183398343165563</v>
      </c>
      <c r="K1046" s="4">
        <v>1.127283800243605</v>
      </c>
      <c r="L1046" s="4">
        <v>1.1754619927605261</v>
      </c>
      <c r="M1046" s="4">
        <v>1.035321755180804</v>
      </c>
      <c r="N1046" s="4">
        <v>0.80388260968698089</v>
      </c>
      <c r="O1046" s="4">
        <v>0.6439996868721134</v>
      </c>
      <c r="P1046" s="4">
        <v>0.62725828656147409</v>
      </c>
      <c r="Q1046" s="4">
        <v>6170</v>
      </c>
      <c r="R1046" s="4">
        <v>6270</v>
      </c>
      <c r="S1046" s="4">
        <v>5890</v>
      </c>
      <c r="T1046" s="4">
        <v>5970</v>
      </c>
      <c r="U1046" s="7">
        <v>0</v>
      </c>
      <c r="V1046" s="7">
        <v>1.6207455429497569E-2</v>
      </c>
      <c r="W1046" s="7">
        <v>-4.5380875202593193E-2</v>
      </c>
      <c r="X1046" s="4">
        <v>-0.1235138920556335</v>
      </c>
      <c r="Y1046" s="4">
        <v>-3.2414910858995137E-2</v>
      </c>
      <c r="Z1046" s="7">
        <v>-3.5214910858995134E-2</v>
      </c>
      <c r="AA1046" s="7">
        <v>-3.5214910858995134E-2</v>
      </c>
      <c r="AB1046" s="4">
        <v>4.4117647058823532E-2</v>
      </c>
      <c r="AC1046" s="4">
        <v>1.13452188006483E-2</v>
      </c>
      <c r="AD1046" s="4">
        <v>0</v>
      </c>
      <c r="AE1046" s="4">
        <v>2.3111487537335531</v>
      </c>
      <c r="AF1046" s="4">
        <v>0.50200705292316161</v>
      </c>
      <c r="AG1046" s="4">
        <v>1.249577391851149</v>
      </c>
      <c r="AH1046" s="4">
        <v>1.191733324868901</v>
      </c>
      <c r="AI1046" s="4">
        <v>8.6267605633802813E-2</v>
      </c>
      <c r="AJ1046" s="4">
        <v>6750</v>
      </c>
      <c r="AK1046" s="4">
        <v>5700</v>
      </c>
      <c r="AL1046" s="4">
        <v>6350</v>
      </c>
      <c r="AM1046" s="8">
        <v>5.2622816628226002E-2</v>
      </c>
    </row>
    <row r="1047" spans="1:39" x14ac:dyDescent="0.3">
      <c r="A1047" s="4">
        <v>20200527</v>
      </c>
      <c r="B1047" s="4" t="s">
        <v>1486</v>
      </c>
      <c r="C1047" s="4">
        <v>9470</v>
      </c>
      <c r="D1047" s="4">
        <v>10100</v>
      </c>
      <c r="E1047" s="4">
        <v>9450</v>
      </c>
      <c r="F1047" s="4">
        <v>10100</v>
      </c>
      <c r="G1047" s="4">
        <v>760</v>
      </c>
      <c r="H1047" s="4">
        <v>2332060</v>
      </c>
      <c r="I1047" s="4">
        <v>8.1369999999999998E-2</v>
      </c>
      <c r="J1047" s="4">
        <v>2.881179365356267</v>
      </c>
      <c r="K1047" s="4">
        <v>1.06953759265796</v>
      </c>
      <c r="L1047" s="4">
        <v>1.1142983230361869</v>
      </c>
      <c r="M1047" s="4">
        <v>1.18530688886281</v>
      </c>
      <c r="N1047" s="4">
        <v>1.2250591303293099</v>
      </c>
      <c r="O1047" s="4">
        <v>1.340278008161099</v>
      </c>
      <c r="P1047" s="4">
        <v>1.130033052534416</v>
      </c>
      <c r="Q1047" s="4">
        <v>10350</v>
      </c>
      <c r="R1047" s="4">
        <v>10400</v>
      </c>
      <c r="S1047" s="4">
        <v>9400</v>
      </c>
      <c r="T1047" s="4">
        <v>9660</v>
      </c>
      <c r="U1047" s="7">
        <v>2.4752475247524754E-2</v>
      </c>
      <c r="V1047" s="7">
        <v>2.9702970297029702E-2</v>
      </c>
      <c r="W1047" s="7">
        <v>-6.9306930693069313E-2</v>
      </c>
      <c r="X1047" s="4">
        <v>4.5242282733943838E-2</v>
      </c>
      <c r="Y1047" s="4">
        <v>-4.3564356435643561E-2</v>
      </c>
      <c r="Z1047" s="7">
        <v>-4.6364356435643558E-2</v>
      </c>
      <c r="AA1047" s="7">
        <v>2.1952475247524753E-2</v>
      </c>
      <c r="AB1047" s="4">
        <v>1.39186295503212E-2</v>
      </c>
      <c r="AC1047" s="4">
        <v>0</v>
      </c>
      <c r="AD1047" s="4">
        <v>2.1119324181626191E-3</v>
      </c>
      <c r="AE1047" s="4">
        <v>1.5966025828421671</v>
      </c>
      <c r="AF1047" s="4">
        <v>1.100556428922661</v>
      </c>
      <c r="AG1047" s="4">
        <v>1.541477016122843</v>
      </c>
      <c r="AH1047" s="4">
        <v>0.25990282997934261</v>
      </c>
      <c r="AI1047" s="4">
        <v>6.6525871172122497E-2</v>
      </c>
      <c r="AJ1047" s="4">
        <v>12850</v>
      </c>
      <c r="AK1047" s="4">
        <v>9400</v>
      </c>
      <c r="AL1047" s="4">
        <v>11600</v>
      </c>
      <c r="AM1047" s="8">
        <v>-6.19933866571383E-3</v>
      </c>
    </row>
    <row r="1048" spans="1:39" x14ac:dyDescent="0.3">
      <c r="A1048" s="4">
        <v>20200603</v>
      </c>
      <c r="B1048" s="4" t="s">
        <v>1486</v>
      </c>
      <c r="C1048" s="4">
        <v>11100</v>
      </c>
      <c r="D1048" s="4">
        <v>12850</v>
      </c>
      <c r="E1048" s="4">
        <v>10400</v>
      </c>
      <c r="F1048" s="4">
        <v>11600</v>
      </c>
      <c r="G1048" s="4">
        <v>800</v>
      </c>
      <c r="H1048" s="4">
        <v>10112796</v>
      </c>
      <c r="I1048" s="4">
        <v>7.4069999999999997E-2</v>
      </c>
      <c r="J1048" s="4">
        <v>4.2370778564202034</v>
      </c>
      <c r="K1048" s="4">
        <v>1.0609756097560969</v>
      </c>
      <c r="L1048" s="4">
        <v>1.105815061963775</v>
      </c>
      <c r="M1048" s="4">
        <v>1.186458013705636</v>
      </c>
      <c r="N1048" s="4">
        <v>1.3074105381797689</v>
      </c>
      <c r="O1048" s="4">
        <v>1.527270333432079</v>
      </c>
      <c r="P1048" s="4">
        <v>1.2940230451374199</v>
      </c>
      <c r="Q1048" s="4">
        <v>11850</v>
      </c>
      <c r="R1048" s="4">
        <v>12250</v>
      </c>
      <c r="S1048" s="4">
        <v>11200</v>
      </c>
      <c r="T1048" s="4">
        <v>11400</v>
      </c>
      <c r="U1048" s="7">
        <v>2.1551724137931036E-2</v>
      </c>
      <c r="V1048" s="7">
        <v>5.6034482758620691E-2</v>
      </c>
      <c r="W1048" s="7">
        <v>-3.4482758620689655E-2</v>
      </c>
      <c r="X1048" s="4">
        <v>6.058044519582962E-2</v>
      </c>
      <c r="Y1048" s="4">
        <v>-1.7241379310344831E-2</v>
      </c>
      <c r="Z1048" s="7">
        <v>3.7200000000000004E-2</v>
      </c>
      <c r="AA1048" s="7">
        <v>1.8751724137931036E-2</v>
      </c>
      <c r="AB1048" s="4">
        <v>0</v>
      </c>
      <c r="AC1048" s="4">
        <v>0.10775862068965519</v>
      </c>
      <c r="AD1048" s="4">
        <v>6.3063063063063057E-2</v>
      </c>
      <c r="AE1048" s="4">
        <v>2.626036588675122</v>
      </c>
      <c r="AF1048" s="4">
        <v>1.1073291346044201</v>
      </c>
      <c r="AG1048" s="4">
        <v>1.801146254838303</v>
      </c>
      <c r="AH1048" s="4">
        <v>0.34787186537656539</v>
      </c>
      <c r="AI1048" s="4">
        <v>4.5045045045045043E-2</v>
      </c>
      <c r="AJ1048" s="4">
        <v>12250</v>
      </c>
      <c r="AK1048" s="4">
        <v>10400</v>
      </c>
      <c r="AL1048" s="4">
        <v>10550</v>
      </c>
      <c r="AM1048" s="8">
        <v>-7.9614840225610099E-3</v>
      </c>
    </row>
    <row r="1049" spans="1:39" x14ac:dyDescent="0.3">
      <c r="A1049" s="4">
        <v>20200715</v>
      </c>
      <c r="B1049" s="4" t="s">
        <v>1486</v>
      </c>
      <c r="C1049" s="4">
        <v>8960</v>
      </c>
      <c r="D1049" s="4">
        <v>9670</v>
      </c>
      <c r="E1049" s="4">
        <v>8960</v>
      </c>
      <c r="F1049" s="4">
        <v>9670</v>
      </c>
      <c r="G1049" s="4">
        <v>800</v>
      </c>
      <c r="H1049" s="4">
        <v>906638</v>
      </c>
      <c r="I1049" s="4">
        <v>9.0190000000000006E-2</v>
      </c>
      <c r="J1049" s="4">
        <v>3.5239185762504222</v>
      </c>
      <c r="K1049" s="4">
        <v>1.0552928337577301</v>
      </c>
      <c r="L1049" s="4">
        <v>1.073251942286348</v>
      </c>
      <c r="M1049" s="4">
        <v>1.0776774768750701</v>
      </c>
      <c r="N1049" s="4">
        <v>1.067859312020319</v>
      </c>
      <c r="O1049" s="4">
        <v>1.0780979987736219</v>
      </c>
      <c r="P1049" s="4">
        <v>1.10789148315583</v>
      </c>
      <c r="Q1049" s="4">
        <v>9700</v>
      </c>
      <c r="R1049" s="4">
        <v>9830</v>
      </c>
      <c r="S1049" s="4">
        <v>9500</v>
      </c>
      <c r="T1049" s="4">
        <v>9630</v>
      </c>
      <c r="U1049" s="7">
        <v>3.1023784901758012E-3</v>
      </c>
      <c r="V1049" s="7">
        <v>1.6546018614270942E-2</v>
      </c>
      <c r="W1049" s="7">
        <v>-1.7580144777662874E-2</v>
      </c>
      <c r="X1049" s="4">
        <v>-1.236817403787774E-2</v>
      </c>
      <c r="Y1049" s="4">
        <v>-4.1365046535677356E-3</v>
      </c>
      <c r="Z1049" s="7">
        <v>-6.936504653567736E-3</v>
      </c>
      <c r="AA1049" s="7">
        <v>-6.936504653567736E-3</v>
      </c>
      <c r="AB1049" s="4">
        <v>7.874015748031496E-3</v>
      </c>
      <c r="AC1049" s="4">
        <v>0</v>
      </c>
      <c r="AD1049" s="4">
        <v>0</v>
      </c>
      <c r="AE1049" s="4">
        <v>4.8213884974341248</v>
      </c>
      <c r="AF1049" s="4">
        <v>0.88874377056952092</v>
      </c>
      <c r="AG1049" s="4">
        <v>1.1965639436370981</v>
      </c>
      <c r="AH1049" s="4">
        <v>0.28945735970163028</v>
      </c>
      <c r="AI1049" s="4">
        <v>7.9241071428571425E-2</v>
      </c>
      <c r="AJ1049" s="4">
        <v>9930</v>
      </c>
      <c r="AK1049" s="4">
        <v>9330</v>
      </c>
      <c r="AL1049" s="4">
        <v>9750</v>
      </c>
      <c r="AM1049" s="8">
        <v>3.72563904673097E-3</v>
      </c>
    </row>
    <row r="1050" spans="1:39" x14ac:dyDescent="0.3">
      <c r="A1050" s="4">
        <v>20200408</v>
      </c>
      <c r="B1050" s="4" t="s">
        <v>1487</v>
      </c>
      <c r="C1050" s="4">
        <v>6650</v>
      </c>
      <c r="D1050" s="4">
        <v>7350</v>
      </c>
      <c r="E1050" s="4">
        <v>6650</v>
      </c>
      <c r="F1050" s="4">
        <v>7350</v>
      </c>
      <c r="G1050" s="4">
        <v>770</v>
      </c>
      <c r="H1050" s="4">
        <v>1286505</v>
      </c>
      <c r="I1050" s="4">
        <v>0.11702</v>
      </c>
      <c r="J1050" s="4">
        <v>1.994842116574306</v>
      </c>
      <c r="K1050" s="4">
        <v>1.095380029806259</v>
      </c>
      <c r="L1050" s="4">
        <v>1.1339092872570189</v>
      </c>
      <c r="M1050" s="4">
        <v>1.22540846948983</v>
      </c>
      <c r="N1050" s="4">
        <v>1.450490897429572</v>
      </c>
      <c r="O1050" s="4">
        <v>1.57415670176691</v>
      </c>
      <c r="P1050" s="4">
        <v>1.560468140442133</v>
      </c>
      <c r="Q1050" s="4">
        <v>7730</v>
      </c>
      <c r="R1050" s="4">
        <v>8200</v>
      </c>
      <c r="S1050" s="4">
        <v>7530</v>
      </c>
      <c r="T1050" s="4">
        <v>8020</v>
      </c>
      <c r="U1050" s="7">
        <v>5.1700680272108841E-2</v>
      </c>
      <c r="V1050" s="7">
        <v>0.11564625850340136</v>
      </c>
      <c r="W1050" s="7">
        <v>2.4489795918367346E-2</v>
      </c>
      <c r="X1050" s="4">
        <v>8.4019931915733218E-2</v>
      </c>
      <c r="Y1050" s="4">
        <v>9.1156462585034015E-2</v>
      </c>
      <c r="Z1050" s="7">
        <v>4.8900680272108844E-2</v>
      </c>
      <c r="AA1050" s="7">
        <v>4.8900680272108844E-2</v>
      </c>
      <c r="AB1050" s="4">
        <v>1.063829787234043E-2</v>
      </c>
      <c r="AC1050" s="4">
        <v>0</v>
      </c>
      <c r="AD1050" s="4">
        <v>0</v>
      </c>
      <c r="AE1050" s="4">
        <v>2.6838531344529049</v>
      </c>
      <c r="AF1050" s="4">
        <v>1.122742268371687</v>
      </c>
      <c r="AG1050" s="4">
        <v>2.348096224435845</v>
      </c>
      <c r="AH1050" s="4">
        <v>0.46479943769809551</v>
      </c>
      <c r="AI1050" s="4">
        <v>0.10526315789473679</v>
      </c>
      <c r="AJ1050" s="4">
        <v>8200</v>
      </c>
      <c r="AK1050" s="4">
        <v>7100</v>
      </c>
      <c r="AL1050" s="4">
        <v>7820</v>
      </c>
      <c r="AM1050" s="8">
        <v>7.7442742229093405E-4</v>
      </c>
    </row>
    <row r="1051" spans="1:39" x14ac:dyDescent="0.3">
      <c r="A1051" s="4">
        <v>20200409</v>
      </c>
      <c r="B1051" s="4" t="s">
        <v>1487</v>
      </c>
      <c r="C1051" s="4">
        <v>7730</v>
      </c>
      <c r="D1051" s="4">
        <v>8200</v>
      </c>
      <c r="E1051" s="4">
        <v>7530</v>
      </c>
      <c r="F1051" s="4">
        <v>8020</v>
      </c>
      <c r="G1051" s="4">
        <v>670</v>
      </c>
      <c r="H1051" s="4">
        <v>954917</v>
      </c>
      <c r="I1051" s="4">
        <v>9.1160000000000005E-2</v>
      </c>
      <c r="J1051" s="4">
        <v>1.436218101530645</v>
      </c>
      <c r="K1051" s="4">
        <v>1.096127562642369</v>
      </c>
      <c r="L1051" s="4">
        <v>1.166375799883653</v>
      </c>
      <c r="M1051" s="4">
        <v>1.280127693535515</v>
      </c>
      <c r="N1051" s="4">
        <v>1.5276917948473741</v>
      </c>
      <c r="O1051" s="4">
        <v>1.6963671936967899</v>
      </c>
      <c r="P1051" s="4">
        <v>1.693456858553066</v>
      </c>
      <c r="Q1051" s="4">
        <v>7970</v>
      </c>
      <c r="R1051" s="4">
        <v>7970</v>
      </c>
      <c r="S1051" s="4">
        <v>7200</v>
      </c>
      <c r="T1051" s="4">
        <v>7670</v>
      </c>
      <c r="U1051" s="7">
        <v>-6.2344139650872821E-3</v>
      </c>
      <c r="V1051" s="7">
        <v>-6.2344139650872821E-3</v>
      </c>
      <c r="W1051" s="7">
        <v>-0.10224438902743142</v>
      </c>
      <c r="X1051" s="4">
        <v>9.962379160912424E-2</v>
      </c>
      <c r="Y1051" s="4">
        <v>-4.3640897755610968E-2</v>
      </c>
      <c r="Z1051" s="7">
        <v>-4.6440897755610965E-2</v>
      </c>
      <c r="AA1051" s="7">
        <v>-4.6440897755610965E-2</v>
      </c>
      <c r="AB1051" s="4">
        <v>5.1700680272108841E-2</v>
      </c>
      <c r="AC1051" s="4">
        <v>2.2443890274314211E-2</v>
      </c>
      <c r="AD1051" s="4">
        <v>2.5873221216041398E-2</v>
      </c>
      <c r="AE1051" s="4">
        <v>0.74225673433060901</v>
      </c>
      <c r="AF1051" s="4">
        <v>1.1554670519599359</v>
      </c>
      <c r="AG1051" s="4">
        <v>2.6688107823531562</v>
      </c>
      <c r="AH1051" s="4">
        <v>0.49075217399720539</v>
      </c>
      <c r="AI1051" s="4">
        <v>3.7516170763260033E-2</v>
      </c>
      <c r="AJ1051" s="4">
        <v>7990</v>
      </c>
      <c r="AK1051" s="4">
        <v>7100</v>
      </c>
      <c r="AL1051" s="4">
        <v>7740</v>
      </c>
      <c r="AM1051" s="8">
        <v>1.4126479329216001E-2</v>
      </c>
    </row>
    <row r="1052" spans="1:39" x14ac:dyDescent="0.3">
      <c r="A1052" s="4">
        <v>20200525</v>
      </c>
      <c r="B1052" s="4" t="s">
        <v>1487</v>
      </c>
      <c r="C1052" s="4">
        <v>5350</v>
      </c>
      <c r="D1052" s="4">
        <v>6150</v>
      </c>
      <c r="E1052" s="4">
        <v>5310</v>
      </c>
      <c r="F1052" s="4">
        <v>6070</v>
      </c>
      <c r="G1052" s="4">
        <v>760</v>
      </c>
      <c r="H1052" s="4">
        <v>1512801</v>
      </c>
      <c r="I1052" s="4">
        <v>0.14313000000000001</v>
      </c>
      <c r="J1052" s="4">
        <v>3.3058566594786329</v>
      </c>
      <c r="K1052" s="4">
        <v>1.0917266187050361</v>
      </c>
      <c r="L1052" s="4">
        <v>1.1158088235294119</v>
      </c>
      <c r="M1052" s="4">
        <v>1.143126177024482</v>
      </c>
      <c r="N1052" s="4">
        <v>1.1350567995886121</v>
      </c>
      <c r="O1052" s="4">
        <v>1.1411740744802521</v>
      </c>
      <c r="P1052" s="4">
        <v>1.227585277066199</v>
      </c>
      <c r="Q1052" s="4">
        <v>6080</v>
      </c>
      <c r="R1052" s="4">
        <v>6570</v>
      </c>
      <c r="S1052" s="4">
        <v>5820</v>
      </c>
      <c r="T1052" s="4">
        <v>6360</v>
      </c>
      <c r="U1052" s="7">
        <v>1.6474464579901153E-3</v>
      </c>
      <c r="V1052" s="7">
        <v>8.2372322899505759E-2</v>
      </c>
      <c r="W1052" s="7">
        <v>-4.118616144975288E-2</v>
      </c>
      <c r="X1052" s="4">
        <v>-2.3187321770838199E-2</v>
      </c>
      <c r="Y1052" s="4">
        <v>4.7775947281713353E-2</v>
      </c>
      <c r="Z1052" s="7">
        <v>3.7200000000000004E-2</v>
      </c>
      <c r="AA1052" s="7">
        <v>3.7200000000000004E-2</v>
      </c>
      <c r="AB1052" s="4">
        <v>7.5329566854990581E-3</v>
      </c>
      <c r="AC1052" s="4">
        <v>1.3179571663920919E-2</v>
      </c>
      <c r="AD1052" s="4">
        <v>7.4766355140186919E-3</v>
      </c>
      <c r="AE1052" s="4">
        <v>4.375557863012272</v>
      </c>
      <c r="AF1052" s="4">
        <v>0.78704544002205046</v>
      </c>
      <c r="AG1052" s="4">
        <v>1.477864263633651</v>
      </c>
      <c r="AH1052" s="4">
        <v>0.59392254095055674</v>
      </c>
      <c r="AI1052" s="4">
        <v>0.13457943925233651</v>
      </c>
      <c r="AJ1052" s="4">
        <v>6570</v>
      </c>
      <c r="AK1052" s="4">
        <v>5400</v>
      </c>
      <c r="AL1052" s="4">
        <v>5600</v>
      </c>
      <c r="AM1052" s="8">
        <v>1.5961500737394999E-2</v>
      </c>
    </row>
    <row r="1053" spans="1:39" x14ac:dyDescent="0.3">
      <c r="A1053" s="4">
        <v>20200903</v>
      </c>
      <c r="B1053" s="4" t="s">
        <v>1487</v>
      </c>
      <c r="C1053" s="4">
        <v>6290</v>
      </c>
      <c r="D1053" s="4">
        <v>6870</v>
      </c>
      <c r="E1053" s="4">
        <v>6290</v>
      </c>
      <c r="F1053" s="4">
        <v>6820</v>
      </c>
      <c r="G1053" s="4">
        <v>470</v>
      </c>
      <c r="H1053" s="4">
        <v>695288</v>
      </c>
      <c r="I1053" s="4">
        <v>7.4020000000000002E-2</v>
      </c>
      <c r="J1053" s="4">
        <v>2.5549913221398799</v>
      </c>
      <c r="K1053" s="4">
        <v>1.054095826893354</v>
      </c>
      <c r="L1053" s="4">
        <v>1.0696361355081561</v>
      </c>
      <c r="M1053" s="4">
        <v>1.097345132743363</v>
      </c>
      <c r="N1053" s="4">
        <v>1.1175747644408029</v>
      </c>
      <c r="O1053" s="4">
        <v>1.105378319241471</v>
      </c>
      <c r="P1053" s="4">
        <v>1.158780052671821</v>
      </c>
      <c r="Q1053" s="4">
        <v>6700</v>
      </c>
      <c r="R1053" s="4">
        <v>6790</v>
      </c>
      <c r="S1053" s="4">
        <v>5510</v>
      </c>
      <c r="T1053" s="4">
        <v>5800</v>
      </c>
      <c r="U1053" s="7">
        <v>-1.7595307917888565E-2</v>
      </c>
      <c r="V1053" s="7">
        <v>-4.3988269794721412E-3</v>
      </c>
      <c r="W1053" s="7">
        <v>-0.19208211143695014</v>
      </c>
      <c r="X1053" s="4">
        <v>1.0979106923392049E-2</v>
      </c>
      <c r="Y1053" s="4">
        <v>-0.14956011730205279</v>
      </c>
      <c r="Z1053" s="7">
        <v>-0.15236011730205279</v>
      </c>
      <c r="AA1053" s="7">
        <v>-0.15236011730205279</v>
      </c>
      <c r="AB1053" s="4">
        <v>0</v>
      </c>
      <c r="AC1053" s="4">
        <v>7.331378299120235E-3</v>
      </c>
      <c r="AD1053" s="4">
        <v>0</v>
      </c>
      <c r="AE1053" s="4">
        <v>4.7150956191509561</v>
      </c>
      <c r="AF1053" s="4">
        <v>1.057003285172339</v>
      </c>
      <c r="AG1053" s="4">
        <v>1.181062113014318</v>
      </c>
      <c r="AH1053" s="4">
        <v>9.9375333294618118E-2</v>
      </c>
      <c r="AI1053" s="4">
        <v>8.4260731319554846E-2</v>
      </c>
      <c r="AJ1053" s="4">
        <v>7200</v>
      </c>
      <c r="AK1053" s="4">
        <v>5510</v>
      </c>
      <c r="AL1053" s="4">
        <v>6800</v>
      </c>
      <c r="AM1053" s="8">
        <v>8.5262014257048001E-3</v>
      </c>
    </row>
    <row r="1054" spans="1:39" x14ac:dyDescent="0.3">
      <c r="A1054" s="4">
        <v>20201005</v>
      </c>
      <c r="B1054" s="4" t="s">
        <v>1487</v>
      </c>
      <c r="C1054" s="4">
        <v>7010</v>
      </c>
      <c r="D1054" s="4">
        <v>7570</v>
      </c>
      <c r="E1054" s="4">
        <v>7010</v>
      </c>
      <c r="F1054" s="4">
        <v>7500</v>
      </c>
      <c r="G1054" s="4">
        <v>510</v>
      </c>
      <c r="H1054" s="4">
        <v>833941</v>
      </c>
      <c r="I1054" s="4">
        <v>7.2959999999999997E-2</v>
      </c>
      <c r="J1054" s="4">
        <v>2.2149797941835399</v>
      </c>
      <c r="K1054" s="4">
        <v>1.0558423275457529</v>
      </c>
      <c r="L1054" s="4">
        <v>1.0741907762818681</v>
      </c>
      <c r="M1054" s="4">
        <v>1.0872716729486811</v>
      </c>
      <c r="N1054" s="4">
        <v>1.106357869892314</v>
      </c>
      <c r="O1054" s="4">
        <v>1.18620835090679</v>
      </c>
      <c r="P1054" s="4">
        <v>1.2194378391561489</v>
      </c>
      <c r="Q1054" s="4">
        <v>7550</v>
      </c>
      <c r="R1054" s="4">
        <v>8390</v>
      </c>
      <c r="S1054" s="4">
        <v>7530</v>
      </c>
      <c r="T1054" s="4">
        <v>8200</v>
      </c>
      <c r="U1054" s="7">
        <v>6.6666666666666671E-3</v>
      </c>
      <c r="V1054" s="7">
        <v>0.11866666666666667</v>
      </c>
      <c r="W1054" s="7">
        <v>4.0000000000000001E-3</v>
      </c>
      <c r="X1054" s="4">
        <v>2.2495943354476931E-2</v>
      </c>
      <c r="Y1054" s="4">
        <v>9.3333333333333338E-2</v>
      </c>
      <c r="Z1054" s="7">
        <v>3.7200000000000004E-2</v>
      </c>
      <c r="AA1054" s="7">
        <v>3.7200000000000004E-2</v>
      </c>
      <c r="AB1054" s="4">
        <v>2.8612303290414878E-3</v>
      </c>
      <c r="AC1054" s="4">
        <v>9.3333333333333341E-3</v>
      </c>
      <c r="AD1054" s="4">
        <v>0</v>
      </c>
      <c r="AE1054" s="4">
        <v>2.8588701521753288</v>
      </c>
      <c r="AF1054" s="4">
        <v>1.0237743920251741</v>
      </c>
      <c r="AG1054" s="4">
        <v>1.2951502575016121</v>
      </c>
      <c r="AH1054" s="4">
        <v>0.20466651900103749</v>
      </c>
      <c r="AI1054" s="4">
        <v>6.9900142653352357E-2</v>
      </c>
      <c r="AJ1054" s="4">
        <v>8390</v>
      </c>
      <c r="AK1054" s="4">
        <v>6850</v>
      </c>
      <c r="AL1054" s="4">
        <v>7330</v>
      </c>
      <c r="AM1054" s="8">
        <v>1.2073335602781701E-2</v>
      </c>
    </row>
    <row r="1055" spans="1:39" x14ac:dyDescent="0.3">
      <c r="A1055" s="4">
        <v>20201006</v>
      </c>
      <c r="B1055" s="4" t="s">
        <v>1487</v>
      </c>
      <c r="C1055" s="4">
        <v>7550</v>
      </c>
      <c r="D1055" s="4">
        <v>8390</v>
      </c>
      <c r="E1055" s="4">
        <v>7530</v>
      </c>
      <c r="F1055" s="4">
        <v>8200</v>
      </c>
      <c r="G1055" s="4">
        <v>700</v>
      </c>
      <c r="H1055" s="4">
        <v>1530023</v>
      </c>
      <c r="I1055" s="4">
        <v>9.3329999999999996E-2</v>
      </c>
      <c r="J1055" s="4">
        <v>3.1405934277604581</v>
      </c>
      <c r="K1055" s="4">
        <v>1.0841780520052891</v>
      </c>
      <c r="L1055" s="4">
        <v>1.129165519140733</v>
      </c>
      <c r="M1055" s="4">
        <v>1.1659320346935871</v>
      </c>
      <c r="N1055" s="4">
        <v>1.1974299065420559</v>
      </c>
      <c r="O1055" s="4">
        <v>1.290119572057898</v>
      </c>
      <c r="P1055" s="4">
        <v>1.332926953164685</v>
      </c>
      <c r="Q1055" s="4">
        <v>8020</v>
      </c>
      <c r="R1055" s="4">
        <v>8170</v>
      </c>
      <c r="S1055" s="4">
        <v>7380</v>
      </c>
      <c r="T1055" s="4">
        <v>7890</v>
      </c>
      <c r="U1055" s="7">
        <v>-2.1951219512195121E-2</v>
      </c>
      <c r="V1055" s="7">
        <v>-3.6585365853658539E-3</v>
      </c>
      <c r="W1055" s="7">
        <v>-0.1</v>
      </c>
      <c r="X1055" s="4">
        <v>2.7745327102803481E-2</v>
      </c>
      <c r="Y1055" s="4">
        <v>-3.7804878048780487E-2</v>
      </c>
      <c r="Z1055" s="7">
        <v>-4.0604878048780484E-2</v>
      </c>
      <c r="AA1055" s="7">
        <v>-4.0604878048780484E-2</v>
      </c>
      <c r="AB1055" s="4">
        <v>6.6666666666666671E-3</v>
      </c>
      <c r="AC1055" s="4">
        <v>2.3170731707317069E-2</v>
      </c>
      <c r="AD1055" s="4">
        <v>2.6490066225165559E-3</v>
      </c>
      <c r="AE1055" s="4">
        <v>1.834689744238502</v>
      </c>
      <c r="AF1055" s="4">
        <v>1.088420595246296</v>
      </c>
      <c r="AG1055" s="4">
        <v>1.4285346688233309</v>
      </c>
      <c r="AH1055" s="4">
        <v>0.21874446232474079</v>
      </c>
      <c r="AI1055" s="4">
        <v>8.6092715231788075E-2</v>
      </c>
      <c r="AJ1055" s="4">
        <v>8170</v>
      </c>
      <c r="AK1055" s="4">
        <v>6850</v>
      </c>
      <c r="AL1055" s="4">
        <v>7050</v>
      </c>
      <c r="AM1055" s="8">
        <v>4.8812311118259597E-3</v>
      </c>
    </row>
    <row r="1056" spans="1:39" x14ac:dyDescent="0.3">
      <c r="A1056" s="4">
        <v>20200205</v>
      </c>
      <c r="B1056" s="4" t="s">
        <v>1488</v>
      </c>
      <c r="C1056" s="4">
        <v>3960</v>
      </c>
      <c r="D1056" s="4">
        <v>4390</v>
      </c>
      <c r="E1056" s="4">
        <v>3890</v>
      </c>
      <c r="F1056" s="4">
        <v>4335</v>
      </c>
      <c r="G1056" s="4">
        <v>435</v>
      </c>
      <c r="H1056" s="4">
        <v>895944</v>
      </c>
      <c r="I1056" s="4">
        <v>0.11154</v>
      </c>
      <c r="J1056" s="4">
        <v>4.4616303198680951</v>
      </c>
      <c r="K1056" s="4">
        <v>1.075237701529558</v>
      </c>
      <c r="L1056" s="4">
        <v>1.096635466734126</v>
      </c>
      <c r="M1056" s="4">
        <v>1.1178442496132031</v>
      </c>
      <c r="N1056" s="4">
        <v>1.177669111654442</v>
      </c>
      <c r="O1056" s="4">
        <v>1.3154633961309901</v>
      </c>
      <c r="P1056" s="4">
        <v>1.3561708118254341</v>
      </c>
      <c r="Q1056" s="4">
        <v>4335</v>
      </c>
      <c r="R1056" s="4">
        <v>4355</v>
      </c>
      <c r="S1056" s="4">
        <v>4210</v>
      </c>
      <c r="T1056" s="4">
        <v>4345</v>
      </c>
      <c r="U1056" s="7">
        <v>0</v>
      </c>
      <c r="V1056" s="7">
        <v>4.61361014994233E-3</v>
      </c>
      <c r="W1056" s="7">
        <v>-2.8835063437139562E-2</v>
      </c>
      <c r="X1056" s="4">
        <v>3.1037761477859041E-2</v>
      </c>
      <c r="Y1056" s="4">
        <v>2.306805074971165E-3</v>
      </c>
      <c r="Z1056" s="7">
        <v>-4.9319492502883496E-4</v>
      </c>
      <c r="AA1056" s="7">
        <v>-4.9319492502883496E-4</v>
      </c>
      <c r="AB1056" s="4">
        <v>1.5384615384615391E-2</v>
      </c>
      <c r="AC1056" s="4">
        <v>1.268742791234141E-2</v>
      </c>
      <c r="AD1056" s="4">
        <v>1.767676767676768E-2</v>
      </c>
      <c r="AE1056" s="4">
        <v>13.8224567249838</v>
      </c>
      <c r="AF1056" s="4">
        <v>1.0697238929925439</v>
      </c>
      <c r="AG1056" s="4">
        <v>1.4199679740305129</v>
      </c>
      <c r="AH1056" s="4">
        <v>0.23057942883527191</v>
      </c>
      <c r="AI1056" s="4">
        <v>9.4696969696969696E-2</v>
      </c>
      <c r="AJ1056" s="4">
        <v>4630</v>
      </c>
      <c r="AK1056" s="4">
        <v>4210</v>
      </c>
      <c r="AL1056" s="4">
        <v>4600</v>
      </c>
      <c r="AM1056" s="8">
        <v>1.20984812360905E-4</v>
      </c>
    </row>
    <row r="1057" spans="1:39" x14ac:dyDescent="0.3">
      <c r="A1057" s="4">
        <v>20200403</v>
      </c>
      <c r="B1057" s="4" t="s">
        <v>1488</v>
      </c>
      <c r="C1057" s="4">
        <v>3155</v>
      </c>
      <c r="D1057" s="4">
        <v>3405</v>
      </c>
      <c r="E1057" s="4">
        <v>3080</v>
      </c>
      <c r="F1057" s="4">
        <v>3405</v>
      </c>
      <c r="G1057" s="4">
        <v>280</v>
      </c>
      <c r="H1057" s="4">
        <v>116836</v>
      </c>
      <c r="I1057" s="4">
        <v>8.9599999999999999E-2</v>
      </c>
      <c r="J1057" s="4">
        <v>0.88015964551343517</v>
      </c>
      <c r="K1057" s="4">
        <v>1.0635085892764189</v>
      </c>
      <c r="L1057" s="4">
        <v>1.084394904458599</v>
      </c>
      <c r="M1057" s="4">
        <v>1.1757596685082869</v>
      </c>
      <c r="N1057" s="4">
        <v>1.1214491560312889</v>
      </c>
      <c r="O1057" s="4">
        <v>0.90662998136149819</v>
      </c>
      <c r="P1057" s="4">
        <v>0.99255462572722974</v>
      </c>
      <c r="Q1057" s="4">
        <v>3335</v>
      </c>
      <c r="R1057" s="4">
        <v>3430</v>
      </c>
      <c r="S1057" s="4">
        <v>3265</v>
      </c>
      <c r="T1057" s="4">
        <v>3415</v>
      </c>
      <c r="U1057" s="7">
        <v>-2.0558002936857563E-2</v>
      </c>
      <c r="V1057" s="7">
        <v>7.3421439060205578E-3</v>
      </c>
      <c r="W1057" s="7">
        <v>-4.1116005873715125E-2</v>
      </c>
      <c r="X1057" s="4">
        <v>-5.8707286949362038E-2</v>
      </c>
      <c r="Y1057" s="4">
        <v>2.936857562408223E-3</v>
      </c>
      <c r="Z1057" s="7">
        <v>1.3685756240822307E-4</v>
      </c>
      <c r="AA1057" s="7">
        <v>1.3685756240822307E-4</v>
      </c>
      <c r="AB1057" s="4">
        <v>9.5999999999999992E-3</v>
      </c>
      <c r="AC1057" s="4">
        <v>0</v>
      </c>
      <c r="AD1057" s="4">
        <v>2.3771790808240888E-2</v>
      </c>
      <c r="AE1057" s="4">
        <v>1.942378347824641</v>
      </c>
      <c r="AF1057" s="4">
        <v>0.73304196972446878</v>
      </c>
      <c r="AG1057" s="4">
        <v>1.5498599875991801</v>
      </c>
      <c r="AH1057" s="4">
        <v>0.71895879743644775</v>
      </c>
      <c r="AI1057" s="4">
        <v>7.9239302694136288E-2</v>
      </c>
      <c r="AJ1057" s="4">
        <v>3620</v>
      </c>
      <c r="AK1057" s="4">
        <v>3245</v>
      </c>
      <c r="AL1057" s="4">
        <v>3535</v>
      </c>
      <c r="AM1057" s="8">
        <v>9.3535315323256003E-3</v>
      </c>
    </row>
    <row r="1058" spans="1:39" x14ac:dyDescent="0.3">
      <c r="A1058" s="4">
        <v>20200515</v>
      </c>
      <c r="B1058" s="4" t="s">
        <v>1488</v>
      </c>
      <c r="C1058" s="4">
        <v>4075</v>
      </c>
      <c r="D1058" s="4">
        <v>4460</v>
      </c>
      <c r="E1058" s="4">
        <v>3990</v>
      </c>
      <c r="F1058" s="4">
        <v>4390</v>
      </c>
      <c r="G1058" s="4">
        <v>375</v>
      </c>
      <c r="H1058" s="4">
        <v>692199</v>
      </c>
      <c r="I1058" s="4">
        <v>9.3399999999999997E-2</v>
      </c>
      <c r="J1058" s="4">
        <v>5.3953111700718033</v>
      </c>
      <c r="K1058" s="4">
        <v>1.0651031136271729</v>
      </c>
      <c r="L1058" s="4">
        <v>1.092039800995025</v>
      </c>
      <c r="M1058" s="4">
        <v>1.103985917263925</v>
      </c>
      <c r="N1058" s="4">
        <v>1.137453037958285</v>
      </c>
      <c r="O1058" s="4">
        <v>1.1982258614807231</v>
      </c>
      <c r="P1058" s="4">
        <v>1.227671548921593</v>
      </c>
      <c r="Q1058" s="4">
        <v>4390</v>
      </c>
      <c r="R1058" s="4">
        <v>4500</v>
      </c>
      <c r="S1058" s="4">
        <v>4270</v>
      </c>
      <c r="T1058" s="4">
        <v>4430</v>
      </c>
      <c r="U1058" s="7">
        <v>0</v>
      </c>
      <c r="V1058" s="7">
        <v>2.5056947608200455E-2</v>
      </c>
      <c r="W1058" s="7">
        <v>-2.7334851936218679E-2</v>
      </c>
      <c r="X1058" s="4">
        <v>2.9537504858142251E-2</v>
      </c>
      <c r="Y1058" s="4">
        <v>9.1116173120728925E-3</v>
      </c>
      <c r="Z1058" s="7">
        <v>6.3116173120728921E-3</v>
      </c>
      <c r="AA1058" s="7">
        <v>6.3116173120728921E-3</v>
      </c>
      <c r="AB1058" s="4">
        <v>1.4943960149439601E-2</v>
      </c>
      <c r="AC1058" s="4">
        <v>1.5945330296127561E-2</v>
      </c>
      <c r="AD1058" s="4">
        <v>2.085889570552147E-2</v>
      </c>
      <c r="AE1058" s="4">
        <v>6.0068990055018494</v>
      </c>
      <c r="AF1058" s="4">
        <v>1.0318694986869661</v>
      </c>
      <c r="AG1058" s="4">
        <v>1.4058860007736931</v>
      </c>
      <c r="AH1058" s="4">
        <v>0.25781957170452419</v>
      </c>
      <c r="AI1058" s="4">
        <v>7.7300613496932513E-2</v>
      </c>
      <c r="AJ1058" s="4">
        <v>4500</v>
      </c>
      <c r="AK1058" s="4">
        <v>4185</v>
      </c>
      <c r="AL1058" s="4">
        <v>4285</v>
      </c>
      <c r="AM1058" s="8">
        <v>1.96938764898202E-3</v>
      </c>
    </row>
    <row r="1059" spans="1:39" x14ac:dyDescent="0.3">
      <c r="A1059" s="4">
        <v>20200601</v>
      </c>
      <c r="B1059" s="4" t="s">
        <v>1488</v>
      </c>
      <c r="C1059" s="4">
        <v>4325</v>
      </c>
      <c r="D1059" s="4">
        <v>4740</v>
      </c>
      <c r="E1059" s="4">
        <v>4325</v>
      </c>
      <c r="F1059" s="4">
        <v>4730</v>
      </c>
      <c r="G1059" s="4">
        <v>425</v>
      </c>
      <c r="H1059" s="4">
        <v>503248</v>
      </c>
      <c r="I1059" s="4">
        <v>9.8720000000000002E-2</v>
      </c>
      <c r="J1059" s="4">
        <v>3.1353589525211629</v>
      </c>
      <c r="K1059" s="4">
        <v>1.0605381165919281</v>
      </c>
      <c r="L1059" s="4">
        <v>1.0694099027809181</v>
      </c>
      <c r="M1059" s="4">
        <v>1.0802786342354691</v>
      </c>
      <c r="N1059" s="4">
        <v>1.1269283459407951</v>
      </c>
      <c r="O1059" s="4">
        <v>1.294796632981271</v>
      </c>
      <c r="P1059" s="4">
        <v>1.2785655557682989</v>
      </c>
      <c r="Q1059" s="4">
        <v>4850</v>
      </c>
      <c r="R1059" s="4">
        <v>5030</v>
      </c>
      <c r="S1059" s="4">
        <v>4765</v>
      </c>
      <c r="T1059" s="4">
        <v>4860</v>
      </c>
      <c r="U1059" s="7">
        <v>2.5369978858350951E-2</v>
      </c>
      <c r="V1059" s="7">
        <v>6.3424947145877375E-2</v>
      </c>
      <c r="W1059" s="7">
        <v>7.3995771670190271E-3</v>
      </c>
      <c r="X1059" s="4">
        <v>2.108523437965356E-2</v>
      </c>
      <c r="Y1059" s="4">
        <v>2.748414376321353E-2</v>
      </c>
      <c r="Z1059" s="7">
        <v>3.7200000000000004E-2</v>
      </c>
      <c r="AA1059" s="7">
        <v>2.256997885835095E-2</v>
      </c>
      <c r="AB1059" s="4">
        <v>0</v>
      </c>
      <c r="AC1059" s="4">
        <v>2.1141649048625789E-3</v>
      </c>
      <c r="AD1059" s="4">
        <v>0</v>
      </c>
      <c r="AE1059" s="4">
        <v>6.2861996602378332</v>
      </c>
      <c r="AF1059" s="4">
        <v>1.0288578314745089</v>
      </c>
      <c r="AG1059" s="4">
        <v>1.3384258270525879</v>
      </c>
      <c r="AH1059" s="4">
        <v>0.22480521361243411</v>
      </c>
      <c r="AI1059" s="4">
        <v>9.3641618497109821E-2</v>
      </c>
      <c r="AJ1059" s="4">
        <v>6170</v>
      </c>
      <c r="AK1059" s="4">
        <v>4765</v>
      </c>
      <c r="AL1059" s="4">
        <v>5840</v>
      </c>
      <c r="AM1059" s="8">
        <v>3.0882190685675E-2</v>
      </c>
    </row>
    <row r="1060" spans="1:39" x14ac:dyDescent="0.3">
      <c r="A1060" s="4">
        <v>20200630</v>
      </c>
      <c r="B1060" s="4" t="s">
        <v>1488</v>
      </c>
      <c r="C1060" s="4">
        <v>6140</v>
      </c>
      <c r="D1060" s="4">
        <v>6940</v>
      </c>
      <c r="E1060" s="4">
        <v>6140</v>
      </c>
      <c r="F1060" s="4">
        <v>6820</v>
      </c>
      <c r="G1060" s="4">
        <v>740</v>
      </c>
      <c r="H1060" s="4">
        <v>1096363</v>
      </c>
      <c r="I1060" s="4">
        <v>0.12171</v>
      </c>
      <c r="J1060" s="4">
        <v>3.260226540459962</v>
      </c>
      <c r="K1060" s="4">
        <v>1.070643642072213</v>
      </c>
      <c r="L1060" s="4">
        <v>1.0791139240506331</v>
      </c>
      <c r="M1060" s="4">
        <v>1.10266774454325</v>
      </c>
      <c r="N1060" s="4">
        <v>1.141661435446746</v>
      </c>
      <c r="O1060" s="4">
        <v>1.476936403667076</v>
      </c>
      <c r="P1060" s="4">
        <v>1.6283812688400969</v>
      </c>
      <c r="Q1060" s="4">
        <v>6860</v>
      </c>
      <c r="R1060" s="4">
        <v>6980</v>
      </c>
      <c r="S1060" s="4">
        <v>6500</v>
      </c>
      <c r="T1060" s="4">
        <v>6520</v>
      </c>
      <c r="U1060" s="7">
        <v>5.8651026392961877E-3</v>
      </c>
      <c r="V1060" s="7">
        <v>2.3460410557184751E-2</v>
      </c>
      <c r="W1060" s="7">
        <v>-4.6920821114369501E-2</v>
      </c>
      <c r="X1060" s="4">
        <v>5.9259259259259262E-2</v>
      </c>
      <c r="Y1060" s="4">
        <v>-4.398826979472141E-2</v>
      </c>
      <c r="Z1060" s="7">
        <v>-4.6788269794721407E-2</v>
      </c>
      <c r="AA1060" s="7">
        <v>-4.6788269794721407E-2</v>
      </c>
      <c r="AB1060" s="4">
        <v>4.9099836333878887E-3</v>
      </c>
      <c r="AC1060" s="4">
        <v>1.7595307917888561E-2</v>
      </c>
      <c r="AD1060" s="4">
        <v>0</v>
      </c>
      <c r="AE1060" s="4">
        <v>6.547678911629629</v>
      </c>
      <c r="AF1060" s="4">
        <v>0.99118154281125914</v>
      </c>
      <c r="AG1060" s="4">
        <v>1.688680432644861</v>
      </c>
      <c r="AH1060" s="4">
        <v>0.41671855967506022</v>
      </c>
      <c r="AI1060" s="4">
        <v>0.1107491856677524</v>
      </c>
      <c r="AJ1060" s="4">
        <v>7590</v>
      </c>
      <c r="AK1060" s="4">
        <v>6420</v>
      </c>
      <c r="AL1060" s="4">
        <v>7310</v>
      </c>
      <c r="AM1060" s="8">
        <v>4.4644681458261403E-3</v>
      </c>
    </row>
    <row r="1061" spans="1:39" x14ac:dyDescent="0.3">
      <c r="A1061" s="4">
        <v>20200703</v>
      </c>
      <c r="B1061" s="4" t="s">
        <v>1488</v>
      </c>
      <c r="C1061" s="4">
        <v>6550</v>
      </c>
      <c r="D1061" s="4">
        <v>7320</v>
      </c>
      <c r="E1061" s="4">
        <v>6540</v>
      </c>
      <c r="F1061" s="4">
        <v>7100</v>
      </c>
      <c r="G1061" s="4">
        <v>570</v>
      </c>
      <c r="H1061" s="4">
        <v>766519</v>
      </c>
      <c r="I1061" s="4">
        <v>8.7290000000000006E-2</v>
      </c>
      <c r="J1061" s="4">
        <v>1.9812441698198211</v>
      </c>
      <c r="K1061" s="4">
        <v>1.057071960297767</v>
      </c>
      <c r="L1061" s="4">
        <v>1.0741301059001509</v>
      </c>
      <c r="M1061" s="4">
        <v>1.1076443057722309</v>
      </c>
      <c r="N1061" s="4">
        <v>1.1565401531194011</v>
      </c>
      <c r="O1061" s="4">
        <v>1.4829512819173929</v>
      </c>
      <c r="P1061" s="4">
        <v>1.6620336503291879</v>
      </c>
      <c r="Q1061" s="4">
        <v>7180</v>
      </c>
      <c r="R1061" s="4">
        <v>7450</v>
      </c>
      <c r="S1061" s="4">
        <v>6980</v>
      </c>
      <c r="T1061" s="4">
        <v>7450</v>
      </c>
      <c r="U1061" s="7">
        <v>1.1267605633802818E-2</v>
      </c>
      <c r="V1061" s="7">
        <v>4.9295774647887321E-2</v>
      </c>
      <c r="W1061" s="7">
        <v>-1.6901408450704224E-2</v>
      </c>
      <c r="X1061" s="4">
        <v>4.2881576804039888E-2</v>
      </c>
      <c r="Y1061" s="4">
        <v>4.9295774647887321E-2</v>
      </c>
      <c r="Z1061" s="7">
        <v>3.7200000000000004E-2</v>
      </c>
      <c r="AA1061" s="7">
        <v>3.7200000000000004E-2</v>
      </c>
      <c r="AB1061" s="4">
        <v>0</v>
      </c>
      <c r="AC1061" s="4">
        <v>3.098591549295775E-2</v>
      </c>
      <c r="AD1061" s="4">
        <v>1.5267175572519079E-3</v>
      </c>
      <c r="AE1061" s="4">
        <v>4.7152699601995556</v>
      </c>
      <c r="AF1061" s="4">
        <v>1.0003093209124161</v>
      </c>
      <c r="AG1061" s="4">
        <v>1.651855994230627</v>
      </c>
      <c r="AH1061" s="4">
        <v>0.39431112693963732</v>
      </c>
      <c r="AI1061" s="4">
        <v>8.3969465648854963E-2</v>
      </c>
      <c r="AJ1061" s="4">
        <v>7590</v>
      </c>
      <c r="AK1061" s="4">
        <v>6930</v>
      </c>
      <c r="AL1061" s="4">
        <v>7130</v>
      </c>
      <c r="AM1061" s="8">
        <v>1.2968823932276099E-2</v>
      </c>
    </row>
    <row r="1062" spans="1:39" x14ac:dyDescent="0.3">
      <c r="A1062" s="4">
        <v>20200717</v>
      </c>
      <c r="B1062" s="4" t="s">
        <v>1488</v>
      </c>
      <c r="C1062" s="4">
        <v>7390</v>
      </c>
      <c r="D1062" s="4">
        <v>8140</v>
      </c>
      <c r="E1062" s="4">
        <v>7220</v>
      </c>
      <c r="F1062" s="4">
        <v>8140</v>
      </c>
      <c r="G1062" s="4">
        <v>750</v>
      </c>
      <c r="H1062" s="4">
        <v>942891</v>
      </c>
      <c r="I1062" s="4">
        <v>0.10149</v>
      </c>
      <c r="J1062" s="4">
        <v>3.110689339824197</v>
      </c>
      <c r="K1062" s="4">
        <v>1.0696452036793691</v>
      </c>
      <c r="L1062" s="4">
        <v>1.0926174496644301</v>
      </c>
      <c r="M1062" s="4">
        <v>1.10657966286025</v>
      </c>
      <c r="N1062" s="4">
        <v>1.1826238558767981</v>
      </c>
      <c r="O1062" s="4">
        <v>1.500345595576376</v>
      </c>
      <c r="P1062" s="4">
        <v>1.7754834957103389</v>
      </c>
      <c r="Q1062" s="4">
        <v>8040</v>
      </c>
      <c r="R1062" s="4">
        <v>8160</v>
      </c>
      <c r="S1062" s="4">
        <v>7800</v>
      </c>
      <c r="T1062" s="4">
        <v>8090</v>
      </c>
      <c r="U1062" s="7">
        <v>-1.2285012285012284E-2</v>
      </c>
      <c r="V1062" s="7">
        <v>2.4570024570024569E-3</v>
      </c>
      <c r="W1062" s="7">
        <v>-4.1769041769041768E-2</v>
      </c>
      <c r="X1062" s="4">
        <v>4.6854569228534072E-2</v>
      </c>
      <c r="Y1062" s="4">
        <v>-6.1425061425061421E-3</v>
      </c>
      <c r="Z1062" s="7">
        <v>-8.9425061425061417E-3</v>
      </c>
      <c r="AA1062" s="7">
        <v>-8.9425061425061417E-3</v>
      </c>
      <c r="AB1062" s="4">
        <v>0</v>
      </c>
      <c r="AC1062" s="4">
        <v>0</v>
      </c>
      <c r="AD1062" s="4">
        <v>2.3004059539918811E-2</v>
      </c>
      <c r="AE1062" s="4">
        <v>6.8525549248893496</v>
      </c>
      <c r="AF1062" s="4">
        <v>1.050855405612688</v>
      </c>
      <c r="AG1062" s="4">
        <v>1.5234137213545711</v>
      </c>
      <c r="AH1062" s="4">
        <v>0.29518520366551199</v>
      </c>
      <c r="AI1062" s="4">
        <v>0.10148849797023</v>
      </c>
      <c r="AJ1062" s="4">
        <v>8160</v>
      </c>
      <c r="AK1062" s="4">
        <v>7290</v>
      </c>
      <c r="AL1062" s="4">
        <v>7820</v>
      </c>
      <c r="AM1062" s="8">
        <v>1.0515179174243499E-2</v>
      </c>
    </row>
    <row r="1063" spans="1:39" x14ac:dyDescent="0.3">
      <c r="A1063" s="4">
        <v>20190917</v>
      </c>
      <c r="B1063" s="4" t="s">
        <v>1489</v>
      </c>
      <c r="C1063" s="4">
        <v>625</v>
      </c>
      <c r="D1063" s="4">
        <v>745</v>
      </c>
      <c r="E1063" s="4">
        <v>590</v>
      </c>
      <c r="F1063" s="4">
        <v>678</v>
      </c>
      <c r="G1063" s="4">
        <v>51</v>
      </c>
      <c r="H1063" s="4">
        <v>8052538</v>
      </c>
      <c r="I1063" s="4">
        <v>8.1339999999999996E-2</v>
      </c>
      <c r="J1063" s="4">
        <v>3.309323708935247</v>
      </c>
      <c r="K1063" s="4">
        <v>1.1145205479452049</v>
      </c>
      <c r="L1063" s="4">
        <v>1.1726046350743691</v>
      </c>
      <c r="M1063" s="4">
        <v>1.1726046350743691</v>
      </c>
      <c r="N1063" s="4">
        <v>1.0939895118999601</v>
      </c>
      <c r="O1063" s="4">
        <v>0.8290704546844111</v>
      </c>
      <c r="P1063" s="4">
        <v>0.68639692235008265</v>
      </c>
      <c r="Q1063" s="4">
        <v>665</v>
      </c>
      <c r="R1063" s="4">
        <v>722</v>
      </c>
      <c r="S1063" s="4">
        <v>626</v>
      </c>
      <c r="T1063" s="4">
        <v>665</v>
      </c>
      <c r="U1063" s="7">
        <v>-1.9174041297935103E-2</v>
      </c>
      <c r="V1063" s="7">
        <v>6.4896755162241887E-2</v>
      </c>
      <c r="W1063" s="7">
        <v>-7.6696165191740412E-2</v>
      </c>
      <c r="X1063" s="4">
        <v>-4.3969342476804979E-2</v>
      </c>
      <c r="Y1063" s="4">
        <v>-1.91740412979351E-2</v>
      </c>
      <c r="Z1063" s="7">
        <v>3.7200000000000004E-2</v>
      </c>
      <c r="AA1063" s="7">
        <v>3.7200000000000004E-2</v>
      </c>
      <c r="AB1063" s="4">
        <v>0</v>
      </c>
      <c r="AC1063" s="4">
        <v>9.8820058997050153E-2</v>
      </c>
      <c r="AD1063" s="4">
        <v>5.6000000000000001E-2</v>
      </c>
      <c r="AE1063" s="4">
        <v>1.010287253954969</v>
      </c>
      <c r="AF1063" s="4">
        <v>0.88203769128489617</v>
      </c>
      <c r="AG1063" s="4">
        <v>1.3097432759886449</v>
      </c>
      <c r="AH1063" s="4">
        <v>0.3702299937302494</v>
      </c>
      <c r="AI1063" s="4">
        <v>8.48E-2</v>
      </c>
      <c r="AJ1063" s="4">
        <v>726.00000000000011</v>
      </c>
      <c r="AK1063" s="4">
        <v>626</v>
      </c>
      <c r="AL1063" s="4">
        <v>711.00000000000011</v>
      </c>
      <c r="AM1063" s="4"/>
    </row>
    <row r="1064" spans="1:39" x14ac:dyDescent="0.3">
      <c r="A1064" s="4">
        <v>20191024</v>
      </c>
      <c r="B1064" s="4" t="s">
        <v>1489</v>
      </c>
      <c r="C1064" s="4">
        <v>652</v>
      </c>
      <c r="D1064" s="4">
        <v>698</v>
      </c>
      <c r="E1064" s="4">
        <v>652</v>
      </c>
      <c r="F1064" s="4">
        <v>685</v>
      </c>
      <c r="G1064" s="4">
        <v>49</v>
      </c>
      <c r="H1064" s="4">
        <v>1790070</v>
      </c>
      <c r="I1064" s="4">
        <v>7.7039999999999997E-2</v>
      </c>
      <c r="J1064" s="4">
        <v>2.284744920757551</v>
      </c>
      <c r="K1064" s="4">
        <v>1.0609189468249871</v>
      </c>
      <c r="L1064" s="4">
        <v>1.0630043451272499</v>
      </c>
      <c r="M1064" s="4">
        <v>1.051904176904177</v>
      </c>
      <c r="N1064" s="4">
        <v>1.017377097876133</v>
      </c>
      <c r="O1064" s="4">
        <v>1.01398860187995</v>
      </c>
      <c r="P1064" s="4">
        <v>0.80924627864849963</v>
      </c>
      <c r="Q1064" s="4">
        <v>685</v>
      </c>
      <c r="R1064" s="4">
        <v>685</v>
      </c>
      <c r="S1064" s="4">
        <v>685</v>
      </c>
      <c r="T1064" s="4">
        <v>685</v>
      </c>
      <c r="U1064" s="7">
        <v>0</v>
      </c>
      <c r="V1064" s="7">
        <v>0</v>
      </c>
      <c r="W1064" s="7">
        <v>0</v>
      </c>
      <c r="X1064" s="4">
        <v>-1.306995395811701E-2</v>
      </c>
      <c r="Y1064" s="4">
        <v>0</v>
      </c>
      <c r="Z1064" s="7">
        <v>-2.8E-3</v>
      </c>
      <c r="AA1064" s="7">
        <v>-2.8E-3</v>
      </c>
      <c r="AB1064" s="4">
        <v>2.5157232704402521E-2</v>
      </c>
      <c r="AC1064" s="4">
        <v>1.8978102189781021E-2</v>
      </c>
      <c r="AD1064" s="4">
        <v>0</v>
      </c>
      <c r="AE1064" s="4">
        <v>0.58948103986975287</v>
      </c>
      <c r="AF1064" s="4">
        <v>0.90925122646619927</v>
      </c>
      <c r="AG1064" s="4">
        <v>1.212461937341605</v>
      </c>
      <c r="AH1064" s="4">
        <v>0.27503789111181359</v>
      </c>
      <c r="AI1064" s="4">
        <v>5.0613496932515337E-2</v>
      </c>
      <c r="AJ1064" s="4">
        <v>758</v>
      </c>
      <c r="AK1064" s="4">
        <v>646.00000000000011</v>
      </c>
      <c r="AL1064" s="4">
        <v>660</v>
      </c>
      <c r="AM1064" s="4"/>
    </row>
    <row r="1065" spans="1:39" x14ac:dyDescent="0.3">
      <c r="A1065" s="4">
        <v>20191113</v>
      </c>
      <c r="B1065" s="4" t="s">
        <v>1489</v>
      </c>
      <c r="C1065" s="4">
        <v>620</v>
      </c>
      <c r="D1065" s="4">
        <v>745</v>
      </c>
      <c r="E1065" s="4">
        <v>612</v>
      </c>
      <c r="F1065" s="4">
        <v>666</v>
      </c>
      <c r="G1065" s="4">
        <v>47</v>
      </c>
      <c r="H1065" s="4">
        <v>2844127</v>
      </c>
      <c r="I1065" s="4">
        <v>7.5929999999999997E-2</v>
      </c>
      <c r="J1065" s="4">
        <v>4.5624553640465049</v>
      </c>
      <c r="K1065" s="4">
        <v>1.0493697478991599</v>
      </c>
      <c r="L1065" s="4">
        <v>1.060171919770774</v>
      </c>
      <c r="M1065" s="4">
        <v>1.041275797373358</v>
      </c>
      <c r="N1065" s="4">
        <v>1.0161733292645709</v>
      </c>
      <c r="O1065" s="4">
        <v>1.0182188813861639</v>
      </c>
      <c r="P1065" s="4">
        <v>0.84020185029436523</v>
      </c>
      <c r="Q1065" s="4">
        <v>666.00000000000011</v>
      </c>
      <c r="R1065" s="4">
        <v>695</v>
      </c>
      <c r="S1065" s="4">
        <v>639</v>
      </c>
      <c r="T1065" s="4">
        <v>680</v>
      </c>
      <c r="U1065" s="7">
        <v>1.7070095753996401E-16</v>
      </c>
      <c r="V1065" s="7">
        <v>4.3543543543543541E-2</v>
      </c>
      <c r="W1065" s="7">
        <v>-4.0540540540540543E-2</v>
      </c>
      <c r="X1065" s="4">
        <v>-9.2310039670429576E-3</v>
      </c>
      <c r="Y1065" s="4">
        <v>2.1021021021020849E-2</v>
      </c>
      <c r="Z1065" s="7">
        <v>3.7200000000000004E-2</v>
      </c>
      <c r="AA1065" s="7">
        <v>3.7200000000000004E-2</v>
      </c>
      <c r="AB1065" s="4">
        <v>1.615508885298869E-3</v>
      </c>
      <c r="AC1065" s="4">
        <v>0.1186186186186184</v>
      </c>
      <c r="AD1065" s="4">
        <v>1.2903225806451609E-2</v>
      </c>
      <c r="AE1065" s="4">
        <v>24.501860817726008</v>
      </c>
      <c r="AF1065" s="4">
        <v>0.93045842327154438</v>
      </c>
      <c r="AG1065" s="4">
        <v>1.0999347524113701</v>
      </c>
      <c r="AH1065" s="4">
        <v>0.16559421205068511</v>
      </c>
      <c r="AI1065" s="4">
        <v>7.4193548387096964E-2</v>
      </c>
      <c r="AJ1065" s="4">
        <v>747</v>
      </c>
      <c r="AK1065" s="4">
        <v>639</v>
      </c>
      <c r="AL1065" s="4">
        <v>687</v>
      </c>
      <c r="AM1065" s="4"/>
    </row>
    <row r="1066" spans="1:39" x14ac:dyDescent="0.3">
      <c r="A1066" s="4">
        <v>20200103</v>
      </c>
      <c r="B1066" s="4" t="s">
        <v>1490</v>
      </c>
      <c r="C1066" s="4">
        <v>25500</v>
      </c>
      <c r="D1066" s="4">
        <v>27550</v>
      </c>
      <c r="E1066" s="4">
        <v>25300</v>
      </c>
      <c r="F1066" s="4">
        <v>26700</v>
      </c>
      <c r="G1066" s="4">
        <v>1850</v>
      </c>
      <c r="H1066" s="4">
        <v>3614426</v>
      </c>
      <c r="I1066" s="4">
        <v>7.4450000000000002E-2</v>
      </c>
      <c r="J1066" s="4">
        <v>3.573037011173668</v>
      </c>
      <c r="K1066" s="4">
        <v>1.05952380952381</v>
      </c>
      <c r="L1066" s="4">
        <v>1.077481840193705</v>
      </c>
      <c r="M1066" s="4">
        <v>1.0969597370583399</v>
      </c>
      <c r="N1066" s="4">
        <v>1.128486897717667</v>
      </c>
      <c r="O1066" s="4">
        <v>1.044158383575037</v>
      </c>
      <c r="P1066" s="4">
        <v>0.95648929024554075</v>
      </c>
      <c r="Q1066" s="4">
        <v>26500</v>
      </c>
      <c r="R1066" s="4">
        <v>27100</v>
      </c>
      <c r="S1066" s="4">
        <v>26100</v>
      </c>
      <c r="T1066" s="4">
        <v>26800</v>
      </c>
      <c r="U1066" s="7">
        <v>-7.4906367041198503E-3</v>
      </c>
      <c r="V1066" s="7">
        <v>1.4981273408239701E-2</v>
      </c>
      <c r="W1066" s="7">
        <v>-2.247191011235955E-2</v>
      </c>
      <c r="X1066" s="4">
        <v>2.0393068469991699E-2</v>
      </c>
      <c r="Y1066" s="4">
        <v>3.7453183520599251E-3</v>
      </c>
      <c r="Z1066" s="7">
        <v>9.4531835205992516E-4</v>
      </c>
      <c r="AA1066" s="7">
        <v>9.4531835205992516E-4</v>
      </c>
      <c r="AB1066" s="4">
        <v>2.6156941649899401E-2</v>
      </c>
      <c r="AC1066" s="4">
        <v>3.1835205992509358E-2</v>
      </c>
      <c r="AD1066" s="4">
        <v>7.8431372549019607E-3</v>
      </c>
      <c r="AE1066" s="4">
        <v>3.1680674699555529</v>
      </c>
      <c r="AF1066" s="4">
        <v>1.05738108705133</v>
      </c>
      <c r="AG1066" s="4">
        <v>1.241537070477108</v>
      </c>
      <c r="AH1066" s="4">
        <v>0.14027962768229679</v>
      </c>
      <c r="AI1066" s="4">
        <v>4.7058823529411757E-2</v>
      </c>
      <c r="AJ1066" s="4">
        <v>27300</v>
      </c>
      <c r="AK1066" s="4">
        <v>24200</v>
      </c>
      <c r="AL1066" s="4">
        <v>24500</v>
      </c>
      <c r="AM1066" s="8">
        <v>-6.0680694877093301E-3</v>
      </c>
    </row>
    <row r="1067" spans="1:39" x14ac:dyDescent="0.3">
      <c r="A1067" s="4">
        <v>20200219</v>
      </c>
      <c r="B1067" s="4" t="s">
        <v>1490</v>
      </c>
      <c r="C1067" s="4">
        <v>28800</v>
      </c>
      <c r="D1067" s="4">
        <v>31500</v>
      </c>
      <c r="E1067" s="4">
        <v>28600</v>
      </c>
      <c r="F1067" s="4">
        <v>31250</v>
      </c>
      <c r="G1067" s="4">
        <v>3200</v>
      </c>
      <c r="H1067" s="4">
        <v>4621047</v>
      </c>
      <c r="I1067" s="4">
        <v>0.11408</v>
      </c>
      <c r="J1067" s="4">
        <v>3.2395897253120851</v>
      </c>
      <c r="K1067" s="4">
        <v>1.0677676537585421</v>
      </c>
      <c r="L1067" s="4">
        <v>1.098418277680141</v>
      </c>
      <c r="M1067" s="4">
        <v>1.160846953937593</v>
      </c>
      <c r="N1067" s="4">
        <v>1.197203333014079</v>
      </c>
      <c r="O1067" s="4">
        <v>1.265182186234818</v>
      </c>
      <c r="P1067" s="4">
        <v>1.16597226540638</v>
      </c>
      <c r="Q1067" s="4">
        <v>31650</v>
      </c>
      <c r="R1067" s="4">
        <v>32250</v>
      </c>
      <c r="S1067" s="4">
        <v>30500</v>
      </c>
      <c r="T1067" s="4">
        <v>31300</v>
      </c>
      <c r="U1067" s="7">
        <v>1.2800000000000001E-2</v>
      </c>
      <c r="V1067" s="7">
        <v>3.2000000000000001E-2</v>
      </c>
      <c r="W1067" s="7">
        <v>-2.4E-2</v>
      </c>
      <c r="X1067" s="4">
        <v>2.2698975193946942E-2</v>
      </c>
      <c r="Y1067" s="4">
        <v>1.6000000000000001E-3</v>
      </c>
      <c r="Z1067" s="7">
        <v>-1.1999999999999999E-3</v>
      </c>
      <c r="AA1067" s="7">
        <v>-1.1999999999999999E-3</v>
      </c>
      <c r="AB1067" s="4">
        <v>1.0526315789473681E-2</v>
      </c>
      <c r="AC1067" s="4">
        <v>8.0000000000000002E-3</v>
      </c>
      <c r="AD1067" s="4">
        <v>6.9444444444444441E-3</v>
      </c>
      <c r="AE1067" s="4">
        <v>2.4106863108736452</v>
      </c>
      <c r="AF1067" s="4">
        <v>1.092437910130607</v>
      </c>
      <c r="AG1067" s="4">
        <v>1.3477037455779299</v>
      </c>
      <c r="AH1067" s="4">
        <v>0.17338099660573761</v>
      </c>
      <c r="AI1067" s="4">
        <v>8.5069444444444448E-2</v>
      </c>
      <c r="AJ1067" s="4">
        <v>32250</v>
      </c>
      <c r="AK1067" s="4">
        <v>29250</v>
      </c>
      <c r="AL1067" s="4">
        <v>31350</v>
      </c>
      <c r="AM1067" s="8">
        <v>2.7235985687212999E-3</v>
      </c>
    </row>
    <row r="1068" spans="1:39" x14ac:dyDescent="0.3">
      <c r="A1068" s="4">
        <v>20200304</v>
      </c>
      <c r="B1068" s="4" t="s">
        <v>1490</v>
      </c>
      <c r="C1068" s="4">
        <v>30150</v>
      </c>
      <c r="D1068" s="4">
        <v>33650</v>
      </c>
      <c r="E1068" s="4">
        <v>30100</v>
      </c>
      <c r="F1068" s="4">
        <v>33450</v>
      </c>
      <c r="G1068" s="4">
        <v>2900</v>
      </c>
      <c r="H1068" s="4">
        <v>3805897</v>
      </c>
      <c r="I1068" s="4">
        <v>9.493E-2</v>
      </c>
      <c r="J1068" s="4">
        <v>1.853677745523973</v>
      </c>
      <c r="K1068" s="4">
        <v>1.05299055613851</v>
      </c>
      <c r="L1068" s="4">
        <v>1.084278768233387</v>
      </c>
      <c r="M1068" s="4">
        <v>1.079032258064516</v>
      </c>
      <c r="N1068" s="4">
        <v>1.155041436464088</v>
      </c>
      <c r="O1068" s="4">
        <v>1.282592024539877</v>
      </c>
      <c r="P1068" s="4">
        <v>1.255100605037287</v>
      </c>
      <c r="Q1068" s="4">
        <v>33900</v>
      </c>
      <c r="R1068" s="4">
        <v>37250</v>
      </c>
      <c r="S1068" s="4">
        <v>33000</v>
      </c>
      <c r="T1068" s="4">
        <v>35850</v>
      </c>
      <c r="U1068" s="7">
        <v>1.3452914798206279E-2</v>
      </c>
      <c r="V1068" s="7">
        <v>0.11360239162929746</v>
      </c>
      <c r="W1068" s="7">
        <v>-1.3452914798206279E-2</v>
      </c>
      <c r="X1068" s="4">
        <v>4.687500000000025E-2</v>
      </c>
      <c r="Y1068" s="4">
        <v>7.1748878923766815E-2</v>
      </c>
      <c r="Z1068" s="7">
        <v>3.7200000000000004E-2</v>
      </c>
      <c r="AA1068" s="7">
        <v>3.7200000000000004E-2</v>
      </c>
      <c r="AB1068" s="4">
        <v>0</v>
      </c>
      <c r="AC1068" s="4">
        <v>5.9790732436472349E-3</v>
      </c>
      <c r="AD1068" s="4">
        <v>1.658374792703151E-3</v>
      </c>
      <c r="AE1068" s="4">
        <v>1.400716129060751</v>
      </c>
      <c r="AF1068" s="4">
        <v>1.021539279833414</v>
      </c>
      <c r="AG1068" s="4">
        <v>1.471927937289613</v>
      </c>
      <c r="AH1068" s="4">
        <v>0.29953379287227788</v>
      </c>
      <c r="AI1068" s="4">
        <v>0.109452736318408</v>
      </c>
      <c r="AJ1068" s="4">
        <v>38300</v>
      </c>
      <c r="AK1068" s="4">
        <v>33000</v>
      </c>
      <c r="AL1068" s="4">
        <v>34050</v>
      </c>
      <c r="AM1068" s="8">
        <v>2.3786733525361599E-2</v>
      </c>
    </row>
    <row r="1069" spans="1:39" x14ac:dyDescent="0.3">
      <c r="A1069" s="4">
        <v>20200305</v>
      </c>
      <c r="B1069" s="4" t="s">
        <v>1490</v>
      </c>
      <c r="C1069" s="4">
        <v>33900</v>
      </c>
      <c r="D1069" s="4">
        <v>37250</v>
      </c>
      <c r="E1069" s="4">
        <v>33000</v>
      </c>
      <c r="F1069" s="4">
        <v>35850</v>
      </c>
      <c r="G1069" s="4">
        <v>2400</v>
      </c>
      <c r="H1069" s="4">
        <v>4813006</v>
      </c>
      <c r="I1069" s="4">
        <v>7.1749999999999994E-2</v>
      </c>
      <c r="J1069" s="4">
        <v>2.0890447599743509</v>
      </c>
      <c r="K1069" s="4">
        <v>1.0771156735102649</v>
      </c>
      <c r="L1069" s="4">
        <v>1.1178671655753041</v>
      </c>
      <c r="M1069" s="4">
        <v>1.139723414401526</v>
      </c>
      <c r="N1069" s="4">
        <v>1.2154602474995759</v>
      </c>
      <c r="O1069" s="4">
        <v>1.3625566148291259</v>
      </c>
      <c r="P1069" s="4">
        <v>1.3436192141920169</v>
      </c>
      <c r="Q1069" s="4">
        <v>35400</v>
      </c>
      <c r="R1069" s="4">
        <v>38300</v>
      </c>
      <c r="S1069" s="4">
        <v>35400</v>
      </c>
      <c r="T1069" s="4">
        <v>37050</v>
      </c>
      <c r="U1069" s="7">
        <v>-1.2552301255230125E-2</v>
      </c>
      <c r="V1069" s="7">
        <v>6.8340306834030681E-2</v>
      </c>
      <c r="W1069" s="7">
        <v>-1.2552301255230125E-2</v>
      </c>
      <c r="X1069" s="4">
        <v>5.4839803356501099E-2</v>
      </c>
      <c r="Y1069" s="4">
        <v>3.3472803347280332E-2</v>
      </c>
      <c r="Z1069" s="7">
        <v>3.7200000000000004E-2</v>
      </c>
      <c r="AA1069" s="7">
        <v>3.7200000000000004E-2</v>
      </c>
      <c r="AB1069" s="4">
        <v>1.345291479820628E-2</v>
      </c>
      <c r="AC1069" s="4">
        <v>3.9051603905160388E-2</v>
      </c>
      <c r="AD1069" s="4">
        <v>2.6548672566371681E-2</v>
      </c>
      <c r="AE1069" s="4">
        <v>1.2646180387961099</v>
      </c>
      <c r="AF1069" s="4">
        <v>1.064487118884464</v>
      </c>
      <c r="AG1069" s="4">
        <v>1.5965162325708739</v>
      </c>
      <c r="AH1069" s="4">
        <v>0.31305572425141931</v>
      </c>
      <c r="AI1069" s="4">
        <v>5.7522123893805309E-2</v>
      </c>
      <c r="AJ1069" s="4">
        <v>38300</v>
      </c>
      <c r="AK1069" s="4">
        <v>32700</v>
      </c>
      <c r="AL1069" s="4">
        <v>34850</v>
      </c>
      <c r="AM1069" s="8">
        <v>1.3183114403977601E-2</v>
      </c>
    </row>
    <row r="1070" spans="1:39" x14ac:dyDescent="0.3">
      <c r="A1070" s="4">
        <v>20200508</v>
      </c>
      <c r="B1070" s="4" t="s">
        <v>1490</v>
      </c>
      <c r="C1070" s="4">
        <v>29900</v>
      </c>
      <c r="D1070" s="4">
        <v>31900</v>
      </c>
      <c r="E1070" s="4">
        <v>29900</v>
      </c>
      <c r="F1070" s="4">
        <v>31850</v>
      </c>
      <c r="G1070" s="4">
        <v>2200</v>
      </c>
      <c r="H1070" s="4">
        <v>3066215</v>
      </c>
      <c r="I1070" s="4">
        <v>7.4200000000000002E-2</v>
      </c>
      <c r="J1070" s="4">
        <v>3.356854114737243</v>
      </c>
      <c r="K1070" s="4">
        <v>1.0505772402418909</v>
      </c>
      <c r="L1070" s="4">
        <v>1.071668909825034</v>
      </c>
      <c r="M1070" s="4">
        <v>1.083333333333333</v>
      </c>
      <c r="N1070" s="4">
        <v>1.069779158619532</v>
      </c>
      <c r="O1070" s="4">
        <v>1.048761078945202</v>
      </c>
      <c r="P1070" s="4">
        <v>1.167129813418023</v>
      </c>
      <c r="Q1070" s="4">
        <v>32200</v>
      </c>
      <c r="R1070" s="4">
        <v>32200</v>
      </c>
      <c r="S1070" s="4">
        <v>31000</v>
      </c>
      <c r="T1070" s="4">
        <v>31100</v>
      </c>
      <c r="U1070" s="7">
        <v>1.098901098901099E-2</v>
      </c>
      <c r="V1070" s="7">
        <v>1.098901098901099E-2</v>
      </c>
      <c r="W1070" s="7">
        <v>-2.6687598116169546E-2</v>
      </c>
      <c r="X1070" s="4">
        <v>-8.397010664215764E-5</v>
      </c>
      <c r="Y1070" s="4">
        <v>-2.3547880690737839E-2</v>
      </c>
      <c r="Z1070" s="7">
        <v>-2.6347880690737839E-2</v>
      </c>
      <c r="AA1070" s="7">
        <v>-2.6347880690737839E-2</v>
      </c>
      <c r="AB1070" s="4">
        <v>8.4317032040472171E-3</v>
      </c>
      <c r="AC1070" s="4">
        <v>1.5698587127158561E-3</v>
      </c>
      <c r="AD1070" s="4">
        <v>0</v>
      </c>
      <c r="AE1070" s="4">
        <v>3.2824145144058559</v>
      </c>
      <c r="AF1070" s="4">
        <v>1.0106797779914549</v>
      </c>
      <c r="AG1070" s="4">
        <v>1.139267631528722</v>
      </c>
      <c r="AH1070" s="4">
        <v>0.11167619595117929</v>
      </c>
      <c r="AI1070" s="4">
        <v>6.5217391304347824E-2</v>
      </c>
      <c r="AJ1070" s="4">
        <v>32200</v>
      </c>
      <c r="AK1070" s="4">
        <v>29800</v>
      </c>
      <c r="AL1070" s="4">
        <v>31500</v>
      </c>
      <c r="AM1070" s="8">
        <v>2.1147313370859101E-2</v>
      </c>
    </row>
    <row r="1071" spans="1:39" x14ac:dyDescent="0.3">
      <c r="A1071" s="4">
        <v>20200717</v>
      </c>
      <c r="B1071" s="4" t="s">
        <v>1490</v>
      </c>
      <c r="C1071" s="4">
        <v>29150</v>
      </c>
      <c r="D1071" s="4">
        <v>31650</v>
      </c>
      <c r="E1071" s="4">
        <v>29050</v>
      </c>
      <c r="F1071" s="4">
        <v>31500</v>
      </c>
      <c r="G1071" s="4">
        <v>2550</v>
      </c>
      <c r="H1071" s="4">
        <v>3919496</v>
      </c>
      <c r="I1071" s="4">
        <v>8.8080000000000006E-2</v>
      </c>
      <c r="J1071" s="4">
        <v>5.048774600161634</v>
      </c>
      <c r="K1071" s="4">
        <v>1.0529247910863511</v>
      </c>
      <c r="L1071" s="4">
        <v>1.060963287302122</v>
      </c>
      <c r="M1071" s="4">
        <v>1.0683398338138039</v>
      </c>
      <c r="N1071" s="4">
        <v>1.088741035168064</v>
      </c>
      <c r="O1071" s="4">
        <v>1.04625093415262</v>
      </c>
      <c r="P1071" s="4">
        <v>1.054864095551711</v>
      </c>
      <c r="Q1071" s="4">
        <v>31550</v>
      </c>
      <c r="R1071" s="4">
        <v>31600</v>
      </c>
      <c r="S1071" s="4">
        <v>30600</v>
      </c>
      <c r="T1071" s="4">
        <v>31500</v>
      </c>
      <c r="U1071" s="7">
        <v>1.5873015873015873E-3</v>
      </c>
      <c r="V1071" s="7">
        <v>3.1746031746031746E-3</v>
      </c>
      <c r="W1071" s="7">
        <v>-2.8571428571428571E-2</v>
      </c>
      <c r="X1071" s="4">
        <v>9.8505141277110513E-3</v>
      </c>
      <c r="Y1071" s="4">
        <v>0</v>
      </c>
      <c r="Z1071" s="7">
        <v>-2.8E-3</v>
      </c>
      <c r="AA1071" s="7">
        <v>-2.8E-3</v>
      </c>
      <c r="AB1071" s="4">
        <v>0</v>
      </c>
      <c r="AC1071" s="4">
        <v>4.7619047619047623E-3</v>
      </c>
      <c r="AD1071" s="4">
        <v>3.4305317324185248E-3</v>
      </c>
      <c r="AE1071" s="4">
        <v>10.886249066078591</v>
      </c>
      <c r="AF1071" s="4">
        <v>1.012649375163299</v>
      </c>
      <c r="AG1071" s="4">
        <v>1.164503935610951</v>
      </c>
      <c r="AH1071" s="4">
        <v>0.12877387940937959</v>
      </c>
      <c r="AI1071" s="4">
        <v>8.0617495711835338E-2</v>
      </c>
      <c r="AJ1071" s="4">
        <v>32050</v>
      </c>
      <c r="AK1071" s="4">
        <v>30200</v>
      </c>
      <c r="AL1071" s="4">
        <v>30300</v>
      </c>
      <c r="AM1071" s="8">
        <v>1.0515179174243499E-2</v>
      </c>
    </row>
    <row r="1072" spans="1:39" x14ac:dyDescent="0.3">
      <c r="A1072" s="4">
        <v>20190819</v>
      </c>
      <c r="B1072" s="4" t="s">
        <v>1491</v>
      </c>
      <c r="C1072" s="4">
        <v>910</v>
      </c>
      <c r="D1072" s="4">
        <v>1180</v>
      </c>
      <c r="E1072" s="4">
        <v>910</v>
      </c>
      <c r="F1072" s="4">
        <v>1040</v>
      </c>
      <c r="G1072" s="4">
        <v>130</v>
      </c>
      <c r="H1072" s="4">
        <v>1218152</v>
      </c>
      <c r="I1072" s="4">
        <v>0.14285999999999999</v>
      </c>
      <c r="J1072" s="4">
        <v>7.7084518512846776</v>
      </c>
      <c r="K1072" s="4">
        <v>1.057627118644068</v>
      </c>
      <c r="L1072" s="4">
        <v>1.0505050505050511</v>
      </c>
      <c r="M1072" s="4">
        <v>1.082431307243964</v>
      </c>
      <c r="N1072" s="4">
        <v>0.9237054800603961</v>
      </c>
      <c r="O1072" s="4">
        <v>0.65761740156816451</v>
      </c>
      <c r="P1072" s="4">
        <v>0.49498667343571517</v>
      </c>
      <c r="Q1072" s="4">
        <v>1065</v>
      </c>
      <c r="R1072" s="4">
        <v>1075</v>
      </c>
      <c r="S1072" s="4">
        <v>998.00000000000011</v>
      </c>
      <c r="T1072" s="4">
        <v>1025</v>
      </c>
      <c r="U1072" s="7">
        <v>2.403846153846154E-2</v>
      </c>
      <c r="V1072" s="7">
        <v>3.3653846153846152E-2</v>
      </c>
      <c r="W1072" s="7">
        <v>-4.0384615384615276E-2</v>
      </c>
      <c r="X1072" s="4">
        <v>-8.6153299582555964E-2</v>
      </c>
      <c r="Y1072" s="4">
        <v>-1.442307692307692E-2</v>
      </c>
      <c r="Z1072" s="7">
        <v>-1.7223076923076921E-2</v>
      </c>
      <c r="AA1072" s="7">
        <v>2.1238461538461539E-2</v>
      </c>
      <c r="AB1072" s="4">
        <v>0</v>
      </c>
      <c r="AC1072" s="4">
        <v>0.13461538461538461</v>
      </c>
      <c r="AD1072" s="4">
        <v>0</v>
      </c>
      <c r="AE1072" s="4">
        <v>56.545142273592347</v>
      </c>
      <c r="AF1072" s="4">
        <v>0.62809374223617409</v>
      </c>
      <c r="AG1072" s="4">
        <v>1.266650864183648</v>
      </c>
      <c r="AH1072" s="4">
        <v>0.80263549704972403</v>
      </c>
      <c r="AI1072" s="4">
        <v>0.14285714285714279</v>
      </c>
      <c r="AJ1072" s="4">
        <v>1135</v>
      </c>
      <c r="AK1072" s="4">
        <v>997</v>
      </c>
      <c r="AL1072" s="4">
        <v>1025</v>
      </c>
      <c r="AM1072" s="8">
        <v>5.2064840951999E-3</v>
      </c>
    </row>
    <row r="1073" spans="1:39" x14ac:dyDescent="0.3">
      <c r="A1073" s="4">
        <v>20191007</v>
      </c>
      <c r="B1073" s="4" t="s">
        <v>1492</v>
      </c>
      <c r="C1073" s="4">
        <v>1255</v>
      </c>
      <c r="D1073" s="4">
        <v>1360</v>
      </c>
      <c r="E1073" s="4">
        <v>1245</v>
      </c>
      <c r="F1073" s="4">
        <v>1360</v>
      </c>
      <c r="G1073" s="4">
        <v>110</v>
      </c>
      <c r="H1073" s="4">
        <v>2238820</v>
      </c>
      <c r="I1073" s="4">
        <v>8.7999999999999995E-2</v>
      </c>
      <c r="J1073" s="4">
        <v>0.6857670335912267</v>
      </c>
      <c r="K1073" s="4">
        <v>1.0421455938697319</v>
      </c>
      <c r="L1073" s="4">
        <v>1.0591900311526481</v>
      </c>
      <c r="M1073" s="4">
        <v>0.97595981341944749</v>
      </c>
      <c r="N1073" s="4">
        <v>1.0467577448528</v>
      </c>
      <c r="O1073" s="4">
        <v>1.196147700787171</v>
      </c>
      <c r="P1073" s="4">
        <v>1.2221606482244221</v>
      </c>
      <c r="Q1073" s="4">
        <v>1355</v>
      </c>
      <c r="R1073" s="4">
        <v>1390</v>
      </c>
      <c r="S1073" s="4">
        <v>1335</v>
      </c>
      <c r="T1073" s="4">
        <v>1360</v>
      </c>
      <c r="U1073" s="7">
        <v>-3.6764705882352941E-3</v>
      </c>
      <c r="V1073" s="7">
        <v>2.2058823529411766E-2</v>
      </c>
      <c r="W1073" s="7">
        <v>-1.8382352941176471E-2</v>
      </c>
      <c r="X1073" s="4">
        <v>2.0973638637675748E-2</v>
      </c>
      <c r="Y1073" s="4">
        <v>0</v>
      </c>
      <c r="Z1073" s="7">
        <v>-2.8E-3</v>
      </c>
      <c r="AA1073" s="7">
        <v>-2.8E-3</v>
      </c>
      <c r="AB1073" s="4">
        <v>0</v>
      </c>
      <c r="AC1073" s="4">
        <v>0</v>
      </c>
      <c r="AD1073" s="4">
        <v>7.9681274900398405E-3</v>
      </c>
      <c r="AE1073" s="4">
        <v>1.784302770872801</v>
      </c>
      <c r="AF1073" s="4">
        <v>0.90399986526215326</v>
      </c>
      <c r="AG1073" s="4">
        <v>1.401712636052352</v>
      </c>
      <c r="AH1073" s="4">
        <v>0.39278186714219843</v>
      </c>
      <c r="AI1073" s="4">
        <v>8.3665338645418322E-2</v>
      </c>
      <c r="AJ1073" s="4">
        <v>1440</v>
      </c>
      <c r="AK1073" s="4">
        <v>1280</v>
      </c>
      <c r="AL1073" s="4">
        <v>1325</v>
      </c>
      <c r="AM1073" s="8">
        <v>8.6356614158342795E-3</v>
      </c>
    </row>
    <row r="1074" spans="1:39" x14ac:dyDescent="0.3">
      <c r="A1074" s="4">
        <v>20191111</v>
      </c>
      <c r="B1074" s="4" t="s">
        <v>1492</v>
      </c>
      <c r="C1074" s="4">
        <v>1290</v>
      </c>
      <c r="D1074" s="4">
        <v>1500</v>
      </c>
      <c r="E1074" s="4">
        <v>1285</v>
      </c>
      <c r="F1074" s="4">
        <v>1445</v>
      </c>
      <c r="G1074" s="4">
        <v>140</v>
      </c>
      <c r="H1074" s="4">
        <v>8252001</v>
      </c>
      <c r="I1074" s="4">
        <v>0.10728</v>
      </c>
      <c r="J1074" s="4">
        <v>5.4232218889410788</v>
      </c>
      <c r="K1074" s="4">
        <v>1.07037037037037</v>
      </c>
      <c r="L1074" s="4">
        <v>1.08564988730278</v>
      </c>
      <c r="M1074" s="4">
        <v>1.079566679118416</v>
      </c>
      <c r="N1074" s="4">
        <v>1.0913897280966769</v>
      </c>
      <c r="O1074" s="4">
        <v>1.152956195643501</v>
      </c>
      <c r="P1074" s="4">
        <v>1.2278801011195379</v>
      </c>
      <c r="Q1074" s="4">
        <v>1425</v>
      </c>
      <c r="R1074" s="4">
        <v>1470</v>
      </c>
      <c r="S1074" s="4">
        <v>1395</v>
      </c>
      <c r="T1074" s="4">
        <v>1445</v>
      </c>
      <c r="U1074" s="7">
        <v>-1.384083044982699E-2</v>
      </c>
      <c r="V1074" s="7">
        <v>1.7301038062283738E-2</v>
      </c>
      <c r="W1074" s="7">
        <v>-3.4602076124567477E-2</v>
      </c>
      <c r="X1074" s="4">
        <v>-2.8323262839879148E-3</v>
      </c>
      <c r="Y1074" s="4">
        <v>0</v>
      </c>
      <c r="Z1074" s="7">
        <v>-2.8E-3</v>
      </c>
      <c r="AA1074" s="7">
        <v>-2.8E-3</v>
      </c>
      <c r="AB1074" s="4">
        <v>0</v>
      </c>
      <c r="AC1074" s="4">
        <v>3.8062283737024222E-2</v>
      </c>
      <c r="AD1074" s="4">
        <v>3.875968992248062E-3</v>
      </c>
      <c r="AE1074" s="4">
        <v>20.615829117481731</v>
      </c>
      <c r="AF1074" s="4">
        <v>1.021233209395686</v>
      </c>
      <c r="AG1074" s="4">
        <v>1.1681071447448299</v>
      </c>
      <c r="AH1074" s="4">
        <v>0.1231224140514135</v>
      </c>
      <c r="AI1074" s="4">
        <v>0.1201550387596899</v>
      </c>
      <c r="AJ1074" s="4">
        <v>1585</v>
      </c>
      <c r="AK1074" s="4">
        <v>1285</v>
      </c>
      <c r="AL1074" s="4">
        <v>1315</v>
      </c>
      <c r="AM1074" s="8">
        <v>-4.8600662695028303E-3</v>
      </c>
    </row>
    <row r="1075" spans="1:39" x14ac:dyDescent="0.3">
      <c r="A1075" s="4">
        <v>20200210</v>
      </c>
      <c r="B1075" s="4" t="s">
        <v>1492</v>
      </c>
      <c r="C1075" s="4">
        <v>1260</v>
      </c>
      <c r="D1075" s="4">
        <v>1385</v>
      </c>
      <c r="E1075" s="4">
        <v>1245</v>
      </c>
      <c r="F1075" s="4">
        <v>1305</v>
      </c>
      <c r="G1075" s="4">
        <v>130</v>
      </c>
      <c r="H1075" s="4">
        <v>16181555</v>
      </c>
      <c r="I1075" s="4">
        <v>0.11064</v>
      </c>
      <c r="J1075" s="4">
        <v>5.4737583204632312</v>
      </c>
      <c r="K1075" s="4">
        <v>1.0755494505494509</v>
      </c>
      <c r="L1075" s="4">
        <v>1.1021959459459461</v>
      </c>
      <c r="M1075" s="4">
        <v>1.100337268128162</v>
      </c>
      <c r="N1075" s="4">
        <v>1.075845012366035</v>
      </c>
      <c r="O1075" s="4">
        <v>1.0752540510848669</v>
      </c>
      <c r="P1075" s="4">
        <v>1.0579794349335889</v>
      </c>
      <c r="Q1075" s="4">
        <v>1305</v>
      </c>
      <c r="R1075" s="4">
        <v>1350</v>
      </c>
      <c r="S1075" s="4">
        <v>1265</v>
      </c>
      <c r="T1075" s="4">
        <v>1345</v>
      </c>
      <c r="U1075" s="7">
        <v>0</v>
      </c>
      <c r="V1075" s="7">
        <v>3.4482758620689655E-2</v>
      </c>
      <c r="W1075" s="7">
        <v>-3.0651340996168581E-2</v>
      </c>
      <c r="X1075" s="4">
        <v>1.0923330585325641E-2</v>
      </c>
      <c r="Y1075" s="4">
        <v>3.0651340996168581E-2</v>
      </c>
      <c r="Z1075" s="7">
        <v>2.785134099616858E-2</v>
      </c>
      <c r="AA1075" s="7">
        <v>2.785134099616858E-2</v>
      </c>
      <c r="AB1075" s="4">
        <v>7.2340425531914887E-2</v>
      </c>
      <c r="AC1075" s="4">
        <v>6.1302681992337162E-2</v>
      </c>
      <c r="AD1075" s="4">
        <v>1.1904761904761901E-2</v>
      </c>
      <c r="AE1075" s="4">
        <v>2.0942325744044399</v>
      </c>
      <c r="AF1075" s="4">
        <v>0.9979095917573888</v>
      </c>
      <c r="AG1075" s="4">
        <v>1.1995224308347501</v>
      </c>
      <c r="AH1075" s="4">
        <v>0.16842967657723071</v>
      </c>
      <c r="AI1075" s="4">
        <v>3.5714285714285712E-2</v>
      </c>
      <c r="AJ1075" s="4">
        <v>1355</v>
      </c>
      <c r="AK1075" s="4">
        <v>1260</v>
      </c>
      <c r="AL1075" s="4">
        <v>1295</v>
      </c>
      <c r="AM1075" s="8">
        <v>5.1142530366697697E-3</v>
      </c>
    </row>
    <row r="1076" spans="1:39" x14ac:dyDescent="0.3">
      <c r="A1076" s="4">
        <v>20200417</v>
      </c>
      <c r="B1076" s="4" t="s">
        <v>1492</v>
      </c>
      <c r="C1076" s="4">
        <v>735</v>
      </c>
      <c r="D1076" s="4">
        <v>853</v>
      </c>
      <c r="E1076" s="4">
        <v>726</v>
      </c>
      <c r="F1076" s="4">
        <v>813</v>
      </c>
      <c r="G1076" s="4">
        <v>98</v>
      </c>
      <c r="H1076" s="4">
        <v>9127032</v>
      </c>
      <c r="I1076" s="4">
        <v>0.13705999999999999</v>
      </c>
      <c r="J1076" s="4">
        <v>3.5955432595874641</v>
      </c>
      <c r="K1076" s="4">
        <v>1.0947037701974871</v>
      </c>
      <c r="L1076" s="4">
        <v>1.1219983439138841</v>
      </c>
      <c r="M1076" s="4">
        <v>1.070723034373765</v>
      </c>
      <c r="N1076" s="4">
        <v>1.10982185516347</v>
      </c>
      <c r="O1076" s="4">
        <v>0.84003513062046886</v>
      </c>
      <c r="P1076" s="4">
        <v>0.73630744382976487</v>
      </c>
      <c r="Q1076" s="4">
        <v>808.00000000000011</v>
      </c>
      <c r="R1076" s="4">
        <v>847</v>
      </c>
      <c r="S1076" s="4">
        <v>807</v>
      </c>
      <c r="T1076" s="4">
        <v>825</v>
      </c>
      <c r="U1076" s="7">
        <v>-6.1500615006148665E-3</v>
      </c>
      <c r="V1076" s="7">
        <v>4.1820418204182044E-2</v>
      </c>
      <c r="W1076" s="7">
        <v>-7.3800738007380072E-3</v>
      </c>
      <c r="X1076" s="4">
        <v>5.6719677837690212E-2</v>
      </c>
      <c r="Y1076" s="4">
        <v>1.476014760147587E-2</v>
      </c>
      <c r="Z1076" s="7">
        <v>3.7200000000000004E-2</v>
      </c>
      <c r="AA1076" s="7">
        <v>3.7200000000000004E-2</v>
      </c>
      <c r="AB1076" s="4">
        <v>2.7972027972027969E-2</v>
      </c>
      <c r="AC1076" s="4">
        <v>4.9200492004920042E-2</v>
      </c>
      <c r="AD1076" s="4">
        <v>1.224489795918352E-2</v>
      </c>
      <c r="AE1076" s="4">
        <v>3.5342093381483388</v>
      </c>
      <c r="AF1076" s="4">
        <v>0.79323782591615977</v>
      </c>
      <c r="AG1076" s="4">
        <v>1.744560204687436</v>
      </c>
      <c r="AH1076" s="4">
        <v>0.68744559914048153</v>
      </c>
      <c r="AI1076" s="4">
        <v>0.106122448979592</v>
      </c>
      <c r="AJ1076" s="4">
        <v>847</v>
      </c>
      <c r="AK1076" s="4">
        <v>772</v>
      </c>
      <c r="AL1076" s="4">
        <v>774</v>
      </c>
      <c r="AM1076" s="4"/>
    </row>
    <row r="1077" spans="1:39" x14ac:dyDescent="0.3">
      <c r="A1077" s="4">
        <v>20200504</v>
      </c>
      <c r="B1077" s="4" t="s">
        <v>1492</v>
      </c>
      <c r="C1077" s="4">
        <v>813</v>
      </c>
      <c r="D1077" s="4">
        <v>961</v>
      </c>
      <c r="E1077" s="4">
        <v>809</v>
      </c>
      <c r="F1077" s="4">
        <v>878</v>
      </c>
      <c r="G1077" s="4">
        <v>65</v>
      </c>
      <c r="H1077" s="4">
        <v>6286335</v>
      </c>
      <c r="I1077" s="4">
        <v>7.9949999999999993E-2</v>
      </c>
      <c r="J1077" s="4">
        <v>2.50308927509285</v>
      </c>
      <c r="K1077" s="4">
        <v>1.0536000000000001</v>
      </c>
      <c r="L1077" s="4">
        <v>1.077300613496933</v>
      </c>
      <c r="M1077" s="4">
        <v>1.080615384615385</v>
      </c>
      <c r="N1077" s="4">
        <v>1.1171194096316559</v>
      </c>
      <c r="O1077" s="4">
        <v>0.96508262191770799</v>
      </c>
      <c r="P1077" s="4">
        <v>0.82430994554672343</v>
      </c>
      <c r="Q1077" s="4">
        <v>906.00000000000011</v>
      </c>
      <c r="R1077" s="4">
        <v>954</v>
      </c>
      <c r="S1077" s="4">
        <v>884</v>
      </c>
      <c r="T1077" s="4">
        <v>931.00000000000011</v>
      </c>
      <c r="U1077" s="7">
        <v>3.1890660592255253E-2</v>
      </c>
      <c r="V1077" s="7">
        <v>8.656036446469248E-2</v>
      </c>
      <c r="W1077" s="7">
        <v>6.8337129840546698E-3</v>
      </c>
      <c r="X1077" s="4">
        <v>4.9621477193206838E-3</v>
      </c>
      <c r="Y1077" s="4">
        <v>6.0364464692482911E-2</v>
      </c>
      <c r="Z1077" s="7">
        <v>3.7200000000000004E-2</v>
      </c>
      <c r="AA1077" s="7">
        <v>2.9090660592255253E-2</v>
      </c>
      <c r="AB1077" s="4">
        <v>0</v>
      </c>
      <c r="AC1077" s="4">
        <v>9.4533029612756253E-2</v>
      </c>
      <c r="AD1077" s="4">
        <v>4.9200492004921438E-3</v>
      </c>
      <c r="AE1077" s="4">
        <v>10.20088307743236</v>
      </c>
      <c r="AF1077" s="4">
        <v>0.94120019866529303</v>
      </c>
      <c r="AG1077" s="4">
        <v>1.562976975570924</v>
      </c>
      <c r="AH1077" s="4">
        <v>0.42266852347361322</v>
      </c>
      <c r="AI1077" s="4">
        <v>7.9950799507995066E-2</v>
      </c>
      <c r="AJ1077" s="4">
        <v>1020</v>
      </c>
      <c r="AK1077" s="4">
        <v>837</v>
      </c>
      <c r="AL1077" s="4">
        <v>849</v>
      </c>
      <c r="AM1077" s="4"/>
    </row>
    <row r="1078" spans="1:39" x14ac:dyDescent="0.3">
      <c r="A1078" s="4">
        <v>20200814</v>
      </c>
      <c r="B1078" s="4" t="s">
        <v>1492</v>
      </c>
      <c r="C1078" s="4">
        <v>695</v>
      </c>
      <c r="D1078" s="4">
        <v>828</v>
      </c>
      <c r="E1078" s="4">
        <v>695</v>
      </c>
      <c r="F1078" s="4">
        <v>783</v>
      </c>
      <c r="G1078" s="4">
        <v>89</v>
      </c>
      <c r="H1078" s="4">
        <v>6393042</v>
      </c>
      <c r="I1078" s="4">
        <v>0.12823999999999999</v>
      </c>
      <c r="J1078" s="4">
        <v>6.0550319513782149</v>
      </c>
      <c r="K1078" s="4">
        <v>1.0834870848708491</v>
      </c>
      <c r="L1078" s="4">
        <v>1.1308492201039859</v>
      </c>
      <c r="M1078" s="4">
        <v>1.1384123291654551</v>
      </c>
      <c r="N1078" s="4">
        <v>1.103516313156226</v>
      </c>
      <c r="O1078" s="4">
        <v>1.0153666601828439</v>
      </c>
      <c r="P1078" s="4">
        <v>0.97873980479370026</v>
      </c>
      <c r="Q1078" s="4">
        <v>799</v>
      </c>
      <c r="R1078" s="4">
        <v>1015</v>
      </c>
      <c r="S1078" s="4">
        <v>799</v>
      </c>
      <c r="T1078" s="4">
        <v>900</v>
      </c>
      <c r="U1078" s="7">
        <v>2.0434227330779056E-2</v>
      </c>
      <c r="V1078" s="7">
        <v>0.29629629629629628</v>
      </c>
      <c r="W1078" s="7">
        <v>2.0434227330779056E-2</v>
      </c>
      <c r="X1078" s="4">
        <v>-1.6207455429497569E-2</v>
      </c>
      <c r="Y1078" s="4">
        <v>0.14942528735632171</v>
      </c>
      <c r="Z1078" s="7">
        <v>3.7200000000000004E-2</v>
      </c>
      <c r="AA1078" s="7">
        <v>1.7634227330779056E-2</v>
      </c>
      <c r="AB1078" s="4">
        <v>1.440922190201729E-3</v>
      </c>
      <c r="AC1078" s="4">
        <v>5.7471264367816077E-2</v>
      </c>
      <c r="AD1078" s="4">
        <v>0</v>
      </c>
      <c r="AE1078" s="4">
        <v>18.214625168098831</v>
      </c>
      <c r="AF1078" s="4">
        <v>0.98308674659707906</v>
      </c>
      <c r="AG1078" s="4">
        <v>1.189254331165341</v>
      </c>
      <c r="AH1078" s="4">
        <v>0.17634120324400271</v>
      </c>
      <c r="AI1078" s="4">
        <v>0.12661870503597139</v>
      </c>
      <c r="AJ1078" s="4">
        <v>1135</v>
      </c>
      <c r="AK1078" s="4">
        <v>799</v>
      </c>
      <c r="AL1078" s="4">
        <v>856.00000000000011</v>
      </c>
      <c r="AM1078" s="4"/>
    </row>
    <row r="1079" spans="1:39" x14ac:dyDescent="0.3">
      <c r="A1079" s="4">
        <v>20200909</v>
      </c>
      <c r="B1079" s="4" t="s">
        <v>1492</v>
      </c>
      <c r="C1079" s="4">
        <v>1030</v>
      </c>
      <c r="D1079" s="4">
        <v>1200</v>
      </c>
      <c r="E1079" s="4">
        <v>1020</v>
      </c>
      <c r="F1079" s="4">
        <v>1110</v>
      </c>
      <c r="G1079" s="4">
        <v>95</v>
      </c>
      <c r="H1079" s="4">
        <v>11075111</v>
      </c>
      <c r="I1079" s="4">
        <v>9.3600000000000003E-2</v>
      </c>
      <c r="J1079" s="4">
        <v>1.937451742409424</v>
      </c>
      <c r="K1079" s="4">
        <v>1.0406249999999999</v>
      </c>
      <c r="L1079" s="4">
        <v>1.081239041496201</v>
      </c>
      <c r="M1079" s="4">
        <v>1.193035253654342</v>
      </c>
      <c r="N1079" s="4">
        <v>1.2381483547127721</v>
      </c>
      <c r="O1079" s="4">
        <v>1.398337112622827</v>
      </c>
      <c r="P1079" s="4">
        <v>1.3892220565075459</v>
      </c>
      <c r="Q1079" s="4">
        <v>1110</v>
      </c>
      <c r="R1079" s="4">
        <v>1170</v>
      </c>
      <c r="S1079" s="4">
        <v>1075</v>
      </c>
      <c r="T1079" s="4">
        <v>1135</v>
      </c>
      <c r="U1079" s="7">
        <v>0</v>
      </c>
      <c r="V1079" s="7">
        <v>5.4054054054054057E-2</v>
      </c>
      <c r="W1079" s="7">
        <v>-3.1531531531531529E-2</v>
      </c>
      <c r="X1079" s="4">
        <v>8.9124372559955478E-2</v>
      </c>
      <c r="Y1079" s="4">
        <v>2.2522522522522521E-2</v>
      </c>
      <c r="Z1079" s="7">
        <v>3.7200000000000004E-2</v>
      </c>
      <c r="AA1079" s="7">
        <v>3.7200000000000004E-2</v>
      </c>
      <c r="AB1079" s="4">
        <v>0</v>
      </c>
      <c r="AC1079" s="4">
        <v>8.1081081081081086E-2</v>
      </c>
      <c r="AD1079" s="4">
        <v>9.7087378640776691E-3</v>
      </c>
      <c r="AE1079" s="4">
        <v>4.7631321354874947</v>
      </c>
      <c r="AF1079" s="4">
        <v>1.033438937255817</v>
      </c>
      <c r="AG1079" s="4">
        <v>1.918922736421766</v>
      </c>
      <c r="AH1079" s="4">
        <v>0.44651732110005271</v>
      </c>
      <c r="AI1079" s="4">
        <v>7.7669902912621352E-2</v>
      </c>
      <c r="AJ1079" s="4">
        <v>1230</v>
      </c>
      <c r="AK1079" s="4">
        <v>1000</v>
      </c>
      <c r="AL1079" s="4">
        <v>1100</v>
      </c>
      <c r="AM1079" s="8">
        <v>-1.00422411641885E-2</v>
      </c>
    </row>
    <row r="1080" spans="1:39" x14ac:dyDescent="0.3">
      <c r="A1080" s="4">
        <v>20200921</v>
      </c>
      <c r="B1080" s="4" t="s">
        <v>1492</v>
      </c>
      <c r="C1080" s="4">
        <v>1085</v>
      </c>
      <c r="D1080" s="4">
        <v>1250</v>
      </c>
      <c r="E1080" s="4">
        <v>1080</v>
      </c>
      <c r="F1080" s="4">
        <v>1185</v>
      </c>
      <c r="G1080" s="4">
        <v>95</v>
      </c>
      <c r="H1080" s="4">
        <v>10771733</v>
      </c>
      <c r="I1080" s="4">
        <v>8.7160000000000001E-2</v>
      </c>
      <c r="J1080" s="4">
        <v>1.858309850140295</v>
      </c>
      <c r="K1080" s="4">
        <v>1.056463595839525</v>
      </c>
      <c r="L1080" s="4">
        <v>1.0782529572338491</v>
      </c>
      <c r="M1080" s="4">
        <v>1.0772727272727269</v>
      </c>
      <c r="N1080" s="4">
        <v>1.189162067235324</v>
      </c>
      <c r="O1080" s="4">
        <v>1.413237924865832</v>
      </c>
      <c r="P1080" s="4">
        <v>1.4257783125282</v>
      </c>
      <c r="Q1080" s="4">
        <v>1175</v>
      </c>
      <c r="R1080" s="4">
        <v>1290</v>
      </c>
      <c r="S1080" s="4">
        <v>1110</v>
      </c>
      <c r="T1080" s="4">
        <v>1130</v>
      </c>
      <c r="U1080" s="7">
        <v>-8.4388185654008432E-3</v>
      </c>
      <c r="V1080" s="7">
        <v>8.8607594936708861E-2</v>
      </c>
      <c r="W1080" s="7">
        <v>-6.3291139240506333E-2</v>
      </c>
      <c r="X1080" s="4">
        <v>3.3015554440541987E-2</v>
      </c>
      <c r="Y1080" s="4">
        <v>-4.6413502109704637E-2</v>
      </c>
      <c r="Z1080" s="7">
        <v>3.7200000000000004E-2</v>
      </c>
      <c r="AA1080" s="7">
        <v>3.7200000000000004E-2</v>
      </c>
      <c r="AB1080" s="4">
        <v>0</v>
      </c>
      <c r="AC1080" s="4">
        <v>5.4852320675105488E-2</v>
      </c>
      <c r="AD1080" s="4">
        <v>4.608294930875576E-3</v>
      </c>
      <c r="AE1080" s="4">
        <v>10.48963523950402</v>
      </c>
      <c r="AF1080" s="4">
        <v>0.97510393398362427</v>
      </c>
      <c r="AG1080" s="4">
        <v>1.8008801164493371</v>
      </c>
      <c r="AH1080" s="4">
        <v>0.47024765759932052</v>
      </c>
      <c r="AI1080" s="4">
        <v>9.2165898617511524E-2</v>
      </c>
      <c r="AJ1080" s="4">
        <v>1290</v>
      </c>
      <c r="AK1080" s="4">
        <v>1060</v>
      </c>
      <c r="AL1080" s="4">
        <v>1075</v>
      </c>
      <c r="AM1080" s="8">
        <v>-2.4626495865777601E-2</v>
      </c>
    </row>
    <row r="1081" spans="1:39" x14ac:dyDescent="0.3">
      <c r="A1081" s="4">
        <v>20200325</v>
      </c>
      <c r="B1081" s="4" t="s">
        <v>1493</v>
      </c>
      <c r="C1081" s="4">
        <v>11450</v>
      </c>
      <c r="D1081" s="4">
        <v>12500</v>
      </c>
      <c r="E1081" s="4">
        <v>11200</v>
      </c>
      <c r="F1081" s="4">
        <v>12350</v>
      </c>
      <c r="G1081" s="4">
        <v>1500</v>
      </c>
      <c r="H1081" s="4">
        <v>1811745</v>
      </c>
      <c r="I1081" s="4">
        <v>0.13825000000000001</v>
      </c>
      <c r="J1081" s="4">
        <v>1.178086688302209</v>
      </c>
      <c r="K1081" s="4">
        <v>1.123067596241285</v>
      </c>
      <c r="L1081" s="4">
        <v>1.11987667754806</v>
      </c>
      <c r="M1081" s="4">
        <v>1.0224356320887491</v>
      </c>
      <c r="N1081" s="4">
        <v>0.86608927381745504</v>
      </c>
      <c r="O1081" s="4">
        <v>0.70220992380880187</v>
      </c>
      <c r="P1081" s="4">
        <v>0.67582049259196775</v>
      </c>
      <c r="Q1081" s="4">
        <v>12450</v>
      </c>
      <c r="R1081" s="4">
        <v>13700</v>
      </c>
      <c r="S1081" s="4">
        <v>11750</v>
      </c>
      <c r="T1081" s="4">
        <v>12800</v>
      </c>
      <c r="U1081" s="7">
        <v>8.0971659919028341E-3</v>
      </c>
      <c r="V1081" s="7">
        <v>0.10931174089068826</v>
      </c>
      <c r="W1081" s="7">
        <v>-4.8582995951417005E-2</v>
      </c>
      <c r="X1081" s="4">
        <v>-9.0851712893158826E-2</v>
      </c>
      <c r="Y1081" s="4">
        <v>3.643724696356275E-2</v>
      </c>
      <c r="Z1081" s="7">
        <v>3.7200000000000004E-2</v>
      </c>
      <c r="AA1081" s="7">
        <v>3.7200000000000004E-2</v>
      </c>
      <c r="AB1081" s="4">
        <v>5.5299539170506923E-2</v>
      </c>
      <c r="AC1081" s="4">
        <v>1.2145748987854249E-2</v>
      </c>
      <c r="AD1081" s="4">
        <v>2.1834061135371181E-2</v>
      </c>
      <c r="AE1081" s="4">
        <v>1.1809992712234969</v>
      </c>
      <c r="AF1081" s="4">
        <v>0.59157405048326173</v>
      </c>
      <c r="AG1081" s="4">
        <v>1.1747554838059029</v>
      </c>
      <c r="AH1081" s="4">
        <v>0.8391644795767863</v>
      </c>
      <c r="AI1081" s="4">
        <v>7.8602620087336247E-2</v>
      </c>
      <c r="AJ1081" s="4">
        <v>13700</v>
      </c>
      <c r="AK1081" s="4">
        <v>11750</v>
      </c>
      <c r="AL1081" s="4">
        <v>12150</v>
      </c>
      <c r="AM1081" s="8">
        <v>5.2622816628226002E-2</v>
      </c>
    </row>
    <row r="1082" spans="1:39" x14ac:dyDescent="0.3">
      <c r="A1082" s="4">
        <v>20200407</v>
      </c>
      <c r="B1082" s="4" t="s">
        <v>1493</v>
      </c>
      <c r="C1082" s="4">
        <v>12950</v>
      </c>
      <c r="D1082" s="4">
        <v>13750</v>
      </c>
      <c r="E1082" s="4">
        <v>12600</v>
      </c>
      <c r="F1082" s="4">
        <v>13650</v>
      </c>
      <c r="G1082" s="4">
        <v>1250</v>
      </c>
      <c r="H1082" s="4">
        <v>2771452</v>
      </c>
      <c r="I1082" s="4">
        <v>0.10081</v>
      </c>
      <c r="J1082" s="4">
        <v>1.855730849215625</v>
      </c>
      <c r="K1082" s="4">
        <v>1.073394495412844</v>
      </c>
      <c r="L1082" s="4">
        <v>1.0841938046068309</v>
      </c>
      <c r="M1082" s="4">
        <v>1.0748031496062991</v>
      </c>
      <c r="N1082" s="4">
        <v>1.088343166959018</v>
      </c>
      <c r="O1082" s="4">
        <v>0.82686347161505913</v>
      </c>
      <c r="P1082" s="4">
        <v>0.76440611524892199</v>
      </c>
      <c r="Q1082" s="4">
        <v>13400</v>
      </c>
      <c r="R1082" s="4">
        <v>14150</v>
      </c>
      <c r="S1082" s="4">
        <v>13150</v>
      </c>
      <c r="T1082" s="4">
        <v>13400</v>
      </c>
      <c r="U1082" s="7">
        <v>-1.8315018315018316E-2</v>
      </c>
      <c r="V1082" s="7">
        <v>3.6630036630036632E-2</v>
      </c>
      <c r="W1082" s="7">
        <v>-3.6630036630036632E-2</v>
      </c>
      <c r="X1082" s="4">
        <v>-5.8403763355126932E-2</v>
      </c>
      <c r="Y1082" s="4">
        <v>-1.8315018315018319E-2</v>
      </c>
      <c r="Z1082" s="7">
        <v>-2.111501831501832E-2</v>
      </c>
      <c r="AA1082" s="7">
        <v>-2.111501831501832E-2</v>
      </c>
      <c r="AB1082" s="4">
        <v>4.4354838709677422E-2</v>
      </c>
      <c r="AC1082" s="4">
        <v>7.326007326007326E-3</v>
      </c>
      <c r="AD1082" s="4">
        <v>2.7027027027027029E-2</v>
      </c>
      <c r="AE1082" s="4">
        <v>1.672818447616909</v>
      </c>
      <c r="AF1082" s="4">
        <v>0.76419538782151519</v>
      </c>
      <c r="AG1082" s="4">
        <v>1.372216589583533</v>
      </c>
      <c r="AH1082" s="4">
        <v>0.5798179361050364</v>
      </c>
      <c r="AI1082" s="4">
        <v>5.4054054054054057E-2</v>
      </c>
      <c r="AJ1082" s="4">
        <v>14350</v>
      </c>
      <c r="AK1082" s="4">
        <v>13150</v>
      </c>
      <c r="AL1082" s="4">
        <v>13950</v>
      </c>
      <c r="AM1082" s="8">
        <v>1.6225446957428301E-2</v>
      </c>
    </row>
    <row r="1083" spans="1:39" x14ac:dyDescent="0.3">
      <c r="A1083" s="4">
        <v>20200409</v>
      </c>
      <c r="B1083" s="4" t="s">
        <v>1493</v>
      </c>
      <c r="C1083" s="4">
        <v>13700</v>
      </c>
      <c r="D1083" s="4">
        <v>14350</v>
      </c>
      <c r="E1083" s="4">
        <v>13550</v>
      </c>
      <c r="F1083" s="4">
        <v>14350</v>
      </c>
      <c r="G1083" s="4">
        <v>950</v>
      </c>
      <c r="H1083" s="4">
        <v>2084548</v>
      </c>
      <c r="I1083" s="4">
        <v>7.0900000000000005E-2</v>
      </c>
      <c r="J1083" s="4">
        <v>1.404290083205219</v>
      </c>
      <c r="K1083" s="4">
        <v>1.0398550724637681</v>
      </c>
      <c r="L1083" s="4">
        <v>1.088770864946889</v>
      </c>
      <c r="M1083" s="4">
        <v>1.107253086419753</v>
      </c>
      <c r="N1083" s="4">
        <v>1.1531198521435171</v>
      </c>
      <c r="O1083" s="4">
        <v>0.8828596037898363</v>
      </c>
      <c r="P1083" s="4">
        <v>0.80729850354423738</v>
      </c>
      <c r="Q1083" s="4">
        <v>14100</v>
      </c>
      <c r="R1083" s="4">
        <v>14200</v>
      </c>
      <c r="S1083" s="4">
        <v>13650</v>
      </c>
      <c r="T1083" s="4">
        <v>14050</v>
      </c>
      <c r="U1083" s="7">
        <v>-1.7421602787456445E-2</v>
      </c>
      <c r="V1083" s="7">
        <v>-1.0452961672473868E-2</v>
      </c>
      <c r="W1083" s="7">
        <v>-4.878048780487805E-2</v>
      </c>
      <c r="X1083" s="4">
        <v>-2.8526658363132461E-2</v>
      </c>
      <c r="Y1083" s="4">
        <v>-2.090592334494774E-2</v>
      </c>
      <c r="Z1083" s="7">
        <v>-2.3705923344947741E-2</v>
      </c>
      <c r="AA1083" s="7">
        <v>-2.3705923344947741E-2</v>
      </c>
      <c r="AB1083" s="4">
        <v>2.2388059701492539E-2</v>
      </c>
      <c r="AC1083" s="4">
        <v>0</v>
      </c>
      <c r="AD1083" s="4">
        <v>1.094890510948905E-2</v>
      </c>
      <c r="AE1083" s="4">
        <v>1.2230693316779691</v>
      </c>
      <c r="AF1083" s="4">
        <v>0.82683158957859437</v>
      </c>
      <c r="AG1083" s="4">
        <v>1.430623508467658</v>
      </c>
      <c r="AH1083" s="4">
        <v>0.51044020942318569</v>
      </c>
      <c r="AI1083" s="4">
        <v>4.7445255474452552E-2</v>
      </c>
      <c r="AJ1083" s="4">
        <v>15750</v>
      </c>
      <c r="AK1083" s="4">
        <v>13300</v>
      </c>
      <c r="AL1083" s="4">
        <v>15550</v>
      </c>
      <c r="AM1083" s="8">
        <v>1.4126479329216001E-2</v>
      </c>
    </row>
    <row r="1084" spans="1:39" x14ac:dyDescent="0.3">
      <c r="A1084" s="4">
        <v>20200519</v>
      </c>
      <c r="B1084" s="4" t="s">
        <v>1493</v>
      </c>
      <c r="C1084" s="4">
        <v>15100</v>
      </c>
      <c r="D1084" s="4">
        <v>15900</v>
      </c>
      <c r="E1084" s="4">
        <v>15100</v>
      </c>
      <c r="F1084" s="4">
        <v>15600</v>
      </c>
      <c r="G1084" s="4">
        <v>1550</v>
      </c>
      <c r="H1084" s="4">
        <v>4161913</v>
      </c>
      <c r="I1084" s="4">
        <v>0.11032</v>
      </c>
      <c r="J1084" s="4">
        <v>3.8105850597222362</v>
      </c>
      <c r="K1084" s="4">
        <v>1.0697142857142861</v>
      </c>
      <c r="L1084" s="4">
        <v>1.0766045548654239</v>
      </c>
      <c r="M1084" s="4">
        <v>1.0487394957983189</v>
      </c>
      <c r="N1084" s="4">
        <v>1.0276679841897229</v>
      </c>
      <c r="O1084" s="4">
        <v>1.068322414226037</v>
      </c>
      <c r="P1084" s="4">
        <v>0.92158185192660813</v>
      </c>
      <c r="Q1084" s="4">
        <v>15350</v>
      </c>
      <c r="R1084" s="4">
        <v>15750</v>
      </c>
      <c r="S1084" s="4">
        <v>15100</v>
      </c>
      <c r="T1084" s="4">
        <v>15400</v>
      </c>
      <c r="U1084" s="7">
        <v>-1.6025641025641024E-2</v>
      </c>
      <c r="V1084" s="7">
        <v>9.6153846153846159E-3</v>
      </c>
      <c r="W1084" s="7">
        <v>-3.2051282051282048E-2</v>
      </c>
      <c r="X1084" s="4">
        <v>6.5876152832673391E-3</v>
      </c>
      <c r="Y1084" s="4">
        <v>-1.282051282051282E-2</v>
      </c>
      <c r="Z1084" s="7">
        <v>-1.562051282051282E-2</v>
      </c>
      <c r="AA1084" s="7">
        <v>-1.562051282051282E-2</v>
      </c>
      <c r="AB1084" s="4">
        <v>6.3380281690140844E-2</v>
      </c>
      <c r="AC1084" s="4">
        <v>1.9230769230769228E-2</v>
      </c>
      <c r="AD1084" s="4">
        <v>0</v>
      </c>
      <c r="AE1084" s="4">
        <v>7.6806910182757031</v>
      </c>
      <c r="AF1084" s="4">
        <v>0.94545945704362089</v>
      </c>
      <c r="AG1084" s="4">
        <v>1.22640682995525</v>
      </c>
      <c r="AH1084" s="4">
        <v>0.242296703047508</v>
      </c>
      <c r="AI1084" s="4">
        <v>3.3112582781456963E-2</v>
      </c>
      <c r="AJ1084" s="4">
        <v>15750</v>
      </c>
      <c r="AK1084" s="4">
        <v>14200</v>
      </c>
      <c r="AL1084" s="4">
        <v>15050</v>
      </c>
      <c r="AM1084" s="8">
        <v>7.9756826337679908E-3</v>
      </c>
    </row>
    <row r="1085" spans="1:39" x14ac:dyDescent="0.3">
      <c r="A1085" s="4">
        <v>20200812</v>
      </c>
      <c r="B1085" s="4" t="s">
        <v>1493</v>
      </c>
      <c r="C1085" s="4">
        <v>13900</v>
      </c>
      <c r="D1085" s="4">
        <v>15050</v>
      </c>
      <c r="E1085" s="4">
        <v>13850</v>
      </c>
      <c r="F1085" s="4">
        <v>14950</v>
      </c>
      <c r="G1085" s="4">
        <v>1400</v>
      </c>
      <c r="H1085" s="4">
        <v>8149947</v>
      </c>
      <c r="I1085" s="4">
        <v>0.10332</v>
      </c>
      <c r="J1085" s="4">
        <v>4.0312164593808282</v>
      </c>
      <c r="K1085" s="4">
        <v>1.0704057279236281</v>
      </c>
      <c r="L1085" s="4">
        <v>1.090444930707513</v>
      </c>
      <c r="M1085" s="4">
        <v>1.118175018698579</v>
      </c>
      <c r="N1085" s="4">
        <v>1.1183841406396109</v>
      </c>
      <c r="O1085" s="4">
        <v>1.091905051734632</v>
      </c>
      <c r="P1085" s="4">
        <v>1.058788118437904</v>
      </c>
      <c r="Q1085" s="4">
        <v>14850</v>
      </c>
      <c r="R1085" s="4">
        <v>15150</v>
      </c>
      <c r="S1085" s="4">
        <v>14550</v>
      </c>
      <c r="T1085" s="4">
        <v>15000</v>
      </c>
      <c r="U1085" s="7">
        <v>-6.688963210702341E-3</v>
      </c>
      <c r="V1085" s="7">
        <v>1.3377926421404682E-2</v>
      </c>
      <c r="W1085" s="7">
        <v>-2.6755852842809364E-2</v>
      </c>
      <c r="X1085" s="4">
        <v>1.0847204039648671E-2</v>
      </c>
      <c r="Y1085" s="4">
        <v>3.3444816053511709E-3</v>
      </c>
      <c r="Z1085" s="7">
        <v>5.4448160535117097E-4</v>
      </c>
      <c r="AA1085" s="7">
        <v>5.4448160535117097E-4</v>
      </c>
      <c r="AB1085" s="4">
        <v>2.205882352941177E-2</v>
      </c>
      <c r="AC1085" s="4">
        <v>6.688963210702341E-3</v>
      </c>
      <c r="AD1085" s="4">
        <v>3.597122302158274E-3</v>
      </c>
      <c r="AE1085" s="4">
        <v>5.8680543205360927</v>
      </c>
      <c r="AF1085" s="4">
        <v>1.063333880654693</v>
      </c>
      <c r="AG1085" s="4">
        <v>1.203014752564959</v>
      </c>
      <c r="AH1085" s="4">
        <v>0.1091933857428305</v>
      </c>
      <c r="AI1085" s="4">
        <v>7.5539568345323743E-2</v>
      </c>
      <c r="AJ1085" s="4">
        <v>15650</v>
      </c>
      <c r="AK1085" s="4">
        <v>12700</v>
      </c>
      <c r="AL1085" s="4">
        <v>12850</v>
      </c>
      <c r="AM1085" s="8">
        <v>-1.7007080115441799E-2</v>
      </c>
    </row>
    <row r="1086" spans="1:39" x14ac:dyDescent="0.3">
      <c r="A1086" s="4">
        <v>20200331</v>
      </c>
      <c r="B1086" s="4" t="s">
        <v>1494</v>
      </c>
      <c r="C1086" s="4">
        <v>7310</v>
      </c>
      <c r="D1086" s="4">
        <v>7950</v>
      </c>
      <c r="E1086" s="4">
        <v>7280</v>
      </c>
      <c r="F1086" s="4">
        <v>7950</v>
      </c>
      <c r="G1086" s="4">
        <v>630</v>
      </c>
      <c r="H1086" s="4">
        <v>27444</v>
      </c>
      <c r="I1086" s="4">
        <v>8.6069999999999994E-2</v>
      </c>
      <c r="J1086" s="4">
        <v>1.3042548439066759</v>
      </c>
      <c r="K1086" s="4">
        <v>1.059529098178587</v>
      </c>
      <c r="L1086" s="4">
        <v>1.084583901773533</v>
      </c>
      <c r="M1086" s="4">
        <v>1.1442141623488771</v>
      </c>
      <c r="N1086" s="4">
        <v>1.0498514361175311</v>
      </c>
      <c r="O1086" s="4">
        <v>0.87919784716334271</v>
      </c>
      <c r="P1086" s="4">
        <v>0.81804851696550307</v>
      </c>
      <c r="Q1086" s="4">
        <v>7940</v>
      </c>
      <c r="R1086" s="4">
        <v>8600</v>
      </c>
      <c r="S1086" s="4">
        <v>7820</v>
      </c>
      <c r="T1086" s="4">
        <v>8070</v>
      </c>
      <c r="U1086" s="7">
        <v>-1.2578616352201257E-3</v>
      </c>
      <c r="V1086" s="7">
        <v>8.1761006289308172E-2</v>
      </c>
      <c r="W1086" s="7">
        <v>-1.6352201257861635E-2</v>
      </c>
      <c r="X1086" s="4">
        <v>-4.1862000660283928E-2</v>
      </c>
      <c r="Y1086" s="4">
        <v>1.509433962264151E-2</v>
      </c>
      <c r="Z1086" s="7">
        <v>3.7200000000000004E-2</v>
      </c>
      <c r="AA1086" s="7">
        <v>3.7200000000000004E-2</v>
      </c>
      <c r="AB1086" s="4">
        <v>0</v>
      </c>
      <c r="AC1086" s="4">
        <v>0</v>
      </c>
      <c r="AD1086" s="4">
        <v>4.1039671682626538E-3</v>
      </c>
      <c r="AE1086" s="4">
        <v>2.5988636363636362</v>
      </c>
      <c r="AF1086" s="4">
        <v>0.7756924337965293</v>
      </c>
      <c r="AG1086" s="4">
        <v>1.3033301444687471</v>
      </c>
      <c r="AH1086" s="4">
        <v>0.52190544994549271</v>
      </c>
      <c r="AI1086" s="4">
        <v>8.7551299589603282E-2</v>
      </c>
      <c r="AJ1086" s="4">
        <v>9380</v>
      </c>
      <c r="AK1086" s="4">
        <v>7820</v>
      </c>
      <c r="AL1086" s="4">
        <v>8290</v>
      </c>
      <c r="AM1086" s="8">
        <v>4.9731601842240299E-2</v>
      </c>
    </row>
    <row r="1087" spans="1:39" x14ac:dyDescent="0.3">
      <c r="A1087" s="4">
        <v>20200506</v>
      </c>
      <c r="B1087" s="4" t="s">
        <v>1494</v>
      </c>
      <c r="C1087" s="4">
        <v>8860</v>
      </c>
      <c r="D1087" s="4">
        <v>9960</v>
      </c>
      <c r="E1087" s="4">
        <v>8860</v>
      </c>
      <c r="F1087" s="4">
        <v>9650</v>
      </c>
      <c r="G1087" s="4">
        <v>790</v>
      </c>
      <c r="H1087" s="4">
        <v>118599</v>
      </c>
      <c r="I1087" s="4">
        <v>8.9160000000000003E-2</v>
      </c>
      <c r="J1087" s="4">
        <v>4.1168343845349993</v>
      </c>
      <c r="K1087" s="4">
        <v>1.058500914076782</v>
      </c>
      <c r="L1087" s="4">
        <v>1.082566748934261</v>
      </c>
      <c r="M1087" s="4">
        <v>1.097588717015469</v>
      </c>
      <c r="N1087" s="4">
        <v>1.1222235143621351</v>
      </c>
      <c r="O1087" s="4">
        <v>1.130726867945163</v>
      </c>
      <c r="P1087" s="4">
        <v>1.020426146877919</v>
      </c>
      <c r="Q1087" s="4">
        <v>9660</v>
      </c>
      <c r="R1087" s="4">
        <v>12500</v>
      </c>
      <c r="S1087" s="4">
        <v>9600</v>
      </c>
      <c r="T1087" s="4">
        <v>12500</v>
      </c>
      <c r="U1087" s="7">
        <v>1.0362694300518134E-3</v>
      </c>
      <c r="V1087" s="7">
        <v>0.29533678756476683</v>
      </c>
      <c r="W1087" s="7">
        <v>-5.1813471502590676E-3</v>
      </c>
      <c r="X1087" s="4">
        <v>2.2967786951971159E-2</v>
      </c>
      <c r="Y1087" s="4">
        <v>0.29533678756476678</v>
      </c>
      <c r="Z1087" s="7">
        <v>3.7200000000000004E-2</v>
      </c>
      <c r="AA1087" s="7">
        <v>3.7200000000000004E-2</v>
      </c>
      <c r="AB1087" s="4">
        <v>0</v>
      </c>
      <c r="AC1087" s="4">
        <v>3.2124352331606217E-2</v>
      </c>
      <c r="AD1087" s="4">
        <v>0</v>
      </c>
      <c r="AE1087" s="4">
        <v>6.7294030866999552</v>
      </c>
      <c r="AF1087" s="4">
        <v>1.0107597796364389</v>
      </c>
      <c r="AG1087" s="4">
        <v>1.4211951225649959</v>
      </c>
      <c r="AH1087" s="4">
        <v>0.28572161139325769</v>
      </c>
      <c r="AI1087" s="4">
        <v>8.916478555304741E-2</v>
      </c>
      <c r="AJ1087" s="4">
        <v>14350</v>
      </c>
      <c r="AK1087" s="4">
        <v>9600</v>
      </c>
      <c r="AL1087" s="4">
        <v>11500</v>
      </c>
      <c r="AM1087" s="8">
        <v>2.56889581686944E-2</v>
      </c>
    </row>
    <row r="1088" spans="1:39" x14ac:dyDescent="0.3">
      <c r="A1088" s="4">
        <v>20190821</v>
      </c>
      <c r="B1088" s="4" t="s">
        <v>1495</v>
      </c>
      <c r="C1088" s="4">
        <v>3540</v>
      </c>
      <c r="D1088" s="4">
        <v>4100</v>
      </c>
      <c r="E1088" s="4">
        <v>3500</v>
      </c>
      <c r="F1088" s="4">
        <v>3765</v>
      </c>
      <c r="G1088" s="4">
        <v>250</v>
      </c>
      <c r="H1088" s="4">
        <v>3226648</v>
      </c>
      <c r="I1088" s="4">
        <v>7.1120000000000003E-2</v>
      </c>
      <c r="J1088" s="4">
        <v>7.8750207452676424</v>
      </c>
      <c r="K1088" s="4">
        <v>1.055114432508174</v>
      </c>
      <c r="L1088" s="4">
        <v>1.0699062233589089</v>
      </c>
      <c r="M1088" s="4">
        <v>1.099270072992701</v>
      </c>
      <c r="N1088" s="4">
        <v>1.062358916478555</v>
      </c>
      <c r="O1088" s="4">
        <v>0.92949575164071019</v>
      </c>
      <c r="P1088" s="4">
        <v>0.85746821028658193</v>
      </c>
      <c r="Q1088" s="4">
        <v>3750</v>
      </c>
      <c r="R1088" s="4">
        <v>3750</v>
      </c>
      <c r="S1088" s="4">
        <v>3655</v>
      </c>
      <c r="T1088" s="4">
        <v>3665</v>
      </c>
      <c r="U1088" s="7">
        <v>-3.9840637450199202E-3</v>
      </c>
      <c r="V1088" s="7">
        <v>-3.9840637450199202E-3</v>
      </c>
      <c r="W1088" s="7">
        <v>-2.9216467463479414E-2</v>
      </c>
      <c r="X1088" s="4">
        <v>-3.2096501128668173E-2</v>
      </c>
      <c r="Y1088" s="4">
        <v>-2.6560424966799469E-2</v>
      </c>
      <c r="Z1088" s="7">
        <v>-2.936042496679947E-2</v>
      </c>
      <c r="AA1088" s="7">
        <v>-2.936042496679947E-2</v>
      </c>
      <c r="AB1088" s="4">
        <v>7.1123755334281651E-3</v>
      </c>
      <c r="AC1088" s="4">
        <v>8.8977423638778225E-2</v>
      </c>
      <c r="AD1088" s="4">
        <v>1.1299435028248589E-2</v>
      </c>
      <c r="AE1088" s="4">
        <v>37.322568331926007</v>
      </c>
      <c r="AF1088" s="4">
        <v>0.86820127019405824</v>
      </c>
      <c r="AG1088" s="4">
        <v>1.2050128736102179</v>
      </c>
      <c r="AH1088" s="4">
        <v>0.32194000117924981</v>
      </c>
      <c r="AI1088" s="4">
        <v>6.3559322033898302E-2</v>
      </c>
      <c r="AJ1088" s="4">
        <v>3750</v>
      </c>
      <c r="AK1088" s="4">
        <v>3260</v>
      </c>
      <c r="AL1088" s="4">
        <v>3575</v>
      </c>
      <c r="AM1088" s="8">
        <v>1.4744402040294501E-2</v>
      </c>
    </row>
    <row r="1089" spans="1:39" x14ac:dyDescent="0.3">
      <c r="A1089" s="4">
        <v>20200324</v>
      </c>
      <c r="B1089" s="4" t="s">
        <v>1495</v>
      </c>
      <c r="C1089" s="4">
        <v>2460</v>
      </c>
      <c r="D1089" s="4">
        <v>2555</v>
      </c>
      <c r="E1089" s="4">
        <v>2395</v>
      </c>
      <c r="F1089" s="4">
        <v>2535</v>
      </c>
      <c r="G1089" s="4">
        <v>185</v>
      </c>
      <c r="H1089" s="4">
        <v>1117149</v>
      </c>
      <c r="I1089" s="4">
        <v>7.8719999999999998E-2</v>
      </c>
      <c r="J1089" s="4">
        <v>0.98342269079442823</v>
      </c>
      <c r="K1089" s="4">
        <v>1.051867219917012</v>
      </c>
      <c r="L1089" s="4">
        <v>1.0514309415180421</v>
      </c>
      <c r="M1089" s="4">
        <v>0.92976343297267561</v>
      </c>
      <c r="N1089" s="4">
        <v>0.78696158323632126</v>
      </c>
      <c r="O1089" s="4">
        <v>0.67535466110161402</v>
      </c>
      <c r="P1089" s="4">
        <v>0.66372115856651936</v>
      </c>
      <c r="Q1089" s="4">
        <v>2655</v>
      </c>
      <c r="R1089" s="4">
        <v>2800</v>
      </c>
      <c r="S1089" s="4">
        <v>2575</v>
      </c>
      <c r="T1089" s="4">
        <v>2670</v>
      </c>
      <c r="U1089" s="7">
        <v>4.7337278106508875E-2</v>
      </c>
      <c r="V1089" s="7">
        <v>0.10453648915187377</v>
      </c>
      <c r="W1089" s="7">
        <v>1.5779092702169626E-2</v>
      </c>
      <c r="X1089" s="4">
        <v>-0.1094295692665892</v>
      </c>
      <c r="Y1089" s="4">
        <v>5.3254437869822487E-2</v>
      </c>
      <c r="Z1089" s="7">
        <v>4.4537278106508878E-2</v>
      </c>
      <c r="AA1089" s="7">
        <v>4.4537278106508878E-2</v>
      </c>
      <c r="AB1089" s="4">
        <v>4.6808510638297871E-2</v>
      </c>
      <c r="AC1089" s="4">
        <v>7.889546351084813E-3</v>
      </c>
      <c r="AD1089" s="4">
        <v>2.6422764227642281E-2</v>
      </c>
      <c r="AE1089" s="4">
        <v>0.53989833673564069</v>
      </c>
      <c r="AF1089" s="4">
        <v>0.55429882865076763</v>
      </c>
      <c r="AG1089" s="4">
        <v>1.056548799271628</v>
      </c>
      <c r="AH1089" s="4">
        <v>0.8576032109271724</v>
      </c>
      <c r="AI1089" s="4">
        <v>3.048780487804878E-2</v>
      </c>
      <c r="AJ1089" s="4">
        <v>3285</v>
      </c>
      <c r="AK1089" s="4">
        <v>2575</v>
      </c>
      <c r="AL1089" s="4">
        <v>3170</v>
      </c>
      <c r="AM1089" s="8">
        <v>8.2567153062924503E-2</v>
      </c>
    </row>
    <row r="1090" spans="1:39" x14ac:dyDescent="0.3">
      <c r="A1090" s="4">
        <v>20200406</v>
      </c>
      <c r="B1090" s="4" t="s">
        <v>1495</v>
      </c>
      <c r="C1090" s="4">
        <v>3645</v>
      </c>
      <c r="D1090" s="4">
        <v>4000</v>
      </c>
      <c r="E1090" s="4">
        <v>3625</v>
      </c>
      <c r="F1090" s="4">
        <v>3825</v>
      </c>
      <c r="G1090" s="4">
        <v>420</v>
      </c>
      <c r="H1090" s="4">
        <v>6601116</v>
      </c>
      <c r="I1090" s="4">
        <v>0.12335</v>
      </c>
      <c r="J1090" s="4">
        <v>4.0187935721862731</v>
      </c>
      <c r="K1090" s="4">
        <v>1.094942748091603</v>
      </c>
      <c r="L1090" s="4">
        <v>1.1377156454491379</v>
      </c>
      <c r="M1090" s="4">
        <v>1.245725451880801</v>
      </c>
      <c r="N1090" s="4">
        <v>1.2960609911054639</v>
      </c>
      <c r="O1090" s="4">
        <v>1.045129559633863</v>
      </c>
      <c r="P1090" s="4">
        <v>1.0128872804307529</v>
      </c>
      <c r="Q1090" s="4">
        <v>3845</v>
      </c>
      <c r="R1090" s="4">
        <v>3845</v>
      </c>
      <c r="S1090" s="4">
        <v>3530</v>
      </c>
      <c r="T1090" s="4">
        <v>3675</v>
      </c>
      <c r="U1090" s="7">
        <v>5.2287581699346402E-3</v>
      </c>
      <c r="V1090" s="7">
        <v>5.2287581699346402E-3</v>
      </c>
      <c r="W1090" s="7">
        <v>-7.7124183006535951E-2</v>
      </c>
      <c r="X1090" s="4">
        <v>-2.5751800084709869E-2</v>
      </c>
      <c r="Y1090" s="4">
        <v>-3.9215686274509803E-2</v>
      </c>
      <c r="Z1090" s="7">
        <v>-4.20156862745098E-2</v>
      </c>
      <c r="AA1090" s="7">
        <v>-4.20156862745098E-2</v>
      </c>
      <c r="AB1090" s="4">
        <v>7.0484581497797363E-2</v>
      </c>
      <c r="AC1090" s="4">
        <v>4.5751633986928102E-2</v>
      </c>
      <c r="AD1090" s="4">
        <v>5.4869684499314116E-3</v>
      </c>
      <c r="AE1090" s="4">
        <v>5.0465395765293026</v>
      </c>
      <c r="AF1090" s="4">
        <v>0.91923919537851562</v>
      </c>
      <c r="AG1090" s="4">
        <v>1.6793868749150409</v>
      </c>
      <c r="AH1090" s="4">
        <v>0.49240072702096999</v>
      </c>
      <c r="AI1090" s="4">
        <v>4.9382716049382713E-2</v>
      </c>
      <c r="AJ1090" s="4">
        <v>4160</v>
      </c>
      <c r="AK1090" s="4">
        <v>3530</v>
      </c>
      <c r="AL1090" s="4">
        <v>3680</v>
      </c>
      <c r="AM1090" s="8">
        <v>4.2233119609059101E-2</v>
      </c>
    </row>
    <row r="1091" spans="1:39" x14ac:dyDescent="0.3">
      <c r="A1091" s="4">
        <v>20200518</v>
      </c>
      <c r="B1091" s="4" t="s">
        <v>1495</v>
      </c>
      <c r="C1091" s="4">
        <v>4900</v>
      </c>
      <c r="D1091" s="4">
        <v>6260</v>
      </c>
      <c r="E1091" s="4">
        <v>4835</v>
      </c>
      <c r="F1091" s="4">
        <v>5400</v>
      </c>
      <c r="G1091" s="4">
        <v>390</v>
      </c>
      <c r="H1091" s="4">
        <v>72332153</v>
      </c>
      <c r="I1091" s="4">
        <v>7.7840000000000006E-2</v>
      </c>
      <c r="J1091" s="4">
        <v>5.7226348432342986</v>
      </c>
      <c r="K1091" s="4">
        <v>1.1356466876971609</v>
      </c>
      <c r="L1091" s="4">
        <v>1.2261580381471391</v>
      </c>
      <c r="M1091" s="4">
        <v>1.307506053268765</v>
      </c>
      <c r="N1091" s="4">
        <v>1.3607156356305909</v>
      </c>
      <c r="O1091" s="4">
        <v>1.50564617314931</v>
      </c>
      <c r="P1091" s="4">
        <v>1.43629754410852</v>
      </c>
      <c r="Q1091" s="4">
        <v>5300</v>
      </c>
      <c r="R1091" s="4">
        <v>5440</v>
      </c>
      <c r="S1091" s="4">
        <v>5050</v>
      </c>
      <c r="T1091" s="4">
        <v>5190</v>
      </c>
      <c r="U1091" s="7">
        <v>-1.8518518518518517E-2</v>
      </c>
      <c r="V1091" s="7">
        <v>7.4074074074074077E-3</v>
      </c>
      <c r="W1091" s="7">
        <v>-6.4814814814814811E-2</v>
      </c>
      <c r="X1091" s="4">
        <v>3.9498551089832322E-2</v>
      </c>
      <c r="Y1091" s="4">
        <v>-3.888888888888889E-2</v>
      </c>
      <c r="Z1091" s="7">
        <v>-4.1688888888888886E-2</v>
      </c>
      <c r="AA1091" s="7">
        <v>-4.1688888888888886E-2</v>
      </c>
      <c r="AB1091" s="4">
        <v>0</v>
      </c>
      <c r="AC1091" s="4">
        <v>0.15925925925925929</v>
      </c>
      <c r="AD1091" s="4">
        <v>1.3265306122448981E-2</v>
      </c>
      <c r="AE1091" s="4">
        <v>1.4553149909681811</v>
      </c>
      <c r="AF1091" s="4">
        <v>1.1783363764579711</v>
      </c>
      <c r="AG1091" s="4">
        <v>1.7280362123429089</v>
      </c>
      <c r="AH1091" s="4">
        <v>0.26996252597740061</v>
      </c>
      <c r="AI1091" s="4">
        <v>0.1020408163265306</v>
      </c>
      <c r="AJ1091" s="4">
        <v>6590</v>
      </c>
      <c r="AK1091" s="4">
        <v>5050</v>
      </c>
      <c r="AL1091" s="4">
        <v>5740</v>
      </c>
      <c r="AM1091" s="4"/>
    </row>
    <row r="1092" spans="1:39" x14ac:dyDescent="0.3">
      <c r="A1092" s="4">
        <v>20200526</v>
      </c>
      <c r="B1092" s="4" t="s">
        <v>1495</v>
      </c>
      <c r="C1092" s="4">
        <v>5900</v>
      </c>
      <c r="D1092" s="4">
        <v>6500</v>
      </c>
      <c r="E1092" s="4">
        <v>5770</v>
      </c>
      <c r="F1092" s="4">
        <v>6310</v>
      </c>
      <c r="G1092" s="4">
        <v>570</v>
      </c>
      <c r="H1092" s="4">
        <v>5352064</v>
      </c>
      <c r="I1092" s="4">
        <v>9.9299999999999999E-2</v>
      </c>
      <c r="J1092" s="4">
        <v>0.21344569865379551</v>
      </c>
      <c r="K1092" s="4">
        <v>1.068284424379232</v>
      </c>
      <c r="L1092" s="4">
        <v>1.1160240537672439</v>
      </c>
      <c r="M1092" s="4">
        <v>1.22227602905569</v>
      </c>
      <c r="N1092" s="4">
        <v>1.4025338964214269</v>
      </c>
      <c r="O1092" s="4">
        <v>1.689876807712908</v>
      </c>
      <c r="P1092" s="4">
        <v>1.642124438854069</v>
      </c>
      <c r="Q1092" s="4">
        <v>6280</v>
      </c>
      <c r="R1092" s="4">
        <v>6540</v>
      </c>
      <c r="S1092" s="4">
        <v>6120</v>
      </c>
      <c r="T1092" s="4">
        <v>6510</v>
      </c>
      <c r="U1092" s="7">
        <v>-4.7543581616481777E-3</v>
      </c>
      <c r="V1092" s="7">
        <v>3.6450079239302692E-2</v>
      </c>
      <c r="W1092" s="7">
        <v>-3.0110935023771792E-2</v>
      </c>
      <c r="X1092" s="4">
        <v>8.6352522782840627E-2</v>
      </c>
      <c r="Y1092" s="4">
        <v>3.1695721077654518E-2</v>
      </c>
      <c r="Z1092" s="7">
        <v>2.8895721077654517E-2</v>
      </c>
      <c r="AA1092" s="7">
        <v>2.8895721077654517E-2</v>
      </c>
      <c r="AB1092" s="4">
        <v>2.787456445993031E-2</v>
      </c>
      <c r="AC1092" s="4">
        <v>3.0110935023771788E-2</v>
      </c>
      <c r="AD1092" s="4">
        <v>2.2033898305084749E-2</v>
      </c>
      <c r="AE1092" s="4">
        <v>1.5064511761690831</v>
      </c>
      <c r="AF1092" s="4">
        <v>1.119015453727354</v>
      </c>
      <c r="AG1092" s="4">
        <v>2.1870882310368658</v>
      </c>
      <c r="AH1092" s="4">
        <v>0.43641378302200601</v>
      </c>
      <c r="AI1092" s="4">
        <v>6.9491525423728814E-2</v>
      </c>
      <c r="AJ1092" s="4">
        <v>6540</v>
      </c>
      <c r="AK1092" s="4">
        <v>5250</v>
      </c>
      <c r="AL1092" s="4">
        <v>5510</v>
      </c>
      <c r="AM1092" s="8">
        <v>1.28075128951074E-2</v>
      </c>
    </row>
    <row r="1093" spans="1:39" x14ac:dyDescent="0.3">
      <c r="A1093" s="4">
        <v>20200605</v>
      </c>
      <c r="B1093" s="4" t="s">
        <v>1495</v>
      </c>
      <c r="C1093" s="4">
        <v>5310</v>
      </c>
      <c r="D1093" s="4">
        <v>6580</v>
      </c>
      <c r="E1093" s="4">
        <v>5310</v>
      </c>
      <c r="F1093" s="4">
        <v>6020</v>
      </c>
      <c r="G1093" s="4">
        <v>700</v>
      </c>
      <c r="H1093" s="4">
        <v>49476264</v>
      </c>
      <c r="I1093" s="4">
        <v>0.13158</v>
      </c>
      <c r="J1093" s="4">
        <v>5.0251832695157299</v>
      </c>
      <c r="K1093" s="4">
        <v>1.075</v>
      </c>
      <c r="L1093" s="4">
        <v>1.077694235588972</v>
      </c>
      <c r="M1093" s="4">
        <v>1.0415224913494809</v>
      </c>
      <c r="N1093" s="4">
        <v>1.1459572645505161</v>
      </c>
      <c r="O1093" s="4">
        <v>1.5036842762582741</v>
      </c>
      <c r="P1093" s="4">
        <v>1.516404626461513</v>
      </c>
      <c r="Q1093" s="4">
        <v>5940</v>
      </c>
      <c r="R1093" s="4">
        <v>6670</v>
      </c>
      <c r="S1093" s="4">
        <v>5800</v>
      </c>
      <c r="T1093" s="4">
        <v>5920</v>
      </c>
      <c r="U1093" s="7">
        <v>-1.3289036544850499E-2</v>
      </c>
      <c r="V1093" s="7">
        <v>0.1079734219269103</v>
      </c>
      <c r="W1093" s="7">
        <v>-3.6544850498338874E-2</v>
      </c>
      <c r="X1093" s="4">
        <v>6.534050349783467E-2</v>
      </c>
      <c r="Y1093" s="4">
        <v>-1.6611295681063121E-2</v>
      </c>
      <c r="Z1093" s="7">
        <v>3.7200000000000004E-2</v>
      </c>
      <c r="AA1093" s="7">
        <v>3.7200000000000004E-2</v>
      </c>
      <c r="AB1093" s="4">
        <v>0</v>
      </c>
      <c r="AC1093" s="4">
        <v>9.3023255813953487E-2</v>
      </c>
      <c r="AD1093" s="4">
        <v>0</v>
      </c>
      <c r="AE1093" s="4">
        <v>25.274817474248181</v>
      </c>
      <c r="AF1093" s="4">
        <v>0.93411237701109173</v>
      </c>
      <c r="AG1093" s="4">
        <v>1.933797362831458</v>
      </c>
      <c r="AH1093" s="4">
        <v>0.55341774365608232</v>
      </c>
      <c r="AI1093" s="4">
        <v>0.13370998116760829</v>
      </c>
      <c r="AJ1093" s="4">
        <v>6670</v>
      </c>
      <c r="AK1093" s="4">
        <v>5350</v>
      </c>
      <c r="AL1093" s="4">
        <v>5400</v>
      </c>
      <c r="AM1093" s="8">
        <v>9.3484382189187604E-3</v>
      </c>
    </row>
    <row r="1094" spans="1:39" x14ac:dyDescent="0.3">
      <c r="A1094" s="4">
        <v>20200721</v>
      </c>
      <c r="B1094" s="4" t="s">
        <v>1495</v>
      </c>
      <c r="C1094" s="4">
        <v>4820</v>
      </c>
      <c r="D1094" s="4">
        <v>5630</v>
      </c>
      <c r="E1094" s="4">
        <v>4785</v>
      </c>
      <c r="F1094" s="4">
        <v>5270</v>
      </c>
      <c r="G1094" s="4">
        <v>535</v>
      </c>
      <c r="H1094" s="4">
        <v>27247377</v>
      </c>
      <c r="I1094" s="4">
        <v>0.11298999999999999</v>
      </c>
      <c r="J1094" s="4">
        <v>7.8272406785897122</v>
      </c>
      <c r="K1094" s="4">
        <v>1.0780770542107061</v>
      </c>
      <c r="L1094" s="4">
        <v>1.0992907801418439</v>
      </c>
      <c r="M1094" s="4">
        <v>1.10912343470483</v>
      </c>
      <c r="N1094" s="4">
        <v>1.1104672601801611</v>
      </c>
      <c r="O1094" s="4">
        <v>1.0734108461342611</v>
      </c>
      <c r="P1094" s="4">
        <v>1.2392710170487951</v>
      </c>
      <c r="Q1094" s="4">
        <v>5350</v>
      </c>
      <c r="R1094" s="4">
        <v>5400</v>
      </c>
      <c r="S1094" s="4">
        <v>5080</v>
      </c>
      <c r="T1094" s="4">
        <v>5170</v>
      </c>
      <c r="U1094" s="7">
        <v>1.5180265654648957E-2</v>
      </c>
      <c r="V1094" s="7">
        <v>2.4667931688804556E-2</v>
      </c>
      <c r="W1094" s="7">
        <v>-3.6053130929791274E-2</v>
      </c>
      <c r="X1094" s="4">
        <v>-5.1625138281620386E-3</v>
      </c>
      <c r="Y1094" s="4">
        <v>-1.8975332068311191E-2</v>
      </c>
      <c r="Z1094" s="7">
        <v>-2.1775332068311191E-2</v>
      </c>
      <c r="AA1094" s="7">
        <v>1.2380265654648956E-2</v>
      </c>
      <c r="AB1094" s="4">
        <v>1.7951425554382259E-2</v>
      </c>
      <c r="AC1094" s="4">
        <v>6.8311195445920306E-2</v>
      </c>
      <c r="AD1094" s="4">
        <v>7.261410788381743E-3</v>
      </c>
      <c r="AE1094" s="4">
        <v>39.310459897306863</v>
      </c>
      <c r="AF1094" s="4">
        <v>0.95984892313501946</v>
      </c>
      <c r="AG1094" s="4">
        <v>1.222014073268533</v>
      </c>
      <c r="AH1094" s="4">
        <v>0.223509440060361</v>
      </c>
      <c r="AI1094" s="4">
        <v>9.3360995850622408E-2</v>
      </c>
      <c r="AJ1094" s="4">
        <v>5840</v>
      </c>
      <c r="AK1094" s="4">
        <v>4855</v>
      </c>
      <c r="AL1094" s="4">
        <v>4955</v>
      </c>
      <c r="AM1094" s="8">
        <v>1.1023581380001901E-2</v>
      </c>
    </row>
    <row r="1095" spans="1:39" x14ac:dyDescent="0.3">
      <c r="A1095" s="4">
        <v>20200325</v>
      </c>
      <c r="B1095" s="4" t="s">
        <v>1496</v>
      </c>
      <c r="C1095" s="4">
        <v>1055</v>
      </c>
      <c r="D1095" s="4">
        <v>1125</v>
      </c>
      <c r="E1095" s="4">
        <v>1050</v>
      </c>
      <c r="F1095" s="4">
        <v>1110</v>
      </c>
      <c r="G1095" s="4">
        <v>90</v>
      </c>
      <c r="H1095" s="4">
        <v>416679</v>
      </c>
      <c r="I1095" s="4">
        <v>8.8239999999999999E-2</v>
      </c>
      <c r="J1095" s="4">
        <v>0.72757360047648267</v>
      </c>
      <c r="K1095" s="4">
        <v>1.083984375</v>
      </c>
      <c r="L1095" s="4">
        <v>1.0878087024696199</v>
      </c>
      <c r="M1095" s="4">
        <v>0.95303511633897142</v>
      </c>
      <c r="N1095" s="4">
        <v>0.75582187116982169</v>
      </c>
      <c r="O1095" s="4">
        <v>0.59020577444568512</v>
      </c>
      <c r="P1095" s="4">
        <v>0.53552690299002526</v>
      </c>
      <c r="Q1095" s="4">
        <v>1120</v>
      </c>
      <c r="R1095" s="4">
        <v>1225</v>
      </c>
      <c r="S1095" s="4">
        <v>1095</v>
      </c>
      <c r="T1095" s="4">
        <v>1175</v>
      </c>
      <c r="U1095" s="7">
        <v>9.0090090090090089E-3</v>
      </c>
      <c r="V1095" s="7">
        <v>0.1036036036036036</v>
      </c>
      <c r="W1095" s="7">
        <v>-1.3513513513513514E-2</v>
      </c>
      <c r="X1095" s="4">
        <v>-0.1236892278360342</v>
      </c>
      <c r="Y1095" s="4">
        <v>5.8558558558558557E-2</v>
      </c>
      <c r="Z1095" s="7">
        <v>3.7200000000000004E-2</v>
      </c>
      <c r="AA1095" s="7">
        <v>3.7200000000000004E-2</v>
      </c>
      <c r="AB1095" s="4">
        <v>3.4313725490196081E-2</v>
      </c>
      <c r="AC1095" s="4">
        <v>1.3513513513513511E-2</v>
      </c>
      <c r="AD1095" s="4">
        <v>4.7393364928909956E-3</v>
      </c>
      <c r="AE1095" s="4">
        <v>1.4914417639057911</v>
      </c>
      <c r="AF1095" s="4">
        <v>0.47461644900225858</v>
      </c>
      <c r="AG1095" s="4">
        <v>1.1426774207111441</v>
      </c>
      <c r="AH1095" s="4">
        <v>1.231826859282215</v>
      </c>
      <c r="AI1095" s="4">
        <v>5.2132701421800938E-2</v>
      </c>
      <c r="AJ1095" s="4">
        <v>1420</v>
      </c>
      <c r="AK1095" s="4">
        <v>1095</v>
      </c>
      <c r="AL1095" s="4">
        <v>1325</v>
      </c>
      <c r="AM1095" s="8">
        <v>5.2622816628226002E-2</v>
      </c>
    </row>
    <row r="1096" spans="1:39" x14ac:dyDescent="0.3">
      <c r="A1096" s="4">
        <v>20200626</v>
      </c>
      <c r="B1096" s="4" t="s">
        <v>1496</v>
      </c>
      <c r="C1096" s="4">
        <v>1960</v>
      </c>
      <c r="D1096" s="4">
        <v>2300</v>
      </c>
      <c r="E1096" s="4">
        <v>1940</v>
      </c>
      <c r="F1096" s="4">
        <v>2130</v>
      </c>
      <c r="G1096" s="4">
        <v>180</v>
      </c>
      <c r="H1096" s="4">
        <v>1557336</v>
      </c>
      <c r="I1096" s="4">
        <v>9.2310000000000003E-2</v>
      </c>
      <c r="J1096" s="4">
        <v>3.3096754285073078</v>
      </c>
      <c r="K1096" s="4">
        <v>1.062344139650873</v>
      </c>
      <c r="L1096" s="4">
        <v>1.0867346938775511</v>
      </c>
      <c r="M1096" s="4">
        <v>1.1359999999999999</v>
      </c>
      <c r="N1096" s="4">
        <v>1.139189731247493</v>
      </c>
      <c r="O1096" s="4">
        <v>1.168403730115195</v>
      </c>
      <c r="P1096" s="4">
        <v>1.165223813235958</v>
      </c>
      <c r="Q1096" s="4">
        <v>2145</v>
      </c>
      <c r="R1096" s="4">
        <v>2760</v>
      </c>
      <c r="S1096" s="4">
        <v>2145</v>
      </c>
      <c r="T1096" s="4">
        <v>2455</v>
      </c>
      <c r="U1096" s="7">
        <v>7.0422535211267607E-3</v>
      </c>
      <c r="V1096" s="7">
        <v>0.29577464788732394</v>
      </c>
      <c r="W1096" s="7">
        <v>7.0422535211267607E-3</v>
      </c>
      <c r="X1096" s="4">
        <v>1.083032490974729E-2</v>
      </c>
      <c r="Y1096" s="4">
        <v>0.15258215962441321</v>
      </c>
      <c r="Z1096" s="7">
        <v>3.7200000000000004E-2</v>
      </c>
      <c r="AA1096" s="7">
        <v>3.7200000000000004E-2</v>
      </c>
      <c r="AB1096" s="4">
        <v>5.1282051282051282E-3</v>
      </c>
      <c r="AC1096" s="4">
        <v>7.9812206572769953E-2</v>
      </c>
      <c r="AD1096" s="4">
        <v>1.020408163265306E-2</v>
      </c>
      <c r="AE1096" s="4">
        <v>5.8444517833553498</v>
      </c>
      <c r="AF1096" s="4">
        <v>1.06117751060093</v>
      </c>
      <c r="AG1096" s="4">
        <v>1.21682132051254</v>
      </c>
      <c r="AH1096" s="4">
        <v>0.12053606377390449</v>
      </c>
      <c r="AI1096" s="4">
        <v>8.673469387755102E-2</v>
      </c>
      <c r="AJ1096" s="4">
        <v>2760</v>
      </c>
      <c r="AK1096" s="4">
        <v>2145</v>
      </c>
      <c r="AL1096" s="4">
        <v>2325</v>
      </c>
      <c r="AM1096" s="8">
        <v>2.9319259261813301E-4</v>
      </c>
    </row>
    <row r="1097" spans="1:39" x14ac:dyDescent="0.3">
      <c r="A1097" s="4">
        <v>20200730</v>
      </c>
      <c r="B1097" s="4" t="s">
        <v>1496</v>
      </c>
      <c r="C1097" s="4">
        <v>2250</v>
      </c>
      <c r="D1097" s="4">
        <v>2420</v>
      </c>
      <c r="E1097" s="4">
        <v>2220</v>
      </c>
      <c r="F1097" s="4">
        <v>2395</v>
      </c>
      <c r="G1097" s="4">
        <v>165</v>
      </c>
      <c r="H1097" s="4">
        <v>1259408</v>
      </c>
      <c r="I1097" s="4">
        <v>7.399E-2</v>
      </c>
      <c r="J1097" s="4">
        <v>0.95110387462485479</v>
      </c>
      <c r="K1097" s="4">
        <v>1.051207022677396</v>
      </c>
      <c r="L1097" s="4">
        <v>1.052747252747253</v>
      </c>
      <c r="M1097" s="4">
        <v>1.0345572354211661</v>
      </c>
      <c r="N1097" s="4">
        <v>1.011188515938358</v>
      </c>
      <c r="O1097" s="4">
        <v>1.15079682870185</v>
      </c>
      <c r="P1097" s="4">
        <v>1.273134817623659</v>
      </c>
      <c r="Q1097" s="4">
        <v>2395</v>
      </c>
      <c r="R1097" s="4">
        <v>2660</v>
      </c>
      <c r="S1097" s="4">
        <v>2395</v>
      </c>
      <c r="T1097" s="4">
        <v>2565</v>
      </c>
      <c r="U1097" s="7">
        <v>0</v>
      </c>
      <c r="V1097" s="7">
        <v>0.11064718162839249</v>
      </c>
      <c r="W1097" s="7">
        <v>0</v>
      </c>
      <c r="X1097" s="4">
        <v>-5.4887059320244879E-3</v>
      </c>
      <c r="Y1097" s="4">
        <v>7.0981210855949897E-2</v>
      </c>
      <c r="Z1097" s="7">
        <v>3.7200000000000004E-2</v>
      </c>
      <c r="AA1097" s="7">
        <v>3.7200000000000004E-2</v>
      </c>
      <c r="AB1097" s="4">
        <v>8.9686098654708519E-3</v>
      </c>
      <c r="AC1097" s="4">
        <v>1.04384133611691E-2</v>
      </c>
      <c r="AD1097" s="4">
        <v>1.3333333333333331E-2</v>
      </c>
      <c r="AE1097" s="4">
        <v>3.6590806741684019</v>
      </c>
      <c r="AF1097" s="4">
        <v>0.90818824541968335</v>
      </c>
      <c r="AG1097" s="4">
        <v>1.2474728089988441</v>
      </c>
      <c r="AH1097" s="4">
        <v>0.2994726297684045</v>
      </c>
      <c r="AI1097" s="4">
        <v>6.4444444444444443E-2</v>
      </c>
      <c r="AJ1097" s="4">
        <v>2660</v>
      </c>
      <c r="AK1097" s="4">
        <v>2310</v>
      </c>
      <c r="AL1097" s="4">
        <v>2350</v>
      </c>
      <c r="AM1097" s="8">
        <v>6.9256358439552801E-3</v>
      </c>
    </row>
    <row r="1098" spans="1:39" x14ac:dyDescent="0.3">
      <c r="A1098" s="4">
        <v>20200731</v>
      </c>
      <c r="B1098" s="4" t="s">
        <v>1496</v>
      </c>
      <c r="C1098" s="4">
        <v>2395</v>
      </c>
      <c r="D1098" s="4">
        <v>2660</v>
      </c>
      <c r="E1098" s="4">
        <v>2395</v>
      </c>
      <c r="F1098" s="4">
        <v>2565</v>
      </c>
      <c r="G1098" s="4">
        <v>170</v>
      </c>
      <c r="H1098" s="4">
        <v>7091814</v>
      </c>
      <c r="I1098" s="4">
        <v>7.0980000000000001E-2</v>
      </c>
      <c r="J1098" s="4">
        <v>3.7209066343270192</v>
      </c>
      <c r="K1098" s="4">
        <v>1.0702364394993049</v>
      </c>
      <c r="L1098" s="4">
        <v>1.1003861003861</v>
      </c>
      <c r="M1098" s="4">
        <v>1.1006221840806689</v>
      </c>
      <c r="N1098" s="4">
        <v>1.0775047258979209</v>
      </c>
      <c r="O1098" s="4">
        <v>1.227077021208739</v>
      </c>
      <c r="P1098" s="4">
        <v>1.360850996100486</v>
      </c>
      <c r="Q1098" s="4">
        <v>2525</v>
      </c>
      <c r="R1098" s="4">
        <v>2560</v>
      </c>
      <c r="S1098" s="4">
        <v>2340</v>
      </c>
      <c r="T1098" s="4">
        <v>2375</v>
      </c>
      <c r="U1098" s="7">
        <v>-1.5594541910331383E-2</v>
      </c>
      <c r="V1098" s="7">
        <v>-1.9493177387914229E-3</v>
      </c>
      <c r="W1098" s="7">
        <v>-8.771929824561403E-2</v>
      </c>
      <c r="X1098" s="4">
        <v>3.780718336483932E-3</v>
      </c>
      <c r="Y1098" s="4">
        <v>-7.407407407407407E-2</v>
      </c>
      <c r="Z1098" s="7">
        <v>-7.6874074074074067E-2</v>
      </c>
      <c r="AA1098" s="7">
        <v>-7.6874074074074067E-2</v>
      </c>
      <c r="AB1098" s="4">
        <v>0</v>
      </c>
      <c r="AC1098" s="4">
        <v>3.7037037037037028E-2</v>
      </c>
      <c r="AD1098" s="4">
        <v>0</v>
      </c>
      <c r="AE1098" s="4">
        <v>5.6310695183768882</v>
      </c>
      <c r="AF1098" s="4">
        <v>0.97124793033810741</v>
      </c>
      <c r="AG1098" s="4">
        <v>1.3055199738290659</v>
      </c>
      <c r="AH1098" s="4">
        <v>0.26362490075990941</v>
      </c>
      <c r="AI1098" s="4">
        <v>7.0981210855949897E-2</v>
      </c>
      <c r="AJ1098" s="4">
        <v>2560</v>
      </c>
      <c r="AK1098" s="4">
        <v>2300</v>
      </c>
      <c r="AL1098" s="4">
        <v>2310</v>
      </c>
      <c r="AM1098" s="8">
        <v>1.3633181824472E-3</v>
      </c>
    </row>
    <row r="1099" spans="1:39" x14ac:dyDescent="0.3">
      <c r="A1099" s="4">
        <v>20200416</v>
      </c>
      <c r="B1099" s="4" t="s">
        <v>1497</v>
      </c>
      <c r="C1099" s="4">
        <v>3000</v>
      </c>
      <c r="D1099" s="4">
        <v>3190</v>
      </c>
      <c r="E1099" s="4">
        <v>2820</v>
      </c>
      <c r="F1099" s="4">
        <v>3040</v>
      </c>
      <c r="G1099" s="4">
        <v>240</v>
      </c>
      <c r="H1099" s="4">
        <v>492481</v>
      </c>
      <c r="I1099" s="4">
        <v>8.5709999999999995E-2</v>
      </c>
      <c r="J1099" s="4">
        <v>4.7576545645298127</v>
      </c>
      <c r="K1099" s="4">
        <v>1.0679156908665111</v>
      </c>
      <c r="L1099" s="4">
        <v>1.079928952042629</v>
      </c>
      <c r="M1099" s="4">
        <v>1.140927003190092</v>
      </c>
      <c r="N1099" s="4">
        <v>1.275970619097587</v>
      </c>
      <c r="O1099" s="4">
        <v>1.0566256335988411</v>
      </c>
      <c r="P1099" s="4">
        <v>0.98571949687234017</v>
      </c>
      <c r="Q1099" s="4">
        <v>3070</v>
      </c>
      <c r="R1099" s="4">
        <v>3375</v>
      </c>
      <c r="S1099" s="4">
        <v>3020</v>
      </c>
      <c r="T1099" s="4">
        <v>3110</v>
      </c>
      <c r="U1099" s="7">
        <v>9.8684210526315784E-3</v>
      </c>
      <c r="V1099" s="7">
        <v>0.11019736842105263</v>
      </c>
      <c r="W1099" s="7">
        <v>-6.5789473684210523E-3</v>
      </c>
      <c r="X1099" s="4">
        <v>2.7701993704092341E-2</v>
      </c>
      <c r="Y1099" s="4">
        <v>2.3026315789473679E-2</v>
      </c>
      <c r="Z1099" s="7">
        <v>3.7200000000000004E-2</v>
      </c>
      <c r="AA1099" s="7">
        <v>3.7200000000000004E-2</v>
      </c>
      <c r="AB1099" s="4">
        <v>7.1428571428571425E-2</v>
      </c>
      <c r="AC1099" s="4">
        <v>4.9342105263157902E-2</v>
      </c>
      <c r="AD1099" s="4">
        <v>0.06</v>
      </c>
      <c r="AE1099" s="4">
        <v>6.9316659160004512</v>
      </c>
      <c r="AF1099" s="4">
        <v>0.92555809667118238</v>
      </c>
      <c r="AG1099" s="4">
        <v>1.68717495774604</v>
      </c>
      <c r="AH1099" s="4">
        <v>0.48772244818258992</v>
      </c>
      <c r="AI1099" s="4">
        <v>1.3333333333333331E-2</v>
      </c>
      <c r="AJ1099" s="4">
        <v>3375</v>
      </c>
      <c r="AK1099" s="4">
        <v>2750</v>
      </c>
      <c r="AL1099" s="4">
        <v>3045</v>
      </c>
      <c r="AM1099" s="8">
        <v>2.1530748510397799E-2</v>
      </c>
    </row>
    <row r="1100" spans="1:39" x14ac:dyDescent="0.3">
      <c r="A1100" s="4">
        <v>20200727</v>
      </c>
      <c r="B1100" s="4" t="s">
        <v>1497</v>
      </c>
      <c r="C1100" s="4">
        <v>5100</v>
      </c>
      <c r="D1100" s="4">
        <v>6120</v>
      </c>
      <c r="E1100" s="4">
        <v>4955</v>
      </c>
      <c r="F1100" s="4">
        <v>5550</v>
      </c>
      <c r="G1100" s="4">
        <v>560</v>
      </c>
      <c r="H1100" s="4">
        <v>13585960</v>
      </c>
      <c r="I1100" s="4">
        <v>0.11222</v>
      </c>
      <c r="J1100" s="4">
        <v>2.40327429308662</v>
      </c>
      <c r="K1100" s="4">
        <v>1.0518003790271639</v>
      </c>
      <c r="L1100" s="4">
        <v>1.1557684298209081</v>
      </c>
      <c r="M1100" s="4">
        <v>1.3669950738916259</v>
      </c>
      <c r="N1100" s="4">
        <v>1.5950567610288831</v>
      </c>
      <c r="O1100" s="4">
        <v>1.7152128563702389</v>
      </c>
      <c r="P1100" s="4">
        <v>1.82420772960092</v>
      </c>
      <c r="Q1100" s="4">
        <v>5300</v>
      </c>
      <c r="R1100" s="4">
        <v>5300</v>
      </c>
      <c r="S1100" s="4">
        <v>4825</v>
      </c>
      <c r="T1100" s="4">
        <v>4825</v>
      </c>
      <c r="U1100" s="7">
        <v>-4.5045045045045043E-2</v>
      </c>
      <c r="V1100" s="7">
        <v>-4.5045045045045043E-2</v>
      </c>
      <c r="W1100" s="7">
        <v>-0.13063063063063063</v>
      </c>
      <c r="X1100" s="4">
        <v>0.12530535996551229</v>
      </c>
      <c r="Y1100" s="4">
        <v>-0.1306306306306306</v>
      </c>
      <c r="Z1100" s="7">
        <v>-0.1334306306306306</v>
      </c>
      <c r="AA1100" s="7">
        <v>-0.1334306306306306</v>
      </c>
      <c r="AB1100" s="4">
        <v>1.1904761904761901E-2</v>
      </c>
      <c r="AC1100" s="4">
        <v>0.10270270270270269</v>
      </c>
      <c r="AD1100" s="4">
        <v>2.8431372549019611E-2</v>
      </c>
      <c r="AE1100" s="4">
        <v>6.0630630027557428</v>
      </c>
      <c r="AF1100" s="4">
        <v>1.193249826911376</v>
      </c>
      <c r="AG1100" s="4">
        <v>2.895899154392763</v>
      </c>
      <c r="AH1100" s="4">
        <v>0.49273157911555282</v>
      </c>
      <c r="AI1100" s="4">
        <v>8.8235294117647065E-2</v>
      </c>
      <c r="AJ1100" s="4">
        <v>5430</v>
      </c>
      <c r="AK1100" s="4">
        <v>4825</v>
      </c>
      <c r="AL1100" s="4">
        <v>4980</v>
      </c>
      <c r="AM1100" s="8">
        <v>8.0900855371909292E-3</v>
      </c>
    </row>
    <row r="1101" spans="1:39" x14ac:dyDescent="0.3">
      <c r="A1101" s="4">
        <v>20200813</v>
      </c>
      <c r="B1101" s="4" t="s">
        <v>1497</v>
      </c>
      <c r="C1101" s="4">
        <v>4775</v>
      </c>
      <c r="D1101" s="4">
        <v>5120</v>
      </c>
      <c r="E1101" s="4">
        <v>4665</v>
      </c>
      <c r="F1101" s="4">
        <v>5110</v>
      </c>
      <c r="G1101" s="4">
        <v>350</v>
      </c>
      <c r="H1101" s="4">
        <v>1149896</v>
      </c>
      <c r="I1101" s="4">
        <v>7.3529999999999998E-2</v>
      </c>
      <c r="J1101" s="4">
        <v>1.073033835256866</v>
      </c>
      <c r="K1101" s="4">
        <v>1.041440217391304</v>
      </c>
      <c r="L1101" s="4">
        <v>1.054260367237466</v>
      </c>
      <c r="M1101" s="4">
        <v>1.056658395368073</v>
      </c>
      <c r="N1101" s="4">
        <v>1.075676244605831</v>
      </c>
      <c r="O1101" s="4">
        <v>1.416198988429294</v>
      </c>
      <c r="P1101" s="4">
        <v>1.588806840264283</v>
      </c>
      <c r="Q1101" s="4">
        <v>5250</v>
      </c>
      <c r="R1101" s="4">
        <v>5500</v>
      </c>
      <c r="S1101" s="4">
        <v>5000</v>
      </c>
      <c r="T1101" s="4">
        <v>5370</v>
      </c>
      <c r="U1101" s="7">
        <v>2.7397260273972601E-2</v>
      </c>
      <c r="V1101" s="7">
        <v>7.6320939334637961E-2</v>
      </c>
      <c r="W1101" s="7">
        <v>-2.1526418786692758E-2</v>
      </c>
      <c r="X1101" s="4">
        <v>8.0465214187980208E-2</v>
      </c>
      <c r="Y1101" s="4">
        <v>5.0880626223091967E-2</v>
      </c>
      <c r="Z1101" s="7">
        <v>3.7200000000000004E-2</v>
      </c>
      <c r="AA1101" s="7">
        <v>2.4597260273972601E-2</v>
      </c>
      <c r="AB1101" s="4">
        <v>0</v>
      </c>
      <c r="AC1101" s="4">
        <v>1.9569471624266139E-3</v>
      </c>
      <c r="AD1101" s="4">
        <v>2.3036649214659689E-2</v>
      </c>
      <c r="AE1101" s="4">
        <v>0.74264648896650431</v>
      </c>
      <c r="AF1101" s="4">
        <v>0.87557240614126575</v>
      </c>
      <c r="AG1101" s="4">
        <v>2.0726148764735091</v>
      </c>
      <c r="AH1101" s="4">
        <v>0.65962769554837997</v>
      </c>
      <c r="AI1101" s="4">
        <v>7.0157068062827219E-2</v>
      </c>
      <c r="AJ1101" s="4">
        <v>5500</v>
      </c>
      <c r="AK1101" s="4">
        <v>4010</v>
      </c>
      <c r="AL1101" s="4">
        <v>4245</v>
      </c>
      <c r="AM1101" s="8">
        <v>1.08443707016523E-2</v>
      </c>
    </row>
    <row r="1102" spans="1:39" x14ac:dyDescent="0.3">
      <c r="A1102" s="4">
        <v>20190904</v>
      </c>
      <c r="B1102" s="4" t="s">
        <v>1498</v>
      </c>
      <c r="C1102" s="4">
        <v>2260</v>
      </c>
      <c r="D1102" s="4">
        <v>2425</v>
      </c>
      <c r="E1102" s="4">
        <v>2220</v>
      </c>
      <c r="F1102" s="4">
        <v>2415</v>
      </c>
      <c r="G1102" s="4">
        <v>160</v>
      </c>
      <c r="H1102" s="4">
        <v>198326</v>
      </c>
      <c r="I1102" s="4">
        <v>7.0949999999999999E-2</v>
      </c>
      <c r="J1102" s="4">
        <v>2.184375447446389</v>
      </c>
      <c r="K1102" s="4">
        <v>1.0530523255813951</v>
      </c>
      <c r="L1102" s="4">
        <v>1.092760180995475</v>
      </c>
      <c r="M1102" s="4">
        <v>1.0939977349943379</v>
      </c>
      <c r="N1102" s="4">
        <v>1.0962324103495229</v>
      </c>
      <c r="O1102" s="4">
        <v>0.91218130311614731</v>
      </c>
      <c r="P1102" s="4">
        <v>0.8605662870632953</v>
      </c>
      <c r="Q1102" s="4">
        <v>2425</v>
      </c>
      <c r="R1102" s="4">
        <v>2490</v>
      </c>
      <c r="S1102" s="4">
        <v>2335</v>
      </c>
      <c r="T1102" s="4">
        <v>2440</v>
      </c>
      <c r="U1102" s="7">
        <v>4.140786749482402E-3</v>
      </c>
      <c r="V1102" s="7">
        <v>3.1055900621118012E-2</v>
      </c>
      <c r="W1102" s="7">
        <v>-3.3126293995859216E-2</v>
      </c>
      <c r="X1102" s="4">
        <v>5.2201543349977304E-3</v>
      </c>
      <c r="Y1102" s="4">
        <v>1.0351966873706001E-2</v>
      </c>
      <c r="Z1102" s="7">
        <v>7.5519668737060001E-3</v>
      </c>
      <c r="AA1102" s="7">
        <v>7.5519668737060001E-3</v>
      </c>
      <c r="AB1102" s="4">
        <v>2.2172949002217291E-3</v>
      </c>
      <c r="AC1102" s="4">
        <v>4.140786749482402E-3</v>
      </c>
      <c r="AD1102" s="4">
        <v>1.7699115044247791E-2</v>
      </c>
      <c r="AE1102" s="4">
        <v>1.368756685875979</v>
      </c>
      <c r="AF1102" s="4">
        <v>0.96159619962476728</v>
      </c>
      <c r="AG1102" s="4">
        <v>1.2158789420596849</v>
      </c>
      <c r="AH1102" s="4">
        <v>0.21748725477893949</v>
      </c>
      <c r="AI1102" s="4">
        <v>6.8584070796460173E-2</v>
      </c>
      <c r="AJ1102" s="4">
        <v>2820</v>
      </c>
      <c r="AK1102" s="4">
        <v>2230</v>
      </c>
      <c r="AL1102" s="4">
        <v>2605</v>
      </c>
      <c r="AM1102" s="8">
        <v>1.49833876292087E-2</v>
      </c>
    </row>
    <row r="1103" spans="1:39" x14ac:dyDescent="0.3">
      <c r="A1103" s="4">
        <v>20190911</v>
      </c>
      <c r="B1103" s="4" t="s">
        <v>1498</v>
      </c>
      <c r="C1103" s="4">
        <v>2310</v>
      </c>
      <c r="D1103" s="4">
        <v>2820</v>
      </c>
      <c r="E1103" s="4">
        <v>2230</v>
      </c>
      <c r="F1103" s="4">
        <v>2605</v>
      </c>
      <c r="G1103" s="4">
        <v>295</v>
      </c>
      <c r="H1103" s="4">
        <v>2503646</v>
      </c>
      <c r="I1103" s="4">
        <v>0.12770999999999999</v>
      </c>
      <c r="J1103" s="4">
        <v>7.5859784993152264</v>
      </c>
      <c r="K1103" s="4">
        <v>1.0899581589958161</v>
      </c>
      <c r="L1103" s="4">
        <v>1.0895023002927651</v>
      </c>
      <c r="M1103" s="4">
        <v>1.1323625298848079</v>
      </c>
      <c r="N1103" s="4">
        <v>1.154570637119114</v>
      </c>
      <c r="O1103" s="4">
        <v>1.0187387974580411</v>
      </c>
      <c r="P1103" s="4">
        <v>0.93483656807918891</v>
      </c>
      <c r="Q1103" s="4">
        <v>2675</v>
      </c>
      <c r="R1103" s="4">
        <v>2705</v>
      </c>
      <c r="S1103" s="4">
        <v>2510</v>
      </c>
      <c r="T1103" s="4">
        <v>2575</v>
      </c>
      <c r="U1103" s="7">
        <v>2.6871401151631478E-2</v>
      </c>
      <c r="V1103" s="7">
        <v>3.8387715930902108E-2</v>
      </c>
      <c r="W1103" s="7">
        <v>-3.6468330134357005E-2</v>
      </c>
      <c r="X1103" s="4">
        <v>1.4958448753462601E-2</v>
      </c>
      <c r="Y1103" s="4">
        <v>-1.151631477927063E-2</v>
      </c>
      <c r="Z1103" s="7">
        <v>-1.4316314779270631E-2</v>
      </c>
      <c r="AA1103" s="7">
        <v>2.4071401151631477E-2</v>
      </c>
      <c r="AB1103" s="4">
        <v>0</v>
      </c>
      <c r="AC1103" s="4">
        <v>8.253358925143954E-2</v>
      </c>
      <c r="AD1103" s="4">
        <v>3.4632034632034632E-2</v>
      </c>
      <c r="AE1103" s="4">
        <v>78.285419467809007</v>
      </c>
      <c r="AF1103" s="4">
        <v>1.045750893925814</v>
      </c>
      <c r="AG1103" s="4">
        <v>1.3101642509334519</v>
      </c>
      <c r="AH1103" s="4">
        <v>0.19298759784732999</v>
      </c>
      <c r="AI1103" s="4">
        <v>0.12770562770562771</v>
      </c>
      <c r="AJ1103" s="4">
        <v>2705</v>
      </c>
      <c r="AK1103" s="4">
        <v>2505</v>
      </c>
      <c r="AL1103" s="4">
        <v>2585</v>
      </c>
      <c r="AM1103" s="8">
        <v>1.14239870678426E-2</v>
      </c>
    </row>
    <row r="1104" spans="1:39" x14ac:dyDescent="0.3">
      <c r="A1104" s="4">
        <v>20200409</v>
      </c>
      <c r="B1104" s="4" t="s">
        <v>1498</v>
      </c>
      <c r="C1104" s="4">
        <v>2425</v>
      </c>
      <c r="D1104" s="4">
        <v>2575</v>
      </c>
      <c r="E1104" s="4">
        <v>2395</v>
      </c>
      <c r="F1104" s="4">
        <v>2495</v>
      </c>
      <c r="G1104" s="4">
        <v>165</v>
      </c>
      <c r="H1104" s="4">
        <v>409957</v>
      </c>
      <c r="I1104" s="4">
        <v>7.0819999999999994E-2</v>
      </c>
      <c r="J1104" s="4">
        <v>1.632818636158698</v>
      </c>
      <c r="K1104" s="4">
        <v>1.0520028109627551</v>
      </c>
      <c r="L1104" s="4">
        <v>1.0876198779424591</v>
      </c>
      <c r="M1104" s="4">
        <v>1.177164425572069</v>
      </c>
      <c r="N1104" s="4">
        <v>1.284923393845758</v>
      </c>
      <c r="O1104" s="4">
        <v>1.101747930082797</v>
      </c>
      <c r="P1104" s="4">
        <v>1.092441574079142</v>
      </c>
      <c r="Q1104" s="4">
        <v>2520</v>
      </c>
      <c r="R1104" s="4">
        <v>2565</v>
      </c>
      <c r="S1104" s="4">
        <v>2345</v>
      </c>
      <c r="T1104" s="4">
        <v>2410</v>
      </c>
      <c r="U1104" s="7">
        <v>1.002004008016032E-2</v>
      </c>
      <c r="V1104" s="7">
        <v>2.8056112224448898E-2</v>
      </c>
      <c r="W1104" s="7">
        <v>-6.0120240480961921E-2</v>
      </c>
      <c r="X1104" s="4">
        <v>-2.1372473284408399E-2</v>
      </c>
      <c r="Y1104" s="4">
        <v>-3.406813627254509E-2</v>
      </c>
      <c r="Z1104" s="7">
        <v>-3.6868136272545086E-2</v>
      </c>
      <c r="AA1104" s="7">
        <v>-3.6868136272545086E-2</v>
      </c>
      <c r="AB1104" s="4">
        <v>4.07725321888412E-2</v>
      </c>
      <c r="AC1104" s="4">
        <v>3.2064128256513023E-2</v>
      </c>
      <c r="AD1104" s="4">
        <v>1.237113402061856E-2</v>
      </c>
      <c r="AE1104" s="4">
        <v>2.183223628152692</v>
      </c>
      <c r="AF1104" s="4">
        <v>0.86558155271915227</v>
      </c>
      <c r="AG1104" s="4">
        <v>1.7145273815854909</v>
      </c>
      <c r="AH1104" s="4">
        <v>0.57204153234959398</v>
      </c>
      <c r="AI1104" s="4">
        <v>2.88659793814433E-2</v>
      </c>
      <c r="AJ1104" s="4">
        <v>2920</v>
      </c>
      <c r="AK1104" s="4">
        <v>2235</v>
      </c>
      <c r="AL1104" s="4">
        <v>2740</v>
      </c>
      <c r="AM1104" s="8">
        <v>1.4126479329216001E-2</v>
      </c>
    </row>
    <row r="1105" spans="1:39" x14ac:dyDescent="0.3">
      <c r="A1105" s="4">
        <v>20200416</v>
      </c>
      <c r="B1105" s="4" t="s">
        <v>1498</v>
      </c>
      <c r="C1105" s="4">
        <v>2620</v>
      </c>
      <c r="D1105" s="4">
        <v>2920</v>
      </c>
      <c r="E1105" s="4">
        <v>2610</v>
      </c>
      <c r="F1105" s="4">
        <v>2730</v>
      </c>
      <c r="G1105" s="4">
        <v>265</v>
      </c>
      <c r="H1105" s="4">
        <v>3307765</v>
      </c>
      <c r="I1105" s="4">
        <v>0.10750999999999999</v>
      </c>
      <c r="J1105" s="4">
        <v>5.8568645629562059</v>
      </c>
      <c r="K1105" s="4">
        <v>1.0978552278820379</v>
      </c>
      <c r="L1105" s="4">
        <v>1.1039223615042459</v>
      </c>
      <c r="M1105" s="4">
        <v>1.1654215581643541</v>
      </c>
      <c r="N1105" s="4">
        <v>1.337415799142682</v>
      </c>
      <c r="O1105" s="4">
        <v>1.198507353479183</v>
      </c>
      <c r="P1105" s="4">
        <v>1.197740526113741</v>
      </c>
      <c r="Q1105" s="4">
        <v>2800</v>
      </c>
      <c r="R1105" s="4">
        <v>2810</v>
      </c>
      <c r="S1105" s="4">
        <v>2650</v>
      </c>
      <c r="T1105" s="4">
        <v>2740</v>
      </c>
      <c r="U1105" s="7">
        <v>2.564102564102564E-2</v>
      </c>
      <c r="V1105" s="7">
        <v>2.9304029304029304E-2</v>
      </c>
      <c r="W1105" s="7">
        <v>-2.9304029304029304E-2</v>
      </c>
      <c r="X1105" s="4">
        <v>4.8744641763625127E-2</v>
      </c>
      <c r="Y1105" s="4">
        <v>3.663003663003663E-3</v>
      </c>
      <c r="Z1105" s="7">
        <v>8.6300366300366303E-4</v>
      </c>
      <c r="AA1105" s="7">
        <v>2.284102564102564E-2</v>
      </c>
      <c r="AB1105" s="4">
        <v>6.2880324543610547E-2</v>
      </c>
      <c r="AC1105" s="4">
        <v>6.95970695970696E-2</v>
      </c>
      <c r="AD1105" s="4">
        <v>3.8167938931297708E-3</v>
      </c>
      <c r="AE1105" s="4">
        <v>11.602651120535141</v>
      </c>
      <c r="AF1105" s="4">
        <v>0.9646595827729243</v>
      </c>
      <c r="AG1105" s="4">
        <v>1.861804381684824</v>
      </c>
      <c r="AH1105" s="4">
        <v>0.49952176138564341</v>
      </c>
      <c r="AI1105" s="4">
        <v>4.1984732824427481E-2</v>
      </c>
      <c r="AJ1105" s="4">
        <v>2925</v>
      </c>
      <c r="AK1105" s="4">
        <v>2550</v>
      </c>
      <c r="AL1105" s="4">
        <v>2760</v>
      </c>
      <c r="AM1105" s="8">
        <v>2.1530748510397799E-2</v>
      </c>
    </row>
    <row r="1106" spans="1:39" x14ac:dyDescent="0.3">
      <c r="A1106" s="4">
        <v>20200618</v>
      </c>
      <c r="B1106" s="4" t="s">
        <v>1498</v>
      </c>
      <c r="C1106" s="4">
        <v>2885</v>
      </c>
      <c r="D1106" s="4">
        <v>3290</v>
      </c>
      <c r="E1106" s="4">
        <v>2780</v>
      </c>
      <c r="F1106" s="4">
        <v>3175</v>
      </c>
      <c r="G1106" s="4">
        <v>295</v>
      </c>
      <c r="H1106" s="4">
        <v>3300132</v>
      </c>
      <c r="I1106" s="4">
        <v>0.10242999999999999</v>
      </c>
      <c r="J1106" s="4">
        <v>1.8255926231306061</v>
      </c>
      <c r="K1106" s="4">
        <v>1.078708946772367</v>
      </c>
      <c r="L1106" s="4">
        <v>1.1039638386648121</v>
      </c>
      <c r="M1106" s="4">
        <v>1.061340464649841</v>
      </c>
      <c r="N1106" s="4">
        <v>1.10550139275766</v>
      </c>
      <c r="O1106" s="4">
        <v>1.2329698068023689</v>
      </c>
      <c r="P1106" s="4">
        <v>1.3007852509388871</v>
      </c>
      <c r="Q1106" s="4">
        <v>3100</v>
      </c>
      <c r="R1106" s="4">
        <v>3175</v>
      </c>
      <c r="S1106" s="4">
        <v>2890</v>
      </c>
      <c r="T1106" s="4">
        <v>3025</v>
      </c>
      <c r="U1106" s="7">
        <v>-2.3622047244094488E-2</v>
      </c>
      <c r="V1106" s="7">
        <v>0</v>
      </c>
      <c r="W1106" s="7">
        <v>-8.9763779527559054E-2</v>
      </c>
      <c r="X1106" s="4">
        <v>1.558147632311978E-2</v>
      </c>
      <c r="Y1106" s="4">
        <v>-4.7244094488188983E-2</v>
      </c>
      <c r="Z1106" s="7">
        <v>-5.004409448818898E-2</v>
      </c>
      <c r="AA1106" s="7">
        <v>-5.004409448818898E-2</v>
      </c>
      <c r="AB1106" s="4">
        <v>1.736111111111111E-3</v>
      </c>
      <c r="AC1106" s="4">
        <v>3.6220472440944881E-2</v>
      </c>
      <c r="AD1106" s="4">
        <v>3.6395147313691513E-2</v>
      </c>
      <c r="AE1106" s="4">
        <v>3.534414178217312</v>
      </c>
      <c r="AF1106" s="4">
        <v>0.9955393758125417</v>
      </c>
      <c r="AG1106" s="4">
        <v>1.307064482439134</v>
      </c>
      <c r="AH1106" s="4">
        <v>0.23940741523984321</v>
      </c>
      <c r="AI1106" s="4">
        <v>0.1005199306759099</v>
      </c>
      <c r="AJ1106" s="4">
        <v>3275</v>
      </c>
      <c r="AK1106" s="4">
        <v>2815</v>
      </c>
      <c r="AL1106" s="4">
        <v>2885</v>
      </c>
      <c r="AM1106" s="8">
        <v>2.62442195071974E-3</v>
      </c>
    </row>
    <row r="1107" spans="1:39" x14ac:dyDescent="0.3">
      <c r="A1107" s="4">
        <v>20190819</v>
      </c>
      <c r="B1107" s="4" t="s">
        <v>1499</v>
      </c>
      <c r="C1107" s="4">
        <v>13750</v>
      </c>
      <c r="D1107" s="4">
        <v>15000</v>
      </c>
      <c r="E1107" s="4">
        <v>13600</v>
      </c>
      <c r="F1107" s="4">
        <v>14500</v>
      </c>
      <c r="G1107" s="4">
        <v>1150</v>
      </c>
      <c r="H1107" s="4">
        <v>889212</v>
      </c>
      <c r="I1107" s="4">
        <v>8.6139999999999994E-2</v>
      </c>
      <c r="J1107" s="4">
        <v>2.8993676711824938</v>
      </c>
      <c r="K1107" s="4">
        <v>1.055825242718446</v>
      </c>
      <c r="L1107" s="4">
        <v>1.0661764705882351</v>
      </c>
      <c r="M1107" s="4">
        <v>1.0997345468335229</v>
      </c>
      <c r="N1107" s="4">
        <v>1.128185177980938</v>
      </c>
      <c r="O1107" s="4">
        <v>1.0437912417516499</v>
      </c>
      <c r="P1107" s="4">
        <v>1.042915368017262</v>
      </c>
      <c r="Q1107" s="4">
        <v>14400</v>
      </c>
      <c r="R1107" s="4">
        <v>14700</v>
      </c>
      <c r="S1107" s="4">
        <v>14250</v>
      </c>
      <c r="T1107" s="4">
        <v>14550</v>
      </c>
      <c r="U1107" s="7">
        <v>-6.8965517241379309E-3</v>
      </c>
      <c r="V1107" s="7">
        <v>1.3793103448275862E-2</v>
      </c>
      <c r="W1107" s="7">
        <v>-1.7241379310344827E-2</v>
      </c>
      <c r="X1107" s="4">
        <v>7.0025286909160232E-3</v>
      </c>
      <c r="Y1107" s="4">
        <v>3.448275862068965E-3</v>
      </c>
      <c r="Z1107" s="7">
        <v>6.4827586206896506E-4</v>
      </c>
      <c r="AA1107" s="7">
        <v>6.4827586206896506E-4</v>
      </c>
      <c r="AB1107" s="4">
        <v>2.9962546816479401E-2</v>
      </c>
      <c r="AC1107" s="4">
        <v>3.4482758620689648E-2</v>
      </c>
      <c r="AD1107" s="4">
        <v>1.090909090909091E-2</v>
      </c>
      <c r="AE1107" s="4">
        <v>5.9966011626181848</v>
      </c>
      <c r="AF1107" s="4">
        <v>0.98740746565180082</v>
      </c>
      <c r="AG1107" s="4">
        <v>1.238073266392741</v>
      </c>
      <c r="AH1107" s="4">
        <v>0.20504648700027309</v>
      </c>
      <c r="AI1107" s="4">
        <v>5.4545454545454543E-2</v>
      </c>
      <c r="AJ1107" s="4">
        <v>14750</v>
      </c>
      <c r="AK1107" s="4">
        <v>13650</v>
      </c>
      <c r="AL1107" s="4">
        <v>13700</v>
      </c>
      <c r="AM1107" s="8">
        <v>5.2064840951999E-3</v>
      </c>
    </row>
    <row r="1108" spans="1:39" x14ac:dyDescent="0.3">
      <c r="A1108" s="4">
        <v>20190828</v>
      </c>
      <c r="B1108" s="4" t="s">
        <v>1499</v>
      </c>
      <c r="C1108" s="4">
        <v>13950</v>
      </c>
      <c r="D1108" s="4">
        <v>15200</v>
      </c>
      <c r="E1108" s="4">
        <v>13950</v>
      </c>
      <c r="F1108" s="4">
        <v>15150</v>
      </c>
      <c r="G1108" s="4">
        <v>1250</v>
      </c>
      <c r="H1108" s="4">
        <v>548055</v>
      </c>
      <c r="I1108" s="4">
        <v>8.9929999999999996E-2</v>
      </c>
      <c r="J1108" s="4">
        <v>1.9521458804772589</v>
      </c>
      <c r="K1108" s="4">
        <v>1.0631578947368421</v>
      </c>
      <c r="L1108" s="4">
        <v>1.064652143359101</v>
      </c>
      <c r="M1108" s="4">
        <v>1.06953759265796</v>
      </c>
      <c r="N1108" s="4">
        <v>1.121391561806069</v>
      </c>
      <c r="O1108" s="4">
        <v>1.0770142180094791</v>
      </c>
      <c r="P1108" s="4">
        <v>1.0910400288063371</v>
      </c>
      <c r="Q1108" s="4">
        <v>15200</v>
      </c>
      <c r="R1108" s="4">
        <v>15300</v>
      </c>
      <c r="S1108" s="4">
        <v>14750</v>
      </c>
      <c r="T1108" s="4">
        <v>15100</v>
      </c>
      <c r="U1108" s="7">
        <v>3.3003300330033004E-3</v>
      </c>
      <c r="V1108" s="7">
        <v>9.9009900990099011E-3</v>
      </c>
      <c r="W1108" s="7">
        <v>-2.6402640264026403E-2</v>
      </c>
      <c r="X1108" s="4">
        <v>2.9237601776462011E-2</v>
      </c>
      <c r="Y1108" s="4">
        <v>-3.3003300330032999E-3</v>
      </c>
      <c r="Z1108" s="7">
        <v>-6.1003300330032999E-3</v>
      </c>
      <c r="AA1108" s="7">
        <v>-6.1003300330032999E-3</v>
      </c>
      <c r="AB1108" s="4">
        <v>3.597122302158274E-3</v>
      </c>
      <c r="AC1108" s="4">
        <v>3.3003300330032999E-3</v>
      </c>
      <c r="AD1108" s="4">
        <v>0</v>
      </c>
      <c r="AE1108" s="4">
        <v>3.8826742423169018</v>
      </c>
      <c r="AF1108" s="4">
        <v>1.027300337220191</v>
      </c>
      <c r="AG1108" s="4">
        <v>1.2931098401562471</v>
      </c>
      <c r="AH1108" s="4">
        <v>0.20009565402019691</v>
      </c>
      <c r="AI1108" s="4">
        <v>8.6021505376344093E-2</v>
      </c>
      <c r="AJ1108" s="4">
        <v>16600</v>
      </c>
      <c r="AK1108" s="4">
        <v>14750</v>
      </c>
      <c r="AL1108" s="4">
        <v>16400</v>
      </c>
      <c r="AM1108" s="8">
        <v>2.47824301685741E-2</v>
      </c>
    </row>
    <row r="1109" spans="1:39" x14ac:dyDescent="0.3">
      <c r="A1109" s="4">
        <v>20200330</v>
      </c>
      <c r="B1109" s="4" t="s">
        <v>1499</v>
      </c>
      <c r="C1109" s="4">
        <v>15050</v>
      </c>
      <c r="D1109" s="4">
        <v>16850</v>
      </c>
      <c r="E1109" s="4">
        <v>15000</v>
      </c>
      <c r="F1109" s="4">
        <v>16550</v>
      </c>
      <c r="G1109" s="4">
        <v>1100</v>
      </c>
      <c r="H1109" s="4">
        <v>517796</v>
      </c>
      <c r="I1109" s="4">
        <v>7.1199999999999999E-2</v>
      </c>
      <c r="J1109" s="4">
        <v>0.99386001667194834</v>
      </c>
      <c r="K1109" s="4">
        <v>1.0541401273885349</v>
      </c>
      <c r="L1109" s="4">
        <v>1.079582517938682</v>
      </c>
      <c r="M1109" s="4">
        <v>1.1212737127371271</v>
      </c>
      <c r="N1109" s="4">
        <v>1.0151817205950009</v>
      </c>
      <c r="O1109" s="4">
        <v>0.92964471282123295</v>
      </c>
      <c r="P1109" s="4">
        <v>0.96793059752412525</v>
      </c>
      <c r="Q1109" s="4">
        <v>17250</v>
      </c>
      <c r="R1109" s="4">
        <v>19400</v>
      </c>
      <c r="S1109" s="4">
        <v>17100</v>
      </c>
      <c r="T1109" s="4">
        <v>18800</v>
      </c>
      <c r="U1109" s="7">
        <v>4.2296072507552872E-2</v>
      </c>
      <c r="V1109" s="7">
        <v>0.17220543806646527</v>
      </c>
      <c r="W1109" s="7">
        <v>3.3232628398791542E-2</v>
      </c>
      <c r="X1109" s="4">
        <v>-6.3180493789295772E-2</v>
      </c>
      <c r="Y1109" s="4">
        <v>0.13595166163141989</v>
      </c>
      <c r="Z1109" s="7">
        <v>3.9496072507552875E-2</v>
      </c>
      <c r="AA1109" s="7">
        <v>3.9496072507552875E-2</v>
      </c>
      <c r="AB1109" s="4">
        <v>0</v>
      </c>
      <c r="AC1109" s="4">
        <v>1.812688821752266E-2</v>
      </c>
      <c r="AD1109" s="4">
        <v>3.3222591362126251E-3</v>
      </c>
      <c r="AE1109" s="4">
        <v>1.24835395857593</v>
      </c>
      <c r="AF1109" s="4">
        <v>0.73032189963653982</v>
      </c>
      <c r="AG1109" s="4">
        <v>1.278114682131857</v>
      </c>
      <c r="AH1109" s="4">
        <v>0.586856823244151</v>
      </c>
      <c r="AI1109" s="4">
        <v>9.9667774086378738E-2</v>
      </c>
      <c r="AJ1109" s="4">
        <v>21650</v>
      </c>
      <c r="AK1109" s="4">
        <v>17100</v>
      </c>
      <c r="AL1109" s="4">
        <v>20600</v>
      </c>
      <c r="AM1109" s="8">
        <v>3.6876233674704197E-2</v>
      </c>
    </row>
    <row r="1110" spans="1:39" x14ac:dyDescent="0.3">
      <c r="A1110" s="4">
        <v>20200331</v>
      </c>
      <c r="B1110" s="4" t="s">
        <v>1499</v>
      </c>
      <c r="C1110" s="4">
        <v>17250</v>
      </c>
      <c r="D1110" s="4">
        <v>19400</v>
      </c>
      <c r="E1110" s="4">
        <v>17100</v>
      </c>
      <c r="F1110" s="4">
        <v>18800</v>
      </c>
      <c r="G1110" s="4">
        <v>2250</v>
      </c>
      <c r="H1110" s="4">
        <v>894961</v>
      </c>
      <c r="I1110" s="4">
        <v>0.13594999999999999</v>
      </c>
      <c r="J1110" s="4">
        <v>1.5755559534227761</v>
      </c>
      <c r="K1110" s="4">
        <v>1.110236220472441</v>
      </c>
      <c r="L1110" s="4">
        <v>1.1583487369069621</v>
      </c>
      <c r="M1110" s="4">
        <v>1.245858184227965</v>
      </c>
      <c r="N1110" s="4">
        <v>1.1553233983714859</v>
      </c>
      <c r="O1110" s="4">
        <v>1.0536640044836769</v>
      </c>
      <c r="P1110" s="4">
        <v>1.0977300926939639</v>
      </c>
      <c r="Q1110" s="4">
        <v>19600</v>
      </c>
      <c r="R1110" s="4">
        <v>20050</v>
      </c>
      <c r="S1110" s="4">
        <v>18000</v>
      </c>
      <c r="T1110" s="4">
        <v>18150</v>
      </c>
      <c r="U1110" s="7">
        <v>4.2553191489361701E-2</v>
      </c>
      <c r="V1110" s="7">
        <v>6.6489361702127658E-2</v>
      </c>
      <c r="W1110" s="7">
        <v>-4.2553191489361701E-2</v>
      </c>
      <c r="X1110" s="4">
        <v>-4.7165463204793361E-2</v>
      </c>
      <c r="Y1110" s="4">
        <v>-3.4574468085106377E-2</v>
      </c>
      <c r="Z1110" s="7">
        <v>3.9753191489361704E-2</v>
      </c>
      <c r="AA1110" s="7">
        <v>3.9753191489361704E-2</v>
      </c>
      <c r="AB1110" s="4">
        <v>4.2296072507552872E-2</v>
      </c>
      <c r="AC1110" s="4">
        <v>3.1914893617021267E-2</v>
      </c>
      <c r="AD1110" s="4">
        <v>8.6956521739130436E-3</v>
      </c>
      <c r="AE1110" s="4">
        <v>1.7284046226699319</v>
      </c>
      <c r="AF1110" s="4">
        <v>0.83380384473594715</v>
      </c>
      <c r="AG1110" s="4">
        <v>1.4506847627823301</v>
      </c>
      <c r="AH1110" s="4">
        <v>0.50999320955189764</v>
      </c>
      <c r="AI1110" s="4">
        <v>8.9855072463768115E-2</v>
      </c>
      <c r="AJ1110" s="4">
        <v>21650</v>
      </c>
      <c r="AK1110" s="4">
        <v>17950</v>
      </c>
      <c r="AL1110" s="4">
        <v>20650</v>
      </c>
      <c r="AM1110" s="8">
        <v>4.9731601842240299E-2</v>
      </c>
    </row>
    <row r="1111" spans="1:39" x14ac:dyDescent="0.3">
      <c r="A1111" s="4">
        <v>20200402</v>
      </c>
      <c r="B1111" s="4" t="s">
        <v>1499</v>
      </c>
      <c r="C1111" s="4">
        <v>18350</v>
      </c>
      <c r="D1111" s="4">
        <v>19700</v>
      </c>
      <c r="E1111" s="4">
        <v>17950</v>
      </c>
      <c r="F1111" s="4">
        <v>19600</v>
      </c>
      <c r="G1111" s="4">
        <v>1450</v>
      </c>
      <c r="H1111" s="4">
        <v>667805</v>
      </c>
      <c r="I1111" s="4">
        <v>7.9890000000000003E-2</v>
      </c>
      <c r="J1111" s="4">
        <v>1.1216521587527351</v>
      </c>
      <c r="K1111" s="4">
        <v>1.039787798408488</v>
      </c>
      <c r="L1111" s="4">
        <v>1.1067193675889331</v>
      </c>
      <c r="M1111" s="4">
        <v>1.2177694936315631</v>
      </c>
      <c r="N1111" s="4">
        <v>1.2068965517241379</v>
      </c>
      <c r="O1111" s="4">
        <v>1.09313998884551</v>
      </c>
      <c r="P1111" s="4">
        <v>1.140529531568228</v>
      </c>
      <c r="Q1111" s="4">
        <v>19700</v>
      </c>
      <c r="R1111" s="4">
        <v>21650</v>
      </c>
      <c r="S1111" s="4">
        <v>19200</v>
      </c>
      <c r="T1111" s="4">
        <v>20200</v>
      </c>
      <c r="U1111" s="7">
        <v>5.1020408163265302E-3</v>
      </c>
      <c r="V1111" s="7">
        <v>0.10459183673469388</v>
      </c>
      <c r="W1111" s="7">
        <v>-2.0408163265306121E-2</v>
      </c>
      <c r="X1111" s="4">
        <v>-1.524014778325123E-2</v>
      </c>
      <c r="Y1111" s="4">
        <v>3.0612244897959179E-2</v>
      </c>
      <c r="Z1111" s="7">
        <v>3.7200000000000004E-2</v>
      </c>
      <c r="AA1111" s="7">
        <v>3.7200000000000004E-2</v>
      </c>
      <c r="AB1111" s="4">
        <v>0</v>
      </c>
      <c r="AC1111" s="4">
        <v>5.1020408163265302E-3</v>
      </c>
      <c r="AD1111" s="4">
        <v>2.17983651226158E-2</v>
      </c>
      <c r="AE1111" s="4">
        <v>0.67647744079093985</v>
      </c>
      <c r="AF1111" s="4">
        <v>0.88353993779789253</v>
      </c>
      <c r="AG1111" s="4">
        <v>1.503854475814012</v>
      </c>
      <c r="AH1111" s="4">
        <v>0.46685279330025142</v>
      </c>
      <c r="AI1111" s="4">
        <v>6.8119891008174394E-2</v>
      </c>
      <c r="AJ1111" s="4">
        <v>21650</v>
      </c>
      <c r="AK1111" s="4">
        <v>19200</v>
      </c>
      <c r="AL1111" s="4">
        <v>20100</v>
      </c>
      <c r="AM1111" s="8">
        <v>2.8740213279170399E-2</v>
      </c>
    </row>
    <row r="1112" spans="1:39" x14ac:dyDescent="0.3">
      <c r="A1112" s="4">
        <v>20200416</v>
      </c>
      <c r="B1112" s="4" t="s">
        <v>1499</v>
      </c>
      <c r="C1112" s="4">
        <v>19500</v>
      </c>
      <c r="D1112" s="4">
        <v>21250</v>
      </c>
      <c r="E1112" s="4">
        <v>19500</v>
      </c>
      <c r="F1112" s="4">
        <v>21250</v>
      </c>
      <c r="G1112" s="4">
        <v>1800</v>
      </c>
      <c r="H1112" s="4">
        <v>926417</v>
      </c>
      <c r="I1112" s="4">
        <v>9.2539999999999997E-2</v>
      </c>
      <c r="J1112" s="4">
        <v>1.3292287357794581</v>
      </c>
      <c r="K1112" s="4">
        <v>1.066053511705686</v>
      </c>
      <c r="L1112" s="4">
        <v>1.0625</v>
      </c>
      <c r="M1112" s="4">
        <v>1.056951007212136</v>
      </c>
      <c r="N1112" s="4">
        <v>1.194155661702726</v>
      </c>
      <c r="O1112" s="4">
        <v>1.15150146759991</v>
      </c>
      <c r="P1112" s="4">
        <v>1.214545974137315</v>
      </c>
      <c r="Q1112" s="4">
        <v>21500</v>
      </c>
      <c r="R1112" s="4">
        <v>21550</v>
      </c>
      <c r="S1112" s="4">
        <v>20500</v>
      </c>
      <c r="T1112" s="4">
        <v>21000</v>
      </c>
      <c r="U1112" s="7">
        <v>1.1764705882352941E-2</v>
      </c>
      <c r="V1112" s="7">
        <v>1.411764705882353E-2</v>
      </c>
      <c r="W1112" s="7">
        <v>-3.5294117647058823E-2</v>
      </c>
      <c r="X1112" s="4">
        <v>5.5914582747962911E-2</v>
      </c>
      <c r="Y1112" s="4">
        <v>-1.1764705882352939E-2</v>
      </c>
      <c r="Z1112" s="7">
        <v>-1.456470588235294E-2</v>
      </c>
      <c r="AA1112" s="7">
        <v>-1.456470588235294E-2</v>
      </c>
      <c r="AB1112" s="4">
        <v>2.5706940874035988E-3</v>
      </c>
      <c r="AC1112" s="4">
        <v>0</v>
      </c>
      <c r="AD1112" s="4">
        <v>0</v>
      </c>
      <c r="AE1112" s="4">
        <v>3.333226593363892</v>
      </c>
      <c r="AF1112" s="4">
        <v>0.97202690001547942</v>
      </c>
      <c r="AG1112" s="4">
        <v>1.6149299968590589</v>
      </c>
      <c r="AH1112" s="4">
        <v>0.40955622603463981</v>
      </c>
      <c r="AI1112" s="4">
        <v>8.9743589743589744E-2</v>
      </c>
      <c r="AJ1112" s="4">
        <v>24500</v>
      </c>
      <c r="AK1112" s="4">
        <v>19500</v>
      </c>
      <c r="AL1112" s="4">
        <v>22800</v>
      </c>
      <c r="AM1112" s="8">
        <v>2.1530748510397799E-2</v>
      </c>
    </row>
    <row r="1113" spans="1:39" x14ac:dyDescent="0.3">
      <c r="A1113" s="4">
        <v>20200423</v>
      </c>
      <c r="B1113" s="4" t="s">
        <v>1499</v>
      </c>
      <c r="C1113" s="4">
        <v>21000</v>
      </c>
      <c r="D1113" s="4">
        <v>24500</v>
      </c>
      <c r="E1113" s="4">
        <v>20650</v>
      </c>
      <c r="F1113" s="4">
        <v>22800</v>
      </c>
      <c r="G1113" s="4">
        <v>2150</v>
      </c>
      <c r="H1113" s="4">
        <v>4301073</v>
      </c>
      <c r="I1113" s="4">
        <v>0.10412</v>
      </c>
      <c r="J1113" s="4">
        <v>4.7092413104147566</v>
      </c>
      <c r="K1113" s="4">
        <v>1.071260767423649</v>
      </c>
      <c r="L1113" s="4">
        <v>1.080568720379147</v>
      </c>
      <c r="M1113" s="4">
        <v>1.10948905109489</v>
      </c>
      <c r="N1113" s="4">
        <v>1.167434715821813</v>
      </c>
      <c r="O1113" s="4">
        <v>1.2141652613827989</v>
      </c>
      <c r="P1113" s="4">
        <v>1.2869238005644399</v>
      </c>
      <c r="Q1113" s="4">
        <v>23200</v>
      </c>
      <c r="R1113" s="4">
        <v>23200</v>
      </c>
      <c r="S1113" s="4">
        <v>21900</v>
      </c>
      <c r="T1113" s="4">
        <v>22650</v>
      </c>
      <c r="U1113" s="7">
        <v>1.7543859649122806E-2</v>
      </c>
      <c r="V1113" s="7">
        <v>1.7543859649122806E-2</v>
      </c>
      <c r="W1113" s="7">
        <v>-3.9473684210526314E-2</v>
      </c>
      <c r="X1113" s="4">
        <v>6.9636456733230934E-2</v>
      </c>
      <c r="Y1113" s="4">
        <v>-6.5789473684210523E-3</v>
      </c>
      <c r="Z1113" s="7">
        <v>-9.3789473684210527E-3</v>
      </c>
      <c r="AA1113" s="7">
        <v>1.4743859649122806E-2</v>
      </c>
      <c r="AB1113" s="4">
        <v>1.6949152542372881E-2</v>
      </c>
      <c r="AC1113" s="4">
        <v>7.4561403508771926E-2</v>
      </c>
      <c r="AD1113" s="4">
        <v>1.666666666666667E-2</v>
      </c>
      <c r="AE1113" s="4">
        <v>13.249848280876</v>
      </c>
      <c r="AF1113" s="4">
        <v>0.99347129405936585</v>
      </c>
      <c r="AG1113" s="4">
        <v>1.7624095721459969</v>
      </c>
      <c r="AH1113" s="4">
        <v>0.4391666119132826</v>
      </c>
      <c r="AI1113" s="4">
        <v>8.5714285714285715E-2</v>
      </c>
      <c r="AJ1113" s="4">
        <v>24200</v>
      </c>
      <c r="AK1113" s="4">
        <v>21600</v>
      </c>
      <c r="AL1113" s="4">
        <v>23500</v>
      </c>
      <c r="AM1113" s="8">
        <v>1.3587128305531101E-2</v>
      </c>
    </row>
    <row r="1114" spans="1:39" x14ac:dyDescent="0.3">
      <c r="A1114" s="4">
        <v>20190829</v>
      </c>
      <c r="B1114" s="4" t="s">
        <v>1500</v>
      </c>
      <c r="C1114" s="4">
        <v>3705</v>
      </c>
      <c r="D1114" s="4">
        <v>4290</v>
      </c>
      <c r="E1114" s="4">
        <v>3705</v>
      </c>
      <c r="F1114" s="4">
        <v>4015</v>
      </c>
      <c r="G1114" s="4">
        <v>315</v>
      </c>
      <c r="H1114" s="4">
        <v>1530141</v>
      </c>
      <c r="I1114" s="4">
        <v>8.5139999999999993E-2</v>
      </c>
      <c r="J1114" s="4">
        <v>8.5256640629570644</v>
      </c>
      <c r="K1114" s="4">
        <v>1.0579710144927541</v>
      </c>
      <c r="L1114" s="4">
        <v>1.062450383699391</v>
      </c>
      <c r="M1114" s="4">
        <v>1.067251461988304</v>
      </c>
      <c r="N1114" s="4">
        <v>1.074606891937103</v>
      </c>
      <c r="O1114" s="4">
        <v>0.9488174245258868</v>
      </c>
      <c r="P1114" s="4">
        <v>0.86962015035151219</v>
      </c>
      <c r="Q1114" s="4">
        <v>4040</v>
      </c>
      <c r="R1114" s="4">
        <v>4100</v>
      </c>
      <c r="S1114" s="4">
        <v>3960</v>
      </c>
      <c r="T1114" s="4">
        <v>3975</v>
      </c>
      <c r="U1114" s="7">
        <v>6.2266500622665004E-3</v>
      </c>
      <c r="V1114" s="7">
        <v>2.1170610211706103E-2</v>
      </c>
      <c r="W1114" s="7">
        <v>-1.3698630136986301E-2</v>
      </c>
      <c r="X1114" s="4">
        <v>-6.9588491134156159E-3</v>
      </c>
      <c r="Y1114" s="4">
        <v>-9.9626400996264009E-3</v>
      </c>
      <c r="Z1114" s="7">
        <v>-1.2762640099626401E-2</v>
      </c>
      <c r="AA1114" s="7">
        <v>-1.2762640099626401E-2</v>
      </c>
      <c r="AB1114" s="4">
        <v>1.351351351351351E-3</v>
      </c>
      <c r="AC1114" s="4">
        <v>6.8493150684931503E-2</v>
      </c>
      <c r="AD1114" s="4">
        <v>0</v>
      </c>
      <c r="AE1114" s="4">
        <v>173.68229284903521</v>
      </c>
      <c r="AF1114" s="4">
        <v>0.93395689398020254</v>
      </c>
      <c r="AG1114" s="4">
        <v>1.172119133103922</v>
      </c>
      <c r="AH1114" s="4">
        <v>0.21755762912013021</v>
      </c>
      <c r="AI1114" s="4">
        <v>8.3670715249662617E-2</v>
      </c>
      <c r="AJ1114" s="4">
        <v>4130</v>
      </c>
      <c r="AK1114" s="4">
        <v>3950</v>
      </c>
      <c r="AL1114" s="4">
        <v>4080</v>
      </c>
      <c r="AM1114" s="8">
        <v>-5.5233038375743296E-3</v>
      </c>
    </row>
    <row r="1115" spans="1:39" x14ac:dyDescent="0.3">
      <c r="A1115" s="4">
        <v>20200330</v>
      </c>
      <c r="B1115" s="4" t="s">
        <v>1500</v>
      </c>
      <c r="C1115" s="4">
        <v>2420</v>
      </c>
      <c r="D1115" s="4">
        <v>2690</v>
      </c>
      <c r="E1115" s="4">
        <v>2255</v>
      </c>
      <c r="F1115" s="4">
        <v>2630</v>
      </c>
      <c r="G1115" s="4">
        <v>200</v>
      </c>
      <c r="H1115" s="4">
        <v>473600</v>
      </c>
      <c r="I1115" s="4">
        <v>8.2299999999999998E-2</v>
      </c>
      <c r="J1115" s="4">
        <v>1.4661685326055329</v>
      </c>
      <c r="K1115" s="4">
        <v>1.0662162162162161</v>
      </c>
      <c r="L1115" s="4">
        <v>1.1201022146507671</v>
      </c>
      <c r="M1115" s="4">
        <v>1.140997830802603</v>
      </c>
      <c r="N1115" s="4">
        <v>0.89738121641218116</v>
      </c>
      <c r="O1115" s="4">
        <v>0.71167636314436478</v>
      </c>
      <c r="P1115" s="4">
        <v>0.67249810886542583</v>
      </c>
      <c r="Q1115" s="4">
        <v>2675</v>
      </c>
      <c r="R1115" s="4">
        <v>2790</v>
      </c>
      <c r="S1115" s="4">
        <v>2560</v>
      </c>
      <c r="T1115" s="4">
        <v>2650</v>
      </c>
      <c r="U1115" s="7">
        <v>1.7110266159695818E-2</v>
      </c>
      <c r="V1115" s="7">
        <v>6.0836501901140684E-2</v>
      </c>
      <c r="W1115" s="7">
        <v>-2.6615969581749048E-2</v>
      </c>
      <c r="X1115" s="4">
        <v>-0.1044954363217607</v>
      </c>
      <c r="Y1115" s="4">
        <v>7.6045627376425864E-3</v>
      </c>
      <c r="Z1115" s="7">
        <v>3.7200000000000004E-2</v>
      </c>
      <c r="AA1115" s="7">
        <v>1.4310266159695818E-2</v>
      </c>
      <c r="AB1115" s="4">
        <v>0</v>
      </c>
      <c r="AC1115" s="4">
        <v>2.2813688212927761E-2</v>
      </c>
      <c r="AD1115" s="4">
        <v>6.8181818181818177E-2</v>
      </c>
      <c r="AE1115" s="4">
        <v>2.719775802264949</v>
      </c>
      <c r="AF1115" s="4">
        <v>0.56000498207627181</v>
      </c>
      <c r="AG1115" s="4">
        <v>1.382551553991326</v>
      </c>
      <c r="AH1115" s="4">
        <v>1.062398065692755</v>
      </c>
      <c r="AI1115" s="4">
        <v>8.6776859504132234E-2</v>
      </c>
      <c r="AJ1115" s="4">
        <v>2895</v>
      </c>
      <c r="AK1115" s="4">
        <v>2530</v>
      </c>
      <c r="AL1115" s="4">
        <v>2885</v>
      </c>
      <c r="AM1115" s="8">
        <v>3.6876233674704197E-2</v>
      </c>
    </row>
    <row r="1116" spans="1:39" x14ac:dyDescent="0.3">
      <c r="A1116" s="4">
        <v>20200407</v>
      </c>
      <c r="B1116" s="4" t="s">
        <v>1500</v>
      </c>
      <c r="C1116" s="4">
        <v>3070</v>
      </c>
      <c r="D1116" s="4">
        <v>3100</v>
      </c>
      <c r="E1116" s="4">
        <v>2930</v>
      </c>
      <c r="F1116" s="4">
        <v>3100</v>
      </c>
      <c r="G1116" s="4">
        <v>215</v>
      </c>
      <c r="H1116" s="4">
        <v>240109</v>
      </c>
      <c r="I1116" s="4">
        <v>7.4520000000000003E-2</v>
      </c>
      <c r="J1116" s="4">
        <v>0.95590348802119873</v>
      </c>
      <c r="K1116" s="4">
        <v>1.0677382319173361</v>
      </c>
      <c r="L1116" s="4">
        <v>1.104775481111903</v>
      </c>
      <c r="M1116" s="4">
        <v>1.1778115501519759</v>
      </c>
      <c r="N1116" s="4">
        <v>1.180952380952381</v>
      </c>
      <c r="O1116" s="4">
        <v>0.86773967809657104</v>
      </c>
      <c r="P1116" s="4">
        <v>0.80759837177747629</v>
      </c>
      <c r="Q1116" s="4">
        <v>3100</v>
      </c>
      <c r="R1116" s="4">
        <v>3635</v>
      </c>
      <c r="S1116" s="4">
        <v>3010</v>
      </c>
      <c r="T1116" s="4">
        <v>3345</v>
      </c>
      <c r="U1116" s="7">
        <v>0</v>
      </c>
      <c r="V1116" s="7">
        <v>0.17258064516129032</v>
      </c>
      <c r="W1116" s="7">
        <v>-2.903225806451613E-2</v>
      </c>
      <c r="X1116" s="4">
        <v>-7.1333333333333332E-2</v>
      </c>
      <c r="Y1116" s="4">
        <v>7.9032258064516123E-2</v>
      </c>
      <c r="Z1116" s="7">
        <v>3.7200000000000004E-2</v>
      </c>
      <c r="AA1116" s="7">
        <v>3.7200000000000004E-2</v>
      </c>
      <c r="AB1116" s="4">
        <v>6.4124783362218371E-2</v>
      </c>
      <c r="AC1116" s="4">
        <v>0</v>
      </c>
      <c r="AD1116" s="4">
        <v>4.5602605863192182E-2</v>
      </c>
      <c r="AE1116" s="4">
        <v>1.632728138174895</v>
      </c>
      <c r="AF1116" s="4">
        <v>0.7278658580864974</v>
      </c>
      <c r="AG1116" s="4">
        <v>1.7111566130377831</v>
      </c>
      <c r="AH1116" s="4">
        <v>0.78947948183423367</v>
      </c>
      <c r="AI1116" s="4">
        <v>9.7719869706840382E-3</v>
      </c>
      <c r="AJ1116" s="4">
        <v>3635</v>
      </c>
      <c r="AK1116" s="4">
        <v>3010</v>
      </c>
      <c r="AL1116" s="4">
        <v>3215</v>
      </c>
      <c r="AM1116" s="8">
        <v>1.6225446957428301E-2</v>
      </c>
    </row>
    <row r="1117" spans="1:39" x14ac:dyDescent="0.3">
      <c r="A1117" s="4">
        <v>20200408</v>
      </c>
      <c r="B1117" s="4" t="s">
        <v>1500</v>
      </c>
      <c r="C1117" s="4">
        <v>3100</v>
      </c>
      <c r="D1117" s="4">
        <v>3635</v>
      </c>
      <c r="E1117" s="4">
        <v>3010</v>
      </c>
      <c r="F1117" s="4">
        <v>3345</v>
      </c>
      <c r="G1117" s="4">
        <v>245</v>
      </c>
      <c r="H1117" s="4">
        <v>759415</v>
      </c>
      <c r="I1117" s="4">
        <v>7.9030000000000003E-2</v>
      </c>
      <c r="J1117" s="4">
        <v>2.6725491617567672</v>
      </c>
      <c r="K1117" s="4">
        <v>1.07556270096463</v>
      </c>
      <c r="L1117" s="4">
        <v>1.13274635963427</v>
      </c>
      <c r="M1117" s="4">
        <v>1.219690063810392</v>
      </c>
      <c r="N1117" s="4">
        <v>1.278425377412574</v>
      </c>
      <c r="O1117" s="4">
        <v>0.93973872734934683</v>
      </c>
      <c r="P1117" s="4">
        <v>0.87311168390485827</v>
      </c>
      <c r="Q1117" s="4">
        <v>3390</v>
      </c>
      <c r="R1117" s="4">
        <v>3420</v>
      </c>
      <c r="S1117" s="4">
        <v>3220</v>
      </c>
      <c r="T1117" s="4">
        <v>3280</v>
      </c>
      <c r="U1117" s="7">
        <v>1.3452914798206279E-2</v>
      </c>
      <c r="V1117" s="7">
        <v>2.2421524663677129E-2</v>
      </c>
      <c r="W1117" s="7">
        <v>-3.7369207772795218E-2</v>
      </c>
      <c r="X1117" s="4">
        <v>-5.1595643034588017E-2</v>
      </c>
      <c r="Y1117" s="4">
        <v>-1.9431988041853511E-2</v>
      </c>
      <c r="Z1117" s="7">
        <v>-2.2231988041853511E-2</v>
      </c>
      <c r="AA1117" s="7">
        <v>-2.2231988041853511E-2</v>
      </c>
      <c r="AB1117" s="4">
        <v>0</v>
      </c>
      <c r="AC1117" s="4">
        <v>8.6696562032884908E-2</v>
      </c>
      <c r="AD1117" s="4">
        <v>2.903225806451613E-2</v>
      </c>
      <c r="AE1117" s="4">
        <v>3.1627927316343829</v>
      </c>
      <c r="AF1117" s="4">
        <v>0.79803176780797791</v>
      </c>
      <c r="AG1117" s="4">
        <v>1.826434113819666</v>
      </c>
      <c r="AH1117" s="4">
        <v>0.70556798816820565</v>
      </c>
      <c r="AI1117" s="4">
        <v>7.9032258064516123E-2</v>
      </c>
      <c r="AJ1117" s="4">
        <v>3420</v>
      </c>
      <c r="AK1117" s="4">
        <v>3055</v>
      </c>
      <c r="AL1117" s="4">
        <v>3250</v>
      </c>
      <c r="AM1117" s="8">
        <v>7.7442742229093405E-4</v>
      </c>
    </row>
    <row r="1118" spans="1:39" x14ac:dyDescent="0.3">
      <c r="A1118" s="4">
        <v>20200422</v>
      </c>
      <c r="B1118" s="4" t="s">
        <v>1500</v>
      </c>
      <c r="C1118" s="4">
        <v>3115</v>
      </c>
      <c r="D1118" s="4">
        <v>4035</v>
      </c>
      <c r="E1118" s="4">
        <v>3115</v>
      </c>
      <c r="F1118" s="4">
        <v>3505</v>
      </c>
      <c r="G1118" s="4">
        <v>315</v>
      </c>
      <c r="H1118" s="4">
        <v>4051734</v>
      </c>
      <c r="I1118" s="4">
        <v>9.8750000000000004E-2</v>
      </c>
      <c r="J1118" s="4">
        <v>7.00129840103485</v>
      </c>
      <c r="K1118" s="4">
        <v>1.0583794665324611</v>
      </c>
      <c r="L1118" s="4">
        <v>1.0653495440729479</v>
      </c>
      <c r="M1118" s="4">
        <v>1.0712102689486549</v>
      </c>
      <c r="N1118" s="4">
        <v>1.1873306233062331</v>
      </c>
      <c r="O1118" s="4">
        <v>1.024529267045039</v>
      </c>
      <c r="P1118" s="4">
        <v>0.93250119167710532</v>
      </c>
      <c r="Q1118" s="4">
        <v>3555</v>
      </c>
      <c r="R1118" s="4">
        <v>3695</v>
      </c>
      <c r="S1118" s="4">
        <v>3490</v>
      </c>
      <c r="T1118" s="4">
        <v>3570</v>
      </c>
      <c r="U1118" s="7">
        <v>1.4265335235378032E-2</v>
      </c>
      <c r="V1118" s="7">
        <v>5.4208273894436519E-2</v>
      </c>
      <c r="W1118" s="7">
        <v>-4.2796005706134095E-3</v>
      </c>
      <c r="X1118" s="4">
        <v>8.5365853658536592E-2</v>
      </c>
      <c r="Y1118" s="4">
        <v>1.8544935805991439E-2</v>
      </c>
      <c r="Z1118" s="7">
        <v>3.7200000000000004E-2</v>
      </c>
      <c r="AA1118" s="7">
        <v>3.7200000000000004E-2</v>
      </c>
      <c r="AB1118" s="4">
        <v>0</v>
      </c>
      <c r="AC1118" s="4">
        <v>0.15121255349500709</v>
      </c>
      <c r="AD1118" s="4">
        <v>0</v>
      </c>
      <c r="AE1118" s="4">
        <v>24.731633176258029</v>
      </c>
      <c r="AF1118" s="4">
        <v>0.95420405762458349</v>
      </c>
      <c r="AG1118" s="4">
        <v>1.7454181139767859</v>
      </c>
      <c r="AH1118" s="4">
        <v>0.47506524178261322</v>
      </c>
      <c r="AI1118" s="4">
        <v>0.12520064205457471</v>
      </c>
      <c r="AJ1118" s="4">
        <v>4000</v>
      </c>
      <c r="AK1118" s="4">
        <v>3465</v>
      </c>
      <c r="AL1118" s="4">
        <v>3690</v>
      </c>
      <c r="AM1118" s="8">
        <v>1.0162698821592601E-2</v>
      </c>
    </row>
    <row r="1119" spans="1:39" x14ac:dyDescent="0.3">
      <c r="A1119" s="4">
        <v>20200427</v>
      </c>
      <c r="B1119" s="4" t="s">
        <v>1500</v>
      </c>
      <c r="C1119" s="4">
        <v>3610</v>
      </c>
      <c r="D1119" s="4">
        <v>4000</v>
      </c>
      <c r="E1119" s="4">
        <v>3560</v>
      </c>
      <c r="F1119" s="4">
        <v>3755</v>
      </c>
      <c r="G1119" s="4">
        <v>280</v>
      </c>
      <c r="H1119" s="4">
        <v>2271680</v>
      </c>
      <c r="I1119" s="4">
        <v>8.0579999999999999E-2</v>
      </c>
      <c r="J1119" s="4">
        <v>2.869113856968168</v>
      </c>
      <c r="K1119" s="4">
        <v>1.0430555555555561</v>
      </c>
      <c r="L1119" s="4">
        <v>1.073163761074593</v>
      </c>
      <c r="M1119" s="4">
        <v>1.1158989598811291</v>
      </c>
      <c r="N1119" s="4">
        <v>1.1952888747413659</v>
      </c>
      <c r="O1119" s="4">
        <v>1.1040599808884419</v>
      </c>
      <c r="P1119" s="4">
        <v>1.0056127743620069</v>
      </c>
      <c r="Q1119" s="4">
        <v>3760</v>
      </c>
      <c r="R1119" s="4">
        <v>3915</v>
      </c>
      <c r="S1119" s="4">
        <v>3655</v>
      </c>
      <c r="T1119" s="4">
        <v>3790</v>
      </c>
      <c r="U1119" s="7">
        <v>1.3315579227696406E-3</v>
      </c>
      <c r="V1119" s="7">
        <v>4.2609853528628498E-2</v>
      </c>
      <c r="W1119" s="7">
        <v>-2.6631158455392809E-2</v>
      </c>
      <c r="X1119" s="4">
        <v>8.2683431481776232E-2</v>
      </c>
      <c r="Y1119" s="4">
        <v>9.3209054593874838E-3</v>
      </c>
      <c r="Z1119" s="7">
        <v>3.7200000000000004E-2</v>
      </c>
      <c r="AA1119" s="7">
        <v>3.7200000000000004E-2</v>
      </c>
      <c r="AB1119" s="4">
        <v>2.8490028490028491E-2</v>
      </c>
      <c r="AC1119" s="4">
        <v>6.5246338215712379E-2</v>
      </c>
      <c r="AD1119" s="4">
        <v>1.385041551246537E-2</v>
      </c>
      <c r="AE1119" s="4">
        <v>7.9123114378959762</v>
      </c>
      <c r="AF1119" s="4">
        <v>0.99660522378790295</v>
      </c>
      <c r="AG1119" s="4">
        <v>1.901064460691865</v>
      </c>
      <c r="AH1119" s="4">
        <v>0.47738524985481318</v>
      </c>
      <c r="AI1119" s="4">
        <v>4.0166204986149583E-2</v>
      </c>
      <c r="AJ1119" s="4">
        <v>3970</v>
      </c>
      <c r="AK1119" s="4">
        <v>3570</v>
      </c>
      <c r="AL1119" s="4">
        <v>3620</v>
      </c>
      <c r="AM1119" s="8">
        <v>2.1960313340238499E-2</v>
      </c>
    </row>
    <row r="1120" spans="1:39" x14ac:dyDescent="0.3">
      <c r="A1120" s="4">
        <v>20201006</v>
      </c>
      <c r="B1120" s="4" t="s">
        <v>1500</v>
      </c>
      <c r="C1120" s="4">
        <v>4500</v>
      </c>
      <c r="D1120" s="4">
        <v>5400</v>
      </c>
      <c r="E1120" s="4">
        <v>4400</v>
      </c>
      <c r="F1120" s="4">
        <v>4940</v>
      </c>
      <c r="G1120" s="4">
        <v>620</v>
      </c>
      <c r="H1120" s="4">
        <v>20012131</v>
      </c>
      <c r="I1120" s="4">
        <v>0.14352000000000001</v>
      </c>
      <c r="J1120" s="4">
        <v>5.1091037469842968</v>
      </c>
      <c r="K1120" s="4">
        <v>1.108866442199776</v>
      </c>
      <c r="L1120" s="4">
        <v>1.1509785647716679</v>
      </c>
      <c r="M1120" s="4">
        <v>1.27979274611399</v>
      </c>
      <c r="N1120" s="4">
        <v>1.3255517542094319</v>
      </c>
      <c r="O1120" s="4">
        <v>1.3946922642574819</v>
      </c>
      <c r="P1120" s="4">
        <v>1.3750550903481711</v>
      </c>
      <c r="Q1120" s="4">
        <v>4960</v>
      </c>
      <c r="R1120" s="4">
        <v>4980</v>
      </c>
      <c r="S1120" s="4">
        <v>4765</v>
      </c>
      <c r="T1120" s="4">
        <v>4950</v>
      </c>
      <c r="U1120" s="7">
        <v>4.048582995951417E-3</v>
      </c>
      <c r="V1120" s="7">
        <v>8.0971659919028341E-3</v>
      </c>
      <c r="W1120" s="7">
        <v>-3.54251012145749E-2</v>
      </c>
      <c r="X1120" s="4">
        <v>4.1524116187026353E-2</v>
      </c>
      <c r="Y1120" s="4">
        <v>2.024291497975709E-3</v>
      </c>
      <c r="Z1120" s="7">
        <v>-7.7570850202429101E-4</v>
      </c>
      <c r="AA1120" s="7">
        <v>-7.7570850202429101E-4</v>
      </c>
      <c r="AB1120" s="4">
        <v>2.6225769669327249E-2</v>
      </c>
      <c r="AC1120" s="4">
        <v>9.3117408906882596E-2</v>
      </c>
      <c r="AD1120" s="4">
        <v>2.222222222222222E-2</v>
      </c>
      <c r="AE1120" s="4">
        <v>5.2170831503029937</v>
      </c>
      <c r="AF1120" s="4">
        <v>1.1605924973690951</v>
      </c>
      <c r="AG1120" s="4">
        <v>1.6518681843533041</v>
      </c>
      <c r="AH1120" s="4">
        <v>0.25625368790395198</v>
      </c>
      <c r="AI1120" s="4">
        <v>9.7777777777777783E-2</v>
      </c>
      <c r="AJ1120" s="4">
        <v>4980</v>
      </c>
      <c r="AK1120" s="4">
        <v>4500</v>
      </c>
      <c r="AL1120" s="4">
        <v>4510</v>
      </c>
      <c r="AM1120" s="8">
        <v>4.8812311118259597E-3</v>
      </c>
    </row>
    <row r="1121" spans="1:39" x14ac:dyDescent="0.3">
      <c r="A1121" s="4">
        <v>20191014</v>
      </c>
      <c r="B1121" s="4" t="s">
        <v>1501</v>
      </c>
      <c r="C1121" s="4">
        <v>1530</v>
      </c>
      <c r="D1121" s="4">
        <v>1680</v>
      </c>
      <c r="E1121" s="4">
        <v>1485</v>
      </c>
      <c r="F1121" s="4">
        <v>1585</v>
      </c>
      <c r="G1121" s="4">
        <v>125</v>
      </c>
      <c r="H1121" s="4">
        <v>2685850</v>
      </c>
      <c r="I1121" s="4">
        <v>8.5620000000000002E-2</v>
      </c>
      <c r="J1121" s="4">
        <v>4.1790123754531088</v>
      </c>
      <c r="K1121" s="4">
        <v>1.061383928571429</v>
      </c>
      <c r="L1121" s="4">
        <v>1.08339029391661</v>
      </c>
      <c r="M1121" s="4">
        <v>1.07933265236636</v>
      </c>
      <c r="N1121" s="4">
        <v>1.0202767943353721</v>
      </c>
      <c r="O1121" s="4">
        <v>1.0248949240219849</v>
      </c>
      <c r="P1121" s="4">
        <v>0.87742768833325646</v>
      </c>
      <c r="Q1121" s="4">
        <v>1570</v>
      </c>
      <c r="R1121" s="4">
        <v>1675</v>
      </c>
      <c r="S1121" s="4">
        <v>1560</v>
      </c>
      <c r="T1121" s="4">
        <v>1645</v>
      </c>
      <c r="U1121" s="7">
        <v>-9.4637223974763408E-3</v>
      </c>
      <c r="V1121" s="7">
        <v>5.6782334384858045E-2</v>
      </c>
      <c r="W1121" s="7">
        <v>-1.5772870662460567E-2</v>
      </c>
      <c r="X1121" s="4">
        <v>-1.512713228194385E-2</v>
      </c>
      <c r="Y1121" s="4">
        <v>3.7854889589905363E-2</v>
      </c>
      <c r="Z1121" s="7">
        <v>3.7200000000000004E-2</v>
      </c>
      <c r="AA1121" s="7">
        <v>3.7200000000000004E-2</v>
      </c>
      <c r="AB1121" s="4">
        <v>4.7945205479452052E-2</v>
      </c>
      <c r="AC1121" s="4">
        <v>5.993690851735016E-2</v>
      </c>
      <c r="AD1121" s="4">
        <v>2.9411764705882349E-2</v>
      </c>
      <c r="AE1121" s="4">
        <v>8.8801639913375539</v>
      </c>
      <c r="AF1121" s="4">
        <v>0.92929174484052535</v>
      </c>
      <c r="AG1121" s="4">
        <v>1.138322321172077</v>
      </c>
      <c r="AH1121" s="4">
        <v>0.19760252365930589</v>
      </c>
      <c r="AI1121" s="4">
        <v>3.5947712418300651E-2</v>
      </c>
      <c r="AJ1121" s="4">
        <v>1675</v>
      </c>
      <c r="AK1121" s="4">
        <v>1560</v>
      </c>
      <c r="AL1121" s="4">
        <v>1625</v>
      </c>
      <c r="AM1121" s="8">
        <v>1.3444979755963701E-2</v>
      </c>
    </row>
    <row r="1122" spans="1:39" x14ac:dyDescent="0.3">
      <c r="A1122" s="4">
        <v>20191113</v>
      </c>
      <c r="B1122" s="4" t="s">
        <v>1501</v>
      </c>
      <c r="C1122" s="4">
        <v>1670</v>
      </c>
      <c r="D1122" s="4">
        <v>1895</v>
      </c>
      <c r="E1122" s="4">
        <v>1645</v>
      </c>
      <c r="F1122" s="4">
        <v>1880</v>
      </c>
      <c r="G1122" s="4">
        <v>215</v>
      </c>
      <c r="H1122" s="4">
        <v>12651039</v>
      </c>
      <c r="I1122" s="4">
        <v>0.12912999999999999</v>
      </c>
      <c r="J1122" s="4">
        <v>4.6432147668675521</v>
      </c>
      <c r="K1122" s="4">
        <v>1.0835734870317</v>
      </c>
      <c r="L1122" s="4">
        <v>1.1019929660023451</v>
      </c>
      <c r="M1122" s="4">
        <v>1.1111111111111109</v>
      </c>
      <c r="N1122" s="4">
        <v>1.136638452237001</v>
      </c>
      <c r="O1122" s="4">
        <v>1.1923890063424949</v>
      </c>
      <c r="P1122" s="4">
        <v>1.0595280028178939</v>
      </c>
      <c r="Q1122" s="4">
        <v>1885</v>
      </c>
      <c r="R1122" s="4">
        <v>1895</v>
      </c>
      <c r="S1122" s="4">
        <v>1805</v>
      </c>
      <c r="T1122" s="4">
        <v>1835</v>
      </c>
      <c r="U1122" s="7">
        <v>2.6595744680851063E-3</v>
      </c>
      <c r="V1122" s="7">
        <v>7.9787234042553185E-3</v>
      </c>
      <c r="W1122" s="7">
        <v>-3.9893617021276598E-2</v>
      </c>
      <c r="X1122" s="4">
        <v>1.5870616686819689E-2</v>
      </c>
      <c r="Y1122" s="4">
        <v>-2.3936170212765961E-2</v>
      </c>
      <c r="Z1122" s="7">
        <v>-2.6736170212765961E-2</v>
      </c>
      <c r="AA1122" s="7">
        <v>-2.6736170212765961E-2</v>
      </c>
      <c r="AB1122" s="4">
        <v>0</v>
      </c>
      <c r="AC1122" s="4">
        <v>7.9787234042553185E-3</v>
      </c>
      <c r="AD1122" s="4">
        <v>1.4970059880239519E-2</v>
      </c>
      <c r="AE1122" s="4">
        <v>13.26250687968802</v>
      </c>
      <c r="AF1122" s="4">
        <v>1.0505771150059631</v>
      </c>
      <c r="AG1122" s="4">
        <v>1.329397899762025</v>
      </c>
      <c r="AH1122" s="4">
        <v>0.19963754503816181</v>
      </c>
      <c r="AI1122" s="4">
        <v>0.125748502994012</v>
      </c>
      <c r="AJ1122" s="4">
        <v>1895</v>
      </c>
      <c r="AK1122" s="4">
        <v>1595</v>
      </c>
      <c r="AL1122" s="4">
        <v>1610</v>
      </c>
      <c r="AM1122" s="8">
        <v>-4.94632721352145E-3</v>
      </c>
    </row>
    <row r="1123" spans="1:39" x14ac:dyDescent="0.3">
      <c r="A1123" s="4">
        <v>20191216</v>
      </c>
      <c r="B1123" s="4" t="s">
        <v>1501</v>
      </c>
      <c r="C1123" s="4">
        <v>1515</v>
      </c>
      <c r="D1123" s="4">
        <v>1625</v>
      </c>
      <c r="E1123" s="4">
        <v>1485</v>
      </c>
      <c r="F1123" s="4">
        <v>1580</v>
      </c>
      <c r="G1123" s="4">
        <v>115</v>
      </c>
      <c r="H1123" s="4">
        <v>3187705</v>
      </c>
      <c r="I1123" s="4">
        <v>7.85E-2</v>
      </c>
      <c r="J1123" s="4">
        <v>4.9137971166228418</v>
      </c>
      <c r="K1123" s="4">
        <v>1.0498338870431889</v>
      </c>
      <c r="L1123" s="4">
        <v>1.067567567567568</v>
      </c>
      <c r="M1123" s="4">
        <v>1.090031045187996</v>
      </c>
      <c r="N1123" s="4">
        <v>1.0654079568442349</v>
      </c>
      <c r="O1123" s="4">
        <v>1.007278329703023</v>
      </c>
      <c r="P1123" s="4">
        <v>0.98734572723012026</v>
      </c>
      <c r="Q1123" s="4">
        <v>1580</v>
      </c>
      <c r="R1123" s="4">
        <v>1580</v>
      </c>
      <c r="S1123" s="4">
        <v>1530</v>
      </c>
      <c r="T1123" s="4">
        <v>1565</v>
      </c>
      <c r="U1123" s="7">
        <v>0</v>
      </c>
      <c r="V1123" s="7">
        <v>0</v>
      </c>
      <c r="W1123" s="7">
        <v>-3.1645569620253167E-2</v>
      </c>
      <c r="X1123" s="4">
        <v>-4.0458530006743397E-2</v>
      </c>
      <c r="Y1123" s="4">
        <v>-9.4936708860759497E-3</v>
      </c>
      <c r="Z1123" s="7">
        <v>-1.229367088607595E-2</v>
      </c>
      <c r="AA1123" s="7">
        <v>-1.229367088607595E-2</v>
      </c>
      <c r="AB1123" s="4">
        <v>2.02020202020202E-2</v>
      </c>
      <c r="AC1123" s="4">
        <v>2.8481012658227851E-2</v>
      </c>
      <c r="AD1123" s="4">
        <v>1.9801980198019799E-2</v>
      </c>
      <c r="AE1123" s="4">
        <v>9.2482491107745677</v>
      </c>
      <c r="AF1123" s="4">
        <v>0.8743537852477643</v>
      </c>
      <c r="AG1123" s="4">
        <v>1.197921543256889</v>
      </c>
      <c r="AH1123" s="4">
        <v>0.30892259186012272</v>
      </c>
      <c r="AI1123" s="4">
        <v>4.2904290429042903E-2</v>
      </c>
      <c r="AJ1123" s="4">
        <v>1640</v>
      </c>
      <c r="AK1123" s="4">
        <v>1530</v>
      </c>
      <c r="AL1123" s="4">
        <v>1580</v>
      </c>
      <c r="AM1123" s="8">
        <v>1.5385810953378099E-3</v>
      </c>
    </row>
    <row r="1124" spans="1:39" x14ac:dyDescent="0.3">
      <c r="A1124" s="4">
        <v>20200113</v>
      </c>
      <c r="B1124" s="4" t="s">
        <v>1501</v>
      </c>
      <c r="C1124" s="4">
        <v>1640</v>
      </c>
      <c r="D1124" s="4">
        <v>1850</v>
      </c>
      <c r="E1124" s="4">
        <v>1600</v>
      </c>
      <c r="F1124" s="4">
        <v>1810</v>
      </c>
      <c r="G1124" s="4">
        <v>205</v>
      </c>
      <c r="H1124" s="4">
        <v>8732472</v>
      </c>
      <c r="I1124" s="4">
        <v>0.12773000000000001</v>
      </c>
      <c r="J1124" s="4">
        <v>3.1561614794614461</v>
      </c>
      <c r="K1124" s="4">
        <v>1.0980788675429729</v>
      </c>
      <c r="L1124" s="4">
        <v>1.134796238244514</v>
      </c>
      <c r="M1124" s="4">
        <v>1.111452256677925</v>
      </c>
      <c r="N1124" s="4">
        <v>1.1372918630223059</v>
      </c>
      <c r="O1124" s="4">
        <v>1.1391409241097179</v>
      </c>
      <c r="P1124" s="4">
        <v>1.156795909671922</v>
      </c>
      <c r="Q1124" s="4">
        <v>1885</v>
      </c>
      <c r="R1124" s="4">
        <v>1990</v>
      </c>
      <c r="S1124" s="4">
        <v>1680</v>
      </c>
      <c r="T1124" s="4">
        <v>1690</v>
      </c>
      <c r="U1124" s="7">
        <v>4.1436464088397788E-2</v>
      </c>
      <c r="V1124" s="7">
        <v>9.9447513812154692E-2</v>
      </c>
      <c r="W1124" s="7">
        <v>-7.18232044198895E-2</v>
      </c>
      <c r="X1124" s="4">
        <v>2.0735155513666489E-2</v>
      </c>
      <c r="Y1124" s="4">
        <v>-6.6298342541436461E-2</v>
      </c>
      <c r="Z1124" s="7">
        <v>3.8636464088397791E-2</v>
      </c>
      <c r="AA1124" s="7">
        <v>3.8636464088397791E-2</v>
      </c>
      <c r="AB1124" s="4">
        <v>2.180685358255452E-2</v>
      </c>
      <c r="AC1124" s="4">
        <v>2.209944751381215E-2</v>
      </c>
      <c r="AD1124" s="4">
        <v>2.4390243902439029E-2</v>
      </c>
      <c r="AE1124" s="4">
        <v>3.1883927163111871</v>
      </c>
      <c r="AF1124" s="4">
        <v>1.0494292786279391</v>
      </c>
      <c r="AG1124" s="4">
        <v>1.3335759802832181</v>
      </c>
      <c r="AH1124" s="4">
        <v>0.2030353590889597</v>
      </c>
      <c r="AI1124" s="4">
        <v>0.10365853658536579</v>
      </c>
      <c r="AJ1124" s="4">
        <v>1990</v>
      </c>
      <c r="AK1124" s="4">
        <v>1675</v>
      </c>
      <c r="AL1124" s="4">
        <v>1755</v>
      </c>
      <c r="AM1124" s="8">
        <v>9.1972130918329502E-3</v>
      </c>
    </row>
    <row r="1125" spans="1:39" x14ac:dyDescent="0.3">
      <c r="A1125" s="4">
        <v>20200331</v>
      </c>
      <c r="B1125" s="4" t="s">
        <v>1501</v>
      </c>
      <c r="C1125" s="4">
        <v>1535</v>
      </c>
      <c r="D1125" s="4">
        <v>1675</v>
      </c>
      <c r="E1125" s="4">
        <v>1510</v>
      </c>
      <c r="F1125" s="4">
        <v>1600</v>
      </c>
      <c r="G1125" s="4">
        <v>110</v>
      </c>
      <c r="H1125" s="4">
        <v>8069984</v>
      </c>
      <c r="I1125" s="4">
        <v>7.3830000000000007E-2</v>
      </c>
      <c r="J1125" s="4">
        <v>1.2960696873801441</v>
      </c>
      <c r="K1125" s="4">
        <v>1.067853170189099</v>
      </c>
      <c r="L1125" s="4">
        <v>1.08843537414966</v>
      </c>
      <c r="M1125" s="4">
        <v>1.110725442554668</v>
      </c>
      <c r="N1125" s="4">
        <v>0.8738394320043692</v>
      </c>
      <c r="O1125" s="4">
        <v>0.71915499288336204</v>
      </c>
      <c r="P1125" s="4">
        <v>0.84044648719632309</v>
      </c>
      <c r="Q1125" s="4">
        <v>1590</v>
      </c>
      <c r="R1125" s="4">
        <v>2080</v>
      </c>
      <c r="S1125" s="4">
        <v>1555</v>
      </c>
      <c r="T1125" s="4">
        <v>2080</v>
      </c>
      <c r="U1125" s="7">
        <v>-6.2500000000000003E-3</v>
      </c>
      <c r="V1125" s="7">
        <v>0.3</v>
      </c>
      <c r="W1125" s="7">
        <v>-2.8125000000000001E-2</v>
      </c>
      <c r="X1125" s="4">
        <v>-0.1119606772255598</v>
      </c>
      <c r="Y1125" s="4">
        <v>0.3</v>
      </c>
      <c r="Z1125" s="7">
        <v>3.7200000000000004E-2</v>
      </c>
      <c r="AA1125" s="7">
        <v>3.7200000000000004E-2</v>
      </c>
      <c r="AB1125" s="4">
        <v>3.02013422818792E-2</v>
      </c>
      <c r="AC1125" s="4">
        <v>4.6875E-2</v>
      </c>
      <c r="AD1125" s="4">
        <v>1.6286644951140069E-2</v>
      </c>
      <c r="AE1125" s="4">
        <v>1.4494534005196129</v>
      </c>
      <c r="AF1125" s="4">
        <v>0.46446109339582697</v>
      </c>
      <c r="AG1125" s="4">
        <v>1.6940525355633991</v>
      </c>
      <c r="AH1125" s="4">
        <v>1.562732402716474</v>
      </c>
      <c r="AI1125" s="4">
        <v>4.2345276872964167E-2</v>
      </c>
      <c r="AJ1125" s="4">
        <v>2310</v>
      </c>
      <c r="AK1125" s="4">
        <v>1555</v>
      </c>
      <c r="AL1125" s="4">
        <v>2010</v>
      </c>
      <c r="AM1125" s="8">
        <v>4.9731601842240299E-2</v>
      </c>
    </row>
    <row r="1126" spans="1:39" x14ac:dyDescent="0.3">
      <c r="A1126" s="4">
        <v>20200213</v>
      </c>
      <c r="B1126" s="4" t="s">
        <v>1502</v>
      </c>
      <c r="C1126" s="4">
        <v>154100</v>
      </c>
      <c r="D1126" s="4">
        <v>177800</v>
      </c>
      <c r="E1126" s="4">
        <v>153100</v>
      </c>
      <c r="F1126" s="4">
        <v>164500</v>
      </c>
      <c r="G1126" s="4">
        <v>13100</v>
      </c>
      <c r="H1126" s="4">
        <v>1421672</v>
      </c>
      <c r="I1126" s="4">
        <v>8.6529999999999996E-2</v>
      </c>
      <c r="J1126" s="4">
        <v>5.7293579663904897</v>
      </c>
      <c r="K1126" s="4">
        <v>1.0529123106464691</v>
      </c>
      <c r="L1126" s="4">
        <v>1.0795379971124821</v>
      </c>
      <c r="M1126" s="4">
        <v>1.117906897723411</v>
      </c>
      <c r="N1126" s="4">
        <v>1.103138412017167</v>
      </c>
      <c r="O1126" s="4">
        <v>1.0797978250880691</v>
      </c>
      <c r="P1126" s="4">
        <v>1.0449641620700241</v>
      </c>
      <c r="Q1126" s="4">
        <v>165400</v>
      </c>
      <c r="R1126" s="4">
        <v>165600</v>
      </c>
      <c r="S1126" s="4">
        <v>152800</v>
      </c>
      <c r="T1126" s="4">
        <v>152800</v>
      </c>
      <c r="U1126" s="7">
        <v>5.47112462006079E-3</v>
      </c>
      <c r="V1126" s="7">
        <v>6.6869300911854106E-3</v>
      </c>
      <c r="W1126" s="7">
        <v>-7.1124620060790275E-2</v>
      </c>
      <c r="X1126" s="4">
        <v>-3.084763948497854E-3</v>
      </c>
      <c r="Y1126" s="4">
        <v>-7.1124620060790275E-2</v>
      </c>
      <c r="Z1126" s="7">
        <v>-7.3924620060790272E-2</v>
      </c>
      <c r="AA1126" s="7">
        <v>-7.3924620060790272E-2</v>
      </c>
      <c r="AB1126" s="4">
        <v>0</v>
      </c>
      <c r="AC1126" s="4">
        <v>8.085106382978724E-2</v>
      </c>
      <c r="AD1126" s="4">
        <v>6.4892926670992862E-3</v>
      </c>
      <c r="AE1126" s="4">
        <v>8.1095671617952405</v>
      </c>
      <c r="AF1126" s="4">
        <v>1.005998658076134</v>
      </c>
      <c r="AG1126" s="4">
        <v>1.1852647152896321</v>
      </c>
      <c r="AH1126" s="4">
        <v>0.15034372605529039</v>
      </c>
      <c r="AI1126" s="4">
        <v>6.7488643737832574E-2</v>
      </c>
      <c r="AJ1126" s="4">
        <v>165600</v>
      </c>
      <c r="AK1126" s="4">
        <v>142500</v>
      </c>
      <c r="AL1126" s="4">
        <v>142500</v>
      </c>
      <c r="AM1126" s="8">
        <v>1.4856027653474999E-3</v>
      </c>
    </row>
    <row r="1127" spans="1:39" x14ac:dyDescent="0.3">
      <c r="A1127" s="4">
        <v>20200325</v>
      </c>
      <c r="B1127" s="4" t="s">
        <v>1502</v>
      </c>
      <c r="C1127" s="4">
        <v>98300</v>
      </c>
      <c r="D1127" s="4">
        <v>101100</v>
      </c>
      <c r="E1127" s="4">
        <v>94100</v>
      </c>
      <c r="F1127" s="4">
        <v>99500</v>
      </c>
      <c r="G1127" s="4">
        <v>8400</v>
      </c>
      <c r="H1127" s="4">
        <v>186961</v>
      </c>
      <c r="I1127" s="4">
        <v>9.221E-2</v>
      </c>
      <c r="J1127" s="4">
        <v>1.0455905463371531</v>
      </c>
      <c r="K1127" s="4">
        <v>1.0886214442013129</v>
      </c>
      <c r="L1127" s="4">
        <v>1.1144713261648751</v>
      </c>
      <c r="M1127" s="4">
        <v>1.0683990121335769</v>
      </c>
      <c r="N1127" s="4">
        <v>0.91688168079616661</v>
      </c>
      <c r="O1127" s="4">
        <v>0.73278507426046391</v>
      </c>
      <c r="P1127" s="4">
        <v>0.67695133774428928</v>
      </c>
      <c r="Q1127" s="4">
        <v>100600</v>
      </c>
      <c r="R1127" s="4">
        <v>102900</v>
      </c>
      <c r="S1127" s="4">
        <v>97000</v>
      </c>
      <c r="T1127" s="4">
        <v>99000</v>
      </c>
      <c r="U1127" s="7">
        <v>1.1055276381909548E-2</v>
      </c>
      <c r="V1127" s="7">
        <v>3.4170854271356785E-2</v>
      </c>
      <c r="W1127" s="7">
        <v>-2.5125628140703519E-2</v>
      </c>
      <c r="X1127" s="4">
        <v>-7.9017692591227429E-2</v>
      </c>
      <c r="Y1127" s="4">
        <v>-5.0251256281407036E-3</v>
      </c>
      <c r="Z1127" s="7">
        <v>-7.8251256281407031E-3</v>
      </c>
      <c r="AA1127" s="7">
        <v>-7.8251256281407031E-3</v>
      </c>
      <c r="AB1127" s="4">
        <v>7.9034028540065859E-2</v>
      </c>
      <c r="AC1127" s="4">
        <v>1.6080402010050249E-2</v>
      </c>
      <c r="AD1127" s="4">
        <v>4.2726347914547297E-2</v>
      </c>
      <c r="AE1127" s="4">
        <v>1.1862706530291109</v>
      </c>
      <c r="AF1127" s="4">
        <v>0.61643660177634052</v>
      </c>
      <c r="AG1127" s="4">
        <v>1.246839624268165</v>
      </c>
      <c r="AH1127" s="4">
        <v>0.82019907181803997</v>
      </c>
      <c r="AI1127" s="4">
        <v>1.220752797558494E-2</v>
      </c>
      <c r="AJ1127" s="4">
        <v>106000</v>
      </c>
      <c r="AK1127" s="4">
        <v>95000</v>
      </c>
      <c r="AL1127" s="4">
        <v>98100</v>
      </c>
      <c r="AM1127" s="8">
        <v>5.2622816628226002E-2</v>
      </c>
    </row>
    <row r="1128" spans="1:39" x14ac:dyDescent="0.3">
      <c r="A1128" s="4">
        <v>20200708</v>
      </c>
      <c r="B1128" s="4" t="s">
        <v>1502</v>
      </c>
      <c r="C1128" s="4">
        <v>116000</v>
      </c>
      <c r="D1128" s="4">
        <v>123900</v>
      </c>
      <c r="E1128" s="4">
        <v>115500</v>
      </c>
      <c r="F1128" s="4">
        <v>123200</v>
      </c>
      <c r="G1128" s="4">
        <v>8200</v>
      </c>
      <c r="H1128" s="4">
        <v>418362</v>
      </c>
      <c r="I1128" s="4">
        <v>7.1300000000000002E-2</v>
      </c>
      <c r="J1128" s="4">
        <v>3.016724004531266</v>
      </c>
      <c r="K1128" s="4">
        <v>1.045248868778281</v>
      </c>
      <c r="L1128" s="4">
        <v>1.0653753026634381</v>
      </c>
      <c r="M1128" s="4">
        <v>1.1002947218004819</v>
      </c>
      <c r="N1128" s="4">
        <v>1.0990677550292161</v>
      </c>
      <c r="O1128" s="4">
        <v>1.06470012098865</v>
      </c>
      <c r="P1128" s="4">
        <v>1.0191012552647361</v>
      </c>
      <c r="Q1128" s="4">
        <v>126600</v>
      </c>
      <c r="R1128" s="4">
        <v>129900</v>
      </c>
      <c r="S1128" s="4">
        <v>125300</v>
      </c>
      <c r="T1128" s="4">
        <v>128300</v>
      </c>
      <c r="U1128" s="7">
        <v>2.7597402597402596E-2</v>
      </c>
      <c r="V1128" s="7">
        <v>5.438311688311688E-2</v>
      </c>
      <c r="W1128" s="7">
        <v>1.7045454545454544E-2</v>
      </c>
      <c r="X1128" s="4">
        <v>-1.061599536107766E-2</v>
      </c>
      <c r="Y1128" s="4">
        <v>4.1396103896103903E-2</v>
      </c>
      <c r="Z1128" s="7">
        <v>3.7200000000000004E-2</v>
      </c>
      <c r="AA1128" s="7">
        <v>2.4797402597402596E-2</v>
      </c>
      <c r="AB1128" s="4">
        <v>0</v>
      </c>
      <c r="AC1128" s="4">
        <v>5.681818181818182E-3</v>
      </c>
      <c r="AD1128" s="4">
        <v>4.3103448275862068E-3</v>
      </c>
      <c r="AE1128" s="4">
        <v>4.8617912633205904</v>
      </c>
      <c r="AF1128" s="4">
        <v>0.9812823865177952</v>
      </c>
      <c r="AG1128" s="4">
        <v>1.1734450486937971</v>
      </c>
      <c r="AH1128" s="4">
        <v>0.16688305687501909</v>
      </c>
      <c r="AI1128" s="4">
        <v>6.2068965517241378E-2</v>
      </c>
      <c r="AJ1128" s="4">
        <v>129900</v>
      </c>
      <c r="AK1128" s="4">
        <v>121100</v>
      </c>
      <c r="AL1128" s="4">
        <v>122700</v>
      </c>
      <c r="AM1128" s="8">
        <v>8.9572685542288095E-3</v>
      </c>
    </row>
    <row r="1129" spans="1:39" x14ac:dyDescent="0.3">
      <c r="A1129" s="4">
        <v>20200903</v>
      </c>
      <c r="B1129" s="4" t="s">
        <v>1502</v>
      </c>
      <c r="C1129" s="4">
        <v>128500</v>
      </c>
      <c r="D1129" s="4">
        <v>138200</v>
      </c>
      <c r="E1129" s="4">
        <v>127600</v>
      </c>
      <c r="F1129" s="4">
        <v>135700</v>
      </c>
      <c r="G1129" s="4">
        <v>9500</v>
      </c>
      <c r="H1129" s="4">
        <v>448816</v>
      </c>
      <c r="I1129" s="4">
        <v>7.528E-2</v>
      </c>
      <c r="J1129" s="4">
        <v>2.8861187652121911</v>
      </c>
      <c r="K1129" s="4">
        <v>1.053844162567952</v>
      </c>
      <c r="L1129" s="4">
        <v>1.088910287273311</v>
      </c>
      <c r="M1129" s="4">
        <v>1.1056791330563021</v>
      </c>
      <c r="N1129" s="4">
        <v>1.0921968690892989</v>
      </c>
      <c r="O1129" s="4">
        <v>1.1447451669595781</v>
      </c>
      <c r="P1129" s="4">
        <v>1.1825879823962591</v>
      </c>
      <c r="Q1129" s="4">
        <v>131200</v>
      </c>
      <c r="R1129" s="4">
        <v>133700</v>
      </c>
      <c r="S1129" s="4">
        <v>130200</v>
      </c>
      <c r="T1129" s="4">
        <v>131500</v>
      </c>
      <c r="U1129" s="7">
        <v>-3.3161385408990419E-2</v>
      </c>
      <c r="V1129" s="7">
        <v>-1.4738393515106854E-2</v>
      </c>
      <c r="W1129" s="7">
        <v>-4.0530582166543844E-2</v>
      </c>
      <c r="X1129" s="4">
        <v>1.8471568272365201E-2</v>
      </c>
      <c r="Y1129" s="4">
        <v>-3.095062638172439E-2</v>
      </c>
      <c r="Z1129" s="7">
        <v>-3.3750626381724387E-2</v>
      </c>
      <c r="AA1129" s="7">
        <v>-3.3750626381724387E-2</v>
      </c>
      <c r="AB1129" s="4">
        <v>1.8225039619651349E-2</v>
      </c>
      <c r="AC1129" s="4">
        <v>1.8422991893883571E-2</v>
      </c>
      <c r="AD1129" s="4">
        <v>7.0038910505836579E-3</v>
      </c>
      <c r="AE1129" s="4">
        <v>3.5158237763990732</v>
      </c>
      <c r="AF1129" s="4">
        <v>1.028941729533364</v>
      </c>
      <c r="AG1129" s="4">
        <v>1.2218225505826601</v>
      </c>
      <c r="AH1129" s="4">
        <v>0.1534228792914408</v>
      </c>
      <c r="AI1129" s="4">
        <v>5.6031128404669263E-2</v>
      </c>
      <c r="AJ1129" s="4">
        <v>133700</v>
      </c>
      <c r="AK1129" s="4">
        <v>125400</v>
      </c>
      <c r="AL1129" s="4">
        <v>130000</v>
      </c>
      <c r="AM1129" s="8">
        <v>8.5262014257048001E-3</v>
      </c>
    </row>
    <row r="1130" spans="1:39" x14ac:dyDescent="0.3">
      <c r="A1130" s="4">
        <v>20200916</v>
      </c>
      <c r="B1130" s="4" t="s">
        <v>1502</v>
      </c>
      <c r="C1130" s="4">
        <v>135700</v>
      </c>
      <c r="D1130" s="4">
        <v>148100</v>
      </c>
      <c r="E1130" s="4">
        <v>135600</v>
      </c>
      <c r="F1130" s="4">
        <v>145300</v>
      </c>
      <c r="G1130" s="4">
        <v>9800</v>
      </c>
      <c r="H1130" s="4">
        <v>670680</v>
      </c>
      <c r="I1130" s="4">
        <v>7.2319999999999995E-2</v>
      </c>
      <c r="J1130" s="4">
        <v>2.7631577321078451</v>
      </c>
      <c r="K1130" s="4">
        <v>1.050108407612623</v>
      </c>
      <c r="L1130" s="4">
        <v>1.075818154894121</v>
      </c>
      <c r="M1130" s="4">
        <v>1.096769323671497</v>
      </c>
      <c r="N1130" s="4">
        <v>1.1458538701155321</v>
      </c>
      <c r="O1130" s="4">
        <v>1.1957535524222309</v>
      </c>
      <c r="P1130" s="4">
        <v>1.233926612646403</v>
      </c>
      <c r="Q1130" s="4">
        <v>144600</v>
      </c>
      <c r="R1130" s="4">
        <v>146500</v>
      </c>
      <c r="S1130" s="4">
        <v>141000</v>
      </c>
      <c r="T1130" s="4">
        <v>142300</v>
      </c>
      <c r="U1130" s="7">
        <v>-4.817618719889883E-3</v>
      </c>
      <c r="V1130" s="7">
        <v>8.2587749483826571E-3</v>
      </c>
      <c r="W1130" s="7">
        <v>-2.9593943565037854E-2</v>
      </c>
      <c r="X1130" s="4">
        <v>1.194747841173467E-2</v>
      </c>
      <c r="Y1130" s="4">
        <v>-2.0646937370956641E-2</v>
      </c>
      <c r="Z1130" s="7">
        <v>-2.3446937370956641E-2</v>
      </c>
      <c r="AA1130" s="7">
        <v>-2.3446937370956641E-2</v>
      </c>
      <c r="AB1130" s="4">
        <v>1.476014760147601E-3</v>
      </c>
      <c r="AC1130" s="4">
        <v>1.9270474879559529E-2</v>
      </c>
      <c r="AD1130" s="4">
        <v>7.3691967575534268E-4</v>
      </c>
      <c r="AE1130" s="4">
        <v>3.9463371579876441</v>
      </c>
      <c r="AF1130" s="4">
        <v>1.0523280422447949</v>
      </c>
      <c r="AG1130" s="4">
        <v>1.2673885981200781</v>
      </c>
      <c r="AH1130" s="4">
        <v>0.16125003765201229</v>
      </c>
      <c r="AI1130" s="4">
        <v>7.0744288872512898E-2</v>
      </c>
      <c r="AJ1130" s="4">
        <v>152800</v>
      </c>
      <c r="AK1130" s="4">
        <v>136900</v>
      </c>
      <c r="AL1130" s="4">
        <v>140200</v>
      </c>
      <c r="AM1130" s="8">
        <v>-3.53545456489829E-3</v>
      </c>
    </row>
    <row r="1131" spans="1:39" x14ac:dyDescent="0.3">
      <c r="A1131" s="4">
        <v>20200324</v>
      </c>
      <c r="B1131" s="4" t="s">
        <v>1503</v>
      </c>
      <c r="C1131" s="4">
        <v>2643</v>
      </c>
      <c r="D1131" s="4">
        <v>2938</v>
      </c>
      <c r="E1131" s="4">
        <v>2623</v>
      </c>
      <c r="F1131" s="4">
        <v>2883</v>
      </c>
      <c r="G1131" s="4">
        <v>329</v>
      </c>
      <c r="H1131" s="4">
        <v>1000217</v>
      </c>
      <c r="I1131" s="4">
        <v>0.12881999999999999</v>
      </c>
      <c r="J1131" s="4">
        <v>0.80509342933545758</v>
      </c>
      <c r="K1131" s="4">
        <v>1.0555284354405661</v>
      </c>
      <c r="L1131" s="4">
        <v>1.0745434215430489</v>
      </c>
      <c r="M1131" s="4">
        <v>0.90265819217884091</v>
      </c>
      <c r="N1131" s="4">
        <v>0.74212314662273471</v>
      </c>
      <c r="O1131" s="4">
        <v>0.63469116686602434</v>
      </c>
      <c r="P1131" s="4">
        <v>0.59411653586577595</v>
      </c>
      <c r="Q1131" s="4">
        <v>3092</v>
      </c>
      <c r="R1131" s="4">
        <v>3092</v>
      </c>
      <c r="S1131" s="4">
        <v>2963</v>
      </c>
      <c r="T1131" s="4">
        <v>3042</v>
      </c>
      <c r="U1131" s="7">
        <v>7.2493929934096424E-2</v>
      </c>
      <c r="V1131" s="7">
        <v>7.2493929934096424E-2</v>
      </c>
      <c r="W1131" s="7">
        <v>2.7748872702046481E-2</v>
      </c>
      <c r="X1131" s="4">
        <v>-9.9065588962108583E-2</v>
      </c>
      <c r="Y1131" s="4">
        <v>5.5150884495317368E-2</v>
      </c>
      <c r="Z1131" s="7">
        <v>6.9693929934096427E-2</v>
      </c>
      <c r="AA1131" s="7">
        <v>6.9693929934096427E-2</v>
      </c>
      <c r="AB1131" s="4">
        <v>3.5252643948296122E-2</v>
      </c>
      <c r="AC1131" s="4">
        <v>1.907734998265696E-2</v>
      </c>
      <c r="AD1131" s="4">
        <v>7.5671585319712449E-3</v>
      </c>
      <c r="AE1131" s="4">
        <v>0.90823710378807077</v>
      </c>
      <c r="AF1131" s="4">
        <v>0.51541896948446275</v>
      </c>
      <c r="AG1131" s="4">
        <v>1.0504930492121001</v>
      </c>
      <c r="AH1131" s="4">
        <v>0.98823522909127337</v>
      </c>
      <c r="AI1131" s="4">
        <v>9.0805902383654935E-2</v>
      </c>
      <c r="AJ1131" s="4">
        <v>3716</v>
      </c>
      <c r="AK1131" s="4">
        <v>2963</v>
      </c>
      <c r="AL1131" s="4">
        <v>3571</v>
      </c>
      <c r="AM1131" s="8">
        <v>8.2567153062924503E-2</v>
      </c>
    </row>
    <row r="1132" spans="1:39" x14ac:dyDescent="0.3">
      <c r="A1132" s="4">
        <v>20200423</v>
      </c>
      <c r="B1132" s="4" t="s">
        <v>1503</v>
      </c>
      <c r="C1132" s="4">
        <v>3940</v>
      </c>
      <c r="D1132" s="4">
        <v>4873</v>
      </c>
      <c r="E1132" s="4">
        <v>3930</v>
      </c>
      <c r="F1132" s="4">
        <v>4439</v>
      </c>
      <c r="G1132" s="4">
        <v>508</v>
      </c>
      <c r="H1132" s="4">
        <v>10453394</v>
      </c>
      <c r="I1132" s="4">
        <v>0.12923000000000001</v>
      </c>
      <c r="J1132" s="4">
        <v>6.7102888544332391</v>
      </c>
      <c r="K1132" s="4">
        <v>1.082770956988373</v>
      </c>
      <c r="L1132" s="4">
        <v>1.0901812466231151</v>
      </c>
      <c r="M1132" s="4">
        <v>1.113368447454226</v>
      </c>
      <c r="N1132" s="4">
        <v>1.1581762442110759</v>
      </c>
      <c r="O1132" s="4">
        <v>1.073172697235877</v>
      </c>
      <c r="P1132" s="4">
        <v>0.96515911137524479</v>
      </c>
      <c r="Q1132" s="4">
        <v>4469</v>
      </c>
      <c r="R1132" s="4">
        <v>4534</v>
      </c>
      <c r="S1132" s="4">
        <v>4105</v>
      </c>
      <c r="T1132" s="4">
        <v>4135</v>
      </c>
      <c r="U1132" s="7">
        <v>6.7582788916422621E-3</v>
      </c>
      <c r="V1132" s="7">
        <v>2.1401216490200495E-2</v>
      </c>
      <c r="W1132" s="7">
        <v>-7.5242171660283852E-2</v>
      </c>
      <c r="X1132" s="4">
        <v>6.6701454569173479E-2</v>
      </c>
      <c r="Y1132" s="4">
        <v>-6.8483892768641585E-2</v>
      </c>
      <c r="Z1132" s="7">
        <v>-7.1283892768641582E-2</v>
      </c>
      <c r="AA1132" s="7">
        <v>-7.1283892768641582E-2</v>
      </c>
      <c r="AB1132" s="4">
        <v>2.5445292620865142E-3</v>
      </c>
      <c r="AC1132" s="4">
        <v>9.776976796575805E-2</v>
      </c>
      <c r="AD1132" s="4">
        <v>2.538071065989848E-3</v>
      </c>
      <c r="AE1132" s="4">
        <v>28.53771624975089</v>
      </c>
      <c r="AF1132" s="4">
        <v>0.98693227137514639</v>
      </c>
      <c r="AG1132" s="4">
        <v>1.6740261503325129</v>
      </c>
      <c r="AH1132" s="4">
        <v>0.41587852178062618</v>
      </c>
      <c r="AI1132" s="4">
        <v>0.1266497461928934</v>
      </c>
      <c r="AJ1132" s="4">
        <v>4534</v>
      </c>
      <c r="AK1132" s="4">
        <v>4105</v>
      </c>
      <c r="AL1132" s="4">
        <v>4250</v>
      </c>
      <c r="AM1132" s="8">
        <v>1.3587128305531101E-2</v>
      </c>
    </row>
    <row r="1133" spans="1:39" x14ac:dyDescent="0.3">
      <c r="A1133" s="4">
        <v>20200403</v>
      </c>
      <c r="B1133" s="4" t="s">
        <v>1504</v>
      </c>
      <c r="C1133" s="4">
        <v>850</v>
      </c>
      <c r="D1133" s="4">
        <v>908</v>
      </c>
      <c r="E1133" s="4">
        <v>835</v>
      </c>
      <c r="F1133" s="4">
        <v>896</v>
      </c>
      <c r="G1133" s="4">
        <v>67</v>
      </c>
      <c r="H1133" s="4">
        <v>4213308</v>
      </c>
      <c r="I1133" s="4">
        <v>8.0820000000000003E-2</v>
      </c>
      <c r="J1133" s="4">
        <v>0.99418070444104267</v>
      </c>
      <c r="K1133" s="4">
        <v>1.074770091963215</v>
      </c>
      <c r="L1133" s="4">
        <v>1.1163717916770499</v>
      </c>
      <c r="M1133" s="4">
        <v>1.2065715055211419</v>
      </c>
      <c r="N1133" s="4">
        <v>1.1356147021546259</v>
      </c>
      <c r="O1133" s="4">
        <v>0.91302797167167682</v>
      </c>
      <c r="P1133" s="4">
        <v>0.85414002113106824</v>
      </c>
      <c r="Q1133" s="4">
        <v>915</v>
      </c>
      <c r="R1133" s="4">
        <v>930</v>
      </c>
      <c r="S1133" s="4">
        <v>886.00000000000011</v>
      </c>
      <c r="T1133" s="4">
        <v>900</v>
      </c>
      <c r="U1133" s="7">
        <v>2.1205357142857144E-2</v>
      </c>
      <c r="V1133" s="7">
        <v>3.7946428571428568E-2</v>
      </c>
      <c r="W1133" s="7">
        <v>-1.1160714285714159E-2</v>
      </c>
      <c r="X1133" s="4">
        <v>-5.0000000000000211E-2</v>
      </c>
      <c r="Y1133" s="4">
        <v>4.4642857142855874E-3</v>
      </c>
      <c r="Z1133" s="7">
        <v>1.6642857142855874E-3</v>
      </c>
      <c r="AA1133" s="7">
        <v>1.8405357142857143E-2</v>
      </c>
      <c r="AB1133" s="4">
        <v>2.5331724969843181E-2</v>
      </c>
      <c r="AC1133" s="4">
        <v>1.339285714285714E-2</v>
      </c>
      <c r="AD1133" s="4">
        <v>1.7647058823529412E-2</v>
      </c>
      <c r="AE1133" s="4">
        <v>1.621228264796907</v>
      </c>
      <c r="AF1133" s="4">
        <v>0.8105135062115435</v>
      </c>
      <c r="AG1133" s="4">
        <v>1.4492253928948171</v>
      </c>
      <c r="AH1133" s="4">
        <v>0.54376194128337452</v>
      </c>
      <c r="AI1133" s="4">
        <v>5.4117647058823673E-2</v>
      </c>
      <c r="AJ1133" s="4">
        <v>957</v>
      </c>
      <c r="AK1133" s="4">
        <v>886.00000000000011</v>
      </c>
      <c r="AL1133" s="4">
        <v>941.00000000000011</v>
      </c>
      <c r="AM1133" s="4"/>
    </row>
    <row r="1134" spans="1:39" x14ac:dyDescent="0.3">
      <c r="A1134" s="4">
        <v>20200113</v>
      </c>
      <c r="B1134" s="4" t="s">
        <v>1505</v>
      </c>
      <c r="C1134" s="4">
        <v>24450</v>
      </c>
      <c r="D1134" s="4">
        <v>26400</v>
      </c>
      <c r="E1134" s="4">
        <v>24200</v>
      </c>
      <c r="F1134" s="4">
        <v>26050</v>
      </c>
      <c r="G1134" s="4">
        <v>2550</v>
      </c>
      <c r="H1134" s="4">
        <v>2780741</v>
      </c>
      <c r="I1134" s="4">
        <v>0.10851</v>
      </c>
      <c r="J1134" s="4">
        <v>3.8797305449875812</v>
      </c>
      <c r="K1134" s="4">
        <v>1.0683526999316471</v>
      </c>
      <c r="L1134" s="4">
        <v>1.0940781184376309</v>
      </c>
      <c r="M1134" s="4">
        <v>1.0933892969569781</v>
      </c>
      <c r="N1134" s="4">
        <v>1.1175461175461181</v>
      </c>
      <c r="O1134" s="4">
        <v>1.1558940985061379</v>
      </c>
      <c r="P1134" s="4">
        <v>1.2160348549977631</v>
      </c>
      <c r="Q1134" s="4">
        <v>26500</v>
      </c>
      <c r="R1134" s="4">
        <v>26550</v>
      </c>
      <c r="S1134" s="4">
        <v>25700</v>
      </c>
      <c r="T1134" s="4">
        <v>25900</v>
      </c>
      <c r="U1134" s="7">
        <v>1.7274472168905951E-2</v>
      </c>
      <c r="V1134" s="7">
        <v>1.9193857965451054E-2</v>
      </c>
      <c r="W1134" s="7">
        <v>-1.3435700575815739E-2</v>
      </c>
      <c r="X1134" s="4">
        <v>1.8232518232517921E-2</v>
      </c>
      <c r="Y1134" s="4">
        <v>-5.7581573896353169E-3</v>
      </c>
      <c r="Z1134" s="7">
        <v>-8.5581573896353173E-3</v>
      </c>
      <c r="AA1134" s="7">
        <v>1.447447216890595E-2</v>
      </c>
      <c r="AB1134" s="4">
        <v>3.6016949152542367E-2</v>
      </c>
      <c r="AC1134" s="4">
        <v>1.3435700575815741E-2</v>
      </c>
      <c r="AD1134" s="4">
        <v>1.0224948875255621E-2</v>
      </c>
      <c r="AE1134" s="4">
        <v>10.07624379461536</v>
      </c>
      <c r="AF1134" s="4">
        <v>1.0593267806975339</v>
      </c>
      <c r="AG1134" s="4">
        <v>1.2331024224380169</v>
      </c>
      <c r="AH1134" s="4">
        <v>0.133033126642812</v>
      </c>
      <c r="AI1134" s="4">
        <v>6.5439672801635998E-2</v>
      </c>
      <c r="AJ1134" s="4">
        <v>27600</v>
      </c>
      <c r="AK1134" s="4">
        <v>25450</v>
      </c>
      <c r="AL1134" s="4">
        <v>26800</v>
      </c>
      <c r="AM1134" s="8">
        <v>9.1972130918329502E-3</v>
      </c>
    </row>
    <row r="1135" spans="1:39" x14ac:dyDescent="0.3">
      <c r="A1135" s="4">
        <v>20200325</v>
      </c>
      <c r="B1135" s="4" t="s">
        <v>1505</v>
      </c>
      <c r="C1135" s="4">
        <v>17450</v>
      </c>
      <c r="D1135" s="4">
        <v>18350</v>
      </c>
      <c r="E1135" s="4">
        <v>16950</v>
      </c>
      <c r="F1135" s="4">
        <v>18150</v>
      </c>
      <c r="G1135" s="4">
        <v>1550</v>
      </c>
      <c r="H1135" s="4">
        <v>848252</v>
      </c>
      <c r="I1135" s="4">
        <v>9.3369999999999995E-2</v>
      </c>
      <c r="J1135" s="4">
        <v>1.140369356462152</v>
      </c>
      <c r="K1135" s="4">
        <v>1.086826347305389</v>
      </c>
      <c r="L1135" s="4">
        <v>1.0758743331357441</v>
      </c>
      <c r="M1135" s="4">
        <v>1.0491329479768789</v>
      </c>
      <c r="N1135" s="4">
        <v>0.93100795075660425</v>
      </c>
      <c r="O1135" s="4">
        <v>0.78534597771607839</v>
      </c>
      <c r="P1135" s="4">
        <v>0.80104452086283306</v>
      </c>
      <c r="Q1135" s="4">
        <v>18250</v>
      </c>
      <c r="R1135" s="4">
        <v>19350</v>
      </c>
      <c r="S1135" s="4">
        <v>17600</v>
      </c>
      <c r="T1135" s="4">
        <v>18000</v>
      </c>
      <c r="U1135" s="7">
        <v>5.5096418732782371E-3</v>
      </c>
      <c r="V1135" s="7">
        <v>6.6115702479338845E-2</v>
      </c>
      <c r="W1135" s="7">
        <v>-3.0303030303030304E-2</v>
      </c>
      <c r="X1135" s="4">
        <v>-5.7578866375993847E-2</v>
      </c>
      <c r="Y1135" s="4">
        <v>-8.2644628099173556E-3</v>
      </c>
      <c r="Z1135" s="7">
        <v>3.7200000000000004E-2</v>
      </c>
      <c r="AA1135" s="7">
        <v>3.7200000000000004E-2</v>
      </c>
      <c r="AB1135" s="4">
        <v>5.1204819277108432E-2</v>
      </c>
      <c r="AC1135" s="4">
        <v>1.1019283746556471E-2</v>
      </c>
      <c r="AD1135" s="4">
        <v>2.865329512893983E-2</v>
      </c>
      <c r="AE1135" s="4">
        <v>1.5991177302290509</v>
      </c>
      <c r="AF1135" s="4">
        <v>0.68720344519597376</v>
      </c>
      <c r="AG1135" s="4">
        <v>1.1650592094513219</v>
      </c>
      <c r="AH1135" s="4">
        <v>0.59684767148303119</v>
      </c>
      <c r="AI1135" s="4">
        <v>4.0114613180515762E-2</v>
      </c>
      <c r="AJ1135" s="4">
        <v>19350</v>
      </c>
      <c r="AK1135" s="4">
        <v>17050</v>
      </c>
      <c r="AL1135" s="4">
        <v>17350</v>
      </c>
      <c r="AM1135" s="8">
        <v>5.2622816628226002E-2</v>
      </c>
    </row>
    <row r="1136" spans="1:39" x14ac:dyDescent="0.3">
      <c r="A1136" s="4">
        <v>20200519</v>
      </c>
      <c r="B1136" s="4" t="s">
        <v>1505</v>
      </c>
      <c r="C1136" s="4">
        <v>22100</v>
      </c>
      <c r="D1136" s="4">
        <v>24300</v>
      </c>
      <c r="E1136" s="4">
        <v>21750</v>
      </c>
      <c r="F1136" s="4">
        <v>24050</v>
      </c>
      <c r="G1136" s="4">
        <v>2700</v>
      </c>
      <c r="H1136" s="4">
        <v>4082528</v>
      </c>
      <c r="I1136" s="4">
        <v>0.12645999999999999</v>
      </c>
      <c r="J1136" s="4">
        <v>4.7151851365910176</v>
      </c>
      <c r="K1136" s="4">
        <v>1.081709145427286</v>
      </c>
      <c r="L1136" s="4">
        <v>1.104731281580156</v>
      </c>
      <c r="M1136" s="4">
        <v>1.1344339622641511</v>
      </c>
      <c r="N1136" s="4">
        <v>1.154723322530308</v>
      </c>
      <c r="O1136" s="4">
        <v>1.2015487738873389</v>
      </c>
      <c r="P1136" s="4">
        <v>1.0919203193280489</v>
      </c>
      <c r="Q1136" s="4">
        <v>23650</v>
      </c>
      <c r="R1136" s="4">
        <v>23850</v>
      </c>
      <c r="S1136" s="4">
        <v>23050</v>
      </c>
      <c r="T1136" s="4">
        <v>23800</v>
      </c>
      <c r="U1136" s="7">
        <v>-1.6632016632016633E-2</v>
      </c>
      <c r="V1136" s="7">
        <v>-8.3160083160083165E-3</v>
      </c>
      <c r="W1136" s="7">
        <v>-4.1580041580041582E-2</v>
      </c>
      <c r="X1136" s="4">
        <v>1.8125075021005879E-2</v>
      </c>
      <c r="Y1136" s="4">
        <v>-1.0395010395010401E-2</v>
      </c>
      <c r="Z1136" s="7">
        <v>-1.3195010395010401E-2</v>
      </c>
      <c r="AA1136" s="7">
        <v>-1.3195010395010401E-2</v>
      </c>
      <c r="AB1136" s="4">
        <v>3.03030303030303E-2</v>
      </c>
      <c r="AC1136" s="4">
        <v>1.0395010395010401E-2</v>
      </c>
      <c r="AD1136" s="4">
        <v>1.5837104072398189E-2</v>
      </c>
      <c r="AE1136" s="4">
        <v>10.07504220013228</v>
      </c>
      <c r="AF1136" s="4">
        <v>1.0722904352171789</v>
      </c>
      <c r="AG1136" s="4">
        <v>1.3276504087162531</v>
      </c>
      <c r="AH1136" s="4">
        <v>0.17937282952007491</v>
      </c>
      <c r="AI1136" s="4">
        <v>8.8235294117647065E-2</v>
      </c>
      <c r="AJ1136" s="4">
        <v>24250</v>
      </c>
      <c r="AK1136" s="4">
        <v>22550</v>
      </c>
      <c r="AL1136" s="4">
        <v>23600</v>
      </c>
      <c r="AM1136" s="8">
        <v>7.9756826337679908E-3</v>
      </c>
    </row>
    <row r="1137" spans="1:39" x14ac:dyDescent="0.3">
      <c r="A1137" s="4">
        <v>20200630</v>
      </c>
      <c r="B1137" s="4" t="s">
        <v>1505</v>
      </c>
      <c r="C1137" s="4">
        <v>19600</v>
      </c>
      <c r="D1137" s="4">
        <v>23050</v>
      </c>
      <c r="E1137" s="4">
        <v>19450</v>
      </c>
      <c r="F1137" s="4">
        <v>21200</v>
      </c>
      <c r="G1137" s="4">
        <v>2050</v>
      </c>
      <c r="H1137" s="4">
        <v>7824346</v>
      </c>
      <c r="I1137" s="4">
        <v>0.10705000000000001</v>
      </c>
      <c r="J1137" s="4">
        <v>6.1539813137712924</v>
      </c>
      <c r="K1137" s="4">
        <v>1.0689075630252101</v>
      </c>
      <c r="L1137" s="4">
        <v>1.0761421319796951</v>
      </c>
      <c r="M1137" s="4">
        <v>1.061326658322904</v>
      </c>
      <c r="N1137" s="4">
        <v>0.99741237355916257</v>
      </c>
      <c r="O1137" s="4">
        <v>1.0037878787878789</v>
      </c>
      <c r="P1137" s="4">
        <v>0.96975241580421978</v>
      </c>
      <c r="Q1137" s="4">
        <v>21450</v>
      </c>
      <c r="R1137" s="4">
        <v>22400</v>
      </c>
      <c r="S1137" s="4">
        <v>20850</v>
      </c>
      <c r="T1137" s="4">
        <v>21650</v>
      </c>
      <c r="U1137" s="7">
        <v>1.179245283018868E-2</v>
      </c>
      <c r="V1137" s="7">
        <v>5.6603773584905662E-2</v>
      </c>
      <c r="W1137" s="7">
        <v>-1.6509433962264151E-2</v>
      </c>
      <c r="X1137" s="4">
        <v>-3.2933427428840277E-2</v>
      </c>
      <c r="Y1137" s="4">
        <v>2.1226415094339621E-2</v>
      </c>
      <c r="Z1137" s="7">
        <v>3.7200000000000004E-2</v>
      </c>
      <c r="AA1137" s="7">
        <v>3.7200000000000004E-2</v>
      </c>
      <c r="AB1137" s="4">
        <v>2.3498694516971279E-2</v>
      </c>
      <c r="AC1137" s="4">
        <v>8.7264150943396221E-2</v>
      </c>
      <c r="AD1137" s="4">
        <v>7.6530612244897957E-3</v>
      </c>
      <c r="AE1137" s="4">
        <v>7.5833839742191866</v>
      </c>
      <c r="AF1137" s="4">
        <v>0.84981080942265386</v>
      </c>
      <c r="AG1137" s="4">
        <v>1.116380707483164</v>
      </c>
      <c r="AH1137" s="4">
        <v>0.2809807272738184</v>
      </c>
      <c r="AI1137" s="4">
        <v>8.1632653061224483E-2</v>
      </c>
      <c r="AJ1137" s="4">
        <v>25450</v>
      </c>
      <c r="AK1137" s="4">
        <v>20850</v>
      </c>
      <c r="AL1137" s="4">
        <v>24950</v>
      </c>
      <c r="AM1137" s="8">
        <v>4.4644681458261403E-3</v>
      </c>
    </row>
    <row r="1138" spans="1:39" x14ac:dyDescent="0.3">
      <c r="A1138" s="4">
        <v>20200708</v>
      </c>
      <c r="B1138" s="4" t="s">
        <v>1505</v>
      </c>
      <c r="C1138" s="4">
        <v>25200</v>
      </c>
      <c r="D1138" s="4">
        <v>28350</v>
      </c>
      <c r="E1138" s="4">
        <v>25050</v>
      </c>
      <c r="F1138" s="4">
        <v>27900</v>
      </c>
      <c r="G1138" s="4">
        <v>2950</v>
      </c>
      <c r="H1138" s="4">
        <v>6680643</v>
      </c>
      <c r="I1138" s="4">
        <v>0.11824</v>
      </c>
      <c r="J1138" s="4">
        <v>2.3566849276883088</v>
      </c>
      <c r="K1138" s="4">
        <v>1.0723894939141581</v>
      </c>
      <c r="L1138" s="4">
        <v>1.11377245508982</v>
      </c>
      <c r="M1138" s="4">
        <v>1.2372505543237251</v>
      </c>
      <c r="N1138" s="4">
        <v>1.290322580645161</v>
      </c>
      <c r="O1138" s="4">
        <v>1.2846782548635891</v>
      </c>
      <c r="P1138" s="4">
        <v>1.275282824820021</v>
      </c>
      <c r="Q1138" s="4">
        <v>28450</v>
      </c>
      <c r="R1138" s="4">
        <v>29400</v>
      </c>
      <c r="S1138" s="4">
        <v>27350</v>
      </c>
      <c r="T1138" s="4">
        <v>28150</v>
      </c>
      <c r="U1138" s="7">
        <v>1.9713261648745518E-2</v>
      </c>
      <c r="V1138" s="7">
        <v>5.3763440860215055E-2</v>
      </c>
      <c r="W1138" s="7">
        <v>-1.9713261648745518E-2</v>
      </c>
      <c r="X1138" s="4">
        <v>2.0233553011908888E-2</v>
      </c>
      <c r="Y1138" s="4">
        <v>8.9605734767025085E-3</v>
      </c>
      <c r="Z1138" s="7">
        <v>3.7200000000000004E-2</v>
      </c>
      <c r="AA1138" s="7">
        <v>1.6913261648745518E-2</v>
      </c>
      <c r="AB1138" s="4">
        <v>0</v>
      </c>
      <c r="AC1138" s="4">
        <v>1.6129032258064519E-2</v>
      </c>
      <c r="AD1138" s="4">
        <v>5.9523809523809521E-3</v>
      </c>
      <c r="AE1138" s="4">
        <v>4.6493961934296717</v>
      </c>
      <c r="AF1138" s="4">
        <v>1.0797872715080279</v>
      </c>
      <c r="AG1138" s="4">
        <v>1.5107012948324789</v>
      </c>
      <c r="AH1138" s="4">
        <v>0.26416411580421473</v>
      </c>
      <c r="AI1138" s="4">
        <v>0.1071428571428571</v>
      </c>
      <c r="AJ1138" s="4">
        <v>29800</v>
      </c>
      <c r="AK1138" s="4">
        <v>27300</v>
      </c>
      <c r="AL1138" s="4">
        <v>29250</v>
      </c>
      <c r="AM1138" s="8">
        <v>8.9572685542288095E-3</v>
      </c>
    </row>
    <row r="1139" spans="1:39" x14ac:dyDescent="0.3">
      <c r="A1139" s="4">
        <v>20200810</v>
      </c>
      <c r="B1139" s="4" t="s">
        <v>1505</v>
      </c>
      <c r="C1139" s="4">
        <v>33200</v>
      </c>
      <c r="D1139" s="4">
        <v>37500</v>
      </c>
      <c r="E1139" s="4">
        <v>32650</v>
      </c>
      <c r="F1139" s="4">
        <v>35400</v>
      </c>
      <c r="G1139" s="4">
        <v>2900</v>
      </c>
      <c r="H1139" s="4">
        <v>3043338</v>
      </c>
      <c r="I1139" s="4">
        <v>8.9230000000000004E-2</v>
      </c>
      <c r="J1139" s="4">
        <v>2.813891070960985</v>
      </c>
      <c r="K1139" s="4">
        <v>1.0614692653673159</v>
      </c>
      <c r="L1139" s="4">
        <v>1.074681238615665</v>
      </c>
      <c r="M1139" s="4">
        <v>1.120785182839956</v>
      </c>
      <c r="N1139" s="4">
        <v>1.13470630659508</v>
      </c>
      <c r="O1139" s="4">
        <v>1.37948951094369</v>
      </c>
      <c r="P1139" s="4">
        <v>1.549573210768221</v>
      </c>
      <c r="Q1139" s="4">
        <v>35150</v>
      </c>
      <c r="R1139" s="4">
        <v>36800</v>
      </c>
      <c r="S1139" s="4">
        <v>34400</v>
      </c>
      <c r="T1139" s="4">
        <v>35200</v>
      </c>
      <c r="U1139" s="7">
        <v>-7.0621468926553672E-3</v>
      </c>
      <c r="V1139" s="7">
        <v>3.954802259887006E-2</v>
      </c>
      <c r="W1139" s="7">
        <v>-2.8248587570621469E-2</v>
      </c>
      <c r="X1139" s="4">
        <v>3.0851831076208029E-2</v>
      </c>
      <c r="Y1139" s="4">
        <v>-5.6497175141242938E-3</v>
      </c>
      <c r="Z1139" s="7">
        <v>-8.4497175141242942E-3</v>
      </c>
      <c r="AA1139" s="7">
        <v>-8.4497175141242942E-3</v>
      </c>
      <c r="AB1139" s="4">
        <v>2.1538461538461541E-2</v>
      </c>
      <c r="AC1139" s="4">
        <v>5.9322033898305093E-2</v>
      </c>
      <c r="AD1139" s="4">
        <v>1.6566265060240969E-2</v>
      </c>
      <c r="AE1139" s="4">
        <v>5.0809862329414361</v>
      </c>
      <c r="AF1139" s="4">
        <v>1.000848324618633</v>
      </c>
      <c r="AG1139" s="4">
        <v>1.5291573214391649</v>
      </c>
      <c r="AH1139" s="4">
        <v>0.34519744421931581</v>
      </c>
      <c r="AI1139" s="4">
        <v>6.6265060240963861E-2</v>
      </c>
      <c r="AJ1139" s="4">
        <v>38600</v>
      </c>
      <c r="AK1139" s="4">
        <v>33600</v>
      </c>
      <c r="AL1139" s="4">
        <v>34500</v>
      </c>
      <c r="AM1139" s="8">
        <v>5.9816005231992696E-3</v>
      </c>
    </row>
    <row r="1140" spans="1:39" x14ac:dyDescent="0.3">
      <c r="A1140" s="4">
        <v>20190821</v>
      </c>
      <c r="B1140" s="4" t="s">
        <v>1506</v>
      </c>
      <c r="C1140" s="4">
        <v>3635</v>
      </c>
      <c r="D1140" s="4">
        <v>4165</v>
      </c>
      <c r="E1140" s="4">
        <v>3635</v>
      </c>
      <c r="F1140" s="4">
        <v>4095</v>
      </c>
      <c r="G1140" s="4">
        <v>445</v>
      </c>
      <c r="H1140" s="4">
        <v>1331021</v>
      </c>
      <c r="I1140" s="4">
        <v>0.12192</v>
      </c>
      <c r="J1140" s="4">
        <v>6.9121936754685391</v>
      </c>
      <c r="K1140" s="4">
        <v>1.083811204234671</v>
      </c>
      <c r="L1140" s="4">
        <v>1.099033816425121</v>
      </c>
      <c r="M1140" s="4">
        <v>1.1111111111111109</v>
      </c>
      <c r="N1140" s="4">
        <v>1.0627392460909619</v>
      </c>
      <c r="O1140" s="4">
        <v>0.91585127201565553</v>
      </c>
      <c r="P1140" s="4">
        <v>0.78384457099105131</v>
      </c>
      <c r="Q1140" s="4">
        <v>4030</v>
      </c>
      <c r="R1140" s="4">
        <v>4420</v>
      </c>
      <c r="S1140" s="4">
        <v>4005</v>
      </c>
      <c r="T1140" s="4">
        <v>4100</v>
      </c>
      <c r="U1140" s="7">
        <v>-1.5873015873015872E-2</v>
      </c>
      <c r="V1140" s="7">
        <v>7.9365079365079361E-2</v>
      </c>
      <c r="W1140" s="7">
        <v>-2.197802197802198E-2</v>
      </c>
      <c r="X1140" s="4">
        <v>-3.6787127749302422E-2</v>
      </c>
      <c r="Y1140" s="4">
        <v>1.221001221001221E-3</v>
      </c>
      <c r="Z1140" s="7">
        <v>3.7200000000000004E-2</v>
      </c>
      <c r="AA1140" s="7">
        <v>3.7200000000000004E-2</v>
      </c>
      <c r="AB1140" s="4">
        <v>0</v>
      </c>
      <c r="AC1140" s="4">
        <v>1.7094017094017099E-2</v>
      </c>
      <c r="AD1140" s="4">
        <v>0</v>
      </c>
      <c r="AE1140" s="4">
        <v>25.987367722285139</v>
      </c>
      <c r="AF1140" s="4">
        <v>0.86103438556717415</v>
      </c>
      <c r="AG1140" s="4">
        <v>1.208644731952603</v>
      </c>
      <c r="AH1140" s="4">
        <v>0.33402081823751778</v>
      </c>
      <c r="AI1140" s="4">
        <v>0.12654745529573591</v>
      </c>
      <c r="AJ1140" s="4">
        <v>4420</v>
      </c>
      <c r="AK1140" s="4">
        <v>3650</v>
      </c>
      <c r="AL1140" s="4">
        <v>3700</v>
      </c>
      <c r="AM1140" s="8">
        <v>1.4744402040294501E-2</v>
      </c>
    </row>
    <row r="1141" spans="1:39" x14ac:dyDescent="0.3">
      <c r="A1141" s="4">
        <v>20200325</v>
      </c>
      <c r="B1141" s="4" t="s">
        <v>1506</v>
      </c>
      <c r="C1141" s="4">
        <v>1565</v>
      </c>
      <c r="D1141" s="4">
        <v>1780</v>
      </c>
      <c r="E1141" s="4">
        <v>1565</v>
      </c>
      <c r="F1141" s="4">
        <v>1750</v>
      </c>
      <c r="G1141" s="4">
        <v>210</v>
      </c>
      <c r="H1141" s="4">
        <v>468878</v>
      </c>
      <c r="I1141" s="4">
        <v>0.13636000000000001</v>
      </c>
      <c r="J1141" s="4">
        <v>2.0822262614402369</v>
      </c>
      <c r="K1141" s="4">
        <v>1.0994764397905761</v>
      </c>
      <c r="L1141" s="4">
        <v>1.1125238397965671</v>
      </c>
      <c r="M1141" s="4">
        <v>0.95628415300546443</v>
      </c>
      <c r="N1141" s="4">
        <v>0.74770348216193117</v>
      </c>
      <c r="O1141" s="4">
        <v>0.55713262409465947</v>
      </c>
      <c r="P1141" s="4">
        <v>0.50160034395452158</v>
      </c>
      <c r="Q1141" s="4">
        <v>1765</v>
      </c>
      <c r="R1141" s="4">
        <v>2090</v>
      </c>
      <c r="S1141" s="4">
        <v>1765</v>
      </c>
      <c r="T1141" s="4">
        <v>1920</v>
      </c>
      <c r="U1141" s="7">
        <v>8.5714285714285719E-3</v>
      </c>
      <c r="V1141" s="7">
        <v>0.19428571428571428</v>
      </c>
      <c r="W1141" s="7">
        <v>8.5714285714285719E-3</v>
      </c>
      <c r="X1141" s="4">
        <v>-0.13170262764366569</v>
      </c>
      <c r="Y1141" s="4">
        <v>9.7142857142857142E-2</v>
      </c>
      <c r="Z1141" s="7">
        <v>3.7200000000000004E-2</v>
      </c>
      <c r="AA1141" s="7">
        <v>3.7200000000000004E-2</v>
      </c>
      <c r="AB1141" s="4">
        <v>1.6233766233766229E-2</v>
      </c>
      <c r="AC1141" s="4">
        <v>1.714285714285714E-2</v>
      </c>
      <c r="AD1141" s="4">
        <v>0</v>
      </c>
      <c r="AE1141" s="4">
        <v>4.5484158857652837</v>
      </c>
      <c r="AF1141" s="4">
        <v>0.45396014100625109</v>
      </c>
      <c r="AG1141" s="4">
        <v>1.179216674909473</v>
      </c>
      <c r="AH1141" s="4">
        <v>1.3548159974471721</v>
      </c>
      <c r="AI1141" s="4">
        <v>0.1182108626198083</v>
      </c>
      <c r="AJ1141" s="4">
        <v>2295</v>
      </c>
      <c r="AK1141" s="4">
        <v>1765</v>
      </c>
      <c r="AL1141" s="4">
        <v>2045</v>
      </c>
      <c r="AM1141" s="8">
        <v>5.2622816628226002E-2</v>
      </c>
    </row>
    <row r="1142" spans="1:39" x14ac:dyDescent="0.3">
      <c r="A1142" s="4">
        <v>20200326</v>
      </c>
      <c r="B1142" s="4" t="s">
        <v>1506</v>
      </c>
      <c r="C1142" s="4">
        <v>1765</v>
      </c>
      <c r="D1142" s="4">
        <v>2090</v>
      </c>
      <c r="E1142" s="4">
        <v>1765</v>
      </c>
      <c r="F1142" s="4">
        <v>1920</v>
      </c>
      <c r="G1142" s="4">
        <v>170</v>
      </c>
      <c r="H1142" s="4">
        <v>358388</v>
      </c>
      <c r="I1142" s="4">
        <v>9.7140000000000004E-2</v>
      </c>
      <c r="J1142" s="4">
        <v>1.5131503671750219</v>
      </c>
      <c r="K1142" s="4">
        <v>1.1055662188099811</v>
      </c>
      <c r="L1142" s="4">
        <v>1.1587205793602899</v>
      </c>
      <c r="M1142" s="4">
        <v>1.074426412982652</v>
      </c>
      <c r="N1142" s="4">
        <v>0.83916083916083917</v>
      </c>
      <c r="O1142" s="4">
        <v>0.61713183693148344</v>
      </c>
      <c r="P1142" s="4">
        <v>0.55292903597398546</v>
      </c>
      <c r="Q1142" s="4">
        <v>2000</v>
      </c>
      <c r="R1142" s="4">
        <v>2040</v>
      </c>
      <c r="S1142" s="4">
        <v>1825</v>
      </c>
      <c r="T1142" s="4">
        <v>1910</v>
      </c>
      <c r="U1142" s="7">
        <v>4.1666666666666664E-2</v>
      </c>
      <c r="V1142" s="7">
        <v>6.25E-2</v>
      </c>
      <c r="W1142" s="7">
        <v>-4.9479166666666664E-2</v>
      </c>
      <c r="X1142" s="4">
        <v>-0.1208479020979021</v>
      </c>
      <c r="Y1142" s="4">
        <v>-5.208333333333333E-3</v>
      </c>
      <c r="Z1142" s="7">
        <v>3.8866666666666667E-2</v>
      </c>
      <c r="AA1142" s="7">
        <v>3.8866666666666667E-2</v>
      </c>
      <c r="AB1142" s="4">
        <v>8.5714285714285719E-3</v>
      </c>
      <c r="AC1142" s="4">
        <v>8.8541666666666671E-2</v>
      </c>
      <c r="AD1142" s="4">
        <v>0</v>
      </c>
      <c r="AE1142" s="4">
        <v>0.76435234751897085</v>
      </c>
      <c r="AF1142" s="4">
        <v>0.50767767240972383</v>
      </c>
      <c r="AG1142" s="4">
        <v>1.3280401131659409</v>
      </c>
      <c r="AH1142" s="4">
        <v>1.2167644483038811</v>
      </c>
      <c r="AI1142" s="4">
        <v>8.7818696883852687E-2</v>
      </c>
      <c r="AJ1142" s="4">
        <v>2295</v>
      </c>
      <c r="AK1142" s="4">
        <v>1780</v>
      </c>
      <c r="AL1142" s="4">
        <v>2025</v>
      </c>
      <c r="AM1142" s="8">
        <v>2.1614460980046799E-2</v>
      </c>
    </row>
    <row r="1143" spans="1:39" x14ac:dyDescent="0.3">
      <c r="A1143" s="4">
        <v>20200330</v>
      </c>
      <c r="B1143" s="4" t="s">
        <v>1506</v>
      </c>
      <c r="C1143" s="4">
        <v>1800</v>
      </c>
      <c r="D1143" s="4">
        <v>2295</v>
      </c>
      <c r="E1143" s="4">
        <v>1780</v>
      </c>
      <c r="F1143" s="4">
        <v>2110</v>
      </c>
      <c r="G1143" s="4">
        <v>200</v>
      </c>
      <c r="H1143" s="4">
        <v>735526</v>
      </c>
      <c r="I1143" s="4">
        <v>0.10471</v>
      </c>
      <c r="J1143" s="4">
        <v>2.5263488353960741</v>
      </c>
      <c r="K1143" s="4">
        <v>1.065656565656566</v>
      </c>
      <c r="L1143" s="4">
        <v>1.143011917659805</v>
      </c>
      <c r="M1143" s="4">
        <v>1.1951288586802611</v>
      </c>
      <c r="N1143" s="4">
        <v>0.95572415354999429</v>
      </c>
      <c r="O1143" s="4">
        <v>0.69118008353124227</v>
      </c>
      <c r="P1143" s="4">
        <v>0.61308990532458407</v>
      </c>
      <c r="Q1143" s="4">
        <v>2200</v>
      </c>
      <c r="R1143" s="4">
        <v>2250</v>
      </c>
      <c r="S1143" s="4">
        <v>2100</v>
      </c>
      <c r="T1143" s="4">
        <v>2130</v>
      </c>
      <c r="U1143" s="7">
        <v>4.2654028436018961E-2</v>
      </c>
      <c r="V1143" s="7">
        <v>6.6350710900473939E-2</v>
      </c>
      <c r="W1143" s="7">
        <v>-4.7393364928909956E-3</v>
      </c>
      <c r="X1143" s="4">
        <v>-8.9910542407428379E-2</v>
      </c>
      <c r="Y1143" s="4">
        <v>9.4786729857819912E-3</v>
      </c>
      <c r="Z1143" s="7">
        <v>3.9854028436018964E-2</v>
      </c>
      <c r="AA1143" s="7">
        <v>3.9854028436018964E-2</v>
      </c>
      <c r="AB1143" s="4">
        <v>0</v>
      </c>
      <c r="AC1143" s="4">
        <v>8.7677725118483416E-2</v>
      </c>
      <c r="AD1143" s="4">
        <v>1.111111111111111E-2</v>
      </c>
      <c r="AE1143" s="4">
        <v>2.8117942091702148</v>
      </c>
      <c r="AF1143" s="4">
        <v>0.58163066034473576</v>
      </c>
      <c r="AG1143" s="4">
        <v>1.5068541085091669</v>
      </c>
      <c r="AH1143" s="4">
        <v>1.0556698835287479</v>
      </c>
      <c r="AI1143" s="4">
        <v>0.17222222222222219</v>
      </c>
      <c r="AJ1143" s="4">
        <v>2280</v>
      </c>
      <c r="AK1143" s="4">
        <v>1925</v>
      </c>
      <c r="AL1143" s="4">
        <v>2075</v>
      </c>
      <c r="AM1143" s="8">
        <v>3.6876233674704197E-2</v>
      </c>
    </row>
    <row r="1144" spans="1:39" x14ac:dyDescent="0.3">
      <c r="A1144" s="4">
        <v>20200407</v>
      </c>
      <c r="B1144" s="4" t="s">
        <v>1506</v>
      </c>
      <c r="C1144" s="4">
        <v>2225</v>
      </c>
      <c r="D1144" s="4">
        <v>2330</v>
      </c>
      <c r="E1144" s="4">
        <v>2100</v>
      </c>
      <c r="F1144" s="4">
        <v>2255</v>
      </c>
      <c r="G1144" s="4">
        <v>180</v>
      </c>
      <c r="H1144" s="4">
        <v>449433</v>
      </c>
      <c r="I1144" s="4">
        <v>8.6749999999999994E-2</v>
      </c>
      <c r="J1144" s="4">
        <v>1.335073891537816</v>
      </c>
      <c r="K1144" s="4">
        <v>1.063679245283019</v>
      </c>
      <c r="L1144" s="4">
        <v>1.081016299137104</v>
      </c>
      <c r="M1144" s="4">
        <v>1.11358024691358</v>
      </c>
      <c r="N1144" s="4">
        <v>1.1429295489102891</v>
      </c>
      <c r="O1144" s="4">
        <v>0.77850340918898697</v>
      </c>
      <c r="P1144" s="4">
        <v>0.67308409820162673</v>
      </c>
      <c r="Q1144" s="4">
        <v>2280</v>
      </c>
      <c r="R1144" s="4">
        <v>2350</v>
      </c>
      <c r="S1144" s="4">
        <v>2220</v>
      </c>
      <c r="T1144" s="4">
        <v>2300</v>
      </c>
      <c r="U1144" s="7">
        <v>1.1086474501108648E-2</v>
      </c>
      <c r="V1144" s="7">
        <v>4.2128603104212861E-2</v>
      </c>
      <c r="W1144" s="7">
        <v>-1.5521064301552107E-2</v>
      </c>
      <c r="X1144" s="4">
        <v>-7.9700963000506844E-2</v>
      </c>
      <c r="Y1144" s="4">
        <v>1.9955654101995561E-2</v>
      </c>
      <c r="Z1144" s="7">
        <v>3.7200000000000004E-2</v>
      </c>
      <c r="AA1144" s="7">
        <v>3.7200000000000004E-2</v>
      </c>
      <c r="AB1144" s="4">
        <v>7.2289156626506021E-2</v>
      </c>
      <c r="AC1144" s="4">
        <v>3.325942350332594E-2</v>
      </c>
      <c r="AD1144" s="4">
        <v>5.6179775280898868E-2</v>
      </c>
      <c r="AE1144" s="4">
        <v>2.683262186930953</v>
      </c>
      <c r="AF1144" s="4">
        <v>0.71040504804621973</v>
      </c>
      <c r="AG1144" s="4">
        <v>1.629231818901296</v>
      </c>
      <c r="AH1144" s="4">
        <v>0.79386145934733987</v>
      </c>
      <c r="AI1144" s="4">
        <v>1.3483146067415731E-2</v>
      </c>
      <c r="AJ1144" s="4">
        <v>2530</v>
      </c>
      <c r="AK1144" s="4">
        <v>2220</v>
      </c>
      <c r="AL1144" s="4">
        <v>2385</v>
      </c>
      <c r="AM1144" s="8">
        <v>1.6225446957428301E-2</v>
      </c>
    </row>
    <row r="1145" spans="1:39" x14ac:dyDescent="0.3">
      <c r="A1145" s="4">
        <v>20200702</v>
      </c>
      <c r="B1145" s="4" t="s">
        <v>1506</v>
      </c>
      <c r="C1145" s="4">
        <v>2315</v>
      </c>
      <c r="D1145" s="4">
        <v>2420</v>
      </c>
      <c r="E1145" s="4">
        <v>2215</v>
      </c>
      <c r="F1145" s="4">
        <v>2340</v>
      </c>
      <c r="G1145" s="4">
        <v>170</v>
      </c>
      <c r="H1145" s="4">
        <v>210891</v>
      </c>
      <c r="I1145" s="4">
        <v>7.8340000000000007E-2</v>
      </c>
      <c r="J1145" s="4">
        <v>2.049176504882674</v>
      </c>
      <c r="K1145" s="4">
        <v>1.053263315828957</v>
      </c>
      <c r="L1145" s="4">
        <v>1.0665451230628991</v>
      </c>
      <c r="M1145" s="4">
        <v>1.043943787642204</v>
      </c>
      <c r="N1145" s="4">
        <v>0.96059113300492616</v>
      </c>
      <c r="O1145" s="4">
        <v>0.95367477244939547</v>
      </c>
      <c r="P1145" s="4">
        <v>0.86685394992745346</v>
      </c>
      <c r="Q1145" s="4">
        <v>2360</v>
      </c>
      <c r="R1145" s="4">
        <v>2450</v>
      </c>
      <c r="S1145" s="4">
        <v>2265</v>
      </c>
      <c r="T1145" s="4">
        <v>2410</v>
      </c>
      <c r="U1145" s="7">
        <v>8.5470085470085479E-3</v>
      </c>
      <c r="V1145" s="7">
        <v>4.7008547008547008E-2</v>
      </c>
      <c r="W1145" s="7">
        <v>-3.2051282051282048E-2</v>
      </c>
      <c r="X1145" s="4">
        <v>-6.2910509031198505E-2</v>
      </c>
      <c r="Y1145" s="4">
        <v>2.9914529914529919E-2</v>
      </c>
      <c r="Z1145" s="7">
        <v>3.7200000000000004E-2</v>
      </c>
      <c r="AA1145" s="7">
        <v>3.7200000000000004E-2</v>
      </c>
      <c r="AB1145" s="4">
        <v>6.6820276497695855E-2</v>
      </c>
      <c r="AC1145" s="4">
        <v>3.4188034188034191E-2</v>
      </c>
      <c r="AD1145" s="4">
        <v>4.3196544276457881E-2</v>
      </c>
      <c r="AE1145" s="4">
        <v>3.8521014850128781</v>
      </c>
      <c r="AF1145" s="4">
        <v>0.77533860419855982</v>
      </c>
      <c r="AG1145" s="4">
        <v>1.164779593323015</v>
      </c>
      <c r="AH1145" s="4">
        <v>0.43122754922551743</v>
      </c>
      <c r="AI1145" s="4">
        <v>1.079913606911447E-2</v>
      </c>
      <c r="AJ1145" s="4">
        <v>2450</v>
      </c>
      <c r="AK1145" s="4">
        <v>2265</v>
      </c>
      <c r="AL1145" s="4">
        <v>2365</v>
      </c>
      <c r="AM1145" s="8">
        <v>2.0575057758161701E-2</v>
      </c>
    </row>
    <row r="1146" spans="1:39" x14ac:dyDescent="0.3">
      <c r="A1146" s="4">
        <v>20200812</v>
      </c>
      <c r="B1146" s="4" t="s">
        <v>1506</v>
      </c>
      <c r="C1146" s="4">
        <v>2300</v>
      </c>
      <c r="D1146" s="4">
        <v>2910</v>
      </c>
      <c r="E1146" s="4">
        <v>2270</v>
      </c>
      <c r="F1146" s="4">
        <v>2540</v>
      </c>
      <c r="G1146" s="4">
        <v>245</v>
      </c>
      <c r="H1146" s="4">
        <v>7718805</v>
      </c>
      <c r="I1146" s="4">
        <v>0.10675</v>
      </c>
      <c r="J1146" s="4">
        <v>9.0526728988096963</v>
      </c>
      <c r="K1146" s="4">
        <v>1.077031802120141</v>
      </c>
      <c r="L1146" s="4">
        <v>1.0986159169550169</v>
      </c>
      <c r="M1146" s="4">
        <v>1.1145239139973671</v>
      </c>
      <c r="N1146" s="4">
        <v>1.1100185731454171</v>
      </c>
      <c r="O1146" s="4">
        <v>1.053723293922423</v>
      </c>
      <c r="P1146" s="4">
        <v>1.060007998748022</v>
      </c>
      <c r="Q1146" s="4">
        <v>2510</v>
      </c>
      <c r="R1146" s="4">
        <v>2630</v>
      </c>
      <c r="S1146" s="4">
        <v>2420</v>
      </c>
      <c r="T1146" s="4">
        <v>2600</v>
      </c>
      <c r="U1146" s="7">
        <v>-1.1811023622047244E-2</v>
      </c>
      <c r="V1146" s="7">
        <v>3.5433070866141732E-2</v>
      </c>
      <c r="W1146" s="7">
        <v>-4.7244094488188976E-2</v>
      </c>
      <c r="X1146" s="4">
        <v>4.0423904730689389E-3</v>
      </c>
      <c r="Y1146" s="4">
        <v>2.3622047244094491E-2</v>
      </c>
      <c r="Z1146" s="7">
        <v>2.0822047244094491E-2</v>
      </c>
      <c r="AA1146" s="7">
        <v>2.0822047244094491E-2</v>
      </c>
      <c r="AB1146" s="4">
        <v>2.1786492374727671E-3</v>
      </c>
      <c r="AC1146" s="4">
        <v>0.1456692913385827</v>
      </c>
      <c r="AD1146" s="4">
        <v>1.3043478260869559E-2</v>
      </c>
      <c r="AE1146" s="4">
        <v>72.579949035721995</v>
      </c>
      <c r="AF1146" s="4">
        <v>1.0455130209081041</v>
      </c>
      <c r="AG1146" s="4">
        <v>1.164654656265059</v>
      </c>
      <c r="AH1146" s="4">
        <v>9.7844618386201412E-2</v>
      </c>
      <c r="AI1146" s="4">
        <v>0.1043478260869565</v>
      </c>
      <c r="AJ1146" s="4">
        <v>3375</v>
      </c>
      <c r="AK1146" s="4">
        <v>2350</v>
      </c>
      <c r="AL1146" s="4">
        <v>2445</v>
      </c>
      <c r="AM1146" s="8">
        <v>-1.7007080115441799E-2</v>
      </c>
    </row>
    <row r="1147" spans="1:39" x14ac:dyDescent="0.3">
      <c r="A1147" s="4">
        <v>20200814</v>
      </c>
      <c r="B1147" s="4" t="s">
        <v>1506</v>
      </c>
      <c r="C1147" s="4">
        <v>2740</v>
      </c>
      <c r="D1147" s="4">
        <v>3375</v>
      </c>
      <c r="E1147" s="4">
        <v>2665</v>
      </c>
      <c r="F1147" s="4">
        <v>2860</v>
      </c>
      <c r="G1147" s="4">
        <v>260</v>
      </c>
      <c r="H1147" s="4">
        <v>9121627</v>
      </c>
      <c r="I1147" s="4">
        <v>0.1</v>
      </c>
      <c r="J1147" s="4">
        <v>4.9773823235023738</v>
      </c>
      <c r="K1147" s="4">
        <v>1.0725</v>
      </c>
      <c r="L1147" s="4">
        <v>1.140805743917032</v>
      </c>
      <c r="M1147" s="4">
        <v>1.2031973075305009</v>
      </c>
      <c r="N1147" s="4">
        <v>1.2291823358762219</v>
      </c>
      <c r="O1147" s="4">
        <v>1.1809235427706279</v>
      </c>
      <c r="P1147" s="4">
        <v>1.1972789115646261</v>
      </c>
      <c r="Q1147" s="4">
        <v>2760</v>
      </c>
      <c r="R1147" s="4">
        <v>2770</v>
      </c>
      <c r="S1147" s="4">
        <v>2500</v>
      </c>
      <c r="T1147" s="4">
        <v>2500</v>
      </c>
      <c r="U1147" s="7">
        <v>-3.4965034965034968E-2</v>
      </c>
      <c r="V1147" s="7">
        <v>-3.1468531468531472E-2</v>
      </c>
      <c r="W1147" s="7">
        <v>-0.12587412587412589</v>
      </c>
      <c r="X1147" s="4">
        <v>2.2348769743204041E-2</v>
      </c>
      <c r="Y1147" s="4">
        <v>-0.12587412587412589</v>
      </c>
      <c r="Z1147" s="7">
        <v>-0.12867412587412588</v>
      </c>
      <c r="AA1147" s="7">
        <v>-0.12867412587412588</v>
      </c>
      <c r="AB1147" s="4">
        <v>5.3846153846153849E-2</v>
      </c>
      <c r="AC1147" s="4">
        <v>0.18006993006993011</v>
      </c>
      <c r="AD1147" s="4">
        <v>2.7372262773722629E-2</v>
      </c>
      <c r="AE1147" s="4">
        <v>9.6096127447933508</v>
      </c>
      <c r="AF1147" s="4">
        <v>1.1157783138244071</v>
      </c>
      <c r="AG1147" s="4">
        <v>1.3655243881893451</v>
      </c>
      <c r="AH1147" s="4">
        <v>0.16391597949828171</v>
      </c>
      <c r="AI1147" s="4">
        <v>4.3795620437956213E-2</v>
      </c>
      <c r="AJ1147" s="4">
        <v>2770</v>
      </c>
      <c r="AK1147" s="4">
        <v>2265</v>
      </c>
      <c r="AL1147" s="4">
        <v>2365</v>
      </c>
      <c r="AM1147" s="8">
        <v>-2.30939306478046E-2</v>
      </c>
    </row>
    <row r="1148" spans="1:39" x14ac:dyDescent="0.3">
      <c r="A1148" s="4">
        <v>20200212</v>
      </c>
      <c r="B1148" s="4" t="s">
        <v>1507</v>
      </c>
      <c r="C1148" s="4">
        <v>5400</v>
      </c>
      <c r="D1148" s="4">
        <v>5970</v>
      </c>
      <c r="E1148" s="4">
        <v>5360</v>
      </c>
      <c r="F1148" s="4">
        <v>5970</v>
      </c>
      <c r="G1148" s="4">
        <v>570</v>
      </c>
      <c r="H1148" s="4">
        <v>428383</v>
      </c>
      <c r="I1148" s="4">
        <v>0.10556</v>
      </c>
      <c r="J1148" s="4">
        <v>4.6199946723437479</v>
      </c>
      <c r="K1148" s="4">
        <v>1.07309766327142</v>
      </c>
      <c r="L1148" s="4">
        <v>1.081913736861182</v>
      </c>
      <c r="M1148" s="4">
        <v>1.1069905432968661</v>
      </c>
      <c r="N1148" s="4">
        <v>1.087134662660475</v>
      </c>
      <c r="O1148" s="4">
        <v>1.1216533583842181</v>
      </c>
      <c r="P1148" s="4">
        <v>1.1861909098435299</v>
      </c>
      <c r="Q1148" s="4">
        <v>5950</v>
      </c>
      <c r="R1148" s="4">
        <v>6100</v>
      </c>
      <c r="S1148" s="4">
        <v>5850</v>
      </c>
      <c r="T1148" s="4">
        <v>6100</v>
      </c>
      <c r="U1148" s="7">
        <v>-3.3500837520938024E-3</v>
      </c>
      <c r="V1148" s="7">
        <v>2.1775544388609715E-2</v>
      </c>
      <c r="W1148" s="7">
        <v>-2.0100502512562814E-2</v>
      </c>
      <c r="X1148" s="4">
        <v>9.2870800327779293E-3</v>
      </c>
      <c r="Y1148" s="4">
        <v>2.1775544388609711E-2</v>
      </c>
      <c r="Z1148" s="7">
        <v>1.8975544388609711E-2</v>
      </c>
      <c r="AA1148" s="7">
        <v>1.8975544388609711E-2</v>
      </c>
      <c r="AB1148" s="4">
        <v>0</v>
      </c>
      <c r="AC1148" s="4">
        <v>0</v>
      </c>
      <c r="AD1148" s="4">
        <v>7.4074074074074077E-3</v>
      </c>
      <c r="AE1148" s="4">
        <v>10.969272527078591</v>
      </c>
      <c r="AF1148" s="4">
        <v>1.029909792826736</v>
      </c>
      <c r="AG1148" s="4">
        <v>1.174416411831344</v>
      </c>
      <c r="AH1148" s="4">
        <v>0.11947208439642309</v>
      </c>
      <c r="AI1148" s="4">
        <v>0.1055555555555556</v>
      </c>
      <c r="AJ1148" s="4">
        <v>6570</v>
      </c>
      <c r="AK1148" s="4">
        <v>5850</v>
      </c>
      <c r="AL1148" s="4">
        <v>6420</v>
      </c>
      <c r="AM1148" s="8">
        <v>6.2285661587023096E-3</v>
      </c>
    </row>
    <row r="1149" spans="1:39" x14ac:dyDescent="0.3">
      <c r="A1149" s="4">
        <v>20200409</v>
      </c>
      <c r="B1149" s="4" t="s">
        <v>1507</v>
      </c>
      <c r="C1149" s="4">
        <v>4190</v>
      </c>
      <c r="D1149" s="4">
        <v>4450</v>
      </c>
      <c r="E1149" s="4">
        <v>4140</v>
      </c>
      <c r="F1149" s="4">
        <v>4400</v>
      </c>
      <c r="G1149" s="4">
        <v>315</v>
      </c>
      <c r="H1149" s="4">
        <v>170535</v>
      </c>
      <c r="I1149" s="4">
        <v>7.7109999999999998E-2</v>
      </c>
      <c r="J1149" s="4">
        <v>1.212872730686565</v>
      </c>
      <c r="K1149" s="4">
        <v>1.056</v>
      </c>
      <c r="L1149" s="4">
        <v>1.097530556248441</v>
      </c>
      <c r="M1149" s="4">
        <v>1.158657011191573</v>
      </c>
      <c r="N1149" s="4">
        <v>1.185025585779693</v>
      </c>
      <c r="O1149" s="4">
        <v>0.86689543073866715</v>
      </c>
      <c r="P1149" s="4">
        <v>0.86225902065012372</v>
      </c>
      <c r="Q1149" s="4">
        <v>4400</v>
      </c>
      <c r="R1149" s="4">
        <v>4535</v>
      </c>
      <c r="S1149" s="4">
        <v>4205</v>
      </c>
      <c r="T1149" s="4">
        <v>4400</v>
      </c>
      <c r="U1149" s="7">
        <v>0</v>
      </c>
      <c r="V1149" s="7">
        <v>3.0681818181818182E-2</v>
      </c>
      <c r="W1149" s="7">
        <v>-4.4318181818181819E-2</v>
      </c>
      <c r="X1149" s="4">
        <v>-5.2046862375437528E-2</v>
      </c>
      <c r="Y1149" s="4">
        <v>0</v>
      </c>
      <c r="Z1149" s="7">
        <v>-2.8E-3</v>
      </c>
      <c r="AA1149" s="7">
        <v>-2.8E-3</v>
      </c>
      <c r="AB1149" s="4">
        <v>2.5703794369645039E-2</v>
      </c>
      <c r="AC1149" s="4">
        <v>1.136363636363636E-2</v>
      </c>
      <c r="AD1149" s="4">
        <v>1.193317422434368E-2</v>
      </c>
      <c r="AE1149" s="4">
        <v>1.5072518847829739</v>
      </c>
      <c r="AF1149" s="4">
        <v>0.73127075281673404</v>
      </c>
      <c r="AG1149" s="4">
        <v>1.677632659097247</v>
      </c>
      <c r="AH1149" s="4">
        <v>0.77140451089003204</v>
      </c>
      <c r="AI1149" s="4">
        <v>5.0119331742243443E-2</v>
      </c>
      <c r="AJ1149" s="4">
        <v>4535</v>
      </c>
      <c r="AK1149" s="4">
        <v>4025</v>
      </c>
      <c r="AL1149" s="4">
        <v>4450</v>
      </c>
      <c r="AM1149" s="8">
        <v>1.4126479329216001E-2</v>
      </c>
    </row>
    <row r="1150" spans="1:39" x14ac:dyDescent="0.3">
      <c r="A1150" s="4">
        <v>20200713</v>
      </c>
      <c r="B1150" s="4" t="s">
        <v>1507</v>
      </c>
      <c r="C1150" s="4">
        <v>4260</v>
      </c>
      <c r="D1150" s="4">
        <v>4760</v>
      </c>
      <c r="E1150" s="4">
        <v>4150</v>
      </c>
      <c r="F1150" s="4">
        <v>4595</v>
      </c>
      <c r="G1150" s="4">
        <v>385</v>
      </c>
      <c r="H1150" s="4">
        <v>830982</v>
      </c>
      <c r="I1150" s="4">
        <v>9.1450000000000004E-2</v>
      </c>
      <c r="J1150" s="4">
        <v>4.3455265208364926</v>
      </c>
      <c r="K1150" s="4">
        <v>1.079905992949471</v>
      </c>
      <c r="L1150" s="4">
        <v>1.112052274927396</v>
      </c>
      <c r="M1150" s="4">
        <v>1.141756739967698</v>
      </c>
      <c r="N1150" s="4">
        <v>1.1469578783151331</v>
      </c>
      <c r="O1150" s="4">
        <v>1.075063365178397</v>
      </c>
      <c r="P1150" s="4">
        <v>0.99007945414553122</v>
      </c>
      <c r="Q1150" s="4">
        <v>4645</v>
      </c>
      <c r="R1150" s="4">
        <v>5330</v>
      </c>
      <c r="S1150" s="4">
        <v>4615</v>
      </c>
      <c r="T1150" s="4">
        <v>5130</v>
      </c>
      <c r="U1150" s="7">
        <v>1.088139281828074E-2</v>
      </c>
      <c r="V1150" s="7">
        <v>0.15995647442872687</v>
      </c>
      <c r="W1150" s="7">
        <v>4.3525571273122961E-3</v>
      </c>
      <c r="X1150" s="4">
        <v>-4.5553822152884981E-3</v>
      </c>
      <c r="Y1150" s="4">
        <v>0.11643090315560389</v>
      </c>
      <c r="Z1150" s="7">
        <v>3.7200000000000004E-2</v>
      </c>
      <c r="AA1150" s="7">
        <v>3.7200000000000004E-2</v>
      </c>
      <c r="AB1150" s="4">
        <v>1.1876484560570069E-2</v>
      </c>
      <c r="AC1150" s="4">
        <v>3.5908596300326452E-2</v>
      </c>
      <c r="AD1150" s="4">
        <v>2.582159624413146E-2</v>
      </c>
      <c r="AE1150" s="4">
        <v>1.0615589797571261</v>
      </c>
      <c r="AF1150" s="4">
        <v>0.97536140529089022</v>
      </c>
      <c r="AG1150" s="4">
        <v>1.2676121707645149</v>
      </c>
      <c r="AH1150" s="4">
        <v>0.23637616934376179</v>
      </c>
      <c r="AI1150" s="4">
        <v>7.8638497652582157E-2</v>
      </c>
      <c r="AJ1150" s="4">
        <v>6390</v>
      </c>
      <c r="AK1150" s="4">
        <v>4615</v>
      </c>
      <c r="AL1150" s="4">
        <v>5600</v>
      </c>
      <c r="AM1150" s="8">
        <v>1.08435451006177E-2</v>
      </c>
    </row>
    <row r="1151" spans="1:39" x14ac:dyDescent="0.3">
      <c r="A1151" s="4">
        <v>20200714</v>
      </c>
      <c r="B1151" s="4" t="s">
        <v>1507</v>
      </c>
      <c r="C1151" s="4">
        <v>4645</v>
      </c>
      <c r="D1151" s="4">
        <v>5330</v>
      </c>
      <c r="E1151" s="4">
        <v>4615</v>
      </c>
      <c r="F1151" s="4">
        <v>5130</v>
      </c>
      <c r="G1151" s="4">
        <v>535</v>
      </c>
      <c r="H1151" s="4">
        <v>1347921</v>
      </c>
      <c r="I1151" s="4">
        <v>0.11643000000000001</v>
      </c>
      <c r="J1151" s="4">
        <v>4.1717493498281826</v>
      </c>
      <c r="K1151" s="4">
        <v>1.104413347685683</v>
      </c>
      <c r="L1151" s="4">
        <v>1.1760660247592849</v>
      </c>
      <c r="M1151" s="4">
        <v>1.236889692585895</v>
      </c>
      <c r="N1151" s="4">
        <v>1.263002400443159</v>
      </c>
      <c r="O1151" s="4">
        <v>1.196594487423706</v>
      </c>
      <c r="P1151" s="4">
        <v>1.1066866814680321</v>
      </c>
      <c r="Q1151" s="4">
        <v>5130</v>
      </c>
      <c r="R1151" s="4">
        <v>5350</v>
      </c>
      <c r="S1151" s="4">
        <v>4920</v>
      </c>
      <c r="T1151" s="4">
        <v>5340</v>
      </c>
      <c r="U1151" s="7">
        <v>0</v>
      </c>
      <c r="V1151" s="7">
        <v>4.2884990253411304E-2</v>
      </c>
      <c r="W1151" s="7">
        <v>-4.0935672514619881E-2</v>
      </c>
      <c r="X1151" s="4">
        <v>1.760324983073798E-2</v>
      </c>
      <c r="Y1151" s="4">
        <v>4.0935672514619881E-2</v>
      </c>
      <c r="Z1151" s="7">
        <v>3.7200000000000004E-2</v>
      </c>
      <c r="AA1151" s="7">
        <v>3.7200000000000004E-2</v>
      </c>
      <c r="AB1151" s="4">
        <v>1.088139281828074E-2</v>
      </c>
      <c r="AC1151" s="4">
        <v>3.8986354775828458E-2</v>
      </c>
      <c r="AD1151" s="4">
        <v>6.4585575888051671E-3</v>
      </c>
      <c r="AE1151" s="4">
        <v>1.622082066759569</v>
      </c>
      <c r="AF1151" s="4">
        <v>1.0718782727570779</v>
      </c>
      <c r="AG1151" s="4">
        <v>1.4333577569184031</v>
      </c>
      <c r="AH1151" s="4">
        <v>0.23527922722483929</v>
      </c>
      <c r="AI1151" s="4">
        <v>0.1044133476856835</v>
      </c>
      <c r="AJ1151" s="4">
        <v>6390</v>
      </c>
      <c r="AK1151" s="4">
        <v>4920</v>
      </c>
      <c r="AL1151" s="4">
        <v>5830</v>
      </c>
      <c r="AM1151" s="8">
        <v>-3.5842751443095301E-3</v>
      </c>
    </row>
    <row r="1152" spans="1:39" x14ac:dyDescent="0.3">
      <c r="A1152" s="4">
        <v>20200728</v>
      </c>
      <c r="B1152" s="4" t="s">
        <v>1507</v>
      </c>
      <c r="C1152" s="4">
        <v>5400</v>
      </c>
      <c r="D1152" s="4">
        <v>6080</v>
      </c>
      <c r="E1152" s="4">
        <v>5400</v>
      </c>
      <c r="F1152" s="4">
        <v>5850</v>
      </c>
      <c r="G1152" s="4">
        <v>490</v>
      </c>
      <c r="H1152" s="4">
        <v>1369006</v>
      </c>
      <c r="I1152" s="4">
        <v>9.1420000000000001E-2</v>
      </c>
      <c r="J1152" s="4">
        <v>1.2373620604943569</v>
      </c>
      <c r="K1152" s="4">
        <v>1.0629921259842521</v>
      </c>
      <c r="L1152" s="4">
        <v>1.0574837310195231</v>
      </c>
      <c r="M1152" s="4">
        <v>1.0481992474466939</v>
      </c>
      <c r="N1152" s="4">
        <v>1.202652001850234</v>
      </c>
      <c r="O1152" s="4">
        <v>1.3022669090639261</v>
      </c>
      <c r="P1152" s="4">
        <v>1.257985610221581</v>
      </c>
      <c r="Q1152" s="4">
        <v>5770</v>
      </c>
      <c r="R1152" s="4">
        <v>5940</v>
      </c>
      <c r="S1152" s="4">
        <v>5710</v>
      </c>
      <c r="T1152" s="4">
        <v>5790</v>
      </c>
      <c r="U1152" s="7">
        <v>-1.3675213675213675E-2</v>
      </c>
      <c r="V1152" s="7">
        <v>1.5384615384615385E-2</v>
      </c>
      <c r="W1152" s="7">
        <v>-2.3931623931623933E-2</v>
      </c>
      <c r="X1152" s="4">
        <v>6.5272138561957141E-2</v>
      </c>
      <c r="Y1152" s="4">
        <v>-1.025641025641026E-2</v>
      </c>
      <c r="Z1152" s="7">
        <v>-1.305641025641026E-2</v>
      </c>
      <c r="AA1152" s="7">
        <v>-1.305641025641026E-2</v>
      </c>
      <c r="AB1152" s="4">
        <v>7.462686567164179E-3</v>
      </c>
      <c r="AC1152" s="4">
        <v>3.9316239316239322E-2</v>
      </c>
      <c r="AD1152" s="4">
        <v>0</v>
      </c>
      <c r="AE1152" s="4">
        <v>5.3137835603358257</v>
      </c>
      <c r="AF1152" s="4">
        <v>0.98451516556780494</v>
      </c>
      <c r="AG1152" s="4">
        <v>1.8313743870206101</v>
      </c>
      <c r="AH1152" s="4">
        <v>0.46969039000059121</v>
      </c>
      <c r="AI1152" s="4">
        <v>8.3333333333333329E-2</v>
      </c>
      <c r="AJ1152" s="4">
        <v>6420</v>
      </c>
      <c r="AK1152" s="4">
        <v>5710</v>
      </c>
      <c r="AL1152" s="4">
        <v>6300</v>
      </c>
      <c r="AM1152" s="8">
        <v>8.2622968265414105E-3</v>
      </c>
    </row>
    <row r="1153" spans="1:39" x14ac:dyDescent="0.3">
      <c r="A1153" s="4">
        <v>20200730</v>
      </c>
      <c r="B1153" s="4" t="s">
        <v>1507</v>
      </c>
      <c r="C1153" s="4">
        <v>5820</v>
      </c>
      <c r="D1153" s="4">
        <v>6330</v>
      </c>
      <c r="E1153" s="4">
        <v>5800</v>
      </c>
      <c r="F1153" s="4">
        <v>6330</v>
      </c>
      <c r="G1153" s="4">
        <v>540</v>
      </c>
      <c r="H1153" s="4">
        <v>1112554</v>
      </c>
      <c r="I1153" s="4">
        <v>9.3259999999999996E-2</v>
      </c>
      <c r="J1153" s="4">
        <v>2.023351893920037</v>
      </c>
      <c r="K1153" s="4">
        <v>1.0567612687813019</v>
      </c>
      <c r="L1153" s="4">
        <v>1.1054837582954939</v>
      </c>
      <c r="M1153" s="4">
        <v>1.110721179154238</v>
      </c>
      <c r="N1153" s="4">
        <v>1.245511338481972</v>
      </c>
      <c r="O1153" s="4">
        <v>1.3919991203797031</v>
      </c>
      <c r="P1153" s="4">
        <v>1.3582355097406369</v>
      </c>
      <c r="Q1153" s="4">
        <v>6370</v>
      </c>
      <c r="R1153" s="4">
        <v>6420</v>
      </c>
      <c r="S1153" s="4">
        <v>6130</v>
      </c>
      <c r="T1153" s="4">
        <v>6160</v>
      </c>
      <c r="U1153" s="7">
        <v>6.3191153238546603E-3</v>
      </c>
      <c r="V1153" s="7">
        <v>1.4218009478672985E-2</v>
      </c>
      <c r="W1153" s="7">
        <v>-3.15955766192733E-2</v>
      </c>
      <c r="X1153" s="4">
        <v>7.7180382704510983E-2</v>
      </c>
      <c r="Y1153" s="4">
        <v>-2.6856240126382311E-2</v>
      </c>
      <c r="Z1153" s="7">
        <v>-2.9656240126382311E-2</v>
      </c>
      <c r="AA1153" s="7">
        <v>-2.9656240126382311E-2</v>
      </c>
      <c r="AB1153" s="4">
        <v>5.1813471502590684E-3</v>
      </c>
      <c r="AC1153" s="4">
        <v>0</v>
      </c>
      <c r="AD1153" s="4">
        <v>3.4364261168384879E-3</v>
      </c>
      <c r="AE1153" s="4">
        <v>3.4189089523434908</v>
      </c>
      <c r="AF1153" s="4">
        <v>1.019662982992622</v>
      </c>
      <c r="AG1153" s="4">
        <v>1.9799400537355949</v>
      </c>
      <c r="AH1153" s="4">
        <v>0.47565039778620488</v>
      </c>
      <c r="AI1153" s="4">
        <v>8.7628865979381437E-2</v>
      </c>
      <c r="AJ1153" s="4">
        <v>6420</v>
      </c>
      <c r="AK1153" s="4">
        <v>5780</v>
      </c>
      <c r="AL1153" s="4">
        <v>6130</v>
      </c>
      <c r="AM1153" s="8">
        <v>6.9256358439552801E-3</v>
      </c>
    </row>
    <row r="1154" spans="1:39" x14ac:dyDescent="0.3">
      <c r="A1154" s="4">
        <v>20201007</v>
      </c>
      <c r="B1154" s="4" t="s">
        <v>1507</v>
      </c>
      <c r="C1154" s="4">
        <v>6300</v>
      </c>
      <c r="D1154" s="4">
        <v>7070</v>
      </c>
      <c r="E1154" s="4">
        <v>6270</v>
      </c>
      <c r="F1154" s="4">
        <v>6810</v>
      </c>
      <c r="G1154" s="4">
        <v>550</v>
      </c>
      <c r="H1154" s="4">
        <v>2837568</v>
      </c>
      <c r="I1154" s="4">
        <v>8.7859999999999994E-2</v>
      </c>
      <c r="J1154" s="4">
        <v>5.5603863077666213</v>
      </c>
      <c r="K1154" s="4">
        <v>1.0651720542231491</v>
      </c>
      <c r="L1154" s="4">
        <v>1.109120521172638</v>
      </c>
      <c r="M1154" s="4">
        <v>1.168898043254377</v>
      </c>
      <c r="N1154" s="4">
        <v>1.18147120055517</v>
      </c>
      <c r="O1154" s="4">
        <v>1.2129128014842301</v>
      </c>
      <c r="P1154" s="4">
        <v>1.3781937768783199</v>
      </c>
      <c r="Q1154" s="4">
        <v>6870</v>
      </c>
      <c r="R1154" s="4">
        <v>8480</v>
      </c>
      <c r="S1154" s="4">
        <v>6640</v>
      </c>
      <c r="T1154" s="4">
        <v>7770</v>
      </c>
      <c r="U1154" s="7">
        <v>8.8105726872246704E-3</v>
      </c>
      <c r="V1154" s="7">
        <v>0.24522760646108663</v>
      </c>
      <c r="W1154" s="7">
        <v>-2.4963289280469897E-2</v>
      </c>
      <c r="X1154" s="4">
        <v>2.4809160305343511E-2</v>
      </c>
      <c r="Y1154" s="4">
        <v>0.1409691629955947</v>
      </c>
      <c r="Z1154" s="7">
        <v>3.7200000000000004E-2</v>
      </c>
      <c r="AA1154" s="7">
        <v>3.7200000000000004E-2</v>
      </c>
      <c r="AB1154" s="4">
        <v>6.3897763578274758E-3</v>
      </c>
      <c r="AC1154" s="4">
        <v>3.81791483113069E-2</v>
      </c>
      <c r="AD1154" s="4">
        <v>4.7619047619047623E-3</v>
      </c>
      <c r="AE1154" s="4">
        <v>7.2801834947122117</v>
      </c>
      <c r="AF1154" s="4">
        <v>1.084349831744281</v>
      </c>
      <c r="AG1154" s="4">
        <v>1.3617079694135961</v>
      </c>
      <c r="AH1154" s="4">
        <v>0.18783975666884059</v>
      </c>
      <c r="AI1154" s="4">
        <v>8.0952380952380956E-2</v>
      </c>
      <c r="AJ1154" s="4">
        <v>8480</v>
      </c>
      <c r="AK1154" s="4">
        <v>6640</v>
      </c>
      <c r="AL1154" s="4">
        <v>7290</v>
      </c>
      <c r="AM1154" s="8">
        <v>8.2079345028957008E-3</v>
      </c>
    </row>
    <row r="1155" spans="1:39" x14ac:dyDescent="0.3">
      <c r="A1155" s="4">
        <v>20201008</v>
      </c>
      <c r="B1155" s="4" t="s">
        <v>1507</v>
      </c>
      <c r="C1155" s="4">
        <v>6870</v>
      </c>
      <c r="D1155" s="4">
        <v>8480</v>
      </c>
      <c r="E1155" s="4">
        <v>6640</v>
      </c>
      <c r="F1155" s="4">
        <v>7770</v>
      </c>
      <c r="G1155" s="4">
        <v>960</v>
      </c>
      <c r="H1155" s="4">
        <v>11241085</v>
      </c>
      <c r="I1155" s="4">
        <v>0.14097000000000001</v>
      </c>
      <c r="J1155" s="4">
        <v>6.9912658038511069</v>
      </c>
      <c r="K1155" s="4">
        <v>1.1185220729366601</v>
      </c>
      <c r="L1155" s="4">
        <v>1.1833688699360341</v>
      </c>
      <c r="M1155" s="4">
        <v>1.2891986062717771</v>
      </c>
      <c r="N1155" s="4">
        <v>1.322553191489362</v>
      </c>
      <c r="O1155" s="4">
        <v>1.3694244128835169</v>
      </c>
      <c r="P1155" s="4">
        <v>1.5630002765927129</v>
      </c>
      <c r="Q1155" s="4">
        <v>7800</v>
      </c>
      <c r="R1155" s="4">
        <v>7990</v>
      </c>
      <c r="S1155" s="4">
        <v>7590</v>
      </c>
      <c r="T1155" s="4">
        <v>7930</v>
      </c>
      <c r="U1155" s="7">
        <v>3.8610038610038611E-3</v>
      </c>
      <c r="V1155" s="7">
        <v>2.8314028314028315E-2</v>
      </c>
      <c r="W1155" s="7">
        <v>-2.3166023166023165E-2</v>
      </c>
      <c r="X1155" s="4">
        <v>3.9404255319148943E-2</v>
      </c>
      <c r="Y1155" s="4">
        <v>2.0592020592020591E-2</v>
      </c>
      <c r="Z1155" s="7">
        <v>1.7792020592020591E-2</v>
      </c>
      <c r="AA1155" s="7">
        <v>1.7792020592020591E-2</v>
      </c>
      <c r="AB1155" s="4">
        <v>8.8105726872246704E-3</v>
      </c>
      <c r="AC1155" s="4">
        <v>9.137709137709138E-2</v>
      </c>
      <c r="AD1155" s="4">
        <v>3.3478893740902467E-2</v>
      </c>
      <c r="AE1155" s="4">
        <v>3.9615209221417782</v>
      </c>
      <c r="AF1155" s="4">
        <v>1.1693330998614939</v>
      </c>
      <c r="AG1155" s="4">
        <v>1.612751410995773</v>
      </c>
      <c r="AH1155" s="4">
        <v>0.23512994903334969</v>
      </c>
      <c r="AI1155" s="4">
        <v>0.1310043668122271</v>
      </c>
      <c r="AJ1155" s="4">
        <v>8090</v>
      </c>
      <c r="AK1155" s="4">
        <v>6900</v>
      </c>
      <c r="AL1155" s="4">
        <v>7000</v>
      </c>
      <c r="AM1155" s="8">
        <v>2.25375439739393E-3</v>
      </c>
    </row>
    <row r="1156" spans="1:39" x14ac:dyDescent="0.3">
      <c r="A1156" s="4">
        <v>20190830</v>
      </c>
      <c r="B1156" s="4" t="s">
        <v>1508</v>
      </c>
      <c r="C1156" s="4">
        <v>5600</v>
      </c>
      <c r="D1156" s="4">
        <v>6150</v>
      </c>
      <c r="E1156" s="4">
        <v>5600</v>
      </c>
      <c r="F1156" s="4">
        <v>6150</v>
      </c>
      <c r="G1156" s="4">
        <v>510</v>
      </c>
      <c r="H1156" s="4">
        <v>601740</v>
      </c>
      <c r="I1156" s="4">
        <v>9.0429999999999996E-2</v>
      </c>
      <c r="J1156" s="4">
        <v>2.3897964816686561</v>
      </c>
      <c r="K1156" s="4">
        <v>1.0567010309278351</v>
      </c>
      <c r="L1156" s="4">
        <v>1.079705056179775</v>
      </c>
      <c r="M1156" s="4">
        <v>1.099785407725322</v>
      </c>
      <c r="N1156" s="4">
        <v>1.108507570295602</v>
      </c>
      <c r="O1156" s="4">
        <v>1.2343201204214751</v>
      </c>
      <c r="P1156" s="4">
        <v>1.2716245089254949</v>
      </c>
      <c r="Q1156" s="4">
        <v>6150</v>
      </c>
      <c r="R1156" s="4">
        <v>6170</v>
      </c>
      <c r="S1156" s="4">
        <v>5890</v>
      </c>
      <c r="T1156" s="4">
        <v>6010</v>
      </c>
      <c r="U1156" s="7">
        <v>0</v>
      </c>
      <c r="V1156" s="7">
        <v>3.2520325203252032E-3</v>
      </c>
      <c r="W1156" s="7">
        <v>-4.2276422764227641E-2</v>
      </c>
      <c r="X1156" s="4">
        <v>2.996575342465721E-2</v>
      </c>
      <c r="Y1156" s="4">
        <v>-2.2764227642276421E-2</v>
      </c>
      <c r="Z1156" s="7">
        <v>-2.5564227642276421E-2</v>
      </c>
      <c r="AA1156" s="7">
        <v>-2.5564227642276421E-2</v>
      </c>
      <c r="AB1156" s="4">
        <v>0</v>
      </c>
      <c r="AC1156" s="4">
        <v>0</v>
      </c>
      <c r="AD1156" s="4">
        <v>0</v>
      </c>
      <c r="AE1156" s="4">
        <v>1.390293774476393</v>
      </c>
      <c r="AF1156" s="4">
        <v>0.99725314327767522</v>
      </c>
      <c r="AG1156" s="4">
        <v>1.4093457374062881</v>
      </c>
      <c r="AH1156" s="4">
        <v>0.29320532241858638</v>
      </c>
      <c r="AI1156" s="4">
        <v>9.8214285714285712E-2</v>
      </c>
      <c r="AJ1156" s="4">
        <v>6490</v>
      </c>
      <c r="AK1156" s="4">
        <v>5890</v>
      </c>
      <c r="AL1156" s="4">
        <v>6080</v>
      </c>
      <c r="AM1156" s="8">
        <v>1.8313124001204401E-2</v>
      </c>
    </row>
    <row r="1157" spans="1:39" x14ac:dyDescent="0.3">
      <c r="A1157" s="4">
        <v>20191007</v>
      </c>
      <c r="B1157" s="4" t="s">
        <v>1508</v>
      </c>
      <c r="C1157" s="4">
        <v>5720</v>
      </c>
      <c r="D1157" s="4">
        <v>6450</v>
      </c>
      <c r="E1157" s="4">
        <v>5720</v>
      </c>
      <c r="F1157" s="4">
        <v>6310</v>
      </c>
      <c r="G1157" s="4">
        <v>510</v>
      </c>
      <c r="H1157" s="4">
        <v>231059</v>
      </c>
      <c r="I1157" s="4">
        <v>8.7929999999999994E-2</v>
      </c>
      <c r="J1157" s="4">
        <v>3.521693273302017</v>
      </c>
      <c r="K1157" s="4">
        <v>1.056951423785595</v>
      </c>
      <c r="L1157" s="4">
        <v>1.078632478632479</v>
      </c>
      <c r="M1157" s="4">
        <v>1.0966284323948561</v>
      </c>
      <c r="N1157" s="4">
        <v>1.070943652410048</v>
      </c>
      <c r="O1157" s="4">
        <v>1.1601397315683031</v>
      </c>
      <c r="P1157" s="4">
        <v>1.250867281197344</v>
      </c>
      <c r="Q1157" s="4">
        <v>6310</v>
      </c>
      <c r="R1157" s="4">
        <v>6320</v>
      </c>
      <c r="S1157" s="4">
        <v>6110</v>
      </c>
      <c r="T1157" s="4">
        <v>6170</v>
      </c>
      <c r="U1157" s="7">
        <v>0</v>
      </c>
      <c r="V1157" s="7">
        <v>1.5847860538827259E-3</v>
      </c>
      <c r="W1157" s="7">
        <v>-3.1695721077654518E-2</v>
      </c>
      <c r="X1157" s="4">
        <v>-9.674134419551934E-3</v>
      </c>
      <c r="Y1157" s="4">
        <v>-2.2187004754358159E-2</v>
      </c>
      <c r="Z1157" s="7">
        <v>-2.4987004754358159E-2</v>
      </c>
      <c r="AA1157" s="7">
        <v>-2.4987004754358159E-2</v>
      </c>
      <c r="AB1157" s="4">
        <v>0</v>
      </c>
      <c r="AC1157" s="4">
        <v>2.2187004754358159E-2</v>
      </c>
      <c r="AD1157" s="4">
        <v>0</v>
      </c>
      <c r="AE1157" s="4">
        <v>9.3789170319857114</v>
      </c>
      <c r="AF1157" s="4">
        <v>0.99739138109750147</v>
      </c>
      <c r="AG1157" s="4">
        <v>1.163885271536431</v>
      </c>
      <c r="AH1157" s="4">
        <v>0.14342422708432601</v>
      </c>
      <c r="AI1157" s="4">
        <v>0.10314685314685321</v>
      </c>
      <c r="AJ1157" s="4">
        <v>6440</v>
      </c>
      <c r="AK1157" s="4">
        <v>6060</v>
      </c>
      <c r="AL1157" s="4">
        <v>6270</v>
      </c>
      <c r="AM1157" s="8">
        <v>8.6356614158342795E-3</v>
      </c>
    </row>
    <row r="1158" spans="1:39" x14ac:dyDescent="0.3">
      <c r="A1158" s="4">
        <v>20200331</v>
      </c>
      <c r="B1158" s="4" t="s">
        <v>1508</v>
      </c>
      <c r="C1158" s="4">
        <v>4285</v>
      </c>
      <c r="D1158" s="4">
        <v>4550</v>
      </c>
      <c r="E1158" s="4">
        <v>4200</v>
      </c>
      <c r="F1158" s="4">
        <v>4540</v>
      </c>
      <c r="G1158" s="4">
        <v>365</v>
      </c>
      <c r="H1158" s="4">
        <v>366403</v>
      </c>
      <c r="I1158" s="4">
        <v>8.7429999999999994E-2</v>
      </c>
      <c r="J1158" s="4">
        <v>1.107544267402041</v>
      </c>
      <c r="K1158" s="4">
        <v>1.06781654253234</v>
      </c>
      <c r="L1158" s="4">
        <v>1.111383108935128</v>
      </c>
      <c r="M1158" s="4">
        <v>1.177233242577467</v>
      </c>
      <c r="N1158" s="4">
        <v>0.99495945649791806</v>
      </c>
      <c r="O1158" s="4">
        <v>0.85835827950212695</v>
      </c>
      <c r="P1158" s="4">
        <v>0.81254008262613908</v>
      </c>
      <c r="Q1158" s="4">
        <v>4550</v>
      </c>
      <c r="R1158" s="4">
        <v>4860</v>
      </c>
      <c r="S1158" s="4">
        <v>4335</v>
      </c>
      <c r="T1158" s="4">
        <v>4500</v>
      </c>
      <c r="U1158" s="7">
        <v>2.2026431718061676E-3</v>
      </c>
      <c r="V1158" s="7">
        <v>7.0484581497797363E-2</v>
      </c>
      <c r="W1158" s="7">
        <v>-4.5154185022026429E-2</v>
      </c>
      <c r="X1158" s="4">
        <v>-7.9936445321060701E-2</v>
      </c>
      <c r="Y1158" s="4">
        <v>-8.8105726872246704E-3</v>
      </c>
      <c r="Z1158" s="7">
        <v>3.7200000000000004E-2</v>
      </c>
      <c r="AA1158" s="7">
        <v>3.7200000000000004E-2</v>
      </c>
      <c r="AB1158" s="4">
        <v>2.6347305389221559E-2</v>
      </c>
      <c r="AC1158" s="4">
        <v>2.202643171806168E-3</v>
      </c>
      <c r="AD1158" s="4">
        <v>1.9836639439906649E-2</v>
      </c>
      <c r="AE1158" s="4">
        <v>1.4374269327035489</v>
      </c>
      <c r="AF1158" s="4">
        <v>0.66962790728700206</v>
      </c>
      <c r="AG1158" s="4">
        <v>1.3940141033634701</v>
      </c>
      <c r="AH1158" s="4">
        <v>0.77601381573848716</v>
      </c>
      <c r="AI1158" s="4">
        <v>5.9509918319719947E-2</v>
      </c>
      <c r="AJ1158" s="4">
        <v>5050</v>
      </c>
      <c r="AK1158" s="4">
        <v>4335</v>
      </c>
      <c r="AL1158" s="4">
        <v>4980</v>
      </c>
      <c r="AM1158" s="8">
        <v>4.9731601842240299E-2</v>
      </c>
    </row>
    <row r="1159" spans="1:39" x14ac:dyDescent="0.3">
      <c r="A1159" s="4">
        <v>20200807</v>
      </c>
      <c r="B1159" s="4" t="s">
        <v>1508</v>
      </c>
      <c r="C1159" s="4">
        <v>5180</v>
      </c>
      <c r="D1159" s="4">
        <v>5640</v>
      </c>
      <c r="E1159" s="4">
        <v>5160</v>
      </c>
      <c r="F1159" s="4">
        <v>5570</v>
      </c>
      <c r="G1159" s="4">
        <v>410</v>
      </c>
      <c r="H1159" s="4">
        <v>1020128</v>
      </c>
      <c r="I1159" s="4">
        <v>7.9460000000000003E-2</v>
      </c>
      <c r="J1159" s="4">
        <v>6.7470211009756822</v>
      </c>
      <c r="K1159" s="4">
        <v>1.049623115577889</v>
      </c>
      <c r="L1159" s="4">
        <v>1.076328502415459</v>
      </c>
      <c r="M1159" s="4">
        <v>1.09624089746113</v>
      </c>
      <c r="N1159" s="4">
        <v>1.104610808130887</v>
      </c>
      <c r="O1159" s="4">
        <v>1.082411620864439</v>
      </c>
      <c r="P1159" s="4">
        <v>1.0693886693438719</v>
      </c>
      <c r="Q1159" s="4">
        <v>5600</v>
      </c>
      <c r="R1159" s="4">
        <v>5620</v>
      </c>
      <c r="S1159" s="4">
        <v>5490</v>
      </c>
      <c r="T1159" s="4">
        <v>5540</v>
      </c>
      <c r="U1159" s="7">
        <v>5.3859964093357273E-3</v>
      </c>
      <c r="V1159" s="7">
        <v>8.9766606822262122E-3</v>
      </c>
      <c r="W1159" s="7">
        <v>-1.4362657091561939E-2</v>
      </c>
      <c r="X1159" s="4">
        <v>1.358453148239961E-2</v>
      </c>
      <c r="Y1159" s="4">
        <v>-5.3859964093357273E-3</v>
      </c>
      <c r="Z1159" s="7">
        <v>-8.1859964093357277E-3</v>
      </c>
      <c r="AA1159" s="7">
        <v>-8.1859964093357277E-3</v>
      </c>
      <c r="AB1159" s="4">
        <v>0</v>
      </c>
      <c r="AC1159" s="4">
        <v>1.2567324955116701E-2</v>
      </c>
      <c r="AD1159" s="4">
        <v>3.8610038610038611E-3</v>
      </c>
      <c r="AE1159" s="4">
        <v>9.6559139784946222</v>
      </c>
      <c r="AF1159" s="4">
        <v>1.060407826500698</v>
      </c>
      <c r="AG1159" s="4">
        <v>1.1893313049113921</v>
      </c>
      <c r="AH1159" s="4">
        <v>0.1022247929783313</v>
      </c>
      <c r="AI1159" s="4">
        <v>7.5289575289575292E-2</v>
      </c>
      <c r="AJ1159" s="4">
        <v>5800</v>
      </c>
      <c r="AK1159" s="4">
        <v>5280</v>
      </c>
      <c r="AL1159" s="4">
        <v>5500</v>
      </c>
      <c r="AM1159" s="8">
        <v>4.1094927766100603E-3</v>
      </c>
    </row>
    <row r="1160" spans="1:39" x14ac:dyDescent="0.3">
      <c r="A1160" s="4">
        <v>20200325</v>
      </c>
      <c r="B1160" s="4" t="s">
        <v>1509</v>
      </c>
      <c r="C1160" s="4">
        <v>447</v>
      </c>
      <c r="D1160" s="4">
        <v>479</v>
      </c>
      <c r="E1160" s="4">
        <v>447</v>
      </c>
      <c r="F1160" s="4">
        <v>477</v>
      </c>
      <c r="G1160" s="4">
        <v>37</v>
      </c>
      <c r="H1160" s="4">
        <v>594200</v>
      </c>
      <c r="I1160" s="4">
        <v>8.4089999999999998E-2</v>
      </c>
      <c r="J1160" s="4">
        <v>0.50164097044142641</v>
      </c>
      <c r="K1160" s="4">
        <v>1.07593984962406</v>
      </c>
      <c r="L1160" s="4">
        <v>1.107242339832869</v>
      </c>
      <c r="M1160" s="4">
        <v>1.0010493179433371</v>
      </c>
      <c r="N1160" s="4">
        <v>0.80255741566417094</v>
      </c>
      <c r="O1160" s="4">
        <v>0.62101288894675166</v>
      </c>
      <c r="P1160" s="4">
        <v>0.56563500533617928</v>
      </c>
      <c r="Q1160" s="4">
        <v>482</v>
      </c>
      <c r="R1160" s="4">
        <v>520</v>
      </c>
      <c r="S1160" s="4">
        <v>478.00000000000011</v>
      </c>
      <c r="T1160" s="4">
        <v>508.00000000000011</v>
      </c>
      <c r="U1160" s="7">
        <v>1.0482180293501049E-2</v>
      </c>
      <c r="V1160" s="7">
        <v>9.0146750524109018E-2</v>
      </c>
      <c r="W1160" s="7">
        <v>2.0964360587004478E-3</v>
      </c>
      <c r="X1160" s="4">
        <v>-0.1089425422730714</v>
      </c>
      <c r="Y1160" s="4">
        <v>6.4989517819706619E-2</v>
      </c>
      <c r="Z1160" s="7">
        <v>3.7200000000000004E-2</v>
      </c>
      <c r="AA1160" s="7">
        <v>3.7200000000000004E-2</v>
      </c>
      <c r="AB1160" s="4">
        <v>1.5909090909090911E-2</v>
      </c>
      <c r="AC1160" s="4">
        <v>4.1928721174005383E-3</v>
      </c>
      <c r="AD1160" s="4">
        <v>0</v>
      </c>
      <c r="AE1160" s="4">
        <v>1.384352299254938</v>
      </c>
      <c r="AF1160" s="4">
        <v>0.51458921650372358</v>
      </c>
      <c r="AG1160" s="4">
        <v>1.182506729273866</v>
      </c>
      <c r="AH1160" s="4">
        <v>1.0976364710387909</v>
      </c>
      <c r="AI1160" s="4">
        <v>6.7114093959731544E-2</v>
      </c>
      <c r="AJ1160" s="4">
        <v>533</v>
      </c>
      <c r="AK1160" s="4">
        <v>476</v>
      </c>
      <c r="AL1160" s="4">
        <v>504.00000000000011</v>
      </c>
      <c r="AM1160" s="4"/>
    </row>
    <row r="1161" spans="1:39" x14ac:dyDescent="0.3">
      <c r="A1161" s="4">
        <v>20200407</v>
      </c>
      <c r="B1161" s="4" t="s">
        <v>1509</v>
      </c>
      <c r="C1161" s="4">
        <v>565</v>
      </c>
      <c r="D1161" s="4">
        <v>591</v>
      </c>
      <c r="E1161" s="4">
        <v>550</v>
      </c>
      <c r="F1161" s="4">
        <v>588</v>
      </c>
      <c r="G1161" s="4">
        <v>47</v>
      </c>
      <c r="H1161" s="4">
        <v>1108204</v>
      </c>
      <c r="I1161" s="4">
        <v>8.6879999999999999E-2</v>
      </c>
      <c r="J1161" s="4">
        <v>1.7027486646331691</v>
      </c>
      <c r="K1161" s="4">
        <v>1.069739235900546</v>
      </c>
      <c r="L1161" s="4">
        <v>1.1019490254872559</v>
      </c>
      <c r="M1161" s="4">
        <v>1.141747572815534</v>
      </c>
      <c r="N1161" s="4">
        <v>1.163550014841199</v>
      </c>
      <c r="O1161" s="4">
        <v>0.82195610642560923</v>
      </c>
      <c r="P1161" s="4">
        <v>0.72614257340152932</v>
      </c>
      <c r="Q1161" s="4">
        <v>586</v>
      </c>
      <c r="R1161" s="4">
        <v>604</v>
      </c>
      <c r="S1161" s="4">
        <v>569</v>
      </c>
      <c r="T1161" s="4">
        <v>590</v>
      </c>
      <c r="U1161" s="7">
        <v>-3.4013605442176869E-3</v>
      </c>
      <c r="V1161" s="7">
        <v>2.7210884353741496E-2</v>
      </c>
      <c r="W1161" s="7">
        <v>-3.2312925170068028E-2</v>
      </c>
      <c r="X1161" s="4">
        <v>-6.7774809537943875E-2</v>
      </c>
      <c r="Y1161" s="4">
        <v>3.4013605442176869E-3</v>
      </c>
      <c r="Z1161" s="7">
        <v>6.0136054421768698E-4</v>
      </c>
      <c r="AA1161" s="7">
        <v>6.0136054421768698E-4</v>
      </c>
      <c r="AB1161" s="4">
        <v>4.4362292051756007E-2</v>
      </c>
      <c r="AC1161" s="4">
        <v>5.1020408163265302E-3</v>
      </c>
      <c r="AD1161" s="4">
        <v>2.6548672566371681E-2</v>
      </c>
      <c r="AE1161" s="4">
        <v>1.7303737106560779</v>
      </c>
      <c r="AF1161" s="4">
        <v>0.75131482514081982</v>
      </c>
      <c r="AG1161" s="4">
        <v>1.5833179669496971</v>
      </c>
      <c r="AH1161" s="4">
        <v>0.69941488010380537</v>
      </c>
      <c r="AI1161" s="4">
        <v>4.0707964601769911E-2</v>
      </c>
      <c r="AJ1161" s="4">
        <v>632</v>
      </c>
      <c r="AK1161" s="4">
        <v>569</v>
      </c>
      <c r="AL1161" s="4">
        <v>604</v>
      </c>
      <c r="AM1161" s="4"/>
    </row>
    <row r="1162" spans="1:39" x14ac:dyDescent="0.3">
      <c r="A1162" s="4">
        <v>20200331</v>
      </c>
      <c r="B1162" s="4" t="s">
        <v>1510</v>
      </c>
      <c r="C1162" s="4">
        <v>1700</v>
      </c>
      <c r="D1162" s="4">
        <v>1980</v>
      </c>
      <c r="E1162" s="4">
        <v>1655</v>
      </c>
      <c r="F1162" s="4">
        <v>1850</v>
      </c>
      <c r="G1162" s="4">
        <v>230</v>
      </c>
      <c r="H1162" s="4">
        <v>942198</v>
      </c>
      <c r="I1162" s="4">
        <v>0.14198</v>
      </c>
      <c r="J1162" s="4">
        <v>1.774780247569373</v>
      </c>
      <c r="K1162" s="4">
        <v>1.1100000000000001</v>
      </c>
      <c r="L1162" s="4">
        <v>1.1606022584692599</v>
      </c>
      <c r="M1162" s="4">
        <v>1.2308715901530269</v>
      </c>
      <c r="N1162" s="4">
        <v>1.0131434830230011</v>
      </c>
      <c r="O1162" s="4">
        <v>0.75907816453532106</v>
      </c>
      <c r="P1162" s="4">
        <v>0.74718543324975173</v>
      </c>
      <c r="Q1162" s="4">
        <v>1890</v>
      </c>
      <c r="R1162" s="4">
        <v>2050</v>
      </c>
      <c r="S1162" s="4">
        <v>1800</v>
      </c>
      <c r="T1162" s="4">
        <v>1890</v>
      </c>
      <c r="U1162" s="7">
        <v>2.1621621621621623E-2</v>
      </c>
      <c r="V1162" s="7">
        <v>0.10810810810810811</v>
      </c>
      <c r="W1162" s="7">
        <v>-2.7027027027027029E-2</v>
      </c>
      <c r="X1162" s="4">
        <v>-8.9266155531215641E-2</v>
      </c>
      <c r="Y1162" s="4">
        <v>2.1621621621621619E-2</v>
      </c>
      <c r="Z1162" s="7">
        <v>3.7200000000000004E-2</v>
      </c>
      <c r="AA1162" s="7">
        <v>1.8821621621621622E-2</v>
      </c>
      <c r="AB1162" s="4">
        <v>4.9382716049382713E-2</v>
      </c>
      <c r="AC1162" s="4">
        <v>7.0270270270270274E-2</v>
      </c>
      <c r="AD1162" s="4">
        <v>2.6470588235294121E-2</v>
      </c>
      <c r="AE1162" s="4">
        <v>3.524343532580235</v>
      </c>
      <c r="AF1162" s="4">
        <v>0.61959798522211817</v>
      </c>
      <c r="AG1162" s="4">
        <v>1.5609272045283771</v>
      </c>
      <c r="AH1162" s="4">
        <v>0.97330486231378266</v>
      </c>
      <c r="AI1162" s="4">
        <v>8.8235294117647065E-2</v>
      </c>
      <c r="AJ1162" s="4">
        <v>2400</v>
      </c>
      <c r="AK1162" s="4">
        <v>1790</v>
      </c>
      <c r="AL1162" s="4">
        <v>2195</v>
      </c>
      <c r="AM1162" s="8">
        <v>4.9731601842240299E-2</v>
      </c>
    </row>
    <row r="1163" spans="1:39" x14ac:dyDescent="0.3">
      <c r="A1163" s="4">
        <v>20200513</v>
      </c>
      <c r="B1163" s="4" t="s">
        <v>1510</v>
      </c>
      <c r="C1163" s="4">
        <v>3140</v>
      </c>
      <c r="D1163" s="4">
        <v>3600</v>
      </c>
      <c r="E1163" s="4">
        <v>3115</v>
      </c>
      <c r="F1163" s="4">
        <v>3390</v>
      </c>
      <c r="G1163" s="4">
        <v>275</v>
      </c>
      <c r="H1163" s="4">
        <v>5517529</v>
      </c>
      <c r="I1163" s="4">
        <v>8.8279999999999997E-2</v>
      </c>
      <c r="J1163" s="4">
        <v>3.2746118054906841</v>
      </c>
      <c r="K1163" s="4">
        <v>1.0643642072213499</v>
      </c>
      <c r="L1163" s="4">
        <v>1.0893316195372751</v>
      </c>
      <c r="M1163" s="4">
        <v>1.1597673622990079</v>
      </c>
      <c r="N1163" s="4">
        <v>1.291551576340604</v>
      </c>
      <c r="O1163" s="4">
        <v>1.472632493483927</v>
      </c>
      <c r="P1163" s="4">
        <v>1.3609675314899381</v>
      </c>
      <c r="Q1163" s="4">
        <v>3395</v>
      </c>
      <c r="R1163" s="4">
        <v>3560</v>
      </c>
      <c r="S1163" s="4">
        <v>3355</v>
      </c>
      <c r="T1163" s="4">
        <v>3455</v>
      </c>
      <c r="U1163" s="7">
        <v>1.4749262536873156E-3</v>
      </c>
      <c r="V1163" s="7">
        <v>5.0147492625368731E-2</v>
      </c>
      <c r="W1163" s="7">
        <v>-1.0324483775811209E-2</v>
      </c>
      <c r="X1163" s="4">
        <v>7.5150014287074962E-2</v>
      </c>
      <c r="Y1163" s="4">
        <v>1.91740412979351E-2</v>
      </c>
      <c r="Z1163" s="7">
        <v>3.7200000000000004E-2</v>
      </c>
      <c r="AA1163" s="7">
        <v>3.7200000000000004E-2</v>
      </c>
      <c r="AB1163" s="4">
        <v>0</v>
      </c>
      <c r="AC1163" s="4">
        <v>6.1946902654867263E-2</v>
      </c>
      <c r="AD1163" s="4">
        <v>7.9617834394904458E-3</v>
      </c>
      <c r="AE1163" s="4">
        <v>2.0506434731158061</v>
      </c>
      <c r="AF1163" s="4">
        <v>1.057065182073657</v>
      </c>
      <c r="AG1163" s="4">
        <v>2.1298327556631969</v>
      </c>
      <c r="AH1163" s="4">
        <v>0.47649502167159452</v>
      </c>
      <c r="AI1163" s="4">
        <v>7.9617834394904455E-2</v>
      </c>
      <c r="AJ1163" s="4">
        <v>4190</v>
      </c>
      <c r="AK1163" s="4">
        <v>3250</v>
      </c>
      <c r="AL1163" s="4">
        <v>3515</v>
      </c>
      <c r="AM1163" s="8">
        <v>1.0698469563534801E-2</v>
      </c>
    </row>
    <row r="1164" spans="1:39" x14ac:dyDescent="0.3">
      <c r="A1164" s="4">
        <v>20200626</v>
      </c>
      <c r="B1164" s="4" t="s">
        <v>1510</v>
      </c>
      <c r="C1164" s="4">
        <v>3505</v>
      </c>
      <c r="D1164" s="4">
        <v>3860</v>
      </c>
      <c r="E1164" s="4">
        <v>3505</v>
      </c>
      <c r="F1164" s="4">
        <v>3760</v>
      </c>
      <c r="G1164" s="4">
        <v>260</v>
      </c>
      <c r="H1164" s="4">
        <v>4913032</v>
      </c>
      <c r="I1164" s="4">
        <v>7.4289999999999995E-2</v>
      </c>
      <c r="J1164" s="4">
        <v>4.0585970695186973</v>
      </c>
      <c r="K1164" s="4">
        <v>1.0527298180121329</v>
      </c>
      <c r="L1164" s="4">
        <v>1.0835734870317</v>
      </c>
      <c r="M1164" s="4">
        <v>1.142509875417806</v>
      </c>
      <c r="N1164" s="4">
        <v>1.1190476190476191</v>
      </c>
      <c r="O1164" s="4">
        <v>1.2714156898106399</v>
      </c>
      <c r="P1164" s="4">
        <v>1.3907682823456891</v>
      </c>
      <c r="Q1164" s="4">
        <v>3765</v>
      </c>
      <c r="R1164" s="4">
        <v>4885</v>
      </c>
      <c r="S1164" s="4">
        <v>3720</v>
      </c>
      <c r="T1164" s="4">
        <v>4885</v>
      </c>
      <c r="U1164" s="7">
        <v>1.3297872340425532E-3</v>
      </c>
      <c r="V1164" s="7">
        <v>0.29920212765957449</v>
      </c>
      <c r="W1164" s="7">
        <v>-1.0638297872340425E-2</v>
      </c>
      <c r="X1164" s="4">
        <v>6.3988095238095236E-3</v>
      </c>
      <c r="Y1164" s="4">
        <v>0.29920212765957449</v>
      </c>
      <c r="Z1164" s="7">
        <v>3.7200000000000004E-2</v>
      </c>
      <c r="AA1164" s="7">
        <v>3.7200000000000004E-2</v>
      </c>
      <c r="AB1164" s="4">
        <v>1.428571428571429E-3</v>
      </c>
      <c r="AC1164" s="4">
        <v>2.6595744680851061E-2</v>
      </c>
      <c r="AD1164" s="4">
        <v>0</v>
      </c>
      <c r="AE1164" s="4">
        <v>5.7071207861905533</v>
      </c>
      <c r="AF1164" s="4">
        <v>1.0191859931013449</v>
      </c>
      <c r="AG1164" s="4">
        <v>1.215341230083655</v>
      </c>
      <c r="AH1164" s="4">
        <v>0.15836099783732679</v>
      </c>
      <c r="AI1164" s="4">
        <v>7.2753209700427965E-2</v>
      </c>
      <c r="AJ1164" s="4">
        <v>5760</v>
      </c>
      <c r="AK1164" s="4">
        <v>3720</v>
      </c>
      <c r="AL1164" s="4">
        <v>4030</v>
      </c>
      <c r="AM1164" s="8">
        <v>2.9319259261813301E-4</v>
      </c>
    </row>
    <row r="1165" spans="1:39" x14ac:dyDescent="0.3">
      <c r="A1165" s="4">
        <v>20200710</v>
      </c>
      <c r="B1165" s="4" t="s">
        <v>1510</v>
      </c>
      <c r="C1165" s="4">
        <v>5420</v>
      </c>
      <c r="D1165" s="4">
        <v>6630</v>
      </c>
      <c r="E1165" s="4">
        <v>5400</v>
      </c>
      <c r="F1165" s="4">
        <v>5850</v>
      </c>
      <c r="G1165" s="4">
        <v>530</v>
      </c>
      <c r="H1165" s="4">
        <v>38635269</v>
      </c>
      <c r="I1165" s="4">
        <v>9.962E-2</v>
      </c>
      <c r="J1165" s="4">
        <v>1.8368394448528389</v>
      </c>
      <c r="K1165" s="4">
        <v>1.0675182481751819</v>
      </c>
      <c r="L1165" s="4">
        <v>1.110056925996205</v>
      </c>
      <c r="M1165" s="4">
        <v>1.220020855057351</v>
      </c>
      <c r="N1165" s="4">
        <v>1.446945337620579</v>
      </c>
      <c r="O1165" s="4">
        <v>1.714536928487691</v>
      </c>
      <c r="P1165" s="4">
        <v>2.0350480497456189</v>
      </c>
      <c r="Q1165" s="4">
        <v>5800</v>
      </c>
      <c r="R1165" s="4">
        <v>6310</v>
      </c>
      <c r="S1165" s="4">
        <v>5790</v>
      </c>
      <c r="T1165" s="4">
        <v>5900</v>
      </c>
      <c r="U1165" s="7">
        <v>-8.5470085470085479E-3</v>
      </c>
      <c r="V1165" s="7">
        <v>7.8632478632478631E-2</v>
      </c>
      <c r="W1165" s="7">
        <v>-1.0256410256410256E-2</v>
      </c>
      <c r="X1165" s="4">
        <v>0.1072223596339353</v>
      </c>
      <c r="Y1165" s="4">
        <v>8.5470085470085479E-3</v>
      </c>
      <c r="Z1165" s="7">
        <v>3.7200000000000004E-2</v>
      </c>
      <c r="AA1165" s="7">
        <v>3.7200000000000004E-2</v>
      </c>
      <c r="AB1165" s="4">
        <v>1.879699248120301E-2</v>
      </c>
      <c r="AC1165" s="4">
        <v>0.1333333333333333</v>
      </c>
      <c r="AD1165" s="4">
        <v>3.690036900369004E-3</v>
      </c>
      <c r="AE1165" s="4">
        <v>4.5484042317111806</v>
      </c>
      <c r="AF1165" s="4">
        <v>1.113663264097376</v>
      </c>
      <c r="AG1165" s="4">
        <v>2.4136328623249139</v>
      </c>
      <c r="AH1165" s="4">
        <v>0.48362427480922221</v>
      </c>
      <c r="AI1165" s="4">
        <v>7.9335793357933573E-2</v>
      </c>
      <c r="AJ1165" s="4">
        <v>6680</v>
      </c>
      <c r="AK1165" s="4">
        <v>5440</v>
      </c>
      <c r="AL1165" s="4">
        <v>5770</v>
      </c>
      <c r="AM1165" s="8">
        <v>-1.1644456444579001E-4</v>
      </c>
    </row>
    <row r="1166" spans="1:39" x14ac:dyDescent="0.3">
      <c r="A1166" s="4">
        <v>20201012</v>
      </c>
      <c r="B1166" s="4" t="s">
        <v>1510</v>
      </c>
      <c r="C1166" s="4">
        <v>5590</v>
      </c>
      <c r="D1166" s="4">
        <v>6440</v>
      </c>
      <c r="E1166" s="4">
        <v>5540</v>
      </c>
      <c r="F1166" s="4">
        <v>6340</v>
      </c>
      <c r="G1166" s="4">
        <v>790</v>
      </c>
      <c r="H1166" s="4">
        <v>22020284</v>
      </c>
      <c r="I1166" s="4">
        <v>0.14233999999999999</v>
      </c>
      <c r="J1166" s="4">
        <v>1.554232609945964</v>
      </c>
      <c r="K1166" s="4">
        <v>1.0962536023054761</v>
      </c>
      <c r="L1166" s="4">
        <v>1.128515485938056</v>
      </c>
      <c r="M1166" s="4">
        <v>1.1790961502696671</v>
      </c>
      <c r="N1166" s="4">
        <v>1.2560051508097669</v>
      </c>
      <c r="O1166" s="4">
        <v>1.228503608971564</v>
      </c>
      <c r="P1166" s="4">
        <v>1.468385702153941</v>
      </c>
      <c r="Q1166" s="4">
        <v>6160</v>
      </c>
      <c r="R1166" s="4">
        <v>6570</v>
      </c>
      <c r="S1166" s="4">
        <v>6000</v>
      </c>
      <c r="T1166" s="4">
        <v>6570</v>
      </c>
      <c r="U1166" s="7">
        <v>-2.8391167192429023E-2</v>
      </c>
      <c r="V1166" s="7">
        <v>3.6277602523659309E-2</v>
      </c>
      <c r="W1166" s="7">
        <v>-5.362776025236593E-2</v>
      </c>
      <c r="X1166" s="4">
        <v>2.798276459808844E-2</v>
      </c>
      <c r="Y1166" s="4">
        <v>3.6277602523659309E-2</v>
      </c>
      <c r="Z1166" s="7">
        <v>3.3477602523659312E-2</v>
      </c>
      <c r="AA1166" s="7">
        <v>3.3477602523659312E-2</v>
      </c>
      <c r="AB1166" s="4">
        <v>7.2072072072072073E-3</v>
      </c>
      <c r="AC1166" s="4">
        <v>1.577287066246057E-2</v>
      </c>
      <c r="AD1166" s="4">
        <v>8.9445438282647581E-3</v>
      </c>
      <c r="AE1166" s="4">
        <v>3.697776962777199</v>
      </c>
      <c r="AF1166" s="4">
        <v>1.097505705443224</v>
      </c>
      <c r="AG1166" s="4">
        <v>1.4948371572527419</v>
      </c>
      <c r="AH1166" s="4">
        <v>0.24218780600144249</v>
      </c>
      <c r="AI1166" s="4">
        <v>0.1341681574239714</v>
      </c>
      <c r="AJ1166" s="4">
        <v>6570</v>
      </c>
      <c r="AK1166" s="4">
        <v>5390</v>
      </c>
      <c r="AL1166" s="4">
        <v>5560</v>
      </c>
      <c r="AM1166" s="8">
        <v>2.1569032321669302E-3</v>
      </c>
    </row>
    <row r="1167" spans="1:39" x14ac:dyDescent="0.3">
      <c r="A1167" s="4">
        <v>20191015</v>
      </c>
      <c r="B1167" s="4" t="s">
        <v>1511</v>
      </c>
      <c r="C1167" s="4">
        <v>2300</v>
      </c>
      <c r="D1167" s="4">
        <v>2765</v>
      </c>
      <c r="E1167" s="4">
        <v>2300</v>
      </c>
      <c r="F1167" s="4">
        <v>2600</v>
      </c>
      <c r="G1167" s="4">
        <v>310</v>
      </c>
      <c r="H1167" s="4">
        <v>13707919</v>
      </c>
      <c r="I1167" s="4">
        <v>0.13536999999999999</v>
      </c>
      <c r="J1167" s="4">
        <v>5.0235939534158964</v>
      </c>
      <c r="K1167" s="4">
        <v>1.1353711790393011</v>
      </c>
      <c r="L1167" s="4">
        <v>1.2241054613935971</v>
      </c>
      <c r="M1167" s="4">
        <v>1.3045659809332659</v>
      </c>
      <c r="N1167" s="4">
        <v>1.316122500632751</v>
      </c>
      <c r="O1167" s="4">
        <v>1.3137395258747739</v>
      </c>
      <c r="P1167" s="4">
        <v>1.14352734203196</v>
      </c>
      <c r="Q1167" s="4">
        <v>2625</v>
      </c>
      <c r="R1167" s="4">
        <v>2645</v>
      </c>
      <c r="S1167" s="4">
        <v>2455</v>
      </c>
      <c r="T1167" s="4">
        <v>2510</v>
      </c>
      <c r="U1167" s="7">
        <v>9.6153846153846159E-3</v>
      </c>
      <c r="V1167" s="7">
        <v>1.7307692307692309E-2</v>
      </c>
      <c r="W1167" s="7">
        <v>-5.5769230769230772E-2</v>
      </c>
      <c r="X1167" s="4">
        <v>3.0625158187800559E-2</v>
      </c>
      <c r="Y1167" s="4">
        <v>-3.4615384615384617E-2</v>
      </c>
      <c r="Z1167" s="7">
        <v>-3.7415384615384614E-2</v>
      </c>
      <c r="AA1167" s="7">
        <v>-3.7415384615384614E-2</v>
      </c>
      <c r="AB1167" s="4">
        <v>4.3668122270742356E-3</v>
      </c>
      <c r="AC1167" s="4">
        <v>6.3461538461538458E-2</v>
      </c>
      <c r="AD1167" s="4">
        <v>0</v>
      </c>
      <c r="AE1167" s="4">
        <v>1.2067839299941461</v>
      </c>
      <c r="AF1167" s="4">
        <v>1.1733275164275521</v>
      </c>
      <c r="AG1167" s="4">
        <v>1.565560944364295</v>
      </c>
      <c r="AH1167" s="4">
        <v>0.21352826399947089</v>
      </c>
      <c r="AI1167" s="4">
        <v>0.13043478260869559</v>
      </c>
      <c r="AJ1167" s="4">
        <v>3045</v>
      </c>
      <c r="AK1167" s="4">
        <v>2455</v>
      </c>
      <c r="AL1167" s="4">
        <v>2665</v>
      </c>
      <c r="AM1167" s="4"/>
    </row>
    <row r="1168" spans="1:39" x14ac:dyDescent="0.3">
      <c r="A1168" s="4">
        <v>20200204</v>
      </c>
      <c r="B1168" s="4" t="s">
        <v>1511</v>
      </c>
      <c r="C1168" s="4">
        <v>1880</v>
      </c>
      <c r="D1168" s="4">
        <v>2355</v>
      </c>
      <c r="E1168" s="4">
        <v>1880</v>
      </c>
      <c r="F1168" s="4">
        <v>2045</v>
      </c>
      <c r="G1168" s="4">
        <v>155</v>
      </c>
      <c r="H1168" s="4">
        <v>6304833</v>
      </c>
      <c r="I1168" s="4">
        <v>8.201E-2</v>
      </c>
      <c r="J1168" s="4">
        <v>6.8433989137539566</v>
      </c>
      <c r="K1168" s="4">
        <v>1.054123711340206</v>
      </c>
      <c r="L1168" s="4">
        <v>1.052496139989707</v>
      </c>
      <c r="M1168" s="4">
        <v>1.013128560812484</v>
      </c>
      <c r="N1168" s="4">
        <v>0.98875861235343887</v>
      </c>
      <c r="O1168" s="4">
        <v>0.87474156982961426</v>
      </c>
      <c r="P1168" s="4">
        <v>0.92252170971016123</v>
      </c>
      <c r="Q1168" s="4">
        <v>2045</v>
      </c>
      <c r="R1168" s="4">
        <v>2085</v>
      </c>
      <c r="S1168" s="4">
        <v>2005</v>
      </c>
      <c r="T1168" s="4">
        <v>2050</v>
      </c>
      <c r="U1168" s="7">
        <v>0</v>
      </c>
      <c r="V1168" s="7">
        <v>1.9559902200488997E-2</v>
      </c>
      <c r="W1168" s="7">
        <v>-1.9559902200488997E-2</v>
      </c>
      <c r="X1168" s="4">
        <v>-1.9219146621539729E-2</v>
      </c>
      <c r="Y1168" s="4">
        <v>2.4449877750611251E-3</v>
      </c>
      <c r="Z1168" s="7">
        <v>-3.5501222493887485E-4</v>
      </c>
      <c r="AA1168" s="7">
        <v>-3.5501222493887485E-4</v>
      </c>
      <c r="AB1168" s="4">
        <v>0</v>
      </c>
      <c r="AC1168" s="4">
        <v>0.15158924205378971</v>
      </c>
      <c r="AD1168" s="4">
        <v>0</v>
      </c>
      <c r="AE1168" s="4">
        <v>15.45340081864752</v>
      </c>
      <c r="AF1168" s="4">
        <v>0.91233675290834526</v>
      </c>
      <c r="AG1168" s="4">
        <v>1.0585782319708441</v>
      </c>
      <c r="AH1168" s="4">
        <v>0.1514232074391256</v>
      </c>
      <c r="AI1168" s="4">
        <v>8.7765957446808512E-2</v>
      </c>
      <c r="AJ1168" s="4">
        <v>2105</v>
      </c>
      <c r="AK1168" s="4">
        <v>1950</v>
      </c>
      <c r="AL1168" s="4">
        <v>1970</v>
      </c>
      <c r="AM1168" s="8">
        <v>2.22462712656862E-2</v>
      </c>
    </row>
    <row r="1169" spans="1:39" x14ac:dyDescent="0.3">
      <c r="A1169" s="4">
        <v>20200318</v>
      </c>
      <c r="B1169" s="4" t="s">
        <v>1511</v>
      </c>
      <c r="C1169" s="4">
        <v>1050</v>
      </c>
      <c r="D1169" s="4">
        <v>1355</v>
      </c>
      <c r="E1169" s="4">
        <v>1050</v>
      </c>
      <c r="F1169" s="4">
        <v>1125</v>
      </c>
      <c r="G1169" s="4">
        <v>80</v>
      </c>
      <c r="H1169" s="4">
        <v>5823731</v>
      </c>
      <c r="I1169" s="4">
        <v>7.6560000000000003E-2</v>
      </c>
      <c r="J1169" s="4">
        <v>3.8857871437758278</v>
      </c>
      <c r="K1169" s="4">
        <v>1.06973058637084</v>
      </c>
      <c r="L1169" s="4">
        <v>1.0639303953092489</v>
      </c>
      <c r="M1169" s="4">
        <v>0.89130090318491517</v>
      </c>
      <c r="N1169" s="4">
        <v>0.76694958584722372</v>
      </c>
      <c r="O1169" s="4">
        <v>0.60442168038181543</v>
      </c>
      <c r="P1169" s="4">
        <v>0.52110071911899236</v>
      </c>
      <c r="Q1169" s="4">
        <v>1130</v>
      </c>
      <c r="R1169" s="4">
        <v>1440</v>
      </c>
      <c r="S1169" s="4">
        <v>1110</v>
      </c>
      <c r="T1169" s="4">
        <v>1265</v>
      </c>
      <c r="U1169" s="7">
        <v>4.4444444444444444E-3</v>
      </c>
      <c r="V1169" s="7">
        <v>0.28000000000000003</v>
      </c>
      <c r="W1169" s="7">
        <v>-1.3333333333333334E-2</v>
      </c>
      <c r="X1169" s="4">
        <v>-0.1299723898149093</v>
      </c>
      <c r="Y1169" s="4">
        <v>0.1244444444444444</v>
      </c>
      <c r="Z1169" s="7">
        <v>3.7200000000000004E-2</v>
      </c>
      <c r="AA1169" s="7">
        <v>3.7200000000000004E-2</v>
      </c>
      <c r="AB1169" s="4">
        <v>4.7846889952153108E-3</v>
      </c>
      <c r="AC1169" s="4">
        <v>0.20444444444444451</v>
      </c>
      <c r="AD1169" s="4">
        <v>0</v>
      </c>
      <c r="AE1169" s="4">
        <v>4.9139189132177359</v>
      </c>
      <c r="AF1169" s="4">
        <v>0.50341585569560898</v>
      </c>
      <c r="AG1169" s="4">
        <v>1.0751142844845709</v>
      </c>
      <c r="AH1169" s="4">
        <v>1.05629561384218</v>
      </c>
      <c r="AI1169" s="4">
        <v>7.1428571428571425E-2</v>
      </c>
      <c r="AJ1169" s="4">
        <v>1440</v>
      </c>
      <c r="AK1169" s="4">
        <v>1040</v>
      </c>
      <c r="AL1169" s="4">
        <v>1250</v>
      </c>
      <c r="AM1169" s="8">
        <v>-5.74864478498038E-2</v>
      </c>
    </row>
    <row r="1170" spans="1:39" x14ac:dyDescent="0.3">
      <c r="A1170" s="4">
        <v>20200319</v>
      </c>
      <c r="B1170" s="4" t="s">
        <v>1511</v>
      </c>
      <c r="C1170" s="4">
        <v>1130</v>
      </c>
      <c r="D1170" s="4">
        <v>1440</v>
      </c>
      <c r="E1170" s="4">
        <v>1110</v>
      </c>
      <c r="F1170" s="4">
        <v>1265</v>
      </c>
      <c r="G1170" s="4">
        <v>140</v>
      </c>
      <c r="H1170" s="4">
        <v>17746083</v>
      </c>
      <c r="I1170" s="4">
        <v>0.12444</v>
      </c>
      <c r="J1170" s="4">
        <v>5.4586920959855423</v>
      </c>
      <c r="K1170" s="4">
        <v>1.1048034934497819</v>
      </c>
      <c r="L1170" s="4">
        <v>1.176306490608146</v>
      </c>
      <c r="M1170" s="4">
        <v>1.0333278876000651</v>
      </c>
      <c r="N1170" s="4">
        <v>0.87978579128560008</v>
      </c>
      <c r="O1170" s="4">
        <v>0.68519120355324448</v>
      </c>
      <c r="P1170" s="4">
        <v>0.58750222538721741</v>
      </c>
      <c r="Q1170" s="4">
        <v>1250</v>
      </c>
      <c r="R1170" s="4">
        <v>1370</v>
      </c>
      <c r="S1170" s="4">
        <v>1245</v>
      </c>
      <c r="T1170" s="4">
        <v>1275</v>
      </c>
      <c r="U1170" s="7">
        <v>-1.1857707509881422E-2</v>
      </c>
      <c r="V1170" s="7">
        <v>8.3003952569169967E-2</v>
      </c>
      <c r="W1170" s="7">
        <v>-1.5810276679841896E-2</v>
      </c>
      <c r="X1170" s="4">
        <v>-0.1157978926869976</v>
      </c>
      <c r="Y1170" s="4">
        <v>7.9051383399209481E-3</v>
      </c>
      <c r="Z1170" s="7">
        <v>3.7200000000000004E-2</v>
      </c>
      <c r="AA1170" s="7">
        <v>3.7200000000000004E-2</v>
      </c>
      <c r="AB1170" s="4">
        <v>4.4444444444444436E-3</v>
      </c>
      <c r="AC1170" s="4">
        <v>0.13833992094861661</v>
      </c>
      <c r="AD1170" s="4">
        <v>1.7699115044247791E-2</v>
      </c>
      <c r="AE1170" s="4">
        <v>3.0472016993916791</v>
      </c>
      <c r="AF1170" s="4">
        <v>0.57275269581232768</v>
      </c>
      <c r="AG1170" s="4">
        <v>1.2367591634655271</v>
      </c>
      <c r="AH1170" s="4">
        <v>0.93738938385989712</v>
      </c>
      <c r="AI1170" s="4">
        <v>0.1194690265486726</v>
      </c>
      <c r="AJ1170" s="4">
        <v>1370</v>
      </c>
      <c r="AK1170" s="4">
        <v>1040</v>
      </c>
      <c r="AL1170" s="4">
        <v>1245</v>
      </c>
      <c r="AM1170" s="8">
        <v>-0.117058993473812</v>
      </c>
    </row>
    <row r="1171" spans="1:39" x14ac:dyDescent="0.3">
      <c r="A1171" s="4">
        <v>20200330</v>
      </c>
      <c r="B1171" s="4" t="s">
        <v>1511</v>
      </c>
      <c r="C1171" s="4">
        <v>1270</v>
      </c>
      <c r="D1171" s="4">
        <v>1395</v>
      </c>
      <c r="E1171" s="4">
        <v>1250</v>
      </c>
      <c r="F1171" s="4">
        <v>1370</v>
      </c>
      <c r="G1171" s="4">
        <v>165</v>
      </c>
      <c r="H1171" s="4">
        <v>2810125</v>
      </c>
      <c r="I1171" s="4">
        <v>0.13693</v>
      </c>
      <c r="J1171" s="4">
        <v>0.60071063258193769</v>
      </c>
      <c r="K1171" s="4">
        <v>1.075916230366492</v>
      </c>
      <c r="L1171" s="4">
        <v>1.1004016064257029</v>
      </c>
      <c r="M1171" s="4">
        <v>1.1364579012857741</v>
      </c>
      <c r="N1171" s="4">
        <v>1.0668951016275989</v>
      </c>
      <c r="O1171" s="4">
        <v>0.78531030265973711</v>
      </c>
      <c r="P1171" s="4">
        <v>0.64802989451776172</v>
      </c>
      <c r="Q1171" s="4">
        <v>1450</v>
      </c>
      <c r="R1171" s="4">
        <v>1460</v>
      </c>
      <c r="S1171" s="4">
        <v>1350</v>
      </c>
      <c r="T1171" s="4">
        <v>1410</v>
      </c>
      <c r="U1171" s="7">
        <v>5.8394160583941604E-2</v>
      </c>
      <c r="V1171" s="7">
        <v>6.569343065693431E-2</v>
      </c>
      <c r="W1171" s="7">
        <v>-1.4598540145985401E-2</v>
      </c>
      <c r="X1171" s="4">
        <v>-5.5096955065804851E-2</v>
      </c>
      <c r="Y1171" s="4">
        <v>2.9197080291970798E-2</v>
      </c>
      <c r="Z1171" s="7">
        <v>5.5594160583941607E-2</v>
      </c>
      <c r="AA1171" s="7">
        <v>5.5594160583941607E-2</v>
      </c>
      <c r="AB1171" s="4">
        <v>0</v>
      </c>
      <c r="AC1171" s="4">
        <v>1.824817518248175E-2</v>
      </c>
      <c r="AD1171" s="4">
        <v>1.5748031496062988E-2</v>
      </c>
      <c r="AE1171" s="4">
        <v>1.183110397814753</v>
      </c>
      <c r="AF1171" s="4">
        <v>0.70584987652484643</v>
      </c>
      <c r="AG1171" s="4">
        <v>1.4680500317327541</v>
      </c>
      <c r="AH1171" s="4">
        <v>0.73555615347867764</v>
      </c>
      <c r="AI1171" s="4">
        <v>7.874015748031496E-2</v>
      </c>
      <c r="AJ1171" s="4">
        <v>1625</v>
      </c>
      <c r="AK1171" s="4">
        <v>1315</v>
      </c>
      <c r="AL1171" s="4">
        <v>1585</v>
      </c>
      <c r="AM1171" s="8">
        <v>3.6876233674704197E-2</v>
      </c>
    </row>
    <row r="1172" spans="1:39" x14ac:dyDescent="0.3">
      <c r="A1172" s="4">
        <v>20190902</v>
      </c>
      <c r="B1172" s="4" t="s">
        <v>1512</v>
      </c>
      <c r="C1172" s="4">
        <v>9650</v>
      </c>
      <c r="D1172" s="4">
        <v>10200</v>
      </c>
      <c r="E1172" s="4">
        <v>9620</v>
      </c>
      <c r="F1172" s="4">
        <v>10150</v>
      </c>
      <c r="G1172" s="4">
        <v>670</v>
      </c>
      <c r="H1172" s="4">
        <v>436324</v>
      </c>
      <c r="I1172" s="4">
        <v>7.0680000000000007E-2</v>
      </c>
      <c r="J1172" s="4">
        <v>1.193099489945894</v>
      </c>
      <c r="K1172" s="4">
        <v>1.0631983240223459</v>
      </c>
      <c r="L1172" s="4">
        <v>1.068196169227531</v>
      </c>
      <c r="M1172" s="4">
        <v>1.03932009010854</v>
      </c>
      <c r="N1172" s="4">
        <v>1.0442386831275721</v>
      </c>
      <c r="O1172" s="4">
        <v>0.89242537477469552</v>
      </c>
      <c r="P1172" s="4">
        <v>1.024605678233439</v>
      </c>
      <c r="Q1172" s="4">
        <v>10200</v>
      </c>
      <c r="R1172" s="4">
        <v>10300</v>
      </c>
      <c r="S1172" s="4">
        <v>9870</v>
      </c>
      <c r="T1172" s="4">
        <v>10050</v>
      </c>
      <c r="U1172" s="7">
        <v>4.9261083743842365E-3</v>
      </c>
      <c r="V1172" s="7">
        <v>1.4778325123152709E-2</v>
      </c>
      <c r="W1172" s="7">
        <v>-2.7586206896551724E-2</v>
      </c>
      <c r="X1172" s="4">
        <v>-2.6748971193415641E-2</v>
      </c>
      <c r="Y1172" s="4">
        <v>-9.852216748768473E-3</v>
      </c>
      <c r="Z1172" s="7">
        <v>-1.2652216748768473E-2</v>
      </c>
      <c r="AA1172" s="7">
        <v>-1.2652216748768473E-2</v>
      </c>
      <c r="AB1172" s="4">
        <v>1.7932489451476789E-2</v>
      </c>
      <c r="AC1172" s="4">
        <v>4.9261083743842374E-3</v>
      </c>
      <c r="AD1172" s="4">
        <v>3.1088082901554398E-3</v>
      </c>
      <c r="AE1172" s="4">
        <v>1.332673599975565</v>
      </c>
      <c r="AF1172" s="4">
        <v>0.88638473410465091</v>
      </c>
      <c r="AG1172" s="4">
        <v>1.159073997598064</v>
      </c>
      <c r="AH1172" s="4">
        <v>0.26542058871273871</v>
      </c>
      <c r="AI1172" s="4">
        <v>5.181347150259067E-2</v>
      </c>
      <c r="AJ1172" s="4">
        <v>10300</v>
      </c>
      <c r="AK1172" s="4">
        <v>9470</v>
      </c>
      <c r="AL1172" s="4">
        <v>10050</v>
      </c>
      <c r="AM1172" s="8">
        <v>1.5166653458981501E-2</v>
      </c>
    </row>
    <row r="1173" spans="1:39" x14ac:dyDescent="0.3">
      <c r="A1173" s="4">
        <v>20200326</v>
      </c>
      <c r="B1173" s="4" t="s">
        <v>1513</v>
      </c>
      <c r="C1173" s="4">
        <v>21150</v>
      </c>
      <c r="D1173" s="4">
        <v>24300</v>
      </c>
      <c r="E1173" s="4">
        <v>21100</v>
      </c>
      <c r="F1173" s="4">
        <v>22800</v>
      </c>
      <c r="G1173" s="4">
        <v>2450</v>
      </c>
      <c r="H1173" s="4">
        <v>9942</v>
      </c>
      <c r="I1173" s="4">
        <v>0.12039</v>
      </c>
      <c r="J1173" s="4">
        <v>1.409992767085986</v>
      </c>
      <c r="K1173" s="4">
        <v>1.078864353312303</v>
      </c>
      <c r="L1173" s="4">
        <v>1.0940499040307099</v>
      </c>
      <c r="M1173" s="4">
        <v>1.062689349801911</v>
      </c>
      <c r="N1173" s="4">
        <v>1.0097431355181581</v>
      </c>
      <c r="O1173" s="4">
        <v>0.86799276672694392</v>
      </c>
      <c r="P1173" s="4">
        <v>0.82126401416800499</v>
      </c>
      <c r="Q1173" s="4">
        <v>23900</v>
      </c>
      <c r="R1173" s="4">
        <v>24050</v>
      </c>
      <c r="S1173" s="4">
        <v>23150</v>
      </c>
      <c r="T1173" s="4">
        <v>24000</v>
      </c>
      <c r="U1173" s="7">
        <v>4.8245614035087717E-2</v>
      </c>
      <c r="V1173" s="7">
        <v>5.4824561403508769E-2</v>
      </c>
      <c r="W1173" s="7">
        <v>1.5350877192982455E-2</v>
      </c>
      <c r="X1173" s="4">
        <v>-4.5062001771479183E-2</v>
      </c>
      <c r="Y1173" s="4">
        <v>5.2631578947368418E-2</v>
      </c>
      <c r="Z1173" s="7">
        <v>4.544561403508772E-2</v>
      </c>
      <c r="AA1173" s="7">
        <v>4.544561403508772E-2</v>
      </c>
      <c r="AB1173" s="4">
        <v>2.6699029126213591E-2</v>
      </c>
      <c r="AC1173" s="4">
        <v>6.5789473684210523E-2</v>
      </c>
      <c r="AD1173" s="4">
        <v>2.3640661938534278E-3</v>
      </c>
      <c r="AE1173" s="4">
        <v>1.2597567156614291</v>
      </c>
      <c r="AF1173" s="4">
        <v>0.81138671812811936</v>
      </c>
      <c r="AG1173" s="4">
        <v>1.1511299460133331</v>
      </c>
      <c r="AH1173" s="4">
        <v>0.36374628154899918</v>
      </c>
      <c r="AI1173" s="4">
        <v>7.8014184397163122E-2</v>
      </c>
      <c r="AJ1173" s="4">
        <v>25300</v>
      </c>
      <c r="AK1173" s="4">
        <v>23150</v>
      </c>
      <c r="AL1173" s="4">
        <v>25200</v>
      </c>
      <c r="AM1173" s="8">
        <v>2.1614460980046799E-2</v>
      </c>
    </row>
    <row r="1174" spans="1:39" x14ac:dyDescent="0.3">
      <c r="A1174" s="4">
        <v>20191011</v>
      </c>
      <c r="B1174" s="4" t="s">
        <v>1514</v>
      </c>
      <c r="C1174" s="4">
        <v>4175</v>
      </c>
      <c r="D1174" s="4">
        <v>4500</v>
      </c>
      <c r="E1174" s="4">
        <v>4150</v>
      </c>
      <c r="F1174" s="4">
        <v>4480</v>
      </c>
      <c r="G1174" s="4">
        <v>350</v>
      </c>
      <c r="H1174" s="4">
        <v>1094318</v>
      </c>
      <c r="I1174" s="4">
        <v>8.4750000000000006E-2</v>
      </c>
      <c r="J1174" s="4">
        <v>4.0871054932438557</v>
      </c>
      <c r="K1174" s="4">
        <v>1.0418604651162791</v>
      </c>
      <c r="L1174" s="4">
        <v>1.0601041173686701</v>
      </c>
      <c r="M1174" s="4">
        <v>1.048811892777713</v>
      </c>
      <c r="N1174" s="4">
        <v>1.036677079717691</v>
      </c>
      <c r="O1174" s="4">
        <v>1.0652505597717321</v>
      </c>
      <c r="P1174" s="4">
        <v>0.97928848570960159</v>
      </c>
      <c r="Q1174" s="4">
        <v>4490</v>
      </c>
      <c r="R1174" s="4">
        <v>4770</v>
      </c>
      <c r="S1174" s="4">
        <v>4450</v>
      </c>
      <c r="T1174" s="4">
        <v>4595</v>
      </c>
      <c r="U1174" s="7">
        <v>2.232142857142857E-3</v>
      </c>
      <c r="V1174" s="7">
        <v>6.4732142857142863E-2</v>
      </c>
      <c r="W1174" s="7">
        <v>-6.6964285714285711E-3</v>
      </c>
      <c r="X1174" s="4">
        <v>8.0990396852965627E-4</v>
      </c>
      <c r="Y1174" s="4">
        <v>2.566964285714286E-2</v>
      </c>
      <c r="Z1174" s="7">
        <v>3.7200000000000004E-2</v>
      </c>
      <c r="AA1174" s="7">
        <v>3.7200000000000004E-2</v>
      </c>
      <c r="AB1174" s="4">
        <v>0</v>
      </c>
      <c r="AC1174" s="4">
        <v>4.464285714285714E-3</v>
      </c>
      <c r="AD1174" s="4">
        <v>5.9880239520958087E-3</v>
      </c>
      <c r="AE1174" s="4">
        <v>3.7761797132455701</v>
      </c>
      <c r="AF1174" s="4">
        <v>0.99512323200740993</v>
      </c>
      <c r="AG1174" s="4">
        <v>1.1139535501740421</v>
      </c>
      <c r="AH1174" s="4">
        <v>0.1071971681544541</v>
      </c>
      <c r="AI1174" s="4">
        <v>7.3053892215568864E-2</v>
      </c>
      <c r="AJ1174" s="4">
        <v>4880</v>
      </c>
      <c r="AK1174" s="4">
        <v>4450</v>
      </c>
      <c r="AL1174" s="4">
        <v>4780</v>
      </c>
      <c r="AM1174" s="8">
        <v>-2.8043419048056901E-3</v>
      </c>
    </row>
    <row r="1175" spans="1:39" x14ac:dyDescent="0.3">
      <c r="A1175" s="4">
        <v>20191217</v>
      </c>
      <c r="B1175" s="4" t="s">
        <v>1514</v>
      </c>
      <c r="C1175" s="4">
        <v>4795</v>
      </c>
      <c r="D1175" s="4">
        <v>5230</v>
      </c>
      <c r="E1175" s="4">
        <v>4775</v>
      </c>
      <c r="F1175" s="4">
        <v>5210</v>
      </c>
      <c r="G1175" s="4">
        <v>445</v>
      </c>
      <c r="H1175" s="4">
        <v>2958718</v>
      </c>
      <c r="I1175" s="4">
        <v>9.3390000000000001E-2</v>
      </c>
      <c r="J1175" s="4">
        <v>6.2845732263983187</v>
      </c>
      <c r="K1175" s="4">
        <v>1.0650766609880751</v>
      </c>
      <c r="L1175" s="4">
        <v>1.1101640741529939</v>
      </c>
      <c r="M1175" s="4">
        <v>1.1600979737252279</v>
      </c>
      <c r="N1175" s="4">
        <v>1.1545066755304421</v>
      </c>
      <c r="O1175" s="4">
        <v>1.137637382633379</v>
      </c>
      <c r="P1175" s="4">
        <v>1.170523477870141</v>
      </c>
      <c r="Q1175" s="4">
        <v>5250</v>
      </c>
      <c r="R1175" s="4">
        <v>5320</v>
      </c>
      <c r="S1175" s="4">
        <v>5110</v>
      </c>
      <c r="T1175" s="4">
        <v>5250</v>
      </c>
      <c r="U1175" s="7">
        <v>7.677543186180422E-3</v>
      </c>
      <c r="V1175" s="7">
        <v>2.1113243761996161E-2</v>
      </c>
      <c r="W1175" s="7">
        <v>-1.9193857965451054E-2</v>
      </c>
      <c r="X1175" s="4">
        <v>-1.661957786272431E-3</v>
      </c>
      <c r="Y1175" s="4">
        <v>7.677543186180422E-3</v>
      </c>
      <c r="Z1175" s="7">
        <v>4.8775431861804216E-3</v>
      </c>
      <c r="AA1175" s="7">
        <v>4.8775431861804216E-3</v>
      </c>
      <c r="AB1175" s="4">
        <v>6.2959076600209874E-3</v>
      </c>
      <c r="AC1175" s="4">
        <v>3.838771593090211E-3</v>
      </c>
      <c r="AD1175" s="4">
        <v>4.1710114702815434E-3</v>
      </c>
      <c r="AE1175" s="4">
        <v>10.52980764097728</v>
      </c>
      <c r="AF1175" s="4">
        <v>1.048101580821265</v>
      </c>
      <c r="AG1175" s="4">
        <v>1.24340477162317</v>
      </c>
      <c r="AH1175" s="4">
        <v>0.14986265867360149</v>
      </c>
      <c r="AI1175" s="4">
        <v>8.6548488008342028E-2</v>
      </c>
      <c r="AJ1175" s="4">
        <v>5420</v>
      </c>
      <c r="AK1175" s="4">
        <v>5060</v>
      </c>
      <c r="AL1175" s="4">
        <v>5140</v>
      </c>
      <c r="AM1175" s="8">
        <v>9.5276514530250201E-3</v>
      </c>
    </row>
    <row r="1176" spans="1:39" x14ac:dyDescent="0.3">
      <c r="A1176" s="4">
        <v>20200109</v>
      </c>
      <c r="B1176" s="4" t="s">
        <v>1514</v>
      </c>
      <c r="C1176" s="4">
        <v>5580</v>
      </c>
      <c r="D1176" s="4">
        <v>5800</v>
      </c>
      <c r="E1176" s="4">
        <v>5470</v>
      </c>
      <c r="F1176" s="4">
        <v>5800</v>
      </c>
      <c r="G1176" s="4">
        <v>400</v>
      </c>
      <c r="H1176" s="4">
        <v>1664067</v>
      </c>
      <c r="I1176" s="4">
        <v>7.4069999999999997E-2</v>
      </c>
      <c r="J1176" s="4">
        <v>2.1930458994987569</v>
      </c>
      <c r="K1176" s="4">
        <v>1.054545454545454</v>
      </c>
      <c r="L1176" s="4">
        <v>1.0607168983174839</v>
      </c>
      <c r="M1176" s="4">
        <v>1.071098799630656</v>
      </c>
      <c r="N1176" s="4">
        <v>1.1288439081354611</v>
      </c>
      <c r="O1176" s="4">
        <v>1.203007518796992</v>
      </c>
      <c r="P1176" s="4">
        <v>1.285235488010932</v>
      </c>
      <c r="Q1176" s="4">
        <v>5910</v>
      </c>
      <c r="R1176" s="4">
        <v>5910</v>
      </c>
      <c r="S1176" s="4">
        <v>5640</v>
      </c>
      <c r="T1176" s="4">
        <v>5830</v>
      </c>
      <c r="U1176" s="7">
        <v>1.896551724137931E-2</v>
      </c>
      <c r="V1176" s="7">
        <v>1.896551724137931E-2</v>
      </c>
      <c r="W1176" s="7">
        <v>-2.7586206896551724E-2</v>
      </c>
      <c r="X1176" s="4">
        <v>4.6029583495523732E-2</v>
      </c>
      <c r="Y1176" s="4">
        <v>5.1724137931034482E-3</v>
      </c>
      <c r="Z1176" s="7">
        <v>2.3724137931034482E-3</v>
      </c>
      <c r="AA1176" s="7">
        <v>1.616551724137931E-2</v>
      </c>
      <c r="AB1176" s="4">
        <v>3.3333333333333333E-2</v>
      </c>
      <c r="AC1176" s="4">
        <v>0</v>
      </c>
      <c r="AD1176" s="4">
        <v>1.9713261648745518E-2</v>
      </c>
      <c r="AE1176" s="4">
        <v>0.89654338254784782</v>
      </c>
      <c r="AF1176" s="4">
        <v>1.006714100706581</v>
      </c>
      <c r="AG1176" s="4">
        <v>1.439319504860495</v>
      </c>
      <c r="AH1176" s="4">
        <v>0.29855790731284348</v>
      </c>
      <c r="AI1176" s="4">
        <v>3.9426523297491037E-2</v>
      </c>
      <c r="AJ1176" s="4">
        <v>6350</v>
      </c>
      <c r="AK1176" s="4">
        <v>5640</v>
      </c>
      <c r="AL1176" s="4">
        <v>6350</v>
      </c>
      <c r="AM1176" s="8">
        <v>3.9239240100124001E-2</v>
      </c>
    </row>
    <row r="1177" spans="1:39" x14ac:dyDescent="0.3">
      <c r="A1177" s="4">
        <v>20200116</v>
      </c>
      <c r="B1177" s="4" t="s">
        <v>1514</v>
      </c>
      <c r="C1177" s="4">
        <v>5880</v>
      </c>
      <c r="D1177" s="4">
        <v>6350</v>
      </c>
      <c r="E1177" s="4">
        <v>5880</v>
      </c>
      <c r="F1177" s="4">
        <v>6350</v>
      </c>
      <c r="G1177" s="4">
        <v>550</v>
      </c>
      <c r="H1177" s="4">
        <v>2649670</v>
      </c>
      <c r="I1177" s="4">
        <v>9.4829999999999998E-2</v>
      </c>
      <c r="J1177" s="4">
        <v>2.642863832771464</v>
      </c>
      <c r="K1177" s="4">
        <v>1.0612813370473539</v>
      </c>
      <c r="L1177" s="4">
        <v>1.0737233682786611</v>
      </c>
      <c r="M1177" s="4">
        <v>1.1157968722544369</v>
      </c>
      <c r="N1177" s="4">
        <v>1.156753802714273</v>
      </c>
      <c r="O1177" s="4">
        <v>1.291591097852433</v>
      </c>
      <c r="P1177" s="4">
        <v>1.3918825119643441</v>
      </c>
      <c r="Q1177" s="4">
        <v>6480</v>
      </c>
      <c r="R1177" s="4">
        <v>6620</v>
      </c>
      <c r="S1177" s="4">
        <v>6320</v>
      </c>
      <c r="T1177" s="4">
        <v>6560</v>
      </c>
      <c r="U1177" s="7">
        <v>2.0472440944881889E-2</v>
      </c>
      <c r="V1177" s="7">
        <v>4.2519685039370078E-2</v>
      </c>
      <c r="W1177" s="7">
        <v>-4.7244094488188976E-3</v>
      </c>
      <c r="X1177" s="4">
        <v>4.9959012660533743E-2</v>
      </c>
      <c r="Y1177" s="4">
        <v>3.3070866141732283E-2</v>
      </c>
      <c r="Z1177" s="7">
        <v>3.7200000000000004E-2</v>
      </c>
      <c r="AA1177" s="7">
        <v>1.7672440944881889E-2</v>
      </c>
      <c r="AB1177" s="4">
        <v>8.5763293310463125E-3</v>
      </c>
      <c r="AC1177" s="4">
        <v>0</v>
      </c>
      <c r="AD1177" s="4">
        <v>0</v>
      </c>
      <c r="AE1177" s="4">
        <v>7.1426799977356232</v>
      </c>
      <c r="AF1177" s="4">
        <v>1.0301219835525111</v>
      </c>
      <c r="AG1177" s="4">
        <v>1.5500350708966819</v>
      </c>
      <c r="AH1177" s="4">
        <v>0.32561212584071952</v>
      </c>
      <c r="AI1177" s="4">
        <v>7.9931972789115652E-2</v>
      </c>
      <c r="AJ1177" s="4">
        <v>6880</v>
      </c>
      <c r="AK1177" s="4">
        <v>6300</v>
      </c>
      <c r="AL1177" s="4">
        <v>6540</v>
      </c>
      <c r="AM1177" s="8">
        <v>1.08369160776588E-2</v>
      </c>
    </row>
    <row r="1178" spans="1:39" x14ac:dyDescent="0.3">
      <c r="A1178" s="4">
        <v>20200212</v>
      </c>
      <c r="B1178" s="4" t="s">
        <v>1514</v>
      </c>
      <c r="C1178" s="4">
        <v>6280</v>
      </c>
      <c r="D1178" s="4">
        <v>6830</v>
      </c>
      <c r="E1178" s="4">
        <v>6240</v>
      </c>
      <c r="F1178" s="4">
        <v>6750</v>
      </c>
      <c r="G1178" s="4">
        <v>530</v>
      </c>
      <c r="H1178" s="4">
        <v>1895231</v>
      </c>
      <c r="I1178" s="4">
        <v>8.5209999999999994E-2</v>
      </c>
      <c r="J1178" s="4">
        <v>2.3255760590327368</v>
      </c>
      <c r="K1178" s="4">
        <v>1.0657894736842111</v>
      </c>
      <c r="L1178" s="4">
        <v>1.073131955484897</v>
      </c>
      <c r="M1178" s="4">
        <v>1.0817307692307689</v>
      </c>
      <c r="N1178" s="4">
        <v>1.0691375623663579</v>
      </c>
      <c r="O1178" s="4">
        <v>1.255989207796437</v>
      </c>
      <c r="P1178" s="4">
        <v>1.3777150341026989</v>
      </c>
      <c r="Q1178" s="4">
        <v>6720</v>
      </c>
      <c r="R1178" s="4">
        <v>6830</v>
      </c>
      <c r="S1178" s="4">
        <v>6510</v>
      </c>
      <c r="T1178" s="4">
        <v>6600</v>
      </c>
      <c r="U1178" s="7">
        <v>-4.4444444444444444E-3</v>
      </c>
      <c r="V1178" s="7">
        <v>1.1851851851851851E-2</v>
      </c>
      <c r="W1178" s="7">
        <v>-3.5555555555555556E-2</v>
      </c>
      <c r="X1178" s="4">
        <v>1.8769303872654269E-2</v>
      </c>
      <c r="Y1178" s="4">
        <v>-2.222222222222222E-2</v>
      </c>
      <c r="Z1178" s="7">
        <v>-2.502222222222222E-2</v>
      </c>
      <c r="AA1178" s="7">
        <v>-2.502222222222222E-2</v>
      </c>
      <c r="AB1178" s="4">
        <v>9.6463022508038593E-3</v>
      </c>
      <c r="AC1178" s="4">
        <v>1.185185185185185E-2</v>
      </c>
      <c r="AD1178" s="4">
        <v>6.369426751592357E-3</v>
      </c>
      <c r="AE1178" s="4">
        <v>3.0160635540016449</v>
      </c>
      <c r="AF1178" s="4">
        <v>0.98567272666740258</v>
      </c>
      <c r="AG1178" s="4">
        <v>1.2836233600992839</v>
      </c>
      <c r="AH1178" s="4">
        <v>0.23549080871162409</v>
      </c>
      <c r="AI1178" s="4">
        <v>7.4840764331210188E-2</v>
      </c>
      <c r="AJ1178" s="4">
        <v>7120</v>
      </c>
      <c r="AK1178" s="4">
        <v>6210</v>
      </c>
      <c r="AL1178" s="4">
        <v>6530</v>
      </c>
      <c r="AM1178" s="8">
        <v>6.2285661587023096E-3</v>
      </c>
    </row>
    <row r="1179" spans="1:39" x14ac:dyDescent="0.3">
      <c r="A1179" s="4">
        <v>20200214</v>
      </c>
      <c r="B1179" s="4" t="s">
        <v>1514</v>
      </c>
      <c r="C1179" s="4">
        <v>6650</v>
      </c>
      <c r="D1179" s="4">
        <v>7120</v>
      </c>
      <c r="E1179" s="4">
        <v>6650</v>
      </c>
      <c r="F1179" s="4">
        <v>7100</v>
      </c>
      <c r="G1179" s="4">
        <v>500</v>
      </c>
      <c r="H1179" s="4">
        <v>2249826</v>
      </c>
      <c r="I1179" s="4">
        <v>7.5759999999999994E-2</v>
      </c>
      <c r="J1179" s="4">
        <v>2.3438175364655889</v>
      </c>
      <c r="K1179" s="4">
        <v>1.0415647921760389</v>
      </c>
      <c r="L1179" s="4">
        <v>1.085626911314985</v>
      </c>
      <c r="M1179" s="4">
        <v>1.1121553884711779</v>
      </c>
      <c r="N1179" s="4">
        <v>1.106177455791852</v>
      </c>
      <c r="O1179" s="4">
        <v>1.304108247107084</v>
      </c>
      <c r="P1179" s="4">
        <v>1.435104474595114</v>
      </c>
      <c r="Q1179" s="4">
        <v>7120</v>
      </c>
      <c r="R1179" s="4">
        <v>7120</v>
      </c>
      <c r="S1179" s="4">
        <v>6870</v>
      </c>
      <c r="T1179" s="4">
        <v>6970</v>
      </c>
      <c r="U1179" s="7">
        <v>2.8169014084507044E-3</v>
      </c>
      <c r="V1179" s="7">
        <v>2.8169014084507044E-3</v>
      </c>
      <c r="W1179" s="7">
        <v>-3.2394366197183097E-2</v>
      </c>
      <c r="X1179" s="4">
        <v>2.68754381864919E-2</v>
      </c>
      <c r="Y1179" s="4">
        <v>-1.8309859154929581E-2</v>
      </c>
      <c r="Z1179" s="7">
        <v>-2.1109859154929581E-2</v>
      </c>
      <c r="AA1179" s="7">
        <v>-2.1109859154929581E-2</v>
      </c>
      <c r="AB1179" s="4">
        <v>0</v>
      </c>
      <c r="AC1179" s="4">
        <v>2.8169014084507039E-3</v>
      </c>
      <c r="AD1179" s="4">
        <v>0</v>
      </c>
      <c r="AE1179" s="4">
        <v>2.7540683796256631</v>
      </c>
      <c r="AF1179" s="4">
        <v>1.0187193384143569</v>
      </c>
      <c r="AG1179" s="4">
        <v>1.333968356705181</v>
      </c>
      <c r="AH1179" s="4">
        <v>0.23198166684296381</v>
      </c>
      <c r="AI1179" s="4">
        <v>6.7669172932330823E-2</v>
      </c>
      <c r="AJ1179" s="4">
        <v>7120</v>
      </c>
      <c r="AK1179" s="4">
        <v>6210</v>
      </c>
      <c r="AL1179" s="4">
        <v>6470</v>
      </c>
      <c r="AM1179" s="8">
        <v>1.8906065982159401E-3</v>
      </c>
    </row>
    <row r="1180" spans="1:39" x14ac:dyDescent="0.3">
      <c r="A1180" s="4">
        <v>20200325</v>
      </c>
      <c r="B1180" s="4" t="s">
        <v>1514</v>
      </c>
      <c r="C1180" s="4">
        <v>3950</v>
      </c>
      <c r="D1180" s="4">
        <v>4065</v>
      </c>
      <c r="E1180" s="4">
        <v>3820</v>
      </c>
      <c r="F1180" s="4">
        <v>4035</v>
      </c>
      <c r="G1180" s="4">
        <v>275</v>
      </c>
      <c r="H1180" s="4">
        <v>972418</v>
      </c>
      <c r="I1180" s="4">
        <v>7.3139999999999997E-2</v>
      </c>
      <c r="J1180" s="4">
        <v>1.024501397126856</v>
      </c>
      <c r="K1180" s="4">
        <v>1.085650224215247</v>
      </c>
      <c r="L1180" s="4">
        <v>1.101856908793009</v>
      </c>
      <c r="M1180" s="4">
        <v>0.97770777804700748</v>
      </c>
      <c r="N1180" s="4">
        <v>0.7975096353394604</v>
      </c>
      <c r="O1180" s="4">
        <v>0.69568965517241377</v>
      </c>
      <c r="P1180" s="4">
        <v>0.77114804226821365</v>
      </c>
      <c r="Q1180" s="4">
        <v>4035</v>
      </c>
      <c r="R1180" s="4">
        <v>4430</v>
      </c>
      <c r="S1180" s="4">
        <v>3960</v>
      </c>
      <c r="T1180" s="4">
        <v>4255</v>
      </c>
      <c r="U1180" s="7">
        <v>0</v>
      </c>
      <c r="V1180" s="7">
        <v>9.7893432465923177E-2</v>
      </c>
      <c r="W1180" s="7">
        <v>-1.858736059479554E-2</v>
      </c>
      <c r="X1180" s="4">
        <v>-0.1008004743551736</v>
      </c>
      <c r="Y1180" s="4">
        <v>5.4522924411400248E-2</v>
      </c>
      <c r="Z1180" s="7">
        <v>3.7200000000000004E-2</v>
      </c>
      <c r="AA1180" s="7">
        <v>3.7200000000000004E-2</v>
      </c>
      <c r="AB1180" s="4">
        <v>5.0531914893617018E-2</v>
      </c>
      <c r="AC1180" s="4">
        <v>7.4349442379182153E-3</v>
      </c>
      <c r="AD1180" s="4">
        <v>3.2911392405063293E-2</v>
      </c>
      <c r="AE1180" s="4">
        <v>1.2075466543480311</v>
      </c>
      <c r="AF1180" s="4">
        <v>0.5357159344875605</v>
      </c>
      <c r="AG1180" s="4">
        <v>1.132995245908994</v>
      </c>
      <c r="AH1180" s="4">
        <v>0.98404468505184994</v>
      </c>
      <c r="AI1180" s="4">
        <v>2.1518987341772149E-2</v>
      </c>
      <c r="AJ1180" s="4">
        <v>4640</v>
      </c>
      <c r="AK1180" s="4">
        <v>3960</v>
      </c>
      <c r="AL1180" s="4">
        <v>4305</v>
      </c>
      <c r="AM1180" s="8">
        <v>5.2622816628226002E-2</v>
      </c>
    </row>
    <row r="1181" spans="1:39" x14ac:dyDescent="0.3">
      <c r="A1181" s="4">
        <v>20200507</v>
      </c>
      <c r="B1181" s="4" t="s">
        <v>1514</v>
      </c>
      <c r="C1181" s="4">
        <v>5190</v>
      </c>
      <c r="D1181" s="4">
        <v>5570</v>
      </c>
      <c r="E1181" s="4">
        <v>5160</v>
      </c>
      <c r="F1181" s="4">
        <v>5540</v>
      </c>
      <c r="G1181" s="4">
        <v>390</v>
      </c>
      <c r="H1181" s="4">
        <v>1651613</v>
      </c>
      <c r="I1181" s="4">
        <v>7.5730000000000006E-2</v>
      </c>
      <c r="J1181" s="4">
        <v>3.0991884491025732</v>
      </c>
      <c r="K1181" s="4">
        <v>1.061302681992337</v>
      </c>
      <c r="L1181" s="4">
        <v>1.085210577864838</v>
      </c>
      <c r="M1181" s="4">
        <v>1.1016106581825409</v>
      </c>
      <c r="N1181" s="4">
        <v>1.1225937183383989</v>
      </c>
      <c r="O1181" s="4">
        <v>1.056193699061055</v>
      </c>
      <c r="P1181" s="4">
        <v>1.051724001550375</v>
      </c>
      <c r="Q1181" s="4">
        <v>5570</v>
      </c>
      <c r="R1181" s="4">
        <v>5670</v>
      </c>
      <c r="S1181" s="4">
        <v>5510</v>
      </c>
      <c r="T1181" s="4">
        <v>5620</v>
      </c>
      <c r="U1181" s="7">
        <v>5.415162454873646E-3</v>
      </c>
      <c r="V1181" s="7">
        <v>2.3465703971119134E-2</v>
      </c>
      <c r="W1181" s="7">
        <v>-5.415162454873646E-3</v>
      </c>
      <c r="X1181" s="4">
        <v>2.9533941236068891E-2</v>
      </c>
      <c r="Y1181" s="4">
        <v>1.444043321299639E-2</v>
      </c>
      <c r="Z1181" s="7">
        <v>1.164043321299639E-2</v>
      </c>
      <c r="AA1181" s="7">
        <v>1.164043321299639E-2</v>
      </c>
      <c r="AB1181" s="4">
        <v>7.7669902912621356E-3</v>
      </c>
      <c r="AC1181" s="4">
        <v>5.415162454873646E-3</v>
      </c>
      <c r="AD1181" s="4">
        <v>5.7803468208092483E-3</v>
      </c>
      <c r="AE1181" s="4">
        <v>2.398101106840691</v>
      </c>
      <c r="AF1181" s="4">
        <v>1.012622904579551</v>
      </c>
      <c r="AG1181" s="4">
        <v>1.4229235823532549</v>
      </c>
      <c r="AH1181" s="4">
        <v>0.28475601776238157</v>
      </c>
      <c r="AI1181" s="4">
        <v>6.7437379576107903E-2</v>
      </c>
      <c r="AJ1181" s="4">
        <v>5710</v>
      </c>
      <c r="AK1181" s="4">
        <v>5290</v>
      </c>
      <c r="AL1181" s="4">
        <v>5440</v>
      </c>
      <c r="AM1181" s="8">
        <v>1.4839004735954901E-2</v>
      </c>
    </row>
    <row r="1182" spans="1:39" x14ac:dyDescent="0.3">
      <c r="A1182" s="4">
        <v>20200128</v>
      </c>
      <c r="B1182" s="4" t="s">
        <v>1515</v>
      </c>
      <c r="C1182" s="4">
        <v>17600</v>
      </c>
      <c r="D1182" s="4">
        <v>19200</v>
      </c>
      <c r="E1182" s="4">
        <v>17350</v>
      </c>
      <c r="F1182" s="4">
        <v>18550</v>
      </c>
      <c r="G1182" s="4">
        <v>1550</v>
      </c>
      <c r="H1182" s="4">
        <v>777990</v>
      </c>
      <c r="I1182" s="4">
        <v>9.1179999999999997E-2</v>
      </c>
      <c r="J1182" s="4">
        <v>4.4746245839494643</v>
      </c>
      <c r="K1182" s="4">
        <v>1.0640535372848949</v>
      </c>
      <c r="L1182" s="4">
        <v>1.086701816051552</v>
      </c>
      <c r="M1182" s="4">
        <v>1.114448783418444</v>
      </c>
      <c r="N1182" s="4">
        <v>1.142241379310345</v>
      </c>
      <c r="O1182" s="4">
        <v>1.134903640256959</v>
      </c>
      <c r="P1182" s="4">
        <v>1.138677170187733</v>
      </c>
      <c r="Q1182" s="4">
        <v>18350</v>
      </c>
      <c r="R1182" s="4">
        <v>18350</v>
      </c>
      <c r="S1182" s="4">
        <v>16900</v>
      </c>
      <c r="T1182" s="4">
        <v>17150</v>
      </c>
      <c r="U1182" s="7">
        <v>-1.078167115902965E-2</v>
      </c>
      <c r="V1182" s="7">
        <v>-1.078167115902965E-2</v>
      </c>
      <c r="W1182" s="7">
        <v>-8.8948787061994605E-2</v>
      </c>
      <c r="X1182" s="4">
        <v>1.6163793103448381E-2</v>
      </c>
      <c r="Y1182" s="4">
        <v>-7.5471698113207544E-2</v>
      </c>
      <c r="Z1182" s="7">
        <v>-7.8271698113207541E-2</v>
      </c>
      <c r="AA1182" s="7">
        <v>-7.8271698113207541E-2</v>
      </c>
      <c r="AB1182" s="4">
        <v>1.734104046242774E-2</v>
      </c>
      <c r="AC1182" s="4">
        <v>3.5040431266846361E-2</v>
      </c>
      <c r="AD1182" s="4">
        <v>1.4204545454545451E-2</v>
      </c>
      <c r="AE1182" s="4">
        <v>4.3844996364988917</v>
      </c>
      <c r="AF1182" s="4">
        <v>1.0771039117633681</v>
      </c>
      <c r="AG1182" s="4">
        <v>1.22810606575088</v>
      </c>
      <c r="AH1182" s="4">
        <v>0.1141536133242967</v>
      </c>
      <c r="AI1182" s="4">
        <v>5.3977272727272728E-2</v>
      </c>
      <c r="AJ1182" s="4">
        <v>18350</v>
      </c>
      <c r="AK1182" s="4">
        <v>15350</v>
      </c>
      <c r="AL1182" s="4">
        <v>15750</v>
      </c>
      <c r="AM1182" s="8">
        <v>-3.0441822778244899E-2</v>
      </c>
    </row>
    <row r="1183" spans="1:39" x14ac:dyDescent="0.3">
      <c r="A1183" s="4">
        <v>20200325</v>
      </c>
      <c r="B1183" s="4" t="s">
        <v>1515</v>
      </c>
      <c r="C1183" s="4">
        <v>8800</v>
      </c>
      <c r="D1183" s="4">
        <v>9180</v>
      </c>
      <c r="E1183" s="4">
        <v>8600</v>
      </c>
      <c r="F1183" s="4">
        <v>9060</v>
      </c>
      <c r="G1183" s="4">
        <v>650</v>
      </c>
      <c r="H1183" s="4">
        <v>114290</v>
      </c>
      <c r="I1183" s="4">
        <v>7.7289999999999998E-2</v>
      </c>
      <c r="J1183" s="4">
        <v>1.333969835404299</v>
      </c>
      <c r="K1183" s="4">
        <v>1.0667189952904239</v>
      </c>
      <c r="L1183" s="4">
        <v>1.065380997177799</v>
      </c>
      <c r="M1183" s="4">
        <v>0.94208173026931474</v>
      </c>
      <c r="N1183" s="4">
        <v>0.75968472245514007</v>
      </c>
      <c r="O1183" s="4">
        <v>0.62213168225047777</v>
      </c>
      <c r="P1183" s="4">
        <v>0.58192873621050489</v>
      </c>
      <c r="Q1183" s="4">
        <v>9450</v>
      </c>
      <c r="R1183" s="4">
        <v>10600</v>
      </c>
      <c r="S1183" s="4">
        <v>9330</v>
      </c>
      <c r="T1183" s="4">
        <v>10100</v>
      </c>
      <c r="U1183" s="7">
        <v>4.3046357615894038E-2</v>
      </c>
      <c r="V1183" s="7">
        <v>0.16997792494481237</v>
      </c>
      <c r="W1183" s="7">
        <v>2.9801324503311258E-2</v>
      </c>
      <c r="X1183" s="4">
        <v>-9.6469897702498586E-2</v>
      </c>
      <c r="Y1183" s="4">
        <v>0.1147902869757174</v>
      </c>
      <c r="Z1183" s="7">
        <v>4.0246357615894041E-2</v>
      </c>
      <c r="AA1183" s="7">
        <v>4.0246357615894041E-2</v>
      </c>
      <c r="AB1183" s="4">
        <v>4.6373365041617119E-2</v>
      </c>
      <c r="AC1183" s="4">
        <v>1.324503311258278E-2</v>
      </c>
      <c r="AD1183" s="4">
        <v>2.2727272727272731E-2</v>
      </c>
      <c r="AE1183" s="4">
        <v>2.06254962823937</v>
      </c>
      <c r="AF1183" s="4">
        <v>0.51777430433600302</v>
      </c>
      <c r="AG1183" s="4">
        <v>1.0789959355463841</v>
      </c>
      <c r="AH1183" s="4">
        <v>1.004555877854459</v>
      </c>
      <c r="AI1183" s="4">
        <v>2.9545454545454541E-2</v>
      </c>
      <c r="AJ1183" s="4">
        <v>11350</v>
      </c>
      <c r="AK1183" s="4">
        <v>9220</v>
      </c>
      <c r="AL1183" s="4">
        <v>10800</v>
      </c>
      <c r="AM1183" s="8">
        <v>5.2622816628226002E-2</v>
      </c>
    </row>
    <row r="1184" spans="1:39" x14ac:dyDescent="0.3">
      <c r="A1184" s="4">
        <v>20200326</v>
      </c>
      <c r="B1184" s="4" t="s">
        <v>1515</v>
      </c>
      <c r="C1184" s="4">
        <v>9450</v>
      </c>
      <c r="D1184" s="4">
        <v>10600</v>
      </c>
      <c r="E1184" s="4">
        <v>9330</v>
      </c>
      <c r="F1184" s="4">
        <v>10100</v>
      </c>
      <c r="G1184" s="4">
        <v>1040</v>
      </c>
      <c r="H1184" s="4">
        <v>181703</v>
      </c>
      <c r="I1184" s="4">
        <v>0.11479</v>
      </c>
      <c r="J1184" s="4">
        <v>1.9109312507296019</v>
      </c>
      <c r="K1184" s="4">
        <v>1.0990206746463549</v>
      </c>
      <c r="L1184" s="4">
        <v>1.141500904159132</v>
      </c>
      <c r="M1184" s="4">
        <v>1.071390686326509</v>
      </c>
      <c r="N1184" s="4">
        <v>0.86354309165526677</v>
      </c>
      <c r="O1184" s="4">
        <v>0.69793958100590836</v>
      </c>
      <c r="P1184" s="4">
        <v>0.65136076357539019</v>
      </c>
      <c r="Q1184" s="4">
        <v>10500</v>
      </c>
      <c r="R1184" s="4">
        <v>10750</v>
      </c>
      <c r="S1184" s="4">
        <v>9730</v>
      </c>
      <c r="T1184" s="4">
        <v>10150</v>
      </c>
      <c r="U1184" s="7">
        <v>3.9603960396039604E-2</v>
      </c>
      <c r="V1184" s="7">
        <v>6.4356435643564358E-2</v>
      </c>
      <c r="W1184" s="7">
        <v>-3.6633663366336632E-2</v>
      </c>
      <c r="X1184" s="4">
        <v>-9.1356019151846782E-2</v>
      </c>
      <c r="Y1184" s="4">
        <v>4.9504950495049514E-3</v>
      </c>
      <c r="Z1184" s="7">
        <v>3.7200000000000004E-2</v>
      </c>
      <c r="AA1184" s="7">
        <v>3.6803960396039608E-2</v>
      </c>
      <c r="AB1184" s="4">
        <v>4.3046357615894038E-2</v>
      </c>
      <c r="AC1184" s="4">
        <v>4.9504950495049507E-2</v>
      </c>
      <c r="AD1184" s="4">
        <v>1.26984126984127E-2</v>
      </c>
      <c r="AE1184" s="4">
        <v>1.5898416309388399</v>
      </c>
      <c r="AF1184" s="4">
        <v>0.58346716188407344</v>
      </c>
      <c r="AG1184" s="4">
        <v>1.229555251833256</v>
      </c>
      <c r="AH1184" s="4">
        <v>0.90059030538155316</v>
      </c>
      <c r="AI1184" s="4">
        <v>6.8783068783068779E-2</v>
      </c>
      <c r="AJ1184" s="4">
        <v>11350</v>
      </c>
      <c r="AK1184" s="4">
        <v>9220</v>
      </c>
      <c r="AL1184" s="4">
        <v>11050</v>
      </c>
      <c r="AM1184" s="8">
        <v>2.1614460980046799E-2</v>
      </c>
    </row>
    <row r="1185" spans="1:39" x14ac:dyDescent="0.3">
      <c r="A1185" s="4">
        <v>20200713</v>
      </c>
      <c r="B1185" s="4" t="s">
        <v>1516</v>
      </c>
      <c r="C1185" s="4">
        <v>200400</v>
      </c>
      <c r="D1185" s="4">
        <v>215900</v>
      </c>
      <c r="E1185" s="4">
        <v>199800</v>
      </c>
      <c r="F1185" s="4">
        <v>215000</v>
      </c>
      <c r="G1185" s="4">
        <v>16300</v>
      </c>
      <c r="H1185" s="4">
        <v>188039</v>
      </c>
      <c r="I1185" s="4">
        <v>8.2030000000000006E-2</v>
      </c>
      <c r="J1185" s="4">
        <v>1.5806139243379189</v>
      </c>
      <c r="K1185" s="4">
        <v>1.0510021182988429</v>
      </c>
      <c r="L1185" s="4">
        <v>1.064461827903753</v>
      </c>
      <c r="M1185" s="4">
        <v>1.061571125265393</v>
      </c>
      <c r="N1185" s="4">
        <v>1.097722863269682</v>
      </c>
      <c r="O1185" s="4">
        <v>1.2310687394428701</v>
      </c>
      <c r="P1185" s="4">
        <v>1.3206388206388211</v>
      </c>
      <c r="Q1185" s="4">
        <v>214500</v>
      </c>
      <c r="R1185" s="4">
        <v>223200</v>
      </c>
      <c r="S1185" s="4">
        <v>208000</v>
      </c>
      <c r="T1185" s="4">
        <v>216600</v>
      </c>
      <c r="U1185" s="7">
        <v>-2.3255813953488372E-3</v>
      </c>
      <c r="V1185" s="7">
        <v>3.8139534883720932E-2</v>
      </c>
      <c r="W1185" s="7">
        <v>-3.255813953488372E-2</v>
      </c>
      <c r="X1185" s="4">
        <v>3.8854283672010617E-2</v>
      </c>
      <c r="Y1185" s="4">
        <v>7.4418604651162786E-3</v>
      </c>
      <c r="Z1185" s="7">
        <v>4.6418604651162782E-3</v>
      </c>
      <c r="AA1185" s="7">
        <v>4.6418604651162782E-3</v>
      </c>
      <c r="AB1185" s="4">
        <v>6.024096385542169E-3</v>
      </c>
      <c r="AC1185" s="4">
        <v>4.1860465116279073E-3</v>
      </c>
      <c r="AD1185" s="4">
        <v>2.9940119760479039E-3</v>
      </c>
      <c r="AE1185" s="4">
        <v>2.7452952770275201</v>
      </c>
      <c r="AF1185" s="4">
        <v>1.0002540879460879</v>
      </c>
      <c r="AG1185" s="4">
        <v>1.363740604467526</v>
      </c>
      <c r="AH1185" s="4">
        <v>0.26646869738243878</v>
      </c>
      <c r="AI1185" s="4">
        <v>7.2854291417165665E-2</v>
      </c>
      <c r="AJ1185" s="4">
        <v>259700</v>
      </c>
      <c r="AK1185" s="4">
        <v>208000</v>
      </c>
      <c r="AL1185" s="4">
        <v>252900</v>
      </c>
      <c r="AM1185" s="8">
        <v>1.08435451006177E-2</v>
      </c>
    </row>
    <row r="1186" spans="1:39" x14ac:dyDescent="0.3">
      <c r="A1186" s="4">
        <v>20200717</v>
      </c>
      <c r="B1186" s="4" t="s">
        <v>1516</v>
      </c>
      <c r="C1186" s="4">
        <v>240000</v>
      </c>
      <c r="D1186" s="4">
        <v>248800</v>
      </c>
      <c r="E1186" s="4">
        <v>232000</v>
      </c>
      <c r="F1186" s="4">
        <v>246000</v>
      </c>
      <c r="G1186" s="4">
        <v>18200</v>
      </c>
      <c r="H1186" s="4">
        <v>311370</v>
      </c>
      <c r="I1186" s="4">
        <v>7.9890000000000003E-2</v>
      </c>
      <c r="J1186" s="4">
        <v>2.3036203765013998</v>
      </c>
      <c r="K1186" s="4">
        <v>1.0583679908217409</v>
      </c>
      <c r="L1186" s="4">
        <v>1.089556205155461</v>
      </c>
      <c r="M1186" s="4">
        <v>1.157265841840335</v>
      </c>
      <c r="N1186" s="4">
        <v>1.1977505660101759</v>
      </c>
      <c r="O1186" s="4">
        <v>1.370486262639393</v>
      </c>
      <c r="P1186" s="4">
        <v>1.494093471945257</v>
      </c>
      <c r="Q1186" s="4">
        <v>246000</v>
      </c>
      <c r="R1186" s="4">
        <v>259700</v>
      </c>
      <c r="S1186" s="4">
        <v>244400</v>
      </c>
      <c r="T1186" s="4">
        <v>252900</v>
      </c>
      <c r="U1186" s="7">
        <v>0</v>
      </c>
      <c r="V1186" s="7">
        <v>5.5691056910569109E-2</v>
      </c>
      <c r="W1186" s="7">
        <v>-6.5040650406504065E-3</v>
      </c>
      <c r="X1186" s="4">
        <v>4.6376317647345233E-2</v>
      </c>
      <c r="Y1186" s="4">
        <v>2.8048780487804879E-2</v>
      </c>
      <c r="Z1186" s="7">
        <v>3.7200000000000004E-2</v>
      </c>
      <c r="AA1186" s="7">
        <v>3.7200000000000004E-2</v>
      </c>
      <c r="AB1186" s="4">
        <v>5.3555750658472352E-2</v>
      </c>
      <c r="AC1186" s="4">
        <v>1.1382113821138211E-2</v>
      </c>
      <c r="AD1186" s="4">
        <v>3.3333333333333333E-2</v>
      </c>
      <c r="AE1186" s="4">
        <v>1.5055411573572639</v>
      </c>
      <c r="AF1186" s="4">
        <v>1.0687490334846781</v>
      </c>
      <c r="AG1186" s="4">
        <v>1.5511597071221179</v>
      </c>
      <c r="AH1186" s="4">
        <v>0.29099441805383358</v>
      </c>
      <c r="AI1186" s="4">
        <v>2.5000000000000001E-2</v>
      </c>
      <c r="AJ1186" s="4">
        <v>259700</v>
      </c>
      <c r="AK1186" s="4">
        <v>235100</v>
      </c>
      <c r="AL1186" s="4">
        <v>239300</v>
      </c>
      <c r="AM1186" s="8">
        <v>1.0515179174243499E-2</v>
      </c>
    </row>
    <row r="1187" spans="1:39" x14ac:dyDescent="0.3">
      <c r="A1187" s="4">
        <v>20191008</v>
      </c>
      <c r="B1187" s="4" t="s">
        <v>1517</v>
      </c>
      <c r="C1187" s="4">
        <v>2575</v>
      </c>
      <c r="D1187" s="4">
        <v>2845</v>
      </c>
      <c r="E1187" s="4">
        <v>2575</v>
      </c>
      <c r="F1187" s="4">
        <v>2805</v>
      </c>
      <c r="G1187" s="4">
        <v>210</v>
      </c>
      <c r="H1187" s="4">
        <v>6295791</v>
      </c>
      <c r="I1187" s="4">
        <v>8.0920000000000006E-2</v>
      </c>
      <c r="J1187" s="4">
        <v>3.0220802548308812</v>
      </c>
      <c r="K1187" s="4">
        <v>1.0558343789209541</v>
      </c>
      <c r="L1187" s="4">
        <v>1.0669456066945611</v>
      </c>
      <c r="M1187" s="4">
        <v>1.0572936298529969</v>
      </c>
      <c r="N1187" s="4">
        <v>1.0425571455119871</v>
      </c>
      <c r="O1187" s="4">
        <v>1.071360366668789</v>
      </c>
      <c r="P1187" s="4">
        <v>1.035341884285319</v>
      </c>
      <c r="Q1187" s="4">
        <v>2820</v>
      </c>
      <c r="R1187" s="4">
        <v>3020</v>
      </c>
      <c r="S1187" s="4">
        <v>2815</v>
      </c>
      <c r="T1187" s="4">
        <v>2900</v>
      </c>
      <c r="U1187" s="7">
        <v>5.3475935828877002E-3</v>
      </c>
      <c r="V1187" s="7">
        <v>7.6648841354723704E-2</v>
      </c>
      <c r="W1187" s="7">
        <v>3.5650623885918001E-3</v>
      </c>
      <c r="X1187" s="4">
        <v>8.3627578517004274E-4</v>
      </c>
      <c r="Y1187" s="4">
        <v>3.3868092691622102E-2</v>
      </c>
      <c r="Z1187" s="7">
        <v>3.7200000000000004E-2</v>
      </c>
      <c r="AA1187" s="7">
        <v>3.7200000000000004E-2</v>
      </c>
      <c r="AB1187" s="4">
        <v>0</v>
      </c>
      <c r="AC1187" s="4">
        <v>1.4260249554367201E-2</v>
      </c>
      <c r="AD1187" s="4">
        <v>0</v>
      </c>
      <c r="AE1187" s="4">
        <v>8.1312499112068011</v>
      </c>
      <c r="AF1187" s="4">
        <v>0.99689947843728322</v>
      </c>
      <c r="AG1187" s="4">
        <v>1.12457483191992</v>
      </c>
      <c r="AH1187" s="4">
        <v>0.1138852135263094</v>
      </c>
      <c r="AI1187" s="4">
        <v>8.9320388349514557E-2</v>
      </c>
      <c r="AJ1187" s="4">
        <v>3080</v>
      </c>
      <c r="AK1187" s="4">
        <v>2810</v>
      </c>
      <c r="AL1187" s="4">
        <v>3025</v>
      </c>
      <c r="AM1187" s="8">
        <v>1.3073771396938501E-2</v>
      </c>
    </row>
    <row r="1188" spans="1:39" x14ac:dyDescent="0.3">
      <c r="A1188" s="4">
        <v>20191015</v>
      </c>
      <c r="B1188" s="4" t="s">
        <v>1517</v>
      </c>
      <c r="C1188" s="4">
        <v>2810</v>
      </c>
      <c r="D1188" s="4">
        <v>3080</v>
      </c>
      <c r="E1188" s="4">
        <v>2810</v>
      </c>
      <c r="F1188" s="4">
        <v>3040</v>
      </c>
      <c r="G1188" s="4">
        <v>215</v>
      </c>
      <c r="H1188" s="4">
        <v>12469205</v>
      </c>
      <c r="I1188" s="4">
        <v>7.6109999999999997E-2</v>
      </c>
      <c r="J1188" s="4">
        <v>2.6579422480786881</v>
      </c>
      <c r="K1188" s="4">
        <v>1.0405019965772959</v>
      </c>
      <c r="L1188" s="4">
        <v>1.0504492052522461</v>
      </c>
      <c r="M1188" s="4">
        <v>1.1080736285766359</v>
      </c>
      <c r="N1188" s="4">
        <v>1.11324727638927</v>
      </c>
      <c r="O1188" s="4">
        <v>1.157801193347721</v>
      </c>
      <c r="P1188" s="4">
        <v>1.1058063929432089</v>
      </c>
      <c r="Q1188" s="4">
        <v>3045</v>
      </c>
      <c r="R1188" s="4">
        <v>3075</v>
      </c>
      <c r="S1188" s="4">
        <v>2970</v>
      </c>
      <c r="T1188" s="4">
        <v>3025</v>
      </c>
      <c r="U1188" s="7">
        <v>1.6447368421052631E-3</v>
      </c>
      <c r="V1188" s="7">
        <v>1.1513157894736841E-2</v>
      </c>
      <c r="W1188" s="7">
        <v>-2.3026315789473683E-2</v>
      </c>
      <c r="X1188" s="4">
        <v>1.473954041929856E-2</v>
      </c>
      <c r="Y1188" s="4">
        <v>-4.9342105263157892E-3</v>
      </c>
      <c r="Z1188" s="7">
        <v>-7.7342105263157896E-3</v>
      </c>
      <c r="AA1188" s="7">
        <v>-7.7342105263157896E-3</v>
      </c>
      <c r="AB1188" s="4">
        <v>0</v>
      </c>
      <c r="AC1188" s="4">
        <v>1.3157894736842099E-2</v>
      </c>
      <c r="AD1188" s="4">
        <v>0</v>
      </c>
      <c r="AE1188" s="4">
        <v>2.9701722809757269</v>
      </c>
      <c r="AF1188" s="4">
        <v>1.041636470944213</v>
      </c>
      <c r="AG1188" s="4">
        <v>1.2273660316726931</v>
      </c>
      <c r="AH1188" s="4">
        <v>0.1452749566146595</v>
      </c>
      <c r="AI1188" s="4">
        <v>8.1850533807829182E-2</v>
      </c>
      <c r="AJ1188" s="4">
        <v>3230</v>
      </c>
      <c r="AK1188" s="4">
        <v>2970</v>
      </c>
      <c r="AL1188" s="4">
        <v>3170</v>
      </c>
      <c r="AM1188" s="8">
        <v>8.3247595414815394E-3</v>
      </c>
    </row>
    <row r="1189" spans="1:39" x14ac:dyDescent="0.3">
      <c r="A1189" s="4">
        <v>20191031</v>
      </c>
      <c r="B1189" s="4" t="s">
        <v>1517</v>
      </c>
      <c r="C1189" s="4">
        <v>3220</v>
      </c>
      <c r="D1189" s="4">
        <v>3625</v>
      </c>
      <c r="E1189" s="4">
        <v>3215</v>
      </c>
      <c r="F1189" s="4">
        <v>3500</v>
      </c>
      <c r="G1189" s="4">
        <v>295</v>
      </c>
      <c r="H1189" s="4">
        <v>14198548</v>
      </c>
      <c r="I1189" s="4">
        <v>9.2039999999999997E-2</v>
      </c>
      <c r="J1189" s="4">
        <v>2.5361309241793459</v>
      </c>
      <c r="K1189" s="4">
        <v>1.050525262631316</v>
      </c>
      <c r="L1189" s="4">
        <v>1.0577213659715929</v>
      </c>
      <c r="M1189" s="4">
        <v>1.083926912356767</v>
      </c>
      <c r="N1189" s="4">
        <v>1.1564513464397821</v>
      </c>
      <c r="O1189" s="4">
        <v>1.272110491882724</v>
      </c>
      <c r="P1189" s="4">
        <v>1.237860858544924</v>
      </c>
      <c r="Q1189" s="4">
        <v>3455</v>
      </c>
      <c r="R1189" s="4">
        <v>3555</v>
      </c>
      <c r="S1189" s="4">
        <v>3430</v>
      </c>
      <c r="T1189" s="4">
        <v>3505</v>
      </c>
      <c r="U1189" s="7">
        <v>-1.2857142857142857E-2</v>
      </c>
      <c r="V1189" s="7">
        <v>1.5714285714285715E-2</v>
      </c>
      <c r="W1189" s="7">
        <v>-0.02</v>
      </c>
      <c r="X1189" s="4">
        <v>4.5018998843548652E-2</v>
      </c>
      <c r="Y1189" s="4">
        <v>1.428571428571429E-3</v>
      </c>
      <c r="Z1189" s="7">
        <v>-1.371428571428571E-3</v>
      </c>
      <c r="AA1189" s="7">
        <v>-1.371428571428571E-3</v>
      </c>
      <c r="AB1189" s="4">
        <v>0</v>
      </c>
      <c r="AC1189" s="4">
        <v>3.5714285714285712E-2</v>
      </c>
      <c r="AD1189" s="4">
        <v>1.5527950310559009E-3</v>
      </c>
      <c r="AE1189" s="4">
        <v>4.8630460440554826</v>
      </c>
      <c r="AF1189" s="4">
        <v>1.03387740714673</v>
      </c>
      <c r="AG1189" s="4">
        <v>1.427395135457959</v>
      </c>
      <c r="AH1189" s="4">
        <v>0.26665580658158311</v>
      </c>
      <c r="AI1189" s="4">
        <v>8.6956521739130432E-2</v>
      </c>
      <c r="AJ1189" s="4">
        <v>3575</v>
      </c>
      <c r="AK1189" s="4">
        <v>3165</v>
      </c>
      <c r="AL1189" s="4">
        <v>3220</v>
      </c>
      <c r="AM1189" s="8">
        <v>5.3126525332988402E-3</v>
      </c>
    </row>
    <row r="1190" spans="1:39" x14ac:dyDescent="0.3">
      <c r="A1190" s="4">
        <v>20191216</v>
      </c>
      <c r="B1190" s="4" t="s">
        <v>1517</v>
      </c>
      <c r="C1190" s="4">
        <v>3580</v>
      </c>
      <c r="D1190" s="4">
        <v>4225</v>
      </c>
      <c r="E1190" s="4">
        <v>3555</v>
      </c>
      <c r="F1190" s="4">
        <v>4040</v>
      </c>
      <c r="G1190" s="4">
        <v>490</v>
      </c>
      <c r="H1190" s="4">
        <v>50592337</v>
      </c>
      <c r="I1190" s="4">
        <v>0.13803000000000001</v>
      </c>
      <c r="J1190" s="4">
        <v>5.8434492485052303</v>
      </c>
      <c r="K1190" s="4">
        <v>1.0865082922456299</v>
      </c>
      <c r="L1190" s="4">
        <v>1.0972297664312869</v>
      </c>
      <c r="M1190" s="4">
        <v>1.0975278456941051</v>
      </c>
      <c r="N1190" s="4">
        <v>1.10201854882706</v>
      </c>
      <c r="O1190" s="4">
        <v>1.244385122821428</v>
      </c>
      <c r="P1190" s="4">
        <v>1.3588967373023879</v>
      </c>
      <c r="Q1190" s="4">
        <v>4030</v>
      </c>
      <c r="R1190" s="4">
        <v>4170</v>
      </c>
      <c r="S1190" s="4">
        <v>3980</v>
      </c>
      <c r="T1190" s="4">
        <v>4020</v>
      </c>
      <c r="U1190" s="7">
        <v>-2.4752475247524753E-3</v>
      </c>
      <c r="V1190" s="7">
        <v>3.2178217821782179E-2</v>
      </c>
      <c r="W1190" s="7">
        <v>-1.4851485148514851E-2</v>
      </c>
      <c r="X1190" s="4">
        <v>1.9367157665030131E-2</v>
      </c>
      <c r="Y1190" s="4">
        <v>-4.9504950495049514E-3</v>
      </c>
      <c r="Z1190" s="7">
        <v>-7.7504950495049518E-3</v>
      </c>
      <c r="AA1190" s="7">
        <v>-7.7504950495049518E-3</v>
      </c>
      <c r="AB1190" s="4">
        <v>0</v>
      </c>
      <c r="AC1190" s="4">
        <v>4.5792079207920791E-2</v>
      </c>
      <c r="AD1190" s="4">
        <v>6.9832402234636867E-3</v>
      </c>
      <c r="AE1190" s="4">
        <v>18.286430931158868</v>
      </c>
      <c r="AF1190" s="4">
        <v>1.025123079805458</v>
      </c>
      <c r="AG1190" s="4">
        <v>1.2955597934443539</v>
      </c>
      <c r="AH1190" s="4">
        <v>0.20362550609074989</v>
      </c>
      <c r="AI1190" s="4">
        <v>0.12849162011173179</v>
      </c>
      <c r="AJ1190" s="4">
        <v>4170</v>
      </c>
      <c r="AK1190" s="4">
        <v>3740</v>
      </c>
      <c r="AL1190" s="4">
        <v>3790</v>
      </c>
      <c r="AM1190" s="8">
        <v>1.5385810953378099E-3</v>
      </c>
    </row>
    <row r="1191" spans="1:39" x14ac:dyDescent="0.3">
      <c r="A1191" s="4">
        <v>20191227</v>
      </c>
      <c r="B1191" s="4" t="s">
        <v>1517</v>
      </c>
      <c r="C1191" s="4">
        <v>3910</v>
      </c>
      <c r="D1191" s="4">
        <v>4455</v>
      </c>
      <c r="E1191" s="4">
        <v>3890</v>
      </c>
      <c r="F1191" s="4">
        <v>4240</v>
      </c>
      <c r="G1191" s="4">
        <v>340</v>
      </c>
      <c r="H1191" s="4">
        <v>31975431</v>
      </c>
      <c r="I1191" s="4">
        <v>8.7179999999999994E-2</v>
      </c>
      <c r="J1191" s="4">
        <v>2.3996831695425609</v>
      </c>
      <c r="K1191" s="4">
        <v>1.0743243243243239</v>
      </c>
      <c r="L1191" s="4">
        <v>1.0885750962772791</v>
      </c>
      <c r="M1191" s="4">
        <v>1.092642700682902</v>
      </c>
      <c r="N1191" s="4">
        <v>1.126012481742132</v>
      </c>
      <c r="O1191" s="4">
        <v>1.2442531546512769</v>
      </c>
      <c r="P1191" s="4">
        <v>1.4027929033236379</v>
      </c>
      <c r="Q1191" s="4">
        <v>4285</v>
      </c>
      <c r="R1191" s="4">
        <v>4380</v>
      </c>
      <c r="S1191" s="4">
        <v>4185</v>
      </c>
      <c r="T1191" s="4">
        <v>4305</v>
      </c>
      <c r="U1191" s="7">
        <v>1.0613207547169811E-2</v>
      </c>
      <c r="V1191" s="7">
        <v>3.3018867924528301E-2</v>
      </c>
      <c r="W1191" s="7">
        <v>-1.2971698113207548E-2</v>
      </c>
      <c r="X1191" s="4">
        <v>1.473907847563404E-2</v>
      </c>
      <c r="Y1191" s="4">
        <v>1.533018867924528E-2</v>
      </c>
      <c r="Z1191" s="7">
        <v>1.2530188679245279E-2</v>
      </c>
      <c r="AA1191" s="7">
        <v>1.2530188679245279E-2</v>
      </c>
      <c r="AB1191" s="4">
        <v>2.5641025641025641E-3</v>
      </c>
      <c r="AC1191" s="4">
        <v>5.0707547169811323E-2</v>
      </c>
      <c r="AD1191" s="4">
        <v>5.1150895140664966E-3</v>
      </c>
      <c r="AE1191" s="4">
        <v>5.1688783563915814</v>
      </c>
      <c r="AF1191" s="4">
        <v>1.054121561917774</v>
      </c>
      <c r="AG1191" s="4">
        <v>1.242056437659991</v>
      </c>
      <c r="AH1191" s="4">
        <v>0.14354079728132371</v>
      </c>
      <c r="AI1191" s="4">
        <v>8.4398976982097182E-2</v>
      </c>
      <c r="AJ1191" s="4">
        <v>4520</v>
      </c>
      <c r="AK1191" s="4">
        <v>4145</v>
      </c>
      <c r="AL1191" s="4">
        <v>4285</v>
      </c>
      <c r="AM1191" s="8">
        <v>1.40629076858312E-2</v>
      </c>
    </row>
    <row r="1192" spans="1:39" x14ac:dyDescent="0.3">
      <c r="A1192" s="4">
        <v>20200324</v>
      </c>
      <c r="B1192" s="4" t="s">
        <v>1517</v>
      </c>
      <c r="C1192" s="4">
        <v>4085</v>
      </c>
      <c r="D1192" s="4">
        <v>4365</v>
      </c>
      <c r="E1192" s="4">
        <v>3985</v>
      </c>
      <c r="F1192" s="4">
        <v>4340</v>
      </c>
      <c r="G1192" s="4">
        <v>445</v>
      </c>
      <c r="H1192" s="4">
        <v>16110303</v>
      </c>
      <c r="I1192" s="4">
        <v>0.11425</v>
      </c>
      <c r="J1192" s="4">
        <v>1.484768579252866</v>
      </c>
      <c r="K1192" s="4">
        <v>1.0474658085277559</v>
      </c>
      <c r="L1192" s="4">
        <v>1.0516113399563849</v>
      </c>
      <c r="M1192" s="4">
        <v>0.97059152409705918</v>
      </c>
      <c r="N1192" s="4">
        <v>0.85210818239827224</v>
      </c>
      <c r="O1192" s="4">
        <v>0.82123090023179901</v>
      </c>
      <c r="P1192" s="4">
        <v>1.004145377422154</v>
      </c>
      <c r="Q1192" s="4">
        <v>4490</v>
      </c>
      <c r="R1192" s="4">
        <v>4615</v>
      </c>
      <c r="S1192" s="4">
        <v>4330</v>
      </c>
      <c r="T1192" s="4">
        <v>4470</v>
      </c>
      <c r="U1192" s="7">
        <v>3.4562211981566823E-2</v>
      </c>
      <c r="V1192" s="7">
        <v>6.3364055299539174E-2</v>
      </c>
      <c r="W1192" s="7">
        <v>-2.304147465437788E-3</v>
      </c>
      <c r="X1192" s="4">
        <v>-7.8191724341039798E-2</v>
      </c>
      <c r="Y1192" s="4">
        <v>2.9953917050691239E-2</v>
      </c>
      <c r="Z1192" s="7">
        <v>3.7200000000000004E-2</v>
      </c>
      <c r="AA1192" s="7">
        <v>3.1762211981566826E-2</v>
      </c>
      <c r="AB1192" s="4">
        <v>2.638190954773869E-2</v>
      </c>
      <c r="AC1192" s="4">
        <v>5.7603686635944703E-3</v>
      </c>
      <c r="AD1192" s="4">
        <v>2.4479804161566709E-2</v>
      </c>
      <c r="AE1192" s="4">
        <v>1.984115917483021</v>
      </c>
      <c r="AF1192" s="4">
        <v>0.63906286384965461</v>
      </c>
      <c r="AG1192" s="4">
        <v>1.0639499742831611</v>
      </c>
      <c r="AH1192" s="4">
        <v>0.62489747040685217</v>
      </c>
      <c r="AI1192" s="4">
        <v>6.2423500611995107E-2</v>
      </c>
      <c r="AJ1192" s="4">
        <v>4710</v>
      </c>
      <c r="AK1192" s="4">
        <v>4210</v>
      </c>
      <c r="AL1192" s="4">
        <v>4580</v>
      </c>
      <c r="AM1192" s="8">
        <v>8.2567153062924503E-2</v>
      </c>
    </row>
    <row r="1193" spans="1:39" x14ac:dyDescent="0.3">
      <c r="A1193" s="4">
        <v>20200406</v>
      </c>
      <c r="B1193" s="4" t="s">
        <v>1517</v>
      </c>
      <c r="C1193" s="4">
        <v>4650</v>
      </c>
      <c r="D1193" s="4">
        <v>5070</v>
      </c>
      <c r="E1193" s="4">
        <v>4605</v>
      </c>
      <c r="F1193" s="4">
        <v>4925</v>
      </c>
      <c r="G1193" s="4">
        <v>325</v>
      </c>
      <c r="H1193" s="4">
        <v>12887861</v>
      </c>
      <c r="I1193" s="4">
        <v>7.0650000000000004E-2</v>
      </c>
      <c r="J1193" s="4">
        <v>1.368900800314264</v>
      </c>
      <c r="K1193" s="4">
        <v>1.0452776795189249</v>
      </c>
      <c r="L1193" s="4">
        <v>1.0607365927202239</v>
      </c>
      <c r="M1193" s="4">
        <v>1.0831317352100289</v>
      </c>
      <c r="N1193" s="4">
        <v>1.0772680045934271</v>
      </c>
      <c r="O1193" s="4">
        <v>0.92388500680016883</v>
      </c>
      <c r="P1193" s="4">
        <v>1.1038785173286509</v>
      </c>
      <c r="Q1193" s="4">
        <v>5120</v>
      </c>
      <c r="R1193" s="4">
        <v>5490</v>
      </c>
      <c r="S1193" s="4">
        <v>5010</v>
      </c>
      <c r="T1193" s="4">
        <v>5210</v>
      </c>
      <c r="U1193" s="7">
        <v>3.9593908629441621E-2</v>
      </c>
      <c r="V1193" s="7">
        <v>0.11472081218274112</v>
      </c>
      <c r="W1193" s="7">
        <v>1.7258883248730966E-2</v>
      </c>
      <c r="X1193" s="4">
        <v>-4.7957565483676932E-2</v>
      </c>
      <c r="Y1193" s="4">
        <v>5.7868020304568529E-2</v>
      </c>
      <c r="Z1193" s="7">
        <v>3.7200000000000004E-2</v>
      </c>
      <c r="AA1193" s="7">
        <v>3.6793908629441624E-2</v>
      </c>
      <c r="AB1193" s="4">
        <v>0</v>
      </c>
      <c r="AC1193" s="4">
        <v>2.9441624365482231E-2</v>
      </c>
      <c r="AD1193" s="4">
        <v>9.6774193548387101E-3</v>
      </c>
      <c r="AE1193" s="4">
        <v>3.576980571745767</v>
      </c>
      <c r="AF1193" s="4">
        <v>0.79928315528001348</v>
      </c>
      <c r="AG1193" s="4">
        <v>1.303175959938391</v>
      </c>
      <c r="AH1193" s="4">
        <v>0.48376499148024921</v>
      </c>
      <c r="AI1193" s="4">
        <v>5.9139784946236562E-2</v>
      </c>
      <c r="AJ1193" s="4">
        <v>5490</v>
      </c>
      <c r="AK1193" s="4">
        <v>4905</v>
      </c>
      <c r="AL1193" s="4">
        <v>4905</v>
      </c>
      <c r="AM1193" s="8">
        <v>4.2233119609059101E-2</v>
      </c>
    </row>
    <row r="1194" spans="1:39" x14ac:dyDescent="0.3">
      <c r="A1194" s="4">
        <v>20200507</v>
      </c>
      <c r="B1194" s="4" t="s">
        <v>1517</v>
      </c>
      <c r="C1194" s="4">
        <v>5270</v>
      </c>
      <c r="D1194" s="4">
        <v>5740</v>
      </c>
      <c r="E1194" s="4">
        <v>5260</v>
      </c>
      <c r="F1194" s="4">
        <v>5690</v>
      </c>
      <c r="G1194" s="4">
        <v>420</v>
      </c>
      <c r="H1194" s="4">
        <v>19480661</v>
      </c>
      <c r="I1194" s="4">
        <v>7.9699999999999993E-2</v>
      </c>
      <c r="J1194" s="4">
        <v>3.4170973223828791</v>
      </c>
      <c r="K1194" s="4">
        <v>1.0589330024813901</v>
      </c>
      <c r="L1194" s="4">
        <v>1.0671417854463621</v>
      </c>
      <c r="M1194" s="4">
        <v>1.077243468383188</v>
      </c>
      <c r="N1194" s="4">
        <v>1.0887868350554919</v>
      </c>
      <c r="O1194" s="4">
        <v>1.079593966416849</v>
      </c>
      <c r="P1194" s="4">
        <v>1.1898683442392981</v>
      </c>
      <c r="Q1194" s="4">
        <v>5850</v>
      </c>
      <c r="R1194" s="4">
        <v>5920</v>
      </c>
      <c r="S1194" s="4">
        <v>5640</v>
      </c>
      <c r="T1194" s="4">
        <v>5680</v>
      </c>
      <c r="U1194" s="7">
        <v>2.8119507908611598E-2</v>
      </c>
      <c r="V1194" s="7">
        <v>4.0421792618629174E-2</v>
      </c>
      <c r="W1194" s="7">
        <v>-8.7873462214411256E-3</v>
      </c>
      <c r="X1194" s="4">
        <v>2.9850746268656889E-2</v>
      </c>
      <c r="Y1194" s="4">
        <v>-1.7574692442882251E-3</v>
      </c>
      <c r="Z1194" s="7">
        <v>3.7200000000000004E-2</v>
      </c>
      <c r="AA1194" s="7">
        <v>2.5319507908611597E-2</v>
      </c>
      <c r="AB1194" s="4">
        <v>0</v>
      </c>
      <c r="AC1194" s="4">
        <v>8.7873462214411256E-3</v>
      </c>
      <c r="AD1194" s="4">
        <v>1.89753320683112E-3</v>
      </c>
      <c r="AE1194" s="4">
        <v>8.6498330701025647</v>
      </c>
      <c r="AF1194" s="4">
        <v>0.9981491235925154</v>
      </c>
      <c r="AG1194" s="4">
        <v>1.345116887826628</v>
      </c>
      <c r="AH1194" s="4">
        <v>0.2584244928121982</v>
      </c>
      <c r="AI1194" s="4">
        <v>7.9696394686907021E-2</v>
      </c>
      <c r="AJ1194" s="4">
        <v>5920</v>
      </c>
      <c r="AK1194" s="4">
        <v>5310</v>
      </c>
      <c r="AL1194" s="4">
        <v>5390</v>
      </c>
      <c r="AM1194" s="8">
        <v>1.4839004735954901E-2</v>
      </c>
    </row>
    <row r="1195" spans="1:39" x14ac:dyDescent="0.3">
      <c r="A1195" s="4">
        <v>20200727</v>
      </c>
      <c r="B1195" s="4" t="s">
        <v>1517</v>
      </c>
      <c r="C1195" s="4">
        <v>5440</v>
      </c>
      <c r="D1195" s="4">
        <v>6310</v>
      </c>
      <c r="E1195" s="4">
        <v>5400</v>
      </c>
      <c r="F1195" s="4">
        <v>6070</v>
      </c>
      <c r="G1195" s="4">
        <v>580</v>
      </c>
      <c r="H1195" s="4">
        <v>34559811</v>
      </c>
      <c r="I1195" s="4">
        <v>0.10564999999999999</v>
      </c>
      <c r="J1195" s="4">
        <v>3.8094194561805739</v>
      </c>
      <c r="K1195" s="4">
        <v>1.061188811188811</v>
      </c>
      <c r="L1195" s="4">
        <v>1.0701692524682651</v>
      </c>
      <c r="M1195" s="4">
        <v>1.11090775988287</v>
      </c>
      <c r="N1195" s="4">
        <v>1.157072054898971</v>
      </c>
      <c r="O1195" s="4">
        <v>1.1419791797315939</v>
      </c>
      <c r="P1195" s="4">
        <v>1.1431441171393151</v>
      </c>
      <c r="Q1195" s="4">
        <v>6150</v>
      </c>
      <c r="R1195" s="4">
        <v>6380</v>
      </c>
      <c r="S1195" s="4">
        <v>5970</v>
      </c>
      <c r="T1195" s="4">
        <v>6150</v>
      </c>
      <c r="U1195" s="7">
        <v>1.3179571663920923E-2</v>
      </c>
      <c r="V1195" s="7">
        <v>5.1070840197693576E-2</v>
      </c>
      <c r="W1195" s="7">
        <v>-1.6474464579901153E-2</v>
      </c>
      <c r="X1195" s="4">
        <v>3.2405642394205111E-2</v>
      </c>
      <c r="Y1195" s="4">
        <v>1.3179571663920919E-2</v>
      </c>
      <c r="Z1195" s="7">
        <v>3.7200000000000004E-2</v>
      </c>
      <c r="AA1195" s="7">
        <v>3.7200000000000004E-2</v>
      </c>
      <c r="AB1195" s="4">
        <v>0</v>
      </c>
      <c r="AC1195" s="4">
        <v>3.9538714991762758E-2</v>
      </c>
      <c r="AD1195" s="4">
        <v>7.3529411764705881E-3</v>
      </c>
      <c r="AE1195" s="4">
        <v>6.6162654193712909</v>
      </c>
      <c r="AF1195" s="4">
        <v>1.071043573395956</v>
      </c>
      <c r="AG1195" s="4">
        <v>1.3211074086230921</v>
      </c>
      <c r="AH1195" s="4">
        <v>0.17672810471415001</v>
      </c>
      <c r="AI1195" s="4">
        <v>0.1158088235294118</v>
      </c>
      <c r="AJ1195" s="4">
        <v>6430</v>
      </c>
      <c r="AK1195" s="4">
        <v>5970</v>
      </c>
      <c r="AL1195" s="4">
        <v>6170</v>
      </c>
      <c r="AM1195" s="8">
        <v>8.0900855371909292E-3</v>
      </c>
    </row>
    <row r="1196" spans="1:39" x14ac:dyDescent="0.3">
      <c r="A1196" s="4">
        <v>20200326</v>
      </c>
      <c r="B1196" s="4" t="s">
        <v>1518</v>
      </c>
      <c r="C1196" s="4">
        <v>5190</v>
      </c>
      <c r="D1196" s="4">
        <v>5750</v>
      </c>
      <c r="E1196" s="4">
        <v>5020</v>
      </c>
      <c r="F1196" s="4">
        <v>5550</v>
      </c>
      <c r="G1196" s="4">
        <v>460</v>
      </c>
      <c r="H1196" s="4">
        <v>91459</v>
      </c>
      <c r="I1196" s="4">
        <v>9.0370000000000006E-2</v>
      </c>
      <c r="J1196" s="4">
        <v>1.199284565041508</v>
      </c>
      <c r="K1196" s="4">
        <v>1.0679923027581779</v>
      </c>
      <c r="L1196" s="4">
        <v>1.0837727006444049</v>
      </c>
      <c r="M1196" s="4">
        <v>1.0193773532923129</v>
      </c>
      <c r="N1196" s="4">
        <v>0.87446330799227956</v>
      </c>
      <c r="O1196" s="4">
        <v>0.71978989916456826</v>
      </c>
      <c r="P1196" s="4">
        <v>0.691011148520707</v>
      </c>
      <c r="Q1196" s="4">
        <v>5790</v>
      </c>
      <c r="R1196" s="4">
        <v>5790</v>
      </c>
      <c r="S1196" s="4">
        <v>5440</v>
      </c>
      <c r="T1196" s="4">
        <v>5690</v>
      </c>
      <c r="U1196" s="7">
        <v>4.3243243243243246E-2</v>
      </c>
      <c r="V1196" s="7">
        <v>4.3243243243243246E-2</v>
      </c>
      <c r="W1196" s="7">
        <v>-1.9819819819819819E-2</v>
      </c>
      <c r="X1196" s="4">
        <v>-8.5910111474376799E-2</v>
      </c>
      <c r="Y1196" s="4">
        <v>2.5225225225225221E-2</v>
      </c>
      <c r="Z1196" s="7">
        <v>4.0443243243243249E-2</v>
      </c>
      <c r="AA1196" s="7">
        <v>4.0443243243243249E-2</v>
      </c>
      <c r="AB1196" s="4">
        <v>0</v>
      </c>
      <c r="AC1196" s="4">
        <v>3.6036036036036043E-2</v>
      </c>
      <c r="AD1196" s="4">
        <v>3.2755298651252408E-2</v>
      </c>
      <c r="AE1196" s="4">
        <v>0.54572413957706811</v>
      </c>
      <c r="AF1196" s="4">
        <v>0.61770260840609026</v>
      </c>
      <c r="AG1196" s="4">
        <v>1.143836091413257</v>
      </c>
      <c r="AH1196" s="4">
        <v>0.74465088520240375</v>
      </c>
      <c r="AI1196" s="4">
        <v>6.9364161849710976E-2</v>
      </c>
      <c r="AJ1196" s="4">
        <v>5920</v>
      </c>
      <c r="AK1196" s="4">
        <v>5440</v>
      </c>
      <c r="AL1196" s="4">
        <v>5820</v>
      </c>
      <c r="AM1196" s="8">
        <v>2.1614460980046799E-2</v>
      </c>
    </row>
    <row r="1197" spans="1:39" x14ac:dyDescent="0.3">
      <c r="A1197" s="4">
        <v>20200722</v>
      </c>
      <c r="B1197" s="4" t="s">
        <v>1518</v>
      </c>
      <c r="C1197" s="4">
        <v>7140</v>
      </c>
      <c r="D1197" s="4">
        <v>7970</v>
      </c>
      <c r="E1197" s="4">
        <v>7110</v>
      </c>
      <c r="F1197" s="4">
        <v>7740</v>
      </c>
      <c r="G1197" s="4">
        <v>660</v>
      </c>
      <c r="H1197" s="4">
        <v>1289692</v>
      </c>
      <c r="I1197" s="4">
        <v>9.3219999999999997E-2</v>
      </c>
      <c r="J1197" s="4">
        <v>6.7426097203553628</v>
      </c>
      <c r="K1197" s="4">
        <v>1.0754979157017139</v>
      </c>
      <c r="L1197" s="4">
        <v>1.1060302943698199</v>
      </c>
      <c r="M1197" s="4">
        <v>1.136063408190225</v>
      </c>
      <c r="N1197" s="4">
        <v>1.1598111935266351</v>
      </c>
      <c r="O1197" s="4">
        <v>1.1612322464492899</v>
      </c>
      <c r="P1197" s="4">
        <v>1.1403804951716769</v>
      </c>
      <c r="Q1197" s="4">
        <v>7740</v>
      </c>
      <c r="R1197" s="4">
        <v>7800</v>
      </c>
      <c r="S1197" s="4">
        <v>7290</v>
      </c>
      <c r="T1197" s="4">
        <v>7360</v>
      </c>
      <c r="U1197" s="7">
        <v>0</v>
      </c>
      <c r="V1197" s="7">
        <v>7.7519379844961239E-3</v>
      </c>
      <c r="W1197" s="7">
        <v>-5.8139534883720929E-2</v>
      </c>
      <c r="X1197" s="4">
        <v>2.4350041207761779E-2</v>
      </c>
      <c r="Y1197" s="4">
        <v>-4.909560723514212E-2</v>
      </c>
      <c r="Z1197" s="7">
        <v>-5.1895607235142117E-2</v>
      </c>
      <c r="AA1197" s="7">
        <v>-5.1895607235142117E-2</v>
      </c>
      <c r="AB1197" s="4">
        <v>8.4745762711864406E-3</v>
      </c>
      <c r="AC1197" s="4">
        <v>2.9715762273901811E-2</v>
      </c>
      <c r="AD1197" s="4">
        <v>4.2016806722689074E-3</v>
      </c>
      <c r="AE1197" s="4">
        <v>4.3862897411130906</v>
      </c>
      <c r="AF1197" s="4">
        <v>1.0902789862771201</v>
      </c>
      <c r="AG1197" s="4">
        <v>1.2831069522917209</v>
      </c>
      <c r="AH1197" s="4">
        <v>0.13783817692877631</v>
      </c>
      <c r="AI1197" s="4">
        <v>8.4033613445378158E-2</v>
      </c>
      <c r="AJ1197" s="4">
        <v>8080</v>
      </c>
      <c r="AK1197" s="4">
        <v>7030</v>
      </c>
      <c r="AL1197" s="4">
        <v>7720</v>
      </c>
      <c r="AM1197" s="8">
        <v>5.5781829808942704E-3</v>
      </c>
    </row>
    <row r="1198" spans="1:39" x14ac:dyDescent="0.3">
      <c r="A1198" s="4">
        <v>20200728</v>
      </c>
      <c r="B1198" s="4" t="s">
        <v>1518</v>
      </c>
      <c r="C1198" s="4">
        <v>7670</v>
      </c>
      <c r="D1198" s="4">
        <v>8080</v>
      </c>
      <c r="E1198" s="4">
        <v>7500</v>
      </c>
      <c r="F1198" s="4">
        <v>8040</v>
      </c>
      <c r="G1198" s="4">
        <v>580</v>
      </c>
      <c r="H1198" s="4">
        <v>890225</v>
      </c>
      <c r="I1198" s="4">
        <v>7.775E-2</v>
      </c>
      <c r="J1198" s="4">
        <v>2.8552958605787468</v>
      </c>
      <c r="K1198" s="4">
        <v>1.061152661680598</v>
      </c>
      <c r="L1198" s="4">
        <v>1.0626486915146709</v>
      </c>
      <c r="M1198" s="4">
        <v>1.1202452278110631</v>
      </c>
      <c r="N1198" s="4">
        <v>1.168095307278803</v>
      </c>
      <c r="O1198" s="4">
        <v>1.1955686634117331</v>
      </c>
      <c r="P1198" s="4">
        <v>1.1863291792958019</v>
      </c>
      <c r="Q1198" s="4">
        <v>7900</v>
      </c>
      <c r="R1198" s="4">
        <v>7950</v>
      </c>
      <c r="S1198" s="4">
        <v>7630</v>
      </c>
      <c r="T1198" s="4">
        <v>7720</v>
      </c>
      <c r="U1198" s="7">
        <v>-1.7412935323383085E-2</v>
      </c>
      <c r="V1198" s="7">
        <v>-1.1194029850746268E-2</v>
      </c>
      <c r="W1198" s="7">
        <v>-5.0995024875621887E-2</v>
      </c>
      <c r="X1198" s="4">
        <v>3.043730931279966E-2</v>
      </c>
      <c r="Y1198" s="4">
        <v>-3.9800995024875621E-2</v>
      </c>
      <c r="Z1198" s="7">
        <v>-4.2600995024875618E-2</v>
      </c>
      <c r="AA1198" s="7">
        <v>-4.2600995024875618E-2</v>
      </c>
      <c r="AB1198" s="4">
        <v>2.8150134048257371E-2</v>
      </c>
      <c r="AC1198" s="4">
        <v>4.9751243781094526E-3</v>
      </c>
      <c r="AD1198" s="4">
        <v>2.2164276401564539E-2</v>
      </c>
      <c r="AE1198" s="4">
        <v>6.4418032490321648</v>
      </c>
      <c r="AF1198" s="4">
        <v>1.0716597686731979</v>
      </c>
      <c r="AG1198" s="4">
        <v>1.359880187923509</v>
      </c>
      <c r="AH1198" s="4">
        <v>0.19777307764915111</v>
      </c>
      <c r="AI1198" s="4">
        <v>4.8239895697522822E-2</v>
      </c>
      <c r="AJ1198" s="4">
        <v>7950</v>
      </c>
      <c r="AK1198" s="4">
        <v>7300</v>
      </c>
      <c r="AL1198" s="4">
        <v>7370</v>
      </c>
      <c r="AM1198" s="8">
        <v>8.2622968265414105E-3</v>
      </c>
    </row>
    <row r="1199" spans="1:39" x14ac:dyDescent="0.3">
      <c r="A1199" s="4">
        <v>20200908</v>
      </c>
      <c r="B1199" s="4" t="s">
        <v>1518</v>
      </c>
      <c r="C1199" s="4">
        <v>9090</v>
      </c>
      <c r="D1199" s="4">
        <v>10000</v>
      </c>
      <c r="E1199" s="4">
        <v>9010</v>
      </c>
      <c r="F1199" s="4">
        <v>9940</v>
      </c>
      <c r="G1199" s="4">
        <v>930</v>
      </c>
      <c r="H1199" s="4">
        <v>2079203</v>
      </c>
      <c r="I1199" s="4">
        <v>0.10322000000000001</v>
      </c>
      <c r="J1199" s="4">
        <v>1.4973167951792119</v>
      </c>
      <c r="K1199" s="4">
        <v>1.0742074927953891</v>
      </c>
      <c r="L1199" s="4">
        <v>1.107397504456328</v>
      </c>
      <c r="M1199" s="4">
        <v>1.1659824046920819</v>
      </c>
      <c r="N1199" s="4">
        <v>1.2875647668393779</v>
      </c>
      <c r="O1199" s="4">
        <v>1.3905987688864021</v>
      </c>
      <c r="P1199" s="4">
        <v>1.466464220510582</v>
      </c>
      <c r="Q1199" s="4">
        <v>9820</v>
      </c>
      <c r="R1199" s="4">
        <v>9870</v>
      </c>
      <c r="S1199" s="4">
        <v>9270</v>
      </c>
      <c r="T1199" s="4">
        <v>9310</v>
      </c>
      <c r="U1199" s="7">
        <v>-1.2072434607645875E-2</v>
      </c>
      <c r="V1199" s="7">
        <v>-7.0422535211267607E-3</v>
      </c>
      <c r="W1199" s="7">
        <v>-6.7404426559356134E-2</v>
      </c>
      <c r="X1199" s="4">
        <v>4.4430051813471393E-2</v>
      </c>
      <c r="Y1199" s="4">
        <v>-6.3380281690140844E-2</v>
      </c>
      <c r="Z1199" s="7">
        <v>-6.6180281690140841E-2</v>
      </c>
      <c r="AA1199" s="7">
        <v>-6.6180281690140841E-2</v>
      </c>
      <c r="AB1199" s="4">
        <v>8.8790233074361822E-3</v>
      </c>
      <c r="AC1199" s="4">
        <v>6.0362173038229373E-3</v>
      </c>
      <c r="AD1199" s="4">
        <v>8.8008800880088004E-3</v>
      </c>
      <c r="AE1199" s="4">
        <v>2.1246340498887721</v>
      </c>
      <c r="AF1199" s="4">
        <v>1.092074361073184</v>
      </c>
      <c r="AG1199" s="4">
        <v>1.6070129037450851</v>
      </c>
      <c r="AH1199" s="4">
        <v>0.29341602170793818</v>
      </c>
      <c r="AI1199" s="4">
        <v>9.3509350935093508E-2</v>
      </c>
      <c r="AJ1199" s="4">
        <v>9870</v>
      </c>
      <c r="AK1199" s="4">
        <v>8620</v>
      </c>
      <c r="AL1199" s="4">
        <v>8650</v>
      </c>
      <c r="AM1199" s="8">
        <v>-6.71308925612145E-4</v>
      </c>
    </row>
    <row r="1200" spans="1:39" x14ac:dyDescent="0.3">
      <c r="A1200" s="4">
        <v>20191125</v>
      </c>
      <c r="B1200" s="4" t="s">
        <v>1519</v>
      </c>
      <c r="C1200" s="4">
        <v>801</v>
      </c>
      <c r="D1200" s="4">
        <v>871</v>
      </c>
      <c r="E1200" s="4">
        <v>801</v>
      </c>
      <c r="F1200" s="4">
        <v>862</v>
      </c>
      <c r="G1200" s="4">
        <v>64</v>
      </c>
      <c r="H1200" s="4">
        <v>753667</v>
      </c>
      <c r="I1200" s="4">
        <v>8.0199999999999994E-2</v>
      </c>
      <c r="J1200" s="4">
        <v>1.4879416563922401</v>
      </c>
      <c r="K1200" s="4">
        <v>1.0611407468198599</v>
      </c>
      <c r="L1200" s="4">
        <v>1.079929842144826</v>
      </c>
      <c r="M1200" s="4">
        <v>1.108966936832626</v>
      </c>
      <c r="N1200" s="4">
        <v>1.1116126120317229</v>
      </c>
      <c r="O1200" s="4">
        <v>1.1027248304976329</v>
      </c>
      <c r="P1200" s="4">
        <v>1.0233478432924421</v>
      </c>
      <c r="Q1200" s="4">
        <v>862</v>
      </c>
      <c r="R1200" s="4">
        <v>891.00000000000011</v>
      </c>
      <c r="S1200" s="4">
        <v>838.00000000000011</v>
      </c>
      <c r="T1200" s="4">
        <v>872</v>
      </c>
      <c r="U1200" s="7">
        <v>0</v>
      </c>
      <c r="V1200" s="7">
        <v>3.3642691415313355E-2</v>
      </c>
      <c r="W1200" s="7">
        <v>-2.7842227378190122E-2</v>
      </c>
      <c r="X1200" s="4">
        <v>5.8675607711655099E-3</v>
      </c>
      <c r="Y1200" s="4">
        <v>1.1600928074245939E-2</v>
      </c>
      <c r="Z1200" s="7">
        <v>8.8009280742459388E-3</v>
      </c>
      <c r="AA1200" s="7">
        <v>8.8009280742459388E-3</v>
      </c>
      <c r="AB1200" s="4">
        <v>3.7593984962406009E-3</v>
      </c>
      <c r="AC1200" s="4">
        <v>1.0440835266821481E-2</v>
      </c>
      <c r="AD1200" s="4">
        <v>0</v>
      </c>
      <c r="AE1200" s="4">
        <v>2.7995505367556932</v>
      </c>
      <c r="AF1200" s="4">
        <v>1.054573694250156</v>
      </c>
      <c r="AG1200" s="4">
        <v>1.1608779875588151</v>
      </c>
      <c r="AH1200" s="4">
        <v>8.683349761994727E-2</v>
      </c>
      <c r="AI1200" s="4">
        <v>7.6154806491884997E-2</v>
      </c>
      <c r="AJ1200" s="4">
        <v>940</v>
      </c>
      <c r="AK1200" s="4">
        <v>838.00000000000011</v>
      </c>
      <c r="AL1200" s="4">
        <v>902</v>
      </c>
      <c r="AM1200" s="4"/>
    </row>
    <row r="1201" spans="1:39" x14ac:dyDescent="0.3">
      <c r="A1201" s="4">
        <v>20200129</v>
      </c>
      <c r="B1201" s="4" t="s">
        <v>1519</v>
      </c>
      <c r="C1201" s="4">
        <v>889</v>
      </c>
      <c r="D1201" s="4">
        <v>1085</v>
      </c>
      <c r="E1201" s="4">
        <v>889</v>
      </c>
      <c r="F1201" s="4">
        <v>960</v>
      </c>
      <c r="G1201" s="4">
        <v>72</v>
      </c>
      <c r="H1201" s="4">
        <v>3875814</v>
      </c>
      <c r="I1201" s="4">
        <v>8.1079999999999999E-2</v>
      </c>
      <c r="J1201" s="4">
        <v>5.5096625581982481</v>
      </c>
      <c r="K1201" s="4">
        <v>1.0537870472008779</v>
      </c>
      <c r="L1201" s="4">
        <v>1.0680907877169561</v>
      </c>
      <c r="M1201" s="4">
        <v>1.0556410820321089</v>
      </c>
      <c r="N1201" s="4">
        <v>1.0868949900934051</v>
      </c>
      <c r="O1201" s="4">
        <v>1.133501259445844</v>
      </c>
      <c r="P1201" s="4">
        <v>1.181078143902889</v>
      </c>
      <c r="Q1201" s="4">
        <v>962</v>
      </c>
      <c r="R1201" s="4">
        <v>983.00000000000011</v>
      </c>
      <c r="S1201" s="4">
        <v>951.00000000000011</v>
      </c>
      <c r="T1201" s="4">
        <v>969</v>
      </c>
      <c r="U1201" s="7">
        <v>2.0833333333333333E-3</v>
      </c>
      <c r="V1201" s="7">
        <v>2.3958333333333453E-2</v>
      </c>
      <c r="W1201" s="7">
        <v>-9.3749999999998817E-3</v>
      </c>
      <c r="X1201" s="4">
        <v>2.3492782337956541E-2</v>
      </c>
      <c r="Y1201" s="4">
        <v>9.3749999999999997E-3</v>
      </c>
      <c r="Z1201" s="7">
        <v>6.5749999999999992E-3</v>
      </c>
      <c r="AA1201" s="7">
        <v>6.5749999999999992E-3</v>
      </c>
      <c r="AB1201" s="4">
        <v>1.126126126125998E-3</v>
      </c>
      <c r="AC1201" s="4">
        <v>0.13020833333333329</v>
      </c>
      <c r="AD1201" s="4">
        <v>0</v>
      </c>
      <c r="AE1201" s="4">
        <v>20.224452097683159</v>
      </c>
      <c r="AF1201" s="4">
        <v>0.9975433190388544</v>
      </c>
      <c r="AG1201" s="4">
        <v>1.228403066914751</v>
      </c>
      <c r="AH1201" s="4">
        <v>0.1883976844337534</v>
      </c>
      <c r="AI1201" s="4">
        <v>7.9865016872890895E-2</v>
      </c>
      <c r="AJ1201" s="4">
        <v>983.00000000000011</v>
      </c>
      <c r="AK1201" s="4">
        <v>890</v>
      </c>
      <c r="AL1201" s="4">
        <v>921.00000000000011</v>
      </c>
      <c r="AM1201" s="4"/>
    </row>
    <row r="1202" spans="1:39" x14ac:dyDescent="0.3">
      <c r="A1202" s="4">
        <v>20200210</v>
      </c>
      <c r="B1202" s="4" t="s">
        <v>1519</v>
      </c>
      <c r="C1202" s="4">
        <v>935</v>
      </c>
      <c r="D1202" s="4">
        <v>1025</v>
      </c>
      <c r="E1202" s="4">
        <v>932</v>
      </c>
      <c r="F1202" s="4">
        <v>998</v>
      </c>
      <c r="G1202" s="4">
        <v>71</v>
      </c>
      <c r="H1202" s="4">
        <v>1034816</v>
      </c>
      <c r="I1202" s="4">
        <v>7.6590000000000005E-2</v>
      </c>
      <c r="J1202" s="4">
        <v>1.5070980189861121</v>
      </c>
      <c r="K1202" s="4">
        <v>1.0497896213183731</v>
      </c>
      <c r="L1202" s="4">
        <v>1.054745296977383</v>
      </c>
      <c r="M1202" s="4">
        <v>1.059447983014862</v>
      </c>
      <c r="N1202" s="4">
        <v>1.077521053768085</v>
      </c>
      <c r="O1202" s="4">
        <v>1.146840825081876</v>
      </c>
      <c r="P1202" s="4">
        <v>1.211238546028278</v>
      </c>
      <c r="Q1202" s="4">
        <v>1000</v>
      </c>
      <c r="R1202" s="4">
        <v>1015</v>
      </c>
      <c r="S1202" s="4">
        <v>964</v>
      </c>
      <c r="T1202" s="4">
        <v>1000</v>
      </c>
      <c r="U1202" s="7">
        <v>2.004008016032064E-3</v>
      </c>
      <c r="V1202" s="7">
        <v>1.7034068136272545E-2</v>
      </c>
      <c r="W1202" s="7">
        <v>-3.406813627254509E-2</v>
      </c>
      <c r="X1202" s="4">
        <v>2.019002375296905E-2</v>
      </c>
      <c r="Y1202" s="4">
        <v>2.0040080160319499E-3</v>
      </c>
      <c r="Z1202" s="7">
        <v>-7.9599198396805007E-4</v>
      </c>
      <c r="AA1202" s="7">
        <v>-7.9599198396805007E-4</v>
      </c>
      <c r="AB1202" s="4">
        <v>0</v>
      </c>
      <c r="AC1202" s="4">
        <v>2.7054108216432751E-2</v>
      </c>
      <c r="AD1202" s="4">
        <v>3.20855614973262E-3</v>
      </c>
      <c r="AE1202" s="4">
        <v>5.0833673103468602</v>
      </c>
      <c r="AF1202" s="4">
        <v>1.005715617738369</v>
      </c>
      <c r="AG1202" s="4">
        <v>1.253236005574252</v>
      </c>
      <c r="AH1202" s="4">
        <v>0.19638256077428101</v>
      </c>
      <c r="AI1202" s="4">
        <v>6.7379679144385154E-2</v>
      </c>
      <c r="AJ1202" s="4">
        <v>1015</v>
      </c>
      <c r="AK1202" s="4">
        <v>928.00000000000011</v>
      </c>
      <c r="AL1202" s="4">
        <v>954</v>
      </c>
      <c r="AM1202" s="4"/>
    </row>
    <row r="1203" spans="1:39" x14ac:dyDescent="0.3">
      <c r="A1203" s="4">
        <v>20200513</v>
      </c>
      <c r="B1203" s="4" t="s">
        <v>1519</v>
      </c>
      <c r="C1203" s="4">
        <v>748</v>
      </c>
      <c r="D1203" s="4">
        <v>970</v>
      </c>
      <c r="E1203" s="4">
        <v>738</v>
      </c>
      <c r="F1203" s="4">
        <v>831</v>
      </c>
      <c r="G1203" s="4">
        <v>83</v>
      </c>
      <c r="H1203" s="4">
        <v>7229876</v>
      </c>
      <c r="I1203" s="4">
        <v>0.11096</v>
      </c>
      <c r="J1203" s="4">
        <v>8.4762610207938103</v>
      </c>
      <c r="K1203" s="4">
        <v>1.068581225889413</v>
      </c>
      <c r="L1203" s="4">
        <v>1.095727848101266</v>
      </c>
      <c r="M1203" s="4">
        <v>1.146839635661054</v>
      </c>
      <c r="N1203" s="4">
        <v>1.1724867724867729</v>
      </c>
      <c r="O1203" s="4">
        <v>1.1584034199154321</v>
      </c>
      <c r="P1203" s="4">
        <v>1.039291297550808</v>
      </c>
      <c r="Q1203" s="4">
        <v>825</v>
      </c>
      <c r="R1203" s="4">
        <v>836.00000000000011</v>
      </c>
      <c r="S1203" s="4">
        <v>799</v>
      </c>
      <c r="T1203" s="4">
        <v>800</v>
      </c>
      <c r="U1203" s="7">
        <v>-7.2202166064981952E-3</v>
      </c>
      <c r="V1203" s="7">
        <v>6.0168471720819655E-3</v>
      </c>
      <c r="W1203" s="7">
        <v>-3.8507821901323708E-2</v>
      </c>
      <c r="X1203" s="4">
        <v>2.560846560846574E-2</v>
      </c>
      <c r="Y1203" s="4">
        <v>-3.7304452466907473E-2</v>
      </c>
      <c r="Z1203" s="7">
        <v>-4.010445246690747E-2</v>
      </c>
      <c r="AA1203" s="7">
        <v>-4.010445246690747E-2</v>
      </c>
      <c r="AB1203" s="4">
        <v>0</v>
      </c>
      <c r="AC1203" s="4">
        <v>0.16726835138387469</v>
      </c>
      <c r="AD1203" s="4">
        <v>1.3368983957219249E-2</v>
      </c>
      <c r="AE1203" s="4">
        <v>50.875209344873703</v>
      </c>
      <c r="AF1203" s="4">
        <v>1.069140870127709</v>
      </c>
      <c r="AG1203" s="4">
        <v>1.4036994491244359</v>
      </c>
      <c r="AH1203" s="4">
        <v>0.22292722487297911</v>
      </c>
      <c r="AI1203" s="4">
        <v>0.1109625668449199</v>
      </c>
      <c r="AJ1203" s="4">
        <v>839</v>
      </c>
      <c r="AK1203" s="4">
        <v>731.00000000000011</v>
      </c>
      <c r="AL1203" s="4">
        <v>760</v>
      </c>
      <c r="AM1203" s="4"/>
    </row>
    <row r="1204" spans="1:39" x14ac:dyDescent="0.3">
      <c r="A1204" s="4">
        <v>20200527</v>
      </c>
      <c r="B1204" s="4" t="s">
        <v>1519</v>
      </c>
      <c r="C1204" s="4">
        <v>775</v>
      </c>
      <c r="D1204" s="4">
        <v>870</v>
      </c>
      <c r="E1204" s="4">
        <v>773</v>
      </c>
      <c r="F1204" s="4">
        <v>843</v>
      </c>
      <c r="G1204" s="4">
        <v>70</v>
      </c>
      <c r="H1204" s="4">
        <v>2242755</v>
      </c>
      <c r="I1204" s="4">
        <v>9.0560000000000002E-2</v>
      </c>
      <c r="J1204" s="4">
        <v>4.146834693143238</v>
      </c>
      <c r="K1204" s="4">
        <v>1.063946150610013</v>
      </c>
      <c r="L1204" s="4">
        <v>1.084104938271605</v>
      </c>
      <c r="M1204" s="4">
        <v>1.0842443729903539</v>
      </c>
      <c r="N1204" s="4">
        <v>1.1224285999600561</v>
      </c>
      <c r="O1204" s="4">
        <v>1.20431438843782</v>
      </c>
      <c r="P1204" s="4">
        <v>1.0583250510017259</v>
      </c>
      <c r="Q1204" s="4">
        <v>858.00000000000011</v>
      </c>
      <c r="R1204" s="4">
        <v>900</v>
      </c>
      <c r="S1204" s="4">
        <v>831.00000000000011</v>
      </c>
      <c r="T1204" s="4">
        <v>847</v>
      </c>
      <c r="U1204" s="7">
        <v>1.7793594306049956E-2</v>
      </c>
      <c r="V1204" s="7">
        <v>6.7615658362989328E-2</v>
      </c>
      <c r="W1204" s="7">
        <v>-1.4234875444839723E-2</v>
      </c>
      <c r="X1204" s="4">
        <v>2.4033020438053328E-2</v>
      </c>
      <c r="Y1204" s="4">
        <v>4.74495848161315E-3</v>
      </c>
      <c r="Z1204" s="7">
        <v>3.7200000000000004E-2</v>
      </c>
      <c r="AA1204" s="7">
        <v>1.4993594306049955E-2</v>
      </c>
      <c r="AB1204" s="4">
        <v>2.587322121603992E-3</v>
      </c>
      <c r="AC1204" s="4">
        <v>3.2028469750889542E-2</v>
      </c>
      <c r="AD1204" s="4">
        <v>2.580645161290176E-3</v>
      </c>
      <c r="AE1204" s="4">
        <v>9.4252412251210327</v>
      </c>
      <c r="AF1204" s="4">
        <v>1.0338979097015271</v>
      </c>
      <c r="AG1204" s="4">
        <v>1.300981406789131</v>
      </c>
      <c r="AH1204" s="4">
        <v>0.19856299141457781</v>
      </c>
      <c r="AI1204" s="4">
        <v>8.7741935483871117E-2</v>
      </c>
      <c r="AJ1204" s="4">
        <v>900</v>
      </c>
      <c r="AK1204" s="4">
        <v>821.00000000000011</v>
      </c>
      <c r="AL1204" s="4">
        <v>838.00000000000011</v>
      </c>
      <c r="AM1204" s="4"/>
    </row>
    <row r="1205" spans="1:39" x14ac:dyDescent="0.3">
      <c r="A1205" s="4">
        <v>20200429</v>
      </c>
      <c r="B1205" s="4" t="s">
        <v>1520</v>
      </c>
      <c r="C1205" s="4">
        <v>312</v>
      </c>
      <c r="D1205" s="4">
        <v>389</v>
      </c>
      <c r="E1205" s="4">
        <v>310</v>
      </c>
      <c r="F1205" s="4">
        <v>350</v>
      </c>
      <c r="G1205" s="4">
        <v>38</v>
      </c>
      <c r="H1205" s="4">
        <v>132527634</v>
      </c>
      <c r="I1205" s="4">
        <v>0.12179</v>
      </c>
      <c r="J1205" s="4">
        <v>4.7186712377650606</v>
      </c>
      <c r="K1205" s="4">
        <v>1.0926118626430801</v>
      </c>
      <c r="L1205" s="4">
        <v>1.122514432328416</v>
      </c>
      <c r="M1205" s="4">
        <v>1.1467889908256881</v>
      </c>
      <c r="N1205" s="4">
        <v>1.2565069107880089</v>
      </c>
      <c r="O1205" s="4">
        <v>1.2486621476988939</v>
      </c>
      <c r="P1205" s="4">
        <v>1.067561384779625</v>
      </c>
      <c r="Q1205" s="4">
        <v>345</v>
      </c>
      <c r="R1205" s="4">
        <v>368.00000000000011</v>
      </c>
      <c r="S1205" s="4">
        <v>321</v>
      </c>
      <c r="T1205" s="4">
        <v>333.00000000000011</v>
      </c>
      <c r="U1205" s="7">
        <v>-1.4285714285714285E-2</v>
      </c>
      <c r="V1205" s="7">
        <v>5.1428571428571754E-2</v>
      </c>
      <c r="W1205" s="7">
        <v>-8.2857142857142851E-2</v>
      </c>
      <c r="X1205" s="4">
        <v>6.282534553940046E-2</v>
      </c>
      <c r="Y1205" s="4">
        <v>-4.8571428571428411E-2</v>
      </c>
      <c r="Z1205" s="7">
        <v>3.7200000000000004E-2</v>
      </c>
      <c r="AA1205" s="7">
        <v>3.7200000000000004E-2</v>
      </c>
      <c r="AB1205" s="4">
        <v>0</v>
      </c>
      <c r="AC1205" s="4">
        <v>0.1114285714285716</v>
      </c>
      <c r="AD1205" s="4">
        <v>6.41025641025641E-3</v>
      </c>
      <c r="AE1205" s="4">
        <v>9.9397077300251269</v>
      </c>
      <c r="AF1205" s="4">
        <v>1.0653510890841931</v>
      </c>
      <c r="AG1205" s="4">
        <v>1.87832255830177</v>
      </c>
      <c r="AH1205" s="4">
        <v>0.40626777537250419</v>
      </c>
      <c r="AI1205" s="4">
        <v>0.12179487179487181</v>
      </c>
      <c r="AJ1205" s="4">
        <v>368.00000000000011</v>
      </c>
      <c r="AK1205" s="4">
        <v>321</v>
      </c>
      <c r="AL1205" s="4">
        <v>345</v>
      </c>
      <c r="AM1205" s="4"/>
    </row>
    <row r="1206" spans="1:39" x14ac:dyDescent="0.3">
      <c r="A1206" s="4">
        <v>20200706</v>
      </c>
      <c r="B1206" s="4" t="s">
        <v>1520</v>
      </c>
      <c r="C1206" s="4">
        <v>285</v>
      </c>
      <c r="D1206" s="4">
        <v>315</v>
      </c>
      <c r="E1206" s="4">
        <v>282</v>
      </c>
      <c r="F1206" s="4">
        <v>299</v>
      </c>
      <c r="G1206" s="4">
        <v>21</v>
      </c>
      <c r="H1206" s="4">
        <v>18796638</v>
      </c>
      <c r="I1206" s="4">
        <v>7.5539999999999996E-2</v>
      </c>
      <c r="J1206" s="4">
        <v>4.4197184892891652</v>
      </c>
      <c r="K1206" s="4">
        <v>1.0515826494724501</v>
      </c>
      <c r="L1206" s="4">
        <v>1.0739942528735631</v>
      </c>
      <c r="M1206" s="4">
        <v>1.0805926996747379</v>
      </c>
      <c r="N1206" s="4">
        <v>1.033529208434151</v>
      </c>
      <c r="O1206" s="4">
        <v>0.9726740403383215</v>
      </c>
      <c r="P1206" s="4">
        <v>0.98927458711296146</v>
      </c>
      <c r="Q1206" s="4">
        <v>303</v>
      </c>
      <c r="R1206" s="4">
        <v>311</v>
      </c>
      <c r="S1206" s="4">
        <v>287</v>
      </c>
      <c r="T1206" s="4">
        <v>293</v>
      </c>
      <c r="U1206" s="7">
        <v>1.3377926421404682E-2</v>
      </c>
      <c r="V1206" s="7">
        <v>4.0133779264214048E-2</v>
      </c>
      <c r="W1206" s="7">
        <v>-4.0133779264214048E-2</v>
      </c>
      <c r="X1206" s="4">
        <v>-3.3874870376771553E-2</v>
      </c>
      <c r="Y1206" s="4">
        <v>-2.006688963210702E-2</v>
      </c>
      <c r="Z1206" s="7">
        <v>3.7200000000000004E-2</v>
      </c>
      <c r="AA1206" s="7">
        <v>3.7200000000000004E-2</v>
      </c>
      <c r="AB1206" s="4">
        <v>2.517985611510791E-2</v>
      </c>
      <c r="AC1206" s="4">
        <v>5.3511705685618728E-2</v>
      </c>
      <c r="AD1206" s="4">
        <v>1.0526315789473681E-2</v>
      </c>
      <c r="AE1206" s="4">
        <v>7.8452203419541853</v>
      </c>
      <c r="AF1206" s="4">
        <v>0.86119478099382207</v>
      </c>
      <c r="AG1206" s="4">
        <v>1.1561903835025771</v>
      </c>
      <c r="AH1206" s="4">
        <v>0.29626803695835657</v>
      </c>
      <c r="AI1206" s="4">
        <v>4.912280701754386E-2</v>
      </c>
      <c r="AJ1206" s="4">
        <v>311</v>
      </c>
      <c r="AK1206" s="4">
        <v>275</v>
      </c>
      <c r="AL1206" s="4">
        <v>289</v>
      </c>
      <c r="AM1206" s="4"/>
    </row>
    <row r="1207" spans="1:39" x14ac:dyDescent="0.3">
      <c r="A1207" s="4">
        <v>20200810</v>
      </c>
      <c r="B1207" s="4" t="s">
        <v>1520</v>
      </c>
      <c r="C1207" s="4">
        <v>280</v>
      </c>
      <c r="D1207" s="4">
        <v>318</v>
      </c>
      <c r="E1207" s="4">
        <v>273</v>
      </c>
      <c r="F1207" s="4">
        <v>293</v>
      </c>
      <c r="G1207" s="4">
        <v>24</v>
      </c>
      <c r="H1207" s="4">
        <v>33506420</v>
      </c>
      <c r="I1207" s="4">
        <v>8.9219999999999994E-2</v>
      </c>
      <c r="J1207" s="4">
        <v>5.6615190733487193</v>
      </c>
      <c r="K1207" s="4">
        <v>1.057761732851985</v>
      </c>
      <c r="L1207" s="4">
        <v>1.0701241782322859</v>
      </c>
      <c r="M1207" s="4">
        <v>1.0748349229640499</v>
      </c>
      <c r="N1207" s="4">
        <v>1.0547156227501799</v>
      </c>
      <c r="O1207" s="4">
        <v>0.99215531350527686</v>
      </c>
      <c r="P1207" s="4">
        <v>1.017685027063012</v>
      </c>
      <c r="Q1207" s="4">
        <v>290</v>
      </c>
      <c r="R1207" s="4">
        <v>292</v>
      </c>
      <c r="S1207" s="4">
        <v>282</v>
      </c>
      <c r="T1207" s="4">
        <v>284</v>
      </c>
      <c r="U1207" s="7">
        <v>-1.0238907849829351E-2</v>
      </c>
      <c r="V1207" s="7">
        <v>-3.4129692832764505E-3</v>
      </c>
      <c r="W1207" s="7">
        <v>-3.7542662116040959E-2</v>
      </c>
      <c r="X1207" s="4">
        <v>-7.1994240460761093E-3</v>
      </c>
      <c r="Y1207" s="4">
        <v>-3.071672354948805E-2</v>
      </c>
      <c r="Z1207" s="7">
        <v>-3.3516723549488051E-2</v>
      </c>
      <c r="AA1207" s="7">
        <v>-3.3516723549488051E-2</v>
      </c>
      <c r="AB1207" s="4">
        <v>3.7037037037037028E-2</v>
      </c>
      <c r="AC1207" s="4">
        <v>8.5324232081911269E-2</v>
      </c>
      <c r="AD1207" s="4">
        <v>2.5000000000000001E-2</v>
      </c>
      <c r="AE1207" s="4">
        <v>14.030124232835339</v>
      </c>
      <c r="AF1207" s="4">
        <v>0.99273445391162374</v>
      </c>
      <c r="AG1207" s="4">
        <v>1.111579229707355</v>
      </c>
      <c r="AH1207" s="4">
        <v>0.1076977369709347</v>
      </c>
      <c r="AI1207" s="4">
        <v>4.642857142857143E-2</v>
      </c>
      <c r="AJ1207" s="4">
        <v>292</v>
      </c>
      <c r="AK1207" s="4">
        <v>265</v>
      </c>
      <c r="AL1207" s="4">
        <v>267</v>
      </c>
      <c r="AM1207" s="4"/>
    </row>
    <row r="1208" spans="1:39" x14ac:dyDescent="0.3">
      <c r="A1208" s="4">
        <v>20200402</v>
      </c>
      <c r="B1208" s="4" t="s">
        <v>1521</v>
      </c>
      <c r="C1208" s="4">
        <v>1830</v>
      </c>
      <c r="D1208" s="4">
        <v>2210</v>
      </c>
      <c r="E1208" s="4">
        <v>1790</v>
      </c>
      <c r="F1208" s="4">
        <v>2005</v>
      </c>
      <c r="G1208" s="4">
        <v>170</v>
      </c>
      <c r="H1208" s="4">
        <v>1335712</v>
      </c>
      <c r="I1208" s="4">
        <v>9.264E-2</v>
      </c>
      <c r="J1208" s="4">
        <v>4.0403957295666482</v>
      </c>
      <c r="K1208" s="4">
        <v>1.0552631578947369</v>
      </c>
      <c r="L1208" s="4">
        <v>1.093238822246456</v>
      </c>
      <c r="M1208" s="4">
        <v>1.204204204204204</v>
      </c>
      <c r="N1208" s="4">
        <v>1.124666947132239</v>
      </c>
      <c r="O1208" s="4">
        <v>0.8585804517717589</v>
      </c>
      <c r="P1208" s="4">
        <v>0.81714440972693936</v>
      </c>
      <c r="Q1208" s="4">
        <v>2035</v>
      </c>
      <c r="R1208" s="4">
        <v>2035</v>
      </c>
      <c r="S1208" s="4">
        <v>1950</v>
      </c>
      <c r="T1208" s="4">
        <v>2015</v>
      </c>
      <c r="U1208" s="7">
        <v>1.4962593516209476E-2</v>
      </c>
      <c r="V1208" s="7">
        <v>1.4962593516209476E-2</v>
      </c>
      <c r="W1208" s="7">
        <v>-2.7431421446384038E-2</v>
      </c>
      <c r="X1208" s="4">
        <v>-4.5715888374702141E-2</v>
      </c>
      <c r="Y1208" s="4">
        <v>4.9875311720698253E-3</v>
      </c>
      <c r="Z1208" s="7">
        <v>2.1875311720698253E-3</v>
      </c>
      <c r="AA1208" s="7">
        <v>2.1875311720698253E-3</v>
      </c>
      <c r="AB1208" s="4">
        <v>0</v>
      </c>
      <c r="AC1208" s="4">
        <v>0.1022443890274314</v>
      </c>
      <c r="AD1208" s="4">
        <v>2.185792349726776E-2</v>
      </c>
      <c r="AE1208" s="4">
        <v>5.6012211282016864</v>
      </c>
      <c r="AF1208" s="4">
        <v>0.73440423692315926</v>
      </c>
      <c r="AG1208" s="4">
        <v>1.5855284771057589</v>
      </c>
      <c r="AH1208" s="4">
        <v>0.73094338331569897</v>
      </c>
      <c r="AI1208" s="4">
        <v>9.5628415300546443E-2</v>
      </c>
      <c r="AJ1208" s="4">
        <v>2190</v>
      </c>
      <c r="AK1208" s="4">
        <v>1950</v>
      </c>
      <c r="AL1208" s="4">
        <v>2165</v>
      </c>
      <c r="AM1208" s="8">
        <v>2.8740213279170399E-2</v>
      </c>
    </row>
    <row r="1209" spans="1:39" x14ac:dyDescent="0.3">
      <c r="A1209" s="4">
        <v>20200520</v>
      </c>
      <c r="B1209" s="4" t="s">
        <v>1521</v>
      </c>
      <c r="C1209" s="4">
        <v>3145</v>
      </c>
      <c r="D1209" s="4">
        <v>3640</v>
      </c>
      <c r="E1209" s="4">
        <v>3110</v>
      </c>
      <c r="F1209" s="4">
        <v>3430</v>
      </c>
      <c r="G1209" s="4">
        <v>290</v>
      </c>
      <c r="H1209" s="4">
        <v>5289255</v>
      </c>
      <c r="I1209" s="4">
        <v>9.2359999999999998E-2</v>
      </c>
      <c r="J1209" s="4">
        <v>3.1174671473468272</v>
      </c>
      <c r="K1209" s="4">
        <v>1.062467733608673</v>
      </c>
      <c r="L1209" s="4">
        <v>1.1706484641638231</v>
      </c>
      <c r="M1209" s="4">
        <v>1.2909296198720359</v>
      </c>
      <c r="N1209" s="4">
        <v>1.3706293706293711</v>
      </c>
      <c r="O1209" s="4">
        <v>1.5661504508960851</v>
      </c>
      <c r="P1209" s="4">
        <v>1.418429940037218</v>
      </c>
      <c r="Q1209" s="4">
        <v>3415</v>
      </c>
      <c r="R1209" s="4">
        <v>3550</v>
      </c>
      <c r="S1209" s="4">
        <v>3365</v>
      </c>
      <c r="T1209" s="4">
        <v>3500</v>
      </c>
      <c r="U1209" s="7">
        <v>-4.3731778425655978E-3</v>
      </c>
      <c r="V1209" s="7">
        <v>3.4985422740524783E-2</v>
      </c>
      <c r="W1209" s="7">
        <v>-1.8950437317784258E-2</v>
      </c>
      <c r="X1209" s="4">
        <v>6.833166833166833E-2</v>
      </c>
      <c r="Y1209" s="4">
        <v>2.0408163265306121E-2</v>
      </c>
      <c r="Z1209" s="7">
        <v>1.760816326530612E-2</v>
      </c>
      <c r="AA1209" s="7">
        <v>1.760816326530612E-2</v>
      </c>
      <c r="AB1209" s="4">
        <v>1.592356687898089E-3</v>
      </c>
      <c r="AC1209" s="4">
        <v>6.1224489795918373E-2</v>
      </c>
      <c r="AD1209" s="4">
        <v>1.112877583465819E-2</v>
      </c>
      <c r="AE1209" s="4">
        <v>2.1161675568625098</v>
      </c>
      <c r="AF1209" s="4">
        <v>1.165974390580055</v>
      </c>
      <c r="AG1209" s="4">
        <v>1.8805638079057809</v>
      </c>
      <c r="AH1209" s="4">
        <v>0.32589634879958701</v>
      </c>
      <c r="AI1209" s="4">
        <v>9.0620031796502382E-2</v>
      </c>
      <c r="AJ1209" s="4">
        <v>4240</v>
      </c>
      <c r="AK1209" s="4">
        <v>3365</v>
      </c>
      <c r="AL1209" s="4">
        <v>4200</v>
      </c>
      <c r="AM1209" s="8">
        <v>1.7806880690795199E-2</v>
      </c>
    </row>
    <row r="1210" spans="1:39" x14ac:dyDescent="0.3">
      <c r="A1210" s="4">
        <v>20201008</v>
      </c>
      <c r="B1210" s="4" t="s">
        <v>1521</v>
      </c>
      <c r="C1210" s="4">
        <v>3575</v>
      </c>
      <c r="D1210" s="4">
        <v>3955</v>
      </c>
      <c r="E1210" s="4">
        <v>3575</v>
      </c>
      <c r="F1210" s="4">
        <v>3875</v>
      </c>
      <c r="G1210" s="4">
        <v>315</v>
      </c>
      <c r="H1210" s="4">
        <v>1018135</v>
      </c>
      <c r="I1210" s="4">
        <v>8.8480000000000003E-2</v>
      </c>
      <c r="J1210" s="4">
        <v>6.3706022549442256</v>
      </c>
      <c r="K1210" s="4">
        <v>1.061159287996349</v>
      </c>
      <c r="L1210" s="4">
        <v>1.0790866054023951</v>
      </c>
      <c r="M1210" s="4">
        <v>1.1065105653912051</v>
      </c>
      <c r="N1210" s="4">
        <v>1.0722933241093049</v>
      </c>
      <c r="O1210" s="4">
        <v>1.106694909203418</v>
      </c>
      <c r="P1210" s="4">
        <v>1.1509331221226671</v>
      </c>
      <c r="Q1210" s="4">
        <v>3885</v>
      </c>
      <c r="R1210" s="4">
        <v>4030</v>
      </c>
      <c r="S1210" s="4">
        <v>3865</v>
      </c>
      <c r="T1210" s="4">
        <v>3970</v>
      </c>
      <c r="U1210" s="7">
        <v>2.5806451612903226E-3</v>
      </c>
      <c r="V1210" s="7">
        <v>0.04</v>
      </c>
      <c r="W1210" s="7">
        <v>-2.5806451612903226E-3</v>
      </c>
      <c r="X1210" s="4">
        <v>-1.1691456243514101E-2</v>
      </c>
      <c r="Y1210" s="4">
        <v>2.4516129032258069E-2</v>
      </c>
      <c r="Z1210" s="7">
        <v>2.1716129032258068E-2</v>
      </c>
      <c r="AA1210" s="7">
        <v>2.1716129032258068E-2</v>
      </c>
      <c r="AB1210" s="4">
        <v>4.2134831460674156E-3</v>
      </c>
      <c r="AC1210" s="4">
        <v>2.0645161290322581E-2</v>
      </c>
      <c r="AD1210" s="4">
        <v>0</v>
      </c>
      <c r="AE1210" s="4">
        <v>16.189139767848619</v>
      </c>
      <c r="AF1210" s="4">
        <v>0.98146412769608404</v>
      </c>
      <c r="AG1210" s="4">
        <v>1.1573554449437771</v>
      </c>
      <c r="AH1210" s="4">
        <v>0.15484714815716069</v>
      </c>
      <c r="AI1210" s="4">
        <v>8.3916083916083919E-2</v>
      </c>
      <c r="AJ1210" s="4">
        <v>4130</v>
      </c>
      <c r="AK1210" s="4">
        <v>3635</v>
      </c>
      <c r="AL1210" s="4">
        <v>3745</v>
      </c>
      <c r="AM1210" s="8">
        <v>2.25375439739393E-3</v>
      </c>
    </row>
    <row r="1211" spans="1:39" x14ac:dyDescent="0.3">
      <c r="A1211" s="4">
        <v>20200824</v>
      </c>
      <c r="B1211" s="4" t="s">
        <v>1522</v>
      </c>
      <c r="C1211" s="4">
        <v>11150</v>
      </c>
      <c r="D1211" s="4">
        <v>12200</v>
      </c>
      <c r="E1211" s="4">
        <v>10950</v>
      </c>
      <c r="F1211" s="4">
        <v>12050</v>
      </c>
      <c r="G1211" s="4">
        <v>850</v>
      </c>
      <c r="H1211" s="4">
        <v>327005</v>
      </c>
      <c r="I1211" s="4">
        <v>7.5889999999999999E-2</v>
      </c>
      <c r="J1211" s="4">
        <v>1.070938258569667</v>
      </c>
      <c r="K1211" s="4">
        <v>1.0539358600583091</v>
      </c>
      <c r="L1211" s="4">
        <v>1.0533216783216779</v>
      </c>
      <c r="M1211" s="4">
        <v>1.0870545782589081</v>
      </c>
      <c r="N1211" s="4">
        <v>1.1159990738596901</v>
      </c>
      <c r="O1211" s="4">
        <v>1.160141206675225</v>
      </c>
      <c r="P1211" s="4">
        <v>1.261042845805681</v>
      </c>
      <c r="Q1211" s="4">
        <v>12250</v>
      </c>
      <c r="R1211" s="4">
        <v>12600</v>
      </c>
      <c r="S1211" s="4">
        <v>11650</v>
      </c>
      <c r="T1211" s="4">
        <v>12100</v>
      </c>
      <c r="U1211" s="7">
        <v>1.6597510373443983E-2</v>
      </c>
      <c r="V1211" s="7">
        <v>4.5643153526970952E-2</v>
      </c>
      <c r="W1211" s="7">
        <v>-3.3195020746887967E-2</v>
      </c>
      <c r="X1211" s="4">
        <v>2.315350775642493E-2</v>
      </c>
      <c r="Y1211" s="4">
        <v>4.1493775933609959E-3</v>
      </c>
      <c r="Z1211" s="7">
        <v>3.7200000000000004E-2</v>
      </c>
      <c r="AA1211" s="7">
        <v>1.3797510373443983E-2</v>
      </c>
      <c r="AB1211" s="4">
        <v>0</v>
      </c>
      <c r="AC1211" s="4">
        <v>1.244813278008299E-2</v>
      </c>
      <c r="AD1211" s="4">
        <v>1.79372197309417E-2</v>
      </c>
      <c r="AE1211" s="4">
        <v>1.8483317224266469</v>
      </c>
      <c r="AF1211" s="4">
        <v>1.0533023192054749</v>
      </c>
      <c r="AG1211" s="4">
        <v>1.2217225630767901</v>
      </c>
      <c r="AH1211" s="4">
        <v>0.13087860485133679</v>
      </c>
      <c r="AI1211" s="4">
        <v>8.0717488789237665E-2</v>
      </c>
      <c r="AJ1211" s="4">
        <v>12600</v>
      </c>
      <c r="AK1211" s="4">
        <v>11300</v>
      </c>
      <c r="AL1211" s="4">
        <v>11650</v>
      </c>
      <c r="AM1211" s="8">
        <v>2.4786120492132101E-2</v>
      </c>
    </row>
    <row r="1212" spans="1:39" x14ac:dyDescent="0.3">
      <c r="A1212" s="4">
        <v>20191211</v>
      </c>
      <c r="B1212" s="4" t="s">
        <v>1523</v>
      </c>
      <c r="C1212" s="4">
        <v>4110</v>
      </c>
      <c r="D1212" s="4">
        <v>4441</v>
      </c>
      <c r="E1212" s="4">
        <v>4081</v>
      </c>
      <c r="F1212" s="4">
        <v>4441</v>
      </c>
      <c r="G1212" s="4">
        <v>335</v>
      </c>
      <c r="H1212" s="4">
        <v>579092</v>
      </c>
      <c r="I1212" s="4">
        <v>8.1589999999999996E-2</v>
      </c>
      <c r="J1212" s="4">
        <v>5.4066378109489923</v>
      </c>
      <c r="K1212" s="4">
        <v>1.0550364269876471</v>
      </c>
      <c r="L1212" s="4">
        <v>1.0707913391522399</v>
      </c>
      <c r="M1212" s="4">
        <v>1.0811666179764341</v>
      </c>
      <c r="N1212" s="4">
        <v>1.09195967543644</v>
      </c>
      <c r="O1212" s="4">
        <v>1.137201679811533</v>
      </c>
      <c r="P1212" s="4">
        <v>1.166594062830411</v>
      </c>
      <c r="Q1212" s="4">
        <v>4426</v>
      </c>
      <c r="R1212" s="4">
        <v>4426</v>
      </c>
      <c r="S1212" s="4">
        <v>4295</v>
      </c>
      <c r="T1212" s="4">
        <v>4315</v>
      </c>
      <c r="U1212" s="7">
        <v>-3.3776176536816031E-3</v>
      </c>
      <c r="V1212" s="7">
        <v>-3.3776176536816031E-3</v>
      </c>
      <c r="W1212" s="7">
        <v>-3.2875478495834269E-2</v>
      </c>
      <c r="X1212" s="4">
        <v>6.6388000983525954E-3</v>
      </c>
      <c r="Y1212" s="4">
        <v>-2.8371988290925469E-2</v>
      </c>
      <c r="Z1212" s="7">
        <v>-3.1171988290925469E-2</v>
      </c>
      <c r="AA1212" s="7">
        <v>-3.1171988290925469E-2</v>
      </c>
      <c r="AB1212" s="4">
        <v>9.7418412079883102E-4</v>
      </c>
      <c r="AC1212" s="4">
        <v>0</v>
      </c>
      <c r="AD1212" s="4">
        <v>7.0559610705596106E-3</v>
      </c>
      <c r="AE1212" s="4">
        <v>16.728060546536479</v>
      </c>
      <c r="AF1212" s="4">
        <v>1.044690506226835</v>
      </c>
      <c r="AG1212" s="4">
        <v>1.1566167734943951</v>
      </c>
      <c r="AH1212" s="4">
        <v>9.2630687220286265E-2</v>
      </c>
      <c r="AI1212" s="4">
        <v>8.05352798053528E-2</v>
      </c>
      <c r="AJ1212" s="4">
        <v>4514</v>
      </c>
      <c r="AK1212" s="4">
        <v>4052</v>
      </c>
      <c r="AL1212" s="4">
        <v>4179</v>
      </c>
      <c r="AM1212" s="8">
        <v>3.2211254247850002E-3</v>
      </c>
    </row>
    <row r="1213" spans="1:39" x14ac:dyDescent="0.3">
      <c r="A1213" s="4">
        <v>20200601</v>
      </c>
      <c r="B1213" s="4" t="s">
        <v>1523</v>
      </c>
      <c r="C1213" s="4">
        <v>3800</v>
      </c>
      <c r="D1213" s="4">
        <v>4195</v>
      </c>
      <c r="E1213" s="4">
        <v>3740</v>
      </c>
      <c r="F1213" s="4">
        <v>4020</v>
      </c>
      <c r="G1213" s="4">
        <v>390</v>
      </c>
      <c r="H1213" s="4">
        <v>3482464</v>
      </c>
      <c r="I1213" s="4">
        <v>0.10743999999999999</v>
      </c>
      <c r="J1213" s="4">
        <v>3.8182869162264121</v>
      </c>
      <c r="K1213" s="4">
        <v>1.0816143497757851</v>
      </c>
      <c r="L1213" s="4">
        <v>1.089430894308943</v>
      </c>
      <c r="M1213" s="4">
        <v>1.119309480718363</v>
      </c>
      <c r="N1213" s="4">
        <v>1.145380725122872</v>
      </c>
      <c r="O1213" s="4">
        <v>1.3029738270804629</v>
      </c>
      <c r="P1213" s="4">
        <v>1.126074077186495</v>
      </c>
      <c r="Q1213" s="4">
        <v>3980</v>
      </c>
      <c r="R1213" s="4">
        <v>3995</v>
      </c>
      <c r="S1213" s="4">
        <v>3860</v>
      </c>
      <c r="T1213" s="4">
        <v>3865</v>
      </c>
      <c r="U1213" s="7">
        <v>-9.9502487562189053E-3</v>
      </c>
      <c r="V1213" s="7">
        <v>-6.2189054726368162E-3</v>
      </c>
      <c r="W1213" s="7">
        <v>-3.9800995024875621E-2</v>
      </c>
      <c r="X1213" s="4">
        <v>1.9730750053422608E-2</v>
      </c>
      <c r="Y1213" s="4">
        <v>-3.8557213930348257E-2</v>
      </c>
      <c r="Z1213" s="7">
        <v>-4.1357213930348254E-2</v>
      </c>
      <c r="AA1213" s="7">
        <v>-4.1357213930348254E-2</v>
      </c>
      <c r="AB1213" s="4">
        <v>4.6831955922865022E-2</v>
      </c>
      <c r="AC1213" s="4">
        <v>4.3532338308457708E-2</v>
      </c>
      <c r="AD1213" s="4">
        <v>1.578947368421053E-2</v>
      </c>
      <c r="AE1213" s="4">
        <v>4.0850113431351156</v>
      </c>
      <c r="AF1213" s="4">
        <v>1.063702942089455</v>
      </c>
      <c r="AG1213" s="4">
        <v>1.3164145106786189</v>
      </c>
      <c r="AH1213" s="4">
        <v>0.18047294368928721</v>
      </c>
      <c r="AI1213" s="4">
        <v>5.7894736842105263E-2</v>
      </c>
      <c r="AJ1213" s="4">
        <v>3995</v>
      </c>
      <c r="AK1213" s="4">
        <v>3620</v>
      </c>
      <c r="AL1213" s="4">
        <v>3715</v>
      </c>
      <c r="AM1213" s="8">
        <v>3.0882190685675E-2</v>
      </c>
    </row>
    <row r="1214" spans="1:39" x14ac:dyDescent="0.3">
      <c r="A1214" s="4">
        <v>20200727</v>
      </c>
      <c r="B1214" s="4" t="s">
        <v>1523</v>
      </c>
      <c r="C1214" s="4">
        <v>4060</v>
      </c>
      <c r="D1214" s="4">
        <v>4860</v>
      </c>
      <c r="E1214" s="4">
        <v>3960</v>
      </c>
      <c r="F1214" s="4">
        <v>4595</v>
      </c>
      <c r="G1214" s="4">
        <v>525</v>
      </c>
      <c r="H1214" s="4">
        <v>4515880</v>
      </c>
      <c r="I1214" s="4">
        <v>0.12898999999999999</v>
      </c>
      <c r="J1214" s="4">
        <v>3.0347307824565051</v>
      </c>
      <c r="K1214" s="4">
        <v>1.082875098193244</v>
      </c>
      <c r="L1214" s="4">
        <v>1.075105287786617</v>
      </c>
      <c r="M1214" s="4">
        <v>1.1602070445650801</v>
      </c>
      <c r="N1214" s="4">
        <v>1.2483868776743869</v>
      </c>
      <c r="O1214" s="4">
        <v>1.2876258085608201</v>
      </c>
      <c r="P1214" s="4">
        <v>1.3630464607512329</v>
      </c>
      <c r="Q1214" s="4">
        <v>4605</v>
      </c>
      <c r="R1214" s="4">
        <v>4770</v>
      </c>
      <c r="S1214" s="4">
        <v>4510</v>
      </c>
      <c r="T1214" s="4">
        <v>4680</v>
      </c>
      <c r="U1214" s="7">
        <v>2.176278563656148E-3</v>
      </c>
      <c r="V1214" s="7">
        <v>3.8084874863982592E-2</v>
      </c>
      <c r="W1214" s="7">
        <v>-1.8498367791077257E-2</v>
      </c>
      <c r="X1214" s="4">
        <v>5.0601100319228293E-2</v>
      </c>
      <c r="Y1214" s="4">
        <v>1.8498367791077261E-2</v>
      </c>
      <c r="Z1214" s="7">
        <v>1.5698367791077261E-2</v>
      </c>
      <c r="AA1214" s="7">
        <v>1.5698367791077261E-2</v>
      </c>
      <c r="AB1214" s="4">
        <v>0</v>
      </c>
      <c r="AC1214" s="4">
        <v>5.7671381936887922E-2</v>
      </c>
      <c r="AD1214" s="4">
        <v>2.463054187192118E-2</v>
      </c>
      <c r="AE1214" s="4">
        <v>6.9357595826146792</v>
      </c>
      <c r="AF1214" s="4">
        <v>1.0876488761526411</v>
      </c>
      <c r="AG1214" s="4">
        <v>1.5711419595055229</v>
      </c>
      <c r="AH1214" s="4">
        <v>0.28293464073242719</v>
      </c>
      <c r="AI1214" s="4">
        <v>0.1317733990147783</v>
      </c>
      <c r="AJ1214" s="4">
        <v>6060</v>
      </c>
      <c r="AK1214" s="4">
        <v>4510</v>
      </c>
      <c r="AL1214" s="4">
        <v>5520</v>
      </c>
      <c r="AM1214" s="8">
        <v>8.0900855371909292E-3</v>
      </c>
    </row>
    <row r="1215" spans="1:39" x14ac:dyDescent="0.3">
      <c r="A1215" s="4">
        <v>20200807</v>
      </c>
      <c r="B1215" s="4" t="s">
        <v>1523</v>
      </c>
      <c r="C1215" s="4">
        <v>5630</v>
      </c>
      <c r="D1215" s="4">
        <v>6850</v>
      </c>
      <c r="E1215" s="4">
        <v>5610</v>
      </c>
      <c r="F1215" s="4">
        <v>6280</v>
      </c>
      <c r="G1215" s="4">
        <v>660</v>
      </c>
      <c r="H1215" s="4">
        <v>12916715</v>
      </c>
      <c r="I1215" s="4">
        <v>0.11744</v>
      </c>
      <c r="J1215" s="4">
        <v>2.7907965247734521</v>
      </c>
      <c r="K1215" s="4">
        <v>1.050167224080268</v>
      </c>
      <c r="L1215" s="4">
        <v>1.099054952747637</v>
      </c>
      <c r="M1215" s="4">
        <v>1.1523993026883199</v>
      </c>
      <c r="N1215" s="4">
        <v>1.3506102478627879</v>
      </c>
      <c r="O1215" s="4">
        <v>1.616820424801545</v>
      </c>
      <c r="P1215" s="4">
        <v>1.7994484174834939</v>
      </c>
      <c r="Q1215" s="4">
        <v>6300</v>
      </c>
      <c r="R1215" s="4">
        <v>6440</v>
      </c>
      <c r="S1215" s="4">
        <v>6130</v>
      </c>
      <c r="T1215" s="4">
        <v>6250</v>
      </c>
      <c r="U1215" s="7">
        <v>3.1847133757961785E-3</v>
      </c>
      <c r="V1215" s="7">
        <v>2.5477707006369428E-2</v>
      </c>
      <c r="W1215" s="7">
        <v>-2.3885350318471339E-2</v>
      </c>
      <c r="X1215" s="4">
        <v>9.8714984676595535E-2</v>
      </c>
      <c r="Y1215" s="4">
        <v>-4.7770700636942673E-3</v>
      </c>
      <c r="Z1215" s="7">
        <v>-7.5770700636942669E-3</v>
      </c>
      <c r="AA1215" s="7">
        <v>-7.5770700636942669E-3</v>
      </c>
      <c r="AB1215" s="4">
        <v>0</v>
      </c>
      <c r="AC1215" s="4">
        <v>9.0764331210191077E-2</v>
      </c>
      <c r="AD1215" s="4">
        <v>3.552397868561279E-3</v>
      </c>
      <c r="AE1215" s="4">
        <v>7.0709414407805848</v>
      </c>
      <c r="AF1215" s="4">
        <v>1.055586231289757</v>
      </c>
      <c r="AG1215" s="4">
        <v>2.511632421182207</v>
      </c>
      <c r="AH1215" s="4">
        <v>0.54919345762003946</v>
      </c>
      <c r="AI1215" s="4">
        <v>0.1154529307282416</v>
      </c>
      <c r="AJ1215" s="4">
        <v>7200</v>
      </c>
      <c r="AK1215" s="4">
        <v>5910</v>
      </c>
      <c r="AL1215" s="4">
        <v>6400</v>
      </c>
      <c r="AM1215" s="8">
        <v>4.1094927766100603E-3</v>
      </c>
    </row>
    <row r="1216" spans="1:39" x14ac:dyDescent="0.3">
      <c r="A1216" s="4">
        <v>20191217</v>
      </c>
      <c r="B1216" s="4" t="s">
        <v>1524</v>
      </c>
      <c r="C1216" s="4">
        <v>1435</v>
      </c>
      <c r="D1216" s="4">
        <v>1835</v>
      </c>
      <c r="E1216" s="4">
        <v>1435</v>
      </c>
      <c r="F1216" s="4">
        <v>1610</v>
      </c>
      <c r="G1216" s="4">
        <v>195</v>
      </c>
      <c r="H1216" s="4">
        <v>10381407</v>
      </c>
      <c r="I1216" s="4">
        <v>0.13780999999999999</v>
      </c>
      <c r="J1216" s="4">
        <v>8.5714232636695478</v>
      </c>
      <c r="K1216" s="4">
        <v>1.0878378378378379</v>
      </c>
      <c r="L1216" s="4">
        <v>1.132208157524613</v>
      </c>
      <c r="M1216" s="4">
        <v>1.1881918819188191</v>
      </c>
      <c r="N1216" s="4">
        <v>1.144278606965174</v>
      </c>
      <c r="O1216" s="4">
        <v>1.025749933634192</v>
      </c>
      <c r="P1216" s="4">
        <v>1.0450304259634891</v>
      </c>
      <c r="Q1216" s="4">
        <v>1590</v>
      </c>
      <c r="R1216" s="4">
        <v>1870</v>
      </c>
      <c r="S1216" s="4">
        <v>1585</v>
      </c>
      <c r="T1216" s="4">
        <v>1700</v>
      </c>
      <c r="U1216" s="7">
        <v>-1.2422360248447204E-2</v>
      </c>
      <c r="V1216" s="7">
        <v>0.16149068322981366</v>
      </c>
      <c r="W1216" s="7">
        <v>-1.5527950310559006E-2</v>
      </c>
      <c r="X1216" s="4">
        <v>-2.5586353944562729E-2</v>
      </c>
      <c r="Y1216" s="4">
        <v>5.5900621118012417E-2</v>
      </c>
      <c r="Z1216" s="7">
        <v>3.7200000000000004E-2</v>
      </c>
      <c r="AA1216" s="7">
        <v>3.7200000000000004E-2</v>
      </c>
      <c r="AB1216" s="4">
        <v>1.413427561837456E-2</v>
      </c>
      <c r="AC1216" s="4">
        <v>0.13975155279503099</v>
      </c>
      <c r="AD1216" s="4">
        <v>0</v>
      </c>
      <c r="AE1216" s="4">
        <v>85.141653886214328</v>
      </c>
      <c r="AF1216" s="4">
        <v>0.92767640069689117</v>
      </c>
      <c r="AG1216" s="4">
        <v>1.3077228803976191</v>
      </c>
      <c r="AH1216" s="4">
        <v>0.31327409429064063</v>
      </c>
      <c r="AI1216" s="4">
        <v>0.12195121951219511</v>
      </c>
      <c r="AJ1216" s="4">
        <v>1870</v>
      </c>
      <c r="AK1216" s="4">
        <v>1550</v>
      </c>
      <c r="AL1216" s="4">
        <v>1570</v>
      </c>
      <c r="AM1216" s="8">
        <v>9.5276514530250201E-3</v>
      </c>
    </row>
    <row r="1217" spans="1:39" x14ac:dyDescent="0.3">
      <c r="A1217" s="4">
        <v>20200206</v>
      </c>
      <c r="B1217" s="4" t="s">
        <v>1524</v>
      </c>
      <c r="C1217" s="4">
        <v>1530</v>
      </c>
      <c r="D1217" s="4">
        <v>1780</v>
      </c>
      <c r="E1217" s="4">
        <v>1530</v>
      </c>
      <c r="F1217" s="4">
        <v>1640</v>
      </c>
      <c r="G1217" s="4">
        <v>110</v>
      </c>
      <c r="H1217" s="4">
        <v>3786078</v>
      </c>
      <c r="I1217" s="4">
        <v>7.1900000000000006E-2</v>
      </c>
      <c r="J1217" s="4">
        <v>8.4934165039879677</v>
      </c>
      <c r="K1217" s="4">
        <v>1.0524064171123</v>
      </c>
      <c r="L1217" s="4">
        <v>1.076115485564304</v>
      </c>
      <c r="M1217" s="4">
        <v>1.0652809353686259</v>
      </c>
      <c r="N1217" s="4">
        <v>1.037154150197628</v>
      </c>
      <c r="O1217" s="4">
        <v>1.067708333333333</v>
      </c>
      <c r="P1217" s="4">
        <v>1.06441668018822</v>
      </c>
      <c r="Q1217" s="4">
        <v>1645</v>
      </c>
      <c r="R1217" s="4">
        <v>1670</v>
      </c>
      <c r="S1217" s="4">
        <v>1590</v>
      </c>
      <c r="T1217" s="4">
        <v>1615</v>
      </c>
      <c r="U1217" s="7">
        <v>3.0487804878048782E-3</v>
      </c>
      <c r="V1217" s="7">
        <v>1.8292682926829267E-2</v>
      </c>
      <c r="W1217" s="7">
        <v>-3.048780487804878E-2</v>
      </c>
      <c r="X1217" s="4">
        <v>-4.426877470355731E-3</v>
      </c>
      <c r="Y1217" s="4">
        <v>-1.524390243902439E-2</v>
      </c>
      <c r="Z1217" s="7">
        <v>-1.804390243902439E-2</v>
      </c>
      <c r="AA1217" s="7">
        <v>-1.804390243902439E-2</v>
      </c>
      <c r="AB1217" s="4">
        <v>0</v>
      </c>
      <c r="AC1217" s="4">
        <v>8.5365853658536592E-2</v>
      </c>
      <c r="AD1217" s="4">
        <v>0</v>
      </c>
      <c r="AE1217" s="4">
        <v>112.3665341010269</v>
      </c>
      <c r="AF1217" s="4">
        <v>0.97394967249962627</v>
      </c>
      <c r="AG1217" s="4">
        <v>1.1025446585689249</v>
      </c>
      <c r="AH1217" s="4">
        <v>0.1197543589362598</v>
      </c>
      <c r="AI1217" s="4">
        <v>7.1895424836601302E-2</v>
      </c>
      <c r="AJ1217" s="4">
        <v>1735</v>
      </c>
      <c r="AK1217" s="4">
        <v>1590</v>
      </c>
      <c r="AL1217" s="4">
        <v>1685</v>
      </c>
      <c r="AM1217" s="8">
        <v>1.7192886713870301E-2</v>
      </c>
    </row>
    <row r="1218" spans="1:39" x14ac:dyDescent="0.3">
      <c r="A1218" s="4">
        <v>20200325</v>
      </c>
      <c r="B1218" s="4" t="s">
        <v>1524</v>
      </c>
      <c r="C1218" s="4">
        <v>900</v>
      </c>
      <c r="D1218" s="4">
        <v>1050</v>
      </c>
      <c r="E1218" s="4">
        <v>888</v>
      </c>
      <c r="F1218" s="4">
        <v>947</v>
      </c>
      <c r="G1218" s="4">
        <v>91</v>
      </c>
      <c r="H1218" s="4">
        <v>190456</v>
      </c>
      <c r="I1218" s="4">
        <v>0.10631</v>
      </c>
      <c r="J1218" s="4">
        <v>1.125687685146002</v>
      </c>
      <c r="K1218" s="4">
        <v>1.093954562957258</v>
      </c>
      <c r="L1218" s="4">
        <v>1.090511285122064</v>
      </c>
      <c r="M1218" s="4">
        <v>0.98012833781825703</v>
      </c>
      <c r="N1218" s="4">
        <v>0.83816435810063294</v>
      </c>
      <c r="O1218" s="4">
        <v>0.65876733293141032</v>
      </c>
      <c r="P1218" s="4">
        <v>0.63141401401290165</v>
      </c>
      <c r="Q1218" s="4">
        <v>967</v>
      </c>
      <c r="R1218" s="4">
        <v>970</v>
      </c>
      <c r="S1218" s="4">
        <v>915</v>
      </c>
      <c r="T1218" s="4">
        <v>970</v>
      </c>
      <c r="U1218" s="7">
        <v>2.1119324181626188E-2</v>
      </c>
      <c r="V1218" s="7">
        <v>2.4287222808870117E-2</v>
      </c>
      <c r="W1218" s="7">
        <v>-3.3790918690601898E-2</v>
      </c>
      <c r="X1218" s="4">
        <v>-0.1052794618754703</v>
      </c>
      <c r="Y1218" s="4">
        <v>2.4287222808870121E-2</v>
      </c>
      <c r="Z1218" s="7">
        <v>2.148722280887012E-2</v>
      </c>
      <c r="AA1218" s="7">
        <v>1.8319324181626188E-2</v>
      </c>
      <c r="AB1218" s="4">
        <v>5.1401869158878358E-2</v>
      </c>
      <c r="AC1218" s="4">
        <v>0.1087645195353749</v>
      </c>
      <c r="AD1218" s="4">
        <v>1.3333333333333209E-2</v>
      </c>
      <c r="AE1218" s="4">
        <v>1.039805639723747</v>
      </c>
      <c r="AF1218" s="4">
        <v>0.5389041296779753</v>
      </c>
      <c r="AG1218" s="4">
        <v>1.1824737492909849</v>
      </c>
      <c r="AH1218" s="4">
        <v>1.009932887163582</v>
      </c>
      <c r="AI1218" s="4">
        <v>5.2222222222222232E-2</v>
      </c>
      <c r="AJ1218" s="4">
        <v>1110</v>
      </c>
      <c r="AK1218" s="4">
        <v>915</v>
      </c>
      <c r="AL1218" s="4">
        <v>1055</v>
      </c>
      <c r="AM1218" s="4"/>
    </row>
    <row r="1219" spans="1:39" x14ac:dyDescent="0.3">
      <c r="A1219" s="4">
        <v>20200327</v>
      </c>
      <c r="B1219" s="4" t="s">
        <v>1524</v>
      </c>
      <c r="C1219" s="4">
        <v>1000</v>
      </c>
      <c r="D1219" s="4">
        <v>1100</v>
      </c>
      <c r="E1219" s="4">
        <v>990</v>
      </c>
      <c r="F1219" s="4">
        <v>1045</v>
      </c>
      <c r="G1219" s="4">
        <v>75</v>
      </c>
      <c r="H1219" s="4">
        <v>214721</v>
      </c>
      <c r="I1219" s="4">
        <v>7.732E-2</v>
      </c>
      <c r="J1219" s="4">
        <v>1.423206401747716</v>
      </c>
      <c r="K1219" s="4">
        <v>1.058406482106685</v>
      </c>
      <c r="L1219" s="4">
        <v>1.1329141370338249</v>
      </c>
      <c r="M1219" s="4">
        <v>1.1009270965023179</v>
      </c>
      <c r="N1219" s="4">
        <v>0.94775984037729011</v>
      </c>
      <c r="O1219" s="4">
        <v>0.73775989268947018</v>
      </c>
      <c r="P1219" s="4">
        <v>0.70182508101210572</v>
      </c>
      <c r="Q1219" s="4">
        <v>1040</v>
      </c>
      <c r="R1219" s="4">
        <v>1060</v>
      </c>
      <c r="S1219" s="4">
        <v>985</v>
      </c>
      <c r="T1219" s="4">
        <v>1060</v>
      </c>
      <c r="U1219" s="7">
        <v>-4.7846889952153108E-3</v>
      </c>
      <c r="V1219" s="7">
        <v>1.4354066985645933E-2</v>
      </c>
      <c r="W1219" s="7">
        <v>-5.7416267942583733E-2</v>
      </c>
      <c r="X1219" s="4">
        <v>-7.2873208779249396E-2</v>
      </c>
      <c r="Y1219" s="4">
        <v>1.435406698564593E-2</v>
      </c>
      <c r="Z1219" s="7">
        <v>1.1554066985645929E-2</v>
      </c>
      <c r="AA1219" s="7">
        <v>1.1554066985645929E-2</v>
      </c>
      <c r="AB1219" s="4">
        <v>3.0927835051546389E-2</v>
      </c>
      <c r="AC1219" s="4">
        <v>5.2631578947368418E-2</v>
      </c>
      <c r="AD1219" s="4">
        <v>0.01</v>
      </c>
      <c r="AE1219" s="4">
        <v>2.302514610476651</v>
      </c>
      <c r="AF1219" s="4">
        <v>0.61972758445262321</v>
      </c>
      <c r="AG1219" s="4">
        <v>1.3353348691310329</v>
      </c>
      <c r="AH1219" s="4">
        <v>0.8647363909311826</v>
      </c>
      <c r="AI1219" s="4">
        <v>4.4999999999999998E-2</v>
      </c>
      <c r="AJ1219" s="4">
        <v>1110</v>
      </c>
      <c r="AK1219" s="4">
        <v>985</v>
      </c>
      <c r="AL1219" s="4">
        <v>1060</v>
      </c>
      <c r="AM1219" s="8">
        <v>1.2040029387552199E-2</v>
      </c>
    </row>
    <row r="1220" spans="1:39" x14ac:dyDescent="0.3">
      <c r="A1220" s="4">
        <v>20200811</v>
      </c>
      <c r="B1220" s="4" t="s">
        <v>1524</v>
      </c>
      <c r="C1220" s="4">
        <v>2360</v>
      </c>
      <c r="D1220" s="4">
        <v>2940</v>
      </c>
      <c r="E1220" s="4">
        <v>2325</v>
      </c>
      <c r="F1220" s="4">
        <v>2640</v>
      </c>
      <c r="G1220" s="4">
        <v>275</v>
      </c>
      <c r="H1220" s="4">
        <v>10551560</v>
      </c>
      <c r="I1220" s="4">
        <v>0.11627999999999999</v>
      </c>
      <c r="J1220" s="4">
        <v>3.1938128978395519</v>
      </c>
      <c r="K1220" s="4">
        <v>1.0894085281980741</v>
      </c>
      <c r="L1220" s="4">
        <v>1.103217718345173</v>
      </c>
      <c r="M1220" s="4">
        <v>1.1238825031928481</v>
      </c>
      <c r="N1220" s="4">
        <v>1.2707581227436819</v>
      </c>
      <c r="O1220" s="4">
        <v>1.4995739846634479</v>
      </c>
      <c r="P1220" s="4">
        <v>1.7350632848998011</v>
      </c>
      <c r="Q1220" s="4">
        <v>2600</v>
      </c>
      <c r="R1220" s="4">
        <v>2600</v>
      </c>
      <c r="S1220" s="4">
        <v>2535</v>
      </c>
      <c r="T1220" s="4">
        <v>2535</v>
      </c>
      <c r="U1220" s="7">
        <v>-1.5151515151515152E-2</v>
      </c>
      <c r="V1220" s="7">
        <v>-1.5151515151515152E-2</v>
      </c>
      <c r="W1220" s="7">
        <v>-3.9772727272727272E-2</v>
      </c>
      <c r="X1220" s="4">
        <v>7.2563176895306863E-2</v>
      </c>
      <c r="Y1220" s="4">
        <v>-3.9772727272727272E-2</v>
      </c>
      <c r="Z1220" s="7">
        <v>-4.2572727272727269E-2</v>
      </c>
      <c r="AA1220" s="7">
        <v>-4.2572727272727269E-2</v>
      </c>
      <c r="AB1220" s="4">
        <v>0</v>
      </c>
      <c r="AC1220" s="4">
        <v>0.1136363636363636</v>
      </c>
      <c r="AD1220" s="4">
        <v>1.483050847457627E-2</v>
      </c>
      <c r="AE1220" s="4">
        <v>19.321556556180791</v>
      </c>
      <c r="AF1220" s="4">
        <v>1.039755890221278</v>
      </c>
      <c r="AG1220" s="4">
        <v>2.0567008135290599</v>
      </c>
      <c r="AH1220" s="4">
        <v>0.47554861749699762</v>
      </c>
      <c r="AI1220" s="4">
        <v>0.1186440677966102</v>
      </c>
      <c r="AJ1220" s="4">
        <v>2625</v>
      </c>
      <c r="AK1220" s="4">
        <v>2165</v>
      </c>
      <c r="AL1220" s="4">
        <v>2445</v>
      </c>
      <c r="AM1220" s="8">
        <v>-2.9324493819232098E-3</v>
      </c>
    </row>
    <row r="1221" spans="1:39" x14ac:dyDescent="0.3">
      <c r="A1221" s="4">
        <v>20190816</v>
      </c>
      <c r="B1221" s="4" t="s">
        <v>1525</v>
      </c>
      <c r="C1221" s="4">
        <v>35800</v>
      </c>
      <c r="D1221" s="4">
        <v>39900</v>
      </c>
      <c r="E1221" s="4">
        <v>35800</v>
      </c>
      <c r="F1221" s="4">
        <v>39650</v>
      </c>
      <c r="G1221" s="4">
        <v>3200</v>
      </c>
      <c r="H1221" s="4">
        <v>332105</v>
      </c>
      <c r="I1221" s="4">
        <v>8.7790000000000007E-2</v>
      </c>
      <c r="J1221" s="4">
        <v>2.9036325023584562</v>
      </c>
      <c r="K1221" s="4">
        <v>1.070657065706571</v>
      </c>
      <c r="L1221" s="4">
        <v>1.120056497175141</v>
      </c>
      <c r="M1221" s="4">
        <v>1.2149532710280371</v>
      </c>
      <c r="N1221" s="4">
        <v>1.257931472081218</v>
      </c>
      <c r="O1221" s="4">
        <v>1.5382128540023281</v>
      </c>
      <c r="P1221" s="4">
        <v>1.6894506977239641</v>
      </c>
      <c r="Q1221" s="4">
        <v>40050</v>
      </c>
      <c r="R1221" s="4">
        <v>41900</v>
      </c>
      <c r="S1221" s="4">
        <v>37150</v>
      </c>
      <c r="T1221" s="4">
        <v>38700</v>
      </c>
      <c r="U1221" s="7">
        <v>1.0088272383354351E-2</v>
      </c>
      <c r="V1221" s="7">
        <v>5.6746532156368219E-2</v>
      </c>
      <c r="W1221" s="7">
        <v>-6.3051702395964693E-2</v>
      </c>
      <c r="X1221" s="4">
        <v>3.807106598984783E-2</v>
      </c>
      <c r="Y1221" s="4">
        <v>-2.3959646910466582E-2</v>
      </c>
      <c r="Z1221" s="7">
        <v>3.7200000000000004E-2</v>
      </c>
      <c r="AA1221" s="7">
        <v>3.7200000000000004E-2</v>
      </c>
      <c r="AB1221" s="4">
        <v>0</v>
      </c>
      <c r="AC1221" s="4">
        <v>6.3051702395964691E-3</v>
      </c>
      <c r="AD1221" s="4">
        <v>0</v>
      </c>
      <c r="AE1221" s="4">
        <v>1.9078709262312501</v>
      </c>
      <c r="AF1221" s="4">
        <v>1.097116893098943</v>
      </c>
      <c r="AG1221" s="4">
        <v>1.649346667190535</v>
      </c>
      <c r="AH1221" s="4">
        <v>0.30517922719770019</v>
      </c>
      <c r="AI1221" s="4">
        <v>0.10754189944134079</v>
      </c>
      <c r="AJ1221" s="4">
        <v>41900</v>
      </c>
      <c r="AK1221" s="4">
        <v>35000</v>
      </c>
      <c r="AL1221" s="4">
        <v>36300</v>
      </c>
      <c r="AM1221" s="8">
        <v>-9.3443855915241597E-3</v>
      </c>
    </row>
    <row r="1222" spans="1:39" x14ac:dyDescent="0.3">
      <c r="A1222" s="4">
        <v>20200325</v>
      </c>
      <c r="B1222" s="4" t="s">
        <v>1525</v>
      </c>
      <c r="C1222" s="4">
        <v>20500</v>
      </c>
      <c r="D1222" s="4">
        <v>22850</v>
      </c>
      <c r="E1222" s="4">
        <v>20500</v>
      </c>
      <c r="F1222" s="4">
        <v>21700</v>
      </c>
      <c r="G1222" s="4">
        <v>1650</v>
      </c>
      <c r="H1222" s="4">
        <v>34394</v>
      </c>
      <c r="I1222" s="4">
        <v>8.2290000000000002E-2</v>
      </c>
      <c r="J1222" s="4">
        <v>0.55781531794532457</v>
      </c>
      <c r="K1222" s="4">
        <v>1.0742574257425741</v>
      </c>
      <c r="L1222" s="4">
        <v>1.0785288270377731</v>
      </c>
      <c r="M1222" s="4">
        <v>0.9886104783599089</v>
      </c>
      <c r="N1222" s="4">
        <v>0.83921492797060815</v>
      </c>
      <c r="O1222" s="4">
        <v>0.76098074169321139</v>
      </c>
      <c r="P1222" s="4">
        <v>0.72928919509326162</v>
      </c>
      <c r="Q1222" s="4">
        <v>22200</v>
      </c>
      <c r="R1222" s="4">
        <v>22950</v>
      </c>
      <c r="S1222" s="4">
        <v>21700</v>
      </c>
      <c r="T1222" s="4">
        <v>22550</v>
      </c>
      <c r="U1222" s="7">
        <v>2.3041474654377881E-2</v>
      </c>
      <c r="V1222" s="7">
        <v>5.7603686635944701E-2</v>
      </c>
      <c r="W1222" s="7">
        <v>0</v>
      </c>
      <c r="X1222" s="4">
        <v>-8.9335782654935858E-2</v>
      </c>
      <c r="Y1222" s="4">
        <v>3.9170506912442393E-2</v>
      </c>
      <c r="Z1222" s="7">
        <v>3.7200000000000004E-2</v>
      </c>
      <c r="AA1222" s="7">
        <v>2.0241474654377881E-2</v>
      </c>
      <c r="AB1222" s="4">
        <v>2.2443890274314211E-2</v>
      </c>
      <c r="AC1222" s="4">
        <v>5.2995391705069117E-2</v>
      </c>
      <c r="AD1222" s="4">
        <v>0</v>
      </c>
      <c r="AE1222" s="4">
        <v>1.938673130037766</v>
      </c>
      <c r="AF1222" s="4">
        <v>0.60417265795933139</v>
      </c>
      <c r="AG1222" s="4">
        <v>1.0994886141131059</v>
      </c>
      <c r="AH1222" s="4">
        <v>0.74564226160897784</v>
      </c>
      <c r="AI1222" s="4">
        <v>5.8536585365853662E-2</v>
      </c>
      <c r="AJ1222" s="4">
        <v>25250</v>
      </c>
      <c r="AK1222" s="4">
        <v>21450</v>
      </c>
      <c r="AL1222" s="4">
        <v>22950</v>
      </c>
      <c r="AM1222" s="8">
        <v>5.2622816628226002E-2</v>
      </c>
    </row>
    <row r="1223" spans="1:39" x14ac:dyDescent="0.3">
      <c r="A1223" s="4">
        <v>20200825</v>
      </c>
      <c r="B1223" s="4" t="s">
        <v>1525</v>
      </c>
      <c r="C1223" s="4">
        <v>24450</v>
      </c>
      <c r="D1223" s="4">
        <v>26700</v>
      </c>
      <c r="E1223" s="4">
        <v>24000</v>
      </c>
      <c r="F1223" s="4">
        <v>26500</v>
      </c>
      <c r="G1223" s="4">
        <v>2300</v>
      </c>
      <c r="H1223" s="4">
        <v>179291</v>
      </c>
      <c r="I1223" s="4">
        <v>9.5039999999999999E-2</v>
      </c>
      <c r="J1223" s="4">
        <v>2.370605136260445</v>
      </c>
      <c r="K1223" s="4">
        <v>1.0621242484969939</v>
      </c>
      <c r="L1223" s="4">
        <v>1.0772357723577231</v>
      </c>
      <c r="M1223" s="4">
        <v>1.090310635671673</v>
      </c>
      <c r="N1223" s="4">
        <v>1.0930088678077949</v>
      </c>
      <c r="O1223" s="4">
        <v>1.035425892159417</v>
      </c>
      <c r="P1223" s="4">
        <v>1.0051045403543151</v>
      </c>
      <c r="Q1223" s="4">
        <v>26450</v>
      </c>
      <c r="R1223" s="4">
        <v>28200</v>
      </c>
      <c r="S1223" s="4">
        <v>25800</v>
      </c>
      <c r="T1223" s="4">
        <v>27500</v>
      </c>
      <c r="U1223" s="7">
        <v>-1.8867924528301887E-3</v>
      </c>
      <c r="V1223" s="7">
        <v>6.4150943396226415E-2</v>
      </c>
      <c r="W1223" s="7">
        <v>-2.6415094339622643E-2</v>
      </c>
      <c r="X1223" s="4">
        <v>-1.959166838523407E-3</v>
      </c>
      <c r="Y1223" s="4">
        <v>3.7735849056603772E-2</v>
      </c>
      <c r="Z1223" s="7">
        <v>3.7200000000000004E-2</v>
      </c>
      <c r="AA1223" s="7">
        <v>3.7200000000000004E-2</v>
      </c>
      <c r="AB1223" s="4">
        <v>1.0330578512396689E-2</v>
      </c>
      <c r="AC1223" s="4">
        <v>7.5471698113207548E-3</v>
      </c>
      <c r="AD1223" s="4">
        <v>1.8404907975460121E-2</v>
      </c>
      <c r="AE1223" s="4">
        <v>3.832806019923896</v>
      </c>
      <c r="AF1223" s="4">
        <v>1.033609213137042</v>
      </c>
      <c r="AG1223" s="4">
        <v>1.138559857182623</v>
      </c>
      <c r="AH1223" s="4">
        <v>8.9181109002509362E-2</v>
      </c>
      <c r="AI1223" s="4">
        <v>8.3844580777096112E-2</v>
      </c>
      <c r="AJ1223" s="4">
        <v>28200</v>
      </c>
      <c r="AK1223" s="4">
        <v>25750</v>
      </c>
      <c r="AL1223" s="4">
        <v>26000</v>
      </c>
      <c r="AM1223" s="8">
        <v>2.5216367652306101E-2</v>
      </c>
    </row>
    <row r="1224" spans="1:39" x14ac:dyDescent="0.3">
      <c r="A1224" s="4">
        <v>20191216</v>
      </c>
      <c r="B1224" s="4" t="s">
        <v>1526</v>
      </c>
      <c r="C1224" s="4">
        <v>6660</v>
      </c>
      <c r="D1224" s="4">
        <v>7180</v>
      </c>
      <c r="E1224" s="4">
        <v>6660</v>
      </c>
      <c r="F1224" s="4">
        <v>7160</v>
      </c>
      <c r="G1224" s="4">
        <v>500</v>
      </c>
      <c r="H1224" s="4">
        <v>785229</v>
      </c>
      <c r="I1224" s="4">
        <v>7.5079999999999994E-2</v>
      </c>
      <c r="J1224" s="4">
        <v>3.2075889437855292</v>
      </c>
      <c r="K1224" s="4">
        <v>1.0707876370887339</v>
      </c>
      <c r="L1224" s="4">
        <v>1.103916127042861</v>
      </c>
      <c r="M1224" s="4">
        <v>1.1316579737632371</v>
      </c>
      <c r="N1224" s="4">
        <v>1.1040863531225911</v>
      </c>
      <c r="O1224" s="4">
        <v>1.0509320416850141</v>
      </c>
      <c r="P1224" s="4">
        <v>1.018673306064378</v>
      </c>
      <c r="Q1224" s="4">
        <v>7180</v>
      </c>
      <c r="R1224" s="4">
        <v>7370</v>
      </c>
      <c r="S1224" s="4">
        <v>7050</v>
      </c>
      <c r="T1224" s="4">
        <v>7350</v>
      </c>
      <c r="U1224" s="7">
        <v>2.7932960893854749E-3</v>
      </c>
      <c r="V1224" s="7">
        <v>2.9329608938547486E-2</v>
      </c>
      <c r="W1224" s="7">
        <v>-1.5363128491620111E-2</v>
      </c>
      <c r="X1224" s="4">
        <v>-6.7848882035466459E-3</v>
      </c>
      <c r="Y1224" s="4">
        <v>2.6536312849162011E-2</v>
      </c>
      <c r="Z1224" s="7">
        <v>2.3736312849162011E-2</v>
      </c>
      <c r="AA1224" s="7">
        <v>2.3736312849162011E-2</v>
      </c>
      <c r="AB1224" s="4">
        <v>0</v>
      </c>
      <c r="AC1224" s="4">
        <v>2.7932960893854749E-3</v>
      </c>
      <c r="AD1224" s="4">
        <v>0</v>
      </c>
      <c r="AE1224" s="4">
        <v>1.34910958962949</v>
      </c>
      <c r="AF1224" s="4">
        <v>1.001852907924307</v>
      </c>
      <c r="AG1224" s="4">
        <v>1.1828371745369251</v>
      </c>
      <c r="AH1224" s="4">
        <v>0.15272561899299711</v>
      </c>
      <c r="AI1224" s="4">
        <v>7.5075075075075076E-2</v>
      </c>
      <c r="AJ1224" s="4">
        <v>7590</v>
      </c>
      <c r="AK1224" s="4">
        <v>7050</v>
      </c>
      <c r="AL1224" s="4">
        <v>7420</v>
      </c>
      <c r="AM1224" s="8">
        <v>1.5385810953378099E-3</v>
      </c>
    </row>
    <row r="1225" spans="1:39" x14ac:dyDescent="0.3">
      <c r="A1225" s="4">
        <v>20200109</v>
      </c>
      <c r="B1225" s="4" t="s">
        <v>1526</v>
      </c>
      <c r="C1225" s="4">
        <v>8400</v>
      </c>
      <c r="D1225" s="4">
        <v>9500</v>
      </c>
      <c r="E1225" s="4">
        <v>8310</v>
      </c>
      <c r="F1225" s="4">
        <v>9350</v>
      </c>
      <c r="G1225" s="4">
        <v>1170</v>
      </c>
      <c r="H1225" s="4">
        <v>2144131</v>
      </c>
      <c r="I1225" s="4">
        <v>0.14302999999999999</v>
      </c>
      <c r="J1225" s="4">
        <v>2.7637559675242431</v>
      </c>
      <c r="K1225" s="4">
        <v>1.0961313012895659</v>
      </c>
      <c r="L1225" s="4">
        <v>1.112036156041865</v>
      </c>
      <c r="M1225" s="4">
        <v>1.161490683229814</v>
      </c>
      <c r="N1225" s="4">
        <v>1.24783130922194</v>
      </c>
      <c r="O1225" s="4">
        <v>1.3260216985368849</v>
      </c>
      <c r="P1225" s="4">
        <v>1.3243782386477649</v>
      </c>
      <c r="Q1225" s="4">
        <v>9390</v>
      </c>
      <c r="R1225" s="4">
        <v>9410</v>
      </c>
      <c r="S1225" s="4">
        <v>8700</v>
      </c>
      <c r="T1225" s="4">
        <v>8800</v>
      </c>
      <c r="U1225" s="7">
        <v>4.2780748663101605E-3</v>
      </c>
      <c r="V1225" s="7">
        <v>6.4171122994652408E-3</v>
      </c>
      <c r="W1225" s="7">
        <v>-6.9518716577540107E-2</v>
      </c>
      <c r="X1225" s="4">
        <v>6.2124649673028158E-2</v>
      </c>
      <c r="Y1225" s="4">
        <v>-5.8823529411764712E-2</v>
      </c>
      <c r="Z1225" s="7">
        <v>-6.1623529411764709E-2</v>
      </c>
      <c r="AA1225" s="7">
        <v>-6.1623529411764709E-2</v>
      </c>
      <c r="AB1225" s="4">
        <v>2.6894865525672371E-2</v>
      </c>
      <c r="AC1225" s="4">
        <v>1.60427807486631E-2</v>
      </c>
      <c r="AD1225" s="4">
        <v>1.0714285714285709E-2</v>
      </c>
      <c r="AE1225" s="4">
        <v>2.0016196818888758</v>
      </c>
      <c r="AF1225" s="4">
        <v>1.085586909028122</v>
      </c>
      <c r="AG1225" s="4">
        <v>1.6606041995268619</v>
      </c>
      <c r="AH1225" s="4">
        <v>0.31897024682424258</v>
      </c>
      <c r="AI1225" s="4">
        <v>0.1130952380952381</v>
      </c>
      <c r="AJ1225" s="4">
        <v>9410</v>
      </c>
      <c r="AK1225" s="4">
        <v>8440</v>
      </c>
      <c r="AL1225" s="4">
        <v>9210</v>
      </c>
      <c r="AM1225" s="8">
        <v>3.9239240100124001E-2</v>
      </c>
    </row>
    <row r="1226" spans="1:39" x14ac:dyDescent="0.3">
      <c r="A1226" s="4">
        <v>20200324</v>
      </c>
      <c r="B1226" s="4" t="s">
        <v>1526</v>
      </c>
      <c r="C1226" s="4">
        <v>4950</v>
      </c>
      <c r="D1226" s="4">
        <v>5480</v>
      </c>
      <c r="E1226" s="4">
        <v>4850</v>
      </c>
      <c r="F1226" s="4">
        <v>5420</v>
      </c>
      <c r="G1226" s="4">
        <v>680</v>
      </c>
      <c r="H1226" s="4">
        <v>706627</v>
      </c>
      <c r="I1226" s="4">
        <v>0.14346</v>
      </c>
      <c r="J1226" s="4">
        <v>0.86341474202957291</v>
      </c>
      <c r="K1226" s="4">
        <v>1.0868983957219249</v>
      </c>
      <c r="L1226" s="4">
        <v>1.1154558551142211</v>
      </c>
      <c r="M1226" s="4">
        <v>0.94252673680549515</v>
      </c>
      <c r="N1226" s="4">
        <v>0.78174016514621569</v>
      </c>
      <c r="O1226" s="4">
        <v>0.66392413462225541</v>
      </c>
      <c r="P1226" s="4">
        <v>0.72194071516974589</v>
      </c>
      <c r="Q1226" s="4">
        <v>5790</v>
      </c>
      <c r="R1226" s="4">
        <v>5990</v>
      </c>
      <c r="S1226" s="4">
        <v>5440</v>
      </c>
      <c r="T1226" s="4">
        <v>5750</v>
      </c>
      <c r="U1226" s="7">
        <v>6.8265682656826573E-2</v>
      </c>
      <c r="V1226" s="7">
        <v>0.10516605166051661</v>
      </c>
      <c r="W1226" s="7">
        <v>3.6900369003690036E-3</v>
      </c>
      <c r="X1226" s="4">
        <v>-0.1232106155122058</v>
      </c>
      <c r="Y1226" s="4">
        <v>6.0885608856088562E-2</v>
      </c>
      <c r="Z1226" s="7">
        <v>6.5465682656826577E-2</v>
      </c>
      <c r="AA1226" s="7">
        <v>6.5465682656826577E-2</v>
      </c>
      <c r="AB1226" s="4">
        <v>4.4303797468354431E-2</v>
      </c>
      <c r="AC1226" s="4">
        <v>1.107011070110701E-2</v>
      </c>
      <c r="AD1226" s="4">
        <v>2.02020202020202E-2</v>
      </c>
      <c r="AE1226" s="4">
        <v>1.25554276251497</v>
      </c>
      <c r="AF1226" s="4">
        <v>0.51314375307654025</v>
      </c>
      <c r="AG1226" s="4">
        <v>1.1196825727672459</v>
      </c>
      <c r="AH1226" s="4">
        <v>1.055661387533176</v>
      </c>
      <c r="AI1226" s="4">
        <v>9.494949494949495E-2</v>
      </c>
      <c r="AJ1226" s="4">
        <v>6550</v>
      </c>
      <c r="AK1226" s="4">
        <v>5440</v>
      </c>
      <c r="AL1226" s="4">
        <v>6300</v>
      </c>
      <c r="AM1226" s="8">
        <v>8.2567153062924503E-2</v>
      </c>
    </row>
    <row r="1227" spans="1:39" x14ac:dyDescent="0.3">
      <c r="A1227" s="4">
        <v>20200423</v>
      </c>
      <c r="B1227" s="4" t="s">
        <v>1526</v>
      </c>
      <c r="C1227" s="4">
        <v>7300</v>
      </c>
      <c r="D1227" s="4">
        <v>7850</v>
      </c>
      <c r="E1227" s="4">
        <v>7150</v>
      </c>
      <c r="F1227" s="4">
        <v>7770</v>
      </c>
      <c r="G1227" s="4">
        <v>590</v>
      </c>
      <c r="H1227" s="4">
        <v>1253127</v>
      </c>
      <c r="I1227" s="4">
        <v>8.2170000000000007E-2</v>
      </c>
      <c r="J1227" s="4">
        <v>2.763751024722811</v>
      </c>
      <c r="K1227" s="4">
        <v>1.0514208389715829</v>
      </c>
      <c r="L1227" s="4">
        <v>1.0562805872756931</v>
      </c>
      <c r="M1227" s="4">
        <v>1.079916608756081</v>
      </c>
      <c r="N1227" s="4">
        <v>1.1347207009857609</v>
      </c>
      <c r="O1227" s="4">
        <v>1.0303331675783189</v>
      </c>
      <c r="P1227" s="4">
        <v>1.0405146775732479</v>
      </c>
      <c r="Q1227" s="4">
        <v>7800</v>
      </c>
      <c r="R1227" s="4">
        <v>8240</v>
      </c>
      <c r="S1227" s="4">
        <v>7730</v>
      </c>
      <c r="T1227" s="4">
        <v>7880</v>
      </c>
      <c r="U1227" s="7">
        <v>3.8610038610038611E-3</v>
      </c>
      <c r="V1227" s="7">
        <v>6.0489060489060491E-2</v>
      </c>
      <c r="W1227" s="7">
        <v>-5.1480051480051478E-3</v>
      </c>
      <c r="X1227" s="4">
        <v>6.3745892661555309E-2</v>
      </c>
      <c r="Y1227" s="4">
        <v>1.4157014157014159E-2</v>
      </c>
      <c r="Z1227" s="7">
        <v>3.7200000000000004E-2</v>
      </c>
      <c r="AA1227" s="7">
        <v>3.7200000000000004E-2</v>
      </c>
      <c r="AB1227" s="4">
        <v>1.6713091922005568E-2</v>
      </c>
      <c r="AC1227" s="4">
        <v>1.0296010296010299E-2</v>
      </c>
      <c r="AD1227" s="4">
        <v>2.0547945205479451E-2</v>
      </c>
      <c r="AE1227" s="4">
        <v>5.5881301059541224</v>
      </c>
      <c r="AF1227" s="4">
        <v>0.97057778290285446</v>
      </c>
      <c r="AG1227" s="4">
        <v>1.60710100365214</v>
      </c>
      <c r="AH1227" s="4">
        <v>0.40807569922784148</v>
      </c>
      <c r="AI1227" s="4">
        <v>6.4383561643835616E-2</v>
      </c>
      <c r="AJ1227" s="4">
        <v>8240</v>
      </c>
      <c r="AK1227" s="4">
        <v>7680</v>
      </c>
      <c r="AL1227" s="4">
        <v>8050</v>
      </c>
      <c r="AM1227" s="8">
        <v>1.3587128305531101E-2</v>
      </c>
    </row>
    <row r="1228" spans="1:39" x14ac:dyDescent="0.3">
      <c r="A1228" s="4">
        <v>20200515</v>
      </c>
      <c r="B1228" s="4" t="s">
        <v>1526</v>
      </c>
      <c r="C1228" s="4">
        <v>8360</v>
      </c>
      <c r="D1228" s="4">
        <v>9110</v>
      </c>
      <c r="E1228" s="4">
        <v>8240</v>
      </c>
      <c r="F1228" s="4">
        <v>9010</v>
      </c>
      <c r="G1228" s="4">
        <v>740</v>
      </c>
      <c r="H1228" s="4">
        <v>2242643</v>
      </c>
      <c r="I1228" s="4">
        <v>8.9480000000000004E-2</v>
      </c>
      <c r="J1228" s="4">
        <v>3.866071947277899</v>
      </c>
      <c r="K1228" s="4">
        <v>1.06</v>
      </c>
      <c r="L1228" s="4">
        <v>1.071598477640342</v>
      </c>
      <c r="M1228" s="4">
        <v>1.0829326923076921</v>
      </c>
      <c r="N1228" s="4">
        <v>1.1409395973154359</v>
      </c>
      <c r="O1228" s="4">
        <v>1.219393912052962</v>
      </c>
      <c r="P1228" s="4">
        <v>1.183456564451425</v>
      </c>
      <c r="Q1228" s="4">
        <v>9020</v>
      </c>
      <c r="R1228" s="4">
        <v>9530</v>
      </c>
      <c r="S1228" s="4">
        <v>9010</v>
      </c>
      <c r="T1228" s="4">
        <v>9330</v>
      </c>
      <c r="U1228" s="7">
        <v>1.1098779134295228E-3</v>
      </c>
      <c r="V1228" s="7">
        <v>5.7713651498335183E-2</v>
      </c>
      <c r="W1228" s="7">
        <v>0</v>
      </c>
      <c r="X1228" s="4">
        <v>3.5646448018234883E-2</v>
      </c>
      <c r="Y1228" s="4">
        <v>3.5516093229744729E-2</v>
      </c>
      <c r="Z1228" s="7">
        <v>3.7200000000000004E-2</v>
      </c>
      <c r="AA1228" s="7">
        <v>3.7200000000000004E-2</v>
      </c>
      <c r="AB1228" s="4">
        <v>1.0882708585247879E-2</v>
      </c>
      <c r="AC1228" s="4">
        <v>1.1098779134295231E-2</v>
      </c>
      <c r="AD1228" s="4">
        <v>1.435406698564593E-2</v>
      </c>
      <c r="AE1228" s="4">
        <v>7.3375070752942184</v>
      </c>
      <c r="AF1228" s="4">
        <v>1.023654564059028</v>
      </c>
      <c r="AG1228" s="4">
        <v>1.4420146822215381</v>
      </c>
      <c r="AH1228" s="4">
        <v>0.28341782939528481</v>
      </c>
      <c r="AI1228" s="4">
        <v>7.7751196172248807E-2</v>
      </c>
      <c r="AJ1228" s="4">
        <v>12950</v>
      </c>
      <c r="AK1228" s="4">
        <v>9010</v>
      </c>
      <c r="AL1228" s="4">
        <v>12850</v>
      </c>
      <c r="AM1228" s="8">
        <v>1.96938764898202E-3</v>
      </c>
    </row>
    <row r="1229" spans="1:39" x14ac:dyDescent="0.3">
      <c r="A1229" s="4">
        <v>20200522</v>
      </c>
      <c r="B1229" s="4" t="s">
        <v>1526</v>
      </c>
      <c r="C1229" s="4">
        <v>12250</v>
      </c>
      <c r="D1229" s="4">
        <v>12900</v>
      </c>
      <c r="E1229" s="4">
        <v>12100</v>
      </c>
      <c r="F1229" s="4">
        <v>12850</v>
      </c>
      <c r="G1229" s="4">
        <v>1150</v>
      </c>
      <c r="H1229" s="4">
        <v>2760574</v>
      </c>
      <c r="I1229" s="4">
        <v>9.8290000000000002E-2</v>
      </c>
      <c r="J1229" s="4">
        <v>1.575361223413104</v>
      </c>
      <c r="K1229" s="4">
        <v>1.069348127600555</v>
      </c>
      <c r="L1229" s="4">
        <v>1.1745886654478981</v>
      </c>
      <c r="M1229" s="4">
        <v>1.3283026669423199</v>
      </c>
      <c r="N1229" s="4">
        <v>1.4552661381653449</v>
      </c>
      <c r="O1229" s="4">
        <v>1.706224066390041</v>
      </c>
      <c r="P1229" s="4">
        <v>1.6495242374159591</v>
      </c>
      <c r="Q1229" s="4">
        <v>13450</v>
      </c>
      <c r="R1229" s="4">
        <v>14250</v>
      </c>
      <c r="S1229" s="4">
        <v>12750</v>
      </c>
      <c r="T1229" s="4">
        <v>13750</v>
      </c>
      <c r="U1229" s="7">
        <v>4.6692607003891051E-2</v>
      </c>
      <c r="V1229" s="7">
        <v>0.10894941634241245</v>
      </c>
      <c r="W1229" s="7">
        <v>-7.7821011673151752E-3</v>
      </c>
      <c r="X1229" s="4">
        <v>9.2638731596829199E-2</v>
      </c>
      <c r="Y1229" s="4">
        <v>7.0038910505836577E-2</v>
      </c>
      <c r="Z1229" s="7">
        <v>4.3892607003891054E-2</v>
      </c>
      <c r="AA1229" s="7">
        <v>4.3892607003891054E-2</v>
      </c>
      <c r="AB1229" s="4">
        <v>3.8135593220338992E-2</v>
      </c>
      <c r="AC1229" s="4">
        <v>3.891050583657588E-3</v>
      </c>
      <c r="AD1229" s="4">
        <v>1.2244897959183669E-2</v>
      </c>
      <c r="AE1229" s="4">
        <v>0.61229032585037979</v>
      </c>
      <c r="AF1229" s="4">
        <v>1.1861042697319859</v>
      </c>
      <c r="AG1229" s="4">
        <v>2.2537742069017259</v>
      </c>
      <c r="AH1229" s="4">
        <v>0.39939602723813478</v>
      </c>
      <c r="AI1229" s="4">
        <v>4.8979591836734691E-2</v>
      </c>
      <c r="AJ1229" s="4">
        <v>15200</v>
      </c>
      <c r="AK1229" s="4">
        <v>12450</v>
      </c>
      <c r="AL1229" s="4">
        <v>13000</v>
      </c>
      <c r="AM1229" s="8">
        <v>-1.03907710385873E-2</v>
      </c>
    </row>
    <row r="1230" spans="1:39" x14ac:dyDescent="0.3">
      <c r="A1230" s="4">
        <v>20200525</v>
      </c>
      <c r="B1230" s="4" t="s">
        <v>1526</v>
      </c>
      <c r="C1230" s="4">
        <v>13450</v>
      </c>
      <c r="D1230" s="4">
        <v>14250</v>
      </c>
      <c r="E1230" s="4">
        <v>12750</v>
      </c>
      <c r="F1230" s="4">
        <v>13750</v>
      </c>
      <c r="G1230" s="4">
        <v>900</v>
      </c>
      <c r="H1230" s="4">
        <v>2160833</v>
      </c>
      <c r="I1230" s="4">
        <v>7.0040000000000005E-2</v>
      </c>
      <c r="J1230" s="4">
        <v>1.118785471502264</v>
      </c>
      <c r="K1230" s="4">
        <v>1.0770234986945171</v>
      </c>
      <c r="L1230" s="4">
        <v>1.1628890392422191</v>
      </c>
      <c r="M1230" s="4">
        <v>1.345006358211875</v>
      </c>
      <c r="N1230" s="4">
        <v>1.5013375552765189</v>
      </c>
      <c r="O1230" s="4">
        <v>1.806180421004236</v>
      </c>
      <c r="P1230" s="4">
        <v>1.7521782761751541</v>
      </c>
      <c r="Q1230" s="4">
        <v>13750</v>
      </c>
      <c r="R1230" s="4">
        <v>13950</v>
      </c>
      <c r="S1230" s="4">
        <v>13100</v>
      </c>
      <c r="T1230" s="4">
        <v>13900</v>
      </c>
      <c r="U1230" s="7">
        <v>0</v>
      </c>
      <c r="V1230" s="7">
        <v>1.4545454545454545E-2</v>
      </c>
      <c r="W1230" s="7">
        <v>-4.7272727272727272E-2</v>
      </c>
      <c r="X1230" s="4">
        <v>0.11350111917890469</v>
      </c>
      <c r="Y1230" s="4">
        <v>1.090909090909091E-2</v>
      </c>
      <c r="Z1230" s="7">
        <v>8.1090909090909095E-3</v>
      </c>
      <c r="AA1230" s="7">
        <v>8.1090909090909095E-3</v>
      </c>
      <c r="AB1230" s="4">
        <v>4.6692607003891051E-2</v>
      </c>
      <c r="AC1230" s="4">
        <v>3.6363636363636362E-2</v>
      </c>
      <c r="AD1230" s="4">
        <v>5.204460966542751E-2</v>
      </c>
      <c r="AE1230" s="4">
        <v>0.78274771840928736</v>
      </c>
      <c r="AF1230" s="4">
        <v>1.187668858371514</v>
      </c>
      <c r="AG1230" s="4">
        <v>2.550058947524835</v>
      </c>
      <c r="AH1230" s="4">
        <v>0.44983773815061773</v>
      </c>
      <c r="AI1230" s="4">
        <v>2.2304832713754649E-2</v>
      </c>
      <c r="AJ1230" s="4">
        <v>16000</v>
      </c>
      <c r="AK1230" s="4">
        <v>12450</v>
      </c>
      <c r="AL1230" s="4">
        <v>15600</v>
      </c>
      <c r="AM1230" s="8">
        <v>1.5961500737394999E-2</v>
      </c>
    </row>
    <row r="1231" spans="1:39" x14ac:dyDescent="0.3">
      <c r="A1231" s="4">
        <v>20200612</v>
      </c>
      <c r="B1231" s="4" t="s">
        <v>1526</v>
      </c>
      <c r="C1231" s="4">
        <v>18250</v>
      </c>
      <c r="D1231" s="4">
        <v>22200</v>
      </c>
      <c r="E1231" s="4">
        <v>17950</v>
      </c>
      <c r="F1231" s="4">
        <v>21000</v>
      </c>
      <c r="G1231" s="4">
        <v>1650</v>
      </c>
      <c r="H1231" s="4">
        <v>3021805</v>
      </c>
      <c r="I1231" s="4">
        <v>8.5269999999999999E-2</v>
      </c>
      <c r="J1231" s="4">
        <v>1.2001980017598211</v>
      </c>
      <c r="K1231" s="4">
        <v>1.0561609388097239</v>
      </c>
      <c r="L1231" s="4">
        <v>1.0568696527428281</v>
      </c>
      <c r="M1231" s="4">
        <v>1.1644025505960629</v>
      </c>
      <c r="N1231" s="4">
        <v>1.3886592825260371</v>
      </c>
      <c r="O1231" s="4">
        <v>2.1637401794530549</v>
      </c>
      <c r="P1231" s="4">
        <v>2.319705066070171</v>
      </c>
      <c r="Q1231" s="4">
        <v>20900</v>
      </c>
      <c r="R1231" s="4">
        <v>23800</v>
      </c>
      <c r="S1231" s="4">
        <v>19250</v>
      </c>
      <c r="T1231" s="4">
        <v>21000</v>
      </c>
      <c r="U1231" s="7">
        <v>-4.7619047619047623E-3</v>
      </c>
      <c r="V1231" s="7">
        <v>0.13333333333333333</v>
      </c>
      <c r="W1231" s="7">
        <v>-8.3333333333333329E-2</v>
      </c>
      <c r="X1231" s="4">
        <v>0.14934699950405039</v>
      </c>
      <c r="Y1231" s="4">
        <v>0</v>
      </c>
      <c r="Z1231" s="7">
        <v>3.7200000000000004E-2</v>
      </c>
      <c r="AA1231" s="7">
        <v>3.7200000000000004E-2</v>
      </c>
      <c r="AB1231" s="4">
        <v>0</v>
      </c>
      <c r="AC1231" s="4">
        <v>5.7142857142857141E-2</v>
      </c>
      <c r="AD1231" s="4">
        <v>1.643835616438356E-2</v>
      </c>
      <c r="AE1231" s="4">
        <v>2.9130351794350728</v>
      </c>
      <c r="AF1231" s="4">
        <v>1.02348850370818</v>
      </c>
      <c r="AG1231" s="4">
        <v>4.044731991442176</v>
      </c>
      <c r="AH1231" s="4">
        <v>0.72981537503169447</v>
      </c>
      <c r="AI1231" s="4">
        <v>0.15068493150684931</v>
      </c>
      <c r="AJ1231" s="4">
        <v>28150</v>
      </c>
      <c r="AK1231" s="4">
        <v>19250</v>
      </c>
      <c r="AL1231" s="4">
        <v>28150</v>
      </c>
      <c r="AM1231" s="8">
        <v>-1.4529891997296601E-2</v>
      </c>
    </row>
    <row r="1232" spans="1:39" x14ac:dyDescent="0.3">
      <c r="A1232" s="4">
        <v>20200617</v>
      </c>
      <c r="B1232" s="4" t="s">
        <v>1526</v>
      </c>
      <c r="C1232" s="4">
        <v>24300</v>
      </c>
      <c r="D1232" s="4">
        <v>27700</v>
      </c>
      <c r="E1232" s="4">
        <v>24300</v>
      </c>
      <c r="F1232" s="4">
        <v>26350</v>
      </c>
      <c r="G1232" s="4">
        <v>2300</v>
      </c>
      <c r="H1232" s="4">
        <v>2465067</v>
      </c>
      <c r="I1232" s="4">
        <v>9.5630000000000007E-2</v>
      </c>
      <c r="J1232" s="4">
        <v>1.0333808144588561</v>
      </c>
      <c r="K1232" s="4">
        <v>1.107142857142857</v>
      </c>
      <c r="L1232" s="4">
        <v>1.178970917225951</v>
      </c>
      <c r="M1232" s="4">
        <v>1.288193595697873</v>
      </c>
      <c r="N1232" s="4">
        <v>1.5333139365725921</v>
      </c>
      <c r="O1232" s="4">
        <v>2.4762710271591022</v>
      </c>
      <c r="P1232" s="4">
        <v>2.7842472538358241</v>
      </c>
      <c r="Q1232" s="4">
        <v>27000</v>
      </c>
      <c r="R1232" s="4">
        <v>27400</v>
      </c>
      <c r="S1232" s="4">
        <v>25900</v>
      </c>
      <c r="T1232" s="4">
        <v>26600</v>
      </c>
      <c r="U1232" s="7">
        <v>2.4667931688804556E-2</v>
      </c>
      <c r="V1232" s="7">
        <v>3.9848197343453511E-2</v>
      </c>
      <c r="W1232" s="7">
        <v>-1.7077798861480076E-2</v>
      </c>
      <c r="X1232" s="4">
        <v>0.1549025312772766</v>
      </c>
      <c r="Y1232" s="4">
        <v>9.4876660341555973E-3</v>
      </c>
      <c r="Z1232" s="7">
        <v>6.6876660341555969E-3</v>
      </c>
      <c r="AA1232" s="7">
        <v>2.1867931688804555E-2</v>
      </c>
      <c r="AB1232" s="4">
        <v>1.0395010395010401E-2</v>
      </c>
      <c r="AC1232" s="4">
        <v>5.1233396584440233E-2</v>
      </c>
      <c r="AD1232" s="4">
        <v>0</v>
      </c>
      <c r="AE1232" s="4">
        <v>1.4609440701803049</v>
      </c>
      <c r="AF1232" s="4">
        <v>1.1175896817262421</v>
      </c>
      <c r="AG1232" s="4">
        <v>4.9970222031334401</v>
      </c>
      <c r="AH1232" s="4">
        <v>0.69466359507405595</v>
      </c>
      <c r="AI1232" s="4">
        <v>8.4362139917695478E-2</v>
      </c>
      <c r="AJ1232" s="4">
        <v>32900</v>
      </c>
      <c r="AK1232" s="4">
        <v>25300</v>
      </c>
      <c r="AL1232" s="4">
        <v>32700</v>
      </c>
      <c r="AM1232" s="8">
        <v>2.7196821900198699E-5</v>
      </c>
    </row>
    <row r="1233" spans="1:39" x14ac:dyDescent="0.3">
      <c r="A1233" s="4">
        <v>20200624</v>
      </c>
      <c r="B1233" s="4" t="s">
        <v>1526</v>
      </c>
      <c r="C1233" s="4">
        <v>30600</v>
      </c>
      <c r="D1233" s="4">
        <v>32900</v>
      </c>
      <c r="E1233" s="4">
        <v>30250</v>
      </c>
      <c r="F1233" s="4">
        <v>32700</v>
      </c>
      <c r="G1233" s="4">
        <v>2500</v>
      </c>
      <c r="H1233" s="4">
        <v>691511</v>
      </c>
      <c r="I1233" s="4">
        <v>8.2780000000000006E-2</v>
      </c>
      <c r="J1233" s="4">
        <v>0.46343558130082252</v>
      </c>
      <c r="K1233" s="4">
        <v>1.060540540540541</v>
      </c>
      <c r="L1233" s="4">
        <v>1.110356536502547</v>
      </c>
      <c r="M1233" s="4">
        <v>1.262548262548262</v>
      </c>
      <c r="N1233" s="4">
        <v>1.53737658674189</v>
      </c>
      <c r="O1233" s="4">
        <v>2.584537562736291</v>
      </c>
      <c r="P1233" s="4">
        <v>3.1509593804076821</v>
      </c>
      <c r="Q1233" s="4">
        <v>32150</v>
      </c>
      <c r="R1233" s="4">
        <v>36000</v>
      </c>
      <c r="S1233" s="4">
        <v>31800</v>
      </c>
      <c r="T1233" s="4">
        <v>35900</v>
      </c>
      <c r="U1233" s="7">
        <v>-1.6819571865443424E-2</v>
      </c>
      <c r="V1233" s="7">
        <v>0.10091743119266056</v>
      </c>
      <c r="W1233" s="7">
        <v>-2.7522935779816515E-2</v>
      </c>
      <c r="X1233" s="4">
        <v>0.15702867889045599</v>
      </c>
      <c r="Y1233" s="4">
        <v>9.7859327217125383E-2</v>
      </c>
      <c r="Z1233" s="7">
        <v>3.7200000000000004E-2</v>
      </c>
      <c r="AA1233" s="7">
        <v>3.7200000000000004E-2</v>
      </c>
      <c r="AB1233" s="4">
        <v>1.324503311258278E-2</v>
      </c>
      <c r="AC1233" s="4">
        <v>6.1162079510703356E-3</v>
      </c>
      <c r="AD1233" s="4">
        <v>1.1437908496732031E-2</v>
      </c>
      <c r="AE1233" s="4">
        <v>1.3230963214106679</v>
      </c>
      <c r="AF1233" s="4">
        <v>1.0864486359210019</v>
      </c>
      <c r="AG1233" s="4">
        <v>5.6438312408660654</v>
      </c>
      <c r="AH1233" s="4">
        <v>0.74324547212366998</v>
      </c>
      <c r="AI1233" s="4">
        <v>6.8627450980392163E-2</v>
      </c>
      <c r="AJ1233" s="4">
        <v>39450</v>
      </c>
      <c r="AK1233" s="4">
        <v>22450</v>
      </c>
      <c r="AL1233" s="4">
        <v>23350</v>
      </c>
      <c r="AM1233" s="8">
        <v>8.3241506323005494E-3</v>
      </c>
    </row>
    <row r="1234" spans="1:39" x14ac:dyDescent="0.3">
      <c r="A1234" s="4">
        <v>20200625</v>
      </c>
      <c r="B1234" s="4" t="s">
        <v>1526</v>
      </c>
      <c r="C1234" s="4">
        <v>32150</v>
      </c>
      <c r="D1234" s="4">
        <v>36000</v>
      </c>
      <c r="E1234" s="4">
        <v>31800</v>
      </c>
      <c r="F1234" s="4">
        <v>35900</v>
      </c>
      <c r="G1234" s="4">
        <v>3200</v>
      </c>
      <c r="H1234" s="4">
        <v>1257687</v>
      </c>
      <c r="I1234" s="4">
        <v>9.7860000000000003E-2</v>
      </c>
      <c r="J1234" s="4">
        <v>0.8306085827710965</v>
      </c>
      <c r="K1234" s="4">
        <v>1.0900809716599189</v>
      </c>
      <c r="L1234" s="4">
        <v>1.146598530820824</v>
      </c>
      <c r="M1234" s="4">
        <v>1.302848847759027</v>
      </c>
      <c r="N1234" s="4">
        <v>1.6030363920517969</v>
      </c>
      <c r="O1234" s="4">
        <v>2.7302802530008998</v>
      </c>
      <c r="P1234" s="4">
        <v>3.3828431430287749</v>
      </c>
      <c r="Q1234" s="4">
        <v>36850</v>
      </c>
      <c r="R1234" s="4">
        <v>39450</v>
      </c>
      <c r="S1234" s="4">
        <v>28900</v>
      </c>
      <c r="T1234" s="4">
        <v>29000</v>
      </c>
      <c r="U1234" s="7">
        <v>2.6462395543175487E-2</v>
      </c>
      <c r="V1234" s="7">
        <v>9.8885793871866301E-2</v>
      </c>
      <c r="W1234" s="7">
        <v>-0.19498607242339833</v>
      </c>
      <c r="X1234" s="4">
        <v>0.1652154498772046</v>
      </c>
      <c r="Y1234" s="4">
        <v>-0.19220055710306411</v>
      </c>
      <c r="Z1234" s="7">
        <v>3.7200000000000004E-2</v>
      </c>
      <c r="AA1234" s="7">
        <v>2.3662395543175486E-2</v>
      </c>
      <c r="AB1234" s="4">
        <v>0</v>
      </c>
      <c r="AC1234" s="4">
        <v>2.7855153203342618E-3</v>
      </c>
      <c r="AD1234" s="4">
        <v>1.088646967340591E-2</v>
      </c>
      <c r="AE1234" s="4">
        <v>1.818751979361138</v>
      </c>
      <c r="AF1234" s="4">
        <v>1.1257072079888371</v>
      </c>
      <c r="AG1234" s="4">
        <v>6.1441707802418648</v>
      </c>
      <c r="AH1234" s="4">
        <v>0.72557456565289702</v>
      </c>
      <c r="AI1234" s="4">
        <v>0.1166407465007776</v>
      </c>
      <c r="AJ1234" s="4">
        <v>39450</v>
      </c>
      <c r="AK1234" s="4">
        <v>22450</v>
      </c>
      <c r="AL1234" s="4">
        <v>26000</v>
      </c>
      <c r="AM1234" s="8">
        <v>-1.20342337267595E-2</v>
      </c>
    </row>
    <row r="1235" spans="1:39" x14ac:dyDescent="0.3">
      <c r="A1235" s="4">
        <v>20200703</v>
      </c>
      <c r="B1235" s="4" t="s">
        <v>1526</v>
      </c>
      <c r="C1235" s="4">
        <v>26800</v>
      </c>
      <c r="D1235" s="4">
        <v>29450</v>
      </c>
      <c r="E1235" s="4">
        <v>26500</v>
      </c>
      <c r="F1235" s="4">
        <v>29450</v>
      </c>
      <c r="G1235" s="4">
        <v>3450</v>
      </c>
      <c r="H1235" s="4">
        <v>1539064</v>
      </c>
      <c r="I1235" s="4">
        <v>0.13269</v>
      </c>
      <c r="J1235" s="4">
        <v>0.86309397631441109</v>
      </c>
      <c r="K1235" s="4">
        <v>1.1211928934010149</v>
      </c>
      <c r="L1235" s="4">
        <v>1.1079759217456731</v>
      </c>
      <c r="M1235" s="4">
        <v>1.014467791939373</v>
      </c>
      <c r="N1235" s="4">
        <v>1.141915471112835</v>
      </c>
      <c r="O1235" s="4">
        <v>1.937011499292941</v>
      </c>
      <c r="P1235" s="4">
        <v>2.550952276114959</v>
      </c>
      <c r="Q1235" s="4">
        <v>29600</v>
      </c>
      <c r="R1235" s="4">
        <v>31200</v>
      </c>
      <c r="S1235" s="4">
        <v>29600</v>
      </c>
      <c r="T1235" s="4">
        <v>30050</v>
      </c>
      <c r="U1235" s="7">
        <v>5.0933786078098476E-3</v>
      </c>
      <c r="V1235" s="7">
        <v>5.9422750424448216E-2</v>
      </c>
      <c r="W1235" s="7">
        <v>5.0933786078098476E-3</v>
      </c>
      <c r="X1235" s="4">
        <v>7.444746025591302E-2</v>
      </c>
      <c r="Y1235" s="4">
        <v>2.037351443123939E-2</v>
      </c>
      <c r="Z1235" s="7">
        <v>3.7200000000000004E-2</v>
      </c>
      <c r="AA1235" s="7">
        <v>3.7200000000000004E-2</v>
      </c>
      <c r="AB1235" s="4">
        <v>3.0769230769230771E-2</v>
      </c>
      <c r="AC1235" s="4">
        <v>0</v>
      </c>
      <c r="AD1235" s="4">
        <v>1.119402985074627E-2</v>
      </c>
      <c r="AE1235" s="4">
        <v>1.0115531789316501</v>
      </c>
      <c r="AF1235" s="4">
        <v>0.87162813051159438</v>
      </c>
      <c r="AG1235" s="4">
        <v>2.806725166267193</v>
      </c>
      <c r="AH1235" s="4">
        <v>0.79099114363851797</v>
      </c>
      <c r="AI1235" s="4">
        <v>9.8880597014925367E-2</v>
      </c>
      <c r="AJ1235" s="4">
        <v>31200</v>
      </c>
      <c r="AK1235" s="4">
        <v>27100</v>
      </c>
      <c r="AL1235" s="4">
        <v>27850</v>
      </c>
      <c r="AM1235" s="8">
        <v>1.2968823932276099E-2</v>
      </c>
    </row>
    <row r="1236" spans="1:39" x14ac:dyDescent="0.3">
      <c r="A1236" s="4">
        <v>20200831</v>
      </c>
      <c r="B1236" s="4" t="s">
        <v>1526</v>
      </c>
      <c r="C1236" s="4">
        <v>21350</v>
      </c>
      <c r="D1236" s="4">
        <v>23400</v>
      </c>
      <c r="E1236" s="4">
        <v>21250</v>
      </c>
      <c r="F1236" s="4">
        <v>23250</v>
      </c>
      <c r="G1236" s="4">
        <v>2400</v>
      </c>
      <c r="H1236" s="4">
        <v>1359929</v>
      </c>
      <c r="I1236" s="4">
        <v>0.11511</v>
      </c>
      <c r="J1236" s="4">
        <v>2.2972918414008801</v>
      </c>
      <c r="K1236" s="4">
        <v>1.075558982266769</v>
      </c>
      <c r="L1236" s="4">
        <v>1.0763888888888891</v>
      </c>
      <c r="M1236" s="4">
        <v>1.0674931129476579</v>
      </c>
      <c r="N1236" s="4">
        <v>1.0129615510293</v>
      </c>
      <c r="O1236" s="4">
        <v>0.91589521370888316</v>
      </c>
      <c r="P1236" s="4">
        <v>1.366812900950156</v>
      </c>
      <c r="Q1236" s="4">
        <v>24300</v>
      </c>
      <c r="R1236" s="4">
        <v>25100</v>
      </c>
      <c r="S1236" s="4">
        <v>23800</v>
      </c>
      <c r="T1236" s="4">
        <v>24550</v>
      </c>
      <c r="U1236" s="7">
        <v>4.5161290322580643E-2</v>
      </c>
      <c r="V1236" s="7">
        <v>7.9569892473118284E-2</v>
      </c>
      <c r="W1236" s="7">
        <v>2.3655913978494623E-2</v>
      </c>
      <c r="X1236" s="4">
        <v>-5.260864829539267E-2</v>
      </c>
      <c r="Y1236" s="4">
        <v>5.5913978494623658E-2</v>
      </c>
      <c r="Z1236" s="7">
        <v>4.2361290322580646E-2</v>
      </c>
      <c r="AA1236" s="7">
        <v>4.2361290322580646E-2</v>
      </c>
      <c r="AB1236" s="4">
        <v>2.3980815347721819E-2</v>
      </c>
      <c r="AC1236" s="4">
        <v>6.4516129032258056E-3</v>
      </c>
      <c r="AD1236" s="4">
        <v>4.6838407494145199E-3</v>
      </c>
      <c r="AE1236" s="4">
        <v>3.6082053812825192</v>
      </c>
      <c r="AF1236" s="4">
        <v>0.81831446311111755</v>
      </c>
      <c r="AG1236" s="4">
        <v>1.1526292933669431</v>
      </c>
      <c r="AH1236" s="4">
        <v>0.35444247671915441</v>
      </c>
      <c r="AI1236" s="4">
        <v>8.899297423887588E-2</v>
      </c>
      <c r="AJ1236" s="4">
        <v>25700</v>
      </c>
      <c r="AK1236" s="4">
        <v>22450</v>
      </c>
      <c r="AL1236" s="4">
        <v>22900</v>
      </c>
      <c r="AM1236" s="8">
        <v>8.2491384027700808E-3</v>
      </c>
    </row>
    <row r="1237" spans="1:39" x14ac:dyDescent="0.3">
      <c r="A1237" s="4">
        <v>20201012</v>
      </c>
      <c r="B1237" s="4" t="s">
        <v>1526</v>
      </c>
      <c r="C1237" s="4">
        <v>23000</v>
      </c>
      <c r="D1237" s="4">
        <v>24600</v>
      </c>
      <c r="E1237" s="4">
        <v>22800</v>
      </c>
      <c r="F1237" s="4">
        <v>24350</v>
      </c>
      <c r="G1237" s="4">
        <v>1700</v>
      </c>
      <c r="H1237" s="4">
        <v>1075128</v>
      </c>
      <c r="I1237" s="4">
        <v>7.5060000000000002E-2</v>
      </c>
      <c r="J1237" s="4">
        <v>2.9716209437020882</v>
      </c>
      <c r="K1237" s="4">
        <v>1.0450643776824029</v>
      </c>
      <c r="L1237" s="4">
        <v>1.058695652173913</v>
      </c>
      <c r="M1237" s="4">
        <v>1.077195310771953</v>
      </c>
      <c r="N1237" s="4">
        <v>1.055254604550379</v>
      </c>
      <c r="O1237" s="4">
        <v>1.014935741576936</v>
      </c>
      <c r="P1237" s="4">
        <v>1.177366518790721</v>
      </c>
      <c r="Q1237" s="4">
        <v>25100</v>
      </c>
      <c r="R1237" s="4">
        <v>25150</v>
      </c>
      <c r="S1237" s="4">
        <v>24150</v>
      </c>
      <c r="T1237" s="4">
        <v>24450</v>
      </c>
      <c r="U1237" s="7">
        <v>3.0800821355236138E-2</v>
      </c>
      <c r="V1237" s="7">
        <v>3.2854209445585217E-2</v>
      </c>
      <c r="W1237" s="7">
        <v>-8.2135523613963042E-3</v>
      </c>
      <c r="X1237" s="4">
        <v>-2.2751895991331029E-3</v>
      </c>
      <c r="Y1237" s="4">
        <v>4.1067761806981521E-3</v>
      </c>
      <c r="Z1237" s="7">
        <v>1.3067761806981521E-3</v>
      </c>
      <c r="AA1237" s="7">
        <v>2.8000821355236138E-2</v>
      </c>
      <c r="AB1237" s="4">
        <v>0</v>
      </c>
      <c r="AC1237" s="4">
        <v>1.0266940451745379E-2</v>
      </c>
      <c r="AD1237" s="4">
        <v>8.6956521739130436E-3</v>
      </c>
      <c r="AE1237" s="4">
        <v>5.7196482436120446</v>
      </c>
      <c r="AF1237" s="4">
        <v>0.96818360881688836</v>
      </c>
      <c r="AG1237" s="4">
        <v>1.165082263152629</v>
      </c>
      <c r="AH1237" s="4">
        <v>0.17455344779940671</v>
      </c>
      <c r="AI1237" s="4">
        <v>5.8695652173913038E-2</v>
      </c>
      <c r="AJ1237" s="4">
        <v>25150</v>
      </c>
      <c r="AK1237" s="4">
        <v>22000</v>
      </c>
      <c r="AL1237" s="4">
        <v>22500</v>
      </c>
      <c r="AM1237" s="8">
        <v>2.1569032321669302E-3</v>
      </c>
    </row>
    <row r="1238" spans="1:39" x14ac:dyDescent="0.3">
      <c r="A1238" s="4">
        <v>20200114</v>
      </c>
      <c r="B1238" s="4" t="s">
        <v>1527</v>
      </c>
      <c r="C1238" s="4">
        <v>44321</v>
      </c>
      <c r="D1238" s="4">
        <v>50221</v>
      </c>
      <c r="E1238" s="4">
        <v>44129</v>
      </c>
      <c r="F1238" s="4">
        <v>47103</v>
      </c>
      <c r="G1238" s="4">
        <v>3261</v>
      </c>
      <c r="H1238" s="4">
        <v>2231953</v>
      </c>
      <c r="I1238" s="4">
        <v>7.4380000000000002E-2</v>
      </c>
      <c r="J1238" s="4">
        <v>2.3109579505512921</v>
      </c>
      <c r="K1238" s="4">
        <v>1.041364520693314</v>
      </c>
      <c r="L1238" s="4">
        <v>1.066933949442783</v>
      </c>
      <c r="M1238" s="4">
        <v>1.110995799240986</v>
      </c>
      <c r="N1238" s="4">
        <v>1.1585758050174699</v>
      </c>
      <c r="O1238" s="4">
        <v>1.2661279917424679</v>
      </c>
      <c r="P1238" s="4">
        <v>1.3159838785944831</v>
      </c>
      <c r="Q1238" s="4">
        <v>46767</v>
      </c>
      <c r="R1238" s="4">
        <v>47247</v>
      </c>
      <c r="S1238" s="4">
        <v>46287</v>
      </c>
      <c r="T1238" s="4">
        <v>46623</v>
      </c>
      <c r="U1238" s="7">
        <v>-7.133303611234953E-3</v>
      </c>
      <c r="V1238" s="7">
        <v>3.0571301191006941E-3</v>
      </c>
      <c r="W1238" s="7">
        <v>-1.73237373415706E-2</v>
      </c>
      <c r="X1238" s="4">
        <v>4.9080146940361613E-2</v>
      </c>
      <c r="Y1238" s="4">
        <v>-1.019043373033565E-2</v>
      </c>
      <c r="Z1238" s="7">
        <v>-1.299043373033565E-2</v>
      </c>
      <c r="AA1238" s="7">
        <v>-1.299043373033565E-2</v>
      </c>
      <c r="AB1238" s="4">
        <v>0</v>
      </c>
      <c r="AC1238" s="4">
        <v>6.6195359106638638E-2</v>
      </c>
      <c r="AD1238" s="4">
        <v>4.3320322194894687E-3</v>
      </c>
      <c r="AE1238" s="4">
        <v>3.9610365640478671</v>
      </c>
      <c r="AF1238" s="4">
        <v>1.042986895061111</v>
      </c>
      <c r="AG1238" s="4">
        <v>1.4825057180475829</v>
      </c>
      <c r="AH1238" s="4">
        <v>0.28425116303022541</v>
      </c>
      <c r="AI1238" s="4">
        <v>6.2769341846979992E-2</v>
      </c>
      <c r="AJ1238" s="4">
        <v>52427.000000000007</v>
      </c>
      <c r="AK1238" s="4">
        <v>46287</v>
      </c>
      <c r="AL1238" s="4">
        <v>49357.000000000007</v>
      </c>
      <c r="AM1238" s="8">
        <v>-7.5086124373840795E-4</v>
      </c>
    </row>
    <row r="1239" spans="1:39" x14ac:dyDescent="0.3">
      <c r="A1239" s="4">
        <v>20200325</v>
      </c>
      <c r="B1239" s="4" t="s">
        <v>1527</v>
      </c>
      <c r="C1239" s="4">
        <v>30986</v>
      </c>
      <c r="D1239" s="4">
        <v>32089</v>
      </c>
      <c r="E1239" s="4">
        <v>29883</v>
      </c>
      <c r="F1239" s="4">
        <v>31514</v>
      </c>
      <c r="G1239" s="4">
        <v>2590</v>
      </c>
      <c r="H1239" s="4">
        <v>801669</v>
      </c>
      <c r="I1239" s="4">
        <v>8.9550000000000005E-2</v>
      </c>
      <c r="J1239" s="4">
        <v>1.3854224146408021</v>
      </c>
      <c r="K1239" s="4">
        <v>1.0895701279243979</v>
      </c>
      <c r="L1239" s="4">
        <v>1.1246324264139089</v>
      </c>
      <c r="M1239" s="4">
        <v>1.0096951754807539</v>
      </c>
      <c r="N1239" s="4">
        <v>0.8552559268009049</v>
      </c>
      <c r="O1239" s="4">
        <v>0.73278914000634798</v>
      </c>
      <c r="P1239" s="4">
        <v>0.79339100975416432</v>
      </c>
      <c r="Q1239" s="4">
        <v>32473</v>
      </c>
      <c r="R1239" s="4">
        <v>33816</v>
      </c>
      <c r="S1239" s="4">
        <v>30650</v>
      </c>
      <c r="T1239" s="4">
        <v>32137</v>
      </c>
      <c r="U1239" s="7">
        <v>3.0430919591292759E-2</v>
      </c>
      <c r="V1239" s="7">
        <v>7.3046899790569275E-2</v>
      </c>
      <c r="W1239" s="7">
        <v>-2.7416386367963445E-2</v>
      </c>
      <c r="X1239" s="4">
        <v>-9.4116417825385823E-2</v>
      </c>
      <c r="Y1239" s="4">
        <v>1.976899155930709E-2</v>
      </c>
      <c r="Z1239" s="7">
        <v>3.7200000000000004E-2</v>
      </c>
      <c r="AA1239" s="7">
        <v>2.7630919591292758E-2</v>
      </c>
      <c r="AB1239" s="4">
        <v>7.1327317359886719E-2</v>
      </c>
      <c r="AC1239" s="4">
        <v>1.8245858983309E-2</v>
      </c>
      <c r="AD1239" s="4">
        <v>3.5596721099851659E-2</v>
      </c>
      <c r="AE1239" s="4">
        <v>1.1340435584627231</v>
      </c>
      <c r="AF1239" s="4">
        <v>0.59690573700648164</v>
      </c>
      <c r="AG1239" s="4">
        <v>1.1467867852736571</v>
      </c>
      <c r="AH1239" s="4">
        <v>0.80330472057871227</v>
      </c>
      <c r="AI1239" s="4">
        <v>1.703995352739935E-2</v>
      </c>
      <c r="AJ1239" s="4">
        <v>33816</v>
      </c>
      <c r="AK1239" s="4">
        <v>28779</v>
      </c>
      <c r="AL1239" s="4">
        <v>29451</v>
      </c>
      <c r="AM1239" s="8">
        <v>5.2622816628226002E-2</v>
      </c>
    </row>
    <row r="1240" spans="1:39" x14ac:dyDescent="0.3">
      <c r="A1240" s="4">
        <v>20200618</v>
      </c>
      <c r="B1240" s="4" t="s">
        <v>1527</v>
      </c>
      <c r="C1240" s="4">
        <v>39380</v>
      </c>
      <c r="D1240" s="4">
        <v>42642</v>
      </c>
      <c r="E1240" s="4">
        <v>39380</v>
      </c>
      <c r="F1240" s="4">
        <v>42162</v>
      </c>
      <c r="G1240" s="4">
        <v>2830</v>
      </c>
      <c r="H1240" s="4">
        <v>1449269</v>
      </c>
      <c r="I1240" s="4">
        <v>7.195E-2</v>
      </c>
      <c r="J1240" s="4">
        <v>2.2802672499542931</v>
      </c>
      <c r="K1240" s="4">
        <v>1.0476766338109831</v>
      </c>
      <c r="L1240" s="4">
        <v>1.073523720285988</v>
      </c>
      <c r="M1240" s="4">
        <v>1.047175294193619</v>
      </c>
      <c r="N1240" s="4">
        <v>1.0432587918715781</v>
      </c>
      <c r="O1240" s="4">
        <v>1.1537193324105599</v>
      </c>
      <c r="P1240" s="4">
        <v>1.0530496028772669</v>
      </c>
      <c r="Q1240" s="4">
        <v>42450</v>
      </c>
      <c r="R1240" s="4">
        <v>43505</v>
      </c>
      <c r="S1240" s="4">
        <v>41778</v>
      </c>
      <c r="T1240" s="4">
        <v>42066</v>
      </c>
      <c r="U1240" s="7">
        <v>6.8307955030596276E-3</v>
      </c>
      <c r="V1240" s="7">
        <v>3.1853327641003751E-2</v>
      </c>
      <c r="W1240" s="7">
        <v>-9.1077273374128367E-3</v>
      </c>
      <c r="X1240" s="4">
        <v>1.187714577341353E-4</v>
      </c>
      <c r="Y1240" s="4">
        <v>-2.2769318343532092E-3</v>
      </c>
      <c r="Z1240" s="7">
        <v>-5.0769318343532096E-3</v>
      </c>
      <c r="AA1240" s="7">
        <v>-5.0769318343532096E-3</v>
      </c>
      <c r="AB1240" s="4">
        <v>1.220380351876335E-3</v>
      </c>
      <c r="AC1240" s="4">
        <v>1.1384659171766049E-2</v>
      </c>
      <c r="AD1240" s="4">
        <v>0</v>
      </c>
      <c r="AE1240" s="4">
        <v>3.7536201854964659</v>
      </c>
      <c r="AF1240" s="4">
        <v>0.97585317535065641</v>
      </c>
      <c r="AG1240" s="4">
        <v>1.1852981672181939</v>
      </c>
      <c r="AH1240" s="4">
        <v>0.18107474727145539</v>
      </c>
      <c r="AI1240" s="4">
        <v>7.0644997460639916E-2</v>
      </c>
      <c r="AJ1240" s="4">
        <v>47534.000000000007</v>
      </c>
      <c r="AK1240" s="4">
        <v>41778</v>
      </c>
      <c r="AL1240" s="4">
        <v>45184.000000000007</v>
      </c>
      <c r="AM1240" s="8">
        <v>2.62442195071974E-3</v>
      </c>
    </row>
    <row r="1241" spans="1:39" x14ac:dyDescent="0.3">
      <c r="A1241" s="4">
        <v>20200622</v>
      </c>
      <c r="B1241" s="4" t="s">
        <v>1527</v>
      </c>
      <c r="C1241" s="4">
        <v>42258</v>
      </c>
      <c r="D1241" s="4">
        <v>45184</v>
      </c>
      <c r="E1241" s="4">
        <v>41970</v>
      </c>
      <c r="F1241" s="4">
        <v>45040</v>
      </c>
      <c r="G1241" s="4">
        <v>2973</v>
      </c>
      <c r="H1241" s="4">
        <v>1168070</v>
      </c>
      <c r="I1241" s="4">
        <v>7.0669999999999997E-2</v>
      </c>
      <c r="J1241" s="4">
        <v>1.6817550019854459</v>
      </c>
      <c r="K1241" s="4">
        <v>1.0452702911780181</v>
      </c>
      <c r="L1241" s="4">
        <v>1.0835466425450839</v>
      </c>
      <c r="M1241" s="4">
        <v>1.1069194755403731</v>
      </c>
      <c r="N1241" s="4">
        <v>1.108487286482682</v>
      </c>
      <c r="O1241" s="4">
        <v>1.214826602652713</v>
      </c>
      <c r="P1241" s="4">
        <v>1.1229021935734791</v>
      </c>
      <c r="Q1241" s="4">
        <v>46959.000000000007</v>
      </c>
      <c r="R1241" s="4">
        <v>47534.000000000007</v>
      </c>
      <c r="S1241" s="4">
        <v>45328</v>
      </c>
      <c r="T1241" s="4">
        <v>46863</v>
      </c>
      <c r="U1241" s="7">
        <v>4.2606571936056999E-2</v>
      </c>
      <c r="V1241" s="7">
        <v>5.5373001776199096E-2</v>
      </c>
      <c r="W1241" s="7">
        <v>6.3943161634103024E-3</v>
      </c>
      <c r="X1241" s="4">
        <v>5.8426927577926776E-3</v>
      </c>
      <c r="Y1241" s="4">
        <v>4.0475133214920071E-2</v>
      </c>
      <c r="Z1241" s="7">
        <v>3.9806571936057002E-2</v>
      </c>
      <c r="AA1241" s="7">
        <v>3.9806571936057002E-2</v>
      </c>
      <c r="AB1241" s="4">
        <v>0</v>
      </c>
      <c r="AC1241" s="4">
        <v>3.1971580817053129E-3</v>
      </c>
      <c r="AD1241" s="4">
        <v>6.8152775805764591E-3</v>
      </c>
      <c r="AE1241" s="4">
        <v>1.1364284234070769</v>
      </c>
      <c r="AF1241" s="4">
        <v>1.026596544323102</v>
      </c>
      <c r="AG1241" s="4">
        <v>1.255803856444097</v>
      </c>
      <c r="AH1241" s="4">
        <v>0.1777898067423207</v>
      </c>
      <c r="AI1241" s="4">
        <v>6.5833688295707321E-2</v>
      </c>
      <c r="AJ1241" s="4">
        <v>48877</v>
      </c>
      <c r="AK1241" s="4">
        <v>43697</v>
      </c>
      <c r="AL1241" s="4">
        <v>46000</v>
      </c>
      <c r="AM1241" s="8">
        <v>1.29509581317731E-2</v>
      </c>
    </row>
    <row r="1242" spans="1:39" x14ac:dyDescent="0.3">
      <c r="A1242" s="4">
        <v>20200825</v>
      </c>
      <c r="B1242" s="4" t="s">
        <v>1527</v>
      </c>
      <c r="C1242" s="4">
        <v>46650</v>
      </c>
      <c r="D1242" s="4">
        <v>49950</v>
      </c>
      <c r="E1242" s="4">
        <v>46650</v>
      </c>
      <c r="F1242" s="4">
        <v>49950</v>
      </c>
      <c r="G1242" s="4">
        <v>3300</v>
      </c>
      <c r="H1242" s="4">
        <v>390456</v>
      </c>
      <c r="I1242" s="4">
        <v>7.0739999999999997E-2</v>
      </c>
      <c r="J1242" s="4">
        <v>0.88210137740797911</v>
      </c>
      <c r="K1242" s="4">
        <v>1.050841514726508</v>
      </c>
      <c r="L1242" s="4">
        <v>1.0515789473684209</v>
      </c>
      <c r="M1242" s="4">
        <v>0.93486805165637288</v>
      </c>
      <c r="N1242" s="4">
        <v>0.94423440453686203</v>
      </c>
      <c r="O1242" s="4">
        <v>1.062640852211725</v>
      </c>
      <c r="P1242" s="4">
        <v>1.2067303907821421</v>
      </c>
      <c r="Q1242" s="4">
        <v>50500</v>
      </c>
      <c r="R1242" s="4">
        <v>50600</v>
      </c>
      <c r="S1242" s="4">
        <v>48150</v>
      </c>
      <c r="T1242" s="4">
        <v>48650</v>
      </c>
      <c r="U1242" s="7">
        <v>1.1011011011011011E-2</v>
      </c>
      <c r="V1242" s="7">
        <v>1.3013013013013013E-2</v>
      </c>
      <c r="W1242" s="7">
        <v>-3.6036036036036036E-2</v>
      </c>
      <c r="X1242" s="4">
        <v>4.4896030245746704E-3</v>
      </c>
      <c r="Y1242" s="4">
        <v>-2.6026026026026029E-2</v>
      </c>
      <c r="Z1242" s="7">
        <v>-2.882602602602603E-2</v>
      </c>
      <c r="AA1242" s="7">
        <v>-2.882602602602603E-2</v>
      </c>
      <c r="AB1242" s="4">
        <v>0</v>
      </c>
      <c r="AC1242" s="4">
        <v>0</v>
      </c>
      <c r="AD1242" s="4">
        <v>0</v>
      </c>
      <c r="AE1242" s="4">
        <v>2.0081053281217862</v>
      </c>
      <c r="AF1242" s="4">
        <v>0.77190475633089783</v>
      </c>
      <c r="AG1242" s="4">
        <v>1.368870283394396</v>
      </c>
      <c r="AH1242" s="4">
        <v>0.56496720674872591</v>
      </c>
      <c r="AI1242" s="4">
        <v>7.0739549839228297E-2</v>
      </c>
      <c r="AJ1242" s="4">
        <v>50600</v>
      </c>
      <c r="AK1242" s="4">
        <v>45200</v>
      </c>
      <c r="AL1242" s="4">
        <v>47800</v>
      </c>
      <c r="AM1242" s="8">
        <v>2.5216367652306101E-2</v>
      </c>
    </row>
    <row r="1243" spans="1:39" x14ac:dyDescent="0.3">
      <c r="A1243" s="4">
        <v>20200903</v>
      </c>
      <c r="B1243" s="4" t="s">
        <v>1527</v>
      </c>
      <c r="C1243" s="4">
        <v>47650</v>
      </c>
      <c r="D1243" s="4">
        <v>51500</v>
      </c>
      <c r="E1243" s="4">
        <v>47600</v>
      </c>
      <c r="F1243" s="4">
        <v>51400</v>
      </c>
      <c r="G1243" s="4">
        <v>4000</v>
      </c>
      <c r="H1243" s="4">
        <v>692515</v>
      </c>
      <c r="I1243" s="4">
        <v>8.4390000000000007E-2</v>
      </c>
      <c r="J1243" s="4">
        <v>2.5222095315238411</v>
      </c>
      <c r="K1243" s="4">
        <v>1.051841746248295</v>
      </c>
      <c r="L1243" s="4">
        <v>1.0728449175537469</v>
      </c>
      <c r="M1243" s="4">
        <v>1.076665270213657</v>
      </c>
      <c r="N1243" s="4">
        <v>0.96002988419872992</v>
      </c>
      <c r="O1243" s="4">
        <v>1.075401174502671</v>
      </c>
      <c r="P1243" s="4">
        <v>1.23114460519939</v>
      </c>
      <c r="Q1243" s="4">
        <v>49300</v>
      </c>
      <c r="R1243" s="4">
        <v>50700</v>
      </c>
      <c r="S1243" s="4">
        <v>48800</v>
      </c>
      <c r="T1243" s="4">
        <v>50100</v>
      </c>
      <c r="U1243" s="7">
        <v>-4.085603112840467E-2</v>
      </c>
      <c r="V1243" s="7">
        <v>-1.3618677042801557E-2</v>
      </c>
      <c r="W1243" s="7">
        <v>-5.0583657587548639E-2</v>
      </c>
      <c r="X1243" s="4">
        <v>8.4983190138215783E-3</v>
      </c>
      <c r="Y1243" s="4">
        <v>-2.5291828793774319E-2</v>
      </c>
      <c r="Z1243" s="7">
        <v>-2.809182879377432E-2</v>
      </c>
      <c r="AA1243" s="7">
        <v>-2.809182879377432E-2</v>
      </c>
      <c r="AB1243" s="4">
        <v>0</v>
      </c>
      <c r="AC1243" s="4">
        <v>1.945525291828794E-3</v>
      </c>
      <c r="AD1243" s="4">
        <v>1.0493179433368311E-3</v>
      </c>
      <c r="AE1243" s="4">
        <v>5.4736480184637752</v>
      </c>
      <c r="AF1243" s="4">
        <v>0.79292665265395057</v>
      </c>
      <c r="AG1243" s="4">
        <v>1.380600082396537</v>
      </c>
      <c r="AH1243" s="4">
        <v>0.53682798116982133</v>
      </c>
      <c r="AI1243" s="4">
        <v>7.8698845750262328E-2</v>
      </c>
      <c r="AJ1243" s="4">
        <v>51300</v>
      </c>
      <c r="AK1243" s="4">
        <v>47600</v>
      </c>
      <c r="AL1243" s="4">
        <v>48200</v>
      </c>
      <c r="AM1243" s="8">
        <v>8.5262014257048001E-3</v>
      </c>
    </row>
    <row r="1244" spans="1:39" x14ac:dyDescent="0.3">
      <c r="A1244" s="4">
        <v>20200401</v>
      </c>
      <c r="B1244" s="4" t="s">
        <v>1528</v>
      </c>
      <c r="C1244" s="4">
        <v>4600</v>
      </c>
      <c r="D1244" s="4">
        <v>5460</v>
      </c>
      <c r="E1244" s="4">
        <v>4525</v>
      </c>
      <c r="F1244" s="4">
        <v>4775</v>
      </c>
      <c r="G1244" s="4">
        <v>360</v>
      </c>
      <c r="H1244" s="4">
        <v>783741</v>
      </c>
      <c r="I1244" s="4">
        <v>8.1540000000000001E-2</v>
      </c>
      <c r="J1244" s="4">
        <v>4.2853299782983481</v>
      </c>
      <c r="K1244" s="4">
        <v>1.0560265388868411</v>
      </c>
      <c r="L1244" s="4">
        <v>1.0725516621743041</v>
      </c>
      <c r="M1244" s="4">
        <v>1.131918928529098</v>
      </c>
      <c r="N1244" s="4">
        <v>1.0410988771394309</v>
      </c>
      <c r="O1244" s="4">
        <v>0.83978192050650724</v>
      </c>
      <c r="P1244" s="4">
        <v>0.75217579647934474</v>
      </c>
      <c r="Q1244" s="4">
        <v>4795</v>
      </c>
      <c r="R1244" s="4">
        <v>5000</v>
      </c>
      <c r="S1244" s="4">
        <v>4600</v>
      </c>
      <c r="T1244" s="4">
        <v>4920</v>
      </c>
      <c r="U1244" s="7">
        <v>4.1884816753926706E-3</v>
      </c>
      <c r="V1244" s="7">
        <v>4.712041884816754E-2</v>
      </c>
      <c r="W1244" s="7">
        <v>-3.6649214659685861E-2</v>
      </c>
      <c r="X1244" s="4">
        <v>-4.5950070860133002E-2</v>
      </c>
      <c r="Y1244" s="4">
        <v>3.0366492146596862E-2</v>
      </c>
      <c r="Z1244" s="7">
        <v>3.7200000000000004E-2</v>
      </c>
      <c r="AA1244" s="7">
        <v>3.7200000000000004E-2</v>
      </c>
      <c r="AB1244" s="4">
        <v>4.1902604756511891E-2</v>
      </c>
      <c r="AC1244" s="4">
        <v>0.14345549738219901</v>
      </c>
      <c r="AD1244" s="4">
        <v>1.630434782608696E-2</v>
      </c>
      <c r="AE1244" s="4">
        <v>6.7941069385207529</v>
      </c>
      <c r="AF1244" s="4">
        <v>0.77698566893466059</v>
      </c>
      <c r="AG1244" s="4">
        <v>1.294111996247773</v>
      </c>
      <c r="AH1244" s="4">
        <v>0.51429437813563839</v>
      </c>
      <c r="AI1244" s="4">
        <v>3.8043478260869568E-2</v>
      </c>
      <c r="AJ1244" s="4">
        <v>5650</v>
      </c>
      <c r="AK1244" s="4">
        <v>4600</v>
      </c>
      <c r="AL1244" s="4">
        <v>5440</v>
      </c>
      <c r="AM1244" s="8">
        <v>-3.0277468049590799E-2</v>
      </c>
    </row>
    <row r="1245" spans="1:39" x14ac:dyDescent="0.3">
      <c r="A1245" s="4">
        <v>20200518</v>
      </c>
      <c r="B1245" s="4" t="s">
        <v>1528</v>
      </c>
      <c r="C1245" s="4">
        <v>5670</v>
      </c>
      <c r="D1245" s="4">
        <v>6030</v>
      </c>
      <c r="E1245" s="4">
        <v>5630</v>
      </c>
      <c r="F1245" s="4">
        <v>6000</v>
      </c>
      <c r="G1245" s="4">
        <v>430</v>
      </c>
      <c r="H1245" s="4">
        <v>327947</v>
      </c>
      <c r="I1245" s="4">
        <v>7.7200000000000005E-2</v>
      </c>
      <c r="J1245" s="4">
        <v>2.2197847273081708</v>
      </c>
      <c r="K1245" s="4">
        <v>1.0594467333725719</v>
      </c>
      <c r="L1245" s="4">
        <v>1.0567101091933779</v>
      </c>
      <c r="M1245" s="4">
        <v>1.0405827263267431</v>
      </c>
      <c r="N1245" s="4">
        <v>1.0555018031489141</v>
      </c>
      <c r="O1245" s="4">
        <v>1.144837894134296</v>
      </c>
      <c r="P1245" s="4">
        <v>1.0059870199730341</v>
      </c>
      <c r="Q1245" s="4">
        <v>6080</v>
      </c>
      <c r="R1245" s="4">
        <v>6350</v>
      </c>
      <c r="S1245" s="4">
        <v>6030</v>
      </c>
      <c r="T1245" s="4">
        <v>6150</v>
      </c>
      <c r="U1245" s="7">
        <v>1.3333333333333334E-2</v>
      </c>
      <c r="V1245" s="7">
        <v>5.8333333333333334E-2</v>
      </c>
      <c r="W1245" s="7">
        <v>5.0000000000000001E-3</v>
      </c>
      <c r="X1245" s="4">
        <v>9.8513501627231926E-3</v>
      </c>
      <c r="Y1245" s="4">
        <v>2.5000000000000001E-2</v>
      </c>
      <c r="Z1245" s="7">
        <v>3.7200000000000004E-2</v>
      </c>
      <c r="AA1245" s="7">
        <v>3.7200000000000004E-2</v>
      </c>
      <c r="AB1245" s="4">
        <v>1.7953321364452421E-2</v>
      </c>
      <c r="AC1245" s="4">
        <v>5.0000000000000001E-3</v>
      </c>
      <c r="AD1245" s="4">
        <v>7.0546737213403876E-3</v>
      </c>
      <c r="AE1245" s="4">
        <v>2.8890445231425201</v>
      </c>
      <c r="AF1245" s="4">
        <v>0.98918000037960974</v>
      </c>
      <c r="AG1245" s="4">
        <v>1.204568554842681</v>
      </c>
      <c r="AH1245" s="4">
        <v>0.18076559407143999</v>
      </c>
      <c r="AI1245" s="4">
        <v>5.8201058201058198E-2</v>
      </c>
      <c r="AJ1245" s="4">
        <v>6350</v>
      </c>
      <c r="AK1245" s="4">
        <v>5900</v>
      </c>
      <c r="AL1245" s="4">
        <v>6070</v>
      </c>
      <c r="AM1245" s="8">
        <v>-1.5608516482232199E-3</v>
      </c>
    </row>
    <row r="1246" spans="1:39" x14ac:dyDescent="0.3">
      <c r="A1246" s="4">
        <v>20200608</v>
      </c>
      <c r="B1246" s="4" t="s">
        <v>1528</v>
      </c>
      <c r="C1246" s="4">
        <v>6950</v>
      </c>
      <c r="D1246" s="4">
        <v>7300</v>
      </c>
      <c r="E1246" s="4">
        <v>6830</v>
      </c>
      <c r="F1246" s="4">
        <v>7260</v>
      </c>
      <c r="G1246" s="4">
        <v>580</v>
      </c>
      <c r="H1246" s="4">
        <v>1791903</v>
      </c>
      <c r="I1246" s="4">
        <v>8.6830000000000004E-2</v>
      </c>
      <c r="J1246" s="4">
        <v>2.8391813018382641</v>
      </c>
      <c r="K1246" s="4">
        <v>1.067123958843704</v>
      </c>
      <c r="L1246" s="4">
        <v>1.10200364298725</v>
      </c>
      <c r="M1246" s="4">
        <v>1.142767196600031</v>
      </c>
      <c r="N1246" s="4">
        <v>1.185693287604116</v>
      </c>
      <c r="O1246" s="4">
        <v>1.342186753762961</v>
      </c>
      <c r="P1246" s="4">
        <v>1.230725763729472</v>
      </c>
      <c r="Q1246" s="4">
        <v>7260</v>
      </c>
      <c r="R1246" s="4">
        <v>7650</v>
      </c>
      <c r="S1246" s="4">
        <v>7250</v>
      </c>
      <c r="T1246" s="4">
        <v>7410</v>
      </c>
      <c r="U1246" s="7">
        <v>0</v>
      </c>
      <c r="V1246" s="7">
        <v>5.3719008264462811E-2</v>
      </c>
      <c r="W1246" s="7">
        <v>-1.3774104683195593E-3</v>
      </c>
      <c r="X1246" s="4">
        <v>2.6049322227666469E-2</v>
      </c>
      <c r="Y1246" s="4">
        <v>2.0661157024793389E-2</v>
      </c>
      <c r="Z1246" s="7">
        <v>3.7200000000000004E-2</v>
      </c>
      <c r="AA1246" s="7">
        <v>3.7200000000000004E-2</v>
      </c>
      <c r="AB1246" s="4">
        <v>4.0419161676646713E-2</v>
      </c>
      <c r="AC1246" s="4">
        <v>5.5096418732782371E-3</v>
      </c>
      <c r="AD1246" s="4">
        <v>1.7266187050359708E-2</v>
      </c>
      <c r="AE1246" s="4">
        <v>2.1413242991324299</v>
      </c>
      <c r="AF1246" s="4">
        <v>1.0858125721549621</v>
      </c>
      <c r="AG1246" s="4">
        <v>1.3731544302711189</v>
      </c>
      <c r="AH1246" s="4">
        <v>0.19271905061632499</v>
      </c>
      <c r="AI1246" s="4">
        <v>4.4604316546762592E-2</v>
      </c>
      <c r="AJ1246" s="4">
        <v>7650</v>
      </c>
      <c r="AK1246" s="4">
        <v>6650</v>
      </c>
      <c r="AL1246" s="4">
        <v>6780</v>
      </c>
      <c r="AM1246" s="8">
        <v>4.9779131848586098E-3</v>
      </c>
    </row>
    <row r="1247" spans="1:39" x14ac:dyDescent="0.3">
      <c r="A1247" s="4">
        <v>20200617</v>
      </c>
      <c r="B1247" s="4" t="s">
        <v>1528</v>
      </c>
      <c r="C1247" s="4">
        <v>7570</v>
      </c>
      <c r="D1247" s="4">
        <v>8200</v>
      </c>
      <c r="E1247" s="4">
        <v>7530</v>
      </c>
      <c r="F1247" s="4">
        <v>8110</v>
      </c>
      <c r="G1247" s="4">
        <v>670</v>
      </c>
      <c r="H1247" s="4">
        <v>2811553</v>
      </c>
      <c r="I1247" s="4">
        <v>9.0050000000000005E-2</v>
      </c>
      <c r="J1247" s="4">
        <v>2.512296752635069</v>
      </c>
      <c r="K1247" s="4">
        <v>1.0895656068069861</v>
      </c>
      <c r="L1247" s="4">
        <v>1.100108518719479</v>
      </c>
      <c r="M1247" s="4">
        <v>1.12373562422059</v>
      </c>
      <c r="N1247" s="4">
        <v>1.215163320347618</v>
      </c>
      <c r="O1247" s="4">
        <v>1.4093318272656179</v>
      </c>
      <c r="P1247" s="4">
        <v>1.369248193822062</v>
      </c>
      <c r="Q1247" s="4">
        <v>8060</v>
      </c>
      <c r="R1247" s="4">
        <v>8080</v>
      </c>
      <c r="S1247" s="4">
        <v>7670</v>
      </c>
      <c r="T1247" s="4">
        <v>7750</v>
      </c>
      <c r="U1247" s="7">
        <v>-6.1652281134401974E-3</v>
      </c>
      <c r="V1247" s="7">
        <v>-3.6991368680641184E-3</v>
      </c>
      <c r="W1247" s="7">
        <v>-5.4254007398273733E-2</v>
      </c>
      <c r="X1247" s="4">
        <v>4.2553191489361833E-2</v>
      </c>
      <c r="Y1247" s="4">
        <v>-4.4389642416769418E-2</v>
      </c>
      <c r="Z1247" s="7">
        <v>-4.7189642416769415E-2</v>
      </c>
      <c r="AA1247" s="7">
        <v>-4.7189642416769415E-2</v>
      </c>
      <c r="AB1247" s="4">
        <v>1.7473118279569891E-2</v>
      </c>
      <c r="AC1247" s="4">
        <v>1.1097410604192349E-2</v>
      </c>
      <c r="AD1247" s="4">
        <v>5.2840158520475562E-3</v>
      </c>
      <c r="AE1247" s="4">
        <v>5.2437813450609791</v>
      </c>
      <c r="AF1247" s="4">
        <v>1.0680993485461261</v>
      </c>
      <c r="AG1247" s="4">
        <v>1.5590936805221669</v>
      </c>
      <c r="AH1247" s="4">
        <v>0.29484421918130888</v>
      </c>
      <c r="AI1247" s="4">
        <v>7.1334214002642005E-2</v>
      </c>
      <c r="AJ1247" s="4">
        <v>8620</v>
      </c>
      <c r="AK1247" s="4">
        <v>7470</v>
      </c>
      <c r="AL1247" s="4">
        <v>8180</v>
      </c>
      <c r="AM1247" s="8">
        <v>2.7196821900198699E-5</v>
      </c>
    </row>
    <row r="1248" spans="1:39" x14ac:dyDescent="0.3">
      <c r="A1248" s="4">
        <v>20200904</v>
      </c>
      <c r="B1248" s="4" t="s">
        <v>1528</v>
      </c>
      <c r="C1248" s="4">
        <v>8530</v>
      </c>
      <c r="D1248" s="4">
        <v>10850</v>
      </c>
      <c r="E1248" s="4">
        <v>8260</v>
      </c>
      <c r="F1248" s="4">
        <v>10250</v>
      </c>
      <c r="G1248" s="4">
        <v>1270</v>
      </c>
      <c r="H1248" s="4">
        <v>9621008</v>
      </c>
      <c r="I1248" s="4">
        <v>0.14143</v>
      </c>
      <c r="J1248" s="4">
        <v>4.4851166369438404</v>
      </c>
      <c r="K1248" s="4">
        <v>1.157756024096386</v>
      </c>
      <c r="L1248" s="4">
        <v>1.257668711656442</v>
      </c>
      <c r="M1248" s="4">
        <v>1.3736263736263741</v>
      </c>
      <c r="N1248" s="4">
        <v>1.3716962194713951</v>
      </c>
      <c r="O1248" s="4">
        <v>1.3436748962202321</v>
      </c>
      <c r="P1248" s="4">
        <v>1.557632398753894</v>
      </c>
      <c r="Q1248" s="4">
        <v>10700</v>
      </c>
      <c r="R1248" s="4">
        <v>12900</v>
      </c>
      <c r="S1248" s="4">
        <v>10300</v>
      </c>
      <c r="T1248" s="4">
        <v>11100</v>
      </c>
      <c r="U1248" s="7">
        <v>4.3902439024390241E-2</v>
      </c>
      <c r="V1248" s="7">
        <v>0.25853658536585367</v>
      </c>
      <c r="W1248" s="7">
        <v>4.8780487804878049E-3</v>
      </c>
      <c r="X1248" s="4">
        <v>1.612579458012714E-2</v>
      </c>
      <c r="Y1248" s="4">
        <v>8.2926829268292687E-2</v>
      </c>
      <c r="Z1248" s="7">
        <v>4.1102439024390244E-2</v>
      </c>
      <c r="AA1248" s="7">
        <v>4.1102439024390244E-2</v>
      </c>
      <c r="AB1248" s="4">
        <v>0</v>
      </c>
      <c r="AC1248" s="4">
        <v>5.8536585365853662E-2</v>
      </c>
      <c r="AD1248" s="4">
        <v>3.1652989449003507E-2</v>
      </c>
      <c r="AE1248" s="4">
        <v>0.95718755627364738</v>
      </c>
      <c r="AF1248" s="4">
        <v>1.1367180106815</v>
      </c>
      <c r="AG1248" s="4">
        <v>1.6522987412483761</v>
      </c>
      <c r="AH1248" s="4">
        <v>0.27450822673232289</v>
      </c>
      <c r="AI1248" s="4">
        <v>0.201641266119578</v>
      </c>
      <c r="AJ1248" s="4">
        <v>12900</v>
      </c>
      <c r="AK1248" s="4">
        <v>9880</v>
      </c>
      <c r="AL1248" s="4">
        <v>12000</v>
      </c>
      <c r="AM1248" s="4"/>
    </row>
    <row r="1249" spans="1:39" x14ac:dyDescent="0.3">
      <c r="A1249" s="4">
        <v>20200907</v>
      </c>
      <c r="B1249" s="4" t="s">
        <v>1528</v>
      </c>
      <c r="C1249" s="4">
        <v>10700</v>
      </c>
      <c r="D1249" s="4">
        <v>12900</v>
      </c>
      <c r="E1249" s="4">
        <v>10300</v>
      </c>
      <c r="F1249" s="4">
        <v>11100</v>
      </c>
      <c r="G1249" s="4">
        <v>850</v>
      </c>
      <c r="H1249" s="4">
        <v>8511442</v>
      </c>
      <c r="I1249" s="4">
        <v>8.2930000000000004E-2</v>
      </c>
      <c r="J1249" s="4">
        <v>2.8585412275888542</v>
      </c>
      <c r="K1249" s="4">
        <v>1.0979228486646879</v>
      </c>
      <c r="L1249" s="4">
        <v>1.2380102609859469</v>
      </c>
      <c r="M1249" s="4">
        <v>1.404529925344806</v>
      </c>
      <c r="N1249" s="4">
        <v>1.453831041257367</v>
      </c>
      <c r="O1249" s="4">
        <v>1.443026455485017</v>
      </c>
      <c r="P1249" s="4">
        <v>1.672452868093441</v>
      </c>
      <c r="Q1249" s="4">
        <v>11000</v>
      </c>
      <c r="R1249" s="4">
        <v>11450</v>
      </c>
      <c r="S1249" s="4">
        <v>10500</v>
      </c>
      <c r="T1249" s="4">
        <v>10850</v>
      </c>
      <c r="U1249" s="7">
        <v>-9.0090090090090089E-3</v>
      </c>
      <c r="V1249" s="7">
        <v>3.1531531531531529E-2</v>
      </c>
      <c r="W1249" s="7">
        <v>-5.4054054054054057E-2</v>
      </c>
      <c r="X1249" s="4">
        <v>4.0406024885396317E-2</v>
      </c>
      <c r="Y1249" s="4">
        <v>-2.2522522522522521E-2</v>
      </c>
      <c r="Z1249" s="7">
        <v>-2.5322522522522522E-2</v>
      </c>
      <c r="AA1249" s="7">
        <v>-2.5322522522522522E-2</v>
      </c>
      <c r="AB1249" s="4">
        <v>4.3902439024390241E-2</v>
      </c>
      <c r="AC1249" s="4">
        <v>0.1621621621621622</v>
      </c>
      <c r="AD1249" s="4">
        <v>3.7383177570093462E-2</v>
      </c>
      <c r="AE1249" s="4">
        <v>0.88467258316384312</v>
      </c>
      <c r="AF1249" s="4">
        <v>1.166044365955869</v>
      </c>
      <c r="AG1249" s="4">
        <v>1.876700236045193</v>
      </c>
      <c r="AH1249" s="4">
        <v>0.32475015288207609</v>
      </c>
      <c r="AI1249" s="4">
        <v>3.7383177570093462E-2</v>
      </c>
      <c r="AJ1249" s="4">
        <v>12350</v>
      </c>
      <c r="AK1249" s="4">
        <v>9880</v>
      </c>
      <c r="AL1249" s="4">
        <v>12150</v>
      </c>
      <c r="AM1249" s="4"/>
    </row>
    <row r="1250" spans="1:39" x14ac:dyDescent="0.3">
      <c r="A1250" s="4">
        <v>20200910</v>
      </c>
      <c r="B1250" s="4" t="s">
        <v>1528</v>
      </c>
      <c r="C1250" s="4">
        <v>11100</v>
      </c>
      <c r="D1250" s="4">
        <v>12200</v>
      </c>
      <c r="E1250" s="4">
        <v>11000</v>
      </c>
      <c r="F1250" s="4">
        <v>11450</v>
      </c>
      <c r="G1250" s="4">
        <v>1300</v>
      </c>
      <c r="H1250" s="4">
        <v>7269243</v>
      </c>
      <c r="I1250" s="4">
        <v>0.12808</v>
      </c>
      <c r="J1250" s="4">
        <v>1.764309481721501</v>
      </c>
      <c r="K1250" s="4">
        <v>1.058551617873652</v>
      </c>
      <c r="L1250" s="4">
        <v>1.0641263940520449</v>
      </c>
      <c r="M1250" s="4">
        <v>1.2589334799340299</v>
      </c>
      <c r="N1250" s="4">
        <v>1.426346932419807</v>
      </c>
      <c r="O1250" s="4">
        <v>1.4565885720343481</v>
      </c>
      <c r="P1250" s="4">
        <v>1.6819272388973221</v>
      </c>
      <c r="Q1250" s="4">
        <v>11400</v>
      </c>
      <c r="R1250" s="4">
        <v>12250</v>
      </c>
      <c r="S1250" s="4">
        <v>11100</v>
      </c>
      <c r="T1250" s="4">
        <v>12000</v>
      </c>
      <c r="U1250" s="7">
        <v>-4.3668122270742356E-3</v>
      </c>
      <c r="V1250" s="7">
        <v>6.9868995633187769E-2</v>
      </c>
      <c r="W1250" s="7">
        <v>-3.0567685589519649E-2</v>
      </c>
      <c r="X1250" s="4">
        <v>6.9137340392401339E-2</v>
      </c>
      <c r="Y1250" s="4">
        <v>4.8034934497816588E-2</v>
      </c>
      <c r="Z1250" s="7">
        <v>3.7200000000000004E-2</v>
      </c>
      <c r="AA1250" s="7">
        <v>3.7200000000000004E-2</v>
      </c>
      <c r="AB1250" s="4">
        <v>3.7383177570093462E-2</v>
      </c>
      <c r="AC1250" s="4">
        <v>6.5502183406113537E-2</v>
      </c>
      <c r="AD1250" s="4">
        <v>9.0090090090090089E-3</v>
      </c>
      <c r="AE1250" s="4">
        <v>3.114318531567998</v>
      </c>
      <c r="AF1250" s="4">
        <v>1.0921811721584109</v>
      </c>
      <c r="AG1250" s="4">
        <v>2.075632293704802</v>
      </c>
      <c r="AH1250" s="4">
        <v>0.43381810739323051</v>
      </c>
      <c r="AI1250" s="4">
        <v>3.1531531531531529E-2</v>
      </c>
      <c r="AJ1250" s="4">
        <v>12400</v>
      </c>
      <c r="AK1250" s="4">
        <v>11100</v>
      </c>
      <c r="AL1250" s="4">
        <v>11650</v>
      </c>
      <c r="AM1250" s="8">
        <v>1.7056367822480802E-2</v>
      </c>
    </row>
    <row r="1251" spans="1:39" x14ac:dyDescent="0.3">
      <c r="A1251" s="4">
        <v>20200928</v>
      </c>
      <c r="B1251" s="4" t="s">
        <v>1528</v>
      </c>
      <c r="C1251" s="4">
        <v>10050</v>
      </c>
      <c r="D1251" s="4">
        <v>11150</v>
      </c>
      <c r="E1251" s="4">
        <v>9910</v>
      </c>
      <c r="F1251" s="4">
        <v>11050</v>
      </c>
      <c r="G1251" s="4">
        <v>1190</v>
      </c>
      <c r="H1251" s="4">
        <v>1909438</v>
      </c>
      <c r="I1251" s="4">
        <v>0.12069000000000001</v>
      </c>
      <c r="J1251" s="4">
        <v>1.5063726087678551</v>
      </c>
      <c r="K1251" s="4">
        <v>1.0822722820763959</v>
      </c>
      <c r="L1251" s="4">
        <v>1.09038879021117</v>
      </c>
      <c r="M1251" s="4">
        <v>1.019654886038571</v>
      </c>
      <c r="N1251" s="4">
        <v>1.0533841754051481</v>
      </c>
      <c r="O1251" s="4">
        <v>1.2990575464858829</v>
      </c>
      <c r="P1251" s="4">
        <v>1.480158508678908</v>
      </c>
      <c r="Q1251" s="4">
        <v>11000</v>
      </c>
      <c r="R1251" s="4">
        <v>11250</v>
      </c>
      <c r="S1251" s="4">
        <v>10650</v>
      </c>
      <c r="T1251" s="4">
        <v>10800</v>
      </c>
      <c r="U1251" s="7">
        <v>-4.5248868778280547E-3</v>
      </c>
      <c r="V1251" s="7">
        <v>1.8099547511312219E-2</v>
      </c>
      <c r="W1251" s="7">
        <v>-3.6199095022624438E-2</v>
      </c>
      <c r="X1251" s="4">
        <v>6.363203050524309E-2</v>
      </c>
      <c r="Y1251" s="4">
        <v>-2.2624434389140271E-2</v>
      </c>
      <c r="Z1251" s="7">
        <v>-2.5424434389140271E-2</v>
      </c>
      <c r="AA1251" s="7">
        <v>-2.5424434389140271E-2</v>
      </c>
      <c r="AB1251" s="4">
        <v>1.7206477732793522E-2</v>
      </c>
      <c r="AC1251" s="4">
        <v>9.0497737556561094E-3</v>
      </c>
      <c r="AD1251" s="4">
        <v>1.393034825870647E-2</v>
      </c>
      <c r="AE1251" s="4">
        <v>2.7476853650604531</v>
      </c>
      <c r="AF1251" s="4">
        <v>0.84861027768496111</v>
      </c>
      <c r="AG1251" s="4">
        <v>2.0144466698730841</v>
      </c>
      <c r="AH1251" s="4">
        <v>0.6819829956016471</v>
      </c>
      <c r="AI1251" s="4">
        <v>9.950248756218906E-2</v>
      </c>
      <c r="AJ1251" s="4">
        <v>12350</v>
      </c>
      <c r="AK1251" s="4">
        <v>10650</v>
      </c>
      <c r="AL1251" s="4">
        <v>11650</v>
      </c>
      <c r="AM1251" s="8">
        <v>3.4183698780246602E-2</v>
      </c>
    </row>
    <row r="1252" spans="1:39" x14ac:dyDescent="0.3">
      <c r="A1252" s="4">
        <v>20200325</v>
      </c>
      <c r="B1252" s="4" t="s">
        <v>1529</v>
      </c>
      <c r="C1252" s="4">
        <v>4700</v>
      </c>
      <c r="D1252" s="4">
        <v>4890</v>
      </c>
      <c r="E1252" s="4">
        <v>4615</v>
      </c>
      <c r="F1252" s="4">
        <v>4850</v>
      </c>
      <c r="G1252" s="4">
        <v>350</v>
      </c>
      <c r="H1252" s="4">
        <v>648263</v>
      </c>
      <c r="I1252" s="4">
        <v>7.7780000000000002E-2</v>
      </c>
      <c r="J1252" s="4">
        <v>0.95167468631332064</v>
      </c>
      <c r="K1252" s="4">
        <v>1.086631814787155</v>
      </c>
      <c r="L1252" s="4">
        <v>1.1002722323048999</v>
      </c>
      <c r="M1252" s="4">
        <v>1.04323510432351</v>
      </c>
      <c r="N1252" s="4">
        <v>0.89773253123553909</v>
      </c>
      <c r="O1252" s="4">
        <v>0.70949652566134347</v>
      </c>
      <c r="P1252" s="4">
        <v>0.70112034694615111</v>
      </c>
      <c r="Q1252" s="4">
        <v>4915</v>
      </c>
      <c r="R1252" s="4">
        <v>4970</v>
      </c>
      <c r="S1252" s="4">
        <v>4705</v>
      </c>
      <c r="T1252" s="4">
        <v>4805</v>
      </c>
      <c r="U1252" s="7">
        <v>1.3402061855670102E-2</v>
      </c>
      <c r="V1252" s="7">
        <v>2.4742268041237112E-2</v>
      </c>
      <c r="W1252" s="7">
        <v>-2.9896907216494847E-2</v>
      </c>
      <c r="X1252" s="4">
        <v>-9.0004627487274405E-2</v>
      </c>
      <c r="Y1252" s="4">
        <v>-9.2783505154639175E-3</v>
      </c>
      <c r="Z1252" s="7">
        <v>-1.2078350515463918E-2</v>
      </c>
      <c r="AA1252" s="7">
        <v>-1.2078350515463918E-2</v>
      </c>
      <c r="AB1252" s="4">
        <v>4.4444444444444453E-2</v>
      </c>
      <c r="AC1252" s="4">
        <v>8.2474226804123713E-3</v>
      </c>
      <c r="AD1252" s="4">
        <v>1.8085106382978718E-2</v>
      </c>
      <c r="AE1252" s="4">
        <v>1.0168384761139899</v>
      </c>
      <c r="AF1252" s="4">
        <v>0.60244272806162524</v>
      </c>
      <c r="AG1252" s="4">
        <v>1.2096445717743869</v>
      </c>
      <c r="AH1252" s="4">
        <v>0.8332197089788258</v>
      </c>
      <c r="AI1252" s="4">
        <v>3.1914893617021267E-2</v>
      </c>
      <c r="AJ1252" s="4">
        <v>5030</v>
      </c>
      <c r="AK1252" s="4">
        <v>4500</v>
      </c>
      <c r="AL1252" s="4">
        <v>4710</v>
      </c>
      <c r="AM1252" s="8">
        <v>5.2622816628226002E-2</v>
      </c>
    </row>
    <row r="1253" spans="1:39" x14ac:dyDescent="0.3">
      <c r="A1253" s="4">
        <v>20200406</v>
      </c>
      <c r="B1253" s="4" t="s">
        <v>1529</v>
      </c>
      <c r="C1253" s="4">
        <v>4935</v>
      </c>
      <c r="D1253" s="4">
        <v>5240</v>
      </c>
      <c r="E1253" s="4">
        <v>4935</v>
      </c>
      <c r="F1253" s="4">
        <v>5240</v>
      </c>
      <c r="G1253" s="4">
        <v>350</v>
      </c>
      <c r="H1253" s="4">
        <v>673091</v>
      </c>
      <c r="I1253" s="4">
        <v>7.1569999999999995E-2</v>
      </c>
      <c r="J1253" s="4">
        <v>1.1985253542873</v>
      </c>
      <c r="K1253" s="4">
        <v>1.0466045272969371</v>
      </c>
      <c r="L1253" s="4">
        <v>1.065473769825132</v>
      </c>
      <c r="M1253" s="4">
        <v>1.085560389475865</v>
      </c>
      <c r="N1253" s="4">
        <v>1.078078386997223</v>
      </c>
      <c r="O1253" s="4">
        <v>0.81613581496768162</v>
      </c>
      <c r="P1253" s="4">
        <v>0.77460364388927894</v>
      </c>
      <c r="Q1253" s="4">
        <v>5410</v>
      </c>
      <c r="R1253" s="4">
        <v>5590</v>
      </c>
      <c r="S1253" s="4">
        <v>5220</v>
      </c>
      <c r="T1253" s="4">
        <v>5340</v>
      </c>
      <c r="U1253" s="7">
        <v>3.2442748091603052E-2</v>
      </c>
      <c r="V1253" s="7">
        <v>6.6793893129770993E-2</v>
      </c>
      <c r="W1253" s="7">
        <v>-3.8167938931297708E-3</v>
      </c>
      <c r="X1253" s="4">
        <v>-5.34924390494807E-2</v>
      </c>
      <c r="Y1253" s="4">
        <v>1.9083969465648859E-2</v>
      </c>
      <c r="Z1253" s="7">
        <v>3.7200000000000004E-2</v>
      </c>
      <c r="AA1253" s="7">
        <v>2.9642748091603052E-2</v>
      </c>
      <c r="AB1253" s="4">
        <v>0</v>
      </c>
      <c r="AC1253" s="4">
        <v>0</v>
      </c>
      <c r="AD1253" s="4">
        <v>0</v>
      </c>
      <c r="AE1253" s="4">
        <v>1.702825093162045</v>
      </c>
      <c r="AF1253" s="4">
        <v>0.76899938957580694</v>
      </c>
      <c r="AG1253" s="4">
        <v>1.3449863298668681</v>
      </c>
      <c r="AH1253" s="4">
        <v>0.55688916877313743</v>
      </c>
      <c r="AI1253" s="4">
        <v>6.1803444782168183E-2</v>
      </c>
      <c r="AJ1253" s="4">
        <v>5600</v>
      </c>
      <c r="AK1253" s="4">
        <v>5180</v>
      </c>
      <c r="AL1253" s="4">
        <v>5180</v>
      </c>
      <c r="AM1253" s="8">
        <v>4.2233119609059101E-2</v>
      </c>
    </row>
    <row r="1254" spans="1:39" x14ac:dyDescent="0.3">
      <c r="A1254" s="4">
        <v>20200710</v>
      </c>
      <c r="B1254" s="4" t="s">
        <v>1529</v>
      </c>
      <c r="C1254" s="4">
        <v>7160</v>
      </c>
      <c r="D1254" s="4">
        <v>8240</v>
      </c>
      <c r="E1254" s="4">
        <v>7160</v>
      </c>
      <c r="F1254" s="4">
        <v>7830</v>
      </c>
      <c r="G1254" s="4">
        <v>630</v>
      </c>
      <c r="H1254" s="4">
        <v>13238765</v>
      </c>
      <c r="I1254" s="4">
        <v>8.7499999999999994E-2</v>
      </c>
      <c r="J1254" s="4">
        <v>1.781789124347011</v>
      </c>
      <c r="K1254" s="4">
        <v>1.060018050541516</v>
      </c>
      <c r="L1254" s="4">
        <v>1.0682128240109141</v>
      </c>
      <c r="M1254" s="4">
        <v>1.1470846762379141</v>
      </c>
      <c r="N1254" s="4">
        <v>1.283606557377049</v>
      </c>
      <c r="O1254" s="4">
        <v>1.3609895999304731</v>
      </c>
      <c r="P1254" s="4">
        <v>1.309693066822782</v>
      </c>
      <c r="Q1254" s="4">
        <v>7890</v>
      </c>
      <c r="R1254" s="4">
        <v>8060</v>
      </c>
      <c r="S1254" s="4">
        <v>7700</v>
      </c>
      <c r="T1254" s="4">
        <v>7890</v>
      </c>
      <c r="U1254" s="7">
        <v>7.6628352490421452E-3</v>
      </c>
      <c r="V1254" s="7">
        <v>2.9374201787994891E-2</v>
      </c>
      <c r="W1254" s="7">
        <v>-1.6602809706257982E-2</v>
      </c>
      <c r="X1254" s="4">
        <v>5.377049180327869E-2</v>
      </c>
      <c r="Y1254" s="4">
        <v>7.6628352490421452E-3</v>
      </c>
      <c r="Z1254" s="7">
        <v>4.8628352490421457E-3</v>
      </c>
      <c r="AA1254" s="7">
        <v>4.8628352490421457E-3</v>
      </c>
      <c r="AB1254" s="4">
        <v>0</v>
      </c>
      <c r="AC1254" s="4">
        <v>5.2362707535121331E-2</v>
      </c>
      <c r="AD1254" s="4">
        <v>0</v>
      </c>
      <c r="AE1254" s="4">
        <v>6.8163301347483509</v>
      </c>
      <c r="AF1254" s="4">
        <v>1.0679973740170241</v>
      </c>
      <c r="AG1254" s="4">
        <v>1.680069566715928</v>
      </c>
      <c r="AH1254" s="4">
        <v>0.34111844206673148</v>
      </c>
      <c r="AI1254" s="4">
        <v>9.3575418994413406E-2</v>
      </c>
      <c r="AJ1254" s="4">
        <v>8140</v>
      </c>
      <c r="AK1254" s="4">
        <v>7550</v>
      </c>
      <c r="AL1254" s="4">
        <v>7720</v>
      </c>
      <c r="AM1254" s="8">
        <v>-1.1644456444579001E-4</v>
      </c>
    </row>
    <row r="1255" spans="1:39" x14ac:dyDescent="0.3">
      <c r="A1255" s="4">
        <v>20200907</v>
      </c>
      <c r="B1255" s="4" t="s">
        <v>1529</v>
      </c>
      <c r="C1255" s="4">
        <v>7130</v>
      </c>
      <c r="D1255" s="4">
        <v>8140</v>
      </c>
      <c r="E1255" s="4">
        <v>7020</v>
      </c>
      <c r="F1255" s="4">
        <v>7650</v>
      </c>
      <c r="G1255" s="4">
        <v>600</v>
      </c>
      <c r="H1255" s="4">
        <v>10050399</v>
      </c>
      <c r="I1255" s="4">
        <v>8.5110000000000005E-2</v>
      </c>
      <c r="J1255" s="4">
        <v>6.5448383072346834</v>
      </c>
      <c r="K1255" s="4">
        <v>1.0508241758241761</v>
      </c>
      <c r="L1255" s="4">
        <v>1.086339108207895</v>
      </c>
      <c r="M1255" s="4">
        <v>1.1213720316622691</v>
      </c>
      <c r="N1255" s="4">
        <v>1.102543777473517</v>
      </c>
      <c r="O1255" s="4">
        <v>1.118611848999586</v>
      </c>
      <c r="P1255" s="4">
        <v>1.256174824504988</v>
      </c>
      <c r="Q1255" s="4">
        <v>8070</v>
      </c>
      <c r="R1255" s="4">
        <v>8340</v>
      </c>
      <c r="S1255" s="4">
        <v>7600</v>
      </c>
      <c r="T1255" s="4">
        <v>7660</v>
      </c>
      <c r="U1255" s="7">
        <v>5.4901960784313725E-2</v>
      </c>
      <c r="V1255" s="7">
        <v>9.0196078431372548E-2</v>
      </c>
      <c r="W1255" s="7">
        <v>-6.5359477124183009E-3</v>
      </c>
      <c r="X1255" s="4">
        <v>-5.260502990559919E-3</v>
      </c>
      <c r="Y1255" s="4">
        <v>1.30718954248366E-3</v>
      </c>
      <c r="Z1255" s="7">
        <v>5.2101960784313728E-2</v>
      </c>
      <c r="AA1255" s="7">
        <v>5.2101960784313728E-2</v>
      </c>
      <c r="AB1255" s="4">
        <v>1.1347517730496449E-2</v>
      </c>
      <c r="AC1255" s="4">
        <v>6.4052287581699341E-2</v>
      </c>
      <c r="AD1255" s="4">
        <v>1.5427769985974751E-2</v>
      </c>
      <c r="AE1255" s="4">
        <v>10.15427725633228</v>
      </c>
      <c r="AF1255" s="4">
        <v>0.97489064942415338</v>
      </c>
      <c r="AG1255" s="4">
        <v>1.2252482356878061</v>
      </c>
      <c r="AH1255" s="4">
        <v>0.2095949261413716</v>
      </c>
      <c r="AI1255" s="4">
        <v>7.2931276297335201E-2</v>
      </c>
      <c r="AJ1255" s="4">
        <v>8340</v>
      </c>
      <c r="AK1255" s="4">
        <v>7170</v>
      </c>
      <c r="AL1255" s="4">
        <v>7300</v>
      </c>
      <c r="AM1255" s="8">
        <v>1.48261051250024E-2</v>
      </c>
    </row>
    <row r="1256" spans="1:39" x14ac:dyDescent="0.3">
      <c r="A1256" s="4">
        <v>20190830</v>
      </c>
      <c r="B1256" s="4" t="s">
        <v>1530</v>
      </c>
      <c r="C1256" s="4">
        <v>4910</v>
      </c>
      <c r="D1256" s="4">
        <v>5670</v>
      </c>
      <c r="E1256" s="4">
        <v>4820</v>
      </c>
      <c r="F1256" s="4">
        <v>5350</v>
      </c>
      <c r="G1256" s="4">
        <v>490</v>
      </c>
      <c r="H1256" s="4">
        <v>14815826</v>
      </c>
      <c r="I1256" s="4">
        <v>0.10082000000000001</v>
      </c>
      <c r="J1256" s="4">
        <v>1.9971741594872829</v>
      </c>
      <c r="K1256" s="4">
        <v>1.046966731898239</v>
      </c>
      <c r="L1256" s="4">
        <v>1.087840585603904</v>
      </c>
      <c r="M1256" s="4">
        <v>1.1949966495421041</v>
      </c>
      <c r="N1256" s="4">
        <v>1.3668880940214609</v>
      </c>
      <c r="O1256" s="4">
        <v>1.248784283213382</v>
      </c>
      <c r="P1256" s="4">
        <v>1.168866636322258</v>
      </c>
      <c r="Q1256" s="4">
        <v>5290</v>
      </c>
      <c r="R1256" s="4">
        <v>5560</v>
      </c>
      <c r="S1256" s="4">
        <v>5270</v>
      </c>
      <c r="T1256" s="4">
        <v>5300</v>
      </c>
      <c r="U1256" s="7">
        <v>-1.1214953271028037E-2</v>
      </c>
      <c r="V1256" s="7">
        <v>3.925233644859813E-2</v>
      </c>
      <c r="W1256" s="7">
        <v>-1.4953271028037384E-2</v>
      </c>
      <c r="X1256" s="4">
        <v>7.7158916709248737E-2</v>
      </c>
      <c r="Y1256" s="4">
        <v>-9.3457943925233638E-3</v>
      </c>
      <c r="Z1256" s="7">
        <v>-1.2145794392523364E-2</v>
      </c>
      <c r="AA1256" s="7">
        <v>-1.2145794392523364E-2</v>
      </c>
      <c r="AB1256" s="4">
        <v>0</v>
      </c>
      <c r="AC1256" s="4">
        <v>5.9813084112149542E-2</v>
      </c>
      <c r="AD1256" s="4">
        <v>1.8329938900203669E-2</v>
      </c>
      <c r="AE1256" s="4">
        <v>5.0382261535840476</v>
      </c>
      <c r="AF1256" s="4">
        <v>1.0921161129685251</v>
      </c>
      <c r="AG1256" s="4">
        <v>1.88717837175845</v>
      </c>
      <c r="AH1256" s="4">
        <v>0.38576193625700822</v>
      </c>
      <c r="AI1256" s="4">
        <v>8.9613034623217916E-2</v>
      </c>
      <c r="AJ1256" s="4">
        <v>5880</v>
      </c>
      <c r="AK1256" s="4">
        <v>4910</v>
      </c>
      <c r="AL1256" s="4">
        <v>4925</v>
      </c>
      <c r="AM1256" s="8">
        <v>1.8313124001204401E-2</v>
      </c>
    </row>
    <row r="1257" spans="1:39" x14ac:dyDescent="0.3">
      <c r="A1257" s="4">
        <v>20190919</v>
      </c>
      <c r="B1257" s="4" t="s">
        <v>1530</v>
      </c>
      <c r="C1257" s="4">
        <v>5150</v>
      </c>
      <c r="D1257" s="4">
        <v>5500</v>
      </c>
      <c r="E1257" s="4">
        <v>5030</v>
      </c>
      <c r="F1257" s="4">
        <v>5500</v>
      </c>
      <c r="G1257" s="4">
        <v>420</v>
      </c>
      <c r="H1257" s="4">
        <v>2166959</v>
      </c>
      <c r="I1257" s="4">
        <v>8.2680000000000003E-2</v>
      </c>
      <c r="J1257" s="4">
        <v>1.4955508762630809</v>
      </c>
      <c r="K1257" s="4">
        <v>1.0614345448697331</v>
      </c>
      <c r="L1257" s="4">
        <v>1.0839574300354751</v>
      </c>
      <c r="M1257" s="4">
        <v>1.086527064401422</v>
      </c>
      <c r="N1257" s="4">
        <v>1.123136614253625</v>
      </c>
      <c r="O1257" s="4">
        <v>1.287528530461755</v>
      </c>
      <c r="P1257" s="4">
        <v>1.179161009075967</v>
      </c>
      <c r="Q1257" s="4">
        <v>5350</v>
      </c>
      <c r="R1257" s="4">
        <v>5580</v>
      </c>
      <c r="S1257" s="4">
        <v>5220</v>
      </c>
      <c r="T1257" s="4">
        <v>5320</v>
      </c>
      <c r="U1257" s="7">
        <v>-2.7272727272727271E-2</v>
      </c>
      <c r="V1257" s="7">
        <v>1.4545454545454545E-2</v>
      </c>
      <c r="W1257" s="7">
        <v>-5.0909090909090911E-2</v>
      </c>
      <c r="X1257" s="4">
        <v>5.676945068409249E-2</v>
      </c>
      <c r="Y1257" s="4">
        <v>-3.272727272727273E-2</v>
      </c>
      <c r="Z1257" s="7">
        <v>-3.5527272727272727E-2</v>
      </c>
      <c r="AA1257" s="7">
        <v>-3.5527272727272727E-2</v>
      </c>
      <c r="AB1257" s="4">
        <v>1.377952755905512E-2</v>
      </c>
      <c r="AC1257" s="4">
        <v>0</v>
      </c>
      <c r="AD1257" s="4">
        <v>2.3300970873786409E-2</v>
      </c>
      <c r="AE1257" s="4">
        <v>1.83931766559265</v>
      </c>
      <c r="AF1257" s="4">
        <v>0.94349508581255159</v>
      </c>
      <c r="AG1257" s="4">
        <v>1.8250531479347909</v>
      </c>
      <c r="AH1257" s="4">
        <v>0.51195968462144159</v>
      </c>
      <c r="AI1257" s="4">
        <v>6.7961165048543687E-2</v>
      </c>
      <c r="AJ1257" s="4">
        <v>5650</v>
      </c>
      <c r="AK1257" s="4">
        <v>4800</v>
      </c>
      <c r="AL1257" s="4">
        <v>4940</v>
      </c>
      <c r="AM1257" s="8">
        <v>9.1455845990620697E-4</v>
      </c>
    </row>
    <row r="1258" spans="1:39" x14ac:dyDescent="0.3">
      <c r="A1258" s="4">
        <v>20200115</v>
      </c>
      <c r="B1258" s="4" t="s">
        <v>1530</v>
      </c>
      <c r="C1258" s="4">
        <v>4385</v>
      </c>
      <c r="D1258" s="4">
        <v>5320</v>
      </c>
      <c r="E1258" s="4">
        <v>4375</v>
      </c>
      <c r="F1258" s="4">
        <v>4975</v>
      </c>
      <c r="G1258" s="4">
        <v>600</v>
      </c>
      <c r="H1258" s="4">
        <v>16330368</v>
      </c>
      <c r="I1258" s="4">
        <v>0.13714000000000001</v>
      </c>
      <c r="J1258" s="4">
        <v>9.2966573946980873</v>
      </c>
      <c r="K1258" s="4">
        <v>1.089416058394161</v>
      </c>
      <c r="L1258" s="4">
        <v>1.1169735069600359</v>
      </c>
      <c r="M1258" s="4">
        <v>1.135455894100194</v>
      </c>
      <c r="N1258" s="4">
        <v>1.1674977999413321</v>
      </c>
      <c r="O1258" s="4">
        <v>1.173741226431787</v>
      </c>
      <c r="P1258" s="4">
        <v>1.1456424329069961</v>
      </c>
      <c r="Q1258" s="4">
        <v>4930</v>
      </c>
      <c r="R1258" s="4">
        <v>5060</v>
      </c>
      <c r="S1258" s="4">
        <v>4760</v>
      </c>
      <c r="T1258" s="4">
        <v>4865</v>
      </c>
      <c r="U1258" s="7">
        <v>-9.0452261306532659E-3</v>
      </c>
      <c r="V1258" s="7">
        <v>1.7085427135678392E-2</v>
      </c>
      <c r="W1258" s="7">
        <v>-4.3216080402010047E-2</v>
      </c>
      <c r="X1258" s="4">
        <v>1.9595189205045469E-2</v>
      </c>
      <c r="Y1258" s="4">
        <v>-2.21105527638191E-2</v>
      </c>
      <c r="Z1258" s="7">
        <v>-2.4910552763819101E-2</v>
      </c>
      <c r="AA1258" s="7">
        <v>-2.4910552763819101E-2</v>
      </c>
      <c r="AB1258" s="4">
        <v>2.2857142857142859E-3</v>
      </c>
      <c r="AC1258" s="4">
        <v>6.9346733668341709E-2</v>
      </c>
      <c r="AD1258" s="4">
        <v>2.2805017103762829E-3</v>
      </c>
      <c r="AE1258" s="4">
        <v>132.0073721990494</v>
      </c>
      <c r="AF1258" s="4">
        <v>1.0898032323363309</v>
      </c>
      <c r="AG1258" s="4">
        <v>1.3199942782403411</v>
      </c>
      <c r="AH1258" s="4">
        <v>0.1600177965406252</v>
      </c>
      <c r="AI1258" s="4">
        <v>0.1345496009122007</v>
      </c>
      <c r="AJ1258" s="4">
        <v>5060</v>
      </c>
      <c r="AK1258" s="4">
        <v>4610</v>
      </c>
      <c r="AL1258" s="4">
        <v>4710</v>
      </c>
      <c r="AM1258" s="8">
        <v>6.6302250722244805E-4</v>
      </c>
    </row>
    <row r="1259" spans="1:39" x14ac:dyDescent="0.3">
      <c r="A1259" s="4">
        <v>20200325</v>
      </c>
      <c r="B1259" s="4" t="s">
        <v>1530</v>
      </c>
      <c r="C1259" s="4">
        <v>2140</v>
      </c>
      <c r="D1259" s="4">
        <v>2270</v>
      </c>
      <c r="E1259" s="4">
        <v>2100</v>
      </c>
      <c r="F1259" s="4">
        <v>2240</v>
      </c>
      <c r="G1259" s="4">
        <v>185</v>
      </c>
      <c r="H1259" s="4">
        <v>360532</v>
      </c>
      <c r="I1259" s="4">
        <v>9.0020000000000003E-2</v>
      </c>
      <c r="J1259" s="4">
        <v>0.99590128386661592</v>
      </c>
      <c r="K1259" s="4">
        <v>1.078651685393258</v>
      </c>
      <c r="L1259" s="4">
        <v>1.087378640776699</v>
      </c>
      <c r="M1259" s="4">
        <v>0.93900649758960386</v>
      </c>
      <c r="N1259" s="4">
        <v>0.72474318531100868</v>
      </c>
      <c r="O1259" s="4">
        <v>0.56026846197136126</v>
      </c>
      <c r="P1259" s="4">
        <v>0.53746563359160215</v>
      </c>
      <c r="Q1259" s="4">
        <v>2290</v>
      </c>
      <c r="R1259" s="4">
        <v>2445</v>
      </c>
      <c r="S1259" s="4">
        <v>2180</v>
      </c>
      <c r="T1259" s="4">
        <v>2345</v>
      </c>
      <c r="U1259" s="7">
        <v>2.2321428571428572E-2</v>
      </c>
      <c r="V1259" s="7">
        <v>9.1517857142857137E-2</v>
      </c>
      <c r="W1259" s="7">
        <v>-2.6785714285714284E-2</v>
      </c>
      <c r="X1259" s="4">
        <v>-0.13499959556741911</v>
      </c>
      <c r="Y1259" s="4">
        <v>4.6875E-2</v>
      </c>
      <c r="Z1259" s="7">
        <v>3.7200000000000004E-2</v>
      </c>
      <c r="AA1259" s="7">
        <v>1.9521428571428572E-2</v>
      </c>
      <c r="AB1259" s="4">
        <v>4.1362530413625302E-2</v>
      </c>
      <c r="AC1259" s="4">
        <v>1.339285714285714E-2</v>
      </c>
      <c r="AD1259" s="4">
        <v>1.8691588785046731E-2</v>
      </c>
      <c r="AE1259" s="4">
        <v>1.40119625499897</v>
      </c>
      <c r="AF1259" s="4">
        <v>0.43543880586181088</v>
      </c>
      <c r="AG1259" s="4">
        <v>1.164585804870619</v>
      </c>
      <c r="AH1259" s="4">
        <v>1.437859562950379</v>
      </c>
      <c r="AI1259" s="4">
        <v>4.6728971962616821E-2</v>
      </c>
      <c r="AJ1259" s="4">
        <v>3170</v>
      </c>
      <c r="AK1259" s="4">
        <v>2180</v>
      </c>
      <c r="AL1259" s="4">
        <v>2735</v>
      </c>
      <c r="AM1259" s="8">
        <v>5.2622816628226002E-2</v>
      </c>
    </row>
    <row r="1260" spans="1:39" x14ac:dyDescent="0.3">
      <c r="A1260" s="4">
        <v>20200331</v>
      </c>
      <c r="B1260" s="4" t="s">
        <v>1530</v>
      </c>
      <c r="C1260" s="4">
        <v>2555</v>
      </c>
      <c r="D1260" s="4">
        <v>2730</v>
      </c>
      <c r="E1260" s="4">
        <v>2510</v>
      </c>
      <c r="F1260" s="4">
        <v>2655</v>
      </c>
      <c r="G1260" s="4">
        <v>185</v>
      </c>
      <c r="H1260" s="4">
        <v>373701</v>
      </c>
      <c r="I1260" s="4">
        <v>7.4899999999999994E-2</v>
      </c>
      <c r="J1260" s="4">
        <v>1.081712023962593</v>
      </c>
      <c r="K1260" s="4">
        <v>1.0634178905206939</v>
      </c>
      <c r="L1260" s="4">
        <v>1.099378881987578</v>
      </c>
      <c r="M1260" s="4">
        <v>1.175038725381722</v>
      </c>
      <c r="N1260" s="4">
        <v>0.94391609634699136</v>
      </c>
      <c r="O1260" s="4">
        <v>0.68477840347332675</v>
      </c>
      <c r="P1260" s="4">
        <v>0.64897896827417634</v>
      </c>
      <c r="Q1260" s="4">
        <v>2655</v>
      </c>
      <c r="R1260" s="4">
        <v>3170</v>
      </c>
      <c r="S1260" s="4">
        <v>2595</v>
      </c>
      <c r="T1260" s="4">
        <v>2735</v>
      </c>
      <c r="U1260" s="7">
        <v>0</v>
      </c>
      <c r="V1260" s="7">
        <v>0.19397363465160075</v>
      </c>
      <c r="W1260" s="7">
        <v>-2.2598870056497175E-2</v>
      </c>
      <c r="X1260" s="4">
        <v>-9.8835659052528849E-2</v>
      </c>
      <c r="Y1260" s="4">
        <v>3.0131826741996229E-2</v>
      </c>
      <c r="Z1260" s="7">
        <v>3.7200000000000004E-2</v>
      </c>
      <c r="AA1260" s="7">
        <v>3.7200000000000004E-2</v>
      </c>
      <c r="AB1260" s="4">
        <v>3.4412955465587043E-2</v>
      </c>
      <c r="AC1260" s="4">
        <v>2.8248587570621469E-2</v>
      </c>
      <c r="AD1260" s="4">
        <v>1.7612524461839529E-2</v>
      </c>
      <c r="AE1260" s="4">
        <v>1.381831022892408</v>
      </c>
      <c r="AF1260" s="4">
        <v>0.55767158784393522</v>
      </c>
      <c r="AG1260" s="4">
        <v>1.5378227964328639</v>
      </c>
      <c r="AH1260" s="4">
        <v>1.1429000890231391</v>
      </c>
      <c r="AI1260" s="4">
        <v>3.9138943248532287E-2</v>
      </c>
      <c r="AJ1260" s="4">
        <v>3190</v>
      </c>
      <c r="AK1260" s="4">
        <v>2595</v>
      </c>
      <c r="AL1260" s="4">
        <v>3155</v>
      </c>
      <c r="AM1260" s="8">
        <v>4.9731601842240299E-2</v>
      </c>
    </row>
    <row r="1261" spans="1:39" x14ac:dyDescent="0.3">
      <c r="A1261" s="4">
        <v>20200922</v>
      </c>
      <c r="B1261" s="4" t="s">
        <v>1530</v>
      </c>
      <c r="C1261" s="4">
        <v>4550</v>
      </c>
      <c r="D1261" s="4">
        <v>5730</v>
      </c>
      <c r="E1261" s="4">
        <v>4355</v>
      </c>
      <c r="F1261" s="4">
        <v>5190</v>
      </c>
      <c r="G1261" s="4">
        <v>590</v>
      </c>
      <c r="H1261" s="4">
        <v>22686501</v>
      </c>
      <c r="I1261" s="4">
        <v>0.12826000000000001</v>
      </c>
      <c r="J1261" s="4">
        <v>6.158249176163026</v>
      </c>
      <c r="K1261" s="4">
        <v>1.084639498432602</v>
      </c>
      <c r="L1261" s="4">
        <v>1.0998092816274629</v>
      </c>
      <c r="M1261" s="4">
        <v>1.109092851800406</v>
      </c>
      <c r="N1261" s="4">
        <v>1.16753838366796</v>
      </c>
      <c r="O1261" s="4">
        <v>1.1504359391162999</v>
      </c>
      <c r="P1261" s="4">
        <v>1.1890488372981021</v>
      </c>
      <c r="Q1261" s="4">
        <v>5550</v>
      </c>
      <c r="R1261" s="4">
        <v>6350</v>
      </c>
      <c r="S1261" s="4">
        <v>5050</v>
      </c>
      <c r="T1261" s="4">
        <v>5420</v>
      </c>
      <c r="U1261" s="7">
        <v>6.9364161849710976E-2</v>
      </c>
      <c r="V1261" s="7">
        <v>0.22350674373795762</v>
      </c>
      <c r="W1261" s="7">
        <v>-2.6974951830443159E-2</v>
      </c>
      <c r="X1261" s="4">
        <v>3.7062032506607979E-2</v>
      </c>
      <c r="Y1261" s="4">
        <v>4.4315992292870907E-2</v>
      </c>
      <c r="Z1261" s="7">
        <v>6.6564161849710979E-2</v>
      </c>
      <c r="AA1261" s="7">
        <v>6.6564161849710979E-2</v>
      </c>
      <c r="AB1261" s="4">
        <v>0</v>
      </c>
      <c r="AC1261" s="4">
        <v>0.10404624277456651</v>
      </c>
      <c r="AD1261" s="4">
        <v>4.2857142857142858E-2</v>
      </c>
      <c r="AE1261" s="4">
        <v>2.7556986105322792</v>
      </c>
      <c r="AF1261" s="4">
        <v>1.0524070048100289</v>
      </c>
      <c r="AG1261" s="4">
        <v>1.361211072758701</v>
      </c>
      <c r="AH1261" s="4">
        <v>0.21556279670294809</v>
      </c>
      <c r="AI1261" s="4">
        <v>0.14065934065934069</v>
      </c>
      <c r="AJ1261" s="4">
        <v>6350</v>
      </c>
      <c r="AK1261" s="4">
        <v>4900</v>
      </c>
      <c r="AL1261" s="4">
        <v>5700</v>
      </c>
      <c r="AM1261" s="8">
        <v>-2.7993403920539499E-2</v>
      </c>
    </row>
    <row r="1262" spans="1:39" x14ac:dyDescent="0.3">
      <c r="A1262" s="4">
        <v>20201012</v>
      </c>
      <c r="B1262" s="4" t="s">
        <v>1530</v>
      </c>
      <c r="C1262" s="4">
        <v>5650</v>
      </c>
      <c r="D1262" s="4">
        <v>6760</v>
      </c>
      <c r="E1262" s="4">
        <v>5630</v>
      </c>
      <c r="F1262" s="4">
        <v>6280</v>
      </c>
      <c r="G1262" s="4">
        <v>670</v>
      </c>
      <c r="H1262" s="4">
        <v>21093501</v>
      </c>
      <c r="I1262" s="4">
        <v>0.11942999999999999</v>
      </c>
      <c r="J1262" s="4">
        <v>1.7499221169172741</v>
      </c>
      <c r="K1262" s="4">
        <v>1.06984667802385</v>
      </c>
      <c r="L1262" s="4">
        <v>1.0786671246994159</v>
      </c>
      <c r="M1262" s="4">
        <v>1.104369999120725</v>
      </c>
      <c r="N1262" s="4">
        <v>1.2116534825390699</v>
      </c>
      <c r="O1262" s="4">
        <v>1.3435550008914241</v>
      </c>
      <c r="P1262" s="4">
        <v>1.3712663652161261</v>
      </c>
      <c r="Q1262" s="4">
        <v>6210</v>
      </c>
      <c r="R1262" s="4">
        <v>6740</v>
      </c>
      <c r="S1262" s="4">
        <v>6020</v>
      </c>
      <c r="T1262" s="4">
        <v>6390</v>
      </c>
      <c r="U1262" s="7">
        <v>-1.1146496815286623E-2</v>
      </c>
      <c r="V1262" s="7">
        <v>7.32484076433121E-2</v>
      </c>
      <c r="W1262" s="7">
        <v>-4.1401273885350316E-2</v>
      </c>
      <c r="X1262" s="4">
        <v>5.754389349797432E-2</v>
      </c>
      <c r="Y1262" s="4">
        <v>1.751592356687898E-2</v>
      </c>
      <c r="Z1262" s="7">
        <v>3.7200000000000004E-2</v>
      </c>
      <c r="AA1262" s="7">
        <v>3.7200000000000004E-2</v>
      </c>
      <c r="AB1262" s="4">
        <v>0</v>
      </c>
      <c r="AC1262" s="4">
        <v>7.6433121019108277E-2</v>
      </c>
      <c r="AD1262" s="4">
        <v>3.539823008849557E-3</v>
      </c>
      <c r="AE1262" s="4">
        <v>12.27134009415192</v>
      </c>
      <c r="AF1262" s="4">
        <v>1.038010409472983</v>
      </c>
      <c r="AG1262" s="4">
        <v>1.7121213375638531</v>
      </c>
      <c r="AH1262" s="4">
        <v>0.37931072196568039</v>
      </c>
      <c r="AI1262" s="4">
        <v>0.1115044247787611</v>
      </c>
      <c r="AJ1262" s="4">
        <v>6740</v>
      </c>
      <c r="AK1262" s="4">
        <v>5550</v>
      </c>
      <c r="AL1262" s="4">
        <v>5950</v>
      </c>
      <c r="AM1262" s="8">
        <v>2.1569032321669302E-3</v>
      </c>
    </row>
    <row r="1263" spans="1:39" x14ac:dyDescent="0.3">
      <c r="A1263" s="4">
        <v>20191001</v>
      </c>
      <c r="B1263" s="4" t="s">
        <v>1531</v>
      </c>
      <c r="C1263" s="4">
        <v>8540</v>
      </c>
      <c r="D1263" s="4">
        <v>9450</v>
      </c>
      <c r="E1263" s="4">
        <v>8360</v>
      </c>
      <c r="F1263" s="4">
        <v>9250</v>
      </c>
      <c r="G1263" s="4">
        <v>770</v>
      </c>
      <c r="H1263" s="4">
        <v>2273732</v>
      </c>
      <c r="I1263" s="4">
        <v>9.0800000000000006E-2</v>
      </c>
      <c r="J1263" s="4">
        <v>4.9537745718968047</v>
      </c>
      <c r="K1263" s="4">
        <v>1.07225656877898</v>
      </c>
      <c r="L1263" s="4">
        <v>1.100928350392764</v>
      </c>
      <c r="M1263" s="4">
        <v>1.111778846153846</v>
      </c>
      <c r="N1263" s="4">
        <v>1.1520737327188939</v>
      </c>
      <c r="O1263" s="4">
        <v>1.0641969627243439</v>
      </c>
      <c r="P1263" s="4">
        <v>1.0907375744354699</v>
      </c>
      <c r="Q1263" s="4">
        <v>9110</v>
      </c>
      <c r="R1263" s="4">
        <v>9470</v>
      </c>
      <c r="S1263" s="4">
        <v>9050</v>
      </c>
      <c r="T1263" s="4">
        <v>9150</v>
      </c>
      <c r="U1263" s="7">
        <v>-1.5135135135135135E-2</v>
      </c>
      <c r="V1263" s="7">
        <v>2.3783783783783784E-2</v>
      </c>
      <c r="W1263" s="7">
        <v>-2.1621621621621623E-2</v>
      </c>
      <c r="X1263" s="4">
        <v>2.49719765848797E-2</v>
      </c>
      <c r="Y1263" s="4">
        <v>-1.081081081081081E-2</v>
      </c>
      <c r="Z1263" s="7">
        <v>-1.361081081081081E-2</v>
      </c>
      <c r="AA1263" s="7">
        <v>-1.361081081081081E-2</v>
      </c>
      <c r="AB1263" s="4">
        <v>7.0754716981132077E-3</v>
      </c>
      <c r="AC1263" s="4">
        <v>2.1621621621621619E-2</v>
      </c>
      <c r="AD1263" s="4">
        <v>2.1077283372365339E-2</v>
      </c>
      <c r="AE1263" s="4">
        <v>2.1983208031681212</v>
      </c>
      <c r="AF1263" s="4">
        <v>1.0750431343208759</v>
      </c>
      <c r="AG1263" s="4">
        <v>1.2908728576541879</v>
      </c>
      <c r="AH1263" s="4">
        <v>0.15552560334033461</v>
      </c>
      <c r="AI1263" s="4">
        <v>8.3138173302107723E-2</v>
      </c>
      <c r="AJ1263" s="4">
        <v>9470</v>
      </c>
      <c r="AK1263" s="4">
        <v>8670</v>
      </c>
      <c r="AL1263" s="4">
        <v>9010</v>
      </c>
      <c r="AM1263" s="8">
        <v>1.6630211916392999E-2</v>
      </c>
    </row>
    <row r="1264" spans="1:39" x14ac:dyDescent="0.3">
      <c r="A1264" s="4">
        <v>20191031</v>
      </c>
      <c r="B1264" s="4" t="s">
        <v>1531</v>
      </c>
      <c r="C1264" s="4">
        <v>9200</v>
      </c>
      <c r="D1264" s="4">
        <v>10050</v>
      </c>
      <c r="E1264" s="4">
        <v>9150</v>
      </c>
      <c r="F1264" s="4">
        <v>10000</v>
      </c>
      <c r="G1264" s="4">
        <v>890</v>
      </c>
      <c r="H1264" s="4">
        <v>801925</v>
      </c>
      <c r="I1264" s="4">
        <v>9.7689999999999999E-2</v>
      </c>
      <c r="J1264" s="4">
        <v>2.6279698508930029</v>
      </c>
      <c r="K1264" s="4">
        <v>1.053001053001053</v>
      </c>
      <c r="L1264" s="4">
        <v>1.0584250635055039</v>
      </c>
      <c r="M1264" s="4">
        <v>1.0564124234100991</v>
      </c>
      <c r="N1264" s="4">
        <v>1.0695759131504361</v>
      </c>
      <c r="O1264" s="4">
        <v>1.190358099394901</v>
      </c>
      <c r="P1264" s="4">
        <v>1.1153763930586409</v>
      </c>
      <c r="Q1264" s="4">
        <v>9940</v>
      </c>
      <c r="R1264" s="4">
        <v>9950</v>
      </c>
      <c r="S1264" s="4">
        <v>9450</v>
      </c>
      <c r="T1264" s="4">
        <v>9450</v>
      </c>
      <c r="U1264" s="7">
        <v>-6.0000000000000001E-3</v>
      </c>
      <c r="V1264" s="7">
        <v>-5.0000000000000001E-3</v>
      </c>
      <c r="W1264" s="7">
        <v>-5.5E-2</v>
      </c>
      <c r="X1264" s="4">
        <v>2.1231081876036149E-2</v>
      </c>
      <c r="Y1264" s="4">
        <v>-5.5E-2</v>
      </c>
      <c r="Z1264" s="7">
        <v>-5.7799999999999997E-2</v>
      </c>
      <c r="AA1264" s="7">
        <v>-5.7799999999999997E-2</v>
      </c>
      <c r="AB1264" s="4">
        <v>0</v>
      </c>
      <c r="AC1264" s="4">
        <v>5.0000000000000001E-3</v>
      </c>
      <c r="AD1264" s="4">
        <v>5.434782608695652E-3</v>
      </c>
      <c r="AE1264" s="4">
        <v>6.9493309993413988</v>
      </c>
      <c r="AF1264" s="4">
        <v>0.99430793714314547</v>
      </c>
      <c r="AG1264" s="4">
        <v>1.2570046288267109</v>
      </c>
      <c r="AH1264" s="4">
        <v>0.2101826291585461</v>
      </c>
      <c r="AI1264" s="4">
        <v>8.6956521739130432E-2</v>
      </c>
      <c r="AJ1264" s="4">
        <v>9950</v>
      </c>
      <c r="AK1264" s="4">
        <v>9120</v>
      </c>
      <c r="AL1264" s="4">
        <v>9130</v>
      </c>
      <c r="AM1264" s="8">
        <v>5.3126525332988402E-3</v>
      </c>
    </row>
    <row r="1265" spans="1:39" x14ac:dyDescent="0.3">
      <c r="A1265" s="4">
        <v>20200331</v>
      </c>
      <c r="B1265" s="4" t="s">
        <v>1531</v>
      </c>
      <c r="C1265" s="4">
        <v>7400</v>
      </c>
      <c r="D1265" s="4">
        <v>7900</v>
      </c>
      <c r="E1265" s="4">
        <v>7240</v>
      </c>
      <c r="F1265" s="4">
        <v>7750</v>
      </c>
      <c r="G1265" s="4">
        <v>530</v>
      </c>
      <c r="H1265" s="4">
        <v>380542</v>
      </c>
      <c r="I1265" s="4">
        <v>7.3410000000000003E-2</v>
      </c>
      <c r="J1265" s="4">
        <v>1.329791341899669</v>
      </c>
      <c r="K1265" s="4">
        <v>1.0597082953509569</v>
      </c>
      <c r="L1265" s="4">
        <v>1.0757912270960579</v>
      </c>
      <c r="M1265" s="4">
        <v>1.2320165328670221</v>
      </c>
      <c r="N1265" s="4">
        <v>1.0662080825451421</v>
      </c>
      <c r="O1265" s="4">
        <v>0.92540075823158896</v>
      </c>
      <c r="P1265" s="4">
        <v>0.8838833844179913</v>
      </c>
      <c r="Q1265" s="4">
        <v>7650</v>
      </c>
      <c r="R1265" s="4">
        <v>8500</v>
      </c>
      <c r="S1265" s="4">
        <v>7570</v>
      </c>
      <c r="T1265" s="4">
        <v>7900</v>
      </c>
      <c r="U1265" s="7">
        <v>-1.2903225806451613E-2</v>
      </c>
      <c r="V1265" s="7">
        <v>9.6774193548387094E-2</v>
      </c>
      <c r="W1265" s="7">
        <v>-2.3225806451612905E-2</v>
      </c>
      <c r="X1265" s="4">
        <v>-4.4849527085124553E-2</v>
      </c>
      <c r="Y1265" s="4">
        <v>1.935483870967742E-2</v>
      </c>
      <c r="Z1265" s="7">
        <v>3.7200000000000004E-2</v>
      </c>
      <c r="AA1265" s="7">
        <v>3.7200000000000004E-2</v>
      </c>
      <c r="AB1265" s="4">
        <v>2.4930747922437671E-2</v>
      </c>
      <c r="AC1265" s="4">
        <v>1.935483870967742E-2</v>
      </c>
      <c r="AD1265" s="4">
        <v>2.1621621621621619E-2</v>
      </c>
      <c r="AE1265" s="4">
        <v>1.918257476849869</v>
      </c>
      <c r="AF1265" s="4">
        <v>0.71917439622262425</v>
      </c>
      <c r="AG1265" s="4">
        <v>1.5056083543547021</v>
      </c>
      <c r="AH1265" s="4">
        <v>0.72629996744149405</v>
      </c>
      <c r="AI1265" s="4">
        <v>4.72972972972973E-2</v>
      </c>
      <c r="AJ1265" s="4">
        <v>11200</v>
      </c>
      <c r="AK1265" s="4">
        <v>7570</v>
      </c>
      <c r="AL1265" s="4">
        <v>9440</v>
      </c>
      <c r="AM1265" s="8">
        <v>4.9731601842240299E-2</v>
      </c>
    </row>
    <row r="1266" spans="1:39" x14ac:dyDescent="0.3">
      <c r="A1266" s="4">
        <v>20200402</v>
      </c>
      <c r="B1266" s="4" t="s">
        <v>1531</v>
      </c>
      <c r="C1266" s="4">
        <v>8000</v>
      </c>
      <c r="D1266" s="4">
        <v>8790</v>
      </c>
      <c r="E1266" s="4">
        <v>7920</v>
      </c>
      <c r="F1266" s="4">
        <v>8620</v>
      </c>
      <c r="G1266" s="4">
        <v>720</v>
      </c>
      <c r="H1266" s="4">
        <v>962319</v>
      </c>
      <c r="I1266" s="4">
        <v>9.1139999999999999E-2</v>
      </c>
      <c r="J1266" s="4">
        <v>2.575682429953019</v>
      </c>
      <c r="K1266" s="4">
        <v>1.0655129789864031</v>
      </c>
      <c r="L1266" s="4">
        <v>1.1206448257930319</v>
      </c>
      <c r="M1266" s="4">
        <v>1.2525428654460911</v>
      </c>
      <c r="N1266" s="4">
        <v>1.204794017960096</v>
      </c>
      <c r="O1266" s="4">
        <v>1.0290591828410549</v>
      </c>
      <c r="P1266" s="4">
        <v>0.98459429746284211</v>
      </c>
      <c r="Q1266" s="4">
        <v>8620</v>
      </c>
      <c r="R1266" s="4">
        <v>11200</v>
      </c>
      <c r="S1266" s="4">
        <v>8400</v>
      </c>
      <c r="T1266" s="4">
        <v>9420</v>
      </c>
      <c r="U1266" s="7">
        <v>0</v>
      </c>
      <c r="V1266" s="7">
        <v>0.29930394431554525</v>
      </c>
      <c r="W1266" s="7">
        <v>-2.5522041763341066E-2</v>
      </c>
      <c r="X1266" s="4">
        <v>-3.4242985429260152E-2</v>
      </c>
      <c r="Y1266" s="4">
        <v>9.2807424593967514E-2</v>
      </c>
      <c r="Z1266" s="7">
        <v>3.7200000000000004E-2</v>
      </c>
      <c r="AA1266" s="7">
        <v>3.7200000000000004E-2</v>
      </c>
      <c r="AB1266" s="4">
        <v>1.2658227848101271E-2</v>
      </c>
      <c r="AC1266" s="4">
        <v>1.97215777262181E-2</v>
      </c>
      <c r="AD1266" s="4">
        <v>0.01</v>
      </c>
      <c r="AE1266" s="4">
        <v>2.1220993439550142</v>
      </c>
      <c r="AF1266" s="4">
        <v>0.81557382307812865</v>
      </c>
      <c r="AG1266" s="4">
        <v>1.6688970954709981</v>
      </c>
      <c r="AH1266" s="4">
        <v>0.62693245545438747</v>
      </c>
      <c r="AI1266" s="4">
        <v>7.7499999999999999E-2</v>
      </c>
      <c r="AJ1266" s="4">
        <v>11200</v>
      </c>
      <c r="AK1266" s="4">
        <v>8400</v>
      </c>
      <c r="AL1266" s="4">
        <v>9790</v>
      </c>
      <c r="AM1266" s="8">
        <v>2.8740213279170399E-2</v>
      </c>
    </row>
    <row r="1267" spans="1:39" x14ac:dyDescent="0.3">
      <c r="A1267" s="4">
        <v>20200403</v>
      </c>
      <c r="B1267" s="4" t="s">
        <v>1531</v>
      </c>
      <c r="C1267" s="4">
        <v>8620</v>
      </c>
      <c r="D1267" s="4">
        <v>11200</v>
      </c>
      <c r="E1267" s="4">
        <v>8400</v>
      </c>
      <c r="F1267" s="4">
        <v>9420</v>
      </c>
      <c r="G1267" s="4">
        <v>800</v>
      </c>
      <c r="H1267" s="4">
        <v>2659006</v>
      </c>
      <c r="I1267" s="4">
        <v>9.2810000000000004E-2</v>
      </c>
      <c r="J1267" s="4">
        <v>4.2758242963398452</v>
      </c>
      <c r="K1267" s="4">
        <v>1.089437162683115</v>
      </c>
      <c r="L1267" s="4">
        <v>1.1513077487166949</v>
      </c>
      <c r="M1267" s="4">
        <v>1.2914724431039211</v>
      </c>
      <c r="N1267" s="4">
        <v>1.3164238549418299</v>
      </c>
      <c r="O1267" s="4">
        <v>1.1209059268000039</v>
      </c>
      <c r="P1267" s="4">
        <v>1.075746689442856</v>
      </c>
      <c r="Q1267" s="4">
        <v>9230</v>
      </c>
      <c r="R1267" s="4">
        <v>10050</v>
      </c>
      <c r="S1267" s="4">
        <v>9220</v>
      </c>
      <c r="T1267" s="4">
        <v>9580</v>
      </c>
      <c r="U1267" s="7">
        <v>-2.0169851380042462E-2</v>
      </c>
      <c r="V1267" s="7">
        <v>6.6878980891719744E-2</v>
      </c>
      <c r="W1267" s="7">
        <v>-2.1231422505307854E-2</v>
      </c>
      <c r="X1267" s="4">
        <v>-2.333787513538077E-2</v>
      </c>
      <c r="Y1267" s="4">
        <v>1.6985138004246281E-2</v>
      </c>
      <c r="Z1267" s="7">
        <v>3.7200000000000004E-2</v>
      </c>
      <c r="AA1267" s="7">
        <v>3.7200000000000004E-2</v>
      </c>
      <c r="AB1267" s="4">
        <v>0</v>
      </c>
      <c r="AC1267" s="4">
        <v>0.1889596602972399</v>
      </c>
      <c r="AD1267" s="4">
        <v>2.552204176334107E-2</v>
      </c>
      <c r="AE1267" s="4">
        <v>2.7631232470729561</v>
      </c>
      <c r="AF1267" s="4">
        <v>0.89478795389198174</v>
      </c>
      <c r="AG1267" s="4">
        <v>1.8185213165666141</v>
      </c>
      <c r="AH1267" s="4">
        <v>0.56768589604018149</v>
      </c>
      <c r="AI1267" s="4">
        <v>9.2807424593967514E-2</v>
      </c>
      <c r="AJ1267" s="4">
        <v>10050</v>
      </c>
      <c r="AK1267" s="4">
        <v>9000</v>
      </c>
      <c r="AL1267" s="4">
        <v>9640</v>
      </c>
      <c r="AM1267" s="8">
        <v>9.3535315323256003E-3</v>
      </c>
    </row>
    <row r="1268" spans="1:39" x14ac:dyDescent="0.3">
      <c r="A1268" s="4">
        <v>20200427</v>
      </c>
      <c r="B1268" s="4" t="s">
        <v>1531</v>
      </c>
      <c r="C1268" s="4">
        <v>9330</v>
      </c>
      <c r="D1268" s="4">
        <v>10300</v>
      </c>
      <c r="E1268" s="4">
        <v>9330</v>
      </c>
      <c r="F1268" s="4">
        <v>10200</v>
      </c>
      <c r="G1268" s="4">
        <v>880</v>
      </c>
      <c r="H1268" s="4">
        <v>1463380</v>
      </c>
      <c r="I1268" s="4">
        <v>9.4420000000000004E-2</v>
      </c>
      <c r="J1268" s="4">
        <v>3.2460455885539949</v>
      </c>
      <c r="K1268" s="4">
        <v>1.0529938059187891</v>
      </c>
      <c r="L1268" s="4">
        <v>1.06828655215752</v>
      </c>
      <c r="M1268" s="4">
        <v>1.0629428928720299</v>
      </c>
      <c r="N1268" s="4">
        <v>1.103060452038499</v>
      </c>
      <c r="O1268" s="4">
        <v>1.1797931506453201</v>
      </c>
      <c r="P1268" s="4">
        <v>1.162785174489025</v>
      </c>
      <c r="Q1268" s="4">
        <v>10200</v>
      </c>
      <c r="R1268" s="4">
        <v>10500</v>
      </c>
      <c r="S1268" s="4">
        <v>9800</v>
      </c>
      <c r="T1268" s="4">
        <v>10400</v>
      </c>
      <c r="U1268" s="7">
        <v>0</v>
      </c>
      <c r="V1268" s="7">
        <v>2.9411764705882353E-2</v>
      </c>
      <c r="W1268" s="7">
        <v>-3.9215686274509803E-2</v>
      </c>
      <c r="X1268" s="4">
        <v>6.131718395155205E-2</v>
      </c>
      <c r="Y1268" s="4">
        <v>1.9607843137254902E-2</v>
      </c>
      <c r="Z1268" s="7">
        <v>1.6807843137254901E-2</v>
      </c>
      <c r="AA1268" s="7">
        <v>1.6807843137254901E-2</v>
      </c>
      <c r="AB1268" s="4">
        <v>0</v>
      </c>
      <c r="AC1268" s="4">
        <v>9.8039215686274508E-3</v>
      </c>
      <c r="AD1268" s="4">
        <v>0</v>
      </c>
      <c r="AE1268" s="4">
        <v>8.9151121562511406</v>
      </c>
      <c r="AF1268" s="4">
        <v>0.91027828863861748</v>
      </c>
      <c r="AG1268" s="4">
        <v>1.9619275057265859</v>
      </c>
      <c r="AH1268" s="4">
        <v>0.58886231581722137</v>
      </c>
      <c r="AI1268" s="4">
        <v>9.3247588424437297E-2</v>
      </c>
      <c r="AJ1268" s="4">
        <v>15350</v>
      </c>
      <c r="AK1268" s="4">
        <v>9800</v>
      </c>
      <c r="AL1268" s="4">
        <v>13800</v>
      </c>
      <c r="AM1268" s="8">
        <v>2.1960313340238499E-2</v>
      </c>
    </row>
    <row r="1269" spans="1:39" x14ac:dyDescent="0.3">
      <c r="A1269" s="4">
        <v>20200429</v>
      </c>
      <c r="B1269" s="4" t="s">
        <v>1531</v>
      </c>
      <c r="C1269" s="4">
        <v>10650</v>
      </c>
      <c r="D1269" s="4">
        <v>12850</v>
      </c>
      <c r="E1269" s="4">
        <v>10450</v>
      </c>
      <c r="F1269" s="4">
        <v>11600</v>
      </c>
      <c r="G1269" s="4">
        <v>1200</v>
      </c>
      <c r="H1269" s="4">
        <v>6761213</v>
      </c>
      <c r="I1269" s="4">
        <v>0.11538</v>
      </c>
      <c r="J1269" s="4">
        <v>5.9244849558223116</v>
      </c>
      <c r="K1269" s="4">
        <v>1.0807453416149071</v>
      </c>
      <c r="L1269" s="4">
        <v>1.1359185272228749</v>
      </c>
      <c r="M1269" s="4">
        <v>1.176351282831356</v>
      </c>
      <c r="N1269" s="4">
        <v>1.208522164921602</v>
      </c>
      <c r="O1269" s="4">
        <v>1.330008312551954</v>
      </c>
      <c r="P1269" s="4">
        <v>1.318575143153498</v>
      </c>
      <c r="Q1269" s="4">
        <v>12600</v>
      </c>
      <c r="R1269" s="4">
        <v>14400</v>
      </c>
      <c r="S1269" s="4">
        <v>12150</v>
      </c>
      <c r="T1269" s="4">
        <v>13850</v>
      </c>
      <c r="U1269" s="7">
        <v>8.6206896551724144E-2</v>
      </c>
      <c r="V1269" s="7">
        <v>0.2413793103448276</v>
      </c>
      <c r="W1269" s="7">
        <v>4.7413793103448273E-2</v>
      </c>
      <c r="X1269" s="4">
        <v>6.5531072563421375E-2</v>
      </c>
      <c r="Y1269" s="4">
        <v>0.19396551724137931</v>
      </c>
      <c r="Z1269" s="7">
        <v>8.3406896551724147E-2</v>
      </c>
      <c r="AA1269" s="7">
        <v>8.3406896551724147E-2</v>
      </c>
      <c r="AB1269" s="4">
        <v>2.403846153846154E-2</v>
      </c>
      <c r="AC1269" s="4">
        <v>0.10775862068965519</v>
      </c>
      <c r="AD1269" s="4">
        <v>1.8779342723004699E-2</v>
      </c>
      <c r="AE1269" s="4">
        <v>9.8450168543825036</v>
      </c>
      <c r="AF1269" s="4">
        <v>0.99572426864113583</v>
      </c>
      <c r="AG1269" s="4">
        <v>2.1715302194354971</v>
      </c>
      <c r="AH1269" s="4">
        <v>0.54378933290845011</v>
      </c>
      <c r="AI1269" s="4">
        <v>8.9201877934272297E-2</v>
      </c>
      <c r="AJ1269" s="4">
        <v>15350</v>
      </c>
      <c r="AK1269" s="4">
        <v>12150</v>
      </c>
      <c r="AL1269" s="4">
        <v>14600</v>
      </c>
      <c r="AM1269" s="8">
        <v>3.87638972972497E-4</v>
      </c>
    </row>
    <row r="1270" spans="1:39" x14ac:dyDescent="0.3">
      <c r="A1270" s="4">
        <v>20200518</v>
      </c>
      <c r="B1270" s="4" t="s">
        <v>1531</v>
      </c>
      <c r="C1270" s="4">
        <v>14350</v>
      </c>
      <c r="D1270" s="4">
        <v>16900</v>
      </c>
      <c r="E1270" s="4">
        <v>14350</v>
      </c>
      <c r="F1270" s="4">
        <v>15900</v>
      </c>
      <c r="G1270" s="4">
        <v>1450</v>
      </c>
      <c r="H1270" s="4">
        <v>11631453</v>
      </c>
      <c r="I1270" s="4">
        <v>0.10034999999999999</v>
      </c>
      <c r="J1270" s="4">
        <v>2.3566249825098682</v>
      </c>
      <c r="K1270" s="4">
        <v>1.0683090705487119</v>
      </c>
      <c r="L1270" s="4">
        <v>1.069266980497646</v>
      </c>
      <c r="M1270" s="4">
        <v>1.0992049775319741</v>
      </c>
      <c r="N1270" s="4">
        <v>1.3072432787963491</v>
      </c>
      <c r="O1270" s="4">
        <v>1.65776098005995</v>
      </c>
      <c r="P1270" s="4">
        <v>1.7220294315407561</v>
      </c>
      <c r="Q1270" s="4">
        <v>15750</v>
      </c>
      <c r="R1270" s="4">
        <v>17200</v>
      </c>
      <c r="S1270" s="4">
        <v>15300</v>
      </c>
      <c r="T1270" s="4">
        <v>16700</v>
      </c>
      <c r="U1270" s="7">
        <v>-9.433962264150943E-3</v>
      </c>
      <c r="V1270" s="7">
        <v>8.1761006289308172E-2</v>
      </c>
      <c r="W1270" s="7">
        <v>-3.7735849056603772E-2</v>
      </c>
      <c r="X1270" s="4">
        <v>8.5176354517800035E-2</v>
      </c>
      <c r="Y1270" s="4">
        <v>5.0314465408805027E-2</v>
      </c>
      <c r="Z1270" s="7">
        <v>3.7200000000000004E-2</v>
      </c>
      <c r="AA1270" s="7">
        <v>3.7200000000000004E-2</v>
      </c>
      <c r="AB1270" s="4">
        <v>0</v>
      </c>
      <c r="AC1270" s="4">
        <v>6.2893081761006289E-2</v>
      </c>
      <c r="AD1270" s="4">
        <v>0</v>
      </c>
      <c r="AE1270" s="4">
        <v>10.963088320538381</v>
      </c>
      <c r="AF1270" s="4">
        <v>1.0248080340000649</v>
      </c>
      <c r="AG1270" s="4">
        <v>2.2956203158934678</v>
      </c>
      <c r="AH1270" s="4">
        <v>0.54018040049278027</v>
      </c>
      <c r="AI1270" s="4">
        <v>0.10801393728222999</v>
      </c>
      <c r="AJ1270" s="4">
        <v>18350</v>
      </c>
      <c r="AK1270" s="4">
        <v>15300</v>
      </c>
      <c r="AL1270" s="4">
        <v>17550</v>
      </c>
      <c r="AM1270" s="8">
        <v>-1.5608516482232199E-3</v>
      </c>
    </row>
    <row r="1271" spans="1:39" x14ac:dyDescent="0.3">
      <c r="A1271" s="4">
        <v>20191119</v>
      </c>
      <c r="B1271" s="4" t="s">
        <v>1532</v>
      </c>
      <c r="C1271" s="4">
        <v>2365</v>
      </c>
      <c r="D1271" s="4">
        <v>2555</v>
      </c>
      <c r="E1271" s="4">
        <v>2345</v>
      </c>
      <c r="F1271" s="4">
        <v>2555</v>
      </c>
      <c r="G1271" s="4">
        <v>205</v>
      </c>
      <c r="H1271" s="4">
        <v>1345371</v>
      </c>
      <c r="I1271" s="4">
        <v>8.7230000000000002E-2</v>
      </c>
      <c r="J1271" s="4">
        <v>2.8674094015288789</v>
      </c>
      <c r="K1271" s="4">
        <v>1.0757894736842111</v>
      </c>
      <c r="L1271" s="4">
        <v>1.0923471569046601</v>
      </c>
      <c r="M1271" s="4">
        <v>1.098216204599183</v>
      </c>
      <c r="N1271" s="4">
        <v>1.150641747354199</v>
      </c>
      <c r="O1271" s="4">
        <v>1.226301895848332</v>
      </c>
      <c r="P1271" s="4">
        <v>1.1905871388630009</v>
      </c>
      <c r="Q1271" s="4">
        <v>2475</v>
      </c>
      <c r="R1271" s="4">
        <v>2480</v>
      </c>
      <c r="S1271" s="4">
        <v>2350</v>
      </c>
      <c r="T1271" s="4">
        <v>2420</v>
      </c>
      <c r="U1271" s="7">
        <v>-3.131115459882583E-2</v>
      </c>
      <c r="V1271" s="7">
        <v>-2.9354207436399216E-2</v>
      </c>
      <c r="W1271" s="7">
        <v>-8.0234833659491189E-2</v>
      </c>
      <c r="X1271" s="4">
        <v>2.747129024994371E-2</v>
      </c>
      <c r="Y1271" s="4">
        <v>-5.2837573385518588E-2</v>
      </c>
      <c r="Z1271" s="7">
        <v>-5.5637573385518585E-2</v>
      </c>
      <c r="AA1271" s="7">
        <v>-5.5637573385518585E-2</v>
      </c>
      <c r="AB1271" s="4">
        <v>6.382978723404255E-3</v>
      </c>
      <c r="AC1271" s="4">
        <v>0</v>
      </c>
      <c r="AD1271" s="4">
        <v>8.4566596194503175E-3</v>
      </c>
      <c r="AE1271" s="4">
        <v>1.4136889312936991</v>
      </c>
      <c r="AF1271" s="4">
        <v>1.0532479607676191</v>
      </c>
      <c r="AG1271" s="4">
        <v>1.3649691752764339</v>
      </c>
      <c r="AH1271" s="4">
        <v>0.21682676423448199</v>
      </c>
      <c r="AI1271" s="4">
        <v>8.0338266384778007E-2</v>
      </c>
      <c r="AJ1271" s="4">
        <v>2835</v>
      </c>
      <c r="AK1271" s="4">
        <v>2250</v>
      </c>
      <c r="AL1271" s="4">
        <v>2555</v>
      </c>
      <c r="AM1271" s="8">
        <v>-1.0174200922236001E-2</v>
      </c>
    </row>
    <row r="1272" spans="1:39" x14ac:dyDescent="0.3">
      <c r="A1272" s="4">
        <v>20200225</v>
      </c>
      <c r="B1272" s="4" t="s">
        <v>1532</v>
      </c>
      <c r="C1272" s="4">
        <v>2290</v>
      </c>
      <c r="D1272" s="4">
        <v>2750</v>
      </c>
      <c r="E1272" s="4">
        <v>2250</v>
      </c>
      <c r="F1272" s="4">
        <v>2455</v>
      </c>
      <c r="G1272" s="4">
        <v>305</v>
      </c>
      <c r="H1272" s="4">
        <v>26250061</v>
      </c>
      <c r="I1272" s="4">
        <v>0.14186000000000001</v>
      </c>
      <c r="J1272" s="4">
        <v>8.4871308882607313</v>
      </c>
      <c r="K1272" s="4">
        <v>1.061239193083573</v>
      </c>
      <c r="L1272" s="4">
        <v>1.056368330464716</v>
      </c>
      <c r="M1272" s="4">
        <v>1.0534220124436819</v>
      </c>
      <c r="N1272" s="4">
        <v>1.0822129160238041</v>
      </c>
      <c r="O1272" s="4">
        <v>1.096226836347399</v>
      </c>
      <c r="P1272" s="4">
        <v>1.1244489398652651</v>
      </c>
      <c r="Q1272" s="4">
        <v>2465</v>
      </c>
      <c r="R1272" s="4">
        <v>2695</v>
      </c>
      <c r="S1272" s="4">
        <v>2430</v>
      </c>
      <c r="T1272" s="4">
        <v>2540</v>
      </c>
      <c r="U1272" s="7">
        <v>4.0733197556008143E-3</v>
      </c>
      <c r="V1272" s="7">
        <v>9.775967413441955E-2</v>
      </c>
      <c r="W1272" s="7">
        <v>-1.0183299389002037E-2</v>
      </c>
      <c r="X1272" s="4">
        <v>5.4000440819925062E-3</v>
      </c>
      <c r="Y1272" s="4">
        <v>3.4623217922606933E-2</v>
      </c>
      <c r="Z1272" s="7">
        <v>3.7200000000000004E-2</v>
      </c>
      <c r="AA1272" s="7">
        <v>3.7200000000000004E-2</v>
      </c>
      <c r="AB1272" s="4">
        <v>0</v>
      </c>
      <c r="AC1272" s="4">
        <v>0.120162932790224</v>
      </c>
      <c r="AD1272" s="4">
        <v>1.7467248908296939E-2</v>
      </c>
      <c r="AE1272" s="4">
        <v>8.720098767761554</v>
      </c>
      <c r="AF1272" s="4">
        <v>1.0165167890780531</v>
      </c>
      <c r="AG1272" s="4">
        <v>1.158807878688314</v>
      </c>
      <c r="AH1272" s="4">
        <v>0.1207957653456054</v>
      </c>
      <c r="AI1272" s="4">
        <v>7.2052401746724892E-2</v>
      </c>
      <c r="AJ1272" s="4">
        <v>3095</v>
      </c>
      <c r="AK1272" s="4">
        <v>2355</v>
      </c>
      <c r="AL1272" s="4">
        <v>2450</v>
      </c>
      <c r="AM1272" s="8">
        <v>2.76243950413507E-2</v>
      </c>
    </row>
    <row r="1273" spans="1:39" x14ac:dyDescent="0.3">
      <c r="A1273" s="4">
        <v>20200325</v>
      </c>
      <c r="B1273" s="4" t="s">
        <v>1532</v>
      </c>
      <c r="C1273" s="4">
        <v>1370</v>
      </c>
      <c r="D1273" s="4">
        <v>1430</v>
      </c>
      <c r="E1273" s="4">
        <v>1340</v>
      </c>
      <c r="F1273" s="4">
        <v>1415</v>
      </c>
      <c r="G1273" s="4">
        <v>105</v>
      </c>
      <c r="H1273" s="4">
        <v>211772</v>
      </c>
      <c r="I1273" s="4">
        <v>8.0149999999999999E-2</v>
      </c>
      <c r="J1273" s="4">
        <v>0.37817130889573658</v>
      </c>
      <c r="K1273" s="4">
        <v>1.0774111675126909</v>
      </c>
      <c r="L1273" s="4">
        <v>1.0876249039200609</v>
      </c>
      <c r="M1273" s="4">
        <v>0.95737483085250341</v>
      </c>
      <c r="N1273" s="4">
        <v>0.72619964074929433</v>
      </c>
      <c r="O1273" s="4">
        <v>0.65788454087562953</v>
      </c>
      <c r="P1273" s="4">
        <v>0.65122344097568452</v>
      </c>
      <c r="Q1273" s="4">
        <v>1420</v>
      </c>
      <c r="R1273" s="4">
        <v>1545</v>
      </c>
      <c r="S1273" s="4">
        <v>1400</v>
      </c>
      <c r="T1273" s="4">
        <v>1470</v>
      </c>
      <c r="U1273" s="7">
        <v>3.5335689045936395E-3</v>
      </c>
      <c r="V1273" s="7">
        <v>9.187279151943463E-2</v>
      </c>
      <c r="W1273" s="7">
        <v>-1.0600706713780919E-2</v>
      </c>
      <c r="X1273" s="4">
        <v>-0.1084167308185784</v>
      </c>
      <c r="Y1273" s="4">
        <v>3.8869257950530027E-2</v>
      </c>
      <c r="Z1273" s="7">
        <v>3.7200000000000004E-2</v>
      </c>
      <c r="AA1273" s="7">
        <v>3.7200000000000004E-2</v>
      </c>
      <c r="AB1273" s="4">
        <v>4.5801526717557252E-2</v>
      </c>
      <c r="AC1273" s="4">
        <v>1.0600706713780919E-2</v>
      </c>
      <c r="AD1273" s="4">
        <v>2.18978102189781E-2</v>
      </c>
      <c r="AE1273" s="4">
        <v>0.75603695717366159</v>
      </c>
      <c r="AF1273" s="4">
        <v>0.48697256213507523</v>
      </c>
      <c r="AG1273" s="4">
        <v>1.122458673654267</v>
      </c>
      <c r="AH1273" s="4">
        <v>1.1626023893398769</v>
      </c>
      <c r="AI1273" s="4">
        <v>3.2846715328467148E-2</v>
      </c>
      <c r="AJ1273" s="4">
        <v>1955</v>
      </c>
      <c r="AK1273" s="4">
        <v>1400</v>
      </c>
      <c r="AL1273" s="4">
        <v>1795</v>
      </c>
      <c r="AM1273" s="8">
        <v>5.2622816628226002E-2</v>
      </c>
    </row>
    <row r="1274" spans="1:39" x14ac:dyDescent="0.3">
      <c r="A1274" s="4">
        <v>20200327</v>
      </c>
      <c r="B1274" s="4" t="s">
        <v>1532</v>
      </c>
      <c r="C1274" s="4">
        <v>1545</v>
      </c>
      <c r="D1274" s="4">
        <v>1615</v>
      </c>
      <c r="E1274" s="4">
        <v>1430</v>
      </c>
      <c r="F1274" s="4">
        <v>1610</v>
      </c>
      <c r="G1274" s="4">
        <v>140</v>
      </c>
      <c r="H1274" s="4">
        <v>383284</v>
      </c>
      <c r="I1274" s="4">
        <v>9.5240000000000005E-2</v>
      </c>
      <c r="J1274" s="4">
        <v>0.90084445059708995</v>
      </c>
      <c r="K1274" s="4">
        <v>1.0745272525027809</v>
      </c>
      <c r="L1274" s="4">
        <v>1.146723646723647</v>
      </c>
      <c r="M1274" s="4">
        <v>1.125480601188396</v>
      </c>
      <c r="N1274" s="4">
        <v>0.87180181399756329</v>
      </c>
      <c r="O1274" s="4">
        <v>0.75563204005006268</v>
      </c>
      <c r="P1274" s="4">
        <v>0.7436346490637209</v>
      </c>
      <c r="Q1274" s="4">
        <v>1505</v>
      </c>
      <c r="R1274" s="4">
        <v>1655</v>
      </c>
      <c r="S1274" s="4">
        <v>1495</v>
      </c>
      <c r="T1274" s="4">
        <v>1635</v>
      </c>
      <c r="U1274" s="7">
        <v>-6.5217391304347824E-2</v>
      </c>
      <c r="V1274" s="7">
        <v>2.7950310559006212E-2</v>
      </c>
      <c r="W1274" s="7">
        <v>-7.1428571428571425E-2</v>
      </c>
      <c r="X1274" s="4">
        <v>-0.1165561120888048</v>
      </c>
      <c r="Y1274" s="4">
        <v>1.5527950310559009E-2</v>
      </c>
      <c r="Z1274" s="7">
        <v>1.2727950310559009E-2</v>
      </c>
      <c r="AA1274" s="7">
        <v>1.2727950310559009E-2</v>
      </c>
      <c r="AB1274" s="4">
        <v>5.1020408163265307E-2</v>
      </c>
      <c r="AC1274" s="4">
        <v>3.105590062111801E-3</v>
      </c>
      <c r="AD1274" s="4">
        <v>7.4433656957928807E-2</v>
      </c>
      <c r="AE1274" s="4">
        <v>1.07192518304313</v>
      </c>
      <c r="AF1274" s="4">
        <v>0.55973041494881237</v>
      </c>
      <c r="AG1274" s="4">
        <v>1.361389452601838</v>
      </c>
      <c r="AH1274" s="4">
        <v>1.0520306794937311</v>
      </c>
      <c r="AI1274" s="4">
        <v>4.2071197411003243E-2</v>
      </c>
      <c r="AJ1274" s="4">
        <v>1955</v>
      </c>
      <c r="AK1274" s="4">
        <v>1495</v>
      </c>
      <c r="AL1274" s="4">
        <v>1740</v>
      </c>
      <c r="AM1274" s="8">
        <v>1.2040029387552199E-2</v>
      </c>
    </row>
    <row r="1275" spans="1:39" x14ac:dyDescent="0.3">
      <c r="A1275" s="4">
        <v>20200331</v>
      </c>
      <c r="B1275" s="4" t="s">
        <v>1532</v>
      </c>
      <c r="C1275" s="4">
        <v>1680</v>
      </c>
      <c r="D1275" s="4">
        <v>1810</v>
      </c>
      <c r="E1275" s="4">
        <v>1640</v>
      </c>
      <c r="F1275" s="4">
        <v>1780</v>
      </c>
      <c r="G1275" s="4">
        <v>145</v>
      </c>
      <c r="H1275" s="4">
        <v>1164343</v>
      </c>
      <c r="I1275" s="4">
        <v>8.8690000000000005E-2</v>
      </c>
      <c r="J1275" s="4">
        <v>2.3883576837129579</v>
      </c>
      <c r="K1275" s="4">
        <v>1.062686567164179</v>
      </c>
      <c r="L1275" s="4">
        <v>1.125158027812895</v>
      </c>
      <c r="M1275" s="4">
        <v>1.228433402346446</v>
      </c>
      <c r="N1275" s="4">
        <v>1.0040896911578061</v>
      </c>
      <c r="O1275" s="4">
        <v>0.84220487343269457</v>
      </c>
      <c r="P1275" s="4">
        <v>0.82407407407407407</v>
      </c>
      <c r="Q1275" s="4">
        <v>1770</v>
      </c>
      <c r="R1275" s="4">
        <v>1955</v>
      </c>
      <c r="S1275" s="4">
        <v>1685</v>
      </c>
      <c r="T1275" s="4">
        <v>1795</v>
      </c>
      <c r="U1275" s="7">
        <v>-5.6179775280898875E-3</v>
      </c>
      <c r="V1275" s="7">
        <v>9.8314606741573038E-2</v>
      </c>
      <c r="W1275" s="7">
        <v>-5.3370786516853931E-2</v>
      </c>
      <c r="X1275" s="4">
        <v>-9.9139754618530529E-2</v>
      </c>
      <c r="Y1275" s="4">
        <v>8.4269662921348312E-3</v>
      </c>
      <c r="Z1275" s="7">
        <v>3.7200000000000004E-2</v>
      </c>
      <c r="AA1275" s="7">
        <v>3.7200000000000004E-2</v>
      </c>
      <c r="AB1275" s="4">
        <v>2.7522935779816519E-2</v>
      </c>
      <c r="AC1275" s="4">
        <v>1.6853932584269659E-2</v>
      </c>
      <c r="AD1275" s="4">
        <v>2.3809523809523812E-2</v>
      </c>
      <c r="AE1275" s="4">
        <v>2.5382599729244819</v>
      </c>
      <c r="AF1275" s="4">
        <v>0.62837412604158738</v>
      </c>
      <c r="AG1275" s="4">
        <v>1.558269666393302</v>
      </c>
      <c r="AH1275" s="4">
        <v>0.94967117014130253</v>
      </c>
      <c r="AI1275" s="4">
        <v>5.9523809523809521E-2</v>
      </c>
      <c r="AJ1275" s="4">
        <v>1955</v>
      </c>
      <c r="AK1275" s="4">
        <v>1680</v>
      </c>
      <c r="AL1275" s="4">
        <v>1850</v>
      </c>
      <c r="AM1275" s="8">
        <v>4.9731601842240299E-2</v>
      </c>
    </row>
    <row r="1276" spans="1:39" x14ac:dyDescent="0.3">
      <c r="A1276" s="4">
        <v>20200429</v>
      </c>
      <c r="B1276" s="4" t="s">
        <v>1532</v>
      </c>
      <c r="C1276" s="4">
        <v>2065</v>
      </c>
      <c r="D1276" s="4">
        <v>2475</v>
      </c>
      <c r="E1276" s="4">
        <v>2055</v>
      </c>
      <c r="F1276" s="4">
        <v>2350</v>
      </c>
      <c r="G1276" s="4">
        <v>285</v>
      </c>
      <c r="H1276" s="4">
        <v>3978036</v>
      </c>
      <c r="I1276" s="4">
        <v>0.13800999999999999</v>
      </c>
      <c r="J1276" s="4">
        <v>3.5512008359976028</v>
      </c>
      <c r="K1276" s="4">
        <v>1.087124132613724</v>
      </c>
      <c r="L1276" s="4">
        <v>1.112689393939394</v>
      </c>
      <c r="M1276" s="4">
        <v>1.135814403093282</v>
      </c>
      <c r="N1276" s="4">
        <v>1.2032770097286229</v>
      </c>
      <c r="O1276" s="4">
        <v>1.158872359661379</v>
      </c>
      <c r="P1276" s="4">
        <v>1.0970201509375239</v>
      </c>
      <c r="Q1276" s="4">
        <v>2290</v>
      </c>
      <c r="R1276" s="4">
        <v>2585</v>
      </c>
      <c r="S1276" s="4">
        <v>2240</v>
      </c>
      <c r="T1276" s="4">
        <v>2415</v>
      </c>
      <c r="U1276" s="7">
        <v>-2.553191489361702E-2</v>
      </c>
      <c r="V1276" s="7">
        <v>0.1</v>
      </c>
      <c r="W1276" s="7">
        <v>-4.6808510638297871E-2</v>
      </c>
      <c r="X1276" s="4">
        <v>5.1331285202252719E-2</v>
      </c>
      <c r="Y1276" s="4">
        <v>2.7659574468085101E-2</v>
      </c>
      <c r="Z1276" s="7">
        <v>3.7200000000000004E-2</v>
      </c>
      <c r="AA1276" s="7">
        <v>3.7200000000000004E-2</v>
      </c>
      <c r="AB1276" s="4">
        <v>0</v>
      </c>
      <c r="AC1276" s="4">
        <v>5.3191489361702128E-2</v>
      </c>
      <c r="AD1276" s="4">
        <v>4.8426150121065378E-3</v>
      </c>
      <c r="AE1276" s="4">
        <v>9.5456521843460411</v>
      </c>
      <c r="AF1276" s="4">
        <v>1.0247410273666691</v>
      </c>
      <c r="AG1276" s="4">
        <v>1.840628707279498</v>
      </c>
      <c r="AH1276" s="4">
        <v>0.43256368837406278</v>
      </c>
      <c r="AI1276" s="4">
        <v>0.13801452784503629</v>
      </c>
      <c r="AJ1276" s="4">
        <v>2975</v>
      </c>
      <c r="AK1276" s="4">
        <v>2240</v>
      </c>
      <c r="AL1276" s="4">
        <v>2380</v>
      </c>
      <c r="AM1276" s="8">
        <v>3.87638972972497E-4</v>
      </c>
    </row>
    <row r="1277" spans="1:39" x14ac:dyDescent="0.3">
      <c r="A1277" s="4">
        <v>20200507</v>
      </c>
      <c r="B1277" s="4" t="s">
        <v>1532</v>
      </c>
      <c r="C1277" s="4">
        <v>2370</v>
      </c>
      <c r="D1277" s="4">
        <v>2975</v>
      </c>
      <c r="E1277" s="4">
        <v>2360</v>
      </c>
      <c r="F1277" s="4">
        <v>2660</v>
      </c>
      <c r="G1277" s="4">
        <v>275</v>
      </c>
      <c r="H1277" s="4">
        <v>27063697</v>
      </c>
      <c r="I1277" s="4">
        <v>0.1153</v>
      </c>
      <c r="J1277" s="4">
        <v>6.7416326307640153</v>
      </c>
      <c r="K1277" s="4">
        <v>1.06970509383378</v>
      </c>
      <c r="L1277" s="4">
        <v>1.1200000000000001</v>
      </c>
      <c r="M1277" s="4">
        <v>1.2066228169652979</v>
      </c>
      <c r="N1277" s="4">
        <v>1.290635613779719</v>
      </c>
      <c r="O1277" s="4">
        <v>1.30301669592195</v>
      </c>
      <c r="P1277" s="4">
        <v>1.2390823337603349</v>
      </c>
      <c r="Q1277" s="4">
        <v>2630</v>
      </c>
      <c r="R1277" s="4">
        <v>2665</v>
      </c>
      <c r="S1277" s="4">
        <v>2525</v>
      </c>
      <c r="T1277" s="4">
        <v>2530</v>
      </c>
      <c r="U1277" s="7">
        <v>-1.1278195488721804E-2</v>
      </c>
      <c r="V1277" s="7">
        <v>1.8796992481203006E-3</v>
      </c>
      <c r="W1277" s="7">
        <v>-5.0751879699248117E-2</v>
      </c>
      <c r="X1277" s="4">
        <v>6.6229985443959347E-2</v>
      </c>
      <c r="Y1277" s="4">
        <v>-4.8872180451127817E-2</v>
      </c>
      <c r="Z1277" s="7">
        <v>-5.1672180451127814E-2</v>
      </c>
      <c r="AA1277" s="7">
        <v>-5.1672180451127814E-2</v>
      </c>
      <c r="AB1277" s="4">
        <v>0</v>
      </c>
      <c r="AC1277" s="4">
        <v>0.1184210526315789</v>
      </c>
      <c r="AD1277" s="4">
        <v>4.2194092827004216E-3</v>
      </c>
      <c r="AE1277" s="4">
        <v>31.828896596090491</v>
      </c>
      <c r="AF1277" s="4">
        <v>1.080685710577171</v>
      </c>
      <c r="AG1277" s="4">
        <v>1.991614520674714</v>
      </c>
      <c r="AH1277" s="4">
        <v>0.42323321627926302</v>
      </c>
      <c r="AI1277" s="4">
        <v>0.1223628691983122</v>
      </c>
      <c r="AJ1277" s="4">
        <v>2695</v>
      </c>
      <c r="AK1277" s="4">
        <v>2305</v>
      </c>
      <c r="AL1277" s="4">
        <v>2325</v>
      </c>
      <c r="AM1277" s="8">
        <v>1.4839004735954901E-2</v>
      </c>
    </row>
    <row r="1278" spans="1:39" x14ac:dyDescent="0.3">
      <c r="A1278" s="4">
        <v>20200827</v>
      </c>
      <c r="B1278" s="4" t="s">
        <v>1532</v>
      </c>
      <c r="C1278" s="4">
        <v>2560</v>
      </c>
      <c r="D1278" s="4">
        <v>2895</v>
      </c>
      <c r="E1278" s="4">
        <v>2530</v>
      </c>
      <c r="F1278" s="4">
        <v>2895</v>
      </c>
      <c r="G1278" s="4">
        <v>335</v>
      </c>
      <c r="H1278" s="4">
        <v>4450194</v>
      </c>
      <c r="I1278" s="4">
        <v>0.13086</v>
      </c>
      <c r="J1278" s="4">
        <v>3.877919019858175</v>
      </c>
      <c r="K1278" s="4">
        <v>1.081569115815691</v>
      </c>
      <c r="L1278" s="4">
        <v>1.1177606177606181</v>
      </c>
      <c r="M1278" s="4">
        <v>1.11517719568567</v>
      </c>
      <c r="N1278" s="4">
        <v>1.062287863498762</v>
      </c>
      <c r="O1278" s="4">
        <v>1.142800750024672</v>
      </c>
      <c r="P1278" s="4">
        <v>1.2622629169391759</v>
      </c>
      <c r="Q1278" s="4">
        <v>3095</v>
      </c>
      <c r="R1278" s="4">
        <v>3760</v>
      </c>
      <c r="S1278" s="4">
        <v>2900</v>
      </c>
      <c r="T1278" s="4">
        <v>3760</v>
      </c>
      <c r="U1278" s="7">
        <v>6.9084628670120898E-2</v>
      </c>
      <c r="V1278" s="7">
        <v>0.29879101899827287</v>
      </c>
      <c r="W1278" s="7">
        <v>1.7271157167530224E-3</v>
      </c>
      <c r="X1278" s="4">
        <v>-2.018163471241154E-2</v>
      </c>
      <c r="Y1278" s="4">
        <v>0.29879101899827287</v>
      </c>
      <c r="Z1278" s="7">
        <v>6.6284628670120901E-2</v>
      </c>
      <c r="AA1278" s="7">
        <v>6.6284628670120901E-2</v>
      </c>
      <c r="AB1278" s="4">
        <v>0</v>
      </c>
      <c r="AC1278" s="4">
        <v>0</v>
      </c>
      <c r="AD1278" s="4">
        <v>1.171875E-2</v>
      </c>
      <c r="AE1278" s="4">
        <v>5.6762895776386904</v>
      </c>
      <c r="AF1278" s="4">
        <v>0.91736484292682208</v>
      </c>
      <c r="AG1278" s="4">
        <v>1.204800004636811</v>
      </c>
      <c r="AH1278" s="4">
        <v>0.26006555880206228</v>
      </c>
      <c r="AI1278" s="4">
        <v>0.130859375</v>
      </c>
      <c r="AJ1278" s="4">
        <v>4620</v>
      </c>
      <c r="AK1278" s="4">
        <v>2900</v>
      </c>
      <c r="AL1278" s="4">
        <v>3680</v>
      </c>
      <c r="AM1278" s="8">
        <v>-5.8834012797879401E-3</v>
      </c>
    </row>
    <row r="1279" spans="1:39" x14ac:dyDescent="0.3">
      <c r="A1279" s="4">
        <v>20190821</v>
      </c>
      <c r="B1279" s="4" t="s">
        <v>1533</v>
      </c>
      <c r="C1279" s="4">
        <v>2155</v>
      </c>
      <c r="D1279" s="4">
        <v>2320</v>
      </c>
      <c r="E1279" s="4">
        <v>2125</v>
      </c>
      <c r="F1279" s="4">
        <v>2320</v>
      </c>
      <c r="G1279" s="4">
        <v>165</v>
      </c>
      <c r="H1279" s="4">
        <v>4164091</v>
      </c>
      <c r="I1279" s="4">
        <v>7.6569999999999999E-2</v>
      </c>
      <c r="J1279" s="4">
        <v>2.6593727108595711</v>
      </c>
      <c r="K1279" s="4">
        <v>1.0529500756429651</v>
      </c>
      <c r="L1279" s="4">
        <v>1.0603290676416821</v>
      </c>
      <c r="M1279" s="4">
        <v>1.0615419812399911</v>
      </c>
      <c r="N1279" s="4">
        <v>1.0471676822387721</v>
      </c>
      <c r="O1279" s="4">
        <v>1.0742813042639401</v>
      </c>
      <c r="P1279" s="4">
        <v>1.133896751858263</v>
      </c>
      <c r="Q1279" s="4">
        <v>2420</v>
      </c>
      <c r="R1279" s="4">
        <v>2460</v>
      </c>
      <c r="S1279" s="4">
        <v>2250</v>
      </c>
      <c r="T1279" s="4">
        <v>2250</v>
      </c>
      <c r="U1279" s="7">
        <v>4.3103448275862072E-2</v>
      </c>
      <c r="V1279" s="7">
        <v>6.0344827586206899E-2</v>
      </c>
      <c r="W1279" s="7">
        <v>-3.017241379310345E-2</v>
      </c>
      <c r="X1279" s="4">
        <v>-3.2949672760099087E-2</v>
      </c>
      <c r="Y1279" s="4">
        <v>-3.017241379310345E-2</v>
      </c>
      <c r="Z1279" s="7">
        <v>4.0303448275862075E-2</v>
      </c>
      <c r="AA1279" s="7">
        <v>4.0303448275862075E-2</v>
      </c>
      <c r="AB1279" s="4">
        <v>0</v>
      </c>
      <c r="AC1279" s="4">
        <v>0</v>
      </c>
      <c r="AD1279" s="4">
        <v>1.3921113689095131E-2</v>
      </c>
      <c r="AE1279" s="4">
        <v>5.1418560657510968</v>
      </c>
      <c r="AF1279" s="4">
        <v>0.8438505526881046</v>
      </c>
      <c r="AG1279" s="4">
        <v>1.1933963938529899</v>
      </c>
      <c r="AH1279" s="4">
        <v>0.34709941281731121</v>
      </c>
      <c r="AI1279" s="4">
        <v>7.6566125290023199E-2</v>
      </c>
      <c r="AJ1279" s="4">
        <v>2460</v>
      </c>
      <c r="AK1279" s="4">
        <v>2080</v>
      </c>
      <c r="AL1279" s="4">
        <v>2120</v>
      </c>
      <c r="AM1279" s="8">
        <v>1.4744402040294501E-2</v>
      </c>
    </row>
    <row r="1280" spans="1:39" x14ac:dyDescent="0.3">
      <c r="A1280" s="4">
        <v>20200518</v>
      </c>
      <c r="B1280" s="4" t="s">
        <v>1533</v>
      </c>
      <c r="C1280" s="4">
        <v>1630</v>
      </c>
      <c r="D1280" s="4">
        <v>1760</v>
      </c>
      <c r="E1280" s="4">
        <v>1615</v>
      </c>
      <c r="F1280" s="4">
        <v>1750</v>
      </c>
      <c r="G1280" s="4">
        <v>130</v>
      </c>
      <c r="H1280" s="4">
        <v>1363449</v>
      </c>
      <c r="I1280" s="4">
        <v>8.0250000000000002E-2</v>
      </c>
      <c r="J1280" s="4">
        <v>2.9424901325238362</v>
      </c>
      <c r="K1280" s="4">
        <v>1.059535822401614</v>
      </c>
      <c r="L1280" s="4">
        <v>1.073619631901841</v>
      </c>
      <c r="M1280" s="4">
        <v>1.0759299108515219</v>
      </c>
      <c r="N1280" s="4">
        <v>1.110582262414723</v>
      </c>
      <c r="O1280" s="4">
        <v>1.1205976520811101</v>
      </c>
      <c r="P1280" s="4">
        <v>0.95461054162783832</v>
      </c>
      <c r="Q1280" s="4">
        <v>1755</v>
      </c>
      <c r="R1280" s="4">
        <v>1760</v>
      </c>
      <c r="S1280" s="4">
        <v>1675</v>
      </c>
      <c r="T1280" s="4">
        <v>1695</v>
      </c>
      <c r="U1280" s="7">
        <v>2.8571428571428571E-3</v>
      </c>
      <c r="V1280" s="7">
        <v>5.7142857142857143E-3</v>
      </c>
      <c r="W1280" s="7">
        <v>-4.2857142857142858E-2</v>
      </c>
      <c r="X1280" s="4">
        <v>2.4750118990956551E-2</v>
      </c>
      <c r="Y1280" s="4">
        <v>-3.1428571428571431E-2</v>
      </c>
      <c r="Z1280" s="7">
        <v>-3.4228571428571428E-2</v>
      </c>
      <c r="AA1280" s="7">
        <v>-3.4228571428571428E-2</v>
      </c>
      <c r="AB1280" s="4">
        <v>6.1728395061728392E-3</v>
      </c>
      <c r="AC1280" s="4">
        <v>5.7142857142857143E-3</v>
      </c>
      <c r="AD1280" s="4">
        <v>9.202453987730062E-3</v>
      </c>
      <c r="AE1280" s="4">
        <v>4.5552311110368677</v>
      </c>
      <c r="AF1280" s="4">
        <v>1.028532160553506</v>
      </c>
      <c r="AG1280" s="4">
        <v>1.306737788499484</v>
      </c>
      <c r="AH1280" s="4">
        <v>0.2069948712763105</v>
      </c>
      <c r="AI1280" s="4">
        <v>7.3619631901840496E-2</v>
      </c>
      <c r="AJ1280" s="4">
        <v>1760</v>
      </c>
      <c r="AK1280" s="4">
        <v>1675</v>
      </c>
      <c r="AL1280" s="4">
        <v>1705</v>
      </c>
      <c r="AM1280" s="8">
        <v>-1.5608516482232199E-3</v>
      </c>
    </row>
    <row r="1281" spans="1:39" x14ac:dyDescent="0.3">
      <c r="A1281" s="4">
        <v>20200812</v>
      </c>
      <c r="B1281" s="4" t="s">
        <v>1533</v>
      </c>
      <c r="C1281" s="4">
        <v>1785</v>
      </c>
      <c r="D1281" s="4">
        <v>1925</v>
      </c>
      <c r="E1281" s="4">
        <v>1770</v>
      </c>
      <c r="F1281" s="4">
        <v>1925</v>
      </c>
      <c r="G1281" s="4">
        <v>135</v>
      </c>
      <c r="H1281" s="4">
        <v>3098538</v>
      </c>
      <c r="I1281" s="4">
        <v>7.5420000000000001E-2</v>
      </c>
      <c r="J1281" s="4">
        <v>4.8563579501765881</v>
      </c>
      <c r="K1281" s="4">
        <v>1.047144152311877</v>
      </c>
      <c r="L1281" s="4">
        <v>1.0600220264317179</v>
      </c>
      <c r="M1281" s="4">
        <v>1.073919107391911</v>
      </c>
      <c r="N1281" s="4">
        <v>1.0782803528917519</v>
      </c>
      <c r="O1281" s="4">
        <v>1.1096699812653119</v>
      </c>
      <c r="P1281" s="4">
        <v>1.1733333333333329</v>
      </c>
      <c r="Q1281" s="4">
        <v>1930</v>
      </c>
      <c r="R1281" s="4">
        <v>2225</v>
      </c>
      <c r="S1281" s="4">
        <v>1890</v>
      </c>
      <c r="T1281" s="4">
        <v>2145</v>
      </c>
      <c r="U1281" s="7">
        <v>2.5974025974025974E-3</v>
      </c>
      <c r="V1281" s="7">
        <v>0.15584415584415584</v>
      </c>
      <c r="W1281" s="7">
        <v>-1.8181818181818181E-2</v>
      </c>
      <c r="X1281" s="4">
        <v>6.8617840638563491E-3</v>
      </c>
      <c r="Y1281" s="4">
        <v>0.1142857142857143</v>
      </c>
      <c r="Z1281" s="7">
        <v>3.7200000000000004E-2</v>
      </c>
      <c r="AA1281" s="7">
        <v>3.7200000000000004E-2</v>
      </c>
      <c r="AB1281" s="4">
        <v>0</v>
      </c>
      <c r="AC1281" s="4">
        <v>0</v>
      </c>
      <c r="AD1281" s="4">
        <v>8.4033613445378148E-3</v>
      </c>
      <c r="AE1281" s="4">
        <v>10.430821124636431</v>
      </c>
      <c r="AF1281" s="4">
        <v>1.045518163636812</v>
      </c>
      <c r="AG1281" s="4">
        <v>1.131815200642148</v>
      </c>
      <c r="AH1281" s="4">
        <v>7.2927072489150924E-2</v>
      </c>
      <c r="AI1281" s="4">
        <v>7.8431372549019607E-2</v>
      </c>
      <c r="AJ1281" s="4">
        <v>2390</v>
      </c>
      <c r="AK1281" s="4">
        <v>1770</v>
      </c>
      <c r="AL1281" s="4">
        <v>1795</v>
      </c>
      <c r="AM1281" s="8">
        <v>-1.7007080115441799E-2</v>
      </c>
    </row>
    <row r="1282" spans="1:39" x14ac:dyDescent="0.3">
      <c r="A1282" s="4">
        <v>20200813</v>
      </c>
      <c r="B1282" s="4" t="s">
        <v>1533</v>
      </c>
      <c r="C1282" s="4">
        <v>1930</v>
      </c>
      <c r="D1282" s="4">
        <v>2225</v>
      </c>
      <c r="E1282" s="4">
        <v>1890</v>
      </c>
      <c r="F1282" s="4">
        <v>2145</v>
      </c>
      <c r="G1282" s="4">
        <v>220</v>
      </c>
      <c r="H1282" s="4">
        <v>12005010</v>
      </c>
      <c r="I1282" s="4">
        <v>0.11429</v>
      </c>
      <c r="J1282" s="4">
        <v>6.6279600745930596</v>
      </c>
      <c r="K1282" s="4">
        <v>1.098122866894198</v>
      </c>
      <c r="L1282" s="4">
        <v>1.1379310344827589</v>
      </c>
      <c r="M1282" s="4">
        <v>1.1721311475409839</v>
      </c>
      <c r="N1282" s="4">
        <v>1.189189189189189</v>
      </c>
      <c r="O1282" s="4">
        <v>1.2315789473684211</v>
      </c>
      <c r="P1282" s="4">
        <v>1.307229374571494</v>
      </c>
      <c r="Q1282" s="4">
        <v>2175</v>
      </c>
      <c r="R1282" s="4">
        <v>2390</v>
      </c>
      <c r="S1282" s="4">
        <v>1995</v>
      </c>
      <c r="T1282" s="4">
        <v>1995</v>
      </c>
      <c r="U1282" s="7">
        <v>1.3986013986013986E-2</v>
      </c>
      <c r="V1282" s="7">
        <v>0.11421911421911422</v>
      </c>
      <c r="W1282" s="7">
        <v>-6.9930069930069935E-2</v>
      </c>
      <c r="X1282" s="4">
        <v>1.5661815661815789E-2</v>
      </c>
      <c r="Y1282" s="4">
        <v>-6.9930069930069935E-2</v>
      </c>
      <c r="Z1282" s="7">
        <v>3.7200000000000004E-2</v>
      </c>
      <c r="AA1282" s="7">
        <v>3.7200000000000004E-2</v>
      </c>
      <c r="AB1282" s="4">
        <v>2.597402597402597E-3</v>
      </c>
      <c r="AC1282" s="4">
        <v>3.7296037296037303E-2</v>
      </c>
      <c r="AD1282" s="4">
        <v>2.072538860103627E-2</v>
      </c>
      <c r="AE1282" s="4">
        <v>3.8744110932317111</v>
      </c>
      <c r="AF1282" s="4">
        <v>1.115282316249429</v>
      </c>
      <c r="AG1282" s="4">
        <v>1.3020621334384701</v>
      </c>
      <c r="AH1282" s="4">
        <v>0.12862145582570739</v>
      </c>
      <c r="AI1282" s="4">
        <v>0.1113989637305699</v>
      </c>
      <c r="AJ1282" s="4">
        <v>2390</v>
      </c>
      <c r="AK1282" s="4">
        <v>1760</v>
      </c>
      <c r="AL1282" s="4">
        <v>1795</v>
      </c>
      <c r="AM1282" s="8">
        <v>1.08443707016523E-2</v>
      </c>
    </row>
    <row r="1283" spans="1:39" x14ac:dyDescent="0.3">
      <c r="A1283" s="4">
        <v>20200826</v>
      </c>
      <c r="B1283" s="4" t="s">
        <v>1533</v>
      </c>
      <c r="C1283" s="4">
        <v>1955</v>
      </c>
      <c r="D1283" s="4">
        <v>2120</v>
      </c>
      <c r="E1283" s="4">
        <v>1955</v>
      </c>
      <c r="F1283" s="4">
        <v>2090</v>
      </c>
      <c r="G1283" s="4">
        <v>155</v>
      </c>
      <c r="H1283" s="4">
        <v>3366142</v>
      </c>
      <c r="I1283" s="4">
        <v>8.0100000000000005E-2</v>
      </c>
      <c r="J1283" s="4">
        <v>0.9436042254642415</v>
      </c>
      <c r="K1283" s="4">
        <v>1.0528967254408059</v>
      </c>
      <c r="L1283" s="4">
        <v>1.0948140387637511</v>
      </c>
      <c r="M1283" s="4">
        <v>1.0806618407445709</v>
      </c>
      <c r="N1283" s="4">
        <v>1.125925925925926</v>
      </c>
      <c r="O1283" s="4">
        <v>1.1826841459964159</v>
      </c>
      <c r="P1283" s="4">
        <v>1.2753298924512471</v>
      </c>
      <c r="Q1283" s="4">
        <v>2070</v>
      </c>
      <c r="R1283" s="4">
        <v>2110</v>
      </c>
      <c r="S1283" s="4">
        <v>2035</v>
      </c>
      <c r="T1283" s="4">
        <v>2040</v>
      </c>
      <c r="U1283" s="7">
        <v>-9.5693779904306216E-3</v>
      </c>
      <c r="V1283" s="7">
        <v>9.5693779904306216E-3</v>
      </c>
      <c r="W1283" s="7">
        <v>-2.6315789473684209E-2</v>
      </c>
      <c r="X1283" s="4">
        <v>1.8989898989898869E-2</v>
      </c>
      <c r="Y1283" s="4">
        <v>-2.3923444976076551E-2</v>
      </c>
      <c r="Z1283" s="7">
        <v>-2.6723444976076552E-2</v>
      </c>
      <c r="AA1283" s="7">
        <v>-2.6723444976076552E-2</v>
      </c>
      <c r="AB1283" s="4">
        <v>1.0335917312661499E-2</v>
      </c>
      <c r="AC1283" s="4">
        <v>1.435406698564593E-2</v>
      </c>
      <c r="AD1283" s="4">
        <v>0</v>
      </c>
      <c r="AE1283" s="4">
        <v>4.2024034836280464</v>
      </c>
      <c r="AF1283" s="4">
        <v>1.0407339503092501</v>
      </c>
      <c r="AG1283" s="4">
        <v>1.2655403276692141</v>
      </c>
      <c r="AH1283" s="4">
        <v>0.17068404092347311</v>
      </c>
      <c r="AI1283" s="4">
        <v>6.9053708439897693E-2</v>
      </c>
      <c r="AJ1283" s="4">
        <v>2745</v>
      </c>
      <c r="AK1283" s="4">
        <v>2035</v>
      </c>
      <c r="AL1283" s="4">
        <v>2635</v>
      </c>
      <c r="AM1283" s="8">
        <v>6.0264735669235498E-3</v>
      </c>
    </row>
    <row r="1284" spans="1:39" x14ac:dyDescent="0.3">
      <c r="A1284" s="4">
        <v>20200923</v>
      </c>
      <c r="B1284" s="4" t="s">
        <v>1533</v>
      </c>
      <c r="C1284" s="4">
        <v>2605</v>
      </c>
      <c r="D1284" s="4">
        <v>3160</v>
      </c>
      <c r="E1284" s="4">
        <v>2595</v>
      </c>
      <c r="F1284" s="4">
        <v>2875</v>
      </c>
      <c r="G1284" s="4">
        <v>315</v>
      </c>
      <c r="H1284" s="4">
        <v>35100337</v>
      </c>
      <c r="I1284" s="4">
        <v>0.12305000000000001</v>
      </c>
      <c r="J1284" s="4">
        <v>6.9800481316430014</v>
      </c>
      <c r="K1284" s="4">
        <v>1.066131025957973</v>
      </c>
      <c r="L1284" s="4">
        <v>1.096491228070176</v>
      </c>
      <c r="M1284" s="4">
        <v>1.13658825854912</v>
      </c>
      <c r="N1284" s="4">
        <v>1.1880165289256199</v>
      </c>
      <c r="O1284" s="4">
        <v>1.4297554910899291</v>
      </c>
      <c r="P1284" s="4">
        <v>1.5853686556533331</v>
      </c>
      <c r="Q1284" s="4">
        <v>2805</v>
      </c>
      <c r="R1284" s="4">
        <v>2910</v>
      </c>
      <c r="S1284" s="4">
        <v>2465</v>
      </c>
      <c r="T1284" s="4">
        <v>2465</v>
      </c>
      <c r="U1284" s="7">
        <v>-2.4347826086956521E-2</v>
      </c>
      <c r="V1284" s="7">
        <v>1.2173913043478261E-2</v>
      </c>
      <c r="W1284" s="7">
        <v>-0.14260869565217391</v>
      </c>
      <c r="X1284" s="4">
        <v>6.0330578512396697E-2</v>
      </c>
      <c r="Y1284" s="4">
        <v>-0.14260869565217391</v>
      </c>
      <c r="Z1284" s="7">
        <v>-0.1454086956521739</v>
      </c>
      <c r="AA1284" s="7">
        <v>-0.1454086956521739</v>
      </c>
      <c r="AB1284" s="4">
        <v>0</v>
      </c>
      <c r="AC1284" s="4">
        <v>9.913043478260869E-2</v>
      </c>
      <c r="AD1284" s="4">
        <v>3.838771593090211E-3</v>
      </c>
      <c r="AE1284" s="4">
        <v>20.824164460671181</v>
      </c>
      <c r="AF1284" s="4">
        <v>1.033791039540118</v>
      </c>
      <c r="AG1284" s="4">
        <v>1.6570855733039871</v>
      </c>
      <c r="AH1284" s="4">
        <v>0.36384433572988611</v>
      </c>
      <c r="AI1284" s="4">
        <v>0.1036468330134357</v>
      </c>
      <c r="AJ1284" s="4">
        <v>3590</v>
      </c>
      <c r="AK1284" s="4">
        <v>2375</v>
      </c>
      <c r="AL1284" s="4">
        <v>3320</v>
      </c>
      <c r="AM1284" s="8">
        <v>8.6624265297579001E-4</v>
      </c>
    </row>
    <row r="1285" spans="1:39" x14ac:dyDescent="0.3">
      <c r="A1285" s="4">
        <v>20200929</v>
      </c>
      <c r="B1285" s="4" t="s">
        <v>1533</v>
      </c>
      <c r="C1285" s="4">
        <v>2515</v>
      </c>
      <c r="D1285" s="4">
        <v>3125</v>
      </c>
      <c r="E1285" s="4">
        <v>2515</v>
      </c>
      <c r="F1285" s="4">
        <v>2840</v>
      </c>
      <c r="G1285" s="4">
        <v>330</v>
      </c>
      <c r="H1285" s="4">
        <v>30910716</v>
      </c>
      <c r="I1285" s="4">
        <v>0.13147</v>
      </c>
      <c r="J1285" s="4">
        <v>3.5587776131892448</v>
      </c>
      <c r="K1285" s="4">
        <v>1.0951156812339331</v>
      </c>
      <c r="L1285" s="4">
        <v>1.0823170731707319</v>
      </c>
      <c r="M1285" s="4">
        <v>1.1009885636751311</v>
      </c>
      <c r="N1285" s="4">
        <v>1.129673826571201</v>
      </c>
      <c r="O1285" s="4">
        <v>1.3741381395911461</v>
      </c>
      <c r="P1285" s="4">
        <v>1.5329255127743791</v>
      </c>
      <c r="Q1285" s="4">
        <v>2850</v>
      </c>
      <c r="R1285" s="4">
        <v>3590</v>
      </c>
      <c r="S1285" s="4">
        <v>2845</v>
      </c>
      <c r="T1285" s="4">
        <v>3320</v>
      </c>
      <c r="U1285" s="7">
        <v>3.5211267605633804E-3</v>
      </c>
      <c r="V1285" s="7">
        <v>0.2640845070422535</v>
      </c>
      <c r="W1285" s="7">
        <v>1.7605633802816902E-3</v>
      </c>
      <c r="X1285" s="4">
        <v>3.7390612569610182E-2</v>
      </c>
      <c r="Y1285" s="4">
        <v>0.16901408450704231</v>
      </c>
      <c r="Z1285" s="7">
        <v>3.7200000000000004E-2</v>
      </c>
      <c r="AA1285" s="7">
        <v>3.7200000000000004E-2</v>
      </c>
      <c r="AB1285" s="4">
        <v>1.9920318725099601E-3</v>
      </c>
      <c r="AC1285" s="4">
        <v>0.1003521126760563</v>
      </c>
      <c r="AD1285" s="4">
        <v>0</v>
      </c>
      <c r="AE1285" s="4">
        <v>25.858636592929571</v>
      </c>
      <c r="AF1285" s="4">
        <v>0.99645794950313504</v>
      </c>
      <c r="AG1285" s="4">
        <v>1.5579529827779011</v>
      </c>
      <c r="AH1285" s="4">
        <v>0.36168674721982969</v>
      </c>
      <c r="AI1285" s="4">
        <v>0.12922465208747519</v>
      </c>
      <c r="AJ1285" s="4">
        <v>4095</v>
      </c>
      <c r="AK1285" s="4">
        <v>2845</v>
      </c>
      <c r="AL1285" s="4">
        <v>3525</v>
      </c>
      <c r="AM1285" s="8">
        <v>1.4642723989757699E-2</v>
      </c>
    </row>
    <row r="1286" spans="1:39" x14ac:dyDescent="0.3">
      <c r="A1286" s="4">
        <v>20201008</v>
      </c>
      <c r="B1286" s="4" t="s">
        <v>1533</v>
      </c>
      <c r="C1286" s="4">
        <v>3240</v>
      </c>
      <c r="D1286" s="4">
        <v>4095</v>
      </c>
      <c r="E1286" s="4">
        <v>3205</v>
      </c>
      <c r="F1286" s="4">
        <v>3660</v>
      </c>
      <c r="G1286" s="4">
        <v>425</v>
      </c>
      <c r="H1286" s="4">
        <v>55322625</v>
      </c>
      <c r="I1286" s="4">
        <v>0.13138</v>
      </c>
      <c r="J1286" s="4">
        <v>2.9545037622474308</v>
      </c>
      <c r="K1286" s="4">
        <v>1.082306554953179</v>
      </c>
      <c r="L1286" s="4">
        <v>1.1223551057957679</v>
      </c>
      <c r="M1286" s="4">
        <v>1.255790015440041</v>
      </c>
      <c r="N1286" s="4">
        <v>1.364398881640261</v>
      </c>
      <c r="O1286" s="4">
        <v>1.6821141325162769</v>
      </c>
      <c r="P1286" s="4">
        <v>1.909731280980955</v>
      </c>
      <c r="Q1286" s="4">
        <v>3620</v>
      </c>
      <c r="R1286" s="4">
        <v>3660</v>
      </c>
      <c r="S1286" s="4">
        <v>3430</v>
      </c>
      <c r="T1286" s="4">
        <v>3525</v>
      </c>
      <c r="U1286" s="7">
        <v>-1.092896174863388E-2</v>
      </c>
      <c r="V1286" s="7">
        <v>0</v>
      </c>
      <c r="W1286" s="7">
        <v>-6.2841530054644809E-2</v>
      </c>
      <c r="X1286" s="4">
        <v>6.2814538676607648E-2</v>
      </c>
      <c r="Y1286" s="4">
        <v>-3.6885245901639337E-2</v>
      </c>
      <c r="Z1286" s="7">
        <v>-3.9685245901639334E-2</v>
      </c>
      <c r="AA1286" s="7">
        <v>-3.9685245901639334E-2</v>
      </c>
      <c r="AB1286" s="4">
        <v>1.5455950540958271E-3</v>
      </c>
      <c r="AC1286" s="4">
        <v>0.11885245901639339</v>
      </c>
      <c r="AD1286" s="4">
        <v>1.080246913580247E-2</v>
      </c>
      <c r="AE1286" s="4">
        <v>13.519514757492381</v>
      </c>
      <c r="AF1286" s="4">
        <v>1.127391592835163</v>
      </c>
      <c r="AG1286" s="4">
        <v>2.00083664058993</v>
      </c>
      <c r="AH1286" s="4">
        <v>0.38721231659666883</v>
      </c>
      <c r="AI1286" s="4">
        <v>0.12962962962962959</v>
      </c>
      <c r="AJ1286" s="4">
        <v>3895</v>
      </c>
      <c r="AK1286" s="4">
        <v>3215</v>
      </c>
      <c r="AL1286" s="4">
        <v>3270</v>
      </c>
      <c r="AM1286" s="8">
        <v>2.25375439739393E-3</v>
      </c>
    </row>
    <row r="1287" spans="1:39" x14ac:dyDescent="0.3">
      <c r="A1287" s="4">
        <v>20200204</v>
      </c>
      <c r="B1287" s="4" t="s">
        <v>1534</v>
      </c>
      <c r="C1287" s="4">
        <v>3410</v>
      </c>
      <c r="D1287" s="4">
        <v>3920</v>
      </c>
      <c r="E1287" s="4">
        <v>3410</v>
      </c>
      <c r="F1287" s="4">
        <v>3825</v>
      </c>
      <c r="G1287" s="4">
        <v>420</v>
      </c>
      <c r="H1287" s="4">
        <v>1080033</v>
      </c>
      <c r="I1287" s="4">
        <v>0.12335</v>
      </c>
      <c r="J1287" s="4">
        <v>5.227799231536995</v>
      </c>
      <c r="K1287" s="4">
        <v>1.08305804624823</v>
      </c>
      <c r="L1287" s="4">
        <v>1.092857142857143</v>
      </c>
      <c r="M1287" s="4">
        <v>1.0815778311890289</v>
      </c>
      <c r="N1287" s="4">
        <v>1.0700048954472341</v>
      </c>
      <c r="O1287" s="4">
        <v>1.0673177537495639</v>
      </c>
      <c r="P1287" s="4">
        <v>0.91781643671265745</v>
      </c>
      <c r="Q1287" s="4">
        <v>3835</v>
      </c>
      <c r="R1287" s="4">
        <v>3850</v>
      </c>
      <c r="S1287" s="4">
        <v>3720</v>
      </c>
      <c r="T1287" s="4">
        <v>3785</v>
      </c>
      <c r="U1287" s="7">
        <v>2.6143790849673201E-3</v>
      </c>
      <c r="V1287" s="7">
        <v>6.5359477124183009E-3</v>
      </c>
      <c r="W1287" s="7">
        <v>-2.7450980392156862E-2</v>
      </c>
      <c r="X1287" s="4">
        <v>2.3078536960627889E-3</v>
      </c>
      <c r="Y1287" s="4">
        <v>-1.045751633986928E-2</v>
      </c>
      <c r="Z1287" s="7">
        <v>-1.3257516339869281E-2</v>
      </c>
      <c r="AA1287" s="7">
        <v>-1.3257516339869281E-2</v>
      </c>
      <c r="AB1287" s="4">
        <v>1.468428781204112E-3</v>
      </c>
      <c r="AC1287" s="4">
        <v>2.4836601307189541E-2</v>
      </c>
      <c r="AD1287" s="4">
        <v>0</v>
      </c>
      <c r="AE1287" s="4">
        <v>5.718484436137599</v>
      </c>
      <c r="AF1287" s="4">
        <v>1.0220588332852769</v>
      </c>
      <c r="AG1287" s="4">
        <v>1.159716221321573</v>
      </c>
      <c r="AH1287" s="4">
        <v>0.1161373459395236</v>
      </c>
      <c r="AI1287" s="4">
        <v>0.1217008797653959</v>
      </c>
      <c r="AJ1287" s="4">
        <v>3950</v>
      </c>
      <c r="AK1287" s="4">
        <v>3720</v>
      </c>
      <c r="AL1287" s="4">
        <v>3795</v>
      </c>
      <c r="AM1287" s="8">
        <v>2.22462712656862E-2</v>
      </c>
    </row>
    <row r="1288" spans="1:39" x14ac:dyDescent="0.3">
      <c r="A1288" s="4">
        <v>20200923</v>
      </c>
      <c r="B1288" s="4" t="s">
        <v>1534</v>
      </c>
      <c r="C1288" s="4">
        <v>4165</v>
      </c>
      <c r="D1288" s="4">
        <v>4615</v>
      </c>
      <c r="E1288" s="4">
        <v>4130</v>
      </c>
      <c r="F1288" s="4">
        <v>4470</v>
      </c>
      <c r="G1288" s="4">
        <v>305</v>
      </c>
      <c r="H1288" s="4">
        <v>4055524</v>
      </c>
      <c r="I1288" s="4">
        <v>7.3230000000000003E-2</v>
      </c>
      <c r="J1288" s="4">
        <v>4.2043238501364124</v>
      </c>
      <c r="K1288" s="4">
        <v>1.049295774647887</v>
      </c>
      <c r="L1288" s="4">
        <v>1.059241706161137</v>
      </c>
      <c r="M1288" s="4">
        <v>1.0683556405353729</v>
      </c>
      <c r="N1288" s="4">
        <v>1.097875475868844</v>
      </c>
      <c r="O1288" s="4">
        <v>1.1745642462993779</v>
      </c>
      <c r="P1288" s="4">
        <v>1.2421123319709619</v>
      </c>
      <c r="Q1288" s="4">
        <v>4300</v>
      </c>
      <c r="R1288" s="4">
        <v>4390</v>
      </c>
      <c r="S1288" s="4">
        <v>4120</v>
      </c>
      <c r="T1288" s="4">
        <v>4135</v>
      </c>
      <c r="U1288" s="7">
        <v>-3.803131991051454E-2</v>
      </c>
      <c r="V1288" s="7">
        <v>-1.7897091722595078E-2</v>
      </c>
      <c r="W1288" s="7">
        <v>-7.829977628635347E-2</v>
      </c>
      <c r="X1288" s="4">
        <v>2.0508412133120359E-2</v>
      </c>
      <c r="Y1288" s="4">
        <v>-7.4944071588366884E-2</v>
      </c>
      <c r="Z1288" s="7">
        <v>-7.7744071588366881E-2</v>
      </c>
      <c r="AA1288" s="7">
        <v>-7.7744071588366881E-2</v>
      </c>
      <c r="AB1288" s="4">
        <v>0</v>
      </c>
      <c r="AC1288" s="4">
        <v>3.2438478747203577E-2</v>
      </c>
      <c r="AD1288" s="4">
        <v>8.4033613445378148E-3</v>
      </c>
      <c r="AE1288" s="4">
        <v>4.4935757371614464</v>
      </c>
      <c r="AF1288" s="4">
        <v>1.029791063099825</v>
      </c>
      <c r="AG1288" s="4">
        <v>1.2372057401545029</v>
      </c>
      <c r="AH1288" s="4">
        <v>0.16279776556332159</v>
      </c>
      <c r="AI1288" s="4">
        <v>7.322929171668667E-2</v>
      </c>
      <c r="AJ1288" s="4">
        <v>4390</v>
      </c>
      <c r="AK1288" s="4">
        <v>4025</v>
      </c>
      <c r="AL1288" s="4">
        <v>4300</v>
      </c>
      <c r="AM1288" s="8">
        <v>8.6624265297579001E-4</v>
      </c>
    </row>
    <row r="1289" spans="1:39" x14ac:dyDescent="0.3">
      <c r="A1289" s="4">
        <v>20200210</v>
      </c>
      <c r="B1289" s="4" t="s">
        <v>1535</v>
      </c>
      <c r="C1289" s="4">
        <v>8710</v>
      </c>
      <c r="D1289" s="4">
        <v>9720</v>
      </c>
      <c r="E1289" s="4">
        <v>8710</v>
      </c>
      <c r="F1289" s="4">
        <v>9400</v>
      </c>
      <c r="G1289" s="4">
        <v>650</v>
      </c>
      <c r="H1289" s="4">
        <v>455717</v>
      </c>
      <c r="I1289" s="4">
        <v>7.4289999999999995E-2</v>
      </c>
      <c r="J1289" s="4">
        <v>6.2287053742277632</v>
      </c>
      <c r="K1289" s="4">
        <v>1.040206565842863</v>
      </c>
      <c r="L1289" s="4">
        <v>1.0611876270038381</v>
      </c>
      <c r="M1289" s="4">
        <v>1.064432114143359</v>
      </c>
      <c r="N1289" s="4">
        <v>1.0535163911459791</v>
      </c>
      <c r="O1289" s="4">
        <v>1.0644120255911831</v>
      </c>
      <c r="P1289" s="4">
        <v>1.035974394533582</v>
      </c>
      <c r="Q1289" s="4">
        <v>9430</v>
      </c>
      <c r="R1289" s="4">
        <v>9560</v>
      </c>
      <c r="S1289" s="4">
        <v>9340</v>
      </c>
      <c r="T1289" s="4">
        <v>9460</v>
      </c>
      <c r="U1289" s="7">
        <v>3.1914893617021275E-3</v>
      </c>
      <c r="V1289" s="7">
        <v>1.7021276595744681E-2</v>
      </c>
      <c r="W1289" s="7">
        <v>-6.382978723404255E-3</v>
      </c>
      <c r="X1289" s="4">
        <v>1.0030820958251609E-2</v>
      </c>
      <c r="Y1289" s="4">
        <v>6.382978723404255E-3</v>
      </c>
      <c r="Z1289" s="7">
        <v>3.582978723404255E-3</v>
      </c>
      <c r="AA1289" s="7">
        <v>3.582978723404255E-3</v>
      </c>
      <c r="AB1289" s="4">
        <v>0</v>
      </c>
      <c r="AC1289" s="4">
        <v>3.4042553191489362E-2</v>
      </c>
      <c r="AD1289" s="4">
        <v>0</v>
      </c>
      <c r="AE1289" s="4">
        <v>47.714061354831962</v>
      </c>
      <c r="AF1289" s="4">
        <v>1.0164056415739571</v>
      </c>
      <c r="AG1289" s="4">
        <v>1.125875620936903</v>
      </c>
      <c r="AH1289" s="4">
        <v>9.5661580958748868E-2</v>
      </c>
      <c r="AI1289" s="4">
        <v>7.9219288174512056E-2</v>
      </c>
      <c r="AJ1289" s="4">
        <v>9560</v>
      </c>
      <c r="AK1289" s="4">
        <v>9250</v>
      </c>
      <c r="AL1289" s="4">
        <v>9280</v>
      </c>
      <c r="AM1289" s="8">
        <v>5.1142530366697697E-3</v>
      </c>
    </row>
    <row r="1290" spans="1:39" x14ac:dyDescent="0.3">
      <c r="A1290" s="4">
        <v>20200325</v>
      </c>
      <c r="B1290" s="4" t="s">
        <v>1535</v>
      </c>
      <c r="C1290" s="4">
        <v>5300</v>
      </c>
      <c r="D1290" s="4">
        <v>5800</v>
      </c>
      <c r="E1290" s="4">
        <v>5300</v>
      </c>
      <c r="F1290" s="4">
        <v>5710</v>
      </c>
      <c r="G1290" s="4">
        <v>580</v>
      </c>
      <c r="H1290" s="4">
        <v>59733</v>
      </c>
      <c r="I1290" s="4">
        <v>0.11305999999999999</v>
      </c>
      <c r="J1290" s="4">
        <v>0.98627246369154153</v>
      </c>
      <c r="K1290" s="4">
        <v>1.0865842055185539</v>
      </c>
      <c r="L1290" s="4">
        <v>1.1093841072469399</v>
      </c>
      <c r="M1290" s="4">
        <v>1.0155624722098711</v>
      </c>
      <c r="N1290" s="4">
        <v>0.84109740379303999</v>
      </c>
      <c r="O1290" s="4">
        <v>0.69813646876623836</v>
      </c>
      <c r="P1290" s="4">
        <v>0.66462004044754186</v>
      </c>
      <c r="Q1290" s="4">
        <v>5850</v>
      </c>
      <c r="R1290" s="4">
        <v>6300</v>
      </c>
      <c r="S1290" s="4">
        <v>5600</v>
      </c>
      <c r="T1290" s="4">
        <v>6000</v>
      </c>
      <c r="U1290" s="7">
        <v>2.4518388791593695E-2</v>
      </c>
      <c r="V1290" s="7">
        <v>0.10332749562171628</v>
      </c>
      <c r="W1290" s="7">
        <v>-1.9264448336252189E-2</v>
      </c>
      <c r="X1290" s="4">
        <v>-9.578346529184327E-2</v>
      </c>
      <c r="Y1290" s="4">
        <v>5.0788091068301233E-2</v>
      </c>
      <c r="Z1290" s="7">
        <v>3.7200000000000004E-2</v>
      </c>
      <c r="AA1290" s="7">
        <v>2.1718388791593695E-2</v>
      </c>
      <c r="AB1290" s="4">
        <v>3.3138401559454189E-2</v>
      </c>
      <c r="AC1290" s="4">
        <v>1.5761821366024518E-2</v>
      </c>
      <c r="AD1290" s="4">
        <v>0</v>
      </c>
      <c r="AE1290" s="4">
        <v>1.1751062322946171</v>
      </c>
      <c r="AF1290" s="4">
        <v>0.56298679235800431</v>
      </c>
      <c r="AG1290" s="4">
        <v>1.173931045220965</v>
      </c>
      <c r="AH1290" s="4">
        <v>0.92440181475964001</v>
      </c>
      <c r="AI1290" s="4">
        <v>7.7358490566037733E-2</v>
      </c>
      <c r="AJ1290" s="4">
        <v>6850</v>
      </c>
      <c r="AK1290" s="4">
        <v>5600</v>
      </c>
      <c r="AL1290" s="4">
        <v>6480</v>
      </c>
      <c r="AM1290" s="8">
        <v>5.2622816628226002E-2</v>
      </c>
    </row>
    <row r="1291" spans="1:39" x14ac:dyDescent="0.3">
      <c r="A1291" s="4">
        <v>20200330</v>
      </c>
      <c r="B1291" s="4" t="s">
        <v>1535</v>
      </c>
      <c r="C1291" s="4">
        <v>5980</v>
      </c>
      <c r="D1291" s="4">
        <v>6500</v>
      </c>
      <c r="E1291" s="4">
        <v>5610</v>
      </c>
      <c r="F1291" s="4">
        <v>6450</v>
      </c>
      <c r="G1291" s="4">
        <v>470</v>
      </c>
      <c r="H1291" s="4">
        <v>45285</v>
      </c>
      <c r="I1291" s="4">
        <v>7.8600000000000003E-2</v>
      </c>
      <c r="J1291" s="4">
        <v>0.88864686662938219</v>
      </c>
      <c r="K1291" s="4">
        <v>1.0499186109603911</v>
      </c>
      <c r="L1291" s="4">
        <v>1.10181072770755</v>
      </c>
      <c r="M1291" s="4">
        <v>1.16142972899973</v>
      </c>
      <c r="N1291" s="4">
        <v>0.98831641447998464</v>
      </c>
      <c r="O1291" s="4">
        <v>0.80078630179504429</v>
      </c>
      <c r="P1291" s="4">
        <v>0.75759429553029156</v>
      </c>
      <c r="Q1291" s="4">
        <v>6600</v>
      </c>
      <c r="R1291" s="4">
        <v>6850</v>
      </c>
      <c r="S1291" s="4">
        <v>6490</v>
      </c>
      <c r="T1291" s="4">
        <v>6680</v>
      </c>
      <c r="U1291" s="7">
        <v>2.3255813953488372E-2</v>
      </c>
      <c r="V1291" s="7">
        <v>6.2015503875968991E-2</v>
      </c>
      <c r="W1291" s="7">
        <v>6.2015503875968991E-3</v>
      </c>
      <c r="X1291" s="4">
        <v>-6.0524803677456433E-2</v>
      </c>
      <c r="Y1291" s="4">
        <v>3.565891472868217E-2</v>
      </c>
      <c r="Z1291" s="7">
        <v>3.7200000000000004E-2</v>
      </c>
      <c r="AA1291" s="7">
        <v>2.0455813953488371E-2</v>
      </c>
      <c r="AB1291" s="4">
        <v>0</v>
      </c>
      <c r="AC1291" s="4">
        <v>7.7519379844961239E-3</v>
      </c>
      <c r="AD1291" s="4">
        <v>6.1872909698996663E-2</v>
      </c>
      <c r="AE1291" s="4">
        <v>1.0441549458150801</v>
      </c>
      <c r="AF1291" s="4">
        <v>0.66731445627052477</v>
      </c>
      <c r="AG1291" s="4">
        <v>1.37173960728767</v>
      </c>
      <c r="AH1291" s="4">
        <v>0.76954255690651319</v>
      </c>
      <c r="AI1291" s="4">
        <v>7.8595317725752512E-2</v>
      </c>
      <c r="AJ1291" s="4">
        <v>6930</v>
      </c>
      <c r="AK1291" s="4">
        <v>6370</v>
      </c>
      <c r="AL1291" s="4">
        <v>6710</v>
      </c>
      <c r="AM1291" s="8">
        <v>3.6876233674704197E-2</v>
      </c>
    </row>
    <row r="1292" spans="1:39" x14ac:dyDescent="0.3">
      <c r="A1292" s="4">
        <v>20200408</v>
      </c>
      <c r="B1292" s="4" t="s">
        <v>1535</v>
      </c>
      <c r="C1292" s="4">
        <v>6770</v>
      </c>
      <c r="D1292" s="4">
        <v>7990</v>
      </c>
      <c r="E1292" s="4">
        <v>6700</v>
      </c>
      <c r="F1292" s="4">
        <v>7700</v>
      </c>
      <c r="G1292" s="4">
        <v>930</v>
      </c>
      <c r="H1292" s="4">
        <v>228255</v>
      </c>
      <c r="I1292" s="4">
        <v>0.13736999999999999</v>
      </c>
      <c r="J1292" s="4">
        <v>4.103283633605022</v>
      </c>
      <c r="K1292" s="4">
        <v>1.090651558073654</v>
      </c>
      <c r="L1292" s="4">
        <v>1.1224489795918371</v>
      </c>
      <c r="M1292" s="4">
        <v>1.1686143572621031</v>
      </c>
      <c r="N1292" s="4">
        <v>1.261106334193179</v>
      </c>
      <c r="O1292" s="4">
        <v>0.98194454776352569</v>
      </c>
      <c r="P1292" s="4">
        <v>0.91897778639733851</v>
      </c>
      <c r="Q1292" s="4">
        <v>7700</v>
      </c>
      <c r="R1292" s="4">
        <v>7770</v>
      </c>
      <c r="S1292" s="4">
        <v>7250</v>
      </c>
      <c r="T1292" s="4">
        <v>7540</v>
      </c>
      <c r="U1292" s="7">
        <v>0</v>
      </c>
      <c r="V1292" s="7">
        <v>9.0909090909090905E-3</v>
      </c>
      <c r="W1292" s="7">
        <v>-5.844155844155844E-2</v>
      </c>
      <c r="X1292" s="4">
        <v>-2.8006387421692671E-2</v>
      </c>
      <c r="Y1292" s="4">
        <v>-2.0779220779220779E-2</v>
      </c>
      <c r="Z1292" s="7">
        <v>-2.357922077922078E-2</v>
      </c>
      <c r="AA1292" s="7">
        <v>-2.357922077922078E-2</v>
      </c>
      <c r="AB1292" s="4">
        <v>0</v>
      </c>
      <c r="AC1292" s="4">
        <v>3.7662337662337661E-2</v>
      </c>
      <c r="AD1292" s="4">
        <v>1.03397341211226E-2</v>
      </c>
      <c r="AE1292" s="4">
        <v>4.83048695320932</v>
      </c>
      <c r="AF1292" s="4">
        <v>0.88973806906888608</v>
      </c>
      <c r="AG1292" s="4">
        <v>1.6074817759104201</v>
      </c>
      <c r="AH1292" s="4">
        <v>0.50183524815699965</v>
      </c>
      <c r="AI1292" s="4">
        <v>0.137370753323486</v>
      </c>
      <c r="AJ1292" s="4">
        <v>7770</v>
      </c>
      <c r="AK1292" s="4">
        <v>6400</v>
      </c>
      <c r="AL1292" s="4">
        <v>6760</v>
      </c>
      <c r="AM1292" s="8">
        <v>7.7442742229093405E-4</v>
      </c>
    </row>
    <row r="1293" spans="1:39" x14ac:dyDescent="0.3">
      <c r="A1293" s="4">
        <v>20200417</v>
      </c>
      <c r="B1293" s="4" t="s">
        <v>1535</v>
      </c>
      <c r="C1293" s="4">
        <v>6760</v>
      </c>
      <c r="D1293" s="4">
        <v>8160</v>
      </c>
      <c r="E1293" s="4">
        <v>6760</v>
      </c>
      <c r="F1293" s="4">
        <v>7390</v>
      </c>
      <c r="G1293" s="4">
        <v>630</v>
      </c>
      <c r="H1293" s="4">
        <v>425457</v>
      </c>
      <c r="I1293" s="4">
        <v>9.3200000000000005E-2</v>
      </c>
      <c r="J1293" s="4">
        <v>4.0367011647368249</v>
      </c>
      <c r="K1293" s="4">
        <v>1.04624823029731</v>
      </c>
      <c r="L1293" s="4">
        <v>1.0524067217316999</v>
      </c>
      <c r="M1293" s="4">
        <v>1.050014208581983</v>
      </c>
      <c r="N1293" s="4">
        <v>1.1414449550140939</v>
      </c>
      <c r="O1293" s="4">
        <v>0.96612883896763235</v>
      </c>
      <c r="P1293" s="4">
        <v>0.89294794661242649</v>
      </c>
      <c r="Q1293" s="4">
        <v>7300</v>
      </c>
      <c r="R1293" s="4">
        <v>7490</v>
      </c>
      <c r="S1293" s="4">
        <v>7240</v>
      </c>
      <c r="T1293" s="4">
        <v>7400</v>
      </c>
      <c r="U1293" s="7">
        <v>-1.2178619756427604E-2</v>
      </c>
      <c r="V1293" s="7">
        <v>1.3531799729364006E-2</v>
      </c>
      <c r="W1293" s="7">
        <v>-2.0297699594046009E-2</v>
      </c>
      <c r="X1293" s="4">
        <v>4.4715604124029952E-2</v>
      </c>
      <c r="Y1293" s="4">
        <v>1.3531799729364011E-3</v>
      </c>
      <c r="Z1293" s="7">
        <v>-1.4468200270635989E-3</v>
      </c>
      <c r="AA1293" s="7">
        <v>-1.4468200270635989E-3</v>
      </c>
      <c r="AB1293" s="4">
        <v>0</v>
      </c>
      <c r="AC1293" s="4">
        <v>0.10419485791610281</v>
      </c>
      <c r="AD1293" s="4">
        <v>0</v>
      </c>
      <c r="AE1293" s="4">
        <v>6.8933408943616339</v>
      </c>
      <c r="AF1293" s="4">
        <v>0.90991814758034617</v>
      </c>
      <c r="AG1293" s="4">
        <v>1.496136053852019</v>
      </c>
      <c r="AH1293" s="4">
        <v>0.43061154021639209</v>
      </c>
      <c r="AI1293" s="4">
        <v>9.3195266272189353E-2</v>
      </c>
      <c r="AJ1293" s="4">
        <v>7540</v>
      </c>
      <c r="AK1293" s="4">
        <v>6850</v>
      </c>
      <c r="AL1293" s="4">
        <v>7360</v>
      </c>
      <c r="AM1293" s="8">
        <v>1.8221773175500101E-2</v>
      </c>
    </row>
    <row r="1294" spans="1:39" x14ac:dyDescent="0.3">
      <c r="A1294" s="4">
        <v>20200527</v>
      </c>
      <c r="B1294" s="4" t="s">
        <v>1535</v>
      </c>
      <c r="C1294" s="4">
        <v>8160</v>
      </c>
      <c r="D1294" s="4">
        <v>9170</v>
      </c>
      <c r="E1294" s="4">
        <v>8100</v>
      </c>
      <c r="F1294" s="4">
        <v>8820</v>
      </c>
      <c r="G1294" s="4">
        <v>780</v>
      </c>
      <c r="H1294" s="4">
        <v>794605</v>
      </c>
      <c r="I1294" s="4">
        <v>9.7009999999999999E-2</v>
      </c>
      <c r="J1294" s="4">
        <v>4.3574883783675586</v>
      </c>
      <c r="K1294" s="4">
        <v>1.063504823151125</v>
      </c>
      <c r="L1294" s="4">
        <v>1.086206896551724</v>
      </c>
      <c r="M1294" s="4">
        <v>1.11377699204445</v>
      </c>
      <c r="N1294" s="4">
        <v>1.1383582860092929</v>
      </c>
      <c r="O1294" s="4">
        <v>1.237301411019277</v>
      </c>
      <c r="P1294" s="4">
        <v>1.1083476885861341</v>
      </c>
      <c r="Q1294" s="4">
        <v>8930</v>
      </c>
      <c r="R1294" s="4">
        <v>8990</v>
      </c>
      <c r="S1294" s="4">
        <v>8130</v>
      </c>
      <c r="T1294" s="4">
        <v>8280</v>
      </c>
      <c r="U1294" s="7">
        <v>1.2471655328798186E-2</v>
      </c>
      <c r="V1294" s="7">
        <v>1.927437641723356E-2</v>
      </c>
      <c r="W1294" s="7">
        <v>-7.8231292517006806E-2</v>
      </c>
      <c r="X1294" s="4">
        <v>2.529685080020639E-2</v>
      </c>
      <c r="Y1294" s="4">
        <v>-6.1224489795918373E-2</v>
      </c>
      <c r="Z1294" s="7">
        <v>-6.4024489795918377E-2</v>
      </c>
      <c r="AA1294" s="7">
        <v>-6.4024489795918377E-2</v>
      </c>
      <c r="AB1294" s="4">
        <v>9.9009900990099011E-3</v>
      </c>
      <c r="AC1294" s="4">
        <v>3.968253968253968E-2</v>
      </c>
      <c r="AD1294" s="4">
        <v>7.3529411764705881E-3</v>
      </c>
      <c r="AE1294" s="4">
        <v>15.29792845866543</v>
      </c>
      <c r="AF1294" s="4">
        <v>1.064595440708288</v>
      </c>
      <c r="AG1294" s="4">
        <v>1.2937933812021769</v>
      </c>
      <c r="AH1294" s="4">
        <v>0.16640301233937591</v>
      </c>
      <c r="AI1294" s="4">
        <v>8.0882352941176475E-2</v>
      </c>
      <c r="AJ1294" s="4">
        <v>9100</v>
      </c>
      <c r="AK1294" s="4">
        <v>7990</v>
      </c>
      <c r="AL1294" s="4">
        <v>8080</v>
      </c>
      <c r="AM1294" s="8">
        <v>-6.19933866571383E-3</v>
      </c>
    </row>
    <row r="1295" spans="1:39" x14ac:dyDescent="0.3">
      <c r="A1295" s="4">
        <v>20200630</v>
      </c>
      <c r="B1295" s="4" t="s">
        <v>1535</v>
      </c>
      <c r="C1295" s="4">
        <v>8010</v>
      </c>
      <c r="D1295" s="4">
        <v>9940</v>
      </c>
      <c r="E1295" s="4">
        <v>7980</v>
      </c>
      <c r="F1295" s="4">
        <v>8680</v>
      </c>
      <c r="G1295" s="4">
        <v>1030</v>
      </c>
      <c r="H1295" s="4">
        <v>3622498</v>
      </c>
      <c r="I1295" s="4">
        <v>0.13464000000000001</v>
      </c>
      <c r="J1295" s="4">
        <v>8.5421304710047288</v>
      </c>
      <c r="K1295" s="4">
        <v>1.0769230769230771</v>
      </c>
      <c r="L1295" s="4">
        <v>1.088810837932765</v>
      </c>
      <c r="M1295" s="4">
        <v>1.0897677338355301</v>
      </c>
      <c r="N1295" s="4">
        <v>1.0894257922811419</v>
      </c>
      <c r="O1295" s="4">
        <v>1.130085711185852</v>
      </c>
      <c r="P1295" s="4">
        <v>1.1078906362181109</v>
      </c>
      <c r="Q1295" s="4">
        <v>8560</v>
      </c>
      <c r="R1295" s="4">
        <v>8590</v>
      </c>
      <c r="S1295" s="4">
        <v>8160</v>
      </c>
      <c r="T1295" s="4">
        <v>8210</v>
      </c>
      <c r="U1295" s="7">
        <v>-1.3824884792626729E-2</v>
      </c>
      <c r="V1295" s="7">
        <v>-1.0368663594470046E-2</v>
      </c>
      <c r="W1295" s="7">
        <v>-5.9907834101382486E-2</v>
      </c>
      <c r="X1295" s="4">
        <v>-7.3423282083462929E-3</v>
      </c>
      <c r="Y1295" s="4">
        <v>-5.414746543778802E-2</v>
      </c>
      <c r="Z1295" s="7">
        <v>-5.6947465437788017E-2</v>
      </c>
      <c r="AA1295" s="7">
        <v>-5.6947465437788017E-2</v>
      </c>
      <c r="AB1295" s="4">
        <v>2.6923076923076921E-2</v>
      </c>
      <c r="AC1295" s="4">
        <v>0.14516129032258071</v>
      </c>
      <c r="AD1295" s="4">
        <v>3.7453183520599251E-3</v>
      </c>
      <c r="AE1295" s="4">
        <v>94.698402739654412</v>
      </c>
      <c r="AF1295" s="4">
        <v>1.016318870276385</v>
      </c>
      <c r="AG1295" s="4">
        <v>1.1560939936985151</v>
      </c>
      <c r="AH1295" s="4">
        <v>0.1189615872677364</v>
      </c>
      <c r="AI1295" s="4">
        <v>8.364544319600499E-2</v>
      </c>
      <c r="AJ1295" s="4">
        <v>9170</v>
      </c>
      <c r="AK1295" s="4">
        <v>8040</v>
      </c>
      <c r="AL1295" s="4">
        <v>8950</v>
      </c>
      <c r="AM1295" s="8">
        <v>4.4644681458261403E-3</v>
      </c>
    </row>
    <row r="1296" spans="1:39" x14ac:dyDescent="0.3">
      <c r="A1296" s="4">
        <v>20200706</v>
      </c>
      <c r="B1296" s="4" t="s">
        <v>1535</v>
      </c>
      <c r="C1296" s="4">
        <v>8420</v>
      </c>
      <c r="D1296" s="4">
        <v>8990</v>
      </c>
      <c r="E1296" s="4">
        <v>8340</v>
      </c>
      <c r="F1296" s="4">
        <v>8990</v>
      </c>
      <c r="G1296" s="4">
        <v>630</v>
      </c>
      <c r="H1296" s="4">
        <v>256117</v>
      </c>
      <c r="I1296" s="4">
        <v>7.5359999999999996E-2</v>
      </c>
      <c r="J1296" s="4">
        <v>0.52361797846991442</v>
      </c>
      <c r="K1296" s="4">
        <v>1.053515625</v>
      </c>
      <c r="L1296" s="4">
        <v>1.057895975523653</v>
      </c>
      <c r="M1296" s="4">
        <v>1.1000978952520799</v>
      </c>
      <c r="N1296" s="4">
        <v>1.1180896710403581</v>
      </c>
      <c r="O1296" s="4">
        <v>1.1524163568773229</v>
      </c>
      <c r="P1296" s="4">
        <v>1.1478244215924629</v>
      </c>
      <c r="Q1296" s="4">
        <v>9160</v>
      </c>
      <c r="R1296" s="4">
        <v>9170</v>
      </c>
      <c r="S1296" s="4">
        <v>8790</v>
      </c>
      <c r="T1296" s="4">
        <v>8950</v>
      </c>
      <c r="U1296" s="7">
        <v>1.8909899888765295E-2</v>
      </c>
      <c r="V1296" s="7">
        <v>2.0022246941045607E-2</v>
      </c>
      <c r="W1296" s="7">
        <v>-2.224694104560623E-2</v>
      </c>
      <c r="X1296" s="4">
        <v>9.0790373732975681E-3</v>
      </c>
      <c r="Y1296" s="4">
        <v>-4.4493882091212458E-3</v>
      </c>
      <c r="Z1296" s="7">
        <v>-7.2493882091212453E-3</v>
      </c>
      <c r="AA1296" s="7">
        <v>1.6109899888765294E-2</v>
      </c>
      <c r="AB1296" s="4">
        <v>7.1770334928229667E-3</v>
      </c>
      <c r="AC1296" s="4">
        <v>0</v>
      </c>
      <c r="AD1296" s="4">
        <v>9.5011876484560574E-3</v>
      </c>
      <c r="AE1296" s="4">
        <v>1.544464478468784</v>
      </c>
      <c r="AF1296" s="4">
        <v>1.035347759155004</v>
      </c>
      <c r="AG1296" s="4">
        <v>1.194378502711372</v>
      </c>
      <c r="AH1296" s="4">
        <v>0.1286035223095624</v>
      </c>
      <c r="AI1296" s="4">
        <v>6.769596199524941E-2</v>
      </c>
      <c r="AJ1296" s="4">
        <v>9170</v>
      </c>
      <c r="AK1296" s="4">
        <v>8450</v>
      </c>
      <c r="AL1296" s="4">
        <v>8830</v>
      </c>
      <c r="AM1296" s="8">
        <v>1.02635001428708E-2</v>
      </c>
    </row>
    <row r="1297" spans="1:39" x14ac:dyDescent="0.3">
      <c r="A1297" s="4">
        <v>20200729</v>
      </c>
      <c r="B1297" s="4" t="s">
        <v>1535</v>
      </c>
      <c r="C1297" s="4">
        <v>8900</v>
      </c>
      <c r="D1297" s="4">
        <v>9530</v>
      </c>
      <c r="E1297" s="4">
        <v>8700</v>
      </c>
      <c r="F1297" s="4">
        <v>9500</v>
      </c>
      <c r="G1297" s="4">
        <v>700</v>
      </c>
      <c r="H1297" s="4">
        <v>561867</v>
      </c>
      <c r="I1297" s="4">
        <v>7.9549999999999996E-2</v>
      </c>
      <c r="J1297" s="4">
        <v>3.1860811282077459</v>
      </c>
      <c r="K1297" s="4">
        <v>1.051660516605166</v>
      </c>
      <c r="L1297" s="4">
        <v>1.056729699666296</v>
      </c>
      <c r="M1297" s="4">
        <v>1.063115487914055</v>
      </c>
      <c r="N1297" s="4">
        <v>1.0764262648008609</v>
      </c>
      <c r="O1297" s="4">
        <v>1.151701285056171</v>
      </c>
      <c r="P1297" s="4">
        <v>1.213714979265702</v>
      </c>
      <c r="Q1297" s="4">
        <v>9440</v>
      </c>
      <c r="R1297" s="4">
        <v>9440</v>
      </c>
      <c r="S1297" s="4">
        <v>8930</v>
      </c>
      <c r="T1297" s="4">
        <v>9010</v>
      </c>
      <c r="U1297" s="7">
        <v>-6.3157894736842104E-3</v>
      </c>
      <c r="V1297" s="7">
        <v>-6.3157894736842104E-3</v>
      </c>
      <c r="W1297" s="7">
        <v>-0.06</v>
      </c>
      <c r="X1297" s="4">
        <v>2.0282136989405699E-2</v>
      </c>
      <c r="Y1297" s="4">
        <v>-5.1578947368421051E-2</v>
      </c>
      <c r="Z1297" s="7">
        <v>-5.4378947368421048E-2</v>
      </c>
      <c r="AA1297" s="7">
        <v>-5.4378947368421048E-2</v>
      </c>
      <c r="AB1297" s="4">
        <v>1.136363636363636E-2</v>
      </c>
      <c r="AC1297" s="4">
        <v>3.1578947368421052E-3</v>
      </c>
      <c r="AD1297" s="4">
        <v>2.247191011235955E-2</v>
      </c>
      <c r="AE1297" s="4">
        <v>11.37474694307231</v>
      </c>
      <c r="AF1297" s="4">
        <v>1.0119519034696649</v>
      </c>
      <c r="AG1297" s="4">
        <v>1.231920690473354</v>
      </c>
      <c r="AH1297" s="4">
        <v>0.17644869021052351</v>
      </c>
      <c r="AI1297" s="4">
        <v>6.741573033707865E-2</v>
      </c>
      <c r="AJ1297" s="4">
        <v>9440</v>
      </c>
      <c r="AK1297" s="4">
        <v>8700</v>
      </c>
      <c r="AL1297" s="4">
        <v>8800</v>
      </c>
      <c r="AM1297" s="8">
        <v>9.1601161718828702E-4</v>
      </c>
    </row>
    <row r="1298" spans="1:39" x14ac:dyDescent="0.3">
      <c r="A1298" s="4">
        <v>20191114</v>
      </c>
      <c r="B1298" s="4" t="s">
        <v>1536</v>
      </c>
      <c r="C1298" s="4">
        <v>962</v>
      </c>
      <c r="D1298" s="4">
        <v>1195</v>
      </c>
      <c r="E1298" s="4">
        <v>962</v>
      </c>
      <c r="F1298" s="4">
        <v>1095</v>
      </c>
      <c r="G1298" s="4">
        <v>109</v>
      </c>
      <c r="H1298" s="4">
        <v>4285155</v>
      </c>
      <c r="I1298" s="4">
        <v>0.11055</v>
      </c>
      <c r="J1298" s="4">
        <v>9.0328135384856658</v>
      </c>
      <c r="K1298" s="4">
        <v>1.0795267827801509</v>
      </c>
      <c r="L1298" s="4">
        <v>1.1000602772754671</v>
      </c>
      <c r="M1298" s="4">
        <v>1.1341273951320561</v>
      </c>
      <c r="N1298" s="4">
        <v>1.156649413753037</v>
      </c>
      <c r="O1298" s="4">
        <v>1.1341665515812731</v>
      </c>
      <c r="P1298" s="4">
        <v>1.0765285640550879</v>
      </c>
      <c r="Q1298" s="4">
        <v>1085</v>
      </c>
      <c r="R1298" s="4">
        <v>1120</v>
      </c>
      <c r="S1298" s="4">
        <v>1000</v>
      </c>
      <c r="T1298" s="4">
        <v>1020</v>
      </c>
      <c r="U1298" s="7">
        <v>-9.1324200913242004E-3</v>
      </c>
      <c r="V1298" s="7">
        <v>2.2831050228310501E-2</v>
      </c>
      <c r="W1298" s="7">
        <v>-8.6757990867579904E-2</v>
      </c>
      <c r="X1298" s="4">
        <v>9.7707827189184668E-3</v>
      </c>
      <c r="Y1298" s="4">
        <v>-6.8493150684931503E-2</v>
      </c>
      <c r="Z1298" s="7">
        <v>-7.12931506849315E-2</v>
      </c>
      <c r="AA1298" s="7">
        <v>-7.12931506849315E-2</v>
      </c>
      <c r="AB1298" s="4">
        <v>0</v>
      </c>
      <c r="AC1298" s="4">
        <v>9.1324200913242004E-2</v>
      </c>
      <c r="AD1298" s="4">
        <v>0</v>
      </c>
      <c r="AE1298" s="4">
        <v>41.073479090185849</v>
      </c>
      <c r="AF1298" s="4">
        <v>1.0862071066632331</v>
      </c>
      <c r="AG1298" s="4">
        <v>1.231667985531252</v>
      </c>
      <c r="AH1298" s="4">
        <v>0.10872762817663301</v>
      </c>
      <c r="AI1298" s="4">
        <v>0.13825363825363829</v>
      </c>
      <c r="AJ1298" s="4">
        <v>1180</v>
      </c>
      <c r="AK1298" s="4">
        <v>1000</v>
      </c>
      <c r="AL1298" s="4">
        <v>1060</v>
      </c>
      <c r="AM1298" s="8">
        <v>2.20593796723837E-3</v>
      </c>
    </row>
    <row r="1299" spans="1:39" x14ac:dyDescent="0.3">
      <c r="A1299" s="4">
        <v>20200114</v>
      </c>
      <c r="B1299" s="4" t="s">
        <v>1536</v>
      </c>
      <c r="C1299" s="4">
        <v>1335</v>
      </c>
      <c r="D1299" s="4">
        <v>1570</v>
      </c>
      <c r="E1299" s="4">
        <v>1315</v>
      </c>
      <c r="F1299" s="4">
        <v>1435</v>
      </c>
      <c r="G1299" s="4">
        <v>100</v>
      </c>
      <c r="H1299" s="4">
        <v>3742275</v>
      </c>
      <c r="I1299" s="4">
        <v>7.4910000000000004E-2</v>
      </c>
      <c r="J1299" s="4">
        <v>5.835724421850391</v>
      </c>
      <c r="K1299" s="4">
        <v>1.055147058823529</v>
      </c>
      <c r="L1299" s="4">
        <v>1.0862982588947769</v>
      </c>
      <c r="M1299" s="4">
        <v>1.112834431950368</v>
      </c>
      <c r="N1299" s="4">
        <v>1.1719069007758269</v>
      </c>
      <c r="O1299" s="4">
        <v>1.3201674358699149</v>
      </c>
      <c r="P1299" s="4">
        <v>1.3893931692203421</v>
      </c>
      <c r="Q1299" s="4">
        <v>1415</v>
      </c>
      <c r="R1299" s="4">
        <v>1440</v>
      </c>
      <c r="S1299" s="4">
        <v>1375</v>
      </c>
      <c r="T1299" s="4">
        <v>1435</v>
      </c>
      <c r="U1299" s="7">
        <v>-1.3937282229965157E-2</v>
      </c>
      <c r="V1299" s="7">
        <v>3.4843205574912892E-3</v>
      </c>
      <c r="W1299" s="7">
        <v>-4.1811846689895474E-2</v>
      </c>
      <c r="X1299" s="4">
        <v>3.8383013474887533E-2</v>
      </c>
      <c r="Y1299" s="4">
        <v>0</v>
      </c>
      <c r="Z1299" s="7">
        <v>-2.8E-3</v>
      </c>
      <c r="AA1299" s="7">
        <v>-2.8E-3</v>
      </c>
      <c r="AB1299" s="4">
        <v>0</v>
      </c>
      <c r="AC1299" s="4">
        <v>9.4076655052264813E-2</v>
      </c>
      <c r="AD1299" s="4">
        <v>1.4981273408239701E-2</v>
      </c>
      <c r="AE1299" s="4">
        <v>11.4836334958681</v>
      </c>
      <c r="AF1299" s="4">
        <v>1.065571634109497</v>
      </c>
      <c r="AG1299" s="4">
        <v>1.409665964034817</v>
      </c>
      <c r="AH1299" s="4">
        <v>0.22907550434118371</v>
      </c>
      <c r="AI1299" s="4">
        <v>7.4906367041198504E-2</v>
      </c>
      <c r="AJ1299" s="4">
        <v>1455</v>
      </c>
      <c r="AK1299" s="4">
        <v>1350</v>
      </c>
      <c r="AL1299" s="4">
        <v>1390</v>
      </c>
      <c r="AM1299" s="8">
        <v>-7.5086124373840795E-4</v>
      </c>
    </row>
    <row r="1300" spans="1:39" x14ac:dyDescent="0.3">
      <c r="A1300" s="4">
        <v>20200330</v>
      </c>
      <c r="B1300" s="4" t="s">
        <v>1536</v>
      </c>
      <c r="C1300" s="4">
        <v>717</v>
      </c>
      <c r="D1300" s="4">
        <v>789</v>
      </c>
      <c r="E1300" s="4">
        <v>699</v>
      </c>
      <c r="F1300" s="4">
        <v>779</v>
      </c>
      <c r="G1300" s="4">
        <v>51</v>
      </c>
      <c r="H1300" s="4">
        <v>332256</v>
      </c>
      <c r="I1300" s="4">
        <v>7.0050000000000001E-2</v>
      </c>
      <c r="J1300" s="4">
        <v>0.98869853913315686</v>
      </c>
      <c r="K1300" s="4">
        <v>1.0527027027027029</v>
      </c>
      <c r="L1300" s="4">
        <v>1.079545454545455</v>
      </c>
      <c r="M1300" s="4">
        <v>1.037974683544304</v>
      </c>
      <c r="N1300" s="4">
        <v>0.85792951541850215</v>
      </c>
      <c r="O1300" s="4">
        <v>0.66344925479063166</v>
      </c>
      <c r="P1300" s="4">
        <v>0.70347069624635028</v>
      </c>
      <c r="Q1300" s="4">
        <v>788.00000000000011</v>
      </c>
      <c r="R1300" s="4">
        <v>842</v>
      </c>
      <c r="S1300" s="4">
        <v>788.00000000000011</v>
      </c>
      <c r="T1300" s="4">
        <v>818.00000000000011</v>
      </c>
      <c r="U1300" s="7">
        <v>1.1553273427471263E-2</v>
      </c>
      <c r="V1300" s="7">
        <v>8.0872913992297818E-2</v>
      </c>
      <c r="W1300" s="7">
        <v>1.1553273427471263E-2</v>
      </c>
      <c r="X1300" s="4">
        <v>-9.3722466960352455E-2</v>
      </c>
      <c r="Y1300" s="4">
        <v>5.0064184852374988E-2</v>
      </c>
      <c r="Z1300" s="7">
        <v>3.7200000000000004E-2</v>
      </c>
      <c r="AA1300" s="7">
        <v>3.7200000000000004E-2</v>
      </c>
      <c r="AB1300" s="4">
        <v>0</v>
      </c>
      <c r="AC1300" s="4">
        <v>1.283697047496791E-2</v>
      </c>
      <c r="AD1300" s="4">
        <v>2.5104602510460251E-2</v>
      </c>
      <c r="AE1300" s="4">
        <v>0.76432699031984985</v>
      </c>
      <c r="AF1300" s="4">
        <v>0.56234289966779616</v>
      </c>
      <c r="AG1300" s="4">
        <v>1.2311841046111991</v>
      </c>
      <c r="AH1300" s="4">
        <v>0.96604822038748728</v>
      </c>
      <c r="AI1300" s="4">
        <v>8.6471408647140868E-2</v>
      </c>
      <c r="AJ1300" s="4">
        <v>933.00000000000011</v>
      </c>
      <c r="AK1300" s="4">
        <v>780</v>
      </c>
      <c r="AL1300" s="4">
        <v>892</v>
      </c>
      <c r="AM1300" s="4"/>
    </row>
    <row r="1301" spans="1:39" x14ac:dyDescent="0.3">
      <c r="A1301" s="4">
        <v>20200514</v>
      </c>
      <c r="B1301" s="4" t="s">
        <v>1536</v>
      </c>
      <c r="C1301" s="4">
        <v>950</v>
      </c>
      <c r="D1301" s="4">
        <v>1150</v>
      </c>
      <c r="E1301" s="4">
        <v>941</v>
      </c>
      <c r="F1301" s="4">
        <v>1050</v>
      </c>
      <c r="G1301" s="4">
        <v>95</v>
      </c>
      <c r="H1301" s="4">
        <v>5528561</v>
      </c>
      <c r="I1301" s="4">
        <v>9.9479999999999999E-2</v>
      </c>
      <c r="J1301" s="4">
        <v>7.6877192109095578</v>
      </c>
      <c r="K1301" s="4">
        <v>1.0559839088166281</v>
      </c>
      <c r="L1301" s="4">
        <v>1.0504201680672269</v>
      </c>
      <c r="M1301" s="4">
        <v>1.0677242220866381</v>
      </c>
      <c r="N1301" s="4">
        <v>1.1018994647916891</v>
      </c>
      <c r="O1301" s="4">
        <v>1.0751220178163079</v>
      </c>
      <c r="P1301" s="4">
        <v>0.95235935693068174</v>
      </c>
      <c r="Q1301" s="4">
        <v>1040</v>
      </c>
      <c r="R1301" s="4">
        <v>1070</v>
      </c>
      <c r="S1301" s="4">
        <v>1005</v>
      </c>
      <c r="T1301" s="4">
        <v>1050</v>
      </c>
      <c r="U1301" s="7">
        <v>-9.5238095238095247E-3</v>
      </c>
      <c r="V1301" s="7">
        <v>1.9047619047619049E-2</v>
      </c>
      <c r="W1301" s="7">
        <v>-4.2857142857142858E-2</v>
      </c>
      <c r="X1301" s="4">
        <v>1.406233602686522E-2</v>
      </c>
      <c r="Y1301" s="4">
        <v>0</v>
      </c>
      <c r="Z1301" s="7">
        <v>-2.8E-3</v>
      </c>
      <c r="AA1301" s="7">
        <v>-2.8E-3</v>
      </c>
      <c r="AB1301" s="4">
        <v>0</v>
      </c>
      <c r="AC1301" s="4">
        <v>9.5238095238095233E-2</v>
      </c>
      <c r="AD1301" s="4">
        <v>9.4736842105261967E-3</v>
      </c>
      <c r="AE1301" s="4">
        <v>22.29006805683229</v>
      </c>
      <c r="AF1301" s="4">
        <v>1.014505554205517</v>
      </c>
      <c r="AG1301" s="4">
        <v>1.287059563701338</v>
      </c>
      <c r="AH1301" s="4">
        <v>0.20873703014822831</v>
      </c>
      <c r="AI1301" s="4">
        <v>0.10526315789473679</v>
      </c>
      <c r="AJ1301" s="4">
        <v>1085</v>
      </c>
      <c r="AK1301" s="4">
        <v>1005</v>
      </c>
      <c r="AL1301" s="4">
        <v>1065</v>
      </c>
      <c r="AM1301" s="8">
        <v>-1.3882260616378799E-3</v>
      </c>
    </row>
    <row r="1302" spans="1:39" x14ac:dyDescent="0.3">
      <c r="A1302" s="4">
        <v>20200818</v>
      </c>
      <c r="B1302" s="4" t="s">
        <v>1536</v>
      </c>
      <c r="C1302" s="4">
        <v>1185</v>
      </c>
      <c r="D1302" s="4">
        <v>1440</v>
      </c>
      <c r="E1302" s="4">
        <v>1185</v>
      </c>
      <c r="F1302" s="4">
        <v>1330</v>
      </c>
      <c r="G1302" s="4">
        <v>150</v>
      </c>
      <c r="H1302" s="4">
        <v>4667031</v>
      </c>
      <c r="I1302" s="4">
        <v>0.12712000000000001</v>
      </c>
      <c r="J1302" s="4">
        <v>6.7608343570368996</v>
      </c>
      <c r="K1302" s="4">
        <v>1.0901639344262291</v>
      </c>
      <c r="L1302" s="4">
        <v>1.114836546521375</v>
      </c>
      <c r="M1302" s="4">
        <v>1.1391862955032119</v>
      </c>
      <c r="N1302" s="4">
        <v>1.1600523331879631</v>
      </c>
      <c r="O1302" s="4">
        <v>1.2269938650306751</v>
      </c>
      <c r="P1302" s="4">
        <v>1.306643743092226</v>
      </c>
      <c r="Q1302" s="4">
        <v>1305</v>
      </c>
      <c r="R1302" s="4">
        <v>1620</v>
      </c>
      <c r="S1302" s="4">
        <v>1305</v>
      </c>
      <c r="T1302" s="4">
        <v>1505</v>
      </c>
      <c r="U1302" s="7">
        <v>-1.8796992481203006E-2</v>
      </c>
      <c r="V1302" s="7">
        <v>0.21804511278195488</v>
      </c>
      <c r="W1302" s="7">
        <v>-1.8796992481203006E-2</v>
      </c>
      <c r="X1302" s="4">
        <v>2.4204099433057132E-2</v>
      </c>
      <c r="Y1302" s="4">
        <v>0.13157894736842099</v>
      </c>
      <c r="Z1302" s="7">
        <v>3.7200000000000004E-2</v>
      </c>
      <c r="AA1302" s="7">
        <v>3.7200000000000004E-2</v>
      </c>
      <c r="AB1302" s="4">
        <v>4.2372881355932203E-3</v>
      </c>
      <c r="AC1302" s="4">
        <v>8.2706766917293228E-2</v>
      </c>
      <c r="AD1302" s="4">
        <v>0</v>
      </c>
      <c r="AE1302" s="4">
        <v>4.2091435302096709</v>
      </c>
      <c r="AF1302" s="4">
        <v>1.085798354975706</v>
      </c>
      <c r="AG1302" s="4">
        <v>1.319756690255518</v>
      </c>
      <c r="AH1302" s="4">
        <v>0.16326589405739639</v>
      </c>
      <c r="AI1302" s="4">
        <v>0.1223628691983122</v>
      </c>
      <c r="AJ1302" s="4">
        <v>1715</v>
      </c>
      <c r="AK1302" s="4">
        <v>1270</v>
      </c>
      <c r="AL1302" s="4">
        <v>1715</v>
      </c>
      <c r="AM1302" s="8">
        <v>-4.1687128052100002E-2</v>
      </c>
    </row>
    <row r="1303" spans="1:39" x14ac:dyDescent="0.3">
      <c r="A1303" s="4">
        <v>20200819</v>
      </c>
      <c r="B1303" s="4" t="s">
        <v>1536</v>
      </c>
      <c r="C1303" s="4">
        <v>1305</v>
      </c>
      <c r="D1303" s="4">
        <v>1620</v>
      </c>
      <c r="E1303" s="4">
        <v>1305</v>
      </c>
      <c r="F1303" s="4">
        <v>1505</v>
      </c>
      <c r="G1303" s="4">
        <v>175</v>
      </c>
      <c r="H1303" s="4">
        <v>6314974</v>
      </c>
      <c r="I1303" s="4">
        <v>0.13158</v>
      </c>
      <c r="J1303" s="4">
        <v>4.8591236905608044</v>
      </c>
      <c r="K1303" s="4">
        <v>1.1245330012453301</v>
      </c>
      <c r="L1303" s="4">
        <v>1.192551505546751</v>
      </c>
      <c r="M1303" s="4">
        <v>1.253644314868805</v>
      </c>
      <c r="N1303" s="4">
        <v>1.289631533847472</v>
      </c>
      <c r="O1303" s="4">
        <v>1.3786891002641339</v>
      </c>
      <c r="P1303" s="4">
        <v>1.475068403642749</v>
      </c>
      <c r="Q1303" s="4">
        <v>1510</v>
      </c>
      <c r="R1303" s="4">
        <v>1590</v>
      </c>
      <c r="S1303" s="4">
        <v>1410</v>
      </c>
      <c r="T1303" s="4">
        <v>1445</v>
      </c>
      <c r="U1303" s="7">
        <v>3.3222591362126247E-3</v>
      </c>
      <c r="V1303" s="7">
        <v>5.647840531561462E-2</v>
      </c>
      <c r="W1303" s="7">
        <v>-6.3122923588039864E-2</v>
      </c>
      <c r="X1303" s="4">
        <v>3.7703513281919267E-2</v>
      </c>
      <c r="Y1303" s="4">
        <v>-3.9867109634551492E-2</v>
      </c>
      <c r="Z1303" s="7">
        <v>3.7200000000000004E-2</v>
      </c>
      <c r="AA1303" s="7">
        <v>3.7200000000000004E-2</v>
      </c>
      <c r="AB1303" s="4">
        <v>0</v>
      </c>
      <c r="AC1303" s="4">
        <v>7.6411960132890366E-2</v>
      </c>
      <c r="AD1303" s="4">
        <v>0</v>
      </c>
      <c r="AE1303" s="4">
        <v>1.3531030755955979</v>
      </c>
      <c r="AF1303" s="4">
        <v>1.161751878036585</v>
      </c>
      <c r="AG1303" s="4">
        <v>1.5554869726688321</v>
      </c>
      <c r="AH1303" s="4">
        <v>0.21788351098086209</v>
      </c>
      <c r="AI1303" s="4">
        <v>0.1532567049808429</v>
      </c>
      <c r="AJ1303" s="4">
        <v>2225</v>
      </c>
      <c r="AK1303" s="4">
        <v>1270</v>
      </c>
      <c r="AL1303" s="4">
        <v>1880</v>
      </c>
      <c r="AM1303" s="8">
        <v>2.31436363679614E-2</v>
      </c>
    </row>
    <row r="1304" spans="1:39" x14ac:dyDescent="0.3">
      <c r="A1304" s="4">
        <v>20200826</v>
      </c>
      <c r="B1304" s="4" t="s">
        <v>1536</v>
      </c>
      <c r="C1304" s="4">
        <v>1780</v>
      </c>
      <c r="D1304" s="4">
        <v>2225</v>
      </c>
      <c r="E1304" s="4">
        <v>1660</v>
      </c>
      <c r="F1304" s="4">
        <v>1880</v>
      </c>
      <c r="G1304" s="4">
        <v>165</v>
      </c>
      <c r="H1304" s="4">
        <v>16267184</v>
      </c>
      <c r="I1304" s="4">
        <v>9.6210000000000004E-2</v>
      </c>
      <c r="J1304" s="4">
        <v>4.4554194002602783</v>
      </c>
      <c r="K1304" s="4">
        <v>1.1475076297049851</v>
      </c>
      <c r="L1304" s="4">
        <v>1.220779220779221</v>
      </c>
      <c r="M1304" s="4">
        <v>1.3418986438258389</v>
      </c>
      <c r="N1304" s="4">
        <v>1.473931791454332</v>
      </c>
      <c r="O1304" s="4">
        <v>1.6674797108519219</v>
      </c>
      <c r="P1304" s="4">
        <v>1.813213309757274</v>
      </c>
      <c r="Q1304" s="4">
        <v>1845</v>
      </c>
      <c r="R1304" s="4">
        <v>1880</v>
      </c>
      <c r="S1304" s="4">
        <v>1580</v>
      </c>
      <c r="T1304" s="4">
        <v>1580</v>
      </c>
      <c r="U1304" s="7">
        <v>-1.8617021276595744E-2</v>
      </c>
      <c r="V1304" s="7">
        <v>0</v>
      </c>
      <c r="W1304" s="7">
        <v>-0.15957446808510639</v>
      </c>
      <c r="X1304" s="4">
        <v>7.0560564484515878E-2</v>
      </c>
      <c r="Y1304" s="4">
        <v>-0.15957446808510639</v>
      </c>
      <c r="Z1304" s="7">
        <v>-0.16237446808510639</v>
      </c>
      <c r="AA1304" s="7">
        <v>-0.16237446808510639</v>
      </c>
      <c r="AB1304" s="4">
        <v>3.7900874635568522E-2</v>
      </c>
      <c r="AC1304" s="4">
        <v>0.18351063829787231</v>
      </c>
      <c r="AD1304" s="4">
        <v>6.741573033707865E-2</v>
      </c>
      <c r="AE1304" s="4">
        <v>3.9214759065914859</v>
      </c>
      <c r="AF1304" s="4">
        <v>1.2075757791077031</v>
      </c>
      <c r="AG1304" s="4">
        <v>2.1638331256410148</v>
      </c>
      <c r="AH1304" s="4">
        <v>0.36596253398245587</v>
      </c>
      <c r="AI1304" s="4">
        <v>5.6179775280898868E-2</v>
      </c>
      <c r="AJ1304" s="4">
        <v>1880</v>
      </c>
      <c r="AK1304" s="4">
        <v>1545</v>
      </c>
      <c r="AL1304" s="4">
        <v>1630</v>
      </c>
      <c r="AM1304" s="4"/>
    </row>
    <row r="1305" spans="1:39" x14ac:dyDescent="0.3">
      <c r="A1305" s="4">
        <v>20190904</v>
      </c>
      <c r="B1305" s="4" t="s">
        <v>1537</v>
      </c>
      <c r="C1305" s="4">
        <v>11250</v>
      </c>
      <c r="D1305" s="4">
        <v>12150</v>
      </c>
      <c r="E1305" s="4">
        <v>11100</v>
      </c>
      <c r="F1305" s="4">
        <v>12100</v>
      </c>
      <c r="G1305" s="4">
        <v>800</v>
      </c>
      <c r="H1305" s="4">
        <v>864724</v>
      </c>
      <c r="I1305" s="4">
        <v>7.0800000000000002E-2</v>
      </c>
      <c r="J1305" s="4">
        <v>3.0999413870302241</v>
      </c>
      <c r="K1305" s="4">
        <v>1.0491329479768789</v>
      </c>
      <c r="L1305" s="4">
        <v>1.088129496402878</v>
      </c>
      <c r="M1305" s="4">
        <v>1.1075514874141881</v>
      </c>
      <c r="N1305" s="4">
        <v>1.135510510510511</v>
      </c>
      <c r="O1305" s="4">
        <v>1.0231692880094709</v>
      </c>
      <c r="P1305" s="4">
        <v>1.063175467885072</v>
      </c>
      <c r="Q1305" s="4">
        <v>12200</v>
      </c>
      <c r="R1305" s="4">
        <v>12250</v>
      </c>
      <c r="S1305" s="4">
        <v>11500</v>
      </c>
      <c r="T1305" s="4">
        <v>11700</v>
      </c>
      <c r="U1305" s="7">
        <v>8.2644628099173556E-3</v>
      </c>
      <c r="V1305" s="7">
        <v>1.2396694214876033E-2</v>
      </c>
      <c r="W1305" s="7">
        <v>-4.9586776859504134E-2</v>
      </c>
      <c r="X1305" s="4">
        <v>2.0457957957957788E-2</v>
      </c>
      <c r="Y1305" s="4">
        <v>-3.3057851239669422E-2</v>
      </c>
      <c r="Z1305" s="7">
        <v>-3.5857851239669419E-2</v>
      </c>
      <c r="AA1305" s="7">
        <v>-3.5857851239669419E-2</v>
      </c>
      <c r="AB1305" s="4">
        <v>0</v>
      </c>
      <c r="AC1305" s="4">
        <v>4.1322314049586778E-3</v>
      </c>
      <c r="AD1305" s="4">
        <v>1.3333333333333331E-2</v>
      </c>
      <c r="AE1305" s="4">
        <v>2.1567846916684119</v>
      </c>
      <c r="AF1305" s="4">
        <v>1.0083791722500279</v>
      </c>
      <c r="AG1305" s="4">
        <v>1.2668549073855191</v>
      </c>
      <c r="AH1305" s="4">
        <v>0.20233407776411561</v>
      </c>
      <c r="AI1305" s="4">
        <v>7.5555555555555556E-2</v>
      </c>
      <c r="AJ1305" s="4">
        <v>12250</v>
      </c>
      <c r="AK1305" s="4">
        <v>10900</v>
      </c>
      <c r="AL1305" s="4">
        <v>11300</v>
      </c>
      <c r="AM1305" s="8">
        <v>1.49833876292087E-2</v>
      </c>
    </row>
    <row r="1306" spans="1:39" x14ac:dyDescent="0.3">
      <c r="A1306" s="4">
        <v>20200217</v>
      </c>
      <c r="B1306" s="4" t="s">
        <v>1537</v>
      </c>
      <c r="C1306" s="4">
        <v>10650</v>
      </c>
      <c r="D1306" s="4">
        <v>11350</v>
      </c>
      <c r="E1306" s="4">
        <v>10400</v>
      </c>
      <c r="F1306" s="4">
        <v>11200</v>
      </c>
      <c r="G1306" s="4">
        <v>750</v>
      </c>
      <c r="H1306" s="4">
        <v>781782</v>
      </c>
      <c r="I1306" s="4">
        <v>7.177E-2</v>
      </c>
      <c r="J1306" s="4">
        <v>3.4998321223760742</v>
      </c>
      <c r="K1306" s="4">
        <v>1.05</v>
      </c>
      <c r="L1306" s="4">
        <v>1.0626185958254271</v>
      </c>
      <c r="M1306" s="4">
        <v>1.086323957322987</v>
      </c>
      <c r="N1306" s="4">
        <v>1.1108356062484499</v>
      </c>
      <c r="O1306" s="4">
        <v>1.1506061228682971</v>
      </c>
      <c r="P1306" s="4">
        <v>1.0979495139286011</v>
      </c>
      <c r="Q1306" s="4">
        <v>11400</v>
      </c>
      <c r="R1306" s="4">
        <v>11600</v>
      </c>
      <c r="S1306" s="4">
        <v>11050</v>
      </c>
      <c r="T1306" s="4">
        <v>11350</v>
      </c>
      <c r="U1306" s="7">
        <v>1.7857142857142856E-2</v>
      </c>
      <c r="V1306" s="7">
        <v>3.5714285714285712E-2</v>
      </c>
      <c r="W1306" s="7">
        <v>-1.3392857142857142E-2</v>
      </c>
      <c r="X1306" s="4">
        <v>8.430448797421275E-3</v>
      </c>
      <c r="Y1306" s="4">
        <v>1.339285714285714E-2</v>
      </c>
      <c r="Z1306" s="7">
        <v>1.059285714285714E-2</v>
      </c>
      <c r="AA1306" s="7">
        <v>1.5057142857142856E-2</v>
      </c>
      <c r="AB1306" s="4">
        <v>1.913875598086124E-2</v>
      </c>
      <c r="AC1306" s="4">
        <v>1.339285714285714E-2</v>
      </c>
      <c r="AD1306" s="4">
        <v>2.3474178403755871E-2</v>
      </c>
      <c r="AE1306" s="4">
        <v>5.7959150387367018</v>
      </c>
      <c r="AF1306" s="4">
        <v>1.0417054936000021</v>
      </c>
      <c r="AG1306" s="4">
        <v>1.211893773905629</v>
      </c>
      <c r="AH1306" s="4">
        <v>0.13480938924486349</v>
      </c>
      <c r="AI1306" s="4">
        <v>5.1643192488262907E-2</v>
      </c>
      <c r="AJ1306" s="4">
        <v>11600</v>
      </c>
      <c r="AK1306" s="4">
        <v>9940</v>
      </c>
      <c r="AL1306" s="4">
        <v>10000</v>
      </c>
      <c r="AM1306" s="8">
        <v>5.3417716735974499E-3</v>
      </c>
    </row>
    <row r="1307" spans="1:39" x14ac:dyDescent="0.3">
      <c r="A1307" s="4">
        <v>20200324</v>
      </c>
      <c r="B1307" s="4" t="s">
        <v>1537</v>
      </c>
      <c r="C1307" s="4">
        <v>5850</v>
      </c>
      <c r="D1307" s="4">
        <v>6380</v>
      </c>
      <c r="E1307" s="4">
        <v>5810</v>
      </c>
      <c r="F1307" s="4">
        <v>6280</v>
      </c>
      <c r="G1307" s="4">
        <v>630</v>
      </c>
      <c r="H1307" s="4">
        <v>386323</v>
      </c>
      <c r="I1307" s="4">
        <v>0.1115</v>
      </c>
      <c r="J1307" s="4">
        <v>1.1996032819291129</v>
      </c>
      <c r="K1307" s="4">
        <v>1.053102291783119</v>
      </c>
      <c r="L1307" s="4">
        <v>1.0558170813718899</v>
      </c>
      <c r="M1307" s="4">
        <v>0.91893473807433423</v>
      </c>
      <c r="N1307" s="4">
        <v>0.76632092739475288</v>
      </c>
      <c r="O1307" s="4">
        <v>0.66422225356085185</v>
      </c>
      <c r="P1307" s="4">
        <v>0.64781225823089494</v>
      </c>
      <c r="Q1307" s="4">
        <v>6570</v>
      </c>
      <c r="R1307" s="4">
        <v>6820</v>
      </c>
      <c r="S1307" s="4">
        <v>6500</v>
      </c>
      <c r="T1307" s="4">
        <v>6770</v>
      </c>
      <c r="U1307" s="7">
        <v>4.6178343949044583E-2</v>
      </c>
      <c r="V1307" s="7">
        <v>8.598726114649681E-2</v>
      </c>
      <c r="W1307" s="7">
        <v>3.5031847133757961E-2</v>
      </c>
      <c r="X1307" s="4">
        <v>-0.1117144600366079</v>
      </c>
      <c r="Y1307" s="4">
        <v>7.8025477707006366E-2</v>
      </c>
      <c r="Z1307" s="7">
        <v>4.3378343949044586E-2</v>
      </c>
      <c r="AA1307" s="7">
        <v>4.3378343949044586E-2</v>
      </c>
      <c r="AB1307" s="4">
        <v>3.5398230088495568E-2</v>
      </c>
      <c r="AC1307" s="4">
        <v>1.5923566878980892E-2</v>
      </c>
      <c r="AD1307" s="4">
        <v>6.8376068376068376E-3</v>
      </c>
      <c r="AE1307" s="4">
        <v>1.9027971373547621</v>
      </c>
      <c r="AF1307" s="4">
        <v>0.51571399769488335</v>
      </c>
      <c r="AG1307" s="4">
        <v>1.073619059485033</v>
      </c>
      <c r="AH1307" s="4">
        <v>1.007630186649034</v>
      </c>
      <c r="AI1307" s="4">
        <v>7.3504273504273507E-2</v>
      </c>
      <c r="AJ1307" s="4">
        <v>7350</v>
      </c>
      <c r="AK1307" s="4">
        <v>6490</v>
      </c>
      <c r="AL1307" s="4">
        <v>7160</v>
      </c>
      <c r="AM1307" s="8">
        <v>8.2567153062924503E-2</v>
      </c>
    </row>
    <row r="1308" spans="1:39" x14ac:dyDescent="0.3">
      <c r="A1308" s="4">
        <v>20200325</v>
      </c>
      <c r="B1308" s="4" t="s">
        <v>1537</v>
      </c>
      <c r="C1308" s="4">
        <v>6570</v>
      </c>
      <c r="D1308" s="4">
        <v>6820</v>
      </c>
      <c r="E1308" s="4">
        <v>6500</v>
      </c>
      <c r="F1308" s="4">
        <v>6770</v>
      </c>
      <c r="G1308" s="4">
        <v>490</v>
      </c>
      <c r="H1308" s="4">
        <v>295157</v>
      </c>
      <c r="I1308" s="4">
        <v>7.8030000000000002E-2</v>
      </c>
      <c r="J1308" s="4">
        <v>0.87079625444054276</v>
      </c>
      <c r="K1308" s="4">
        <v>1.0860962566844921</v>
      </c>
      <c r="L1308" s="4">
        <v>1.126081170991351</v>
      </c>
      <c r="M1308" s="4">
        <v>1.0243607202299889</v>
      </c>
      <c r="N1308" s="4">
        <v>0.84429756188813365</v>
      </c>
      <c r="O1308" s="4">
        <v>0.71970233876683209</v>
      </c>
      <c r="P1308" s="4">
        <v>0.70066495898988335</v>
      </c>
      <c r="Q1308" s="4">
        <v>6900</v>
      </c>
      <c r="R1308" s="4">
        <v>7250</v>
      </c>
      <c r="S1308" s="4">
        <v>6750</v>
      </c>
      <c r="T1308" s="4">
        <v>6980</v>
      </c>
      <c r="U1308" s="7">
        <v>1.9202363367799114E-2</v>
      </c>
      <c r="V1308" s="7">
        <v>7.0901033973412117E-2</v>
      </c>
      <c r="W1308" s="7">
        <v>-2.9542097488921715E-3</v>
      </c>
      <c r="X1308" s="4">
        <v>-0.1025129388289579</v>
      </c>
      <c r="Y1308" s="4">
        <v>3.10192023633678E-2</v>
      </c>
      <c r="Z1308" s="7">
        <v>3.7200000000000004E-2</v>
      </c>
      <c r="AA1308" s="7">
        <v>1.6402363367799114E-2</v>
      </c>
      <c r="AB1308" s="4">
        <v>4.6178343949044583E-2</v>
      </c>
      <c r="AC1308" s="4">
        <v>7.385524372230428E-3</v>
      </c>
      <c r="AD1308" s="4">
        <v>1.06544901065449E-2</v>
      </c>
      <c r="AE1308" s="4">
        <v>0.7640161212249853</v>
      </c>
      <c r="AF1308" s="4">
        <v>0.55943265416233057</v>
      </c>
      <c r="AG1308" s="4">
        <v>1.1912469223889439</v>
      </c>
      <c r="AH1308" s="4">
        <v>0.94806873553891902</v>
      </c>
      <c r="AI1308" s="4">
        <v>3.0441400304414001E-2</v>
      </c>
      <c r="AJ1308" s="4">
        <v>7790</v>
      </c>
      <c r="AK1308" s="4">
        <v>6490</v>
      </c>
      <c r="AL1308" s="4">
        <v>7330</v>
      </c>
      <c r="AM1308" s="8">
        <v>5.2622816628226002E-2</v>
      </c>
    </row>
    <row r="1309" spans="1:39" x14ac:dyDescent="0.3">
      <c r="A1309" s="4">
        <v>20200710</v>
      </c>
      <c r="B1309" s="4" t="s">
        <v>1537</v>
      </c>
      <c r="C1309" s="4">
        <v>10400</v>
      </c>
      <c r="D1309" s="4">
        <v>11550</v>
      </c>
      <c r="E1309" s="4">
        <v>10400</v>
      </c>
      <c r="F1309" s="4">
        <v>11350</v>
      </c>
      <c r="G1309" s="4">
        <v>1000</v>
      </c>
      <c r="H1309" s="4">
        <v>1859427</v>
      </c>
      <c r="I1309" s="4">
        <v>9.6619999999999998E-2</v>
      </c>
      <c r="J1309" s="4">
        <v>4.7606047626350447</v>
      </c>
      <c r="K1309" s="4">
        <v>1.0590979782270611</v>
      </c>
      <c r="L1309" s="4">
        <v>1.0737937559129609</v>
      </c>
      <c r="M1309" s="4">
        <v>1.081467365412101</v>
      </c>
      <c r="N1309" s="4">
        <v>1.1231507594874079</v>
      </c>
      <c r="O1309" s="4">
        <v>1.160907587664717</v>
      </c>
      <c r="P1309" s="4">
        <v>1.2105052659645379</v>
      </c>
      <c r="Q1309" s="4">
        <v>11450</v>
      </c>
      <c r="R1309" s="4">
        <v>11750</v>
      </c>
      <c r="S1309" s="4">
        <v>11100</v>
      </c>
      <c r="T1309" s="4">
        <v>11750</v>
      </c>
      <c r="U1309" s="7">
        <v>8.8105726872246704E-3</v>
      </c>
      <c r="V1309" s="7">
        <v>3.5242290748898682E-2</v>
      </c>
      <c r="W1309" s="7">
        <v>-2.2026431718061675E-2</v>
      </c>
      <c r="X1309" s="4">
        <v>9.9945574192271541E-3</v>
      </c>
      <c r="Y1309" s="4">
        <v>3.5242290748898682E-2</v>
      </c>
      <c r="Z1309" s="7">
        <v>3.2442290748898685E-2</v>
      </c>
      <c r="AA1309" s="7">
        <v>3.2442290748898685E-2</v>
      </c>
      <c r="AB1309" s="4">
        <v>0</v>
      </c>
      <c r="AC1309" s="4">
        <v>1.7621145374449341E-2</v>
      </c>
      <c r="AD1309" s="4">
        <v>0</v>
      </c>
      <c r="AE1309" s="4">
        <v>14.287238947028721</v>
      </c>
      <c r="AF1309" s="4">
        <v>1.0363057141725029</v>
      </c>
      <c r="AG1309" s="4">
        <v>1.215598193404015</v>
      </c>
      <c r="AH1309" s="4">
        <v>0.1423259639188684</v>
      </c>
      <c r="AI1309" s="4">
        <v>9.1346153846153841E-2</v>
      </c>
      <c r="AJ1309" s="4">
        <v>11900</v>
      </c>
      <c r="AK1309" s="4">
        <v>11000</v>
      </c>
      <c r="AL1309" s="4">
        <v>11150</v>
      </c>
      <c r="AM1309" s="8">
        <v>-1.1644456444579001E-4</v>
      </c>
    </row>
    <row r="1310" spans="1:39" x14ac:dyDescent="0.3">
      <c r="A1310" s="4">
        <v>20200810</v>
      </c>
      <c r="B1310" s="4" t="s">
        <v>1537</v>
      </c>
      <c r="C1310" s="4">
        <v>12150</v>
      </c>
      <c r="D1310" s="4">
        <v>12950</v>
      </c>
      <c r="E1310" s="4">
        <v>11850</v>
      </c>
      <c r="F1310" s="4">
        <v>12800</v>
      </c>
      <c r="G1310" s="4">
        <v>900</v>
      </c>
      <c r="H1310" s="4">
        <v>1529548</v>
      </c>
      <c r="I1310" s="4">
        <v>7.5630000000000003E-2</v>
      </c>
      <c r="J1310" s="4">
        <v>3.6352176534604319</v>
      </c>
      <c r="K1310" s="4">
        <v>1.065187239944521</v>
      </c>
      <c r="L1310" s="4">
        <v>1.084745762711864</v>
      </c>
      <c r="M1310" s="4">
        <v>1.1096662332032941</v>
      </c>
      <c r="N1310" s="4">
        <v>1.1252747252747251</v>
      </c>
      <c r="O1310" s="4">
        <v>1.2090680100755671</v>
      </c>
      <c r="P1310" s="4">
        <v>1.3340281396560709</v>
      </c>
      <c r="Q1310" s="4">
        <v>12950</v>
      </c>
      <c r="R1310" s="4">
        <v>13150</v>
      </c>
      <c r="S1310" s="4">
        <v>12550</v>
      </c>
      <c r="T1310" s="4">
        <v>12750</v>
      </c>
      <c r="U1310" s="7">
        <v>1.171875E-2</v>
      </c>
      <c r="V1310" s="7">
        <v>2.734375E-2</v>
      </c>
      <c r="W1310" s="7">
        <v>-1.953125E-2</v>
      </c>
      <c r="X1310" s="4">
        <v>1.5384615384615699E-2</v>
      </c>
      <c r="Y1310" s="4">
        <v>-3.90625E-3</v>
      </c>
      <c r="Z1310" s="7">
        <v>-6.7062500000000004E-3</v>
      </c>
      <c r="AA1310" s="7">
        <v>-6.7062500000000004E-3</v>
      </c>
      <c r="AB1310" s="4">
        <v>2.100840336134454E-2</v>
      </c>
      <c r="AC1310" s="4">
        <v>1.171875E-2</v>
      </c>
      <c r="AD1310" s="4">
        <v>2.469135802469136E-2</v>
      </c>
      <c r="AE1310" s="4">
        <v>2.729254657609288</v>
      </c>
      <c r="AF1310" s="4">
        <v>1.0548774447006899</v>
      </c>
      <c r="AG1310" s="4">
        <v>1.265336145298668</v>
      </c>
      <c r="AH1310" s="4">
        <v>0.15767359295095329</v>
      </c>
      <c r="AI1310" s="4">
        <v>5.3497942386831282E-2</v>
      </c>
      <c r="AJ1310" s="4">
        <v>14700</v>
      </c>
      <c r="AK1310" s="4">
        <v>12000</v>
      </c>
      <c r="AL1310" s="4">
        <v>12450</v>
      </c>
      <c r="AM1310" s="8">
        <v>5.9816005231992696E-3</v>
      </c>
    </row>
    <row r="1311" spans="1:39" x14ac:dyDescent="0.3">
      <c r="A1311" s="4">
        <v>20200812</v>
      </c>
      <c r="B1311" s="4" t="s">
        <v>1537</v>
      </c>
      <c r="C1311" s="4">
        <v>12600</v>
      </c>
      <c r="D1311" s="4">
        <v>14350</v>
      </c>
      <c r="E1311" s="4">
        <v>12300</v>
      </c>
      <c r="F1311" s="4">
        <v>13900</v>
      </c>
      <c r="G1311" s="4">
        <v>1150</v>
      </c>
      <c r="H1311" s="4">
        <v>1999262</v>
      </c>
      <c r="I1311" s="4">
        <v>9.0200000000000002E-2</v>
      </c>
      <c r="J1311" s="4">
        <v>3.07753668007634</v>
      </c>
      <c r="K1311" s="4">
        <v>1.0570342205323191</v>
      </c>
      <c r="L1311" s="4">
        <v>1.1084529505582139</v>
      </c>
      <c r="M1311" s="4">
        <v>1.161721688257418</v>
      </c>
      <c r="N1311" s="4">
        <v>1.2021621621621621</v>
      </c>
      <c r="O1311" s="4">
        <v>1.298903563418889</v>
      </c>
      <c r="P1311" s="4">
        <v>1.4427817662831941</v>
      </c>
      <c r="Q1311" s="4">
        <v>14100</v>
      </c>
      <c r="R1311" s="4">
        <v>14700</v>
      </c>
      <c r="S1311" s="4">
        <v>13500</v>
      </c>
      <c r="T1311" s="4">
        <v>13650</v>
      </c>
      <c r="U1311" s="7">
        <v>1.4388489208633094E-2</v>
      </c>
      <c r="V1311" s="7">
        <v>5.7553956834532377E-2</v>
      </c>
      <c r="W1311" s="7">
        <v>-2.8776978417266189E-2</v>
      </c>
      <c r="X1311" s="4">
        <v>2.3135135135135289E-2</v>
      </c>
      <c r="Y1311" s="4">
        <v>-1.798561151079137E-2</v>
      </c>
      <c r="Z1311" s="7">
        <v>3.7200000000000004E-2</v>
      </c>
      <c r="AA1311" s="7">
        <v>3.7200000000000004E-2</v>
      </c>
      <c r="AB1311" s="4">
        <v>0</v>
      </c>
      <c r="AC1311" s="4">
        <v>3.237410071942446E-2</v>
      </c>
      <c r="AD1311" s="4">
        <v>2.3809523809523812E-2</v>
      </c>
      <c r="AE1311" s="4">
        <v>2.6134553744633902</v>
      </c>
      <c r="AF1311" s="4">
        <v>1.0946294325143191</v>
      </c>
      <c r="AG1311" s="4">
        <v>1.3990980470902039</v>
      </c>
      <c r="AH1311" s="4">
        <v>0.19880498010067971</v>
      </c>
      <c r="AI1311" s="4">
        <v>0.1031746031746032</v>
      </c>
      <c r="AJ1311" s="4">
        <v>14700</v>
      </c>
      <c r="AK1311" s="4">
        <v>11150</v>
      </c>
      <c r="AL1311" s="4">
        <v>11400</v>
      </c>
      <c r="AM1311" s="8">
        <v>-1.7007080115441799E-2</v>
      </c>
    </row>
    <row r="1312" spans="1:39" x14ac:dyDescent="0.3">
      <c r="A1312" s="4">
        <v>20191224</v>
      </c>
      <c r="B1312" s="4" t="s">
        <v>1538</v>
      </c>
      <c r="C1312" s="4">
        <v>1680</v>
      </c>
      <c r="D1312" s="4">
        <v>2050</v>
      </c>
      <c r="E1312" s="4">
        <v>1665</v>
      </c>
      <c r="F1312" s="4">
        <v>1845</v>
      </c>
      <c r="G1312" s="4">
        <v>175</v>
      </c>
      <c r="H1312" s="4">
        <v>16035653</v>
      </c>
      <c r="I1312" s="4">
        <v>0.10478999999999999</v>
      </c>
      <c r="J1312" s="4">
        <v>7.2198702007096207</v>
      </c>
      <c r="K1312" s="4">
        <v>1.055290753098189</v>
      </c>
      <c r="L1312" s="4">
        <v>1.0814771395076199</v>
      </c>
      <c r="M1312" s="4">
        <v>1.1107766405779651</v>
      </c>
      <c r="N1312" s="4">
        <v>1.128785561333741</v>
      </c>
      <c r="O1312" s="4">
        <v>1.1170534813319879</v>
      </c>
      <c r="P1312" s="4">
        <v>1.1133740665308891</v>
      </c>
      <c r="Q1312" s="4">
        <v>1905</v>
      </c>
      <c r="R1312" s="4">
        <v>1955</v>
      </c>
      <c r="S1312" s="4">
        <v>1800</v>
      </c>
      <c r="T1312" s="4">
        <v>1800</v>
      </c>
      <c r="U1312" s="7">
        <v>3.2520325203252036E-2</v>
      </c>
      <c r="V1312" s="7">
        <v>5.9620596205962058E-2</v>
      </c>
      <c r="W1312" s="7">
        <v>-2.4390243902439025E-2</v>
      </c>
      <c r="X1312" s="4">
        <v>1.4683389415723599E-2</v>
      </c>
      <c r="Y1312" s="4">
        <v>-2.4390243902439029E-2</v>
      </c>
      <c r="Z1312" s="7">
        <v>3.7200000000000004E-2</v>
      </c>
      <c r="AA1312" s="7">
        <v>2.9720325203252036E-2</v>
      </c>
      <c r="AB1312" s="4">
        <v>0</v>
      </c>
      <c r="AC1312" s="4">
        <v>0.1111111111111111</v>
      </c>
      <c r="AD1312" s="4">
        <v>8.9285714285714281E-3</v>
      </c>
      <c r="AE1312" s="4">
        <v>40.600906931876303</v>
      </c>
      <c r="AF1312" s="4">
        <v>1.068244756011969</v>
      </c>
      <c r="AG1312" s="4">
        <v>1.1935044473455989</v>
      </c>
      <c r="AH1312" s="4">
        <v>9.824637291926161E-2</v>
      </c>
      <c r="AI1312" s="4">
        <v>9.8214285714285712E-2</v>
      </c>
      <c r="AJ1312" s="4">
        <v>1985</v>
      </c>
      <c r="AK1312" s="4">
        <v>1795</v>
      </c>
      <c r="AL1312" s="4">
        <v>1865</v>
      </c>
      <c r="AM1312" s="8">
        <v>-1.3449245543404599E-2</v>
      </c>
    </row>
    <row r="1313" spans="1:39" x14ac:dyDescent="0.3">
      <c r="A1313" s="4">
        <v>20200206</v>
      </c>
      <c r="B1313" s="4" t="s">
        <v>1538</v>
      </c>
      <c r="C1313" s="4">
        <v>1875</v>
      </c>
      <c r="D1313" s="4">
        <v>2160</v>
      </c>
      <c r="E1313" s="4">
        <v>1875</v>
      </c>
      <c r="F1313" s="4">
        <v>2010</v>
      </c>
      <c r="G1313" s="4">
        <v>135</v>
      </c>
      <c r="H1313" s="4">
        <v>5401793</v>
      </c>
      <c r="I1313" s="4">
        <v>7.1999999999999995E-2</v>
      </c>
      <c r="J1313" s="4">
        <v>8.3972877679847109</v>
      </c>
      <c r="K1313" s="4">
        <v>1.0523560209424081</v>
      </c>
      <c r="L1313" s="4">
        <v>1.077170418006431</v>
      </c>
      <c r="M1313" s="4">
        <v>1.07457898957498</v>
      </c>
      <c r="N1313" s="4">
        <v>1.085459700283516</v>
      </c>
      <c r="O1313" s="4">
        <v>1.159058145122537</v>
      </c>
      <c r="P1313" s="4">
        <v>1.181397399162442</v>
      </c>
      <c r="Q1313" s="4">
        <v>2015</v>
      </c>
      <c r="R1313" s="4">
        <v>2040</v>
      </c>
      <c r="S1313" s="4">
        <v>1970</v>
      </c>
      <c r="T1313" s="4">
        <v>2030</v>
      </c>
      <c r="U1313" s="7">
        <v>2.4875621890547263E-3</v>
      </c>
      <c r="V1313" s="7">
        <v>1.4925373134328358E-2</v>
      </c>
      <c r="W1313" s="7">
        <v>-1.9900497512437811E-2</v>
      </c>
      <c r="X1313" s="4">
        <v>3.7802079114352522E-3</v>
      </c>
      <c r="Y1313" s="4">
        <v>9.9502487562189053E-3</v>
      </c>
      <c r="Z1313" s="7">
        <v>7.1502487562189049E-3</v>
      </c>
      <c r="AA1313" s="7">
        <v>7.1502487562189049E-3</v>
      </c>
      <c r="AB1313" s="4">
        <v>0</v>
      </c>
      <c r="AC1313" s="4">
        <v>7.4626865671641784E-2</v>
      </c>
      <c r="AD1313" s="4">
        <v>0</v>
      </c>
      <c r="AE1313" s="4">
        <v>46.436677956776641</v>
      </c>
      <c r="AF1313" s="4">
        <v>1.0274710116502479</v>
      </c>
      <c r="AG1313" s="4">
        <v>1.164267688957771</v>
      </c>
      <c r="AH1313" s="4">
        <v>0.11435446488882819</v>
      </c>
      <c r="AI1313" s="4">
        <v>7.1999999999999995E-2</v>
      </c>
      <c r="AJ1313" s="4">
        <v>2380</v>
      </c>
      <c r="AK1313" s="4">
        <v>1970</v>
      </c>
      <c r="AL1313" s="4">
        <v>2050</v>
      </c>
      <c r="AM1313" s="8">
        <v>1.7192886713870301E-2</v>
      </c>
    </row>
    <row r="1314" spans="1:39" x14ac:dyDescent="0.3">
      <c r="A1314" s="4">
        <v>20200324</v>
      </c>
      <c r="B1314" s="4" t="s">
        <v>1538</v>
      </c>
      <c r="C1314" s="4">
        <v>1105</v>
      </c>
      <c r="D1314" s="4">
        <v>1200</v>
      </c>
      <c r="E1314" s="4">
        <v>1105</v>
      </c>
      <c r="F1314" s="4">
        <v>1190</v>
      </c>
      <c r="G1314" s="4">
        <v>100</v>
      </c>
      <c r="H1314" s="4">
        <v>128852</v>
      </c>
      <c r="I1314" s="4">
        <v>9.1740000000000002E-2</v>
      </c>
      <c r="J1314" s="4">
        <v>0.38456912362280282</v>
      </c>
      <c r="K1314" s="4">
        <v>1.0577777777777779</v>
      </c>
      <c r="L1314" s="4">
        <v>1.061552185548617</v>
      </c>
      <c r="M1314" s="4">
        <v>0.92105263157894735</v>
      </c>
      <c r="N1314" s="4">
        <v>0.7640449438202247</v>
      </c>
      <c r="O1314" s="4">
        <v>0.66310657069886236</v>
      </c>
      <c r="P1314" s="4">
        <v>0.69060573086688426</v>
      </c>
      <c r="Q1314" s="4">
        <v>1220</v>
      </c>
      <c r="R1314" s="4">
        <v>1315</v>
      </c>
      <c r="S1314" s="4">
        <v>1220</v>
      </c>
      <c r="T1314" s="4">
        <v>1305</v>
      </c>
      <c r="U1314" s="7">
        <v>2.5210084033613446E-2</v>
      </c>
      <c r="V1314" s="7">
        <v>0.10504201680672269</v>
      </c>
      <c r="W1314" s="7">
        <v>2.5210084033613446E-2</v>
      </c>
      <c r="X1314" s="4">
        <v>-0.11155698234349901</v>
      </c>
      <c r="Y1314" s="4">
        <v>9.6638655462184878E-2</v>
      </c>
      <c r="Z1314" s="7">
        <v>3.7200000000000004E-2</v>
      </c>
      <c r="AA1314" s="7">
        <v>2.2410084033613446E-2</v>
      </c>
      <c r="AB1314" s="4">
        <v>1.3761467889908259E-2</v>
      </c>
      <c r="AC1314" s="4">
        <v>8.4033613445378148E-3</v>
      </c>
      <c r="AD1314" s="4">
        <v>0</v>
      </c>
      <c r="AE1314" s="4">
        <v>0.95846350679877412</v>
      </c>
      <c r="AF1314" s="4">
        <v>0.5125759603845762</v>
      </c>
      <c r="AG1314" s="4">
        <v>1.073626530097509</v>
      </c>
      <c r="AH1314" s="4">
        <v>1.0195077674284301</v>
      </c>
      <c r="AI1314" s="4">
        <v>7.6923076923076927E-2</v>
      </c>
      <c r="AJ1314" s="4">
        <v>1400</v>
      </c>
      <c r="AK1314" s="4">
        <v>1220</v>
      </c>
      <c r="AL1314" s="4">
        <v>1375</v>
      </c>
      <c r="AM1314" s="8">
        <v>8.2567153062924503E-2</v>
      </c>
    </row>
    <row r="1315" spans="1:39" x14ac:dyDescent="0.3">
      <c r="A1315" s="4">
        <v>20200325</v>
      </c>
      <c r="B1315" s="4" t="s">
        <v>1538</v>
      </c>
      <c r="C1315" s="4">
        <v>1220</v>
      </c>
      <c r="D1315" s="4">
        <v>1315</v>
      </c>
      <c r="E1315" s="4">
        <v>1220</v>
      </c>
      <c r="F1315" s="4">
        <v>1305</v>
      </c>
      <c r="G1315" s="4">
        <v>115</v>
      </c>
      <c r="H1315" s="4">
        <v>166440</v>
      </c>
      <c r="I1315" s="4">
        <v>9.6640000000000004E-2</v>
      </c>
      <c r="J1315" s="4">
        <v>0.48623246960170652</v>
      </c>
      <c r="K1315" s="4">
        <v>1.092050209205021</v>
      </c>
      <c r="L1315" s="4">
        <v>1.148767605633803</v>
      </c>
      <c r="M1315" s="4">
        <v>1.0402550817058589</v>
      </c>
      <c r="N1315" s="4">
        <v>0.85559744304212426</v>
      </c>
      <c r="O1315" s="4">
        <v>0.73054674379548423</v>
      </c>
      <c r="P1315" s="4">
        <v>0.75888638511303341</v>
      </c>
      <c r="Q1315" s="4">
        <v>1375</v>
      </c>
      <c r="R1315" s="4">
        <v>1375</v>
      </c>
      <c r="S1315" s="4">
        <v>1280</v>
      </c>
      <c r="T1315" s="4">
        <v>1305</v>
      </c>
      <c r="U1315" s="7">
        <v>5.3639846743295021E-2</v>
      </c>
      <c r="V1315" s="7">
        <v>5.3639846743295021E-2</v>
      </c>
      <c r="W1315" s="7">
        <v>-1.9157088122605363E-2</v>
      </c>
      <c r="X1315" s="4">
        <v>-0.1026061301425996</v>
      </c>
      <c r="Y1315" s="4">
        <v>0</v>
      </c>
      <c r="Z1315" s="7">
        <v>5.0839846743295024E-2</v>
      </c>
      <c r="AA1315" s="7">
        <v>5.0839846743295024E-2</v>
      </c>
      <c r="AB1315" s="4">
        <v>2.5210084033613449E-2</v>
      </c>
      <c r="AC1315" s="4">
        <v>7.6628352490421452E-3</v>
      </c>
      <c r="AD1315" s="4">
        <v>0</v>
      </c>
      <c r="AE1315" s="4">
        <v>1.2917145251916931</v>
      </c>
      <c r="AF1315" s="4">
        <v>0.5709039252488266</v>
      </c>
      <c r="AG1315" s="4">
        <v>1.2018589209616219</v>
      </c>
      <c r="AH1315" s="4">
        <v>0.9195637928015542</v>
      </c>
      <c r="AI1315" s="4">
        <v>6.9672131147540978E-2</v>
      </c>
      <c r="AJ1315" s="4">
        <v>1465</v>
      </c>
      <c r="AK1315" s="4">
        <v>1275</v>
      </c>
      <c r="AL1315" s="4">
        <v>1425</v>
      </c>
      <c r="AM1315" s="8">
        <v>5.2622816628226002E-2</v>
      </c>
    </row>
    <row r="1316" spans="1:39" x14ac:dyDescent="0.3">
      <c r="A1316" s="4">
        <v>20200422</v>
      </c>
      <c r="B1316" s="4" t="s">
        <v>1538</v>
      </c>
      <c r="C1316" s="4">
        <v>1610</v>
      </c>
      <c r="D1316" s="4">
        <v>1800</v>
      </c>
      <c r="E1316" s="4">
        <v>1610</v>
      </c>
      <c r="F1316" s="4">
        <v>1790</v>
      </c>
      <c r="G1316" s="4">
        <v>135</v>
      </c>
      <c r="H1316" s="4">
        <v>361717</v>
      </c>
      <c r="I1316" s="4">
        <v>8.1570000000000004E-2</v>
      </c>
      <c r="J1316" s="4">
        <v>2.2401734581958199</v>
      </c>
      <c r="K1316" s="4">
        <v>1.0447470817120621</v>
      </c>
      <c r="L1316" s="4">
        <v>1.056047197640118</v>
      </c>
      <c r="M1316" s="4">
        <v>1.088807785888078</v>
      </c>
      <c r="N1316" s="4">
        <v>1.1741554608068221</v>
      </c>
      <c r="O1316" s="4">
        <v>1.0609503111725771</v>
      </c>
      <c r="P1316" s="4">
        <v>1.055009823182711</v>
      </c>
      <c r="Q1316" s="4">
        <v>1750</v>
      </c>
      <c r="R1316" s="4">
        <v>1815</v>
      </c>
      <c r="S1316" s="4">
        <v>1750</v>
      </c>
      <c r="T1316" s="4">
        <v>1800</v>
      </c>
      <c r="U1316" s="7">
        <v>-2.23463687150838E-2</v>
      </c>
      <c r="V1316" s="7">
        <v>1.3966480446927373E-2</v>
      </c>
      <c r="W1316" s="7">
        <v>-2.23463687150838E-2</v>
      </c>
      <c r="X1316" s="4">
        <v>8.0026238110856018E-2</v>
      </c>
      <c r="Y1316" s="4">
        <v>5.5865921787709499E-3</v>
      </c>
      <c r="Z1316" s="7">
        <v>2.7865921787709499E-3</v>
      </c>
      <c r="AA1316" s="7">
        <v>2.7865921787709499E-3</v>
      </c>
      <c r="AB1316" s="4">
        <v>0</v>
      </c>
      <c r="AC1316" s="4">
        <v>5.5865921787709499E-3</v>
      </c>
      <c r="AD1316" s="4">
        <v>0</v>
      </c>
      <c r="AE1316" s="4">
        <v>1.0472984906523519</v>
      </c>
      <c r="AF1316" s="4">
        <v>0.99372009655917481</v>
      </c>
      <c r="AG1316" s="4">
        <v>1.6381621358128191</v>
      </c>
      <c r="AH1316" s="4">
        <v>0.39587940317348619</v>
      </c>
      <c r="AI1316" s="4">
        <v>0.11180124223602481</v>
      </c>
      <c r="AJ1316" s="4">
        <v>1815</v>
      </c>
      <c r="AK1316" s="4">
        <v>1695</v>
      </c>
      <c r="AL1316" s="4">
        <v>1750</v>
      </c>
      <c r="AM1316" s="8">
        <v>1.0162698821592601E-2</v>
      </c>
    </row>
    <row r="1317" spans="1:39" x14ac:dyDescent="0.3">
      <c r="A1317" s="4">
        <v>20200107</v>
      </c>
      <c r="B1317" s="4" t="s">
        <v>1539</v>
      </c>
      <c r="C1317" s="4">
        <v>2070</v>
      </c>
      <c r="D1317" s="4">
        <v>2450</v>
      </c>
      <c r="E1317" s="4">
        <v>2055</v>
      </c>
      <c r="F1317" s="4">
        <v>2200</v>
      </c>
      <c r="G1317" s="4">
        <v>200</v>
      </c>
      <c r="H1317" s="4">
        <v>63140628</v>
      </c>
      <c r="I1317" s="4">
        <v>0.1</v>
      </c>
      <c r="J1317" s="4">
        <v>5.9899522917472794</v>
      </c>
      <c r="K1317" s="4">
        <v>1.127241673783091</v>
      </c>
      <c r="L1317" s="4">
        <v>1.2141280353200881</v>
      </c>
      <c r="M1317" s="4">
        <v>1.291458761373643</v>
      </c>
      <c r="N1317" s="4">
        <v>1.3392177750722869</v>
      </c>
      <c r="O1317" s="4">
        <v>1.40965399401965</v>
      </c>
      <c r="P1317" s="4">
        <v>1.395791477212647</v>
      </c>
      <c r="Q1317" s="4">
        <v>2500</v>
      </c>
      <c r="R1317" s="4">
        <v>2645</v>
      </c>
      <c r="S1317" s="4">
        <v>2220</v>
      </c>
      <c r="T1317" s="4">
        <v>2350</v>
      </c>
      <c r="U1317" s="7">
        <v>0.13636363636363635</v>
      </c>
      <c r="V1317" s="7">
        <v>0.20227272727272727</v>
      </c>
      <c r="W1317" s="7">
        <v>9.0909090909090905E-3</v>
      </c>
      <c r="X1317" s="4">
        <v>4.2002739309085241E-2</v>
      </c>
      <c r="Y1317" s="4">
        <v>6.8181818181818177E-2</v>
      </c>
      <c r="Z1317" s="7">
        <v>0.13356363636363636</v>
      </c>
      <c r="AA1317" s="7">
        <v>0.13356363636363636</v>
      </c>
      <c r="AB1317" s="4">
        <v>3.5000000000000003E-2</v>
      </c>
      <c r="AC1317" s="4">
        <v>0.1136363636363636</v>
      </c>
      <c r="AD1317" s="4">
        <v>7.246376811594203E-3</v>
      </c>
      <c r="AE1317" s="4">
        <v>1.6736222109776759</v>
      </c>
      <c r="AF1317" s="4">
        <v>1.184419213558451</v>
      </c>
      <c r="AG1317" s="4">
        <v>1.625756454319242</v>
      </c>
      <c r="AH1317" s="4">
        <v>0.2291973778570113</v>
      </c>
      <c r="AI1317" s="4">
        <v>6.280193236714976E-2</v>
      </c>
      <c r="AJ1317" s="4">
        <v>2645</v>
      </c>
      <c r="AK1317" s="4">
        <v>1685</v>
      </c>
      <c r="AL1317" s="4">
        <v>1715</v>
      </c>
      <c r="AM1317" s="4"/>
    </row>
    <row r="1318" spans="1:39" x14ac:dyDescent="0.3">
      <c r="A1318" s="4">
        <v>20200131</v>
      </c>
      <c r="B1318" s="4" t="s">
        <v>1539</v>
      </c>
      <c r="C1318" s="4">
        <v>1730</v>
      </c>
      <c r="D1318" s="4">
        <v>1885</v>
      </c>
      <c r="E1318" s="4">
        <v>1710</v>
      </c>
      <c r="F1318" s="4">
        <v>1885</v>
      </c>
      <c r="G1318" s="4">
        <v>130</v>
      </c>
      <c r="H1318" s="4">
        <v>8285457</v>
      </c>
      <c r="I1318" s="4">
        <v>7.4069999999999997E-2</v>
      </c>
      <c r="J1318" s="4">
        <v>1.721991073865228</v>
      </c>
      <c r="K1318" s="4">
        <v>1.058988764044944</v>
      </c>
      <c r="L1318" s="4">
        <v>1.0765276984580241</v>
      </c>
      <c r="M1318" s="4">
        <v>1.0921205098493629</v>
      </c>
      <c r="N1318" s="4">
        <v>1.0535140421964511</v>
      </c>
      <c r="O1318" s="4">
        <v>1.1572700296735901</v>
      </c>
      <c r="P1318" s="4">
        <v>1.1718385743148729</v>
      </c>
      <c r="Q1318" s="4">
        <v>2125</v>
      </c>
      <c r="R1318" s="4">
        <v>2205</v>
      </c>
      <c r="S1318" s="4">
        <v>1740</v>
      </c>
      <c r="T1318" s="4">
        <v>1745</v>
      </c>
      <c r="U1318" s="7">
        <v>0.1273209549071618</v>
      </c>
      <c r="V1318" s="7">
        <v>0.16976127320954906</v>
      </c>
      <c r="W1318" s="7">
        <v>-7.6923076923076927E-2</v>
      </c>
      <c r="X1318" s="4">
        <v>2.0679055470169069E-2</v>
      </c>
      <c r="Y1318" s="4">
        <v>-7.4270557029177717E-2</v>
      </c>
      <c r="Z1318" s="7">
        <v>0.12452095490716181</v>
      </c>
      <c r="AA1318" s="7">
        <v>0.12452095490716181</v>
      </c>
      <c r="AB1318" s="4">
        <v>0</v>
      </c>
      <c r="AC1318" s="4">
        <v>0</v>
      </c>
      <c r="AD1318" s="4">
        <v>1.15606936416185E-2</v>
      </c>
      <c r="AE1318" s="4">
        <v>1.756129369468816</v>
      </c>
      <c r="AF1318" s="4">
        <v>0.92367009948744638</v>
      </c>
      <c r="AG1318" s="4">
        <v>1.3357160499256651</v>
      </c>
      <c r="AH1318" s="4">
        <v>0.33397550920523589</v>
      </c>
      <c r="AI1318" s="4">
        <v>8.9595375722543349E-2</v>
      </c>
      <c r="AJ1318" s="4">
        <v>2205</v>
      </c>
      <c r="AK1318" s="4">
        <v>1695</v>
      </c>
      <c r="AL1318" s="4">
        <v>1890</v>
      </c>
      <c r="AM1318" s="8">
        <v>-2.1191669989709599E-2</v>
      </c>
    </row>
    <row r="1319" spans="1:39" x14ac:dyDescent="0.3">
      <c r="A1319" s="4">
        <v>20200309</v>
      </c>
      <c r="B1319" s="4" t="s">
        <v>1539</v>
      </c>
      <c r="C1319" s="4">
        <v>2435</v>
      </c>
      <c r="D1319" s="4">
        <v>2695</v>
      </c>
      <c r="E1319" s="4">
        <v>2365</v>
      </c>
      <c r="F1319" s="4">
        <v>2470</v>
      </c>
      <c r="G1319" s="4">
        <v>205</v>
      </c>
      <c r="H1319" s="4">
        <v>72050042</v>
      </c>
      <c r="I1319" s="4">
        <v>9.0509999999999993E-2</v>
      </c>
      <c r="J1319" s="4">
        <v>1.8675134962374209</v>
      </c>
      <c r="K1319" s="4">
        <v>1.065420560747663</v>
      </c>
      <c r="L1319" s="4">
        <v>1.1056401074306179</v>
      </c>
      <c r="M1319" s="4">
        <v>1.144313180449386</v>
      </c>
      <c r="N1319" s="4">
        <v>1.209006363191385</v>
      </c>
      <c r="O1319" s="4">
        <v>1.349051021801466</v>
      </c>
      <c r="P1319" s="4">
        <v>1.4594155444496419</v>
      </c>
      <c r="Q1319" s="4">
        <v>2580</v>
      </c>
      <c r="R1319" s="4">
        <v>2695</v>
      </c>
      <c r="S1319" s="4">
        <v>2200</v>
      </c>
      <c r="T1319" s="4">
        <v>2220</v>
      </c>
      <c r="U1319" s="7">
        <v>4.4534412955465584E-2</v>
      </c>
      <c r="V1319" s="7">
        <v>9.1093117408906882E-2</v>
      </c>
      <c r="W1319" s="7">
        <v>-0.10931174089068826</v>
      </c>
      <c r="X1319" s="4">
        <v>4.1605482134116377E-2</v>
      </c>
      <c r="Y1319" s="4">
        <v>-0.10121457489878539</v>
      </c>
      <c r="Z1319" s="7">
        <v>4.1734412955465587E-2</v>
      </c>
      <c r="AA1319" s="7">
        <v>4.1734412955465587E-2</v>
      </c>
      <c r="AB1319" s="4">
        <v>5.8695652173913038E-2</v>
      </c>
      <c r="AC1319" s="4">
        <v>9.1093117408906882E-2</v>
      </c>
      <c r="AD1319" s="4">
        <v>2.874743326488706E-2</v>
      </c>
      <c r="AE1319" s="4">
        <v>2.3639713908772739</v>
      </c>
      <c r="AF1319" s="4">
        <v>1.051179944822898</v>
      </c>
      <c r="AG1319" s="4">
        <v>1.567332226177542</v>
      </c>
      <c r="AH1319" s="4">
        <v>0.31328508653320181</v>
      </c>
      <c r="AI1319" s="4">
        <v>1.437371663244353E-2</v>
      </c>
      <c r="AJ1319" s="4">
        <v>2695</v>
      </c>
      <c r="AK1319" s="4">
        <v>2020</v>
      </c>
      <c r="AL1319" s="4">
        <v>2175</v>
      </c>
      <c r="AM1319" s="8">
        <v>-4.3751558798028597E-2</v>
      </c>
    </row>
    <row r="1320" spans="1:39" x14ac:dyDescent="0.3">
      <c r="A1320" s="4">
        <v>20200327</v>
      </c>
      <c r="B1320" s="4" t="s">
        <v>1539</v>
      </c>
      <c r="C1320" s="4">
        <v>1585</v>
      </c>
      <c r="D1320" s="4">
        <v>1720</v>
      </c>
      <c r="E1320" s="4">
        <v>1500</v>
      </c>
      <c r="F1320" s="4">
        <v>1660</v>
      </c>
      <c r="G1320" s="4">
        <v>115</v>
      </c>
      <c r="H1320" s="4">
        <v>15277393</v>
      </c>
      <c r="I1320" s="4">
        <v>7.4429999999999996E-2</v>
      </c>
      <c r="J1320" s="4">
        <v>1.1791994688127481</v>
      </c>
      <c r="K1320" s="4">
        <v>1.0506329113924049</v>
      </c>
      <c r="L1320" s="4">
        <v>1.1208642808912901</v>
      </c>
      <c r="M1320" s="4">
        <v>1.059687200766039</v>
      </c>
      <c r="N1320" s="4">
        <v>0.8717342785873704</v>
      </c>
      <c r="O1320" s="4">
        <v>0.88576637467206198</v>
      </c>
      <c r="P1320" s="4">
        <v>0.97177842281142524</v>
      </c>
      <c r="Q1320" s="4">
        <v>1630</v>
      </c>
      <c r="R1320" s="4">
        <v>1710</v>
      </c>
      <c r="S1320" s="4">
        <v>1625</v>
      </c>
      <c r="T1320" s="4">
        <v>1670</v>
      </c>
      <c r="U1320" s="7">
        <v>-1.8072289156626505E-2</v>
      </c>
      <c r="V1320" s="7">
        <v>3.0120481927710843E-2</v>
      </c>
      <c r="W1320" s="7">
        <v>-2.1084337349397589E-2</v>
      </c>
      <c r="X1320" s="4">
        <v>-5.7634239201785488E-2</v>
      </c>
      <c r="Y1320" s="4">
        <v>6.024096385542169E-3</v>
      </c>
      <c r="Z1320" s="7">
        <v>3.224096385542169E-3</v>
      </c>
      <c r="AA1320" s="7">
        <v>3.224096385542169E-3</v>
      </c>
      <c r="AB1320" s="4">
        <v>2.5889967637540451E-2</v>
      </c>
      <c r="AC1320" s="4">
        <v>3.614457831325301E-2</v>
      </c>
      <c r="AD1320" s="4">
        <v>5.362776025236593E-2</v>
      </c>
      <c r="AE1320" s="4">
        <v>1.5676378787061001</v>
      </c>
      <c r="AF1320" s="4">
        <v>0.63861634722711258</v>
      </c>
      <c r="AG1320" s="4">
        <v>1.275650429276068</v>
      </c>
      <c r="AH1320" s="4">
        <v>0.78197155835253362</v>
      </c>
      <c r="AI1320" s="4">
        <v>4.7318611987381701E-2</v>
      </c>
      <c r="AJ1320" s="4">
        <v>1790</v>
      </c>
      <c r="AK1320" s="4">
        <v>1580</v>
      </c>
      <c r="AL1320" s="4">
        <v>1670</v>
      </c>
      <c r="AM1320" s="8">
        <v>1.2040029387552199E-2</v>
      </c>
    </row>
    <row r="1321" spans="1:39" x14ac:dyDescent="0.3">
      <c r="A1321" s="4">
        <v>20200417</v>
      </c>
      <c r="B1321" s="4" t="s">
        <v>1540</v>
      </c>
      <c r="C1321" s="4">
        <v>3060</v>
      </c>
      <c r="D1321" s="4">
        <v>3345</v>
      </c>
      <c r="E1321" s="4">
        <v>3060</v>
      </c>
      <c r="F1321" s="4">
        <v>3345</v>
      </c>
      <c r="G1321" s="4">
        <v>290</v>
      </c>
      <c r="H1321" s="4">
        <v>111509</v>
      </c>
      <c r="I1321" s="4">
        <v>9.493E-2</v>
      </c>
      <c r="J1321" s="4">
        <v>2.0830655767104052</v>
      </c>
      <c r="K1321" s="4">
        <v>1.07154297917779</v>
      </c>
      <c r="L1321" s="4">
        <v>1.092066601371205</v>
      </c>
      <c r="M1321" s="4">
        <v>1.0996055226824459</v>
      </c>
      <c r="N1321" s="4">
        <v>1.1539456662354459</v>
      </c>
      <c r="O1321" s="4">
        <v>0.96900347624565464</v>
      </c>
      <c r="P1321" s="4">
        <v>0.88563328074839764</v>
      </c>
      <c r="Q1321" s="4">
        <v>3345</v>
      </c>
      <c r="R1321" s="4">
        <v>3415</v>
      </c>
      <c r="S1321" s="4">
        <v>3280</v>
      </c>
      <c r="T1321" s="4">
        <v>3320</v>
      </c>
      <c r="U1321" s="7">
        <v>0</v>
      </c>
      <c r="V1321" s="7">
        <v>2.0926756352765322E-2</v>
      </c>
      <c r="W1321" s="7">
        <v>-1.9431988041853511E-2</v>
      </c>
      <c r="X1321" s="4">
        <v>2.294092281155671E-2</v>
      </c>
      <c r="Y1321" s="4">
        <v>-7.4738415545590429E-3</v>
      </c>
      <c r="Z1321" s="7">
        <v>-1.0273841554559043E-2</v>
      </c>
      <c r="AA1321" s="7">
        <v>-1.0273841554559043E-2</v>
      </c>
      <c r="AB1321" s="4">
        <v>1.6366612111292961E-3</v>
      </c>
      <c r="AC1321" s="4">
        <v>0</v>
      </c>
      <c r="AD1321" s="4">
        <v>0</v>
      </c>
      <c r="AE1321" s="4">
        <v>6.5316893158388014</v>
      </c>
      <c r="AF1321" s="4">
        <v>0.95668988851267045</v>
      </c>
      <c r="AG1321" s="4">
        <v>1.3664759791407559</v>
      </c>
      <c r="AH1321" s="4">
        <v>0.31346137006886382</v>
      </c>
      <c r="AI1321" s="4">
        <v>9.3137254901960786E-2</v>
      </c>
      <c r="AJ1321" s="4">
        <v>3415</v>
      </c>
      <c r="AK1321" s="4">
        <v>3040</v>
      </c>
      <c r="AL1321" s="4">
        <v>3195</v>
      </c>
      <c r="AM1321" s="8">
        <v>1.8221773175500101E-2</v>
      </c>
    </row>
    <row r="1322" spans="1:39" x14ac:dyDescent="0.3">
      <c r="A1322" s="4">
        <v>20200428</v>
      </c>
      <c r="B1322" s="4" t="s">
        <v>1540</v>
      </c>
      <c r="C1322" s="4">
        <v>3230</v>
      </c>
      <c r="D1322" s="4">
        <v>3875</v>
      </c>
      <c r="E1322" s="4">
        <v>3200</v>
      </c>
      <c r="F1322" s="4">
        <v>3600</v>
      </c>
      <c r="G1322" s="4">
        <v>370</v>
      </c>
      <c r="H1322" s="4">
        <v>1562345</v>
      </c>
      <c r="I1322" s="4">
        <v>0.11455</v>
      </c>
      <c r="J1322" s="4">
        <v>7.9845791619883046</v>
      </c>
      <c r="K1322" s="4">
        <v>1.077306733167082</v>
      </c>
      <c r="L1322" s="4">
        <v>1.0955569080949481</v>
      </c>
      <c r="M1322" s="4">
        <v>1.1159330440173589</v>
      </c>
      <c r="N1322" s="4">
        <v>1.165897498178285</v>
      </c>
      <c r="O1322" s="4">
        <v>1.071880505173312</v>
      </c>
      <c r="P1322" s="4">
        <v>0.96336105969716568</v>
      </c>
      <c r="Q1322" s="4">
        <v>3650</v>
      </c>
      <c r="R1322" s="4">
        <v>3830</v>
      </c>
      <c r="S1322" s="4">
        <v>3410</v>
      </c>
      <c r="T1322" s="4">
        <v>3410</v>
      </c>
      <c r="U1322" s="7">
        <v>1.3888888888888888E-2</v>
      </c>
      <c r="V1322" s="7">
        <v>6.3888888888888884E-2</v>
      </c>
      <c r="W1322" s="7">
        <v>-5.2777777777777778E-2</v>
      </c>
      <c r="X1322" s="4">
        <v>3.5381750465549353E-2</v>
      </c>
      <c r="Y1322" s="4">
        <v>-5.2777777777777778E-2</v>
      </c>
      <c r="Z1322" s="7">
        <v>3.7200000000000004E-2</v>
      </c>
      <c r="AA1322" s="7">
        <v>3.7200000000000004E-2</v>
      </c>
      <c r="AB1322" s="4">
        <v>0</v>
      </c>
      <c r="AC1322" s="4">
        <v>7.6388888888888895E-2</v>
      </c>
      <c r="AD1322" s="4">
        <v>9.2879256965944269E-3</v>
      </c>
      <c r="AE1322" s="4">
        <v>47.961473522640063</v>
      </c>
      <c r="AF1322" s="4">
        <v>1.0517508610456661</v>
      </c>
      <c r="AG1322" s="4">
        <v>1.435328779093912</v>
      </c>
      <c r="AH1322" s="4">
        <v>0.25409102699623209</v>
      </c>
      <c r="AI1322" s="4">
        <v>0.1145510835913313</v>
      </c>
      <c r="AJ1322" s="4">
        <v>3830</v>
      </c>
      <c r="AK1322" s="4">
        <v>3295</v>
      </c>
      <c r="AL1322" s="4">
        <v>3800</v>
      </c>
      <c r="AM1322" s="8">
        <v>-2.9836440181140798E-3</v>
      </c>
    </row>
    <row r="1323" spans="1:39" x14ac:dyDescent="0.3">
      <c r="A1323" s="4">
        <v>20200504</v>
      </c>
      <c r="B1323" s="4" t="s">
        <v>1540</v>
      </c>
      <c r="C1323" s="4">
        <v>3365</v>
      </c>
      <c r="D1323" s="4">
        <v>3745</v>
      </c>
      <c r="E1323" s="4">
        <v>3295</v>
      </c>
      <c r="F1323" s="4">
        <v>3695</v>
      </c>
      <c r="G1323" s="4">
        <v>285</v>
      </c>
      <c r="H1323" s="4">
        <v>254593</v>
      </c>
      <c r="I1323" s="4">
        <v>8.3580000000000002E-2</v>
      </c>
      <c r="J1323" s="4">
        <v>0.97870433052053829</v>
      </c>
      <c r="K1323" s="4">
        <v>1.0354974311069589</v>
      </c>
      <c r="L1323" s="4">
        <v>1.07851722124927</v>
      </c>
      <c r="M1323" s="4">
        <v>1.1081121607437401</v>
      </c>
      <c r="N1323" s="4">
        <v>1.1687490115451531</v>
      </c>
      <c r="O1323" s="4">
        <v>1.1044136694231339</v>
      </c>
      <c r="P1323" s="4">
        <v>0.9906166219839142</v>
      </c>
      <c r="Q1323" s="4">
        <v>3665</v>
      </c>
      <c r="R1323" s="4">
        <v>3785</v>
      </c>
      <c r="S1323" s="4">
        <v>3660</v>
      </c>
      <c r="T1323" s="4">
        <v>3750</v>
      </c>
      <c r="U1323" s="7">
        <v>-8.119079837618403E-3</v>
      </c>
      <c r="V1323" s="7">
        <v>2.4357239512855209E-2</v>
      </c>
      <c r="W1323" s="7">
        <v>-9.4722598105548041E-3</v>
      </c>
      <c r="X1323" s="4">
        <v>4.7208603510991473E-2</v>
      </c>
      <c r="Y1323" s="4">
        <v>1.488497970230041E-2</v>
      </c>
      <c r="Z1323" s="7">
        <v>1.208497970230041E-2</v>
      </c>
      <c r="AA1323" s="7">
        <v>1.208497970230041E-2</v>
      </c>
      <c r="AB1323" s="4">
        <v>0</v>
      </c>
      <c r="AC1323" s="4">
        <v>1.3531799729364011E-2</v>
      </c>
      <c r="AD1323" s="4">
        <v>2.080237741456166E-2</v>
      </c>
      <c r="AE1323" s="4">
        <v>0.58977798163437389</v>
      </c>
      <c r="AF1323" s="4">
        <v>1.043964752560681</v>
      </c>
      <c r="AG1323" s="4">
        <v>1.4859597079910369</v>
      </c>
      <c r="AH1323" s="4">
        <v>0.28492098905950553</v>
      </c>
      <c r="AI1323" s="4">
        <v>9.8068350668647844E-2</v>
      </c>
      <c r="AJ1323" s="4">
        <v>3825</v>
      </c>
      <c r="AK1323" s="4">
        <v>3580</v>
      </c>
      <c r="AL1323" s="4">
        <v>3620</v>
      </c>
      <c r="AM1323" s="8">
        <v>-5.0683531993183104E-3</v>
      </c>
    </row>
    <row r="1324" spans="1:39" x14ac:dyDescent="0.3">
      <c r="A1324" s="4">
        <v>20200603</v>
      </c>
      <c r="B1324" s="4" t="s">
        <v>1540</v>
      </c>
      <c r="C1324" s="4">
        <v>3735</v>
      </c>
      <c r="D1324" s="4">
        <v>4170</v>
      </c>
      <c r="E1324" s="4">
        <v>3655</v>
      </c>
      <c r="F1324" s="4">
        <v>3900</v>
      </c>
      <c r="G1324" s="4">
        <v>270</v>
      </c>
      <c r="H1324" s="4">
        <v>1355846</v>
      </c>
      <c r="I1324" s="4">
        <v>7.4380000000000002E-2</v>
      </c>
      <c r="J1324" s="4">
        <v>7.538529541771033</v>
      </c>
      <c r="K1324" s="4">
        <v>1.0545290671473639</v>
      </c>
      <c r="L1324" s="4">
        <v>1.075565361279647</v>
      </c>
      <c r="M1324" s="4">
        <v>1.0861996936359839</v>
      </c>
      <c r="N1324" s="4">
        <v>1.0803324099722991</v>
      </c>
      <c r="O1324" s="4">
        <v>1.1992927248033209</v>
      </c>
      <c r="P1324" s="4">
        <v>1.065852853092226</v>
      </c>
      <c r="Q1324" s="4">
        <v>3915</v>
      </c>
      <c r="R1324" s="4">
        <v>3980</v>
      </c>
      <c r="S1324" s="4">
        <v>3785</v>
      </c>
      <c r="T1324" s="4">
        <v>3835</v>
      </c>
      <c r="U1324" s="7">
        <v>3.8461538461538464E-3</v>
      </c>
      <c r="V1324" s="7">
        <v>2.0512820512820513E-2</v>
      </c>
      <c r="W1324" s="7">
        <v>-2.9487179487179487E-2</v>
      </c>
      <c r="X1324" s="4">
        <v>2.285318559557038E-3</v>
      </c>
      <c r="Y1324" s="4">
        <v>-1.666666666666667E-2</v>
      </c>
      <c r="Z1324" s="7">
        <v>-1.946666666666667E-2</v>
      </c>
      <c r="AA1324" s="7">
        <v>-1.946666666666667E-2</v>
      </c>
      <c r="AB1324" s="4">
        <v>2.8925619834710741E-2</v>
      </c>
      <c r="AC1324" s="4">
        <v>6.9230769230769235E-2</v>
      </c>
      <c r="AD1324" s="4">
        <v>2.1419009370816599E-2</v>
      </c>
      <c r="AE1324" s="4">
        <v>26.861201363024009</v>
      </c>
      <c r="AF1324" s="4">
        <v>1.00870498806811</v>
      </c>
      <c r="AG1324" s="4">
        <v>1.2198975394724081</v>
      </c>
      <c r="AH1324" s="4">
        <v>0.17162915849976551</v>
      </c>
      <c r="AI1324" s="4">
        <v>4.4176706827309238E-2</v>
      </c>
      <c r="AJ1324" s="4">
        <v>3980</v>
      </c>
      <c r="AK1324" s="4">
        <v>3610</v>
      </c>
      <c r="AL1324" s="4">
        <v>3890</v>
      </c>
      <c r="AM1324" s="8">
        <v>-7.9614840225610099E-3</v>
      </c>
    </row>
    <row r="1325" spans="1:39" x14ac:dyDescent="0.3">
      <c r="A1325" s="4">
        <v>20200805</v>
      </c>
      <c r="B1325" s="4" t="s">
        <v>1540</v>
      </c>
      <c r="C1325" s="4">
        <v>4940</v>
      </c>
      <c r="D1325" s="4">
        <v>5950</v>
      </c>
      <c r="E1325" s="4">
        <v>4830</v>
      </c>
      <c r="F1325" s="4">
        <v>5580</v>
      </c>
      <c r="G1325" s="4">
        <v>705</v>
      </c>
      <c r="H1325" s="4">
        <v>4333109</v>
      </c>
      <c r="I1325" s="4">
        <v>0.14462</v>
      </c>
      <c r="J1325" s="4">
        <v>6.0774886255080629</v>
      </c>
      <c r="K1325" s="4">
        <v>1.0919765166340509</v>
      </c>
      <c r="L1325" s="4">
        <v>1.1160000000000001</v>
      </c>
      <c r="M1325" s="4">
        <v>1.142506142506142</v>
      </c>
      <c r="N1325" s="4">
        <v>1.090376160234489</v>
      </c>
      <c r="O1325" s="4">
        <v>1.270781143247552</v>
      </c>
      <c r="P1325" s="4">
        <v>1.447862046597113</v>
      </c>
      <c r="Q1325" s="4">
        <v>5700</v>
      </c>
      <c r="R1325" s="4">
        <v>7000</v>
      </c>
      <c r="S1325" s="4">
        <v>5450</v>
      </c>
      <c r="T1325" s="4">
        <v>6450</v>
      </c>
      <c r="U1325" s="7">
        <v>2.1505376344086023E-2</v>
      </c>
      <c r="V1325" s="7">
        <v>0.25448028673835127</v>
      </c>
      <c r="W1325" s="7">
        <v>-2.3297491039426525E-2</v>
      </c>
      <c r="X1325" s="4">
        <v>-3.5075720566682768E-2</v>
      </c>
      <c r="Y1325" s="4">
        <v>0.15591397849462371</v>
      </c>
      <c r="Z1325" s="7">
        <v>3.7200000000000004E-2</v>
      </c>
      <c r="AA1325" s="7">
        <v>1.8705376344086023E-2</v>
      </c>
      <c r="AB1325" s="4">
        <v>0</v>
      </c>
      <c r="AC1325" s="4">
        <v>6.6308243727598568E-2</v>
      </c>
      <c r="AD1325" s="4">
        <v>2.2267206477732789E-2</v>
      </c>
      <c r="AE1325" s="4">
        <v>4.0057362030680599</v>
      </c>
      <c r="AF1325" s="4">
        <v>0.91765275408786529</v>
      </c>
      <c r="AG1325" s="4">
        <v>1.3651036025153001</v>
      </c>
      <c r="AH1325" s="4">
        <v>0.35719169347154689</v>
      </c>
      <c r="AI1325" s="4">
        <v>0.12955465587044529</v>
      </c>
      <c r="AJ1325" s="4">
        <v>7000</v>
      </c>
      <c r="AK1325" s="4">
        <v>5450</v>
      </c>
      <c r="AL1325" s="4">
        <v>5600</v>
      </c>
      <c r="AM1325" s="8">
        <v>1.4281438787493401E-2</v>
      </c>
    </row>
    <row r="1326" spans="1:39" x14ac:dyDescent="0.3">
      <c r="A1326" s="4">
        <v>20200910</v>
      </c>
      <c r="B1326" s="4" t="s">
        <v>1540</v>
      </c>
      <c r="C1326" s="4">
        <v>4785</v>
      </c>
      <c r="D1326" s="4">
        <v>5130</v>
      </c>
      <c r="E1326" s="4">
        <v>4735</v>
      </c>
      <c r="F1326" s="4">
        <v>5080</v>
      </c>
      <c r="G1326" s="4">
        <v>345</v>
      </c>
      <c r="H1326" s="4">
        <v>336807</v>
      </c>
      <c r="I1326" s="4">
        <v>7.2859999999999994E-2</v>
      </c>
      <c r="J1326" s="4">
        <v>2.2720861000196311</v>
      </c>
      <c r="K1326" s="4">
        <v>1.0517598343685299</v>
      </c>
      <c r="L1326" s="4">
        <v>1.0574521232306411</v>
      </c>
      <c r="M1326" s="4">
        <v>1.0682367784670379</v>
      </c>
      <c r="N1326" s="4">
        <v>1.045428821320163</v>
      </c>
      <c r="O1326" s="4">
        <v>1.0201656765124261</v>
      </c>
      <c r="P1326" s="4">
        <v>1.2177630396132559</v>
      </c>
      <c r="Q1326" s="4">
        <v>5120</v>
      </c>
      <c r="R1326" s="4">
        <v>5190</v>
      </c>
      <c r="S1326" s="4">
        <v>4660</v>
      </c>
      <c r="T1326" s="4">
        <v>4680</v>
      </c>
      <c r="U1326" s="7">
        <v>7.874015748031496E-3</v>
      </c>
      <c r="V1326" s="7">
        <v>2.1653543307086614E-2</v>
      </c>
      <c r="W1326" s="7">
        <v>-8.2677165354330714E-2</v>
      </c>
      <c r="X1326" s="4">
        <v>-4.0952821937541607E-2</v>
      </c>
      <c r="Y1326" s="4">
        <v>-7.874015748031496E-2</v>
      </c>
      <c r="Z1326" s="7">
        <v>-8.1540157480314956E-2</v>
      </c>
      <c r="AA1326" s="7">
        <v>-8.1540157480314956E-2</v>
      </c>
      <c r="AB1326" s="4">
        <v>1.0559662090813091E-2</v>
      </c>
      <c r="AC1326" s="4">
        <v>9.8425196850393699E-3</v>
      </c>
      <c r="AD1326" s="4">
        <v>1.0449320794148381E-2</v>
      </c>
      <c r="AE1326" s="4">
        <v>2.1725559253812219</v>
      </c>
      <c r="AF1326" s="4">
        <v>0.85049465512825517</v>
      </c>
      <c r="AG1326" s="4">
        <v>1.2225236861037689</v>
      </c>
      <c r="AH1326" s="4">
        <v>0.35780628110846308</v>
      </c>
      <c r="AI1326" s="4">
        <v>6.1650992685475442E-2</v>
      </c>
      <c r="AJ1326" s="4">
        <v>5190</v>
      </c>
      <c r="AK1326" s="4">
        <v>4585</v>
      </c>
      <c r="AL1326" s="4">
        <v>4640</v>
      </c>
      <c r="AM1326" s="8">
        <v>1.7056367822480802E-2</v>
      </c>
    </row>
    <row r="1327" spans="1:39" x14ac:dyDescent="0.3">
      <c r="A1327" s="4">
        <v>20190828</v>
      </c>
      <c r="B1327" s="4" t="s">
        <v>1541</v>
      </c>
      <c r="C1327" s="4">
        <v>1925</v>
      </c>
      <c r="D1327" s="4">
        <v>2320</v>
      </c>
      <c r="E1327" s="4">
        <v>1920</v>
      </c>
      <c r="F1327" s="4">
        <v>2035</v>
      </c>
      <c r="G1327" s="4">
        <v>250</v>
      </c>
      <c r="H1327" s="4">
        <v>15460819</v>
      </c>
      <c r="I1327" s="4">
        <v>0.14005999999999999</v>
      </c>
      <c r="J1327" s="4">
        <v>8.6231293095236037</v>
      </c>
      <c r="K1327" s="4">
        <v>1.0990099009900991</v>
      </c>
      <c r="L1327" s="4">
        <v>1.1108078602620091</v>
      </c>
      <c r="M1327" s="4">
        <v>1.1249309010503039</v>
      </c>
      <c r="N1327" s="4">
        <v>1.145027430018287</v>
      </c>
      <c r="O1327" s="4">
        <v>1.0105106347761319</v>
      </c>
      <c r="P1327" s="4">
        <v>0.92058884511714711</v>
      </c>
      <c r="Q1327" s="4">
        <v>2055</v>
      </c>
      <c r="R1327" s="4">
        <v>2065</v>
      </c>
      <c r="S1327" s="4">
        <v>1970</v>
      </c>
      <c r="T1327" s="4">
        <v>2020</v>
      </c>
      <c r="U1327" s="7">
        <v>9.8280098280098278E-3</v>
      </c>
      <c r="V1327" s="7">
        <v>1.4742014742014743E-2</v>
      </c>
      <c r="W1327" s="7">
        <v>-3.1941031941031942E-2</v>
      </c>
      <c r="X1327" s="4">
        <v>-4.2200028133339301E-4</v>
      </c>
      <c r="Y1327" s="4">
        <v>-7.3710073710073713E-3</v>
      </c>
      <c r="Z1327" s="7">
        <v>-1.0171007371007372E-2</v>
      </c>
      <c r="AA1327" s="7">
        <v>-1.0171007371007372E-2</v>
      </c>
      <c r="AB1327" s="4">
        <v>7.8431372549019607E-2</v>
      </c>
      <c r="AC1327" s="4">
        <v>0.14004914004913999</v>
      </c>
      <c r="AD1327" s="4">
        <v>2.597402597402597E-3</v>
      </c>
      <c r="AE1327" s="4">
        <v>37.926513300560281</v>
      </c>
      <c r="AF1327" s="4">
        <v>1.0085659348468241</v>
      </c>
      <c r="AG1327" s="4">
        <v>1.2449399763946909</v>
      </c>
      <c r="AH1327" s="4">
        <v>0.18825523964890861</v>
      </c>
      <c r="AI1327" s="4">
        <v>5.7142857142857141E-2</v>
      </c>
      <c r="AJ1327" s="4">
        <v>2130</v>
      </c>
      <c r="AK1327" s="4">
        <v>1970</v>
      </c>
      <c r="AL1327" s="4">
        <v>2025</v>
      </c>
      <c r="AM1327" s="8">
        <v>2.47824301685741E-2</v>
      </c>
    </row>
    <row r="1328" spans="1:39" x14ac:dyDescent="0.3">
      <c r="A1328" s="4">
        <v>20191218</v>
      </c>
      <c r="B1328" s="4" t="s">
        <v>1541</v>
      </c>
      <c r="C1328" s="4">
        <v>2145</v>
      </c>
      <c r="D1328" s="4">
        <v>2410</v>
      </c>
      <c r="E1328" s="4">
        <v>2135</v>
      </c>
      <c r="F1328" s="4">
        <v>2400</v>
      </c>
      <c r="G1328" s="4">
        <v>265</v>
      </c>
      <c r="H1328" s="4">
        <v>2933859</v>
      </c>
      <c r="I1328" s="4">
        <v>0.12411999999999999</v>
      </c>
      <c r="J1328" s="4">
        <v>5.2897455859873803</v>
      </c>
      <c r="K1328" s="4">
        <v>1.0835214446952599</v>
      </c>
      <c r="L1328" s="4">
        <v>1.123069723912026</v>
      </c>
      <c r="M1328" s="4">
        <v>1.165897498178285</v>
      </c>
      <c r="N1328" s="4">
        <v>1.1404133998574479</v>
      </c>
      <c r="O1328" s="4">
        <v>1.1417697431018079</v>
      </c>
      <c r="P1328" s="4">
        <v>1.1819021237303791</v>
      </c>
      <c r="Q1328" s="4">
        <v>2440</v>
      </c>
      <c r="R1328" s="4">
        <v>2500</v>
      </c>
      <c r="S1328" s="4">
        <v>2380</v>
      </c>
      <c r="T1328" s="4">
        <v>2490</v>
      </c>
      <c r="U1328" s="7">
        <v>1.6666666666666666E-2</v>
      </c>
      <c r="V1328" s="7">
        <v>4.1666666666666664E-2</v>
      </c>
      <c r="W1328" s="7">
        <v>-8.3333333333333332E-3</v>
      </c>
      <c r="X1328" s="4">
        <v>5.8208600617723934E-3</v>
      </c>
      <c r="Y1328" s="4">
        <v>3.7499999999999999E-2</v>
      </c>
      <c r="Z1328" s="7">
        <v>3.7200000000000004E-2</v>
      </c>
      <c r="AA1328" s="7">
        <v>1.3866666666666666E-2</v>
      </c>
      <c r="AB1328" s="4">
        <v>4.6838407494145199E-3</v>
      </c>
      <c r="AC1328" s="4">
        <v>4.1666666666666666E-3</v>
      </c>
      <c r="AD1328" s="4">
        <v>4.662004662004662E-3</v>
      </c>
      <c r="AE1328" s="4">
        <v>12.582381246461839</v>
      </c>
      <c r="AF1328" s="4">
        <v>1.0434695930385389</v>
      </c>
      <c r="AG1328" s="4">
        <v>1.234368378139203</v>
      </c>
      <c r="AH1328" s="4">
        <v>0.14821036569688051</v>
      </c>
      <c r="AI1328" s="4">
        <v>0.11888111888111889</v>
      </c>
      <c r="AJ1328" s="4">
        <v>2800</v>
      </c>
      <c r="AK1328" s="4">
        <v>2375</v>
      </c>
      <c r="AL1328" s="4">
        <v>2760</v>
      </c>
      <c r="AM1328" s="8">
        <v>-2.5054566151117299E-3</v>
      </c>
    </row>
    <row r="1329" spans="1:39" x14ac:dyDescent="0.3">
      <c r="A1329" s="4">
        <v>20191226</v>
      </c>
      <c r="B1329" s="4" t="s">
        <v>1541</v>
      </c>
      <c r="C1329" s="4">
        <v>2535</v>
      </c>
      <c r="D1329" s="4">
        <v>2800</v>
      </c>
      <c r="E1329" s="4">
        <v>2535</v>
      </c>
      <c r="F1329" s="4">
        <v>2760</v>
      </c>
      <c r="G1329" s="4">
        <v>205</v>
      </c>
      <c r="H1329" s="4">
        <v>4607612</v>
      </c>
      <c r="I1329" s="4">
        <v>8.0229999999999996E-2</v>
      </c>
      <c r="J1329" s="4">
        <v>2.9561903559384821</v>
      </c>
      <c r="K1329" s="4">
        <v>1.0629011553273431</v>
      </c>
      <c r="L1329" s="4">
        <v>1.080657791699295</v>
      </c>
      <c r="M1329" s="4">
        <v>1.176721381368578</v>
      </c>
      <c r="N1329" s="4">
        <v>1.2491513917175829</v>
      </c>
      <c r="O1329" s="4">
        <v>1.2898703119523309</v>
      </c>
      <c r="P1329" s="4">
        <v>1.350623929532665</v>
      </c>
      <c r="Q1329" s="4">
        <v>2755</v>
      </c>
      <c r="R1329" s="4">
        <v>2960</v>
      </c>
      <c r="S1329" s="4">
        <v>2730</v>
      </c>
      <c r="T1329" s="4">
        <v>2960</v>
      </c>
      <c r="U1329" s="7">
        <v>-1.8115942028985507E-3</v>
      </c>
      <c r="V1329" s="7">
        <v>7.2463768115942032E-2</v>
      </c>
      <c r="W1329" s="7">
        <v>-1.0869565217391304E-2</v>
      </c>
      <c r="X1329" s="4">
        <v>3.7904503281285362E-2</v>
      </c>
      <c r="Y1329" s="4">
        <v>7.2463768115942032E-2</v>
      </c>
      <c r="Z1329" s="7">
        <v>3.7200000000000004E-2</v>
      </c>
      <c r="AA1329" s="7">
        <v>3.7200000000000004E-2</v>
      </c>
      <c r="AB1329" s="4">
        <v>0</v>
      </c>
      <c r="AC1329" s="4">
        <v>1.4492753623188409E-2</v>
      </c>
      <c r="AD1329" s="4">
        <v>0</v>
      </c>
      <c r="AE1329" s="4">
        <v>1.8793608166771421</v>
      </c>
      <c r="AF1329" s="4">
        <v>1.0892676084128941</v>
      </c>
      <c r="AG1329" s="4">
        <v>1.508317008871515</v>
      </c>
      <c r="AH1329" s="4">
        <v>0.25505744562178029</v>
      </c>
      <c r="AI1329" s="4">
        <v>8.8757396449704137E-2</v>
      </c>
      <c r="AJ1329" s="4">
        <v>3365</v>
      </c>
      <c r="AK1329" s="4">
        <v>2730</v>
      </c>
      <c r="AL1329" s="4">
        <v>3030</v>
      </c>
      <c r="AM1329" s="8">
        <v>2.0597579774002599E-2</v>
      </c>
    </row>
    <row r="1330" spans="1:39" x14ac:dyDescent="0.3">
      <c r="A1330" s="4">
        <v>20191227</v>
      </c>
      <c r="B1330" s="4" t="s">
        <v>1541</v>
      </c>
      <c r="C1330" s="4">
        <v>2755</v>
      </c>
      <c r="D1330" s="4">
        <v>2960</v>
      </c>
      <c r="E1330" s="4">
        <v>2730</v>
      </c>
      <c r="F1330" s="4">
        <v>2960</v>
      </c>
      <c r="G1330" s="4">
        <v>200</v>
      </c>
      <c r="H1330" s="4">
        <v>2556737</v>
      </c>
      <c r="I1330" s="4">
        <v>7.2459999999999997E-2</v>
      </c>
      <c r="J1330" s="4">
        <v>1.4241862280783939</v>
      </c>
      <c r="K1330" s="4">
        <v>1.0731117824773411</v>
      </c>
      <c r="L1330" s="4">
        <v>1.1178247734138971</v>
      </c>
      <c r="M1330" s="4">
        <v>1.211625051166598</v>
      </c>
      <c r="N1330" s="4">
        <v>1.316286826014452</v>
      </c>
      <c r="O1330" s="4">
        <v>1.373496771199876</v>
      </c>
      <c r="P1330" s="4">
        <v>1.4436090225563909</v>
      </c>
      <c r="Q1330" s="4">
        <v>3000</v>
      </c>
      <c r="R1330" s="4">
        <v>3135</v>
      </c>
      <c r="S1330" s="4">
        <v>2905</v>
      </c>
      <c r="T1330" s="4">
        <v>3080</v>
      </c>
      <c r="U1330" s="7">
        <v>1.3513513513513514E-2</v>
      </c>
      <c r="V1330" s="7">
        <v>5.9121621621621621E-2</v>
      </c>
      <c r="W1330" s="7">
        <v>-1.8581081081081082E-2</v>
      </c>
      <c r="X1330" s="4">
        <v>4.535853251806559E-2</v>
      </c>
      <c r="Y1330" s="4">
        <v>4.0540540540540543E-2</v>
      </c>
      <c r="Z1330" s="7">
        <v>3.7200000000000004E-2</v>
      </c>
      <c r="AA1330" s="7">
        <v>3.7200000000000004E-2</v>
      </c>
      <c r="AB1330" s="4">
        <v>0</v>
      </c>
      <c r="AC1330" s="4">
        <v>0</v>
      </c>
      <c r="AD1330" s="4">
        <v>9.0744101633393835E-3</v>
      </c>
      <c r="AE1330" s="4">
        <v>0.55489416209524589</v>
      </c>
      <c r="AF1330" s="4">
        <v>1.1206901161074501</v>
      </c>
      <c r="AG1330" s="4">
        <v>1.665631601895984</v>
      </c>
      <c r="AH1330" s="4">
        <v>0.29193447043055432</v>
      </c>
      <c r="AI1330" s="4">
        <v>7.441016333938294E-2</v>
      </c>
      <c r="AJ1330" s="4">
        <v>3365</v>
      </c>
      <c r="AK1330" s="4">
        <v>2860</v>
      </c>
      <c r="AL1330" s="4">
        <v>2920</v>
      </c>
      <c r="AM1330" s="8">
        <v>1.40629076858312E-2</v>
      </c>
    </row>
    <row r="1331" spans="1:39" x14ac:dyDescent="0.3">
      <c r="A1331" s="4">
        <v>20200122</v>
      </c>
      <c r="B1331" s="4" t="s">
        <v>1541</v>
      </c>
      <c r="C1331" s="4">
        <v>2625</v>
      </c>
      <c r="D1331" s="4">
        <v>2945</v>
      </c>
      <c r="E1331" s="4">
        <v>2600</v>
      </c>
      <c r="F1331" s="4">
        <v>2810</v>
      </c>
      <c r="G1331" s="4">
        <v>225</v>
      </c>
      <c r="H1331" s="4">
        <v>5952561</v>
      </c>
      <c r="I1331" s="4">
        <v>8.7040000000000006E-2</v>
      </c>
      <c r="J1331" s="4">
        <v>3.6752654545566799</v>
      </c>
      <c r="K1331" s="4">
        <v>1.063722397476341</v>
      </c>
      <c r="L1331" s="4">
        <v>1.0791090629800311</v>
      </c>
      <c r="M1331" s="4">
        <v>1.0605774674466879</v>
      </c>
      <c r="N1331" s="4">
        <v>1.0128863656844189</v>
      </c>
      <c r="O1331" s="4">
        <v>1.193755089036004</v>
      </c>
      <c r="P1331" s="4">
        <v>1.3026346287568571</v>
      </c>
      <c r="Q1331" s="4">
        <v>2750</v>
      </c>
      <c r="R1331" s="4">
        <v>2795</v>
      </c>
      <c r="S1331" s="4">
        <v>2660</v>
      </c>
      <c r="T1331" s="4">
        <v>2790</v>
      </c>
      <c r="U1331" s="7">
        <v>-2.1352313167259787E-2</v>
      </c>
      <c r="V1331" s="7">
        <v>-5.3380782918149468E-3</v>
      </c>
      <c r="W1331" s="7">
        <v>-5.3380782918149468E-2</v>
      </c>
      <c r="X1331" s="4">
        <v>1.748220239704425E-2</v>
      </c>
      <c r="Y1331" s="4">
        <v>-7.1174377224199276E-3</v>
      </c>
      <c r="Z1331" s="7">
        <v>-9.9174377224199271E-3</v>
      </c>
      <c r="AA1331" s="7">
        <v>-9.9174377224199271E-3</v>
      </c>
      <c r="AB1331" s="4">
        <v>1.547388781431335E-2</v>
      </c>
      <c r="AC1331" s="4">
        <v>4.8042704626334518E-2</v>
      </c>
      <c r="AD1331" s="4">
        <v>9.5238095238095247E-3</v>
      </c>
      <c r="AE1331" s="4">
        <v>9.9318103323138835</v>
      </c>
      <c r="AF1331" s="4">
        <v>0.87149227592056899</v>
      </c>
      <c r="AG1331" s="4">
        <v>1.4696815053026271</v>
      </c>
      <c r="AH1331" s="4">
        <v>0.46703756983799227</v>
      </c>
      <c r="AI1331" s="4">
        <v>7.047619047619047E-2</v>
      </c>
      <c r="AJ1331" s="4">
        <v>2795</v>
      </c>
      <c r="AK1331" s="4">
        <v>2360</v>
      </c>
      <c r="AL1331" s="4">
        <v>2415</v>
      </c>
      <c r="AM1331" s="8">
        <v>1.7338732830218299E-2</v>
      </c>
    </row>
    <row r="1332" spans="1:39" x14ac:dyDescent="0.3">
      <c r="A1332" s="4">
        <v>20200402</v>
      </c>
      <c r="B1332" s="4" t="s">
        <v>1541</v>
      </c>
      <c r="C1332" s="4">
        <v>1390</v>
      </c>
      <c r="D1332" s="4">
        <v>1520</v>
      </c>
      <c r="E1332" s="4">
        <v>1350</v>
      </c>
      <c r="F1332" s="4">
        <v>1520</v>
      </c>
      <c r="G1332" s="4">
        <v>135</v>
      </c>
      <c r="H1332" s="4">
        <v>430023</v>
      </c>
      <c r="I1332" s="4">
        <v>9.7470000000000001E-2</v>
      </c>
      <c r="J1332" s="4">
        <v>0.66264090189540603</v>
      </c>
      <c r="K1332" s="4">
        <v>1.0543352601156071</v>
      </c>
      <c r="L1332" s="4">
        <v>1.0629370629370629</v>
      </c>
      <c r="M1332" s="4">
        <v>1.1271783463107159</v>
      </c>
      <c r="N1332" s="4">
        <v>1.0113107119095139</v>
      </c>
      <c r="O1332" s="4">
        <v>0.69261439149420923</v>
      </c>
      <c r="P1332" s="4">
        <v>0.6847360912981455</v>
      </c>
      <c r="Q1332" s="4">
        <v>1630</v>
      </c>
      <c r="R1332" s="4">
        <v>1920</v>
      </c>
      <c r="S1332" s="4">
        <v>1480</v>
      </c>
      <c r="T1332" s="4">
        <v>1680</v>
      </c>
      <c r="U1332" s="7">
        <v>7.2368421052631582E-2</v>
      </c>
      <c r="V1332" s="7">
        <v>0.26315789473684209</v>
      </c>
      <c r="W1332" s="7">
        <v>-2.6315789473684209E-2</v>
      </c>
      <c r="X1332" s="4">
        <v>-9.6141051230871605E-2</v>
      </c>
      <c r="Y1332" s="4">
        <v>0.10526315789473679</v>
      </c>
      <c r="Z1332" s="7">
        <v>6.9568421052631585E-2</v>
      </c>
      <c r="AA1332" s="7">
        <v>6.9568421052631585E-2</v>
      </c>
      <c r="AB1332" s="4">
        <v>0</v>
      </c>
      <c r="AC1332" s="4">
        <v>0</v>
      </c>
      <c r="AD1332" s="4">
        <v>2.8776978417266189E-2</v>
      </c>
      <c r="AE1332" s="4">
        <v>1.455691788983372</v>
      </c>
      <c r="AF1332" s="4">
        <v>0.60451530247165186</v>
      </c>
      <c r="AG1332" s="4">
        <v>1.5639111673700801</v>
      </c>
      <c r="AH1332" s="4">
        <v>1.01479533606522</v>
      </c>
      <c r="AI1332" s="4">
        <v>9.3525179856115109E-2</v>
      </c>
      <c r="AJ1332" s="4">
        <v>1920</v>
      </c>
      <c r="AK1332" s="4">
        <v>1480</v>
      </c>
      <c r="AL1332" s="4">
        <v>1670</v>
      </c>
      <c r="AM1332" s="8">
        <v>2.8740213279170399E-2</v>
      </c>
    </row>
    <row r="1333" spans="1:39" x14ac:dyDescent="0.3">
      <c r="A1333" s="4">
        <v>20200403</v>
      </c>
      <c r="B1333" s="4" t="s">
        <v>1541</v>
      </c>
      <c r="C1333" s="4">
        <v>1630</v>
      </c>
      <c r="D1333" s="4">
        <v>1920</v>
      </c>
      <c r="E1333" s="4">
        <v>1480</v>
      </c>
      <c r="F1333" s="4">
        <v>1680</v>
      </c>
      <c r="G1333" s="4">
        <v>160</v>
      </c>
      <c r="H1333" s="4">
        <v>2757739</v>
      </c>
      <c r="I1333" s="4">
        <v>0.10526000000000001</v>
      </c>
      <c r="J1333" s="4">
        <v>3.2646890580658239</v>
      </c>
      <c r="K1333" s="4">
        <v>1.0992366412213741</v>
      </c>
      <c r="L1333" s="4">
        <v>1.1343686698176909</v>
      </c>
      <c r="M1333" s="4">
        <v>1.1961552153791379</v>
      </c>
      <c r="N1333" s="4">
        <v>1.1351351351351351</v>
      </c>
      <c r="O1333" s="4">
        <v>0.7725025865041959</v>
      </c>
      <c r="P1333" s="4">
        <v>0.75769534333070243</v>
      </c>
      <c r="Q1333" s="4">
        <v>1720</v>
      </c>
      <c r="R1333" s="4">
        <v>1745</v>
      </c>
      <c r="S1333" s="4">
        <v>1610</v>
      </c>
      <c r="T1333" s="4">
        <v>1715</v>
      </c>
      <c r="U1333" s="7">
        <v>2.3809523809523808E-2</v>
      </c>
      <c r="V1333" s="7">
        <v>3.8690476190476192E-2</v>
      </c>
      <c r="W1333" s="7">
        <v>-4.1666666666666664E-2</v>
      </c>
      <c r="X1333" s="4">
        <v>-8.8513513513513359E-2</v>
      </c>
      <c r="Y1333" s="4">
        <v>2.0833333333333329E-2</v>
      </c>
      <c r="Z1333" s="7">
        <v>1.8033333333333328E-2</v>
      </c>
      <c r="AA1333" s="7">
        <v>2.1009523809523808E-2</v>
      </c>
      <c r="AB1333" s="4">
        <v>7.2368421052631582E-2</v>
      </c>
      <c r="AC1333" s="4">
        <v>0.14285714285714279</v>
      </c>
      <c r="AD1333" s="4">
        <v>9.202453987730061E-2</v>
      </c>
      <c r="AE1333" s="4">
        <v>6.413003490510973</v>
      </c>
      <c r="AF1333" s="4">
        <v>0.68789169884611256</v>
      </c>
      <c r="AG1333" s="4">
        <v>1.6996793001847681</v>
      </c>
      <c r="AH1333" s="4">
        <v>0.86537092436405327</v>
      </c>
      <c r="AI1333" s="4">
        <v>3.0674846625766871E-2</v>
      </c>
      <c r="AJ1333" s="4">
        <v>1785</v>
      </c>
      <c r="AK1333" s="4">
        <v>1600</v>
      </c>
      <c r="AL1333" s="4">
        <v>1655</v>
      </c>
      <c r="AM1333" s="8">
        <v>9.3535315323256003E-3</v>
      </c>
    </row>
    <row r="1334" spans="1:39" x14ac:dyDescent="0.3">
      <c r="A1334" s="4">
        <v>20200730</v>
      </c>
      <c r="B1334" s="4" t="s">
        <v>1541</v>
      </c>
      <c r="C1334" s="4">
        <v>1710</v>
      </c>
      <c r="D1334" s="4">
        <v>1990</v>
      </c>
      <c r="E1334" s="4">
        <v>1710</v>
      </c>
      <c r="F1334" s="4">
        <v>1910</v>
      </c>
      <c r="G1334" s="4">
        <v>200</v>
      </c>
      <c r="H1334" s="4">
        <v>2772288</v>
      </c>
      <c r="I1334" s="4">
        <v>0.11695999999999999</v>
      </c>
      <c r="J1334" s="4">
        <v>6.2288556587948287</v>
      </c>
      <c r="K1334" s="4">
        <v>1.0720299345182409</v>
      </c>
      <c r="L1334" s="4">
        <v>1.0933028048082429</v>
      </c>
      <c r="M1334" s="4">
        <v>1.1050043390222739</v>
      </c>
      <c r="N1334" s="4">
        <v>1.1182669789227171</v>
      </c>
      <c r="O1334" s="4">
        <v>1.0745428973277069</v>
      </c>
      <c r="P1334" s="4">
        <v>1.0470056187474299</v>
      </c>
      <c r="Q1334" s="4">
        <v>1970</v>
      </c>
      <c r="R1334" s="4">
        <v>1975</v>
      </c>
      <c r="S1334" s="4">
        <v>1875</v>
      </c>
      <c r="T1334" s="4">
        <v>1915</v>
      </c>
      <c r="U1334" s="7">
        <v>3.1413612565445025E-2</v>
      </c>
      <c r="V1334" s="7">
        <v>3.4031413612565446E-2</v>
      </c>
      <c r="W1334" s="7">
        <v>-1.832460732984293E-2</v>
      </c>
      <c r="X1334" s="4">
        <v>1.2295081967212851E-2</v>
      </c>
      <c r="Y1334" s="4">
        <v>2.617801047120419E-3</v>
      </c>
      <c r="Z1334" s="7">
        <v>-1.8219895287958096E-4</v>
      </c>
      <c r="AA1334" s="7">
        <v>2.8613612565445024E-2</v>
      </c>
      <c r="AB1334" s="4">
        <v>0</v>
      </c>
      <c r="AC1334" s="4">
        <v>4.1884816753926697E-2</v>
      </c>
      <c r="AD1334" s="4">
        <v>0</v>
      </c>
      <c r="AE1334" s="4">
        <v>18.94998462011689</v>
      </c>
      <c r="AF1334" s="4">
        <v>1.0723224551023891</v>
      </c>
      <c r="AG1334" s="4">
        <v>1.183527754592933</v>
      </c>
      <c r="AH1334" s="4">
        <v>8.7623709866974334E-2</v>
      </c>
      <c r="AI1334" s="4">
        <v>0.1169590643274854</v>
      </c>
      <c r="AJ1334" s="4">
        <v>1975</v>
      </c>
      <c r="AK1334" s="4">
        <v>1840</v>
      </c>
      <c r="AL1334" s="4">
        <v>1895</v>
      </c>
      <c r="AM1334" s="8">
        <v>6.9256358439552801E-3</v>
      </c>
    </row>
    <row r="1335" spans="1:39" x14ac:dyDescent="0.3">
      <c r="A1335" s="4">
        <v>20200326</v>
      </c>
      <c r="B1335" s="4" t="s">
        <v>1542</v>
      </c>
      <c r="C1335" s="4">
        <v>7390</v>
      </c>
      <c r="D1335" s="4">
        <v>8090</v>
      </c>
      <c r="E1335" s="4">
        <v>6950</v>
      </c>
      <c r="F1335" s="4">
        <v>7730</v>
      </c>
      <c r="G1335" s="4">
        <v>510</v>
      </c>
      <c r="H1335" s="4">
        <v>700960</v>
      </c>
      <c r="I1335" s="4">
        <v>7.0639999999999994E-2</v>
      </c>
      <c r="J1335" s="4">
        <v>1.5366669436186431</v>
      </c>
      <c r="K1335" s="4">
        <v>1.061813186813187</v>
      </c>
      <c r="L1335" s="4">
        <v>1.1125503742084051</v>
      </c>
      <c r="M1335" s="4">
        <v>1.11047263324235</v>
      </c>
      <c r="N1335" s="4">
        <v>0.94096165550821664</v>
      </c>
      <c r="O1335" s="4">
        <v>0.84740188555141416</v>
      </c>
      <c r="P1335" s="4">
        <v>0.88452791326362767</v>
      </c>
      <c r="Q1335" s="4">
        <v>8000</v>
      </c>
      <c r="R1335" s="4">
        <v>8730</v>
      </c>
      <c r="S1335" s="4">
        <v>7510</v>
      </c>
      <c r="T1335" s="4">
        <v>8100</v>
      </c>
      <c r="U1335" s="7">
        <v>3.4928848641655887E-2</v>
      </c>
      <c r="V1335" s="7">
        <v>0.12936610608020699</v>
      </c>
      <c r="W1335" s="7">
        <v>-2.8460543337645538E-2</v>
      </c>
      <c r="X1335" s="4">
        <v>-5.9890444309190508E-2</v>
      </c>
      <c r="Y1335" s="4">
        <v>4.7865459249676577E-2</v>
      </c>
      <c r="Z1335" s="7">
        <v>3.7200000000000004E-2</v>
      </c>
      <c r="AA1335" s="7">
        <v>3.212884864165589E-2</v>
      </c>
      <c r="AB1335" s="4">
        <v>2.354570637119114E-2</v>
      </c>
      <c r="AC1335" s="4">
        <v>4.6571798188874518E-2</v>
      </c>
      <c r="AD1335" s="4">
        <v>5.9539918809201627E-2</v>
      </c>
      <c r="AE1335" s="4">
        <v>1.7267193662258069</v>
      </c>
      <c r="AF1335" s="4">
        <v>0.70449138817556523</v>
      </c>
      <c r="AG1335" s="4">
        <v>1.2135874549701759</v>
      </c>
      <c r="AH1335" s="4">
        <v>0.5954605232690644</v>
      </c>
      <c r="AI1335" s="4">
        <v>4.6008119079837623E-2</v>
      </c>
      <c r="AJ1335" s="4">
        <v>11350</v>
      </c>
      <c r="AK1335" s="4">
        <v>7510</v>
      </c>
      <c r="AL1335" s="4">
        <v>10300</v>
      </c>
      <c r="AM1335" s="8">
        <v>2.1614460980046799E-2</v>
      </c>
    </row>
    <row r="1336" spans="1:39" x14ac:dyDescent="0.3">
      <c r="A1336" s="4">
        <v>20200330</v>
      </c>
      <c r="B1336" s="4" t="s">
        <v>1542</v>
      </c>
      <c r="C1336" s="4">
        <v>8300</v>
      </c>
      <c r="D1336" s="4">
        <v>8970</v>
      </c>
      <c r="E1336" s="4">
        <v>8100</v>
      </c>
      <c r="F1336" s="4">
        <v>8970</v>
      </c>
      <c r="G1336" s="4">
        <v>870</v>
      </c>
      <c r="H1336" s="4">
        <v>630371</v>
      </c>
      <c r="I1336" s="4">
        <v>0.10741000000000001</v>
      </c>
      <c r="J1336" s="4">
        <v>1.1991308944683929</v>
      </c>
      <c r="K1336" s="4">
        <v>1.08508064516129</v>
      </c>
      <c r="L1336" s="4">
        <v>1.1526599845798</v>
      </c>
      <c r="M1336" s="4">
        <v>1.245141588006663</v>
      </c>
      <c r="N1336" s="4">
        <v>1.0998038254046101</v>
      </c>
      <c r="O1336" s="4">
        <v>0.98429012966586815</v>
      </c>
      <c r="P1336" s="4">
        <v>1.0251096631156711</v>
      </c>
      <c r="Q1336" s="4">
        <v>9240</v>
      </c>
      <c r="R1336" s="4">
        <v>10750</v>
      </c>
      <c r="S1336" s="4">
        <v>8660</v>
      </c>
      <c r="T1336" s="4">
        <v>10750</v>
      </c>
      <c r="U1336" s="7">
        <v>3.0100334448160536E-2</v>
      </c>
      <c r="V1336" s="7">
        <v>0.19843924191750278</v>
      </c>
      <c r="W1336" s="7">
        <v>-3.4559643255295432E-2</v>
      </c>
      <c r="X1336" s="4">
        <v>-3.3472290338401177E-2</v>
      </c>
      <c r="Y1336" s="4">
        <v>0.19843924191750281</v>
      </c>
      <c r="Z1336" s="7">
        <v>3.7200000000000004E-2</v>
      </c>
      <c r="AA1336" s="7">
        <v>2.7300334448160535E-2</v>
      </c>
      <c r="AB1336" s="4">
        <v>2.469135802469136E-2</v>
      </c>
      <c r="AC1336" s="4">
        <v>0</v>
      </c>
      <c r="AD1336" s="4">
        <v>2.4096385542168679E-2</v>
      </c>
      <c r="AE1336" s="4">
        <v>0.63948364189703266</v>
      </c>
      <c r="AF1336" s="4">
        <v>0.82069217882022383</v>
      </c>
      <c r="AG1336" s="4">
        <v>1.4168672468719341</v>
      </c>
      <c r="AH1336" s="4">
        <v>0.51270122406883989</v>
      </c>
      <c r="AI1336" s="4">
        <v>8.0722891566265054E-2</v>
      </c>
      <c r="AJ1336" s="4">
        <v>11350</v>
      </c>
      <c r="AK1336" s="4">
        <v>8660</v>
      </c>
      <c r="AL1336" s="4">
        <v>10550</v>
      </c>
      <c r="AM1336" s="8">
        <v>3.6876233674704197E-2</v>
      </c>
    </row>
    <row r="1337" spans="1:39" x14ac:dyDescent="0.3">
      <c r="A1337" s="4">
        <v>20200408</v>
      </c>
      <c r="B1337" s="4" t="s">
        <v>1542</v>
      </c>
      <c r="C1337" s="4">
        <v>13600</v>
      </c>
      <c r="D1337" s="4">
        <v>16550</v>
      </c>
      <c r="E1337" s="4">
        <v>13400</v>
      </c>
      <c r="F1337" s="4">
        <v>14500</v>
      </c>
      <c r="G1337" s="4">
        <v>1150</v>
      </c>
      <c r="H1337" s="4">
        <v>13244806</v>
      </c>
      <c r="I1337" s="4">
        <v>8.6139999999999994E-2</v>
      </c>
      <c r="J1337" s="4">
        <v>3.768929401497481</v>
      </c>
      <c r="K1337" s="4">
        <v>1.1328125</v>
      </c>
      <c r="L1337" s="4">
        <v>1.2329931972789121</v>
      </c>
      <c r="M1337" s="4">
        <v>1.391821846803609</v>
      </c>
      <c r="N1337" s="4">
        <v>1.6614150673159549</v>
      </c>
      <c r="O1337" s="4">
        <v>1.5354747617366751</v>
      </c>
      <c r="P1337" s="4">
        <v>1.6212393536286409</v>
      </c>
      <c r="Q1337" s="4">
        <v>14300</v>
      </c>
      <c r="R1337" s="4">
        <v>15100</v>
      </c>
      <c r="S1337" s="4">
        <v>12850</v>
      </c>
      <c r="T1337" s="4">
        <v>13150</v>
      </c>
      <c r="U1337" s="7">
        <v>-1.3793103448275862E-2</v>
      </c>
      <c r="V1337" s="7">
        <v>4.1379310344827586E-2</v>
      </c>
      <c r="W1337" s="7">
        <v>-0.11379310344827587</v>
      </c>
      <c r="X1337" s="4">
        <v>5.5227728444571557E-2</v>
      </c>
      <c r="Y1337" s="4">
        <v>-9.3103448275862075E-2</v>
      </c>
      <c r="Z1337" s="7">
        <v>3.7200000000000004E-2</v>
      </c>
      <c r="AA1337" s="7">
        <v>3.7200000000000004E-2</v>
      </c>
      <c r="AB1337" s="4">
        <v>1.872659176029963E-2</v>
      </c>
      <c r="AC1337" s="4">
        <v>0.14137931034482759</v>
      </c>
      <c r="AD1337" s="4">
        <v>1.470588235294118E-2</v>
      </c>
      <c r="AE1337" s="4">
        <v>1.358245635732362</v>
      </c>
      <c r="AF1337" s="4">
        <v>1.1685657643360321</v>
      </c>
      <c r="AG1337" s="4">
        <v>2.5845349868161631</v>
      </c>
      <c r="AH1337" s="4">
        <v>0.46883307176387129</v>
      </c>
      <c r="AI1337" s="4">
        <v>6.6176470588235295E-2</v>
      </c>
      <c r="AJ1337" s="4">
        <v>15100</v>
      </c>
      <c r="AK1337" s="4">
        <v>10850</v>
      </c>
      <c r="AL1337" s="4">
        <v>11050</v>
      </c>
      <c r="AM1337" s="4"/>
    </row>
    <row r="1338" spans="1:39" x14ac:dyDescent="0.3">
      <c r="A1338" s="4">
        <v>20200608</v>
      </c>
      <c r="B1338" s="4" t="s">
        <v>1542</v>
      </c>
      <c r="C1338" s="4">
        <v>11050</v>
      </c>
      <c r="D1338" s="4">
        <v>11700</v>
      </c>
      <c r="E1338" s="4">
        <v>10900</v>
      </c>
      <c r="F1338" s="4">
        <v>11700</v>
      </c>
      <c r="G1338" s="4">
        <v>800</v>
      </c>
      <c r="H1338" s="4">
        <v>509688</v>
      </c>
      <c r="I1338" s="4">
        <v>7.3389999999999997E-2</v>
      </c>
      <c r="J1338" s="4">
        <v>2.7576714252091841</v>
      </c>
      <c r="K1338" s="4">
        <v>1.047761194029851</v>
      </c>
      <c r="L1338" s="4">
        <v>1.050269299820467</v>
      </c>
      <c r="M1338" s="4">
        <v>1.0531053105310531</v>
      </c>
      <c r="N1338" s="4">
        <v>1.026090769568077</v>
      </c>
      <c r="O1338" s="4">
        <v>1.1098638756699499</v>
      </c>
      <c r="P1338" s="4">
        <v>1.174425627238644</v>
      </c>
      <c r="Q1338" s="4">
        <v>11800</v>
      </c>
      <c r="R1338" s="4">
        <v>12750</v>
      </c>
      <c r="S1338" s="4">
        <v>11400</v>
      </c>
      <c r="T1338" s="4">
        <v>12550</v>
      </c>
      <c r="U1338" s="7">
        <v>8.5470085470085479E-3</v>
      </c>
      <c r="V1338" s="7">
        <v>8.9743589743589744E-2</v>
      </c>
      <c r="W1338" s="7">
        <v>-2.564102564102564E-2</v>
      </c>
      <c r="X1338" s="4">
        <v>-5.7005042753780471E-3</v>
      </c>
      <c r="Y1338" s="4">
        <v>7.2649572649572655E-2</v>
      </c>
      <c r="Z1338" s="7">
        <v>3.7200000000000004E-2</v>
      </c>
      <c r="AA1338" s="7">
        <v>3.7200000000000004E-2</v>
      </c>
      <c r="AB1338" s="4">
        <v>9.1324200913242004E-3</v>
      </c>
      <c r="AC1338" s="4">
        <v>0</v>
      </c>
      <c r="AD1338" s="4">
        <v>1.357466063348416E-2</v>
      </c>
      <c r="AE1338" s="4">
        <v>5.2408999300785588</v>
      </c>
      <c r="AF1338" s="4">
        <v>0.96543915180367079</v>
      </c>
      <c r="AG1338" s="4">
        <v>1.096755449828301</v>
      </c>
      <c r="AH1338" s="4">
        <v>0.1240177714142605</v>
      </c>
      <c r="AI1338" s="4">
        <v>5.8823529411764712E-2</v>
      </c>
      <c r="AJ1338" s="4">
        <v>14750</v>
      </c>
      <c r="AK1338" s="4">
        <v>10450</v>
      </c>
      <c r="AL1338" s="4">
        <v>10450</v>
      </c>
      <c r="AM1338" s="8">
        <v>4.9779131848586098E-3</v>
      </c>
    </row>
    <row r="1339" spans="1:39" x14ac:dyDescent="0.3">
      <c r="A1339" s="4">
        <v>20200609</v>
      </c>
      <c r="B1339" s="4" t="s">
        <v>1542</v>
      </c>
      <c r="C1339" s="4">
        <v>11800</v>
      </c>
      <c r="D1339" s="4">
        <v>12750</v>
      </c>
      <c r="E1339" s="4">
        <v>11400</v>
      </c>
      <c r="F1339" s="4">
        <v>12550</v>
      </c>
      <c r="G1339" s="4">
        <v>850</v>
      </c>
      <c r="H1339" s="4">
        <v>1718750</v>
      </c>
      <c r="I1339" s="4">
        <v>7.2650000000000006E-2</v>
      </c>
      <c r="J1339" s="4">
        <v>4.9488657991406901</v>
      </c>
      <c r="K1339" s="4">
        <v>1.0711237553342821</v>
      </c>
      <c r="L1339" s="4">
        <v>1.1018437225636519</v>
      </c>
      <c r="M1339" s="4">
        <v>1.1165480427046259</v>
      </c>
      <c r="N1339" s="4">
        <v>1.0970279720279721</v>
      </c>
      <c r="O1339" s="4">
        <v>1.1846141744670811</v>
      </c>
      <c r="P1339" s="4">
        <v>1.25549278091651</v>
      </c>
      <c r="Q1339" s="4">
        <v>13950</v>
      </c>
      <c r="R1339" s="4">
        <v>14750</v>
      </c>
      <c r="S1339" s="4">
        <v>12300</v>
      </c>
      <c r="T1339" s="4">
        <v>12550</v>
      </c>
      <c r="U1339" s="7">
        <v>0.11155378486055777</v>
      </c>
      <c r="V1339" s="7">
        <v>0.1752988047808765</v>
      </c>
      <c r="W1339" s="7">
        <v>-1.9920318725099601E-2</v>
      </c>
      <c r="X1339" s="4">
        <v>-8.7412587412587413E-4</v>
      </c>
      <c r="Y1339" s="4">
        <v>0</v>
      </c>
      <c r="Z1339" s="7">
        <v>0.10875378486055777</v>
      </c>
      <c r="AA1339" s="7">
        <v>0.10875378486055777</v>
      </c>
      <c r="AB1339" s="4">
        <v>8.5470085470085479E-3</v>
      </c>
      <c r="AC1339" s="4">
        <v>1.5936254980079681E-2</v>
      </c>
      <c r="AD1339" s="4">
        <v>3.3898305084745763E-2</v>
      </c>
      <c r="AE1339" s="4">
        <v>3.3721610083031188</v>
      </c>
      <c r="AF1339" s="4">
        <v>1.0310319874640359</v>
      </c>
      <c r="AG1339" s="4">
        <v>1.180132799477698</v>
      </c>
      <c r="AH1339" s="4">
        <v>0.1225397495606087</v>
      </c>
      <c r="AI1339" s="4">
        <v>6.3559322033898302E-2</v>
      </c>
      <c r="AJ1339" s="4">
        <v>14750</v>
      </c>
      <c r="AK1339" s="4">
        <v>10450</v>
      </c>
      <c r="AL1339" s="4">
        <v>11150</v>
      </c>
      <c r="AM1339" s="8">
        <v>1.03580150293968E-3</v>
      </c>
    </row>
    <row r="1340" spans="1:39" x14ac:dyDescent="0.3">
      <c r="A1340" s="4">
        <v>20200720</v>
      </c>
      <c r="B1340" s="4" t="s">
        <v>1542</v>
      </c>
      <c r="C1340" s="4">
        <v>11000</v>
      </c>
      <c r="D1340" s="4">
        <v>11950</v>
      </c>
      <c r="E1340" s="4">
        <v>11000</v>
      </c>
      <c r="F1340" s="4">
        <v>11800</v>
      </c>
      <c r="G1340" s="4">
        <v>800</v>
      </c>
      <c r="H1340" s="4">
        <v>821393</v>
      </c>
      <c r="I1340" s="4">
        <v>7.2730000000000003E-2</v>
      </c>
      <c r="J1340" s="4">
        <v>2.559224237499528</v>
      </c>
      <c r="K1340" s="4">
        <v>1.04424778761062</v>
      </c>
      <c r="L1340" s="4">
        <v>1.053571428571429</v>
      </c>
      <c r="M1340" s="4">
        <v>1.0664256665160421</v>
      </c>
      <c r="N1340" s="4">
        <v>1.0823205686769091</v>
      </c>
      <c r="O1340" s="4">
        <v>1.048112509252406</v>
      </c>
      <c r="P1340" s="4">
        <v>1.126133290917767</v>
      </c>
      <c r="Q1340" s="4">
        <v>11750</v>
      </c>
      <c r="R1340" s="4">
        <v>11950</v>
      </c>
      <c r="S1340" s="4">
        <v>11350</v>
      </c>
      <c r="T1340" s="4">
        <v>11400</v>
      </c>
      <c r="U1340" s="7">
        <v>-4.2372881355932203E-3</v>
      </c>
      <c r="V1340" s="7">
        <v>1.2711864406779662E-2</v>
      </c>
      <c r="W1340" s="7">
        <v>-3.8135593220338986E-2</v>
      </c>
      <c r="X1340" s="4">
        <v>4.586104104561506E-4</v>
      </c>
      <c r="Y1340" s="4">
        <v>-3.3898305084745763E-2</v>
      </c>
      <c r="Z1340" s="7">
        <v>-3.669830508474576E-2</v>
      </c>
      <c r="AA1340" s="7">
        <v>-3.669830508474576E-2</v>
      </c>
      <c r="AB1340" s="4">
        <v>0</v>
      </c>
      <c r="AC1340" s="4">
        <v>1.271186440677966E-2</v>
      </c>
      <c r="AD1340" s="4">
        <v>0</v>
      </c>
      <c r="AE1340" s="4">
        <v>6.5457465035661633</v>
      </c>
      <c r="AF1340" s="4">
        <v>0.97009215367509771</v>
      </c>
      <c r="AG1340" s="4">
        <v>1.170301266412811</v>
      </c>
      <c r="AH1340" s="4">
        <v>0.17634907014724249</v>
      </c>
      <c r="AI1340" s="4">
        <v>7.2727272727272724E-2</v>
      </c>
      <c r="AJ1340" s="4">
        <v>16300</v>
      </c>
      <c r="AK1340" s="4">
        <v>11350</v>
      </c>
      <c r="AL1340" s="4">
        <v>14200</v>
      </c>
      <c r="AM1340" s="8">
        <v>-1.6087433353722299E-3</v>
      </c>
    </row>
    <row r="1341" spans="1:39" x14ac:dyDescent="0.3">
      <c r="A1341" s="4">
        <v>20200722</v>
      </c>
      <c r="B1341" s="4" t="s">
        <v>1542</v>
      </c>
      <c r="C1341" s="4">
        <v>11400</v>
      </c>
      <c r="D1341" s="4">
        <v>14550</v>
      </c>
      <c r="E1341" s="4">
        <v>11350</v>
      </c>
      <c r="F1341" s="4">
        <v>12750</v>
      </c>
      <c r="G1341" s="4">
        <v>1350</v>
      </c>
      <c r="H1341" s="4">
        <v>8977657</v>
      </c>
      <c r="I1341" s="4">
        <v>0.11842</v>
      </c>
      <c r="J1341" s="4">
        <v>7.3750201366772083</v>
      </c>
      <c r="K1341" s="4">
        <v>1.0639777468706539</v>
      </c>
      <c r="L1341" s="4">
        <v>1.0981912144702839</v>
      </c>
      <c r="M1341" s="4">
        <v>1.123843102688409</v>
      </c>
      <c r="N1341" s="4">
        <v>1.158564288959564</v>
      </c>
      <c r="O1341" s="4">
        <v>1.131907967744322</v>
      </c>
      <c r="P1341" s="4">
        <v>1.2161678788601411</v>
      </c>
      <c r="Q1341" s="4">
        <v>12850</v>
      </c>
      <c r="R1341" s="4">
        <v>13600</v>
      </c>
      <c r="S1341" s="4">
        <v>12500</v>
      </c>
      <c r="T1341" s="4">
        <v>13150</v>
      </c>
      <c r="U1341" s="7">
        <v>7.8431372549019607E-3</v>
      </c>
      <c r="V1341" s="7">
        <v>6.6666666666666666E-2</v>
      </c>
      <c r="W1341" s="7">
        <v>-1.9607843137254902E-2</v>
      </c>
      <c r="X1341" s="4">
        <v>1.090413448432531E-2</v>
      </c>
      <c r="Y1341" s="4">
        <v>3.1372549019607843E-2</v>
      </c>
      <c r="Z1341" s="7">
        <v>3.7200000000000004E-2</v>
      </c>
      <c r="AA1341" s="7">
        <v>3.7200000000000004E-2</v>
      </c>
      <c r="AB1341" s="4">
        <v>0</v>
      </c>
      <c r="AC1341" s="4">
        <v>0.14117647058823529</v>
      </c>
      <c r="AD1341" s="4">
        <v>4.3859649122807024E-3</v>
      </c>
      <c r="AE1341" s="4">
        <v>23.365016201022812</v>
      </c>
      <c r="AF1341" s="4">
        <v>1.0573936007772771</v>
      </c>
      <c r="AG1341" s="4">
        <v>1.259211683200038</v>
      </c>
      <c r="AH1341" s="4">
        <v>0.15157397956205321</v>
      </c>
      <c r="AI1341" s="4">
        <v>0.1184210526315789</v>
      </c>
      <c r="AJ1341" s="4">
        <v>16300</v>
      </c>
      <c r="AK1341" s="4">
        <v>12150</v>
      </c>
      <c r="AL1341" s="4">
        <v>13050</v>
      </c>
      <c r="AM1341" s="8">
        <v>5.5781829808942704E-3</v>
      </c>
    </row>
    <row r="1342" spans="1:39" x14ac:dyDescent="0.3">
      <c r="A1342" s="4">
        <v>20200727</v>
      </c>
      <c r="B1342" s="4" t="s">
        <v>1542</v>
      </c>
      <c r="C1342" s="4">
        <v>12600</v>
      </c>
      <c r="D1342" s="4">
        <v>16300</v>
      </c>
      <c r="E1342" s="4">
        <v>12150</v>
      </c>
      <c r="F1342" s="4">
        <v>14200</v>
      </c>
      <c r="G1342" s="4">
        <v>1500</v>
      </c>
      <c r="H1342" s="4">
        <v>10444116</v>
      </c>
      <c r="I1342" s="4">
        <v>0.11811000000000001</v>
      </c>
      <c r="J1342" s="4">
        <v>3.665260051593823</v>
      </c>
      <c r="K1342" s="4">
        <v>1.0636704119850191</v>
      </c>
      <c r="L1342" s="4">
        <v>1.105919003115265</v>
      </c>
      <c r="M1342" s="4">
        <v>1.1813643926788691</v>
      </c>
      <c r="N1342" s="4">
        <v>1.2475291016911929</v>
      </c>
      <c r="O1342" s="4">
        <v>1.248443109385303</v>
      </c>
      <c r="P1342" s="4">
        <v>1.3431918147278139</v>
      </c>
      <c r="Q1342" s="4">
        <v>14950</v>
      </c>
      <c r="R1342" s="4">
        <v>15050</v>
      </c>
      <c r="S1342" s="4">
        <v>13350</v>
      </c>
      <c r="T1342" s="4">
        <v>13450</v>
      </c>
      <c r="U1342" s="7">
        <v>5.2816901408450703E-2</v>
      </c>
      <c r="V1342" s="7">
        <v>5.9859154929577461E-2</v>
      </c>
      <c r="W1342" s="7">
        <v>-5.9859154929577461E-2</v>
      </c>
      <c r="X1342" s="4">
        <v>3.9973643751372717E-2</v>
      </c>
      <c r="Y1342" s="4">
        <v>-5.2816901408450703E-2</v>
      </c>
      <c r="Z1342" s="7">
        <v>5.0016901408450706E-2</v>
      </c>
      <c r="AA1342" s="7">
        <v>5.0016901408450706E-2</v>
      </c>
      <c r="AB1342" s="4">
        <v>0</v>
      </c>
      <c r="AC1342" s="4">
        <v>0.147887323943662</v>
      </c>
      <c r="AD1342" s="4">
        <v>3.5714285714285712E-2</v>
      </c>
      <c r="AE1342" s="4">
        <v>2.3743027097758622</v>
      </c>
      <c r="AF1342" s="4">
        <v>1.109864204387575</v>
      </c>
      <c r="AG1342" s="4">
        <v>1.4565633375744229</v>
      </c>
      <c r="AH1342" s="4">
        <v>0.21446357285684611</v>
      </c>
      <c r="AI1342" s="4">
        <v>0.126984126984127</v>
      </c>
      <c r="AJ1342" s="4">
        <v>15050</v>
      </c>
      <c r="AK1342" s="4">
        <v>12800</v>
      </c>
      <c r="AL1342" s="4">
        <v>14150</v>
      </c>
      <c r="AM1342" s="8">
        <v>8.0900855371909292E-3</v>
      </c>
    </row>
    <row r="1343" spans="1:39" x14ac:dyDescent="0.3">
      <c r="A1343" s="4">
        <v>20190920</v>
      </c>
      <c r="B1343" s="4" t="s">
        <v>1543</v>
      </c>
      <c r="C1343" s="4">
        <v>1630</v>
      </c>
      <c r="D1343" s="4">
        <v>1865</v>
      </c>
      <c r="E1343" s="4">
        <v>1600</v>
      </c>
      <c r="F1343" s="4">
        <v>1745</v>
      </c>
      <c r="G1343" s="4">
        <v>115</v>
      </c>
      <c r="H1343" s="4">
        <v>4036352</v>
      </c>
      <c r="I1343" s="4">
        <v>7.0550000000000002E-2</v>
      </c>
      <c r="J1343" s="4">
        <v>7.8465842730528719</v>
      </c>
      <c r="K1343" s="4">
        <v>1.0522613065326629</v>
      </c>
      <c r="L1343" s="4">
        <v>1.0582171012734991</v>
      </c>
      <c r="M1343" s="4">
        <v>1.080495356037152</v>
      </c>
      <c r="N1343" s="4">
        <v>1.1151941204665281</v>
      </c>
      <c r="O1343" s="4">
        <v>1.167549484248676</v>
      </c>
      <c r="P1343" s="4">
        <v>1.1674843889384481</v>
      </c>
      <c r="Q1343" s="4">
        <v>1720</v>
      </c>
      <c r="R1343" s="4">
        <v>1800</v>
      </c>
      <c r="S1343" s="4">
        <v>1710</v>
      </c>
      <c r="T1343" s="4">
        <v>1755</v>
      </c>
      <c r="U1343" s="7">
        <v>-1.4326647564469915E-2</v>
      </c>
      <c r="V1343" s="7">
        <v>3.151862464183381E-2</v>
      </c>
      <c r="W1343" s="7">
        <v>-2.0057306590257881E-2</v>
      </c>
      <c r="X1343" s="4">
        <v>2.3645949832241862E-2</v>
      </c>
      <c r="Y1343" s="4">
        <v>5.7306590257879646E-3</v>
      </c>
      <c r="Z1343" s="7">
        <v>2.9306590257879646E-3</v>
      </c>
      <c r="AA1343" s="7">
        <v>2.9306590257879646E-3</v>
      </c>
      <c r="AB1343" s="4">
        <v>0</v>
      </c>
      <c r="AC1343" s="4">
        <v>6.8767908309455589E-2</v>
      </c>
      <c r="AD1343" s="4">
        <v>1.8404907975460121E-2</v>
      </c>
      <c r="AE1343" s="4">
        <v>49.327271838490489</v>
      </c>
      <c r="AF1343" s="4">
        <v>1.022720538251098</v>
      </c>
      <c r="AG1343" s="4">
        <v>1.3387720887270891</v>
      </c>
      <c r="AH1343" s="4">
        <v>0.23083108782927789</v>
      </c>
      <c r="AI1343" s="4">
        <v>7.0552147239263799E-2</v>
      </c>
      <c r="AJ1343" s="4">
        <v>1810</v>
      </c>
      <c r="AK1343" s="4">
        <v>1650</v>
      </c>
      <c r="AL1343" s="4">
        <v>1665</v>
      </c>
      <c r="AM1343" s="8">
        <v>5.2035741376745496E-3</v>
      </c>
    </row>
    <row r="1344" spans="1:39" x14ac:dyDescent="0.3">
      <c r="A1344" s="4">
        <v>20200407</v>
      </c>
      <c r="B1344" s="4" t="s">
        <v>1543</v>
      </c>
      <c r="C1344" s="4">
        <v>1115</v>
      </c>
      <c r="D1344" s="4">
        <v>1310</v>
      </c>
      <c r="E1344" s="4">
        <v>1110</v>
      </c>
      <c r="F1344" s="4">
        <v>1195</v>
      </c>
      <c r="G1344" s="4">
        <v>110</v>
      </c>
      <c r="H1344" s="4">
        <v>824860</v>
      </c>
      <c r="I1344" s="4">
        <v>0.10138</v>
      </c>
      <c r="J1344" s="4">
        <v>4.7087231771294178</v>
      </c>
      <c r="K1344" s="4">
        <v>1.071748878923767</v>
      </c>
      <c r="L1344" s="4">
        <v>1.092321755027422</v>
      </c>
      <c r="M1344" s="4">
        <v>1.154254805370424</v>
      </c>
      <c r="N1344" s="4">
        <v>1.1576092221253509</v>
      </c>
      <c r="O1344" s="4">
        <v>0.86202750793498129</v>
      </c>
      <c r="P1344" s="4">
        <v>0.80701892611330905</v>
      </c>
      <c r="Q1344" s="4">
        <v>1195</v>
      </c>
      <c r="R1344" s="4">
        <v>1205</v>
      </c>
      <c r="S1344" s="4">
        <v>1150</v>
      </c>
      <c r="T1344" s="4">
        <v>1200</v>
      </c>
      <c r="U1344" s="7">
        <v>0</v>
      </c>
      <c r="V1344" s="7">
        <v>8.368200836820083E-3</v>
      </c>
      <c r="W1344" s="7">
        <v>-3.7656903765690378E-2</v>
      </c>
      <c r="X1344" s="4">
        <v>-7.5317252736607582E-2</v>
      </c>
      <c r="Y1344" s="4">
        <v>4.1841004184100406E-3</v>
      </c>
      <c r="Z1344" s="7">
        <v>1.3841004184100406E-3</v>
      </c>
      <c r="AA1344" s="7">
        <v>1.3841004184100406E-3</v>
      </c>
      <c r="AB1344" s="4">
        <v>2.7649769585253461E-2</v>
      </c>
      <c r="AC1344" s="4">
        <v>9.6234309623430964E-2</v>
      </c>
      <c r="AD1344" s="4">
        <v>4.4843049327354259E-3</v>
      </c>
      <c r="AE1344" s="4">
        <v>8.011538573606968</v>
      </c>
      <c r="AF1344" s="4">
        <v>0.74565059306250681</v>
      </c>
      <c r="AG1344" s="4">
        <v>1.5776840491332711</v>
      </c>
      <c r="AH1344" s="4">
        <v>0.7072702444988932</v>
      </c>
      <c r="AI1344" s="4">
        <v>7.1748878923766815E-2</v>
      </c>
      <c r="AJ1344" s="4">
        <v>1235</v>
      </c>
      <c r="AK1344" s="4">
        <v>1120</v>
      </c>
      <c r="AL1344" s="4">
        <v>1210</v>
      </c>
      <c r="AM1344" s="8">
        <v>1.6225446957428301E-2</v>
      </c>
    </row>
    <row r="1345" spans="1:39" x14ac:dyDescent="0.3">
      <c r="A1345" s="4">
        <v>20200529</v>
      </c>
      <c r="B1345" s="4" t="s">
        <v>1543</v>
      </c>
      <c r="C1345" s="4">
        <v>1250</v>
      </c>
      <c r="D1345" s="4">
        <v>1625</v>
      </c>
      <c r="E1345" s="4">
        <v>1250</v>
      </c>
      <c r="F1345" s="4">
        <v>1430</v>
      </c>
      <c r="G1345" s="4">
        <v>180</v>
      </c>
      <c r="H1345" s="4">
        <v>13946049</v>
      </c>
      <c r="I1345" s="4">
        <v>0.14399999999999999</v>
      </c>
      <c r="J1345" s="4">
        <v>8.9866194822472689</v>
      </c>
      <c r="K1345" s="4">
        <v>1.0806045340050381</v>
      </c>
      <c r="L1345" s="4">
        <v>1.101694915254237</v>
      </c>
      <c r="M1345" s="4">
        <v>1.1277602523659309</v>
      </c>
      <c r="N1345" s="4">
        <v>1.1435425829668131</v>
      </c>
      <c r="O1345" s="4">
        <v>1.2019163421399151</v>
      </c>
      <c r="P1345" s="4">
        <v>1.051496360204907</v>
      </c>
      <c r="Q1345" s="4">
        <v>1520</v>
      </c>
      <c r="R1345" s="4">
        <v>1610</v>
      </c>
      <c r="S1345" s="4">
        <v>1410</v>
      </c>
      <c r="T1345" s="4">
        <v>1465</v>
      </c>
      <c r="U1345" s="7">
        <v>6.2937062937062943E-2</v>
      </c>
      <c r="V1345" s="7">
        <v>0.12587412587412589</v>
      </c>
      <c r="W1345" s="7">
        <v>-1.3986013986013986E-2</v>
      </c>
      <c r="X1345" s="4">
        <v>1.839264294282323E-2</v>
      </c>
      <c r="Y1345" s="4">
        <v>2.4475524475524479E-2</v>
      </c>
      <c r="Z1345" s="7">
        <v>6.0137062937062946E-2</v>
      </c>
      <c r="AA1345" s="7">
        <v>6.0137062937062946E-2</v>
      </c>
      <c r="AB1345" s="4">
        <v>0</v>
      </c>
      <c r="AC1345" s="4">
        <v>0.13636363636363641</v>
      </c>
      <c r="AD1345" s="4">
        <v>0</v>
      </c>
      <c r="AE1345" s="4">
        <v>52.615282750502729</v>
      </c>
      <c r="AF1345" s="4">
        <v>1.083027310148386</v>
      </c>
      <c r="AG1345" s="4">
        <v>1.2424407143039971</v>
      </c>
      <c r="AH1345" s="4">
        <v>0.1184703722732291</v>
      </c>
      <c r="AI1345" s="4">
        <v>0.14399999999999999</v>
      </c>
      <c r="AJ1345" s="4">
        <v>1610</v>
      </c>
      <c r="AK1345" s="4">
        <v>1410</v>
      </c>
      <c r="AL1345" s="4">
        <v>1460</v>
      </c>
      <c r="AM1345" s="8">
        <v>6.9559081172362001E-3</v>
      </c>
    </row>
    <row r="1346" spans="1:39" x14ac:dyDescent="0.3">
      <c r="A1346" s="4">
        <v>20200824</v>
      </c>
      <c r="B1346" s="4" t="s">
        <v>1543</v>
      </c>
      <c r="C1346" s="4">
        <v>1315</v>
      </c>
      <c r="D1346" s="4">
        <v>1550</v>
      </c>
      <c r="E1346" s="4">
        <v>1270</v>
      </c>
      <c r="F1346" s="4">
        <v>1470</v>
      </c>
      <c r="G1346" s="4">
        <v>155</v>
      </c>
      <c r="H1346" s="4">
        <v>1192292</v>
      </c>
      <c r="I1346" s="4">
        <v>0.11787</v>
      </c>
      <c r="J1346" s="4">
        <v>2.082806936144761</v>
      </c>
      <c r="K1346" s="4">
        <v>1.0742996345919611</v>
      </c>
      <c r="L1346" s="4">
        <v>1.0785033015407191</v>
      </c>
      <c r="M1346" s="4">
        <v>1.0381355932203391</v>
      </c>
      <c r="N1346" s="4">
        <v>1.0401556695559879</v>
      </c>
      <c r="O1346" s="4">
        <v>1.0559080569855139</v>
      </c>
      <c r="P1346" s="4">
        <v>1.138681608097291</v>
      </c>
      <c r="Q1346" s="4">
        <v>1470</v>
      </c>
      <c r="R1346" s="4">
        <v>1485</v>
      </c>
      <c r="S1346" s="4">
        <v>1425</v>
      </c>
      <c r="T1346" s="4">
        <v>1465</v>
      </c>
      <c r="U1346" s="7">
        <v>0</v>
      </c>
      <c r="V1346" s="7">
        <v>1.020408163265306E-2</v>
      </c>
      <c r="W1346" s="7">
        <v>-3.0612244897959183E-2</v>
      </c>
      <c r="X1346" s="4">
        <v>-5.6607111268353076E-3</v>
      </c>
      <c r="Y1346" s="4">
        <v>-3.4013605442176869E-3</v>
      </c>
      <c r="Z1346" s="7">
        <v>-6.2013605442176869E-3</v>
      </c>
      <c r="AA1346" s="7">
        <v>-6.2013605442176869E-3</v>
      </c>
      <c r="AB1346" s="4">
        <v>0</v>
      </c>
      <c r="AC1346" s="4">
        <v>5.4421768707482991E-2</v>
      </c>
      <c r="AD1346" s="4">
        <v>3.4220532319391643E-2</v>
      </c>
      <c r="AE1346" s="4">
        <v>13.77162262058769</v>
      </c>
      <c r="AF1346" s="4">
        <v>0.98309571167520626</v>
      </c>
      <c r="AG1346" s="4">
        <v>1.104939086635963</v>
      </c>
      <c r="AH1346" s="4">
        <v>0.1121676914434343</v>
      </c>
      <c r="AI1346" s="4">
        <v>0.1178707224334601</v>
      </c>
      <c r="AJ1346" s="4">
        <v>1750</v>
      </c>
      <c r="AK1346" s="4">
        <v>1410</v>
      </c>
      <c r="AL1346" s="4">
        <v>1505</v>
      </c>
      <c r="AM1346" s="8">
        <v>2.4786120492132101E-2</v>
      </c>
    </row>
    <row r="1347" spans="1:39" x14ac:dyDescent="0.3">
      <c r="A1347" s="4">
        <v>20200916</v>
      </c>
      <c r="B1347" s="4" t="s">
        <v>1543</v>
      </c>
      <c r="C1347" s="4">
        <v>1815</v>
      </c>
      <c r="D1347" s="4">
        <v>2200</v>
      </c>
      <c r="E1347" s="4">
        <v>1810</v>
      </c>
      <c r="F1347" s="4">
        <v>1930</v>
      </c>
      <c r="G1347" s="4">
        <v>210</v>
      </c>
      <c r="H1347" s="4">
        <v>20674485</v>
      </c>
      <c r="I1347" s="4">
        <v>0.12209</v>
      </c>
      <c r="J1347" s="4">
        <v>8.0004647544144412</v>
      </c>
      <c r="K1347" s="4">
        <v>1.0934844192634561</v>
      </c>
      <c r="L1347" s="4">
        <v>1.14133648728563</v>
      </c>
      <c r="M1347" s="4">
        <v>1.1829604658289921</v>
      </c>
      <c r="N1347" s="4">
        <v>1.2473743738891581</v>
      </c>
      <c r="O1347" s="4">
        <v>1.337645835739864</v>
      </c>
      <c r="P1347" s="4">
        <v>1.432911173118685</v>
      </c>
      <c r="Q1347" s="4">
        <v>1910</v>
      </c>
      <c r="R1347" s="4">
        <v>1940</v>
      </c>
      <c r="S1347" s="4">
        <v>1720</v>
      </c>
      <c r="T1347" s="4">
        <v>1720</v>
      </c>
      <c r="U1347" s="7">
        <v>-1.0362694300518135E-2</v>
      </c>
      <c r="V1347" s="7">
        <v>5.1813471502590676E-3</v>
      </c>
      <c r="W1347" s="7">
        <v>-0.10880829015544041</v>
      </c>
      <c r="X1347" s="4">
        <v>3.9101631927613512E-2</v>
      </c>
      <c r="Y1347" s="4">
        <v>-0.1088082901554404</v>
      </c>
      <c r="Z1347" s="7">
        <v>-0.1116082901554404</v>
      </c>
      <c r="AA1347" s="7">
        <v>-0.1116082901554404</v>
      </c>
      <c r="AB1347" s="4">
        <v>5.5232558139534878E-2</v>
      </c>
      <c r="AC1347" s="4">
        <v>0.13989637305699479</v>
      </c>
      <c r="AD1347" s="4">
        <v>2.754820936639119E-3</v>
      </c>
      <c r="AE1347" s="4">
        <v>13.83224200302544</v>
      </c>
      <c r="AF1347" s="4">
        <v>1.1173291834485739</v>
      </c>
      <c r="AG1347" s="4">
        <v>1.4930377073216841</v>
      </c>
      <c r="AH1347" s="4">
        <v>0.22521594244359891</v>
      </c>
      <c r="AI1347" s="4">
        <v>6.3360881542699726E-2</v>
      </c>
      <c r="AJ1347" s="4">
        <v>1940</v>
      </c>
      <c r="AK1347" s="4">
        <v>1530</v>
      </c>
      <c r="AL1347" s="4">
        <v>1650</v>
      </c>
      <c r="AM1347" s="8">
        <v>-3.53545456489829E-3</v>
      </c>
    </row>
    <row r="1348" spans="1:39" x14ac:dyDescent="0.3">
      <c r="A1348" s="4">
        <v>20190828</v>
      </c>
      <c r="B1348" s="4" t="s">
        <v>1544</v>
      </c>
      <c r="C1348" s="4">
        <v>12500</v>
      </c>
      <c r="D1348" s="4">
        <v>15050</v>
      </c>
      <c r="E1348" s="4">
        <v>11950</v>
      </c>
      <c r="F1348" s="4">
        <v>12800</v>
      </c>
      <c r="G1348" s="4">
        <v>1100</v>
      </c>
      <c r="H1348" s="4">
        <v>11129455</v>
      </c>
      <c r="I1348" s="4">
        <v>9.4020000000000006E-2</v>
      </c>
      <c r="J1348" s="4">
        <v>7.1883115301964882</v>
      </c>
      <c r="K1348" s="4">
        <v>1.078651685393258</v>
      </c>
      <c r="L1348" s="4">
        <v>1.114012184508268</v>
      </c>
      <c r="M1348" s="4">
        <v>1.137777777777778</v>
      </c>
      <c r="N1348" s="4">
        <v>1.142092348873522</v>
      </c>
      <c r="O1348" s="4">
        <v>1.3484092984057869</v>
      </c>
      <c r="P1348" s="4">
        <v>1.5619121221057339</v>
      </c>
      <c r="Q1348" s="4">
        <v>13100</v>
      </c>
      <c r="R1348" s="4">
        <v>13350</v>
      </c>
      <c r="S1348" s="4">
        <v>11950</v>
      </c>
      <c r="T1348" s="4">
        <v>12500</v>
      </c>
      <c r="U1348" s="7">
        <v>2.34375E-2</v>
      </c>
      <c r="V1348" s="7">
        <v>4.296875E-2</v>
      </c>
      <c r="W1348" s="7">
        <v>-6.640625E-2</v>
      </c>
      <c r="X1348" s="4">
        <v>-4.0151684140084763E-3</v>
      </c>
      <c r="Y1348" s="4">
        <v>-2.34375E-2</v>
      </c>
      <c r="Z1348" s="7">
        <v>3.7200000000000004E-2</v>
      </c>
      <c r="AA1348" s="7">
        <v>2.06375E-2</v>
      </c>
      <c r="AB1348" s="4">
        <v>6.8376068376068383E-2</v>
      </c>
      <c r="AC1348" s="4">
        <v>0.17578125</v>
      </c>
      <c r="AD1348" s="4">
        <v>4.3999999999999997E-2</v>
      </c>
      <c r="AE1348" s="4">
        <v>9.4431453238020495</v>
      </c>
      <c r="AF1348" s="4">
        <v>1.020643753351564</v>
      </c>
      <c r="AG1348" s="4">
        <v>1.3433766407108141</v>
      </c>
      <c r="AH1348" s="4">
        <v>0.2353809163489072</v>
      </c>
      <c r="AI1348" s="4">
        <v>2.4E-2</v>
      </c>
      <c r="AJ1348" s="4">
        <v>13350</v>
      </c>
      <c r="AK1348" s="4">
        <v>11750</v>
      </c>
      <c r="AL1348" s="4">
        <v>12000</v>
      </c>
      <c r="AM1348" s="8">
        <v>2.47824301685741E-2</v>
      </c>
    </row>
    <row r="1349" spans="1:39" x14ac:dyDescent="0.3">
      <c r="A1349" s="4">
        <v>20190923</v>
      </c>
      <c r="B1349" s="4" t="s">
        <v>1544</v>
      </c>
      <c r="C1349" s="4">
        <v>11450</v>
      </c>
      <c r="D1349" s="4">
        <v>12450</v>
      </c>
      <c r="E1349" s="4">
        <v>11400</v>
      </c>
      <c r="F1349" s="4">
        <v>12250</v>
      </c>
      <c r="G1349" s="4">
        <v>900</v>
      </c>
      <c r="H1349" s="4">
        <v>1213580</v>
      </c>
      <c r="I1349" s="4">
        <v>7.9299999999999995E-2</v>
      </c>
      <c r="J1349" s="4">
        <v>2.5927689694962202</v>
      </c>
      <c r="K1349" s="4">
        <v>1.060606060606061</v>
      </c>
      <c r="L1349" s="4">
        <v>1.0652173913043479</v>
      </c>
      <c r="M1349" s="4">
        <v>1.039456936784048</v>
      </c>
      <c r="N1349" s="4">
        <v>1.0210460512606789</v>
      </c>
      <c r="O1349" s="4">
        <v>1.11860227981798</v>
      </c>
      <c r="P1349" s="4">
        <v>1.3848066922903011</v>
      </c>
      <c r="Q1349" s="4">
        <v>11700</v>
      </c>
      <c r="R1349" s="4">
        <v>11850</v>
      </c>
      <c r="S1349" s="4">
        <v>10300</v>
      </c>
      <c r="T1349" s="4">
        <v>10750</v>
      </c>
      <c r="U1349" s="7">
        <v>-4.4897959183673466E-2</v>
      </c>
      <c r="V1349" s="7">
        <v>-3.2653061224489799E-2</v>
      </c>
      <c r="W1349" s="7">
        <v>-0.15918367346938775</v>
      </c>
      <c r="X1349" s="4">
        <v>6.2513023546573723E-3</v>
      </c>
      <c r="Y1349" s="4">
        <v>-0.1224489795918367</v>
      </c>
      <c r="Z1349" s="7">
        <v>-0.1252489795918367</v>
      </c>
      <c r="AA1349" s="7">
        <v>-0.1252489795918367</v>
      </c>
      <c r="AB1349" s="4">
        <v>8.8105726872246704E-3</v>
      </c>
      <c r="AC1349" s="4">
        <v>1.6326530612244899E-2</v>
      </c>
      <c r="AD1349" s="4">
        <v>4.3668122270742356E-3</v>
      </c>
      <c r="AE1349" s="4">
        <v>3.454029007946446</v>
      </c>
      <c r="AF1349" s="4">
        <v>0.9472833019322493</v>
      </c>
      <c r="AG1349" s="4">
        <v>1.1661170121183611</v>
      </c>
      <c r="AH1349" s="4">
        <v>0.19810352827086999</v>
      </c>
      <c r="AI1349" s="4">
        <v>6.9868995633187769E-2</v>
      </c>
      <c r="AJ1349" s="4">
        <v>11850</v>
      </c>
      <c r="AK1349" s="4">
        <v>6820</v>
      </c>
      <c r="AL1349" s="4">
        <v>8360</v>
      </c>
      <c r="AM1349" s="8">
        <v>-6.2551032739958197E-3</v>
      </c>
    </row>
    <row r="1350" spans="1:39" x14ac:dyDescent="0.3">
      <c r="A1350" s="4">
        <v>20191018</v>
      </c>
      <c r="B1350" s="4" t="s">
        <v>1544</v>
      </c>
      <c r="C1350" s="4">
        <v>9430</v>
      </c>
      <c r="D1350" s="4">
        <v>10700</v>
      </c>
      <c r="E1350" s="4">
        <v>9350</v>
      </c>
      <c r="F1350" s="4">
        <v>10150</v>
      </c>
      <c r="G1350" s="4">
        <v>820</v>
      </c>
      <c r="H1350" s="4">
        <v>2647894</v>
      </c>
      <c r="I1350" s="4">
        <v>8.7889999999999996E-2</v>
      </c>
      <c r="J1350" s="4">
        <v>2.04621525052419</v>
      </c>
      <c r="K1350" s="4">
        <v>1.058026407227241</v>
      </c>
      <c r="L1350" s="4">
        <v>1.146374519990965</v>
      </c>
      <c r="M1350" s="4">
        <v>1.239467578458908</v>
      </c>
      <c r="N1350" s="4">
        <v>1.161127952868501</v>
      </c>
      <c r="O1350" s="4">
        <v>0.95733643537586055</v>
      </c>
      <c r="P1350" s="4">
        <v>1.12352295473623</v>
      </c>
      <c r="Q1350" s="4">
        <v>10150</v>
      </c>
      <c r="R1350" s="4">
        <v>10200</v>
      </c>
      <c r="S1350" s="4">
        <v>9490</v>
      </c>
      <c r="T1350" s="4">
        <v>9530</v>
      </c>
      <c r="U1350" s="7">
        <v>0</v>
      </c>
      <c r="V1350" s="7">
        <v>4.9261083743842365E-3</v>
      </c>
      <c r="W1350" s="7">
        <v>-6.5024630541871922E-2</v>
      </c>
      <c r="X1350" s="4">
        <v>-5.8170794486072187E-2</v>
      </c>
      <c r="Y1350" s="4">
        <v>-6.1083743842364542E-2</v>
      </c>
      <c r="Z1350" s="7">
        <v>-6.3883743842364546E-2</v>
      </c>
      <c r="AA1350" s="7">
        <v>-6.3883743842364546E-2</v>
      </c>
      <c r="AB1350" s="4">
        <v>1.0718113612004291E-2</v>
      </c>
      <c r="AC1350" s="4">
        <v>5.4187192118226597E-2</v>
      </c>
      <c r="AD1350" s="4">
        <v>8.483563096500531E-3</v>
      </c>
      <c r="AE1350" s="4">
        <v>1.506443603957873</v>
      </c>
      <c r="AF1350" s="4">
        <v>0.7583066530271928</v>
      </c>
      <c r="AG1350" s="4">
        <v>1.619617007927588</v>
      </c>
      <c r="AH1350" s="4">
        <v>0.70129779501771305</v>
      </c>
      <c r="AI1350" s="4">
        <v>7.6352067868504778E-2</v>
      </c>
      <c r="AJ1350" s="4">
        <v>10200</v>
      </c>
      <c r="AK1350" s="4">
        <v>8130</v>
      </c>
      <c r="AL1350" s="4">
        <v>8600</v>
      </c>
      <c r="AM1350" s="8">
        <v>-4.0043738471840801E-3</v>
      </c>
    </row>
    <row r="1351" spans="1:39" x14ac:dyDescent="0.3">
      <c r="A1351" s="4">
        <v>20200106</v>
      </c>
      <c r="B1351" s="4" t="s">
        <v>1544</v>
      </c>
      <c r="C1351" s="4">
        <v>3995</v>
      </c>
      <c r="D1351" s="4">
        <v>4600</v>
      </c>
      <c r="E1351" s="4">
        <v>3975</v>
      </c>
      <c r="F1351" s="4">
        <v>4260</v>
      </c>
      <c r="G1351" s="4">
        <v>350</v>
      </c>
      <c r="H1351" s="4">
        <v>7194107</v>
      </c>
      <c r="I1351" s="4">
        <v>8.9510000000000006E-2</v>
      </c>
      <c r="J1351" s="4">
        <v>2.7972762695387949</v>
      </c>
      <c r="K1351" s="4">
        <v>1.0588235294117649</v>
      </c>
      <c r="L1351" s="4">
        <v>1.0806697108066969</v>
      </c>
      <c r="M1351" s="4">
        <v>1.082729698818147</v>
      </c>
      <c r="N1351" s="4">
        <v>1.159735928673518</v>
      </c>
      <c r="O1351" s="4">
        <v>0.66420664206642066</v>
      </c>
      <c r="P1351" s="4">
        <v>0.49637814848620199</v>
      </c>
      <c r="Q1351" s="4">
        <v>4260</v>
      </c>
      <c r="R1351" s="4">
        <v>4470</v>
      </c>
      <c r="S1351" s="4">
        <v>4130</v>
      </c>
      <c r="T1351" s="4">
        <v>4180</v>
      </c>
      <c r="U1351" s="7">
        <v>0</v>
      </c>
      <c r="V1351" s="7">
        <v>4.9295774647887321E-2</v>
      </c>
      <c r="W1351" s="7">
        <v>-3.0516431924882629E-2</v>
      </c>
      <c r="X1351" s="4">
        <v>-5.7850677193221137E-2</v>
      </c>
      <c r="Y1351" s="4">
        <v>-1.8779342723004699E-2</v>
      </c>
      <c r="Z1351" s="7">
        <v>3.7200000000000004E-2</v>
      </c>
      <c r="AA1351" s="7">
        <v>3.7200000000000004E-2</v>
      </c>
      <c r="AB1351" s="4">
        <v>0</v>
      </c>
      <c r="AC1351" s="4">
        <v>7.9812206572769953E-2</v>
      </c>
      <c r="AD1351" s="4">
        <v>5.0062578222778466E-3</v>
      </c>
      <c r="AE1351" s="4">
        <v>10.383204399157121</v>
      </c>
      <c r="AF1351" s="4">
        <v>0.58544353418759698</v>
      </c>
      <c r="AG1351" s="4">
        <v>2.3108648936754168</v>
      </c>
      <c r="AH1351" s="4">
        <v>1.275368250261486</v>
      </c>
      <c r="AI1351" s="4">
        <v>6.6332916145181484E-2</v>
      </c>
      <c r="AJ1351" s="4">
        <v>4470</v>
      </c>
      <c r="AK1351" s="4">
        <v>3920</v>
      </c>
      <c r="AL1351" s="4">
        <v>4025</v>
      </c>
      <c r="AM1351" s="8">
        <v>-2.1823175468087399E-2</v>
      </c>
    </row>
    <row r="1352" spans="1:39" x14ac:dyDescent="0.3">
      <c r="A1352" s="4">
        <v>20200306</v>
      </c>
      <c r="B1352" s="4" t="s">
        <v>1545</v>
      </c>
      <c r="C1352" s="4">
        <v>28400</v>
      </c>
      <c r="D1352" s="4">
        <v>30500</v>
      </c>
      <c r="E1352" s="4">
        <v>28250</v>
      </c>
      <c r="F1352" s="4">
        <v>30500</v>
      </c>
      <c r="G1352" s="4">
        <v>2100</v>
      </c>
      <c r="H1352" s="4">
        <v>1572160</v>
      </c>
      <c r="I1352" s="4">
        <v>7.3940000000000006E-2</v>
      </c>
      <c r="J1352" s="4">
        <v>0.99782208776830794</v>
      </c>
      <c r="K1352" s="4">
        <v>1.027512633352049</v>
      </c>
      <c r="L1352" s="4">
        <v>1.058660187434918</v>
      </c>
      <c r="M1352" s="4">
        <v>1.171274961597542</v>
      </c>
      <c r="N1352" s="4">
        <v>1.2261306532663321</v>
      </c>
      <c r="O1352" s="4">
        <v>1.2502134927412469</v>
      </c>
      <c r="P1352" s="4">
        <v>1.2590082729915211</v>
      </c>
      <c r="Q1352" s="4">
        <v>31900</v>
      </c>
      <c r="R1352" s="4">
        <v>39400</v>
      </c>
      <c r="S1352" s="4">
        <v>30550</v>
      </c>
      <c r="T1352" s="4">
        <v>36500</v>
      </c>
      <c r="U1352" s="7">
        <v>4.5901639344262293E-2</v>
      </c>
      <c r="V1352" s="7">
        <v>0.29180327868852457</v>
      </c>
      <c r="W1352" s="7">
        <v>1.639344262295082E-3</v>
      </c>
      <c r="X1352" s="4">
        <v>5.0854271356784213E-2</v>
      </c>
      <c r="Y1352" s="4">
        <v>0.1967213114754098</v>
      </c>
      <c r="Z1352" s="7">
        <v>4.3101639344262296E-2</v>
      </c>
      <c r="AA1352" s="7">
        <v>4.3101639344262296E-2</v>
      </c>
      <c r="AB1352" s="4">
        <v>0</v>
      </c>
      <c r="AC1352" s="4">
        <v>0</v>
      </c>
      <c r="AD1352" s="4">
        <v>5.2816901408450703E-3</v>
      </c>
      <c r="AE1352" s="4">
        <v>0.68348096381875689</v>
      </c>
      <c r="AF1352" s="4">
        <v>1.072280295097056</v>
      </c>
      <c r="AG1352" s="4">
        <v>1.488825652494691</v>
      </c>
      <c r="AH1352" s="4">
        <v>0.26092165835342851</v>
      </c>
      <c r="AI1352" s="4">
        <v>7.3943661971830985E-2</v>
      </c>
      <c r="AJ1352" s="4">
        <v>42400</v>
      </c>
      <c r="AK1352" s="4">
        <v>29600</v>
      </c>
      <c r="AL1352" s="4">
        <v>34800</v>
      </c>
      <c r="AM1352" s="8">
        <v>-1.1488949582725699E-2</v>
      </c>
    </row>
    <row r="1353" spans="1:39" x14ac:dyDescent="0.3">
      <c r="A1353" s="4">
        <v>20200319</v>
      </c>
      <c r="B1353" s="4" t="s">
        <v>1545</v>
      </c>
      <c r="C1353" s="4">
        <v>36750</v>
      </c>
      <c r="D1353" s="4">
        <v>42700</v>
      </c>
      <c r="E1353" s="4">
        <v>33200</v>
      </c>
      <c r="F1353" s="4">
        <v>38000</v>
      </c>
      <c r="G1353" s="4">
        <v>4550</v>
      </c>
      <c r="H1353" s="4">
        <v>10544156</v>
      </c>
      <c r="I1353" s="4">
        <v>0.13602</v>
      </c>
      <c r="J1353" s="4">
        <v>1.718987520896051</v>
      </c>
      <c r="K1353" s="4">
        <v>1.056044465030106</v>
      </c>
      <c r="L1353" s="4">
        <v>1.0707241476472249</v>
      </c>
      <c r="M1353" s="4">
        <v>1.075268817204301</v>
      </c>
      <c r="N1353" s="4">
        <v>1.251028806584362</v>
      </c>
      <c r="O1353" s="4">
        <v>1.448124741973388</v>
      </c>
      <c r="P1353" s="4">
        <v>1.5142710080196591</v>
      </c>
      <c r="Q1353" s="4">
        <v>36000</v>
      </c>
      <c r="R1353" s="4">
        <v>38600</v>
      </c>
      <c r="S1353" s="4">
        <v>35100</v>
      </c>
      <c r="T1353" s="4">
        <v>36750</v>
      </c>
      <c r="U1353" s="7">
        <v>-5.2631578947368418E-2</v>
      </c>
      <c r="V1353" s="7">
        <v>1.5789473684210527E-2</v>
      </c>
      <c r="W1353" s="7">
        <v>-7.6315789473684212E-2</v>
      </c>
      <c r="X1353" s="4">
        <v>7.8189300411522528E-2</v>
      </c>
      <c r="Y1353" s="4">
        <v>-3.2894736842105261E-2</v>
      </c>
      <c r="Z1353" s="7">
        <v>-3.5694736842105258E-2</v>
      </c>
      <c r="AA1353" s="7">
        <v>-3.5694736842105258E-2</v>
      </c>
      <c r="AB1353" s="4">
        <v>0</v>
      </c>
      <c r="AC1353" s="4">
        <v>0.1236842105263158</v>
      </c>
      <c r="AD1353" s="4">
        <v>9.6598639455782315E-2</v>
      </c>
      <c r="AE1353" s="4">
        <v>3.0376392038645199</v>
      </c>
      <c r="AF1353" s="4">
        <v>0.99096576772672473</v>
      </c>
      <c r="AG1353" s="4">
        <v>2.1193251318650952</v>
      </c>
      <c r="AH1353" s="4">
        <v>0.53726827511587161</v>
      </c>
      <c r="AI1353" s="4">
        <v>3.4013605442176867E-2</v>
      </c>
      <c r="AJ1353" s="4">
        <v>41250</v>
      </c>
      <c r="AK1353" s="4">
        <v>29350</v>
      </c>
      <c r="AL1353" s="4">
        <v>41250</v>
      </c>
      <c r="AM1353" s="8">
        <v>-0.117058993473812</v>
      </c>
    </row>
    <row r="1354" spans="1:39" x14ac:dyDescent="0.3">
      <c r="A1354" s="4">
        <v>20200803</v>
      </c>
      <c r="B1354" s="4" t="s">
        <v>1545</v>
      </c>
      <c r="C1354" s="4">
        <v>32400</v>
      </c>
      <c r="D1354" s="4">
        <v>38300</v>
      </c>
      <c r="E1354" s="4">
        <v>32150</v>
      </c>
      <c r="F1354" s="4">
        <v>36500</v>
      </c>
      <c r="G1354" s="4">
        <v>4400</v>
      </c>
      <c r="H1354" s="4">
        <v>2373123</v>
      </c>
      <c r="I1354" s="4">
        <v>0.13707</v>
      </c>
      <c r="J1354" s="4">
        <v>5.7962861238533536</v>
      </c>
      <c r="K1354" s="4">
        <v>1.095547773886943</v>
      </c>
      <c r="L1354" s="4">
        <v>1.1124657116732699</v>
      </c>
      <c r="M1354" s="4">
        <v>1.1235955056179781</v>
      </c>
      <c r="N1354" s="4">
        <v>1.1268910157456</v>
      </c>
      <c r="O1354" s="4">
        <v>1.102802326459702</v>
      </c>
      <c r="P1354" s="4">
        <v>1.1067033883316071</v>
      </c>
      <c r="Q1354" s="4">
        <v>37300</v>
      </c>
      <c r="R1354" s="4">
        <v>37400</v>
      </c>
      <c r="S1354" s="4">
        <v>34600</v>
      </c>
      <c r="T1354" s="4">
        <v>36700</v>
      </c>
      <c r="U1354" s="7">
        <v>2.1917808219178082E-2</v>
      </c>
      <c r="V1354" s="7">
        <v>2.4657534246575342E-2</v>
      </c>
      <c r="W1354" s="7">
        <v>-5.2054794520547946E-2</v>
      </c>
      <c r="X1354" s="4">
        <v>5.0169805495523306E-3</v>
      </c>
      <c r="Y1354" s="4">
        <v>5.4794520547945206E-3</v>
      </c>
      <c r="Z1354" s="7">
        <v>2.6794520547945206E-3</v>
      </c>
      <c r="AA1354" s="7">
        <v>1.9117808219178082E-2</v>
      </c>
      <c r="AB1354" s="4">
        <v>9.3457943925233638E-3</v>
      </c>
      <c r="AC1354" s="4">
        <v>4.9315068493150677E-2</v>
      </c>
      <c r="AD1354" s="4">
        <v>7.716049382716049E-3</v>
      </c>
      <c r="AE1354" s="4">
        <v>22.47360695480889</v>
      </c>
      <c r="AF1354" s="4">
        <v>1.072217810455802</v>
      </c>
      <c r="AG1354" s="4">
        <v>1.1906674187351229</v>
      </c>
      <c r="AH1354" s="4">
        <v>9.2781233502788829E-2</v>
      </c>
      <c r="AI1354" s="4">
        <v>0.12654320987654319</v>
      </c>
      <c r="AJ1354" s="4">
        <v>38850</v>
      </c>
      <c r="AK1354" s="4">
        <v>34600</v>
      </c>
      <c r="AL1354" s="4">
        <v>38450</v>
      </c>
      <c r="AM1354" s="8">
        <v>1.50496754009883E-2</v>
      </c>
    </row>
    <row r="1355" spans="1:39" x14ac:dyDescent="0.3">
      <c r="A1355" s="4">
        <v>20190814</v>
      </c>
      <c r="B1355" s="4" t="s">
        <v>1546</v>
      </c>
      <c r="C1355" s="4">
        <v>3930</v>
      </c>
      <c r="D1355" s="4">
        <v>5050</v>
      </c>
      <c r="E1355" s="4">
        <v>3925</v>
      </c>
      <c r="F1355" s="4">
        <v>4400</v>
      </c>
      <c r="G1355" s="4">
        <v>480</v>
      </c>
      <c r="H1355" s="4">
        <v>6770026</v>
      </c>
      <c r="I1355" s="4">
        <v>0.12245</v>
      </c>
      <c r="J1355" s="4">
        <v>3.5383082592630291</v>
      </c>
      <c r="K1355" s="4">
        <v>1.064945542557483</v>
      </c>
      <c r="L1355" s="4">
        <v>1.0692588092345079</v>
      </c>
      <c r="M1355" s="4">
        <v>1.08254397834912</v>
      </c>
      <c r="N1355" s="4">
        <v>1.024864613055378</v>
      </c>
      <c r="O1355" s="4">
        <v>0.98581030619865573</v>
      </c>
      <c r="P1355" s="4">
        <v>1.020270139707445</v>
      </c>
      <c r="Q1355" s="4">
        <v>4310</v>
      </c>
      <c r="R1355" s="4">
        <v>4405</v>
      </c>
      <c r="S1355" s="4">
        <v>4075</v>
      </c>
      <c r="T1355" s="4">
        <v>4200</v>
      </c>
      <c r="U1355" s="7">
        <v>-2.0454545454545454E-2</v>
      </c>
      <c r="V1355" s="7">
        <v>1.1363636363636363E-3</v>
      </c>
      <c r="W1355" s="7">
        <v>-7.3863636363636367E-2</v>
      </c>
      <c r="X1355" s="4">
        <v>-0.10289407791300299</v>
      </c>
      <c r="Y1355" s="4">
        <v>-4.5454545454545463E-2</v>
      </c>
      <c r="Z1355" s="7">
        <v>-4.825454545454546E-2</v>
      </c>
      <c r="AA1355" s="7">
        <v>-4.825454545454546E-2</v>
      </c>
      <c r="AB1355" s="4">
        <v>0</v>
      </c>
      <c r="AC1355" s="4">
        <v>0.14772727272727271</v>
      </c>
      <c r="AD1355" s="4">
        <v>1.2722646310432571E-3</v>
      </c>
      <c r="AE1355" s="4">
        <v>12.1479677801962</v>
      </c>
      <c r="AF1355" s="4">
        <v>0.62899036907527595</v>
      </c>
      <c r="AG1355" s="4">
        <v>1.4836483242107921</v>
      </c>
      <c r="AH1355" s="4">
        <v>0.91583528802584868</v>
      </c>
      <c r="AI1355" s="4">
        <v>0.1195928753180662</v>
      </c>
      <c r="AJ1355" s="4">
        <v>5100</v>
      </c>
      <c r="AK1355" s="4">
        <v>4075</v>
      </c>
      <c r="AL1355" s="4">
        <v>4805</v>
      </c>
      <c r="AM1355" s="8">
        <v>1.0833685707839699E-2</v>
      </c>
    </row>
    <row r="1356" spans="1:39" x14ac:dyDescent="0.3">
      <c r="A1356" s="4">
        <v>20190822</v>
      </c>
      <c r="B1356" s="4" t="s">
        <v>1546</v>
      </c>
      <c r="C1356" s="4">
        <v>4380</v>
      </c>
      <c r="D1356" s="4">
        <v>5100</v>
      </c>
      <c r="E1356" s="4">
        <v>4300</v>
      </c>
      <c r="F1356" s="4">
        <v>4805</v>
      </c>
      <c r="G1356" s="4">
        <v>465</v>
      </c>
      <c r="H1356" s="4">
        <v>6040831</v>
      </c>
      <c r="I1356" s="4">
        <v>0.10714</v>
      </c>
      <c r="J1356" s="4">
        <v>3.2847900179610878</v>
      </c>
      <c r="K1356" s="4">
        <v>1.068569310600445</v>
      </c>
      <c r="L1356" s="4">
        <v>1.090310869071931</v>
      </c>
      <c r="M1356" s="4">
        <v>1.127669561135884</v>
      </c>
      <c r="N1356" s="4">
        <v>1.172165640056108</v>
      </c>
      <c r="O1356" s="4">
        <v>1.042468948310463</v>
      </c>
      <c r="P1356" s="4">
        <v>1.1119574964564309</v>
      </c>
      <c r="Q1356" s="4">
        <v>4730</v>
      </c>
      <c r="R1356" s="4">
        <v>4855</v>
      </c>
      <c r="S1356" s="4">
        <v>4610</v>
      </c>
      <c r="T1356" s="4">
        <v>4750</v>
      </c>
      <c r="U1356" s="7">
        <v>-1.5608740894901144E-2</v>
      </c>
      <c r="V1356" s="7">
        <v>1.040582726326743E-2</v>
      </c>
      <c r="W1356" s="7">
        <v>-4.0582726326742979E-2</v>
      </c>
      <c r="X1356" s="4">
        <v>-3.0615356467646519E-2</v>
      </c>
      <c r="Y1356" s="4">
        <v>-1.144640998959417E-2</v>
      </c>
      <c r="Z1356" s="7">
        <v>-1.424640998959417E-2</v>
      </c>
      <c r="AA1356" s="7">
        <v>-1.424640998959417E-2</v>
      </c>
      <c r="AB1356" s="4">
        <v>9.2165898617511521E-3</v>
      </c>
      <c r="AC1356" s="4">
        <v>6.1394380853277843E-2</v>
      </c>
      <c r="AD1356" s="4">
        <v>1.8264840182648401E-2</v>
      </c>
      <c r="AE1356" s="4">
        <v>16.704775415280551</v>
      </c>
      <c r="AF1356" s="4">
        <v>0.76117967038521017</v>
      </c>
      <c r="AG1356" s="4">
        <v>1.6123638389545489</v>
      </c>
      <c r="AH1356" s="4">
        <v>0.69354286363356721</v>
      </c>
      <c r="AI1356" s="4">
        <v>9.7031963470319629E-2</v>
      </c>
      <c r="AJ1356" s="4">
        <v>4855</v>
      </c>
      <c r="AK1356" s="4">
        <v>4380</v>
      </c>
      <c r="AL1356" s="4">
        <v>4575</v>
      </c>
      <c r="AM1356" s="8">
        <v>-6.02311844586858E-3</v>
      </c>
    </row>
    <row r="1357" spans="1:39" x14ac:dyDescent="0.3">
      <c r="A1357" s="4">
        <v>20190927</v>
      </c>
      <c r="B1357" s="4" t="s">
        <v>1546</v>
      </c>
      <c r="C1357" s="4">
        <v>3740</v>
      </c>
      <c r="D1357" s="4">
        <v>4310</v>
      </c>
      <c r="E1357" s="4">
        <v>3700</v>
      </c>
      <c r="F1357" s="4">
        <v>4110</v>
      </c>
      <c r="G1357" s="4">
        <v>375</v>
      </c>
      <c r="H1357" s="4">
        <v>1247540</v>
      </c>
      <c r="I1357" s="4">
        <v>0.1004</v>
      </c>
      <c r="J1357" s="4">
        <v>4.4049376090165033</v>
      </c>
      <c r="K1357" s="4">
        <v>1.0588235294117649</v>
      </c>
      <c r="L1357" s="4">
        <v>1.0551989730423621</v>
      </c>
      <c r="M1357" s="4">
        <v>1.0382720727548309</v>
      </c>
      <c r="N1357" s="4">
        <v>0.99054045911911792</v>
      </c>
      <c r="O1357" s="4">
        <v>0.88252661716023983</v>
      </c>
      <c r="P1357" s="4">
        <v>0.95043551992600017</v>
      </c>
      <c r="Q1357" s="4">
        <v>4015</v>
      </c>
      <c r="R1357" s="4">
        <v>4095</v>
      </c>
      <c r="S1357" s="4">
        <v>3875</v>
      </c>
      <c r="T1357" s="4">
        <v>3875</v>
      </c>
      <c r="U1357" s="7">
        <v>-2.3114355231143552E-2</v>
      </c>
      <c r="V1357" s="7">
        <v>-3.6496350364963502E-3</v>
      </c>
      <c r="W1357" s="7">
        <v>-5.7177615571776155E-2</v>
      </c>
      <c r="X1357" s="4">
        <v>-3.1571970838103501E-2</v>
      </c>
      <c r="Y1357" s="4">
        <v>-5.7177615571776162E-2</v>
      </c>
      <c r="Z1357" s="7">
        <v>-5.9977615571776159E-2</v>
      </c>
      <c r="AA1357" s="7">
        <v>-5.9977615571776159E-2</v>
      </c>
      <c r="AB1357" s="4">
        <v>0</v>
      </c>
      <c r="AC1357" s="4">
        <v>4.8661800486618008E-2</v>
      </c>
      <c r="AD1357" s="4">
        <v>1.06951871657754E-2</v>
      </c>
      <c r="AE1357" s="4">
        <v>7.6898041705448339</v>
      </c>
      <c r="AF1357" s="4">
        <v>0.86724424421514057</v>
      </c>
      <c r="AG1357" s="4">
        <v>1.0907110753821769</v>
      </c>
      <c r="AH1357" s="4">
        <v>0.23624461685736969</v>
      </c>
      <c r="AI1357" s="4">
        <v>9.8930481283422467E-2</v>
      </c>
      <c r="AJ1357" s="4">
        <v>4095</v>
      </c>
      <c r="AK1357" s="4">
        <v>3685</v>
      </c>
      <c r="AL1357" s="4">
        <v>3730</v>
      </c>
      <c r="AM1357" s="8">
        <v>-2.3710257898858101E-3</v>
      </c>
    </row>
    <row r="1358" spans="1:39" x14ac:dyDescent="0.3">
      <c r="A1358" s="4">
        <v>20200122</v>
      </c>
      <c r="B1358" s="4" t="s">
        <v>1546</v>
      </c>
      <c r="C1358" s="4">
        <v>3685</v>
      </c>
      <c r="D1358" s="4">
        <v>4680</v>
      </c>
      <c r="E1358" s="4">
        <v>3555</v>
      </c>
      <c r="F1358" s="4">
        <v>4070</v>
      </c>
      <c r="G1358" s="4">
        <v>470</v>
      </c>
      <c r="H1358" s="4">
        <v>2634114</v>
      </c>
      <c r="I1358" s="4">
        <v>0.13056000000000001</v>
      </c>
      <c r="J1358" s="4">
        <v>8.2133392701295271</v>
      </c>
      <c r="K1358" s="4">
        <v>1.0776699029126211</v>
      </c>
      <c r="L1358" s="4">
        <v>1.0807222517259689</v>
      </c>
      <c r="M1358" s="4">
        <v>1.067821067821068</v>
      </c>
      <c r="N1358" s="4">
        <v>1.044594161052294</v>
      </c>
      <c r="O1358" s="4">
        <v>1.0118714649760709</v>
      </c>
      <c r="P1358" s="4">
        <v>1.014530385018851</v>
      </c>
      <c r="Q1358" s="4">
        <v>4040</v>
      </c>
      <c r="R1358" s="4">
        <v>4070</v>
      </c>
      <c r="S1358" s="4">
        <v>3920</v>
      </c>
      <c r="T1358" s="4">
        <v>3965</v>
      </c>
      <c r="U1358" s="7">
        <v>-7.3710073710073713E-3</v>
      </c>
      <c r="V1358" s="7">
        <v>0</v>
      </c>
      <c r="W1358" s="7">
        <v>-3.6855036855036855E-2</v>
      </c>
      <c r="X1358" s="4">
        <v>-1.013795316009007E-2</v>
      </c>
      <c r="Y1358" s="4">
        <v>-2.57985257985258E-2</v>
      </c>
      <c r="Z1358" s="7">
        <v>-2.8598525798525801E-2</v>
      </c>
      <c r="AA1358" s="7">
        <v>-2.8598525798525801E-2</v>
      </c>
      <c r="AB1358" s="4">
        <v>6.8306010928961746E-3</v>
      </c>
      <c r="AC1358" s="4">
        <v>0.1498771498771499</v>
      </c>
      <c r="AD1358" s="4">
        <v>3.5278154681139748E-2</v>
      </c>
      <c r="AE1358" s="4">
        <v>45.53587912942762</v>
      </c>
      <c r="AF1358" s="4">
        <v>0.97724111993703755</v>
      </c>
      <c r="AG1358" s="4">
        <v>1.1001345519819541</v>
      </c>
      <c r="AH1358" s="4">
        <v>0.1143091868563525</v>
      </c>
      <c r="AI1358" s="4">
        <v>0.1044776119402985</v>
      </c>
      <c r="AJ1358" s="4">
        <v>4070</v>
      </c>
      <c r="AK1358" s="4">
        <v>3580</v>
      </c>
      <c r="AL1358" s="4">
        <v>3645</v>
      </c>
      <c r="AM1358" s="8">
        <v>1.7338732830218299E-2</v>
      </c>
    </row>
    <row r="1359" spans="1:39" x14ac:dyDescent="0.3">
      <c r="A1359" s="4">
        <v>20200206</v>
      </c>
      <c r="B1359" s="4" t="s">
        <v>1546</v>
      </c>
      <c r="C1359" s="4">
        <v>3590</v>
      </c>
      <c r="D1359" s="4">
        <v>4095</v>
      </c>
      <c r="E1359" s="4">
        <v>3515</v>
      </c>
      <c r="F1359" s="4">
        <v>3985</v>
      </c>
      <c r="G1359" s="4">
        <v>385</v>
      </c>
      <c r="H1359" s="4">
        <v>509664</v>
      </c>
      <c r="I1359" s="4">
        <v>0.10693999999999999</v>
      </c>
      <c r="J1359" s="4">
        <v>1.1546546835689659</v>
      </c>
      <c r="K1359" s="4">
        <v>1.0726783310901751</v>
      </c>
      <c r="L1359" s="4">
        <v>1.0858310626703001</v>
      </c>
      <c r="M1359" s="4">
        <v>1.0626666666666671</v>
      </c>
      <c r="N1359" s="4">
        <v>1.057099277140394</v>
      </c>
      <c r="O1359" s="4">
        <v>0.98797570348332708</v>
      </c>
      <c r="P1359" s="4">
        <v>0.99607361196454791</v>
      </c>
      <c r="Q1359" s="4">
        <v>3965</v>
      </c>
      <c r="R1359" s="4">
        <v>4300</v>
      </c>
      <c r="S1359" s="4">
        <v>3965</v>
      </c>
      <c r="T1359" s="4">
        <v>4090</v>
      </c>
      <c r="U1359" s="7">
        <v>-5.018820577164366E-3</v>
      </c>
      <c r="V1359" s="7">
        <v>7.9046424090338768E-2</v>
      </c>
      <c r="W1359" s="7">
        <v>-5.018820577164366E-3</v>
      </c>
      <c r="X1359" s="4">
        <v>-1.8170966244445919E-2</v>
      </c>
      <c r="Y1359" s="4">
        <v>2.634880803011292E-2</v>
      </c>
      <c r="Z1359" s="7">
        <v>3.7200000000000004E-2</v>
      </c>
      <c r="AA1359" s="7">
        <v>3.7200000000000004E-2</v>
      </c>
      <c r="AB1359" s="4">
        <v>0</v>
      </c>
      <c r="AC1359" s="4">
        <v>2.7603513174404019E-2</v>
      </c>
      <c r="AD1359" s="4">
        <v>2.0891364902506961E-2</v>
      </c>
      <c r="AE1359" s="4">
        <v>9.9855799373040757</v>
      </c>
      <c r="AF1359" s="4">
        <v>0.96261121424386009</v>
      </c>
      <c r="AG1359" s="4">
        <v>1.1228878085310661</v>
      </c>
      <c r="AH1359" s="4">
        <v>0.14828008356455569</v>
      </c>
      <c r="AI1359" s="4">
        <v>0.11002785515320331</v>
      </c>
      <c r="AJ1359" s="4">
        <v>4300</v>
      </c>
      <c r="AK1359" s="4">
        <v>3840</v>
      </c>
      <c r="AL1359" s="4">
        <v>3965</v>
      </c>
      <c r="AM1359" s="8">
        <v>1.7192886713870301E-2</v>
      </c>
    </row>
    <row r="1360" spans="1:39" x14ac:dyDescent="0.3">
      <c r="A1360" s="4">
        <v>20200304</v>
      </c>
      <c r="B1360" s="4" t="s">
        <v>1546</v>
      </c>
      <c r="C1360" s="4">
        <v>3730</v>
      </c>
      <c r="D1360" s="4">
        <v>3995</v>
      </c>
      <c r="E1360" s="4">
        <v>3685</v>
      </c>
      <c r="F1360" s="4">
        <v>3985</v>
      </c>
      <c r="G1360" s="4">
        <v>335</v>
      </c>
      <c r="H1360" s="4">
        <v>328194</v>
      </c>
      <c r="I1360" s="4">
        <v>9.178E-2</v>
      </c>
      <c r="J1360" s="4">
        <v>2.175777098764982</v>
      </c>
      <c r="K1360" s="4">
        <v>1.0598404255319149</v>
      </c>
      <c r="L1360" s="4">
        <v>1.074413588568347</v>
      </c>
      <c r="M1360" s="4">
        <v>1.060545575515635</v>
      </c>
      <c r="N1360" s="4">
        <v>1.026400515132003</v>
      </c>
      <c r="O1360" s="4">
        <v>1.0249485596707819</v>
      </c>
      <c r="P1360" s="4">
        <v>1.016970779635064</v>
      </c>
      <c r="Q1360" s="4">
        <v>3980</v>
      </c>
      <c r="R1360" s="4">
        <v>4080</v>
      </c>
      <c r="S1360" s="4">
        <v>3935</v>
      </c>
      <c r="T1360" s="4">
        <v>4030</v>
      </c>
      <c r="U1360" s="7">
        <v>-1.2547051442910915E-3</v>
      </c>
      <c r="V1360" s="7">
        <v>2.3839397741530741E-2</v>
      </c>
      <c r="W1360" s="7">
        <v>-1.2547051442910916E-2</v>
      </c>
      <c r="X1360" s="4">
        <v>7.7269800386348996E-3</v>
      </c>
      <c r="Y1360" s="4">
        <v>1.129234629861983E-2</v>
      </c>
      <c r="Z1360" s="7">
        <v>8.4923462986198298E-3</v>
      </c>
      <c r="AA1360" s="7">
        <v>8.4923462986198298E-3</v>
      </c>
      <c r="AB1360" s="4">
        <v>2.1917808219178079E-2</v>
      </c>
      <c r="AC1360" s="4">
        <v>2.509410288582183E-3</v>
      </c>
      <c r="AD1360" s="4">
        <v>1.206434316353887E-2</v>
      </c>
      <c r="AE1360" s="4">
        <v>9.7831102632128051</v>
      </c>
      <c r="AF1360" s="4">
        <v>0.95572441037785671</v>
      </c>
      <c r="AG1360" s="4">
        <v>1.14465840512053</v>
      </c>
      <c r="AH1360" s="4">
        <v>0.1727036542915408</v>
      </c>
      <c r="AI1360" s="4">
        <v>6.8364611260053623E-2</v>
      </c>
      <c r="AJ1360" s="4">
        <v>4080</v>
      </c>
      <c r="AK1360" s="4">
        <v>3555</v>
      </c>
      <c r="AL1360" s="4">
        <v>3780</v>
      </c>
      <c r="AM1360" s="8">
        <v>2.3786733525361599E-2</v>
      </c>
    </row>
    <row r="1361" spans="1:39" x14ac:dyDescent="0.3">
      <c r="A1361" s="4">
        <v>20200330</v>
      </c>
      <c r="B1361" s="4" t="s">
        <v>1546</v>
      </c>
      <c r="C1361" s="4">
        <v>3010</v>
      </c>
      <c r="D1361" s="4">
        <v>3665</v>
      </c>
      <c r="E1361" s="4">
        <v>2935</v>
      </c>
      <c r="F1361" s="4">
        <v>3290</v>
      </c>
      <c r="G1361" s="4">
        <v>250</v>
      </c>
      <c r="H1361" s="4">
        <v>806529</v>
      </c>
      <c r="I1361" s="4">
        <v>8.2239999999999994E-2</v>
      </c>
      <c r="J1361" s="4">
        <v>4.1962461466422143</v>
      </c>
      <c r="K1361" s="4">
        <v>1.0494417862838921</v>
      </c>
      <c r="L1361" s="4">
        <v>1.056179775280899</v>
      </c>
      <c r="M1361" s="4">
        <v>1.042458808618504</v>
      </c>
      <c r="N1361" s="4">
        <v>0.94983760375315773</v>
      </c>
      <c r="O1361" s="4">
        <v>0.88635445197790841</v>
      </c>
      <c r="P1361" s="4">
        <v>0.85739415590761514</v>
      </c>
      <c r="Q1361" s="4">
        <v>3320</v>
      </c>
      <c r="R1361" s="4">
        <v>3365</v>
      </c>
      <c r="S1361" s="4">
        <v>3150</v>
      </c>
      <c r="T1361" s="4">
        <v>3155</v>
      </c>
      <c r="U1361" s="7">
        <v>9.11854103343465E-3</v>
      </c>
      <c r="V1361" s="7">
        <v>2.2796352583586626E-2</v>
      </c>
      <c r="W1361" s="7">
        <v>-4.2553191489361701E-2</v>
      </c>
      <c r="X1361" s="4">
        <v>-2.836521111512089E-2</v>
      </c>
      <c r="Y1361" s="4">
        <v>-4.1033434650455933E-2</v>
      </c>
      <c r="Z1361" s="7">
        <v>-4.383343465045593E-2</v>
      </c>
      <c r="AA1361" s="7">
        <v>-4.383343465045593E-2</v>
      </c>
      <c r="AB1361" s="4">
        <v>0</v>
      </c>
      <c r="AC1361" s="4">
        <v>0.1139817629179331</v>
      </c>
      <c r="AD1361" s="4">
        <v>2.4916943521594681E-2</v>
      </c>
      <c r="AE1361" s="4">
        <v>4.2581794759433391</v>
      </c>
      <c r="AF1361" s="4">
        <v>0.78788314876534105</v>
      </c>
      <c r="AG1361" s="4">
        <v>1.1096418761130451</v>
      </c>
      <c r="AH1361" s="4">
        <v>0.36803208802467069</v>
      </c>
      <c r="AI1361" s="4">
        <v>9.3023255813953487E-2</v>
      </c>
      <c r="AJ1361" s="4">
        <v>3365</v>
      </c>
      <c r="AK1361" s="4">
        <v>2995</v>
      </c>
      <c r="AL1361" s="4">
        <v>3050</v>
      </c>
      <c r="AM1361" s="8">
        <v>3.6876233674704197E-2</v>
      </c>
    </row>
    <row r="1362" spans="1:39" x14ac:dyDescent="0.3">
      <c r="A1362" s="4">
        <v>20200420</v>
      </c>
      <c r="B1362" s="4" t="s">
        <v>1546</v>
      </c>
      <c r="C1362" s="4">
        <v>3185</v>
      </c>
      <c r="D1362" s="4">
        <v>3640</v>
      </c>
      <c r="E1362" s="4">
        <v>3180</v>
      </c>
      <c r="F1362" s="4">
        <v>3450</v>
      </c>
      <c r="G1362" s="4">
        <v>265</v>
      </c>
      <c r="H1362" s="4">
        <v>470633</v>
      </c>
      <c r="I1362" s="4">
        <v>8.3199999999999996E-2</v>
      </c>
      <c r="J1362" s="4">
        <v>3.179701334421535</v>
      </c>
      <c r="K1362" s="4">
        <v>1.0620831195484861</v>
      </c>
      <c r="L1362" s="4">
        <v>1.0879848628193001</v>
      </c>
      <c r="M1362" s="4">
        <v>1.0847351045433109</v>
      </c>
      <c r="N1362" s="4">
        <v>1.09697933227345</v>
      </c>
      <c r="O1362" s="4">
        <v>0.97155730780061955</v>
      </c>
      <c r="P1362" s="4">
        <v>0.91110157462119967</v>
      </c>
      <c r="Q1362" s="4">
        <v>3400</v>
      </c>
      <c r="R1362" s="4">
        <v>3460</v>
      </c>
      <c r="S1362" s="4">
        <v>3170</v>
      </c>
      <c r="T1362" s="4">
        <v>3420</v>
      </c>
      <c r="U1362" s="7">
        <v>-1.4492753623188406E-2</v>
      </c>
      <c r="V1362" s="7">
        <v>2.8985507246376812E-3</v>
      </c>
      <c r="W1362" s="7">
        <v>-8.1159420289855067E-2</v>
      </c>
      <c r="X1362" s="4">
        <v>-2.3052464228934819E-3</v>
      </c>
      <c r="Y1362" s="4">
        <v>-8.6956521739130436E-3</v>
      </c>
      <c r="Z1362" s="7">
        <v>-1.1495652173913044E-2</v>
      </c>
      <c r="AA1362" s="7">
        <v>-1.1495652173913044E-2</v>
      </c>
      <c r="AB1362" s="4">
        <v>0</v>
      </c>
      <c r="AC1362" s="4">
        <v>5.5072463768115941E-2</v>
      </c>
      <c r="AD1362" s="4">
        <v>1.5698587127158561E-3</v>
      </c>
      <c r="AE1362" s="4">
        <v>6.1413881748071981</v>
      </c>
      <c r="AF1362" s="4">
        <v>0.93615143567343506</v>
      </c>
      <c r="AG1362" s="4">
        <v>1.214632422644697</v>
      </c>
      <c r="AH1362" s="4">
        <v>0.24490890247272781</v>
      </c>
      <c r="AI1362" s="4">
        <v>8.3202511773940349E-2</v>
      </c>
      <c r="AJ1362" s="4">
        <v>3460</v>
      </c>
      <c r="AK1362" s="4">
        <v>3165</v>
      </c>
      <c r="AL1362" s="4">
        <v>3285</v>
      </c>
      <c r="AM1362" s="8">
        <v>4.7732319921438802E-3</v>
      </c>
    </row>
    <row r="1363" spans="1:39" x14ac:dyDescent="0.3">
      <c r="A1363" s="4">
        <v>20200604</v>
      </c>
      <c r="B1363" s="4" t="s">
        <v>1546</v>
      </c>
      <c r="C1363" s="4">
        <v>2950</v>
      </c>
      <c r="D1363" s="4">
        <v>3445</v>
      </c>
      <c r="E1363" s="4">
        <v>2935</v>
      </c>
      <c r="F1363" s="4">
        <v>3265</v>
      </c>
      <c r="G1363" s="4">
        <v>330</v>
      </c>
      <c r="H1363" s="4">
        <v>682815</v>
      </c>
      <c r="I1363" s="4">
        <v>0.11244</v>
      </c>
      <c r="J1363" s="4">
        <v>4.9851099759145923</v>
      </c>
      <c r="K1363" s="4">
        <v>1.0901502504173619</v>
      </c>
      <c r="L1363" s="4">
        <v>1.11395428181508</v>
      </c>
      <c r="M1363" s="4">
        <v>1.1196844993141291</v>
      </c>
      <c r="N1363" s="4">
        <v>1.0927041499330661</v>
      </c>
      <c r="O1363" s="4">
        <v>1.0312697409981051</v>
      </c>
      <c r="P1363" s="4">
        <v>0.92602221696998344</v>
      </c>
      <c r="Q1363" s="4">
        <v>3270</v>
      </c>
      <c r="R1363" s="4">
        <v>3325</v>
      </c>
      <c r="S1363" s="4">
        <v>3130</v>
      </c>
      <c r="T1363" s="4">
        <v>3325</v>
      </c>
      <c r="U1363" s="7">
        <v>1.5313935681470138E-3</v>
      </c>
      <c r="V1363" s="7">
        <v>1.8376722817764167E-2</v>
      </c>
      <c r="W1363" s="7">
        <v>-4.1347626339969371E-2</v>
      </c>
      <c r="X1363" s="4">
        <v>-1.020749665327979E-2</v>
      </c>
      <c r="Y1363" s="4">
        <v>1.837672281776417E-2</v>
      </c>
      <c r="Z1363" s="7">
        <v>1.557672281776417E-2</v>
      </c>
      <c r="AA1363" s="7">
        <v>1.557672281776417E-2</v>
      </c>
      <c r="AB1363" s="4">
        <v>5.1107325383304937E-3</v>
      </c>
      <c r="AC1363" s="4">
        <v>5.5130168453292487E-2</v>
      </c>
      <c r="AD1363" s="4">
        <v>5.084745762711864E-3</v>
      </c>
      <c r="AE1363" s="4">
        <v>4.6044371017229171</v>
      </c>
      <c r="AF1363" s="4">
        <v>0.96765843932937701</v>
      </c>
      <c r="AG1363" s="4">
        <v>1.1811697807754851</v>
      </c>
      <c r="AH1363" s="4">
        <v>0.18680415556730501</v>
      </c>
      <c r="AI1363" s="4">
        <v>0.10677966101694911</v>
      </c>
      <c r="AJ1363" s="4">
        <v>3440</v>
      </c>
      <c r="AK1363" s="4">
        <v>3030</v>
      </c>
      <c r="AL1363" s="4">
        <v>3100</v>
      </c>
      <c r="AM1363" s="8">
        <v>6.3850555399066998E-3</v>
      </c>
    </row>
    <row r="1364" spans="1:39" x14ac:dyDescent="0.3">
      <c r="A1364" s="4">
        <v>20200601</v>
      </c>
      <c r="B1364" s="4" t="s">
        <v>1547</v>
      </c>
      <c r="C1364" s="4">
        <v>13300</v>
      </c>
      <c r="D1364" s="4">
        <v>14250</v>
      </c>
      <c r="E1364" s="4">
        <v>13250</v>
      </c>
      <c r="F1364" s="4">
        <v>14250</v>
      </c>
      <c r="G1364" s="4">
        <v>1100</v>
      </c>
      <c r="H1364" s="4">
        <v>43089</v>
      </c>
      <c r="I1364" s="4">
        <v>8.3650000000000002E-2</v>
      </c>
      <c r="J1364" s="4">
        <v>3.2336717923317648</v>
      </c>
      <c r="K1364" s="4">
        <v>1.0581683168316831</v>
      </c>
      <c r="L1364" s="4">
        <v>1.068215892053973</v>
      </c>
      <c r="M1364" s="4">
        <v>1.078728236184709</v>
      </c>
      <c r="N1364" s="4">
        <v>1.069418386491557</v>
      </c>
      <c r="O1364" s="4">
        <v>1.1332608753280491</v>
      </c>
      <c r="P1364" s="4">
        <v>1.0209503794233721</v>
      </c>
      <c r="Q1364" s="4">
        <v>14550</v>
      </c>
      <c r="R1364" s="4">
        <v>14550</v>
      </c>
      <c r="S1364" s="4">
        <v>13500</v>
      </c>
      <c r="T1364" s="4">
        <v>13850</v>
      </c>
      <c r="U1364" s="7">
        <v>2.1052631578947368E-2</v>
      </c>
      <c r="V1364" s="7">
        <v>2.1052631578947368E-2</v>
      </c>
      <c r="W1364" s="7">
        <v>-5.2631578947368418E-2</v>
      </c>
      <c r="X1364" s="4">
        <v>-1.5009380863038029E-3</v>
      </c>
      <c r="Y1364" s="4">
        <v>-2.8070175438596488E-2</v>
      </c>
      <c r="Z1364" s="7">
        <v>-3.0870175438596489E-2</v>
      </c>
      <c r="AA1364" s="7">
        <v>1.8252631578947368E-2</v>
      </c>
      <c r="AB1364" s="4">
        <v>1.140684410646388E-2</v>
      </c>
      <c r="AC1364" s="4">
        <v>0</v>
      </c>
      <c r="AD1364" s="4">
        <v>3.7593984962406009E-3</v>
      </c>
      <c r="AE1364" s="4">
        <v>4.3201323440946471</v>
      </c>
      <c r="AF1364" s="4">
        <v>1.01888150568275</v>
      </c>
      <c r="AG1364" s="4">
        <v>1.139021172309082</v>
      </c>
      <c r="AH1364" s="4">
        <v>0.1035215930209981</v>
      </c>
      <c r="AI1364" s="4">
        <v>7.1428571428571425E-2</v>
      </c>
      <c r="AJ1364" s="4">
        <v>14550</v>
      </c>
      <c r="AK1364" s="4">
        <v>13500</v>
      </c>
      <c r="AL1364" s="4">
        <v>13850</v>
      </c>
      <c r="AM1364" s="8">
        <v>3.0882190685675E-2</v>
      </c>
    </row>
    <row r="1365" spans="1:39" x14ac:dyDescent="0.3">
      <c r="A1365" s="4">
        <v>20200728</v>
      </c>
      <c r="B1365" s="4" t="s">
        <v>1547</v>
      </c>
      <c r="C1365" s="4">
        <v>12500</v>
      </c>
      <c r="D1365" s="4">
        <v>13450</v>
      </c>
      <c r="E1365" s="4">
        <v>12400</v>
      </c>
      <c r="F1365" s="4">
        <v>13350</v>
      </c>
      <c r="G1365" s="4">
        <v>1000</v>
      </c>
      <c r="H1365" s="4">
        <v>53082</v>
      </c>
      <c r="I1365" s="4">
        <v>8.097E-2</v>
      </c>
      <c r="J1365" s="4">
        <v>1.940223767942191</v>
      </c>
      <c r="K1365" s="4">
        <v>1.036222509702458</v>
      </c>
      <c r="L1365" s="4">
        <v>1.0586835844567799</v>
      </c>
      <c r="M1365" s="4">
        <v>1.0709987966305661</v>
      </c>
      <c r="N1365" s="4">
        <v>1.0703547805171381</v>
      </c>
      <c r="O1365" s="4">
        <v>1.0183066361556059</v>
      </c>
      <c r="P1365" s="4">
        <v>1.0221008574928541</v>
      </c>
      <c r="Q1365" s="4">
        <v>13550</v>
      </c>
      <c r="R1365" s="4">
        <v>15400</v>
      </c>
      <c r="S1365" s="4">
        <v>13550</v>
      </c>
      <c r="T1365" s="4">
        <v>14900</v>
      </c>
      <c r="U1365" s="7">
        <v>1.4981273408239701E-2</v>
      </c>
      <c r="V1365" s="7">
        <v>0.15355805243445692</v>
      </c>
      <c r="W1365" s="7">
        <v>1.4981273408239701E-2</v>
      </c>
      <c r="X1365" s="4">
        <v>-6.0132291040285706E-3</v>
      </c>
      <c r="Y1365" s="4">
        <v>0.1161048689138577</v>
      </c>
      <c r="Z1365" s="7">
        <v>3.7200000000000004E-2</v>
      </c>
      <c r="AA1365" s="7">
        <v>3.7200000000000004E-2</v>
      </c>
      <c r="AB1365" s="4">
        <v>0</v>
      </c>
      <c r="AC1365" s="4">
        <v>7.4906367041198503E-3</v>
      </c>
      <c r="AD1365" s="4">
        <v>8.0000000000000002E-3</v>
      </c>
      <c r="AE1365" s="4">
        <v>1.2474619289340101</v>
      </c>
      <c r="AF1365" s="4">
        <v>0.97783764756282188</v>
      </c>
      <c r="AG1365" s="4">
        <v>1.127778879238243</v>
      </c>
      <c r="AH1365" s="4">
        <v>0.13596601311591081</v>
      </c>
      <c r="AI1365" s="4">
        <v>6.8000000000000005E-2</v>
      </c>
      <c r="AJ1365" s="4">
        <v>26000</v>
      </c>
      <c r="AK1365" s="4">
        <v>13550</v>
      </c>
      <c r="AL1365" s="4">
        <v>17800</v>
      </c>
      <c r="AM1365" s="8">
        <v>8.2622968265414105E-3</v>
      </c>
    </row>
    <row r="1366" spans="1:39" x14ac:dyDescent="0.3">
      <c r="A1366" s="4">
        <v>20200729</v>
      </c>
      <c r="B1366" s="4" t="s">
        <v>1547</v>
      </c>
      <c r="C1366" s="4">
        <v>13550</v>
      </c>
      <c r="D1366" s="4">
        <v>15400</v>
      </c>
      <c r="E1366" s="4">
        <v>13550</v>
      </c>
      <c r="F1366" s="4">
        <v>14900</v>
      </c>
      <c r="G1366" s="4">
        <v>1550</v>
      </c>
      <c r="H1366" s="4">
        <v>218723</v>
      </c>
      <c r="I1366" s="4">
        <v>0.11609999999999999</v>
      </c>
      <c r="J1366" s="4">
        <v>4.4963007579386218</v>
      </c>
      <c r="K1366" s="4">
        <v>1.100985221674877</v>
      </c>
      <c r="L1366" s="4">
        <v>1.1339421613394221</v>
      </c>
      <c r="M1366" s="4">
        <v>1.168627450980392</v>
      </c>
      <c r="N1366" s="4">
        <v>1.1853619729514719</v>
      </c>
      <c r="O1366" s="4">
        <v>1.1347337691184869</v>
      </c>
      <c r="P1366" s="4">
        <v>1.1409537301146699</v>
      </c>
      <c r="Q1366" s="4">
        <v>14950</v>
      </c>
      <c r="R1366" s="4">
        <v>16550</v>
      </c>
      <c r="S1366" s="4">
        <v>14300</v>
      </c>
      <c r="T1366" s="4">
        <v>16200</v>
      </c>
      <c r="U1366" s="7">
        <v>3.3557046979865771E-3</v>
      </c>
      <c r="V1366" s="7">
        <v>0.11073825503355705</v>
      </c>
      <c r="W1366" s="7">
        <v>-4.0268456375838924E-2</v>
      </c>
      <c r="X1366" s="4">
        <v>5.9665871121718384E-3</v>
      </c>
      <c r="Y1366" s="4">
        <v>8.7248322147651006E-2</v>
      </c>
      <c r="Z1366" s="7">
        <v>3.7200000000000004E-2</v>
      </c>
      <c r="AA1366" s="7">
        <v>3.7200000000000004E-2</v>
      </c>
      <c r="AB1366" s="4">
        <v>1.4981273408239701E-2</v>
      </c>
      <c r="AC1366" s="4">
        <v>3.3557046979865772E-2</v>
      </c>
      <c r="AD1366" s="4">
        <v>0</v>
      </c>
      <c r="AE1366" s="4">
        <v>4.1204739836479396</v>
      </c>
      <c r="AF1366" s="4">
        <v>1.072695454535193</v>
      </c>
      <c r="AG1366" s="4">
        <v>1.275711418609994</v>
      </c>
      <c r="AH1366" s="4">
        <v>0.14835469896991699</v>
      </c>
      <c r="AI1366" s="4">
        <v>9.9630996309963096E-2</v>
      </c>
      <c r="AJ1366" s="4">
        <v>26000</v>
      </c>
      <c r="AK1366" s="4">
        <v>14300</v>
      </c>
      <c r="AL1366" s="4">
        <v>16450</v>
      </c>
      <c r="AM1366" s="8">
        <v>9.1601161718828702E-4</v>
      </c>
    </row>
    <row r="1367" spans="1:39" x14ac:dyDescent="0.3">
      <c r="A1367" s="4">
        <v>20200730</v>
      </c>
      <c r="B1367" s="4" t="s">
        <v>1547</v>
      </c>
      <c r="C1367" s="4">
        <v>14950</v>
      </c>
      <c r="D1367" s="4">
        <v>16550</v>
      </c>
      <c r="E1367" s="4">
        <v>14300</v>
      </c>
      <c r="F1367" s="4">
        <v>16200</v>
      </c>
      <c r="G1367" s="4">
        <v>1300</v>
      </c>
      <c r="H1367" s="4">
        <v>265584</v>
      </c>
      <c r="I1367" s="4">
        <v>8.7249999999999994E-2</v>
      </c>
      <c r="J1367" s="4">
        <v>3.56383349883256</v>
      </c>
      <c r="K1367" s="4">
        <v>1.0933633295838019</v>
      </c>
      <c r="L1367" s="4">
        <v>1.161290322580645</v>
      </c>
      <c r="M1367" s="4">
        <v>1.231939163498099</v>
      </c>
      <c r="N1367" s="4">
        <v>1.27208480565371</v>
      </c>
      <c r="O1367" s="4">
        <v>1.2303797468354429</v>
      </c>
      <c r="P1367" s="4">
        <v>1.2395508541040989</v>
      </c>
      <c r="Q1367" s="4">
        <v>17000</v>
      </c>
      <c r="R1367" s="4">
        <v>17400</v>
      </c>
      <c r="S1367" s="4">
        <v>16400</v>
      </c>
      <c r="T1367" s="4">
        <v>16400</v>
      </c>
      <c r="U1367" s="7">
        <v>4.9382716049382713E-2</v>
      </c>
      <c r="V1367" s="7">
        <v>7.407407407407407E-2</v>
      </c>
      <c r="W1367" s="7">
        <v>1.2345679012345678E-2</v>
      </c>
      <c r="X1367" s="4">
        <v>1.943462897526502E-2</v>
      </c>
      <c r="Y1367" s="4">
        <v>1.234567901234568E-2</v>
      </c>
      <c r="Z1367" s="7">
        <v>4.6582716049382716E-2</v>
      </c>
      <c r="AA1367" s="7">
        <v>4.6582716049382716E-2</v>
      </c>
      <c r="AB1367" s="4">
        <v>3.3557046979865771E-3</v>
      </c>
      <c r="AC1367" s="4">
        <v>2.1604938271604941E-2</v>
      </c>
      <c r="AD1367" s="4">
        <v>4.3478260869565223E-2</v>
      </c>
      <c r="AE1367" s="4">
        <v>1.214248158629865</v>
      </c>
      <c r="AF1367" s="4">
        <v>1.123750288099665</v>
      </c>
      <c r="AG1367" s="4">
        <v>1.4301706934077929</v>
      </c>
      <c r="AH1367" s="4">
        <v>0.19066017716085129</v>
      </c>
      <c r="AI1367" s="4">
        <v>8.3612040133779264E-2</v>
      </c>
      <c r="AJ1367" s="4">
        <v>26000</v>
      </c>
      <c r="AK1367" s="4">
        <v>15900</v>
      </c>
      <c r="AL1367" s="4">
        <v>16200</v>
      </c>
      <c r="AM1367" s="8">
        <v>6.9256358439552801E-3</v>
      </c>
    </row>
    <row r="1368" spans="1:39" x14ac:dyDescent="0.3">
      <c r="A1368" s="4">
        <v>20200812</v>
      </c>
      <c r="B1368" s="4" t="s">
        <v>1547</v>
      </c>
      <c r="C1368" s="4">
        <v>15600</v>
      </c>
      <c r="D1368" s="4">
        <v>17500</v>
      </c>
      <c r="E1368" s="4">
        <v>15500</v>
      </c>
      <c r="F1368" s="4">
        <v>16900</v>
      </c>
      <c r="G1368" s="4">
        <v>1400</v>
      </c>
      <c r="H1368" s="4">
        <v>991766</v>
      </c>
      <c r="I1368" s="4">
        <v>9.0319999999999998E-2</v>
      </c>
      <c r="J1368" s="4">
        <v>1.9309435254614671</v>
      </c>
      <c r="K1368" s="4">
        <v>1.0584551148225469</v>
      </c>
      <c r="L1368" s="4">
        <v>1.0628930817610061</v>
      </c>
      <c r="M1368" s="4">
        <v>1.0080524903071879</v>
      </c>
      <c r="N1368" s="4">
        <v>1.1451804167372519</v>
      </c>
      <c r="O1368" s="4">
        <v>1.234102111604698</v>
      </c>
      <c r="P1368" s="4">
        <v>1.280214126544243</v>
      </c>
      <c r="Q1368" s="4">
        <v>16700</v>
      </c>
      <c r="R1368" s="4">
        <v>16700</v>
      </c>
      <c r="S1368" s="4">
        <v>15800</v>
      </c>
      <c r="T1368" s="4">
        <v>16150</v>
      </c>
      <c r="U1368" s="7">
        <v>-1.1834319526627219E-2</v>
      </c>
      <c r="V1368" s="7">
        <v>-1.1834319526627219E-2</v>
      </c>
      <c r="W1368" s="7">
        <v>-6.5088757396449703E-2</v>
      </c>
      <c r="X1368" s="4">
        <v>5.0652210740301427E-2</v>
      </c>
      <c r="Y1368" s="4">
        <v>-4.4378698224852069E-2</v>
      </c>
      <c r="Z1368" s="7">
        <v>-4.7178698224852066E-2</v>
      </c>
      <c r="AA1368" s="7">
        <v>-4.7178698224852066E-2</v>
      </c>
      <c r="AB1368" s="4">
        <v>6.4516129032258056E-3</v>
      </c>
      <c r="AC1368" s="4">
        <v>3.5502958579881658E-2</v>
      </c>
      <c r="AD1368" s="4">
        <v>6.41025641025641E-3</v>
      </c>
      <c r="AE1368" s="4">
        <v>12.68097022081858</v>
      </c>
      <c r="AF1368" s="4">
        <v>0.93719116349359721</v>
      </c>
      <c r="AG1368" s="4">
        <v>1.7063709919830381</v>
      </c>
      <c r="AH1368" s="4">
        <v>0.48097914033844053</v>
      </c>
      <c r="AI1368" s="4">
        <v>8.3333333333333329E-2</v>
      </c>
      <c r="AJ1368" s="4">
        <v>16700</v>
      </c>
      <c r="AK1368" s="4">
        <v>13350</v>
      </c>
      <c r="AL1368" s="4">
        <v>13500</v>
      </c>
      <c r="AM1368" s="8">
        <v>-1.7007080115441799E-2</v>
      </c>
    </row>
    <row r="1369" spans="1:39" x14ac:dyDescent="0.3">
      <c r="A1369" s="4">
        <v>20201012</v>
      </c>
      <c r="B1369" s="4" t="s">
        <v>1547</v>
      </c>
      <c r="C1369" s="4">
        <v>15350</v>
      </c>
      <c r="D1369" s="4">
        <v>17800</v>
      </c>
      <c r="E1369" s="4">
        <v>15200</v>
      </c>
      <c r="F1369" s="4">
        <v>16950</v>
      </c>
      <c r="G1369" s="4">
        <v>1900</v>
      </c>
      <c r="H1369" s="4">
        <v>932729</v>
      </c>
      <c r="I1369" s="4">
        <v>0.12625</v>
      </c>
      <c r="J1369" s="4">
        <v>8.4045540147235069</v>
      </c>
      <c r="K1369" s="4">
        <v>1.07847295864263</v>
      </c>
      <c r="L1369" s="4">
        <v>1.095669036845508</v>
      </c>
      <c r="M1369" s="4">
        <v>1.1322645290581159</v>
      </c>
      <c r="N1369" s="4">
        <v>1.1234465617232809</v>
      </c>
      <c r="O1369" s="4">
        <v>1.153780702251971</v>
      </c>
      <c r="P1369" s="4">
        <v>1.213712444431184</v>
      </c>
      <c r="Q1369" s="4">
        <v>16700</v>
      </c>
      <c r="R1369" s="4">
        <v>17400</v>
      </c>
      <c r="S1369" s="4">
        <v>16100</v>
      </c>
      <c r="T1369" s="4">
        <v>17400</v>
      </c>
      <c r="U1369" s="7">
        <v>-1.4749262536873156E-2</v>
      </c>
      <c r="V1369" s="7">
        <v>2.6548672566371681E-2</v>
      </c>
      <c r="W1369" s="7">
        <v>-5.0147492625368731E-2</v>
      </c>
      <c r="X1369" s="4">
        <v>2.154101077050418E-3</v>
      </c>
      <c r="Y1369" s="4">
        <v>2.6548672566371681E-2</v>
      </c>
      <c r="Z1369" s="7">
        <v>2.3748672566371681E-2</v>
      </c>
      <c r="AA1369" s="7">
        <v>2.3748672566371681E-2</v>
      </c>
      <c r="AB1369" s="4">
        <v>6.5573770491803279E-3</v>
      </c>
      <c r="AC1369" s="4">
        <v>5.0147492625368731E-2</v>
      </c>
      <c r="AD1369" s="4">
        <v>9.7719869706840382E-3</v>
      </c>
      <c r="AE1369" s="4">
        <v>28.725870033877431</v>
      </c>
      <c r="AF1369" s="4">
        <v>1.048510449901789</v>
      </c>
      <c r="AG1369" s="4">
        <v>1.2374481969053941</v>
      </c>
      <c r="AH1369" s="4">
        <v>0.14561930096284431</v>
      </c>
      <c r="AI1369" s="4">
        <v>0.10423452768729639</v>
      </c>
      <c r="AJ1369" s="4">
        <v>20600</v>
      </c>
      <c r="AK1369" s="4">
        <v>15900</v>
      </c>
      <c r="AL1369" s="4">
        <v>16600</v>
      </c>
      <c r="AM1369" s="8">
        <v>2.1569032321669302E-3</v>
      </c>
    </row>
    <row r="1370" spans="1:39" x14ac:dyDescent="0.3">
      <c r="A1370" s="4">
        <v>20200323</v>
      </c>
      <c r="B1370" s="4" t="s">
        <v>1548</v>
      </c>
      <c r="C1370" s="4">
        <v>2995</v>
      </c>
      <c r="D1370" s="4">
        <v>3305</v>
      </c>
      <c r="E1370" s="4">
        <v>2900</v>
      </c>
      <c r="F1370" s="4">
        <v>3305</v>
      </c>
      <c r="G1370" s="4">
        <v>225</v>
      </c>
      <c r="H1370" s="4">
        <v>185359</v>
      </c>
      <c r="I1370" s="4">
        <v>7.3050000000000004E-2</v>
      </c>
      <c r="J1370" s="4">
        <v>0.87560411861155341</v>
      </c>
      <c r="K1370" s="4">
        <v>1.073632918245804</v>
      </c>
      <c r="L1370" s="4">
        <v>1.059294871794872</v>
      </c>
      <c r="M1370" s="4">
        <v>1.0128715905608341</v>
      </c>
      <c r="N1370" s="4">
        <v>0.92125435540069689</v>
      </c>
      <c r="O1370" s="4">
        <v>0.81298813111124779</v>
      </c>
      <c r="P1370" s="4">
        <v>0.76837384119111507</v>
      </c>
      <c r="Q1370" s="4">
        <v>3370</v>
      </c>
      <c r="R1370" s="4">
        <v>3615</v>
      </c>
      <c r="S1370" s="4">
        <v>3365</v>
      </c>
      <c r="T1370" s="4">
        <v>3560</v>
      </c>
      <c r="U1370" s="7">
        <v>1.9667170953101363E-2</v>
      </c>
      <c r="V1370" s="7">
        <v>9.3797276853252648E-2</v>
      </c>
      <c r="W1370" s="7">
        <v>1.8154311649016642E-2</v>
      </c>
      <c r="X1370" s="4">
        <v>-5.254355400696864E-2</v>
      </c>
      <c r="Y1370" s="4">
        <v>7.7155824508320731E-2</v>
      </c>
      <c r="Z1370" s="7">
        <v>3.7200000000000004E-2</v>
      </c>
      <c r="AA1370" s="7">
        <v>1.6867170953101362E-2</v>
      </c>
      <c r="AB1370" s="4">
        <v>0</v>
      </c>
      <c r="AC1370" s="4">
        <v>0</v>
      </c>
      <c r="AD1370" s="4">
        <v>3.1719532554257093E-2</v>
      </c>
      <c r="AE1370" s="4">
        <v>0.91672024451280409</v>
      </c>
      <c r="AF1370" s="4">
        <v>0.72756549576439844</v>
      </c>
      <c r="AG1370" s="4">
        <v>1.098692762075439</v>
      </c>
      <c r="AH1370" s="4">
        <v>0.46427415086240148</v>
      </c>
      <c r="AI1370" s="4">
        <v>0.1035058430717863</v>
      </c>
      <c r="AJ1370" s="4">
        <v>4190</v>
      </c>
      <c r="AK1370" s="4">
        <v>3340</v>
      </c>
      <c r="AL1370" s="4">
        <v>4140</v>
      </c>
      <c r="AM1370" s="8">
        <v>-5.1288079704963997E-2</v>
      </c>
    </row>
    <row r="1371" spans="1:39" x14ac:dyDescent="0.3">
      <c r="A1371" s="4">
        <v>20200324</v>
      </c>
      <c r="B1371" s="4" t="s">
        <v>1548</v>
      </c>
      <c r="C1371" s="4">
        <v>3370</v>
      </c>
      <c r="D1371" s="4">
        <v>3615</v>
      </c>
      <c r="E1371" s="4">
        <v>3365</v>
      </c>
      <c r="F1371" s="4">
        <v>3560</v>
      </c>
      <c r="G1371" s="4">
        <v>255</v>
      </c>
      <c r="H1371" s="4">
        <v>251438</v>
      </c>
      <c r="I1371" s="4">
        <v>7.7160000000000006E-2</v>
      </c>
      <c r="J1371" s="4">
        <v>1.1214132131036549</v>
      </c>
      <c r="K1371" s="4">
        <v>1.073906485671192</v>
      </c>
      <c r="L1371" s="4">
        <v>1.1093798691181049</v>
      </c>
      <c r="M1371" s="4">
        <v>1.1002936176788749</v>
      </c>
      <c r="N1371" s="4">
        <v>0.99671029607335337</v>
      </c>
      <c r="O1371" s="4">
        <v>0.87805479620989457</v>
      </c>
      <c r="P1371" s="4">
        <v>0.82961927233534327</v>
      </c>
      <c r="Q1371" s="4">
        <v>3470</v>
      </c>
      <c r="R1371" s="4">
        <v>3720</v>
      </c>
      <c r="S1371" s="4">
        <v>3450</v>
      </c>
      <c r="T1371" s="4">
        <v>3500</v>
      </c>
      <c r="U1371" s="7">
        <v>-2.5280898876404494E-2</v>
      </c>
      <c r="V1371" s="7">
        <v>4.49438202247191E-2</v>
      </c>
      <c r="W1371" s="7">
        <v>-3.0898876404494381E-2</v>
      </c>
      <c r="X1371" s="4">
        <v>-4.4166025057744668E-2</v>
      </c>
      <c r="Y1371" s="4">
        <v>-1.6853932584269659E-2</v>
      </c>
      <c r="Z1371" s="7">
        <v>3.7200000000000004E-2</v>
      </c>
      <c r="AA1371" s="7">
        <v>3.7200000000000004E-2</v>
      </c>
      <c r="AB1371" s="4">
        <v>1.9667170953101359E-2</v>
      </c>
      <c r="AC1371" s="4">
        <v>1.5449438202247191E-2</v>
      </c>
      <c r="AD1371" s="4">
        <v>1.483679525222552E-3</v>
      </c>
      <c r="AE1371" s="4">
        <v>1.3564919966119799</v>
      </c>
      <c r="AF1371" s="4">
        <v>0.7902006849917661</v>
      </c>
      <c r="AG1371" s="4">
        <v>1.187003507070012</v>
      </c>
      <c r="AH1371" s="4">
        <v>0.42304381338930458</v>
      </c>
      <c r="AI1371" s="4">
        <v>5.637982195845697E-2</v>
      </c>
      <c r="AJ1371" s="4">
        <v>4500</v>
      </c>
      <c r="AK1371" s="4">
        <v>3340</v>
      </c>
      <c r="AL1371" s="4">
        <v>4030</v>
      </c>
      <c r="AM1371" s="8">
        <v>8.2567153062924503E-2</v>
      </c>
    </row>
    <row r="1372" spans="1:39" x14ac:dyDescent="0.3">
      <c r="A1372" s="4">
        <v>20200429</v>
      </c>
      <c r="B1372" s="4" t="s">
        <v>1548</v>
      </c>
      <c r="C1372" s="4">
        <v>4175</v>
      </c>
      <c r="D1372" s="4">
        <v>4785</v>
      </c>
      <c r="E1372" s="4">
        <v>4130</v>
      </c>
      <c r="F1372" s="4">
        <v>4475</v>
      </c>
      <c r="G1372" s="4">
        <v>310</v>
      </c>
      <c r="H1372" s="4">
        <v>1000969</v>
      </c>
      <c r="I1372" s="4">
        <v>7.4429999999999996E-2</v>
      </c>
      <c r="J1372" s="4">
        <v>5.0277918419667369</v>
      </c>
      <c r="K1372" s="4">
        <v>1.0463756819953229</v>
      </c>
      <c r="L1372" s="4">
        <v>1.0521984481542439</v>
      </c>
      <c r="M1372" s="4">
        <v>1.052322163433274</v>
      </c>
      <c r="N1372" s="4">
        <v>1.065539615453301</v>
      </c>
      <c r="O1372" s="4">
        <v>1.137808288838037</v>
      </c>
      <c r="P1372" s="4">
        <v>1.074956711473211</v>
      </c>
      <c r="Q1372" s="4">
        <v>4555</v>
      </c>
      <c r="R1372" s="4">
        <v>4930</v>
      </c>
      <c r="S1372" s="4">
        <v>4500</v>
      </c>
      <c r="T1372" s="4">
        <v>4880</v>
      </c>
      <c r="U1372" s="7">
        <v>1.7877094972067038E-2</v>
      </c>
      <c r="V1372" s="7">
        <v>0.10167597765363129</v>
      </c>
      <c r="W1372" s="7">
        <v>5.5865921787709499E-3</v>
      </c>
      <c r="X1372" s="4">
        <v>2.345377701053613E-2</v>
      </c>
      <c r="Y1372" s="4">
        <v>9.0502793296089387E-2</v>
      </c>
      <c r="Z1372" s="7">
        <v>3.7200000000000004E-2</v>
      </c>
      <c r="AA1372" s="7">
        <v>1.5077094972067037E-2</v>
      </c>
      <c r="AB1372" s="4">
        <v>0</v>
      </c>
      <c r="AC1372" s="4">
        <v>6.9273743016759773E-2</v>
      </c>
      <c r="AD1372" s="4">
        <v>1.0778443113772461E-2</v>
      </c>
      <c r="AE1372" s="4">
        <v>18.328737273859229</v>
      </c>
      <c r="AF1372" s="4">
        <v>0.95054634970792928</v>
      </c>
      <c r="AG1372" s="4">
        <v>1.4008388409318611</v>
      </c>
      <c r="AH1372" s="4">
        <v>0.33816856276444751</v>
      </c>
      <c r="AI1372" s="4">
        <v>7.1856287425149698E-2</v>
      </c>
      <c r="AJ1372" s="4">
        <v>5010</v>
      </c>
      <c r="AK1372" s="4">
        <v>4500</v>
      </c>
      <c r="AL1372" s="4">
        <v>4610</v>
      </c>
      <c r="AM1372" s="8">
        <v>3.87638972972497E-4</v>
      </c>
    </row>
    <row r="1373" spans="1:39" x14ac:dyDescent="0.3">
      <c r="A1373" s="4">
        <v>20200504</v>
      </c>
      <c r="B1373" s="4" t="s">
        <v>1548</v>
      </c>
      <c r="C1373" s="4">
        <v>4555</v>
      </c>
      <c r="D1373" s="4">
        <v>4930</v>
      </c>
      <c r="E1373" s="4">
        <v>4500</v>
      </c>
      <c r="F1373" s="4">
        <v>4880</v>
      </c>
      <c r="G1373" s="4">
        <v>405</v>
      </c>
      <c r="H1373" s="4">
        <v>717336</v>
      </c>
      <c r="I1373" s="4">
        <v>9.0499999999999997E-2</v>
      </c>
      <c r="J1373" s="4">
        <v>2.7166703844011182</v>
      </c>
      <c r="K1373" s="4">
        <v>1.082840236686391</v>
      </c>
      <c r="L1373" s="4">
        <v>1.1169604028381781</v>
      </c>
      <c r="M1373" s="4">
        <v>1.1297603889339041</v>
      </c>
      <c r="N1373" s="4">
        <v>1.150332960103718</v>
      </c>
      <c r="O1373" s="4">
        <v>1.23674762407603</v>
      </c>
      <c r="P1373" s="4">
        <v>1.1718327897064409</v>
      </c>
      <c r="Q1373" s="4">
        <v>4985</v>
      </c>
      <c r="R1373" s="4">
        <v>5010</v>
      </c>
      <c r="S1373" s="4">
        <v>4725</v>
      </c>
      <c r="T1373" s="4">
        <v>4785</v>
      </c>
      <c r="U1373" s="7">
        <v>2.151639344262295E-2</v>
      </c>
      <c r="V1373" s="7">
        <v>2.663934426229508E-2</v>
      </c>
      <c r="W1373" s="7">
        <v>-3.1762295081967214E-2</v>
      </c>
      <c r="X1373" s="4">
        <v>2.492780953503447E-2</v>
      </c>
      <c r="Y1373" s="4">
        <v>-1.9467213114754099E-2</v>
      </c>
      <c r="Z1373" s="7">
        <v>-2.22672131147541E-2</v>
      </c>
      <c r="AA1373" s="7">
        <v>1.871639344262295E-2</v>
      </c>
      <c r="AB1373" s="4">
        <v>1.7877094972067041E-2</v>
      </c>
      <c r="AC1373" s="4">
        <v>1.024590163934426E-2</v>
      </c>
      <c r="AD1373" s="4">
        <v>1.2074643249176731E-2</v>
      </c>
      <c r="AE1373" s="4">
        <v>0.71664157431448916</v>
      </c>
      <c r="AF1373" s="4">
        <v>1.0204819971441681</v>
      </c>
      <c r="AG1373" s="4">
        <v>1.5113290763469709</v>
      </c>
      <c r="AH1373" s="4">
        <v>0.31825982949070869</v>
      </c>
      <c r="AI1373" s="4">
        <v>7.1350164654226125E-2</v>
      </c>
      <c r="AJ1373" s="4">
        <v>5010</v>
      </c>
      <c r="AK1373" s="4">
        <v>4355</v>
      </c>
      <c r="AL1373" s="4">
        <v>4510</v>
      </c>
      <c r="AM1373" s="8">
        <v>-5.0683531993183104E-3</v>
      </c>
    </row>
    <row r="1374" spans="1:39" x14ac:dyDescent="0.3">
      <c r="A1374" s="4">
        <v>20200625</v>
      </c>
      <c r="B1374" s="4" t="s">
        <v>1548</v>
      </c>
      <c r="C1374" s="4">
        <v>4860</v>
      </c>
      <c r="D1374" s="4">
        <v>6170</v>
      </c>
      <c r="E1374" s="4">
        <v>4780</v>
      </c>
      <c r="F1374" s="4">
        <v>5320</v>
      </c>
      <c r="G1374" s="4">
        <v>460</v>
      </c>
      <c r="H1374" s="4">
        <v>12155276</v>
      </c>
      <c r="I1374" s="4">
        <v>9.4649999999999998E-2</v>
      </c>
      <c r="J1374" s="4">
        <v>8.6662937381228851</v>
      </c>
      <c r="K1374" s="4">
        <v>1.0809346427362001</v>
      </c>
      <c r="L1374" s="4">
        <v>1.1025906735751301</v>
      </c>
      <c r="M1374" s="4">
        <v>1.113553113553114</v>
      </c>
      <c r="N1374" s="4">
        <v>1.112330772045371</v>
      </c>
      <c r="O1374" s="4">
        <v>1.175192828083869</v>
      </c>
      <c r="P1374" s="4">
        <v>1.245974588676152</v>
      </c>
      <c r="Q1374" s="4">
        <v>5320</v>
      </c>
      <c r="R1374" s="4">
        <v>5580</v>
      </c>
      <c r="S1374" s="4">
        <v>5200</v>
      </c>
      <c r="T1374" s="4">
        <v>5490</v>
      </c>
      <c r="U1374" s="7">
        <v>0</v>
      </c>
      <c r="V1374" s="7">
        <v>4.8872180451127817E-2</v>
      </c>
      <c r="W1374" s="7">
        <v>-2.2556390977443608E-2</v>
      </c>
      <c r="X1374" s="4">
        <v>6.6384402279023574E-3</v>
      </c>
      <c r="Y1374" s="4">
        <v>3.1954887218045111E-2</v>
      </c>
      <c r="Z1374" s="7">
        <v>3.7200000000000004E-2</v>
      </c>
      <c r="AA1374" s="7">
        <v>3.7200000000000004E-2</v>
      </c>
      <c r="AB1374" s="4">
        <v>0</v>
      </c>
      <c r="AC1374" s="4">
        <v>0.1597744360902256</v>
      </c>
      <c r="AD1374" s="4">
        <v>1.646090534979424E-2</v>
      </c>
      <c r="AE1374" s="4">
        <v>55.091239536074767</v>
      </c>
      <c r="AF1374" s="4">
        <v>1.049374891634631</v>
      </c>
      <c r="AG1374" s="4">
        <v>1.2092791332349839</v>
      </c>
      <c r="AH1374" s="4">
        <v>0.12600934565535971</v>
      </c>
      <c r="AI1374" s="4">
        <v>9.4650205761316872E-2</v>
      </c>
      <c r="AJ1374" s="4">
        <v>6070</v>
      </c>
      <c r="AK1374" s="4">
        <v>5040</v>
      </c>
      <c r="AL1374" s="4">
        <v>5240</v>
      </c>
      <c r="AM1374" s="8">
        <v>-1.20342337267595E-2</v>
      </c>
    </row>
    <row r="1375" spans="1:39" x14ac:dyDescent="0.3">
      <c r="A1375" s="4">
        <v>20200703</v>
      </c>
      <c r="B1375" s="4" t="s">
        <v>1548</v>
      </c>
      <c r="C1375" s="4">
        <v>5290</v>
      </c>
      <c r="D1375" s="4">
        <v>5750</v>
      </c>
      <c r="E1375" s="4">
        <v>5290</v>
      </c>
      <c r="F1375" s="4">
        <v>5700</v>
      </c>
      <c r="G1375" s="4">
        <v>460</v>
      </c>
      <c r="H1375" s="4">
        <v>1087192</v>
      </c>
      <c r="I1375" s="4">
        <v>8.7790000000000007E-2</v>
      </c>
      <c r="J1375" s="4">
        <v>0.48698658528424288</v>
      </c>
      <c r="K1375" s="4">
        <v>1.0687500000000001</v>
      </c>
      <c r="L1375" s="4">
        <v>1.0706235912847479</v>
      </c>
      <c r="M1375" s="4">
        <v>1.10658124635993</v>
      </c>
      <c r="N1375" s="4">
        <v>1.143258286115429</v>
      </c>
      <c r="O1375" s="4">
        <v>1.2254550666475561</v>
      </c>
      <c r="P1375" s="4">
        <v>1.3212540323359541</v>
      </c>
      <c r="Q1375" s="4">
        <v>5750</v>
      </c>
      <c r="R1375" s="4">
        <v>5890</v>
      </c>
      <c r="S1375" s="4">
        <v>5610</v>
      </c>
      <c r="T1375" s="4">
        <v>5710</v>
      </c>
      <c r="U1375" s="7">
        <v>8.771929824561403E-3</v>
      </c>
      <c r="V1375" s="7">
        <v>3.3333333333333333E-2</v>
      </c>
      <c r="W1375" s="7">
        <v>-1.5789473684210527E-2</v>
      </c>
      <c r="X1375" s="4">
        <v>2.4469738755453042E-2</v>
      </c>
      <c r="Y1375" s="4">
        <v>1.754385964912281E-3</v>
      </c>
      <c r="Z1375" s="7">
        <v>-1.045614035087719E-3</v>
      </c>
      <c r="AA1375" s="7">
        <v>-1.045614035087719E-3</v>
      </c>
      <c r="AB1375" s="4">
        <v>9.5419847328244278E-3</v>
      </c>
      <c r="AC1375" s="4">
        <v>8.771929824561403E-3</v>
      </c>
      <c r="AD1375" s="4">
        <v>0</v>
      </c>
      <c r="AE1375" s="4">
        <v>2.5558076171714301</v>
      </c>
      <c r="AF1375" s="4">
        <v>1.0499062152318761</v>
      </c>
      <c r="AG1375" s="4">
        <v>1.3134819898960399</v>
      </c>
      <c r="AH1375" s="4">
        <v>0.19113088146716681</v>
      </c>
      <c r="AI1375" s="4">
        <v>7.7504725897920609E-2</v>
      </c>
      <c r="AJ1375" s="4">
        <v>6000</v>
      </c>
      <c r="AK1375" s="4">
        <v>5610</v>
      </c>
      <c r="AL1375" s="4">
        <v>5810</v>
      </c>
      <c r="AM1375" s="8">
        <v>1.2968823932276099E-2</v>
      </c>
    </row>
    <row r="1376" spans="1:39" x14ac:dyDescent="0.3">
      <c r="A1376" s="4">
        <v>20200713</v>
      </c>
      <c r="B1376" s="4" t="s">
        <v>1548</v>
      </c>
      <c r="C1376" s="4">
        <v>5940</v>
      </c>
      <c r="D1376" s="4">
        <v>6860</v>
      </c>
      <c r="E1376" s="4">
        <v>5930</v>
      </c>
      <c r="F1376" s="4">
        <v>6490</v>
      </c>
      <c r="G1376" s="4">
        <v>680</v>
      </c>
      <c r="H1376" s="4">
        <v>6397028</v>
      </c>
      <c r="I1376" s="4">
        <v>0.11704000000000001</v>
      </c>
      <c r="J1376" s="4">
        <v>4.023429249907009</v>
      </c>
      <c r="K1376" s="4">
        <v>1.084075723830735</v>
      </c>
      <c r="L1376" s="4">
        <v>1.1000000000000001</v>
      </c>
      <c r="M1376" s="4">
        <v>1.147859922178988</v>
      </c>
      <c r="N1376" s="4">
        <v>1.22969068258254</v>
      </c>
      <c r="O1376" s="4">
        <v>1.3460308681449731</v>
      </c>
      <c r="P1376" s="4">
        <v>1.481946624803768</v>
      </c>
      <c r="Q1376" s="4">
        <v>6420</v>
      </c>
      <c r="R1376" s="4">
        <v>6660</v>
      </c>
      <c r="S1376" s="4">
        <v>6350</v>
      </c>
      <c r="T1376" s="4">
        <v>6530</v>
      </c>
      <c r="U1376" s="7">
        <v>-1.078582434514638E-2</v>
      </c>
      <c r="V1376" s="7">
        <v>2.6194144838212634E-2</v>
      </c>
      <c r="W1376" s="7">
        <v>-2.1571648690292759E-2</v>
      </c>
      <c r="X1376" s="4">
        <v>3.8226516981668332E-2</v>
      </c>
      <c r="Y1376" s="4">
        <v>6.1633281972265034E-3</v>
      </c>
      <c r="Z1376" s="7">
        <v>3.3633281972265034E-3</v>
      </c>
      <c r="AA1376" s="7">
        <v>3.3633281972265034E-3</v>
      </c>
      <c r="AB1376" s="4">
        <v>2.237521514629948E-2</v>
      </c>
      <c r="AC1376" s="4">
        <v>5.7010785824345149E-2</v>
      </c>
      <c r="AD1376" s="4">
        <v>1.683501683501683E-3</v>
      </c>
      <c r="AE1376" s="4">
        <v>23.182845421797651</v>
      </c>
      <c r="AF1376" s="4">
        <v>1.0830550218390931</v>
      </c>
      <c r="AG1376" s="4">
        <v>1.5227504569400061</v>
      </c>
      <c r="AH1376" s="4">
        <v>0.26660770591205302</v>
      </c>
      <c r="AI1376" s="4">
        <v>9.2592592592592587E-2</v>
      </c>
      <c r="AJ1376" s="4">
        <v>6660</v>
      </c>
      <c r="AK1376" s="4">
        <v>6090</v>
      </c>
      <c r="AL1376" s="4">
        <v>6230</v>
      </c>
      <c r="AM1376" s="8">
        <v>1.08435451006177E-2</v>
      </c>
    </row>
    <row r="1377" spans="1:39" x14ac:dyDescent="0.3">
      <c r="A1377" s="4">
        <v>20200807</v>
      </c>
      <c r="B1377" s="4" t="s">
        <v>1548</v>
      </c>
      <c r="C1377" s="4">
        <v>11100</v>
      </c>
      <c r="D1377" s="4">
        <v>12600</v>
      </c>
      <c r="E1377" s="4">
        <v>10650</v>
      </c>
      <c r="F1377" s="4">
        <v>12250</v>
      </c>
      <c r="G1377" s="4">
        <v>950</v>
      </c>
      <c r="H1377" s="4">
        <v>2660684</v>
      </c>
      <c r="I1377" s="4">
        <v>8.4070000000000006E-2</v>
      </c>
      <c r="J1377" s="4">
        <v>1.023876629493466</v>
      </c>
      <c r="K1377" s="4">
        <v>1.04551920341394</v>
      </c>
      <c r="L1377" s="4">
        <v>1.0551248923341949</v>
      </c>
      <c r="M1377" s="4">
        <v>1.325183903072263</v>
      </c>
      <c r="N1377" s="4">
        <v>1.5780998389694041</v>
      </c>
      <c r="O1377" s="4">
        <v>2.0791785123265578</v>
      </c>
      <c r="P1377" s="4">
        <v>2.4756435410123192</v>
      </c>
      <c r="Q1377" s="4">
        <v>12950</v>
      </c>
      <c r="R1377" s="4">
        <v>14000</v>
      </c>
      <c r="S1377" s="4">
        <v>11750</v>
      </c>
      <c r="T1377" s="4">
        <v>13800</v>
      </c>
      <c r="U1377" s="7">
        <v>5.7142857142857141E-2</v>
      </c>
      <c r="V1377" s="7">
        <v>0.14285714285714285</v>
      </c>
      <c r="W1377" s="7">
        <v>-4.0816326530612242E-2</v>
      </c>
      <c r="X1377" s="4">
        <v>0.15323671497584529</v>
      </c>
      <c r="Y1377" s="4">
        <v>0.12653061224489789</v>
      </c>
      <c r="Z1377" s="7">
        <v>5.4342857142857144E-2</v>
      </c>
      <c r="AA1377" s="7">
        <v>5.4342857142857144E-2</v>
      </c>
      <c r="AB1377" s="4">
        <v>0</v>
      </c>
      <c r="AC1377" s="4">
        <v>2.8571428571428571E-2</v>
      </c>
      <c r="AD1377" s="4">
        <v>4.0540540540540543E-2</v>
      </c>
      <c r="AE1377" s="4">
        <v>2.3097217761187552</v>
      </c>
      <c r="AF1377" s="4">
        <v>1.124982940188247</v>
      </c>
      <c r="AG1377" s="4">
        <v>3.8885440801901789</v>
      </c>
      <c r="AH1377" s="4">
        <v>0.63173670969057871</v>
      </c>
      <c r="AI1377" s="4">
        <v>0.1036036036036036</v>
      </c>
      <c r="AJ1377" s="4">
        <v>16250</v>
      </c>
      <c r="AK1377" s="4">
        <v>10600</v>
      </c>
      <c r="AL1377" s="4">
        <v>11500</v>
      </c>
      <c r="AM1377" s="8">
        <v>4.1094927766100603E-3</v>
      </c>
    </row>
    <row r="1378" spans="1:39" x14ac:dyDescent="0.3">
      <c r="A1378" s="4">
        <v>20200810</v>
      </c>
      <c r="B1378" s="4" t="s">
        <v>1548</v>
      </c>
      <c r="C1378" s="4">
        <v>12950</v>
      </c>
      <c r="D1378" s="4">
        <v>14000</v>
      </c>
      <c r="E1378" s="4">
        <v>11750</v>
      </c>
      <c r="F1378" s="4">
        <v>13800</v>
      </c>
      <c r="G1378" s="4">
        <v>1550</v>
      </c>
      <c r="H1378" s="4">
        <v>3004893</v>
      </c>
      <c r="I1378" s="4">
        <v>0.12653</v>
      </c>
      <c r="J1378" s="4">
        <v>1.0482832747163391</v>
      </c>
      <c r="K1378" s="4">
        <v>1.1084337349397591</v>
      </c>
      <c r="L1378" s="4">
        <v>1.138613861386139</v>
      </c>
      <c r="M1378" s="4">
        <v>1.3798620137986199</v>
      </c>
      <c r="N1378" s="4">
        <v>1.697834645669291</v>
      </c>
      <c r="O1378" s="4">
        <v>2.2824064502790988</v>
      </c>
      <c r="P1378" s="4">
        <v>2.7445163535719321</v>
      </c>
      <c r="Q1378" s="4">
        <v>12750</v>
      </c>
      <c r="R1378" s="4">
        <v>16250</v>
      </c>
      <c r="S1378" s="4">
        <v>12700</v>
      </c>
      <c r="T1378" s="4">
        <v>15100</v>
      </c>
      <c r="U1378" s="7">
        <v>-7.6086956521739135E-2</v>
      </c>
      <c r="V1378" s="7">
        <v>0.17753623188405798</v>
      </c>
      <c r="W1378" s="7">
        <v>-7.9710144927536225E-2</v>
      </c>
      <c r="X1378" s="4">
        <v>0.15532726377952749</v>
      </c>
      <c r="Y1378" s="4">
        <v>9.420289855072464E-2</v>
      </c>
      <c r="Z1378" s="7">
        <v>3.7200000000000004E-2</v>
      </c>
      <c r="AA1378" s="7">
        <v>3.7200000000000004E-2</v>
      </c>
      <c r="AB1378" s="4">
        <v>5.7142857142857141E-2</v>
      </c>
      <c r="AC1378" s="4">
        <v>1.4492753623188409E-2</v>
      </c>
      <c r="AD1378" s="4">
        <v>9.2664092664092659E-2</v>
      </c>
      <c r="AE1378" s="4">
        <v>1.1293686134843519</v>
      </c>
      <c r="AF1378" s="4">
        <v>1.1792266687433921</v>
      </c>
      <c r="AG1378" s="4">
        <v>4.7519320299398062</v>
      </c>
      <c r="AH1378" s="4">
        <v>0.63757266534229862</v>
      </c>
      <c r="AI1378" s="4">
        <v>6.5637065637065631E-2</v>
      </c>
      <c r="AJ1378" s="4">
        <v>16250</v>
      </c>
      <c r="AK1378" s="4">
        <v>10600</v>
      </c>
      <c r="AL1378" s="4">
        <v>11800</v>
      </c>
      <c r="AM1378" s="8">
        <v>5.9816005231992696E-3</v>
      </c>
    </row>
    <row r="1379" spans="1:39" x14ac:dyDescent="0.3">
      <c r="A1379" s="4">
        <v>20200811</v>
      </c>
      <c r="B1379" s="4" t="s">
        <v>1548</v>
      </c>
      <c r="C1379" s="4">
        <v>12750</v>
      </c>
      <c r="D1379" s="4">
        <v>16250</v>
      </c>
      <c r="E1379" s="4">
        <v>12700</v>
      </c>
      <c r="F1379" s="4">
        <v>15100</v>
      </c>
      <c r="G1379" s="4">
        <v>1300</v>
      </c>
      <c r="H1379" s="4">
        <v>3760919</v>
      </c>
      <c r="I1379" s="4">
        <v>9.4200000000000006E-2</v>
      </c>
      <c r="J1379" s="4">
        <v>1.16909591129352</v>
      </c>
      <c r="K1379" s="4">
        <v>1.1008505467800731</v>
      </c>
      <c r="L1379" s="4">
        <v>1.1787665886026539</v>
      </c>
      <c r="M1379" s="4">
        <v>1.3876125712185261</v>
      </c>
      <c r="N1379" s="4">
        <v>1.7647402559457721</v>
      </c>
      <c r="O1379" s="4">
        <v>2.426482403985216</v>
      </c>
      <c r="P1379" s="4">
        <v>2.9496748357900389</v>
      </c>
      <c r="Q1379" s="4">
        <v>14650</v>
      </c>
      <c r="R1379" s="4">
        <v>16050</v>
      </c>
      <c r="S1379" s="4">
        <v>11100</v>
      </c>
      <c r="T1379" s="4">
        <v>11400</v>
      </c>
      <c r="U1379" s="7">
        <v>-2.9801324503311258E-2</v>
      </c>
      <c r="V1379" s="7">
        <v>6.2913907284768214E-2</v>
      </c>
      <c r="W1379" s="7">
        <v>-0.26490066225165565</v>
      </c>
      <c r="X1379" s="4">
        <v>0.16338456144451571</v>
      </c>
      <c r="Y1379" s="4">
        <v>-0.24503311258278149</v>
      </c>
      <c r="Z1379" s="7">
        <v>3.7200000000000004E-2</v>
      </c>
      <c r="AA1379" s="7">
        <v>3.7200000000000004E-2</v>
      </c>
      <c r="AB1379" s="4">
        <v>0</v>
      </c>
      <c r="AC1379" s="4">
        <v>7.6158940397350994E-2</v>
      </c>
      <c r="AD1379" s="4">
        <v>3.9215686274509803E-3</v>
      </c>
      <c r="AE1379" s="4">
        <v>1.251598309823345</v>
      </c>
      <c r="AF1379" s="4">
        <v>1.194203667756935</v>
      </c>
      <c r="AG1379" s="4">
        <v>5.7774923137554186</v>
      </c>
      <c r="AH1379" s="4">
        <v>0.66429262665576705</v>
      </c>
      <c r="AI1379" s="4">
        <v>0.18431372549019609</v>
      </c>
      <c r="AJ1379" s="4">
        <v>16050</v>
      </c>
      <c r="AK1379" s="4">
        <v>10600</v>
      </c>
      <c r="AL1379" s="4">
        <v>13450</v>
      </c>
      <c r="AM1379" s="8">
        <v>-2.9324493819232098E-3</v>
      </c>
    </row>
    <row r="1380" spans="1:39" x14ac:dyDescent="0.3">
      <c r="A1380" s="4">
        <v>20200819</v>
      </c>
      <c r="B1380" s="4" t="s">
        <v>1548</v>
      </c>
      <c r="C1380" s="4">
        <v>12100</v>
      </c>
      <c r="D1380" s="4">
        <v>15250</v>
      </c>
      <c r="E1380" s="4">
        <v>11500</v>
      </c>
      <c r="F1380" s="4">
        <v>13450</v>
      </c>
      <c r="G1380" s="4">
        <v>1650</v>
      </c>
      <c r="H1380" s="4">
        <v>3538336</v>
      </c>
      <c r="I1380" s="4">
        <v>0.13983000000000001</v>
      </c>
      <c r="J1380" s="4">
        <v>1.4337050942022549</v>
      </c>
      <c r="K1380" s="4">
        <v>1.097959183673469</v>
      </c>
      <c r="L1380" s="4">
        <v>1.1217681401167641</v>
      </c>
      <c r="M1380" s="4">
        <v>1.084677419354839</v>
      </c>
      <c r="N1380" s="4">
        <v>1.3456728364182089</v>
      </c>
      <c r="O1380" s="4">
        <v>1.9685567576138261</v>
      </c>
      <c r="P1380" s="4">
        <v>2.4669657391344222</v>
      </c>
      <c r="Q1380" s="4">
        <v>13100</v>
      </c>
      <c r="R1380" s="4">
        <v>14750</v>
      </c>
      <c r="S1380" s="4">
        <v>12850</v>
      </c>
      <c r="T1380" s="4">
        <v>13800</v>
      </c>
      <c r="U1380" s="7">
        <v>-2.6022304832713755E-2</v>
      </c>
      <c r="V1380" s="7">
        <v>9.6654275092936809E-2</v>
      </c>
      <c r="W1380" s="7">
        <v>-4.4609665427509292E-2</v>
      </c>
      <c r="X1380" s="4">
        <v>0.1182091045522761</v>
      </c>
      <c r="Y1380" s="4">
        <v>2.6022304832713759E-2</v>
      </c>
      <c r="Z1380" s="7">
        <v>3.7200000000000004E-2</v>
      </c>
      <c r="AA1380" s="7">
        <v>3.7200000000000004E-2</v>
      </c>
      <c r="AB1380" s="4">
        <v>0</v>
      </c>
      <c r="AC1380" s="4">
        <v>0.1338289962825279</v>
      </c>
      <c r="AD1380" s="4">
        <v>4.9586776859504127E-2</v>
      </c>
      <c r="AE1380" s="4">
        <v>2.8187645933692829</v>
      </c>
      <c r="AF1380" s="4">
        <v>0.95141319416314318</v>
      </c>
      <c r="AG1380" s="4">
        <v>4.095862618977022</v>
      </c>
      <c r="AH1380" s="4">
        <v>0.80691922489681489</v>
      </c>
      <c r="AI1380" s="4">
        <v>0.1115702479338843</v>
      </c>
      <c r="AJ1380" s="4">
        <v>14750</v>
      </c>
      <c r="AK1380" s="4">
        <v>12400</v>
      </c>
      <c r="AL1380" s="4">
        <v>12700</v>
      </c>
      <c r="AM1380" s="8">
        <v>2.31436363679614E-2</v>
      </c>
    </row>
    <row r="1381" spans="1:39" x14ac:dyDescent="0.3">
      <c r="A1381" s="4">
        <v>20200917</v>
      </c>
      <c r="B1381" s="4" t="s">
        <v>1548</v>
      </c>
      <c r="C1381" s="4">
        <v>12100</v>
      </c>
      <c r="D1381" s="4">
        <v>14100</v>
      </c>
      <c r="E1381" s="4">
        <v>12000</v>
      </c>
      <c r="F1381" s="4">
        <v>13400</v>
      </c>
      <c r="G1381" s="4">
        <v>1300</v>
      </c>
      <c r="H1381" s="4">
        <v>4338077</v>
      </c>
      <c r="I1381" s="4">
        <v>0.10743999999999999</v>
      </c>
      <c r="J1381" s="4">
        <v>5.0036153882087246</v>
      </c>
      <c r="K1381" s="4">
        <v>1.064900662251655</v>
      </c>
      <c r="L1381" s="4">
        <v>1.091205211726384</v>
      </c>
      <c r="M1381" s="4">
        <v>1.112494811124948</v>
      </c>
      <c r="N1381" s="4">
        <v>1.075441412520064</v>
      </c>
      <c r="O1381" s="4">
        <v>1.40252943741823</v>
      </c>
      <c r="P1381" s="4">
        <v>1.9076090824969749</v>
      </c>
      <c r="Q1381" s="4">
        <v>13100</v>
      </c>
      <c r="R1381" s="4">
        <v>13300</v>
      </c>
      <c r="S1381" s="4">
        <v>12600</v>
      </c>
      <c r="T1381" s="4">
        <v>13100</v>
      </c>
      <c r="U1381" s="7">
        <v>-2.2388059701492536E-2</v>
      </c>
      <c r="V1381" s="7">
        <v>-7.462686567164179E-3</v>
      </c>
      <c r="W1381" s="7">
        <v>-5.9701492537313432E-2</v>
      </c>
      <c r="X1381" s="4">
        <v>-4.8154093097911863E-3</v>
      </c>
      <c r="Y1381" s="4">
        <v>-2.2388059701492539E-2</v>
      </c>
      <c r="Z1381" s="7">
        <v>-2.518805970149254E-2</v>
      </c>
      <c r="AA1381" s="7">
        <v>-2.518805970149254E-2</v>
      </c>
      <c r="AB1381" s="4">
        <v>0</v>
      </c>
      <c r="AC1381" s="4">
        <v>5.2238805970149252E-2</v>
      </c>
      <c r="AD1381" s="4">
        <v>8.2644628099173556E-3</v>
      </c>
      <c r="AE1381" s="4">
        <v>10.774966654827161</v>
      </c>
      <c r="AF1381" s="4">
        <v>0.95223425869031519</v>
      </c>
      <c r="AG1381" s="4">
        <v>1.2232416847313019</v>
      </c>
      <c r="AH1381" s="4">
        <v>0.2326618178751963</v>
      </c>
      <c r="AI1381" s="4">
        <v>0.1074380165289256</v>
      </c>
      <c r="AJ1381" s="4">
        <v>13300</v>
      </c>
      <c r="AK1381" s="4">
        <v>9930</v>
      </c>
      <c r="AL1381" s="4">
        <v>9960</v>
      </c>
      <c r="AM1381" s="8">
        <v>-1.23845232153483E-2</v>
      </c>
    </row>
    <row r="1382" spans="1:39" x14ac:dyDescent="0.3">
      <c r="A1382" s="4">
        <v>20200324</v>
      </c>
      <c r="B1382" s="4" t="s">
        <v>1549</v>
      </c>
      <c r="C1382" s="4">
        <v>2130</v>
      </c>
      <c r="D1382" s="4">
        <v>2360</v>
      </c>
      <c r="E1382" s="4">
        <v>2120</v>
      </c>
      <c r="F1382" s="4">
        <v>2360</v>
      </c>
      <c r="G1382" s="4">
        <v>260</v>
      </c>
      <c r="H1382" s="4">
        <v>370619</v>
      </c>
      <c r="I1382" s="4">
        <v>0.12381</v>
      </c>
      <c r="J1382" s="4">
        <v>0.69983809756519444</v>
      </c>
      <c r="K1382" s="4">
        <v>1.0388848129126931</v>
      </c>
      <c r="L1382" s="4">
        <v>1.0606741573033709</v>
      </c>
      <c r="M1382" s="4">
        <v>0.9909720764224228</v>
      </c>
      <c r="N1382" s="4">
        <v>0.86423143824956516</v>
      </c>
      <c r="O1382" s="4">
        <v>0.73867341349539639</v>
      </c>
      <c r="P1382" s="4">
        <v>0.69895724069846354</v>
      </c>
      <c r="Q1382" s="4">
        <v>2380</v>
      </c>
      <c r="R1382" s="4">
        <v>2500</v>
      </c>
      <c r="S1382" s="4">
        <v>2370</v>
      </c>
      <c r="T1382" s="4">
        <v>2490</v>
      </c>
      <c r="U1382" s="7">
        <v>8.4745762711864406E-3</v>
      </c>
      <c r="V1382" s="7">
        <v>5.9322033898305086E-2</v>
      </c>
      <c r="W1382" s="7">
        <v>4.2372881355932203E-3</v>
      </c>
      <c r="X1382" s="4">
        <v>-6.7380756202508649E-2</v>
      </c>
      <c r="Y1382" s="4">
        <v>5.5084745762711863E-2</v>
      </c>
      <c r="Z1382" s="7">
        <v>3.7200000000000004E-2</v>
      </c>
      <c r="AA1382" s="7">
        <v>3.7200000000000004E-2</v>
      </c>
      <c r="AB1382" s="4">
        <v>0</v>
      </c>
      <c r="AC1382" s="4">
        <v>0</v>
      </c>
      <c r="AD1382" s="4">
        <v>4.6948356807511738E-3</v>
      </c>
      <c r="AE1382" s="4">
        <v>0.80940088623324669</v>
      </c>
      <c r="AF1382" s="4">
        <v>0.64768093215233247</v>
      </c>
      <c r="AG1382" s="4">
        <v>1.088110580839075</v>
      </c>
      <c r="AH1382" s="4">
        <v>0.62494586953180764</v>
      </c>
      <c r="AI1382" s="4">
        <v>0.107981220657277</v>
      </c>
      <c r="AJ1382" s="4">
        <v>2575</v>
      </c>
      <c r="AK1382" s="4">
        <v>2265</v>
      </c>
      <c r="AL1382" s="4">
        <v>2500</v>
      </c>
      <c r="AM1382" s="8">
        <v>8.2567153062924503E-2</v>
      </c>
    </row>
    <row r="1383" spans="1:39" x14ac:dyDescent="0.3">
      <c r="A1383" s="4">
        <v>20200506</v>
      </c>
      <c r="B1383" s="4" t="s">
        <v>1549</v>
      </c>
      <c r="C1383" s="4">
        <v>3595</v>
      </c>
      <c r="D1383" s="4">
        <v>3780</v>
      </c>
      <c r="E1383" s="4">
        <v>3525</v>
      </c>
      <c r="F1383" s="4">
        <v>3755</v>
      </c>
      <c r="G1383" s="4">
        <v>255</v>
      </c>
      <c r="H1383" s="4">
        <v>5256327</v>
      </c>
      <c r="I1383" s="4">
        <v>7.2859999999999994E-2</v>
      </c>
      <c r="J1383" s="4">
        <v>1.267907353578837</v>
      </c>
      <c r="K1383" s="4">
        <v>1.046933085501859</v>
      </c>
      <c r="L1383" s="4">
        <v>1.0616341532372069</v>
      </c>
      <c r="M1383" s="4">
        <v>1.100850190559953</v>
      </c>
      <c r="N1383" s="4">
        <v>1.2364175172867959</v>
      </c>
      <c r="O1383" s="4">
        <v>1.287060839760068</v>
      </c>
      <c r="P1383" s="4">
        <v>1.158399424142319</v>
      </c>
      <c r="Q1383" s="4">
        <v>4430</v>
      </c>
      <c r="R1383" s="4">
        <v>4550</v>
      </c>
      <c r="S1383" s="4">
        <v>3810</v>
      </c>
      <c r="T1383" s="4">
        <v>3850</v>
      </c>
      <c r="U1383" s="7">
        <v>0.17976031957390146</v>
      </c>
      <c r="V1383" s="7">
        <v>0.21171770972037285</v>
      </c>
      <c r="W1383" s="7">
        <v>1.4647137150466045E-2</v>
      </c>
      <c r="X1383" s="4">
        <v>7.5321040500493902E-2</v>
      </c>
      <c r="Y1383" s="4">
        <v>2.529960053262317E-2</v>
      </c>
      <c r="Z1383" s="7">
        <v>0.17696031957390146</v>
      </c>
      <c r="AA1383" s="7">
        <v>0.17696031957390146</v>
      </c>
      <c r="AB1383" s="4">
        <v>0</v>
      </c>
      <c r="AC1383" s="4">
        <v>6.6577896138482022E-3</v>
      </c>
      <c r="AD1383" s="4">
        <v>1.9471488178025031E-2</v>
      </c>
      <c r="AE1383" s="4">
        <v>1.6616498878709001</v>
      </c>
      <c r="AF1383" s="4">
        <v>1.0242603097809111</v>
      </c>
      <c r="AG1383" s="4">
        <v>1.906472254843657</v>
      </c>
      <c r="AH1383" s="4">
        <v>0.45178530466047728</v>
      </c>
      <c r="AI1383" s="4">
        <v>4.4506258692628649E-2</v>
      </c>
      <c r="AJ1383" s="4">
        <v>4550</v>
      </c>
      <c r="AK1383" s="4">
        <v>3650</v>
      </c>
      <c r="AL1383" s="4">
        <v>3670</v>
      </c>
      <c r="AM1383" s="8">
        <v>2.56889581686944E-2</v>
      </c>
    </row>
    <row r="1384" spans="1:39" x14ac:dyDescent="0.3">
      <c r="A1384" s="4">
        <v>20200723</v>
      </c>
      <c r="B1384" s="4" t="s">
        <v>1549</v>
      </c>
      <c r="C1384" s="4">
        <v>3435</v>
      </c>
      <c r="D1384" s="4">
        <v>3775</v>
      </c>
      <c r="E1384" s="4">
        <v>3350</v>
      </c>
      <c r="F1384" s="4">
        <v>3710</v>
      </c>
      <c r="G1384" s="4">
        <v>275</v>
      </c>
      <c r="H1384" s="4">
        <v>3569607</v>
      </c>
      <c r="I1384" s="4">
        <v>8.0060000000000006E-2</v>
      </c>
      <c r="J1384" s="4">
        <v>4.0478885045680411</v>
      </c>
      <c r="K1384" s="4">
        <v>1.055977229601518</v>
      </c>
      <c r="L1384" s="4">
        <v>1.0741169658367109</v>
      </c>
      <c r="M1384" s="4">
        <v>1.0827374872318689</v>
      </c>
      <c r="N1384" s="4">
        <v>1.100726895119418</v>
      </c>
      <c r="O1384" s="4">
        <v>1.0548763150412279</v>
      </c>
      <c r="P1384" s="4">
        <v>1.15655889955447</v>
      </c>
      <c r="Q1384" s="4">
        <v>3710</v>
      </c>
      <c r="R1384" s="4">
        <v>3960</v>
      </c>
      <c r="S1384" s="4">
        <v>3575</v>
      </c>
      <c r="T1384" s="4">
        <v>3590</v>
      </c>
      <c r="U1384" s="7">
        <v>0</v>
      </c>
      <c r="V1384" s="7">
        <v>6.7385444743935305E-2</v>
      </c>
      <c r="W1384" s="7">
        <v>-3.638814016172507E-2</v>
      </c>
      <c r="X1384" s="4">
        <v>8.6782376502004023E-3</v>
      </c>
      <c r="Y1384" s="4">
        <v>-3.2345013477088951E-2</v>
      </c>
      <c r="Z1384" s="7">
        <v>3.7200000000000004E-2</v>
      </c>
      <c r="AA1384" s="7">
        <v>3.7200000000000004E-2</v>
      </c>
      <c r="AB1384" s="4">
        <v>0</v>
      </c>
      <c r="AC1384" s="4">
        <v>1.7520215633423181E-2</v>
      </c>
      <c r="AD1384" s="4">
        <v>2.4745269286753999E-2</v>
      </c>
      <c r="AE1384" s="4">
        <v>1.724426999673917</v>
      </c>
      <c r="AF1384" s="4">
        <v>1.048132025334003</v>
      </c>
      <c r="AG1384" s="4">
        <v>1.177639608500157</v>
      </c>
      <c r="AH1384" s="4">
        <v>0.10492205875994511</v>
      </c>
      <c r="AI1384" s="4">
        <v>8.0058224163027658E-2</v>
      </c>
      <c r="AJ1384" s="4">
        <v>3960</v>
      </c>
      <c r="AK1384" s="4">
        <v>3500</v>
      </c>
      <c r="AL1384" s="4">
        <v>3510</v>
      </c>
      <c r="AM1384" s="8">
        <v>8.4277786979484407E-3</v>
      </c>
    </row>
    <row r="1385" spans="1:39" x14ac:dyDescent="0.3">
      <c r="A1385" s="4">
        <v>20200803</v>
      </c>
      <c r="B1385" s="4" t="s">
        <v>1549</v>
      </c>
      <c r="C1385" s="4">
        <v>3630</v>
      </c>
      <c r="D1385" s="4">
        <v>3990</v>
      </c>
      <c r="E1385" s="4">
        <v>3570</v>
      </c>
      <c r="F1385" s="4">
        <v>3990</v>
      </c>
      <c r="G1385" s="4">
        <v>380</v>
      </c>
      <c r="H1385" s="4">
        <v>6251181</v>
      </c>
      <c r="I1385" s="4">
        <v>0.10526000000000001</v>
      </c>
      <c r="J1385" s="4">
        <v>2.1368779937132278</v>
      </c>
      <c r="K1385" s="4">
        <v>1.077407740774077</v>
      </c>
      <c r="L1385" s="4">
        <v>1.0889737991266371</v>
      </c>
      <c r="M1385" s="4">
        <v>1.1008414953786729</v>
      </c>
      <c r="N1385" s="4">
        <v>1.1378867816911451</v>
      </c>
      <c r="O1385" s="4">
        <v>1.136671177266577</v>
      </c>
      <c r="P1385" s="4">
        <v>1.236091390215567</v>
      </c>
      <c r="Q1385" s="4">
        <v>4010</v>
      </c>
      <c r="R1385" s="4">
        <v>4015</v>
      </c>
      <c r="S1385" s="4">
        <v>3735</v>
      </c>
      <c r="T1385" s="4">
        <v>3760</v>
      </c>
      <c r="U1385" s="7">
        <v>5.0125313283208017E-3</v>
      </c>
      <c r="V1385" s="7">
        <v>6.2656641604010022E-3</v>
      </c>
      <c r="W1385" s="7">
        <v>-6.3909774436090222E-2</v>
      </c>
      <c r="X1385" s="4">
        <v>1.9036075859118651E-2</v>
      </c>
      <c r="Y1385" s="4">
        <v>-5.764411027568922E-2</v>
      </c>
      <c r="Z1385" s="7">
        <v>-6.0444110275689217E-2</v>
      </c>
      <c r="AA1385" s="7">
        <v>-6.0444110275689217E-2</v>
      </c>
      <c r="AB1385" s="4">
        <v>5.5401662049861496E-3</v>
      </c>
      <c r="AC1385" s="4">
        <v>0</v>
      </c>
      <c r="AD1385" s="4">
        <v>1.6528925619834711E-2</v>
      </c>
      <c r="AE1385" s="4">
        <v>1.107160112926707</v>
      </c>
      <c r="AF1385" s="4">
        <v>1.063146639260131</v>
      </c>
      <c r="AG1385" s="4">
        <v>1.2802180235229279</v>
      </c>
      <c r="AH1385" s="4">
        <v>0.15948706576067281</v>
      </c>
      <c r="AI1385" s="4">
        <v>9.9173553719008267E-2</v>
      </c>
      <c r="AJ1385" s="4">
        <v>4015</v>
      </c>
      <c r="AK1385" s="4">
        <v>3690</v>
      </c>
      <c r="AL1385" s="4">
        <v>3795</v>
      </c>
      <c r="AM1385" s="8">
        <v>1.50496754009883E-2</v>
      </c>
    </row>
    <row r="1386" spans="1:39" x14ac:dyDescent="0.3">
      <c r="A1386" s="4">
        <v>20191217</v>
      </c>
      <c r="B1386" s="4" t="s">
        <v>1550</v>
      </c>
      <c r="C1386" s="4">
        <v>1510</v>
      </c>
      <c r="D1386" s="4">
        <v>1840</v>
      </c>
      <c r="E1386" s="4">
        <v>1510</v>
      </c>
      <c r="F1386" s="4">
        <v>1645</v>
      </c>
      <c r="G1386" s="4">
        <v>135</v>
      </c>
      <c r="H1386" s="4">
        <v>5391551</v>
      </c>
      <c r="I1386" s="4">
        <v>8.9399999999999993E-2</v>
      </c>
      <c r="J1386" s="4">
        <v>8.0576983431920848</v>
      </c>
      <c r="K1386" s="4">
        <v>1.0590128755364809</v>
      </c>
      <c r="L1386" s="4">
        <v>1.0944777112441779</v>
      </c>
      <c r="M1386" s="4">
        <v>1.083662714097497</v>
      </c>
      <c r="N1386" s="4">
        <v>1.03801861492349</v>
      </c>
      <c r="O1386" s="4">
        <v>0.99621498864496594</v>
      </c>
      <c r="P1386" s="4">
        <v>0.93089057084247007</v>
      </c>
      <c r="Q1386" s="4">
        <v>1660</v>
      </c>
      <c r="R1386" s="4">
        <v>1680</v>
      </c>
      <c r="S1386" s="4">
        <v>1600</v>
      </c>
      <c r="T1386" s="4">
        <v>1600</v>
      </c>
      <c r="U1386" s="7">
        <v>9.11854103343465E-3</v>
      </c>
      <c r="V1386" s="7">
        <v>2.1276595744680851E-2</v>
      </c>
      <c r="W1386" s="7">
        <v>-2.7355623100303952E-2</v>
      </c>
      <c r="X1386" s="4">
        <v>-2.06657201451333E-2</v>
      </c>
      <c r="Y1386" s="4">
        <v>-2.7355623100303952E-2</v>
      </c>
      <c r="Z1386" s="7">
        <v>-3.0155623100303952E-2</v>
      </c>
      <c r="AA1386" s="7">
        <v>-3.0155623100303952E-2</v>
      </c>
      <c r="AB1386" s="4">
        <v>0</v>
      </c>
      <c r="AC1386" s="4">
        <v>0.1185410334346505</v>
      </c>
      <c r="AD1386" s="4">
        <v>0</v>
      </c>
      <c r="AE1386" s="4">
        <v>29.11236082463094</v>
      </c>
      <c r="AF1386" s="4">
        <v>0.93503759822457311</v>
      </c>
      <c r="AG1386" s="4">
        <v>1.120537255907246</v>
      </c>
      <c r="AH1386" s="4">
        <v>0.17704665972528999</v>
      </c>
      <c r="AI1386" s="4">
        <v>8.9403973509933773E-2</v>
      </c>
      <c r="AJ1386" s="4">
        <v>1775</v>
      </c>
      <c r="AK1386" s="4">
        <v>1540</v>
      </c>
      <c r="AL1386" s="4">
        <v>1665</v>
      </c>
      <c r="AM1386" s="8">
        <v>9.5276514530250201E-3</v>
      </c>
    </row>
    <row r="1387" spans="1:39" x14ac:dyDescent="0.3">
      <c r="A1387" s="4">
        <v>20200325</v>
      </c>
      <c r="B1387" s="4" t="s">
        <v>1550</v>
      </c>
      <c r="C1387" s="4">
        <v>1930</v>
      </c>
      <c r="D1387" s="4">
        <v>2070</v>
      </c>
      <c r="E1387" s="4">
        <v>1875</v>
      </c>
      <c r="F1387" s="4">
        <v>2025</v>
      </c>
      <c r="G1387" s="4">
        <v>140</v>
      </c>
      <c r="H1387" s="4">
        <v>886761</v>
      </c>
      <c r="I1387" s="4">
        <v>7.4270000000000003E-2</v>
      </c>
      <c r="J1387" s="4">
        <v>0.5101230924552479</v>
      </c>
      <c r="K1387" s="4">
        <v>1.0629921259842521</v>
      </c>
      <c r="L1387" s="4">
        <v>1.1479591836734691</v>
      </c>
      <c r="M1387" s="4">
        <v>1.403326403326403</v>
      </c>
      <c r="N1387" s="4">
        <v>1.5109121432568551</v>
      </c>
      <c r="O1387" s="4">
        <v>1.4340513425789321</v>
      </c>
      <c r="P1387" s="4">
        <v>1.3264192139737989</v>
      </c>
      <c r="Q1387" s="4">
        <v>2035</v>
      </c>
      <c r="R1387" s="4">
        <v>2235</v>
      </c>
      <c r="S1387" s="4">
        <v>2030</v>
      </c>
      <c r="T1387" s="4">
        <v>2165</v>
      </c>
      <c r="U1387" s="7">
        <v>4.9382716049382715E-3</v>
      </c>
      <c r="V1387" s="7">
        <v>0.1037037037037037</v>
      </c>
      <c r="W1387" s="7">
        <v>2.4691358024691358E-3</v>
      </c>
      <c r="X1387" s="4">
        <v>9.3079649319156868E-2</v>
      </c>
      <c r="Y1387" s="4">
        <v>6.9135802469135796E-2</v>
      </c>
      <c r="Z1387" s="7">
        <v>3.7200000000000004E-2</v>
      </c>
      <c r="AA1387" s="7">
        <v>3.7200000000000004E-2</v>
      </c>
      <c r="AB1387" s="4">
        <v>1.312335958005249E-2</v>
      </c>
      <c r="AC1387" s="4">
        <v>2.222222222222222E-2</v>
      </c>
      <c r="AD1387" s="4">
        <v>2.8497409326424871E-2</v>
      </c>
      <c r="AE1387" s="4">
        <v>1.123342559808461</v>
      </c>
      <c r="AF1387" s="4">
        <v>1.164834656601702</v>
      </c>
      <c r="AG1387" s="4">
        <v>2.2045475083902462</v>
      </c>
      <c r="AH1387" s="4">
        <v>0.40488311578597519</v>
      </c>
      <c r="AI1387" s="4">
        <v>4.9222797927461141E-2</v>
      </c>
      <c r="AJ1387" s="4">
        <v>2370</v>
      </c>
      <c r="AK1387" s="4">
        <v>2030</v>
      </c>
      <c r="AL1387" s="4">
        <v>2295</v>
      </c>
      <c r="AM1387" s="8">
        <v>5.2622816628226002E-2</v>
      </c>
    </row>
    <row r="1388" spans="1:39" x14ac:dyDescent="0.3">
      <c r="A1388" s="4">
        <v>20200410</v>
      </c>
      <c r="B1388" s="4" t="s">
        <v>1550</v>
      </c>
      <c r="C1388" s="4">
        <v>2430</v>
      </c>
      <c r="D1388" s="4">
        <v>2545</v>
      </c>
      <c r="E1388" s="4">
        <v>2300</v>
      </c>
      <c r="F1388" s="4">
        <v>2545</v>
      </c>
      <c r="G1388" s="4">
        <v>225</v>
      </c>
      <c r="H1388" s="4">
        <v>1419167</v>
      </c>
      <c r="I1388" s="4">
        <v>9.6979999999999997E-2</v>
      </c>
      <c r="J1388" s="4">
        <v>1.042694069076709</v>
      </c>
      <c r="K1388" s="4">
        <v>1.0814447592067991</v>
      </c>
      <c r="L1388" s="4">
        <v>1.1098996947230699</v>
      </c>
      <c r="M1388" s="4">
        <v>1.1194193974048821</v>
      </c>
      <c r="N1388" s="4">
        <v>1.2974764211062959</v>
      </c>
      <c r="O1388" s="4">
        <v>1.6483160621761661</v>
      </c>
      <c r="P1388" s="4">
        <v>1.605720444806646</v>
      </c>
      <c r="Q1388" s="4">
        <v>2585</v>
      </c>
      <c r="R1388" s="4">
        <v>2760</v>
      </c>
      <c r="S1388" s="4">
        <v>2505</v>
      </c>
      <c r="T1388" s="4">
        <v>2650</v>
      </c>
      <c r="U1388" s="7">
        <v>1.5717092337917484E-2</v>
      </c>
      <c r="V1388" s="7">
        <v>8.4479371316306479E-2</v>
      </c>
      <c r="W1388" s="7">
        <v>-1.5717092337917484E-2</v>
      </c>
      <c r="X1388" s="4">
        <v>0.1140708641345909</v>
      </c>
      <c r="Y1388" s="4">
        <v>4.1257367387033402E-2</v>
      </c>
      <c r="Z1388" s="7">
        <v>3.7200000000000004E-2</v>
      </c>
      <c r="AA1388" s="7">
        <v>1.2917092337917484E-2</v>
      </c>
      <c r="AB1388" s="4">
        <v>4.7413793103448273E-2</v>
      </c>
      <c r="AC1388" s="4">
        <v>0</v>
      </c>
      <c r="AD1388" s="4">
        <v>5.3497942386831282E-2</v>
      </c>
      <c r="AE1388" s="4">
        <v>1.275866750096196</v>
      </c>
      <c r="AF1388" s="4">
        <v>0.97202146649604659</v>
      </c>
      <c r="AG1388" s="4">
        <v>3.116027392142851</v>
      </c>
      <c r="AH1388" s="4">
        <v>0.70786242308474112</v>
      </c>
      <c r="AI1388" s="4">
        <v>4.7325102880658443E-2</v>
      </c>
      <c r="AJ1388" s="4">
        <v>2760</v>
      </c>
      <c r="AK1388" s="4">
        <v>2245</v>
      </c>
      <c r="AL1388" s="4">
        <v>2390</v>
      </c>
      <c r="AM1388" s="8">
        <v>-7.6142543752363298E-3</v>
      </c>
    </row>
    <row r="1389" spans="1:39" x14ac:dyDescent="0.3">
      <c r="A1389" s="4">
        <v>20200506</v>
      </c>
      <c r="B1389" s="4" t="s">
        <v>1550</v>
      </c>
      <c r="C1389" s="4">
        <v>2355</v>
      </c>
      <c r="D1389" s="4">
        <v>2685</v>
      </c>
      <c r="E1389" s="4">
        <v>2320</v>
      </c>
      <c r="F1389" s="4">
        <v>2600</v>
      </c>
      <c r="G1389" s="4">
        <v>285</v>
      </c>
      <c r="H1389" s="4">
        <v>2497156</v>
      </c>
      <c r="I1389" s="4">
        <v>0.12311</v>
      </c>
      <c r="J1389" s="4">
        <v>3.0068291818323249</v>
      </c>
      <c r="K1389" s="4">
        <v>1.0818307905686551</v>
      </c>
      <c r="L1389" s="4">
        <v>1.1177987962166811</v>
      </c>
      <c r="M1389" s="4">
        <v>1.119242359018511</v>
      </c>
      <c r="N1389" s="4">
        <v>1.105794790005316</v>
      </c>
      <c r="O1389" s="4">
        <v>1.4708655478031301</v>
      </c>
      <c r="P1389" s="4">
        <v>1.557857945325178</v>
      </c>
      <c r="Q1389" s="4">
        <v>2570</v>
      </c>
      <c r="R1389" s="4">
        <v>2775</v>
      </c>
      <c r="S1389" s="4">
        <v>2500</v>
      </c>
      <c r="T1389" s="4">
        <v>2550</v>
      </c>
      <c r="U1389" s="7">
        <v>-1.1538461538461539E-2</v>
      </c>
      <c r="V1389" s="7">
        <v>6.7307692307692304E-2</v>
      </c>
      <c r="W1389" s="7">
        <v>-3.8461538461538464E-2</v>
      </c>
      <c r="X1389" s="4">
        <v>5.5289739500265812E-3</v>
      </c>
      <c r="Y1389" s="4">
        <v>-1.9230769230769228E-2</v>
      </c>
      <c r="Z1389" s="7">
        <v>3.7200000000000004E-2</v>
      </c>
      <c r="AA1389" s="7">
        <v>3.7200000000000004E-2</v>
      </c>
      <c r="AB1389" s="4">
        <v>1.7278617710583151E-2</v>
      </c>
      <c r="AC1389" s="4">
        <v>3.2692307692307687E-2</v>
      </c>
      <c r="AD1389" s="4">
        <v>1.4861995753715501E-2</v>
      </c>
      <c r="AE1389" s="4">
        <v>5.153950461597522</v>
      </c>
      <c r="AF1389" s="4">
        <v>0.98062119443781703</v>
      </c>
      <c r="AG1389" s="4">
        <v>1.3791010450175869</v>
      </c>
      <c r="AH1389" s="4">
        <v>0.29465173505413672</v>
      </c>
      <c r="AI1389" s="4">
        <v>0.1040339702760085</v>
      </c>
      <c r="AJ1389" s="4">
        <v>2775</v>
      </c>
      <c r="AK1389" s="4">
        <v>2350</v>
      </c>
      <c r="AL1389" s="4">
        <v>2370</v>
      </c>
      <c r="AM1389" s="8">
        <v>2.56889581686944E-2</v>
      </c>
    </row>
    <row r="1390" spans="1:39" x14ac:dyDescent="0.3">
      <c r="A1390" s="4">
        <v>20200703</v>
      </c>
      <c r="B1390" s="4" t="s">
        <v>1550</v>
      </c>
      <c r="C1390" s="4">
        <v>1145</v>
      </c>
      <c r="D1390" s="4">
        <v>1285</v>
      </c>
      <c r="E1390" s="4">
        <v>1140</v>
      </c>
      <c r="F1390" s="4">
        <v>1235</v>
      </c>
      <c r="G1390" s="4">
        <v>90</v>
      </c>
      <c r="H1390" s="4">
        <v>3289157</v>
      </c>
      <c r="I1390" s="4">
        <v>7.8600000000000003E-2</v>
      </c>
      <c r="J1390" s="4">
        <v>1.4318186280158229</v>
      </c>
      <c r="K1390" s="4">
        <v>1.0540540540540539</v>
      </c>
      <c r="L1390" s="4">
        <v>1.062822719449225</v>
      </c>
      <c r="M1390" s="4">
        <v>1.045723962743438</v>
      </c>
      <c r="N1390" s="4">
        <v>0.8537849982716903</v>
      </c>
      <c r="O1390" s="4">
        <v>0.60182741116751259</v>
      </c>
      <c r="P1390" s="4">
        <v>0.69621591149319995</v>
      </c>
      <c r="Q1390" s="4">
        <v>1245</v>
      </c>
      <c r="R1390" s="4">
        <v>1360</v>
      </c>
      <c r="S1390" s="4">
        <v>1245</v>
      </c>
      <c r="T1390" s="4">
        <v>1325</v>
      </c>
      <c r="U1390" s="7">
        <v>8.0971659919028341E-3</v>
      </c>
      <c r="V1390" s="7">
        <v>0.10121457489878542</v>
      </c>
      <c r="W1390" s="7">
        <v>8.0971659919028341E-3</v>
      </c>
      <c r="X1390" s="4">
        <v>-0.1195990321465607</v>
      </c>
      <c r="Y1390" s="4">
        <v>7.28744939271255E-2</v>
      </c>
      <c r="Z1390" s="7">
        <v>3.7200000000000004E-2</v>
      </c>
      <c r="AA1390" s="7">
        <v>3.7200000000000004E-2</v>
      </c>
      <c r="AB1390" s="4">
        <v>0</v>
      </c>
      <c r="AC1390" s="4">
        <v>4.048582995951417E-2</v>
      </c>
      <c r="AD1390" s="4">
        <v>4.3668122270742356E-3</v>
      </c>
      <c r="AE1390" s="4">
        <v>4.2893916631455946</v>
      </c>
      <c r="AF1390" s="4">
        <v>0.49903033241720168</v>
      </c>
      <c r="AG1390" s="4">
        <v>1.380607313586532</v>
      </c>
      <c r="AH1390" s="4">
        <v>1.2795672857730069</v>
      </c>
      <c r="AI1390" s="4">
        <v>7.8602620087336247E-2</v>
      </c>
      <c r="AJ1390" s="4">
        <v>1770</v>
      </c>
      <c r="AK1390" s="4">
        <v>1245</v>
      </c>
      <c r="AL1390" s="4">
        <v>1505</v>
      </c>
      <c r="AM1390" s="8">
        <v>1.2968823932276099E-2</v>
      </c>
    </row>
    <row r="1391" spans="1:39" x14ac:dyDescent="0.3">
      <c r="A1391" s="4">
        <v>20200706</v>
      </c>
      <c r="B1391" s="4" t="s">
        <v>1550</v>
      </c>
      <c r="C1391" s="4">
        <v>1245</v>
      </c>
      <c r="D1391" s="4">
        <v>1360</v>
      </c>
      <c r="E1391" s="4">
        <v>1245</v>
      </c>
      <c r="F1391" s="4">
        <v>1325</v>
      </c>
      <c r="G1391" s="4">
        <v>90</v>
      </c>
      <c r="H1391" s="4">
        <v>4010374</v>
      </c>
      <c r="I1391" s="4">
        <v>7.2870000000000004E-2</v>
      </c>
      <c r="J1391" s="4">
        <v>2.072407506252429</v>
      </c>
      <c r="K1391" s="4">
        <v>1.072874493927126</v>
      </c>
      <c r="L1391" s="4">
        <v>1.1060100166944911</v>
      </c>
      <c r="M1391" s="4">
        <v>1.114850652082457</v>
      </c>
      <c r="N1391" s="4">
        <v>0.93788709962838435</v>
      </c>
      <c r="O1391" s="4">
        <v>0.65025355799116635</v>
      </c>
      <c r="P1391" s="4">
        <v>0.74786576044777875</v>
      </c>
      <c r="Q1391" s="4">
        <v>1320</v>
      </c>
      <c r="R1391" s="4">
        <v>1380</v>
      </c>
      <c r="S1391" s="4">
        <v>1300</v>
      </c>
      <c r="T1391" s="4">
        <v>1315</v>
      </c>
      <c r="U1391" s="7">
        <v>-3.7735849056603774E-3</v>
      </c>
      <c r="V1391" s="7">
        <v>4.1509433962264149E-2</v>
      </c>
      <c r="W1391" s="7">
        <v>-1.8867924528301886E-2</v>
      </c>
      <c r="X1391" s="4">
        <v>-0.10971509467350909</v>
      </c>
      <c r="Y1391" s="4">
        <v>-7.5471698113207548E-3</v>
      </c>
      <c r="Z1391" s="7">
        <v>3.7200000000000004E-2</v>
      </c>
      <c r="AA1391" s="7">
        <v>3.7200000000000004E-2</v>
      </c>
      <c r="AB1391" s="4">
        <v>8.0971659919028341E-3</v>
      </c>
      <c r="AC1391" s="4">
        <v>2.6415094339622639E-2</v>
      </c>
      <c r="AD1391" s="4">
        <v>0</v>
      </c>
      <c r="AE1391" s="4">
        <v>1.2192710776651889</v>
      </c>
      <c r="AF1391" s="4">
        <v>0.54605122780004733</v>
      </c>
      <c r="AG1391" s="4">
        <v>1.505988027958741</v>
      </c>
      <c r="AH1391" s="4">
        <v>1.167314106337753</v>
      </c>
      <c r="AI1391" s="4">
        <v>6.4257028112449793E-2</v>
      </c>
      <c r="AJ1391" s="4">
        <v>1770</v>
      </c>
      <c r="AK1391" s="4">
        <v>1290</v>
      </c>
      <c r="AL1391" s="4">
        <v>1405</v>
      </c>
      <c r="AM1391" s="8">
        <v>1.02635001428708E-2</v>
      </c>
    </row>
    <row r="1392" spans="1:39" x14ac:dyDescent="0.3">
      <c r="A1392" s="4">
        <v>20200714</v>
      </c>
      <c r="B1392" s="4" t="s">
        <v>1550</v>
      </c>
      <c r="C1392" s="4">
        <v>1410</v>
      </c>
      <c r="D1392" s="4">
        <v>1760</v>
      </c>
      <c r="E1392" s="4">
        <v>1375</v>
      </c>
      <c r="F1392" s="4">
        <v>1585</v>
      </c>
      <c r="G1392" s="4">
        <v>180</v>
      </c>
      <c r="H1392" s="4">
        <v>10461927</v>
      </c>
      <c r="I1392" s="4">
        <v>0.12811</v>
      </c>
      <c r="J1392" s="4">
        <v>2.012042723223245</v>
      </c>
      <c r="K1392" s="4">
        <v>1.0578420467185761</v>
      </c>
      <c r="L1392" s="4">
        <v>1.0538563829787231</v>
      </c>
      <c r="M1392" s="4">
        <v>1.1590493601462519</v>
      </c>
      <c r="N1392" s="4">
        <v>1.2192307692307689</v>
      </c>
      <c r="O1392" s="4">
        <v>0.81827568404749618</v>
      </c>
      <c r="P1392" s="4">
        <v>0.89702171811257581</v>
      </c>
      <c r="Q1392" s="4">
        <v>1550</v>
      </c>
      <c r="R1392" s="4">
        <v>1550</v>
      </c>
      <c r="S1392" s="4">
        <v>1455</v>
      </c>
      <c r="T1392" s="4">
        <v>1495</v>
      </c>
      <c r="U1392" s="7">
        <v>-2.2082018927444796E-2</v>
      </c>
      <c r="V1392" s="7">
        <v>-2.2082018927444796E-2</v>
      </c>
      <c r="W1392" s="7">
        <v>-8.2018927444794956E-2</v>
      </c>
      <c r="X1392" s="4">
        <v>-5.2307692307692492E-2</v>
      </c>
      <c r="Y1392" s="4">
        <v>-5.6782334384858052E-2</v>
      </c>
      <c r="Z1392" s="7">
        <v>-5.9582334384858049E-2</v>
      </c>
      <c r="AA1392" s="7">
        <v>-5.9582334384858049E-2</v>
      </c>
      <c r="AB1392" s="4">
        <v>0</v>
      </c>
      <c r="AC1392" s="4">
        <v>0.110410094637224</v>
      </c>
      <c r="AD1392" s="4">
        <v>2.4822695035460991E-2</v>
      </c>
      <c r="AE1392" s="4">
        <v>4.113476033389297</v>
      </c>
      <c r="AF1392" s="4">
        <v>0.76244917066307427</v>
      </c>
      <c r="AG1392" s="4">
        <v>1.7169048221870951</v>
      </c>
      <c r="AH1392" s="4">
        <v>0.72911937182096331</v>
      </c>
      <c r="AI1392" s="4">
        <v>0.124113475177305</v>
      </c>
      <c r="AJ1392" s="4">
        <v>1550</v>
      </c>
      <c r="AK1392" s="4">
        <v>1415</v>
      </c>
      <c r="AL1392" s="4">
        <v>1455</v>
      </c>
      <c r="AM1392" s="8">
        <v>-3.5842751443095301E-3</v>
      </c>
    </row>
    <row r="1393" spans="1:39" x14ac:dyDescent="0.3">
      <c r="A1393" s="4">
        <v>20200907</v>
      </c>
      <c r="B1393" s="4" t="s">
        <v>1550</v>
      </c>
      <c r="C1393" s="4">
        <v>1325</v>
      </c>
      <c r="D1393" s="4">
        <v>1470</v>
      </c>
      <c r="E1393" s="4">
        <v>1305</v>
      </c>
      <c r="F1393" s="4">
        <v>1470</v>
      </c>
      <c r="G1393" s="4">
        <v>160</v>
      </c>
      <c r="H1393" s="4">
        <v>3310826</v>
      </c>
      <c r="I1393" s="4">
        <v>0.12214</v>
      </c>
      <c r="J1393" s="4">
        <v>3.0288145881085118</v>
      </c>
      <c r="K1393" s="4">
        <v>1.0942928039702231</v>
      </c>
      <c r="L1393" s="4">
        <v>1.127300613496933</v>
      </c>
      <c r="M1393" s="4">
        <v>1.1316397228637409</v>
      </c>
      <c r="N1393" s="4">
        <v>1.126005361930295</v>
      </c>
      <c r="O1393" s="4">
        <v>1.075413034201061</v>
      </c>
      <c r="P1393" s="4">
        <v>0.82245430809399478</v>
      </c>
      <c r="Q1393" s="4">
        <v>1485</v>
      </c>
      <c r="R1393" s="4">
        <v>1695</v>
      </c>
      <c r="S1393" s="4">
        <v>1480</v>
      </c>
      <c r="T1393" s="4">
        <v>1650</v>
      </c>
      <c r="U1393" s="7">
        <v>1.020408163265306E-2</v>
      </c>
      <c r="V1393" s="7">
        <v>0.15306122448979592</v>
      </c>
      <c r="W1393" s="7">
        <v>6.8027210884353739E-3</v>
      </c>
      <c r="X1393" s="4">
        <v>-1.723477594791303E-2</v>
      </c>
      <c r="Y1393" s="4">
        <v>0.1224489795918367</v>
      </c>
      <c r="Z1393" s="7">
        <v>3.7200000000000004E-2</v>
      </c>
      <c r="AA1393" s="7">
        <v>3.7200000000000004E-2</v>
      </c>
      <c r="AB1393" s="4">
        <v>1.1450381679389309E-2</v>
      </c>
      <c r="AC1393" s="4">
        <v>0</v>
      </c>
      <c r="AD1393" s="4">
        <v>1.509433962264151E-2</v>
      </c>
      <c r="AE1393" s="4">
        <v>2.693951512833761</v>
      </c>
      <c r="AF1393" s="4">
        <v>0.97106677164769051</v>
      </c>
      <c r="AG1393" s="4">
        <v>1.225475649540563</v>
      </c>
      <c r="AH1393" s="4">
        <v>0.21378561663314799</v>
      </c>
      <c r="AI1393" s="4">
        <v>0.10943396226415091</v>
      </c>
      <c r="AJ1393" s="4">
        <v>1800</v>
      </c>
      <c r="AK1393" s="4">
        <v>1480</v>
      </c>
      <c r="AL1393" s="4">
        <v>1605</v>
      </c>
      <c r="AM1393" s="8">
        <v>1.48261051250024E-2</v>
      </c>
    </row>
    <row r="1394" spans="1:39" x14ac:dyDescent="0.3">
      <c r="A1394" s="4">
        <v>20200908</v>
      </c>
      <c r="B1394" s="4" t="s">
        <v>1550</v>
      </c>
      <c r="C1394" s="4">
        <v>1485</v>
      </c>
      <c r="D1394" s="4">
        <v>1695</v>
      </c>
      <c r="E1394" s="4">
        <v>1480</v>
      </c>
      <c r="F1394" s="4">
        <v>1650</v>
      </c>
      <c r="G1394" s="4">
        <v>180</v>
      </c>
      <c r="H1394" s="4">
        <v>6171099</v>
      </c>
      <c r="I1394" s="4">
        <v>0.12245</v>
      </c>
      <c r="J1394" s="4">
        <v>3.7751268097423512</v>
      </c>
      <c r="K1394" s="4">
        <v>1.117381489841986</v>
      </c>
      <c r="L1394" s="4">
        <v>1.192196531791907</v>
      </c>
      <c r="M1394" s="4">
        <v>1.238738738738739</v>
      </c>
      <c r="N1394" s="4">
        <v>1.247872943845717</v>
      </c>
      <c r="O1394" s="4">
        <v>1.2108610567514679</v>
      </c>
      <c r="P1394" s="4">
        <v>0.92048069547430322</v>
      </c>
      <c r="Q1394" s="4">
        <v>1690</v>
      </c>
      <c r="R1394" s="4">
        <v>1800</v>
      </c>
      <c r="S1394" s="4">
        <v>1535</v>
      </c>
      <c r="T1394" s="4">
        <v>1665</v>
      </c>
      <c r="U1394" s="7">
        <v>2.4242424242424242E-2</v>
      </c>
      <c r="V1394" s="7">
        <v>9.0909090909090912E-2</v>
      </c>
      <c r="W1394" s="7">
        <v>-6.9696969696969702E-2</v>
      </c>
      <c r="X1394" s="4">
        <v>5.4830780865946487E-3</v>
      </c>
      <c r="Y1394" s="4">
        <v>9.0909090909090905E-3</v>
      </c>
      <c r="Z1394" s="7">
        <v>3.7200000000000004E-2</v>
      </c>
      <c r="AA1394" s="7">
        <v>2.1442424242424242E-2</v>
      </c>
      <c r="AB1394" s="4">
        <v>1.020408163265306E-2</v>
      </c>
      <c r="AC1394" s="4">
        <v>2.7272727272727271E-2</v>
      </c>
      <c r="AD1394" s="4">
        <v>3.3670033670033669E-3</v>
      </c>
      <c r="AE1394" s="4">
        <v>1.863915228405238</v>
      </c>
      <c r="AF1394" s="4">
        <v>1.067328002172224</v>
      </c>
      <c r="AG1394" s="4">
        <v>1.3962342350177901</v>
      </c>
      <c r="AH1394" s="4">
        <v>0.22070690335846649</v>
      </c>
      <c r="AI1394" s="4">
        <v>0.1111111111111111</v>
      </c>
      <c r="AJ1394" s="4">
        <v>1800</v>
      </c>
      <c r="AK1394" s="4">
        <v>1490</v>
      </c>
      <c r="AL1394" s="4">
        <v>1585</v>
      </c>
      <c r="AM1394" s="8">
        <v>-6.71308925612145E-4</v>
      </c>
    </row>
    <row r="1395" spans="1:39" x14ac:dyDescent="0.3">
      <c r="A1395" s="4">
        <v>20200929</v>
      </c>
      <c r="B1395" s="4" t="s">
        <v>1550</v>
      </c>
      <c r="C1395" s="4">
        <v>1390</v>
      </c>
      <c r="D1395" s="4">
        <v>1530</v>
      </c>
      <c r="E1395" s="4">
        <v>1370</v>
      </c>
      <c r="F1395" s="4">
        <v>1500</v>
      </c>
      <c r="G1395" s="4">
        <v>130</v>
      </c>
      <c r="H1395" s="4">
        <v>1869347</v>
      </c>
      <c r="I1395" s="4">
        <v>9.4890000000000002E-2</v>
      </c>
      <c r="J1395" s="4">
        <v>2.023645518787399</v>
      </c>
      <c r="K1395" s="4">
        <v>1.06508875739645</v>
      </c>
      <c r="L1395" s="4">
        <v>1.079136690647482</v>
      </c>
      <c r="M1395" s="4">
        <v>1.0619469026548669</v>
      </c>
      <c r="N1395" s="4">
        <v>1.030396702730551</v>
      </c>
      <c r="O1395" s="4">
        <v>1.0588235294117649</v>
      </c>
      <c r="P1395" s="4">
        <v>0.8684743800057898</v>
      </c>
      <c r="Q1395" s="4">
        <v>1490</v>
      </c>
      <c r="R1395" s="4">
        <v>1630</v>
      </c>
      <c r="S1395" s="4">
        <v>1460</v>
      </c>
      <c r="T1395" s="4">
        <v>1495</v>
      </c>
      <c r="U1395" s="7">
        <v>-6.6666666666666671E-3</v>
      </c>
      <c r="V1395" s="7">
        <v>8.666666666666667E-2</v>
      </c>
      <c r="W1395" s="7">
        <v>-2.6666666666666668E-2</v>
      </c>
      <c r="X1395" s="4">
        <v>1.73450111626311E-2</v>
      </c>
      <c r="Y1395" s="4">
        <v>-3.333333333333334E-3</v>
      </c>
      <c r="Z1395" s="7">
        <v>3.7200000000000004E-2</v>
      </c>
      <c r="AA1395" s="7">
        <v>3.7200000000000004E-2</v>
      </c>
      <c r="AB1395" s="4">
        <v>0</v>
      </c>
      <c r="AC1395" s="4">
        <v>0.02</v>
      </c>
      <c r="AD1395" s="4">
        <v>1.4388489208633091E-2</v>
      </c>
      <c r="AE1395" s="4">
        <v>4.6266842558583878</v>
      </c>
      <c r="AF1395" s="4">
        <v>0.91691649195134894</v>
      </c>
      <c r="AG1395" s="4">
        <v>1.2790462035576999</v>
      </c>
      <c r="AH1395" s="4">
        <v>0.30877927391585192</v>
      </c>
      <c r="AI1395" s="4">
        <v>7.9136690647482008E-2</v>
      </c>
      <c r="AJ1395" s="4">
        <v>2455</v>
      </c>
      <c r="AK1395" s="4">
        <v>1420</v>
      </c>
      <c r="AL1395" s="4">
        <v>2300</v>
      </c>
      <c r="AM1395" s="8">
        <v>1.4642723989757699E-2</v>
      </c>
    </row>
    <row r="1396" spans="1:39" x14ac:dyDescent="0.3">
      <c r="A1396" s="4">
        <v>20191218</v>
      </c>
      <c r="B1396" s="4" t="s">
        <v>1551</v>
      </c>
      <c r="C1396" s="4">
        <v>8410</v>
      </c>
      <c r="D1396" s="4">
        <v>9700</v>
      </c>
      <c r="E1396" s="4">
        <v>8330</v>
      </c>
      <c r="F1396" s="4">
        <v>9330</v>
      </c>
      <c r="G1396" s="4">
        <v>940</v>
      </c>
      <c r="H1396" s="4">
        <v>5291545</v>
      </c>
      <c r="I1396" s="4">
        <v>0.11204</v>
      </c>
      <c r="J1396" s="4">
        <v>4.5862169383936289</v>
      </c>
      <c r="K1396" s="4">
        <v>1.069545280855942</v>
      </c>
      <c r="L1396" s="4">
        <v>1.0894441849602989</v>
      </c>
      <c r="M1396" s="4">
        <v>1.1201824948973469</v>
      </c>
      <c r="N1396" s="4">
        <v>1.1229463802130351</v>
      </c>
      <c r="O1396" s="4">
        <v>0.86640252584659205</v>
      </c>
      <c r="P1396" s="4">
        <v>0.71453780649147003</v>
      </c>
      <c r="Q1396" s="4">
        <v>9400</v>
      </c>
      <c r="R1396" s="4">
        <v>9460</v>
      </c>
      <c r="S1396" s="4">
        <v>8850</v>
      </c>
      <c r="T1396" s="4">
        <v>8900</v>
      </c>
      <c r="U1396" s="7">
        <v>7.502679528403001E-3</v>
      </c>
      <c r="V1396" s="7">
        <v>1.3933547695605574E-2</v>
      </c>
      <c r="W1396" s="7">
        <v>-5.1446945337620578E-2</v>
      </c>
      <c r="X1396" s="4">
        <v>-4.5916832159836093E-2</v>
      </c>
      <c r="Y1396" s="4">
        <v>-4.6087888531618437E-2</v>
      </c>
      <c r="Z1396" s="7">
        <v>-4.8887888531618434E-2</v>
      </c>
      <c r="AA1396" s="7">
        <v>-4.8887888531618434E-2</v>
      </c>
      <c r="AB1396" s="4">
        <v>0</v>
      </c>
      <c r="AC1396" s="4">
        <v>3.965702036441586E-2</v>
      </c>
      <c r="AD1396" s="4">
        <v>9.512485136741973E-3</v>
      </c>
      <c r="AE1396" s="4">
        <v>13.08958927016544</v>
      </c>
      <c r="AF1396" s="4">
        <v>0.79650426362454119</v>
      </c>
      <c r="AG1396" s="4">
        <v>1.388190056729431</v>
      </c>
      <c r="AH1396" s="4">
        <v>0.53512360339761056</v>
      </c>
      <c r="AI1396" s="4">
        <v>0.10939357907253271</v>
      </c>
      <c r="AJ1396" s="4">
        <v>9460</v>
      </c>
      <c r="AK1396" s="4">
        <v>8080</v>
      </c>
      <c r="AL1396" s="4">
        <v>8460</v>
      </c>
      <c r="AM1396" s="8">
        <v>-2.5054566151117299E-3</v>
      </c>
    </row>
    <row r="1397" spans="1:39" x14ac:dyDescent="0.3">
      <c r="A1397" s="4">
        <v>20200417</v>
      </c>
      <c r="B1397" s="4" t="s">
        <v>1551</v>
      </c>
      <c r="C1397" s="4">
        <v>7320</v>
      </c>
      <c r="D1397" s="4">
        <v>8220</v>
      </c>
      <c r="E1397" s="4">
        <v>7260</v>
      </c>
      <c r="F1397" s="4">
        <v>8030</v>
      </c>
      <c r="G1397" s="4">
        <v>790</v>
      </c>
      <c r="H1397" s="4">
        <v>1805242</v>
      </c>
      <c r="I1397" s="4">
        <v>0.10911999999999999</v>
      </c>
      <c r="J1397" s="4">
        <v>2.2797161256234282</v>
      </c>
      <c r="K1397" s="4">
        <v>1.080753701211306</v>
      </c>
      <c r="L1397" s="4">
        <v>1.1180729601782231</v>
      </c>
      <c r="M1397" s="4">
        <v>1.184365781710915</v>
      </c>
      <c r="N1397" s="4">
        <v>1.2869620963218209</v>
      </c>
      <c r="O1397" s="4">
        <v>1.099347419340118</v>
      </c>
      <c r="P1397" s="4">
        <v>0.96247390553052925</v>
      </c>
      <c r="Q1397" s="4">
        <v>8030</v>
      </c>
      <c r="R1397" s="4">
        <v>8330</v>
      </c>
      <c r="S1397" s="4">
        <v>7960</v>
      </c>
      <c r="T1397" s="4">
        <v>8230</v>
      </c>
      <c r="U1397" s="7">
        <v>0</v>
      </c>
      <c r="V1397" s="7">
        <v>3.7359900373599E-2</v>
      </c>
      <c r="W1397" s="7">
        <v>-8.717310087173101E-3</v>
      </c>
      <c r="X1397" s="4">
        <v>5.7296257712957918E-2</v>
      </c>
      <c r="Y1397" s="4">
        <v>2.4906600249066001E-2</v>
      </c>
      <c r="Z1397" s="7">
        <v>2.2106600249066001E-2</v>
      </c>
      <c r="AA1397" s="7">
        <v>2.2106600249066001E-2</v>
      </c>
      <c r="AB1397" s="4">
        <v>1.104972375690608E-2</v>
      </c>
      <c r="AC1397" s="4">
        <v>2.36612702366127E-2</v>
      </c>
      <c r="AD1397" s="4">
        <v>8.1967213114754103E-3</v>
      </c>
      <c r="AE1397" s="4">
        <v>2.379219088136602</v>
      </c>
      <c r="AF1397" s="4">
        <v>1.042789544465625</v>
      </c>
      <c r="AG1397" s="4">
        <v>1.646109931920829</v>
      </c>
      <c r="AH1397" s="4">
        <v>0.35147342862079811</v>
      </c>
      <c r="AI1397" s="4">
        <v>9.699453551912568E-2</v>
      </c>
      <c r="AJ1397" s="4">
        <v>8330</v>
      </c>
      <c r="AK1397" s="4">
        <v>7370</v>
      </c>
      <c r="AL1397" s="4">
        <v>7520</v>
      </c>
      <c r="AM1397" s="8">
        <v>1.8221773175500101E-2</v>
      </c>
    </row>
    <row r="1398" spans="1:39" x14ac:dyDescent="0.3">
      <c r="A1398" s="4">
        <v>20200521</v>
      </c>
      <c r="B1398" s="4" t="s">
        <v>1551</v>
      </c>
      <c r="C1398" s="4">
        <v>7910</v>
      </c>
      <c r="D1398" s="4">
        <v>8380</v>
      </c>
      <c r="E1398" s="4">
        <v>7750</v>
      </c>
      <c r="F1398" s="4">
        <v>8320</v>
      </c>
      <c r="G1398" s="4">
        <v>590</v>
      </c>
      <c r="H1398" s="4">
        <v>2132638</v>
      </c>
      <c r="I1398" s="4">
        <v>7.6329999999999995E-2</v>
      </c>
      <c r="J1398" s="4">
        <v>2.9924705472955151</v>
      </c>
      <c r="K1398" s="4">
        <v>1.0553911205074</v>
      </c>
      <c r="L1398" s="4">
        <v>1.0683102208525941</v>
      </c>
      <c r="M1398" s="4">
        <v>1.068996530900681</v>
      </c>
      <c r="N1398" s="4">
        <v>1.0648918469217969</v>
      </c>
      <c r="O1398" s="4">
        <v>1.1757778458204771</v>
      </c>
      <c r="P1398" s="4">
        <v>1.069362923610814</v>
      </c>
      <c r="Q1398" s="4">
        <v>8320</v>
      </c>
      <c r="R1398" s="4">
        <v>8470</v>
      </c>
      <c r="S1398" s="4">
        <v>7660</v>
      </c>
      <c r="T1398" s="4">
        <v>7730</v>
      </c>
      <c r="U1398" s="7">
        <v>0</v>
      </c>
      <c r="V1398" s="7">
        <v>1.8028846153846152E-2</v>
      </c>
      <c r="W1398" s="7">
        <v>-7.9326923076923073E-2</v>
      </c>
      <c r="X1398" s="4">
        <v>4.3517214898246524E-3</v>
      </c>
      <c r="Y1398" s="4">
        <v>-7.0913461538461536E-2</v>
      </c>
      <c r="Z1398" s="7">
        <v>-7.3713461538461533E-2</v>
      </c>
      <c r="AA1398" s="7">
        <v>-7.3713461538461533E-2</v>
      </c>
      <c r="AB1398" s="4">
        <v>2.3285899094437259E-2</v>
      </c>
      <c r="AC1398" s="4">
        <v>7.2115384615384619E-3</v>
      </c>
      <c r="AD1398" s="4">
        <v>2.0227560050568898E-2</v>
      </c>
      <c r="AE1398" s="4">
        <v>4.5873541337291206</v>
      </c>
      <c r="AF1398" s="4">
        <v>0.97299668065199074</v>
      </c>
      <c r="AG1398" s="4">
        <v>1.2740354412892181</v>
      </c>
      <c r="AH1398" s="4">
        <v>0.2428452142351617</v>
      </c>
      <c r="AI1398" s="4">
        <v>5.1833122629582798E-2</v>
      </c>
      <c r="AJ1398" s="4">
        <v>8690</v>
      </c>
      <c r="AK1398" s="4">
        <v>7620</v>
      </c>
      <c r="AL1398" s="4">
        <v>7910</v>
      </c>
      <c r="AM1398" s="8">
        <v>1.02432417618983E-2</v>
      </c>
    </row>
    <row r="1399" spans="1:39" x14ac:dyDescent="0.3">
      <c r="A1399" s="4">
        <v>20200709</v>
      </c>
      <c r="B1399" s="4" t="s">
        <v>1551</v>
      </c>
      <c r="C1399" s="4">
        <v>6120</v>
      </c>
      <c r="D1399" s="4">
        <v>6950</v>
      </c>
      <c r="E1399" s="4">
        <v>6040</v>
      </c>
      <c r="F1399" s="4">
        <v>6760</v>
      </c>
      <c r="G1399" s="4">
        <v>460</v>
      </c>
      <c r="H1399" s="4">
        <v>1042014</v>
      </c>
      <c r="I1399" s="4">
        <v>7.3020000000000002E-2</v>
      </c>
      <c r="J1399" s="4">
        <v>2.213256036086209</v>
      </c>
      <c r="K1399" s="4">
        <v>1.0617801047120421</v>
      </c>
      <c r="L1399" s="4">
        <v>1.0899709771041599</v>
      </c>
      <c r="M1399" s="4">
        <v>1.099365750528541</v>
      </c>
      <c r="N1399" s="4">
        <v>1.0202233625113191</v>
      </c>
      <c r="O1399" s="4">
        <v>0.91084662025600716</v>
      </c>
      <c r="P1399" s="4">
        <v>0.91083639303398789</v>
      </c>
      <c r="Q1399" s="4">
        <v>6610</v>
      </c>
      <c r="R1399" s="4">
        <v>6680</v>
      </c>
      <c r="S1399" s="4">
        <v>6360</v>
      </c>
      <c r="T1399" s="4">
        <v>6430</v>
      </c>
      <c r="U1399" s="7">
        <v>-2.2189349112426034E-2</v>
      </c>
      <c r="V1399" s="7">
        <v>-1.1834319526627219E-2</v>
      </c>
      <c r="W1399" s="7">
        <v>-5.9171597633136092E-2</v>
      </c>
      <c r="X1399" s="4">
        <v>-5.5916088137639597E-2</v>
      </c>
      <c r="Y1399" s="4">
        <v>-4.8816568047337278E-2</v>
      </c>
      <c r="Z1399" s="7">
        <v>-5.1616568047337275E-2</v>
      </c>
      <c r="AA1399" s="7">
        <v>-5.1616568047337275E-2</v>
      </c>
      <c r="AB1399" s="4">
        <v>0</v>
      </c>
      <c r="AC1399" s="4">
        <v>2.810650887573965E-2</v>
      </c>
      <c r="AD1399" s="4">
        <v>1.30718954248366E-2</v>
      </c>
      <c r="AE1399" s="4">
        <v>1.3205077677002059</v>
      </c>
      <c r="AF1399" s="4">
        <v>0.79086466642972764</v>
      </c>
      <c r="AG1399" s="4">
        <v>1.2069143795476689</v>
      </c>
      <c r="AH1399" s="4">
        <v>0.43587964880217739</v>
      </c>
      <c r="AI1399" s="4">
        <v>0.1045751633986928</v>
      </c>
      <c r="AJ1399" s="4">
        <v>6680</v>
      </c>
      <c r="AK1399" s="4">
        <v>6160</v>
      </c>
      <c r="AL1399" s="4">
        <v>6230</v>
      </c>
      <c r="AM1399" s="8">
        <v>9.0605251403920294E-3</v>
      </c>
    </row>
    <row r="1400" spans="1:39" x14ac:dyDescent="0.3">
      <c r="A1400" s="4">
        <v>20200811</v>
      </c>
      <c r="B1400" s="4" t="s">
        <v>1551</v>
      </c>
      <c r="C1400" s="4">
        <v>5930</v>
      </c>
      <c r="D1400" s="4">
        <v>6930</v>
      </c>
      <c r="E1400" s="4">
        <v>5870</v>
      </c>
      <c r="F1400" s="4">
        <v>6380</v>
      </c>
      <c r="G1400" s="4">
        <v>640</v>
      </c>
      <c r="H1400" s="4">
        <v>3473967</v>
      </c>
      <c r="I1400" s="4">
        <v>0.1115</v>
      </c>
      <c r="J1400" s="4">
        <v>5.0690722371542876</v>
      </c>
      <c r="K1400" s="4">
        <v>1.0621531631520531</v>
      </c>
      <c r="L1400" s="4">
        <v>1.068676716917923</v>
      </c>
      <c r="M1400" s="4">
        <v>1.0905982905982901</v>
      </c>
      <c r="N1400" s="4">
        <v>1.0581308566216101</v>
      </c>
      <c r="O1400" s="4">
        <v>0.93927125506072873</v>
      </c>
      <c r="P1400" s="4">
        <v>0.91957336408186796</v>
      </c>
      <c r="Q1400" s="4">
        <v>6350</v>
      </c>
      <c r="R1400" s="4">
        <v>6400</v>
      </c>
      <c r="S1400" s="4">
        <v>6090</v>
      </c>
      <c r="T1400" s="4">
        <v>6400</v>
      </c>
      <c r="U1400" s="7">
        <v>-4.7021943573667714E-3</v>
      </c>
      <c r="V1400" s="7">
        <v>3.134796238244514E-3</v>
      </c>
      <c r="W1400" s="7">
        <v>-4.5454545454545456E-2</v>
      </c>
      <c r="X1400" s="4">
        <v>-1.6502197528816352E-2</v>
      </c>
      <c r="Y1400" s="4">
        <v>3.134796238244514E-3</v>
      </c>
      <c r="Z1400" s="7">
        <v>3.3479623824451401E-4</v>
      </c>
      <c r="AA1400" s="7">
        <v>3.3479623824451401E-4</v>
      </c>
      <c r="AB1400" s="4">
        <v>1.1945392491467579E-2</v>
      </c>
      <c r="AC1400" s="4">
        <v>8.6206896551724144E-2</v>
      </c>
      <c r="AD1400" s="4">
        <v>1.0118043844856661E-2</v>
      </c>
      <c r="AE1400" s="4">
        <v>12.538047597392749</v>
      </c>
      <c r="AF1400" s="4">
        <v>0.96690449249270449</v>
      </c>
      <c r="AG1400" s="4">
        <v>1.1419454867573371</v>
      </c>
      <c r="AH1400" s="4">
        <v>0.15852976689590309</v>
      </c>
      <c r="AI1400" s="4">
        <v>7.5885328836424959E-2</v>
      </c>
      <c r="AJ1400" s="4">
        <v>6430</v>
      </c>
      <c r="AK1400" s="4">
        <v>5980</v>
      </c>
      <c r="AL1400" s="4">
        <v>6300</v>
      </c>
      <c r="AM1400" s="8">
        <v>-2.9324493819232098E-3</v>
      </c>
    </row>
    <row r="1401" spans="1:39" x14ac:dyDescent="0.3">
      <c r="A1401" s="4">
        <v>20191029</v>
      </c>
      <c r="B1401" s="4" t="s">
        <v>1552</v>
      </c>
      <c r="C1401" s="4">
        <v>1150</v>
      </c>
      <c r="D1401" s="4">
        <v>1270</v>
      </c>
      <c r="E1401" s="4">
        <v>1145</v>
      </c>
      <c r="F1401" s="4">
        <v>1260</v>
      </c>
      <c r="G1401" s="4">
        <v>110</v>
      </c>
      <c r="H1401" s="4">
        <v>4512220</v>
      </c>
      <c r="I1401" s="4">
        <v>9.5649999999999999E-2</v>
      </c>
      <c r="J1401" s="4">
        <v>5.8741406949529891</v>
      </c>
      <c r="K1401" s="4">
        <v>1.066290550070522</v>
      </c>
      <c r="L1401" s="4">
        <v>1.078767123287671</v>
      </c>
      <c r="M1401" s="4">
        <v>1.0852713178294571</v>
      </c>
      <c r="N1401" s="4">
        <v>1.101398601398601</v>
      </c>
      <c r="O1401" s="4">
        <v>1.1380743060155361</v>
      </c>
      <c r="P1401" s="4">
        <v>1.080555714367389</v>
      </c>
      <c r="Q1401" s="4">
        <v>1260</v>
      </c>
      <c r="R1401" s="4">
        <v>1285</v>
      </c>
      <c r="S1401" s="4">
        <v>1200</v>
      </c>
      <c r="T1401" s="4">
        <v>1210</v>
      </c>
      <c r="U1401" s="7">
        <v>0</v>
      </c>
      <c r="V1401" s="7">
        <v>1.984126984126984E-2</v>
      </c>
      <c r="W1401" s="7">
        <v>-4.7619047619047616E-2</v>
      </c>
      <c r="X1401" s="4">
        <v>8.741258741256755E-4</v>
      </c>
      <c r="Y1401" s="4">
        <v>-3.968253968253968E-2</v>
      </c>
      <c r="Z1401" s="7">
        <v>-4.2482539682539677E-2</v>
      </c>
      <c r="AA1401" s="7">
        <v>-4.2482539682539677E-2</v>
      </c>
      <c r="AB1401" s="4">
        <v>0</v>
      </c>
      <c r="AC1401" s="4">
        <v>7.9365079365079361E-3</v>
      </c>
      <c r="AD1401" s="4">
        <v>4.3478260869565218E-3</v>
      </c>
      <c r="AE1401" s="4">
        <v>27.959351860457911</v>
      </c>
      <c r="AF1401" s="4">
        <v>1.029714292987757</v>
      </c>
      <c r="AG1401" s="4">
        <v>1.156996876983283</v>
      </c>
      <c r="AH1401" s="4">
        <v>0.1068365993324303</v>
      </c>
      <c r="AI1401" s="4">
        <v>9.5652173913043481E-2</v>
      </c>
      <c r="AJ1401" s="4">
        <v>1285</v>
      </c>
      <c r="AK1401" s="4">
        <v>1195</v>
      </c>
      <c r="AL1401" s="4">
        <v>1210</v>
      </c>
      <c r="AM1401" s="8">
        <v>9.0125995915045706E-3</v>
      </c>
    </row>
    <row r="1402" spans="1:39" x14ac:dyDescent="0.3">
      <c r="A1402" s="4">
        <v>20200106</v>
      </c>
      <c r="B1402" s="4" t="s">
        <v>1552</v>
      </c>
      <c r="C1402" s="4">
        <v>1170</v>
      </c>
      <c r="D1402" s="4">
        <v>1270</v>
      </c>
      <c r="E1402" s="4">
        <v>1145</v>
      </c>
      <c r="F1402" s="4">
        <v>1260</v>
      </c>
      <c r="G1402" s="4">
        <v>95</v>
      </c>
      <c r="H1402" s="4">
        <v>4713979</v>
      </c>
      <c r="I1402" s="4">
        <v>8.1549999999999997E-2</v>
      </c>
      <c r="J1402" s="4">
        <v>5.841877975092471</v>
      </c>
      <c r="K1402" s="4">
        <v>1.05586592178771</v>
      </c>
      <c r="L1402" s="4">
        <v>1.089023336214348</v>
      </c>
      <c r="M1402" s="4">
        <v>1.1190053285968029</v>
      </c>
      <c r="N1402" s="4">
        <v>1.132075471698113</v>
      </c>
      <c r="O1402" s="4">
        <v>1.0850376749192681</v>
      </c>
      <c r="P1402" s="4">
        <v>1.1112499356915551</v>
      </c>
      <c r="Q1402" s="4">
        <v>1220</v>
      </c>
      <c r="R1402" s="4">
        <v>1330</v>
      </c>
      <c r="S1402" s="4">
        <v>1190</v>
      </c>
      <c r="T1402" s="4">
        <v>1255</v>
      </c>
      <c r="U1402" s="7">
        <v>-3.1746031746031744E-2</v>
      </c>
      <c r="V1402" s="7">
        <v>5.5555555555555552E-2</v>
      </c>
      <c r="W1402" s="7">
        <v>-5.5555555555555552E-2</v>
      </c>
      <c r="X1402" s="4">
        <v>1.257861635220126E-2</v>
      </c>
      <c r="Y1402" s="4">
        <v>-3.968253968253968E-3</v>
      </c>
      <c r="Z1402" s="7">
        <v>3.7200000000000004E-2</v>
      </c>
      <c r="AA1402" s="7">
        <v>3.7200000000000004E-2</v>
      </c>
      <c r="AB1402" s="4">
        <v>4.2918454935622317E-3</v>
      </c>
      <c r="AC1402" s="4">
        <v>7.9365079365079361E-3</v>
      </c>
      <c r="AD1402" s="4">
        <v>2.1367521367521371E-2</v>
      </c>
      <c r="AE1402" s="4">
        <v>3.8455280241859828</v>
      </c>
      <c r="AF1402" s="4">
        <v>1.013731326746784</v>
      </c>
      <c r="AG1402" s="4">
        <v>1.2279898443962161</v>
      </c>
      <c r="AH1402" s="4">
        <v>0.17211568645480901</v>
      </c>
      <c r="AI1402" s="4">
        <v>7.6923076923076927E-2</v>
      </c>
      <c r="AJ1402" s="4">
        <v>1330</v>
      </c>
      <c r="AK1402" s="4">
        <v>1170</v>
      </c>
      <c r="AL1402" s="4">
        <v>1260</v>
      </c>
      <c r="AM1402" s="8">
        <v>-2.1823175468087399E-2</v>
      </c>
    </row>
    <row r="1403" spans="1:39" x14ac:dyDescent="0.3">
      <c r="A1403" s="4">
        <v>20200325</v>
      </c>
      <c r="B1403" s="4" t="s">
        <v>1552</v>
      </c>
      <c r="C1403" s="4">
        <v>688</v>
      </c>
      <c r="D1403" s="4">
        <v>714</v>
      </c>
      <c r="E1403" s="4">
        <v>670</v>
      </c>
      <c r="F1403" s="4">
        <v>700</v>
      </c>
      <c r="G1403" s="4">
        <v>48</v>
      </c>
      <c r="H1403" s="4">
        <v>291312</v>
      </c>
      <c r="I1403" s="4">
        <v>7.3620000000000005E-2</v>
      </c>
      <c r="J1403" s="4">
        <v>0.61895794552672045</v>
      </c>
      <c r="K1403" s="4">
        <v>1.063291139240506</v>
      </c>
      <c r="L1403" s="4">
        <v>1.084262701363073</v>
      </c>
      <c r="M1403" s="4">
        <v>0.970873786407767</v>
      </c>
      <c r="N1403" s="4">
        <v>0.79149706015377663</v>
      </c>
      <c r="O1403" s="4">
        <v>0.63836578359399943</v>
      </c>
      <c r="P1403" s="4">
        <v>0.62057654516171934</v>
      </c>
      <c r="Q1403" s="4">
        <v>719</v>
      </c>
      <c r="R1403" s="4">
        <v>734</v>
      </c>
      <c r="S1403" s="4">
        <v>704</v>
      </c>
      <c r="T1403" s="4">
        <v>716.00000000000011</v>
      </c>
      <c r="U1403" s="7">
        <v>2.7142857142857142E-2</v>
      </c>
      <c r="V1403" s="7">
        <v>4.8571428571428571E-2</v>
      </c>
      <c r="W1403" s="7">
        <v>5.7142857142857143E-3</v>
      </c>
      <c r="X1403" s="4">
        <v>-0.1047037539574853</v>
      </c>
      <c r="Y1403" s="4">
        <v>2.285714285714302E-2</v>
      </c>
      <c r="Z1403" s="7">
        <v>3.7200000000000004E-2</v>
      </c>
      <c r="AA1403" s="7">
        <v>2.4342857142857142E-2</v>
      </c>
      <c r="AB1403" s="4">
        <v>5.5214723926380369E-2</v>
      </c>
      <c r="AC1403" s="4">
        <v>0.02</v>
      </c>
      <c r="AD1403" s="4">
        <v>2.616279069767442E-2</v>
      </c>
      <c r="AE1403" s="4">
        <v>1.250496872813438</v>
      </c>
      <c r="AF1403" s="4">
        <v>0.51834132602081207</v>
      </c>
      <c r="AG1403" s="4">
        <v>1.135002906122865</v>
      </c>
      <c r="AH1403" s="4">
        <v>1.048175688654204</v>
      </c>
      <c r="AI1403" s="4">
        <v>1.7441860465116279E-2</v>
      </c>
      <c r="AJ1403" s="4">
        <v>815</v>
      </c>
      <c r="AK1403" s="4">
        <v>687</v>
      </c>
      <c r="AL1403" s="4">
        <v>800</v>
      </c>
      <c r="AM1403" s="4"/>
    </row>
    <row r="1404" spans="1:39" x14ac:dyDescent="0.3">
      <c r="A1404" s="4">
        <v>20200402</v>
      </c>
      <c r="B1404" s="4" t="s">
        <v>1552</v>
      </c>
      <c r="C1404" s="4">
        <v>800</v>
      </c>
      <c r="D1404" s="4">
        <v>879</v>
      </c>
      <c r="E1404" s="4">
        <v>770</v>
      </c>
      <c r="F1404" s="4">
        <v>869</v>
      </c>
      <c r="G1404" s="4">
        <v>69</v>
      </c>
      <c r="H1404" s="4">
        <v>710885</v>
      </c>
      <c r="I1404" s="4">
        <v>8.6249999999999993E-2</v>
      </c>
      <c r="J1404" s="4">
        <v>1.644447611012966</v>
      </c>
      <c r="K1404" s="4">
        <v>1.0601870679137859</v>
      </c>
      <c r="L1404" s="4">
        <v>1.108984175599796</v>
      </c>
      <c r="M1404" s="4">
        <v>1.196640044064996</v>
      </c>
      <c r="N1404" s="4">
        <v>1.0878137322400949</v>
      </c>
      <c r="O1404" s="4">
        <v>0.82256614132235317</v>
      </c>
      <c r="P1404" s="4">
        <v>0.78281235924691472</v>
      </c>
      <c r="Q1404" s="4">
        <v>853.00000000000011</v>
      </c>
      <c r="R1404" s="4">
        <v>884</v>
      </c>
      <c r="S1404" s="4">
        <v>833.00000000000011</v>
      </c>
      <c r="T1404" s="4">
        <v>853.00000000000011</v>
      </c>
      <c r="U1404" s="7">
        <v>-1.8411967779056255E-2</v>
      </c>
      <c r="V1404" s="7">
        <v>1.7261219792865361E-2</v>
      </c>
      <c r="W1404" s="7">
        <v>-4.1426927502876743E-2</v>
      </c>
      <c r="X1404" s="4">
        <v>-6.7534580960130097E-2</v>
      </c>
      <c r="Y1404" s="4">
        <v>-1.8411967779056251E-2</v>
      </c>
      <c r="Z1404" s="7">
        <v>-2.1211967779056252E-2</v>
      </c>
      <c r="AA1404" s="7">
        <v>-2.1211967779056252E-2</v>
      </c>
      <c r="AB1404" s="4">
        <v>0</v>
      </c>
      <c r="AC1404" s="4">
        <v>1.150747986191024E-2</v>
      </c>
      <c r="AD1404" s="4">
        <v>3.7499999999999999E-2</v>
      </c>
      <c r="AE1404" s="4">
        <v>1.394119042903061</v>
      </c>
      <c r="AF1404" s="4">
        <v>0.71679220189226911</v>
      </c>
      <c r="AG1404" s="4">
        <v>1.5127402104843359</v>
      </c>
      <c r="AH1404" s="4">
        <v>0.73405242454312847</v>
      </c>
      <c r="AI1404" s="4">
        <v>8.6249999999999993E-2</v>
      </c>
      <c r="AJ1404" s="4">
        <v>938.00000000000011</v>
      </c>
      <c r="AK1404" s="4">
        <v>833.00000000000011</v>
      </c>
      <c r="AL1404" s="4">
        <v>910</v>
      </c>
      <c r="AM1404" s="4"/>
    </row>
    <row r="1405" spans="1:39" x14ac:dyDescent="0.3">
      <c r="A1405" s="4">
        <v>20200910</v>
      </c>
      <c r="B1405" s="4" t="s">
        <v>1552</v>
      </c>
      <c r="C1405" s="4">
        <v>951</v>
      </c>
      <c r="D1405" s="4">
        <v>1025</v>
      </c>
      <c r="E1405" s="4">
        <v>949</v>
      </c>
      <c r="F1405" s="4">
        <v>1020</v>
      </c>
      <c r="G1405" s="4">
        <v>73</v>
      </c>
      <c r="H1405" s="4">
        <v>1055171</v>
      </c>
      <c r="I1405" s="4">
        <v>7.7090000000000006E-2</v>
      </c>
      <c r="J1405" s="4">
        <v>4.2815522595425639</v>
      </c>
      <c r="K1405" s="4">
        <v>1.0497427101200689</v>
      </c>
      <c r="L1405" s="4">
        <v>1.0585305105853049</v>
      </c>
      <c r="M1405" s="4">
        <v>1.06828655215752</v>
      </c>
      <c r="N1405" s="4">
        <v>1.0792508729235</v>
      </c>
      <c r="O1405" s="4">
        <v>1.0387846898073501</v>
      </c>
      <c r="P1405" s="4">
        <v>1.041427368098629</v>
      </c>
      <c r="Q1405" s="4">
        <v>1010</v>
      </c>
      <c r="R1405" s="4">
        <v>1015</v>
      </c>
      <c r="S1405" s="4">
        <v>980</v>
      </c>
      <c r="T1405" s="4">
        <v>997</v>
      </c>
      <c r="U1405" s="7">
        <v>-9.8039215686274508E-3</v>
      </c>
      <c r="V1405" s="7">
        <v>-4.9019607843137254E-3</v>
      </c>
      <c r="W1405" s="7">
        <v>-3.9215686274509803E-2</v>
      </c>
      <c r="X1405" s="4">
        <v>-2.9626494550840702E-3</v>
      </c>
      <c r="Y1405" s="4">
        <v>-2.254901960784314E-2</v>
      </c>
      <c r="Z1405" s="7">
        <v>-2.5349019607843141E-2</v>
      </c>
      <c r="AA1405" s="7">
        <v>-2.5349019607843141E-2</v>
      </c>
      <c r="AB1405" s="4">
        <v>3.164556962025316E-3</v>
      </c>
      <c r="AC1405" s="4">
        <v>4.9019607843137254E-3</v>
      </c>
      <c r="AD1405" s="4">
        <v>2.1030494216615278E-3</v>
      </c>
      <c r="AE1405" s="4">
        <v>8.6076681486315625</v>
      </c>
      <c r="AF1405" s="4">
        <v>1.0052404137672311</v>
      </c>
      <c r="AG1405" s="4">
        <v>1.126179146549442</v>
      </c>
      <c r="AH1405" s="4">
        <v>0.10682871197585921</v>
      </c>
      <c r="AI1405" s="4">
        <v>7.255520504731848E-2</v>
      </c>
      <c r="AJ1405" s="4">
        <v>1220</v>
      </c>
      <c r="AK1405" s="4">
        <v>980</v>
      </c>
      <c r="AL1405" s="4">
        <v>996.00000000000011</v>
      </c>
      <c r="AM1405" s="8">
        <v>1.7056367822480802E-2</v>
      </c>
    </row>
    <row r="1406" spans="1:39" x14ac:dyDescent="0.3">
      <c r="A1406" s="4">
        <v>20190904</v>
      </c>
      <c r="B1406" s="4" t="s">
        <v>1553</v>
      </c>
      <c r="C1406" s="4">
        <v>7530</v>
      </c>
      <c r="D1406" s="4">
        <v>8530</v>
      </c>
      <c r="E1406" s="4">
        <v>7510</v>
      </c>
      <c r="F1406" s="4">
        <v>8230</v>
      </c>
      <c r="G1406" s="4">
        <v>720</v>
      </c>
      <c r="H1406" s="4">
        <v>3709842</v>
      </c>
      <c r="I1406" s="4">
        <v>9.5869999999999997E-2</v>
      </c>
      <c r="J1406" s="4">
        <v>4.9887969171956232</v>
      </c>
      <c r="K1406" s="4">
        <v>1.057840616966581</v>
      </c>
      <c r="L1406" s="4">
        <v>1.079202727511146</v>
      </c>
      <c r="M1406" s="4">
        <v>1.079202727511146</v>
      </c>
      <c r="N1406" s="4">
        <v>1.0750440859512771</v>
      </c>
      <c r="O1406" s="4">
        <v>1.0128399721048531</v>
      </c>
      <c r="P1406" s="4">
        <v>1.1176307495572371</v>
      </c>
      <c r="Q1406" s="4">
        <v>8280</v>
      </c>
      <c r="R1406" s="4">
        <v>8640</v>
      </c>
      <c r="S1406" s="4">
        <v>8100</v>
      </c>
      <c r="T1406" s="4">
        <v>8170</v>
      </c>
      <c r="U1406" s="7">
        <v>6.0753341433778859E-3</v>
      </c>
      <c r="V1406" s="7">
        <v>4.9817739975698661E-2</v>
      </c>
      <c r="W1406" s="7">
        <v>-1.5795868772782502E-2</v>
      </c>
      <c r="X1406" s="4">
        <v>-4.571876428711384E-3</v>
      </c>
      <c r="Y1406" s="4">
        <v>-7.2904009720534627E-3</v>
      </c>
      <c r="Z1406" s="7">
        <v>3.7200000000000004E-2</v>
      </c>
      <c r="AA1406" s="7">
        <v>3.7200000000000004E-2</v>
      </c>
      <c r="AB1406" s="4">
        <v>0</v>
      </c>
      <c r="AC1406" s="4">
        <v>3.6452004860267312E-2</v>
      </c>
      <c r="AD1406" s="4">
        <v>2.6560424966799471E-3</v>
      </c>
      <c r="AE1406" s="4">
        <v>9.7921701534611909</v>
      </c>
      <c r="AF1406" s="4">
        <v>0.92712752040022839</v>
      </c>
      <c r="AG1406" s="4">
        <v>1.188884913034713</v>
      </c>
      <c r="AH1406" s="4">
        <v>0.23747596846182289</v>
      </c>
      <c r="AI1406" s="4">
        <v>9.2961487383798141E-2</v>
      </c>
      <c r="AJ1406" s="4">
        <v>8640</v>
      </c>
      <c r="AK1406" s="4">
        <v>7500</v>
      </c>
      <c r="AL1406" s="4">
        <v>7610</v>
      </c>
      <c r="AM1406" s="8">
        <v>1.49833876292087E-2</v>
      </c>
    </row>
    <row r="1407" spans="1:39" x14ac:dyDescent="0.3">
      <c r="A1407" s="4">
        <v>20200714</v>
      </c>
      <c r="B1407" s="4" t="s">
        <v>1553</v>
      </c>
      <c r="C1407" s="4">
        <v>6450</v>
      </c>
      <c r="D1407" s="4">
        <v>7300</v>
      </c>
      <c r="E1407" s="4">
        <v>6380</v>
      </c>
      <c r="F1407" s="4">
        <v>7110</v>
      </c>
      <c r="G1407" s="4">
        <v>730</v>
      </c>
      <c r="H1407" s="4">
        <v>2816096</v>
      </c>
      <c r="I1407" s="4">
        <v>0.11441999999999999</v>
      </c>
      <c r="J1407" s="4">
        <v>6.105028932861714</v>
      </c>
      <c r="K1407" s="4">
        <v>1.0767289247854619</v>
      </c>
      <c r="L1407" s="4">
        <v>1.0871559633027521</v>
      </c>
      <c r="M1407" s="4">
        <v>1.1105904404873479</v>
      </c>
      <c r="N1407" s="4">
        <v>1.131444939528963</v>
      </c>
      <c r="O1407" s="4">
        <v>1.0743427017225751</v>
      </c>
      <c r="P1407" s="4">
        <v>1.1374407582938391</v>
      </c>
      <c r="Q1407" s="4">
        <v>6980</v>
      </c>
      <c r="R1407" s="4">
        <v>7350</v>
      </c>
      <c r="S1407" s="4">
        <v>6900</v>
      </c>
      <c r="T1407" s="4">
        <v>7290</v>
      </c>
      <c r="U1407" s="7">
        <v>-1.8284106891701828E-2</v>
      </c>
      <c r="V1407" s="7">
        <v>3.3755274261603373E-2</v>
      </c>
      <c r="W1407" s="7">
        <v>-2.9535864978902954E-2</v>
      </c>
      <c r="X1407" s="4">
        <v>1.1378103119032611E-2</v>
      </c>
      <c r="Y1407" s="4">
        <v>2.5316455696202531E-2</v>
      </c>
      <c r="Z1407" s="7">
        <v>2.2516455696202531E-2</v>
      </c>
      <c r="AA1407" s="7">
        <v>2.2516455696202531E-2</v>
      </c>
      <c r="AB1407" s="4">
        <v>1.0971786833855799E-2</v>
      </c>
      <c r="AC1407" s="4">
        <v>2.672292545710267E-2</v>
      </c>
      <c r="AD1407" s="4">
        <v>1.085271317829457E-2</v>
      </c>
      <c r="AE1407" s="4">
        <v>23.77074171302197</v>
      </c>
      <c r="AF1407" s="4">
        <v>1.010654156923211</v>
      </c>
      <c r="AG1407" s="4">
        <v>1.2314632806083881</v>
      </c>
      <c r="AH1407" s="4">
        <v>0.1774160806300164</v>
      </c>
      <c r="AI1407" s="4">
        <v>0.10232558139534879</v>
      </c>
      <c r="AJ1407" s="4">
        <v>7440</v>
      </c>
      <c r="AK1407" s="4">
        <v>6900</v>
      </c>
      <c r="AL1407" s="4">
        <v>7070</v>
      </c>
      <c r="AM1407" s="8">
        <v>-3.5842751443095301E-3</v>
      </c>
    </row>
    <row r="1408" spans="1:39" x14ac:dyDescent="0.3">
      <c r="A1408" s="4">
        <v>20200827</v>
      </c>
      <c r="B1408" s="4" t="s">
        <v>1553</v>
      </c>
      <c r="C1408" s="4">
        <v>6560</v>
      </c>
      <c r="D1408" s="4">
        <v>7900</v>
      </c>
      <c r="E1408" s="4">
        <v>6490</v>
      </c>
      <c r="F1408" s="4">
        <v>7400</v>
      </c>
      <c r="G1408" s="4">
        <v>840</v>
      </c>
      <c r="H1408" s="4">
        <v>5720468</v>
      </c>
      <c r="I1408" s="4">
        <v>0.12805</v>
      </c>
      <c r="J1408" s="4">
        <v>7.254778123408391</v>
      </c>
      <c r="K1408" s="4">
        <v>1.0909090909090911</v>
      </c>
      <c r="L1408" s="4">
        <v>1.129426129426129</v>
      </c>
      <c r="M1408" s="4">
        <v>1.129081476960635</v>
      </c>
      <c r="N1408" s="4">
        <v>1.083852068839253</v>
      </c>
      <c r="O1408" s="4">
        <v>1.113507548778653</v>
      </c>
      <c r="P1408" s="4">
        <v>1.181817576874705</v>
      </c>
      <c r="Q1408" s="4">
        <v>7260</v>
      </c>
      <c r="R1408" s="4">
        <v>7530</v>
      </c>
      <c r="S1408" s="4">
        <v>7160</v>
      </c>
      <c r="T1408" s="4">
        <v>7330</v>
      </c>
      <c r="U1408" s="7">
        <v>-1.891891891891892E-2</v>
      </c>
      <c r="V1408" s="7">
        <v>1.7567567567567569E-2</v>
      </c>
      <c r="W1408" s="7">
        <v>-3.2432432432432434E-2</v>
      </c>
      <c r="X1408" s="4">
        <v>-5.1995606005124997E-3</v>
      </c>
      <c r="Y1408" s="4">
        <v>-9.45945945945946E-3</v>
      </c>
      <c r="Z1408" s="7">
        <v>-1.225945945945946E-2</v>
      </c>
      <c r="AA1408" s="7">
        <v>-1.225945945945946E-2</v>
      </c>
      <c r="AB1408" s="4">
        <v>0</v>
      </c>
      <c r="AC1408" s="4">
        <v>6.7567567567567571E-2</v>
      </c>
      <c r="AD1408" s="4">
        <v>1.0670731707317071E-2</v>
      </c>
      <c r="AE1408" s="4">
        <v>10.61657981084733</v>
      </c>
      <c r="AF1408" s="4">
        <v>0.98557334799048901</v>
      </c>
      <c r="AG1408" s="4">
        <v>1.184060608489969</v>
      </c>
      <c r="AH1408" s="4">
        <v>0.17008646449792769</v>
      </c>
      <c r="AI1408" s="4">
        <v>0.12804878048780491</v>
      </c>
      <c r="AJ1408" s="4">
        <v>7720</v>
      </c>
      <c r="AK1408" s="4">
        <v>7140</v>
      </c>
      <c r="AL1408" s="4">
        <v>7250</v>
      </c>
      <c r="AM1408" s="8">
        <v>-5.8834012797879401E-3</v>
      </c>
    </row>
    <row r="1409" spans="1:39" x14ac:dyDescent="0.3">
      <c r="A1409" s="4">
        <v>20191015</v>
      </c>
      <c r="B1409" s="4" t="s">
        <v>1554</v>
      </c>
      <c r="C1409" s="4">
        <v>5170</v>
      </c>
      <c r="D1409" s="4">
        <v>5500</v>
      </c>
      <c r="E1409" s="4">
        <v>5100</v>
      </c>
      <c r="F1409" s="4">
        <v>5500</v>
      </c>
      <c r="G1409" s="4">
        <v>360</v>
      </c>
      <c r="H1409" s="4">
        <v>124942</v>
      </c>
      <c r="I1409" s="4">
        <v>7.0040000000000005E-2</v>
      </c>
      <c r="J1409" s="4">
        <v>1.943016744138309</v>
      </c>
      <c r="K1409" s="4">
        <v>1.0509554140127391</v>
      </c>
      <c r="L1409" s="4">
        <v>1.0634184068058781</v>
      </c>
      <c r="M1409" s="4">
        <v>1.0630073444143791</v>
      </c>
      <c r="N1409" s="4">
        <v>1.025449799571176</v>
      </c>
      <c r="O1409" s="4">
        <v>1.1324833988229039</v>
      </c>
      <c r="P1409" s="4">
        <v>0.97836479665577125</v>
      </c>
      <c r="Q1409" s="4">
        <v>5510</v>
      </c>
      <c r="R1409" s="4">
        <v>5510</v>
      </c>
      <c r="S1409" s="4">
        <v>5270</v>
      </c>
      <c r="T1409" s="4">
        <v>5310</v>
      </c>
      <c r="U1409" s="7">
        <v>1.8181818181818182E-3</v>
      </c>
      <c r="V1409" s="7">
        <v>1.8181818181818182E-3</v>
      </c>
      <c r="W1409" s="7">
        <v>-4.1818181818181817E-2</v>
      </c>
      <c r="X1409" s="4">
        <v>2.9038873869674652E-2</v>
      </c>
      <c r="Y1409" s="4">
        <v>-3.4545454545454553E-2</v>
      </c>
      <c r="Z1409" s="7">
        <v>-3.734545454545455E-2</v>
      </c>
      <c r="AA1409" s="7">
        <v>-3.734545454545455E-2</v>
      </c>
      <c r="AB1409" s="4">
        <v>5.8365758754863814E-3</v>
      </c>
      <c r="AC1409" s="4">
        <v>0</v>
      </c>
      <c r="AD1409" s="4">
        <v>1.353965183752418E-2</v>
      </c>
      <c r="AE1409" s="4">
        <v>5.0698750202889142</v>
      </c>
      <c r="AF1409" s="4">
        <v>0.92743299626346787</v>
      </c>
      <c r="AG1409" s="4">
        <v>1.309320413780217</v>
      </c>
      <c r="AH1409" s="4">
        <v>0.31449001928742493</v>
      </c>
      <c r="AI1409" s="4">
        <v>6.3829787234042548E-2</v>
      </c>
      <c r="AJ1409" s="4">
        <v>5510</v>
      </c>
      <c r="AK1409" s="4">
        <v>5190</v>
      </c>
      <c r="AL1409" s="4">
        <v>5270</v>
      </c>
      <c r="AM1409" s="8">
        <v>8.3247595414815394E-3</v>
      </c>
    </row>
    <row r="1410" spans="1:39" x14ac:dyDescent="0.3">
      <c r="A1410" s="4">
        <v>20200330</v>
      </c>
      <c r="B1410" s="4" t="s">
        <v>1554</v>
      </c>
      <c r="C1410" s="4">
        <v>2960</v>
      </c>
      <c r="D1410" s="4">
        <v>3240</v>
      </c>
      <c r="E1410" s="4">
        <v>2810</v>
      </c>
      <c r="F1410" s="4">
        <v>3200</v>
      </c>
      <c r="G1410" s="4">
        <v>280</v>
      </c>
      <c r="H1410" s="4">
        <v>123202</v>
      </c>
      <c r="I1410" s="4">
        <v>9.5890000000000003E-2</v>
      </c>
      <c r="J1410" s="4">
        <v>1.0503637848630709</v>
      </c>
      <c r="K1410" s="4">
        <v>1.070234113712375</v>
      </c>
      <c r="L1410" s="4">
        <v>1.110340041637752</v>
      </c>
      <c r="M1410" s="4">
        <v>1.1878247958426129</v>
      </c>
      <c r="N1410" s="4">
        <v>0.99875156054931336</v>
      </c>
      <c r="O1410" s="4">
        <v>0.74776546647712883</v>
      </c>
      <c r="P1410" s="4">
        <v>0.69702222665928504</v>
      </c>
      <c r="Q1410" s="4">
        <v>3215</v>
      </c>
      <c r="R1410" s="4">
        <v>3465</v>
      </c>
      <c r="S1410" s="4">
        <v>3160</v>
      </c>
      <c r="T1410" s="4">
        <v>3365</v>
      </c>
      <c r="U1410" s="7">
        <v>4.6874999999999998E-3</v>
      </c>
      <c r="V1410" s="7">
        <v>8.2812499999999997E-2</v>
      </c>
      <c r="W1410" s="7">
        <v>-1.2500000000000001E-2</v>
      </c>
      <c r="X1410" s="4">
        <v>-8.1616729088639359E-2</v>
      </c>
      <c r="Y1410" s="4">
        <v>5.1562499999999997E-2</v>
      </c>
      <c r="Z1410" s="7">
        <v>3.7200000000000004E-2</v>
      </c>
      <c r="AA1410" s="7">
        <v>3.7200000000000004E-2</v>
      </c>
      <c r="AB1410" s="4">
        <v>1.3698630136986301E-2</v>
      </c>
      <c r="AC1410" s="4">
        <v>1.2500000000000001E-2</v>
      </c>
      <c r="AD1410" s="4">
        <v>5.0675675675675678E-2</v>
      </c>
      <c r="AE1410" s="4">
        <v>1.410456902769351</v>
      </c>
      <c r="AF1410" s="4">
        <v>0.61910464260769826</v>
      </c>
      <c r="AG1410" s="4">
        <v>1.5021743853286109</v>
      </c>
      <c r="AH1410" s="4">
        <v>0.94953415593187063</v>
      </c>
      <c r="AI1410" s="4">
        <v>8.1081081081081086E-2</v>
      </c>
      <c r="AJ1410" s="4">
        <v>3490</v>
      </c>
      <c r="AK1410" s="4">
        <v>3085</v>
      </c>
      <c r="AL1410" s="4">
        <v>3435</v>
      </c>
      <c r="AM1410" s="8">
        <v>3.6876233674704197E-2</v>
      </c>
    </row>
    <row r="1411" spans="1:39" x14ac:dyDescent="0.3">
      <c r="A1411" s="4">
        <v>20200420</v>
      </c>
      <c r="B1411" s="4" t="s">
        <v>1554</v>
      </c>
      <c r="C1411" s="4">
        <v>5000</v>
      </c>
      <c r="D1411" s="4">
        <v>5490</v>
      </c>
      <c r="E1411" s="4">
        <v>4800</v>
      </c>
      <c r="F1411" s="4">
        <v>5030</v>
      </c>
      <c r="G1411" s="4">
        <v>385</v>
      </c>
      <c r="H1411" s="4">
        <v>3165930</v>
      </c>
      <c r="I1411" s="4">
        <v>8.2879999999999995E-2</v>
      </c>
      <c r="J1411" s="4">
        <v>7.1857367914907737</v>
      </c>
      <c r="K1411" s="4">
        <v>1.138867924528302</v>
      </c>
      <c r="L1411" s="4">
        <v>1.2410560078953861</v>
      </c>
      <c r="M1411" s="4">
        <v>1.321423880204913</v>
      </c>
      <c r="N1411" s="4">
        <v>1.4734529476382281</v>
      </c>
      <c r="O1411" s="4">
        <v>1.267241922277508</v>
      </c>
      <c r="P1411" s="4">
        <v>1.139276344349861</v>
      </c>
      <c r="Q1411" s="4">
        <v>5080</v>
      </c>
      <c r="R1411" s="4">
        <v>5090</v>
      </c>
      <c r="S1411" s="4">
        <v>4560</v>
      </c>
      <c r="T1411" s="4">
        <v>4900</v>
      </c>
      <c r="U1411" s="7">
        <v>9.9403578528827041E-3</v>
      </c>
      <c r="V1411" s="7">
        <v>1.1928429423459244E-2</v>
      </c>
      <c r="W1411" s="7">
        <v>-9.3439363817097415E-2</v>
      </c>
      <c r="X1411" s="4">
        <v>9.908458440131819E-2</v>
      </c>
      <c r="Y1411" s="4">
        <v>-2.584493041749503E-2</v>
      </c>
      <c r="Z1411" s="7">
        <v>-2.8644930417495031E-2</v>
      </c>
      <c r="AA1411" s="7">
        <v>-2.8644930417495031E-2</v>
      </c>
      <c r="AB1411" s="4">
        <v>7.6426264800861135E-2</v>
      </c>
      <c r="AC1411" s="4">
        <v>9.1451292246520877E-2</v>
      </c>
      <c r="AD1411" s="4">
        <v>0.04</v>
      </c>
      <c r="AE1411" s="4">
        <v>3.9680518389933011</v>
      </c>
      <c r="AF1411" s="4">
        <v>1.1488470146135901</v>
      </c>
      <c r="AG1411" s="4">
        <v>2.2828729633303979</v>
      </c>
      <c r="AH1411" s="4">
        <v>0.4323933912044694</v>
      </c>
      <c r="AI1411" s="4">
        <v>6.0000000000000001E-3</v>
      </c>
      <c r="AJ1411" s="4">
        <v>6280</v>
      </c>
      <c r="AK1411" s="4">
        <v>4560</v>
      </c>
      <c r="AL1411" s="4">
        <v>5710</v>
      </c>
      <c r="AM1411" s="4"/>
    </row>
    <row r="1412" spans="1:39" x14ac:dyDescent="0.3">
      <c r="A1412" s="4">
        <v>20200520</v>
      </c>
      <c r="B1412" s="4" t="s">
        <v>1554</v>
      </c>
      <c r="C1412" s="4">
        <v>5970</v>
      </c>
      <c r="D1412" s="4">
        <v>7070</v>
      </c>
      <c r="E1412" s="4">
        <v>5800</v>
      </c>
      <c r="F1412" s="4">
        <v>6460</v>
      </c>
      <c r="G1412" s="4">
        <v>610</v>
      </c>
      <c r="H1412" s="4">
        <v>2220175</v>
      </c>
      <c r="I1412" s="4">
        <v>0.10427</v>
      </c>
      <c r="J1412" s="4">
        <v>2.463847278368049</v>
      </c>
      <c r="K1412" s="4">
        <v>1.0607553366174061</v>
      </c>
      <c r="L1412" s="4">
        <v>1.090847686592368</v>
      </c>
      <c r="M1412" s="4">
        <v>1.1550151975683891</v>
      </c>
      <c r="N1412" s="4">
        <v>1.210134407343231</v>
      </c>
      <c r="O1412" s="4">
        <v>1.563407550822846</v>
      </c>
      <c r="P1412" s="4">
        <v>1.4561711639789241</v>
      </c>
      <c r="Q1412" s="4">
        <v>7800</v>
      </c>
      <c r="R1412" s="4">
        <v>8140</v>
      </c>
      <c r="S1412" s="4">
        <v>7110</v>
      </c>
      <c r="T1412" s="4">
        <v>7270</v>
      </c>
      <c r="U1412" s="7">
        <v>0.20743034055727555</v>
      </c>
      <c r="V1412" s="7">
        <v>0.26006191950464397</v>
      </c>
      <c r="W1412" s="7">
        <v>0.10061919504643962</v>
      </c>
      <c r="X1412" s="4">
        <v>8.2939165456844474E-2</v>
      </c>
      <c r="Y1412" s="4">
        <v>0.1253869969040248</v>
      </c>
      <c r="Z1412" s="7">
        <v>0.20463034055727555</v>
      </c>
      <c r="AA1412" s="7">
        <v>0.20463034055727555</v>
      </c>
      <c r="AB1412" s="4">
        <v>1.677852348993289E-3</v>
      </c>
      <c r="AC1412" s="4">
        <v>9.4427244582043338E-2</v>
      </c>
      <c r="AD1412" s="4">
        <v>2.8475711892797319E-2</v>
      </c>
      <c r="AE1412" s="4">
        <v>5.5631214168303744</v>
      </c>
      <c r="AF1412" s="4">
        <v>1.012400019233384</v>
      </c>
      <c r="AG1412" s="4">
        <v>2.0442242295618711</v>
      </c>
      <c r="AH1412" s="4">
        <v>0.49856873140676039</v>
      </c>
      <c r="AI1412" s="4">
        <v>8.2077051926298161E-2</v>
      </c>
      <c r="AJ1412" s="4">
        <v>8140</v>
      </c>
      <c r="AK1412" s="4">
        <v>6840</v>
      </c>
      <c r="AL1412" s="4">
        <v>7360</v>
      </c>
      <c r="AM1412" s="8">
        <v>1.7806880690795199E-2</v>
      </c>
    </row>
    <row r="1413" spans="1:39" x14ac:dyDescent="0.3">
      <c r="A1413" s="4">
        <v>20200706</v>
      </c>
      <c r="B1413" s="4" t="s">
        <v>1554</v>
      </c>
      <c r="C1413" s="4">
        <v>7000</v>
      </c>
      <c r="D1413" s="4">
        <v>7500</v>
      </c>
      <c r="E1413" s="4">
        <v>6910</v>
      </c>
      <c r="F1413" s="4">
        <v>7480</v>
      </c>
      <c r="G1413" s="4">
        <v>560</v>
      </c>
      <c r="H1413" s="4">
        <v>708867</v>
      </c>
      <c r="I1413" s="4">
        <v>8.0920000000000006E-2</v>
      </c>
      <c r="J1413" s="4">
        <v>1.509073704087291</v>
      </c>
      <c r="K1413" s="4">
        <v>1.052532833020638</v>
      </c>
      <c r="L1413" s="4">
        <v>1.054114994363021</v>
      </c>
      <c r="M1413" s="4">
        <v>1.0467394346487551</v>
      </c>
      <c r="N1413" s="4">
        <v>1.0792872087151</v>
      </c>
      <c r="O1413" s="4">
        <v>1.232645326082479</v>
      </c>
      <c r="P1413" s="4">
        <v>1.4689348749294251</v>
      </c>
      <c r="Q1413" s="4">
        <v>7970</v>
      </c>
      <c r="R1413" s="4">
        <v>9720</v>
      </c>
      <c r="S1413" s="4">
        <v>7790</v>
      </c>
      <c r="T1413" s="4">
        <v>9180</v>
      </c>
      <c r="U1413" s="7">
        <v>6.550802139037433E-2</v>
      </c>
      <c r="V1413" s="7">
        <v>0.29946524064171121</v>
      </c>
      <c r="W1413" s="7">
        <v>4.1443850267379678E-2</v>
      </c>
      <c r="X1413" s="4">
        <v>4.3286920135592987E-4</v>
      </c>
      <c r="Y1413" s="4">
        <v>0.22727272727272729</v>
      </c>
      <c r="Z1413" s="7">
        <v>6.2708021390374333E-2</v>
      </c>
      <c r="AA1413" s="7">
        <v>6.2708021390374333E-2</v>
      </c>
      <c r="AB1413" s="4">
        <v>4.30416068866571E-3</v>
      </c>
      <c r="AC1413" s="4">
        <v>2.6737967914438501E-3</v>
      </c>
      <c r="AD1413" s="4">
        <v>1.285714285714286E-2</v>
      </c>
      <c r="AE1413" s="4">
        <v>6.8041869438765223</v>
      </c>
      <c r="AF1413" s="4">
        <v>0.99165080290827068</v>
      </c>
      <c r="AG1413" s="4">
        <v>1.1604655707798299</v>
      </c>
      <c r="AH1413" s="4">
        <v>0.14669638370250759</v>
      </c>
      <c r="AI1413" s="4">
        <v>6.8571428571428575E-2</v>
      </c>
      <c r="AJ1413" s="4">
        <v>9720</v>
      </c>
      <c r="AK1413" s="4">
        <v>7790</v>
      </c>
      <c r="AL1413" s="4">
        <v>9430</v>
      </c>
      <c r="AM1413" s="8">
        <v>1.02635001428708E-2</v>
      </c>
    </row>
    <row r="1414" spans="1:39" x14ac:dyDescent="0.3">
      <c r="A1414" s="4">
        <v>20200907</v>
      </c>
      <c r="B1414" s="4" t="s">
        <v>1554</v>
      </c>
      <c r="C1414" s="4">
        <v>8730</v>
      </c>
      <c r="D1414" s="4">
        <v>9950</v>
      </c>
      <c r="E1414" s="4">
        <v>8620</v>
      </c>
      <c r="F1414" s="4">
        <v>9000</v>
      </c>
      <c r="G1414" s="4">
        <v>590</v>
      </c>
      <c r="H1414" s="4">
        <v>4474798</v>
      </c>
      <c r="I1414" s="4">
        <v>7.0150000000000004E-2</v>
      </c>
      <c r="J1414" s="4">
        <v>6.2897252734818698</v>
      </c>
      <c r="K1414" s="4">
        <v>1.055924912006257</v>
      </c>
      <c r="L1414" s="4">
        <v>1.079136690647482</v>
      </c>
      <c r="M1414" s="4">
        <v>1.1302273012683659</v>
      </c>
      <c r="N1414" s="4">
        <v>1.1190550202051599</v>
      </c>
      <c r="O1414" s="4">
        <v>1.1284323149579969</v>
      </c>
      <c r="P1414" s="4">
        <v>1.3859835991940761</v>
      </c>
      <c r="Q1414" s="4">
        <v>9080</v>
      </c>
      <c r="R1414" s="4">
        <v>9140</v>
      </c>
      <c r="S1414" s="4">
        <v>8420</v>
      </c>
      <c r="T1414" s="4">
        <v>8420</v>
      </c>
      <c r="U1414" s="7">
        <v>8.8888888888888889E-3</v>
      </c>
      <c r="V1414" s="7">
        <v>1.5555555555555555E-2</v>
      </c>
      <c r="W1414" s="7">
        <v>-6.4444444444444443E-2</v>
      </c>
      <c r="X1414" s="4">
        <v>1.4920733602735469E-3</v>
      </c>
      <c r="Y1414" s="4">
        <v>-6.4444444444444443E-2</v>
      </c>
      <c r="Z1414" s="7">
        <v>-6.724444444444444E-2</v>
      </c>
      <c r="AA1414" s="7">
        <v>-6.724444444444444E-2</v>
      </c>
      <c r="AB1414" s="4">
        <v>3.8049940546967892E-2</v>
      </c>
      <c r="AC1414" s="4">
        <v>0.1055555555555556</v>
      </c>
      <c r="AD1414" s="4">
        <v>1.260022909507446E-2</v>
      </c>
      <c r="AE1414" s="4">
        <v>5.9788093415263424</v>
      </c>
      <c r="AF1414" s="4">
        <v>0.98788906627331707</v>
      </c>
      <c r="AG1414" s="4">
        <v>1.252958605229634</v>
      </c>
      <c r="AH1414" s="4">
        <v>0.2141484428044122</v>
      </c>
      <c r="AI1414" s="4">
        <v>3.0927835051546389E-2</v>
      </c>
      <c r="AJ1414" s="4">
        <v>12300</v>
      </c>
      <c r="AK1414" s="4">
        <v>8420</v>
      </c>
      <c r="AL1414" s="4">
        <v>11000</v>
      </c>
      <c r="AM1414" s="8">
        <v>1.48261051250024E-2</v>
      </c>
    </row>
    <row r="1415" spans="1:39" x14ac:dyDescent="0.3">
      <c r="A1415" s="4">
        <v>20201016</v>
      </c>
      <c r="B1415" s="4" t="s">
        <v>1554</v>
      </c>
      <c r="C1415" s="4">
        <v>10250</v>
      </c>
      <c r="D1415" s="4">
        <v>11200</v>
      </c>
      <c r="E1415" s="4">
        <v>10000</v>
      </c>
      <c r="F1415" s="4">
        <v>11100</v>
      </c>
      <c r="G1415" s="4">
        <v>850</v>
      </c>
      <c r="H1415" s="4">
        <v>4318412</v>
      </c>
      <c r="I1415" s="4">
        <v>8.2930000000000004E-2</v>
      </c>
      <c r="J1415" s="4">
        <v>1.3835706757264921</v>
      </c>
      <c r="K1415" s="4">
        <v>1.039001560062403</v>
      </c>
      <c r="L1415" s="4">
        <v>1.0691581583509919</v>
      </c>
      <c r="M1415" s="4">
        <v>1.1305764921572621</v>
      </c>
      <c r="N1415" s="4">
        <v>1.1630953004662861</v>
      </c>
      <c r="O1415" s="4">
        <v>1.2621046447724991</v>
      </c>
      <c r="P1415" s="4">
        <v>1.4219906801962181</v>
      </c>
      <c r="Q1415" s="4">
        <v>0</v>
      </c>
      <c r="R1415" s="4">
        <v>0</v>
      </c>
      <c r="S1415" s="4">
        <v>0</v>
      </c>
      <c r="T1415" s="4">
        <v>0</v>
      </c>
      <c r="U1415" s="7">
        <v>0</v>
      </c>
      <c r="V1415" s="7">
        <v>0</v>
      </c>
      <c r="W1415" s="7">
        <v>0</v>
      </c>
      <c r="X1415" s="4">
        <v>3.615025933881509E-3</v>
      </c>
      <c r="Y1415" s="4">
        <v>0</v>
      </c>
      <c r="Z1415" s="7">
        <v>-2.8E-3</v>
      </c>
      <c r="AA1415" s="7">
        <v>-2.8E-3</v>
      </c>
      <c r="AB1415" s="4">
        <v>0</v>
      </c>
      <c r="AC1415" s="4">
        <v>9.0090090090090089E-3</v>
      </c>
      <c r="AD1415" s="4">
        <v>2.4390243902439029E-2</v>
      </c>
      <c r="AE1415" s="4">
        <v>0.91082122377974151</v>
      </c>
      <c r="AF1415" s="4">
        <v>0.98417008447563681</v>
      </c>
      <c r="AG1415" s="4">
        <v>1.4705632275360341</v>
      </c>
      <c r="AH1415" s="4">
        <v>0.33607296852812951</v>
      </c>
      <c r="AI1415" s="4">
        <v>8.2926829268292687E-2</v>
      </c>
      <c r="AJ1415" s="4">
        <v>0</v>
      </c>
      <c r="AK1415" s="4">
        <v>0</v>
      </c>
      <c r="AL1415" s="4">
        <v>0</v>
      </c>
      <c r="AM1415" s="8">
        <v>-1.2552697692639701E-2</v>
      </c>
    </row>
    <row r="1416" spans="1:39" x14ac:dyDescent="0.3">
      <c r="A1416" s="4">
        <v>20190904</v>
      </c>
      <c r="B1416" s="4" t="s">
        <v>1555</v>
      </c>
      <c r="C1416" s="4">
        <v>514</v>
      </c>
      <c r="D1416" s="4">
        <v>578</v>
      </c>
      <c r="E1416" s="4">
        <v>507</v>
      </c>
      <c r="F1416" s="4">
        <v>551</v>
      </c>
      <c r="G1416" s="4">
        <v>41</v>
      </c>
      <c r="H1416" s="4">
        <v>11245254</v>
      </c>
      <c r="I1416" s="4">
        <v>8.0390000000000003E-2</v>
      </c>
      <c r="J1416" s="4">
        <v>3.5597354111124568</v>
      </c>
      <c r="K1416" s="4">
        <v>1.052866242038216</v>
      </c>
      <c r="L1416" s="4">
        <v>1.074074074074074</v>
      </c>
      <c r="M1416" s="4">
        <v>1.0620663068619891</v>
      </c>
      <c r="N1416" s="4">
        <v>1.0263574555276149</v>
      </c>
      <c r="O1416" s="4">
        <v>0.89574076081066434</v>
      </c>
      <c r="P1416" s="4">
        <v>0.84409947403360064</v>
      </c>
      <c r="Q1416" s="4">
        <v>551</v>
      </c>
      <c r="R1416" s="4">
        <v>555</v>
      </c>
      <c r="S1416" s="4">
        <v>540</v>
      </c>
      <c r="T1416" s="4">
        <v>548</v>
      </c>
      <c r="U1416" s="7">
        <v>0</v>
      </c>
      <c r="V1416" s="7">
        <v>7.2595281306715061E-3</v>
      </c>
      <c r="W1416" s="7">
        <v>-1.9963702359346643E-2</v>
      </c>
      <c r="X1416" s="4">
        <v>-9.4998602961719452E-3</v>
      </c>
      <c r="Y1416" s="4">
        <v>-5.4446460980036304E-3</v>
      </c>
      <c r="Z1416" s="7">
        <v>-8.2446460980036308E-3</v>
      </c>
      <c r="AA1416" s="7">
        <v>-8.2446460980036308E-3</v>
      </c>
      <c r="AB1416" s="4">
        <v>7.8431372549019607E-3</v>
      </c>
      <c r="AC1416" s="4">
        <v>4.9001814882032667E-2</v>
      </c>
      <c r="AD1416" s="4">
        <v>1.361867704280156E-2</v>
      </c>
      <c r="AE1416" s="4">
        <v>5.6644133774857126</v>
      </c>
      <c r="AF1416" s="4">
        <v>0.89232297094525959</v>
      </c>
      <c r="AG1416" s="4">
        <v>1.1375431272195631</v>
      </c>
      <c r="AH1416" s="4">
        <v>0.2415829170067908</v>
      </c>
      <c r="AI1416" s="4">
        <v>7.1984435797665364E-2</v>
      </c>
      <c r="AJ1416" s="4">
        <v>589</v>
      </c>
      <c r="AK1416" s="4">
        <v>540</v>
      </c>
      <c r="AL1416" s="4">
        <v>551</v>
      </c>
      <c r="AM1416" s="4"/>
    </row>
    <row r="1417" spans="1:39" x14ac:dyDescent="0.3">
      <c r="A1417" s="4">
        <v>20200326</v>
      </c>
      <c r="B1417" s="4" t="s">
        <v>1555</v>
      </c>
      <c r="C1417" s="4">
        <v>304</v>
      </c>
      <c r="D1417" s="4">
        <v>338</v>
      </c>
      <c r="E1417" s="4">
        <v>293</v>
      </c>
      <c r="F1417" s="4">
        <v>325</v>
      </c>
      <c r="G1417" s="4">
        <v>27</v>
      </c>
      <c r="H1417" s="4">
        <v>3276237</v>
      </c>
      <c r="I1417" s="4">
        <v>9.06E-2</v>
      </c>
      <c r="J1417" s="4">
        <v>1.2759118224891079</v>
      </c>
      <c r="K1417" s="4">
        <v>1.071428571428571</v>
      </c>
      <c r="L1417" s="4">
        <v>1.097972972972973</v>
      </c>
      <c r="M1417" s="4">
        <v>1.013724266999376</v>
      </c>
      <c r="N1417" s="4">
        <v>0.83526085839115904</v>
      </c>
      <c r="O1417" s="4">
        <v>0.68982595160605631</v>
      </c>
      <c r="P1417" s="4">
        <v>0.64655172413793105</v>
      </c>
      <c r="Q1417" s="4">
        <v>337</v>
      </c>
      <c r="R1417" s="4">
        <v>349</v>
      </c>
      <c r="S1417" s="4">
        <v>308</v>
      </c>
      <c r="T1417" s="4">
        <v>322</v>
      </c>
      <c r="U1417" s="7">
        <v>3.6923076923076927E-2</v>
      </c>
      <c r="V1417" s="7">
        <v>7.3846153846153853E-2</v>
      </c>
      <c r="W1417" s="7">
        <v>-5.2307692307692305E-2</v>
      </c>
      <c r="X1417" s="4">
        <v>-8.8409149318941241E-2</v>
      </c>
      <c r="Y1417" s="4">
        <v>-9.2307692307692316E-3</v>
      </c>
      <c r="Z1417" s="7">
        <v>3.7200000000000004E-2</v>
      </c>
      <c r="AA1417" s="7">
        <v>3.412307692307693E-2</v>
      </c>
      <c r="AB1417" s="4">
        <v>1.6722408026755849E-2</v>
      </c>
      <c r="AC1417" s="4">
        <v>4.0000000000000167E-2</v>
      </c>
      <c r="AD1417" s="4">
        <v>3.6184210526315791E-2</v>
      </c>
      <c r="AE1417" s="4">
        <v>1.2287154326895671</v>
      </c>
      <c r="AF1417" s="4">
        <v>0.56930038768567814</v>
      </c>
      <c r="AG1417" s="4">
        <v>1.1691045296862079</v>
      </c>
      <c r="AH1417" s="4">
        <v>0.9011864180068393</v>
      </c>
      <c r="AI1417" s="4">
        <v>6.9078947368421059E-2</v>
      </c>
      <c r="AJ1417" s="4">
        <v>349</v>
      </c>
      <c r="AK1417" s="4">
        <v>304</v>
      </c>
      <c r="AL1417" s="4">
        <v>339</v>
      </c>
      <c r="AM1417" s="4"/>
    </row>
    <row r="1418" spans="1:39" x14ac:dyDescent="0.3">
      <c r="A1418" s="4">
        <v>20200508</v>
      </c>
      <c r="B1418" s="4" t="s">
        <v>1555</v>
      </c>
      <c r="C1418" s="4">
        <v>402</v>
      </c>
      <c r="D1418" s="4">
        <v>443</v>
      </c>
      <c r="E1418" s="4">
        <v>399</v>
      </c>
      <c r="F1418" s="4">
        <v>428</v>
      </c>
      <c r="G1418" s="4">
        <v>31</v>
      </c>
      <c r="H1418" s="4">
        <v>8798899</v>
      </c>
      <c r="I1418" s="4">
        <v>7.8090000000000007E-2</v>
      </c>
      <c r="J1418" s="4">
        <v>5.2596412021553407</v>
      </c>
      <c r="K1418" s="4">
        <v>1.0550534100246509</v>
      </c>
      <c r="L1418" s="4">
        <v>1.073758153537381</v>
      </c>
      <c r="M1418" s="4">
        <v>1.0821744627054359</v>
      </c>
      <c r="N1418" s="4">
        <v>1.092812460104686</v>
      </c>
      <c r="O1418" s="4">
        <v>1.0510375312077931</v>
      </c>
      <c r="P1418" s="4">
        <v>0.91939208420600416</v>
      </c>
      <c r="Q1418" s="4">
        <v>435</v>
      </c>
      <c r="R1418" s="4">
        <v>437</v>
      </c>
      <c r="S1418" s="4">
        <v>411</v>
      </c>
      <c r="T1418" s="4">
        <v>419.00000000000011</v>
      </c>
      <c r="U1418" s="7">
        <v>1.6355140186915886E-2</v>
      </c>
      <c r="V1418" s="7">
        <v>2.1028037383177569E-2</v>
      </c>
      <c r="W1418" s="7">
        <v>-3.9719626168224297E-2</v>
      </c>
      <c r="X1418" s="4">
        <v>3.2043916762415317E-2</v>
      </c>
      <c r="Y1418" s="4">
        <v>-2.1028037383177569E-2</v>
      </c>
      <c r="Z1418" s="7">
        <v>-2.3828037383177569E-2</v>
      </c>
      <c r="AA1418" s="7">
        <v>1.3555140186915886E-2</v>
      </c>
      <c r="AB1418" s="4">
        <v>1.2594458438287151E-2</v>
      </c>
      <c r="AC1418" s="4">
        <v>3.5046728971962607E-2</v>
      </c>
      <c r="AD1418" s="4">
        <v>7.4626865671640376E-3</v>
      </c>
      <c r="AE1418" s="4">
        <v>10.443511927864281</v>
      </c>
      <c r="AF1418" s="4">
        <v>0.99203246975963721</v>
      </c>
      <c r="AG1418" s="4">
        <v>1.3921905734276969</v>
      </c>
      <c r="AH1418" s="4">
        <v>0.28973905572474062</v>
      </c>
      <c r="AI1418" s="4">
        <v>6.4676616915423021E-2</v>
      </c>
      <c r="AJ1418" s="4">
        <v>455</v>
      </c>
      <c r="AK1418" s="4">
        <v>399.00000000000011</v>
      </c>
      <c r="AL1418" s="4">
        <v>446</v>
      </c>
      <c r="AM1418" s="4"/>
    </row>
    <row r="1419" spans="1:39" x14ac:dyDescent="0.3">
      <c r="A1419" s="4">
        <v>20200825</v>
      </c>
      <c r="B1419" s="4" t="s">
        <v>1555</v>
      </c>
      <c r="C1419" s="4">
        <v>382</v>
      </c>
      <c r="D1419" s="4">
        <v>450</v>
      </c>
      <c r="E1419" s="4">
        <v>380</v>
      </c>
      <c r="F1419" s="4">
        <v>417</v>
      </c>
      <c r="G1419" s="4">
        <v>35</v>
      </c>
      <c r="H1419" s="4">
        <v>8350222</v>
      </c>
      <c r="I1419" s="4">
        <v>9.1619999999999993E-2</v>
      </c>
      <c r="J1419" s="4">
        <v>3.9084241713553669</v>
      </c>
      <c r="K1419" s="4">
        <v>1.0738197424892699</v>
      </c>
      <c r="L1419" s="4">
        <v>1.0825545171339559</v>
      </c>
      <c r="M1419" s="4">
        <v>1.0332011892963331</v>
      </c>
      <c r="N1419" s="4">
        <v>0.98163841807909602</v>
      </c>
      <c r="O1419" s="4">
        <v>0.90155664456615736</v>
      </c>
      <c r="P1419" s="4">
        <v>0.96499855365924214</v>
      </c>
      <c r="Q1419" s="4">
        <v>420</v>
      </c>
      <c r="R1419" s="4">
        <v>427</v>
      </c>
      <c r="S1419" s="4">
        <v>402</v>
      </c>
      <c r="T1419" s="4">
        <v>406</v>
      </c>
      <c r="U1419" s="7">
        <v>7.1942446043165471E-3</v>
      </c>
      <c r="V1419" s="7">
        <v>2.3980815347721823E-2</v>
      </c>
      <c r="W1419" s="7">
        <v>-3.5971223021582732E-2</v>
      </c>
      <c r="X1419" s="4">
        <v>-4.1666666666666498E-2</v>
      </c>
      <c r="Y1419" s="4">
        <v>-2.6378896882494E-2</v>
      </c>
      <c r="Z1419" s="7">
        <v>-2.9178896882494001E-2</v>
      </c>
      <c r="AA1419" s="7">
        <v>-2.9178896882494001E-2</v>
      </c>
      <c r="AB1419" s="4">
        <v>0</v>
      </c>
      <c r="AC1419" s="4">
        <v>7.9136690647482008E-2</v>
      </c>
      <c r="AD1419" s="4">
        <v>5.235602094240838E-3</v>
      </c>
      <c r="AE1419" s="4">
        <v>9.4717963493151007</v>
      </c>
      <c r="AF1419" s="4">
        <v>0.83447213355168015</v>
      </c>
      <c r="AG1419" s="4">
        <v>1.089864910873519</v>
      </c>
      <c r="AH1419" s="4">
        <v>0.28081745704266331</v>
      </c>
      <c r="AI1419" s="4">
        <v>9.1623036649214659E-2</v>
      </c>
      <c r="AJ1419" s="4">
        <v>427</v>
      </c>
      <c r="AK1419" s="4">
        <v>394.00000000000011</v>
      </c>
      <c r="AL1419" s="4">
        <v>420</v>
      </c>
      <c r="AM1419" s="4"/>
    </row>
    <row r="1420" spans="1:39" x14ac:dyDescent="0.3">
      <c r="A1420" s="4">
        <v>20200910</v>
      </c>
      <c r="B1420" s="4" t="s">
        <v>1555</v>
      </c>
      <c r="C1420" s="4">
        <v>430</v>
      </c>
      <c r="D1420" s="4">
        <v>508</v>
      </c>
      <c r="E1420" s="4">
        <v>425</v>
      </c>
      <c r="F1420" s="4">
        <v>478</v>
      </c>
      <c r="G1420" s="4">
        <v>54</v>
      </c>
      <c r="H1420" s="4">
        <v>23884171</v>
      </c>
      <c r="I1420" s="4">
        <v>0.12736</v>
      </c>
      <c r="J1420" s="4">
        <v>6.5933552683303036</v>
      </c>
      <c r="K1420" s="4">
        <v>1.078195488721805</v>
      </c>
      <c r="L1420" s="4">
        <v>1.0968334098210191</v>
      </c>
      <c r="M1420" s="4">
        <v>1.12312030075188</v>
      </c>
      <c r="N1420" s="4">
        <v>1.1603349921106929</v>
      </c>
      <c r="O1420" s="4">
        <v>1.071228476450155</v>
      </c>
      <c r="P1420" s="4">
        <v>1.104223616832865</v>
      </c>
      <c r="Q1420" s="4">
        <v>487</v>
      </c>
      <c r="R1420" s="4">
        <v>490</v>
      </c>
      <c r="S1420" s="4">
        <v>455</v>
      </c>
      <c r="T1420" s="4">
        <v>465</v>
      </c>
      <c r="U1420" s="7">
        <v>1.8828451882845189E-2</v>
      </c>
      <c r="V1420" s="7">
        <v>2.5104602510460251E-2</v>
      </c>
      <c r="W1420" s="7">
        <v>-4.8117154811715482E-2</v>
      </c>
      <c r="X1420" s="4">
        <v>3.1557227818913092E-3</v>
      </c>
      <c r="Y1420" s="4">
        <v>-2.7196652719665391E-2</v>
      </c>
      <c r="Z1420" s="7">
        <v>-2.9996652719665392E-2</v>
      </c>
      <c r="AA1420" s="7">
        <v>1.6028451882845188E-2</v>
      </c>
      <c r="AB1420" s="4">
        <v>1.415094339622628E-2</v>
      </c>
      <c r="AC1420" s="4">
        <v>6.2761506276150625E-2</v>
      </c>
      <c r="AD1420" s="4">
        <v>1.1627906976744189E-2</v>
      </c>
      <c r="AE1420" s="4">
        <v>12.240302100218679</v>
      </c>
      <c r="AF1420" s="4">
        <v>1.0286065176612009</v>
      </c>
      <c r="AG1420" s="4">
        <v>1.264237111835689</v>
      </c>
      <c r="AH1420" s="4">
        <v>0.1811981968476829</v>
      </c>
      <c r="AI1420" s="4">
        <v>0.1116279069767443</v>
      </c>
      <c r="AJ1420" s="4">
        <v>658</v>
      </c>
      <c r="AK1420" s="4">
        <v>455</v>
      </c>
      <c r="AL1420" s="4">
        <v>613</v>
      </c>
      <c r="AM1420" s="4"/>
    </row>
    <row r="1421" spans="1:39" x14ac:dyDescent="0.3">
      <c r="A1421" s="4">
        <v>20201005</v>
      </c>
      <c r="B1421" s="4" t="s">
        <v>1555</v>
      </c>
      <c r="C1421" s="4">
        <v>536</v>
      </c>
      <c r="D1421" s="4">
        <v>575</v>
      </c>
      <c r="E1421" s="4">
        <v>532</v>
      </c>
      <c r="F1421" s="4">
        <v>570</v>
      </c>
      <c r="G1421" s="4">
        <v>44</v>
      </c>
      <c r="H1421" s="4">
        <v>15988793</v>
      </c>
      <c r="I1421" s="4">
        <v>8.3650000000000002E-2</v>
      </c>
      <c r="J1421" s="4">
        <v>0.75913769046310442</v>
      </c>
      <c r="K1421" s="4">
        <v>1.063432835820896</v>
      </c>
      <c r="L1421" s="4">
        <v>1.084474885844749</v>
      </c>
      <c r="M1421" s="4">
        <v>1.0466397355857511</v>
      </c>
      <c r="N1421" s="4">
        <v>1.1187438665358189</v>
      </c>
      <c r="O1421" s="4">
        <v>1.2314561428777191</v>
      </c>
      <c r="P1421" s="4">
        <v>1.245107854737417</v>
      </c>
      <c r="Q1421" s="4">
        <v>575</v>
      </c>
      <c r="R1421" s="4">
        <v>606</v>
      </c>
      <c r="S1421" s="4">
        <v>555</v>
      </c>
      <c r="T1421" s="4">
        <v>567</v>
      </c>
      <c r="U1421" s="7">
        <v>8.771929824561403E-3</v>
      </c>
      <c r="V1421" s="7">
        <v>6.3157894736842107E-2</v>
      </c>
      <c r="W1421" s="7">
        <v>-2.6315789473684209E-2</v>
      </c>
      <c r="X1421" s="4">
        <v>4.4160942100098237E-2</v>
      </c>
      <c r="Y1421" s="4">
        <v>-5.263157894736842E-3</v>
      </c>
      <c r="Z1421" s="7">
        <v>3.7200000000000004E-2</v>
      </c>
      <c r="AA1421" s="7">
        <v>3.7200000000000004E-2</v>
      </c>
      <c r="AB1421" s="4">
        <v>1.901140684410646E-2</v>
      </c>
      <c r="AC1421" s="4">
        <v>8.771929824561403E-3</v>
      </c>
      <c r="AD1421" s="4">
        <v>7.462686567164179E-3</v>
      </c>
      <c r="AE1421" s="4">
        <v>1.245908937363609</v>
      </c>
      <c r="AF1421" s="4">
        <v>0.93791378999413622</v>
      </c>
      <c r="AG1421" s="4">
        <v>1.6867153755766611</v>
      </c>
      <c r="AH1421" s="4">
        <v>0.47332781914517952</v>
      </c>
      <c r="AI1421" s="4">
        <v>6.3432835820895525E-2</v>
      </c>
      <c r="AJ1421" s="4">
        <v>606</v>
      </c>
      <c r="AK1421" s="4">
        <v>550</v>
      </c>
      <c r="AL1421" s="4">
        <v>568</v>
      </c>
      <c r="AM1421" s="4"/>
    </row>
    <row r="1422" spans="1:39" x14ac:dyDescent="0.3">
      <c r="A1422" s="4">
        <v>20200326</v>
      </c>
      <c r="B1422" s="4" t="s">
        <v>1556</v>
      </c>
      <c r="C1422" s="4">
        <v>2835</v>
      </c>
      <c r="D1422" s="4">
        <v>3080</v>
      </c>
      <c r="E1422" s="4">
        <v>2780</v>
      </c>
      <c r="F1422" s="4">
        <v>3030</v>
      </c>
      <c r="G1422" s="4">
        <v>325</v>
      </c>
      <c r="H1422" s="4">
        <v>179976</v>
      </c>
      <c r="I1422" s="4">
        <v>0.12015000000000001</v>
      </c>
      <c r="J1422" s="4">
        <v>4.2871639487186828</v>
      </c>
      <c r="K1422" s="4">
        <v>1.086021505376344</v>
      </c>
      <c r="L1422" s="4">
        <v>1.1172566371681421</v>
      </c>
      <c r="M1422" s="4">
        <v>1.0551976318997041</v>
      </c>
      <c r="N1422" s="4">
        <v>0.94628357276702058</v>
      </c>
      <c r="O1422" s="4">
        <v>0.83384932920536636</v>
      </c>
      <c r="P1422" s="4">
        <v>0.81247765462996069</v>
      </c>
      <c r="Q1422" s="4">
        <v>3030</v>
      </c>
      <c r="R1422" s="4">
        <v>3330</v>
      </c>
      <c r="S1422" s="4">
        <v>3030</v>
      </c>
      <c r="T1422" s="4">
        <v>3130</v>
      </c>
      <c r="U1422" s="7">
        <v>0</v>
      </c>
      <c r="V1422" s="7">
        <v>9.9009900990099015E-2</v>
      </c>
      <c r="W1422" s="7">
        <v>0</v>
      </c>
      <c r="X1422" s="4">
        <v>-5.8635227982510932E-2</v>
      </c>
      <c r="Y1422" s="4">
        <v>3.3003300330033E-2</v>
      </c>
      <c r="Z1422" s="7">
        <v>3.7200000000000004E-2</v>
      </c>
      <c r="AA1422" s="7">
        <v>3.7200000000000004E-2</v>
      </c>
      <c r="AB1422" s="4">
        <v>4.8059149722735672E-2</v>
      </c>
      <c r="AC1422" s="4">
        <v>1.65016501650165E-2</v>
      </c>
      <c r="AD1422" s="4">
        <v>1.9400352733686069E-2</v>
      </c>
      <c r="AE1422" s="4">
        <v>7.5588408231835373</v>
      </c>
      <c r="AF1422" s="4">
        <v>0.73392784699579905</v>
      </c>
      <c r="AG1422" s="4">
        <v>1.144463483243165</v>
      </c>
      <c r="AH1422" s="4">
        <v>0.4887598866933589</v>
      </c>
      <c r="AI1422" s="4">
        <v>6.8783068783068779E-2</v>
      </c>
      <c r="AJ1422" s="4">
        <v>3330</v>
      </c>
      <c r="AK1422" s="4">
        <v>2960</v>
      </c>
      <c r="AL1422" s="4">
        <v>3140</v>
      </c>
      <c r="AM1422" s="8">
        <v>2.1614460980046799E-2</v>
      </c>
    </row>
    <row r="1423" spans="1:39" x14ac:dyDescent="0.3">
      <c r="A1423" s="4">
        <v>20200521</v>
      </c>
      <c r="B1423" s="4" t="s">
        <v>1556</v>
      </c>
      <c r="C1423" s="4">
        <v>3970</v>
      </c>
      <c r="D1423" s="4">
        <v>4400</v>
      </c>
      <c r="E1423" s="4">
        <v>3955</v>
      </c>
      <c r="F1423" s="4">
        <v>4280</v>
      </c>
      <c r="G1423" s="4">
        <v>310</v>
      </c>
      <c r="H1423" s="4">
        <v>134747</v>
      </c>
      <c r="I1423" s="4">
        <v>7.8090000000000007E-2</v>
      </c>
      <c r="J1423" s="4">
        <v>3.4192369666442519</v>
      </c>
      <c r="K1423" s="4">
        <v>1.064235391628678</v>
      </c>
      <c r="L1423" s="4">
        <v>1.0901681100356599</v>
      </c>
      <c r="M1423" s="4">
        <v>1.1119771369186799</v>
      </c>
      <c r="N1423" s="4">
        <v>1.1331744770982259</v>
      </c>
      <c r="O1423" s="4">
        <v>1.225629399832955</v>
      </c>
      <c r="P1423" s="4">
        <v>1.1575910566173819</v>
      </c>
      <c r="Q1423" s="4">
        <v>4275</v>
      </c>
      <c r="R1423" s="4">
        <v>4340</v>
      </c>
      <c r="S1423" s="4">
        <v>4165</v>
      </c>
      <c r="T1423" s="4">
        <v>4300</v>
      </c>
      <c r="U1423" s="7">
        <v>-1.1682242990654205E-3</v>
      </c>
      <c r="V1423" s="7">
        <v>1.4018691588785047E-2</v>
      </c>
      <c r="W1423" s="7">
        <v>-2.6869158878504672E-2</v>
      </c>
      <c r="X1423" s="4">
        <v>1.264230871061677E-2</v>
      </c>
      <c r="Y1423" s="4">
        <v>4.6728971962616819E-3</v>
      </c>
      <c r="Z1423" s="7">
        <v>1.8728971962616819E-3</v>
      </c>
      <c r="AA1423" s="7">
        <v>1.8728971962616819E-3</v>
      </c>
      <c r="AB1423" s="4">
        <v>0</v>
      </c>
      <c r="AC1423" s="4">
        <v>2.803738317757009E-2</v>
      </c>
      <c r="AD1423" s="4">
        <v>3.778337531486146E-3</v>
      </c>
      <c r="AE1423" s="4">
        <v>2.6618268736912798</v>
      </c>
      <c r="AF1423" s="4">
        <v>1.0736673898515661</v>
      </c>
      <c r="AG1423" s="4">
        <v>1.232365237727242</v>
      </c>
      <c r="AH1423" s="4">
        <v>0.1199393898816153</v>
      </c>
      <c r="AI1423" s="4">
        <v>7.8085642317380355E-2</v>
      </c>
      <c r="AJ1423" s="4">
        <v>5950</v>
      </c>
      <c r="AK1423" s="4">
        <v>4165</v>
      </c>
      <c r="AL1423" s="4">
        <v>5240</v>
      </c>
      <c r="AM1423" s="8">
        <v>1.02432417618983E-2</v>
      </c>
    </row>
    <row r="1424" spans="1:39" x14ac:dyDescent="0.3">
      <c r="A1424" s="4">
        <v>20200528</v>
      </c>
      <c r="B1424" s="4" t="s">
        <v>1556</v>
      </c>
      <c r="C1424" s="4">
        <v>4970</v>
      </c>
      <c r="D1424" s="4">
        <v>5950</v>
      </c>
      <c r="E1424" s="4">
        <v>4900</v>
      </c>
      <c r="F1424" s="4">
        <v>5240</v>
      </c>
      <c r="G1424" s="4">
        <v>370</v>
      </c>
      <c r="H1424" s="4">
        <v>367378</v>
      </c>
      <c r="I1424" s="4">
        <v>7.5980000000000006E-2</v>
      </c>
      <c r="J1424" s="4">
        <v>4.0258264451489394</v>
      </c>
      <c r="K1424" s="4">
        <v>1.0719399931810429</v>
      </c>
      <c r="L1424" s="4">
        <v>1.1213353306227261</v>
      </c>
      <c r="M1424" s="4">
        <v>1.218746365856495</v>
      </c>
      <c r="N1424" s="4">
        <v>1.3035636544561231</v>
      </c>
      <c r="O1424" s="4">
        <v>1.4640279394644939</v>
      </c>
      <c r="P1424" s="4">
        <v>1.4057208007779749</v>
      </c>
      <c r="Q1424" s="4">
        <v>5240</v>
      </c>
      <c r="R1424" s="4">
        <v>5450</v>
      </c>
      <c r="S1424" s="4">
        <v>5020</v>
      </c>
      <c r="T1424" s="4">
        <v>5410</v>
      </c>
      <c r="U1424" s="7">
        <v>0</v>
      </c>
      <c r="V1424" s="7">
        <v>4.0076335877862593E-2</v>
      </c>
      <c r="W1424" s="7">
        <v>-4.1984732824427481E-2</v>
      </c>
      <c r="X1424" s="4">
        <v>5.329933453572995E-2</v>
      </c>
      <c r="Y1424" s="4">
        <v>3.2442748091603052E-2</v>
      </c>
      <c r="Z1424" s="7">
        <v>3.7200000000000004E-2</v>
      </c>
      <c r="AA1424" s="7">
        <v>3.7200000000000004E-2</v>
      </c>
      <c r="AB1424" s="4">
        <v>2.0533880903490759E-2</v>
      </c>
      <c r="AC1424" s="4">
        <v>0.1354961832061069</v>
      </c>
      <c r="AD1424" s="4">
        <v>1.408450704225352E-2</v>
      </c>
      <c r="AE1424" s="4">
        <v>3.497872016300259</v>
      </c>
      <c r="AF1424" s="4">
        <v>1.136832931322993</v>
      </c>
      <c r="AG1424" s="4">
        <v>1.627984661012684</v>
      </c>
      <c r="AH1424" s="4">
        <v>0.26538032624377411</v>
      </c>
      <c r="AI1424" s="4">
        <v>5.4325955734406441E-2</v>
      </c>
      <c r="AJ1424" s="4">
        <v>5670</v>
      </c>
      <c r="AK1424" s="4">
        <v>5020</v>
      </c>
      <c r="AL1424" s="4">
        <v>5270</v>
      </c>
      <c r="AM1424" s="8">
        <v>-2.18606386359903E-2</v>
      </c>
    </row>
    <row r="1425" spans="1:39" x14ac:dyDescent="0.3">
      <c r="A1425" s="4">
        <v>20200610</v>
      </c>
      <c r="B1425" s="4" t="s">
        <v>1556</v>
      </c>
      <c r="C1425" s="4">
        <v>5260</v>
      </c>
      <c r="D1425" s="4">
        <v>5700</v>
      </c>
      <c r="E1425" s="4">
        <v>5210</v>
      </c>
      <c r="F1425" s="4">
        <v>5620</v>
      </c>
      <c r="G1425" s="4">
        <v>410</v>
      </c>
      <c r="H1425" s="4">
        <v>169745</v>
      </c>
      <c r="I1425" s="4">
        <v>7.8689999999999996E-2</v>
      </c>
      <c r="J1425" s="4">
        <v>1.4893897051404099</v>
      </c>
      <c r="K1425" s="4">
        <v>1.0504672897196261</v>
      </c>
      <c r="L1425" s="4">
        <v>1.0579819277108431</v>
      </c>
      <c r="M1425" s="4">
        <v>1.0546068680803149</v>
      </c>
      <c r="N1425" s="4">
        <v>1.1847791714978391</v>
      </c>
      <c r="O1425" s="4">
        <v>1.460024680132493</v>
      </c>
      <c r="P1425" s="4">
        <v>1.4660072822129231</v>
      </c>
      <c r="Q1425" s="4">
        <v>5580</v>
      </c>
      <c r="R1425" s="4">
        <v>5720</v>
      </c>
      <c r="S1425" s="4">
        <v>5390</v>
      </c>
      <c r="T1425" s="4">
        <v>5550</v>
      </c>
      <c r="U1425" s="7">
        <v>-7.1174377224199285E-3</v>
      </c>
      <c r="V1425" s="7">
        <v>1.7793594306049824E-2</v>
      </c>
      <c r="W1425" s="7">
        <v>-4.0925266903914591E-2</v>
      </c>
      <c r="X1425" s="4">
        <v>6.593232844945715E-2</v>
      </c>
      <c r="Y1425" s="4">
        <v>-1.245551601423488E-2</v>
      </c>
      <c r="Z1425" s="7">
        <v>-1.5255516014234881E-2</v>
      </c>
      <c r="AA1425" s="7">
        <v>-1.5255516014234881E-2</v>
      </c>
      <c r="AB1425" s="4">
        <v>9.5969289827255271E-3</v>
      </c>
      <c r="AC1425" s="4">
        <v>1.423487544483986E-2</v>
      </c>
      <c r="AD1425" s="4">
        <v>9.5057034220532317E-3</v>
      </c>
      <c r="AE1425" s="4">
        <v>2.9836356605498131</v>
      </c>
      <c r="AF1425" s="4">
        <v>0.98798813259823504</v>
      </c>
      <c r="AG1425" s="4">
        <v>1.8014711104125229</v>
      </c>
      <c r="AH1425" s="4">
        <v>0.45705602664970407</v>
      </c>
      <c r="AI1425" s="4">
        <v>6.8441064638783272E-2</v>
      </c>
      <c r="AJ1425" s="4">
        <v>5720</v>
      </c>
      <c r="AK1425" s="4">
        <v>4710</v>
      </c>
      <c r="AL1425" s="4">
        <v>4950</v>
      </c>
      <c r="AM1425" s="8">
        <v>6.3675681502759597E-3</v>
      </c>
    </row>
    <row r="1426" spans="1:39" x14ac:dyDescent="0.3">
      <c r="A1426" s="4">
        <v>20200626</v>
      </c>
      <c r="B1426" s="4" t="s">
        <v>1556</v>
      </c>
      <c r="C1426" s="4">
        <v>5420</v>
      </c>
      <c r="D1426" s="4">
        <v>6060</v>
      </c>
      <c r="E1426" s="4">
        <v>5420</v>
      </c>
      <c r="F1426" s="4">
        <v>5840</v>
      </c>
      <c r="G1426" s="4">
        <v>420</v>
      </c>
      <c r="H1426" s="4">
        <v>395988</v>
      </c>
      <c r="I1426" s="4">
        <v>7.7490000000000003E-2</v>
      </c>
      <c r="J1426" s="4">
        <v>4.4826259022124013</v>
      </c>
      <c r="K1426" s="4">
        <v>1.053517739025857</v>
      </c>
      <c r="L1426" s="4">
        <v>1.081481481481481</v>
      </c>
      <c r="M1426" s="4">
        <v>1.1307967857488621</v>
      </c>
      <c r="N1426" s="4">
        <v>1.1101078743525159</v>
      </c>
      <c r="O1426" s="4">
        <v>1.355355277917456</v>
      </c>
      <c r="P1426" s="4">
        <v>1.475741239892183</v>
      </c>
      <c r="Q1426" s="4">
        <v>5680</v>
      </c>
      <c r="R1426" s="4">
        <v>5820</v>
      </c>
      <c r="S1426" s="4">
        <v>5470</v>
      </c>
      <c r="T1426" s="4">
        <v>5710</v>
      </c>
      <c r="U1426" s="7">
        <v>-2.7397260273972601E-2</v>
      </c>
      <c r="V1426" s="7">
        <v>-3.4246575342465752E-3</v>
      </c>
      <c r="W1426" s="7">
        <v>-6.3356164383561647E-2</v>
      </c>
      <c r="X1426" s="4">
        <v>1.782065294872421E-2</v>
      </c>
      <c r="Y1426" s="4">
        <v>-2.2260273972602738E-2</v>
      </c>
      <c r="Z1426" s="7">
        <v>-2.5060273972602739E-2</v>
      </c>
      <c r="AA1426" s="7">
        <v>-2.5060273972602739E-2</v>
      </c>
      <c r="AB1426" s="4">
        <v>0</v>
      </c>
      <c r="AC1426" s="4">
        <v>3.7671232876712327E-2</v>
      </c>
      <c r="AD1426" s="4">
        <v>0</v>
      </c>
      <c r="AE1426" s="4">
        <v>6.800645737445902</v>
      </c>
      <c r="AF1426" s="4">
        <v>0.98253771972284687</v>
      </c>
      <c r="AG1426" s="4">
        <v>1.442851290863076</v>
      </c>
      <c r="AH1426" s="4">
        <v>0.32470051302132819</v>
      </c>
      <c r="AI1426" s="4">
        <v>7.7490774907749083E-2</v>
      </c>
      <c r="AJ1426" s="4">
        <v>5820</v>
      </c>
      <c r="AK1426" s="4">
        <v>5190</v>
      </c>
      <c r="AL1426" s="4">
        <v>5300</v>
      </c>
      <c r="AM1426" s="8">
        <v>2.9319259261813301E-4</v>
      </c>
    </row>
    <row r="1427" spans="1:39" x14ac:dyDescent="0.3">
      <c r="A1427" s="4">
        <v>20200511</v>
      </c>
      <c r="B1427" s="4" t="s">
        <v>1557</v>
      </c>
      <c r="C1427" s="4">
        <v>6770</v>
      </c>
      <c r="D1427" s="4">
        <v>7750</v>
      </c>
      <c r="E1427" s="4">
        <v>6750</v>
      </c>
      <c r="F1427" s="4">
        <v>7220</v>
      </c>
      <c r="G1427" s="4">
        <v>530</v>
      </c>
      <c r="H1427" s="4">
        <v>1063936</v>
      </c>
      <c r="I1427" s="4">
        <v>7.9219999999999999E-2</v>
      </c>
      <c r="J1427" s="4">
        <v>7.4613375672893234</v>
      </c>
      <c r="K1427" s="4">
        <v>1.0733399405351829</v>
      </c>
      <c r="L1427" s="4">
        <v>1.1066830165542609</v>
      </c>
      <c r="M1427" s="4">
        <v>1.1379038613081169</v>
      </c>
      <c r="N1427" s="4">
        <v>1.1628281526815909</v>
      </c>
      <c r="O1427" s="4">
        <v>1.1733954521445891</v>
      </c>
      <c r="P1427" s="4">
        <v>1.03753644969493</v>
      </c>
      <c r="Q1427" s="4">
        <v>7110</v>
      </c>
      <c r="R1427" s="4">
        <v>7220</v>
      </c>
      <c r="S1427" s="4">
        <v>6840</v>
      </c>
      <c r="T1427" s="4">
        <v>6920</v>
      </c>
      <c r="U1427" s="7">
        <v>-1.5235457063711912E-2</v>
      </c>
      <c r="V1427" s="7">
        <v>0</v>
      </c>
      <c r="W1427" s="7">
        <v>-5.2631578947368418E-2</v>
      </c>
      <c r="X1427" s="4">
        <v>2.9312288613302841E-2</v>
      </c>
      <c r="Y1427" s="4">
        <v>-4.1551246537396121E-2</v>
      </c>
      <c r="Z1427" s="7">
        <v>-4.4351246537396118E-2</v>
      </c>
      <c r="AA1427" s="7">
        <v>-4.4351246537396118E-2</v>
      </c>
      <c r="AB1427" s="4">
        <v>1.195814648729447E-2</v>
      </c>
      <c r="AC1427" s="4">
        <v>7.3407202216066489E-2</v>
      </c>
      <c r="AD1427" s="4">
        <v>2.954209748892172E-3</v>
      </c>
      <c r="AE1427" s="4">
        <v>10.264995610099669</v>
      </c>
      <c r="AF1427" s="4">
        <v>1.053056859162905</v>
      </c>
      <c r="AG1427" s="4">
        <v>1.4533684045935891</v>
      </c>
      <c r="AH1427" s="4">
        <v>0.26155954902707962</v>
      </c>
      <c r="AI1427" s="4">
        <v>6.6469719350073855E-2</v>
      </c>
      <c r="AJ1427" s="4">
        <v>7220</v>
      </c>
      <c r="AK1427" s="4">
        <v>6290</v>
      </c>
      <c r="AL1427" s="4">
        <v>6540</v>
      </c>
      <c r="AM1427" s="8">
        <v>4.0158289576630096E-3</v>
      </c>
    </row>
    <row r="1428" spans="1:39" x14ac:dyDescent="0.3">
      <c r="A1428" s="4">
        <v>20200325</v>
      </c>
      <c r="B1428" s="4" t="s">
        <v>1558</v>
      </c>
      <c r="C1428" s="4">
        <v>1440</v>
      </c>
      <c r="D1428" s="4">
        <v>1560</v>
      </c>
      <c r="E1428" s="4">
        <v>1440</v>
      </c>
      <c r="F1428" s="4">
        <v>1525</v>
      </c>
      <c r="G1428" s="4">
        <v>105</v>
      </c>
      <c r="H1428" s="4">
        <v>57332</v>
      </c>
      <c r="I1428" s="4">
        <v>7.3940000000000006E-2</v>
      </c>
      <c r="J1428" s="4">
        <v>0.64247685068453408</v>
      </c>
      <c r="K1428" s="4">
        <v>1.06892523364486</v>
      </c>
      <c r="L1428" s="4">
        <v>1.0694249649368861</v>
      </c>
      <c r="M1428" s="4">
        <v>0.97102833492518303</v>
      </c>
      <c r="N1428" s="4">
        <v>0.8121421914525363</v>
      </c>
      <c r="O1428" s="4">
        <v>0.65891333309329214</v>
      </c>
      <c r="P1428" s="4">
        <v>0.61328105363695773</v>
      </c>
      <c r="Q1428" s="4">
        <v>1525</v>
      </c>
      <c r="R1428" s="4">
        <v>1585</v>
      </c>
      <c r="S1428" s="4">
        <v>1470</v>
      </c>
      <c r="T1428" s="4">
        <v>1530</v>
      </c>
      <c r="U1428" s="7">
        <v>0</v>
      </c>
      <c r="V1428" s="7">
        <v>3.9344262295081971E-2</v>
      </c>
      <c r="W1428" s="7">
        <v>-3.6065573770491806E-2</v>
      </c>
      <c r="X1428" s="4">
        <v>-0.1009186526427903</v>
      </c>
      <c r="Y1428" s="4">
        <v>3.2786885245901639E-3</v>
      </c>
      <c r="Z1428" s="7">
        <v>4.7868852459016396E-4</v>
      </c>
      <c r="AA1428" s="7">
        <v>4.7868852459016396E-4</v>
      </c>
      <c r="AB1428" s="4">
        <v>1.408450704225352E-2</v>
      </c>
      <c r="AC1428" s="4">
        <v>2.295081967213115E-2</v>
      </c>
      <c r="AD1428" s="4">
        <v>0</v>
      </c>
      <c r="AE1428" s="4">
        <v>1.1706380806533949</v>
      </c>
      <c r="AF1428" s="4">
        <v>0.54731295240780431</v>
      </c>
      <c r="AG1428" s="4">
        <v>1.1185874192124341</v>
      </c>
      <c r="AH1428" s="4">
        <v>0.93312356481214931</v>
      </c>
      <c r="AI1428" s="4">
        <v>5.9027777777777783E-2</v>
      </c>
      <c r="AJ1428" s="4">
        <v>1700</v>
      </c>
      <c r="AK1428" s="4">
        <v>1470</v>
      </c>
      <c r="AL1428" s="4">
        <v>1620</v>
      </c>
      <c r="AM1428" s="8">
        <v>5.2622816628226002E-2</v>
      </c>
    </row>
    <row r="1429" spans="1:39" x14ac:dyDescent="0.3">
      <c r="A1429" s="4">
        <v>20200414</v>
      </c>
      <c r="B1429" s="4" t="s">
        <v>1558</v>
      </c>
      <c r="C1429" s="4">
        <v>1810</v>
      </c>
      <c r="D1429" s="4">
        <v>2000</v>
      </c>
      <c r="E1429" s="4">
        <v>1810</v>
      </c>
      <c r="F1429" s="4">
        <v>2000</v>
      </c>
      <c r="G1429" s="4">
        <v>185</v>
      </c>
      <c r="H1429" s="4">
        <v>114980</v>
      </c>
      <c r="I1429" s="4">
        <v>0.10193000000000001</v>
      </c>
      <c r="J1429" s="4">
        <v>2.7459615402986208</v>
      </c>
      <c r="K1429" s="4">
        <v>1.050788091068301</v>
      </c>
      <c r="L1429" s="4">
        <v>1.054296257248287</v>
      </c>
      <c r="M1429" s="4">
        <v>1.0967918837400601</v>
      </c>
      <c r="N1429" s="4">
        <v>1.2037315678603671</v>
      </c>
      <c r="O1429" s="4">
        <v>0.94261812183339222</v>
      </c>
      <c r="P1429" s="4">
        <v>0.84285940051625141</v>
      </c>
      <c r="Q1429" s="4">
        <v>1995</v>
      </c>
      <c r="R1429" s="4">
        <v>2010</v>
      </c>
      <c r="S1429" s="4">
        <v>1955</v>
      </c>
      <c r="T1429" s="4">
        <v>2000</v>
      </c>
      <c r="U1429" s="7">
        <v>-2.5000000000000001E-3</v>
      </c>
      <c r="V1429" s="7">
        <v>5.0000000000000001E-3</v>
      </c>
      <c r="W1429" s="7">
        <v>-2.2499999999999999E-2</v>
      </c>
      <c r="X1429" s="4">
        <v>1.8507372855853011E-2</v>
      </c>
      <c r="Y1429" s="4">
        <v>0</v>
      </c>
      <c r="Z1429" s="7">
        <v>-2.8E-3</v>
      </c>
      <c r="AA1429" s="7">
        <v>-2.8E-3</v>
      </c>
      <c r="AB1429" s="4">
        <v>0</v>
      </c>
      <c r="AC1429" s="4">
        <v>0</v>
      </c>
      <c r="AD1429" s="4">
        <v>0</v>
      </c>
      <c r="AE1429" s="4">
        <v>4.834952272822842</v>
      </c>
      <c r="AF1429" s="4">
        <v>0.8988602990676775</v>
      </c>
      <c r="AG1429" s="4">
        <v>1.523275497284293</v>
      </c>
      <c r="AH1429" s="4">
        <v>0.45603986667834218</v>
      </c>
      <c r="AI1429" s="4">
        <v>0.1049723756906077</v>
      </c>
      <c r="AJ1429" s="4">
        <v>2070</v>
      </c>
      <c r="AK1429" s="4">
        <v>1935</v>
      </c>
      <c r="AL1429" s="4">
        <v>2000</v>
      </c>
      <c r="AM1429" s="8">
        <v>2.27581244189408E-2</v>
      </c>
    </row>
    <row r="1430" spans="1:39" x14ac:dyDescent="0.3">
      <c r="A1430" s="4">
        <v>20200521</v>
      </c>
      <c r="B1430" s="4" t="s">
        <v>1558</v>
      </c>
      <c r="C1430" s="4">
        <v>2075</v>
      </c>
      <c r="D1430" s="4">
        <v>2650</v>
      </c>
      <c r="E1430" s="4">
        <v>2070</v>
      </c>
      <c r="F1430" s="4">
        <v>2260</v>
      </c>
      <c r="G1430" s="4">
        <v>210</v>
      </c>
      <c r="H1430" s="4">
        <v>2223763</v>
      </c>
      <c r="I1430" s="4">
        <v>0.10244</v>
      </c>
      <c r="J1430" s="4">
        <v>9.0501351153364045</v>
      </c>
      <c r="K1430" s="4">
        <v>1.0719367588932811</v>
      </c>
      <c r="L1430" s="4">
        <v>1.1008280565026789</v>
      </c>
      <c r="M1430" s="4">
        <v>1.1027079775555011</v>
      </c>
      <c r="N1430" s="4">
        <v>1.113849186791523</v>
      </c>
      <c r="O1430" s="4">
        <v>1.170479067760035</v>
      </c>
      <c r="P1430" s="4">
        <v>1.0066628310536181</v>
      </c>
      <c r="Q1430" s="4">
        <v>2270</v>
      </c>
      <c r="R1430" s="4">
        <v>2285</v>
      </c>
      <c r="S1430" s="4">
        <v>2100</v>
      </c>
      <c r="T1430" s="4">
        <v>2170</v>
      </c>
      <c r="U1430" s="7">
        <v>4.4247787610619468E-3</v>
      </c>
      <c r="V1430" s="7">
        <v>1.1061946902654867E-2</v>
      </c>
      <c r="W1430" s="7">
        <v>-7.0796460176991149E-2</v>
      </c>
      <c r="X1430" s="4">
        <v>4.6821094135040776E-3</v>
      </c>
      <c r="Y1430" s="4">
        <v>-3.9823008849557522E-2</v>
      </c>
      <c r="Z1430" s="7">
        <v>-4.2623008849557519E-2</v>
      </c>
      <c r="AA1430" s="7">
        <v>-4.2623008849557519E-2</v>
      </c>
      <c r="AB1430" s="4">
        <v>1.2195121951219509E-2</v>
      </c>
      <c r="AC1430" s="4">
        <v>0.17256637168141589</v>
      </c>
      <c r="AD1430" s="4">
        <v>2.4096385542168681E-3</v>
      </c>
      <c r="AE1430" s="4">
        <v>110.94407303931349</v>
      </c>
      <c r="AF1430" s="4">
        <v>1.050314406597977</v>
      </c>
      <c r="AG1430" s="4">
        <v>1.228752803040114</v>
      </c>
      <c r="AH1430" s="4">
        <v>0.13826251984908561</v>
      </c>
      <c r="AI1430" s="4">
        <v>8.91566265060241E-2</v>
      </c>
      <c r="AJ1430" s="4">
        <v>3060</v>
      </c>
      <c r="AK1430" s="4">
        <v>2100</v>
      </c>
      <c r="AL1430" s="4">
        <v>2645</v>
      </c>
      <c r="AM1430" s="8">
        <v>1.02432417618983E-2</v>
      </c>
    </row>
    <row r="1431" spans="1:39" x14ac:dyDescent="0.3">
      <c r="A1431" s="4">
        <v>20200526</v>
      </c>
      <c r="B1431" s="4" t="s">
        <v>1558</v>
      </c>
      <c r="C1431" s="4">
        <v>2345</v>
      </c>
      <c r="D1431" s="4">
        <v>2650</v>
      </c>
      <c r="E1431" s="4">
        <v>2280</v>
      </c>
      <c r="F1431" s="4">
        <v>2510</v>
      </c>
      <c r="G1431" s="4">
        <v>235</v>
      </c>
      <c r="H1431" s="4">
        <v>2689950</v>
      </c>
      <c r="I1431" s="4">
        <v>0.1033</v>
      </c>
      <c r="J1431" s="4">
        <v>4.506634173621225</v>
      </c>
      <c r="K1431" s="4">
        <v>1.082674335010783</v>
      </c>
      <c r="L1431" s="4">
        <v>1.1140701287172661</v>
      </c>
      <c r="M1431" s="4">
        <v>1.1831251473014379</v>
      </c>
      <c r="N1431" s="4">
        <v>1.208328318690576</v>
      </c>
      <c r="O1431" s="4">
        <v>1.301585929735102</v>
      </c>
      <c r="P1431" s="4">
        <v>1.121432693560698</v>
      </c>
      <c r="Q1431" s="4">
        <v>2520</v>
      </c>
      <c r="R1431" s="4">
        <v>3060</v>
      </c>
      <c r="S1431" s="4">
        <v>2485</v>
      </c>
      <c r="T1431" s="4">
        <v>2650</v>
      </c>
      <c r="U1431" s="7">
        <v>3.9840637450199202E-3</v>
      </c>
      <c r="V1431" s="7">
        <v>0.21912350597609562</v>
      </c>
      <c r="W1431" s="7">
        <v>-9.9601593625498006E-3</v>
      </c>
      <c r="X1431" s="4">
        <v>2.804188229630521E-2</v>
      </c>
      <c r="Y1431" s="4">
        <v>5.5776892430278877E-2</v>
      </c>
      <c r="Z1431" s="7">
        <v>3.7200000000000004E-2</v>
      </c>
      <c r="AA1431" s="7">
        <v>3.7200000000000004E-2</v>
      </c>
      <c r="AB1431" s="4">
        <v>3.0769230769230771E-2</v>
      </c>
      <c r="AC1431" s="4">
        <v>5.5776892430278877E-2</v>
      </c>
      <c r="AD1431" s="4">
        <v>2.7718550106609809E-2</v>
      </c>
      <c r="AE1431" s="4">
        <v>5.2149713171246166</v>
      </c>
      <c r="AF1431" s="4">
        <v>1.1064202891618531</v>
      </c>
      <c r="AG1431" s="4">
        <v>1.3836143388693389</v>
      </c>
      <c r="AH1431" s="4">
        <v>0.18107092416099049</v>
      </c>
      <c r="AI1431" s="4">
        <v>7.0362473347547971E-2</v>
      </c>
      <c r="AJ1431" s="4">
        <v>3060</v>
      </c>
      <c r="AK1431" s="4">
        <v>2485</v>
      </c>
      <c r="AL1431" s="4">
        <v>2750</v>
      </c>
      <c r="AM1431" s="8">
        <v>1.28075128951074E-2</v>
      </c>
    </row>
    <row r="1432" spans="1:39" x14ac:dyDescent="0.3">
      <c r="A1432" s="4">
        <v>20200618</v>
      </c>
      <c r="B1432" s="4" t="s">
        <v>1558</v>
      </c>
      <c r="C1432" s="4">
        <v>2660</v>
      </c>
      <c r="D1432" s="4">
        <v>2865</v>
      </c>
      <c r="E1432" s="4">
        <v>2550</v>
      </c>
      <c r="F1432" s="4">
        <v>2850</v>
      </c>
      <c r="G1432" s="4">
        <v>210</v>
      </c>
      <c r="H1432" s="4">
        <v>407818</v>
      </c>
      <c r="I1432" s="4">
        <v>7.9549999999999996E-2</v>
      </c>
      <c r="J1432" s="4">
        <v>0.72911433502808876</v>
      </c>
      <c r="K1432" s="4">
        <v>1.052955665024631</v>
      </c>
      <c r="L1432" s="4">
        <v>1.0551647537948909</v>
      </c>
      <c r="M1432" s="4">
        <v>1.017675415104446</v>
      </c>
      <c r="N1432" s="4">
        <v>1.0571216617210679</v>
      </c>
      <c r="O1432" s="4">
        <v>1.3215348351945591</v>
      </c>
      <c r="P1432" s="4">
        <v>1.257584114726972</v>
      </c>
      <c r="Q1432" s="4">
        <v>2995</v>
      </c>
      <c r="R1432" s="4">
        <v>3000</v>
      </c>
      <c r="S1432" s="4">
        <v>2880</v>
      </c>
      <c r="T1432" s="4">
        <v>3000</v>
      </c>
      <c r="U1432" s="7">
        <v>5.0877192982456139E-2</v>
      </c>
      <c r="V1432" s="7">
        <v>5.2631578947368418E-2</v>
      </c>
      <c r="W1432" s="7">
        <v>1.0526315789473684E-2</v>
      </c>
      <c r="X1432" s="4">
        <v>4.2933976261127757E-2</v>
      </c>
      <c r="Y1432" s="4">
        <v>5.2631578947368418E-2</v>
      </c>
      <c r="Z1432" s="7">
        <v>4.8077192982456142E-2</v>
      </c>
      <c r="AA1432" s="7">
        <v>4.8077192982456142E-2</v>
      </c>
      <c r="AB1432" s="4">
        <v>7.575757575757576E-3</v>
      </c>
      <c r="AC1432" s="4">
        <v>5.263157894736842E-3</v>
      </c>
      <c r="AD1432" s="4">
        <v>4.1353383458646607E-2</v>
      </c>
      <c r="AE1432" s="4">
        <v>1.998843290348826</v>
      </c>
      <c r="AF1432" s="4">
        <v>0.91507708614459871</v>
      </c>
      <c r="AG1432" s="4">
        <v>1.543453672775017</v>
      </c>
      <c r="AH1432" s="4">
        <v>0.44490646407177908</v>
      </c>
      <c r="AI1432" s="4">
        <v>7.1428571428571425E-2</v>
      </c>
      <c r="AJ1432" s="4">
        <v>3035</v>
      </c>
      <c r="AK1432" s="4">
        <v>2730</v>
      </c>
      <c r="AL1432" s="4">
        <v>2875</v>
      </c>
      <c r="AM1432" s="8">
        <v>2.62442195071974E-3</v>
      </c>
    </row>
    <row r="1433" spans="1:39" x14ac:dyDescent="0.3">
      <c r="A1433" s="4">
        <v>20200709</v>
      </c>
      <c r="B1433" s="4" t="s">
        <v>1558</v>
      </c>
      <c r="C1433" s="4">
        <v>2860</v>
      </c>
      <c r="D1433" s="4">
        <v>3050</v>
      </c>
      <c r="E1433" s="4">
        <v>2815</v>
      </c>
      <c r="F1433" s="4">
        <v>3020</v>
      </c>
      <c r="G1433" s="4">
        <v>220</v>
      </c>
      <c r="H1433" s="4">
        <v>1571075</v>
      </c>
      <c r="I1433" s="4">
        <v>7.8570000000000001E-2</v>
      </c>
      <c r="J1433" s="4">
        <v>5.1670988273120271</v>
      </c>
      <c r="K1433" s="4">
        <v>1.059649122807018</v>
      </c>
      <c r="L1433" s="4">
        <v>1.066760861886259</v>
      </c>
      <c r="M1433" s="4">
        <v>1.058163980378416</v>
      </c>
      <c r="N1433" s="4">
        <v>1.0649739927708719</v>
      </c>
      <c r="O1433" s="4">
        <v>1.2273928063401749</v>
      </c>
      <c r="P1433" s="4">
        <v>1.3116415425541541</v>
      </c>
      <c r="Q1433" s="4">
        <v>3095</v>
      </c>
      <c r="R1433" s="4">
        <v>3160</v>
      </c>
      <c r="S1433" s="4">
        <v>2890</v>
      </c>
      <c r="T1433" s="4">
        <v>3055</v>
      </c>
      <c r="U1433" s="7">
        <v>2.4834437086092714E-2</v>
      </c>
      <c r="V1433" s="7">
        <v>4.6357615894039736E-2</v>
      </c>
      <c r="W1433" s="7">
        <v>-4.3046357615894038E-2</v>
      </c>
      <c r="X1433" s="4">
        <v>-7.1409679978841579E-3</v>
      </c>
      <c r="Y1433" s="4">
        <v>1.1589403973509931E-2</v>
      </c>
      <c r="Z1433" s="7">
        <v>3.7200000000000004E-2</v>
      </c>
      <c r="AA1433" s="7">
        <v>2.2034437086092713E-2</v>
      </c>
      <c r="AB1433" s="4">
        <v>2.1428571428571429E-2</v>
      </c>
      <c r="AC1433" s="4">
        <v>9.9337748344370865E-3</v>
      </c>
      <c r="AD1433" s="4">
        <v>1.5734265734265739E-2</v>
      </c>
      <c r="AE1433" s="4">
        <v>11.83323541817305</v>
      </c>
      <c r="AF1433" s="4">
        <v>0.99005928586223857</v>
      </c>
      <c r="AG1433" s="4">
        <v>1.1578226151819651</v>
      </c>
      <c r="AH1433" s="4">
        <v>0.1463503639089089</v>
      </c>
      <c r="AI1433" s="4">
        <v>5.5944055944055937E-2</v>
      </c>
      <c r="AJ1433" s="4">
        <v>3320</v>
      </c>
      <c r="AK1433" s="4">
        <v>2805</v>
      </c>
      <c r="AL1433" s="4">
        <v>2855</v>
      </c>
      <c r="AM1433" s="8">
        <v>9.0605251403920294E-3</v>
      </c>
    </row>
    <row r="1434" spans="1:39" x14ac:dyDescent="0.3">
      <c r="A1434" s="4">
        <v>20200713</v>
      </c>
      <c r="B1434" s="4" t="s">
        <v>1558</v>
      </c>
      <c r="C1434" s="4">
        <v>3155</v>
      </c>
      <c r="D1434" s="4">
        <v>3280</v>
      </c>
      <c r="E1434" s="4">
        <v>3030</v>
      </c>
      <c r="F1434" s="4">
        <v>3275</v>
      </c>
      <c r="G1434" s="4">
        <v>220</v>
      </c>
      <c r="H1434" s="4">
        <v>2255109</v>
      </c>
      <c r="I1434" s="4">
        <v>7.2010000000000005E-2</v>
      </c>
      <c r="J1434" s="4">
        <v>3.59089444140485</v>
      </c>
      <c r="K1434" s="4">
        <v>1.0508021390374329</v>
      </c>
      <c r="L1434" s="4">
        <v>1.100470430107527</v>
      </c>
      <c r="M1434" s="4">
        <v>1.12736660929432</v>
      </c>
      <c r="N1434" s="4">
        <v>1.1359694762400281</v>
      </c>
      <c r="O1434" s="4">
        <v>1.3087348896067139</v>
      </c>
      <c r="P1434" s="4">
        <v>1.4164714362948281</v>
      </c>
      <c r="Q1434" s="4">
        <v>3285</v>
      </c>
      <c r="R1434" s="4">
        <v>3320</v>
      </c>
      <c r="S1434" s="4">
        <v>3000</v>
      </c>
      <c r="T1434" s="4">
        <v>3095</v>
      </c>
      <c r="U1434" s="7">
        <v>3.0534351145038168E-3</v>
      </c>
      <c r="V1434" s="7">
        <v>1.3740458015267175E-2</v>
      </c>
      <c r="W1434" s="7">
        <v>-8.3969465648854963E-2</v>
      </c>
      <c r="X1434" s="4">
        <v>1.361429066944171E-2</v>
      </c>
      <c r="Y1434" s="4">
        <v>-5.4961832061068701E-2</v>
      </c>
      <c r="Z1434" s="7">
        <v>-5.7761832061068698E-2</v>
      </c>
      <c r="AA1434" s="7">
        <v>-5.7761832061068698E-2</v>
      </c>
      <c r="AB1434" s="4">
        <v>1.9386106623586429E-2</v>
      </c>
      <c r="AC1434" s="4">
        <v>1.5267175572519079E-3</v>
      </c>
      <c r="AD1434" s="4">
        <v>3.9619651347068137E-2</v>
      </c>
      <c r="AE1434" s="4">
        <v>1.5511930884102929</v>
      </c>
      <c r="AF1434" s="4">
        <v>1.048248835973997</v>
      </c>
      <c r="AG1434" s="4">
        <v>1.26314158015046</v>
      </c>
      <c r="AH1434" s="4">
        <v>0.1622950714835229</v>
      </c>
      <c r="AI1434" s="4">
        <v>3.8034865293185421E-2</v>
      </c>
      <c r="AJ1434" s="4">
        <v>3320</v>
      </c>
      <c r="AK1434" s="4">
        <v>2675</v>
      </c>
      <c r="AL1434" s="4">
        <v>2710</v>
      </c>
      <c r="AM1434" s="8">
        <v>1.08435451006177E-2</v>
      </c>
    </row>
    <row r="1435" spans="1:39" x14ac:dyDescent="0.3">
      <c r="A1435" s="4">
        <v>20201014</v>
      </c>
      <c r="B1435" s="4" t="s">
        <v>1558</v>
      </c>
      <c r="C1435" s="4">
        <v>2570</v>
      </c>
      <c r="D1435" s="4">
        <v>3045</v>
      </c>
      <c r="E1435" s="4">
        <v>2540</v>
      </c>
      <c r="F1435" s="4">
        <v>2725</v>
      </c>
      <c r="G1435" s="4">
        <v>185</v>
      </c>
      <c r="H1435" s="4">
        <v>3232762</v>
      </c>
      <c r="I1435" s="4">
        <v>7.2830000000000006E-2</v>
      </c>
      <c r="J1435" s="4">
        <v>9.0240093166566222</v>
      </c>
      <c r="K1435" s="4">
        <v>1.044728434504792</v>
      </c>
      <c r="L1435" s="4">
        <v>1.0598988720342279</v>
      </c>
      <c r="M1435" s="4">
        <v>1.0837144561543051</v>
      </c>
      <c r="N1435" s="4">
        <v>1.0678945821495049</v>
      </c>
      <c r="O1435" s="4">
        <v>1.055826418262245</v>
      </c>
      <c r="P1435" s="4">
        <v>1.0652506759618201</v>
      </c>
      <c r="Q1435" s="4">
        <v>2705</v>
      </c>
      <c r="R1435" s="4">
        <v>2710</v>
      </c>
      <c r="S1435" s="4">
        <v>2590</v>
      </c>
      <c r="T1435" s="4">
        <v>2590</v>
      </c>
      <c r="U1435" s="7">
        <v>-7.3394495412844041E-3</v>
      </c>
      <c r="V1435" s="7">
        <v>-5.5045871559633031E-3</v>
      </c>
      <c r="W1435" s="7">
        <v>-4.9541284403669728E-2</v>
      </c>
      <c r="X1435" s="4">
        <v>-1.028705790144019E-2</v>
      </c>
      <c r="Y1435" s="4">
        <v>-4.9541284403669728E-2</v>
      </c>
      <c r="Z1435" s="7">
        <v>-5.2341284403669724E-2</v>
      </c>
      <c r="AA1435" s="7">
        <v>-5.2341284403669724E-2</v>
      </c>
      <c r="AB1435" s="4">
        <v>7.8431372549019607E-3</v>
      </c>
      <c r="AC1435" s="4">
        <v>0.11743119266055051</v>
      </c>
      <c r="AD1435" s="4">
        <v>1.1673151750972759E-2</v>
      </c>
      <c r="AE1435" s="4">
        <v>105.7598717571237</v>
      </c>
      <c r="AF1435" s="4">
        <v>0.97863773512324859</v>
      </c>
      <c r="AG1435" s="4">
        <v>1.164604333282079</v>
      </c>
      <c r="AH1435" s="4">
        <v>0.1631678486181001</v>
      </c>
      <c r="AI1435" s="4">
        <v>6.0311284046692608E-2</v>
      </c>
      <c r="AJ1435" s="4">
        <v>2710</v>
      </c>
      <c r="AK1435" s="4">
        <v>2520</v>
      </c>
      <c r="AL1435" s="4">
        <v>2530</v>
      </c>
      <c r="AM1435" s="8">
        <v>-1.1973575350108401E-2</v>
      </c>
    </row>
    <row r="1436" spans="1:39" x14ac:dyDescent="0.3">
      <c r="A1436" s="4">
        <v>20190902</v>
      </c>
      <c r="B1436" s="4" t="s">
        <v>1559</v>
      </c>
      <c r="C1436" s="4">
        <v>72500</v>
      </c>
      <c r="D1436" s="4">
        <v>78900</v>
      </c>
      <c r="E1436" s="4">
        <v>72400</v>
      </c>
      <c r="F1436" s="4">
        <v>78500</v>
      </c>
      <c r="G1436" s="4">
        <v>5500</v>
      </c>
      <c r="H1436" s="4">
        <v>213240</v>
      </c>
      <c r="I1436" s="4">
        <v>7.5340000000000004E-2</v>
      </c>
      <c r="J1436" s="4">
        <v>1.8004645543039659</v>
      </c>
      <c r="K1436" s="4">
        <v>1.0584269662921351</v>
      </c>
      <c r="L1436" s="4">
        <v>1.0585221143473571</v>
      </c>
      <c r="M1436" s="4">
        <v>1.048904329235703</v>
      </c>
      <c r="N1436" s="4">
        <v>1.0694094407737891</v>
      </c>
      <c r="O1436" s="4">
        <v>1.1770586030238659</v>
      </c>
      <c r="P1436" s="4">
        <v>1.171161090597143</v>
      </c>
      <c r="Q1436" s="4">
        <v>79900</v>
      </c>
      <c r="R1436" s="4">
        <v>80700</v>
      </c>
      <c r="S1436" s="4">
        <v>78000</v>
      </c>
      <c r="T1436" s="4">
        <v>78900</v>
      </c>
      <c r="U1436" s="7">
        <v>1.7834394904458598E-2</v>
      </c>
      <c r="V1436" s="7">
        <v>2.802547770700637E-2</v>
      </c>
      <c r="W1436" s="7">
        <v>-6.369426751592357E-3</v>
      </c>
      <c r="X1436" s="4">
        <v>4.4956065663101967E-3</v>
      </c>
      <c r="Y1436" s="4">
        <v>5.0955414012738851E-3</v>
      </c>
      <c r="Z1436" s="7">
        <v>2.2955414012738851E-3</v>
      </c>
      <c r="AA1436" s="7">
        <v>1.5034394904458598E-2</v>
      </c>
      <c r="AB1436" s="4">
        <v>0</v>
      </c>
      <c r="AC1436" s="4">
        <v>5.0955414012738851E-3</v>
      </c>
      <c r="AD1436" s="4">
        <v>1.3793103448275861E-3</v>
      </c>
      <c r="AE1436" s="4">
        <v>3.3330728230457818</v>
      </c>
      <c r="AF1436" s="4">
        <v>1.013036683621205</v>
      </c>
      <c r="AG1436" s="4">
        <v>1.156846645434334</v>
      </c>
      <c r="AH1436" s="4">
        <v>0.1227122748781828</v>
      </c>
      <c r="AI1436" s="4">
        <v>8.2758620689655171E-2</v>
      </c>
      <c r="AJ1436" s="4">
        <v>86000</v>
      </c>
      <c r="AK1436" s="4">
        <v>77700</v>
      </c>
      <c r="AL1436" s="4">
        <v>83200</v>
      </c>
      <c r="AM1436" s="8">
        <v>1.5166653458981501E-2</v>
      </c>
    </row>
    <row r="1437" spans="1:39" x14ac:dyDescent="0.3">
      <c r="A1437" s="4">
        <v>20191227</v>
      </c>
      <c r="B1437" s="4" t="s">
        <v>1559</v>
      </c>
      <c r="C1437" s="4">
        <v>96000</v>
      </c>
      <c r="D1437" s="4">
        <v>104700</v>
      </c>
      <c r="E1437" s="4">
        <v>96000</v>
      </c>
      <c r="F1437" s="4">
        <v>102600</v>
      </c>
      <c r="G1437" s="4">
        <v>7900</v>
      </c>
      <c r="H1437" s="4">
        <v>361561</v>
      </c>
      <c r="I1437" s="4">
        <v>8.3419999999999994E-2</v>
      </c>
      <c r="J1437" s="4">
        <v>2.2126367671456539</v>
      </c>
      <c r="K1437" s="4">
        <v>1.0672676837725379</v>
      </c>
      <c r="L1437" s="4">
        <v>1.088940776905116</v>
      </c>
      <c r="M1437" s="4">
        <v>1.10192245730856</v>
      </c>
      <c r="N1437" s="4">
        <v>1.13715710723192</v>
      </c>
      <c r="O1437" s="4">
        <v>1.1116930022573359</v>
      </c>
      <c r="P1437" s="4">
        <v>1.234285714285714</v>
      </c>
      <c r="Q1437" s="4">
        <v>101400</v>
      </c>
      <c r="R1437" s="4">
        <v>103400</v>
      </c>
      <c r="S1437" s="4">
        <v>100200</v>
      </c>
      <c r="T1437" s="4">
        <v>103300</v>
      </c>
      <c r="U1437" s="7">
        <v>-1.1695906432748537E-2</v>
      </c>
      <c r="V1437" s="7">
        <v>7.7972709551656916E-3</v>
      </c>
      <c r="W1437" s="7">
        <v>-2.3391812865497075E-2</v>
      </c>
      <c r="X1437" s="4">
        <v>3.5466888334717149E-3</v>
      </c>
      <c r="Y1437" s="4">
        <v>6.8226120857699801E-3</v>
      </c>
      <c r="Z1437" s="7">
        <v>4.0226120857699797E-3</v>
      </c>
      <c r="AA1437" s="7">
        <v>4.0226120857699797E-3</v>
      </c>
      <c r="AB1437" s="4">
        <v>1.372756071805702E-2</v>
      </c>
      <c r="AC1437" s="4">
        <v>2.046783625730994E-2</v>
      </c>
      <c r="AD1437" s="4">
        <v>0</v>
      </c>
      <c r="AE1437" s="4">
        <v>1.331863557667514</v>
      </c>
      <c r="AF1437" s="4">
        <v>1.06057490949897</v>
      </c>
      <c r="AG1437" s="4">
        <v>1.21468012022857</v>
      </c>
      <c r="AH1437" s="4">
        <v>0.1196228241350047</v>
      </c>
      <c r="AI1437" s="4">
        <v>6.8750000000000006E-2</v>
      </c>
      <c r="AJ1437" s="4">
        <v>106100</v>
      </c>
      <c r="AK1437" s="4">
        <v>98600</v>
      </c>
      <c r="AL1437" s="4">
        <v>104200</v>
      </c>
      <c r="AM1437" s="8">
        <v>1.40629076858312E-2</v>
      </c>
    </row>
    <row r="1438" spans="1:39" x14ac:dyDescent="0.3">
      <c r="A1438" s="4">
        <v>20200325</v>
      </c>
      <c r="B1438" s="4" t="s">
        <v>1559</v>
      </c>
      <c r="C1438" s="4">
        <v>58300</v>
      </c>
      <c r="D1438" s="4">
        <v>60800</v>
      </c>
      <c r="E1438" s="4">
        <v>56400</v>
      </c>
      <c r="F1438" s="4">
        <v>60700</v>
      </c>
      <c r="G1438" s="4">
        <v>6500</v>
      </c>
      <c r="H1438" s="4">
        <v>557283</v>
      </c>
      <c r="I1438" s="4">
        <v>0.11992999999999999</v>
      </c>
      <c r="J1438" s="4">
        <v>0.93161646321657698</v>
      </c>
      <c r="K1438" s="4">
        <v>1.137769447047797</v>
      </c>
      <c r="L1438" s="4">
        <v>1.2171646280328861</v>
      </c>
      <c r="M1438" s="4">
        <v>1.0813218134853479</v>
      </c>
      <c r="N1438" s="4">
        <v>0.82213117529543223</v>
      </c>
      <c r="O1438" s="4">
        <v>0.62777409096001868</v>
      </c>
      <c r="P1438" s="4">
        <v>0.64343163538873993</v>
      </c>
      <c r="Q1438" s="4">
        <v>60900</v>
      </c>
      <c r="R1438" s="4">
        <v>61900</v>
      </c>
      <c r="S1438" s="4">
        <v>58100</v>
      </c>
      <c r="T1438" s="4">
        <v>59300</v>
      </c>
      <c r="U1438" s="7">
        <v>3.2948929159802307E-3</v>
      </c>
      <c r="V1438" s="7">
        <v>1.9769357495881382E-2</v>
      </c>
      <c r="W1438" s="7">
        <v>-4.2833607907743002E-2</v>
      </c>
      <c r="X1438" s="4">
        <v>-0.1400128669623813</v>
      </c>
      <c r="Y1438" s="4">
        <v>-2.3064250411861619E-2</v>
      </c>
      <c r="Z1438" s="7">
        <v>-2.586425041186162E-2</v>
      </c>
      <c r="AA1438" s="7">
        <v>-2.586425041186162E-2</v>
      </c>
      <c r="AB1438" s="4">
        <v>7.5645756457564578E-2</v>
      </c>
      <c r="AC1438" s="4">
        <v>1.6474464579901149E-3</v>
      </c>
      <c r="AD1438" s="4">
        <v>3.2590051457975992E-2</v>
      </c>
      <c r="AE1438" s="4">
        <v>1.167483350337392</v>
      </c>
      <c r="AF1438" s="4">
        <v>0.4855176395873213</v>
      </c>
      <c r="AG1438" s="4">
        <v>1.349824895842596</v>
      </c>
      <c r="AH1438" s="4">
        <v>1.3188205693310351</v>
      </c>
      <c r="AI1438" s="4">
        <v>4.1166380789022301E-2</v>
      </c>
      <c r="AJ1438" s="4">
        <v>63300</v>
      </c>
      <c r="AK1438" s="4">
        <v>56800</v>
      </c>
      <c r="AL1438" s="4">
        <v>58500</v>
      </c>
      <c r="AM1438" s="4"/>
    </row>
    <row r="1439" spans="1:39" x14ac:dyDescent="0.3">
      <c r="A1439" s="4">
        <v>20200520</v>
      </c>
      <c r="B1439" s="4" t="s">
        <v>1559</v>
      </c>
      <c r="C1439" s="4">
        <v>85400</v>
      </c>
      <c r="D1439" s="4">
        <v>92700</v>
      </c>
      <c r="E1439" s="4">
        <v>84300</v>
      </c>
      <c r="F1439" s="4">
        <v>92000</v>
      </c>
      <c r="G1439" s="4">
        <v>6600</v>
      </c>
      <c r="H1439" s="4">
        <v>261211</v>
      </c>
      <c r="I1439" s="4">
        <v>7.7280000000000001E-2</v>
      </c>
      <c r="J1439" s="4">
        <v>1.2519542988823951</v>
      </c>
      <c r="K1439" s="4">
        <v>1.059907834101383</v>
      </c>
      <c r="L1439" s="4">
        <v>1.0941960038058991</v>
      </c>
      <c r="M1439" s="4">
        <v>1.114341085271318</v>
      </c>
      <c r="N1439" s="4">
        <v>1.1955038658956529</v>
      </c>
      <c r="O1439" s="4">
        <v>1.226925684311132</v>
      </c>
      <c r="P1439" s="4">
        <v>1.0441049211956139</v>
      </c>
      <c r="Q1439" s="4">
        <v>94100</v>
      </c>
      <c r="R1439" s="4">
        <v>96100</v>
      </c>
      <c r="S1439" s="4">
        <v>91200</v>
      </c>
      <c r="T1439" s="4">
        <v>92000</v>
      </c>
      <c r="U1439" s="7">
        <v>2.2826086956521739E-2</v>
      </c>
      <c r="V1439" s="7">
        <v>4.4565217391304347E-2</v>
      </c>
      <c r="W1439" s="7">
        <v>-8.6956521739130436E-3</v>
      </c>
      <c r="X1439" s="4">
        <v>3.7619387953999092E-2</v>
      </c>
      <c r="Y1439" s="4">
        <v>0</v>
      </c>
      <c r="Z1439" s="7">
        <v>3.7200000000000004E-2</v>
      </c>
      <c r="AA1439" s="7">
        <v>2.0026086956521739E-2</v>
      </c>
      <c r="AB1439" s="4">
        <v>0</v>
      </c>
      <c r="AC1439" s="4">
        <v>7.6086956521739134E-3</v>
      </c>
      <c r="AD1439" s="4">
        <v>1.288056206088993E-2</v>
      </c>
      <c r="AE1439" s="4">
        <v>1.6629910933133001</v>
      </c>
      <c r="AF1439" s="4">
        <v>1.06676599374171</v>
      </c>
      <c r="AG1439" s="4">
        <v>1.448863828904116</v>
      </c>
      <c r="AH1439" s="4">
        <v>0.24721672223066271</v>
      </c>
      <c r="AI1439" s="4">
        <v>7.7283372365339581E-2</v>
      </c>
      <c r="AJ1439" s="4">
        <v>96100</v>
      </c>
      <c r="AK1439" s="4">
        <v>88400</v>
      </c>
      <c r="AL1439" s="4">
        <v>91100</v>
      </c>
      <c r="AM1439" s="8">
        <v>1.7806880690795199E-2</v>
      </c>
    </row>
    <row r="1440" spans="1:39" x14ac:dyDescent="0.3">
      <c r="A1440" s="4">
        <v>20200617</v>
      </c>
      <c r="B1440" s="4" t="s">
        <v>1559</v>
      </c>
      <c r="C1440" s="4">
        <v>77600</v>
      </c>
      <c r="D1440" s="4">
        <v>86800</v>
      </c>
      <c r="E1440" s="4">
        <v>77600</v>
      </c>
      <c r="F1440" s="4">
        <v>86000</v>
      </c>
      <c r="G1440" s="4">
        <v>7500</v>
      </c>
      <c r="H1440" s="4">
        <v>298231</v>
      </c>
      <c r="I1440" s="4">
        <v>9.554E-2</v>
      </c>
      <c r="J1440" s="4">
        <v>1.79946226892105</v>
      </c>
      <c r="K1440" s="4">
        <v>1.0863157894736839</v>
      </c>
      <c r="L1440" s="4">
        <v>1.0523739598629469</v>
      </c>
      <c r="M1440" s="4">
        <v>0.99791134834068229</v>
      </c>
      <c r="N1440" s="4">
        <v>0.97307083050463905</v>
      </c>
      <c r="O1440" s="4">
        <v>1.125838651611847</v>
      </c>
      <c r="P1440" s="4">
        <v>0.97874176676166402</v>
      </c>
      <c r="Q1440" s="4">
        <v>86500</v>
      </c>
      <c r="R1440" s="4">
        <v>86500</v>
      </c>
      <c r="S1440" s="4">
        <v>83200</v>
      </c>
      <c r="T1440" s="4">
        <v>85400</v>
      </c>
      <c r="U1440" s="7">
        <v>5.8139534883720929E-3</v>
      </c>
      <c r="V1440" s="7">
        <v>5.8139534883720929E-3</v>
      </c>
      <c r="W1440" s="7">
        <v>-3.255813953488372E-2</v>
      </c>
      <c r="X1440" s="4">
        <v>-1.1484498755374691E-2</v>
      </c>
      <c r="Y1440" s="4">
        <v>-6.9767441860465124E-3</v>
      </c>
      <c r="Z1440" s="7">
        <v>-9.7767441860465119E-3</v>
      </c>
      <c r="AA1440" s="7">
        <v>-9.7767441860465119E-3</v>
      </c>
      <c r="AB1440" s="4">
        <v>0</v>
      </c>
      <c r="AC1440" s="4">
        <v>9.3023255813953487E-3</v>
      </c>
      <c r="AD1440" s="4">
        <v>0</v>
      </c>
      <c r="AE1440" s="4">
        <v>1.5472987345843949</v>
      </c>
      <c r="AF1440" s="4">
        <v>0.89566406572397617</v>
      </c>
      <c r="AG1440" s="4">
        <v>1.1188904734887699</v>
      </c>
      <c r="AH1440" s="4">
        <v>0.22274750273113941</v>
      </c>
      <c r="AI1440" s="4">
        <v>0.1082474226804124</v>
      </c>
      <c r="AJ1440" s="4">
        <v>92200</v>
      </c>
      <c r="AK1440" s="4">
        <v>83200</v>
      </c>
      <c r="AL1440" s="4">
        <v>88600</v>
      </c>
      <c r="AM1440" s="8">
        <v>2.7196821900198699E-5</v>
      </c>
    </row>
    <row r="1441" spans="1:39" x14ac:dyDescent="0.3">
      <c r="A1441" s="4">
        <v>20200630</v>
      </c>
      <c r="B1441" s="4" t="s">
        <v>1559</v>
      </c>
      <c r="C1441" s="4">
        <v>89900</v>
      </c>
      <c r="D1441" s="4">
        <v>95700</v>
      </c>
      <c r="E1441" s="4">
        <v>88800</v>
      </c>
      <c r="F1441" s="4">
        <v>94500</v>
      </c>
      <c r="G1441" s="4">
        <v>6500</v>
      </c>
      <c r="H1441" s="4">
        <v>419063</v>
      </c>
      <c r="I1441" s="4">
        <v>7.3859999999999995E-2</v>
      </c>
      <c r="J1441" s="4">
        <v>1.832317839676616</v>
      </c>
      <c r="K1441" s="4">
        <v>1.038461538461539</v>
      </c>
      <c r="L1441" s="4">
        <v>1.0549229738780981</v>
      </c>
      <c r="M1441" s="4">
        <v>1.0753299954483391</v>
      </c>
      <c r="N1441" s="4">
        <v>1.0830324909747291</v>
      </c>
      <c r="O1441" s="4">
        <v>1.1649886994041501</v>
      </c>
      <c r="P1441" s="4">
        <v>1.0842492243411079</v>
      </c>
      <c r="Q1441" s="4">
        <v>96200</v>
      </c>
      <c r="R1441" s="4">
        <v>102800</v>
      </c>
      <c r="S1441" s="4">
        <v>95900</v>
      </c>
      <c r="T1441" s="4">
        <v>98700</v>
      </c>
      <c r="U1441" s="7">
        <v>1.7989417989417989E-2</v>
      </c>
      <c r="V1441" s="7">
        <v>8.7830687830687829E-2</v>
      </c>
      <c r="W1441" s="7">
        <v>1.4814814814814815E-2</v>
      </c>
      <c r="X1441" s="4">
        <v>6.8763967680918517E-4</v>
      </c>
      <c r="Y1441" s="4">
        <v>4.4444444444444453E-2</v>
      </c>
      <c r="Z1441" s="7">
        <v>3.7200000000000004E-2</v>
      </c>
      <c r="AA1441" s="7">
        <v>1.5189417989417989E-2</v>
      </c>
      <c r="AB1441" s="4">
        <v>4.4692737430167594E-3</v>
      </c>
      <c r="AC1441" s="4">
        <v>1.26984126984127E-2</v>
      </c>
      <c r="AD1441" s="4">
        <v>1.223581757508343E-2</v>
      </c>
      <c r="AE1441" s="4">
        <v>3.249129689789652</v>
      </c>
      <c r="AF1441" s="4">
        <v>0.98246986036869866</v>
      </c>
      <c r="AG1441" s="4">
        <v>1.171867589970669</v>
      </c>
      <c r="AH1441" s="4">
        <v>0.16450419947603701</v>
      </c>
      <c r="AI1441" s="4">
        <v>5.116796440489433E-2</v>
      </c>
      <c r="AJ1441" s="4">
        <v>108700</v>
      </c>
      <c r="AK1441" s="4">
        <v>95900</v>
      </c>
      <c r="AL1441" s="4">
        <v>105300</v>
      </c>
      <c r="AM1441" s="8">
        <v>4.4644681458261403E-3</v>
      </c>
    </row>
    <row r="1442" spans="1:39" x14ac:dyDescent="0.3">
      <c r="A1442" s="4">
        <v>20200728</v>
      </c>
      <c r="B1442" s="4" t="s">
        <v>1559</v>
      </c>
      <c r="C1442" s="4">
        <v>107600</v>
      </c>
      <c r="D1442" s="4">
        <v>115300</v>
      </c>
      <c r="E1442" s="4">
        <v>106600</v>
      </c>
      <c r="F1442" s="4">
        <v>114200</v>
      </c>
      <c r="G1442" s="4">
        <v>10800</v>
      </c>
      <c r="H1442" s="4">
        <v>405710</v>
      </c>
      <c r="I1442" s="4">
        <v>0.10445</v>
      </c>
      <c r="J1442" s="4">
        <v>2.6067206373682859</v>
      </c>
      <c r="K1442" s="4">
        <v>1.0652985074626871</v>
      </c>
      <c r="L1442" s="4">
        <v>1.0643056849953401</v>
      </c>
      <c r="M1442" s="4">
        <v>1.0720991363124299</v>
      </c>
      <c r="N1442" s="4">
        <v>1.074874111722905</v>
      </c>
      <c r="O1442" s="4">
        <v>1.2268576544315131</v>
      </c>
      <c r="P1442" s="4">
        <v>1.3198306872191961</v>
      </c>
      <c r="Q1442" s="4">
        <v>113700</v>
      </c>
      <c r="R1442" s="4">
        <v>116600</v>
      </c>
      <c r="S1442" s="4">
        <v>111800</v>
      </c>
      <c r="T1442" s="4">
        <v>112400</v>
      </c>
      <c r="U1442" s="7">
        <v>-4.3782837127845885E-3</v>
      </c>
      <c r="V1442" s="7">
        <v>2.1015761821366025E-2</v>
      </c>
      <c r="W1442" s="7">
        <v>-2.1015761821366025E-2</v>
      </c>
      <c r="X1442" s="4">
        <v>3.3413337098216533E-2</v>
      </c>
      <c r="Y1442" s="4">
        <v>-1.5761821366024518E-2</v>
      </c>
      <c r="Z1442" s="7">
        <v>-1.8561821366024519E-2</v>
      </c>
      <c r="AA1442" s="7">
        <v>-1.8561821366024519E-2</v>
      </c>
      <c r="AB1442" s="4">
        <v>4.0618955512572531E-2</v>
      </c>
      <c r="AC1442" s="4">
        <v>9.6322241681260946E-3</v>
      </c>
      <c r="AD1442" s="4">
        <v>9.2936802973977699E-3</v>
      </c>
      <c r="AE1442" s="4">
        <v>3.2663757567950529</v>
      </c>
      <c r="AF1442" s="4">
        <v>0.97445486359596911</v>
      </c>
      <c r="AG1442" s="4">
        <v>1.3750266315362101</v>
      </c>
      <c r="AH1442" s="4">
        <v>0.2989561555246425</v>
      </c>
      <c r="AI1442" s="4">
        <v>6.1338289962825282E-2</v>
      </c>
      <c r="AJ1442" s="4">
        <v>119200</v>
      </c>
      <c r="AK1442" s="4">
        <v>108000</v>
      </c>
      <c r="AL1442" s="4">
        <v>113400</v>
      </c>
      <c r="AM1442" s="8">
        <v>8.2622968265414105E-3</v>
      </c>
    </row>
    <row r="1443" spans="1:39" x14ac:dyDescent="0.3">
      <c r="A1443" s="4">
        <v>20190828</v>
      </c>
      <c r="B1443" s="4" t="s">
        <v>1560</v>
      </c>
      <c r="C1443" s="4">
        <v>15200</v>
      </c>
      <c r="D1443" s="4">
        <v>17300</v>
      </c>
      <c r="E1443" s="4">
        <v>15100</v>
      </c>
      <c r="F1443" s="4">
        <v>17300</v>
      </c>
      <c r="G1443" s="4">
        <v>2150</v>
      </c>
      <c r="H1443" s="4">
        <v>550297</v>
      </c>
      <c r="I1443" s="4">
        <v>0.14191000000000001</v>
      </c>
      <c r="J1443" s="4">
        <v>2.4564713843851851</v>
      </c>
      <c r="K1443" s="4">
        <v>1.0914826498422709</v>
      </c>
      <c r="L1443" s="4">
        <v>1.0606989576946659</v>
      </c>
      <c r="M1443" s="4">
        <v>1.0472154963680389</v>
      </c>
      <c r="N1443" s="4">
        <v>1.0359281437125749</v>
      </c>
      <c r="O1443" s="4">
        <v>0.86033982594280978</v>
      </c>
      <c r="P1443" s="4">
        <v>0.74744819888746872</v>
      </c>
      <c r="Q1443" s="4">
        <v>17300</v>
      </c>
      <c r="R1443" s="4">
        <v>17650</v>
      </c>
      <c r="S1443" s="4">
        <v>16750</v>
      </c>
      <c r="T1443" s="4">
        <v>17100</v>
      </c>
      <c r="U1443" s="7">
        <v>0</v>
      </c>
      <c r="V1443" s="7">
        <v>2.023121387283237E-2</v>
      </c>
      <c r="W1443" s="7">
        <v>-3.1791907514450865E-2</v>
      </c>
      <c r="X1443" s="4">
        <v>-3.0688622754490798E-2</v>
      </c>
      <c r="Y1443" s="4">
        <v>-1.15606936416185E-2</v>
      </c>
      <c r="Z1443" s="7">
        <v>-1.43606936416185E-2</v>
      </c>
      <c r="AA1443" s="7">
        <v>-1.43606936416185E-2</v>
      </c>
      <c r="AB1443" s="4">
        <v>0</v>
      </c>
      <c r="AC1443" s="4">
        <v>0</v>
      </c>
      <c r="AD1443" s="4">
        <v>6.5789473684210523E-3</v>
      </c>
      <c r="AE1443" s="4">
        <v>4.6049958158995814</v>
      </c>
      <c r="AF1443" s="4">
        <v>0.82712307608367219</v>
      </c>
      <c r="AG1443" s="4">
        <v>1.188121928730844</v>
      </c>
      <c r="AH1443" s="4">
        <v>0.36734545642075089</v>
      </c>
      <c r="AI1443" s="4">
        <v>0.13815789473684209</v>
      </c>
      <c r="AJ1443" s="4">
        <v>18350</v>
      </c>
      <c r="AK1443" s="4">
        <v>16750</v>
      </c>
      <c r="AL1443" s="4">
        <v>18050</v>
      </c>
      <c r="AM1443" s="8">
        <v>2.47824301685741E-2</v>
      </c>
    </row>
    <row r="1444" spans="1:39" x14ac:dyDescent="0.3">
      <c r="A1444" s="4">
        <v>20191007</v>
      </c>
      <c r="B1444" s="4" t="s">
        <v>1560</v>
      </c>
      <c r="C1444" s="4">
        <v>19350</v>
      </c>
      <c r="D1444" s="4">
        <v>20550</v>
      </c>
      <c r="E1444" s="4">
        <v>19100</v>
      </c>
      <c r="F1444" s="4">
        <v>20500</v>
      </c>
      <c r="G1444" s="4">
        <v>1550</v>
      </c>
      <c r="H1444" s="4">
        <v>569913</v>
      </c>
      <c r="I1444" s="4">
        <v>8.1790000000000002E-2</v>
      </c>
      <c r="J1444" s="4">
        <v>2.70623597706471</v>
      </c>
      <c r="K1444" s="4">
        <v>1.0603448275862071</v>
      </c>
      <c r="L1444" s="4">
        <v>1.063278008298755</v>
      </c>
      <c r="M1444" s="4">
        <v>1.0727367870225011</v>
      </c>
      <c r="N1444" s="4">
        <v>1.09129624700559</v>
      </c>
      <c r="O1444" s="4">
        <v>1.116659101225602</v>
      </c>
      <c r="P1444" s="4">
        <v>0.9614069369809477</v>
      </c>
      <c r="Q1444" s="4">
        <v>20250</v>
      </c>
      <c r="R1444" s="4">
        <v>20650</v>
      </c>
      <c r="S1444" s="4">
        <v>19500</v>
      </c>
      <c r="T1444" s="4">
        <v>19900</v>
      </c>
      <c r="U1444" s="7">
        <v>-1.2195121951219513E-2</v>
      </c>
      <c r="V1444" s="7">
        <v>7.3170731707317077E-3</v>
      </c>
      <c r="W1444" s="7">
        <v>-4.878048780487805E-2</v>
      </c>
      <c r="X1444" s="4">
        <v>1.370774554165558E-2</v>
      </c>
      <c r="Y1444" s="4">
        <v>-2.9268292682926831E-2</v>
      </c>
      <c r="Z1444" s="7">
        <v>-3.2068292682926831E-2</v>
      </c>
      <c r="AA1444" s="7">
        <v>-3.2068292682926831E-2</v>
      </c>
      <c r="AB1444" s="4">
        <v>2.1108179419525069E-2</v>
      </c>
      <c r="AC1444" s="4">
        <v>2.439024390243902E-3</v>
      </c>
      <c r="AD1444" s="4">
        <v>1.2919896640826869E-2</v>
      </c>
      <c r="AE1444" s="4">
        <v>2.9962304820987331</v>
      </c>
      <c r="AF1444" s="4">
        <v>1.00778163548364</v>
      </c>
      <c r="AG1444" s="4">
        <v>1.2736907706301359</v>
      </c>
      <c r="AH1444" s="4">
        <v>0.20715852761150391</v>
      </c>
      <c r="AI1444" s="4">
        <v>5.9431524547803607E-2</v>
      </c>
      <c r="AJ1444" s="4">
        <v>20650</v>
      </c>
      <c r="AK1444" s="4">
        <v>19250</v>
      </c>
      <c r="AL1444" s="4">
        <v>20250</v>
      </c>
      <c r="AM1444" s="8">
        <v>8.6356614158342795E-3</v>
      </c>
    </row>
    <row r="1445" spans="1:39" x14ac:dyDescent="0.3">
      <c r="A1445" s="4">
        <v>20191105</v>
      </c>
      <c r="B1445" s="4" t="s">
        <v>1560</v>
      </c>
      <c r="C1445" s="4">
        <v>22900</v>
      </c>
      <c r="D1445" s="4">
        <v>25500</v>
      </c>
      <c r="E1445" s="4">
        <v>22550</v>
      </c>
      <c r="F1445" s="4">
        <v>24750</v>
      </c>
      <c r="G1445" s="4">
        <v>2150</v>
      </c>
      <c r="H1445" s="4">
        <v>1028354</v>
      </c>
      <c r="I1445" s="4">
        <v>9.5130000000000006E-2</v>
      </c>
      <c r="J1445" s="4">
        <v>3.2648107252115368</v>
      </c>
      <c r="K1445" s="4">
        <v>1.075307748008689</v>
      </c>
      <c r="L1445" s="4">
        <v>1.1103633916554509</v>
      </c>
      <c r="M1445" s="4">
        <v>1.1595221363316941</v>
      </c>
      <c r="N1445" s="4">
        <v>1.198112065835653</v>
      </c>
      <c r="O1445" s="4">
        <v>1.318886273813225</v>
      </c>
      <c r="P1445" s="4">
        <v>1.207243460764587</v>
      </c>
      <c r="Q1445" s="4">
        <v>24700</v>
      </c>
      <c r="R1445" s="4">
        <v>25100</v>
      </c>
      <c r="S1445" s="4">
        <v>23800</v>
      </c>
      <c r="T1445" s="4">
        <v>23850</v>
      </c>
      <c r="U1445" s="7">
        <v>-2.0202020202020202E-3</v>
      </c>
      <c r="V1445" s="7">
        <v>1.4141414141414142E-2</v>
      </c>
      <c r="W1445" s="7">
        <v>-3.8383838383838381E-2</v>
      </c>
      <c r="X1445" s="4">
        <v>3.122352656420186E-2</v>
      </c>
      <c r="Y1445" s="4">
        <v>-3.6363636363636362E-2</v>
      </c>
      <c r="Z1445" s="7">
        <v>-3.9163636363636359E-2</v>
      </c>
      <c r="AA1445" s="7">
        <v>-3.9163636363636359E-2</v>
      </c>
      <c r="AB1445" s="4">
        <v>1.3274336283185841E-2</v>
      </c>
      <c r="AC1445" s="4">
        <v>3.03030303030303E-2</v>
      </c>
      <c r="AD1445" s="4">
        <v>1.5283842794759819E-2</v>
      </c>
      <c r="AE1445" s="4">
        <v>3.326165778808492</v>
      </c>
      <c r="AF1445" s="4">
        <v>1.104660355609228</v>
      </c>
      <c r="AG1445" s="4">
        <v>1.384363168849386</v>
      </c>
      <c r="AH1445" s="4">
        <v>0.18290182125039611</v>
      </c>
      <c r="AI1445" s="4">
        <v>8.0786026200873357E-2</v>
      </c>
      <c r="AJ1445" s="4">
        <v>26850</v>
      </c>
      <c r="AK1445" s="4">
        <v>23600</v>
      </c>
      <c r="AL1445" s="4">
        <v>24700</v>
      </c>
      <c r="AM1445" s="8">
        <v>5.5800733937461204E-3</v>
      </c>
    </row>
    <row r="1446" spans="1:39" x14ac:dyDescent="0.3">
      <c r="A1446" s="4">
        <v>20191227</v>
      </c>
      <c r="B1446" s="4" t="s">
        <v>1560</v>
      </c>
      <c r="C1446" s="4">
        <v>21200</v>
      </c>
      <c r="D1446" s="4">
        <v>22200</v>
      </c>
      <c r="E1446" s="4">
        <v>21000</v>
      </c>
      <c r="F1446" s="4">
        <v>22100</v>
      </c>
      <c r="G1446" s="4">
        <v>1500</v>
      </c>
      <c r="H1446" s="4">
        <v>513510</v>
      </c>
      <c r="I1446" s="4">
        <v>7.2819999999999996E-2</v>
      </c>
      <c r="J1446" s="4">
        <v>1.3492936644341791</v>
      </c>
      <c r="K1446" s="4">
        <v>1.059105431309904</v>
      </c>
      <c r="L1446" s="4">
        <v>1.055900621118012</v>
      </c>
      <c r="M1446" s="4">
        <v>1.0317460317460321</v>
      </c>
      <c r="N1446" s="4">
        <v>1.002949852507375</v>
      </c>
      <c r="O1446" s="4">
        <v>1.0078668338843919</v>
      </c>
      <c r="P1446" s="4">
        <v>1.0947594377592931</v>
      </c>
      <c r="Q1446" s="4">
        <v>22500</v>
      </c>
      <c r="R1446" s="4">
        <v>24100</v>
      </c>
      <c r="S1446" s="4">
        <v>22200</v>
      </c>
      <c r="T1446" s="4">
        <v>24100</v>
      </c>
      <c r="U1446" s="7">
        <v>1.8099547511312219E-2</v>
      </c>
      <c r="V1446" s="7">
        <v>9.0497737556561084E-2</v>
      </c>
      <c r="W1446" s="7">
        <v>4.5248868778280547E-3</v>
      </c>
      <c r="X1446" s="4">
        <v>-1.8493306103925411E-2</v>
      </c>
      <c r="Y1446" s="4">
        <v>9.0497737556561084E-2</v>
      </c>
      <c r="Z1446" s="7">
        <v>3.7200000000000004E-2</v>
      </c>
      <c r="AA1446" s="7">
        <v>1.5299547511312218E-2</v>
      </c>
      <c r="AB1446" s="4">
        <v>2.9126213592233011E-2</v>
      </c>
      <c r="AC1446" s="4">
        <v>4.5248868778280547E-3</v>
      </c>
      <c r="AD1446" s="4">
        <v>9.433962264150943E-3</v>
      </c>
      <c r="AE1446" s="4">
        <v>0.86352239649283891</v>
      </c>
      <c r="AF1446" s="4">
        <v>0.90608128992934012</v>
      </c>
      <c r="AG1446" s="4">
        <v>1.0737232060996991</v>
      </c>
      <c r="AH1446" s="4">
        <v>0.1723150118221736</v>
      </c>
      <c r="AI1446" s="4">
        <v>4.2452830188679243E-2</v>
      </c>
      <c r="AJ1446" s="4">
        <v>24100</v>
      </c>
      <c r="AK1446" s="4">
        <v>22200</v>
      </c>
      <c r="AL1446" s="4">
        <v>23100</v>
      </c>
      <c r="AM1446" s="8">
        <v>1.40629076858312E-2</v>
      </c>
    </row>
    <row r="1447" spans="1:39" x14ac:dyDescent="0.3">
      <c r="A1447" s="4">
        <v>20191230</v>
      </c>
      <c r="B1447" s="4" t="s">
        <v>1560</v>
      </c>
      <c r="C1447" s="4">
        <v>22500</v>
      </c>
      <c r="D1447" s="4">
        <v>24100</v>
      </c>
      <c r="E1447" s="4">
        <v>22200</v>
      </c>
      <c r="F1447" s="4">
        <v>24100</v>
      </c>
      <c r="G1447" s="4">
        <v>2000</v>
      </c>
      <c r="H1447" s="4">
        <v>686874</v>
      </c>
      <c r="I1447" s="4">
        <v>9.0499999999999997E-2</v>
      </c>
      <c r="J1447" s="4">
        <v>1.6859150687829809</v>
      </c>
      <c r="K1447" s="4">
        <v>1.0823353293413169</v>
      </c>
      <c r="L1447" s="4">
        <v>1.123019571295433</v>
      </c>
      <c r="M1447" s="4">
        <v>1.116774791473587</v>
      </c>
      <c r="N1447" s="4">
        <v>1.0902510744175531</v>
      </c>
      <c r="O1447" s="4">
        <v>1.0944595821980021</v>
      </c>
      <c r="P1447" s="4">
        <v>1.192577319587629</v>
      </c>
      <c r="Q1447" s="4">
        <v>24050</v>
      </c>
      <c r="R1447" s="4">
        <v>24050</v>
      </c>
      <c r="S1447" s="4">
        <v>23000</v>
      </c>
      <c r="T1447" s="4">
        <v>23850</v>
      </c>
      <c r="U1447" s="7">
        <v>-2.0746887966804979E-3</v>
      </c>
      <c r="V1447" s="7">
        <v>-2.0746887966804979E-3</v>
      </c>
      <c r="W1447" s="7">
        <v>-4.5643153526970952E-2</v>
      </c>
      <c r="X1447" s="4">
        <v>-9.6132096810674673E-3</v>
      </c>
      <c r="Y1447" s="4">
        <v>-1.0373443983402489E-2</v>
      </c>
      <c r="Z1447" s="7">
        <v>-1.317344398340249E-2</v>
      </c>
      <c r="AA1447" s="7">
        <v>-1.317344398340249E-2</v>
      </c>
      <c r="AB1447" s="4">
        <v>1.8099547511312219E-2</v>
      </c>
      <c r="AC1447" s="4">
        <v>0</v>
      </c>
      <c r="AD1447" s="4">
        <v>1.3333333333333331E-2</v>
      </c>
      <c r="AE1447" s="4">
        <v>1.3376058888823981</v>
      </c>
      <c r="AF1447" s="4">
        <v>0.99001264603417194</v>
      </c>
      <c r="AG1447" s="4">
        <v>1.1695125106063819</v>
      </c>
      <c r="AH1447" s="4">
        <v>0.15503098671610371</v>
      </c>
      <c r="AI1447" s="4">
        <v>7.1111111111111111E-2</v>
      </c>
      <c r="AJ1447" s="4">
        <v>24050</v>
      </c>
      <c r="AK1447" s="4">
        <v>22200</v>
      </c>
      <c r="AL1447" s="4">
        <v>22300</v>
      </c>
      <c r="AM1447" s="8">
        <v>1.29907445595553E-2</v>
      </c>
    </row>
    <row r="1448" spans="1:39" x14ac:dyDescent="0.3">
      <c r="A1448" s="4">
        <v>20200227</v>
      </c>
      <c r="B1448" s="4" t="s">
        <v>1560</v>
      </c>
      <c r="C1448" s="4">
        <v>19750</v>
      </c>
      <c r="D1448" s="4">
        <v>21850</v>
      </c>
      <c r="E1448" s="4">
        <v>19750</v>
      </c>
      <c r="F1448" s="4">
        <v>21650</v>
      </c>
      <c r="G1448" s="4">
        <v>1700</v>
      </c>
      <c r="H1448" s="4">
        <v>914289</v>
      </c>
      <c r="I1448" s="4">
        <v>8.5209999999999994E-2</v>
      </c>
      <c r="J1448" s="4">
        <v>3.8461269880799338</v>
      </c>
      <c r="K1448" s="4">
        <v>1.0621422730989369</v>
      </c>
      <c r="L1448" s="4">
        <v>1.0863020572002009</v>
      </c>
      <c r="M1448" s="4">
        <v>1.0733763014377791</v>
      </c>
      <c r="N1448" s="4">
        <v>1.062185698515884</v>
      </c>
      <c r="O1448" s="4">
        <v>1.00444616276822</v>
      </c>
      <c r="P1448" s="4">
        <v>1.0228547806059169</v>
      </c>
      <c r="Q1448" s="4">
        <v>21550</v>
      </c>
      <c r="R1448" s="4">
        <v>21850</v>
      </c>
      <c r="S1448" s="4">
        <v>19600</v>
      </c>
      <c r="T1448" s="4">
        <v>20250</v>
      </c>
      <c r="U1448" s="7">
        <v>-4.6189376443418013E-3</v>
      </c>
      <c r="V1448" s="7">
        <v>9.2378752886836026E-3</v>
      </c>
      <c r="W1448" s="7">
        <v>-9.4688221709006926E-2</v>
      </c>
      <c r="X1448" s="4">
        <v>-4.2928983196369444E-3</v>
      </c>
      <c r="Y1448" s="4">
        <v>-6.4665127020785224E-2</v>
      </c>
      <c r="Z1448" s="7">
        <v>-6.7465127020785221E-2</v>
      </c>
      <c r="AA1448" s="7">
        <v>-6.7465127020785221E-2</v>
      </c>
      <c r="AB1448" s="4">
        <v>0</v>
      </c>
      <c r="AC1448" s="4">
        <v>9.2378752886836026E-3</v>
      </c>
      <c r="AD1448" s="4">
        <v>0</v>
      </c>
      <c r="AE1448" s="4">
        <v>4.0978190716936478</v>
      </c>
      <c r="AF1448" s="4">
        <v>0.96422697710665883</v>
      </c>
      <c r="AG1448" s="4">
        <v>1.141068349440189</v>
      </c>
      <c r="AH1448" s="4">
        <v>0.16072851761435661</v>
      </c>
      <c r="AI1448" s="4">
        <v>9.6202531645569619E-2</v>
      </c>
      <c r="AJ1448" s="4">
        <v>25300</v>
      </c>
      <c r="AK1448" s="4">
        <v>19600</v>
      </c>
      <c r="AL1448" s="4">
        <v>25150</v>
      </c>
      <c r="AM1448" s="8">
        <v>-2.51439737518892E-2</v>
      </c>
    </row>
    <row r="1449" spans="1:39" x14ac:dyDescent="0.3">
      <c r="A1449" s="4">
        <v>20200302</v>
      </c>
      <c r="B1449" s="4" t="s">
        <v>1560</v>
      </c>
      <c r="C1449" s="4">
        <v>20500</v>
      </c>
      <c r="D1449" s="4">
        <v>22650</v>
      </c>
      <c r="E1449" s="4">
        <v>20450</v>
      </c>
      <c r="F1449" s="4">
        <v>22350</v>
      </c>
      <c r="G1449" s="4">
        <v>2100</v>
      </c>
      <c r="H1449" s="4">
        <v>953922</v>
      </c>
      <c r="I1449" s="4">
        <v>0.1037</v>
      </c>
      <c r="J1449" s="4">
        <v>2.3155239446937759</v>
      </c>
      <c r="K1449" s="4">
        <v>1.043579766536965</v>
      </c>
      <c r="L1449" s="4">
        <v>1.0771084337349399</v>
      </c>
      <c r="M1449" s="4">
        <v>1.10152784622967</v>
      </c>
      <c r="N1449" s="4">
        <v>1.0853466067743109</v>
      </c>
      <c r="O1449" s="4">
        <v>1.039776692254013</v>
      </c>
      <c r="P1449" s="4">
        <v>1.053189609471638</v>
      </c>
      <c r="Q1449" s="4">
        <v>22400</v>
      </c>
      <c r="R1449" s="4">
        <v>22600</v>
      </c>
      <c r="S1449" s="4">
        <v>21750</v>
      </c>
      <c r="T1449" s="4">
        <v>22150</v>
      </c>
      <c r="U1449" s="7">
        <v>2.2371364653243847E-3</v>
      </c>
      <c r="V1449" s="7">
        <v>1.1185682326621925E-2</v>
      </c>
      <c r="W1449" s="7">
        <v>-2.6845637583892617E-2</v>
      </c>
      <c r="X1449" s="4">
        <v>1.35971834405732E-2</v>
      </c>
      <c r="Y1449" s="4">
        <v>-8.948545861297539E-3</v>
      </c>
      <c r="Z1449" s="7">
        <v>-1.1748545861297539E-2</v>
      </c>
      <c r="AA1449" s="7">
        <v>-1.1748545861297539E-2</v>
      </c>
      <c r="AB1449" s="4">
        <v>0</v>
      </c>
      <c r="AC1449" s="4">
        <v>1.342281879194631E-2</v>
      </c>
      <c r="AD1449" s="4">
        <v>2.439024390243902E-3</v>
      </c>
      <c r="AE1449" s="4">
        <v>0.9169144172071042</v>
      </c>
      <c r="AF1449" s="4">
        <v>1.0003995936293151</v>
      </c>
      <c r="AG1449" s="4">
        <v>1.178449774892484</v>
      </c>
      <c r="AH1449" s="4">
        <v>0.15102812674396271</v>
      </c>
      <c r="AI1449" s="4">
        <v>9.0243902439024387E-2</v>
      </c>
      <c r="AJ1449" s="4">
        <v>26050</v>
      </c>
      <c r="AK1449" s="4">
        <v>21750</v>
      </c>
      <c r="AL1449" s="4">
        <v>24800</v>
      </c>
      <c r="AM1449" s="8">
        <v>2.77209258724706E-2</v>
      </c>
    </row>
    <row r="1450" spans="1:39" x14ac:dyDescent="0.3">
      <c r="A1450" s="4">
        <v>20200304</v>
      </c>
      <c r="B1450" s="4" t="s">
        <v>1560</v>
      </c>
      <c r="C1450" s="4">
        <v>21900</v>
      </c>
      <c r="D1450" s="4">
        <v>24050</v>
      </c>
      <c r="E1450" s="4">
        <v>21850</v>
      </c>
      <c r="F1450" s="4">
        <v>23800</v>
      </c>
      <c r="G1450" s="4">
        <v>1650</v>
      </c>
      <c r="H1450" s="4">
        <v>957771</v>
      </c>
      <c r="I1450" s="4">
        <v>7.4490000000000001E-2</v>
      </c>
      <c r="J1450" s="4">
        <v>1.7575511568754569</v>
      </c>
      <c r="K1450" s="4">
        <v>1.045387994143484</v>
      </c>
      <c r="L1450" s="4">
        <v>1.079854809437387</v>
      </c>
      <c r="M1450" s="4">
        <v>1.1417606140561281</v>
      </c>
      <c r="N1450" s="4">
        <v>1.1406661873951589</v>
      </c>
      <c r="O1450" s="4">
        <v>1.106376384907414</v>
      </c>
      <c r="P1450" s="4">
        <v>1.1169775900504519</v>
      </c>
      <c r="Q1450" s="4">
        <v>24150</v>
      </c>
      <c r="R1450" s="4">
        <v>25300</v>
      </c>
      <c r="S1450" s="4">
        <v>23750</v>
      </c>
      <c r="T1450" s="4">
        <v>25150</v>
      </c>
      <c r="U1450" s="7">
        <v>1.4705882352941176E-2</v>
      </c>
      <c r="V1450" s="7">
        <v>6.3025210084033612E-2</v>
      </c>
      <c r="W1450" s="7">
        <v>-2.1008403361344537E-3</v>
      </c>
      <c r="X1450" s="4">
        <v>2.3124850227653971E-2</v>
      </c>
      <c r="Y1450" s="4">
        <v>5.6722689075630252E-2</v>
      </c>
      <c r="Z1450" s="7">
        <v>3.7200000000000004E-2</v>
      </c>
      <c r="AA1450" s="7">
        <v>3.7200000000000004E-2</v>
      </c>
      <c r="AB1450" s="4">
        <v>0</v>
      </c>
      <c r="AC1450" s="4">
        <v>1.050420168067227E-2</v>
      </c>
      <c r="AD1450" s="4">
        <v>2.2831050228310501E-3</v>
      </c>
      <c r="AE1450" s="4">
        <v>1.4340572711959569</v>
      </c>
      <c r="AF1450" s="4">
        <v>1.0502575156647169</v>
      </c>
      <c r="AG1450" s="4">
        <v>1.267380483281475</v>
      </c>
      <c r="AH1450" s="4">
        <v>0.16311840011705281</v>
      </c>
      <c r="AI1450" s="4">
        <v>8.6757990867579904E-2</v>
      </c>
      <c r="AJ1450" s="4">
        <v>26050</v>
      </c>
      <c r="AK1450" s="4">
        <v>20800</v>
      </c>
      <c r="AL1450" s="4">
        <v>20950</v>
      </c>
      <c r="AM1450" s="8">
        <v>2.3786733525361599E-2</v>
      </c>
    </row>
    <row r="1451" spans="1:39" x14ac:dyDescent="0.3">
      <c r="A1451" s="4">
        <v>20200511</v>
      </c>
      <c r="B1451" s="4" t="s">
        <v>1560</v>
      </c>
      <c r="C1451" s="4">
        <v>24200</v>
      </c>
      <c r="D1451" s="4">
        <v>26200</v>
      </c>
      <c r="E1451" s="4">
        <v>23850</v>
      </c>
      <c r="F1451" s="4">
        <v>26000</v>
      </c>
      <c r="G1451" s="4">
        <v>1750</v>
      </c>
      <c r="H1451" s="4">
        <v>1247342</v>
      </c>
      <c r="I1451" s="4">
        <v>7.2160000000000002E-2</v>
      </c>
      <c r="J1451" s="4">
        <v>2.7095749718689861</v>
      </c>
      <c r="K1451" s="4">
        <v>1.049092131809011</v>
      </c>
      <c r="L1451" s="4">
        <v>1.076158940397351</v>
      </c>
      <c r="M1451" s="4">
        <v>1.119483315392896</v>
      </c>
      <c r="N1451" s="4">
        <v>1.1522269000664751</v>
      </c>
      <c r="O1451" s="4">
        <v>1.212403823735136</v>
      </c>
      <c r="P1451" s="4">
        <v>1.1923414988344101</v>
      </c>
      <c r="Q1451" s="4">
        <v>26150</v>
      </c>
      <c r="R1451" s="4">
        <v>26350</v>
      </c>
      <c r="S1451" s="4">
        <v>24600</v>
      </c>
      <c r="T1451" s="4">
        <v>25000</v>
      </c>
      <c r="U1451" s="7">
        <v>5.7692307692307696E-3</v>
      </c>
      <c r="V1451" s="7">
        <v>1.3461538461538462E-2</v>
      </c>
      <c r="W1451" s="7">
        <v>-5.3846153846153849E-2</v>
      </c>
      <c r="X1451" s="4">
        <v>2.1825836472412711E-2</v>
      </c>
      <c r="Y1451" s="4">
        <v>-3.8461538461538457E-2</v>
      </c>
      <c r="Z1451" s="7">
        <v>-4.1261538461538454E-2</v>
      </c>
      <c r="AA1451" s="7">
        <v>-4.1261538461538454E-2</v>
      </c>
      <c r="AB1451" s="4">
        <v>0</v>
      </c>
      <c r="AC1451" s="4">
        <v>7.6923076923076927E-3</v>
      </c>
      <c r="AD1451" s="4">
        <v>1.4462809917355371E-2</v>
      </c>
      <c r="AE1451" s="4">
        <v>2.8475202319396411</v>
      </c>
      <c r="AF1451" s="4">
        <v>1.0647625808580661</v>
      </c>
      <c r="AG1451" s="4">
        <v>1.3148084118653081</v>
      </c>
      <c r="AH1451" s="4">
        <v>0.1786094214866224</v>
      </c>
      <c r="AI1451" s="4">
        <v>7.43801652892562E-2</v>
      </c>
      <c r="AJ1451" s="4">
        <v>26350</v>
      </c>
      <c r="AK1451" s="4">
        <v>22700</v>
      </c>
      <c r="AL1451" s="4">
        <v>23350</v>
      </c>
      <c r="AM1451" s="8">
        <v>4.0158289576630096E-3</v>
      </c>
    </row>
    <row r="1452" spans="1:39" x14ac:dyDescent="0.3">
      <c r="A1452" s="4">
        <v>20200611</v>
      </c>
      <c r="B1452" s="4" t="s">
        <v>1560</v>
      </c>
      <c r="C1452" s="4">
        <v>28200</v>
      </c>
      <c r="D1452" s="4">
        <v>31400</v>
      </c>
      <c r="E1452" s="4">
        <v>27750</v>
      </c>
      <c r="F1452" s="4">
        <v>30000</v>
      </c>
      <c r="G1452" s="4">
        <v>2400</v>
      </c>
      <c r="H1452" s="4">
        <v>2748662</v>
      </c>
      <c r="I1452" s="4">
        <v>8.6959999999999996E-2</v>
      </c>
      <c r="J1452" s="4">
        <v>2.225148074734987</v>
      </c>
      <c r="K1452" s="4">
        <v>1.068249258160237</v>
      </c>
      <c r="L1452" s="4">
        <v>1.1033468186833399</v>
      </c>
      <c r="M1452" s="4">
        <v>1.174398120963007</v>
      </c>
      <c r="N1452" s="4">
        <v>1.2382623052316579</v>
      </c>
      <c r="O1452" s="4">
        <v>1.330917963695516</v>
      </c>
      <c r="P1452" s="4">
        <v>1.3611100608718669</v>
      </c>
      <c r="Q1452" s="4">
        <v>28350</v>
      </c>
      <c r="R1452" s="4">
        <v>32450</v>
      </c>
      <c r="S1452" s="4">
        <v>28200</v>
      </c>
      <c r="T1452" s="4">
        <v>31700</v>
      </c>
      <c r="U1452" s="7">
        <v>-5.5E-2</v>
      </c>
      <c r="V1452" s="7">
        <v>8.1666666666666665E-2</v>
      </c>
      <c r="W1452" s="7">
        <v>-0.06</v>
      </c>
      <c r="X1452" s="4">
        <v>2.1153647714374019E-2</v>
      </c>
      <c r="Y1452" s="4">
        <v>5.6666666666666657E-2</v>
      </c>
      <c r="Z1452" s="7">
        <v>3.7200000000000004E-2</v>
      </c>
      <c r="AA1452" s="7">
        <v>3.7200000000000004E-2</v>
      </c>
      <c r="AB1452" s="4">
        <v>2.1739130434782612E-2</v>
      </c>
      <c r="AC1452" s="4">
        <v>4.6666666666666669E-2</v>
      </c>
      <c r="AD1452" s="4">
        <v>1.5957446808510641E-2</v>
      </c>
      <c r="AE1452" s="4">
        <v>1.507208787521036</v>
      </c>
      <c r="AF1452" s="4">
        <v>1.094696143245802</v>
      </c>
      <c r="AG1452" s="4">
        <v>1.437345968051057</v>
      </c>
      <c r="AH1452" s="4">
        <v>0.21776877645796799</v>
      </c>
      <c r="AI1452" s="4">
        <v>6.3829787234042548E-2</v>
      </c>
      <c r="AJ1452" s="4">
        <v>32750</v>
      </c>
      <c r="AK1452" s="4">
        <v>27000</v>
      </c>
      <c r="AL1452" s="4">
        <v>28600</v>
      </c>
      <c r="AM1452" s="8">
        <v>-2.0563654371327299E-3</v>
      </c>
    </row>
    <row r="1453" spans="1:39" x14ac:dyDescent="0.3">
      <c r="A1453" s="4">
        <v>20200713</v>
      </c>
      <c r="B1453" s="4" t="s">
        <v>1560</v>
      </c>
      <c r="C1453" s="4">
        <v>24000</v>
      </c>
      <c r="D1453" s="4">
        <v>26450</v>
      </c>
      <c r="E1453" s="4">
        <v>24000</v>
      </c>
      <c r="F1453" s="4">
        <v>26450</v>
      </c>
      <c r="G1453" s="4">
        <v>2550</v>
      </c>
      <c r="H1453" s="4">
        <v>985424</v>
      </c>
      <c r="I1453" s="4">
        <v>0.10668999999999999</v>
      </c>
      <c r="J1453" s="4">
        <v>2.3879989376159561</v>
      </c>
      <c r="K1453" s="4">
        <v>1.0752032520325201</v>
      </c>
      <c r="L1453" s="4">
        <v>1.0898228265348171</v>
      </c>
      <c r="M1453" s="4">
        <v>1.085350841198194</v>
      </c>
      <c r="N1453" s="4">
        <v>1.015355086372361</v>
      </c>
      <c r="O1453" s="4">
        <v>1.070994736131732</v>
      </c>
      <c r="P1453" s="4">
        <v>1.160299762383477</v>
      </c>
      <c r="Q1453" s="4">
        <v>26350</v>
      </c>
      <c r="R1453" s="4">
        <v>26650</v>
      </c>
      <c r="S1453" s="4">
        <v>25500</v>
      </c>
      <c r="T1453" s="4">
        <v>26250</v>
      </c>
      <c r="U1453" s="7">
        <v>-3.780718336483932E-3</v>
      </c>
      <c r="V1453" s="7">
        <v>7.5614366729678641E-3</v>
      </c>
      <c r="W1453" s="7">
        <v>-3.5916824196597356E-2</v>
      </c>
      <c r="X1453" s="4">
        <v>-3.6756238003838627E-2</v>
      </c>
      <c r="Y1453" s="4">
        <v>-7.5614366729678641E-3</v>
      </c>
      <c r="Z1453" s="7">
        <v>-1.0361436672967864E-2</v>
      </c>
      <c r="AA1453" s="7">
        <v>-1.0361436672967864E-2</v>
      </c>
      <c r="AB1453" s="4">
        <v>4.1841004184100406E-3</v>
      </c>
      <c r="AC1453" s="4">
        <v>0</v>
      </c>
      <c r="AD1453" s="4">
        <v>0</v>
      </c>
      <c r="AE1453" s="4">
        <v>3.332321104299043</v>
      </c>
      <c r="AF1453" s="4">
        <v>0.876906644714605</v>
      </c>
      <c r="AG1453" s="4">
        <v>1.1739648370835689</v>
      </c>
      <c r="AH1453" s="4">
        <v>0.28855797664071092</v>
      </c>
      <c r="AI1453" s="4">
        <v>0.1020833333333333</v>
      </c>
      <c r="AJ1453" s="4">
        <v>27300</v>
      </c>
      <c r="AK1453" s="4">
        <v>25500</v>
      </c>
      <c r="AL1453" s="4">
        <v>26400</v>
      </c>
      <c r="AM1453" s="8">
        <v>1.08435451006177E-2</v>
      </c>
    </row>
    <row r="1454" spans="1:39" x14ac:dyDescent="0.3">
      <c r="A1454" s="4">
        <v>20200811</v>
      </c>
      <c r="B1454" s="4" t="s">
        <v>1560</v>
      </c>
      <c r="C1454" s="4">
        <v>29250</v>
      </c>
      <c r="D1454" s="4">
        <v>33850</v>
      </c>
      <c r="E1454" s="4">
        <v>28800</v>
      </c>
      <c r="F1454" s="4">
        <v>33000</v>
      </c>
      <c r="G1454" s="4">
        <v>3600</v>
      </c>
      <c r="H1454" s="4">
        <v>2740466</v>
      </c>
      <c r="I1454" s="4">
        <v>0.12245</v>
      </c>
      <c r="J1454" s="4">
        <v>3.069483988754607</v>
      </c>
      <c r="K1454" s="4">
        <v>1.0679611650485441</v>
      </c>
      <c r="L1454" s="4">
        <v>1.0794896957801769</v>
      </c>
      <c r="M1454" s="4">
        <v>1.1395027624309391</v>
      </c>
      <c r="N1454" s="4">
        <v>1.162278770802148</v>
      </c>
      <c r="O1454" s="4">
        <v>1.2462627852084971</v>
      </c>
      <c r="P1454" s="4">
        <v>1.3681119364311629</v>
      </c>
      <c r="Q1454" s="4">
        <v>33150</v>
      </c>
      <c r="R1454" s="4">
        <v>34000</v>
      </c>
      <c r="S1454" s="4">
        <v>30050</v>
      </c>
      <c r="T1454" s="4">
        <v>30850</v>
      </c>
      <c r="U1454" s="7">
        <v>4.5454545454545452E-3</v>
      </c>
      <c r="V1454" s="7">
        <v>3.0303030303030304E-2</v>
      </c>
      <c r="W1454" s="7">
        <v>-8.9393939393939401E-2</v>
      </c>
      <c r="X1454" s="4">
        <v>4.0151448445892267E-2</v>
      </c>
      <c r="Y1454" s="4">
        <v>-6.5151515151515155E-2</v>
      </c>
      <c r="Z1454" s="7">
        <v>-6.7951515151515152E-2</v>
      </c>
      <c r="AA1454" s="7">
        <v>-6.7951515151515152E-2</v>
      </c>
      <c r="AB1454" s="4">
        <v>0</v>
      </c>
      <c r="AC1454" s="4">
        <v>2.575757575757576E-2</v>
      </c>
      <c r="AD1454" s="4">
        <v>1.5384615384615391E-2</v>
      </c>
      <c r="AE1454" s="4">
        <v>4.9054711763073824</v>
      </c>
      <c r="AF1454" s="4">
        <v>1.0507199633824571</v>
      </c>
      <c r="AG1454" s="4">
        <v>1.448026994129094</v>
      </c>
      <c r="AH1454" s="4">
        <v>0.26113351133817059</v>
      </c>
      <c r="AI1454" s="4">
        <v>0.12820512820512819</v>
      </c>
      <c r="AJ1454" s="4">
        <v>34000</v>
      </c>
      <c r="AK1454" s="4">
        <v>28000</v>
      </c>
      <c r="AL1454" s="4">
        <v>29500</v>
      </c>
      <c r="AM1454" s="8">
        <v>-2.9324493819232098E-3</v>
      </c>
    </row>
    <row r="1455" spans="1:39" x14ac:dyDescent="0.3">
      <c r="A1455" s="4">
        <v>20200911</v>
      </c>
      <c r="B1455" s="4" t="s">
        <v>1560</v>
      </c>
      <c r="C1455" s="4">
        <v>37150</v>
      </c>
      <c r="D1455" s="4">
        <v>41650</v>
      </c>
      <c r="E1455" s="4">
        <v>36400</v>
      </c>
      <c r="F1455" s="4">
        <v>41000</v>
      </c>
      <c r="G1455" s="4">
        <v>3400</v>
      </c>
      <c r="H1455" s="4">
        <v>1360746</v>
      </c>
      <c r="I1455" s="4">
        <v>9.0429999999999996E-2</v>
      </c>
      <c r="J1455" s="4">
        <v>1.628236619642808</v>
      </c>
      <c r="K1455" s="4">
        <v>1.048593350383632</v>
      </c>
      <c r="L1455" s="4">
        <v>1.062176165803109</v>
      </c>
      <c r="M1455" s="4">
        <v>1.1357340720221609</v>
      </c>
      <c r="N1455" s="4">
        <v>1.241859760714827</v>
      </c>
      <c r="O1455" s="4">
        <v>1.4059954848112479</v>
      </c>
      <c r="P1455" s="4">
        <v>1.5600228296023839</v>
      </c>
      <c r="Q1455" s="4">
        <v>41500</v>
      </c>
      <c r="R1455" s="4">
        <v>41500</v>
      </c>
      <c r="S1455" s="4">
        <v>39900</v>
      </c>
      <c r="T1455" s="4">
        <v>40500</v>
      </c>
      <c r="U1455" s="7">
        <v>1.2195121951219513E-2</v>
      </c>
      <c r="V1455" s="7">
        <v>1.2195121951219513E-2</v>
      </c>
      <c r="W1455" s="7">
        <v>-2.6829268292682926E-2</v>
      </c>
      <c r="X1455" s="4">
        <v>4.9068605179463883E-2</v>
      </c>
      <c r="Y1455" s="4">
        <v>-1.2195121951219509E-2</v>
      </c>
      <c r="Z1455" s="7">
        <v>-1.499512195121951E-2</v>
      </c>
      <c r="AA1455" s="7">
        <v>-1.499512195121951E-2</v>
      </c>
      <c r="AB1455" s="4">
        <v>0</v>
      </c>
      <c r="AC1455" s="4">
        <v>1.585365853658537E-2</v>
      </c>
      <c r="AD1455" s="4">
        <v>2.0188425302826381E-2</v>
      </c>
      <c r="AE1455" s="4">
        <v>2.258488339477148</v>
      </c>
      <c r="AF1455" s="4">
        <v>1.0676174241877141</v>
      </c>
      <c r="AG1455" s="4">
        <v>1.608680270163263</v>
      </c>
      <c r="AH1455" s="4">
        <v>0.31503755193860511</v>
      </c>
      <c r="AI1455" s="4">
        <v>0.10363391655450881</v>
      </c>
      <c r="AJ1455" s="4">
        <v>44750</v>
      </c>
      <c r="AK1455" s="4">
        <v>39900</v>
      </c>
      <c r="AL1455" s="4">
        <v>44250</v>
      </c>
      <c r="AM1455" s="8">
        <v>4.6816689522002396E-3</v>
      </c>
    </row>
    <row r="1456" spans="1:39" x14ac:dyDescent="0.3">
      <c r="A1456" s="4">
        <v>20200922</v>
      </c>
      <c r="B1456" s="4" t="s">
        <v>1560</v>
      </c>
      <c r="C1456" s="4">
        <v>47000</v>
      </c>
      <c r="D1456" s="4">
        <v>50000</v>
      </c>
      <c r="E1456" s="4">
        <v>45350</v>
      </c>
      <c r="F1456" s="4">
        <v>49300</v>
      </c>
      <c r="G1456" s="4">
        <v>3300</v>
      </c>
      <c r="H1456" s="4">
        <v>1748988</v>
      </c>
      <c r="I1456" s="4">
        <v>7.1739999999999998E-2</v>
      </c>
      <c r="J1456" s="4">
        <v>1.9334012220859831</v>
      </c>
      <c r="K1456" s="4">
        <v>1.0598351845216769</v>
      </c>
      <c r="L1456" s="4">
        <v>1.098484848484848</v>
      </c>
      <c r="M1456" s="4">
        <v>1.1594543744120409</v>
      </c>
      <c r="N1456" s="4">
        <v>1.2920133656555071</v>
      </c>
      <c r="O1456" s="4">
        <v>1.583893336189125</v>
      </c>
      <c r="P1456" s="4">
        <v>1.780801300382288</v>
      </c>
      <c r="Q1456" s="4">
        <v>50900</v>
      </c>
      <c r="R1456" s="4">
        <v>51000</v>
      </c>
      <c r="S1456" s="4">
        <v>43900</v>
      </c>
      <c r="T1456" s="4">
        <v>45700</v>
      </c>
      <c r="U1456" s="7">
        <v>3.2454361054766734E-2</v>
      </c>
      <c r="V1456" s="7">
        <v>3.4482758620689655E-2</v>
      </c>
      <c r="W1456" s="7">
        <v>-0.10953346855983773</v>
      </c>
      <c r="X1456" s="4">
        <v>8.3797418593985457E-2</v>
      </c>
      <c r="Y1456" s="4">
        <v>-7.3022312373225151E-2</v>
      </c>
      <c r="Z1456" s="7">
        <v>-7.5822312373225148E-2</v>
      </c>
      <c r="AA1456" s="7">
        <v>2.9654361054766733E-2</v>
      </c>
      <c r="AB1456" s="4">
        <v>0</v>
      </c>
      <c r="AC1456" s="4">
        <v>1.419878296146045E-2</v>
      </c>
      <c r="AD1456" s="4">
        <v>3.5106382978723413E-2</v>
      </c>
      <c r="AE1456" s="4">
        <v>0.90613440101462883</v>
      </c>
      <c r="AF1456" s="4">
        <v>1.0740257389976799</v>
      </c>
      <c r="AG1456" s="4">
        <v>1.976115510921153</v>
      </c>
      <c r="AH1456" s="4">
        <v>0.42503308995728878</v>
      </c>
      <c r="AI1456" s="4">
        <v>4.8936170212765959E-2</v>
      </c>
      <c r="AJ1456" s="4">
        <v>51000</v>
      </c>
      <c r="AK1456" s="4">
        <v>40650</v>
      </c>
      <c r="AL1456" s="4">
        <v>46000</v>
      </c>
      <c r="AM1456" s="8">
        <v>-2.7993403920539499E-2</v>
      </c>
    </row>
    <row r="1457" spans="1:39" x14ac:dyDescent="0.3">
      <c r="A1457" s="4">
        <v>20201007</v>
      </c>
      <c r="B1457" s="4" t="s">
        <v>1560</v>
      </c>
      <c r="C1457" s="4">
        <v>45200</v>
      </c>
      <c r="D1457" s="4">
        <v>49900</v>
      </c>
      <c r="E1457" s="4">
        <v>45200</v>
      </c>
      <c r="F1457" s="4">
        <v>49700</v>
      </c>
      <c r="G1457" s="4">
        <v>3750</v>
      </c>
      <c r="H1457" s="4">
        <v>991683</v>
      </c>
      <c r="I1457" s="4">
        <v>8.1610000000000002E-2</v>
      </c>
      <c r="J1457" s="4">
        <v>1.0465254327346569</v>
      </c>
      <c r="K1457" s="4">
        <v>1.049630411826822</v>
      </c>
      <c r="L1457" s="4">
        <v>1.0626469959375671</v>
      </c>
      <c r="M1457" s="4">
        <v>1.077156480277417</v>
      </c>
      <c r="N1457" s="4">
        <v>1.1464821222606689</v>
      </c>
      <c r="O1457" s="4">
        <v>1.4615497720923389</v>
      </c>
      <c r="P1457" s="4">
        <v>1.697356063408942</v>
      </c>
      <c r="Q1457" s="4">
        <v>49550</v>
      </c>
      <c r="R1457" s="4">
        <v>52000</v>
      </c>
      <c r="S1457" s="4">
        <v>48500</v>
      </c>
      <c r="T1457" s="4">
        <v>50800</v>
      </c>
      <c r="U1457" s="7">
        <v>-3.0181086519114686E-3</v>
      </c>
      <c r="V1457" s="7">
        <v>4.6277665995975853E-2</v>
      </c>
      <c r="W1457" s="7">
        <v>-2.4144869215291749E-2</v>
      </c>
      <c r="X1457" s="4">
        <v>6.1014994232987313E-2</v>
      </c>
      <c r="Y1457" s="4">
        <v>2.21327967806841E-2</v>
      </c>
      <c r="Z1457" s="7">
        <v>3.7200000000000004E-2</v>
      </c>
      <c r="AA1457" s="7">
        <v>3.7200000000000004E-2</v>
      </c>
      <c r="AB1457" s="4">
        <v>0</v>
      </c>
      <c r="AC1457" s="4">
        <v>4.0241448692152921E-3</v>
      </c>
      <c r="AD1457" s="4">
        <v>0</v>
      </c>
      <c r="AE1457" s="4">
        <v>3.0001996738660188</v>
      </c>
      <c r="AF1457" s="4">
        <v>0.98330509426356094</v>
      </c>
      <c r="AG1457" s="4">
        <v>1.726323296686046</v>
      </c>
      <c r="AH1457" s="4">
        <v>0.43771258418420128</v>
      </c>
      <c r="AI1457" s="4">
        <v>9.9557522123893807E-2</v>
      </c>
      <c r="AJ1457" s="4">
        <v>52100</v>
      </c>
      <c r="AK1457" s="4">
        <v>46200</v>
      </c>
      <c r="AL1457" s="4">
        <v>47300</v>
      </c>
      <c r="AM1457" s="8">
        <v>8.2079345028957008E-3</v>
      </c>
    </row>
    <row r="1458" spans="1:39" x14ac:dyDescent="0.3">
      <c r="A1458" s="4">
        <v>20190905</v>
      </c>
      <c r="B1458" s="4" t="s">
        <v>1561</v>
      </c>
      <c r="C1458" s="4">
        <v>398</v>
      </c>
      <c r="D1458" s="4">
        <v>450</v>
      </c>
      <c r="E1458" s="4">
        <v>396</v>
      </c>
      <c r="F1458" s="4">
        <v>428</v>
      </c>
      <c r="G1458" s="4">
        <v>33</v>
      </c>
      <c r="H1458" s="4">
        <v>7321497</v>
      </c>
      <c r="I1458" s="4">
        <v>8.3540000000000003E-2</v>
      </c>
      <c r="J1458" s="4">
        <v>3.9452029593964819</v>
      </c>
      <c r="K1458" s="4">
        <v>1.07</v>
      </c>
      <c r="L1458" s="4">
        <v>1.119246861924686</v>
      </c>
      <c r="M1458" s="4">
        <v>1.157382368848026</v>
      </c>
      <c r="N1458" s="4">
        <v>1.0633540372670811</v>
      </c>
      <c r="O1458" s="4">
        <v>0.63880597014925378</v>
      </c>
      <c r="P1458" s="4">
        <v>0.52268957165101115</v>
      </c>
      <c r="Q1458" s="4">
        <v>429.00000000000011</v>
      </c>
      <c r="R1458" s="4">
        <v>543</v>
      </c>
      <c r="S1458" s="4">
        <v>429.00000000000011</v>
      </c>
      <c r="T1458" s="4">
        <v>485</v>
      </c>
      <c r="U1458" s="7">
        <v>2.3364485981311068E-3</v>
      </c>
      <c r="V1458" s="7">
        <v>0.26869158878504673</v>
      </c>
      <c r="W1458" s="7">
        <v>2.3364485981311068E-3</v>
      </c>
      <c r="X1458" s="4">
        <v>-7.7515527950310525E-2</v>
      </c>
      <c r="Y1458" s="4">
        <v>0.13317757009345779</v>
      </c>
      <c r="Z1458" s="7">
        <v>3.7200000000000004E-2</v>
      </c>
      <c r="AA1458" s="7">
        <v>3.7200000000000004E-2</v>
      </c>
      <c r="AB1458" s="4">
        <v>7.5949367088609032E-3</v>
      </c>
      <c r="AC1458" s="4">
        <v>5.1401869158878358E-2</v>
      </c>
      <c r="AD1458" s="4">
        <v>5.0251256281408458E-3</v>
      </c>
      <c r="AE1458" s="4">
        <v>6.6233316145140728</v>
      </c>
      <c r="AF1458" s="4">
        <v>0.5691613154445615</v>
      </c>
      <c r="AG1458" s="4">
        <v>1.877607296648206</v>
      </c>
      <c r="AH1458" s="4">
        <v>1.224378398656728</v>
      </c>
      <c r="AI1458" s="4">
        <v>7.5376884422110546E-2</v>
      </c>
      <c r="AJ1458" s="4">
        <v>543</v>
      </c>
      <c r="AK1458" s="4">
        <v>429.00000000000011</v>
      </c>
      <c r="AL1458" s="4">
        <v>436</v>
      </c>
      <c r="AM1458" s="4"/>
    </row>
    <row r="1459" spans="1:39" x14ac:dyDescent="0.3">
      <c r="A1459" s="4">
        <v>20190906</v>
      </c>
      <c r="B1459" s="4" t="s">
        <v>1561</v>
      </c>
      <c r="C1459" s="4">
        <v>429</v>
      </c>
      <c r="D1459" s="4">
        <v>543</v>
      </c>
      <c r="E1459" s="4">
        <v>429</v>
      </c>
      <c r="F1459" s="4">
        <v>485</v>
      </c>
      <c r="G1459" s="4">
        <v>57</v>
      </c>
      <c r="H1459" s="4">
        <v>28420864</v>
      </c>
      <c r="I1459" s="4">
        <v>0.13317999999999999</v>
      </c>
      <c r="J1459" s="4">
        <v>6.2425403142287683</v>
      </c>
      <c r="K1459" s="4">
        <v>1.1123853211009169</v>
      </c>
      <c r="L1459" s="4">
        <v>1.1829268292682931</v>
      </c>
      <c r="M1459" s="4">
        <v>1.2716308337703199</v>
      </c>
      <c r="N1459" s="4">
        <v>1.2085721405432339</v>
      </c>
      <c r="O1459" s="4">
        <v>0.73165212581399441</v>
      </c>
      <c r="P1459" s="4">
        <v>0.59494602551521092</v>
      </c>
      <c r="Q1459" s="4">
        <v>493.00000000000011</v>
      </c>
      <c r="R1459" s="4">
        <v>530</v>
      </c>
      <c r="S1459" s="4">
        <v>462</v>
      </c>
      <c r="T1459" s="4">
        <v>486</v>
      </c>
      <c r="U1459" s="7">
        <v>1.6494845360824975E-2</v>
      </c>
      <c r="V1459" s="7">
        <v>9.2783505154639179E-2</v>
      </c>
      <c r="W1459" s="7">
        <v>-4.7422680412371132E-2</v>
      </c>
      <c r="X1459" s="4">
        <v>-4.4729628706703037E-2</v>
      </c>
      <c r="Y1459" s="4">
        <v>2.0618556701030928E-3</v>
      </c>
      <c r="Z1459" s="7">
        <v>3.7200000000000004E-2</v>
      </c>
      <c r="AA1459" s="7">
        <v>1.3694845360824975E-2</v>
      </c>
      <c r="AB1459" s="4">
        <v>2.3364485981308409E-3</v>
      </c>
      <c r="AC1459" s="4">
        <v>0.1195876288659794</v>
      </c>
      <c r="AD1459" s="4">
        <v>0</v>
      </c>
      <c r="AE1459" s="4">
        <v>3.881837826335242</v>
      </c>
      <c r="AF1459" s="4">
        <v>0.67186492299882139</v>
      </c>
      <c r="AG1459" s="4">
        <v>2.0401406461837421</v>
      </c>
      <c r="AH1459" s="4">
        <v>0.99823213186890869</v>
      </c>
      <c r="AI1459" s="4">
        <v>0.13053613053613039</v>
      </c>
      <c r="AJ1459" s="4">
        <v>530</v>
      </c>
      <c r="AK1459" s="4">
        <v>411</v>
      </c>
      <c r="AL1459" s="4">
        <v>424.00000000000011</v>
      </c>
      <c r="AM1459" s="4"/>
    </row>
    <row r="1460" spans="1:39" x14ac:dyDescent="0.3">
      <c r="A1460" s="4">
        <v>20190918</v>
      </c>
      <c r="B1460" s="4" t="s">
        <v>1561</v>
      </c>
      <c r="C1460" s="4">
        <v>427</v>
      </c>
      <c r="D1460" s="4">
        <v>495</v>
      </c>
      <c r="E1460" s="4">
        <v>422</v>
      </c>
      <c r="F1460" s="4">
        <v>474</v>
      </c>
      <c r="G1460" s="4">
        <v>50</v>
      </c>
      <c r="H1460" s="4">
        <v>12232293</v>
      </c>
      <c r="I1460" s="4">
        <v>0.11792</v>
      </c>
      <c r="J1460" s="4">
        <v>1.7555006654224321</v>
      </c>
      <c r="K1460" s="4">
        <v>1.0659670164917541</v>
      </c>
      <c r="L1460" s="4">
        <v>1.056620597414178</v>
      </c>
      <c r="M1460" s="4">
        <v>1.0738559130040779</v>
      </c>
      <c r="N1460" s="4">
        <v>1.1729769858945811</v>
      </c>
      <c r="O1460" s="4">
        <v>0.76744562577581099</v>
      </c>
      <c r="P1460" s="4">
        <v>0.59632642791243817</v>
      </c>
      <c r="Q1460" s="4">
        <v>466</v>
      </c>
      <c r="R1460" s="4">
        <v>507</v>
      </c>
      <c r="S1460" s="4">
        <v>460</v>
      </c>
      <c r="T1460" s="4">
        <v>502</v>
      </c>
      <c r="U1460" s="7">
        <v>-1.6877637130801686E-2</v>
      </c>
      <c r="V1460" s="7">
        <v>6.9620253164556958E-2</v>
      </c>
      <c r="W1460" s="7">
        <v>-2.9535864978902954E-2</v>
      </c>
      <c r="X1460" s="4">
        <v>1.9797079930710362E-2</v>
      </c>
      <c r="Y1460" s="4">
        <v>5.9071729957805783E-2</v>
      </c>
      <c r="Z1460" s="7">
        <v>3.7200000000000004E-2</v>
      </c>
      <c r="AA1460" s="7">
        <v>3.7200000000000004E-2</v>
      </c>
      <c r="AB1460" s="4">
        <v>0</v>
      </c>
      <c r="AC1460" s="4">
        <v>4.4303797468354313E-2</v>
      </c>
      <c r="AD1460" s="4">
        <v>1.1709601873536301E-2</v>
      </c>
      <c r="AE1460" s="4">
        <v>6.3199033437543104</v>
      </c>
      <c r="AF1460" s="4">
        <v>0.8863859853799706</v>
      </c>
      <c r="AG1460" s="4">
        <v>1.488175039426874</v>
      </c>
      <c r="AH1460" s="4">
        <v>0.45621271712031142</v>
      </c>
      <c r="AI1460" s="4">
        <v>0.1100702576112414</v>
      </c>
      <c r="AJ1460" s="4">
        <v>525</v>
      </c>
      <c r="AK1460" s="4">
        <v>460</v>
      </c>
      <c r="AL1460" s="4">
        <v>468.00000000000011</v>
      </c>
      <c r="AM1460" s="4"/>
    </row>
    <row r="1461" spans="1:39" x14ac:dyDescent="0.3">
      <c r="A1461" s="4">
        <v>20191121</v>
      </c>
      <c r="B1461" s="4" t="s">
        <v>1561</v>
      </c>
      <c r="C1461" s="4">
        <v>452</v>
      </c>
      <c r="D1461" s="4">
        <v>545</v>
      </c>
      <c r="E1461" s="4">
        <v>452</v>
      </c>
      <c r="F1461" s="4">
        <v>514</v>
      </c>
      <c r="G1461" s="4">
        <v>63</v>
      </c>
      <c r="H1461" s="4">
        <v>20726094</v>
      </c>
      <c r="I1461" s="4">
        <v>0.13969000000000001</v>
      </c>
      <c r="J1461" s="4">
        <v>4.9869884368850581</v>
      </c>
      <c r="K1461" s="4">
        <v>1.095170454545455</v>
      </c>
      <c r="L1461" s="4">
        <v>1.1217808817110431</v>
      </c>
      <c r="M1461" s="4">
        <v>1.1296703296703301</v>
      </c>
      <c r="N1461" s="4">
        <v>1.133656815174239</v>
      </c>
      <c r="O1461" s="4">
        <v>1.1133574007220219</v>
      </c>
      <c r="P1461" s="4">
        <v>0.84426072435599109</v>
      </c>
      <c r="Q1461" s="4">
        <v>600</v>
      </c>
      <c r="R1461" s="4">
        <v>600</v>
      </c>
      <c r="S1461" s="4">
        <v>474.00000000000011</v>
      </c>
      <c r="T1461" s="4">
        <v>515</v>
      </c>
      <c r="U1461" s="7">
        <v>0.16731517509727625</v>
      </c>
      <c r="V1461" s="7">
        <v>0.16731517509727625</v>
      </c>
      <c r="W1461" s="7">
        <v>-7.782101167315153E-2</v>
      </c>
      <c r="X1461" s="4">
        <v>-2.5074291513369218E-16</v>
      </c>
      <c r="Y1461" s="4">
        <v>1.945525291828794E-3</v>
      </c>
      <c r="Z1461" s="7">
        <v>0.16451517509727626</v>
      </c>
      <c r="AA1461" s="7">
        <v>0.16451517509727626</v>
      </c>
      <c r="AB1461" s="4">
        <v>2.2172949002217291E-3</v>
      </c>
      <c r="AC1461" s="4">
        <v>6.0311284046692608E-2</v>
      </c>
      <c r="AD1461" s="4">
        <v>0</v>
      </c>
      <c r="AE1461" s="4">
        <v>4.4062091424066896</v>
      </c>
      <c r="AF1461" s="4">
        <v>0.95773110190872146</v>
      </c>
      <c r="AG1461" s="4">
        <v>1.2729654501722441</v>
      </c>
      <c r="AH1461" s="4">
        <v>0.25856713590346569</v>
      </c>
      <c r="AI1461" s="4">
        <v>0.13716814159292029</v>
      </c>
      <c r="AJ1461" s="4">
        <v>600</v>
      </c>
      <c r="AK1461" s="4">
        <v>474.00000000000011</v>
      </c>
      <c r="AL1461" s="4">
        <v>510</v>
      </c>
      <c r="AM1461" s="4"/>
    </row>
    <row r="1462" spans="1:39" x14ac:dyDescent="0.3">
      <c r="A1462" s="4">
        <v>20191206</v>
      </c>
      <c r="B1462" s="4" t="s">
        <v>1561</v>
      </c>
      <c r="C1462" s="4">
        <v>430</v>
      </c>
      <c r="D1462" s="4">
        <v>510</v>
      </c>
      <c r="E1462" s="4">
        <v>426</v>
      </c>
      <c r="F1462" s="4">
        <v>480</v>
      </c>
      <c r="G1462" s="4">
        <v>40</v>
      </c>
      <c r="H1462" s="4">
        <v>7164255</v>
      </c>
      <c r="I1462" s="4">
        <v>9.0910000000000005E-2</v>
      </c>
      <c r="J1462" s="4">
        <v>1.373808713035189</v>
      </c>
      <c r="K1462" s="4">
        <v>1.059602649006623</v>
      </c>
      <c r="L1462" s="4">
        <v>1.054945054945055</v>
      </c>
      <c r="M1462" s="4">
        <v>1.0010427528675701</v>
      </c>
      <c r="N1462" s="4">
        <v>1.019866142568788</v>
      </c>
      <c r="O1462" s="4">
        <v>1.003134796238244</v>
      </c>
      <c r="P1462" s="4">
        <v>0.84626234132581091</v>
      </c>
      <c r="Q1462" s="4">
        <v>467</v>
      </c>
      <c r="R1462" s="4">
        <v>501</v>
      </c>
      <c r="S1462" s="4">
        <v>467</v>
      </c>
      <c r="T1462" s="4">
        <v>500</v>
      </c>
      <c r="U1462" s="7">
        <v>-2.7083333333333334E-2</v>
      </c>
      <c r="V1462" s="7">
        <v>4.3749999999999997E-2</v>
      </c>
      <c r="W1462" s="7">
        <v>-2.7083333333333334E-2</v>
      </c>
      <c r="X1462" s="4">
        <v>8.4988845214084975E-4</v>
      </c>
      <c r="Y1462" s="4">
        <v>4.1666666666666657E-2</v>
      </c>
      <c r="Z1462" s="7">
        <v>3.7200000000000004E-2</v>
      </c>
      <c r="AA1462" s="7">
        <v>3.7200000000000004E-2</v>
      </c>
      <c r="AB1462" s="4">
        <v>0</v>
      </c>
      <c r="AC1462" s="4">
        <v>6.25E-2</v>
      </c>
      <c r="AD1462" s="4">
        <v>9.3023255813953487E-3</v>
      </c>
      <c r="AE1462" s="4">
        <v>2.9823885484352379</v>
      </c>
      <c r="AF1462" s="4">
        <v>0.94076758284801709</v>
      </c>
      <c r="AG1462" s="4">
        <v>1.150954920991091</v>
      </c>
      <c r="AH1462" s="4">
        <v>0.1941180375441699</v>
      </c>
      <c r="AI1462" s="4">
        <v>0.1162790697674419</v>
      </c>
      <c r="AJ1462" s="4">
        <v>506</v>
      </c>
      <c r="AK1462" s="4">
        <v>442</v>
      </c>
      <c r="AL1462" s="4">
        <v>457</v>
      </c>
      <c r="AM1462" s="4"/>
    </row>
    <row r="1463" spans="1:39" x14ac:dyDescent="0.3">
      <c r="A1463" s="4">
        <v>20200305</v>
      </c>
      <c r="B1463" s="4" t="s">
        <v>1561</v>
      </c>
      <c r="C1463" s="4">
        <v>310</v>
      </c>
      <c r="D1463" s="4">
        <v>360</v>
      </c>
      <c r="E1463" s="4">
        <v>298</v>
      </c>
      <c r="F1463" s="4">
        <v>332</v>
      </c>
      <c r="G1463" s="4">
        <v>24</v>
      </c>
      <c r="H1463" s="4">
        <v>35996262</v>
      </c>
      <c r="I1463" s="4">
        <v>7.7920000000000003E-2</v>
      </c>
      <c r="J1463" s="4">
        <v>2.190028608759226</v>
      </c>
      <c r="K1463" s="4">
        <v>1.0396659707724429</v>
      </c>
      <c r="L1463" s="4">
        <v>1.154381084840056</v>
      </c>
      <c r="M1463" s="4">
        <v>1.175221238938053</v>
      </c>
      <c r="N1463" s="4">
        <v>1.143644505683775</v>
      </c>
      <c r="O1463" s="4">
        <v>0.89503953989935292</v>
      </c>
      <c r="P1463" s="4">
        <v>0.78160558738130737</v>
      </c>
      <c r="Q1463" s="4">
        <v>326</v>
      </c>
      <c r="R1463" s="4">
        <v>368.00000000000011</v>
      </c>
      <c r="S1463" s="4">
        <v>310</v>
      </c>
      <c r="T1463" s="4">
        <v>330</v>
      </c>
      <c r="U1463" s="7">
        <v>-1.8072289156626505E-2</v>
      </c>
      <c r="V1463" s="7">
        <v>0.10843373493975939</v>
      </c>
      <c r="W1463" s="7">
        <v>-6.6265060240963861E-2</v>
      </c>
      <c r="X1463" s="4">
        <v>3.444712366517591E-3</v>
      </c>
      <c r="Y1463" s="4">
        <v>-6.024096385542169E-3</v>
      </c>
      <c r="Z1463" s="7">
        <v>3.7200000000000004E-2</v>
      </c>
      <c r="AA1463" s="7">
        <v>3.7200000000000004E-2</v>
      </c>
      <c r="AB1463" s="4">
        <v>0</v>
      </c>
      <c r="AC1463" s="4">
        <v>8.4337349397590355E-2</v>
      </c>
      <c r="AD1463" s="4">
        <v>3.870967741935484E-2</v>
      </c>
      <c r="AE1463" s="4">
        <v>0.78455419409885541</v>
      </c>
      <c r="AF1463" s="4">
        <v>0.84370723620634158</v>
      </c>
      <c r="AG1463" s="4">
        <v>1.502045577871882</v>
      </c>
      <c r="AH1463" s="4">
        <v>0.51948649791169443</v>
      </c>
      <c r="AI1463" s="4">
        <v>7.0967741935483872E-2</v>
      </c>
      <c r="AJ1463" s="4">
        <v>397</v>
      </c>
      <c r="AK1463" s="4">
        <v>302</v>
      </c>
      <c r="AL1463" s="4">
        <v>308</v>
      </c>
      <c r="AM1463" s="4"/>
    </row>
    <row r="1464" spans="1:39" x14ac:dyDescent="0.3">
      <c r="A1464" s="4">
        <v>20200526</v>
      </c>
      <c r="B1464" s="4" t="s">
        <v>1562</v>
      </c>
      <c r="C1464" s="4">
        <v>1585</v>
      </c>
      <c r="D1464" s="4">
        <v>1860</v>
      </c>
      <c r="E1464" s="4">
        <v>1585</v>
      </c>
      <c r="F1464" s="4">
        <v>1730</v>
      </c>
      <c r="G1464" s="4">
        <v>135</v>
      </c>
      <c r="H1464" s="4">
        <v>4030890</v>
      </c>
      <c r="I1464" s="4">
        <v>8.4640000000000007E-2</v>
      </c>
      <c r="J1464" s="4">
        <v>9.2868598290996065</v>
      </c>
      <c r="K1464" s="4">
        <v>1.059183673469388</v>
      </c>
      <c r="L1464" s="4">
        <v>1.0725356478611281</v>
      </c>
      <c r="M1464" s="4">
        <v>1.0921717171717169</v>
      </c>
      <c r="N1464" s="4">
        <v>1.1049018042471661</v>
      </c>
      <c r="O1464" s="4">
        <v>1.1932406023680879</v>
      </c>
      <c r="P1464" s="4">
        <v>1.079815869548256</v>
      </c>
      <c r="Q1464" s="4">
        <v>1725</v>
      </c>
      <c r="R1464" s="4">
        <v>1735</v>
      </c>
      <c r="S1464" s="4">
        <v>1685</v>
      </c>
      <c r="T1464" s="4">
        <v>1690</v>
      </c>
      <c r="U1464" s="7">
        <v>-2.8901734104046241E-3</v>
      </c>
      <c r="V1464" s="7">
        <v>2.8901734104046241E-3</v>
      </c>
      <c r="W1464" s="7">
        <v>-2.6011560693641619E-2</v>
      </c>
      <c r="X1464" s="4">
        <v>1.4849113843206131E-2</v>
      </c>
      <c r="Y1464" s="4">
        <v>-2.312138728323699E-2</v>
      </c>
      <c r="Z1464" s="7">
        <v>-2.592138728323699E-2</v>
      </c>
      <c r="AA1464" s="7">
        <v>-2.592138728323699E-2</v>
      </c>
      <c r="AB1464" s="4">
        <v>0</v>
      </c>
      <c r="AC1464" s="4">
        <v>7.5144508670520235E-2</v>
      </c>
      <c r="AD1464" s="4">
        <v>0</v>
      </c>
      <c r="AE1464" s="4">
        <v>94.724115241810395</v>
      </c>
      <c r="AF1464" s="4">
        <v>1.0460064847904631</v>
      </c>
      <c r="AG1464" s="4">
        <v>1.2294873192754669</v>
      </c>
      <c r="AH1464" s="4">
        <v>0.1426698733892216</v>
      </c>
      <c r="AI1464" s="4">
        <v>9.1482649842271294E-2</v>
      </c>
      <c r="AJ1464" s="4">
        <v>1735</v>
      </c>
      <c r="AK1464" s="4">
        <v>1600</v>
      </c>
      <c r="AL1464" s="4">
        <v>1660</v>
      </c>
      <c r="AM1464" s="8">
        <v>1.28075128951074E-2</v>
      </c>
    </row>
    <row r="1465" spans="1:39" x14ac:dyDescent="0.3">
      <c r="A1465" s="4">
        <v>20190924</v>
      </c>
      <c r="B1465" s="4" t="s">
        <v>1563</v>
      </c>
      <c r="C1465" s="4">
        <v>6590</v>
      </c>
      <c r="D1465" s="4">
        <v>7240</v>
      </c>
      <c r="E1465" s="4">
        <v>6280</v>
      </c>
      <c r="F1465" s="4">
        <v>6670</v>
      </c>
      <c r="G1465" s="4">
        <v>590</v>
      </c>
      <c r="H1465" s="4">
        <v>751523</v>
      </c>
      <c r="I1465" s="4">
        <v>9.7040000000000001E-2</v>
      </c>
      <c r="J1465" s="4">
        <v>7.9501761891311773</v>
      </c>
      <c r="K1465" s="4">
        <v>1.055936675461741</v>
      </c>
      <c r="L1465" s="4">
        <v>1.063795853269538</v>
      </c>
      <c r="M1465" s="4">
        <v>1.087381806325399</v>
      </c>
      <c r="N1465" s="4">
        <v>1.112872278301493</v>
      </c>
      <c r="O1465" s="4">
        <v>1.050862589606911</v>
      </c>
      <c r="P1465" s="4">
        <v>0.92201359290404328</v>
      </c>
      <c r="Q1465" s="4">
        <v>6610</v>
      </c>
      <c r="R1465" s="4">
        <v>6660</v>
      </c>
      <c r="S1465" s="4">
        <v>6310</v>
      </c>
      <c r="T1465" s="4">
        <v>6330</v>
      </c>
      <c r="U1465" s="7">
        <v>-8.9955022488755615E-3</v>
      </c>
      <c r="V1465" s="7">
        <v>-1.4992503748125937E-3</v>
      </c>
      <c r="W1465" s="7">
        <v>-5.3973013493253376E-2</v>
      </c>
      <c r="X1465" s="4">
        <v>1.343121715191457E-2</v>
      </c>
      <c r="Y1465" s="4">
        <v>-5.0974512743628193E-2</v>
      </c>
      <c r="Z1465" s="7">
        <v>-5.377451274362819E-2</v>
      </c>
      <c r="AA1465" s="7">
        <v>-5.377451274362819E-2</v>
      </c>
      <c r="AB1465" s="4">
        <v>6.2903225806451607E-2</v>
      </c>
      <c r="AC1465" s="4">
        <v>8.5457271364317841E-2</v>
      </c>
      <c r="AD1465" s="4">
        <v>4.7040971168437029E-2</v>
      </c>
      <c r="AE1465" s="4">
        <v>21.34038505224898</v>
      </c>
      <c r="AF1465" s="4">
        <v>1.054108744475263</v>
      </c>
      <c r="AG1465" s="4">
        <v>1.203598974818415</v>
      </c>
      <c r="AH1465" s="4">
        <v>0.11782720771667</v>
      </c>
      <c r="AI1465" s="4">
        <v>1.213960546282246E-2</v>
      </c>
      <c r="AJ1465" s="4">
        <v>6660</v>
      </c>
      <c r="AK1465" s="4">
        <v>5880</v>
      </c>
      <c r="AL1465" s="4">
        <v>6030</v>
      </c>
      <c r="AM1465" s="8">
        <v>-4.8991491682583597E-3</v>
      </c>
    </row>
    <row r="1466" spans="1:39" x14ac:dyDescent="0.3">
      <c r="A1466" s="4">
        <v>20200210</v>
      </c>
      <c r="B1466" s="4" t="s">
        <v>1563</v>
      </c>
      <c r="C1466" s="4">
        <v>6300</v>
      </c>
      <c r="D1466" s="4">
        <v>7100</v>
      </c>
      <c r="E1466" s="4">
        <v>6300</v>
      </c>
      <c r="F1466" s="4">
        <v>6790</v>
      </c>
      <c r="G1466" s="4">
        <v>560</v>
      </c>
      <c r="H1466" s="4">
        <v>838162</v>
      </c>
      <c r="I1466" s="4">
        <v>8.9889999999999998E-2</v>
      </c>
      <c r="J1466" s="4">
        <v>8.4453486005396723</v>
      </c>
      <c r="K1466" s="4">
        <v>1.062043795620438</v>
      </c>
      <c r="L1466" s="4">
        <v>1.084664536741214</v>
      </c>
      <c r="M1466" s="4">
        <v>1.1006646133895279</v>
      </c>
      <c r="N1466" s="4">
        <v>1.0760697305863709</v>
      </c>
      <c r="O1466" s="4">
        <v>1.101348976778135</v>
      </c>
      <c r="P1466" s="4">
        <v>1.1102632582983589</v>
      </c>
      <c r="Q1466" s="4">
        <v>6750</v>
      </c>
      <c r="R1466" s="4">
        <v>6840</v>
      </c>
      <c r="S1466" s="4">
        <v>6660</v>
      </c>
      <c r="T1466" s="4">
        <v>6770</v>
      </c>
      <c r="U1466" s="7">
        <v>-5.8910162002945507E-3</v>
      </c>
      <c r="V1466" s="7">
        <v>7.3637702503681884E-3</v>
      </c>
      <c r="W1466" s="7">
        <v>-1.9145802650957292E-2</v>
      </c>
      <c r="X1466" s="4">
        <v>-1.743264659270998E-3</v>
      </c>
      <c r="Y1466" s="4">
        <v>-2.9455081001472749E-3</v>
      </c>
      <c r="Z1466" s="7">
        <v>-5.7455081001472749E-3</v>
      </c>
      <c r="AA1466" s="7">
        <v>-5.7455081001472749E-3</v>
      </c>
      <c r="AB1466" s="4">
        <v>1.123595505617977E-2</v>
      </c>
      <c r="AC1466" s="4">
        <v>4.5655375552282773E-2</v>
      </c>
      <c r="AD1466" s="4">
        <v>0</v>
      </c>
      <c r="AE1466" s="4">
        <v>54.176329907568999</v>
      </c>
      <c r="AF1466" s="4">
        <v>1.0195553510118229</v>
      </c>
      <c r="AG1466" s="4">
        <v>1.1531470947176241</v>
      </c>
      <c r="AH1466" s="4">
        <v>0.11362766992591471</v>
      </c>
      <c r="AI1466" s="4">
        <v>7.7777777777777779E-2</v>
      </c>
      <c r="AJ1466" s="4">
        <v>7000</v>
      </c>
      <c r="AK1466" s="4">
        <v>6610</v>
      </c>
      <c r="AL1466" s="4">
        <v>6830</v>
      </c>
      <c r="AM1466" s="8">
        <v>5.1142530366697697E-3</v>
      </c>
    </row>
    <row r="1467" spans="1:39" x14ac:dyDescent="0.3">
      <c r="A1467" s="4">
        <v>20200325</v>
      </c>
      <c r="B1467" s="4" t="s">
        <v>1563</v>
      </c>
      <c r="C1467" s="4">
        <v>4250</v>
      </c>
      <c r="D1467" s="4">
        <v>4485</v>
      </c>
      <c r="E1467" s="4">
        <v>4155</v>
      </c>
      <c r="F1467" s="4">
        <v>4440</v>
      </c>
      <c r="G1467" s="4">
        <v>315</v>
      </c>
      <c r="H1467" s="4">
        <v>203383</v>
      </c>
      <c r="I1467" s="4">
        <v>7.6359999999999997E-2</v>
      </c>
      <c r="J1467" s="4">
        <v>0.76627404084348449</v>
      </c>
      <c r="K1467" s="4">
        <v>1.0703093611892329</v>
      </c>
      <c r="L1467" s="4">
        <v>1.0987379361544169</v>
      </c>
      <c r="M1467" s="4">
        <v>0.96679368535655963</v>
      </c>
      <c r="N1467" s="4">
        <v>0.74368745027427663</v>
      </c>
      <c r="O1467" s="4">
        <v>0.69913002401291191</v>
      </c>
      <c r="P1467" s="4">
        <v>0.71287605616842498</v>
      </c>
      <c r="Q1467" s="4">
        <v>4530</v>
      </c>
      <c r="R1467" s="4">
        <v>4850</v>
      </c>
      <c r="S1467" s="4">
        <v>4300</v>
      </c>
      <c r="T1467" s="4">
        <v>4685</v>
      </c>
      <c r="U1467" s="7">
        <v>2.0270270270270271E-2</v>
      </c>
      <c r="V1467" s="7">
        <v>9.2342342342342343E-2</v>
      </c>
      <c r="W1467" s="7">
        <v>-3.1531531531531529E-2</v>
      </c>
      <c r="X1467" s="4">
        <v>-0.1192998618148319</v>
      </c>
      <c r="Y1467" s="4">
        <v>5.5180180180180179E-2</v>
      </c>
      <c r="Z1467" s="7">
        <v>3.7200000000000004E-2</v>
      </c>
      <c r="AA1467" s="7">
        <v>1.7470270270270271E-2</v>
      </c>
      <c r="AB1467" s="4">
        <v>3.03030303030303E-2</v>
      </c>
      <c r="AC1467" s="4">
        <v>1.0135135135135139E-2</v>
      </c>
      <c r="AD1467" s="4">
        <v>2.2352941176470589E-2</v>
      </c>
      <c r="AE1467" s="4">
        <v>1.826241166593336</v>
      </c>
      <c r="AF1467" s="4">
        <v>0.50239248523178037</v>
      </c>
      <c r="AG1467" s="4">
        <v>1.139838641830214</v>
      </c>
      <c r="AH1467" s="4">
        <v>1.1131584729835919</v>
      </c>
      <c r="AI1467" s="4">
        <v>4.4705882352941179E-2</v>
      </c>
      <c r="AJ1467" s="4">
        <v>6870</v>
      </c>
      <c r="AK1467" s="4">
        <v>4300</v>
      </c>
      <c r="AL1467" s="4">
        <v>6600</v>
      </c>
      <c r="AM1467" s="8">
        <v>5.2622816628226002E-2</v>
      </c>
    </row>
    <row r="1468" spans="1:39" x14ac:dyDescent="0.3">
      <c r="A1468" s="4">
        <v>20200327</v>
      </c>
      <c r="B1468" s="4" t="s">
        <v>1563</v>
      </c>
      <c r="C1468" s="4">
        <v>5050</v>
      </c>
      <c r="D1468" s="4">
        <v>5260</v>
      </c>
      <c r="E1468" s="4">
        <v>4710</v>
      </c>
      <c r="F1468" s="4">
        <v>5060</v>
      </c>
      <c r="G1468" s="4">
        <v>375</v>
      </c>
      <c r="H1468" s="4">
        <v>210088</v>
      </c>
      <c r="I1468" s="4">
        <v>8.004E-2</v>
      </c>
      <c r="J1468" s="4">
        <v>1.1177182561322401</v>
      </c>
      <c r="K1468" s="4">
        <v>1.070144518857949</v>
      </c>
      <c r="L1468" s="4">
        <v>1.14015322217215</v>
      </c>
      <c r="M1468" s="4">
        <v>1.1523570940560239</v>
      </c>
      <c r="N1468" s="4">
        <v>0.88670813984053276</v>
      </c>
      <c r="O1468" s="4">
        <v>0.80181702936826538</v>
      </c>
      <c r="P1468" s="4">
        <v>0.81507731958762886</v>
      </c>
      <c r="Q1468" s="4">
        <v>5060</v>
      </c>
      <c r="R1468" s="4">
        <v>6570</v>
      </c>
      <c r="S1468" s="4">
        <v>5060</v>
      </c>
      <c r="T1468" s="4">
        <v>6500</v>
      </c>
      <c r="U1468" s="7">
        <v>0</v>
      </c>
      <c r="V1468" s="7">
        <v>0.29841897233201581</v>
      </c>
      <c r="W1468" s="7">
        <v>0</v>
      </c>
      <c r="X1468" s="4">
        <v>-0.11241566634539581</v>
      </c>
      <c r="Y1468" s="4">
        <v>0.28458498023715417</v>
      </c>
      <c r="Z1468" s="7">
        <v>3.7200000000000004E-2</v>
      </c>
      <c r="AA1468" s="7">
        <v>3.7200000000000004E-2</v>
      </c>
      <c r="AB1468" s="4">
        <v>7.7908217716115266E-2</v>
      </c>
      <c r="AC1468" s="4">
        <v>3.9525691699604737E-2</v>
      </c>
      <c r="AD1468" s="4">
        <v>6.7326732673267331E-2</v>
      </c>
      <c r="AE1468" s="4">
        <v>1.029363776672628</v>
      </c>
      <c r="AF1468" s="4">
        <v>0.57527629275353342</v>
      </c>
      <c r="AG1468" s="4">
        <v>1.3714373252518011</v>
      </c>
      <c r="AH1468" s="4">
        <v>1.0091331556438961</v>
      </c>
      <c r="AI1468" s="4">
        <v>1.9801980198019798E-3</v>
      </c>
      <c r="AJ1468" s="4">
        <v>7280</v>
      </c>
      <c r="AK1468" s="4">
        <v>5060</v>
      </c>
      <c r="AL1468" s="4">
        <v>6270</v>
      </c>
      <c r="AM1468" s="8">
        <v>1.2040029387552199E-2</v>
      </c>
    </row>
    <row r="1469" spans="1:39" x14ac:dyDescent="0.3">
      <c r="A1469" s="4">
        <v>20200506</v>
      </c>
      <c r="B1469" s="4" t="s">
        <v>1563</v>
      </c>
      <c r="C1469" s="4">
        <v>6570</v>
      </c>
      <c r="D1469" s="4">
        <v>7130</v>
      </c>
      <c r="E1469" s="4">
        <v>6530</v>
      </c>
      <c r="F1469" s="4">
        <v>7070</v>
      </c>
      <c r="G1469" s="4">
        <v>540</v>
      </c>
      <c r="H1469" s="4">
        <v>764320</v>
      </c>
      <c r="I1469" s="4">
        <v>8.2699999999999996E-2</v>
      </c>
      <c r="J1469" s="4">
        <v>3.3755065556336761</v>
      </c>
      <c r="K1469" s="4">
        <v>1.05785536159601</v>
      </c>
      <c r="L1469" s="4">
        <v>1.0699152542372881</v>
      </c>
      <c r="M1469" s="4">
        <v>1.096634093376764</v>
      </c>
      <c r="N1469" s="4">
        <v>1.115934022571226</v>
      </c>
      <c r="O1469" s="4">
        <v>1.1149660936760759</v>
      </c>
      <c r="P1469" s="4">
        <v>1.1312301661377639</v>
      </c>
      <c r="Q1469" s="4">
        <v>7250</v>
      </c>
      <c r="R1469" s="4">
        <v>7310</v>
      </c>
      <c r="S1469" s="4">
        <v>7070</v>
      </c>
      <c r="T1469" s="4">
        <v>7150</v>
      </c>
      <c r="U1469" s="7">
        <v>2.5459688826025461E-2</v>
      </c>
      <c r="V1469" s="7">
        <v>3.3946251768033946E-2</v>
      </c>
      <c r="W1469" s="7">
        <v>0</v>
      </c>
      <c r="X1469" s="4">
        <v>1.8940888643358849E-3</v>
      </c>
      <c r="Y1469" s="4">
        <v>1.1315417256011319E-2</v>
      </c>
      <c r="Z1469" s="7">
        <v>8.5154172560113189E-3</v>
      </c>
      <c r="AA1469" s="7">
        <v>2.2659688826025461E-2</v>
      </c>
      <c r="AB1469" s="4">
        <v>6.1255742725880554E-3</v>
      </c>
      <c r="AC1469" s="4">
        <v>8.4865629420084864E-3</v>
      </c>
      <c r="AD1469" s="4">
        <v>6.0882800608828003E-3</v>
      </c>
      <c r="AE1469" s="4">
        <v>11.99987439947248</v>
      </c>
      <c r="AF1469" s="4">
        <v>0.94060761903340662</v>
      </c>
      <c r="AG1469" s="4">
        <v>1.5953670572862839</v>
      </c>
      <c r="AH1469" s="4">
        <v>0.43632756970872449</v>
      </c>
      <c r="AI1469" s="4">
        <v>7.6103500761035003E-2</v>
      </c>
      <c r="AJ1469" s="4">
        <v>7560</v>
      </c>
      <c r="AK1469" s="4">
        <v>6900</v>
      </c>
      <c r="AL1469" s="4">
        <v>7290</v>
      </c>
      <c r="AM1469" s="8">
        <v>2.56889581686944E-2</v>
      </c>
    </row>
    <row r="1470" spans="1:39" x14ac:dyDescent="0.3">
      <c r="A1470" s="4">
        <v>20200825</v>
      </c>
      <c r="B1470" s="4" t="s">
        <v>1563</v>
      </c>
      <c r="C1470" s="4">
        <v>6240</v>
      </c>
      <c r="D1470" s="4">
        <v>7070</v>
      </c>
      <c r="E1470" s="4">
        <v>6140</v>
      </c>
      <c r="F1470" s="4">
        <v>6650</v>
      </c>
      <c r="G1470" s="4">
        <v>460</v>
      </c>
      <c r="H1470" s="4">
        <v>690592</v>
      </c>
      <c r="I1470" s="4">
        <v>7.4310000000000001E-2</v>
      </c>
      <c r="J1470" s="4">
        <v>2.7965893039951282</v>
      </c>
      <c r="K1470" s="4">
        <v>1.058355437665782</v>
      </c>
      <c r="L1470" s="4">
        <v>1.0585800700413881</v>
      </c>
      <c r="M1470" s="4">
        <v>1.0091047040971171</v>
      </c>
      <c r="N1470" s="4">
        <v>0.98271021131963943</v>
      </c>
      <c r="O1470" s="4">
        <v>0.97818092669772005</v>
      </c>
      <c r="P1470" s="4">
        <v>1.010254462590201</v>
      </c>
      <c r="Q1470" s="4">
        <v>6600</v>
      </c>
      <c r="R1470" s="4">
        <v>6700</v>
      </c>
      <c r="S1470" s="4">
        <v>6500</v>
      </c>
      <c r="T1470" s="4">
        <v>6700</v>
      </c>
      <c r="U1470" s="7">
        <v>-7.5187969924812026E-3</v>
      </c>
      <c r="V1470" s="7">
        <v>7.5187969924812026E-3</v>
      </c>
      <c r="W1470" s="7">
        <v>-2.2556390977443608E-2</v>
      </c>
      <c r="X1470" s="4">
        <v>-1.913698832569824E-2</v>
      </c>
      <c r="Y1470" s="4">
        <v>7.5187969924812026E-3</v>
      </c>
      <c r="Z1470" s="7">
        <v>4.7187969924812022E-3</v>
      </c>
      <c r="AA1470" s="7">
        <v>4.7187969924812022E-3</v>
      </c>
      <c r="AB1470" s="4">
        <v>8.0775444264943458E-3</v>
      </c>
      <c r="AC1470" s="4">
        <v>6.3157894736842107E-2</v>
      </c>
      <c r="AD1470" s="4">
        <v>1.6025641025641021E-2</v>
      </c>
      <c r="AE1470" s="4">
        <v>19.76564870202353</v>
      </c>
      <c r="AF1470" s="4">
        <v>0.8930163363186564</v>
      </c>
      <c r="AG1470" s="4">
        <v>1.0591430158074171</v>
      </c>
      <c r="AH1470" s="4">
        <v>0.17564078689062651</v>
      </c>
      <c r="AI1470" s="4">
        <v>6.5705128205128208E-2</v>
      </c>
      <c r="AJ1470" s="4">
        <v>7310</v>
      </c>
      <c r="AK1470" s="4">
        <v>6500</v>
      </c>
      <c r="AL1470" s="4">
        <v>7160</v>
      </c>
      <c r="AM1470" s="8">
        <v>2.5216367652306101E-2</v>
      </c>
    </row>
    <row r="1471" spans="1:39" x14ac:dyDescent="0.3">
      <c r="A1471" s="4">
        <v>20200910</v>
      </c>
      <c r="B1471" s="4" t="s">
        <v>1563</v>
      </c>
      <c r="C1471" s="4">
        <v>7100</v>
      </c>
      <c r="D1471" s="4">
        <v>7770</v>
      </c>
      <c r="E1471" s="4">
        <v>7050</v>
      </c>
      <c r="F1471" s="4">
        <v>7740</v>
      </c>
      <c r="G1471" s="4">
        <v>700</v>
      </c>
      <c r="H1471" s="4">
        <v>1004774</v>
      </c>
      <c r="I1471" s="4">
        <v>9.9430000000000004E-2</v>
      </c>
      <c r="J1471" s="4">
        <v>3.0739931249441672</v>
      </c>
      <c r="K1471" s="4">
        <v>1.050203527815468</v>
      </c>
      <c r="L1471" s="4">
        <v>1.0579551667577911</v>
      </c>
      <c r="M1471" s="4">
        <v>1.073211314475873</v>
      </c>
      <c r="N1471" s="4">
        <v>1.1287735161149191</v>
      </c>
      <c r="O1471" s="4">
        <v>1.1290753932556949</v>
      </c>
      <c r="P1471" s="4">
        <v>1.1579459176422191</v>
      </c>
      <c r="Q1471" s="4">
        <v>7590</v>
      </c>
      <c r="R1471" s="4">
        <v>7620</v>
      </c>
      <c r="S1471" s="4">
        <v>7280</v>
      </c>
      <c r="T1471" s="4">
        <v>7360</v>
      </c>
      <c r="U1471" s="7">
        <v>-1.937984496124031E-2</v>
      </c>
      <c r="V1471" s="7">
        <v>-1.5503875968992248E-2</v>
      </c>
      <c r="W1471" s="7">
        <v>-5.9431524547803614E-2</v>
      </c>
      <c r="X1471" s="4">
        <v>9.7710368966022771E-3</v>
      </c>
      <c r="Y1471" s="4">
        <v>-4.909560723514212E-2</v>
      </c>
      <c r="Z1471" s="7">
        <v>-5.1895607235142117E-2</v>
      </c>
      <c r="AA1471" s="7">
        <v>-5.1895607235142117E-2</v>
      </c>
      <c r="AB1471" s="4">
        <v>0</v>
      </c>
      <c r="AC1471" s="4">
        <v>3.875968992248062E-3</v>
      </c>
      <c r="AD1471" s="4">
        <v>7.0422535211267607E-3</v>
      </c>
      <c r="AE1471" s="4">
        <v>1.5498572422377881</v>
      </c>
      <c r="AF1471" s="4">
        <v>1.021561335520305</v>
      </c>
      <c r="AG1471" s="4">
        <v>1.241439887393424</v>
      </c>
      <c r="AH1471" s="4">
        <v>0.1733774957261689</v>
      </c>
      <c r="AI1471" s="4">
        <v>9.014084507042254E-2</v>
      </c>
      <c r="AJ1471" s="4">
        <v>9240</v>
      </c>
      <c r="AK1471" s="4">
        <v>7220</v>
      </c>
      <c r="AL1471" s="4">
        <v>7760</v>
      </c>
      <c r="AM1471" s="8">
        <v>1.7056367822480802E-2</v>
      </c>
    </row>
    <row r="1472" spans="1:39" x14ac:dyDescent="0.3">
      <c r="A1472" s="4">
        <v>20200915</v>
      </c>
      <c r="B1472" s="4" t="s">
        <v>1563</v>
      </c>
      <c r="C1472" s="4">
        <v>7530</v>
      </c>
      <c r="D1472" s="4">
        <v>9240</v>
      </c>
      <c r="E1472" s="4">
        <v>7430</v>
      </c>
      <c r="F1472" s="4">
        <v>8150</v>
      </c>
      <c r="G1472" s="4">
        <v>610</v>
      </c>
      <c r="H1472" s="4">
        <v>7408545</v>
      </c>
      <c r="I1472" s="4">
        <v>8.09E-2</v>
      </c>
      <c r="J1472" s="4">
        <v>7.0050254145146722</v>
      </c>
      <c r="K1472" s="4">
        <v>1.060737527114967</v>
      </c>
      <c r="L1472" s="4">
        <v>1.0771874173936029</v>
      </c>
      <c r="M1472" s="4">
        <v>1.1001619870410371</v>
      </c>
      <c r="N1472" s="4">
        <v>1.1655345012513409</v>
      </c>
      <c r="O1472" s="4">
        <v>1.1800193050193051</v>
      </c>
      <c r="P1472" s="4">
        <v>1.202855860232577</v>
      </c>
      <c r="Q1472" s="4">
        <v>8180</v>
      </c>
      <c r="R1472" s="4">
        <v>8290</v>
      </c>
      <c r="S1472" s="4">
        <v>7810</v>
      </c>
      <c r="T1472" s="4">
        <v>7880</v>
      </c>
      <c r="U1472" s="7">
        <v>3.6809815950920245E-3</v>
      </c>
      <c r="V1472" s="7">
        <v>1.7177914110429449E-2</v>
      </c>
      <c r="W1472" s="7">
        <v>-4.1717791411042947E-2</v>
      </c>
      <c r="X1472" s="4">
        <v>2.516982481229902E-2</v>
      </c>
      <c r="Y1472" s="4">
        <v>-3.3128834355828217E-2</v>
      </c>
      <c r="Z1472" s="7">
        <v>-3.5928834355828214E-2</v>
      </c>
      <c r="AA1472" s="7">
        <v>-3.5928834355828214E-2</v>
      </c>
      <c r="AB1472" s="4">
        <v>0</v>
      </c>
      <c r="AC1472" s="4">
        <v>0.13374233128834359</v>
      </c>
      <c r="AD1472" s="4">
        <v>1.328021248339973E-2</v>
      </c>
      <c r="AE1472" s="4">
        <v>40.005534915869283</v>
      </c>
      <c r="AF1472" s="4">
        <v>1.0463212819917891</v>
      </c>
      <c r="AG1472" s="4">
        <v>1.323165331571281</v>
      </c>
      <c r="AH1472" s="4">
        <v>0.19996593635168519</v>
      </c>
      <c r="AI1472" s="4">
        <v>8.233731739707835E-2</v>
      </c>
      <c r="AJ1472" s="4">
        <v>8290</v>
      </c>
      <c r="AK1472" s="4">
        <v>7110</v>
      </c>
      <c r="AL1472" s="4">
        <v>7490</v>
      </c>
      <c r="AM1472" s="8">
        <v>5.9161007768488098E-3</v>
      </c>
    </row>
    <row r="1473" spans="1:39" x14ac:dyDescent="0.3">
      <c r="A1473" s="4">
        <v>20200928</v>
      </c>
      <c r="B1473" s="4" t="s">
        <v>1563</v>
      </c>
      <c r="C1473" s="4">
        <v>8190</v>
      </c>
      <c r="D1473" s="4">
        <v>9680</v>
      </c>
      <c r="E1473" s="4">
        <v>8140</v>
      </c>
      <c r="F1473" s="4">
        <v>8910</v>
      </c>
      <c r="G1473" s="4">
        <v>930</v>
      </c>
      <c r="H1473" s="4">
        <v>5695089</v>
      </c>
      <c r="I1473" s="4">
        <v>0.11654</v>
      </c>
      <c r="J1473" s="4">
        <v>2.75681522965824</v>
      </c>
      <c r="K1473" s="4">
        <v>1.070913461538461</v>
      </c>
      <c r="L1473" s="4">
        <v>1.10545905707196</v>
      </c>
      <c r="M1473" s="4">
        <v>1.1238647830474271</v>
      </c>
      <c r="N1473" s="4">
        <v>1.1695215593620789</v>
      </c>
      <c r="O1473" s="4">
        <v>1.2538993784449399</v>
      </c>
      <c r="P1473" s="4">
        <v>1.286518746691053</v>
      </c>
      <c r="Q1473" s="4">
        <v>8850</v>
      </c>
      <c r="R1473" s="4">
        <v>10250</v>
      </c>
      <c r="S1473" s="4">
        <v>8740</v>
      </c>
      <c r="T1473" s="4">
        <v>9380</v>
      </c>
      <c r="U1473" s="7">
        <v>-6.7340067340067337E-3</v>
      </c>
      <c r="V1473" s="7">
        <v>0.15039281705948374</v>
      </c>
      <c r="W1473" s="7">
        <v>-1.9079685746352413E-2</v>
      </c>
      <c r="X1473" s="4">
        <v>3.681827131325064E-2</v>
      </c>
      <c r="Y1473" s="4">
        <v>5.2749719416386093E-2</v>
      </c>
      <c r="Z1473" s="7">
        <v>3.7200000000000004E-2</v>
      </c>
      <c r="AA1473" s="7">
        <v>3.7200000000000004E-2</v>
      </c>
      <c r="AB1473" s="4">
        <v>1.4869888475836431E-2</v>
      </c>
      <c r="AC1473" s="4">
        <v>8.6419753086419748E-2</v>
      </c>
      <c r="AD1473" s="4">
        <v>6.105006105006105E-3</v>
      </c>
      <c r="AE1473" s="4">
        <v>5.4301415342603683</v>
      </c>
      <c r="AF1473" s="4">
        <v>1.0565070233359919</v>
      </c>
      <c r="AG1473" s="4">
        <v>1.4693556396269569</v>
      </c>
      <c r="AH1473" s="4">
        <v>0.26594481082755422</v>
      </c>
      <c r="AI1473" s="4">
        <v>8.7912087912087919E-2</v>
      </c>
      <c r="AJ1473" s="4">
        <v>10250</v>
      </c>
      <c r="AK1473" s="4">
        <v>8570</v>
      </c>
      <c r="AL1473" s="4">
        <v>8800</v>
      </c>
      <c r="AM1473" s="8">
        <v>3.4183698780246602E-2</v>
      </c>
    </row>
    <row r="1474" spans="1:39" x14ac:dyDescent="0.3">
      <c r="A1474" s="4">
        <v>20201013</v>
      </c>
      <c r="B1474" s="4" t="s">
        <v>1563</v>
      </c>
      <c r="C1474" s="4">
        <v>8820</v>
      </c>
      <c r="D1474" s="4">
        <v>9680</v>
      </c>
      <c r="E1474" s="4">
        <v>8820</v>
      </c>
      <c r="F1474" s="4">
        <v>9380</v>
      </c>
      <c r="G1474" s="4">
        <v>660</v>
      </c>
      <c r="H1474" s="4">
        <v>2815138</v>
      </c>
      <c r="I1474" s="4">
        <v>7.5689999999999993E-2</v>
      </c>
      <c r="J1474" s="4">
        <v>1.4155213992208231</v>
      </c>
      <c r="K1474" s="4">
        <v>1.0460966542750929</v>
      </c>
      <c r="L1474" s="4">
        <v>1.0567823343848579</v>
      </c>
      <c r="M1474" s="4">
        <v>1.0659090909090909</v>
      </c>
      <c r="N1474" s="4">
        <v>1.1372453928225019</v>
      </c>
      <c r="O1474" s="4">
        <v>1.275380710659898</v>
      </c>
      <c r="P1474" s="4">
        <v>1.3230523296816961</v>
      </c>
      <c r="Q1474" s="4">
        <v>9350</v>
      </c>
      <c r="R1474" s="4">
        <v>9380</v>
      </c>
      <c r="S1474" s="4">
        <v>8980</v>
      </c>
      <c r="T1474" s="4">
        <v>9100</v>
      </c>
      <c r="U1474" s="7">
        <v>-3.1982942430703624E-3</v>
      </c>
      <c r="V1474" s="7">
        <v>0</v>
      </c>
      <c r="W1474" s="7">
        <v>-4.2643923240938165E-2</v>
      </c>
      <c r="X1474" s="4">
        <v>4.0858389912706107E-2</v>
      </c>
      <c r="Y1474" s="4">
        <v>-2.9850746268656719E-2</v>
      </c>
      <c r="Z1474" s="7">
        <v>-3.2650746268656716E-2</v>
      </c>
      <c r="AA1474" s="7">
        <v>-3.2650746268656716E-2</v>
      </c>
      <c r="AB1474" s="4">
        <v>2.2727272727272731E-3</v>
      </c>
      <c r="AC1474" s="4">
        <v>3.1982942430703633E-2</v>
      </c>
      <c r="AD1474" s="4">
        <v>0</v>
      </c>
      <c r="AE1474" s="4">
        <v>7.1794232260170556</v>
      </c>
      <c r="AF1474" s="4">
        <v>1.0129763696128471</v>
      </c>
      <c r="AG1474" s="4">
        <v>1.4503302587224349</v>
      </c>
      <c r="AH1474" s="4">
        <v>0.29769173038172969</v>
      </c>
      <c r="AI1474" s="4">
        <v>6.3492063492063489E-2</v>
      </c>
      <c r="AJ1474" s="4">
        <v>9380</v>
      </c>
      <c r="AK1474" s="4">
        <v>8310</v>
      </c>
      <c r="AL1474" s="4">
        <v>8470</v>
      </c>
      <c r="AM1474" s="8">
        <v>-1.80881519605047E-3</v>
      </c>
    </row>
    <row r="1475" spans="1:39" x14ac:dyDescent="0.3">
      <c r="A1475" s="4">
        <v>20190906</v>
      </c>
      <c r="B1475" s="4" t="s">
        <v>1564</v>
      </c>
      <c r="C1475" s="4">
        <v>2890</v>
      </c>
      <c r="D1475" s="4">
        <v>3160</v>
      </c>
      <c r="E1475" s="4">
        <v>2875</v>
      </c>
      <c r="F1475" s="4">
        <v>3160</v>
      </c>
      <c r="G1475" s="4">
        <v>265</v>
      </c>
      <c r="H1475" s="4">
        <v>299107</v>
      </c>
      <c r="I1475" s="4">
        <v>9.1539999999999996E-2</v>
      </c>
      <c r="J1475" s="4">
        <v>3.0667670101105591</v>
      </c>
      <c r="K1475" s="4">
        <v>1.0627802690582959</v>
      </c>
      <c r="L1475" s="4">
        <v>1.0836762688614541</v>
      </c>
      <c r="M1475" s="4">
        <v>1.1249555001779989</v>
      </c>
      <c r="N1475" s="4">
        <v>1.1202694318886821</v>
      </c>
      <c r="O1475" s="4">
        <v>0.99155400988416187</v>
      </c>
      <c r="P1475" s="4">
        <v>0.93008425209403867</v>
      </c>
      <c r="Q1475" s="4">
        <v>3050</v>
      </c>
      <c r="R1475" s="4">
        <v>3105</v>
      </c>
      <c r="S1475" s="4">
        <v>2910</v>
      </c>
      <c r="T1475" s="4">
        <v>2960</v>
      </c>
      <c r="U1475" s="7">
        <v>-3.4810126582278479E-2</v>
      </c>
      <c r="V1475" s="7">
        <v>-1.740506329113924E-2</v>
      </c>
      <c r="W1475" s="7">
        <v>-7.9113924050632917E-2</v>
      </c>
      <c r="X1475" s="4">
        <v>2.2511743330674631E-2</v>
      </c>
      <c r="Y1475" s="4">
        <v>-6.3291139240506333E-2</v>
      </c>
      <c r="Z1475" s="7">
        <v>-6.609113924050633E-2</v>
      </c>
      <c r="AA1475" s="7">
        <v>-6.609113924050633E-2</v>
      </c>
      <c r="AB1475" s="4">
        <v>0</v>
      </c>
      <c r="AC1475" s="4">
        <v>0</v>
      </c>
      <c r="AD1475" s="4">
        <v>5.1903114186851208E-3</v>
      </c>
      <c r="AE1475" s="4">
        <v>1.6243191432745201</v>
      </c>
      <c r="AF1475" s="4">
        <v>1.046053816531211</v>
      </c>
      <c r="AG1475" s="4">
        <v>1.219548473367071</v>
      </c>
      <c r="AH1475" s="4">
        <v>0.135998152621365</v>
      </c>
      <c r="AI1475" s="4">
        <v>9.3425605536332182E-2</v>
      </c>
      <c r="AJ1475" s="4">
        <v>3245</v>
      </c>
      <c r="AK1475" s="4">
        <v>2910</v>
      </c>
      <c r="AL1475" s="4">
        <v>3210</v>
      </c>
      <c r="AM1475" s="8">
        <v>-2.9068389110630901E-3</v>
      </c>
    </row>
    <row r="1476" spans="1:39" x14ac:dyDescent="0.3">
      <c r="A1476" s="4">
        <v>20191126</v>
      </c>
      <c r="B1476" s="4" t="s">
        <v>1564</v>
      </c>
      <c r="C1476" s="4">
        <v>3085</v>
      </c>
      <c r="D1476" s="4">
        <v>3340</v>
      </c>
      <c r="E1476" s="4">
        <v>3075</v>
      </c>
      <c r="F1476" s="4">
        <v>3295</v>
      </c>
      <c r="G1476" s="4">
        <v>260</v>
      </c>
      <c r="H1476" s="4">
        <v>662358</v>
      </c>
      <c r="I1476" s="4">
        <v>8.5669999999999996E-2</v>
      </c>
      <c r="J1476" s="4">
        <v>2.6504635604177138</v>
      </c>
      <c r="K1476" s="4">
        <v>1.064047362755651</v>
      </c>
      <c r="L1476" s="4">
        <v>1.077149395227198</v>
      </c>
      <c r="M1476" s="4">
        <v>1.068937550689375</v>
      </c>
      <c r="N1476" s="4">
        <v>1.069718367015664</v>
      </c>
      <c r="O1476" s="4">
        <v>1.067811715142186</v>
      </c>
      <c r="P1476" s="4">
        <v>1.034509824442061</v>
      </c>
      <c r="Q1476" s="4">
        <v>3285</v>
      </c>
      <c r="R1476" s="4">
        <v>3355</v>
      </c>
      <c r="S1476" s="4">
        <v>3275</v>
      </c>
      <c r="T1476" s="4">
        <v>3275</v>
      </c>
      <c r="U1476" s="7">
        <v>-3.0349013657056147E-3</v>
      </c>
      <c r="V1476" s="7">
        <v>1.8209408194233688E-2</v>
      </c>
      <c r="W1476" s="7">
        <v>-6.0698027314112293E-3</v>
      </c>
      <c r="X1476" s="4">
        <v>6.4929794659525867E-3</v>
      </c>
      <c r="Y1476" s="4">
        <v>-6.0698027314112293E-3</v>
      </c>
      <c r="Z1476" s="7">
        <v>-8.8698027314112297E-3</v>
      </c>
      <c r="AA1476" s="7">
        <v>-8.8698027314112297E-3</v>
      </c>
      <c r="AB1476" s="4">
        <v>1.6474464579901149E-2</v>
      </c>
      <c r="AC1476" s="4">
        <v>1.3657056145675269E-2</v>
      </c>
      <c r="AD1476" s="4">
        <v>3.2414910858995141E-3</v>
      </c>
      <c r="AE1476" s="4">
        <v>5.9717621602127764</v>
      </c>
      <c r="AF1476" s="4">
        <v>1.032762366178245</v>
      </c>
      <c r="AG1476" s="4">
        <v>1.1248827802412691</v>
      </c>
      <c r="AH1476" s="4">
        <v>7.9295439190500416E-2</v>
      </c>
      <c r="AI1476" s="4">
        <v>6.8071312803889783E-2</v>
      </c>
      <c r="AJ1476" s="4">
        <v>3355</v>
      </c>
      <c r="AK1476" s="4">
        <v>3025</v>
      </c>
      <c r="AL1476" s="4">
        <v>3170</v>
      </c>
      <c r="AM1476" s="8">
        <v>6.4720418346942803E-3</v>
      </c>
    </row>
    <row r="1477" spans="1:39" x14ac:dyDescent="0.3">
      <c r="A1477" s="4">
        <v>20200402</v>
      </c>
      <c r="B1477" s="4" t="s">
        <v>1564</v>
      </c>
      <c r="C1477" s="4">
        <v>1850</v>
      </c>
      <c r="D1477" s="4">
        <v>1990</v>
      </c>
      <c r="E1477" s="4">
        <v>1755</v>
      </c>
      <c r="F1477" s="4">
        <v>1985</v>
      </c>
      <c r="G1477" s="4">
        <v>135</v>
      </c>
      <c r="H1477" s="4">
        <v>243830</v>
      </c>
      <c r="I1477" s="4">
        <v>7.2969999999999993E-2</v>
      </c>
      <c r="J1477" s="4">
        <v>0.79841620002613045</v>
      </c>
      <c r="K1477" s="4">
        <v>1.020565552699229</v>
      </c>
      <c r="L1477" s="4">
        <v>1.051934287228405</v>
      </c>
      <c r="M1477" s="4">
        <v>1.2496065470569719</v>
      </c>
      <c r="N1477" s="4">
        <v>1.1815476190476191</v>
      </c>
      <c r="O1477" s="4">
        <v>0.82662409772348688</v>
      </c>
      <c r="P1477" s="4">
        <v>0.72644098810612989</v>
      </c>
      <c r="Q1477" s="4">
        <v>2040</v>
      </c>
      <c r="R1477" s="4">
        <v>2040</v>
      </c>
      <c r="S1477" s="4">
        <v>1940</v>
      </c>
      <c r="T1477" s="4">
        <v>2015</v>
      </c>
      <c r="U1477" s="7">
        <v>2.7707808564231738E-2</v>
      </c>
      <c r="V1477" s="7">
        <v>2.7707808564231738E-2</v>
      </c>
      <c r="W1477" s="7">
        <v>-2.2670025188916875E-2</v>
      </c>
      <c r="X1477" s="4">
        <v>-3.7351190476190337E-2</v>
      </c>
      <c r="Y1477" s="4">
        <v>1.5113350125944581E-2</v>
      </c>
      <c r="Z1477" s="7">
        <v>1.231335012594458E-2</v>
      </c>
      <c r="AA1477" s="7">
        <v>2.4907808564231738E-2</v>
      </c>
      <c r="AB1477" s="4">
        <v>0</v>
      </c>
      <c r="AC1477" s="4">
        <v>2.5188916876574311E-3</v>
      </c>
      <c r="AD1477" s="4">
        <v>5.1351351351351347E-2</v>
      </c>
      <c r="AE1477" s="4">
        <v>0.68986492986198744</v>
      </c>
      <c r="AF1477" s="4">
        <v>0.75458177354821843</v>
      </c>
      <c r="AG1477" s="4">
        <v>1.74213928764823</v>
      </c>
      <c r="AH1477" s="4">
        <v>0.75123050020141569</v>
      </c>
      <c r="AI1477" s="4">
        <v>7.2972972972972977E-2</v>
      </c>
      <c r="AJ1477" s="4">
        <v>2115</v>
      </c>
      <c r="AK1477" s="4">
        <v>1870</v>
      </c>
      <c r="AL1477" s="4">
        <v>1910</v>
      </c>
      <c r="AM1477" s="8">
        <v>2.8740213279170399E-2</v>
      </c>
    </row>
    <row r="1478" spans="1:39" x14ac:dyDescent="0.3">
      <c r="A1478" s="4">
        <v>20200423</v>
      </c>
      <c r="B1478" s="4" t="s">
        <v>1564</v>
      </c>
      <c r="C1478" s="4">
        <v>2020</v>
      </c>
      <c r="D1478" s="4">
        <v>2540</v>
      </c>
      <c r="E1478" s="4">
        <v>2020</v>
      </c>
      <c r="F1478" s="4">
        <v>2210</v>
      </c>
      <c r="G1478" s="4">
        <v>195</v>
      </c>
      <c r="H1478" s="4">
        <v>3585104</v>
      </c>
      <c r="I1478" s="4">
        <v>9.6769999999999995E-2</v>
      </c>
      <c r="J1478" s="4">
        <v>5.7219813792815062</v>
      </c>
      <c r="K1478" s="4">
        <v>1.0710823909531499</v>
      </c>
      <c r="L1478" s="4">
        <v>1.0886699507389159</v>
      </c>
      <c r="M1478" s="4">
        <v>1.116725618999495</v>
      </c>
      <c r="N1478" s="4">
        <v>1.142414060480744</v>
      </c>
      <c r="O1478" s="4">
        <v>1.034442407457971</v>
      </c>
      <c r="P1478" s="4">
        <v>0.84716254851538908</v>
      </c>
      <c r="Q1478" s="4">
        <v>2255</v>
      </c>
      <c r="R1478" s="4">
        <v>2300</v>
      </c>
      <c r="S1478" s="4">
        <v>2185</v>
      </c>
      <c r="T1478" s="4">
        <v>2265</v>
      </c>
      <c r="U1478" s="7">
        <v>2.0361990950226245E-2</v>
      </c>
      <c r="V1478" s="7">
        <v>4.072398190045249E-2</v>
      </c>
      <c r="W1478" s="7">
        <v>-1.1312217194570135E-2</v>
      </c>
      <c r="X1478" s="4">
        <v>8.6197983975187284E-2</v>
      </c>
      <c r="Y1478" s="4">
        <v>2.48868778280543E-2</v>
      </c>
      <c r="Z1478" s="7">
        <v>3.7200000000000004E-2</v>
      </c>
      <c r="AA1478" s="7">
        <v>1.7561990950226244E-2</v>
      </c>
      <c r="AB1478" s="4">
        <v>2.4813895781637721E-3</v>
      </c>
      <c r="AC1478" s="4">
        <v>0.14932126696832579</v>
      </c>
      <c r="AD1478" s="4">
        <v>0</v>
      </c>
      <c r="AE1478" s="4">
        <v>24.109157179075069</v>
      </c>
      <c r="AF1478" s="4">
        <v>0.96053752926109393</v>
      </c>
      <c r="AG1478" s="4">
        <v>1.829159873886973</v>
      </c>
      <c r="AH1478" s="4">
        <v>0.49438466754594562</v>
      </c>
      <c r="AI1478" s="4">
        <v>9.405940594059406E-2</v>
      </c>
      <c r="AJ1478" s="4">
        <v>2750</v>
      </c>
      <c r="AK1478" s="4">
        <v>2185</v>
      </c>
      <c r="AL1478" s="4">
        <v>2350</v>
      </c>
      <c r="AM1478" s="8">
        <v>1.3587128305531101E-2</v>
      </c>
    </row>
    <row r="1479" spans="1:39" x14ac:dyDescent="0.3">
      <c r="A1479" s="4">
        <v>20200427</v>
      </c>
      <c r="B1479" s="4" t="s">
        <v>1564</v>
      </c>
      <c r="C1479" s="4">
        <v>2240</v>
      </c>
      <c r="D1479" s="4">
        <v>2750</v>
      </c>
      <c r="E1479" s="4">
        <v>2240</v>
      </c>
      <c r="F1479" s="4">
        <v>2555</v>
      </c>
      <c r="G1479" s="4">
        <v>290</v>
      </c>
      <c r="H1479" s="4">
        <v>6893273</v>
      </c>
      <c r="I1479" s="4">
        <v>0.12803999999999999</v>
      </c>
      <c r="J1479" s="4">
        <v>5.1849544343068672</v>
      </c>
      <c r="K1479" s="4">
        <v>1.090327169274538</v>
      </c>
      <c r="L1479" s="4">
        <v>1.16030881017257</v>
      </c>
      <c r="M1479" s="4">
        <v>1.2313253012048191</v>
      </c>
      <c r="N1479" s="4">
        <v>1.269722946949932</v>
      </c>
      <c r="O1479" s="4">
        <v>1.199859116346417</v>
      </c>
      <c r="P1479" s="4">
        <v>0.98354345106342023</v>
      </c>
      <c r="Q1479" s="4">
        <v>2550</v>
      </c>
      <c r="R1479" s="4">
        <v>2675</v>
      </c>
      <c r="S1479" s="4">
        <v>2465</v>
      </c>
      <c r="T1479" s="4">
        <v>2470</v>
      </c>
      <c r="U1479" s="7">
        <v>-1.9569471624266144E-3</v>
      </c>
      <c r="V1479" s="7">
        <v>4.6966731898238745E-2</v>
      </c>
      <c r="W1479" s="7">
        <v>-3.5225048923679059E-2</v>
      </c>
      <c r="X1479" s="4">
        <v>8.0258417194682574E-2</v>
      </c>
      <c r="Y1479" s="4">
        <v>-3.3268101761252437E-2</v>
      </c>
      <c r="Z1479" s="7">
        <v>3.7200000000000004E-2</v>
      </c>
      <c r="AA1479" s="7">
        <v>3.7200000000000004E-2</v>
      </c>
      <c r="AB1479" s="4">
        <v>0</v>
      </c>
      <c r="AC1479" s="4">
        <v>7.6320939334637961E-2</v>
      </c>
      <c r="AD1479" s="4">
        <v>0</v>
      </c>
      <c r="AE1479" s="4">
        <v>10.45669509921559</v>
      </c>
      <c r="AF1479" s="4">
        <v>1.0552481955986981</v>
      </c>
      <c r="AG1479" s="4">
        <v>2.1687426122587978</v>
      </c>
      <c r="AH1479" s="4">
        <v>0.48654768752304323</v>
      </c>
      <c r="AI1479" s="4">
        <v>0.140625</v>
      </c>
      <c r="AJ1479" s="4">
        <v>2675</v>
      </c>
      <c r="AK1479" s="4">
        <v>2345</v>
      </c>
      <c r="AL1479" s="4">
        <v>2520</v>
      </c>
      <c r="AM1479" s="8">
        <v>2.1960313340238499E-2</v>
      </c>
    </row>
    <row r="1480" spans="1:39" x14ac:dyDescent="0.3">
      <c r="A1480" s="4">
        <v>20200706</v>
      </c>
      <c r="B1480" s="4" t="s">
        <v>1564</v>
      </c>
      <c r="C1480" s="4">
        <v>3010</v>
      </c>
      <c r="D1480" s="4">
        <v>3330</v>
      </c>
      <c r="E1480" s="4">
        <v>2950</v>
      </c>
      <c r="F1480" s="4">
        <v>3060</v>
      </c>
      <c r="G1480" s="4">
        <v>205</v>
      </c>
      <c r="H1480" s="4">
        <v>6544761</v>
      </c>
      <c r="I1480" s="4">
        <v>7.1800000000000003E-2</v>
      </c>
      <c r="J1480" s="4">
        <v>7.1878950329117677</v>
      </c>
      <c r="K1480" s="4">
        <v>1.0576036866359451</v>
      </c>
      <c r="L1480" s="4">
        <v>1.093247588424437</v>
      </c>
      <c r="M1480" s="4">
        <v>1.119443936345345</v>
      </c>
      <c r="N1480" s="4">
        <v>1.10789283128168</v>
      </c>
      <c r="O1480" s="4">
        <v>1.188041930891679</v>
      </c>
      <c r="P1480" s="4">
        <v>1.241883116883117</v>
      </c>
      <c r="Q1480" s="4">
        <v>3035</v>
      </c>
      <c r="R1480" s="4">
        <v>3195</v>
      </c>
      <c r="S1480" s="4">
        <v>2995</v>
      </c>
      <c r="T1480" s="4">
        <v>3090</v>
      </c>
      <c r="U1480" s="7">
        <v>-8.1699346405228763E-3</v>
      </c>
      <c r="V1480" s="7">
        <v>4.4117647058823532E-2</v>
      </c>
      <c r="W1480" s="7">
        <v>-2.1241830065359478E-2</v>
      </c>
      <c r="X1480" s="4">
        <v>-1.7831281679942069E-2</v>
      </c>
      <c r="Y1480" s="4">
        <v>9.8039215686274508E-3</v>
      </c>
      <c r="Z1480" s="7">
        <v>3.7200000000000004E-2</v>
      </c>
      <c r="AA1480" s="7">
        <v>3.7200000000000004E-2</v>
      </c>
      <c r="AB1480" s="4">
        <v>5.4290718038528897E-2</v>
      </c>
      <c r="AC1480" s="4">
        <v>8.8235294117647065E-2</v>
      </c>
      <c r="AD1480" s="4">
        <v>1.993355481727575E-2</v>
      </c>
      <c r="AE1480" s="4">
        <v>14.43379948084943</v>
      </c>
      <c r="AF1480" s="4">
        <v>0.97836487509015579</v>
      </c>
      <c r="AG1480" s="4">
        <v>1.2123617202253449</v>
      </c>
      <c r="AH1480" s="4">
        <v>0.1972772177763899</v>
      </c>
      <c r="AI1480" s="4">
        <v>1.6611295681063121E-2</v>
      </c>
      <c r="AJ1480" s="4">
        <v>3285</v>
      </c>
      <c r="AK1480" s="4">
        <v>2815</v>
      </c>
      <c r="AL1480" s="4">
        <v>2945</v>
      </c>
      <c r="AM1480" s="8">
        <v>1.02635001428708E-2</v>
      </c>
    </row>
    <row r="1481" spans="1:39" x14ac:dyDescent="0.3">
      <c r="A1481" s="4">
        <v>20190905</v>
      </c>
      <c r="B1481" s="4" t="s">
        <v>1565</v>
      </c>
      <c r="C1481" s="4">
        <v>4400</v>
      </c>
      <c r="D1481" s="4">
        <v>4835</v>
      </c>
      <c r="E1481" s="4">
        <v>4400</v>
      </c>
      <c r="F1481" s="4">
        <v>4825</v>
      </c>
      <c r="G1481" s="4">
        <v>435</v>
      </c>
      <c r="H1481" s="4">
        <v>318253</v>
      </c>
      <c r="I1481" s="4">
        <v>9.9089999999999998E-2</v>
      </c>
      <c r="J1481" s="4">
        <v>3.1430160028126402</v>
      </c>
      <c r="K1481" s="4">
        <v>1.057727438801608</v>
      </c>
      <c r="L1481" s="4">
        <v>1.0571866783523221</v>
      </c>
      <c r="M1481" s="4">
        <v>1.081353653070372</v>
      </c>
      <c r="N1481" s="4">
        <v>1.0732955177399619</v>
      </c>
      <c r="O1481" s="4">
        <v>0.94144810653485311</v>
      </c>
      <c r="P1481" s="4">
        <v>0.87038874357355467</v>
      </c>
      <c r="Q1481" s="4">
        <v>5040</v>
      </c>
      <c r="R1481" s="4">
        <v>5240</v>
      </c>
      <c r="S1481" s="4">
        <v>4660</v>
      </c>
      <c r="T1481" s="4">
        <v>4765</v>
      </c>
      <c r="U1481" s="7">
        <v>4.4559585492227979E-2</v>
      </c>
      <c r="V1481" s="7">
        <v>8.6010362694300513E-2</v>
      </c>
      <c r="W1481" s="7">
        <v>-3.4196891191709843E-2</v>
      </c>
      <c r="X1481" s="4">
        <v>-2.7805583361138921E-4</v>
      </c>
      <c r="Y1481" s="4">
        <v>-1.2435233160621759E-2</v>
      </c>
      <c r="Z1481" s="7">
        <v>4.1759585492227982E-2</v>
      </c>
      <c r="AA1481" s="7">
        <v>4.1759585492227982E-2</v>
      </c>
      <c r="AB1481" s="4">
        <v>0</v>
      </c>
      <c r="AC1481" s="4">
        <v>2.0725388601036268E-3</v>
      </c>
      <c r="AD1481" s="4">
        <v>0</v>
      </c>
      <c r="AE1481" s="4">
        <v>3.0118200401256758</v>
      </c>
      <c r="AF1481" s="4">
        <v>0.965395288634184</v>
      </c>
      <c r="AG1481" s="4">
        <v>1.1512635547312959</v>
      </c>
      <c r="AH1481" s="4">
        <v>0.1672342843455272</v>
      </c>
      <c r="AI1481" s="4">
        <v>9.6590909090909088E-2</v>
      </c>
      <c r="AJ1481" s="4">
        <v>5240</v>
      </c>
      <c r="AK1481" s="4">
        <v>4505</v>
      </c>
      <c r="AL1481" s="4">
        <v>4610</v>
      </c>
      <c r="AM1481" s="8">
        <v>5.8476746345263496E-3</v>
      </c>
    </row>
    <row r="1482" spans="1:39" x14ac:dyDescent="0.3">
      <c r="A1482" s="4">
        <v>20200402</v>
      </c>
      <c r="B1482" s="4" t="s">
        <v>1565</v>
      </c>
      <c r="C1482" s="4">
        <v>3860</v>
      </c>
      <c r="D1482" s="4">
        <v>4180</v>
      </c>
      <c r="E1482" s="4">
        <v>3780</v>
      </c>
      <c r="F1482" s="4">
        <v>4180</v>
      </c>
      <c r="G1482" s="4">
        <v>320</v>
      </c>
      <c r="H1482" s="4">
        <v>329546</v>
      </c>
      <c r="I1482" s="4">
        <v>8.2900000000000001E-2</v>
      </c>
      <c r="J1482" s="4">
        <v>2.2641117950972851</v>
      </c>
      <c r="K1482" s="4">
        <v>1.0445647646813829</v>
      </c>
      <c r="L1482" s="4">
        <v>1.067415730337079</v>
      </c>
      <c r="M1482" s="4">
        <v>1.125925925925926</v>
      </c>
      <c r="N1482" s="4">
        <v>1.1383442265795209</v>
      </c>
      <c r="O1482" s="4">
        <v>1.0021177128701</v>
      </c>
      <c r="P1482" s="4">
        <v>0.94763092269326688</v>
      </c>
      <c r="Q1482" s="4">
        <v>4190</v>
      </c>
      <c r="R1482" s="4">
        <v>4210</v>
      </c>
      <c r="S1482" s="4">
        <v>4055</v>
      </c>
      <c r="T1482" s="4">
        <v>4110</v>
      </c>
      <c r="U1482" s="7">
        <v>2.3923444976076554E-3</v>
      </c>
      <c r="V1482" s="7">
        <v>7.1770334928229667E-3</v>
      </c>
      <c r="W1482" s="7">
        <v>-2.9904306220095694E-2</v>
      </c>
      <c r="X1482" s="4">
        <v>-6.9444444444443209E-3</v>
      </c>
      <c r="Y1482" s="4">
        <v>-1.6746411483253589E-2</v>
      </c>
      <c r="Z1482" s="7">
        <v>-1.954641148325359E-2</v>
      </c>
      <c r="AA1482" s="7">
        <v>-1.954641148325359E-2</v>
      </c>
      <c r="AB1482" s="4">
        <v>0</v>
      </c>
      <c r="AC1482" s="4">
        <v>0</v>
      </c>
      <c r="AD1482" s="4">
        <v>2.072538860103627E-2</v>
      </c>
      <c r="AE1482" s="4">
        <v>1.0652749448041561</v>
      </c>
      <c r="AF1482" s="4">
        <v>0.95589852502469375</v>
      </c>
      <c r="AG1482" s="4">
        <v>1.2845132638098169</v>
      </c>
      <c r="AH1482" s="4">
        <v>0.26763114589994502</v>
      </c>
      <c r="AI1482" s="4">
        <v>8.2901554404145081E-2</v>
      </c>
      <c r="AJ1482" s="4">
        <v>4745</v>
      </c>
      <c r="AK1482" s="4">
        <v>4055</v>
      </c>
      <c r="AL1482" s="4">
        <v>4695</v>
      </c>
      <c r="AM1482" s="8">
        <v>2.8740213279170399E-2</v>
      </c>
    </row>
    <row r="1483" spans="1:39" x14ac:dyDescent="0.3">
      <c r="A1483" s="4">
        <v>20200409</v>
      </c>
      <c r="B1483" s="4" t="s">
        <v>1565</v>
      </c>
      <c r="C1483" s="4">
        <v>4315</v>
      </c>
      <c r="D1483" s="4">
        <v>4745</v>
      </c>
      <c r="E1483" s="4">
        <v>4230</v>
      </c>
      <c r="F1483" s="4">
        <v>4695</v>
      </c>
      <c r="G1483" s="4">
        <v>435</v>
      </c>
      <c r="H1483" s="4">
        <v>649629</v>
      </c>
      <c r="I1483" s="4">
        <v>0.10211000000000001</v>
      </c>
      <c r="J1483" s="4">
        <v>3.2739024273471542</v>
      </c>
      <c r="K1483" s="4">
        <v>1.064223649414431</v>
      </c>
      <c r="L1483" s="4">
        <v>1.0858001850138761</v>
      </c>
      <c r="M1483" s="4">
        <v>1.1395631067961161</v>
      </c>
      <c r="N1483" s="4">
        <v>1.2428032559062929</v>
      </c>
      <c r="O1483" s="4">
        <v>1.130961939938975</v>
      </c>
      <c r="P1483" s="4">
        <v>1.069455781021621</v>
      </c>
      <c r="Q1483" s="4">
        <v>4720</v>
      </c>
      <c r="R1483" s="4">
        <v>5460</v>
      </c>
      <c r="S1483" s="4">
        <v>4720</v>
      </c>
      <c r="T1483" s="4">
        <v>5380</v>
      </c>
      <c r="U1483" s="7">
        <v>5.3248136315228968E-3</v>
      </c>
      <c r="V1483" s="7">
        <v>0.16293929712460065</v>
      </c>
      <c r="W1483" s="7">
        <v>5.3248136315228968E-3</v>
      </c>
      <c r="X1483" s="4">
        <v>2.8522268546092251E-2</v>
      </c>
      <c r="Y1483" s="4">
        <v>0.1458998935037274</v>
      </c>
      <c r="Z1483" s="7">
        <v>3.7200000000000004E-2</v>
      </c>
      <c r="AA1483" s="7">
        <v>3.7200000000000004E-2</v>
      </c>
      <c r="AB1483" s="4">
        <v>4.6565774155995342E-3</v>
      </c>
      <c r="AC1483" s="4">
        <v>1.064962726304579E-2</v>
      </c>
      <c r="AD1483" s="4">
        <v>1.9698725376593281E-2</v>
      </c>
      <c r="AE1483" s="4">
        <v>10.842510222815649</v>
      </c>
      <c r="AF1483" s="4">
        <v>1.0457278864773669</v>
      </c>
      <c r="AG1483" s="4">
        <v>1.4661317497550079</v>
      </c>
      <c r="AH1483" s="4">
        <v>0.27420477295267609</v>
      </c>
      <c r="AI1483" s="4">
        <v>8.8064889918887598E-2</v>
      </c>
      <c r="AJ1483" s="4">
        <v>5650</v>
      </c>
      <c r="AK1483" s="4">
        <v>4720</v>
      </c>
      <c r="AL1483" s="4">
        <v>5410</v>
      </c>
      <c r="AM1483" s="8">
        <v>1.4126479329216001E-2</v>
      </c>
    </row>
    <row r="1484" spans="1:39" x14ac:dyDescent="0.3">
      <c r="A1484" s="4">
        <v>20200713</v>
      </c>
      <c r="B1484" s="4" t="s">
        <v>1565</v>
      </c>
      <c r="C1484" s="4">
        <v>5360</v>
      </c>
      <c r="D1484" s="4">
        <v>6040</v>
      </c>
      <c r="E1484" s="4">
        <v>5240</v>
      </c>
      <c r="F1484" s="4">
        <v>5770</v>
      </c>
      <c r="G1484" s="4">
        <v>470</v>
      </c>
      <c r="H1484" s="4">
        <v>733749</v>
      </c>
      <c r="I1484" s="4">
        <v>8.8679999999999995E-2</v>
      </c>
      <c r="J1484" s="4">
        <v>5.193763935586623</v>
      </c>
      <c r="K1484" s="4">
        <v>1.060661764705882</v>
      </c>
      <c r="L1484" s="4">
        <v>1.075288855758479</v>
      </c>
      <c r="M1484" s="4">
        <v>1.0950844562535591</v>
      </c>
      <c r="N1484" s="4">
        <v>1.1120211997109131</v>
      </c>
      <c r="O1484" s="4">
        <v>1.1257987415248041</v>
      </c>
      <c r="P1484" s="4">
        <v>1.2392833491435631</v>
      </c>
      <c r="Q1484" s="4">
        <v>5690</v>
      </c>
      <c r="R1484" s="4">
        <v>6100</v>
      </c>
      <c r="S1484" s="4">
        <v>5610</v>
      </c>
      <c r="T1484" s="4">
        <v>5970</v>
      </c>
      <c r="U1484" s="7">
        <v>-1.3864818024263431E-2</v>
      </c>
      <c r="V1484" s="7">
        <v>5.7192374350086658E-2</v>
      </c>
      <c r="W1484" s="7">
        <v>-2.7729636048526862E-2</v>
      </c>
      <c r="X1484" s="4">
        <v>6.1190074680799811E-3</v>
      </c>
      <c r="Y1484" s="4">
        <v>3.4662045060658578E-2</v>
      </c>
      <c r="Z1484" s="7">
        <v>3.7200000000000004E-2</v>
      </c>
      <c r="AA1484" s="7">
        <v>3.7200000000000004E-2</v>
      </c>
      <c r="AB1484" s="4">
        <v>9.4161958568738224E-3</v>
      </c>
      <c r="AC1484" s="4">
        <v>4.6793760831889082E-2</v>
      </c>
      <c r="AD1484" s="4">
        <v>2.2388059701492539E-2</v>
      </c>
      <c r="AE1484" s="4">
        <v>5.4345336848966053</v>
      </c>
      <c r="AF1484" s="4">
        <v>1.021690307790714</v>
      </c>
      <c r="AG1484" s="4">
        <v>1.1895690427448491</v>
      </c>
      <c r="AH1484" s="4">
        <v>0.13812960211920061</v>
      </c>
      <c r="AI1484" s="4">
        <v>7.6492537313432835E-2</v>
      </c>
      <c r="AJ1484" s="4">
        <v>6220</v>
      </c>
      <c r="AK1484" s="4">
        <v>5610</v>
      </c>
      <c r="AL1484" s="4">
        <v>5850</v>
      </c>
      <c r="AM1484" s="8">
        <v>1.08435451006177E-2</v>
      </c>
    </row>
    <row r="1485" spans="1:39" x14ac:dyDescent="0.3">
      <c r="A1485" s="4">
        <v>20200423</v>
      </c>
      <c r="B1485" s="4" t="s">
        <v>1566</v>
      </c>
      <c r="C1485" s="4">
        <v>1930</v>
      </c>
      <c r="D1485" s="4">
        <v>2235</v>
      </c>
      <c r="E1485" s="4">
        <v>1930</v>
      </c>
      <c r="F1485" s="4">
        <v>2130</v>
      </c>
      <c r="G1485" s="4">
        <v>215</v>
      </c>
      <c r="H1485" s="4">
        <v>2298023</v>
      </c>
      <c r="I1485" s="4">
        <v>0.11226999999999999</v>
      </c>
      <c r="J1485" s="4">
        <v>6.3206646258110473</v>
      </c>
      <c r="K1485" s="4">
        <v>1.074852817493692</v>
      </c>
      <c r="L1485" s="4">
        <v>1.0812182741116749</v>
      </c>
      <c r="M1485" s="4">
        <v>1.112852664576802</v>
      </c>
      <c r="N1485" s="4">
        <v>1.179401993355482</v>
      </c>
      <c r="O1485" s="4">
        <v>1.075350246118894</v>
      </c>
      <c r="P1485" s="4">
        <v>0.98597797365324902</v>
      </c>
      <c r="Q1485" s="4">
        <v>2515</v>
      </c>
      <c r="R1485" s="4">
        <v>2590</v>
      </c>
      <c r="S1485" s="4">
        <v>2220</v>
      </c>
      <c r="T1485" s="4">
        <v>2220</v>
      </c>
      <c r="U1485" s="7">
        <v>0.18075117370892019</v>
      </c>
      <c r="V1485" s="7">
        <v>0.215962441314554</v>
      </c>
      <c r="W1485" s="7">
        <v>4.2253521126760563E-2</v>
      </c>
      <c r="X1485" s="4">
        <v>6.9629014396456509E-2</v>
      </c>
      <c r="Y1485" s="4">
        <v>4.2253521126760563E-2</v>
      </c>
      <c r="Z1485" s="7">
        <v>0.17795117370892019</v>
      </c>
      <c r="AA1485" s="7">
        <v>0.17795117370892019</v>
      </c>
      <c r="AB1485" s="4">
        <v>7.832898172323759E-3</v>
      </c>
      <c r="AC1485" s="4">
        <v>4.9295774647887321E-2</v>
      </c>
      <c r="AD1485" s="4">
        <v>0</v>
      </c>
      <c r="AE1485" s="4">
        <v>31.202365273119799</v>
      </c>
      <c r="AF1485" s="4">
        <v>1.019030193689856</v>
      </c>
      <c r="AG1485" s="4">
        <v>1.643800930068166</v>
      </c>
      <c r="AH1485" s="4">
        <v>0.37297902156245971</v>
      </c>
      <c r="AI1485" s="4">
        <v>0.1036269430051813</v>
      </c>
      <c r="AJ1485" s="4">
        <v>2590</v>
      </c>
      <c r="AK1485" s="4">
        <v>2095</v>
      </c>
      <c r="AL1485" s="4">
        <v>2145</v>
      </c>
      <c r="AM1485" s="8">
        <v>1.3587128305531101E-2</v>
      </c>
    </row>
    <row r="1486" spans="1:39" x14ac:dyDescent="0.3">
      <c r="A1486" s="4">
        <v>20200507</v>
      </c>
      <c r="B1486" s="4" t="s">
        <v>1566</v>
      </c>
      <c r="C1486" s="4">
        <v>2190</v>
      </c>
      <c r="D1486" s="4">
        <v>2650</v>
      </c>
      <c r="E1486" s="4">
        <v>2190</v>
      </c>
      <c r="F1486" s="4">
        <v>2425</v>
      </c>
      <c r="G1486" s="4">
        <v>240</v>
      </c>
      <c r="H1486" s="4">
        <v>10881707</v>
      </c>
      <c r="I1486" s="4">
        <v>0.10983999999999999</v>
      </c>
      <c r="J1486" s="4">
        <v>4.9686308491884503</v>
      </c>
      <c r="K1486" s="4">
        <v>1.0769800148038491</v>
      </c>
      <c r="L1486" s="4">
        <v>1.0840411265087171</v>
      </c>
      <c r="M1486" s="4">
        <v>1.118800461361015</v>
      </c>
      <c r="N1486" s="4">
        <v>1.2031753907219049</v>
      </c>
      <c r="O1486" s="4">
        <v>1.225314750094741</v>
      </c>
      <c r="P1486" s="4">
        <v>1.127775840018602</v>
      </c>
      <c r="Q1486" s="4">
        <v>2385</v>
      </c>
      <c r="R1486" s="4">
        <v>2440</v>
      </c>
      <c r="S1486" s="4">
        <v>2315</v>
      </c>
      <c r="T1486" s="4">
        <v>2340</v>
      </c>
      <c r="U1486" s="7">
        <v>-1.6494845360824743E-2</v>
      </c>
      <c r="V1486" s="7">
        <v>6.1855670103092781E-3</v>
      </c>
      <c r="W1486" s="7">
        <v>-4.536082474226804E-2</v>
      </c>
      <c r="X1486" s="4">
        <v>5.2716447531629983E-2</v>
      </c>
      <c r="Y1486" s="4">
        <v>-3.5051546391752578E-2</v>
      </c>
      <c r="Z1486" s="7">
        <v>-3.7851546391752575E-2</v>
      </c>
      <c r="AA1486" s="7">
        <v>-3.7851546391752575E-2</v>
      </c>
      <c r="AB1486" s="4">
        <v>2.2883295194508009E-3</v>
      </c>
      <c r="AC1486" s="4">
        <v>9.2783505154639179E-2</v>
      </c>
      <c r="AD1486" s="4">
        <v>0</v>
      </c>
      <c r="AE1486" s="4">
        <v>50.856940556254003</v>
      </c>
      <c r="AF1486" s="4">
        <v>1.0241871014291271</v>
      </c>
      <c r="AG1486" s="4">
        <v>1.7849231706761941</v>
      </c>
      <c r="AH1486" s="4">
        <v>0.41613589513306271</v>
      </c>
      <c r="AI1486" s="4">
        <v>0.1073059360730594</v>
      </c>
      <c r="AJ1486" s="4">
        <v>2510</v>
      </c>
      <c r="AK1486" s="4">
        <v>2300</v>
      </c>
      <c r="AL1486" s="4">
        <v>2325</v>
      </c>
      <c r="AM1486" s="8">
        <v>1.4839004735954901E-2</v>
      </c>
    </row>
    <row r="1487" spans="1:39" x14ac:dyDescent="0.3">
      <c r="A1487" s="4">
        <v>20191014</v>
      </c>
      <c r="B1487" s="4" t="s">
        <v>1567</v>
      </c>
      <c r="C1487" s="4">
        <v>17350</v>
      </c>
      <c r="D1487" s="4">
        <v>18950</v>
      </c>
      <c r="E1487" s="4">
        <v>17350</v>
      </c>
      <c r="F1487" s="4">
        <v>18550</v>
      </c>
      <c r="G1487" s="4">
        <v>1450</v>
      </c>
      <c r="H1487" s="4">
        <v>506392</v>
      </c>
      <c r="I1487" s="4">
        <v>8.48E-2</v>
      </c>
      <c r="J1487" s="4">
        <v>2.0424311283682601</v>
      </c>
      <c r="K1487" s="4">
        <v>1.0460526315789469</v>
      </c>
      <c r="L1487" s="4">
        <v>1.0539772727272729</v>
      </c>
      <c r="M1487" s="4">
        <v>1.04950495049505</v>
      </c>
      <c r="N1487" s="4">
        <v>1.079901033328482</v>
      </c>
      <c r="O1487" s="4">
        <v>1.203113176953843</v>
      </c>
      <c r="P1487" s="4">
        <v>1.253696037847428</v>
      </c>
      <c r="Q1487" s="4">
        <v>18500</v>
      </c>
      <c r="R1487" s="4">
        <v>18650</v>
      </c>
      <c r="S1487" s="4">
        <v>18150</v>
      </c>
      <c r="T1487" s="4">
        <v>18300</v>
      </c>
      <c r="U1487" s="7">
        <v>-2.6954177897574125E-3</v>
      </c>
      <c r="V1487" s="7">
        <v>5.3908355795148251E-3</v>
      </c>
      <c r="W1487" s="7">
        <v>-2.15633423180593E-2</v>
      </c>
      <c r="X1487" s="4">
        <v>3.9295590161548526E-3</v>
      </c>
      <c r="Y1487" s="4">
        <v>-1.3477088948787059E-2</v>
      </c>
      <c r="Z1487" s="7">
        <v>-1.6277088948787058E-2</v>
      </c>
      <c r="AA1487" s="7">
        <v>-1.6277088948787058E-2</v>
      </c>
      <c r="AB1487" s="4">
        <v>0</v>
      </c>
      <c r="AC1487" s="4">
        <v>2.15633423180593E-2</v>
      </c>
      <c r="AD1487" s="4">
        <v>0</v>
      </c>
      <c r="AE1487" s="4">
        <v>5.1239211162715392</v>
      </c>
      <c r="AF1487" s="4">
        <v>1.0070676234329941</v>
      </c>
      <c r="AG1487" s="4">
        <v>1.19547452088275</v>
      </c>
      <c r="AH1487" s="4">
        <v>0.1564940534492518</v>
      </c>
      <c r="AI1487" s="4">
        <v>6.9164265129683003E-2</v>
      </c>
      <c r="AJ1487" s="4">
        <v>19550</v>
      </c>
      <c r="AK1487" s="4">
        <v>17800</v>
      </c>
      <c r="AL1487" s="4">
        <v>18300</v>
      </c>
      <c r="AM1487" s="8">
        <v>1.3444979755963701E-2</v>
      </c>
    </row>
    <row r="1488" spans="1:39" x14ac:dyDescent="0.3">
      <c r="A1488" s="4">
        <v>20191024</v>
      </c>
      <c r="B1488" s="4" t="s">
        <v>1567</v>
      </c>
      <c r="C1488" s="4">
        <v>18300</v>
      </c>
      <c r="D1488" s="4">
        <v>20000</v>
      </c>
      <c r="E1488" s="4">
        <v>18050</v>
      </c>
      <c r="F1488" s="4">
        <v>19800</v>
      </c>
      <c r="G1488" s="4">
        <v>1550</v>
      </c>
      <c r="H1488" s="4">
        <v>679165</v>
      </c>
      <c r="I1488" s="4">
        <v>8.4930000000000005E-2</v>
      </c>
      <c r="J1488" s="4">
        <v>2.5270945510250482</v>
      </c>
      <c r="K1488" s="4">
        <v>1.059768064228368</v>
      </c>
      <c r="L1488" s="4">
        <v>1.070849107625744</v>
      </c>
      <c r="M1488" s="4">
        <v>1.0793131643499589</v>
      </c>
      <c r="N1488" s="4">
        <v>1.1038327526132401</v>
      </c>
      <c r="O1488" s="4">
        <v>1.238854997653684</v>
      </c>
      <c r="P1488" s="4">
        <v>1.3122721749696229</v>
      </c>
      <c r="Q1488" s="4">
        <v>19700</v>
      </c>
      <c r="R1488" s="4">
        <v>19900</v>
      </c>
      <c r="S1488" s="4">
        <v>19050</v>
      </c>
      <c r="T1488" s="4">
        <v>19300</v>
      </c>
      <c r="U1488" s="7">
        <v>-5.0505050505050509E-3</v>
      </c>
      <c r="V1488" s="7">
        <v>5.0505050505050509E-3</v>
      </c>
      <c r="W1488" s="7">
        <v>-3.787878787878788E-2</v>
      </c>
      <c r="X1488" s="4">
        <v>2.1324041811846689E-2</v>
      </c>
      <c r="Y1488" s="4">
        <v>-2.5252525252525249E-2</v>
      </c>
      <c r="Z1488" s="7">
        <v>-2.8052525252525249E-2</v>
      </c>
      <c r="AA1488" s="7">
        <v>-2.8052525252525249E-2</v>
      </c>
      <c r="AB1488" s="4">
        <v>2.7397260273972599E-3</v>
      </c>
      <c r="AC1488" s="4">
        <v>1.01010101010101E-2</v>
      </c>
      <c r="AD1488" s="4">
        <v>1.3661202185792349E-2</v>
      </c>
      <c r="AE1488" s="4">
        <v>5.0631057104517669</v>
      </c>
      <c r="AF1488" s="4">
        <v>1.039294829726934</v>
      </c>
      <c r="AG1488" s="4">
        <v>1.2370911899090959</v>
      </c>
      <c r="AH1488" s="4">
        <v>0.1538430263862432</v>
      </c>
      <c r="AI1488" s="4">
        <v>8.1967213114754092E-2</v>
      </c>
      <c r="AJ1488" s="4">
        <v>20200</v>
      </c>
      <c r="AK1488" s="4">
        <v>16750</v>
      </c>
      <c r="AL1488" s="4">
        <v>17350</v>
      </c>
      <c r="AM1488" s="8">
        <v>-3.49024255927143E-4</v>
      </c>
    </row>
    <row r="1489" spans="1:39" x14ac:dyDescent="0.3">
      <c r="A1489" s="4">
        <v>20191104</v>
      </c>
      <c r="B1489" s="4" t="s">
        <v>1567</v>
      </c>
      <c r="C1489" s="4">
        <v>18000</v>
      </c>
      <c r="D1489" s="4">
        <v>19650</v>
      </c>
      <c r="E1489" s="4">
        <v>17950</v>
      </c>
      <c r="F1489" s="4">
        <v>19300</v>
      </c>
      <c r="G1489" s="4">
        <v>1350</v>
      </c>
      <c r="H1489" s="4">
        <v>593613</v>
      </c>
      <c r="I1489" s="4">
        <v>7.5209999999999999E-2</v>
      </c>
      <c r="J1489" s="4">
        <v>1.7019721629281539</v>
      </c>
      <c r="K1489" s="4">
        <v>1.06043956043956</v>
      </c>
      <c r="L1489" s="4">
        <v>1.06043956043956</v>
      </c>
      <c r="M1489" s="4">
        <v>1.039310716208939</v>
      </c>
      <c r="N1489" s="4">
        <v>1.0562320426870979</v>
      </c>
      <c r="O1489" s="4">
        <v>1.165400291853268</v>
      </c>
      <c r="P1489" s="4">
        <v>1.257192487243513</v>
      </c>
      <c r="Q1489" s="4">
        <v>19350</v>
      </c>
      <c r="R1489" s="4">
        <v>20050</v>
      </c>
      <c r="S1489" s="4">
        <v>19200</v>
      </c>
      <c r="T1489" s="4">
        <v>19450</v>
      </c>
      <c r="U1489" s="7">
        <v>2.5906735751295338E-3</v>
      </c>
      <c r="V1489" s="7">
        <v>3.8860103626943004E-2</v>
      </c>
      <c r="W1489" s="7">
        <v>-5.1813471502590676E-3</v>
      </c>
      <c r="X1489" s="4">
        <v>8.2090573265816735E-4</v>
      </c>
      <c r="Y1489" s="4">
        <v>7.7720207253886009E-3</v>
      </c>
      <c r="Z1489" s="7">
        <v>4.9720207253886005E-3</v>
      </c>
      <c r="AA1489" s="7">
        <v>4.9720207253886005E-3</v>
      </c>
      <c r="AB1489" s="4">
        <v>2.7855153203342618E-3</v>
      </c>
      <c r="AC1489" s="4">
        <v>1.8134715025906731E-2</v>
      </c>
      <c r="AD1489" s="4">
        <v>2.7777777777777779E-3</v>
      </c>
      <c r="AE1489" s="4">
        <v>1.629913865771186</v>
      </c>
      <c r="AF1489" s="4">
        <v>0.9907065589310714</v>
      </c>
      <c r="AG1489" s="4">
        <v>1.175232143516729</v>
      </c>
      <c r="AH1489" s="4">
        <v>0.15848490008851551</v>
      </c>
      <c r="AI1489" s="4">
        <v>7.2222222222222215E-2</v>
      </c>
      <c r="AJ1489" s="4">
        <v>20050</v>
      </c>
      <c r="AK1489" s="4">
        <v>18150</v>
      </c>
      <c r="AL1489" s="4">
        <v>18700</v>
      </c>
      <c r="AM1489" s="8">
        <v>9.22486943584532E-3</v>
      </c>
    </row>
    <row r="1490" spans="1:39" x14ac:dyDescent="0.3">
      <c r="A1490" s="4">
        <v>20200325</v>
      </c>
      <c r="B1490" s="4" t="s">
        <v>1567</v>
      </c>
      <c r="C1490" s="4">
        <v>11200</v>
      </c>
      <c r="D1490" s="4">
        <v>12300</v>
      </c>
      <c r="E1490" s="4">
        <v>10900</v>
      </c>
      <c r="F1490" s="4">
        <v>11800</v>
      </c>
      <c r="G1490" s="4">
        <v>1100</v>
      </c>
      <c r="H1490" s="4">
        <v>1010976</v>
      </c>
      <c r="I1490" s="4">
        <v>0.1028</v>
      </c>
      <c r="J1490" s="4">
        <v>1.439048036449917</v>
      </c>
      <c r="K1490" s="4">
        <v>1.1259541984732819</v>
      </c>
      <c r="L1490" s="4">
        <v>1.169474727452924</v>
      </c>
      <c r="M1490" s="4">
        <v>1.0516934046345809</v>
      </c>
      <c r="N1490" s="4">
        <v>0.84406294706723894</v>
      </c>
      <c r="O1490" s="4">
        <v>0.65952491849091754</v>
      </c>
      <c r="P1490" s="4">
        <v>0.65725956182695877</v>
      </c>
      <c r="Q1490" s="4">
        <v>11800</v>
      </c>
      <c r="R1490" s="4">
        <v>12150</v>
      </c>
      <c r="S1490" s="4">
        <v>11350</v>
      </c>
      <c r="T1490" s="4">
        <v>11600</v>
      </c>
      <c r="U1490" s="7">
        <v>0</v>
      </c>
      <c r="V1490" s="7">
        <v>2.9661016949152543E-2</v>
      </c>
      <c r="W1490" s="7">
        <v>-3.8135593220338986E-2</v>
      </c>
      <c r="X1490" s="4">
        <v>-0.11913447782546489</v>
      </c>
      <c r="Y1490" s="4">
        <v>-1.6949152542372881E-2</v>
      </c>
      <c r="Z1490" s="7">
        <v>-1.9749152542372882E-2</v>
      </c>
      <c r="AA1490" s="7">
        <v>-1.9749152542372882E-2</v>
      </c>
      <c r="AB1490" s="4">
        <v>4.6728971962616821E-2</v>
      </c>
      <c r="AC1490" s="4">
        <v>4.2372881355932202E-2</v>
      </c>
      <c r="AD1490" s="4">
        <v>2.6785714285714281E-2</v>
      </c>
      <c r="AE1490" s="4">
        <v>1.3247547638578401</v>
      </c>
      <c r="AF1490" s="4">
        <v>0.53087118165255409</v>
      </c>
      <c r="AG1490" s="4">
        <v>1.26261021437249</v>
      </c>
      <c r="AH1490" s="4">
        <v>1.091686081449659</v>
      </c>
      <c r="AI1490" s="4">
        <v>5.3571428571428568E-2</v>
      </c>
      <c r="AJ1490" s="4">
        <v>13850</v>
      </c>
      <c r="AK1490" s="4">
        <v>11100</v>
      </c>
      <c r="AL1490" s="4">
        <v>12550</v>
      </c>
      <c r="AM1490" s="8">
        <v>5.2622816628226002E-2</v>
      </c>
    </row>
    <row r="1491" spans="1:39" x14ac:dyDescent="0.3">
      <c r="A1491" s="4">
        <v>20200331</v>
      </c>
      <c r="B1491" s="4" t="s">
        <v>1567</v>
      </c>
      <c r="C1491" s="4">
        <v>12200</v>
      </c>
      <c r="D1491" s="4">
        <v>12750</v>
      </c>
      <c r="E1491" s="4">
        <v>11600</v>
      </c>
      <c r="F1491" s="4">
        <v>12750</v>
      </c>
      <c r="G1491" s="4">
        <v>900</v>
      </c>
      <c r="H1491" s="4">
        <v>492276</v>
      </c>
      <c r="I1491" s="4">
        <v>7.5950000000000004E-2</v>
      </c>
      <c r="J1491" s="4">
        <v>0.77379719206227415</v>
      </c>
      <c r="K1491" s="4">
        <v>1.0508241758241761</v>
      </c>
      <c r="L1491" s="4">
        <v>1.066053511705686</v>
      </c>
      <c r="M1491" s="4">
        <v>1.1675824175824181</v>
      </c>
      <c r="N1491" s="4">
        <v>0.98171318575553412</v>
      </c>
      <c r="O1491" s="4">
        <v>0.73642664613015019</v>
      </c>
      <c r="P1491" s="4">
        <v>0.7178548807094095</v>
      </c>
      <c r="Q1491" s="4">
        <v>12650</v>
      </c>
      <c r="R1491" s="4">
        <v>13850</v>
      </c>
      <c r="S1491" s="4">
        <v>12350</v>
      </c>
      <c r="T1491" s="4">
        <v>12550</v>
      </c>
      <c r="U1491" s="7">
        <v>-7.8431372549019607E-3</v>
      </c>
      <c r="V1491" s="7">
        <v>8.6274509803921567E-2</v>
      </c>
      <c r="W1491" s="7">
        <v>-3.1372549019607843E-2</v>
      </c>
      <c r="X1491" s="4">
        <v>-7.6419634263715105E-2</v>
      </c>
      <c r="Y1491" s="4">
        <v>-1.5686274509803921E-2</v>
      </c>
      <c r="Z1491" s="7">
        <v>3.7200000000000004E-2</v>
      </c>
      <c r="AA1491" s="7">
        <v>3.7200000000000004E-2</v>
      </c>
      <c r="AB1491" s="4">
        <v>2.953586497890295E-2</v>
      </c>
      <c r="AC1491" s="4">
        <v>0</v>
      </c>
      <c r="AD1491" s="4">
        <v>4.9180327868852458E-2</v>
      </c>
      <c r="AE1491" s="4">
        <v>1.3526072549224339</v>
      </c>
      <c r="AF1491" s="4">
        <v>0.61217140017288529</v>
      </c>
      <c r="AG1491" s="4">
        <v>1.4729951352997039</v>
      </c>
      <c r="AH1491" s="4">
        <v>0.95464056461710134</v>
      </c>
      <c r="AI1491" s="4">
        <v>4.5081967213114763E-2</v>
      </c>
      <c r="AJ1491" s="4">
        <v>14000</v>
      </c>
      <c r="AK1491" s="4">
        <v>12250</v>
      </c>
      <c r="AL1491" s="4">
        <v>13650</v>
      </c>
      <c r="AM1491" s="8">
        <v>4.9731601842240299E-2</v>
      </c>
    </row>
    <row r="1492" spans="1:39" x14ac:dyDescent="0.3">
      <c r="A1492" s="4">
        <v>20200423</v>
      </c>
      <c r="B1492" s="4" t="s">
        <v>1567</v>
      </c>
      <c r="C1492" s="4">
        <v>14250</v>
      </c>
      <c r="D1492" s="4">
        <v>15900</v>
      </c>
      <c r="E1492" s="4">
        <v>14150</v>
      </c>
      <c r="F1492" s="4">
        <v>15900</v>
      </c>
      <c r="G1492" s="4">
        <v>1900</v>
      </c>
      <c r="H1492" s="4">
        <v>1412740</v>
      </c>
      <c r="I1492" s="4">
        <v>0.13571</v>
      </c>
      <c r="J1492" s="4">
        <v>2.9922627406376621</v>
      </c>
      <c r="K1492" s="4">
        <v>1.0890410958904111</v>
      </c>
      <c r="L1492" s="4">
        <v>1.105702364394993</v>
      </c>
      <c r="M1492" s="4">
        <v>1.1484290357529789</v>
      </c>
      <c r="N1492" s="4">
        <v>1.199321138977937</v>
      </c>
      <c r="O1492" s="4">
        <v>1.0326351680467609</v>
      </c>
      <c r="P1492" s="4">
        <v>0.92858011923591677</v>
      </c>
      <c r="Q1492" s="4">
        <v>16400</v>
      </c>
      <c r="R1492" s="4">
        <v>16700</v>
      </c>
      <c r="S1492" s="4">
        <v>15450</v>
      </c>
      <c r="T1492" s="4">
        <v>15600</v>
      </c>
      <c r="U1492" s="7">
        <v>3.1446540880503145E-2</v>
      </c>
      <c r="V1492" s="7">
        <v>5.0314465408805034E-2</v>
      </c>
      <c r="W1492" s="7">
        <v>-2.8301886792452831E-2</v>
      </c>
      <c r="X1492" s="4">
        <v>6.188949651140864E-2</v>
      </c>
      <c r="Y1492" s="4">
        <v>-1.886792452830189E-2</v>
      </c>
      <c r="Z1492" s="7">
        <v>3.7200000000000004E-2</v>
      </c>
      <c r="AA1492" s="7">
        <v>2.8646540880503144E-2</v>
      </c>
      <c r="AB1492" s="4">
        <v>1.785714285714286E-2</v>
      </c>
      <c r="AC1492" s="4">
        <v>0</v>
      </c>
      <c r="AD1492" s="4">
        <v>7.0175438596491229E-3</v>
      </c>
      <c r="AE1492" s="4">
        <v>6.536105559256792</v>
      </c>
      <c r="AF1492" s="4">
        <v>1.036726589373421</v>
      </c>
      <c r="AG1492" s="4">
        <v>1.6191557158284979</v>
      </c>
      <c r="AH1492" s="4">
        <v>0.34696864557339357</v>
      </c>
      <c r="AI1492" s="4">
        <v>0.1157894736842105</v>
      </c>
      <c r="AJ1492" s="4">
        <v>16700</v>
      </c>
      <c r="AK1492" s="4">
        <v>15250</v>
      </c>
      <c r="AL1492" s="4">
        <v>15500</v>
      </c>
      <c r="AM1492" s="8">
        <v>1.3587128305531101E-2</v>
      </c>
    </row>
    <row r="1493" spans="1:39" x14ac:dyDescent="0.3">
      <c r="A1493" s="4">
        <v>20200507</v>
      </c>
      <c r="B1493" s="4" t="s">
        <v>1567</v>
      </c>
      <c r="C1493" s="4">
        <v>16200</v>
      </c>
      <c r="D1493" s="4">
        <v>17950</v>
      </c>
      <c r="E1493" s="4">
        <v>16200</v>
      </c>
      <c r="F1493" s="4">
        <v>17700</v>
      </c>
      <c r="G1493" s="4">
        <v>1500</v>
      </c>
      <c r="H1493" s="4">
        <v>863110</v>
      </c>
      <c r="I1493" s="4">
        <v>9.2590000000000006E-2</v>
      </c>
      <c r="J1493" s="4">
        <v>1.477978950987868</v>
      </c>
      <c r="K1493" s="4">
        <v>1.0748987854251011</v>
      </c>
      <c r="L1493" s="4">
        <v>1.0919185687847011</v>
      </c>
      <c r="M1493" s="4">
        <v>1.133162612035852</v>
      </c>
      <c r="N1493" s="4">
        <v>1.2144082332761581</v>
      </c>
      <c r="O1493" s="4">
        <v>1.1699900848297899</v>
      </c>
      <c r="P1493" s="4">
        <v>1.0430170889805539</v>
      </c>
      <c r="Q1493" s="4">
        <v>17800</v>
      </c>
      <c r="R1493" s="4">
        <v>17950</v>
      </c>
      <c r="S1493" s="4">
        <v>17400</v>
      </c>
      <c r="T1493" s="4">
        <v>17700</v>
      </c>
      <c r="U1493" s="7">
        <v>5.6497175141242938E-3</v>
      </c>
      <c r="V1493" s="7">
        <v>1.4124293785310734E-2</v>
      </c>
      <c r="W1493" s="7">
        <v>-1.6949152542372881E-2</v>
      </c>
      <c r="X1493" s="4">
        <v>5.0428816466552083E-2</v>
      </c>
      <c r="Y1493" s="4">
        <v>0</v>
      </c>
      <c r="Z1493" s="7">
        <v>-2.8E-3</v>
      </c>
      <c r="AA1493" s="7">
        <v>-2.8E-3</v>
      </c>
      <c r="AB1493" s="4">
        <v>0</v>
      </c>
      <c r="AC1493" s="4">
        <v>1.4124293785310729E-2</v>
      </c>
      <c r="AD1493" s="4">
        <v>0</v>
      </c>
      <c r="AE1493" s="4">
        <v>2.4129438076600498</v>
      </c>
      <c r="AF1493" s="4">
        <v>1.0464297911919771</v>
      </c>
      <c r="AG1493" s="4">
        <v>1.7099228938745279</v>
      </c>
      <c r="AH1493" s="4">
        <v>0.37080859338386352</v>
      </c>
      <c r="AI1493" s="4">
        <v>9.2592592592592587E-2</v>
      </c>
      <c r="AJ1493" s="4">
        <v>17950</v>
      </c>
      <c r="AK1493" s="4">
        <v>15850</v>
      </c>
      <c r="AL1493" s="4">
        <v>16150</v>
      </c>
      <c r="AM1493" s="8">
        <v>1.4839004735954901E-2</v>
      </c>
    </row>
    <row r="1494" spans="1:39" x14ac:dyDescent="0.3">
      <c r="A1494" s="4">
        <v>20200520</v>
      </c>
      <c r="B1494" s="4" t="s">
        <v>1567</v>
      </c>
      <c r="C1494" s="4">
        <v>16750</v>
      </c>
      <c r="D1494" s="4">
        <v>18200</v>
      </c>
      <c r="E1494" s="4">
        <v>16600</v>
      </c>
      <c r="F1494" s="4">
        <v>18100</v>
      </c>
      <c r="G1494" s="4">
        <v>1300</v>
      </c>
      <c r="H1494" s="4">
        <v>942395</v>
      </c>
      <c r="I1494" s="4">
        <v>7.7380000000000004E-2</v>
      </c>
      <c r="J1494" s="4">
        <v>1.8713748621630979</v>
      </c>
      <c r="K1494" s="4">
        <v>1.063663075416259</v>
      </c>
      <c r="L1494" s="4">
        <v>1.082535885167464</v>
      </c>
      <c r="M1494" s="4">
        <v>1.0597189695550351</v>
      </c>
      <c r="N1494" s="4">
        <v>1.119876256767208</v>
      </c>
      <c r="O1494" s="4">
        <v>1.227257317210984</v>
      </c>
      <c r="P1494" s="4">
        <v>1.0748484473586539</v>
      </c>
      <c r="Q1494" s="4">
        <v>18300</v>
      </c>
      <c r="R1494" s="4">
        <v>18300</v>
      </c>
      <c r="S1494" s="4">
        <v>17650</v>
      </c>
      <c r="T1494" s="4">
        <v>17700</v>
      </c>
      <c r="U1494" s="7">
        <v>1.1049723756906077E-2</v>
      </c>
      <c r="V1494" s="7">
        <v>1.1049723756906077E-2</v>
      </c>
      <c r="W1494" s="7">
        <v>-2.4861878453038673E-2</v>
      </c>
      <c r="X1494" s="4">
        <v>4.3310131477184731E-2</v>
      </c>
      <c r="Y1494" s="4">
        <v>-2.209944751381215E-2</v>
      </c>
      <c r="Z1494" s="7">
        <v>-2.4899447513812151E-2</v>
      </c>
      <c r="AA1494" s="7">
        <v>-2.4899447513812151E-2</v>
      </c>
      <c r="AB1494" s="4">
        <v>0</v>
      </c>
      <c r="AC1494" s="4">
        <v>5.5248618784530376E-3</v>
      </c>
      <c r="AD1494" s="4">
        <v>8.9552238805970154E-3</v>
      </c>
      <c r="AE1494" s="4">
        <v>2.3726494306265749</v>
      </c>
      <c r="AF1494" s="4">
        <v>0.99380896556609633</v>
      </c>
      <c r="AG1494" s="4">
        <v>1.475875044612597</v>
      </c>
      <c r="AH1494" s="4">
        <v>0.32866546574034439</v>
      </c>
      <c r="AI1494" s="4">
        <v>8.0597014925373134E-2</v>
      </c>
      <c r="AJ1494" s="4">
        <v>18900</v>
      </c>
      <c r="AK1494" s="4">
        <v>17000</v>
      </c>
      <c r="AL1494" s="4">
        <v>17150</v>
      </c>
      <c r="AM1494" s="8">
        <v>1.7806880690795199E-2</v>
      </c>
    </row>
    <row r="1495" spans="1:39" x14ac:dyDescent="0.3">
      <c r="A1495" s="4">
        <v>20200706</v>
      </c>
      <c r="B1495" s="4" t="s">
        <v>1567</v>
      </c>
      <c r="C1495" s="4">
        <v>15750</v>
      </c>
      <c r="D1495" s="4">
        <v>16900</v>
      </c>
      <c r="E1495" s="4">
        <v>15750</v>
      </c>
      <c r="F1495" s="4">
        <v>16900</v>
      </c>
      <c r="G1495" s="4">
        <v>1200</v>
      </c>
      <c r="H1495" s="4">
        <v>641152</v>
      </c>
      <c r="I1495" s="4">
        <v>7.6429999999999998E-2</v>
      </c>
      <c r="J1495" s="4">
        <v>1.9757950073235</v>
      </c>
      <c r="K1495" s="4">
        <v>1.0496894409937889</v>
      </c>
      <c r="L1495" s="4">
        <v>1.0840282232200129</v>
      </c>
      <c r="M1495" s="4">
        <v>1.063561988672121</v>
      </c>
      <c r="N1495" s="4">
        <v>1.0472501936483349</v>
      </c>
      <c r="O1495" s="4">
        <v>1.049417852522639</v>
      </c>
      <c r="P1495" s="4">
        <v>1.031641062162987</v>
      </c>
      <c r="Q1495" s="4">
        <v>17050</v>
      </c>
      <c r="R1495" s="4">
        <v>17100</v>
      </c>
      <c r="S1495" s="4">
        <v>16200</v>
      </c>
      <c r="T1495" s="4">
        <v>16850</v>
      </c>
      <c r="U1495" s="7">
        <v>8.8757396449704144E-3</v>
      </c>
      <c r="V1495" s="7">
        <v>1.1834319526627219E-2</v>
      </c>
      <c r="W1495" s="7">
        <v>-4.142011834319527E-2</v>
      </c>
      <c r="X1495" s="4">
        <v>-1.8435321456235589E-2</v>
      </c>
      <c r="Y1495" s="4">
        <v>-2.9585798816568051E-3</v>
      </c>
      <c r="Z1495" s="7">
        <v>-5.7585798816568046E-3</v>
      </c>
      <c r="AA1495" s="7">
        <v>-5.7585798816568046E-3</v>
      </c>
      <c r="AB1495" s="4">
        <v>0</v>
      </c>
      <c r="AC1495" s="4">
        <v>0</v>
      </c>
      <c r="AD1495" s="4">
        <v>0</v>
      </c>
      <c r="AE1495" s="4">
        <v>3.1627778490316589</v>
      </c>
      <c r="AF1495" s="4">
        <v>0.93851575268895038</v>
      </c>
      <c r="AG1495" s="4">
        <v>1.126703456881927</v>
      </c>
      <c r="AH1495" s="4">
        <v>0.17796723407074139</v>
      </c>
      <c r="AI1495" s="4">
        <v>7.301587301587302E-2</v>
      </c>
      <c r="AJ1495" s="4">
        <v>17350</v>
      </c>
      <c r="AK1495" s="4">
        <v>16200</v>
      </c>
      <c r="AL1495" s="4">
        <v>17200</v>
      </c>
      <c r="AM1495" s="8">
        <v>1.02635001428708E-2</v>
      </c>
    </row>
    <row r="1496" spans="1:39" x14ac:dyDescent="0.3">
      <c r="A1496" s="4">
        <v>20200730</v>
      </c>
      <c r="B1496" s="4" t="s">
        <v>1567</v>
      </c>
      <c r="C1496" s="4">
        <v>19250</v>
      </c>
      <c r="D1496" s="4">
        <v>20450</v>
      </c>
      <c r="E1496" s="4">
        <v>19000</v>
      </c>
      <c r="F1496" s="4">
        <v>20350</v>
      </c>
      <c r="G1496" s="4">
        <v>1450</v>
      </c>
      <c r="H1496" s="4">
        <v>1415687</v>
      </c>
      <c r="I1496" s="4">
        <v>7.6719999999999997E-2</v>
      </c>
      <c r="J1496" s="4">
        <v>0.98159783573613335</v>
      </c>
      <c r="K1496" s="4">
        <v>1.049871023215821</v>
      </c>
      <c r="L1496" s="4">
        <v>1.0576923076923079</v>
      </c>
      <c r="M1496" s="4">
        <v>1.08359957401491</v>
      </c>
      <c r="N1496" s="4">
        <v>1.1447053860216569</v>
      </c>
      <c r="O1496" s="4">
        <v>1.1915101244205899</v>
      </c>
      <c r="P1496" s="4">
        <v>1.2636808196848559</v>
      </c>
      <c r="Q1496" s="4">
        <v>20200</v>
      </c>
      <c r="R1496" s="4">
        <v>20250</v>
      </c>
      <c r="S1496" s="4">
        <v>19100</v>
      </c>
      <c r="T1496" s="4">
        <v>19200</v>
      </c>
      <c r="U1496" s="7">
        <v>-7.3710073710073713E-3</v>
      </c>
      <c r="V1496" s="7">
        <v>-4.9140049140049139E-3</v>
      </c>
      <c r="W1496" s="7">
        <v>-6.1425061425061427E-2</v>
      </c>
      <c r="X1496" s="4">
        <v>4.6266347911686122E-2</v>
      </c>
      <c r="Y1496" s="4">
        <v>-5.6511056511056507E-2</v>
      </c>
      <c r="Z1496" s="7">
        <v>-5.9311056511056504E-2</v>
      </c>
      <c r="AA1496" s="7">
        <v>-5.9311056511056504E-2</v>
      </c>
      <c r="AB1496" s="4">
        <v>1.8518518518518521E-2</v>
      </c>
      <c r="AC1496" s="4">
        <v>4.9140049140049139E-3</v>
      </c>
      <c r="AD1496" s="4">
        <v>1.298701298701299E-2</v>
      </c>
      <c r="AE1496" s="4">
        <v>5.249370566619822</v>
      </c>
      <c r="AF1496" s="4">
        <v>1.028937922431459</v>
      </c>
      <c r="AG1496" s="4">
        <v>1.4048377899450299</v>
      </c>
      <c r="AH1496" s="4">
        <v>0.26004997576291888</v>
      </c>
      <c r="AI1496" s="4">
        <v>5.7142857142857141E-2</v>
      </c>
      <c r="AJ1496" s="4">
        <v>20250</v>
      </c>
      <c r="AK1496" s="4">
        <v>18400</v>
      </c>
      <c r="AL1496" s="4">
        <v>18400</v>
      </c>
      <c r="AM1496" s="8">
        <v>6.9256358439552801E-3</v>
      </c>
    </row>
    <row r="1497" spans="1:39" x14ac:dyDescent="0.3">
      <c r="A1497" s="4">
        <v>20190905</v>
      </c>
      <c r="B1497" s="4" t="s">
        <v>1568</v>
      </c>
      <c r="C1497" s="4">
        <v>8150</v>
      </c>
      <c r="D1497" s="4">
        <v>8680</v>
      </c>
      <c r="E1497" s="4">
        <v>8070</v>
      </c>
      <c r="F1497" s="4">
        <v>8400</v>
      </c>
      <c r="G1497" s="4">
        <v>590</v>
      </c>
      <c r="H1497" s="4">
        <v>4106874</v>
      </c>
      <c r="I1497" s="4">
        <v>7.5539999999999996E-2</v>
      </c>
      <c r="J1497" s="4">
        <v>3.5722636660238951</v>
      </c>
      <c r="K1497" s="4">
        <v>1.0718843045512549</v>
      </c>
      <c r="L1497" s="4">
        <v>1.11317254174397</v>
      </c>
      <c r="M1497" s="4">
        <v>1.174660886589288</v>
      </c>
      <c r="N1497" s="4">
        <v>1.174578759700762</v>
      </c>
      <c r="O1497" s="4">
        <v>1.0017889087656531</v>
      </c>
      <c r="P1497" s="4">
        <v>1.0292540971052231</v>
      </c>
      <c r="Q1497" s="4">
        <v>8380</v>
      </c>
      <c r="R1497" s="4">
        <v>8870</v>
      </c>
      <c r="S1497" s="4">
        <v>8250</v>
      </c>
      <c r="T1497" s="4">
        <v>8850</v>
      </c>
      <c r="U1497" s="7">
        <v>-2.3809523809523812E-3</v>
      </c>
      <c r="V1497" s="7">
        <v>5.5952380952380955E-2</v>
      </c>
      <c r="W1497" s="7">
        <v>-1.7857142857142856E-2</v>
      </c>
      <c r="X1497" s="4">
        <v>2.349157519401537E-2</v>
      </c>
      <c r="Y1497" s="4">
        <v>5.3571428571428568E-2</v>
      </c>
      <c r="Z1497" s="7">
        <v>3.7200000000000004E-2</v>
      </c>
      <c r="AA1497" s="7">
        <v>3.7200000000000004E-2</v>
      </c>
      <c r="AB1497" s="4">
        <v>4.353393085787452E-2</v>
      </c>
      <c r="AC1497" s="4">
        <v>3.3333333333333333E-2</v>
      </c>
      <c r="AD1497" s="4">
        <v>9.8159509202453993E-3</v>
      </c>
      <c r="AE1497" s="4">
        <v>1.9069357105677751</v>
      </c>
      <c r="AF1497" s="4">
        <v>1.0842836058625871</v>
      </c>
      <c r="AG1497" s="4">
        <v>1.297975646594018</v>
      </c>
      <c r="AH1497" s="4">
        <v>0.1518374533667457</v>
      </c>
      <c r="AI1497" s="4">
        <v>3.0674846625766871E-2</v>
      </c>
      <c r="AJ1497" s="4">
        <v>9350</v>
      </c>
      <c r="AK1497" s="4">
        <v>8250</v>
      </c>
      <c r="AL1497" s="4">
        <v>9230</v>
      </c>
      <c r="AM1497" s="8">
        <v>5.8476746345263496E-3</v>
      </c>
    </row>
    <row r="1498" spans="1:39" x14ac:dyDescent="0.3">
      <c r="A1498" s="4">
        <v>20200325</v>
      </c>
      <c r="B1498" s="4" t="s">
        <v>1568</v>
      </c>
      <c r="C1498" s="4">
        <v>4380</v>
      </c>
      <c r="D1498" s="4">
        <v>4500</v>
      </c>
      <c r="E1498" s="4">
        <v>4165</v>
      </c>
      <c r="F1498" s="4">
        <v>4495</v>
      </c>
      <c r="G1498" s="4">
        <v>390</v>
      </c>
      <c r="H1498" s="4">
        <v>1072134</v>
      </c>
      <c r="I1498" s="4">
        <v>9.5009999999999997E-2</v>
      </c>
      <c r="J1498" s="4">
        <v>1.1581639217183359</v>
      </c>
      <c r="K1498" s="4">
        <v>1.0874999999999999</v>
      </c>
      <c r="L1498" s="4">
        <v>1.106870229007634</v>
      </c>
      <c r="M1498" s="4">
        <v>0.97898290319067838</v>
      </c>
      <c r="N1498" s="4">
        <v>0.78021262746799735</v>
      </c>
      <c r="O1498" s="4">
        <v>0.59956649808258766</v>
      </c>
      <c r="P1498" s="4">
        <v>0.57844814181309279</v>
      </c>
      <c r="Q1498" s="4">
        <v>4515</v>
      </c>
      <c r="R1498" s="4">
        <v>4805</v>
      </c>
      <c r="S1498" s="4">
        <v>4365</v>
      </c>
      <c r="T1498" s="4">
        <v>4555</v>
      </c>
      <c r="U1498" s="7">
        <v>4.4493882091212458E-3</v>
      </c>
      <c r="V1498" s="7">
        <v>6.8965517241379309E-2</v>
      </c>
      <c r="W1498" s="7">
        <v>-2.8921023359288096E-2</v>
      </c>
      <c r="X1498" s="4">
        <v>-0.12879149490128031</v>
      </c>
      <c r="Y1498" s="4">
        <v>1.334816462736374E-2</v>
      </c>
      <c r="Z1498" s="7">
        <v>3.7200000000000004E-2</v>
      </c>
      <c r="AA1498" s="7">
        <v>3.7200000000000004E-2</v>
      </c>
      <c r="AB1498" s="4">
        <v>6.6991473812423874E-2</v>
      </c>
      <c r="AC1498" s="4">
        <v>1.112347052280311E-3</v>
      </c>
      <c r="AD1498" s="4">
        <v>4.9086757990867577E-2</v>
      </c>
      <c r="AE1498" s="4">
        <v>1.6005153254073941</v>
      </c>
      <c r="AF1498" s="4">
        <v>0.47142360245045839</v>
      </c>
      <c r="AG1498" s="4">
        <v>1.2128813075168801</v>
      </c>
      <c r="AH1498" s="4">
        <v>1.2967514952869821</v>
      </c>
      <c r="AI1498" s="4">
        <v>2.625570776255708E-2</v>
      </c>
      <c r="AJ1498" s="4">
        <v>7130</v>
      </c>
      <c r="AK1498" s="4">
        <v>4230</v>
      </c>
      <c r="AL1498" s="4">
        <v>6200</v>
      </c>
      <c r="AM1498" s="8">
        <v>5.2622816628226002E-2</v>
      </c>
    </row>
    <row r="1499" spans="1:39" x14ac:dyDescent="0.3">
      <c r="A1499" s="4">
        <v>20200401</v>
      </c>
      <c r="B1499" s="4" t="s">
        <v>1568</v>
      </c>
      <c r="C1499" s="4">
        <v>5790</v>
      </c>
      <c r="D1499" s="4">
        <v>7130</v>
      </c>
      <c r="E1499" s="4">
        <v>5700</v>
      </c>
      <c r="F1499" s="4">
        <v>6200</v>
      </c>
      <c r="G1499" s="4">
        <v>690</v>
      </c>
      <c r="H1499" s="4">
        <v>3470898</v>
      </c>
      <c r="I1499" s="4">
        <v>0.12523000000000001</v>
      </c>
      <c r="J1499" s="4">
        <v>2.8991710349016659</v>
      </c>
      <c r="K1499" s="4">
        <v>1.144615384615385</v>
      </c>
      <c r="L1499" s="4">
        <v>1.2252964426877471</v>
      </c>
      <c r="M1499" s="4">
        <v>1.359500054818551</v>
      </c>
      <c r="N1499" s="4">
        <v>1.179997145168197</v>
      </c>
      <c r="O1499" s="4">
        <v>0.85853748600837765</v>
      </c>
      <c r="P1499" s="4">
        <v>0.81522185758819243</v>
      </c>
      <c r="Q1499" s="4">
        <v>6500</v>
      </c>
      <c r="R1499" s="4">
        <v>6630</v>
      </c>
      <c r="S1499" s="4">
        <v>6050</v>
      </c>
      <c r="T1499" s="4">
        <v>6320</v>
      </c>
      <c r="U1499" s="7">
        <v>4.8387096774193547E-2</v>
      </c>
      <c r="V1499" s="7">
        <v>6.9354838709677416E-2</v>
      </c>
      <c r="W1499" s="7">
        <v>-2.4193548387096774E-2</v>
      </c>
      <c r="X1499" s="4">
        <v>-6.9895798639196843E-2</v>
      </c>
      <c r="Y1499" s="4">
        <v>1.935483870967742E-2</v>
      </c>
      <c r="Z1499" s="7">
        <v>4.558709677419355E-2</v>
      </c>
      <c r="AA1499" s="7">
        <v>4.558709677419355E-2</v>
      </c>
      <c r="AB1499" s="4">
        <v>5.0816696914700553E-2</v>
      </c>
      <c r="AC1499" s="4">
        <v>0.15</v>
      </c>
      <c r="AD1499" s="4">
        <v>1.55440414507772E-2</v>
      </c>
      <c r="AE1499" s="4">
        <v>1.896749528257808</v>
      </c>
      <c r="AF1499" s="4">
        <v>0.72564075647722892</v>
      </c>
      <c r="AG1499" s="4">
        <v>1.78563171428001</v>
      </c>
      <c r="AH1499" s="4">
        <v>0.81806648837148954</v>
      </c>
      <c r="AI1499" s="4">
        <v>7.0811744386873918E-2</v>
      </c>
      <c r="AJ1499" s="4">
        <v>6970</v>
      </c>
      <c r="AK1499" s="4">
        <v>6050</v>
      </c>
      <c r="AL1499" s="4">
        <v>6600</v>
      </c>
      <c r="AM1499" s="4"/>
    </row>
    <row r="1500" spans="1:39" x14ac:dyDescent="0.3">
      <c r="A1500" s="4">
        <v>20200521</v>
      </c>
      <c r="B1500" s="4" t="s">
        <v>1568</v>
      </c>
      <c r="C1500" s="4">
        <v>7000</v>
      </c>
      <c r="D1500" s="4">
        <v>7910</v>
      </c>
      <c r="E1500" s="4">
        <v>6930</v>
      </c>
      <c r="F1500" s="4">
        <v>7490</v>
      </c>
      <c r="G1500" s="4">
        <v>560</v>
      </c>
      <c r="H1500" s="4">
        <v>5127774</v>
      </c>
      <c r="I1500" s="4">
        <v>8.0810000000000007E-2</v>
      </c>
      <c r="J1500" s="4">
        <v>4.6665261550843802</v>
      </c>
      <c r="K1500" s="4">
        <v>1.0549295774647891</v>
      </c>
      <c r="L1500" s="4">
        <v>1.0931115002918861</v>
      </c>
      <c r="M1500" s="4">
        <v>1.0964719660371831</v>
      </c>
      <c r="N1500" s="4">
        <v>1.0866884294523029</v>
      </c>
      <c r="O1500" s="4">
        <v>1.1733528282920589</v>
      </c>
      <c r="P1500" s="4">
        <v>1.036337536104049</v>
      </c>
      <c r="Q1500" s="4">
        <v>7620</v>
      </c>
      <c r="R1500" s="4">
        <v>7730</v>
      </c>
      <c r="S1500" s="4">
        <v>7320</v>
      </c>
      <c r="T1500" s="4">
        <v>7420</v>
      </c>
      <c r="U1500" s="7">
        <v>1.7356475300400534E-2</v>
      </c>
      <c r="V1500" s="7">
        <v>3.2042723631508681E-2</v>
      </c>
      <c r="W1500" s="7">
        <v>-2.2696929238985315E-2</v>
      </c>
      <c r="X1500" s="4">
        <v>-4.7152702212548544E-3</v>
      </c>
      <c r="Y1500" s="4">
        <v>-9.3457943925233638E-3</v>
      </c>
      <c r="Z1500" s="7">
        <v>-1.2145794392523364E-2</v>
      </c>
      <c r="AA1500" s="7">
        <v>1.4556475300400534E-2</v>
      </c>
      <c r="AB1500" s="4">
        <v>0</v>
      </c>
      <c r="AC1500" s="4">
        <v>5.6074766355140193E-2</v>
      </c>
      <c r="AD1500" s="4">
        <v>0.01</v>
      </c>
      <c r="AE1500" s="4">
        <v>9.3221745912278973</v>
      </c>
      <c r="AF1500" s="4">
        <v>1.0243272744927701</v>
      </c>
      <c r="AG1500" s="4">
        <v>1.1598226549722059</v>
      </c>
      <c r="AH1500" s="4">
        <v>0.1140497045274098</v>
      </c>
      <c r="AI1500" s="4">
        <v>7.0000000000000007E-2</v>
      </c>
      <c r="AJ1500" s="4">
        <v>8050</v>
      </c>
      <c r="AK1500" s="4">
        <v>7100</v>
      </c>
      <c r="AL1500" s="4">
        <v>7480</v>
      </c>
      <c r="AM1500" s="8">
        <v>1.02432417618983E-2</v>
      </c>
    </row>
    <row r="1501" spans="1:39" x14ac:dyDescent="0.3">
      <c r="A1501" s="4">
        <v>20200626</v>
      </c>
      <c r="B1501" s="4" t="s">
        <v>1568</v>
      </c>
      <c r="C1501" s="4">
        <v>7470</v>
      </c>
      <c r="D1501" s="4">
        <v>8320</v>
      </c>
      <c r="E1501" s="4">
        <v>7430</v>
      </c>
      <c r="F1501" s="4">
        <v>7920</v>
      </c>
      <c r="G1501" s="4">
        <v>660</v>
      </c>
      <c r="H1501" s="4">
        <v>5237553</v>
      </c>
      <c r="I1501" s="4">
        <v>9.0910000000000005E-2</v>
      </c>
      <c r="J1501" s="4">
        <v>4.4468531498811652</v>
      </c>
      <c r="K1501" s="4">
        <v>1.0480811645346271</v>
      </c>
      <c r="L1501" s="4">
        <v>1.054032472717594</v>
      </c>
      <c r="M1501" s="4">
        <v>1.0625167695197211</v>
      </c>
      <c r="N1501" s="4">
        <v>1.0287050266268349</v>
      </c>
      <c r="O1501" s="4">
        <v>1.1037045639298571</v>
      </c>
      <c r="P1501" s="4">
        <v>1.0934506859953399</v>
      </c>
      <c r="Q1501" s="4">
        <v>7920</v>
      </c>
      <c r="R1501" s="4">
        <v>8230</v>
      </c>
      <c r="S1501" s="4">
        <v>7830</v>
      </c>
      <c r="T1501" s="4">
        <v>8000</v>
      </c>
      <c r="U1501" s="7">
        <v>0</v>
      </c>
      <c r="V1501" s="7">
        <v>3.9141414141414144E-2</v>
      </c>
      <c r="W1501" s="7">
        <v>-1.1363636363636364E-2</v>
      </c>
      <c r="X1501" s="4">
        <v>-3.182231458630991E-3</v>
      </c>
      <c r="Y1501" s="4">
        <v>1.01010101010101E-2</v>
      </c>
      <c r="Z1501" s="7">
        <v>7.3010101010100997E-3</v>
      </c>
      <c r="AA1501" s="7">
        <v>7.3010101010100997E-3</v>
      </c>
      <c r="AB1501" s="4">
        <v>1.7711171662125338E-2</v>
      </c>
      <c r="AC1501" s="4">
        <v>5.0505050505050497E-2</v>
      </c>
      <c r="AD1501" s="4">
        <v>5.3547523427041497E-3</v>
      </c>
      <c r="AE1501" s="4">
        <v>12.799181349429389</v>
      </c>
      <c r="AF1501" s="4">
        <v>0.95118932652371646</v>
      </c>
      <c r="AG1501" s="4">
        <v>1.158869170825866</v>
      </c>
      <c r="AH1501" s="4">
        <v>0.1884052374988244</v>
      </c>
      <c r="AI1501" s="4">
        <v>6.0240963855421693E-2</v>
      </c>
      <c r="AJ1501" s="4">
        <v>8880</v>
      </c>
      <c r="AK1501" s="4">
        <v>7830</v>
      </c>
      <c r="AL1501" s="4">
        <v>8810</v>
      </c>
      <c r="AM1501" s="8">
        <v>2.9319259261813301E-4</v>
      </c>
    </row>
    <row r="1502" spans="1:39" x14ac:dyDescent="0.3">
      <c r="A1502" s="4">
        <v>20200715</v>
      </c>
      <c r="B1502" s="4" t="s">
        <v>1568</v>
      </c>
      <c r="C1502" s="4">
        <v>9420</v>
      </c>
      <c r="D1502" s="4">
        <v>10600</v>
      </c>
      <c r="E1502" s="4">
        <v>9250</v>
      </c>
      <c r="F1502" s="4">
        <v>10400</v>
      </c>
      <c r="G1502" s="4">
        <v>1210</v>
      </c>
      <c r="H1502" s="4">
        <v>7130894</v>
      </c>
      <c r="I1502" s="4">
        <v>0.13166</v>
      </c>
      <c r="J1502" s="4">
        <v>2.913097072242858</v>
      </c>
      <c r="K1502" s="4">
        <v>1.0886252616887651</v>
      </c>
      <c r="L1502" s="4">
        <v>1.1063829787234041</v>
      </c>
      <c r="M1502" s="4">
        <v>1.13623948432208</v>
      </c>
      <c r="N1502" s="4">
        <v>1.232519554396776</v>
      </c>
      <c r="O1502" s="4">
        <v>1.3546958447310149</v>
      </c>
      <c r="P1502" s="4">
        <v>1.4276644302211849</v>
      </c>
      <c r="Q1502" s="4">
        <v>10600</v>
      </c>
      <c r="R1502" s="4">
        <v>11500</v>
      </c>
      <c r="S1502" s="4">
        <v>10350</v>
      </c>
      <c r="T1502" s="4">
        <v>10850</v>
      </c>
      <c r="U1502" s="7">
        <v>1.9230769230769232E-2</v>
      </c>
      <c r="V1502" s="7">
        <v>0.10576923076923077</v>
      </c>
      <c r="W1502" s="7">
        <v>-4.807692307692308E-3</v>
      </c>
      <c r="X1502" s="4">
        <v>4.817492296752774E-2</v>
      </c>
      <c r="Y1502" s="4">
        <v>4.3269230769230768E-2</v>
      </c>
      <c r="Z1502" s="7">
        <v>3.7200000000000004E-2</v>
      </c>
      <c r="AA1502" s="7">
        <v>1.6430769230769231E-2</v>
      </c>
      <c r="AB1502" s="4">
        <v>2.50272034820457E-2</v>
      </c>
      <c r="AC1502" s="4">
        <v>1.9230769230769228E-2</v>
      </c>
      <c r="AD1502" s="4">
        <v>1.804670912951168E-2</v>
      </c>
      <c r="AE1502" s="4">
        <v>4.5445382200007263</v>
      </c>
      <c r="AF1502" s="4">
        <v>1.0801090043434549</v>
      </c>
      <c r="AG1502" s="4">
        <v>1.518985376786568</v>
      </c>
      <c r="AH1502" s="4">
        <v>0.26749829673737591</v>
      </c>
      <c r="AI1502" s="4">
        <v>0.1040339702760085</v>
      </c>
      <c r="AJ1502" s="4">
        <v>12200</v>
      </c>
      <c r="AK1502" s="4">
        <v>10350</v>
      </c>
      <c r="AL1502" s="4">
        <v>12000</v>
      </c>
      <c r="AM1502" s="8">
        <v>3.72563904673097E-3</v>
      </c>
    </row>
    <row r="1503" spans="1:39" x14ac:dyDescent="0.3">
      <c r="A1503" s="4">
        <v>20200902</v>
      </c>
      <c r="B1503" s="4" t="s">
        <v>1568</v>
      </c>
      <c r="C1503" s="4">
        <v>13650</v>
      </c>
      <c r="D1503" s="4">
        <v>14200</v>
      </c>
      <c r="E1503" s="4">
        <v>13450</v>
      </c>
      <c r="F1503" s="4">
        <v>14200</v>
      </c>
      <c r="G1503" s="4">
        <v>1000</v>
      </c>
      <c r="H1503" s="4">
        <v>2795145</v>
      </c>
      <c r="I1503" s="4">
        <v>7.5759999999999994E-2</v>
      </c>
      <c r="J1503" s="4">
        <v>1.58447835952925</v>
      </c>
      <c r="K1503" s="4">
        <v>1.0479704797047971</v>
      </c>
      <c r="L1503" s="4">
        <v>1.061285500747384</v>
      </c>
      <c r="M1503" s="4">
        <v>1.0948342328450269</v>
      </c>
      <c r="N1503" s="4">
        <v>1.091258405379443</v>
      </c>
      <c r="O1503" s="4">
        <v>1.3391594102668889</v>
      </c>
      <c r="P1503" s="4">
        <v>1.658579792385523</v>
      </c>
      <c r="Q1503" s="4">
        <v>14600</v>
      </c>
      <c r="R1503" s="4">
        <v>14800</v>
      </c>
      <c r="S1503" s="4">
        <v>14200</v>
      </c>
      <c r="T1503" s="4">
        <v>14450</v>
      </c>
      <c r="U1503" s="7">
        <v>2.8169014084507043E-2</v>
      </c>
      <c r="V1503" s="7">
        <v>4.2253521126760563E-2</v>
      </c>
      <c r="W1503" s="7">
        <v>0</v>
      </c>
      <c r="X1503" s="4">
        <v>3.0163304514889661E-2</v>
      </c>
      <c r="Y1503" s="4">
        <v>1.7605633802816899E-2</v>
      </c>
      <c r="Z1503" s="7">
        <v>3.7200000000000004E-2</v>
      </c>
      <c r="AA1503" s="7">
        <v>2.5369014084507042E-2</v>
      </c>
      <c r="AB1503" s="4">
        <v>3.0188679245283019E-2</v>
      </c>
      <c r="AC1503" s="4">
        <v>0</v>
      </c>
      <c r="AD1503" s="4">
        <v>1.465201465201465E-2</v>
      </c>
      <c r="AE1503" s="4">
        <v>2.920468128322578</v>
      </c>
      <c r="AF1503" s="4">
        <v>0.99462956072733844</v>
      </c>
      <c r="AG1503" s="4">
        <v>1.3075512867031269</v>
      </c>
      <c r="AH1503" s="4">
        <v>0.24061107981103219</v>
      </c>
      <c r="AI1503" s="4">
        <v>4.0293040293040303E-2</v>
      </c>
      <c r="AJ1503" s="4">
        <v>15550</v>
      </c>
      <c r="AK1503" s="4">
        <v>13500</v>
      </c>
      <c r="AL1503" s="4">
        <v>14200</v>
      </c>
      <c r="AM1503" s="8">
        <v>1.5667295588978999E-2</v>
      </c>
    </row>
    <row r="1504" spans="1:39" x14ac:dyDescent="0.3">
      <c r="A1504" s="4">
        <v>20200210</v>
      </c>
      <c r="B1504" s="4" t="s">
        <v>1569</v>
      </c>
      <c r="C1504" s="4">
        <v>5750</v>
      </c>
      <c r="D1504" s="4">
        <v>6950</v>
      </c>
      <c r="E1504" s="4">
        <v>5740</v>
      </c>
      <c r="F1504" s="4">
        <v>6300</v>
      </c>
      <c r="G1504" s="4">
        <v>500</v>
      </c>
      <c r="H1504" s="4">
        <v>2715578</v>
      </c>
      <c r="I1504" s="4">
        <v>8.6209999999999995E-2</v>
      </c>
      <c r="J1504" s="4">
        <v>8.3876059115248047</v>
      </c>
      <c r="K1504" s="4">
        <v>1.05586592178771</v>
      </c>
      <c r="L1504" s="4">
        <v>1.074351978171896</v>
      </c>
      <c r="M1504" s="4">
        <v>1.0979435343325199</v>
      </c>
      <c r="N1504" s="4">
        <v>1.0648187272880929</v>
      </c>
      <c r="O1504" s="4">
        <v>1.038147812474252</v>
      </c>
      <c r="P1504" s="4">
        <v>0.96609714643528044</v>
      </c>
      <c r="Q1504" s="4">
        <v>6300</v>
      </c>
      <c r="R1504" s="4">
        <v>6430</v>
      </c>
      <c r="S1504" s="4">
        <v>6240</v>
      </c>
      <c r="T1504" s="4">
        <v>6390</v>
      </c>
      <c r="U1504" s="7">
        <v>0</v>
      </c>
      <c r="V1504" s="7">
        <v>2.0634920634920634E-2</v>
      </c>
      <c r="W1504" s="7">
        <v>-9.5238095238095247E-3</v>
      </c>
      <c r="X1504" s="4">
        <v>1.0056621313276431E-2</v>
      </c>
      <c r="Y1504" s="4">
        <v>1.428571428571429E-2</v>
      </c>
      <c r="Z1504" s="7">
        <v>1.148571428571429E-2</v>
      </c>
      <c r="AA1504" s="7">
        <v>1.148571428571429E-2</v>
      </c>
      <c r="AB1504" s="4">
        <v>0</v>
      </c>
      <c r="AC1504" s="4">
        <v>0.1031746031746032</v>
      </c>
      <c r="AD1504" s="4">
        <v>1.739130434782609E-3</v>
      </c>
      <c r="AE1504" s="4">
        <v>65.320712962740245</v>
      </c>
      <c r="AF1504" s="4">
        <v>1.0026704192619471</v>
      </c>
      <c r="AG1504" s="4">
        <v>1.1565053745417151</v>
      </c>
      <c r="AH1504" s="4">
        <v>0.13266280375876571</v>
      </c>
      <c r="AI1504" s="4">
        <v>9.5652173913043481E-2</v>
      </c>
      <c r="AJ1504" s="4">
        <v>6910</v>
      </c>
      <c r="AK1504" s="4">
        <v>6170</v>
      </c>
      <c r="AL1504" s="4">
        <v>6380</v>
      </c>
      <c r="AM1504" s="8">
        <v>5.1142530366697697E-3</v>
      </c>
    </row>
    <row r="1505" spans="1:39" x14ac:dyDescent="0.3">
      <c r="A1505" s="4">
        <v>20200325</v>
      </c>
      <c r="B1505" s="4" t="s">
        <v>1569</v>
      </c>
      <c r="C1505" s="4">
        <v>3260</v>
      </c>
      <c r="D1505" s="4">
        <v>3550</v>
      </c>
      <c r="E1505" s="4">
        <v>3210</v>
      </c>
      <c r="F1505" s="4">
        <v>3415</v>
      </c>
      <c r="G1505" s="4">
        <v>255</v>
      </c>
      <c r="H1505" s="4">
        <v>241877</v>
      </c>
      <c r="I1505" s="4">
        <v>8.0699999999999994E-2</v>
      </c>
      <c r="J1505" s="4">
        <v>1.042807008467415</v>
      </c>
      <c r="K1505" s="4">
        <v>1.0767209668943769</v>
      </c>
      <c r="L1505" s="4">
        <v>1.1001932989690719</v>
      </c>
      <c r="M1505" s="4">
        <v>0.98842257597684513</v>
      </c>
      <c r="N1505" s="4">
        <v>0.77914670317134382</v>
      </c>
      <c r="O1505" s="4">
        <v>0.62710411948338129</v>
      </c>
      <c r="P1505" s="4">
        <v>0.56815661047027499</v>
      </c>
      <c r="Q1505" s="4">
        <v>3415</v>
      </c>
      <c r="R1505" s="4">
        <v>3675</v>
      </c>
      <c r="S1505" s="4">
        <v>3275</v>
      </c>
      <c r="T1505" s="4">
        <v>3455</v>
      </c>
      <c r="U1505" s="7">
        <v>0</v>
      </c>
      <c r="V1505" s="7">
        <v>7.6134699853587118E-2</v>
      </c>
      <c r="W1505" s="7">
        <v>-4.0995607613469986E-2</v>
      </c>
      <c r="X1505" s="4">
        <v>-0.12388774811772781</v>
      </c>
      <c r="Y1505" s="4">
        <v>1.171303074670571E-2</v>
      </c>
      <c r="Z1505" s="7">
        <v>3.7200000000000004E-2</v>
      </c>
      <c r="AA1505" s="7">
        <v>3.7200000000000004E-2</v>
      </c>
      <c r="AB1505" s="4">
        <v>3.1645569620253167E-2</v>
      </c>
      <c r="AC1505" s="4">
        <v>3.9531478770131773E-2</v>
      </c>
      <c r="AD1505" s="4">
        <v>1.5337423312883441E-2</v>
      </c>
      <c r="AE1505" s="4">
        <v>2.005031707215982</v>
      </c>
      <c r="AF1505" s="4">
        <v>0.47884982516930091</v>
      </c>
      <c r="AG1505" s="4">
        <v>1.2000726280251821</v>
      </c>
      <c r="AH1505" s="4">
        <v>1.2550545020724011</v>
      </c>
      <c r="AI1505" s="4">
        <v>4.7546012269938653E-2</v>
      </c>
      <c r="AJ1505" s="4">
        <v>4580</v>
      </c>
      <c r="AK1505" s="4">
        <v>3275</v>
      </c>
      <c r="AL1505" s="4">
        <v>4185</v>
      </c>
      <c r="AM1505" s="8">
        <v>5.2622816628226002E-2</v>
      </c>
    </row>
    <row r="1506" spans="1:39" x14ac:dyDescent="0.3">
      <c r="A1506" s="4">
        <v>20200407</v>
      </c>
      <c r="B1506" s="4" t="s">
        <v>1569</v>
      </c>
      <c r="C1506" s="4">
        <v>4555</v>
      </c>
      <c r="D1506" s="4">
        <v>4965</v>
      </c>
      <c r="E1506" s="4">
        <v>4505</v>
      </c>
      <c r="F1506" s="4">
        <v>4860</v>
      </c>
      <c r="G1506" s="4">
        <v>410</v>
      </c>
      <c r="H1506" s="4">
        <v>555317</v>
      </c>
      <c r="I1506" s="4">
        <v>9.2130000000000004E-2</v>
      </c>
      <c r="J1506" s="4">
        <v>1.9362152874387999</v>
      </c>
      <c r="K1506" s="4">
        <v>1.065010956902849</v>
      </c>
      <c r="L1506" s="4">
        <v>1.093609360936094</v>
      </c>
      <c r="M1506" s="4">
        <v>1.2004446091144869</v>
      </c>
      <c r="N1506" s="4">
        <v>1.2715855572998429</v>
      </c>
      <c r="O1506" s="4">
        <v>0.93545489541896576</v>
      </c>
      <c r="P1506" s="4">
        <v>0.84074559949255412</v>
      </c>
      <c r="Q1506" s="4">
        <v>4850</v>
      </c>
      <c r="R1506" s="4">
        <v>4860</v>
      </c>
      <c r="S1506" s="4">
        <v>4690</v>
      </c>
      <c r="T1506" s="4">
        <v>4755</v>
      </c>
      <c r="U1506" s="7">
        <v>-2.05761316872428E-3</v>
      </c>
      <c r="V1506" s="7">
        <v>0</v>
      </c>
      <c r="W1506" s="7">
        <v>-3.4979423868312758E-2</v>
      </c>
      <c r="X1506" s="4">
        <v>-4.5198848770277467E-2</v>
      </c>
      <c r="Y1506" s="4">
        <v>-2.1604938271604941E-2</v>
      </c>
      <c r="Z1506" s="7">
        <v>-2.4404938271604941E-2</v>
      </c>
      <c r="AA1506" s="7">
        <v>-2.4404938271604941E-2</v>
      </c>
      <c r="AB1506" s="4">
        <v>2.359550561797753E-2</v>
      </c>
      <c r="AC1506" s="4">
        <v>2.1604938271604941E-2</v>
      </c>
      <c r="AD1506" s="4">
        <v>1.097694840834248E-2</v>
      </c>
      <c r="AE1506" s="4">
        <v>7.6243152330610284</v>
      </c>
      <c r="AF1506" s="4">
        <v>0.81523056801289751</v>
      </c>
      <c r="AG1506" s="4">
        <v>1.773832882666752</v>
      </c>
      <c r="AH1506" s="4">
        <v>0.66289587448212683</v>
      </c>
      <c r="AI1506" s="4">
        <v>6.6959385290889128E-2</v>
      </c>
      <c r="AJ1506" s="4">
        <v>5050</v>
      </c>
      <c r="AK1506" s="4">
        <v>4465</v>
      </c>
      <c r="AL1506" s="4">
        <v>4970</v>
      </c>
      <c r="AM1506" s="8">
        <v>1.6225446957428301E-2</v>
      </c>
    </row>
    <row r="1507" spans="1:39" x14ac:dyDescent="0.3">
      <c r="A1507" s="4">
        <v>20200416</v>
      </c>
      <c r="B1507" s="4" t="s">
        <v>1569</v>
      </c>
      <c r="C1507" s="4">
        <v>5010</v>
      </c>
      <c r="D1507" s="4">
        <v>5610</v>
      </c>
      <c r="E1507" s="4">
        <v>4795</v>
      </c>
      <c r="F1507" s="4">
        <v>5550</v>
      </c>
      <c r="G1507" s="4">
        <v>580</v>
      </c>
      <c r="H1507" s="4">
        <v>1112716</v>
      </c>
      <c r="I1507" s="4">
        <v>0.1167</v>
      </c>
      <c r="J1507" s="4">
        <v>3.666520473665325</v>
      </c>
      <c r="K1507" s="4">
        <v>1.102284011916584</v>
      </c>
      <c r="L1507" s="4">
        <v>1.129426129426129</v>
      </c>
      <c r="M1507" s="4">
        <v>1.171875</v>
      </c>
      <c r="N1507" s="4">
        <v>1.3550631752426301</v>
      </c>
      <c r="O1507" s="4">
        <v>1.094512646058275</v>
      </c>
      <c r="P1507" s="4">
        <v>0.9782249476737781</v>
      </c>
      <c r="Q1507" s="4">
        <v>5360</v>
      </c>
      <c r="R1507" s="4">
        <v>5770</v>
      </c>
      <c r="S1507" s="4">
        <v>5240</v>
      </c>
      <c r="T1507" s="4">
        <v>5660</v>
      </c>
      <c r="U1507" s="7">
        <v>-3.4234234234234232E-2</v>
      </c>
      <c r="V1507" s="7">
        <v>3.9639639639639637E-2</v>
      </c>
      <c r="W1507" s="7">
        <v>-5.5855855855855854E-2</v>
      </c>
      <c r="X1507" s="4">
        <v>6.177134834889815E-2</v>
      </c>
      <c r="Y1507" s="4">
        <v>1.9819819819819819E-2</v>
      </c>
      <c r="Z1507" s="7">
        <v>1.7019819819819818E-2</v>
      </c>
      <c r="AA1507" s="7">
        <v>1.7019819819819818E-2</v>
      </c>
      <c r="AB1507" s="4">
        <v>8.0482897384305842E-3</v>
      </c>
      <c r="AC1507" s="4">
        <v>1.081081081081081E-2</v>
      </c>
      <c r="AD1507" s="4">
        <v>4.291417165668663E-2</v>
      </c>
      <c r="AE1507" s="4">
        <v>1.7993699789130519</v>
      </c>
      <c r="AF1507" s="4">
        <v>0.97969702883845911</v>
      </c>
      <c r="AG1507" s="4">
        <v>1.9690277284251461</v>
      </c>
      <c r="AH1507" s="4">
        <v>0.5128588600897287</v>
      </c>
      <c r="AI1507" s="4">
        <v>0.1077844311377246</v>
      </c>
      <c r="AJ1507" s="4">
        <v>6500</v>
      </c>
      <c r="AK1507" s="4">
        <v>5240</v>
      </c>
      <c r="AL1507" s="4">
        <v>5810</v>
      </c>
      <c r="AM1507" s="8">
        <v>2.1530748510397799E-2</v>
      </c>
    </row>
    <row r="1508" spans="1:39" x14ac:dyDescent="0.3">
      <c r="A1508" s="4">
        <v>20200420</v>
      </c>
      <c r="B1508" s="4" t="s">
        <v>1569</v>
      </c>
      <c r="C1508" s="4">
        <v>5670</v>
      </c>
      <c r="D1508" s="4">
        <v>6500</v>
      </c>
      <c r="E1508" s="4">
        <v>5510</v>
      </c>
      <c r="F1508" s="4">
        <v>6200</v>
      </c>
      <c r="G1508" s="4">
        <v>540</v>
      </c>
      <c r="H1508" s="4">
        <v>2138061</v>
      </c>
      <c r="I1508" s="4">
        <v>9.5409999999999995E-2</v>
      </c>
      <c r="J1508" s="4">
        <v>3.9499712905507121</v>
      </c>
      <c r="K1508" s="4">
        <v>1.0683515221137281</v>
      </c>
      <c r="L1508" s="4">
        <v>1.1496384201743</v>
      </c>
      <c r="M1508" s="4">
        <v>1.227844341023864</v>
      </c>
      <c r="N1508" s="4">
        <v>1.4127834111883331</v>
      </c>
      <c r="O1508" s="4">
        <v>1.2235835868760789</v>
      </c>
      <c r="P1508" s="4">
        <v>1.0954466816358079</v>
      </c>
      <c r="Q1508" s="4">
        <v>6090</v>
      </c>
      <c r="R1508" s="4">
        <v>6420</v>
      </c>
      <c r="S1508" s="4">
        <v>5250</v>
      </c>
      <c r="T1508" s="4">
        <v>5680</v>
      </c>
      <c r="U1508" s="7">
        <v>-1.7741935483870968E-2</v>
      </c>
      <c r="V1508" s="7">
        <v>3.5483870967741936E-2</v>
      </c>
      <c r="W1508" s="7">
        <v>-0.15322580645161291</v>
      </c>
      <c r="X1508" s="4">
        <v>0.104078842429076</v>
      </c>
      <c r="Y1508" s="4">
        <v>-8.387096774193549E-2</v>
      </c>
      <c r="Z1508" s="7">
        <v>-8.6670967741935487E-2</v>
      </c>
      <c r="AA1508" s="7">
        <v>-8.6670967741935487E-2</v>
      </c>
      <c r="AB1508" s="4">
        <v>1.76678445229682E-3</v>
      </c>
      <c r="AC1508" s="4">
        <v>4.8387096774193547E-2</v>
      </c>
      <c r="AD1508" s="4">
        <v>2.821869488536155E-2</v>
      </c>
      <c r="AE1508" s="4">
        <v>4.3889712282199929</v>
      </c>
      <c r="AF1508" s="4">
        <v>1.0760371850001409</v>
      </c>
      <c r="AG1508" s="4">
        <v>2.243301209392226</v>
      </c>
      <c r="AH1508" s="4">
        <v>0.48356429959399599</v>
      </c>
      <c r="AI1508" s="4">
        <v>9.3474426807760136E-2</v>
      </c>
      <c r="AJ1508" s="4">
        <v>6420</v>
      </c>
      <c r="AK1508" s="4">
        <v>5250</v>
      </c>
      <c r="AL1508" s="4">
        <v>5700</v>
      </c>
      <c r="AM1508" s="8">
        <v>4.7732319921438802E-3</v>
      </c>
    </row>
    <row r="1509" spans="1:39" x14ac:dyDescent="0.3">
      <c r="A1509" s="4">
        <v>20200603</v>
      </c>
      <c r="B1509" s="4" t="s">
        <v>1569</v>
      </c>
      <c r="C1509" s="4">
        <v>6010</v>
      </c>
      <c r="D1509" s="4">
        <v>6600</v>
      </c>
      <c r="E1509" s="4">
        <v>5920</v>
      </c>
      <c r="F1509" s="4">
        <v>6600</v>
      </c>
      <c r="G1509" s="4">
        <v>590</v>
      </c>
      <c r="H1509" s="4">
        <v>1571029</v>
      </c>
      <c r="I1509" s="4">
        <v>9.8169999999999993E-2</v>
      </c>
      <c r="J1509" s="4">
        <v>4.0159648912475818</v>
      </c>
      <c r="K1509" s="4">
        <v>1.070849107625744</v>
      </c>
      <c r="L1509" s="4">
        <v>1.093077177873468</v>
      </c>
      <c r="M1509" s="4">
        <v>1.1053424886953609</v>
      </c>
      <c r="N1509" s="4">
        <v>1.126760563380282</v>
      </c>
      <c r="O1509" s="4">
        <v>1.311714337766442</v>
      </c>
      <c r="P1509" s="4">
        <v>1.205176782086691</v>
      </c>
      <c r="Q1509" s="4">
        <v>6810</v>
      </c>
      <c r="R1509" s="4">
        <v>6840</v>
      </c>
      <c r="S1509" s="4">
        <v>6220</v>
      </c>
      <c r="T1509" s="4">
        <v>6350</v>
      </c>
      <c r="U1509" s="7">
        <v>3.1818181818181815E-2</v>
      </c>
      <c r="V1509" s="7">
        <v>3.6363636363636362E-2</v>
      </c>
      <c r="W1509" s="7">
        <v>-5.7575757575757579E-2</v>
      </c>
      <c r="X1509" s="4">
        <v>1.493811352966236E-2</v>
      </c>
      <c r="Y1509" s="4">
        <v>-3.787878787878788E-2</v>
      </c>
      <c r="Z1509" s="7">
        <v>-4.0678787878787877E-2</v>
      </c>
      <c r="AA1509" s="7">
        <v>2.9018181818181814E-2</v>
      </c>
      <c r="AB1509" s="4">
        <v>0</v>
      </c>
      <c r="AC1509" s="4">
        <v>0</v>
      </c>
      <c r="AD1509" s="4">
        <v>1.4975041597337769E-2</v>
      </c>
      <c r="AE1509" s="4">
        <v>5.8998914680356469</v>
      </c>
      <c r="AF1509" s="4">
        <v>1.0610059052342069</v>
      </c>
      <c r="AG1509" s="4">
        <v>1.2169290389280849</v>
      </c>
      <c r="AH1509" s="4">
        <v>0.12076122195172059</v>
      </c>
      <c r="AI1509" s="4">
        <v>9.8169717138103157E-2</v>
      </c>
      <c r="AJ1509" s="4">
        <v>6840</v>
      </c>
      <c r="AK1509" s="4">
        <v>5930</v>
      </c>
      <c r="AL1509" s="4">
        <v>5960</v>
      </c>
      <c r="AM1509" s="8">
        <v>-7.9614840225610099E-3</v>
      </c>
    </row>
    <row r="1510" spans="1:39" x14ac:dyDescent="0.3">
      <c r="A1510" s="4">
        <v>20200624</v>
      </c>
      <c r="B1510" s="4" t="s">
        <v>1569</v>
      </c>
      <c r="C1510" s="4">
        <v>5600</v>
      </c>
      <c r="D1510" s="4">
        <v>5750</v>
      </c>
      <c r="E1510" s="4">
        <v>5340</v>
      </c>
      <c r="F1510" s="4">
        <v>5670</v>
      </c>
      <c r="G1510" s="4">
        <v>490</v>
      </c>
      <c r="H1510" s="4">
        <v>464906</v>
      </c>
      <c r="I1510" s="4">
        <v>9.4589999999999994E-2</v>
      </c>
      <c r="J1510" s="4">
        <v>2.039770850124627</v>
      </c>
      <c r="K1510" s="4">
        <v>1.0525990099009901</v>
      </c>
      <c r="L1510" s="4">
        <v>1.059417040358744</v>
      </c>
      <c r="M1510" s="4">
        <v>1.0399853264856931</v>
      </c>
      <c r="N1510" s="4">
        <v>0.97935918473097849</v>
      </c>
      <c r="O1510" s="4">
        <v>1.0344827586206899</v>
      </c>
      <c r="P1510" s="4">
        <v>1.0416491246871149</v>
      </c>
      <c r="Q1510" s="4">
        <v>5480</v>
      </c>
      <c r="R1510" s="4">
        <v>5590</v>
      </c>
      <c r="S1510" s="4">
        <v>5370</v>
      </c>
      <c r="T1510" s="4">
        <v>5390</v>
      </c>
      <c r="U1510" s="7">
        <v>-3.3509700176366841E-2</v>
      </c>
      <c r="V1510" s="7">
        <v>-1.4109347442680775E-2</v>
      </c>
      <c r="W1510" s="7">
        <v>-5.2910052910052907E-2</v>
      </c>
      <c r="X1510" s="4">
        <v>-1.8654460661542291E-2</v>
      </c>
      <c r="Y1510" s="4">
        <v>-4.9382716049382713E-2</v>
      </c>
      <c r="Z1510" s="7">
        <v>-5.218271604938271E-2</v>
      </c>
      <c r="AA1510" s="7">
        <v>-5.218271604938271E-2</v>
      </c>
      <c r="AB1510" s="4">
        <v>5.8601134215500943E-2</v>
      </c>
      <c r="AC1510" s="4">
        <v>1.410934744268078E-2</v>
      </c>
      <c r="AD1510" s="4">
        <v>4.642857142857143E-2</v>
      </c>
      <c r="AE1510" s="4">
        <v>6.435397691093824</v>
      </c>
      <c r="AF1510" s="4">
        <v>0.87897299666341566</v>
      </c>
      <c r="AG1510" s="4">
        <v>1.105559866289783</v>
      </c>
      <c r="AH1510" s="4">
        <v>0.23317229202514131</v>
      </c>
      <c r="AI1510" s="4">
        <v>1.2500000000000001E-2</v>
      </c>
      <c r="AJ1510" s="4">
        <v>5590</v>
      </c>
      <c r="AK1510" s="4">
        <v>5090</v>
      </c>
      <c r="AL1510" s="4">
        <v>5310</v>
      </c>
      <c r="AM1510" s="8">
        <v>8.3241506323005494E-3</v>
      </c>
    </row>
    <row r="1511" spans="1:39" x14ac:dyDescent="0.3">
      <c r="A1511" s="4">
        <v>20200911</v>
      </c>
      <c r="B1511" s="4" t="s">
        <v>1569</v>
      </c>
      <c r="C1511" s="4">
        <v>5570</v>
      </c>
      <c r="D1511" s="4">
        <v>6730</v>
      </c>
      <c r="E1511" s="4">
        <v>5450</v>
      </c>
      <c r="F1511" s="4">
        <v>6000</v>
      </c>
      <c r="G1511" s="4">
        <v>730</v>
      </c>
      <c r="H1511" s="4">
        <v>8369878</v>
      </c>
      <c r="I1511" s="4">
        <v>0.13852</v>
      </c>
      <c r="J1511" s="4">
        <v>9.4394551065602563</v>
      </c>
      <c r="K1511" s="4">
        <v>1.100244498777506</v>
      </c>
      <c r="L1511" s="4">
        <v>1.1290929619872041</v>
      </c>
      <c r="M1511" s="4">
        <v>1.16211504938989</v>
      </c>
      <c r="N1511" s="4">
        <v>1.1764705882352939</v>
      </c>
      <c r="O1511" s="4">
        <v>1.1263727668095489</v>
      </c>
      <c r="P1511" s="4">
        <v>1.125158225375444</v>
      </c>
      <c r="Q1511" s="4">
        <v>6030</v>
      </c>
      <c r="R1511" s="4">
        <v>6170</v>
      </c>
      <c r="S1511" s="4">
        <v>5870</v>
      </c>
      <c r="T1511" s="4">
        <v>6000</v>
      </c>
      <c r="U1511" s="7">
        <v>5.0000000000000001E-3</v>
      </c>
      <c r="V1511" s="7">
        <v>2.8333333333333332E-2</v>
      </c>
      <c r="W1511" s="7">
        <v>-2.1666666666666667E-2</v>
      </c>
      <c r="X1511" s="4">
        <v>-3.2352941176468811E-3</v>
      </c>
      <c r="Y1511" s="4">
        <v>0</v>
      </c>
      <c r="Z1511" s="7">
        <v>-2.8E-3</v>
      </c>
      <c r="AA1511" s="7">
        <v>-2.8E-3</v>
      </c>
      <c r="AB1511" s="4">
        <v>5.6925996204933577E-2</v>
      </c>
      <c r="AC1511" s="4">
        <v>0.1216666666666667</v>
      </c>
      <c r="AD1511" s="4">
        <v>2.1543985637342909E-2</v>
      </c>
      <c r="AE1511" s="4">
        <v>67.730611121900694</v>
      </c>
      <c r="AF1511" s="4">
        <v>1.05661035843472</v>
      </c>
      <c r="AG1511" s="4">
        <v>1.2608227729470489</v>
      </c>
      <c r="AH1511" s="4">
        <v>0.15328979091902631</v>
      </c>
      <c r="AI1511" s="4">
        <v>7.719928186714542E-2</v>
      </c>
      <c r="AJ1511" s="4">
        <v>6670</v>
      </c>
      <c r="AK1511" s="4">
        <v>5660</v>
      </c>
      <c r="AL1511" s="4">
        <v>5800</v>
      </c>
      <c r="AM1511" s="8">
        <v>4.6816689522002396E-3</v>
      </c>
    </row>
    <row r="1512" spans="1:39" x14ac:dyDescent="0.3">
      <c r="A1512" s="4">
        <v>20200325</v>
      </c>
      <c r="B1512" s="4" t="s">
        <v>1570</v>
      </c>
      <c r="C1512" s="4">
        <v>1905</v>
      </c>
      <c r="D1512" s="4">
        <v>1960</v>
      </c>
      <c r="E1512" s="4">
        <v>1840</v>
      </c>
      <c r="F1512" s="4">
        <v>1955</v>
      </c>
      <c r="G1512" s="4">
        <v>150</v>
      </c>
      <c r="H1512" s="4">
        <v>15892</v>
      </c>
      <c r="I1512" s="4">
        <v>8.3099999999999993E-2</v>
      </c>
      <c r="J1512" s="4">
        <v>0.25575867402034552</v>
      </c>
      <c r="K1512" s="4">
        <v>1.0841035120147871</v>
      </c>
      <c r="L1512" s="4">
        <v>1.087319243604004</v>
      </c>
      <c r="M1512" s="4">
        <v>0.98637739656912204</v>
      </c>
      <c r="N1512" s="4">
        <v>0.81466819460360451</v>
      </c>
      <c r="O1512" s="4">
        <v>0.67582749978394263</v>
      </c>
      <c r="P1512" s="4">
        <v>0.65287266756647688</v>
      </c>
      <c r="Q1512" s="4">
        <v>1955</v>
      </c>
      <c r="R1512" s="4">
        <v>2130</v>
      </c>
      <c r="S1512" s="4">
        <v>1945</v>
      </c>
      <c r="T1512" s="4">
        <v>1990</v>
      </c>
      <c r="U1512" s="7">
        <v>0</v>
      </c>
      <c r="V1512" s="7">
        <v>8.9514066496163683E-2</v>
      </c>
      <c r="W1512" s="7">
        <v>-5.1150895140664966E-3</v>
      </c>
      <c r="X1512" s="4">
        <v>-0.1031357433065944</v>
      </c>
      <c r="Y1512" s="4">
        <v>1.7902813299232739E-2</v>
      </c>
      <c r="Z1512" s="7">
        <v>3.7200000000000004E-2</v>
      </c>
      <c r="AA1512" s="7">
        <v>3.7200000000000004E-2</v>
      </c>
      <c r="AB1512" s="4">
        <v>5.5401662049861487E-2</v>
      </c>
      <c r="AC1512" s="4">
        <v>2.5575447570332479E-3</v>
      </c>
      <c r="AD1512" s="4">
        <v>3.4120734908136482E-2</v>
      </c>
      <c r="AE1512" s="4">
        <v>0.79281616363182839</v>
      </c>
      <c r="AF1512" s="4">
        <v>0.55623594063703452</v>
      </c>
      <c r="AG1512" s="4">
        <v>1.1212191249260279</v>
      </c>
      <c r="AH1512" s="4">
        <v>0.90591192813124766</v>
      </c>
      <c r="AI1512" s="4">
        <v>2.624671916010499E-2</v>
      </c>
      <c r="AJ1512" s="4">
        <v>2195</v>
      </c>
      <c r="AK1512" s="4">
        <v>1905</v>
      </c>
      <c r="AL1512" s="4">
        <v>2135</v>
      </c>
      <c r="AM1512" s="8">
        <v>5.2622816628226002E-2</v>
      </c>
    </row>
    <row r="1513" spans="1:39" x14ac:dyDescent="0.3">
      <c r="A1513" s="4">
        <v>20200827</v>
      </c>
      <c r="B1513" s="4" t="s">
        <v>1570</v>
      </c>
      <c r="C1513" s="4">
        <v>2845</v>
      </c>
      <c r="D1513" s="4">
        <v>3060</v>
      </c>
      <c r="E1513" s="4">
        <v>2810</v>
      </c>
      <c r="F1513" s="4">
        <v>3050</v>
      </c>
      <c r="G1513" s="4">
        <v>235</v>
      </c>
      <c r="H1513" s="4">
        <v>90120</v>
      </c>
      <c r="I1513" s="4">
        <v>8.3479999999999999E-2</v>
      </c>
      <c r="J1513" s="4">
        <v>3.7832323715728702</v>
      </c>
      <c r="K1513" s="4">
        <v>1.0553633217993079</v>
      </c>
      <c r="L1513" s="4">
        <v>1.07773851590106</v>
      </c>
      <c r="M1513" s="4">
        <v>1.0724331926863571</v>
      </c>
      <c r="N1513" s="4">
        <v>1.0366216331039171</v>
      </c>
      <c r="O1513" s="4">
        <v>1.050486495795184</v>
      </c>
      <c r="P1513" s="4">
        <v>1.111549791964042</v>
      </c>
      <c r="Q1513" s="4">
        <v>3010</v>
      </c>
      <c r="R1513" s="4">
        <v>3040</v>
      </c>
      <c r="S1513" s="4">
        <v>2920</v>
      </c>
      <c r="T1513" s="4">
        <v>2980</v>
      </c>
      <c r="U1513" s="7">
        <v>-1.3114754098360656E-2</v>
      </c>
      <c r="V1513" s="7">
        <v>-3.2786885245901639E-3</v>
      </c>
      <c r="W1513" s="7">
        <v>-4.2622950819672129E-2</v>
      </c>
      <c r="X1513" s="4">
        <v>-1.3255161865918781E-2</v>
      </c>
      <c r="Y1513" s="4">
        <v>-2.295081967213115E-2</v>
      </c>
      <c r="Z1513" s="7">
        <v>-2.5750819672131151E-2</v>
      </c>
      <c r="AA1513" s="7">
        <v>-2.5750819672131151E-2</v>
      </c>
      <c r="AB1513" s="4">
        <v>1.065719360568384E-2</v>
      </c>
      <c r="AC1513" s="4">
        <v>3.2786885245901639E-3</v>
      </c>
      <c r="AD1513" s="4">
        <v>1.2302284710017569E-2</v>
      </c>
      <c r="AE1513" s="4">
        <v>4.619643223293008</v>
      </c>
      <c r="AF1513" s="4">
        <v>0.96185810143015438</v>
      </c>
      <c r="AG1513" s="4">
        <v>1.1061194954147231</v>
      </c>
      <c r="AH1513" s="4">
        <v>0.1355929377693163</v>
      </c>
      <c r="AI1513" s="4">
        <v>7.2056239015817217E-2</v>
      </c>
      <c r="AJ1513" s="4">
        <v>3390</v>
      </c>
      <c r="AK1513" s="4">
        <v>2920</v>
      </c>
      <c r="AL1513" s="4">
        <v>2995</v>
      </c>
      <c r="AM1513" s="8">
        <v>-5.8834012797879401E-3</v>
      </c>
    </row>
    <row r="1514" spans="1:39" x14ac:dyDescent="0.3">
      <c r="A1514" s="4">
        <v>20200921</v>
      </c>
      <c r="B1514" s="4" t="s">
        <v>1570</v>
      </c>
      <c r="C1514" s="4">
        <v>3010</v>
      </c>
      <c r="D1514" s="4">
        <v>3310</v>
      </c>
      <c r="E1514" s="4">
        <v>3010</v>
      </c>
      <c r="F1514" s="4">
        <v>3310</v>
      </c>
      <c r="G1514" s="4">
        <v>300</v>
      </c>
      <c r="H1514" s="4">
        <v>239313</v>
      </c>
      <c r="I1514" s="4">
        <v>9.9669999999999995E-2</v>
      </c>
      <c r="J1514" s="4">
        <v>4.3471065973250349</v>
      </c>
      <c r="K1514" s="4">
        <v>1.058071390516782</v>
      </c>
      <c r="L1514" s="4">
        <v>1.076422764227642</v>
      </c>
      <c r="M1514" s="4">
        <v>1.09457671957672</v>
      </c>
      <c r="N1514" s="4">
        <v>1.105913798864016</v>
      </c>
      <c r="O1514" s="4">
        <v>1.1100553350846789</v>
      </c>
      <c r="P1514" s="4">
        <v>1.1553396646257219</v>
      </c>
      <c r="Q1514" s="4">
        <v>3190</v>
      </c>
      <c r="R1514" s="4">
        <v>3310</v>
      </c>
      <c r="S1514" s="4">
        <v>3150</v>
      </c>
      <c r="T1514" s="4">
        <v>3300</v>
      </c>
      <c r="U1514" s="7">
        <v>-3.6253776435045321E-2</v>
      </c>
      <c r="V1514" s="7">
        <v>0</v>
      </c>
      <c r="W1514" s="7">
        <v>-4.8338368580060423E-2</v>
      </c>
      <c r="X1514" s="4">
        <v>2.288673571667239E-2</v>
      </c>
      <c r="Y1514" s="4">
        <v>-3.021148036253776E-3</v>
      </c>
      <c r="Z1514" s="7">
        <v>-5.821148036253776E-3</v>
      </c>
      <c r="AA1514" s="7">
        <v>-5.821148036253776E-3</v>
      </c>
      <c r="AB1514" s="4">
        <v>0</v>
      </c>
      <c r="AC1514" s="4">
        <v>0</v>
      </c>
      <c r="AD1514" s="4">
        <v>0</v>
      </c>
      <c r="AE1514" s="4">
        <v>2.51397686804702</v>
      </c>
      <c r="AF1514" s="4">
        <v>1.0443734384202219</v>
      </c>
      <c r="AG1514" s="4">
        <v>1.2059888768399669</v>
      </c>
      <c r="AH1514" s="4">
        <v>0.1283168603002264</v>
      </c>
      <c r="AI1514" s="4">
        <v>9.9667774086378738E-2</v>
      </c>
      <c r="AJ1514" s="4">
        <v>3345</v>
      </c>
      <c r="AK1514" s="4">
        <v>2880</v>
      </c>
      <c r="AL1514" s="4">
        <v>2925</v>
      </c>
      <c r="AM1514" s="8">
        <v>-2.4626495865777601E-2</v>
      </c>
    </row>
    <row r="1515" spans="1:39" x14ac:dyDescent="0.3">
      <c r="A1515" s="4">
        <v>20191022</v>
      </c>
      <c r="B1515" s="4" t="s">
        <v>1571</v>
      </c>
      <c r="C1515" s="4">
        <v>11750</v>
      </c>
      <c r="D1515" s="4">
        <v>13550</v>
      </c>
      <c r="E1515" s="4">
        <v>11250</v>
      </c>
      <c r="F1515" s="4">
        <v>12250</v>
      </c>
      <c r="G1515" s="4">
        <v>1050</v>
      </c>
      <c r="H1515" s="4">
        <v>6368759</v>
      </c>
      <c r="I1515" s="4">
        <v>9.375E-2</v>
      </c>
      <c r="J1515" s="4">
        <v>9.3450705052016847</v>
      </c>
      <c r="K1515" s="4">
        <v>1.056034482758621</v>
      </c>
      <c r="L1515" s="4">
        <v>1.0670731707317069</v>
      </c>
      <c r="M1515" s="4">
        <v>1.0807234230260261</v>
      </c>
      <c r="N1515" s="4">
        <v>1.0710382513661201</v>
      </c>
      <c r="O1515" s="4">
        <v>1.049175647705374</v>
      </c>
      <c r="P1515" s="4">
        <v>1.028151774785802</v>
      </c>
      <c r="Q1515" s="4">
        <v>12100</v>
      </c>
      <c r="R1515" s="4">
        <v>12300</v>
      </c>
      <c r="S1515" s="4">
        <v>11650</v>
      </c>
      <c r="T1515" s="4">
        <v>11750</v>
      </c>
      <c r="U1515" s="7">
        <v>-1.2244897959183673E-2</v>
      </c>
      <c r="V1515" s="7">
        <v>4.0816326530612249E-3</v>
      </c>
      <c r="W1515" s="7">
        <v>-4.8979591836734691E-2</v>
      </c>
      <c r="X1515" s="4">
        <v>-5.4644808743172599E-3</v>
      </c>
      <c r="Y1515" s="4">
        <v>-4.0816326530612242E-2</v>
      </c>
      <c r="Z1515" s="7">
        <v>-4.3616326530612239E-2</v>
      </c>
      <c r="AA1515" s="7">
        <v>-4.3616326530612239E-2</v>
      </c>
      <c r="AB1515" s="4">
        <v>3.5242290748898682E-2</v>
      </c>
      <c r="AC1515" s="4">
        <v>0.1061224489795918</v>
      </c>
      <c r="AD1515" s="4">
        <v>4.2553191489361701E-2</v>
      </c>
      <c r="AE1515" s="4">
        <v>123.7829974150162</v>
      </c>
      <c r="AF1515" s="4">
        <v>1.006304377518773</v>
      </c>
      <c r="AG1515" s="4">
        <v>1.1245329382345159</v>
      </c>
      <c r="AH1515" s="4">
        <v>0.10447704003771829</v>
      </c>
      <c r="AI1515" s="4">
        <v>4.2553191489361701E-2</v>
      </c>
      <c r="AJ1515" s="4">
        <v>14050</v>
      </c>
      <c r="AK1515" s="4">
        <v>11650</v>
      </c>
      <c r="AL1515" s="4">
        <v>11900</v>
      </c>
      <c r="AM1515" s="8">
        <v>1.0366924886287101E-2</v>
      </c>
    </row>
    <row r="1516" spans="1:39" x14ac:dyDescent="0.3">
      <c r="A1516" s="4">
        <v>20191024</v>
      </c>
      <c r="B1516" s="4" t="s">
        <v>1571</v>
      </c>
      <c r="C1516" s="4">
        <v>11900</v>
      </c>
      <c r="D1516" s="4">
        <v>14050</v>
      </c>
      <c r="E1516" s="4">
        <v>11800</v>
      </c>
      <c r="F1516" s="4">
        <v>12650</v>
      </c>
      <c r="G1516" s="4">
        <v>900</v>
      </c>
      <c r="H1516" s="4">
        <v>8983087</v>
      </c>
      <c r="I1516" s="4">
        <v>7.6600000000000001E-2</v>
      </c>
      <c r="J1516" s="4">
        <v>5.2321830835135232</v>
      </c>
      <c r="K1516" s="4">
        <v>1.0354706684856749</v>
      </c>
      <c r="L1516" s="4">
        <v>1.0684121621621621</v>
      </c>
      <c r="M1516" s="4">
        <v>1.0952380952380949</v>
      </c>
      <c r="N1516" s="4">
        <v>1.105286151157711</v>
      </c>
      <c r="O1516" s="4">
        <v>1.088016055045872</v>
      </c>
      <c r="P1516" s="4">
        <v>1.0604261264407959</v>
      </c>
      <c r="Q1516" s="4">
        <v>12650</v>
      </c>
      <c r="R1516" s="4">
        <v>12950</v>
      </c>
      <c r="S1516" s="4">
        <v>11950</v>
      </c>
      <c r="T1516" s="4">
        <v>12150</v>
      </c>
      <c r="U1516" s="7">
        <v>0</v>
      </c>
      <c r="V1516" s="7">
        <v>2.3715415019762844E-2</v>
      </c>
      <c r="W1516" s="7">
        <v>-5.533596837944664E-2</v>
      </c>
      <c r="X1516" s="4">
        <v>-2.1843599825251199E-4</v>
      </c>
      <c r="Y1516" s="4">
        <v>-3.9525691699604737E-2</v>
      </c>
      <c r="Z1516" s="7">
        <v>-4.2325691699604734E-2</v>
      </c>
      <c r="AA1516" s="7">
        <v>-4.2325691699604734E-2</v>
      </c>
      <c r="AB1516" s="4">
        <v>0</v>
      </c>
      <c r="AC1516" s="4">
        <v>0.11067193675889329</v>
      </c>
      <c r="AD1516" s="4">
        <v>8.4033613445378148E-3</v>
      </c>
      <c r="AE1516" s="4">
        <v>6.1670807534434191</v>
      </c>
      <c r="AF1516" s="4">
        <v>1.0300106897068639</v>
      </c>
      <c r="AG1516" s="4">
        <v>1.167846025376402</v>
      </c>
      <c r="AH1516" s="4">
        <v>0.11458644590969649</v>
      </c>
      <c r="AI1516" s="4">
        <v>6.3025210084033612E-2</v>
      </c>
      <c r="AJ1516" s="4">
        <v>12950</v>
      </c>
      <c r="AK1516" s="4">
        <v>11800</v>
      </c>
      <c r="AL1516" s="4">
        <v>11950</v>
      </c>
      <c r="AM1516" s="8">
        <v>-3.49024255927143E-4</v>
      </c>
    </row>
    <row r="1517" spans="1:39" x14ac:dyDescent="0.3">
      <c r="A1517" s="4">
        <v>20200326</v>
      </c>
      <c r="B1517" s="4" t="s">
        <v>1571</v>
      </c>
      <c r="C1517" s="4">
        <v>7290</v>
      </c>
      <c r="D1517" s="4">
        <v>7940</v>
      </c>
      <c r="E1517" s="4">
        <v>7120</v>
      </c>
      <c r="F1517" s="4">
        <v>7670</v>
      </c>
      <c r="G1517" s="4">
        <v>520</v>
      </c>
      <c r="H1517" s="4">
        <v>430903</v>
      </c>
      <c r="I1517" s="4">
        <v>7.2730000000000003E-2</v>
      </c>
      <c r="J1517" s="4">
        <v>1.2320920428395621</v>
      </c>
      <c r="K1517" s="4">
        <v>1.0545371219065081</v>
      </c>
      <c r="L1517" s="4">
        <v>1.099483944954128</v>
      </c>
      <c r="M1517" s="4">
        <v>1.026086956521739</v>
      </c>
      <c r="N1517" s="4">
        <v>0.83365034508994074</v>
      </c>
      <c r="O1517" s="4">
        <v>0.66129240850109927</v>
      </c>
      <c r="P1517" s="4">
        <v>0.64107654052698659</v>
      </c>
      <c r="Q1517" s="4">
        <v>8050</v>
      </c>
      <c r="R1517" s="4">
        <v>8130</v>
      </c>
      <c r="S1517" s="4">
        <v>7450</v>
      </c>
      <c r="T1517" s="4">
        <v>7880</v>
      </c>
      <c r="U1517" s="7">
        <v>4.9543676662320728E-2</v>
      </c>
      <c r="V1517" s="7">
        <v>5.9973924380704043E-2</v>
      </c>
      <c r="W1517" s="7">
        <v>-2.8683181225554105E-2</v>
      </c>
      <c r="X1517" s="4">
        <v>-9.9233737296886032E-2</v>
      </c>
      <c r="Y1517" s="4">
        <v>2.7379400260756189E-2</v>
      </c>
      <c r="Z1517" s="7">
        <v>4.6743676662320731E-2</v>
      </c>
      <c r="AA1517" s="7">
        <v>4.6743676662320731E-2</v>
      </c>
      <c r="AB1517" s="4">
        <v>1.9580419580419579E-2</v>
      </c>
      <c r="AC1517" s="4">
        <v>3.5202086049543682E-2</v>
      </c>
      <c r="AD1517" s="4">
        <v>2.3319615912208509E-2</v>
      </c>
      <c r="AE1517" s="4">
        <v>1.390933975480481</v>
      </c>
      <c r="AF1517" s="4">
        <v>0.55243232304767342</v>
      </c>
      <c r="AG1517" s="4">
        <v>1.187929330152337</v>
      </c>
      <c r="AH1517" s="4">
        <v>0.96837556620974186</v>
      </c>
      <c r="AI1517" s="4">
        <v>5.2126200274348423E-2</v>
      </c>
      <c r="AJ1517" s="4">
        <v>12350</v>
      </c>
      <c r="AK1517" s="4">
        <v>7450</v>
      </c>
      <c r="AL1517" s="4">
        <v>9880</v>
      </c>
      <c r="AM1517" s="8">
        <v>2.1614460980046799E-2</v>
      </c>
    </row>
    <row r="1518" spans="1:39" x14ac:dyDescent="0.3">
      <c r="A1518" s="4">
        <v>20200330</v>
      </c>
      <c r="B1518" s="4" t="s">
        <v>1571</v>
      </c>
      <c r="C1518" s="4">
        <v>7860</v>
      </c>
      <c r="D1518" s="4">
        <v>8610</v>
      </c>
      <c r="E1518" s="4">
        <v>7600</v>
      </c>
      <c r="F1518" s="4">
        <v>8610</v>
      </c>
      <c r="G1518" s="4">
        <v>730</v>
      </c>
      <c r="H1518" s="4">
        <v>404176</v>
      </c>
      <c r="I1518" s="4">
        <v>9.264E-2</v>
      </c>
      <c r="J1518" s="4">
        <v>1.2504099187339981</v>
      </c>
      <c r="K1518" s="4">
        <v>1.069122516556291</v>
      </c>
      <c r="L1518" s="4">
        <v>1.1237274862960061</v>
      </c>
      <c r="M1518" s="4">
        <v>1.1600646725949879</v>
      </c>
      <c r="N1518" s="4">
        <v>0.96308724832214765</v>
      </c>
      <c r="O1518" s="4">
        <v>0.75427069645203682</v>
      </c>
      <c r="P1518" s="4">
        <v>0.7225174825174826</v>
      </c>
      <c r="Q1518" s="4">
        <v>8720</v>
      </c>
      <c r="R1518" s="4">
        <v>10000</v>
      </c>
      <c r="S1518" s="4">
        <v>8410</v>
      </c>
      <c r="T1518" s="4">
        <v>10000</v>
      </c>
      <c r="U1518" s="7">
        <v>1.2775842044134728E-2</v>
      </c>
      <c r="V1518" s="7">
        <v>0.16144018583042974</v>
      </c>
      <c r="W1518" s="7">
        <v>-2.3228803716608595E-2</v>
      </c>
      <c r="X1518" s="4">
        <v>-7.432885906040268E-2</v>
      </c>
      <c r="Y1518" s="4">
        <v>0.16144018583042971</v>
      </c>
      <c r="Z1518" s="7">
        <v>3.7200000000000004E-2</v>
      </c>
      <c r="AA1518" s="7">
        <v>3.7200000000000004E-2</v>
      </c>
      <c r="AB1518" s="4">
        <v>0</v>
      </c>
      <c r="AC1518" s="4">
        <v>0</v>
      </c>
      <c r="AD1518" s="4">
        <v>3.3078880407124679E-2</v>
      </c>
      <c r="AE1518" s="4">
        <v>2.1283510881985879</v>
      </c>
      <c r="AF1518" s="4">
        <v>0.63652526990548641</v>
      </c>
      <c r="AG1518" s="4">
        <v>1.3768431355917801</v>
      </c>
      <c r="AH1518" s="4">
        <v>0.84473038621244168</v>
      </c>
      <c r="AI1518" s="4">
        <v>9.5419847328244281E-2</v>
      </c>
      <c r="AJ1518" s="4">
        <v>12350</v>
      </c>
      <c r="AK1518" s="4">
        <v>8410</v>
      </c>
      <c r="AL1518" s="4">
        <v>9860</v>
      </c>
      <c r="AM1518" s="8">
        <v>3.6876233674704197E-2</v>
      </c>
    </row>
    <row r="1519" spans="1:39" x14ac:dyDescent="0.3">
      <c r="A1519" s="4">
        <v>20200831</v>
      </c>
      <c r="B1519" s="4" t="s">
        <v>1571</v>
      </c>
      <c r="C1519" s="4">
        <v>8250</v>
      </c>
      <c r="D1519" s="4">
        <v>9760</v>
      </c>
      <c r="E1519" s="4">
        <v>8250</v>
      </c>
      <c r="F1519" s="4">
        <v>9260</v>
      </c>
      <c r="G1519" s="4">
        <v>1030</v>
      </c>
      <c r="H1519" s="4">
        <v>930441</v>
      </c>
      <c r="I1519" s="4">
        <v>0.12515000000000001</v>
      </c>
      <c r="J1519" s="4">
        <v>5.8152889610004053</v>
      </c>
      <c r="K1519" s="4">
        <v>1.08051341890315</v>
      </c>
      <c r="L1519" s="4">
        <v>1.08354785864732</v>
      </c>
      <c r="M1519" s="4">
        <v>1.084436116641293</v>
      </c>
      <c r="N1519" s="4">
        <v>1.0375931424729681</v>
      </c>
      <c r="O1519" s="4">
        <v>1.019449541284404</v>
      </c>
      <c r="P1519" s="4">
        <v>0.98850656513539481</v>
      </c>
      <c r="Q1519" s="4">
        <v>9200</v>
      </c>
      <c r="R1519" s="4">
        <v>9290</v>
      </c>
      <c r="S1519" s="4">
        <v>8840</v>
      </c>
      <c r="T1519" s="4">
        <v>9100</v>
      </c>
      <c r="U1519" s="7">
        <v>-6.4794816414686825E-3</v>
      </c>
      <c r="V1519" s="7">
        <v>3.2397408207343412E-3</v>
      </c>
      <c r="W1519" s="7">
        <v>-4.5356371490280781E-2</v>
      </c>
      <c r="X1519" s="4">
        <v>-1.361420807888397E-2</v>
      </c>
      <c r="Y1519" s="4">
        <v>-1.7278617710583151E-2</v>
      </c>
      <c r="Z1519" s="7">
        <v>-2.0078617710583151E-2</v>
      </c>
      <c r="AA1519" s="7">
        <v>-2.0078617710583151E-2</v>
      </c>
      <c r="AB1519" s="4">
        <v>2.4301336573511541E-3</v>
      </c>
      <c r="AC1519" s="4">
        <v>5.3995680345572353E-2</v>
      </c>
      <c r="AD1519" s="4">
        <v>0</v>
      </c>
      <c r="AE1519" s="4">
        <v>15.28219236581039</v>
      </c>
      <c r="AF1519" s="4">
        <v>0.95579692405747185</v>
      </c>
      <c r="AG1519" s="4">
        <v>1.1191121864553999</v>
      </c>
      <c r="AH1519" s="4">
        <v>0.15268188725730131</v>
      </c>
      <c r="AI1519" s="4">
        <v>0.12242424242424239</v>
      </c>
      <c r="AJ1519" s="4">
        <v>9550</v>
      </c>
      <c r="AK1519" s="4">
        <v>8700</v>
      </c>
      <c r="AL1519" s="4">
        <v>9550</v>
      </c>
      <c r="AM1519" s="8">
        <v>8.2491384027700808E-3</v>
      </c>
    </row>
    <row r="1520" spans="1:39" x14ac:dyDescent="0.3">
      <c r="A1520" s="4">
        <v>20200331</v>
      </c>
      <c r="B1520" s="4" t="s">
        <v>1572</v>
      </c>
      <c r="C1520" s="4">
        <v>23500</v>
      </c>
      <c r="D1520" s="4">
        <v>25350</v>
      </c>
      <c r="E1520" s="4">
        <v>23500</v>
      </c>
      <c r="F1520" s="4">
        <v>25350</v>
      </c>
      <c r="G1520" s="4">
        <v>2000</v>
      </c>
      <c r="H1520" s="4">
        <v>210733</v>
      </c>
      <c r="I1520" s="4">
        <v>8.5650000000000004E-2</v>
      </c>
      <c r="J1520" s="4">
        <v>0.9999644112071483</v>
      </c>
      <c r="K1520" s="4">
        <v>1.054785020804438</v>
      </c>
      <c r="L1520" s="4">
        <v>1.071428571428571</v>
      </c>
      <c r="M1520" s="4">
        <v>1.1264163519217949</v>
      </c>
      <c r="N1520" s="4">
        <v>0.96755725190839692</v>
      </c>
      <c r="O1520" s="4">
        <v>0.74650306748466255</v>
      </c>
      <c r="P1520" s="4">
        <v>0.6693952997095326</v>
      </c>
      <c r="Q1520" s="4">
        <v>24650</v>
      </c>
      <c r="R1520" s="4">
        <v>26700</v>
      </c>
      <c r="S1520" s="4">
        <v>24150</v>
      </c>
      <c r="T1520" s="4">
        <v>24450</v>
      </c>
      <c r="U1520" s="7">
        <v>-2.7613412228796843E-2</v>
      </c>
      <c r="V1520" s="7">
        <v>5.3254437869822487E-2</v>
      </c>
      <c r="W1520" s="7">
        <v>-4.7337278106508875E-2</v>
      </c>
      <c r="X1520" s="4">
        <v>-7.6145038167938925E-2</v>
      </c>
      <c r="Y1520" s="4">
        <v>-3.5502958579881658E-2</v>
      </c>
      <c r="Z1520" s="7">
        <v>3.7200000000000004E-2</v>
      </c>
      <c r="AA1520" s="7">
        <v>3.7200000000000004E-2</v>
      </c>
      <c r="AB1520" s="4">
        <v>6.4239828693790149E-3</v>
      </c>
      <c r="AC1520" s="4">
        <v>0</v>
      </c>
      <c r="AD1520" s="4">
        <v>0</v>
      </c>
      <c r="AE1520" s="4">
        <v>1.828025919725188</v>
      </c>
      <c r="AF1520" s="4">
        <v>0.63552185754415447</v>
      </c>
      <c r="AG1520" s="4">
        <v>1.345908971862992</v>
      </c>
      <c r="AH1520" s="4">
        <v>0.83051770497399313</v>
      </c>
      <c r="AI1520" s="4">
        <v>7.8723404255319152E-2</v>
      </c>
      <c r="AJ1520" s="4">
        <v>26700</v>
      </c>
      <c r="AK1520" s="4">
        <v>23000</v>
      </c>
      <c r="AL1520" s="4">
        <v>25200</v>
      </c>
      <c r="AM1520" s="8">
        <v>4.9731601842240299E-2</v>
      </c>
    </row>
    <row r="1521" spans="1:39" x14ac:dyDescent="0.3">
      <c r="A1521" s="4">
        <v>20190812</v>
      </c>
      <c r="B1521" s="4" t="s">
        <v>1573</v>
      </c>
      <c r="C1521" s="4">
        <v>3890</v>
      </c>
      <c r="D1521" s="4">
        <v>4875</v>
      </c>
      <c r="E1521" s="4">
        <v>3860</v>
      </c>
      <c r="F1521" s="4">
        <v>4225</v>
      </c>
      <c r="G1521" s="4">
        <v>285</v>
      </c>
      <c r="H1521" s="4">
        <v>1099495</v>
      </c>
      <c r="I1521" s="4">
        <v>7.2340000000000002E-2</v>
      </c>
      <c r="J1521" s="4">
        <v>7.4953183871664848</v>
      </c>
      <c r="K1521" s="4">
        <v>1.0531782301620269</v>
      </c>
      <c r="L1521" s="4">
        <v>1.078081143148762</v>
      </c>
      <c r="M1521" s="4">
        <v>1.0468285431119919</v>
      </c>
      <c r="N1521" s="4">
        <v>0.99787435049598483</v>
      </c>
      <c r="O1521" s="4">
        <v>0.91683393913090649</v>
      </c>
      <c r="P1521" s="4">
        <v>0.84672873783975611</v>
      </c>
      <c r="Q1521" s="4">
        <v>4300</v>
      </c>
      <c r="R1521" s="4">
        <v>4300</v>
      </c>
      <c r="S1521" s="4">
        <v>4090</v>
      </c>
      <c r="T1521" s="4">
        <v>4285</v>
      </c>
      <c r="U1521" s="7">
        <v>1.7751479289940829E-2</v>
      </c>
      <c r="V1521" s="7">
        <v>1.7751479289940829E-2</v>
      </c>
      <c r="W1521" s="7">
        <v>-3.1952662721893489E-2</v>
      </c>
      <c r="X1521" s="4">
        <v>-3.4718941898913558E-2</v>
      </c>
      <c r="Y1521" s="4">
        <v>1.420118343195266E-2</v>
      </c>
      <c r="Z1521" s="7">
        <v>1.140118343195266E-2</v>
      </c>
      <c r="AA1521" s="7">
        <v>1.4951479289940828E-2</v>
      </c>
      <c r="AB1521" s="4">
        <v>0</v>
      </c>
      <c r="AC1521" s="4">
        <v>0.15384615384615391</v>
      </c>
      <c r="AD1521" s="4">
        <v>7.7120822622107968E-3</v>
      </c>
      <c r="AE1521" s="4">
        <v>54.061117120660832</v>
      </c>
      <c r="AF1521" s="4">
        <v>0.85504966039394459</v>
      </c>
      <c r="AG1521" s="4">
        <v>1.1051241532921261</v>
      </c>
      <c r="AH1521" s="4">
        <v>0.26464700724555662</v>
      </c>
      <c r="AI1521" s="4">
        <v>8.611825192802057E-2</v>
      </c>
      <c r="AJ1521" s="4">
        <v>4530</v>
      </c>
      <c r="AK1521" s="4">
        <v>4090</v>
      </c>
      <c r="AL1521" s="4">
        <v>4420</v>
      </c>
      <c r="AM1521" s="8">
        <v>6.9995258539467704E-3</v>
      </c>
    </row>
    <row r="1522" spans="1:39" x14ac:dyDescent="0.3">
      <c r="A1522" s="4">
        <v>20191007</v>
      </c>
      <c r="B1522" s="4" t="s">
        <v>1573</v>
      </c>
      <c r="C1522" s="4">
        <v>4390</v>
      </c>
      <c r="D1522" s="4">
        <v>5510</v>
      </c>
      <c r="E1522" s="4">
        <v>4150</v>
      </c>
      <c r="F1522" s="4">
        <v>4945</v>
      </c>
      <c r="G1522" s="4">
        <v>555</v>
      </c>
      <c r="H1522" s="4">
        <v>5140859</v>
      </c>
      <c r="I1522" s="4">
        <v>0.12642</v>
      </c>
      <c r="J1522" s="4">
        <v>9.6519096604541161</v>
      </c>
      <c r="K1522" s="4">
        <v>1.086415232515562</v>
      </c>
      <c r="L1522" s="4">
        <v>1.096452328159645</v>
      </c>
      <c r="M1522" s="4">
        <v>1.091611479028697</v>
      </c>
      <c r="N1522" s="4">
        <v>1.089387013273118</v>
      </c>
      <c r="O1522" s="4">
        <v>1.1218875843684419</v>
      </c>
      <c r="P1522" s="4">
        <v>1.0434507376602371</v>
      </c>
      <c r="Q1522" s="4">
        <v>4935</v>
      </c>
      <c r="R1522" s="4">
        <v>4935</v>
      </c>
      <c r="S1522" s="4">
        <v>4750</v>
      </c>
      <c r="T1522" s="4">
        <v>4825</v>
      </c>
      <c r="U1522" s="7">
        <v>-2.0222446916076846E-3</v>
      </c>
      <c r="V1522" s="7">
        <v>-2.0222446916076846E-3</v>
      </c>
      <c r="W1522" s="7">
        <v>-3.9433771486349849E-2</v>
      </c>
      <c r="X1522" s="4">
        <v>2.5334581704026002E-3</v>
      </c>
      <c r="Y1522" s="4">
        <v>-2.4266936299292219E-2</v>
      </c>
      <c r="Z1522" s="7">
        <v>-2.7066936299292219E-2</v>
      </c>
      <c r="AA1522" s="7">
        <v>-2.7066936299292219E-2</v>
      </c>
      <c r="AB1522" s="4">
        <v>0</v>
      </c>
      <c r="AC1522" s="4">
        <v>0.11425682507583421</v>
      </c>
      <c r="AD1522" s="4">
        <v>5.4669703872437359E-2</v>
      </c>
      <c r="AE1522" s="4">
        <v>358.92334008238493</v>
      </c>
      <c r="AF1522" s="4">
        <v>1.0471024041497481</v>
      </c>
      <c r="AG1522" s="4">
        <v>1.1594978822888531</v>
      </c>
      <c r="AH1522" s="4">
        <v>9.2574147771768589E-2</v>
      </c>
      <c r="AI1522" s="4">
        <v>0.1264236902050114</v>
      </c>
      <c r="AJ1522" s="4">
        <v>4935</v>
      </c>
      <c r="AK1522" s="4">
        <v>4590</v>
      </c>
      <c r="AL1522" s="4">
        <v>4695</v>
      </c>
      <c r="AM1522" s="8">
        <v>8.6356614158342795E-3</v>
      </c>
    </row>
    <row r="1523" spans="1:39" x14ac:dyDescent="0.3">
      <c r="A1523" s="4">
        <v>20191122</v>
      </c>
      <c r="B1523" s="4" t="s">
        <v>1573</v>
      </c>
      <c r="C1523" s="4">
        <v>4675</v>
      </c>
      <c r="D1523" s="4">
        <v>5590</v>
      </c>
      <c r="E1523" s="4">
        <v>4675</v>
      </c>
      <c r="F1523" s="4">
        <v>5330</v>
      </c>
      <c r="G1523" s="4">
        <v>580</v>
      </c>
      <c r="H1523" s="4">
        <v>3535728</v>
      </c>
      <c r="I1523" s="4">
        <v>0.12211</v>
      </c>
      <c r="J1523" s="4">
        <v>5.8162824680371852</v>
      </c>
      <c r="K1523" s="4">
        <v>1.0713567839195981</v>
      </c>
      <c r="L1523" s="4">
        <v>1.067067067067067</v>
      </c>
      <c r="M1523" s="4">
        <v>1.0646159992010391</v>
      </c>
      <c r="N1523" s="4">
        <v>1.095974913895029</v>
      </c>
      <c r="O1523" s="4">
        <v>1.1472028411027211</v>
      </c>
      <c r="P1523" s="4">
        <v>1.1588846007501219</v>
      </c>
      <c r="Q1523" s="4">
        <v>5270</v>
      </c>
      <c r="R1523" s="4">
        <v>5640</v>
      </c>
      <c r="S1523" s="4">
        <v>5230</v>
      </c>
      <c r="T1523" s="4">
        <v>5370</v>
      </c>
      <c r="U1523" s="7">
        <v>-1.125703564727955E-2</v>
      </c>
      <c r="V1523" s="7">
        <v>5.8161350844277676E-2</v>
      </c>
      <c r="W1523" s="7">
        <v>-1.8761726078799251E-2</v>
      </c>
      <c r="X1523" s="4">
        <v>1.9123014445072931E-2</v>
      </c>
      <c r="Y1523" s="4">
        <v>7.5046904315196998E-3</v>
      </c>
      <c r="Z1523" s="7">
        <v>3.7200000000000004E-2</v>
      </c>
      <c r="AA1523" s="7">
        <v>3.7200000000000004E-2</v>
      </c>
      <c r="AB1523" s="4">
        <v>0</v>
      </c>
      <c r="AC1523" s="4">
        <v>4.878048780487805E-2</v>
      </c>
      <c r="AD1523" s="4">
        <v>0</v>
      </c>
      <c r="AE1523" s="4">
        <v>37.385044831669767</v>
      </c>
      <c r="AF1523" s="4">
        <v>1.0346838359048129</v>
      </c>
      <c r="AG1523" s="4">
        <v>1.218192540795747</v>
      </c>
      <c r="AH1523" s="4">
        <v>0.1455905108210426</v>
      </c>
      <c r="AI1523" s="4">
        <v>0.14010695187165781</v>
      </c>
      <c r="AJ1523" s="4">
        <v>6740</v>
      </c>
      <c r="AK1523" s="4">
        <v>5090</v>
      </c>
      <c r="AL1523" s="4">
        <v>6000</v>
      </c>
      <c r="AM1523" s="8">
        <v>-3.2547681395675302E-3</v>
      </c>
    </row>
    <row r="1524" spans="1:39" x14ac:dyDescent="0.3">
      <c r="A1524" s="4">
        <v>20200121</v>
      </c>
      <c r="B1524" s="4" t="s">
        <v>1573</v>
      </c>
      <c r="C1524" s="4">
        <v>5750</v>
      </c>
      <c r="D1524" s="4">
        <v>6250</v>
      </c>
      <c r="E1524" s="4">
        <v>5730</v>
      </c>
      <c r="F1524" s="4">
        <v>6110</v>
      </c>
      <c r="G1524" s="4">
        <v>400</v>
      </c>
      <c r="H1524" s="4">
        <v>1920139</v>
      </c>
      <c r="I1524" s="4">
        <v>7.0050000000000001E-2</v>
      </c>
      <c r="J1524" s="4">
        <v>3.44867848843151</v>
      </c>
      <c r="K1524" s="4">
        <v>1.046232876712329</v>
      </c>
      <c r="L1524" s="4">
        <v>1.055632342778162</v>
      </c>
      <c r="M1524" s="4">
        <v>1.068555438964673</v>
      </c>
      <c r="N1524" s="4">
        <v>1.087478864465605</v>
      </c>
      <c r="O1524" s="4">
        <v>1.146502791199512</v>
      </c>
      <c r="P1524" s="4">
        <v>1.253611913758613</v>
      </c>
      <c r="Q1524" s="4">
        <v>6150</v>
      </c>
      <c r="R1524" s="4">
        <v>6170</v>
      </c>
      <c r="S1524" s="4">
        <v>5920</v>
      </c>
      <c r="T1524" s="4">
        <v>5920</v>
      </c>
      <c r="U1524" s="7">
        <v>6.5466448445171853E-3</v>
      </c>
      <c r="V1524" s="7">
        <v>9.8199672667757774E-3</v>
      </c>
      <c r="W1524" s="7">
        <v>-3.1096563011456628E-2</v>
      </c>
      <c r="X1524" s="4">
        <v>1.0679006852362571E-2</v>
      </c>
      <c r="Y1524" s="4">
        <v>-3.1096563011456631E-2</v>
      </c>
      <c r="Z1524" s="7">
        <v>-3.3896563011456632E-2</v>
      </c>
      <c r="AA1524" s="7">
        <v>-3.3896563011456632E-2</v>
      </c>
      <c r="AB1524" s="4">
        <v>7.0052539404553424E-3</v>
      </c>
      <c r="AC1524" s="4">
        <v>2.291325695581015E-2</v>
      </c>
      <c r="AD1524" s="4">
        <v>3.478260869565218E-3</v>
      </c>
      <c r="AE1524" s="4">
        <v>5.194731516751796</v>
      </c>
      <c r="AF1524" s="4">
        <v>1.0355107565188859</v>
      </c>
      <c r="AG1524" s="4">
        <v>1.1671746591850241</v>
      </c>
      <c r="AH1524" s="4">
        <v>0.1089372127924375</v>
      </c>
      <c r="AI1524" s="4">
        <v>6.2608695652173918E-2</v>
      </c>
      <c r="AJ1524" s="4">
        <v>6340</v>
      </c>
      <c r="AK1524" s="4">
        <v>5750</v>
      </c>
      <c r="AL1524" s="4">
        <v>6230</v>
      </c>
      <c r="AM1524" s="8">
        <v>-1.0168697400906101E-2</v>
      </c>
    </row>
    <row r="1525" spans="1:39" x14ac:dyDescent="0.3">
      <c r="A1525" s="4">
        <v>20200406</v>
      </c>
      <c r="B1525" s="4" t="s">
        <v>1573</v>
      </c>
      <c r="C1525" s="4">
        <v>6460</v>
      </c>
      <c r="D1525" s="4">
        <v>7770</v>
      </c>
      <c r="E1525" s="4">
        <v>6370</v>
      </c>
      <c r="F1525" s="4">
        <v>7260</v>
      </c>
      <c r="G1525" s="4">
        <v>730</v>
      </c>
      <c r="H1525" s="4">
        <v>5895865</v>
      </c>
      <c r="I1525" s="4">
        <v>0.11179</v>
      </c>
      <c r="J1525" s="4">
        <v>2.389006703148747</v>
      </c>
      <c r="K1525" s="4">
        <v>1.046109510086455</v>
      </c>
      <c r="L1525" s="4">
        <v>1.15641924179675</v>
      </c>
      <c r="M1525" s="4">
        <v>1.3355408388520971</v>
      </c>
      <c r="N1525" s="4">
        <v>1.4923685698134539</v>
      </c>
      <c r="O1525" s="4">
        <v>1.3080884671401329</v>
      </c>
      <c r="P1525" s="4">
        <v>1.3548567696183631</v>
      </c>
      <c r="Q1525" s="4">
        <v>7130</v>
      </c>
      <c r="R1525" s="4">
        <v>8000</v>
      </c>
      <c r="S1525" s="4">
        <v>6670</v>
      </c>
      <c r="T1525" s="4">
        <v>7810</v>
      </c>
      <c r="U1525" s="7">
        <v>-1.790633608815427E-2</v>
      </c>
      <c r="V1525" s="7">
        <v>0.10192837465564739</v>
      </c>
      <c r="W1525" s="7">
        <v>-8.1267217630853997E-2</v>
      </c>
      <c r="X1525" s="4">
        <v>3.6898093427205923E-2</v>
      </c>
      <c r="Y1525" s="4">
        <v>7.575757575757576E-2</v>
      </c>
      <c r="Z1525" s="7">
        <v>3.7200000000000004E-2</v>
      </c>
      <c r="AA1525" s="7">
        <v>3.7200000000000004E-2</v>
      </c>
      <c r="AB1525" s="4">
        <v>0</v>
      </c>
      <c r="AC1525" s="4">
        <v>7.0247933884297523E-2</v>
      </c>
      <c r="AD1525" s="4">
        <v>1.393188854489164E-2</v>
      </c>
      <c r="AE1525" s="4">
        <v>1.675270049713697</v>
      </c>
      <c r="AF1525" s="4">
        <v>1.0497179015064779</v>
      </c>
      <c r="AG1525" s="4">
        <v>2.121448861232365</v>
      </c>
      <c r="AH1525" s="4">
        <v>0.48126092975435358</v>
      </c>
      <c r="AI1525" s="4">
        <v>0.1238390092879257</v>
      </c>
      <c r="AJ1525" s="4">
        <v>8000</v>
      </c>
      <c r="AK1525" s="4">
        <v>6670</v>
      </c>
      <c r="AL1525" s="4">
        <v>6700</v>
      </c>
      <c r="AM1525" s="8">
        <v>4.2233119609059101E-2</v>
      </c>
    </row>
    <row r="1526" spans="1:39" x14ac:dyDescent="0.3">
      <c r="A1526" s="4">
        <v>20200407</v>
      </c>
      <c r="B1526" s="4" t="s">
        <v>1573</v>
      </c>
      <c r="C1526" s="4">
        <v>7130</v>
      </c>
      <c r="D1526" s="4">
        <v>8000</v>
      </c>
      <c r="E1526" s="4">
        <v>6670</v>
      </c>
      <c r="F1526" s="4">
        <v>7810</v>
      </c>
      <c r="G1526" s="4">
        <v>550</v>
      </c>
      <c r="H1526" s="4">
        <v>7386573</v>
      </c>
      <c r="I1526" s="4">
        <v>7.5759999999999994E-2</v>
      </c>
      <c r="J1526" s="4">
        <v>2.3164220359130461</v>
      </c>
      <c r="K1526" s="4">
        <v>1.0847222222222219</v>
      </c>
      <c r="L1526" s="4">
        <v>1.1471797884841359</v>
      </c>
      <c r="M1526" s="4">
        <v>1.338474721508141</v>
      </c>
      <c r="N1526" s="4">
        <v>1.5653655359021901</v>
      </c>
      <c r="O1526" s="4">
        <v>1.3990774329347491</v>
      </c>
      <c r="P1526" s="4">
        <v>1.4504708768291461</v>
      </c>
      <c r="Q1526" s="4">
        <v>7640</v>
      </c>
      <c r="R1526" s="4">
        <v>7650</v>
      </c>
      <c r="S1526" s="4">
        <v>7400</v>
      </c>
      <c r="T1526" s="4">
        <v>7530</v>
      </c>
      <c r="U1526" s="7">
        <v>-2.176696542893726E-2</v>
      </c>
      <c r="V1526" s="7">
        <v>-2.0486555697823303E-2</v>
      </c>
      <c r="W1526" s="7">
        <v>-5.2496798975672214E-2</v>
      </c>
      <c r="X1526" s="4">
        <v>6.3837250087688355E-2</v>
      </c>
      <c r="Y1526" s="4">
        <v>-3.5851472471190783E-2</v>
      </c>
      <c r="Z1526" s="7">
        <v>-3.865147247119078E-2</v>
      </c>
      <c r="AA1526" s="7">
        <v>-3.865147247119078E-2</v>
      </c>
      <c r="AB1526" s="4">
        <v>0</v>
      </c>
      <c r="AC1526" s="4">
        <v>2.4327784891165171E-2</v>
      </c>
      <c r="AD1526" s="4">
        <v>6.4516129032258063E-2</v>
      </c>
      <c r="AE1526" s="4">
        <v>1.25283957485458</v>
      </c>
      <c r="AF1526" s="4">
        <v>1.096056011348894</v>
      </c>
      <c r="AG1526" s="4">
        <v>2.3603829856429259</v>
      </c>
      <c r="AH1526" s="4">
        <v>0.48870207149824552</v>
      </c>
      <c r="AI1526" s="4">
        <v>9.5371669004207571E-2</v>
      </c>
      <c r="AJ1526" s="4">
        <v>7750</v>
      </c>
      <c r="AK1526" s="4">
        <v>6240</v>
      </c>
      <c r="AL1526" s="4">
        <v>6560</v>
      </c>
      <c r="AM1526" s="8">
        <v>1.6225446957428301E-2</v>
      </c>
    </row>
    <row r="1527" spans="1:39" x14ac:dyDescent="0.3">
      <c r="A1527" s="4">
        <v>20200514</v>
      </c>
      <c r="B1527" s="4" t="s">
        <v>1573</v>
      </c>
      <c r="C1527" s="4">
        <v>7890</v>
      </c>
      <c r="D1527" s="4">
        <v>8930</v>
      </c>
      <c r="E1527" s="4">
        <v>7890</v>
      </c>
      <c r="F1527" s="4">
        <v>8670</v>
      </c>
      <c r="G1527" s="4">
        <v>860</v>
      </c>
      <c r="H1527" s="4">
        <v>5202299</v>
      </c>
      <c r="I1527" s="4">
        <v>0.11012</v>
      </c>
      <c r="J1527" s="4">
        <v>4.1530738883741538</v>
      </c>
      <c r="K1527" s="4">
        <v>1.08014950166113</v>
      </c>
      <c r="L1527" s="4">
        <v>1.1161174047373841</v>
      </c>
      <c r="M1527" s="4">
        <v>1.143497757847534</v>
      </c>
      <c r="N1527" s="4">
        <v>1.1496386660478679</v>
      </c>
      <c r="O1527" s="4">
        <v>1.3943577028747569</v>
      </c>
      <c r="P1527" s="4">
        <v>1.463682277964576</v>
      </c>
      <c r="Q1527" s="4">
        <v>8980</v>
      </c>
      <c r="R1527" s="4">
        <v>9430</v>
      </c>
      <c r="S1527" s="4">
        <v>8310</v>
      </c>
      <c r="T1527" s="4">
        <v>8490</v>
      </c>
      <c r="U1527" s="7">
        <v>3.5755478662053058E-2</v>
      </c>
      <c r="V1527" s="7">
        <v>8.7658592848904274E-2</v>
      </c>
      <c r="W1527" s="7">
        <v>-4.1522491349480967E-2</v>
      </c>
      <c r="X1527" s="4">
        <v>8.3537757740504946E-3</v>
      </c>
      <c r="Y1527" s="4">
        <v>-2.076124567474048E-2</v>
      </c>
      <c r="Z1527" s="7">
        <v>3.7200000000000004E-2</v>
      </c>
      <c r="AA1527" s="7">
        <v>3.2955478662053062E-2</v>
      </c>
      <c r="AB1527" s="4">
        <v>1.024327784891165E-2</v>
      </c>
      <c r="AC1527" s="4">
        <v>2.998846597462514E-2</v>
      </c>
      <c r="AD1527" s="4">
        <v>0</v>
      </c>
      <c r="AE1527" s="4">
        <v>3.2667846375754079</v>
      </c>
      <c r="AF1527" s="4">
        <v>0.98550037916848576</v>
      </c>
      <c r="AG1527" s="4">
        <v>1.523073055627044</v>
      </c>
      <c r="AH1527" s="4">
        <v>0.35814562932814209</v>
      </c>
      <c r="AI1527" s="4">
        <v>9.8859315589353611E-2</v>
      </c>
      <c r="AJ1527" s="4">
        <v>9430</v>
      </c>
      <c r="AK1527" s="4">
        <v>7960</v>
      </c>
      <c r="AL1527" s="4">
        <v>8300</v>
      </c>
      <c r="AM1527" s="8">
        <v>-1.3882260616378799E-3</v>
      </c>
    </row>
    <row r="1528" spans="1:39" x14ac:dyDescent="0.3">
      <c r="A1528" s="4">
        <v>20200730</v>
      </c>
      <c r="B1528" s="4" t="s">
        <v>1573</v>
      </c>
      <c r="C1528" s="4">
        <v>10700</v>
      </c>
      <c r="D1528" s="4">
        <v>11600</v>
      </c>
      <c r="E1528" s="4">
        <v>10650</v>
      </c>
      <c r="F1528" s="4">
        <v>11500</v>
      </c>
      <c r="G1528" s="4">
        <v>850</v>
      </c>
      <c r="H1528" s="4">
        <v>2959353</v>
      </c>
      <c r="I1528" s="4">
        <v>7.9810000000000006E-2</v>
      </c>
      <c r="J1528" s="4">
        <v>1.904946586429425</v>
      </c>
      <c r="K1528" s="4">
        <v>1.0502283105022829</v>
      </c>
      <c r="L1528" s="4">
        <v>1.056985294117647</v>
      </c>
      <c r="M1528" s="4">
        <v>1.070265239646347</v>
      </c>
      <c r="N1528" s="4">
        <v>1.056985294117647</v>
      </c>
      <c r="O1528" s="4">
        <v>1.234833029099109</v>
      </c>
      <c r="P1528" s="4">
        <v>1.4944850253683419</v>
      </c>
      <c r="Q1528" s="4">
        <v>11350</v>
      </c>
      <c r="R1528" s="4">
        <v>11800</v>
      </c>
      <c r="S1528" s="4">
        <v>10950</v>
      </c>
      <c r="T1528" s="4">
        <v>11800</v>
      </c>
      <c r="U1528" s="7">
        <v>-1.3043478260869565E-2</v>
      </c>
      <c r="V1528" s="7">
        <v>2.6086956521739129E-2</v>
      </c>
      <c r="W1528" s="7">
        <v>-4.7826086956521741E-2</v>
      </c>
      <c r="X1528" s="4">
        <v>-2.1369485294117481E-2</v>
      </c>
      <c r="Y1528" s="4">
        <v>2.6086956521739129E-2</v>
      </c>
      <c r="Z1528" s="7">
        <v>2.3286956521739129E-2</v>
      </c>
      <c r="AA1528" s="7">
        <v>2.3286956521739129E-2</v>
      </c>
      <c r="AB1528" s="4">
        <v>4.6948356807511738E-3</v>
      </c>
      <c r="AC1528" s="4">
        <v>8.6956521739130436E-3</v>
      </c>
      <c r="AD1528" s="4">
        <v>4.6728971962616819E-3</v>
      </c>
      <c r="AE1528" s="4">
        <v>4.760480978042307</v>
      </c>
      <c r="AF1528" s="4">
        <v>0.90052341160064742</v>
      </c>
      <c r="AG1528" s="4">
        <v>1.3135377650610449</v>
      </c>
      <c r="AH1528" s="4">
        <v>0.3491624831248773</v>
      </c>
      <c r="AI1528" s="4">
        <v>7.476635514018691E-2</v>
      </c>
      <c r="AJ1528" s="4">
        <v>12950</v>
      </c>
      <c r="AK1528" s="4">
        <v>10950</v>
      </c>
      <c r="AL1528" s="4">
        <v>11650</v>
      </c>
      <c r="AM1528" s="8">
        <v>6.9256358439552801E-3</v>
      </c>
    </row>
    <row r="1529" spans="1:39" x14ac:dyDescent="0.3">
      <c r="A1529" s="4">
        <v>20200907</v>
      </c>
      <c r="B1529" s="4" t="s">
        <v>1573</v>
      </c>
      <c r="C1529" s="4">
        <v>12050</v>
      </c>
      <c r="D1529" s="4">
        <v>13500</v>
      </c>
      <c r="E1529" s="4">
        <v>11800</v>
      </c>
      <c r="F1529" s="4">
        <v>13500</v>
      </c>
      <c r="G1529" s="4">
        <v>1600</v>
      </c>
      <c r="H1529" s="4">
        <v>11372555</v>
      </c>
      <c r="I1529" s="4">
        <v>0.13444999999999999</v>
      </c>
      <c r="J1529" s="4">
        <v>4.5374462486283491</v>
      </c>
      <c r="K1529" s="4">
        <v>1.0916442048517521</v>
      </c>
      <c r="L1529" s="4">
        <v>1.1479591836734691</v>
      </c>
      <c r="M1529" s="4">
        <v>1.188380281690141</v>
      </c>
      <c r="N1529" s="4">
        <v>1.211849192100539</v>
      </c>
      <c r="O1529" s="4">
        <v>1.249016977378915</v>
      </c>
      <c r="P1529" s="4">
        <v>1.516463457443074</v>
      </c>
      <c r="Q1529" s="4">
        <v>14950</v>
      </c>
      <c r="R1529" s="4">
        <v>16600</v>
      </c>
      <c r="S1529" s="4">
        <v>12550</v>
      </c>
      <c r="T1529" s="4">
        <v>12950</v>
      </c>
      <c r="U1529" s="7">
        <v>0.10740740740740741</v>
      </c>
      <c r="V1529" s="7">
        <v>0.22962962962962963</v>
      </c>
      <c r="W1529" s="7">
        <v>-7.0370370370370375E-2</v>
      </c>
      <c r="X1529" s="4">
        <v>4.9371633752245802E-3</v>
      </c>
      <c r="Y1529" s="4">
        <v>-4.0740740740740737E-2</v>
      </c>
      <c r="Z1529" s="7">
        <v>0.10460740740740741</v>
      </c>
      <c r="AA1529" s="7">
        <v>0.10460740740740741</v>
      </c>
      <c r="AB1529" s="4">
        <v>1.260504201680672E-2</v>
      </c>
      <c r="AC1529" s="4">
        <v>0</v>
      </c>
      <c r="AD1529" s="4">
        <v>2.0746887966804978E-2</v>
      </c>
      <c r="AE1529" s="4">
        <v>2.254267676267121</v>
      </c>
      <c r="AF1529" s="4">
        <v>1.081723983323452</v>
      </c>
      <c r="AG1529" s="4">
        <v>1.3455254492819151</v>
      </c>
      <c r="AH1529" s="4">
        <v>0.18124616641327079</v>
      </c>
      <c r="AI1529" s="4">
        <v>0.1203319502074689</v>
      </c>
      <c r="AJ1529" s="4">
        <v>16600</v>
      </c>
      <c r="AK1529" s="4">
        <v>12250</v>
      </c>
      <c r="AL1529" s="4">
        <v>14050</v>
      </c>
      <c r="AM1529" s="8">
        <v>1.48261051250024E-2</v>
      </c>
    </row>
    <row r="1530" spans="1:39" x14ac:dyDescent="0.3">
      <c r="A1530" s="4">
        <v>20200911</v>
      </c>
      <c r="B1530" s="4" t="s">
        <v>1573</v>
      </c>
      <c r="C1530" s="4">
        <v>14350</v>
      </c>
      <c r="D1530" s="4">
        <v>15700</v>
      </c>
      <c r="E1530" s="4">
        <v>14050</v>
      </c>
      <c r="F1530" s="4">
        <v>14900</v>
      </c>
      <c r="G1530" s="4">
        <v>1100</v>
      </c>
      <c r="H1530" s="4">
        <v>14789017</v>
      </c>
      <c r="I1530" s="4">
        <v>7.9710000000000003E-2</v>
      </c>
      <c r="J1530" s="4">
        <v>1.660086979522527</v>
      </c>
      <c r="K1530" s="4">
        <v>1.0604982206405691</v>
      </c>
      <c r="L1530" s="4">
        <v>1.0860058309037901</v>
      </c>
      <c r="M1530" s="4">
        <v>1.1953469715202569</v>
      </c>
      <c r="N1530" s="4">
        <v>1.282271944922547</v>
      </c>
      <c r="O1530" s="4">
        <v>1.330495736162993</v>
      </c>
      <c r="P1530" s="4">
        <v>1.6136674383029419</v>
      </c>
      <c r="Q1530" s="4">
        <v>14750</v>
      </c>
      <c r="R1530" s="4">
        <v>15250</v>
      </c>
      <c r="S1530" s="4">
        <v>13900</v>
      </c>
      <c r="T1530" s="4">
        <v>14050</v>
      </c>
      <c r="U1530" s="7">
        <v>-1.0067114093959731E-2</v>
      </c>
      <c r="V1530" s="7">
        <v>2.3489932885906041E-2</v>
      </c>
      <c r="W1530" s="7">
        <v>-6.7114093959731544E-2</v>
      </c>
      <c r="X1530" s="4">
        <v>4.1308089500860588E-2</v>
      </c>
      <c r="Y1530" s="4">
        <v>-5.7046979865771813E-2</v>
      </c>
      <c r="Z1530" s="7">
        <v>-5.984697986577181E-2</v>
      </c>
      <c r="AA1530" s="7">
        <v>-5.984697986577181E-2</v>
      </c>
      <c r="AB1530" s="4">
        <v>0</v>
      </c>
      <c r="AC1530" s="4">
        <v>5.3691275167785227E-2</v>
      </c>
      <c r="AD1530" s="4">
        <v>2.090592334494774E-2</v>
      </c>
      <c r="AE1530" s="4">
        <v>1.529861540914</v>
      </c>
      <c r="AF1530" s="4">
        <v>1.0947747762876361</v>
      </c>
      <c r="AG1530" s="4">
        <v>1.5424598801321581</v>
      </c>
      <c r="AH1530" s="4">
        <v>0.26511480720105463</v>
      </c>
      <c r="AI1530" s="4">
        <v>3.8327526132404179E-2</v>
      </c>
      <c r="AJ1530" s="4">
        <v>15300</v>
      </c>
      <c r="AK1530" s="4">
        <v>12550</v>
      </c>
      <c r="AL1530" s="4">
        <v>13200</v>
      </c>
      <c r="AM1530" s="8">
        <v>4.6816689522002396E-3</v>
      </c>
    </row>
    <row r="1531" spans="1:39" x14ac:dyDescent="0.3">
      <c r="A1531" s="4">
        <v>20200115</v>
      </c>
      <c r="B1531" s="4" t="s">
        <v>1574</v>
      </c>
      <c r="C1531" s="4">
        <v>1390</v>
      </c>
      <c r="D1531" s="4">
        <v>1610</v>
      </c>
      <c r="E1531" s="4">
        <v>1390</v>
      </c>
      <c r="F1531" s="4">
        <v>1490</v>
      </c>
      <c r="G1531" s="4">
        <v>105</v>
      </c>
      <c r="H1531" s="4">
        <v>5409511</v>
      </c>
      <c r="I1531" s="4">
        <v>7.5810000000000002E-2</v>
      </c>
      <c r="J1531" s="4">
        <v>7.0442385616161598</v>
      </c>
      <c r="K1531" s="4">
        <v>1.048065650644783</v>
      </c>
      <c r="L1531" s="4">
        <v>1.0688665710186509</v>
      </c>
      <c r="M1531" s="4">
        <v>1.093979441997063</v>
      </c>
      <c r="N1531" s="4">
        <v>1.1033359250620161</v>
      </c>
      <c r="O1531" s="4">
        <v>1.1421271159374</v>
      </c>
      <c r="P1531" s="4">
        <v>1.136956162327835</v>
      </c>
      <c r="Q1531" s="4">
        <v>1480</v>
      </c>
      <c r="R1531" s="4">
        <v>1490</v>
      </c>
      <c r="S1531" s="4">
        <v>1440</v>
      </c>
      <c r="T1531" s="4">
        <v>1465</v>
      </c>
      <c r="U1531" s="7">
        <v>-6.7114093959731542E-3</v>
      </c>
      <c r="V1531" s="7">
        <v>0</v>
      </c>
      <c r="W1531" s="7">
        <v>-3.3557046979865772E-2</v>
      </c>
      <c r="X1531" s="4">
        <v>2.247399015143094E-2</v>
      </c>
      <c r="Y1531" s="4">
        <v>-1.6778523489932889E-2</v>
      </c>
      <c r="Z1531" s="7">
        <v>-1.957852348993289E-2</v>
      </c>
      <c r="AA1531" s="7">
        <v>-1.957852348993289E-2</v>
      </c>
      <c r="AB1531" s="4">
        <v>0</v>
      </c>
      <c r="AC1531" s="4">
        <v>8.0536912751677847E-2</v>
      </c>
      <c r="AD1531" s="4">
        <v>0</v>
      </c>
      <c r="AE1531" s="4">
        <v>13.57553422422988</v>
      </c>
      <c r="AF1531" s="4">
        <v>1.046345831886051</v>
      </c>
      <c r="AG1531" s="4">
        <v>1.2262735734672581</v>
      </c>
      <c r="AH1531" s="4">
        <v>0.1402282489497863</v>
      </c>
      <c r="AI1531" s="4">
        <v>7.1942446043165464E-2</v>
      </c>
      <c r="AJ1531" s="4">
        <v>1490</v>
      </c>
      <c r="AK1531" s="4">
        <v>1380</v>
      </c>
      <c r="AL1531" s="4">
        <v>1410</v>
      </c>
      <c r="AM1531" s="8">
        <v>6.6302250722244805E-4</v>
      </c>
    </row>
    <row r="1532" spans="1:39" x14ac:dyDescent="0.3">
      <c r="A1532" s="4">
        <v>20200325</v>
      </c>
      <c r="B1532" s="4" t="s">
        <v>1574</v>
      </c>
      <c r="C1532" s="4">
        <v>834</v>
      </c>
      <c r="D1532" s="4">
        <v>917</v>
      </c>
      <c r="E1532" s="4">
        <v>834</v>
      </c>
      <c r="F1532" s="4">
        <v>917</v>
      </c>
      <c r="G1532" s="4">
        <v>102</v>
      </c>
      <c r="H1532" s="4">
        <v>501420</v>
      </c>
      <c r="I1532" s="4">
        <v>0.12515000000000001</v>
      </c>
      <c r="J1532" s="4">
        <v>0.74290123511663997</v>
      </c>
      <c r="K1532" s="4">
        <v>1.1008403361344541</v>
      </c>
      <c r="L1532" s="4">
        <v>1.111245758603975</v>
      </c>
      <c r="M1532" s="4">
        <v>0.98538577261981519</v>
      </c>
      <c r="N1532" s="4">
        <v>0.79150662466013555</v>
      </c>
      <c r="O1532" s="4">
        <v>0.68080578103345868</v>
      </c>
      <c r="P1532" s="4">
        <v>0.69597996306322263</v>
      </c>
      <c r="Q1532" s="4">
        <v>917</v>
      </c>
      <c r="R1532" s="4">
        <v>1075</v>
      </c>
      <c r="S1532" s="4">
        <v>901.00000000000011</v>
      </c>
      <c r="T1532" s="4">
        <v>1025</v>
      </c>
      <c r="U1532" s="7">
        <v>0</v>
      </c>
      <c r="V1532" s="7">
        <v>0.17230098146128681</v>
      </c>
      <c r="W1532" s="7">
        <v>-1.74482006543074E-2</v>
      </c>
      <c r="X1532" s="4">
        <v>-0.11436709680203699</v>
      </c>
      <c r="Y1532" s="4">
        <v>0.1177753544165758</v>
      </c>
      <c r="Z1532" s="7">
        <v>3.7200000000000004E-2</v>
      </c>
      <c r="AA1532" s="7">
        <v>3.7200000000000004E-2</v>
      </c>
      <c r="AB1532" s="4">
        <v>2.3312883435582819E-2</v>
      </c>
      <c r="AC1532" s="4">
        <v>0</v>
      </c>
      <c r="AD1532" s="4">
        <v>0</v>
      </c>
      <c r="AE1532" s="4">
        <v>1.2557192550130349</v>
      </c>
      <c r="AF1532" s="4">
        <v>0.50592653090983353</v>
      </c>
      <c r="AG1532" s="4">
        <v>1.1703137985591281</v>
      </c>
      <c r="AH1532" s="4">
        <v>1.122099892865229</v>
      </c>
      <c r="AI1532" s="4">
        <v>9.9520383693045569E-2</v>
      </c>
      <c r="AJ1532" s="4">
        <v>1245</v>
      </c>
      <c r="AK1532" s="4">
        <v>901.00000000000011</v>
      </c>
      <c r="AL1532" s="4">
        <v>1095</v>
      </c>
      <c r="AM1532" s="4"/>
    </row>
    <row r="1533" spans="1:39" x14ac:dyDescent="0.3">
      <c r="A1533" s="4">
        <v>20200326</v>
      </c>
      <c r="B1533" s="4" t="s">
        <v>1574</v>
      </c>
      <c r="C1533" s="4">
        <v>917</v>
      </c>
      <c r="D1533" s="4">
        <v>1075</v>
      </c>
      <c r="E1533" s="4">
        <v>901</v>
      </c>
      <c r="F1533" s="4">
        <v>1025</v>
      </c>
      <c r="G1533" s="4">
        <v>108</v>
      </c>
      <c r="H1533" s="4">
        <v>663962</v>
      </c>
      <c r="I1533" s="4">
        <v>0.11778</v>
      </c>
      <c r="J1533" s="4">
        <v>1.0924346381489809</v>
      </c>
      <c r="K1533" s="4">
        <v>1.1153427638737761</v>
      </c>
      <c r="L1533" s="4">
        <v>1.1768082663605051</v>
      </c>
      <c r="M1533" s="4">
        <v>1.119484491044124</v>
      </c>
      <c r="N1533" s="4">
        <v>0.89947786406915009</v>
      </c>
      <c r="O1533" s="4">
        <v>0.76420299219643129</v>
      </c>
      <c r="P1533" s="4">
        <v>0.77957636679384967</v>
      </c>
      <c r="Q1533" s="4">
        <v>1070</v>
      </c>
      <c r="R1533" s="4">
        <v>1075</v>
      </c>
      <c r="S1533" s="4">
        <v>988.00000000000011</v>
      </c>
      <c r="T1533" s="4">
        <v>1035</v>
      </c>
      <c r="U1533" s="7">
        <v>4.3902439024390241E-2</v>
      </c>
      <c r="V1533" s="7">
        <v>4.878048780487805E-2</v>
      </c>
      <c r="W1533" s="7">
        <v>-3.6097560975609642E-2</v>
      </c>
      <c r="X1533" s="4">
        <v>-0.10271598437979899</v>
      </c>
      <c r="Y1533" s="4">
        <v>9.7560975609756097E-3</v>
      </c>
      <c r="Z1533" s="7">
        <v>4.1102439024390244E-2</v>
      </c>
      <c r="AA1533" s="7">
        <v>4.1102439024390244E-2</v>
      </c>
      <c r="AB1533" s="4">
        <v>0</v>
      </c>
      <c r="AC1533" s="4">
        <v>4.878048780487805E-2</v>
      </c>
      <c r="AD1533" s="4">
        <v>1.74482006543074E-2</v>
      </c>
      <c r="AE1533" s="4">
        <v>1.3241633760121261</v>
      </c>
      <c r="AF1533" s="4">
        <v>0.57314755911491411</v>
      </c>
      <c r="AG1533" s="4">
        <v>1.3345835867951561</v>
      </c>
      <c r="AH1533" s="4">
        <v>0.99545399797383516</v>
      </c>
      <c r="AI1533" s="4">
        <v>0.1177753544165758</v>
      </c>
      <c r="AJ1533" s="4">
        <v>1245</v>
      </c>
      <c r="AK1533" s="4">
        <v>988.00000000000011</v>
      </c>
      <c r="AL1533" s="4">
        <v>1110</v>
      </c>
      <c r="AM1533" s="8">
        <v>2.1614460980046799E-2</v>
      </c>
    </row>
    <row r="1534" spans="1:39" x14ac:dyDescent="0.3">
      <c r="A1534" s="4">
        <v>20200331</v>
      </c>
      <c r="B1534" s="4" t="s">
        <v>1574</v>
      </c>
      <c r="C1534" s="4">
        <v>1085</v>
      </c>
      <c r="D1534" s="4">
        <v>1245</v>
      </c>
      <c r="E1534" s="4">
        <v>1085</v>
      </c>
      <c r="F1534" s="4">
        <v>1145</v>
      </c>
      <c r="G1534" s="4">
        <v>80</v>
      </c>
      <c r="H1534" s="4">
        <v>1126998</v>
      </c>
      <c r="I1534" s="4">
        <v>7.5120000000000006E-2</v>
      </c>
      <c r="J1534" s="4">
        <v>1.877270280926417</v>
      </c>
      <c r="K1534" s="4">
        <v>1.058551617873652</v>
      </c>
      <c r="L1534" s="4">
        <v>1.1037208405629459</v>
      </c>
      <c r="M1534" s="4">
        <v>1.225385273972603</v>
      </c>
      <c r="N1534" s="4">
        <v>1.040861779010045</v>
      </c>
      <c r="O1534" s="4">
        <v>0.8627293390764903</v>
      </c>
      <c r="P1534" s="4">
        <v>0.87448526931473192</v>
      </c>
      <c r="Q1534" s="4">
        <v>1145</v>
      </c>
      <c r="R1534" s="4">
        <v>1175</v>
      </c>
      <c r="S1534" s="4">
        <v>1080</v>
      </c>
      <c r="T1534" s="4">
        <v>1095</v>
      </c>
      <c r="U1534" s="7">
        <v>0</v>
      </c>
      <c r="V1534" s="7">
        <v>2.6200873362445413E-2</v>
      </c>
      <c r="W1534" s="7">
        <v>-5.6768558951965066E-2</v>
      </c>
      <c r="X1534" s="4">
        <v>-5.3179400936321078E-2</v>
      </c>
      <c r="Y1534" s="4">
        <v>-4.3668122270742363E-2</v>
      </c>
      <c r="Z1534" s="7">
        <v>-4.646812227074236E-2</v>
      </c>
      <c r="AA1534" s="7">
        <v>-4.646812227074236E-2</v>
      </c>
      <c r="AB1534" s="4">
        <v>1.8779342723004699E-2</v>
      </c>
      <c r="AC1534" s="4">
        <v>8.7336244541484712E-2</v>
      </c>
      <c r="AD1534" s="4">
        <v>0</v>
      </c>
      <c r="AE1534" s="4">
        <v>1.8703529446908931</v>
      </c>
      <c r="AF1534" s="4">
        <v>0.68242520799564566</v>
      </c>
      <c r="AG1534" s="4">
        <v>1.50678952311428</v>
      </c>
      <c r="AH1534" s="4">
        <v>0.80169934957212408</v>
      </c>
      <c r="AI1534" s="4">
        <v>5.5299539170506923E-2</v>
      </c>
      <c r="AJ1534" s="4">
        <v>1410</v>
      </c>
      <c r="AK1534" s="4">
        <v>1060</v>
      </c>
      <c r="AL1534" s="4">
        <v>1400</v>
      </c>
      <c r="AM1534" s="8">
        <v>4.9731601842240299E-2</v>
      </c>
    </row>
    <row r="1535" spans="1:39" x14ac:dyDescent="0.3">
      <c r="A1535" s="4">
        <v>20200407</v>
      </c>
      <c r="B1535" s="4" t="s">
        <v>1574</v>
      </c>
      <c r="C1535" s="4">
        <v>1375</v>
      </c>
      <c r="D1535" s="4">
        <v>1410</v>
      </c>
      <c r="E1535" s="4">
        <v>1285</v>
      </c>
      <c r="F1535" s="4">
        <v>1400</v>
      </c>
      <c r="G1535" s="4">
        <v>100</v>
      </c>
      <c r="H1535" s="4">
        <v>2303360</v>
      </c>
      <c r="I1535" s="4">
        <v>7.6920000000000002E-2</v>
      </c>
      <c r="J1535" s="4">
        <v>2.317776803495422</v>
      </c>
      <c r="K1535" s="4">
        <v>1.0966057441253261</v>
      </c>
      <c r="L1535" s="4">
        <v>1.1599005799502899</v>
      </c>
      <c r="M1535" s="4">
        <v>1.2475494564248799</v>
      </c>
      <c r="N1535" s="4">
        <v>1.3380483608907581</v>
      </c>
      <c r="O1535" s="4">
        <v>1.0628740620769059</v>
      </c>
      <c r="P1535" s="4">
        <v>1.0707866457608319</v>
      </c>
      <c r="Q1535" s="4">
        <v>1350</v>
      </c>
      <c r="R1535" s="4">
        <v>1420</v>
      </c>
      <c r="S1535" s="4">
        <v>1305</v>
      </c>
      <c r="T1535" s="4">
        <v>1360</v>
      </c>
      <c r="U1535" s="7">
        <v>-3.5714285714285712E-2</v>
      </c>
      <c r="V1535" s="7">
        <v>1.4285714285714285E-2</v>
      </c>
      <c r="W1535" s="7">
        <v>-6.7857142857142852E-2</v>
      </c>
      <c r="X1535" s="4">
        <v>-3.560164388798602E-2</v>
      </c>
      <c r="Y1535" s="4">
        <v>-2.8571428571428571E-2</v>
      </c>
      <c r="Z1535" s="7">
        <v>-3.1371428571428571E-2</v>
      </c>
      <c r="AA1535" s="7">
        <v>-3.1371428571428571E-2</v>
      </c>
      <c r="AB1535" s="4">
        <v>5.7692307692307702E-2</v>
      </c>
      <c r="AC1535" s="4">
        <v>7.1428571428571426E-3</v>
      </c>
      <c r="AD1535" s="4">
        <v>6.545454545454546E-2</v>
      </c>
      <c r="AE1535" s="4">
        <v>0.7919768062363497</v>
      </c>
      <c r="AF1535" s="4">
        <v>0.89592933631012828</v>
      </c>
      <c r="AG1535" s="4">
        <v>1.8210748140884381</v>
      </c>
      <c r="AH1535" s="4">
        <v>0.56703319630713489</v>
      </c>
      <c r="AI1535" s="4">
        <v>1.8181818181818181E-2</v>
      </c>
      <c r="AJ1535" s="4">
        <v>1465</v>
      </c>
      <c r="AK1535" s="4">
        <v>1280</v>
      </c>
      <c r="AL1535" s="4">
        <v>1305</v>
      </c>
      <c r="AM1535" s="8">
        <v>1.6225446957428301E-2</v>
      </c>
    </row>
    <row r="1536" spans="1:39" x14ac:dyDescent="0.3">
      <c r="A1536" s="4">
        <v>20200330</v>
      </c>
      <c r="B1536" s="4" t="s">
        <v>1575</v>
      </c>
      <c r="C1536" s="4">
        <v>4185</v>
      </c>
      <c r="D1536" s="4">
        <v>4800</v>
      </c>
      <c r="E1536" s="4">
        <v>4095</v>
      </c>
      <c r="F1536" s="4">
        <v>4760</v>
      </c>
      <c r="G1536" s="4">
        <v>510</v>
      </c>
      <c r="H1536" s="4">
        <v>505883</v>
      </c>
      <c r="I1536" s="4">
        <v>0.12</v>
      </c>
      <c r="J1536" s="4">
        <v>3.56285742457109</v>
      </c>
      <c r="K1536" s="4">
        <v>1.0917431192660549</v>
      </c>
      <c r="L1536" s="4">
        <v>1.14560770156438</v>
      </c>
      <c r="M1536" s="4">
        <v>1.198539594611608</v>
      </c>
      <c r="N1536" s="4">
        <v>1.0745527399966139</v>
      </c>
      <c r="O1536" s="4">
        <v>0.89647812166488794</v>
      </c>
      <c r="P1536" s="4">
        <v>0.87958115183246066</v>
      </c>
      <c r="Q1536" s="4">
        <v>4815</v>
      </c>
      <c r="R1536" s="4">
        <v>5180</v>
      </c>
      <c r="S1536" s="4">
        <v>4730</v>
      </c>
      <c r="T1536" s="4">
        <v>4835</v>
      </c>
      <c r="U1536" s="7">
        <v>1.1554621848739496E-2</v>
      </c>
      <c r="V1536" s="7">
        <v>8.8235294117647065E-2</v>
      </c>
      <c r="W1536" s="7">
        <v>-6.3025210084033615E-3</v>
      </c>
      <c r="X1536" s="4">
        <v>-4.2553191489361701E-2</v>
      </c>
      <c r="Y1536" s="4">
        <v>1.5756302521008399E-2</v>
      </c>
      <c r="Z1536" s="7">
        <v>3.7200000000000004E-2</v>
      </c>
      <c r="AA1536" s="7">
        <v>3.7200000000000004E-2</v>
      </c>
      <c r="AB1536" s="4">
        <v>0</v>
      </c>
      <c r="AC1536" s="4">
        <v>8.4033613445378148E-3</v>
      </c>
      <c r="AD1536" s="4">
        <v>2.150537634408602E-2</v>
      </c>
      <c r="AE1536" s="4">
        <v>4.1450190911623483</v>
      </c>
      <c r="AF1536" s="4">
        <v>0.78306914361701263</v>
      </c>
      <c r="AG1536" s="4">
        <v>1.3667605900863311</v>
      </c>
      <c r="AH1536" s="4">
        <v>0.54536940470255624</v>
      </c>
      <c r="AI1536" s="4">
        <v>0.13739545997610511</v>
      </c>
      <c r="AJ1536" s="4">
        <v>5180</v>
      </c>
      <c r="AK1536" s="4">
        <v>4470</v>
      </c>
      <c r="AL1536" s="4">
        <v>4855</v>
      </c>
      <c r="AM1536" s="8">
        <v>3.6876233674704197E-2</v>
      </c>
    </row>
    <row r="1537" spans="1:39" x14ac:dyDescent="0.3">
      <c r="A1537" s="4">
        <v>20200527</v>
      </c>
      <c r="B1537" s="4" t="s">
        <v>1575</v>
      </c>
      <c r="C1537" s="4">
        <v>6670</v>
      </c>
      <c r="D1537" s="4">
        <v>7650</v>
      </c>
      <c r="E1537" s="4">
        <v>6660</v>
      </c>
      <c r="F1537" s="4">
        <v>7510</v>
      </c>
      <c r="G1537" s="4">
        <v>760</v>
      </c>
      <c r="H1537" s="4">
        <v>1795940</v>
      </c>
      <c r="I1537" s="4">
        <v>0.11259</v>
      </c>
      <c r="J1537" s="4">
        <v>2.6296816046162119</v>
      </c>
      <c r="K1537" s="4">
        <v>1.0718363463368219</v>
      </c>
      <c r="L1537" s="4">
        <v>1.0950714494021581</v>
      </c>
      <c r="M1537" s="4">
        <v>1.18156073001888</v>
      </c>
      <c r="N1537" s="4">
        <v>1.2322585938140951</v>
      </c>
      <c r="O1537" s="4">
        <v>1.4654611682060621</v>
      </c>
      <c r="P1537" s="4">
        <v>1.396321717977719</v>
      </c>
      <c r="Q1537" s="4">
        <v>7290</v>
      </c>
      <c r="R1537" s="4">
        <v>7370</v>
      </c>
      <c r="S1537" s="4">
        <v>6840</v>
      </c>
      <c r="T1537" s="4">
        <v>6910</v>
      </c>
      <c r="U1537" s="7">
        <v>-2.929427430093209E-2</v>
      </c>
      <c r="V1537" s="7">
        <v>-1.8641810918774968E-2</v>
      </c>
      <c r="W1537" s="7">
        <v>-8.9214380825565917E-2</v>
      </c>
      <c r="X1537" s="4">
        <v>6.4689474116006229E-2</v>
      </c>
      <c r="Y1537" s="4">
        <v>-7.9893475366178426E-2</v>
      </c>
      <c r="Z1537" s="7">
        <v>-8.2693475366178423E-2</v>
      </c>
      <c r="AA1537" s="7">
        <v>-8.2693475366178423E-2</v>
      </c>
      <c r="AB1537" s="4">
        <v>0</v>
      </c>
      <c r="AC1537" s="4">
        <v>1.8641810918774971E-2</v>
      </c>
      <c r="AD1537" s="4">
        <v>1.4992503748125941E-3</v>
      </c>
      <c r="AE1537" s="4">
        <v>6.2109726237740182</v>
      </c>
      <c r="AF1537" s="4">
        <v>1.0746517184210469</v>
      </c>
      <c r="AG1537" s="4">
        <v>1.718526530873997</v>
      </c>
      <c r="AH1537" s="4">
        <v>0.34864019649704542</v>
      </c>
      <c r="AI1537" s="4">
        <v>0.12593703148425789</v>
      </c>
      <c r="AJ1537" s="4">
        <v>7730</v>
      </c>
      <c r="AK1537" s="4">
        <v>6840</v>
      </c>
      <c r="AL1537" s="4">
        <v>7190</v>
      </c>
      <c r="AM1537" s="8">
        <v>-6.19933866571383E-3</v>
      </c>
    </row>
    <row r="1538" spans="1:39" x14ac:dyDescent="0.3">
      <c r="A1538" s="4">
        <v>20200709</v>
      </c>
      <c r="B1538" s="4" t="s">
        <v>1575</v>
      </c>
      <c r="C1538" s="4">
        <v>6690</v>
      </c>
      <c r="D1538" s="4">
        <v>7240</v>
      </c>
      <c r="E1538" s="4">
        <v>6650</v>
      </c>
      <c r="F1538" s="4">
        <v>7240</v>
      </c>
      <c r="G1538" s="4">
        <v>530</v>
      </c>
      <c r="H1538" s="4">
        <v>574707</v>
      </c>
      <c r="I1538" s="4">
        <v>7.8990000000000005E-2</v>
      </c>
      <c r="J1538" s="4">
        <v>2.2479734455259339</v>
      </c>
      <c r="K1538" s="4">
        <v>1.0507982583454281</v>
      </c>
      <c r="L1538" s="4">
        <v>1.0643928256395181</v>
      </c>
      <c r="M1538" s="4">
        <v>1.0981343849537391</v>
      </c>
      <c r="N1538" s="4">
        <v>1.115390540748729</v>
      </c>
      <c r="O1538" s="4">
        <v>1.161652627356599</v>
      </c>
      <c r="P1538" s="4">
        <v>1.268673062601305</v>
      </c>
      <c r="Q1538" s="4">
        <v>7300</v>
      </c>
      <c r="R1538" s="4">
        <v>7390</v>
      </c>
      <c r="S1538" s="4">
        <v>6980</v>
      </c>
      <c r="T1538" s="4">
        <v>7060</v>
      </c>
      <c r="U1538" s="7">
        <v>8.2872928176795577E-3</v>
      </c>
      <c r="V1538" s="7">
        <v>2.0718232044198894E-2</v>
      </c>
      <c r="W1538" s="7">
        <v>-3.591160220994475E-2</v>
      </c>
      <c r="X1538" s="4">
        <v>-3.0811893390850268E-3</v>
      </c>
      <c r="Y1538" s="4">
        <v>-2.486187845303867E-2</v>
      </c>
      <c r="Z1538" s="7">
        <v>-2.766187845303867E-2</v>
      </c>
      <c r="AA1538" s="7">
        <v>-2.766187845303867E-2</v>
      </c>
      <c r="AB1538" s="4">
        <v>0</v>
      </c>
      <c r="AC1538" s="4">
        <v>0</v>
      </c>
      <c r="AD1538" s="4">
        <v>5.9790732436472349E-3</v>
      </c>
      <c r="AE1538" s="4">
        <v>4.6496953908139904</v>
      </c>
      <c r="AF1538" s="4">
        <v>0.97189329888423936</v>
      </c>
      <c r="AG1538" s="4">
        <v>1.210036771966762</v>
      </c>
      <c r="AH1538" s="4">
        <v>0.2024983678020332</v>
      </c>
      <c r="AI1538" s="4">
        <v>8.2212257100149483E-2</v>
      </c>
      <c r="AJ1538" s="4">
        <v>7390</v>
      </c>
      <c r="AK1538" s="4">
        <v>6610</v>
      </c>
      <c r="AL1538" s="4">
        <v>6760</v>
      </c>
      <c r="AM1538" s="8">
        <v>9.0605251403920294E-3</v>
      </c>
    </row>
    <row r="1539" spans="1:39" x14ac:dyDescent="0.3">
      <c r="A1539" s="4">
        <v>20200908</v>
      </c>
      <c r="B1539" s="4" t="s">
        <v>1575</v>
      </c>
      <c r="C1539" s="4">
        <v>6900</v>
      </c>
      <c r="D1539" s="4">
        <v>8480</v>
      </c>
      <c r="E1539" s="4">
        <v>6900</v>
      </c>
      <c r="F1539" s="4">
        <v>7050</v>
      </c>
      <c r="G1539" s="4">
        <v>520</v>
      </c>
      <c r="H1539" s="4">
        <v>8909857</v>
      </c>
      <c r="I1539" s="4">
        <v>7.9630000000000006E-2</v>
      </c>
      <c r="J1539" s="4">
        <v>8.927857345980966</v>
      </c>
      <c r="K1539" s="4">
        <v>1.063883299798793</v>
      </c>
      <c r="L1539" s="4">
        <v>1.0943806271344301</v>
      </c>
      <c r="M1539" s="4">
        <v>1.1195807527393999</v>
      </c>
      <c r="N1539" s="4">
        <v>1.1301699262584159</v>
      </c>
      <c r="O1539" s="4">
        <v>1.083698409038506</v>
      </c>
      <c r="P1539" s="4">
        <v>1.164831987442946</v>
      </c>
      <c r="Q1539" s="4">
        <v>7450</v>
      </c>
      <c r="R1539" s="4">
        <v>9040</v>
      </c>
      <c r="S1539" s="4">
        <v>7450</v>
      </c>
      <c r="T1539" s="4">
        <v>8530</v>
      </c>
      <c r="U1539" s="7">
        <v>5.6737588652482268E-2</v>
      </c>
      <c r="V1539" s="7">
        <v>0.28226950354609931</v>
      </c>
      <c r="W1539" s="7">
        <v>5.6737588652482268E-2</v>
      </c>
      <c r="X1539" s="4">
        <v>-4.6489259378005767E-3</v>
      </c>
      <c r="Y1539" s="4">
        <v>0.20992907801418439</v>
      </c>
      <c r="Z1539" s="7">
        <v>5.3937588652482271E-2</v>
      </c>
      <c r="AA1539" s="7">
        <v>5.3937588652482271E-2</v>
      </c>
      <c r="AB1539" s="4">
        <v>4.2296072507552872E-2</v>
      </c>
      <c r="AC1539" s="4">
        <v>0.2028368794326241</v>
      </c>
      <c r="AD1539" s="4">
        <v>0</v>
      </c>
      <c r="AE1539" s="4">
        <v>16.435878752550281</v>
      </c>
      <c r="AF1539" s="4">
        <v>1.016381621869449</v>
      </c>
      <c r="AG1539" s="4">
        <v>1.2143387033160551</v>
      </c>
      <c r="AH1539" s="4">
        <v>0.16038893425318679</v>
      </c>
      <c r="AI1539" s="4">
        <v>2.1739130434782612E-2</v>
      </c>
      <c r="AJ1539" s="4">
        <v>9040</v>
      </c>
      <c r="AK1539" s="4">
        <v>7450</v>
      </c>
      <c r="AL1539" s="4">
        <v>7860</v>
      </c>
      <c r="AM1539" s="8">
        <v>-6.71308925612145E-4</v>
      </c>
    </row>
    <row r="1540" spans="1:39" x14ac:dyDescent="0.3">
      <c r="A1540" s="4">
        <v>20200916</v>
      </c>
      <c r="B1540" s="4" t="s">
        <v>1575</v>
      </c>
      <c r="C1540" s="4">
        <v>7860</v>
      </c>
      <c r="D1540" s="4">
        <v>8640</v>
      </c>
      <c r="E1540" s="4">
        <v>7720</v>
      </c>
      <c r="F1540" s="4">
        <v>8640</v>
      </c>
      <c r="G1540" s="4">
        <v>780</v>
      </c>
      <c r="H1540" s="4">
        <v>1859066</v>
      </c>
      <c r="I1540" s="4">
        <v>9.9239999999999995E-2</v>
      </c>
      <c r="J1540" s="4">
        <v>0.76789482519220231</v>
      </c>
      <c r="K1540" s="4">
        <v>1.047696038803557</v>
      </c>
      <c r="L1540" s="4">
        <v>1.0503282275711161</v>
      </c>
      <c r="M1540" s="4">
        <v>1.140895285884062</v>
      </c>
      <c r="N1540" s="4">
        <v>1.267977692985031</v>
      </c>
      <c r="O1540" s="4">
        <v>1.2888148571712701</v>
      </c>
      <c r="P1540" s="4">
        <v>1.376143135875552</v>
      </c>
      <c r="Q1540" s="4">
        <v>8330</v>
      </c>
      <c r="R1540" s="4">
        <v>8460</v>
      </c>
      <c r="S1540" s="4">
        <v>8060</v>
      </c>
      <c r="T1540" s="4">
        <v>8410</v>
      </c>
      <c r="U1540" s="7">
        <v>-3.5879629629629629E-2</v>
      </c>
      <c r="V1540" s="7">
        <v>-2.0833333333333332E-2</v>
      </c>
      <c r="W1540" s="7">
        <v>-6.7129629629629636E-2</v>
      </c>
      <c r="X1540" s="4">
        <v>5.7968887584385093E-2</v>
      </c>
      <c r="Y1540" s="4">
        <v>-2.6620370370370371E-2</v>
      </c>
      <c r="Z1540" s="7">
        <v>-2.9420370370370371E-2</v>
      </c>
      <c r="AA1540" s="7">
        <v>-2.9420370370370371E-2</v>
      </c>
      <c r="AB1540" s="4">
        <v>0</v>
      </c>
      <c r="AC1540" s="4">
        <v>0</v>
      </c>
      <c r="AD1540" s="4">
        <v>1.7811704834605601E-2</v>
      </c>
      <c r="AE1540" s="4">
        <v>2.6210977483891891</v>
      </c>
      <c r="AF1540" s="4">
        <v>1.0506507457756289</v>
      </c>
      <c r="AG1540" s="4">
        <v>1.6675699976153879</v>
      </c>
      <c r="AH1540" s="4">
        <v>0.35211609534181582</v>
      </c>
      <c r="AI1540" s="4">
        <v>9.9236641221374045E-2</v>
      </c>
      <c r="AJ1540" s="4">
        <v>9880</v>
      </c>
      <c r="AK1540" s="4">
        <v>7050</v>
      </c>
      <c r="AL1540" s="4">
        <v>7350</v>
      </c>
      <c r="AM1540" s="8">
        <v>-3.53545456489829E-3</v>
      </c>
    </row>
    <row r="1541" spans="1:39" x14ac:dyDescent="0.3">
      <c r="A1541" s="4">
        <v>20200724</v>
      </c>
      <c r="B1541" s="4" t="s">
        <v>1576</v>
      </c>
      <c r="C1541" s="4">
        <v>2320</v>
      </c>
      <c r="D1541" s="4">
        <v>2905</v>
      </c>
      <c r="E1541" s="4">
        <v>2285</v>
      </c>
      <c r="F1541" s="4">
        <v>2575</v>
      </c>
      <c r="G1541" s="4">
        <v>255</v>
      </c>
      <c r="H1541" s="4">
        <v>3174519</v>
      </c>
      <c r="I1541" s="4">
        <v>0.10990999999999999</v>
      </c>
      <c r="J1541" s="4">
        <v>3.765288200277737</v>
      </c>
      <c r="K1541" s="4">
        <v>1.088794926004228</v>
      </c>
      <c r="L1541" s="4">
        <v>1.146993318485523</v>
      </c>
      <c r="M1541" s="4">
        <v>1.20158656089594</v>
      </c>
      <c r="N1541" s="4">
        <v>1.303632451588407</v>
      </c>
      <c r="O1541" s="4">
        <v>1.362253670149451</v>
      </c>
      <c r="P1541" s="4">
        <v>1.397210101512514</v>
      </c>
      <c r="Q1541" s="4">
        <v>2520</v>
      </c>
      <c r="R1541" s="4">
        <v>2870</v>
      </c>
      <c r="S1541" s="4">
        <v>2510</v>
      </c>
      <c r="T1541" s="4">
        <v>2705</v>
      </c>
      <c r="U1541" s="7">
        <v>-2.1359223300970873E-2</v>
      </c>
      <c r="V1541" s="7">
        <v>0.1145631067961165</v>
      </c>
      <c r="W1541" s="7">
        <v>-2.524271844660194E-2</v>
      </c>
      <c r="X1541" s="4">
        <v>5.7840779648145803E-2</v>
      </c>
      <c r="Y1541" s="4">
        <v>5.0485436893203881E-2</v>
      </c>
      <c r="Z1541" s="7">
        <v>3.7200000000000004E-2</v>
      </c>
      <c r="AA1541" s="7">
        <v>3.7200000000000004E-2</v>
      </c>
      <c r="AB1541" s="4">
        <v>0</v>
      </c>
      <c r="AC1541" s="4">
        <v>0.12815533980582519</v>
      </c>
      <c r="AD1541" s="4">
        <v>1.508620689655172E-2</v>
      </c>
      <c r="AE1541" s="4">
        <v>3.3371622779399601</v>
      </c>
      <c r="AF1541" s="4">
        <v>1.1227994619549579</v>
      </c>
      <c r="AG1541" s="4">
        <v>1.7045922528650881</v>
      </c>
      <c r="AH1541" s="4">
        <v>0.30398043306362671</v>
      </c>
      <c r="AI1541" s="4">
        <v>0.1099137931034483</v>
      </c>
      <c r="AJ1541" s="4">
        <v>3085</v>
      </c>
      <c r="AK1541" s="4">
        <v>2510</v>
      </c>
      <c r="AL1541" s="4">
        <v>2800</v>
      </c>
      <c r="AM1541" s="8">
        <v>-8.5943444131079301E-3</v>
      </c>
    </row>
    <row r="1542" spans="1:39" x14ac:dyDescent="0.3">
      <c r="A1542" s="4">
        <v>20200916</v>
      </c>
      <c r="B1542" s="4" t="s">
        <v>1576</v>
      </c>
      <c r="C1542" s="4">
        <v>3175</v>
      </c>
      <c r="D1542" s="4">
        <v>4000</v>
      </c>
      <c r="E1542" s="4">
        <v>3155</v>
      </c>
      <c r="F1542" s="4">
        <v>3605</v>
      </c>
      <c r="G1542" s="4">
        <v>430</v>
      </c>
      <c r="H1542" s="4">
        <v>1821900</v>
      </c>
      <c r="I1542" s="4">
        <v>0.13542999999999999</v>
      </c>
      <c r="J1542" s="4">
        <v>6.3349744205283907</v>
      </c>
      <c r="K1542" s="4">
        <v>1.0847542627883651</v>
      </c>
      <c r="L1542" s="4">
        <v>1.106507059545734</v>
      </c>
      <c r="M1542" s="4">
        <v>1.1297398934503291</v>
      </c>
      <c r="N1542" s="4">
        <v>1.1934122320615741</v>
      </c>
      <c r="O1542" s="4">
        <v>1.404955993634504</v>
      </c>
      <c r="P1542" s="4">
        <v>1.655916859652816</v>
      </c>
      <c r="Q1542" s="4">
        <v>3565</v>
      </c>
      <c r="R1542" s="4">
        <v>3685</v>
      </c>
      <c r="S1542" s="4">
        <v>3290</v>
      </c>
      <c r="T1542" s="4">
        <v>3390</v>
      </c>
      <c r="U1542" s="7">
        <v>-1.1095700416088766E-2</v>
      </c>
      <c r="V1542" s="7">
        <v>2.2191400832177532E-2</v>
      </c>
      <c r="W1542" s="7">
        <v>-8.7378640776699032E-2</v>
      </c>
      <c r="X1542" s="4">
        <v>2.8552511793428791E-2</v>
      </c>
      <c r="Y1542" s="4">
        <v>-5.9639389736477123E-2</v>
      </c>
      <c r="Z1542" s="7">
        <v>-6.243938973647712E-2</v>
      </c>
      <c r="AA1542" s="7">
        <v>-6.243938973647712E-2</v>
      </c>
      <c r="AB1542" s="4">
        <v>0</v>
      </c>
      <c r="AC1542" s="4">
        <v>0.10957004160887659</v>
      </c>
      <c r="AD1542" s="4">
        <v>6.2992125984251968E-3</v>
      </c>
      <c r="AE1542" s="4">
        <v>29.603210711035999</v>
      </c>
      <c r="AF1542" s="4">
        <v>1.0869910528151909</v>
      </c>
      <c r="AG1542" s="4">
        <v>1.3522948738536531</v>
      </c>
      <c r="AH1542" s="4">
        <v>0.18048708625518481</v>
      </c>
      <c r="AI1542" s="4">
        <v>0.1354330708661417</v>
      </c>
      <c r="AJ1542" s="4">
        <v>3855</v>
      </c>
      <c r="AK1542" s="4">
        <v>3260</v>
      </c>
      <c r="AL1542" s="4">
        <v>3545</v>
      </c>
      <c r="AM1542" s="8">
        <v>-3.53545456489829E-3</v>
      </c>
    </row>
    <row r="1543" spans="1:39" x14ac:dyDescent="0.3">
      <c r="A1543" s="4">
        <v>20190822</v>
      </c>
      <c r="B1543" s="4" t="s">
        <v>1577</v>
      </c>
      <c r="C1543" s="4">
        <v>1120</v>
      </c>
      <c r="D1543" s="4">
        <v>1290</v>
      </c>
      <c r="E1543" s="4">
        <v>1090</v>
      </c>
      <c r="F1543" s="4">
        <v>1185</v>
      </c>
      <c r="G1543" s="4">
        <v>80</v>
      </c>
      <c r="H1543" s="4">
        <v>4559581</v>
      </c>
      <c r="I1543" s="4">
        <v>7.2400000000000006E-2</v>
      </c>
      <c r="J1543" s="4">
        <v>5.8151163812470266</v>
      </c>
      <c r="K1543" s="4">
        <v>1.058035714285714</v>
      </c>
      <c r="L1543" s="4">
        <v>1.079234972677596</v>
      </c>
      <c r="M1543" s="4">
        <v>1.0782529572338491</v>
      </c>
      <c r="N1543" s="4">
        <v>1.146589259796807</v>
      </c>
      <c r="O1543" s="4">
        <v>1.0390938984289371</v>
      </c>
      <c r="P1543" s="4">
        <v>0.97177612246292622</v>
      </c>
      <c r="Q1543" s="4">
        <v>1165</v>
      </c>
      <c r="R1543" s="4">
        <v>1200</v>
      </c>
      <c r="S1543" s="4">
        <v>1110</v>
      </c>
      <c r="T1543" s="4">
        <v>1110</v>
      </c>
      <c r="U1543" s="7">
        <v>-1.6877637130801686E-2</v>
      </c>
      <c r="V1543" s="7">
        <v>1.2658227848101266E-2</v>
      </c>
      <c r="W1543" s="7">
        <v>-6.3291139240506333E-2</v>
      </c>
      <c r="X1543" s="4">
        <v>-4.1122399612965651E-3</v>
      </c>
      <c r="Y1543" s="4">
        <v>-6.3291139240506333E-2</v>
      </c>
      <c r="Z1543" s="7">
        <v>-6.609113924050633E-2</v>
      </c>
      <c r="AA1543" s="7">
        <v>-6.609113924050633E-2</v>
      </c>
      <c r="AB1543" s="4">
        <v>1.357466063348416E-2</v>
      </c>
      <c r="AC1543" s="4">
        <v>8.8607594936708861E-2</v>
      </c>
      <c r="AD1543" s="4">
        <v>2.6785714285714281E-2</v>
      </c>
      <c r="AE1543" s="4">
        <v>17.471198611371879</v>
      </c>
      <c r="AF1543" s="4">
        <v>0.97548844743236685</v>
      </c>
      <c r="AG1543" s="4">
        <v>1.2877300096890629</v>
      </c>
      <c r="AH1543" s="4">
        <v>0.2485671678181979</v>
      </c>
      <c r="AI1543" s="4">
        <v>5.8035714285714288E-2</v>
      </c>
      <c r="AJ1543" s="4">
        <v>1200</v>
      </c>
      <c r="AK1543" s="4">
        <v>995</v>
      </c>
      <c r="AL1543" s="4">
        <v>1020</v>
      </c>
      <c r="AM1543" s="8">
        <v>-6.02311844586858E-3</v>
      </c>
    </row>
    <row r="1544" spans="1:39" x14ac:dyDescent="0.3">
      <c r="A1544" s="4">
        <v>20191016</v>
      </c>
      <c r="B1544" s="4" t="s">
        <v>1577</v>
      </c>
      <c r="C1544" s="4">
        <v>1080</v>
      </c>
      <c r="D1544" s="4">
        <v>1150</v>
      </c>
      <c r="E1544" s="4">
        <v>1080</v>
      </c>
      <c r="F1544" s="4">
        <v>1150</v>
      </c>
      <c r="G1544" s="4">
        <v>80</v>
      </c>
      <c r="H1544" s="4">
        <v>645667</v>
      </c>
      <c r="I1544" s="4">
        <v>7.4770000000000003E-2</v>
      </c>
      <c r="J1544" s="4">
        <v>2.1758670297678022</v>
      </c>
      <c r="K1544" s="4">
        <v>1.047040971168437</v>
      </c>
      <c r="L1544" s="4">
        <v>1.069767441860465</v>
      </c>
      <c r="M1544" s="4">
        <v>1.0973282442748089</v>
      </c>
      <c r="N1544" s="4">
        <v>1.070265239646347</v>
      </c>
      <c r="O1544" s="4">
        <v>1.0790523105794041</v>
      </c>
      <c r="P1544" s="4">
        <v>1.0059408827495719</v>
      </c>
      <c r="Q1544" s="4">
        <v>1160</v>
      </c>
      <c r="R1544" s="4">
        <v>1160</v>
      </c>
      <c r="S1544" s="4">
        <v>1115</v>
      </c>
      <c r="T1544" s="4">
        <v>1145</v>
      </c>
      <c r="U1544" s="7">
        <v>8.6956521739130436E-3</v>
      </c>
      <c r="V1544" s="7">
        <v>8.6956521739130436E-3</v>
      </c>
      <c r="W1544" s="7">
        <v>-3.0434782608695653E-2</v>
      </c>
      <c r="X1544" s="4">
        <v>-7.9106561191251753E-3</v>
      </c>
      <c r="Y1544" s="4">
        <v>-4.3478260869565218E-3</v>
      </c>
      <c r="Z1544" s="7">
        <v>-7.1478260869565213E-3</v>
      </c>
      <c r="AA1544" s="7">
        <v>-7.1478260869565213E-3</v>
      </c>
      <c r="AB1544" s="4">
        <v>4.6511627906976744E-3</v>
      </c>
      <c r="AC1544" s="4">
        <v>0</v>
      </c>
      <c r="AD1544" s="4">
        <v>0</v>
      </c>
      <c r="AE1544" s="4">
        <v>4.0293243968497654</v>
      </c>
      <c r="AF1544" s="4">
        <v>0.98765142474809331</v>
      </c>
      <c r="AG1544" s="4">
        <v>1.152741697536837</v>
      </c>
      <c r="AH1544" s="4">
        <v>0.1450059382135884</v>
      </c>
      <c r="AI1544" s="4">
        <v>6.4814814814814811E-2</v>
      </c>
      <c r="AJ1544" s="4">
        <v>1200</v>
      </c>
      <c r="AK1544" s="4">
        <v>1115</v>
      </c>
      <c r="AL1544" s="4">
        <v>1145</v>
      </c>
      <c r="AM1544" s="8">
        <v>7.9777360403567605E-3</v>
      </c>
    </row>
    <row r="1545" spans="1:39" x14ac:dyDescent="0.3">
      <c r="A1545" s="4">
        <v>20191028</v>
      </c>
      <c r="B1545" s="4" t="s">
        <v>1577</v>
      </c>
      <c r="C1545" s="4">
        <v>1125</v>
      </c>
      <c r="D1545" s="4">
        <v>1225</v>
      </c>
      <c r="E1545" s="4">
        <v>1120</v>
      </c>
      <c r="F1545" s="4">
        <v>1225</v>
      </c>
      <c r="G1545" s="4">
        <v>100</v>
      </c>
      <c r="H1545" s="4">
        <v>1012108</v>
      </c>
      <c r="I1545" s="4">
        <v>8.8889999999999997E-2</v>
      </c>
      <c r="J1545" s="4">
        <v>2.071931335497712</v>
      </c>
      <c r="K1545" s="4">
        <v>1.0530085959885389</v>
      </c>
      <c r="L1545" s="4">
        <v>1.052405498281787</v>
      </c>
      <c r="M1545" s="4">
        <v>1.066608619939051</v>
      </c>
      <c r="N1545" s="4">
        <v>1.122051751774674</v>
      </c>
      <c r="O1545" s="4">
        <v>1.1378941990618181</v>
      </c>
      <c r="P1545" s="4">
        <v>1.0823945217583391</v>
      </c>
      <c r="Q1545" s="4">
        <v>1215</v>
      </c>
      <c r="R1545" s="4">
        <v>1250</v>
      </c>
      <c r="S1545" s="4">
        <v>1170</v>
      </c>
      <c r="T1545" s="4">
        <v>1195</v>
      </c>
      <c r="U1545" s="7">
        <v>-8.1632653061224497E-3</v>
      </c>
      <c r="V1545" s="7">
        <v>2.0408163265306121E-2</v>
      </c>
      <c r="W1545" s="7">
        <v>-4.4897959183673466E-2</v>
      </c>
      <c r="X1545" s="4">
        <v>1.190748797801694E-2</v>
      </c>
      <c r="Y1545" s="4">
        <v>-2.4489795918367349E-2</v>
      </c>
      <c r="Z1545" s="7">
        <v>-2.728979591836735E-2</v>
      </c>
      <c r="AA1545" s="7">
        <v>-2.728979591836735E-2</v>
      </c>
      <c r="AB1545" s="4">
        <v>0</v>
      </c>
      <c r="AC1545" s="4">
        <v>0</v>
      </c>
      <c r="AD1545" s="4">
        <v>4.4444444444444436E-3</v>
      </c>
      <c r="AE1545" s="4">
        <v>4.8125264494286926</v>
      </c>
      <c r="AF1545" s="4">
        <v>1.0203792289957561</v>
      </c>
      <c r="AG1545" s="4">
        <v>1.225245917283331</v>
      </c>
      <c r="AH1545" s="4">
        <v>0.16386510233043769</v>
      </c>
      <c r="AI1545" s="4">
        <v>8.8888888888888892E-2</v>
      </c>
      <c r="AJ1545" s="4">
        <v>1250</v>
      </c>
      <c r="AK1545" s="4">
        <v>1140</v>
      </c>
      <c r="AL1545" s="4">
        <v>1175</v>
      </c>
      <c r="AM1545" s="8">
        <v>7.6643625634138196E-5</v>
      </c>
    </row>
    <row r="1546" spans="1:39" x14ac:dyDescent="0.3">
      <c r="A1546" s="4">
        <v>20191127</v>
      </c>
      <c r="B1546" s="4" t="s">
        <v>1577</v>
      </c>
      <c r="C1546" s="4">
        <v>1490</v>
      </c>
      <c r="D1546" s="4">
        <v>1605</v>
      </c>
      <c r="E1546" s="4">
        <v>1475</v>
      </c>
      <c r="F1546" s="4">
        <v>1600</v>
      </c>
      <c r="G1546" s="4">
        <v>105</v>
      </c>
      <c r="H1546" s="4">
        <v>3706018</v>
      </c>
      <c r="I1546" s="4">
        <v>7.0230000000000001E-2</v>
      </c>
      <c r="J1546" s="4">
        <v>0.42756119448526742</v>
      </c>
      <c r="K1546" s="4">
        <v>1.0607734806629829</v>
      </c>
      <c r="L1546" s="4">
        <v>1.0680907877169561</v>
      </c>
      <c r="M1546" s="4">
        <v>1.0966415352981489</v>
      </c>
      <c r="N1546" s="4">
        <v>1.219512195121951</v>
      </c>
      <c r="O1546" s="4">
        <v>1.365867539304261</v>
      </c>
      <c r="P1546" s="4">
        <v>1.3872331201907451</v>
      </c>
      <c r="Q1546" s="4">
        <v>1580</v>
      </c>
      <c r="R1546" s="4">
        <v>1715</v>
      </c>
      <c r="S1546" s="4">
        <v>1530</v>
      </c>
      <c r="T1546" s="4">
        <v>1540</v>
      </c>
      <c r="U1546" s="7">
        <v>-1.2500000000000001E-2</v>
      </c>
      <c r="V1546" s="7">
        <v>7.1874999999999994E-2</v>
      </c>
      <c r="W1546" s="7">
        <v>-4.3749999999999997E-2</v>
      </c>
      <c r="X1546" s="4">
        <v>4.649390243902439E-2</v>
      </c>
      <c r="Y1546" s="4">
        <v>-3.7499999999999999E-2</v>
      </c>
      <c r="Z1546" s="7">
        <v>3.7200000000000004E-2</v>
      </c>
      <c r="AA1546" s="7">
        <v>3.7200000000000004E-2</v>
      </c>
      <c r="AB1546" s="4">
        <v>0</v>
      </c>
      <c r="AC1546" s="4">
        <v>3.1250000000000002E-3</v>
      </c>
      <c r="AD1546" s="4">
        <v>1.0067114093959729E-2</v>
      </c>
      <c r="AE1546" s="4">
        <v>0.63257773149441754</v>
      </c>
      <c r="AF1546" s="4">
        <v>1.0222065910516409</v>
      </c>
      <c r="AG1546" s="4">
        <v>1.669404941702088</v>
      </c>
      <c r="AH1546" s="4">
        <v>0.37925999080446132</v>
      </c>
      <c r="AI1546" s="4">
        <v>7.3825503355704702E-2</v>
      </c>
      <c r="AJ1546" s="4">
        <v>1935</v>
      </c>
      <c r="AK1546" s="4">
        <v>1530</v>
      </c>
      <c r="AL1546" s="4">
        <v>1830</v>
      </c>
      <c r="AM1546" s="8">
        <v>-6.4457706779939899E-3</v>
      </c>
    </row>
    <row r="1547" spans="1:39" x14ac:dyDescent="0.3">
      <c r="A1547" s="4">
        <v>20191129</v>
      </c>
      <c r="B1547" s="4" t="s">
        <v>1577</v>
      </c>
      <c r="C1547" s="4">
        <v>1570</v>
      </c>
      <c r="D1547" s="4">
        <v>1795</v>
      </c>
      <c r="E1547" s="4">
        <v>1550</v>
      </c>
      <c r="F1547" s="4">
        <v>1755</v>
      </c>
      <c r="G1547" s="4">
        <v>215</v>
      </c>
      <c r="H1547" s="4">
        <v>14689478</v>
      </c>
      <c r="I1547" s="4">
        <v>0.13961000000000001</v>
      </c>
      <c r="J1547" s="4">
        <v>1.3896784563330771</v>
      </c>
      <c r="K1547" s="4">
        <v>1.0755873340143001</v>
      </c>
      <c r="L1547" s="4">
        <v>1.1221227621483381</v>
      </c>
      <c r="M1547" s="4">
        <v>1.130070830650354</v>
      </c>
      <c r="N1547" s="4">
        <v>1.289966923925028</v>
      </c>
      <c r="O1547" s="4">
        <v>1.4725213256887151</v>
      </c>
      <c r="P1547" s="4">
        <v>1.510435343900165</v>
      </c>
      <c r="Q1547" s="4">
        <v>1740</v>
      </c>
      <c r="R1547" s="4">
        <v>1845</v>
      </c>
      <c r="S1547" s="4">
        <v>1635</v>
      </c>
      <c r="T1547" s="4">
        <v>1845</v>
      </c>
      <c r="U1547" s="7">
        <v>-8.5470085470085479E-3</v>
      </c>
      <c r="V1547" s="7">
        <v>5.128205128205128E-2</v>
      </c>
      <c r="W1547" s="7">
        <v>-6.8376068376068383E-2</v>
      </c>
      <c r="X1547" s="4">
        <v>6.3028298419698633E-2</v>
      </c>
      <c r="Y1547" s="4">
        <v>5.128205128205128E-2</v>
      </c>
      <c r="Z1547" s="7">
        <v>3.7200000000000004E-2</v>
      </c>
      <c r="AA1547" s="7">
        <v>3.7200000000000004E-2</v>
      </c>
      <c r="AB1547" s="4">
        <v>0</v>
      </c>
      <c r="AC1547" s="4">
        <v>2.279202279202279E-2</v>
      </c>
      <c r="AD1547" s="4">
        <v>1.2738853503184711E-2</v>
      </c>
      <c r="AE1547" s="4">
        <v>2.8254076454131658</v>
      </c>
      <c r="AF1547" s="4">
        <v>1.068942322567267</v>
      </c>
      <c r="AG1547" s="4">
        <v>1.848944535210854</v>
      </c>
      <c r="AH1547" s="4">
        <v>0.39465506317679511</v>
      </c>
      <c r="AI1547" s="4">
        <v>0.1178343949044586</v>
      </c>
      <c r="AJ1547" s="4">
        <v>1935</v>
      </c>
      <c r="AK1547" s="4">
        <v>1610</v>
      </c>
      <c r="AL1547" s="4">
        <v>1755</v>
      </c>
      <c r="AM1547" s="8">
        <v>-1.1231216480142499E-2</v>
      </c>
    </row>
    <row r="1548" spans="1:39" x14ac:dyDescent="0.3">
      <c r="A1548" s="4">
        <v>20191217</v>
      </c>
      <c r="B1548" s="4" t="s">
        <v>1577</v>
      </c>
      <c r="C1548" s="4">
        <v>1820</v>
      </c>
      <c r="D1548" s="4">
        <v>2030</v>
      </c>
      <c r="E1548" s="4">
        <v>1715</v>
      </c>
      <c r="F1548" s="4">
        <v>1935</v>
      </c>
      <c r="G1548" s="4">
        <v>140</v>
      </c>
      <c r="H1548" s="4">
        <v>15055880</v>
      </c>
      <c r="I1548" s="4">
        <v>7.7990000000000004E-2</v>
      </c>
      <c r="J1548" s="4">
        <v>5.9871999516439081</v>
      </c>
      <c r="K1548" s="4">
        <v>1.045004500450045</v>
      </c>
      <c r="L1548" s="4">
        <v>1.0579551667577911</v>
      </c>
      <c r="M1548" s="4">
        <v>1.085249579360628</v>
      </c>
      <c r="N1548" s="4">
        <v>1.1441241685144119</v>
      </c>
      <c r="O1548" s="4">
        <v>1.4580847723704871</v>
      </c>
      <c r="P1548" s="4">
        <v>1.5953280659567159</v>
      </c>
      <c r="Q1548" s="4">
        <v>1925</v>
      </c>
      <c r="R1548" s="4">
        <v>1960</v>
      </c>
      <c r="S1548" s="4">
        <v>1750</v>
      </c>
      <c r="T1548" s="4">
        <v>1750</v>
      </c>
      <c r="U1548" s="7">
        <v>-5.1679586563307496E-3</v>
      </c>
      <c r="V1548" s="7">
        <v>1.2919896640826873E-2</v>
      </c>
      <c r="W1548" s="7">
        <v>-9.5607235142118857E-2</v>
      </c>
      <c r="X1548" s="4">
        <v>5.2919438285292081E-2</v>
      </c>
      <c r="Y1548" s="4">
        <v>-9.5607235142118857E-2</v>
      </c>
      <c r="Z1548" s="7">
        <v>-9.8407235142118854E-2</v>
      </c>
      <c r="AA1548" s="7">
        <v>-9.8407235142118854E-2</v>
      </c>
      <c r="AB1548" s="4">
        <v>0</v>
      </c>
      <c r="AC1548" s="4">
        <v>4.909560723514212E-2</v>
      </c>
      <c r="AD1548" s="4">
        <v>5.7692307692307702E-2</v>
      </c>
      <c r="AE1548" s="4">
        <v>25.659174727829249</v>
      </c>
      <c r="AF1548" s="4">
        <v>0.95873287113451888</v>
      </c>
      <c r="AG1548" s="4">
        <v>1.8016015963072309</v>
      </c>
      <c r="AH1548" s="4">
        <v>0.4879817315251303</v>
      </c>
      <c r="AI1548" s="4">
        <v>6.3186813186813184E-2</v>
      </c>
      <c r="AJ1548" s="4">
        <v>1960</v>
      </c>
      <c r="AK1548" s="4">
        <v>1575</v>
      </c>
      <c r="AL1548" s="4">
        <v>1590</v>
      </c>
      <c r="AM1548" s="8">
        <v>9.5276514530250201E-3</v>
      </c>
    </row>
    <row r="1549" spans="1:39" x14ac:dyDescent="0.3">
      <c r="A1549" s="4">
        <v>20191227</v>
      </c>
      <c r="B1549" s="4" t="s">
        <v>1577</v>
      </c>
      <c r="C1549" s="4">
        <v>1610</v>
      </c>
      <c r="D1549" s="4">
        <v>1825</v>
      </c>
      <c r="E1549" s="4">
        <v>1610</v>
      </c>
      <c r="F1549" s="4">
        <v>1775</v>
      </c>
      <c r="G1549" s="4">
        <v>155</v>
      </c>
      <c r="H1549" s="4">
        <v>2041702</v>
      </c>
      <c r="I1549" s="4">
        <v>9.5680000000000001E-2</v>
      </c>
      <c r="J1549" s="4">
        <v>0.71502413173437329</v>
      </c>
      <c r="K1549" s="4">
        <v>1.068204613841524</v>
      </c>
      <c r="L1549" s="4">
        <v>1.0641486810551559</v>
      </c>
      <c r="M1549" s="4">
        <v>1.022171033688454</v>
      </c>
      <c r="N1549" s="4">
        <v>1.0115401054281239</v>
      </c>
      <c r="O1549" s="4">
        <v>1.268838982546018</v>
      </c>
      <c r="P1549" s="4">
        <v>1.4317883910866129</v>
      </c>
      <c r="Q1549" s="4">
        <v>1785</v>
      </c>
      <c r="R1549" s="4">
        <v>1850</v>
      </c>
      <c r="S1549" s="4">
        <v>1755</v>
      </c>
      <c r="T1549" s="4">
        <v>1830</v>
      </c>
      <c r="U1549" s="7">
        <v>5.6338028169014088E-3</v>
      </c>
      <c r="V1549" s="7">
        <v>4.2253521126760563E-2</v>
      </c>
      <c r="W1549" s="7">
        <v>-1.1267605633802818E-2</v>
      </c>
      <c r="X1549" s="4">
        <v>1.6526570736572158E-2</v>
      </c>
      <c r="Y1549" s="4">
        <v>3.098591549295775E-2</v>
      </c>
      <c r="Z1549" s="7">
        <v>3.7200000000000004E-2</v>
      </c>
      <c r="AA1549" s="7">
        <v>3.7200000000000004E-2</v>
      </c>
      <c r="AB1549" s="4">
        <v>0</v>
      </c>
      <c r="AC1549" s="4">
        <v>2.8169014084507039E-2</v>
      </c>
      <c r="AD1549" s="4">
        <v>0</v>
      </c>
      <c r="AE1549" s="4">
        <v>2.9392274260443192</v>
      </c>
      <c r="AF1549" s="4">
        <v>0.90934636957535353</v>
      </c>
      <c r="AG1549" s="4">
        <v>1.280927010437158</v>
      </c>
      <c r="AH1549" s="4">
        <v>0.31900637244665841</v>
      </c>
      <c r="AI1549" s="4">
        <v>0.1024844720496894</v>
      </c>
      <c r="AJ1549" s="4">
        <v>1900</v>
      </c>
      <c r="AK1549" s="4">
        <v>1750</v>
      </c>
      <c r="AL1549" s="4">
        <v>1840</v>
      </c>
      <c r="AM1549" s="8">
        <v>1.40629076858312E-2</v>
      </c>
    </row>
    <row r="1550" spans="1:39" x14ac:dyDescent="0.3">
      <c r="A1550" s="4">
        <v>20200109</v>
      </c>
      <c r="B1550" s="4" t="s">
        <v>1577</v>
      </c>
      <c r="C1550" s="4">
        <v>1800</v>
      </c>
      <c r="D1550" s="4">
        <v>2050</v>
      </c>
      <c r="E1550" s="4">
        <v>1770</v>
      </c>
      <c r="F1550" s="4">
        <v>1950</v>
      </c>
      <c r="G1550" s="4">
        <v>230</v>
      </c>
      <c r="H1550" s="4">
        <v>4878848</v>
      </c>
      <c r="I1550" s="4">
        <v>0.13372000000000001</v>
      </c>
      <c r="J1550" s="4">
        <v>3.6949568515714808</v>
      </c>
      <c r="K1550" s="4">
        <v>1.0617059891107079</v>
      </c>
      <c r="L1550" s="4">
        <v>1.0679079956188391</v>
      </c>
      <c r="M1550" s="4">
        <v>1.09673790776153</v>
      </c>
      <c r="N1550" s="4">
        <v>1.100762066045724</v>
      </c>
      <c r="O1550" s="4">
        <v>1.3071895424836599</v>
      </c>
      <c r="P1550" s="4">
        <v>1.5243803133448419</v>
      </c>
      <c r="Q1550" s="4">
        <v>1970</v>
      </c>
      <c r="R1550" s="4">
        <v>2000</v>
      </c>
      <c r="S1550" s="4">
        <v>1915</v>
      </c>
      <c r="T1550" s="4">
        <v>1980</v>
      </c>
      <c r="U1550" s="7">
        <v>1.0256410256410256E-2</v>
      </c>
      <c r="V1550" s="7">
        <v>2.564102564102564E-2</v>
      </c>
      <c r="W1550" s="7">
        <v>-1.7948717948717947E-2</v>
      </c>
      <c r="X1550" s="4">
        <v>8.0440304826418282E-3</v>
      </c>
      <c r="Y1550" s="4">
        <v>1.5384615384615391E-2</v>
      </c>
      <c r="Z1550" s="7">
        <v>1.258461538461539E-2</v>
      </c>
      <c r="AA1550" s="7">
        <v>1.258461538461539E-2</v>
      </c>
      <c r="AB1550" s="4">
        <v>0</v>
      </c>
      <c r="AC1550" s="4">
        <v>5.128205128205128E-2</v>
      </c>
      <c r="AD1550" s="4">
        <v>1.666666666666667E-2</v>
      </c>
      <c r="AE1550" s="4">
        <v>4.8639351747542037</v>
      </c>
      <c r="AF1550" s="4">
        <v>1.003772964547879</v>
      </c>
      <c r="AG1550" s="4">
        <v>1.250804770102836</v>
      </c>
      <c r="AH1550" s="4">
        <v>0.1967559386861929</v>
      </c>
      <c r="AI1550" s="4">
        <v>8.3333333333333329E-2</v>
      </c>
      <c r="AJ1550" s="4">
        <v>2600</v>
      </c>
      <c r="AK1550" s="4">
        <v>1915</v>
      </c>
      <c r="AL1550" s="4">
        <v>2310</v>
      </c>
      <c r="AM1550" s="8">
        <v>3.9239240100124001E-2</v>
      </c>
    </row>
    <row r="1551" spans="1:39" x14ac:dyDescent="0.3">
      <c r="A1551" s="4">
        <v>20200205</v>
      </c>
      <c r="B1551" s="4" t="s">
        <v>1577</v>
      </c>
      <c r="C1551" s="4">
        <v>2830</v>
      </c>
      <c r="D1551" s="4">
        <v>2980</v>
      </c>
      <c r="E1551" s="4">
        <v>2770</v>
      </c>
      <c r="F1551" s="4">
        <v>2980</v>
      </c>
      <c r="G1551" s="4">
        <v>230</v>
      </c>
      <c r="H1551" s="4">
        <v>5364681</v>
      </c>
      <c r="I1551" s="4">
        <v>8.3640000000000006E-2</v>
      </c>
      <c r="J1551" s="4">
        <v>1.8610779018947901</v>
      </c>
      <c r="K1551" s="4">
        <v>1.059241706161137</v>
      </c>
      <c r="L1551" s="4">
        <v>1.058614564831261</v>
      </c>
      <c r="M1551" s="4">
        <v>1.079514580691904</v>
      </c>
      <c r="N1551" s="4">
        <v>1.2179421681822831</v>
      </c>
      <c r="O1551" s="4">
        <v>1.5789473684210531</v>
      </c>
      <c r="P1551" s="4">
        <v>1.993811156644643</v>
      </c>
      <c r="Q1551" s="4">
        <v>3130</v>
      </c>
      <c r="R1551" s="4">
        <v>3180</v>
      </c>
      <c r="S1551" s="4">
        <v>2755</v>
      </c>
      <c r="T1551" s="4">
        <v>2775</v>
      </c>
      <c r="U1551" s="7">
        <v>5.0335570469798654E-2</v>
      </c>
      <c r="V1551" s="7">
        <v>6.7114093959731544E-2</v>
      </c>
      <c r="W1551" s="7">
        <v>-7.5503355704697989E-2</v>
      </c>
      <c r="X1551" s="4">
        <v>8.0412792479820361E-2</v>
      </c>
      <c r="Y1551" s="4">
        <v>-6.879194630872483E-2</v>
      </c>
      <c r="Z1551" s="7">
        <v>4.7535570469798658E-2</v>
      </c>
      <c r="AA1551" s="7">
        <v>4.7535570469798658E-2</v>
      </c>
      <c r="AB1551" s="4">
        <v>0</v>
      </c>
      <c r="AC1551" s="4">
        <v>0</v>
      </c>
      <c r="AD1551" s="4">
        <v>2.1201413427561839E-2</v>
      </c>
      <c r="AE1551" s="4">
        <v>3.2373834110592932</v>
      </c>
      <c r="AF1551" s="4">
        <v>0.98412348888304579</v>
      </c>
      <c r="AG1551" s="4">
        <v>2.1429731326106989</v>
      </c>
      <c r="AH1551" s="4">
        <v>0.54949123313079251</v>
      </c>
      <c r="AI1551" s="4">
        <v>5.3003533568904602E-2</v>
      </c>
      <c r="AJ1551" s="4">
        <v>3180</v>
      </c>
      <c r="AK1551" s="4">
        <v>2630</v>
      </c>
      <c r="AL1551" s="4">
        <v>2675</v>
      </c>
      <c r="AM1551" s="8">
        <v>1.20984812360905E-4</v>
      </c>
    </row>
    <row r="1552" spans="1:39" x14ac:dyDescent="0.3">
      <c r="A1552" s="4">
        <v>20200225</v>
      </c>
      <c r="B1552" s="4" t="s">
        <v>1577</v>
      </c>
      <c r="C1552" s="4">
        <v>2530</v>
      </c>
      <c r="D1552" s="4">
        <v>2805</v>
      </c>
      <c r="E1552" s="4">
        <v>2530</v>
      </c>
      <c r="F1552" s="4">
        <v>2785</v>
      </c>
      <c r="G1552" s="4">
        <v>265</v>
      </c>
      <c r="H1552" s="4">
        <v>2162613</v>
      </c>
      <c r="I1552" s="4">
        <v>0.10516</v>
      </c>
      <c r="J1552" s="4">
        <v>1.3707447334460721</v>
      </c>
      <c r="K1552" s="4">
        <v>1.0643312101910829</v>
      </c>
      <c r="L1552" s="4">
        <v>1.0525321239606951</v>
      </c>
      <c r="M1552" s="4">
        <v>1.0274857037446961</v>
      </c>
      <c r="N1552" s="4">
        <v>1.012543173968369</v>
      </c>
      <c r="O1552" s="4">
        <v>1.2609417446423179</v>
      </c>
      <c r="P1552" s="4">
        <v>1.652614661886513</v>
      </c>
      <c r="Q1552" s="4">
        <v>2740</v>
      </c>
      <c r="R1552" s="4">
        <v>2775</v>
      </c>
      <c r="S1552" s="4">
        <v>2580</v>
      </c>
      <c r="T1552" s="4">
        <v>2635</v>
      </c>
      <c r="U1552" s="7">
        <v>-1.615798922800718E-2</v>
      </c>
      <c r="V1552" s="7">
        <v>-3.5906642728904849E-3</v>
      </c>
      <c r="W1552" s="7">
        <v>-7.3608617594254938E-2</v>
      </c>
      <c r="X1552" s="4">
        <v>-3.817487729503727E-3</v>
      </c>
      <c r="Y1552" s="4">
        <v>-5.385996409335727E-2</v>
      </c>
      <c r="Z1552" s="7">
        <v>-5.6659964093357267E-2</v>
      </c>
      <c r="AA1552" s="7">
        <v>-5.6659964093357267E-2</v>
      </c>
      <c r="AB1552" s="4">
        <v>0</v>
      </c>
      <c r="AC1552" s="4">
        <v>7.1813285457809697E-3</v>
      </c>
      <c r="AD1552" s="4">
        <v>0</v>
      </c>
      <c r="AE1552" s="4">
        <v>0.96966029810620102</v>
      </c>
      <c r="AF1552" s="4">
        <v>0.92010675218149751</v>
      </c>
      <c r="AG1552" s="4">
        <v>1.2247981988211201</v>
      </c>
      <c r="AH1552" s="4">
        <v>0.27036938053825421</v>
      </c>
      <c r="AI1552" s="4">
        <v>0.1007905138339921</v>
      </c>
      <c r="AJ1552" s="4">
        <v>2835</v>
      </c>
      <c r="AK1552" s="4">
        <v>2310</v>
      </c>
      <c r="AL1552" s="4">
        <v>2580</v>
      </c>
      <c r="AM1552" s="8">
        <v>2.76243950413507E-2</v>
      </c>
    </row>
    <row r="1553" spans="1:39" x14ac:dyDescent="0.3">
      <c r="A1553" s="4">
        <v>20200618</v>
      </c>
      <c r="B1553" s="4" t="s">
        <v>1577</v>
      </c>
      <c r="C1553" s="4">
        <v>1970</v>
      </c>
      <c r="D1553" s="4">
        <v>2215</v>
      </c>
      <c r="E1553" s="4">
        <v>1950</v>
      </c>
      <c r="F1553" s="4">
        <v>2120</v>
      </c>
      <c r="G1553" s="4">
        <v>140</v>
      </c>
      <c r="H1553" s="4">
        <v>1613590</v>
      </c>
      <c r="I1553" s="4">
        <v>7.0709999999999995E-2</v>
      </c>
      <c r="J1553" s="4">
        <v>2.204180264159036</v>
      </c>
      <c r="K1553" s="4">
        <v>1.0451930977814301</v>
      </c>
      <c r="L1553" s="4">
        <v>1.0500247647350169</v>
      </c>
      <c r="M1553" s="4">
        <v>1.0085632730732641</v>
      </c>
      <c r="N1553" s="4">
        <v>0.99007589025102161</v>
      </c>
      <c r="O1553" s="4">
        <v>0.93101555352241527</v>
      </c>
      <c r="P1553" s="4">
        <v>0.90670943597968456</v>
      </c>
      <c r="Q1553" s="4">
        <v>2180</v>
      </c>
      <c r="R1553" s="4">
        <v>2180</v>
      </c>
      <c r="S1553" s="4">
        <v>2025</v>
      </c>
      <c r="T1553" s="4">
        <v>2090</v>
      </c>
      <c r="U1553" s="7">
        <v>2.8301886792452831E-2</v>
      </c>
      <c r="V1553" s="7">
        <v>2.8301886792452831E-2</v>
      </c>
      <c r="W1553" s="7">
        <v>-4.4811320754716978E-2</v>
      </c>
      <c r="X1553" s="4">
        <v>-3.3274956217162872E-2</v>
      </c>
      <c r="Y1553" s="4">
        <v>-1.4150943396226421E-2</v>
      </c>
      <c r="Z1553" s="7">
        <v>-1.6950943396226419E-2</v>
      </c>
      <c r="AA1553" s="7">
        <v>2.550188679245283E-2</v>
      </c>
      <c r="AB1553" s="4">
        <v>0</v>
      </c>
      <c r="AC1553" s="4">
        <v>4.4811320754716978E-2</v>
      </c>
      <c r="AD1553" s="4">
        <v>1.015228426395939E-2</v>
      </c>
      <c r="AE1553" s="4">
        <v>2.467715788829755</v>
      </c>
      <c r="AF1553" s="4">
        <v>0.85458849688592631</v>
      </c>
      <c r="AG1553" s="4">
        <v>1.0769034970430289</v>
      </c>
      <c r="AH1553" s="4">
        <v>0.24156551530466519</v>
      </c>
      <c r="AI1553" s="4">
        <v>7.6142131979695438E-2</v>
      </c>
      <c r="AJ1553" s="4">
        <v>2180</v>
      </c>
      <c r="AK1553" s="4">
        <v>1970</v>
      </c>
      <c r="AL1553" s="4">
        <v>2070</v>
      </c>
      <c r="AM1553" s="8">
        <v>2.62442195071974E-3</v>
      </c>
    </row>
    <row r="1554" spans="1:39" x14ac:dyDescent="0.3">
      <c r="A1554" s="4">
        <v>20200917</v>
      </c>
      <c r="B1554" s="4" t="s">
        <v>1577</v>
      </c>
      <c r="C1554" s="4">
        <v>2365</v>
      </c>
      <c r="D1554" s="4">
        <v>2695</v>
      </c>
      <c r="E1554" s="4">
        <v>2365</v>
      </c>
      <c r="F1554" s="4">
        <v>2585</v>
      </c>
      <c r="G1554" s="4">
        <v>225</v>
      </c>
      <c r="H1554" s="4">
        <v>13861452</v>
      </c>
      <c r="I1554" s="4">
        <v>9.5339999999999994E-2</v>
      </c>
      <c r="J1554" s="4">
        <v>4.196918022702949</v>
      </c>
      <c r="K1554" s="4">
        <v>1.052953156822811</v>
      </c>
      <c r="L1554" s="4">
        <v>1.0598605986059859</v>
      </c>
      <c r="M1554" s="4">
        <v>1.080459770114943</v>
      </c>
      <c r="N1554" s="4">
        <v>1.1067109065610621</v>
      </c>
      <c r="O1554" s="4">
        <v>1.1407766990291259</v>
      </c>
      <c r="P1554" s="4">
        <v>1.134062077285855</v>
      </c>
      <c r="Q1554" s="4">
        <v>2625</v>
      </c>
      <c r="R1554" s="4">
        <v>2655</v>
      </c>
      <c r="S1554" s="4">
        <v>2465</v>
      </c>
      <c r="T1554" s="4">
        <v>2500</v>
      </c>
      <c r="U1554" s="7">
        <v>1.5473887814313346E-2</v>
      </c>
      <c r="V1554" s="7">
        <v>2.7079303675048357E-2</v>
      </c>
      <c r="W1554" s="7">
        <v>-4.6421663442940041E-2</v>
      </c>
      <c r="X1554" s="4">
        <v>2.1941560526597449E-2</v>
      </c>
      <c r="Y1554" s="4">
        <v>-3.2882011605415859E-2</v>
      </c>
      <c r="Z1554" s="7">
        <v>-3.5682011605415856E-2</v>
      </c>
      <c r="AA1554" s="7">
        <v>1.2673887814313346E-2</v>
      </c>
      <c r="AB1554" s="4">
        <v>0</v>
      </c>
      <c r="AC1554" s="4">
        <v>4.2553191489361701E-2</v>
      </c>
      <c r="AD1554" s="4">
        <v>0</v>
      </c>
      <c r="AE1554" s="4">
        <v>19.581585631503561</v>
      </c>
      <c r="AF1554" s="4">
        <v>1.0233471584443961</v>
      </c>
      <c r="AG1554" s="4">
        <v>1.2309667455327471</v>
      </c>
      <c r="AH1554" s="4">
        <v>0.16481586509289589</v>
      </c>
      <c r="AI1554" s="4">
        <v>9.3023255813953487E-2</v>
      </c>
      <c r="AJ1554" s="4">
        <v>2655</v>
      </c>
      <c r="AK1554" s="4">
        <v>2200</v>
      </c>
      <c r="AL1554" s="4">
        <v>2200</v>
      </c>
      <c r="AM1554" s="8">
        <v>-1.23845232153483E-2</v>
      </c>
    </row>
    <row r="1555" spans="1:39" x14ac:dyDescent="0.3">
      <c r="A1555" s="4">
        <v>20200330</v>
      </c>
      <c r="B1555" s="4" t="s">
        <v>1578</v>
      </c>
      <c r="C1555" s="4">
        <v>6120</v>
      </c>
      <c r="D1555" s="4">
        <v>6670</v>
      </c>
      <c r="E1555" s="4">
        <v>5960</v>
      </c>
      <c r="F1555" s="4">
        <v>6450</v>
      </c>
      <c r="G1555" s="4">
        <v>450</v>
      </c>
      <c r="H1555" s="4">
        <v>102585</v>
      </c>
      <c r="I1555" s="4">
        <v>7.4999999999999997E-2</v>
      </c>
      <c r="J1555" s="4">
        <v>1.9817597354176411</v>
      </c>
      <c r="K1555" s="4">
        <v>1.0550708833151581</v>
      </c>
      <c r="L1555" s="4">
        <v>1.087322993931221</v>
      </c>
      <c r="M1555" s="4">
        <v>1.0952623535404991</v>
      </c>
      <c r="N1555" s="4">
        <v>1.0210542979262309</v>
      </c>
      <c r="O1555" s="4">
        <v>0.91869436201780419</v>
      </c>
      <c r="P1555" s="4">
        <v>0.8705138731119183</v>
      </c>
      <c r="Q1555" s="4">
        <v>6640</v>
      </c>
      <c r="R1555" s="4">
        <v>6640</v>
      </c>
      <c r="S1555" s="4">
        <v>6320</v>
      </c>
      <c r="T1555" s="4">
        <v>6400</v>
      </c>
      <c r="U1555" s="7">
        <v>2.9457364341085271E-2</v>
      </c>
      <c r="V1555" s="7">
        <v>2.9457364341085271E-2</v>
      </c>
      <c r="W1555" s="7">
        <v>-2.0155038759689922E-2</v>
      </c>
      <c r="X1555" s="4">
        <v>-3.2847870824758298E-2</v>
      </c>
      <c r="Y1555" s="4">
        <v>-7.7519379844961239E-3</v>
      </c>
      <c r="Z1555" s="7">
        <v>-1.0551937984496124E-2</v>
      </c>
      <c r="AA1555" s="7">
        <v>2.6657364341085271E-2</v>
      </c>
      <c r="AB1555" s="4">
        <v>9.9009900990099011E-3</v>
      </c>
      <c r="AC1555" s="4">
        <v>3.4108527131782952E-2</v>
      </c>
      <c r="AD1555" s="4">
        <v>2.61437908496732E-2</v>
      </c>
      <c r="AE1555" s="4">
        <v>2.97373684668232</v>
      </c>
      <c r="AF1555" s="4">
        <v>0.83841699227438271</v>
      </c>
      <c r="AG1555" s="4">
        <v>1.1664502022661301</v>
      </c>
      <c r="AH1555" s="4">
        <v>0.33542199634202702</v>
      </c>
      <c r="AI1555" s="4">
        <v>5.3921568627450983E-2</v>
      </c>
      <c r="AJ1555" s="4">
        <v>6640</v>
      </c>
      <c r="AK1555" s="4">
        <v>6100</v>
      </c>
      <c r="AL1555" s="4">
        <v>6190</v>
      </c>
      <c r="AM1555" s="8">
        <v>3.6876233674704197E-2</v>
      </c>
    </row>
    <row r="1556" spans="1:39" x14ac:dyDescent="0.3">
      <c r="A1556" s="4">
        <v>20200403</v>
      </c>
      <c r="B1556" s="4" t="s">
        <v>1579</v>
      </c>
      <c r="C1556" s="4">
        <v>1100</v>
      </c>
      <c r="D1556" s="4">
        <v>1215</v>
      </c>
      <c r="E1556" s="4">
        <v>1095</v>
      </c>
      <c r="F1556" s="4">
        <v>1180</v>
      </c>
      <c r="G1556" s="4">
        <v>90</v>
      </c>
      <c r="H1556" s="4">
        <v>205375</v>
      </c>
      <c r="I1556" s="4">
        <v>8.2570000000000005E-2</v>
      </c>
      <c r="J1556" s="4">
        <v>1.5671332011714489</v>
      </c>
      <c r="K1556" s="4">
        <v>1.0551415797317441</v>
      </c>
      <c r="L1556" s="4">
        <v>1.082568807339449</v>
      </c>
      <c r="M1556" s="4">
        <v>1.160161242748992</v>
      </c>
      <c r="N1556" s="4">
        <v>1.0779208915684659</v>
      </c>
      <c r="O1556" s="4">
        <v>0.75730834643647915</v>
      </c>
      <c r="P1556" s="4">
        <v>0.68149331741898844</v>
      </c>
      <c r="Q1556" s="4">
        <v>1180</v>
      </c>
      <c r="R1556" s="4">
        <v>1235</v>
      </c>
      <c r="S1556" s="4">
        <v>1180</v>
      </c>
      <c r="T1556" s="4">
        <v>1220</v>
      </c>
      <c r="U1556" s="7">
        <v>0</v>
      </c>
      <c r="V1556" s="7">
        <v>4.6610169491525424E-2</v>
      </c>
      <c r="W1556" s="7">
        <v>0</v>
      </c>
      <c r="X1556" s="4">
        <v>-8.7695258975061668E-2</v>
      </c>
      <c r="Y1556" s="4">
        <v>3.3898305084745763E-2</v>
      </c>
      <c r="Z1556" s="7">
        <v>3.7200000000000004E-2</v>
      </c>
      <c r="AA1556" s="7">
        <v>3.7200000000000004E-2</v>
      </c>
      <c r="AB1556" s="4">
        <v>9.1743119266055051E-3</v>
      </c>
      <c r="AC1556" s="4">
        <v>2.966101694915254E-2</v>
      </c>
      <c r="AD1556" s="4">
        <v>4.5454545454545452E-3</v>
      </c>
      <c r="AE1556" s="4">
        <v>3.4832346805515511</v>
      </c>
      <c r="AF1556" s="4">
        <v>0.6591782537334232</v>
      </c>
      <c r="AG1556" s="4">
        <v>1.5842631946698651</v>
      </c>
      <c r="AH1556" s="4">
        <v>0.88583208586253981</v>
      </c>
      <c r="AI1556" s="4">
        <v>7.2727272727272724E-2</v>
      </c>
      <c r="AJ1556" s="4">
        <v>1350</v>
      </c>
      <c r="AK1556" s="4">
        <v>1180</v>
      </c>
      <c r="AL1556" s="4">
        <v>1265</v>
      </c>
      <c r="AM1556" s="8">
        <v>9.3535315323256003E-3</v>
      </c>
    </row>
    <row r="1557" spans="1:39" x14ac:dyDescent="0.3">
      <c r="A1557" s="4">
        <v>20200707</v>
      </c>
      <c r="B1557" s="4" t="s">
        <v>1579</v>
      </c>
      <c r="C1557" s="4">
        <v>1400</v>
      </c>
      <c r="D1557" s="4">
        <v>1780</v>
      </c>
      <c r="E1557" s="4">
        <v>1360</v>
      </c>
      <c r="F1557" s="4">
        <v>1580</v>
      </c>
      <c r="G1557" s="4">
        <v>160</v>
      </c>
      <c r="H1557" s="4">
        <v>19644591</v>
      </c>
      <c r="I1557" s="4">
        <v>0.11268</v>
      </c>
      <c r="J1557" s="4">
        <v>5.6714912637151107</v>
      </c>
      <c r="K1557" s="4">
        <v>1.0723981900452491</v>
      </c>
      <c r="L1557" s="4">
        <v>1.1558156547183609</v>
      </c>
      <c r="M1557" s="4">
        <v>1.231488698363211</v>
      </c>
      <c r="N1557" s="4">
        <v>1.221964423820572</v>
      </c>
      <c r="O1557" s="4">
        <v>1.178884536467077</v>
      </c>
      <c r="P1557" s="4">
        <v>1.1022358645226551</v>
      </c>
      <c r="Q1557" s="4">
        <v>1565</v>
      </c>
      <c r="R1557" s="4">
        <v>1595</v>
      </c>
      <c r="S1557" s="4">
        <v>1530</v>
      </c>
      <c r="T1557" s="4">
        <v>1580</v>
      </c>
      <c r="U1557" s="7">
        <v>-9.4936708860759497E-3</v>
      </c>
      <c r="V1557" s="7">
        <v>9.4936708860759497E-3</v>
      </c>
      <c r="W1557" s="7">
        <v>-3.1645569620253167E-2</v>
      </c>
      <c r="X1557" s="4">
        <v>-5.8004640371229696E-3</v>
      </c>
      <c r="Y1557" s="4">
        <v>0</v>
      </c>
      <c r="Z1557" s="7">
        <v>-2.8E-3</v>
      </c>
      <c r="AA1557" s="7">
        <v>-2.8E-3</v>
      </c>
      <c r="AB1557" s="4">
        <v>0</v>
      </c>
      <c r="AC1557" s="4">
        <v>0.12658227848101269</v>
      </c>
      <c r="AD1557" s="4">
        <v>2.8571428571428571E-2</v>
      </c>
      <c r="AE1557" s="4">
        <v>8.8952422481409936</v>
      </c>
      <c r="AF1557" s="4">
        <v>1.037203333783232</v>
      </c>
      <c r="AG1557" s="4">
        <v>1.3823197329472421</v>
      </c>
      <c r="AH1557" s="4">
        <v>0.24070947449903851</v>
      </c>
      <c r="AI1557" s="4">
        <v>0.12857142857142859</v>
      </c>
      <c r="AJ1557" s="4">
        <v>1895</v>
      </c>
      <c r="AK1557" s="4">
        <v>1510</v>
      </c>
      <c r="AL1557" s="4">
        <v>1730</v>
      </c>
      <c r="AM1557" s="8">
        <v>-9.7381239068251705E-4</v>
      </c>
    </row>
    <row r="1558" spans="1:39" x14ac:dyDescent="0.3">
      <c r="A1558" s="4">
        <v>20200710</v>
      </c>
      <c r="B1558" s="4" t="s">
        <v>1579</v>
      </c>
      <c r="C1558" s="4">
        <v>1590</v>
      </c>
      <c r="D1558" s="4">
        <v>1895</v>
      </c>
      <c r="E1558" s="4">
        <v>1585</v>
      </c>
      <c r="F1558" s="4">
        <v>1645</v>
      </c>
      <c r="G1558" s="4">
        <v>130</v>
      </c>
      <c r="H1558" s="4">
        <v>19491105</v>
      </c>
      <c r="I1558" s="4">
        <v>8.5809999999999997E-2</v>
      </c>
      <c r="J1558" s="4">
        <v>3.4419874862151709</v>
      </c>
      <c r="K1558" s="4">
        <v>1.0411392405063289</v>
      </c>
      <c r="L1558" s="4">
        <v>1.0626614987080101</v>
      </c>
      <c r="M1558" s="4">
        <v>1.1783667621776499</v>
      </c>
      <c r="N1558" s="4">
        <v>1.2464481909452549</v>
      </c>
      <c r="O1558" s="4">
        <v>1.2132759680393359</v>
      </c>
      <c r="P1558" s="4">
        <v>1.154595277506449</v>
      </c>
      <c r="Q1558" s="4">
        <v>1645</v>
      </c>
      <c r="R1558" s="4">
        <v>1725</v>
      </c>
      <c r="S1558" s="4">
        <v>1560</v>
      </c>
      <c r="T1558" s="4">
        <v>1720</v>
      </c>
      <c r="U1558" s="7">
        <v>0</v>
      </c>
      <c r="V1558" s="7">
        <v>4.8632218844984802E-2</v>
      </c>
      <c r="W1558" s="7">
        <v>-5.1671732522796353E-2</v>
      </c>
      <c r="X1558" s="4">
        <v>2.5194165561659581E-2</v>
      </c>
      <c r="Y1558" s="4">
        <v>4.5592705167173252E-2</v>
      </c>
      <c r="Z1558" s="7">
        <v>3.7200000000000004E-2</v>
      </c>
      <c r="AA1558" s="7">
        <v>3.7200000000000004E-2</v>
      </c>
      <c r="AB1558" s="4">
        <v>1.2738853503184711E-2</v>
      </c>
      <c r="AC1558" s="4">
        <v>0.1519756838905775</v>
      </c>
      <c r="AD1558" s="4">
        <v>3.1446540880503151E-3</v>
      </c>
      <c r="AE1558" s="4">
        <v>15.312590100724259</v>
      </c>
      <c r="AF1558" s="4">
        <v>1.0370611287188769</v>
      </c>
      <c r="AG1558" s="4">
        <v>1.4699046848446911</v>
      </c>
      <c r="AH1558" s="4">
        <v>0.28394709251778522</v>
      </c>
      <c r="AI1558" s="4">
        <v>3.4591194968553458E-2</v>
      </c>
      <c r="AJ1558" s="4">
        <v>1860</v>
      </c>
      <c r="AK1558" s="4">
        <v>1560</v>
      </c>
      <c r="AL1558" s="4">
        <v>1730</v>
      </c>
      <c r="AM1558" s="8">
        <v>-1.1644456444579001E-4</v>
      </c>
    </row>
    <row r="1559" spans="1:39" x14ac:dyDescent="0.3">
      <c r="A1559" s="4">
        <v>20190816</v>
      </c>
      <c r="B1559" s="4" t="s">
        <v>1580</v>
      </c>
      <c r="C1559" s="4">
        <v>10750</v>
      </c>
      <c r="D1559" s="4">
        <v>12400</v>
      </c>
      <c r="E1559" s="4">
        <v>10750</v>
      </c>
      <c r="F1559" s="4">
        <v>12250</v>
      </c>
      <c r="G1559" s="4">
        <v>1000</v>
      </c>
      <c r="H1559" s="4">
        <v>1367068</v>
      </c>
      <c r="I1559" s="4">
        <v>8.8889999999999997E-2</v>
      </c>
      <c r="J1559" s="4">
        <v>2.7156176600525699</v>
      </c>
      <c r="K1559" s="4">
        <v>1.066763425253991</v>
      </c>
      <c r="L1559" s="4">
        <v>1.1016187050359709</v>
      </c>
      <c r="M1559" s="4">
        <v>1.130595293031841</v>
      </c>
      <c r="N1559" s="4">
        <v>1.092287115470352</v>
      </c>
      <c r="O1559" s="4">
        <v>1.196425373984666</v>
      </c>
      <c r="P1559" s="4">
        <v>1.1882724781543781</v>
      </c>
      <c r="Q1559" s="4">
        <v>12300</v>
      </c>
      <c r="R1559" s="4">
        <v>12550</v>
      </c>
      <c r="S1559" s="4">
        <v>11950</v>
      </c>
      <c r="T1559" s="4">
        <v>12300</v>
      </c>
      <c r="U1559" s="7">
        <v>4.0816326530612249E-3</v>
      </c>
      <c r="V1559" s="7">
        <v>2.4489795918367346E-2</v>
      </c>
      <c r="W1559" s="7">
        <v>-2.4489795918367346E-2</v>
      </c>
      <c r="X1559" s="4">
        <v>1.003120820329915E-2</v>
      </c>
      <c r="Y1559" s="4">
        <v>4.0816326530612249E-3</v>
      </c>
      <c r="Z1559" s="7">
        <v>1.2816326530612249E-3</v>
      </c>
      <c r="AA1559" s="7">
        <v>1.2816326530612249E-3</v>
      </c>
      <c r="AB1559" s="4">
        <v>0</v>
      </c>
      <c r="AC1559" s="4">
        <v>1.2244897959183669E-2</v>
      </c>
      <c r="AD1559" s="4">
        <v>0</v>
      </c>
      <c r="AE1559" s="4">
        <v>4.8833449427566133</v>
      </c>
      <c r="AF1559" s="4">
        <v>0.98157606230305294</v>
      </c>
      <c r="AG1559" s="4">
        <v>1.340447777360394</v>
      </c>
      <c r="AH1559" s="4">
        <v>0.27275038517188349</v>
      </c>
      <c r="AI1559" s="4">
        <v>0.1395348837209302</v>
      </c>
      <c r="AJ1559" s="4">
        <v>12550</v>
      </c>
      <c r="AK1559" s="4">
        <v>11400</v>
      </c>
      <c r="AL1559" s="4">
        <v>11500</v>
      </c>
      <c r="AM1559" s="8">
        <v>-9.3443855915241597E-3</v>
      </c>
    </row>
    <row r="1560" spans="1:39" x14ac:dyDescent="0.3">
      <c r="A1560" s="4">
        <v>20191008</v>
      </c>
      <c r="B1560" s="4" t="s">
        <v>1580</v>
      </c>
      <c r="C1560" s="4">
        <v>14550</v>
      </c>
      <c r="D1560" s="4">
        <v>15800</v>
      </c>
      <c r="E1560" s="4">
        <v>14300</v>
      </c>
      <c r="F1560" s="4">
        <v>15700</v>
      </c>
      <c r="G1560" s="4">
        <v>1300</v>
      </c>
      <c r="H1560" s="4">
        <v>965328</v>
      </c>
      <c r="I1560" s="4">
        <v>9.0279999999999999E-2</v>
      </c>
      <c r="J1560" s="4">
        <v>2.092019760160456</v>
      </c>
      <c r="K1560" s="4">
        <v>1.0584269662921351</v>
      </c>
      <c r="L1560" s="4">
        <v>1.068027210884354</v>
      </c>
      <c r="M1560" s="4">
        <v>1.064406779661017</v>
      </c>
      <c r="N1560" s="4">
        <v>1.113475177304964</v>
      </c>
      <c r="O1560" s="4">
        <v>1.2847264841864079</v>
      </c>
      <c r="P1560" s="4">
        <v>1.4303718663164131</v>
      </c>
      <c r="Q1560" s="4">
        <v>15700</v>
      </c>
      <c r="R1560" s="4">
        <v>15700</v>
      </c>
      <c r="S1560" s="4">
        <v>14200</v>
      </c>
      <c r="T1560" s="4">
        <v>14300</v>
      </c>
      <c r="U1560" s="7">
        <v>0</v>
      </c>
      <c r="V1560" s="7">
        <v>0</v>
      </c>
      <c r="W1560" s="7">
        <v>-9.5541401273885357E-2</v>
      </c>
      <c r="X1560" s="4">
        <v>3.5460992907801553E-2</v>
      </c>
      <c r="Y1560" s="4">
        <v>-8.9171974522292988E-2</v>
      </c>
      <c r="Z1560" s="7">
        <v>-9.1971974522292985E-2</v>
      </c>
      <c r="AA1560" s="7">
        <v>-9.1971974522292985E-2</v>
      </c>
      <c r="AB1560" s="4">
        <v>1.041666666666667E-2</v>
      </c>
      <c r="AC1560" s="4">
        <v>6.369426751592357E-3</v>
      </c>
      <c r="AD1560" s="4">
        <v>1.7182130584192441E-2</v>
      </c>
      <c r="AE1560" s="4">
        <v>4.2052510749151608</v>
      </c>
      <c r="AF1560" s="4">
        <v>0.99353587976507884</v>
      </c>
      <c r="AG1560" s="4">
        <v>1.458946948936662</v>
      </c>
      <c r="AH1560" s="4">
        <v>0.32108029444194319</v>
      </c>
      <c r="AI1560" s="4">
        <v>7.903780068728522E-2</v>
      </c>
      <c r="AJ1560" s="4">
        <v>15700</v>
      </c>
      <c r="AK1560" s="4">
        <v>13100</v>
      </c>
      <c r="AL1560" s="4">
        <v>14500</v>
      </c>
      <c r="AM1560" s="8">
        <v>1.3073771396938501E-2</v>
      </c>
    </row>
    <row r="1561" spans="1:39" x14ac:dyDescent="0.3">
      <c r="A1561" s="4">
        <v>20191104</v>
      </c>
      <c r="B1561" s="4" t="s">
        <v>1580</v>
      </c>
      <c r="C1561" s="4">
        <v>14450</v>
      </c>
      <c r="D1561" s="4">
        <v>15800</v>
      </c>
      <c r="E1561" s="4">
        <v>14350</v>
      </c>
      <c r="F1561" s="4">
        <v>15800</v>
      </c>
      <c r="G1561" s="4">
        <v>1750</v>
      </c>
      <c r="H1561" s="4">
        <v>1188484</v>
      </c>
      <c r="I1561" s="4">
        <v>0.12456</v>
      </c>
      <c r="J1561" s="4">
        <v>3.573579749782906</v>
      </c>
      <c r="K1561" s="4">
        <v>1.074829931972789</v>
      </c>
      <c r="L1561" s="4">
        <v>1.094182825484765</v>
      </c>
      <c r="M1561" s="4">
        <v>1.114245416078985</v>
      </c>
      <c r="N1561" s="4">
        <v>1.1120886855534049</v>
      </c>
      <c r="O1561" s="4">
        <v>1.204957102001907</v>
      </c>
      <c r="P1561" s="4">
        <v>1.3683602771362591</v>
      </c>
      <c r="Q1561" s="4">
        <v>15600</v>
      </c>
      <c r="R1561" s="4">
        <v>16100</v>
      </c>
      <c r="S1561" s="4">
        <v>15300</v>
      </c>
      <c r="T1561" s="4">
        <v>15600</v>
      </c>
      <c r="U1561" s="7">
        <v>-1.2658227848101266E-2</v>
      </c>
      <c r="V1561" s="7">
        <v>1.8987341772151899E-2</v>
      </c>
      <c r="W1561" s="7">
        <v>-3.1645569620253167E-2</v>
      </c>
      <c r="X1561" s="4">
        <v>-3.5192679922576111E-4</v>
      </c>
      <c r="Y1561" s="4">
        <v>-1.2658227848101271E-2</v>
      </c>
      <c r="Z1561" s="7">
        <v>-1.5458227848101271E-2</v>
      </c>
      <c r="AA1561" s="7">
        <v>-1.5458227848101271E-2</v>
      </c>
      <c r="AB1561" s="4">
        <v>3.472222222222222E-3</v>
      </c>
      <c r="AC1561" s="4">
        <v>0</v>
      </c>
      <c r="AD1561" s="4">
        <v>6.920415224913495E-3</v>
      </c>
      <c r="AE1561" s="4">
        <v>8.3350328566719725</v>
      </c>
      <c r="AF1561" s="4">
        <v>1.0316555929312829</v>
      </c>
      <c r="AG1561" s="4">
        <v>1.181914195476417</v>
      </c>
      <c r="AH1561" s="4">
        <v>0.1232306274188741</v>
      </c>
      <c r="AI1561" s="4">
        <v>9.3425605536332182E-2</v>
      </c>
      <c r="AJ1561" s="4">
        <v>16600</v>
      </c>
      <c r="AK1561" s="4">
        <v>15300</v>
      </c>
      <c r="AL1561" s="4">
        <v>16300</v>
      </c>
      <c r="AM1561" s="8">
        <v>9.22486943584532E-3</v>
      </c>
    </row>
    <row r="1562" spans="1:39" x14ac:dyDescent="0.3">
      <c r="A1562" s="4">
        <v>20191114</v>
      </c>
      <c r="B1562" s="4" t="s">
        <v>1580</v>
      </c>
      <c r="C1562" s="4">
        <v>16250</v>
      </c>
      <c r="D1562" s="4">
        <v>17800</v>
      </c>
      <c r="E1562" s="4">
        <v>16200</v>
      </c>
      <c r="F1562" s="4">
        <v>17500</v>
      </c>
      <c r="G1562" s="4">
        <v>1350</v>
      </c>
      <c r="H1562" s="4">
        <v>1741327</v>
      </c>
      <c r="I1562" s="4">
        <v>8.3589999999999998E-2</v>
      </c>
      <c r="J1562" s="4">
        <v>2.5801607341275461</v>
      </c>
      <c r="K1562" s="4">
        <v>1.053159478435306</v>
      </c>
      <c r="L1562" s="4">
        <v>1.071647274954072</v>
      </c>
      <c r="M1562" s="4">
        <v>1.103057043807123</v>
      </c>
      <c r="N1562" s="4">
        <v>1.174496644295302</v>
      </c>
      <c r="O1562" s="4">
        <v>1.2666626455154111</v>
      </c>
      <c r="P1562" s="4">
        <v>1.455019123108475</v>
      </c>
      <c r="Q1562" s="4">
        <v>17350</v>
      </c>
      <c r="R1562" s="4">
        <v>19900</v>
      </c>
      <c r="S1562" s="4">
        <v>17150</v>
      </c>
      <c r="T1562" s="4">
        <v>19500</v>
      </c>
      <c r="U1562" s="7">
        <v>-8.5714285714285719E-3</v>
      </c>
      <c r="V1562" s="7">
        <v>0.13714285714285715</v>
      </c>
      <c r="W1562" s="7">
        <v>-0.02</v>
      </c>
      <c r="X1562" s="4">
        <v>3.0704697986577181E-2</v>
      </c>
      <c r="Y1562" s="4">
        <v>0.1142857142857143</v>
      </c>
      <c r="Z1562" s="7">
        <v>3.7200000000000004E-2</v>
      </c>
      <c r="AA1562" s="7">
        <v>3.7200000000000004E-2</v>
      </c>
      <c r="AB1562" s="4">
        <v>0</v>
      </c>
      <c r="AC1562" s="4">
        <v>1.714285714285714E-2</v>
      </c>
      <c r="AD1562" s="4">
        <v>3.0769230769230769E-3</v>
      </c>
      <c r="AE1562" s="4">
        <v>1.708434510371811</v>
      </c>
      <c r="AF1562" s="4">
        <v>1.0577959976223299</v>
      </c>
      <c r="AG1562" s="4">
        <v>1.356641662161423</v>
      </c>
      <c r="AH1562" s="4">
        <v>0.20824754500353931</v>
      </c>
      <c r="AI1562" s="4">
        <v>7.6923076923076927E-2</v>
      </c>
      <c r="AJ1562" s="4">
        <v>20150</v>
      </c>
      <c r="AK1562" s="4">
        <v>17150</v>
      </c>
      <c r="AL1562" s="4">
        <v>19250</v>
      </c>
      <c r="AM1562" s="8">
        <v>2.20593796723837E-3</v>
      </c>
    </row>
    <row r="1563" spans="1:39" x14ac:dyDescent="0.3">
      <c r="A1563" s="4">
        <v>20191115</v>
      </c>
      <c r="B1563" s="4" t="s">
        <v>1580</v>
      </c>
      <c r="C1563" s="4">
        <v>17350</v>
      </c>
      <c r="D1563" s="4">
        <v>19900</v>
      </c>
      <c r="E1563" s="4">
        <v>17150</v>
      </c>
      <c r="F1563" s="4">
        <v>19500</v>
      </c>
      <c r="G1563" s="4">
        <v>2000</v>
      </c>
      <c r="H1563" s="4">
        <v>2544127</v>
      </c>
      <c r="I1563" s="4">
        <v>0.11429</v>
      </c>
      <c r="J1563" s="4">
        <v>2.780330840668221</v>
      </c>
      <c r="K1563" s="4">
        <v>1.1006585136406399</v>
      </c>
      <c r="L1563" s="4">
        <v>1.138353765323993</v>
      </c>
      <c r="M1563" s="4">
        <v>1.1882998171846439</v>
      </c>
      <c r="N1563" s="4">
        <v>1.2837393021724821</v>
      </c>
      <c r="O1563" s="4">
        <v>1.39927046582551</v>
      </c>
      <c r="P1563" s="4">
        <v>1.609264964788732</v>
      </c>
      <c r="Q1563" s="4">
        <v>19700</v>
      </c>
      <c r="R1563" s="4">
        <v>20150</v>
      </c>
      <c r="S1563" s="4">
        <v>18950</v>
      </c>
      <c r="T1563" s="4">
        <v>19550</v>
      </c>
      <c r="U1563" s="7">
        <v>1.0256410256410256E-2</v>
      </c>
      <c r="V1563" s="7">
        <v>3.3333333333333333E-2</v>
      </c>
      <c r="W1563" s="7">
        <v>-2.8205128205128206E-2</v>
      </c>
      <c r="X1563" s="4">
        <v>4.0322580645161289E-2</v>
      </c>
      <c r="Y1563" s="4">
        <v>2.5641025641025641E-3</v>
      </c>
      <c r="Z1563" s="7">
        <v>-2.3589743589743587E-4</v>
      </c>
      <c r="AA1563" s="7">
        <v>-2.3589743589743587E-4</v>
      </c>
      <c r="AB1563" s="4">
        <v>0</v>
      </c>
      <c r="AC1563" s="4">
        <v>2.0512820512820509E-2</v>
      </c>
      <c r="AD1563" s="4">
        <v>1.152737752161383E-2</v>
      </c>
      <c r="AE1563" s="4">
        <v>1.4610277104759759</v>
      </c>
      <c r="AF1563" s="4">
        <v>1.128726807876778</v>
      </c>
      <c r="AG1563" s="4">
        <v>1.558267515153017</v>
      </c>
      <c r="AH1563" s="4">
        <v>0.24421563853797029</v>
      </c>
      <c r="AI1563" s="4">
        <v>0.1239193083573487</v>
      </c>
      <c r="AJ1563" s="4">
        <v>20150</v>
      </c>
      <c r="AK1563" s="4">
        <v>18250</v>
      </c>
      <c r="AL1563" s="4">
        <v>19000</v>
      </c>
      <c r="AM1563" s="8">
        <v>7.8394713349904908E-3</v>
      </c>
    </row>
    <row r="1564" spans="1:39" x14ac:dyDescent="0.3">
      <c r="A1564" s="4">
        <v>20200327</v>
      </c>
      <c r="B1564" s="4" t="s">
        <v>1580</v>
      </c>
      <c r="C1564" s="4">
        <v>12600</v>
      </c>
      <c r="D1564" s="4">
        <v>13100</v>
      </c>
      <c r="E1564" s="4">
        <v>12150</v>
      </c>
      <c r="F1564" s="4">
        <v>12750</v>
      </c>
      <c r="G1564" s="4">
        <v>850</v>
      </c>
      <c r="H1564" s="4">
        <v>993995</v>
      </c>
      <c r="I1564" s="4">
        <v>7.1429999999999993E-2</v>
      </c>
      <c r="J1564" s="4">
        <v>1.278617408862355</v>
      </c>
      <c r="K1564" s="4">
        <v>1.042234332425068</v>
      </c>
      <c r="L1564" s="4">
        <v>1.091609589041096</v>
      </c>
      <c r="M1564" s="4">
        <v>1.0883482714468631</v>
      </c>
      <c r="N1564" s="4">
        <v>0.8953651685393258</v>
      </c>
      <c r="O1564" s="4">
        <v>0.77957811066951999</v>
      </c>
      <c r="P1564" s="4">
        <v>0.77025700405265929</v>
      </c>
      <c r="Q1564" s="4">
        <v>12350</v>
      </c>
      <c r="R1564" s="4">
        <v>12950</v>
      </c>
      <c r="S1564" s="4">
        <v>12150</v>
      </c>
      <c r="T1564" s="4">
        <v>12850</v>
      </c>
      <c r="U1564" s="7">
        <v>-3.1372549019607843E-2</v>
      </c>
      <c r="V1564" s="7">
        <v>1.5686274509803921E-2</v>
      </c>
      <c r="W1564" s="7">
        <v>-4.7058823529411764E-2</v>
      </c>
      <c r="X1564" s="4">
        <v>-7.5316011235955188E-2</v>
      </c>
      <c r="Y1564" s="4">
        <v>7.8431372549019607E-3</v>
      </c>
      <c r="Z1564" s="7">
        <v>5.0431372549019603E-3</v>
      </c>
      <c r="AA1564" s="7">
        <v>5.0431372549019603E-3</v>
      </c>
      <c r="AB1564" s="4">
        <v>4.1322314049586778E-2</v>
      </c>
      <c r="AC1564" s="4">
        <v>2.7450980392156859E-2</v>
      </c>
      <c r="AD1564" s="4">
        <v>3.5714285714285712E-2</v>
      </c>
      <c r="AE1564" s="4">
        <v>1.4691462945993079</v>
      </c>
      <c r="AF1564" s="4">
        <v>0.61820625992872857</v>
      </c>
      <c r="AG1564" s="4">
        <v>1.239571142660951</v>
      </c>
      <c r="AH1564" s="4">
        <v>0.81085247976721242</v>
      </c>
      <c r="AI1564" s="4">
        <v>1.1904761904761901E-2</v>
      </c>
      <c r="AJ1564" s="4">
        <v>14200</v>
      </c>
      <c r="AK1564" s="4">
        <v>12150</v>
      </c>
      <c r="AL1564" s="4">
        <v>13200</v>
      </c>
      <c r="AM1564" s="8">
        <v>1.2040029387552199E-2</v>
      </c>
    </row>
    <row r="1565" spans="1:39" x14ac:dyDescent="0.3">
      <c r="A1565" s="4">
        <v>20200421</v>
      </c>
      <c r="B1565" s="4" t="s">
        <v>1580</v>
      </c>
      <c r="C1565" s="4">
        <v>14450</v>
      </c>
      <c r="D1565" s="4">
        <v>15700</v>
      </c>
      <c r="E1565" s="4">
        <v>13850</v>
      </c>
      <c r="F1565" s="4">
        <v>15350</v>
      </c>
      <c r="G1565" s="4">
        <v>1050</v>
      </c>
      <c r="H1565" s="4">
        <v>1866165</v>
      </c>
      <c r="I1565" s="4">
        <v>7.3429999999999995E-2</v>
      </c>
      <c r="J1565" s="4">
        <v>2.8099113947341561</v>
      </c>
      <c r="K1565" s="4">
        <v>1.058620689655172</v>
      </c>
      <c r="L1565" s="4">
        <v>1.090973702914001</v>
      </c>
      <c r="M1565" s="4">
        <v>1.1135291984040621</v>
      </c>
      <c r="N1565" s="4">
        <v>1.154352321865012</v>
      </c>
      <c r="O1565" s="4">
        <v>1.006447382799694</v>
      </c>
      <c r="P1565" s="4">
        <v>0.93136139552521802</v>
      </c>
      <c r="Q1565" s="4">
        <v>15150</v>
      </c>
      <c r="R1565" s="4">
        <v>16000</v>
      </c>
      <c r="S1565" s="4">
        <v>14600</v>
      </c>
      <c r="T1565" s="4">
        <v>15700</v>
      </c>
      <c r="U1565" s="7">
        <v>-1.3029315960912053E-2</v>
      </c>
      <c r="V1565" s="7">
        <v>4.2345276872964167E-2</v>
      </c>
      <c r="W1565" s="7">
        <v>-4.8859934853420196E-2</v>
      </c>
      <c r="X1565" s="4">
        <v>4.9633389734912582E-2</v>
      </c>
      <c r="Y1565" s="4">
        <v>2.2801302931596091E-2</v>
      </c>
      <c r="Z1565" s="7">
        <v>3.7200000000000004E-2</v>
      </c>
      <c r="AA1565" s="7">
        <v>3.7200000000000004E-2</v>
      </c>
      <c r="AB1565" s="4">
        <v>1.048951048951049E-2</v>
      </c>
      <c r="AC1565" s="4">
        <v>2.2801302931596091E-2</v>
      </c>
      <c r="AD1565" s="4">
        <v>4.1522491349480967E-2</v>
      </c>
      <c r="AE1565" s="4">
        <v>2.8622206475776801</v>
      </c>
      <c r="AF1565" s="4">
        <v>0.96653316948607404</v>
      </c>
      <c r="AG1565" s="4">
        <v>1.448774302703759</v>
      </c>
      <c r="AH1565" s="4">
        <v>0.34438700398478739</v>
      </c>
      <c r="AI1565" s="4">
        <v>6.228373702422145E-2</v>
      </c>
      <c r="AJ1565" s="4">
        <v>16100</v>
      </c>
      <c r="AK1565" s="4">
        <v>14600</v>
      </c>
      <c r="AL1565" s="4">
        <v>15650</v>
      </c>
      <c r="AM1565" s="8">
        <v>-1.4188955992130201E-2</v>
      </c>
    </row>
    <row r="1566" spans="1:39" x14ac:dyDescent="0.3">
      <c r="A1566" s="4">
        <v>20200706</v>
      </c>
      <c r="B1566" s="4" t="s">
        <v>1580</v>
      </c>
      <c r="C1566" s="4">
        <v>14050</v>
      </c>
      <c r="D1566" s="4">
        <v>14900</v>
      </c>
      <c r="E1566" s="4">
        <v>13850</v>
      </c>
      <c r="F1566" s="4">
        <v>14900</v>
      </c>
      <c r="G1566" s="4">
        <v>1000</v>
      </c>
      <c r="H1566" s="4">
        <v>916527</v>
      </c>
      <c r="I1566" s="4">
        <v>7.1940000000000004E-2</v>
      </c>
      <c r="J1566" s="4">
        <v>2.1387153478232772</v>
      </c>
      <c r="K1566" s="4">
        <v>1.055489964580874</v>
      </c>
      <c r="L1566" s="4">
        <v>1.0820624546114741</v>
      </c>
      <c r="M1566" s="4">
        <v>1.093577981651376</v>
      </c>
      <c r="N1566" s="4">
        <v>1.075230019844849</v>
      </c>
      <c r="O1566" s="4">
        <v>0.99659996655704808</v>
      </c>
      <c r="P1566" s="4">
        <v>0.96685232250040554</v>
      </c>
      <c r="Q1566" s="4">
        <v>15100</v>
      </c>
      <c r="R1566" s="4">
        <v>15100</v>
      </c>
      <c r="S1566" s="4">
        <v>14250</v>
      </c>
      <c r="T1566" s="4">
        <v>14500</v>
      </c>
      <c r="U1566" s="7">
        <v>1.3422818791946308E-2</v>
      </c>
      <c r="V1566" s="7">
        <v>1.3422818791946308E-2</v>
      </c>
      <c r="W1566" s="7">
        <v>-4.3624161073825503E-2</v>
      </c>
      <c r="X1566" s="4">
        <v>-2.4715857838715629E-2</v>
      </c>
      <c r="Y1566" s="4">
        <v>-2.684563758389262E-2</v>
      </c>
      <c r="Z1566" s="7">
        <v>-2.9645637583892621E-2</v>
      </c>
      <c r="AA1566" s="7">
        <v>-2.9645637583892621E-2</v>
      </c>
      <c r="AB1566" s="4">
        <v>1.0791366906474821E-2</v>
      </c>
      <c r="AC1566" s="4">
        <v>0</v>
      </c>
      <c r="AD1566" s="4">
        <v>1.423487544483986E-2</v>
      </c>
      <c r="AE1566" s="4">
        <v>2.078339644889907</v>
      </c>
      <c r="AF1566" s="4">
        <v>0.9160840739548668</v>
      </c>
      <c r="AG1566" s="4">
        <v>1.182685111497338</v>
      </c>
      <c r="AH1566" s="4">
        <v>0.24606926530873521</v>
      </c>
      <c r="AI1566" s="4">
        <v>6.0498220640569388E-2</v>
      </c>
      <c r="AJ1566" s="4">
        <v>15200</v>
      </c>
      <c r="AK1566" s="4">
        <v>14200</v>
      </c>
      <c r="AL1566" s="4">
        <v>14600</v>
      </c>
      <c r="AM1566" s="8">
        <v>1.02635001428708E-2</v>
      </c>
    </row>
    <row r="1567" spans="1:39" x14ac:dyDescent="0.3">
      <c r="A1567" s="4">
        <v>20200715</v>
      </c>
      <c r="B1567" s="4" t="s">
        <v>1580</v>
      </c>
      <c r="C1567" s="4">
        <v>14800</v>
      </c>
      <c r="D1567" s="4">
        <v>15700</v>
      </c>
      <c r="E1567" s="4">
        <v>14550</v>
      </c>
      <c r="F1567" s="4">
        <v>15700</v>
      </c>
      <c r="G1567" s="4">
        <v>1200</v>
      </c>
      <c r="H1567" s="4">
        <v>1076994</v>
      </c>
      <c r="I1567" s="4">
        <v>8.276E-2</v>
      </c>
      <c r="J1567" s="4">
        <v>1.9883743149347679</v>
      </c>
      <c r="K1567" s="4">
        <v>1.051339285714286</v>
      </c>
      <c r="L1567" s="4">
        <v>1.057951482479784</v>
      </c>
      <c r="M1567" s="4">
        <v>1.0757108598835221</v>
      </c>
      <c r="N1567" s="4">
        <v>1.1132777876263069</v>
      </c>
      <c r="O1567" s="4">
        <v>1.03933359077619</v>
      </c>
      <c r="P1567" s="4">
        <v>1.0305500095725191</v>
      </c>
      <c r="Q1567" s="4">
        <v>15700</v>
      </c>
      <c r="R1567" s="4">
        <v>15750</v>
      </c>
      <c r="S1567" s="4">
        <v>15100</v>
      </c>
      <c r="T1567" s="4">
        <v>15350</v>
      </c>
      <c r="U1567" s="7">
        <v>0</v>
      </c>
      <c r="V1567" s="7">
        <v>3.1847133757961785E-3</v>
      </c>
      <c r="W1567" s="7">
        <v>-3.8216560509554139E-2</v>
      </c>
      <c r="X1567" s="4">
        <v>2.1627371033504698E-2</v>
      </c>
      <c r="Y1567" s="4">
        <v>-2.229299363057325E-2</v>
      </c>
      <c r="Z1567" s="7">
        <v>-2.5092993630573251E-2</v>
      </c>
      <c r="AA1567" s="7">
        <v>-2.5092993630573251E-2</v>
      </c>
      <c r="AB1567" s="4">
        <v>2.0689655172413789E-2</v>
      </c>
      <c r="AC1567" s="4">
        <v>0</v>
      </c>
      <c r="AD1567" s="4">
        <v>1.6891891891891889E-2</v>
      </c>
      <c r="AE1567" s="4">
        <v>5.026293682795699</v>
      </c>
      <c r="AF1567" s="4">
        <v>0.99143690571642906</v>
      </c>
      <c r="AG1567" s="4">
        <v>1.238391891942801</v>
      </c>
      <c r="AH1567" s="4">
        <v>0.20113822728188119</v>
      </c>
      <c r="AI1567" s="4">
        <v>6.0810810810810807E-2</v>
      </c>
      <c r="AJ1567" s="4">
        <v>16500</v>
      </c>
      <c r="AK1567" s="4">
        <v>15100</v>
      </c>
      <c r="AL1567" s="4">
        <v>15700</v>
      </c>
      <c r="AM1567" s="8">
        <v>3.72563904673097E-3</v>
      </c>
    </row>
    <row r="1568" spans="1:39" x14ac:dyDescent="0.3">
      <c r="A1568" s="4">
        <v>20200812</v>
      </c>
      <c r="B1568" s="4" t="s">
        <v>1580</v>
      </c>
      <c r="C1568" s="4">
        <v>16500</v>
      </c>
      <c r="D1568" s="4">
        <v>17500</v>
      </c>
      <c r="E1568" s="4">
        <v>15750</v>
      </c>
      <c r="F1568" s="4">
        <v>17400</v>
      </c>
      <c r="G1568" s="4">
        <v>1450</v>
      </c>
      <c r="H1568" s="4">
        <v>5372014</v>
      </c>
      <c r="I1568" s="4">
        <v>9.0910000000000005E-2</v>
      </c>
      <c r="J1568" s="4">
        <v>5.4711629623194504</v>
      </c>
      <c r="K1568" s="4">
        <v>1.0707692307692309</v>
      </c>
      <c r="L1568" s="4">
        <v>1.098484848484848</v>
      </c>
      <c r="M1568" s="4">
        <v>1.108986615678776</v>
      </c>
      <c r="N1568" s="4">
        <v>1.108986615678776</v>
      </c>
      <c r="O1568" s="4">
        <v>1.1621305727166471</v>
      </c>
      <c r="P1568" s="4">
        <v>1.1619365609348919</v>
      </c>
      <c r="Q1568" s="4">
        <v>17500</v>
      </c>
      <c r="R1568" s="4">
        <v>17800</v>
      </c>
      <c r="S1568" s="4">
        <v>17000</v>
      </c>
      <c r="T1568" s="4">
        <v>17150</v>
      </c>
      <c r="U1568" s="7">
        <v>5.7471264367816091E-3</v>
      </c>
      <c r="V1568" s="7">
        <v>2.2988505747126436E-2</v>
      </c>
      <c r="W1568" s="7">
        <v>-2.2988505747126436E-2</v>
      </c>
      <c r="X1568" s="4">
        <v>1.449968132568538E-2</v>
      </c>
      <c r="Y1568" s="4">
        <v>-1.4367816091954019E-2</v>
      </c>
      <c r="Z1568" s="7">
        <v>-1.716781609195402E-2</v>
      </c>
      <c r="AA1568" s="7">
        <v>-1.716781609195402E-2</v>
      </c>
      <c r="AB1568" s="4">
        <v>3.4482758620689648E-2</v>
      </c>
      <c r="AC1568" s="4">
        <v>5.7471264367816091E-3</v>
      </c>
      <c r="AD1568" s="4">
        <v>4.5454545454545463E-2</v>
      </c>
      <c r="AE1568" s="4">
        <v>6.4132423798176781</v>
      </c>
      <c r="AF1568" s="4">
        <v>1.044973551722058</v>
      </c>
      <c r="AG1568" s="4">
        <v>1.242958278196973</v>
      </c>
      <c r="AH1568" s="4">
        <v>0.1524297853990908</v>
      </c>
      <c r="AI1568" s="4">
        <v>5.4545454545454543E-2</v>
      </c>
      <c r="AJ1568" s="4">
        <v>17800</v>
      </c>
      <c r="AK1568" s="4">
        <v>14400</v>
      </c>
      <c r="AL1568" s="4">
        <v>14650</v>
      </c>
      <c r="AM1568" s="8">
        <v>-1.7007080115441799E-2</v>
      </c>
    </row>
    <row r="1569" spans="1:39" x14ac:dyDescent="0.3">
      <c r="A1569" s="4">
        <v>20191203</v>
      </c>
      <c r="B1569" s="4" t="s">
        <v>1581</v>
      </c>
      <c r="C1569" s="4">
        <v>1220</v>
      </c>
      <c r="D1569" s="4">
        <v>1375</v>
      </c>
      <c r="E1569" s="4">
        <v>1165</v>
      </c>
      <c r="F1569" s="4">
        <v>1375</v>
      </c>
      <c r="G1569" s="4">
        <v>145</v>
      </c>
      <c r="H1569" s="4">
        <v>2006092</v>
      </c>
      <c r="I1569" s="4">
        <v>0.11788999999999999</v>
      </c>
      <c r="J1569" s="4">
        <v>4.4785137195632423</v>
      </c>
      <c r="K1569" s="4">
        <v>1.079842931937173</v>
      </c>
      <c r="L1569" s="4">
        <v>1.1044176706827309</v>
      </c>
      <c r="M1569" s="4">
        <v>1.1326194398682039</v>
      </c>
      <c r="N1569" s="4">
        <v>1.1868795856711269</v>
      </c>
      <c r="O1569" s="4">
        <v>1.1496655518394649</v>
      </c>
      <c r="P1569" s="4">
        <v>1.111672561899949</v>
      </c>
      <c r="Q1569" s="4">
        <v>1395</v>
      </c>
      <c r="R1569" s="4">
        <v>1480</v>
      </c>
      <c r="S1569" s="4">
        <v>1300</v>
      </c>
      <c r="T1569" s="4">
        <v>1345</v>
      </c>
      <c r="U1569" s="7">
        <v>1.4545454545454545E-2</v>
      </c>
      <c r="V1569" s="7">
        <v>7.636363636363637E-2</v>
      </c>
      <c r="W1569" s="7">
        <v>-5.4545454545454543E-2</v>
      </c>
      <c r="X1569" s="4">
        <v>3.1074665515753129E-2</v>
      </c>
      <c r="Y1569" s="4">
        <v>-2.181818181818182E-2</v>
      </c>
      <c r="Z1569" s="7">
        <v>3.7200000000000004E-2</v>
      </c>
      <c r="AA1569" s="7">
        <v>3.7200000000000004E-2</v>
      </c>
      <c r="AB1569" s="4">
        <v>0</v>
      </c>
      <c r="AC1569" s="4">
        <v>0</v>
      </c>
      <c r="AD1569" s="4">
        <v>4.5081967213114763E-2</v>
      </c>
      <c r="AE1569" s="4">
        <v>16.562573273228651</v>
      </c>
      <c r="AF1569" s="4">
        <v>1.086306822621171</v>
      </c>
      <c r="AG1569" s="4">
        <v>1.385748659324985</v>
      </c>
      <c r="AH1569" s="4">
        <v>0.19891865026057021</v>
      </c>
      <c r="AI1569" s="4">
        <v>0.12704918032786891</v>
      </c>
      <c r="AJ1569" s="4">
        <v>1530</v>
      </c>
      <c r="AK1569" s="4">
        <v>1300</v>
      </c>
      <c r="AL1569" s="4">
        <v>1470</v>
      </c>
      <c r="AM1569" s="8">
        <v>-7.7541370262968704E-3</v>
      </c>
    </row>
    <row r="1570" spans="1:39" x14ac:dyDescent="0.3">
      <c r="A1570" s="4">
        <v>20191205</v>
      </c>
      <c r="B1570" s="4" t="s">
        <v>1581</v>
      </c>
      <c r="C1570" s="4">
        <v>1360</v>
      </c>
      <c r="D1570" s="4">
        <v>1475</v>
      </c>
      <c r="E1570" s="4">
        <v>1360</v>
      </c>
      <c r="F1570" s="4">
        <v>1475</v>
      </c>
      <c r="G1570" s="4">
        <v>130</v>
      </c>
      <c r="H1570" s="4">
        <v>1274846</v>
      </c>
      <c r="I1570" s="4">
        <v>9.665E-2</v>
      </c>
      <c r="J1570" s="4">
        <v>2.1322652543957572</v>
      </c>
      <c r="K1570" s="4">
        <v>1.054827175208582</v>
      </c>
      <c r="L1570" s="4">
        <v>1.1106927710843371</v>
      </c>
      <c r="M1570" s="4">
        <v>1.176236044657097</v>
      </c>
      <c r="N1570" s="4">
        <v>1.2353433835845899</v>
      </c>
      <c r="O1570" s="4">
        <v>1.228654727197001</v>
      </c>
      <c r="P1570" s="4">
        <v>1.1895960750050401</v>
      </c>
      <c r="Q1570" s="4">
        <v>1460</v>
      </c>
      <c r="R1570" s="4">
        <v>1525</v>
      </c>
      <c r="S1570" s="4">
        <v>1435</v>
      </c>
      <c r="T1570" s="4">
        <v>1525</v>
      </c>
      <c r="U1570" s="7">
        <v>-1.0169491525423728E-2</v>
      </c>
      <c r="V1570" s="7">
        <v>3.3898305084745763E-2</v>
      </c>
      <c r="W1570" s="7">
        <v>-2.7118644067796609E-2</v>
      </c>
      <c r="X1570" s="4">
        <v>4.8576214405360321E-2</v>
      </c>
      <c r="Y1570" s="4">
        <v>3.3898305084745763E-2</v>
      </c>
      <c r="Z1570" s="7">
        <v>3.1098305084745762E-2</v>
      </c>
      <c r="AA1570" s="7">
        <v>3.1098305084745762E-2</v>
      </c>
      <c r="AB1570" s="4">
        <v>0</v>
      </c>
      <c r="AC1570" s="4">
        <v>0</v>
      </c>
      <c r="AD1570" s="4">
        <v>0</v>
      </c>
      <c r="AE1570" s="4">
        <v>1.081940361335352</v>
      </c>
      <c r="AF1570" s="4">
        <v>1.1032814329341649</v>
      </c>
      <c r="AG1570" s="4">
        <v>1.5342010776423891</v>
      </c>
      <c r="AH1570" s="4">
        <v>0.25458200359160121</v>
      </c>
      <c r="AI1570" s="4">
        <v>8.455882352941177E-2</v>
      </c>
      <c r="AJ1570" s="4">
        <v>1945</v>
      </c>
      <c r="AK1570" s="4">
        <v>1330</v>
      </c>
      <c r="AL1570" s="4">
        <v>1520</v>
      </c>
      <c r="AM1570" s="8">
        <v>-1.2266701384742699E-2</v>
      </c>
    </row>
    <row r="1571" spans="1:39" x14ac:dyDescent="0.3">
      <c r="A1571" s="4">
        <v>20191211</v>
      </c>
      <c r="B1571" s="4" t="s">
        <v>1581</v>
      </c>
      <c r="C1571" s="4">
        <v>1465</v>
      </c>
      <c r="D1571" s="4">
        <v>1600</v>
      </c>
      <c r="E1571" s="4">
        <v>1420</v>
      </c>
      <c r="F1571" s="4">
        <v>1600</v>
      </c>
      <c r="G1571" s="4">
        <v>130</v>
      </c>
      <c r="H1571" s="4">
        <v>2472215</v>
      </c>
      <c r="I1571" s="4">
        <v>8.8440000000000005E-2</v>
      </c>
      <c r="J1571" s="4">
        <v>2.478222707487491</v>
      </c>
      <c r="K1571" s="4">
        <v>1.084745762711864</v>
      </c>
      <c r="L1571" s="4">
        <v>1.077441077441077</v>
      </c>
      <c r="M1571" s="4">
        <v>1.1602610587382161</v>
      </c>
      <c r="N1571" s="4">
        <v>1.2590989573086759</v>
      </c>
      <c r="O1571" s="4">
        <v>1.3167821137096221</v>
      </c>
      <c r="P1571" s="4">
        <v>1.2810248198558849</v>
      </c>
      <c r="Q1571" s="4">
        <v>1740</v>
      </c>
      <c r="R1571" s="4">
        <v>1945</v>
      </c>
      <c r="S1571" s="4">
        <v>1480</v>
      </c>
      <c r="T1571" s="4">
        <v>1520</v>
      </c>
      <c r="U1571" s="7">
        <v>8.7499999999999994E-2</v>
      </c>
      <c r="V1571" s="7">
        <v>0.21562500000000001</v>
      </c>
      <c r="W1571" s="7">
        <v>-7.4999999999999997E-2</v>
      </c>
      <c r="X1571" s="4">
        <v>6.0397403108400381E-2</v>
      </c>
      <c r="Y1571" s="4">
        <v>-0.05</v>
      </c>
      <c r="Z1571" s="7">
        <v>8.4699999999999998E-2</v>
      </c>
      <c r="AA1571" s="7">
        <v>8.4699999999999998E-2</v>
      </c>
      <c r="AB1571" s="4">
        <v>0</v>
      </c>
      <c r="AC1571" s="4">
        <v>0</v>
      </c>
      <c r="AD1571" s="4">
        <v>3.071672354948805E-2</v>
      </c>
      <c r="AE1571" s="4">
        <v>2.5285666360510328</v>
      </c>
      <c r="AF1571" s="4">
        <v>1.083435900895626</v>
      </c>
      <c r="AG1571" s="4">
        <v>1.703547146409057</v>
      </c>
      <c r="AH1571" s="4">
        <v>0.33597907300902002</v>
      </c>
      <c r="AI1571" s="4">
        <v>9.2150170648464161E-2</v>
      </c>
      <c r="AJ1571" s="4">
        <v>1945</v>
      </c>
      <c r="AK1571" s="4">
        <v>1435</v>
      </c>
      <c r="AL1571" s="4">
        <v>1625</v>
      </c>
      <c r="AM1571" s="8">
        <v>3.2211254247850002E-3</v>
      </c>
    </row>
    <row r="1572" spans="1:39" x14ac:dyDescent="0.3">
      <c r="A1572" s="4">
        <v>20200305</v>
      </c>
      <c r="B1572" s="4" t="s">
        <v>1581</v>
      </c>
      <c r="C1572" s="4">
        <v>1230</v>
      </c>
      <c r="D1572" s="4">
        <v>1295</v>
      </c>
      <c r="E1572" s="4">
        <v>1220</v>
      </c>
      <c r="F1572" s="4">
        <v>1290</v>
      </c>
      <c r="G1572" s="4">
        <v>85</v>
      </c>
      <c r="H1572" s="4">
        <v>417836</v>
      </c>
      <c r="I1572" s="4">
        <v>7.0540000000000005E-2</v>
      </c>
      <c r="J1572" s="4">
        <v>1.9068559667401419</v>
      </c>
      <c r="K1572" s="4">
        <v>1.0516304347826091</v>
      </c>
      <c r="L1572" s="4">
        <v>1.078595317725753</v>
      </c>
      <c r="M1572" s="4">
        <v>1.069651741293532</v>
      </c>
      <c r="N1572" s="4">
        <v>1.003891050583658</v>
      </c>
      <c r="O1572" s="4">
        <v>0.91246684350132623</v>
      </c>
      <c r="P1572" s="4">
        <v>0.98689872812470114</v>
      </c>
      <c r="Q1572" s="4">
        <v>1290</v>
      </c>
      <c r="R1572" s="4">
        <v>1365</v>
      </c>
      <c r="S1572" s="4">
        <v>1220</v>
      </c>
      <c r="T1572" s="4">
        <v>1250</v>
      </c>
      <c r="U1572" s="7">
        <v>0</v>
      </c>
      <c r="V1572" s="7">
        <v>5.8139534883720929E-2</v>
      </c>
      <c r="W1572" s="7">
        <v>-5.4263565891472867E-2</v>
      </c>
      <c r="X1572" s="4">
        <v>-3.32684824902722E-2</v>
      </c>
      <c r="Y1572" s="4">
        <v>-3.1007751937984499E-2</v>
      </c>
      <c r="Z1572" s="7">
        <v>3.7200000000000004E-2</v>
      </c>
      <c r="AA1572" s="7">
        <v>3.7200000000000004E-2</v>
      </c>
      <c r="AB1572" s="4">
        <v>2.0746887966804978E-2</v>
      </c>
      <c r="AC1572" s="4">
        <v>3.875968992248062E-3</v>
      </c>
      <c r="AD1572" s="4">
        <v>8.130081300813009E-3</v>
      </c>
      <c r="AE1572" s="4">
        <v>3.397924663327045</v>
      </c>
      <c r="AF1572" s="4">
        <v>0.86944956517357974</v>
      </c>
      <c r="AG1572" s="4">
        <v>1.1159465576748919</v>
      </c>
      <c r="AH1572" s="4">
        <v>0.2540527108318642</v>
      </c>
      <c r="AI1572" s="4">
        <v>4.878048780487805E-2</v>
      </c>
      <c r="AJ1572" s="4">
        <v>1400</v>
      </c>
      <c r="AK1572" s="4">
        <v>1120</v>
      </c>
      <c r="AL1572" s="4">
        <v>1295</v>
      </c>
      <c r="AM1572" s="8">
        <v>1.3183114403977601E-2</v>
      </c>
    </row>
    <row r="1573" spans="1:39" x14ac:dyDescent="0.3">
      <c r="A1573" s="4">
        <v>20200602</v>
      </c>
      <c r="B1573" s="4" t="s">
        <v>1581</v>
      </c>
      <c r="C1573" s="4">
        <v>1230</v>
      </c>
      <c r="D1573" s="4">
        <v>1400</v>
      </c>
      <c r="E1573" s="4">
        <v>1230</v>
      </c>
      <c r="F1573" s="4">
        <v>1385</v>
      </c>
      <c r="G1573" s="4">
        <v>150</v>
      </c>
      <c r="H1573" s="4">
        <v>2052431</v>
      </c>
      <c r="I1573" s="4">
        <v>0.12146</v>
      </c>
      <c r="J1573" s="4">
        <v>4.5831422230896308</v>
      </c>
      <c r="K1573" s="4">
        <v>1.0834419817470671</v>
      </c>
      <c r="L1573" s="4">
        <v>1.083724569640063</v>
      </c>
      <c r="M1573" s="4">
        <v>1.105788423153693</v>
      </c>
      <c r="N1573" s="4">
        <v>1.146285950755225</v>
      </c>
      <c r="O1573" s="4">
        <v>1.250903179190751</v>
      </c>
      <c r="P1573" s="4">
        <v>1.0974498487869939</v>
      </c>
      <c r="Q1573" s="4">
        <v>1395</v>
      </c>
      <c r="R1573" s="4">
        <v>1555</v>
      </c>
      <c r="S1573" s="4">
        <v>1355</v>
      </c>
      <c r="T1573" s="4">
        <v>1520</v>
      </c>
      <c r="U1573" s="7">
        <v>7.2202166064981952E-3</v>
      </c>
      <c r="V1573" s="7">
        <v>0.12274368231046931</v>
      </c>
      <c r="W1573" s="7">
        <v>-2.1660649819494584E-2</v>
      </c>
      <c r="X1573" s="4">
        <v>3.5588661286985311E-2</v>
      </c>
      <c r="Y1573" s="4">
        <v>9.7472924187725629E-2</v>
      </c>
      <c r="Z1573" s="7">
        <v>3.7200000000000004E-2</v>
      </c>
      <c r="AA1573" s="7">
        <v>3.7200000000000004E-2</v>
      </c>
      <c r="AB1573" s="4">
        <v>0</v>
      </c>
      <c r="AC1573" s="4">
        <v>1.083032490974729E-2</v>
      </c>
      <c r="AD1573" s="4">
        <v>0</v>
      </c>
      <c r="AE1573" s="4">
        <v>11.405119000650149</v>
      </c>
      <c r="AF1573" s="4">
        <v>1.045823241666084</v>
      </c>
      <c r="AG1573" s="4">
        <v>1.4070182899706649</v>
      </c>
      <c r="AH1573" s="4">
        <v>0.2454617102755684</v>
      </c>
      <c r="AI1573" s="4">
        <v>0.12601626016260159</v>
      </c>
      <c r="AJ1573" s="4">
        <v>1860</v>
      </c>
      <c r="AK1573" s="4">
        <v>1355</v>
      </c>
      <c r="AL1573" s="4">
        <v>1850</v>
      </c>
      <c r="AM1573" s="8">
        <v>1.06834121029236E-2</v>
      </c>
    </row>
    <row r="1574" spans="1:39" x14ac:dyDescent="0.3">
      <c r="A1574" s="4">
        <v>20200603</v>
      </c>
      <c r="B1574" s="4" t="s">
        <v>1581</v>
      </c>
      <c r="C1574" s="4">
        <v>1395</v>
      </c>
      <c r="D1574" s="4">
        <v>1555</v>
      </c>
      <c r="E1574" s="4">
        <v>1355</v>
      </c>
      <c r="F1574" s="4">
        <v>1520</v>
      </c>
      <c r="G1574" s="4">
        <v>135</v>
      </c>
      <c r="H1574" s="4">
        <v>2311539</v>
      </c>
      <c r="I1574" s="4">
        <v>9.7470000000000001E-2</v>
      </c>
      <c r="J1574" s="4">
        <v>3.494693265900926</v>
      </c>
      <c r="K1574" s="4">
        <v>1.1014492753623191</v>
      </c>
      <c r="L1574" s="4">
        <v>1.1506434519303561</v>
      </c>
      <c r="M1574" s="4">
        <v>1.1842617841838721</v>
      </c>
      <c r="N1574" s="4">
        <v>1.2360235820288681</v>
      </c>
      <c r="O1574" s="4">
        <v>1.3680957667036691</v>
      </c>
      <c r="P1574" s="4">
        <v>1.204063715038254</v>
      </c>
      <c r="Q1574" s="4">
        <v>1540</v>
      </c>
      <c r="R1574" s="4">
        <v>1590</v>
      </c>
      <c r="S1574" s="4">
        <v>1470</v>
      </c>
      <c r="T1574" s="4">
        <v>1515</v>
      </c>
      <c r="U1574" s="7">
        <v>1.3157894736842105E-2</v>
      </c>
      <c r="V1574" s="7">
        <v>4.6052631578947366E-2</v>
      </c>
      <c r="W1574" s="7">
        <v>-3.2894736842105261E-2</v>
      </c>
      <c r="X1574" s="4">
        <v>4.5944297621467962E-2</v>
      </c>
      <c r="Y1574" s="4">
        <v>-3.2894736842105261E-3</v>
      </c>
      <c r="Z1574" s="7">
        <v>3.7200000000000004E-2</v>
      </c>
      <c r="AA1574" s="7">
        <v>3.7200000000000004E-2</v>
      </c>
      <c r="AB1574" s="4">
        <v>7.2202166064981952E-3</v>
      </c>
      <c r="AC1574" s="4">
        <v>2.3026315789473679E-2</v>
      </c>
      <c r="AD1574" s="4">
        <v>2.8673835125448029E-2</v>
      </c>
      <c r="AE1574" s="4">
        <v>1.1262444389117101</v>
      </c>
      <c r="AF1574" s="4">
        <v>1.1067573678440259</v>
      </c>
      <c r="AG1574" s="4">
        <v>1.572492008444075</v>
      </c>
      <c r="AH1574" s="4">
        <v>0.2676071251054476</v>
      </c>
      <c r="AI1574" s="4">
        <v>8.9605734767025089E-2</v>
      </c>
      <c r="AJ1574" s="4">
        <v>1960</v>
      </c>
      <c r="AK1574" s="4">
        <v>1465</v>
      </c>
      <c r="AL1574" s="4">
        <v>1750</v>
      </c>
      <c r="AM1574" s="8">
        <v>-7.9614840225610099E-3</v>
      </c>
    </row>
    <row r="1575" spans="1:39" x14ac:dyDescent="0.3">
      <c r="A1575" s="4">
        <v>20200608</v>
      </c>
      <c r="B1575" s="4" t="s">
        <v>1581</v>
      </c>
      <c r="C1575" s="4">
        <v>1640</v>
      </c>
      <c r="D1575" s="4">
        <v>1795</v>
      </c>
      <c r="E1575" s="4">
        <v>1620</v>
      </c>
      <c r="F1575" s="4">
        <v>1790</v>
      </c>
      <c r="G1575" s="4">
        <v>170</v>
      </c>
      <c r="H1575" s="4">
        <v>2239070</v>
      </c>
      <c r="I1575" s="4">
        <v>0.10494000000000001</v>
      </c>
      <c r="J1575" s="4">
        <v>2.0378889877614892</v>
      </c>
      <c r="K1575" s="4">
        <v>1.090355329949239</v>
      </c>
      <c r="L1575" s="4">
        <v>1.143039591315453</v>
      </c>
      <c r="M1575" s="4">
        <v>1.2699538843561551</v>
      </c>
      <c r="N1575" s="4">
        <v>1.370072713356296</v>
      </c>
      <c r="O1575" s="4">
        <v>1.584140891189876</v>
      </c>
      <c r="P1575" s="4">
        <v>1.412581710091936</v>
      </c>
      <c r="Q1575" s="4">
        <v>1780</v>
      </c>
      <c r="R1575" s="4">
        <v>1860</v>
      </c>
      <c r="S1575" s="4">
        <v>1720</v>
      </c>
      <c r="T1575" s="4">
        <v>1850</v>
      </c>
      <c r="U1575" s="7">
        <v>-5.5865921787709499E-3</v>
      </c>
      <c r="V1575" s="7">
        <v>3.9106145251396648E-2</v>
      </c>
      <c r="W1575" s="7">
        <v>-3.9106145251396648E-2</v>
      </c>
      <c r="X1575" s="4">
        <v>7.5200918484500417E-2</v>
      </c>
      <c r="Y1575" s="4">
        <v>3.3519553072625698E-2</v>
      </c>
      <c r="Z1575" s="7">
        <v>3.0719553072625697E-2</v>
      </c>
      <c r="AA1575" s="7">
        <v>3.0719553072625697E-2</v>
      </c>
      <c r="AB1575" s="4">
        <v>1.234567901234568E-2</v>
      </c>
      <c r="AC1575" s="4">
        <v>2.7932960893854749E-3</v>
      </c>
      <c r="AD1575" s="4">
        <v>1.2195121951219509E-2</v>
      </c>
      <c r="AE1575" s="4">
        <v>1.583013712188966</v>
      </c>
      <c r="AF1575" s="4">
        <v>1.157995898054347</v>
      </c>
      <c r="AG1575" s="4">
        <v>1.9543775677062549</v>
      </c>
      <c r="AH1575" s="4">
        <v>0.35188906000628412</v>
      </c>
      <c r="AI1575" s="4">
        <v>9.1463414634146339E-2</v>
      </c>
      <c r="AJ1575" s="4">
        <v>1960</v>
      </c>
      <c r="AK1575" s="4">
        <v>1585</v>
      </c>
      <c r="AL1575" s="4">
        <v>1655</v>
      </c>
      <c r="AM1575" s="8">
        <v>4.9779131848586098E-3</v>
      </c>
    </row>
    <row r="1576" spans="1:39" x14ac:dyDescent="0.3">
      <c r="A1576" s="4">
        <v>20200914</v>
      </c>
      <c r="B1576" s="4" t="s">
        <v>1581</v>
      </c>
      <c r="C1576" s="4">
        <v>1915</v>
      </c>
      <c r="D1576" s="4">
        <v>2140</v>
      </c>
      <c r="E1576" s="4">
        <v>1910</v>
      </c>
      <c r="F1576" s="4">
        <v>2085</v>
      </c>
      <c r="G1576" s="4">
        <v>175</v>
      </c>
      <c r="H1576" s="4">
        <v>4240014</v>
      </c>
      <c r="I1576" s="4">
        <v>9.1619999999999993E-2</v>
      </c>
      <c r="J1576" s="4">
        <v>1.082733265301818</v>
      </c>
      <c r="K1576" s="4">
        <v>1.065587734241908</v>
      </c>
      <c r="L1576" s="4">
        <v>1.133152173913043</v>
      </c>
      <c r="M1576" s="4">
        <v>1.2541353383458651</v>
      </c>
      <c r="N1576" s="4">
        <v>1.3587487781036169</v>
      </c>
      <c r="O1576" s="4">
        <v>1.322200496749987</v>
      </c>
      <c r="P1576" s="4">
        <v>1.484663814434825</v>
      </c>
      <c r="Q1576" s="4">
        <v>2080</v>
      </c>
      <c r="R1576" s="4">
        <v>2285</v>
      </c>
      <c r="S1576" s="4">
        <v>1985</v>
      </c>
      <c r="T1576" s="4">
        <v>2260</v>
      </c>
      <c r="U1576" s="7">
        <v>-2.3980815347721821E-3</v>
      </c>
      <c r="V1576" s="7">
        <v>9.5923261390887291E-2</v>
      </c>
      <c r="W1576" s="7">
        <v>-4.7961630695443645E-2</v>
      </c>
      <c r="X1576" s="4">
        <v>6.321277289019224E-2</v>
      </c>
      <c r="Y1576" s="4">
        <v>8.3932853717026384E-2</v>
      </c>
      <c r="Z1576" s="7">
        <v>3.7200000000000004E-2</v>
      </c>
      <c r="AA1576" s="7">
        <v>3.7200000000000004E-2</v>
      </c>
      <c r="AB1576" s="4">
        <v>2.617801047120419E-3</v>
      </c>
      <c r="AC1576" s="4">
        <v>2.6378896882494E-2</v>
      </c>
      <c r="AD1576" s="4">
        <v>2.6109660574412529E-3</v>
      </c>
      <c r="AE1576" s="4">
        <v>1.312058458200245</v>
      </c>
      <c r="AF1576" s="4">
        <v>1.143036194780737</v>
      </c>
      <c r="AG1576" s="4">
        <v>1.741014749673933</v>
      </c>
      <c r="AH1576" s="4">
        <v>0.30048526217612131</v>
      </c>
      <c r="AI1576" s="4">
        <v>8.877284595300261E-2</v>
      </c>
      <c r="AJ1576" s="4">
        <v>2440</v>
      </c>
      <c r="AK1576" s="4">
        <v>1825</v>
      </c>
      <c r="AL1576" s="4">
        <v>1860</v>
      </c>
      <c r="AM1576" s="8">
        <v>6.4495071467038497E-3</v>
      </c>
    </row>
    <row r="1577" spans="1:39" x14ac:dyDescent="0.3">
      <c r="A1577" s="4">
        <v>20200915</v>
      </c>
      <c r="B1577" s="4" t="s">
        <v>1581</v>
      </c>
      <c r="C1577" s="4">
        <v>2080</v>
      </c>
      <c r="D1577" s="4">
        <v>2285</v>
      </c>
      <c r="E1577" s="4">
        <v>1985</v>
      </c>
      <c r="F1577" s="4">
        <v>2260</v>
      </c>
      <c r="G1577" s="4">
        <v>175</v>
      </c>
      <c r="H1577" s="4">
        <v>2857563</v>
      </c>
      <c r="I1577" s="4">
        <v>8.3930000000000005E-2</v>
      </c>
      <c r="J1577" s="4">
        <v>0.68446803215527585</v>
      </c>
      <c r="K1577" s="4">
        <v>1.0839328537170261</v>
      </c>
      <c r="L1577" s="4">
        <v>1.1379657603222559</v>
      </c>
      <c r="M1577" s="4">
        <v>1.3007194244604321</v>
      </c>
      <c r="N1577" s="4">
        <v>1.4303797468354429</v>
      </c>
      <c r="O1577" s="4">
        <v>1.425567703952902</v>
      </c>
      <c r="P1577" s="4">
        <v>1.596947427925381</v>
      </c>
      <c r="Q1577" s="4">
        <v>2270</v>
      </c>
      <c r="R1577" s="4">
        <v>2440</v>
      </c>
      <c r="S1577" s="4">
        <v>2100</v>
      </c>
      <c r="T1577" s="4">
        <v>2145</v>
      </c>
      <c r="U1577" s="7">
        <v>4.4247787610619468E-3</v>
      </c>
      <c r="V1577" s="7">
        <v>7.9646017699115043E-2</v>
      </c>
      <c r="W1577" s="7">
        <v>-7.0796460176991149E-2</v>
      </c>
      <c r="X1577" s="4">
        <v>7.8164556962025317E-2</v>
      </c>
      <c r="Y1577" s="4">
        <v>-5.0884955752212392E-2</v>
      </c>
      <c r="Z1577" s="7">
        <v>3.7200000000000004E-2</v>
      </c>
      <c r="AA1577" s="7">
        <v>3.7200000000000004E-2</v>
      </c>
      <c r="AB1577" s="4">
        <v>0</v>
      </c>
      <c r="AC1577" s="4">
        <v>1.1061946902654871E-2</v>
      </c>
      <c r="AD1577" s="4">
        <v>4.567307692307692E-2</v>
      </c>
      <c r="AE1577" s="4">
        <v>0.6739513124249118</v>
      </c>
      <c r="AF1577" s="4">
        <v>1.169947170252944</v>
      </c>
      <c r="AG1577" s="4">
        <v>1.982533509117524</v>
      </c>
      <c r="AH1577" s="4">
        <v>0.35033435580646249</v>
      </c>
      <c r="AI1577" s="4">
        <v>8.6538461538461536E-2</v>
      </c>
      <c r="AJ1577" s="4">
        <v>2440</v>
      </c>
      <c r="AK1577" s="4">
        <v>1640</v>
      </c>
      <c r="AL1577" s="4">
        <v>1665</v>
      </c>
      <c r="AM1577" s="8">
        <v>5.9161007768488098E-3</v>
      </c>
    </row>
    <row r="1578" spans="1:39" x14ac:dyDescent="0.3">
      <c r="A1578" s="4">
        <v>20200325</v>
      </c>
      <c r="B1578" s="4" t="s">
        <v>1582</v>
      </c>
      <c r="C1578" s="4">
        <v>3710</v>
      </c>
      <c r="D1578" s="4">
        <v>4140</v>
      </c>
      <c r="E1578" s="4">
        <v>3710</v>
      </c>
      <c r="F1578" s="4">
        <v>4140</v>
      </c>
      <c r="G1578" s="4">
        <v>495</v>
      </c>
      <c r="H1578" s="4">
        <v>314642</v>
      </c>
      <c r="I1578" s="4">
        <v>0.1358</v>
      </c>
      <c r="J1578" s="4">
        <v>0.9788538547880905</v>
      </c>
      <c r="K1578" s="4">
        <v>1.1275533363595101</v>
      </c>
      <c r="L1578" s="4">
        <v>1.1561016475844741</v>
      </c>
      <c r="M1578" s="4">
        <v>1.0409856675886351</v>
      </c>
      <c r="N1578" s="4">
        <v>0.85237801111797407</v>
      </c>
      <c r="O1578" s="4">
        <v>0.68054794520547945</v>
      </c>
      <c r="P1578" s="4">
        <v>0.63226216990136808</v>
      </c>
      <c r="Q1578" s="4">
        <v>4170</v>
      </c>
      <c r="R1578" s="4">
        <v>4280</v>
      </c>
      <c r="S1578" s="4">
        <v>3900</v>
      </c>
      <c r="T1578" s="4">
        <v>4100</v>
      </c>
      <c r="U1578" s="7">
        <v>7.246376811594203E-3</v>
      </c>
      <c r="V1578" s="7">
        <v>3.3816425120772944E-2</v>
      </c>
      <c r="W1578" s="7">
        <v>-5.7971014492753624E-2</v>
      </c>
      <c r="X1578" s="4">
        <v>-9.7848466131356809E-2</v>
      </c>
      <c r="Y1578" s="4">
        <v>-9.6618357487922701E-3</v>
      </c>
      <c r="Z1578" s="7">
        <v>-1.246183574879227E-2</v>
      </c>
      <c r="AA1578" s="7">
        <v>-1.246183574879227E-2</v>
      </c>
      <c r="AB1578" s="4">
        <v>1.7832647462277092E-2</v>
      </c>
      <c r="AC1578" s="4">
        <v>0</v>
      </c>
      <c r="AD1578" s="4">
        <v>0</v>
      </c>
      <c r="AE1578" s="4">
        <v>0.96948651188587098</v>
      </c>
      <c r="AF1578" s="4">
        <v>0.56954524507290549</v>
      </c>
      <c r="AG1578" s="4">
        <v>1.20522515150428</v>
      </c>
      <c r="AH1578" s="4">
        <v>0.92606627179730139</v>
      </c>
      <c r="AI1578" s="4">
        <v>0.1159029649595687</v>
      </c>
      <c r="AJ1578" s="4">
        <v>4480</v>
      </c>
      <c r="AK1578" s="4">
        <v>3865</v>
      </c>
      <c r="AL1578" s="4">
        <v>4160</v>
      </c>
      <c r="AM1578" s="8">
        <v>5.2622816628226002E-2</v>
      </c>
    </row>
    <row r="1579" spans="1:39" x14ac:dyDescent="0.3">
      <c r="A1579" s="4">
        <v>20200406</v>
      </c>
      <c r="B1579" s="4" t="s">
        <v>1582</v>
      </c>
      <c r="C1579" s="4">
        <v>4590</v>
      </c>
      <c r="D1579" s="4">
        <v>4770</v>
      </c>
      <c r="E1579" s="4">
        <v>4415</v>
      </c>
      <c r="F1579" s="4">
        <v>4770</v>
      </c>
      <c r="G1579" s="4">
        <v>395</v>
      </c>
      <c r="H1579" s="4">
        <v>265821</v>
      </c>
      <c r="I1579" s="4">
        <v>9.0289999999999995E-2</v>
      </c>
      <c r="J1579" s="4">
        <v>1.000908201602682</v>
      </c>
      <c r="K1579" s="4">
        <v>1.066716362281029</v>
      </c>
      <c r="L1579" s="4">
        <v>1.0927835051546391</v>
      </c>
      <c r="M1579" s="4">
        <v>1.1381531853972799</v>
      </c>
      <c r="N1579" s="4">
        <v>1.122815276878715</v>
      </c>
      <c r="O1579" s="4">
        <v>0.83099838852513763</v>
      </c>
      <c r="P1579" s="4">
        <v>0.75036869531019568</v>
      </c>
      <c r="Q1579" s="4">
        <v>4925</v>
      </c>
      <c r="R1579" s="4">
        <v>4960</v>
      </c>
      <c r="S1579" s="4">
        <v>4680</v>
      </c>
      <c r="T1579" s="4">
        <v>4780</v>
      </c>
      <c r="U1579" s="7">
        <v>3.2494758909853247E-2</v>
      </c>
      <c r="V1579" s="7">
        <v>3.9832285115303984E-2</v>
      </c>
      <c r="W1579" s="7">
        <v>-1.8867924528301886E-2</v>
      </c>
      <c r="X1579" s="4">
        <v>-6.702759959983523E-2</v>
      </c>
      <c r="Y1579" s="4">
        <v>2.0964360587002102E-3</v>
      </c>
      <c r="Z1579" s="7">
        <v>-7.0356394129978978E-4</v>
      </c>
      <c r="AA1579" s="7">
        <v>2.9694758909853246E-2</v>
      </c>
      <c r="AB1579" s="4">
        <v>4.9142857142857141E-2</v>
      </c>
      <c r="AC1579" s="4">
        <v>0</v>
      </c>
      <c r="AD1579" s="4">
        <v>3.8126361655773419E-2</v>
      </c>
      <c r="AE1579" s="4">
        <v>1.578659492588369</v>
      </c>
      <c r="AF1579" s="4">
        <v>0.74209968134102411</v>
      </c>
      <c r="AG1579" s="4">
        <v>1.5168738322346871</v>
      </c>
      <c r="AH1579" s="4">
        <v>0.68827725552676289</v>
      </c>
      <c r="AI1579" s="4">
        <v>3.9215686274509803E-2</v>
      </c>
      <c r="AJ1579" s="4">
        <v>5100</v>
      </c>
      <c r="AK1579" s="4">
        <v>4580</v>
      </c>
      <c r="AL1579" s="4">
        <v>4810</v>
      </c>
      <c r="AM1579" s="8">
        <v>4.2233119609059101E-2</v>
      </c>
    </row>
    <row r="1580" spans="1:39" x14ac:dyDescent="0.3">
      <c r="A1580" s="4">
        <v>20200420</v>
      </c>
      <c r="B1580" s="4" t="s">
        <v>1582</v>
      </c>
      <c r="C1580" s="4">
        <v>5410</v>
      </c>
      <c r="D1580" s="4">
        <v>5890</v>
      </c>
      <c r="E1580" s="4">
        <v>5400</v>
      </c>
      <c r="F1580" s="4">
        <v>5790</v>
      </c>
      <c r="G1580" s="4">
        <v>430</v>
      </c>
      <c r="H1580" s="4">
        <v>535250</v>
      </c>
      <c r="I1580" s="4">
        <v>8.022E-2</v>
      </c>
      <c r="J1580" s="4">
        <v>2.0096727115168789</v>
      </c>
      <c r="K1580" s="4">
        <v>1.069581280788177</v>
      </c>
      <c r="L1580" s="4">
        <v>1.1115377231714341</v>
      </c>
      <c r="M1580" s="4">
        <v>1.1610186484860641</v>
      </c>
      <c r="N1580" s="4">
        <v>1.283244680851064</v>
      </c>
      <c r="O1580" s="4">
        <v>1.064061136039941</v>
      </c>
      <c r="P1580" s="4">
        <v>0.93442986732655953</v>
      </c>
      <c r="Q1580" s="4">
        <v>5830</v>
      </c>
      <c r="R1580" s="4">
        <v>5840</v>
      </c>
      <c r="S1580" s="4">
        <v>4705</v>
      </c>
      <c r="T1580" s="4">
        <v>5590</v>
      </c>
      <c r="U1580" s="7">
        <v>6.9084628670120895E-3</v>
      </c>
      <c r="V1580" s="7">
        <v>8.6355785837651123E-3</v>
      </c>
      <c r="W1580" s="7">
        <v>-0.18739205526770294</v>
      </c>
      <c r="X1580" s="4">
        <v>6.8650265957446804E-2</v>
      </c>
      <c r="Y1580" s="4">
        <v>-3.4542314335060449E-2</v>
      </c>
      <c r="Z1580" s="7">
        <v>-3.7342314335060446E-2</v>
      </c>
      <c r="AA1580" s="7">
        <v>-3.7342314335060446E-2</v>
      </c>
      <c r="AB1580" s="4">
        <v>9.3283582089552231E-3</v>
      </c>
      <c r="AC1580" s="4">
        <v>1.7271157167530221E-2</v>
      </c>
      <c r="AD1580" s="4">
        <v>1.8484288354898341E-3</v>
      </c>
      <c r="AE1580" s="4">
        <v>1.620300296664043</v>
      </c>
      <c r="AF1580" s="4">
        <v>1.0154622714374351</v>
      </c>
      <c r="AG1580" s="4">
        <v>1.7339672846116629</v>
      </c>
      <c r="AH1580" s="4">
        <v>0.40806102036769709</v>
      </c>
      <c r="AI1580" s="4">
        <v>7.0240295748613679E-2</v>
      </c>
      <c r="AJ1580" s="4">
        <v>7030</v>
      </c>
      <c r="AK1580" s="4">
        <v>4705</v>
      </c>
      <c r="AL1580" s="4">
        <v>7030</v>
      </c>
      <c r="AM1580" s="8">
        <v>4.7732319921438802E-3</v>
      </c>
    </row>
    <row r="1581" spans="1:39" x14ac:dyDescent="0.3">
      <c r="A1581" s="4">
        <v>20200428</v>
      </c>
      <c r="B1581" s="4" t="s">
        <v>1582</v>
      </c>
      <c r="C1581" s="4">
        <v>7120</v>
      </c>
      <c r="D1581" s="4">
        <v>8810</v>
      </c>
      <c r="E1581" s="4">
        <v>6930</v>
      </c>
      <c r="F1581" s="4">
        <v>7600</v>
      </c>
      <c r="G1581" s="4">
        <v>570</v>
      </c>
      <c r="H1581" s="4">
        <v>21059867</v>
      </c>
      <c r="I1581" s="4">
        <v>8.1079999999999999E-2</v>
      </c>
      <c r="J1581" s="4">
        <v>6.7984573925136438</v>
      </c>
      <c r="K1581" s="4">
        <v>1.1377245508982039</v>
      </c>
      <c r="L1581" s="4">
        <v>1.221864951768489</v>
      </c>
      <c r="M1581" s="4">
        <v>1.312041432887354</v>
      </c>
      <c r="N1581" s="4">
        <v>1.466969068185108</v>
      </c>
      <c r="O1581" s="4">
        <v>1.4100839556565701</v>
      </c>
      <c r="P1581" s="4">
        <v>1.2387180897663139</v>
      </c>
      <c r="Q1581" s="4">
        <v>7650</v>
      </c>
      <c r="R1581" s="4">
        <v>8000</v>
      </c>
      <c r="S1581" s="4">
        <v>7320</v>
      </c>
      <c r="T1581" s="4">
        <v>7380</v>
      </c>
      <c r="U1581" s="7">
        <v>6.5789473684210523E-3</v>
      </c>
      <c r="V1581" s="7">
        <v>5.2631578947368418E-2</v>
      </c>
      <c r="W1581" s="7">
        <v>-3.6842105263157891E-2</v>
      </c>
      <c r="X1581" s="4">
        <v>8.8597210828547823E-2</v>
      </c>
      <c r="Y1581" s="4">
        <v>-2.8947368421052631E-2</v>
      </c>
      <c r="Z1581" s="7">
        <v>3.7200000000000004E-2</v>
      </c>
      <c r="AA1581" s="7">
        <v>3.7200000000000004E-2</v>
      </c>
      <c r="AB1581" s="4">
        <v>1.28022759601707E-2</v>
      </c>
      <c r="AC1581" s="4">
        <v>0.1592105263157895</v>
      </c>
      <c r="AD1581" s="4">
        <v>2.6685393258426969E-2</v>
      </c>
      <c r="AE1581" s="4">
        <v>2.771559904566141</v>
      </c>
      <c r="AF1581" s="4">
        <v>1.1744219621468259</v>
      </c>
      <c r="AG1581" s="4">
        <v>2.5389206188188451</v>
      </c>
      <c r="AH1581" s="4">
        <v>0.4576145513009035</v>
      </c>
      <c r="AI1581" s="4">
        <v>6.741573033707865E-2</v>
      </c>
      <c r="AJ1581" s="4">
        <v>8460</v>
      </c>
      <c r="AK1581" s="4">
        <v>7050</v>
      </c>
      <c r="AL1581" s="4">
        <v>7850</v>
      </c>
      <c r="AM1581" s="4"/>
    </row>
    <row r="1582" spans="1:39" x14ac:dyDescent="0.3">
      <c r="A1582" s="4">
        <v>20200623</v>
      </c>
      <c r="B1582" s="4" t="s">
        <v>1582</v>
      </c>
      <c r="C1582" s="4">
        <v>9770</v>
      </c>
      <c r="D1582" s="4">
        <v>10950</v>
      </c>
      <c r="E1582" s="4">
        <v>9770</v>
      </c>
      <c r="F1582" s="4">
        <v>10950</v>
      </c>
      <c r="G1582" s="4">
        <v>1210</v>
      </c>
      <c r="H1582" s="4">
        <v>5883906</v>
      </c>
      <c r="I1582" s="4">
        <v>0.12422999999999999</v>
      </c>
      <c r="J1582" s="4">
        <v>2.4968551174550622</v>
      </c>
      <c r="K1582" s="4">
        <v>1.09172482552343</v>
      </c>
      <c r="L1582" s="4">
        <v>1.115753005909925</v>
      </c>
      <c r="M1582" s="4">
        <v>1.1382536382536379</v>
      </c>
      <c r="N1582" s="4">
        <v>1.177735950524335</v>
      </c>
      <c r="O1582" s="4">
        <v>1.501079543507317</v>
      </c>
      <c r="P1582" s="4">
        <v>1.637005799286146</v>
      </c>
      <c r="Q1582" s="4">
        <v>10900</v>
      </c>
      <c r="R1582" s="4">
        <v>12250</v>
      </c>
      <c r="S1582" s="4">
        <v>10700</v>
      </c>
      <c r="T1582" s="4">
        <v>11000</v>
      </c>
      <c r="U1582" s="7">
        <v>-4.5662100456621002E-3</v>
      </c>
      <c r="V1582" s="7">
        <v>0.11872146118721461</v>
      </c>
      <c r="W1582" s="7">
        <v>-2.2831050228310501E-2</v>
      </c>
      <c r="X1582" s="4">
        <v>3.4955633234740519E-2</v>
      </c>
      <c r="Y1582" s="4">
        <v>4.5662100456621002E-3</v>
      </c>
      <c r="Z1582" s="7">
        <v>3.7200000000000004E-2</v>
      </c>
      <c r="AA1582" s="7">
        <v>3.7200000000000004E-2</v>
      </c>
      <c r="AB1582" s="4">
        <v>3.0800821355236141E-3</v>
      </c>
      <c r="AC1582" s="4">
        <v>0</v>
      </c>
      <c r="AD1582" s="4">
        <v>0</v>
      </c>
      <c r="AE1582" s="4">
        <v>4.0329564428262401</v>
      </c>
      <c r="AF1582" s="4">
        <v>1.0513073196004279</v>
      </c>
      <c r="AG1582" s="4">
        <v>1.477786635751914</v>
      </c>
      <c r="AH1582" s="4">
        <v>0.27450897632352927</v>
      </c>
      <c r="AI1582" s="4">
        <v>0.1207778915046059</v>
      </c>
      <c r="AJ1582" s="4">
        <v>13250</v>
      </c>
      <c r="AK1582" s="4">
        <v>10400</v>
      </c>
      <c r="AL1582" s="4">
        <v>12200</v>
      </c>
      <c r="AM1582" s="8">
        <v>2.1153744808220902E-3</v>
      </c>
    </row>
    <row r="1583" spans="1:39" x14ac:dyDescent="0.3">
      <c r="A1583" s="4">
        <v>20200727</v>
      </c>
      <c r="B1583" s="4" t="s">
        <v>1582</v>
      </c>
      <c r="C1583" s="4">
        <v>12500</v>
      </c>
      <c r="D1583" s="4">
        <v>13700</v>
      </c>
      <c r="E1583" s="4">
        <v>12300</v>
      </c>
      <c r="F1583" s="4">
        <v>13300</v>
      </c>
      <c r="G1583" s="4">
        <v>900</v>
      </c>
      <c r="H1583" s="4">
        <v>2830300</v>
      </c>
      <c r="I1583" s="4">
        <v>7.2580000000000006E-2</v>
      </c>
      <c r="J1583" s="4">
        <v>2.4168472776759669</v>
      </c>
      <c r="K1583" s="4">
        <v>1.0472440944881889</v>
      </c>
      <c r="L1583" s="4">
        <v>1.05471847739889</v>
      </c>
      <c r="M1583" s="4">
        <v>1.055555555555556</v>
      </c>
      <c r="N1583" s="4">
        <v>1.0503455083909179</v>
      </c>
      <c r="O1583" s="4">
        <v>1.3030911673933281</v>
      </c>
      <c r="P1583" s="4">
        <v>1.704190536190024</v>
      </c>
      <c r="Q1583" s="4">
        <v>13550</v>
      </c>
      <c r="R1583" s="4">
        <v>15600</v>
      </c>
      <c r="S1583" s="4">
        <v>13400</v>
      </c>
      <c r="T1583" s="4">
        <v>14200</v>
      </c>
      <c r="U1583" s="7">
        <v>1.8796992481203006E-2</v>
      </c>
      <c r="V1583" s="7">
        <v>0.17293233082706766</v>
      </c>
      <c r="W1583" s="7">
        <v>7.5187969924812026E-3</v>
      </c>
      <c r="X1583" s="4">
        <v>2.2507403751233959E-2</v>
      </c>
      <c r="Y1583" s="4">
        <v>6.7669172932330823E-2</v>
      </c>
      <c r="Z1583" s="7">
        <v>3.7200000000000004E-2</v>
      </c>
      <c r="AA1583" s="7">
        <v>1.5996992481203006E-2</v>
      </c>
      <c r="AB1583" s="4">
        <v>8.0645161290322578E-3</v>
      </c>
      <c r="AC1583" s="4">
        <v>3.007518796992481E-2</v>
      </c>
      <c r="AD1583" s="4">
        <v>1.6E-2</v>
      </c>
      <c r="AE1583" s="4">
        <v>5.2580050679566916</v>
      </c>
      <c r="AF1583" s="4">
        <v>0.94437561689891902</v>
      </c>
      <c r="AG1583" s="4">
        <v>1.371140516058357</v>
      </c>
      <c r="AH1583" s="4">
        <v>0.32958084481544719</v>
      </c>
      <c r="AI1583" s="4">
        <v>6.4000000000000001E-2</v>
      </c>
      <c r="AJ1583" s="4">
        <v>19550</v>
      </c>
      <c r="AK1583" s="4">
        <v>13400</v>
      </c>
      <c r="AL1583" s="4">
        <v>19000</v>
      </c>
      <c r="AM1583" s="8">
        <v>8.0900855371909292E-3</v>
      </c>
    </row>
    <row r="1584" spans="1:39" x14ac:dyDescent="0.3">
      <c r="A1584" s="4">
        <v>20200805</v>
      </c>
      <c r="B1584" s="4" t="s">
        <v>1582</v>
      </c>
      <c r="C1584" s="4">
        <v>19700</v>
      </c>
      <c r="D1584" s="4">
        <v>21800</v>
      </c>
      <c r="E1584" s="4">
        <v>19400</v>
      </c>
      <c r="F1584" s="4">
        <v>21150</v>
      </c>
      <c r="G1584" s="4">
        <v>1500</v>
      </c>
      <c r="H1584" s="4">
        <v>7981261</v>
      </c>
      <c r="I1584" s="4">
        <v>7.6340000000000005E-2</v>
      </c>
      <c r="J1584" s="4">
        <v>1.163753194056127</v>
      </c>
      <c r="K1584" s="4">
        <v>1.0610367892976591</v>
      </c>
      <c r="L1584" s="4">
        <v>1.1776169265033409</v>
      </c>
      <c r="M1584" s="4">
        <v>1.350574712643678</v>
      </c>
      <c r="N1584" s="4">
        <v>1.496021220159151</v>
      </c>
      <c r="O1584" s="4">
        <v>1.878691873806386</v>
      </c>
      <c r="P1584" s="4">
        <v>2.517744743538235</v>
      </c>
      <c r="Q1584" s="4">
        <v>21300</v>
      </c>
      <c r="R1584" s="4">
        <v>21600</v>
      </c>
      <c r="S1584" s="4">
        <v>20350</v>
      </c>
      <c r="T1584" s="4">
        <v>20600</v>
      </c>
      <c r="U1584" s="7">
        <v>7.0921985815602835E-3</v>
      </c>
      <c r="V1584" s="7">
        <v>2.1276595744680851E-2</v>
      </c>
      <c r="W1584" s="7">
        <v>-3.7825059101654845E-2</v>
      </c>
      <c r="X1584" s="4">
        <v>8.0636604774535686E-2</v>
      </c>
      <c r="Y1584" s="4">
        <v>-2.600472813238771E-2</v>
      </c>
      <c r="Z1584" s="7">
        <v>-2.880472813238771E-2</v>
      </c>
      <c r="AA1584" s="7">
        <v>-2.880472813238771E-2</v>
      </c>
      <c r="AB1584" s="4">
        <v>2.5445292620865142E-3</v>
      </c>
      <c r="AC1584" s="4">
        <v>3.0732860520094558E-2</v>
      </c>
      <c r="AD1584" s="4">
        <v>1.522842639593909E-2</v>
      </c>
      <c r="AE1584" s="4">
        <v>0.55083291342985563</v>
      </c>
      <c r="AF1584" s="4">
        <v>1.1930403506519349</v>
      </c>
      <c r="AG1584" s="4">
        <v>2.272845194000876</v>
      </c>
      <c r="AH1584" s="4">
        <v>0.39821744555830901</v>
      </c>
      <c r="AI1584" s="4">
        <v>7.3604060913705582E-2</v>
      </c>
      <c r="AJ1584" s="4">
        <v>22850</v>
      </c>
      <c r="AK1584" s="4">
        <v>17600</v>
      </c>
      <c r="AL1584" s="4">
        <v>19400</v>
      </c>
      <c r="AM1584" s="8">
        <v>1.4281438787493401E-2</v>
      </c>
    </row>
    <row r="1585" spans="1:39" x14ac:dyDescent="0.3">
      <c r="A1585" s="4">
        <v>20200108</v>
      </c>
      <c r="B1585" s="4" t="s">
        <v>1583</v>
      </c>
      <c r="C1585" s="4">
        <v>2720</v>
      </c>
      <c r="D1585" s="4">
        <v>3020</v>
      </c>
      <c r="E1585" s="4">
        <v>2685</v>
      </c>
      <c r="F1585" s="4">
        <v>2870</v>
      </c>
      <c r="G1585" s="4">
        <v>220</v>
      </c>
      <c r="H1585" s="4">
        <v>29992344</v>
      </c>
      <c r="I1585" s="4">
        <v>8.3019999999999997E-2</v>
      </c>
      <c r="J1585" s="4">
        <v>7.2079291887238552</v>
      </c>
      <c r="K1585" s="4">
        <v>1.0512820512820511</v>
      </c>
      <c r="L1585" s="4">
        <v>1.075309104533533</v>
      </c>
      <c r="M1585" s="4">
        <v>1.110896071221211</v>
      </c>
      <c r="N1585" s="4">
        <v>1.1256005490734391</v>
      </c>
      <c r="O1585" s="4">
        <v>1.0481465700894761</v>
      </c>
      <c r="P1585" s="4">
        <v>1.013313718278779</v>
      </c>
      <c r="Q1585" s="4">
        <v>2600</v>
      </c>
      <c r="R1585" s="4">
        <v>2720</v>
      </c>
      <c r="S1585" s="4">
        <v>2575</v>
      </c>
      <c r="T1585" s="4">
        <v>2665</v>
      </c>
      <c r="U1585" s="7">
        <v>-9.4076655052264813E-2</v>
      </c>
      <c r="V1585" s="7">
        <v>-5.2264808362369339E-2</v>
      </c>
      <c r="W1585" s="7">
        <v>-0.10278745644599303</v>
      </c>
      <c r="X1585" s="4">
        <v>1.343268947936054E-2</v>
      </c>
      <c r="Y1585" s="4">
        <v>-7.1428571428571425E-2</v>
      </c>
      <c r="Z1585" s="7">
        <v>-7.4228571428571422E-2</v>
      </c>
      <c r="AA1585" s="7">
        <v>-7.4228571428571422E-2</v>
      </c>
      <c r="AB1585" s="4">
        <v>1.872659176029963E-2</v>
      </c>
      <c r="AC1585" s="4">
        <v>5.2264808362369339E-2</v>
      </c>
      <c r="AD1585" s="4">
        <v>1.2867647058823531E-2</v>
      </c>
      <c r="AE1585" s="4">
        <v>18.407212559378419</v>
      </c>
      <c r="AF1585" s="4">
        <v>1.0382865943072459</v>
      </c>
      <c r="AG1585" s="4">
        <v>1.1985814319081329</v>
      </c>
      <c r="AH1585" s="4">
        <v>0.12880559961507471</v>
      </c>
      <c r="AI1585" s="4">
        <v>5.514705882352941E-2</v>
      </c>
      <c r="AJ1585" s="4">
        <v>3000</v>
      </c>
      <c r="AK1585" s="4">
        <v>2575</v>
      </c>
      <c r="AL1585" s="4">
        <v>2785</v>
      </c>
      <c r="AM1585" s="8">
        <v>-3.3914144334381099E-2</v>
      </c>
    </row>
    <row r="1586" spans="1:39" x14ac:dyDescent="0.3">
      <c r="A1586" s="4">
        <v>20200331</v>
      </c>
      <c r="B1586" s="4" t="s">
        <v>1583</v>
      </c>
      <c r="C1586" s="4">
        <v>1645</v>
      </c>
      <c r="D1586" s="4">
        <v>1835</v>
      </c>
      <c r="E1586" s="4">
        <v>1625</v>
      </c>
      <c r="F1586" s="4">
        <v>1695</v>
      </c>
      <c r="G1586" s="4">
        <v>130</v>
      </c>
      <c r="H1586" s="4">
        <v>5616794</v>
      </c>
      <c r="I1586" s="4">
        <v>8.3070000000000005E-2</v>
      </c>
      <c r="J1586" s="4">
        <v>1.9021635711377869</v>
      </c>
      <c r="K1586" s="4">
        <v>1.060479666319083</v>
      </c>
      <c r="L1586" s="4">
        <v>1.0907335907335911</v>
      </c>
      <c r="M1586" s="4">
        <v>1.1689655172413791</v>
      </c>
      <c r="N1586" s="4">
        <v>0.96608720433171846</v>
      </c>
      <c r="O1586" s="4">
        <v>0.7142857142857143</v>
      </c>
      <c r="P1586" s="4">
        <v>0.6631671611620098</v>
      </c>
      <c r="Q1586" s="4">
        <v>1695</v>
      </c>
      <c r="R1586" s="4">
        <v>1815</v>
      </c>
      <c r="S1586" s="4">
        <v>1665</v>
      </c>
      <c r="T1586" s="4">
        <v>1700</v>
      </c>
      <c r="U1586" s="7">
        <v>0</v>
      </c>
      <c r="V1586" s="7">
        <v>7.0796460176991149E-2</v>
      </c>
      <c r="W1586" s="7">
        <v>-1.7699115044247787E-2</v>
      </c>
      <c r="X1586" s="4">
        <v>-8.107722998005118E-2</v>
      </c>
      <c r="Y1586" s="4">
        <v>2.9498525073746308E-3</v>
      </c>
      <c r="Z1586" s="7">
        <v>3.7200000000000004E-2</v>
      </c>
      <c r="AA1586" s="7">
        <v>3.7200000000000004E-2</v>
      </c>
      <c r="AB1586" s="4">
        <v>5.1118210862619813E-2</v>
      </c>
      <c r="AC1586" s="4">
        <v>8.2595870206489674E-2</v>
      </c>
      <c r="AD1586" s="4">
        <v>1.2158054711246201E-2</v>
      </c>
      <c r="AE1586" s="4">
        <v>2.7934159104721381</v>
      </c>
      <c r="AF1586" s="4">
        <v>0.59616077997984651</v>
      </c>
      <c r="AG1586" s="4">
        <v>1.492330658475028</v>
      </c>
      <c r="AH1586" s="4">
        <v>1.0073070648551219</v>
      </c>
      <c r="AI1586" s="4">
        <v>3.0395136778115499E-2</v>
      </c>
      <c r="AJ1586" s="4">
        <v>2300</v>
      </c>
      <c r="AK1586" s="4">
        <v>1665</v>
      </c>
      <c r="AL1586" s="4">
        <v>2155</v>
      </c>
      <c r="AM1586" s="8">
        <v>4.9731601842240299E-2</v>
      </c>
    </row>
    <row r="1587" spans="1:39" x14ac:dyDescent="0.3">
      <c r="A1587" s="4">
        <v>20200406</v>
      </c>
      <c r="B1587" s="4" t="s">
        <v>1583</v>
      </c>
      <c r="C1587" s="4">
        <v>1845</v>
      </c>
      <c r="D1587" s="4">
        <v>1970</v>
      </c>
      <c r="E1587" s="4">
        <v>1795</v>
      </c>
      <c r="F1587" s="4">
        <v>1945</v>
      </c>
      <c r="G1587" s="4">
        <v>130</v>
      </c>
      <c r="H1587" s="4">
        <v>3376917</v>
      </c>
      <c r="I1587" s="4">
        <v>7.1629999999999999E-2</v>
      </c>
      <c r="J1587" s="4">
        <v>1.1458438556812029</v>
      </c>
      <c r="K1587" s="4">
        <v>1.0532490974729241</v>
      </c>
      <c r="L1587" s="4">
        <v>1.0884163402350311</v>
      </c>
      <c r="M1587" s="4">
        <v>1.184531059683313</v>
      </c>
      <c r="N1587" s="4">
        <v>1.1856141420298689</v>
      </c>
      <c r="O1587" s="4">
        <v>0.84099016322559728</v>
      </c>
      <c r="P1587" s="4">
        <v>0.7702716081977492</v>
      </c>
      <c r="Q1587" s="4">
        <v>2050</v>
      </c>
      <c r="R1587" s="4">
        <v>2300</v>
      </c>
      <c r="S1587" s="4">
        <v>2000</v>
      </c>
      <c r="T1587" s="4">
        <v>2155</v>
      </c>
      <c r="U1587" s="7">
        <v>5.3984575835475578E-2</v>
      </c>
      <c r="V1587" s="7">
        <v>0.18251928020565553</v>
      </c>
      <c r="W1587" s="7">
        <v>2.8277634961439587E-2</v>
      </c>
      <c r="X1587" s="4">
        <v>-6.9491008838768534E-2</v>
      </c>
      <c r="Y1587" s="4">
        <v>0.1079691516709512</v>
      </c>
      <c r="Z1587" s="7">
        <v>5.1184575835475581E-2</v>
      </c>
      <c r="AA1587" s="7">
        <v>5.1184575835475581E-2</v>
      </c>
      <c r="AB1587" s="4">
        <v>1.6528925619834711E-2</v>
      </c>
      <c r="AC1587" s="4">
        <v>1.2853470437018E-2</v>
      </c>
      <c r="AD1587" s="4">
        <v>2.7100271002710029E-2</v>
      </c>
      <c r="AE1587" s="4">
        <v>1.7296199966810151</v>
      </c>
      <c r="AF1587" s="4">
        <v>0.74396180466426021</v>
      </c>
      <c r="AG1587" s="4">
        <v>1.690885099190222</v>
      </c>
      <c r="AH1587" s="4">
        <v>0.75274878677092061</v>
      </c>
      <c r="AI1587" s="4">
        <v>5.4200542005420058E-2</v>
      </c>
      <c r="AJ1587" s="4">
        <v>2300</v>
      </c>
      <c r="AK1587" s="4">
        <v>1975</v>
      </c>
      <c r="AL1587" s="4">
        <v>1980</v>
      </c>
      <c r="AM1587" s="8">
        <v>4.2233119609059101E-2</v>
      </c>
    </row>
    <row r="1588" spans="1:39" x14ac:dyDescent="0.3">
      <c r="A1588" s="4">
        <v>20200407</v>
      </c>
      <c r="B1588" s="4" t="s">
        <v>1583</v>
      </c>
      <c r="C1588" s="4">
        <v>2050</v>
      </c>
      <c r="D1588" s="4">
        <v>2300</v>
      </c>
      <c r="E1588" s="4">
        <v>2000</v>
      </c>
      <c r="F1588" s="4">
        <v>2155</v>
      </c>
      <c r="G1588" s="4">
        <v>210</v>
      </c>
      <c r="H1588" s="4">
        <v>11005615</v>
      </c>
      <c r="I1588" s="4">
        <v>0.10797</v>
      </c>
      <c r="J1588" s="4">
        <v>2.8498016294154151</v>
      </c>
      <c r="K1588" s="4">
        <v>1.0929839391377849</v>
      </c>
      <c r="L1588" s="4">
        <v>1.1468866418307611</v>
      </c>
      <c r="M1588" s="4">
        <v>1.255461695310224</v>
      </c>
      <c r="N1588" s="4">
        <v>1.3172371638141811</v>
      </c>
      <c r="O1588" s="4">
        <v>0.93495787989442869</v>
      </c>
      <c r="P1588" s="4">
        <v>0.85514459086324635</v>
      </c>
      <c r="Q1588" s="4">
        <v>2100</v>
      </c>
      <c r="R1588" s="4">
        <v>2190</v>
      </c>
      <c r="S1588" s="4">
        <v>2045</v>
      </c>
      <c r="T1588" s="4">
        <v>2105</v>
      </c>
      <c r="U1588" s="7">
        <v>-2.5522041763341066E-2</v>
      </c>
      <c r="V1588" s="7">
        <v>1.6241299303944315E-2</v>
      </c>
      <c r="W1588" s="7">
        <v>-5.1044083526682132E-2</v>
      </c>
      <c r="X1588" s="4">
        <v>-5.2567237163814041E-2</v>
      </c>
      <c r="Y1588" s="4">
        <v>-2.3201856148491878E-2</v>
      </c>
      <c r="Z1588" s="7">
        <v>-2.6001856148491879E-2</v>
      </c>
      <c r="AA1588" s="7">
        <v>-2.6001856148491879E-2</v>
      </c>
      <c r="AB1588" s="4">
        <v>5.3984575835475578E-2</v>
      </c>
      <c r="AC1588" s="4">
        <v>6.7285382830626447E-2</v>
      </c>
      <c r="AD1588" s="4">
        <v>2.4390243902439029E-2</v>
      </c>
      <c r="AE1588" s="4">
        <v>3.2590718101747842</v>
      </c>
      <c r="AF1588" s="4">
        <v>0.83669635278762899</v>
      </c>
      <c r="AG1588" s="4">
        <v>1.851277805138801</v>
      </c>
      <c r="AH1588" s="4">
        <v>0.65500927301286427</v>
      </c>
      <c r="AI1588" s="4">
        <v>5.1219512195121948E-2</v>
      </c>
      <c r="AJ1588" s="4">
        <v>2190</v>
      </c>
      <c r="AK1588" s="4">
        <v>1975</v>
      </c>
      <c r="AL1588" s="4">
        <v>2025</v>
      </c>
      <c r="AM1588" s="8">
        <v>1.6225446957428301E-2</v>
      </c>
    </row>
    <row r="1589" spans="1:39" x14ac:dyDescent="0.3">
      <c r="A1589" s="4">
        <v>20200422</v>
      </c>
      <c r="B1589" s="4" t="s">
        <v>1583</v>
      </c>
      <c r="C1589" s="4">
        <v>2200</v>
      </c>
      <c r="D1589" s="4">
        <v>2385</v>
      </c>
      <c r="E1589" s="4">
        <v>2190</v>
      </c>
      <c r="F1589" s="4">
        <v>2320</v>
      </c>
      <c r="G1589" s="4">
        <v>165</v>
      </c>
      <c r="H1589" s="4">
        <v>8278261</v>
      </c>
      <c r="I1589" s="4">
        <v>7.6569999999999999E-2</v>
      </c>
      <c r="J1589" s="4">
        <v>3.5098512074368182</v>
      </c>
      <c r="K1589" s="4">
        <v>1.041136873597607</v>
      </c>
      <c r="L1589" s="4">
        <v>1.0671573137074519</v>
      </c>
      <c r="M1589" s="4">
        <v>1.0974456007568589</v>
      </c>
      <c r="N1589" s="4">
        <v>1.2113301135621981</v>
      </c>
      <c r="O1589" s="4">
        <v>1.0567470108179919</v>
      </c>
      <c r="P1589" s="4">
        <v>0.9421479212846241</v>
      </c>
      <c r="Q1589" s="4">
        <v>2370</v>
      </c>
      <c r="R1589" s="4">
        <v>2390</v>
      </c>
      <c r="S1589" s="4">
        <v>2315</v>
      </c>
      <c r="T1589" s="4">
        <v>2320</v>
      </c>
      <c r="U1589" s="7">
        <v>2.1551724137931036E-2</v>
      </c>
      <c r="V1589" s="7">
        <v>3.017241379310345E-2</v>
      </c>
      <c r="W1589" s="7">
        <v>-2.1551724137931034E-3</v>
      </c>
      <c r="X1589" s="4">
        <v>9.3199321237436364E-2</v>
      </c>
      <c r="Y1589" s="4">
        <v>0</v>
      </c>
      <c r="Z1589" s="7">
        <v>-2.8E-3</v>
      </c>
      <c r="AA1589" s="7">
        <v>1.8751724137931036E-2</v>
      </c>
      <c r="AB1589" s="4">
        <v>1.149425287356322E-2</v>
      </c>
      <c r="AC1589" s="4">
        <v>2.8017241379310349E-2</v>
      </c>
      <c r="AD1589" s="4">
        <v>4.5454545454545452E-3</v>
      </c>
      <c r="AE1589" s="4">
        <v>4.3406358374834966</v>
      </c>
      <c r="AF1589" s="4">
        <v>0.98664666747970298</v>
      </c>
      <c r="AG1589" s="4">
        <v>1.8720733918634069</v>
      </c>
      <c r="AH1589" s="4">
        <v>0.47936696514992699</v>
      </c>
      <c r="AI1589" s="4">
        <v>5.4545454545454543E-2</v>
      </c>
      <c r="AJ1589" s="4">
        <v>2760</v>
      </c>
      <c r="AK1589" s="4">
        <v>2270</v>
      </c>
      <c r="AL1589" s="4">
        <v>2570</v>
      </c>
      <c r="AM1589" s="8">
        <v>1.0162698821592601E-2</v>
      </c>
    </row>
    <row r="1590" spans="1:39" x14ac:dyDescent="0.3">
      <c r="A1590" s="4">
        <v>20200326</v>
      </c>
      <c r="B1590" s="4" t="s">
        <v>1584</v>
      </c>
      <c r="C1590" s="4">
        <v>2455</v>
      </c>
      <c r="D1590" s="4">
        <v>2635</v>
      </c>
      <c r="E1590" s="4">
        <v>2380</v>
      </c>
      <c r="F1590" s="4">
        <v>2600</v>
      </c>
      <c r="G1590" s="4">
        <v>195</v>
      </c>
      <c r="H1590" s="4">
        <v>71427</v>
      </c>
      <c r="I1590" s="4">
        <v>8.1079999999999999E-2</v>
      </c>
      <c r="J1590" s="4">
        <v>0.8945673696510632</v>
      </c>
      <c r="K1590" s="4">
        <v>1.0706932052161979</v>
      </c>
      <c r="L1590" s="4">
        <v>1.096583719949388</v>
      </c>
      <c r="M1590" s="4">
        <v>0.99407379086216785</v>
      </c>
      <c r="N1590" s="4">
        <v>0.82304526748971196</v>
      </c>
      <c r="O1590" s="4">
        <v>0.66736540394857868</v>
      </c>
      <c r="P1590" s="4">
        <v>0.6129605799550103</v>
      </c>
      <c r="Q1590" s="4">
        <v>2830</v>
      </c>
      <c r="R1590" s="4">
        <v>2845</v>
      </c>
      <c r="S1590" s="4">
        <v>2660</v>
      </c>
      <c r="T1590" s="4">
        <v>2760</v>
      </c>
      <c r="U1590" s="7">
        <v>8.8461538461538466E-2</v>
      </c>
      <c r="V1590" s="7">
        <v>9.4230769230769229E-2</v>
      </c>
      <c r="W1590" s="7">
        <v>2.3076923076923078E-2</v>
      </c>
      <c r="X1590" s="4">
        <v>-9.9635960747072011E-2</v>
      </c>
      <c r="Y1590" s="4">
        <v>6.1538461538461542E-2</v>
      </c>
      <c r="Z1590" s="7">
        <v>8.566153846153847E-2</v>
      </c>
      <c r="AA1590" s="7">
        <v>8.566153846153847E-2</v>
      </c>
      <c r="AB1590" s="4">
        <v>2.0790020790020791E-2</v>
      </c>
      <c r="AC1590" s="4">
        <v>1.3461538461538461E-2</v>
      </c>
      <c r="AD1590" s="4">
        <v>3.0549898167006109E-2</v>
      </c>
      <c r="AE1590" s="4">
        <v>0.70181971819914701</v>
      </c>
      <c r="AF1590" s="4">
        <v>0.56349950727244857</v>
      </c>
      <c r="AG1590" s="4">
        <v>1.13061021827212</v>
      </c>
      <c r="AH1590" s="4">
        <v>0.89014632465114363</v>
      </c>
      <c r="AI1590" s="4">
        <v>5.9063136456211807E-2</v>
      </c>
      <c r="AJ1590" s="4">
        <v>3095</v>
      </c>
      <c r="AK1590" s="4">
        <v>2660</v>
      </c>
      <c r="AL1590" s="4">
        <v>2995</v>
      </c>
      <c r="AM1590" s="8">
        <v>2.1614460980046799E-2</v>
      </c>
    </row>
    <row r="1591" spans="1:39" x14ac:dyDescent="0.3">
      <c r="A1591" s="4">
        <v>20200330</v>
      </c>
      <c r="B1591" s="4" t="s">
        <v>1584</v>
      </c>
      <c r="C1591" s="4">
        <v>2760</v>
      </c>
      <c r="D1591" s="4">
        <v>3035</v>
      </c>
      <c r="E1591" s="4">
        <v>2705</v>
      </c>
      <c r="F1591" s="4">
        <v>2990</v>
      </c>
      <c r="G1591" s="4">
        <v>230</v>
      </c>
      <c r="H1591" s="4">
        <v>92753</v>
      </c>
      <c r="I1591" s="4">
        <v>8.3330000000000001E-2</v>
      </c>
      <c r="J1591" s="4">
        <v>1.124878723197827</v>
      </c>
      <c r="K1591" s="4">
        <v>1.074251497005988</v>
      </c>
      <c r="L1591" s="4">
        <v>1.1469121595703879</v>
      </c>
      <c r="M1591" s="4">
        <v>1.1542173325612819</v>
      </c>
      <c r="N1591" s="4">
        <v>0.97481457331485855</v>
      </c>
      <c r="O1591" s="4">
        <v>0.77783558792924035</v>
      </c>
      <c r="P1591" s="4">
        <v>0.7108187887552746</v>
      </c>
      <c r="Q1591" s="4">
        <v>3000</v>
      </c>
      <c r="R1591" s="4">
        <v>3095</v>
      </c>
      <c r="S1591" s="4">
        <v>2875</v>
      </c>
      <c r="T1591" s="4">
        <v>3005</v>
      </c>
      <c r="U1591" s="7">
        <v>3.3444816053511705E-3</v>
      </c>
      <c r="V1591" s="7">
        <v>3.5117056856187288E-2</v>
      </c>
      <c r="W1591" s="7">
        <v>-3.8461538461538464E-2</v>
      </c>
      <c r="X1591" s="4">
        <v>-7.6941886054283148E-2</v>
      </c>
      <c r="Y1591" s="4">
        <v>5.016722408026756E-3</v>
      </c>
      <c r="Z1591" s="7">
        <v>2.216722408026756E-3</v>
      </c>
      <c r="AA1591" s="7">
        <v>2.216722408026756E-3</v>
      </c>
      <c r="AB1591" s="4">
        <v>0</v>
      </c>
      <c r="AC1591" s="4">
        <v>1.505016722408027E-2</v>
      </c>
      <c r="AD1591" s="4">
        <v>1.992753623188406E-2</v>
      </c>
      <c r="AE1591" s="4">
        <v>0.98192885877620173</v>
      </c>
      <c r="AF1591" s="4">
        <v>0.66576761186283884</v>
      </c>
      <c r="AG1591" s="4">
        <v>1.332871643016851</v>
      </c>
      <c r="AH1591" s="4">
        <v>0.75176581424329592</v>
      </c>
      <c r="AI1591" s="4">
        <v>8.3333333333333329E-2</v>
      </c>
      <c r="AJ1591" s="4">
        <v>3095</v>
      </c>
      <c r="AK1591" s="4">
        <v>2850</v>
      </c>
      <c r="AL1591" s="4">
        <v>3010</v>
      </c>
      <c r="AM1591" s="8">
        <v>3.6876233674704197E-2</v>
      </c>
    </row>
    <row r="1592" spans="1:39" x14ac:dyDescent="0.3">
      <c r="A1592" s="4">
        <v>20200724</v>
      </c>
      <c r="B1592" s="4" t="s">
        <v>1584</v>
      </c>
      <c r="C1592" s="4">
        <v>3645</v>
      </c>
      <c r="D1592" s="4">
        <v>4130</v>
      </c>
      <c r="E1592" s="4">
        <v>3645</v>
      </c>
      <c r="F1592" s="4">
        <v>3895</v>
      </c>
      <c r="G1592" s="4">
        <v>270</v>
      </c>
      <c r="H1592" s="4">
        <v>1109476</v>
      </c>
      <c r="I1592" s="4">
        <v>7.4480000000000005E-2</v>
      </c>
      <c r="J1592" s="4">
        <v>8.5383584141012587</v>
      </c>
      <c r="K1592" s="4">
        <v>1.050809352517986</v>
      </c>
      <c r="L1592" s="4">
        <v>1.0659551176792561</v>
      </c>
      <c r="M1592" s="4">
        <v>1.070348996977192</v>
      </c>
      <c r="N1592" s="4">
        <v>1.094101123595506</v>
      </c>
      <c r="O1592" s="4">
        <v>1.074655691720507</v>
      </c>
      <c r="P1592" s="4">
        <v>1.092719876560527</v>
      </c>
      <c r="Q1592" s="4">
        <v>4495</v>
      </c>
      <c r="R1592" s="4">
        <v>4495</v>
      </c>
      <c r="S1592" s="4">
        <v>4045</v>
      </c>
      <c r="T1592" s="4">
        <v>4045</v>
      </c>
      <c r="U1592" s="7">
        <v>0.1540436456996149</v>
      </c>
      <c r="V1592" s="7">
        <v>0.1540436456996149</v>
      </c>
      <c r="W1592" s="7">
        <v>3.8510911424903725E-2</v>
      </c>
      <c r="X1592" s="4">
        <v>1.2921348314606869E-2</v>
      </c>
      <c r="Y1592" s="4">
        <v>3.8510911424903732E-2</v>
      </c>
      <c r="Z1592" s="7">
        <v>0.1512436456996149</v>
      </c>
      <c r="AA1592" s="7">
        <v>0.1512436456996149</v>
      </c>
      <c r="AB1592" s="4">
        <v>5.5172413793103444E-3</v>
      </c>
      <c r="AC1592" s="4">
        <v>6.0333761232349167E-2</v>
      </c>
      <c r="AD1592" s="4">
        <v>0</v>
      </c>
      <c r="AE1592" s="4">
        <v>38.020492786402109</v>
      </c>
      <c r="AF1592" s="4">
        <v>1.042566690238814</v>
      </c>
      <c r="AG1592" s="4">
        <v>1.159676727974813</v>
      </c>
      <c r="AH1592" s="4">
        <v>9.6861978067063231E-2</v>
      </c>
      <c r="AI1592" s="4">
        <v>6.8587105624142664E-2</v>
      </c>
      <c r="AJ1592" s="4">
        <v>5310</v>
      </c>
      <c r="AK1592" s="4">
        <v>3920</v>
      </c>
      <c r="AL1592" s="4">
        <v>4160</v>
      </c>
      <c r="AM1592" s="8">
        <v>-8.5943444131079301E-3</v>
      </c>
    </row>
    <row r="1593" spans="1:39" x14ac:dyDescent="0.3">
      <c r="A1593" s="4">
        <v>20200806</v>
      </c>
      <c r="B1593" s="4" t="s">
        <v>1584</v>
      </c>
      <c r="C1593" s="4">
        <v>4120</v>
      </c>
      <c r="D1593" s="4">
        <v>4550</v>
      </c>
      <c r="E1593" s="4">
        <v>4070</v>
      </c>
      <c r="F1593" s="4">
        <v>4550</v>
      </c>
      <c r="G1593" s="4">
        <v>445</v>
      </c>
      <c r="H1593" s="4">
        <v>756094</v>
      </c>
      <c r="I1593" s="4">
        <v>0.1084</v>
      </c>
      <c r="J1593" s="4">
        <v>0.97130297840776747</v>
      </c>
      <c r="K1593" s="4">
        <v>1.0718492343934041</v>
      </c>
      <c r="L1593" s="4">
        <v>1.081787922016167</v>
      </c>
      <c r="M1593" s="4">
        <v>1.0902120522343359</v>
      </c>
      <c r="N1593" s="4">
        <v>1.169365201747623</v>
      </c>
      <c r="O1593" s="4">
        <v>1.228622862286229</v>
      </c>
      <c r="P1593" s="4">
        <v>1.2783442398417291</v>
      </c>
      <c r="Q1593" s="4">
        <v>4705</v>
      </c>
      <c r="R1593" s="4">
        <v>4770</v>
      </c>
      <c r="S1593" s="4">
        <v>4290</v>
      </c>
      <c r="T1593" s="4">
        <v>4290</v>
      </c>
      <c r="U1593" s="7">
        <v>3.4065934065934063E-2</v>
      </c>
      <c r="V1593" s="7">
        <v>4.8351648351648353E-2</v>
      </c>
      <c r="W1593" s="7">
        <v>-5.7142857142857141E-2</v>
      </c>
      <c r="X1593" s="4">
        <v>3.5145206887689663E-2</v>
      </c>
      <c r="Y1593" s="4">
        <v>-5.7142857142857141E-2</v>
      </c>
      <c r="Z1593" s="7">
        <v>3.7200000000000004E-2</v>
      </c>
      <c r="AA1593" s="7">
        <v>3.1265934065934066E-2</v>
      </c>
      <c r="AB1593" s="4">
        <v>0</v>
      </c>
      <c r="AC1593" s="4">
        <v>0</v>
      </c>
      <c r="AD1593" s="4">
        <v>1.2135922330097091E-2</v>
      </c>
      <c r="AE1593" s="4">
        <v>6.4860130561965468</v>
      </c>
      <c r="AF1593" s="4">
        <v>1.050406002964541</v>
      </c>
      <c r="AG1593" s="4">
        <v>1.4382008628701901</v>
      </c>
      <c r="AH1593" s="4">
        <v>0.25669966879869011</v>
      </c>
      <c r="AI1593" s="4">
        <v>0.10436893203883491</v>
      </c>
      <c r="AJ1593" s="4">
        <v>4770</v>
      </c>
      <c r="AK1593" s="4">
        <v>4160</v>
      </c>
      <c r="AL1593" s="4">
        <v>4285</v>
      </c>
      <c r="AM1593" s="8">
        <v>8.0728923062483894E-3</v>
      </c>
    </row>
    <row r="1594" spans="1:39" x14ac:dyDescent="0.3">
      <c r="A1594" s="4">
        <v>20200916</v>
      </c>
      <c r="B1594" s="4" t="s">
        <v>1584</v>
      </c>
      <c r="C1594" s="4">
        <v>4190</v>
      </c>
      <c r="D1594" s="4">
        <v>4560</v>
      </c>
      <c r="E1594" s="4">
        <v>4135</v>
      </c>
      <c r="F1594" s="4">
        <v>4560</v>
      </c>
      <c r="G1594" s="4">
        <v>370</v>
      </c>
      <c r="H1594" s="4">
        <v>862408</v>
      </c>
      <c r="I1594" s="4">
        <v>8.831E-2</v>
      </c>
      <c r="J1594" s="4">
        <v>5.7014111919567476</v>
      </c>
      <c r="K1594" s="4">
        <v>1.0547417116422519</v>
      </c>
      <c r="L1594" s="4">
        <v>1.074711289182182</v>
      </c>
      <c r="M1594" s="4">
        <v>1.1031813233337371</v>
      </c>
      <c r="N1594" s="4">
        <v>1.141141141141141</v>
      </c>
      <c r="O1594" s="4">
        <v>1.1728395061728401</v>
      </c>
      <c r="P1594" s="4">
        <v>1.2318913990477161</v>
      </c>
      <c r="Q1594" s="4">
        <v>5060</v>
      </c>
      <c r="R1594" s="4">
        <v>5450</v>
      </c>
      <c r="S1594" s="4">
        <v>4335</v>
      </c>
      <c r="T1594" s="4">
        <v>4360</v>
      </c>
      <c r="U1594" s="7">
        <v>0.10964912280701754</v>
      </c>
      <c r="V1594" s="7">
        <v>0.19517543859649122</v>
      </c>
      <c r="W1594" s="7">
        <v>-4.9342105263157895E-2</v>
      </c>
      <c r="X1594" s="4">
        <v>6.6941941941943079E-3</v>
      </c>
      <c r="Y1594" s="4">
        <v>-4.3859649122807022E-2</v>
      </c>
      <c r="Z1594" s="7">
        <v>0.10684912280701754</v>
      </c>
      <c r="AA1594" s="7">
        <v>0.10684912280701754</v>
      </c>
      <c r="AB1594" s="4">
        <v>0</v>
      </c>
      <c r="AC1594" s="4">
        <v>0</v>
      </c>
      <c r="AD1594" s="4">
        <v>1.312649164677804E-2</v>
      </c>
      <c r="AE1594" s="4">
        <v>12.14248704663212</v>
      </c>
      <c r="AF1594" s="4">
        <v>1.0154906041889309</v>
      </c>
      <c r="AG1594" s="4">
        <v>1.2381570792383589</v>
      </c>
      <c r="AH1594" s="4">
        <v>0.17709372762933079</v>
      </c>
      <c r="AI1594" s="4">
        <v>8.83054892601432E-2</v>
      </c>
      <c r="AJ1594" s="4">
        <v>5450</v>
      </c>
      <c r="AK1594" s="4">
        <v>3975</v>
      </c>
      <c r="AL1594" s="4">
        <v>4115</v>
      </c>
      <c r="AM1594" s="8">
        <v>-3.53545456489829E-3</v>
      </c>
    </row>
    <row r="1595" spans="1:39" x14ac:dyDescent="0.3">
      <c r="A1595" s="4">
        <v>20200323</v>
      </c>
      <c r="B1595" s="4" t="s">
        <v>1585</v>
      </c>
      <c r="C1595" s="4">
        <v>2100</v>
      </c>
      <c r="D1595" s="4">
        <v>2720</v>
      </c>
      <c r="E1595" s="4">
        <v>2080</v>
      </c>
      <c r="F1595" s="4">
        <v>2455</v>
      </c>
      <c r="G1595" s="4">
        <v>260</v>
      </c>
      <c r="H1595" s="4">
        <v>859458</v>
      </c>
      <c r="I1595" s="4">
        <v>0.11845</v>
      </c>
      <c r="J1595" s="4">
        <v>2.453718943378989</v>
      </c>
      <c r="K1595" s="4">
        <v>1.1210045662100461</v>
      </c>
      <c r="L1595" s="4">
        <v>1.055006446067899</v>
      </c>
      <c r="M1595" s="4">
        <v>0.89992668621700878</v>
      </c>
      <c r="N1595" s="4">
        <v>0.74096430996755447</v>
      </c>
      <c r="O1595" s="4">
        <v>0.60853938154551657</v>
      </c>
      <c r="P1595" s="4">
        <v>0.60026284421895537</v>
      </c>
      <c r="Q1595" s="4">
        <v>2520</v>
      </c>
      <c r="R1595" s="4">
        <v>2720</v>
      </c>
      <c r="S1595" s="4">
        <v>2520</v>
      </c>
      <c r="T1595" s="4">
        <v>2615</v>
      </c>
      <c r="U1595" s="7">
        <v>2.6476578411405296E-2</v>
      </c>
      <c r="V1595" s="7">
        <v>0.1079429735234216</v>
      </c>
      <c r="W1595" s="7">
        <v>2.6476578411405296E-2</v>
      </c>
      <c r="X1595" s="4">
        <v>-0.118463744057949</v>
      </c>
      <c r="Y1595" s="4">
        <v>6.5173116089613028E-2</v>
      </c>
      <c r="Z1595" s="7">
        <v>3.7200000000000004E-2</v>
      </c>
      <c r="AA1595" s="7">
        <v>2.3676578411405295E-2</v>
      </c>
      <c r="AB1595" s="4">
        <v>0</v>
      </c>
      <c r="AC1595" s="4">
        <v>0.1079429735234216</v>
      </c>
      <c r="AD1595" s="4">
        <v>9.5238095238095247E-3</v>
      </c>
      <c r="AE1595" s="4">
        <v>2.3918015222563902</v>
      </c>
      <c r="AF1595" s="4">
        <v>0.4892373493718688</v>
      </c>
      <c r="AG1595" s="4">
        <v>1.0692575161454201</v>
      </c>
      <c r="AH1595" s="4">
        <v>1.1087692617882809</v>
      </c>
      <c r="AI1595" s="4">
        <v>0.16904761904761911</v>
      </c>
      <c r="AJ1595" s="4">
        <v>2990</v>
      </c>
      <c r="AK1595" s="4">
        <v>2520</v>
      </c>
      <c r="AL1595" s="4">
        <v>2965</v>
      </c>
      <c r="AM1595" s="8">
        <v>-5.1288079704963997E-2</v>
      </c>
    </row>
    <row r="1596" spans="1:39" x14ac:dyDescent="0.3">
      <c r="A1596" s="4">
        <v>20200331</v>
      </c>
      <c r="B1596" s="4" t="s">
        <v>1585</v>
      </c>
      <c r="C1596" s="4">
        <v>3020</v>
      </c>
      <c r="D1596" s="4">
        <v>3410</v>
      </c>
      <c r="E1596" s="4">
        <v>3020</v>
      </c>
      <c r="F1596" s="4">
        <v>3240</v>
      </c>
      <c r="G1596" s="4">
        <v>275</v>
      </c>
      <c r="H1596" s="4">
        <v>510684</v>
      </c>
      <c r="I1596" s="4">
        <v>9.2749999999999999E-2</v>
      </c>
      <c r="J1596" s="4">
        <v>1.3856264763611279</v>
      </c>
      <c r="K1596" s="4">
        <v>1.0788013318534959</v>
      </c>
      <c r="L1596" s="4">
        <v>1.1134020618556699</v>
      </c>
      <c r="M1596" s="4">
        <v>1.2371134020618559</v>
      </c>
      <c r="N1596" s="4">
        <v>1.0809909083326379</v>
      </c>
      <c r="O1596" s="4">
        <v>0.83476468567502571</v>
      </c>
      <c r="P1596" s="4">
        <v>0.79675396532644782</v>
      </c>
      <c r="Q1596" s="4">
        <v>3200</v>
      </c>
      <c r="R1596" s="4">
        <v>3445</v>
      </c>
      <c r="S1596" s="4">
        <v>3130</v>
      </c>
      <c r="T1596" s="4">
        <v>3185</v>
      </c>
      <c r="U1596" s="7">
        <v>-1.2345679012345678E-2</v>
      </c>
      <c r="V1596" s="7">
        <v>6.3271604938271608E-2</v>
      </c>
      <c r="W1596" s="7">
        <v>-3.3950617283950615E-2</v>
      </c>
      <c r="X1596" s="4">
        <v>-5.8053215447493547E-2</v>
      </c>
      <c r="Y1596" s="4">
        <v>-1.6975308641975311E-2</v>
      </c>
      <c r="Z1596" s="7">
        <v>3.7200000000000004E-2</v>
      </c>
      <c r="AA1596" s="7">
        <v>3.7200000000000004E-2</v>
      </c>
      <c r="AB1596" s="4">
        <v>1.8549747048903879E-2</v>
      </c>
      <c r="AC1596" s="4">
        <v>5.2469135802469133E-2</v>
      </c>
      <c r="AD1596" s="4">
        <v>0</v>
      </c>
      <c r="AE1596" s="4">
        <v>1.959346224677716</v>
      </c>
      <c r="AF1596" s="4">
        <v>0.70402080432469016</v>
      </c>
      <c r="AG1596" s="4">
        <v>1.5540587440999221</v>
      </c>
      <c r="AH1596" s="4">
        <v>0.77693625109889486</v>
      </c>
      <c r="AI1596" s="4">
        <v>7.2847682119205295E-2</v>
      </c>
      <c r="AJ1596" s="4">
        <v>3660</v>
      </c>
      <c r="AK1596" s="4">
        <v>3010</v>
      </c>
      <c r="AL1596" s="4">
        <v>3520</v>
      </c>
      <c r="AM1596" s="8">
        <v>4.9731601842240299E-2</v>
      </c>
    </row>
    <row r="1597" spans="1:39" x14ac:dyDescent="0.3">
      <c r="A1597" s="4">
        <v>20200423</v>
      </c>
      <c r="B1597" s="4" t="s">
        <v>1585</v>
      </c>
      <c r="C1597" s="4">
        <v>3740</v>
      </c>
      <c r="D1597" s="4">
        <v>4355</v>
      </c>
      <c r="E1597" s="4">
        <v>3740</v>
      </c>
      <c r="F1597" s="4">
        <v>4110</v>
      </c>
      <c r="G1597" s="4">
        <v>375</v>
      </c>
      <c r="H1597" s="4">
        <v>2913110</v>
      </c>
      <c r="I1597" s="4">
        <v>0.1004</v>
      </c>
      <c r="J1597" s="4">
        <v>5.4892451225668424</v>
      </c>
      <c r="K1597" s="4">
        <v>1.057915057915058</v>
      </c>
      <c r="L1597" s="4">
        <v>1.081863648328508</v>
      </c>
      <c r="M1597" s="4">
        <v>1.121112929623568</v>
      </c>
      <c r="N1597" s="4">
        <v>1.1973780043699931</v>
      </c>
      <c r="O1597" s="4">
        <v>1.1348627441956789</v>
      </c>
      <c r="P1597" s="4">
        <v>1.021075731853754</v>
      </c>
      <c r="Q1597" s="4">
        <v>4025</v>
      </c>
      <c r="R1597" s="4">
        <v>4095</v>
      </c>
      <c r="S1597" s="4">
        <v>3880</v>
      </c>
      <c r="T1597" s="4">
        <v>3905</v>
      </c>
      <c r="U1597" s="7">
        <v>-2.0681265206812651E-2</v>
      </c>
      <c r="V1597" s="7">
        <v>-3.6496350364963502E-3</v>
      </c>
      <c r="W1597" s="7">
        <v>-5.5961070559610707E-2</v>
      </c>
      <c r="X1597" s="4">
        <v>7.8441369264384442E-2</v>
      </c>
      <c r="Y1597" s="4">
        <v>-4.9878345498783463E-2</v>
      </c>
      <c r="Z1597" s="7">
        <v>-5.267834549878346E-2</v>
      </c>
      <c r="AA1597" s="7">
        <v>-5.267834549878346E-2</v>
      </c>
      <c r="AB1597" s="4">
        <v>0</v>
      </c>
      <c r="AC1597" s="4">
        <v>5.9610705596107053E-2</v>
      </c>
      <c r="AD1597" s="4">
        <v>0</v>
      </c>
      <c r="AE1597" s="4">
        <v>25.809655441263761</v>
      </c>
      <c r="AF1597" s="4">
        <v>1.00509214518571</v>
      </c>
      <c r="AG1597" s="4">
        <v>1.881159523382399</v>
      </c>
      <c r="AH1597" s="4">
        <v>0.46334662550840339</v>
      </c>
      <c r="AI1597" s="4">
        <v>9.8930481283422467E-2</v>
      </c>
      <c r="AJ1597" s="4">
        <v>4295</v>
      </c>
      <c r="AK1597" s="4">
        <v>3880</v>
      </c>
      <c r="AL1597" s="4">
        <v>3990</v>
      </c>
      <c r="AM1597" s="8">
        <v>1.3587128305531101E-2</v>
      </c>
    </row>
    <row r="1598" spans="1:39" x14ac:dyDescent="0.3">
      <c r="A1598" s="4">
        <v>20200525</v>
      </c>
      <c r="B1598" s="4" t="s">
        <v>1585</v>
      </c>
      <c r="C1598" s="4">
        <v>7000</v>
      </c>
      <c r="D1598" s="4">
        <v>7920</v>
      </c>
      <c r="E1598" s="4">
        <v>7000</v>
      </c>
      <c r="F1598" s="4">
        <v>7920</v>
      </c>
      <c r="G1598" s="4">
        <v>990</v>
      </c>
      <c r="H1598" s="4">
        <v>2957175</v>
      </c>
      <c r="I1598" s="4">
        <v>0.14285999999999999</v>
      </c>
      <c r="J1598" s="4">
        <v>0.31138114552692281</v>
      </c>
      <c r="K1598" s="4">
        <v>1.0994909763998151</v>
      </c>
      <c r="L1598" s="4">
        <v>1.1356466876971609</v>
      </c>
      <c r="M1598" s="4">
        <v>1.3785900783289819</v>
      </c>
      <c r="N1598" s="4">
        <v>1.607305936073059</v>
      </c>
      <c r="O1598" s="4">
        <v>2.0606665076646209</v>
      </c>
      <c r="P1598" s="4">
        <v>1.9097951350862561</v>
      </c>
      <c r="Q1598" s="4">
        <v>7790</v>
      </c>
      <c r="R1598" s="4">
        <v>9400</v>
      </c>
      <c r="S1598" s="4">
        <v>7440</v>
      </c>
      <c r="T1598" s="4">
        <v>7980</v>
      </c>
      <c r="U1598" s="7">
        <v>-1.6414141414141416E-2</v>
      </c>
      <c r="V1598" s="7">
        <v>0.18686868686868688</v>
      </c>
      <c r="W1598" s="7">
        <v>-6.0606060606060608E-2</v>
      </c>
      <c r="X1598" s="4">
        <v>0.14403855910705229</v>
      </c>
      <c r="Y1598" s="4">
        <v>7.575757575757576E-3</v>
      </c>
      <c r="Z1598" s="7">
        <v>3.7200000000000004E-2</v>
      </c>
      <c r="AA1598" s="7">
        <v>3.7200000000000004E-2</v>
      </c>
      <c r="AB1598" s="4">
        <v>1.01010101010101E-2</v>
      </c>
      <c r="AC1598" s="4">
        <v>0</v>
      </c>
      <c r="AD1598" s="4">
        <v>0</v>
      </c>
      <c r="AE1598" s="4">
        <v>1.928350089923484</v>
      </c>
      <c r="AF1598" s="4">
        <v>1.1866201452567799</v>
      </c>
      <c r="AG1598" s="4">
        <v>3.4341497616250898</v>
      </c>
      <c r="AH1598" s="4">
        <v>0.55153677530036438</v>
      </c>
      <c r="AI1598" s="4">
        <v>0.13142857142857139</v>
      </c>
      <c r="AJ1598" s="4">
        <v>9400</v>
      </c>
      <c r="AK1598" s="4">
        <v>7060</v>
      </c>
      <c r="AL1598" s="4">
        <v>7180</v>
      </c>
      <c r="AM1598" s="8">
        <v>1.5961500737394999E-2</v>
      </c>
    </row>
    <row r="1599" spans="1:39" x14ac:dyDescent="0.3">
      <c r="A1599" s="4">
        <v>20200713</v>
      </c>
      <c r="B1599" s="4" t="s">
        <v>1585</v>
      </c>
      <c r="C1599" s="4">
        <v>6320</v>
      </c>
      <c r="D1599" s="4">
        <v>6720</v>
      </c>
      <c r="E1599" s="4">
        <v>6160</v>
      </c>
      <c r="F1599" s="4">
        <v>6720</v>
      </c>
      <c r="G1599" s="4">
        <v>440</v>
      </c>
      <c r="H1599" s="4">
        <v>1745386</v>
      </c>
      <c r="I1599" s="4">
        <v>7.0059999999999997E-2</v>
      </c>
      <c r="J1599" s="4">
        <v>2.781811708056293</v>
      </c>
      <c r="K1599" s="4">
        <v>1.034376603386352</v>
      </c>
      <c r="L1599" s="4">
        <v>1.060940953583833</v>
      </c>
      <c r="M1599" s="4">
        <v>1.097680496569748</v>
      </c>
      <c r="N1599" s="4">
        <v>1.0964268232990699</v>
      </c>
      <c r="O1599" s="4">
        <v>1.16898366264152</v>
      </c>
      <c r="P1599" s="4">
        <v>1.424634301462794</v>
      </c>
      <c r="Q1599" s="4">
        <v>6720</v>
      </c>
      <c r="R1599" s="4">
        <v>6930</v>
      </c>
      <c r="S1599" s="4">
        <v>6500</v>
      </c>
      <c r="T1599" s="4">
        <v>6620</v>
      </c>
      <c r="U1599" s="7">
        <v>0</v>
      </c>
      <c r="V1599" s="7">
        <v>3.125E-2</v>
      </c>
      <c r="W1599" s="7">
        <v>-3.273809523809524E-2</v>
      </c>
      <c r="X1599" s="4">
        <v>-9.7895252080274116E-4</v>
      </c>
      <c r="Y1599" s="4">
        <v>-1.488095238095238E-2</v>
      </c>
      <c r="Z1599" s="7">
        <v>-1.7680952380952381E-2</v>
      </c>
      <c r="AA1599" s="7">
        <v>-1.7680952380952381E-2</v>
      </c>
      <c r="AB1599" s="4">
        <v>0</v>
      </c>
      <c r="AC1599" s="4">
        <v>0</v>
      </c>
      <c r="AD1599" s="4">
        <v>2.5316455696202531E-2</v>
      </c>
      <c r="AE1599" s="4">
        <v>2.0460535724752358</v>
      </c>
      <c r="AF1599" s="4">
        <v>0.96031311721485346</v>
      </c>
      <c r="AG1599" s="4">
        <v>1.189882654028829</v>
      </c>
      <c r="AH1599" s="4">
        <v>0.20090801530114041</v>
      </c>
      <c r="AI1599" s="4">
        <v>6.3291139240506333E-2</v>
      </c>
      <c r="AJ1599" s="4">
        <v>7700</v>
      </c>
      <c r="AK1599" s="4">
        <v>6200</v>
      </c>
      <c r="AL1599" s="4">
        <v>6320</v>
      </c>
      <c r="AM1599" s="8">
        <v>1.08435451006177E-2</v>
      </c>
    </row>
    <row r="1600" spans="1:39" x14ac:dyDescent="0.3">
      <c r="A1600" s="4">
        <v>20191014</v>
      </c>
      <c r="B1600" s="4" t="s">
        <v>1586</v>
      </c>
      <c r="C1600" s="4">
        <v>34500</v>
      </c>
      <c r="D1600" s="4">
        <v>39550</v>
      </c>
      <c r="E1600" s="4">
        <v>34500</v>
      </c>
      <c r="F1600" s="4">
        <v>37250</v>
      </c>
      <c r="G1600" s="4">
        <v>2800</v>
      </c>
      <c r="H1600" s="4">
        <v>1434903</v>
      </c>
      <c r="I1600" s="4">
        <v>8.1280000000000005E-2</v>
      </c>
      <c r="J1600" s="4">
        <v>4.6930366653965727</v>
      </c>
      <c r="K1600" s="4">
        <v>1.054245283018868</v>
      </c>
      <c r="L1600" s="4">
        <v>1.05494194279241</v>
      </c>
      <c r="M1600" s="4">
        <v>1.072559746616758</v>
      </c>
      <c r="N1600" s="4">
        <v>1.1148522259633371</v>
      </c>
      <c r="O1600" s="4">
        <v>1.155367158623898</v>
      </c>
      <c r="P1600" s="4">
        <v>1.011106335813974</v>
      </c>
      <c r="Q1600" s="4">
        <v>36900</v>
      </c>
      <c r="R1600" s="4">
        <v>39000</v>
      </c>
      <c r="S1600" s="4">
        <v>36700</v>
      </c>
      <c r="T1600" s="4">
        <v>37150</v>
      </c>
      <c r="U1600" s="7">
        <v>-9.3959731543624154E-3</v>
      </c>
      <c r="V1600" s="7">
        <v>4.6979865771812082E-2</v>
      </c>
      <c r="W1600" s="7">
        <v>-1.4765100671140939E-2</v>
      </c>
      <c r="X1600" s="4">
        <v>2.5589225589225589E-2</v>
      </c>
      <c r="Y1600" s="4">
        <v>-2.684563758389262E-3</v>
      </c>
      <c r="Z1600" s="7">
        <v>3.7200000000000004E-2</v>
      </c>
      <c r="AA1600" s="7">
        <v>3.7200000000000004E-2</v>
      </c>
      <c r="AB1600" s="4">
        <v>0</v>
      </c>
      <c r="AC1600" s="4">
        <v>6.174496644295302E-2</v>
      </c>
      <c r="AD1600" s="4">
        <v>0</v>
      </c>
      <c r="AE1600" s="4">
        <v>15.00395252784023</v>
      </c>
      <c r="AF1600" s="4">
        <v>1.0352926687663331</v>
      </c>
      <c r="AG1600" s="4">
        <v>1.2958098040362329</v>
      </c>
      <c r="AH1600" s="4">
        <v>0.19419225002976701</v>
      </c>
      <c r="AI1600" s="4">
        <v>7.9710144927536225E-2</v>
      </c>
      <c r="AJ1600" s="4">
        <v>39000</v>
      </c>
      <c r="AK1600" s="4">
        <v>34750</v>
      </c>
      <c r="AL1600" s="4">
        <v>34750</v>
      </c>
      <c r="AM1600" s="8">
        <v>1.3444979755963701E-2</v>
      </c>
    </row>
    <row r="1601" spans="1:39" x14ac:dyDescent="0.3">
      <c r="A1601" s="4">
        <v>20200113</v>
      </c>
      <c r="B1601" s="4" t="s">
        <v>1586</v>
      </c>
      <c r="C1601" s="4">
        <v>36300</v>
      </c>
      <c r="D1601" s="4">
        <v>39350</v>
      </c>
      <c r="E1601" s="4">
        <v>36200</v>
      </c>
      <c r="F1601" s="4">
        <v>38850</v>
      </c>
      <c r="G1601" s="4">
        <v>3200</v>
      </c>
      <c r="H1601" s="4">
        <v>1193705</v>
      </c>
      <c r="I1601" s="4">
        <v>8.9760000000000006E-2</v>
      </c>
      <c r="J1601" s="4">
        <v>3.6420905151963661</v>
      </c>
      <c r="K1601" s="4">
        <v>1.050946798917944</v>
      </c>
      <c r="L1601" s="4">
        <v>1.066136114160263</v>
      </c>
      <c r="M1601" s="4">
        <v>1.053273688491257</v>
      </c>
      <c r="N1601" s="4">
        <v>1.053845110538451</v>
      </c>
      <c r="O1601" s="4">
        <v>1.0443080507145741</v>
      </c>
      <c r="P1601" s="4">
        <v>1.119220242953858</v>
      </c>
      <c r="Q1601" s="4">
        <v>38850</v>
      </c>
      <c r="R1601" s="4">
        <v>39200</v>
      </c>
      <c r="S1601" s="4">
        <v>37850</v>
      </c>
      <c r="T1601" s="4">
        <v>38050</v>
      </c>
      <c r="U1601" s="7">
        <v>0</v>
      </c>
      <c r="V1601" s="7">
        <v>9.0090090090090089E-3</v>
      </c>
      <c r="W1601" s="7">
        <v>-2.5740025740025738E-2</v>
      </c>
      <c r="X1601" s="4">
        <v>-7.459650074596501E-4</v>
      </c>
      <c r="Y1601" s="4">
        <v>-2.0592020592020591E-2</v>
      </c>
      <c r="Z1601" s="7">
        <v>-2.3392020592020592E-2</v>
      </c>
      <c r="AA1601" s="7">
        <v>-2.3392020592020592E-2</v>
      </c>
      <c r="AB1601" s="4">
        <v>4.1493775933609959E-3</v>
      </c>
      <c r="AC1601" s="4">
        <v>1.2870012870012869E-2</v>
      </c>
      <c r="AD1601" s="4">
        <v>2.754820936639119E-3</v>
      </c>
      <c r="AE1601" s="4">
        <v>2.660458139804406</v>
      </c>
      <c r="AF1601" s="4">
        <v>1.009505807207804</v>
      </c>
      <c r="AG1601" s="4">
        <v>1.0983111503965339</v>
      </c>
      <c r="AH1601" s="4">
        <v>8.0094903532933359E-2</v>
      </c>
      <c r="AI1601" s="4">
        <v>7.0247933884297523E-2</v>
      </c>
      <c r="AJ1601" s="4">
        <v>39200</v>
      </c>
      <c r="AK1601" s="4">
        <v>37200</v>
      </c>
      <c r="AL1601" s="4">
        <v>37900</v>
      </c>
      <c r="AM1601" s="8">
        <v>9.1972130918329502E-3</v>
      </c>
    </row>
    <row r="1602" spans="1:39" x14ac:dyDescent="0.3">
      <c r="A1602" s="4">
        <v>20200325</v>
      </c>
      <c r="B1602" s="4" t="s">
        <v>1586</v>
      </c>
      <c r="C1602" s="4">
        <v>19500</v>
      </c>
      <c r="D1602" s="4">
        <v>20550</v>
      </c>
      <c r="E1602" s="4">
        <v>18900</v>
      </c>
      <c r="F1602" s="4">
        <v>20450</v>
      </c>
      <c r="G1602" s="4">
        <v>1950</v>
      </c>
      <c r="H1602" s="4">
        <v>653623</v>
      </c>
      <c r="I1602" s="4">
        <v>0.10541</v>
      </c>
      <c r="J1602" s="4">
        <v>1.106696258800685</v>
      </c>
      <c r="K1602" s="4">
        <v>1.1024258760107819</v>
      </c>
      <c r="L1602" s="4">
        <v>1.086609989373007</v>
      </c>
      <c r="M1602" s="4">
        <v>1.0041738276454699</v>
      </c>
      <c r="N1602" s="4">
        <v>0.83759983616629119</v>
      </c>
      <c r="O1602" s="4">
        <v>0.65122203646206511</v>
      </c>
      <c r="P1602" s="4">
        <v>0.59842711699079443</v>
      </c>
      <c r="Q1602" s="4">
        <v>20650</v>
      </c>
      <c r="R1602" s="4">
        <v>22000</v>
      </c>
      <c r="S1602" s="4">
        <v>19700</v>
      </c>
      <c r="T1602" s="4">
        <v>20200</v>
      </c>
      <c r="U1602" s="7">
        <v>9.7799511002444987E-3</v>
      </c>
      <c r="V1602" s="7">
        <v>7.5794621026894868E-2</v>
      </c>
      <c r="W1602" s="7">
        <v>-3.6674816625916873E-2</v>
      </c>
      <c r="X1602" s="4">
        <v>-0.1003481466311692</v>
      </c>
      <c r="Y1602" s="4">
        <v>-1.2224938875305621E-2</v>
      </c>
      <c r="Z1602" s="7">
        <v>3.7200000000000004E-2</v>
      </c>
      <c r="AA1602" s="7">
        <v>3.7200000000000004E-2</v>
      </c>
      <c r="AB1602" s="4">
        <v>5.4054054054054057E-2</v>
      </c>
      <c r="AC1602" s="4">
        <v>4.8899755501222494E-3</v>
      </c>
      <c r="AD1602" s="4">
        <v>3.0769230769230771E-2</v>
      </c>
      <c r="AE1602" s="4">
        <v>1.0724431515199251</v>
      </c>
      <c r="AF1602" s="4">
        <v>0.55793746714212622</v>
      </c>
      <c r="AG1602" s="4">
        <v>1.1634425126081771</v>
      </c>
      <c r="AH1602" s="4">
        <v>0.93279736531115987</v>
      </c>
      <c r="AI1602" s="4">
        <v>4.8717948717948718E-2</v>
      </c>
      <c r="AJ1602" s="4">
        <v>22000</v>
      </c>
      <c r="AK1602" s="4">
        <v>19150</v>
      </c>
      <c r="AL1602" s="4">
        <v>20350</v>
      </c>
      <c r="AM1602" s="8">
        <v>5.2622816628226002E-2</v>
      </c>
    </row>
    <row r="1603" spans="1:39" x14ac:dyDescent="0.3">
      <c r="A1603" s="4">
        <v>20200428</v>
      </c>
      <c r="B1603" s="4" t="s">
        <v>1586</v>
      </c>
      <c r="C1603" s="4">
        <v>25700</v>
      </c>
      <c r="D1603" s="4">
        <v>28250</v>
      </c>
      <c r="E1603" s="4">
        <v>25600</v>
      </c>
      <c r="F1603" s="4">
        <v>27950</v>
      </c>
      <c r="G1603" s="4">
        <v>2350</v>
      </c>
      <c r="H1603" s="4">
        <v>1402762</v>
      </c>
      <c r="I1603" s="4">
        <v>9.1800000000000007E-2</v>
      </c>
      <c r="J1603" s="4">
        <v>3.1129854823272041</v>
      </c>
      <c r="K1603" s="4">
        <v>1.0654383735705211</v>
      </c>
      <c r="L1603" s="4">
        <v>1.07170245398773</v>
      </c>
      <c r="M1603" s="4">
        <v>1.0710864150220349</v>
      </c>
      <c r="N1603" s="4">
        <v>1.1523397237682951</v>
      </c>
      <c r="O1603" s="4">
        <v>1.049436795994994</v>
      </c>
      <c r="P1603" s="4">
        <v>0.87689713322091067</v>
      </c>
      <c r="Q1603" s="4">
        <v>28050</v>
      </c>
      <c r="R1603" s="4">
        <v>28150</v>
      </c>
      <c r="S1603" s="4">
        <v>27150</v>
      </c>
      <c r="T1603" s="4">
        <v>27700</v>
      </c>
      <c r="U1603" s="7">
        <v>3.5778175313059034E-3</v>
      </c>
      <c r="V1603" s="7">
        <v>7.1556350626118068E-3</v>
      </c>
      <c r="W1603" s="7">
        <v>-2.8622540250447227E-2</v>
      </c>
      <c r="X1603" s="4">
        <v>4.6897546897546757E-2</v>
      </c>
      <c r="Y1603" s="4">
        <v>-8.9445438282647581E-3</v>
      </c>
      <c r="Z1603" s="7">
        <v>-1.1744543828264759E-2</v>
      </c>
      <c r="AA1603" s="7">
        <v>-1.1744543828264759E-2</v>
      </c>
      <c r="AB1603" s="4">
        <v>3.90625E-3</v>
      </c>
      <c r="AC1603" s="4">
        <v>1.0733452593917709E-2</v>
      </c>
      <c r="AD1603" s="4">
        <v>3.891050583657588E-3</v>
      </c>
      <c r="AE1603" s="4">
        <v>6.4480870800332806</v>
      </c>
      <c r="AF1603" s="4">
        <v>1.0013224746088101</v>
      </c>
      <c r="AG1603" s="4">
        <v>1.588647585630321</v>
      </c>
      <c r="AH1603" s="4">
        <v>0.36921304612787681</v>
      </c>
      <c r="AI1603" s="4">
        <v>8.7548638132295714E-2</v>
      </c>
      <c r="AJ1603" s="4">
        <v>28650</v>
      </c>
      <c r="AK1603" s="4">
        <v>26750</v>
      </c>
      <c r="AL1603" s="4">
        <v>28350</v>
      </c>
      <c r="AM1603" s="8">
        <v>-2.9836440181140798E-3</v>
      </c>
    </row>
    <row r="1604" spans="1:39" x14ac:dyDescent="0.3">
      <c r="A1604" s="4">
        <v>20200630</v>
      </c>
      <c r="B1604" s="4" t="s">
        <v>1586</v>
      </c>
      <c r="C1604" s="4">
        <v>22400</v>
      </c>
      <c r="D1604" s="4">
        <v>27000</v>
      </c>
      <c r="E1604" s="4">
        <v>22250</v>
      </c>
      <c r="F1604" s="4">
        <v>24250</v>
      </c>
      <c r="G1604" s="4">
        <v>2300</v>
      </c>
      <c r="H1604" s="4">
        <v>4139283</v>
      </c>
      <c r="I1604" s="4">
        <v>0.10478</v>
      </c>
      <c r="J1604" s="4">
        <v>5.935866054487783</v>
      </c>
      <c r="K1604" s="4">
        <v>1.054347826086957</v>
      </c>
      <c r="L1604" s="4">
        <v>1.053431798436143</v>
      </c>
      <c r="M1604" s="4">
        <v>1.0421143102707351</v>
      </c>
      <c r="N1604" s="4">
        <v>0.97575696609998996</v>
      </c>
      <c r="O1604" s="4">
        <v>0.94498928362668044</v>
      </c>
      <c r="P1604" s="4">
        <v>0.87123140025747725</v>
      </c>
      <c r="Q1604" s="4">
        <v>24200</v>
      </c>
      <c r="R1604" s="4">
        <v>24500</v>
      </c>
      <c r="S1604" s="4">
        <v>23350</v>
      </c>
      <c r="T1604" s="4">
        <v>24000</v>
      </c>
      <c r="U1604" s="7">
        <v>-2.0618556701030928E-3</v>
      </c>
      <c r="V1604" s="7">
        <v>1.0309278350515464E-2</v>
      </c>
      <c r="W1604" s="7">
        <v>-3.711340206185567E-2</v>
      </c>
      <c r="X1604" s="4">
        <v>-2.9976863494618249E-2</v>
      </c>
      <c r="Y1604" s="4">
        <v>-1.030927835051546E-2</v>
      </c>
      <c r="Z1604" s="7">
        <v>-1.3109278350515461E-2</v>
      </c>
      <c r="AA1604" s="7">
        <v>-1.3109278350515461E-2</v>
      </c>
      <c r="AB1604" s="4">
        <v>0</v>
      </c>
      <c r="AC1604" s="4">
        <v>0.1134020618556701</v>
      </c>
      <c r="AD1604" s="4">
        <v>6.6964285714285711E-3</v>
      </c>
      <c r="AE1604" s="4">
        <v>6.1706387717407356</v>
      </c>
      <c r="AF1604" s="4">
        <v>0.83421361467994204</v>
      </c>
      <c r="AG1604" s="4">
        <v>1.096588395787623</v>
      </c>
      <c r="AH1604" s="4">
        <v>0.28681454397162143</v>
      </c>
      <c r="AI1604" s="4">
        <v>8.2589285714285712E-2</v>
      </c>
      <c r="AJ1604" s="4">
        <v>29650</v>
      </c>
      <c r="AK1604" s="4">
        <v>23350</v>
      </c>
      <c r="AL1604" s="4">
        <v>29400</v>
      </c>
      <c r="AM1604" s="8">
        <v>4.4644681458261403E-3</v>
      </c>
    </row>
    <row r="1605" spans="1:39" x14ac:dyDescent="0.3">
      <c r="A1605" s="4">
        <v>20200702</v>
      </c>
      <c r="B1605" s="4" t="s">
        <v>1586</v>
      </c>
      <c r="C1605" s="4">
        <v>24350</v>
      </c>
      <c r="D1605" s="4">
        <v>26850</v>
      </c>
      <c r="E1605" s="4">
        <v>23800</v>
      </c>
      <c r="F1605" s="4">
        <v>26650</v>
      </c>
      <c r="G1605" s="4">
        <v>2650</v>
      </c>
      <c r="H1605" s="4">
        <v>2248806</v>
      </c>
      <c r="I1605" s="4">
        <v>0.11042</v>
      </c>
      <c r="J1605" s="4">
        <v>2.441095220370455</v>
      </c>
      <c r="K1605" s="4">
        <v>1.067423230974633</v>
      </c>
      <c r="L1605" s="4">
        <v>1.113664855829503</v>
      </c>
      <c r="M1605" s="4">
        <v>1.1306745863385661</v>
      </c>
      <c r="N1605" s="4">
        <v>1.079821717990276</v>
      </c>
      <c r="O1605" s="4">
        <v>1.0330124685057169</v>
      </c>
      <c r="P1605" s="4">
        <v>0.96341261353537488</v>
      </c>
      <c r="Q1605" s="4">
        <v>26950</v>
      </c>
      <c r="R1605" s="4">
        <v>29050</v>
      </c>
      <c r="S1605" s="4">
        <v>26500</v>
      </c>
      <c r="T1605" s="4">
        <v>28550</v>
      </c>
      <c r="U1605" s="7">
        <v>1.125703564727955E-2</v>
      </c>
      <c r="V1605" s="7">
        <v>9.0056285178236398E-2</v>
      </c>
      <c r="W1605" s="7">
        <v>-5.6285178236397749E-3</v>
      </c>
      <c r="X1605" s="4">
        <v>-2.299432739059968E-2</v>
      </c>
      <c r="Y1605" s="4">
        <v>7.1294559099437146E-2</v>
      </c>
      <c r="Z1605" s="7">
        <v>3.7200000000000004E-2</v>
      </c>
      <c r="AA1605" s="7">
        <v>3.7200000000000004E-2</v>
      </c>
      <c r="AB1605" s="4">
        <v>6.1983471074380167E-3</v>
      </c>
      <c r="AC1605" s="4">
        <v>7.5046904315196998E-3</v>
      </c>
      <c r="AD1605" s="4">
        <v>2.2587268993839841E-2</v>
      </c>
      <c r="AE1605" s="4">
        <v>4.2498459794009262</v>
      </c>
      <c r="AF1605" s="4">
        <v>0.92464311574862368</v>
      </c>
      <c r="AG1605" s="4">
        <v>1.2087226275079941</v>
      </c>
      <c r="AH1605" s="4">
        <v>0.25417868004556438</v>
      </c>
      <c r="AI1605" s="4">
        <v>9.4455852156057493E-2</v>
      </c>
      <c r="AJ1605" s="4">
        <v>32650</v>
      </c>
      <c r="AK1605" s="4">
        <v>26500</v>
      </c>
      <c r="AL1605" s="4">
        <v>31500</v>
      </c>
      <c r="AM1605" s="8">
        <v>2.0575057758161701E-2</v>
      </c>
    </row>
    <row r="1606" spans="1:39" x14ac:dyDescent="0.3">
      <c r="A1606" s="4">
        <v>20200703</v>
      </c>
      <c r="B1606" s="4" t="s">
        <v>1586</v>
      </c>
      <c r="C1606" s="4">
        <v>26950</v>
      </c>
      <c r="D1606" s="4">
        <v>29050</v>
      </c>
      <c r="E1606" s="4">
        <v>26500</v>
      </c>
      <c r="F1606" s="4">
        <v>28550</v>
      </c>
      <c r="G1606" s="4">
        <v>1900</v>
      </c>
      <c r="H1606" s="4">
        <v>2625800</v>
      </c>
      <c r="I1606" s="4">
        <v>7.1290000000000006E-2</v>
      </c>
      <c r="J1606" s="4">
        <v>2.2578417825410648</v>
      </c>
      <c r="K1606" s="4">
        <v>1.081439393939394</v>
      </c>
      <c r="L1606" s="4">
        <v>1.1383572567783089</v>
      </c>
      <c r="M1606" s="4">
        <v>1.1866167913549459</v>
      </c>
      <c r="N1606" s="4">
        <v>1.1535353535353541</v>
      </c>
      <c r="O1606" s="4">
        <v>1.102316602316602</v>
      </c>
      <c r="P1606" s="4">
        <v>1.034545234931755</v>
      </c>
      <c r="Q1606" s="4">
        <v>28800</v>
      </c>
      <c r="R1606" s="4">
        <v>29100</v>
      </c>
      <c r="S1606" s="4">
        <v>27450</v>
      </c>
      <c r="T1606" s="4">
        <v>28600</v>
      </c>
      <c r="U1606" s="7">
        <v>8.7565674255691769E-3</v>
      </c>
      <c r="V1606" s="7">
        <v>1.9264448336252189E-2</v>
      </c>
      <c r="W1606" s="7">
        <v>-3.8528896672504379E-2</v>
      </c>
      <c r="X1606" s="4">
        <v>-1.0101010101010249E-2</v>
      </c>
      <c r="Y1606" s="4">
        <v>1.751313485113835E-3</v>
      </c>
      <c r="Z1606" s="7">
        <v>-1.048686514886165E-3</v>
      </c>
      <c r="AA1606" s="7">
        <v>-1.048686514886165E-3</v>
      </c>
      <c r="AB1606" s="4">
        <v>1.125703564727955E-2</v>
      </c>
      <c r="AC1606" s="4">
        <v>1.751313485113835E-2</v>
      </c>
      <c r="AD1606" s="4">
        <v>1.6697588126159551E-2</v>
      </c>
      <c r="AE1606" s="4">
        <v>1.1676418508310631</v>
      </c>
      <c r="AF1606" s="4">
        <v>0.98495461324040456</v>
      </c>
      <c r="AG1606" s="4">
        <v>1.2984812098748859</v>
      </c>
      <c r="AH1606" s="4">
        <v>0.24514469539144079</v>
      </c>
      <c r="AI1606" s="4">
        <v>5.9369202226345077E-2</v>
      </c>
      <c r="AJ1606" s="4">
        <v>32850</v>
      </c>
      <c r="AK1606" s="4">
        <v>27450</v>
      </c>
      <c r="AL1606" s="4">
        <v>32500</v>
      </c>
      <c r="AM1606" s="8">
        <v>1.2968823932276099E-2</v>
      </c>
    </row>
    <row r="1607" spans="1:39" x14ac:dyDescent="0.3">
      <c r="A1607" s="4">
        <v>20200708</v>
      </c>
      <c r="B1607" s="4" t="s">
        <v>1586</v>
      </c>
      <c r="C1607" s="4">
        <v>29300</v>
      </c>
      <c r="D1607" s="4">
        <v>32100</v>
      </c>
      <c r="E1607" s="4">
        <v>29250</v>
      </c>
      <c r="F1607" s="4">
        <v>31500</v>
      </c>
      <c r="G1607" s="4">
        <v>2100</v>
      </c>
      <c r="H1607" s="4">
        <v>2461836</v>
      </c>
      <c r="I1607" s="4">
        <v>7.1429999999999993E-2</v>
      </c>
      <c r="J1607" s="4">
        <v>1.5578634536007681</v>
      </c>
      <c r="K1607" s="4">
        <v>1.05586592178771</v>
      </c>
      <c r="L1607" s="4">
        <v>1.0884588804422941</v>
      </c>
      <c r="M1607" s="4">
        <v>1.210142143680369</v>
      </c>
      <c r="N1607" s="4">
        <v>1.257108650104759</v>
      </c>
      <c r="O1607" s="4">
        <v>1.199961905971239</v>
      </c>
      <c r="P1607" s="4">
        <v>1.1494427635279989</v>
      </c>
      <c r="Q1607" s="4">
        <v>32050</v>
      </c>
      <c r="R1607" s="4">
        <v>32650</v>
      </c>
      <c r="S1607" s="4">
        <v>30750</v>
      </c>
      <c r="T1607" s="4">
        <v>31500</v>
      </c>
      <c r="U1607" s="7">
        <v>1.7460317460317461E-2</v>
      </c>
      <c r="V1607" s="7">
        <v>3.650793650793651E-2</v>
      </c>
      <c r="W1607" s="7">
        <v>-2.3809523809523808E-2</v>
      </c>
      <c r="X1607" s="4">
        <v>1.5065349695699891E-2</v>
      </c>
      <c r="Y1607" s="4">
        <v>0</v>
      </c>
      <c r="Z1607" s="7">
        <v>-2.8E-3</v>
      </c>
      <c r="AA1607" s="7">
        <v>1.466031746031746E-2</v>
      </c>
      <c r="AB1607" s="4">
        <v>0</v>
      </c>
      <c r="AC1607" s="4">
        <v>1.9047619047619049E-2</v>
      </c>
      <c r="AD1607" s="4">
        <v>1.7064846416382251E-3</v>
      </c>
      <c r="AE1607" s="4">
        <v>2.1270141885271818</v>
      </c>
      <c r="AF1607" s="4">
        <v>1.0522866440309391</v>
      </c>
      <c r="AG1607" s="4">
        <v>1.461817056530792</v>
      </c>
      <c r="AH1607" s="4">
        <v>0.26623127722061868</v>
      </c>
      <c r="AI1607" s="4">
        <v>7.5085324232081918E-2</v>
      </c>
      <c r="AJ1607" s="4">
        <v>34000</v>
      </c>
      <c r="AK1607" s="4">
        <v>30250</v>
      </c>
      <c r="AL1607" s="4">
        <v>32700</v>
      </c>
      <c r="AM1607" s="8">
        <v>8.9572685542288095E-3</v>
      </c>
    </row>
    <row r="1608" spans="1:39" x14ac:dyDescent="0.3">
      <c r="A1608" s="4">
        <v>20200819</v>
      </c>
      <c r="B1608" s="4" t="s">
        <v>1586</v>
      </c>
      <c r="C1608" s="4">
        <v>36200</v>
      </c>
      <c r="D1608" s="4">
        <v>39750</v>
      </c>
      <c r="E1608" s="4">
        <v>36000</v>
      </c>
      <c r="F1608" s="4">
        <v>39100</v>
      </c>
      <c r="G1608" s="4">
        <v>3600</v>
      </c>
      <c r="H1608" s="4">
        <v>2455079</v>
      </c>
      <c r="I1608" s="4">
        <v>0.10141</v>
      </c>
      <c r="J1608" s="4">
        <v>2.5126858406572441</v>
      </c>
      <c r="K1608" s="4">
        <v>1.061538461538462</v>
      </c>
      <c r="L1608" s="4">
        <v>1.0837028824833701</v>
      </c>
      <c r="M1608" s="4">
        <v>1.1123755334281651</v>
      </c>
      <c r="N1608" s="4">
        <v>1.180110163736513</v>
      </c>
      <c r="O1608" s="4">
        <v>1.3348506401137981</v>
      </c>
      <c r="P1608" s="4">
        <v>1.440412599005342</v>
      </c>
      <c r="Q1608" s="4">
        <v>38600</v>
      </c>
      <c r="R1608" s="4">
        <v>38650</v>
      </c>
      <c r="S1608" s="4">
        <v>36150</v>
      </c>
      <c r="T1608" s="4">
        <v>37600</v>
      </c>
      <c r="U1608" s="7">
        <v>-1.278772378516624E-2</v>
      </c>
      <c r="V1608" s="7">
        <v>-1.1508951406649617E-2</v>
      </c>
      <c r="W1608" s="7">
        <v>-7.5447570332480812E-2</v>
      </c>
      <c r="X1608" s="4">
        <v>2.173092884629884E-2</v>
      </c>
      <c r="Y1608" s="4">
        <v>-3.8363171355498722E-2</v>
      </c>
      <c r="Z1608" s="7">
        <v>-4.1163171355498719E-2</v>
      </c>
      <c r="AA1608" s="7">
        <v>-4.1163171355498719E-2</v>
      </c>
      <c r="AB1608" s="4">
        <v>0</v>
      </c>
      <c r="AC1608" s="4">
        <v>1.6624040920716111E-2</v>
      </c>
      <c r="AD1608" s="4">
        <v>5.5248618784530376E-3</v>
      </c>
      <c r="AE1608" s="4">
        <v>1.5151133089318449</v>
      </c>
      <c r="AF1608" s="4">
        <v>1.068052732675064</v>
      </c>
      <c r="AG1608" s="4">
        <v>1.3324403142737391</v>
      </c>
      <c r="AH1608" s="4">
        <v>0.18578069898599869</v>
      </c>
      <c r="AI1608" s="4">
        <v>8.0110497237569064E-2</v>
      </c>
      <c r="AJ1608" s="4">
        <v>38650</v>
      </c>
      <c r="AK1608" s="4">
        <v>34150</v>
      </c>
      <c r="AL1608" s="4">
        <v>36050</v>
      </c>
      <c r="AM1608" s="8">
        <v>2.31436363679614E-2</v>
      </c>
    </row>
    <row r="1609" spans="1:39" x14ac:dyDescent="0.3">
      <c r="A1609" s="4">
        <v>20200427</v>
      </c>
      <c r="B1609" s="4" t="s">
        <v>1587</v>
      </c>
      <c r="C1609" s="4">
        <v>3495</v>
      </c>
      <c r="D1609" s="4">
        <v>4075</v>
      </c>
      <c r="E1609" s="4">
        <v>3495</v>
      </c>
      <c r="F1609" s="4">
        <v>3835</v>
      </c>
      <c r="G1609" s="4">
        <v>340</v>
      </c>
      <c r="H1609" s="4">
        <v>478715</v>
      </c>
      <c r="I1609" s="4">
        <v>9.7280000000000005E-2</v>
      </c>
      <c r="J1609" s="4">
        <v>4.8775853092182153</v>
      </c>
      <c r="K1609" s="4">
        <v>1.0613468634686349</v>
      </c>
      <c r="L1609" s="4">
        <v>1.0760381593714929</v>
      </c>
      <c r="M1609" s="4">
        <v>1.083792567472093</v>
      </c>
      <c r="N1609" s="4">
        <v>1.167694298546091</v>
      </c>
      <c r="O1609" s="4">
        <v>1.0306830907054869</v>
      </c>
      <c r="P1609" s="4">
        <v>0.86547683974949696</v>
      </c>
      <c r="Q1609" s="4">
        <v>3835</v>
      </c>
      <c r="R1609" s="4">
        <v>3835</v>
      </c>
      <c r="S1609" s="4">
        <v>3700</v>
      </c>
      <c r="T1609" s="4">
        <v>3785</v>
      </c>
      <c r="U1609" s="7">
        <v>0</v>
      </c>
      <c r="V1609" s="7">
        <v>0</v>
      </c>
      <c r="W1609" s="7">
        <v>-3.5202086049543675E-2</v>
      </c>
      <c r="X1609" s="4">
        <v>6.2571363324960036E-2</v>
      </c>
      <c r="Y1609" s="4">
        <v>-1.303780964797914E-2</v>
      </c>
      <c r="Z1609" s="7">
        <v>-1.583780964797914E-2</v>
      </c>
      <c r="AA1609" s="7">
        <v>-1.583780964797914E-2</v>
      </c>
      <c r="AB1609" s="4">
        <v>0</v>
      </c>
      <c r="AC1609" s="4">
        <v>6.2581486310299875E-2</v>
      </c>
      <c r="AD1609" s="4">
        <v>0</v>
      </c>
      <c r="AE1609" s="4">
        <v>31.529671342949349</v>
      </c>
      <c r="AF1609" s="4">
        <v>1.0015682332387099</v>
      </c>
      <c r="AG1609" s="4">
        <v>1.680539879336854</v>
      </c>
      <c r="AH1609" s="4">
        <v>0.40338734935594328</v>
      </c>
      <c r="AI1609" s="4">
        <v>9.7281831187410586E-2</v>
      </c>
      <c r="AJ1609" s="4">
        <v>3890</v>
      </c>
      <c r="AK1609" s="4">
        <v>3645</v>
      </c>
      <c r="AL1609" s="4">
        <v>3825</v>
      </c>
      <c r="AM1609" s="8">
        <v>2.1960313340238499E-2</v>
      </c>
    </row>
    <row r="1610" spans="1:39" x14ac:dyDescent="0.3">
      <c r="A1610" s="4">
        <v>20200828</v>
      </c>
      <c r="B1610" s="4" t="s">
        <v>1587</v>
      </c>
      <c r="C1610" s="4">
        <v>8030</v>
      </c>
      <c r="D1610" s="4">
        <v>10400</v>
      </c>
      <c r="E1610" s="4">
        <v>8020</v>
      </c>
      <c r="F1610" s="4">
        <v>9120</v>
      </c>
      <c r="G1610" s="4">
        <v>1000</v>
      </c>
      <c r="H1610" s="4">
        <v>2380931</v>
      </c>
      <c r="I1610" s="4">
        <v>0.12315</v>
      </c>
      <c r="J1610" s="4">
        <v>4.0847101830435522</v>
      </c>
      <c r="K1610" s="4">
        <v>1.0662509742790329</v>
      </c>
      <c r="L1610" s="4">
        <v>1.0956271023546369</v>
      </c>
      <c r="M1610" s="4">
        <v>1.186110027311744</v>
      </c>
      <c r="N1610" s="4">
        <v>1.2853216827566769</v>
      </c>
      <c r="O1610" s="4">
        <v>1.461909405431399</v>
      </c>
      <c r="P1610" s="4">
        <v>1.8618894503138881</v>
      </c>
      <c r="Q1610" s="4">
        <v>9120</v>
      </c>
      <c r="R1610" s="4">
        <v>9300</v>
      </c>
      <c r="S1610" s="4">
        <v>8820</v>
      </c>
      <c r="T1610" s="4">
        <v>9170</v>
      </c>
      <c r="U1610" s="7">
        <v>0</v>
      </c>
      <c r="V1610" s="7">
        <v>1.9736842105263157E-2</v>
      </c>
      <c r="W1610" s="7">
        <v>-3.2894736842105261E-2</v>
      </c>
      <c r="X1610" s="4">
        <v>6.2715805792403642E-2</v>
      </c>
      <c r="Y1610" s="4">
        <v>5.4824561403508769E-3</v>
      </c>
      <c r="Z1610" s="7">
        <v>2.6824561403508769E-3</v>
      </c>
      <c r="AA1610" s="7">
        <v>2.6824561403508769E-3</v>
      </c>
      <c r="AB1610" s="4">
        <v>0</v>
      </c>
      <c r="AC1610" s="4">
        <v>0.14035087719298239</v>
      </c>
      <c r="AD1610" s="4">
        <v>1.2453300124532999E-3</v>
      </c>
      <c r="AE1610" s="4">
        <v>8.3697968481405578</v>
      </c>
      <c r="AF1610" s="4">
        <v>1.110745815256867</v>
      </c>
      <c r="AG1610" s="4">
        <v>1.6922418470595579</v>
      </c>
      <c r="AH1610" s="4">
        <v>0.30936390372948808</v>
      </c>
      <c r="AI1610" s="4">
        <v>0.1357409713574097</v>
      </c>
      <c r="AJ1610" s="4">
        <v>9980</v>
      </c>
      <c r="AK1610" s="4">
        <v>8820</v>
      </c>
      <c r="AL1610" s="4">
        <v>9540</v>
      </c>
      <c r="AM1610" s="8">
        <v>5.8584411375422196E-3</v>
      </c>
    </row>
    <row r="1611" spans="1:39" x14ac:dyDescent="0.3">
      <c r="A1611" s="4">
        <v>20200929</v>
      </c>
      <c r="B1611" s="4" t="s">
        <v>1587</v>
      </c>
      <c r="C1611" s="4">
        <v>9690</v>
      </c>
      <c r="D1611" s="4">
        <v>11600</v>
      </c>
      <c r="E1611" s="4">
        <v>9690</v>
      </c>
      <c r="F1611" s="4">
        <v>11000</v>
      </c>
      <c r="G1611" s="4">
        <v>1340</v>
      </c>
      <c r="H1611" s="4">
        <v>2297570</v>
      </c>
      <c r="I1611" s="4">
        <v>0.13872000000000001</v>
      </c>
      <c r="J1611" s="4">
        <v>5.710159399928374</v>
      </c>
      <c r="K1611" s="4">
        <v>1.102204408817635</v>
      </c>
      <c r="L1611" s="4">
        <v>1.1247443762781191</v>
      </c>
      <c r="M1611" s="4">
        <v>1.133669998969391</v>
      </c>
      <c r="N1611" s="4">
        <v>1.1498458161292009</v>
      </c>
      <c r="O1611" s="4">
        <v>1.4271195969468291</v>
      </c>
      <c r="P1611" s="4">
        <v>1.8009782586450369</v>
      </c>
      <c r="Q1611" s="4">
        <v>10850</v>
      </c>
      <c r="R1611" s="4">
        <v>10900</v>
      </c>
      <c r="S1611" s="4">
        <v>10500</v>
      </c>
      <c r="T1611" s="4">
        <v>10850</v>
      </c>
      <c r="U1611" s="7">
        <v>-1.3636363636363636E-2</v>
      </c>
      <c r="V1611" s="7">
        <v>-9.0909090909090905E-3</v>
      </c>
      <c r="W1611" s="7">
        <v>-4.5454545454545456E-2</v>
      </c>
      <c r="X1611" s="4">
        <v>1.886792452830189E-2</v>
      </c>
      <c r="Y1611" s="4">
        <v>-1.3636363636363639E-2</v>
      </c>
      <c r="Z1611" s="7">
        <v>-1.6436363636363638E-2</v>
      </c>
      <c r="AA1611" s="7">
        <v>-1.6436363636363638E-2</v>
      </c>
      <c r="AB1611" s="4">
        <v>3.105590062111801E-3</v>
      </c>
      <c r="AC1611" s="4">
        <v>5.4545454545454543E-2</v>
      </c>
      <c r="AD1611" s="4">
        <v>0</v>
      </c>
      <c r="AE1611" s="4">
        <v>22.424505651096059</v>
      </c>
      <c r="AF1611" s="4">
        <v>1.027815728600342</v>
      </c>
      <c r="AG1611" s="4">
        <v>1.473801342633855</v>
      </c>
      <c r="AH1611" s="4">
        <v>0.29441954884790211</v>
      </c>
      <c r="AI1611" s="4">
        <v>0.13519091847265219</v>
      </c>
      <c r="AJ1611" s="4">
        <v>11750</v>
      </c>
      <c r="AK1611" s="4">
        <v>10500</v>
      </c>
      <c r="AL1611" s="4">
        <v>11100</v>
      </c>
      <c r="AM1611" s="8">
        <v>1.4642723989757699E-2</v>
      </c>
    </row>
    <row r="1612" spans="1:39" x14ac:dyDescent="0.3">
      <c r="A1612" s="4">
        <v>20190821</v>
      </c>
      <c r="B1612" s="4" t="s">
        <v>1588</v>
      </c>
      <c r="C1612" s="4">
        <v>896</v>
      </c>
      <c r="D1612" s="4">
        <v>974</v>
      </c>
      <c r="E1612" s="4">
        <v>888</v>
      </c>
      <c r="F1612" s="4">
        <v>974</v>
      </c>
      <c r="G1612" s="4">
        <v>79</v>
      </c>
      <c r="H1612" s="4">
        <v>178848</v>
      </c>
      <c r="I1612" s="4">
        <v>8.8270000000000001E-2</v>
      </c>
      <c r="J1612" s="4">
        <v>0.54962794827139538</v>
      </c>
      <c r="K1612" s="4">
        <v>1.054873646209386</v>
      </c>
      <c r="L1612" s="4">
        <v>1.0738699007717749</v>
      </c>
      <c r="M1612" s="4">
        <v>1.134140661387983</v>
      </c>
      <c r="N1612" s="4">
        <v>1.057546145494028</v>
      </c>
      <c r="O1612" s="4">
        <v>0.70405397265224978</v>
      </c>
      <c r="P1612" s="4">
        <v>0.611728992751158</v>
      </c>
      <c r="Q1612" s="4">
        <v>983.00000000000011</v>
      </c>
      <c r="R1612" s="4">
        <v>1010</v>
      </c>
      <c r="S1612" s="4">
        <v>950</v>
      </c>
      <c r="T1612" s="4">
        <v>995</v>
      </c>
      <c r="U1612" s="7">
        <v>9.240246406570958E-3</v>
      </c>
      <c r="V1612" s="7">
        <v>3.6960985626283367E-2</v>
      </c>
      <c r="W1612" s="7">
        <v>-2.4640657084188913E-2</v>
      </c>
      <c r="X1612" s="4">
        <v>-0.1119435396308357</v>
      </c>
      <c r="Y1612" s="4">
        <v>2.1560574948665302E-2</v>
      </c>
      <c r="Z1612" s="7">
        <v>1.8760574948665301E-2</v>
      </c>
      <c r="AA1612" s="7">
        <v>1.8760574948665301E-2</v>
      </c>
      <c r="AB1612" s="4">
        <v>1.1173184357543169E-3</v>
      </c>
      <c r="AC1612" s="4">
        <v>0</v>
      </c>
      <c r="AD1612" s="4">
        <v>8.9285714285714281E-3</v>
      </c>
      <c r="AE1612" s="4">
        <v>1.1490026019080659</v>
      </c>
      <c r="AF1612" s="4">
        <v>0.599964673025281</v>
      </c>
      <c r="AG1612" s="4">
        <v>1.6786222584253749</v>
      </c>
      <c r="AH1612" s="4">
        <v>1.071038161643896</v>
      </c>
      <c r="AI1612" s="4">
        <v>8.7053571428571286E-2</v>
      </c>
      <c r="AJ1612" s="4">
        <v>1045</v>
      </c>
      <c r="AK1612" s="4">
        <v>950</v>
      </c>
      <c r="AL1612" s="4">
        <v>1000</v>
      </c>
      <c r="AM1612" s="4"/>
    </row>
    <row r="1613" spans="1:39" x14ac:dyDescent="0.3">
      <c r="A1613" s="4">
        <v>20190902</v>
      </c>
      <c r="B1613" s="4" t="s">
        <v>1588</v>
      </c>
      <c r="C1613" s="4">
        <v>1000</v>
      </c>
      <c r="D1613" s="4">
        <v>1125</v>
      </c>
      <c r="E1613" s="4">
        <v>986</v>
      </c>
      <c r="F1613" s="4">
        <v>1125</v>
      </c>
      <c r="G1613" s="4">
        <v>125</v>
      </c>
      <c r="H1613" s="4">
        <v>393015</v>
      </c>
      <c r="I1613" s="4">
        <v>0.125</v>
      </c>
      <c r="J1613" s="4">
        <v>2.0474372586017728</v>
      </c>
      <c r="K1613" s="4">
        <v>1.0806916426512969</v>
      </c>
      <c r="L1613" s="4">
        <v>1.0958503798947981</v>
      </c>
      <c r="M1613" s="4">
        <v>1.127706495589414</v>
      </c>
      <c r="N1613" s="4">
        <v>1.2367394052657621</v>
      </c>
      <c r="O1613" s="4">
        <v>0.86530695963182802</v>
      </c>
      <c r="P1613" s="4">
        <v>0.73622843805046712</v>
      </c>
      <c r="Q1613" s="4">
        <v>1120</v>
      </c>
      <c r="R1613" s="4">
        <v>1170</v>
      </c>
      <c r="S1613" s="4">
        <v>1085</v>
      </c>
      <c r="T1613" s="4">
        <v>1110</v>
      </c>
      <c r="U1613" s="7">
        <v>-4.4444444444444444E-3</v>
      </c>
      <c r="V1613" s="7">
        <v>0.04</v>
      </c>
      <c r="W1613" s="7">
        <v>-3.5555555555555556E-2</v>
      </c>
      <c r="X1613" s="4">
        <v>2.3690430385313231E-2</v>
      </c>
      <c r="Y1613" s="4">
        <v>-1.3333333333333331E-2</v>
      </c>
      <c r="Z1613" s="7">
        <v>-1.6133333333333329E-2</v>
      </c>
      <c r="AA1613" s="7">
        <v>-1.6133333333333329E-2</v>
      </c>
      <c r="AB1613" s="4">
        <v>0</v>
      </c>
      <c r="AC1613" s="4">
        <v>0</v>
      </c>
      <c r="AD1613" s="4">
        <v>1.3999999999999889E-2</v>
      </c>
      <c r="AE1613" s="4">
        <v>1.2451131964289111</v>
      </c>
      <c r="AF1613" s="4">
        <v>0.86303091092173956</v>
      </c>
      <c r="AG1613" s="4">
        <v>1.7274350953708451</v>
      </c>
      <c r="AH1613" s="4">
        <v>0.57981409802338124</v>
      </c>
      <c r="AI1613" s="4">
        <v>0.125</v>
      </c>
      <c r="AJ1613" s="4">
        <v>1170</v>
      </c>
      <c r="AK1613" s="4">
        <v>1075</v>
      </c>
      <c r="AL1613" s="4">
        <v>1130</v>
      </c>
      <c r="AM1613" s="8">
        <v>1.5166653458981501E-2</v>
      </c>
    </row>
    <row r="1614" spans="1:39" x14ac:dyDescent="0.3">
      <c r="A1614" s="4">
        <v>20191015</v>
      </c>
      <c r="B1614" s="4" t="s">
        <v>1588</v>
      </c>
      <c r="C1614" s="4">
        <v>962</v>
      </c>
      <c r="D1614" s="4">
        <v>1115</v>
      </c>
      <c r="E1614" s="4">
        <v>956</v>
      </c>
      <c r="F1614" s="4">
        <v>1050</v>
      </c>
      <c r="G1614" s="4">
        <v>89</v>
      </c>
      <c r="H1614" s="4">
        <v>1535907</v>
      </c>
      <c r="I1614" s="4">
        <v>9.2609999999999998E-2</v>
      </c>
      <c r="J1614" s="4">
        <v>7.5025425194242619</v>
      </c>
      <c r="K1614" s="4">
        <v>1.0616784630940339</v>
      </c>
      <c r="L1614" s="4">
        <v>1.0749385749385749</v>
      </c>
      <c r="M1614" s="4">
        <v>1.083255957907769</v>
      </c>
      <c r="N1614" s="4">
        <v>1.0270455323519341</v>
      </c>
      <c r="O1614" s="4">
        <v>1.015490256129209</v>
      </c>
      <c r="P1614" s="4">
        <v>0.78110954751439787</v>
      </c>
      <c r="Q1614" s="4">
        <v>1070</v>
      </c>
      <c r="R1614" s="4">
        <v>1130</v>
      </c>
      <c r="S1614" s="4">
        <v>1035</v>
      </c>
      <c r="T1614" s="4">
        <v>1075</v>
      </c>
      <c r="U1614" s="7">
        <v>1.9047619047619049E-2</v>
      </c>
      <c r="V1614" s="7">
        <v>7.6190476190476197E-2</v>
      </c>
      <c r="W1614" s="7">
        <v>-1.4285714285714285E-2</v>
      </c>
      <c r="X1614" s="4">
        <v>-2.8659461045630011E-2</v>
      </c>
      <c r="Y1614" s="4">
        <v>2.3809523809523812E-2</v>
      </c>
      <c r="Z1614" s="7">
        <v>3.7200000000000004E-2</v>
      </c>
      <c r="AA1614" s="7">
        <v>1.6247619047619049E-2</v>
      </c>
      <c r="AB1614" s="4">
        <v>0</v>
      </c>
      <c r="AC1614" s="4">
        <v>6.1904761904761907E-2</v>
      </c>
      <c r="AD1614" s="4">
        <v>6.2370062370061194E-3</v>
      </c>
      <c r="AE1614" s="4">
        <v>16.42013940858261</v>
      </c>
      <c r="AF1614" s="4">
        <v>0.88813378664076403</v>
      </c>
      <c r="AG1614" s="4">
        <v>1.146606547203771</v>
      </c>
      <c r="AH1614" s="4">
        <v>0.25381773952574288</v>
      </c>
      <c r="AI1614" s="4">
        <v>9.1476091476091481E-2</v>
      </c>
      <c r="AJ1614" s="4">
        <v>1370</v>
      </c>
      <c r="AK1614" s="4">
        <v>1035</v>
      </c>
      <c r="AL1614" s="4">
        <v>1250</v>
      </c>
      <c r="AM1614" s="8">
        <v>8.3247595414815394E-3</v>
      </c>
    </row>
    <row r="1615" spans="1:39" x14ac:dyDescent="0.3">
      <c r="A1615" s="4">
        <v>20191021</v>
      </c>
      <c r="B1615" s="4" t="s">
        <v>1588</v>
      </c>
      <c r="C1615" s="4">
        <v>1140</v>
      </c>
      <c r="D1615" s="4">
        <v>1370</v>
      </c>
      <c r="E1615" s="4">
        <v>1140</v>
      </c>
      <c r="F1615" s="4">
        <v>1245</v>
      </c>
      <c r="G1615" s="4">
        <v>110</v>
      </c>
      <c r="H1615" s="4">
        <v>4515997</v>
      </c>
      <c r="I1615" s="4">
        <v>9.6920000000000006E-2</v>
      </c>
      <c r="J1615" s="4">
        <v>6.1955651467674926</v>
      </c>
      <c r="K1615" s="4">
        <v>1.0794797687861271</v>
      </c>
      <c r="L1615" s="4">
        <v>1.114592658907789</v>
      </c>
      <c r="M1615" s="4">
        <v>1.1980369515011551</v>
      </c>
      <c r="N1615" s="4">
        <v>1.2168898445899721</v>
      </c>
      <c r="O1615" s="4">
        <v>1.2283355806228831</v>
      </c>
      <c r="P1615" s="4">
        <v>0.94235487797955075</v>
      </c>
      <c r="Q1615" s="4">
        <v>1230</v>
      </c>
      <c r="R1615" s="4">
        <v>1300</v>
      </c>
      <c r="S1615" s="4">
        <v>1225</v>
      </c>
      <c r="T1615" s="4">
        <v>1250</v>
      </c>
      <c r="U1615" s="7">
        <v>-1.2048192771084338E-2</v>
      </c>
      <c r="V1615" s="7">
        <v>4.4176706827309238E-2</v>
      </c>
      <c r="W1615" s="7">
        <v>-1.6064257028112448E-2</v>
      </c>
      <c r="X1615" s="4">
        <v>7.3306617143951991E-4</v>
      </c>
      <c r="Y1615" s="4">
        <v>4.0160642570281121E-3</v>
      </c>
      <c r="Z1615" s="7">
        <v>3.7200000000000004E-2</v>
      </c>
      <c r="AA1615" s="7">
        <v>3.7200000000000004E-2</v>
      </c>
      <c r="AB1615" s="4">
        <v>4.4052863436123352E-3</v>
      </c>
      <c r="AC1615" s="4">
        <v>0.1004016064257028</v>
      </c>
      <c r="AD1615" s="4">
        <v>0</v>
      </c>
      <c r="AE1615" s="4">
        <v>13.074838735827861</v>
      </c>
      <c r="AF1615" s="4">
        <v>1.034108558587763</v>
      </c>
      <c r="AG1615" s="4">
        <v>1.3618496441680961</v>
      </c>
      <c r="AH1615" s="4">
        <v>0.2327210103539965</v>
      </c>
      <c r="AI1615" s="4">
        <v>9.2105263157894732E-2</v>
      </c>
      <c r="AJ1615" s="4">
        <v>1400</v>
      </c>
      <c r="AK1615" s="4">
        <v>1150</v>
      </c>
      <c r="AL1615" s="4">
        <v>1185</v>
      </c>
      <c r="AM1615" s="8">
        <v>3.8503765912175302E-3</v>
      </c>
    </row>
    <row r="1616" spans="1:39" x14ac:dyDescent="0.3">
      <c r="A1616" s="4">
        <v>20200326</v>
      </c>
      <c r="B1616" s="4" t="s">
        <v>1588</v>
      </c>
      <c r="C1616" s="4">
        <v>760</v>
      </c>
      <c r="D1616" s="4">
        <v>891</v>
      </c>
      <c r="E1616" s="4">
        <v>715</v>
      </c>
      <c r="F1616" s="4">
        <v>803</v>
      </c>
      <c r="G1616" s="4">
        <v>53</v>
      </c>
      <c r="H1616" s="4">
        <v>2794116</v>
      </c>
      <c r="I1616" s="4">
        <v>7.0669999999999997E-2</v>
      </c>
      <c r="J1616" s="4">
        <v>2.1216765134997271</v>
      </c>
      <c r="K1616" s="4">
        <v>1.103527256069629</v>
      </c>
      <c r="L1616" s="4">
        <v>1.1409491332764989</v>
      </c>
      <c r="M1616" s="4">
        <v>1.0960960960960959</v>
      </c>
      <c r="N1616" s="4">
        <v>0.92961333642046784</v>
      </c>
      <c r="O1616" s="4">
        <v>0.73880974652293263</v>
      </c>
      <c r="P1616" s="4">
        <v>0.65848458342444793</v>
      </c>
      <c r="Q1616" s="4">
        <v>821.00000000000011</v>
      </c>
      <c r="R1616" s="4">
        <v>859</v>
      </c>
      <c r="S1616" s="4">
        <v>745</v>
      </c>
      <c r="T1616" s="4">
        <v>779</v>
      </c>
      <c r="U1616" s="7">
        <v>2.2415940224159544E-2</v>
      </c>
      <c r="V1616" s="7">
        <v>6.9738480697384808E-2</v>
      </c>
      <c r="W1616" s="7">
        <v>-7.2229140722291404E-2</v>
      </c>
      <c r="X1616" s="4">
        <v>-7.5133132669599423E-2</v>
      </c>
      <c r="Y1616" s="4">
        <v>-2.988792029887934E-2</v>
      </c>
      <c r="Z1616" s="7">
        <v>3.7200000000000004E-2</v>
      </c>
      <c r="AA1616" s="7">
        <v>1.9615940224159543E-2</v>
      </c>
      <c r="AB1616" s="4">
        <v>1.3333333333333331E-2</v>
      </c>
      <c r="AC1616" s="4">
        <v>0.1095890410958904</v>
      </c>
      <c r="AD1616" s="4">
        <v>5.921052631578947E-2</v>
      </c>
      <c r="AE1616" s="4">
        <v>1.0982258139956269</v>
      </c>
      <c r="AF1616" s="4">
        <v>0.67487118639211696</v>
      </c>
      <c r="AG1616" s="4">
        <v>1.217263056528372</v>
      </c>
      <c r="AH1616" s="4">
        <v>0.66024913881781466</v>
      </c>
      <c r="AI1616" s="4">
        <v>5.6578947368421201E-2</v>
      </c>
      <c r="AJ1616" s="4">
        <v>859</v>
      </c>
      <c r="AK1616" s="4">
        <v>720</v>
      </c>
      <c r="AL1616" s="4">
        <v>832</v>
      </c>
      <c r="AM1616" s="4"/>
    </row>
    <row r="1617" spans="1:39" x14ac:dyDescent="0.3">
      <c r="A1617" s="4">
        <v>20200409</v>
      </c>
      <c r="B1617" s="4" t="s">
        <v>1588</v>
      </c>
      <c r="C1617" s="4">
        <v>898</v>
      </c>
      <c r="D1617" s="4">
        <v>1010</v>
      </c>
      <c r="E1617" s="4">
        <v>875</v>
      </c>
      <c r="F1617" s="4">
        <v>929</v>
      </c>
      <c r="G1617" s="4">
        <v>64</v>
      </c>
      <c r="H1617" s="4">
        <v>4652178</v>
      </c>
      <c r="I1617" s="4">
        <v>7.399E-2</v>
      </c>
      <c r="J1617" s="4">
        <v>2.6501305304547138</v>
      </c>
      <c r="K1617" s="4">
        <v>1.0548826646479941</v>
      </c>
      <c r="L1617" s="4">
        <v>1.0685530250747639</v>
      </c>
      <c r="M1617" s="4">
        <v>1.1067429116035259</v>
      </c>
      <c r="N1617" s="4">
        <v>1.1819338422391861</v>
      </c>
      <c r="O1617" s="4">
        <v>0.92943373574334698</v>
      </c>
      <c r="P1617" s="4">
        <v>0.76998521915707752</v>
      </c>
      <c r="Q1617" s="4">
        <v>924</v>
      </c>
      <c r="R1617" s="4">
        <v>954</v>
      </c>
      <c r="S1617" s="4">
        <v>880</v>
      </c>
      <c r="T1617" s="4">
        <v>914</v>
      </c>
      <c r="U1617" s="7">
        <v>-5.3821313240043061E-3</v>
      </c>
      <c r="V1617" s="7">
        <v>2.6910656620021529E-2</v>
      </c>
      <c r="W1617" s="7">
        <v>-5.2744886975242197E-2</v>
      </c>
      <c r="X1617" s="4">
        <v>-1.692111959287541E-2</v>
      </c>
      <c r="Y1617" s="4">
        <v>-1.614639397201292E-2</v>
      </c>
      <c r="Z1617" s="7">
        <v>-1.894639397201292E-2</v>
      </c>
      <c r="AA1617" s="7">
        <v>-1.894639397201292E-2</v>
      </c>
      <c r="AB1617" s="4">
        <v>3.8150289017341167E-2</v>
      </c>
      <c r="AC1617" s="4">
        <v>8.7190527448869751E-2</v>
      </c>
      <c r="AD1617" s="4">
        <v>2.5612472160356468E-2</v>
      </c>
      <c r="AE1617" s="4">
        <v>3.7809889849993459</v>
      </c>
      <c r="AF1617" s="4">
        <v>0.86701998562318661</v>
      </c>
      <c r="AG1617" s="4">
        <v>1.4519094261780829</v>
      </c>
      <c r="AH1617" s="4">
        <v>0.46462775312318372</v>
      </c>
      <c r="AI1617" s="4">
        <v>3.4521158129175812E-2</v>
      </c>
      <c r="AJ1617" s="4">
        <v>976.00000000000011</v>
      </c>
      <c r="AK1617" s="4">
        <v>880</v>
      </c>
      <c r="AL1617" s="4">
        <v>971.00000000000011</v>
      </c>
      <c r="AM1617" s="4"/>
    </row>
    <row r="1618" spans="1:39" x14ac:dyDescent="0.3">
      <c r="A1618" s="4">
        <v>20200609</v>
      </c>
      <c r="B1618" s="4" t="s">
        <v>1588</v>
      </c>
      <c r="C1618" s="4">
        <v>842</v>
      </c>
      <c r="D1618" s="4">
        <v>990</v>
      </c>
      <c r="E1618" s="4">
        <v>840</v>
      </c>
      <c r="F1618" s="4">
        <v>900</v>
      </c>
      <c r="G1618" s="4">
        <v>60</v>
      </c>
      <c r="H1618" s="4">
        <v>9263602</v>
      </c>
      <c r="I1618" s="4">
        <v>7.1429999999999993E-2</v>
      </c>
      <c r="J1618" s="4">
        <v>7.7871530999564049</v>
      </c>
      <c r="K1618" s="4">
        <v>1.0497667185069981</v>
      </c>
      <c r="L1618" s="4">
        <v>1.0558423275457529</v>
      </c>
      <c r="M1618" s="4">
        <v>1.0495626822157429</v>
      </c>
      <c r="N1618" s="4">
        <v>1.029807197208078</v>
      </c>
      <c r="O1618" s="4">
        <v>1.0481163020904101</v>
      </c>
      <c r="P1618" s="4">
        <v>0.85684364190282769</v>
      </c>
      <c r="Q1618" s="4">
        <v>885</v>
      </c>
      <c r="R1618" s="4">
        <v>973.00000000000011</v>
      </c>
      <c r="S1618" s="4">
        <v>865</v>
      </c>
      <c r="T1618" s="4">
        <v>904</v>
      </c>
      <c r="U1618" s="7">
        <v>-1.6666666666666666E-2</v>
      </c>
      <c r="V1618" s="7">
        <v>8.1111111111111231E-2</v>
      </c>
      <c r="W1618" s="7">
        <v>-3.888888888888889E-2</v>
      </c>
      <c r="X1618" s="4">
        <v>-1.4474512271868941E-2</v>
      </c>
      <c r="Y1618" s="4">
        <v>4.4444444444444436E-3</v>
      </c>
      <c r="Z1618" s="7">
        <v>3.7200000000000004E-2</v>
      </c>
      <c r="AA1618" s="7">
        <v>3.7200000000000004E-2</v>
      </c>
      <c r="AB1618" s="4">
        <v>2.3809523809523812E-3</v>
      </c>
      <c r="AC1618" s="4">
        <v>0.1</v>
      </c>
      <c r="AD1618" s="4">
        <v>2.3752969121140139E-3</v>
      </c>
      <c r="AE1618" s="4">
        <v>50.859230710105301</v>
      </c>
      <c r="AF1618" s="4">
        <v>0.96324105205228083</v>
      </c>
      <c r="AG1618" s="4">
        <v>1.075455846040001</v>
      </c>
      <c r="AH1618" s="4">
        <v>0.10832346621731</v>
      </c>
      <c r="AI1618" s="4">
        <v>6.8883610451306407E-2</v>
      </c>
      <c r="AJ1618" s="4">
        <v>973.00000000000011</v>
      </c>
      <c r="AK1618" s="4">
        <v>782</v>
      </c>
      <c r="AL1618" s="4">
        <v>830</v>
      </c>
      <c r="AM1618" s="4"/>
    </row>
    <row r="1619" spans="1:39" x14ac:dyDescent="0.3">
      <c r="A1619" s="4">
        <v>20190812</v>
      </c>
      <c r="B1619" s="4" t="s">
        <v>1589</v>
      </c>
      <c r="C1619" s="4">
        <v>22400</v>
      </c>
      <c r="D1619" s="4">
        <v>25300</v>
      </c>
      <c r="E1619" s="4">
        <v>22100</v>
      </c>
      <c r="F1619" s="4">
        <v>25050</v>
      </c>
      <c r="G1619" s="4">
        <v>2350</v>
      </c>
      <c r="H1619" s="4">
        <v>320188</v>
      </c>
      <c r="I1619" s="4">
        <v>0.10352</v>
      </c>
      <c r="J1619" s="4">
        <v>2.1932577743010699</v>
      </c>
      <c r="K1619" s="4">
        <v>1.0689900426742529</v>
      </c>
      <c r="L1619" s="4">
        <v>1.0972404730617611</v>
      </c>
      <c r="M1619" s="4">
        <v>1.066638279753034</v>
      </c>
      <c r="N1619" s="4">
        <v>1.0099788327789541</v>
      </c>
      <c r="O1619" s="4">
        <v>0.9950347567030785</v>
      </c>
      <c r="P1619" s="4">
        <v>1.045492487479132</v>
      </c>
      <c r="Q1619" s="4">
        <v>24450</v>
      </c>
      <c r="R1619" s="4">
        <v>24600</v>
      </c>
      <c r="S1619" s="4">
        <v>23900</v>
      </c>
      <c r="T1619" s="4">
        <v>24000</v>
      </c>
      <c r="U1619" s="7">
        <v>-2.3952095808383235E-2</v>
      </c>
      <c r="V1619" s="7">
        <v>-1.7964071856287425E-2</v>
      </c>
      <c r="W1619" s="7">
        <v>-4.590818363273453E-2</v>
      </c>
      <c r="X1619" s="4">
        <v>-2.3989517185767719E-2</v>
      </c>
      <c r="Y1619" s="4">
        <v>-4.1916167664670663E-2</v>
      </c>
      <c r="Z1619" s="7">
        <v>-4.471616766467066E-2</v>
      </c>
      <c r="AA1619" s="7">
        <v>-4.471616766467066E-2</v>
      </c>
      <c r="AB1619" s="4">
        <v>0</v>
      </c>
      <c r="AC1619" s="4">
        <v>9.9800399201596807E-3</v>
      </c>
      <c r="AD1619" s="4">
        <v>1.339285714285714E-2</v>
      </c>
      <c r="AE1619" s="4">
        <v>4.759107596724089</v>
      </c>
      <c r="AF1619" s="4">
        <v>0.90580850387266898</v>
      </c>
      <c r="AG1619" s="4">
        <v>1.1233948842965999</v>
      </c>
      <c r="AH1619" s="4">
        <v>0.21382716219090411</v>
      </c>
      <c r="AI1619" s="4">
        <v>0.1183035714285714</v>
      </c>
      <c r="AJ1619" s="4">
        <v>25550</v>
      </c>
      <c r="AK1619" s="4">
        <v>23900</v>
      </c>
      <c r="AL1619" s="4">
        <v>25200</v>
      </c>
      <c r="AM1619" s="8">
        <v>6.9995258539467704E-3</v>
      </c>
    </row>
    <row r="1620" spans="1:39" x14ac:dyDescent="0.3">
      <c r="A1620" s="4">
        <v>20190917</v>
      </c>
      <c r="B1620" s="4" t="s">
        <v>1590</v>
      </c>
      <c r="C1620" s="4">
        <v>6750</v>
      </c>
      <c r="D1620" s="4">
        <v>7580</v>
      </c>
      <c r="E1620" s="4">
        <v>6720</v>
      </c>
      <c r="F1620" s="4">
        <v>7250</v>
      </c>
      <c r="G1620" s="4">
        <v>590</v>
      </c>
      <c r="H1620" s="4">
        <v>933103</v>
      </c>
      <c r="I1620" s="4">
        <v>8.8590000000000002E-2</v>
      </c>
      <c r="J1620" s="4">
        <v>6.3560276827922566</v>
      </c>
      <c r="K1620" s="4">
        <v>1.0604583130180401</v>
      </c>
      <c r="L1620" s="4">
        <v>1.0724852071005919</v>
      </c>
      <c r="M1620" s="4">
        <v>1.09104589917231</v>
      </c>
      <c r="N1620" s="4">
        <v>1.131309978934228</v>
      </c>
      <c r="O1620" s="4">
        <v>1.07224728240775</v>
      </c>
      <c r="P1620" s="4">
        <v>0.94048970325928327</v>
      </c>
      <c r="Q1620" s="4">
        <v>7350</v>
      </c>
      <c r="R1620" s="4">
        <v>7410</v>
      </c>
      <c r="S1620" s="4">
        <v>6920</v>
      </c>
      <c r="T1620" s="4">
        <v>6980</v>
      </c>
      <c r="U1620" s="7">
        <v>1.3793103448275862E-2</v>
      </c>
      <c r="V1620" s="7">
        <v>2.2068965517241378E-2</v>
      </c>
      <c r="W1620" s="7">
        <v>-4.5517241379310347E-2</v>
      </c>
      <c r="X1620" s="4">
        <v>2.3640477490832489E-2</v>
      </c>
      <c r="Y1620" s="4">
        <v>-3.7241379310344817E-2</v>
      </c>
      <c r="Z1620" s="7">
        <v>-4.0041379310344814E-2</v>
      </c>
      <c r="AA1620" s="7">
        <v>-4.0041379310344814E-2</v>
      </c>
      <c r="AB1620" s="4">
        <v>1.3513513513513511E-2</v>
      </c>
      <c r="AC1620" s="4">
        <v>4.5517241379310347E-2</v>
      </c>
      <c r="AD1620" s="4">
        <v>4.4444444444444436E-3</v>
      </c>
      <c r="AE1620" s="4">
        <v>42.027880371137726</v>
      </c>
      <c r="AF1620" s="4">
        <v>1.043206744055345</v>
      </c>
      <c r="AG1620" s="4">
        <v>1.3076551962835099</v>
      </c>
      <c r="AH1620" s="4">
        <v>0.19385517523532331</v>
      </c>
      <c r="AI1620" s="4">
        <v>7.407407407407407E-2</v>
      </c>
      <c r="AJ1620" s="4">
        <v>7410</v>
      </c>
      <c r="AK1620" s="4">
        <v>6900</v>
      </c>
      <c r="AL1620" s="4">
        <v>7060</v>
      </c>
      <c r="AM1620" s="8">
        <v>8.9102550880653907E-3</v>
      </c>
    </row>
    <row r="1621" spans="1:39" x14ac:dyDescent="0.3">
      <c r="A1621" s="4">
        <v>20191104</v>
      </c>
      <c r="B1621" s="4" t="s">
        <v>1590</v>
      </c>
      <c r="C1621" s="4">
        <v>8190</v>
      </c>
      <c r="D1621" s="4">
        <v>9000</v>
      </c>
      <c r="E1621" s="4">
        <v>8180</v>
      </c>
      <c r="F1621" s="4">
        <v>8690</v>
      </c>
      <c r="G1621" s="4">
        <v>590</v>
      </c>
      <c r="H1621" s="4">
        <v>1284007</v>
      </c>
      <c r="I1621" s="4">
        <v>7.2840000000000002E-2</v>
      </c>
      <c r="J1621" s="4">
        <v>3.8731408497395452</v>
      </c>
      <c r="K1621" s="4">
        <v>1.050785973397824</v>
      </c>
      <c r="L1621" s="4">
        <v>1.0752289037366991</v>
      </c>
      <c r="M1621" s="4">
        <v>1.091023226616447</v>
      </c>
      <c r="N1621" s="4">
        <v>1.129158004158004</v>
      </c>
      <c r="O1621" s="4">
        <v>1.2470700789284861</v>
      </c>
      <c r="P1621" s="4">
        <v>1.187280117498378</v>
      </c>
      <c r="Q1621" s="4">
        <v>8670</v>
      </c>
      <c r="R1621" s="4">
        <v>11250</v>
      </c>
      <c r="S1621" s="4">
        <v>8670</v>
      </c>
      <c r="T1621" s="4">
        <v>11250</v>
      </c>
      <c r="U1621" s="7">
        <v>-2.3014959723820483E-3</v>
      </c>
      <c r="V1621" s="7">
        <v>0.29459148446490219</v>
      </c>
      <c r="W1621" s="7">
        <v>-2.3014959723820483E-3</v>
      </c>
      <c r="X1621" s="4">
        <v>1.3188669438669561E-2</v>
      </c>
      <c r="Y1621" s="4">
        <v>0.29459148446490219</v>
      </c>
      <c r="Z1621" s="7">
        <v>3.7200000000000004E-2</v>
      </c>
      <c r="AA1621" s="7">
        <v>3.7200000000000004E-2</v>
      </c>
      <c r="AB1621" s="4">
        <v>1.111111111111111E-2</v>
      </c>
      <c r="AC1621" s="4">
        <v>3.5673187571921748E-2</v>
      </c>
      <c r="AD1621" s="4">
        <v>1.221001221001221E-3</v>
      </c>
      <c r="AE1621" s="4">
        <v>5.7462061373085156</v>
      </c>
      <c r="AF1621" s="4">
        <v>1.0386259607629169</v>
      </c>
      <c r="AG1621" s="4">
        <v>1.25993584233722</v>
      </c>
      <c r="AH1621" s="4">
        <v>0.16911931124445781</v>
      </c>
      <c r="AI1621" s="4">
        <v>6.1050061050061048E-2</v>
      </c>
      <c r="AJ1621" s="4">
        <v>14600</v>
      </c>
      <c r="AK1621" s="4">
        <v>8670</v>
      </c>
      <c r="AL1621" s="4">
        <v>12100</v>
      </c>
      <c r="AM1621" s="8">
        <v>9.22486943584532E-3</v>
      </c>
    </row>
    <row r="1622" spans="1:39" x14ac:dyDescent="0.3">
      <c r="A1622" s="4">
        <v>20191213</v>
      </c>
      <c r="B1622" s="4" t="s">
        <v>1590</v>
      </c>
      <c r="C1622" s="4">
        <v>14450</v>
      </c>
      <c r="D1622" s="4">
        <v>18350</v>
      </c>
      <c r="E1622" s="4">
        <v>14050</v>
      </c>
      <c r="F1622" s="4">
        <v>16350</v>
      </c>
      <c r="G1622" s="4">
        <v>1950</v>
      </c>
      <c r="H1622" s="4">
        <v>17821851</v>
      </c>
      <c r="I1622" s="4">
        <v>0.13542000000000001</v>
      </c>
      <c r="J1622" s="4">
        <v>4.6476147812284339</v>
      </c>
      <c r="K1622" s="4">
        <v>1.0936454849498329</v>
      </c>
      <c r="L1622" s="4">
        <v>1.225637181409295</v>
      </c>
      <c r="M1622" s="4">
        <v>1.3727959697733001</v>
      </c>
      <c r="N1622" s="4">
        <v>1.435784851811196</v>
      </c>
      <c r="O1622" s="4">
        <v>1.7075123581424489</v>
      </c>
      <c r="P1622" s="4">
        <v>2.0041062727913461</v>
      </c>
      <c r="Q1622" s="4">
        <v>16700</v>
      </c>
      <c r="R1622" s="4">
        <v>18400</v>
      </c>
      <c r="S1622" s="4">
        <v>16250</v>
      </c>
      <c r="T1622" s="4">
        <v>16600</v>
      </c>
      <c r="U1622" s="7">
        <v>2.1406727828746176E-2</v>
      </c>
      <c r="V1622" s="7">
        <v>0.12538226299694188</v>
      </c>
      <c r="W1622" s="7">
        <v>-6.1162079510703364E-3</v>
      </c>
      <c r="X1622" s="4">
        <v>3.7102085620197588E-2</v>
      </c>
      <c r="Y1622" s="4">
        <v>1.5290519877675841E-2</v>
      </c>
      <c r="Z1622" s="7">
        <v>3.7200000000000004E-2</v>
      </c>
      <c r="AA1622" s="7">
        <v>1.8606727828746176E-2</v>
      </c>
      <c r="AB1622" s="4">
        <v>3.472222222222222E-3</v>
      </c>
      <c r="AC1622" s="4">
        <v>0.1223241590214067</v>
      </c>
      <c r="AD1622" s="4">
        <v>2.768166089965398E-2</v>
      </c>
      <c r="AE1622" s="4">
        <v>1.857892355598274</v>
      </c>
      <c r="AF1622" s="4">
        <v>1.1387527895594081</v>
      </c>
      <c r="AG1622" s="4">
        <v>1.859746667697558</v>
      </c>
      <c r="AH1622" s="4">
        <v>0.3404460770115883</v>
      </c>
      <c r="AI1622" s="4">
        <v>0.13148788927335639</v>
      </c>
      <c r="AJ1622" s="4">
        <v>18400</v>
      </c>
      <c r="AK1622" s="4">
        <v>15100</v>
      </c>
      <c r="AL1622" s="4">
        <v>16800</v>
      </c>
      <c r="AM1622" s="4"/>
    </row>
    <row r="1623" spans="1:39" x14ac:dyDescent="0.3">
      <c r="A1623" s="4">
        <v>20200103</v>
      </c>
      <c r="B1623" s="4" t="s">
        <v>1590</v>
      </c>
      <c r="C1623" s="4">
        <v>10650</v>
      </c>
      <c r="D1623" s="4">
        <v>12850</v>
      </c>
      <c r="E1623" s="4">
        <v>10550</v>
      </c>
      <c r="F1623" s="4">
        <v>11850</v>
      </c>
      <c r="G1623" s="4">
        <v>1300</v>
      </c>
      <c r="H1623" s="4">
        <v>8517628</v>
      </c>
      <c r="I1623" s="4">
        <v>0.12322</v>
      </c>
      <c r="J1623" s="4">
        <v>1.6818003054699751</v>
      </c>
      <c r="K1623" s="4">
        <v>1.0821917808219179</v>
      </c>
      <c r="L1623" s="4">
        <v>1.1013011152416361</v>
      </c>
      <c r="M1623" s="4">
        <v>0.88764044943820219</v>
      </c>
      <c r="N1623" s="4">
        <v>0.89874857792946528</v>
      </c>
      <c r="O1623" s="4">
        <v>1.093156624283145</v>
      </c>
      <c r="P1623" s="4">
        <v>1.353061515771445</v>
      </c>
      <c r="Q1623" s="4">
        <v>11750</v>
      </c>
      <c r="R1623" s="4">
        <v>11950</v>
      </c>
      <c r="S1623" s="4">
        <v>10950</v>
      </c>
      <c r="T1623" s="4">
        <v>11100</v>
      </c>
      <c r="U1623" s="7">
        <v>-8.4388185654008432E-3</v>
      </c>
      <c r="V1623" s="7">
        <v>8.4388185654008432E-3</v>
      </c>
      <c r="W1623" s="7">
        <v>-7.5949367088607597E-2</v>
      </c>
      <c r="X1623" s="4">
        <v>8.5324232081911266E-3</v>
      </c>
      <c r="Y1623" s="4">
        <v>-6.3291139240506333E-2</v>
      </c>
      <c r="Z1623" s="7">
        <v>-6.609113924050633E-2</v>
      </c>
      <c r="AA1623" s="7">
        <v>-6.609113924050633E-2</v>
      </c>
      <c r="AB1623" s="4">
        <v>9.4786729857819912E-3</v>
      </c>
      <c r="AC1623" s="4">
        <v>8.4388185654008435E-2</v>
      </c>
      <c r="AD1623" s="4">
        <v>9.3896713615023476E-3</v>
      </c>
      <c r="AE1623" s="4">
        <v>10.2486938902218</v>
      </c>
      <c r="AF1623" s="4">
        <v>0.70118131173414744</v>
      </c>
      <c r="AG1623" s="4">
        <v>1.5237991258921211</v>
      </c>
      <c r="AH1623" s="4">
        <v>0.76991017190893474</v>
      </c>
      <c r="AI1623" s="4">
        <v>0.1126760563380282</v>
      </c>
      <c r="AJ1623" s="4">
        <v>11950</v>
      </c>
      <c r="AK1623" s="4">
        <v>10250</v>
      </c>
      <c r="AL1623" s="4">
        <v>11250</v>
      </c>
      <c r="AM1623" s="8">
        <v>-6.0680694877093301E-3</v>
      </c>
    </row>
    <row r="1624" spans="1:39" x14ac:dyDescent="0.3">
      <c r="A1624" s="4">
        <v>20200324</v>
      </c>
      <c r="B1624" s="4" t="s">
        <v>1590</v>
      </c>
      <c r="C1624" s="4">
        <v>6660</v>
      </c>
      <c r="D1624" s="4">
        <v>7280</v>
      </c>
      <c r="E1624" s="4">
        <v>6660</v>
      </c>
      <c r="F1624" s="4">
        <v>7230</v>
      </c>
      <c r="G1624" s="4">
        <v>660</v>
      </c>
      <c r="H1624" s="4">
        <v>280956</v>
      </c>
      <c r="I1624" s="4">
        <v>0.10045999999999999</v>
      </c>
      <c r="J1624" s="4">
        <v>0.7352130345161999</v>
      </c>
      <c r="K1624" s="4">
        <v>1.0845</v>
      </c>
      <c r="L1624" s="4">
        <v>1.109917101627264</v>
      </c>
      <c r="M1624" s="4">
        <v>0.99122566493007946</v>
      </c>
      <c r="N1624" s="4">
        <v>0.82984218077474892</v>
      </c>
      <c r="O1624" s="4">
        <v>0.71547558179809012</v>
      </c>
      <c r="P1624" s="4">
        <v>0.69911925156528254</v>
      </c>
      <c r="Q1624" s="4">
        <v>7430</v>
      </c>
      <c r="R1624" s="4">
        <v>7530</v>
      </c>
      <c r="S1624" s="4">
        <v>6990</v>
      </c>
      <c r="T1624" s="4">
        <v>7290</v>
      </c>
      <c r="U1624" s="7">
        <v>2.7662517289073305E-2</v>
      </c>
      <c r="V1624" s="7">
        <v>4.1493775933609957E-2</v>
      </c>
      <c r="W1624" s="7">
        <v>-3.3195020746887967E-2</v>
      </c>
      <c r="X1624" s="4">
        <v>-8.9010043041606909E-2</v>
      </c>
      <c r="Y1624" s="4">
        <v>8.2987551867219917E-3</v>
      </c>
      <c r="Z1624" s="7">
        <v>3.7200000000000004E-2</v>
      </c>
      <c r="AA1624" s="7">
        <v>2.4862517289073304E-2</v>
      </c>
      <c r="AB1624" s="4">
        <v>1.3698630136986301E-2</v>
      </c>
      <c r="AC1624" s="4">
        <v>6.9156293222683261E-3</v>
      </c>
      <c r="AD1624" s="4">
        <v>0</v>
      </c>
      <c r="AE1624" s="4">
        <v>0.5570622163445047</v>
      </c>
      <c r="AF1624" s="4">
        <v>0.5883936451674201</v>
      </c>
      <c r="AG1624" s="4">
        <v>1.1243629724649269</v>
      </c>
      <c r="AH1624" s="4">
        <v>0.81014998416912243</v>
      </c>
      <c r="AI1624" s="4">
        <v>8.5585585585585586E-2</v>
      </c>
      <c r="AJ1624" s="4">
        <v>9450</v>
      </c>
      <c r="AK1624" s="4">
        <v>6990</v>
      </c>
      <c r="AL1624" s="4">
        <v>8820</v>
      </c>
      <c r="AM1624" s="8">
        <v>8.2567153062924503E-2</v>
      </c>
    </row>
    <row r="1625" spans="1:39" x14ac:dyDescent="0.3">
      <c r="A1625" s="4">
        <v>20190812</v>
      </c>
      <c r="B1625" s="4" t="s">
        <v>1591</v>
      </c>
      <c r="C1625" s="4">
        <v>8450</v>
      </c>
      <c r="D1625" s="4">
        <v>9240</v>
      </c>
      <c r="E1625" s="4">
        <v>8440</v>
      </c>
      <c r="F1625" s="4">
        <v>9210</v>
      </c>
      <c r="G1625" s="4">
        <v>760</v>
      </c>
      <c r="H1625" s="4">
        <v>498679</v>
      </c>
      <c r="I1625" s="4">
        <v>8.9940000000000006E-2</v>
      </c>
      <c r="J1625" s="4">
        <v>1.6799147576636919</v>
      </c>
      <c r="K1625" s="4">
        <v>1.0493733383972661</v>
      </c>
      <c r="L1625" s="4">
        <v>1.0878809355067329</v>
      </c>
      <c r="M1625" s="4">
        <v>1.067454798331015</v>
      </c>
      <c r="N1625" s="4">
        <v>1.1231022498628129</v>
      </c>
      <c r="O1625" s="4">
        <v>1.171706034519316</v>
      </c>
      <c r="P1625" s="4">
        <v>1.1977501544330409</v>
      </c>
      <c r="Q1625" s="4">
        <v>9120</v>
      </c>
      <c r="R1625" s="4">
        <v>9210</v>
      </c>
      <c r="S1625" s="4">
        <v>8910</v>
      </c>
      <c r="T1625" s="4">
        <v>9030</v>
      </c>
      <c r="U1625" s="7">
        <v>-9.7719869706840382E-3</v>
      </c>
      <c r="V1625" s="7">
        <v>0</v>
      </c>
      <c r="W1625" s="7">
        <v>-3.2573289902280131E-2</v>
      </c>
      <c r="X1625" s="4">
        <v>3.274190598134271E-2</v>
      </c>
      <c r="Y1625" s="4">
        <v>-1.954397394136808E-2</v>
      </c>
      <c r="Z1625" s="7">
        <v>-2.234397394136808E-2</v>
      </c>
      <c r="AA1625" s="7">
        <v>-2.234397394136808E-2</v>
      </c>
      <c r="AB1625" s="4">
        <v>0</v>
      </c>
      <c r="AC1625" s="4">
        <v>3.2573289902280132E-3</v>
      </c>
      <c r="AD1625" s="4">
        <v>1.1834319526627219E-3</v>
      </c>
      <c r="AE1625" s="4">
        <v>3.149239969939817</v>
      </c>
      <c r="AF1625" s="4">
        <v>0.99648950603029329</v>
      </c>
      <c r="AG1625" s="4">
        <v>1.3687254559282229</v>
      </c>
      <c r="AH1625" s="4">
        <v>0.27291615259494612</v>
      </c>
      <c r="AI1625" s="4">
        <v>8.9940828402366862E-2</v>
      </c>
      <c r="AJ1625" s="4">
        <v>9380</v>
      </c>
      <c r="AK1625" s="4">
        <v>8580</v>
      </c>
      <c r="AL1625" s="4">
        <v>8970</v>
      </c>
      <c r="AM1625" s="8">
        <v>6.9995258539467704E-3</v>
      </c>
    </row>
    <row r="1626" spans="1:39" x14ac:dyDescent="0.3">
      <c r="A1626" s="4">
        <v>20200128</v>
      </c>
      <c r="B1626" s="4" t="s">
        <v>1591</v>
      </c>
      <c r="C1626" s="4">
        <v>8050</v>
      </c>
      <c r="D1626" s="4">
        <v>9080</v>
      </c>
      <c r="E1626" s="4">
        <v>8010</v>
      </c>
      <c r="F1626" s="4">
        <v>9000</v>
      </c>
      <c r="G1626" s="4">
        <v>820</v>
      </c>
      <c r="H1626" s="4">
        <v>1055891</v>
      </c>
      <c r="I1626" s="4">
        <v>0.10024</v>
      </c>
      <c r="J1626" s="4">
        <v>7.8638914790110741</v>
      </c>
      <c r="K1626" s="4">
        <v>1.063829787234043</v>
      </c>
      <c r="L1626" s="4">
        <v>1.0729613733905581</v>
      </c>
      <c r="M1626" s="4">
        <v>1.077715243683391</v>
      </c>
      <c r="N1626" s="4">
        <v>1.0924318747344779</v>
      </c>
      <c r="O1626" s="4">
        <v>1.099549998981898</v>
      </c>
      <c r="P1626" s="4">
        <v>1.0739429616960341</v>
      </c>
      <c r="Q1626" s="4">
        <v>9000</v>
      </c>
      <c r="R1626" s="4">
        <v>9170</v>
      </c>
      <c r="S1626" s="4">
        <v>8600</v>
      </c>
      <c r="T1626" s="4">
        <v>9130</v>
      </c>
      <c r="U1626" s="7">
        <v>0</v>
      </c>
      <c r="V1626" s="7">
        <v>1.8888888888888889E-2</v>
      </c>
      <c r="W1626" s="7">
        <v>-4.4444444444444446E-2</v>
      </c>
      <c r="X1626" s="4">
        <v>6.7366632275295043E-3</v>
      </c>
      <c r="Y1626" s="4">
        <v>1.444444444444444E-2</v>
      </c>
      <c r="Z1626" s="7">
        <v>1.164444444444444E-2</v>
      </c>
      <c r="AA1626" s="7">
        <v>1.164444444444444E-2</v>
      </c>
      <c r="AB1626" s="4">
        <v>0</v>
      </c>
      <c r="AC1626" s="4">
        <v>8.8888888888888889E-3</v>
      </c>
      <c r="AD1626" s="4">
        <v>4.9689440993788822E-3</v>
      </c>
      <c r="AE1626" s="4">
        <v>66.079917391576444</v>
      </c>
      <c r="AF1626" s="4">
        <v>1.051363412899712</v>
      </c>
      <c r="AG1626" s="4">
        <v>1.1560663600495491</v>
      </c>
      <c r="AH1626" s="4">
        <v>8.6143652632613338E-2</v>
      </c>
      <c r="AI1626" s="4">
        <v>0.11801242236024841</v>
      </c>
      <c r="AJ1626" s="4">
        <v>9170</v>
      </c>
      <c r="AK1626" s="4">
        <v>7770</v>
      </c>
      <c r="AL1626" s="4">
        <v>7910</v>
      </c>
      <c r="AM1626" s="8">
        <v>-3.0441822778244899E-2</v>
      </c>
    </row>
    <row r="1627" spans="1:39" x14ac:dyDescent="0.3">
      <c r="A1627" s="4">
        <v>20200406</v>
      </c>
      <c r="B1627" s="4" t="s">
        <v>1591</v>
      </c>
      <c r="C1627" s="4">
        <v>14200</v>
      </c>
      <c r="D1627" s="4">
        <v>16150</v>
      </c>
      <c r="E1627" s="4">
        <v>13950</v>
      </c>
      <c r="F1627" s="4">
        <v>15200</v>
      </c>
      <c r="G1627" s="4">
        <v>1500</v>
      </c>
      <c r="H1627" s="4">
        <v>2930670</v>
      </c>
      <c r="I1627" s="4">
        <v>0.10949</v>
      </c>
      <c r="J1627" s="4">
        <v>1.1945939576087841</v>
      </c>
      <c r="K1627" s="4">
        <v>1.1014492753623191</v>
      </c>
      <c r="L1627" s="4">
        <v>1.0599721059972109</v>
      </c>
      <c r="M1627" s="4">
        <v>1.176834933415918</v>
      </c>
      <c r="N1627" s="4">
        <v>1.4857533844875619</v>
      </c>
      <c r="O1627" s="4">
        <v>1.669687482836272</v>
      </c>
      <c r="P1627" s="4">
        <v>1.755855257458053</v>
      </c>
      <c r="Q1627" s="4">
        <v>14850</v>
      </c>
      <c r="R1627" s="4">
        <v>15100</v>
      </c>
      <c r="S1627" s="4">
        <v>13300</v>
      </c>
      <c r="T1627" s="4">
        <v>14650</v>
      </c>
      <c r="U1627" s="7">
        <v>-2.3026315789473683E-2</v>
      </c>
      <c r="V1627" s="7">
        <v>-6.5789473684210523E-3</v>
      </c>
      <c r="W1627" s="7">
        <v>-0.125</v>
      </c>
      <c r="X1627" s="4">
        <v>8.5430819608034794E-2</v>
      </c>
      <c r="Y1627" s="4">
        <v>-3.6184210526315791E-2</v>
      </c>
      <c r="Z1627" s="7">
        <v>-3.8984210526315788E-2</v>
      </c>
      <c r="AA1627" s="7">
        <v>-3.8984210526315788E-2</v>
      </c>
      <c r="AB1627" s="4">
        <v>3.6496350364963501E-2</v>
      </c>
      <c r="AC1627" s="4">
        <v>6.25E-2</v>
      </c>
      <c r="AD1627" s="4">
        <v>1.7605633802816899E-2</v>
      </c>
      <c r="AE1627" s="4">
        <v>1.719103970867556</v>
      </c>
      <c r="AF1627" s="4">
        <v>1.042192066778969</v>
      </c>
      <c r="AG1627" s="4">
        <v>3.0254638989999498</v>
      </c>
      <c r="AH1627" s="4">
        <v>0.62898821107202751</v>
      </c>
      <c r="AI1627" s="4">
        <v>7.0422535211267609E-2</v>
      </c>
      <c r="AJ1627" s="4">
        <v>15850</v>
      </c>
      <c r="AK1627" s="4">
        <v>12650</v>
      </c>
      <c r="AL1627" s="4">
        <v>13350</v>
      </c>
      <c r="AM1627" s="8">
        <v>4.2233119609059101E-2</v>
      </c>
    </row>
    <row r="1628" spans="1:39" x14ac:dyDescent="0.3">
      <c r="A1628" s="4">
        <v>20200422</v>
      </c>
      <c r="B1628" s="4" t="s">
        <v>1591</v>
      </c>
      <c r="C1628" s="4">
        <v>13700</v>
      </c>
      <c r="D1628" s="4">
        <v>15850</v>
      </c>
      <c r="E1628" s="4">
        <v>13500</v>
      </c>
      <c r="F1628" s="4">
        <v>15450</v>
      </c>
      <c r="G1628" s="4">
        <v>1400</v>
      </c>
      <c r="H1628" s="4">
        <v>1979157</v>
      </c>
      <c r="I1628" s="4">
        <v>9.9640000000000006E-2</v>
      </c>
      <c r="J1628" s="4">
        <v>2.3620720232794228</v>
      </c>
      <c r="K1628" s="4">
        <v>1.074159907300116</v>
      </c>
      <c r="L1628" s="4">
        <v>1.128560993425858</v>
      </c>
      <c r="M1628" s="4">
        <v>1.139380530973451</v>
      </c>
      <c r="N1628" s="4">
        <v>1.1442325495278649</v>
      </c>
      <c r="O1628" s="4">
        <v>1.532434040864908</v>
      </c>
      <c r="P1628" s="4">
        <v>1.6915595376038981</v>
      </c>
      <c r="Q1628" s="4">
        <v>15800</v>
      </c>
      <c r="R1628" s="4">
        <v>17300</v>
      </c>
      <c r="S1628" s="4">
        <v>15300</v>
      </c>
      <c r="T1628" s="4">
        <v>16400</v>
      </c>
      <c r="U1628" s="7">
        <v>2.2653721682847898E-2</v>
      </c>
      <c r="V1628" s="7">
        <v>0.11974110032362459</v>
      </c>
      <c r="W1628" s="7">
        <v>-9.7087378640776691E-3</v>
      </c>
      <c r="X1628" s="4">
        <v>8.3132753193853118E-2</v>
      </c>
      <c r="Y1628" s="4">
        <v>6.1488673139158567E-2</v>
      </c>
      <c r="Z1628" s="7">
        <v>3.7200000000000004E-2</v>
      </c>
      <c r="AA1628" s="7">
        <v>1.9853721682847898E-2</v>
      </c>
      <c r="AB1628" s="4">
        <v>0</v>
      </c>
      <c r="AC1628" s="4">
        <v>2.5889967637540451E-2</v>
      </c>
      <c r="AD1628" s="4">
        <v>1.4598540145985399E-2</v>
      </c>
      <c r="AE1628" s="4">
        <v>1.5692338797597569</v>
      </c>
      <c r="AF1628" s="4">
        <v>0.90583034068500456</v>
      </c>
      <c r="AG1628" s="4">
        <v>2.5614134539122908</v>
      </c>
      <c r="AH1628" s="4">
        <v>0.71355004590969051</v>
      </c>
      <c r="AI1628" s="4">
        <v>0.1277372262773723</v>
      </c>
      <c r="AJ1628" s="4">
        <v>19100</v>
      </c>
      <c r="AK1628" s="4">
        <v>15300</v>
      </c>
      <c r="AL1628" s="4">
        <v>17400</v>
      </c>
      <c r="AM1628" s="8">
        <v>1.0162698821592601E-2</v>
      </c>
    </row>
    <row r="1629" spans="1:39" x14ac:dyDescent="0.3">
      <c r="A1629" s="4">
        <v>20200424</v>
      </c>
      <c r="B1629" s="4" t="s">
        <v>1591</v>
      </c>
      <c r="C1629" s="4">
        <v>16400</v>
      </c>
      <c r="D1629" s="4">
        <v>19100</v>
      </c>
      <c r="E1629" s="4">
        <v>16300</v>
      </c>
      <c r="F1629" s="4">
        <v>17750</v>
      </c>
      <c r="G1629" s="4">
        <v>1350</v>
      </c>
      <c r="H1629" s="4">
        <v>2699291</v>
      </c>
      <c r="I1629" s="4">
        <v>8.2320000000000004E-2</v>
      </c>
      <c r="J1629" s="4">
        <v>2.601009765213592</v>
      </c>
      <c r="K1629" s="4">
        <v>1.073588709677419</v>
      </c>
      <c r="L1629" s="4">
        <v>1.148124191461837</v>
      </c>
      <c r="M1629" s="4">
        <v>1.24956001407955</v>
      </c>
      <c r="N1629" s="4">
        <v>1.258642084736749</v>
      </c>
      <c r="O1629" s="4">
        <v>1.7137615859938209</v>
      </c>
      <c r="P1629" s="4">
        <v>1.9114281868353751</v>
      </c>
      <c r="Q1629" s="4">
        <v>18050</v>
      </c>
      <c r="R1629" s="4">
        <v>19100</v>
      </c>
      <c r="S1629" s="4">
        <v>17400</v>
      </c>
      <c r="T1629" s="4">
        <v>17900</v>
      </c>
      <c r="U1629" s="7">
        <v>1.6901408450704224E-2</v>
      </c>
      <c r="V1629" s="7">
        <v>7.605633802816901E-2</v>
      </c>
      <c r="W1629" s="7">
        <v>-1.9718309859154931E-2</v>
      </c>
      <c r="X1629" s="4">
        <v>8.1333096968622579E-2</v>
      </c>
      <c r="Y1629" s="4">
        <v>8.4507042253521118E-3</v>
      </c>
      <c r="Z1629" s="7">
        <v>3.7200000000000004E-2</v>
      </c>
      <c r="AA1629" s="7">
        <v>1.4101408450704223E-2</v>
      </c>
      <c r="AB1629" s="4">
        <v>0</v>
      </c>
      <c r="AC1629" s="4">
        <v>7.605633802816901E-2</v>
      </c>
      <c r="AD1629" s="4">
        <v>6.0975609756097563E-3</v>
      </c>
      <c r="AE1629" s="4">
        <v>1.851049443544964</v>
      </c>
      <c r="AF1629" s="4">
        <v>0.99239614794237374</v>
      </c>
      <c r="AG1629" s="4">
        <v>2.754501386281107</v>
      </c>
      <c r="AH1629" s="4">
        <v>0.64462000192021607</v>
      </c>
      <c r="AI1629" s="4">
        <v>8.2317073170731711E-2</v>
      </c>
      <c r="AJ1629" s="4">
        <v>19350</v>
      </c>
      <c r="AK1629" s="4">
        <v>16550</v>
      </c>
      <c r="AL1629" s="4">
        <v>18700</v>
      </c>
      <c r="AM1629" s="8">
        <v>-1.6822255013839701E-2</v>
      </c>
    </row>
    <row r="1630" spans="1:39" x14ac:dyDescent="0.3">
      <c r="A1630" s="4">
        <v>20200513</v>
      </c>
      <c r="B1630" s="4" t="s">
        <v>1591</v>
      </c>
      <c r="C1630" s="4">
        <v>21300</v>
      </c>
      <c r="D1630" s="4">
        <v>23000</v>
      </c>
      <c r="E1630" s="4">
        <v>21250</v>
      </c>
      <c r="F1630" s="4">
        <v>23000</v>
      </c>
      <c r="G1630" s="4">
        <v>2150</v>
      </c>
      <c r="H1630" s="4">
        <v>1295997</v>
      </c>
      <c r="I1630" s="4">
        <v>0.10312</v>
      </c>
      <c r="J1630" s="4">
        <v>1.445461958331117</v>
      </c>
      <c r="K1630" s="4">
        <v>1.0840534171249021</v>
      </c>
      <c r="L1630" s="4">
        <v>1.1307767944936089</v>
      </c>
      <c r="M1630" s="4">
        <v>1.198540906722251</v>
      </c>
      <c r="N1630" s="4">
        <v>1.3774517143284919</v>
      </c>
      <c r="O1630" s="4">
        <v>1.888832619318104</v>
      </c>
      <c r="P1630" s="4">
        <v>2.2569302477716899</v>
      </c>
      <c r="Q1630" s="4">
        <v>23150</v>
      </c>
      <c r="R1630" s="4">
        <v>24750</v>
      </c>
      <c r="S1630" s="4">
        <v>22200</v>
      </c>
      <c r="T1630" s="4">
        <v>23050</v>
      </c>
      <c r="U1630" s="7">
        <v>6.5217391304347823E-3</v>
      </c>
      <c r="V1630" s="7">
        <v>7.6086956521739135E-2</v>
      </c>
      <c r="W1630" s="7">
        <v>-3.4782608695652174E-2</v>
      </c>
      <c r="X1630" s="4">
        <v>7.6209013325348102E-2</v>
      </c>
      <c r="Y1630" s="4">
        <v>2.1739130434782609E-3</v>
      </c>
      <c r="Z1630" s="7">
        <v>3.7200000000000004E-2</v>
      </c>
      <c r="AA1630" s="7">
        <v>3.7200000000000004E-2</v>
      </c>
      <c r="AB1630" s="4">
        <v>2.1582733812949641E-2</v>
      </c>
      <c r="AC1630" s="4">
        <v>0</v>
      </c>
      <c r="AD1630" s="4">
        <v>2.3474178403755869E-3</v>
      </c>
      <c r="AE1630" s="4">
        <v>1.111133307155338</v>
      </c>
      <c r="AF1630" s="4">
        <v>1.0968497429782911</v>
      </c>
      <c r="AG1630" s="4">
        <v>2.1641920053443431</v>
      </c>
      <c r="AH1630" s="4">
        <v>0.44963569374422058</v>
      </c>
      <c r="AI1630" s="4">
        <v>7.9812206572769953E-2</v>
      </c>
      <c r="AJ1630" s="4">
        <v>24750</v>
      </c>
      <c r="AK1630" s="4">
        <v>19400</v>
      </c>
      <c r="AL1630" s="4">
        <v>20150</v>
      </c>
      <c r="AM1630" s="8">
        <v>1.0698469563534801E-2</v>
      </c>
    </row>
    <row r="1631" spans="1:39" x14ac:dyDescent="0.3">
      <c r="A1631" s="4">
        <v>20200608</v>
      </c>
      <c r="B1631" s="4" t="s">
        <v>1591</v>
      </c>
      <c r="C1631" s="4">
        <v>18000</v>
      </c>
      <c r="D1631" s="4">
        <v>19650</v>
      </c>
      <c r="E1631" s="4">
        <v>17750</v>
      </c>
      <c r="F1631" s="4">
        <v>19650</v>
      </c>
      <c r="G1631" s="4">
        <v>1750</v>
      </c>
      <c r="H1631" s="4">
        <v>799676</v>
      </c>
      <c r="I1631" s="4">
        <v>9.7769999999999996E-2</v>
      </c>
      <c r="J1631" s="4">
        <v>2.115060412085485</v>
      </c>
      <c r="K1631" s="4">
        <v>1.0640794223826719</v>
      </c>
      <c r="L1631" s="4">
        <v>1.0690968443960831</v>
      </c>
      <c r="M1631" s="4">
        <v>1.03666578739119</v>
      </c>
      <c r="N1631" s="4">
        <v>0.96845736816165595</v>
      </c>
      <c r="O1631" s="4">
        <v>1.2618802979707171</v>
      </c>
      <c r="P1631" s="4">
        <v>1.6396634448230309</v>
      </c>
      <c r="Q1631" s="4">
        <v>19450</v>
      </c>
      <c r="R1631" s="4">
        <v>19500</v>
      </c>
      <c r="S1631" s="4">
        <v>18550</v>
      </c>
      <c r="T1631" s="4">
        <v>19300</v>
      </c>
      <c r="U1631" s="7">
        <v>-1.0178117048346057E-2</v>
      </c>
      <c r="V1631" s="7">
        <v>-7.6335877862595417E-3</v>
      </c>
      <c r="W1631" s="7">
        <v>-5.5979643765903309E-2</v>
      </c>
      <c r="X1631" s="4">
        <v>-8.5017249876786598E-3</v>
      </c>
      <c r="Y1631" s="4">
        <v>-1.7811704834605601E-2</v>
      </c>
      <c r="Z1631" s="7">
        <v>-2.0611704834605601E-2</v>
      </c>
      <c r="AA1631" s="7">
        <v>-2.0611704834605601E-2</v>
      </c>
      <c r="AB1631" s="4">
        <v>2.7855153203342618E-3</v>
      </c>
      <c r="AC1631" s="4">
        <v>0</v>
      </c>
      <c r="AD1631" s="4">
        <v>1.388888888888889E-2</v>
      </c>
      <c r="AE1631" s="4">
        <v>3.2571503050742519</v>
      </c>
      <c r="AF1631" s="4">
        <v>0.85718956254384371</v>
      </c>
      <c r="AG1631" s="4">
        <v>1.207280613061017</v>
      </c>
      <c r="AH1631" s="4">
        <v>0.33829525630461282</v>
      </c>
      <c r="AI1631" s="4">
        <v>9.166666666666666E-2</v>
      </c>
      <c r="AJ1631" s="4">
        <v>21700</v>
      </c>
      <c r="AK1631" s="4">
        <v>18550</v>
      </c>
      <c r="AL1631" s="4">
        <v>19150</v>
      </c>
      <c r="AM1631" s="8">
        <v>4.9779131848586098E-3</v>
      </c>
    </row>
    <row r="1632" spans="1:39" x14ac:dyDescent="0.3">
      <c r="A1632" s="4">
        <v>20200611</v>
      </c>
      <c r="B1632" s="4" t="s">
        <v>1591</v>
      </c>
      <c r="C1632" s="4">
        <v>19650</v>
      </c>
      <c r="D1632" s="4">
        <v>21250</v>
      </c>
      <c r="E1632" s="4">
        <v>19450</v>
      </c>
      <c r="F1632" s="4">
        <v>20800</v>
      </c>
      <c r="G1632" s="4">
        <v>1400</v>
      </c>
      <c r="H1632" s="4">
        <v>920320</v>
      </c>
      <c r="I1632" s="4">
        <v>7.2160000000000002E-2</v>
      </c>
      <c r="J1632" s="4">
        <v>2.1627734222707469</v>
      </c>
      <c r="K1632" s="4">
        <v>1.0487394957983189</v>
      </c>
      <c r="L1632" s="4">
        <v>1.071612570839773</v>
      </c>
      <c r="M1632" s="4">
        <v>1.099947117927023</v>
      </c>
      <c r="N1632" s="4">
        <v>1.0441767068273089</v>
      </c>
      <c r="O1632" s="4">
        <v>1.2846907683439019</v>
      </c>
      <c r="P1632" s="4">
        <v>1.6936042014411921</v>
      </c>
      <c r="Q1632" s="4">
        <v>19950</v>
      </c>
      <c r="R1632" s="4">
        <v>20750</v>
      </c>
      <c r="S1632" s="4">
        <v>19550</v>
      </c>
      <c r="T1632" s="4">
        <v>20350</v>
      </c>
      <c r="U1632" s="7">
        <v>-4.0865384615384616E-2</v>
      </c>
      <c r="V1632" s="7">
        <v>-2.403846153846154E-3</v>
      </c>
      <c r="W1632" s="7">
        <v>-6.0096153846153848E-2</v>
      </c>
      <c r="X1632" s="4">
        <v>-1.8950803212851589E-2</v>
      </c>
      <c r="Y1632" s="4">
        <v>-2.1634615384615381E-2</v>
      </c>
      <c r="Z1632" s="7">
        <v>-2.4434615384615381E-2</v>
      </c>
      <c r="AA1632" s="7">
        <v>-2.4434615384615381E-2</v>
      </c>
      <c r="AB1632" s="4">
        <v>1.2886597938144329E-2</v>
      </c>
      <c r="AC1632" s="4">
        <v>2.1634615384615381E-2</v>
      </c>
      <c r="AD1632" s="4">
        <v>1.017811704834606E-2</v>
      </c>
      <c r="AE1632" s="4">
        <v>2.9754160901108282</v>
      </c>
      <c r="AF1632" s="4">
        <v>0.90883961746694075</v>
      </c>
      <c r="AG1632" s="4">
        <v>1.237333658464997</v>
      </c>
      <c r="AH1632" s="4">
        <v>0.2921147041314851</v>
      </c>
      <c r="AI1632" s="4">
        <v>5.8524173027989818E-2</v>
      </c>
      <c r="AJ1632" s="4">
        <v>21700</v>
      </c>
      <c r="AK1632" s="4">
        <v>18250</v>
      </c>
      <c r="AL1632" s="4">
        <v>18600</v>
      </c>
      <c r="AM1632" s="8">
        <v>-2.0563654371327299E-3</v>
      </c>
    </row>
    <row r="1633" spans="1:39" x14ac:dyDescent="0.3">
      <c r="A1633" s="4">
        <v>20200803</v>
      </c>
      <c r="B1633" s="4" t="s">
        <v>1591</v>
      </c>
      <c r="C1633" s="4">
        <v>20000</v>
      </c>
      <c r="D1633" s="4">
        <v>21750</v>
      </c>
      <c r="E1633" s="4">
        <v>19600</v>
      </c>
      <c r="F1633" s="4">
        <v>21600</v>
      </c>
      <c r="G1633" s="4">
        <v>1800</v>
      </c>
      <c r="H1633" s="4">
        <v>1208046</v>
      </c>
      <c r="I1633" s="4">
        <v>9.0910000000000005E-2</v>
      </c>
      <c r="J1633" s="4">
        <v>2.2141427011952248</v>
      </c>
      <c r="K1633" s="4">
        <v>1.055374592833876</v>
      </c>
      <c r="L1633" s="4">
        <v>1.082164328657315</v>
      </c>
      <c r="M1633" s="4">
        <v>1.0708973723351509</v>
      </c>
      <c r="N1633" s="4">
        <v>1.0653514180024659</v>
      </c>
      <c r="O1633" s="4">
        <v>1.089487621369426</v>
      </c>
      <c r="P1633" s="4">
        <v>1.368871895348899</v>
      </c>
      <c r="Q1633" s="4">
        <v>22200</v>
      </c>
      <c r="R1633" s="4">
        <v>22300</v>
      </c>
      <c r="S1633" s="4">
        <v>21050</v>
      </c>
      <c r="T1633" s="4">
        <v>21150</v>
      </c>
      <c r="U1633" s="7">
        <v>2.7777777777777776E-2</v>
      </c>
      <c r="V1633" s="7">
        <v>3.2407407407407406E-2</v>
      </c>
      <c r="W1633" s="7">
        <v>-2.5462962962962962E-2</v>
      </c>
      <c r="X1633" s="4">
        <v>1.9852034525277611E-2</v>
      </c>
      <c r="Y1633" s="4">
        <v>-2.0833333333333329E-2</v>
      </c>
      <c r="Z1633" s="7">
        <v>-2.3633333333333329E-2</v>
      </c>
      <c r="AA1633" s="7">
        <v>2.4977777777777776E-2</v>
      </c>
      <c r="AB1633" s="4">
        <v>0</v>
      </c>
      <c r="AC1633" s="4">
        <v>6.9444444444444441E-3</v>
      </c>
      <c r="AD1633" s="4">
        <v>0.02</v>
      </c>
      <c r="AE1633" s="4">
        <v>3.2707173644653329</v>
      </c>
      <c r="AF1633" s="4">
        <v>0.97253699849623587</v>
      </c>
      <c r="AG1633" s="4">
        <v>1.261433095976239</v>
      </c>
      <c r="AH1633" s="4">
        <v>0.23548937749626589</v>
      </c>
      <c r="AI1633" s="4">
        <v>0.08</v>
      </c>
      <c r="AJ1633" s="4">
        <v>22300</v>
      </c>
      <c r="AK1633" s="4">
        <v>20100</v>
      </c>
      <c r="AL1633" s="4">
        <v>20400</v>
      </c>
      <c r="AM1633" s="8">
        <v>1.50496754009883E-2</v>
      </c>
    </row>
    <row r="1634" spans="1:39" x14ac:dyDescent="0.3">
      <c r="A1634" s="4">
        <v>20200305</v>
      </c>
      <c r="B1634" s="4" t="s">
        <v>1592</v>
      </c>
      <c r="C1634" s="4">
        <v>4680</v>
      </c>
      <c r="D1634" s="4">
        <v>5740</v>
      </c>
      <c r="E1634" s="4">
        <v>4590</v>
      </c>
      <c r="F1634" s="4">
        <v>5220</v>
      </c>
      <c r="G1634" s="4">
        <v>565</v>
      </c>
      <c r="H1634" s="4">
        <v>4310442</v>
      </c>
      <c r="I1634" s="4">
        <v>0.12137000000000001</v>
      </c>
      <c r="J1634" s="4">
        <v>7.0753037144325992</v>
      </c>
      <c r="K1634" s="4">
        <v>1.091289198606272</v>
      </c>
      <c r="L1634" s="4">
        <v>1.133796698523023</v>
      </c>
      <c r="M1634" s="4">
        <v>1.103244214308359</v>
      </c>
      <c r="N1634" s="4">
        <v>1.0388576546096819</v>
      </c>
      <c r="O1634" s="4">
        <v>1.0596833130328871</v>
      </c>
      <c r="P1634" s="4">
        <v>1.044740024183797</v>
      </c>
      <c r="Q1634" s="4">
        <v>5060</v>
      </c>
      <c r="R1634" s="4">
        <v>5080</v>
      </c>
      <c r="S1634" s="4">
        <v>4860</v>
      </c>
      <c r="T1634" s="4">
        <v>4930</v>
      </c>
      <c r="U1634" s="7">
        <v>-3.0651340996168581E-2</v>
      </c>
      <c r="V1634" s="7">
        <v>-2.681992337164751E-2</v>
      </c>
      <c r="W1634" s="7">
        <v>-6.8965517241379309E-2</v>
      </c>
      <c r="X1634" s="4">
        <v>-1.024926613264323E-2</v>
      </c>
      <c r="Y1634" s="4">
        <v>-5.5555555555555552E-2</v>
      </c>
      <c r="Z1634" s="7">
        <v>-5.8355555555555549E-2</v>
      </c>
      <c r="AA1634" s="7">
        <v>-5.8355555555555549E-2</v>
      </c>
      <c r="AB1634" s="4">
        <v>5.3705692803437174E-3</v>
      </c>
      <c r="AC1634" s="4">
        <v>9.9616858237547887E-2</v>
      </c>
      <c r="AD1634" s="4">
        <v>1.9230769230769228E-2</v>
      </c>
      <c r="AE1634" s="4">
        <v>43.85879120879121</v>
      </c>
      <c r="AF1634" s="4">
        <v>0.93343903279915685</v>
      </c>
      <c r="AG1634" s="4">
        <v>1.170025076472788</v>
      </c>
      <c r="AH1634" s="4">
        <v>0.2166247101057637</v>
      </c>
      <c r="AI1634" s="4">
        <v>0.1153846153846154</v>
      </c>
      <c r="AJ1634" s="4">
        <v>5080</v>
      </c>
      <c r="AK1634" s="4">
        <v>3920</v>
      </c>
      <c r="AL1634" s="4">
        <v>3970</v>
      </c>
      <c r="AM1634" s="8">
        <v>1.3183114403977601E-2</v>
      </c>
    </row>
    <row r="1635" spans="1:39" x14ac:dyDescent="0.3">
      <c r="A1635" s="4">
        <v>20200325</v>
      </c>
      <c r="B1635" s="4" t="s">
        <v>1592</v>
      </c>
      <c r="C1635" s="4">
        <v>2920</v>
      </c>
      <c r="D1635" s="4">
        <v>3130</v>
      </c>
      <c r="E1635" s="4">
        <v>2880</v>
      </c>
      <c r="F1635" s="4">
        <v>3055</v>
      </c>
      <c r="G1635" s="4">
        <v>285</v>
      </c>
      <c r="H1635" s="4">
        <v>440330</v>
      </c>
      <c r="I1635" s="4">
        <v>0.10289</v>
      </c>
      <c r="J1635" s="4">
        <v>1.4041332212569311</v>
      </c>
      <c r="K1635" s="4">
        <v>1.089126559714795</v>
      </c>
      <c r="L1635" s="4">
        <v>1.1190476190476191</v>
      </c>
      <c r="M1635" s="4">
        <v>0.98389694041867959</v>
      </c>
      <c r="N1635" s="4">
        <v>0.79134827094935889</v>
      </c>
      <c r="O1635" s="4">
        <v>0.65737801925870143</v>
      </c>
      <c r="P1635" s="4">
        <v>0.63696702227473323</v>
      </c>
      <c r="Q1635" s="4">
        <v>3075</v>
      </c>
      <c r="R1635" s="4">
        <v>3265</v>
      </c>
      <c r="S1635" s="4">
        <v>3000</v>
      </c>
      <c r="T1635" s="4">
        <v>3160</v>
      </c>
      <c r="U1635" s="7">
        <v>6.5466448445171853E-3</v>
      </c>
      <c r="V1635" s="7">
        <v>6.8739770867430439E-2</v>
      </c>
      <c r="W1635" s="7">
        <v>-1.8003273322422259E-2</v>
      </c>
      <c r="X1635" s="4">
        <v>-0.1108664680740838</v>
      </c>
      <c r="Y1635" s="4">
        <v>3.4369885433715219E-2</v>
      </c>
      <c r="Z1635" s="7">
        <v>3.7200000000000004E-2</v>
      </c>
      <c r="AA1635" s="7">
        <v>3.7200000000000004E-2</v>
      </c>
      <c r="AB1635" s="4">
        <v>5.4151624548736461E-2</v>
      </c>
      <c r="AC1635" s="4">
        <v>2.4549918166939438E-2</v>
      </c>
      <c r="AD1635" s="4">
        <v>1.3698630136986301E-2</v>
      </c>
      <c r="AE1635" s="4">
        <v>1.4468120061114851</v>
      </c>
      <c r="AF1635" s="4">
        <v>0.50860985720217144</v>
      </c>
      <c r="AG1635" s="4">
        <v>1.171651152467194</v>
      </c>
      <c r="AH1635" s="4">
        <v>1.1126472039852839</v>
      </c>
      <c r="AI1635" s="4">
        <v>4.6232876712328758E-2</v>
      </c>
      <c r="AJ1635" s="4">
        <v>3630</v>
      </c>
      <c r="AK1635" s="4">
        <v>3000</v>
      </c>
      <c r="AL1635" s="4">
        <v>3450</v>
      </c>
      <c r="AM1635" s="8">
        <v>5.2622816628226002E-2</v>
      </c>
    </row>
    <row r="1636" spans="1:39" x14ac:dyDescent="0.3">
      <c r="A1636" s="4">
        <v>20200417</v>
      </c>
      <c r="B1636" s="4" t="s">
        <v>1592</v>
      </c>
      <c r="C1636" s="4">
        <v>4410</v>
      </c>
      <c r="D1636" s="4">
        <v>4985</v>
      </c>
      <c r="E1636" s="4">
        <v>4405</v>
      </c>
      <c r="F1636" s="4">
        <v>4730</v>
      </c>
      <c r="G1636" s="4">
        <v>505</v>
      </c>
      <c r="H1636" s="4">
        <v>3212780</v>
      </c>
      <c r="I1636" s="4">
        <v>0.11953</v>
      </c>
      <c r="J1636" s="4">
        <v>6.6777714129410901</v>
      </c>
      <c r="K1636" s="4">
        <v>1.0840336134453781</v>
      </c>
      <c r="L1636" s="4">
        <v>1.1174108197495869</v>
      </c>
      <c r="M1636" s="4">
        <v>1.1615913555992139</v>
      </c>
      <c r="N1636" s="4">
        <v>1.316448650153075</v>
      </c>
      <c r="O1636" s="4">
        <v>1.0868566176470591</v>
      </c>
      <c r="P1636" s="4">
        <v>1.0248169647290359</v>
      </c>
      <c r="Q1636" s="4">
        <v>4685</v>
      </c>
      <c r="R1636" s="4">
        <v>5410</v>
      </c>
      <c r="S1636" s="4">
        <v>4580</v>
      </c>
      <c r="T1636" s="4">
        <v>5410</v>
      </c>
      <c r="U1636" s="7">
        <v>-9.5137420718816069E-3</v>
      </c>
      <c r="V1636" s="7">
        <v>0.14376321353065538</v>
      </c>
      <c r="W1636" s="7">
        <v>-3.1712473572938688E-2</v>
      </c>
      <c r="X1636" s="4">
        <v>6.6309490676315072E-2</v>
      </c>
      <c r="Y1636" s="4">
        <v>0.14376321353065541</v>
      </c>
      <c r="Z1636" s="7">
        <v>3.7200000000000004E-2</v>
      </c>
      <c r="AA1636" s="7">
        <v>3.7200000000000004E-2</v>
      </c>
      <c r="AB1636" s="4">
        <v>4.3786982248520713E-2</v>
      </c>
      <c r="AC1636" s="4">
        <v>5.3911205073995772E-2</v>
      </c>
      <c r="AD1636" s="4">
        <v>1.133786848072562E-3</v>
      </c>
      <c r="AE1636" s="4">
        <v>28.069510213353361</v>
      </c>
      <c r="AF1636" s="4">
        <v>0.97976116121558432</v>
      </c>
      <c r="AG1636" s="4">
        <v>1.8720616850006211</v>
      </c>
      <c r="AH1636" s="4">
        <v>0.48648647813903251</v>
      </c>
      <c r="AI1636" s="4">
        <v>7.2562358276643993E-2</v>
      </c>
      <c r="AJ1636" s="4">
        <v>5500</v>
      </c>
      <c r="AK1636" s="4">
        <v>4580</v>
      </c>
      <c r="AL1636" s="4">
        <v>5050</v>
      </c>
      <c r="AM1636" s="8">
        <v>1.8221773175500101E-2</v>
      </c>
    </row>
    <row r="1637" spans="1:39" x14ac:dyDescent="0.3">
      <c r="A1637" s="4">
        <v>20200420</v>
      </c>
      <c r="B1637" s="4" t="s">
        <v>1592</v>
      </c>
      <c r="C1637" s="4">
        <v>4685</v>
      </c>
      <c r="D1637" s="4">
        <v>5410</v>
      </c>
      <c r="E1637" s="4">
        <v>4580</v>
      </c>
      <c r="F1637" s="4">
        <v>5410</v>
      </c>
      <c r="G1637" s="4">
        <v>680</v>
      </c>
      <c r="H1637" s="4">
        <v>2863662</v>
      </c>
      <c r="I1637" s="4">
        <v>0.14376</v>
      </c>
      <c r="J1637" s="4">
        <v>3.824525957893731</v>
      </c>
      <c r="K1637" s="4">
        <v>1.129829446571528</v>
      </c>
      <c r="L1637" s="4">
        <v>1.2030242383811429</v>
      </c>
      <c r="M1637" s="4">
        <v>1.272941176470588</v>
      </c>
      <c r="N1637" s="4">
        <v>1.4512775803098379</v>
      </c>
      <c r="O1637" s="4">
        <v>1.242012626745743</v>
      </c>
      <c r="P1637" s="4">
        <v>1.1713442853663161</v>
      </c>
      <c r="Q1637" s="4">
        <v>5120</v>
      </c>
      <c r="R1637" s="4">
        <v>5280</v>
      </c>
      <c r="S1637" s="4">
        <v>4610</v>
      </c>
      <c r="T1637" s="4">
        <v>5110</v>
      </c>
      <c r="U1637" s="7">
        <v>-5.3604436229205174E-2</v>
      </c>
      <c r="V1637" s="7">
        <v>-2.4029574861367836E-2</v>
      </c>
      <c r="W1637" s="7">
        <v>-0.1478743068391867</v>
      </c>
      <c r="X1637" s="4">
        <v>9.1811414392059448E-2</v>
      </c>
      <c r="Y1637" s="4">
        <v>-5.545286506469501E-2</v>
      </c>
      <c r="Z1637" s="7">
        <v>-5.8252865064695007E-2</v>
      </c>
      <c r="AA1637" s="7">
        <v>-5.8252865064695007E-2</v>
      </c>
      <c r="AB1637" s="4">
        <v>0</v>
      </c>
      <c r="AC1637" s="4">
        <v>0</v>
      </c>
      <c r="AD1637" s="4">
        <v>2.2411953041622201E-2</v>
      </c>
      <c r="AE1637" s="4">
        <v>0.89133460741164972</v>
      </c>
      <c r="AF1637" s="4">
        <v>1.1021091242432031</v>
      </c>
      <c r="AG1637" s="4">
        <v>2.1835968911235168</v>
      </c>
      <c r="AH1637" s="4">
        <v>0.44939118173390191</v>
      </c>
      <c r="AI1637" s="4">
        <v>0.15474919957310571</v>
      </c>
      <c r="AJ1637" s="4">
        <v>5500</v>
      </c>
      <c r="AK1637" s="4">
        <v>4610</v>
      </c>
      <c r="AL1637" s="4">
        <v>5170</v>
      </c>
      <c r="AM1637" s="4"/>
    </row>
    <row r="1638" spans="1:39" x14ac:dyDescent="0.3">
      <c r="A1638" s="4">
        <v>20200527</v>
      </c>
      <c r="B1638" s="4" t="s">
        <v>1592</v>
      </c>
      <c r="C1638" s="4">
        <v>5660</v>
      </c>
      <c r="D1638" s="4">
        <v>5990</v>
      </c>
      <c r="E1638" s="4">
        <v>5490</v>
      </c>
      <c r="F1638" s="4">
        <v>5990</v>
      </c>
      <c r="G1638" s="4">
        <v>510</v>
      </c>
      <c r="H1638" s="4">
        <v>2963224</v>
      </c>
      <c r="I1638" s="4">
        <v>9.307E-2</v>
      </c>
      <c r="J1638" s="4">
        <v>1.927936914709131</v>
      </c>
      <c r="K1638" s="4">
        <v>1.0677361853832441</v>
      </c>
      <c r="L1638" s="4">
        <v>1.1067997043606801</v>
      </c>
      <c r="M1638" s="4">
        <v>1.1361911987860389</v>
      </c>
      <c r="N1638" s="4">
        <v>1.16180963002473</v>
      </c>
      <c r="O1638" s="4">
        <v>1.3699256718124639</v>
      </c>
      <c r="P1638" s="4">
        <v>1.2890152160463391</v>
      </c>
      <c r="Q1638" s="4">
        <v>5920</v>
      </c>
      <c r="R1638" s="4">
        <v>5920</v>
      </c>
      <c r="S1638" s="4">
        <v>5410</v>
      </c>
      <c r="T1638" s="4">
        <v>5550</v>
      </c>
      <c r="U1638" s="7">
        <v>-1.1686143572621035E-2</v>
      </c>
      <c r="V1638" s="7">
        <v>-1.1686143572621035E-2</v>
      </c>
      <c r="W1638" s="7">
        <v>-9.6828046744574292E-2</v>
      </c>
      <c r="X1638" s="4">
        <v>1.3480095039518979E-2</v>
      </c>
      <c r="Y1638" s="4">
        <v>-7.3455759599332218E-2</v>
      </c>
      <c r="Z1638" s="7">
        <v>-7.6255759599332215E-2</v>
      </c>
      <c r="AA1638" s="7">
        <v>-7.6255759599332215E-2</v>
      </c>
      <c r="AB1638" s="4">
        <v>3.2846715328467148E-2</v>
      </c>
      <c r="AC1638" s="4">
        <v>0</v>
      </c>
      <c r="AD1638" s="4">
        <v>3.0035335689045931E-2</v>
      </c>
      <c r="AE1638" s="4">
        <v>2.1373868724019509</v>
      </c>
      <c r="AF1638" s="4">
        <v>1.0421794062454059</v>
      </c>
      <c r="AG1638" s="4">
        <v>1.404642877607188</v>
      </c>
      <c r="AH1638" s="4">
        <v>0.24760296267593479</v>
      </c>
      <c r="AI1638" s="4">
        <v>5.8303886925795051E-2</v>
      </c>
      <c r="AJ1638" s="4">
        <v>5920</v>
      </c>
      <c r="AK1638" s="4">
        <v>5250</v>
      </c>
      <c r="AL1638" s="4">
        <v>5260</v>
      </c>
      <c r="AM1638" s="8">
        <v>-6.19933866571383E-3</v>
      </c>
    </row>
    <row r="1639" spans="1:39" x14ac:dyDescent="0.3">
      <c r="A1639" s="4">
        <v>20200622</v>
      </c>
      <c r="B1639" s="4" t="s">
        <v>1592</v>
      </c>
      <c r="C1639" s="4">
        <v>5840</v>
      </c>
      <c r="D1639" s="4">
        <v>6420</v>
      </c>
      <c r="E1639" s="4">
        <v>5750</v>
      </c>
      <c r="F1639" s="4">
        <v>6420</v>
      </c>
      <c r="G1639" s="4">
        <v>620</v>
      </c>
      <c r="H1639" s="4">
        <v>4654856</v>
      </c>
      <c r="I1639" s="4">
        <v>0.1069</v>
      </c>
      <c r="J1639" s="4">
        <v>3.0931589964804012</v>
      </c>
      <c r="K1639" s="4">
        <v>1.078387458006719</v>
      </c>
      <c r="L1639" s="4">
        <v>1.1091914305459569</v>
      </c>
      <c r="M1639" s="4">
        <v>1.148684916800859</v>
      </c>
      <c r="N1639" s="4">
        <v>1.160625508451596</v>
      </c>
      <c r="O1639" s="4">
        <v>1.319358816276202</v>
      </c>
      <c r="P1639" s="4">
        <v>1.345982493841396</v>
      </c>
      <c r="Q1639" s="4">
        <v>6340</v>
      </c>
      <c r="R1639" s="4">
        <v>7060</v>
      </c>
      <c r="S1639" s="4">
        <v>6230</v>
      </c>
      <c r="T1639" s="4">
        <v>6570</v>
      </c>
      <c r="U1639" s="7">
        <v>-1.2461059190031152E-2</v>
      </c>
      <c r="V1639" s="7">
        <v>9.9688473520249218E-2</v>
      </c>
      <c r="W1639" s="7">
        <v>-2.9595015576323987E-2</v>
      </c>
      <c r="X1639" s="4">
        <v>2.259784868480505E-2</v>
      </c>
      <c r="Y1639" s="4">
        <v>2.336448598130841E-2</v>
      </c>
      <c r="Z1639" s="7">
        <v>3.7200000000000004E-2</v>
      </c>
      <c r="AA1639" s="7">
        <v>3.7200000000000004E-2</v>
      </c>
      <c r="AB1639" s="4">
        <v>6.8965517241379309E-3</v>
      </c>
      <c r="AC1639" s="4">
        <v>0</v>
      </c>
      <c r="AD1639" s="4">
        <v>1.541095890410959E-2</v>
      </c>
      <c r="AE1639" s="4">
        <v>3.4318608929012471</v>
      </c>
      <c r="AF1639" s="4">
        <v>1.0780019891893879</v>
      </c>
      <c r="AG1639" s="4">
        <v>1.3262075569527201</v>
      </c>
      <c r="AH1639" s="4">
        <v>0.17361228731853259</v>
      </c>
      <c r="AI1639" s="4">
        <v>9.9315068493150679E-2</v>
      </c>
      <c r="AJ1639" s="4">
        <v>7060</v>
      </c>
      <c r="AK1639" s="4">
        <v>6210</v>
      </c>
      <c r="AL1639" s="4">
        <v>6550</v>
      </c>
      <c r="AM1639" s="8">
        <v>1.29509581317731E-2</v>
      </c>
    </row>
    <row r="1640" spans="1:39" x14ac:dyDescent="0.3">
      <c r="A1640" s="4">
        <v>20200907</v>
      </c>
      <c r="B1640" s="4" t="s">
        <v>1592</v>
      </c>
      <c r="C1640" s="4">
        <v>8300</v>
      </c>
      <c r="D1640" s="4">
        <v>10050</v>
      </c>
      <c r="E1640" s="4">
        <v>8290</v>
      </c>
      <c r="F1640" s="4">
        <v>9090</v>
      </c>
      <c r="G1640" s="4">
        <v>810</v>
      </c>
      <c r="H1640" s="4">
        <v>10750021</v>
      </c>
      <c r="I1640" s="4">
        <v>9.783E-2</v>
      </c>
      <c r="J1640" s="4">
        <v>7.4141506824212353</v>
      </c>
      <c r="K1640" s="4">
        <v>1.063572542901716</v>
      </c>
      <c r="L1640" s="4">
        <v>1.094916887496989</v>
      </c>
      <c r="M1640" s="4">
        <v>1.144836272040302</v>
      </c>
      <c r="N1640" s="4">
        <v>1.1366762535950981</v>
      </c>
      <c r="O1640" s="4">
        <v>1.215213564760143</v>
      </c>
      <c r="P1640" s="4">
        <v>1.5073481147784511</v>
      </c>
      <c r="Q1640" s="4">
        <v>9180</v>
      </c>
      <c r="R1640" s="4">
        <v>9230</v>
      </c>
      <c r="S1640" s="4">
        <v>8650</v>
      </c>
      <c r="T1640" s="4">
        <v>8720</v>
      </c>
      <c r="U1640" s="7">
        <v>9.9009900990099011E-3</v>
      </c>
      <c r="V1640" s="7">
        <v>1.5401540154015401E-2</v>
      </c>
      <c r="W1640" s="7">
        <v>-4.8404840484048403E-2</v>
      </c>
      <c r="X1640" s="4">
        <v>-1.5630861573088771E-3</v>
      </c>
      <c r="Y1640" s="4">
        <v>-4.0704070407040702E-2</v>
      </c>
      <c r="Z1640" s="7">
        <v>-4.3504070407040699E-2</v>
      </c>
      <c r="AA1640" s="7">
        <v>-4.3504070407040699E-2</v>
      </c>
      <c r="AB1640" s="4">
        <v>2.415458937198068E-3</v>
      </c>
      <c r="AC1640" s="4">
        <v>0.1056105610561056</v>
      </c>
      <c r="AD1640" s="4">
        <v>1.2048192771084341E-3</v>
      </c>
      <c r="AE1640" s="4">
        <v>17.250044930261819</v>
      </c>
      <c r="AF1640" s="4">
        <v>1.01290325599112</v>
      </c>
      <c r="AG1640" s="4">
        <v>1.257296808862457</v>
      </c>
      <c r="AH1640" s="4">
        <v>0.1919039723263892</v>
      </c>
      <c r="AI1640" s="4">
        <v>9.5180722891566261E-2</v>
      </c>
      <c r="AJ1640" s="4">
        <v>11150</v>
      </c>
      <c r="AK1640" s="4">
        <v>8600</v>
      </c>
      <c r="AL1640" s="4">
        <v>10200</v>
      </c>
      <c r="AM1640" s="8">
        <v>1.48261051250024E-2</v>
      </c>
    </row>
    <row r="1641" spans="1:39" x14ac:dyDescent="0.3">
      <c r="A1641" s="4">
        <v>20201015</v>
      </c>
      <c r="B1641" s="4" t="s">
        <v>1592</v>
      </c>
      <c r="C1641" s="4">
        <v>10200</v>
      </c>
      <c r="D1641" s="4">
        <v>11500</v>
      </c>
      <c r="E1641" s="4">
        <v>9960</v>
      </c>
      <c r="F1641" s="4">
        <v>11500</v>
      </c>
      <c r="G1641" s="4">
        <v>1250</v>
      </c>
      <c r="H1641" s="4">
        <v>5186448</v>
      </c>
      <c r="I1641" s="4">
        <v>0.12195</v>
      </c>
      <c r="J1641" s="4">
        <v>4.3771161583413702</v>
      </c>
      <c r="K1641" s="4">
        <v>1.071428571428571</v>
      </c>
      <c r="L1641" s="4">
        <v>1.0941960038058991</v>
      </c>
      <c r="M1641" s="4">
        <v>1.151266393032335</v>
      </c>
      <c r="N1641" s="4">
        <v>1.166624397666751</v>
      </c>
      <c r="O1641" s="4">
        <v>1.2991658978366061</v>
      </c>
      <c r="P1641" s="4">
        <v>1.5816346996899771</v>
      </c>
      <c r="Q1641" s="4">
        <v>11100</v>
      </c>
      <c r="R1641" s="4">
        <v>11200</v>
      </c>
      <c r="S1641" s="4">
        <v>10450</v>
      </c>
      <c r="T1641" s="4">
        <v>10600</v>
      </c>
      <c r="U1641" s="7">
        <v>-3.4782608695652174E-2</v>
      </c>
      <c r="V1641" s="7">
        <v>-2.6086956521739129E-2</v>
      </c>
      <c r="W1641" s="7">
        <v>-9.1304347826086957E-2</v>
      </c>
      <c r="X1641" s="4">
        <v>2.3484656353030691E-2</v>
      </c>
      <c r="Y1641" s="4">
        <v>-7.8260869565217397E-2</v>
      </c>
      <c r="Z1641" s="7">
        <v>-8.1060869565217394E-2</v>
      </c>
      <c r="AA1641" s="7">
        <v>-8.1060869565217394E-2</v>
      </c>
      <c r="AB1641" s="4">
        <v>0</v>
      </c>
      <c r="AC1641" s="4">
        <v>0</v>
      </c>
      <c r="AD1641" s="4">
        <v>2.3529411764705879E-2</v>
      </c>
      <c r="AE1641" s="4">
        <v>10.22723965286391</v>
      </c>
      <c r="AF1641" s="4">
        <v>1.030201737675053</v>
      </c>
      <c r="AG1641" s="4">
        <v>1.4760360096070719</v>
      </c>
      <c r="AH1641" s="4">
        <v>0.29319342003205762</v>
      </c>
      <c r="AI1641" s="4">
        <v>0.12745098039215691</v>
      </c>
      <c r="AJ1641" s="4">
        <v>11200</v>
      </c>
      <c r="AK1641" s="4">
        <v>10450</v>
      </c>
      <c r="AL1641" s="4">
        <v>10600</v>
      </c>
      <c r="AM1641" s="8">
        <v>-1.9779914622658101E-2</v>
      </c>
    </row>
    <row r="1642" spans="1:39" x14ac:dyDescent="0.3">
      <c r="A1642" s="4">
        <v>20191007</v>
      </c>
      <c r="B1642" s="4" t="s">
        <v>1593</v>
      </c>
      <c r="C1642" s="4">
        <v>12400</v>
      </c>
      <c r="D1642" s="4">
        <v>13700</v>
      </c>
      <c r="E1642" s="4">
        <v>12250</v>
      </c>
      <c r="F1642" s="4">
        <v>13400</v>
      </c>
      <c r="G1642" s="4">
        <v>1000</v>
      </c>
      <c r="H1642" s="4">
        <v>1063233</v>
      </c>
      <c r="I1642" s="4">
        <v>8.0649999999999999E-2</v>
      </c>
      <c r="J1642" s="4">
        <v>1.9026381284577301</v>
      </c>
      <c r="K1642" s="4">
        <v>1.0496083550913839</v>
      </c>
      <c r="L1642" s="4">
        <v>1.0567823343848579</v>
      </c>
      <c r="M1642" s="4">
        <v>1.042395954881369</v>
      </c>
      <c r="N1642" s="4">
        <v>1.040372670807453</v>
      </c>
      <c r="O1642" s="4">
        <v>0.89988247803458499</v>
      </c>
      <c r="P1642" s="4">
        <v>0.76742784245393647</v>
      </c>
      <c r="Q1642" s="4">
        <v>13300</v>
      </c>
      <c r="R1642" s="4">
        <v>13450</v>
      </c>
      <c r="S1642" s="4">
        <v>12800</v>
      </c>
      <c r="T1642" s="4">
        <v>13000</v>
      </c>
      <c r="U1642" s="7">
        <v>-7.462686567164179E-3</v>
      </c>
      <c r="V1642" s="7">
        <v>3.7313432835820895E-3</v>
      </c>
      <c r="W1642" s="7">
        <v>-4.4776119402985072E-2</v>
      </c>
      <c r="X1642" s="4">
        <v>4.464285714285714E-3</v>
      </c>
      <c r="Y1642" s="4">
        <v>-2.9850746268656719E-2</v>
      </c>
      <c r="Z1642" s="7">
        <v>-3.2650746268656716E-2</v>
      </c>
      <c r="AA1642" s="7">
        <v>-3.2650746268656716E-2</v>
      </c>
      <c r="AB1642" s="4">
        <v>0</v>
      </c>
      <c r="AC1642" s="4">
        <v>2.2388059701492539E-2</v>
      </c>
      <c r="AD1642" s="4">
        <v>1.209677419354839E-2</v>
      </c>
      <c r="AE1642" s="4">
        <v>4.0913719061691909</v>
      </c>
      <c r="AF1642" s="4">
        <v>0.97730782695431906</v>
      </c>
      <c r="AG1642" s="4">
        <v>1.166008464692134</v>
      </c>
      <c r="AH1642" s="4">
        <v>0.16559235698654559</v>
      </c>
      <c r="AI1642" s="4">
        <v>8.0645161290322578E-2</v>
      </c>
      <c r="AJ1642" s="4">
        <v>13450</v>
      </c>
      <c r="AK1642" s="4">
        <v>12450</v>
      </c>
      <c r="AL1642" s="4">
        <v>13050</v>
      </c>
      <c r="AM1642" s="8">
        <v>8.6356614158342795E-3</v>
      </c>
    </row>
    <row r="1643" spans="1:39" x14ac:dyDescent="0.3">
      <c r="A1643" s="4">
        <v>20200228</v>
      </c>
      <c r="B1643" s="4" t="s">
        <v>1593</v>
      </c>
      <c r="C1643" s="4">
        <v>19150</v>
      </c>
      <c r="D1643" s="4">
        <v>22200</v>
      </c>
      <c r="E1643" s="4">
        <v>19100</v>
      </c>
      <c r="F1643" s="4">
        <v>19850</v>
      </c>
      <c r="G1643" s="4">
        <v>2300</v>
      </c>
      <c r="H1643" s="4">
        <v>24397092</v>
      </c>
      <c r="I1643" s="4">
        <v>0.13105</v>
      </c>
      <c r="J1643" s="4">
        <v>8.5300783336337851</v>
      </c>
      <c r="K1643" s="4">
        <v>1.1699410609037331</v>
      </c>
      <c r="L1643" s="4">
        <v>1.299083769633508</v>
      </c>
      <c r="M1643" s="4">
        <v>1.392982456140351</v>
      </c>
      <c r="N1643" s="4">
        <v>1.424215246636771</v>
      </c>
      <c r="O1643" s="4">
        <v>1.409884581237052</v>
      </c>
      <c r="P1643" s="4">
        <v>1.4470566794240931</v>
      </c>
      <c r="Q1643" s="4">
        <v>21200</v>
      </c>
      <c r="R1643" s="4">
        <v>23100</v>
      </c>
      <c r="S1643" s="4">
        <v>20100</v>
      </c>
      <c r="T1643" s="4">
        <v>21050</v>
      </c>
      <c r="U1643" s="7">
        <v>6.8010075566750636E-2</v>
      </c>
      <c r="V1643" s="7">
        <v>0.16372795969773299</v>
      </c>
      <c r="W1643" s="7">
        <v>1.2594458438287154E-2</v>
      </c>
      <c r="X1643" s="4">
        <v>2.941704035874439E-2</v>
      </c>
      <c r="Y1643" s="4">
        <v>6.0453400503778343E-2</v>
      </c>
      <c r="Z1643" s="7">
        <v>6.5210075566750639E-2</v>
      </c>
      <c r="AA1643" s="7">
        <v>6.5210075566750639E-2</v>
      </c>
      <c r="AB1643" s="4">
        <v>9.1168091168091173E-2</v>
      </c>
      <c r="AC1643" s="4">
        <v>0.1183879093198992</v>
      </c>
      <c r="AD1643" s="4">
        <v>2.6109660574412529E-3</v>
      </c>
      <c r="AE1643" s="4">
        <v>17.501262177918669</v>
      </c>
      <c r="AF1643" s="4">
        <v>1.201259496892338</v>
      </c>
      <c r="AG1643" s="4">
        <v>1.7232383269943601</v>
      </c>
      <c r="AH1643" s="4">
        <v>0.25215681498436249</v>
      </c>
      <c r="AI1643" s="4">
        <v>3.6553524804177548E-2</v>
      </c>
      <c r="AJ1643" s="4">
        <v>23100</v>
      </c>
      <c r="AK1643" s="4">
        <v>17600</v>
      </c>
      <c r="AL1643" s="4">
        <v>18650</v>
      </c>
      <c r="AM1643" s="4"/>
    </row>
    <row r="1644" spans="1:39" x14ac:dyDescent="0.3">
      <c r="A1644" s="4">
        <v>20190809</v>
      </c>
      <c r="B1644" s="4" t="s">
        <v>1594</v>
      </c>
      <c r="C1644" s="4">
        <v>65000</v>
      </c>
      <c r="D1644" s="4">
        <v>73900</v>
      </c>
      <c r="E1644" s="4">
        <v>64900</v>
      </c>
      <c r="F1644" s="4">
        <v>73500</v>
      </c>
      <c r="G1644" s="4">
        <v>8700</v>
      </c>
      <c r="H1644" s="4">
        <v>621814</v>
      </c>
      <c r="I1644" s="4">
        <v>0.13425999999999999</v>
      </c>
      <c r="J1644" s="4">
        <v>3.7196684556724562</v>
      </c>
      <c r="K1644" s="4">
        <v>1.10748367654445</v>
      </c>
      <c r="L1644" s="4">
        <v>1.1505948653725731</v>
      </c>
      <c r="M1644" s="4">
        <v>1.160404167982318</v>
      </c>
      <c r="N1644" s="4">
        <v>1.1759999999999999</v>
      </c>
      <c r="O1644" s="4">
        <v>1.185834520960499</v>
      </c>
      <c r="P1644" s="4">
        <v>0.85405531024866377</v>
      </c>
      <c r="Q1644" s="4">
        <v>74200</v>
      </c>
      <c r="R1644" s="4">
        <v>76300</v>
      </c>
      <c r="S1644" s="4">
        <v>72200</v>
      </c>
      <c r="T1644" s="4">
        <v>73900</v>
      </c>
      <c r="U1644" s="7">
        <v>9.5238095238095247E-3</v>
      </c>
      <c r="V1644" s="7">
        <v>3.8095238095238099E-2</v>
      </c>
      <c r="W1644" s="7">
        <v>-1.7687074829931974E-2</v>
      </c>
      <c r="X1644" s="4">
        <v>1.2800000000000001E-2</v>
      </c>
      <c r="Y1644" s="4">
        <v>5.4421768707482989E-3</v>
      </c>
      <c r="Z1644" s="7">
        <v>2.642176870748299E-3</v>
      </c>
      <c r="AA1644" s="7">
        <v>2.642176870748299E-3</v>
      </c>
      <c r="AB1644" s="4">
        <v>3.08641975308642E-3</v>
      </c>
      <c r="AC1644" s="4">
        <v>5.4421768707482989E-3</v>
      </c>
      <c r="AD1644" s="4">
        <v>1.538461538461538E-3</v>
      </c>
      <c r="AE1644" s="4">
        <v>3.266619036111666</v>
      </c>
      <c r="AF1644" s="4">
        <v>1.0960510382135971</v>
      </c>
      <c r="AG1644" s="4">
        <v>1.2699912976351131</v>
      </c>
      <c r="AH1644" s="4">
        <v>0.1249593019961016</v>
      </c>
      <c r="AI1644" s="4">
        <v>0.1307692307692308</v>
      </c>
      <c r="AJ1644" s="4">
        <v>76400</v>
      </c>
      <c r="AK1644" s="4">
        <v>66700</v>
      </c>
      <c r="AL1644" s="4">
        <v>67800</v>
      </c>
      <c r="AM1644" s="8">
        <v>7.8573382012329593E-3</v>
      </c>
    </row>
    <row r="1645" spans="1:39" x14ac:dyDescent="0.3">
      <c r="A1645" s="4">
        <v>20200203</v>
      </c>
      <c r="B1645" s="4" t="s">
        <v>1594</v>
      </c>
      <c r="C1645" s="4">
        <v>49200</v>
      </c>
      <c r="D1645" s="4">
        <v>53000</v>
      </c>
      <c r="E1645" s="4">
        <v>48950</v>
      </c>
      <c r="F1645" s="4">
        <v>53000</v>
      </c>
      <c r="G1645" s="4">
        <v>3700</v>
      </c>
      <c r="H1645" s="4">
        <v>173957</v>
      </c>
      <c r="I1645" s="4">
        <v>7.5050000000000006E-2</v>
      </c>
      <c r="J1645" s="4">
        <v>2.3500144548104802</v>
      </c>
      <c r="K1645" s="4">
        <v>1.0522832561217741</v>
      </c>
      <c r="L1645" s="4">
        <v>1.0702746365105009</v>
      </c>
      <c r="M1645" s="4">
        <v>1.051795991268109</v>
      </c>
      <c r="N1645" s="4">
        <v>1.038859214975254</v>
      </c>
      <c r="O1645" s="4">
        <v>1.0415813694502221</v>
      </c>
      <c r="P1645" s="4">
        <v>0.91655197757618123</v>
      </c>
      <c r="Q1645" s="4">
        <v>54000</v>
      </c>
      <c r="R1645" s="4">
        <v>56100</v>
      </c>
      <c r="S1645" s="4">
        <v>53600</v>
      </c>
      <c r="T1645" s="4">
        <v>54400</v>
      </c>
      <c r="U1645" s="7">
        <v>1.8867924528301886E-2</v>
      </c>
      <c r="V1645" s="7">
        <v>5.849056603773585E-2</v>
      </c>
      <c r="W1645" s="7">
        <v>1.1320754716981131E-2</v>
      </c>
      <c r="X1645" s="4">
        <v>-4.9982849022392854E-3</v>
      </c>
      <c r="Y1645" s="4">
        <v>2.6415094339622639E-2</v>
      </c>
      <c r="Z1645" s="7">
        <v>3.7200000000000004E-2</v>
      </c>
      <c r="AA1645" s="7">
        <v>1.6067924528301886E-2</v>
      </c>
      <c r="AB1645" s="4">
        <v>0</v>
      </c>
      <c r="AC1645" s="4">
        <v>0</v>
      </c>
      <c r="AD1645" s="4">
        <v>5.08130081300813E-3</v>
      </c>
      <c r="AE1645" s="4">
        <v>2.267190595349807</v>
      </c>
      <c r="AF1645" s="4">
        <v>0.99125406674923211</v>
      </c>
      <c r="AG1645" s="4">
        <v>1.1094277643389321</v>
      </c>
      <c r="AH1645" s="4">
        <v>0.1074575197346611</v>
      </c>
      <c r="AI1645" s="4">
        <v>7.7235772357723581E-2</v>
      </c>
      <c r="AJ1645" s="4">
        <v>56300</v>
      </c>
      <c r="AK1645" s="4">
        <v>50500</v>
      </c>
      <c r="AL1645" s="4">
        <v>51200</v>
      </c>
      <c r="AM1645" s="8">
        <v>6.8017682275549104E-3</v>
      </c>
    </row>
    <row r="1646" spans="1:39" x14ac:dyDescent="0.3">
      <c r="A1646" s="4">
        <v>20200402</v>
      </c>
      <c r="B1646" s="4" t="s">
        <v>1594</v>
      </c>
      <c r="C1646" s="4">
        <v>28100</v>
      </c>
      <c r="D1646" s="4">
        <v>33000</v>
      </c>
      <c r="E1646" s="4">
        <v>27600</v>
      </c>
      <c r="F1646" s="4">
        <v>31600</v>
      </c>
      <c r="G1646" s="4">
        <v>3550</v>
      </c>
      <c r="H1646" s="4">
        <v>517721</v>
      </c>
      <c r="I1646" s="4">
        <v>0.12656000000000001</v>
      </c>
      <c r="J1646" s="4">
        <v>2.2776459677798981</v>
      </c>
      <c r="K1646" s="4">
        <v>1.09153713298791</v>
      </c>
      <c r="L1646" s="4">
        <v>1.1362819129809421</v>
      </c>
      <c r="M1646" s="4">
        <v>1.21119202759678</v>
      </c>
      <c r="N1646" s="4">
        <v>1.1453425154041319</v>
      </c>
      <c r="O1646" s="4">
        <v>0.76156812339331614</v>
      </c>
      <c r="P1646" s="4">
        <v>0.66197650262730645</v>
      </c>
      <c r="Q1646" s="4">
        <v>31150</v>
      </c>
      <c r="R1646" s="4">
        <v>32450</v>
      </c>
      <c r="S1646" s="4">
        <v>30100</v>
      </c>
      <c r="T1646" s="4">
        <v>31550</v>
      </c>
      <c r="U1646" s="7">
        <v>-1.4240506329113924E-2</v>
      </c>
      <c r="V1646" s="7">
        <v>2.6898734177215191E-2</v>
      </c>
      <c r="W1646" s="7">
        <v>-4.746835443037975E-2</v>
      </c>
      <c r="X1646" s="4">
        <v>-4.9836897426603841E-2</v>
      </c>
      <c r="Y1646" s="4">
        <v>-1.582278481012658E-3</v>
      </c>
      <c r="Z1646" s="7">
        <v>-4.3822784810126584E-3</v>
      </c>
      <c r="AA1646" s="7">
        <v>-4.3822784810126584E-3</v>
      </c>
      <c r="AB1646" s="4">
        <v>1.7825311942959001E-3</v>
      </c>
      <c r="AC1646" s="4">
        <v>4.4303797468354431E-2</v>
      </c>
      <c r="AD1646" s="4">
        <v>1.779359430604982E-2</v>
      </c>
      <c r="AE1646" s="4">
        <v>1.910346150865839</v>
      </c>
      <c r="AF1646" s="4">
        <v>0.69639329535612349</v>
      </c>
      <c r="AG1646" s="4">
        <v>1.737217369658755</v>
      </c>
      <c r="AH1646" s="4">
        <v>0.86033696815040117</v>
      </c>
      <c r="AI1646" s="4">
        <v>0.1245551601423488</v>
      </c>
      <c r="AJ1646" s="4">
        <v>33150</v>
      </c>
      <c r="AK1646" s="4">
        <v>30100</v>
      </c>
      <c r="AL1646" s="4">
        <v>31950</v>
      </c>
      <c r="AM1646" s="8">
        <v>2.8740213279170399E-2</v>
      </c>
    </row>
    <row r="1647" spans="1:39" x14ac:dyDescent="0.3">
      <c r="A1647" s="4">
        <v>20200417</v>
      </c>
      <c r="B1647" s="4" t="s">
        <v>1594</v>
      </c>
      <c r="C1647" s="4">
        <v>31900</v>
      </c>
      <c r="D1647" s="4">
        <v>36700</v>
      </c>
      <c r="E1647" s="4">
        <v>31550</v>
      </c>
      <c r="F1647" s="4">
        <v>34150</v>
      </c>
      <c r="G1647" s="4">
        <v>3050</v>
      </c>
      <c r="H1647" s="4">
        <v>651519</v>
      </c>
      <c r="I1647" s="4">
        <v>9.8070000000000004E-2</v>
      </c>
      <c r="J1647" s="4">
        <v>3.0593261883832579</v>
      </c>
      <c r="K1647" s="4">
        <v>1.0567302733367709</v>
      </c>
      <c r="L1647" s="4">
        <v>1.078988941548183</v>
      </c>
      <c r="M1647" s="4">
        <v>1.0781373322809791</v>
      </c>
      <c r="N1647" s="4">
        <v>1.182376871808188</v>
      </c>
      <c r="O1647" s="4">
        <v>0.89577686456238514</v>
      </c>
      <c r="P1647" s="4">
        <v>0.75651427463794196</v>
      </c>
      <c r="Q1647" s="4">
        <v>35000</v>
      </c>
      <c r="R1647" s="4">
        <v>35550</v>
      </c>
      <c r="S1647" s="4">
        <v>33300</v>
      </c>
      <c r="T1647" s="4">
        <v>33650</v>
      </c>
      <c r="U1647" s="7">
        <v>2.4890190336749635E-2</v>
      </c>
      <c r="V1647" s="7">
        <v>4.0995607613469986E-2</v>
      </c>
      <c r="W1647" s="7">
        <v>-2.4890190336749635E-2</v>
      </c>
      <c r="X1647" s="4">
        <v>4.7087336622522291E-2</v>
      </c>
      <c r="Y1647" s="4">
        <v>-1.464128843338214E-2</v>
      </c>
      <c r="Z1647" s="7">
        <v>3.7200000000000004E-2</v>
      </c>
      <c r="AA1647" s="7">
        <v>2.2090190336749634E-2</v>
      </c>
      <c r="AB1647" s="4">
        <v>2.5723472668810289E-2</v>
      </c>
      <c r="AC1647" s="4">
        <v>7.4670571010248904E-2</v>
      </c>
      <c r="AD1647" s="4">
        <v>1.0971786833855799E-2</v>
      </c>
      <c r="AE1647" s="4">
        <v>3.7062347118721202</v>
      </c>
      <c r="AF1647" s="4">
        <v>0.96396262042235992</v>
      </c>
      <c r="AG1647" s="4">
        <v>1.519354635410918</v>
      </c>
      <c r="AH1647" s="4">
        <v>0.37921043771083951</v>
      </c>
      <c r="AI1647" s="4">
        <v>7.0532915360501561E-2</v>
      </c>
      <c r="AJ1647" s="4">
        <v>44500</v>
      </c>
      <c r="AK1647" s="4">
        <v>31000</v>
      </c>
      <c r="AL1647" s="4">
        <v>40800</v>
      </c>
      <c r="AM1647" s="8">
        <v>1.8221773175500101E-2</v>
      </c>
    </row>
    <row r="1648" spans="1:39" x14ac:dyDescent="0.3">
      <c r="A1648" s="4">
        <v>20200427</v>
      </c>
      <c r="B1648" s="4" t="s">
        <v>1594</v>
      </c>
      <c r="C1648" s="4">
        <v>41450</v>
      </c>
      <c r="D1648" s="4">
        <v>48800</v>
      </c>
      <c r="E1648" s="4">
        <v>41200</v>
      </c>
      <c r="F1648" s="4">
        <v>45900</v>
      </c>
      <c r="G1648" s="4">
        <v>5100</v>
      </c>
      <c r="H1648" s="4">
        <v>1697048</v>
      </c>
      <c r="I1648" s="4">
        <v>0.125</v>
      </c>
      <c r="J1648" s="4">
        <v>2.3473261087897481</v>
      </c>
      <c r="K1648" s="4">
        <v>1.086390532544379</v>
      </c>
      <c r="L1648" s="4">
        <v>1.191898208257596</v>
      </c>
      <c r="M1648" s="4">
        <v>1.298995330408943</v>
      </c>
      <c r="N1648" s="4">
        <v>1.3991769547325099</v>
      </c>
      <c r="O1648" s="4">
        <v>1.24177112453783</v>
      </c>
      <c r="P1648" s="4">
        <v>1.0439034559875671</v>
      </c>
      <c r="Q1648" s="4">
        <v>46300</v>
      </c>
      <c r="R1648" s="4">
        <v>46450</v>
      </c>
      <c r="S1648" s="4">
        <v>44250</v>
      </c>
      <c r="T1648" s="4">
        <v>45250</v>
      </c>
      <c r="U1648" s="7">
        <v>8.7145969498910684E-3</v>
      </c>
      <c r="V1648" s="7">
        <v>1.1982570806100218E-2</v>
      </c>
      <c r="W1648" s="7">
        <v>-3.5947712418300651E-2</v>
      </c>
      <c r="X1648" s="4">
        <v>8.9772900472488842E-2</v>
      </c>
      <c r="Y1648" s="4">
        <v>-1.4161220043572981E-2</v>
      </c>
      <c r="Z1648" s="7">
        <v>-1.6961220043572981E-2</v>
      </c>
      <c r="AA1648" s="7">
        <v>-1.6961220043572981E-2</v>
      </c>
      <c r="AB1648" s="4">
        <v>1.593137254901961E-2</v>
      </c>
      <c r="AC1648" s="4">
        <v>6.3180827886710242E-2</v>
      </c>
      <c r="AD1648" s="4">
        <v>6.0313630880579009E-3</v>
      </c>
      <c r="AE1648" s="4">
        <v>1.171864178085172</v>
      </c>
      <c r="AF1648" s="4">
        <v>1.1509107786247901</v>
      </c>
      <c r="AG1648" s="4">
        <v>2.2531062793640362</v>
      </c>
      <c r="AH1648" s="4">
        <v>0.42504537856459618</v>
      </c>
      <c r="AI1648" s="4">
        <v>0.1073582629674306</v>
      </c>
      <c r="AJ1648" s="4">
        <v>50400</v>
      </c>
      <c r="AK1648" s="4">
        <v>42300</v>
      </c>
      <c r="AL1648" s="4">
        <v>48300</v>
      </c>
      <c r="AM1648" s="8">
        <v>2.1960313340238499E-2</v>
      </c>
    </row>
    <row r="1649" spans="1:39" x14ac:dyDescent="0.3">
      <c r="A1649" s="4">
        <v>20200622</v>
      </c>
      <c r="B1649" s="4" t="s">
        <v>1594</v>
      </c>
      <c r="C1649" s="4">
        <v>51800</v>
      </c>
      <c r="D1649" s="4">
        <v>58400</v>
      </c>
      <c r="E1649" s="4">
        <v>50800</v>
      </c>
      <c r="F1649" s="4">
        <v>57100</v>
      </c>
      <c r="G1649" s="4">
        <v>5100</v>
      </c>
      <c r="H1649" s="4">
        <v>723778</v>
      </c>
      <c r="I1649" s="4">
        <v>9.8080000000000001E-2</v>
      </c>
      <c r="J1649" s="4">
        <v>2.6704817565647958</v>
      </c>
      <c r="K1649" s="4">
        <v>1.071964956195244</v>
      </c>
      <c r="L1649" s="4">
        <v>1.0757347400150721</v>
      </c>
      <c r="M1649" s="4">
        <v>1.049825335539621</v>
      </c>
      <c r="N1649" s="4">
        <v>1.021832498210451</v>
      </c>
      <c r="O1649" s="4">
        <v>1.29485798514655</v>
      </c>
      <c r="P1649" s="4">
        <v>1.292257206710232</v>
      </c>
      <c r="Q1649" s="4">
        <v>58700</v>
      </c>
      <c r="R1649" s="4">
        <v>59000</v>
      </c>
      <c r="S1649" s="4">
        <v>55400</v>
      </c>
      <c r="T1649" s="4">
        <v>56500</v>
      </c>
      <c r="U1649" s="7">
        <v>2.8021015761821366E-2</v>
      </c>
      <c r="V1649" s="7">
        <v>3.3274956217162872E-2</v>
      </c>
      <c r="W1649" s="7">
        <v>-2.9772329246935202E-2</v>
      </c>
      <c r="X1649" s="4">
        <v>6.2634216177523264E-4</v>
      </c>
      <c r="Y1649" s="4">
        <v>-1.0507880910683011E-2</v>
      </c>
      <c r="Z1649" s="7">
        <v>-1.3307880910683011E-2</v>
      </c>
      <c r="AA1649" s="7">
        <v>2.5221015761821366E-2</v>
      </c>
      <c r="AB1649" s="4">
        <v>0</v>
      </c>
      <c r="AC1649" s="4">
        <v>2.276707530647986E-2</v>
      </c>
      <c r="AD1649" s="4">
        <v>1.9305019305019301E-2</v>
      </c>
      <c r="AE1649" s="4">
        <v>4.7122190682049014</v>
      </c>
      <c r="AF1649" s="4">
        <v>0.89882221681104491</v>
      </c>
      <c r="AG1649" s="4">
        <v>1.3419794418372051</v>
      </c>
      <c r="AH1649" s="4">
        <v>0.36739917164376479</v>
      </c>
      <c r="AI1649" s="4">
        <v>0.10231660231660231</v>
      </c>
      <c r="AJ1649" s="4">
        <v>59900</v>
      </c>
      <c r="AK1649" s="4">
        <v>53100</v>
      </c>
      <c r="AL1649" s="4">
        <v>53600</v>
      </c>
      <c r="AM1649" s="8">
        <v>1.29509581317731E-2</v>
      </c>
    </row>
    <row r="1650" spans="1:39" x14ac:dyDescent="0.3">
      <c r="A1650" s="4">
        <v>20191105</v>
      </c>
      <c r="B1650" s="4" t="s">
        <v>1595</v>
      </c>
      <c r="C1650" s="4">
        <v>1060</v>
      </c>
      <c r="D1650" s="4">
        <v>1215</v>
      </c>
      <c r="E1650" s="4">
        <v>1040</v>
      </c>
      <c r="F1650" s="4">
        <v>1160</v>
      </c>
      <c r="G1650" s="4">
        <v>110</v>
      </c>
      <c r="H1650" s="4">
        <v>25209605</v>
      </c>
      <c r="I1650" s="4">
        <v>0.10476000000000001</v>
      </c>
      <c r="J1650" s="4">
        <v>6.4669445709265112</v>
      </c>
      <c r="K1650" s="4">
        <v>1.0691244239631339</v>
      </c>
      <c r="L1650" s="4">
        <v>1.0953729933899909</v>
      </c>
      <c r="M1650" s="4">
        <v>1.1233778810768931</v>
      </c>
      <c r="N1650" s="4">
        <v>1.131100385159183</v>
      </c>
      <c r="O1650" s="4">
        <v>1.076832626790853</v>
      </c>
      <c r="P1650" s="4">
        <v>1.102024336370762</v>
      </c>
      <c r="Q1650" s="4">
        <v>1205</v>
      </c>
      <c r="R1650" s="4">
        <v>1505</v>
      </c>
      <c r="S1650" s="4">
        <v>1180</v>
      </c>
      <c r="T1650" s="4">
        <v>1505</v>
      </c>
      <c r="U1650" s="7">
        <v>3.8793103448275863E-2</v>
      </c>
      <c r="V1650" s="7">
        <v>0.29741379310344829</v>
      </c>
      <c r="W1650" s="7">
        <v>1.7241379310344827E-2</v>
      </c>
      <c r="X1650" s="4">
        <v>1.10184778899128E-2</v>
      </c>
      <c r="Y1650" s="4">
        <v>0.29741379310344829</v>
      </c>
      <c r="Z1650" s="7">
        <v>3.7200000000000004E-2</v>
      </c>
      <c r="AA1650" s="7">
        <v>3.5993103448275866E-2</v>
      </c>
      <c r="AB1650" s="4">
        <v>9.5238095238095247E-3</v>
      </c>
      <c r="AC1650" s="4">
        <v>4.7413793103448273E-2</v>
      </c>
      <c r="AD1650" s="4">
        <v>1.886792452830189E-2</v>
      </c>
      <c r="AE1650" s="4">
        <v>10.934791877851129</v>
      </c>
      <c r="AF1650" s="4">
        <v>1.066351622539929</v>
      </c>
      <c r="AG1650" s="4">
        <v>1.2083601340401691</v>
      </c>
      <c r="AH1650" s="4">
        <v>0.11020912452972501</v>
      </c>
      <c r="AI1650" s="4">
        <v>9.4339622641509441E-2</v>
      </c>
      <c r="AJ1650" s="4">
        <v>1625</v>
      </c>
      <c r="AK1650" s="4">
        <v>1180</v>
      </c>
      <c r="AL1650" s="4">
        <v>1335</v>
      </c>
      <c r="AM1650" s="8">
        <v>5.5800733937461204E-3</v>
      </c>
    </row>
    <row r="1651" spans="1:39" x14ac:dyDescent="0.3">
      <c r="A1651" s="4">
        <v>20200120</v>
      </c>
      <c r="B1651" s="4" t="s">
        <v>1595</v>
      </c>
      <c r="C1651" s="4">
        <v>980</v>
      </c>
      <c r="D1651" s="4">
        <v>1090</v>
      </c>
      <c r="E1651" s="4">
        <v>965</v>
      </c>
      <c r="F1651" s="4">
        <v>1045</v>
      </c>
      <c r="G1651" s="4">
        <v>86</v>
      </c>
      <c r="H1651" s="4">
        <v>11301215</v>
      </c>
      <c r="I1651" s="4">
        <v>8.9679999999999996E-2</v>
      </c>
      <c r="J1651" s="4">
        <v>5.6384155540474827</v>
      </c>
      <c r="K1651" s="4">
        <v>1.061632238401625</v>
      </c>
      <c r="L1651" s="4">
        <v>1.0766536163198019</v>
      </c>
      <c r="M1651" s="4">
        <v>1.085263267213626</v>
      </c>
      <c r="N1651" s="4">
        <v>1.0540649586443409</v>
      </c>
      <c r="O1651" s="4">
        <v>0.9442913296887</v>
      </c>
      <c r="P1651" s="4">
        <v>0.94213460353713685</v>
      </c>
      <c r="Q1651" s="4">
        <v>1085</v>
      </c>
      <c r="R1651" s="4">
        <v>1270</v>
      </c>
      <c r="S1651" s="4">
        <v>1025</v>
      </c>
      <c r="T1651" s="4">
        <v>1140</v>
      </c>
      <c r="U1651" s="7">
        <v>3.8277511961722487E-2</v>
      </c>
      <c r="V1651" s="7">
        <v>0.21531100478468901</v>
      </c>
      <c r="W1651" s="7">
        <v>-1.9138755980861243E-2</v>
      </c>
      <c r="X1651" s="4">
        <v>-3.5454912245309639E-2</v>
      </c>
      <c r="Y1651" s="4">
        <v>9.0909090909090912E-2</v>
      </c>
      <c r="Z1651" s="7">
        <v>3.7200000000000004E-2</v>
      </c>
      <c r="AA1651" s="7">
        <v>3.547751196172249E-2</v>
      </c>
      <c r="AB1651" s="4">
        <v>2.18978102189781E-2</v>
      </c>
      <c r="AC1651" s="4">
        <v>4.3062200956937802E-2</v>
      </c>
      <c r="AD1651" s="4">
        <v>1.530612244897959E-2</v>
      </c>
      <c r="AE1651" s="4">
        <v>17.806134105164642</v>
      </c>
      <c r="AF1651" s="4">
        <v>0.86296923060384412</v>
      </c>
      <c r="AG1651" s="4">
        <v>1.2208924410274811</v>
      </c>
      <c r="AH1651" s="4">
        <v>0.33971689518529591</v>
      </c>
      <c r="AI1651" s="4">
        <v>6.6326530612244902E-2</v>
      </c>
      <c r="AJ1651" s="4">
        <v>1365</v>
      </c>
      <c r="AK1651" s="4">
        <v>1025</v>
      </c>
      <c r="AL1651" s="4">
        <v>1200</v>
      </c>
      <c r="AM1651" s="8">
        <v>-7.1759565768117102E-3</v>
      </c>
    </row>
    <row r="1652" spans="1:39" x14ac:dyDescent="0.3">
      <c r="A1652" s="4">
        <v>20200121</v>
      </c>
      <c r="B1652" s="4" t="s">
        <v>1595</v>
      </c>
      <c r="C1652" s="4">
        <v>1085</v>
      </c>
      <c r="D1652" s="4">
        <v>1270</v>
      </c>
      <c r="E1652" s="4">
        <v>1025</v>
      </c>
      <c r="F1652" s="4">
        <v>1140</v>
      </c>
      <c r="G1652" s="4">
        <v>95</v>
      </c>
      <c r="H1652" s="4">
        <v>36563422</v>
      </c>
      <c r="I1652" s="4">
        <v>9.0910000000000005E-2</v>
      </c>
      <c r="J1652" s="4">
        <v>6.5630988368157608</v>
      </c>
      <c r="K1652" s="4">
        <v>1.0877862595419849</v>
      </c>
      <c r="L1652" s="4">
        <v>1.131625967837999</v>
      </c>
      <c r="M1652" s="4">
        <v>1.163384018777426</v>
      </c>
      <c r="N1652" s="4">
        <v>1.1536710013661891</v>
      </c>
      <c r="O1652" s="4">
        <v>1.0277832038586949</v>
      </c>
      <c r="P1652" s="4">
        <v>1.0280921675609871</v>
      </c>
      <c r="Q1652" s="4">
        <v>1250</v>
      </c>
      <c r="R1652" s="4">
        <v>1255</v>
      </c>
      <c r="S1652" s="4">
        <v>1120</v>
      </c>
      <c r="T1652" s="4">
        <v>1180</v>
      </c>
      <c r="U1652" s="7">
        <v>9.6491228070175433E-2</v>
      </c>
      <c r="V1652" s="7">
        <v>0.10087719298245613</v>
      </c>
      <c r="W1652" s="7">
        <v>-1.7543859649122806E-2</v>
      </c>
      <c r="X1652" s="4">
        <v>-2.793098213833935E-2</v>
      </c>
      <c r="Y1652" s="4">
        <v>3.5087719298245612E-2</v>
      </c>
      <c r="Z1652" s="7">
        <v>9.3691228070175436E-2</v>
      </c>
      <c r="AA1652" s="7">
        <v>9.3691228070175436E-2</v>
      </c>
      <c r="AB1652" s="4">
        <v>3.8277511961722487E-2</v>
      </c>
      <c r="AC1652" s="4">
        <v>0.1140350877192982</v>
      </c>
      <c r="AD1652" s="4">
        <v>5.5299539170506923E-2</v>
      </c>
      <c r="AE1652" s="4">
        <v>3.235353189900378</v>
      </c>
      <c r="AF1652" s="4">
        <v>0.93642633801657349</v>
      </c>
      <c r="AG1652" s="4">
        <v>1.3320779205818469</v>
      </c>
      <c r="AH1652" s="4">
        <v>0.31718282082776272</v>
      </c>
      <c r="AI1652" s="4">
        <v>5.0691244239631339E-2</v>
      </c>
      <c r="AJ1652" s="4">
        <v>1365</v>
      </c>
      <c r="AK1652" s="4">
        <v>1120</v>
      </c>
      <c r="AL1652" s="4">
        <v>1155</v>
      </c>
      <c r="AM1652" s="8">
        <v>-1.0168697400906101E-2</v>
      </c>
    </row>
    <row r="1653" spans="1:39" x14ac:dyDescent="0.3">
      <c r="A1653" s="4">
        <v>20200325</v>
      </c>
      <c r="B1653" s="4" t="s">
        <v>1595</v>
      </c>
      <c r="C1653" s="4">
        <v>515</v>
      </c>
      <c r="D1653" s="4">
        <v>575</v>
      </c>
      <c r="E1653" s="4">
        <v>515</v>
      </c>
      <c r="F1653" s="4">
        <v>559</v>
      </c>
      <c r="G1653" s="4">
        <v>53</v>
      </c>
      <c r="H1653" s="4">
        <v>1327235</v>
      </c>
      <c r="I1653" s="4">
        <v>0.10474</v>
      </c>
      <c r="J1653" s="4">
        <v>0.9294874353728434</v>
      </c>
      <c r="K1653" s="4">
        <v>1.085436893203884</v>
      </c>
      <c r="L1653" s="4">
        <v>1.09479044261653</v>
      </c>
      <c r="M1653" s="4">
        <v>1.0007160759040461</v>
      </c>
      <c r="N1653" s="4">
        <v>0.81766986030863753</v>
      </c>
      <c r="O1653" s="4">
        <v>0.63304518515722319</v>
      </c>
      <c r="P1653" s="4">
        <v>0.55829282908316136</v>
      </c>
      <c r="Q1653" s="4">
        <v>577</v>
      </c>
      <c r="R1653" s="4">
        <v>608</v>
      </c>
      <c r="S1653" s="4">
        <v>545</v>
      </c>
      <c r="T1653" s="4">
        <v>597</v>
      </c>
      <c r="U1653" s="7">
        <v>3.2200357781753133E-2</v>
      </c>
      <c r="V1653" s="7">
        <v>8.7656529516994638E-2</v>
      </c>
      <c r="W1653" s="7">
        <v>-2.5044722719141325E-2</v>
      </c>
      <c r="X1653" s="4">
        <v>-0.10758429020697741</v>
      </c>
      <c r="Y1653" s="4">
        <v>6.7978533094812166E-2</v>
      </c>
      <c r="Z1653" s="7">
        <v>3.7200000000000004E-2</v>
      </c>
      <c r="AA1653" s="7">
        <v>2.9400357781753133E-2</v>
      </c>
      <c r="AB1653" s="4">
        <v>1.7786561264822139E-2</v>
      </c>
      <c r="AC1653" s="4">
        <v>2.8622540250447231E-2</v>
      </c>
      <c r="AD1653" s="4">
        <v>0</v>
      </c>
      <c r="AE1653" s="4">
        <v>1.7003320633277561</v>
      </c>
      <c r="AF1653" s="4">
        <v>0.53369074964742935</v>
      </c>
      <c r="AG1653" s="4">
        <v>1.170328664275095</v>
      </c>
      <c r="AH1653" s="4">
        <v>1.019283471365418</v>
      </c>
      <c r="AI1653" s="4">
        <v>8.5436893203883493E-2</v>
      </c>
      <c r="AJ1653" s="4">
        <v>800</v>
      </c>
      <c r="AK1653" s="4">
        <v>545</v>
      </c>
      <c r="AL1653" s="4">
        <v>696.00000000000011</v>
      </c>
      <c r="AM1653" s="4"/>
    </row>
    <row r="1654" spans="1:39" x14ac:dyDescent="0.3">
      <c r="A1654" s="4">
        <v>20200617</v>
      </c>
      <c r="B1654" s="4" t="s">
        <v>1595</v>
      </c>
      <c r="C1654" s="4">
        <v>1150</v>
      </c>
      <c r="D1654" s="4">
        <v>1370</v>
      </c>
      <c r="E1654" s="4">
        <v>1065</v>
      </c>
      <c r="F1654" s="4">
        <v>1215</v>
      </c>
      <c r="G1654" s="4">
        <v>150</v>
      </c>
      <c r="H1654" s="4">
        <v>136090692</v>
      </c>
      <c r="I1654" s="4">
        <v>0.14085</v>
      </c>
      <c r="J1654" s="4">
        <v>4.0621470777686657</v>
      </c>
      <c r="K1654" s="4">
        <v>1.175806451612903</v>
      </c>
      <c r="L1654" s="4">
        <v>1.220369626355966</v>
      </c>
      <c r="M1654" s="4">
        <v>1.253094059405941</v>
      </c>
      <c r="N1654" s="4">
        <v>1.43379749822988</v>
      </c>
      <c r="O1654" s="4">
        <v>1.623608017817372</v>
      </c>
      <c r="P1654" s="4">
        <v>1.45835000400096</v>
      </c>
      <c r="Q1654" s="4">
        <v>1155</v>
      </c>
      <c r="R1654" s="4">
        <v>1155</v>
      </c>
      <c r="S1654" s="4">
        <v>1115</v>
      </c>
      <c r="T1654" s="4">
        <v>1130</v>
      </c>
      <c r="U1654" s="7">
        <v>-4.9382716049382713E-2</v>
      </c>
      <c r="V1654" s="7">
        <v>-4.9382716049382713E-2</v>
      </c>
      <c r="W1654" s="7">
        <v>-8.2304526748971193E-2</v>
      </c>
      <c r="X1654" s="4">
        <v>6.9978758555581846E-2</v>
      </c>
      <c r="Y1654" s="4">
        <v>-6.9958847736625515E-2</v>
      </c>
      <c r="Z1654" s="7">
        <v>-7.2758847736625512E-2</v>
      </c>
      <c r="AA1654" s="7">
        <v>-7.2758847736625512E-2</v>
      </c>
      <c r="AB1654" s="4">
        <v>7.9812206572769953E-2</v>
      </c>
      <c r="AC1654" s="4">
        <v>0.12757201646090541</v>
      </c>
      <c r="AD1654" s="4">
        <v>7.3913043478260873E-2</v>
      </c>
      <c r="AE1654" s="4">
        <v>5.5048159107746244</v>
      </c>
      <c r="AF1654" s="4">
        <v>1.1486928761393029</v>
      </c>
      <c r="AG1654" s="4">
        <v>2.15881273365259</v>
      </c>
      <c r="AH1654" s="4">
        <v>0.40733714021795958</v>
      </c>
      <c r="AI1654" s="4">
        <v>5.6521739130434782E-2</v>
      </c>
      <c r="AJ1654" s="4">
        <v>1155</v>
      </c>
      <c r="AK1654" s="4">
        <v>965</v>
      </c>
      <c r="AL1654" s="4">
        <v>996.00000000000011</v>
      </c>
      <c r="AM1654" s="4"/>
    </row>
    <row r="1655" spans="1:39" x14ac:dyDescent="0.3">
      <c r="A1655" s="4">
        <v>20200804</v>
      </c>
      <c r="B1655" s="4" t="s">
        <v>1595</v>
      </c>
      <c r="C1655" s="4">
        <v>1160</v>
      </c>
      <c r="D1655" s="4">
        <v>1315</v>
      </c>
      <c r="E1655" s="4">
        <v>1145</v>
      </c>
      <c r="F1655" s="4">
        <v>1255</v>
      </c>
      <c r="G1655" s="4">
        <v>110</v>
      </c>
      <c r="H1655" s="4">
        <v>24273989</v>
      </c>
      <c r="I1655" s="4">
        <v>9.6070000000000003E-2</v>
      </c>
      <c r="J1655" s="4">
        <v>1.842955631449432</v>
      </c>
      <c r="K1655" s="4">
        <v>1.0590717299578061</v>
      </c>
      <c r="L1655" s="4">
        <v>1.0699062233589089</v>
      </c>
      <c r="M1655" s="4">
        <v>1.1091471498011489</v>
      </c>
      <c r="N1655" s="4">
        <v>1.1291048133153401</v>
      </c>
      <c r="O1655" s="4">
        <v>1.307677613184447</v>
      </c>
      <c r="P1655" s="4">
        <v>1.475559213427001</v>
      </c>
      <c r="Q1655" s="4">
        <v>1240</v>
      </c>
      <c r="R1655" s="4">
        <v>1345</v>
      </c>
      <c r="S1655" s="4">
        <v>1215</v>
      </c>
      <c r="T1655" s="4">
        <v>1250</v>
      </c>
      <c r="U1655" s="7">
        <v>-1.1952191235059761E-2</v>
      </c>
      <c r="V1655" s="7">
        <v>7.1713147410358571E-2</v>
      </c>
      <c r="W1655" s="7">
        <v>-3.1872509960159362E-2</v>
      </c>
      <c r="X1655" s="4">
        <v>3.0724246513720081E-2</v>
      </c>
      <c r="Y1655" s="4">
        <v>-3.9840637450199202E-3</v>
      </c>
      <c r="Z1655" s="7">
        <v>3.7200000000000004E-2</v>
      </c>
      <c r="AA1655" s="7">
        <v>3.7200000000000004E-2</v>
      </c>
      <c r="AB1655" s="4">
        <v>0</v>
      </c>
      <c r="AC1655" s="4">
        <v>4.7808764940239043E-2</v>
      </c>
      <c r="AD1655" s="4">
        <v>1.2931034482758621E-2</v>
      </c>
      <c r="AE1655" s="4">
        <v>10.254486181319541</v>
      </c>
      <c r="AF1655" s="4">
        <v>1.0236927845315269</v>
      </c>
      <c r="AG1655" s="4">
        <v>1.3792528561514279</v>
      </c>
      <c r="AH1655" s="4">
        <v>0.25182535268283951</v>
      </c>
      <c r="AI1655" s="4">
        <v>8.1896551724137928E-2</v>
      </c>
      <c r="AJ1655" s="4">
        <v>1345</v>
      </c>
      <c r="AK1655" s="4">
        <v>1180</v>
      </c>
      <c r="AL1655" s="4">
        <v>1230</v>
      </c>
      <c r="AM1655" s="8">
        <v>9.4010179698367502E-3</v>
      </c>
    </row>
    <row r="1656" spans="1:39" x14ac:dyDescent="0.3">
      <c r="A1656" s="4">
        <v>20200825</v>
      </c>
      <c r="B1656" s="4" t="s">
        <v>1595</v>
      </c>
      <c r="C1656" s="4">
        <v>1015</v>
      </c>
      <c r="D1656" s="4">
        <v>1130</v>
      </c>
      <c r="E1656" s="4">
        <v>1010</v>
      </c>
      <c r="F1656" s="4">
        <v>1110</v>
      </c>
      <c r="G1656" s="4">
        <v>105</v>
      </c>
      <c r="H1656" s="4">
        <v>7385613</v>
      </c>
      <c r="I1656" s="4">
        <v>0.10448</v>
      </c>
      <c r="J1656" s="4">
        <v>1.3842641404340399</v>
      </c>
      <c r="K1656" s="4">
        <v>1.0638977635782749</v>
      </c>
      <c r="L1656" s="4">
        <v>1.085256159561987</v>
      </c>
      <c r="M1656" s="4">
        <v>1.036995515695067</v>
      </c>
      <c r="N1656" s="4">
        <v>0.98321449134151195</v>
      </c>
      <c r="O1656" s="4">
        <v>1.0539475558228231</v>
      </c>
      <c r="P1656" s="4">
        <v>1.266508828479334</v>
      </c>
      <c r="Q1656" s="4">
        <v>1130</v>
      </c>
      <c r="R1656" s="4">
        <v>1440</v>
      </c>
      <c r="S1656" s="4">
        <v>1110</v>
      </c>
      <c r="T1656" s="4">
        <v>1440</v>
      </c>
      <c r="U1656" s="7">
        <v>1.8018018018018018E-2</v>
      </c>
      <c r="V1656" s="7">
        <v>0.29729729729729731</v>
      </c>
      <c r="W1656" s="7">
        <v>0</v>
      </c>
      <c r="X1656" s="4">
        <v>-9.7878559723636599E-3</v>
      </c>
      <c r="Y1656" s="4">
        <v>0.29729729729729731</v>
      </c>
      <c r="Z1656" s="7">
        <v>3.7200000000000004E-2</v>
      </c>
      <c r="AA1656" s="7">
        <v>1.5218018018018017E-2</v>
      </c>
      <c r="AB1656" s="4">
        <v>0</v>
      </c>
      <c r="AC1656" s="4">
        <v>1.8018018018018021E-2</v>
      </c>
      <c r="AD1656" s="4">
        <v>4.9261083743842374E-3</v>
      </c>
      <c r="AE1656" s="4">
        <v>4.7732632838876787</v>
      </c>
      <c r="AF1656" s="4">
        <v>0.88679739563018845</v>
      </c>
      <c r="AG1656" s="4">
        <v>1.131992906409667</v>
      </c>
      <c r="AH1656" s="4">
        <v>0.2442555272669103</v>
      </c>
      <c r="AI1656" s="4">
        <v>9.3596059113300489E-2</v>
      </c>
      <c r="AJ1656" s="4">
        <v>1870</v>
      </c>
      <c r="AK1656" s="4">
        <v>1110</v>
      </c>
      <c r="AL1656" s="4">
        <v>1385</v>
      </c>
      <c r="AM1656" s="8">
        <v>2.5216367652306101E-2</v>
      </c>
    </row>
    <row r="1657" spans="1:39" x14ac:dyDescent="0.3">
      <c r="A1657" s="4">
        <v>20200917</v>
      </c>
      <c r="B1657" s="4" t="s">
        <v>1595</v>
      </c>
      <c r="C1657" s="4">
        <v>2500</v>
      </c>
      <c r="D1657" s="4">
        <v>3245</v>
      </c>
      <c r="E1657" s="4">
        <v>2415</v>
      </c>
      <c r="F1657" s="4">
        <v>2815</v>
      </c>
      <c r="G1657" s="4">
        <v>225</v>
      </c>
      <c r="H1657" s="4">
        <v>231889172</v>
      </c>
      <c r="I1657" s="4">
        <v>8.6870000000000003E-2</v>
      </c>
      <c r="J1657" s="4">
        <v>3.0064057310748331</v>
      </c>
      <c r="K1657" s="4">
        <v>1.1412162162162161</v>
      </c>
      <c r="L1657" s="4">
        <v>1.3599033816425119</v>
      </c>
      <c r="M1657" s="4">
        <v>1.5678084099136731</v>
      </c>
      <c r="N1657" s="4">
        <v>1.8016000000000001</v>
      </c>
      <c r="O1657" s="4">
        <v>2.259350420033174</v>
      </c>
      <c r="P1657" s="4">
        <v>2.7619701726844581</v>
      </c>
      <c r="Q1657" s="4">
        <v>3030</v>
      </c>
      <c r="R1657" s="4">
        <v>3220</v>
      </c>
      <c r="S1657" s="4">
        <v>2905</v>
      </c>
      <c r="T1657" s="4">
        <v>3040</v>
      </c>
      <c r="U1657" s="7">
        <v>7.6376554174067496E-2</v>
      </c>
      <c r="V1657" s="7">
        <v>0.14387211367673181</v>
      </c>
      <c r="W1657" s="7">
        <v>3.1971580817051509E-2</v>
      </c>
      <c r="X1657" s="4">
        <v>0.1555519999999998</v>
      </c>
      <c r="Y1657" s="4">
        <v>7.9928952042628773E-2</v>
      </c>
      <c r="Z1657" s="7">
        <v>7.3576554174067499E-2</v>
      </c>
      <c r="AA1657" s="7">
        <v>7.3576554174067499E-2</v>
      </c>
      <c r="AB1657" s="4">
        <v>0</v>
      </c>
      <c r="AC1657" s="4">
        <v>0.15275310834813499</v>
      </c>
      <c r="AD1657" s="4">
        <v>3.4000000000000002E-2</v>
      </c>
      <c r="AE1657" s="4">
        <v>0.92869237104146873</v>
      </c>
      <c r="AF1657" s="4">
        <v>1.3027442906255391</v>
      </c>
      <c r="AG1657" s="4">
        <v>4.2008015994904682</v>
      </c>
      <c r="AH1657" s="4">
        <v>0.52956054470014025</v>
      </c>
      <c r="AI1657" s="4">
        <v>0.126</v>
      </c>
      <c r="AJ1657" s="4">
        <v>6360</v>
      </c>
      <c r="AK1657" s="4">
        <v>2905</v>
      </c>
      <c r="AL1657" s="4">
        <v>6360</v>
      </c>
      <c r="AM1657" s="4"/>
    </row>
    <row r="1658" spans="1:39" x14ac:dyDescent="0.3">
      <c r="A1658" s="4">
        <v>20200331</v>
      </c>
      <c r="B1658" s="4" t="s">
        <v>1596</v>
      </c>
      <c r="C1658" s="4">
        <v>746</v>
      </c>
      <c r="D1658" s="4">
        <v>818</v>
      </c>
      <c r="E1658" s="4">
        <v>746</v>
      </c>
      <c r="F1658" s="4">
        <v>807</v>
      </c>
      <c r="G1658" s="4">
        <v>65</v>
      </c>
      <c r="H1658" s="4">
        <v>357400</v>
      </c>
      <c r="I1658" s="4">
        <v>8.7599999999999997E-2</v>
      </c>
      <c r="J1658" s="4">
        <v>0.76868513547054029</v>
      </c>
      <c r="K1658" s="4">
        <v>1.064643799472295</v>
      </c>
      <c r="L1658" s="4">
        <v>1.084385917764042</v>
      </c>
      <c r="M1658" s="4">
        <v>1.1247386759581881</v>
      </c>
      <c r="N1658" s="4">
        <v>0.92302413359258839</v>
      </c>
      <c r="O1658" s="4">
        <v>0.70902461524944715</v>
      </c>
      <c r="P1658" s="4">
        <v>0.67928816436472805</v>
      </c>
      <c r="Q1658" s="4">
        <v>807</v>
      </c>
      <c r="R1658" s="4">
        <v>843.00000000000011</v>
      </c>
      <c r="S1658" s="4">
        <v>785</v>
      </c>
      <c r="T1658" s="4">
        <v>812</v>
      </c>
      <c r="U1658" s="7">
        <v>0</v>
      </c>
      <c r="V1658" s="7">
        <v>4.4609665427509437E-2</v>
      </c>
      <c r="W1658" s="7">
        <v>-2.7261462205700124E-2</v>
      </c>
      <c r="X1658" s="4">
        <v>-9.1158641198673146E-2</v>
      </c>
      <c r="Y1658" s="4">
        <v>6.1957868649318466E-3</v>
      </c>
      <c r="Z1658" s="7">
        <v>3.7200000000000004E-2</v>
      </c>
      <c r="AA1658" s="7">
        <v>3.7200000000000004E-2</v>
      </c>
      <c r="AB1658" s="4">
        <v>5.3908355795149777E-3</v>
      </c>
      <c r="AC1658" s="4">
        <v>1.3630731102850201E-2</v>
      </c>
      <c r="AD1658" s="4">
        <v>0</v>
      </c>
      <c r="AE1658" s="4">
        <v>0.94328667046726211</v>
      </c>
      <c r="AF1658" s="4">
        <v>0.58394740611593887</v>
      </c>
      <c r="AG1658" s="4">
        <v>1.3761321760428411</v>
      </c>
      <c r="AH1658" s="4">
        <v>0.98580860691715877</v>
      </c>
      <c r="AI1658" s="4">
        <v>8.1769436997318867E-2</v>
      </c>
      <c r="AJ1658" s="4">
        <v>910</v>
      </c>
      <c r="AK1658" s="4">
        <v>785</v>
      </c>
      <c r="AL1658" s="4">
        <v>898.00000000000011</v>
      </c>
      <c r="AM1658" s="4"/>
    </row>
    <row r="1659" spans="1:39" x14ac:dyDescent="0.3">
      <c r="A1659" s="4">
        <v>20200504</v>
      </c>
      <c r="B1659" s="4" t="s">
        <v>1596</v>
      </c>
      <c r="C1659" s="4">
        <v>995</v>
      </c>
      <c r="D1659" s="4">
        <v>1195</v>
      </c>
      <c r="E1659" s="4">
        <v>995</v>
      </c>
      <c r="F1659" s="4">
        <v>1085</v>
      </c>
      <c r="G1659" s="4">
        <v>88</v>
      </c>
      <c r="H1659" s="4">
        <v>4608203</v>
      </c>
      <c r="I1659" s="4">
        <v>8.8260000000000005E-2</v>
      </c>
      <c r="J1659" s="4">
        <v>6.7543060835178368</v>
      </c>
      <c r="K1659" s="4">
        <v>1.0633779810519439</v>
      </c>
      <c r="L1659" s="4">
        <v>1.081539074960127</v>
      </c>
      <c r="M1659" s="4">
        <v>1.0904522613065331</v>
      </c>
      <c r="N1659" s="4">
        <v>1.1454209553972019</v>
      </c>
      <c r="O1659" s="4">
        <v>1.0689128614353971</v>
      </c>
      <c r="P1659" s="4">
        <v>0.93512313891103394</v>
      </c>
      <c r="Q1659" s="4">
        <v>1130</v>
      </c>
      <c r="R1659" s="4">
        <v>1315</v>
      </c>
      <c r="S1659" s="4">
        <v>1110</v>
      </c>
      <c r="T1659" s="4">
        <v>1240</v>
      </c>
      <c r="U1659" s="7">
        <v>4.1474654377880185E-2</v>
      </c>
      <c r="V1659" s="7">
        <v>0.2119815668202765</v>
      </c>
      <c r="W1659" s="7">
        <v>2.3041474654377881E-2</v>
      </c>
      <c r="X1659" s="4">
        <v>5.072578516759034E-2</v>
      </c>
      <c r="Y1659" s="4">
        <v>0.14285714285714279</v>
      </c>
      <c r="Z1659" s="7">
        <v>3.8674654377880188E-2</v>
      </c>
      <c r="AA1659" s="7">
        <v>3.8674654377880188E-2</v>
      </c>
      <c r="AB1659" s="4">
        <v>0</v>
      </c>
      <c r="AC1659" s="4">
        <v>0.10138248847926271</v>
      </c>
      <c r="AD1659" s="4">
        <v>0</v>
      </c>
      <c r="AE1659" s="4">
        <v>25.131997164048869</v>
      </c>
      <c r="AF1659" s="4">
        <v>0.99464178625783162</v>
      </c>
      <c r="AG1659" s="4">
        <v>1.6650765668830909</v>
      </c>
      <c r="AH1659" s="4">
        <v>0.40481409628038301</v>
      </c>
      <c r="AI1659" s="4">
        <v>9.0452261306532666E-2</v>
      </c>
      <c r="AJ1659" s="4">
        <v>1315</v>
      </c>
      <c r="AK1659" s="4">
        <v>1110</v>
      </c>
      <c r="AL1659" s="4">
        <v>1180</v>
      </c>
      <c r="AM1659" s="8">
        <v>-5.0683531993183104E-3</v>
      </c>
    </row>
    <row r="1660" spans="1:39" x14ac:dyDescent="0.3">
      <c r="A1660" s="4">
        <v>20200506</v>
      </c>
      <c r="B1660" s="4" t="s">
        <v>1596</v>
      </c>
      <c r="C1660" s="4">
        <v>1130</v>
      </c>
      <c r="D1660" s="4">
        <v>1315</v>
      </c>
      <c r="E1660" s="4">
        <v>1110</v>
      </c>
      <c r="F1660" s="4">
        <v>1240</v>
      </c>
      <c r="G1660" s="4">
        <v>155</v>
      </c>
      <c r="H1660" s="4">
        <v>12475863</v>
      </c>
      <c r="I1660" s="4">
        <v>0.14285999999999999</v>
      </c>
      <c r="J1660" s="4">
        <v>6.6637796736677739</v>
      </c>
      <c r="K1660" s="4">
        <v>1.119807344972908</v>
      </c>
      <c r="L1660" s="4">
        <v>1.172687724607528</v>
      </c>
      <c r="M1660" s="4">
        <v>1.216879293424926</v>
      </c>
      <c r="N1660" s="4">
        <v>1.281719985528968</v>
      </c>
      <c r="O1660" s="4">
        <v>1.223020400111781</v>
      </c>
      <c r="P1660" s="4">
        <v>1.0704034874436199</v>
      </c>
      <c r="Q1660" s="4">
        <v>1240</v>
      </c>
      <c r="R1660" s="4">
        <v>1255</v>
      </c>
      <c r="S1660" s="4">
        <v>1200</v>
      </c>
      <c r="T1660" s="4">
        <v>1235</v>
      </c>
      <c r="U1660" s="7">
        <v>0</v>
      </c>
      <c r="V1660" s="7">
        <v>1.2096774193548387E-2</v>
      </c>
      <c r="W1660" s="7">
        <v>-3.2258064516129031E-2</v>
      </c>
      <c r="X1660" s="4">
        <v>5.705721225903141E-2</v>
      </c>
      <c r="Y1660" s="4">
        <v>-4.0322580645161289E-3</v>
      </c>
      <c r="Z1660" s="7">
        <v>-6.8322580645161293E-3</v>
      </c>
      <c r="AA1660" s="7">
        <v>-6.8322580645161293E-3</v>
      </c>
      <c r="AB1660" s="4">
        <v>4.1474654377880192E-2</v>
      </c>
      <c r="AC1660" s="4">
        <v>6.0483870967741937E-2</v>
      </c>
      <c r="AD1660" s="4">
        <v>1.7699115044247791E-2</v>
      </c>
      <c r="AE1660" s="4">
        <v>2.707316279252455</v>
      </c>
      <c r="AF1660" s="4">
        <v>1.0985249402434309</v>
      </c>
      <c r="AG1660" s="4">
        <v>1.900052309963197</v>
      </c>
      <c r="AH1660" s="4">
        <v>0.38401030406960829</v>
      </c>
      <c r="AI1660" s="4">
        <v>9.7345132743362831E-2</v>
      </c>
      <c r="AJ1660" s="4">
        <v>1255</v>
      </c>
      <c r="AK1660" s="4">
        <v>1145</v>
      </c>
      <c r="AL1660" s="4">
        <v>1180</v>
      </c>
      <c r="AM1660" s="8">
        <v>2.56889581686944E-2</v>
      </c>
    </row>
    <row r="1661" spans="1:39" x14ac:dyDescent="0.3">
      <c r="A1661" s="4">
        <v>20200518</v>
      </c>
      <c r="B1661" s="4" t="s">
        <v>1596</v>
      </c>
      <c r="C1661" s="4">
        <v>1115</v>
      </c>
      <c r="D1661" s="4">
        <v>1305</v>
      </c>
      <c r="E1661" s="4">
        <v>1110</v>
      </c>
      <c r="F1661" s="4">
        <v>1235</v>
      </c>
      <c r="G1661" s="4">
        <v>100</v>
      </c>
      <c r="H1661" s="4">
        <v>7626198</v>
      </c>
      <c r="I1661" s="4">
        <v>8.8109999999999994E-2</v>
      </c>
      <c r="J1661" s="4">
        <v>2.527929565079122</v>
      </c>
      <c r="K1661" s="4">
        <v>1.0540540540540539</v>
      </c>
      <c r="L1661" s="4">
        <v>1.0510638297872339</v>
      </c>
      <c r="M1661" s="4">
        <v>1.0369437447523091</v>
      </c>
      <c r="N1661" s="4">
        <v>1.136886679554451</v>
      </c>
      <c r="O1661" s="4">
        <v>1.2327809942104211</v>
      </c>
      <c r="P1661" s="4">
        <v>1.075760545284292</v>
      </c>
      <c r="Q1661" s="4">
        <v>1240</v>
      </c>
      <c r="R1661" s="4">
        <v>1270</v>
      </c>
      <c r="S1661" s="4">
        <v>1215</v>
      </c>
      <c r="T1661" s="4">
        <v>1260</v>
      </c>
      <c r="U1661" s="7">
        <v>4.048582995951417E-3</v>
      </c>
      <c r="V1661" s="7">
        <v>2.8340080971659919E-2</v>
      </c>
      <c r="W1661" s="7">
        <v>-1.6194331983805668E-2</v>
      </c>
      <c r="X1661" s="4">
        <v>4.7500690417011791E-2</v>
      </c>
      <c r="Y1661" s="4">
        <v>2.0242914979757089E-2</v>
      </c>
      <c r="Z1661" s="7">
        <v>1.7442914979757088E-2</v>
      </c>
      <c r="AA1661" s="7">
        <v>1.7442914979757088E-2</v>
      </c>
      <c r="AB1661" s="4">
        <v>0</v>
      </c>
      <c r="AC1661" s="4">
        <v>5.6680161943319839E-2</v>
      </c>
      <c r="AD1661" s="4">
        <v>4.4843049327354259E-3</v>
      </c>
      <c r="AE1661" s="4">
        <v>17.778591643859251</v>
      </c>
      <c r="AF1661" s="4">
        <v>0.98064639274627663</v>
      </c>
      <c r="AG1661" s="4">
        <v>1.5844981802744911</v>
      </c>
      <c r="AH1661" s="4">
        <v>0.38862092069306758</v>
      </c>
      <c r="AI1661" s="4">
        <v>0.1076233183856502</v>
      </c>
      <c r="AJ1661" s="4">
        <v>1345</v>
      </c>
      <c r="AK1661" s="4">
        <v>1210</v>
      </c>
      <c r="AL1661" s="4">
        <v>1325</v>
      </c>
      <c r="AM1661" s="8">
        <v>-1.5608516482232199E-3</v>
      </c>
    </row>
    <row r="1662" spans="1:39" x14ac:dyDescent="0.3">
      <c r="A1662" s="4">
        <v>20200708</v>
      </c>
      <c r="B1662" s="4" t="s">
        <v>1596</v>
      </c>
      <c r="C1662" s="4">
        <v>1145</v>
      </c>
      <c r="D1662" s="4">
        <v>1250</v>
      </c>
      <c r="E1662" s="4">
        <v>1140</v>
      </c>
      <c r="F1662" s="4">
        <v>1250</v>
      </c>
      <c r="G1662" s="4">
        <v>95</v>
      </c>
      <c r="H1662" s="4">
        <v>539403</v>
      </c>
      <c r="I1662" s="4">
        <v>8.2250000000000004E-2</v>
      </c>
      <c r="J1662" s="4">
        <v>2.5671884302972332</v>
      </c>
      <c r="K1662" s="4">
        <v>1.051893408134642</v>
      </c>
      <c r="L1662" s="4">
        <v>1.067463706233988</v>
      </c>
      <c r="M1662" s="4">
        <v>1.0803802938634399</v>
      </c>
      <c r="N1662" s="4">
        <v>1.0595465140919691</v>
      </c>
      <c r="O1662" s="4">
        <v>1.0710613503941511</v>
      </c>
      <c r="P1662" s="4">
        <v>1.106047869751803</v>
      </c>
      <c r="Q1662" s="4">
        <v>1260</v>
      </c>
      <c r="R1662" s="4">
        <v>1265</v>
      </c>
      <c r="S1662" s="4">
        <v>1175</v>
      </c>
      <c r="T1662" s="4">
        <v>1190</v>
      </c>
      <c r="U1662" s="7">
        <v>8.0000000000000002E-3</v>
      </c>
      <c r="V1662" s="7">
        <v>1.2E-2</v>
      </c>
      <c r="W1662" s="7">
        <v>-0.06</v>
      </c>
      <c r="X1662" s="4">
        <v>-2.0979020979020789E-2</v>
      </c>
      <c r="Y1662" s="4">
        <v>-4.8000000000000001E-2</v>
      </c>
      <c r="Z1662" s="7">
        <v>-5.0799999999999998E-2</v>
      </c>
      <c r="AA1662" s="7">
        <v>-5.0799999999999998E-2</v>
      </c>
      <c r="AB1662" s="4">
        <v>0</v>
      </c>
      <c r="AC1662" s="4">
        <v>0</v>
      </c>
      <c r="AD1662" s="4">
        <v>4.3668122270742356E-3</v>
      </c>
      <c r="AE1662" s="4">
        <v>3.649324466033868</v>
      </c>
      <c r="AF1662" s="4">
        <v>0.92787895870575265</v>
      </c>
      <c r="AG1662" s="4">
        <v>1.1417177443239821</v>
      </c>
      <c r="AH1662" s="4">
        <v>0.20185355483617171</v>
      </c>
      <c r="AI1662" s="4">
        <v>9.1703056768558958E-2</v>
      </c>
      <c r="AJ1662" s="4">
        <v>1265</v>
      </c>
      <c r="AK1662" s="4">
        <v>1145</v>
      </c>
      <c r="AL1662" s="4">
        <v>1160</v>
      </c>
      <c r="AM1662" s="8">
        <v>8.9572685542288095E-3</v>
      </c>
    </row>
    <row r="1663" spans="1:39" x14ac:dyDescent="0.3">
      <c r="A1663" s="4">
        <v>20200406</v>
      </c>
      <c r="B1663" s="4" t="s">
        <v>1597</v>
      </c>
      <c r="C1663" s="4">
        <v>4680</v>
      </c>
      <c r="D1663" s="4">
        <v>5050</v>
      </c>
      <c r="E1663" s="4">
        <v>4550</v>
      </c>
      <c r="F1663" s="4">
        <v>5040</v>
      </c>
      <c r="G1663" s="4">
        <v>410</v>
      </c>
      <c r="H1663" s="4">
        <v>288510</v>
      </c>
      <c r="I1663" s="4">
        <v>8.8550000000000004E-2</v>
      </c>
      <c r="J1663" s="4">
        <v>1.205114185310481</v>
      </c>
      <c r="K1663" s="4">
        <v>1.0670430486944249</v>
      </c>
      <c r="L1663" s="4">
        <v>1.088788075178224</v>
      </c>
      <c r="M1663" s="4">
        <v>1.128779395296752</v>
      </c>
      <c r="N1663" s="4">
        <v>1.103508675899064</v>
      </c>
      <c r="O1663" s="4">
        <v>0.85434589142687634</v>
      </c>
      <c r="P1663" s="4">
        <v>0.85044751144265307</v>
      </c>
      <c r="Q1663" s="4">
        <v>5180</v>
      </c>
      <c r="R1663" s="4">
        <v>5320</v>
      </c>
      <c r="S1663" s="4">
        <v>5040</v>
      </c>
      <c r="T1663" s="4">
        <v>5240</v>
      </c>
      <c r="U1663" s="7">
        <v>2.7777777777777776E-2</v>
      </c>
      <c r="V1663" s="7">
        <v>5.5555555555555552E-2</v>
      </c>
      <c r="W1663" s="7">
        <v>0</v>
      </c>
      <c r="X1663" s="4">
        <v>-6.710821610378237E-2</v>
      </c>
      <c r="Y1663" s="4">
        <v>3.968253968253968E-2</v>
      </c>
      <c r="Z1663" s="7">
        <v>3.7200000000000004E-2</v>
      </c>
      <c r="AA1663" s="7">
        <v>2.4977777777777776E-2</v>
      </c>
      <c r="AB1663" s="4">
        <v>1.079913606911447E-2</v>
      </c>
      <c r="AC1663" s="4">
        <v>1.984126984126984E-3</v>
      </c>
      <c r="AD1663" s="4">
        <v>2.777777777777778E-2</v>
      </c>
      <c r="AE1663" s="4">
        <v>1.802714287499531</v>
      </c>
      <c r="AF1663" s="4">
        <v>0.74919888283197889</v>
      </c>
      <c r="AG1663" s="4">
        <v>1.4516905407647931</v>
      </c>
      <c r="AH1663" s="4">
        <v>0.64590701796027938</v>
      </c>
      <c r="AI1663" s="4">
        <v>7.6923076923076927E-2</v>
      </c>
      <c r="AJ1663" s="4">
        <v>5360</v>
      </c>
      <c r="AK1663" s="4">
        <v>4995</v>
      </c>
      <c r="AL1663" s="4">
        <v>5010</v>
      </c>
      <c r="AM1663" s="8">
        <v>4.2233119609059101E-2</v>
      </c>
    </row>
    <row r="1664" spans="1:39" x14ac:dyDescent="0.3">
      <c r="A1664" s="4">
        <v>20200910</v>
      </c>
      <c r="B1664" s="4" t="s">
        <v>1597</v>
      </c>
      <c r="C1664" s="4">
        <v>9230</v>
      </c>
      <c r="D1664" s="4">
        <v>10600</v>
      </c>
      <c r="E1664" s="4">
        <v>9200</v>
      </c>
      <c r="F1664" s="4">
        <v>10250</v>
      </c>
      <c r="G1664" s="4">
        <v>1120</v>
      </c>
      <c r="H1664" s="4">
        <v>4065893</v>
      </c>
      <c r="I1664" s="4">
        <v>0.12267</v>
      </c>
      <c r="J1664" s="4">
        <v>5.238752845087447</v>
      </c>
      <c r="K1664" s="4">
        <v>1.0695652173913039</v>
      </c>
      <c r="L1664" s="4">
        <v>1.075099643381582</v>
      </c>
      <c r="M1664" s="4">
        <v>1.0994315134613319</v>
      </c>
      <c r="N1664" s="4">
        <v>1.130847308031774</v>
      </c>
      <c r="O1664" s="4">
        <v>1.2774973515298811</v>
      </c>
      <c r="P1664" s="4">
        <v>1.4746168094327521</v>
      </c>
      <c r="Q1664" s="4">
        <v>10000</v>
      </c>
      <c r="R1664" s="4">
        <v>10050</v>
      </c>
      <c r="S1664" s="4">
        <v>9580</v>
      </c>
      <c r="T1664" s="4">
        <v>9680</v>
      </c>
      <c r="U1664" s="7">
        <v>-2.4390243902439025E-2</v>
      </c>
      <c r="V1664" s="7">
        <v>-1.9512195121951219E-2</v>
      </c>
      <c r="W1664" s="7">
        <v>-6.5365853658536588E-2</v>
      </c>
      <c r="X1664" s="4">
        <v>1.4342453662842009E-3</v>
      </c>
      <c r="Y1664" s="4">
        <v>-5.5609756097560983E-2</v>
      </c>
      <c r="Z1664" s="7">
        <v>-5.840975609756098E-2</v>
      </c>
      <c r="AA1664" s="7">
        <v>-5.840975609756098E-2</v>
      </c>
      <c r="AB1664" s="4">
        <v>1.0952902519167579E-2</v>
      </c>
      <c r="AC1664" s="4">
        <v>3.4146341463414637E-2</v>
      </c>
      <c r="AD1664" s="4">
        <v>3.2502708559046592E-3</v>
      </c>
      <c r="AE1664" s="4">
        <v>15.072204655231859</v>
      </c>
      <c r="AF1664" s="4">
        <v>0.98618847268365317</v>
      </c>
      <c r="AG1664" s="4">
        <v>1.2377558989119439</v>
      </c>
      <c r="AH1664" s="4">
        <v>0.20609121514259329</v>
      </c>
      <c r="AI1664" s="4">
        <v>0.1105092091007584</v>
      </c>
      <c r="AJ1664" s="4">
        <v>10050</v>
      </c>
      <c r="AK1664" s="4">
        <v>8880</v>
      </c>
      <c r="AL1664" s="4">
        <v>8910</v>
      </c>
      <c r="AM1664" s="8">
        <v>1.7056367822480802E-2</v>
      </c>
    </row>
    <row r="1665" spans="1:39" x14ac:dyDescent="0.3">
      <c r="A1665" s="4">
        <v>20191010</v>
      </c>
      <c r="B1665" s="4" t="s">
        <v>1598</v>
      </c>
      <c r="C1665" s="4">
        <v>14450</v>
      </c>
      <c r="D1665" s="4">
        <v>16350</v>
      </c>
      <c r="E1665" s="4">
        <v>14000</v>
      </c>
      <c r="F1665" s="4">
        <v>16050</v>
      </c>
      <c r="G1665" s="4">
        <v>1650</v>
      </c>
      <c r="H1665" s="4">
        <v>418767</v>
      </c>
      <c r="I1665" s="4">
        <v>0.11458</v>
      </c>
      <c r="J1665" s="4">
        <v>7.8119718388681827</v>
      </c>
      <c r="K1665" s="4">
        <v>1.084459459459459</v>
      </c>
      <c r="L1665" s="4">
        <v>1.1169102296450939</v>
      </c>
      <c r="M1665" s="4">
        <v>1.135479306685532</v>
      </c>
      <c r="N1665" s="4">
        <v>1.1306798168369141</v>
      </c>
      <c r="O1665" s="4">
        <v>1.1582872263651669</v>
      </c>
      <c r="P1665" s="4">
        <v>1.174999237409633</v>
      </c>
      <c r="Q1665" s="4">
        <v>16650</v>
      </c>
      <c r="R1665" s="4">
        <v>17600</v>
      </c>
      <c r="S1665" s="4">
        <v>15650</v>
      </c>
      <c r="T1665" s="4">
        <v>15650</v>
      </c>
      <c r="U1665" s="7">
        <v>3.7383177570093455E-2</v>
      </c>
      <c r="V1665" s="7">
        <v>9.657320872274143E-2</v>
      </c>
      <c r="W1665" s="7">
        <v>-2.4922118380062305E-2</v>
      </c>
      <c r="X1665" s="4">
        <v>-1.0567101091932499E-3</v>
      </c>
      <c r="Y1665" s="4">
        <v>-2.4922118380062301E-2</v>
      </c>
      <c r="Z1665" s="7">
        <v>3.7200000000000004E-2</v>
      </c>
      <c r="AA1665" s="7">
        <v>3.4583177570093458E-2</v>
      </c>
      <c r="AB1665" s="4">
        <v>3.472222222222222E-3</v>
      </c>
      <c r="AC1665" s="4">
        <v>1.8691588785046731E-2</v>
      </c>
      <c r="AD1665" s="4">
        <v>3.1141868512110722E-2</v>
      </c>
      <c r="AE1665" s="4">
        <v>15.76979853135003</v>
      </c>
      <c r="AF1665" s="4">
        <v>1.06437110030361</v>
      </c>
      <c r="AG1665" s="4">
        <v>1.2076138015400719</v>
      </c>
      <c r="AH1665" s="4">
        <v>0.1114426319451691</v>
      </c>
      <c r="AI1665" s="4">
        <v>0.11072664359861591</v>
      </c>
      <c r="AJ1665" s="4">
        <v>17600</v>
      </c>
      <c r="AK1665" s="4">
        <v>14700</v>
      </c>
      <c r="AL1665" s="4">
        <v>15450</v>
      </c>
      <c r="AM1665" s="8">
        <v>-1.0701752066331401E-3</v>
      </c>
    </row>
    <row r="1666" spans="1:39" x14ac:dyDescent="0.3">
      <c r="A1666" s="4">
        <v>20200325</v>
      </c>
      <c r="B1666" s="4" t="s">
        <v>1598</v>
      </c>
      <c r="C1666" s="4">
        <v>11450</v>
      </c>
      <c r="D1666" s="4">
        <v>12150</v>
      </c>
      <c r="E1666" s="4">
        <v>11050</v>
      </c>
      <c r="F1666" s="4">
        <v>11800</v>
      </c>
      <c r="G1666" s="4">
        <v>800</v>
      </c>
      <c r="H1666" s="4">
        <v>87293</v>
      </c>
      <c r="I1666" s="4">
        <v>7.2730000000000003E-2</v>
      </c>
      <c r="J1666" s="4">
        <v>0.97281364054272434</v>
      </c>
      <c r="K1666" s="4">
        <v>1.080586080586081</v>
      </c>
      <c r="L1666" s="4">
        <v>1.109857035364936</v>
      </c>
      <c r="M1666" s="4">
        <v>1.0162776677288781</v>
      </c>
      <c r="N1666" s="4">
        <v>0.89407485982724655</v>
      </c>
      <c r="O1666" s="4">
        <v>0.83830633702756463</v>
      </c>
      <c r="P1666" s="4">
        <v>0.83029887241191269</v>
      </c>
      <c r="Q1666" s="4">
        <v>12050</v>
      </c>
      <c r="R1666" s="4">
        <v>12050</v>
      </c>
      <c r="S1666" s="4">
        <v>11500</v>
      </c>
      <c r="T1666" s="4">
        <v>11700</v>
      </c>
      <c r="U1666" s="7">
        <v>2.1186440677966101E-2</v>
      </c>
      <c r="V1666" s="7">
        <v>2.1186440677966101E-2</v>
      </c>
      <c r="W1666" s="7">
        <v>-2.5423728813559324E-2</v>
      </c>
      <c r="X1666" s="4">
        <v>-5.7357175329595403E-2</v>
      </c>
      <c r="Y1666" s="4">
        <v>-8.4745762711864406E-3</v>
      </c>
      <c r="Z1666" s="7">
        <v>-1.1274576271186441E-2</v>
      </c>
      <c r="AA1666" s="7">
        <v>1.83864406779661E-2</v>
      </c>
      <c r="AB1666" s="4">
        <v>4.0909090909090909E-2</v>
      </c>
      <c r="AC1666" s="4">
        <v>2.966101694915254E-2</v>
      </c>
      <c r="AD1666" s="4">
        <v>3.4934497816593878E-2</v>
      </c>
      <c r="AE1666" s="4">
        <v>1.028876866683168</v>
      </c>
      <c r="AF1666" s="4">
        <v>0.6995260943003534</v>
      </c>
      <c r="AG1666" s="4">
        <v>1.1091507423514551</v>
      </c>
      <c r="AH1666" s="4">
        <v>0.5279485330482816</v>
      </c>
      <c r="AI1666" s="4">
        <v>3.0567685589519649E-2</v>
      </c>
      <c r="AJ1666" s="4">
        <v>13850</v>
      </c>
      <c r="AK1666" s="4">
        <v>11500</v>
      </c>
      <c r="AL1666" s="4">
        <v>13400</v>
      </c>
      <c r="AM1666" s="8">
        <v>5.2622816628226002E-2</v>
      </c>
    </row>
    <row r="1667" spans="1:39" x14ac:dyDescent="0.3">
      <c r="A1667" s="4">
        <v>20200902</v>
      </c>
      <c r="B1667" s="4" t="s">
        <v>1598</v>
      </c>
      <c r="C1667" s="4">
        <v>18000</v>
      </c>
      <c r="D1667" s="4">
        <v>21200</v>
      </c>
      <c r="E1667" s="4">
        <v>18000</v>
      </c>
      <c r="F1667" s="4">
        <v>19400</v>
      </c>
      <c r="G1667" s="4">
        <v>1400</v>
      </c>
      <c r="H1667" s="4">
        <v>629880</v>
      </c>
      <c r="I1667" s="4">
        <v>7.7780000000000002E-2</v>
      </c>
      <c r="J1667" s="4">
        <v>5.2482433782463023</v>
      </c>
      <c r="K1667" s="4">
        <v>1.049594229035167</v>
      </c>
      <c r="L1667" s="4">
        <v>1.0759844703272321</v>
      </c>
      <c r="M1667" s="4">
        <v>1.1335086181711951</v>
      </c>
      <c r="N1667" s="4">
        <v>1.153388822829964</v>
      </c>
      <c r="O1667" s="4">
        <v>1.230639107680922</v>
      </c>
      <c r="P1667" s="4">
        <v>1.2943328459199051</v>
      </c>
      <c r="Q1667" s="4">
        <v>19350</v>
      </c>
      <c r="R1667" s="4">
        <v>19400</v>
      </c>
      <c r="S1667" s="4">
        <v>18200</v>
      </c>
      <c r="T1667" s="4">
        <v>18350</v>
      </c>
      <c r="U1667" s="7">
        <v>-2.5773195876288659E-3</v>
      </c>
      <c r="V1667" s="7">
        <v>0</v>
      </c>
      <c r="W1667" s="7">
        <v>-6.1855670103092786E-2</v>
      </c>
      <c r="X1667" s="4">
        <v>2.1254458977407849E-2</v>
      </c>
      <c r="Y1667" s="4">
        <v>-5.4123711340206188E-2</v>
      </c>
      <c r="Z1667" s="7">
        <v>-5.6923711340206185E-2</v>
      </c>
      <c r="AA1667" s="7">
        <v>-5.6923711340206185E-2</v>
      </c>
      <c r="AB1667" s="4">
        <v>0</v>
      </c>
      <c r="AC1667" s="4">
        <v>9.2783505154639179E-2</v>
      </c>
      <c r="AD1667" s="4">
        <v>0</v>
      </c>
      <c r="AE1667" s="4">
        <v>20.42346227424532</v>
      </c>
      <c r="AF1667" s="4">
        <v>1.0734512967770149</v>
      </c>
      <c r="AG1667" s="4">
        <v>1.2978800597731259</v>
      </c>
      <c r="AH1667" s="4">
        <v>0.16108741435723911</v>
      </c>
      <c r="AI1667" s="4">
        <v>7.7777777777777779E-2</v>
      </c>
      <c r="AJ1667" s="4">
        <v>19400</v>
      </c>
      <c r="AK1667" s="4">
        <v>17150</v>
      </c>
      <c r="AL1667" s="4">
        <v>18000</v>
      </c>
      <c r="AM1667" s="8">
        <v>1.5667295588978999E-2</v>
      </c>
    </row>
    <row r="1668" spans="1:39" x14ac:dyDescent="0.3">
      <c r="A1668" s="4">
        <v>20200102</v>
      </c>
      <c r="B1668" s="4" t="s">
        <v>1599</v>
      </c>
      <c r="C1668" s="4">
        <v>4595</v>
      </c>
      <c r="D1668" s="4">
        <v>5070</v>
      </c>
      <c r="E1668" s="4">
        <v>4335</v>
      </c>
      <c r="F1668" s="4">
        <v>4725</v>
      </c>
      <c r="G1668" s="4">
        <v>545</v>
      </c>
      <c r="H1668" s="4">
        <v>4057714</v>
      </c>
      <c r="I1668" s="4">
        <v>0.13038</v>
      </c>
      <c r="J1668" s="4">
        <v>8.8526037936233628</v>
      </c>
      <c r="K1668" s="4">
        <v>1.084130019120459</v>
      </c>
      <c r="L1668" s="4">
        <v>1.104229960271091</v>
      </c>
      <c r="M1668" s="4">
        <v>1.1198009242801279</v>
      </c>
      <c r="N1668" s="4">
        <v>1.139103182256509</v>
      </c>
      <c r="O1668" s="4">
        <v>1.087310871191056</v>
      </c>
      <c r="P1668" s="4">
        <v>1.107713948013636</v>
      </c>
      <c r="Q1668" s="4">
        <v>4685</v>
      </c>
      <c r="R1668" s="4">
        <v>4835</v>
      </c>
      <c r="S1668" s="4">
        <v>4570</v>
      </c>
      <c r="T1668" s="4">
        <v>4605</v>
      </c>
      <c r="U1668" s="7">
        <v>-8.4656084656084662E-3</v>
      </c>
      <c r="V1668" s="7">
        <v>2.328042328042328E-2</v>
      </c>
      <c r="W1668" s="7">
        <v>-3.2804232804232801E-2</v>
      </c>
      <c r="X1668" s="4">
        <v>4.218900675024108E-3</v>
      </c>
      <c r="Y1668" s="4">
        <v>-2.53968253968254E-2</v>
      </c>
      <c r="Z1668" s="7">
        <v>-2.8196825396825401E-2</v>
      </c>
      <c r="AA1668" s="7">
        <v>-2.8196825396825401E-2</v>
      </c>
      <c r="AB1668" s="4">
        <v>9.9282296650717708E-2</v>
      </c>
      <c r="AC1668" s="4">
        <v>7.301587301587302E-2</v>
      </c>
      <c r="AD1668" s="4">
        <v>5.6583242655059852E-2</v>
      </c>
      <c r="AE1668" s="4">
        <v>95.644407778432523</v>
      </c>
      <c r="AF1668" s="4">
        <v>1.051021437779512</v>
      </c>
      <c r="AG1668" s="4">
        <v>1.205447345545686</v>
      </c>
      <c r="AH1668" s="4">
        <v>0.12188782951188649</v>
      </c>
      <c r="AI1668" s="4">
        <v>2.8291621327529919E-2</v>
      </c>
      <c r="AJ1668" s="4">
        <v>4835</v>
      </c>
      <c r="AK1668" s="4">
        <v>4415</v>
      </c>
      <c r="AL1668" s="4">
        <v>4635</v>
      </c>
      <c r="AM1668" s="8">
        <v>6.2553184172166104E-3</v>
      </c>
    </row>
    <row r="1669" spans="1:39" x14ac:dyDescent="0.3">
      <c r="A1669" s="4">
        <v>20200312</v>
      </c>
      <c r="B1669" s="4" t="s">
        <v>1599</v>
      </c>
      <c r="C1669" s="4">
        <v>4200</v>
      </c>
      <c r="D1669" s="4">
        <v>4735</v>
      </c>
      <c r="E1669" s="4">
        <v>4160</v>
      </c>
      <c r="F1669" s="4">
        <v>4400</v>
      </c>
      <c r="G1669" s="4">
        <v>440</v>
      </c>
      <c r="H1669" s="4">
        <v>13599541</v>
      </c>
      <c r="I1669" s="4">
        <v>0.11111</v>
      </c>
      <c r="J1669" s="4">
        <v>6.0991495973662992</v>
      </c>
      <c r="K1669" s="4">
        <v>1.0882110469909321</v>
      </c>
      <c r="L1669" s="4">
        <v>1.099450274862569</v>
      </c>
      <c r="M1669" s="4">
        <v>1.0916759707232351</v>
      </c>
      <c r="N1669" s="4">
        <v>1.071276401485179</v>
      </c>
      <c r="O1669" s="4">
        <v>1.0275172225898099</v>
      </c>
      <c r="P1669" s="4">
        <v>1.0125805461798101</v>
      </c>
      <c r="Q1669" s="4">
        <v>4130</v>
      </c>
      <c r="R1669" s="4">
        <v>4395</v>
      </c>
      <c r="S1669" s="4">
        <v>3600</v>
      </c>
      <c r="T1669" s="4">
        <v>3880</v>
      </c>
      <c r="U1669" s="7">
        <v>-6.1363636363636363E-2</v>
      </c>
      <c r="V1669" s="7">
        <v>-1.1363636363636363E-3</v>
      </c>
      <c r="W1669" s="7">
        <v>-0.18181818181818182</v>
      </c>
      <c r="X1669" s="4">
        <v>-1.5095258384563879E-2</v>
      </c>
      <c r="Y1669" s="4">
        <v>-0.11818181818181819</v>
      </c>
      <c r="Z1669" s="7">
        <v>-0.12098181818181819</v>
      </c>
      <c r="AA1669" s="7">
        <v>-0.12098181818181819</v>
      </c>
      <c r="AB1669" s="4">
        <v>6.0606060606060608E-2</v>
      </c>
      <c r="AC1669" s="4">
        <v>7.6136363636363641E-2</v>
      </c>
      <c r="AD1669" s="4">
        <v>9.5238095238095247E-3</v>
      </c>
      <c r="AE1669" s="4">
        <v>2.452218620504738</v>
      </c>
      <c r="AF1669" s="4">
        <v>0.99413474945513025</v>
      </c>
      <c r="AG1669" s="4">
        <v>1.135667344172314</v>
      </c>
      <c r="AH1669" s="4">
        <v>0.12536031540198939</v>
      </c>
      <c r="AI1669" s="4">
        <v>4.7619047619047623E-2</v>
      </c>
      <c r="AJ1669" s="4">
        <v>4395</v>
      </c>
      <c r="AK1669" s="4">
        <v>2470</v>
      </c>
      <c r="AL1669" s="4">
        <v>2540</v>
      </c>
      <c r="AM1669" s="8">
        <v>-5.3927905032027101E-2</v>
      </c>
    </row>
    <row r="1670" spans="1:39" x14ac:dyDescent="0.3">
      <c r="A1670" s="4">
        <v>20200427</v>
      </c>
      <c r="B1670" s="4" t="s">
        <v>1599</v>
      </c>
      <c r="C1670" s="4">
        <v>5030</v>
      </c>
      <c r="D1670" s="4">
        <v>5510</v>
      </c>
      <c r="E1670" s="4">
        <v>5030</v>
      </c>
      <c r="F1670" s="4">
        <v>5510</v>
      </c>
      <c r="G1670" s="4">
        <v>560</v>
      </c>
      <c r="H1670" s="4">
        <v>6423329</v>
      </c>
      <c r="I1670" s="4">
        <v>0.11312999999999999</v>
      </c>
      <c r="J1670" s="4">
        <v>1.795800915121007</v>
      </c>
      <c r="K1670" s="4">
        <v>1.0730282375852001</v>
      </c>
      <c r="L1670" s="4">
        <v>1.127942681678608</v>
      </c>
      <c r="M1670" s="4">
        <v>1.1512745507730879</v>
      </c>
      <c r="N1670" s="4">
        <v>1.1836099027979159</v>
      </c>
      <c r="O1670" s="4">
        <v>1.3341135166764191</v>
      </c>
      <c r="P1670" s="4">
        <v>1.294034758102395</v>
      </c>
      <c r="Q1670" s="4">
        <v>6110</v>
      </c>
      <c r="R1670" s="4">
        <v>6350</v>
      </c>
      <c r="S1670" s="4">
        <v>5480</v>
      </c>
      <c r="T1670" s="4">
        <v>5540</v>
      </c>
      <c r="U1670" s="7">
        <v>0.10889292196007259</v>
      </c>
      <c r="V1670" s="7">
        <v>0.15245009074410162</v>
      </c>
      <c r="W1670" s="7">
        <v>-5.4446460980036296E-3</v>
      </c>
      <c r="X1670" s="4">
        <v>8.2004188819075244E-2</v>
      </c>
      <c r="Y1670" s="4">
        <v>5.4446460980036304E-3</v>
      </c>
      <c r="Z1670" s="7">
        <v>0.1060929219600726</v>
      </c>
      <c r="AA1670" s="7">
        <v>0.1060929219600726</v>
      </c>
      <c r="AB1670" s="4">
        <v>6.0000000000000001E-3</v>
      </c>
      <c r="AC1670" s="4">
        <v>0</v>
      </c>
      <c r="AD1670" s="4">
        <v>0</v>
      </c>
      <c r="AE1670" s="4">
        <v>1.224443038483819</v>
      </c>
      <c r="AF1670" s="4">
        <v>0.98077406005098811</v>
      </c>
      <c r="AG1670" s="4">
        <v>2.1049373428522959</v>
      </c>
      <c r="AH1670" s="4">
        <v>0.54452929924232862</v>
      </c>
      <c r="AI1670" s="4">
        <v>9.5427435387673953E-2</v>
      </c>
      <c r="AJ1670" s="4">
        <v>6350</v>
      </c>
      <c r="AK1670" s="4">
        <v>5000</v>
      </c>
      <c r="AL1670" s="4">
        <v>5500</v>
      </c>
      <c r="AM1670" s="8">
        <v>2.1960313340238499E-2</v>
      </c>
    </row>
    <row r="1671" spans="1:39" x14ac:dyDescent="0.3">
      <c r="A1671" s="4">
        <v>20200506</v>
      </c>
      <c r="B1671" s="4" t="s">
        <v>1599</v>
      </c>
      <c r="C1671" s="4">
        <v>5070</v>
      </c>
      <c r="D1671" s="4">
        <v>5800</v>
      </c>
      <c r="E1671" s="4">
        <v>5060</v>
      </c>
      <c r="F1671" s="4">
        <v>5770</v>
      </c>
      <c r="G1671" s="4">
        <v>730</v>
      </c>
      <c r="H1671" s="4">
        <v>3758834</v>
      </c>
      <c r="I1671" s="4">
        <v>0.14484</v>
      </c>
      <c r="J1671" s="4">
        <v>0.79705843398222009</v>
      </c>
      <c r="K1671" s="4">
        <v>1.0839073262366941</v>
      </c>
      <c r="L1671" s="4">
        <v>1.0677276091783861</v>
      </c>
      <c r="M1671" s="4">
        <v>1.1379548368011041</v>
      </c>
      <c r="N1671" s="4">
        <v>1.189568085764354</v>
      </c>
      <c r="O1671" s="4">
        <v>1.3707362461148609</v>
      </c>
      <c r="P1671" s="4">
        <v>1.34587723049411</v>
      </c>
      <c r="Q1671" s="4">
        <v>5680</v>
      </c>
      <c r="R1671" s="4">
        <v>5970</v>
      </c>
      <c r="S1671" s="4">
        <v>5400</v>
      </c>
      <c r="T1671" s="4">
        <v>5500</v>
      </c>
      <c r="U1671" s="7">
        <v>-1.5597920277296361E-2</v>
      </c>
      <c r="V1671" s="7">
        <v>3.4662045060658578E-2</v>
      </c>
      <c r="W1671" s="7">
        <v>-6.4124783362218371E-2</v>
      </c>
      <c r="X1671" s="4">
        <v>4.0253582104937638E-2</v>
      </c>
      <c r="Y1671" s="4">
        <v>-4.6793760831889082E-2</v>
      </c>
      <c r="Z1671" s="7">
        <v>-4.9593760831889079E-2</v>
      </c>
      <c r="AA1671" s="7">
        <v>-4.9593760831889079E-2</v>
      </c>
      <c r="AB1671" s="4">
        <v>0</v>
      </c>
      <c r="AC1671" s="4">
        <v>5.1993067590987872E-3</v>
      </c>
      <c r="AD1671" s="4">
        <v>1.9723865877712028E-3</v>
      </c>
      <c r="AE1671" s="4">
        <v>4.1174742413719816</v>
      </c>
      <c r="AF1671" s="4">
        <v>0.97618768990084681</v>
      </c>
      <c r="AG1671" s="4">
        <v>1.9892540597228701</v>
      </c>
      <c r="AH1671" s="4">
        <v>0.52169217032658577</v>
      </c>
      <c r="AI1671" s="4">
        <v>0.1380670611439842</v>
      </c>
      <c r="AJ1671" s="4">
        <v>6250</v>
      </c>
      <c r="AK1671" s="4">
        <v>5400</v>
      </c>
      <c r="AL1671" s="4">
        <v>5890</v>
      </c>
      <c r="AM1671" s="8">
        <v>2.56889581686944E-2</v>
      </c>
    </row>
    <row r="1672" spans="1:39" x14ac:dyDescent="0.3">
      <c r="A1672" s="4">
        <v>20200511</v>
      </c>
      <c r="B1672" s="4" t="s">
        <v>1599</v>
      </c>
      <c r="C1672" s="4">
        <v>5790</v>
      </c>
      <c r="D1672" s="4">
        <v>6210</v>
      </c>
      <c r="E1672" s="4">
        <v>5640</v>
      </c>
      <c r="F1672" s="4">
        <v>6200</v>
      </c>
      <c r="G1672" s="4">
        <v>540</v>
      </c>
      <c r="H1672" s="4">
        <v>8693220</v>
      </c>
      <c r="I1672" s="4">
        <v>9.5409999999999995E-2</v>
      </c>
      <c r="J1672" s="4">
        <v>1.478920506198218</v>
      </c>
      <c r="K1672" s="4">
        <v>1.071428571428571</v>
      </c>
      <c r="L1672" s="4">
        <v>1.1004614838480651</v>
      </c>
      <c r="M1672" s="4">
        <v>1.142330723169046</v>
      </c>
      <c r="N1672" s="4">
        <v>1.2322369074828581</v>
      </c>
      <c r="O1672" s="4">
        <v>1.447048526694545</v>
      </c>
      <c r="P1672" s="4">
        <v>1.436681728652532</v>
      </c>
      <c r="Q1672" s="4">
        <v>6060</v>
      </c>
      <c r="R1672" s="4">
        <v>6250</v>
      </c>
      <c r="S1672" s="4">
        <v>5840</v>
      </c>
      <c r="T1672" s="4">
        <v>6000</v>
      </c>
      <c r="U1672" s="7">
        <v>-2.2580645161290321E-2</v>
      </c>
      <c r="V1672" s="7">
        <v>8.0645161290322578E-3</v>
      </c>
      <c r="W1672" s="7">
        <v>-5.8064516129032261E-2</v>
      </c>
      <c r="X1672" s="4">
        <v>5.2370068568021462E-2</v>
      </c>
      <c r="Y1672" s="4">
        <v>-3.2258064516129031E-2</v>
      </c>
      <c r="Z1672" s="7">
        <v>-3.5058064516129028E-2</v>
      </c>
      <c r="AA1672" s="7">
        <v>-3.5058064516129028E-2</v>
      </c>
      <c r="AB1672" s="4">
        <v>2.2968197879858661E-2</v>
      </c>
      <c r="AC1672" s="4">
        <v>1.612903225806452E-3</v>
      </c>
      <c r="AD1672" s="4">
        <v>2.5906735751295339E-2</v>
      </c>
      <c r="AE1672" s="4">
        <v>5.1022328233186034</v>
      </c>
      <c r="AF1672" s="4">
        <v>1.033173922501196</v>
      </c>
      <c r="AG1672" s="4">
        <v>1.808419756609875</v>
      </c>
      <c r="AH1672" s="4">
        <v>0.41492228626820998</v>
      </c>
      <c r="AI1672" s="4">
        <v>7.0811744386873918E-2</v>
      </c>
      <c r="AJ1672" s="4">
        <v>6250</v>
      </c>
      <c r="AK1672" s="4">
        <v>5450</v>
      </c>
      <c r="AL1672" s="4">
        <v>5620</v>
      </c>
      <c r="AM1672" s="8">
        <v>4.0158289576630096E-3</v>
      </c>
    </row>
    <row r="1673" spans="1:39" x14ac:dyDescent="0.3">
      <c r="A1673" s="4">
        <v>20200709</v>
      </c>
      <c r="B1673" s="4" t="s">
        <v>1599</v>
      </c>
      <c r="C1673" s="4">
        <v>4835</v>
      </c>
      <c r="D1673" s="4">
        <v>5670</v>
      </c>
      <c r="E1673" s="4">
        <v>4815</v>
      </c>
      <c r="F1673" s="4">
        <v>5270</v>
      </c>
      <c r="G1673" s="4">
        <v>470</v>
      </c>
      <c r="H1673" s="4">
        <v>11401365</v>
      </c>
      <c r="I1673" s="4">
        <v>9.7919999999999993E-2</v>
      </c>
      <c r="J1673" s="4">
        <v>8.6572457749156264</v>
      </c>
      <c r="K1673" s="4">
        <v>1.0686042581953361</v>
      </c>
      <c r="L1673" s="4">
        <v>1.0881684906049971</v>
      </c>
      <c r="M1673" s="4">
        <v>1.118421052631579</v>
      </c>
      <c r="N1673" s="4">
        <v>1.1056910569105689</v>
      </c>
      <c r="O1673" s="4">
        <v>1.0404053698341671</v>
      </c>
      <c r="P1673" s="4">
        <v>1.1539830114139209</v>
      </c>
      <c r="Q1673" s="4">
        <v>5300</v>
      </c>
      <c r="R1673" s="4">
        <v>5370</v>
      </c>
      <c r="S1673" s="4">
        <v>5030</v>
      </c>
      <c r="T1673" s="4">
        <v>5140</v>
      </c>
      <c r="U1673" s="7">
        <v>5.6925996204933585E-3</v>
      </c>
      <c r="V1673" s="7">
        <v>1.8975332068311195E-2</v>
      </c>
      <c r="W1673" s="7">
        <v>-4.5540796963946868E-2</v>
      </c>
      <c r="X1673" s="4">
        <v>-6.9236821400472069E-3</v>
      </c>
      <c r="Y1673" s="4">
        <v>-2.4667931688804559E-2</v>
      </c>
      <c r="Z1673" s="7">
        <v>-2.746793168880456E-2</v>
      </c>
      <c r="AA1673" s="7">
        <v>-2.746793168880456E-2</v>
      </c>
      <c r="AB1673" s="4">
        <v>7.2916666666666668E-3</v>
      </c>
      <c r="AC1673" s="4">
        <v>7.5901328273244778E-2</v>
      </c>
      <c r="AD1673" s="4">
        <v>4.1365046535677356E-3</v>
      </c>
      <c r="AE1673" s="4">
        <v>48.787372429876548</v>
      </c>
      <c r="AF1673" s="4">
        <v>1.003377326589423</v>
      </c>
      <c r="AG1673" s="4">
        <v>1.172916898674681</v>
      </c>
      <c r="AH1673" s="4">
        <v>0.14405872154061369</v>
      </c>
      <c r="AI1673" s="4">
        <v>8.9968976215098237E-2</v>
      </c>
      <c r="AJ1673" s="4">
        <v>5400</v>
      </c>
      <c r="AK1673" s="4">
        <v>5030</v>
      </c>
      <c r="AL1673" s="4">
        <v>5140</v>
      </c>
      <c r="AM1673" s="8">
        <v>9.0605251403920294E-3</v>
      </c>
    </row>
    <row r="1674" spans="1:39" x14ac:dyDescent="0.3">
      <c r="A1674" s="4">
        <v>20200818</v>
      </c>
      <c r="B1674" s="4" t="s">
        <v>1599</v>
      </c>
      <c r="C1674" s="4">
        <v>5040</v>
      </c>
      <c r="D1674" s="4">
        <v>5650</v>
      </c>
      <c r="E1674" s="4">
        <v>4950</v>
      </c>
      <c r="F1674" s="4">
        <v>5310</v>
      </c>
      <c r="G1674" s="4">
        <v>490</v>
      </c>
      <c r="H1674" s="4">
        <v>13048197</v>
      </c>
      <c r="I1674" s="4">
        <v>0.10166</v>
      </c>
      <c r="J1674" s="4">
        <v>8.2263369818133754</v>
      </c>
      <c r="K1674" s="4">
        <v>1.066979236436705</v>
      </c>
      <c r="L1674" s="4">
        <v>1.0816866979018129</v>
      </c>
      <c r="M1674" s="4">
        <v>1.0726189273810729</v>
      </c>
      <c r="N1674" s="4">
        <v>1.070025188916877</v>
      </c>
      <c r="O1674" s="4">
        <v>1.0725828171290059</v>
      </c>
      <c r="P1674" s="4">
        <v>1.1230073756840351</v>
      </c>
      <c r="Q1674" s="4">
        <v>5290</v>
      </c>
      <c r="R1674" s="4">
        <v>5370</v>
      </c>
      <c r="S1674" s="4">
        <v>5100</v>
      </c>
      <c r="T1674" s="4">
        <v>5290</v>
      </c>
      <c r="U1674" s="7">
        <v>-3.766478342749529E-3</v>
      </c>
      <c r="V1674" s="7">
        <v>1.1299435028248588E-2</v>
      </c>
      <c r="W1674" s="7">
        <v>-3.954802259887006E-2</v>
      </c>
      <c r="X1674" s="4">
        <v>-6.7002518891685816E-3</v>
      </c>
      <c r="Y1674" s="4">
        <v>-3.766478342749529E-3</v>
      </c>
      <c r="Z1674" s="7">
        <v>-6.566478342749529E-3</v>
      </c>
      <c r="AA1674" s="7">
        <v>-6.566478342749529E-3</v>
      </c>
      <c r="AB1674" s="4">
        <v>4.5643153526970952E-2</v>
      </c>
      <c r="AC1674" s="4">
        <v>6.4030131826741998E-2</v>
      </c>
      <c r="AD1674" s="4">
        <v>1.785714285714286E-2</v>
      </c>
      <c r="AE1674" s="4">
        <v>52.430823940690743</v>
      </c>
      <c r="AF1674" s="4">
        <v>1.0039340856056811</v>
      </c>
      <c r="AG1674" s="4">
        <v>1.126477754188723</v>
      </c>
      <c r="AH1674" s="4">
        <v>0.1083585184228477</v>
      </c>
      <c r="AI1674" s="4">
        <v>5.3571428571428568E-2</v>
      </c>
      <c r="AJ1674" s="4">
        <v>6800</v>
      </c>
      <c r="AK1674" s="4">
        <v>5100</v>
      </c>
      <c r="AL1674" s="4">
        <v>5920</v>
      </c>
      <c r="AM1674" s="8">
        <v>-4.1687128052100002E-2</v>
      </c>
    </row>
    <row r="1675" spans="1:39" x14ac:dyDescent="0.3">
      <c r="A1675" s="4">
        <v>20190819</v>
      </c>
      <c r="B1675" s="4" t="s">
        <v>1600</v>
      </c>
      <c r="C1675" s="4">
        <v>2650</v>
      </c>
      <c r="D1675" s="4">
        <v>2910</v>
      </c>
      <c r="E1675" s="4">
        <v>2650</v>
      </c>
      <c r="F1675" s="4">
        <v>2895</v>
      </c>
      <c r="G1675" s="4">
        <v>255</v>
      </c>
      <c r="H1675" s="4">
        <v>1326687</v>
      </c>
      <c r="I1675" s="4">
        <v>9.6589999999999995E-2</v>
      </c>
      <c r="J1675" s="4">
        <v>2.046008894141945</v>
      </c>
      <c r="K1675" s="4">
        <v>1.052727272727273</v>
      </c>
      <c r="L1675" s="4">
        <v>1.061217008797654</v>
      </c>
      <c r="M1675" s="4">
        <v>1.0990888382687929</v>
      </c>
      <c r="N1675" s="4">
        <v>1.050816696914701</v>
      </c>
      <c r="O1675" s="4">
        <v>0.9052296948693227</v>
      </c>
      <c r="P1675" s="4">
        <v>0.90961457896941778</v>
      </c>
      <c r="Q1675" s="4">
        <v>2935</v>
      </c>
      <c r="R1675" s="4">
        <v>2955</v>
      </c>
      <c r="S1675" s="4">
        <v>2785</v>
      </c>
      <c r="T1675" s="4">
        <v>2820</v>
      </c>
      <c r="U1675" s="7">
        <v>1.3816925734024179E-2</v>
      </c>
      <c r="V1675" s="7">
        <v>2.072538860103627E-2</v>
      </c>
      <c r="W1675" s="7">
        <v>-3.7996545768566495E-2</v>
      </c>
      <c r="X1675" s="4">
        <v>-2.368421052631579E-2</v>
      </c>
      <c r="Y1675" s="4">
        <v>-2.5906735751295339E-2</v>
      </c>
      <c r="Z1675" s="7">
        <v>-2.8706735751295339E-2</v>
      </c>
      <c r="AA1675" s="7">
        <v>-2.8706735751295339E-2</v>
      </c>
      <c r="AB1675" s="4">
        <v>0</v>
      </c>
      <c r="AC1675" s="4">
        <v>5.1813471502590684E-3</v>
      </c>
      <c r="AD1675" s="4">
        <v>0</v>
      </c>
      <c r="AE1675" s="4">
        <v>4.0487150612943683</v>
      </c>
      <c r="AF1675" s="4">
        <v>0.87625086706322564</v>
      </c>
      <c r="AG1675" s="4">
        <v>1.176278603172906</v>
      </c>
      <c r="AH1675" s="4">
        <v>0.2910869577225324</v>
      </c>
      <c r="AI1675" s="4">
        <v>9.2452830188679239E-2</v>
      </c>
      <c r="AJ1675" s="4">
        <v>2955</v>
      </c>
      <c r="AK1675" s="4">
        <v>2625</v>
      </c>
      <c r="AL1675" s="4">
        <v>2680</v>
      </c>
      <c r="AM1675" s="8">
        <v>5.2064840951999E-3</v>
      </c>
    </row>
    <row r="1676" spans="1:39" x14ac:dyDescent="0.3">
      <c r="A1676" s="4">
        <v>20200402</v>
      </c>
      <c r="B1676" s="4" t="s">
        <v>1600</v>
      </c>
      <c r="C1676" s="4">
        <v>1825</v>
      </c>
      <c r="D1676" s="4">
        <v>2295</v>
      </c>
      <c r="E1676" s="4">
        <v>1780</v>
      </c>
      <c r="F1676" s="4">
        <v>2100</v>
      </c>
      <c r="G1676" s="4">
        <v>250</v>
      </c>
      <c r="H1676" s="4">
        <v>3272872</v>
      </c>
      <c r="I1676" s="4">
        <v>0.13514000000000001</v>
      </c>
      <c r="J1676" s="4">
        <v>4.0783517780153424</v>
      </c>
      <c r="K1676" s="4">
        <v>1.0956521739130429</v>
      </c>
      <c r="L1676" s="4">
        <v>1.153212520593081</v>
      </c>
      <c r="M1676" s="4">
        <v>1.2654413980114489</v>
      </c>
      <c r="N1676" s="4">
        <v>1.1392920113929199</v>
      </c>
      <c r="O1676" s="4">
        <v>0.86633663366336633</v>
      </c>
      <c r="P1676" s="4">
        <v>0.78474114441416898</v>
      </c>
      <c r="Q1676" s="4">
        <v>2100</v>
      </c>
      <c r="R1676" s="4">
        <v>2105</v>
      </c>
      <c r="S1676" s="4">
        <v>1980</v>
      </c>
      <c r="T1676" s="4">
        <v>1995</v>
      </c>
      <c r="U1676" s="7">
        <v>0</v>
      </c>
      <c r="V1676" s="7">
        <v>2.3809523809523812E-3</v>
      </c>
      <c r="W1676" s="7">
        <v>-5.7142857142857141E-2</v>
      </c>
      <c r="X1676" s="4">
        <v>-6.1711650617116497E-2</v>
      </c>
      <c r="Y1676" s="4">
        <v>-0.05</v>
      </c>
      <c r="Z1676" s="7">
        <v>-5.28E-2</v>
      </c>
      <c r="AA1676" s="7">
        <v>-5.28E-2</v>
      </c>
      <c r="AB1676" s="4">
        <v>0</v>
      </c>
      <c r="AC1676" s="4">
        <v>9.285714285714286E-2</v>
      </c>
      <c r="AD1676" s="4">
        <v>2.4657534246575338E-2</v>
      </c>
      <c r="AE1676" s="4">
        <v>3.3579903391159101</v>
      </c>
      <c r="AF1676" s="4">
        <v>0.74930415098682435</v>
      </c>
      <c r="AG1676" s="4">
        <v>1.590829045883027</v>
      </c>
      <c r="AH1676" s="4">
        <v>0.70596849094281822</v>
      </c>
      <c r="AI1676" s="4">
        <v>0.15068493150684931</v>
      </c>
      <c r="AJ1676" s="4">
        <v>2215</v>
      </c>
      <c r="AK1676" s="4">
        <v>1980</v>
      </c>
      <c r="AL1676" s="4">
        <v>2170</v>
      </c>
      <c r="AM1676" s="8">
        <v>2.8740213279170399E-2</v>
      </c>
    </row>
    <row r="1677" spans="1:39" x14ac:dyDescent="0.3">
      <c r="A1677" s="4">
        <v>20200421</v>
      </c>
      <c r="B1677" s="4" t="s">
        <v>1600</v>
      </c>
      <c r="C1677" s="4">
        <v>2565</v>
      </c>
      <c r="D1677" s="4">
        <v>3010</v>
      </c>
      <c r="E1677" s="4">
        <v>2525</v>
      </c>
      <c r="F1677" s="4">
        <v>2695</v>
      </c>
      <c r="G1677" s="4">
        <v>275</v>
      </c>
      <c r="H1677" s="4">
        <v>31043521</v>
      </c>
      <c r="I1677" s="4">
        <v>0.11364</v>
      </c>
      <c r="J1677" s="4">
        <v>7.4411024085176001</v>
      </c>
      <c r="K1677" s="4">
        <v>1.074418604651163</v>
      </c>
      <c r="L1677" s="4">
        <v>1.116404308202154</v>
      </c>
      <c r="M1677" s="4">
        <v>1.179431072210066</v>
      </c>
      <c r="N1677" s="4">
        <v>1.3253012048192769</v>
      </c>
      <c r="O1677" s="4">
        <v>1.167930660888407</v>
      </c>
      <c r="P1677" s="4">
        <v>1.0395037125132589</v>
      </c>
      <c r="Q1677" s="4">
        <v>2660</v>
      </c>
      <c r="R1677" s="4">
        <v>2745</v>
      </c>
      <c r="S1677" s="4">
        <v>2580</v>
      </c>
      <c r="T1677" s="4">
        <v>2715</v>
      </c>
      <c r="U1677" s="7">
        <v>-1.2987012987012988E-2</v>
      </c>
      <c r="V1677" s="7">
        <v>1.8552875695732839E-2</v>
      </c>
      <c r="W1677" s="7">
        <v>-4.267161410018553E-2</v>
      </c>
      <c r="X1677" s="4">
        <v>9.6385542168674704E-2</v>
      </c>
      <c r="Y1677" s="4">
        <v>7.4211502782931364E-3</v>
      </c>
      <c r="Z1677" s="7">
        <v>4.621150278293136E-3</v>
      </c>
      <c r="AA1677" s="7">
        <v>4.621150278293136E-3</v>
      </c>
      <c r="AB1677" s="4">
        <v>4.9079754601227002E-2</v>
      </c>
      <c r="AC1677" s="4">
        <v>0.11688311688311689</v>
      </c>
      <c r="AD1677" s="4">
        <v>1.559454191033138E-2</v>
      </c>
      <c r="AE1677" s="4">
        <v>38.32964073741617</v>
      </c>
      <c r="AF1677" s="4">
        <v>1.0494102238606271</v>
      </c>
      <c r="AG1677" s="4">
        <v>1.973552904852901</v>
      </c>
      <c r="AH1677" s="4">
        <v>0.44621582083300582</v>
      </c>
      <c r="AI1677" s="4">
        <v>5.0682261208577002E-2</v>
      </c>
      <c r="AJ1677" s="4">
        <v>2965</v>
      </c>
      <c r="AK1677" s="4">
        <v>2580</v>
      </c>
      <c r="AL1677" s="4">
        <v>2705</v>
      </c>
      <c r="AM1677" s="8">
        <v>-1.4188955992130201E-2</v>
      </c>
    </row>
    <row r="1678" spans="1:39" x14ac:dyDescent="0.3">
      <c r="A1678" s="4">
        <v>20200512</v>
      </c>
      <c r="B1678" s="4" t="s">
        <v>1600</v>
      </c>
      <c r="C1678" s="4">
        <v>2995</v>
      </c>
      <c r="D1678" s="4">
        <v>3495</v>
      </c>
      <c r="E1678" s="4">
        <v>2990</v>
      </c>
      <c r="F1678" s="4">
        <v>3215</v>
      </c>
      <c r="G1678" s="4">
        <v>245</v>
      </c>
      <c r="H1678" s="4">
        <v>21971690</v>
      </c>
      <c r="I1678" s="4">
        <v>8.2489999999999994E-2</v>
      </c>
      <c r="J1678" s="4">
        <v>5.3455550360171946</v>
      </c>
      <c r="K1678" s="4">
        <v>1.062809917355372</v>
      </c>
      <c r="L1678" s="4">
        <v>1.0902000678196</v>
      </c>
      <c r="M1678" s="4">
        <v>1.1469853728148409</v>
      </c>
      <c r="N1678" s="4">
        <v>1.2322729014948259</v>
      </c>
      <c r="O1678" s="4">
        <v>1.3841351845872349</v>
      </c>
      <c r="P1678" s="4">
        <v>1.252170526281625</v>
      </c>
      <c r="Q1678" s="4">
        <v>3180</v>
      </c>
      <c r="R1678" s="4">
        <v>3290</v>
      </c>
      <c r="S1678" s="4">
        <v>3150</v>
      </c>
      <c r="T1678" s="4">
        <v>3250</v>
      </c>
      <c r="U1678" s="7">
        <v>-1.088646967340591E-2</v>
      </c>
      <c r="V1678" s="7">
        <v>2.3328149300155521E-2</v>
      </c>
      <c r="W1678" s="7">
        <v>-2.0217729393468119E-2</v>
      </c>
      <c r="X1678" s="4">
        <v>6.9662706017630957E-2</v>
      </c>
      <c r="Y1678" s="4">
        <v>1.088646967340591E-2</v>
      </c>
      <c r="Z1678" s="7">
        <v>8.0864696734059098E-3</v>
      </c>
      <c r="AA1678" s="7">
        <v>8.0864696734059098E-3</v>
      </c>
      <c r="AB1678" s="4">
        <v>8.4175084175084174E-3</v>
      </c>
      <c r="AC1678" s="4">
        <v>8.7091757387247282E-2</v>
      </c>
      <c r="AD1678" s="4">
        <v>1.6694490818030051E-3</v>
      </c>
      <c r="AE1678" s="4">
        <v>3.2521604036927609</v>
      </c>
      <c r="AF1678" s="4">
        <v>1.026355658818795</v>
      </c>
      <c r="AG1678" s="4">
        <v>1.9916687532580071</v>
      </c>
      <c r="AH1678" s="4">
        <v>0.47222960066588449</v>
      </c>
      <c r="AI1678" s="4">
        <v>7.3455759599332218E-2</v>
      </c>
      <c r="AJ1678" s="4">
        <v>4785</v>
      </c>
      <c r="AK1678" s="4">
        <v>3150</v>
      </c>
      <c r="AL1678" s="4">
        <v>4000</v>
      </c>
      <c r="AM1678" s="8">
        <v>-1.2116080180846001E-3</v>
      </c>
    </row>
    <row r="1679" spans="1:39" x14ac:dyDescent="0.3">
      <c r="A1679" s="4">
        <v>20200520</v>
      </c>
      <c r="B1679" s="4" t="s">
        <v>1600</v>
      </c>
      <c r="C1679" s="4">
        <v>4120</v>
      </c>
      <c r="D1679" s="4">
        <v>4655</v>
      </c>
      <c r="E1679" s="4">
        <v>4100</v>
      </c>
      <c r="F1679" s="4">
        <v>4365</v>
      </c>
      <c r="G1679" s="4">
        <v>365</v>
      </c>
      <c r="H1679" s="4">
        <v>72467643</v>
      </c>
      <c r="I1679" s="4">
        <v>9.1249999999999998E-2</v>
      </c>
      <c r="J1679" s="4">
        <v>3.311121777836068</v>
      </c>
      <c r="K1679" s="4">
        <v>1.0547724526782121</v>
      </c>
      <c r="L1679" s="4">
        <v>1.150197628458498</v>
      </c>
      <c r="M1679" s="4">
        <v>1.2768758227292669</v>
      </c>
      <c r="N1679" s="4">
        <v>1.4336152393464161</v>
      </c>
      <c r="O1679" s="4">
        <v>1.8115791658020339</v>
      </c>
      <c r="P1679" s="4">
        <v>1.6779587718033731</v>
      </c>
      <c r="Q1679" s="4">
        <v>4575</v>
      </c>
      <c r="R1679" s="4">
        <v>4865</v>
      </c>
      <c r="S1679" s="4">
        <v>4015</v>
      </c>
      <c r="T1679" s="4">
        <v>4070</v>
      </c>
      <c r="U1679" s="7">
        <v>4.8109965635738834E-2</v>
      </c>
      <c r="V1679" s="7">
        <v>0.11454753722794959</v>
      </c>
      <c r="W1679" s="7">
        <v>-8.0183276059564726E-2</v>
      </c>
      <c r="X1679" s="4">
        <v>0.1072337630347318</v>
      </c>
      <c r="Y1679" s="4">
        <v>-6.7583046964490259E-2</v>
      </c>
      <c r="Z1679" s="7">
        <v>4.5309965635738837E-2</v>
      </c>
      <c r="AA1679" s="7">
        <v>4.5309965635738837E-2</v>
      </c>
      <c r="AB1679" s="4">
        <v>0</v>
      </c>
      <c r="AC1679" s="4">
        <v>6.6437571592210767E-2</v>
      </c>
      <c r="AD1679" s="4">
        <v>4.8543689320388354E-3</v>
      </c>
      <c r="AE1679" s="4">
        <v>1.586181404424472</v>
      </c>
      <c r="AF1679" s="4">
        <v>1.1421761305878759</v>
      </c>
      <c r="AG1679" s="4">
        <v>2.5772266629957672</v>
      </c>
      <c r="AH1679" s="4">
        <v>0.48750772114837793</v>
      </c>
      <c r="AI1679" s="4">
        <v>5.946601941747573E-2</v>
      </c>
      <c r="AJ1679" s="4">
        <v>4865</v>
      </c>
      <c r="AK1679" s="4">
        <v>3930</v>
      </c>
      <c r="AL1679" s="4">
        <v>4335</v>
      </c>
      <c r="AM1679" s="8">
        <v>1.7806880690795199E-2</v>
      </c>
    </row>
    <row r="1680" spans="1:39" x14ac:dyDescent="0.3">
      <c r="A1680" s="4">
        <v>20200525</v>
      </c>
      <c r="B1680" s="4" t="s">
        <v>1600</v>
      </c>
      <c r="C1680" s="4">
        <v>4150</v>
      </c>
      <c r="D1680" s="4">
        <v>4645</v>
      </c>
      <c r="E1680" s="4">
        <v>4115</v>
      </c>
      <c r="F1680" s="4">
        <v>4470</v>
      </c>
      <c r="G1680" s="4">
        <v>425</v>
      </c>
      <c r="H1680" s="4">
        <v>46305126</v>
      </c>
      <c r="I1680" s="4">
        <v>0.10507</v>
      </c>
      <c r="J1680" s="4">
        <v>1.6340870830780461</v>
      </c>
      <c r="K1680" s="4">
        <v>1.065554231227652</v>
      </c>
      <c r="L1680" s="4">
        <v>1.0668257756563251</v>
      </c>
      <c r="M1680" s="4">
        <v>1.1755424063116371</v>
      </c>
      <c r="N1680" s="4">
        <v>1.3617669459253621</v>
      </c>
      <c r="O1680" s="4">
        <v>1.796082370668006</v>
      </c>
      <c r="P1680" s="4">
        <v>1.6963142165931411</v>
      </c>
      <c r="Q1680" s="4">
        <v>4450</v>
      </c>
      <c r="R1680" s="4">
        <v>4675</v>
      </c>
      <c r="S1680" s="4">
        <v>4255</v>
      </c>
      <c r="T1680" s="4">
        <v>4355</v>
      </c>
      <c r="U1680" s="7">
        <v>-4.4742729306487695E-3</v>
      </c>
      <c r="V1680" s="7">
        <v>4.5861297539149887E-2</v>
      </c>
      <c r="W1680" s="7">
        <v>-4.8098434004474271E-2</v>
      </c>
      <c r="X1680" s="4">
        <v>0.102208682406702</v>
      </c>
      <c r="Y1680" s="4">
        <v>-2.5727069351230421E-2</v>
      </c>
      <c r="Z1680" s="7">
        <v>3.7200000000000004E-2</v>
      </c>
      <c r="AA1680" s="7">
        <v>3.7200000000000004E-2</v>
      </c>
      <c r="AB1680" s="4">
        <v>1.2195121951219509E-2</v>
      </c>
      <c r="AC1680" s="4">
        <v>3.9149888143176742E-2</v>
      </c>
      <c r="AD1680" s="4">
        <v>8.4337349397590362E-3</v>
      </c>
      <c r="AE1680" s="4">
        <v>7.3272241914045209</v>
      </c>
      <c r="AF1680" s="4">
        <v>1.0642046540154431</v>
      </c>
      <c r="AG1680" s="4">
        <v>2.5689457037077932</v>
      </c>
      <c r="AH1680" s="4">
        <v>0.55040413715929171</v>
      </c>
      <c r="AI1680" s="4">
        <v>7.7108433734939766E-2</v>
      </c>
      <c r="AJ1680" s="4">
        <v>4730</v>
      </c>
      <c r="AK1680" s="4">
        <v>4185</v>
      </c>
      <c r="AL1680" s="4">
        <v>4245</v>
      </c>
      <c r="AM1680" s="8">
        <v>1.5961500737394999E-2</v>
      </c>
    </row>
    <row r="1681" spans="1:39" x14ac:dyDescent="0.3">
      <c r="A1681" s="4">
        <v>20200207</v>
      </c>
      <c r="B1681" s="4" t="s">
        <v>1601</v>
      </c>
      <c r="C1681" s="4">
        <v>23300</v>
      </c>
      <c r="D1681" s="4">
        <v>26400</v>
      </c>
      <c r="E1681" s="4">
        <v>23100</v>
      </c>
      <c r="F1681" s="4">
        <v>26150</v>
      </c>
      <c r="G1681" s="4">
        <v>2850</v>
      </c>
      <c r="H1681" s="4">
        <v>548689</v>
      </c>
      <c r="I1681" s="4">
        <v>0.12232</v>
      </c>
      <c r="J1681" s="4">
        <v>3.5681357206354489</v>
      </c>
      <c r="K1681" s="4">
        <v>1.0828157349896479</v>
      </c>
      <c r="L1681" s="4">
        <v>1.108520559559135</v>
      </c>
      <c r="M1681" s="4">
        <v>1.0989703719268751</v>
      </c>
      <c r="N1681" s="4">
        <v>1.1050073948869641</v>
      </c>
      <c r="O1681" s="4">
        <v>1.112095545238686</v>
      </c>
      <c r="P1681" s="4">
        <v>1.1410079266962401</v>
      </c>
      <c r="Q1681" s="4">
        <v>26400</v>
      </c>
      <c r="R1681" s="4">
        <v>27050</v>
      </c>
      <c r="S1681" s="4">
        <v>25900</v>
      </c>
      <c r="T1681" s="4">
        <v>26350</v>
      </c>
      <c r="U1681" s="7">
        <v>9.5602294455066923E-3</v>
      </c>
      <c r="V1681" s="7">
        <v>3.4416826003824091E-2</v>
      </c>
      <c r="W1681" s="7">
        <v>-9.5602294455066923E-3</v>
      </c>
      <c r="X1681" s="4">
        <v>1.0564124234102531E-3</v>
      </c>
      <c r="Y1681" s="4">
        <v>7.6481835564053526E-3</v>
      </c>
      <c r="Z1681" s="7">
        <v>4.848183556405353E-3</v>
      </c>
      <c r="AA1681" s="7">
        <v>4.848183556405353E-3</v>
      </c>
      <c r="AB1681" s="4">
        <v>0</v>
      </c>
      <c r="AC1681" s="4">
        <v>9.5602294455066923E-3</v>
      </c>
      <c r="AD1681" s="4">
        <v>8.5836909871244635E-3</v>
      </c>
      <c r="AE1681" s="4">
        <v>11.2535430809935</v>
      </c>
      <c r="AF1681" s="4">
        <v>1.039073173070441</v>
      </c>
      <c r="AG1681" s="4">
        <v>1.1672366076924889</v>
      </c>
      <c r="AH1681" s="4">
        <v>0.10567180005071081</v>
      </c>
      <c r="AI1681" s="4">
        <v>0.12231759656652361</v>
      </c>
      <c r="AJ1681" s="4">
        <v>27050</v>
      </c>
      <c r="AK1681" s="4">
        <v>25100</v>
      </c>
      <c r="AL1681" s="4">
        <v>25700</v>
      </c>
      <c r="AM1681" s="8">
        <v>-8.9194128385284297E-5</v>
      </c>
    </row>
    <row r="1682" spans="1:39" x14ac:dyDescent="0.3">
      <c r="A1682" s="4">
        <v>20200324</v>
      </c>
      <c r="B1682" s="4" t="s">
        <v>1601</v>
      </c>
      <c r="C1682" s="4">
        <v>14650</v>
      </c>
      <c r="D1682" s="4">
        <v>16300</v>
      </c>
      <c r="E1682" s="4">
        <v>14250</v>
      </c>
      <c r="F1682" s="4">
        <v>15850</v>
      </c>
      <c r="G1682" s="4">
        <v>1850</v>
      </c>
      <c r="H1682" s="4">
        <v>177520</v>
      </c>
      <c r="I1682" s="4">
        <v>0.13214000000000001</v>
      </c>
      <c r="J1682" s="4">
        <v>0.86124044434029867</v>
      </c>
      <c r="K1682" s="4">
        <v>1.0856164383561639</v>
      </c>
      <c r="L1682" s="4">
        <v>1.1029923451635351</v>
      </c>
      <c r="M1682" s="4">
        <v>0.9869240348692403</v>
      </c>
      <c r="N1682" s="4">
        <v>0.84274890336302011</v>
      </c>
      <c r="O1682" s="4">
        <v>0.70687925075259228</v>
      </c>
      <c r="P1682" s="4">
        <v>0.69990800367985284</v>
      </c>
      <c r="Q1682" s="4">
        <v>16550</v>
      </c>
      <c r="R1682" s="4">
        <v>16850</v>
      </c>
      <c r="S1682" s="4">
        <v>15700</v>
      </c>
      <c r="T1682" s="4">
        <v>15950</v>
      </c>
      <c r="U1682" s="7">
        <v>4.4164037854889593E-2</v>
      </c>
      <c r="V1682" s="7">
        <v>6.3091482649842268E-2</v>
      </c>
      <c r="W1682" s="7">
        <v>-9.4637223974763408E-3</v>
      </c>
      <c r="X1682" s="4">
        <v>-0.1046125216004256</v>
      </c>
      <c r="Y1682" s="4">
        <v>6.3091482649842269E-3</v>
      </c>
      <c r="Z1682" s="7">
        <v>4.1364037854889596E-2</v>
      </c>
      <c r="AA1682" s="7">
        <v>4.1364037854889596E-2</v>
      </c>
      <c r="AB1682" s="4">
        <v>4.642857142857143E-2</v>
      </c>
      <c r="AC1682" s="4">
        <v>2.8391167192429019E-2</v>
      </c>
      <c r="AD1682" s="4">
        <v>2.7303754266211601E-2</v>
      </c>
      <c r="AE1682" s="4">
        <v>1.238143064390135</v>
      </c>
      <c r="AF1682" s="4">
        <v>0.56739194895062783</v>
      </c>
      <c r="AG1682" s="4">
        <v>1.149230894233106</v>
      </c>
      <c r="AH1682" s="4">
        <v>0.89230294394948351</v>
      </c>
      <c r="AI1682" s="4">
        <v>8.191126279863481E-2</v>
      </c>
      <c r="AJ1682" s="4">
        <v>19400</v>
      </c>
      <c r="AK1682" s="4">
        <v>15150</v>
      </c>
      <c r="AL1682" s="4">
        <v>19100</v>
      </c>
      <c r="AM1682" s="8">
        <v>8.2567153062924503E-2</v>
      </c>
    </row>
    <row r="1683" spans="1:39" x14ac:dyDescent="0.3">
      <c r="A1683" s="4">
        <v>20200907</v>
      </c>
      <c r="B1683" s="4" t="s">
        <v>1601</v>
      </c>
      <c r="C1683" s="4">
        <v>20200</v>
      </c>
      <c r="D1683" s="4">
        <v>21850</v>
      </c>
      <c r="E1683" s="4">
        <v>19950</v>
      </c>
      <c r="F1683" s="4">
        <v>21700</v>
      </c>
      <c r="G1683" s="4">
        <v>1450</v>
      </c>
      <c r="H1683" s="4">
        <v>429087</v>
      </c>
      <c r="I1683" s="4">
        <v>7.1599999999999997E-2</v>
      </c>
      <c r="J1683" s="4">
        <v>2.8071358757731151</v>
      </c>
      <c r="K1683" s="4">
        <v>1.042433947157726</v>
      </c>
      <c r="L1683" s="4">
        <v>1.0585365853658539</v>
      </c>
      <c r="M1683" s="4">
        <v>1.0734603017561219</v>
      </c>
      <c r="N1683" s="4">
        <v>1.0845932775209299</v>
      </c>
      <c r="O1683" s="4">
        <v>1.0612111826554731</v>
      </c>
      <c r="P1683" s="4">
        <v>1.0825867337393731</v>
      </c>
      <c r="Q1683" s="4">
        <v>21950</v>
      </c>
      <c r="R1683" s="4">
        <v>22000</v>
      </c>
      <c r="S1683" s="4">
        <v>21300</v>
      </c>
      <c r="T1683" s="4">
        <v>21350</v>
      </c>
      <c r="U1683" s="7">
        <v>1.1520737327188941E-2</v>
      </c>
      <c r="V1683" s="7">
        <v>1.3824884792626729E-2</v>
      </c>
      <c r="W1683" s="7">
        <v>-1.8433179723502304E-2</v>
      </c>
      <c r="X1683" s="4">
        <v>-2.6240159940022489E-3</v>
      </c>
      <c r="Y1683" s="4">
        <v>-1.6129032258064519E-2</v>
      </c>
      <c r="Z1683" s="7">
        <v>-1.892903225806452E-2</v>
      </c>
      <c r="AA1683" s="7">
        <v>-1.892903225806452E-2</v>
      </c>
      <c r="AB1683" s="4">
        <v>0</v>
      </c>
      <c r="AC1683" s="4">
        <v>6.9124423963133636E-3</v>
      </c>
      <c r="AD1683" s="4">
        <v>1.237623762376238E-2</v>
      </c>
      <c r="AE1683" s="4">
        <v>5.1126826013392757</v>
      </c>
      <c r="AF1683" s="4">
        <v>1.013524787359412</v>
      </c>
      <c r="AG1683" s="4">
        <v>1.1393325977695159</v>
      </c>
      <c r="AH1683" s="4">
        <v>0.1089488639477738</v>
      </c>
      <c r="AI1683" s="4">
        <v>7.4257425742574254E-2</v>
      </c>
      <c r="AJ1683" s="4">
        <v>27800</v>
      </c>
      <c r="AK1683" s="4">
        <v>20800</v>
      </c>
      <c r="AL1683" s="4">
        <v>26850</v>
      </c>
      <c r="AM1683" s="8">
        <v>1.48261051250024E-2</v>
      </c>
    </row>
    <row r="1684" spans="1:39" x14ac:dyDescent="0.3">
      <c r="A1684" s="4">
        <v>20200909</v>
      </c>
      <c r="B1684" s="4" t="s">
        <v>1601</v>
      </c>
      <c r="C1684" s="4">
        <v>21000</v>
      </c>
      <c r="D1684" s="4">
        <v>24500</v>
      </c>
      <c r="E1684" s="4">
        <v>20800</v>
      </c>
      <c r="F1684" s="4">
        <v>23650</v>
      </c>
      <c r="G1684" s="4">
        <v>2300</v>
      </c>
      <c r="H1684" s="4">
        <v>1605518</v>
      </c>
      <c r="I1684" s="4">
        <v>0.10773000000000001</v>
      </c>
      <c r="J1684" s="4">
        <v>5.1800728654338313</v>
      </c>
      <c r="K1684" s="4">
        <v>1.0637181409295351</v>
      </c>
      <c r="L1684" s="4">
        <v>1.100511865984179</v>
      </c>
      <c r="M1684" s="4">
        <v>1.140583554376658</v>
      </c>
      <c r="N1684" s="4">
        <v>1.1696340257171121</v>
      </c>
      <c r="O1684" s="4">
        <v>1.151411879259981</v>
      </c>
      <c r="P1684" s="4">
        <v>1.173478881101532</v>
      </c>
      <c r="Q1684" s="4">
        <v>25000</v>
      </c>
      <c r="R1684" s="4">
        <v>26550</v>
      </c>
      <c r="S1684" s="4">
        <v>24200</v>
      </c>
      <c r="T1684" s="4">
        <v>25800</v>
      </c>
      <c r="U1684" s="7">
        <v>5.7082452431289642E-2</v>
      </c>
      <c r="V1684" s="7">
        <v>0.1226215644820296</v>
      </c>
      <c r="W1684" s="7">
        <v>2.3255813953488372E-2</v>
      </c>
      <c r="X1684" s="4">
        <v>1.137487636003956E-2</v>
      </c>
      <c r="Y1684" s="4">
        <v>9.0909090909090912E-2</v>
      </c>
      <c r="Z1684" s="7">
        <v>5.4282452431289645E-2</v>
      </c>
      <c r="AA1684" s="7">
        <v>5.4282452431289645E-2</v>
      </c>
      <c r="AB1684" s="4">
        <v>0</v>
      </c>
      <c r="AC1684" s="4">
        <v>3.5940803382663852E-2</v>
      </c>
      <c r="AD1684" s="4">
        <v>9.5238095238095247E-3</v>
      </c>
      <c r="AE1684" s="4">
        <v>7.0404178159382216</v>
      </c>
      <c r="AF1684" s="4">
        <v>1.0745137159696181</v>
      </c>
      <c r="AG1684" s="4">
        <v>1.2640269824548129</v>
      </c>
      <c r="AH1684" s="4">
        <v>0.13953119349338841</v>
      </c>
      <c r="AI1684" s="4">
        <v>0.12619047619047619</v>
      </c>
      <c r="AJ1684" s="4">
        <v>27800</v>
      </c>
      <c r="AK1684" s="4">
        <v>24200</v>
      </c>
      <c r="AL1684" s="4">
        <v>26850</v>
      </c>
      <c r="AM1684" s="8">
        <v>-1.00422411641885E-2</v>
      </c>
    </row>
    <row r="1685" spans="1:39" x14ac:dyDescent="0.3">
      <c r="A1685" s="4">
        <v>20200910</v>
      </c>
      <c r="B1685" s="4" t="s">
        <v>1601</v>
      </c>
      <c r="C1685" s="4">
        <v>25000</v>
      </c>
      <c r="D1685" s="4">
        <v>26550</v>
      </c>
      <c r="E1685" s="4">
        <v>24200</v>
      </c>
      <c r="F1685" s="4">
        <v>25800</v>
      </c>
      <c r="G1685" s="4">
        <v>2150</v>
      </c>
      <c r="H1685" s="4">
        <v>1620555</v>
      </c>
      <c r="I1685" s="4">
        <v>9.0910000000000005E-2</v>
      </c>
      <c r="J1685" s="4">
        <v>3.5062141506909099</v>
      </c>
      <c r="K1685" s="4">
        <v>1.093220338983051</v>
      </c>
      <c r="L1685" s="4">
        <v>1.1441241685144119</v>
      </c>
      <c r="M1685" s="4">
        <v>1.20617110799439</v>
      </c>
      <c r="N1685" s="4">
        <v>1.259304453935326</v>
      </c>
      <c r="O1685" s="4">
        <v>1.250656433043829</v>
      </c>
      <c r="P1685" s="4">
        <v>1.2732880937692781</v>
      </c>
      <c r="Q1685" s="4">
        <v>25350</v>
      </c>
      <c r="R1685" s="4">
        <v>27800</v>
      </c>
      <c r="S1685" s="4">
        <v>25250</v>
      </c>
      <c r="T1685" s="4">
        <v>26950</v>
      </c>
      <c r="U1685" s="7">
        <v>-1.7441860465116279E-2</v>
      </c>
      <c r="V1685" s="7">
        <v>7.7519379844961239E-2</v>
      </c>
      <c r="W1685" s="7">
        <v>-2.1317829457364341E-2</v>
      </c>
      <c r="X1685" s="4">
        <v>2.5991458206223131E-2</v>
      </c>
      <c r="Y1685" s="4">
        <v>4.4573643410852723E-2</v>
      </c>
      <c r="Z1685" s="7">
        <v>3.7200000000000004E-2</v>
      </c>
      <c r="AA1685" s="7">
        <v>3.7200000000000004E-2</v>
      </c>
      <c r="AB1685" s="4">
        <v>5.7082452431289642E-2</v>
      </c>
      <c r="AC1685" s="4">
        <v>2.9069767441860461E-2</v>
      </c>
      <c r="AD1685" s="4">
        <v>3.2000000000000001E-2</v>
      </c>
      <c r="AE1685" s="4">
        <v>1.009365824612368</v>
      </c>
      <c r="AF1685" s="4">
        <v>1.1252030810055711</v>
      </c>
      <c r="AG1685" s="4">
        <v>1.424301749159907</v>
      </c>
      <c r="AH1685" s="4">
        <v>0.1866300441810502</v>
      </c>
      <c r="AI1685" s="4">
        <v>3.2000000000000001E-2</v>
      </c>
      <c r="AJ1685" s="4">
        <v>27800</v>
      </c>
      <c r="AK1685" s="4">
        <v>25200</v>
      </c>
      <c r="AL1685" s="4">
        <v>25700</v>
      </c>
      <c r="AM1685" s="8">
        <v>1.7056367822480802E-2</v>
      </c>
    </row>
    <row r="1686" spans="1:39" x14ac:dyDescent="0.3">
      <c r="A1686" s="4">
        <v>20200925</v>
      </c>
      <c r="B1686" s="4" t="s">
        <v>1601</v>
      </c>
      <c r="C1686" s="4">
        <v>23050</v>
      </c>
      <c r="D1686" s="4">
        <v>25700</v>
      </c>
      <c r="E1686" s="4">
        <v>22800</v>
      </c>
      <c r="F1686" s="4">
        <v>25500</v>
      </c>
      <c r="G1686" s="4">
        <v>3050</v>
      </c>
      <c r="H1686" s="4">
        <v>1024861</v>
      </c>
      <c r="I1686" s="4">
        <v>0.13586000000000001</v>
      </c>
      <c r="J1686" s="4">
        <v>2.37729907300597</v>
      </c>
      <c r="K1686" s="4">
        <v>1.072179397337071</v>
      </c>
      <c r="L1686" s="4">
        <v>1.0656080234015879</v>
      </c>
      <c r="M1686" s="4">
        <v>1.014925373134328</v>
      </c>
      <c r="N1686" s="4">
        <v>1.080851965667055</v>
      </c>
      <c r="O1686" s="4">
        <v>1.1830201809324981</v>
      </c>
      <c r="P1686" s="4">
        <v>1.211857190946714</v>
      </c>
      <c r="Q1686" s="4">
        <v>26900</v>
      </c>
      <c r="R1686" s="4">
        <v>27800</v>
      </c>
      <c r="S1686" s="4">
        <v>25650</v>
      </c>
      <c r="T1686" s="4">
        <v>26200</v>
      </c>
      <c r="U1686" s="7">
        <v>5.4901960784313725E-2</v>
      </c>
      <c r="V1686" s="7">
        <v>9.0196078431372548E-2</v>
      </c>
      <c r="W1686" s="7">
        <v>5.8823529411764705E-3</v>
      </c>
      <c r="X1686" s="4">
        <v>3.3909081275829339E-2</v>
      </c>
      <c r="Y1686" s="4">
        <v>2.7450980392156859E-2</v>
      </c>
      <c r="Z1686" s="7">
        <v>5.2101960784313728E-2</v>
      </c>
      <c r="AA1686" s="7">
        <v>5.2101960784313728E-2</v>
      </c>
      <c r="AB1686" s="4">
        <v>1.318681318681319E-2</v>
      </c>
      <c r="AC1686" s="4">
        <v>7.8431372549019607E-3</v>
      </c>
      <c r="AD1686" s="4">
        <v>1.084598698481562E-2</v>
      </c>
      <c r="AE1686" s="4">
        <v>2.9985721934677851</v>
      </c>
      <c r="AF1686" s="4">
        <v>0.93353043148631976</v>
      </c>
      <c r="AG1686" s="4">
        <v>1.4841970966872471</v>
      </c>
      <c r="AH1686" s="4">
        <v>0.39743739686781698</v>
      </c>
      <c r="AI1686" s="4">
        <v>0.1062906724511931</v>
      </c>
      <c r="AJ1686" s="4">
        <v>27800</v>
      </c>
      <c r="AK1686" s="4">
        <v>21800</v>
      </c>
      <c r="AL1686" s="4">
        <v>22950</v>
      </c>
      <c r="AM1686" s="8">
        <v>1.6481814173115001E-3</v>
      </c>
    </row>
    <row r="1687" spans="1:39" x14ac:dyDescent="0.3">
      <c r="A1687" s="4">
        <v>20200420</v>
      </c>
      <c r="B1687" s="4" t="s">
        <v>1602</v>
      </c>
      <c r="C1687" s="4">
        <v>2620</v>
      </c>
      <c r="D1687" s="4">
        <v>3405</v>
      </c>
      <c r="E1687" s="4">
        <v>2620</v>
      </c>
      <c r="F1687" s="4">
        <v>2805</v>
      </c>
      <c r="G1687" s="4">
        <v>185</v>
      </c>
      <c r="H1687" s="4">
        <v>1095329</v>
      </c>
      <c r="I1687" s="4">
        <v>7.0610000000000006E-2</v>
      </c>
      <c r="J1687" s="4">
        <v>8.2596584469417902</v>
      </c>
      <c r="K1687" s="4">
        <v>1.0518749999999999</v>
      </c>
      <c r="L1687" s="4">
        <v>1.0747126436781611</v>
      </c>
      <c r="M1687" s="4">
        <v>1.0757430488974109</v>
      </c>
      <c r="N1687" s="4">
        <v>1.105854523950325</v>
      </c>
      <c r="O1687" s="4">
        <v>0.93980343980343983</v>
      </c>
      <c r="P1687" s="4">
        <v>0.85175297645406578</v>
      </c>
      <c r="Q1687" s="4">
        <v>2760</v>
      </c>
      <c r="R1687" s="4">
        <v>2845</v>
      </c>
      <c r="S1687" s="4">
        <v>2685</v>
      </c>
      <c r="T1687" s="4">
        <v>2725</v>
      </c>
      <c r="U1687" s="7">
        <v>-1.6042780748663103E-2</v>
      </c>
      <c r="V1687" s="7">
        <v>1.4260249554367201E-2</v>
      </c>
      <c r="W1687" s="7">
        <v>-4.2780748663101602E-2</v>
      </c>
      <c r="X1687" s="4">
        <v>7.9834417504435241E-3</v>
      </c>
      <c r="Y1687" s="4">
        <v>-2.8520499108734401E-2</v>
      </c>
      <c r="Z1687" s="7">
        <v>-3.1320499108734398E-2</v>
      </c>
      <c r="AA1687" s="7">
        <v>-3.1320499108734398E-2</v>
      </c>
      <c r="AB1687" s="4">
        <v>0</v>
      </c>
      <c r="AC1687" s="4">
        <v>0.21390374331550799</v>
      </c>
      <c r="AD1687" s="4">
        <v>0</v>
      </c>
      <c r="AE1687" s="4">
        <v>29.902511602511598</v>
      </c>
      <c r="AF1687" s="4">
        <v>0.93865325254161225</v>
      </c>
      <c r="AG1687" s="4">
        <v>1.2435296310416719</v>
      </c>
      <c r="AH1687" s="4">
        <v>0.26119355079548129</v>
      </c>
      <c r="AI1687" s="4">
        <v>7.061068702290077E-2</v>
      </c>
      <c r="AJ1687" s="4">
        <v>2850</v>
      </c>
      <c r="AK1687" s="4">
        <v>2660</v>
      </c>
      <c r="AL1687" s="4">
        <v>2840</v>
      </c>
      <c r="AM1687" s="8">
        <v>4.7732319921438802E-3</v>
      </c>
    </row>
    <row r="1688" spans="1:39" x14ac:dyDescent="0.3">
      <c r="A1688" s="4">
        <v>20200609</v>
      </c>
      <c r="B1688" s="4" t="s">
        <v>1602</v>
      </c>
      <c r="C1688" s="4">
        <v>3000</v>
      </c>
      <c r="D1688" s="4">
        <v>3355</v>
      </c>
      <c r="E1688" s="4">
        <v>3000</v>
      </c>
      <c r="F1688" s="4">
        <v>3240</v>
      </c>
      <c r="G1688" s="4">
        <v>240</v>
      </c>
      <c r="H1688" s="4">
        <v>587606</v>
      </c>
      <c r="I1688" s="4">
        <v>0.08</v>
      </c>
      <c r="J1688" s="4">
        <v>6.2769432581233033</v>
      </c>
      <c r="K1688" s="4">
        <v>1.051948051948052</v>
      </c>
      <c r="L1688" s="4">
        <v>1.0602094240837701</v>
      </c>
      <c r="M1688" s="4">
        <v>1.076769690927218</v>
      </c>
      <c r="N1688" s="4">
        <v>1.0903584048460371</v>
      </c>
      <c r="O1688" s="4">
        <v>1.1742675928722439</v>
      </c>
      <c r="P1688" s="4">
        <v>1.048826544375506</v>
      </c>
      <c r="Q1688" s="4">
        <v>3235</v>
      </c>
      <c r="R1688" s="4">
        <v>3240</v>
      </c>
      <c r="S1688" s="4">
        <v>3135</v>
      </c>
      <c r="T1688" s="4">
        <v>3230</v>
      </c>
      <c r="U1688" s="7">
        <v>-1.5432098765432098E-3</v>
      </c>
      <c r="V1688" s="7">
        <v>0</v>
      </c>
      <c r="W1688" s="7">
        <v>-3.2407407407407406E-2</v>
      </c>
      <c r="X1688" s="4">
        <v>1.10213696786138E-2</v>
      </c>
      <c r="Y1688" s="4">
        <v>-3.08641975308642E-3</v>
      </c>
      <c r="Z1688" s="7">
        <v>-5.88641975308642E-3</v>
      </c>
      <c r="AA1688" s="7">
        <v>-5.88641975308642E-3</v>
      </c>
      <c r="AB1688" s="4">
        <v>0</v>
      </c>
      <c r="AC1688" s="4">
        <v>3.5493827160493832E-2</v>
      </c>
      <c r="AD1688" s="4">
        <v>0</v>
      </c>
      <c r="AE1688" s="4">
        <v>8.2339274704332723</v>
      </c>
      <c r="AF1688" s="4">
        <v>1.038485112028398</v>
      </c>
      <c r="AG1688" s="4">
        <v>1.1823073583837049</v>
      </c>
      <c r="AH1688" s="4">
        <v>0.1171373515241244</v>
      </c>
      <c r="AI1688" s="4">
        <v>0.08</v>
      </c>
      <c r="AJ1688" s="4">
        <v>3265</v>
      </c>
      <c r="AK1688" s="4">
        <v>2800</v>
      </c>
      <c r="AL1688" s="4">
        <v>2935</v>
      </c>
      <c r="AM1688" s="8">
        <v>1.03580150293968E-3</v>
      </c>
    </row>
    <row r="1689" spans="1:39" x14ac:dyDescent="0.3">
      <c r="A1689" s="4">
        <v>20200706</v>
      </c>
      <c r="B1689" s="4" t="s">
        <v>1602</v>
      </c>
      <c r="C1689" s="4">
        <v>3450</v>
      </c>
      <c r="D1689" s="4">
        <v>3765</v>
      </c>
      <c r="E1689" s="4">
        <v>3440</v>
      </c>
      <c r="F1689" s="4">
        <v>3685</v>
      </c>
      <c r="G1689" s="4">
        <v>260</v>
      </c>
      <c r="H1689" s="4">
        <v>295932</v>
      </c>
      <c r="I1689" s="4">
        <v>7.5910000000000005E-2</v>
      </c>
      <c r="J1689" s="4">
        <v>2.0452151701374199</v>
      </c>
      <c r="K1689" s="4">
        <v>1.0686321894635089</v>
      </c>
      <c r="L1689" s="4">
        <v>1.113629495315805</v>
      </c>
      <c r="M1689" s="4">
        <v>1.141927486829873</v>
      </c>
      <c r="N1689" s="4">
        <v>1.173660323274146</v>
      </c>
      <c r="O1689" s="4">
        <v>1.251521240766422</v>
      </c>
      <c r="P1689" s="4">
        <v>1.218853362734289</v>
      </c>
      <c r="Q1689" s="4">
        <v>3690</v>
      </c>
      <c r="R1689" s="4">
        <v>4580</v>
      </c>
      <c r="S1689" s="4">
        <v>3655</v>
      </c>
      <c r="T1689" s="4">
        <v>3940</v>
      </c>
      <c r="U1689" s="7">
        <v>1.3568521031207597E-3</v>
      </c>
      <c r="V1689" s="7">
        <v>0.24287652645861602</v>
      </c>
      <c r="W1689" s="7">
        <v>-8.1411126187245584E-3</v>
      </c>
      <c r="X1689" s="4">
        <v>2.2692889561270951E-2</v>
      </c>
      <c r="Y1689" s="4">
        <v>6.9199457259158756E-2</v>
      </c>
      <c r="Z1689" s="7">
        <v>3.7200000000000004E-2</v>
      </c>
      <c r="AA1689" s="7">
        <v>3.7200000000000004E-2</v>
      </c>
      <c r="AB1689" s="4">
        <v>7.2992700729926996E-3</v>
      </c>
      <c r="AC1689" s="4">
        <v>2.1709633649932159E-2</v>
      </c>
      <c r="AD1689" s="4">
        <v>2.8985507246376812E-3</v>
      </c>
      <c r="AE1689" s="4">
        <v>0.62527890466531444</v>
      </c>
      <c r="AF1689" s="4">
        <v>1.0856518430182129</v>
      </c>
      <c r="AG1689" s="4">
        <v>1.3232900525070219</v>
      </c>
      <c r="AH1689" s="4">
        <v>0.16541338523240171</v>
      </c>
      <c r="AI1689" s="4">
        <v>6.8115942028985507E-2</v>
      </c>
      <c r="AJ1689" s="4">
        <v>4580</v>
      </c>
      <c r="AK1689" s="4">
        <v>3500</v>
      </c>
      <c r="AL1689" s="4">
        <v>3770</v>
      </c>
      <c r="AM1689" s="8">
        <v>1.02635001428708E-2</v>
      </c>
    </row>
    <row r="1690" spans="1:39" x14ac:dyDescent="0.3">
      <c r="A1690" s="4">
        <v>20200803</v>
      </c>
      <c r="B1690" s="4" t="s">
        <v>1602</v>
      </c>
      <c r="C1690" s="4">
        <v>3895</v>
      </c>
      <c r="D1690" s="4">
        <v>4550</v>
      </c>
      <c r="E1690" s="4">
        <v>3845</v>
      </c>
      <c r="F1690" s="4">
        <v>4290</v>
      </c>
      <c r="G1690" s="4">
        <v>460</v>
      </c>
      <c r="H1690" s="4">
        <v>911598</v>
      </c>
      <c r="I1690" s="4">
        <v>0.1201</v>
      </c>
      <c r="J1690" s="4">
        <v>5.3192769361924608</v>
      </c>
      <c r="K1690" s="4">
        <v>1.0847029077117569</v>
      </c>
      <c r="L1690" s="4">
        <v>1.1053852099974231</v>
      </c>
      <c r="M1690" s="4">
        <v>1.132972401954311</v>
      </c>
      <c r="N1690" s="4">
        <v>1.136423841059603</v>
      </c>
      <c r="O1690" s="4">
        <v>1.3040834937683661</v>
      </c>
      <c r="P1690" s="4">
        <v>1.39112576338972</v>
      </c>
      <c r="Q1690" s="4">
        <v>4390</v>
      </c>
      <c r="R1690" s="4">
        <v>5280</v>
      </c>
      <c r="S1690" s="4">
        <v>4380</v>
      </c>
      <c r="T1690" s="4">
        <v>5000</v>
      </c>
      <c r="U1690" s="7">
        <v>2.3310023310023312E-2</v>
      </c>
      <c r="V1690" s="7">
        <v>0.23076923076923078</v>
      </c>
      <c r="W1690" s="7">
        <v>2.097902097902098E-2</v>
      </c>
      <c r="X1690" s="4">
        <v>2.8741721854304639E-2</v>
      </c>
      <c r="Y1690" s="4">
        <v>0.1655011655011655</v>
      </c>
      <c r="Z1690" s="7">
        <v>3.7200000000000004E-2</v>
      </c>
      <c r="AA1690" s="7">
        <v>2.0510023310023311E-2</v>
      </c>
      <c r="AB1690" s="4">
        <v>1.6971279373368151E-2</v>
      </c>
      <c r="AC1690" s="4">
        <v>6.0606060606060608E-2</v>
      </c>
      <c r="AD1690" s="4">
        <v>1.283697047496791E-2</v>
      </c>
      <c r="AE1690" s="4">
        <v>7.1187449240957079</v>
      </c>
      <c r="AF1690" s="4">
        <v>1.0361264122850751</v>
      </c>
      <c r="AG1690" s="4">
        <v>1.409216296418361</v>
      </c>
      <c r="AH1690" s="4">
        <v>0.25551892545865068</v>
      </c>
      <c r="AI1690" s="4">
        <v>0.1014120667522465</v>
      </c>
      <c r="AJ1690" s="4">
        <v>5280</v>
      </c>
      <c r="AK1690" s="4">
        <v>4380</v>
      </c>
      <c r="AL1690" s="4">
        <v>4710</v>
      </c>
      <c r="AM1690" s="8">
        <v>1.50496754009883E-2</v>
      </c>
    </row>
    <row r="1691" spans="1:39" x14ac:dyDescent="0.3">
      <c r="A1691" s="4">
        <v>20201007</v>
      </c>
      <c r="B1691" s="4" t="s">
        <v>1602</v>
      </c>
      <c r="C1691" s="4">
        <v>6440</v>
      </c>
      <c r="D1691" s="4">
        <v>7650</v>
      </c>
      <c r="E1691" s="4">
        <v>6410</v>
      </c>
      <c r="F1691" s="4">
        <v>6620</v>
      </c>
      <c r="G1691" s="4">
        <v>490</v>
      </c>
      <c r="H1691" s="4">
        <v>12428850</v>
      </c>
      <c r="I1691" s="4">
        <v>7.9930000000000001E-2</v>
      </c>
      <c r="J1691" s="4">
        <v>2.461809162188239</v>
      </c>
      <c r="K1691" s="4">
        <v>1.032761310452418</v>
      </c>
      <c r="L1691" s="4">
        <v>1.081345965370794</v>
      </c>
      <c r="M1691" s="4">
        <v>1.1799304874788339</v>
      </c>
      <c r="N1691" s="4">
        <v>1.319053549190536</v>
      </c>
      <c r="O1691" s="4">
        <v>1.474743349360462</v>
      </c>
      <c r="P1691" s="4">
        <v>1.7660593799673201</v>
      </c>
      <c r="Q1691" s="4">
        <v>6520</v>
      </c>
      <c r="R1691" s="4">
        <v>6690</v>
      </c>
      <c r="S1691" s="4">
        <v>6520</v>
      </c>
      <c r="T1691" s="4">
        <v>6690</v>
      </c>
      <c r="U1691" s="7">
        <v>-1.5105740181268883E-2</v>
      </c>
      <c r="V1691" s="7">
        <v>1.0574018126888218E-2</v>
      </c>
      <c r="W1691" s="7">
        <v>-1.5105740181268883E-2</v>
      </c>
      <c r="X1691" s="4">
        <v>7.9352428393524285E-2</v>
      </c>
      <c r="Y1691" s="4">
        <v>1.057401812688822E-2</v>
      </c>
      <c r="Z1691" s="7">
        <v>7.7740181268882193E-3</v>
      </c>
      <c r="AA1691" s="7">
        <v>7.7740181268882193E-3</v>
      </c>
      <c r="AB1691" s="4">
        <v>0</v>
      </c>
      <c r="AC1691" s="4">
        <v>0.1555891238670695</v>
      </c>
      <c r="AD1691" s="4">
        <v>4.658385093167702E-3</v>
      </c>
      <c r="AE1691" s="4">
        <v>8.3220398450337001</v>
      </c>
      <c r="AF1691" s="4">
        <v>1.082864368222568</v>
      </c>
      <c r="AG1691" s="4">
        <v>1.864131825960593</v>
      </c>
      <c r="AH1691" s="4">
        <v>0.38703393935773561</v>
      </c>
      <c r="AI1691" s="4">
        <v>2.7950310559006208E-2</v>
      </c>
      <c r="AJ1691" s="4">
        <v>6920</v>
      </c>
      <c r="AK1691" s="4">
        <v>5900</v>
      </c>
      <c r="AL1691" s="4">
        <v>6090</v>
      </c>
      <c r="AM1691" s="8">
        <v>8.2079345028957008E-3</v>
      </c>
    </row>
    <row r="1692" spans="1:39" x14ac:dyDescent="0.3">
      <c r="A1692" s="4">
        <v>20191227</v>
      </c>
      <c r="B1692" s="4" t="s">
        <v>1603</v>
      </c>
      <c r="C1692" s="4">
        <v>1430</v>
      </c>
      <c r="D1692" s="4">
        <v>1615</v>
      </c>
      <c r="E1692" s="4">
        <v>1430</v>
      </c>
      <c r="F1692" s="4">
        <v>1575</v>
      </c>
      <c r="G1692" s="4">
        <v>145</v>
      </c>
      <c r="H1692" s="4">
        <v>766910</v>
      </c>
      <c r="I1692" s="4">
        <v>0.1014</v>
      </c>
      <c r="J1692" s="4">
        <v>3.68709389731176</v>
      </c>
      <c r="K1692" s="4">
        <v>1.070215175537939</v>
      </c>
      <c r="L1692" s="4">
        <v>1.078767123287671</v>
      </c>
      <c r="M1692" s="4">
        <v>1.07215793056501</v>
      </c>
      <c r="N1692" s="4">
        <v>1.040290620871863</v>
      </c>
      <c r="O1692" s="4">
        <v>1.082660250902217</v>
      </c>
      <c r="P1692" s="4">
        <v>1.0593873490092769</v>
      </c>
      <c r="Q1692" s="4">
        <v>1575</v>
      </c>
      <c r="R1692" s="4">
        <v>1745</v>
      </c>
      <c r="S1692" s="4">
        <v>1560</v>
      </c>
      <c r="T1692" s="4">
        <v>1690</v>
      </c>
      <c r="U1692" s="7">
        <v>0</v>
      </c>
      <c r="V1692" s="7">
        <v>0.10793650793650794</v>
      </c>
      <c r="W1692" s="7">
        <v>-9.5238095238095247E-3</v>
      </c>
      <c r="X1692" s="4">
        <v>-1.6182298546895339E-2</v>
      </c>
      <c r="Y1692" s="4">
        <v>7.301587301587302E-2</v>
      </c>
      <c r="Z1692" s="7">
        <v>3.7200000000000004E-2</v>
      </c>
      <c r="AA1692" s="7">
        <v>3.7200000000000004E-2</v>
      </c>
      <c r="AB1692" s="4">
        <v>0</v>
      </c>
      <c r="AC1692" s="4">
        <v>2.53968253968254E-2</v>
      </c>
      <c r="AD1692" s="4">
        <v>0</v>
      </c>
      <c r="AE1692" s="4">
        <v>4.438316366982459</v>
      </c>
      <c r="AF1692" s="4">
        <v>0.94736786276006646</v>
      </c>
      <c r="AG1692" s="4">
        <v>1.152580409230558</v>
      </c>
      <c r="AH1692" s="4">
        <v>0.1879377520336363</v>
      </c>
      <c r="AI1692" s="4">
        <v>0.10139860139860141</v>
      </c>
      <c r="AJ1692" s="4">
        <v>1770</v>
      </c>
      <c r="AK1692" s="4">
        <v>1560</v>
      </c>
      <c r="AL1692" s="4">
        <v>1655</v>
      </c>
      <c r="AM1692" s="8">
        <v>1.40629076858312E-2</v>
      </c>
    </row>
    <row r="1693" spans="1:39" x14ac:dyDescent="0.3">
      <c r="A1693" s="4">
        <v>20191230</v>
      </c>
      <c r="B1693" s="4" t="s">
        <v>1603</v>
      </c>
      <c r="C1693" s="4">
        <v>1575</v>
      </c>
      <c r="D1693" s="4">
        <v>1745</v>
      </c>
      <c r="E1693" s="4">
        <v>1560</v>
      </c>
      <c r="F1693" s="4">
        <v>1690</v>
      </c>
      <c r="G1693" s="4">
        <v>115</v>
      </c>
      <c r="H1693" s="4">
        <v>1650748</v>
      </c>
      <c r="I1693" s="4">
        <v>7.3020000000000002E-2</v>
      </c>
      <c r="J1693" s="4">
        <v>4.6455725662812783</v>
      </c>
      <c r="K1693" s="4">
        <v>1.079872204472843</v>
      </c>
      <c r="L1693" s="4">
        <v>1.123670212765957</v>
      </c>
      <c r="M1693" s="4">
        <v>1.1349899261249159</v>
      </c>
      <c r="N1693" s="4">
        <v>1.116432700247729</v>
      </c>
      <c r="O1693" s="4">
        <v>1.1581953169617361</v>
      </c>
      <c r="P1693" s="4">
        <v>1.136643874005157</v>
      </c>
      <c r="Q1693" s="4">
        <v>1690</v>
      </c>
      <c r="R1693" s="4">
        <v>1770</v>
      </c>
      <c r="S1693" s="4">
        <v>1685</v>
      </c>
      <c r="T1693" s="4">
        <v>1755</v>
      </c>
      <c r="U1693" s="7">
        <v>0</v>
      </c>
      <c r="V1693" s="7">
        <v>4.7337278106508875E-2</v>
      </c>
      <c r="W1693" s="7">
        <v>-2.9585798816568047E-3</v>
      </c>
      <c r="X1693" s="4">
        <v>-1.354252683732452E-2</v>
      </c>
      <c r="Y1693" s="4">
        <v>3.8461538461538457E-2</v>
      </c>
      <c r="Z1693" s="7">
        <v>3.7200000000000004E-2</v>
      </c>
      <c r="AA1693" s="7">
        <v>3.7200000000000004E-2</v>
      </c>
      <c r="AB1693" s="4">
        <v>0</v>
      </c>
      <c r="AC1693" s="4">
        <v>3.2544378698224852E-2</v>
      </c>
      <c r="AD1693" s="4">
        <v>9.5238095238095247E-3</v>
      </c>
      <c r="AE1693" s="4">
        <v>2.1524663911019548</v>
      </c>
      <c r="AF1693" s="4">
        <v>1.00744972615711</v>
      </c>
      <c r="AG1693" s="4">
        <v>1.232829501071834</v>
      </c>
      <c r="AH1693" s="4">
        <v>0.18146318922718471</v>
      </c>
      <c r="AI1693" s="4">
        <v>7.301587301587302E-2</v>
      </c>
      <c r="AJ1693" s="4">
        <v>1770</v>
      </c>
      <c r="AK1693" s="4">
        <v>1525</v>
      </c>
      <c r="AL1693" s="4">
        <v>1560</v>
      </c>
      <c r="AM1693" s="8">
        <v>1.29907445595553E-2</v>
      </c>
    </row>
    <row r="1694" spans="1:39" x14ac:dyDescent="0.3">
      <c r="A1694" s="4">
        <v>20200214</v>
      </c>
      <c r="B1694" s="4" t="s">
        <v>1603</v>
      </c>
      <c r="C1694" s="4">
        <v>1610</v>
      </c>
      <c r="D1694" s="4">
        <v>1770</v>
      </c>
      <c r="E1694" s="4">
        <v>1610</v>
      </c>
      <c r="F1694" s="4">
        <v>1730</v>
      </c>
      <c r="G1694" s="4">
        <v>125</v>
      </c>
      <c r="H1694" s="4">
        <v>1492889</v>
      </c>
      <c r="I1694" s="4">
        <v>7.7880000000000005E-2</v>
      </c>
      <c r="J1694" s="4">
        <v>4.2637976096395844</v>
      </c>
      <c r="K1694" s="4">
        <v>1.050607287449393</v>
      </c>
      <c r="L1694" s="4">
        <v>1.056166056166056</v>
      </c>
      <c r="M1694" s="4">
        <v>1.045317220543807</v>
      </c>
      <c r="N1694" s="4">
        <v>1.068066059577095</v>
      </c>
      <c r="O1694" s="4">
        <v>1.096671949286846</v>
      </c>
      <c r="P1694" s="4">
        <v>1.14563213950665</v>
      </c>
      <c r="Q1694" s="4">
        <v>1730</v>
      </c>
      <c r="R1694" s="4">
        <v>1815</v>
      </c>
      <c r="S1694" s="4">
        <v>1665</v>
      </c>
      <c r="T1694" s="4">
        <v>1775</v>
      </c>
      <c r="U1694" s="7">
        <v>0</v>
      </c>
      <c r="V1694" s="7">
        <v>4.9132947976878616E-2</v>
      </c>
      <c r="W1694" s="7">
        <v>-3.7572254335260118E-2</v>
      </c>
      <c r="X1694" s="4">
        <v>-9.2606883778332779E-4</v>
      </c>
      <c r="Y1694" s="4">
        <v>2.6011560693641619E-2</v>
      </c>
      <c r="Z1694" s="7">
        <v>3.7200000000000004E-2</v>
      </c>
      <c r="AA1694" s="7">
        <v>3.7200000000000004E-2</v>
      </c>
      <c r="AB1694" s="4">
        <v>3.1152647975077881E-3</v>
      </c>
      <c r="AC1694" s="4">
        <v>2.312138728323699E-2</v>
      </c>
      <c r="AD1694" s="4">
        <v>0</v>
      </c>
      <c r="AE1694" s="4">
        <v>6.0613611264494747</v>
      </c>
      <c r="AF1694" s="4">
        <v>0.98930130493084356</v>
      </c>
      <c r="AG1694" s="4">
        <v>1.14345558211406</v>
      </c>
      <c r="AH1694" s="4">
        <v>0.136272335246267</v>
      </c>
      <c r="AI1694" s="4">
        <v>7.4534161490683232E-2</v>
      </c>
      <c r="AJ1694" s="4">
        <v>1825</v>
      </c>
      <c r="AK1694" s="4">
        <v>1550</v>
      </c>
      <c r="AL1694" s="4">
        <v>1555</v>
      </c>
      <c r="AM1694" s="8">
        <v>1.8906065982159401E-3</v>
      </c>
    </row>
    <row r="1695" spans="1:39" x14ac:dyDescent="0.3">
      <c r="A1695" s="4">
        <v>20200408</v>
      </c>
      <c r="B1695" s="4" t="s">
        <v>1603</v>
      </c>
      <c r="C1695" s="4">
        <v>1460</v>
      </c>
      <c r="D1695" s="4">
        <v>1625</v>
      </c>
      <c r="E1695" s="4">
        <v>1460</v>
      </c>
      <c r="F1695" s="4">
        <v>1585</v>
      </c>
      <c r="G1695" s="4">
        <v>125</v>
      </c>
      <c r="H1695" s="4">
        <v>1051106</v>
      </c>
      <c r="I1695" s="4">
        <v>8.5620000000000002E-2</v>
      </c>
      <c r="J1695" s="4">
        <v>1.553156327816219</v>
      </c>
      <c r="K1695" s="4">
        <v>1.068539325842697</v>
      </c>
      <c r="L1695" s="4">
        <v>1.1569343065693429</v>
      </c>
      <c r="M1695" s="4">
        <v>1.2776076092213451</v>
      </c>
      <c r="N1695" s="4">
        <v>1.318251756975922</v>
      </c>
      <c r="O1695" s="4">
        <v>1.0918860580731831</v>
      </c>
      <c r="P1695" s="4">
        <v>1.077058983419408</v>
      </c>
      <c r="Q1695" s="4">
        <v>1590</v>
      </c>
      <c r="R1695" s="4">
        <v>1655</v>
      </c>
      <c r="S1695" s="4">
        <v>1450</v>
      </c>
      <c r="T1695" s="4">
        <v>1550</v>
      </c>
      <c r="U1695" s="7">
        <v>3.1545741324921135E-3</v>
      </c>
      <c r="V1695" s="7">
        <v>4.4164037854889593E-2</v>
      </c>
      <c r="W1695" s="7">
        <v>-8.5173501577287064E-2</v>
      </c>
      <c r="X1695" s="4">
        <v>-2.2871875909674989E-3</v>
      </c>
      <c r="Y1695" s="4">
        <v>-2.20820189274448E-2</v>
      </c>
      <c r="Z1695" s="7">
        <v>3.7200000000000004E-2</v>
      </c>
      <c r="AA1695" s="7">
        <v>3.7200000000000004E-2</v>
      </c>
      <c r="AB1695" s="4">
        <v>0</v>
      </c>
      <c r="AC1695" s="4">
        <v>2.5236593059936911E-2</v>
      </c>
      <c r="AD1695" s="4">
        <v>0</v>
      </c>
      <c r="AE1695" s="4">
        <v>1.0681146578109819</v>
      </c>
      <c r="AF1695" s="4">
        <v>0.98390052208215883</v>
      </c>
      <c r="AG1695" s="4">
        <v>1.659341628853678</v>
      </c>
      <c r="AH1695" s="4">
        <v>0.41371425775314608</v>
      </c>
      <c r="AI1695" s="4">
        <v>8.5616438356164379E-2</v>
      </c>
      <c r="AJ1695" s="4">
        <v>1675</v>
      </c>
      <c r="AK1695" s="4">
        <v>1450</v>
      </c>
      <c r="AL1695" s="4">
        <v>1615</v>
      </c>
      <c r="AM1695" s="8">
        <v>7.7442742229093405E-4</v>
      </c>
    </row>
    <row r="1696" spans="1:39" x14ac:dyDescent="0.3">
      <c r="A1696" s="4">
        <v>20200602</v>
      </c>
      <c r="B1696" s="4" t="s">
        <v>1603</v>
      </c>
      <c r="C1696" s="4">
        <v>1945</v>
      </c>
      <c r="D1696" s="4">
        <v>2100</v>
      </c>
      <c r="E1696" s="4">
        <v>1930</v>
      </c>
      <c r="F1696" s="4">
        <v>2090</v>
      </c>
      <c r="G1696" s="4">
        <v>155</v>
      </c>
      <c r="H1696" s="4">
        <v>3424230</v>
      </c>
      <c r="I1696" s="4">
        <v>8.0100000000000005E-2</v>
      </c>
      <c r="J1696" s="4">
        <v>2.9465746348459132</v>
      </c>
      <c r="K1696" s="4">
        <v>1.0528967254408059</v>
      </c>
      <c r="L1696" s="4">
        <v>1.0652395514780839</v>
      </c>
      <c r="M1696" s="4">
        <v>1.0939544621826749</v>
      </c>
      <c r="N1696" s="4">
        <v>1.1075781664016959</v>
      </c>
      <c r="O1696" s="4">
        <v>1.320528211284514</v>
      </c>
      <c r="P1696" s="4">
        <v>1.3235736488519001</v>
      </c>
      <c r="Q1696" s="4">
        <v>2090</v>
      </c>
      <c r="R1696" s="4">
        <v>2090</v>
      </c>
      <c r="S1696" s="4">
        <v>1985</v>
      </c>
      <c r="T1696" s="4">
        <v>2040</v>
      </c>
      <c r="U1696" s="7">
        <v>0</v>
      </c>
      <c r="V1696" s="7">
        <v>0</v>
      </c>
      <c r="W1696" s="7">
        <v>-5.0239234449760764E-2</v>
      </c>
      <c r="X1696" s="4">
        <v>1.3248542660307479E-2</v>
      </c>
      <c r="Y1696" s="4">
        <v>-2.3923444976076551E-2</v>
      </c>
      <c r="Z1696" s="7">
        <v>-2.6723444976076552E-2</v>
      </c>
      <c r="AA1696" s="7">
        <v>-2.6723444976076552E-2</v>
      </c>
      <c r="AB1696" s="4">
        <v>5.1679586563307496E-3</v>
      </c>
      <c r="AC1696" s="4">
        <v>4.7846889952153108E-3</v>
      </c>
      <c r="AD1696" s="4">
        <v>7.7120822622107968E-3</v>
      </c>
      <c r="AE1696" s="4">
        <v>3.8315549428662221</v>
      </c>
      <c r="AF1696" s="4">
        <v>1.0385517521368359</v>
      </c>
      <c r="AG1696" s="4">
        <v>1.2241917407740039</v>
      </c>
      <c r="AH1696" s="4">
        <v>0.14601381401089911</v>
      </c>
      <c r="AI1696" s="4">
        <v>7.4550128534704371E-2</v>
      </c>
      <c r="AJ1696" s="4">
        <v>2090</v>
      </c>
      <c r="AK1696" s="4">
        <v>1965</v>
      </c>
      <c r="AL1696" s="4">
        <v>2050</v>
      </c>
      <c r="AM1696" s="8">
        <v>1.06834121029236E-2</v>
      </c>
    </row>
    <row r="1697" spans="1:39" x14ac:dyDescent="0.3">
      <c r="A1697" s="4">
        <v>20200831</v>
      </c>
      <c r="B1697" s="4" t="s">
        <v>1603</v>
      </c>
      <c r="C1697" s="4">
        <v>1490</v>
      </c>
      <c r="D1697" s="4">
        <v>1780</v>
      </c>
      <c r="E1697" s="4">
        <v>1435</v>
      </c>
      <c r="F1697" s="4">
        <v>1515</v>
      </c>
      <c r="G1697" s="4">
        <v>135</v>
      </c>
      <c r="H1697" s="4">
        <v>13847232</v>
      </c>
      <c r="I1697" s="4">
        <v>9.783E-2</v>
      </c>
      <c r="J1697" s="4">
        <v>6.2582682147489654</v>
      </c>
      <c r="K1697" s="4">
        <v>1.078291814946619</v>
      </c>
      <c r="L1697" s="4">
        <v>1.101818181818182</v>
      </c>
      <c r="M1697" s="4">
        <v>1.141242937853107</v>
      </c>
      <c r="N1697" s="4">
        <v>1.101017441860465</v>
      </c>
      <c r="O1697" s="4">
        <v>0.95608729950039451</v>
      </c>
      <c r="P1697" s="4">
        <v>0.9483963858689981</v>
      </c>
      <c r="Q1697" s="4">
        <v>1535</v>
      </c>
      <c r="R1697" s="4">
        <v>1620</v>
      </c>
      <c r="S1697" s="4">
        <v>1445</v>
      </c>
      <c r="T1697" s="4">
        <v>1500</v>
      </c>
      <c r="U1697" s="7">
        <v>1.3201320132013201E-2</v>
      </c>
      <c r="V1697" s="7">
        <v>6.9306930693069313E-2</v>
      </c>
      <c r="W1697" s="7">
        <v>-4.6204620462046202E-2</v>
      </c>
      <c r="X1697" s="4">
        <v>-1.507994186046528E-2</v>
      </c>
      <c r="Y1697" s="4">
        <v>-9.9009900990099011E-3</v>
      </c>
      <c r="Z1697" s="7">
        <v>3.7200000000000004E-2</v>
      </c>
      <c r="AA1697" s="7">
        <v>3.7200000000000004E-2</v>
      </c>
      <c r="AB1697" s="4">
        <v>7.9710144927536225E-2</v>
      </c>
      <c r="AC1697" s="4">
        <v>0.1749174917491749</v>
      </c>
      <c r="AD1697" s="4">
        <v>3.6912751677852351E-2</v>
      </c>
      <c r="AE1697" s="4">
        <v>12.064697128638</v>
      </c>
      <c r="AF1697" s="4">
        <v>0.95383918402035295</v>
      </c>
      <c r="AG1697" s="4">
        <v>1.216852539479488</v>
      </c>
      <c r="AH1697" s="4">
        <v>0.22660249624567691</v>
      </c>
      <c r="AI1697" s="4">
        <v>1.6778523489932889E-2</v>
      </c>
      <c r="AJ1697" s="4">
        <v>1620</v>
      </c>
      <c r="AK1697" s="4">
        <v>1305</v>
      </c>
      <c r="AL1697" s="4">
        <v>1455</v>
      </c>
      <c r="AM1697" s="8">
        <v>8.2491384027700808E-3</v>
      </c>
    </row>
    <row r="1698" spans="1:39" x14ac:dyDescent="0.3">
      <c r="A1698" s="4">
        <v>20200917</v>
      </c>
      <c r="B1698" s="4" t="s">
        <v>1603</v>
      </c>
      <c r="C1698" s="4">
        <v>1560</v>
      </c>
      <c r="D1698" s="4">
        <v>1760</v>
      </c>
      <c r="E1698" s="4">
        <v>1550</v>
      </c>
      <c r="F1698" s="4">
        <v>1700</v>
      </c>
      <c r="G1698" s="4">
        <v>150</v>
      </c>
      <c r="H1698" s="4">
        <v>13411709</v>
      </c>
      <c r="I1698" s="4">
        <v>9.6769999999999995E-2</v>
      </c>
      <c r="J1698" s="4">
        <v>3.175614210665755</v>
      </c>
      <c r="K1698" s="4">
        <v>1.0703043022035681</v>
      </c>
      <c r="L1698" s="4">
        <v>1.1038961038961039</v>
      </c>
      <c r="M1698" s="4">
        <v>1.1420893516963391</v>
      </c>
      <c r="N1698" s="4">
        <v>1.188395665851101</v>
      </c>
      <c r="O1698" s="4">
        <v>1.146067415730337</v>
      </c>
      <c r="P1698" s="4">
        <v>1.0435583292835771</v>
      </c>
      <c r="Q1698" s="4">
        <v>1700</v>
      </c>
      <c r="R1698" s="4">
        <v>1705</v>
      </c>
      <c r="S1698" s="4">
        <v>1590</v>
      </c>
      <c r="T1698" s="4">
        <v>1625</v>
      </c>
      <c r="U1698" s="7">
        <v>0</v>
      </c>
      <c r="V1698" s="7">
        <v>2.9411764705882353E-3</v>
      </c>
      <c r="W1698" s="7">
        <v>-6.4705882352941183E-2</v>
      </c>
      <c r="X1698" s="4">
        <v>3.704998252359315E-2</v>
      </c>
      <c r="Y1698" s="4">
        <v>-4.4117647058823532E-2</v>
      </c>
      <c r="Z1698" s="7">
        <v>-4.6917647058823529E-2</v>
      </c>
      <c r="AA1698" s="7">
        <v>-4.6917647058823529E-2</v>
      </c>
      <c r="AB1698" s="4">
        <v>6.4516129032258056E-3</v>
      </c>
      <c r="AC1698" s="4">
        <v>3.5294117647058823E-2</v>
      </c>
      <c r="AD1698" s="4">
        <v>6.41025641025641E-3</v>
      </c>
      <c r="AE1698" s="4">
        <v>5.4344863160377157</v>
      </c>
      <c r="AF1698" s="4">
        <v>1.069795305581962</v>
      </c>
      <c r="AG1698" s="4">
        <v>1.3814650692747741</v>
      </c>
      <c r="AH1698" s="4">
        <v>0.21088907200716381</v>
      </c>
      <c r="AI1698" s="4">
        <v>8.9743589743589744E-2</v>
      </c>
      <c r="AJ1698" s="4">
        <v>2100</v>
      </c>
      <c r="AK1698" s="4">
        <v>1465</v>
      </c>
      <c r="AL1698" s="4">
        <v>1485</v>
      </c>
      <c r="AM1698" s="8">
        <v>-1.23845232153483E-2</v>
      </c>
    </row>
    <row r="1699" spans="1:39" x14ac:dyDescent="0.3">
      <c r="A1699" s="4">
        <v>20190911</v>
      </c>
      <c r="B1699" s="4" t="s">
        <v>1604</v>
      </c>
      <c r="C1699" s="4">
        <v>2730</v>
      </c>
      <c r="D1699" s="4">
        <v>3070</v>
      </c>
      <c r="E1699" s="4">
        <v>2705</v>
      </c>
      <c r="F1699" s="4">
        <v>3070</v>
      </c>
      <c r="G1699" s="4">
        <v>340</v>
      </c>
      <c r="H1699" s="4">
        <v>784046</v>
      </c>
      <c r="I1699" s="4">
        <v>0.12454</v>
      </c>
      <c r="J1699" s="4">
        <v>1.333472341936673</v>
      </c>
      <c r="K1699" s="4">
        <v>1.0944741532976829</v>
      </c>
      <c r="L1699" s="4">
        <v>1.1095048789302491</v>
      </c>
      <c r="M1699" s="4">
        <v>1.181905678537055</v>
      </c>
      <c r="N1699" s="4">
        <v>1.25</v>
      </c>
      <c r="O1699" s="4">
        <v>1.1141690609405721</v>
      </c>
      <c r="P1699" s="4">
        <v>0.96510531279471867</v>
      </c>
      <c r="Q1699" s="4">
        <v>3005</v>
      </c>
      <c r="R1699" s="4">
        <v>3300</v>
      </c>
      <c r="S1699" s="4">
        <v>2960</v>
      </c>
      <c r="T1699" s="4">
        <v>3300</v>
      </c>
      <c r="U1699" s="7">
        <v>-2.1172638436482084E-2</v>
      </c>
      <c r="V1699" s="7">
        <v>7.4918566775244305E-2</v>
      </c>
      <c r="W1699" s="7">
        <v>-3.5830618892508145E-2</v>
      </c>
      <c r="X1699" s="4">
        <v>3.8171824104234531E-2</v>
      </c>
      <c r="Y1699" s="4">
        <v>7.4918566775244305E-2</v>
      </c>
      <c r="Z1699" s="7">
        <v>3.7200000000000004E-2</v>
      </c>
      <c r="AA1699" s="7">
        <v>3.7200000000000004E-2</v>
      </c>
      <c r="AB1699" s="4">
        <v>0</v>
      </c>
      <c r="AC1699" s="4">
        <v>0</v>
      </c>
      <c r="AD1699" s="4">
        <v>9.1575091575091579E-3</v>
      </c>
      <c r="AE1699" s="4">
        <v>0.78561014980826815</v>
      </c>
      <c r="AF1699" s="4">
        <v>1.0702319258759221</v>
      </c>
      <c r="AG1699" s="4">
        <v>1.51820144065659</v>
      </c>
      <c r="AH1699" s="4">
        <v>0.27570278873058268</v>
      </c>
      <c r="AI1699" s="4">
        <v>0.1245421245421245</v>
      </c>
      <c r="AJ1699" s="4">
        <v>3600</v>
      </c>
      <c r="AK1699" s="4">
        <v>2960</v>
      </c>
      <c r="AL1699" s="4">
        <v>3240</v>
      </c>
      <c r="AM1699" s="8">
        <v>1.14239870678426E-2</v>
      </c>
    </row>
    <row r="1700" spans="1:39" x14ac:dyDescent="0.3">
      <c r="A1700" s="4">
        <v>20190916</v>
      </c>
      <c r="B1700" s="4" t="s">
        <v>1604</v>
      </c>
      <c r="C1700" s="4">
        <v>3005</v>
      </c>
      <c r="D1700" s="4">
        <v>3300</v>
      </c>
      <c r="E1700" s="4">
        <v>2960</v>
      </c>
      <c r="F1700" s="4">
        <v>3300</v>
      </c>
      <c r="G1700" s="4">
        <v>230</v>
      </c>
      <c r="H1700" s="4">
        <v>425707</v>
      </c>
      <c r="I1700" s="4">
        <v>7.492E-2</v>
      </c>
      <c r="J1700" s="4">
        <v>0.68051644866093774</v>
      </c>
      <c r="K1700" s="4">
        <v>1.087912087912088</v>
      </c>
      <c r="L1700" s="4">
        <v>1.143451143451143</v>
      </c>
      <c r="M1700" s="4">
        <v>1.221543586896169</v>
      </c>
      <c r="N1700" s="4">
        <v>1.3182862279037251</v>
      </c>
      <c r="O1700" s="4">
        <v>1.1955799770545259</v>
      </c>
      <c r="P1700" s="4">
        <v>1.038770263889617</v>
      </c>
      <c r="Q1700" s="4">
        <v>3300</v>
      </c>
      <c r="R1700" s="4">
        <v>3600</v>
      </c>
      <c r="S1700" s="4">
        <v>3245</v>
      </c>
      <c r="T1700" s="4">
        <v>3300</v>
      </c>
      <c r="U1700" s="7">
        <v>0</v>
      </c>
      <c r="V1700" s="7">
        <v>9.0909090909090912E-2</v>
      </c>
      <c r="W1700" s="7">
        <v>-1.6666666666666666E-2</v>
      </c>
      <c r="X1700" s="4">
        <v>4.6239888145410607E-2</v>
      </c>
      <c r="Y1700" s="4">
        <v>0</v>
      </c>
      <c r="Z1700" s="7">
        <v>3.7200000000000004E-2</v>
      </c>
      <c r="AA1700" s="7">
        <v>3.7200000000000004E-2</v>
      </c>
      <c r="AB1700" s="4">
        <v>0</v>
      </c>
      <c r="AC1700" s="4">
        <v>0</v>
      </c>
      <c r="AD1700" s="4">
        <v>1.4975041597337769E-2</v>
      </c>
      <c r="AE1700" s="4">
        <v>0.54296176499848225</v>
      </c>
      <c r="AF1700" s="4">
        <v>1.1148449303480861</v>
      </c>
      <c r="AG1700" s="4">
        <v>1.6777268928383811</v>
      </c>
      <c r="AH1700" s="4">
        <v>0.30094116829848899</v>
      </c>
      <c r="AI1700" s="4">
        <v>9.8169717138103157E-2</v>
      </c>
      <c r="AJ1700" s="4">
        <v>3600</v>
      </c>
      <c r="AK1700" s="4">
        <v>3135</v>
      </c>
      <c r="AL1700" s="4">
        <v>3170</v>
      </c>
      <c r="AM1700" s="8">
        <v>1.30399605316189E-2</v>
      </c>
    </row>
    <row r="1701" spans="1:39" x14ac:dyDescent="0.3">
      <c r="A1701" s="4">
        <v>20190927</v>
      </c>
      <c r="B1701" s="4" t="s">
        <v>1604</v>
      </c>
      <c r="C1701" s="4">
        <v>3460</v>
      </c>
      <c r="D1701" s="4">
        <v>3750</v>
      </c>
      <c r="E1701" s="4">
        <v>3320</v>
      </c>
      <c r="F1701" s="4">
        <v>3700</v>
      </c>
      <c r="G1701" s="4">
        <v>260</v>
      </c>
      <c r="H1701" s="4">
        <v>529103</v>
      </c>
      <c r="I1701" s="4">
        <v>7.5579999999999994E-2</v>
      </c>
      <c r="J1701" s="4">
        <v>1.2534958975545949</v>
      </c>
      <c r="K1701" s="4">
        <v>1.0506389020350211</v>
      </c>
      <c r="L1701" s="4">
        <v>1.0847258868367049</v>
      </c>
      <c r="M1701" s="4">
        <v>1.100535395597859</v>
      </c>
      <c r="N1701" s="4">
        <v>1.241714908968873</v>
      </c>
      <c r="O1701" s="4">
        <v>1.306958671847404</v>
      </c>
      <c r="P1701" s="4">
        <v>1.179941002949852</v>
      </c>
      <c r="Q1701" s="4">
        <v>3795</v>
      </c>
      <c r="R1701" s="4">
        <v>4810</v>
      </c>
      <c r="S1701" s="4">
        <v>3785</v>
      </c>
      <c r="T1701" s="4">
        <v>4285</v>
      </c>
      <c r="U1701" s="7">
        <v>2.5675675675675677E-2</v>
      </c>
      <c r="V1701" s="7">
        <v>0.3</v>
      </c>
      <c r="W1701" s="7">
        <v>2.2972972972972974E-2</v>
      </c>
      <c r="X1701" s="4">
        <v>8.0208071146908158E-2</v>
      </c>
      <c r="Y1701" s="4">
        <v>0.1581081081081081</v>
      </c>
      <c r="Z1701" s="7">
        <v>3.7200000000000004E-2</v>
      </c>
      <c r="AA1701" s="7">
        <v>2.2875675675675677E-2</v>
      </c>
      <c r="AB1701" s="4">
        <v>2.8985507246376812E-3</v>
      </c>
      <c r="AC1701" s="4">
        <v>1.3513513513513511E-2</v>
      </c>
      <c r="AD1701" s="4">
        <v>4.046242774566474E-2</v>
      </c>
      <c r="AE1701" s="4">
        <v>1.7362895921662309</v>
      </c>
      <c r="AF1701" s="4">
        <v>1.0226266228237959</v>
      </c>
      <c r="AG1701" s="4">
        <v>1.949557928569092</v>
      </c>
      <c r="AH1701" s="4">
        <v>0.46493721624266682</v>
      </c>
      <c r="AI1701" s="4">
        <v>6.9364161849710976E-2</v>
      </c>
      <c r="AJ1701" s="4">
        <v>4810</v>
      </c>
      <c r="AK1701" s="4">
        <v>3155</v>
      </c>
      <c r="AL1701" s="4">
        <v>3250</v>
      </c>
      <c r="AM1701" s="8">
        <v>-2.3710257898858101E-3</v>
      </c>
    </row>
    <row r="1702" spans="1:39" x14ac:dyDescent="0.3">
      <c r="A1702" s="4">
        <v>20191018</v>
      </c>
      <c r="B1702" s="4" t="s">
        <v>1604</v>
      </c>
      <c r="C1702" s="4">
        <v>3120</v>
      </c>
      <c r="D1702" s="4">
        <v>4090</v>
      </c>
      <c r="E1702" s="4">
        <v>3085</v>
      </c>
      <c r="F1702" s="4">
        <v>3455</v>
      </c>
      <c r="G1702" s="4">
        <v>305</v>
      </c>
      <c r="H1702" s="4">
        <v>4838626</v>
      </c>
      <c r="I1702" s="4">
        <v>9.6829999999999999E-2</v>
      </c>
      <c r="J1702" s="4">
        <v>4.8244507986633671</v>
      </c>
      <c r="K1702" s="4">
        <v>1.0619877049180331</v>
      </c>
      <c r="L1702" s="4">
        <v>1.075653798256538</v>
      </c>
      <c r="M1702" s="4">
        <v>1.080700656865812</v>
      </c>
      <c r="N1702" s="4">
        <v>1.0256029684601109</v>
      </c>
      <c r="O1702" s="4">
        <v>1.204182399070578</v>
      </c>
      <c r="P1702" s="4">
        <v>1.130902048498404</v>
      </c>
      <c r="Q1702" s="4">
        <v>3600</v>
      </c>
      <c r="R1702" s="4">
        <v>3630</v>
      </c>
      <c r="S1702" s="4">
        <v>3325</v>
      </c>
      <c r="T1702" s="4">
        <v>3325</v>
      </c>
      <c r="U1702" s="7">
        <v>4.1968162083936326E-2</v>
      </c>
      <c r="V1702" s="7">
        <v>5.0651230101302458E-2</v>
      </c>
      <c r="W1702" s="7">
        <v>-3.7626628075253257E-2</v>
      </c>
      <c r="X1702" s="4">
        <v>-1.855287569573149E-3</v>
      </c>
      <c r="Y1702" s="4">
        <v>-3.7626628075253257E-2</v>
      </c>
      <c r="Z1702" s="7">
        <v>3.916816208393633E-2</v>
      </c>
      <c r="AA1702" s="7">
        <v>3.916816208393633E-2</v>
      </c>
      <c r="AB1702" s="4">
        <v>0</v>
      </c>
      <c r="AC1702" s="4">
        <v>0.18379160636758321</v>
      </c>
      <c r="AD1702" s="4">
        <v>1.121794871794872E-2</v>
      </c>
      <c r="AE1702" s="4">
        <v>17.416155551716191</v>
      </c>
      <c r="AF1702" s="4">
        <v>0.88899509832112</v>
      </c>
      <c r="AG1702" s="4">
        <v>1.3597422681390321</v>
      </c>
      <c r="AH1702" s="4">
        <v>0.38943210603972112</v>
      </c>
      <c r="AI1702" s="4">
        <v>0.10737179487179491</v>
      </c>
      <c r="AJ1702" s="4">
        <v>3645</v>
      </c>
      <c r="AK1702" s="4">
        <v>3185</v>
      </c>
      <c r="AL1702" s="4">
        <v>3320</v>
      </c>
      <c r="AM1702" s="8">
        <v>-4.0043738471840801E-3</v>
      </c>
    </row>
    <row r="1703" spans="1:39" x14ac:dyDescent="0.3">
      <c r="A1703" s="4">
        <v>20191227</v>
      </c>
      <c r="B1703" s="4" t="s">
        <v>1604</v>
      </c>
      <c r="C1703" s="4">
        <v>2560</v>
      </c>
      <c r="D1703" s="4">
        <v>2845</v>
      </c>
      <c r="E1703" s="4">
        <v>2560</v>
      </c>
      <c r="F1703" s="4">
        <v>2800</v>
      </c>
      <c r="G1703" s="4">
        <v>240</v>
      </c>
      <c r="H1703" s="4">
        <v>244594</v>
      </c>
      <c r="I1703" s="4">
        <v>9.375E-2</v>
      </c>
      <c r="J1703" s="4">
        <v>1.9201086465885051</v>
      </c>
      <c r="K1703" s="4">
        <v>1.065313887127457</v>
      </c>
      <c r="L1703" s="4">
        <v>1.0570026425066059</v>
      </c>
      <c r="M1703" s="4">
        <v>1.025641025641026</v>
      </c>
      <c r="N1703" s="4">
        <v>0.97790971797782245</v>
      </c>
      <c r="O1703" s="4">
        <v>0.89164875408008915</v>
      </c>
      <c r="P1703" s="4">
        <v>0.93107031520609629</v>
      </c>
      <c r="Q1703" s="4">
        <v>2805</v>
      </c>
      <c r="R1703" s="4">
        <v>2895</v>
      </c>
      <c r="S1703" s="4">
        <v>2805</v>
      </c>
      <c r="T1703" s="4">
        <v>2890</v>
      </c>
      <c r="U1703" s="7">
        <v>1.7857142857142857E-3</v>
      </c>
      <c r="V1703" s="7">
        <v>3.3928571428571426E-2</v>
      </c>
      <c r="W1703" s="7">
        <v>1.7857142857142857E-3</v>
      </c>
      <c r="X1703" s="4">
        <v>-3.8505195145376599E-2</v>
      </c>
      <c r="Y1703" s="4">
        <v>3.214285714285714E-2</v>
      </c>
      <c r="Z1703" s="7">
        <v>2.9342857142857139E-2</v>
      </c>
      <c r="AA1703" s="7">
        <v>2.9342857142857139E-2</v>
      </c>
      <c r="AB1703" s="4">
        <v>0</v>
      </c>
      <c r="AC1703" s="4">
        <v>1.607142857142857E-2</v>
      </c>
      <c r="AD1703" s="4">
        <v>0</v>
      </c>
      <c r="AE1703" s="4">
        <v>2.171350957868011</v>
      </c>
      <c r="AF1703" s="4">
        <v>0.82542865672328647</v>
      </c>
      <c r="AG1703" s="4">
        <v>1.0870311595208031</v>
      </c>
      <c r="AH1703" s="4">
        <v>0.2915549095901549</v>
      </c>
      <c r="AI1703" s="4">
        <v>9.375E-2</v>
      </c>
      <c r="AJ1703" s="4">
        <v>2965</v>
      </c>
      <c r="AK1703" s="4">
        <v>2590</v>
      </c>
      <c r="AL1703" s="4">
        <v>2650</v>
      </c>
      <c r="AM1703" s="8">
        <v>1.40629076858312E-2</v>
      </c>
    </row>
    <row r="1704" spans="1:39" x14ac:dyDescent="0.3">
      <c r="A1704" s="4">
        <v>20200325</v>
      </c>
      <c r="B1704" s="4" t="s">
        <v>1604</v>
      </c>
      <c r="C1704" s="4">
        <v>1460</v>
      </c>
      <c r="D1704" s="4">
        <v>1635</v>
      </c>
      <c r="E1704" s="4">
        <v>1460</v>
      </c>
      <c r="F1704" s="4">
        <v>1600</v>
      </c>
      <c r="G1704" s="4">
        <v>185</v>
      </c>
      <c r="H1704" s="4">
        <v>368042</v>
      </c>
      <c r="I1704" s="4">
        <v>0.13074</v>
      </c>
      <c r="J1704" s="4">
        <v>0.87277257928696461</v>
      </c>
      <c r="K1704" s="4">
        <v>1.1009174311926611</v>
      </c>
      <c r="L1704" s="4">
        <v>1.101169993117687</v>
      </c>
      <c r="M1704" s="4">
        <v>0.99471557351569784</v>
      </c>
      <c r="N1704" s="4">
        <v>0.8178913738019169</v>
      </c>
      <c r="O1704" s="4">
        <v>0.67638976960473474</v>
      </c>
      <c r="P1704" s="4">
        <v>0.5793952562013398</v>
      </c>
      <c r="Q1704" s="4">
        <v>1665</v>
      </c>
      <c r="R1704" s="4">
        <v>1990</v>
      </c>
      <c r="S1704" s="4">
        <v>1620</v>
      </c>
      <c r="T1704" s="4">
        <v>1840</v>
      </c>
      <c r="U1704" s="7">
        <v>4.0625000000000001E-2</v>
      </c>
      <c r="V1704" s="7">
        <v>0.24374999999999999</v>
      </c>
      <c r="W1704" s="7">
        <v>1.2500000000000001E-2</v>
      </c>
      <c r="X1704" s="4">
        <v>-7.7060702875399359E-2</v>
      </c>
      <c r="Y1704" s="4">
        <v>0.15</v>
      </c>
      <c r="Z1704" s="7">
        <v>3.7825000000000004E-2</v>
      </c>
      <c r="AA1704" s="7">
        <v>3.7825000000000004E-2</v>
      </c>
      <c r="AB1704" s="4">
        <v>6.8965517241379309E-3</v>
      </c>
      <c r="AC1704" s="4">
        <v>2.1874999999999999E-2</v>
      </c>
      <c r="AD1704" s="4">
        <v>0</v>
      </c>
      <c r="AE1704" s="4">
        <v>1.414800662727717</v>
      </c>
      <c r="AF1704" s="4">
        <v>0.58063907466266629</v>
      </c>
      <c r="AG1704" s="4">
        <v>1.124583549961766</v>
      </c>
      <c r="AH1704" s="4">
        <v>0.83302221796600795</v>
      </c>
      <c r="AI1704" s="4">
        <v>9.5890410958904104E-2</v>
      </c>
      <c r="AJ1704" s="4">
        <v>2180</v>
      </c>
      <c r="AK1704" s="4">
        <v>1620</v>
      </c>
      <c r="AL1704" s="4">
        <v>2030</v>
      </c>
      <c r="AM1704" s="8">
        <v>5.2622816628226002E-2</v>
      </c>
    </row>
    <row r="1705" spans="1:39" x14ac:dyDescent="0.3">
      <c r="A1705" s="4">
        <v>20200604</v>
      </c>
      <c r="B1705" s="4" t="s">
        <v>1604</v>
      </c>
      <c r="C1705" s="4">
        <v>2475</v>
      </c>
      <c r="D1705" s="4">
        <v>2680</v>
      </c>
      <c r="E1705" s="4">
        <v>2405</v>
      </c>
      <c r="F1705" s="4">
        <v>2660</v>
      </c>
      <c r="G1705" s="4">
        <v>185</v>
      </c>
      <c r="H1705" s="4">
        <v>422348</v>
      </c>
      <c r="I1705" s="4">
        <v>7.4749999999999997E-2</v>
      </c>
      <c r="J1705" s="4">
        <v>1.8378898218237121</v>
      </c>
      <c r="K1705" s="4">
        <v>1.0654205607476639</v>
      </c>
      <c r="L1705" s="4">
        <v>1.1185870479394451</v>
      </c>
      <c r="M1705" s="4">
        <v>1.148284049212174</v>
      </c>
      <c r="N1705" s="4">
        <v>1.1495246326707</v>
      </c>
      <c r="O1705" s="4">
        <v>1.2385054126411359</v>
      </c>
      <c r="P1705" s="4">
        <v>1.124200961487664</v>
      </c>
      <c r="Q1705" s="4">
        <v>2675</v>
      </c>
      <c r="R1705" s="4">
        <v>3295</v>
      </c>
      <c r="S1705" s="4">
        <v>2660</v>
      </c>
      <c r="T1705" s="4">
        <v>2970</v>
      </c>
      <c r="U1705" s="7">
        <v>5.6390977443609019E-3</v>
      </c>
      <c r="V1705" s="7">
        <v>0.2387218045112782</v>
      </c>
      <c r="W1705" s="7">
        <v>0</v>
      </c>
      <c r="X1705" s="4">
        <v>1.0803802938634401E-2</v>
      </c>
      <c r="Y1705" s="4">
        <v>0.1165413533834586</v>
      </c>
      <c r="Z1705" s="7">
        <v>3.7200000000000004E-2</v>
      </c>
      <c r="AA1705" s="7">
        <v>3.7200000000000004E-2</v>
      </c>
      <c r="AB1705" s="4">
        <v>0</v>
      </c>
      <c r="AC1705" s="4">
        <v>7.5187969924812026E-3</v>
      </c>
      <c r="AD1705" s="4">
        <v>2.8282828282828281E-2</v>
      </c>
      <c r="AE1705" s="4">
        <v>0.60232602913597499</v>
      </c>
      <c r="AF1705" s="4">
        <v>1.0689002472250371</v>
      </c>
      <c r="AG1705" s="4">
        <v>1.24214265653081</v>
      </c>
      <c r="AH1705" s="4">
        <v>0.1304804846601792</v>
      </c>
      <c r="AI1705" s="4">
        <v>7.4747474747474743E-2</v>
      </c>
      <c r="AJ1705" s="4">
        <v>3295</v>
      </c>
      <c r="AK1705" s="4">
        <v>2660</v>
      </c>
      <c r="AL1705" s="4">
        <v>3155</v>
      </c>
      <c r="AM1705" s="8">
        <v>6.3850555399066998E-3</v>
      </c>
    </row>
    <row r="1706" spans="1:39" x14ac:dyDescent="0.3">
      <c r="A1706" s="4">
        <v>20200605</v>
      </c>
      <c r="B1706" s="4" t="s">
        <v>1604</v>
      </c>
      <c r="C1706" s="4">
        <v>2675</v>
      </c>
      <c r="D1706" s="4">
        <v>3295</v>
      </c>
      <c r="E1706" s="4">
        <v>2660</v>
      </c>
      <c r="F1706" s="4">
        <v>2970</v>
      </c>
      <c r="G1706" s="4">
        <v>310</v>
      </c>
      <c r="H1706" s="4">
        <v>5090559</v>
      </c>
      <c r="I1706" s="4">
        <v>0.11654</v>
      </c>
      <c r="J1706" s="4">
        <v>6.9292868382509081</v>
      </c>
      <c r="K1706" s="4">
        <v>1.099321406539173</v>
      </c>
      <c r="L1706" s="4">
        <v>1.17252270035531</v>
      </c>
      <c r="M1706" s="4">
        <v>1.2450220079647869</v>
      </c>
      <c r="N1706" s="4">
        <v>1.266659558588336</v>
      </c>
      <c r="O1706" s="4">
        <v>1.375796178343949</v>
      </c>
      <c r="P1706" s="4">
        <v>1.25486329947362</v>
      </c>
      <c r="Q1706" s="4">
        <v>2960</v>
      </c>
      <c r="R1706" s="4">
        <v>3100</v>
      </c>
      <c r="S1706" s="4">
        <v>2860</v>
      </c>
      <c r="T1706" s="4">
        <v>2960</v>
      </c>
      <c r="U1706" s="7">
        <v>-3.3670033670033669E-3</v>
      </c>
      <c r="V1706" s="7">
        <v>4.3771043771043773E-2</v>
      </c>
      <c r="W1706" s="7">
        <v>-3.7037037037037035E-2</v>
      </c>
      <c r="X1706" s="4">
        <v>2.580232434161444E-2</v>
      </c>
      <c r="Y1706" s="4">
        <v>-3.3670033670033669E-3</v>
      </c>
      <c r="Z1706" s="7">
        <v>3.7200000000000004E-2</v>
      </c>
      <c r="AA1706" s="7">
        <v>3.7200000000000004E-2</v>
      </c>
      <c r="AB1706" s="4">
        <v>5.6390977443609019E-3</v>
      </c>
      <c r="AC1706" s="4">
        <v>0.1094276094276094</v>
      </c>
      <c r="AD1706" s="4">
        <v>5.6074766355140183E-3</v>
      </c>
      <c r="AE1706" s="4">
        <v>12.052996581018499</v>
      </c>
      <c r="AF1706" s="4">
        <v>1.137819701000951</v>
      </c>
      <c r="AG1706" s="4">
        <v>1.4398292334665941</v>
      </c>
      <c r="AH1706" s="4">
        <v>0.18434705960182379</v>
      </c>
      <c r="AI1706" s="4">
        <v>0.1102803738317757</v>
      </c>
      <c r="AJ1706" s="4">
        <v>3250</v>
      </c>
      <c r="AK1706" s="4">
        <v>2860</v>
      </c>
      <c r="AL1706" s="4">
        <v>3095</v>
      </c>
      <c r="AM1706" s="8">
        <v>9.3484382189187604E-3</v>
      </c>
    </row>
    <row r="1707" spans="1:39" x14ac:dyDescent="0.3">
      <c r="A1707" s="4">
        <v>20200626</v>
      </c>
      <c r="B1707" s="4" t="s">
        <v>1604</v>
      </c>
      <c r="C1707" s="4">
        <v>3070</v>
      </c>
      <c r="D1707" s="4">
        <v>3370</v>
      </c>
      <c r="E1707" s="4">
        <v>2910</v>
      </c>
      <c r="F1707" s="4">
        <v>3255</v>
      </c>
      <c r="G1707" s="4">
        <v>240</v>
      </c>
      <c r="H1707" s="4">
        <v>1180678</v>
      </c>
      <c r="I1707" s="4">
        <v>7.9600000000000004E-2</v>
      </c>
      <c r="J1707" s="4">
        <v>2.899338741014756</v>
      </c>
      <c r="K1707" s="4">
        <v>1.0748486516235549</v>
      </c>
      <c r="L1707" s="4">
        <v>1.107519564477714</v>
      </c>
      <c r="M1707" s="4">
        <v>1.107142857142857</v>
      </c>
      <c r="N1707" s="4">
        <v>1.1336525903352199</v>
      </c>
      <c r="O1707" s="4">
        <v>1.319238043771954</v>
      </c>
      <c r="P1707" s="4">
        <v>1.3600515329305869</v>
      </c>
      <c r="Q1707" s="4">
        <v>3175</v>
      </c>
      <c r="R1707" s="4">
        <v>3190</v>
      </c>
      <c r="S1707" s="4">
        <v>2880</v>
      </c>
      <c r="T1707" s="4">
        <v>2905</v>
      </c>
      <c r="U1707" s="7">
        <v>-2.4577572964669739E-2</v>
      </c>
      <c r="V1707" s="7">
        <v>-1.9969278033794162E-2</v>
      </c>
      <c r="W1707" s="7">
        <v>-0.1152073732718894</v>
      </c>
      <c r="X1707" s="4">
        <v>5.0500653025685682E-2</v>
      </c>
      <c r="Y1707" s="4">
        <v>-0.1075268817204301</v>
      </c>
      <c r="Z1707" s="7">
        <v>-0.11032688172043009</v>
      </c>
      <c r="AA1707" s="7">
        <v>-0.11032688172043009</v>
      </c>
      <c r="AB1707" s="4">
        <v>1.824212271973466E-2</v>
      </c>
      <c r="AC1707" s="4">
        <v>3.5330261136712747E-2</v>
      </c>
      <c r="AD1707" s="4">
        <v>5.2117263843648211E-2</v>
      </c>
      <c r="AE1707" s="4">
        <v>3.314593240989764</v>
      </c>
      <c r="AF1707" s="4">
        <v>0.97929205455262369</v>
      </c>
      <c r="AG1707" s="4">
        <v>1.6281754353649549</v>
      </c>
      <c r="AH1707" s="4">
        <v>0.40696140323676472</v>
      </c>
      <c r="AI1707" s="4">
        <v>6.026058631921824E-2</v>
      </c>
      <c r="AJ1707" s="4">
        <v>3190</v>
      </c>
      <c r="AK1707" s="4">
        <v>2750</v>
      </c>
      <c r="AL1707" s="4">
        <v>2880</v>
      </c>
      <c r="AM1707" s="8">
        <v>2.9319259261813301E-4</v>
      </c>
    </row>
    <row r="1708" spans="1:39" x14ac:dyDescent="0.3">
      <c r="A1708" s="4">
        <v>20200715</v>
      </c>
      <c r="B1708" s="4" t="s">
        <v>1604</v>
      </c>
      <c r="C1708" s="4">
        <v>2720</v>
      </c>
      <c r="D1708" s="4">
        <v>3035</v>
      </c>
      <c r="E1708" s="4">
        <v>2670</v>
      </c>
      <c r="F1708" s="4">
        <v>2935</v>
      </c>
      <c r="G1708" s="4">
        <v>220</v>
      </c>
      <c r="H1708" s="4">
        <v>780149</v>
      </c>
      <c r="I1708" s="4">
        <v>8.1030000000000005E-2</v>
      </c>
      <c r="J1708" s="4">
        <v>3.4011619289101098</v>
      </c>
      <c r="K1708" s="4">
        <v>1.0507159904534611</v>
      </c>
      <c r="L1708" s="4">
        <v>1.0508413891872539</v>
      </c>
      <c r="M1708" s="4">
        <v>1.041888533901314</v>
      </c>
      <c r="N1708" s="4">
        <v>1.020514603616133</v>
      </c>
      <c r="O1708" s="4">
        <v>1.1251317765070441</v>
      </c>
      <c r="P1708" s="4">
        <v>1.2180107898741179</v>
      </c>
      <c r="Q1708" s="4">
        <v>2950</v>
      </c>
      <c r="R1708" s="4">
        <v>3080</v>
      </c>
      <c r="S1708" s="4">
        <v>2925</v>
      </c>
      <c r="T1708" s="4">
        <v>3000</v>
      </c>
      <c r="U1708" s="7">
        <v>5.1107325383304937E-3</v>
      </c>
      <c r="V1708" s="7">
        <v>4.9403747870528106E-2</v>
      </c>
      <c r="W1708" s="7">
        <v>-3.4071550255536627E-3</v>
      </c>
      <c r="X1708" s="4">
        <v>-1.147426981919317E-2</v>
      </c>
      <c r="Y1708" s="4">
        <v>2.2146507666098811E-2</v>
      </c>
      <c r="Z1708" s="7">
        <v>3.7200000000000004E-2</v>
      </c>
      <c r="AA1708" s="7">
        <v>3.7200000000000004E-2</v>
      </c>
      <c r="AB1708" s="4">
        <v>0</v>
      </c>
      <c r="AC1708" s="4">
        <v>3.4071550255536633E-2</v>
      </c>
      <c r="AD1708" s="4">
        <v>1.8382352941176471E-2</v>
      </c>
      <c r="AE1708" s="4">
        <v>7.6963577530927543</v>
      </c>
      <c r="AF1708" s="4">
        <v>0.92902378148666087</v>
      </c>
      <c r="AG1708" s="4">
        <v>1.103893994680492</v>
      </c>
      <c r="AH1708" s="4">
        <v>0.17051462623715261</v>
      </c>
      <c r="AI1708" s="4">
        <v>7.904411764705882E-2</v>
      </c>
      <c r="AJ1708" s="4">
        <v>4450</v>
      </c>
      <c r="AK1708" s="4">
        <v>2925</v>
      </c>
      <c r="AL1708" s="4">
        <v>3595</v>
      </c>
      <c r="AM1708" s="8">
        <v>3.72563904673097E-3</v>
      </c>
    </row>
    <row r="1709" spans="1:39" x14ac:dyDescent="0.3">
      <c r="A1709" s="4">
        <v>20200928</v>
      </c>
      <c r="B1709" s="4" t="s">
        <v>1604</v>
      </c>
      <c r="C1709" s="4">
        <v>1495</v>
      </c>
      <c r="D1709" s="4">
        <v>1825</v>
      </c>
      <c r="E1709" s="4">
        <v>1475</v>
      </c>
      <c r="F1709" s="4">
        <v>1630</v>
      </c>
      <c r="G1709" s="4">
        <v>180</v>
      </c>
      <c r="H1709" s="4">
        <v>2105940</v>
      </c>
      <c r="I1709" s="4">
        <v>0.12414</v>
      </c>
      <c r="J1709" s="4">
        <v>3.5459343761191859</v>
      </c>
      <c r="K1709" s="4">
        <v>1.116438356164384</v>
      </c>
      <c r="L1709" s="4">
        <v>1.128808864265928</v>
      </c>
      <c r="M1709" s="4">
        <v>1.0798277575356079</v>
      </c>
      <c r="N1709" s="4">
        <v>1.0097568530277219</v>
      </c>
      <c r="O1709" s="4">
        <v>0.67230356774592703</v>
      </c>
      <c r="P1709" s="4">
        <v>0.65688282902911643</v>
      </c>
      <c r="Q1709" s="4">
        <v>1655</v>
      </c>
      <c r="R1709" s="4">
        <v>1685</v>
      </c>
      <c r="S1709" s="4">
        <v>1570</v>
      </c>
      <c r="T1709" s="4">
        <v>1620</v>
      </c>
      <c r="U1709" s="7">
        <v>1.5337423312883436E-2</v>
      </c>
      <c r="V1709" s="7">
        <v>3.3742331288343558E-2</v>
      </c>
      <c r="W1709" s="7">
        <v>-3.6809815950920248E-2</v>
      </c>
      <c r="X1709" s="4">
        <v>-3.2213102059780077E-2</v>
      </c>
      <c r="Y1709" s="4">
        <v>-6.1349693251533744E-3</v>
      </c>
      <c r="Z1709" s="7">
        <v>-8.9349693251533739E-3</v>
      </c>
      <c r="AA1709" s="7">
        <v>1.2537423312883435E-2</v>
      </c>
      <c r="AB1709" s="4">
        <v>3.1034482758620689E-2</v>
      </c>
      <c r="AC1709" s="4">
        <v>0.1196319018404908</v>
      </c>
      <c r="AD1709" s="4">
        <v>1.337792642140468E-2</v>
      </c>
      <c r="AE1709" s="4">
        <v>2.713721306025251</v>
      </c>
      <c r="AF1709" s="4">
        <v>0.81590803229072983</v>
      </c>
      <c r="AG1709" s="4">
        <v>1.184685588122758</v>
      </c>
      <c r="AH1709" s="4">
        <v>0.38152251099927109</v>
      </c>
      <c r="AI1709" s="4">
        <v>9.0301003344481601E-2</v>
      </c>
      <c r="AJ1709" s="4">
        <v>1970</v>
      </c>
      <c r="AK1709" s="4">
        <v>1570</v>
      </c>
      <c r="AL1709" s="4">
        <v>1615</v>
      </c>
      <c r="AM1709" s="8">
        <v>3.4183698780246602E-2</v>
      </c>
    </row>
    <row r="1710" spans="1:39" x14ac:dyDescent="0.3">
      <c r="A1710" s="4">
        <v>20200331</v>
      </c>
      <c r="B1710" s="4" t="s">
        <v>1605</v>
      </c>
      <c r="C1710" s="4">
        <v>20350</v>
      </c>
      <c r="D1710" s="4">
        <v>21950</v>
      </c>
      <c r="E1710" s="4">
        <v>20300</v>
      </c>
      <c r="F1710" s="4">
        <v>21650</v>
      </c>
      <c r="G1710" s="4">
        <v>1800</v>
      </c>
      <c r="H1710" s="4">
        <v>151292</v>
      </c>
      <c r="I1710" s="4">
        <v>9.0679999999999997E-2</v>
      </c>
      <c r="J1710" s="4">
        <v>1.35494190368209</v>
      </c>
      <c r="K1710" s="4">
        <v>1.05609756097561</v>
      </c>
      <c r="L1710" s="4">
        <v>1.0733763014377791</v>
      </c>
      <c r="M1710" s="4">
        <v>1.127897890075541</v>
      </c>
      <c r="N1710" s="4">
        <v>0.9947162876177349</v>
      </c>
      <c r="O1710" s="4">
        <v>0.78818032886353984</v>
      </c>
      <c r="P1710" s="4">
        <v>0.80023409465432538</v>
      </c>
      <c r="Q1710" s="4">
        <v>22150</v>
      </c>
      <c r="R1710" s="4">
        <v>23150</v>
      </c>
      <c r="S1710" s="4">
        <v>20500</v>
      </c>
      <c r="T1710" s="4">
        <v>20500</v>
      </c>
      <c r="U1710" s="7">
        <v>2.3094688221709007E-2</v>
      </c>
      <c r="V1710" s="7">
        <v>6.9284064665127015E-2</v>
      </c>
      <c r="W1710" s="7">
        <v>-5.3117782909930716E-2</v>
      </c>
      <c r="X1710" s="4">
        <v>-5.6627613140363138E-2</v>
      </c>
      <c r="Y1710" s="4">
        <v>-5.3117782909930723E-2</v>
      </c>
      <c r="Z1710" s="7">
        <v>3.7200000000000004E-2</v>
      </c>
      <c r="AA1710" s="7">
        <v>2.0294688221709007E-2</v>
      </c>
      <c r="AB1710" s="4">
        <v>2.5188916876574308E-2</v>
      </c>
      <c r="AC1710" s="4">
        <v>1.38568129330254E-2</v>
      </c>
      <c r="AD1710" s="4">
        <v>2.4570024570024569E-3</v>
      </c>
      <c r="AE1710" s="4">
        <v>1.6735470454193491</v>
      </c>
      <c r="AF1710" s="4">
        <v>0.69391233625507187</v>
      </c>
      <c r="AG1710" s="4">
        <v>1.3147698612995049</v>
      </c>
      <c r="AH1710" s="4">
        <v>0.68051484080778901</v>
      </c>
      <c r="AI1710" s="4">
        <v>6.3882063882063883E-2</v>
      </c>
      <c r="AJ1710" s="4">
        <v>23150</v>
      </c>
      <c r="AK1710" s="4">
        <v>20250</v>
      </c>
      <c r="AL1710" s="4">
        <v>21950</v>
      </c>
      <c r="AM1710" s="8">
        <v>4.9731601842240299E-2</v>
      </c>
    </row>
    <row r="1711" spans="1:39" x14ac:dyDescent="0.3">
      <c r="A1711" s="4">
        <v>20200409</v>
      </c>
      <c r="B1711" s="4" t="s">
        <v>1605</v>
      </c>
      <c r="C1711" s="4">
        <v>22600</v>
      </c>
      <c r="D1711" s="4">
        <v>23950</v>
      </c>
      <c r="E1711" s="4">
        <v>22550</v>
      </c>
      <c r="F1711" s="4">
        <v>23900</v>
      </c>
      <c r="G1711" s="4">
        <v>1600</v>
      </c>
      <c r="H1711" s="4">
        <v>163809</v>
      </c>
      <c r="I1711" s="4">
        <v>7.1749999999999994E-2</v>
      </c>
      <c r="J1711" s="4">
        <v>1.540205330622922</v>
      </c>
      <c r="K1711" s="4">
        <v>1.0520909757887009</v>
      </c>
      <c r="L1711" s="4">
        <v>1.075607560756076</v>
      </c>
      <c r="M1711" s="4">
        <v>1.1144788995103749</v>
      </c>
      <c r="N1711" s="4">
        <v>1.1764705882352939</v>
      </c>
      <c r="O1711" s="4">
        <v>0.89908774569735728</v>
      </c>
      <c r="P1711" s="4">
        <v>0.89101528519945328</v>
      </c>
      <c r="Q1711" s="4">
        <v>23550</v>
      </c>
      <c r="R1711" s="4">
        <v>23700</v>
      </c>
      <c r="S1711" s="4">
        <v>22550</v>
      </c>
      <c r="T1711" s="4">
        <v>22800</v>
      </c>
      <c r="U1711" s="7">
        <v>-1.4644351464435146E-2</v>
      </c>
      <c r="V1711" s="7">
        <v>-8.368200836820083E-3</v>
      </c>
      <c r="W1711" s="7">
        <v>-5.6485355648535567E-2</v>
      </c>
      <c r="X1711" s="4">
        <v>-2.5596849618508132E-2</v>
      </c>
      <c r="Y1711" s="4">
        <v>-4.6025104602510462E-2</v>
      </c>
      <c r="Z1711" s="7">
        <v>-4.8825104602510459E-2</v>
      </c>
      <c r="AA1711" s="7">
        <v>-4.8825104602510459E-2</v>
      </c>
      <c r="AB1711" s="4">
        <v>1.345291479820628E-2</v>
      </c>
      <c r="AC1711" s="4">
        <v>2.0920502092050212E-3</v>
      </c>
      <c r="AD1711" s="4">
        <v>2.212389380530973E-3</v>
      </c>
      <c r="AE1711" s="4">
        <v>1.4193411430353859</v>
      </c>
      <c r="AF1711" s="4">
        <v>0.85861674894248463</v>
      </c>
      <c r="AG1711" s="4">
        <v>1.43619471682444</v>
      </c>
      <c r="AH1711" s="4">
        <v>0.46837956363026501</v>
      </c>
      <c r="AI1711" s="4">
        <v>5.7522123893805309E-2</v>
      </c>
      <c r="AJ1711" s="4">
        <v>23950</v>
      </c>
      <c r="AK1711" s="4">
        <v>22300</v>
      </c>
      <c r="AL1711" s="4">
        <v>23500</v>
      </c>
      <c r="AM1711" s="8">
        <v>1.4126479329216001E-2</v>
      </c>
    </row>
    <row r="1712" spans="1:39" x14ac:dyDescent="0.3">
      <c r="A1712" s="4">
        <v>20200427</v>
      </c>
      <c r="B1712" s="4" t="s">
        <v>1605</v>
      </c>
      <c r="C1712" s="4">
        <v>22650</v>
      </c>
      <c r="D1712" s="4">
        <v>26400</v>
      </c>
      <c r="E1712" s="4">
        <v>22650</v>
      </c>
      <c r="F1712" s="4">
        <v>25600</v>
      </c>
      <c r="G1712" s="4">
        <v>2900</v>
      </c>
      <c r="H1712" s="4">
        <v>418214</v>
      </c>
      <c r="I1712" s="4">
        <v>0.12775</v>
      </c>
      <c r="J1712" s="4">
        <v>4.0992048867316457</v>
      </c>
      <c r="K1712" s="4">
        <v>1.0718771807397069</v>
      </c>
      <c r="L1712" s="4">
        <v>1.0824524312896411</v>
      </c>
      <c r="M1712" s="4">
        <v>1.0923831875400041</v>
      </c>
      <c r="N1712" s="4">
        <v>1.133746678476528</v>
      </c>
      <c r="O1712" s="4">
        <v>1.023113301805102</v>
      </c>
      <c r="P1712" s="4">
        <v>0.95940037476577145</v>
      </c>
      <c r="Q1712" s="4">
        <v>25800</v>
      </c>
      <c r="R1712" s="4">
        <v>26750</v>
      </c>
      <c r="S1712" s="4">
        <v>25200</v>
      </c>
      <c r="T1712" s="4">
        <v>26700</v>
      </c>
      <c r="U1712" s="7">
        <v>7.8125E-3</v>
      </c>
      <c r="V1712" s="7">
        <v>4.4921875E-2</v>
      </c>
      <c r="W1712" s="7">
        <v>-1.5625E-2</v>
      </c>
      <c r="X1712" s="4">
        <v>3.6758193091231343E-2</v>
      </c>
      <c r="Y1712" s="4">
        <v>4.296875E-2</v>
      </c>
      <c r="Z1712" s="7">
        <v>3.7200000000000004E-2</v>
      </c>
      <c r="AA1712" s="7">
        <v>3.7200000000000004E-2</v>
      </c>
      <c r="AB1712" s="4">
        <v>0</v>
      </c>
      <c r="AC1712" s="4">
        <v>3.125E-2</v>
      </c>
      <c r="AD1712" s="4">
        <v>0</v>
      </c>
      <c r="AE1712" s="4">
        <v>4.6037008905474268</v>
      </c>
      <c r="AF1712" s="4">
        <v>1.01849573698116</v>
      </c>
      <c r="AG1712" s="4">
        <v>1.4467451684768431</v>
      </c>
      <c r="AH1712" s="4">
        <v>0.2906334109165965</v>
      </c>
      <c r="AI1712" s="4">
        <v>0.13024282560706399</v>
      </c>
      <c r="AJ1712" s="4">
        <v>27600</v>
      </c>
      <c r="AK1712" s="4">
        <v>23950</v>
      </c>
      <c r="AL1712" s="4">
        <v>25450</v>
      </c>
      <c r="AM1712" s="8">
        <v>2.1960313340238499E-2</v>
      </c>
    </row>
    <row r="1713" spans="1:39" x14ac:dyDescent="0.3">
      <c r="A1713" s="4">
        <v>20200102</v>
      </c>
      <c r="B1713" s="4" t="s">
        <v>1606</v>
      </c>
      <c r="C1713" s="4">
        <v>2190</v>
      </c>
      <c r="D1713" s="4">
        <v>2340</v>
      </c>
      <c r="E1713" s="4">
        <v>2170</v>
      </c>
      <c r="F1713" s="4">
        <v>2300</v>
      </c>
      <c r="G1713" s="4">
        <v>170</v>
      </c>
      <c r="H1713" s="4">
        <v>1482262</v>
      </c>
      <c r="I1713" s="4">
        <v>7.9810000000000006E-2</v>
      </c>
      <c r="J1713" s="4">
        <v>5.048676029703584</v>
      </c>
      <c r="K1713" s="4">
        <v>1.0550458715596329</v>
      </c>
      <c r="L1713" s="4">
        <v>1.071761416589003</v>
      </c>
      <c r="M1713" s="4">
        <v>1.062846580406654</v>
      </c>
      <c r="N1713" s="4">
        <v>1.046286819060616</v>
      </c>
      <c r="O1713" s="4">
        <v>0.99646183839988456</v>
      </c>
      <c r="P1713" s="4">
        <v>0.99633593848708546</v>
      </c>
      <c r="Q1713" s="4">
        <v>2360</v>
      </c>
      <c r="R1713" s="4">
        <v>2625</v>
      </c>
      <c r="S1713" s="4">
        <v>2355</v>
      </c>
      <c r="T1713" s="4">
        <v>2555</v>
      </c>
      <c r="U1713" s="7">
        <v>2.6086956521739129E-2</v>
      </c>
      <c r="V1713" s="7">
        <v>0.14130434782608695</v>
      </c>
      <c r="W1713" s="7">
        <v>2.391304347826087E-2</v>
      </c>
      <c r="X1713" s="4">
        <v>-1.1145229159558741E-2</v>
      </c>
      <c r="Y1713" s="4">
        <v>0.1108695652173913</v>
      </c>
      <c r="Z1713" s="7">
        <v>3.7200000000000004E-2</v>
      </c>
      <c r="AA1713" s="7">
        <v>2.3286956521739129E-2</v>
      </c>
      <c r="AB1713" s="4">
        <v>2.8169014084507039E-2</v>
      </c>
      <c r="AC1713" s="4">
        <v>1.7391304347826091E-2</v>
      </c>
      <c r="AD1713" s="4">
        <v>9.1324200913242004E-3</v>
      </c>
      <c r="AE1713" s="4">
        <v>11.672641078544091</v>
      </c>
      <c r="AF1713" s="4">
        <v>0.97449336491275262</v>
      </c>
      <c r="AG1713" s="4">
        <v>1.0932602209214251</v>
      </c>
      <c r="AH1713" s="4">
        <v>0.11147893915550609</v>
      </c>
      <c r="AI1713" s="4">
        <v>5.0228310502283102E-2</v>
      </c>
      <c r="AJ1713" s="4">
        <v>3355</v>
      </c>
      <c r="AK1713" s="4">
        <v>2355</v>
      </c>
      <c r="AL1713" s="4">
        <v>2730</v>
      </c>
      <c r="AM1713" s="8">
        <v>6.2553184172166104E-3</v>
      </c>
    </row>
    <row r="1714" spans="1:39" x14ac:dyDescent="0.3">
      <c r="A1714" s="4">
        <v>20200103</v>
      </c>
      <c r="B1714" s="4" t="s">
        <v>1606</v>
      </c>
      <c r="C1714" s="4">
        <v>2360</v>
      </c>
      <c r="D1714" s="4">
        <v>2625</v>
      </c>
      <c r="E1714" s="4">
        <v>2355</v>
      </c>
      <c r="F1714" s="4">
        <v>2555</v>
      </c>
      <c r="G1714" s="4">
        <v>255</v>
      </c>
      <c r="H1714" s="4">
        <v>6397074</v>
      </c>
      <c r="I1714" s="4">
        <v>0.11087</v>
      </c>
      <c r="J1714" s="4">
        <v>6.9332198944367978</v>
      </c>
      <c r="K1714" s="4">
        <v>1.0973514674302081</v>
      </c>
      <c r="L1714" s="4">
        <v>1.141644325290438</v>
      </c>
      <c r="M1714" s="4">
        <v>1.1629494765589441</v>
      </c>
      <c r="N1714" s="4">
        <v>1.1542805511633161</v>
      </c>
      <c r="O1714" s="4">
        <v>1.104427073952668</v>
      </c>
      <c r="P1714" s="4">
        <v>1.106699393589373</v>
      </c>
      <c r="Q1714" s="4">
        <v>2735</v>
      </c>
      <c r="R1714" s="4">
        <v>3035</v>
      </c>
      <c r="S1714" s="4">
        <v>2655</v>
      </c>
      <c r="T1714" s="4">
        <v>2745</v>
      </c>
      <c r="U1714" s="7">
        <v>7.0450097847358117E-2</v>
      </c>
      <c r="V1714" s="7">
        <v>0.18786692759295498</v>
      </c>
      <c r="W1714" s="7">
        <v>3.9138943248532287E-2</v>
      </c>
      <c r="X1714" s="4">
        <v>-4.5177320984845051E-4</v>
      </c>
      <c r="Y1714" s="4">
        <v>7.4363992172211346E-2</v>
      </c>
      <c r="Z1714" s="7">
        <v>6.765009784735812E-2</v>
      </c>
      <c r="AA1714" s="7">
        <v>6.765009784735812E-2</v>
      </c>
      <c r="AB1714" s="4">
        <v>2.6086956521739129E-2</v>
      </c>
      <c r="AC1714" s="4">
        <v>2.7397260273972601E-2</v>
      </c>
      <c r="AD1714" s="4">
        <v>2.1186440677966102E-3</v>
      </c>
      <c r="AE1714" s="4">
        <v>4.3157511964821333</v>
      </c>
      <c r="AF1714" s="4">
        <v>1.0683062286986671</v>
      </c>
      <c r="AG1714" s="4">
        <v>1.2273640253871729</v>
      </c>
      <c r="AH1714" s="4">
        <v>0.1213069858730219</v>
      </c>
      <c r="AI1714" s="4">
        <v>8.2627118644067798E-2</v>
      </c>
      <c r="AJ1714" s="4">
        <v>3355</v>
      </c>
      <c r="AK1714" s="4">
        <v>2560</v>
      </c>
      <c r="AL1714" s="4">
        <v>2625</v>
      </c>
      <c r="AM1714" s="8">
        <v>-6.0680694877093301E-3</v>
      </c>
    </row>
    <row r="1715" spans="1:39" x14ac:dyDescent="0.3">
      <c r="A1715" s="4">
        <v>20200106</v>
      </c>
      <c r="B1715" s="4" t="s">
        <v>1606</v>
      </c>
      <c r="C1715" s="4">
        <v>2735</v>
      </c>
      <c r="D1715" s="4">
        <v>3035</v>
      </c>
      <c r="E1715" s="4">
        <v>2655</v>
      </c>
      <c r="F1715" s="4">
        <v>2745</v>
      </c>
      <c r="G1715" s="4">
        <v>190</v>
      </c>
      <c r="H1715" s="4">
        <v>13773878</v>
      </c>
      <c r="I1715" s="4">
        <v>7.4359999999999996E-2</v>
      </c>
      <c r="J1715" s="4">
        <v>6.0420233596851336</v>
      </c>
      <c r="K1715" s="4">
        <v>1.083552631578947</v>
      </c>
      <c r="L1715" s="4">
        <v>1.1592060810810809</v>
      </c>
      <c r="M1715" s="4">
        <v>1.219728949122417</v>
      </c>
      <c r="N1715" s="4">
        <v>1.2255832124121</v>
      </c>
      <c r="O1715" s="4">
        <v>1.1823827129473421</v>
      </c>
      <c r="P1715" s="4">
        <v>1.1877332467953921</v>
      </c>
      <c r="Q1715" s="4">
        <v>2800</v>
      </c>
      <c r="R1715" s="4">
        <v>2980</v>
      </c>
      <c r="S1715" s="4">
        <v>2580</v>
      </c>
      <c r="T1715" s="4">
        <v>2750</v>
      </c>
      <c r="U1715" s="7">
        <v>2.0036429872495445E-2</v>
      </c>
      <c r="V1715" s="7">
        <v>8.5610200364298727E-2</v>
      </c>
      <c r="W1715" s="7">
        <v>-6.0109289617486336E-2</v>
      </c>
      <c r="X1715" s="4">
        <v>1.506864605424693E-2</v>
      </c>
      <c r="Y1715" s="4">
        <v>1.8214936247723131E-3</v>
      </c>
      <c r="Z1715" s="7">
        <v>3.7200000000000004E-2</v>
      </c>
      <c r="AA1715" s="7">
        <v>1.7236429872495445E-2</v>
      </c>
      <c r="AB1715" s="4">
        <v>7.0450097847358117E-2</v>
      </c>
      <c r="AC1715" s="4">
        <v>0.1056466302367942</v>
      </c>
      <c r="AD1715" s="4">
        <v>2.9250457038391221E-2</v>
      </c>
      <c r="AE1715" s="4">
        <v>2.1531528320604081</v>
      </c>
      <c r="AF1715" s="4">
        <v>1.1089712244794909</v>
      </c>
      <c r="AG1715" s="4">
        <v>1.354842191713282</v>
      </c>
      <c r="AH1715" s="4">
        <v>0.16364331164702131</v>
      </c>
      <c r="AI1715" s="4">
        <v>3.6563071297989031E-3</v>
      </c>
      <c r="AJ1715" s="4">
        <v>3355</v>
      </c>
      <c r="AK1715" s="4">
        <v>2560</v>
      </c>
      <c r="AL1715" s="4">
        <v>2780</v>
      </c>
      <c r="AM1715" s="8">
        <v>-2.1823175468087399E-2</v>
      </c>
    </row>
    <row r="1716" spans="1:39" x14ac:dyDescent="0.3">
      <c r="A1716" s="4">
        <v>20200116</v>
      </c>
      <c r="B1716" s="4" t="s">
        <v>1606</v>
      </c>
      <c r="C1716" s="4">
        <v>2805</v>
      </c>
      <c r="D1716" s="4">
        <v>3300</v>
      </c>
      <c r="E1716" s="4">
        <v>2755</v>
      </c>
      <c r="F1716" s="4">
        <v>3015</v>
      </c>
      <c r="G1716" s="4">
        <v>260</v>
      </c>
      <c r="H1716" s="4">
        <v>42020698</v>
      </c>
      <c r="I1716" s="4">
        <v>9.4369999999999996E-2</v>
      </c>
      <c r="J1716" s="4">
        <v>3.0461377894278492</v>
      </c>
      <c r="K1716" s="4">
        <v>1.0622431004110391</v>
      </c>
      <c r="L1716" s="4">
        <v>1.082974137931034</v>
      </c>
      <c r="M1716" s="4">
        <v>1.1003649635036501</v>
      </c>
      <c r="N1716" s="4">
        <v>1.229608482871126</v>
      </c>
      <c r="O1716" s="4">
        <v>1.2674280109297269</v>
      </c>
      <c r="P1716" s="4">
        <v>1.294246006904076</v>
      </c>
      <c r="Q1716" s="4">
        <v>3160</v>
      </c>
      <c r="R1716" s="4">
        <v>3265</v>
      </c>
      <c r="S1716" s="4">
        <v>3020</v>
      </c>
      <c r="T1716" s="4">
        <v>3105</v>
      </c>
      <c r="U1716" s="7">
        <v>4.809286898839138E-2</v>
      </c>
      <c r="V1716" s="7">
        <v>8.2918739635157543E-2</v>
      </c>
      <c r="W1716" s="7">
        <v>1.658374792703151E-3</v>
      </c>
      <c r="X1716" s="4">
        <v>4.822593800978793E-2</v>
      </c>
      <c r="Y1716" s="4">
        <v>2.9850746268656719E-2</v>
      </c>
      <c r="Z1716" s="7">
        <v>4.5292868988391383E-2</v>
      </c>
      <c r="AA1716" s="7">
        <v>4.5292868988391383E-2</v>
      </c>
      <c r="AB1716" s="4">
        <v>8.9928057553956831E-3</v>
      </c>
      <c r="AC1716" s="4">
        <v>9.4527363184079602E-2</v>
      </c>
      <c r="AD1716" s="4">
        <v>1.7825311942958999E-2</v>
      </c>
      <c r="AE1716" s="4">
        <v>9.2995855313069047</v>
      </c>
      <c r="AF1716" s="4">
        <v>1.0539904579169961</v>
      </c>
      <c r="AG1716" s="4">
        <v>1.589259904787075</v>
      </c>
      <c r="AH1716" s="4">
        <v>0.31955149133583782</v>
      </c>
      <c r="AI1716" s="4">
        <v>7.4866310160427801E-2</v>
      </c>
      <c r="AJ1716" s="4">
        <v>4070</v>
      </c>
      <c r="AK1716" s="4">
        <v>3020</v>
      </c>
      <c r="AL1716" s="4">
        <v>3580</v>
      </c>
      <c r="AM1716" s="8">
        <v>1.08369160776588E-2</v>
      </c>
    </row>
    <row r="1717" spans="1:39" x14ac:dyDescent="0.3">
      <c r="A1717" s="4">
        <v>20200326</v>
      </c>
      <c r="B1717" s="4" t="s">
        <v>1606</v>
      </c>
      <c r="C1717" s="4">
        <v>1795</v>
      </c>
      <c r="D1717" s="4">
        <v>1940</v>
      </c>
      <c r="E1717" s="4">
        <v>1725</v>
      </c>
      <c r="F1717" s="4">
        <v>1850</v>
      </c>
      <c r="G1717" s="4">
        <v>165</v>
      </c>
      <c r="H1717" s="4">
        <v>5223802</v>
      </c>
      <c r="I1717" s="4">
        <v>9.7919999999999993E-2</v>
      </c>
      <c r="J1717" s="4">
        <v>2.100614987997611</v>
      </c>
      <c r="K1717" s="4">
        <v>1.1100000000000001</v>
      </c>
      <c r="L1717" s="4">
        <v>1.1620603015075379</v>
      </c>
      <c r="M1717" s="4">
        <v>1.0514350667803349</v>
      </c>
      <c r="N1717" s="4">
        <v>0.83062072061959813</v>
      </c>
      <c r="O1717" s="4">
        <v>0.64917975260987804</v>
      </c>
      <c r="P1717" s="4">
        <v>0.71691532648711487</v>
      </c>
      <c r="Q1717" s="4">
        <v>1940</v>
      </c>
      <c r="R1717" s="4">
        <v>2100</v>
      </c>
      <c r="S1717" s="4">
        <v>1725</v>
      </c>
      <c r="T1717" s="4">
        <v>1905</v>
      </c>
      <c r="U1717" s="7">
        <v>4.8648648648648651E-2</v>
      </c>
      <c r="V1717" s="7">
        <v>0.13513513513513514</v>
      </c>
      <c r="W1717" s="7">
        <v>-6.7567567567567571E-2</v>
      </c>
      <c r="X1717" s="4">
        <v>-0.1218992030530924</v>
      </c>
      <c r="Y1717" s="4">
        <v>2.9729729729729731E-2</v>
      </c>
      <c r="Z1717" s="7">
        <v>4.5848648648648654E-2</v>
      </c>
      <c r="AA1717" s="7">
        <v>4.5848648648648654E-2</v>
      </c>
      <c r="AB1717" s="4">
        <v>6.5281899109792291E-2</v>
      </c>
      <c r="AC1717" s="4">
        <v>4.8648648648648651E-2</v>
      </c>
      <c r="AD1717" s="4">
        <v>3.8997214484679667E-2</v>
      </c>
      <c r="AE1717" s="4">
        <v>1.393353473353238</v>
      </c>
      <c r="AF1717" s="4">
        <v>0.50854777264310003</v>
      </c>
      <c r="AG1717" s="4">
        <v>1.3218783186946941</v>
      </c>
      <c r="AH1717" s="4">
        <v>1.20988431734553</v>
      </c>
      <c r="AI1717" s="4">
        <v>3.0640668523676879E-2</v>
      </c>
      <c r="AJ1717" s="4">
        <v>2160</v>
      </c>
      <c r="AK1717" s="4">
        <v>1725</v>
      </c>
      <c r="AL1717" s="4">
        <v>2150</v>
      </c>
      <c r="AM1717" s="8">
        <v>2.1614460980046799E-2</v>
      </c>
    </row>
    <row r="1718" spans="1:39" x14ac:dyDescent="0.3">
      <c r="A1718" s="4">
        <v>20200630</v>
      </c>
      <c r="B1718" s="4" t="s">
        <v>1606</v>
      </c>
      <c r="C1718" s="4">
        <v>2235</v>
      </c>
      <c r="D1718" s="4">
        <v>2750</v>
      </c>
      <c r="E1718" s="4">
        <v>2235</v>
      </c>
      <c r="F1718" s="4">
        <v>2510</v>
      </c>
      <c r="G1718" s="4">
        <v>280</v>
      </c>
      <c r="H1718" s="4">
        <v>25361651</v>
      </c>
      <c r="I1718" s="4">
        <v>0.12556</v>
      </c>
      <c r="J1718" s="4">
        <v>8.6114882541989299</v>
      </c>
      <c r="K1718" s="4">
        <v>1.0711237553342821</v>
      </c>
      <c r="L1718" s="4">
        <v>1.0744863013698629</v>
      </c>
      <c r="M1718" s="4">
        <v>1.080266838820745</v>
      </c>
      <c r="N1718" s="4">
        <v>1.0387997930677699</v>
      </c>
      <c r="O1718" s="4">
        <v>1.011043603772952</v>
      </c>
      <c r="P1718" s="4">
        <v>0.94670836541937109</v>
      </c>
      <c r="Q1718" s="4">
        <v>2580</v>
      </c>
      <c r="R1718" s="4">
        <v>2750</v>
      </c>
      <c r="S1718" s="4">
        <v>2385</v>
      </c>
      <c r="T1718" s="4">
        <v>2400</v>
      </c>
      <c r="U1718" s="7">
        <v>2.7888446215139442E-2</v>
      </c>
      <c r="V1718" s="7">
        <v>9.5617529880478086E-2</v>
      </c>
      <c r="W1718" s="7">
        <v>-4.9800796812749001E-2</v>
      </c>
      <c r="X1718" s="4">
        <v>-1.9865494050698401E-2</v>
      </c>
      <c r="Y1718" s="4">
        <v>-4.3824701195219133E-2</v>
      </c>
      <c r="Z1718" s="7">
        <v>3.7200000000000004E-2</v>
      </c>
      <c r="AA1718" s="7">
        <v>2.5088446215139441E-2</v>
      </c>
      <c r="AB1718" s="4">
        <v>0</v>
      </c>
      <c r="AC1718" s="4">
        <v>9.5617529880478086E-2</v>
      </c>
      <c r="AD1718" s="4">
        <v>0</v>
      </c>
      <c r="AE1718" s="4">
        <v>90.9394589167578</v>
      </c>
      <c r="AF1718" s="4">
        <v>0.92586719373423898</v>
      </c>
      <c r="AG1718" s="4">
        <v>1.127906698203839</v>
      </c>
      <c r="AH1718" s="4">
        <v>0.19347035248133049</v>
      </c>
      <c r="AI1718" s="4">
        <v>0.1230425055928412</v>
      </c>
      <c r="AJ1718" s="4">
        <v>2750</v>
      </c>
      <c r="AK1718" s="4">
        <v>2385</v>
      </c>
      <c r="AL1718" s="4">
        <v>2485</v>
      </c>
      <c r="AM1718" s="8">
        <v>4.4644681458261403E-3</v>
      </c>
    </row>
    <row r="1719" spans="1:39" x14ac:dyDescent="0.3">
      <c r="A1719" s="4">
        <v>20200826</v>
      </c>
      <c r="B1719" s="4" t="s">
        <v>1606</v>
      </c>
      <c r="C1719" s="4">
        <v>2635</v>
      </c>
      <c r="D1719" s="4">
        <v>2795</v>
      </c>
      <c r="E1719" s="4">
        <v>2600</v>
      </c>
      <c r="F1719" s="4">
        <v>2795</v>
      </c>
      <c r="G1719" s="4">
        <v>195</v>
      </c>
      <c r="H1719" s="4">
        <v>9685752</v>
      </c>
      <c r="I1719" s="4">
        <v>7.4999999999999997E-2</v>
      </c>
      <c r="J1719" s="4">
        <v>3.6587109637633661</v>
      </c>
      <c r="K1719" s="4">
        <v>1.0607210626185959</v>
      </c>
      <c r="L1719" s="4">
        <v>1.0774865073245949</v>
      </c>
      <c r="M1719" s="4">
        <v>1.079567400540749</v>
      </c>
      <c r="N1719" s="4">
        <v>1.0759310942161491</v>
      </c>
      <c r="O1719" s="4">
        <v>1.117627457514162</v>
      </c>
      <c r="P1719" s="4">
        <v>1.1492598684210531</v>
      </c>
      <c r="Q1719" s="4">
        <v>2815</v>
      </c>
      <c r="R1719" s="4">
        <v>2825</v>
      </c>
      <c r="S1719" s="4">
        <v>2570</v>
      </c>
      <c r="T1719" s="4">
        <v>2590</v>
      </c>
      <c r="U1719" s="7">
        <v>7.1556350626118068E-3</v>
      </c>
      <c r="V1719" s="7">
        <v>1.0733452593917709E-2</v>
      </c>
      <c r="W1719" s="7">
        <v>-8.0500894454382826E-2</v>
      </c>
      <c r="X1719" s="4">
        <v>5.6779905687612542E-3</v>
      </c>
      <c r="Y1719" s="4">
        <v>-7.3345259391771014E-2</v>
      </c>
      <c r="Z1719" s="7">
        <v>-7.6145259391771011E-2</v>
      </c>
      <c r="AA1719" s="7">
        <v>-7.6145259391771011E-2</v>
      </c>
      <c r="AB1719" s="4">
        <v>1.3461538461538461E-2</v>
      </c>
      <c r="AC1719" s="4">
        <v>0</v>
      </c>
      <c r="AD1719" s="4">
        <v>1.328273244781784E-2</v>
      </c>
      <c r="AE1719" s="4">
        <v>5.9757865245833459</v>
      </c>
      <c r="AF1719" s="4">
        <v>1.0336163846549411</v>
      </c>
      <c r="AG1719" s="4">
        <v>1.1507257195456471</v>
      </c>
      <c r="AH1719" s="4">
        <v>9.8460108364200813E-2</v>
      </c>
      <c r="AI1719" s="4">
        <v>6.0721062618595827E-2</v>
      </c>
      <c r="AJ1719" s="4">
        <v>2825</v>
      </c>
      <c r="AK1719" s="4">
        <v>2525</v>
      </c>
      <c r="AL1719" s="4">
        <v>2655</v>
      </c>
      <c r="AM1719" s="8">
        <v>6.0264735669235498E-3</v>
      </c>
    </row>
    <row r="1720" spans="1:39" x14ac:dyDescent="0.3">
      <c r="A1720" s="4">
        <v>20200907</v>
      </c>
      <c r="B1720" s="4" t="s">
        <v>1606</v>
      </c>
      <c r="C1720" s="4">
        <v>2675</v>
      </c>
      <c r="D1720" s="4">
        <v>3175</v>
      </c>
      <c r="E1720" s="4">
        <v>2625</v>
      </c>
      <c r="F1720" s="4">
        <v>2970</v>
      </c>
      <c r="G1720" s="4">
        <v>345</v>
      </c>
      <c r="H1720" s="4">
        <v>38829870</v>
      </c>
      <c r="I1720" s="4">
        <v>0.13142999999999999</v>
      </c>
      <c r="J1720" s="4">
        <v>5.3475035812763148</v>
      </c>
      <c r="K1720" s="4">
        <v>1.0852618757612671</v>
      </c>
      <c r="L1720" s="4">
        <v>1.1057334326135519</v>
      </c>
      <c r="M1720" s="4">
        <v>1.1196983977379831</v>
      </c>
      <c r="N1720" s="4">
        <v>1.134778870952335</v>
      </c>
      <c r="O1720" s="4">
        <v>1.182403291088846</v>
      </c>
      <c r="P1720" s="4">
        <v>1.2155939834237179</v>
      </c>
      <c r="Q1720" s="4">
        <v>3050</v>
      </c>
      <c r="R1720" s="4">
        <v>3075</v>
      </c>
      <c r="S1720" s="4">
        <v>2830</v>
      </c>
      <c r="T1720" s="4">
        <v>2870</v>
      </c>
      <c r="U1720" s="7">
        <v>2.6936026936026935E-2</v>
      </c>
      <c r="V1720" s="7">
        <v>3.5353535353535352E-2</v>
      </c>
      <c r="W1720" s="7">
        <v>-4.7138047138047139E-2</v>
      </c>
      <c r="X1720" s="4">
        <v>5.8267265259337089E-3</v>
      </c>
      <c r="Y1720" s="4">
        <v>-3.3670033670033669E-2</v>
      </c>
      <c r="Z1720" s="7">
        <v>-3.6470033670033666E-2</v>
      </c>
      <c r="AA1720" s="7">
        <v>2.4136026936026934E-2</v>
      </c>
      <c r="AB1720" s="4">
        <v>1.9047619047619049E-2</v>
      </c>
      <c r="AC1720" s="4">
        <v>6.9023569023569029E-2</v>
      </c>
      <c r="AD1720" s="4">
        <v>1.8691588785046731E-2</v>
      </c>
      <c r="AE1720" s="4">
        <v>15.987015189979729</v>
      </c>
      <c r="AF1720" s="4">
        <v>1.072111749866679</v>
      </c>
      <c r="AG1720" s="4">
        <v>1.216498641364876</v>
      </c>
      <c r="AH1720" s="4">
        <v>0.1107072550319155</v>
      </c>
      <c r="AI1720" s="4">
        <v>0.1102803738317757</v>
      </c>
      <c r="AJ1720" s="4">
        <v>3540</v>
      </c>
      <c r="AK1720" s="4">
        <v>2760</v>
      </c>
      <c r="AL1720" s="4">
        <v>3065</v>
      </c>
      <c r="AM1720" s="8">
        <v>1.48261051250024E-2</v>
      </c>
    </row>
    <row r="1721" spans="1:39" x14ac:dyDescent="0.3">
      <c r="A1721" s="4">
        <v>20200909</v>
      </c>
      <c r="B1721" s="4" t="s">
        <v>1606</v>
      </c>
      <c r="C1721" s="4">
        <v>2800</v>
      </c>
      <c r="D1721" s="4">
        <v>3450</v>
      </c>
      <c r="E1721" s="4">
        <v>2760</v>
      </c>
      <c r="F1721" s="4">
        <v>3125</v>
      </c>
      <c r="G1721" s="4">
        <v>255</v>
      </c>
      <c r="H1721" s="4">
        <v>46017425</v>
      </c>
      <c r="I1721" s="4">
        <v>8.8849999999999998E-2</v>
      </c>
      <c r="J1721" s="4">
        <v>3.9655074442823639</v>
      </c>
      <c r="K1721" s="4">
        <v>1.0457334076965981</v>
      </c>
      <c r="L1721" s="4">
        <v>1.0999648011263641</v>
      </c>
      <c r="M1721" s="4">
        <v>1.1520737327188939</v>
      </c>
      <c r="N1721" s="4">
        <v>1.178911628784306</v>
      </c>
      <c r="O1721" s="4">
        <v>1.2328632014991621</v>
      </c>
      <c r="P1721" s="4">
        <v>1.2703036872681699</v>
      </c>
      <c r="Q1721" s="4">
        <v>3140</v>
      </c>
      <c r="R1721" s="4">
        <v>3540</v>
      </c>
      <c r="S1721" s="4">
        <v>3010</v>
      </c>
      <c r="T1721" s="4">
        <v>3125</v>
      </c>
      <c r="U1721" s="7">
        <v>4.7999999999999996E-3</v>
      </c>
      <c r="V1721" s="7">
        <v>0.1328</v>
      </c>
      <c r="W1721" s="7">
        <v>-3.6799999999999999E-2</v>
      </c>
      <c r="X1721" s="4">
        <v>1.8296708478732601E-2</v>
      </c>
      <c r="Y1721" s="4">
        <v>0</v>
      </c>
      <c r="Z1721" s="7">
        <v>3.7200000000000004E-2</v>
      </c>
      <c r="AA1721" s="7">
        <v>3.7200000000000004E-2</v>
      </c>
      <c r="AB1721" s="4">
        <v>0</v>
      </c>
      <c r="AC1721" s="4">
        <v>0.104</v>
      </c>
      <c r="AD1721" s="4">
        <v>1.428571428571429E-2</v>
      </c>
      <c r="AE1721" s="4">
        <v>5.2770406415644224</v>
      </c>
      <c r="AF1721" s="4">
        <v>1.0848354295182281</v>
      </c>
      <c r="AG1721" s="4">
        <v>1.3067775277393701</v>
      </c>
      <c r="AH1721" s="4">
        <v>0.15655760529594201</v>
      </c>
      <c r="AI1721" s="4">
        <v>0.1160714285714286</v>
      </c>
      <c r="AJ1721" s="4">
        <v>3540</v>
      </c>
      <c r="AK1721" s="4">
        <v>2910</v>
      </c>
      <c r="AL1721" s="4">
        <v>2945</v>
      </c>
      <c r="AM1721" s="8">
        <v>-1.00422411641885E-2</v>
      </c>
    </row>
    <row r="1722" spans="1:39" x14ac:dyDescent="0.3">
      <c r="A1722" s="4">
        <v>20191007</v>
      </c>
      <c r="B1722" s="4" t="s">
        <v>1607</v>
      </c>
      <c r="C1722" s="4">
        <v>994</v>
      </c>
      <c r="D1722" s="4">
        <v>1110</v>
      </c>
      <c r="E1722" s="4">
        <v>930</v>
      </c>
      <c r="F1722" s="4">
        <v>1035</v>
      </c>
      <c r="G1722" s="4">
        <v>84</v>
      </c>
      <c r="H1722" s="4">
        <v>19292973</v>
      </c>
      <c r="I1722" s="4">
        <v>8.8330000000000006E-2</v>
      </c>
      <c r="J1722" s="4">
        <v>2.6747434243268651</v>
      </c>
      <c r="K1722" s="4">
        <v>1.084148044692737</v>
      </c>
      <c r="L1722" s="4">
        <v>1.0672303567745931</v>
      </c>
      <c r="M1722" s="4">
        <v>1.1638367255144499</v>
      </c>
      <c r="N1722" s="4">
        <v>1.214503637643745</v>
      </c>
      <c r="O1722" s="4">
        <v>1.288301557994316</v>
      </c>
      <c r="P1722" s="4">
        <v>1.1375709836966481</v>
      </c>
      <c r="Q1722" s="4">
        <v>1055</v>
      </c>
      <c r="R1722" s="4">
        <v>1105</v>
      </c>
      <c r="S1722" s="4">
        <v>900</v>
      </c>
      <c r="T1722" s="4">
        <v>952</v>
      </c>
      <c r="U1722" s="7">
        <v>1.932367149758454E-2</v>
      </c>
      <c r="V1722" s="7">
        <v>6.7632850241545889E-2</v>
      </c>
      <c r="W1722" s="7">
        <v>-0.13043478260869565</v>
      </c>
      <c r="X1722" s="4">
        <v>3.4381600563248273E-2</v>
      </c>
      <c r="Y1722" s="4">
        <v>-8.0193236714975843E-2</v>
      </c>
      <c r="Z1722" s="7">
        <v>3.7200000000000004E-2</v>
      </c>
      <c r="AA1722" s="7">
        <v>1.652367149758454E-2</v>
      </c>
      <c r="AB1722" s="4">
        <v>4.5215562565720173E-2</v>
      </c>
      <c r="AC1722" s="4">
        <v>7.2463768115942032E-2</v>
      </c>
      <c r="AD1722" s="4">
        <v>6.4386317907444673E-2</v>
      </c>
      <c r="AE1722" s="4">
        <v>1.225599417291553</v>
      </c>
      <c r="AF1722" s="4">
        <v>1.080678080085324</v>
      </c>
      <c r="AG1722" s="4">
        <v>1.4846486315248071</v>
      </c>
      <c r="AH1722" s="4">
        <v>0.25178490068088027</v>
      </c>
      <c r="AI1722" s="4">
        <v>4.124748490945674E-2</v>
      </c>
      <c r="AJ1722" s="4">
        <v>1105</v>
      </c>
      <c r="AK1722" s="4">
        <v>888.00000000000011</v>
      </c>
      <c r="AL1722" s="4">
        <v>906.00000000000011</v>
      </c>
      <c r="AM1722" s="8">
        <v>8.6356614158342795E-3</v>
      </c>
    </row>
    <row r="1723" spans="1:39" x14ac:dyDescent="0.3">
      <c r="A1723" s="4">
        <v>20191223</v>
      </c>
      <c r="B1723" s="4" t="s">
        <v>1607</v>
      </c>
      <c r="C1723" s="4">
        <v>1705</v>
      </c>
      <c r="D1723" s="4">
        <v>2075</v>
      </c>
      <c r="E1723" s="4">
        <v>1690</v>
      </c>
      <c r="F1723" s="4">
        <v>1920</v>
      </c>
      <c r="G1723" s="4">
        <v>230</v>
      </c>
      <c r="H1723" s="4">
        <v>31937239</v>
      </c>
      <c r="I1723" s="4">
        <v>0.13608999999999999</v>
      </c>
      <c r="J1723" s="4">
        <v>4.7461311414714418</v>
      </c>
      <c r="K1723" s="4">
        <v>1.108758421559191</v>
      </c>
      <c r="L1723" s="4">
        <v>1.1545399879735421</v>
      </c>
      <c r="M1723" s="4">
        <v>1.19962511715089</v>
      </c>
      <c r="N1723" s="4">
        <v>1.1829944547134941</v>
      </c>
      <c r="O1723" s="4">
        <v>1.0917465101071839</v>
      </c>
      <c r="P1723" s="4">
        <v>1.503072687655755</v>
      </c>
      <c r="Q1723" s="4">
        <v>1985</v>
      </c>
      <c r="R1723" s="4">
        <v>2010</v>
      </c>
      <c r="S1723" s="4">
        <v>1790</v>
      </c>
      <c r="T1723" s="4">
        <v>1800</v>
      </c>
      <c r="U1723" s="7">
        <v>3.3854166666666664E-2</v>
      </c>
      <c r="V1723" s="7">
        <v>4.6875E-2</v>
      </c>
      <c r="W1723" s="7">
        <v>-6.7708333333333329E-2</v>
      </c>
      <c r="X1723" s="4">
        <v>-2.002464571780653E-2</v>
      </c>
      <c r="Y1723" s="4">
        <v>-6.25E-2</v>
      </c>
      <c r="Z1723" s="7">
        <v>3.7200000000000004E-2</v>
      </c>
      <c r="AA1723" s="7">
        <v>3.1054166666666664E-2</v>
      </c>
      <c r="AB1723" s="4">
        <v>8.8757396449704144E-3</v>
      </c>
      <c r="AC1723" s="4">
        <v>8.0729166666666671E-2</v>
      </c>
      <c r="AD1723" s="4">
        <v>8.7976539589442824E-3</v>
      </c>
      <c r="AE1723" s="4">
        <v>2.5326002537259962</v>
      </c>
      <c r="AF1723" s="4">
        <v>0.87785534178087776</v>
      </c>
      <c r="AG1723" s="4">
        <v>1.439080974298268</v>
      </c>
      <c r="AH1723" s="4">
        <v>0.44425191685011189</v>
      </c>
      <c r="AI1723" s="4">
        <v>0.12609970674486801</v>
      </c>
      <c r="AJ1723" s="4">
        <v>2010</v>
      </c>
      <c r="AK1723" s="4">
        <v>1510</v>
      </c>
      <c r="AL1723" s="4">
        <v>1675</v>
      </c>
      <c r="AM1723" s="8">
        <v>-3.2475026723307299E-3</v>
      </c>
    </row>
    <row r="1724" spans="1:39" x14ac:dyDescent="0.3">
      <c r="A1724" s="4">
        <v>20200227</v>
      </c>
      <c r="B1724" s="4" t="s">
        <v>1607</v>
      </c>
      <c r="C1724" s="4">
        <v>1300</v>
      </c>
      <c r="D1724" s="4">
        <v>1610</v>
      </c>
      <c r="E1724" s="4">
        <v>1285</v>
      </c>
      <c r="F1724" s="4">
        <v>1405</v>
      </c>
      <c r="G1724" s="4">
        <v>95</v>
      </c>
      <c r="H1724" s="4">
        <v>17843196</v>
      </c>
      <c r="I1724" s="4">
        <v>7.2520000000000001E-2</v>
      </c>
      <c r="J1724" s="4">
        <v>4.5914483175163028</v>
      </c>
      <c r="K1724" s="4">
        <v>1.0394574599260169</v>
      </c>
      <c r="L1724" s="4">
        <v>1.0668185269552011</v>
      </c>
      <c r="M1724" s="4">
        <v>1.030814380044021</v>
      </c>
      <c r="N1724" s="4">
        <v>1.0093390804597699</v>
      </c>
      <c r="O1724" s="4">
        <v>0.92272329246935192</v>
      </c>
      <c r="P1724" s="4">
        <v>0.91867092401076678</v>
      </c>
      <c r="Q1724" s="4">
        <v>1320</v>
      </c>
      <c r="R1724" s="4">
        <v>1370</v>
      </c>
      <c r="S1724" s="4">
        <v>1250</v>
      </c>
      <c r="T1724" s="4">
        <v>1270</v>
      </c>
      <c r="U1724" s="7">
        <v>-6.0498220640569395E-2</v>
      </c>
      <c r="V1724" s="7">
        <v>-2.491103202846975E-2</v>
      </c>
      <c r="W1724" s="7">
        <v>-0.1103202846975089</v>
      </c>
      <c r="X1724" s="4">
        <v>-1.041666666666667E-2</v>
      </c>
      <c r="Y1724" s="4">
        <v>-9.6085409252669035E-2</v>
      </c>
      <c r="Z1724" s="7">
        <v>-9.8885409252669032E-2</v>
      </c>
      <c r="AA1724" s="7">
        <v>-9.8885409252669032E-2</v>
      </c>
      <c r="AB1724" s="4">
        <v>0</v>
      </c>
      <c r="AC1724" s="4">
        <v>0.14590747330960849</v>
      </c>
      <c r="AD1724" s="4">
        <v>1.1538461538461541E-2</v>
      </c>
      <c r="AE1724" s="4">
        <v>16.12696444388207</v>
      </c>
      <c r="AF1724" s="4">
        <v>0.878107489208523</v>
      </c>
      <c r="AG1724" s="4">
        <v>1.1180655226537111</v>
      </c>
      <c r="AH1724" s="4">
        <v>0.24441078019455539</v>
      </c>
      <c r="AI1724" s="4">
        <v>8.0769230769230774E-2</v>
      </c>
      <c r="AJ1724" s="4">
        <v>1370</v>
      </c>
      <c r="AK1724" s="4">
        <v>1200</v>
      </c>
      <c r="AL1724" s="4">
        <v>1260</v>
      </c>
      <c r="AM1724" s="8">
        <v>-2.51439737518892E-2</v>
      </c>
    </row>
    <row r="1725" spans="1:39" x14ac:dyDescent="0.3">
      <c r="A1725" s="4">
        <v>20200331</v>
      </c>
      <c r="B1725" s="4" t="s">
        <v>1607</v>
      </c>
      <c r="C1725" s="4">
        <v>1085</v>
      </c>
      <c r="D1725" s="4">
        <v>1160</v>
      </c>
      <c r="E1725" s="4">
        <v>1070</v>
      </c>
      <c r="F1725" s="4">
        <v>1160</v>
      </c>
      <c r="G1725" s="4">
        <v>95</v>
      </c>
      <c r="H1725" s="4">
        <v>5918466</v>
      </c>
      <c r="I1725" s="4">
        <v>8.9200000000000002E-2</v>
      </c>
      <c r="J1725" s="4">
        <v>1.4185803429822681</v>
      </c>
      <c r="K1725" s="4">
        <v>1.0724191063174111</v>
      </c>
      <c r="L1725" s="4">
        <v>1.092278719397364</v>
      </c>
      <c r="M1725" s="4">
        <v>1.1007781362687421</v>
      </c>
      <c r="N1725" s="4">
        <v>1.0449038418231771</v>
      </c>
      <c r="O1725" s="4">
        <v>0.86942400659563035</v>
      </c>
      <c r="P1725" s="4">
        <v>0.73262772301198409</v>
      </c>
      <c r="Q1725" s="4">
        <v>1195</v>
      </c>
      <c r="R1725" s="4">
        <v>1285</v>
      </c>
      <c r="S1725" s="4">
        <v>1100</v>
      </c>
      <c r="T1725" s="4">
        <v>1110</v>
      </c>
      <c r="U1725" s="7">
        <v>3.017241379310345E-2</v>
      </c>
      <c r="V1725" s="7">
        <v>0.10775862068965517</v>
      </c>
      <c r="W1725" s="7">
        <v>-5.1724137931034482E-2</v>
      </c>
      <c r="X1725" s="4">
        <v>-4.0535062829347379E-2</v>
      </c>
      <c r="Y1725" s="4">
        <v>-4.3103448275862072E-2</v>
      </c>
      <c r="Z1725" s="7">
        <v>3.7200000000000004E-2</v>
      </c>
      <c r="AA1725" s="7">
        <v>2.7372413793103449E-2</v>
      </c>
      <c r="AB1725" s="4">
        <v>1.8779342723004699E-2</v>
      </c>
      <c r="AC1725" s="4">
        <v>0</v>
      </c>
      <c r="AD1725" s="4">
        <v>1.3824884792626731E-2</v>
      </c>
      <c r="AE1725" s="4">
        <v>2.2496821310315749</v>
      </c>
      <c r="AF1725" s="4">
        <v>0.82434378814551124</v>
      </c>
      <c r="AG1725" s="4">
        <v>1.219742869933329</v>
      </c>
      <c r="AH1725" s="4">
        <v>0.39324118730265611</v>
      </c>
      <c r="AI1725" s="4">
        <v>6.9124423963133647E-2</v>
      </c>
      <c r="AJ1725" s="4">
        <v>1375</v>
      </c>
      <c r="AK1725" s="4">
        <v>1040</v>
      </c>
      <c r="AL1725" s="4">
        <v>1305</v>
      </c>
      <c r="AM1725" s="8">
        <v>4.9731601842240299E-2</v>
      </c>
    </row>
    <row r="1726" spans="1:39" x14ac:dyDescent="0.3">
      <c r="A1726" s="4">
        <v>20200406</v>
      </c>
      <c r="B1726" s="4" t="s">
        <v>1607</v>
      </c>
      <c r="C1726" s="4">
        <v>1240</v>
      </c>
      <c r="D1726" s="4">
        <v>1320</v>
      </c>
      <c r="E1726" s="4">
        <v>1220</v>
      </c>
      <c r="F1726" s="4">
        <v>1295</v>
      </c>
      <c r="G1726" s="4">
        <v>95</v>
      </c>
      <c r="H1726" s="4">
        <v>4725619</v>
      </c>
      <c r="I1726" s="4">
        <v>7.9170000000000004E-2</v>
      </c>
      <c r="J1726" s="4">
        <v>1.159346473309244</v>
      </c>
      <c r="K1726" s="4">
        <v>1.064383561643836</v>
      </c>
      <c r="L1726" s="4">
        <v>1.09375</v>
      </c>
      <c r="M1726" s="4">
        <v>1.171309696092619</v>
      </c>
      <c r="N1726" s="4">
        <v>1.1731135066582119</v>
      </c>
      <c r="O1726" s="4">
        <v>0.99008639363898165</v>
      </c>
      <c r="P1726" s="4">
        <v>0.81328469674529114</v>
      </c>
      <c r="Q1726" s="4">
        <v>1375</v>
      </c>
      <c r="R1726" s="4">
        <v>1375</v>
      </c>
      <c r="S1726" s="4">
        <v>1270</v>
      </c>
      <c r="T1726" s="4">
        <v>1305</v>
      </c>
      <c r="U1726" s="7">
        <v>6.1776061776061778E-2</v>
      </c>
      <c r="V1726" s="7">
        <v>6.1776061776061778E-2</v>
      </c>
      <c r="W1726" s="7">
        <v>-1.9305019305019305E-2</v>
      </c>
      <c r="X1726" s="4">
        <v>-5.6617447232539166E-3</v>
      </c>
      <c r="Y1726" s="4">
        <v>7.7220077220077222E-3</v>
      </c>
      <c r="Z1726" s="7">
        <v>5.8976061776061781E-2</v>
      </c>
      <c r="AA1726" s="7">
        <v>5.8976061776061781E-2</v>
      </c>
      <c r="AB1726" s="4">
        <v>3.3333333333333333E-2</v>
      </c>
      <c r="AC1726" s="4">
        <v>1.9305019305019301E-2</v>
      </c>
      <c r="AD1726" s="4">
        <v>1.6129032258064519E-2</v>
      </c>
      <c r="AE1726" s="4">
        <v>1.4856316581375859</v>
      </c>
      <c r="AF1726" s="4">
        <v>0.95308209412715694</v>
      </c>
      <c r="AG1726" s="4">
        <v>1.3478580834205709</v>
      </c>
      <c r="AH1726" s="4">
        <v>0.30730968864319752</v>
      </c>
      <c r="AI1726" s="4">
        <v>4.4354838709677422E-2</v>
      </c>
      <c r="AJ1726" s="4">
        <v>1375</v>
      </c>
      <c r="AK1726" s="4">
        <v>1230</v>
      </c>
      <c r="AL1726" s="4">
        <v>1280</v>
      </c>
      <c r="AM1726" s="8">
        <v>4.2233119609059101E-2</v>
      </c>
    </row>
    <row r="1727" spans="1:39" x14ac:dyDescent="0.3">
      <c r="A1727" s="4">
        <v>20200902</v>
      </c>
      <c r="B1727" s="4" t="s">
        <v>1607</v>
      </c>
      <c r="C1727" s="4">
        <v>1215</v>
      </c>
      <c r="D1727" s="4">
        <v>1530</v>
      </c>
      <c r="E1727" s="4">
        <v>1200</v>
      </c>
      <c r="F1727" s="4">
        <v>1365</v>
      </c>
      <c r="G1727" s="4">
        <v>170</v>
      </c>
      <c r="H1727" s="4">
        <v>55455962</v>
      </c>
      <c r="I1727" s="4">
        <v>0.14226</v>
      </c>
      <c r="J1727" s="4">
        <v>7.6235872653892196</v>
      </c>
      <c r="K1727" s="4">
        <v>1.094919786096257</v>
      </c>
      <c r="L1727" s="4">
        <v>1.1243822075782539</v>
      </c>
      <c r="M1727" s="4">
        <v>1.144654088050314</v>
      </c>
      <c r="N1727" s="4">
        <v>1.160714285714286</v>
      </c>
      <c r="O1727" s="4">
        <v>1.090836441129462</v>
      </c>
      <c r="P1727" s="4">
        <v>1.066941109801137</v>
      </c>
      <c r="Q1727" s="4">
        <v>1365</v>
      </c>
      <c r="R1727" s="4">
        <v>1385</v>
      </c>
      <c r="S1727" s="4">
        <v>1305</v>
      </c>
      <c r="T1727" s="4">
        <v>1345</v>
      </c>
      <c r="U1727" s="7">
        <v>0</v>
      </c>
      <c r="V1727" s="7">
        <v>1.4652014652014652E-2</v>
      </c>
      <c r="W1727" s="7">
        <v>-4.3956043956043959E-2</v>
      </c>
      <c r="X1727" s="4">
        <v>1.318027210884334E-2</v>
      </c>
      <c r="Y1727" s="4">
        <v>-1.465201465201465E-2</v>
      </c>
      <c r="Z1727" s="7">
        <v>-1.7452014652014649E-2</v>
      </c>
      <c r="AA1727" s="7">
        <v>-1.7452014652014649E-2</v>
      </c>
      <c r="AB1727" s="4">
        <v>0</v>
      </c>
      <c r="AC1727" s="4">
        <v>0.12087912087912089</v>
      </c>
      <c r="AD1727" s="4">
        <v>1.234567901234568E-2</v>
      </c>
      <c r="AE1727" s="4">
        <v>15.180737291160691</v>
      </c>
      <c r="AF1727" s="4">
        <v>1.0575718970034731</v>
      </c>
      <c r="AG1727" s="4">
        <v>1.283327808464038</v>
      </c>
      <c r="AH1727" s="4">
        <v>0.16633805708010449</v>
      </c>
      <c r="AI1727" s="4">
        <v>0.1234567901234568</v>
      </c>
      <c r="AJ1727" s="4">
        <v>1470</v>
      </c>
      <c r="AK1727" s="4">
        <v>1265</v>
      </c>
      <c r="AL1727" s="4">
        <v>1325</v>
      </c>
      <c r="AM1727" s="8">
        <v>1.5667295588978999E-2</v>
      </c>
    </row>
    <row r="1728" spans="1:39" x14ac:dyDescent="0.3">
      <c r="A1728" s="4">
        <v>20200921</v>
      </c>
      <c r="B1728" s="4" t="s">
        <v>1607</v>
      </c>
      <c r="C1728" s="4">
        <v>1530</v>
      </c>
      <c r="D1728" s="4">
        <v>1840</v>
      </c>
      <c r="E1728" s="4">
        <v>1525</v>
      </c>
      <c r="F1728" s="4">
        <v>1660</v>
      </c>
      <c r="G1728" s="4">
        <v>170</v>
      </c>
      <c r="H1728" s="4">
        <v>40305565</v>
      </c>
      <c r="I1728" s="4">
        <v>0.11409</v>
      </c>
      <c r="J1728" s="4">
        <v>4.7619966636835631</v>
      </c>
      <c r="K1728" s="4">
        <v>1.0826086956521741</v>
      </c>
      <c r="L1728" s="4">
        <v>1.1261872455902311</v>
      </c>
      <c r="M1728" s="4">
        <v>1.1891117478510029</v>
      </c>
      <c r="N1728" s="4">
        <v>1.255673222390318</v>
      </c>
      <c r="O1728" s="4">
        <v>1.335836909871245</v>
      </c>
      <c r="P1728" s="4">
        <v>1.2632379986048581</v>
      </c>
      <c r="Q1728" s="4">
        <v>1650</v>
      </c>
      <c r="R1728" s="4">
        <v>1680</v>
      </c>
      <c r="S1728" s="4">
        <v>1495</v>
      </c>
      <c r="T1728" s="4">
        <v>1505</v>
      </c>
      <c r="U1728" s="7">
        <v>-6.024096385542169E-3</v>
      </c>
      <c r="V1728" s="7">
        <v>1.2048192771084338E-2</v>
      </c>
      <c r="W1728" s="7">
        <v>-9.9397590361445784E-2</v>
      </c>
      <c r="X1728" s="4">
        <v>5.1059001512859477E-2</v>
      </c>
      <c r="Y1728" s="4">
        <v>-9.337349397590361E-2</v>
      </c>
      <c r="Z1728" s="7">
        <v>-9.6173493975903607E-2</v>
      </c>
      <c r="AA1728" s="7">
        <v>-9.6173493975903607E-2</v>
      </c>
      <c r="AB1728" s="4">
        <v>2.684563758389262E-2</v>
      </c>
      <c r="AC1728" s="4">
        <v>0.108433734939759</v>
      </c>
      <c r="AD1728" s="4">
        <v>3.26797385620915E-3</v>
      </c>
      <c r="AE1728" s="4">
        <v>4.2738374301899302</v>
      </c>
      <c r="AF1728" s="4">
        <v>1.1005727540476089</v>
      </c>
      <c r="AG1728" s="4">
        <v>1.6157901863204569</v>
      </c>
      <c r="AH1728" s="4">
        <v>0.28972556979293862</v>
      </c>
      <c r="AI1728" s="4">
        <v>8.4967320261437912E-2</v>
      </c>
      <c r="AJ1728" s="4">
        <v>1680</v>
      </c>
      <c r="AK1728" s="4">
        <v>1340</v>
      </c>
      <c r="AL1728" s="4">
        <v>1465</v>
      </c>
      <c r="AM1728" s="8">
        <v>-2.4626495865777601E-2</v>
      </c>
    </row>
    <row r="1729" spans="1:39" x14ac:dyDescent="0.3">
      <c r="A1729" s="4">
        <v>20200324</v>
      </c>
      <c r="B1729" s="4" t="s">
        <v>1608</v>
      </c>
      <c r="C1729" s="4">
        <v>400</v>
      </c>
      <c r="D1729" s="4">
        <v>451</v>
      </c>
      <c r="E1729" s="4">
        <v>371</v>
      </c>
      <c r="F1729" s="4">
        <v>450</v>
      </c>
      <c r="G1729" s="4">
        <v>54</v>
      </c>
      <c r="H1729" s="4">
        <v>185461</v>
      </c>
      <c r="I1729" s="4">
        <v>0.13636000000000001</v>
      </c>
      <c r="J1729" s="4">
        <v>0.42008610518223483</v>
      </c>
      <c r="K1729" s="4">
        <v>1.0843373493975901</v>
      </c>
      <c r="L1729" s="4">
        <v>1.1133102424542309</v>
      </c>
      <c r="M1729" s="4">
        <v>0.96711798839458407</v>
      </c>
      <c r="N1729" s="4">
        <v>0.74116775096763565</v>
      </c>
      <c r="O1729" s="4">
        <v>0.60634642592467836</v>
      </c>
      <c r="P1729" s="4">
        <v>0.56913996627318719</v>
      </c>
      <c r="Q1729" s="4">
        <v>479.00000000000011</v>
      </c>
      <c r="R1729" s="4">
        <v>498.00000000000011</v>
      </c>
      <c r="S1729" s="4">
        <v>459.00000000000011</v>
      </c>
      <c r="T1729" s="4">
        <v>495</v>
      </c>
      <c r="U1729" s="7">
        <v>6.4444444444444693E-2</v>
      </c>
      <c r="V1729" s="7">
        <v>0.10666666666666692</v>
      </c>
      <c r="W1729" s="7">
        <v>2.0000000000000254E-2</v>
      </c>
      <c r="X1729" s="4">
        <v>-0.12237503088198939</v>
      </c>
      <c r="Y1729" s="4">
        <v>0.1</v>
      </c>
      <c r="Z1729" s="7">
        <v>6.1644444444444696E-2</v>
      </c>
      <c r="AA1729" s="7">
        <v>6.1644444444444696E-2</v>
      </c>
      <c r="AB1729" s="4">
        <v>2.5062656641602582E-3</v>
      </c>
      <c r="AC1729" s="4">
        <v>2.2222222222222218E-3</v>
      </c>
      <c r="AD1729" s="4">
        <v>7.2499999999999995E-2</v>
      </c>
      <c r="AE1729" s="4">
        <v>0.76473717198040547</v>
      </c>
      <c r="AF1729" s="4">
        <v>0.47531096907072251</v>
      </c>
      <c r="AG1729" s="4">
        <v>1.1544834232785479</v>
      </c>
      <c r="AH1729" s="4">
        <v>1.237697532607311</v>
      </c>
      <c r="AI1729" s="4">
        <v>0.125</v>
      </c>
      <c r="AJ1729" s="4">
        <v>529</v>
      </c>
      <c r="AK1729" s="4">
        <v>459.00000000000011</v>
      </c>
      <c r="AL1729" s="4">
        <v>486</v>
      </c>
      <c r="AM1729" s="4"/>
    </row>
    <row r="1730" spans="1:39" x14ac:dyDescent="0.3">
      <c r="A1730" s="4">
        <v>20200325</v>
      </c>
      <c r="B1730" s="4" t="s">
        <v>1608</v>
      </c>
      <c r="C1730" s="4">
        <v>479</v>
      </c>
      <c r="D1730" s="4">
        <v>498</v>
      </c>
      <c r="E1730" s="4">
        <v>459</v>
      </c>
      <c r="F1730" s="4">
        <v>495</v>
      </c>
      <c r="G1730" s="4">
        <v>45</v>
      </c>
      <c r="H1730" s="4">
        <v>101594</v>
      </c>
      <c r="I1730" s="4">
        <v>0.1</v>
      </c>
      <c r="J1730" s="4">
        <v>0.22954007258503831</v>
      </c>
      <c r="K1730" s="4">
        <v>1.107382550335571</v>
      </c>
      <c r="L1730" s="4">
        <v>1.1724301279014691</v>
      </c>
      <c r="M1730" s="4">
        <v>1.1029411764705881</v>
      </c>
      <c r="N1730" s="4">
        <v>0.83516112704572287</v>
      </c>
      <c r="O1730" s="4">
        <v>0.67176332217497514</v>
      </c>
      <c r="P1730" s="4">
        <v>0.6284384257300043</v>
      </c>
      <c r="Q1730" s="4">
        <v>509.00000000000011</v>
      </c>
      <c r="R1730" s="4">
        <v>509.00000000000011</v>
      </c>
      <c r="S1730" s="4">
        <v>480</v>
      </c>
      <c r="T1730" s="4">
        <v>493.00000000000011</v>
      </c>
      <c r="U1730" s="7">
        <v>2.8282828282828514E-2</v>
      </c>
      <c r="V1730" s="7">
        <v>2.8282828282828514E-2</v>
      </c>
      <c r="W1730" s="7">
        <v>-3.0303030303030304E-2</v>
      </c>
      <c r="X1730" s="4">
        <v>-0.1144761262021257</v>
      </c>
      <c r="Y1730" s="4">
        <v>-4.0404040404039259E-3</v>
      </c>
      <c r="Z1730" s="7">
        <v>-6.8404040404039263E-3</v>
      </c>
      <c r="AA1730" s="7">
        <v>2.5482828282828513E-2</v>
      </c>
      <c r="AB1730" s="4">
        <v>6.4444444444444568E-2</v>
      </c>
      <c r="AC1730" s="4">
        <v>6.0606060606061751E-3</v>
      </c>
      <c r="AD1730" s="4">
        <v>4.1753653444676402E-2</v>
      </c>
      <c r="AE1730" s="4">
        <v>0.54779171901370094</v>
      </c>
      <c r="AF1730" s="4">
        <v>0.52742689435618972</v>
      </c>
      <c r="AG1730" s="4">
        <v>1.3103975021430261</v>
      </c>
      <c r="AH1730" s="4">
        <v>1.132870143558885</v>
      </c>
      <c r="AI1730" s="4">
        <v>3.3402922755741013E-2</v>
      </c>
      <c r="AJ1730" s="4">
        <v>529</v>
      </c>
      <c r="AK1730" s="4">
        <v>461</v>
      </c>
      <c r="AL1730" s="4">
        <v>480</v>
      </c>
      <c r="AM1730" s="4"/>
    </row>
    <row r="1731" spans="1:39" x14ac:dyDescent="0.3">
      <c r="A1731" s="4">
        <v>20200706</v>
      </c>
      <c r="B1731" s="4" t="s">
        <v>1608</v>
      </c>
      <c r="C1731" s="4">
        <v>645</v>
      </c>
      <c r="D1731" s="4">
        <v>704</v>
      </c>
      <c r="E1731" s="4">
        <v>645</v>
      </c>
      <c r="F1731" s="4">
        <v>703</v>
      </c>
      <c r="G1731" s="4">
        <v>58</v>
      </c>
      <c r="H1731" s="4">
        <v>421563</v>
      </c>
      <c r="I1731" s="4">
        <v>8.992E-2</v>
      </c>
      <c r="J1731" s="4">
        <v>2.3777717488478158</v>
      </c>
      <c r="K1731" s="4">
        <v>1.0592667001506779</v>
      </c>
      <c r="L1731" s="4">
        <v>1.0926328877836491</v>
      </c>
      <c r="M1731" s="4">
        <v>1.1577733860342561</v>
      </c>
      <c r="N1731" s="4">
        <v>1.163618306711909</v>
      </c>
      <c r="O1731" s="4">
        <v>1.189475762104848</v>
      </c>
      <c r="P1731" s="4">
        <v>1.0986091576808881</v>
      </c>
      <c r="Q1731" s="4">
        <v>703</v>
      </c>
      <c r="R1731" s="4">
        <v>704</v>
      </c>
      <c r="S1731" s="4">
        <v>677</v>
      </c>
      <c r="T1731" s="4">
        <v>698</v>
      </c>
      <c r="U1731" s="7">
        <v>0</v>
      </c>
      <c r="V1731" s="7">
        <v>1.4224751066856331E-3</v>
      </c>
      <c r="W1731" s="7">
        <v>-3.6984352773826459E-2</v>
      </c>
      <c r="X1731" s="4">
        <v>5.3794587436894817E-3</v>
      </c>
      <c r="Y1731" s="4">
        <v>-7.1123755334281651E-3</v>
      </c>
      <c r="Z1731" s="7">
        <v>-9.9123755334281655E-3</v>
      </c>
      <c r="AA1731" s="7">
        <v>-9.9123755334281655E-3</v>
      </c>
      <c r="AB1731" s="4">
        <v>0</v>
      </c>
      <c r="AC1731" s="4">
        <v>1.4224751066856331E-3</v>
      </c>
      <c r="AD1731" s="4">
        <v>0</v>
      </c>
      <c r="AE1731" s="4">
        <v>1.152803642479183</v>
      </c>
      <c r="AF1731" s="4">
        <v>1.0544730754048219</v>
      </c>
      <c r="AG1731" s="4">
        <v>1.2691447899356401</v>
      </c>
      <c r="AH1731" s="4">
        <v>0.1604087884233632</v>
      </c>
      <c r="AI1731" s="4">
        <v>8.9922480620155038E-2</v>
      </c>
      <c r="AJ1731" s="4">
        <v>764</v>
      </c>
      <c r="AK1731" s="4">
        <v>677</v>
      </c>
      <c r="AL1731" s="4">
        <v>727</v>
      </c>
      <c r="AM1731" s="4"/>
    </row>
    <row r="1732" spans="1:39" x14ac:dyDescent="0.3">
      <c r="A1732" s="4">
        <v>20200918</v>
      </c>
      <c r="B1732" s="4" t="s">
        <v>1608</v>
      </c>
      <c r="C1732" s="4">
        <v>845</v>
      </c>
      <c r="D1732" s="4">
        <v>1070</v>
      </c>
      <c r="E1732" s="4">
        <v>828</v>
      </c>
      <c r="F1732" s="4">
        <v>940</v>
      </c>
      <c r="G1732" s="4">
        <v>95</v>
      </c>
      <c r="H1732" s="4">
        <v>11197350</v>
      </c>
      <c r="I1732" s="4">
        <v>0.11243</v>
      </c>
      <c r="J1732" s="4">
        <v>8.616748443827861</v>
      </c>
      <c r="K1732" s="4">
        <v>1.0681818181818179</v>
      </c>
      <c r="L1732" s="4">
        <v>1.073794836646105</v>
      </c>
      <c r="M1732" s="4">
        <v>1.0745313214449019</v>
      </c>
      <c r="N1732" s="4">
        <v>1.130759052087092</v>
      </c>
      <c r="O1732" s="4">
        <v>1.237765000219462</v>
      </c>
      <c r="P1732" s="4">
        <v>1.4074489986898751</v>
      </c>
      <c r="Q1732" s="4">
        <v>948.00000000000011</v>
      </c>
      <c r="R1732" s="4">
        <v>968.00000000000011</v>
      </c>
      <c r="S1732" s="4">
        <v>890</v>
      </c>
      <c r="T1732" s="4">
        <v>891.00000000000011</v>
      </c>
      <c r="U1732" s="7">
        <v>8.510638297872462E-3</v>
      </c>
      <c r="V1732" s="7">
        <v>2.9787234042553311E-2</v>
      </c>
      <c r="W1732" s="7">
        <v>-5.3191489361702128E-2</v>
      </c>
      <c r="X1732" s="4">
        <v>2.4840611091062299E-2</v>
      </c>
      <c r="Y1732" s="4">
        <v>-5.2127659574467973E-2</v>
      </c>
      <c r="Z1732" s="7">
        <v>-5.492765957446797E-2</v>
      </c>
      <c r="AA1732" s="7">
        <v>-5.492765957446797E-2</v>
      </c>
      <c r="AB1732" s="4">
        <v>0</v>
      </c>
      <c r="AC1732" s="4">
        <v>0.13829787234042551</v>
      </c>
      <c r="AD1732" s="4">
        <v>2.011834319526614E-2</v>
      </c>
      <c r="AE1732" s="4">
        <v>67.731369465279457</v>
      </c>
      <c r="AF1732" s="4">
        <v>1.023017264129781</v>
      </c>
      <c r="AG1732" s="4">
        <v>1.3245354874057811</v>
      </c>
      <c r="AH1732" s="4">
        <v>0.22251895102940239</v>
      </c>
      <c r="AI1732" s="4">
        <v>0.1124260355029586</v>
      </c>
      <c r="AJ1732" s="4">
        <v>1190</v>
      </c>
      <c r="AK1732" s="4">
        <v>890</v>
      </c>
      <c r="AL1732" s="4">
        <v>931.00000000000011</v>
      </c>
      <c r="AM1732" s="4"/>
    </row>
    <row r="1733" spans="1:39" x14ac:dyDescent="0.3">
      <c r="A1733" s="4">
        <v>20200923</v>
      </c>
      <c r="B1733" s="4" t="s">
        <v>1608</v>
      </c>
      <c r="C1733" s="4">
        <v>900</v>
      </c>
      <c r="D1733" s="4">
        <v>1020</v>
      </c>
      <c r="E1733" s="4">
        <v>899</v>
      </c>
      <c r="F1733" s="4">
        <v>1020</v>
      </c>
      <c r="G1733" s="4">
        <v>122</v>
      </c>
      <c r="H1733" s="4">
        <v>2287723</v>
      </c>
      <c r="I1733" s="4">
        <v>0.13586000000000001</v>
      </c>
      <c r="J1733" s="4">
        <v>1.265283060338136</v>
      </c>
      <c r="K1733" s="4">
        <v>1.08935564257743</v>
      </c>
      <c r="L1733" s="4">
        <v>1.110143665650849</v>
      </c>
      <c r="M1733" s="4">
        <v>1.146067415730337</v>
      </c>
      <c r="N1733" s="4">
        <v>1.18398142774231</v>
      </c>
      <c r="O1733" s="4">
        <v>1.312319073657124</v>
      </c>
      <c r="P1733" s="4">
        <v>1.5019694943123949</v>
      </c>
      <c r="Q1733" s="4">
        <v>1115</v>
      </c>
      <c r="R1733" s="4">
        <v>1190</v>
      </c>
      <c r="S1733" s="4">
        <v>912</v>
      </c>
      <c r="T1733" s="4">
        <v>936.00000000000011</v>
      </c>
      <c r="U1733" s="7">
        <v>9.3137254901960786E-2</v>
      </c>
      <c r="V1733" s="7">
        <v>0.16666666666666666</v>
      </c>
      <c r="W1733" s="7">
        <v>-0.10588235294117647</v>
      </c>
      <c r="X1733" s="4">
        <v>4.7127103888566481E-2</v>
      </c>
      <c r="Y1733" s="4">
        <v>-8.2352941176470476E-2</v>
      </c>
      <c r="Z1733" s="7">
        <v>9.033725490196079E-2</v>
      </c>
      <c r="AA1733" s="7">
        <v>9.033725490196079E-2</v>
      </c>
      <c r="AB1733" s="4">
        <v>0</v>
      </c>
      <c r="AC1733" s="4">
        <v>0</v>
      </c>
      <c r="AD1733" s="4">
        <v>1.1111111111111109E-3</v>
      </c>
      <c r="AE1733" s="4">
        <v>1.0081170297664079</v>
      </c>
      <c r="AF1733" s="4">
        <v>1.067632325639559</v>
      </c>
      <c r="AG1733" s="4">
        <v>1.450068768808608</v>
      </c>
      <c r="AH1733" s="4">
        <v>0.2470295781009777</v>
      </c>
      <c r="AI1733" s="4">
        <v>0.1333333333333333</v>
      </c>
      <c r="AJ1733" s="4">
        <v>1190</v>
      </c>
      <c r="AK1733" s="4">
        <v>880</v>
      </c>
      <c r="AL1733" s="4">
        <v>934</v>
      </c>
      <c r="AM1733" s="8">
        <v>8.6624265297579001E-4</v>
      </c>
    </row>
    <row r="1734" spans="1:39" x14ac:dyDescent="0.3">
      <c r="A1734" s="4">
        <v>20201013</v>
      </c>
      <c r="B1734" s="4" t="s">
        <v>1608</v>
      </c>
      <c r="C1734" s="4">
        <v>998</v>
      </c>
      <c r="D1734" s="4">
        <v>1080</v>
      </c>
      <c r="E1734" s="4">
        <v>980</v>
      </c>
      <c r="F1734" s="4">
        <v>1065</v>
      </c>
      <c r="G1734" s="4">
        <v>75</v>
      </c>
      <c r="H1734" s="4">
        <v>1771686</v>
      </c>
      <c r="I1734" s="4">
        <v>7.5759999999999994E-2</v>
      </c>
      <c r="J1734" s="4">
        <v>0.70562356595025744</v>
      </c>
      <c r="K1734" s="4">
        <v>1.0509868421052631</v>
      </c>
      <c r="L1734" s="4">
        <v>1.073805202661827</v>
      </c>
      <c r="M1734" s="4">
        <v>1.114016736401674</v>
      </c>
      <c r="N1734" s="4">
        <v>1.153846153846154</v>
      </c>
      <c r="O1734" s="4">
        <v>1.2987804878048781</v>
      </c>
      <c r="P1734" s="4">
        <v>1.490848430409575</v>
      </c>
      <c r="Q1734" s="4">
        <v>1055</v>
      </c>
      <c r="R1734" s="4">
        <v>1065</v>
      </c>
      <c r="S1734" s="4">
        <v>1005</v>
      </c>
      <c r="T1734" s="4">
        <v>1020</v>
      </c>
      <c r="U1734" s="7">
        <v>-9.3896713615023476E-3</v>
      </c>
      <c r="V1734" s="7">
        <v>0</v>
      </c>
      <c r="W1734" s="7">
        <v>-5.6338028169014086E-2</v>
      </c>
      <c r="X1734" s="4">
        <v>2.746478873239451E-2</v>
      </c>
      <c r="Y1734" s="4">
        <v>-4.2253521126760563E-2</v>
      </c>
      <c r="Z1734" s="7">
        <v>-4.505352112676056E-2</v>
      </c>
      <c r="AA1734" s="7">
        <v>-4.505352112676056E-2</v>
      </c>
      <c r="AB1734" s="4">
        <v>8.0808080808081953E-3</v>
      </c>
      <c r="AC1734" s="4">
        <v>1.408450704225352E-2</v>
      </c>
      <c r="AD1734" s="4">
        <v>1.8036072144288689E-2</v>
      </c>
      <c r="AE1734" s="4">
        <v>4.2594749242679244</v>
      </c>
      <c r="AF1734" s="4">
        <v>1.0410377467454459</v>
      </c>
      <c r="AG1734" s="4">
        <v>1.3958383367995659</v>
      </c>
      <c r="AH1734" s="4">
        <v>0.24416462035473069</v>
      </c>
      <c r="AI1734" s="4">
        <v>6.7134268537074021E-2</v>
      </c>
      <c r="AJ1734" s="4">
        <v>1115</v>
      </c>
      <c r="AK1734" s="4">
        <v>992</v>
      </c>
      <c r="AL1734" s="4">
        <v>1030</v>
      </c>
      <c r="AM1734" s="8">
        <v>-1.80881519605047E-3</v>
      </c>
    </row>
    <row r="1735" spans="1:39" x14ac:dyDescent="0.3">
      <c r="A1735" s="4">
        <v>20201015</v>
      </c>
      <c r="B1735" s="4" t="s">
        <v>1608</v>
      </c>
      <c r="C1735" s="4">
        <v>1015</v>
      </c>
      <c r="D1735" s="4">
        <v>1115</v>
      </c>
      <c r="E1735" s="4">
        <v>992</v>
      </c>
      <c r="F1735" s="4">
        <v>1115</v>
      </c>
      <c r="G1735" s="4">
        <v>95</v>
      </c>
      <c r="H1735" s="4">
        <v>2305270</v>
      </c>
      <c r="I1735" s="4">
        <v>9.3140000000000001E-2</v>
      </c>
      <c r="J1735" s="4">
        <v>1.80198595459793</v>
      </c>
      <c r="K1735" s="4">
        <v>1.0453125000000001</v>
      </c>
      <c r="L1735" s="4">
        <v>1.0772946859903381</v>
      </c>
      <c r="M1735" s="4">
        <v>1.1345136345136351</v>
      </c>
      <c r="N1735" s="4">
        <v>1.181081510513214</v>
      </c>
      <c r="O1735" s="4">
        <v>1.3417838304017331</v>
      </c>
      <c r="P1735" s="4">
        <v>1.542807725569328</v>
      </c>
      <c r="Q1735" s="4">
        <v>1080</v>
      </c>
      <c r="R1735" s="4">
        <v>1105</v>
      </c>
      <c r="S1735" s="4">
        <v>1020</v>
      </c>
      <c r="T1735" s="4">
        <v>1030</v>
      </c>
      <c r="U1735" s="7">
        <v>-3.1390134529147982E-2</v>
      </c>
      <c r="V1735" s="7">
        <v>-8.9686098654708519E-3</v>
      </c>
      <c r="W1735" s="7">
        <v>-8.520179372197309E-2</v>
      </c>
      <c r="X1735" s="4">
        <v>3.839838991578836E-2</v>
      </c>
      <c r="Y1735" s="4">
        <v>-7.623318385650224E-2</v>
      </c>
      <c r="Z1735" s="7">
        <v>-7.9033183856502237E-2</v>
      </c>
      <c r="AA1735" s="7">
        <v>-7.9033183856502237E-2</v>
      </c>
      <c r="AB1735" s="4">
        <v>0</v>
      </c>
      <c r="AC1735" s="4">
        <v>0</v>
      </c>
      <c r="AD1735" s="4">
        <v>2.266009852216749E-2</v>
      </c>
      <c r="AE1735" s="4">
        <v>3.2173007705265571</v>
      </c>
      <c r="AF1735" s="4">
        <v>1.065311956337611</v>
      </c>
      <c r="AG1735" s="4">
        <v>1.424086200934608</v>
      </c>
      <c r="AH1735" s="4">
        <v>0.23648749399216989</v>
      </c>
      <c r="AI1735" s="4">
        <v>9.8522167487684734E-2</v>
      </c>
      <c r="AJ1735" s="4">
        <v>1105</v>
      </c>
      <c r="AK1735" s="4">
        <v>1020</v>
      </c>
      <c r="AL1735" s="4">
        <v>1030</v>
      </c>
      <c r="AM1735" s="8">
        <v>-1.9779914622658101E-2</v>
      </c>
    </row>
    <row r="1736" spans="1:39" x14ac:dyDescent="0.3">
      <c r="A1736" s="4">
        <v>20200325</v>
      </c>
      <c r="B1736" s="4" t="s">
        <v>1609</v>
      </c>
      <c r="C1736" s="4">
        <v>1024</v>
      </c>
      <c r="D1736" s="4">
        <v>1210</v>
      </c>
      <c r="E1736" s="4">
        <v>1024</v>
      </c>
      <c r="F1736" s="4">
        <v>1120</v>
      </c>
      <c r="G1736" s="4">
        <v>112</v>
      </c>
      <c r="H1736" s="4">
        <v>402495</v>
      </c>
      <c r="I1736" s="4">
        <v>0.11111</v>
      </c>
      <c r="J1736" s="4">
        <v>0.81807344866449117</v>
      </c>
      <c r="K1736" s="4">
        <v>1.0810810810810809</v>
      </c>
      <c r="L1736" s="4">
        <v>1.061812665908229</v>
      </c>
      <c r="M1736" s="4">
        <v>0.81656459609215515</v>
      </c>
      <c r="N1736" s="4">
        <v>0.62946102399820159</v>
      </c>
      <c r="O1736" s="4">
        <v>0.53740223597716041</v>
      </c>
      <c r="P1736" s="4">
        <v>0.52087774100284467</v>
      </c>
      <c r="Q1736" s="4">
        <v>1138</v>
      </c>
      <c r="R1736" s="4">
        <v>1254</v>
      </c>
      <c r="S1736" s="4">
        <v>1132</v>
      </c>
      <c r="T1736" s="4">
        <v>1208</v>
      </c>
      <c r="U1736" s="7">
        <v>1.607142857142857E-2</v>
      </c>
      <c r="V1736" s="7">
        <v>0.11964285714285715</v>
      </c>
      <c r="W1736" s="7">
        <v>1.0714285714285714E-2</v>
      </c>
      <c r="X1736" s="4">
        <v>-0.13690777271960891</v>
      </c>
      <c r="Y1736" s="4">
        <v>7.857142857142857E-2</v>
      </c>
      <c r="Z1736" s="7">
        <v>3.7200000000000004E-2</v>
      </c>
      <c r="AA1736" s="7">
        <v>1.3271428571428569E-2</v>
      </c>
      <c r="AB1736" s="4">
        <v>1.5873015873015761E-2</v>
      </c>
      <c r="AC1736" s="4">
        <v>8.0357142857142863E-2</v>
      </c>
      <c r="AD1736" s="4">
        <v>0</v>
      </c>
      <c r="AE1736" s="4">
        <v>1.419535162587289</v>
      </c>
      <c r="AF1736" s="4">
        <v>0.39904987860324298</v>
      </c>
      <c r="AG1736" s="4">
        <v>1.0032246672974801</v>
      </c>
      <c r="AH1736" s="4">
        <v>1.509166699722406</v>
      </c>
      <c r="AI1736" s="4">
        <v>9.375E-2</v>
      </c>
      <c r="AJ1736" s="4">
        <v>1520</v>
      </c>
      <c r="AK1736" s="4">
        <v>1132</v>
      </c>
      <c r="AL1736" s="4">
        <v>1336</v>
      </c>
      <c r="AM1736" s="8">
        <v>5.2622816628226002E-2</v>
      </c>
    </row>
    <row r="1737" spans="1:39" x14ac:dyDescent="0.3">
      <c r="A1737" s="4">
        <v>20200326</v>
      </c>
      <c r="B1737" s="4" t="s">
        <v>1609</v>
      </c>
      <c r="C1737" s="4">
        <v>1138</v>
      </c>
      <c r="D1737" s="4">
        <v>1254</v>
      </c>
      <c r="E1737" s="4">
        <v>1132</v>
      </c>
      <c r="F1737" s="4">
        <v>1208</v>
      </c>
      <c r="G1737" s="4">
        <v>88</v>
      </c>
      <c r="H1737" s="4">
        <v>360320</v>
      </c>
      <c r="I1737" s="4">
        <v>7.8570000000000001E-2</v>
      </c>
      <c r="J1737" s="4">
        <v>0.70026236517345253</v>
      </c>
      <c r="K1737" s="4">
        <v>1.086330935251798</v>
      </c>
      <c r="L1737" s="4">
        <v>1.1070381231671551</v>
      </c>
      <c r="M1737" s="4">
        <v>0.92894494001845584</v>
      </c>
      <c r="N1737" s="4">
        <v>0.70142840552781327</v>
      </c>
      <c r="O1737" s="4">
        <v>0.58496900826446285</v>
      </c>
      <c r="P1737" s="4">
        <v>0.56456512595223629</v>
      </c>
      <c r="Q1737" s="4">
        <v>1280</v>
      </c>
      <c r="R1737" s="4">
        <v>1280</v>
      </c>
      <c r="S1737" s="4">
        <v>1180</v>
      </c>
      <c r="T1737" s="4">
        <v>1196</v>
      </c>
      <c r="U1737" s="7">
        <v>5.9602649006622516E-2</v>
      </c>
      <c r="V1737" s="7">
        <v>5.9602649006622516E-2</v>
      </c>
      <c r="W1737" s="7">
        <v>-2.3178807947019868E-2</v>
      </c>
      <c r="X1737" s="4">
        <v>-0.140634072697712</v>
      </c>
      <c r="Y1737" s="4">
        <v>-9.9337748344370865E-3</v>
      </c>
      <c r="Z1737" s="7">
        <v>5.6802649006622519E-2</v>
      </c>
      <c r="AA1737" s="7">
        <v>5.6802649006622519E-2</v>
      </c>
      <c r="AB1737" s="4">
        <v>1.607142857142857E-2</v>
      </c>
      <c r="AC1737" s="4">
        <v>3.8079470198675497E-2</v>
      </c>
      <c r="AD1737" s="4">
        <v>5.272407732864675E-3</v>
      </c>
      <c r="AE1737" s="4">
        <v>0.89521608964086508</v>
      </c>
      <c r="AF1737" s="4">
        <v>0.43238073657354331</v>
      </c>
      <c r="AG1737" s="4">
        <v>1.145639765165599</v>
      </c>
      <c r="AH1737" s="4">
        <v>1.439901755343401</v>
      </c>
      <c r="AI1737" s="4">
        <v>6.1511423550087867E-2</v>
      </c>
      <c r="AJ1737" s="4">
        <v>1520</v>
      </c>
      <c r="AK1737" s="4">
        <v>1152</v>
      </c>
      <c r="AL1737" s="4">
        <v>1368</v>
      </c>
      <c r="AM1737" s="8">
        <v>2.1614460980046799E-2</v>
      </c>
    </row>
    <row r="1738" spans="1:39" x14ac:dyDescent="0.3">
      <c r="A1738" s="4">
        <v>20200331</v>
      </c>
      <c r="B1738" s="4" t="s">
        <v>1609</v>
      </c>
      <c r="C1738" s="4">
        <v>1348</v>
      </c>
      <c r="D1738" s="4">
        <v>1520</v>
      </c>
      <c r="E1738" s="4">
        <v>1300</v>
      </c>
      <c r="F1738" s="4">
        <v>1370</v>
      </c>
      <c r="G1738" s="4">
        <v>118</v>
      </c>
      <c r="H1738" s="4">
        <v>684045</v>
      </c>
      <c r="I1738" s="4">
        <v>9.425E-2</v>
      </c>
      <c r="J1738" s="4">
        <v>1.360495712930422</v>
      </c>
      <c r="K1738" s="4">
        <v>1.0764798323729701</v>
      </c>
      <c r="L1738" s="4">
        <v>1.1145460462089161</v>
      </c>
      <c r="M1738" s="4">
        <v>1.1651641435618301</v>
      </c>
      <c r="N1738" s="4">
        <v>0.86429878241120439</v>
      </c>
      <c r="O1738" s="4">
        <v>0.68112891731989866</v>
      </c>
      <c r="P1738" s="4">
        <v>0.6492326891028426</v>
      </c>
      <c r="Q1738" s="4">
        <v>1376</v>
      </c>
      <c r="R1738" s="4">
        <v>1450</v>
      </c>
      <c r="S1738" s="4">
        <v>1324</v>
      </c>
      <c r="T1738" s="4">
        <v>1336</v>
      </c>
      <c r="U1738" s="7">
        <v>4.3795620437956208E-3</v>
      </c>
      <c r="V1738" s="7">
        <v>5.8394160583941604E-2</v>
      </c>
      <c r="W1738" s="7">
        <v>-3.3576642335766425E-2</v>
      </c>
      <c r="X1738" s="4">
        <v>-0.1225159295943473</v>
      </c>
      <c r="Y1738" s="4">
        <v>-2.4817518248175179E-2</v>
      </c>
      <c r="Z1738" s="7">
        <v>3.7200000000000004E-2</v>
      </c>
      <c r="AA1738" s="7">
        <v>3.7200000000000004E-2</v>
      </c>
      <c r="AB1738" s="4">
        <v>7.6677316293929709E-2</v>
      </c>
      <c r="AC1738" s="4">
        <v>0.1094890510948905</v>
      </c>
      <c r="AD1738" s="4">
        <v>3.5608308605341248E-2</v>
      </c>
      <c r="AE1738" s="4">
        <v>6.0332069147997887</v>
      </c>
      <c r="AF1738" s="4">
        <v>0.50734817055493731</v>
      </c>
      <c r="AG1738" s="4">
        <v>1.4797723427560729</v>
      </c>
      <c r="AH1738" s="4">
        <v>1.295253400545014</v>
      </c>
      <c r="AI1738" s="4">
        <v>1.6320474777448069E-2</v>
      </c>
      <c r="AJ1738" s="4">
        <v>1588</v>
      </c>
      <c r="AK1738" s="4">
        <v>1324</v>
      </c>
      <c r="AL1738" s="4">
        <v>1538</v>
      </c>
      <c r="AM1738" s="8">
        <v>4.9731601842240299E-2</v>
      </c>
    </row>
    <row r="1739" spans="1:39" x14ac:dyDescent="0.3">
      <c r="A1739" s="4">
        <v>20200406</v>
      </c>
      <c r="B1739" s="4" t="s">
        <v>1609</v>
      </c>
      <c r="C1739" s="4">
        <v>1424</v>
      </c>
      <c r="D1739" s="4">
        <v>1588</v>
      </c>
      <c r="E1739" s="4">
        <v>1412</v>
      </c>
      <c r="F1739" s="4">
        <v>1538</v>
      </c>
      <c r="G1739" s="4">
        <v>114</v>
      </c>
      <c r="H1739" s="4">
        <v>644060</v>
      </c>
      <c r="I1739" s="4">
        <v>8.0060000000000006E-2</v>
      </c>
      <c r="J1739" s="4">
        <v>1.631312197481833</v>
      </c>
      <c r="K1739" s="4">
        <v>1.065588914549654</v>
      </c>
      <c r="L1739" s="4">
        <v>1.0929505400795909</v>
      </c>
      <c r="M1739" s="4">
        <v>1.199687987519501</v>
      </c>
      <c r="N1739" s="4">
        <v>1.0782389231632079</v>
      </c>
      <c r="O1739" s="4">
        <v>0.78644599362525347</v>
      </c>
      <c r="P1739" s="4">
        <v>0.74091321487928452</v>
      </c>
      <c r="Q1739" s="4">
        <v>1538</v>
      </c>
      <c r="R1739" s="4">
        <v>1538</v>
      </c>
      <c r="S1739" s="4">
        <v>1538</v>
      </c>
      <c r="T1739" s="4">
        <v>1538</v>
      </c>
      <c r="U1739" s="7">
        <v>0</v>
      </c>
      <c r="V1739" s="7">
        <v>0</v>
      </c>
      <c r="W1739" s="7">
        <v>0</v>
      </c>
      <c r="X1739" s="4">
        <v>-0.1112591138530562</v>
      </c>
      <c r="Y1739" s="4">
        <v>0</v>
      </c>
      <c r="Z1739" s="7">
        <v>-2.8E-3</v>
      </c>
      <c r="AA1739" s="7">
        <v>-2.8E-3</v>
      </c>
      <c r="AB1739" s="4">
        <v>0</v>
      </c>
      <c r="AC1739" s="4">
        <v>3.2509752925877773E-2</v>
      </c>
      <c r="AD1739" s="4">
        <v>8.4269662921346716E-3</v>
      </c>
      <c r="AE1739" s="4">
        <v>1.3494950341532921</v>
      </c>
      <c r="AF1739" s="4">
        <v>0.60588427420400093</v>
      </c>
      <c r="AG1739" s="4">
        <v>1.80355245248242</v>
      </c>
      <c r="AH1739" s="4">
        <v>1.0960189239423801</v>
      </c>
      <c r="AI1739" s="4">
        <v>8.00561797752809E-2</v>
      </c>
      <c r="AJ1739" s="4">
        <v>2000</v>
      </c>
      <c r="AK1739" s="4">
        <v>1455</v>
      </c>
      <c r="AL1739" s="4">
        <v>1515</v>
      </c>
      <c r="AM1739" s="8">
        <v>4.2233119609059101E-2</v>
      </c>
    </row>
    <row r="1740" spans="1:39" x14ac:dyDescent="0.3">
      <c r="A1740" s="4">
        <v>20200527</v>
      </c>
      <c r="B1740" s="4" t="s">
        <v>1609</v>
      </c>
      <c r="C1740" s="4">
        <v>1515</v>
      </c>
      <c r="D1740" s="4">
        <v>1825</v>
      </c>
      <c r="E1740" s="4">
        <v>1515</v>
      </c>
      <c r="F1740" s="4">
        <v>1650</v>
      </c>
      <c r="G1740" s="4">
        <v>135</v>
      </c>
      <c r="H1740" s="4">
        <v>4273654</v>
      </c>
      <c r="I1740" s="4">
        <v>8.9109999999999995E-2</v>
      </c>
      <c r="J1740" s="4">
        <v>7.1971851574414876</v>
      </c>
      <c r="K1740" s="4">
        <v>1.0656620021528529</v>
      </c>
      <c r="L1740" s="4">
        <v>1.079842931937173</v>
      </c>
      <c r="M1740" s="4">
        <v>1.088390501319261</v>
      </c>
      <c r="N1740" s="4">
        <v>1.084456128820243</v>
      </c>
      <c r="O1740" s="4">
        <v>1.0532251029288171</v>
      </c>
      <c r="P1740" s="4">
        <v>0.87225822367696493</v>
      </c>
      <c r="Q1740" s="4">
        <v>1640</v>
      </c>
      <c r="R1740" s="4">
        <v>1655</v>
      </c>
      <c r="S1740" s="4">
        <v>1505</v>
      </c>
      <c r="T1740" s="4">
        <v>1570</v>
      </c>
      <c r="U1740" s="7">
        <v>-6.0606060606060606E-3</v>
      </c>
      <c r="V1740" s="7">
        <v>3.0303030303030303E-3</v>
      </c>
      <c r="W1740" s="7">
        <v>-8.7878787878787876E-2</v>
      </c>
      <c r="X1740" s="4">
        <v>8.2155767334866903E-3</v>
      </c>
      <c r="Y1740" s="4">
        <v>-4.8484848484848478E-2</v>
      </c>
      <c r="Z1740" s="7">
        <v>-5.1284848484848475E-2</v>
      </c>
      <c r="AA1740" s="7">
        <v>-5.1284848484848475E-2</v>
      </c>
      <c r="AB1740" s="4">
        <v>0</v>
      </c>
      <c r="AC1740" s="4">
        <v>0.10606060606060611</v>
      </c>
      <c r="AD1740" s="4">
        <v>0</v>
      </c>
      <c r="AE1740" s="4">
        <v>27.123117443594712</v>
      </c>
      <c r="AF1740" s="4">
        <v>1.031357564198877</v>
      </c>
      <c r="AG1740" s="4">
        <v>1.1534426881338999</v>
      </c>
      <c r="AH1740" s="4">
        <v>0.10262601606587241</v>
      </c>
      <c r="AI1740" s="4">
        <v>8.9108910891089105E-2</v>
      </c>
      <c r="AJ1740" s="4">
        <v>1755</v>
      </c>
      <c r="AK1740" s="4">
        <v>1505</v>
      </c>
      <c r="AL1740" s="4">
        <v>1625</v>
      </c>
      <c r="AM1740" s="8">
        <v>-6.19933866571383E-3</v>
      </c>
    </row>
    <row r="1741" spans="1:39" x14ac:dyDescent="0.3">
      <c r="A1741" s="4">
        <v>20200720</v>
      </c>
      <c r="B1741" s="4" t="s">
        <v>1609</v>
      </c>
      <c r="C1741" s="4">
        <v>1430</v>
      </c>
      <c r="D1741" s="4">
        <v>1635</v>
      </c>
      <c r="E1741" s="4">
        <v>1395</v>
      </c>
      <c r="F1741" s="4">
        <v>1595</v>
      </c>
      <c r="G1741" s="4">
        <v>150</v>
      </c>
      <c r="H1741" s="4">
        <v>1802132</v>
      </c>
      <c r="I1741" s="4">
        <v>0.10381</v>
      </c>
      <c r="J1741" s="4">
        <v>5.2313027282932083</v>
      </c>
      <c r="K1741" s="4">
        <v>1.0874999999999999</v>
      </c>
      <c r="L1741" s="4">
        <v>1.1185133239831699</v>
      </c>
      <c r="M1741" s="4">
        <v>1.1450107681263459</v>
      </c>
      <c r="N1741" s="4">
        <v>1.142345568487019</v>
      </c>
      <c r="O1741" s="4">
        <v>1.0755225893459199</v>
      </c>
      <c r="P1741" s="4">
        <v>0.96612017444677756</v>
      </c>
      <c r="Q1741" s="4">
        <v>1580</v>
      </c>
      <c r="R1741" s="4">
        <v>1700</v>
      </c>
      <c r="S1741" s="4">
        <v>1580</v>
      </c>
      <c r="T1741" s="4">
        <v>1625</v>
      </c>
      <c r="U1741" s="7">
        <v>-9.4043887147335428E-3</v>
      </c>
      <c r="V1741" s="7">
        <v>6.5830721003134793E-2</v>
      </c>
      <c r="W1741" s="7">
        <v>-9.4043887147335428E-3</v>
      </c>
      <c r="X1741" s="4">
        <v>-1.074306177260356E-3</v>
      </c>
      <c r="Y1741" s="4">
        <v>1.8808777429467089E-2</v>
      </c>
      <c r="Z1741" s="7">
        <v>3.7200000000000004E-2</v>
      </c>
      <c r="AA1741" s="7">
        <v>3.7200000000000004E-2</v>
      </c>
      <c r="AB1741" s="4">
        <v>0</v>
      </c>
      <c r="AC1741" s="4">
        <v>2.5078369905956108E-2</v>
      </c>
      <c r="AD1741" s="4">
        <v>2.4475524475524479E-2</v>
      </c>
      <c r="AE1741" s="4">
        <v>5.0063672326429014</v>
      </c>
      <c r="AF1741" s="4">
        <v>1.022313173936898</v>
      </c>
      <c r="AG1741" s="4">
        <v>1.239817757064785</v>
      </c>
      <c r="AH1741" s="4">
        <v>0.1716036824269426</v>
      </c>
      <c r="AI1741" s="4">
        <v>0.1153846153846154</v>
      </c>
      <c r="AJ1741" s="4">
        <v>1795</v>
      </c>
      <c r="AK1741" s="4">
        <v>1580</v>
      </c>
      <c r="AL1741" s="4">
        <v>1760</v>
      </c>
      <c r="AM1741" s="8">
        <v>-1.6087433353722299E-3</v>
      </c>
    </row>
    <row r="1742" spans="1:39" x14ac:dyDescent="0.3">
      <c r="A1742" s="4">
        <v>20200909</v>
      </c>
      <c r="B1742" s="4" t="s">
        <v>1609</v>
      </c>
      <c r="C1742" s="4">
        <v>1590</v>
      </c>
      <c r="D1742" s="4">
        <v>1650</v>
      </c>
      <c r="E1742" s="4">
        <v>1550</v>
      </c>
      <c r="F1742" s="4">
        <v>1600</v>
      </c>
      <c r="G1742" s="4">
        <v>110</v>
      </c>
      <c r="H1742" s="4">
        <v>7186304</v>
      </c>
      <c r="I1742" s="4">
        <v>7.3830000000000007E-2</v>
      </c>
      <c r="J1742" s="4">
        <v>3.6038637642665301</v>
      </c>
      <c r="K1742" s="4">
        <v>1.054945054945055</v>
      </c>
      <c r="L1742" s="4">
        <v>1.0928961748633881</v>
      </c>
      <c r="M1742" s="4">
        <v>1.119664100769769</v>
      </c>
      <c r="N1742" s="4">
        <v>1.116733554353516</v>
      </c>
      <c r="O1742" s="4">
        <v>1.0808376491781131</v>
      </c>
      <c r="P1742" s="4">
        <v>1.086618183876171</v>
      </c>
      <c r="Q1742" s="4">
        <v>1570</v>
      </c>
      <c r="R1742" s="4">
        <v>1670</v>
      </c>
      <c r="S1742" s="4">
        <v>1545</v>
      </c>
      <c r="T1742" s="4">
        <v>1610</v>
      </c>
      <c r="U1742" s="7">
        <v>-1.8749999999999999E-2</v>
      </c>
      <c r="V1742" s="7">
        <v>4.3749999999999997E-2</v>
      </c>
      <c r="W1742" s="7">
        <v>-3.4375000000000003E-2</v>
      </c>
      <c r="X1742" s="4">
        <v>-1.2912231722212369E-2</v>
      </c>
      <c r="Y1742" s="4">
        <v>6.2500000000000003E-3</v>
      </c>
      <c r="Z1742" s="7">
        <v>3.7200000000000004E-2</v>
      </c>
      <c r="AA1742" s="7">
        <v>3.7200000000000004E-2</v>
      </c>
      <c r="AB1742" s="4">
        <v>6.7114093959731544E-2</v>
      </c>
      <c r="AC1742" s="4">
        <v>3.125E-2</v>
      </c>
      <c r="AD1742" s="4">
        <v>2.5157232704402521E-2</v>
      </c>
      <c r="AE1742" s="4">
        <v>2.976008242688879</v>
      </c>
      <c r="AF1742" s="4">
        <v>0.93778280127424496</v>
      </c>
      <c r="AG1742" s="4">
        <v>1.2459299600963041</v>
      </c>
      <c r="AH1742" s="4">
        <v>0.26373166405458048</v>
      </c>
      <c r="AI1742" s="4">
        <v>6.2893081761006293E-3</v>
      </c>
      <c r="AJ1742" s="4">
        <v>1670</v>
      </c>
      <c r="AK1742" s="4">
        <v>1475</v>
      </c>
      <c r="AL1742" s="4">
        <v>1530</v>
      </c>
      <c r="AM1742" s="8">
        <v>-1.00422411641885E-2</v>
      </c>
    </row>
    <row r="1743" spans="1:39" x14ac:dyDescent="0.3">
      <c r="A1743" s="4">
        <v>20191206</v>
      </c>
      <c r="B1743" s="4" t="s">
        <v>1610</v>
      </c>
      <c r="C1743" s="4">
        <v>847</v>
      </c>
      <c r="D1743" s="4">
        <v>943</v>
      </c>
      <c r="E1743" s="4">
        <v>847</v>
      </c>
      <c r="F1743" s="4">
        <v>918</v>
      </c>
      <c r="G1743" s="4">
        <v>67</v>
      </c>
      <c r="H1743" s="4">
        <v>1492657</v>
      </c>
      <c r="I1743" s="4">
        <v>7.8729999999999994E-2</v>
      </c>
      <c r="J1743" s="4">
        <v>3.4591865868592091</v>
      </c>
      <c r="K1743" s="4">
        <v>1.0674418604651159</v>
      </c>
      <c r="L1743" s="4">
        <v>1.085106382978724</v>
      </c>
      <c r="M1743" s="4">
        <v>1.0935080405002979</v>
      </c>
      <c r="N1743" s="4">
        <v>1.086840703249867</v>
      </c>
      <c r="O1743" s="4">
        <v>1.054081984154323</v>
      </c>
      <c r="P1743" s="4">
        <v>0.96398193846476965</v>
      </c>
      <c r="Q1743" s="4">
        <v>970</v>
      </c>
      <c r="R1743" s="4">
        <v>1140</v>
      </c>
      <c r="S1743" s="4">
        <v>924</v>
      </c>
      <c r="T1743" s="4">
        <v>964</v>
      </c>
      <c r="U1743" s="7">
        <v>5.6644880174291937E-2</v>
      </c>
      <c r="V1743" s="7">
        <v>0.24183006535947713</v>
      </c>
      <c r="W1743" s="7">
        <v>6.5359477124183009E-3</v>
      </c>
      <c r="X1743" s="4">
        <v>-8.2874563428644464E-4</v>
      </c>
      <c r="Y1743" s="4">
        <v>5.0108932461873507E-2</v>
      </c>
      <c r="Z1743" s="7">
        <v>5.384488017429194E-2</v>
      </c>
      <c r="AA1743" s="7">
        <v>5.384488017429194E-2</v>
      </c>
      <c r="AB1743" s="4">
        <v>0</v>
      </c>
      <c r="AC1743" s="4">
        <v>2.7233115468409581E-2</v>
      </c>
      <c r="AD1743" s="4">
        <v>0</v>
      </c>
      <c r="AE1743" s="4">
        <v>0.5941836238323579</v>
      </c>
      <c r="AF1743" s="4">
        <v>1.0389514038567591</v>
      </c>
      <c r="AG1743" s="4">
        <v>1.1363962638149849</v>
      </c>
      <c r="AH1743" s="4">
        <v>8.253419207648699E-2</v>
      </c>
      <c r="AI1743" s="4">
        <v>8.3825265643447597E-2</v>
      </c>
      <c r="AJ1743" s="4">
        <v>1140</v>
      </c>
      <c r="AK1743" s="4">
        <v>924</v>
      </c>
      <c r="AL1743" s="4">
        <v>955</v>
      </c>
      <c r="AM1743" s="4"/>
    </row>
    <row r="1744" spans="1:39" x14ac:dyDescent="0.3">
      <c r="A1744" s="4">
        <v>20191217</v>
      </c>
      <c r="B1744" s="4" t="s">
        <v>1610</v>
      </c>
      <c r="C1744" s="4">
        <v>945</v>
      </c>
      <c r="D1744" s="4">
        <v>1085</v>
      </c>
      <c r="E1744" s="4">
        <v>944</v>
      </c>
      <c r="F1744" s="4">
        <v>1020</v>
      </c>
      <c r="G1744" s="4">
        <v>75</v>
      </c>
      <c r="H1744" s="4">
        <v>3389634</v>
      </c>
      <c r="I1744" s="4">
        <v>7.9369999999999996E-2</v>
      </c>
      <c r="J1744" s="4">
        <v>1.2988395320852599</v>
      </c>
      <c r="K1744" s="4">
        <v>1.047945205479452</v>
      </c>
      <c r="L1744" s="4">
        <v>1.0528488852188269</v>
      </c>
      <c r="M1744" s="4">
        <v>1.0888129803586679</v>
      </c>
      <c r="N1744" s="4">
        <v>1.1550874808900971</v>
      </c>
      <c r="O1744" s="4">
        <v>1.166114096261575</v>
      </c>
      <c r="P1744" s="4">
        <v>1.086898609409132</v>
      </c>
      <c r="Q1744" s="4">
        <v>1080</v>
      </c>
      <c r="R1744" s="4">
        <v>1170</v>
      </c>
      <c r="S1744" s="4">
        <v>980</v>
      </c>
      <c r="T1744" s="4">
        <v>995</v>
      </c>
      <c r="U1744" s="7">
        <v>5.8823529411764705E-2</v>
      </c>
      <c r="V1744" s="7">
        <v>0.14705882352941177</v>
      </c>
      <c r="W1744" s="7">
        <v>-3.9215686274509803E-2</v>
      </c>
      <c r="X1744" s="4">
        <v>2.6215956061378151E-2</v>
      </c>
      <c r="Y1744" s="4">
        <v>-2.4509803921568631E-2</v>
      </c>
      <c r="Z1744" s="7">
        <v>5.6023529411764708E-2</v>
      </c>
      <c r="AA1744" s="7">
        <v>5.6023529411764708E-2</v>
      </c>
      <c r="AB1744" s="4">
        <v>0</v>
      </c>
      <c r="AC1744" s="4">
        <v>6.3725490196078427E-2</v>
      </c>
      <c r="AD1744" s="4">
        <v>1.0582010582010581E-3</v>
      </c>
      <c r="AE1744" s="4">
        <v>14.758007845664199</v>
      </c>
      <c r="AF1744" s="4">
        <v>1.0423237620153161</v>
      </c>
      <c r="AG1744" s="4">
        <v>1.3215562780760799</v>
      </c>
      <c r="AH1744" s="4">
        <v>0.20271117401170621</v>
      </c>
      <c r="AI1744" s="4">
        <v>7.9365079365079361E-2</v>
      </c>
      <c r="AJ1744" s="4">
        <v>1170</v>
      </c>
      <c r="AK1744" s="4">
        <v>964</v>
      </c>
      <c r="AL1744" s="4">
        <v>969</v>
      </c>
      <c r="AM1744" s="8">
        <v>9.5276514530250201E-3</v>
      </c>
    </row>
    <row r="1745" spans="1:39" x14ac:dyDescent="0.3">
      <c r="A1745" s="4">
        <v>20200312</v>
      </c>
      <c r="B1745" s="4" t="s">
        <v>1610</v>
      </c>
      <c r="C1745" s="4">
        <v>1185</v>
      </c>
      <c r="D1745" s="4">
        <v>1320</v>
      </c>
      <c r="E1745" s="4">
        <v>1145</v>
      </c>
      <c r="F1745" s="4">
        <v>1310</v>
      </c>
      <c r="G1745" s="4">
        <v>90</v>
      </c>
      <c r="H1745" s="4">
        <v>4038194</v>
      </c>
      <c r="I1745" s="4">
        <v>7.3770000000000002E-2</v>
      </c>
      <c r="J1745" s="4">
        <v>1.2843596616959441</v>
      </c>
      <c r="K1745" s="4">
        <v>1.0438247011952191</v>
      </c>
      <c r="L1745" s="4">
        <v>1.0934891485809679</v>
      </c>
      <c r="M1745" s="4">
        <v>1.179755043227666</v>
      </c>
      <c r="N1745" s="4">
        <v>1.2589495939647299</v>
      </c>
      <c r="O1745" s="4">
        <v>1.2945303621720441</v>
      </c>
      <c r="P1745" s="4">
        <v>1.389748395424085</v>
      </c>
      <c r="Q1745" s="4">
        <v>1185</v>
      </c>
      <c r="R1745" s="4">
        <v>1285</v>
      </c>
      <c r="S1745" s="4">
        <v>1140</v>
      </c>
      <c r="T1745" s="4">
        <v>1190</v>
      </c>
      <c r="U1745" s="7">
        <v>-9.5419847328244281E-2</v>
      </c>
      <c r="V1745" s="7">
        <v>-1.9083969465648856E-2</v>
      </c>
      <c r="W1745" s="7">
        <v>-0.12977099236641221</v>
      </c>
      <c r="X1745" s="4">
        <v>3.7720436307721879E-2</v>
      </c>
      <c r="Y1745" s="4">
        <v>-9.1603053435114504E-2</v>
      </c>
      <c r="Z1745" s="7">
        <v>-9.4403053435114501E-2</v>
      </c>
      <c r="AA1745" s="7">
        <v>-9.4403053435114501E-2</v>
      </c>
      <c r="AB1745" s="4">
        <v>0</v>
      </c>
      <c r="AC1745" s="4">
        <v>7.6335877862595417E-3</v>
      </c>
      <c r="AD1745" s="4">
        <v>3.3755274261603373E-2</v>
      </c>
      <c r="AE1745" s="4">
        <v>0.50231754048885413</v>
      </c>
      <c r="AF1745" s="4">
        <v>1.076701082742852</v>
      </c>
      <c r="AG1745" s="4">
        <v>1.560538236071616</v>
      </c>
      <c r="AH1745" s="4">
        <v>0.2879583327471546</v>
      </c>
      <c r="AI1745" s="4">
        <v>0.10548523206751061</v>
      </c>
      <c r="AJ1745" s="4">
        <v>1340</v>
      </c>
      <c r="AK1745" s="4">
        <v>1015</v>
      </c>
      <c r="AL1745" s="4">
        <v>1095</v>
      </c>
      <c r="AM1745" s="8">
        <v>-5.3927905032027101E-2</v>
      </c>
    </row>
    <row r="1746" spans="1:39" x14ac:dyDescent="0.3">
      <c r="A1746" s="4">
        <v>20200331</v>
      </c>
      <c r="B1746" s="4" t="s">
        <v>1610</v>
      </c>
      <c r="C1746" s="4">
        <v>1600</v>
      </c>
      <c r="D1746" s="4">
        <v>1760</v>
      </c>
      <c r="E1746" s="4">
        <v>1535</v>
      </c>
      <c r="F1746" s="4">
        <v>1695</v>
      </c>
      <c r="G1746" s="4">
        <v>130</v>
      </c>
      <c r="H1746" s="4">
        <v>8282259</v>
      </c>
      <c r="I1746" s="4">
        <v>8.3070000000000005E-2</v>
      </c>
      <c r="J1746" s="4">
        <v>1.7744502199043251</v>
      </c>
      <c r="K1746" s="4">
        <v>1.109051254089422</v>
      </c>
      <c r="L1746" s="4">
        <v>1.1987270155586991</v>
      </c>
      <c r="M1746" s="4">
        <v>1.3180404354587869</v>
      </c>
      <c r="N1746" s="4">
        <v>1.3619927681799919</v>
      </c>
      <c r="O1746" s="4">
        <v>1.5792906391701349</v>
      </c>
      <c r="P1746" s="4">
        <v>1.7279461737121109</v>
      </c>
      <c r="Q1746" s="4">
        <v>1665</v>
      </c>
      <c r="R1746" s="4">
        <v>1745</v>
      </c>
      <c r="S1746" s="4">
        <v>1525</v>
      </c>
      <c r="T1746" s="4">
        <v>1620</v>
      </c>
      <c r="U1746" s="7">
        <v>-1.7699115044247787E-2</v>
      </c>
      <c r="V1746" s="7">
        <v>2.9498525073746312E-2</v>
      </c>
      <c r="W1746" s="7">
        <v>-0.10029498525073746</v>
      </c>
      <c r="X1746" s="4">
        <v>8.9152269987947008E-2</v>
      </c>
      <c r="Y1746" s="4">
        <v>-4.4247787610619468E-2</v>
      </c>
      <c r="Z1746" s="7">
        <v>-4.7047787610619465E-2</v>
      </c>
      <c r="AA1746" s="7">
        <v>-4.7047787610619465E-2</v>
      </c>
      <c r="AB1746" s="4">
        <v>2.2364217252396169E-2</v>
      </c>
      <c r="AC1746" s="4">
        <v>3.8348082595870213E-2</v>
      </c>
      <c r="AD1746" s="4">
        <v>4.0625000000000001E-2</v>
      </c>
      <c r="AE1746" s="4">
        <v>0.72140507056474534</v>
      </c>
      <c r="AF1746" s="4">
        <v>1.1457536306741509</v>
      </c>
      <c r="AG1746" s="4">
        <v>2.0959797062224519</v>
      </c>
      <c r="AH1746" s="4">
        <v>0.39568412668078412</v>
      </c>
      <c r="AI1746" s="4">
        <v>5.9374999999999997E-2</v>
      </c>
      <c r="AJ1746" s="4">
        <v>1745</v>
      </c>
      <c r="AK1746" s="4">
        <v>1480</v>
      </c>
      <c r="AL1746" s="4">
        <v>1500</v>
      </c>
      <c r="AM1746" s="8">
        <v>4.9731601842240299E-2</v>
      </c>
    </row>
    <row r="1747" spans="1:39" x14ac:dyDescent="0.3">
      <c r="A1747" s="4">
        <v>20200504</v>
      </c>
      <c r="B1747" s="4" t="s">
        <v>1610</v>
      </c>
      <c r="C1747" s="4">
        <v>1280</v>
      </c>
      <c r="D1747" s="4">
        <v>1405</v>
      </c>
      <c r="E1747" s="4">
        <v>1240</v>
      </c>
      <c r="F1747" s="4">
        <v>1390</v>
      </c>
      <c r="G1747" s="4">
        <v>105</v>
      </c>
      <c r="H1747" s="4">
        <v>6823504</v>
      </c>
      <c r="I1747" s="4">
        <v>8.1710000000000005E-2</v>
      </c>
      <c r="J1747" s="4">
        <v>2.8771681210549378</v>
      </c>
      <c r="K1747" s="4">
        <v>1.0477386934673369</v>
      </c>
      <c r="L1747" s="4">
        <v>1.059451219512195</v>
      </c>
      <c r="M1747" s="4">
        <v>1.070465922217944</v>
      </c>
      <c r="N1747" s="4">
        <v>1.0311572700296741</v>
      </c>
      <c r="O1747" s="4">
        <v>1.1588805824972901</v>
      </c>
      <c r="P1747" s="4">
        <v>1.3000576764196969</v>
      </c>
      <c r="Q1747" s="4">
        <v>1400</v>
      </c>
      <c r="R1747" s="4">
        <v>1445</v>
      </c>
      <c r="S1747" s="4">
        <v>1375</v>
      </c>
      <c r="T1747" s="4">
        <v>1410</v>
      </c>
      <c r="U1747" s="7">
        <v>7.1942446043165471E-3</v>
      </c>
      <c r="V1747" s="7">
        <v>3.9568345323741004E-2</v>
      </c>
      <c r="W1747" s="7">
        <v>-1.0791366906474821E-2</v>
      </c>
      <c r="X1747" s="4">
        <v>-3.4495548961424163E-2</v>
      </c>
      <c r="Y1747" s="4">
        <v>1.4388489208633091E-2</v>
      </c>
      <c r="Z1747" s="7">
        <v>1.158848920863309E-2</v>
      </c>
      <c r="AA1747" s="7">
        <v>1.158848920863309E-2</v>
      </c>
      <c r="AB1747" s="4">
        <v>0</v>
      </c>
      <c r="AC1747" s="4">
        <v>1.0791366906474821E-2</v>
      </c>
      <c r="AD1747" s="4">
        <v>3.125E-2</v>
      </c>
      <c r="AE1747" s="4">
        <v>4.0456676666943352</v>
      </c>
      <c r="AF1747" s="4">
        <v>0.85292352782045311</v>
      </c>
      <c r="AG1747" s="4">
        <v>1.3225779222297069</v>
      </c>
      <c r="AH1747" s="4">
        <v>0.41633893499592589</v>
      </c>
      <c r="AI1747" s="4">
        <v>8.59375E-2</v>
      </c>
      <c r="AJ1747" s="4">
        <v>1445</v>
      </c>
      <c r="AK1747" s="4">
        <v>1330</v>
      </c>
      <c r="AL1747" s="4">
        <v>1385</v>
      </c>
      <c r="AM1747" s="8">
        <v>-5.0683531993183104E-3</v>
      </c>
    </row>
    <row r="1748" spans="1:39" x14ac:dyDescent="0.3">
      <c r="A1748" s="4">
        <v>20200721</v>
      </c>
      <c r="B1748" s="4" t="s">
        <v>1611</v>
      </c>
      <c r="C1748" s="4">
        <v>2200</v>
      </c>
      <c r="D1748" s="4">
        <v>2795</v>
      </c>
      <c r="E1748" s="4">
        <v>2200</v>
      </c>
      <c r="F1748" s="4">
        <v>2450</v>
      </c>
      <c r="G1748" s="4">
        <v>290</v>
      </c>
      <c r="H1748" s="4">
        <v>3765129</v>
      </c>
      <c r="I1748" s="4">
        <v>0.13425999999999999</v>
      </c>
      <c r="J1748" s="4">
        <v>9.6115901850263441</v>
      </c>
      <c r="K1748" s="4">
        <v>1.086474501108647</v>
      </c>
      <c r="L1748" s="4">
        <v>1.1090991398823</v>
      </c>
      <c r="M1748" s="4">
        <v>1.1274735388863319</v>
      </c>
      <c r="N1748" s="4">
        <v>1.144993574015656</v>
      </c>
      <c r="O1748" s="4">
        <v>1.171641493643645</v>
      </c>
      <c r="P1748" s="4">
        <v>1.1779318081653909</v>
      </c>
      <c r="Q1748" s="4">
        <v>2490</v>
      </c>
      <c r="R1748" s="4">
        <v>2495</v>
      </c>
      <c r="S1748" s="4">
        <v>2415</v>
      </c>
      <c r="T1748" s="4">
        <v>2485</v>
      </c>
      <c r="U1748" s="7">
        <v>1.6326530612244899E-2</v>
      </c>
      <c r="V1748" s="7">
        <v>1.8367346938775512E-2</v>
      </c>
      <c r="W1748" s="7">
        <v>-1.4285714285714285E-2</v>
      </c>
      <c r="X1748" s="4">
        <v>1.4020329477742731E-2</v>
      </c>
      <c r="Y1748" s="4">
        <v>1.428571428571429E-2</v>
      </c>
      <c r="Z1748" s="7">
        <v>1.148571428571429E-2</v>
      </c>
      <c r="AA1748" s="7">
        <v>1.3526530612244899E-2</v>
      </c>
      <c r="AB1748" s="4">
        <v>1.8518518518518521E-2</v>
      </c>
      <c r="AC1748" s="4">
        <v>0.14081632653061221</v>
      </c>
      <c r="AD1748" s="4">
        <v>0</v>
      </c>
      <c r="AE1748" s="4">
        <v>118.3779475570647</v>
      </c>
      <c r="AF1748" s="4">
        <v>1.0836616178075991</v>
      </c>
      <c r="AG1748" s="4">
        <v>1.2439831945544131</v>
      </c>
      <c r="AH1748" s="4">
        <v>0.1189279056005354</v>
      </c>
      <c r="AI1748" s="4">
        <v>0.1136363636363636</v>
      </c>
      <c r="AJ1748" s="4">
        <v>2495</v>
      </c>
      <c r="AK1748" s="4">
        <v>2260</v>
      </c>
      <c r="AL1748" s="4">
        <v>2315</v>
      </c>
      <c r="AM1748" s="8">
        <v>1.1023581380001901E-2</v>
      </c>
    </row>
    <row r="1749" spans="1:39" x14ac:dyDescent="0.3">
      <c r="A1749" s="4">
        <v>20190814</v>
      </c>
      <c r="B1749" s="4" t="s">
        <v>1612</v>
      </c>
      <c r="C1749" s="4">
        <v>8900</v>
      </c>
      <c r="D1749" s="4">
        <v>9700</v>
      </c>
      <c r="E1749" s="4">
        <v>8900</v>
      </c>
      <c r="F1749" s="4">
        <v>9700</v>
      </c>
      <c r="G1749" s="4">
        <v>800</v>
      </c>
      <c r="H1749" s="4">
        <v>70681</v>
      </c>
      <c r="I1749" s="4">
        <v>8.9889999999999998E-2</v>
      </c>
      <c r="J1749" s="4">
        <v>1.2673614224083829</v>
      </c>
      <c r="K1749" s="4">
        <v>1.054347826086957</v>
      </c>
      <c r="L1749" s="4">
        <v>1.05687513619525</v>
      </c>
      <c r="M1749" s="4">
        <v>1.081141328577798</v>
      </c>
      <c r="N1749" s="4">
        <v>1.047290002159361</v>
      </c>
      <c r="O1749" s="4">
        <v>1.087382994226781</v>
      </c>
      <c r="P1749" s="4">
        <v>1.0620341055282341</v>
      </c>
      <c r="Q1749" s="4">
        <v>9700</v>
      </c>
      <c r="R1749" s="4">
        <v>10200</v>
      </c>
      <c r="S1749" s="4">
        <v>9560</v>
      </c>
      <c r="T1749" s="4">
        <v>9960</v>
      </c>
      <c r="U1749" s="7">
        <v>0</v>
      </c>
      <c r="V1749" s="7">
        <v>5.1546391752577317E-2</v>
      </c>
      <c r="W1749" s="7">
        <v>-1.443298969072165E-2</v>
      </c>
      <c r="X1749" s="4">
        <v>4.8585618656877562E-4</v>
      </c>
      <c r="Y1749" s="4">
        <v>2.6804123711340201E-2</v>
      </c>
      <c r="Z1749" s="7">
        <v>3.7200000000000004E-2</v>
      </c>
      <c r="AA1749" s="7">
        <v>3.7200000000000004E-2</v>
      </c>
      <c r="AB1749" s="4">
        <v>0</v>
      </c>
      <c r="AC1749" s="4">
        <v>0</v>
      </c>
      <c r="AD1749" s="4">
        <v>0</v>
      </c>
      <c r="AE1749" s="4">
        <v>3.4046724470134868</v>
      </c>
      <c r="AF1749" s="4">
        <v>0.97458495785398813</v>
      </c>
      <c r="AG1749" s="4">
        <v>1.1587561322976969</v>
      </c>
      <c r="AH1749" s="4">
        <v>0.16308345666502819</v>
      </c>
      <c r="AI1749" s="4">
        <v>8.98876404494382E-2</v>
      </c>
      <c r="AJ1749" s="4">
        <v>10400</v>
      </c>
      <c r="AK1749" s="4">
        <v>9560</v>
      </c>
      <c r="AL1749" s="4">
        <v>9880</v>
      </c>
      <c r="AM1749" s="8">
        <v>1.0833685707839699E-2</v>
      </c>
    </row>
    <row r="1750" spans="1:39" x14ac:dyDescent="0.3">
      <c r="A1750" s="4">
        <v>20200406</v>
      </c>
      <c r="B1750" s="4" t="s">
        <v>1612</v>
      </c>
      <c r="C1750" s="4">
        <v>5700</v>
      </c>
      <c r="D1750" s="4">
        <v>6100</v>
      </c>
      <c r="E1750" s="4">
        <v>5670</v>
      </c>
      <c r="F1750" s="4">
        <v>6050</v>
      </c>
      <c r="G1750" s="4">
        <v>410</v>
      </c>
      <c r="H1750" s="4">
        <v>63041</v>
      </c>
      <c r="I1750" s="4">
        <v>7.2700000000000001E-2</v>
      </c>
      <c r="J1750" s="4">
        <v>0.97174522921355244</v>
      </c>
      <c r="K1750" s="4">
        <v>1.0503472222222221</v>
      </c>
      <c r="L1750" s="4">
        <v>1.086566091954023</v>
      </c>
      <c r="M1750" s="4">
        <v>1.145182661366648</v>
      </c>
      <c r="N1750" s="4">
        <v>1.142587346553352</v>
      </c>
      <c r="O1750" s="4">
        <v>0.8581357414718328</v>
      </c>
      <c r="P1750" s="4">
        <v>0.76120576671035389</v>
      </c>
      <c r="Q1750" s="4">
        <v>6130</v>
      </c>
      <c r="R1750" s="4">
        <v>6290</v>
      </c>
      <c r="S1750" s="4">
        <v>6080</v>
      </c>
      <c r="T1750" s="4">
        <v>6200</v>
      </c>
      <c r="U1750" s="7">
        <v>1.3223140495867768E-2</v>
      </c>
      <c r="V1750" s="7">
        <v>3.9669421487603308E-2</v>
      </c>
      <c r="W1750" s="7">
        <v>4.9586776859504135E-3</v>
      </c>
      <c r="X1750" s="4">
        <v>-4.2209631728045163E-2</v>
      </c>
      <c r="Y1750" s="4">
        <v>2.479338842975207E-2</v>
      </c>
      <c r="Z1750" s="7">
        <v>2.199338842975207E-2</v>
      </c>
      <c r="AA1750" s="7">
        <v>2.199338842975207E-2</v>
      </c>
      <c r="AB1750" s="4">
        <v>1.063829787234043E-2</v>
      </c>
      <c r="AC1750" s="4">
        <v>8.2644628099173556E-3</v>
      </c>
      <c r="AD1750" s="4">
        <v>5.263157894736842E-3</v>
      </c>
      <c r="AE1750" s="4">
        <v>1.5930306016728579</v>
      </c>
      <c r="AF1750" s="4">
        <v>0.80041358423843345</v>
      </c>
      <c r="AG1750" s="4">
        <v>1.4517418303640379</v>
      </c>
      <c r="AH1750" s="4">
        <v>0.56052639889939559</v>
      </c>
      <c r="AI1750" s="4">
        <v>6.1403508771929821E-2</v>
      </c>
      <c r="AJ1750" s="4">
        <v>6840</v>
      </c>
      <c r="AK1750" s="4">
        <v>6080</v>
      </c>
      <c r="AL1750" s="4">
        <v>6500</v>
      </c>
      <c r="AM1750" s="8">
        <v>4.2233119609059101E-2</v>
      </c>
    </row>
    <row r="1751" spans="1:39" x14ac:dyDescent="0.3">
      <c r="A1751" s="4">
        <v>20200603</v>
      </c>
      <c r="B1751" s="4" t="s">
        <v>1612</v>
      </c>
      <c r="C1751" s="4">
        <v>6210</v>
      </c>
      <c r="D1751" s="4">
        <v>7170</v>
      </c>
      <c r="E1751" s="4">
        <v>6210</v>
      </c>
      <c r="F1751" s="4">
        <v>7070</v>
      </c>
      <c r="G1751" s="4">
        <v>880</v>
      </c>
      <c r="H1751" s="4">
        <v>1368574</v>
      </c>
      <c r="I1751" s="4">
        <v>0.14216000000000001</v>
      </c>
      <c r="J1751" s="4">
        <v>6.212175750811034</v>
      </c>
      <c r="K1751" s="4">
        <v>1.0966907962771459</v>
      </c>
      <c r="L1751" s="4">
        <v>1.1286717752234989</v>
      </c>
      <c r="M1751" s="4">
        <v>1.1408746167500401</v>
      </c>
      <c r="N1751" s="4">
        <v>1.1397710785103981</v>
      </c>
      <c r="O1751" s="4">
        <v>1.175101803374055</v>
      </c>
      <c r="P1751" s="4">
        <v>1.0041187331344981</v>
      </c>
      <c r="Q1751" s="4">
        <v>7070</v>
      </c>
      <c r="R1751" s="4">
        <v>7070</v>
      </c>
      <c r="S1751" s="4">
        <v>6630</v>
      </c>
      <c r="T1751" s="4">
        <v>6710</v>
      </c>
      <c r="U1751" s="7">
        <v>0</v>
      </c>
      <c r="V1751" s="7">
        <v>0</v>
      </c>
      <c r="W1751" s="7">
        <v>-6.2234794908062233E-2</v>
      </c>
      <c r="X1751" s="4">
        <v>-9.2697082057069165E-3</v>
      </c>
      <c r="Y1751" s="4">
        <v>-5.0919377652050922E-2</v>
      </c>
      <c r="Z1751" s="7">
        <v>-5.3719377652050919E-2</v>
      </c>
      <c r="AA1751" s="7">
        <v>-5.3719377652050919E-2</v>
      </c>
      <c r="AB1751" s="4">
        <v>3.2310177705977381E-3</v>
      </c>
      <c r="AC1751" s="4">
        <v>1.414427157001414E-2</v>
      </c>
      <c r="AD1751" s="4">
        <v>0</v>
      </c>
      <c r="AE1751" s="4">
        <v>12.690664960451031</v>
      </c>
      <c r="AF1751" s="4">
        <v>1.0382050137172281</v>
      </c>
      <c r="AG1751" s="4">
        <v>1.2096147099852439</v>
      </c>
      <c r="AH1751" s="4">
        <v>0.13649137345744691</v>
      </c>
      <c r="AI1751" s="4">
        <v>0.13848631239935591</v>
      </c>
      <c r="AJ1751" s="4">
        <v>7070</v>
      </c>
      <c r="AK1751" s="4">
        <v>6600</v>
      </c>
      <c r="AL1751" s="4">
        <v>6660</v>
      </c>
      <c r="AM1751" s="8">
        <v>-7.9614840225610099E-3</v>
      </c>
    </row>
    <row r="1752" spans="1:39" x14ac:dyDescent="0.3">
      <c r="A1752" s="4">
        <v>20200806</v>
      </c>
      <c r="B1752" s="4" t="s">
        <v>1612</v>
      </c>
      <c r="C1752" s="4">
        <v>6750</v>
      </c>
      <c r="D1752" s="4">
        <v>7230</v>
      </c>
      <c r="E1752" s="4">
        <v>6710</v>
      </c>
      <c r="F1752" s="4">
        <v>7180</v>
      </c>
      <c r="G1752" s="4">
        <v>490</v>
      </c>
      <c r="H1752" s="4">
        <v>535243</v>
      </c>
      <c r="I1752" s="4">
        <v>7.324E-2</v>
      </c>
      <c r="J1752" s="4">
        <v>3.8482991769097592</v>
      </c>
      <c r="K1752" s="4">
        <v>1.050219405168211</v>
      </c>
      <c r="L1752" s="4">
        <v>1.082956259426848</v>
      </c>
      <c r="M1752" s="4">
        <v>1.1035966799877039</v>
      </c>
      <c r="N1752" s="4">
        <v>1.128575919522163</v>
      </c>
      <c r="O1752" s="4">
        <v>1.160779241775119</v>
      </c>
      <c r="P1752" s="4">
        <v>1.146537499334646</v>
      </c>
      <c r="Q1752" s="4">
        <v>7470</v>
      </c>
      <c r="R1752" s="4">
        <v>7470</v>
      </c>
      <c r="S1752" s="4">
        <v>6870</v>
      </c>
      <c r="T1752" s="4">
        <v>6960</v>
      </c>
      <c r="U1752" s="7">
        <v>4.0389972144846797E-2</v>
      </c>
      <c r="V1752" s="7">
        <v>4.0389972144846797E-2</v>
      </c>
      <c r="W1752" s="7">
        <v>-4.3175487465181059E-2</v>
      </c>
      <c r="X1752" s="4">
        <v>2.672115686890901E-2</v>
      </c>
      <c r="Y1752" s="4">
        <v>-3.0640668523676879E-2</v>
      </c>
      <c r="Z1752" s="7">
        <v>3.75899721448468E-2</v>
      </c>
      <c r="AA1752" s="7">
        <v>3.75899721448468E-2</v>
      </c>
      <c r="AB1752" s="4">
        <v>8.9686098654708519E-3</v>
      </c>
      <c r="AC1752" s="4">
        <v>6.9637883008356544E-3</v>
      </c>
      <c r="AD1752" s="4">
        <v>5.9259259259259256E-3</v>
      </c>
      <c r="AE1752" s="4">
        <v>4.7284621364712534</v>
      </c>
      <c r="AF1752" s="4">
        <v>1.048949661362615</v>
      </c>
      <c r="AG1752" s="4">
        <v>1.310125513251905</v>
      </c>
      <c r="AH1752" s="4">
        <v>0.19004894746275339</v>
      </c>
      <c r="AI1752" s="4">
        <v>6.3703703703703707E-2</v>
      </c>
      <c r="AJ1752" s="4">
        <v>7730</v>
      </c>
      <c r="AK1752" s="4">
        <v>6870</v>
      </c>
      <c r="AL1752" s="4">
        <v>7220</v>
      </c>
      <c r="AM1752" s="8">
        <v>8.0728923062483894E-3</v>
      </c>
    </row>
    <row r="1753" spans="1:39" x14ac:dyDescent="0.3">
      <c r="A1753" s="4">
        <v>20200910</v>
      </c>
      <c r="B1753" s="4" t="s">
        <v>1612</v>
      </c>
      <c r="C1753" s="4">
        <v>6450</v>
      </c>
      <c r="D1753" s="4">
        <v>6960</v>
      </c>
      <c r="E1753" s="4">
        <v>6450</v>
      </c>
      <c r="F1753" s="4">
        <v>6960</v>
      </c>
      <c r="G1753" s="4">
        <v>560</v>
      </c>
      <c r="H1753" s="4">
        <v>353526</v>
      </c>
      <c r="I1753" s="4">
        <v>8.7499999999999994E-2</v>
      </c>
      <c r="J1753" s="4">
        <v>3.202759153011776</v>
      </c>
      <c r="K1753" s="4">
        <v>1.0534813319878911</v>
      </c>
      <c r="L1753" s="4">
        <v>1.065849923430322</v>
      </c>
      <c r="M1753" s="4">
        <v>1.0717585463504771</v>
      </c>
      <c r="N1753" s="4">
        <v>1.0543856991364939</v>
      </c>
      <c r="O1753" s="4">
        <v>1.0956028964214499</v>
      </c>
      <c r="P1753" s="4">
        <v>1.114766789239404</v>
      </c>
      <c r="Q1753" s="4">
        <v>7010</v>
      </c>
      <c r="R1753" s="4">
        <v>7150</v>
      </c>
      <c r="S1753" s="4">
        <v>6910</v>
      </c>
      <c r="T1753" s="4">
        <v>7000</v>
      </c>
      <c r="U1753" s="7">
        <v>7.1839080459770114E-3</v>
      </c>
      <c r="V1753" s="7">
        <v>2.7298850574712645E-2</v>
      </c>
      <c r="W1753" s="7">
        <v>-7.1839080459770114E-3</v>
      </c>
      <c r="X1753" s="4">
        <v>-1.946674746250554E-2</v>
      </c>
      <c r="Y1753" s="4">
        <v>5.7471264367816091E-3</v>
      </c>
      <c r="Z1753" s="7">
        <v>2.9471264367816091E-3</v>
      </c>
      <c r="AA1753" s="7">
        <v>2.9471264367816091E-3</v>
      </c>
      <c r="AB1753" s="4">
        <v>7.8125E-3</v>
      </c>
      <c r="AC1753" s="4">
        <v>0</v>
      </c>
      <c r="AD1753" s="4">
        <v>0</v>
      </c>
      <c r="AE1753" s="4">
        <v>12.68937544867193</v>
      </c>
      <c r="AF1753" s="4">
        <v>0.95799151112951464</v>
      </c>
      <c r="AG1753" s="4">
        <v>1.1402110188657191</v>
      </c>
      <c r="AH1753" s="4">
        <v>0.16681994537105349</v>
      </c>
      <c r="AI1753" s="4">
        <v>7.9069767441860464E-2</v>
      </c>
      <c r="AJ1753" s="4">
        <v>7890</v>
      </c>
      <c r="AK1753" s="4">
        <v>6910</v>
      </c>
      <c r="AL1753" s="4">
        <v>7390</v>
      </c>
      <c r="AM1753" s="8">
        <v>1.7056367822480802E-2</v>
      </c>
    </row>
    <row r="1754" spans="1:39" x14ac:dyDescent="0.3">
      <c r="A1754" s="4">
        <v>20191105</v>
      </c>
      <c r="B1754" s="4" t="s">
        <v>1613</v>
      </c>
      <c r="C1754" s="4">
        <v>3615</v>
      </c>
      <c r="D1754" s="4">
        <v>3965</v>
      </c>
      <c r="E1754" s="4">
        <v>3615</v>
      </c>
      <c r="F1754" s="4">
        <v>3950</v>
      </c>
      <c r="G1754" s="4">
        <v>335</v>
      </c>
      <c r="H1754" s="4">
        <v>583177</v>
      </c>
      <c r="I1754" s="4">
        <v>9.2670000000000002E-2</v>
      </c>
      <c r="J1754" s="4">
        <v>5.8304931220062812</v>
      </c>
      <c r="K1754" s="4">
        <v>1.061352440662785</v>
      </c>
      <c r="L1754" s="4">
        <v>1.071331705994033</v>
      </c>
      <c r="M1754" s="4">
        <v>1.085015794533718</v>
      </c>
      <c r="N1754" s="4">
        <v>1.0722041259500541</v>
      </c>
      <c r="O1754" s="4">
        <v>1.112989574528036</v>
      </c>
      <c r="P1754" s="4">
        <v>1.051219214690456</v>
      </c>
      <c r="Q1754" s="4">
        <v>3925</v>
      </c>
      <c r="R1754" s="4">
        <v>3950</v>
      </c>
      <c r="S1754" s="4">
        <v>3835</v>
      </c>
      <c r="T1754" s="4">
        <v>3885</v>
      </c>
      <c r="U1754" s="7">
        <v>-6.3291139240506328E-3</v>
      </c>
      <c r="V1754" s="7">
        <v>0</v>
      </c>
      <c r="W1754" s="7">
        <v>-2.911392405063291E-2</v>
      </c>
      <c r="X1754" s="4">
        <v>3.3930510314875129E-4</v>
      </c>
      <c r="Y1754" s="4">
        <v>-1.645569620253165E-2</v>
      </c>
      <c r="Z1754" s="7">
        <v>-1.925569620253165E-2</v>
      </c>
      <c r="AA1754" s="7">
        <v>-1.925569620253165E-2</v>
      </c>
      <c r="AB1754" s="4">
        <v>0</v>
      </c>
      <c r="AC1754" s="4">
        <v>3.79746835443038E-3</v>
      </c>
      <c r="AD1754" s="4">
        <v>0</v>
      </c>
      <c r="AE1754" s="4">
        <v>12.69210847044485</v>
      </c>
      <c r="AF1754" s="4">
        <v>1.023699396680096</v>
      </c>
      <c r="AG1754" s="4">
        <v>1.1316607279481461</v>
      </c>
      <c r="AH1754" s="4">
        <v>9.3192194579742482E-2</v>
      </c>
      <c r="AI1754" s="4">
        <v>9.2669432918395578E-2</v>
      </c>
      <c r="AJ1754" s="4">
        <v>3965</v>
      </c>
      <c r="AK1754" s="4">
        <v>3715</v>
      </c>
      <c r="AL1754" s="4">
        <v>3870</v>
      </c>
      <c r="AM1754" s="8">
        <v>5.5800733937461204E-3</v>
      </c>
    </row>
    <row r="1755" spans="1:39" x14ac:dyDescent="0.3">
      <c r="A1755" s="4">
        <v>20200506</v>
      </c>
      <c r="B1755" s="4" t="s">
        <v>1613</v>
      </c>
      <c r="C1755" s="4">
        <v>2480</v>
      </c>
      <c r="D1755" s="4">
        <v>2725</v>
      </c>
      <c r="E1755" s="4">
        <v>2480</v>
      </c>
      <c r="F1755" s="4">
        <v>2675</v>
      </c>
      <c r="G1755" s="4">
        <v>205</v>
      </c>
      <c r="H1755" s="4">
        <v>1076998</v>
      </c>
      <c r="I1755" s="4">
        <v>8.3000000000000004E-2</v>
      </c>
      <c r="J1755" s="4">
        <v>1.7666151115913951</v>
      </c>
      <c r="K1755" s="4">
        <v>1.0510805500982321</v>
      </c>
      <c r="L1755" s="4">
        <v>1.0606661379857261</v>
      </c>
      <c r="M1755" s="4">
        <v>1.082995951417004</v>
      </c>
      <c r="N1755" s="4">
        <v>1.1234775304493909</v>
      </c>
      <c r="O1755" s="4">
        <v>1.0741893384198371</v>
      </c>
      <c r="P1755" s="4">
        <v>0.88629963001822298</v>
      </c>
      <c r="Q1755" s="4">
        <v>2800</v>
      </c>
      <c r="R1755" s="4">
        <v>2900</v>
      </c>
      <c r="S1755" s="4">
        <v>2710</v>
      </c>
      <c r="T1755" s="4">
        <v>2730</v>
      </c>
      <c r="U1755" s="7">
        <v>4.6728971962616821E-2</v>
      </c>
      <c r="V1755" s="7">
        <v>8.4112149532710276E-2</v>
      </c>
      <c r="W1755" s="7">
        <v>1.3084112149532711E-2</v>
      </c>
      <c r="X1755" s="4">
        <v>4.6304073918521822E-2</v>
      </c>
      <c r="Y1755" s="4">
        <v>2.0560747663551399E-2</v>
      </c>
      <c r="Z1755" s="7">
        <v>4.3928971962616824E-2</v>
      </c>
      <c r="AA1755" s="7">
        <v>4.3928971962616824E-2</v>
      </c>
      <c r="AB1755" s="4">
        <v>4.048582995951417E-3</v>
      </c>
      <c r="AC1755" s="4">
        <v>1.8691588785046731E-2</v>
      </c>
      <c r="AD1755" s="4">
        <v>0</v>
      </c>
      <c r="AE1755" s="4">
        <v>5.6986131761493812</v>
      </c>
      <c r="AF1755" s="4">
        <v>0.9907525294671844</v>
      </c>
      <c r="AG1755" s="4">
        <v>1.545916202016189</v>
      </c>
      <c r="AH1755" s="4">
        <v>0.36246819191152968</v>
      </c>
      <c r="AI1755" s="4">
        <v>7.8629032258064516E-2</v>
      </c>
      <c r="AJ1755" s="4">
        <v>2900</v>
      </c>
      <c r="AK1755" s="4">
        <v>2590</v>
      </c>
      <c r="AL1755" s="4">
        <v>2655</v>
      </c>
      <c r="AM1755" s="8">
        <v>2.56889581686944E-2</v>
      </c>
    </row>
    <row r="1756" spans="1:39" x14ac:dyDescent="0.3">
      <c r="A1756" s="4">
        <v>20200619</v>
      </c>
      <c r="B1756" s="4" t="s">
        <v>1613</v>
      </c>
      <c r="C1756" s="4">
        <v>2970</v>
      </c>
      <c r="D1756" s="4">
        <v>3200</v>
      </c>
      <c r="E1756" s="4">
        <v>2970</v>
      </c>
      <c r="F1756" s="4">
        <v>3200</v>
      </c>
      <c r="G1756" s="4">
        <v>210</v>
      </c>
      <c r="H1756" s="4">
        <v>534022</v>
      </c>
      <c r="I1756" s="4">
        <v>7.0230000000000001E-2</v>
      </c>
      <c r="J1756" s="4">
        <v>0.7837619434382016</v>
      </c>
      <c r="K1756" s="4">
        <v>1.0372771474878439</v>
      </c>
      <c r="L1756" s="4">
        <v>1.0515938218862959</v>
      </c>
      <c r="M1756" s="4">
        <v>1.000781860828772</v>
      </c>
      <c r="N1756" s="4">
        <v>0.97665191515336491</v>
      </c>
      <c r="O1756" s="4">
        <v>1.1952563264543841</v>
      </c>
      <c r="P1756" s="4">
        <v>1.1279189308268469</v>
      </c>
      <c r="Q1756" s="4">
        <v>3160</v>
      </c>
      <c r="R1756" s="4">
        <v>3160</v>
      </c>
      <c r="S1756" s="4">
        <v>3100</v>
      </c>
      <c r="T1756" s="4">
        <v>3115</v>
      </c>
      <c r="U1756" s="7">
        <v>-1.2500000000000001E-2</v>
      </c>
      <c r="V1756" s="7">
        <v>-1.2500000000000001E-2</v>
      </c>
      <c r="W1756" s="7">
        <v>-3.125E-2</v>
      </c>
      <c r="X1756" s="4">
        <v>2.403479322447748E-2</v>
      </c>
      <c r="Y1756" s="4">
        <v>-2.6562499999999999E-2</v>
      </c>
      <c r="Z1756" s="7">
        <v>-2.93625E-2</v>
      </c>
      <c r="AA1756" s="7">
        <v>-2.93625E-2</v>
      </c>
      <c r="AB1756" s="4">
        <v>0</v>
      </c>
      <c r="AC1756" s="4">
        <v>0</v>
      </c>
      <c r="AD1756" s="4">
        <v>0</v>
      </c>
      <c r="AE1756" s="4">
        <v>2.1801710588091199</v>
      </c>
      <c r="AF1756" s="4">
        <v>0.85593606275719114</v>
      </c>
      <c r="AG1756" s="4">
        <v>1.331445456952207</v>
      </c>
      <c r="AH1756" s="4">
        <v>0.41724812761712998</v>
      </c>
      <c r="AI1756" s="4">
        <v>7.7441077441077436E-2</v>
      </c>
      <c r="AJ1756" s="4">
        <v>3420</v>
      </c>
      <c r="AK1756" s="4">
        <v>3075</v>
      </c>
      <c r="AL1756" s="4">
        <v>3090</v>
      </c>
      <c r="AM1756" s="8">
        <v>6.3743501841791103E-3</v>
      </c>
    </row>
    <row r="1757" spans="1:39" x14ac:dyDescent="0.3">
      <c r="A1757" s="4">
        <v>20200623</v>
      </c>
      <c r="B1757" s="4" t="s">
        <v>1613</v>
      </c>
      <c r="C1757" s="4">
        <v>3115</v>
      </c>
      <c r="D1757" s="4">
        <v>3350</v>
      </c>
      <c r="E1757" s="4">
        <v>3110</v>
      </c>
      <c r="F1757" s="4">
        <v>3340</v>
      </c>
      <c r="G1757" s="4">
        <v>225</v>
      </c>
      <c r="H1757" s="4">
        <v>1308958</v>
      </c>
      <c r="I1757" s="4">
        <v>7.2230000000000003E-2</v>
      </c>
      <c r="J1757" s="4">
        <v>1.822571116319553</v>
      </c>
      <c r="K1757" s="4">
        <v>1.037804246504402</v>
      </c>
      <c r="L1757" s="4">
        <v>1.063017186505411</v>
      </c>
      <c r="M1757" s="4">
        <v>1.058972733037413</v>
      </c>
      <c r="N1757" s="4">
        <v>1.0034550097641579</v>
      </c>
      <c r="O1757" s="4">
        <v>1.225650591725024</v>
      </c>
      <c r="P1757" s="4">
        <v>1.178996911310487</v>
      </c>
      <c r="Q1757" s="4">
        <v>3410</v>
      </c>
      <c r="R1757" s="4">
        <v>3420</v>
      </c>
      <c r="S1757" s="4">
        <v>3175</v>
      </c>
      <c r="T1757" s="4">
        <v>3210</v>
      </c>
      <c r="U1757" s="7">
        <v>2.0958083832335328E-2</v>
      </c>
      <c r="V1757" s="7">
        <v>2.3952095808383235E-2</v>
      </c>
      <c r="W1757" s="7">
        <v>-4.940119760479042E-2</v>
      </c>
      <c r="X1757" s="4">
        <v>2.8015622652846631E-2</v>
      </c>
      <c r="Y1757" s="4">
        <v>-3.8922155688622763E-2</v>
      </c>
      <c r="Z1757" s="7">
        <v>-4.172215568862276E-2</v>
      </c>
      <c r="AA1757" s="7">
        <v>1.8158083832335328E-2</v>
      </c>
      <c r="AB1757" s="4">
        <v>0</v>
      </c>
      <c r="AC1757" s="4">
        <v>2.9940119760479039E-3</v>
      </c>
      <c r="AD1757" s="4">
        <v>1.605136436597111E-3</v>
      </c>
      <c r="AE1757" s="4">
        <v>6.4159890204151653</v>
      </c>
      <c r="AF1757" s="4">
        <v>0.89045344798931447</v>
      </c>
      <c r="AG1757" s="4">
        <v>1.353815088756616</v>
      </c>
      <c r="AH1757" s="4">
        <v>0.38437002144444732</v>
      </c>
      <c r="AI1757" s="4">
        <v>7.2231139646869988E-2</v>
      </c>
      <c r="AJ1757" s="4">
        <v>3455</v>
      </c>
      <c r="AK1757" s="4">
        <v>3010</v>
      </c>
      <c r="AL1757" s="4">
        <v>3125</v>
      </c>
      <c r="AM1757" s="8">
        <v>2.1153744808220902E-3</v>
      </c>
    </row>
    <row r="1758" spans="1:39" x14ac:dyDescent="0.3">
      <c r="A1758" s="4">
        <v>20200703</v>
      </c>
      <c r="B1758" s="4" t="s">
        <v>1613</v>
      </c>
      <c r="C1758" s="4">
        <v>3515</v>
      </c>
      <c r="D1758" s="4">
        <v>4180</v>
      </c>
      <c r="E1758" s="4">
        <v>3465</v>
      </c>
      <c r="F1758" s="4">
        <v>3775</v>
      </c>
      <c r="G1758" s="4">
        <v>260</v>
      </c>
      <c r="H1758" s="4">
        <v>29062730</v>
      </c>
      <c r="I1758" s="4">
        <v>7.3969999999999994E-2</v>
      </c>
      <c r="J1758" s="4">
        <v>4.7579473504160674</v>
      </c>
      <c r="K1758" s="4">
        <v>1.0952611218568671</v>
      </c>
      <c r="L1758" s="4">
        <v>1.144980285107674</v>
      </c>
      <c r="M1758" s="4">
        <v>1.167285095856524</v>
      </c>
      <c r="N1758" s="4">
        <v>1.173909663375573</v>
      </c>
      <c r="O1758" s="4">
        <v>1.306680512287989</v>
      </c>
      <c r="P1758" s="4">
        <v>1.338929447580764</v>
      </c>
      <c r="Q1758" s="4">
        <v>3775</v>
      </c>
      <c r="R1758" s="4">
        <v>3815</v>
      </c>
      <c r="S1758" s="4">
        <v>3600</v>
      </c>
      <c r="T1758" s="4">
        <v>3700</v>
      </c>
      <c r="U1758" s="7">
        <v>0</v>
      </c>
      <c r="V1758" s="7">
        <v>1.0596026490066225E-2</v>
      </c>
      <c r="W1758" s="7">
        <v>-4.6357615894039736E-2</v>
      </c>
      <c r="X1758" s="4">
        <v>-4.8200264324032996E-3</v>
      </c>
      <c r="Y1758" s="4">
        <v>-1.986754966887417E-2</v>
      </c>
      <c r="Z1758" s="7">
        <v>-2.266754966887417E-2</v>
      </c>
      <c r="AA1758" s="7">
        <v>-2.266754966887417E-2</v>
      </c>
      <c r="AB1758" s="4">
        <v>0</v>
      </c>
      <c r="AC1758" s="4">
        <v>0.1072847682119205</v>
      </c>
      <c r="AD1758" s="4">
        <v>1.422475106685633E-2</v>
      </c>
      <c r="AE1758" s="4">
        <v>1.143572058398856</v>
      </c>
      <c r="AF1758" s="4">
        <v>1.00898541177208</v>
      </c>
      <c r="AG1758" s="4">
        <v>1.356311208936217</v>
      </c>
      <c r="AH1758" s="4">
        <v>0.25380069273338551</v>
      </c>
      <c r="AI1758" s="4">
        <v>7.3968705547652919E-2</v>
      </c>
      <c r="AJ1758" s="4">
        <v>3840</v>
      </c>
      <c r="AK1758" s="4">
        <v>3530</v>
      </c>
      <c r="AL1758" s="4">
        <v>3590</v>
      </c>
      <c r="AM1758" s="8">
        <v>1.2968823932276099E-2</v>
      </c>
    </row>
    <row r="1759" spans="1:39" x14ac:dyDescent="0.3">
      <c r="A1759" s="4">
        <v>20200925</v>
      </c>
      <c r="B1759" s="4" t="s">
        <v>1613</v>
      </c>
      <c r="C1759" s="4">
        <v>4045</v>
      </c>
      <c r="D1759" s="4">
        <v>4500</v>
      </c>
      <c r="E1759" s="4">
        <v>4045</v>
      </c>
      <c r="F1759" s="4">
        <v>4500</v>
      </c>
      <c r="G1759" s="4">
        <v>470</v>
      </c>
      <c r="H1759" s="4">
        <v>9547206</v>
      </c>
      <c r="I1759" s="4">
        <v>0.11663</v>
      </c>
      <c r="J1759" s="4">
        <v>2.8162430859435008</v>
      </c>
      <c r="K1759" s="4">
        <v>1.068037974683544</v>
      </c>
      <c r="L1759" s="4">
        <v>1.100513573000734</v>
      </c>
      <c r="M1759" s="4">
        <v>1.1041589988958409</v>
      </c>
      <c r="N1759" s="4">
        <v>1.1235253729480059</v>
      </c>
      <c r="O1759" s="4">
        <v>1.199094017853177</v>
      </c>
      <c r="P1759" s="4">
        <v>1.36066420571227</v>
      </c>
      <c r="Q1759" s="4">
        <v>4980</v>
      </c>
      <c r="R1759" s="4">
        <v>5270</v>
      </c>
      <c r="S1759" s="4">
        <v>4335</v>
      </c>
      <c r="T1759" s="4">
        <v>4410</v>
      </c>
      <c r="U1759" s="7">
        <v>0.10666666666666667</v>
      </c>
      <c r="V1759" s="7">
        <v>0.1711111111111111</v>
      </c>
      <c r="W1759" s="7">
        <v>-3.6666666666666667E-2</v>
      </c>
      <c r="X1759" s="4">
        <v>2.4530303976031571E-2</v>
      </c>
      <c r="Y1759" s="4">
        <v>-0.02</v>
      </c>
      <c r="Z1759" s="7">
        <v>0.10386666666666668</v>
      </c>
      <c r="AA1759" s="7">
        <v>0.10386666666666668</v>
      </c>
      <c r="AB1759" s="4">
        <v>1.2376237623762381E-3</v>
      </c>
      <c r="AC1759" s="4">
        <v>0</v>
      </c>
      <c r="AD1759" s="4">
        <v>0</v>
      </c>
      <c r="AE1759" s="4">
        <v>4.7587367065288033</v>
      </c>
      <c r="AF1759" s="4">
        <v>1.042684065350999</v>
      </c>
      <c r="AG1759" s="4">
        <v>1.3114886962290939</v>
      </c>
      <c r="AH1759" s="4">
        <v>0.19657100498293231</v>
      </c>
      <c r="AI1759" s="4">
        <v>0.1124845488257108</v>
      </c>
      <c r="AJ1759" s="4">
        <v>5270</v>
      </c>
      <c r="AK1759" s="4">
        <v>4285</v>
      </c>
      <c r="AL1759" s="4">
        <v>4330</v>
      </c>
      <c r="AM1759" s="8">
        <v>1.6481814173115001E-3</v>
      </c>
    </row>
    <row r="1760" spans="1:39" x14ac:dyDescent="0.3">
      <c r="A1760" s="4">
        <v>20191127</v>
      </c>
      <c r="B1760" s="4" t="s">
        <v>1614</v>
      </c>
      <c r="C1760" s="4">
        <v>3103</v>
      </c>
      <c r="D1760" s="4">
        <v>3334</v>
      </c>
      <c r="E1760" s="4">
        <v>2991</v>
      </c>
      <c r="F1760" s="4">
        <v>3210</v>
      </c>
      <c r="G1760" s="4">
        <v>219</v>
      </c>
      <c r="H1760" s="4">
        <v>286021</v>
      </c>
      <c r="I1760" s="4">
        <v>7.3219999999999993E-2</v>
      </c>
      <c r="J1760" s="4">
        <v>2.1538455745864882</v>
      </c>
      <c r="K1760" s="4">
        <v>1.0672725257674831</v>
      </c>
      <c r="L1760" s="4">
        <v>1.061367543975664</v>
      </c>
      <c r="M1760" s="4">
        <v>1.02569018404908</v>
      </c>
      <c r="N1760" s="4">
        <v>0.97088846880907376</v>
      </c>
      <c r="O1760" s="4">
        <v>0.90942143609260417</v>
      </c>
      <c r="P1760" s="4">
        <v>0.82439983820190088</v>
      </c>
      <c r="Q1760" s="4">
        <v>3210</v>
      </c>
      <c r="R1760" s="4">
        <v>3289</v>
      </c>
      <c r="S1760" s="4">
        <v>3154</v>
      </c>
      <c r="T1760" s="4">
        <v>3267</v>
      </c>
      <c r="U1760" s="7">
        <v>0</v>
      </c>
      <c r="V1760" s="7">
        <v>2.4610591900311528E-2</v>
      </c>
      <c r="W1760" s="7">
        <v>-1.7445482866043614E-2</v>
      </c>
      <c r="X1760" s="4">
        <v>-2.5981096408317469E-2</v>
      </c>
      <c r="Y1760" s="4">
        <v>1.7757009345794529E-2</v>
      </c>
      <c r="Z1760" s="7">
        <v>1.4957009345794529E-2</v>
      </c>
      <c r="AA1760" s="7">
        <v>1.4957009345794529E-2</v>
      </c>
      <c r="AB1760" s="4">
        <v>3.7445670344366432E-2</v>
      </c>
      <c r="AC1760" s="4">
        <v>3.8629283489096708E-2</v>
      </c>
      <c r="AD1760" s="4">
        <v>3.6094102481469548E-2</v>
      </c>
      <c r="AE1760" s="4">
        <v>3.0138563992328931</v>
      </c>
      <c r="AF1760" s="4">
        <v>0.85962846908965951</v>
      </c>
      <c r="AG1760" s="4">
        <v>1.0668130792744359</v>
      </c>
      <c r="AH1760" s="4">
        <v>0.2259219204138973</v>
      </c>
      <c r="AI1760" s="4">
        <v>3.4482758620689648E-2</v>
      </c>
      <c r="AJ1760" s="4">
        <v>3323</v>
      </c>
      <c r="AK1760" s="4">
        <v>2974</v>
      </c>
      <c r="AL1760" s="4">
        <v>3278</v>
      </c>
      <c r="AM1760" s="8">
        <v>-6.4457706779939899E-3</v>
      </c>
    </row>
    <row r="1761" spans="1:39" x14ac:dyDescent="0.3">
      <c r="A1761" s="4">
        <v>20200204</v>
      </c>
      <c r="B1761" s="4" t="s">
        <v>1614</v>
      </c>
      <c r="C1761" s="4">
        <v>4004</v>
      </c>
      <c r="D1761" s="4">
        <v>4173</v>
      </c>
      <c r="E1761" s="4">
        <v>3875</v>
      </c>
      <c r="F1761" s="4">
        <v>4168</v>
      </c>
      <c r="G1761" s="4">
        <v>292</v>
      </c>
      <c r="H1761" s="4">
        <v>238885</v>
      </c>
      <c r="I1761" s="4">
        <v>7.5340000000000004E-2</v>
      </c>
      <c r="J1761" s="4">
        <v>2.3101233077936989</v>
      </c>
      <c r="K1761" s="4">
        <v>1.055189873417721</v>
      </c>
      <c r="L1761" s="4">
        <v>1.056634386249556</v>
      </c>
      <c r="M1761" s="4">
        <v>1.066366473929284</v>
      </c>
      <c r="N1761" s="4">
        <v>1.1096763887594681</v>
      </c>
      <c r="O1761" s="4">
        <v>1.1816124322562049</v>
      </c>
      <c r="P1761" s="4">
        <v>1.157582167828122</v>
      </c>
      <c r="Q1761" s="4">
        <v>4100</v>
      </c>
      <c r="R1761" s="4">
        <v>4100</v>
      </c>
      <c r="S1761" s="4">
        <v>3678</v>
      </c>
      <c r="T1761" s="4">
        <v>3999</v>
      </c>
      <c r="U1761" s="7">
        <v>-1.6314779270633396E-2</v>
      </c>
      <c r="V1761" s="7">
        <v>-1.6314779270633396E-2</v>
      </c>
      <c r="W1761" s="7">
        <v>-0.11756238003838772</v>
      </c>
      <c r="X1761" s="4">
        <v>1.641351952183813E-2</v>
      </c>
      <c r="Y1761" s="4">
        <v>-4.0547024952015252E-2</v>
      </c>
      <c r="Z1761" s="7">
        <v>-4.3347024952015249E-2</v>
      </c>
      <c r="AA1761" s="7">
        <v>-4.3347024952015249E-2</v>
      </c>
      <c r="AB1761" s="4">
        <v>3.3290322580645279E-2</v>
      </c>
      <c r="AC1761" s="4">
        <v>1.1996161228406911E-3</v>
      </c>
      <c r="AD1761" s="4">
        <v>3.2217782217782327E-2</v>
      </c>
      <c r="AE1761" s="4">
        <v>3.9670691000880152</v>
      </c>
      <c r="AF1761" s="4">
        <v>1.0412031251050831</v>
      </c>
      <c r="AG1761" s="4">
        <v>1.216813997203688</v>
      </c>
      <c r="AH1761" s="4">
        <v>0.1386090988014482</v>
      </c>
      <c r="AI1761" s="4">
        <v>4.0959040959040842E-2</v>
      </c>
      <c r="AJ1761" s="4">
        <v>4371</v>
      </c>
      <c r="AK1761" s="4">
        <v>3678</v>
      </c>
      <c r="AL1761" s="4">
        <v>4050</v>
      </c>
      <c r="AM1761" s="8">
        <v>2.22462712656862E-2</v>
      </c>
    </row>
    <row r="1762" spans="1:39" x14ac:dyDescent="0.3">
      <c r="A1762" s="4">
        <v>20200826</v>
      </c>
      <c r="B1762" s="4" t="s">
        <v>1614</v>
      </c>
      <c r="C1762" s="4">
        <v>4380</v>
      </c>
      <c r="D1762" s="4">
        <v>4870</v>
      </c>
      <c r="E1762" s="4">
        <v>4350</v>
      </c>
      <c r="F1762" s="4">
        <v>4800</v>
      </c>
      <c r="G1762" s="4">
        <v>380</v>
      </c>
      <c r="H1762" s="4">
        <v>281745</v>
      </c>
      <c r="I1762" s="4">
        <v>8.5970000000000005E-2</v>
      </c>
      <c r="J1762" s="4">
        <v>2.4225105306918402</v>
      </c>
      <c r="K1762" s="4">
        <v>1.0639083856667899</v>
      </c>
      <c r="L1762" s="4">
        <v>1.078894133513149</v>
      </c>
      <c r="M1762" s="4">
        <v>1.0693995766960009</v>
      </c>
      <c r="N1762" s="4">
        <v>1.1245826743981731</v>
      </c>
      <c r="O1762" s="4">
        <v>1.2025303242238881</v>
      </c>
      <c r="P1762" s="4">
        <v>1.183310392998747</v>
      </c>
      <c r="Q1762" s="4">
        <v>4810</v>
      </c>
      <c r="R1762" s="4">
        <v>5040</v>
      </c>
      <c r="S1762" s="4">
        <v>4660</v>
      </c>
      <c r="T1762" s="4">
        <v>4755</v>
      </c>
      <c r="U1762" s="7">
        <v>2.0833333333333333E-3</v>
      </c>
      <c r="V1762" s="7">
        <v>0.05</v>
      </c>
      <c r="W1762" s="7">
        <v>-2.9166666666666667E-2</v>
      </c>
      <c r="X1762" s="4">
        <v>2.8348854917120601E-2</v>
      </c>
      <c r="Y1762" s="4">
        <v>-9.3749999999999997E-3</v>
      </c>
      <c r="Z1762" s="7">
        <v>3.7200000000000004E-2</v>
      </c>
      <c r="AA1762" s="7">
        <v>3.7200000000000004E-2</v>
      </c>
      <c r="AB1762" s="4">
        <v>0</v>
      </c>
      <c r="AC1762" s="4">
        <v>1.458333333333333E-2</v>
      </c>
      <c r="AD1762" s="4">
        <v>6.8493150684931503E-3</v>
      </c>
      <c r="AE1762" s="4">
        <v>3.5568474473564611</v>
      </c>
      <c r="AF1762" s="4">
        <v>1.030099799798456</v>
      </c>
      <c r="AG1762" s="4">
        <v>1.3380696084794419</v>
      </c>
      <c r="AH1762" s="4">
        <v>0.22343444927987441</v>
      </c>
      <c r="AI1762" s="4">
        <v>9.5890410958904104E-2</v>
      </c>
      <c r="AJ1762" s="4">
        <v>5040</v>
      </c>
      <c r="AK1762" s="4">
        <v>4620</v>
      </c>
      <c r="AL1762" s="4">
        <v>4690</v>
      </c>
      <c r="AM1762" s="8">
        <v>6.0264735669235498E-3</v>
      </c>
    </row>
    <row r="1763" spans="1:39" x14ac:dyDescent="0.3">
      <c r="A1763" s="4">
        <v>20190826</v>
      </c>
      <c r="B1763" s="4" t="s">
        <v>1615</v>
      </c>
      <c r="C1763" s="4">
        <v>1925</v>
      </c>
      <c r="D1763" s="4">
        <v>2505</v>
      </c>
      <c r="E1763" s="4">
        <v>1920</v>
      </c>
      <c r="F1763" s="4">
        <v>2125</v>
      </c>
      <c r="G1763" s="4">
        <v>195</v>
      </c>
      <c r="H1763" s="4">
        <v>3013835</v>
      </c>
      <c r="I1763" s="4">
        <v>0.10104</v>
      </c>
      <c r="J1763" s="4">
        <v>9.053249780940817</v>
      </c>
      <c r="K1763" s="4">
        <v>1.066053511705686</v>
      </c>
      <c r="L1763" s="4">
        <v>1.0836308006119331</v>
      </c>
      <c r="M1763" s="4">
        <v>1.1119832548403981</v>
      </c>
      <c r="N1763" s="4">
        <v>1.1095157290171</v>
      </c>
      <c r="O1763" s="4">
        <v>0.89880511790208306</v>
      </c>
      <c r="P1763" s="4">
        <v>0.83198747124749184</v>
      </c>
      <c r="Q1763" s="4">
        <v>2115</v>
      </c>
      <c r="R1763" s="4">
        <v>2200</v>
      </c>
      <c r="S1763" s="4">
        <v>2035</v>
      </c>
      <c r="T1763" s="4">
        <v>2100</v>
      </c>
      <c r="U1763" s="7">
        <v>-4.7058823529411761E-3</v>
      </c>
      <c r="V1763" s="7">
        <v>3.5294117647058823E-2</v>
      </c>
      <c r="W1763" s="7">
        <v>-4.2352941176470586E-2</v>
      </c>
      <c r="X1763" s="4">
        <v>-2.7281033807596802E-2</v>
      </c>
      <c r="Y1763" s="4">
        <v>-1.1764705882352939E-2</v>
      </c>
      <c r="Z1763" s="7">
        <v>-1.456470588235294E-2</v>
      </c>
      <c r="AA1763" s="7">
        <v>-1.456470588235294E-2</v>
      </c>
      <c r="AB1763" s="4">
        <v>0</v>
      </c>
      <c r="AC1763" s="4">
        <v>0.17882352941176469</v>
      </c>
      <c r="AD1763" s="4">
        <v>2.597402597402597E-3</v>
      </c>
      <c r="AE1763" s="4">
        <v>205.02278911564619</v>
      </c>
      <c r="AF1763" s="4">
        <v>0.88466970180534188</v>
      </c>
      <c r="AG1763" s="4">
        <v>1.260648592658165</v>
      </c>
      <c r="AH1763" s="4">
        <v>0.33712290859823252</v>
      </c>
      <c r="AI1763" s="4">
        <v>0.1038961038961039</v>
      </c>
      <c r="AJ1763" s="4">
        <v>2635</v>
      </c>
      <c r="AK1763" s="4">
        <v>2025</v>
      </c>
      <c r="AL1763" s="4">
        <v>2125</v>
      </c>
      <c r="AM1763" s="8">
        <v>-4.2809289069513097E-2</v>
      </c>
    </row>
    <row r="1764" spans="1:39" x14ac:dyDescent="0.3">
      <c r="A1764" s="4">
        <v>20190828</v>
      </c>
      <c r="B1764" s="4" t="s">
        <v>1615</v>
      </c>
      <c r="C1764" s="4">
        <v>2100</v>
      </c>
      <c r="D1764" s="4">
        <v>2635</v>
      </c>
      <c r="E1764" s="4">
        <v>2100</v>
      </c>
      <c r="F1764" s="4">
        <v>2250</v>
      </c>
      <c r="G1764" s="4">
        <v>150</v>
      </c>
      <c r="H1764" s="4">
        <v>3995887</v>
      </c>
      <c r="I1764" s="4">
        <v>7.1429999999999993E-2</v>
      </c>
      <c r="J1764" s="4">
        <v>5.2533339433473181</v>
      </c>
      <c r="K1764" s="4">
        <v>1.0424710424710419</v>
      </c>
      <c r="L1764" s="4">
        <v>1.089060987415295</v>
      </c>
      <c r="M1764" s="4">
        <v>1.1435832274459969</v>
      </c>
      <c r="N1764" s="4">
        <v>1.1629409484429509</v>
      </c>
      <c r="O1764" s="4">
        <v>0.95904521720598157</v>
      </c>
      <c r="P1764" s="4">
        <v>0.88594303714398215</v>
      </c>
      <c r="Q1764" s="4">
        <v>2300</v>
      </c>
      <c r="R1764" s="4">
        <v>2305</v>
      </c>
      <c r="S1764" s="4">
        <v>2120</v>
      </c>
      <c r="T1764" s="4">
        <v>2140</v>
      </c>
      <c r="U1764" s="7">
        <v>2.2222222222222223E-2</v>
      </c>
      <c r="V1764" s="7">
        <v>2.4444444444444446E-2</v>
      </c>
      <c r="W1764" s="7">
        <v>-5.7777777777777775E-2</v>
      </c>
      <c r="X1764" s="4">
        <v>3.7472541672048309E-3</v>
      </c>
      <c r="Y1764" s="4">
        <v>-4.8888888888888891E-2</v>
      </c>
      <c r="Z1764" s="7">
        <v>-5.1688888888888888E-2</v>
      </c>
      <c r="AA1764" s="7">
        <v>1.9422222222222223E-2</v>
      </c>
      <c r="AB1764" s="4">
        <v>0</v>
      </c>
      <c r="AC1764" s="4">
        <v>0.1711111111111111</v>
      </c>
      <c r="AD1764" s="4">
        <v>0</v>
      </c>
      <c r="AE1764" s="4">
        <v>11.632689480502471</v>
      </c>
      <c r="AF1764" s="4">
        <v>0.94898489435992261</v>
      </c>
      <c r="AG1764" s="4">
        <v>1.327397991385219</v>
      </c>
      <c r="AH1764" s="4">
        <v>0.30040399464720841</v>
      </c>
      <c r="AI1764" s="4">
        <v>7.1428571428571425E-2</v>
      </c>
      <c r="AJ1764" s="4">
        <v>2485</v>
      </c>
      <c r="AK1764" s="4">
        <v>2025</v>
      </c>
      <c r="AL1764" s="4">
        <v>2160</v>
      </c>
      <c r="AM1764" s="8">
        <v>2.47824301685741E-2</v>
      </c>
    </row>
    <row r="1765" spans="1:39" x14ac:dyDescent="0.3">
      <c r="A1765" s="4">
        <v>20191016</v>
      </c>
      <c r="B1765" s="4" t="s">
        <v>1615</v>
      </c>
      <c r="C1765" s="4">
        <v>1550</v>
      </c>
      <c r="D1765" s="4">
        <v>1780</v>
      </c>
      <c r="E1765" s="4">
        <v>1550</v>
      </c>
      <c r="F1765" s="4">
        <v>1725</v>
      </c>
      <c r="G1765" s="4">
        <v>175</v>
      </c>
      <c r="H1765" s="4">
        <v>1206892</v>
      </c>
      <c r="I1765" s="4">
        <v>0.1129</v>
      </c>
      <c r="J1765" s="4">
        <v>5.2336534517016746</v>
      </c>
      <c r="K1765" s="4">
        <v>1.0747663551401869</v>
      </c>
      <c r="L1765" s="4">
        <v>1.0903919089759799</v>
      </c>
      <c r="M1765" s="4">
        <v>1.0730948678071539</v>
      </c>
      <c r="N1765" s="4">
        <v>0.98599599885681621</v>
      </c>
      <c r="O1765" s="4">
        <v>0.88446419415484534</v>
      </c>
      <c r="P1765" s="4">
        <v>0.75132025479556463</v>
      </c>
      <c r="Q1765" s="4">
        <v>1740</v>
      </c>
      <c r="R1765" s="4">
        <v>1740</v>
      </c>
      <c r="S1765" s="4">
        <v>1645</v>
      </c>
      <c r="T1765" s="4">
        <v>1650</v>
      </c>
      <c r="U1765" s="7">
        <v>8.6956521739130436E-3</v>
      </c>
      <c r="V1765" s="7">
        <v>8.6956521739130436E-3</v>
      </c>
      <c r="W1765" s="7">
        <v>-4.6376811594202899E-2</v>
      </c>
      <c r="X1765" s="4">
        <v>-5.7873678193769519E-2</v>
      </c>
      <c r="Y1765" s="4">
        <v>-4.3478260869565223E-2</v>
      </c>
      <c r="Z1765" s="7">
        <v>-4.627826086956522E-2</v>
      </c>
      <c r="AA1765" s="7">
        <v>-4.627826086956522E-2</v>
      </c>
      <c r="AB1765" s="4">
        <v>0</v>
      </c>
      <c r="AC1765" s="4">
        <v>3.1884057971014491E-2</v>
      </c>
      <c r="AD1765" s="4">
        <v>0</v>
      </c>
      <c r="AE1765" s="4">
        <v>5.7599686919835236</v>
      </c>
      <c r="AF1765" s="4">
        <v>0.76065953439488843</v>
      </c>
      <c r="AG1765" s="4">
        <v>1.168252401587681</v>
      </c>
      <c r="AH1765" s="4">
        <v>0.45866920179249848</v>
      </c>
      <c r="AI1765" s="4">
        <v>0.1129032258064516</v>
      </c>
      <c r="AJ1765" s="4">
        <v>1740</v>
      </c>
      <c r="AK1765" s="4">
        <v>1500</v>
      </c>
      <c r="AL1765" s="4">
        <v>1570</v>
      </c>
      <c r="AM1765" s="8">
        <v>7.9777360403567605E-3</v>
      </c>
    </row>
    <row r="1766" spans="1:39" x14ac:dyDescent="0.3">
      <c r="A1766" s="4">
        <v>20200325</v>
      </c>
      <c r="B1766" s="4" t="s">
        <v>1615</v>
      </c>
      <c r="C1766" s="4">
        <v>724</v>
      </c>
      <c r="D1766" s="4">
        <v>859</v>
      </c>
      <c r="E1766" s="4">
        <v>717</v>
      </c>
      <c r="F1766" s="4">
        <v>796</v>
      </c>
      <c r="G1766" s="4">
        <v>73</v>
      </c>
      <c r="H1766" s="4">
        <v>176780</v>
      </c>
      <c r="I1766" s="4">
        <v>0.10097</v>
      </c>
      <c r="J1766" s="4">
        <v>1.2232453991635599</v>
      </c>
      <c r="K1766" s="4">
        <v>1.135520684736091</v>
      </c>
      <c r="L1766" s="4">
        <v>1.141382277028965</v>
      </c>
      <c r="M1766" s="4">
        <v>0.95650084114395584</v>
      </c>
      <c r="N1766" s="4">
        <v>0.78319476558272261</v>
      </c>
      <c r="O1766" s="4">
        <v>0.62708437278432827</v>
      </c>
      <c r="P1766" s="4">
        <v>0.5771531461855447</v>
      </c>
      <c r="Q1766" s="4">
        <v>908.00000000000011</v>
      </c>
      <c r="R1766" s="4">
        <v>987</v>
      </c>
      <c r="S1766" s="4">
        <v>830</v>
      </c>
      <c r="T1766" s="4">
        <v>908.00000000000011</v>
      </c>
      <c r="U1766" s="7">
        <v>0.14070351758793984</v>
      </c>
      <c r="V1766" s="7">
        <v>0.2399497487437186</v>
      </c>
      <c r="W1766" s="7">
        <v>4.2713567839195977E-2</v>
      </c>
      <c r="X1766" s="4">
        <v>-0.11541299749102189</v>
      </c>
      <c r="Y1766" s="4">
        <v>0.1407035175879397</v>
      </c>
      <c r="Z1766" s="7">
        <v>0.13790351758793984</v>
      </c>
      <c r="AA1766" s="7">
        <v>0.13790351758793984</v>
      </c>
      <c r="AB1766" s="4">
        <v>1.3831258644536649E-3</v>
      </c>
      <c r="AC1766" s="4">
        <v>7.9145728643215923E-2</v>
      </c>
      <c r="AD1766" s="4">
        <v>9.6685082872928173E-3</v>
      </c>
      <c r="AE1766" s="4">
        <v>0.68438738850346881</v>
      </c>
      <c r="AF1766" s="4">
        <v>0.51174386549305606</v>
      </c>
      <c r="AG1766" s="4">
        <v>1.139311305293651</v>
      </c>
      <c r="AH1766" s="4">
        <v>1.0763793336399241</v>
      </c>
      <c r="AI1766" s="4">
        <v>9.9447513812154859E-2</v>
      </c>
      <c r="AJ1766" s="4">
        <v>1120</v>
      </c>
      <c r="AK1766" s="4">
        <v>830</v>
      </c>
      <c r="AL1766" s="4">
        <v>992</v>
      </c>
      <c r="AM1766" s="4"/>
    </row>
    <row r="1767" spans="1:39" x14ac:dyDescent="0.3">
      <c r="A1767" s="4">
        <v>20200825</v>
      </c>
      <c r="B1767" s="4" t="s">
        <v>1615</v>
      </c>
      <c r="C1767" s="4">
        <v>976</v>
      </c>
      <c r="D1767" s="4">
        <v>1170</v>
      </c>
      <c r="E1767" s="4">
        <v>971</v>
      </c>
      <c r="F1767" s="4">
        <v>1075</v>
      </c>
      <c r="G1767" s="4">
        <v>99</v>
      </c>
      <c r="H1767" s="4">
        <v>951766</v>
      </c>
      <c r="I1767" s="4">
        <v>0.10143000000000001</v>
      </c>
      <c r="J1767" s="4">
        <v>3.013056199082818</v>
      </c>
      <c r="K1767" s="4">
        <v>1.0640052787858789</v>
      </c>
      <c r="L1767" s="4">
        <v>1.089600648692479</v>
      </c>
      <c r="M1767" s="4">
        <v>1.08257804632427</v>
      </c>
      <c r="N1767" s="4">
        <v>1.038396522579087</v>
      </c>
      <c r="O1767" s="4">
        <v>0.93989071038251371</v>
      </c>
      <c r="P1767" s="4">
        <v>0.9061661445089142</v>
      </c>
      <c r="Q1767" s="4">
        <v>1065</v>
      </c>
      <c r="R1767" s="4">
        <v>1125</v>
      </c>
      <c r="S1767" s="4">
        <v>1000</v>
      </c>
      <c r="T1767" s="4">
        <v>1080</v>
      </c>
      <c r="U1767" s="7">
        <v>-9.3023255813953487E-3</v>
      </c>
      <c r="V1767" s="7">
        <v>4.6511627906976744E-2</v>
      </c>
      <c r="W1767" s="7">
        <v>-6.9767441860465115E-2</v>
      </c>
      <c r="X1767" s="4">
        <v>-2.1830475730499569E-2</v>
      </c>
      <c r="Y1767" s="4">
        <v>4.6511627906976744E-3</v>
      </c>
      <c r="Z1767" s="7">
        <v>3.7200000000000004E-2</v>
      </c>
      <c r="AA1767" s="7">
        <v>3.7200000000000004E-2</v>
      </c>
      <c r="AB1767" s="4">
        <v>0</v>
      </c>
      <c r="AC1767" s="4">
        <v>8.8372093023255813E-2</v>
      </c>
      <c r="AD1767" s="4">
        <v>5.1229508196721308E-3</v>
      </c>
      <c r="AE1767" s="4">
        <v>6.6226854912220876</v>
      </c>
      <c r="AF1767" s="4">
        <v>0.92260108967892618</v>
      </c>
      <c r="AG1767" s="4">
        <v>1.1219545100730901</v>
      </c>
      <c r="AH1767" s="4">
        <v>0.19259033097951991</v>
      </c>
      <c r="AI1767" s="4">
        <v>0.1014344262295081</v>
      </c>
      <c r="AJ1767" s="4">
        <v>1235</v>
      </c>
      <c r="AK1767" s="4">
        <v>1000</v>
      </c>
      <c r="AL1767" s="4">
        <v>1075</v>
      </c>
      <c r="AM1767" s="8">
        <v>2.5216367652306101E-2</v>
      </c>
    </row>
    <row r="1768" spans="1:39" x14ac:dyDescent="0.3">
      <c r="A1768" s="4">
        <v>20190916</v>
      </c>
      <c r="B1768" s="4" t="s">
        <v>1616</v>
      </c>
      <c r="C1768" s="4">
        <v>957</v>
      </c>
      <c r="D1768" s="4">
        <v>1030</v>
      </c>
      <c r="E1768" s="4">
        <v>957</v>
      </c>
      <c r="F1768" s="4">
        <v>1030</v>
      </c>
      <c r="G1768" s="4">
        <v>80</v>
      </c>
      <c r="H1768" s="4">
        <v>4223172</v>
      </c>
      <c r="I1768" s="4">
        <v>8.4209999999999993E-2</v>
      </c>
      <c r="J1768" s="4">
        <v>2.3502948740281009</v>
      </c>
      <c r="K1768" s="4">
        <v>1.0578568983224921</v>
      </c>
      <c r="L1768" s="4">
        <v>1.077631303620004</v>
      </c>
      <c r="M1768" s="4">
        <v>1.0939989378651089</v>
      </c>
      <c r="N1768" s="4">
        <v>1.0703522809934529</v>
      </c>
      <c r="O1768" s="4">
        <v>0.894187779433681</v>
      </c>
      <c r="P1768" s="4">
        <v>0.75040525526528279</v>
      </c>
      <c r="Q1768" s="4">
        <v>1030</v>
      </c>
      <c r="R1768" s="4">
        <v>1080</v>
      </c>
      <c r="S1768" s="4">
        <v>1005</v>
      </c>
      <c r="T1768" s="4">
        <v>1050</v>
      </c>
      <c r="U1768" s="7">
        <v>0</v>
      </c>
      <c r="V1768" s="7">
        <v>4.8543689320388349E-2</v>
      </c>
      <c r="W1768" s="7">
        <v>-2.4271844660194174E-2</v>
      </c>
      <c r="X1768" s="4">
        <v>-1.5535695728982569E-2</v>
      </c>
      <c r="Y1768" s="4">
        <v>1.9417475728155342E-2</v>
      </c>
      <c r="Z1768" s="7">
        <v>3.7200000000000004E-2</v>
      </c>
      <c r="AA1768" s="7">
        <v>3.7200000000000004E-2</v>
      </c>
      <c r="AB1768" s="4">
        <v>7.3684210526315788E-3</v>
      </c>
      <c r="AC1768" s="4">
        <v>0</v>
      </c>
      <c r="AD1768" s="4">
        <v>0</v>
      </c>
      <c r="AE1768" s="4">
        <v>3.5921192640495652</v>
      </c>
      <c r="AF1768" s="4">
        <v>0.94885424622064429</v>
      </c>
      <c r="AG1768" s="4">
        <v>1.1866173405383651</v>
      </c>
      <c r="AH1768" s="4">
        <v>0.21117098619037389</v>
      </c>
      <c r="AI1768" s="4">
        <v>7.6280041797283177E-2</v>
      </c>
      <c r="AJ1768" s="4">
        <v>1220</v>
      </c>
      <c r="AK1768" s="4">
        <v>1005</v>
      </c>
      <c r="AL1768" s="4">
        <v>1160</v>
      </c>
      <c r="AM1768" s="8">
        <v>1.30399605316189E-2</v>
      </c>
    </row>
    <row r="1769" spans="1:39" x14ac:dyDescent="0.3">
      <c r="A1769" s="4">
        <v>20190930</v>
      </c>
      <c r="B1769" s="4" t="s">
        <v>1616</v>
      </c>
      <c r="C1769" s="4">
        <v>1170</v>
      </c>
      <c r="D1769" s="4">
        <v>1400</v>
      </c>
      <c r="E1769" s="4">
        <v>1155</v>
      </c>
      <c r="F1769" s="4">
        <v>1395</v>
      </c>
      <c r="G1769" s="4">
        <v>165</v>
      </c>
      <c r="H1769" s="4">
        <v>16246848</v>
      </c>
      <c r="I1769" s="4">
        <v>0.13414999999999999</v>
      </c>
      <c r="J1769" s="4">
        <v>1.2891248735142991</v>
      </c>
      <c r="K1769" s="4">
        <v>1.070332480818414</v>
      </c>
      <c r="L1769" s="4">
        <v>1.1151079136690649</v>
      </c>
      <c r="M1769" s="4">
        <v>1.182203389830508</v>
      </c>
      <c r="N1769" s="4">
        <v>1.315107235446618</v>
      </c>
      <c r="O1769" s="4">
        <v>1.2525627403738231</v>
      </c>
      <c r="P1769" s="4">
        <v>1.0492403349546211</v>
      </c>
      <c r="Q1769" s="4">
        <v>1330</v>
      </c>
      <c r="R1769" s="4">
        <v>1360</v>
      </c>
      <c r="S1769" s="4">
        <v>1280</v>
      </c>
      <c r="T1769" s="4">
        <v>1300</v>
      </c>
      <c r="U1769" s="7">
        <v>-4.6594982078853049E-2</v>
      </c>
      <c r="V1769" s="7">
        <v>-2.5089605734767026E-2</v>
      </c>
      <c r="W1769" s="7">
        <v>-8.2437275985663083E-2</v>
      </c>
      <c r="X1769" s="4">
        <v>7.1835965119019601E-2</v>
      </c>
      <c r="Y1769" s="4">
        <v>-6.8100358422939072E-2</v>
      </c>
      <c r="Z1769" s="7">
        <v>-7.0900358422939069E-2</v>
      </c>
      <c r="AA1769" s="7">
        <v>-7.0900358422939069E-2</v>
      </c>
      <c r="AB1769" s="4">
        <v>0</v>
      </c>
      <c r="AC1769" s="4">
        <v>3.584229390681004E-3</v>
      </c>
      <c r="AD1769" s="4">
        <v>1.282051282051282E-2</v>
      </c>
      <c r="AE1769" s="4">
        <v>3.4545770011941328</v>
      </c>
      <c r="AF1769" s="4">
        <v>1.103770364238928</v>
      </c>
      <c r="AG1769" s="4">
        <v>1.731019451695099</v>
      </c>
      <c r="AH1769" s="4">
        <v>0.3282912902190222</v>
      </c>
      <c r="AI1769" s="4">
        <v>0.19230769230769229</v>
      </c>
      <c r="AJ1769" s="4">
        <v>1390</v>
      </c>
      <c r="AK1769" s="4">
        <v>1090</v>
      </c>
      <c r="AL1769" s="4">
        <v>1125</v>
      </c>
      <c r="AM1769" s="8">
        <v>-8.2465346930793194E-3</v>
      </c>
    </row>
    <row r="1770" spans="1:39" x14ac:dyDescent="0.3">
      <c r="A1770" s="4">
        <v>20200406</v>
      </c>
      <c r="B1770" s="4" t="s">
        <v>1616</v>
      </c>
      <c r="C1770" s="4">
        <v>1645</v>
      </c>
      <c r="D1770" s="4">
        <v>1795</v>
      </c>
      <c r="E1770" s="4">
        <v>1620</v>
      </c>
      <c r="F1770" s="4">
        <v>1770</v>
      </c>
      <c r="G1770" s="4">
        <v>120</v>
      </c>
      <c r="H1770" s="4">
        <v>17109016</v>
      </c>
      <c r="I1770" s="4">
        <v>7.2730000000000003E-2</v>
      </c>
      <c r="J1770" s="4">
        <v>0.92038262533118065</v>
      </c>
      <c r="K1770" s="4">
        <v>1.056716417910448</v>
      </c>
      <c r="L1770" s="4">
        <v>1.0681955340977669</v>
      </c>
      <c r="M1770" s="4">
        <v>1.1306291919514531</v>
      </c>
      <c r="N1770" s="4">
        <v>1.2453825857519789</v>
      </c>
      <c r="O1770" s="4">
        <v>1.42741935483871</v>
      </c>
      <c r="P1770" s="4">
        <v>1.549776727081692</v>
      </c>
      <c r="Q1770" s="4">
        <v>1785</v>
      </c>
      <c r="R1770" s="4">
        <v>1785</v>
      </c>
      <c r="S1770" s="4">
        <v>1640</v>
      </c>
      <c r="T1770" s="4">
        <v>1655</v>
      </c>
      <c r="U1770" s="7">
        <v>8.4745762711864406E-3</v>
      </c>
      <c r="V1770" s="7">
        <v>8.4745762711864406E-3</v>
      </c>
      <c r="W1770" s="7">
        <v>-7.3446327683615822E-2</v>
      </c>
      <c r="X1770" s="4">
        <v>4.9604221635883752E-2</v>
      </c>
      <c r="Y1770" s="4">
        <v>-6.4971751412429377E-2</v>
      </c>
      <c r="Z1770" s="7">
        <v>-6.7771751412429374E-2</v>
      </c>
      <c r="AA1770" s="7">
        <v>-6.7771751412429374E-2</v>
      </c>
      <c r="AB1770" s="4">
        <v>0</v>
      </c>
      <c r="AC1770" s="4">
        <v>1.4124293785310729E-2</v>
      </c>
      <c r="AD1770" s="4">
        <v>1.5197568389057749E-2</v>
      </c>
      <c r="AE1770" s="4">
        <v>1.032377236287269</v>
      </c>
      <c r="AF1770" s="4">
        <v>1.051293087685125</v>
      </c>
      <c r="AG1770" s="4">
        <v>1.685672858275058</v>
      </c>
      <c r="AH1770" s="4">
        <v>0.35797460827078059</v>
      </c>
      <c r="AI1770" s="4">
        <v>7.598784194528875E-2</v>
      </c>
      <c r="AJ1770" s="4">
        <v>1785</v>
      </c>
      <c r="AK1770" s="4">
        <v>1420</v>
      </c>
      <c r="AL1770" s="4">
        <v>1425</v>
      </c>
      <c r="AM1770" s="8">
        <v>4.2233119609059101E-2</v>
      </c>
    </row>
    <row r="1771" spans="1:39" x14ac:dyDescent="0.3">
      <c r="A1771" s="4">
        <v>20200416</v>
      </c>
      <c r="B1771" s="4" t="s">
        <v>1616</v>
      </c>
      <c r="C1771" s="4">
        <v>1540</v>
      </c>
      <c r="D1771" s="4">
        <v>1660</v>
      </c>
      <c r="E1771" s="4">
        <v>1470</v>
      </c>
      <c r="F1771" s="4">
        <v>1650</v>
      </c>
      <c r="G1771" s="4">
        <v>165</v>
      </c>
      <c r="H1771" s="4">
        <v>17606881</v>
      </c>
      <c r="I1771" s="4">
        <v>0.11111</v>
      </c>
      <c r="J1771" s="4">
        <v>1.5764362913934731</v>
      </c>
      <c r="K1771" s="4">
        <v>1.0855263157894739</v>
      </c>
      <c r="L1771" s="4">
        <v>1.066580478345184</v>
      </c>
      <c r="M1771" s="4">
        <v>1.030605871330418</v>
      </c>
      <c r="N1771" s="4">
        <v>1.086598617056306</v>
      </c>
      <c r="O1771" s="4">
        <v>1.2756088132972561</v>
      </c>
      <c r="P1771" s="4">
        <v>1.4105377140740321</v>
      </c>
      <c r="Q1771" s="4">
        <v>1630</v>
      </c>
      <c r="R1771" s="4">
        <v>1720</v>
      </c>
      <c r="S1771" s="4">
        <v>1580</v>
      </c>
      <c r="T1771" s="4">
        <v>1650</v>
      </c>
      <c r="U1771" s="7">
        <v>-1.2121212121212121E-2</v>
      </c>
      <c r="V1771" s="7">
        <v>4.2424242424242427E-2</v>
      </c>
      <c r="W1771" s="7">
        <v>-4.2424242424242427E-2</v>
      </c>
      <c r="X1771" s="4">
        <v>3.0951596970694769E-2</v>
      </c>
      <c r="Y1771" s="4">
        <v>0</v>
      </c>
      <c r="Z1771" s="7">
        <v>3.7200000000000004E-2</v>
      </c>
      <c r="AA1771" s="7">
        <v>3.7200000000000004E-2</v>
      </c>
      <c r="AB1771" s="4">
        <v>3.7037037037037028E-2</v>
      </c>
      <c r="AC1771" s="4">
        <v>6.0606060606060606E-3</v>
      </c>
      <c r="AD1771" s="4">
        <v>4.5454545454545463E-2</v>
      </c>
      <c r="AE1771" s="4">
        <v>3.2005754785217162</v>
      </c>
      <c r="AF1771" s="4">
        <v>0.9340987105860491</v>
      </c>
      <c r="AG1771" s="4">
        <v>1.47903614793228</v>
      </c>
      <c r="AH1771" s="4">
        <v>0.39443467233979612</v>
      </c>
      <c r="AI1771" s="4">
        <v>7.1428571428571425E-2</v>
      </c>
      <c r="AJ1771" s="4">
        <v>1860</v>
      </c>
      <c r="AK1771" s="4">
        <v>1440</v>
      </c>
      <c r="AL1771" s="4">
        <v>1710</v>
      </c>
      <c r="AM1771" s="8">
        <v>2.1530748510397799E-2</v>
      </c>
    </row>
    <row r="1772" spans="1:39" x14ac:dyDescent="0.3">
      <c r="A1772" s="4">
        <v>20190923</v>
      </c>
      <c r="B1772" s="4" t="s">
        <v>1617</v>
      </c>
      <c r="C1772" s="4">
        <v>5500</v>
      </c>
      <c r="D1772" s="4">
        <v>6230</v>
      </c>
      <c r="E1772" s="4">
        <v>5430</v>
      </c>
      <c r="F1772" s="4">
        <v>5880</v>
      </c>
      <c r="G1772" s="4">
        <v>450</v>
      </c>
      <c r="H1772" s="4">
        <v>4944442</v>
      </c>
      <c r="I1772" s="4">
        <v>8.2869999999999999E-2</v>
      </c>
      <c r="J1772" s="4">
        <v>6.7948577529418737</v>
      </c>
      <c r="K1772" s="4">
        <v>1.0613718411552351</v>
      </c>
      <c r="L1772" s="4">
        <v>1.076528744049799</v>
      </c>
      <c r="M1772" s="4">
        <v>1.115009007300654</v>
      </c>
      <c r="N1772" s="4">
        <v>1.1432460020415109</v>
      </c>
      <c r="O1772" s="4">
        <v>1.087881591119334</v>
      </c>
      <c r="P1772" s="4">
        <v>0.83026416426428196</v>
      </c>
      <c r="Q1772" s="4">
        <v>5810</v>
      </c>
      <c r="R1772" s="4">
        <v>5960</v>
      </c>
      <c r="S1772" s="4">
        <v>5750</v>
      </c>
      <c r="T1772" s="4">
        <v>5880</v>
      </c>
      <c r="U1772" s="7">
        <v>-1.1904761904761904E-2</v>
      </c>
      <c r="V1772" s="7">
        <v>1.3605442176870748E-2</v>
      </c>
      <c r="W1772" s="7">
        <v>-2.2108843537414966E-2</v>
      </c>
      <c r="X1772" s="4">
        <v>8.7493316482766918E-3</v>
      </c>
      <c r="Y1772" s="4">
        <v>0</v>
      </c>
      <c r="Z1772" s="7">
        <v>-2.8E-3</v>
      </c>
      <c r="AA1772" s="7">
        <v>-2.8E-3</v>
      </c>
      <c r="AB1772" s="4">
        <v>1.289134438305709E-2</v>
      </c>
      <c r="AC1772" s="4">
        <v>5.9523809523809521E-2</v>
      </c>
      <c r="AD1772" s="4">
        <v>1.2727272727272729E-2</v>
      </c>
      <c r="AE1772" s="4">
        <v>23.863712927435511</v>
      </c>
      <c r="AF1772" s="4">
        <v>1.0579292167129319</v>
      </c>
      <c r="AG1772" s="4">
        <v>1.2230535958776081</v>
      </c>
      <c r="AH1772" s="4">
        <v>0.1276171665222666</v>
      </c>
      <c r="AI1772" s="4">
        <v>6.9090909090909092E-2</v>
      </c>
      <c r="AJ1772" s="4">
        <v>5960</v>
      </c>
      <c r="AK1772" s="4">
        <v>5010</v>
      </c>
      <c r="AL1772" s="4">
        <v>5100</v>
      </c>
      <c r="AM1772" s="8">
        <v>-6.2551032739958197E-3</v>
      </c>
    </row>
    <row r="1773" spans="1:39" x14ac:dyDescent="0.3">
      <c r="A1773" s="4">
        <v>20191010</v>
      </c>
      <c r="B1773" s="4" t="s">
        <v>1617</v>
      </c>
      <c r="C1773" s="4">
        <v>5130</v>
      </c>
      <c r="D1773" s="4">
        <v>5800</v>
      </c>
      <c r="E1773" s="4">
        <v>5110</v>
      </c>
      <c r="F1773" s="4">
        <v>5600</v>
      </c>
      <c r="G1773" s="4">
        <v>500</v>
      </c>
      <c r="H1773" s="4">
        <v>1356978</v>
      </c>
      <c r="I1773" s="4">
        <v>9.8040000000000002E-2</v>
      </c>
      <c r="J1773" s="4">
        <v>3.3357571431099902</v>
      </c>
      <c r="K1773" s="4">
        <v>1.078651685393258</v>
      </c>
      <c r="L1773" s="4">
        <v>1.08254397834912</v>
      </c>
      <c r="M1773" s="4">
        <v>1.0737225577605221</v>
      </c>
      <c r="N1773" s="4">
        <v>1.0584510702641401</v>
      </c>
      <c r="O1773" s="4">
        <v>1.0583177157975969</v>
      </c>
      <c r="P1773" s="4">
        <v>0.84202612536415755</v>
      </c>
      <c r="Q1773" s="4">
        <v>5650</v>
      </c>
      <c r="R1773" s="4">
        <v>6400</v>
      </c>
      <c r="S1773" s="4">
        <v>5570</v>
      </c>
      <c r="T1773" s="4">
        <v>6090</v>
      </c>
      <c r="U1773" s="7">
        <v>8.9285714285714281E-3</v>
      </c>
      <c r="V1773" s="7">
        <v>0.14285714285714285</v>
      </c>
      <c r="W1773" s="7">
        <v>-5.3571428571428572E-3</v>
      </c>
      <c r="X1773" s="4">
        <v>5.0087416717856633E-3</v>
      </c>
      <c r="Y1773" s="4">
        <v>8.7499999999999994E-2</v>
      </c>
      <c r="Z1773" s="7">
        <v>3.7200000000000004E-2</v>
      </c>
      <c r="AA1773" s="7">
        <v>3.7200000000000004E-2</v>
      </c>
      <c r="AB1773" s="4">
        <v>5.8823529411764714E-3</v>
      </c>
      <c r="AC1773" s="4">
        <v>3.5714285714285712E-2</v>
      </c>
      <c r="AD1773" s="4">
        <v>3.8986354775828458E-3</v>
      </c>
      <c r="AE1773" s="4">
        <v>7.9709235730523202</v>
      </c>
      <c r="AF1773" s="4">
        <v>0.98861962509686108</v>
      </c>
      <c r="AG1773" s="4">
        <v>1.186054637477099</v>
      </c>
      <c r="AH1773" s="4">
        <v>0.16837990027413011</v>
      </c>
      <c r="AI1773" s="4">
        <v>9.1617933723196876E-2</v>
      </c>
      <c r="AJ1773" s="4">
        <v>7640</v>
      </c>
      <c r="AK1773" s="4">
        <v>5570</v>
      </c>
      <c r="AL1773" s="4">
        <v>7010</v>
      </c>
      <c r="AM1773" s="8">
        <v>-1.0701752066331401E-3</v>
      </c>
    </row>
    <row r="1774" spans="1:39" x14ac:dyDescent="0.3">
      <c r="A1774" s="4">
        <v>20191011</v>
      </c>
      <c r="B1774" s="4" t="s">
        <v>1617</v>
      </c>
      <c r="C1774" s="4">
        <v>5650</v>
      </c>
      <c r="D1774" s="4">
        <v>6400</v>
      </c>
      <c r="E1774" s="4">
        <v>5570</v>
      </c>
      <c r="F1774" s="4">
        <v>6090</v>
      </c>
      <c r="G1774" s="4">
        <v>490</v>
      </c>
      <c r="H1774" s="4">
        <v>2171267</v>
      </c>
      <c r="I1774" s="4">
        <v>8.7499999999999994E-2</v>
      </c>
      <c r="J1774" s="4">
        <v>4.0033796833644164</v>
      </c>
      <c r="K1774" s="4">
        <v>1.088147706968434</v>
      </c>
      <c r="L1774" s="4">
        <v>1.137679805716421</v>
      </c>
      <c r="M1774" s="4">
        <v>1.15177304964539</v>
      </c>
      <c r="N1774" s="4">
        <v>1.1384773566387809</v>
      </c>
      <c r="O1774" s="4">
        <v>1.1505581182990381</v>
      </c>
      <c r="P1774" s="4">
        <v>0.91982957727864867</v>
      </c>
      <c r="Q1774" s="4">
        <v>6500</v>
      </c>
      <c r="R1774" s="4">
        <v>7460</v>
      </c>
      <c r="S1774" s="4">
        <v>6030</v>
      </c>
      <c r="T1774" s="4">
        <v>6980</v>
      </c>
      <c r="U1774" s="7">
        <v>6.7323481116584566E-2</v>
      </c>
      <c r="V1774" s="7">
        <v>0.22495894909688013</v>
      </c>
      <c r="W1774" s="7">
        <v>-9.852216748768473E-3</v>
      </c>
      <c r="X1774" s="4">
        <v>1.5329251764266191E-2</v>
      </c>
      <c r="Y1774" s="4">
        <v>0.14614121510673231</v>
      </c>
      <c r="Z1774" s="7">
        <v>6.4523481116584569E-2</v>
      </c>
      <c r="AA1774" s="7">
        <v>6.4523481116584569E-2</v>
      </c>
      <c r="AB1774" s="4">
        <v>8.9285714285714281E-3</v>
      </c>
      <c r="AC1774" s="4">
        <v>5.090311986863711E-2</v>
      </c>
      <c r="AD1774" s="4">
        <v>1.415929203539823E-2</v>
      </c>
      <c r="AE1774" s="4">
        <v>1.6000753144118769</v>
      </c>
      <c r="AF1774" s="4">
        <v>1.055546860379406</v>
      </c>
      <c r="AG1774" s="4">
        <v>1.2945110973906779</v>
      </c>
      <c r="AH1774" s="4">
        <v>0.1748838130854386</v>
      </c>
      <c r="AI1774" s="4">
        <v>7.7876106194690264E-2</v>
      </c>
      <c r="AJ1774" s="4">
        <v>7640</v>
      </c>
      <c r="AK1774" s="4">
        <v>6030</v>
      </c>
      <c r="AL1774" s="4">
        <v>7260</v>
      </c>
      <c r="AM1774" s="8">
        <v>-2.8043419048056901E-3</v>
      </c>
    </row>
    <row r="1775" spans="1:39" x14ac:dyDescent="0.3">
      <c r="A1775" s="4">
        <v>20191030</v>
      </c>
      <c r="B1775" s="4" t="s">
        <v>1617</v>
      </c>
      <c r="C1775" s="4">
        <v>7450</v>
      </c>
      <c r="D1775" s="4">
        <v>8500</v>
      </c>
      <c r="E1775" s="4">
        <v>7420</v>
      </c>
      <c r="F1775" s="4">
        <v>8250</v>
      </c>
      <c r="G1775" s="4">
        <v>800</v>
      </c>
      <c r="H1775" s="4">
        <v>1655468</v>
      </c>
      <c r="I1775" s="4">
        <v>0.10738</v>
      </c>
      <c r="J1775" s="4">
        <v>3.6023463685448922</v>
      </c>
      <c r="K1775" s="4">
        <v>1.0807860262008731</v>
      </c>
      <c r="L1775" s="4">
        <v>1.1026463512429829</v>
      </c>
      <c r="M1775" s="4">
        <v>1.127049180327869</v>
      </c>
      <c r="N1775" s="4">
        <v>1.2545143508838621</v>
      </c>
      <c r="O1775" s="4">
        <v>1.462009894410397</v>
      </c>
      <c r="P1775" s="4">
        <v>1.3130931301354869</v>
      </c>
      <c r="Q1775" s="4">
        <v>8200</v>
      </c>
      <c r="R1775" s="4">
        <v>8290</v>
      </c>
      <c r="S1775" s="4">
        <v>7850</v>
      </c>
      <c r="T1775" s="4">
        <v>7960</v>
      </c>
      <c r="U1775" s="7">
        <v>-6.0606060606060606E-3</v>
      </c>
      <c r="V1775" s="7">
        <v>4.8484848484848485E-3</v>
      </c>
      <c r="W1775" s="7">
        <v>-4.8484848484848485E-2</v>
      </c>
      <c r="X1775" s="4">
        <v>6.7971868466071089E-2</v>
      </c>
      <c r="Y1775" s="4">
        <v>-3.5151515151515149E-2</v>
      </c>
      <c r="Z1775" s="7">
        <v>-3.7951515151515146E-2</v>
      </c>
      <c r="AA1775" s="7">
        <v>-3.7951515151515146E-2</v>
      </c>
      <c r="AB1775" s="4">
        <v>0</v>
      </c>
      <c r="AC1775" s="4">
        <v>3.03030303030303E-2</v>
      </c>
      <c r="AD1775" s="4">
        <v>4.0268456375838931E-3</v>
      </c>
      <c r="AE1775" s="4">
        <v>4.9552151242494453</v>
      </c>
      <c r="AF1775" s="4">
        <v>1.0352708110822131</v>
      </c>
      <c r="AG1775" s="4">
        <v>1.8653606344789551</v>
      </c>
      <c r="AH1775" s="4">
        <v>0.42984146991210559</v>
      </c>
      <c r="AI1775" s="4">
        <v>0.1073825503355705</v>
      </c>
      <c r="AJ1775" s="4">
        <v>8390</v>
      </c>
      <c r="AK1775" s="4">
        <v>7710</v>
      </c>
      <c r="AL1775" s="4">
        <v>8270</v>
      </c>
      <c r="AM1775" s="8">
        <v>-4.9521496267998901E-3</v>
      </c>
    </row>
    <row r="1776" spans="1:39" x14ac:dyDescent="0.3">
      <c r="A1776" s="4">
        <v>20200325</v>
      </c>
      <c r="B1776" s="4" t="s">
        <v>1617</v>
      </c>
      <c r="C1776" s="4">
        <v>3960</v>
      </c>
      <c r="D1776" s="4">
        <v>4120</v>
      </c>
      <c r="E1776" s="4">
        <v>3950</v>
      </c>
      <c r="F1776" s="4">
        <v>4120</v>
      </c>
      <c r="G1776" s="4">
        <v>300</v>
      </c>
      <c r="H1776" s="4">
        <v>96210</v>
      </c>
      <c r="I1776" s="4">
        <v>7.8530000000000003E-2</v>
      </c>
      <c r="J1776" s="4">
        <v>0.59038158495456627</v>
      </c>
      <c r="K1776" s="4">
        <v>1.0710571923743499</v>
      </c>
      <c r="L1776" s="4">
        <v>1.114417094941845</v>
      </c>
      <c r="M1776" s="4">
        <v>1.024111359681829</v>
      </c>
      <c r="N1776" s="4">
        <v>0.83459941253924841</v>
      </c>
      <c r="O1776" s="4">
        <v>0.65589429276446709</v>
      </c>
      <c r="P1776" s="4">
        <v>0.59540798814964679</v>
      </c>
      <c r="Q1776" s="4">
        <v>4060</v>
      </c>
      <c r="R1776" s="4">
        <v>4260</v>
      </c>
      <c r="S1776" s="4">
        <v>4050</v>
      </c>
      <c r="T1776" s="4">
        <v>4240</v>
      </c>
      <c r="U1776" s="7">
        <v>-1.4563106796116505E-2</v>
      </c>
      <c r="V1776" s="7">
        <v>3.3980582524271843E-2</v>
      </c>
      <c r="W1776" s="7">
        <v>-1.6990291262135922E-2</v>
      </c>
      <c r="X1776" s="4">
        <v>-9.4550795097741308E-2</v>
      </c>
      <c r="Y1776" s="4">
        <v>2.9126213592233011E-2</v>
      </c>
      <c r="Z1776" s="7">
        <v>2.632621359223301E-2</v>
      </c>
      <c r="AA1776" s="7">
        <v>2.632621359223301E-2</v>
      </c>
      <c r="AB1776" s="4">
        <v>2.9908972691807541E-2</v>
      </c>
      <c r="AC1776" s="4">
        <v>0</v>
      </c>
      <c r="AD1776" s="4">
        <v>2.525252525252525E-3</v>
      </c>
      <c r="AE1776" s="4">
        <v>1.1879684393791601</v>
      </c>
      <c r="AF1776" s="4">
        <v>0.56170581891703941</v>
      </c>
      <c r="AG1776" s="4">
        <v>1.17786088690254</v>
      </c>
      <c r="AH1776" s="4">
        <v>0.93129463614470864</v>
      </c>
      <c r="AI1776" s="4">
        <v>4.0404040404040407E-2</v>
      </c>
      <c r="AJ1776" s="4">
        <v>4945</v>
      </c>
      <c r="AK1776" s="4">
        <v>4050</v>
      </c>
      <c r="AL1776" s="4">
        <v>4775</v>
      </c>
      <c r="AM1776" s="8">
        <v>5.2622816628226002E-2</v>
      </c>
    </row>
    <row r="1777" spans="1:39" x14ac:dyDescent="0.3">
      <c r="A1777" s="4">
        <v>20200406</v>
      </c>
      <c r="B1777" s="4" t="s">
        <v>1617</v>
      </c>
      <c r="C1777" s="4">
        <v>4885</v>
      </c>
      <c r="D1777" s="4">
        <v>5370</v>
      </c>
      <c r="E1777" s="4">
        <v>4885</v>
      </c>
      <c r="F1777" s="4">
        <v>5350</v>
      </c>
      <c r="G1777" s="4">
        <v>490</v>
      </c>
      <c r="H1777" s="4">
        <v>126442</v>
      </c>
      <c r="I1777" s="4">
        <v>0.10082000000000001</v>
      </c>
      <c r="J1777" s="4">
        <v>1.813630991313528</v>
      </c>
      <c r="K1777" s="4">
        <v>1.0768198591076821</v>
      </c>
      <c r="L1777" s="4">
        <v>1.0940695296523519</v>
      </c>
      <c r="M1777" s="4">
        <v>1.1733742734949011</v>
      </c>
      <c r="N1777" s="4">
        <v>1.202584995785333</v>
      </c>
      <c r="O1777" s="4">
        <v>0.90533470590723841</v>
      </c>
      <c r="P1777" s="4">
        <v>0.7791782218473321</v>
      </c>
      <c r="Q1777" s="4">
        <v>5400</v>
      </c>
      <c r="R1777" s="4">
        <v>5670</v>
      </c>
      <c r="S1777" s="4">
        <v>5370</v>
      </c>
      <c r="T1777" s="4">
        <v>5510</v>
      </c>
      <c r="U1777" s="7">
        <v>9.3457943925233638E-3</v>
      </c>
      <c r="V1777" s="7">
        <v>5.9813084112149535E-2</v>
      </c>
      <c r="W1777" s="7">
        <v>3.7383177570093459E-3</v>
      </c>
      <c r="X1777" s="4">
        <v>-4.787861758921045E-2</v>
      </c>
      <c r="Y1777" s="4">
        <v>2.9906542056074771E-2</v>
      </c>
      <c r="Z1777" s="7">
        <v>3.7200000000000004E-2</v>
      </c>
      <c r="AA1777" s="7">
        <v>3.7200000000000004E-2</v>
      </c>
      <c r="AB1777" s="4">
        <v>0</v>
      </c>
      <c r="AC1777" s="4">
        <v>3.7383177570093459E-3</v>
      </c>
      <c r="AD1777" s="4">
        <v>0</v>
      </c>
      <c r="AE1777" s="4">
        <v>3.990594918731261</v>
      </c>
      <c r="AF1777" s="4">
        <v>0.81621423545515448</v>
      </c>
      <c r="AG1777" s="4">
        <v>1.596213642717552</v>
      </c>
      <c r="AH1777" s="4">
        <v>0.59868598186571986</v>
      </c>
      <c r="AI1777" s="4">
        <v>9.518935516888434E-2</v>
      </c>
      <c r="AJ1777" s="4">
        <v>5700</v>
      </c>
      <c r="AK1777" s="4">
        <v>5220</v>
      </c>
      <c r="AL1777" s="4">
        <v>5280</v>
      </c>
      <c r="AM1777" s="8">
        <v>4.2233119609059101E-2</v>
      </c>
    </row>
    <row r="1778" spans="1:39" x14ac:dyDescent="0.3">
      <c r="A1778" s="4">
        <v>20201008</v>
      </c>
      <c r="B1778" s="4" t="s">
        <v>1617</v>
      </c>
      <c r="C1778" s="4">
        <v>6400</v>
      </c>
      <c r="D1778" s="4">
        <v>7050</v>
      </c>
      <c r="E1778" s="4">
        <v>6350</v>
      </c>
      <c r="F1778" s="4">
        <v>6850</v>
      </c>
      <c r="G1778" s="4">
        <v>540</v>
      </c>
      <c r="H1778" s="4">
        <v>1213756</v>
      </c>
      <c r="I1778" s="4">
        <v>8.5580000000000003E-2</v>
      </c>
      <c r="J1778" s="4">
        <v>6.6050938013915932</v>
      </c>
      <c r="K1778" s="4">
        <v>1.0538461538461541</v>
      </c>
      <c r="L1778" s="4">
        <v>1.0676433915211969</v>
      </c>
      <c r="M1778" s="4">
        <v>1.108593623563684</v>
      </c>
      <c r="N1778" s="4">
        <v>1.0969653294899511</v>
      </c>
      <c r="O1778" s="4">
        <v>1.123964230043482</v>
      </c>
      <c r="P1778" s="4">
        <v>1.104141201122947</v>
      </c>
      <c r="Q1778" s="4">
        <v>6750</v>
      </c>
      <c r="R1778" s="4">
        <v>6850</v>
      </c>
      <c r="S1778" s="4">
        <v>6620</v>
      </c>
      <c r="T1778" s="4">
        <v>6720</v>
      </c>
      <c r="U1778" s="7">
        <v>-1.4598540145985401E-2</v>
      </c>
      <c r="V1778" s="7">
        <v>0</v>
      </c>
      <c r="W1778" s="7">
        <v>-3.3576642335766425E-2</v>
      </c>
      <c r="X1778" s="4">
        <v>1.345183761710291E-2</v>
      </c>
      <c r="Y1778" s="4">
        <v>-1.8978102189781021E-2</v>
      </c>
      <c r="Z1778" s="7">
        <v>-2.1778102189781021E-2</v>
      </c>
      <c r="AA1778" s="7">
        <v>-2.1778102189781021E-2</v>
      </c>
      <c r="AB1778" s="4">
        <v>9.4637223974763408E-3</v>
      </c>
      <c r="AC1778" s="4">
        <v>2.9197080291970798E-2</v>
      </c>
      <c r="AD1778" s="4">
        <v>7.8125E-3</v>
      </c>
      <c r="AE1778" s="4">
        <v>16.169615261643401</v>
      </c>
      <c r="AF1778" s="4">
        <v>1.0413588266139711</v>
      </c>
      <c r="AG1778" s="4">
        <v>1.1953117165769549</v>
      </c>
      <c r="AH1778" s="4">
        <v>0.12368193375073699</v>
      </c>
      <c r="AI1778" s="4">
        <v>7.03125E-2</v>
      </c>
      <c r="AJ1778" s="4">
        <v>8500</v>
      </c>
      <c r="AK1778" s="4">
        <v>6500</v>
      </c>
      <c r="AL1778" s="4">
        <v>8000</v>
      </c>
      <c r="AM1778" s="8">
        <v>2.25375439739393E-3</v>
      </c>
    </row>
    <row r="1779" spans="1:39" x14ac:dyDescent="0.3">
      <c r="A1779" s="4">
        <v>20201015</v>
      </c>
      <c r="B1779" s="4" t="s">
        <v>1617</v>
      </c>
      <c r="C1779" s="4">
        <v>6640</v>
      </c>
      <c r="D1779" s="4">
        <v>8500</v>
      </c>
      <c r="E1779" s="4">
        <v>6600</v>
      </c>
      <c r="F1779" s="4">
        <v>7350</v>
      </c>
      <c r="G1779" s="4">
        <v>700</v>
      </c>
      <c r="H1779" s="4">
        <v>4766744</v>
      </c>
      <c r="I1779" s="4">
        <v>0.10526000000000001</v>
      </c>
      <c r="J1779" s="4">
        <v>6.764376739965777</v>
      </c>
      <c r="K1779" s="4">
        <v>1.057553956834532</v>
      </c>
      <c r="L1779" s="4">
        <v>1.0676932016269609</v>
      </c>
      <c r="M1779" s="4">
        <v>1.1175307891135779</v>
      </c>
      <c r="N1779" s="4">
        <v>1.1565696302124311</v>
      </c>
      <c r="O1779" s="4">
        <v>1.191730847182813</v>
      </c>
      <c r="P1779" s="4">
        <v>1.177664432397789</v>
      </c>
      <c r="Q1779" s="4">
        <v>7250</v>
      </c>
      <c r="R1779" s="4">
        <v>8400</v>
      </c>
      <c r="S1779" s="4">
        <v>7150</v>
      </c>
      <c r="T1779" s="4">
        <v>8000</v>
      </c>
      <c r="U1779" s="7">
        <v>-1.3605442176870748E-2</v>
      </c>
      <c r="V1779" s="7">
        <v>0.14285714285714285</v>
      </c>
      <c r="W1779" s="7">
        <v>-2.7210884353741496E-2</v>
      </c>
      <c r="X1779" s="4">
        <v>1.738788355625492E-2</v>
      </c>
      <c r="Y1779" s="4">
        <v>8.8435374149659865E-2</v>
      </c>
      <c r="Z1779" s="7">
        <v>3.7200000000000004E-2</v>
      </c>
      <c r="AA1779" s="7">
        <v>3.7200000000000004E-2</v>
      </c>
      <c r="AB1779" s="4">
        <v>0</v>
      </c>
      <c r="AC1779" s="4">
        <v>0.15646258503401361</v>
      </c>
      <c r="AD1779" s="4">
        <v>6.024096385542169E-3</v>
      </c>
      <c r="AE1779" s="4">
        <v>11.61147812530449</v>
      </c>
      <c r="AF1779" s="4">
        <v>1.067070716831956</v>
      </c>
      <c r="AG1779" s="4">
        <v>1.2926522116928121</v>
      </c>
      <c r="AH1779" s="4">
        <v>0.16354172518570739</v>
      </c>
      <c r="AI1779" s="4">
        <v>0.10692771084337351</v>
      </c>
      <c r="AJ1779" s="4">
        <v>8400</v>
      </c>
      <c r="AK1779" s="4">
        <v>7150</v>
      </c>
      <c r="AL1779" s="4">
        <v>8000</v>
      </c>
      <c r="AM1779" s="8">
        <v>-1.9779914622658101E-2</v>
      </c>
    </row>
    <row r="1780" spans="1:39" x14ac:dyDescent="0.3">
      <c r="A1780" s="4">
        <v>20201016</v>
      </c>
      <c r="B1780" s="4" t="s">
        <v>1617</v>
      </c>
      <c r="C1780" s="4">
        <v>7250</v>
      </c>
      <c r="D1780" s="4">
        <v>8400</v>
      </c>
      <c r="E1780" s="4">
        <v>7150</v>
      </c>
      <c r="F1780" s="4">
        <v>8000</v>
      </c>
      <c r="G1780" s="4">
        <v>650</v>
      </c>
      <c r="H1780" s="4">
        <v>3021412</v>
      </c>
      <c r="I1780" s="4">
        <v>8.8440000000000005E-2</v>
      </c>
      <c r="J1780" s="4">
        <v>3.0118091477134299</v>
      </c>
      <c r="K1780" s="4">
        <v>1.0909090909090911</v>
      </c>
      <c r="L1780" s="4">
        <v>1.124543154343548</v>
      </c>
      <c r="M1780" s="4">
        <v>1.182557280118256</v>
      </c>
      <c r="N1780" s="4">
        <v>1.2434911012668071</v>
      </c>
      <c r="O1780" s="4">
        <v>1.290704240501223</v>
      </c>
      <c r="P1780" s="4">
        <v>1.2787212787212789</v>
      </c>
      <c r="Q1780" s="4">
        <v>0</v>
      </c>
      <c r="R1780" s="4">
        <v>0</v>
      </c>
      <c r="S1780" s="4">
        <v>0</v>
      </c>
      <c r="T1780" s="4">
        <v>0</v>
      </c>
      <c r="U1780" s="7">
        <v>0</v>
      </c>
      <c r="V1780" s="7">
        <v>0</v>
      </c>
      <c r="W1780" s="7">
        <v>0</v>
      </c>
      <c r="X1780" s="4">
        <v>2.5569285769798569E-2</v>
      </c>
      <c r="Y1780" s="4">
        <v>0</v>
      </c>
      <c r="Z1780" s="7">
        <v>-2.8E-3</v>
      </c>
      <c r="AA1780" s="7">
        <v>-2.8E-3</v>
      </c>
      <c r="AB1780" s="4">
        <v>0</v>
      </c>
      <c r="AC1780" s="4">
        <v>0.05</v>
      </c>
      <c r="AD1780" s="4">
        <v>1.379310344827586E-2</v>
      </c>
      <c r="AE1780" s="4">
        <v>0.63385237386358484</v>
      </c>
      <c r="AF1780" s="4">
        <v>1.1168909669694069</v>
      </c>
      <c r="AG1780" s="4">
        <v>1.4426736547138901</v>
      </c>
      <c r="AH1780" s="4">
        <v>0.20218508847093419</v>
      </c>
      <c r="AI1780" s="4">
        <v>0.10344827586206901</v>
      </c>
      <c r="AJ1780" s="4">
        <v>0</v>
      </c>
      <c r="AK1780" s="4">
        <v>0</v>
      </c>
      <c r="AL1780" s="4">
        <v>0</v>
      </c>
      <c r="AM1780" s="8">
        <v>-1.2552697692639701E-2</v>
      </c>
    </row>
    <row r="1781" spans="1:39" x14ac:dyDescent="0.3">
      <c r="A1781" s="4">
        <v>20200325</v>
      </c>
      <c r="B1781" s="4" t="s">
        <v>1618</v>
      </c>
      <c r="C1781" s="4">
        <v>14150</v>
      </c>
      <c r="D1781" s="4">
        <v>15400</v>
      </c>
      <c r="E1781" s="4">
        <v>14050</v>
      </c>
      <c r="F1781" s="4">
        <v>14950</v>
      </c>
      <c r="G1781" s="4">
        <v>1450</v>
      </c>
      <c r="H1781" s="4">
        <v>1198433</v>
      </c>
      <c r="I1781" s="4">
        <v>0.10741000000000001</v>
      </c>
      <c r="J1781" s="4">
        <v>1.3522598614423149</v>
      </c>
      <c r="K1781" s="4">
        <v>1.1115241635687729</v>
      </c>
      <c r="L1781" s="4">
        <v>1.1377473363774731</v>
      </c>
      <c r="M1781" s="4">
        <v>1.037834085387018</v>
      </c>
      <c r="N1781" s="4">
        <v>0.80538720538720543</v>
      </c>
      <c r="O1781" s="4">
        <v>0.62609059817128498</v>
      </c>
      <c r="P1781" s="4">
        <v>0.6153740609885775</v>
      </c>
      <c r="Q1781" s="4">
        <v>15150</v>
      </c>
      <c r="R1781" s="4">
        <v>15750</v>
      </c>
      <c r="S1781" s="4">
        <v>14450</v>
      </c>
      <c r="T1781" s="4">
        <v>14950</v>
      </c>
      <c r="U1781" s="7">
        <v>1.3377926421404682E-2</v>
      </c>
      <c r="V1781" s="7">
        <v>5.3511705685618728E-2</v>
      </c>
      <c r="W1781" s="7">
        <v>-3.3444816053511704E-2</v>
      </c>
      <c r="X1781" s="4">
        <v>-0.14478114478114479</v>
      </c>
      <c r="Y1781" s="4">
        <v>0</v>
      </c>
      <c r="Z1781" s="7">
        <v>3.7200000000000004E-2</v>
      </c>
      <c r="AA1781" s="7">
        <v>3.7200000000000004E-2</v>
      </c>
      <c r="AB1781" s="4">
        <v>4.8148148148148148E-2</v>
      </c>
      <c r="AC1781" s="4">
        <v>3.0100334448160539E-2</v>
      </c>
      <c r="AD1781" s="4">
        <v>7.0671378091872791E-3</v>
      </c>
      <c r="AE1781" s="4">
        <v>1.6902334725838251</v>
      </c>
      <c r="AF1781" s="4">
        <v>0.47200589644559882</v>
      </c>
      <c r="AG1781" s="4">
        <v>1.3041581630019179</v>
      </c>
      <c r="AH1781" s="4">
        <v>1.351839438405108</v>
      </c>
      <c r="AI1781" s="4">
        <v>5.6537102473498232E-2</v>
      </c>
      <c r="AJ1781" s="4">
        <v>17400</v>
      </c>
      <c r="AK1781" s="4">
        <v>14400</v>
      </c>
      <c r="AL1781" s="4">
        <v>16350</v>
      </c>
      <c r="AM1781" s="8">
        <v>5.2622816628226002E-2</v>
      </c>
    </row>
    <row r="1782" spans="1:39" x14ac:dyDescent="0.3">
      <c r="A1782" s="4">
        <v>20200406</v>
      </c>
      <c r="B1782" s="4" t="s">
        <v>1618</v>
      </c>
      <c r="C1782" s="4">
        <v>18550</v>
      </c>
      <c r="D1782" s="4">
        <v>21400</v>
      </c>
      <c r="E1782" s="4">
        <v>18400</v>
      </c>
      <c r="F1782" s="4">
        <v>20700</v>
      </c>
      <c r="G1782" s="4">
        <v>2500</v>
      </c>
      <c r="H1782" s="4">
        <v>1429176</v>
      </c>
      <c r="I1782" s="4">
        <v>0.13736000000000001</v>
      </c>
      <c r="J1782" s="4">
        <v>1.640436497501369</v>
      </c>
      <c r="K1782" s="4">
        <v>1.106951871657754</v>
      </c>
      <c r="L1782" s="4">
        <v>1.171477079796265</v>
      </c>
      <c r="M1782" s="4">
        <v>1.2738461538461541</v>
      </c>
      <c r="N1782" s="4">
        <v>1.297195676014413</v>
      </c>
      <c r="O1782" s="4">
        <v>0.9116599992659743</v>
      </c>
      <c r="P1782" s="4">
        <v>0.86506817113305123</v>
      </c>
      <c r="Q1782" s="4">
        <v>21400</v>
      </c>
      <c r="R1782" s="4">
        <v>22150</v>
      </c>
      <c r="S1782" s="4">
        <v>20150</v>
      </c>
      <c r="T1782" s="4">
        <v>21000</v>
      </c>
      <c r="U1782" s="7">
        <v>3.3816425120772944E-2</v>
      </c>
      <c r="V1782" s="7">
        <v>7.0048309178743967E-2</v>
      </c>
      <c r="W1782" s="7">
        <v>-2.6570048309178744E-2</v>
      </c>
      <c r="X1782" s="4">
        <v>-6.0159799467335108E-2</v>
      </c>
      <c r="Y1782" s="4">
        <v>1.4492753623188409E-2</v>
      </c>
      <c r="Z1782" s="7">
        <v>3.7200000000000004E-2</v>
      </c>
      <c r="AA1782" s="7">
        <v>3.1016425120772944E-2</v>
      </c>
      <c r="AB1782" s="4">
        <v>1.9230769230769228E-2</v>
      </c>
      <c r="AC1782" s="4">
        <v>3.3816425120772937E-2</v>
      </c>
      <c r="AD1782" s="4">
        <v>8.0862533692722376E-3</v>
      </c>
      <c r="AE1782" s="4">
        <v>1.650385408186243</v>
      </c>
      <c r="AF1782" s="4">
        <v>0.77955193354974039</v>
      </c>
      <c r="AG1782" s="4">
        <v>1.935854660638672</v>
      </c>
      <c r="AH1782" s="4">
        <v>0.76622046685188883</v>
      </c>
      <c r="AI1782" s="4">
        <v>0.1159029649595687</v>
      </c>
      <c r="AJ1782" s="4">
        <v>22150</v>
      </c>
      <c r="AK1782" s="4">
        <v>18700</v>
      </c>
      <c r="AL1782" s="4">
        <v>19600</v>
      </c>
      <c r="AM1782" s="8">
        <v>4.2233119609059101E-2</v>
      </c>
    </row>
    <row r="1783" spans="1:39" x14ac:dyDescent="0.3">
      <c r="A1783" s="4">
        <v>20200504</v>
      </c>
      <c r="B1783" s="4" t="s">
        <v>1618</v>
      </c>
      <c r="C1783" s="4">
        <v>18550</v>
      </c>
      <c r="D1783" s="4">
        <v>20200</v>
      </c>
      <c r="E1783" s="4">
        <v>18550</v>
      </c>
      <c r="F1783" s="4">
        <v>20000</v>
      </c>
      <c r="G1783" s="4">
        <v>1350</v>
      </c>
      <c r="H1783" s="4">
        <v>1873607</v>
      </c>
      <c r="I1783" s="4">
        <v>7.2389999999999996E-2</v>
      </c>
      <c r="J1783" s="4">
        <v>3.634778664611829</v>
      </c>
      <c r="K1783" s="4">
        <v>1.0582010582010579</v>
      </c>
      <c r="L1783" s="4">
        <v>1.071237279057311</v>
      </c>
      <c r="M1783" s="4">
        <v>1.063546929008242</v>
      </c>
      <c r="N1783" s="4">
        <v>1.0405827263267431</v>
      </c>
      <c r="O1783" s="4">
        <v>0.96602801481242961</v>
      </c>
      <c r="P1783" s="4">
        <v>0.87141223244921295</v>
      </c>
      <c r="Q1783" s="4">
        <v>20600</v>
      </c>
      <c r="R1783" s="4">
        <v>20750</v>
      </c>
      <c r="S1783" s="4">
        <v>20050</v>
      </c>
      <c r="T1783" s="4">
        <v>20550</v>
      </c>
      <c r="U1783" s="7">
        <v>0.03</v>
      </c>
      <c r="V1783" s="7">
        <v>3.7499999999999999E-2</v>
      </c>
      <c r="W1783" s="7">
        <v>2.5000000000000001E-3</v>
      </c>
      <c r="X1783" s="4">
        <v>3.1477627471384162E-2</v>
      </c>
      <c r="Y1783" s="4">
        <v>2.75E-2</v>
      </c>
      <c r="Z1783" s="7">
        <v>2.47E-2</v>
      </c>
      <c r="AA1783" s="7">
        <v>2.7199999999999998E-2</v>
      </c>
      <c r="AB1783" s="4">
        <v>0</v>
      </c>
      <c r="AC1783" s="4">
        <v>0.01</v>
      </c>
      <c r="AD1783" s="4">
        <v>0</v>
      </c>
      <c r="AE1783" s="4">
        <v>2.3461878971918728</v>
      </c>
      <c r="AF1783" s="4">
        <v>0.89923706040629148</v>
      </c>
      <c r="AG1783" s="4">
        <v>1.5429411578972121</v>
      </c>
      <c r="AH1783" s="4">
        <v>0.46394095529495932</v>
      </c>
      <c r="AI1783" s="4">
        <v>7.8167115902964962E-2</v>
      </c>
      <c r="AJ1783" s="4">
        <v>21800</v>
      </c>
      <c r="AK1783" s="4">
        <v>20050</v>
      </c>
      <c r="AL1783" s="4">
        <v>20850</v>
      </c>
      <c r="AM1783" s="8">
        <v>-5.0683531993183104E-3</v>
      </c>
    </row>
    <row r="1784" spans="1:39" x14ac:dyDescent="0.3">
      <c r="A1784" s="4">
        <v>20200803</v>
      </c>
      <c r="B1784" s="4" t="s">
        <v>1618</v>
      </c>
      <c r="C1784" s="4">
        <v>19550</v>
      </c>
      <c r="D1784" s="4">
        <v>20700</v>
      </c>
      <c r="E1784" s="4">
        <v>19500</v>
      </c>
      <c r="F1784" s="4">
        <v>20650</v>
      </c>
      <c r="G1784" s="4">
        <v>1550</v>
      </c>
      <c r="H1784" s="4">
        <v>736351</v>
      </c>
      <c r="I1784" s="4">
        <v>8.115E-2</v>
      </c>
      <c r="J1784" s="4">
        <v>3.8417043610732859</v>
      </c>
      <c r="K1784" s="4">
        <v>1.053571428571429</v>
      </c>
      <c r="L1784" s="4">
        <v>1.0644329896907221</v>
      </c>
      <c r="M1784" s="4">
        <v>1.057889344262295</v>
      </c>
      <c r="N1784" s="4">
        <v>1.06128742130284</v>
      </c>
      <c r="O1784" s="4">
        <v>1.0053146172258509</v>
      </c>
      <c r="P1784" s="4">
        <v>1.0099651525340829</v>
      </c>
      <c r="Q1784" s="4">
        <v>21250</v>
      </c>
      <c r="R1784" s="4">
        <v>21600</v>
      </c>
      <c r="S1784" s="4">
        <v>20500</v>
      </c>
      <c r="T1784" s="4">
        <v>20650</v>
      </c>
      <c r="U1784" s="7">
        <v>2.9055690072639227E-2</v>
      </c>
      <c r="V1784" s="7">
        <v>4.6004842615012108E-2</v>
      </c>
      <c r="W1784" s="7">
        <v>-7.2639225181598066E-3</v>
      </c>
      <c r="X1784" s="4">
        <v>-7.7091095978395791E-4</v>
      </c>
      <c r="Y1784" s="4">
        <v>0</v>
      </c>
      <c r="Z1784" s="7">
        <v>3.7200000000000004E-2</v>
      </c>
      <c r="AA1784" s="7">
        <v>2.6255690072639226E-2</v>
      </c>
      <c r="AB1784" s="4">
        <v>2.356020942408377E-2</v>
      </c>
      <c r="AC1784" s="4">
        <v>2.4213075060532689E-3</v>
      </c>
      <c r="AD1784" s="4">
        <v>2.5575447570332479E-3</v>
      </c>
      <c r="AE1784" s="4">
        <v>8.9636027218834062</v>
      </c>
      <c r="AF1784" s="4">
        <v>0.99923539508280723</v>
      </c>
      <c r="AG1784" s="4">
        <v>1.106989380338697</v>
      </c>
      <c r="AH1784" s="4">
        <v>9.7414157210145444E-2</v>
      </c>
      <c r="AI1784" s="4">
        <v>5.6265984654731448E-2</v>
      </c>
      <c r="AJ1784" s="4">
        <v>21850</v>
      </c>
      <c r="AK1784" s="4">
        <v>20350</v>
      </c>
      <c r="AL1784" s="4">
        <v>21050</v>
      </c>
      <c r="AM1784" s="8">
        <v>1.50496754009883E-2</v>
      </c>
    </row>
    <row r="1785" spans="1:39" x14ac:dyDescent="0.3">
      <c r="A1785" s="4">
        <v>20200914</v>
      </c>
      <c r="B1785" s="4" t="s">
        <v>1618</v>
      </c>
      <c r="C1785" s="4">
        <v>20100</v>
      </c>
      <c r="D1785" s="4">
        <v>21350</v>
      </c>
      <c r="E1785" s="4">
        <v>20050</v>
      </c>
      <c r="F1785" s="4">
        <v>21200</v>
      </c>
      <c r="G1785" s="4">
        <v>1500</v>
      </c>
      <c r="H1785" s="4">
        <v>823178</v>
      </c>
      <c r="I1785" s="4">
        <v>7.6139999999999999E-2</v>
      </c>
      <c r="J1785" s="4">
        <v>4.1673927229667864</v>
      </c>
      <c r="K1785" s="4">
        <v>1.06</v>
      </c>
      <c r="L1785" s="4">
        <v>1.084398976982097</v>
      </c>
      <c r="M1785" s="4">
        <v>1.100726895119418</v>
      </c>
      <c r="N1785" s="4">
        <v>1.119619751782414</v>
      </c>
      <c r="O1785" s="4">
        <v>1.080851425415303</v>
      </c>
      <c r="P1785" s="4">
        <v>1.0717896865520731</v>
      </c>
      <c r="Q1785" s="4">
        <v>21400</v>
      </c>
      <c r="R1785" s="4">
        <v>22700</v>
      </c>
      <c r="S1785" s="4">
        <v>20500</v>
      </c>
      <c r="T1785" s="4">
        <v>22550</v>
      </c>
      <c r="U1785" s="7">
        <v>9.433962264150943E-3</v>
      </c>
      <c r="V1785" s="7">
        <v>7.0754716981132074E-2</v>
      </c>
      <c r="W1785" s="7">
        <v>-3.3018867924528301E-2</v>
      </c>
      <c r="X1785" s="4">
        <v>-1.069448111961956E-2</v>
      </c>
      <c r="Y1785" s="4">
        <v>6.3679245283018868E-2</v>
      </c>
      <c r="Z1785" s="7">
        <v>3.7200000000000004E-2</v>
      </c>
      <c r="AA1785" s="7">
        <v>3.7200000000000004E-2</v>
      </c>
      <c r="AB1785" s="4">
        <v>2.030456852791878E-2</v>
      </c>
      <c r="AC1785" s="4">
        <v>7.0754716981132077E-3</v>
      </c>
      <c r="AD1785" s="4">
        <v>2.4875621890547259E-3</v>
      </c>
      <c r="AE1785" s="4">
        <v>3.076564859248629</v>
      </c>
      <c r="AF1785" s="4">
        <v>0.99118402326536059</v>
      </c>
      <c r="AG1785" s="4">
        <v>1.196741322377568</v>
      </c>
      <c r="AH1785" s="4">
        <v>0.17329192358455539</v>
      </c>
      <c r="AI1785" s="4">
        <v>5.4726368159203981E-2</v>
      </c>
      <c r="AJ1785" s="4">
        <v>23850</v>
      </c>
      <c r="AK1785" s="4">
        <v>20100</v>
      </c>
      <c r="AL1785" s="4">
        <v>20550</v>
      </c>
      <c r="AM1785" s="8">
        <v>6.4495071467038497E-3</v>
      </c>
    </row>
    <row r="1786" spans="1:39" x14ac:dyDescent="0.3">
      <c r="A1786" s="4">
        <v>20190904</v>
      </c>
      <c r="B1786" s="4" t="s">
        <v>1619</v>
      </c>
      <c r="C1786" s="4">
        <v>5300</v>
      </c>
      <c r="D1786" s="4">
        <v>5960</v>
      </c>
      <c r="E1786" s="4">
        <v>5250</v>
      </c>
      <c r="F1786" s="4">
        <v>5860</v>
      </c>
      <c r="G1786" s="4">
        <v>600</v>
      </c>
      <c r="H1786" s="4">
        <v>245436</v>
      </c>
      <c r="I1786" s="4">
        <v>0.11407</v>
      </c>
      <c r="J1786" s="4">
        <v>2.4521261131109569</v>
      </c>
      <c r="K1786" s="4">
        <v>1.073260073260073</v>
      </c>
      <c r="L1786" s="4">
        <v>1.087198515769944</v>
      </c>
      <c r="M1786" s="4">
        <v>1.09881867616726</v>
      </c>
      <c r="N1786" s="4">
        <v>1.1085887249337869</v>
      </c>
      <c r="O1786" s="4">
        <v>0.96686374260965213</v>
      </c>
      <c r="P1786" s="4">
        <v>0.81681960738761761</v>
      </c>
      <c r="Q1786" s="4">
        <v>5800</v>
      </c>
      <c r="R1786" s="4">
        <v>6370</v>
      </c>
      <c r="S1786" s="4">
        <v>5660</v>
      </c>
      <c r="T1786" s="4">
        <v>5740</v>
      </c>
      <c r="U1786" s="7">
        <v>-1.0238907849829351E-2</v>
      </c>
      <c r="V1786" s="7">
        <v>8.7030716723549492E-2</v>
      </c>
      <c r="W1786" s="7">
        <v>-3.4129692832764506E-2</v>
      </c>
      <c r="X1786" s="4">
        <v>-6.9996216420734024E-3</v>
      </c>
      <c r="Y1786" s="4">
        <v>-2.0477815699658699E-2</v>
      </c>
      <c r="Z1786" s="7">
        <v>3.7200000000000004E-2</v>
      </c>
      <c r="AA1786" s="7">
        <v>3.7200000000000004E-2</v>
      </c>
      <c r="AB1786" s="4">
        <v>1.890359168241966E-3</v>
      </c>
      <c r="AC1786" s="4">
        <v>1.706484641638225E-2</v>
      </c>
      <c r="AD1786" s="4">
        <v>9.433962264150943E-3</v>
      </c>
      <c r="AE1786" s="4">
        <v>6.0245955963572992</v>
      </c>
      <c r="AF1786" s="4">
        <v>0.98953852316431945</v>
      </c>
      <c r="AG1786" s="4">
        <v>1.195256268759876</v>
      </c>
      <c r="AH1786" s="4">
        <v>0.17393141098342191</v>
      </c>
      <c r="AI1786" s="4">
        <v>0.1056603773584906</v>
      </c>
      <c r="AJ1786" s="4">
        <v>6370</v>
      </c>
      <c r="AK1786" s="4">
        <v>5630</v>
      </c>
      <c r="AL1786" s="4">
        <v>5800</v>
      </c>
      <c r="AM1786" s="8">
        <v>1.49833876292087E-2</v>
      </c>
    </row>
    <row r="1787" spans="1:39" x14ac:dyDescent="0.3">
      <c r="A1787" s="4">
        <v>20191001</v>
      </c>
      <c r="B1787" s="4" t="s">
        <v>1619</v>
      </c>
      <c r="C1787" s="4">
        <v>6950</v>
      </c>
      <c r="D1787" s="4">
        <v>7640</v>
      </c>
      <c r="E1787" s="4">
        <v>6950</v>
      </c>
      <c r="F1787" s="4">
        <v>7460</v>
      </c>
      <c r="G1787" s="4">
        <v>510</v>
      </c>
      <c r="H1787" s="4">
        <v>1058974</v>
      </c>
      <c r="I1787" s="4">
        <v>7.3380000000000001E-2</v>
      </c>
      <c r="J1787" s="4">
        <v>1.0540612314126321</v>
      </c>
      <c r="K1787" s="4">
        <v>1.04287045666356</v>
      </c>
      <c r="L1787" s="4">
        <v>1.054864253393665</v>
      </c>
      <c r="M1787" s="4">
        <v>1.062829462886451</v>
      </c>
      <c r="N1787" s="4">
        <v>1.16280882238329</v>
      </c>
      <c r="O1787" s="4">
        <v>1.2462065317259241</v>
      </c>
      <c r="P1787" s="4">
        <v>1.0895282605520671</v>
      </c>
      <c r="Q1787" s="4">
        <v>7340</v>
      </c>
      <c r="R1787" s="4">
        <v>7400</v>
      </c>
      <c r="S1787" s="4">
        <v>7050</v>
      </c>
      <c r="T1787" s="4">
        <v>7050</v>
      </c>
      <c r="U1787" s="7">
        <v>-1.6085790884718499E-2</v>
      </c>
      <c r="V1787" s="7">
        <v>-8.0428954423592495E-3</v>
      </c>
      <c r="W1787" s="7">
        <v>-5.4959785522788206E-2</v>
      </c>
      <c r="X1787" s="4">
        <v>5.9777102330293957E-2</v>
      </c>
      <c r="Y1787" s="4">
        <v>-5.4959785522788213E-2</v>
      </c>
      <c r="Z1787" s="7">
        <v>-5.775978552278821E-2</v>
      </c>
      <c r="AA1787" s="7">
        <v>-5.775978552278821E-2</v>
      </c>
      <c r="AB1787" s="4">
        <v>0</v>
      </c>
      <c r="AC1787" s="4">
        <v>2.412868632707775E-2</v>
      </c>
      <c r="AD1787" s="4">
        <v>0</v>
      </c>
      <c r="AE1787" s="4">
        <v>4.2740030108446909</v>
      </c>
      <c r="AF1787" s="4">
        <v>1.0016096332666511</v>
      </c>
      <c r="AG1787" s="4">
        <v>1.6121636144453531</v>
      </c>
      <c r="AH1787" s="4">
        <v>0.37810851645049143</v>
      </c>
      <c r="AI1787" s="4">
        <v>7.3381294964028773E-2</v>
      </c>
      <c r="AJ1787" s="4">
        <v>7400</v>
      </c>
      <c r="AK1787" s="4">
        <v>6640</v>
      </c>
      <c r="AL1787" s="4">
        <v>6650</v>
      </c>
      <c r="AM1787" s="8">
        <v>1.6630211916392999E-2</v>
      </c>
    </row>
    <row r="1788" spans="1:39" x14ac:dyDescent="0.3">
      <c r="A1788" s="4">
        <v>20191202</v>
      </c>
      <c r="B1788" s="4" t="s">
        <v>1619</v>
      </c>
      <c r="C1788" s="4">
        <v>8150</v>
      </c>
      <c r="D1788" s="4">
        <v>8690</v>
      </c>
      <c r="E1788" s="4">
        <v>8000</v>
      </c>
      <c r="F1788" s="4">
        <v>8630</v>
      </c>
      <c r="G1788" s="4">
        <v>620</v>
      </c>
      <c r="H1788" s="4">
        <v>871630</v>
      </c>
      <c r="I1788" s="4">
        <v>7.7399999999999997E-2</v>
      </c>
      <c r="J1788" s="4">
        <v>2.7602252438547832</v>
      </c>
      <c r="K1788" s="4">
        <v>1.05115712545676</v>
      </c>
      <c r="L1788" s="4">
        <v>1.0609786083107939</v>
      </c>
      <c r="M1788" s="4">
        <v>1.094622019279553</v>
      </c>
      <c r="N1788" s="4">
        <v>1.1060557513617431</v>
      </c>
      <c r="O1788" s="4">
        <v>1.2143527204502811</v>
      </c>
      <c r="P1788" s="4">
        <v>1.3088482489288831</v>
      </c>
      <c r="Q1788" s="4">
        <v>9110</v>
      </c>
      <c r="R1788" s="4">
        <v>9290</v>
      </c>
      <c r="S1788" s="4">
        <v>8480</v>
      </c>
      <c r="T1788" s="4">
        <v>9230</v>
      </c>
      <c r="U1788" s="7">
        <v>5.5619930475086905E-2</v>
      </c>
      <c r="V1788" s="7">
        <v>7.6477404403244492E-2</v>
      </c>
      <c r="W1788" s="7">
        <v>-1.7381228273464659E-2</v>
      </c>
      <c r="X1788" s="4">
        <v>3.1912848446010902E-2</v>
      </c>
      <c r="Y1788" s="4">
        <v>6.9524913093858637E-2</v>
      </c>
      <c r="Z1788" s="7">
        <v>5.2819930475086908E-2</v>
      </c>
      <c r="AA1788" s="7">
        <v>5.2819930475086908E-2</v>
      </c>
      <c r="AB1788" s="4">
        <v>1.3681592039801E-2</v>
      </c>
      <c r="AC1788" s="4">
        <v>6.9524913093858632E-3</v>
      </c>
      <c r="AD1788" s="4">
        <v>1.8404907975460121E-2</v>
      </c>
      <c r="AE1788" s="4">
        <v>5.4913436822740787</v>
      </c>
      <c r="AF1788" s="4">
        <v>1.020752090866146</v>
      </c>
      <c r="AG1788" s="4">
        <v>1.324815162815465</v>
      </c>
      <c r="AH1788" s="4">
        <v>0.22484752456442689</v>
      </c>
      <c r="AI1788" s="4">
        <v>5.8895705521472393E-2</v>
      </c>
      <c r="AJ1788" s="4">
        <v>9430</v>
      </c>
      <c r="AK1788" s="4">
        <v>6350</v>
      </c>
      <c r="AL1788" s="4">
        <v>6450</v>
      </c>
      <c r="AM1788" s="8">
        <v>2.3855037053357999E-3</v>
      </c>
    </row>
    <row r="1789" spans="1:39" x14ac:dyDescent="0.3">
      <c r="A1789" s="4">
        <v>20200326</v>
      </c>
      <c r="B1789" s="4" t="s">
        <v>1619</v>
      </c>
      <c r="C1789" s="4">
        <v>3310</v>
      </c>
      <c r="D1789" s="4">
        <v>3755</v>
      </c>
      <c r="E1789" s="4">
        <v>3200</v>
      </c>
      <c r="F1789" s="4">
        <v>3480</v>
      </c>
      <c r="G1789" s="4">
        <v>390</v>
      </c>
      <c r="H1789" s="4">
        <v>906619</v>
      </c>
      <c r="I1789" s="4">
        <v>0.12620999999999999</v>
      </c>
      <c r="J1789" s="4">
        <v>2.963377591307609</v>
      </c>
      <c r="K1789" s="4">
        <v>1.137254901960784</v>
      </c>
      <c r="L1789" s="4">
        <v>1.197110423116615</v>
      </c>
      <c r="M1789" s="4">
        <v>1.1193309745899001</v>
      </c>
      <c r="N1789" s="4">
        <v>0.87332956898174285</v>
      </c>
      <c r="O1789" s="4">
        <v>0.65737898465171196</v>
      </c>
      <c r="P1789" s="4">
        <v>0.56127900647164375</v>
      </c>
      <c r="Q1789" s="4">
        <v>3770</v>
      </c>
      <c r="R1789" s="4">
        <v>4145</v>
      </c>
      <c r="S1789" s="4">
        <v>3425</v>
      </c>
      <c r="T1789" s="4">
        <v>3840</v>
      </c>
      <c r="U1789" s="7">
        <v>8.3333333333333329E-2</v>
      </c>
      <c r="V1789" s="7">
        <v>0.19109195402298851</v>
      </c>
      <c r="W1789" s="7">
        <v>-1.5804597701149427E-2</v>
      </c>
      <c r="X1789" s="4">
        <v>-0.12547838634795161</v>
      </c>
      <c r="Y1789" s="4">
        <v>0.10344827586206901</v>
      </c>
      <c r="Z1789" s="7">
        <v>8.0533333333333332E-2</v>
      </c>
      <c r="AA1789" s="7">
        <v>8.0533333333333332E-2</v>
      </c>
      <c r="AB1789" s="4">
        <v>7.1197411003236247E-2</v>
      </c>
      <c r="AC1789" s="4">
        <v>7.9022988505747127E-2</v>
      </c>
      <c r="AD1789" s="4">
        <v>3.3232628398791542E-2</v>
      </c>
      <c r="AE1789" s="4">
        <v>1.3212245480883009</v>
      </c>
      <c r="AF1789" s="4">
        <v>0.52490306632164574</v>
      </c>
      <c r="AG1789" s="4">
        <v>1.397288564716932</v>
      </c>
      <c r="AH1789" s="4">
        <v>1.189441872432343</v>
      </c>
      <c r="AI1789" s="4">
        <v>5.1359516616314202E-2</v>
      </c>
      <c r="AJ1789" s="4">
        <v>6480</v>
      </c>
      <c r="AK1789" s="4">
        <v>3425</v>
      </c>
      <c r="AL1789" s="4">
        <v>4960</v>
      </c>
      <c r="AM1789" s="8">
        <v>2.1614460980046799E-2</v>
      </c>
    </row>
    <row r="1790" spans="1:39" x14ac:dyDescent="0.3">
      <c r="A1790" s="4">
        <v>20200327</v>
      </c>
      <c r="B1790" s="4" t="s">
        <v>1619</v>
      </c>
      <c r="C1790" s="4">
        <v>3770</v>
      </c>
      <c r="D1790" s="4">
        <v>4145</v>
      </c>
      <c r="E1790" s="4">
        <v>3425</v>
      </c>
      <c r="F1790" s="4">
        <v>3840</v>
      </c>
      <c r="G1790" s="4">
        <v>360</v>
      </c>
      <c r="H1790" s="4">
        <v>847944</v>
      </c>
      <c r="I1790" s="4">
        <v>0.10345</v>
      </c>
      <c r="J1790" s="4">
        <v>2.3621807711358112</v>
      </c>
      <c r="K1790" s="4">
        <v>1.106628242074928</v>
      </c>
      <c r="L1790" s="4">
        <v>1.233933161953727</v>
      </c>
      <c r="M1790" s="4">
        <v>1.2217626471524019</v>
      </c>
      <c r="N1790" s="4">
        <v>0.97703708415495194</v>
      </c>
      <c r="O1790" s="4">
        <v>0.73016526961289208</v>
      </c>
      <c r="P1790" s="4">
        <v>0.62202603924109579</v>
      </c>
      <c r="Q1790" s="4">
        <v>4990</v>
      </c>
      <c r="R1790" s="4">
        <v>4990</v>
      </c>
      <c r="S1790" s="4">
        <v>4990</v>
      </c>
      <c r="T1790" s="4">
        <v>4990</v>
      </c>
      <c r="U1790" s="7">
        <v>0.29947916666666669</v>
      </c>
      <c r="V1790" s="7">
        <v>0.29947916666666669</v>
      </c>
      <c r="W1790" s="7">
        <v>0.29947916666666669</v>
      </c>
      <c r="X1790" s="4">
        <v>-0.1033013167101329</v>
      </c>
      <c r="Y1790" s="4">
        <v>0.29947916666666669</v>
      </c>
      <c r="Z1790" s="7">
        <v>0.29667916666666666</v>
      </c>
      <c r="AA1790" s="7">
        <v>0.29667916666666666</v>
      </c>
      <c r="AB1790" s="4">
        <v>8.3333333333333329E-2</v>
      </c>
      <c r="AC1790" s="4">
        <v>7.9427083333333329E-2</v>
      </c>
      <c r="AD1790" s="4">
        <v>9.1511936339522551E-2</v>
      </c>
      <c r="AE1790" s="4">
        <v>0.93528152399188635</v>
      </c>
      <c r="AF1790" s="4">
        <v>0.59035461325467498</v>
      </c>
      <c r="AG1790" s="4">
        <v>1.556482317132992</v>
      </c>
      <c r="AH1790" s="4">
        <v>1.0514227827872411</v>
      </c>
      <c r="AI1790" s="4">
        <v>1.8567639257294429E-2</v>
      </c>
      <c r="AJ1790" s="4">
        <v>6480</v>
      </c>
      <c r="AK1790" s="4">
        <v>4530</v>
      </c>
      <c r="AL1790" s="4">
        <v>4810</v>
      </c>
      <c r="AM1790" s="4"/>
    </row>
    <row r="1791" spans="1:39" x14ac:dyDescent="0.3">
      <c r="A1791" s="4">
        <v>20200602</v>
      </c>
      <c r="B1791" s="4" t="s">
        <v>1619</v>
      </c>
      <c r="C1791" s="4">
        <v>5030</v>
      </c>
      <c r="D1791" s="4">
        <v>5950</v>
      </c>
      <c r="E1791" s="4">
        <v>4970</v>
      </c>
      <c r="F1791" s="4">
        <v>5390</v>
      </c>
      <c r="G1791" s="4">
        <v>445</v>
      </c>
      <c r="H1791" s="4">
        <v>1957990</v>
      </c>
      <c r="I1791" s="4">
        <v>8.9990000000000001E-2</v>
      </c>
      <c r="J1791" s="4">
        <v>5.4378098012162086</v>
      </c>
      <c r="K1791" s="4">
        <v>1.0613718411552351</v>
      </c>
      <c r="L1791" s="4">
        <v>1.08254669612372</v>
      </c>
      <c r="M1791" s="4">
        <v>1.095305832147937</v>
      </c>
      <c r="N1791" s="4">
        <v>1.0882293559458911</v>
      </c>
      <c r="O1791" s="4">
        <v>1.189954925949775</v>
      </c>
      <c r="P1791" s="4">
        <v>1.026658518583186</v>
      </c>
      <c r="Q1791" s="4">
        <v>5400</v>
      </c>
      <c r="R1791" s="4">
        <v>5460</v>
      </c>
      <c r="S1791" s="4">
        <v>5130</v>
      </c>
      <c r="T1791" s="4">
        <v>5130</v>
      </c>
      <c r="U1791" s="7">
        <v>1.8552875695732839E-3</v>
      </c>
      <c r="V1791" s="7">
        <v>1.2987012987012988E-2</v>
      </c>
      <c r="W1791" s="7">
        <v>-4.8237476808905382E-2</v>
      </c>
      <c r="X1791" s="4">
        <v>1.4839491217443971E-2</v>
      </c>
      <c r="Y1791" s="4">
        <v>-4.8237476808905382E-2</v>
      </c>
      <c r="Z1791" s="7">
        <v>-5.1037476808905378E-2</v>
      </c>
      <c r="AA1791" s="7">
        <v>-5.1037476808905378E-2</v>
      </c>
      <c r="AB1791" s="4">
        <v>1.7189079878665321E-2</v>
      </c>
      <c r="AC1791" s="4">
        <v>0.1038961038961039</v>
      </c>
      <c r="AD1791" s="4">
        <v>1.1928429423459241E-2</v>
      </c>
      <c r="AE1791" s="4">
        <v>16.27765261416446</v>
      </c>
      <c r="AF1791" s="4">
        <v>1.0344865307461071</v>
      </c>
      <c r="AG1791" s="4">
        <v>1.2041950674052819</v>
      </c>
      <c r="AH1791" s="4">
        <v>0.13623290086808981</v>
      </c>
      <c r="AI1791" s="4">
        <v>7.1570576540755465E-2</v>
      </c>
      <c r="AJ1791" s="4">
        <v>5960</v>
      </c>
      <c r="AK1791" s="4">
        <v>4880</v>
      </c>
      <c r="AL1791" s="4">
        <v>5340</v>
      </c>
      <c r="AM1791" s="8">
        <v>1.06834121029236E-2</v>
      </c>
    </row>
    <row r="1792" spans="1:39" x14ac:dyDescent="0.3">
      <c r="A1792" s="4">
        <v>20200604</v>
      </c>
      <c r="B1792" s="4" t="s">
        <v>1619</v>
      </c>
      <c r="C1792" s="4">
        <v>5130</v>
      </c>
      <c r="D1792" s="4">
        <v>5500</v>
      </c>
      <c r="E1792" s="4">
        <v>4880</v>
      </c>
      <c r="F1792" s="4">
        <v>5500</v>
      </c>
      <c r="G1792" s="4">
        <v>370</v>
      </c>
      <c r="H1792" s="4">
        <v>984963</v>
      </c>
      <c r="I1792" s="4">
        <v>7.2120000000000004E-2</v>
      </c>
      <c r="J1792" s="4">
        <v>2.04159115777491</v>
      </c>
      <c r="K1792" s="4">
        <v>1.029962546816479</v>
      </c>
      <c r="L1792" s="4">
        <v>1.0632128358785999</v>
      </c>
      <c r="M1792" s="4">
        <v>1.1034206038720029</v>
      </c>
      <c r="N1792" s="4">
        <v>1.0985170020472359</v>
      </c>
      <c r="O1792" s="4">
        <v>1.213436046404736</v>
      </c>
      <c r="P1792" s="4">
        <v>1.05284147557328</v>
      </c>
      <c r="Q1792" s="4">
        <v>5580</v>
      </c>
      <c r="R1792" s="4">
        <v>5670</v>
      </c>
      <c r="S1792" s="4">
        <v>5280</v>
      </c>
      <c r="T1792" s="4">
        <v>5390</v>
      </c>
      <c r="U1792" s="7">
        <v>1.4545454545454545E-2</v>
      </c>
      <c r="V1792" s="7">
        <v>3.090909090909091E-2</v>
      </c>
      <c r="W1792" s="7">
        <v>-0.04</v>
      </c>
      <c r="X1792" s="4">
        <v>2.2669396314974791E-2</v>
      </c>
      <c r="Y1792" s="4">
        <v>-0.02</v>
      </c>
      <c r="Z1792" s="7">
        <v>-2.2800000000000001E-2</v>
      </c>
      <c r="AA1792" s="7">
        <v>-2.2800000000000001E-2</v>
      </c>
      <c r="AB1792" s="4">
        <v>0</v>
      </c>
      <c r="AC1792" s="4">
        <v>0</v>
      </c>
      <c r="AD1792" s="4">
        <v>4.8732943469785572E-2</v>
      </c>
      <c r="AE1792" s="4">
        <v>2.1606936416184972</v>
      </c>
      <c r="AF1792" s="4">
        <v>1.037107916364723</v>
      </c>
      <c r="AG1792" s="4">
        <v>1.2282842047162319</v>
      </c>
      <c r="AH1792" s="4">
        <v>0.1500759873646364</v>
      </c>
      <c r="AI1792" s="4">
        <v>7.2124756335282647E-2</v>
      </c>
      <c r="AJ1792" s="4">
        <v>6890</v>
      </c>
      <c r="AK1792" s="4">
        <v>5200</v>
      </c>
      <c r="AL1792" s="4">
        <v>6030</v>
      </c>
      <c r="AM1792" s="8">
        <v>6.3850555399066998E-3</v>
      </c>
    </row>
    <row r="1793" spans="1:39" x14ac:dyDescent="0.3">
      <c r="A1793" s="4">
        <v>20200611</v>
      </c>
      <c r="B1793" s="4" t="s">
        <v>1619</v>
      </c>
      <c r="C1793" s="4">
        <v>5420</v>
      </c>
      <c r="D1793" s="4">
        <v>6890</v>
      </c>
      <c r="E1793" s="4">
        <v>5300</v>
      </c>
      <c r="F1793" s="4">
        <v>6030</v>
      </c>
      <c r="G1793" s="4">
        <v>730</v>
      </c>
      <c r="H1793" s="4">
        <v>7737251</v>
      </c>
      <c r="I1793" s="4">
        <v>0.13774</v>
      </c>
      <c r="J1793" s="4">
        <v>5.2441031508805667</v>
      </c>
      <c r="K1793" s="4">
        <v>1.085182963407318</v>
      </c>
      <c r="L1793" s="4">
        <v>1.0931834662799129</v>
      </c>
      <c r="M1793" s="4">
        <v>1.1282626999719341</v>
      </c>
      <c r="N1793" s="4">
        <v>1.17578239251243</v>
      </c>
      <c r="O1793" s="4">
        <v>1.298496213616624</v>
      </c>
      <c r="P1793" s="4">
        <v>1.162605740727352</v>
      </c>
      <c r="Q1793" s="4">
        <v>6040</v>
      </c>
      <c r="R1793" s="4">
        <v>7120</v>
      </c>
      <c r="S1793" s="4">
        <v>6040</v>
      </c>
      <c r="T1793" s="4">
        <v>6600</v>
      </c>
      <c r="U1793" s="7">
        <v>1.658374792703151E-3</v>
      </c>
      <c r="V1793" s="7">
        <v>0.18076285240464346</v>
      </c>
      <c r="W1793" s="7">
        <v>1.658374792703151E-3</v>
      </c>
      <c r="X1793" s="4">
        <v>2.0522569952228099E-2</v>
      </c>
      <c r="Y1793" s="4">
        <v>9.4527363184079602E-2</v>
      </c>
      <c r="Z1793" s="7">
        <v>3.7200000000000004E-2</v>
      </c>
      <c r="AA1793" s="7">
        <v>3.7200000000000004E-2</v>
      </c>
      <c r="AB1793" s="4">
        <v>1.119402985074627E-2</v>
      </c>
      <c r="AC1793" s="4">
        <v>0.142620232172471</v>
      </c>
      <c r="AD1793" s="4">
        <v>2.2140221402214021E-2</v>
      </c>
      <c r="AE1793" s="4">
        <v>39.004728609093249</v>
      </c>
      <c r="AF1793" s="4">
        <v>1.076830420301393</v>
      </c>
      <c r="AG1793" s="4">
        <v>1.3485209066591599</v>
      </c>
      <c r="AH1793" s="4">
        <v>0.18709812339922111</v>
      </c>
      <c r="AI1793" s="4">
        <v>0.1125461254612546</v>
      </c>
      <c r="AJ1793" s="4">
        <v>7120</v>
      </c>
      <c r="AK1793" s="4">
        <v>5740</v>
      </c>
      <c r="AL1793" s="4">
        <v>5970</v>
      </c>
      <c r="AM1793" s="8">
        <v>-2.0563654371327299E-3</v>
      </c>
    </row>
    <row r="1794" spans="1:39" x14ac:dyDescent="0.3">
      <c r="A1794" s="4">
        <v>20200612</v>
      </c>
      <c r="B1794" s="4" t="s">
        <v>1619</v>
      </c>
      <c r="C1794" s="4">
        <v>6040</v>
      </c>
      <c r="D1794" s="4">
        <v>7120</v>
      </c>
      <c r="E1794" s="4">
        <v>6040</v>
      </c>
      <c r="F1794" s="4">
        <v>6600</v>
      </c>
      <c r="G1794" s="4">
        <v>570</v>
      </c>
      <c r="H1794" s="4">
        <v>8398673</v>
      </c>
      <c r="I1794" s="4">
        <v>9.4530000000000003E-2</v>
      </c>
      <c r="J1794" s="4">
        <v>3.6656982602160491</v>
      </c>
      <c r="K1794" s="4">
        <v>1.104294478527607</v>
      </c>
      <c r="L1794" s="4">
        <v>1.1462313303230289</v>
      </c>
      <c r="M1794" s="4">
        <v>1.1968446822014689</v>
      </c>
      <c r="N1794" s="4">
        <v>1.2674027844455109</v>
      </c>
      <c r="O1794" s="4">
        <v>1.405476389061419</v>
      </c>
      <c r="P1794" s="4">
        <v>1.272135887242501</v>
      </c>
      <c r="Q1794" s="4">
        <v>6900</v>
      </c>
      <c r="R1794" s="4">
        <v>6940</v>
      </c>
      <c r="S1794" s="4">
        <v>5740</v>
      </c>
      <c r="T1794" s="4">
        <v>5990</v>
      </c>
      <c r="U1794" s="7">
        <v>4.5454545454545456E-2</v>
      </c>
      <c r="V1794" s="7">
        <v>5.1515151515151514E-2</v>
      </c>
      <c r="W1794" s="7">
        <v>-0.13030303030303031</v>
      </c>
      <c r="X1794" s="4">
        <v>3.0196831493038891E-2</v>
      </c>
      <c r="Y1794" s="4">
        <v>-9.2424242424242423E-2</v>
      </c>
      <c r="Z1794" s="7">
        <v>4.2654545454545459E-2</v>
      </c>
      <c r="AA1794" s="7">
        <v>4.2654545454545459E-2</v>
      </c>
      <c r="AB1794" s="4">
        <v>1.658374792703151E-3</v>
      </c>
      <c r="AC1794" s="4">
        <v>7.8787878787878782E-2</v>
      </c>
      <c r="AD1794" s="4">
        <v>0</v>
      </c>
      <c r="AE1794" s="4">
        <v>1.0854854004348571</v>
      </c>
      <c r="AF1794" s="4">
        <v>1.1292764117571641</v>
      </c>
      <c r="AG1794" s="4">
        <v>1.515076301917972</v>
      </c>
      <c r="AH1794" s="4">
        <v>0.2254900265335836</v>
      </c>
      <c r="AI1794" s="4">
        <v>9.2715231788079472E-2</v>
      </c>
      <c r="AJ1794" s="4">
        <v>6940</v>
      </c>
      <c r="AK1794" s="4">
        <v>5600</v>
      </c>
      <c r="AL1794" s="4">
        <v>5720</v>
      </c>
      <c r="AM1794" s="8">
        <v>-1.4529891997296601E-2</v>
      </c>
    </row>
    <row r="1795" spans="1:39" x14ac:dyDescent="0.3">
      <c r="A1795" s="4">
        <v>20190830</v>
      </c>
      <c r="B1795" s="4" t="s">
        <v>1620</v>
      </c>
      <c r="C1795" s="4">
        <v>9000</v>
      </c>
      <c r="D1795" s="4">
        <v>9790</v>
      </c>
      <c r="E1795" s="4">
        <v>8950</v>
      </c>
      <c r="F1795" s="4">
        <v>9740</v>
      </c>
      <c r="G1795" s="4">
        <v>740</v>
      </c>
      <c r="H1795" s="4">
        <v>110589</v>
      </c>
      <c r="I1795" s="4">
        <v>8.2220000000000001E-2</v>
      </c>
      <c r="J1795" s="4">
        <v>0.18913242348054349</v>
      </c>
      <c r="K1795" s="4">
        <v>1.0529729729729731</v>
      </c>
      <c r="L1795" s="4">
        <v>1.080781180648025</v>
      </c>
      <c r="M1795" s="4">
        <v>1.076362028953475</v>
      </c>
      <c r="N1795" s="4">
        <v>1.1166523359128691</v>
      </c>
      <c r="O1795" s="4">
        <v>1.0144424385502011</v>
      </c>
      <c r="P1795" s="4">
        <v>0.99537569300733242</v>
      </c>
      <c r="Q1795" s="4">
        <v>9600</v>
      </c>
      <c r="R1795" s="4">
        <v>10250</v>
      </c>
      <c r="S1795" s="4">
        <v>9600</v>
      </c>
      <c r="T1795" s="4">
        <v>10100</v>
      </c>
      <c r="U1795" s="7">
        <v>-1.4373716632443531E-2</v>
      </c>
      <c r="V1795" s="7">
        <v>5.2361396303901436E-2</v>
      </c>
      <c r="W1795" s="7">
        <v>-1.4373716632443531E-2</v>
      </c>
      <c r="X1795" s="4">
        <v>-5.7323015190599027E-4</v>
      </c>
      <c r="Y1795" s="4">
        <v>3.6960985626283367E-2</v>
      </c>
      <c r="Z1795" s="7">
        <v>3.7200000000000004E-2</v>
      </c>
      <c r="AA1795" s="7">
        <v>3.7200000000000004E-2</v>
      </c>
      <c r="AB1795" s="4">
        <v>0</v>
      </c>
      <c r="AC1795" s="4">
        <v>5.1334702258726897E-3</v>
      </c>
      <c r="AD1795" s="4">
        <v>5.5555555555555558E-3</v>
      </c>
      <c r="AE1795" s="4">
        <v>3.0900276621308231</v>
      </c>
      <c r="AF1795" s="4">
        <v>0.97598028279937421</v>
      </c>
      <c r="AG1795" s="4">
        <v>1.219590043061868</v>
      </c>
      <c r="AH1795" s="4">
        <v>0.20466320478768851</v>
      </c>
      <c r="AI1795" s="4">
        <v>8.2222222222222224E-2</v>
      </c>
      <c r="AJ1795" s="4">
        <v>10900</v>
      </c>
      <c r="AK1795" s="4">
        <v>9600</v>
      </c>
      <c r="AL1795" s="4">
        <v>10300</v>
      </c>
      <c r="AM1795" s="8">
        <v>1.8313124001204401E-2</v>
      </c>
    </row>
    <row r="1796" spans="1:39" x14ac:dyDescent="0.3">
      <c r="A1796" s="4">
        <v>20200325</v>
      </c>
      <c r="B1796" s="4" t="s">
        <v>1620</v>
      </c>
      <c r="C1796" s="4">
        <v>3900</v>
      </c>
      <c r="D1796" s="4">
        <v>4285</v>
      </c>
      <c r="E1796" s="4">
        <v>3800</v>
      </c>
      <c r="F1796" s="4">
        <v>4220</v>
      </c>
      <c r="G1796" s="4">
        <v>415</v>
      </c>
      <c r="H1796" s="4">
        <v>181879</v>
      </c>
      <c r="I1796" s="4">
        <v>0.10907</v>
      </c>
      <c r="J1796" s="4">
        <v>1.16537781118187</v>
      </c>
      <c r="K1796" s="4">
        <v>1.089032258064516</v>
      </c>
      <c r="L1796" s="4">
        <v>1.0645812310797169</v>
      </c>
      <c r="M1796" s="4">
        <v>0.93321539141972576</v>
      </c>
      <c r="N1796" s="4">
        <v>0.74022101385721806</v>
      </c>
      <c r="O1796" s="4">
        <v>0.59243314069117192</v>
      </c>
      <c r="P1796" s="4">
        <v>0.5052026696728753</v>
      </c>
      <c r="Q1796" s="4">
        <v>4200</v>
      </c>
      <c r="R1796" s="4">
        <v>4300</v>
      </c>
      <c r="S1796" s="4">
        <v>4000</v>
      </c>
      <c r="T1796" s="4">
        <v>4150</v>
      </c>
      <c r="U1796" s="7">
        <v>-4.7393364928909956E-3</v>
      </c>
      <c r="V1796" s="7">
        <v>1.8957345971563982E-2</v>
      </c>
      <c r="W1796" s="7">
        <v>-5.2132701421800945E-2</v>
      </c>
      <c r="X1796" s="4">
        <v>-0.11388352920540259</v>
      </c>
      <c r="Y1796" s="4">
        <v>-1.6587677725118481E-2</v>
      </c>
      <c r="Z1796" s="7">
        <v>-1.9387677725118482E-2</v>
      </c>
      <c r="AA1796" s="7">
        <v>-1.9387677725118482E-2</v>
      </c>
      <c r="AB1796" s="4">
        <v>2.4967148488830481E-2</v>
      </c>
      <c r="AC1796" s="4">
        <v>1.5402843601895731E-2</v>
      </c>
      <c r="AD1796" s="4">
        <v>2.564102564102564E-2</v>
      </c>
      <c r="AE1796" s="4">
        <v>0.90419137861606447</v>
      </c>
      <c r="AF1796" s="4">
        <v>0.48995293011222701</v>
      </c>
      <c r="AG1796" s="4">
        <v>1.0836458933584181</v>
      </c>
      <c r="AH1796" s="4">
        <v>1.118201711653789</v>
      </c>
      <c r="AI1796" s="4">
        <v>8.2051282051282051E-2</v>
      </c>
      <c r="AJ1796" s="4">
        <v>4300</v>
      </c>
      <c r="AK1796" s="4">
        <v>3800</v>
      </c>
      <c r="AL1796" s="4">
        <v>3865</v>
      </c>
      <c r="AM1796" s="8">
        <v>5.2622816628226002E-2</v>
      </c>
    </row>
    <row r="1797" spans="1:39" x14ac:dyDescent="0.3">
      <c r="A1797" s="4">
        <v>20200424</v>
      </c>
      <c r="B1797" s="4" t="s">
        <v>1620</v>
      </c>
      <c r="C1797" s="4">
        <v>5520</v>
      </c>
      <c r="D1797" s="4">
        <v>6500</v>
      </c>
      <c r="E1797" s="4">
        <v>5520</v>
      </c>
      <c r="F1797" s="4">
        <v>6070</v>
      </c>
      <c r="G1797" s="4">
        <v>470</v>
      </c>
      <c r="H1797" s="4">
        <v>1022062</v>
      </c>
      <c r="I1797" s="4">
        <v>8.3930000000000005E-2</v>
      </c>
      <c r="J1797" s="4">
        <v>2.7678137412261972</v>
      </c>
      <c r="K1797" s="4">
        <v>1.0636682242990649</v>
      </c>
      <c r="L1797" s="4">
        <v>1.08315488936474</v>
      </c>
      <c r="M1797" s="4">
        <v>1.104037831938887</v>
      </c>
      <c r="N1797" s="4">
        <v>1.204723628063908</v>
      </c>
      <c r="O1797" s="4">
        <v>1.0080544714772071</v>
      </c>
      <c r="P1797" s="4">
        <v>0.81466486226526935</v>
      </c>
      <c r="Q1797" s="4">
        <v>6160</v>
      </c>
      <c r="R1797" s="4">
        <v>6190</v>
      </c>
      <c r="S1797" s="4">
        <v>5900</v>
      </c>
      <c r="T1797" s="4">
        <v>5960</v>
      </c>
      <c r="U1797" s="7">
        <v>1.4827018121911038E-2</v>
      </c>
      <c r="V1797" s="7">
        <v>1.9769357495881382E-2</v>
      </c>
      <c r="W1797" s="7">
        <v>-2.800658978583196E-2</v>
      </c>
      <c r="X1797" s="4">
        <v>6.6239952366775823E-2</v>
      </c>
      <c r="Y1797" s="4">
        <v>-1.8121911037891271E-2</v>
      </c>
      <c r="Z1797" s="7">
        <v>-2.0921911037891271E-2</v>
      </c>
      <c r="AA1797" s="7">
        <v>-2.0921911037891271E-2</v>
      </c>
      <c r="AB1797" s="4">
        <v>0</v>
      </c>
      <c r="AC1797" s="4">
        <v>7.0840197693574955E-2</v>
      </c>
      <c r="AD1797" s="4">
        <v>0</v>
      </c>
      <c r="AE1797" s="4">
        <v>11.46542072849242</v>
      </c>
      <c r="AF1797" s="4">
        <v>1.002998276609615</v>
      </c>
      <c r="AG1797" s="4">
        <v>1.702754686055163</v>
      </c>
      <c r="AH1797" s="4">
        <v>0.40972702859301968</v>
      </c>
      <c r="AI1797" s="4">
        <v>9.9637681159420288E-2</v>
      </c>
      <c r="AJ1797" s="4">
        <v>6190</v>
      </c>
      <c r="AK1797" s="4">
        <v>5520</v>
      </c>
      <c r="AL1797" s="4">
        <v>5820</v>
      </c>
      <c r="AM1797" s="8">
        <v>-1.6822255013839701E-2</v>
      </c>
    </row>
    <row r="1798" spans="1:39" x14ac:dyDescent="0.3">
      <c r="A1798" s="4">
        <v>20200713</v>
      </c>
      <c r="B1798" s="4" t="s">
        <v>1620</v>
      </c>
      <c r="C1798" s="4">
        <v>6550</v>
      </c>
      <c r="D1798" s="4">
        <v>7100</v>
      </c>
      <c r="E1798" s="4">
        <v>6500</v>
      </c>
      <c r="F1798" s="4">
        <v>7100</v>
      </c>
      <c r="G1798" s="4">
        <v>550</v>
      </c>
      <c r="H1798" s="4">
        <v>452481</v>
      </c>
      <c r="I1798" s="4">
        <v>8.3970000000000003E-2</v>
      </c>
      <c r="J1798" s="4">
        <v>1.709605704919867</v>
      </c>
      <c r="K1798" s="4">
        <v>1.050295857988166</v>
      </c>
      <c r="L1798" s="4">
        <v>1.0770631067961161</v>
      </c>
      <c r="M1798" s="4">
        <v>1.0913003381494011</v>
      </c>
      <c r="N1798" s="4">
        <v>1.076981418278347</v>
      </c>
      <c r="O1798" s="4">
        <v>1.0866238138965409</v>
      </c>
      <c r="P1798" s="4">
        <v>1.1071549237206639</v>
      </c>
      <c r="Q1798" s="4">
        <v>7560</v>
      </c>
      <c r="R1798" s="4">
        <v>7560</v>
      </c>
      <c r="S1798" s="4">
        <v>6690</v>
      </c>
      <c r="T1798" s="4">
        <v>6790</v>
      </c>
      <c r="U1798" s="7">
        <v>6.4788732394366194E-2</v>
      </c>
      <c r="V1798" s="7">
        <v>6.4788732394366194E-2</v>
      </c>
      <c r="W1798" s="7">
        <v>-5.7746478873239436E-2</v>
      </c>
      <c r="X1798" s="4">
        <v>-1.008722032612804E-2</v>
      </c>
      <c r="Y1798" s="4">
        <v>-4.3661971830985913E-2</v>
      </c>
      <c r="Z1798" s="7">
        <v>6.1988732394366197E-2</v>
      </c>
      <c r="AA1798" s="7">
        <v>6.1988732394366197E-2</v>
      </c>
      <c r="AB1798" s="4">
        <v>0</v>
      </c>
      <c r="AC1798" s="4">
        <v>0</v>
      </c>
      <c r="AD1798" s="4">
        <v>7.6335877862595417E-3</v>
      </c>
      <c r="AE1798" s="4">
        <v>2.4073900667713022</v>
      </c>
      <c r="AF1798" s="4">
        <v>0.89738435163868346</v>
      </c>
      <c r="AG1798" s="4">
        <v>1.2036379712013019</v>
      </c>
      <c r="AH1798" s="4">
        <v>0.28353511856493457</v>
      </c>
      <c r="AI1798" s="4">
        <v>8.3969465648854963E-2</v>
      </c>
      <c r="AJ1798" s="4">
        <v>8600</v>
      </c>
      <c r="AK1798" s="4">
        <v>6690</v>
      </c>
      <c r="AL1798" s="4">
        <v>8230</v>
      </c>
      <c r="AM1798" s="8">
        <v>1.08435451006177E-2</v>
      </c>
    </row>
    <row r="1799" spans="1:39" x14ac:dyDescent="0.3">
      <c r="A1799" s="4">
        <v>20200720</v>
      </c>
      <c r="B1799" s="4" t="s">
        <v>1620</v>
      </c>
      <c r="C1799" s="4">
        <v>7520</v>
      </c>
      <c r="D1799" s="4">
        <v>8600</v>
      </c>
      <c r="E1799" s="4">
        <v>7450</v>
      </c>
      <c r="F1799" s="4">
        <v>8230</v>
      </c>
      <c r="G1799" s="4">
        <v>1030</v>
      </c>
      <c r="H1799" s="4">
        <v>2461725</v>
      </c>
      <c r="I1799" s="4">
        <v>0.14305999999999999</v>
      </c>
      <c r="J1799" s="4">
        <v>3.9615729555589629</v>
      </c>
      <c r="K1799" s="4">
        <v>1.085274725274725</v>
      </c>
      <c r="L1799" s="4">
        <v>1.1289437585733879</v>
      </c>
      <c r="M1799" s="4">
        <v>1.1857081112231671</v>
      </c>
      <c r="N1799" s="4">
        <v>1.22152133580705</v>
      </c>
      <c r="O1799" s="4">
        <v>1.2304088904392889</v>
      </c>
      <c r="P1799" s="4">
        <v>1.2891772292349259</v>
      </c>
      <c r="Q1799" s="4">
        <v>8360</v>
      </c>
      <c r="R1799" s="4">
        <v>10650</v>
      </c>
      <c r="S1799" s="4">
        <v>8070</v>
      </c>
      <c r="T1799" s="4">
        <v>10650</v>
      </c>
      <c r="U1799" s="7">
        <v>1.5795868772782502E-2</v>
      </c>
      <c r="V1799" s="7">
        <v>0.29404617253948967</v>
      </c>
      <c r="W1799" s="7">
        <v>-1.9441069258809233E-2</v>
      </c>
      <c r="X1799" s="4">
        <v>2.0408163265306121E-2</v>
      </c>
      <c r="Y1799" s="4">
        <v>0.29404617253948973</v>
      </c>
      <c r="Z1799" s="7">
        <v>3.7200000000000004E-2</v>
      </c>
      <c r="AA1799" s="7">
        <v>1.2995868772782502E-2</v>
      </c>
      <c r="AB1799" s="4">
        <v>4.0110650069156303E-2</v>
      </c>
      <c r="AC1799" s="4">
        <v>4.4957472660996353E-2</v>
      </c>
      <c r="AD1799" s="4">
        <v>9.3085106382978719E-3</v>
      </c>
      <c r="AE1799" s="4">
        <v>12.75518399154395</v>
      </c>
      <c r="AF1799" s="4">
        <v>1.0848814791958139</v>
      </c>
      <c r="AG1799" s="4">
        <v>1.3694030725332089</v>
      </c>
      <c r="AH1799" s="4">
        <v>0.19151449032804471</v>
      </c>
      <c r="AI1799" s="4">
        <v>9.4414893617021281E-2</v>
      </c>
      <c r="AJ1799" s="4">
        <v>14900</v>
      </c>
      <c r="AK1799" s="4">
        <v>8070</v>
      </c>
      <c r="AL1799" s="4">
        <v>13750</v>
      </c>
      <c r="AM1799" s="8">
        <v>-1.6087433353722299E-3</v>
      </c>
    </row>
    <row r="1800" spans="1:39" x14ac:dyDescent="0.3">
      <c r="A1800" s="4">
        <v>20200727</v>
      </c>
      <c r="B1800" s="4" t="s">
        <v>1620</v>
      </c>
      <c r="C1800" s="4">
        <v>11950</v>
      </c>
      <c r="D1800" s="4">
        <v>14900</v>
      </c>
      <c r="E1800" s="4">
        <v>11850</v>
      </c>
      <c r="F1800" s="4">
        <v>13750</v>
      </c>
      <c r="G1800" s="4">
        <v>1600</v>
      </c>
      <c r="H1800" s="4">
        <v>6494715</v>
      </c>
      <c r="I1800" s="4">
        <v>0.13169</v>
      </c>
      <c r="J1800" s="4">
        <v>2.3313653401184129</v>
      </c>
      <c r="K1800" s="4">
        <v>1.079842931937173</v>
      </c>
      <c r="L1800" s="4">
        <v>1.112459546925566</v>
      </c>
      <c r="M1800" s="4">
        <v>1.3994910941475831</v>
      </c>
      <c r="N1800" s="4">
        <v>1.683914028534689</v>
      </c>
      <c r="O1800" s="4">
        <v>1.9011844955523809</v>
      </c>
      <c r="P1800" s="4">
        <v>2.087312932484914</v>
      </c>
      <c r="Q1800" s="4">
        <v>13500</v>
      </c>
      <c r="R1800" s="4">
        <v>14400</v>
      </c>
      <c r="S1800" s="4">
        <v>12750</v>
      </c>
      <c r="T1800" s="4">
        <v>13350</v>
      </c>
      <c r="U1800" s="7">
        <v>-1.8181818181818181E-2</v>
      </c>
      <c r="V1800" s="7">
        <v>4.7272727272727272E-2</v>
      </c>
      <c r="W1800" s="7">
        <v>-7.2727272727272724E-2</v>
      </c>
      <c r="X1800" s="4">
        <v>0.1506949972445043</v>
      </c>
      <c r="Y1800" s="4">
        <v>-2.9090909090909091E-2</v>
      </c>
      <c r="Z1800" s="7">
        <v>3.7200000000000004E-2</v>
      </c>
      <c r="AA1800" s="7">
        <v>3.7200000000000004E-2</v>
      </c>
      <c r="AB1800" s="4">
        <v>0</v>
      </c>
      <c r="AC1800" s="4">
        <v>8.3636363636363634E-2</v>
      </c>
      <c r="AD1800" s="4">
        <v>8.368200836820083E-3</v>
      </c>
      <c r="AE1800" s="4">
        <v>4.5997835634270352</v>
      </c>
      <c r="AF1800" s="4">
        <v>1.187804619393023</v>
      </c>
      <c r="AG1800" s="4">
        <v>3.6530072252722472</v>
      </c>
      <c r="AH1800" s="4">
        <v>0.56814223710861067</v>
      </c>
      <c r="AI1800" s="4">
        <v>0.15062761506276151</v>
      </c>
      <c r="AJ1800" s="4">
        <v>14400</v>
      </c>
      <c r="AK1800" s="4">
        <v>12150</v>
      </c>
      <c r="AL1800" s="4">
        <v>12550</v>
      </c>
      <c r="AM1800" s="8">
        <v>8.0900855371909292E-3</v>
      </c>
    </row>
    <row r="1801" spans="1:39" x14ac:dyDescent="0.3">
      <c r="A1801" s="4">
        <v>20200831</v>
      </c>
      <c r="B1801" s="4" t="s">
        <v>1620</v>
      </c>
      <c r="C1801" s="4">
        <v>11500</v>
      </c>
      <c r="D1801" s="4">
        <v>13000</v>
      </c>
      <c r="E1801" s="4">
        <v>11400</v>
      </c>
      <c r="F1801" s="4">
        <v>12450</v>
      </c>
      <c r="G1801" s="4">
        <v>1100</v>
      </c>
      <c r="H1801" s="4">
        <v>1126941</v>
      </c>
      <c r="I1801" s="4">
        <v>9.6920000000000006E-2</v>
      </c>
      <c r="J1801" s="4">
        <v>2.3101583822550871</v>
      </c>
      <c r="K1801" s="4">
        <v>1.0779220779220779</v>
      </c>
      <c r="L1801" s="4">
        <v>1.0854402789886659</v>
      </c>
      <c r="M1801" s="4">
        <v>1.0998233215547699</v>
      </c>
      <c r="N1801" s="4">
        <v>1.0268041237113401</v>
      </c>
      <c r="O1801" s="4">
        <v>1.3145391194171681</v>
      </c>
      <c r="P1801" s="4">
        <v>1.643257036637813</v>
      </c>
      <c r="Q1801" s="4">
        <v>12900</v>
      </c>
      <c r="R1801" s="4">
        <v>13000</v>
      </c>
      <c r="S1801" s="4">
        <v>12250</v>
      </c>
      <c r="T1801" s="4">
        <v>12300</v>
      </c>
      <c r="U1801" s="7">
        <v>3.614457831325301E-2</v>
      </c>
      <c r="V1801" s="7">
        <v>4.4176706827309238E-2</v>
      </c>
      <c r="W1801" s="7">
        <v>-1.6064257028112448E-2</v>
      </c>
      <c r="X1801" s="4">
        <v>-2.515463917525743E-2</v>
      </c>
      <c r="Y1801" s="4">
        <v>-1.204819277108434E-2</v>
      </c>
      <c r="Z1801" s="7">
        <v>3.7200000000000004E-2</v>
      </c>
      <c r="AA1801" s="7">
        <v>3.3344578313253014E-2</v>
      </c>
      <c r="AB1801" s="4">
        <v>1.3215859030837E-2</v>
      </c>
      <c r="AC1801" s="4">
        <v>4.4176706827309238E-2</v>
      </c>
      <c r="AD1801" s="4">
        <v>8.6956521739130436E-3</v>
      </c>
      <c r="AE1801" s="4">
        <v>1.0835356455739531</v>
      </c>
      <c r="AF1801" s="4">
        <v>0.87429694451735074</v>
      </c>
      <c r="AG1801" s="4">
        <v>1.236510919545855</v>
      </c>
      <c r="AH1801" s="4">
        <v>0.33504896893392028</v>
      </c>
      <c r="AI1801" s="4">
        <v>8.2608695652173908E-2</v>
      </c>
      <c r="AJ1801" s="4">
        <v>19300</v>
      </c>
      <c r="AK1801" s="4">
        <v>12250</v>
      </c>
      <c r="AL1801" s="4">
        <v>16450</v>
      </c>
      <c r="AM1801" s="8">
        <v>8.2491384027700808E-3</v>
      </c>
    </row>
    <row r="1802" spans="1:39" x14ac:dyDescent="0.3">
      <c r="A1802" s="4">
        <v>20201005</v>
      </c>
      <c r="B1802" s="4" t="s">
        <v>1620</v>
      </c>
      <c r="C1802" s="4">
        <v>13900</v>
      </c>
      <c r="D1802" s="4">
        <v>15650</v>
      </c>
      <c r="E1802" s="4">
        <v>13700</v>
      </c>
      <c r="F1802" s="4">
        <v>15550</v>
      </c>
      <c r="G1802" s="4">
        <v>1950</v>
      </c>
      <c r="H1802" s="4">
        <v>999102</v>
      </c>
      <c r="I1802" s="4">
        <v>0.14338000000000001</v>
      </c>
      <c r="J1802" s="4">
        <v>2.220756687262694</v>
      </c>
      <c r="K1802" s="4">
        <v>1.0874125874125879</v>
      </c>
      <c r="L1802" s="4">
        <v>1.133381924198251</v>
      </c>
      <c r="M1802" s="4">
        <v>1.107155571377715</v>
      </c>
      <c r="N1802" s="4">
        <v>1.0262332948358359</v>
      </c>
      <c r="O1802" s="4">
        <v>1.2479435014646281</v>
      </c>
      <c r="P1802" s="4">
        <v>1.644675956529787</v>
      </c>
      <c r="Q1802" s="4">
        <v>15500</v>
      </c>
      <c r="R1802" s="4">
        <v>16450</v>
      </c>
      <c r="S1802" s="4">
        <v>15050</v>
      </c>
      <c r="T1802" s="4">
        <v>16000</v>
      </c>
      <c r="U1802" s="7">
        <v>-3.2154340836012861E-3</v>
      </c>
      <c r="V1802" s="7">
        <v>5.7877813504823149E-2</v>
      </c>
      <c r="W1802" s="7">
        <v>-3.215434083601286E-2</v>
      </c>
      <c r="X1802" s="4">
        <v>2.243854149480284E-2</v>
      </c>
      <c r="Y1802" s="4">
        <v>2.8938906752411571E-2</v>
      </c>
      <c r="Z1802" s="7">
        <v>3.7200000000000004E-2</v>
      </c>
      <c r="AA1802" s="7">
        <v>3.7200000000000004E-2</v>
      </c>
      <c r="AB1802" s="4">
        <v>3.610108303249098E-3</v>
      </c>
      <c r="AC1802" s="4">
        <v>6.4308681672025723E-3</v>
      </c>
      <c r="AD1802" s="4">
        <v>1.4388489208633091E-2</v>
      </c>
      <c r="AE1802" s="4">
        <v>6.7931925425296118</v>
      </c>
      <c r="AF1802" s="4">
        <v>0.87271209523816073</v>
      </c>
      <c r="AG1802" s="4">
        <v>1.5428655992860441</v>
      </c>
      <c r="AH1802" s="4">
        <v>0.49770866506632089</v>
      </c>
      <c r="AI1802" s="4">
        <v>0.11870503597122301</v>
      </c>
      <c r="AJ1802" s="4">
        <v>16900</v>
      </c>
      <c r="AK1802" s="4">
        <v>15050</v>
      </c>
      <c r="AL1802" s="4">
        <v>15950</v>
      </c>
      <c r="AM1802" s="8">
        <v>1.2073335602781701E-2</v>
      </c>
    </row>
    <row r="1803" spans="1:39" x14ac:dyDescent="0.3">
      <c r="A1803" s="4">
        <v>20200325</v>
      </c>
      <c r="B1803" s="4" t="s">
        <v>1621</v>
      </c>
      <c r="C1803" s="4">
        <v>902</v>
      </c>
      <c r="D1803" s="4">
        <v>968</v>
      </c>
      <c r="E1803" s="4">
        <v>894</v>
      </c>
      <c r="F1803" s="4">
        <v>966</v>
      </c>
      <c r="G1803" s="4">
        <v>84</v>
      </c>
      <c r="H1803" s="4">
        <v>150798</v>
      </c>
      <c r="I1803" s="4">
        <v>9.5240000000000005E-2</v>
      </c>
      <c r="J1803" s="4">
        <v>0.80675673073013532</v>
      </c>
      <c r="K1803" s="4">
        <v>1.0919366993217789</v>
      </c>
      <c r="L1803" s="4">
        <v>1.1258741258741261</v>
      </c>
      <c r="M1803" s="4">
        <v>1.0322718529600341</v>
      </c>
      <c r="N1803" s="4">
        <v>0.86084748028338465</v>
      </c>
      <c r="O1803" s="4">
        <v>0.72118256022297433</v>
      </c>
      <c r="P1803" s="4">
        <v>0.67659693686963029</v>
      </c>
      <c r="Q1803" s="4">
        <v>966.00000000000011</v>
      </c>
      <c r="R1803" s="4">
        <v>1090</v>
      </c>
      <c r="S1803" s="4">
        <v>924</v>
      </c>
      <c r="T1803" s="4">
        <v>1030</v>
      </c>
      <c r="U1803" s="7">
        <v>1.1768823780705594E-16</v>
      </c>
      <c r="V1803" s="7">
        <v>0.12836438923395446</v>
      </c>
      <c r="W1803" s="7">
        <v>-4.3478260869565216E-2</v>
      </c>
      <c r="X1803" s="4">
        <v>-9.1387069464866522E-2</v>
      </c>
      <c r="Y1803" s="4">
        <v>6.6252587991718306E-2</v>
      </c>
      <c r="Z1803" s="7">
        <v>3.7200000000000004E-2</v>
      </c>
      <c r="AA1803" s="7">
        <v>3.7200000000000004E-2</v>
      </c>
      <c r="AB1803" s="4">
        <v>2.267573696145125E-2</v>
      </c>
      <c r="AC1803" s="4">
        <v>2.070393374741201E-3</v>
      </c>
      <c r="AD1803" s="4">
        <v>8.869179600886918E-3</v>
      </c>
      <c r="AE1803" s="4">
        <v>1.2913551701991011</v>
      </c>
      <c r="AF1803" s="4">
        <v>0.5996884414971656</v>
      </c>
      <c r="AG1803" s="4">
        <v>1.1628790464720431</v>
      </c>
      <c r="AH1803" s="4">
        <v>0.80759789438428387</v>
      </c>
      <c r="AI1803" s="4">
        <v>7.0953436807095469E-2</v>
      </c>
      <c r="AJ1803" s="4">
        <v>1115</v>
      </c>
      <c r="AK1803" s="4">
        <v>924</v>
      </c>
      <c r="AL1803" s="4">
        <v>1015</v>
      </c>
      <c r="AM1803" s="4"/>
    </row>
    <row r="1804" spans="1:39" x14ac:dyDescent="0.3">
      <c r="A1804" s="4">
        <v>20200814</v>
      </c>
      <c r="B1804" s="4" t="s">
        <v>1621</v>
      </c>
      <c r="C1804" s="4">
        <v>1340</v>
      </c>
      <c r="D1804" s="4">
        <v>1665</v>
      </c>
      <c r="E1804" s="4">
        <v>1325</v>
      </c>
      <c r="F1804" s="4">
        <v>1445</v>
      </c>
      <c r="G1804" s="4">
        <v>150</v>
      </c>
      <c r="H1804" s="4">
        <v>17946821</v>
      </c>
      <c r="I1804" s="4">
        <v>0.11583</v>
      </c>
      <c r="J1804" s="4">
        <v>9.3518855151464582</v>
      </c>
      <c r="K1804" s="4">
        <v>1.0797011207970111</v>
      </c>
      <c r="L1804" s="4">
        <v>1.0955269143290369</v>
      </c>
      <c r="M1804" s="4">
        <v>1.1145391438488239</v>
      </c>
      <c r="N1804" s="4">
        <v>1.122766122766123</v>
      </c>
      <c r="O1804" s="4">
        <v>1.1491815229637481</v>
      </c>
      <c r="P1804" s="4">
        <v>1.1960105392393541</v>
      </c>
      <c r="Q1804" s="4">
        <v>1405</v>
      </c>
      <c r="R1804" s="4">
        <v>1420</v>
      </c>
      <c r="S1804" s="4">
        <v>1255</v>
      </c>
      <c r="T1804" s="4">
        <v>1255</v>
      </c>
      <c r="U1804" s="7">
        <v>-2.768166089965398E-2</v>
      </c>
      <c r="V1804" s="7">
        <v>-1.7301038062283738E-2</v>
      </c>
      <c r="W1804" s="7">
        <v>-0.13148788927335639</v>
      </c>
      <c r="X1804" s="4">
        <v>7.5757575757574008E-3</v>
      </c>
      <c r="Y1804" s="4">
        <v>-0.13148788927335639</v>
      </c>
      <c r="Z1804" s="7">
        <v>-0.13428788927335639</v>
      </c>
      <c r="AA1804" s="7">
        <v>-0.13428788927335639</v>
      </c>
      <c r="AB1804" s="4">
        <v>3.4749034749034749E-2</v>
      </c>
      <c r="AC1804" s="4">
        <v>0.15224913494809689</v>
      </c>
      <c r="AD1804" s="4">
        <v>1.119402985074627E-2</v>
      </c>
      <c r="AE1804" s="4">
        <v>63.292427544665223</v>
      </c>
      <c r="AF1804" s="4">
        <v>1.0701283194154401</v>
      </c>
      <c r="AG1804" s="4">
        <v>1.183429065812847</v>
      </c>
      <c r="AH1804" s="4">
        <v>8.9465312256736429E-2</v>
      </c>
      <c r="AI1804" s="4">
        <v>7.8358208955223885E-2</v>
      </c>
      <c r="AJ1804" s="4">
        <v>1420</v>
      </c>
      <c r="AK1804" s="4">
        <v>1180</v>
      </c>
      <c r="AL1804" s="4">
        <v>1235</v>
      </c>
      <c r="AM1804" s="8">
        <v>-2.30939306478046E-2</v>
      </c>
    </row>
    <row r="1805" spans="1:39" x14ac:dyDescent="0.3">
      <c r="A1805" s="4">
        <v>20190920</v>
      </c>
      <c r="B1805" s="4" t="s">
        <v>1622</v>
      </c>
      <c r="C1805" s="4">
        <v>9100</v>
      </c>
      <c r="D1805" s="4">
        <v>11750</v>
      </c>
      <c r="E1805" s="4">
        <v>8880</v>
      </c>
      <c r="F1805" s="4">
        <v>10650</v>
      </c>
      <c r="G1805" s="4">
        <v>1250</v>
      </c>
      <c r="H1805" s="4">
        <v>24274425</v>
      </c>
      <c r="I1805" s="4">
        <v>0.13297999999999999</v>
      </c>
      <c r="J1805" s="4">
        <v>4.3683809475340798</v>
      </c>
      <c r="K1805" s="4">
        <v>1.042414355628059</v>
      </c>
      <c r="L1805" s="4">
        <v>1.179663269827204</v>
      </c>
      <c r="M1805" s="4">
        <v>1.4104092173222089</v>
      </c>
      <c r="N1805" s="4">
        <v>1.593595690558133</v>
      </c>
      <c r="O1805" s="4">
        <v>1.7202390566952031</v>
      </c>
      <c r="P1805" s="4">
        <v>1.8160374007076581</v>
      </c>
      <c r="Q1805" s="4">
        <v>9780</v>
      </c>
      <c r="R1805" s="4">
        <v>10250</v>
      </c>
      <c r="S1805" s="4">
        <v>8690</v>
      </c>
      <c r="T1805" s="4">
        <v>8940</v>
      </c>
      <c r="U1805" s="7">
        <v>-8.1690140845070425E-2</v>
      </c>
      <c r="V1805" s="7">
        <v>-3.7558685446009391E-2</v>
      </c>
      <c r="W1805" s="7">
        <v>-0.18403755868544602</v>
      </c>
      <c r="X1805" s="4">
        <v>0.1140206494089481</v>
      </c>
      <c r="Y1805" s="4">
        <v>-0.16056338028169009</v>
      </c>
      <c r="Z1805" s="7">
        <v>-0.16336338028169009</v>
      </c>
      <c r="AA1805" s="7">
        <v>-0.16336338028169009</v>
      </c>
      <c r="AB1805" s="4">
        <v>0</v>
      </c>
      <c r="AC1805" s="4">
        <v>0.1032863849765258</v>
      </c>
      <c r="AD1805" s="4">
        <v>2.417582417582418E-2</v>
      </c>
      <c r="AE1805" s="4">
        <v>1.663190499055299</v>
      </c>
      <c r="AF1805" s="4">
        <v>1.2031700859257559</v>
      </c>
      <c r="AG1805" s="4">
        <v>2.7179574389135741</v>
      </c>
      <c r="AH1805" s="4">
        <v>0.46321433733963902</v>
      </c>
      <c r="AI1805" s="4">
        <v>0.17032967032967031</v>
      </c>
      <c r="AJ1805" s="4">
        <v>10750</v>
      </c>
      <c r="AK1805" s="4">
        <v>7850</v>
      </c>
      <c r="AL1805" s="4">
        <v>8100</v>
      </c>
      <c r="AM1805" s="8">
        <v>5.2035741376745496E-3</v>
      </c>
    </row>
    <row r="1806" spans="1:39" x14ac:dyDescent="0.3">
      <c r="A1806" s="4">
        <v>20191118</v>
      </c>
      <c r="B1806" s="4" t="s">
        <v>1622</v>
      </c>
      <c r="C1806" s="4">
        <v>7680</v>
      </c>
      <c r="D1806" s="4">
        <v>8900</v>
      </c>
      <c r="E1806" s="4">
        <v>7680</v>
      </c>
      <c r="F1806" s="4">
        <v>8350</v>
      </c>
      <c r="G1806" s="4">
        <v>930</v>
      </c>
      <c r="H1806" s="4">
        <v>22804695</v>
      </c>
      <c r="I1806" s="4">
        <v>0.12534000000000001</v>
      </c>
      <c r="J1806" s="4">
        <v>4.872414322239492</v>
      </c>
      <c r="K1806" s="4">
        <v>1.0659574468085109</v>
      </c>
      <c r="L1806" s="4">
        <v>1.0866736074960961</v>
      </c>
      <c r="M1806" s="4">
        <v>1.143209200438116</v>
      </c>
      <c r="N1806" s="4">
        <v>1.1841452173296461</v>
      </c>
      <c r="O1806" s="4">
        <v>1.186557089737821</v>
      </c>
      <c r="P1806" s="4">
        <v>1.2472071645952489</v>
      </c>
      <c r="Q1806" s="4">
        <v>8020</v>
      </c>
      <c r="R1806" s="4">
        <v>8050</v>
      </c>
      <c r="S1806" s="4">
        <v>7500</v>
      </c>
      <c r="T1806" s="4">
        <v>7600</v>
      </c>
      <c r="U1806" s="7">
        <v>-3.9520958083832339E-2</v>
      </c>
      <c r="V1806" s="7">
        <v>-3.5928143712574849E-2</v>
      </c>
      <c r="W1806" s="7">
        <v>-0.10179640718562874</v>
      </c>
      <c r="X1806" s="4">
        <v>2.5313763029142611E-2</v>
      </c>
      <c r="Y1806" s="4">
        <v>-8.9820359281437126E-2</v>
      </c>
      <c r="Z1806" s="7">
        <v>-9.2620359281437123E-2</v>
      </c>
      <c r="AA1806" s="7">
        <v>-9.2620359281437123E-2</v>
      </c>
      <c r="AB1806" s="4">
        <v>1.3037809647979139E-3</v>
      </c>
      <c r="AC1806" s="4">
        <v>6.5868263473053898E-2</v>
      </c>
      <c r="AD1806" s="4">
        <v>0</v>
      </c>
      <c r="AE1806" s="4">
        <v>11.953211239995181</v>
      </c>
      <c r="AF1806" s="4">
        <v>1.0796068492310491</v>
      </c>
      <c r="AG1806" s="4">
        <v>1.3258802425818501</v>
      </c>
      <c r="AH1806" s="4">
        <v>0.172047182259329</v>
      </c>
      <c r="AI1806" s="4">
        <v>8.7239583333333329E-2</v>
      </c>
      <c r="AJ1806" s="4">
        <v>8050</v>
      </c>
      <c r="AK1806" s="4">
        <v>6520</v>
      </c>
      <c r="AL1806" s="4">
        <v>6860</v>
      </c>
      <c r="AM1806" s="8">
        <v>1.24156699218727E-3</v>
      </c>
    </row>
    <row r="1807" spans="1:39" x14ac:dyDescent="0.3">
      <c r="A1807" s="4">
        <v>20200128</v>
      </c>
      <c r="B1807" s="4" t="s">
        <v>1622</v>
      </c>
      <c r="C1807" s="4">
        <v>8630</v>
      </c>
      <c r="D1807" s="4">
        <v>9480</v>
      </c>
      <c r="E1807" s="4">
        <v>8330</v>
      </c>
      <c r="F1807" s="4">
        <v>8850</v>
      </c>
      <c r="G1807" s="4">
        <v>930</v>
      </c>
      <c r="H1807" s="4">
        <v>12609392</v>
      </c>
      <c r="I1807" s="4">
        <v>0.11742</v>
      </c>
      <c r="J1807" s="4">
        <v>2.420081913646623</v>
      </c>
      <c r="K1807" s="4">
        <v>1.0890073831009019</v>
      </c>
      <c r="L1807" s="4">
        <v>1.132003069838833</v>
      </c>
      <c r="M1807" s="4">
        <v>1.194654427645788</v>
      </c>
      <c r="N1807" s="4">
        <v>1.261942107514616</v>
      </c>
      <c r="O1807" s="4">
        <v>1.2933554169914261</v>
      </c>
      <c r="P1807" s="4">
        <v>1.3088005126751541</v>
      </c>
      <c r="Q1807" s="4">
        <v>8400</v>
      </c>
      <c r="R1807" s="4">
        <v>8490</v>
      </c>
      <c r="S1807" s="4">
        <v>7910</v>
      </c>
      <c r="T1807" s="4">
        <v>7950</v>
      </c>
      <c r="U1807" s="7">
        <v>-5.0847457627118647E-2</v>
      </c>
      <c r="V1807" s="7">
        <v>-4.0677966101694912E-2</v>
      </c>
      <c r="W1807" s="7">
        <v>-0.10621468926553672</v>
      </c>
      <c r="X1807" s="4">
        <v>4.0496221303293882E-2</v>
      </c>
      <c r="Y1807" s="4">
        <v>-0.10169491525423729</v>
      </c>
      <c r="Z1807" s="7">
        <v>-0.10449491525423729</v>
      </c>
      <c r="AA1807" s="7">
        <v>-0.10449491525423729</v>
      </c>
      <c r="AB1807" s="4">
        <v>8.9646464646464641E-2</v>
      </c>
      <c r="AC1807" s="4">
        <v>7.1186440677966104E-2</v>
      </c>
      <c r="AD1807" s="4">
        <v>3.4762456546929318E-2</v>
      </c>
      <c r="AE1807" s="4">
        <v>1.614120768681117</v>
      </c>
      <c r="AF1807" s="4">
        <v>1.130043924943958</v>
      </c>
      <c r="AG1807" s="4">
        <v>1.521722105509665</v>
      </c>
      <c r="AH1807" s="4">
        <v>0.2277711446621484</v>
      </c>
      <c r="AI1807" s="4">
        <v>2.5492468134414831E-2</v>
      </c>
      <c r="AJ1807" s="4">
        <v>8490</v>
      </c>
      <c r="AK1807" s="4">
        <v>6520</v>
      </c>
      <c r="AL1807" s="4">
        <v>6940</v>
      </c>
      <c r="AM1807" s="8">
        <v>-3.0441822778244899E-2</v>
      </c>
    </row>
    <row r="1808" spans="1:39" x14ac:dyDescent="0.3">
      <c r="A1808" s="4">
        <v>20200325</v>
      </c>
      <c r="B1808" s="4" t="s">
        <v>1622</v>
      </c>
      <c r="C1808" s="4">
        <v>3850</v>
      </c>
      <c r="D1808" s="4">
        <v>4165</v>
      </c>
      <c r="E1808" s="4">
        <v>3750</v>
      </c>
      <c r="F1808" s="4">
        <v>4040</v>
      </c>
      <c r="G1808" s="4">
        <v>390</v>
      </c>
      <c r="H1808" s="4">
        <v>695718</v>
      </c>
      <c r="I1808" s="4">
        <v>0.10685</v>
      </c>
      <c r="J1808" s="4">
        <v>1.1614622860899579</v>
      </c>
      <c r="K1808" s="4">
        <v>1.0914002701485821</v>
      </c>
      <c r="L1808" s="4">
        <v>1.1351503231244731</v>
      </c>
      <c r="M1808" s="4">
        <v>1.000371425034047</v>
      </c>
      <c r="N1808" s="4">
        <v>0.79445454992379927</v>
      </c>
      <c r="O1808" s="4">
        <v>0.63076542760119181</v>
      </c>
      <c r="P1808" s="4">
        <v>0.61186240668404146</v>
      </c>
      <c r="Q1808" s="4">
        <v>4550</v>
      </c>
      <c r="R1808" s="4">
        <v>4850</v>
      </c>
      <c r="S1808" s="4">
        <v>4400</v>
      </c>
      <c r="T1808" s="4">
        <v>4400</v>
      </c>
      <c r="U1808" s="7">
        <v>0.12623762376237624</v>
      </c>
      <c r="V1808" s="7">
        <v>0.20049504950495051</v>
      </c>
      <c r="W1808" s="7">
        <v>8.9108910891089105E-2</v>
      </c>
      <c r="X1808" s="4">
        <v>-0.1147927830490143</v>
      </c>
      <c r="Y1808" s="4">
        <v>8.9108910891089105E-2</v>
      </c>
      <c r="Z1808" s="7">
        <v>0.12343762376237624</v>
      </c>
      <c r="AA1808" s="7">
        <v>0.12343762376237624</v>
      </c>
      <c r="AB1808" s="4">
        <v>5.4794520547945202E-2</v>
      </c>
      <c r="AC1808" s="4">
        <v>3.094059405940594E-2</v>
      </c>
      <c r="AD1808" s="4">
        <v>2.5974025974025979E-2</v>
      </c>
      <c r="AE1808" s="4">
        <v>1.6520698424910769</v>
      </c>
      <c r="AF1808" s="4">
        <v>0.50108467109933286</v>
      </c>
      <c r="AG1808" s="4">
        <v>1.202205508224095</v>
      </c>
      <c r="AH1808" s="4">
        <v>1.1638661671151871</v>
      </c>
      <c r="AI1808" s="4">
        <v>4.9350649350649353E-2</v>
      </c>
      <c r="AJ1808" s="4">
        <v>5230</v>
      </c>
      <c r="AK1808" s="4">
        <v>4165</v>
      </c>
      <c r="AL1808" s="4">
        <v>4925</v>
      </c>
      <c r="AM1808" s="8">
        <v>5.2622816628226002E-2</v>
      </c>
    </row>
    <row r="1809" spans="1:39" x14ac:dyDescent="0.3">
      <c r="A1809" s="4">
        <v>20200420</v>
      </c>
      <c r="B1809" s="4" t="s">
        <v>1622</v>
      </c>
      <c r="C1809" s="4">
        <v>6350</v>
      </c>
      <c r="D1809" s="4">
        <v>6850</v>
      </c>
      <c r="E1809" s="4">
        <v>6330</v>
      </c>
      <c r="F1809" s="4">
        <v>6850</v>
      </c>
      <c r="G1809" s="4">
        <v>500</v>
      </c>
      <c r="H1809" s="4">
        <v>1120069</v>
      </c>
      <c r="I1809" s="4">
        <v>7.8740000000000004E-2</v>
      </c>
      <c r="J1809" s="4">
        <v>0.16827515282874589</v>
      </c>
      <c r="K1809" s="4">
        <v>1.051150895140665</v>
      </c>
      <c r="L1809" s="4">
        <v>1.071987480438185</v>
      </c>
      <c r="M1809" s="4">
        <v>1.0085394581861009</v>
      </c>
      <c r="N1809" s="4">
        <v>1.218698572254592</v>
      </c>
      <c r="O1809" s="4">
        <v>1.1153475623821221</v>
      </c>
      <c r="P1809" s="4">
        <v>1.0595719174771361</v>
      </c>
      <c r="Q1809" s="4">
        <v>7020</v>
      </c>
      <c r="R1809" s="4">
        <v>7030</v>
      </c>
      <c r="S1809" s="4">
        <v>6150</v>
      </c>
      <c r="T1809" s="4">
        <v>6580</v>
      </c>
      <c r="U1809" s="7">
        <v>2.4817518248175182E-2</v>
      </c>
      <c r="V1809" s="7">
        <v>2.6277372262773723E-2</v>
      </c>
      <c r="W1809" s="7">
        <v>-0.10218978102189781</v>
      </c>
      <c r="X1809" s="4">
        <v>9.4337944224525364E-2</v>
      </c>
      <c r="Y1809" s="4">
        <v>-3.9416058394160583E-2</v>
      </c>
      <c r="Z1809" s="7">
        <v>-4.221605839416058E-2</v>
      </c>
      <c r="AA1809" s="7">
        <v>2.2017518248175182E-2</v>
      </c>
      <c r="AB1809" s="4">
        <v>0</v>
      </c>
      <c r="AC1809" s="4">
        <v>0</v>
      </c>
      <c r="AD1809" s="4">
        <v>3.1496062992125979E-3</v>
      </c>
      <c r="AE1809" s="4">
        <v>2.6496022293136772</v>
      </c>
      <c r="AF1809" s="4">
        <v>0.90575543503497313</v>
      </c>
      <c r="AG1809" s="4">
        <v>2.2545857746936551</v>
      </c>
      <c r="AH1809" s="4">
        <v>0.66051033118120228</v>
      </c>
      <c r="AI1809" s="4">
        <v>7.874015748031496E-2</v>
      </c>
      <c r="AJ1809" s="4">
        <v>7720</v>
      </c>
      <c r="AK1809" s="4">
        <v>6150</v>
      </c>
      <c r="AL1809" s="4">
        <v>7160</v>
      </c>
      <c r="AM1809" s="8">
        <v>4.7732319921438802E-3</v>
      </c>
    </row>
    <row r="1810" spans="1:39" x14ac:dyDescent="0.3">
      <c r="A1810" s="4">
        <v>20200422</v>
      </c>
      <c r="B1810" s="4" t="s">
        <v>1622</v>
      </c>
      <c r="C1810" s="4">
        <v>6580</v>
      </c>
      <c r="D1810" s="4">
        <v>7720</v>
      </c>
      <c r="E1810" s="4">
        <v>6500</v>
      </c>
      <c r="F1810" s="4">
        <v>7060</v>
      </c>
      <c r="G1810" s="4">
        <v>480</v>
      </c>
      <c r="H1810" s="4">
        <v>8466700</v>
      </c>
      <c r="I1810" s="4">
        <v>7.2950000000000001E-2</v>
      </c>
      <c r="J1810" s="4">
        <v>1.3873993749550091</v>
      </c>
      <c r="K1810" s="4">
        <v>1.033674963396779</v>
      </c>
      <c r="L1810" s="4">
        <v>1.063573365471528</v>
      </c>
      <c r="M1810" s="4">
        <v>1.0432983596867149</v>
      </c>
      <c r="N1810" s="4">
        <v>1.1866543407008989</v>
      </c>
      <c r="O1810" s="4">
        <v>1.1593885566488309</v>
      </c>
      <c r="P1810" s="4">
        <v>1.091858104842607</v>
      </c>
      <c r="Q1810" s="4">
        <v>7050</v>
      </c>
      <c r="R1810" s="4">
        <v>7370</v>
      </c>
      <c r="S1810" s="4">
        <v>6970</v>
      </c>
      <c r="T1810" s="4">
        <v>7270</v>
      </c>
      <c r="U1810" s="7">
        <v>-1.4164305949008499E-3</v>
      </c>
      <c r="V1810" s="7">
        <v>4.3909348441926344E-2</v>
      </c>
      <c r="W1810" s="7">
        <v>-1.2747875354107648E-2</v>
      </c>
      <c r="X1810" s="4">
        <v>0.10996722413648211</v>
      </c>
      <c r="Y1810" s="4">
        <v>2.9745042492917852E-2</v>
      </c>
      <c r="Z1810" s="7">
        <v>3.7200000000000004E-2</v>
      </c>
      <c r="AA1810" s="7">
        <v>3.7200000000000004E-2</v>
      </c>
      <c r="AB1810" s="4">
        <v>0</v>
      </c>
      <c r="AC1810" s="4">
        <v>9.3484419263456089E-2</v>
      </c>
      <c r="AD1810" s="4">
        <v>1.2158054711246201E-2</v>
      </c>
      <c r="AE1810" s="4">
        <v>5.2348436416067026</v>
      </c>
      <c r="AF1810" s="4">
        <v>0.91558589678963198</v>
      </c>
      <c r="AG1810" s="4">
        <v>2.347003863947887</v>
      </c>
      <c r="AH1810" s="4">
        <v>0.66612167459934835</v>
      </c>
      <c r="AI1810" s="4">
        <v>7.29483282674772E-2</v>
      </c>
      <c r="AJ1810" s="4">
        <v>7370</v>
      </c>
      <c r="AK1810" s="4">
        <v>6800</v>
      </c>
      <c r="AL1810" s="4">
        <v>6930</v>
      </c>
      <c r="AM1810" s="8">
        <v>1.0162698821592601E-2</v>
      </c>
    </row>
    <row r="1811" spans="1:39" x14ac:dyDescent="0.3">
      <c r="A1811" s="4">
        <v>20200812</v>
      </c>
      <c r="B1811" s="4" t="s">
        <v>1622</v>
      </c>
      <c r="C1811" s="4">
        <v>8790</v>
      </c>
      <c r="D1811" s="4">
        <v>9740</v>
      </c>
      <c r="E1811" s="4">
        <v>8560</v>
      </c>
      <c r="F1811" s="4">
        <v>9290</v>
      </c>
      <c r="G1811" s="4">
        <v>610</v>
      </c>
      <c r="H1811" s="4">
        <v>9445735</v>
      </c>
      <c r="I1811" s="4">
        <v>7.0279999999999995E-2</v>
      </c>
      <c r="J1811" s="4">
        <v>3.3087244572423988</v>
      </c>
      <c r="K1811" s="4">
        <v>1.0513013956997359</v>
      </c>
      <c r="L1811" s="4">
        <v>1.0646344258537701</v>
      </c>
      <c r="M1811" s="4">
        <v>1.092170232776863</v>
      </c>
      <c r="N1811" s="4">
        <v>1.1145770845830829</v>
      </c>
      <c r="O1811" s="4">
        <v>1.2047203250626779</v>
      </c>
      <c r="P1811" s="4">
        <v>1.350707885793214</v>
      </c>
      <c r="Q1811" s="4">
        <v>9150</v>
      </c>
      <c r="R1811" s="4">
        <v>9210</v>
      </c>
      <c r="S1811" s="4">
        <v>8810</v>
      </c>
      <c r="T1811" s="4">
        <v>8850</v>
      </c>
      <c r="U1811" s="7">
        <v>-1.5069967707212056E-2</v>
      </c>
      <c r="V1811" s="7">
        <v>-8.6114101184068884E-3</v>
      </c>
      <c r="W1811" s="7">
        <v>-5.1668460710441337E-2</v>
      </c>
      <c r="X1811" s="4">
        <v>1.301739652069586E-2</v>
      </c>
      <c r="Y1811" s="4">
        <v>-4.7362755651237889E-2</v>
      </c>
      <c r="Z1811" s="7">
        <v>-5.0162755651237886E-2</v>
      </c>
      <c r="AA1811" s="7">
        <v>-5.0162755651237886E-2</v>
      </c>
      <c r="AB1811" s="4">
        <v>1.267281105990783E-2</v>
      </c>
      <c r="AC1811" s="4">
        <v>4.843918191603875E-2</v>
      </c>
      <c r="AD1811" s="4">
        <v>2.6166097838452789E-2</v>
      </c>
      <c r="AE1811" s="4">
        <v>6.8357845922042646</v>
      </c>
      <c r="AF1811" s="4">
        <v>1.044782194368288</v>
      </c>
      <c r="AG1811" s="4">
        <v>1.198370336125125</v>
      </c>
      <c r="AH1811" s="4">
        <v>0.1226707083917014</v>
      </c>
      <c r="AI1811" s="4">
        <v>5.6882821387940839E-2</v>
      </c>
      <c r="AJ1811" s="4">
        <v>9210</v>
      </c>
      <c r="AK1811" s="4">
        <v>8160</v>
      </c>
      <c r="AL1811" s="4">
        <v>8350</v>
      </c>
      <c r="AM1811" s="8">
        <v>-1.7007080115441799E-2</v>
      </c>
    </row>
    <row r="1812" spans="1:39" x14ac:dyDescent="0.3">
      <c r="A1812" s="4">
        <v>20200129</v>
      </c>
      <c r="B1812" s="4" t="s">
        <v>1623</v>
      </c>
      <c r="C1812" s="4">
        <v>7040</v>
      </c>
      <c r="D1812" s="4">
        <v>8470</v>
      </c>
      <c r="E1812" s="4">
        <v>6620</v>
      </c>
      <c r="F1812" s="4">
        <v>7690</v>
      </c>
      <c r="G1812" s="4">
        <v>520</v>
      </c>
      <c r="H1812" s="4">
        <v>27893272</v>
      </c>
      <c r="I1812" s="4">
        <v>7.2520000000000001E-2</v>
      </c>
      <c r="J1812" s="4">
        <v>2.0687684931047521</v>
      </c>
      <c r="K1812" s="4">
        <v>1.1319921491658489</v>
      </c>
      <c r="L1812" s="4">
        <v>1.19856608478803</v>
      </c>
      <c r="M1812" s="4">
        <v>1.502540054708871</v>
      </c>
      <c r="N1812" s="4">
        <v>1.796833927215375</v>
      </c>
      <c r="O1812" s="4">
        <v>2.094511779926461</v>
      </c>
      <c r="P1812" s="4">
        <v>2.21813592933117</v>
      </c>
      <c r="Q1812" s="4">
        <v>8150</v>
      </c>
      <c r="R1812" s="4">
        <v>8380</v>
      </c>
      <c r="S1812" s="4">
        <v>7360</v>
      </c>
      <c r="T1812" s="4">
        <v>7920</v>
      </c>
      <c r="U1812" s="7">
        <v>5.9817945383615082E-2</v>
      </c>
      <c r="V1812" s="7">
        <v>8.9726918075422629E-2</v>
      </c>
      <c r="W1812" s="7">
        <v>-4.2912873862158647E-2</v>
      </c>
      <c r="X1812" s="4">
        <v>0.1497166890589402</v>
      </c>
      <c r="Y1812" s="4">
        <v>2.9908972691807541E-2</v>
      </c>
      <c r="Z1812" s="7">
        <v>5.7017945383615085E-2</v>
      </c>
      <c r="AA1812" s="7">
        <v>5.7017945383615085E-2</v>
      </c>
      <c r="AB1812" s="4">
        <v>0</v>
      </c>
      <c r="AC1812" s="4">
        <v>0.10143042912873861</v>
      </c>
      <c r="AD1812" s="4">
        <v>5.9659090909090912E-2</v>
      </c>
      <c r="AE1812" s="4">
        <v>6.4210986962946386</v>
      </c>
      <c r="AF1812" s="4">
        <v>1.2633985692628249</v>
      </c>
      <c r="AG1812" s="4">
        <v>4.1659675214655074</v>
      </c>
      <c r="AH1812" s="4">
        <v>0.5514755784628238</v>
      </c>
      <c r="AI1812" s="4">
        <v>9.2329545454545456E-2</v>
      </c>
      <c r="AJ1812" s="4">
        <v>11150</v>
      </c>
      <c r="AK1812" s="4">
        <v>7070</v>
      </c>
      <c r="AL1812" s="4">
        <v>8770</v>
      </c>
      <c r="AM1812" s="8">
        <v>8.2443208659755407E-3</v>
      </c>
    </row>
    <row r="1813" spans="1:39" x14ac:dyDescent="0.3">
      <c r="A1813" s="4">
        <v>20200326</v>
      </c>
      <c r="B1813" s="4" t="s">
        <v>1623</v>
      </c>
      <c r="C1813" s="4">
        <v>4570</v>
      </c>
      <c r="D1813" s="4">
        <v>5120</v>
      </c>
      <c r="E1813" s="4">
        <v>4500</v>
      </c>
      <c r="F1813" s="4">
        <v>4820</v>
      </c>
      <c r="G1813" s="4">
        <v>340</v>
      </c>
      <c r="H1813" s="4">
        <v>5890702</v>
      </c>
      <c r="I1813" s="4">
        <v>7.5889999999999999E-2</v>
      </c>
      <c r="J1813" s="4">
        <v>1.454700313735785</v>
      </c>
      <c r="K1813" s="4">
        <v>1.0715079659133011</v>
      </c>
      <c r="L1813" s="4">
        <v>1.0924750679963739</v>
      </c>
      <c r="M1813" s="4">
        <v>1.0770949720670391</v>
      </c>
      <c r="N1813" s="4">
        <v>0.91261952096942156</v>
      </c>
      <c r="O1813" s="4">
        <v>0.79252418404538105</v>
      </c>
      <c r="P1813" s="4">
        <v>1.016698892599754</v>
      </c>
      <c r="Q1813" s="4">
        <v>5040</v>
      </c>
      <c r="R1813" s="4">
        <v>6050</v>
      </c>
      <c r="S1813" s="4">
        <v>4620</v>
      </c>
      <c r="T1813" s="4">
        <v>5300</v>
      </c>
      <c r="U1813" s="7">
        <v>4.5643153526970952E-2</v>
      </c>
      <c r="V1813" s="7">
        <v>0.25518672199170123</v>
      </c>
      <c r="W1813" s="7">
        <v>-4.1493775933609957E-2</v>
      </c>
      <c r="X1813" s="4">
        <v>-0.1373662785193599</v>
      </c>
      <c r="Y1813" s="4">
        <v>9.9585062240663894E-2</v>
      </c>
      <c r="Z1813" s="7">
        <v>4.2843153526970955E-2</v>
      </c>
      <c r="AA1813" s="7">
        <v>4.2843153526970955E-2</v>
      </c>
      <c r="AB1813" s="4">
        <v>2.0089285714285719E-2</v>
      </c>
      <c r="AC1813" s="4">
        <v>6.2240663900414939E-2</v>
      </c>
      <c r="AD1813" s="4">
        <v>1.5317286652078771E-2</v>
      </c>
      <c r="AE1813" s="4">
        <v>1.412428367964476</v>
      </c>
      <c r="AF1813" s="4">
        <v>0.45146024144002977</v>
      </c>
      <c r="AG1813" s="4">
        <v>1.981201479189838</v>
      </c>
      <c r="AH1813" s="4">
        <v>1.7102902550933901</v>
      </c>
      <c r="AI1813" s="4">
        <v>5.4704595185995623E-2</v>
      </c>
      <c r="AJ1813" s="4">
        <v>6570</v>
      </c>
      <c r="AK1813" s="4">
        <v>4620</v>
      </c>
      <c r="AL1813" s="4">
        <v>6160</v>
      </c>
      <c r="AM1813" s="8">
        <v>2.1614460980046799E-2</v>
      </c>
    </row>
    <row r="1814" spans="1:39" x14ac:dyDescent="0.3">
      <c r="A1814" s="4">
        <v>20200327</v>
      </c>
      <c r="B1814" s="4" t="s">
        <v>1623</v>
      </c>
      <c r="C1814" s="4">
        <v>5040</v>
      </c>
      <c r="D1814" s="4">
        <v>6050</v>
      </c>
      <c r="E1814" s="4">
        <v>4620</v>
      </c>
      <c r="F1814" s="4">
        <v>5300</v>
      </c>
      <c r="G1814" s="4">
        <v>480</v>
      </c>
      <c r="H1814" s="4">
        <v>16947119</v>
      </c>
      <c r="I1814" s="4">
        <v>9.9589999999999998E-2</v>
      </c>
      <c r="J1814" s="4">
        <v>3.0588758624405372</v>
      </c>
      <c r="K1814" s="4">
        <v>1.0890410958904111</v>
      </c>
      <c r="L1814" s="4">
        <v>1.1556912341910159</v>
      </c>
      <c r="M1814" s="4">
        <v>1.1686879823594269</v>
      </c>
      <c r="N1814" s="4">
        <v>1.016006901178951</v>
      </c>
      <c r="O1814" s="4">
        <v>0.86687475295432548</v>
      </c>
      <c r="P1814" s="4">
        <v>1.1143720706119411</v>
      </c>
      <c r="Q1814" s="4">
        <v>5520</v>
      </c>
      <c r="R1814" s="4">
        <v>6300</v>
      </c>
      <c r="S1814" s="4">
        <v>5410</v>
      </c>
      <c r="T1814" s="4">
        <v>5920</v>
      </c>
      <c r="U1814" s="7">
        <v>4.1509433962264149E-2</v>
      </c>
      <c r="V1814" s="7">
        <v>0.18867924528301888</v>
      </c>
      <c r="W1814" s="7">
        <v>2.0754716981132074E-2</v>
      </c>
      <c r="X1814" s="4">
        <v>-9.3884788651394435E-2</v>
      </c>
      <c r="Y1814" s="4">
        <v>0.1169811320754717</v>
      </c>
      <c r="Z1814" s="7">
        <v>3.8709433962264152E-2</v>
      </c>
      <c r="AA1814" s="7">
        <v>3.8709433962264152E-2</v>
      </c>
      <c r="AB1814" s="4">
        <v>4.5643153526970952E-2</v>
      </c>
      <c r="AC1814" s="4">
        <v>0.14150943396226409</v>
      </c>
      <c r="AD1814" s="4">
        <v>8.3333333333333329E-2</v>
      </c>
      <c r="AE1814" s="4">
        <v>2.876926892584279</v>
      </c>
      <c r="AF1814" s="4">
        <v>0.498071748478781</v>
      </c>
      <c r="AG1814" s="4">
        <v>2.244213183118684</v>
      </c>
      <c r="AH1814" s="4">
        <v>1.562152399612639</v>
      </c>
      <c r="AI1814" s="4">
        <v>5.1587301587301577E-2</v>
      </c>
      <c r="AJ1814" s="4">
        <v>6570</v>
      </c>
      <c r="AK1814" s="4">
        <v>5410</v>
      </c>
      <c r="AL1814" s="4">
        <v>6180</v>
      </c>
      <c r="AM1814" s="8">
        <v>1.2040029387552199E-2</v>
      </c>
    </row>
    <row r="1815" spans="1:39" x14ac:dyDescent="0.3">
      <c r="A1815" s="4">
        <v>20200330</v>
      </c>
      <c r="B1815" s="4" t="s">
        <v>1623</v>
      </c>
      <c r="C1815" s="4">
        <v>5520</v>
      </c>
      <c r="D1815" s="4">
        <v>6300</v>
      </c>
      <c r="E1815" s="4">
        <v>5410</v>
      </c>
      <c r="F1815" s="4">
        <v>5920</v>
      </c>
      <c r="G1815" s="4">
        <v>620</v>
      </c>
      <c r="H1815" s="4">
        <v>9747243</v>
      </c>
      <c r="I1815" s="4">
        <v>0.11698</v>
      </c>
      <c r="J1815" s="4">
        <v>1.5324169560609611</v>
      </c>
      <c r="K1815" s="4">
        <v>1.1072319201995009</v>
      </c>
      <c r="L1815" s="4">
        <v>1.197653247015982</v>
      </c>
      <c r="M1815" s="4">
        <v>1.2657686551208041</v>
      </c>
      <c r="N1815" s="4">
        <v>1.1380238369857749</v>
      </c>
      <c r="O1815" s="4">
        <v>0.96175455222365125</v>
      </c>
      <c r="P1815" s="4">
        <v>1.2392607000497169</v>
      </c>
      <c r="Q1815" s="4">
        <v>6190</v>
      </c>
      <c r="R1815" s="4">
        <v>6460</v>
      </c>
      <c r="S1815" s="4">
        <v>5780</v>
      </c>
      <c r="T1815" s="4">
        <v>6030</v>
      </c>
      <c r="U1815" s="7">
        <v>4.5608108108108107E-2</v>
      </c>
      <c r="V1815" s="7">
        <v>9.1216216216216214E-2</v>
      </c>
      <c r="W1815" s="7">
        <v>-2.364864864864865E-2</v>
      </c>
      <c r="X1815" s="4">
        <v>-6.0553633217993091E-2</v>
      </c>
      <c r="Y1815" s="4">
        <v>1.8581081081081079E-2</v>
      </c>
      <c r="Z1815" s="7">
        <v>4.280810810810811E-2</v>
      </c>
      <c r="AA1815" s="7">
        <v>4.280810810810811E-2</v>
      </c>
      <c r="AB1815" s="4">
        <v>4.1509433962264149E-2</v>
      </c>
      <c r="AC1815" s="4">
        <v>6.4189189189189186E-2</v>
      </c>
      <c r="AD1815" s="4">
        <v>1.992753623188406E-2</v>
      </c>
      <c r="AE1815" s="4">
        <v>0.57515634368295876</v>
      </c>
      <c r="AF1815" s="4">
        <v>0.55888662401080713</v>
      </c>
      <c r="AG1815" s="4">
        <v>2.5507949893001598</v>
      </c>
      <c r="AH1815" s="4">
        <v>1.397237022655752</v>
      </c>
      <c r="AI1815" s="4">
        <v>7.2463768115942032E-2</v>
      </c>
      <c r="AJ1815" s="4">
        <v>6680</v>
      </c>
      <c r="AK1815" s="4">
        <v>5700</v>
      </c>
      <c r="AL1815" s="4">
        <v>6450</v>
      </c>
      <c r="AM1815" s="8">
        <v>3.6876233674704197E-2</v>
      </c>
    </row>
    <row r="1816" spans="1:39" x14ac:dyDescent="0.3">
      <c r="A1816" s="4">
        <v>20200325</v>
      </c>
      <c r="B1816" s="4" t="s">
        <v>1624</v>
      </c>
      <c r="C1816" s="4">
        <v>2370</v>
      </c>
      <c r="D1816" s="4">
        <v>2575</v>
      </c>
      <c r="E1816" s="4">
        <v>2370</v>
      </c>
      <c r="F1816" s="4">
        <v>2550</v>
      </c>
      <c r="G1816" s="4">
        <v>200</v>
      </c>
      <c r="H1816" s="4">
        <v>37270</v>
      </c>
      <c r="I1816" s="4">
        <v>8.5110000000000005E-2</v>
      </c>
      <c r="J1816" s="4">
        <v>0.80498672754644318</v>
      </c>
      <c r="K1816" s="4">
        <v>1.0789844851904089</v>
      </c>
      <c r="L1816" s="4">
        <v>1.05941005400914</v>
      </c>
      <c r="M1816" s="4">
        <v>0.92896174863387981</v>
      </c>
      <c r="N1816" s="4">
        <v>0.77619663648124193</v>
      </c>
      <c r="O1816" s="4">
        <v>0.65942591155934838</v>
      </c>
      <c r="P1816" s="4">
        <v>0.65106521503237247</v>
      </c>
      <c r="Q1816" s="4">
        <v>2550</v>
      </c>
      <c r="R1816" s="4">
        <v>2780</v>
      </c>
      <c r="S1816" s="4">
        <v>2380</v>
      </c>
      <c r="T1816" s="4">
        <v>2680</v>
      </c>
      <c r="U1816" s="7">
        <v>0</v>
      </c>
      <c r="V1816" s="7">
        <v>9.0196078431372548E-2</v>
      </c>
      <c r="W1816" s="7">
        <v>-6.6666666666666666E-2</v>
      </c>
      <c r="X1816" s="4">
        <v>-9.2458716992618678E-2</v>
      </c>
      <c r="Y1816" s="4">
        <v>5.0980392156862737E-2</v>
      </c>
      <c r="Z1816" s="7">
        <v>3.7200000000000004E-2</v>
      </c>
      <c r="AA1816" s="7">
        <v>3.7200000000000004E-2</v>
      </c>
      <c r="AB1816" s="4">
        <v>8.5106382978723406E-3</v>
      </c>
      <c r="AC1816" s="4">
        <v>9.8039215686274508E-3</v>
      </c>
      <c r="AD1816" s="4">
        <v>0</v>
      </c>
      <c r="AE1816" s="4">
        <v>1.178609828600341</v>
      </c>
      <c r="AF1816" s="4">
        <v>0.55334182148836564</v>
      </c>
      <c r="AG1816" s="4">
        <v>1.045380318671792</v>
      </c>
      <c r="AH1816" s="4">
        <v>0.85061153657775446</v>
      </c>
      <c r="AI1816" s="4">
        <v>7.5949367088607597E-2</v>
      </c>
      <c r="AJ1816" s="4">
        <v>2990</v>
      </c>
      <c r="AK1816" s="4">
        <v>2380</v>
      </c>
      <c r="AL1816" s="4">
        <v>2750</v>
      </c>
      <c r="AM1816" s="8">
        <v>5.2622816628226002E-2</v>
      </c>
    </row>
    <row r="1817" spans="1:39" x14ac:dyDescent="0.3">
      <c r="A1817" s="4">
        <v>20200731</v>
      </c>
      <c r="B1817" s="4" t="s">
        <v>1624</v>
      </c>
      <c r="C1817" s="4">
        <v>4850</v>
      </c>
      <c r="D1817" s="4">
        <v>5480</v>
      </c>
      <c r="E1817" s="4">
        <v>4850</v>
      </c>
      <c r="F1817" s="4">
        <v>5450</v>
      </c>
      <c r="G1817" s="4">
        <v>645</v>
      </c>
      <c r="H1817" s="4">
        <v>845300</v>
      </c>
      <c r="I1817" s="4">
        <v>0.13424</v>
      </c>
      <c r="J1817" s="4">
        <v>2.091586393924922</v>
      </c>
      <c r="K1817" s="4">
        <v>1.0943775100401609</v>
      </c>
      <c r="L1817" s="4">
        <v>1.102569289904916</v>
      </c>
      <c r="M1817" s="4">
        <v>1.175836030204962</v>
      </c>
      <c r="N1817" s="4">
        <v>1.256629006225501</v>
      </c>
      <c r="O1817" s="4">
        <v>1.393327368017385</v>
      </c>
      <c r="P1817" s="4">
        <v>1.4969785753525</v>
      </c>
      <c r="Q1817" s="4">
        <v>5460</v>
      </c>
      <c r="R1817" s="4">
        <v>5860</v>
      </c>
      <c r="S1817" s="4">
        <v>5450</v>
      </c>
      <c r="T1817" s="4">
        <v>5800</v>
      </c>
      <c r="U1817" s="7">
        <v>1.834862385321101E-3</v>
      </c>
      <c r="V1817" s="7">
        <v>7.5229357798165142E-2</v>
      </c>
      <c r="W1817" s="7">
        <v>0</v>
      </c>
      <c r="X1817" s="4">
        <v>5.9891630159096147E-2</v>
      </c>
      <c r="Y1817" s="4">
        <v>6.4220183486238536E-2</v>
      </c>
      <c r="Z1817" s="7">
        <v>3.7200000000000004E-2</v>
      </c>
      <c r="AA1817" s="7">
        <v>3.7200000000000004E-2</v>
      </c>
      <c r="AB1817" s="4">
        <v>9.3652445369406864E-3</v>
      </c>
      <c r="AC1817" s="4">
        <v>5.5045871559633031E-3</v>
      </c>
      <c r="AD1817" s="4">
        <v>0</v>
      </c>
      <c r="AE1817" s="4">
        <v>1.570596968058521</v>
      </c>
      <c r="AF1817" s="4">
        <v>1.100975382926755</v>
      </c>
      <c r="AG1817" s="4">
        <v>1.6613267592219041</v>
      </c>
      <c r="AH1817" s="4">
        <v>0.30635697601183659</v>
      </c>
      <c r="AI1817" s="4">
        <v>0.1237113402061856</v>
      </c>
      <c r="AJ1817" s="4">
        <v>7400</v>
      </c>
      <c r="AK1817" s="4">
        <v>5450</v>
      </c>
      <c r="AL1817" s="4">
        <v>6660</v>
      </c>
      <c r="AM1817" s="8">
        <v>1.3633181824472E-3</v>
      </c>
    </row>
    <row r="1818" spans="1:39" x14ac:dyDescent="0.3">
      <c r="A1818" s="4">
        <v>20200804</v>
      </c>
      <c r="B1818" s="4" t="s">
        <v>1624</v>
      </c>
      <c r="C1818" s="4">
        <v>5800</v>
      </c>
      <c r="D1818" s="4">
        <v>6500</v>
      </c>
      <c r="E1818" s="4">
        <v>5680</v>
      </c>
      <c r="F1818" s="4">
        <v>6500</v>
      </c>
      <c r="G1818" s="4">
        <v>700</v>
      </c>
      <c r="H1818" s="4">
        <v>567034</v>
      </c>
      <c r="I1818" s="4">
        <v>0.12069000000000001</v>
      </c>
      <c r="J1818" s="4">
        <v>1.1757931358534031</v>
      </c>
      <c r="K1818" s="4">
        <v>1.098591549295775</v>
      </c>
      <c r="L1818" s="4">
        <v>1.193098384728341</v>
      </c>
      <c r="M1818" s="4">
        <v>1.293789808917198</v>
      </c>
      <c r="N1818" s="4">
        <v>1.4216972878390199</v>
      </c>
      <c r="O1818" s="4">
        <v>1.627407206492937</v>
      </c>
      <c r="P1818" s="4">
        <v>1.768687429847734</v>
      </c>
      <c r="Q1818" s="4">
        <v>6500</v>
      </c>
      <c r="R1818" s="4">
        <v>7400</v>
      </c>
      <c r="S1818" s="4">
        <v>5720</v>
      </c>
      <c r="T1818" s="4">
        <v>6210</v>
      </c>
      <c r="U1818" s="7">
        <v>0</v>
      </c>
      <c r="V1818" s="7">
        <v>0.13846153846153847</v>
      </c>
      <c r="W1818" s="7">
        <v>-0.12</v>
      </c>
      <c r="X1818" s="4">
        <v>8.2622484689413828E-2</v>
      </c>
      <c r="Y1818" s="4">
        <v>-4.4615384615384612E-2</v>
      </c>
      <c r="Z1818" s="7">
        <v>3.7200000000000004E-2</v>
      </c>
      <c r="AA1818" s="7">
        <v>3.7200000000000004E-2</v>
      </c>
      <c r="AB1818" s="4">
        <v>0</v>
      </c>
      <c r="AC1818" s="4">
        <v>0</v>
      </c>
      <c r="AD1818" s="4">
        <v>2.0689655172413789E-2</v>
      </c>
      <c r="AE1818" s="4">
        <v>1.417996218903482</v>
      </c>
      <c r="AF1818" s="4">
        <v>1.182361666862374</v>
      </c>
      <c r="AG1818" s="4">
        <v>2.117129506035357</v>
      </c>
      <c r="AH1818" s="4">
        <v>0.37342724107742692</v>
      </c>
      <c r="AI1818" s="4">
        <v>0.1206896551724138</v>
      </c>
      <c r="AJ1818" s="4">
        <v>7720</v>
      </c>
      <c r="AK1818" s="4">
        <v>5580</v>
      </c>
      <c r="AL1818" s="4">
        <v>7340</v>
      </c>
      <c r="AM1818" s="8">
        <v>9.4010179698367502E-3</v>
      </c>
    </row>
    <row r="1819" spans="1:39" x14ac:dyDescent="0.3">
      <c r="A1819" s="4">
        <v>20200807</v>
      </c>
      <c r="B1819" s="4" t="s">
        <v>1624</v>
      </c>
      <c r="C1819" s="4">
        <v>5890</v>
      </c>
      <c r="D1819" s="4">
        <v>6740</v>
      </c>
      <c r="E1819" s="4">
        <v>5880</v>
      </c>
      <c r="F1819" s="4">
        <v>6660</v>
      </c>
      <c r="G1819" s="4">
        <v>780</v>
      </c>
      <c r="H1819" s="4">
        <v>929487</v>
      </c>
      <c r="I1819" s="4">
        <v>0.13264999999999999</v>
      </c>
      <c r="J1819" s="4">
        <v>1.0400594660498359</v>
      </c>
      <c r="K1819" s="4">
        <v>1.0656000000000001</v>
      </c>
      <c r="L1819" s="4">
        <v>1.0724637681159419</v>
      </c>
      <c r="M1819" s="4">
        <v>1.1942974984309149</v>
      </c>
      <c r="N1819" s="4">
        <v>1.354759967453214</v>
      </c>
      <c r="O1819" s="4">
        <v>1.614741180749182</v>
      </c>
      <c r="P1819" s="4">
        <v>1.7854031231150731</v>
      </c>
      <c r="Q1819" s="4">
        <v>6740</v>
      </c>
      <c r="R1819" s="4">
        <v>7110</v>
      </c>
      <c r="S1819" s="4">
        <v>6400</v>
      </c>
      <c r="T1819" s="4">
        <v>6790</v>
      </c>
      <c r="U1819" s="7">
        <v>1.2012012012012012E-2</v>
      </c>
      <c r="V1819" s="7">
        <v>6.7567567567567571E-2</v>
      </c>
      <c r="W1819" s="7">
        <v>-3.903903903903904E-2</v>
      </c>
      <c r="X1819" s="4">
        <v>9.7335231895850291E-2</v>
      </c>
      <c r="Y1819" s="4">
        <v>1.951951951951952E-2</v>
      </c>
      <c r="Z1819" s="7">
        <v>3.7200000000000004E-2</v>
      </c>
      <c r="AA1819" s="7">
        <v>3.7200000000000004E-2</v>
      </c>
      <c r="AB1819" s="4">
        <v>0</v>
      </c>
      <c r="AC1819" s="4">
        <v>1.201201201201201E-2</v>
      </c>
      <c r="AD1819" s="4">
        <v>1.697792869269949E-3</v>
      </c>
      <c r="AE1819" s="4">
        <v>1.8389260284379689</v>
      </c>
      <c r="AF1819" s="4">
        <v>1.0922151593435101</v>
      </c>
      <c r="AG1819" s="4">
        <v>2.2304332142102181</v>
      </c>
      <c r="AH1819" s="4">
        <v>0.46722712353710028</v>
      </c>
      <c r="AI1819" s="4">
        <v>0.13073005093378609</v>
      </c>
      <c r="AJ1819" s="4">
        <v>8300</v>
      </c>
      <c r="AK1819" s="4">
        <v>6400</v>
      </c>
      <c r="AL1819" s="4">
        <v>7540</v>
      </c>
      <c r="AM1819" s="8">
        <v>4.1094927766100603E-3</v>
      </c>
    </row>
    <row r="1820" spans="1:39" x14ac:dyDescent="0.3">
      <c r="A1820" s="4">
        <v>20200811</v>
      </c>
      <c r="B1820" s="4" t="s">
        <v>1624</v>
      </c>
      <c r="C1820" s="4">
        <v>6850</v>
      </c>
      <c r="D1820" s="4">
        <v>7720</v>
      </c>
      <c r="E1820" s="4">
        <v>6780</v>
      </c>
      <c r="F1820" s="4">
        <v>7340</v>
      </c>
      <c r="G1820" s="4">
        <v>550</v>
      </c>
      <c r="H1820" s="4">
        <v>735548</v>
      </c>
      <c r="I1820" s="4">
        <v>8.1000000000000003E-2</v>
      </c>
      <c r="J1820" s="4">
        <v>0.80178340746938681</v>
      </c>
      <c r="K1820" s="4">
        <v>1.059163059163059</v>
      </c>
      <c r="L1820" s="4">
        <v>1.116180048661801</v>
      </c>
      <c r="M1820" s="4">
        <v>1.2208915502328681</v>
      </c>
      <c r="N1820" s="4">
        <v>1.408829174664108</v>
      </c>
      <c r="O1820" s="4">
        <v>1.730723885875973</v>
      </c>
      <c r="P1820" s="4">
        <v>1.941670524436214</v>
      </c>
      <c r="Q1820" s="4">
        <v>7210</v>
      </c>
      <c r="R1820" s="4">
        <v>8300</v>
      </c>
      <c r="S1820" s="4">
        <v>7140</v>
      </c>
      <c r="T1820" s="4">
        <v>7740</v>
      </c>
      <c r="U1820" s="7">
        <v>-1.7711171662125342E-2</v>
      </c>
      <c r="V1820" s="7">
        <v>0.13079019073569481</v>
      </c>
      <c r="W1820" s="7">
        <v>-2.7247956403269755E-2</v>
      </c>
      <c r="X1820" s="4">
        <v>0.100623800383877</v>
      </c>
      <c r="Y1820" s="4">
        <v>5.4495912806539509E-2</v>
      </c>
      <c r="Z1820" s="7">
        <v>3.7200000000000004E-2</v>
      </c>
      <c r="AA1820" s="7">
        <v>3.7200000000000004E-2</v>
      </c>
      <c r="AB1820" s="4">
        <v>8.836524300441826E-3</v>
      </c>
      <c r="AC1820" s="4">
        <v>5.1771117166212542E-2</v>
      </c>
      <c r="AD1820" s="4">
        <v>1.0218978102189779E-2</v>
      </c>
      <c r="AE1820" s="4">
        <v>1.3382213279092361</v>
      </c>
      <c r="AF1820" s="4">
        <v>1.1058928053786721</v>
      </c>
      <c r="AG1820" s="4">
        <v>2.5378937767848169</v>
      </c>
      <c r="AH1820" s="4">
        <v>0.51021924891524262</v>
      </c>
      <c r="AI1820" s="4">
        <v>7.153284671532846E-2</v>
      </c>
      <c r="AJ1820" s="4">
        <v>8300</v>
      </c>
      <c r="AK1820" s="4">
        <v>6960</v>
      </c>
      <c r="AL1820" s="4">
        <v>7470</v>
      </c>
      <c r="AM1820" s="8">
        <v>-2.9324493819232098E-3</v>
      </c>
    </row>
    <row r="1821" spans="1:39" x14ac:dyDescent="0.3">
      <c r="A1821" s="4">
        <v>20200714</v>
      </c>
      <c r="B1821" s="4" t="s">
        <v>1625</v>
      </c>
      <c r="C1821" s="4">
        <v>3935</v>
      </c>
      <c r="D1821" s="4">
        <v>4385</v>
      </c>
      <c r="E1821" s="4">
        <v>3705</v>
      </c>
      <c r="F1821" s="4">
        <v>4125</v>
      </c>
      <c r="G1821" s="4">
        <v>310</v>
      </c>
      <c r="H1821" s="4">
        <v>3293371</v>
      </c>
      <c r="I1821" s="4">
        <v>8.1259999999999999E-2</v>
      </c>
      <c r="J1821" s="4">
        <v>2.466362987963588</v>
      </c>
      <c r="K1821" s="4">
        <v>1.075152041702867</v>
      </c>
      <c r="L1821" s="4">
        <v>1.07786778155213</v>
      </c>
      <c r="M1821" s="4">
        <v>1.1695491919478309</v>
      </c>
      <c r="N1821" s="4">
        <v>1.256472738349071</v>
      </c>
      <c r="O1821" s="4">
        <v>1.316244316217726</v>
      </c>
      <c r="P1821" s="4">
        <v>1.378638072691825</v>
      </c>
      <c r="Q1821" s="4">
        <v>4000</v>
      </c>
      <c r="R1821" s="4">
        <v>4000</v>
      </c>
      <c r="S1821" s="4">
        <v>3730</v>
      </c>
      <c r="T1821" s="4">
        <v>3765</v>
      </c>
      <c r="U1821" s="7">
        <v>-3.0303030303030304E-2</v>
      </c>
      <c r="V1821" s="7">
        <v>-3.0303030303030304E-2</v>
      </c>
      <c r="W1821" s="7">
        <v>-9.5757575757575764E-2</v>
      </c>
      <c r="X1821" s="4">
        <v>4.8659762412427247E-2</v>
      </c>
      <c r="Y1821" s="4">
        <v>-8.727272727272728E-2</v>
      </c>
      <c r="Z1821" s="7">
        <v>-9.0072727272727277E-2</v>
      </c>
      <c r="AA1821" s="7">
        <v>-9.0072727272727277E-2</v>
      </c>
      <c r="AB1821" s="4">
        <v>3.1454783748361727E-2</v>
      </c>
      <c r="AC1821" s="4">
        <v>6.3030303030303034E-2</v>
      </c>
      <c r="AD1821" s="4">
        <v>5.8449809402795427E-2</v>
      </c>
      <c r="AE1821" s="4">
        <v>4.4613472482426877</v>
      </c>
      <c r="AF1821" s="4">
        <v>1.0978232243443751</v>
      </c>
      <c r="AG1821" s="4">
        <v>1.532565933900996</v>
      </c>
      <c r="AH1821" s="4">
        <v>0.25839298918411963</v>
      </c>
      <c r="AI1821" s="4">
        <v>4.8284625158831002E-2</v>
      </c>
      <c r="AJ1821" s="4">
        <v>5970</v>
      </c>
      <c r="AK1821" s="4">
        <v>3730</v>
      </c>
      <c r="AL1821" s="4">
        <v>5580</v>
      </c>
      <c r="AM1821" s="8">
        <v>-3.5842751443095301E-3</v>
      </c>
    </row>
    <row r="1822" spans="1:39" x14ac:dyDescent="0.3">
      <c r="A1822" s="4">
        <v>20200325</v>
      </c>
      <c r="B1822" s="4" t="s">
        <v>1626</v>
      </c>
      <c r="C1822" s="4">
        <v>2970</v>
      </c>
      <c r="D1822" s="4">
        <v>3170</v>
      </c>
      <c r="E1822" s="4">
        <v>2945</v>
      </c>
      <c r="F1822" s="4">
        <v>3165</v>
      </c>
      <c r="G1822" s="4">
        <v>295</v>
      </c>
      <c r="H1822" s="4">
        <v>3159115</v>
      </c>
      <c r="I1822" s="4">
        <v>0.10279000000000001</v>
      </c>
      <c r="J1822" s="4">
        <v>1.200063469232503</v>
      </c>
      <c r="K1822" s="4">
        <v>1.0932642487046631</v>
      </c>
      <c r="L1822" s="4">
        <v>1.1348153460021511</v>
      </c>
      <c r="M1822" s="4">
        <v>1.05324459234609</v>
      </c>
      <c r="N1822" s="4">
        <v>0.87551867219917012</v>
      </c>
      <c r="O1822" s="4">
        <v>0.6977769612346133</v>
      </c>
      <c r="P1822" s="4">
        <v>0.62725538608906761</v>
      </c>
      <c r="Q1822" s="4">
        <v>3200</v>
      </c>
      <c r="R1822" s="4">
        <v>3360</v>
      </c>
      <c r="S1822" s="4">
        <v>3080</v>
      </c>
      <c r="T1822" s="4">
        <v>3130</v>
      </c>
      <c r="U1822" s="7">
        <v>1.1058451816745656E-2</v>
      </c>
      <c r="V1822" s="7">
        <v>6.1611374407582936E-2</v>
      </c>
      <c r="W1822" s="7">
        <v>-2.6856240126382307E-2</v>
      </c>
      <c r="X1822" s="4">
        <v>-7.8077455048409544E-2</v>
      </c>
      <c r="Y1822" s="4">
        <v>-1.1058451816745659E-2</v>
      </c>
      <c r="Z1822" s="7">
        <v>3.7200000000000004E-2</v>
      </c>
      <c r="AA1822" s="7">
        <v>3.7200000000000004E-2</v>
      </c>
      <c r="AB1822" s="4">
        <v>3.484320557491289E-2</v>
      </c>
      <c r="AC1822" s="4">
        <v>1.5797788309636651E-3</v>
      </c>
      <c r="AD1822" s="4">
        <v>8.4175084175084174E-3</v>
      </c>
      <c r="AE1822" s="4">
        <v>1.4177777199337951</v>
      </c>
      <c r="AF1822" s="4">
        <v>0.60391163974270978</v>
      </c>
      <c r="AG1822" s="4">
        <v>1.2018224790584251</v>
      </c>
      <c r="AH1822" s="4">
        <v>0.82380173742006235</v>
      </c>
      <c r="AI1822" s="4">
        <v>6.5656565656565663E-2</v>
      </c>
      <c r="AJ1822" s="4">
        <v>4265</v>
      </c>
      <c r="AK1822" s="4">
        <v>3015</v>
      </c>
      <c r="AL1822" s="4">
        <v>3725</v>
      </c>
      <c r="AM1822" s="8">
        <v>5.2622816628226002E-2</v>
      </c>
    </row>
    <row r="1823" spans="1:39" x14ac:dyDescent="0.3">
      <c r="A1823" s="4">
        <v>20200619</v>
      </c>
      <c r="B1823" s="4" t="s">
        <v>1626</v>
      </c>
      <c r="C1823" s="4">
        <v>5210</v>
      </c>
      <c r="D1823" s="4">
        <v>6270</v>
      </c>
      <c r="E1823" s="4">
        <v>5180</v>
      </c>
      <c r="F1823" s="4">
        <v>5510</v>
      </c>
      <c r="G1823" s="4">
        <v>390</v>
      </c>
      <c r="H1823" s="4">
        <v>57290147</v>
      </c>
      <c r="I1823" s="4">
        <v>7.6170000000000002E-2</v>
      </c>
      <c r="J1823" s="4">
        <v>4.8180080954102076</v>
      </c>
      <c r="K1823" s="4">
        <v>1.058597502401537</v>
      </c>
      <c r="L1823" s="4">
        <v>1.066795740561471</v>
      </c>
      <c r="M1823" s="4">
        <v>1.0305807537641449</v>
      </c>
      <c r="N1823" s="4">
        <v>0.97242444297374808</v>
      </c>
      <c r="O1823" s="4">
        <v>1.031561539541632</v>
      </c>
      <c r="P1823" s="4">
        <v>1.107519137032881</v>
      </c>
      <c r="Q1823" s="4">
        <v>5440</v>
      </c>
      <c r="R1823" s="4">
        <v>5760</v>
      </c>
      <c r="S1823" s="4">
        <v>5240</v>
      </c>
      <c r="T1823" s="4">
        <v>5290</v>
      </c>
      <c r="U1823" s="7">
        <v>-1.2704174228675136E-2</v>
      </c>
      <c r="V1823" s="7">
        <v>4.5372050816696916E-2</v>
      </c>
      <c r="W1823" s="7">
        <v>-4.9001814882032667E-2</v>
      </c>
      <c r="X1823" s="4">
        <v>-2.510478711669992E-2</v>
      </c>
      <c r="Y1823" s="4">
        <v>-3.9927404718693292E-2</v>
      </c>
      <c r="Z1823" s="7">
        <v>3.7200000000000004E-2</v>
      </c>
      <c r="AA1823" s="7">
        <v>3.7200000000000004E-2</v>
      </c>
      <c r="AB1823" s="4">
        <v>1.7578125E-2</v>
      </c>
      <c r="AC1823" s="4">
        <v>0.13793103448275859</v>
      </c>
      <c r="AD1823" s="4">
        <v>5.7581573896353169E-3</v>
      </c>
      <c r="AE1823" s="4">
        <v>4.0469557985119904</v>
      </c>
      <c r="AF1823" s="4">
        <v>0.84478521225856829</v>
      </c>
      <c r="AG1823" s="4">
        <v>1.0825220986616599</v>
      </c>
      <c r="AH1823" s="4">
        <v>0.25996417115699089</v>
      </c>
      <c r="AI1823" s="4">
        <v>5.7581573896353169E-2</v>
      </c>
      <c r="AJ1823" s="4">
        <v>6800</v>
      </c>
      <c r="AK1823" s="4">
        <v>5010</v>
      </c>
      <c r="AL1823" s="4">
        <v>6080</v>
      </c>
      <c r="AM1823" s="8">
        <v>6.3743501841791103E-3</v>
      </c>
    </row>
    <row r="1824" spans="1:39" x14ac:dyDescent="0.3">
      <c r="A1824" s="4">
        <v>20200914</v>
      </c>
      <c r="B1824" s="4" t="s">
        <v>1626</v>
      </c>
      <c r="C1824" s="4">
        <v>6230</v>
      </c>
      <c r="D1824" s="4">
        <v>6930</v>
      </c>
      <c r="E1824" s="4">
        <v>6180</v>
      </c>
      <c r="F1824" s="4">
        <v>6700</v>
      </c>
      <c r="G1824" s="4">
        <v>520</v>
      </c>
      <c r="H1824" s="4">
        <v>19020154</v>
      </c>
      <c r="I1824" s="4">
        <v>8.4140000000000006E-2</v>
      </c>
      <c r="J1824" s="4">
        <v>4.754660979918194</v>
      </c>
      <c r="K1824" s="4">
        <v>1.0618066561014261</v>
      </c>
      <c r="L1824" s="4">
        <v>1.084493363548074</v>
      </c>
      <c r="M1824" s="4">
        <v>1.098901098901099</v>
      </c>
      <c r="N1824" s="4">
        <v>1.100977733957768</v>
      </c>
      <c r="O1824" s="4">
        <v>1.0290277991092001</v>
      </c>
      <c r="P1824" s="4">
        <v>1.130571121220004</v>
      </c>
      <c r="Q1824" s="4">
        <v>6720</v>
      </c>
      <c r="R1824" s="4">
        <v>6840</v>
      </c>
      <c r="S1824" s="4">
        <v>6490</v>
      </c>
      <c r="T1824" s="4">
        <v>6570</v>
      </c>
      <c r="U1824" s="7">
        <v>2.9850746268656717E-3</v>
      </c>
      <c r="V1824" s="7">
        <v>2.0895522388059702E-2</v>
      </c>
      <c r="W1824" s="7">
        <v>-3.134328358208955E-2</v>
      </c>
      <c r="X1824" s="4">
        <v>-1.8733053980773968E-2</v>
      </c>
      <c r="Y1824" s="4">
        <v>-1.9402985074626861E-2</v>
      </c>
      <c r="Z1824" s="7">
        <v>-2.2202985074626862E-2</v>
      </c>
      <c r="AA1824" s="7">
        <v>-2.2202985074626862E-2</v>
      </c>
      <c r="AB1824" s="4">
        <v>0</v>
      </c>
      <c r="AC1824" s="4">
        <v>3.4328358208955218E-2</v>
      </c>
      <c r="AD1824" s="4">
        <v>8.0256821829855531E-3</v>
      </c>
      <c r="AE1824" s="4">
        <v>2.3680116830923841</v>
      </c>
      <c r="AF1824" s="4">
        <v>0.94573478843118475</v>
      </c>
      <c r="AG1824" s="4">
        <v>1.1922638569108821</v>
      </c>
      <c r="AH1824" s="4">
        <v>0.21863837526866209</v>
      </c>
      <c r="AI1824" s="4">
        <v>7.5441412520064199E-2</v>
      </c>
      <c r="AJ1824" s="4">
        <v>6920</v>
      </c>
      <c r="AK1824" s="4">
        <v>6260</v>
      </c>
      <c r="AL1824" s="4">
        <v>6320</v>
      </c>
      <c r="AM1824" s="8">
        <v>6.4495071467038497E-3</v>
      </c>
    </row>
    <row r="1825" spans="1:39" x14ac:dyDescent="0.3">
      <c r="A1825" s="4">
        <v>20191127</v>
      </c>
      <c r="B1825" s="4" t="s">
        <v>1627</v>
      </c>
      <c r="C1825" s="4">
        <v>1375</v>
      </c>
      <c r="D1825" s="4">
        <v>1685</v>
      </c>
      <c r="E1825" s="4">
        <v>1360</v>
      </c>
      <c r="F1825" s="4">
        <v>1560</v>
      </c>
      <c r="G1825" s="4">
        <v>185</v>
      </c>
      <c r="H1825" s="4">
        <v>1409779</v>
      </c>
      <c r="I1825" s="4">
        <v>0.13455</v>
      </c>
      <c r="J1825" s="4">
        <v>8.2861789554486336</v>
      </c>
      <c r="K1825" s="4">
        <v>1.084588644264195</v>
      </c>
      <c r="L1825" s="4">
        <v>1.1095305832147939</v>
      </c>
      <c r="M1825" s="4">
        <v>1.1162790697674421</v>
      </c>
      <c r="N1825" s="4">
        <v>1.120488418028371</v>
      </c>
      <c r="O1825" s="4">
        <v>1.0860358531066889</v>
      </c>
      <c r="P1825" s="4">
        <v>1.0280630457466089</v>
      </c>
      <c r="Q1825" s="4">
        <v>1580</v>
      </c>
      <c r="R1825" s="4">
        <v>1620</v>
      </c>
      <c r="S1825" s="4">
        <v>1545</v>
      </c>
      <c r="T1825" s="4">
        <v>1600</v>
      </c>
      <c r="U1825" s="7">
        <v>1.282051282051282E-2</v>
      </c>
      <c r="V1825" s="7">
        <v>3.8461538461538464E-2</v>
      </c>
      <c r="W1825" s="7">
        <v>-9.6153846153846159E-3</v>
      </c>
      <c r="X1825" s="4">
        <v>9.8760998383910937E-3</v>
      </c>
      <c r="Y1825" s="4">
        <v>2.564102564102564E-2</v>
      </c>
      <c r="Z1825" s="7">
        <v>2.284102564102564E-2</v>
      </c>
      <c r="AA1825" s="7">
        <v>2.284102564102564E-2</v>
      </c>
      <c r="AB1825" s="4">
        <v>0</v>
      </c>
      <c r="AC1825" s="4">
        <v>8.0128205128205135E-2</v>
      </c>
      <c r="AD1825" s="4">
        <v>1.090909090909091E-2</v>
      </c>
      <c r="AE1825" s="4">
        <v>154.36099857659039</v>
      </c>
      <c r="AF1825" s="4">
        <v>1.069258926003112</v>
      </c>
      <c r="AG1825" s="4">
        <v>1.191707900374148</v>
      </c>
      <c r="AH1825" s="4">
        <v>9.6095366832263066E-2</v>
      </c>
      <c r="AI1825" s="4">
        <v>0.13454545454545461</v>
      </c>
      <c r="AJ1825" s="4">
        <v>2105</v>
      </c>
      <c r="AK1825" s="4">
        <v>1430</v>
      </c>
      <c r="AL1825" s="4">
        <v>1730</v>
      </c>
      <c r="AM1825" s="8">
        <v>-6.4457706779939899E-3</v>
      </c>
    </row>
    <row r="1826" spans="1:39" x14ac:dyDescent="0.3">
      <c r="A1826" s="4">
        <v>20191216</v>
      </c>
      <c r="B1826" s="4" t="s">
        <v>1627</v>
      </c>
      <c r="C1826" s="4">
        <v>1640</v>
      </c>
      <c r="D1826" s="4">
        <v>1995</v>
      </c>
      <c r="E1826" s="4">
        <v>1625</v>
      </c>
      <c r="F1826" s="4">
        <v>1790</v>
      </c>
      <c r="G1826" s="4">
        <v>225</v>
      </c>
      <c r="H1826" s="4">
        <v>11530502</v>
      </c>
      <c r="I1826" s="4">
        <v>0.14377000000000001</v>
      </c>
      <c r="J1826" s="4">
        <v>4.2181270085303053</v>
      </c>
      <c r="K1826" s="4">
        <v>1.092573753814853</v>
      </c>
      <c r="L1826" s="4">
        <v>1.1187499999999999</v>
      </c>
      <c r="M1826" s="4">
        <v>1.0958065503520049</v>
      </c>
      <c r="N1826" s="4">
        <v>1.1636600032504469</v>
      </c>
      <c r="O1826" s="4">
        <v>1.226237369412571</v>
      </c>
      <c r="P1826" s="4">
        <v>1.1904893864656649</v>
      </c>
      <c r="Q1826" s="4">
        <v>1825</v>
      </c>
      <c r="R1826" s="4">
        <v>2030</v>
      </c>
      <c r="S1826" s="4">
        <v>1765</v>
      </c>
      <c r="T1826" s="4">
        <v>1825</v>
      </c>
      <c r="U1826" s="7">
        <v>1.9553072625698324E-2</v>
      </c>
      <c r="V1826" s="7">
        <v>0.13407821229050279</v>
      </c>
      <c r="W1826" s="7">
        <v>-1.3966480446927373E-2</v>
      </c>
      <c r="X1826" s="4">
        <v>2.87664553876158E-2</v>
      </c>
      <c r="Y1826" s="4">
        <v>1.9553072625698321E-2</v>
      </c>
      <c r="Z1826" s="7">
        <v>3.7200000000000004E-2</v>
      </c>
      <c r="AA1826" s="7">
        <v>1.6753072625698324E-2</v>
      </c>
      <c r="AB1826" s="4">
        <v>4.7923322683706068E-2</v>
      </c>
      <c r="AC1826" s="4">
        <v>0.1145251396648045</v>
      </c>
      <c r="AD1826" s="4">
        <v>9.1463414634146336E-3</v>
      </c>
      <c r="AE1826" s="4">
        <v>46.177420905086102</v>
      </c>
      <c r="AF1826" s="4">
        <v>1.042411641971265</v>
      </c>
      <c r="AG1826" s="4">
        <v>1.418202125475756</v>
      </c>
      <c r="AH1826" s="4">
        <v>0.25419581305766631</v>
      </c>
      <c r="AI1826" s="4">
        <v>9.1463414634146339E-2</v>
      </c>
      <c r="AJ1826" s="4">
        <v>2030</v>
      </c>
      <c r="AK1826" s="4">
        <v>1650</v>
      </c>
      <c r="AL1826" s="4">
        <v>1730</v>
      </c>
      <c r="AM1826" s="8">
        <v>1.5385810953378099E-3</v>
      </c>
    </row>
    <row r="1827" spans="1:39" x14ac:dyDescent="0.3">
      <c r="A1827" s="4">
        <v>20200326</v>
      </c>
      <c r="B1827" s="4" t="s">
        <v>1627</v>
      </c>
      <c r="C1827" s="4">
        <v>1070</v>
      </c>
      <c r="D1827" s="4">
        <v>1280</v>
      </c>
      <c r="E1827" s="4">
        <v>1060</v>
      </c>
      <c r="F1827" s="4">
        <v>1220</v>
      </c>
      <c r="G1827" s="4">
        <v>150</v>
      </c>
      <c r="H1827" s="4">
        <v>128392</v>
      </c>
      <c r="I1827" s="4">
        <v>0.14019000000000001</v>
      </c>
      <c r="J1827" s="4">
        <v>1.151495692384408</v>
      </c>
      <c r="K1827" s="4">
        <v>1.1074130105900151</v>
      </c>
      <c r="L1827" s="4">
        <v>1.1080835603996371</v>
      </c>
      <c r="M1827" s="4">
        <v>1.0431808465156049</v>
      </c>
      <c r="N1827" s="4">
        <v>0.91129785247432304</v>
      </c>
      <c r="O1827" s="4">
        <v>0.74823673719717876</v>
      </c>
      <c r="P1827" s="4">
        <v>0.78230201987816606</v>
      </c>
      <c r="Q1827" s="4">
        <v>1220</v>
      </c>
      <c r="R1827" s="4">
        <v>1290</v>
      </c>
      <c r="S1827" s="4">
        <v>1210</v>
      </c>
      <c r="T1827" s="4">
        <v>1260</v>
      </c>
      <c r="U1827" s="7">
        <v>0</v>
      </c>
      <c r="V1827" s="7">
        <v>5.737704918032787E-2</v>
      </c>
      <c r="W1827" s="7">
        <v>-8.1967213114754103E-3</v>
      </c>
      <c r="X1827" s="4">
        <v>-7.4696545284780758E-2</v>
      </c>
      <c r="Y1827" s="4">
        <v>3.2786885245901641E-2</v>
      </c>
      <c r="Z1827" s="7">
        <v>3.7200000000000004E-2</v>
      </c>
      <c r="AA1827" s="7">
        <v>3.7200000000000004E-2</v>
      </c>
      <c r="AB1827" s="4">
        <v>0</v>
      </c>
      <c r="AC1827" s="4">
        <v>4.9180327868852458E-2</v>
      </c>
      <c r="AD1827" s="4">
        <v>9.3457943925233638E-3</v>
      </c>
      <c r="AE1827" s="4">
        <v>1.0695946283676829</v>
      </c>
      <c r="AF1827" s="4">
        <v>0.66115748391656171</v>
      </c>
      <c r="AG1827" s="4">
        <v>1.165882143241104</v>
      </c>
      <c r="AH1827" s="4">
        <v>0.65477932013449258</v>
      </c>
      <c r="AI1827" s="4">
        <v>0.14018691588785051</v>
      </c>
      <c r="AJ1827" s="4">
        <v>1400</v>
      </c>
      <c r="AK1827" s="4">
        <v>1210</v>
      </c>
      <c r="AL1827" s="4">
        <v>1335</v>
      </c>
      <c r="AM1827" s="8">
        <v>2.1614460980046799E-2</v>
      </c>
    </row>
    <row r="1828" spans="1:39" x14ac:dyDescent="0.3">
      <c r="A1828" s="4">
        <v>20200408</v>
      </c>
      <c r="B1828" s="4" t="s">
        <v>1627</v>
      </c>
      <c r="C1828" s="4">
        <v>1345</v>
      </c>
      <c r="D1828" s="4">
        <v>1470</v>
      </c>
      <c r="E1828" s="4">
        <v>1345</v>
      </c>
      <c r="F1828" s="4">
        <v>1450</v>
      </c>
      <c r="G1828" s="4">
        <v>105</v>
      </c>
      <c r="H1828" s="4">
        <v>89399</v>
      </c>
      <c r="I1828" s="4">
        <v>7.8070000000000001E-2</v>
      </c>
      <c r="J1828" s="4">
        <v>1.523731445294191</v>
      </c>
      <c r="K1828" s="4">
        <v>1.054545454545454</v>
      </c>
      <c r="L1828" s="4">
        <v>1.069321533923304</v>
      </c>
      <c r="M1828" s="4">
        <v>1.097653292959879</v>
      </c>
      <c r="N1828" s="4">
        <v>1.1583782704214101</v>
      </c>
      <c r="O1828" s="4">
        <v>0.93588640275387269</v>
      </c>
      <c r="P1828" s="4">
        <v>0.93563477980319409</v>
      </c>
      <c r="Q1828" s="4">
        <v>1455</v>
      </c>
      <c r="R1828" s="4">
        <v>1670</v>
      </c>
      <c r="S1828" s="4">
        <v>1455</v>
      </c>
      <c r="T1828" s="4">
        <v>1620</v>
      </c>
      <c r="U1828" s="7">
        <v>3.4482758620689655E-3</v>
      </c>
      <c r="V1828" s="7">
        <v>0.15172413793103448</v>
      </c>
      <c r="W1828" s="7">
        <v>3.4482758620689655E-3</v>
      </c>
      <c r="X1828" s="4">
        <v>-1.4180147793089669E-2</v>
      </c>
      <c r="Y1828" s="4">
        <v>0.1172413793103448</v>
      </c>
      <c r="Z1828" s="7">
        <v>3.7200000000000004E-2</v>
      </c>
      <c r="AA1828" s="7">
        <v>3.7200000000000004E-2</v>
      </c>
      <c r="AB1828" s="4">
        <v>0</v>
      </c>
      <c r="AC1828" s="4">
        <v>1.379310344827586E-2</v>
      </c>
      <c r="AD1828" s="4">
        <v>0</v>
      </c>
      <c r="AE1828" s="4">
        <v>2.670619865571322</v>
      </c>
      <c r="AF1828" s="4">
        <v>0.88194536652551125</v>
      </c>
      <c r="AG1828" s="4">
        <v>1.3867982010807129</v>
      </c>
      <c r="AH1828" s="4">
        <v>0.41277163578132348</v>
      </c>
      <c r="AI1828" s="4">
        <v>7.8066914498141265E-2</v>
      </c>
      <c r="AJ1828" s="4">
        <v>1750</v>
      </c>
      <c r="AK1828" s="4">
        <v>1455</v>
      </c>
      <c r="AL1828" s="4">
        <v>1720</v>
      </c>
      <c r="AM1828" s="8">
        <v>7.7442742229093405E-4</v>
      </c>
    </row>
    <row r="1829" spans="1:39" x14ac:dyDescent="0.3">
      <c r="A1829" s="4">
        <v>20200409</v>
      </c>
      <c r="B1829" s="4" t="s">
        <v>1627</v>
      </c>
      <c r="C1829" s="4">
        <v>1455</v>
      </c>
      <c r="D1829" s="4">
        <v>1670</v>
      </c>
      <c r="E1829" s="4">
        <v>1455</v>
      </c>
      <c r="F1829" s="4">
        <v>1620</v>
      </c>
      <c r="G1829" s="4">
        <v>170</v>
      </c>
      <c r="H1829" s="4">
        <v>140409</v>
      </c>
      <c r="I1829" s="4">
        <v>0.11724</v>
      </c>
      <c r="J1829" s="4">
        <v>2.3451216579147789</v>
      </c>
      <c r="K1829" s="4">
        <v>1.1007927519818801</v>
      </c>
      <c r="L1829" s="4">
        <v>1.1464968152866239</v>
      </c>
      <c r="M1829" s="4">
        <v>1.1903012490815581</v>
      </c>
      <c r="N1829" s="4">
        <v>1.2803793716656791</v>
      </c>
      <c r="O1829" s="4">
        <v>1.048939729131819</v>
      </c>
      <c r="P1829" s="4">
        <v>1.0442069076650371</v>
      </c>
      <c r="Q1829" s="4">
        <v>1620</v>
      </c>
      <c r="R1829" s="4">
        <v>1670</v>
      </c>
      <c r="S1829" s="4">
        <v>1570</v>
      </c>
      <c r="T1829" s="4">
        <v>1670</v>
      </c>
      <c r="U1829" s="7">
        <v>0</v>
      </c>
      <c r="V1829" s="7">
        <v>3.0864197530864196E-2</v>
      </c>
      <c r="W1829" s="7">
        <v>-3.0864197530864196E-2</v>
      </c>
      <c r="X1829" s="4">
        <v>3.9517881841531497E-3</v>
      </c>
      <c r="Y1829" s="4">
        <v>3.0864197530864199E-2</v>
      </c>
      <c r="Z1829" s="7">
        <v>2.8064197530864199E-2</v>
      </c>
      <c r="AA1829" s="7">
        <v>2.8064197530864199E-2</v>
      </c>
      <c r="AB1829" s="4">
        <v>3.448275862068965E-3</v>
      </c>
      <c r="AC1829" s="4">
        <v>3.0864197530864199E-2</v>
      </c>
      <c r="AD1829" s="4">
        <v>0</v>
      </c>
      <c r="AE1829" s="4">
        <v>1.5705880378975161</v>
      </c>
      <c r="AF1829" s="4">
        <v>0.98236729941394851</v>
      </c>
      <c r="AG1829" s="4">
        <v>1.552831288603957</v>
      </c>
      <c r="AH1829" s="4">
        <v>0.37396423029728021</v>
      </c>
      <c r="AI1829" s="4">
        <v>0.1134020618556701</v>
      </c>
      <c r="AJ1829" s="4">
        <v>1750</v>
      </c>
      <c r="AK1829" s="4">
        <v>1570</v>
      </c>
      <c r="AL1829" s="4">
        <v>1740</v>
      </c>
      <c r="AM1829" s="8">
        <v>1.4126479329216001E-2</v>
      </c>
    </row>
    <row r="1830" spans="1:39" x14ac:dyDescent="0.3">
      <c r="A1830" s="4">
        <v>20200508</v>
      </c>
      <c r="B1830" s="4" t="s">
        <v>1627</v>
      </c>
      <c r="C1830" s="4">
        <v>2150</v>
      </c>
      <c r="D1830" s="4">
        <v>2285</v>
      </c>
      <c r="E1830" s="4">
        <v>2025</v>
      </c>
      <c r="F1830" s="4">
        <v>2155</v>
      </c>
      <c r="G1830" s="4">
        <v>175</v>
      </c>
      <c r="H1830" s="4">
        <v>477163</v>
      </c>
      <c r="I1830" s="4">
        <v>8.838E-2</v>
      </c>
      <c r="J1830" s="4">
        <v>1.8929158122694421</v>
      </c>
      <c r="K1830" s="4">
        <v>1.070364238410596</v>
      </c>
      <c r="L1830" s="4">
        <v>1.1108247422680411</v>
      </c>
      <c r="M1830" s="4">
        <v>1.1670728405090709</v>
      </c>
      <c r="N1830" s="4">
        <v>1.2367288378766139</v>
      </c>
      <c r="O1830" s="4">
        <v>1.3948220064724921</v>
      </c>
      <c r="P1830" s="4">
        <v>1.3377130589969739</v>
      </c>
      <c r="Q1830" s="4">
        <v>2160</v>
      </c>
      <c r="R1830" s="4">
        <v>2180</v>
      </c>
      <c r="S1830" s="4">
        <v>2050</v>
      </c>
      <c r="T1830" s="4">
        <v>2110</v>
      </c>
      <c r="U1830" s="7">
        <v>2.3201856148491878E-3</v>
      </c>
      <c r="V1830" s="7">
        <v>1.1600928074245939E-2</v>
      </c>
      <c r="W1830" s="7">
        <v>-4.8723897911832945E-2</v>
      </c>
      <c r="X1830" s="4">
        <v>7.4461979913916787E-2</v>
      </c>
      <c r="Y1830" s="4">
        <v>-2.0881670533642691E-2</v>
      </c>
      <c r="Z1830" s="7">
        <v>-2.3681670533642691E-2</v>
      </c>
      <c r="AA1830" s="7">
        <v>-2.3681670533642691E-2</v>
      </c>
      <c r="AB1830" s="4">
        <v>8.5858585858585856E-2</v>
      </c>
      <c r="AC1830" s="4">
        <v>6.0324825986078877E-2</v>
      </c>
      <c r="AD1830" s="4">
        <v>5.8139534883720929E-2</v>
      </c>
      <c r="AE1830" s="4">
        <v>6.6995633433020236</v>
      </c>
      <c r="AF1830" s="4">
        <v>1.038823082557901</v>
      </c>
      <c r="AG1830" s="4">
        <v>1.991307157578222</v>
      </c>
      <c r="AH1830" s="4">
        <v>0.46044512311823033</v>
      </c>
      <c r="AI1830" s="4">
        <v>2.3255813953488372E-3</v>
      </c>
      <c r="AJ1830" s="4">
        <v>2180</v>
      </c>
      <c r="AK1830" s="4">
        <v>2050</v>
      </c>
      <c r="AL1830" s="4">
        <v>2095</v>
      </c>
      <c r="AM1830" s="8">
        <v>2.1147313370859101E-2</v>
      </c>
    </row>
    <row r="1831" spans="1:39" x14ac:dyDescent="0.3">
      <c r="A1831" s="4">
        <v>20200821</v>
      </c>
      <c r="B1831" s="4" t="s">
        <v>1627</v>
      </c>
      <c r="C1831" s="4">
        <v>1700</v>
      </c>
      <c r="D1831" s="4">
        <v>2210</v>
      </c>
      <c r="E1831" s="4">
        <v>1700</v>
      </c>
      <c r="F1831" s="4">
        <v>1845</v>
      </c>
      <c r="G1831" s="4">
        <v>145</v>
      </c>
      <c r="H1831" s="4">
        <v>5731194</v>
      </c>
      <c r="I1831" s="4">
        <v>8.5290000000000005E-2</v>
      </c>
      <c r="J1831" s="4">
        <v>9.5456914346017356</v>
      </c>
      <c r="K1831" s="4">
        <v>1.0502846299810249</v>
      </c>
      <c r="L1831" s="4">
        <v>1.05730659025788</v>
      </c>
      <c r="M1831" s="4">
        <v>1.065857885615251</v>
      </c>
      <c r="N1831" s="4">
        <v>1.0634005763688761</v>
      </c>
      <c r="O1831" s="4">
        <v>0.99774673276250558</v>
      </c>
      <c r="P1831" s="4">
        <v>1.059710422400383</v>
      </c>
      <c r="Q1831" s="4">
        <v>1825</v>
      </c>
      <c r="R1831" s="4">
        <v>1950</v>
      </c>
      <c r="S1831" s="4">
        <v>1765</v>
      </c>
      <c r="T1831" s="4">
        <v>1925</v>
      </c>
      <c r="U1831" s="7">
        <v>-1.0840108401084011E-2</v>
      </c>
      <c r="V1831" s="7">
        <v>5.6910569105691054E-2</v>
      </c>
      <c r="W1831" s="7">
        <v>-4.3360433604336043E-2</v>
      </c>
      <c r="X1831" s="4">
        <v>-7.9250720461093785E-3</v>
      </c>
      <c r="Y1831" s="4">
        <v>4.3360433604336043E-2</v>
      </c>
      <c r="Z1831" s="7">
        <v>3.7200000000000004E-2</v>
      </c>
      <c r="AA1831" s="7">
        <v>3.7200000000000004E-2</v>
      </c>
      <c r="AB1831" s="4">
        <v>0</v>
      </c>
      <c r="AC1831" s="4">
        <v>0.19783197831978319</v>
      </c>
      <c r="AD1831" s="4">
        <v>0</v>
      </c>
      <c r="AE1831" s="4">
        <v>277.94345295829288</v>
      </c>
      <c r="AF1831" s="4">
        <v>0.97047386773914446</v>
      </c>
      <c r="AG1831" s="4">
        <v>1.121444047428976</v>
      </c>
      <c r="AH1831" s="4">
        <v>0.13871700912003099</v>
      </c>
      <c r="AI1831" s="4">
        <v>8.5294117647058826E-2</v>
      </c>
      <c r="AJ1831" s="4">
        <v>2200</v>
      </c>
      <c r="AK1831" s="4">
        <v>1765</v>
      </c>
      <c r="AL1831" s="4">
        <v>1865</v>
      </c>
      <c r="AM1831" s="8">
        <v>6.1556738690252298E-3</v>
      </c>
    </row>
    <row r="1832" spans="1:39" x14ac:dyDescent="0.3">
      <c r="A1832" s="4">
        <v>20200325</v>
      </c>
      <c r="B1832" s="4" t="s">
        <v>1628</v>
      </c>
      <c r="C1832" s="4">
        <v>17700</v>
      </c>
      <c r="D1832" s="4">
        <v>19100</v>
      </c>
      <c r="E1832" s="4">
        <v>17350</v>
      </c>
      <c r="F1832" s="4">
        <v>18150</v>
      </c>
      <c r="G1832" s="4">
        <v>1250</v>
      </c>
      <c r="H1832" s="4">
        <v>384907</v>
      </c>
      <c r="I1832" s="4">
        <v>7.3959999999999998E-2</v>
      </c>
      <c r="J1832" s="4">
        <v>0.77389754780072539</v>
      </c>
      <c r="K1832" s="4">
        <v>1.0655577299412919</v>
      </c>
      <c r="L1832" s="4">
        <v>1.060163551401869</v>
      </c>
      <c r="M1832" s="4">
        <v>1.000827129859388</v>
      </c>
      <c r="N1832" s="4">
        <v>0.80783353733170138</v>
      </c>
      <c r="O1832" s="4">
        <v>0.68220259349746293</v>
      </c>
      <c r="P1832" s="4">
        <v>0.66810840657065296</v>
      </c>
      <c r="Q1832" s="4">
        <v>18350</v>
      </c>
      <c r="R1832" s="4">
        <v>20000</v>
      </c>
      <c r="S1832" s="4">
        <v>17900</v>
      </c>
      <c r="T1832" s="4">
        <v>18950</v>
      </c>
      <c r="U1832" s="7">
        <v>1.1019283746556474E-2</v>
      </c>
      <c r="V1832" s="7">
        <v>0.10192837465564739</v>
      </c>
      <c r="W1832" s="7">
        <v>-1.3774104683195593E-2</v>
      </c>
      <c r="X1832" s="4">
        <v>-0.1051518860576388</v>
      </c>
      <c r="Y1832" s="4">
        <v>4.4077134986225897E-2</v>
      </c>
      <c r="Z1832" s="7">
        <v>3.7200000000000004E-2</v>
      </c>
      <c r="AA1832" s="7">
        <v>3.7200000000000004E-2</v>
      </c>
      <c r="AB1832" s="4">
        <v>4.7337278106508868E-2</v>
      </c>
      <c r="AC1832" s="4">
        <v>5.2341597796143252E-2</v>
      </c>
      <c r="AD1832" s="4">
        <v>1.977401129943503E-2</v>
      </c>
      <c r="AE1832" s="4">
        <v>1.2147119805851589</v>
      </c>
      <c r="AF1832" s="4">
        <v>0.54028471390822552</v>
      </c>
      <c r="AG1832" s="4">
        <v>1.1436720333356809</v>
      </c>
      <c r="AH1832" s="4">
        <v>0.97649943721318755</v>
      </c>
      <c r="AI1832" s="4">
        <v>2.542372881355932E-2</v>
      </c>
      <c r="AJ1832" s="4">
        <v>24000</v>
      </c>
      <c r="AK1832" s="4">
        <v>17900</v>
      </c>
      <c r="AL1832" s="4">
        <v>23600</v>
      </c>
      <c r="AM1832" s="8">
        <v>5.2622816628226002E-2</v>
      </c>
    </row>
    <row r="1833" spans="1:39" x14ac:dyDescent="0.3">
      <c r="A1833" s="4">
        <v>20200401</v>
      </c>
      <c r="B1833" s="4" t="s">
        <v>1628</v>
      </c>
      <c r="C1833" s="4">
        <v>21000</v>
      </c>
      <c r="D1833" s="4">
        <v>24000</v>
      </c>
      <c r="E1833" s="4">
        <v>20450</v>
      </c>
      <c r="F1833" s="4">
        <v>23600</v>
      </c>
      <c r="G1833" s="4">
        <v>2750</v>
      </c>
      <c r="H1833" s="4">
        <v>724638</v>
      </c>
      <c r="I1833" s="4">
        <v>0.13189000000000001</v>
      </c>
      <c r="J1833" s="4">
        <v>1.8171067390161211</v>
      </c>
      <c r="K1833" s="4">
        <v>1.095975232198142</v>
      </c>
      <c r="L1833" s="4">
        <v>1.1434108527131781</v>
      </c>
      <c r="M1833" s="4">
        <v>1.25</v>
      </c>
      <c r="N1833" s="4">
        <v>1.131758781920633</v>
      </c>
      <c r="O1833" s="4">
        <v>0.90719800108915005</v>
      </c>
      <c r="P1833" s="4">
        <v>0.87818038048281311</v>
      </c>
      <c r="Q1833" s="4">
        <v>23850</v>
      </c>
      <c r="R1833" s="4">
        <v>23950</v>
      </c>
      <c r="S1833" s="4">
        <v>22200</v>
      </c>
      <c r="T1833" s="4">
        <v>23250</v>
      </c>
      <c r="U1833" s="7">
        <v>1.059322033898305E-2</v>
      </c>
      <c r="V1833" s="7">
        <v>1.4830508474576272E-2</v>
      </c>
      <c r="W1833" s="7">
        <v>-5.9322033898305086E-2</v>
      </c>
      <c r="X1833" s="4">
        <v>-5.5149262678335753E-2</v>
      </c>
      <c r="Y1833" s="4">
        <v>-1.483050847457627E-2</v>
      </c>
      <c r="Z1833" s="7">
        <v>-1.763050847457627E-2</v>
      </c>
      <c r="AA1833" s="7">
        <v>-1.763050847457627E-2</v>
      </c>
      <c r="AB1833" s="4">
        <v>7.1942446043165471E-3</v>
      </c>
      <c r="AC1833" s="4">
        <v>1.6949152542372881E-2</v>
      </c>
      <c r="AD1833" s="4">
        <v>2.6190476190476191E-2</v>
      </c>
      <c r="AE1833" s="4">
        <v>2.627127676930272</v>
      </c>
      <c r="AF1833" s="4">
        <v>0.74459981542675924</v>
      </c>
      <c r="AG1833" s="4">
        <v>1.5865415653119721</v>
      </c>
      <c r="AH1833" s="4">
        <v>0.71270149028101448</v>
      </c>
      <c r="AI1833" s="4">
        <v>0.1238095238095238</v>
      </c>
      <c r="AJ1833" s="4">
        <v>27200</v>
      </c>
      <c r="AK1833" s="4">
        <v>22200</v>
      </c>
      <c r="AL1833" s="4">
        <v>25900</v>
      </c>
      <c r="AM1833" s="8">
        <v>-3.0277468049590799E-2</v>
      </c>
    </row>
    <row r="1834" spans="1:39" x14ac:dyDescent="0.3">
      <c r="A1834" s="4">
        <v>20200520</v>
      </c>
      <c r="B1834" s="4" t="s">
        <v>1628</v>
      </c>
      <c r="C1834" s="4">
        <v>23550</v>
      </c>
      <c r="D1834" s="4">
        <v>26250</v>
      </c>
      <c r="E1834" s="4">
        <v>23500</v>
      </c>
      <c r="F1834" s="4">
        <v>26000</v>
      </c>
      <c r="G1834" s="4">
        <v>2700</v>
      </c>
      <c r="H1834" s="4">
        <v>1120525</v>
      </c>
      <c r="I1834" s="4">
        <v>0.11588</v>
      </c>
      <c r="J1834" s="4">
        <v>3.7852939964313301</v>
      </c>
      <c r="K1834" s="4">
        <v>1.082581540596808</v>
      </c>
      <c r="L1834" s="4">
        <v>1.099365750528541</v>
      </c>
      <c r="M1834" s="4">
        <v>1.1023955904176379</v>
      </c>
      <c r="N1834" s="4">
        <v>1.1265164644714041</v>
      </c>
      <c r="O1834" s="4">
        <v>1.118480014339488</v>
      </c>
      <c r="P1834" s="4">
        <v>1.0146176484935201</v>
      </c>
      <c r="Q1834" s="4">
        <v>26400</v>
      </c>
      <c r="R1834" s="4">
        <v>26400</v>
      </c>
      <c r="S1834" s="4">
        <v>24700</v>
      </c>
      <c r="T1834" s="4">
        <v>25100</v>
      </c>
      <c r="U1834" s="7">
        <v>1.5384615384615385E-2</v>
      </c>
      <c r="V1834" s="7">
        <v>1.5384615384615385E-2</v>
      </c>
      <c r="W1834" s="7">
        <v>-0.05</v>
      </c>
      <c r="X1834" s="4">
        <v>3.5745233968804161E-3</v>
      </c>
      <c r="Y1834" s="4">
        <v>-3.4615384615384617E-2</v>
      </c>
      <c r="Z1834" s="7">
        <v>-3.7415384615384614E-2</v>
      </c>
      <c r="AA1834" s="7">
        <v>1.2584615384615385E-2</v>
      </c>
      <c r="AB1834" s="4">
        <v>1.0729613733905579E-2</v>
      </c>
      <c r="AC1834" s="4">
        <v>9.6153846153846159E-3</v>
      </c>
      <c r="AD1834" s="4">
        <v>2.123142250530786E-3</v>
      </c>
      <c r="AE1834" s="4">
        <v>1.4541696947674421</v>
      </c>
      <c r="AF1834" s="4">
        <v>1.027901550992852</v>
      </c>
      <c r="AG1834" s="4">
        <v>1.2054291319741719</v>
      </c>
      <c r="AH1834" s="4">
        <v>0.14327573036366761</v>
      </c>
      <c r="AI1834" s="4">
        <v>0.1040339702760085</v>
      </c>
      <c r="AJ1834" s="4">
        <v>28750</v>
      </c>
      <c r="AK1834" s="4">
        <v>23900</v>
      </c>
      <c r="AL1834" s="4">
        <v>26800</v>
      </c>
      <c r="AM1834" s="8">
        <v>1.7806880690795199E-2</v>
      </c>
    </row>
    <row r="1835" spans="1:39" x14ac:dyDescent="0.3">
      <c r="A1835" s="4">
        <v>20200526</v>
      </c>
      <c r="B1835" s="4" t="s">
        <v>1628</v>
      </c>
      <c r="C1835" s="4">
        <v>24350</v>
      </c>
      <c r="D1835" s="4">
        <v>27150</v>
      </c>
      <c r="E1835" s="4">
        <v>24100</v>
      </c>
      <c r="F1835" s="4">
        <v>27100</v>
      </c>
      <c r="G1835" s="4">
        <v>2950</v>
      </c>
      <c r="H1835" s="4">
        <v>1088774</v>
      </c>
      <c r="I1835" s="4">
        <v>0.12214999999999999</v>
      </c>
      <c r="J1835" s="4">
        <v>2.3839133678156572</v>
      </c>
      <c r="K1835" s="4">
        <v>1.078249336870027</v>
      </c>
      <c r="L1835" s="4">
        <v>1.071146245059289</v>
      </c>
      <c r="M1835" s="4">
        <v>1.1200661293655709</v>
      </c>
      <c r="N1835" s="4">
        <v>1.149279050042409</v>
      </c>
      <c r="O1835" s="4">
        <v>1.178901576943991</v>
      </c>
      <c r="P1835" s="4">
        <v>1.0595422334446529</v>
      </c>
      <c r="Q1835" s="4">
        <v>28200</v>
      </c>
      <c r="R1835" s="4">
        <v>28750</v>
      </c>
      <c r="S1835" s="4">
        <v>26250</v>
      </c>
      <c r="T1835" s="4">
        <v>26800</v>
      </c>
      <c r="U1835" s="7">
        <v>4.0590405904059039E-2</v>
      </c>
      <c r="V1835" s="7">
        <v>6.0885608856088562E-2</v>
      </c>
      <c r="W1835" s="7">
        <v>-3.136531365313653E-2</v>
      </c>
      <c r="X1835" s="4">
        <v>2.1204410517387619E-2</v>
      </c>
      <c r="Y1835" s="4">
        <v>-1.107011070110701E-2</v>
      </c>
      <c r="Z1835" s="7">
        <v>3.7790405904059042E-2</v>
      </c>
      <c r="AA1835" s="7">
        <v>3.7790405904059042E-2</v>
      </c>
      <c r="AB1835" s="4">
        <v>0</v>
      </c>
      <c r="AC1835" s="4">
        <v>1.845018450184502E-3</v>
      </c>
      <c r="AD1835" s="4">
        <v>1.0266940451745379E-2</v>
      </c>
      <c r="AE1835" s="4">
        <v>6.1052177082457177</v>
      </c>
      <c r="AF1835" s="4">
        <v>1.061048525226342</v>
      </c>
      <c r="AG1835" s="4">
        <v>1.263448821062771</v>
      </c>
      <c r="AH1835" s="4">
        <v>0.15097959024852969</v>
      </c>
      <c r="AI1835" s="4">
        <v>0.1129363449691992</v>
      </c>
      <c r="AJ1835" s="4">
        <v>28900</v>
      </c>
      <c r="AK1835" s="4">
        <v>24900</v>
      </c>
      <c r="AL1835" s="4">
        <v>27750</v>
      </c>
      <c r="AM1835" s="8">
        <v>1.28075128951074E-2</v>
      </c>
    </row>
    <row r="1836" spans="1:39" x14ac:dyDescent="0.3">
      <c r="A1836" s="4">
        <v>20200529</v>
      </c>
      <c r="B1836" s="4" t="s">
        <v>1628</v>
      </c>
      <c r="C1836" s="4">
        <v>26300</v>
      </c>
      <c r="D1836" s="4">
        <v>28900</v>
      </c>
      <c r="E1836" s="4">
        <v>26000</v>
      </c>
      <c r="F1836" s="4">
        <v>28250</v>
      </c>
      <c r="G1836" s="4">
        <v>1950</v>
      </c>
      <c r="H1836" s="4">
        <v>1745912</v>
      </c>
      <c r="I1836" s="4">
        <v>7.4139999999999998E-2</v>
      </c>
      <c r="J1836" s="4">
        <v>2.233824936065373</v>
      </c>
      <c r="K1836" s="4">
        <v>1.04179471419791</v>
      </c>
      <c r="L1836" s="4">
        <v>1.0652337858220211</v>
      </c>
      <c r="M1836" s="4">
        <v>1.1126427727451751</v>
      </c>
      <c r="N1836" s="4">
        <v>1.161117961364571</v>
      </c>
      <c r="O1836" s="4">
        <v>1.2292406991079849</v>
      </c>
      <c r="P1836" s="4">
        <v>1.1036772964789761</v>
      </c>
      <c r="Q1836" s="4">
        <v>27900</v>
      </c>
      <c r="R1836" s="4">
        <v>28450</v>
      </c>
      <c r="S1836" s="4">
        <v>27400</v>
      </c>
      <c r="T1836" s="4">
        <v>28350</v>
      </c>
      <c r="U1836" s="7">
        <v>-1.2389380530973451E-2</v>
      </c>
      <c r="V1836" s="7">
        <v>7.0796460176991149E-3</v>
      </c>
      <c r="W1836" s="7">
        <v>-3.0088495575221239E-2</v>
      </c>
      <c r="X1836" s="4">
        <v>4.0279490341142622E-2</v>
      </c>
      <c r="Y1836" s="4">
        <v>3.539823008849557E-3</v>
      </c>
      <c r="Z1836" s="7">
        <v>7.3982300884955707E-4</v>
      </c>
      <c r="AA1836" s="7">
        <v>7.3982300884955707E-4</v>
      </c>
      <c r="AB1836" s="4">
        <v>0</v>
      </c>
      <c r="AC1836" s="4">
        <v>2.300884955752212E-2</v>
      </c>
      <c r="AD1836" s="4">
        <v>1.140684410646388E-2</v>
      </c>
      <c r="AE1836" s="4">
        <v>3.4096580600684701</v>
      </c>
      <c r="AF1836" s="4">
        <v>1.0614671955739809</v>
      </c>
      <c r="AG1836" s="4">
        <v>1.346998102288421</v>
      </c>
      <c r="AH1836" s="4">
        <v>0.19970068918162051</v>
      </c>
      <c r="AI1836" s="4">
        <v>7.4144486692015205E-2</v>
      </c>
      <c r="AJ1836" s="4">
        <v>28650</v>
      </c>
      <c r="AK1836" s="4">
        <v>27150</v>
      </c>
      <c r="AL1836" s="4">
        <v>28100</v>
      </c>
      <c r="AM1836" s="8">
        <v>6.9559081172362001E-3</v>
      </c>
    </row>
    <row r="1837" spans="1:39" x14ac:dyDescent="0.3">
      <c r="A1837" s="4">
        <v>20200703</v>
      </c>
      <c r="B1837" s="4" t="s">
        <v>1628</v>
      </c>
      <c r="C1837" s="4">
        <v>33000</v>
      </c>
      <c r="D1837" s="4">
        <v>36600</v>
      </c>
      <c r="E1837" s="4">
        <v>32750</v>
      </c>
      <c r="F1837" s="4">
        <v>36050</v>
      </c>
      <c r="G1837" s="4">
        <v>3600</v>
      </c>
      <c r="H1837" s="4">
        <v>1134934</v>
      </c>
      <c r="I1837" s="4">
        <v>0.11094</v>
      </c>
      <c r="J1837" s="4">
        <v>3.2496925497539682</v>
      </c>
      <c r="K1837" s="4">
        <v>1.076655052264808</v>
      </c>
      <c r="L1837" s="4">
        <v>1.090771558245083</v>
      </c>
      <c r="M1837" s="4">
        <v>1.1286787726988099</v>
      </c>
      <c r="N1837" s="4">
        <v>1.1651583710407241</v>
      </c>
      <c r="O1837" s="4">
        <v>1.3554754817483941</v>
      </c>
      <c r="P1837" s="4">
        <v>1.374271328049304</v>
      </c>
      <c r="Q1837" s="4">
        <v>36700</v>
      </c>
      <c r="R1837" s="4">
        <v>37600</v>
      </c>
      <c r="S1837" s="4">
        <v>36000</v>
      </c>
      <c r="T1837" s="4">
        <v>36850</v>
      </c>
      <c r="U1837" s="7">
        <v>1.8030513176144243E-2</v>
      </c>
      <c r="V1837" s="7">
        <v>4.2995839112343968E-2</v>
      </c>
      <c r="W1837" s="7">
        <v>-1.3869625520110957E-3</v>
      </c>
      <c r="X1837" s="4">
        <v>3.5229476405946883E-2</v>
      </c>
      <c r="Y1837" s="4">
        <v>2.2191400832177528E-2</v>
      </c>
      <c r="Z1837" s="7">
        <v>3.7200000000000004E-2</v>
      </c>
      <c r="AA1837" s="7">
        <v>1.5230513176144243E-2</v>
      </c>
      <c r="AB1837" s="4">
        <v>1.6949152542372881E-2</v>
      </c>
      <c r="AC1837" s="4">
        <v>1.5256588072122049E-2</v>
      </c>
      <c r="AD1837" s="4">
        <v>7.575757575757576E-3</v>
      </c>
      <c r="AE1837" s="4">
        <v>7.2151839184223574</v>
      </c>
      <c r="AF1837" s="4">
        <v>1.0655917559561181</v>
      </c>
      <c r="AG1837" s="4">
        <v>1.410644243389428</v>
      </c>
      <c r="AH1837" s="4">
        <v>0.2295497423904565</v>
      </c>
      <c r="AI1837" s="4">
        <v>9.2424242424242423E-2</v>
      </c>
      <c r="AJ1837" s="4">
        <v>40100</v>
      </c>
      <c r="AK1837" s="4">
        <v>35500</v>
      </c>
      <c r="AL1837" s="4">
        <v>38550</v>
      </c>
      <c r="AM1837" s="8">
        <v>1.2968823932276099E-2</v>
      </c>
    </row>
    <row r="1838" spans="1:39" x14ac:dyDescent="0.3">
      <c r="A1838" s="4">
        <v>20200916</v>
      </c>
      <c r="B1838" s="4" t="s">
        <v>1628</v>
      </c>
      <c r="C1838" s="4">
        <v>31900</v>
      </c>
      <c r="D1838" s="4">
        <v>34950</v>
      </c>
      <c r="E1838" s="4">
        <v>31800</v>
      </c>
      <c r="F1838" s="4">
        <v>33900</v>
      </c>
      <c r="G1838" s="4">
        <v>2400</v>
      </c>
      <c r="H1838" s="4">
        <v>935104</v>
      </c>
      <c r="I1838" s="4">
        <v>7.6189999999999994E-2</v>
      </c>
      <c r="J1838" s="4">
        <v>4.5307401970047154</v>
      </c>
      <c r="K1838" s="4">
        <v>1.050619834710744</v>
      </c>
      <c r="L1838" s="4">
        <v>1.0803059273422559</v>
      </c>
      <c r="M1838" s="4">
        <v>1.1022597951552591</v>
      </c>
      <c r="N1838" s="4">
        <v>1.0721910334466671</v>
      </c>
      <c r="O1838" s="4">
        <v>0.98296484233417902</v>
      </c>
      <c r="P1838" s="4">
        <v>1.135916230366492</v>
      </c>
      <c r="Q1838" s="4">
        <v>33650</v>
      </c>
      <c r="R1838" s="4">
        <v>34700</v>
      </c>
      <c r="S1838" s="4">
        <v>32900</v>
      </c>
      <c r="T1838" s="4">
        <v>33350</v>
      </c>
      <c r="U1838" s="7">
        <v>-7.3746312684365781E-3</v>
      </c>
      <c r="V1838" s="7">
        <v>2.359882005899705E-2</v>
      </c>
      <c r="W1838" s="7">
        <v>-2.9498525073746312E-2</v>
      </c>
      <c r="X1838" s="4">
        <v>-1.968846366727299E-2</v>
      </c>
      <c r="Y1838" s="4">
        <v>-1.6224188790560468E-2</v>
      </c>
      <c r="Z1838" s="7">
        <v>-1.9024188790560469E-2</v>
      </c>
      <c r="AA1838" s="7">
        <v>-1.9024188790560469E-2</v>
      </c>
      <c r="AB1838" s="4">
        <v>1.26984126984127E-2</v>
      </c>
      <c r="AC1838" s="4">
        <v>3.0973451327433631E-2</v>
      </c>
      <c r="AD1838" s="4">
        <v>3.134796238244514E-3</v>
      </c>
      <c r="AE1838" s="4">
        <v>6.9567908582311642</v>
      </c>
      <c r="AF1838" s="4">
        <v>0.87665263844019914</v>
      </c>
      <c r="AG1838" s="4">
        <v>1.208261240954732</v>
      </c>
      <c r="AH1838" s="4">
        <v>0.31306707808301071</v>
      </c>
      <c r="AI1838" s="4">
        <v>6.2695924764890276E-2</v>
      </c>
      <c r="AJ1838" s="4">
        <v>34700</v>
      </c>
      <c r="AK1838" s="4">
        <v>30050</v>
      </c>
      <c r="AL1838" s="4">
        <v>32400</v>
      </c>
      <c r="AM1838" s="8">
        <v>-3.53545456489829E-3</v>
      </c>
    </row>
    <row r="1839" spans="1:39" x14ac:dyDescent="0.3">
      <c r="A1839" s="4">
        <v>20190902</v>
      </c>
      <c r="B1839" s="4" t="s">
        <v>1629</v>
      </c>
      <c r="C1839" s="4">
        <v>10000</v>
      </c>
      <c r="D1839" s="4">
        <v>10950</v>
      </c>
      <c r="E1839" s="4">
        <v>10000</v>
      </c>
      <c r="F1839" s="4">
        <v>10950</v>
      </c>
      <c r="G1839" s="4">
        <v>900</v>
      </c>
      <c r="H1839" s="4">
        <v>672566</v>
      </c>
      <c r="I1839" s="4">
        <v>8.9550000000000005E-2</v>
      </c>
      <c r="J1839" s="4">
        <v>2.9171443157267878</v>
      </c>
      <c r="K1839" s="4">
        <v>1.063106796116505</v>
      </c>
      <c r="L1839" s="4">
        <v>1.080094693233379</v>
      </c>
      <c r="M1839" s="4">
        <v>1.1061723406404691</v>
      </c>
      <c r="N1839" s="4">
        <v>1.159957627118644</v>
      </c>
      <c r="O1839" s="4">
        <v>1.1837411264458939</v>
      </c>
      <c r="P1839" s="4">
        <v>1.2611938149673181</v>
      </c>
      <c r="Q1839" s="4">
        <v>10900</v>
      </c>
      <c r="R1839" s="4">
        <v>11400</v>
      </c>
      <c r="S1839" s="4">
        <v>10700</v>
      </c>
      <c r="T1839" s="4">
        <v>11250</v>
      </c>
      <c r="U1839" s="7">
        <v>-4.5662100456621002E-3</v>
      </c>
      <c r="V1839" s="7">
        <v>4.1095890410958902E-2</v>
      </c>
      <c r="W1839" s="7">
        <v>-2.2831050228310501E-2</v>
      </c>
      <c r="X1839" s="4">
        <v>2.6112288135593222E-2</v>
      </c>
      <c r="Y1839" s="4">
        <v>2.7397260273972601E-2</v>
      </c>
      <c r="Z1839" s="7">
        <v>3.7200000000000004E-2</v>
      </c>
      <c r="AA1839" s="7">
        <v>3.7200000000000004E-2</v>
      </c>
      <c r="AB1839" s="4">
        <v>0</v>
      </c>
      <c r="AC1839" s="4">
        <v>0</v>
      </c>
      <c r="AD1839" s="4">
        <v>0</v>
      </c>
      <c r="AE1839" s="4">
        <v>3.1049485021536301</v>
      </c>
      <c r="AF1839" s="4">
        <v>1.057692937124312</v>
      </c>
      <c r="AG1839" s="4">
        <v>1.320452434952335</v>
      </c>
      <c r="AH1839" s="4">
        <v>0.18813779820328891</v>
      </c>
      <c r="AI1839" s="4">
        <v>9.5000000000000001E-2</v>
      </c>
      <c r="AJ1839" s="4">
        <v>12500</v>
      </c>
      <c r="AK1839" s="4">
        <v>8050</v>
      </c>
      <c r="AL1839" s="4">
        <v>8150</v>
      </c>
      <c r="AM1839" s="8">
        <v>1.5166653458981501E-2</v>
      </c>
    </row>
    <row r="1840" spans="1:39" x14ac:dyDescent="0.3">
      <c r="A1840" s="4">
        <v>20191125</v>
      </c>
      <c r="B1840" s="4" t="s">
        <v>1629</v>
      </c>
      <c r="C1840" s="4">
        <v>9500</v>
      </c>
      <c r="D1840" s="4">
        <v>10300</v>
      </c>
      <c r="E1840" s="4">
        <v>9440</v>
      </c>
      <c r="F1840" s="4">
        <v>10200</v>
      </c>
      <c r="G1840" s="4">
        <v>800</v>
      </c>
      <c r="H1840" s="4">
        <v>921900</v>
      </c>
      <c r="I1840" s="4">
        <v>8.5110000000000005E-2</v>
      </c>
      <c r="J1840" s="4">
        <v>3.1345372349974698</v>
      </c>
      <c r="K1840" s="4">
        <v>1.0647181628392479</v>
      </c>
      <c r="L1840" s="4">
        <v>1.075949367088608</v>
      </c>
      <c r="M1840" s="4">
        <v>1.08765195137556</v>
      </c>
      <c r="N1840" s="4">
        <v>1.102583504486002</v>
      </c>
      <c r="O1840" s="4">
        <v>1.118911803422554</v>
      </c>
      <c r="P1840" s="4">
        <v>1.1146221303488659</v>
      </c>
      <c r="Q1840" s="4">
        <v>10050</v>
      </c>
      <c r="R1840" s="4">
        <v>10200</v>
      </c>
      <c r="S1840" s="4">
        <v>9850</v>
      </c>
      <c r="T1840" s="4">
        <v>10200</v>
      </c>
      <c r="U1840" s="7">
        <v>-1.4705882352941176E-2</v>
      </c>
      <c r="V1840" s="7">
        <v>0</v>
      </c>
      <c r="W1840" s="7">
        <v>-3.4313725490196081E-2</v>
      </c>
      <c r="X1840" s="4">
        <v>3.134796238244514E-3</v>
      </c>
      <c r="Y1840" s="4">
        <v>0</v>
      </c>
      <c r="Z1840" s="7">
        <v>-2.8E-3</v>
      </c>
      <c r="AA1840" s="7">
        <v>-2.8E-3</v>
      </c>
      <c r="AB1840" s="4">
        <v>1.063829787234043E-2</v>
      </c>
      <c r="AC1840" s="4">
        <v>9.8039215686274508E-3</v>
      </c>
      <c r="AD1840" s="4">
        <v>6.3157894736842104E-3</v>
      </c>
      <c r="AE1840" s="4">
        <v>1.888361555998451</v>
      </c>
      <c r="AF1840" s="4">
        <v>1.034321808173339</v>
      </c>
      <c r="AG1840" s="4">
        <v>1.1757745682613929</v>
      </c>
      <c r="AH1840" s="4">
        <v>0.1163139172052876</v>
      </c>
      <c r="AI1840" s="4">
        <v>7.3684210526315783E-2</v>
      </c>
      <c r="AJ1840" s="4">
        <v>10450</v>
      </c>
      <c r="AK1840" s="4">
        <v>9070</v>
      </c>
      <c r="AL1840" s="4">
        <v>9260</v>
      </c>
      <c r="AM1840" s="8">
        <v>2.12645113158586E-2</v>
      </c>
    </row>
    <row r="1841" spans="1:39" x14ac:dyDescent="0.3">
      <c r="A1841" s="4">
        <v>20200303</v>
      </c>
      <c r="B1841" s="4" t="s">
        <v>1629</v>
      </c>
      <c r="C1841" s="4">
        <v>9660</v>
      </c>
      <c r="D1841" s="4">
        <v>10200</v>
      </c>
      <c r="E1841" s="4">
        <v>9400</v>
      </c>
      <c r="F1841" s="4">
        <v>10100</v>
      </c>
      <c r="G1841" s="4">
        <v>910</v>
      </c>
      <c r="H1841" s="4">
        <v>2179824</v>
      </c>
      <c r="I1841" s="4">
        <v>9.9019999999999997E-2</v>
      </c>
      <c r="J1841" s="4">
        <v>2.256853104686682</v>
      </c>
      <c r="K1841" s="4">
        <v>1.075612353567625</v>
      </c>
      <c r="L1841" s="4">
        <v>1.0663006756756761</v>
      </c>
      <c r="M1841" s="4">
        <v>1.0950883660414179</v>
      </c>
      <c r="N1841" s="4">
        <v>1.103764821594448</v>
      </c>
      <c r="O1841" s="4">
        <v>1.089261962109501</v>
      </c>
      <c r="P1841" s="4">
        <v>1.1046803080709111</v>
      </c>
      <c r="Q1841" s="4">
        <v>10000</v>
      </c>
      <c r="R1841" s="4">
        <v>10150</v>
      </c>
      <c r="S1841" s="4">
        <v>9640</v>
      </c>
      <c r="T1841" s="4">
        <v>10050</v>
      </c>
      <c r="U1841" s="7">
        <v>-9.9009900990099011E-3</v>
      </c>
      <c r="V1841" s="7">
        <v>4.9504950495049506E-3</v>
      </c>
      <c r="W1841" s="7">
        <v>-4.5544554455445543E-2</v>
      </c>
      <c r="X1841" s="4">
        <v>8.7426916561936501E-3</v>
      </c>
      <c r="Y1841" s="4">
        <v>-4.9504950495049514E-3</v>
      </c>
      <c r="Z1841" s="7">
        <v>-7.7504950495049518E-3</v>
      </c>
      <c r="AA1841" s="7">
        <v>-7.7504950495049518E-3</v>
      </c>
      <c r="AB1841" s="4">
        <v>5.1142546245919483E-2</v>
      </c>
      <c r="AC1841" s="4">
        <v>9.9009900990099011E-3</v>
      </c>
      <c r="AD1841" s="4">
        <v>2.6915113871635608E-2</v>
      </c>
      <c r="AE1841" s="4">
        <v>3.976424103453748</v>
      </c>
      <c r="AF1841" s="4">
        <v>1.0249940834366369</v>
      </c>
      <c r="AG1841" s="4">
        <v>1.173651920823066</v>
      </c>
      <c r="AH1841" s="4">
        <v>0.123574009523937</v>
      </c>
      <c r="AI1841" s="4">
        <v>4.5548654244306423E-2</v>
      </c>
      <c r="AJ1841" s="4">
        <v>10300</v>
      </c>
      <c r="AK1841" s="4">
        <v>8790</v>
      </c>
      <c r="AL1841" s="4">
        <v>9260</v>
      </c>
      <c r="AM1841" s="8">
        <v>-1.3383041200761901E-3</v>
      </c>
    </row>
    <row r="1842" spans="1:39" x14ac:dyDescent="0.3">
      <c r="A1842" s="4">
        <v>20200324</v>
      </c>
      <c r="B1842" s="4" t="s">
        <v>1629</v>
      </c>
      <c r="C1842" s="4">
        <v>6890</v>
      </c>
      <c r="D1842" s="4">
        <v>7280</v>
      </c>
      <c r="E1842" s="4">
        <v>6630</v>
      </c>
      <c r="F1842" s="4">
        <v>7180</v>
      </c>
      <c r="G1842" s="4">
        <v>580</v>
      </c>
      <c r="H1842" s="4">
        <v>629253</v>
      </c>
      <c r="I1842" s="4">
        <v>8.788E-2</v>
      </c>
      <c r="J1842" s="4">
        <v>0.98895301140060543</v>
      </c>
      <c r="K1842" s="4">
        <v>1.0621301775147931</v>
      </c>
      <c r="L1842" s="4">
        <v>1.0823032861018991</v>
      </c>
      <c r="M1842" s="4">
        <v>0.99653018736988208</v>
      </c>
      <c r="N1842" s="4">
        <v>0.85710875014921806</v>
      </c>
      <c r="O1842" s="4">
        <v>0.79539160296887113</v>
      </c>
      <c r="P1842" s="4">
        <v>0.79039345375152503</v>
      </c>
      <c r="Q1842" s="4">
        <v>7500</v>
      </c>
      <c r="R1842" s="4">
        <v>7610</v>
      </c>
      <c r="S1842" s="4">
        <v>7210</v>
      </c>
      <c r="T1842" s="4">
        <v>7290</v>
      </c>
      <c r="U1842" s="7">
        <v>4.456824512534819E-2</v>
      </c>
      <c r="V1842" s="7">
        <v>5.9888579387186627E-2</v>
      </c>
      <c r="W1842" s="7">
        <v>4.178272980501393E-3</v>
      </c>
      <c r="X1842" s="4">
        <v>-5.7120687596991758E-2</v>
      </c>
      <c r="Y1842" s="4">
        <v>1.532033426183844E-2</v>
      </c>
      <c r="Z1842" s="7">
        <v>4.1768245125348193E-2</v>
      </c>
      <c r="AA1842" s="7">
        <v>4.1768245125348193E-2</v>
      </c>
      <c r="AB1842" s="4">
        <v>4.3939393939393938E-2</v>
      </c>
      <c r="AC1842" s="4">
        <v>1.3927576601671311E-2</v>
      </c>
      <c r="AD1842" s="4">
        <v>3.7735849056603772E-2</v>
      </c>
      <c r="AE1842" s="4">
        <v>0.94143600285459095</v>
      </c>
      <c r="AF1842" s="4">
        <v>0.67532300748806284</v>
      </c>
      <c r="AG1842" s="4">
        <v>1.0953942994166419</v>
      </c>
      <c r="AH1842" s="4">
        <v>0.5678596103382928</v>
      </c>
      <c r="AI1842" s="4">
        <v>4.2089985486211901E-2</v>
      </c>
      <c r="AJ1842" s="4">
        <v>8600</v>
      </c>
      <c r="AK1842" s="4">
        <v>7100</v>
      </c>
      <c r="AL1842" s="4">
        <v>8250</v>
      </c>
      <c r="AM1842" s="8">
        <v>8.2567153062924503E-2</v>
      </c>
    </row>
    <row r="1843" spans="1:39" x14ac:dyDescent="0.3">
      <c r="A1843" s="4">
        <v>20200420</v>
      </c>
      <c r="B1843" s="4" t="s">
        <v>1629</v>
      </c>
      <c r="C1843" s="4">
        <v>9700</v>
      </c>
      <c r="D1843" s="4">
        <v>10350</v>
      </c>
      <c r="E1843" s="4">
        <v>9580</v>
      </c>
      <c r="F1843" s="4">
        <v>10100</v>
      </c>
      <c r="G1843" s="4">
        <v>700</v>
      </c>
      <c r="H1843" s="4">
        <v>1493408</v>
      </c>
      <c r="I1843" s="4">
        <v>7.4469999999999995E-2</v>
      </c>
      <c r="J1843" s="4">
        <v>2.3157662301252069</v>
      </c>
      <c r="K1843" s="4">
        <v>1.0539130434782611</v>
      </c>
      <c r="L1843" s="4">
        <v>1.0767590618336891</v>
      </c>
      <c r="M1843" s="4">
        <v>1.098064796694934</v>
      </c>
      <c r="N1843" s="4">
        <v>1.197391819798459</v>
      </c>
      <c r="O1843" s="4">
        <v>1.1596976365898</v>
      </c>
      <c r="P1843" s="4">
        <v>1.11891727213139</v>
      </c>
      <c r="Q1843" s="4">
        <v>9980</v>
      </c>
      <c r="R1843" s="4">
        <v>10100</v>
      </c>
      <c r="S1843" s="4">
        <v>9210</v>
      </c>
      <c r="T1843" s="4">
        <v>9760</v>
      </c>
      <c r="U1843" s="7">
        <v>-1.1881188118811881E-2</v>
      </c>
      <c r="V1843" s="7">
        <v>0</v>
      </c>
      <c r="W1843" s="7">
        <v>-8.8118811881188114E-2</v>
      </c>
      <c r="X1843" s="4">
        <v>6.8049792531120326E-2</v>
      </c>
      <c r="Y1843" s="4">
        <v>-3.3663366336633672E-2</v>
      </c>
      <c r="Z1843" s="7">
        <v>-3.6463366336633669E-2</v>
      </c>
      <c r="AA1843" s="7">
        <v>-3.6463366336633669E-2</v>
      </c>
      <c r="AB1843" s="4">
        <v>3.1914893617021267E-2</v>
      </c>
      <c r="AC1843" s="4">
        <v>2.475247524752475E-2</v>
      </c>
      <c r="AD1843" s="4">
        <v>1.237113402061856E-2</v>
      </c>
      <c r="AE1843" s="4">
        <v>4.9907697654678289</v>
      </c>
      <c r="AF1843" s="4">
        <v>1.007847782345531</v>
      </c>
      <c r="AG1843" s="4">
        <v>1.5945743441618521</v>
      </c>
      <c r="AH1843" s="4">
        <v>0.36508671756450362</v>
      </c>
      <c r="AI1843" s="4">
        <v>4.1237113402061848E-2</v>
      </c>
      <c r="AJ1843" s="4">
        <v>12350</v>
      </c>
      <c r="AK1843" s="4">
        <v>9210</v>
      </c>
      <c r="AL1843" s="4">
        <v>11650</v>
      </c>
      <c r="AM1843" s="8">
        <v>4.7732319921438802E-3</v>
      </c>
    </row>
    <row r="1844" spans="1:39" x14ac:dyDescent="0.3">
      <c r="A1844" s="4">
        <v>20200519</v>
      </c>
      <c r="B1844" s="4" t="s">
        <v>1629</v>
      </c>
      <c r="C1844" s="4">
        <v>13200</v>
      </c>
      <c r="D1844" s="4">
        <v>14950</v>
      </c>
      <c r="E1844" s="4">
        <v>13200</v>
      </c>
      <c r="F1844" s="4">
        <v>14300</v>
      </c>
      <c r="G1844" s="4">
        <v>1100</v>
      </c>
      <c r="H1844" s="4">
        <v>1338151</v>
      </c>
      <c r="I1844" s="4">
        <v>8.3330000000000001E-2</v>
      </c>
      <c r="J1844" s="4">
        <v>2.4720927968425812</v>
      </c>
      <c r="K1844" s="4">
        <v>1.0527607361963189</v>
      </c>
      <c r="L1844" s="4">
        <v>1.0616184112843361</v>
      </c>
      <c r="M1844" s="4">
        <v>1.08292313517607</v>
      </c>
      <c r="N1844" s="4">
        <v>1.1882010801828</v>
      </c>
      <c r="O1844" s="4">
        <v>1.480382345836641</v>
      </c>
      <c r="P1844" s="4">
        <v>1.5068890118285521</v>
      </c>
      <c r="Q1844" s="4">
        <v>14250</v>
      </c>
      <c r="R1844" s="4">
        <v>15300</v>
      </c>
      <c r="S1844" s="4">
        <v>14100</v>
      </c>
      <c r="T1844" s="4">
        <v>14200</v>
      </c>
      <c r="U1844" s="7">
        <v>-3.4965034965034965E-3</v>
      </c>
      <c r="V1844" s="7">
        <v>6.9930069930069935E-2</v>
      </c>
      <c r="W1844" s="7">
        <v>-1.3986013986013986E-2</v>
      </c>
      <c r="X1844" s="4">
        <v>7.3452430411300368E-2</v>
      </c>
      <c r="Y1844" s="4">
        <v>-6.993006993006993E-3</v>
      </c>
      <c r="Z1844" s="7">
        <v>3.7200000000000004E-2</v>
      </c>
      <c r="AA1844" s="7">
        <v>3.7200000000000004E-2</v>
      </c>
      <c r="AB1844" s="4">
        <v>0</v>
      </c>
      <c r="AC1844" s="4">
        <v>4.5454545454545463E-2</v>
      </c>
      <c r="AD1844" s="4">
        <v>0</v>
      </c>
      <c r="AE1844" s="4">
        <v>5.3032414287809084</v>
      </c>
      <c r="AF1844" s="4">
        <v>0.99224343234703616</v>
      </c>
      <c r="AG1844" s="4">
        <v>1.8911473216372079</v>
      </c>
      <c r="AH1844" s="4">
        <v>0.47903766802636411</v>
      </c>
      <c r="AI1844" s="4">
        <v>8.3333333333333329E-2</v>
      </c>
      <c r="AJ1844" s="4">
        <v>15300</v>
      </c>
      <c r="AK1844" s="4">
        <v>13000</v>
      </c>
      <c r="AL1844" s="4">
        <v>13300</v>
      </c>
      <c r="AM1844" s="8">
        <v>7.9756826337679908E-3</v>
      </c>
    </row>
    <row r="1845" spans="1:39" x14ac:dyDescent="0.3">
      <c r="A1845" s="4">
        <v>20200630</v>
      </c>
      <c r="B1845" s="4" t="s">
        <v>1629</v>
      </c>
      <c r="C1845" s="4">
        <v>12800</v>
      </c>
      <c r="D1845" s="4">
        <v>14200</v>
      </c>
      <c r="E1845" s="4">
        <v>12700</v>
      </c>
      <c r="F1845" s="4">
        <v>13700</v>
      </c>
      <c r="G1845" s="4">
        <v>1100</v>
      </c>
      <c r="H1845" s="4">
        <v>1085021</v>
      </c>
      <c r="I1845" s="4">
        <v>8.7300000000000003E-2</v>
      </c>
      <c r="J1845" s="4">
        <v>2.3731156787296621</v>
      </c>
      <c r="K1845" s="4">
        <v>1.0498084291187739</v>
      </c>
      <c r="L1845" s="4">
        <v>1.053036126056879</v>
      </c>
      <c r="M1845" s="4">
        <v>1.09206855320845</v>
      </c>
      <c r="N1845" s="4">
        <v>1.095780843831234</v>
      </c>
      <c r="O1845" s="4">
        <v>1.152067274001402</v>
      </c>
      <c r="P1845" s="4">
        <v>1.319930631382876</v>
      </c>
      <c r="Q1845" s="4">
        <v>13650</v>
      </c>
      <c r="R1845" s="4">
        <v>13800</v>
      </c>
      <c r="S1845" s="4">
        <v>13200</v>
      </c>
      <c r="T1845" s="4">
        <v>13250</v>
      </c>
      <c r="U1845" s="7">
        <v>-3.6496350364963502E-3</v>
      </c>
      <c r="V1845" s="7">
        <v>7.2992700729927005E-3</v>
      </c>
      <c r="W1845" s="7">
        <v>-3.6496350364963501E-2</v>
      </c>
      <c r="X1845" s="4">
        <v>6.5986802639472096E-3</v>
      </c>
      <c r="Y1845" s="4">
        <v>-3.2846715328467148E-2</v>
      </c>
      <c r="Z1845" s="7">
        <v>-3.5646715328467145E-2</v>
      </c>
      <c r="AA1845" s="7">
        <v>-3.5646715328467145E-2</v>
      </c>
      <c r="AB1845" s="4">
        <v>1.185770750988142E-2</v>
      </c>
      <c r="AC1845" s="4">
        <v>3.6496350364963501E-2</v>
      </c>
      <c r="AD1845" s="4">
        <v>7.8125E-3</v>
      </c>
      <c r="AE1845" s="4">
        <v>4.7406085338040347</v>
      </c>
      <c r="AF1845" s="4">
        <v>0.97145676393311697</v>
      </c>
      <c r="AG1845" s="4">
        <v>1.19225800532725</v>
      </c>
      <c r="AH1845" s="4">
        <v>0.1906372599142204</v>
      </c>
      <c r="AI1845" s="4">
        <v>7.03125E-2</v>
      </c>
      <c r="AJ1845" s="4">
        <v>14100</v>
      </c>
      <c r="AK1845" s="4">
        <v>12950</v>
      </c>
      <c r="AL1845" s="4">
        <v>13250</v>
      </c>
      <c r="AM1845" s="8">
        <v>4.4644681458261403E-3</v>
      </c>
    </row>
    <row r="1846" spans="1:39" x14ac:dyDescent="0.3">
      <c r="A1846" s="4">
        <v>20200716</v>
      </c>
      <c r="B1846" s="4" t="s">
        <v>1629</v>
      </c>
      <c r="C1846" s="4">
        <v>21600</v>
      </c>
      <c r="D1846" s="4">
        <v>27450</v>
      </c>
      <c r="E1846" s="4">
        <v>21200</v>
      </c>
      <c r="F1846" s="4">
        <v>23000</v>
      </c>
      <c r="G1846" s="4">
        <v>1850</v>
      </c>
      <c r="H1846" s="4">
        <v>30030585</v>
      </c>
      <c r="I1846" s="4">
        <v>8.7470000000000006E-2</v>
      </c>
      <c r="J1846" s="4">
        <v>4.3146570224825904</v>
      </c>
      <c r="K1846" s="4">
        <v>1.0550458715596329</v>
      </c>
      <c r="L1846" s="4">
        <v>1.1686991869918699</v>
      </c>
      <c r="M1846" s="4">
        <v>1.3283280392723069</v>
      </c>
      <c r="N1846" s="4">
        <v>1.5226746110559419</v>
      </c>
      <c r="O1846" s="4">
        <v>1.71343431835113</v>
      </c>
      <c r="P1846" s="4">
        <v>2.078391505704281</v>
      </c>
      <c r="Q1846" s="4">
        <v>23850</v>
      </c>
      <c r="R1846" s="4">
        <v>24200</v>
      </c>
      <c r="S1846" s="4">
        <v>21350</v>
      </c>
      <c r="T1846" s="4">
        <v>22350</v>
      </c>
      <c r="U1846" s="7">
        <v>3.6956521739130437E-2</v>
      </c>
      <c r="V1846" s="7">
        <v>5.2173913043478258E-2</v>
      </c>
      <c r="W1846" s="7">
        <v>-7.1739130434782611E-2</v>
      </c>
      <c r="X1846" s="4">
        <v>0.1107249255213503</v>
      </c>
      <c r="Y1846" s="4">
        <v>-2.8260869565217391E-2</v>
      </c>
      <c r="Z1846" s="7">
        <v>3.7200000000000004E-2</v>
      </c>
      <c r="AA1846" s="7">
        <v>3.415652173913044E-2</v>
      </c>
      <c r="AB1846" s="4">
        <v>1.886792452830189E-2</v>
      </c>
      <c r="AC1846" s="4">
        <v>0.19347826086956521</v>
      </c>
      <c r="AD1846" s="4">
        <v>1.8518518518518521E-2</v>
      </c>
      <c r="AE1846" s="4">
        <v>3.5931057504724611</v>
      </c>
      <c r="AF1846" s="4">
        <v>1.181220390846943</v>
      </c>
      <c r="AG1846" s="4">
        <v>2.6002571168083288</v>
      </c>
      <c r="AH1846" s="4">
        <v>0.4620047135988149</v>
      </c>
      <c r="AI1846" s="4">
        <v>6.4814814814814811E-2</v>
      </c>
      <c r="AJ1846" s="4">
        <v>26350</v>
      </c>
      <c r="AK1846" s="4">
        <v>21350</v>
      </c>
      <c r="AL1846" s="4">
        <v>22600</v>
      </c>
      <c r="AM1846" s="8">
        <v>-7.9611920459143996E-3</v>
      </c>
    </row>
    <row r="1847" spans="1:39" x14ac:dyDescent="0.3">
      <c r="A1847" s="4">
        <v>20200720</v>
      </c>
      <c r="B1847" s="4" t="s">
        <v>1629</v>
      </c>
      <c r="C1847" s="4">
        <v>22900</v>
      </c>
      <c r="D1847" s="4">
        <v>26350</v>
      </c>
      <c r="E1847" s="4">
        <v>22250</v>
      </c>
      <c r="F1847" s="4">
        <v>24000</v>
      </c>
      <c r="G1847" s="4">
        <v>1650</v>
      </c>
      <c r="H1847" s="4">
        <v>8924741</v>
      </c>
      <c r="I1847" s="4">
        <v>7.3830000000000007E-2</v>
      </c>
      <c r="J1847" s="4">
        <v>1.0685784203131721</v>
      </c>
      <c r="K1847" s="4">
        <v>1.038211968276856</v>
      </c>
      <c r="L1847" s="4">
        <v>1.0738255033557049</v>
      </c>
      <c r="M1847" s="4">
        <v>1.2503256056264651</v>
      </c>
      <c r="N1847" s="4">
        <v>1.481024375192842</v>
      </c>
      <c r="O1847" s="4">
        <v>1.730894054859726</v>
      </c>
      <c r="P1847" s="4">
        <v>2.1250848558188959</v>
      </c>
      <c r="Q1847" s="4">
        <v>23800</v>
      </c>
      <c r="R1847" s="4">
        <v>24600</v>
      </c>
      <c r="S1847" s="4">
        <v>23000</v>
      </c>
      <c r="T1847" s="4">
        <v>24000</v>
      </c>
      <c r="U1847" s="7">
        <v>-8.3333333333333332E-3</v>
      </c>
      <c r="V1847" s="7">
        <v>2.5000000000000001E-2</v>
      </c>
      <c r="W1847" s="7">
        <v>-4.1666666666666664E-2</v>
      </c>
      <c r="X1847" s="4">
        <v>0.1311323665535328</v>
      </c>
      <c r="Y1847" s="4">
        <v>0</v>
      </c>
      <c r="Z1847" s="7">
        <v>-2.8E-3</v>
      </c>
      <c r="AA1847" s="7">
        <v>-2.8E-3</v>
      </c>
      <c r="AB1847" s="4">
        <v>0</v>
      </c>
      <c r="AC1847" s="4">
        <v>9.7916666666666666E-2</v>
      </c>
      <c r="AD1847" s="4">
        <v>2.838427947598253E-2</v>
      </c>
      <c r="AE1847" s="4">
        <v>1.6160429465238131</v>
      </c>
      <c r="AF1847" s="4">
        <v>1.1172521399695059</v>
      </c>
      <c r="AG1847" s="4">
        <v>2.911893828287897</v>
      </c>
      <c r="AH1847" s="4">
        <v>0.55163399324189633</v>
      </c>
      <c r="AI1847" s="4">
        <v>4.8034934497816588E-2</v>
      </c>
      <c r="AJ1847" s="4">
        <v>26950</v>
      </c>
      <c r="AK1847" s="4">
        <v>21850</v>
      </c>
      <c r="AL1847" s="4">
        <v>23550</v>
      </c>
      <c r="AM1847" s="8">
        <v>-1.6087433353722299E-3</v>
      </c>
    </row>
    <row r="1848" spans="1:39" x14ac:dyDescent="0.3">
      <c r="A1848" s="4">
        <v>20200728</v>
      </c>
      <c r="B1848" s="4" t="s">
        <v>1629</v>
      </c>
      <c r="C1848" s="4">
        <v>23850</v>
      </c>
      <c r="D1848" s="4">
        <v>26150</v>
      </c>
      <c r="E1848" s="4">
        <v>23550</v>
      </c>
      <c r="F1848" s="4">
        <v>25700</v>
      </c>
      <c r="G1848" s="4">
        <v>2150</v>
      </c>
      <c r="H1848" s="4">
        <v>4819174</v>
      </c>
      <c r="I1848" s="4">
        <v>9.1300000000000006E-2</v>
      </c>
      <c r="J1848" s="4">
        <v>0.67604395605628853</v>
      </c>
      <c r="K1848" s="4">
        <v>1.068607068607069</v>
      </c>
      <c r="L1848" s="4">
        <v>1.082561078348778</v>
      </c>
      <c r="M1848" s="4">
        <v>1.1020583190394511</v>
      </c>
      <c r="N1848" s="4">
        <v>1.3201489662257611</v>
      </c>
      <c r="O1848" s="4">
        <v>1.7033027725615819</v>
      </c>
      <c r="P1848" s="4">
        <v>2.1365774578607901</v>
      </c>
      <c r="Q1848" s="4">
        <v>26400</v>
      </c>
      <c r="R1848" s="4">
        <v>28150</v>
      </c>
      <c r="S1848" s="4">
        <v>25700</v>
      </c>
      <c r="T1848" s="4">
        <v>27800</v>
      </c>
      <c r="U1848" s="7">
        <v>2.7237354085603113E-2</v>
      </c>
      <c r="V1848" s="7">
        <v>9.5330739299610889E-2</v>
      </c>
      <c r="W1848" s="7">
        <v>0</v>
      </c>
      <c r="X1848" s="4">
        <v>0.10954154359830499</v>
      </c>
      <c r="Y1848" s="4">
        <v>8.171206225680934E-2</v>
      </c>
      <c r="Z1848" s="7">
        <v>3.7200000000000004E-2</v>
      </c>
      <c r="AA1848" s="7">
        <v>2.4437354085603113E-2</v>
      </c>
      <c r="AB1848" s="4">
        <v>1.2738853503184711E-2</v>
      </c>
      <c r="AC1848" s="4">
        <v>1.7509727626459141E-2</v>
      </c>
      <c r="AD1848" s="4">
        <v>1.257861635220126E-2</v>
      </c>
      <c r="AE1848" s="4">
        <v>0.68203335120321673</v>
      </c>
      <c r="AF1848" s="4">
        <v>0.99617422961007418</v>
      </c>
      <c r="AG1848" s="4">
        <v>3.015971706780749</v>
      </c>
      <c r="AH1848" s="4">
        <v>0.67227236592874384</v>
      </c>
      <c r="AI1848" s="4">
        <v>7.7568134171907763E-2</v>
      </c>
      <c r="AJ1848" s="4">
        <v>28800</v>
      </c>
      <c r="AK1848" s="4">
        <v>25700</v>
      </c>
      <c r="AL1848" s="4">
        <v>26500</v>
      </c>
      <c r="AM1848" s="8">
        <v>8.2622968265414105E-3</v>
      </c>
    </row>
    <row r="1849" spans="1:39" x14ac:dyDescent="0.3">
      <c r="A1849" s="4">
        <v>20200729</v>
      </c>
      <c r="B1849" s="4" t="s">
        <v>1629</v>
      </c>
      <c r="C1849" s="4">
        <v>26400</v>
      </c>
      <c r="D1849" s="4">
        <v>28150</v>
      </c>
      <c r="E1849" s="4">
        <v>25700</v>
      </c>
      <c r="F1849" s="4">
        <v>27800</v>
      </c>
      <c r="G1849" s="4">
        <v>2100</v>
      </c>
      <c r="H1849" s="4">
        <v>5749522</v>
      </c>
      <c r="I1849" s="4">
        <v>8.1710000000000005E-2</v>
      </c>
      <c r="J1849" s="4">
        <v>0.83718782383661128</v>
      </c>
      <c r="K1849" s="4">
        <v>1.082414016872161</v>
      </c>
      <c r="L1849" s="4">
        <v>1.1342309261525909</v>
      </c>
      <c r="M1849" s="4">
        <v>1.1590577444235981</v>
      </c>
      <c r="N1849" s="4">
        <v>1.376578360980441</v>
      </c>
      <c r="O1849" s="4">
        <v>1.811763428012817</v>
      </c>
      <c r="P1849" s="4">
        <v>2.281587262505643</v>
      </c>
      <c r="Q1849" s="4">
        <v>27450</v>
      </c>
      <c r="R1849" s="4">
        <v>28750</v>
      </c>
      <c r="S1849" s="4">
        <v>27050</v>
      </c>
      <c r="T1849" s="4">
        <v>28050</v>
      </c>
      <c r="U1849" s="7">
        <v>-1.2589928057553957E-2</v>
      </c>
      <c r="V1849" s="7">
        <v>3.41726618705036E-2</v>
      </c>
      <c r="W1849" s="7">
        <v>-2.6978417266187049E-2</v>
      </c>
      <c r="X1849" s="4">
        <v>0.11772716018816561</v>
      </c>
      <c r="Y1849" s="4">
        <v>8.9928057553956831E-3</v>
      </c>
      <c r="Z1849" s="7">
        <v>6.1928057553956826E-3</v>
      </c>
      <c r="AA1849" s="7">
        <v>6.1928057553956826E-3</v>
      </c>
      <c r="AB1849" s="4">
        <v>2.723735408560311E-2</v>
      </c>
      <c r="AC1849" s="4">
        <v>1.258992805755396E-2</v>
      </c>
      <c r="AD1849" s="4">
        <v>2.6515151515151519E-2</v>
      </c>
      <c r="AE1849" s="4">
        <v>1.1930513403334271</v>
      </c>
      <c r="AF1849" s="4">
        <v>1.0373910795784009</v>
      </c>
      <c r="AG1849" s="4">
        <v>3.239335911727439</v>
      </c>
      <c r="AH1849" s="4">
        <v>0.65525137202477124</v>
      </c>
      <c r="AI1849" s="4">
        <v>5.3030303030303032E-2</v>
      </c>
      <c r="AJ1849" s="4">
        <v>28800</v>
      </c>
      <c r="AK1849" s="4">
        <v>26150</v>
      </c>
      <c r="AL1849" s="4">
        <v>26850</v>
      </c>
      <c r="AM1849" s="8">
        <v>9.1601161718828702E-4</v>
      </c>
    </row>
    <row r="1850" spans="1:39" x14ac:dyDescent="0.3">
      <c r="A1850" s="4">
        <v>20200812</v>
      </c>
      <c r="B1850" s="4" t="s">
        <v>1629</v>
      </c>
      <c r="C1850" s="4">
        <v>34250</v>
      </c>
      <c r="D1850" s="4">
        <v>37450</v>
      </c>
      <c r="E1850" s="4">
        <v>32850</v>
      </c>
      <c r="F1850" s="4">
        <v>35600</v>
      </c>
      <c r="G1850" s="4">
        <v>2400</v>
      </c>
      <c r="H1850" s="4">
        <v>6526980</v>
      </c>
      <c r="I1850" s="4">
        <v>7.2289999999999993E-2</v>
      </c>
      <c r="J1850" s="4">
        <v>1.8827660551730321</v>
      </c>
      <c r="K1850" s="4">
        <v>1.050664043285785</v>
      </c>
      <c r="L1850" s="4">
        <v>1.118090452261306</v>
      </c>
      <c r="M1850" s="4">
        <v>1.196236559139785</v>
      </c>
      <c r="N1850" s="4">
        <v>1.324774397618383</v>
      </c>
      <c r="O1850" s="4">
        <v>1.969662040665775</v>
      </c>
      <c r="P1850" s="4">
        <v>2.5591718634868719</v>
      </c>
      <c r="Q1850" s="4">
        <v>35300</v>
      </c>
      <c r="R1850" s="4">
        <v>45750</v>
      </c>
      <c r="S1850" s="4">
        <v>35050</v>
      </c>
      <c r="T1850" s="4">
        <v>42700</v>
      </c>
      <c r="U1850" s="7">
        <v>-8.4269662921348312E-3</v>
      </c>
      <c r="V1850" s="7">
        <v>0.2851123595505618</v>
      </c>
      <c r="W1850" s="7">
        <v>-1.5449438202247191E-2</v>
      </c>
      <c r="X1850" s="4">
        <v>0.1080100474462739</v>
      </c>
      <c r="Y1850" s="4">
        <v>0.199438202247191</v>
      </c>
      <c r="Z1850" s="7">
        <v>3.7200000000000004E-2</v>
      </c>
      <c r="AA1850" s="7">
        <v>3.7200000000000004E-2</v>
      </c>
      <c r="AB1850" s="4">
        <v>3.1626506024096383E-2</v>
      </c>
      <c r="AC1850" s="4">
        <v>5.1966292134831463E-2</v>
      </c>
      <c r="AD1850" s="4">
        <v>4.0875912408759117E-2</v>
      </c>
      <c r="AE1850" s="4">
        <v>4.1159351563234052</v>
      </c>
      <c r="AF1850" s="4">
        <v>1.0385001407793999</v>
      </c>
      <c r="AG1850" s="4">
        <v>2.851088419931727</v>
      </c>
      <c r="AH1850" s="4">
        <v>0.61218392492338891</v>
      </c>
      <c r="AI1850" s="4">
        <v>3.9416058394160583E-2</v>
      </c>
      <c r="AJ1850" s="4">
        <v>47950</v>
      </c>
      <c r="AK1850" s="4">
        <v>35050</v>
      </c>
      <c r="AL1850" s="4">
        <v>39400</v>
      </c>
      <c r="AM1850" s="8">
        <v>-1.7007080115441799E-2</v>
      </c>
    </row>
    <row r="1851" spans="1:39" x14ac:dyDescent="0.3">
      <c r="A1851" s="4">
        <v>20190830</v>
      </c>
      <c r="B1851" s="4" t="s">
        <v>1630</v>
      </c>
      <c r="C1851" s="4">
        <v>2200</v>
      </c>
      <c r="D1851" s="4">
        <v>2470</v>
      </c>
      <c r="E1851" s="4">
        <v>2170</v>
      </c>
      <c r="F1851" s="4">
        <v>2410</v>
      </c>
      <c r="G1851" s="4">
        <v>210</v>
      </c>
      <c r="H1851" s="4">
        <v>5689228</v>
      </c>
      <c r="I1851" s="4">
        <v>9.5449999999999993E-2</v>
      </c>
      <c r="J1851" s="4">
        <v>3.679851399209197</v>
      </c>
      <c r="K1851" s="4">
        <v>1.077496274217586</v>
      </c>
      <c r="L1851" s="4">
        <v>1.101966163694559</v>
      </c>
      <c r="M1851" s="4">
        <v>1.124067164179104</v>
      </c>
      <c r="N1851" s="4">
        <v>1.120018589520158</v>
      </c>
      <c r="O1851" s="4">
        <v>1.169335274138767</v>
      </c>
      <c r="P1851" s="4">
        <v>0.70898861254458756</v>
      </c>
      <c r="Q1851" s="4">
        <v>2370</v>
      </c>
      <c r="R1851" s="4">
        <v>2430</v>
      </c>
      <c r="S1851" s="4">
        <v>2275</v>
      </c>
      <c r="T1851" s="4">
        <v>2345</v>
      </c>
      <c r="U1851" s="7">
        <v>-1.6597510373443983E-2</v>
      </c>
      <c r="V1851" s="7">
        <v>8.2987551867219917E-3</v>
      </c>
      <c r="W1851" s="7">
        <v>-5.6016597510373446E-2</v>
      </c>
      <c r="X1851" s="4">
        <v>1.0224236086906219E-2</v>
      </c>
      <c r="Y1851" s="4">
        <v>-2.6970954356846471E-2</v>
      </c>
      <c r="Z1851" s="7">
        <v>-2.9770954356846471E-2</v>
      </c>
      <c r="AA1851" s="7">
        <v>-2.9770954356846471E-2</v>
      </c>
      <c r="AB1851" s="4">
        <v>0</v>
      </c>
      <c r="AC1851" s="4">
        <v>2.489626556016597E-2</v>
      </c>
      <c r="AD1851" s="4">
        <v>1.3636363636363639E-2</v>
      </c>
      <c r="AE1851" s="4">
        <v>4.6357379971872161</v>
      </c>
      <c r="AF1851" s="4">
        <v>0.97735749900755964</v>
      </c>
      <c r="AG1851" s="4">
        <v>1.264759430400799</v>
      </c>
      <c r="AH1851" s="4">
        <v>0.23250286375270759</v>
      </c>
      <c r="AI1851" s="4">
        <v>9.5454545454545459E-2</v>
      </c>
      <c r="AJ1851" s="4">
        <v>2470</v>
      </c>
      <c r="AK1851" s="4">
        <v>2160</v>
      </c>
      <c r="AL1851" s="4">
        <v>2305</v>
      </c>
      <c r="AM1851" s="8">
        <v>1.8313124001204401E-2</v>
      </c>
    </row>
    <row r="1852" spans="1:39" x14ac:dyDescent="0.3">
      <c r="A1852" s="4">
        <v>20191018</v>
      </c>
      <c r="B1852" s="4" t="s">
        <v>1630</v>
      </c>
      <c r="C1852" s="4">
        <v>2450</v>
      </c>
      <c r="D1852" s="4">
        <v>2690</v>
      </c>
      <c r="E1852" s="4">
        <v>2400</v>
      </c>
      <c r="F1852" s="4">
        <v>2690</v>
      </c>
      <c r="G1852" s="4">
        <v>290</v>
      </c>
      <c r="H1852" s="4">
        <v>4154604</v>
      </c>
      <c r="I1852" s="4">
        <v>0.12083000000000001</v>
      </c>
      <c r="J1852" s="4">
        <v>2.1611454757035751</v>
      </c>
      <c r="K1852" s="4">
        <v>1.060446780551906</v>
      </c>
      <c r="L1852" s="4">
        <v>1.082494969818913</v>
      </c>
      <c r="M1852" s="4">
        <v>1.1106523534269199</v>
      </c>
      <c r="N1852" s="4">
        <v>1.195555555555555</v>
      </c>
      <c r="O1852" s="4">
        <v>1.215910803073678</v>
      </c>
      <c r="P1852" s="4">
        <v>1.0458109246420011</v>
      </c>
      <c r="Q1852" s="4">
        <v>2740</v>
      </c>
      <c r="R1852" s="4">
        <v>2935</v>
      </c>
      <c r="S1852" s="4">
        <v>2715</v>
      </c>
      <c r="T1852" s="4">
        <v>2860</v>
      </c>
      <c r="U1852" s="7">
        <v>1.858736059479554E-2</v>
      </c>
      <c r="V1852" s="7">
        <v>9.1078066914498143E-2</v>
      </c>
      <c r="W1852" s="7">
        <v>9.2936802973977699E-3</v>
      </c>
      <c r="X1852" s="4">
        <v>3.5333333333333328E-2</v>
      </c>
      <c r="Y1852" s="4">
        <v>6.3197026022304828E-2</v>
      </c>
      <c r="Z1852" s="7">
        <v>3.7200000000000004E-2</v>
      </c>
      <c r="AA1852" s="7">
        <v>1.5787360594795539E-2</v>
      </c>
      <c r="AB1852" s="4">
        <v>0</v>
      </c>
      <c r="AC1852" s="4">
        <v>0</v>
      </c>
      <c r="AD1852" s="4">
        <v>2.0408163265306121E-2</v>
      </c>
      <c r="AE1852" s="4">
        <v>3.9457889053404771</v>
      </c>
      <c r="AF1852" s="4">
        <v>1.050483820993185</v>
      </c>
      <c r="AG1852" s="4">
        <v>1.402788937405794</v>
      </c>
      <c r="AH1852" s="4">
        <v>0.23907669858119099</v>
      </c>
      <c r="AI1852" s="4">
        <v>9.7959183673469383E-2</v>
      </c>
      <c r="AJ1852" s="4">
        <v>3340</v>
      </c>
      <c r="AK1852" s="4">
        <v>2715</v>
      </c>
      <c r="AL1852" s="4">
        <v>3140</v>
      </c>
      <c r="AM1852" s="8">
        <v>-4.0043738471840801E-3</v>
      </c>
    </row>
    <row r="1853" spans="1:39" x14ac:dyDescent="0.3">
      <c r="A1853" s="4">
        <v>20191114</v>
      </c>
      <c r="B1853" s="4" t="s">
        <v>1630</v>
      </c>
      <c r="C1853" s="4">
        <v>3200</v>
      </c>
      <c r="D1853" s="4">
        <v>3500</v>
      </c>
      <c r="E1853" s="4">
        <v>3115</v>
      </c>
      <c r="F1853" s="4">
        <v>3450</v>
      </c>
      <c r="G1853" s="4">
        <v>250</v>
      </c>
      <c r="H1853" s="4">
        <v>3775174</v>
      </c>
      <c r="I1853" s="4">
        <v>7.8119999999999995E-2</v>
      </c>
      <c r="J1853" s="4">
        <v>2.36693723535413</v>
      </c>
      <c r="K1853" s="4">
        <v>1.0502283105022829</v>
      </c>
      <c r="L1853" s="4">
        <v>1.069767441860465</v>
      </c>
      <c r="M1853" s="4">
        <v>1.07981220657277</v>
      </c>
      <c r="N1853" s="4">
        <v>1.1112005797568241</v>
      </c>
      <c r="O1853" s="4">
        <v>1.376650151298507</v>
      </c>
      <c r="P1853" s="4">
        <v>1.5086363967640839</v>
      </c>
      <c r="Q1853" s="4">
        <v>3375</v>
      </c>
      <c r="R1853" s="4">
        <v>3935</v>
      </c>
      <c r="S1853" s="4">
        <v>3355</v>
      </c>
      <c r="T1853" s="4">
        <v>3690</v>
      </c>
      <c r="U1853" s="7">
        <v>-2.1739130434782608E-2</v>
      </c>
      <c r="V1853" s="7">
        <v>0.14057971014492754</v>
      </c>
      <c r="W1853" s="7">
        <v>-2.753623188405797E-2</v>
      </c>
      <c r="X1853" s="4">
        <v>5.4674289395281427E-2</v>
      </c>
      <c r="Y1853" s="4">
        <v>6.9565217391304349E-2</v>
      </c>
      <c r="Z1853" s="7">
        <v>3.7200000000000004E-2</v>
      </c>
      <c r="AA1853" s="7">
        <v>3.7200000000000004E-2</v>
      </c>
      <c r="AB1853" s="4">
        <v>0</v>
      </c>
      <c r="AC1853" s="4">
        <v>1.4492753623188409E-2</v>
      </c>
      <c r="AD1853" s="4">
        <v>2.6562499999999999E-2</v>
      </c>
      <c r="AE1853" s="4">
        <v>6.5940982484087556</v>
      </c>
      <c r="AF1853" s="4">
        <v>0.97205182639916632</v>
      </c>
      <c r="AG1853" s="4">
        <v>1.5900035145415781</v>
      </c>
      <c r="AH1853" s="4">
        <v>0.39982230457578932</v>
      </c>
      <c r="AI1853" s="4">
        <v>7.8125E-2</v>
      </c>
      <c r="AJ1853" s="4">
        <v>4025</v>
      </c>
      <c r="AK1853" s="4">
        <v>3355</v>
      </c>
      <c r="AL1853" s="4">
        <v>3955</v>
      </c>
      <c r="AM1853" s="8">
        <v>2.20593796723837E-3</v>
      </c>
    </row>
    <row r="1854" spans="1:39" x14ac:dyDescent="0.3">
      <c r="A1854" s="4">
        <v>20200103</v>
      </c>
      <c r="B1854" s="4" t="s">
        <v>1630</v>
      </c>
      <c r="C1854" s="4">
        <v>2810</v>
      </c>
      <c r="D1854" s="4">
        <v>3185</v>
      </c>
      <c r="E1854" s="4">
        <v>2810</v>
      </c>
      <c r="F1854" s="4">
        <v>3100</v>
      </c>
      <c r="G1854" s="4">
        <v>290</v>
      </c>
      <c r="H1854" s="4">
        <v>2144153</v>
      </c>
      <c r="I1854" s="4">
        <v>0.1032</v>
      </c>
      <c r="J1854" s="4">
        <v>3.1633400362636892</v>
      </c>
      <c r="K1854" s="4">
        <v>1.068965517241379</v>
      </c>
      <c r="L1854" s="4">
        <v>1.0930888575458391</v>
      </c>
      <c r="M1854" s="4">
        <v>1.1191335740072199</v>
      </c>
      <c r="N1854" s="4">
        <v>1.1384502387073081</v>
      </c>
      <c r="O1854" s="4">
        <v>1.0358077629893629</v>
      </c>
      <c r="P1854" s="4">
        <v>1.1981255133098221</v>
      </c>
      <c r="Q1854" s="4">
        <v>3165</v>
      </c>
      <c r="R1854" s="4">
        <v>3380</v>
      </c>
      <c r="S1854" s="4">
        <v>3100</v>
      </c>
      <c r="T1854" s="4">
        <v>3350</v>
      </c>
      <c r="U1854" s="7">
        <v>2.0967741935483872E-2</v>
      </c>
      <c r="V1854" s="7">
        <v>9.0322580645161285E-2</v>
      </c>
      <c r="W1854" s="7">
        <v>0</v>
      </c>
      <c r="X1854" s="4">
        <v>-1.129269188395152E-2</v>
      </c>
      <c r="Y1854" s="4">
        <v>8.0645161290322578E-2</v>
      </c>
      <c r="Z1854" s="7">
        <v>3.7200000000000004E-2</v>
      </c>
      <c r="AA1854" s="7">
        <v>1.8167741935483872E-2</v>
      </c>
      <c r="AB1854" s="4">
        <v>0</v>
      </c>
      <c r="AC1854" s="4">
        <v>2.7419354838709682E-2</v>
      </c>
      <c r="AD1854" s="4">
        <v>0</v>
      </c>
      <c r="AE1854" s="4">
        <v>5.1163700226927267</v>
      </c>
      <c r="AF1854" s="4">
        <v>0.82231015088756731</v>
      </c>
      <c r="AG1854" s="4">
        <v>1.4217143015430971</v>
      </c>
      <c r="AH1854" s="4">
        <v>0.51270996967806648</v>
      </c>
      <c r="AI1854" s="4">
        <v>0.103202846975089</v>
      </c>
      <c r="AJ1854" s="4">
        <v>3890</v>
      </c>
      <c r="AK1854" s="4">
        <v>3100</v>
      </c>
      <c r="AL1854" s="4">
        <v>3250</v>
      </c>
      <c r="AM1854" s="8">
        <v>-6.0680694877093301E-3</v>
      </c>
    </row>
    <row r="1855" spans="1:39" x14ac:dyDescent="0.3">
      <c r="A1855" s="4">
        <v>20200106</v>
      </c>
      <c r="B1855" s="4" t="s">
        <v>1630</v>
      </c>
      <c r="C1855" s="4">
        <v>3165</v>
      </c>
      <c r="D1855" s="4">
        <v>3380</v>
      </c>
      <c r="E1855" s="4">
        <v>3100</v>
      </c>
      <c r="F1855" s="4">
        <v>3350</v>
      </c>
      <c r="G1855" s="4">
        <v>250</v>
      </c>
      <c r="H1855" s="4">
        <v>2257362</v>
      </c>
      <c r="I1855" s="4">
        <v>8.0649999999999999E-2</v>
      </c>
      <c r="J1855" s="4">
        <v>2.6215525347694859</v>
      </c>
      <c r="K1855" s="4">
        <v>1.0853131749460041</v>
      </c>
      <c r="L1855" s="4">
        <v>1.130992572586091</v>
      </c>
      <c r="M1855" s="4">
        <v>1.1860506284298109</v>
      </c>
      <c r="N1855" s="4">
        <v>1.2174071045698189</v>
      </c>
      <c r="O1855" s="4">
        <v>1.112864380034881</v>
      </c>
      <c r="P1855" s="4">
        <v>1.2886887111510039</v>
      </c>
      <c r="Q1855" s="4">
        <v>3350</v>
      </c>
      <c r="R1855" s="4">
        <v>3560</v>
      </c>
      <c r="S1855" s="4">
        <v>3300</v>
      </c>
      <c r="T1855" s="4">
        <v>3460</v>
      </c>
      <c r="U1855" s="7">
        <v>0</v>
      </c>
      <c r="V1855" s="7">
        <v>6.2686567164179099E-2</v>
      </c>
      <c r="W1855" s="7">
        <v>-1.4925373134328358E-2</v>
      </c>
      <c r="X1855" s="4">
        <v>1.017534296356847E-2</v>
      </c>
      <c r="Y1855" s="4">
        <v>3.2835820895522387E-2</v>
      </c>
      <c r="Z1855" s="7">
        <v>3.7200000000000004E-2</v>
      </c>
      <c r="AA1855" s="7">
        <v>3.7200000000000004E-2</v>
      </c>
      <c r="AB1855" s="4">
        <v>2.0967741935483869E-2</v>
      </c>
      <c r="AC1855" s="4">
        <v>8.9552238805970154E-3</v>
      </c>
      <c r="AD1855" s="4">
        <v>2.0537124802527649E-2</v>
      </c>
      <c r="AE1855" s="4">
        <v>1.052798937389263</v>
      </c>
      <c r="AF1855" s="4">
        <v>0.90244366803880005</v>
      </c>
      <c r="AG1855" s="4">
        <v>1.5184547051919499</v>
      </c>
      <c r="AH1855" s="4">
        <v>0.44953814570286421</v>
      </c>
      <c r="AI1855" s="4">
        <v>5.845181674565561E-2</v>
      </c>
      <c r="AJ1855" s="4">
        <v>3890</v>
      </c>
      <c r="AK1855" s="4">
        <v>3130</v>
      </c>
      <c r="AL1855" s="4">
        <v>3325</v>
      </c>
      <c r="AM1855" s="8">
        <v>-2.1823175468087399E-2</v>
      </c>
    </row>
    <row r="1856" spans="1:39" x14ac:dyDescent="0.3">
      <c r="A1856" s="4">
        <v>20200225</v>
      </c>
      <c r="B1856" s="4" t="s">
        <v>1630</v>
      </c>
      <c r="C1856" s="4">
        <v>2175</v>
      </c>
      <c r="D1856" s="4">
        <v>2455</v>
      </c>
      <c r="E1856" s="4">
        <v>2155</v>
      </c>
      <c r="F1856" s="4">
        <v>2420</v>
      </c>
      <c r="G1856" s="4">
        <v>240</v>
      </c>
      <c r="H1856" s="4">
        <v>874094</v>
      </c>
      <c r="I1856" s="4">
        <v>0.11008999999999999</v>
      </c>
      <c r="J1856" s="4">
        <v>0.79770628437342816</v>
      </c>
      <c r="K1856" s="4">
        <v>1.071586715867159</v>
      </c>
      <c r="L1856" s="4">
        <v>1.059080962800875</v>
      </c>
      <c r="M1856" s="4">
        <v>0.96529716792979658</v>
      </c>
      <c r="N1856" s="4">
        <v>0.88872567021667281</v>
      </c>
      <c r="O1856" s="4">
        <v>0.83831298172685542</v>
      </c>
      <c r="P1856" s="4">
        <v>0.86109504959302585</v>
      </c>
      <c r="Q1856" s="4">
        <v>2380</v>
      </c>
      <c r="R1856" s="4">
        <v>2510</v>
      </c>
      <c r="S1856" s="4">
        <v>2275</v>
      </c>
      <c r="T1856" s="4">
        <v>2430</v>
      </c>
      <c r="U1856" s="7">
        <v>-1.6528925619834711E-2</v>
      </c>
      <c r="V1856" s="7">
        <v>3.71900826446281E-2</v>
      </c>
      <c r="W1856" s="7">
        <v>-5.9917355371900828E-2</v>
      </c>
      <c r="X1856" s="4">
        <v>-5.4810870363569603E-2</v>
      </c>
      <c r="Y1856" s="4">
        <v>4.1322314049586778E-3</v>
      </c>
      <c r="Z1856" s="7">
        <v>1.3322314049586778E-3</v>
      </c>
      <c r="AA1856" s="7">
        <v>1.3322314049586778E-3</v>
      </c>
      <c r="AB1856" s="4">
        <v>0</v>
      </c>
      <c r="AC1856" s="4">
        <v>1.4462809917355371E-2</v>
      </c>
      <c r="AD1856" s="4">
        <v>9.1954022988505746E-3</v>
      </c>
      <c r="AE1856" s="4">
        <v>0.67926988671245425</v>
      </c>
      <c r="AF1856" s="4">
        <v>0.68629360870354317</v>
      </c>
      <c r="AG1856" s="4">
        <v>1.0769216894795799</v>
      </c>
      <c r="AH1856" s="4">
        <v>0.52852968135138367</v>
      </c>
      <c r="AI1856" s="4">
        <v>0.1126436781609195</v>
      </c>
      <c r="AJ1856" s="4">
        <v>2515</v>
      </c>
      <c r="AK1856" s="4">
        <v>2205</v>
      </c>
      <c r="AL1856" s="4">
        <v>2265</v>
      </c>
      <c r="AM1856" s="8">
        <v>2.76243950413507E-2</v>
      </c>
    </row>
    <row r="1857" spans="1:39" x14ac:dyDescent="0.3">
      <c r="A1857" s="4">
        <v>20200316</v>
      </c>
      <c r="B1857" s="4" t="s">
        <v>1630</v>
      </c>
      <c r="C1857" s="4">
        <v>2265</v>
      </c>
      <c r="D1857" s="4">
        <v>2430</v>
      </c>
      <c r="E1857" s="4">
        <v>2265</v>
      </c>
      <c r="F1857" s="4">
        <v>2420</v>
      </c>
      <c r="G1857" s="4">
        <v>170</v>
      </c>
      <c r="H1857" s="4">
        <v>2677204</v>
      </c>
      <c r="I1857" s="4">
        <v>7.5560000000000002E-2</v>
      </c>
      <c r="J1857" s="4">
        <v>1.700825647589097</v>
      </c>
      <c r="K1857" s="4">
        <v>1.0529369108049309</v>
      </c>
      <c r="L1857" s="4">
        <v>1.0970081595648229</v>
      </c>
      <c r="M1857" s="4">
        <v>1.0856886496186631</v>
      </c>
      <c r="N1857" s="4">
        <v>1.0651408450704229</v>
      </c>
      <c r="O1857" s="4">
        <v>0.87789836452129744</v>
      </c>
      <c r="P1857" s="4">
        <v>0.859998519286296</v>
      </c>
      <c r="Q1857" s="4">
        <v>2265</v>
      </c>
      <c r="R1857" s="4">
        <v>2450</v>
      </c>
      <c r="S1857" s="4">
        <v>2120</v>
      </c>
      <c r="T1857" s="4">
        <v>2310</v>
      </c>
      <c r="U1857" s="7">
        <v>-6.4049586776859499E-2</v>
      </c>
      <c r="V1857" s="7">
        <v>1.2396694214876033E-2</v>
      </c>
      <c r="W1857" s="7">
        <v>-0.12396694214876033</v>
      </c>
      <c r="X1857" s="4">
        <v>-5.1606514084507039E-2</v>
      </c>
      <c r="Y1857" s="4">
        <v>-4.5454545454545463E-2</v>
      </c>
      <c r="Z1857" s="7">
        <v>-4.825454545454546E-2</v>
      </c>
      <c r="AA1857" s="7">
        <v>-4.825454545454546E-2</v>
      </c>
      <c r="AB1857" s="4">
        <v>6.6666666666666671E-3</v>
      </c>
      <c r="AC1857" s="4">
        <v>4.1322314049586778E-3</v>
      </c>
      <c r="AD1857" s="4">
        <v>0</v>
      </c>
      <c r="AE1857" s="4">
        <v>0.78658818033444344</v>
      </c>
      <c r="AF1857" s="4">
        <v>0.79736974806957894</v>
      </c>
      <c r="AG1857" s="4">
        <v>1.2643535788365481</v>
      </c>
      <c r="AH1857" s="4">
        <v>0.46320532842981432</v>
      </c>
      <c r="AI1857" s="4">
        <v>6.8432671081677707E-2</v>
      </c>
      <c r="AJ1857" s="4">
        <v>2495</v>
      </c>
      <c r="AK1857" s="4">
        <v>1550</v>
      </c>
      <c r="AL1857" s="4">
        <v>1585</v>
      </c>
      <c r="AM1857" s="8">
        <v>-3.71946553748135E-2</v>
      </c>
    </row>
    <row r="1858" spans="1:39" x14ac:dyDescent="0.3">
      <c r="A1858" s="4">
        <v>20200327</v>
      </c>
      <c r="B1858" s="4" t="s">
        <v>1630</v>
      </c>
      <c r="C1858" s="4">
        <v>1765</v>
      </c>
      <c r="D1858" s="4">
        <v>1965</v>
      </c>
      <c r="E1858" s="4">
        <v>1720</v>
      </c>
      <c r="F1858" s="4">
        <v>1895</v>
      </c>
      <c r="G1858" s="4">
        <v>210</v>
      </c>
      <c r="H1858" s="4">
        <v>4654688</v>
      </c>
      <c r="I1858" s="4">
        <v>0.12463</v>
      </c>
      <c r="J1858" s="4">
        <v>2.4642220474827861</v>
      </c>
      <c r="K1858" s="4">
        <v>1.094321462945139</v>
      </c>
      <c r="L1858" s="4">
        <v>1.130668257756563</v>
      </c>
      <c r="M1858" s="4">
        <v>1.0066401062417001</v>
      </c>
      <c r="N1858" s="4">
        <v>0.92529296875</v>
      </c>
      <c r="O1858" s="4">
        <v>0.72330544864658552</v>
      </c>
      <c r="P1858" s="4">
        <v>0.6780570712943913</v>
      </c>
      <c r="Q1858" s="4">
        <v>1860</v>
      </c>
      <c r="R1858" s="4">
        <v>2010</v>
      </c>
      <c r="S1858" s="4">
        <v>1830</v>
      </c>
      <c r="T1858" s="4">
        <v>1985</v>
      </c>
      <c r="U1858" s="7">
        <v>-1.8469656992084433E-2</v>
      </c>
      <c r="V1858" s="7">
        <v>6.0686015831134567E-2</v>
      </c>
      <c r="W1858" s="7">
        <v>-3.430079155672823E-2</v>
      </c>
      <c r="X1858" s="4">
        <v>-6.5917968749999778E-2</v>
      </c>
      <c r="Y1858" s="4">
        <v>4.7493403693931388E-2</v>
      </c>
      <c r="Z1858" s="7">
        <v>3.7200000000000004E-2</v>
      </c>
      <c r="AA1858" s="7">
        <v>3.7200000000000004E-2</v>
      </c>
      <c r="AB1858" s="4">
        <v>4.7477744807121663E-2</v>
      </c>
      <c r="AC1858" s="4">
        <v>3.6939313984168873E-2</v>
      </c>
      <c r="AD1858" s="4">
        <v>2.54957507082153E-2</v>
      </c>
      <c r="AE1858" s="4">
        <v>1.7590482740898059</v>
      </c>
      <c r="AF1858" s="4">
        <v>0.72111002766969989</v>
      </c>
      <c r="AG1858" s="4">
        <v>1.139662028309304</v>
      </c>
      <c r="AH1858" s="4">
        <v>0.50929781009625541</v>
      </c>
      <c r="AI1858" s="4">
        <v>7.3654390934844188E-2</v>
      </c>
      <c r="AJ1858" s="4">
        <v>2100</v>
      </c>
      <c r="AK1858" s="4">
        <v>1745</v>
      </c>
      <c r="AL1858" s="4">
        <v>1885</v>
      </c>
      <c r="AM1858" s="8">
        <v>1.2040029387552199E-2</v>
      </c>
    </row>
    <row r="1859" spans="1:39" x14ac:dyDescent="0.3">
      <c r="A1859" s="4">
        <v>20200427</v>
      </c>
      <c r="B1859" s="4" t="s">
        <v>1630</v>
      </c>
      <c r="C1859" s="4">
        <v>1705</v>
      </c>
      <c r="D1859" s="4">
        <v>1870</v>
      </c>
      <c r="E1859" s="4">
        <v>1680</v>
      </c>
      <c r="F1859" s="4">
        <v>1790</v>
      </c>
      <c r="G1859" s="4">
        <v>135</v>
      </c>
      <c r="H1859" s="4">
        <v>2141322</v>
      </c>
      <c r="I1859" s="4">
        <v>8.1570000000000004E-2</v>
      </c>
      <c r="J1859" s="4">
        <v>2.7577709537181421</v>
      </c>
      <c r="K1859" s="4">
        <v>1.0467836257309939</v>
      </c>
      <c r="L1859" s="4">
        <v>1.0517038777908341</v>
      </c>
      <c r="M1859" s="4">
        <v>1.0373804694291511</v>
      </c>
      <c r="N1859" s="4">
        <v>0.98813138283190727</v>
      </c>
      <c r="O1859" s="4">
        <v>0.82749056167655444</v>
      </c>
      <c r="P1859" s="4">
        <v>0.67837291561394653</v>
      </c>
      <c r="Q1859" s="4">
        <v>1810</v>
      </c>
      <c r="R1859" s="4">
        <v>1895</v>
      </c>
      <c r="S1859" s="4">
        <v>1730</v>
      </c>
      <c r="T1859" s="4">
        <v>1845</v>
      </c>
      <c r="U1859" s="7">
        <v>1.11731843575419E-2</v>
      </c>
      <c r="V1859" s="7">
        <v>5.8659217877094973E-2</v>
      </c>
      <c r="W1859" s="7">
        <v>-3.3519553072625698E-2</v>
      </c>
      <c r="X1859" s="4">
        <v>6.9003588186598256E-4</v>
      </c>
      <c r="Y1859" s="4">
        <v>3.0726256983240219E-2</v>
      </c>
      <c r="Z1859" s="7">
        <v>3.7200000000000004E-2</v>
      </c>
      <c r="AA1859" s="7">
        <v>3.7200000000000004E-2</v>
      </c>
      <c r="AB1859" s="4">
        <v>2.0958083832335331E-2</v>
      </c>
      <c r="AC1859" s="4">
        <v>4.4692737430167599E-2</v>
      </c>
      <c r="AD1859" s="4">
        <v>1.466275659824047E-2</v>
      </c>
      <c r="AE1859" s="4">
        <v>3.757357856890934</v>
      </c>
      <c r="AF1859" s="4">
        <v>0.82416482477766939</v>
      </c>
      <c r="AG1859" s="4">
        <v>1.194577541043472</v>
      </c>
      <c r="AH1859" s="4">
        <v>0.37623350388972948</v>
      </c>
      <c r="AI1859" s="4">
        <v>4.9853372434017593E-2</v>
      </c>
      <c r="AJ1859" s="4">
        <v>1910</v>
      </c>
      <c r="AK1859" s="4">
        <v>1120</v>
      </c>
      <c r="AL1859" s="4">
        <v>1375</v>
      </c>
      <c r="AM1859" s="8">
        <v>2.1960313340238499E-2</v>
      </c>
    </row>
    <row r="1860" spans="1:39" x14ac:dyDescent="0.3">
      <c r="A1860" s="4">
        <v>20200526</v>
      </c>
      <c r="B1860" s="4" t="s">
        <v>1630</v>
      </c>
      <c r="C1860" s="4">
        <v>1325</v>
      </c>
      <c r="D1860" s="4">
        <v>1500</v>
      </c>
      <c r="E1860" s="4">
        <v>1320</v>
      </c>
      <c r="F1860" s="4">
        <v>1465</v>
      </c>
      <c r="G1860" s="4">
        <v>140</v>
      </c>
      <c r="H1860" s="4">
        <v>3493849</v>
      </c>
      <c r="I1860" s="4">
        <v>0.10566</v>
      </c>
      <c r="J1860" s="4">
        <v>2.56054739745825</v>
      </c>
      <c r="K1860" s="4">
        <v>1.070645554202192</v>
      </c>
      <c r="L1860" s="4">
        <v>1.0900297619047621</v>
      </c>
      <c r="M1860" s="4">
        <v>1.0990247561890469</v>
      </c>
      <c r="N1860" s="4">
        <v>1.0187760778859529</v>
      </c>
      <c r="O1860" s="4">
        <v>0.8203453103126459</v>
      </c>
      <c r="P1860" s="4">
        <v>0.62928426968303119</v>
      </c>
      <c r="Q1860" s="4">
        <v>1470</v>
      </c>
      <c r="R1860" s="4">
        <v>1535</v>
      </c>
      <c r="S1860" s="4">
        <v>1380</v>
      </c>
      <c r="T1860" s="4">
        <v>1385</v>
      </c>
      <c r="U1860" s="7">
        <v>3.4129692832764505E-3</v>
      </c>
      <c r="V1860" s="7">
        <v>4.778156996587031E-2</v>
      </c>
      <c r="W1860" s="7">
        <v>-5.8020477815699661E-2</v>
      </c>
      <c r="X1860" s="4">
        <v>-4.7287899860917783E-2</v>
      </c>
      <c r="Y1860" s="4">
        <v>-5.4607508532423209E-2</v>
      </c>
      <c r="Z1860" s="7">
        <v>3.7200000000000004E-2</v>
      </c>
      <c r="AA1860" s="7">
        <v>3.7200000000000004E-2</v>
      </c>
      <c r="AB1860" s="4">
        <v>0</v>
      </c>
      <c r="AC1860" s="4">
        <v>2.3890784982935159E-2</v>
      </c>
      <c r="AD1860" s="4">
        <v>3.773584905660377E-3</v>
      </c>
      <c r="AE1860" s="4">
        <v>4.0315254917889014</v>
      </c>
      <c r="AF1860" s="4">
        <v>0.75654723956112024</v>
      </c>
      <c r="AG1860" s="4">
        <v>1.2751279048760229</v>
      </c>
      <c r="AH1860" s="4">
        <v>0.53755947316472275</v>
      </c>
      <c r="AI1860" s="4">
        <v>0.1056603773584906</v>
      </c>
      <c r="AJ1860" s="4">
        <v>1535</v>
      </c>
      <c r="AK1860" s="4">
        <v>1290</v>
      </c>
      <c r="AL1860" s="4">
        <v>1485</v>
      </c>
      <c r="AM1860" s="8">
        <v>1.28075128951074E-2</v>
      </c>
    </row>
    <row r="1861" spans="1:39" x14ac:dyDescent="0.3">
      <c r="A1861" s="4">
        <v>20200602</v>
      </c>
      <c r="B1861" s="4" t="s">
        <v>1630</v>
      </c>
      <c r="C1861" s="4">
        <v>1350</v>
      </c>
      <c r="D1861" s="4">
        <v>1535</v>
      </c>
      <c r="E1861" s="4">
        <v>1345</v>
      </c>
      <c r="F1861" s="4">
        <v>1485</v>
      </c>
      <c r="G1861" s="4">
        <v>120</v>
      </c>
      <c r="H1861" s="4">
        <v>3606531</v>
      </c>
      <c r="I1861" s="4">
        <v>8.7910000000000002E-2</v>
      </c>
      <c r="J1861" s="4">
        <v>2.3104946229009209</v>
      </c>
      <c r="K1861" s="4">
        <v>1.0507075471698111</v>
      </c>
      <c r="L1861" s="4">
        <v>1.058446186742694</v>
      </c>
      <c r="M1861" s="4">
        <v>1.0811794685111029</v>
      </c>
      <c r="N1861" s="4">
        <v>1.0959409594095939</v>
      </c>
      <c r="O1861" s="4">
        <v>0.8676177029066654</v>
      </c>
      <c r="P1861" s="4">
        <v>0.65628107391448454</v>
      </c>
      <c r="Q1861" s="4">
        <v>1485</v>
      </c>
      <c r="R1861" s="4">
        <v>1490</v>
      </c>
      <c r="S1861" s="4">
        <v>1430</v>
      </c>
      <c r="T1861" s="4">
        <v>1470</v>
      </c>
      <c r="U1861" s="7">
        <v>0</v>
      </c>
      <c r="V1861" s="7">
        <v>3.3670033670033669E-3</v>
      </c>
      <c r="W1861" s="7">
        <v>-3.7037037037037035E-2</v>
      </c>
      <c r="X1861" s="4">
        <v>-5.129151291512915E-2</v>
      </c>
      <c r="Y1861" s="4">
        <v>-1.01010101010101E-2</v>
      </c>
      <c r="Z1861" s="7">
        <v>-1.2901010101010101E-2</v>
      </c>
      <c r="AA1861" s="7">
        <v>-1.2901010101010101E-2</v>
      </c>
      <c r="AB1861" s="4">
        <v>0</v>
      </c>
      <c r="AC1861" s="4">
        <v>3.3670033670033669E-2</v>
      </c>
      <c r="AD1861" s="4">
        <v>3.7037037037037038E-3</v>
      </c>
      <c r="AE1861" s="4">
        <v>6.3055760989861174</v>
      </c>
      <c r="AF1861" s="4">
        <v>0.8141215197949242</v>
      </c>
      <c r="AG1861" s="4">
        <v>1.3103542590625661</v>
      </c>
      <c r="AH1861" s="4">
        <v>0.46516545455593772</v>
      </c>
      <c r="AI1861" s="4">
        <v>0.1</v>
      </c>
      <c r="AJ1861" s="4">
        <v>1530</v>
      </c>
      <c r="AK1861" s="4">
        <v>1285</v>
      </c>
      <c r="AL1861" s="4">
        <v>1320</v>
      </c>
      <c r="AM1861" s="8">
        <v>1.06834121029236E-2</v>
      </c>
    </row>
    <row r="1862" spans="1:39" x14ac:dyDescent="0.3">
      <c r="A1862" s="4">
        <v>20200702</v>
      </c>
      <c r="B1862" s="4" t="s">
        <v>1630</v>
      </c>
      <c r="C1862" s="4">
        <v>801</v>
      </c>
      <c r="D1862" s="4">
        <v>938</v>
      </c>
      <c r="E1862" s="4">
        <v>795</v>
      </c>
      <c r="F1862" s="4">
        <v>892</v>
      </c>
      <c r="G1862" s="4">
        <v>91</v>
      </c>
      <c r="H1862" s="4">
        <v>4263687</v>
      </c>
      <c r="I1862" s="4">
        <v>0.11361</v>
      </c>
      <c r="J1862" s="4">
        <v>2.0338201805930209</v>
      </c>
      <c r="K1862" s="4">
        <v>1.0627482128673551</v>
      </c>
      <c r="L1862" s="4">
        <v>1.097711050947576</v>
      </c>
      <c r="M1862" s="4">
        <v>1.0708283313325331</v>
      </c>
      <c r="N1862" s="4">
        <v>0.89540252961252753</v>
      </c>
      <c r="O1862" s="4">
        <v>0.6543667241316069</v>
      </c>
      <c r="P1862" s="4">
        <v>0.46034947681694832</v>
      </c>
      <c r="Q1862" s="4">
        <v>896.00000000000011</v>
      </c>
      <c r="R1862" s="4">
        <v>1085</v>
      </c>
      <c r="S1862" s="4">
        <v>893.00000000000011</v>
      </c>
      <c r="T1862" s="4">
        <v>1045</v>
      </c>
      <c r="U1862" s="7">
        <v>4.4843049327355534E-3</v>
      </c>
      <c r="V1862" s="7">
        <v>0.21636771300448429</v>
      </c>
      <c r="W1862" s="7">
        <v>1.121076233183984E-3</v>
      </c>
      <c r="X1862" s="4">
        <v>-0.1221642240513955</v>
      </c>
      <c r="Y1862" s="4">
        <v>0.17152466367713001</v>
      </c>
      <c r="Z1862" s="7">
        <v>3.7200000000000004E-2</v>
      </c>
      <c r="AA1862" s="7">
        <v>3.7200000000000004E-2</v>
      </c>
      <c r="AB1862" s="4">
        <v>0</v>
      </c>
      <c r="AC1862" s="4">
        <v>5.1569506726457527E-2</v>
      </c>
      <c r="AD1862" s="4">
        <v>7.4906367041199908E-3</v>
      </c>
      <c r="AE1862" s="4">
        <v>3.9049616069400579</v>
      </c>
      <c r="AF1862" s="4">
        <v>0.56026398231499885</v>
      </c>
      <c r="AG1862" s="4">
        <v>1.335675847723744</v>
      </c>
      <c r="AH1862" s="4">
        <v>1.036188255417714</v>
      </c>
      <c r="AI1862" s="4">
        <v>0.1136079900124842</v>
      </c>
      <c r="AJ1862" s="4">
        <v>1145</v>
      </c>
      <c r="AK1862" s="4">
        <v>893.00000000000011</v>
      </c>
      <c r="AL1862" s="4">
        <v>968.00000000000011</v>
      </c>
      <c r="AM1862" s="4"/>
    </row>
    <row r="1863" spans="1:39" x14ac:dyDescent="0.3">
      <c r="A1863" s="4">
        <v>20200825</v>
      </c>
      <c r="B1863" s="4" t="s">
        <v>1630</v>
      </c>
      <c r="C1863" s="4">
        <v>773</v>
      </c>
      <c r="D1863" s="4">
        <v>898</v>
      </c>
      <c r="E1863" s="4">
        <v>773</v>
      </c>
      <c r="F1863" s="4">
        <v>844</v>
      </c>
      <c r="G1863" s="4">
        <v>71</v>
      </c>
      <c r="H1863" s="4">
        <v>2464585</v>
      </c>
      <c r="I1863" s="4">
        <v>9.1850000000000001E-2</v>
      </c>
      <c r="J1863" s="4">
        <v>3.290523512312769</v>
      </c>
      <c r="K1863" s="4">
        <v>1.0616352201257859</v>
      </c>
      <c r="L1863" s="4">
        <v>1.0699797160243409</v>
      </c>
      <c r="M1863" s="4">
        <v>1.076667942339584</v>
      </c>
      <c r="N1863" s="4">
        <v>1.068354430379747</v>
      </c>
      <c r="O1863" s="4">
        <v>0.90655209452201935</v>
      </c>
      <c r="P1863" s="4">
        <v>0.63552222884573151</v>
      </c>
      <c r="Q1863" s="4">
        <v>914</v>
      </c>
      <c r="R1863" s="4">
        <v>920</v>
      </c>
      <c r="S1863" s="4">
        <v>820</v>
      </c>
      <c r="T1863" s="4">
        <v>858.00000000000011</v>
      </c>
      <c r="U1863" s="7">
        <v>8.2938388625592413E-2</v>
      </c>
      <c r="V1863" s="7">
        <v>9.004739336492891E-2</v>
      </c>
      <c r="W1863" s="7">
        <v>-2.843601895734597E-2</v>
      </c>
      <c r="X1863" s="4">
        <v>-9.050632911392088E-3</v>
      </c>
      <c r="Y1863" s="4">
        <v>1.658767772511862E-2</v>
      </c>
      <c r="Z1863" s="7">
        <v>8.0138388625592416E-2</v>
      </c>
      <c r="AA1863" s="7">
        <v>8.0138388625592416E-2</v>
      </c>
      <c r="AB1863" s="4">
        <v>0</v>
      </c>
      <c r="AC1863" s="4">
        <v>6.3981042654028569E-2</v>
      </c>
      <c r="AD1863" s="4">
        <v>0</v>
      </c>
      <c r="AE1863" s="4">
        <v>6.7641295308773444</v>
      </c>
      <c r="AF1863" s="4">
        <v>0.91440270147831826</v>
      </c>
      <c r="AG1863" s="4">
        <v>1.172667776623074</v>
      </c>
      <c r="AH1863" s="4">
        <v>0.240853626123365</v>
      </c>
      <c r="AI1863" s="4">
        <v>9.1849935316946796E-2</v>
      </c>
      <c r="AJ1863" s="4">
        <v>950</v>
      </c>
      <c r="AK1863" s="4">
        <v>815</v>
      </c>
      <c r="AL1863" s="4">
        <v>826.00000000000011</v>
      </c>
      <c r="AM1863" s="4"/>
    </row>
    <row r="1864" spans="1:39" x14ac:dyDescent="0.3">
      <c r="A1864" s="4">
        <v>20190816</v>
      </c>
      <c r="B1864" s="4" t="s">
        <v>1631</v>
      </c>
      <c r="C1864" s="4">
        <v>8142</v>
      </c>
      <c r="D1864" s="4">
        <v>9518</v>
      </c>
      <c r="E1864" s="4">
        <v>7987</v>
      </c>
      <c r="F1864" s="4">
        <v>8936</v>
      </c>
      <c r="G1864" s="4">
        <v>688</v>
      </c>
      <c r="H1864" s="4">
        <v>531377</v>
      </c>
      <c r="I1864" s="4">
        <v>8.3409999999999998E-2</v>
      </c>
      <c r="J1864" s="4">
        <v>2.0014380544306238</v>
      </c>
      <c r="K1864" s="4">
        <v>1.0622077819161579</v>
      </c>
      <c r="L1864" s="4">
        <v>1.086972387787374</v>
      </c>
      <c r="M1864" s="4">
        <v>1.2335726118166761</v>
      </c>
      <c r="N1864" s="4">
        <v>1.1897771830667121</v>
      </c>
      <c r="O1864" s="4">
        <v>1.218855708725858</v>
      </c>
      <c r="P1864" s="4">
        <v>1.400056403346599</v>
      </c>
      <c r="Q1864" s="4">
        <v>8936</v>
      </c>
      <c r="R1864" s="4">
        <v>9101</v>
      </c>
      <c r="S1864" s="4">
        <v>8142</v>
      </c>
      <c r="T1864" s="4">
        <v>8810</v>
      </c>
      <c r="U1864" s="7">
        <v>0</v>
      </c>
      <c r="V1864" s="7">
        <v>1.8464637421665174E-2</v>
      </c>
      <c r="W1864" s="7">
        <v>-8.8854073410922108E-2</v>
      </c>
      <c r="X1864" s="4">
        <v>4.3804464327318968E-3</v>
      </c>
      <c r="Y1864" s="4">
        <v>-1.410026857654431E-2</v>
      </c>
      <c r="Z1864" s="7">
        <v>-1.6900268576544308E-2</v>
      </c>
      <c r="AA1864" s="7">
        <v>-1.6900268576544308E-2</v>
      </c>
      <c r="AB1864" s="4">
        <v>0</v>
      </c>
      <c r="AC1864" s="4">
        <v>6.5129811996418985E-2</v>
      </c>
      <c r="AD1864" s="4">
        <v>1.903709162367969E-2</v>
      </c>
      <c r="AE1864" s="4">
        <v>2.9659685863874352</v>
      </c>
      <c r="AF1864" s="4">
        <v>0.99234011642133779</v>
      </c>
      <c r="AG1864" s="4">
        <v>1.4165338220484751</v>
      </c>
      <c r="AH1864" s="4">
        <v>0.30177045867597402</v>
      </c>
      <c r="AI1864" s="4">
        <v>9.7519037091623684E-2</v>
      </c>
      <c r="AJ1864" s="4">
        <v>9101</v>
      </c>
      <c r="AK1864" s="4">
        <v>7735</v>
      </c>
      <c r="AL1864" s="4">
        <v>7890</v>
      </c>
      <c r="AM1864" s="8">
        <v>-9.3443855915241597E-3</v>
      </c>
    </row>
    <row r="1865" spans="1:39" x14ac:dyDescent="0.3">
      <c r="A1865" s="4">
        <v>20200102</v>
      </c>
      <c r="B1865" s="4" t="s">
        <v>1631</v>
      </c>
      <c r="C1865" s="4">
        <v>6300</v>
      </c>
      <c r="D1865" s="4">
        <v>7300</v>
      </c>
      <c r="E1865" s="4">
        <v>6290</v>
      </c>
      <c r="F1865" s="4">
        <v>6980</v>
      </c>
      <c r="G1865" s="4">
        <v>680</v>
      </c>
      <c r="H1865" s="4">
        <v>654052</v>
      </c>
      <c r="I1865" s="4">
        <v>0.10793999999999999</v>
      </c>
      <c r="J1865" s="4">
        <v>4.7136436883995927</v>
      </c>
      <c r="K1865" s="4">
        <v>1.068367346938776</v>
      </c>
      <c r="L1865" s="4">
        <v>1.109204169844902</v>
      </c>
      <c r="M1865" s="4">
        <v>1.151112357141679</v>
      </c>
      <c r="N1865" s="4">
        <v>1.166336650207618</v>
      </c>
      <c r="O1865" s="4">
        <v>1.179176884979573</v>
      </c>
      <c r="P1865" s="4">
        <v>1.063026452555337</v>
      </c>
      <c r="Q1865" s="4">
        <v>7000</v>
      </c>
      <c r="R1865" s="4">
        <v>7040</v>
      </c>
      <c r="S1865" s="4">
        <v>6790</v>
      </c>
      <c r="T1865" s="4">
        <v>6900</v>
      </c>
      <c r="U1865" s="7">
        <v>2.8653295128939827E-3</v>
      </c>
      <c r="V1865" s="7">
        <v>8.5959885386819486E-3</v>
      </c>
      <c r="W1865" s="7">
        <v>-2.7220630372492838E-2</v>
      </c>
      <c r="X1865" s="4">
        <v>2.2934055192119562E-2</v>
      </c>
      <c r="Y1865" s="4">
        <v>-1.1461318051575929E-2</v>
      </c>
      <c r="Z1865" s="7">
        <v>-1.426131805157593E-2</v>
      </c>
      <c r="AA1865" s="7">
        <v>-1.426131805157593E-2</v>
      </c>
      <c r="AB1865" s="4">
        <v>0</v>
      </c>
      <c r="AC1865" s="4">
        <v>4.5845272206303717E-2</v>
      </c>
      <c r="AD1865" s="4">
        <v>1.5873015873015871E-3</v>
      </c>
      <c r="AE1865" s="4">
        <v>15.28444569078332</v>
      </c>
      <c r="AF1865" s="4">
        <v>1.091458905711868</v>
      </c>
      <c r="AG1865" s="4">
        <v>1.3089243039501679</v>
      </c>
      <c r="AH1865" s="4">
        <v>0.15221878250016099</v>
      </c>
      <c r="AI1865" s="4">
        <v>0.1079365079365079</v>
      </c>
      <c r="AJ1865" s="4">
        <v>7040</v>
      </c>
      <c r="AK1865" s="4">
        <v>6280</v>
      </c>
      <c r="AL1865" s="4">
        <v>6890</v>
      </c>
      <c r="AM1865" s="8">
        <v>6.2553184172166104E-3</v>
      </c>
    </row>
    <row r="1866" spans="1:39" x14ac:dyDescent="0.3">
      <c r="A1866" s="4">
        <v>20200113</v>
      </c>
      <c r="B1866" s="4" t="s">
        <v>1631</v>
      </c>
      <c r="C1866" s="4">
        <v>6860</v>
      </c>
      <c r="D1866" s="4">
        <v>7540</v>
      </c>
      <c r="E1866" s="4">
        <v>6860</v>
      </c>
      <c r="F1866" s="4">
        <v>7390</v>
      </c>
      <c r="G1866" s="4">
        <v>530</v>
      </c>
      <c r="H1866" s="4">
        <v>272768</v>
      </c>
      <c r="I1866" s="4">
        <v>7.7259999999999995E-2</v>
      </c>
      <c r="J1866" s="4">
        <v>1.4723197856465451</v>
      </c>
      <c r="K1866" s="4">
        <v>1.048722800378429</v>
      </c>
      <c r="L1866" s="4">
        <v>1.078832116788321</v>
      </c>
      <c r="M1866" s="4">
        <v>1.0923872875092391</v>
      </c>
      <c r="N1866" s="4">
        <v>1.1693593050303019</v>
      </c>
      <c r="O1866" s="4">
        <v>1.230354288758658</v>
      </c>
      <c r="P1866" s="4">
        <v>1.137493281888742</v>
      </c>
      <c r="Q1866" s="4">
        <v>7410</v>
      </c>
      <c r="R1866" s="4">
        <v>7550</v>
      </c>
      <c r="S1866" s="4">
        <v>7250</v>
      </c>
      <c r="T1866" s="4">
        <v>7450</v>
      </c>
      <c r="U1866" s="7">
        <v>2.7063599458728013E-3</v>
      </c>
      <c r="V1866" s="7">
        <v>2.165087956698241E-2</v>
      </c>
      <c r="W1866" s="7">
        <v>-1.8944519621109608E-2</v>
      </c>
      <c r="X1866" s="4">
        <v>2.8023482127315941E-2</v>
      </c>
      <c r="Y1866" s="4">
        <v>8.119079837618403E-3</v>
      </c>
      <c r="Z1866" s="7">
        <v>5.3190798376184026E-3</v>
      </c>
      <c r="AA1866" s="7">
        <v>5.3190798376184026E-3</v>
      </c>
      <c r="AB1866" s="4">
        <v>0</v>
      </c>
      <c r="AC1866" s="4">
        <v>2.0297699594046009E-2</v>
      </c>
      <c r="AD1866" s="4">
        <v>0</v>
      </c>
      <c r="AE1866" s="4">
        <v>5.7290962172607172</v>
      </c>
      <c r="AF1866" s="4">
        <v>1.0533272005728991</v>
      </c>
      <c r="AG1866" s="4">
        <v>1.3912238847536731</v>
      </c>
      <c r="AH1866" s="4">
        <v>0.23058104633065821</v>
      </c>
      <c r="AI1866" s="4">
        <v>7.7259475218658891E-2</v>
      </c>
      <c r="AJ1866" s="4">
        <v>8340</v>
      </c>
      <c r="AK1866" s="4">
        <v>7250</v>
      </c>
      <c r="AL1866" s="4">
        <v>7520</v>
      </c>
      <c r="AM1866" s="8">
        <v>9.1972130918329502E-3</v>
      </c>
    </row>
    <row r="1867" spans="1:39" x14ac:dyDescent="0.3">
      <c r="A1867" s="4">
        <v>20200115</v>
      </c>
      <c r="B1867" s="4" t="s">
        <v>1631</v>
      </c>
      <c r="C1867" s="4">
        <v>7490</v>
      </c>
      <c r="D1867" s="4">
        <v>8230</v>
      </c>
      <c r="E1867" s="4">
        <v>7300</v>
      </c>
      <c r="F1867" s="4">
        <v>8230</v>
      </c>
      <c r="G1867" s="4">
        <v>780</v>
      </c>
      <c r="H1867" s="4">
        <v>274612</v>
      </c>
      <c r="I1867" s="4">
        <v>0.1047</v>
      </c>
      <c r="J1867" s="4">
        <v>1.4129322413857861</v>
      </c>
      <c r="K1867" s="4">
        <v>1.0702210663198961</v>
      </c>
      <c r="L1867" s="4">
        <v>1.117599130907116</v>
      </c>
      <c r="M1867" s="4">
        <v>1.1639089237731579</v>
      </c>
      <c r="N1867" s="4">
        <v>1.2631611259477551</v>
      </c>
      <c r="O1867" s="4">
        <v>1.3567872333410269</v>
      </c>
      <c r="P1867" s="4">
        <v>1.267391990637007</v>
      </c>
      <c r="Q1867" s="4">
        <v>8100</v>
      </c>
      <c r="R1867" s="4">
        <v>8340</v>
      </c>
      <c r="S1867" s="4">
        <v>7780</v>
      </c>
      <c r="T1867" s="4">
        <v>7910</v>
      </c>
      <c r="U1867" s="7">
        <v>-1.5795868772782502E-2</v>
      </c>
      <c r="V1867" s="7">
        <v>1.3365735115431349E-2</v>
      </c>
      <c r="W1867" s="7">
        <v>-5.4678007290400975E-2</v>
      </c>
      <c r="X1867" s="4">
        <v>4.8208859010958713E-2</v>
      </c>
      <c r="Y1867" s="4">
        <v>-3.8882138517618473E-2</v>
      </c>
      <c r="Z1867" s="7">
        <v>-4.1682138517618469E-2</v>
      </c>
      <c r="AA1867" s="7">
        <v>-4.1682138517618469E-2</v>
      </c>
      <c r="AB1867" s="4">
        <v>5.3691275167785232E-3</v>
      </c>
      <c r="AC1867" s="4">
        <v>0</v>
      </c>
      <c r="AD1867" s="4">
        <v>2.5367156208277699E-2</v>
      </c>
      <c r="AE1867" s="4">
        <v>3.1341603990002169</v>
      </c>
      <c r="AF1867" s="4">
        <v>1.108511240416951</v>
      </c>
      <c r="AG1867" s="4">
        <v>1.584918966502272</v>
      </c>
      <c r="AH1867" s="4">
        <v>0.27116375055258779</v>
      </c>
      <c r="AI1867" s="4">
        <v>9.879839786381843E-2</v>
      </c>
      <c r="AJ1867" s="4">
        <v>8340</v>
      </c>
      <c r="AK1867" s="4">
        <v>7420</v>
      </c>
      <c r="AL1867" s="4">
        <v>7760</v>
      </c>
      <c r="AM1867" s="8">
        <v>6.6302250722244805E-4</v>
      </c>
    </row>
    <row r="1868" spans="1:39" x14ac:dyDescent="0.3">
      <c r="A1868" s="4">
        <v>20200219</v>
      </c>
      <c r="B1868" s="4" t="s">
        <v>1631</v>
      </c>
      <c r="C1868" s="4">
        <v>8000</v>
      </c>
      <c r="D1868" s="4">
        <v>8790</v>
      </c>
      <c r="E1868" s="4">
        <v>7970</v>
      </c>
      <c r="F1868" s="4">
        <v>8700</v>
      </c>
      <c r="G1868" s="4">
        <v>700</v>
      </c>
      <c r="H1868" s="4">
        <v>458398</v>
      </c>
      <c r="I1868" s="4">
        <v>8.7499999999999994E-2</v>
      </c>
      <c r="J1868" s="4">
        <v>2.675793825216898</v>
      </c>
      <c r="K1868" s="4">
        <v>1.063569682151589</v>
      </c>
      <c r="L1868" s="4">
        <v>1.0896793587174349</v>
      </c>
      <c r="M1868" s="4">
        <v>1.1067294237374381</v>
      </c>
      <c r="N1868" s="4">
        <v>1.09723798713583</v>
      </c>
      <c r="O1868" s="4">
        <v>1.271805866874574</v>
      </c>
      <c r="P1868" s="4">
        <v>1.3289374864751331</v>
      </c>
      <c r="Q1868" s="4">
        <v>8740</v>
      </c>
      <c r="R1868" s="4">
        <v>9080</v>
      </c>
      <c r="S1868" s="4">
        <v>8530</v>
      </c>
      <c r="T1868" s="4">
        <v>8880</v>
      </c>
      <c r="U1868" s="7">
        <v>4.5977011494252873E-3</v>
      </c>
      <c r="V1868" s="7">
        <v>4.3678160919540229E-2</v>
      </c>
      <c r="W1868" s="7">
        <v>-1.9540229885057471E-2</v>
      </c>
      <c r="X1868" s="4">
        <v>5.360070626813194E-3</v>
      </c>
      <c r="Y1868" s="4">
        <v>2.0689655172413789E-2</v>
      </c>
      <c r="Z1868" s="7">
        <v>3.7200000000000004E-2</v>
      </c>
      <c r="AA1868" s="7">
        <v>3.7200000000000004E-2</v>
      </c>
      <c r="AB1868" s="4">
        <v>0</v>
      </c>
      <c r="AC1868" s="4">
        <v>1.03448275862069E-2</v>
      </c>
      <c r="AD1868" s="4">
        <v>3.7499999999999999E-3</v>
      </c>
      <c r="AE1868" s="4">
        <v>3.799214295186315</v>
      </c>
      <c r="AF1868" s="4">
        <v>1.004648837423006</v>
      </c>
      <c r="AG1868" s="4">
        <v>1.2799906968582571</v>
      </c>
      <c r="AH1868" s="4">
        <v>0.214116996033684</v>
      </c>
      <c r="AI1868" s="4">
        <v>8.7499999999999994E-2</v>
      </c>
      <c r="AJ1868" s="4">
        <v>9080</v>
      </c>
      <c r="AK1868" s="4">
        <v>7600</v>
      </c>
      <c r="AL1868" s="4">
        <v>7880</v>
      </c>
      <c r="AM1868" s="8">
        <v>2.7235985687212999E-3</v>
      </c>
    </row>
    <row r="1869" spans="1:39" x14ac:dyDescent="0.3">
      <c r="A1869" s="4">
        <v>20200330</v>
      </c>
      <c r="B1869" s="4" t="s">
        <v>1631</v>
      </c>
      <c r="C1869" s="4">
        <v>4460</v>
      </c>
      <c r="D1869" s="4">
        <v>5320</v>
      </c>
      <c r="E1869" s="4">
        <v>4460</v>
      </c>
      <c r="F1869" s="4">
        <v>5320</v>
      </c>
      <c r="G1869" s="4">
        <v>630</v>
      </c>
      <c r="H1869" s="4">
        <v>296309</v>
      </c>
      <c r="I1869" s="4">
        <v>0.13433</v>
      </c>
      <c r="J1869" s="4">
        <v>0.81174076258577743</v>
      </c>
      <c r="K1869" s="4">
        <v>1.080568720379147</v>
      </c>
      <c r="L1869" s="4">
        <v>1.2514702422959301</v>
      </c>
      <c r="M1869" s="4">
        <v>1.219344487737795</v>
      </c>
      <c r="N1869" s="4">
        <v>0.9403446752098984</v>
      </c>
      <c r="O1869" s="4">
        <v>0.75611142694712907</v>
      </c>
      <c r="P1869" s="4">
        <v>0.82128021427386044</v>
      </c>
      <c r="Q1869" s="4">
        <v>5450</v>
      </c>
      <c r="R1869" s="4">
        <v>5570</v>
      </c>
      <c r="S1869" s="4">
        <v>5300</v>
      </c>
      <c r="T1869" s="4">
        <v>5360</v>
      </c>
      <c r="U1869" s="7">
        <v>2.4436090225563908E-2</v>
      </c>
      <c r="V1869" s="7">
        <v>4.6992481203007516E-2</v>
      </c>
      <c r="W1869" s="7">
        <v>-3.7593984962406013E-3</v>
      </c>
      <c r="X1869" s="4">
        <v>-0.103800265134777</v>
      </c>
      <c r="Y1869" s="4">
        <v>7.5187969924812026E-3</v>
      </c>
      <c r="Z1869" s="7">
        <v>3.7200000000000004E-2</v>
      </c>
      <c r="AA1869" s="7">
        <v>2.1636090225563908E-2</v>
      </c>
      <c r="AB1869" s="4">
        <v>0</v>
      </c>
      <c r="AC1869" s="4">
        <v>0</v>
      </c>
      <c r="AD1869" s="4">
        <v>0</v>
      </c>
      <c r="AE1869" s="4">
        <v>0.51532896224282165</v>
      </c>
      <c r="AF1869" s="4">
        <v>0.5598808034890751</v>
      </c>
      <c r="AG1869" s="4">
        <v>1.574596127874347</v>
      </c>
      <c r="AH1869" s="4">
        <v>1.151010970236138</v>
      </c>
      <c r="AI1869" s="4">
        <v>0.19282511210762329</v>
      </c>
      <c r="AJ1869" s="4">
        <v>6670</v>
      </c>
      <c r="AK1869" s="4">
        <v>5300</v>
      </c>
      <c r="AL1869" s="4">
        <v>6500</v>
      </c>
      <c r="AM1869" s="4"/>
    </row>
    <row r="1870" spans="1:39" x14ac:dyDescent="0.3">
      <c r="A1870" s="4">
        <v>20200402</v>
      </c>
      <c r="B1870" s="4" t="s">
        <v>1631</v>
      </c>
      <c r="C1870" s="4">
        <v>6200</v>
      </c>
      <c r="D1870" s="4">
        <v>6240</v>
      </c>
      <c r="E1870" s="4">
        <v>5600</v>
      </c>
      <c r="F1870" s="4">
        <v>6220</v>
      </c>
      <c r="G1870" s="4">
        <v>720</v>
      </c>
      <c r="H1870" s="4">
        <v>398801</v>
      </c>
      <c r="I1870" s="4">
        <v>0.13091</v>
      </c>
      <c r="J1870" s="4">
        <v>0.97160593535718254</v>
      </c>
      <c r="K1870" s="4">
        <v>1.092505854800937</v>
      </c>
      <c r="L1870" s="4">
        <v>1.1480251015134739</v>
      </c>
      <c r="M1870" s="4">
        <v>1.341095299698146</v>
      </c>
      <c r="N1870" s="4">
        <v>1.160556022016979</v>
      </c>
      <c r="O1870" s="4">
        <v>0.89133030809648917</v>
      </c>
      <c r="P1870" s="4">
        <v>0.96193004613758792</v>
      </c>
      <c r="Q1870" s="4">
        <v>6230</v>
      </c>
      <c r="R1870" s="4">
        <v>6480</v>
      </c>
      <c r="S1870" s="4">
        <v>5910</v>
      </c>
      <c r="T1870" s="4">
        <v>6000</v>
      </c>
      <c r="U1870" s="7">
        <v>1.6077170418006431E-3</v>
      </c>
      <c r="V1870" s="7">
        <v>4.1800643086816719E-2</v>
      </c>
      <c r="W1870" s="7">
        <v>-4.9839228295819937E-2</v>
      </c>
      <c r="X1870" s="4">
        <v>-7.566004291445097E-2</v>
      </c>
      <c r="Y1870" s="4">
        <v>-3.5369774919614148E-2</v>
      </c>
      <c r="Z1870" s="7">
        <v>3.7200000000000004E-2</v>
      </c>
      <c r="AA1870" s="7">
        <v>3.7200000000000004E-2</v>
      </c>
      <c r="AB1870" s="4">
        <v>0.12727272727272729</v>
      </c>
      <c r="AC1870" s="4">
        <v>3.2154340836012861E-3</v>
      </c>
      <c r="AD1870" s="4">
        <v>9.6774193548387094E-2</v>
      </c>
      <c r="AE1870" s="4">
        <v>2.335105542055802</v>
      </c>
      <c r="AF1870" s="4">
        <v>0.69382610668840206</v>
      </c>
      <c r="AG1870" s="4">
        <v>1.8571501036236659</v>
      </c>
      <c r="AH1870" s="4">
        <v>0.902823890435136</v>
      </c>
      <c r="AI1870" s="4">
        <v>3.2258064516129028E-3</v>
      </c>
      <c r="AJ1870" s="4">
        <v>8200</v>
      </c>
      <c r="AK1870" s="4">
        <v>5910</v>
      </c>
      <c r="AL1870" s="4">
        <v>6950</v>
      </c>
      <c r="AM1870" s="8">
        <v>2.8740213279170399E-2</v>
      </c>
    </row>
    <row r="1871" spans="1:39" x14ac:dyDescent="0.3">
      <c r="A1871" s="4">
        <v>20200406</v>
      </c>
      <c r="B1871" s="4" t="s">
        <v>1631</v>
      </c>
      <c r="C1871" s="4">
        <v>6420</v>
      </c>
      <c r="D1871" s="4">
        <v>6670</v>
      </c>
      <c r="E1871" s="4">
        <v>6150</v>
      </c>
      <c r="F1871" s="4">
        <v>6500</v>
      </c>
      <c r="G1871" s="4">
        <v>500</v>
      </c>
      <c r="H1871" s="4">
        <v>183095</v>
      </c>
      <c r="I1871" s="4">
        <v>8.3330000000000001E-2</v>
      </c>
      <c r="J1871" s="4">
        <v>0.45788997736246168</v>
      </c>
      <c r="K1871" s="4">
        <v>1.041666666666667</v>
      </c>
      <c r="L1871" s="4">
        <v>1.098715348208249</v>
      </c>
      <c r="M1871" s="4">
        <v>1.2786466017507621</v>
      </c>
      <c r="N1871" s="4">
        <v>1.2449722275426161</v>
      </c>
      <c r="O1871" s="4">
        <v>0.93314829879887062</v>
      </c>
      <c r="P1871" s="4">
        <v>1.005161115728838</v>
      </c>
      <c r="Q1871" s="4">
        <v>6650</v>
      </c>
      <c r="R1871" s="4">
        <v>6750</v>
      </c>
      <c r="S1871" s="4">
        <v>6400</v>
      </c>
      <c r="T1871" s="4">
        <v>6750</v>
      </c>
      <c r="U1871" s="7">
        <v>2.3076923076923078E-2</v>
      </c>
      <c r="V1871" s="7">
        <v>3.8461538461538464E-2</v>
      </c>
      <c r="W1871" s="7">
        <v>-1.5384615384615385E-2</v>
      </c>
      <c r="X1871" s="4">
        <v>-6.4451254548936812E-2</v>
      </c>
      <c r="Y1871" s="4">
        <v>3.8461538461538457E-2</v>
      </c>
      <c r="Z1871" s="7">
        <v>3.566153846153846E-2</v>
      </c>
      <c r="AA1871" s="7">
        <v>2.0276923076923078E-2</v>
      </c>
      <c r="AB1871" s="4">
        <v>3.04975922953451E-2</v>
      </c>
      <c r="AC1871" s="4">
        <v>2.6153846153846149E-2</v>
      </c>
      <c r="AD1871" s="4">
        <v>4.2056074766355138E-2</v>
      </c>
      <c r="AE1871" s="4">
        <v>0.91275954036740692</v>
      </c>
      <c r="AF1871" s="4">
        <v>0.74843140270971176</v>
      </c>
      <c r="AG1871" s="4">
        <v>1.920518505943392</v>
      </c>
      <c r="AH1871" s="4">
        <v>0.81543507768378376</v>
      </c>
      <c r="AI1871" s="4">
        <v>1.2461059190031151E-2</v>
      </c>
      <c r="AJ1871" s="4">
        <v>8200</v>
      </c>
      <c r="AK1871" s="4">
        <v>6350</v>
      </c>
      <c r="AL1871" s="4">
        <v>6750</v>
      </c>
      <c r="AM1871" s="8">
        <v>4.2233119609059101E-2</v>
      </c>
    </row>
    <row r="1872" spans="1:39" x14ac:dyDescent="0.3">
      <c r="A1872" s="4">
        <v>20200423</v>
      </c>
      <c r="B1872" s="4" t="s">
        <v>1631</v>
      </c>
      <c r="C1872" s="4">
        <v>6950</v>
      </c>
      <c r="D1872" s="4">
        <v>7500</v>
      </c>
      <c r="E1872" s="4">
        <v>6720</v>
      </c>
      <c r="F1872" s="4">
        <v>7300</v>
      </c>
      <c r="G1872" s="4">
        <v>760</v>
      </c>
      <c r="H1872" s="4">
        <v>512153</v>
      </c>
      <c r="I1872" s="4">
        <v>0.11620999999999999</v>
      </c>
      <c r="J1872" s="4">
        <v>2.0807741092518852</v>
      </c>
      <c r="K1872" s="4">
        <v>1.0698583292623349</v>
      </c>
      <c r="L1872" s="4">
        <v>1.068188469417618</v>
      </c>
      <c r="M1872" s="4">
        <v>1.067407515718672</v>
      </c>
      <c r="N1872" s="4">
        <v>1.153056389196019</v>
      </c>
      <c r="O1872" s="4">
        <v>1.077040352128261</v>
      </c>
      <c r="P1872" s="4">
        <v>1.113873188843467</v>
      </c>
      <c r="Q1872" s="4">
        <v>7200</v>
      </c>
      <c r="R1872" s="4">
        <v>7850</v>
      </c>
      <c r="S1872" s="4">
        <v>7140</v>
      </c>
      <c r="T1872" s="4">
        <v>7640</v>
      </c>
      <c r="U1872" s="7">
        <v>-1.3698630136986301E-2</v>
      </c>
      <c r="V1872" s="7">
        <v>7.5342465753424653E-2</v>
      </c>
      <c r="W1872" s="7">
        <v>-2.1917808219178082E-2</v>
      </c>
      <c r="X1872" s="4">
        <v>0.1008529458221451</v>
      </c>
      <c r="Y1872" s="4">
        <v>4.6575342465753428E-2</v>
      </c>
      <c r="Z1872" s="7">
        <v>3.7200000000000004E-2</v>
      </c>
      <c r="AA1872" s="7">
        <v>3.7200000000000004E-2</v>
      </c>
      <c r="AB1872" s="4">
        <v>6.2691131498470942E-2</v>
      </c>
      <c r="AC1872" s="4">
        <v>2.7397260273972601E-2</v>
      </c>
      <c r="AD1872" s="4">
        <v>3.3093525179856108E-2</v>
      </c>
      <c r="AE1872" s="4">
        <v>3.903307674719914</v>
      </c>
      <c r="AF1872" s="4">
        <v>0.92640171337610844</v>
      </c>
      <c r="AG1872" s="4">
        <v>2.0121006541085138</v>
      </c>
      <c r="AH1872" s="4">
        <v>0.58245229691024314</v>
      </c>
      <c r="AI1872" s="4">
        <v>5.0359712230215833E-2</v>
      </c>
      <c r="AJ1872" s="4">
        <v>9110</v>
      </c>
      <c r="AK1872" s="4">
        <v>7140</v>
      </c>
      <c r="AL1872" s="4">
        <v>8100</v>
      </c>
      <c r="AM1872" s="8">
        <v>1.3587128305531101E-2</v>
      </c>
    </row>
    <row r="1873" spans="1:39" x14ac:dyDescent="0.3">
      <c r="A1873" s="4">
        <v>20200511</v>
      </c>
      <c r="B1873" s="4" t="s">
        <v>1631</v>
      </c>
      <c r="C1873" s="4">
        <v>9170</v>
      </c>
      <c r="D1873" s="4">
        <v>9710</v>
      </c>
      <c r="E1873" s="4">
        <v>9010</v>
      </c>
      <c r="F1873" s="4">
        <v>9540</v>
      </c>
      <c r="G1873" s="4">
        <v>740</v>
      </c>
      <c r="H1873" s="4">
        <v>751018</v>
      </c>
      <c r="I1873" s="4">
        <v>8.4089999999999998E-2</v>
      </c>
      <c r="J1873" s="4">
        <v>1.3268018323206481</v>
      </c>
      <c r="K1873" s="4">
        <v>1.0703066566940911</v>
      </c>
      <c r="L1873" s="4">
        <v>1.1054461181923521</v>
      </c>
      <c r="M1873" s="4">
        <v>1.1257965541656829</v>
      </c>
      <c r="N1873" s="4">
        <v>1.247384937238494</v>
      </c>
      <c r="O1873" s="4">
        <v>1.385989975544202</v>
      </c>
      <c r="P1873" s="4">
        <v>1.4128815600937481</v>
      </c>
      <c r="Q1873" s="4">
        <v>9540</v>
      </c>
      <c r="R1873" s="4">
        <v>9930</v>
      </c>
      <c r="S1873" s="4">
        <v>9330</v>
      </c>
      <c r="T1873" s="4">
        <v>9590</v>
      </c>
      <c r="U1873" s="7">
        <v>0</v>
      </c>
      <c r="V1873" s="7">
        <v>4.0880503144654086E-2</v>
      </c>
      <c r="W1873" s="7">
        <v>-2.20125786163522E-2</v>
      </c>
      <c r="X1873" s="4">
        <v>6.2630753138075201E-2</v>
      </c>
      <c r="Y1873" s="4">
        <v>5.2410901467505244E-3</v>
      </c>
      <c r="Z1873" s="7">
        <v>3.7200000000000004E-2</v>
      </c>
      <c r="AA1873" s="7">
        <v>3.7200000000000004E-2</v>
      </c>
      <c r="AB1873" s="4">
        <v>4.2045454545454553E-2</v>
      </c>
      <c r="AC1873" s="4">
        <v>1.781970649895178E-2</v>
      </c>
      <c r="AD1873" s="4">
        <v>1.7448200654307529E-2</v>
      </c>
      <c r="AE1873" s="4">
        <v>1.2442436472198199</v>
      </c>
      <c r="AF1873" s="4">
        <v>1.013551899639541</v>
      </c>
      <c r="AG1873" s="4">
        <v>2.15063952901192</v>
      </c>
      <c r="AH1873" s="4">
        <v>0.52165132987849638</v>
      </c>
      <c r="AI1873" s="4">
        <v>4.0348964013086151E-2</v>
      </c>
      <c r="AJ1873" s="4">
        <v>10400</v>
      </c>
      <c r="AK1873" s="4">
        <v>9030</v>
      </c>
      <c r="AL1873" s="4">
        <v>10150</v>
      </c>
      <c r="AM1873" s="8">
        <v>4.0158289576630096E-3</v>
      </c>
    </row>
    <row r="1874" spans="1:39" x14ac:dyDescent="0.3">
      <c r="A1874" s="4">
        <v>20200515</v>
      </c>
      <c r="B1874" s="4" t="s">
        <v>1631</v>
      </c>
      <c r="C1874" s="4">
        <v>9300</v>
      </c>
      <c r="D1874" s="4">
        <v>10400</v>
      </c>
      <c r="E1874" s="4">
        <v>9250</v>
      </c>
      <c r="F1874" s="4">
        <v>10150</v>
      </c>
      <c r="G1874" s="4">
        <v>900</v>
      </c>
      <c r="H1874" s="4">
        <v>998123</v>
      </c>
      <c r="I1874" s="4">
        <v>9.7299999999999998E-2</v>
      </c>
      <c r="J1874" s="4">
        <v>1.9509431491339599</v>
      </c>
      <c r="K1874" s="4">
        <v>1.0428082191780821</v>
      </c>
      <c r="L1874" s="4">
        <v>1.050072418787503</v>
      </c>
      <c r="M1874" s="4">
        <v>1.1199382103056379</v>
      </c>
      <c r="N1874" s="4">
        <v>1.2369751995612699</v>
      </c>
      <c r="O1874" s="4">
        <v>1.4455600655130669</v>
      </c>
      <c r="P1874" s="4">
        <v>1.4742978323706419</v>
      </c>
      <c r="Q1874" s="4">
        <v>10050</v>
      </c>
      <c r="R1874" s="4">
        <v>10250</v>
      </c>
      <c r="S1874" s="4">
        <v>9730</v>
      </c>
      <c r="T1874" s="4">
        <v>10150</v>
      </c>
      <c r="U1874" s="7">
        <v>-9.852216748768473E-3</v>
      </c>
      <c r="V1874" s="7">
        <v>9.852216748768473E-3</v>
      </c>
      <c r="W1874" s="7">
        <v>-4.1379310344827586E-2</v>
      </c>
      <c r="X1874" s="4">
        <v>6.7942233867527874E-2</v>
      </c>
      <c r="Y1874" s="4">
        <v>0</v>
      </c>
      <c r="Z1874" s="7">
        <v>-2.8E-3</v>
      </c>
      <c r="AA1874" s="7">
        <v>-2.8E-3</v>
      </c>
      <c r="AB1874" s="4">
        <v>0</v>
      </c>
      <c r="AC1874" s="4">
        <v>2.463054187192118E-2</v>
      </c>
      <c r="AD1874" s="4">
        <v>5.3763440860215058E-3</v>
      </c>
      <c r="AE1874" s="4">
        <v>2.1663147019948039</v>
      </c>
      <c r="AF1874" s="4">
        <v>1.018173870854213</v>
      </c>
      <c r="AG1874" s="4">
        <v>1.938315534342641</v>
      </c>
      <c r="AH1874" s="4">
        <v>0.46623864909004659</v>
      </c>
      <c r="AI1874" s="4">
        <v>9.1397849462365593E-2</v>
      </c>
      <c r="AJ1874" s="4">
        <v>11600</v>
      </c>
      <c r="AK1874" s="4">
        <v>9730</v>
      </c>
      <c r="AL1874" s="4">
        <v>9960</v>
      </c>
      <c r="AM1874" s="8">
        <v>1.96938764898202E-3</v>
      </c>
    </row>
    <row r="1875" spans="1:39" x14ac:dyDescent="0.3">
      <c r="A1875" s="4">
        <v>20200804</v>
      </c>
      <c r="B1875" s="4" t="s">
        <v>1631</v>
      </c>
      <c r="C1875" s="4">
        <v>11400</v>
      </c>
      <c r="D1875" s="4">
        <v>12500</v>
      </c>
      <c r="E1875" s="4">
        <v>11400</v>
      </c>
      <c r="F1875" s="4">
        <v>12450</v>
      </c>
      <c r="G1875" s="4">
        <v>1250</v>
      </c>
      <c r="H1875" s="4">
        <v>2271774</v>
      </c>
      <c r="I1875" s="4">
        <v>0.11161</v>
      </c>
      <c r="J1875" s="4">
        <v>1.963617090112282</v>
      </c>
      <c r="K1875" s="4">
        <v>1.070200573065903</v>
      </c>
      <c r="L1875" s="4">
        <v>1.1106155218554861</v>
      </c>
      <c r="M1875" s="4">
        <v>1.1485239852398521</v>
      </c>
      <c r="N1875" s="4">
        <v>1.221306650971159</v>
      </c>
      <c r="O1875" s="4">
        <v>1.274874560535209</v>
      </c>
      <c r="P1875" s="4">
        <v>1.4921348314606739</v>
      </c>
      <c r="Q1875" s="4">
        <v>12250</v>
      </c>
      <c r="R1875" s="4">
        <v>12350</v>
      </c>
      <c r="S1875" s="4">
        <v>11750</v>
      </c>
      <c r="T1875" s="4">
        <v>11950</v>
      </c>
      <c r="U1875" s="7">
        <v>-1.6064257028112448E-2</v>
      </c>
      <c r="V1875" s="7">
        <v>-8.0321285140562242E-3</v>
      </c>
      <c r="W1875" s="7">
        <v>-5.6224899598393573E-2</v>
      </c>
      <c r="X1875" s="4">
        <v>4.2672160094173052E-2</v>
      </c>
      <c r="Y1875" s="4">
        <v>-4.0160642570281117E-2</v>
      </c>
      <c r="Z1875" s="7">
        <v>-4.2960642570281114E-2</v>
      </c>
      <c r="AA1875" s="7">
        <v>-4.2960642570281114E-2</v>
      </c>
      <c r="AB1875" s="4">
        <v>1.3333333333333331E-2</v>
      </c>
      <c r="AC1875" s="4">
        <v>4.0160642570281121E-3</v>
      </c>
      <c r="AD1875" s="4">
        <v>0</v>
      </c>
      <c r="AE1875" s="4">
        <v>2.9260016305838801</v>
      </c>
      <c r="AF1875" s="4">
        <v>1.0970705481336731</v>
      </c>
      <c r="AG1875" s="4">
        <v>1.482802619334098</v>
      </c>
      <c r="AH1875" s="4">
        <v>0.23711981557557829</v>
      </c>
      <c r="AI1875" s="4">
        <v>9.2105263157894732E-2</v>
      </c>
      <c r="AJ1875" s="4">
        <v>12350</v>
      </c>
      <c r="AK1875" s="4">
        <v>11250</v>
      </c>
      <c r="AL1875" s="4">
        <v>11500</v>
      </c>
      <c r="AM1875" s="8">
        <v>9.4010179698367502E-3</v>
      </c>
    </row>
    <row r="1876" spans="1:39" x14ac:dyDescent="0.3">
      <c r="A1876" s="4">
        <v>20200902</v>
      </c>
      <c r="B1876" s="4" t="s">
        <v>1632</v>
      </c>
      <c r="C1876" s="4">
        <v>998</v>
      </c>
      <c r="D1876" s="4">
        <v>1290</v>
      </c>
      <c r="E1876" s="4">
        <v>984</v>
      </c>
      <c r="F1876" s="4">
        <v>1090</v>
      </c>
      <c r="G1876" s="4">
        <v>97</v>
      </c>
      <c r="H1876" s="4">
        <v>5117622</v>
      </c>
      <c r="I1876" s="4">
        <v>9.7680000000000003E-2</v>
      </c>
      <c r="J1876" s="4">
        <v>6.8731337721021228</v>
      </c>
      <c r="K1876" s="4">
        <v>1.064106736088513</v>
      </c>
      <c r="L1876" s="4">
        <v>1.082638061183949</v>
      </c>
      <c r="M1876" s="4">
        <v>1.0844692070440749</v>
      </c>
      <c r="N1876" s="4">
        <v>1.020551472309349</v>
      </c>
      <c r="O1876" s="4">
        <v>0.89784599332793347</v>
      </c>
      <c r="P1876" s="4">
        <v>0.85022848265416884</v>
      </c>
      <c r="Q1876" s="4">
        <v>1080</v>
      </c>
      <c r="R1876" s="4">
        <v>1135</v>
      </c>
      <c r="S1876" s="4">
        <v>1050</v>
      </c>
      <c r="T1876" s="4">
        <v>1115</v>
      </c>
      <c r="U1876" s="7">
        <v>-9.1743119266055051E-3</v>
      </c>
      <c r="V1876" s="7">
        <v>4.1284403669724773E-2</v>
      </c>
      <c r="W1876" s="7">
        <v>-3.669724770642202E-2</v>
      </c>
      <c r="X1876" s="4">
        <v>-1.881934366368607E-2</v>
      </c>
      <c r="Y1876" s="4">
        <v>2.2935779816513759E-2</v>
      </c>
      <c r="Z1876" s="7">
        <v>3.7200000000000004E-2</v>
      </c>
      <c r="AA1876" s="7">
        <v>3.7200000000000004E-2</v>
      </c>
      <c r="AB1876" s="4">
        <v>0</v>
      </c>
      <c r="AC1876" s="4">
        <v>0.1834862385321101</v>
      </c>
      <c r="AD1876" s="4">
        <v>1.402805611222456E-2</v>
      </c>
      <c r="AE1876" s="4">
        <v>35.381300037333553</v>
      </c>
      <c r="AF1876" s="4">
        <v>0.88982250950013786</v>
      </c>
      <c r="AG1876" s="4">
        <v>1.1360833967874999</v>
      </c>
      <c r="AH1876" s="4">
        <v>0.24360255512803941</v>
      </c>
      <c r="AI1876" s="4">
        <v>9.218436873747482E-2</v>
      </c>
      <c r="AJ1876" s="4">
        <v>1235</v>
      </c>
      <c r="AK1876" s="4">
        <v>1050</v>
      </c>
      <c r="AL1876" s="4">
        <v>1130</v>
      </c>
      <c r="AM1876" s="8">
        <v>1.5667295588978999E-2</v>
      </c>
    </row>
    <row r="1877" spans="1:39" x14ac:dyDescent="0.3">
      <c r="A1877" s="4">
        <v>20190917</v>
      </c>
      <c r="B1877" s="4" t="s">
        <v>1633</v>
      </c>
      <c r="C1877" s="4">
        <v>4935</v>
      </c>
      <c r="D1877" s="4">
        <v>5370</v>
      </c>
      <c r="E1877" s="4">
        <v>4815</v>
      </c>
      <c r="F1877" s="4">
        <v>5160</v>
      </c>
      <c r="G1877" s="4">
        <v>435</v>
      </c>
      <c r="H1877" s="4">
        <v>1261010</v>
      </c>
      <c r="I1877" s="4">
        <v>9.2060000000000003E-2</v>
      </c>
      <c r="J1877" s="4">
        <v>5.7696971138931934</v>
      </c>
      <c r="K1877" s="4">
        <v>1.058461538461539</v>
      </c>
      <c r="L1877" s="4">
        <v>1.077244258872651</v>
      </c>
      <c r="M1877" s="4">
        <v>1.122837558481123</v>
      </c>
      <c r="N1877" s="4">
        <v>1.153523724361482</v>
      </c>
      <c r="O1877" s="4">
        <v>1.11633944507545</v>
      </c>
      <c r="P1877" s="4">
        <v>1.0460608005946599</v>
      </c>
      <c r="Q1877" s="4">
        <v>5360</v>
      </c>
      <c r="R1877" s="4">
        <v>5650</v>
      </c>
      <c r="S1877" s="4">
        <v>4950</v>
      </c>
      <c r="T1877" s="4">
        <v>4960</v>
      </c>
      <c r="U1877" s="7">
        <v>3.875968992248062E-2</v>
      </c>
      <c r="V1877" s="7">
        <v>9.4961240310077522E-2</v>
      </c>
      <c r="W1877" s="7">
        <v>-4.0697674418604654E-2</v>
      </c>
      <c r="X1877" s="4">
        <v>2.2802213155982791E-2</v>
      </c>
      <c r="Y1877" s="4">
        <v>-3.875968992248062E-2</v>
      </c>
      <c r="Z1877" s="7">
        <v>3.7200000000000004E-2</v>
      </c>
      <c r="AA1877" s="7">
        <v>3.5959689922480623E-2</v>
      </c>
      <c r="AB1877" s="4">
        <v>4.1139240506329111E-2</v>
      </c>
      <c r="AC1877" s="4">
        <v>4.0697674418604647E-2</v>
      </c>
      <c r="AD1877" s="4">
        <v>2.4316109422492401E-2</v>
      </c>
      <c r="AE1877" s="4">
        <v>40.604392065945383</v>
      </c>
      <c r="AF1877" s="4">
        <v>1.0761911500784209</v>
      </c>
      <c r="AG1877" s="4">
        <v>1.2930237132675719</v>
      </c>
      <c r="AH1877" s="4">
        <v>0.15582193662297519</v>
      </c>
      <c r="AI1877" s="4">
        <v>4.5592705167173252E-2</v>
      </c>
      <c r="AJ1877" s="4">
        <v>5650</v>
      </c>
      <c r="AK1877" s="4">
        <v>4750</v>
      </c>
      <c r="AL1877" s="4">
        <v>4980</v>
      </c>
      <c r="AM1877" s="8">
        <v>8.9102550880653907E-3</v>
      </c>
    </row>
    <row r="1878" spans="1:39" x14ac:dyDescent="0.3">
      <c r="A1878" s="4">
        <v>20200824</v>
      </c>
      <c r="B1878" s="4" t="s">
        <v>1633</v>
      </c>
      <c r="C1878" s="4">
        <v>4130</v>
      </c>
      <c r="D1878" s="4">
        <v>4450</v>
      </c>
      <c r="E1878" s="4">
        <v>4100</v>
      </c>
      <c r="F1878" s="4">
        <v>4430</v>
      </c>
      <c r="G1878" s="4">
        <v>305</v>
      </c>
      <c r="H1878" s="4">
        <v>112245</v>
      </c>
      <c r="I1878" s="4">
        <v>7.3940000000000006E-2</v>
      </c>
      <c r="J1878" s="4">
        <v>0.93941212360117599</v>
      </c>
      <c r="K1878" s="4">
        <v>1.054343514478381</v>
      </c>
      <c r="L1878" s="4">
        <v>1.0502607871028919</v>
      </c>
      <c r="M1878" s="4">
        <v>1.003511156416355</v>
      </c>
      <c r="N1878" s="4">
        <v>0.97475108641839481</v>
      </c>
      <c r="O1878" s="4">
        <v>0.9850464172549892</v>
      </c>
      <c r="P1878" s="4">
        <v>1.053685222441354</v>
      </c>
      <c r="Q1878" s="4">
        <v>4465</v>
      </c>
      <c r="R1878" s="4">
        <v>4660</v>
      </c>
      <c r="S1878" s="4">
        <v>4380</v>
      </c>
      <c r="T1878" s="4">
        <v>4390</v>
      </c>
      <c r="U1878" s="7">
        <v>7.900677200902935E-3</v>
      </c>
      <c r="V1878" s="7">
        <v>5.1918735891647853E-2</v>
      </c>
      <c r="W1878" s="7">
        <v>-1.1286681715575621E-2</v>
      </c>
      <c r="X1878" s="4">
        <v>-1.6062489685901109E-2</v>
      </c>
      <c r="Y1878" s="4">
        <v>-9.0293453724604959E-3</v>
      </c>
      <c r="Z1878" s="7">
        <v>3.7200000000000004E-2</v>
      </c>
      <c r="AA1878" s="7">
        <v>3.7200000000000004E-2</v>
      </c>
      <c r="AB1878" s="4">
        <v>1.2121212121212119E-3</v>
      </c>
      <c r="AC1878" s="4">
        <v>4.5146726862302479E-3</v>
      </c>
      <c r="AD1878" s="4">
        <v>7.2639225181598066E-3</v>
      </c>
      <c r="AE1878" s="4">
        <v>1.654896352431221</v>
      </c>
      <c r="AF1878" s="4">
        <v>0.90357956958081953</v>
      </c>
      <c r="AG1878" s="4">
        <v>1.045153779310956</v>
      </c>
      <c r="AH1878" s="4">
        <v>0.14991239690266789</v>
      </c>
      <c r="AI1878" s="4">
        <v>7.2639225181598058E-2</v>
      </c>
      <c r="AJ1878" s="4">
        <v>5080</v>
      </c>
      <c r="AK1878" s="4">
        <v>4380</v>
      </c>
      <c r="AL1878" s="4">
        <v>4635</v>
      </c>
      <c r="AM1878" s="8">
        <v>2.4786120492132101E-2</v>
      </c>
    </row>
    <row r="1879" spans="1:39" x14ac:dyDescent="0.3">
      <c r="A1879" s="4">
        <v>20200827</v>
      </c>
      <c r="B1879" s="4" t="s">
        <v>1633</v>
      </c>
      <c r="C1879" s="4">
        <v>4500</v>
      </c>
      <c r="D1879" s="4">
        <v>5080</v>
      </c>
      <c r="E1879" s="4">
        <v>4415</v>
      </c>
      <c r="F1879" s="4">
        <v>4940</v>
      </c>
      <c r="G1879" s="4">
        <v>460</v>
      </c>
      <c r="H1879" s="4">
        <v>1736564</v>
      </c>
      <c r="I1879" s="4">
        <v>0.10267999999999999</v>
      </c>
      <c r="J1879" s="4">
        <v>5.4284504087989864</v>
      </c>
      <c r="K1879" s="4">
        <v>1.073135409123823</v>
      </c>
      <c r="L1879" s="4">
        <v>1.1044042029957519</v>
      </c>
      <c r="M1879" s="4">
        <v>1.126567844925884</v>
      </c>
      <c r="N1879" s="4">
        <v>1.08864525370503</v>
      </c>
      <c r="O1879" s="4">
        <v>1.0976354916955211</v>
      </c>
      <c r="P1879" s="4">
        <v>1.1734547434057501</v>
      </c>
      <c r="Q1879" s="4">
        <v>4845</v>
      </c>
      <c r="R1879" s="4">
        <v>4920</v>
      </c>
      <c r="S1879" s="4">
        <v>4690</v>
      </c>
      <c r="T1879" s="4">
        <v>4780</v>
      </c>
      <c r="U1879" s="7">
        <v>-1.9230769230769232E-2</v>
      </c>
      <c r="V1879" s="7">
        <v>-4.048582995951417E-3</v>
      </c>
      <c r="W1879" s="7">
        <v>-5.0607287449392711E-2</v>
      </c>
      <c r="X1879" s="4">
        <v>-2.975042697371845E-3</v>
      </c>
      <c r="Y1879" s="4">
        <v>-3.2388663967611343E-2</v>
      </c>
      <c r="Z1879" s="7">
        <v>-3.518866396761134E-2</v>
      </c>
      <c r="AA1879" s="7">
        <v>-3.518866396761134E-2</v>
      </c>
      <c r="AB1879" s="4">
        <v>4.464285714285714E-3</v>
      </c>
      <c r="AC1879" s="4">
        <v>2.8340080971659919E-2</v>
      </c>
      <c r="AD1879" s="4">
        <v>1.8888888888888889E-2</v>
      </c>
      <c r="AE1879" s="4">
        <v>8.8679834953836103</v>
      </c>
      <c r="AF1879" s="4">
        <v>1.0072410018899121</v>
      </c>
      <c r="AG1879" s="4">
        <v>1.1710286386172239</v>
      </c>
      <c r="AH1879" s="4">
        <v>0.13886097297041039</v>
      </c>
      <c r="AI1879" s="4">
        <v>9.7777777777777783E-2</v>
      </c>
      <c r="AJ1879" s="4">
        <v>4920</v>
      </c>
      <c r="AK1879" s="4">
        <v>4560</v>
      </c>
      <c r="AL1879" s="4">
        <v>4640</v>
      </c>
      <c r="AM1879" s="8">
        <v>-5.8834012797879401E-3</v>
      </c>
    </row>
    <row r="1880" spans="1:39" x14ac:dyDescent="0.3">
      <c r="A1880" s="4">
        <v>20200324</v>
      </c>
      <c r="B1880" s="4" t="s">
        <v>1634</v>
      </c>
      <c r="C1880" s="4">
        <v>1530</v>
      </c>
      <c r="D1880" s="4">
        <v>1700</v>
      </c>
      <c r="E1880" s="4">
        <v>1520</v>
      </c>
      <c r="F1880" s="4">
        <v>1700</v>
      </c>
      <c r="G1880" s="4">
        <v>200</v>
      </c>
      <c r="H1880" s="4">
        <v>240126</v>
      </c>
      <c r="I1880" s="4">
        <v>0.13333</v>
      </c>
      <c r="J1880" s="4">
        <v>0.61212222560978724</v>
      </c>
      <c r="K1880" s="4">
        <v>1.071428571428571</v>
      </c>
      <c r="L1880" s="4">
        <v>1.0591900311526481</v>
      </c>
      <c r="M1880" s="4">
        <v>0.90042372881355937</v>
      </c>
      <c r="N1880" s="4">
        <v>0.71018276762402088</v>
      </c>
      <c r="O1880" s="4">
        <v>0.55283054659765318</v>
      </c>
      <c r="P1880" s="4">
        <v>0.48494068985190292</v>
      </c>
      <c r="Q1880" s="4">
        <v>1740</v>
      </c>
      <c r="R1880" s="4">
        <v>1875</v>
      </c>
      <c r="S1880" s="4">
        <v>1740</v>
      </c>
      <c r="T1880" s="4">
        <v>1810</v>
      </c>
      <c r="U1880" s="7">
        <v>2.3529411764705882E-2</v>
      </c>
      <c r="V1880" s="7">
        <v>0.10294117647058823</v>
      </c>
      <c r="W1880" s="7">
        <v>2.3529411764705882E-2</v>
      </c>
      <c r="X1880" s="4">
        <v>-0.12804177545691911</v>
      </c>
      <c r="Y1880" s="4">
        <v>6.4705882352941183E-2</v>
      </c>
      <c r="Z1880" s="7">
        <v>3.7200000000000004E-2</v>
      </c>
      <c r="AA1880" s="7">
        <v>2.0729411764705882E-2</v>
      </c>
      <c r="AB1880" s="4">
        <v>0.02</v>
      </c>
      <c r="AC1880" s="4">
        <v>0</v>
      </c>
      <c r="AD1880" s="4">
        <v>6.5359477124183009E-3</v>
      </c>
      <c r="AE1880" s="4">
        <v>0.61909525454667336</v>
      </c>
      <c r="AF1880" s="4">
        <v>0.44814765990487221</v>
      </c>
      <c r="AG1880" s="4">
        <v>1.091651107205972</v>
      </c>
      <c r="AH1880" s="4">
        <v>1.3153637990591911</v>
      </c>
      <c r="AI1880" s="4">
        <v>0.1111111111111111</v>
      </c>
      <c r="AJ1880" s="4">
        <v>2280</v>
      </c>
      <c r="AK1880" s="4">
        <v>1740</v>
      </c>
      <c r="AL1880" s="4">
        <v>2155</v>
      </c>
      <c r="AM1880" s="8">
        <v>8.2567153062924503E-2</v>
      </c>
    </row>
    <row r="1881" spans="1:39" x14ac:dyDescent="0.3">
      <c r="A1881" s="4">
        <v>20200331</v>
      </c>
      <c r="B1881" s="4" t="s">
        <v>1634</v>
      </c>
      <c r="C1881" s="4">
        <v>1925</v>
      </c>
      <c r="D1881" s="4">
        <v>2280</v>
      </c>
      <c r="E1881" s="4">
        <v>1925</v>
      </c>
      <c r="F1881" s="4">
        <v>2155</v>
      </c>
      <c r="G1881" s="4">
        <v>240</v>
      </c>
      <c r="H1881" s="4">
        <v>844468</v>
      </c>
      <c r="I1881" s="4">
        <v>0.12533</v>
      </c>
      <c r="J1881" s="4">
        <v>2.4120613923591452</v>
      </c>
      <c r="K1881" s="4">
        <v>1.0811036789297661</v>
      </c>
      <c r="L1881" s="4">
        <v>1.111397627643115</v>
      </c>
      <c r="M1881" s="4">
        <v>1.216139954853273</v>
      </c>
      <c r="N1881" s="4">
        <v>0.99733888696054607</v>
      </c>
      <c r="O1881" s="4">
        <v>0.73280625690725154</v>
      </c>
      <c r="P1881" s="4">
        <v>0.63387790619293316</v>
      </c>
      <c r="Q1881" s="4">
        <v>2065</v>
      </c>
      <c r="R1881" s="4">
        <v>2190</v>
      </c>
      <c r="S1881" s="4">
        <v>2030</v>
      </c>
      <c r="T1881" s="4">
        <v>2060</v>
      </c>
      <c r="U1881" s="7">
        <v>-4.1763341067285381E-2</v>
      </c>
      <c r="V1881" s="7">
        <v>1.6241299303944315E-2</v>
      </c>
      <c r="W1881" s="7">
        <v>-5.8004640371229696E-2</v>
      </c>
      <c r="X1881" s="4">
        <v>-8.0643295152146036E-2</v>
      </c>
      <c r="Y1881" s="4">
        <v>-4.4083526682134569E-2</v>
      </c>
      <c r="Z1881" s="7">
        <v>-4.6883526682134566E-2</v>
      </c>
      <c r="AA1881" s="7">
        <v>-4.6883526682134566E-2</v>
      </c>
      <c r="AB1881" s="4">
        <v>5.2219321148825066E-3</v>
      </c>
      <c r="AC1881" s="4">
        <v>5.8004640371229703E-2</v>
      </c>
      <c r="AD1881" s="4">
        <v>0</v>
      </c>
      <c r="AE1881" s="4">
        <v>4.8351741472994707</v>
      </c>
      <c r="AF1881" s="4">
        <v>0.61571028612971346</v>
      </c>
      <c r="AG1881" s="4">
        <v>1.561619930705991</v>
      </c>
      <c r="AH1881" s="4">
        <v>0.9837798010257377</v>
      </c>
      <c r="AI1881" s="4">
        <v>0.11948051948051951</v>
      </c>
      <c r="AJ1881" s="4">
        <v>2920</v>
      </c>
      <c r="AK1881" s="4">
        <v>1980</v>
      </c>
      <c r="AL1881" s="4">
        <v>2600</v>
      </c>
      <c r="AM1881" s="8">
        <v>4.9731601842240299E-2</v>
      </c>
    </row>
    <row r="1882" spans="1:39" x14ac:dyDescent="0.3">
      <c r="A1882" s="4">
        <v>20200407</v>
      </c>
      <c r="B1882" s="4" t="s">
        <v>1634</v>
      </c>
      <c r="C1882" s="4">
        <v>2325</v>
      </c>
      <c r="D1882" s="4">
        <v>2920</v>
      </c>
      <c r="E1882" s="4">
        <v>2275</v>
      </c>
      <c r="F1882" s="4">
        <v>2600</v>
      </c>
      <c r="G1882" s="4">
        <v>315</v>
      </c>
      <c r="H1882" s="4">
        <v>3337419</v>
      </c>
      <c r="I1882" s="4">
        <v>0.13786000000000001</v>
      </c>
      <c r="J1882" s="4">
        <v>5.5510861181888602</v>
      </c>
      <c r="K1882" s="4">
        <v>1.107168204400284</v>
      </c>
      <c r="L1882" s="4">
        <v>1.155555555555555</v>
      </c>
      <c r="M1882" s="4">
        <v>1.241346383385056</v>
      </c>
      <c r="N1882" s="4">
        <v>1.30571249215317</v>
      </c>
      <c r="O1882" s="4">
        <v>0.91498284407167363</v>
      </c>
      <c r="P1882" s="4">
        <v>0.78324065822339939</v>
      </c>
      <c r="Q1882" s="4">
        <v>2600</v>
      </c>
      <c r="R1882" s="4">
        <v>2605</v>
      </c>
      <c r="S1882" s="4">
        <v>2490</v>
      </c>
      <c r="T1882" s="4">
        <v>2535</v>
      </c>
      <c r="U1882" s="7">
        <v>0</v>
      </c>
      <c r="V1882" s="7">
        <v>1.9230769230769232E-3</v>
      </c>
      <c r="W1882" s="7">
        <v>-4.230769230769231E-2</v>
      </c>
      <c r="X1882" s="4">
        <v>-6.2272441933458773E-2</v>
      </c>
      <c r="Y1882" s="4">
        <v>-2.5000000000000001E-2</v>
      </c>
      <c r="Z1882" s="7">
        <v>-2.7800000000000002E-2</v>
      </c>
      <c r="AA1882" s="7">
        <v>-2.7800000000000002E-2</v>
      </c>
      <c r="AB1882" s="4">
        <v>1.7505470459518599E-2</v>
      </c>
      <c r="AC1882" s="4">
        <v>0.1230769230769231</v>
      </c>
      <c r="AD1882" s="4">
        <v>2.150537634408602E-2</v>
      </c>
      <c r="AE1882" s="4">
        <v>15.455020746119359</v>
      </c>
      <c r="AF1882" s="4">
        <v>0.81119095102128946</v>
      </c>
      <c r="AG1882" s="4">
        <v>1.8801939801435319</v>
      </c>
      <c r="AH1882" s="4">
        <v>0.70089535300070915</v>
      </c>
      <c r="AI1882" s="4">
        <v>0.1182795698924731</v>
      </c>
      <c r="AJ1882" s="4">
        <v>2660</v>
      </c>
      <c r="AK1882" s="4">
        <v>2430</v>
      </c>
      <c r="AL1882" s="4">
        <v>2650</v>
      </c>
      <c r="AM1882" s="8">
        <v>1.6225446957428301E-2</v>
      </c>
    </row>
    <row r="1883" spans="1:39" x14ac:dyDescent="0.3">
      <c r="A1883" s="4">
        <v>20190918</v>
      </c>
      <c r="B1883" s="4" t="s">
        <v>1635</v>
      </c>
      <c r="C1883" s="4">
        <v>5650</v>
      </c>
      <c r="D1883" s="4">
        <v>6570</v>
      </c>
      <c r="E1883" s="4">
        <v>5620</v>
      </c>
      <c r="F1883" s="4">
        <v>6110</v>
      </c>
      <c r="G1883" s="4">
        <v>450</v>
      </c>
      <c r="H1883" s="4">
        <v>341361</v>
      </c>
      <c r="I1883" s="4">
        <v>7.9509999999999997E-2</v>
      </c>
      <c r="J1883" s="4">
        <v>6.0662135145941622</v>
      </c>
      <c r="K1883" s="4">
        <v>1.0632250580046401</v>
      </c>
      <c r="L1883" s="4">
        <v>1.089126559714795</v>
      </c>
      <c r="M1883" s="4">
        <v>1.1184330953688451</v>
      </c>
      <c r="N1883" s="4">
        <v>1.1611554541999241</v>
      </c>
      <c r="O1883" s="4">
        <v>1.08408617095205</v>
      </c>
      <c r="P1883" s="4">
        <v>1.037212032904463</v>
      </c>
      <c r="Q1883" s="4">
        <v>6090</v>
      </c>
      <c r="R1883" s="4">
        <v>6130</v>
      </c>
      <c r="S1883" s="4">
        <v>5980</v>
      </c>
      <c r="T1883" s="4">
        <v>6000</v>
      </c>
      <c r="U1883" s="7">
        <v>-3.2733224222585926E-3</v>
      </c>
      <c r="V1883" s="7">
        <v>3.2733224222585926E-3</v>
      </c>
      <c r="W1883" s="7">
        <v>-2.1276595744680851E-2</v>
      </c>
      <c r="X1883" s="4">
        <v>1.9004180919802188E-2</v>
      </c>
      <c r="Y1883" s="4">
        <v>-1.8003273322422259E-2</v>
      </c>
      <c r="Z1883" s="7">
        <v>-2.080327332242226E-2</v>
      </c>
      <c r="AA1883" s="7">
        <v>-2.080327332242226E-2</v>
      </c>
      <c r="AB1883" s="4">
        <v>0</v>
      </c>
      <c r="AC1883" s="4">
        <v>7.5286415711947621E-2</v>
      </c>
      <c r="AD1883" s="4">
        <v>5.3097345132743362E-3</v>
      </c>
      <c r="AE1883" s="4">
        <v>10.122197841299959</v>
      </c>
      <c r="AF1883" s="4">
        <v>1.0774034959084431</v>
      </c>
      <c r="AG1883" s="4">
        <v>1.3001959214436889</v>
      </c>
      <c r="AH1883" s="4">
        <v>0.15904251761188751</v>
      </c>
      <c r="AI1883" s="4">
        <v>8.1415929203539822E-2</v>
      </c>
      <c r="AJ1883" s="4">
        <v>6350</v>
      </c>
      <c r="AK1883" s="4">
        <v>5960</v>
      </c>
      <c r="AL1883" s="4">
        <v>6150</v>
      </c>
      <c r="AM1883" s="8">
        <v>1.3037809339198499E-3</v>
      </c>
    </row>
    <row r="1884" spans="1:39" x14ac:dyDescent="0.3">
      <c r="A1884" s="4">
        <v>20200324</v>
      </c>
      <c r="B1884" s="4" t="s">
        <v>1635</v>
      </c>
      <c r="C1884" s="4">
        <v>4685</v>
      </c>
      <c r="D1884" s="4">
        <v>5100</v>
      </c>
      <c r="E1884" s="4">
        <v>4685</v>
      </c>
      <c r="F1884" s="4">
        <v>5040</v>
      </c>
      <c r="G1884" s="4">
        <v>355</v>
      </c>
      <c r="H1884" s="4">
        <v>105544</v>
      </c>
      <c r="I1884" s="4">
        <v>7.5770000000000004E-2</v>
      </c>
      <c r="J1884" s="4">
        <v>0.70878520539150625</v>
      </c>
      <c r="K1884" s="4">
        <v>1.05</v>
      </c>
      <c r="L1884" s="4">
        <v>1.074168797953964</v>
      </c>
      <c r="M1884" s="4">
        <v>1.082706766917293</v>
      </c>
      <c r="N1884" s="4">
        <v>1.035067002105047</v>
      </c>
      <c r="O1884" s="4">
        <v>0.92396535129932622</v>
      </c>
      <c r="P1884" s="4">
        <v>0.90705260395185783</v>
      </c>
      <c r="Q1884" s="4">
        <v>5080</v>
      </c>
      <c r="R1884" s="4">
        <v>5180</v>
      </c>
      <c r="S1884" s="4">
        <v>4990</v>
      </c>
      <c r="T1884" s="4">
        <v>5070</v>
      </c>
      <c r="U1884" s="7">
        <v>7.9365079365079361E-3</v>
      </c>
      <c r="V1884" s="7">
        <v>2.7777777777777776E-2</v>
      </c>
      <c r="W1884" s="7">
        <v>-9.9206349206349201E-3</v>
      </c>
      <c r="X1884" s="4">
        <v>-4.0303948246649707E-2</v>
      </c>
      <c r="Y1884" s="4">
        <v>5.9523809523809521E-3</v>
      </c>
      <c r="Z1884" s="7">
        <v>3.1523809523809521E-3</v>
      </c>
      <c r="AA1884" s="7">
        <v>3.1523809523809521E-3</v>
      </c>
      <c r="AB1884" s="4">
        <v>0</v>
      </c>
      <c r="AC1884" s="4">
        <v>1.1904761904761901E-2</v>
      </c>
      <c r="AD1884" s="4">
        <v>0</v>
      </c>
      <c r="AE1884" s="4">
        <v>1.6197667280540211</v>
      </c>
      <c r="AF1884" s="4">
        <v>0.81635388547242793</v>
      </c>
      <c r="AG1884" s="4">
        <v>1.196996048552655</v>
      </c>
      <c r="AH1884" s="4">
        <v>0.38953430609329093</v>
      </c>
      <c r="AI1884" s="4">
        <v>7.577374599786553E-2</v>
      </c>
      <c r="AJ1884" s="4">
        <v>5430</v>
      </c>
      <c r="AK1884" s="4">
        <v>4990</v>
      </c>
      <c r="AL1884" s="4">
        <v>5250</v>
      </c>
      <c r="AM1884" s="8">
        <v>8.2567153062924503E-2</v>
      </c>
    </row>
    <row r="1885" spans="1:39" x14ac:dyDescent="0.3">
      <c r="A1885" s="4">
        <v>20200416</v>
      </c>
      <c r="B1885" s="4" t="s">
        <v>1635</v>
      </c>
      <c r="C1885" s="4">
        <v>5900</v>
      </c>
      <c r="D1885" s="4">
        <v>6450</v>
      </c>
      <c r="E1885" s="4">
        <v>5870</v>
      </c>
      <c r="F1885" s="4">
        <v>6450</v>
      </c>
      <c r="G1885" s="4">
        <v>550</v>
      </c>
      <c r="H1885" s="4">
        <v>124281</v>
      </c>
      <c r="I1885" s="4">
        <v>9.3219999999999997E-2</v>
      </c>
      <c r="J1885" s="4">
        <v>1.26127122694885</v>
      </c>
      <c r="K1885" s="4">
        <v>1.064942212438085</v>
      </c>
      <c r="L1885" s="4">
        <v>1.0739260739260741</v>
      </c>
      <c r="M1885" s="4">
        <v>1.110346014804614</v>
      </c>
      <c r="N1885" s="4">
        <v>1.1951637559642381</v>
      </c>
      <c r="O1885" s="4">
        <v>1.1907509115244379</v>
      </c>
      <c r="P1885" s="4">
        <v>1.170891102589122</v>
      </c>
      <c r="Q1885" s="4">
        <v>6450</v>
      </c>
      <c r="R1885" s="4">
        <v>6580</v>
      </c>
      <c r="S1885" s="4">
        <v>6300</v>
      </c>
      <c r="T1885" s="4">
        <v>6530</v>
      </c>
      <c r="U1885" s="7">
        <v>0</v>
      </c>
      <c r="V1885" s="7">
        <v>2.0155038759689922E-2</v>
      </c>
      <c r="W1885" s="7">
        <v>-2.3255813953488372E-2</v>
      </c>
      <c r="X1885" s="4">
        <v>5.2763237133460282E-2</v>
      </c>
      <c r="Y1885" s="4">
        <v>1.24031007751938E-2</v>
      </c>
      <c r="Z1885" s="7">
        <v>9.6031007751937996E-3</v>
      </c>
      <c r="AA1885" s="7">
        <v>9.6031007751937996E-3</v>
      </c>
      <c r="AB1885" s="4">
        <v>0</v>
      </c>
      <c r="AC1885" s="4">
        <v>0</v>
      </c>
      <c r="AD1885" s="4">
        <v>5.084745762711864E-3</v>
      </c>
      <c r="AE1885" s="4">
        <v>9.236102853745539</v>
      </c>
      <c r="AF1885" s="4">
        <v>1.0445787216362861</v>
      </c>
      <c r="AG1885" s="4">
        <v>1.5148210812248439</v>
      </c>
      <c r="AH1885" s="4">
        <v>0.29717976342637747</v>
      </c>
      <c r="AI1885" s="4">
        <v>9.3220338983050849E-2</v>
      </c>
      <c r="AJ1885" s="4">
        <v>6580</v>
      </c>
      <c r="AK1885" s="4">
        <v>5630</v>
      </c>
      <c r="AL1885" s="4">
        <v>5820</v>
      </c>
      <c r="AM1885" s="8">
        <v>2.1530748510397799E-2</v>
      </c>
    </row>
    <row r="1886" spans="1:39" x14ac:dyDescent="0.3">
      <c r="A1886" s="4">
        <v>20200518</v>
      </c>
      <c r="B1886" s="4" t="s">
        <v>1635</v>
      </c>
      <c r="C1886" s="4">
        <v>5560</v>
      </c>
      <c r="D1886" s="4">
        <v>6370</v>
      </c>
      <c r="E1886" s="4">
        <v>5560</v>
      </c>
      <c r="F1886" s="4">
        <v>6030</v>
      </c>
      <c r="G1886" s="4">
        <v>510</v>
      </c>
      <c r="H1886" s="4">
        <v>303592</v>
      </c>
      <c r="I1886" s="4">
        <v>9.239E-2</v>
      </c>
      <c r="J1886" s="4">
        <v>4.1397629527814592</v>
      </c>
      <c r="K1886" s="4">
        <v>1.0641176470588229</v>
      </c>
      <c r="L1886" s="4">
        <v>1.0748663101604281</v>
      </c>
      <c r="M1886" s="4">
        <v>1.079291211741543</v>
      </c>
      <c r="N1886" s="4">
        <v>1.0462392643359071</v>
      </c>
      <c r="O1886" s="4">
        <v>1.1167528358669649</v>
      </c>
      <c r="P1886" s="4">
        <v>1.0995373008456231</v>
      </c>
      <c r="Q1886" s="4">
        <v>6020</v>
      </c>
      <c r="R1886" s="4">
        <v>6040</v>
      </c>
      <c r="S1886" s="4">
        <v>5790</v>
      </c>
      <c r="T1886" s="4">
        <v>5880</v>
      </c>
      <c r="U1886" s="7">
        <v>-1.658374792703151E-3</v>
      </c>
      <c r="V1886" s="7">
        <v>1.658374792703151E-3</v>
      </c>
      <c r="W1886" s="7">
        <v>-3.9800995024875621E-2</v>
      </c>
      <c r="X1886" s="4">
        <v>-9.1958011624880716E-3</v>
      </c>
      <c r="Y1886" s="4">
        <v>-2.4875621890547261E-2</v>
      </c>
      <c r="Z1886" s="7">
        <v>-2.7675621890547262E-2</v>
      </c>
      <c r="AA1886" s="7">
        <v>-2.7675621890547262E-2</v>
      </c>
      <c r="AB1886" s="4">
        <v>7.246376811594203E-3</v>
      </c>
      <c r="AC1886" s="4">
        <v>5.6384742951907131E-2</v>
      </c>
      <c r="AD1886" s="4">
        <v>0</v>
      </c>
      <c r="AE1886" s="4">
        <v>16.304618689581091</v>
      </c>
      <c r="AF1886" s="4">
        <v>0.96828374811024476</v>
      </c>
      <c r="AG1886" s="4">
        <v>1.143962179738784</v>
      </c>
      <c r="AH1886" s="4">
        <v>0.15860034818310439</v>
      </c>
      <c r="AI1886" s="4">
        <v>8.4532374100719426E-2</v>
      </c>
      <c r="AJ1886" s="4">
        <v>6220</v>
      </c>
      <c r="AK1886" s="4">
        <v>5790</v>
      </c>
      <c r="AL1886" s="4">
        <v>5860</v>
      </c>
      <c r="AM1886" s="8">
        <v>-1.5608516482232199E-3</v>
      </c>
    </row>
    <row r="1887" spans="1:39" x14ac:dyDescent="0.3">
      <c r="A1887" s="4">
        <v>20200915</v>
      </c>
      <c r="B1887" s="4" t="s">
        <v>1635</v>
      </c>
      <c r="C1887" s="4">
        <v>6290</v>
      </c>
      <c r="D1887" s="4">
        <v>6980</v>
      </c>
      <c r="E1887" s="4">
        <v>6200</v>
      </c>
      <c r="F1887" s="4">
        <v>6840</v>
      </c>
      <c r="G1887" s="4">
        <v>580</v>
      </c>
      <c r="H1887" s="4">
        <v>540460</v>
      </c>
      <c r="I1887" s="4">
        <v>9.2649999999999996E-2</v>
      </c>
      <c r="J1887" s="4">
        <v>3.759826360385683</v>
      </c>
      <c r="K1887" s="4">
        <v>1.0544707091469681</v>
      </c>
      <c r="L1887" s="4">
        <v>1.083650190114068</v>
      </c>
      <c r="M1887" s="4">
        <v>1.1116528522671869</v>
      </c>
      <c r="N1887" s="4">
        <v>1.1468812877263579</v>
      </c>
      <c r="O1887" s="4">
        <v>1.1404118153777749</v>
      </c>
      <c r="P1887" s="4">
        <v>1.170447901664124</v>
      </c>
      <c r="Q1887" s="4">
        <v>6870</v>
      </c>
      <c r="R1887" s="4">
        <v>7170</v>
      </c>
      <c r="S1887" s="4">
        <v>6750</v>
      </c>
      <c r="T1887" s="4">
        <v>6990</v>
      </c>
      <c r="U1887" s="7">
        <v>4.3859649122807015E-3</v>
      </c>
      <c r="V1887" s="7">
        <v>4.8245614035087717E-2</v>
      </c>
      <c r="W1887" s="7">
        <v>-1.3157894736842105E-2</v>
      </c>
      <c r="X1887" s="4">
        <v>1.400067069081154E-2</v>
      </c>
      <c r="Y1887" s="4">
        <v>2.1929824561403511E-2</v>
      </c>
      <c r="Z1887" s="7">
        <v>3.7200000000000004E-2</v>
      </c>
      <c r="AA1887" s="7">
        <v>3.7200000000000004E-2</v>
      </c>
      <c r="AB1887" s="4">
        <v>0</v>
      </c>
      <c r="AC1887" s="4">
        <v>2.046783625730994E-2</v>
      </c>
      <c r="AD1887" s="4">
        <v>1.430842607313196E-2</v>
      </c>
      <c r="AE1887" s="4">
        <v>6.6152584486958226</v>
      </c>
      <c r="AF1887" s="4">
        <v>1.065165004021976</v>
      </c>
      <c r="AG1887" s="4">
        <v>1.233960683584296</v>
      </c>
      <c r="AH1887" s="4">
        <v>0.12842308981224509</v>
      </c>
      <c r="AI1887" s="4">
        <v>8.7440381558028621E-2</v>
      </c>
      <c r="AJ1887" s="4">
        <v>7170</v>
      </c>
      <c r="AK1887" s="4">
        <v>6010</v>
      </c>
      <c r="AL1887" s="4">
        <v>6240</v>
      </c>
      <c r="AM1887" s="8">
        <v>5.9161007768488098E-3</v>
      </c>
    </row>
    <row r="1888" spans="1:39" x14ac:dyDescent="0.3">
      <c r="A1888" s="4">
        <v>20200205</v>
      </c>
      <c r="B1888" s="4" t="s">
        <v>1636</v>
      </c>
      <c r="C1888" s="4">
        <v>1810</v>
      </c>
      <c r="D1888" s="4">
        <v>2125</v>
      </c>
      <c r="E1888" s="4">
        <v>1790</v>
      </c>
      <c r="F1888" s="4">
        <v>1935</v>
      </c>
      <c r="G1888" s="4">
        <v>130</v>
      </c>
      <c r="H1888" s="4">
        <v>614297</v>
      </c>
      <c r="I1888" s="4">
        <v>7.2020000000000001E-2</v>
      </c>
      <c r="J1888" s="4">
        <v>2.534999296403238</v>
      </c>
      <c r="K1888" s="4">
        <v>1.0487804878048781</v>
      </c>
      <c r="L1888" s="4">
        <v>1.052202283849919</v>
      </c>
      <c r="M1888" s="4">
        <v>1.0267975590342271</v>
      </c>
      <c r="N1888" s="4">
        <v>0.93523441275978736</v>
      </c>
      <c r="O1888" s="4">
        <v>0.81422259625499682</v>
      </c>
      <c r="P1888" s="4">
        <v>0.75441047467429101</v>
      </c>
      <c r="Q1888" s="4">
        <v>1950</v>
      </c>
      <c r="R1888" s="4">
        <v>1995</v>
      </c>
      <c r="S1888" s="4">
        <v>1900</v>
      </c>
      <c r="T1888" s="4">
        <v>1940</v>
      </c>
      <c r="U1888" s="7">
        <v>7.7519379844961239E-3</v>
      </c>
      <c r="V1888" s="7">
        <v>3.1007751937984496E-2</v>
      </c>
      <c r="W1888" s="7">
        <v>-1.8087855297157621E-2</v>
      </c>
      <c r="X1888" s="4">
        <v>-4.8090865152247253E-2</v>
      </c>
      <c r="Y1888" s="4">
        <v>2.5839793281653748E-3</v>
      </c>
      <c r="Z1888" s="7">
        <v>-2.1602067183462519E-4</v>
      </c>
      <c r="AA1888" s="7">
        <v>-2.1602067183462519E-4</v>
      </c>
      <c r="AB1888" s="4">
        <v>2.7700831024930748E-3</v>
      </c>
      <c r="AC1888" s="4">
        <v>9.8191214470284241E-2</v>
      </c>
      <c r="AD1888" s="4">
        <v>1.104972375690608E-2</v>
      </c>
      <c r="AE1888" s="4">
        <v>9.1684750973866063</v>
      </c>
      <c r="AF1888" s="4">
        <v>0.7730816132493552</v>
      </c>
      <c r="AG1888" s="4">
        <v>1.0799818499061591</v>
      </c>
      <c r="AH1888" s="4">
        <v>0.36758300367055058</v>
      </c>
      <c r="AI1888" s="4">
        <v>6.9060773480662987E-2</v>
      </c>
      <c r="AJ1888" s="4">
        <v>2070</v>
      </c>
      <c r="AK1888" s="4">
        <v>1760</v>
      </c>
      <c r="AL1888" s="4">
        <v>1805</v>
      </c>
      <c r="AM1888" s="8">
        <v>1.20984812360905E-4</v>
      </c>
    </row>
    <row r="1889" spans="1:39" x14ac:dyDescent="0.3">
      <c r="A1889" s="4">
        <v>20200227</v>
      </c>
      <c r="B1889" s="4" t="s">
        <v>1636</v>
      </c>
      <c r="C1889" s="4">
        <v>1905</v>
      </c>
      <c r="D1889" s="4">
        <v>2300</v>
      </c>
      <c r="E1889" s="4">
        <v>1900</v>
      </c>
      <c r="F1889" s="4">
        <v>2175</v>
      </c>
      <c r="G1889" s="4">
        <v>255</v>
      </c>
      <c r="H1889" s="4">
        <v>689574</v>
      </c>
      <c r="I1889" s="4">
        <v>0.13281000000000001</v>
      </c>
      <c r="J1889" s="4">
        <v>4.6189058085466383</v>
      </c>
      <c r="K1889" s="4">
        <v>1.0865945045795169</v>
      </c>
      <c r="L1889" s="4">
        <v>1.102382159148505</v>
      </c>
      <c r="M1889" s="4">
        <v>1.121712222795255</v>
      </c>
      <c r="N1889" s="4">
        <v>1.140086489319879</v>
      </c>
      <c r="O1889" s="4">
        <v>1.008422842129665</v>
      </c>
      <c r="P1889" s="4">
        <v>0.88775510204081631</v>
      </c>
      <c r="Q1889" s="4">
        <v>2160</v>
      </c>
      <c r="R1889" s="4">
        <v>2275</v>
      </c>
      <c r="S1889" s="4">
        <v>1965</v>
      </c>
      <c r="T1889" s="4">
        <v>2025</v>
      </c>
      <c r="U1889" s="7">
        <v>-6.8965517241379309E-3</v>
      </c>
      <c r="V1889" s="7">
        <v>4.5977011494252873E-2</v>
      </c>
      <c r="W1889" s="7">
        <v>-9.6551724137931033E-2</v>
      </c>
      <c r="X1889" s="4">
        <v>6.6832656270476879E-3</v>
      </c>
      <c r="Y1889" s="4">
        <v>-6.8965517241379309E-2</v>
      </c>
      <c r="Z1889" s="7">
        <v>3.7200000000000004E-2</v>
      </c>
      <c r="AA1889" s="7">
        <v>3.7200000000000004E-2</v>
      </c>
      <c r="AB1889" s="4">
        <v>0</v>
      </c>
      <c r="AC1889" s="4">
        <v>5.7471264367816091E-2</v>
      </c>
      <c r="AD1889" s="4">
        <v>2.6246719160104991E-3</v>
      </c>
      <c r="AE1889" s="4">
        <v>24.803927916262001</v>
      </c>
      <c r="AF1889" s="4">
        <v>0.99717532950083887</v>
      </c>
      <c r="AG1889" s="4">
        <v>1.2648984645449819</v>
      </c>
      <c r="AH1889" s="4">
        <v>0.21225538204179359</v>
      </c>
      <c r="AI1889" s="4">
        <v>0.1417322834645669</v>
      </c>
      <c r="AJ1889" s="4">
        <v>2275</v>
      </c>
      <c r="AK1889" s="4">
        <v>1875</v>
      </c>
      <c r="AL1889" s="4">
        <v>2090</v>
      </c>
      <c r="AM1889" s="8">
        <v>-2.51439737518892E-2</v>
      </c>
    </row>
    <row r="1890" spans="1:39" x14ac:dyDescent="0.3">
      <c r="A1890" s="4">
        <v>20200306</v>
      </c>
      <c r="B1890" s="4" t="s">
        <v>1636</v>
      </c>
      <c r="C1890" s="4">
        <v>2090</v>
      </c>
      <c r="D1890" s="4">
        <v>2670</v>
      </c>
      <c r="E1890" s="4">
        <v>2075</v>
      </c>
      <c r="F1890" s="4">
        <v>2370</v>
      </c>
      <c r="G1890" s="4">
        <v>280</v>
      </c>
      <c r="H1890" s="4">
        <v>7192253</v>
      </c>
      <c r="I1890" s="4">
        <v>0.13397000000000001</v>
      </c>
      <c r="J1890" s="4">
        <v>8.1043680128060736</v>
      </c>
      <c r="K1890" s="4">
        <v>1.093005380476556</v>
      </c>
      <c r="L1890" s="4">
        <v>1.145480908651523</v>
      </c>
      <c r="M1890" s="4">
        <v>1.168350998274587</v>
      </c>
      <c r="N1890" s="4">
        <v>1.2053401144310241</v>
      </c>
      <c r="O1890" s="4">
        <v>1.1220705436755309</v>
      </c>
      <c r="P1890" s="4">
        <v>0.98510564599930717</v>
      </c>
      <c r="Q1890" s="4">
        <v>2340</v>
      </c>
      <c r="R1890" s="4">
        <v>2355</v>
      </c>
      <c r="S1890" s="4">
        <v>2100</v>
      </c>
      <c r="T1890" s="4">
        <v>2120</v>
      </c>
      <c r="U1890" s="7">
        <v>-1.2658227848101266E-2</v>
      </c>
      <c r="V1890" s="7">
        <v>-6.3291139240506328E-3</v>
      </c>
      <c r="W1890" s="7">
        <v>-0.11392405063291139</v>
      </c>
      <c r="X1890" s="4">
        <v>2.1487603305785009E-2</v>
      </c>
      <c r="Y1890" s="4">
        <v>-0.10548523206751061</v>
      </c>
      <c r="Z1890" s="7">
        <v>-0.1082852320675106</v>
      </c>
      <c r="AA1890" s="7">
        <v>-0.1082852320675106</v>
      </c>
      <c r="AB1890" s="4">
        <v>0</v>
      </c>
      <c r="AC1890" s="4">
        <v>0.12658227848101269</v>
      </c>
      <c r="AD1890" s="4">
        <v>7.1770334928229667E-3</v>
      </c>
      <c r="AE1890" s="4">
        <v>74.914619919588361</v>
      </c>
      <c r="AF1890" s="4">
        <v>1.102987292972341</v>
      </c>
      <c r="AG1890" s="4">
        <v>1.369712716207055</v>
      </c>
      <c r="AH1890" s="4">
        <v>0.17654865611577311</v>
      </c>
      <c r="AI1890" s="4">
        <v>0.13397129186602871</v>
      </c>
      <c r="AJ1890" s="4">
        <v>2355</v>
      </c>
      <c r="AK1890" s="4">
        <v>1440</v>
      </c>
      <c r="AL1890" s="4">
        <v>1670</v>
      </c>
      <c r="AM1890" s="8">
        <v>-1.1488949582725699E-2</v>
      </c>
    </row>
    <row r="1891" spans="1:39" x14ac:dyDescent="0.3">
      <c r="A1891" s="4">
        <v>20200330</v>
      </c>
      <c r="B1891" s="4" t="s">
        <v>1636</v>
      </c>
      <c r="C1891" s="4">
        <v>1660</v>
      </c>
      <c r="D1891" s="4">
        <v>1850</v>
      </c>
      <c r="E1891" s="4">
        <v>1650</v>
      </c>
      <c r="F1891" s="4">
        <v>1815</v>
      </c>
      <c r="G1891" s="4">
        <v>190</v>
      </c>
      <c r="H1891" s="4">
        <v>379157</v>
      </c>
      <c r="I1891" s="4">
        <v>0.11692</v>
      </c>
      <c r="J1891" s="4">
        <v>0.76233715811825342</v>
      </c>
      <c r="K1891" s="4">
        <v>1.076086956521739</v>
      </c>
      <c r="L1891" s="4">
        <v>1.156050955414013</v>
      </c>
      <c r="M1891" s="4">
        <v>1.197624546354338</v>
      </c>
      <c r="N1891" s="4">
        <v>1.039667764571101</v>
      </c>
      <c r="O1891" s="4">
        <v>0.94155282725229117</v>
      </c>
      <c r="P1891" s="4">
        <v>0.80278653176314485</v>
      </c>
      <c r="Q1891" s="4">
        <v>1870</v>
      </c>
      <c r="R1891" s="4">
        <v>2000</v>
      </c>
      <c r="S1891" s="4">
        <v>1820</v>
      </c>
      <c r="T1891" s="4">
        <v>1880</v>
      </c>
      <c r="U1891" s="7">
        <v>3.0303030303030304E-2</v>
      </c>
      <c r="V1891" s="7">
        <v>0.10192837465564739</v>
      </c>
      <c r="W1891" s="7">
        <v>2.7548209366391185E-3</v>
      </c>
      <c r="X1891" s="4">
        <v>-4.0670199054847478E-2</v>
      </c>
      <c r="Y1891" s="4">
        <v>3.5812672176308541E-2</v>
      </c>
      <c r="Z1891" s="7">
        <v>3.7200000000000004E-2</v>
      </c>
      <c r="AA1891" s="7">
        <v>2.7503030303030303E-2</v>
      </c>
      <c r="AB1891" s="4">
        <v>0</v>
      </c>
      <c r="AC1891" s="4">
        <v>1.928374655647383E-2</v>
      </c>
      <c r="AD1891" s="4">
        <v>6.024096385542169E-3</v>
      </c>
      <c r="AE1891" s="4">
        <v>1.07158260063477</v>
      </c>
      <c r="AF1891" s="4">
        <v>0.78211012673490543</v>
      </c>
      <c r="AG1891" s="4">
        <v>1.38160630138767</v>
      </c>
      <c r="AH1891" s="4">
        <v>0.55479712484568589</v>
      </c>
      <c r="AI1891" s="4">
        <v>9.337349397590361E-2</v>
      </c>
      <c r="AJ1891" s="4">
        <v>2330</v>
      </c>
      <c r="AK1891" s="4">
        <v>1735</v>
      </c>
      <c r="AL1891" s="4">
        <v>2015</v>
      </c>
      <c r="AM1891" s="8">
        <v>3.6876233674704197E-2</v>
      </c>
    </row>
    <row r="1892" spans="1:39" x14ac:dyDescent="0.3">
      <c r="A1892" s="4">
        <v>20200402</v>
      </c>
      <c r="B1892" s="4" t="s">
        <v>1636</v>
      </c>
      <c r="C1892" s="4">
        <v>1810</v>
      </c>
      <c r="D1892" s="4">
        <v>2330</v>
      </c>
      <c r="E1892" s="4">
        <v>1735</v>
      </c>
      <c r="F1892" s="4">
        <v>2060</v>
      </c>
      <c r="G1892" s="4">
        <v>260</v>
      </c>
      <c r="H1892" s="4">
        <v>2174428</v>
      </c>
      <c r="I1892" s="4">
        <v>0.14444000000000001</v>
      </c>
      <c r="J1892" s="4">
        <v>4.1862849721351107</v>
      </c>
      <c r="K1892" s="4">
        <v>1.076655052264808</v>
      </c>
      <c r="L1892" s="4">
        <v>1.122004357298475</v>
      </c>
      <c r="M1892" s="4">
        <v>1.283089380255372</v>
      </c>
      <c r="N1892" s="4">
        <v>1.1919571821206421</v>
      </c>
      <c r="O1892" s="4">
        <v>1.079617417128881</v>
      </c>
      <c r="P1892" s="4">
        <v>0.91892494702799155</v>
      </c>
      <c r="Q1892" s="4">
        <v>2095</v>
      </c>
      <c r="R1892" s="4">
        <v>2250</v>
      </c>
      <c r="S1892" s="4">
        <v>1970</v>
      </c>
      <c r="T1892" s="4">
        <v>2010</v>
      </c>
      <c r="U1892" s="7">
        <v>1.6990291262135922E-2</v>
      </c>
      <c r="V1892" s="7">
        <v>9.2233009708737865E-2</v>
      </c>
      <c r="W1892" s="7">
        <v>-4.3689320388349516E-2</v>
      </c>
      <c r="X1892" s="4">
        <v>-1.215101981773457E-2</v>
      </c>
      <c r="Y1892" s="4">
        <v>-2.4271844660194171E-2</v>
      </c>
      <c r="Z1892" s="7">
        <v>3.7200000000000004E-2</v>
      </c>
      <c r="AA1892" s="7">
        <v>1.4190291262135921E-2</v>
      </c>
      <c r="AB1892" s="4">
        <v>0</v>
      </c>
      <c r="AC1892" s="4">
        <v>0.13106796116504851</v>
      </c>
      <c r="AD1892" s="4">
        <v>4.1436464088397788E-2</v>
      </c>
      <c r="AE1892" s="4">
        <v>10.514387950001209</v>
      </c>
      <c r="AF1892" s="4">
        <v>0.88836474941193744</v>
      </c>
      <c r="AG1892" s="4">
        <v>1.5727600037711129</v>
      </c>
      <c r="AH1892" s="4">
        <v>0.48983883768780911</v>
      </c>
      <c r="AI1892" s="4">
        <v>0.138121546961326</v>
      </c>
      <c r="AJ1892" s="4">
        <v>2250</v>
      </c>
      <c r="AK1892" s="4">
        <v>1930</v>
      </c>
      <c r="AL1892" s="4">
        <v>2140</v>
      </c>
      <c r="AM1892" s="8">
        <v>2.8740213279170399E-2</v>
      </c>
    </row>
    <row r="1893" spans="1:39" x14ac:dyDescent="0.3">
      <c r="A1893" s="4">
        <v>20200409</v>
      </c>
      <c r="B1893" s="4" t="s">
        <v>1636</v>
      </c>
      <c r="C1893" s="4">
        <v>1930</v>
      </c>
      <c r="D1893" s="4">
        <v>2220</v>
      </c>
      <c r="E1893" s="4">
        <v>1930</v>
      </c>
      <c r="F1893" s="4">
        <v>2140</v>
      </c>
      <c r="G1893" s="4">
        <v>210</v>
      </c>
      <c r="H1893" s="4">
        <v>435617</v>
      </c>
      <c r="I1893" s="4">
        <v>0.10881</v>
      </c>
      <c r="J1893" s="4">
        <v>0.86947244881869346</v>
      </c>
      <c r="K1893" s="4">
        <v>1.0655601659751039</v>
      </c>
      <c r="L1893" s="4">
        <v>1.0646766169154229</v>
      </c>
      <c r="M1893" s="4">
        <v>1.1128445137805509</v>
      </c>
      <c r="N1893" s="4">
        <v>1.25</v>
      </c>
      <c r="O1893" s="4">
        <v>1.135027624309392</v>
      </c>
      <c r="P1893" s="4">
        <v>0.96679466907612377</v>
      </c>
      <c r="Q1893" s="4">
        <v>2145</v>
      </c>
      <c r="R1893" s="4">
        <v>2450</v>
      </c>
      <c r="S1893" s="4">
        <v>2110</v>
      </c>
      <c r="T1893" s="4">
        <v>2215</v>
      </c>
      <c r="U1893" s="7">
        <v>2.3364485981308409E-3</v>
      </c>
      <c r="V1893" s="7">
        <v>0.14485981308411214</v>
      </c>
      <c r="W1893" s="7">
        <v>-1.4018691588785047E-2</v>
      </c>
      <c r="X1893" s="4">
        <v>1.022196261682376E-3</v>
      </c>
      <c r="Y1893" s="4">
        <v>3.5046728971962607E-2</v>
      </c>
      <c r="Z1893" s="7">
        <v>3.7200000000000004E-2</v>
      </c>
      <c r="AA1893" s="7">
        <v>3.7200000000000004E-2</v>
      </c>
      <c r="AB1893" s="4">
        <v>0</v>
      </c>
      <c r="AC1893" s="4">
        <v>3.7383177570093462E-2</v>
      </c>
      <c r="AD1893" s="4">
        <v>0</v>
      </c>
      <c r="AE1893" s="4">
        <v>3.1762316896222358</v>
      </c>
      <c r="AF1893" s="4">
        <v>0.91878729850460472</v>
      </c>
      <c r="AG1893" s="4">
        <v>1.631292947919915</v>
      </c>
      <c r="AH1893" s="4">
        <v>0.47538050828054629</v>
      </c>
      <c r="AI1893" s="4">
        <v>0.1088082901554404</v>
      </c>
      <c r="AJ1893" s="4">
        <v>2450</v>
      </c>
      <c r="AK1893" s="4">
        <v>2110</v>
      </c>
      <c r="AL1893" s="4">
        <v>2210</v>
      </c>
      <c r="AM1893" s="8">
        <v>1.4126479329216001E-2</v>
      </c>
    </row>
    <row r="1894" spans="1:39" x14ac:dyDescent="0.3">
      <c r="A1894" s="4">
        <v>20200428</v>
      </c>
      <c r="B1894" s="4" t="s">
        <v>1636</v>
      </c>
      <c r="C1894" s="4">
        <v>2370</v>
      </c>
      <c r="D1894" s="4">
        <v>2880</v>
      </c>
      <c r="E1894" s="4">
        <v>2345</v>
      </c>
      <c r="F1894" s="4">
        <v>2600</v>
      </c>
      <c r="G1894" s="4">
        <v>255</v>
      </c>
      <c r="H1894" s="4">
        <v>1817568</v>
      </c>
      <c r="I1894" s="4">
        <v>0.10874</v>
      </c>
      <c r="J1894" s="4">
        <v>5.0847463317060893</v>
      </c>
      <c r="K1894" s="4">
        <v>1.072902338376891</v>
      </c>
      <c r="L1894" s="4">
        <v>1.0837849103793249</v>
      </c>
      <c r="M1894" s="4">
        <v>1.1175585643670749</v>
      </c>
      <c r="N1894" s="4">
        <v>1.1965025310630459</v>
      </c>
      <c r="O1894" s="4">
        <v>1.334987805399855</v>
      </c>
      <c r="P1894" s="4">
        <v>1.191567369385885</v>
      </c>
      <c r="Q1894" s="4">
        <v>2765</v>
      </c>
      <c r="R1894" s="4">
        <v>2765</v>
      </c>
      <c r="S1894" s="4">
        <v>2590</v>
      </c>
      <c r="T1894" s="4">
        <v>2665</v>
      </c>
      <c r="U1894" s="7">
        <v>6.3461538461538458E-2</v>
      </c>
      <c r="V1894" s="7">
        <v>6.3461538461538458E-2</v>
      </c>
      <c r="W1894" s="7">
        <v>-3.8461538461538464E-3</v>
      </c>
      <c r="X1894" s="4">
        <v>7.0869765301426496E-2</v>
      </c>
      <c r="Y1894" s="4">
        <v>2.5000000000000001E-2</v>
      </c>
      <c r="Z1894" s="7">
        <v>6.0661538461538461E-2</v>
      </c>
      <c r="AA1894" s="7">
        <v>6.0661538461538461E-2</v>
      </c>
      <c r="AB1894" s="4">
        <v>1.066098081023454E-2</v>
      </c>
      <c r="AC1894" s="4">
        <v>0.1076923076923077</v>
      </c>
      <c r="AD1894" s="4">
        <v>1.0548523206751049E-2</v>
      </c>
      <c r="AE1894" s="4">
        <v>21.183529329494998</v>
      </c>
      <c r="AF1894" s="4">
        <v>0.99244385238330013</v>
      </c>
      <c r="AG1894" s="4">
        <v>2.0188355733447159</v>
      </c>
      <c r="AH1894" s="4">
        <v>0.51227863742973345</v>
      </c>
      <c r="AI1894" s="4">
        <v>9.7046413502109699E-2</v>
      </c>
      <c r="AJ1894" s="4">
        <v>2765</v>
      </c>
      <c r="AK1894" s="4">
        <v>2510</v>
      </c>
      <c r="AL1894" s="4">
        <v>2670</v>
      </c>
      <c r="AM1894" s="8">
        <v>-2.9836440181140798E-3</v>
      </c>
    </row>
    <row r="1895" spans="1:39" x14ac:dyDescent="0.3">
      <c r="A1895" s="4">
        <v>20200512</v>
      </c>
      <c r="B1895" s="4" t="s">
        <v>1636</v>
      </c>
      <c r="C1895" s="4">
        <v>2730</v>
      </c>
      <c r="D1895" s="4">
        <v>3135</v>
      </c>
      <c r="E1895" s="4">
        <v>2715</v>
      </c>
      <c r="F1895" s="4">
        <v>3005</v>
      </c>
      <c r="G1895" s="4">
        <v>275</v>
      </c>
      <c r="H1895" s="4">
        <v>760722</v>
      </c>
      <c r="I1895" s="4">
        <v>0.10073</v>
      </c>
      <c r="J1895" s="4">
        <v>2.051742217791789</v>
      </c>
      <c r="K1895" s="4">
        <v>1.0725758477096969</v>
      </c>
      <c r="L1895" s="4">
        <v>1.0995243322356389</v>
      </c>
      <c r="M1895" s="4">
        <v>1.1434550989345511</v>
      </c>
      <c r="N1895" s="4">
        <v>1.2310528471937729</v>
      </c>
      <c r="O1895" s="4">
        <v>1.47147637313311</v>
      </c>
      <c r="P1895" s="4">
        <v>1.3891403586493829</v>
      </c>
      <c r="Q1895" s="4">
        <v>3030</v>
      </c>
      <c r="R1895" s="4">
        <v>3330</v>
      </c>
      <c r="S1895" s="4">
        <v>2965</v>
      </c>
      <c r="T1895" s="4">
        <v>3290</v>
      </c>
      <c r="U1895" s="7">
        <v>8.3194675540765387E-3</v>
      </c>
      <c r="V1895" s="7">
        <v>0.10815307820299501</v>
      </c>
      <c r="W1895" s="7">
        <v>-1.3311148086522463E-2</v>
      </c>
      <c r="X1895" s="4">
        <v>6.4010651372388372E-2</v>
      </c>
      <c r="Y1895" s="4">
        <v>9.4841930116472545E-2</v>
      </c>
      <c r="Z1895" s="7">
        <v>3.7200000000000004E-2</v>
      </c>
      <c r="AA1895" s="7">
        <v>3.7200000000000004E-2</v>
      </c>
      <c r="AB1895" s="4">
        <v>0</v>
      </c>
      <c r="AC1895" s="4">
        <v>4.3261231281198007E-2</v>
      </c>
      <c r="AD1895" s="4">
        <v>5.4945054945054949E-3</v>
      </c>
      <c r="AE1895" s="4">
        <v>4.6473901568838274</v>
      </c>
      <c r="AF1895" s="4">
        <v>1.0495313778473589</v>
      </c>
      <c r="AG1895" s="4">
        <v>1.833639328169347</v>
      </c>
      <c r="AH1895" s="4">
        <v>0.40744267541570389</v>
      </c>
      <c r="AI1895" s="4">
        <v>0.10073260073260069</v>
      </c>
      <c r="AJ1895" s="4">
        <v>3555</v>
      </c>
      <c r="AK1895" s="4">
        <v>2965</v>
      </c>
      <c r="AL1895" s="4">
        <v>3165</v>
      </c>
      <c r="AM1895" s="8">
        <v>-1.2116080180846001E-3</v>
      </c>
    </row>
    <row r="1896" spans="1:39" x14ac:dyDescent="0.3">
      <c r="A1896" s="4">
        <v>20200513</v>
      </c>
      <c r="B1896" s="4" t="s">
        <v>1636</v>
      </c>
      <c r="C1896" s="4">
        <v>3030</v>
      </c>
      <c r="D1896" s="4">
        <v>3330</v>
      </c>
      <c r="E1896" s="4">
        <v>2965</v>
      </c>
      <c r="F1896" s="4">
        <v>3290</v>
      </c>
      <c r="G1896" s="4">
        <v>285</v>
      </c>
      <c r="H1896" s="4">
        <v>519497</v>
      </c>
      <c r="I1896" s="4">
        <v>9.4839999999999994E-2</v>
      </c>
      <c r="J1896" s="4">
        <v>1.2748599118415169</v>
      </c>
      <c r="K1896" s="4">
        <v>1.0936288088642661</v>
      </c>
      <c r="L1896" s="4">
        <v>1.1483420593368241</v>
      </c>
      <c r="M1896" s="4">
        <v>1.2075610203707099</v>
      </c>
      <c r="N1896" s="4">
        <v>1.3167900740444269</v>
      </c>
      <c r="O1896" s="4">
        <v>1.592256503327284</v>
      </c>
      <c r="P1896" s="4">
        <v>1.518227964928472</v>
      </c>
      <c r="Q1896" s="4">
        <v>3290</v>
      </c>
      <c r="R1896" s="4">
        <v>3365</v>
      </c>
      <c r="S1896" s="4">
        <v>3160</v>
      </c>
      <c r="T1896" s="4">
        <v>3285</v>
      </c>
      <c r="U1896" s="7">
        <v>0</v>
      </c>
      <c r="V1896" s="7">
        <v>2.2796352583586626E-2</v>
      </c>
      <c r="W1896" s="7">
        <v>-3.9513677811550151E-2</v>
      </c>
      <c r="X1896" s="4">
        <v>7.3143886331799093E-2</v>
      </c>
      <c r="Y1896" s="4">
        <v>-1.5197568389057751E-3</v>
      </c>
      <c r="Z1896" s="7">
        <v>-4.3197568389057748E-3</v>
      </c>
      <c r="AA1896" s="7">
        <v>-4.3197568389057748E-3</v>
      </c>
      <c r="AB1896" s="4">
        <v>8.3194675540765387E-3</v>
      </c>
      <c r="AC1896" s="4">
        <v>1.2158054711246201E-2</v>
      </c>
      <c r="AD1896" s="4">
        <v>2.1452145214521452E-2</v>
      </c>
      <c r="AE1896" s="4">
        <v>0.68289992927771259</v>
      </c>
      <c r="AF1896" s="4">
        <v>1.1082217861340109</v>
      </c>
      <c r="AG1896" s="4">
        <v>2.0004700233876642</v>
      </c>
      <c r="AH1896" s="4">
        <v>0.40246393317337442</v>
      </c>
      <c r="AI1896" s="4">
        <v>8.5808580858085806E-2</v>
      </c>
      <c r="AJ1896" s="4">
        <v>3555</v>
      </c>
      <c r="AK1896" s="4">
        <v>3050</v>
      </c>
      <c r="AL1896" s="4">
        <v>3170</v>
      </c>
      <c r="AM1896" s="8">
        <v>1.0698469563534801E-2</v>
      </c>
    </row>
    <row r="1897" spans="1:39" x14ac:dyDescent="0.3">
      <c r="A1897" s="4">
        <v>20200529</v>
      </c>
      <c r="B1897" s="4" t="s">
        <v>1636</v>
      </c>
      <c r="C1897" s="4">
        <v>4500</v>
      </c>
      <c r="D1897" s="4">
        <v>4995</v>
      </c>
      <c r="E1897" s="4">
        <v>4410</v>
      </c>
      <c r="F1897" s="4">
        <v>4945</v>
      </c>
      <c r="G1897" s="4">
        <v>445</v>
      </c>
      <c r="H1897" s="4">
        <v>909227</v>
      </c>
      <c r="I1897" s="4">
        <v>9.8890000000000006E-2</v>
      </c>
      <c r="J1897" s="4">
        <v>1.993629433621698</v>
      </c>
      <c r="K1897" s="4">
        <v>1.114994363021421</v>
      </c>
      <c r="L1897" s="4">
        <v>1.198787878787879</v>
      </c>
      <c r="M1897" s="4">
        <v>1.3477786862905421</v>
      </c>
      <c r="N1897" s="4">
        <v>1.5081967213114751</v>
      </c>
      <c r="O1897" s="4">
        <v>2.0611323376172281</v>
      </c>
      <c r="P1897" s="4">
        <v>2.1791340751349559</v>
      </c>
      <c r="Q1897" s="4">
        <v>4855</v>
      </c>
      <c r="R1897" s="4">
        <v>4995</v>
      </c>
      <c r="S1897" s="4">
        <v>4810</v>
      </c>
      <c r="T1897" s="4">
        <v>4865</v>
      </c>
      <c r="U1897" s="7">
        <v>-1.8200202224469161E-2</v>
      </c>
      <c r="V1897" s="7">
        <v>1.0111223458038422E-2</v>
      </c>
      <c r="W1897" s="7">
        <v>-2.7300303336703743E-2</v>
      </c>
      <c r="X1897" s="4">
        <v>0.1113229126953868</v>
      </c>
      <c r="Y1897" s="4">
        <v>-1.617795753286148E-2</v>
      </c>
      <c r="Z1897" s="7">
        <v>-1.8977957532861481E-2</v>
      </c>
      <c r="AA1897" s="7">
        <v>-1.8977957532861481E-2</v>
      </c>
      <c r="AB1897" s="4">
        <v>0</v>
      </c>
      <c r="AC1897" s="4">
        <v>1.011122345803842E-2</v>
      </c>
      <c r="AD1897" s="4">
        <v>0.02</v>
      </c>
      <c r="AE1897" s="4">
        <v>0.69305486953393225</v>
      </c>
      <c r="AF1897" s="4">
        <v>1.1872249458679409</v>
      </c>
      <c r="AG1897" s="4">
        <v>2.8136695554908089</v>
      </c>
      <c r="AH1897" s="4">
        <v>0.48689259848703148</v>
      </c>
      <c r="AI1897" s="4">
        <v>9.8888888888888887E-2</v>
      </c>
      <c r="AJ1897" s="4">
        <v>4995</v>
      </c>
      <c r="AK1897" s="4">
        <v>3860</v>
      </c>
      <c r="AL1897" s="4">
        <v>4345</v>
      </c>
      <c r="AM1897" s="8">
        <v>6.9559081172362001E-3</v>
      </c>
    </row>
    <row r="1898" spans="1:39" x14ac:dyDescent="0.3">
      <c r="A1898" s="4">
        <v>20200622</v>
      </c>
      <c r="B1898" s="4" t="s">
        <v>1636</v>
      </c>
      <c r="C1898" s="4">
        <v>4095</v>
      </c>
      <c r="D1898" s="4">
        <v>4340</v>
      </c>
      <c r="E1898" s="4">
        <v>4035</v>
      </c>
      <c r="F1898" s="4">
        <v>4310</v>
      </c>
      <c r="G1898" s="4">
        <v>310</v>
      </c>
      <c r="H1898" s="4">
        <v>276372</v>
      </c>
      <c r="I1898" s="4">
        <v>7.7499999999999999E-2</v>
      </c>
      <c r="J1898" s="4">
        <v>2.3873887492840988</v>
      </c>
      <c r="K1898" s="4">
        <v>1.0486618004866179</v>
      </c>
      <c r="L1898" s="4">
        <v>1.0574092247301281</v>
      </c>
      <c r="M1898" s="4">
        <v>1.0575389522757941</v>
      </c>
      <c r="N1898" s="4">
        <v>1.0244221284687149</v>
      </c>
      <c r="O1898" s="4">
        <v>1.414660831509847</v>
      </c>
      <c r="P1898" s="4">
        <v>1.716960462105368</v>
      </c>
      <c r="Q1898" s="4">
        <v>4335</v>
      </c>
      <c r="R1898" s="4">
        <v>4335</v>
      </c>
      <c r="S1898" s="4">
        <v>4065</v>
      </c>
      <c r="T1898" s="4">
        <v>4140</v>
      </c>
      <c r="U1898" s="7">
        <v>5.8004640371229696E-3</v>
      </c>
      <c r="V1898" s="7">
        <v>5.8004640371229696E-3</v>
      </c>
      <c r="W1898" s="7">
        <v>-5.6844547563805102E-2</v>
      </c>
      <c r="X1898" s="4">
        <v>3.6662903321647157E-2</v>
      </c>
      <c r="Y1898" s="4">
        <v>-3.9443155452436193E-2</v>
      </c>
      <c r="Z1898" s="7">
        <v>-4.224315545243619E-2</v>
      </c>
      <c r="AA1898" s="7">
        <v>-4.224315545243619E-2</v>
      </c>
      <c r="AB1898" s="4">
        <v>1.865671641791045E-2</v>
      </c>
      <c r="AC1898" s="4">
        <v>6.9605568445475644E-3</v>
      </c>
      <c r="AD1898" s="4">
        <v>1.465201465201465E-2</v>
      </c>
      <c r="AE1898" s="4">
        <v>3.3831389014701738</v>
      </c>
      <c r="AF1898" s="4">
        <v>0.89258994990020846</v>
      </c>
      <c r="AG1898" s="4">
        <v>1.458698690351188</v>
      </c>
      <c r="AH1898" s="4">
        <v>0.43479273079424202</v>
      </c>
      <c r="AI1898" s="4">
        <v>5.2503052503052497E-2</v>
      </c>
      <c r="AJ1898" s="4">
        <v>4335</v>
      </c>
      <c r="AK1898" s="4">
        <v>3800</v>
      </c>
      <c r="AL1898" s="4">
        <v>3850</v>
      </c>
      <c r="AM1898" s="8">
        <v>1.29509581317731E-2</v>
      </c>
    </row>
    <row r="1899" spans="1:39" x14ac:dyDescent="0.3">
      <c r="A1899" s="4">
        <v>20200731</v>
      </c>
      <c r="B1899" s="4" t="s">
        <v>1636</v>
      </c>
      <c r="C1899" s="4">
        <v>4990</v>
      </c>
      <c r="D1899" s="4">
        <v>5760</v>
      </c>
      <c r="E1899" s="4">
        <v>4950</v>
      </c>
      <c r="F1899" s="4">
        <v>5440</v>
      </c>
      <c r="G1899" s="4">
        <v>490</v>
      </c>
      <c r="H1899" s="4">
        <v>716304</v>
      </c>
      <c r="I1899" s="4">
        <v>9.8989999999999995E-2</v>
      </c>
      <c r="J1899" s="4">
        <v>4.3648462136099822</v>
      </c>
      <c r="K1899" s="4">
        <v>1.068762278978389</v>
      </c>
      <c r="L1899" s="4">
        <v>1.089307168602323</v>
      </c>
      <c r="M1899" s="4">
        <v>1.1278117549497251</v>
      </c>
      <c r="N1899" s="4">
        <v>1.1959329486122561</v>
      </c>
      <c r="O1899" s="4">
        <v>1.327719812069071</v>
      </c>
      <c r="P1899" s="4">
        <v>1.7816593886462879</v>
      </c>
      <c r="Q1899" s="4">
        <v>5680</v>
      </c>
      <c r="R1899" s="4">
        <v>6100</v>
      </c>
      <c r="S1899" s="4">
        <v>5600</v>
      </c>
      <c r="T1899" s="4">
        <v>6090</v>
      </c>
      <c r="U1899" s="7">
        <v>4.4117647058823532E-2</v>
      </c>
      <c r="V1899" s="7">
        <v>0.12132352941176471</v>
      </c>
      <c r="W1899" s="7">
        <v>2.9411764705882353E-2</v>
      </c>
      <c r="X1899" s="4">
        <v>5.4630392965100499E-2</v>
      </c>
      <c r="Y1899" s="4">
        <v>0.11948529411764711</v>
      </c>
      <c r="Z1899" s="7">
        <v>4.1317647058823535E-2</v>
      </c>
      <c r="AA1899" s="7">
        <v>4.1317647058823535E-2</v>
      </c>
      <c r="AB1899" s="4">
        <v>8.0808080808080808E-3</v>
      </c>
      <c r="AC1899" s="4">
        <v>5.8823529411764712E-2</v>
      </c>
      <c r="AD1899" s="4">
        <v>8.0160320641282558E-3</v>
      </c>
      <c r="AE1899" s="4">
        <v>8.3091164290602872</v>
      </c>
      <c r="AF1899" s="4">
        <v>1.070685906619522</v>
      </c>
      <c r="AG1899" s="4">
        <v>1.4985627904761689</v>
      </c>
      <c r="AH1899" s="4">
        <v>0.26667468657968041</v>
      </c>
      <c r="AI1899" s="4">
        <v>9.0180360721442893E-2</v>
      </c>
      <c r="AJ1899" s="4">
        <v>6420</v>
      </c>
      <c r="AK1899" s="4">
        <v>5600</v>
      </c>
      <c r="AL1899" s="4">
        <v>6170</v>
      </c>
      <c r="AM1899" s="8">
        <v>1.3633181824472E-3</v>
      </c>
    </row>
    <row r="1900" spans="1:39" x14ac:dyDescent="0.3">
      <c r="A1900" s="4">
        <v>20200803</v>
      </c>
      <c r="B1900" s="4" t="s">
        <v>1636</v>
      </c>
      <c r="C1900" s="4">
        <v>5680</v>
      </c>
      <c r="D1900" s="4">
        <v>6100</v>
      </c>
      <c r="E1900" s="4">
        <v>5600</v>
      </c>
      <c r="F1900" s="4">
        <v>6090</v>
      </c>
      <c r="G1900" s="4">
        <v>650</v>
      </c>
      <c r="H1900" s="4">
        <v>575166</v>
      </c>
      <c r="I1900" s="4">
        <v>0.11949</v>
      </c>
      <c r="J1900" s="4">
        <v>2.7904519373003889</v>
      </c>
      <c r="K1900" s="4">
        <v>1.108616504854369</v>
      </c>
      <c r="L1900" s="4">
        <v>1.162657502863689</v>
      </c>
      <c r="M1900" s="4">
        <v>1.2226460550090339</v>
      </c>
      <c r="N1900" s="4">
        <v>1.3089736700698551</v>
      </c>
      <c r="O1900" s="4">
        <v>1.466321555408415</v>
      </c>
      <c r="P1900" s="4">
        <v>1.972336549490588</v>
      </c>
      <c r="Q1900" s="4">
        <v>6150</v>
      </c>
      <c r="R1900" s="4">
        <v>6410</v>
      </c>
      <c r="S1900" s="4">
        <v>6000</v>
      </c>
      <c r="T1900" s="4">
        <v>6160</v>
      </c>
      <c r="U1900" s="7">
        <v>9.852216748768473E-3</v>
      </c>
      <c r="V1900" s="7">
        <v>5.2545155993431854E-2</v>
      </c>
      <c r="W1900" s="7">
        <v>-1.4778325123152709E-2</v>
      </c>
      <c r="X1900" s="4">
        <v>6.5018807092960776E-2</v>
      </c>
      <c r="Y1900" s="4">
        <v>1.149425287356322E-2</v>
      </c>
      <c r="Z1900" s="7">
        <v>3.7200000000000004E-2</v>
      </c>
      <c r="AA1900" s="7">
        <v>3.7200000000000004E-2</v>
      </c>
      <c r="AB1900" s="4">
        <v>4.4117647058823532E-2</v>
      </c>
      <c r="AC1900" s="4">
        <v>1.642036124794745E-3</v>
      </c>
      <c r="AD1900" s="4">
        <v>1.408450704225352E-2</v>
      </c>
      <c r="AE1900" s="4">
        <v>0.80296354620384625</v>
      </c>
      <c r="AF1900" s="4">
        <v>1.1423670882303349</v>
      </c>
      <c r="AG1900" s="4">
        <v>1.7406809891202739</v>
      </c>
      <c r="AH1900" s="4">
        <v>0.30088755439728199</v>
      </c>
      <c r="AI1900" s="4">
        <v>7.2183098591549297E-2</v>
      </c>
      <c r="AJ1900" s="4">
        <v>6500</v>
      </c>
      <c r="AK1900" s="4">
        <v>6000</v>
      </c>
      <c r="AL1900" s="4">
        <v>6380</v>
      </c>
      <c r="AM1900" s="8">
        <v>1.50496754009883E-2</v>
      </c>
    </row>
    <row r="1901" spans="1:39" x14ac:dyDescent="0.3">
      <c r="A1901" s="4">
        <v>20200909</v>
      </c>
      <c r="B1901" s="4" t="s">
        <v>1636</v>
      </c>
      <c r="C1901" s="4">
        <v>4730</v>
      </c>
      <c r="D1901" s="4">
        <v>5350</v>
      </c>
      <c r="E1901" s="4">
        <v>4610</v>
      </c>
      <c r="F1901" s="4">
        <v>5270</v>
      </c>
      <c r="G1901" s="4">
        <v>540</v>
      </c>
      <c r="H1901" s="4">
        <v>302085</v>
      </c>
      <c r="I1901" s="4">
        <v>0.11416</v>
      </c>
      <c r="J1901" s="4">
        <v>2.172707539475331</v>
      </c>
      <c r="K1901" s="4">
        <v>1.080656185919344</v>
      </c>
      <c r="L1901" s="4">
        <v>1.100208768267223</v>
      </c>
      <c r="M1901" s="4">
        <v>1.0949511739040101</v>
      </c>
      <c r="N1901" s="4">
        <v>1.0577550303577701</v>
      </c>
      <c r="O1901" s="4">
        <v>1.107394890293659</v>
      </c>
      <c r="P1901" s="4">
        <v>1.3836560551362</v>
      </c>
      <c r="Q1901" s="4">
        <v>5320</v>
      </c>
      <c r="R1901" s="4">
        <v>5440</v>
      </c>
      <c r="S1901" s="4">
        <v>5140</v>
      </c>
      <c r="T1901" s="4">
        <v>5310</v>
      </c>
      <c r="U1901" s="7">
        <v>9.4876660341555973E-3</v>
      </c>
      <c r="V1901" s="7">
        <v>3.2258064516129031E-2</v>
      </c>
      <c r="W1901" s="7">
        <v>-2.4667931688804556E-2</v>
      </c>
      <c r="X1901" s="4">
        <v>-5.6099151989562758E-2</v>
      </c>
      <c r="Y1901" s="4">
        <v>7.5901328273244783E-3</v>
      </c>
      <c r="Z1901" s="7">
        <v>4.7901328273244788E-3</v>
      </c>
      <c r="AA1901" s="7">
        <v>4.7901328273244788E-3</v>
      </c>
      <c r="AB1901" s="4">
        <v>0</v>
      </c>
      <c r="AC1901" s="4">
        <v>1.518026565464896E-2</v>
      </c>
      <c r="AD1901" s="4">
        <v>2.5369978858350951E-2</v>
      </c>
      <c r="AE1901" s="4">
        <v>2.85892072986069</v>
      </c>
      <c r="AF1901" s="4">
        <v>0.83488613429337621</v>
      </c>
      <c r="AG1901" s="4">
        <v>1.247013995278859</v>
      </c>
      <c r="AH1901" s="4">
        <v>0.39585250634637792</v>
      </c>
      <c r="AI1901" s="4">
        <v>0.1141649048625793</v>
      </c>
      <c r="AJ1901" s="4">
        <v>6410</v>
      </c>
      <c r="AK1901" s="4">
        <v>5010</v>
      </c>
      <c r="AL1901" s="4">
        <v>5280</v>
      </c>
      <c r="AM1901" s="8">
        <v>-1.00422411641885E-2</v>
      </c>
    </row>
    <row r="1902" spans="1:39" x14ac:dyDescent="0.3">
      <c r="A1902" s="4">
        <v>20200911</v>
      </c>
      <c r="B1902" s="4" t="s">
        <v>1636</v>
      </c>
      <c r="C1902" s="4">
        <v>5310</v>
      </c>
      <c r="D1902" s="4">
        <v>6410</v>
      </c>
      <c r="E1902" s="4">
        <v>5010</v>
      </c>
      <c r="F1902" s="4">
        <v>6000</v>
      </c>
      <c r="G1902" s="4">
        <v>690</v>
      </c>
      <c r="H1902" s="4">
        <v>1137240</v>
      </c>
      <c r="I1902" s="4">
        <v>0.12994</v>
      </c>
      <c r="J1902" s="4">
        <v>4.5140716430849253</v>
      </c>
      <c r="K1902" s="4">
        <v>1.085645355850422</v>
      </c>
      <c r="L1902" s="4">
        <v>1.1565150346954509</v>
      </c>
      <c r="M1902" s="4">
        <v>1.208580924564407</v>
      </c>
      <c r="N1902" s="4">
        <v>1.2075471698113209</v>
      </c>
      <c r="O1902" s="4">
        <v>1.246623727404945</v>
      </c>
      <c r="P1902" s="4">
        <v>1.5460430959513001</v>
      </c>
      <c r="Q1902" s="4">
        <v>5690</v>
      </c>
      <c r="R1902" s="4">
        <v>5980</v>
      </c>
      <c r="S1902" s="4">
        <v>5490</v>
      </c>
      <c r="T1902" s="4">
        <v>5570</v>
      </c>
      <c r="U1902" s="7">
        <v>-5.1666666666666666E-2</v>
      </c>
      <c r="V1902" s="7">
        <v>-3.3333333333333335E-3</v>
      </c>
      <c r="W1902" s="7">
        <v>-8.5000000000000006E-2</v>
      </c>
      <c r="X1902" s="4">
        <v>-2.6968553459119311E-2</v>
      </c>
      <c r="Y1902" s="4">
        <v>-7.166666666666667E-2</v>
      </c>
      <c r="Z1902" s="7">
        <v>-7.4466666666666667E-2</v>
      </c>
      <c r="AA1902" s="7">
        <v>-7.4466666666666667E-2</v>
      </c>
      <c r="AB1902" s="4">
        <v>0</v>
      </c>
      <c r="AC1902" s="4">
        <v>6.8333333333333329E-2</v>
      </c>
      <c r="AD1902" s="4">
        <v>5.6497175141242938E-2</v>
      </c>
      <c r="AE1902" s="4">
        <v>7.5761451754736591</v>
      </c>
      <c r="AF1902" s="4">
        <v>0.94156653633384813</v>
      </c>
      <c r="AG1902" s="4">
        <v>1.406917959118849</v>
      </c>
      <c r="AH1902" s="4">
        <v>0.35128633619883293</v>
      </c>
      <c r="AI1902" s="4">
        <v>0.12994350282485881</v>
      </c>
      <c r="AJ1902" s="4">
        <v>6050</v>
      </c>
      <c r="AK1902" s="4">
        <v>5080</v>
      </c>
      <c r="AL1902" s="4">
        <v>5280</v>
      </c>
      <c r="AM1902" s="8">
        <v>4.6816689522002396E-3</v>
      </c>
    </row>
    <row r="1903" spans="1:39" x14ac:dyDescent="0.3">
      <c r="A1903" s="4">
        <v>20200325</v>
      </c>
      <c r="B1903" s="4" t="s">
        <v>1637</v>
      </c>
      <c r="C1903" s="4">
        <v>1760</v>
      </c>
      <c r="D1903" s="4">
        <v>1885</v>
      </c>
      <c r="E1903" s="4">
        <v>1730</v>
      </c>
      <c r="F1903" s="4">
        <v>1830</v>
      </c>
      <c r="G1903" s="4">
        <v>135</v>
      </c>
      <c r="H1903" s="4">
        <v>457513</v>
      </c>
      <c r="I1903" s="4">
        <v>7.9649999999999999E-2</v>
      </c>
      <c r="J1903" s="4">
        <v>0.8438294122355664</v>
      </c>
      <c r="K1903" s="4">
        <v>1.087128712871287</v>
      </c>
      <c r="L1903" s="4">
        <v>1.130327362569487</v>
      </c>
      <c r="M1903" s="4">
        <v>0.93630084420567916</v>
      </c>
      <c r="N1903" s="4">
        <v>0.7343499197431782</v>
      </c>
      <c r="O1903" s="4">
        <v>0.65101387406616862</v>
      </c>
      <c r="P1903" s="4">
        <v>0.65264878519949476</v>
      </c>
      <c r="Q1903" s="4">
        <v>1835</v>
      </c>
      <c r="R1903" s="4">
        <v>1990</v>
      </c>
      <c r="S1903" s="4">
        <v>1760</v>
      </c>
      <c r="T1903" s="4">
        <v>1990</v>
      </c>
      <c r="U1903" s="7">
        <v>2.7322404371584699E-3</v>
      </c>
      <c r="V1903" s="7">
        <v>8.7431693989071038E-2</v>
      </c>
      <c r="W1903" s="7">
        <v>-3.825136612021858E-2</v>
      </c>
      <c r="X1903" s="4">
        <v>-0.1179775280898876</v>
      </c>
      <c r="Y1903" s="4">
        <v>8.7431693989071038E-2</v>
      </c>
      <c r="Z1903" s="7">
        <v>3.7200000000000004E-2</v>
      </c>
      <c r="AA1903" s="7">
        <v>3.7200000000000004E-2</v>
      </c>
      <c r="AB1903" s="4">
        <v>3.8348082595870213E-2</v>
      </c>
      <c r="AC1903" s="4">
        <v>3.0054644808743172E-2</v>
      </c>
      <c r="AD1903" s="4">
        <v>1.7045454545454541E-2</v>
      </c>
      <c r="AE1903" s="4">
        <v>1.349138197956445</v>
      </c>
      <c r="AF1903" s="4">
        <v>0.48646039588658041</v>
      </c>
      <c r="AG1903" s="4">
        <v>1.1052071118661719</v>
      </c>
      <c r="AH1903" s="4">
        <v>1.150858016268401</v>
      </c>
      <c r="AI1903" s="4">
        <v>3.9772727272727272E-2</v>
      </c>
      <c r="AJ1903" s="4">
        <v>2250</v>
      </c>
      <c r="AK1903" s="4">
        <v>1760</v>
      </c>
      <c r="AL1903" s="4">
        <v>2145</v>
      </c>
      <c r="AM1903" s="8">
        <v>5.2622816628226002E-2</v>
      </c>
    </row>
    <row r="1904" spans="1:39" x14ac:dyDescent="0.3">
      <c r="A1904" s="4">
        <v>20200326</v>
      </c>
      <c r="B1904" s="4" t="s">
        <v>1637</v>
      </c>
      <c r="C1904" s="4">
        <v>1835</v>
      </c>
      <c r="D1904" s="4">
        <v>1990</v>
      </c>
      <c r="E1904" s="4">
        <v>1760</v>
      </c>
      <c r="F1904" s="4">
        <v>1990</v>
      </c>
      <c r="G1904" s="4">
        <v>160</v>
      </c>
      <c r="H1904" s="4">
        <v>291339</v>
      </c>
      <c r="I1904" s="4">
        <v>8.7429999999999994E-2</v>
      </c>
      <c r="J1904" s="4">
        <v>0.54877035763434612</v>
      </c>
      <c r="K1904" s="4">
        <v>1.082502266545784</v>
      </c>
      <c r="L1904" s="4">
        <v>1.1529548088064889</v>
      </c>
      <c r="M1904" s="4">
        <v>1.05935586904445</v>
      </c>
      <c r="N1904" s="4">
        <v>0.81724845995893225</v>
      </c>
      <c r="O1904" s="4">
        <v>0.71181590556814123</v>
      </c>
      <c r="P1904" s="4">
        <v>0.71121171057138177</v>
      </c>
      <c r="Q1904" s="4">
        <v>2050</v>
      </c>
      <c r="R1904" s="4">
        <v>2120</v>
      </c>
      <c r="S1904" s="4">
        <v>1905</v>
      </c>
      <c r="T1904" s="4">
        <v>2020</v>
      </c>
      <c r="U1904" s="7">
        <v>3.015075376884422E-2</v>
      </c>
      <c r="V1904" s="7">
        <v>6.5326633165829151E-2</v>
      </c>
      <c r="W1904" s="7">
        <v>-4.2713567839195977E-2</v>
      </c>
      <c r="X1904" s="4">
        <v>-0.1123203285420947</v>
      </c>
      <c r="Y1904" s="4">
        <v>1.507537688442211E-2</v>
      </c>
      <c r="Z1904" s="7">
        <v>3.7200000000000004E-2</v>
      </c>
      <c r="AA1904" s="7">
        <v>2.7350753768844219E-2</v>
      </c>
      <c r="AB1904" s="4">
        <v>2.7322404371584699E-3</v>
      </c>
      <c r="AC1904" s="4">
        <v>0</v>
      </c>
      <c r="AD1904" s="4">
        <v>4.0871934604904632E-2</v>
      </c>
      <c r="AE1904" s="4">
        <v>0.63678846284149304</v>
      </c>
      <c r="AF1904" s="4">
        <v>0.53252507820997597</v>
      </c>
      <c r="AG1904" s="4">
        <v>1.2413551242313099</v>
      </c>
      <c r="AH1904" s="4">
        <v>1.072274584010815</v>
      </c>
      <c r="AI1904" s="4">
        <v>8.4468664850136238E-2</v>
      </c>
      <c r="AJ1904" s="4">
        <v>2250</v>
      </c>
      <c r="AK1904" s="4">
        <v>1880</v>
      </c>
      <c r="AL1904" s="4">
        <v>2185</v>
      </c>
      <c r="AM1904" s="8">
        <v>2.1614460980046799E-2</v>
      </c>
    </row>
    <row r="1905" spans="1:39" x14ac:dyDescent="0.3">
      <c r="A1905" s="4">
        <v>20200417</v>
      </c>
      <c r="B1905" s="4" t="s">
        <v>1637</v>
      </c>
      <c r="C1905" s="4">
        <v>2370</v>
      </c>
      <c r="D1905" s="4">
        <v>2940</v>
      </c>
      <c r="E1905" s="4">
        <v>2330</v>
      </c>
      <c r="F1905" s="4">
        <v>2640</v>
      </c>
      <c r="G1905" s="4">
        <v>290</v>
      </c>
      <c r="H1905" s="4">
        <v>4077064</v>
      </c>
      <c r="I1905" s="4">
        <v>0.1234</v>
      </c>
      <c r="J1905" s="4">
        <v>6.1420399387523057</v>
      </c>
      <c r="K1905" s="4">
        <v>1.0849315068493151</v>
      </c>
      <c r="L1905" s="4">
        <v>1.1148648648648649</v>
      </c>
      <c r="M1905" s="4">
        <v>1.128205128205128</v>
      </c>
      <c r="N1905" s="4">
        <v>1.236389181594661</v>
      </c>
      <c r="O1905" s="4">
        <v>1.0051399200456881</v>
      </c>
      <c r="P1905" s="4">
        <v>0.96212834451969509</v>
      </c>
      <c r="Q1905" s="4">
        <v>2610</v>
      </c>
      <c r="R1905" s="4">
        <v>2705</v>
      </c>
      <c r="S1905" s="4">
        <v>2580</v>
      </c>
      <c r="T1905" s="4">
        <v>2635</v>
      </c>
      <c r="U1905" s="7">
        <v>-1.1363636363636364E-2</v>
      </c>
      <c r="V1905" s="7">
        <v>2.462121212121212E-2</v>
      </c>
      <c r="W1905" s="7">
        <v>-2.2727272727272728E-2</v>
      </c>
      <c r="X1905" s="4">
        <v>4.1330055028685163E-2</v>
      </c>
      <c r="Y1905" s="4">
        <v>-1.893939393939394E-3</v>
      </c>
      <c r="Z1905" s="7">
        <v>-4.6939393939393944E-3</v>
      </c>
      <c r="AA1905" s="7">
        <v>-4.6939393939393944E-3</v>
      </c>
      <c r="AB1905" s="4">
        <v>8.5106382978723406E-3</v>
      </c>
      <c r="AC1905" s="4">
        <v>0.1136363636363636</v>
      </c>
      <c r="AD1905" s="4">
        <v>1.687763713080169E-2</v>
      </c>
      <c r="AE1905" s="4">
        <v>28.018362494330439</v>
      </c>
      <c r="AF1905" s="4">
        <v>0.88677068519351365</v>
      </c>
      <c r="AG1905" s="4">
        <v>1.7342874775152719</v>
      </c>
      <c r="AH1905" s="4">
        <v>0.55108158115737316</v>
      </c>
      <c r="AI1905" s="4">
        <v>0.1139240506329114</v>
      </c>
      <c r="AJ1905" s="4">
        <v>2705</v>
      </c>
      <c r="AK1905" s="4">
        <v>2335</v>
      </c>
      <c r="AL1905" s="4">
        <v>2505</v>
      </c>
      <c r="AM1905" s="8">
        <v>1.8221773175500101E-2</v>
      </c>
    </row>
    <row r="1906" spans="1:39" x14ac:dyDescent="0.3">
      <c r="A1906" s="4">
        <v>20200519</v>
      </c>
      <c r="B1906" s="4" t="s">
        <v>1637</v>
      </c>
      <c r="C1906" s="4">
        <v>2770</v>
      </c>
      <c r="D1906" s="4">
        <v>3115</v>
      </c>
      <c r="E1906" s="4">
        <v>2725</v>
      </c>
      <c r="F1906" s="4">
        <v>2995</v>
      </c>
      <c r="G1906" s="4">
        <v>225</v>
      </c>
      <c r="H1906" s="4">
        <v>3465047</v>
      </c>
      <c r="I1906" s="4">
        <v>8.1229999999999997E-2</v>
      </c>
      <c r="J1906" s="4">
        <v>3.2149860296138422</v>
      </c>
      <c r="K1906" s="4">
        <v>1.0747607655502389</v>
      </c>
      <c r="L1906" s="4">
        <v>1.1242492492492491</v>
      </c>
      <c r="M1906" s="4">
        <v>1.1440030557677621</v>
      </c>
      <c r="N1906" s="4">
        <v>1.160065846809335</v>
      </c>
      <c r="O1906" s="4">
        <v>1.1935044665094809</v>
      </c>
      <c r="P1906" s="4">
        <v>1.1076524794279901</v>
      </c>
      <c r="Q1906" s="4">
        <v>2960</v>
      </c>
      <c r="R1906" s="4">
        <v>3090</v>
      </c>
      <c r="S1906" s="4">
        <v>2900</v>
      </c>
      <c r="T1906" s="4">
        <v>3050</v>
      </c>
      <c r="U1906" s="7">
        <v>-1.1686143572621035E-2</v>
      </c>
      <c r="V1906" s="7">
        <v>3.1719532554257093E-2</v>
      </c>
      <c r="W1906" s="7">
        <v>-3.1719532554257093E-2</v>
      </c>
      <c r="X1906" s="4">
        <v>3.1083567347729251E-2</v>
      </c>
      <c r="Y1906" s="4">
        <v>1.8363939899833051E-2</v>
      </c>
      <c r="Z1906" s="7">
        <v>1.5563939899833051E-2</v>
      </c>
      <c r="AA1906" s="7">
        <v>1.5563939899833051E-2</v>
      </c>
      <c r="AB1906" s="4">
        <v>0</v>
      </c>
      <c r="AC1906" s="4">
        <v>4.006677796327212E-2</v>
      </c>
      <c r="AD1906" s="4">
        <v>1.6245487364620941E-2</v>
      </c>
      <c r="AE1906" s="4">
        <v>1.06180347862326</v>
      </c>
      <c r="AF1906" s="4">
        <v>1.072162124499755</v>
      </c>
      <c r="AG1906" s="4">
        <v>1.374749206373437</v>
      </c>
      <c r="AH1906" s="4">
        <v>0.20528936165194661</v>
      </c>
      <c r="AI1906" s="4">
        <v>8.1227436823104696E-2</v>
      </c>
      <c r="AJ1906" s="4">
        <v>3285</v>
      </c>
      <c r="AK1906" s="4">
        <v>2900</v>
      </c>
      <c r="AL1906" s="4">
        <v>3180</v>
      </c>
      <c r="AM1906" s="8">
        <v>7.9756826337679908E-3</v>
      </c>
    </row>
    <row r="1907" spans="1:39" x14ac:dyDescent="0.3">
      <c r="A1907" s="4">
        <v>20190918</v>
      </c>
      <c r="B1907" s="4" t="s">
        <v>1638</v>
      </c>
      <c r="C1907" s="4">
        <v>1530</v>
      </c>
      <c r="D1907" s="4">
        <v>1720</v>
      </c>
      <c r="E1907" s="4">
        <v>1515</v>
      </c>
      <c r="F1907" s="4">
        <v>1640</v>
      </c>
      <c r="G1907" s="4">
        <v>125</v>
      </c>
      <c r="H1907" s="4">
        <v>3622200</v>
      </c>
      <c r="I1907" s="4">
        <v>8.251E-2</v>
      </c>
      <c r="J1907" s="4">
        <v>6.3024277970785976</v>
      </c>
      <c r="K1907" s="4">
        <v>1.0501600853788691</v>
      </c>
      <c r="L1907" s="4">
        <v>1.062864549578743</v>
      </c>
      <c r="M1907" s="4">
        <v>1.0951585976627709</v>
      </c>
      <c r="N1907" s="4">
        <v>1.123864999143396</v>
      </c>
      <c r="O1907" s="4">
        <v>1.074294448386921</v>
      </c>
      <c r="P1907" s="4">
        <v>0.93287827076222984</v>
      </c>
      <c r="Q1907" s="4">
        <v>1635</v>
      </c>
      <c r="R1907" s="4">
        <v>1660</v>
      </c>
      <c r="S1907" s="4">
        <v>1605</v>
      </c>
      <c r="T1907" s="4">
        <v>1620</v>
      </c>
      <c r="U1907" s="7">
        <v>-3.0487804878048782E-3</v>
      </c>
      <c r="V1907" s="7">
        <v>1.2195121951219513E-2</v>
      </c>
      <c r="W1907" s="7">
        <v>-2.1341463414634148E-2</v>
      </c>
      <c r="X1907" s="4">
        <v>2.7068699674490319E-2</v>
      </c>
      <c r="Y1907" s="4">
        <v>-1.2195121951219509E-2</v>
      </c>
      <c r="Z1907" s="7">
        <v>-1.499512195121951E-2</v>
      </c>
      <c r="AA1907" s="7">
        <v>-1.499512195121951E-2</v>
      </c>
      <c r="AB1907" s="4">
        <v>0</v>
      </c>
      <c r="AC1907" s="4">
        <v>4.878048780487805E-2</v>
      </c>
      <c r="AD1907" s="4">
        <v>9.8039215686274508E-3</v>
      </c>
      <c r="AE1907" s="4">
        <v>31.311157982089139</v>
      </c>
      <c r="AF1907" s="4">
        <v>1.053289195181758</v>
      </c>
      <c r="AG1907" s="4">
        <v>1.268394887095865</v>
      </c>
      <c r="AH1907" s="4">
        <v>0.16100886574441969</v>
      </c>
      <c r="AI1907" s="4">
        <v>7.1895424836601302E-2</v>
      </c>
      <c r="AJ1907" s="4">
        <v>1700</v>
      </c>
      <c r="AK1907" s="4">
        <v>1535</v>
      </c>
      <c r="AL1907" s="4">
        <v>1540</v>
      </c>
      <c r="AM1907" s="8">
        <v>1.3037809339198499E-3</v>
      </c>
    </row>
    <row r="1908" spans="1:39" x14ac:dyDescent="0.3">
      <c r="A1908" s="4">
        <v>20200325</v>
      </c>
      <c r="B1908" s="4" t="s">
        <v>1638</v>
      </c>
      <c r="C1908" s="4">
        <v>988</v>
      </c>
      <c r="D1908" s="4">
        <v>1035</v>
      </c>
      <c r="E1908" s="4">
        <v>972</v>
      </c>
      <c r="F1908" s="4">
        <v>1025</v>
      </c>
      <c r="G1908" s="4">
        <v>85</v>
      </c>
      <c r="H1908" s="4">
        <v>248572</v>
      </c>
      <c r="I1908" s="4">
        <v>9.0429999999999996E-2</v>
      </c>
      <c r="J1908" s="4">
        <v>0.8242881340869268</v>
      </c>
      <c r="K1908" s="4">
        <v>1.0732984293193719</v>
      </c>
      <c r="L1908" s="4">
        <v>1.1107498916341569</v>
      </c>
      <c r="M1908" s="4">
        <v>1.0354581270835439</v>
      </c>
      <c r="N1908" s="4">
        <v>0.8755445459981207</v>
      </c>
      <c r="O1908" s="4">
        <v>0.72456084543880106</v>
      </c>
      <c r="P1908" s="4">
        <v>0.70734779083208255</v>
      </c>
      <c r="Q1908" s="4">
        <v>1050</v>
      </c>
      <c r="R1908" s="4">
        <v>1105</v>
      </c>
      <c r="S1908" s="4">
        <v>1020</v>
      </c>
      <c r="T1908" s="4">
        <v>1070</v>
      </c>
      <c r="U1908" s="7">
        <v>2.4390243902439025E-2</v>
      </c>
      <c r="V1908" s="7">
        <v>7.8048780487804878E-2</v>
      </c>
      <c r="W1908" s="7">
        <v>-4.8780487804878049E-3</v>
      </c>
      <c r="X1908" s="4">
        <v>-8.6956521739130391E-2</v>
      </c>
      <c r="Y1908" s="4">
        <v>4.3902439024390241E-2</v>
      </c>
      <c r="Z1908" s="7">
        <v>3.7200000000000004E-2</v>
      </c>
      <c r="AA1908" s="7">
        <v>2.1590243902439025E-2</v>
      </c>
      <c r="AB1908" s="4">
        <v>5.1063829787234158E-2</v>
      </c>
      <c r="AC1908" s="4">
        <v>9.7560975609756097E-3</v>
      </c>
      <c r="AD1908" s="4">
        <v>1.6194331983805779E-2</v>
      </c>
      <c r="AE1908" s="4">
        <v>2.0238723334961728</v>
      </c>
      <c r="AF1908" s="4">
        <v>0.59549349363266002</v>
      </c>
      <c r="AG1908" s="4">
        <v>1.186793307861957</v>
      </c>
      <c r="AH1908" s="4">
        <v>0.8366727665928414</v>
      </c>
      <c r="AI1908" s="4">
        <v>3.7449392712550489E-2</v>
      </c>
      <c r="AJ1908" s="4">
        <v>1220</v>
      </c>
      <c r="AK1908" s="4">
        <v>1020</v>
      </c>
      <c r="AL1908" s="4">
        <v>1170</v>
      </c>
      <c r="AM1908" s="8">
        <v>5.2622816628226002E-2</v>
      </c>
    </row>
    <row r="1909" spans="1:39" x14ac:dyDescent="0.3">
      <c r="A1909" s="4">
        <v>20200410</v>
      </c>
      <c r="B1909" s="4" t="s">
        <v>1638</v>
      </c>
      <c r="C1909" s="4">
        <v>1285</v>
      </c>
      <c r="D1909" s="4">
        <v>1410</v>
      </c>
      <c r="E1909" s="4">
        <v>1205</v>
      </c>
      <c r="F1909" s="4">
        <v>1395</v>
      </c>
      <c r="G1909" s="4">
        <v>95</v>
      </c>
      <c r="H1909" s="4">
        <v>1993962</v>
      </c>
      <c r="I1909" s="4">
        <v>7.3080000000000006E-2</v>
      </c>
      <c r="J1909" s="4">
        <v>5.6331145304071093</v>
      </c>
      <c r="K1909" s="4">
        <v>1.0488721804511281</v>
      </c>
      <c r="L1909" s="4">
        <v>1.075558982266769</v>
      </c>
      <c r="M1909" s="4">
        <v>1.132305194805195</v>
      </c>
      <c r="N1909" s="4">
        <v>1.2585141413685781</v>
      </c>
      <c r="O1909" s="4">
        <v>1.0411224718262559</v>
      </c>
      <c r="P1909" s="4">
        <v>0.9819391244669432</v>
      </c>
      <c r="Q1909" s="4">
        <v>1500</v>
      </c>
      <c r="R1909" s="4">
        <v>1730</v>
      </c>
      <c r="S1909" s="4">
        <v>1440</v>
      </c>
      <c r="T1909" s="4">
        <v>1500</v>
      </c>
      <c r="U1909" s="7">
        <v>7.5268817204301078E-2</v>
      </c>
      <c r="V1909" s="7">
        <v>0.24014336917562723</v>
      </c>
      <c r="W1909" s="7">
        <v>3.2258064516129031E-2</v>
      </c>
      <c r="X1909" s="4">
        <v>2.2102936532996529E-2</v>
      </c>
      <c r="Y1909" s="4">
        <v>7.5268817204301078E-2</v>
      </c>
      <c r="Z1909" s="7">
        <v>7.2468817204301081E-2</v>
      </c>
      <c r="AA1909" s="7">
        <v>7.2468817204301081E-2</v>
      </c>
      <c r="AB1909" s="4">
        <v>0</v>
      </c>
      <c r="AC1909" s="4">
        <v>1.075268817204301E-2</v>
      </c>
      <c r="AD1909" s="4">
        <v>6.2256809338521402E-2</v>
      </c>
      <c r="AE1909" s="4">
        <v>8.6967380068650577</v>
      </c>
      <c r="AF1909" s="4">
        <v>0.95100183089170687</v>
      </c>
      <c r="AG1909" s="4">
        <v>1.589334524092185</v>
      </c>
      <c r="AH1909" s="4">
        <v>0.4223285269417037</v>
      </c>
      <c r="AI1909" s="4">
        <v>8.5603112840466927E-2</v>
      </c>
      <c r="AJ1909" s="4">
        <v>1730</v>
      </c>
      <c r="AK1909" s="4">
        <v>1425</v>
      </c>
      <c r="AL1909" s="4">
        <v>1505</v>
      </c>
      <c r="AM1909" s="8">
        <v>-7.6142543752363298E-3</v>
      </c>
    </row>
    <row r="1910" spans="1:39" x14ac:dyDescent="0.3">
      <c r="A1910" s="4">
        <v>20200330</v>
      </c>
      <c r="B1910" s="4" t="s">
        <v>1639</v>
      </c>
      <c r="C1910" s="4">
        <v>3850</v>
      </c>
      <c r="D1910" s="4">
        <v>4275</v>
      </c>
      <c r="E1910" s="4">
        <v>3790</v>
      </c>
      <c r="F1910" s="4">
        <v>4270</v>
      </c>
      <c r="G1910" s="4">
        <v>280</v>
      </c>
      <c r="H1910" s="4">
        <v>414816</v>
      </c>
      <c r="I1910" s="4">
        <v>7.0180000000000006E-2</v>
      </c>
      <c r="J1910" s="4">
        <v>1.3440106998306121</v>
      </c>
      <c r="K1910" s="4">
        <v>1.042735042735043</v>
      </c>
      <c r="L1910" s="4">
        <v>1.0621890547263679</v>
      </c>
      <c r="M1910" s="4">
        <v>1.1233885819521181</v>
      </c>
      <c r="N1910" s="4">
        <v>0.95227475468331846</v>
      </c>
      <c r="O1910" s="4">
        <v>0.7818603515625</v>
      </c>
      <c r="P1910" s="4">
        <v>0.74089068825910931</v>
      </c>
      <c r="Q1910" s="4">
        <v>4450</v>
      </c>
      <c r="R1910" s="4">
        <v>4600</v>
      </c>
      <c r="S1910" s="4">
        <v>4240</v>
      </c>
      <c r="T1910" s="4">
        <v>4590</v>
      </c>
      <c r="U1910" s="7">
        <v>4.2154566744730677E-2</v>
      </c>
      <c r="V1910" s="7">
        <v>7.7283372365339581E-2</v>
      </c>
      <c r="W1910" s="7">
        <v>-7.0257611241217799E-3</v>
      </c>
      <c r="X1910" s="4">
        <v>-8.5024531668153658E-2</v>
      </c>
      <c r="Y1910" s="4">
        <v>7.4941451990632318E-2</v>
      </c>
      <c r="Z1910" s="7">
        <v>3.935456674473068E-2</v>
      </c>
      <c r="AA1910" s="7">
        <v>3.935456674473068E-2</v>
      </c>
      <c r="AB1910" s="4">
        <v>0</v>
      </c>
      <c r="AC1910" s="4">
        <v>1.17096018735363E-3</v>
      </c>
      <c r="AD1910" s="4">
        <v>1.5584415584415579E-2</v>
      </c>
      <c r="AE1910" s="4">
        <v>1.281395765502499</v>
      </c>
      <c r="AF1910" s="4">
        <v>0.63377984797140119</v>
      </c>
      <c r="AG1910" s="4">
        <v>1.3305034865296419</v>
      </c>
      <c r="AH1910" s="4">
        <v>0.82623978390589647</v>
      </c>
      <c r="AI1910" s="4">
        <v>0.1090909090909091</v>
      </c>
      <c r="AJ1910" s="4">
        <v>5560</v>
      </c>
      <c r="AK1910" s="4">
        <v>4240</v>
      </c>
      <c r="AL1910" s="4">
        <v>5560</v>
      </c>
      <c r="AM1910" s="8">
        <v>3.6876233674704197E-2</v>
      </c>
    </row>
    <row r="1911" spans="1:39" x14ac:dyDescent="0.3">
      <c r="A1911" s="4">
        <v>20200331</v>
      </c>
      <c r="B1911" s="4" t="s">
        <v>1639</v>
      </c>
      <c r="C1911" s="4">
        <v>4450</v>
      </c>
      <c r="D1911" s="4">
        <v>4600</v>
      </c>
      <c r="E1911" s="4">
        <v>4240</v>
      </c>
      <c r="F1911" s="4">
        <v>4590</v>
      </c>
      <c r="G1911" s="4">
        <v>320</v>
      </c>
      <c r="H1911" s="4">
        <v>646641</v>
      </c>
      <c r="I1911" s="4">
        <v>7.4940000000000007E-2</v>
      </c>
      <c r="J1911" s="4">
        <v>1.852332671145861</v>
      </c>
      <c r="K1911" s="4">
        <v>1.0715953307393</v>
      </c>
      <c r="L1911" s="4">
        <v>1.1004555262526969</v>
      </c>
      <c r="M1911" s="4">
        <v>1.193758127438231</v>
      </c>
      <c r="N1911" s="4">
        <v>1.035416196706519</v>
      </c>
      <c r="O1911" s="4">
        <v>0.84431908762033236</v>
      </c>
      <c r="P1911" s="4">
        <v>0.79822616407982261</v>
      </c>
      <c r="Q1911" s="4">
        <v>4650</v>
      </c>
      <c r="R1911" s="4">
        <v>5290</v>
      </c>
      <c r="S1911" s="4">
        <v>4490</v>
      </c>
      <c r="T1911" s="4">
        <v>4590</v>
      </c>
      <c r="U1911" s="7">
        <v>1.3071895424836602E-2</v>
      </c>
      <c r="V1911" s="7">
        <v>0.15250544662309368</v>
      </c>
      <c r="W1911" s="7">
        <v>-2.178649237472767E-2</v>
      </c>
      <c r="X1911" s="4">
        <v>-7.133995037220843E-2</v>
      </c>
      <c r="Y1911" s="4">
        <v>0</v>
      </c>
      <c r="Z1911" s="7">
        <v>3.7200000000000004E-2</v>
      </c>
      <c r="AA1911" s="7">
        <v>3.7200000000000004E-2</v>
      </c>
      <c r="AB1911" s="4">
        <v>4.2154566744730677E-2</v>
      </c>
      <c r="AC1911" s="4">
        <v>2.1786492374727671E-3</v>
      </c>
      <c r="AD1911" s="4">
        <v>4.7191011235955059E-2</v>
      </c>
      <c r="AE1911" s="4">
        <v>1.55886224253645</v>
      </c>
      <c r="AF1911" s="4">
        <v>0.68670275322568974</v>
      </c>
      <c r="AG1911" s="4">
        <v>1.4407298556752171</v>
      </c>
      <c r="AH1911" s="4">
        <v>0.76214150218836618</v>
      </c>
      <c r="AI1911" s="4">
        <v>3.1460674157303373E-2</v>
      </c>
      <c r="AJ1911" s="4">
        <v>5820</v>
      </c>
      <c r="AK1911" s="4">
        <v>4490</v>
      </c>
      <c r="AL1911" s="4">
        <v>5490</v>
      </c>
      <c r="AM1911" s="8">
        <v>4.9731601842240299E-2</v>
      </c>
    </row>
    <row r="1912" spans="1:39" x14ac:dyDescent="0.3">
      <c r="A1912" s="4">
        <v>20200406</v>
      </c>
      <c r="B1912" s="4" t="s">
        <v>1639</v>
      </c>
      <c r="C1912" s="4">
        <v>5190</v>
      </c>
      <c r="D1912" s="4">
        <v>5560</v>
      </c>
      <c r="E1912" s="4">
        <v>5100</v>
      </c>
      <c r="F1912" s="4">
        <v>5560</v>
      </c>
      <c r="G1912" s="4">
        <v>470</v>
      </c>
      <c r="H1912" s="4">
        <v>837501</v>
      </c>
      <c r="I1912" s="4">
        <v>9.2340000000000005E-2</v>
      </c>
      <c r="J1912" s="4">
        <v>1.3893490554926089</v>
      </c>
      <c r="K1912" s="4">
        <v>1.073704538139685</v>
      </c>
      <c r="L1912" s="4">
        <v>1.12482298199474</v>
      </c>
      <c r="M1912" s="4">
        <v>1.240656030346982</v>
      </c>
      <c r="N1912" s="4">
        <v>1.2871115226575609</v>
      </c>
      <c r="O1912" s="4">
        <v>1.0347555017912811</v>
      </c>
      <c r="P1912" s="4">
        <v>0.97282874160694621</v>
      </c>
      <c r="Q1912" s="4">
        <v>5800</v>
      </c>
      <c r="R1912" s="4">
        <v>5820</v>
      </c>
      <c r="S1912" s="4">
        <v>5310</v>
      </c>
      <c r="T1912" s="4">
        <v>5490</v>
      </c>
      <c r="U1912" s="7">
        <v>4.3165467625899283E-2</v>
      </c>
      <c r="V1912" s="7">
        <v>4.6762589928057555E-2</v>
      </c>
      <c r="W1912" s="7">
        <v>-4.4964028776978415E-2</v>
      </c>
      <c r="X1912" s="4">
        <v>-2.621679495341166E-2</v>
      </c>
      <c r="Y1912" s="4">
        <v>-1.258992805755396E-2</v>
      </c>
      <c r="Z1912" s="7">
        <v>4.0365467625899286E-2</v>
      </c>
      <c r="AA1912" s="7">
        <v>4.0365467625899286E-2</v>
      </c>
      <c r="AB1912" s="4">
        <v>1.964636542239686E-2</v>
      </c>
      <c r="AC1912" s="4">
        <v>0</v>
      </c>
      <c r="AD1912" s="4">
        <v>1.734104046242774E-2</v>
      </c>
      <c r="AE1912" s="4">
        <v>0.92886406991704007</v>
      </c>
      <c r="AF1912" s="4">
        <v>0.86273147722349164</v>
      </c>
      <c r="AG1912" s="4">
        <v>1.743118215875606</v>
      </c>
      <c r="AH1912" s="4">
        <v>0.58542465267834565</v>
      </c>
      <c r="AI1912" s="4">
        <v>7.1290944123314062E-2</v>
      </c>
      <c r="AJ1912" s="4">
        <v>6260</v>
      </c>
      <c r="AK1912" s="4">
        <v>5310</v>
      </c>
      <c r="AL1912" s="4">
        <v>5420</v>
      </c>
      <c r="AM1912" s="8">
        <v>4.2233119609059101E-2</v>
      </c>
    </row>
    <row r="1913" spans="1:39" x14ac:dyDescent="0.3">
      <c r="A1913" s="4">
        <v>20200422</v>
      </c>
      <c r="B1913" s="4" t="s">
        <v>1639</v>
      </c>
      <c r="C1913" s="4">
        <v>5930</v>
      </c>
      <c r="D1913" s="4">
        <v>6330</v>
      </c>
      <c r="E1913" s="4">
        <v>5840</v>
      </c>
      <c r="F1913" s="4">
        <v>6170</v>
      </c>
      <c r="G1913" s="4">
        <v>440</v>
      </c>
      <c r="H1913" s="4">
        <v>2368404</v>
      </c>
      <c r="I1913" s="4">
        <v>7.6789999999999997E-2</v>
      </c>
      <c r="J1913" s="4">
        <v>2.4899195434804779</v>
      </c>
      <c r="K1913" s="4">
        <v>1.0553021664766249</v>
      </c>
      <c r="L1913" s="4">
        <v>1.065630397236615</v>
      </c>
      <c r="M1913" s="4">
        <v>1.094359702021994</v>
      </c>
      <c r="N1913" s="4">
        <v>1.199805542051531</v>
      </c>
      <c r="O1913" s="4">
        <v>1.1655987783567641</v>
      </c>
      <c r="P1913" s="4">
        <v>1.0842711849514171</v>
      </c>
      <c r="Q1913" s="4">
        <v>6250</v>
      </c>
      <c r="R1913" s="4">
        <v>7980</v>
      </c>
      <c r="S1913" s="4">
        <v>6100</v>
      </c>
      <c r="T1913" s="4">
        <v>7500</v>
      </c>
      <c r="U1913" s="7">
        <v>1.2965964343598054E-2</v>
      </c>
      <c r="V1913" s="7">
        <v>0.29335494327390599</v>
      </c>
      <c r="W1913" s="7">
        <v>-1.1345218800648298E-2</v>
      </c>
      <c r="X1913" s="4">
        <v>9.2173067574137096E-2</v>
      </c>
      <c r="Y1913" s="4">
        <v>0.21555915721231769</v>
      </c>
      <c r="Z1913" s="7">
        <v>3.7200000000000004E-2</v>
      </c>
      <c r="AA1913" s="7">
        <v>3.7200000000000004E-2</v>
      </c>
      <c r="AB1913" s="4">
        <v>3.4904013961605578E-2</v>
      </c>
      <c r="AC1913" s="4">
        <v>2.5931928687196109E-2</v>
      </c>
      <c r="AD1913" s="4">
        <v>1.5177065767284991E-2</v>
      </c>
      <c r="AE1913" s="4">
        <v>5.0882427502760672</v>
      </c>
      <c r="AF1913" s="4">
        <v>0.98561044526825792</v>
      </c>
      <c r="AG1913" s="4">
        <v>1.8890143897611751</v>
      </c>
      <c r="AH1913" s="4">
        <v>0.4852230449496806</v>
      </c>
      <c r="AI1913" s="4">
        <v>4.0472175379426642E-2</v>
      </c>
      <c r="AJ1913" s="4">
        <v>8060</v>
      </c>
      <c r="AK1913" s="4">
        <v>6100</v>
      </c>
      <c r="AL1913" s="4">
        <v>7490</v>
      </c>
      <c r="AM1913" s="8">
        <v>1.0162698821592601E-2</v>
      </c>
    </row>
    <row r="1914" spans="1:39" x14ac:dyDescent="0.3">
      <c r="A1914" s="4">
        <v>20200506</v>
      </c>
      <c r="B1914" s="4" t="s">
        <v>1639</v>
      </c>
      <c r="C1914" s="4">
        <v>8570</v>
      </c>
      <c r="D1914" s="4">
        <v>9740</v>
      </c>
      <c r="E1914" s="4">
        <v>8350</v>
      </c>
      <c r="F1914" s="4">
        <v>8870</v>
      </c>
      <c r="G1914" s="4">
        <v>970</v>
      </c>
      <c r="H1914" s="4">
        <v>14004460</v>
      </c>
      <c r="I1914" s="4">
        <v>0.12278</v>
      </c>
      <c r="J1914" s="4">
        <v>3.6917091769991721</v>
      </c>
      <c r="K1914" s="4">
        <v>1.0968672712283589</v>
      </c>
      <c r="L1914" s="4">
        <v>1.125920284336126</v>
      </c>
      <c r="M1914" s="4">
        <v>1.236064659977703</v>
      </c>
      <c r="N1914" s="4">
        <v>1.3997159539214139</v>
      </c>
      <c r="O1914" s="4">
        <v>1.6067627745490221</v>
      </c>
      <c r="P1914" s="4">
        <v>1.5297829070761799</v>
      </c>
      <c r="Q1914" s="4">
        <v>9130</v>
      </c>
      <c r="R1914" s="4">
        <v>9310</v>
      </c>
      <c r="S1914" s="4">
        <v>8760</v>
      </c>
      <c r="T1914" s="4">
        <v>8950</v>
      </c>
      <c r="U1914" s="7">
        <v>2.9312288613303268E-2</v>
      </c>
      <c r="V1914" s="7">
        <v>4.96054114994363E-2</v>
      </c>
      <c r="W1914" s="7">
        <v>-1.2401352874859075E-2</v>
      </c>
      <c r="X1914" s="4">
        <v>0.10576771342906729</v>
      </c>
      <c r="Y1914" s="4">
        <v>9.0191657271702363E-3</v>
      </c>
      <c r="Z1914" s="7">
        <v>3.7200000000000004E-2</v>
      </c>
      <c r="AA1914" s="7">
        <v>2.6512288613303268E-2</v>
      </c>
      <c r="AB1914" s="4">
        <v>8.4810126582278475E-2</v>
      </c>
      <c r="AC1914" s="4">
        <v>9.8083427282976324E-2</v>
      </c>
      <c r="AD1914" s="4">
        <v>2.567094515752625E-2</v>
      </c>
      <c r="AE1914" s="4">
        <v>7.1985673244918527</v>
      </c>
      <c r="AF1914" s="4">
        <v>1.0916464073457299</v>
      </c>
      <c r="AG1914" s="4">
        <v>2.9053469072275169</v>
      </c>
      <c r="AH1914" s="4">
        <v>0.57185455792339801</v>
      </c>
      <c r="AI1914" s="4">
        <v>3.5005834305717617E-2</v>
      </c>
      <c r="AJ1914" s="4">
        <v>10150</v>
      </c>
      <c r="AK1914" s="4">
        <v>8750</v>
      </c>
      <c r="AL1914" s="4">
        <v>9570</v>
      </c>
      <c r="AM1914" s="8">
        <v>2.56889581686944E-2</v>
      </c>
    </row>
    <row r="1915" spans="1:39" x14ac:dyDescent="0.3">
      <c r="A1915" s="4">
        <v>20200611</v>
      </c>
      <c r="B1915" s="4" t="s">
        <v>1639</v>
      </c>
      <c r="C1915" s="4">
        <v>8660</v>
      </c>
      <c r="D1915" s="4">
        <v>9390</v>
      </c>
      <c r="E1915" s="4">
        <v>8420</v>
      </c>
      <c r="F1915" s="4">
        <v>9380</v>
      </c>
      <c r="G1915" s="4">
        <v>850</v>
      </c>
      <c r="H1915" s="4">
        <v>3651355</v>
      </c>
      <c r="I1915" s="4">
        <v>9.9650000000000002E-2</v>
      </c>
      <c r="J1915" s="4">
        <v>3.9862445901352279</v>
      </c>
      <c r="K1915" s="4">
        <v>1.076511094108646</v>
      </c>
      <c r="L1915" s="4">
        <v>1.0909513840428009</v>
      </c>
      <c r="M1915" s="4">
        <v>1.1018442382238931</v>
      </c>
      <c r="N1915" s="4">
        <v>1.0663938153706229</v>
      </c>
      <c r="O1915" s="4">
        <v>1.35637336418191</v>
      </c>
      <c r="P1915" s="4">
        <v>1.46388092311894</v>
      </c>
      <c r="Q1915" s="4">
        <v>9000</v>
      </c>
      <c r="R1915" s="4">
        <v>12150</v>
      </c>
      <c r="S1915" s="4">
        <v>8910</v>
      </c>
      <c r="T1915" s="4">
        <v>11750</v>
      </c>
      <c r="U1915" s="7">
        <v>-4.0511727078891259E-2</v>
      </c>
      <c r="V1915" s="7">
        <v>0.29530916844349681</v>
      </c>
      <c r="W1915" s="7">
        <v>-5.0106609808102345E-2</v>
      </c>
      <c r="X1915" s="4">
        <v>-2.1316507503410641E-2</v>
      </c>
      <c r="Y1915" s="4">
        <v>0.25266524520255862</v>
      </c>
      <c r="Z1915" s="7">
        <v>3.7200000000000004E-2</v>
      </c>
      <c r="AA1915" s="7">
        <v>3.7200000000000004E-2</v>
      </c>
      <c r="AB1915" s="4">
        <v>1.524032825322391E-2</v>
      </c>
      <c r="AC1915" s="4">
        <v>1.0660980810234539E-3</v>
      </c>
      <c r="AD1915" s="4">
        <v>2.771362586605081E-2</v>
      </c>
      <c r="AE1915" s="4">
        <v>3.5133167835734009</v>
      </c>
      <c r="AF1915" s="4">
        <v>0.95153847147713799</v>
      </c>
      <c r="AG1915" s="4">
        <v>1.214667200416911</v>
      </c>
      <c r="AH1915" s="4">
        <v>0.22765888871306389</v>
      </c>
      <c r="AI1915" s="4">
        <v>8.3140877598152418E-2</v>
      </c>
      <c r="AJ1915" s="4">
        <v>13300</v>
      </c>
      <c r="AK1915" s="4">
        <v>8910</v>
      </c>
      <c r="AL1915" s="4">
        <v>12700</v>
      </c>
      <c r="AM1915" s="8">
        <v>-2.0563654371327299E-3</v>
      </c>
    </row>
    <row r="1916" spans="1:39" x14ac:dyDescent="0.3">
      <c r="A1916" s="4">
        <v>20200616</v>
      </c>
      <c r="B1916" s="4" t="s">
        <v>1639</v>
      </c>
      <c r="C1916" s="4">
        <v>11750</v>
      </c>
      <c r="D1916" s="4">
        <v>13300</v>
      </c>
      <c r="E1916" s="4">
        <v>11700</v>
      </c>
      <c r="F1916" s="4">
        <v>12300</v>
      </c>
      <c r="G1916" s="4">
        <v>900</v>
      </c>
      <c r="H1916" s="4">
        <v>16086868</v>
      </c>
      <c r="I1916" s="4">
        <v>7.8950000000000006E-2</v>
      </c>
      <c r="J1916" s="4">
        <v>2.3774655618989482</v>
      </c>
      <c r="K1916" s="4">
        <v>1.0409026798307479</v>
      </c>
      <c r="L1916" s="4">
        <v>1.1525487256371809</v>
      </c>
      <c r="M1916" s="4">
        <v>1.292424083219502</v>
      </c>
      <c r="N1916" s="4">
        <v>1.342721467168823</v>
      </c>
      <c r="O1916" s="4">
        <v>1.684047189831823</v>
      </c>
      <c r="P1916" s="4">
        <v>1.878782864380135</v>
      </c>
      <c r="Q1916" s="4">
        <v>12150</v>
      </c>
      <c r="R1916" s="4">
        <v>12500</v>
      </c>
      <c r="S1916" s="4">
        <v>11550</v>
      </c>
      <c r="T1916" s="4">
        <v>12450</v>
      </c>
      <c r="U1916" s="7">
        <v>-1.2195121951219513E-2</v>
      </c>
      <c r="V1916" s="7">
        <v>1.6260162601626018E-2</v>
      </c>
      <c r="W1916" s="7">
        <v>-6.097560975609756E-2</v>
      </c>
      <c r="X1916" s="4">
        <v>3.6952131433873887E-2</v>
      </c>
      <c r="Y1916" s="4">
        <v>1.2195121951219509E-2</v>
      </c>
      <c r="Z1916" s="7">
        <v>9.3951219512195087E-3</v>
      </c>
      <c r="AA1916" s="7">
        <v>9.3951219512195087E-3</v>
      </c>
      <c r="AB1916" s="4">
        <v>0</v>
      </c>
      <c r="AC1916" s="4">
        <v>8.1300813008130079E-2</v>
      </c>
      <c r="AD1916" s="4">
        <v>4.2553191489361703E-3</v>
      </c>
      <c r="AE1916" s="4">
        <v>0.91740969553804008</v>
      </c>
      <c r="AF1916" s="4">
        <v>1.1203867070654669</v>
      </c>
      <c r="AG1916" s="4">
        <v>1.6531559581772579</v>
      </c>
      <c r="AH1916" s="4">
        <v>0.28764536298765991</v>
      </c>
      <c r="AI1916" s="4">
        <v>4.6808510638297871E-2</v>
      </c>
      <c r="AJ1916" s="4">
        <v>13800</v>
      </c>
      <c r="AK1916" s="4">
        <v>11550</v>
      </c>
      <c r="AL1916" s="4">
        <v>13800</v>
      </c>
      <c r="AM1916" s="8">
        <v>6.09247626298247E-2</v>
      </c>
    </row>
    <row r="1917" spans="1:39" x14ac:dyDescent="0.3">
      <c r="A1917" s="4">
        <v>20200623</v>
      </c>
      <c r="B1917" s="4" t="s">
        <v>1639</v>
      </c>
      <c r="C1917" s="4">
        <v>12800</v>
      </c>
      <c r="D1917" s="4">
        <v>13800</v>
      </c>
      <c r="E1917" s="4">
        <v>12550</v>
      </c>
      <c r="F1917" s="4">
        <v>13800</v>
      </c>
      <c r="G1917" s="4">
        <v>1200</v>
      </c>
      <c r="H1917" s="4">
        <v>8017311</v>
      </c>
      <c r="I1917" s="4">
        <v>9.5240000000000005E-2</v>
      </c>
      <c r="J1917" s="4">
        <v>0.89129687202286068</v>
      </c>
      <c r="K1917" s="4">
        <v>1.0588235294117649</v>
      </c>
      <c r="L1917" s="4">
        <v>1.0739299610894939</v>
      </c>
      <c r="M1917" s="4">
        <v>1.1733696114276</v>
      </c>
      <c r="N1917" s="4">
        <v>1.366336633663366</v>
      </c>
      <c r="O1917" s="4">
        <v>1.70809695719443</v>
      </c>
      <c r="P1917" s="4">
        <v>2.023027822740739</v>
      </c>
      <c r="Q1917" s="4">
        <v>13600</v>
      </c>
      <c r="R1917" s="4">
        <v>13650</v>
      </c>
      <c r="S1917" s="4">
        <v>12250</v>
      </c>
      <c r="T1917" s="4">
        <v>12450</v>
      </c>
      <c r="U1917" s="7">
        <v>-1.4492753623188406E-2</v>
      </c>
      <c r="V1917" s="7">
        <v>-1.0869565217391304E-2</v>
      </c>
      <c r="W1917" s="7">
        <v>-0.11231884057971014</v>
      </c>
      <c r="X1917" s="4">
        <v>7.6237623762376236E-2</v>
      </c>
      <c r="Y1917" s="4">
        <v>-9.7826086956521743E-2</v>
      </c>
      <c r="Z1917" s="7">
        <v>-0.10062608695652174</v>
      </c>
      <c r="AA1917" s="7">
        <v>-0.10062608695652174</v>
      </c>
      <c r="AB1917" s="4">
        <v>1.5873015873015869E-2</v>
      </c>
      <c r="AC1917" s="4">
        <v>0</v>
      </c>
      <c r="AD1917" s="4">
        <v>1.953125E-2</v>
      </c>
      <c r="AE1917" s="4">
        <v>2.0461004247465189</v>
      </c>
      <c r="AF1917" s="4">
        <v>1.073807246691254</v>
      </c>
      <c r="AG1917" s="4">
        <v>2.0231049812150301</v>
      </c>
      <c r="AH1917" s="4">
        <v>0.43697611031151978</v>
      </c>
      <c r="AI1917" s="4">
        <v>7.8125E-2</v>
      </c>
      <c r="AJ1917" s="4">
        <v>13650</v>
      </c>
      <c r="AK1917" s="4">
        <v>11100</v>
      </c>
      <c r="AL1917" s="4">
        <v>11600</v>
      </c>
      <c r="AM1917" s="8">
        <v>2.1153744808220902E-3</v>
      </c>
    </row>
    <row r="1918" spans="1:39" x14ac:dyDescent="0.3">
      <c r="A1918" s="4">
        <v>20200824</v>
      </c>
      <c r="B1918" s="4" t="s">
        <v>1639</v>
      </c>
      <c r="C1918" s="4">
        <v>10550</v>
      </c>
      <c r="D1918" s="4">
        <v>11300</v>
      </c>
      <c r="E1918" s="4">
        <v>10300</v>
      </c>
      <c r="F1918" s="4">
        <v>11300</v>
      </c>
      <c r="G1918" s="4">
        <v>1000</v>
      </c>
      <c r="H1918" s="4">
        <v>2534190</v>
      </c>
      <c r="I1918" s="4">
        <v>9.7089999999999996E-2</v>
      </c>
      <c r="J1918" s="4">
        <v>2.8355366583680661</v>
      </c>
      <c r="K1918" s="4">
        <v>1.0738042445359519</v>
      </c>
      <c r="L1918" s="4">
        <v>1.087793608009241</v>
      </c>
      <c r="M1918" s="4">
        <v>1.078861943860989</v>
      </c>
      <c r="N1918" s="4">
        <v>1.0585975923930859</v>
      </c>
      <c r="O1918" s="4">
        <v>1.037299960221536</v>
      </c>
      <c r="P1918" s="4">
        <v>1.304868719236709</v>
      </c>
      <c r="Q1918" s="4">
        <v>11450</v>
      </c>
      <c r="R1918" s="4">
        <v>11550</v>
      </c>
      <c r="S1918" s="4">
        <v>11000</v>
      </c>
      <c r="T1918" s="4">
        <v>11250</v>
      </c>
      <c r="U1918" s="7">
        <v>1.3274336283185841E-2</v>
      </c>
      <c r="V1918" s="7">
        <v>2.2123893805309734E-2</v>
      </c>
      <c r="W1918" s="7">
        <v>-2.6548672566371681E-2</v>
      </c>
      <c r="X1918" s="4">
        <v>-2.4825518759659169E-3</v>
      </c>
      <c r="Y1918" s="4">
        <v>-4.4247787610619468E-3</v>
      </c>
      <c r="Z1918" s="7">
        <v>-7.2247787610619472E-3</v>
      </c>
      <c r="AA1918" s="7">
        <v>-7.2247787610619472E-3</v>
      </c>
      <c r="AB1918" s="4">
        <v>2.4271844660194171E-2</v>
      </c>
      <c r="AC1918" s="4">
        <v>0</v>
      </c>
      <c r="AD1918" s="4">
        <v>2.3696682464454971E-2</v>
      </c>
      <c r="AE1918" s="4">
        <v>4.6967018058891554</v>
      </c>
      <c r="AF1918" s="4">
        <v>0.97327707975967337</v>
      </c>
      <c r="AG1918" s="4">
        <v>1.1342640828296111</v>
      </c>
      <c r="AH1918" s="4">
        <v>0.14582773806061561</v>
      </c>
      <c r="AI1918" s="4">
        <v>7.1090047393364927E-2</v>
      </c>
      <c r="AJ1918" s="4">
        <v>12800</v>
      </c>
      <c r="AK1918" s="4">
        <v>11000</v>
      </c>
      <c r="AL1918" s="4">
        <v>11600</v>
      </c>
      <c r="AM1918" s="8">
        <v>2.4786120492132101E-2</v>
      </c>
    </row>
    <row r="1919" spans="1:39" x14ac:dyDescent="0.3">
      <c r="A1919" s="4">
        <v>20200828</v>
      </c>
      <c r="B1919" s="4" t="s">
        <v>1639</v>
      </c>
      <c r="C1919" s="4">
        <v>11700</v>
      </c>
      <c r="D1919" s="4">
        <v>12800</v>
      </c>
      <c r="E1919" s="4">
        <v>11250</v>
      </c>
      <c r="F1919" s="4">
        <v>12500</v>
      </c>
      <c r="G1919" s="4">
        <v>900</v>
      </c>
      <c r="H1919" s="4">
        <v>5338405</v>
      </c>
      <c r="I1919" s="4">
        <v>7.7590000000000006E-2</v>
      </c>
      <c r="J1919" s="4">
        <v>3.3035737215635281</v>
      </c>
      <c r="K1919" s="4">
        <v>1.044568245125348</v>
      </c>
      <c r="L1919" s="4">
        <v>1.0692899914456799</v>
      </c>
      <c r="M1919" s="4">
        <v>1.1437459968890109</v>
      </c>
      <c r="N1919" s="4">
        <v>1.1452654725365341</v>
      </c>
      <c r="O1919" s="4">
        <v>1.124640115163148</v>
      </c>
      <c r="P1919" s="4">
        <v>1.41015215541757</v>
      </c>
      <c r="Q1919" s="4">
        <v>12600</v>
      </c>
      <c r="R1919" s="4">
        <v>12750</v>
      </c>
      <c r="S1919" s="4">
        <v>11550</v>
      </c>
      <c r="T1919" s="4">
        <v>11600</v>
      </c>
      <c r="U1919" s="7">
        <v>8.0000000000000002E-3</v>
      </c>
      <c r="V1919" s="7">
        <v>0.02</v>
      </c>
      <c r="W1919" s="7">
        <v>-7.5999999999999998E-2</v>
      </c>
      <c r="X1919" s="4">
        <v>2.1989097072701452E-2</v>
      </c>
      <c r="Y1919" s="4">
        <v>-7.1999999999999995E-2</v>
      </c>
      <c r="Z1919" s="7">
        <v>-7.4799999999999991E-2</v>
      </c>
      <c r="AA1919" s="7">
        <v>-7.4799999999999991E-2</v>
      </c>
      <c r="AB1919" s="4">
        <v>0</v>
      </c>
      <c r="AC1919" s="4">
        <v>2.4E-2</v>
      </c>
      <c r="AD1919" s="4">
        <v>3.8461538461538457E-2</v>
      </c>
      <c r="AE1919" s="4">
        <v>3.6260253884028968</v>
      </c>
      <c r="AF1919" s="4">
        <v>1.0578064554286539</v>
      </c>
      <c r="AG1919" s="4">
        <v>1.269152336234753</v>
      </c>
      <c r="AH1919" s="4">
        <v>0.1574250431919916</v>
      </c>
      <c r="AI1919" s="4">
        <v>6.8376068376068383E-2</v>
      </c>
      <c r="AJ1919" s="4">
        <v>12750</v>
      </c>
      <c r="AK1919" s="4">
        <v>10450</v>
      </c>
      <c r="AL1919" s="4">
        <v>10850</v>
      </c>
      <c r="AM1919" s="8">
        <v>5.8584411375422196E-3</v>
      </c>
    </row>
    <row r="1920" spans="1:39" x14ac:dyDescent="0.3">
      <c r="A1920" s="4">
        <v>20200213</v>
      </c>
      <c r="B1920" s="4" t="s">
        <v>1640</v>
      </c>
      <c r="C1920" s="4">
        <v>15900</v>
      </c>
      <c r="D1920" s="4">
        <v>17500</v>
      </c>
      <c r="E1920" s="4">
        <v>15900</v>
      </c>
      <c r="F1920" s="4">
        <v>17500</v>
      </c>
      <c r="G1920" s="4">
        <v>1950</v>
      </c>
      <c r="H1920" s="4">
        <v>8086813</v>
      </c>
      <c r="I1920" s="4">
        <v>0.12540000000000001</v>
      </c>
      <c r="J1920" s="4">
        <v>6.2295369768583564</v>
      </c>
      <c r="K1920" s="4">
        <v>1.0835913312693499</v>
      </c>
      <c r="L1920" s="4">
        <v>1.1075949367088611</v>
      </c>
      <c r="M1920" s="4">
        <v>1.138952164009112</v>
      </c>
      <c r="N1920" s="4">
        <v>1.1337868480725619</v>
      </c>
      <c r="O1920" s="4">
        <v>1.1741026501174101</v>
      </c>
      <c r="P1920" s="4">
        <v>1.2101653892698669</v>
      </c>
      <c r="Q1920" s="4">
        <v>18000</v>
      </c>
      <c r="R1920" s="4">
        <v>19200</v>
      </c>
      <c r="S1920" s="4">
        <v>17650</v>
      </c>
      <c r="T1920" s="4">
        <v>18800</v>
      </c>
      <c r="U1920" s="7">
        <v>2.8571428571428571E-2</v>
      </c>
      <c r="V1920" s="7">
        <v>9.7142857142857142E-2</v>
      </c>
      <c r="W1920" s="7">
        <v>8.5714285714285719E-3</v>
      </c>
      <c r="X1920" s="4">
        <v>-4.2112082928409461E-3</v>
      </c>
      <c r="Y1920" s="4">
        <v>7.4285714285714288E-2</v>
      </c>
      <c r="Z1920" s="7">
        <v>3.7200000000000004E-2</v>
      </c>
      <c r="AA1920" s="7">
        <v>2.577142857142857E-2</v>
      </c>
      <c r="AB1920" s="4">
        <v>2.2508038585209E-2</v>
      </c>
      <c r="AC1920" s="4">
        <v>0</v>
      </c>
      <c r="AD1920" s="4">
        <v>0</v>
      </c>
      <c r="AE1920" s="4">
        <v>13.82065883358257</v>
      </c>
      <c r="AF1920" s="4">
        <v>1.036412432883407</v>
      </c>
      <c r="AG1920" s="4">
        <v>1.205940383897534</v>
      </c>
      <c r="AH1920" s="4">
        <v>0.13563846302970051</v>
      </c>
      <c r="AI1920" s="4">
        <v>0.1006289308176101</v>
      </c>
      <c r="AJ1920" s="4">
        <v>19500</v>
      </c>
      <c r="AK1920" s="4">
        <v>17650</v>
      </c>
      <c r="AL1920" s="4">
        <v>18100</v>
      </c>
      <c r="AM1920" s="8">
        <v>1.4856027653474999E-3</v>
      </c>
    </row>
    <row r="1921" spans="1:39" x14ac:dyDescent="0.3">
      <c r="A1921" s="4">
        <v>20200214</v>
      </c>
      <c r="B1921" s="4" t="s">
        <v>1640</v>
      </c>
      <c r="C1921" s="4">
        <v>18000</v>
      </c>
      <c r="D1921" s="4">
        <v>19200</v>
      </c>
      <c r="E1921" s="4">
        <v>17650</v>
      </c>
      <c r="F1921" s="4">
        <v>18800</v>
      </c>
      <c r="G1921" s="4">
        <v>1300</v>
      </c>
      <c r="H1921" s="4">
        <v>6319106</v>
      </c>
      <c r="I1921" s="4">
        <v>7.4289999999999995E-2</v>
      </c>
      <c r="J1921" s="4">
        <v>3.376478941362568</v>
      </c>
      <c r="K1921" s="4">
        <v>1.087753134040502</v>
      </c>
      <c r="L1921" s="4">
        <v>1.139393939393939</v>
      </c>
      <c r="M1921" s="4">
        <v>1.1894969946219549</v>
      </c>
      <c r="N1921" s="4">
        <v>1.2072563814416439</v>
      </c>
      <c r="O1921" s="4">
        <v>1.2545181560362559</v>
      </c>
      <c r="P1921" s="4">
        <v>1.296588982442024</v>
      </c>
      <c r="Q1921" s="4">
        <v>18950</v>
      </c>
      <c r="R1921" s="4">
        <v>19300</v>
      </c>
      <c r="S1921" s="4">
        <v>18500</v>
      </c>
      <c r="T1921" s="4">
        <v>18950</v>
      </c>
      <c r="U1921" s="7">
        <v>7.9787234042553185E-3</v>
      </c>
      <c r="V1921" s="7">
        <v>2.6595744680851064E-2</v>
      </c>
      <c r="W1921" s="7">
        <v>-1.5957446808510637E-2</v>
      </c>
      <c r="X1921" s="4">
        <v>7.7058917964361422E-3</v>
      </c>
      <c r="Y1921" s="4">
        <v>7.9787234042553185E-3</v>
      </c>
      <c r="Z1921" s="7">
        <v>5.1787234042553181E-3</v>
      </c>
      <c r="AA1921" s="7">
        <v>5.1787234042553181E-3</v>
      </c>
      <c r="AB1921" s="4">
        <v>2.8571428571428571E-2</v>
      </c>
      <c r="AC1921" s="4">
        <v>2.1276595744680851E-2</v>
      </c>
      <c r="AD1921" s="4">
        <v>1.9444444444444441E-2</v>
      </c>
      <c r="AE1921" s="4">
        <v>0.78140869586077988</v>
      </c>
      <c r="AF1921" s="4">
        <v>1.084841769629749</v>
      </c>
      <c r="AG1921" s="4">
        <v>1.3205075101363279</v>
      </c>
      <c r="AH1921" s="4">
        <v>0.16450881662373951</v>
      </c>
      <c r="AI1921" s="4">
        <v>4.4444444444444453E-2</v>
      </c>
      <c r="AJ1921" s="4">
        <v>19500</v>
      </c>
      <c r="AK1921" s="4">
        <v>17600</v>
      </c>
      <c r="AL1921" s="4">
        <v>17850</v>
      </c>
      <c r="AM1921" s="8">
        <v>1.8906065982159401E-3</v>
      </c>
    </row>
    <row r="1922" spans="1:39" x14ac:dyDescent="0.3">
      <c r="A1922" s="4">
        <v>20200728</v>
      </c>
      <c r="B1922" s="4" t="s">
        <v>1640</v>
      </c>
      <c r="C1922" s="4">
        <v>14950</v>
      </c>
      <c r="D1922" s="4">
        <v>15900</v>
      </c>
      <c r="E1922" s="4">
        <v>14650</v>
      </c>
      <c r="F1922" s="4">
        <v>15900</v>
      </c>
      <c r="G1922" s="4">
        <v>1100</v>
      </c>
      <c r="H1922" s="4">
        <v>4801332</v>
      </c>
      <c r="I1922" s="4">
        <v>7.4319999999999997E-2</v>
      </c>
      <c r="J1922" s="4">
        <v>3.24028205308863</v>
      </c>
      <c r="K1922" s="4">
        <v>1.055309734513274</v>
      </c>
      <c r="L1922" s="4">
        <v>1.069266980497646</v>
      </c>
      <c r="M1922" s="4">
        <v>1.0842141152403679</v>
      </c>
      <c r="N1922" s="4">
        <v>1.107628004179728</v>
      </c>
      <c r="O1922" s="4">
        <v>1.141080078942647</v>
      </c>
      <c r="P1922" s="4">
        <v>1.1338245780841449</v>
      </c>
      <c r="Q1922" s="4">
        <v>15700</v>
      </c>
      <c r="R1922" s="4">
        <v>16350</v>
      </c>
      <c r="S1922" s="4">
        <v>15350</v>
      </c>
      <c r="T1922" s="4">
        <v>16250</v>
      </c>
      <c r="U1922" s="7">
        <v>-1.2578616352201259E-2</v>
      </c>
      <c r="V1922" s="7">
        <v>2.8301886792452831E-2</v>
      </c>
      <c r="W1922" s="7">
        <v>-3.4591194968553458E-2</v>
      </c>
      <c r="X1922" s="4">
        <v>1.8808777429466961E-2</v>
      </c>
      <c r="Y1922" s="4">
        <v>2.20125786163522E-2</v>
      </c>
      <c r="Z1922" s="7">
        <v>1.9212578616352199E-2</v>
      </c>
      <c r="AA1922" s="7">
        <v>1.9212578616352199E-2</v>
      </c>
      <c r="AB1922" s="4">
        <v>1.0135135135135139E-2</v>
      </c>
      <c r="AC1922" s="4">
        <v>0</v>
      </c>
      <c r="AD1922" s="4">
        <v>2.006688963210702E-2</v>
      </c>
      <c r="AE1922" s="4">
        <v>7.1318173513540009</v>
      </c>
      <c r="AF1922" s="4">
        <v>1.057898465266524</v>
      </c>
      <c r="AG1922" s="4">
        <v>1.194273296598616</v>
      </c>
      <c r="AH1922" s="4">
        <v>0.10794101998288071</v>
      </c>
      <c r="AI1922" s="4">
        <v>6.354515050167224E-2</v>
      </c>
      <c r="AJ1922" s="4">
        <v>18250</v>
      </c>
      <c r="AK1922" s="4">
        <v>15350</v>
      </c>
      <c r="AL1922" s="4">
        <v>17350</v>
      </c>
      <c r="AM1922" s="8">
        <v>8.2622968265414105E-3</v>
      </c>
    </row>
    <row r="1923" spans="1:39" x14ac:dyDescent="0.3">
      <c r="A1923" s="4">
        <v>20200901</v>
      </c>
      <c r="B1923" s="4" t="s">
        <v>1640</v>
      </c>
      <c r="C1923" s="4">
        <v>16600</v>
      </c>
      <c r="D1923" s="4">
        <v>18200</v>
      </c>
      <c r="E1923" s="4">
        <v>16550</v>
      </c>
      <c r="F1923" s="4">
        <v>18100</v>
      </c>
      <c r="G1923" s="4">
        <v>1800</v>
      </c>
      <c r="H1923" s="4">
        <v>5636113</v>
      </c>
      <c r="I1923" s="4">
        <v>0.11043</v>
      </c>
      <c r="J1923" s="4">
        <v>3.9101861567893552</v>
      </c>
      <c r="K1923" s="4">
        <v>1.072063178677197</v>
      </c>
      <c r="L1923" s="4">
        <v>1.0844817255841821</v>
      </c>
      <c r="M1923" s="4">
        <v>1.10063849194284</v>
      </c>
      <c r="N1923" s="4">
        <v>1.073706065549459</v>
      </c>
      <c r="O1923" s="4">
        <v>1.186885245901639</v>
      </c>
      <c r="P1923" s="4">
        <v>1.2822480665918889</v>
      </c>
      <c r="Q1923" s="4">
        <v>18450</v>
      </c>
      <c r="R1923" s="4">
        <v>18900</v>
      </c>
      <c r="S1923" s="4">
        <v>17950</v>
      </c>
      <c r="T1923" s="4">
        <v>18200</v>
      </c>
      <c r="U1923" s="7">
        <v>1.9337016574585635E-2</v>
      </c>
      <c r="V1923" s="7">
        <v>4.4198895027624308E-2</v>
      </c>
      <c r="W1923" s="7">
        <v>-8.2872928176795577E-3</v>
      </c>
      <c r="X1923" s="4">
        <v>-5.9320777102180042E-3</v>
      </c>
      <c r="Y1923" s="4">
        <v>5.5248618784530376E-3</v>
      </c>
      <c r="Z1923" s="7">
        <v>3.7200000000000004E-2</v>
      </c>
      <c r="AA1923" s="7">
        <v>1.6537016574585634E-2</v>
      </c>
      <c r="AB1923" s="4">
        <v>9.11854103343465E-3</v>
      </c>
      <c r="AC1923" s="4">
        <v>5.5248618784530376E-3</v>
      </c>
      <c r="AD1923" s="4">
        <v>3.0120481927710841E-3</v>
      </c>
      <c r="AE1923" s="4">
        <v>10.37322047436839</v>
      </c>
      <c r="AF1923" s="4">
        <v>0.98039294411944067</v>
      </c>
      <c r="AG1923" s="4">
        <v>1.242732291148716</v>
      </c>
      <c r="AH1923" s="4">
        <v>0.21532064548715979</v>
      </c>
      <c r="AI1923" s="4">
        <v>9.036144578313253E-2</v>
      </c>
      <c r="AJ1923" s="4">
        <v>19400</v>
      </c>
      <c r="AK1923" s="4">
        <v>17550</v>
      </c>
      <c r="AL1923" s="4">
        <v>18500</v>
      </c>
      <c r="AM1923" s="8">
        <v>6.0478168262088402E-3</v>
      </c>
    </row>
    <row r="1924" spans="1:39" x14ac:dyDescent="0.3">
      <c r="A1924" s="4">
        <v>20201013</v>
      </c>
      <c r="B1924" s="4" t="s">
        <v>1640</v>
      </c>
      <c r="C1924" s="4">
        <v>18850</v>
      </c>
      <c r="D1924" s="4">
        <v>20150</v>
      </c>
      <c r="E1924" s="4">
        <v>18800</v>
      </c>
      <c r="F1924" s="4">
        <v>20150</v>
      </c>
      <c r="G1924" s="4">
        <v>1600</v>
      </c>
      <c r="H1924" s="4">
        <v>7160554</v>
      </c>
      <c r="I1924" s="4">
        <v>8.6249999999999993E-2</v>
      </c>
      <c r="J1924" s="4">
        <v>5.357011186608867</v>
      </c>
      <c r="K1924" s="4">
        <v>1.0577427821522309</v>
      </c>
      <c r="L1924" s="4">
        <v>1.079849946409432</v>
      </c>
      <c r="M1924" s="4">
        <v>1.129167834127206</v>
      </c>
      <c r="N1924" s="4">
        <v>1.123501533314748</v>
      </c>
      <c r="O1924" s="4">
        <v>1.1823960880195601</v>
      </c>
      <c r="P1924" s="4">
        <v>1.312632321806634</v>
      </c>
      <c r="Q1924" s="4">
        <v>20000</v>
      </c>
      <c r="R1924" s="4">
        <v>20050</v>
      </c>
      <c r="S1924" s="4">
        <v>19250</v>
      </c>
      <c r="T1924" s="4">
        <v>19400</v>
      </c>
      <c r="U1924" s="7">
        <v>-7.4441687344913151E-3</v>
      </c>
      <c r="V1924" s="7">
        <v>-4.9627791563275434E-3</v>
      </c>
      <c r="W1924" s="7">
        <v>-4.4665012406947889E-2</v>
      </c>
      <c r="X1924" s="4">
        <v>4.0423752439366399E-3</v>
      </c>
      <c r="Y1924" s="4">
        <v>-3.7220843672456573E-2</v>
      </c>
      <c r="Z1924" s="7">
        <v>-4.002084367245657E-2</v>
      </c>
      <c r="AA1924" s="7">
        <v>-4.002084367245657E-2</v>
      </c>
      <c r="AB1924" s="4">
        <v>1.0723860589812329E-2</v>
      </c>
      <c r="AC1924" s="4">
        <v>0</v>
      </c>
      <c r="AD1924" s="4">
        <v>2.6525198938992041E-3</v>
      </c>
      <c r="AE1924" s="4">
        <v>12.31421166767271</v>
      </c>
      <c r="AF1924" s="4">
        <v>1.033287005154208</v>
      </c>
      <c r="AG1924" s="4">
        <v>1.237781461199982</v>
      </c>
      <c r="AH1924" s="4">
        <v>0.15988826766965639</v>
      </c>
      <c r="AI1924" s="4">
        <v>6.8965517241379309E-2</v>
      </c>
      <c r="AJ1924" s="4">
        <v>20050</v>
      </c>
      <c r="AK1924" s="4">
        <v>18100</v>
      </c>
      <c r="AL1924" s="4">
        <v>18350</v>
      </c>
      <c r="AM1924" s="8">
        <v>-1.80881519605047E-3</v>
      </c>
    </row>
    <row r="1925" spans="1:39" x14ac:dyDescent="0.3">
      <c r="A1925" s="4">
        <v>20190905</v>
      </c>
      <c r="B1925" s="4" t="s">
        <v>1641</v>
      </c>
      <c r="C1925" s="4">
        <v>3725</v>
      </c>
      <c r="D1925" s="4">
        <v>4160</v>
      </c>
      <c r="E1925" s="4">
        <v>3655</v>
      </c>
      <c r="F1925" s="4">
        <v>4090</v>
      </c>
      <c r="G1925" s="4">
        <v>400</v>
      </c>
      <c r="H1925" s="4">
        <v>1150649</v>
      </c>
      <c r="I1925" s="4">
        <v>0.1084</v>
      </c>
      <c r="J1925" s="4">
        <v>4.692753173978474</v>
      </c>
      <c r="K1925" s="4">
        <v>1.080105633802817</v>
      </c>
      <c r="L1925" s="4">
        <v>1.0976918947933441</v>
      </c>
      <c r="M1925" s="4">
        <v>1.1231635315117401</v>
      </c>
      <c r="N1925" s="4">
        <v>1.140308078343905</v>
      </c>
      <c r="O1925" s="4">
        <v>1.0755845806578861</v>
      </c>
      <c r="P1925" s="4">
        <v>1.0564721836556781</v>
      </c>
      <c r="Q1925" s="4">
        <v>4050</v>
      </c>
      <c r="R1925" s="4">
        <v>4085</v>
      </c>
      <c r="S1925" s="4">
        <v>3970</v>
      </c>
      <c r="T1925" s="4">
        <v>4025</v>
      </c>
      <c r="U1925" s="7">
        <v>-9.7799511002444987E-3</v>
      </c>
      <c r="V1925" s="7">
        <v>-1.2224938875305623E-3</v>
      </c>
      <c r="W1925" s="7">
        <v>-2.9339853300733496E-2</v>
      </c>
      <c r="X1925" s="4">
        <v>3.4711089426361162E-2</v>
      </c>
      <c r="Y1925" s="4">
        <v>-1.5892420537897311E-2</v>
      </c>
      <c r="Z1925" s="7">
        <v>-1.8692420537897311E-2</v>
      </c>
      <c r="AA1925" s="7">
        <v>-1.8692420537897311E-2</v>
      </c>
      <c r="AB1925" s="4">
        <v>9.485094850948509E-3</v>
      </c>
      <c r="AC1925" s="4">
        <v>1.7114914425427868E-2</v>
      </c>
      <c r="AD1925" s="4">
        <v>1.8791946308724831E-2</v>
      </c>
      <c r="AE1925" s="4">
        <v>2.49492406699104</v>
      </c>
      <c r="AF1925" s="4">
        <v>1.0507156021110871</v>
      </c>
      <c r="AG1925" s="4">
        <v>1.3213091819713929</v>
      </c>
      <c r="AH1925" s="4">
        <v>0.1949071872463761</v>
      </c>
      <c r="AI1925" s="4">
        <v>9.7986577181208054E-2</v>
      </c>
      <c r="AJ1925" s="4">
        <v>4445</v>
      </c>
      <c r="AK1925" s="4">
        <v>3970</v>
      </c>
      <c r="AL1925" s="4">
        <v>4315</v>
      </c>
      <c r="AM1925" s="8">
        <v>5.8476746345263496E-3</v>
      </c>
    </row>
    <row r="1926" spans="1:39" x14ac:dyDescent="0.3">
      <c r="A1926" s="4">
        <v>20191029</v>
      </c>
      <c r="B1926" s="4" t="s">
        <v>1641</v>
      </c>
      <c r="C1926" s="4">
        <v>3715</v>
      </c>
      <c r="D1926" s="4">
        <v>4185</v>
      </c>
      <c r="E1926" s="4">
        <v>3715</v>
      </c>
      <c r="F1926" s="4">
        <v>4090</v>
      </c>
      <c r="G1926" s="4">
        <v>365</v>
      </c>
      <c r="H1926" s="4">
        <v>461380</v>
      </c>
      <c r="I1926" s="4">
        <v>9.7989999999999994E-2</v>
      </c>
      <c r="J1926" s="4">
        <v>3.591797206466449</v>
      </c>
      <c r="K1926" s="4">
        <v>1.060959792477302</v>
      </c>
      <c r="L1926" s="4">
        <v>1.0805812417437251</v>
      </c>
      <c r="M1926" s="4">
        <v>1.0787287353290249</v>
      </c>
      <c r="N1926" s="4">
        <v>1.06489617913168</v>
      </c>
      <c r="O1926" s="4">
        <v>1.079226861930207</v>
      </c>
      <c r="P1926" s="4">
        <v>1.0611891891891889</v>
      </c>
      <c r="Q1926" s="4">
        <v>4030</v>
      </c>
      <c r="R1926" s="4">
        <v>4180</v>
      </c>
      <c r="S1926" s="4">
        <v>3950</v>
      </c>
      <c r="T1926" s="4">
        <v>4125</v>
      </c>
      <c r="U1926" s="7">
        <v>-1.4669926650366748E-2</v>
      </c>
      <c r="V1926" s="7">
        <v>2.2004889975550123E-2</v>
      </c>
      <c r="W1926" s="7">
        <v>-3.4229828850855744E-2</v>
      </c>
      <c r="X1926" s="4">
        <v>-2.0699082210505759E-2</v>
      </c>
      <c r="Y1926" s="4">
        <v>8.557457212713936E-3</v>
      </c>
      <c r="Z1926" s="7">
        <v>5.7574572127139356E-3</v>
      </c>
      <c r="AA1926" s="7">
        <v>5.7574572127139356E-3</v>
      </c>
      <c r="AB1926" s="4">
        <v>0</v>
      </c>
      <c r="AC1926" s="4">
        <v>2.3227383863080681E-2</v>
      </c>
      <c r="AD1926" s="4">
        <v>0</v>
      </c>
      <c r="AE1926" s="4">
        <v>7.9815244092308752</v>
      </c>
      <c r="AF1926" s="4">
        <v>0.91623517943043442</v>
      </c>
      <c r="AG1926" s="4">
        <v>1.161355344353409</v>
      </c>
      <c r="AH1926" s="4">
        <v>0.23035993884472961</v>
      </c>
      <c r="AI1926" s="4">
        <v>0.1009421265141319</v>
      </c>
      <c r="AJ1926" s="4">
        <v>6110</v>
      </c>
      <c r="AK1926" s="4">
        <v>3950</v>
      </c>
      <c r="AL1926" s="4">
        <v>5410</v>
      </c>
      <c r="AM1926" s="8">
        <v>9.0125995915045706E-3</v>
      </c>
    </row>
    <row r="1927" spans="1:39" x14ac:dyDescent="0.3">
      <c r="A1927" s="4">
        <v>20191111</v>
      </c>
      <c r="B1927" s="4" t="s">
        <v>1641</v>
      </c>
      <c r="C1927" s="4">
        <v>5940</v>
      </c>
      <c r="D1927" s="4">
        <v>6390</v>
      </c>
      <c r="E1927" s="4">
        <v>5940</v>
      </c>
      <c r="F1927" s="4">
        <v>6240</v>
      </c>
      <c r="G1927" s="4">
        <v>480</v>
      </c>
      <c r="H1927" s="4">
        <v>1247603</v>
      </c>
      <c r="I1927" s="4">
        <v>8.3330000000000001E-2</v>
      </c>
      <c r="J1927" s="4">
        <v>0.50054039858021149</v>
      </c>
      <c r="K1927" s="4">
        <v>1.0740103270223751</v>
      </c>
      <c r="L1927" s="4">
        <v>1.1005291005291</v>
      </c>
      <c r="M1927" s="4">
        <v>1.2426565767201041</v>
      </c>
      <c r="N1927" s="4">
        <v>1.4213313592620009</v>
      </c>
      <c r="O1927" s="4">
        <v>1.533640552995392</v>
      </c>
      <c r="P1927" s="4">
        <v>1.5742171486235059</v>
      </c>
      <c r="Q1927" s="4">
        <v>6240</v>
      </c>
      <c r="R1927" s="4">
        <v>6510</v>
      </c>
      <c r="S1927" s="4">
        <v>5850</v>
      </c>
      <c r="T1927" s="4">
        <v>6400</v>
      </c>
      <c r="U1927" s="7">
        <v>0</v>
      </c>
      <c r="V1927" s="7">
        <v>4.3269230769230768E-2</v>
      </c>
      <c r="W1927" s="7">
        <v>-6.25E-2</v>
      </c>
      <c r="X1927" s="4">
        <v>9.1623483856272323E-2</v>
      </c>
      <c r="Y1927" s="4">
        <v>2.564102564102564E-2</v>
      </c>
      <c r="Z1927" s="7">
        <v>3.7200000000000004E-2</v>
      </c>
      <c r="AA1927" s="7">
        <v>3.7200000000000004E-2</v>
      </c>
      <c r="AB1927" s="4">
        <v>3.125E-2</v>
      </c>
      <c r="AC1927" s="4">
        <v>2.403846153846154E-2</v>
      </c>
      <c r="AD1927" s="4">
        <v>0</v>
      </c>
      <c r="AE1927" s="4">
        <v>1.599169141595858</v>
      </c>
      <c r="AF1927" s="4">
        <v>1.1247220623306291</v>
      </c>
      <c r="AG1927" s="4">
        <v>2.1297199746641322</v>
      </c>
      <c r="AH1927" s="4">
        <v>0.41956325030430958</v>
      </c>
      <c r="AI1927" s="4">
        <v>5.0505050505050497E-2</v>
      </c>
      <c r="AJ1927" s="4">
        <v>8270</v>
      </c>
      <c r="AK1927" s="4">
        <v>5850</v>
      </c>
      <c r="AL1927" s="4">
        <v>7100</v>
      </c>
      <c r="AM1927" s="8">
        <v>-4.8600662695028303E-3</v>
      </c>
    </row>
    <row r="1928" spans="1:39" x14ac:dyDescent="0.3">
      <c r="A1928" s="4">
        <v>20191113</v>
      </c>
      <c r="B1928" s="4" t="s">
        <v>1641</v>
      </c>
      <c r="C1928" s="4">
        <v>6590</v>
      </c>
      <c r="D1928" s="4">
        <v>8270</v>
      </c>
      <c r="E1928" s="4">
        <v>6510</v>
      </c>
      <c r="F1928" s="4">
        <v>7210</v>
      </c>
      <c r="G1928" s="4">
        <v>810</v>
      </c>
      <c r="H1928" s="4">
        <v>9858753</v>
      </c>
      <c r="I1928" s="4">
        <v>0.12656000000000001</v>
      </c>
      <c r="J1928" s="4">
        <v>2.7388090013314348</v>
      </c>
      <c r="K1928" s="4">
        <v>1.089672544080605</v>
      </c>
      <c r="L1928" s="4">
        <v>1.1614046391752579</v>
      </c>
      <c r="M1928" s="4">
        <v>1.2965294011868369</v>
      </c>
      <c r="N1928" s="4">
        <v>1.5372314908586959</v>
      </c>
      <c r="O1928" s="4">
        <v>1.7256028241488659</v>
      </c>
      <c r="P1928" s="4">
        <v>1.795952257394914</v>
      </c>
      <c r="Q1928" s="4">
        <v>7100</v>
      </c>
      <c r="R1928" s="4">
        <v>7430</v>
      </c>
      <c r="S1928" s="4">
        <v>6910</v>
      </c>
      <c r="T1928" s="4">
        <v>7200</v>
      </c>
      <c r="U1928" s="7">
        <v>-1.5256588072122053E-2</v>
      </c>
      <c r="V1928" s="7">
        <v>3.0513176144244106E-2</v>
      </c>
      <c r="W1928" s="7">
        <v>-4.1608876560332873E-2</v>
      </c>
      <c r="X1928" s="4">
        <v>0.11198763392143279</v>
      </c>
      <c r="Y1928" s="4">
        <v>-1.386962552011096E-3</v>
      </c>
      <c r="Z1928" s="7">
        <v>-4.1869625520110955E-3</v>
      </c>
      <c r="AA1928" s="7">
        <v>-4.1869625520110955E-3</v>
      </c>
      <c r="AB1928" s="4">
        <v>2.9687499999999999E-2</v>
      </c>
      <c r="AC1928" s="4">
        <v>0.14701803051317611</v>
      </c>
      <c r="AD1928" s="4">
        <v>1.213960546282246E-2</v>
      </c>
      <c r="AE1928" s="4">
        <v>5.1089457243183407</v>
      </c>
      <c r="AF1928" s="4">
        <v>1.16931268270022</v>
      </c>
      <c r="AG1928" s="4">
        <v>2.7098628330586458</v>
      </c>
      <c r="AH1928" s="4">
        <v>0.4861808762876515</v>
      </c>
      <c r="AI1928" s="4">
        <v>9.4081942336874058E-2</v>
      </c>
      <c r="AJ1928" s="4">
        <v>7490</v>
      </c>
      <c r="AK1928" s="4">
        <v>6770</v>
      </c>
      <c r="AL1928" s="4">
        <v>7270</v>
      </c>
      <c r="AM1928" s="8">
        <v>-4.94632721352145E-3</v>
      </c>
    </row>
    <row r="1929" spans="1:39" x14ac:dyDescent="0.3">
      <c r="A1929" s="4">
        <v>20191128</v>
      </c>
      <c r="B1929" s="4" t="s">
        <v>1641</v>
      </c>
      <c r="C1929" s="4">
        <v>6940</v>
      </c>
      <c r="D1929" s="4">
        <v>7550</v>
      </c>
      <c r="E1929" s="4">
        <v>6830</v>
      </c>
      <c r="F1929" s="4">
        <v>7550</v>
      </c>
      <c r="G1929" s="4">
        <v>600</v>
      </c>
      <c r="H1929" s="4">
        <v>2181863</v>
      </c>
      <c r="I1929" s="4">
        <v>8.6330000000000004E-2</v>
      </c>
      <c r="J1929" s="4">
        <v>1.2771535832641401</v>
      </c>
      <c r="K1929" s="4">
        <v>1.0520204366000929</v>
      </c>
      <c r="L1929" s="4">
        <v>1.067892503536068</v>
      </c>
      <c r="M1929" s="4">
        <v>1.0724431818181821</v>
      </c>
      <c r="N1929" s="4">
        <v>1.1696359411309061</v>
      </c>
      <c r="O1929" s="4">
        <v>1.5692115837605649</v>
      </c>
      <c r="P1929" s="4">
        <v>1.749304911955514</v>
      </c>
      <c r="Q1929" s="4">
        <v>7470</v>
      </c>
      <c r="R1929" s="4">
        <v>7590</v>
      </c>
      <c r="S1929" s="4">
        <v>5940</v>
      </c>
      <c r="T1929" s="4">
        <v>6450</v>
      </c>
      <c r="U1929" s="7">
        <v>-1.0596026490066225E-2</v>
      </c>
      <c r="V1929" s="7">
        <v>5.2980132450331126E-3</v>
      </c>
      <c r="W1929" s="7">
        <v>-0.21324503311258278</v>
      </c>
      <c r="X1929" s="4">
        <v>9.4655305964368983E-2</v>
      </c>
      <c r="Y1929" s="4">
        <v>-0.14569536423841059</v>
      </c>
      <c r="Z1929" s="7">
        <v>-0.14849536423841059</v>
      </c>
      <c r="AA1929" s="7">
        <v>-0.14849536423841059</v>
      </c>
      <c r="AB1929" s="4">
        <v>0</v>
      </c>
      <c r="AC1929" s="4">
        <v>0</v>
      </c>
      <c r="AD1929" s="4">
        <v>1.5850144092219021E-2</v>
      </c>
      <c r="AE1929" s="4">
        <v>1.0613000038913529</v>
      </c>
      <c r="AF1929" s="4">
        <v>0.92666256017791926</v>
      </c>
      <c r="AG1929" s="4">
        <v>2.4954702420918902</v>
      </c>
      <c r="AH1929" s="4">
        <v>0.67841539597640999</v>
      </c>
      <c r="AI1929" s="4">
        <v>8.7896253602305477E-2</v>
      </c>
      <c r="AJ1929" s="4">
        <v>7590</v>
      </c>
      <c r="AK1929" s="4">
        <v>5910</v>
      </c>
      <c r="AL1929" s="4">
        <v>6240</v>
      </c>
      <c r="AM1929" s="8">
        <v>-1.1137027324012E-2</v>
      </c>
    </row>
    <row r="1930" spans="1:39" x14ac:dyDescent="0.3">
      <c r="A1930" s="4">
        <v>20200103</v>
      </c>
      <c r="B1930" s="4" t="s">
        <v>1641</v>
      </c>
      <c r="C1930" s="4">
        <v>7070</v>
      </c>
      <c r="D1930" s="4">
        <v>7880</v>
      </c>
      <c r="E1930" s="4">
        <v>7040</v>
      </c>
      <c r="F1930" s="4">
        <v>7880</v>
      </c>
      <c r="G1930" s="4">
        <v>800</v>
      </c>
      <c r="H1930" s="4">
        <v>2276115</v>
      </c>
      <c r="I1930" s="4">
        <v>0.11298999999999999</v>
      </c>
      <c r="J1930" s="4">
        <v>2.8478125062949609</v>
      </c>
      <c r="K1930" s="4">
        <v>1.079452054794521</v>
      </c>
      <c r="L1930" s="4">
        <v>1.1133088443063011</v>
      </c>
      <c r="M1930" s="4">
        <v>1.1679264858455609</v>
      </c>
      <c r="N1930" s="4">
        <v>1.1923135118777419</v>
      </c>
      <c r="O1930" s="4">
        <v>1.367541144823996</v>
      </c>
      <c r="P1930" s="4">
        <v>1.649038671142695</v>
      </c>
      <c r="Q1930" s="4">
        <v>7690</v>
      </c>
      <c r="R1930" s="4">
        <v>7940</v>
      </c>
      <c r="S1930" s="4">
        <v>7490</v>
      </c>
      <c r="T1930" s="4">
        <v>7810</v>
      </c>
      <c r="U1930" s="7">
        <v>-2.4111675126903553E-2</v>
      </c>
      <c r="V1930" s="7">
        <v>7.6142131979695434E-3</v>
      </c>
      <c r="W1930" s="7">
        <v>-4.9492385786802033E-2</v>
      </c>
      <c r="X1930" s="4">
        <v>1.1575124829777709E-2</v>
      </c>
      <c r="Y1930" s="4">
        <v>-8.8832487309644676E-3</v>
      </c>
      <c r="Z1930" s="7">
        <v>-1.1683248730964468E-2</v>
      </c>
      <c r="AA1930" s="7">
        <v>-1.1683248730964468E-2</v>
      </c>
      <c r="AB1930" s="4">
        <v>0</v>
      </c>
      <c r="AC1930" s="4">
        <v>0</v>
      </c>
      <c r="AD1930" s="4">
        <v>4.2432814710042432E-3</v>
      </c>
      <c r="AE1930" s="4">
        <v>3.73660406474702</v>
      </c>
      <c r="AF1930" s="4">
        <v>1.063546453125608</v>
      </c>
      <c r="AG1930" s="4">
        <v>1.3143205301202829</v>
      </c>
      <c r="AH1930" s="4">
        <v>0.17940101063229519</v>
      </c>
      <c r="AI1930" s="4">
        <v>0.1145685997171146</v>
      </c>
      <c r="AJ1930" s="4">
        <v>8760</v>
      </c>
      <c r="AK1930" s="4">
        <v>6900</v>
      </c>
      <c r="AL1930" s="4">
        <v>8480</v>
      </c>
      <c r="AM1930" s="8">
        <v>-6.0680694877093301E-3</v>
      </c>
    </row>
    <row r="1931" spans="1:39" x14ac:dyDescent="0.3">
      <c r="A1931" s="4">
        <v>20200326</v>
      </c>
      <c r="B1931" s="4" t="s">
        <v>1641</v>
      </c>
      <c r="C1931" s="4">
        <v>4405</v>
      </c>
      <c r="D1931" s="4">
        <v>5270</v>
      </c>
      <c r="E1931" s="4">
        <v>4280</v>
      </c>
      <c r="F1931" s="4">
        <v>4870</v>
      </c>
      <c r="G1931" s="4">
        <v>550</v>
      </c>
      <c r="H1931" s="4">
        <v>1720258</v>
      </c>
      <c r="I1931" s="4">
        <v>0.12731000000000001</v>
      </c>
      <c r="J1931" s="4">
        <v>1.4798547138261191</v>
      </c>
      <c r="K1931" s="4">
        <v>1.104308390022676</v>
      </c>
      <c r="L1931" s="4">
        <v>1.184914841849148</v>
      </c>
      <c r="M1931" s="4">
        <v>1.124451627799584</v>
      </c>
      <c r="N1931" s="4">
        <v>0.89415220783989713</v>
      </c>
      <c r="O1931" s="4">
        <v>0.72080517045734871</v>
      </c>
      <c r="P1931" s="4">
        <v>0.78853626943005184</v>
      </c>
      <c r="Q1931" s="4">
        <v>5130</v>
      </c>
      <c r="R1931" s="4">
        <v>5200</v>
      </c>
      <c r="S1931" s="4">
        <v>4500</v>
      </c>
      <c r="T1931" s="4">
        <v>5200</v>
      </c>
      <c r="U1931" s="7">
        <v>5.3388090349075976E-2</v>
      </c>
      <c r="V1931" s="7">
        <v>6.7761806981519512E-2</v>
      </c>
      <c r="W1931" s="7">
        <v>-7.5975359342915813E-2</v>
      </c>
      <c r="X1931" s="4">
        <v>-8.289727347838044E-2</v>
      </c>
      <c r="Y1931" s="4">
        <v>6.7761806981519512E-2</v>
      </c>
      <c r="Z1931" s="7">
        <v>5.0588090349075979E-2</v>
      </c>
      <c r="AA1931" s="7">
        <v>5.0588090349075979E-2</v>
      </c>
      <c r="AB1931" s="4">
        <v>1.967592592592593E-2</v>
      </c>
      <c r="AC1931" s="4">
        <v>8.2135523613963035E-2</v>
      </c>
      <c r="AD1931" s="4">
        <v>2.8376844494892171E-2</v>
      </c>
      <c r="AE1931" s="4">
        <v>1.7135631089333969</v>
      </c>
      <c r="AF1931" s="4">
        <v>0.60686075478408641</v>
      </c>
      <c r="AG1931" s="4">
        <v>1.298518401004354</v>
      </c>
      <c r="AH1931" s="4">
        <v>0.87771601201888794</v>
      </c>
      <c r="AI1931" s="4">
        <v>0.1055618615209989</v>
      </c>
      <c r="AJ1931" s="4">
        <v>6500</v>
      </c>
      <c r="AK1931" s="4">
        <v>4500</v>
      </c>
      <c r="AL1931" s="4">
        <v>5840</v>
      </c>
      <c r="AM1931" s="8">
        <v>2.1614460980046799E-2</v>
      </c>
    </row>
    <row r="1932" spans="1:39" x14ac:dyDescent="0.3">
      <c r="A1932" s="4">
        <v>20200330</v>
      </c>
      <c r="B1932" s="4" t="s">
        <v>1641</v>
      </c>
      <c r="C1932" s="4">
        <v>5030</v>
      </c>
      <c r="D1932" s="4">
        <v>5940</v>
      </c>
      <c r="E1932" s="4">
        <v>4940</v>
      </c>
      <c r="F1932" s="4">
        <v>5920</v>
      </c>
      <c r="G1932" s="4">
        <v>720</v>
      </c>
      <c r="H1932" s="4">
        <v>1376725</v>
      </c>
      <c r="I1932" s="4">
        <v>0.13846</v>
      </c>
      <c r="J1932" s="4">
        <v>1.1531297897006529</v>
      </c>
      <c r="K1932" s="4">
        <v>1.110694183864916</v>
      </c>
      <c r="L1932" s="4">
        <v>1.215605749486653</v>
      </c>
      <c r="M1932" s="4">
        <v>1.3276519398968381</v>
      </c>
      <c r="N1932" s="4">
        <v>1.103139849063635</v>
      </c>
      <c r="O1932" s="4">
        <v>0.88252832438878948</v>
      </c>
      <c r="P1932" s="4">
        <v>0.95479379330273439</v>
      </c>
      <c r="Q1932" s="4">
        <v>6050</v>
      </c>
      <c r="R1932" s="4">
        <v>6500</v>
      </c>
      <c r="S1932" s="4">
        <v>5850</v>
      </c>
      <c r="T1932" s="4">
        <v>6080</v>
      </c>
      <c r="U1932" s="7">
        <v>2.1959459459459461E-2</v>
      </c>
      <c r="V1932" s="7">
        <v>9.7972972972972971E-2</v>
      </c>
      <c r="W1932" s="7">
        <v>-1.1824324324324325E-2</v>
      </c>
      <c r="X1932" s="4">
        <v>-5.2268703997018537E-2</v>
      </c>
      <c r="Y1932" s="4">
        <v>2.7027027027027029E-2</v>
      </c>
      <c r="Z1932" s="7">
        <v>3.7200000000000004E-2</v>
      </c>
      <c r="AA1932" s="7">
        <v>1.915945945945946E-2</v>
      </c>
      <c r="AB1932" s="4">
        <v>0</v>
      </c>
      <c r="AC1932" s="4">
        <v>3.378378378378379E-3</v>
      </c>
      <c r="AD1932" s="4">
        <v>1.789264413518887E-2</v>
      </c>
      <c r="AE1932" s="4">
        <v>1.3453343144411449</v>
      </c>
      <c r="AF1932" s="4">
        <v>0.75702474400612052</v>
      </c>
      <c r="AG1932" s="4">
        <v>1.5866015840223859</v>
      </c>
      <c r="AH1932" s="4">
        <v>0.69068283097923877</v>
      </c>
      <c r="AI1932" s="4">
        <v>0.17693836978131211</v>
      </c>
      <c r="AJ1932" s="4">
        <v>6570</v>
      </c>
      <c r="AK1932" s="4">
        <v>5540</v>
      </c>
      <c r="AL1932" s="4">
        <v>6300</v>
      </c>
      <c r="AM1932" s="4"/>
    </row>
    <row r="1933" spans="1:39" x14ac:dyDescent="0.3">
      <c r="A1933" s="4">
        <v>20190904</v>
      </c>
      <c r="B1933" s="4" t="s">
        <v>1642</v>
      </c>
      <c r="C1933" s="4">
        <v>2295</v>
      </c>
      <c r="D1933" s="4">
        <v>2480</v>
      </c>
      <c r="E1933" s="4">
        <v>2270</v>
      </c>
      <c r="F1933" s="4">
        <v>2475</v>
      </c>
      <c r="G1933" s="4">
        <v>210</v>
      </c>
      <c r="H1933" s="4">
        <v>1080032</v>
      </c>
      <c r="I1933" s="4">
        <v>9.2719999999999997E-2</v>
      </c>
      <c r="J1933" s="4">
        <v>3.3355961182223779</v>
      </c>
      <c r="K1933" s="4">
        <v>1.068345323741007</v>
      </c>
      <c r="L1933" s="4">
        <v>1.1009786476868331</v>
      </c>
      <c r="M1933" s="4">
        <v>1.113861386138614</v>
      </c>
      <c r="N1933" s="4">
        <v>1.100733822548366</v>
      </c>
      <c r="O1933" s="4">
        <v>0.93407975846018376</v>
      </c>
      <c r="P1933" s="4">
        <v>0.91294725193655479</v>
      </c>
      <c r="Q1933" s="4">
        <v>2475</v>
      </c>
      <c r="R1933" s="4">
        <v>2570</v>
      </c>
      <c r="S1933" s="4">
        <v>2410</v>
      </c>
      <c r="T1933" s="4">
        <v>2475</v>
      </c>
      <c r="U1933" s="7">
        <v>0</v>
      </c>
      <c r="V1933" s="7">
        <v>3.8383838383838381E-2</v>
      </c>
      <c r="W1933" s="7">
        <v>-2.6262626262626262E-2</v>
      </c>
      <c r="X1933" s="4">
        <v>8.8948187680696234E-4</v>
      </c>
      <c r="Y1933" s="4">
        <v>0</v>
      </c>
      <c r="Z1933" s="7">
        <v>-2.8E-3</v>
      </c>
      <c r="AA1933" s="7">
        <v>-2.8E-3</v>
      </c>
      <c r="AB1933" s="4">
        <v>1.324503311258278E-2</v>
      </c>
      <c r="AC1933" s="4">
        <v>2.0202020202020202E-3</v>
      </c>
      <c r="AD1933" s="4">
        <v>1.089324618736384E-2</v>
      </c>
      <c r="AE1933" s="4">
        <v>2.9842804919495891</v>
      </c>
      <c r="AF1933" s="4">
        <v>0.95214580789554348</v>
      </c>
      <c r="AG1933" s="4">
        <v>1.222056340965253</v>
      </c>
      <c r="AH1933" s="4">
        <v>0.2319664330867072</v>
      </c>
      <c r="AI1933" s="4">
        <v>7.8431372549019607E-2</v>
      </c>
      <c r="AJ1933" s="4">
        <v>2710</v>
      </c>
      <c r="AK1933" s="4">
        <v>2285</v>
      </c>
      <c r="AL1933" s="4">
        <v>2310</v>
      </c>
      <c r="AM1933" s="8">
        <v>1.49833876292087E-2</v>
      </c>
    </row>
    <row r="1934" spans="1:39" x14ac:dyDescent="0.3">
      <c r="A1934" s="4">
        <v>20200521</v>
      </c>
      <c r="B1934" s="4" t="s">
        <v>1642</v>
      </c>
      <c r="C1934" s="4">
        <v>1990</v>
      </c>
      <c r="D1934" s="4">
        <v>2090</v>
      </c>
      <c r="E1934" s="4">
        <v>1915</v>
      </c>
      <c r="F1934" s="4">
        <v>2090</v>
      </c>
      <c r="G1934" s="4">
        <v>185</v>
      </c>
      <c r="H1934" s="4">
        <v>6009013</v>
      </c>
      <c r="I1934" s="4">
        <v>9.7110000000000002E-2</v>
      </c>
      <c r="J1934" s="4">
        <v>5.792979471649411</v>
      </c>
      <c r="K1934" s="4">
        <v>1.065420560747663</v>
      </c>
      <c r="L1934" s="4">
        <v>1.0942408376963351</v>
      </c>
      <c r="M1934" s="4">
        <v>1.10057925223802</v>
      </c>
      <c r="N1934" s="4">
        <v>1.1017395888244601</v>
      </c>
      <c r="O1934" s="4">
        <v>1.169885250489785</v>
      </c>
      <c r="P1934" s="4">
        <v>1.0275951078606109</v>
      </c>
      <c r="Q1934" s="4">
        <v>2050</v>
      </c>
      <c r="R1934" s="4">
        <v>2055</v>
      </c>
      <c r="S1934" s="4">
        <v>1935</v>
      </c>
      <c r="T1934" s="4">
        <v>1950</v>
      </c>
      <c r="U1934" s="7">
        <v>-1.9138755980861243E-2</v>
      </c>
      <c r="V1934" s="7">
        <v>-1.6746411483253589E-2</v>
      </c>
      <c r="W1934" s="7">
        <v>-7.4162679425837319E-2</v>
      </c>
      <c r="X1934" s="4">
        <v>5.9304164470216133E-3</v>
      </c>
      <c r="Y1934" s="4">
        <v>-6.6985645933014357E-2</v>
      </c>
      <c r="Z1934" s="7">
        <v>-6.9785645933014354E-2</v>
      </c>
      <c r="AA1934" s="7">
        <v>-6.9785645933014354E-2</v>
      </c>
      <c r="AB1934" s="4">
        <v>4.4619422572178477E-2</v>
      </c>
      <c r="AC1934" s="4">
        <v>0</v>
      </c>
      <c r="AD1934" s="4">
        <v>3.7688442211055273E-2</v>
      </c>
      <c r="AE1934" s="4">
        <v>7.9322192080998493</v>
      </c>
      <c r="AF1934" s="4">
        <v>1.041958529447242</v>
      </c>
      <c r="AG1934" s="4">
        <v>1.2063524472366649</v>
      </c>
      <c r="AH1934" s="4">
        <v>0.13078595316646011</v>
      </c>
      <c r="AI1934" s="4">
        <v>5.0251256281407038E-2</v>
      </c>
      <c r="AJ1934" s="4">
        <v>2210</v>
      </c>
      <c r="AK1934" s="4">
        <v>1890</v>
      </c>
      <c r="AL1934" s="4">
        <v>2000</v>
      </c>
      <c r="AM1934" s="8">
        <v>1.02432417618983E-2</v>
      </c>
    </row>
    <row r="1935" spans="1:39" x14ac:dyDescent="0.3">
      <c r="A1935" s="4">
        <v>20190918</v>
      </c>
      <c r="B1935" s="4" t="s">
        <v>1643</v>
      </c>
      <c r="C1935" s="4">
        <v>3480</v>
      </c>
      <c r="D1935" s="4">
        <v>3850</v>
      </c>
      <c r="E1935" s="4">
        <v>3400</v>
      </c>
      <c r="F1935" s="4">
        <v>3850</v>
      </c>
      <c r="G1935" s="4">
        <v>435</v>
      </c>
      <c r="H1935" s="4">
        <v>1136041</v>
      </c>
      <c r="I1935" s="4">
        <v>0.12737999999999999</v>
      </c>
      <c r="J1935" s="4">
        <v>4.9879104614572691</v>
      </c>
      <c r="K1935" s="4">
        <v>1.0804490177736199</v>
      </c>
      <c r="L1935" s="4">
        <v>1.115618661257606</v>
      </c>
      <c r="M1935" s="4">
        <v>1.1559825851974179</v>
      </c>
      <c r="N1935" s="4">
        <v>1.206234824156027</v>
      </c>
      <c r="O1935" s="4">
        <v>1.1941378686448341</v>
      </c>
      <c r="P1935" s="4">
        <v>1.2396361587378251</v>
      </c>
      <c r="Q1935" s="4">
        <v>3885</v>
      </c>
      <c r="R1935" s="4">
        <v>3900</v>
      </c>
      <c r="S1935" s="4">
        <v>3505</v>
      </c>
      <c r="T1935" s="4">
        <v>3695</v>
      </c>
      <c r="U1935" s="7">
        <v>9.0909090909090905E-3</v>
      </c>
      <c r="V1935" s="7">
        <v>1.2987012987012988E-2</v>
      </c>
      <c r="W1935" s="7">
        <v>-8.9610389610389612E-2</v>
      </c>
      <c r="X1935" s="4">
        <v>2.780606250489543E-2</v>
      </c>
      <c r="Y1935" s="4">
        <v>-4.0259740259740259E-2</v>
      </c>
      <c r="Z1935" s="7">
        <v>-4.3059740259740256E-2</v>
      </c>
      <c r="AA1935" s="7">
        <v>-4.3059740259740256E-2</v>
      </c>
      <c r="AB1935" s="4">
        <v>1.6058394160583939E-2</v>
      </c>
      <c r="AC1935" s="4">
        <v>0</v>
      </c>
      <c r="AD1935" s="4">
        <v>2.298850574712644E-2</v>
      </c>
      <c r="AE1935" s="4">
        <v>12.597622506348481</v>
      </c>
      <c r="AF1935" s="4">
        <v>1.106917692189455</v>
      </c>
      <c r="AG1935" s="4">
        <v>1.3980309208045081</v>
      </c>
      <c r="AH1935" s="4">
        <v>0.18811777566370791</v>
      </c>
      <c r="AI1935" s="4">
        <v>0.10632183908045981</v>
      </c>
      <c r="AJ1935" s="4">
        <v>4200</v>
      </c>
      <c r="AK1935" s="4">
        <v>3505</v>
      </c>
      <c r="AL1935" s="4">
        <v>3675</v>
      </c>
      <c r="AM1935" s="8">
        <v>1.3037809339198499E-3</v>
      </c>
    </row>
    <row r="1936" spans="1:39" x14ac:dyDescent="0.3">
      <c r="A1936" s="4">
        <v>20200326</v>
      </c>
      <c r="B1936" s="4" t="s">
        <v>1643</v>
      </c>
      <c r="C1936" s="4">
        <v>2100</v>
      </c>
      <c r="D1936" s="4">
        <v>2290</v>
      </c>
      <c r="E1936" s="4">
        <v>2080</v>
      </c>
      <c r="F1936" s="4">
        <v>2255</v>
      </c>
      <c r="G1936" s="4">
        <v>170</v>
      </c>
      <c r="H1936" s="4">
        <v>112440</v>
      </c>
      <c r="I1936" s="4">
        <v>8.1530000000000005E-2</v>
      </c>
      <c r="J1936" s="4">
        <v>0.73433896757583894</v>
      </c>
      <c r="K1936" s="4">
        <v>1.062843676355067</v>
      </c>
      <c r="L1936" s="4">
        <v>1.116336633663366</v>
      </c>
      <c r="M1936" s="4">
        <v>1.053738317757009</v>
      </c>
      <c r="N1936" s="4">
        <v>0.92276214833759596</v>
      </c>
      <c r="O1936" s="4">
        <v>0.78160653938361102</v>
      </c>
      <c r="P1936" s="4">
        <v>0.71694463947434661</v>
      </c>
      <c r="Q1936" s="4">
        <v>2265</v>
      </c>
      <c r="R1936" s="4">
        <v>2380</v>
      </c>
      <c r="S1936" s="4">
        <v>2170</v>
      </c>
      <c r="T1936" s="4">
        <v>2235</v>
      </c>
      <c r="U1936" s="7">
        <v>4.434589800443459E-3</v>
      </c>
      <c r="V1936" s="7">
        <v>5.543237250554324E-2</v>
      </c>
      <c r="W1936" s="7">
        <v>-3.7694013303769404E-2</v>
      </c>
      <c r="X1936" s="4">
        <v>-5.7902813299232553E-2</v>
      </c>
      <c r="Y1936" s="4">
        <v>-8.869179600886918E-3</v>
      </c>
      <c r="Z1936" s="7">
        <v>3.7200000000000004E-2</v>
      </c>
      <c r="AA1936" s="7">
        <v>3.7200000000000004E-2</v>
      </c>
      <c r="AB1936" s="4">
        <v>7.1942446043165471E-3</v>
      </c>
      <c r="AC1936" s="4">
        <v>1.5521064301552111E-2</v>
      </c>
      <c r="AD1936" s="4">
        <v>9.5238095238095247E-3</v>
      </c>
      <c r="AE1936" s="4">
        <v>1.4930486396048279</v>
      </c>
      <c r="AF1936" s="4">
        <v>0.69860498162547779</v>
      </c>
      <c r="AG1936" s="4">
        <v>1.1701285571735229</v>
      </c>
      <c r="AH1936" s="4">
        <v>0.57681713760596409</v>
      </c>
      <c r="AI1936" s="4">
        <v>7.3809523809523811E-2</v>
      </c>
      <c r="AJ1936" s="4">
        <v>2655</v>
      </c>
      <c r="AK1936" s="4">
        <v>2150</v>
      </c>
      <c r="AL1936" s="4">
        <v>2480</v>
      </c>
      <c r="AM1936" s="8">
        <v>2.1614460980046799E-2</v>
      </c>
    </row>
    <row r="1937" spans="1:39" x14ac:dyDescent="0.3">
      <c r="A1937" s="4">
        <v>20200506</v>
      </c>
      <c r="B1937" s="4" t="s">
        <v>1643</v>
      </c>
      <c r="C1937" s="4">
        <v>2745</v>
      </c>
      <c r="D1937" s="4">
        <v>3070</v>
      </c>
      <c r="E1937" s="4">
        <v>2705</v>
      </c>
      <c r="F1937" s="4">
        <v>2995</v>
      </c>
      <c r="G1937" s="4">
        <v>295</v>
      </c>
      <c r="H1937" s="4">
        <v>667719</v>
      </c>
      <c r="I1937" s="4">
        <v>0.10926</v>
      </c>
      <c r="J1937" s="4">
        <v>5.2745541797499857</v>
      </c>
      <c r="K1937" s="4">
        <v>1.078631452581033</v>
      </c>
      <c r="L1937" s="4">
        <v>1.101102941176471</v>
      </c>
      <c r="M1937" s="4">
        <v>1.118371919342793</v>
      </c>
      <c r="N1937" s="4">
        <v>1.138350437096161</v>
      </c>
      <c r="O1937" s="4">
        <v>1.145644066175767</v>
      </c>
      <c r="P1937" s="4">
        <v>1.0078378037324209</v>
      </c>
      <c r="Q1937" s="4">
        <v>2960</v>
      </c>
      <c r="R1937" s="4">
        <v>2990</v>
      </c>
      <c r="S1937" s="4">
        <v>2900</v>
      </c>
      <c r="T1937" s="4">
        <v>2950</v>
      </c>
      <c r="U1937" s="7">
        <v>-1.1686143572621035E-2</v>
      </c>
      <c r="V1937" s="7">
        <v>-1.6694490818030051E-3</v>
      </c>
      <c r="W1937" s="7">
        <v>-3.1719532554257093E-2</v>
      </c>
      <c r="X1937" s="4">
        <v>2.3850247054351958E-2</v>
      </c>
      <c r="Y1937" s="4">
        <v>-1.5025041736227049E-2</v>
      </c>
      <c r="Z1937" s="7">
        <v>-1.7825041736227048E-2</v>
      </c>
      <c r="AA1937" s="7">
        <v>-1.7825041736227048E-2</v>
      </c>
      <c r="AB1937" s="4">
        <v>1.666666666666667E-2</v>
      </c>
      <c r="AC1937" s="4">
        <v>2.5041736227045079E-2</v>
      </c>
      <c r="AD1937" s="4">
        <v>1.457194899817851E-2</v>
      </c>
      <c r="AE1937" s="4">
        <v>7.9535806174957129</v>
      </c>
      <c r="AF1937" s="4">
        <v>1.018193727786368</v>
      </c>
      <c r="AG1937" s="4">
        <v>1.4711300797310021</v>
      </c>
      <c r="AH1937" s="4">
        <v>0.30238182580382489</v>
      </c>
      <c r="AI1937" s="4">
        <v>9.107468123861566E-2</v>
      </c>
      <c r="AJ1937" s="4">
        <v>3080</v>
      </c>
      <c r="AK1937" s="4">
        <v>2850</v>
      </c>
      <c r="AL1937" s="4">
        <v>2975</v>
      </c>
      <c r="AM1937" s="8">
        <v>2.56889581686944E-2</v>
      </c>
    </row>
    <row r="1938" spans="1:39" x14ac:dyDescent="0.3">
      <c r="A1938" s="4">
        <v>20200604</v>
      </c>
      <c r="B1938" s="4" t="s">
        <v>1643</v>
      </c>
      <c r="C1938" s="4">
        <v>2865</v>
      </c>
      <c r="D1938" s="4">
        <v>3125</v>
      </c>
      <c r="E1938" s="4">
        <v>2865</v>
      </c>
      <c r="F1938" s="4">
        <v>3060</v>
      </c>
      <c r="G1938" s="4">
        <v>220</v>
      </c>
      <c r="H1938" s="4">
        <v>860860</v>
      </c>
      <c r="I1938" s="4">
        <v>7.7460000000000001E-2</v>
      </c>
      <c r="J1938" s="4">
        <v>4.5667947982060877</v>
      </c>
      <c r="K1938" s="4">
        <v>1.055172413793104</v>
      </c>
      <c r="L1938" s="4">
        <v>1.0740610740610741</v>
      </c>
      <c r="M1938" s="4">
        <v>1.0660163734541019</v>
      </c>
      <c r="N1938" s="4">
        <v>1.040285568587455</v>
      </c>
      <c r="O1938" s="4">
        <v>1.1584327086882451</v>
      </c>
      <c r="P1938" s="4">
        <v>1.065830721003135</v>
      </c>
      <c r="Q1938" s="4">
        <v>3060</v>
      </c>
      <c r="R1938" s="4">
        <v>3085</v>
      </c>
      <c r="S1938" s="4">
        <v>2930</v>
      </c>
      <c r="T1938" s="4">
        <v>2960</v>
      </c>
      <c r="U1938" s="7">
        <v>0</v>
      </c>
      <c r="V1938" s="7">
        <v>8.1699346405228763E-3</v>
      </c>
      <c r="W1938" s="7">
        <v>-4.2483660130718956E-2</v>
      </c>
      <c r="X1938" s="4">
        <v>3.2296447390785469E-3</v>
      </c>
      <c r="Y1938" s="4">
        <v>-3.2679738562091512E-2</v>
      </c>
      <c r="Z1938" s="7">
        <v>-3.5479738562091509E-2</v>
      </c>
      <c r="AA1938" s="7">
        <v>-3.5479738562091509E-2</v>
      </c>
      <c r="AB1938" s="4">
        <v>8.8028169014084511E-3</v>
      </c>
      <c r="AC1938" s="4">
        <v>2.1241830065359481E-2</v>
      </c>
      <c r="AD1938" s="4">
        <v>0</v>
      </c>
      <c r="AE1938" s="4">
        <v>5.7026457690218466</v>
      </c>
      <c r="AF1938" s="4">
        <v>0.97093767866893299</v>
      </c>
      <c r="AG1938" s="4">
        <v>1.1901640780426239</v>
      </c>
      <c r="AH1938" s="4">
        <v>0.18971193687455409</v>
      </c>
      <c r="AI1938" s="4">
        <v>6.8062827225130892E-2</v>
      </c>
      <c r="AJ1938" s="4">
        <v>3085</v>
      </c>
      <c r="AK1938" s="4">
        <v>2785</v>
      </c>
      <c r="AL1938" s="4">
        <v>2830</v>
      </c>
      <c r="AM1938" s="8">
        <v>6.3850555399066998E-3</v>
      </c>
    </row>
    <row r="1939" spans="1:39" x14ac:dyDescent="0.3">
      <c r="A1939" s="4">
        <v>20201012</v>
      </c>
      <c r="B1939" s="4" t="s">
        <v>1643</v>
      </c>
      <c r="C1939" s="4">
        <v>3980</v>
      </c>
      <c r="D1939" s="4">
        <v>4340</v>
      </c>
      <c r="E1939" s="4">
        <v>3900</v>
      </c>
      <c r="F1939" s="4">
        <v>4275</v>
      </c>
      <c r="G1939" s="4">
        <v>360</v>
      </c>
      <c r="H1939" s="4">
        <v>2941841</v>
      </c>
      <c r="I1939" s="4">
        <v>9.1950000000000004E-2</v>
      </c>
      <c r="J1939" s="4">
        <v>3.76617690491861</v>
      </c>
      <c r="K1939" s="4">
        <v>1.0603555188094249</v>
      </c>
      <c r="L1939" s="4">
        <v>1.097560975609756</v>
      </c>
      <c r="M1939" s="4">
        <v>1.135156664896442</v>
      </c>
      <c r="N1939" s="4">
        <v>1.1445017067130709</v>
      </c>
      <c r="O1939" s="4">
        <v>1.2024470852963931</v>
      </c>
      <c r="P1939" s="4">
        <v>1.343353933172724</v>
      </c>
      <c r="Q1939" s="4">
        <v>4280</v>
      </c>
      <c r="R1939" s="4">
        <v>4355</v>
      </c>
      <c r="S1939" s="4">
        <v>4080</v>
      </c>
      <c r="T1939" s="4">
        <v>4100</v>
      </c>
      <c r="U1939" s="7">
        <v>1.1695906432748538E-3</v>
      </c>
      <c r="V1939" s="7">
        <v>1.8713450292397661E-2</v>
      </c>
      <c r="W1939" s="7">
        <v>-4.5614035087719301E-2</v>
      </c>
      <c r="X1939" s="4">
        <v>1.291747540325292E-2</v>
      </c>
      <c r="Y1939" s="4">
        <v>-4.0935672514619881E-2</v>
      </c>
      <c r="Z1939" s="7">
        <v>-4.3735672514619878E-2</v>
      </c>
      <c r="AA1939" s="7">
        <v>-4.3735672514619878E-2</v>
      </c>
      <c r="AB1939" s="4">
        <v>1.530612244897959E-2</v>
      </c>
      <c r="AC1939" s="4">
        <v>1.5204678362573099E-2</v>
      </c>
      <c r="AD1939" s="4">
        <v>2.0100502512562811E-2</v>
      </c>
      <c r="AE1939" s="4">
        <v>3.448267333695918</v>
      </c>
      <c r="AF1939" s="4">
        <v>1.072627759565435</v>
      </c>
      <c r="AG1939" s="4">
        <v>1.2559514038542721</v>
      </c>
      <c r="AH1939" s="4">
        <v>0.13608072486996031</v>
      </c>
      <c r="AI1939" s="4">
        <v>7.4120603015075379E-2</v>
      </c>
      <c r="AJ1939" s="4">
        <v>4355</v>
      </c>
      <c r="AK1939" s="4">
        <v>3735</v>
      </c>
      <c r="AL1939" s="4">
        <v>3830</v>
      </c>
      <c r="AM1939" s="8">
        <v>2.1569032321669302E-3</v>
      </c>
    </row>
    <row r="1940" spans="1:39" x14ac:dyDescent="0.3">
      <c r="A1940" s="4">
        <v>20191128</v>
      </c>
      <c r="B1940" s="4" t="s">
        <v>1644</v>
      </c>
      <c r="C1940" s="4">
        <v>9080</v>
      </c>
      <c r="D1940" s="4">
        <v>9960</v>
      </c>
      <c r="E1940" s="4">
        <v>9060</v>
      </c>
      <c r="F1940" s="4">
        <v>9720</v>
      </c>
      <c r="G1940" s="4">
        <v>840</v>
      </c>
      <c r="H1940" s="4">
        <v>7466661</v>
      </c>
      <c r="I1940" s="4">
        <v>9.4589999999999994E-2</v>
      </c>
      <c r="J1940" s="4">
        <v>6.0695456657111198</v>
      </c>
      <c r="K1940" s="4">
        <v>1.059978189749182</v>
      </c>
      <c r="L1940" s="4">
        <v>1.0882221227048809</v>
      </c>
      <c r="M1940" s="4">
        <v>1.095828635851184</v>
      </c>
      <c r="N1940" s="4">
        <v>1.0736179378141051</v>
      </c>
      <c r="O1940" s="4">
        <v>1.013890579092853</v>
      </c>
      <c r="P1940" s="4">
        <v>0.93586770758948268</v>
      </c>
      <c r="Q1940" s="4">
        <v>9700</v>
      </c>
      <c r="R1940" s="4">
        <v>9870</v>
      </c>
      <c r="S1940" s="4">
        <v>9470</v>
      </c>
      <c r="T1940" s="4">
        <v>9810</v>
      </c>
      <c r="U1940" s="7">
        <v>-2.05761316872428E-3</v>
      </c>
      <c r="V1940" s="7">
        <v>1.5432098765432098E-2</v>
      </c>
      <c r="W1940" s="7">
        <v>-2.5720164609053499E-2</v>
      </c>
      <c r="X1940" s="4">
        <v>-1.4193405865135031E-2</v>
      </c>
      <c r="Y1940" s="4">
        <v>9.2592592592592587E-3</v>
      </c>
      <c r="Z1940" s="7">
        <v>6.4592592592592583E-3</v>
      </c>
      <c r="AA1940" s="7">
        <v>6.4592592592592583E-3</v>
      </c>
      <c r="AB1940" s="4">
        <v>1.452513966480447E-2</v>
      </c>
      <c r="AC1940" s="4">
        <v>2.469135802469136E-2</v>
      </c>
      <c r="AD1940" s="4">
        <v>2.202643171806168E-3</v>
      </c>
      <c r="AE1940" s="4">
        <v>25.443625855741349</v>
      </c>
      <c r="AF1940" s="4">
        <v>0.94196249793701792</v>
      </c>
      <c r="AG1940" s="4">
        <v>1.164101896673829</v>
      </c>
      <c r="AH1940" s="4">
        <v>0.20258205974680821</v>
      </c>
      <c r="AI1940" s="4">
        <v>7.0484581497797363E-2</v>
      </c>
      <c r="AJ1940" s="4">
        <v>10150</v>
      </c>
      <c r="AK1940" s="4">
        <v>9350</v>
      </c>
      <c r="AL1940" s="4">
        <v>9500</v>
      </c>
      <c r="AM1940" s="8">
        <v>-1.1137027324012E-2</v>
      </c>
    </row>
    <row r="1941" spans="1:39" x14ac:dyDescent="0.3">
      <c r="A1941" s="4">
        <v>20200324</v>
      </c>
      <c r="B1941" s="4" t="s">
        <v>1644</v>
      </c>
      <c r="C1941" s="4">
        <v>5600</v>
      </c>
      <c r="D1941" s="4">
        <v>5980</v>
      </c>
      <c r="E1941" s="4">
        <v>5440</v>
      </c>
      <c r="F1941" s="4">
        <v>5960</v>
      </c>
      <c r="G1941" s="4">
        <v>640</v>
      </c>
      <c r="H1941" s="4">
        <v>1322540</v>
      </c>
      <c r="I1941" s="4">
        <v>0.1203</v>
      </c>
      <c r="J1941" s="4">
        <v>1.05477048090975</v>
      </c>
      <c r="K1941" s="4">
        <v>1.050528789659225</v>
      </c>
      <c r="L1941" s="4">
        <v>1.0688665710186509</v>
      </c>
      <c r="M1941" s="4">
        <v>0.94543147208121825</v>
      </c>
      <c r="N1941" s="4">
        <v>0.77923775903771986</v>
      </c>
      <c r="O1941" s="4">
        <v>0.64891937503402475</v>
      </c>
      <c r="P1941" s="4">
        <v>0.63414936913132536</v>
      </c>
      <c r="Q1941" s="4">
        <v>6300</v>
      </c>
      <c r="R1941" s="4">
        <v>6480</v>
      </c>
      <c r="S1941" s="4">
        <v>6070</v>
      </c>
      <c r="T1941" s="4">
        <v>6370</v>
      </c>
      <c r="U1941" s="7">
        <v>5.7046979865771813E-2</v>
      </c>
      <c r="V1941" s="7">
        <v>8.7248322147651006E-2</v>
      </c>
      <c r="W1941" s="7">
        <v>1.8456375838926176E-2</v>
      </c>
      <c r="X1941" s="4">
        <v>-0.11060992351441459</v>
      </c>
      <c r="Y1941" s="4">
        <v>6.879194630872483E-2</v>
      </c>
      <c r="Z1941" s="7">
        <v>5.4246979865771816E-2</v>
      </c>
      <c r="AA1941" s="7">
        <v>5.4246979865771816E-2</v>
      </c>
      <c r="AB1941" s="4">
        <v>5.2631578947368418E-2</v>
      </c>
      <c r="AC1941" s="4">
        <v>3.3557046979865771E-3</v>
      </c>
      <c r="AD1941" s="4">
        <v>2.8571428571428571E-2</v>
      </c>
      <c r="AE1941" s="4">
        <v>1.069445983088305</v>
      </c>
      <c r="AF1941" s="4">
        <v>0.52156575383052817</v>
      </c>
      <c r="AG1941" s="4">
        <v>1.0970261921774911</v>
      </c>
      <c r="AH1941" s="4">
        <v>1.0057485328133731</v>
      </c>
      <c r="AI1941" s="4">
        <v>6.4285714285714279E-2</v>
      </c>
      <c r="AJ1941" s="4">
        <v>6790</v>
      </c>
      <c r="AK1941" s="4">
        <v>5950</v>
      </c>
      <c r="AL1941" s="4">
        <v>6620</v>
      </c>
      <c r="AM1941" s="8">
        <v>8.2567153062924503E-2</v>
      </c>
    </row>
    <row r="1942" spans="1:39" x14ac:dyDescent="0.3">
      <c r="A1942" s="4">
        <v>20200417</v>
      </c>
      <c r="B1942" s="4" t="s">
        <v>1644</v>
      </c>
      <c r="C1942" s="4">
        <v>7210</v>
      </c>
      <c r="D1942" s="4">
        <v>8140</v>
      </c>
      <c r="E1942" s="4">
        <v>7190</v>
      </c>
      <c r="F1942" s="4">
        <v>7610</v>
      </c>
      <c r="G1942" s="4">
        <v>570</v>
      </c>
      <c r="H1942" s="4">
        <v>5858522</v>
      </c>
      <c r="I1942" s="4">
        <v>8.097E-2</v>
      </c>
      <c r="J1942" s="4">
        <v>4.0031762899697743</v>
      </c>
      <c r="K1942" s="4">
        <v>1.0549907578558231</v>
      </c>
      <c r="L1942" s="4">
        <v>1.0637405647190381</v>
      </c>
      <c r="M1942" s="4">
        <v>1.0747069622934611</v>
      </c>
      <c r="N1942" s="4">
        <v>1.145135806184636</v>
      </c>
      <c r="O1942" s="4">
        <v>0.92637302440706848</v>
      </c>
      <c r="P1942" s="4">
        <v>0.84971759823580317</v>
      </c>
      <c r="Q1942" s="4">
        <v>7690</v>
      </c>
      <c r="R1942" s="4">
        <v>7870</v>
      </c>
      <c r="S1942" s="4">
        <v>7610</v>
      </c>
      <c r="T1942" s="4">
        <v>7690</v>
      </c>
      <c r="U1942" s="7">
        <v>1.0512483574244415E-2</v>
      </c>
      <c r="V1942" s="7">
        <v>3.4165571616294348E-2</v>
      </c>
      <c r="W1942" s="7">
        <v>0</v>
      </c>
      <c r="X1942" s="4">
        <v>3.4835603039650893E-2</v>
      </c>
      <c r="Y1942" s="4">
        <v>1.0512483574244421E-2</v>
      </c>
      <c r="Z1942" s="7">
        <v>7.7124835742444203E-3</v>
      </c>
      <c r="AA1942" s="7">
        <v>7.7124835742444203E-3</v>
      </c>
      <c r="AB1942" s="4">
        <v>2.4147727272727269E-2</v>
      </c>
      <c r="AC1942" s="4">
        <v>6.9645203679369244E-2</v>
      </c>
      <c r="AD1942" s="4">
        <v>2.773925104022191E-3</v>
      </c>
      <c r="AE1942" s="4">
        <v>7.0344921160191554</v>
      </c>
      <c r="AF1942" s="4">
        <v>0.89870572583704655</v>
      </c>
      <c r="AG1942" s="4">
        <v>1.4607646073768761</v>
      </c>
      <c r="AH1942" s="4">
        <v>0.42813828817364452</v>
      </c>
      <c r="AI1942" s="4">
        <v>5.5478502080443831E-2</v>
      </c>
      <c r="AJ1942" s="4">
        <v>7870</v>
      </c>
      <c r="AK1942" s="4">
        <v>7010</v>
      </c>
      <c r="AL1942" s="4">
        <v>7040</v>
      </c>
      <c r="AM1942" s="8">
        <v>1.8221773175500101E-2</v>
      </c>
    </row>
    <row r="1943" spans="1:39" x14ac:dyDescent="0.3">
      <c r="A1943" s="4">
        <v>20200520</v>
      </c>
      <c r="B1943" s="4" t="s">
        <v>1644</v>
      </c>
      <c r="C1943" s="4">
        <v>7100</v>
      </c>
      <c r="D1943" s="4">
        <v>7670</v>
      </c>
      <c r="E1943" s="4">
        <v>7090</v>
      </c>
      <c r="F1943" s="4">
        <v>7630</v>
      </c>
      <c r="G1943" s="4">
        <v>520</v>
      </c>
      <c r="H1943" s="4">
        <v>2520485</v>
      </c>
      <c r="I1943" s="4">
        <v>7.3139999999999997E-2</v>
      </c>
      <c r="J1943" s="4">
        <v>2.6658100345473268</v>
      </c>
      <c r="K1943" s="4">
        <v>1.0509641873278239</v>
      </c>
      <c r="L1943" s="4">
        <v>1.067730198712566</v>
      </c>
      <c r="M1943" s="4">
        <v>1.074194002534141</v>
      </c>
      <c r="N1943" s="4">
        <v>1.0675061210213359</v>
      </c>
      <c r="O1943" s="4">
        <v>1.039132013800617</v>
      </c>
      <c r="P1943" s="4">
        <v>0.88684837566106822</v>
      </c>
      <c r="Q1943" s="4">
        <v>7750</v>
      </c>
      <c r="R1943" s="4">
        <v>7950</v>
      </c>
      <c r="S1943" s="4">
        <v>7600</v>
      </c>
      <c r="T1943" s="4">
        <v>7700</v>
      </c>
      <c r="U1943" s="7">
        <v>1.5727391874180863E-2</v>
      </c>
      <c r="V1943" s="7">
        <v>4.1939711664482307E-2</v>
      </c>
      <c r="W1943" s="7">
        <v>-3.9318479685452159E-3</v>
      </c>
      <c r="X1943" s="4">
        <v>1.3291360615599859E-3</v>
      </c>
      <c r="Y1943" s="4">
        <v>9.1743119266055051E-3</v>
      </c>
      <c r="Z1943" s="7">
        <v>3.7200000000000004E-2</v>
      </c>
      <c r="AA1943" s="7">
        <v>1.2927391874180863E-2</v>
      </c>
      <c r="AB1943" s="4">
        <v>0</v>
      </c>
      <c r="AC1943" s="4">
        <v>5.2424639580602884E-3</v>
      </c>
      <c r="AD1943" s="4">
        <v>1.408450704225352E-3</v>
      </c>
      <c r="AE1943" s="4">
        <v>3.3734477764958761</v>
      </c>
      <c r="AF1943" s="4">
        <v>1.010788460144584</v>
      </c>
      <c r="AG1943" s="4">
        <v>1.1384484576101319</v>
      </c>
      <c r="AH1943" s="4">
        <v>0.1109382174450536</v>
      </c>
      <c r="AI1943" s="4">
        <v>7.464788732394366E-2</v>
      </c>
      <c r="AJ1943" s="4">
        <v>8390</v>
      </c>
      <c r="AK1943" s="4">
        <v>7390</v>
      </c>
      <c r="AL1943" s="4">
        <v>8100</v>
      </c>
      <c r="AM1943" s="8">
        <v>1.7806880690795199E-2</v>
      </c>
    </row>
    <row r="1944" spans="1:39" x14ac:dyDescent="0.3">
      <c r="A1944" s="4">
        <v>20200810</v>
      </c>
      <c r="B1944" s="4" t="s">
        <v>1644</v>
      </c>
      <c r="C1944" s="4">
        <v>7820</v>
      </c>
      <c r="D1944" s="4">
        <v>8510</v>
      </c>
      <c r="E1944" s="4">
        <v>7810</v>
      </c>
      <c r="F1944" s="4">
        <v>8380</v>
      </c>
      <c r="G1944" s="4">
        <v>620</v>
      </c>
      <c r="H1944" s="4">
        <v>4477631</v>
      </c>
      <c r="I1944" s="4">
        <v>7.9899999999999999E-2</v>
      </c>
      <c r="J1944" s="4">
        <v>2.9271406807045461</v>
      </c>
      <c r="K1944" s="4">
        <v>1.050125313283208</v>
      </c>
      <c r="L1944" s="4">
        <v>1.0751860405440079</v>
      </c>
      <c r="M1944" s="4">
        <v>1.091145833333333</v>
      </c>
      <c r="N1944" s="4">
        <v>1.11170071637039</v>
      </c>
      <c r="O1944" s="4">
        <v>1.1157960143801871</v>
      </c>
      <c r="P1944" s="4">
        <v>1.121582886269086</v>
      </c>
      <c r="Q1944" s="4">
        <v>8490</v>
      </c>
      <c r="R1944" s="4">
        <v>8500</v>
      </c>
      <c r="S1944" s="4">
        <v>8140</v>
      </c>
      <c r="T1944" s="4">
        <v>8210</v>
      </c>
      <c r="U1944" s="7">
        <v>1.3126491646778043E-2</v>
      </c>
      <c r="V1944" s="7">
        <v>1.4319809069212411E-2</v>
      </c>
      <c r="W1944" s="7">
        <v>-2.8639618138424822E-2</v>
      </c>
      <c r="X1944" s="4">
        <v>1.525603608384187E-2</v>
      </c>
      <c r="Y1944" s="4">
        <v>-2.028639618138425E-2</v>
      </c>
      <c r="Z1944" s="7">
        <v>-2.308639618138425E-2</v>
      </c>
      <c r="AA1944" s="7">
        <v>-2.308639618138425E-2</v>
      </c>
      <c r="AB1944" s="4">
        <v>0</v>
      </c>
      <c r="AC1944" s="4">
        <v>1.5513126491646779E-2</v>
      </c>
      <c r="AD1944" s="4">
        <v>1.2787723785166239E-3</v>
      </c>
      <c r="AE1944" s="4">
        <v>3.0851468734992431</v>
      </c>
      <c r="AF1944" s="4">
        <v>1.059834829276437</v>
      </c>
      <c r="AG1944" s="4">
        <v>1.205216506221817</v>
      </c>
      <c r="AH1944" s="4">
        <v>0.1138168116237136</v>
      </c>
      <c r="AI1944" s="4">
        <v>7.1611253196930943E-2</v>
      </c>
      <c r="AJ1944" s="4">
        <v>8500</v>
      </c>
      <c r="AK1944" s="4">
        <v>7080</v>
      </c>
      <c r="AL1944" s="4">
        <v>7290</v>
      </c>
      <c r="AM1944" s="8">
        <v>5.9816005231992696E-3</v>
      </c>
    </row>
    <row r="1945" spans="1:39" x14ac:dyDescent="0.3">
      <c r="A1945" s="4">
        <v>20200923</v>
      </c>
      <c r="B1945" s="4" t="s">
        <v>1645</v>
      </c>
      <c r="C1945" s="4">
        <v>7190</v>
      </c>
      <c r="D1945" s="4">
        <v>7960</v>
      </c>
      <c r="E1945" s="4">
        <v>7130</v>
      </c>
      <c r="F1945" s="4">
        <v>7870</v>
      </c>
      <c r="G1945" s="4">
        <v>770</v>
      </c>
      <c r="H1945" s="4">
        <v>1164760</v>
      </c>
      <c r="I1945" s="4">
        <v>0.10845</v>
      </c>
      <c r="J1945" s="4">
        <v>4.249805800410619</v>
      </c>
      <c r="K1945" s="4">
        <v>1.0920444033302501</v>
      </c>
      <c r="L1945" s="4">
        <v>1.108450704225352</v>
      </c>
      <c r="M1945" s="4">
        <v>1.1126820302559031</v>
      </c>
      <c r="N1945" s="4">
        <v>1.1241251249821449</v>
      </c>
      <c r="O1945" s="4">
        <v>1.165724442688918</v>
      </c>
      <c r="P1945" s="4">
        <v>1.1696514824998141</v>
      </c>
      <c r="Q1945" s="4">
        <v>7600</v>
      </c>
      <c r="R1945" s="4">
        <v>7760</v>
      </c>
      <c r="S1945" s="4">
        <v>7000</v>
      </c>
      <c r="T1945" s="4">
        <v>7040</v>
      </c>
      <c r="U1945" s="7">
        <v>-3.4307496823379927E-2</v>
      </c>
      <c r="V1945" s="7">
        <v>-1.397712833545108E-2</v>
      </c>
      <c r="W1945" s="7">
        <v>-0.11054637865311309</v>
      </c>
      <c r="X1945" s="4">
        <v>1.7926010569918448E-2</v>
      </c>
      <c r="Y1945" s="4">
        <v>-0.10546378653113089</v>
      </c>
      <c r="Z1945" s="7">
        <v>-0.10826378653113089</v>
      </c>
      <c r="AA1945" s="7">
        <v>-0.10826378653113089</v>
      </c>
      <c r="AB1945" s="4">
        <v>0</v>
      </c>
      <c r="AC1945" s="4">
        <v>1.143583227445997E-2</v>
      </c>
      <c r="AD1945" s="4">
        <v>8.3449235048678721E-3</v>
      </c>
      <c r="AE1945" s="4">
        <v>0.98850802978186392</v>
      </c>
      <c r="AF1945" s="4">
        <v>1.0647381718178259</v>
      </c>
      <c r="AG1945" s="4">
        <v>1.2532156868162669</v>
      </c>
      <c r="AH1945" s="4">
        <v>0.1412507949028991</v>
      </c>
      <c r="AI1945" s="4">
        <v>9.4575799721835885E-2</v>
      </c>
      <c r="AJ1945" s="4">
        <v>10350</v>
      </c>
      <c r="AK1945" s="4">
        <v>6890</v>
      </c>
      <c r="AL1945" s="4">
        <v>9660</v>
      </c>
      <c r="AM1945" s="8">
        <v>8.6624265297579001E-4</v>
      </c>
    </row>
    <row r="1946" spans="1:39" x14ac:dyDescent="0.3">
      <c r="A1946" s="4">
        <v>20200929</v>
      </c>
      <c r="B1946" s="4" t="s">
        <v>1645</v>
      </c>
      <c r="C1946" s="4">
        <v>7510</v>
      </c>
      <c r="D1946" s="4">
        <v>8160</v>
      </c>
      <c r="E1946" s="4">
        <v>7410</v>
      </c>
      <c r="F1946" s="4">
        <v>7980</v>
      </c>
      <c r="G1946" s="4">
        <v>550</v>
      </c>
      <c r="H1946" s="4">
        <v>441625</v>
      </c>
      <c r="I1946" s="4">
        <v>7.4020000000000002E-2</v>
      </c>
      <c r="J1946" s="4">
        <v>1.1311785465280979</v>
      </c>
      <c r="K1946" s="4">
        <v>1.0523076923076919</v>
      </c>
      <c r="L1946" s="4">
        <v>1.0594795539033459</v>
      </c>
      <c r="M1946" s="4">
        <v>1.1022099447513809</v>
      </c>
      <c r="N1946" s="4">
        <v>1.1210226873639111</v>
      </c>
      <c r="O1946" s="4">
        <v>1.174709880026497</v>
      </c>
      <c r="P1946" s="4">
        <v>1.178280075303614</v>
      </c>
      <c r="Q1946" s="4">
        <v>7970</v>
      </c>
      <c r="R1946" s="4">
        <v>10350</v>
      </c>
      <c r="S1946" s="4">
        <v>7620</v>
      </c>
      <c r="T1946" s="4">
        <v>9660</v>
      </c>
      <c r="U1946" s="7">
        <v>-1.2531328320802004E-3</v>
      </c>
      <c r="V1946" s="7">
        <v>0.29699248120300753</v>
      </c>
      <c r="W1946" s="7">
        <v>-4.5112781954887216E-2</v>
      </c>
      <c r="X1946" s="4">
        <v>1.6506286436749441E-2</v>
      </c>
      <c r="Y1946" s="4">
        <v>0.2105263157894737</v>
      </c>
      <c r="Z1946" s="7">
        <v>3.7200000000000004E-2</v>
      </c>
      <c r="AA1946" s="7">
        <v>3.7200000000000004E-2</v>
      </c>
      <c r="AB1946" s="4">
        <v>1.0767160161507401E-2</v>
      </c>
      <c r="AC1946" s="4">
        <v>2.2556390977443611E-2</v>
      </c>
      <c r="AD1946" s="4">
        <v>1.3315579227696399E-2</v>
      </c>
      <c r="AE1946" s="4">
        <v>2.542048489592927</v>
      </c>
      <c r="AF1946" s="4">
        <v>1.0482700862573371</v>
      </c>
      <c r="AG1946" s="4">
        <v>1.2663735803287901</v>
      </c>
      <c r="AH1946" s="4">
        <v>0.16429622650079259</v>
      </c>
      <c r="AI1946" s="4">
        <v>6.2583222370173108E-2</v>
      </c>
      <c r="AJ1946" s="4">
        <v>10350</v>
      </c>
      <c r="AK1946" s="4">
        <v>7620</v>
      </c>
      <c r="AL1946" s="4">
        <v>8900</v>
      </c>
      <c r="AM1946" s="8">
        <v>1.4642723989757699E-2</v>
      </c>
    </row>
    <row r="1947" spans="1:39" x14ac:dyDescent="0.3">
      <c r="A1947" s="4">
        <v>20200325</v>
      </c>
      <c r="B1947" s="4" t="s">
        <v>1646</v>
      </c>
      <c r="C1947" s="4">
        <v>1415</v>
      </c>
      <c r="D1947" s="4">
        <v>1550</v>
      </c>
      <c r="E1947" s="4">
        <v>1415</v>
      </c>
      <c r="F1947" s="4">
        <v>1550</v>
      </c>
      <c r="G1947" s="4">
        <v>140</v>
      </c>
      <c r="H1947" s="4">
        <v>138864</v>
      </c>
      <c r="I1947" s="4">
        <v>9.9290000000000003E-2</v>
      </c>
      <c r="J1947" s="4">
        <v>0.67665424918929062</v>
      </c>
      <c r="K1947" s="4">
        <v>1.0877192982456141</v>
      </c>
      <c r="L1947" s="4">
        <v>1.0961810466760959</v>
      </c>
      <c r="M1947" s="4">
        <v>0.97699338165773719</v>
      </c>
      <c r="N1947" s="4">
        <v>0.80467229072031143</v>
      </c>
      <c r="O1947" s="4">
        <v>0.64208782104391049</v>
      </c>
      <c r="P1947" s="4">
        <v>0.57919566537437528</v>
      </c>
      <c r="Q1947" s="4">
        <v>1550</v>
      </c>
      <c r="R1947" s="4">
        <v>1780</v>
      </c>
      <c r="S1947" s="4">
        <v>1550</v>
      </c>
      <c r="T1947" s="4">
        <v>1640</v>
      </c>
      <c r="U1947" s="7">
        <v>0</v>
      </c>
      <c r="V1947" s="7">
        <v>0.14838709677419354</v>
      </c>
      <c r="W1947" s="7">
        <v>0</v>
      </c>
      <c r="X1947" s="4">
        <v>-0.1034393251135623</v>
      </c>
      <c r="Y1947" s="4">
        <v>5.8064516129032261E-2</v>
      </c>
      <c r="Z1947" s="7">
        <v>3.7200000000000004E-2</v>
      </c>
      <c r="AA1947" s="7">
        <v>3.7200000000000004E-2</v>
      </c>
      <c r="AB1947" s="4">
        <v>3.5460992907801422E-3</v>
      </c>
      <c r="AC1947" s="4">
        <v>0</v>
      </c>
      <c r="AD1947" s="4">
        <v>0</v>
      </c>
      <c r="AE1947" s="4">
        <v>0.84083560399636692</v>
      </c>
      <c r="AF1947" s="4">
        <v>0.53363395040252437</v>
      </c>
      <c r="AG1947" s="4">
        <v>1.135763664477407</v>
      </c>
      <c r="AH1947" s="4">
        <v>0.9934788748201161</v>
      </c>
      <c r="AI1947" s="4">
        <v>9.5406360424028266E-2</v>
      </c>
      <c r="AJ1947" s="4">
        <v>1830</v>
      </c>
      <c r="AK1947" s="4">
        <v>1540</v>
      </c>
      <c r="AL1947" s="4">
        <v>1670</v>
      </c>
      <c r="AM1947" s="8">
        <v>5.2622816628226002E-2</v>
      </c>
    </row>
    <row r="1948" spans="1:39" x14ac:dyDescent="0.3">
      <c r="A1948" s="4">
        <v>20200331</v>
      </c>
      <c r="B1948" s="4" t="s">
        <v>1646</v>
      </c>
      <c r="C1948" s="4">
        <v>1620</v>
      </c>
      <c r="D1948" s="4">
        <v>1830</v>
      </c>
      <c r="E1948" s="4">
        <v>1620</v>
      </c>
      <c r="F1948" s="4">
        <v>1735</v>
      </c>
      <c r="G1948" s="4">
        <v>130</v>
      </c>
      <c r="H1948" s="4">
        <v>274707</v>
      </c>
      <c r="I1948" s="4">
        <v>8.1000000000000003E-2</v>
      </c>
      <c r="J1948" s="4">
        <v>1.5626873669587931</v>
      </c>
      <c r="K1948" s="4">
        <v>1.0536437246963559</v>
      </c>
      <c r="L1948" s="4">
        <v>1.0670356703567041</v>
      </c>
      <c r="M1948" s="4">
        <v>1.134728580771746</v>
      </c>
      <c r="N1948" s="4">
        <v>0.96335369239311497</v>
      </c>
      <c r="O1948" s="4">
        <v>0.74214015826620083</v>
      </c>
      <c r="P1948" s="4">
        <v>0.66184534689660646</v>
      </c>
      <c r="Q1948" s="4">
        <v>1690</v>
      </c>
      <c r="R1948" s="4">
        <v>1770</v>
      </c>
      <c r="S1948" s="4">
        <v>1665</v>
      </c>
      <c r="T1948" s="4">
        <v>1670</v>
      </c>
      <c r="U1948" s="7">
        <v>-2.5936599423631124E-2</v>
      </c>
      <c r="V1948" s="7">
        <v>2.0172910662824207E-2</v>
      </c>
      <c r="W1948" s="7">
        <v>-4.0345821325648415E-2</v>
      </c>
      <c r="X1948" s="4">
        <v>-6.9544697390338958E-2</v>
      </c>
      <c r="Y1948" s="4">
        <v>-3.7463976945244948E-2</v>
      </c>
      <c r="Z1948" s="7">
        <v>-4.0263976945244945E-2</v>
      </c>
      <c r="AA1948" s="7">
        <v>-4.0263976945244945E-2</v>
      </c>
      <c r="AB1948" s="4">
        <v>9.3457943925233638E-3</v>
      </c>
      <c r="AC1948" s="4">
        <v>5.4755043227665709E-2</v>
      </c>
      <c r="AD1948" s="4">
        <v>0</v>
      </c>
      <c r="AE1948" s="4">
        <v>3.796760327837132</v>
      </c>
      <c r="AF1948" s="4">
        <v>0.63891724897662494</v>
      </c>
      <c r="AG1948" s="4">
        <v>1.3542678589062991</v>
      </c>
      <c r="AH1948" s="4">
        <v>0.82674155497211155</v>
      </c>
      <c r="AI1948" s="4">
        <v>7.098765432098765E-2</v>
      </c>
      <c r="AJ1948" s="4">
        <v>1930</v>
      </c>
      <c r="AK1948" s="4">
        <v>1620</v>
      </c>
      <c r="AL1948" s="4">
        <v>1845</v>
      </c>
      <c r="AM1948" s="8">
        <v>4.9731601842240299E-2</v>
      </c>
    </row>
    <row r="1949" spans="1:39" x14ac:dyDescent="0.3">
      <c r="A1949" s="4">
        <v>20200325</v>
      </c>
      <c r="B1949" s="4" t="s">
        <v>1647</v>
      </c>
      <c r="C1949" s="4">
        <v>839</v>
      </c>
      <c r="D1949" s="4">
        <v>923</v>
      </c>
      <c r="E1949" s="4">
        <v>815</v>
      </c>
      <c r="F1949" s="4">
        <v>869</v>
      </c>
      <c r="G1949" s="4">
        <v>75</v>
      </c>
      <c r="H1949" s="4">
        <v>15035805</v>
      </c>
      <c r="I1949" s="4">
        <v>9.4460000000000002E-2</v>
      </c>
      <c r="J1949" s="4">
        <v>1.5466364459010289</v>
      </c>
      <c r="K1949" s="4">
        <v>1.0835411471321701</v>
      </c>
      <c r="L1949" s="4">
        <v>1.0862499999999999</v>
      </c>
      <c r="M1949" s="4">
        <v>0.95683770094692799</v>
      </c>
      <c r="N1949" s="4">
        <v>0.74496356622374627</v>
      </c>
      <c r="O1949" s="4">
        <v>0.67035227564926725</v>
      </c>
      <c r="P1949" s="4">
        <v>0.66494924246288833</v>
      </c>
      <c r="Q1949" s="4">
        <v>880</v>
      </c>
      <c r="R1949" s="4">
        <v>992</v>
      </c>
      <c r="S1949" s="4">
        <v>839</v>
      </c>
      <c r="T1949" s="4">
        <v>934</v>
      </c>
      <c r="U1949" s="7">
        <v>1.2658227848101266E-2</v>
      </c>
      <c r="V1949" s="7">
        <v>0.14154200230149597</v>
      </c>
      <c r="W1949" s="7">
        <v>-3.4522439585730723E-2</v>
      </c>
      <c r="X1949" s="4">
        <v>-0.16618088298328321</v>
      </c>
      <c r="Y1949" s="4">
        <v>7.4798619102416572E-2</v>
      </c>
      <c r="Z1949" s="7">
        <v>3.7200000000000004E-2</v>
      </c>
      <c r="AA1949" s="7">
        <v>3.7200000000000004E-2</v>
      </c>
      <c r="AB1949" s="4">
        <v>5.8007566204287361E-2</v>
      </c>
      <c r="AC1949" s="4">
        <v>6.2140391254315433E-2</v>
      </c>
      <c r="AD1949" s="4">
        <v>2.860548271752086E-2</v>
      </c>
      <c r="AE1949" s="4">
        <v>2.3062062231564151</v>
      </c>
      <c r="AF1949" s="4">
        <v>0.44032359933119081</v>
      </c>
      <c r="AG1949" s="4">
        <v>1.248590512321764</v>
      </c>
      <c r="AH1949" s="4">
        <v>1.470153926543269</v>
      </c>
      <c r="AI1949" s="4">
        <v>3.5756853396901073E-2</v>
      </c>
      <c r="AJ1949" s="4">
        <v>1349</v>
      </c>
      <c r="AK1949" s="4">
        <v>839</v>
      </c>
      <c r="AL1949" s="4">
        <v>1111</v>
      </c>
      <c r="AM1949" s="4"/>
    </row>
    <row r="1950" spans="1:39" x14ac:dyDescent="0.3">
      <c r="A1950" s="4">
        <v>20200326</v>
      </c>
      <c r="B1950" s="4" t="s">
        <v>1647</v>
      </c>
      <c r="C1950" s="4">
        <v>880</v>
      </c>
      <c r="D1950" s="4">
        <v>992</v>
      </c>
      <c r="E1950" s="4">
        <v>839</v>
      </c>
      <c r="F1950" s="4">
        <v>934</v>
      </c>
      <c r="G1950" s="4">
        <v>65</v>
      </c>
      <c r="H1950" s="4">
        <v>16719067</v>
      </c>
      <c r="I1950" s="4">
        <v>7.4800000000000005E-2</v>
      </c>
      <c r="J1950" s="4">
        <v>1.638112247755338</v>
      </c>
      <c r="K1950" s="4">
        <v>1.0793528505392911</v>
      </c>
      <c r="L1950" s="4">
        <v>1.122056703507929</v>
      </c>
      <c r="M1950" s="4">
        <v>1.0527502254283141</v>
      </c>
      <c r="N1950" s="4">
        <v>0.82552589711861402</v>
      </c>
      <c r="O1950" s="4">
        <v>0.722938194202562</v>
      </c>
      <c r="P1950" s="4">
        <v>0.71706418261848703</v>
      </c>
      <c r="Q1950" s="4">
        <v>977</v>
      </c>
      <c r="R1950" s="4">
        <v>987</v>
      </c>
      <c r="S1950" s="4">
        <v>861.00000000000011</v>
      </c>
      <c r="T1950" s="4">
        <v>911.00000000000011</v>
      </c>
      <c r="U1950" s="7">
        <v>4.6038543897216275E-2</v>
      </c>
      <c r="V1950" s="7">
        <v>5.6745182012847964E-2</v>
      </c>
      <c r="W1950" s="7">
        <v>-7.8158458244111231E-2</v>
      </c>
      <c r="X1950" s="4">
        <v>-0.16453066996641341</v>
      </c>
      <c r="Y1950" s="4">
        <v>-2.4625267665952771E-2</v>
      </c>
      <c r="Z1950" s="7">
        <v>4.3238543897216278E-2</v>
      </c>
      <c r="AA1950" s="7">
        <v>4.3238543897216278E-2</v>
      </c>
      <c r="AB1950" s="4">
        <v>1.2658227848101271E-2</v>
      </c>
      <c r="AC1950" s="4">
        <v>6.2098501070663809E-2</v>
      </c>
      <c r="AD1950" s="4">
        <v>4.6590909090909093E-2</v>
      </c>
      <c r="AE1950" s="4">
        <v>1.111950241440349</v>
      </c>
      <c r="AF1950" s="4">
        <v>0.47270160089328278</v>
      </c>
      <c r="AG1950" s="4">
        <v>1.386599880831376</v>
      </c>
      <c r="AH1950" s="4">
        <v>1.39431091862305</v>
      </c>
      <c r="AI1950" s="4">
        <v>6.1363636363636363E-2</v>
      </c>
      <c r="AJ1950" s="4">
        <v>1349</v>
      </c>
      <c r="AK1950" s="4">
        <v>861.00000000000011</v>
      </c>
      <c r="AL1950" s="4">
        <v>1139</v>
      </c>
      <c r="AM1950" s="4"/>
    </row>
    <row r="1951" spans="1:39" x14ac:dyDescent="0.3">
      <c r="A1951" s="4">
        <v>20200428</v>
      </c>
      <c r="B1951" s="4" t="s">
        <v>1647</v>
      </c>
      <c r="C1951" s="4">
        <v>1659</v>
      </c>
      <c r="D1951" s="4">
        <v>1893</v>
      </c>
      <c r="E1951" s="4">
        <v>1574</v>
      </c>
      <c r="F1951" s="4">
        <v>1783</v>
      </c>
      <c r="G1951" s="4">
        <v>138</v>
      </c>
      <c r="H1951" s="4">
        <v>119338554</v>
      </c>
      <c r="I1951" s="4">
        <v>8.3890000000000006E-2</v>
      </c>
      <c r="J1951" s="4">
        <v>2.9056105716694209</v>
      </c>
      <c r="K1951" s="4">
        <v>1.0573235817355211</v>
      </c>
      <c r="L1951" s="4">
        <v>1.0857386432834</v>
      </c>
      <c r="M1951" s="4">
        <v>1.1023865463088911</v>
      </c>
      <c r="N1951" s="4">
        <v>1.2533830093845559</v>
      </c>
      <c r="O1951" s="4">
        <v>1.3338320553581451</v>
      </c>
      <c r="P1951" s="4">
        <v>1.371371435530288</v>
      </c>
      <c r="Q1951" s="4">
        <v>1726</v>
      </c>
      <c r="R1951" s="4">
        <v>1760</v>
      </c>
      <c r="S1951" s="4">
        <v>1640</v>
      </c>
      <c r="T1951" s="4">
        <v>1650</v>
      </c>
      <c r="U1951" s="7">
        <v>-3.1968592260235559E-2</v>
      </c>
      <c r="V1951" s="7">
        <v>-1.2899607403252944E-2</v>
      </c>
      <c r="W1951" s="7">
        <v>-8.0201906898485692E-2</v>
      </c>
      <c r="X1951" s="4">
        <v>0.1060068187409931</v>
      </c>
      <c r="Y1951" s="4">
        <v>-7.4593381940549638E-2</v>
      </c>
      <c r="Z1951" s="7">
        <v>-7.7393381940549635E-2</v>
      </c>
      <c r="AA1951" s="7">
        <v>-7.7393381940549635E-2</v>
      </c>
      <c r="AB1951" s="4">
        <v>0</v>
      </c>
      <c r="AC1951" s="4">
        <v>6.1693774537296693E-2</v>
      </c>
      <c r="AD1951" s="4">
        <v>5.1235684147076549E-2</v>
      </c>
      <c r="AE1951" s="4">
        <v>5.412642524101722</v>
      </c>
      <c r="AF1951" s="4">
        <v>0.97607222728320209</v>
      </c>
      <c r="AG1951" s="4">
        <v>2.7410067447491628</v>
      </c>
      <c r="AH1951" s="4">
        <v>0.65968489027285737</v>
      </c>
      <c r="AI1951" s="4">
        <v>7.474382157926461E-2</v>
      </c>
      <c r="AJ1951" s="4">
        <v>1922</v>
      </c>
      <c r="AK1951" s="4">
        <v>1593</v>
      </c>
      <c r="AL1951" s="4">
        <v>1831</v>
      </c>
      <c r="AM1951" s="8">
        <v>-2.9836440181140798E-3</v>
      </c>
    </row>
    <row r="1952" spans="1:39" x14ac:dyDescent="0.3">
      <c r="A1952" s="4">
        <v>20200507</v>
      </c>
      <c r="B1952" s="4" t="s">
        <v>1647</v>
      </c>
      <c r="C1952" s="4">
        <v>1750</v>
      </c>
      <c r="D1952" s="4">
        <v>1864</v>
      </c>
      <c r="E1952" s="4">
        <v>1731</v>
      </c>
      <c r="F1952" s="4">
        <v>1864</v>
      </c>
      <c r="G1952" s="4">
        <v>128</v>
      </c>
      <c r="H1952" s="4">
        <v>50866066</v>
      </c>
      <c r="I1952" s="4">
        <v>7.3730000000000004E-2</v>
      </c>
      <c r="J1952" s="4">
        <v>1.1940563152857271</v>
      </c>
      <c r="K1952" s="4">
        <v>1.0623100303951369</v>
      </c>
      <c r="L1952" s="4">
        <v>1.071633896746004</v>
      </c>
      <c r="M1952" s="4">
        <v>1.1197885377868559</v>
      </c>
      <c r="N1952" s="4">
        <v>1.206004140786749</v>
      </c>
      <c r="O1952" s="4">
        <v>1.363054685500481</v>
      </c>
      <c r="P1952" s="4">
        <v>1.4205602728329281</v>
      </c>
      <c r="Q1952" s="4">
        <v>1845</v>
      </c>
      <c r="R1952" s="4">
        <v>1893</v>
      </c>
      <c r="S1952" s="4">
        <v>1812</v>
      </c>
      <c r="T1952" s="4">
        <v>1831</v>
      </c>
      <c r="U1952" s="7">
        <v>-1.01931330472103E-2</v>
      </c>
      <c r="V1952" s="7">
        <v>1.5557939914163091E-2</v>
      </c>
      <c r="W1952" s="7">
        <v>-2.7896995708154508E-2</v>
      </c>
      <c r="X1952" s="4">
        <v>7.9613095238095496E-2</v>
      </c>
      <c r="Y1952" s="4">
        <v>-1.7703862660944081E-2</v>
      </c>
      <c r="Z1952" s="7">
        <v>-2.0503862660944082E-2</v>
      </c>
      <c r="AA1952" s="7">
        <v>-2.0503862660944082E-2</v>
      </c>
      <c r="AB1952" s="4">
        <v>0</v>
      </c>
      <c r="AC1952" s="4">
        <v>0</v>
      </c>
      <c r="AD1952" s="4">
        <v>1.085714285714273E-2</v>
      </c>
      <c r="AE1952" s="4">
        <v>0.666878881744708</v>
      </c>
      <c r="AF1952" s="4">
        <v>0.9581443393273662</v>
      </c>
      <c r="AG1952" s="4">
        <v>2.4600564333103558</v>
      </c>
      <c r="AH1952" s="4">
        <v>0.63718934709378849</v>
      </c>
      <c r="AI1952" s="4">
        <v>6.5142857142857141E-2</v>
      </c>
      <c r="AJ1952" s="4">
        <v>1893</v>
      </c>
      <c r="AK1952" s="4">
        <v>1698</v>
      </c>
      <c r="AL1952" s="4">
        <v>1721</v>
      </c>
      <c r="AM1952" s="8">
        <v>1.4839004735954901E-2</v>
      </c>
    </row>
    <row r="1953" spans="1:39" x14ac:dyDescent="0.3">
      <c r="A1953" s="4">
        <v>20200630</v>
      </c>
      <c r="B1953" s="4" t="s">
        <v>1647</v>
      </c>
      <c r="C1953" s="4">
        <v>1525</v>
      </c>
      <c r="D1953" s="4">
        <v>1835</v>
      </c>
      <c r="E1953" s="4">
        <v>1490</v>
      </c>
      <c r="F1953" s="4">
        <v>1660</v>
      </c>
      <c r="G1953" s="4">
        <v>150</v>
      </c>
      <c r="H1953" s="4">
        <v>133160162</v>
      </c>
      <c r="I1953" s="4">
        <v>9.9339999999999998E-2</v>
      </c>
      <c r="J1953" s="4">
        <v>6.1538151907103664</v>
      </c>
      <c r="K1953" s="4">
        <v>1.0779220779220779</v>
      </c>
      <c r="L1953" s="4">
        <v>1.096143687268885</v>
      </c>
      <c r="M1953" s="4">
        <v>1.1179956896551719</v>
      </c>
      <c r="N1953" s="4">
        <v>1.096867979384168</v>
      </c>
      <c r="O1953" s="4">
        <v>1.058111122915117</v>
      </c>
      <c r="P1953" s="4">
        <v>1.166699855919596</v>
      </c>
      <c r="Q1953" s="4">
        <v>1670</v>
      </c>
      <c r="R1953" s="4">
        <v>1685</v>
      </c>
      <c r="S1953" s="4">
        <v>1550</v>
      </c>
      <c r="T1953" s="4">
        <v>1565</v>
      </c>
      <c r="U1953" s="7">
        <v>6.024096385542169E-3</v>
      </c>
      <c r="V1953" s="7">
        <v>1.5060240963855422E-2</v>
      </c>
      <c r="W1953" s="7">
        <v>-6.6265060240963861E-2</v>
      </c>
      <c r="X1953" s="4">
        <v>-1.470199550680572E-2</v>
      </c>
      <c r="Y1953" s="4">
        <v>-5.7228915662650599E-2</v>
      </c>
      <c r="Z1953" s="7">
        <v>-6.0028915662650596E-2</v>
      </c>
      <c r="AA1953" s="7">
        <v>-6.0028915662650596E-2</v>
      </c>
      <c r="AB1953" s="4">
        <v>9.9337748344370865E-3</v>
      </c>
      <c r="AC1953" s="4">
        <v>0.105421686746988</v>
      </c>
      <c r="AD1953" s="4">
        <v>2.295081967213115E-2</v>
      </c>
      <c r="AE1953" s="4">
        <v>3.6421132480313312</v>
      </c>
      <c r="AF1953" s="4">
        <v>0.9612488190222791</v>
      </c>
      <c r="AG1953" s="4">
        <v>1.190749623182831</v>
      </c>
      <c r="AH1953" s="4">
        <v>0.20050626155611709</v>
      </c>
      <c r="AI1953" s="4">
        <v>8.8524590163934422E-2</v>
      </c>
      <c r="AJ1953" s="4">
        <v>1825</v>
      </c>
      <c r="AK1953" s="4">
        <v>1550</v>
      </c>
      <c r="AL1953" s="4">
        <v>1685</v>
      </c>
      <c r="AM1953" s="8">
        <v>4.4644681458261403E-3</v>
      </c>
    </row>
    <row r="1954" spans="1:39" x14ac:dyDescent="0.3">
      <c r="A1954" s="4">
        <v>20200911</v>
      </c>
      <c r="B1954" s="4" t="s">
        <v>1647</v>
      </c>
      <c r="C1954" s="4">
        <v>2710</v>
      </c>
      <c r="D1954" s="4">
        <v>3280</v>
      </c>
      <c r="E1954" s="4">
        <v>2605</v>
      </c>
      <c r="F1954" s="4">
        <v>3010</v>
      </c>
      <c r="G1954" s="4">
        <v>300</v>
      </c>
      <c r="H1954" s="4">
        <v>254519344</v>
      </c>
      <c r="I1954" s="4">
        <v>0.11070000000000001</v>
      </c>
      <c r="J1954" s="4">
        <v>1.8821592204864419</v>
      </c>
      <c r="K1954" s="4">
        <v>1.0445344129554659</v>
      </c>
      <c r="L1954" s="4">
        <v>1.176240719030871</v>
      </c>
      <c r="M1954" s="4">
        <v>1.4214876033057851</v>
      </c>
      <c r="N1954" s="4">
        <v>1.6597739178384341</v>
      </c>
      <c r="O1954" s="4">
        <v>1.8030250087355859</v>
      </c>
      <c r="P1954" s="4">
        <v>1.9037981088517131</v>
      </c>
      <c r="Q1954" s="4">
        <v>3150</v>
      </c>
      <c r="R1954" s="4">
        <v>3280</v>
      </c>
      <c r="S1954" s="4">
        <v>3055</v>
      </c>
      <c r="T1954" s="4">
        <v>3145</v>
      </c>
      <c r="U1954" s="7">
        <v>4.6511627906976744E-2</v>
      </c>
      <c r="V1954" s="7">
        <v>8.9700996677740868E-2</v>
      </c>
      <c r="W1954" s="7">
        <v>1.4950166112956811E-2</v>
      </c>
      <c r="X1954" s="4">
        <v>0.1266887234629169</v>
      </c>
      <c r="Y1954" s="4">
        <v>4.4850498338870427E-2</v>
      </c>
      <c r="Z1954" s="7">
        <v>4.3711627906976747E-2</v>
      </c>
      <c r="AA1954" s="7">
        <v>4.3711627906976747E-2</v>
      </c>
      <c r="AB1954" s="4">
        <v>0</v>
      </c>
      <c r="AC1954" s="4">
        <v>8.9700996677740868E-2</v>
      </c>
      <c r="AD1954" s="4">
        <v>3.8745387453874541E-2</v>
      </c>
      <c r="AE1954" s="4">
        <v>2.347530416447638</v>
      </c>
      <c r="AF1954" s="4">
        <v>1.2097128542420961</v>
      </c>
      <c r="AG1954" s="4">
        <v>3.036908365834051</v>
      </c>
      <c r="AH1954" s="4">
        <v>0.49736020846336942</v>
      </c>
      <c r="AI1954" s="4">
        <v>0.1107011070110701</v>
      </c>
      <c r="AJ1954" s="4">
        <v>3345</v>
      </c>
      <c r="AK1954" s="4">
        <v>2880</v>
      </c>
      <c r="AL1954" s="4">
        <v>3020</v>
      </c>
      <c r="AM1954" s="8">
        <v>4.6816689522002396E-3</v>
      </c>
    </row>
    <row r="1955" spans="1:39" x14ac:dyDescent="0.3">
      <c r="A1955" s="4">
        <v>20190903</v>
      </c>
      <c r="B1955" s="4" t="s">
        <v>1648</v>
      </c>
      <c r="C1955" s="4">
        <v>3885</v>
      </c>
      <c r="D1955" s="4">
        <v>4250</v>
      </c>
      <c r="E1955" s="4">
        <v>3855</v>
      </c>
      <c r="F1955" s="4">
        <v>4170</v>
      </c>
      <c r="G1955" s="4">
        <v>315</v>
      </c>
      <c r="H1955" s="4">
        <v>339195</v>
      </c>
      <c r="I1955" s="4">
        <v>8.1710000000000005E-2</v>
      </c>
      <c r="J1955" s="4">
        <v>3.329469181342918</v>
      </c>
      <c r="K1955" s="4">
        <v>1.058375634517766</v>
      </c>
      <c r="L1955" s="4">
        <v>1.078913324708926</v>
      </c>
      <c r="M1955" s="4">
        <v>1.1084529505582139</v>
      </c>
      <c r="N1955" s="4">
        <v>1.165292720413581</v>
      </c>
      <c r="O1955" s="4">
        <v>1.0565209129489259</v>
      </c>
      <c r="P1955" s="4">
        <v>0.91734878135970743</v>
      </c>
      <c r="Q1955" s="4">
        <v>4145</v>
      </c>
      <c r="R1955" s="4">
        <v>4145</v>
      </c>
      <c r="S1955" s="4">
        <v>4020</v>
      </c>
      <c r="T1955" s="4">
        <v>4070</v>
      </c>
      <c r="U1955" s="7">
        <v>-5.9952038369304557E-3</v>
      </c>
      <c r="V1955" s="7">
        <v>-5.9952038369304557E-3</v>
      </c>
      <c r="W1955" s="7">
        <v>-3.5971223021582732E-2</v>
      </c>
      <c r="X1955" s="4">
        <v>2.368310744725469E-2</v>
      </c>
      <c r="Y1955" s="4">
        <v>-2.3980815347721819E-2</v>
      </c>
      <c r="Z1955" s="7">
        <v>-2.678081534772182E-2</v>
      </c>
      <c r="AA1955" s="7">
        <v>-2.678081534772182E-2</v>
      </c>
      <c r="AB1955" s="4">
        <v>7.7821011673151752E-3</v>
      </c>
      <c r="AC1955" s="4">
        <v>1.918465227817746E-2</v>
      </c>
      <c r="AD1955" s="4">
        <v>7.7220077220077222E-3</v>
      </c>
      <c r="AE1955" s="4">
        <v>8.7899401383814038</v>
      </c>
      <c r="AF1955" s="4">
        <v>1.036223951861919</v>
      </c>
      <c r="AG1955" s="4">
        <v>1.3310889360921041</v>
      </c>
      <c r="AH1955" s="4">
        <v>0.21377775013570191</v>
      </c>
      <c r="AI1955" s="4">
        <v>7.3359073359073365E-2</v>
      </c>
      <c r="AJ1955" s="4">
        <v>4145</v>
      </c>
      <c r="AK1955" s="4">
        <v>3955</v>
      </c>
      <c r="AL1955" s="4">
        <v>3970</v>
      </c>
      <c r="AM1955" s="8">
        <v>3.3881348610673699E-4</v>
      </c>
    </row>
    <row r="1956" spans="1:39" x14ac:dyDescent="0.3">
      <c r="A1956" s="4">
        <v>20191014</v>
      </c>
      <c r="B1956" s="4" t="s">
        <v>1648</v>
      </c>
      <c r="C1956" s="4">
        <v>4980</v>
      </c>
      <c r="D1956" s="4">
        <v>5360</v>
      </c>
      <c r="E1956" s="4">
        <v>4980</v>
      </c>
      <c r="F1956" s="4">
        <v>5290</v>
      </c>
      <c r="G1956" s="4">
        <v>375</v>
      </c>
      <c r="H1956" s="4">
        <v>551433</v>
      </c>
      <c r="I1956" s="4">
        <v>7.6300000000000007E-2</v>
      </c>
      <c r="J1956" s="4">
        <v>1.8932197332141301</v>
      </c>
      <c r="K1956" s="4">
        <v>1.0580000000000001</v>
      </c>
      <c r="L1956" s="4">
        <v>1.0911716171617161</v>
      </c>
      <c r="M1956" s="4">
        <v>1.13167183656006</v>
      </c>
      <c r="N1956" s="4">
        <v>1.185301366793637</v>
      </c>
      <c r="O1956" s="4">
        <v>1.3421286312317651</v>
      </c>
      <c r="P1956" s="4">
        <v>1.207108017912661</v>
      </c>
      <c r="Q1956" s="4">
        <v>5260</v>
      </c>
      <c r="R1956" s="4">
        <v>5400</v>
      </c>
      <c r="S1956" s="4">
        <v>5070</v>
      </c>
      <c r="T1956" s="4">
        <v>5270</v>
      </c>
      <c r="U1956" s="7">
        <v>-5.6710775047258983E-3</v>
      </c>
      <c r="V1956" s="7">
        <v>2.0793950850661626E-2</v>
      </c>
      <c r="W1956" s="7">
        <v>-4.1587901701323253E-2</v>
      </c>
      <c r="X1956" s="4">
        <v>4.0779744566435128E-2</v>
      </c>
      <c r="Y1956" s="4">
        <v>-3.780718336483932E-3</v>
      </c>
      <c r="Z1956" s="7">
        <v>-6.580718336483932E-3</v>
      </c>
      <c r="AA1956" s="7">
        <v>-6.580718336483932E-3</v>
      </c>
      <c r="AB1956" s="4">
        <v>1.322482197355036E-2</v>
      </c>
      <c r="AC1956" s="4">
        <v>1.323251417769376E-2</v>
      </c>
      <c r="AD1956" s="4">
        <v>0</v>
      </c>
      <c r="AE1956" s="4">
        <v>2.4705336821920749</v>
      </c>
      <c r="AF1956" s="4">
        <v>1.074840749928716</v>
      </c>
      <c r="AG1956" s="4">
        <v>1.446537976565746</v>
      </c>
      <c r="AH1956" s="4">
        <v>0.23906464721151541</v>
      </c>
      <c r="AI1956" s="4">
        <v>6.224899598393574E-2</v>
      </c>
      <c r="AJ1956" s="4">
        <v>7170</v>
      </c>
      <c r="AK1956" s="4">
        <v>4825</v>
      </c>
      <c r="AL1956" s="4">
        <v>5620</v>
      </c>
      <c r="AM1956" s="8">
        <v>1.3444979755963701E-2</v>
      </c>
    </row>
    <row r="1957" spans="1:39" x14ac:dyDescent="0.3">
      <c r="A1957" s="4">
        <v>20200403</v>
      </c>
      <c r="B1957" s="4" t="s">
        <v>1648</v>
      </c>
      <c r="C1957" s="4">
        <v>4565</v>
      </c>
      <c r="D1957" s="4">
        <v>5100</v>
      </c>
      <c r="E1957" s="4">
        <v>4565</v>
      </c>
      <c r="F1957" s="4">
        <v>5070</v>
      </c>
      <c r="G1957" s="4">
        <v>530</v>
      </c>
      <c r="H1957" s="4">
        <v>795484</v>
      </c>
      <c r="I1957" s="4">
        <v>0.11674</v>
      </c>
      <c r="J1957" s="4">
        <v>2.2041777420397941</v>
      </c>
      <c r="K1957" s="4">
        <v>1.079106065980844</v>
      </c>
      <c r="L1957" s="4">
        <v>1.101694915254237</v>
      </c>
      <c r="M1957" s="4">
        <v>1.3015017327685789</v>
      </c>
      <c r="N1957" s="4">
        <v>1.3366728183495911</v>
      </c>
      <c r="O1957" s="4">
        <v>1.0775961317061939</v>
      </c>
      <c r="P1957" s="4">
        <v>1.0184301712449151</v>
      </c>
      <c r="Q1957" s="4">
        <v>5270</v>
      </c>
      <c r="R1957" s="4">
        <v>5420</v>
      </c>
      <c r="S1957" s="4">
        <v>5150</v>
      </c>
      <c r="T1957" s="4">
        <v>5380</v>
      </c>
      <c r="U1957" s="7">
        <v>3.9447731755424063E-2</v>
      </c>
      <c r="V1957" s="7">
        <v>6.9033530571992116E-2</v>
      </c>
      <c r="W1957" s="7">
        <v>1.5779092702169626E-2</v>
      </c>
      <c r="X1957" s="4">
        <v>-1.9773266543633011E-3</v>
      </c>
      <c r="Y1957" s="4">
        <v>6.1143984220907298E-2</v>
      </c>
      <c r="Z1957" s="7">
        <v>3.7200000000000004E-2</v>
      </c>
      <c r="AA1957" s="7">
        <v>3.6647731755424066E-2</v>
      </c>
      <c r="AB1957" s="4">
        <v>5.5066079295154188E-3</v>
      </c>
      <c r="AC1957" s="4">
        <v>5.9171597633136093E-3</v>
      </c>
      <c r="AD1957" s="4">
        <v>0</v>
      </c>
      <c r="AE1957" s="4">
        <v>6.1618615315496754</v>
      </c>
      <c r="AF1957" s="4">
        <v>0.94336140874001617</v>
      </c>
      <c r="AG1957" s="4">
        <v>1.7953671145454191</v>
      </c>
      <c r="AH1957" s="4">
        <v>0.50304997429278453</v>
      </c>
      <c r="AI1957" s="4">
        <v>0.11062431544359259</v>
      </c>
      <c r="AJ1957" s="4">
        <v>7130</v>
      </c>
      <c r="AK1957" s="4">
        <v>4890</v>
      </c>
      <c r="AL1957" s="4">
        <v>5290</v>
      </c>
      <c r="AM1957" s="8">
        <v>9.3535315323256003E-3</v>
      </c>
    </row>
    <row r="1958" spans="1:39" x14ac:dyDescent="0.3">
      <c r="A1958" s="4">
        <v>20200909</v>
      </c>
      <c r="B1958" s="4" t="s">
        <v>1648</v>
      </c>
      <c r="C1958" s="4">
        <v>16750</v>
      </c>
      <c r="D1958" s="4">
        <v>21100</v>
      </c>
      <c r="E1958" s="4">
        <v>16750</v>
      </c>
      <c r="F1958" s="4">
        <v>19950</v>
      </c>
      <c r="G1958" s="4">
        <v>2450</v>
      </c>
      <c r="H1958" s="4">
        <v>1327129</v>
      </c>
      <c r="I1958" s="4">
        <v>0.14000000000000001</v>
      </c>
      <c r="J1958" s="4">
        <v>0.37289528867733301</v>
      </c>
      <c r="K1958" s="4">
        <v>1.1124535315985129</v>
      </c>
      <c r="L1958" s="4">
        <v>1.268277177368087</v>
      </c>
      <c r="M1958" s="4">
        <v>1.6122514950703091</v>
      </c>
      <c r="N1958" s="4">
        <v>2.193030669451467</v>
      </c>
      <c r="O1958" s="4">
        <v>2.9809859417997981</v>
      </c>
      <c r="P1958" s="4">
        <v>3.2806429731340829</v>
      </c>
      <c r="Q1958" s="4">
        <v>19900</v>
      </c>
      <c r="R1958" s="4">
        <v>21500</v>
      </c>
      <c r="S1958" s="4">
        <v>18750</v>
      </c>
      <c r="T1958" s="4">
        <v>18800</v>
      </c>
      <c r="U1958" s="7">
        <v>-2.5062656641604009E-3</v>
      </c>
      <c r="V1958" s="7">
        <v>7.7694235588972427E-2</v>
      </c>
      <c r="W1958" s="7">
        <v>-6.0150375939849621E-2</v>
      </c>
      <c r="X1958" s="4">
        <v>0.23645157744311321</v>
      </c>
      <c r="Y1958" s="4">
        <v>-5.764411027568922E-2</v>
      </c>
      <c r="Z1958" s="7">
        <v>3.7200000000000004E-2</v>
      </c>
      <c r="AA1958" s="7">
        <v>3.7200000000000004E-2</v>
      </c>
      <c r="AB1958" s="4">
        <v>0</v>
      </c>
      <c r="AC1958" s="4">
        <v>5.764411027568922E-2</v>
      </c>
      <c r="AD1958" s="4">
        <v>0</v>
      </c>
      <c r="AE1958" s="4">
        <v>0.69337367431950714</v>
      </c>
      <c r="AF1958" s="4">
        <v>1.321213149735136</v>
      </c>
      <c r="AG1958" s="4">
        <v>21.278310313106552</v>
      </c>
      <c r="AH1958" s="4">
        <v>0.70988393191349575</v>
      </c>
      <c r="AI1958" s="4">
        <v>0.19104477611940299</v>
      </c>
      <c r="AJ1958" s="4">
        <v>21500</v>
      </c>
      <c r="AK1958" s="4">
        <v>16000</v>
      </c>
      <c r="AL1958" s="4">
        <v>16500</v>
      </c>
      <c r="AM1958" s="4"/>
    </row>
    <row r="1959" spans="1:39" x14ac:dyDescent="0.3">
      <c r="A1959" s="4">
        <v>20201005</v>
      </c>
      <c r="B1959" s="4" t="s">
        <v>1648</v>
      </c>
      <c r="C1959" s="4">
        <v>18350</v>
      </c>
      <c r="D1959" s="4">
        <v>20150</v>
      </c>
      <c r="E1959" s="4">
        <v>17800</v>
      </c>
      <c r="F1959" s="4">
        <v>19150</v>
      </c>
      <c r="G1959" s="4">
        <v>1650</v>
      </c>
      <c r="H1959" s="4">
        <v>1939928</v>
      </c>
      <c r="I1959" s="4">
        <v>9.4289999999999999E-2</v>
      </c>
      <c r="J1959" s="4">
        <v>1.605808142179888</v>
      </c>
      <c r="K1959" s="4">
        <v>1.0718283582089549</v>
      </c>
      <c r="L1959" s="4">
        <v>1.1297935103244841</v>
      </c>
      <c r="M1959" s="4">
        <v>1.1075766338924229</v>
      </c>
      <c r="N1959" s="4">
        <v>1.132131244457582</v>
      </c>
      <c r="O1959" s="4">
        <v>1.985296023360489</v>
      </c>
      <c r="P1959" s="4">
        <v>2.4781089591511019</v>
      </c>
      <c r="Q1959" s="4">
        <v>19300</v>
      </c>
      <c r="R1959" s="4">
        <v>19650</v>
      </c>
      <c r="S1959" s="4">
        <v>18200</v>
      </c>
      <c r="T1959" s="4">
        <v>18850</v>
      </c>
      <c r="U1959" s="7">
        <v>7.832898172323759E-3</v>
      </c>
      <c r="V1959" s="7">
        <v>2.6109660574412531E-2</v>
      </c>
      <c r="W1959" s="7">
        <v>-4.960835509138381E-2</v>
      </c>
      <c r="X1959" s="4">
        <v>9.0097546556311178E-2</v>
      </c>
      <c r="Y1959" s="4">
        <v>-1.5665796344647522E-2</v>
      </c>
      <c r="Z1959" s="7">
        <v>-1.8465796344647522E-2</v>
      </c>
      <c r="AA1959" s="7">
        <v>-1.8465796344647522E-2</v>
      </c>
      <c r="AB1959" s="4">
        <v>4.8571428571428571E-2</v>
      </c>
      <c r="AC1959" s="4">
        <v>5.2219321148825062E-2</v>
      </c>
      <c r="AD1959" s="4">
        <v>2.9972752043596729E-2</v>
      </c>
      <c r="AE1959" s="4">
        <v>3.566424361420887</v>
      </c>
      <c r="AF1959" s="4">
        <v>0.85018504849853016</v>
      </c>
      <c r="AG1959" s="4">
        <v>3.8191851522361429</v>
      </c>
      <c r="AH1959" s="4">
        <v>0.9143785643084148</v>
      </c>
      <c r="AI1959" s="4">
        <v>4.3596730245231613E-2</v>
      </c>
      <c r="AJ1959" s="4">
        <v>21250</v>
      </c>
      <c r="AK1959" s="4">
        <v>17900</v>
      </c>
      <c r="AL1959" s="4">
        <v>19600</v>
      </c>
      <c r="AM1959" s="8">
        <v>1.2073335602781701E-2</v>
      </c>
    </row>
    <row r="1960" spans="1:39" x14ac:dyDescent="0.3">
      <c r="A1960" s="4">
        <v>20201008</v>
      </c>
      <c r="B1960" s="4" t="s">
        <v>1648</v>
      </c>
      <c r="C1960" s="4">
        <v>19300</v>
      </c>
      <c r="D1960" s="4">
        <v>19950</v>
      </c>
      <c r="E1960" s="4">
        <v>18750</v>
      </c>
      <c r="F1960" s="4">
        <v>19850</v>
      </c>
      <c r="G1960" s="4">
        <v>1300</v>
      </c>
      <c r="H1960" s="4">
        <v>1096557</v>
      </c>
      <c r="I1960" s="4">
        <v>7.0080000000000003E-2</v>
      </c>
      <c r="J1960" s="4">
        <v>1.2704958916975071</v>
      </c>
      <c r="K1960" s="4">
        <v>1.040174672489083</v>
      </c>
      <c r="L1960" s="4">
        <v>1.0569755058572949</v>
      </c>
      <c r="M1960" s="4">
        <v>1.121785815202035</v>
      </c>
      <c r="N1960" s="4">
        <v>1.1203612247777619</v>
      </c>
      <c r="O1960" s="4">
        <v>1.919187849977843</v>
      </c>
      <c r="P1960" s="4">
        <v>2.4600195190465621</v>
      </c>
      <c r="Q1960" s="4">
        <v>19600</v>
      </c>
      <c r="R1960" s="4">
        <v>19950</v>
      </c>
      <c r="S1960" s="4">
        <v>18900</v>
      </c>
      <c r="T1960" s="4">
        <v>19800</v>
      </c>
      <c r="U1960" s="7">
        <v>-1.2594458438287154E-2</v>
      </c>
      <c r="V1960" s="7">
        <v>5.0377833753148613E-3</v>
      </c>
      <c r="W1960" s="7">
        <v>-4.7858942065491183E-2</v>
      </c>
      <c r="X1960" s="4">
        <v>6.7447438972767032E-2</v>
      </c>
      <c r="Y1960" s="4">
        <v>-2.5188916876574311E-3</v>
      </c>
      <c r="Z1960" s="7">
        <v>-5.3188916876574311E-3</v>
      </c>
      <c r="AA1960" s="7">
        <v>-5.3188916876574311E-3</v>
      </c>
      <c r="AB1960" s="4">
        <v>4.0431266846361183E-2</v>
      </c>
      <c r="AC1960" s="4">
        <v>5.0377833753148613E-3</v>
      </c>
      <c r="AD1960" s="4">
        <v>2.8497409326424871E-2</v>
      </c>
      <c r="AE1960" s="4">
        <v>1.873393219574532</v>
      </c>
      <c r="AF1960" s="4">
        <v>0.86997385977341612</v>
      </c>
      <c r="AG1960" s="4">
        <v>2.690714565434094</v>
      </c>
      <c r="AH1960" s="4">
        <v>0.77781133625572096</v>
      </c>
      <c r="AI1960" s="4">
        <v>2.8497409326424871E-2</v>
      </c>
      <c r="AJ1960" s="4">
        <v>21250</v>
      </c>
      <c r="AK1960" s="4">
        <v>17600</v>
      </c>
      <c r="AL1960" s="4">
        <v>18900</v>
      </c>
      <c r="AM1960" s="8">
        <v>2.25375439739393E-3</v>
      </c>
    </row>
    <row r="1961" spans="1:39" x14ac:dyDescent="0.3">
      <c r="A1961" s="4">
        <v>20191106</v>
      </c>
      <c r="B1961" s="4" t="s">
        <v>1649</v>
      </c>
      <c r="C1961" s="4">
        <v>42650</v>
      </c>
      <c r="D1961" s="4">
        <v>44250</v>
      </c>
      <c r="E1961" s="4">
        <v>41100</v>
      </c>
      <c r="F1961" s="4">
        <v>43200</v>
      </c>
      <c r="G1961" s="4">
        <v>4050</v>
      </c>
      <c r="H1961" s="4">
        <v>1463895</v>
      </c>
      <c r="I1961" s="4">
        <v>0.10345</v>
      </c>
      <c r="J1961" s="4">
        <v>4.1094892498549367</v>
      </c>
      <c r="K1961" s="4">
        <v>1.064476386036961</v>
      </c>
      <c r="L1961" s="4">
        <v>1.0719602977667491</v>
      </c>
      <c r="M1961" s="4">
        <v>1.110254433307633</v>
      </c>
      <c r="N1961" s="4">
        <v>1.1258795934323691</v>
      </c>
      <c r="O1961" s="4">
        <v>0.99029571330327804</v>
      </c>
      <c r="P1961" s="4">
        <v>0.74812751648795695</v>
      </c>
      <c r="Q1961" s="4">
        <v>43850</v>
      </c>
      <c r="R1961" s="4">
        <v>44450</v>
      </c>
      <c r="S1961" s="4">
        <v>41650</v>
      </c>
      <c r="T1961" s="4">
        <v>43150</v>
      </c>
      <c r="U1961" s="7">
        <v>1.5046296296296295E-2</v>
      </c>
      <c r="V1961" s="7">
        <v>2.8935185185185185E-2</v>
      </c>
      <c r="W1961" s="7">
        <v>-3.5879629629629629E-2</v>
      </c>
      <c r="X1961" s="4">
        <v>-1.498566588480204E-3</v>
      </c>
      <c r="Y1961" s="4">
        <v>-1.1574074074074069E-3</v>
      </c>
      <c r="Z1961" s="7">
        <v>-3.9574074074074069E-3</v>
      </c>
      <c r="AA1961" s="7">
        <v>1.2246296296296295E-2</v>
      </c>
      <c r="AB1961" s="4">
        <v>8.2487309644670048E-2</v>
      </c>
      <c r="AC1961" s="4">
        <v>2.4305555555555559E-2</v>
      </c>
      <c r="AD1961" s="4">
        <v>3.6342321219226259E-2</v>
      </c>
      <c r="AE1961" s="4">
        <v>6.0059694756707964</v>
      </c>
      <c r="AF1961" s="4">
        <v>0.97155168745160614</v>
      </c>
      <c r="AG1961" s="4">
        <v>1.2423891517450341</v>
      </c>
      <c r="AH1961" s="4">
        <v>0.2243805344239849</v>
      </c>
      <c r="AI1961" s="4">
        <v>1.2895662368112539E-2</v>
      </c>
      <c r="AJ1961" s="4">
        <v>44450</v>
      </c>
      <c r="AK1961" s="4">
        <v>40800</v>
      </c>
      <c r="AL1961" s="4">
        <v>41350</v>
      </c>
      <c r="AM1961" s="8">
        <v>-3.71924191026294E-3</v>
      </c>
    </row>
    <row r="1962" spans="1:39" x14ac:dyDescent="0.3">
      <c r="A1962" s="4">
        <v>20200417</v>
      </c>
      <c r="B1962" s="4" t="s">
        <v>1649</v>
      </c>
      <c r="C1962" s="4">
        <v>31100</v>
      </c>
      <c r="D1962" s="4">
        <v>33700</v>
      </c>
      <c r="E1962" s="4">
        <v>31100</v>
      </c>
      <c r="F1962" s="4">
        <v>33650</v>
      </c>
      <c r="G1962" s="4">
        <v>2650</v>
      </c>
      <c r="H1962" s="4">
        <v>375826</v>
      </c>
      <c r="I1962" s="4">
        <v>8.548E-2</v>
      </c>
      <c r="J1962" s="4">
        <v>2.595372297594992</v>
      </c>
      <c r="K1962" s="4">
        <v>1.064312071692145</v>
      </c>
      <c r="L1962" s="4">
        <v>1.0872374798061391</v>
      </c>
      <c r="M1962" s="4">
        <v>1.112212857378946</v>
      </c>
      <c r="N1962" s="4">
        <v>1.16830136272893</v>
      </c>
      <c r="O1962" s="4">
        <v>0.98779324347464459</v>
      </c>
      <c r="P1962" s="4">
        <v>0.90325466950005595</v>
      </c>
      <c r="Q1962" s="4">
        <v>33300</v>
      </c>
      <c r="R1962" s="4">
        <v>33600</v>
      </c>
      <c r="S1962" s="4">
        <v>31900</v>
      </c>
      <c r="T1962" s="4">
        <v>32400</v>
      </c>
      <c r="U1962" s="7">
        <v>-1.0401188707280832E-2</v>
      </c>
      <c r="V1962" s="7">
        <v>-1.4858841010401188E-3</v>
      </c>
      <c r="W1962" s="7">
        <v>-5.2005943536404163E-2</v>
      </c>
      <c r="X1962" s="4">
        <v>3.1941671729884692E-2</v>
      </c>
      <c r="Y1962" s="4">
        <v>-3.7147102526002972E-2</v>
      </c>
      <c r="Z1962" s="7">
        <v>-3.9947102526002969E-2</v>
      </c>
      <c r="AA1962" s="7">
        <v>-3.9947102526002969E-2</v>
      </c>
      <c r="AB1962" s="4">
        <v>3.2258064516129028E-3</v>
      </c>
      <c r="AC1962" s="4">
        <v>1.485884101040119E-3</v>
      </c>
      <c r="AD1962" s="4">
        <v>0</v>
      </c>
      <c r="AE1962" s="4">
        <v>2.9343754147895411</v>
      </c>
      <c r="AF1962" s="4">
        <v>0.98916839984437122</v>
      </c>
      <c r="AG1962" s="4">
        <v>1.380332052067117</v>
      </c>
      <c r="AH1962" s="4">
        <v>0.2864868457952458</v>
      </c>
      <c r="AI1962" s="4">
        <v>8.1993569131832797E-2</v>
      </c>
      <c r="AJ1962" s="4">
        <v>33600</v>
      </c>
      <c r="AK1962" s="4">
        <v>30650</v>
      </c>
      <c r="AL1962" s="4">
        <v>31400</v>
      </c>
      <c r="AM1962" s="8">
        <v>1.8221773175500101E-2</v>
      </c>
    </row>
    <row r="1963" spans="1:39" x14ac:dyDescent="0.3">
      <c r="A1963" s="4">
        <v>20200723</v>
      </c>
      <c r="B1963" s="4" t="s">
        <v>1649</v>
      </c>
      <c r="C1963" s="4">
        <v>30350</v>
      </c>
      <c r="D1963" s="4">
        <v>33600</v>
      </c>
      <c r="E1963" s="4">
        <v>30300</v>
      </c>
      <c r="F1963" s="4">
        <v>33400</v>
      </c>
      <c r="G1963" s="4">
        <v>2950</v>
      </c>
      <c r="H1963" s="4">
        <v>508771</v>
      </c>
      <c r="I1963" s="4">
        <v>9.6879999999999994E-2</v>
      </c>
      <c r="J1963" s="4">
        <v>4.239260220257453</v>
      </c>
      <c r="K1963" s="4">
        <v>1.0541820094687011</v>
      </c>
      <c r="L1963" s="4">
        <v>1.072920012849341</v>
      </c>
      <c r="M1963" s="4">
        <v>1.089367253750815</v>
      </c>
      <c r="N1963" s="4">
        <v>1.0976010515938219</v>
      </c>
      <c r="O1963" s="4">
        <v>1.0485558811218081</v>
      </c>
      <c r="P1963" s="4">
        <v>1.028180034118749</v>
      </c>
      <c r="Q1963" s="4">
        <v>32950</v>
      </c>
      <c r="R1963" s="4">
        <v>34700</v>
      </c>
      <c r="S1963" s="4">
        <v>32750</v>
      </c>
      <c r="T1963" s="4">
        <v>34300</v>
      </c>
      <c r="U1963" s="7">
        <v>-1.3473053892215569E-2</v>
      </c>
      <c r="V1963" s="7">
        <v>3.8922155688622756E-2</v>
      </c>
      <c r="W1963" s="7">
        <v>-1.9461077844311378E-2</v>
      </c>
      <c r="X1963" s="4">
        <v>6.0795267827801506E-3</v>
      </c>
      <c r="Y1963" s="4">
        <v>2.6946107784431138E-2</v>
      </c>
      <c r="Z1963" s="7">
        <v>2.4146107784431138E-2</v>
      </c>
      <c r="AA1963" s="7">
        <v>2.4146107784431138E-2</v>
      </c>
      <c r="AB1963" s="4">
        <v>0</v>
      </c>
      <c r="AC1963" s="4">
        <v>5.9880239520958087E-3</v>
      </c>
      <c r="AD1963" s="4">
        <v>1.6474464579901149E-3</v>
      </c>
      <c r="AE1963" s="4">
        <v>5.1848745490491819</v>
      </c>
      <c r="AF1963" s="4">
        <v>1.0303204586058079</v>
      </c>
      <c r="AG1963" s="4">
        <v>1.150815339086501</v>
      </c>
      <c r="AH1963" s="4">
        <v>0.1016226766900782</v>
      </c>
      <c r="AI1963" s="4">
        <v>0.100494233937397</v>
      </c>
      <c r="AJ1963" s="4">
        <v>38700</v>
      </c>
      <c r="AK1963" s="4">
        <v>32750</v>
      </c>
      <c r="AL1963" s="4">
        <v>37000</v>
      </c>
      <c r="AM1963" s="8">
        <v>8.4277786979484407E-3</v>
      </c>
    </row>
    <row r="1964" spans="1:39" x14ac:dyDescent="0.3">
      <c r="A1964" s="4">
        <v>20200727</v>
      </c>
      <c r="B1964" s="4" t="s">
        <v>1649</v>
      </c>
      <c r="C1964" s="4">
        <v>34500</v>
      </c>
      <c r="D1964" s="4">
        <v>37000</v>
      </c>
      <c r="E1964" s="4">
        <v>34500</v>
      </c>
      <c r="F1964" s="4">
        <v>37000</v>
      </c>
      <c r="G1964" s="4">
        <v>2700</v>
      </c>
      <c r="H1964" s="4">
        <v>672880</v>
      </c>
      <c r="I1964" s="4">
        <v>7.8719999999999998E-2</v>
      </c>
      <c r="J1964" s="4">
        <v>3.1365456418479551</v>
      </c>
      <c r="K1964" s="4">
        <v>1.060171919770774</v>
      </c>
      <c r="L1964" s="4">
        <v>1.112113014727983</v>
      </c>
      <c r="M1964" s="4">
        <v>1.1668243456322931</v>
      </c>
      <c r="N1964" s="4">
        <v>1.1937409259557989</v>
      </c>
      <c r="O1964" s="4">
        <v>1.157908462641805</v>
      </c>
      <c r="P1964" s="4">
        <v>1.141813786629978</v>
      </c>
      <c r="Q1964" s="4">
        <v>37250</v>
      </c>
      <c r="R1964" s="4">
        <v>38700</v>
      </c>
      <c r="S1964" s="4">
        <v>36000</v>
      </c>
      <c r="T1964" s="4">
        <v>37550</v>
      </c>
      <c r="U1964" s="7">
        <v>6.7567567567567571E-3</v>
      </c>
      <c r="V1964" s="7">
        <v>4.5945945945945948E-2</v>
      </c>
      <c r="W1964" s="7">
        <v>-2.7027027027027029E-2</v>
      </c>
      <c r="X1964" s="4">
        <v>2.2826262300370909E-2</v>
      </c>
      <c r="Y1964" s="4">
        <v>1.4864864864864869E-2</v>
      </c>
      <c r="Z1964" s="7">
        <v>3.7200000000000004E-2</v>
      </c>
      <c r="AA1964" s="7">
        <v>3.7200000000000004E-2</v>
      </c>
      <c r="AB1964" s="4">
        <v>5.8309037900874626E-3</v>
      </c>
      <c r="AC1964" s="4">
        <v>0</v>
      </c>
      <c r="AD1964" s="4">
        <v>0</v>
      </c>
      <c r="AE1964" s="4">
        <v>1.809882699761419</v>
      </c>
      <c r="AF1964" s="4">
        <v>1.0987278502634821</v>
      </c>
      <c r="AG1964" s="4">
        <v>1.3118385222425499</v>
      </c>
      <c r="AH1964" s="4">
        <v>0.14785454720532551</v>
      </c>
      <c r="AI1964" s="4">
        <v>7.2463768115942032E-2</v>
      </c>
      <c r="AJ1964" s="4">
        <v>38700</v>
      </c>
      <c r="AK1964" s="4">
        <v>35500</v>
      </c>
      <c r="AL1964" s="4">
        <v>35900</v>
      </c>
      <c r="AM1964" s="8">
        <v>8.0900855371909292E-3</v>
      </c>
    </row>
    <row r="1965" spans="1:39" x14ac:dyDescent="0.3">
      <c r="A1965" s="4">
        <v>20200806</v>
      </c>
      <c r="B1965" s="4" t="s">
        <v>1649</v>
      </c>
      <c r="C1965" s="4">
        <v>38350</v>
      </c>
      <c r="D1965" s="4">
        <v>42500</v>
      </c>
      <c r="E1965" s="4">
        <v>38100</v>
      </c>
      <c r="F1965" s="4">
        <v>42300</v>
      </c>
      <c r="G1965" s="4">
        <v>4200</v>
      </c>
      <c r="H1965" s="4">
        <v>831044</v>
      </c>
      <c r="I1965" s="4">
        <v>0.11024</v>
      </c>
      <c r="J1965" s="4">
        <v>2.0637893188787988</v>
      </c>
      <c r="K1965" s="4">
        <v>1.0704344158582879</v>
      </c>
      <c r="L1965" s="4">
        <v>1.106171548117155</v>
      </c>
      <c r="M1965" s="4">
        <v>1.12784962005066</v>
      </c>
      <c r="N1965" s="4">
        <v>1.2411061395144141</v>
      </c>
      <c r="O1965" s="4">
        <v>1.2995391705069119</v>
      </c>
      <c r="P1965" s="4">
        <v>1.3138856174045841</v>
      </c>
      <c r="Q1965" s="4">
        <v>42550</v>
      </c>
      <c r="R1965" s="4">
        <v>43600</v>
      </c>
      <c r="S1965" s="4">
        <v>41400</v>
      </c>
      <c r="T1965" s="4">
        <v>43100</v>
      </c>
      <c r="U1965" s="7">
        <v>5.9101654846335696E-3</v>
      </c>
      <c r="V1965" s="7">
        <v>3.0732860520094562E-2</v>
      </c>
      <c r="W1965" s="7">
        <v>-2.1276595744680851E-2</v>
      </c>
      <c r="X1965" s="4">
        <v>4.782513019878247E-2</v>
      </c>
      <c r="Y1965" s="4">
        <v>1.8912529550827419E-2</v>
      </c>
      <c r="Z1965" s="7">
        <v>1.6112529550827419E-2</v>
      </c>
      <c r="AA1965" s="7">
        <v>1.6112529550827419E-2</v>
      </c>
      <c r="AB1965" s="4">
        <v>0</v>
      </c>
      <c r="AC1965" s="4">
        <v>4.7281323877068557E-3</v>
      </c>
      <c r="AD1965" s="4">
        <v>6.51890482398957E-3</v>
      </c>
      <c r="AE1965" s="4">
        <v>3.2317228720756601</v>
      </c>
      <c r="AF1965" s="4">
        <v>1.0783452170108789</v>
      </c>
      <c r="AG1965" s="4">
        <v>1.605319399180535</v>
      </c>
      <c r="AH1965" s="4">
        <v>0.30441781770459458</v>
      </c>
      <c r="AI1965" s="4">
        <v>0.10299869621903519</v>
      </c>
      <c r="AJ1965" s="4">
        <v>46950</v>
      </c>
      <c r="AK1965" s="4">
        <v>40550</v>
      </c>
      <c r="AL1965" s="4">
        <v>42600</v>
      </c>
      <c r="AM1965" s="8">
        <v>8.0728923062483894E-3</v>
      </c>
    </row>
    <row r="1966" spans="1:39" x14ac:dyDescent="0.3">
      <c r="A1966" s="4">
        <v>20200903</v>
      </c>
      <c r="B1966" s="4" t="s">
        <v>1649</v>
      </c>
      <c r="C1966" s="4">
        <v>37650</v>
      </c>
      <c r="D1966" s="4">
        <v>41200</v>
      </c>
      <c r="E1966" s="4">
        <v>37650</v>
      </c>
      <c r="F1966" s="4">
        <v>40900</v>
      </c>
      <c r="G1966" s="4">
        <v>3700</v>
      </c>
      <c r="H1966" s="4">
        <v>875309</v>
      </c>
      <c r="I1966" s="4">
        <v>9.9460000000000007E-2</v>
      </c>
      <c r="J1966" s="4">
        <v>3.251070060155135</v>
      </c>
      <c r="K1966" s="4">
        <v>1.063258232235702</v>
      </c>
      <c r="L1966" s="4">
        <v>1.0860329261816251</v>
      </c>
      <c r="M1966" s="4">
        <v>1.0912486659551759</v>
      </c>
      <c r="N1966" s="4">
        <v>1.036295686324191</v>
      </c>
      <c r="O1966" s="4">
        <v>1.18119900844745</v>
      </c>
      <c r="P1966" s="4">
        <v>1.247109642993266</v>
      </c>
      <c r="Q1966" s="4">
        <v>39350</v>
      </c>
      <c r="R1966" s="4">
        <v>40900</v>
      </c>
      <c r="S1966" s="4">
        <v>39250</v>
      </c>
      <c r="T1966" s="4">
        <v>40700</v>
      </c>
      <c r="U1966" s="7">
        <v>-3.7897310513447434E-2</v>
      </c>
      <c r="V1966" s="7">
        <v>0</v>
      </c>
      <c r="W1966" s="7">
        <v>-4.0342298288508556E-2</v>
      </c>
      <c r="X1966" s="4">
        <v>4.5607145119403881E-3</v>
      </c>
      <c r="Y1966" s="4">
        <v>-4.8899755501222494E-3</v>
      </c>
      <c r="Z1966" s="7">
        <v>-7.6899755501222498E-3</v>
      </c>
      <c r="AA1966" s="7">
        <v>-7.6899755501222498E-3</v>
      </c>
      <c r="AB1966" s="4">
        <v>9.3833780160857902E-3</v>
      </c>
      <c r="AC1966" s="4">
        <v>7.3349633251833741E-3</v>
      </c>
      <c r="AD1966" s="4">
        <v>0</v>
      </c>
      <c r="AE1966" s="4">
        <v>4.4747203648037956</v>
      </c>
      <c r="AF1966" s="4">
        <v>0.93190037760689026</v>
      </c>
      <c r="AG1966" s="4">
        <v>1.233989743252168</v>
      </c>
      <c r="AH1966" s="4">
        <v>0.26269656836511202</v>
      </c>
      <c r="AI1966" s="4">
        <v>8.632138114209828E-2</v>
      </c>
      <c r="AJ1966" s="4">
        <v>42600</v>
      </c>
      <c r="AK1966" s="4">
        <v>39250</v>
      </c>
      <c r="AL1966" s="4">
        <v>40550</v>
      </c>
      <c r="AM1966" s="8">
        <v>8.5262014257048001E-3</v>
      </c>
    </row>
    <row r="1967" spans="1:39" x14ac:dyDescent="0.3">
      <c r="A1967" s="4">
        <v>20191210</v>
      </c>
      <c r="B1967" s="4" t="s">
        <v>1650</v>
      </c>
      <c r="C1967" s="4">
        <v>14150</v>
      </c>
      <c r="D1967" s="4">
        <v>15700</v>
      </c>
      <c r="E1967" s="4">
        <v>13950</v>
      </c>
      <c r="F1967" s="4">
        <v>15200</v>
      </c>
      <c r="G1967" s="4">
        <v>1150</v>
      </c>
      <c r="H1967" s="4">
        <v>6974470</v>
      </c>
      <c r="I1967" s="4">
        <v>8.1850000000000006E-2</v>
      </c>
      <c r="J1967" s="4">
        <v>4.6993089637960637</v>
      </c>
      <c r="K1967" s="4">
        <v>1.0592334494773521</v>
      </c>
      <c r="L1967" s="4">
        <v>1.076487252124646</v>
      </c>
      <c r="M1967" s="4">
        <v>1.063308849247989</v>
      </c>
      <c r="N1967" s="4">
        <v>1.0402053036783581</v>
      </c>
      <c r="O1967" s="4">
        <v>1.082235671057316</v>
      </c>
      <c r="P1967" s="4">
        <v>1.0810810810810809</v>
      </c>
      <c r="Q1967" s="4">
        <v>15200</v>
      </c>
      <c r="R1967" s="4">
        <v>15900</v>
      </c>
      <c r="S1967" s="4">
        <v>15000</v>
      </c>
      <c r="T1967" s="4">
        <v>15450</v>
      </c>
      <c r="U1967" s="7">
        <v>0</v>
      </c>
      <c r="V1967" s="7">
        <v>4.6052631578947366E-2</v>
      </c>
      <c r="W1967" s="7">
        <v>-1.3157894736842105E-2</v>
      </c>
      <c r="X1967" s="4">
        <v>-8.2121471343026987E-3</v>
      </c>
      <c r="Y1967" s="4">
        <v>1.6447368421052631E-2</v>
      </c>
      <c r="Z1967" s="7">
        <v>3.7200000000000004E-2</v>
      </c>
      <c r="AA1967" s="7">
        <v>3.7200000000000004E-2</v>
      </c>
      <c r="AB1967" s="4">
        <v>7.1174377224199276E-3</v>
      </c>
      <c r="AC1967" s="4">
        <v>3.2894736842105261E-2</v>
      </c>
      <c r="AD1967" s="4">
        <v>1.413427561837456E-2</v>
      </c>
      <c r="AE1967" s="4">
        <v>12.721795596738589</v>
      </c>
      <c r="AF1967" s="4">
        <v>0.98344843493647838</v>
      </c>
      <c r="AG1967" s="4">
        <v>1.1080723881107419</v>
      </c>
      <c r="AH1967" s="4">
        <v>0.11436201449831281</v>
      </c>
      <c r="AI1967" s="4">
        <v>7.4204946996466431E-2</v>
      </c>
      <c r="AJ1967" s="4">
        <v>15900</v>
      </c>
      <c r="AK1967" s="4">
        <v>13700</v>
      </c>
      <c r="AL1967" s="4">
        <v>13900</v>
      </c>
      <c r="AM1967" s="8">
        <v>-1.1945338411398301E-3</v>
      </c>
    </row>
    <row r="1968" spans="1:39" x14ac:dyDescent="0.3">
      <c r="A1968" s="4">
        <v>20200608</v>
      </c>
      <c r="B1968" s="4" t="s">
        <v>1650</v>
      </c>
      <c r="C1968" s="4">
        <v>11350</v>
      </c>
      <c r="D1968" s="4">
        <v>12000</v>
      </c>
      <c r="E1968" s="4">
        <v>11150</v>
      </c>
      <c r="F1968" s="4">
        <v>12000</v>
      </c>
      <c r="G1968" s="4">
        <v>800</v>
      </c>
      <c r="H1968" s="4">
        <v>3035183</v>
      </c>
      <c r="I1968" s="4">
        <v>7.1429999999999993E-2</v>
      </c>
      <c r="J1968" s="4">
        <v>2.938450957548091</v>
      </c>
      <c r="K1968" s="4">
        <v>1.051094890510949</v>
      </c>
      <c r="L1968" s="4">
        <v>1.0591350397175641</v>
      </c>
      <c r="M1968" s="4">
        <v>1.0835214446952599</v>
      </c>
      <c r="N1968" s="4">
        <v>1.1039558417663291</v>
      </c>
      <c r="O1968" s="4">
        <v>1.202605645565392</v>
      </c>
      <c r="P1968" s="4">
        <v>1.0434026519817401</v>
      </c>
      <c r="Q1968" s="4">
        <v>12000</v>
      </c>
      <c r="R1968" s="4">
        <v>12100</v>
      </c>
      <c r="S1968" s="4">
        <v>11500</v>
      </c>
      <c r="T1968" s="4">
        <v>11700</v>
      </c>
      <c r="U1968" s="7">
        <v>0</v>
      </c>
      <c r="V1968" s="7">
        <v>8.3333333333333332E-3</v>
      </c>
      <c r="W1968" s="7">
        <v>-4.1666666666666664E-2</v>
      </c>
      <c r="X1968" s="4">
        <v>2.9898804047838088E-3</v>
      </c>
      <c r="Y1968" s="4">
        <v>-2.5000000000000001E-2</v>
      </c>
      <c r="Z1968" s="7">
        <v>-2.7800000000000002E-2</v>
      </c>
      <c r="AA1968" s="7">
        <v>-2.7800000000000002E-2</v>
      </c>
      <c r="AB1968" s="4">
        <v>1.339285714285714E-2</v>
      </c>
      <c r="AC1968" s="4">
        <v>0</v>
      </c>
      <c r="AD1968" s="4">
        <v>1.7621145374449341E-2</v>
      </c>
      <c r="AE1968" s="4">
        <v>4.4896832264601683</v>
      </c>
      <c r="AF1968" s="4">
        <v>1.0383855397999211</v>
      </c>
      <c r="AG1968" s="4">
        <v>1.1891864852541321</v>
      </c>
      <c r="AH1968" s="4">
        <v>0.1221224385606535</v>
      </c>
      <c r="AI1968" s="4">
        <v>5.7268722466960353E-2</v>
      </c>
      <c r="AJ1968" s="4">
        <v>12600</v>
      </c>
      <c r="AK1968" s="4">
        <v>10200</v>
      </c>
      <c r="AL1968" s="4">
        <v>10200</v>
      </c>
      <c r="AM1968" s="8">
        <v>4.9779131848586098E-3</v>
      </c>
    </row>
    <row r="1969" spans="1:39" x14ac:dyDescent="0.3">
      <c r="A1969" s="4">
        <v>20200618</v>
      </c>
      <c r="B1969" s="4" t="s">
        <v>1650</v>
      </c>
      <c r="C1969" s="4">
        <v>12350</v>
      </c>
      <c r="D1969" s="4">
        <v>14750</v>
      </c>
      <c r="E1969" s="4">
        <v>12150</v>
      </c>
      <c r="F1969" s="4">
        <v>13400</v>
      </c>
      <c r="G1969" s="4">
        <v>1350</v>
      </c>
      <c r="H1969" s="4">
        <v>18153287</v>
      </c>
      <c r="I1969" s="4">
        <v>0.11203</v>
      </c>
      <c r="J1969" s="4">
        <v>3.2751696361483531</v>
      </c>
      <c r="K1969" s="4">
        <v>1.0663129973474801</v>
      </c>
      <c r="L1969" s="4">
        <v>1.127946127946128</v>
      </c>
      <c r="M1969" s="4">
        <v>1.1288963774220719</v>
      </c>
      <c r="N1969" s="4">
        <v>1.179317931793179</v>
      </c>
      <c r="O1969" s="4">
        <v>1.2863176756687571</v>
      </c>
      <c r="P1969" s="4">
        <v>1.181180445880927</v>
      </c>
      <c r="Q1969" s="4">
        <v>13550</v>
      </c>
      <c r="R1969" s="4">
        <v>15650</v>
      </c>
      <c r="S1969" s="4">
        <v>13250</v>
      </c>
      <c r="T1969" s="4">
        <v>14000</v>
      </c>
      <c r="U1969" s="7">
        <v>1.1194029850746268E-2</v>
      </c>
      <c r="V1969" s="7">
        <v>0.16791044776119404</v>
      </c>
      <c r="W1969" s="7">
        <v>-1.1194029850746268E-2</v>
      </c>
      <c r="X1969" s="4">
        <v>2.2882288228822881E-2</v>
      </c>
      <c r="Y1969" s="4">
        <v>4.4776119402985072E-2</v>
      </c>
      <c r="Z1969" s="7">
        <v>3.7200000000000004E-2</v>
      </c>
      <c r="AA1969" s="7">
        <v>3.7200000000000004E-2</v>
      </c>
      <c r="AB1969" s="4">
        <v>0</v>
      </c>
      <c r="AC1969" s="4">
        <v>0.1007462686567164</v>
      </c>
      <c r="AD1969" s="4">
        <v>1.6194331983805672E-2</v>
      </c>
      <c r="AE1969" s="4">
        <v>3.6922770736263351</v>
      </c>
      <c r="AF1969" s="4">
        <v>1.0768821064247229</v>
      </c>
      <c r="AG1969" s="4">
        <v>1.3535349712664739</v>
      </c>
      <c r="AH1969" s="4">
        <v>0.18980057771385431</v>
      </c>
      <c r="AI1969" s="4">
        <v>8.5020242914979755E-2</v>
      </c>
      <c r="AJ1969" s="4">
        <v>15650</v>
      </c>
      <c r="AK1969" s="4">
        <v>12800</v>
      </c>
      <c r="AL1969" s="4">
        <v>13250</v>
      </c>
      <c r="AM1969" s="8">
        <v>2.62442195071974E-3</v>
      </c>
    </row>
    <row r="1970" spans="1:39" x14ac:dyDescent="0.3">
      <c r="A1970" s="4">
        <v>20191115</v>
      </c>
      <c r="B1970" s="4" t="s">
        <v>1651</v>
      </c>
      <c r="C1970" s="4">
        <v>5440</v>
      </c>
      <c r="D1970" s="4">
        <v>6580</v>
      </c>
      <c r="E1970" s="4">
        <v>5410</v>
      </c>
      <c r="F1970" s="4">
        <v>5750</v>
      </c>
      <c r="G1970" s="4">
        <v>450</v>
      </c>
      <c r="H1970" s="4">
        <v>1954861</v>
      </c>
      <c r="I1970" s="4">
        <v>8.4909999999999999E-2</v>
      </c>
      <c r="J1970" s="4">
        <v>9.5306956537425158</v>
      </c>
      <c r="K1970" s="4">
        <v>1.0550458715596329</v>
      </c>
      <c r="L1970" s="4">
        <v>1.065604151223128</v>
      </c>
      <c r="M1970" s="4">
        <v>1.077586206896552</v>
      </c>
      <c r="N1970" s="4">
        <v>1.076577419958809</v>
      </c>
      <c r="O1970" s="4">
        <v>1.0708632088648851</v>
      </c>
      <c r="P1970" s="4">
        <v>1.0400180872710829</v>
      </c>
      <c r="Q1970" s="4">
        <v>5740</v>
      </c>
      <c r="R1970" s="4">
        <v>5990</v>
      </c>
      <c r="S1970" s="4">
        <v>5690</v>
      </c>
      <c r="T1970" s="4">
        <v>5970</v>
      </c>
      <c r="U1970" s="7">
        <v>-1.7391304347826088E-3</v>
      </c>
      <c r="V1970" s="7">
        <v>4.1739130434782612E-2</v>
      </c>
      <c r="W1970" s="7">
        <v>-1.0434782608695653E-2</v>
      </c>
      <c r="X1970" s="4">
        <v>-1.217000561692397E-3</v>
      </c>
      <c r="Y1970" s="4">
        <v>3.826086956521739E-2</v>
      </c>
      <c r="Z1970" s="7">
        <v>3.7200000000000004E-2</v>
      </c>
      <c r="AA1970" s="7">
        <v>3.7200000000000004E-2</v>
      </c>
      <c r="AB1970" s="4">
        <v>2.4482109227871938E-2</v>
      </c>
      <c r="AC1970" s="4">
        <v>0.14434782608695651</v>
      </c>
      <c r="AD1970" s="4">
        <v>5.5147058823529424E-3</v>
      </c>
      <c r="AE1970" s="4">
        <v>108.77864336987371</v>
      </c>
      <c r="AF1970" s="4">
        <v>1.0330803172726131</v>
      </c>
      <c r="AG1970" s="4">
        <v>1.112590040645832</v>
      </c>
      <c r="AH1970" s="4">
        <v>6.9175289795829209E-2</v>
      </c>
      <c r="AI1970" s="4">
        <v>5.6985294117647058E-2</v>
      </c>
      <c r="AJ1970" s="4">
        <v>7430</v>
      </c>
      <c r="AK1970" s="4">
        <v>5530</v>
      </c>
      <c r="AL1970" s="4">
        <v>6670</v>
      </c>
      <c r="AM1970" s="8">
        <v>7.8394713349904908E-3</v>
      </c>
    </row>
    <row r="1971" spans="1:39" x14ac:dyDescent="0.3">
      <c r="A1971" s="4">
        <v>20200110</v>
      </c>
      <c r="B1971" s="4" t="s">
        <v>1651</v>
      </c>
      <c r="C1971" s="4">
        <v>6500</v>
      </c>
      <c r="D1971" s="4">
        <v>7630</v>
      </c>
      <c r="E1971" s="4">
        <v>6400</v>
      </c>
      <c r="F1971" s="4">
        <v>6920</v>
      </c>
      <c r="G1971" s="4">
        <v>610</v>
      </c>
      <c r="H1971" s="4">
        <v>4561948</v>
      </c>
      <c r="I1971" s="4">
        <v>9.6670000000000006E-2</v>
      </c>
      <c r="J1971" s="4">
        <v>8.599733635200872</v>
      </c>
      <c r="K1971" s="4">
        <v>1.0863422291993721</v>
      </c>
      <c r="L1971" s="4">
        <v>1.101560012734798</v>
      </c>
      <c r="M1971" s="4">
        <v>1.12392398895566</v>
      </c>
      <c r="N1971" s="4">
        <v>1.127219416843134</v>
      </c>
      <c r="O1971" s="4">
        <v>1.173942546935083</v>
      </c>
      <c r="P1971" s="4">
        <v>1.2310064189038941</v>
      </c>
      <c r="Q1971" s="4">
        <v>6980</v>
      </c>
      <c r="R1971" s="4">
        <v>7120</v>
      </c>
      <c r="S1971" s="4">
        <v>6870</v>
      </c>
      <c r="T1971" s="4">
        <v>6990</v>
      </c>
      <c r="U1971" s="7">
        <v>8.670520231213872E-3</v>
      </c>
      <c r="V1971" s="7">
        <v>2.8901734104046242E-2</v>
      </c>
      <c r="W1971" s="7">
        <v>-7.2254335260115606E-3</v>
      </c>
      <c r="X1971" s="4">
        <v>5.2940218276593762E-3</v>
      </c>
      <c r="Y1971" s="4">
        <v>1.011560693641619E-2</v>
      </c>
      <c r="Z1971" s="7">
        <v>7.3156069364161899E-3</v>
      </c>
      <c r="AA1971" s="7">
        <v>7.3156069364161899E-3</v>
      </c>
      <c r="AB1971" s="4">
        <v>3.0110935023771788E-2</v>
      </c>
      <c r="AC1971" s="4">
        <v>0.10260115606936419</v>
      </c>
      <c r="AD1971" s="4">
        <v>1.5384615384615391E-2</v>
      </c>
      <c r="AE1971" s="4">
        <v>18.71760385680583</v>
      </c>
      <c r="AF1971" s="4">
        <v>1.030327396964865</v>
      </c>
      <c r="AG1971" s="4">
        <v>1.2071827543083651</v>
      </c>
      <c r="AH1971" s="4">
        <v>0.14219029311001011</v>
      </c>
      <c r="AI1971" s="4">
        <v>6.4615384615384616E-2</v>
      </c>
      <c r="AJ1971" s="4">
        <v>7120</v>
      </c>
      <c r="AK1971" s="4">
        <v>6680</v>
      </c>
      <c r="AL1971" s="4">
        <v>6830</v>
      </c>
      <c r="AM1971" s="8">
        <v>1.04190120743025E-2</v>
      </c>
    </row>
    <row r="1972" spans="1:39" x14ac:dyDescent="0.3">
      <c r="A1972" s="4">
        <v>20200325</v>
      </c>
      <c r="B1972" s="4" t="s">
        <v>1651</v>
      </c>
      <c r="C1972" s="4">
        <v>3950</v>
      </c>
      <c r="D1972" s="4">
        <v>4275</v>
      </c>
      <c r="E1972" s="4">
        <v>3900</v>
      </c>
      <c r="F1972" s="4">
        <v>4160</v>
      </c>
      <c r="G1972" s="4">
        <v>380</v>
      </c>
      <c r="H1972" s="4">
        <v>239220</v>
      </c>
      <c r="I1972" s="4">
        <v>0.10052999999999999</v>
      </c>
      <c r="J1972" s="4">
        <v>1.7098745577356069</v>
      </c>
      <c r="K1972" s="4">
        <v>1.1044247787610619</v>
      </c>
      <c r="L1972" s="4">
        <v>1.123716909778498</v>
      </c>
      <c r="M1972" s="4">
        <v>0.99260319732760682</v>
      </c>
      <c r="N1972" s="4">
        <v>0.81424936386768443</v>
      </c>
      <c r="O1972" s="4">
        <v>0.69064748201438853</v>
      </c>
      <c r="P1972" s="4">
        <v>0.70499512773799944</v>
      </c>
      <c r="Q1972" s="4">
        <v>4275</v>
      </c>
      <c r="R1972" s="4">
        <v>4450</v>
      </c>
      <c r="S1972" s="4">
        <v>4100</v>
      </c>
      <c r="T1972" s="4">
        <v>4220</v>
      </c>
      <c r="U1972" s="7">
        <v>2.7644230769230768E-2</v>
      </c>
      <c r="V1972" s="7">
        <v>6.9711538461538464E-2</v>
      </c>
      <c r="W1972" s="7">
        <v>-1.4423076923076924E-2</v>
      </c>
      <c r="X1972" s="4">
        <v>-8.8960657662947737E-2</v>
      </c>
      <c r="Y1972" s="4">
        <v>1.442307692307692E-2</v>
      </c>
      <c r="Z1972" s="7">
        <v>3.7200000000000004E-2</v>
      </c>
      <c r="AA1972" s="7">
        <v>2.4844230769230768E-2</v>
      </c>
      <c r="AB1972" s="4">
        <v>4.4973544973544971E-2</v>
      </c>
      <c r="AC1972" s="4">
        <v>2.7644230769230772E-2</v>
      </c>
      <c r="AD1972" s="4">
        <v>1.2658227848101271E-2</v>
      </c>
      <c r="AE1972" s="4">
        <v>1.5109808553508379</v>
      </c>
      <c r="AF1972" s="4">
        <v>0.56209423313661488</v>
      </c>
      <c r="AG1972" s="4">
        <v>1.1364756931660931</v>
      </c>
      <c r="AH1972" s="4">
        <v>0.89914789543757578</v>
      </c>
      <c r="AI1972" s="4">
        <v>5.3164556962025322E-2</v>
      </c>
      <c r="AJ1972" s="4">
        <v>4790</v>
      </c>
      <c r="AK1972" s="4">
        <v>3950</v>
      </c>
      <c r="AL1972" s="4">
        <v>4550</v>
      </c>
      <c r="AM1972" s="8">
        <v>5.2622816628226002E-2</v>
      </c>
    </row>
    <row r="1973" spans="1:39" x14ac:dyDescent="0.3">
      <c r="A1973" s="4">
        <v>20200504</v>
      </c>
      <c r="B1973" s="4" t="s">
        <v>1651</v>
      </c>
      <c r="C1973" s="4">
        <v>5850</v>
      </c>
      <c r="D1973" s="4">
        <v>6880</v>
      </c>
      <c r="E1973" s="4">
        <v>5800</v>
      </c>
      <c r="F1973" s="4">
        <v>6390</v>
      </c>
      <c r="G1973" s="4">
        <v>460</v>
      </c>
      <c r="H1973" s="4">
        <v>1038512</v>
      </c>
      <c r="I1973" s="4">
        <v>7.757E-2</v>
      </c>
      <c r="J1973" s="4">
        <v>3.119091140081466</v>
      </c>
      <c r="K1973" s="4">
        <v>1.0509868421052631</v>
      </c>
      <c r="L1973" s="4">
        <v>1.071069393228294</v>
      </c>
      <c r="M1973" s="4">
        <v>1.0595257834521641</v>
      </c>
      <c r="N1973" s="4">
        <v>1.1163522012578619</v>
      </c>
      <c r="O1973" s="4">
        <v>1.141717042375153</v>
      </c>
      <c r="P1973" s="4">
        <v>1.079589451898574</v>
      </c>
      <c r="Q1973" s="4">
        <v>6200</v>
      </c>
      <c r="R1973" s="4">
        <v>6260</v>
      </c>
      <c r="S1973" s="4">
        <v>6090</v>
      </c>
      <c r="T1973" s="4">
        <v>6200</v>
      </c>
      <c r="U1973" s="7">
        <v>-2.9733959311424099E-2</v>
      </c>
      <c r="V1973" s="7">
        <v>-2.0344287949921751E-2</v>
      </c>
      <c r="W1973" s="7">
        <v>-4.6948356807511735E-2</v>
      </c>
      <c r="X1973" s="4">
        <v>5.538085255066387E-2</v>
      </c>
      <c r="Y1973" s="4">
        <v>-2.9733959311424099E-2</v>
      </c>
      <c r="Z1973" s="7">
        <v>-3.2533959311424096E-2</v>
      </c>
      <c r="AA1973" s="7">
        <v>-3.2533959311424096E-2</v>
      </c>
      <c r="AB1973" s="4">
        <v>0</v>
      </c>
      <c r="AC1973" s="4">
        <v>7.6682316118935834E-2</v>
      </c>
      <c r="AD1973" s="4">
        <v>8.5470085470085479E-3</v>
      </c>
      <c r="AE1973" s="4">
        <v>23.640154791714089</v>
      </c>
      <c r="AF1973" s="4">
        <v>0.93881371892029197</v>
      </c>
      <c r="AG1973" s="4">
        <v>1.813175110956051</v>
      </c>
      <c r="AH1973" s="4">
        <v>0.51365532710009043</v>
      </c>
      <c r="AI1973" s="4">
        <v>9.2307692307692313E-2</v>
      </c>
      <c r="AJ1973" s="4">
        <v>7300</v>
      </c>
      <c r="AK1973" s="4">
        <v>6000</v>
      </c>
      <c r="AL1973" s="4">
        <v>6350</v>
      </c>
      <c r="AM1973" s="8">
        <v>-5.0683531993183104E-3</v>
      </c>
    </row>
    <row r="1974" spans="1:39" x14ac:dyDescent="0.3">
      <c r="A1974" s="4">
        <v>20200519</v>
      </c>
      <c r="B1974" s="4" t="s">
        <v>1651</v>
      </c>
      <c r="C1974" s="4">
        <v>6420</v>
      </c>
      <c r="D1974" s="4">
        <v>6820</v>
      </c>
      <c r="E1974" s="4">
        <v>6310</v>
      </c>
      <c r="F1974" s="4">
        <v>6770</v>
      </c>
      <c r="G1974" s="4">
        <v>470</v>
      </c>
      <c r="H1974" s="4">
        <v>703700</v>
      </c>
      <c r="I1974" s="4">
        <v>7.46E-2</v>
      </c>
      <c r="J1974" s="4">
        <v>1.3881091692530561</v>
      </c>
      <c r="K1974" s="4">
        <v>1.0506983962752201</v>
      </c>
      <c r="L1974" s="4">
        <v>1.066141732283465</v>
      </c>
      <c r="M1974" s="4">
        <v>1.0686661404893449</v>
      </c>
      <c r="N1974" s="4">
        <v>1.094937732492318</v>
      </c>
      <c r="O1974" s="4">
        <v>1.221911379839365</v>
      </c>
      <c r="P1974" s="4">
        <v>1.1308148436847529</v>
      </c>
      <c r="Q1974" s="4">
        <v>6770</v>
      </c>
      <c r="R1974" s="4">
        <v>6800</v>
      </c>
      <c r="S1974" s="4">
        <v>6540</v>
      </c>
      <c r="T1974" s="4">
        <v>6790</v>
      </c>
      <c r="U1974" s="7">
        <v>0</v>
      </c>
      <c r="V1974" s="7">
        <v>4.4313146233382573E-3</v>
      </c>
      <c r="W1974" s="7">
        <v>-3.3973412112259974E-2</v>
      </c>
      <c r="X1974" s="4">
        <v>1.5202975901665861E-2</v>
      </c>
      <c r="Y1974" s="4">
        <v>2.954209748892172E-3</v>
      </c>
      <c r="Z1974" s="7">
        <v>1.54209748892172E-4</v>
      </c>
      <c r="AA1974" s="7">
        <v>1.54209748892172E-4</v>
      </c>
      <c r="AB1974" s="4">
        <v>1.9047619047619049E-2</v>
      </c>
      <c r="AC1974" s="4">
        <v>7.385524372230428E-3</v>
      </c>
      <c r="AD1974" s="4">
        <v>1.713395638629283E-2</v>
      </c>
      <c r="AE1974" s="4">
        <v>4.1985871458915058</v>
      </c>
      <c r="AF1974" s="4">
        <v>0.99308901159454399</v>
      </c>
      <c r="AG1974" s="4">
        <v>1.3437284471645961</v>
      </c>
      <c r="AH1974" s="4">
        <v>0.26276109960348082</v>
      </c>
      <c r="AI1974" s="4">
        <v>5.4517133956386292E-2</v>
      </c>
      <c r="AJ1974" s="4">
        <v>6940</v>
      </c>
      <c r="AK1974" s="4">
        <v>6430</v>
      </c>
      <c r="AL1974" s="4">
        <v>6830</v>
      </c>
      <c r="AM1974" s="8">
        <v>7.9756826337679908E-3</v>
      </c>
    </row>
    <row r="1975" spans="1:39" x14ac:dyDescent="0.3">
      <c r="A1975" s="4">
        <v>20200727</v>
      </c>
      <c r="B1975" s="4" t="s">
        <v>1651</v>
      </c>
      <c r="C1975" s="4">
        <v>12000</v>
      </c>
      <c r="D1975" s="4">
        <v>13500</v>
      </c>
      <c r="E1975" s="4">
        <v>12000</v>
      </c>
      <c r="F1975" s="4">
        <v>13350</v>
      </c>
      <c r="G1975" s="4">
        <v>1350</v>
      </c>
      <c r="H1975" s="4">
        <v>859599</v>
      </c>
      <c r="I1975" s="4">
        <v>0.1125</v>
      </c>
      <c r="J1975" s="4">
        <v>0.2197707601157434</v>
      </c>
      <c r="K1975" s="4">
        <v>1.0897959183673469</v>
      </c>
      <c r="L1975" s="4">
        <v>1.1639058413251959</v>
      </c>
      <c r="M1975" s="4">
        <v>1.397174254317112</v>
      </c>
      <c r="N1975" s="4">
        <v>1.69437745906841</v>
      </c>
      <c r="O1975" s="4">
        <v>1.932961702743792</v>
      </c>
      <c r="P1975" s="4">
        <v>2.13514594162335</v>
      </c>
      <c r="Q1975" s="4">
        <v>12950</v>
      </c>
      <c r="R1975" s="4">
        <v>13000</v>
      </c>
      <c r="S1975" s="4">
        <v>11050</v>
      </c>
      <c r="T1975" s="4">
        <v>11400</v>
      </c>
      <c r="U1975" s="7">
        <v>-2.9962546816479401E-2</v>
      </c>
      <c r="V1975" s="7">
        <v>-2.6217228464419477E-2</v>
      </c>
      <c r="W1975" s="7">
        <v>-0.17228464419475656</v>
      </c>
      <c r="X1975" s="4">
        <v>0.14906714050006351</v>
      </c>
      <c r="Y1975" s="4">
        <v>-0.1460674157303371</v>
      </c>
      <c r="Z1975" s="7">
        <v>-0.1488674157303371</v>
      </c>
      <c r="AA1975" s="7">
        <v>-0.1488674157303371</v>
      </c>
      <c r="AB1975" s="4">
        <v>0</v>
      </c>
      <c r="AC1975" s="4">
        <v>1.123595505617977E-2</v>
      </c>
      <c r="AD1975" s="4">
        <v>0</v>
      </c>
      <c r="AE1975" s="4">
        <v>1.642054289480219</v>
      </c>
      <c r="AF1975" s="4">
        <v>1.2102739022566991</v>
      </c>
      <c r="AG1975" s="4">
        <v>3.7456801009541558</v>
      </c>
      <c r="AH1975" s="4">
        <v>0.55928503062989376</v>
      </c>
      <c r="AI1975" s="4">
        <v>0.1125</v>
      </c>
      <c r="AJ1975" s="4">
        <v>13000</v>
      </c>
      <c r="AK1975" s="4">
        <v>11050</v>
      </c>
      <c r="AL1975" s="4">
        <v>11900</v>
      </c>
      <c r="AM1975" s="8">
        <v>8.0900855371909292E-3</v>
      </c>
    </row>
    <row r="1976" spans="1:39" x14ac:dyDescent="0.3">
      <c r="A1976" s="4">
        <v>20201013</v>
      </c>
      <c r="B1976" s="4" t="s">
        <v>1651</v>
      </c>
      <c r="C1976" s="4">
        <v>10400</v>
      </c>
      <c r="D1976" s="4">
        <v>11650</v>
      </c>
      <c r="E1976" s="4">
        <v>10100</v>
      </c>
      <c r="F1976" s="4">
        <v>11100</v>
      </c>
      <c r="G1976" s="4">
        <v>750</v>
      </c>
      <c r="H1976" s="4">
        <v>1000038</v>
      </c>
      <c r="I1976" s="4">
        <v>7.2459999999999997E-2</v>
      </c>
      <c r="J1976" s="4">
        <v>5.6360808183278381</v>
      </c>
      <c r="K1976" s="4">
        <v>1.048818897637795</v>
      </c>
      <c r="L1976" s="4">
        <v>1.061185468451243</v>
      </c>
      <c r="M1976" s="4">
        <v>1.076415826221877</v>
      </c>
      <c r="N1976" s="4">
        <v>1.0431350436989</v>
      </c>
      <c r="O1976" s="4">
        <v>0.99059971442170391</v>
      </c>
      <c r="P1976" s="4">
        <v>1.2667858637349261</v>
      </c>
      <c r="Q1976" s="4">
        <v>11200</v>
      </c>
      <c r="R1976" s="4">
        <v>12800</v>
      </c>
      <c r="S1976" s="4">
        <v>10900</v>
      </c>
      <c r="T1976" s="4">
        <v>11650</v>
      </c>
      <c r="U1976" s="7">
        <v>9.0090090090090089E-3</v>
      </c>
      <c r="V1976" s="7">
        <v>0.15315315315315314</v>
      </c>
      <c r="W1976" s="7">
        <v>-1.8018018018018018E-2</v>
      </c>
      <c r="X1976" s="4">
        <v>-2.9602480969833658E-2</v>
      </c>
      <c r="Y1976" s="4">
        <v>4.954954954954955E-2</v>
      </c>
      <c r="Z1976" s="7">
        <v>3.7200000000000004E-2</v>
      </c>
      <c r="AA1976" s="7">
        <v>3.7200000000000004E-2</v>
      </c>
      <c r="AB1976" s="4">
        <v>0</v>
      </c>
      <c r="AC1976" s="4">
        <v>4.954954954954955E-2</v>
      </c>
      <c r="AD1976" s="4">
        <v>2.8846153846153851E-2</v>
      </c>
      <c r="AE1976" s="4">
        <v>18.568738859180041</v>
      </c>
      <c r="AF1976" s="4">
        <v>0.88327836549382222</v>
      </c>
      <c r="AG1976" s="4">
        <v>1.1670475900316071</v>
      </c>
      <c r="AH1976" s="4">
        <v>0.2752828361578793</v>
      </c>
      <c r="AI1976" s="4">
        <v>6.7307692307692304E-2</v>
      </c>
      <c r="AJ1976" s="4">
        <v>12800</v>
      </c>
      <c r="AK1976" s="4">
        <v>10550</v>
      </c>
      <c r="AL1976" s="4">
        <v>11600</v>
      </c>
      <c r="AM1976" s="8">
        <v>-1.80881519605047E-3</v>
      </c>
    </row>
    <row r="1977" spans="1:39" x14ac:dyDescent="0.3">
      <c r="A1977" s="4">
        <v>20190916</v>
      </c>
      <c r="B1977" s="4" t="s">
        <v>1652</v>
      </c>
      <c r="C1977" s="4">
        <v>7240</v>
      </c>
      <c r="D1977" s="4">
        <v>7560</v>
      </c>
      <c r="E1977" s="4">
        <v>7070</v>
      </c>
      <c r="F1977" s="4">
        <v>7520</v>
      </c>
      <c r="G1977" s="4">
        <v>540</v>
      </c>
      <c r="H1977" s="4">
        <v>206198</v>
      </c>
      <c r="I1977" s="4">
        <v>7.7359999999999998E-2</v>
      </c>
      <c r="J1977" s="4">
        <v>2.2699281145763388</v>
      </c>
      <c r="K1977" s="4">
        <v>1.065155807365439</v>
      </c>
      <c r="L1977" s="4">
        <v>1.139393939393939</v>
      </c>
      <c r="M1977" s="4">
        <v>1.1874309174167059</v>
      </c>
      <c r="N1977" s="4">
        <v>1.221473239665394</v>
      </c>
      <c r="O1977" s="4">
        <v>1.1411806363498409</v>
      </c>
      <c r="P1977" s="4">
        <v>1.032836982522805</v>
      </c>
      <c r="Q1977" s="4">
        <v>7400</v>
      </c>
      <c r="R1977" s="4">
        <v>7950</v>
      </c>
      <c r="S1977" s="4">
        <v>7230</v>
      </c>
      <c r="T1977" s="4">
        <v>7720</v>
      </c>
      <c r="U1977" s="7">
        <v>-1.5957446808510637E-2</v>
      </c>
      <c r="V1977" s="7">
        <v>5.7180851063829786E-2</v>
      </c>
      <c r="W1977" s="7">
        <v>-3.8563829787234043E-2</v>
      </c>
      <c r="X1977" s="4">
        <v>3.2973280272882322E-2</v>
      </c>
      <c r="Y1977" s="4">
        <v>2.6595744680851061E-2</v>
      </c>
      <c r="Z1977" s="7">
        <v>3.7200000000000004E-2</v>
      </c>
      <c r="AA1977" s="7">
        <v>3.7200000000000004E-2</v>
      </c>
      <c r="AB1977" s="4">
        <v>3.7249283667621778E-2</v>
      </c>
      <c r="AC1977" s="4">
        <v>5.3191489361702126E-3</v>
      </c>
      <c r="AD1977" s="4">
        <v>2.348066298342541E-2</v>
      </c>
      <c r="AE1977" s="4">
        <v>1.3652422633314349</v>
      </c>
      <c r="AF1977" s="4">
        <v>1.091367597914731</v>
      </c>
      <c r="AG1977" s="4">
        <v>1.52672911735522</v>
      </c>
      <c r="AH1977" s="4">
        <v>0.26128651481622173</v>
      </c>
      <c r="AI1977" s="4">
        <v>3.8674033149171269E-2</v>
      </c>
      <c r="AJ1977" s="4">
        <v>9200</v>
      </c>
      <c r="AK1977" s="4">
        <v>7230</v>
      </c>
      <c r="AL1977" s="4">
        <v>8410</v>
      </c>
      <c r="AM1977" s="8">
        <v>1.30399605316189E-2</v>
      </c>
    </row>
    <row r="1978" spans="1:39" x14ac:dyDescent="0.3">
      <c r="A1978" s="4">
        <v>20200324</v>
      </c>
      <c r="B1978" s="4" t="s">
        <v>1652</v>
      </c>
      <c r="C1978" s="4">
        <v>3790</v>
      </c>
      <c r="D1978" s="4">
        <v>4020</v>
      </c>
      <c r="E1978" s="4">
        <v>3740</v>
      </c>
      <c r="F1978" s="4">
        <v>4005</v>
      </c>
      <c r="G1978" s="4">
        <v>310</v>
      </c>
      <c r="H1978" s="4">
        <v>92814</v>
      </c>
      <c r="I1978" s="4">
        <v>8.3900000000000002E-2</v>
      </c>
      <c r="J1978" s="4">
        <v>0.47931979906722327</v>
      </c>
      <c r="K1978" s="4">
        <v>1.046147148454506</v>
      </c>
      <c r="L1978" s="4">
        <v>1.05145707534786</v>
      </c>
      <c r="M1978" s="4">
        <v>0.99875311720698257</v>
      </c>
      <c r="N1978" s="4">
        <v>0.85549503364306312</v>
      </c>
      <c r="O1978" s="4">
        <v>0.76487252124645888</v>
      </c>
      <c r="P1978" s="4">
        <v>0.70122707442695187</v>
      </c>
      <c r="Q1978" s="4">
        <v>4000</v>
      </c>
      <c r="R1978" s="4">
        <v>4275</v>
      </c>
      <c r="S1978" s="4">
        <v>4000</v>
      </c>
      <c r="T1978" s="4">
        <v>4265</v>
      </c>
      <c r="U1978" s="7">
        <v>-1.2484394506866417E-3</v>
      </c>
      <c r="V1978" s="7">
        <v>6.741573033707865E-2</v>
      </c>
      <c r="W1978" s="7">
        <v>-1.2484394506866417E-3</v>
      </c>
      <c r="X1978" s="4">
        <v>-8.880700630139933E-2</v>
      </c>
      <c r="Y1978" s="4">
        <v>6.4918851435705374E-2</v>
      </c>
      <c r="Z1978" s="7">
        <v>3.7200000000000004E-2</v>
      </c>
      <c r="AA1978" s="7">
        <v>3.7200000000000004E-2</v>
      </c>
      <c r="AB1978" s="4">
        <v>2.571041948579161E-2</v>
      </c>
      <c r="AC1978" s="4">
        <v>3.7453183520599251E-3</v>
      </c>
      <c r="AD1978" s="4">
        <v>1.319261213720317E-2</v>
      </c>
      <c r="AE1978" s="4">
        <v>1.019228446240515</v>
      </c>
      <c r="AF1978" s="4">
        <v>0.59295710161564141</v>
      </c>
      <c r="AG1978" s="4">
        <v>1.1350806040720309</v>
      </c>
      <c r="AH1978" s="4">
        <v>0.80546793839604836</v>
      </c>
      <c r="AI1978" s="4">
        <v>5.6728232189973617E-2</v>
      </c>
      <c r="AJ1978" s="4">
        <v>5150</v>
      </c>
      <c r="AK1978" s="4">
        <v>4000</v>
      </c>
      <c r="AL1978" s="4">
        <v>4910</v>
      </c>
      <c r="AM1978" s="8">
        <v>8.2567153062924503E-2</v>
      </c>
    </row>
    <row r="1979" spans="1:39" x14ac:dyDescent="0.3">
      <c r="A1979" s="4">
        <v>20200416</v>
      </c>
      <c r="B1979" s="4" t="s">
        <v>1652</v>
      </c>
      <c r="C1979" s="4">
        <v>5400</v>
      </c>
      <c r="D1979" s="4">
        <v>5650</v>
      </c>
      <c r="E1979" s="4">
        <v>5070</v>
      </c>
      <c r="F1979" s="4">
        <v>5580</v>
      </c>
      <c r="G1979" s="4">
        <v>420</v>
      </c>
      <c r="H1979" s="4">
        <v>351115</v>
      </c>
      <c r="I1979" s="4">
        <v>8.14E-2</v>
      </c>
      <c r="J1979" s="4">
        <v>3.0093782998038971</v>
      </c>
      <c r="K1979" s="4">
        <v>1.068965517241379</v>
      </c>
      <c r="L1979" s="4">
        <v>1.0847589424572319</v>
      </c>
      <c r="M1979" s="4">
        <v>1.121946315472002</v>
      </c>
      <c r="N1979" s="4">
        <v>1.2232147750315121</v>
      </c>
      <c r="O1979" s="4">
        <v>1.102331094429079</v>
      </c>
      <c r="P1979" s="4">
        <v>1.021868847955804</v>
      </c>
      <c r="Q1979" s="4">
        <v>5550</v>
      </c>
      <c r="R1979" s="4">
        <v>5700</v>
      </c>
      <c r="S1979" s="4">
        <v>5480</v>
      </c>
      <c r="T1979" s="4">
        <v>5620</v>
      </c>
      <c r="U1979" s="7">
        <v>-5.3763440860215058E-3</v>
      </c>
      <c r="V1979" s="7">
        <v>2.1505376344086023E-2</v>
      </c>
      <c r="W1979" s="7">
        <v>-1.7921146953405017E-2</v>
      </c>
      <c r="X1979" s="4">
        <v>5.211815640927276E-2</v>
      </c>
      <c r="Y1979" s="4">
        <v>7.1684587813620072E-3</v>
      </c>
      <c r="Z1979" s="7">
        <v>4.3684587813620068E-3</v>
      </c>
      <c r="AA1979" s="7">
        <v>4.3684587813620068E-3</v>
      </c>
      <c r="AB1979" s="4">
        <v>4.6511627906976737E-2</v>
      </c>
      <c r="AC1979" s="4">
        <v>1.2544802867383509E-2</v>
      </c>
      <c r="AD1979" s="4">
        <v>6.1111111111111109E-2</v>
      </c>
      <c r="AE1979" s="4">
        <v>2.551689304583542</v>
      </c>
      <c r="AF1979" s="4">
        <v>0.9934670665588593</v>
      </c>
      <c r="AG1979" s="4">
        <v>1.5647902312362441</v>
      </c>
      <c r="AH1979" s="4">
        <v>0.36751259905428912</v>
      </c>
      <c r="AI1979" s="4">
        <v>3.3333333333333333E-2</v>
      </c>
      <c r="AJ1979" s="4">
        <v>6320</v>
      </c>
      <c r="AK1979" s="4">
        <v>5020</v>
      </c>
      <c r="AL1979" s="4">
        <v>5710</v>
      </c>
      <c r="AM1979" s="8">
        <v>2.1530748510397799E-2</v>
      </c>
    </row>
    <row r="1980" spans="1:39" x14ac:dyDescent="0.3">
      <c r="A1980" s="4">
        <v>20200420</v>
      </c>
      <c r="B1980" s="4" t="s">
        <v>1652</v>
      </c>
      <c r="C1980" s="4">
        <v>5620</v>
      </c>
      <c r="D1980" s="4">
        <v>6320</v>
      </c>
      <c r="E1980" s="4">
        <v>5580</v>
      </c>
      <c r="F1980" s="4">
        <v>6020</v>
      </c>
      <c r="G1980" s="4">
        <v>400</v>
      </c>
      <c r="H1980" s="4">
        <v>872931</v>
      </c>
      <c r="I1980" s="4">
        <v>7.1169999999999997E-2</v>
      </c>
      <c r="J1980" s="4">
        <v>4.2310552009740432</v>
      </c>
      <c r="K1980" s="4">
        <v>1.0487804878048781</v>
      </c>
      <c r="L1980" s="4">
        <v>1.1025641025641031</v>
      </c>
      <c r="M1980" s="4">
        <v>1.15558114982244</v>
      </c>
      <c r="N1980" s="4">
        <v>1.260337066889982</v>
      </c>
      <c r="O1980" s="4">
        <v>1.186012149072402</v>
      </c>
      <c r="P1980" s="4">
        <v>1.1038951116272671</v>
      </c>
      <c r="Q1980" s="4">
        <v>6090</v>
      </c>
      <c r="R1980" s="4">
        <v>6300</v>
      </c>
      <c r="S1980" s="4">
        <v>5020</v>
      </c>
      <c r="T1980" s="4">
        <v>5690</v>
      </c>
      <c r="U1980" s="7">
        <v>1.1627906976744186E-2</v>
      </c>
      <c r="V1980" s="7">
        <v>4.6511627906976744E-2</v>
      </c>
      <c r="W1980" s="7">
        <v>-0.16611295681063123</v>
      </c>
      <c r="X1980" s="4">
        <v>7.3484769182455598E-2</v>
      </c>
      <c r="Y1980" s="4">
        <v>-5.4817275747508297E-2</v>
      </c>
      <c r="Z1980" s="7">
        <v>3.7200000000000004E-2</v>
      </c>
      <c r="AA1980" s="7">
        <v>3.7200000000000004E-2</v>
      </c>
      <c r="AB1980" s="4">
        <v>0</v>
      </c>
      <c r="AC1980" s="4">
        <v>4.9833887043189369E-2</v>
      </c>
      <c r="AD1980" s="4">
        <v>7.1174377224199276E-3</v>
      </c>
      <c r="AE1980" s="4">
        <v>5.0406284826682217</v>
      </c>
      <c r="AF1980" s="4">
        <v>1.0571084532856141</v>
      </c>
      <c r="AG1980" s="4">
        <v>1.7093110722435489</v>
      </c>
      <c r="AH1980" s="4">
        <v>0.3609457120455567</v>
      </c>
      <c r="AI1980" s="4">
        <v>7.1174377224199295E-2</v>
      </c>
      <c r="AJ1980" s="4">
        <v>6300</v>
      </c>
      <c r="AK1980" s="4">
        <v>5020</v>
      </c>
      <c r="AL1980" s="4">
        <v>5560</v>
      </c>
      <c r="AM1980" s="8">
        <v>4.7732319921438802E-3</v>
      </c>
    </row>
    <row r="1981" spans="1:39" x14ac:dyDescent="0.3">
      <c r="A1981" s="4">
        <v>20200526</v>
      </c>
      <c r="B1981" s="4" t="s">
        <v>1652</v>
      </c>
      <c r="C1981" s="4">
        <v>5410</v>
      </c>
      <c r="D1981" s="4">
        <v>6400</v>
      </c>
      <c r="E1981" s="4">
        <v>5410</v>
      </c>
      <c r="F1981" s="4">
        <v>5890</v>
      </c>
      <c r="G1981" s="4">
        <v>460</v>
      </c>
      <c r="H1981" s="4">
        <v>3054259</v>
      </c>
      <c r="I1981" s="4">
        <v>8.4709999999999994E-2</v>
      </c>
      <c r="J1981" s="4">
        <v>8.3631907330342123</v>
      </c>
      <c r="K1981" s="4">
        <v>1.0486646884273001</v>
      </c>
      <c r="L1981" s="4">
        <v>1.051410210639057</v>
      </c>
      <c r="M1981" s="4">
        <v>1.0641373080397469</v>
      </c>
      <c r="N1981" s="4">
        <v>1.0534788052226789</v>
      </c>
      <c r="O1981" s="4">
        <v>1.1593727445705659</v>
      </c>
      <c r="P1981" s="4">
        <v>1.1084798394052979</v>
      </c>
      <c r="Q1981" s="4">
        <v>5830</v>
      </c>
      <c r="R1981" s="4">
        <v>5980</v>
      </c>
      <c r="S1981" s="4">
        <v>5740</v>
      </c>
      <c r="T1981" s="4">
        <v>5780</v>
      </c>
      <c r="U1981" s="7">
        <v>-1.0186757215619695E-2</v>
      </c>
      <c r="V1981" s="7">
        <v>1.5280135823429542E-2</v>
      </c>
      <c r="W1981" s="7">
        <v>-2.5466893039049237E-2</v>
      </c>
      <c r="X1981" s="4">
        <v>-7.51207297442318E-3</v>
      </c>
      <c r="Y1981" s="4">
        <v>-1.8675721561969439E-2</v>
      </c>
      <c r="Z1981" s="7">
        <v>-2.1475721561969439E-2</v>
      </c>
      <c r="AA1981" s="7">
        <v>-2.1475721561969439E-2</v>
      </c>
      <c r="AB1981" s="4">
        <v>0</v>
      </c>
      <c r="AC1981" s="4">
        <v>8.6587436332767401E-2</v>
      </c>
      <c r="AD1981" s="4">
        <v>0</v>
      </c>
      <c r="AE1981" s="4">
        <v>81.383969730075407</v>
      </c>
      <c r="AF1981" s="4">
        <v>0.98099252502289125</v>
      </c>
      <c r="AG1981" s="4">
        <v>1.1571989375739611</v>
      </c>
      <c r="AH1981" s="4">
        <v>0.1552201093038155</v>
      </c>
      <c r="AI1981" s="4">
        <v>8.8724584103512014E-2</v>
      </c>
      <c r="AJ1981" s="4">
        <v>5980</v>
      </c>
      <c r="AK1981" s="4">
        <v>5470</v>
      </c>
      <c r="AL1981" s="4">
        <v>5700</v>
      </c>
      <c r="AM1981" s="8">
        <v>1.28075128951074E-2</v>
      </c>
    </row>
    <row r="1982" spans="1:39" x14ac:dyDescent="0.3">
      <c r="A1982" s="4">
        <v>20191007</v>
      </c>
      <c r="B1982" s="4" t="s">
        <v>1653</v>
      </c>
      <c r="C1982" s="4">
        <v>11900</v>
      </c>
      <c r="D1982" s="4">
        <v>12850</v>
      </c>
      <c r="E1982" s="4">
        <v>11800</v>
      </c>
      <c r="F1982" s="4">
        <v>12800</v>
      </c>
      <c r="G1982" s="4">
        <v>1150</v>
      </c>
      <c r="H1982" s="4">
        <v>1101117</v>
      </c>
      <c r="I1982" s="4">
        <v>9.8710000000000006E-2</v>
      </c>
      <c r="J1982" s="4">
        <v>1.7657305707690869</v>
      </c>
      <c r="K1982" s="4">
        <v>1.0622406639004149</v>
      </c>
      <c r="L1982" s="4">
        <v>1.0829103214890019</v>
      </c>
      <c r="M1982" s="4">
        <v>1.064006650041563</v>
      </c>
      <c r="N1982" s="4">
        <v>1.0459652706843721</v>
      </c>
      <c r="O1982" s="4">
        <v>1.0569340654803681</v>
      </c>
      <c r="P1982" s="4">
        <v>0.87484977758539184</v>
      </c>
      <c r="Q1982" s="4">
        <v>13050</v>
      </c>
      <c r="R1982" s="4">
        <v>13050</v>
      </c>
      <c r="S1982" s="4">
        <v>12200</v>
      </c>
      <c r="T1982" s="4">
        <v>12300</v>
      </c>
      <c r="U1982" s="7">
        <v>1.953125E-2</v>
      </c>
      <c r="V1982" s="7">
        <v>1.953125E-2</v>
      </c>
      <c r="W1982" s="7">
        <v>-4.6875E-2</v>
      </c>
      <c r="X1982" s="4">
        <v>-1.348314606741588E-2</v>
      </c>
      <c r="Y1982" s="4">
        <v>-3.90625E-2</v>
      </c>
      <c r="Z1982" s="7">
        <v>-4.1862499999999997E-2</v>
      </c>
      <c r="AA1982" s="7">
        <v>1.673125E-2</v>
      </c>
      <c r="AB1982" s="4">
        <v>2.1459227467811159E-2</v>
      </c>
      <c r="AC1982" s="4">
        <v>3.90625E-3</v>
      </c>
      <c r="AD1982" s="4">
        <v>8.4033613445378148E-3</v>
      </c>
      <c r="AE1982" s="4">
        <v>3.243129331444409</v>
      </c>
      <c r="AF1982" s="4">
        <v>0.94172562582949026</v>
      </c>
      <c r="AG1982" s="4">
        <v>1.196866006451331</v>
      </c>
      <c r="AH1982" s="4">
        <v>0.22636500012424729</v>
      </c>
      <c r="AI1982" s="4">
        <v>7.5630252100840331E-2</v>
      </c>
      <c r="AJ1982" s="4">
        <v>13300</v>
      </c>
      <c r="AK1982" s="4">
        <v>12100</v>
      </c>
      <c r="AL1982" s="4">
        <v>12950</v>
      </c>
      <c r="AM1982" s="8">
        <v>8.6356614158342795E-3</v>
      </c>
    </row>
    <row r="1983" spans="1:39" x14ac:dyDescent="0.3">
      <c r="A1983" s="4">
        <v>20191023</v>
      </c>
      <c r="B1983" s="4" t="s">
        <v>1653</v>
      </c>
      <c r="C1983" s="4">
        <v>12800</v>
      </c>
      <c r="D1983" s="4">
        <v>14000</v>
      </c>
      <c r="E1983" s="4">
        <v>12750</v>
      </c>
      <c r="F1983" s="4">
        <v>13850</v>
      </c>
      <c r="G1983" s="4">
        <v>1100</v>
      </c>
      <c r="H1983" s="4">
        <v>1772137</v>
      </c>
      <c r="I1983" s="4">
        <v>8.6269999999999999E-2</v>
      </c>
      <c r="J1983" s="4">
        <v>2.757263356951337</v>
      </c>
      <c r="K1983" s="4">
        <v>1.0681233933161951</v>
      </c>
      <c r="L1983" s="4">
        <v>1.0854231974921631</v>
      </c>
      <c r="M1983" s="4">
        <v>1.0909807010634109</v>
      </c>
      <c r="N1983" s="4">
        <v>1.1205501618122979</v>
      </c>
      <c r="O1983" s="4">
        <v>1.1651220503904769</v>
      </c>
      <c r="P1983" s="4">
        <v>0.98788620882321465</v>
      </c>
      <c r="Q1983" s="4">
        <v>13950</v>
      </c>
      <c r="R1983" s="4">
        <v>13950</v>
      </c>
      <c r="S1983" s="4">
        <v>12850</v>
      </c>
      <c r="T1983" s="4">
        <v>13000</v>
      </c>
      <c r="U1983" s="7">
        <v>7.2202166064981952E-3</v>
      </c>
      <c r="V1983" s="7">
        <v>7.2202166064981952E-3</v>
      </c>
      <c r="W1983" s="7">
        <v>-7.2202166064981949E-2</v>
      </c>
      <c r="X1983" s="4">
        <v>3.4385113268608409E-3</v>
      </c>
      <c r="Y1983" s="4">
        <v>-6.1371841155234648E-2</v>
      </c>
      <c r="Z1983" s="7">
        <v>-6.4171841155234652E-2</v>
      </c>
      <c r="AA1983" s="7">
        <v>-6.4171841155234652E-2</v>
      </c>
      <c r="AB1983" s="4">
        <v>3.9215686274509803E-3</v>
      </c>
      <c r="AC1983" s="4">
        <v>1.083032490974729E-2</v>
      </c>
      <c r="AD1983" s="4">
        <v>3.90625E-3</v>
      </c>
      <c r="AE1983" s="4">
        <v>2.937493576801562</v>
      </c>
      <c r="AF1983" s="4">
        <v>1.0383171267250351</v>
      </c>
      <c r="AG1983" s="4">
        <v>1.2105470888268739</v>
      </c>
      <c r="AH1983" s="4">
        <v>0.13702411341848361</v>
      </c>
      <c r="AI1983" s="4">
        <v>8.203125E-2</v>
      </c>
      <c r="AJ1983" s="4">
        <v>13950</v>
      </c>
      <c r="AK1983" s="4">
        <v>12400</v>
      </c>
      <c r="AL1983" s="4">
        <v>12600</v>
      </c>
      <c r="AM1983" s="8">
        <v>4.6805202304382497E-3</v>
      </c>
    </row>
    <row r="1984" spans="1:39" x14ac:dyDescent="0.3">
      <c r="A1984" s="4">
        <v>20191230</v>
      </c>
      <c r="B1984" s="4" t="s">
        <v>1653</v>
      </c>
      <c r="C1984" s="4">
        <v>14350</v>
      </c>
      <c r="D1984" s="4">
        <v>15500</v>
      </c>
      <c r="E1984" s="4">
        <v>14150</v>
      </c>
      <c r="F1984" s="4">
        <v>15500</v>
      </c>
      <c r="G1984" s="4">
        <v>1200</v>
      </c>
      <c r="H1984" s="4">
        <v>1222335</v>
      </c>
      <c r="I1984" s="4">
        <v>8.3919999999999995E-2</v>
      </c>
      <c r="J1984" s="4">
        <v>2.4619008440072059</v>
      </c>
      <c r="K1984" s="4">
        <v>1.071428571428571</v>
      </c>
      <c r="L1984" s="4">
        <v>1.091549295774648</v>
      </c>
      <c r="M1984" s="4">
        <v>1.1115095016134811</v>
      </c>
      <c r="N1984" s="4">
        <v>1.142646516771102</v>
      </c>
      <c r="O1984" s="4">
        <v>1.1656326377138559</v>
      </c>
      <c r="P1984" s="4">
        <v>1.2177317454809711</v>
      </c>
      <c r="Q1984" s="4">
        <v>15700</v>
      </c>
      <c r="R1984" s="4">
        <v>15700</v>
      </c>
      <c r="S1984" s="4">
        <v>15000</v>
      </c>
      <c r="T1984" s="4">
        <v>15150</v>
      </c>
      <c r="U1984" s="7">
        <v>1.2903225806451613E-2</v>
      </c>
      <c r="V1984" s="7">
        <v>1.2903225806451613E-2</v>
      </c>
      <c r="W1984" s="7">
        <v>-3.2258064516129031E-2</v>
      </c>
      <c r="X1984" s="4">
        <v>1.161076299299655E-2</v>
      </c>
      <c r="Y1984" s="4">
        <v>-2.2580645161290321E-2</v>
      </c>
      <c r="Z1984" s="7">
        <v>-2.5380645161290322E-2</v>
      </c>
      <c r="AA1984" s="7">
        <v>-2.5380645161290322E-2</v>
      </c>
      <c r="AB1984" s="4">
        <v>3.4965034965034969E-3</v>
      </c>
      <c r="AC1984" s="4">
        <v>0</v>
      </c>
      <c r="AD1984" s="4">
        <v>1.393728222996516E-2</v>
      </c>
      <c r="AE1984" s="4">
        <v>2.247104566512244</v>
      </c>
      <c r="AF1984" s="4">
        <v>1.064362606129255</v>
      </c>
      <c r="AG1984" s="4">
        <v>1.234670136973701</v>
      </c>
      <c r="AH1984" s="4">
        <v>0.12959650821980981</v>
      </c>
      <c r="AI1984" s="4">
        <v>8.0139372822299645E-2</v>
      </c>
      <c r="AJ1984" s="4">
        <v>15700</v>
      </c>
      <c r="AK1984" s="4">
        <v>12500</v>
      </c>
      <c r="AL1984" s="4">
        <v>12600</v>
      </c>
      <c r="AM1984" s="8">
        <v>1.29907445595553E-2</v>
      </c>
    </row>
    <row r="1985" spans="1:39" x14ac:dyDescent="0.3">
      <c r="A1985" s="4">
        <v>20200330</v>
      </c>
      <c r="B1985" s="4" t="s">
        <v>1653</v>
      </c>
      <c r="C1985" s="4">
        <v>11650</v>
      </c>
      <c r="D1985" s="4">
        <v>12450</v>
      </c>
      <c r="E1985" s="4">
        <v>11400</v>
      </c>
      <c r="F1985" s="4">
        <v>12400</v>
      </c>
      <c r="G1985" s="4">
        <v>1100</v>
      </c>
      <c r="H1985" s="4">
        <v>1284739</v>
      </c>
      <c r="I1985" s="4">
        <v>9.7350000000000006E-2</v>
      </c>
      <c r="J1985" s="4">
        <v>0.72159200369799759</v>
      </c>
      <c r="K1985" s="4">
        <v>1.053824362606232</v>
      </c>
      <c r="L1985" s="4">
        <v>1.0896309314586989</v>
      </c>
      <c r="M1985" s="4">
        <v>1.1778115501519759</v>
      </c>
      <c r="N1985" s="4">
        <v>1.1164130728369499</v>
      </c>
      <c r="O1985" s="4">
        <v>1.0232570933447029</v>
      </c>
      <c r="P1985" s="4">
        <v>0.97354165031012008</v>
      </c>
      <c r="Q1985" s="4">
        <v>12800</v>
      </c>
      <c r="R1985" s="4">
        <v>14050</v>
      </c>
      <c r="S1985" s="4">
        <v>12050</v>
      </c>
      <c r="T1985" s="4">
        <v>13150</v>
      </c>
      <c r="U1985" s="7">
        <v>3.2258064516129031E-2</v>
      </c>
      <c r="V1985" s="7">
        <v>0.13306451612903225</v>
      </c>
      <c r="W1985" s="7">
        <v>-2.8225806451612902E-2</v>
      </c>
      <c r="X1985" s="4">
        <v>5.176915458719563E-3</v>
      </c>
      <c r="Y1985" s="4">
        <v>6.0483870967741937E-2</v>
      </c>
      <c r="Z1985" s="7">
        <v>3.7200000000000004E-2</v>
      </c>
      <c r="AA1985" s="7">
        <v>2.9458064516129031E-2</v>
      </c>
      <c r="AB1985" s="4">
        <v>0</v>
      </c>
      <c r="AC1985" s="4">
        <v>4.0322580645161289E-3</v>
      </c>
      <c r="AD1985" s="4">
        <v>2.1459227467811159E-2</v>
      </c>
      <c r="AE1985" s="4">
        <v>0.66741560542477552</v>
      </c>
      <c r="AF1985" s="4">
        <v>0.94028158502659864</v>
      </c>
      <c r="AG1985" s="4">
        <v>1.330691827325774</v>
      </c>
      <c r="AH1985" s="4">
        <v>0.31202240674363951</v>
      </c>
      <c r="AI1985" s="4">
        <v>6.4377682403433473E-2</v>
      </c>
      <c r="AJ1985" s="4">
        <v>14500</v>
      </c>
      <c r="AK1985" s="4">
        <v>12050</v>
      </c>
      <c r="AL1985" s="4">
        <v>13600</v>
      </c>
      <c r="AM1985" s="8">
        <v>3.6876233674704197E-2</v>
      </c>
    </row>
    <row r="1986" spans="1:39" x14ac:dyDescent="0.3">
      <c r="A1986" s="4">
        <v>20200601</v>
      </c>
      <c r="B1986" s="4" t="s">
        <v>1653</v>
      </c>
      <c r="C1986" s="4">
        <v>14900</v>
      </c>
      <c r="D1986" s="4">
        <v>17150</v>
      </c>
      <c r="E1986" s="4">
        <v>14650</v>
      </c>
      <c r="F1986" s="4">
        <v>16250</v>
      </c>
      <c r="G1986" s="4">
        <v>1300</v>
      </c>
      <c r="H1986" s="4">
        <v>5840226</v>
      </c>
      <c r="I1986" s="4">
        <v>8.6959999999999996E-2</v>
      </c>
      <c r="J1986" s="4">
        <v>3.6825841256625629</v>
      </c>
      <c r="K1986" s="4">
        <v>1.084538375973304</v>
      </c>
      <c r="L1986" s="4">
        <v>1.1024423337856171</v>
      </c>
      <c r="M1986" s="4">
        <v>1.1467889908256881</v>
      </c>
      <c r="N1986" s="4">
        <v>1.1809593023255811</v>
      </c>
      <c r="O1986" s="4">
        <v>1.277197762611509</v>
      </c>
      <c r="P1986" s="4">
        <v>1.267105930055753</v>
      </c>
      <c r="Q1986" s="4">
        <v>16100</v>
      </c>
      <c r="R1986" s="4">
        <v>16400</v>
      </c>
      <c r="S1986" s="4">
        <v>15650</v>
      </c>
      <c r="T1986" s="4">
        <v>16300</v>
      </c>
      <c r="U1986" s="7">
        <v>-9.2307692307692316E-3</v>
      </c>
      <c r="V1986" s="7">
        <v>9.2307692307692316E-3</v>
      </c>
      <c r="W1986" s="7">
        <v>-3.6923076923076927E-2</v>
      </c>
      <c r="X1986" s="4">
        <v>2.9069767441860461E-2</v>
      </c>
      <c r="Y1986" s="4">
        <v>3.0769230769230769E-3</v>
      </c>
      <c r="Z1986" s="7">
        <v>2.7692307692307695E-4</v>
      </c>
      <c r="AA1986" s="7">
        <v>2.7692307692307695E-4</v>
      </c>
      <c r="AB1986" s="4">
        <v>0</v>
      </c>
      <c r="AC1986" s="4">
        <v>5.5384615384615393E-2</v>
      </c>
      <c r="AD1986" s="4">
        <v>1.6778523489932889E-2</v>
      </c>
      <c r="AE1986" s="4">
        <v>3.139570551322735</v>
      </c>
      <c r="AF1986" s="4">
        <v>1.093850894706575</v>
      </c>
      <c r="AG1986" s="4">
        <v>1.3260729777279641</v>
      </c>
      <c r="AH1986" s="4">
        <v>0.1600950723456194</v>
      </c>
      <c r="AI1986" s="4">
        <v>9.0604026845637578E-2</v>
      </c>
      <c r="AJ1986" s="4">
        <v>17900</v>
      </c>
      <c r="AK1986" s="4">
        <v>15650</v>
      </c>
      <c r="AL1986" s="4">
        <v>17550</v>
      </c>
      <c r="AM1986" s="8">
        <v>3.0882190685675E-2</v>
      </c>
    </row>
    <row r="1987" spans="1:39" x14ac:dyDescent="0.3">
      <c r="A1987" s="4">
        <v>20200804</v>
      </c>
      <c r="B1987" s="4" t="s">
        <v>1653</v>
      </c>
      <c r="C1987" s="4">
        <v>15300</v>
      </c>
      <c r="D1987" s="4">
        <v>16800</v>
      </c>
      <c r="E1987" s="4">
        <v>15100</v>
      </c>
      <c r="F1987" s="4">
        <v>16200</v>
      </c>
      <c r="G1987" s="4">
        <v>1100</v>
      </c>
      <c r="H1987" s="4">
        <v>2505698</v>
      </c>
      <c r="I1987" s="4">
        <v>7.2849999999999998E-2</v>
      </c>
      <c r="J1987" s="4">
        <v>2.966901327984532</v>
      </c>
      <c r="K1987" s="4">
        <v>1.0657894736842111</v>
      </c>
      <c r="L1987" s="4">
        <v>1.075697211155378</v>
      </c>
      <c r="M1987" s="4">
        <v>1.0643889618922471</v>
      </c>
      <c r="N1987" s="4">
        <v>1.0735586481113319</v>
      </c>
      <c r="O1987" s="4">
        <v>1.063340991138825</v>
      </c>
      <c r="P1987" s="4">
        <v>1.181626438283724</v>
      </c>
      <c r="Q1987" s="4">
        <v>16850</v>
      </c>
      <c r="R1987" s="4">
        <v>17500</v>
      </c>
      <c r="S1987" s="4">
        <v>16100</v>
      </c>
      <c r="T1987" s="4">
        <v>16550</v>
      </c>
      <c r="U1987" s="7">
        <v>4.0123456790123455E-2</v>
      </c>
      <c r="V1987" s="7">
        <v>8.0246913580246909E-2</v>
      </c>
      <c r="W1987" s="7">
        <v>-6.1728395061728392E-3</v>
      </c>
      <c r="X1987" s="4">
        <v>1.205427040123165E-16</v>
      </c>
      <c r="Y1987" s="4">
        <v>2.1604938271604941E-2</v>
      </c>
      <c r="Z1987" s="7">
        <v>3.7323456790123458E-2</v>
      </c>
      <c r="AA1987" s="7">
        <v>3.7323456790123458E-2</v>
      </c>
      <c r="AB1987" s="4">
        <v>1.324503311258278E-2</v>
      </c>
      <c r="AC1987" s="4">
        <v>3.7037037037037028E-2</v>
      </c>
      <c r="AD1987" s="4">
        <v>1.30718954248366E-2</v>
      </c>
      <c r="AE1987" s="4">
        <v>4.9599906568325869</v>
      </c>
      <c r="AF1987" s="4">
        <v>1.004963877843088</v>
      </c>
      <c r="AG1987" s="4">
        <v>1.1405759140505269</v>
      </c>
      <c r="AH1987" s="4">
        <v>0.118310581479372</v>
      </c>
      <c r="AI1987" s="4">
        <v>5.8823529411764712E-2</v>
      </c>
      <c r="AJ1987" s="4">
        <v>19250</v>
      </c>
      <c r="AK1987" s="4">
        <v>16100</v>
      </c>
      <c r="AL1987" s="4">
        <v>18300</v>
      </c>
      <c r="AM1987" s="8">
        <v>9.4010179698367502E-3</v>
      </c>
    </row>
    <row r="1988" spans="1:39" x14ac:dyDescent="0.3">
      <c r="A1988" s="4">
        <v>20200806</v>
      </c>
      <c r="B1988" s="4" t="s">
        <v>1653</v>
      </c>
      <c r="C1988" s="4">
        <v>16750</v>
      </c>
      <c r="D1988" s="4">
        <v>19250</v>
      </c>
      <c r="E1988" s="4">
        <v>16600</v>
      </c>
      <c r="F1988" s="4">
        <v>18100</v>
      </c>
      <c r="G1988" s="4">
        <v>1550</v>
      </c>
      <c r="H1988" s="4">
        <v>7226077</v>
      </c>
      <c r="I1988" s="4">
        <v>9.3659999999999993E-2</v>
      </c>
      <c r="J1988" s="4">
        <v>3.9112542299525601</v>
      </c>
      <c r="K1988" s="4">
        <v>1.067846607669616</v>
      </c>
      <c r="L1988" s="4">
        <v>1.127725856697819</v>
      </c>
      <c r="M1988" s="4">
        <v>1.1572890025575451</v>
      </c>
      <c r="N1988" s="4">
        <v>1.1853307138179441</v>
      </c>
      <c r="O1988" s="4">
        <v>1.1792171127639941</v>
      </c>
      <c r="P1988" s="4">
        <v>1.3124342876478909</v>
      </c>
      <c r="Q1988" s="4">
        <v>18400</v>
      </c>
      <c r="R1988" s="4">
        <v>18600</v>
      </c>
      <c r="S1988" s="4">
        <v>17600</v>
      </c>
      <c r="T1988" s="4">
        <v>18250</v>
      </c>
      <c r="U1988" s="7">
        <v>1.6574585635359115E-2</v>
      </c>
      <c r="V1988" s="7">
        <v>2.7624309392265192E-2</v>
      </c>
      <c r="W1988" s="7">
        <v>-2.7624309392265192E-2</v>
      </c>
      <c r="X1988" s="4">
        <v>1.5553372626064181E-2</v>
      </c>
      <c r="Y1988" s="4">
        <v>8.2872928176795577E-3</v>
      </c>
      <c r="Z1988" s="7">
        <v>5.4872928176795573E-3</v>
      </c>
      <c r="AA1988" s="7">
        <v>1.3774585635359115E-2</v>
      </c>
      <c r="AB1988" s="4">
        <v>0</v>
      </c>
      <c r="AC1988" s="4">
        <v>6.3535911602209949E-2</v>
      </c>
      <c r="AD1988" s="4">
        <v>8.9552238805970154E-3</v>
      </c>
      <c r="AE1988" s="4">
        <v>1.6642749207312879</v>
      </c>
      <c r="AF1988" s="4">
        <v>1.0904229375388581</v>
      </c>
      <c r="AG1988" s="4">
        <v>1.303007936103896</v>
      </c>
      <c r="AH1988" s="4">
        <v>0.14962031859433869</v>
      </c>
      <c r="AI1988" s="4">
        <v>8.0597014925373134E-2</v>
      </c>
      <c r="AJ1988" s="4">
        <v>18800</v>
      </c>
      <c r="AK1988" s="4">
        <v>16300</v>
      </c>
      <c r="AL1988" s="4">
        <v>16400</v>
      </c>
      <c r="AM1988" s="8">
        <v>8.0728923062483894E-3</v>
      </c>
    </row>
    <row r="1989" spans="1:39" x14ac:dyDescent="0.3">
      <c r="A1989" s="4">
        <v>20200325</v>
      </c>
      <c r="B1989" s="4" t="s">
        <v>1654</v>
      </c>
      <c r="C1989" s="4">
        <v>845</v>
      </c>
      <c r="D1989" s="4">
        <v>915</v>
      </c>
      <c r="E1989" s="4">
        <v>845</v>
      </c>
      <c r="F1989" s="4">
        <v>915</v>
      </c>
      <c r="G1989" s="4">
        <v>78</v>
      </c>
      <c r="H1989" s="4">
        <v>399100</v>
      </c>
      <c r="I1989" s="4">
        <v>9.3189999999999995E-2</v>
      </c>
      <c r="J1989" s="4">
        <v>1.011105182807108</v>
      </c>
      <c r="K1989" s="4">
        <v>1.073943661971831</v>
      </c>
      <c r="L1989" s="4">
        <v>1.0676779463243879</v>
      </c>
      <c r="M1989" s="4">
        <v>0.98039215686274517</v>
      </c>
      <c r="N1989" s="4">
        <v>0.83416902178867713</v>
      </c>
      <c r="O1989" s="4">
        <v>0.67157606302294859</v>
      </c>
      <c r="P1989" s="4">
        <v>0.62688049876393781</v>
      </c>
      <c r="Q1989" s="4">
        <v>917</v>
      </c>
      <c r="R1989" s="4">
        <v>984</v>
      </c>
      <c r="S1989" s="4">
        <v>917</v>
      </c>
      <c r="T1989" s="4">
        <v>967</v>
      </c>
      <c r="U1989" s="7">
        <v>2.185792349726776E-3</v>
      </c>
      <c r="V1989" s="7">
        <v>7.5409836065573776E-2</v>
      </c>
      <c r="W1989" s="7">
        <v>2.185792349726776E-3</v>
      </c>
      <c r="X1989" s="4">
        <v>-8.6151882578174854E-2</v>
      </c>
      <c r="Y1989" s="4">
        <v>5.6830601092896178E-2</v>
      </c>
      <c r="Z1989" s="7">
        <v>3.7200000000000004E-2</v>
      </c>
      <c r="AA1989" s="7">
        <v>3.7200000000000004E-2</v>
      </c>
      <c r="AB1989" s="4">
        <v>9.557945041816009E-3</v>
      </c>
      <c r="AC1989" s="4">
        <v>0</v>
      </c>
      <c r="AD1989" s="4">
        <v>0</v>
      </c>
      <c r="AE1989" s="4">
        <v>2.304152786518022</v>
      </c>
      <c r="AF1989" s="4">
        <v>0.56704575268878954</v>
      </c>
      <c r="AG1989" s="4">
        <v>1.131622411233757</v>
      </c>
      <c r="AH1989" s="4">
        <v>0.87983913899526645</v>
      </c>
      <c r="AI1989" s="4">
        <v>8.2840236686390539E-2</v>
      </c>
      <c r="AJ1989" s="4">
        <v>1090</v>
      </c>
      <c r="AK1989" s="4">
        <v>917</v>
      </c>
      <c r="AL1989" s="4">
        <v>1020</v>
      </c>
      <c r="AM1989" s="4"/>
    </row>
    <row r="1990" spans="1:39" x14ac:dyDescent="0.3">
      <c r="A1990" s="4">
        <v>20200406</v>
      </c>
      <c r="B1990" s="4" t="s">
        <v>1654</v>
      </c>
      <c r="C1990" s="4">
        <v>1025</v>
      </c>
      <c r="D1990" s="4">
        <v>1115</v>
      </c>
      <c r="E1990" s="4">
        <v>1020</v>
      </c>
      <c r="F1990" s="4">
        <v>1105</v>
      </c>
      <c r="G1990" s="4">
        <v>85</v>
      </c>
      <c r="H1990" s="4">
        <v>368586</v>
      </c>
      <c r="I1990" s="4">
        <v>8.3330000000000001E-2</v>
      </c>
      <c r="J1990" s="4">
        <v>1.3565224303946171</v>
      </c>
      <c r="K1990" s="4">
        <v>1.0557324840764331</v>
      </c>
      <c r="L1990" s="4">
        <v>1.0723990683229809</v>
      </c>
      <c r="M1990" s="4">
        <v>1.124224234408383</v>
      </c>
      <c r="N1990" s="4">
        <v>1.112509438711301</v>
      </c>
      <c r="O1990" s="4">
        <v>0.85158307109369991</v>
      </c>
      <c r="P1990" s="4">
        <v>0.7706166095193816</v>
      </c>
      <c r="Q1990" s="4">
        <v>1115</v>
      </c>
      <c r="R1990" s="4">
        <v>1180</v>
      </c>
      <c r="S1990" s="4">
        <v>1115</v>
      </c>
      <c r="T1990" s="4">
        <v>1170</v>
      </c>
      <c r="U1990" s="7">
        <v>9.0497737556561094E-3</v>
      </c>
      <c r="V1990" s="7">
        <v>6.7873303167420809E-2</v>
      </c>
      <c r="W1990" s="7">
        <v>9.0497737556561094E-3</v>
      </c>
      <c r="X1990" s="4">
        <v>-5.0591492574880437E-2</v>
      </c>
      <c r="Y1990" s="4">
        <v>5.8823529411764712E-2</v>
      </c>
      <c r="Z1990" s="7">
        <v>3.7200000000000004E-2</v>
      </c>
      <c r="AA1990" s="7">
        <v>3.7200000000000004E-2</v>
      </c>
      <c r="AB1990" s="4">
        <v>0</v>
      </c>
      <c r="AC1990" s="4">
        <v>9.0497737556561094E-3</v>
      </c>
      <c r="AD1990" s="4">
        <v>4.8780487804878049E-3</v>
      </c>
      <c r="AE1990" s="4">
        <v>2.2984335636427131</v>
      </c>
      <c r="AF1990" s="4">
        <v>0.80032009092549028</v>
      </c>
      <c r="AG1990" s="4">
        <v>1.3894085445345761</v>
      </c>
      <c r="AH1990" s="4">
        <v>0.52976934669434728</v>
      </c>
      <c r="AI1990" s="4">
        <v>7.8048780487804878E-2</v>
      </c>
      <c r="AJ1990" s="4">
        <v>1625</v>
      </c>
      <c r="AK1990" s="4">
        <v>1115</v>
      </c>
      <c r="AL1990" s="4">
        <v>1570</v>
      </c>
      <c r="AM1990" s="8">
        <v>4.2233119609059101E-2</v>
      </c>
    </row>
    <row r="1991" spans="1:39" x14ac:dyDescent="0.3">
      <c r="A1991" s="4">
        <v>20200416</v>
      </c>
      <c r="B1991" s="4" t="s">
        <v>1654</v>
      </c>
      <c r="C1991" s="4">
        <v>1465</v>
      </c>
      <c r="D1991" s="4">
        <v>1565</v>
      </c>
      <c r="E1991" s="4">
        <v>1445</v>
      </c>
      <c r="F1991" s="4">
        <v>1560</v>
      </c>
      <c r="G1991" s="4">
        <v>120</v>
      </c>
      <c r="H1991" s="4">
        <v>4316609</v>
      </c>
      <c r="I1991" s="4">
        <v>8.3330000000000001E-2</v>
      </c>
      <c r="J1991" s="4">
        <v>1.388045947871565</v>
      </c>
      <c r="K1991" s="4">
        <v>1.0240700218818379</v>
      </c>
      <c r="L1991" s="4">
        <v>1.1103202846975091</v>
      </c>
      <c r="M1991" s="4">
        <v>1.245508982035928</v>
      </c>
      <c r="N1991" s="4">
        <v>1.434680645606291</v>
      </c>
      <c r="O1991" s="4">
        <v>1.227219090074734</v>
      </c>
      <c r="P1991" s="4">
        <v>1.103903762236113</v>
      </c>
      <c r="Q1991" s="4">
        <v>1570</v>
      </c>
      <c r="R1991" s="4">
        <v>1595</v>
      </c>
      <c r="S1991" s="4">
        <v>1520</v>
      </c>
      <c r="T1991" s="4">
        <v>1565</v>
      </c>
      <c r="U1991" s="7">
        <v>6.41025641025641E-3</v>
      </c>
      <c r="V1991" s="7">
        <v>2.2435897435897436E-2</v>
      </c>
      <c r="W1991" s="7">
        <v>-2.564102564102564E-2</v>
      </c>
      <c r="X1991" s="4">
        <v>8.4241504575343559E-2</v>
      </c>
      <c r="Y1991" s="4">
        <v>3.205128205128205E-3</v>
      </c>
      <c r="Z1991" s="7">
        <v>4.0512820512820505E-4</v>
      </c>
      <c r="AA1991" s="7">
        <v>4.0512820512820505E-4</v>
      </c>
      <c r="AB1991" s="4">
        <v>0</v>
      </c>
      <c r="AC1991" s="4">
        <v>3.205128205128205E-3</v>
      </c>
      <c r="AD1991" s="4">
        <v>1.36518771331058E-2</v>
      </c>
      <c r="AE1991" s="4">
        <v>0.55263913249433483</v>
      </c>
      <c r="AF1991" s="4">
        <v>1.067735915646977</v>
      </c>
      <c r="AG1991" s="4">
        <v>2.086590177517039</v>
      </c>
      <c r="AH1991" s="4">
        <v>0.45731037716750939</v>
      </c>
      <c r="AI1991" s="4">
        <v>6.4846416382252553E-2</v>
      </c>
      <c r="AJ1991" s="4">
        <v>1660</v>
      </c>
      <c r="AK1991" s="4">
        <v>1430</v>
      </c>
      <c r="AL1991" s="4">
        <v>1585</v>
      </c>
      <c r="AM1991" s="8">
        <v>2.1530748510397799E-2</v>
      </c>
    </row>
    <row r="1992" spans="1:39" x14ac:dyDescent="0.3">
      <c r="A1992" s="4">
        <v>20200702</v>
      </c>
      <c r="B1992" s="4" t="s">
        <v>1654</v>
      </c>
      <c r="C1992" s="4">
        <v>1435</v>
      </c>
      <c r="D1992" s="4">
        <v>1595</v>
      </c>
      <c r="E1992" s="4">
        <v>1435</v>
      </c>
      <c r="F1992" s="4">
        <v>1555</v>
      </c>
      <c r="G1992" s="4">
        <v>120</v>
      </c>
      <c r="H1992" s="4">
        <v>2695377</v>
      </c>
      <c r="I1992" s="4">
        <v>8.362E-2</v>
      </c>
      <c r="J1992" s="4">
        <v>2.963260489464361</v>
      </c>
      <c r="K1992" s="4">
        <v>1.0389755011135859</v>
      </c>
      <c r="L1992" s="4">
        <v>1.0650684931506851</v>
      </c>
      <c r="M1992" s="4">
        <v>1.0772428126082441</v>
      </c>
      <c r="N1992" s="4">
        <v>1.0389176549189909</v>
      </c>
      <c r="O1992" s="4">
        <v>1.0248805404514749</v>
      </c>
      <c r="P1992" s="4">
        <v>1.1024459411556189</v>
      </c>
      <c r="Q1992" s="4">
        <v>1530</v>
      </c>
      <c r="R1992" s="4">
        <v>2005</v>
      </c>
      <c r="S1992" s="4">
        <v>1510</v>
      </c>
      <c r="T1992" s="4">
        <v>1830</v>
      </c>
      <c r="U1992" s="7">
        <v>-1.607717041800643E-2</v>
      </c>
      <c r="V1992" s="7">
        <v>0.28938906752411575</v>
      </c>
      <c r="W1992" s="7">
        <v>-2.8938906752411574E-2</v>
      </c>
      <c r="X1992" s="4">
        <v>-1.7705027559712708E-2</v>
      </c>
      <c r="Y1992" s="4">
        <v>0.17684887459807069</v>
      </c>
      <c r="Z1992" s="7">
        <v>3.7200000000000004E-2</v>
      </c>
      <c r="AA1992" s="7">
        <v>3.7200000000000004E-2</v>
      </c>
      <c r="AB1992" s="4">
        <v>0</v>
      </c>
      <c r="AC1992" s="4">
        <v>2.5723472668810289E-2</v>
      </c>
      <c r="AD1992" s="4">
        <v>0</v>
      </c>
      <c r="AE1992" s="4">
        <v>4.38294775834229</v>
      </c>
      <c r="AF1992" s="4">
        <v>0.91786762922137888</v>
      </c>
      <c r="AG1992" s="4">
        <v>1.141265475118344</v>
      </c>
      <c r="AH1992" s="4">
        <v>0.2132613961141375</v>
      </c>
      <c r="AI1992" s="4">
        <v>8.3623693379790948E-2</v>
      </c>
      <c r="AJ1992" s="4">
        <v>2005</v>
      </c>
      <c r="AK1992" s="4">
        <v>1510</v>
      </c>
      <c r="AL1992" s="4">
        <v>1805</v>
      </c>
      <c r="AM1992" s="8">
        <v>2.0575057758161701E-2</v>
      </c>
    </row>
    <row r="1993" spans="1:39" x14ac:dyDescent="0.3">
      <c r="A1993" s="4">
        <v>20190812</v>
      </c>
      <c r="B1993" s="4" t="s">
        <v>1655</v>
      </c>
      <c r="C1993" s="4">
        <v>5700</v>
      </c>
      <c r="D1993" s="4">
        <v>6760</v>
      </c>
      <c r="E1993" s="4">
        <v>5540</v>
      </c>
      <c r="F1993" s="4">
        <v>6320</v>
      </c>
      <c r="G1993" s="4">
        <v>580</v>
      </c>
      <c r="H1993" s="4">
        <v>2518910</v>
      </c>
      <c r="I1993" s="4">
        <v>0.10105</v>
      </c>
      <c r="J1993" s="4">
        <v>2.8126339231179962</v>
      </c>
      <c r="K1993" s="4">
        <v>1.0766609880749569</v>
      </c>
      <c r="L1993" s="4">
        <v>1.1461733768589051</v>
      </c>
      <c r="M1993" s="4">
        <v>1.263873612638736</v>
      </c>
      <c r="N1993" s="4">
        <v>1.3109993258310431</v>
      </c>
      <c r="O1993" s="4">
        <v>1.42443935239097</v>
      </c>
      <c r="P1993" s="4">
        <v>1.433797464764768</v>
      </c>
      <c r="Q1993" s="4">
        <v>6300</v>
      </c>
      <c r="R1993" s="4">
        <v>6750</v>
      </c>
      <c r="S1993" s="4">
        <v>6220</v>
      </c>
      <c r="T1993" s="4">
        <v>6320</v>
      </c>
      <c r="U1993" s="7">
        <v>-3.1645569620253164E-3</v>
      </c>
      <c r="V1993" s="7">
        <v>6.8037974683544306E-2</v>
      </c>
      <c r="W1993" s="7">
        <v>-1.5822784810126583E-2</v>
      </c>
      <c r="X1993" s="4">
        <v>3.9931545921277997E-2</v>
      </c>
      <c r="Y1993" s="4">
        <v>0</v>
      </c>
      <c r="Z1993" s="7">
        <v>3.7200000000000004E-2</v>
      </c>
      <c r="AA1993" s="7">
        <v>3.7200000000000004E-2</v>
      </c>
      <c r="AB1993" s="4">
        <v>0</v>
      </c>
      <c r="AC1993" s="4">
        <v>6.9620253164556958E-2</v>
      </c>
      <c r="AD1993" s="4">
        <v>2.8070175438596488E-2</v>
      </c>
      <c r="AE1993" s="4">
        <v>1.7318845213220539</v>
      </c>
      <c r="AF1993" s="4">
        <v>1.1333825659228871</v>
      </c>
      <c r="AG1993" s="4">
        <v>1.586303582045089</v>
      </c>
      <c r="AH1993" s="4">
        <v>0.25191825547728069</v>
      </c>
      <c r="AI1993" s="4">
        <v>0.10877192982456139</v>
      </c>
      <c r="AJ1993" s="4">
        <v>6750</v>
      </c>
      <c r="AK1993" s="4">
        <v>6000</v>
      </c>
      <c r="AL1993" s="4">
        <v>6230</v>
      </c>
      <c r="AM1993" s="8">
        <v>6.9995258539467704E-3</v>
      </c>
    </row>
    <row r="1994" spans="1:39" x14ac:dyDescent="0.3">
      <c r="A1994" s="4">
        <v>20190926</v>
      </c>
      <c r="B1994" s="4" t="s">
        <v>1655</v>
      </c>
      <c r="C1994" s="4">
        <v>5540</v>
      </c>
      <c r="D1994" s="4">
        <v>5900</v>
      </c>
      <c r="E1994" s="4">
        <v>5430</v>
      </c>
      <c r="F1994" s="4">
        <v>5860</v>
      </c>
      <c r="G1994" s="4">
        <v>440</v>
      </c>
      <c r="H1994" s="4">
        <v>420806</v>
      </c>
      <c r="I1994" s="4">
        <v>8.1180000000000002E-2</v>
      </c>
      <c r="J1994" s="4">
        <v>3.3567135307607838</v>
      </c>
      <c r="K1994" s="4">
        <v>1.0533253445176749</v>
      </c>
      <c r="L1994" s="4">
        <v>1.0569985569985569</v>
      </c>
      <c r="M1994" s="4">
        <v>1.0728670816550709</v>
      </c>
      <c r="N1994" s="4">
        <v>1.073260073260073</v>
      </c>
      <c r="O1994" s="4">
        <v>1.120691029053182</v>
      </c>
      <c r="P1994" s="4">
        <v>1.2365260510998961</v>
      </c>
      <c r="Q1994" s="4">
        <v>5860</v>
      </c>
      <c r="R1994" s="4">
        <v>6010</v>
      </c>
      <c r="S1994" s="4">
        <v>5700</v>
      </c>
      <c r="T1994" s="4">
        <v>5810</v>
      </c>
      <c r="U1994" s="7">
        <v>0</v>
      </c>
      <c r="V1994" s="7">
        <v>2.5597269624573378E-2</v>
      </c>
      <c r="W1994" s="7">
        <v>-2.7303754266211604E-2</v>
      </c>
      <c r="X1994" s="4">
        <v>-8.974358974359142E-3</v>
      </c>
      <c r="Y1994" s="4">
        <v>-8.5324232081911266E-3</v>
      </c>
      <c r="Z1994" s="7">
        <v>-1.1332423208191127E-2</v>
      </c>
      <c r="AA1994" s="7">
        <v>-1.1332423208191127E-2</v>
      </c>
      <c r="AB1994" s="4">
        <v>2.2140221402214021E-2</v>
      </c>
      <c r="AC1994" s="4">
        <v>6.8259385665529011E-3</v>
      </c>
      <c r="AD1994" s="4">
        <v>1.9855595667870041E-2</v>
      </c>
      <c r="AE1994" s="4">
        <v>6.0186506858131796</v>
      </c>
      <c r="AF1994" s="4">
        <v>0.92093747726144692</v>
      </c>
      <c r="AG1994" s="4">
        <v>1.1738189317864789</v>
      </c>
      <c r="AH1994" s="4">
        <v>0.23392989415192469</v>
      </c>
      <c r="AI1994" s="4">
        <v>5.7761732851985562E-2</v>
      </c>
      <c r="AJ1994" s="4">
        <v>6010</v>
      </c>
      <c r="AK1994" s="4">
        <v>5550</v>
      </c>
      <c r="AL1994" s="4">
        <v>5610</v>
      </c>
      <c r="AM1994" s="8">
        <v>2.6485417253751999E-3</v>
      </c>
    </row>
    <row r="1995" spans="1:39" x14ac:dyDescent="0.3">
      <c r="A1995" s="4">
        <v>20200116</v>
      </c>
      <c r="B1995" s="4" t="s">
        <v>1655</v>
      </c>
      <c r="C1995" s="4">
        <v>4080</v>
      </c>
      <c r="D1995" s="4">
        <v>4395</v>
      </c>
      <c r="E1995" s="4">
        <v>4080</v>
      </c>
      <c r="F1995" s="4">
        <v>4365</v>
      </c>
      <c r="G1995" s="4">
        <v>295</v>
      </c>
      <c r="H1995" s="4">
        <v>188577</v>
      </c>
      <c r="I1995" s="4">
        <v>7.2480000000000003E-2</v>
      </c>
      <c r="J1995" s="4">
        <v>3.4121084915048541</v>
      </c>
      <c r="K1995" s="4">
        <v>1.051384985949418</v>
      </c>
      <c r="L1995" s="4">
        <v>1.0688050930460331</v>
      </c>
      <c r="M1995" s="4">
        <v>1.087986041874377</v>
      </c>
      <c r="N1995" s="4">
        <v>1.085348417977249</v>
      </c>
      <c r="O1995" s="4">
        <v>1.010748123420103</v>
      </c>
      <c r="P1995" s="4">
        <v>0.90020881132221386</v>
      </c>
      <c r="Q1995" s="4">
        <v>4370</v>
      </c>
      <c r="R1995" s="4">
        <v>4640</v>
      </c>
      <c r="S1995" s="4">
        <v>4370</v>
      </c>
      <c r="T1995" s="4">
        <v>4460</v>
      </c>
      <c r="U1995" s="7">
        <v>1.145475372279496E-3</v>
      </c>
      <c r="V1995" s="7">
        <v>6.3001145475372278E-2</v>
      </c>
      <c r="W1995" s="7">
        <v>1.145475372279496E-3</v>
      </c>
      <c r="X1995" s="4">
        <v>3.108099707838628E-4</v>
      </c>
      <c r="Y1995" s="4">
        <v>2.1764032073310419E-2</v>
      </c>
      <c r="Z1995" s="7">
        <v>3.7200000000000004E-2</v>
      </c>
      <c r="AA1995" s="7">
        <v>3.7200000000000004E-2</v>
      </c>
      <c r="AB1995" s="4">
        <v>2.4570024570024569E-3</v>
      </c>
      <c r="AC1995" s="4">
        <v>6.8728522336769758E-3</v>
      </c>
      <c r="AD1995" s="4">
        <v>0</v>
      </c>
      <c r="AE1995" s="4">
        <v>4.0514985497905256</v>
      </c>
      <c r="AF1995" s="4">
        <v>1.0210187131654569</v>
      </c>
      <c r="AG1995" s="4">
        <v>1.130675334373112</v>
      </c>
      <c r="AH1995" s="4">
        <v>9.4986796282317237E-2</v>
      </c>
      <c r="AI1995" s="4">
        <v>6.985294117647059E-2</v>
      </c>
      <c r="AJ1995" s="4">
        <v>4640</v>
      </c>
      <c r="AK1995" s="4">
        <v>4180</v>
      </c>
      <c r="AL1995" s="4">
        <v>4180</v>
      </c>
      <c r="AM1995" s="8">
        <v>1.08369160776588E-2</v>
      </c>
    </row>
    <row r="1996" spans="1:39" x14ac:dyDescent="0.3">
      <c r="A1996" s="4">
        <v>20200325</v>
      </c>
      <c r="B1996" s="4" t="s">
        <v>1655</v>
      </c>
      <c r="C1996" s="4">
        <v>1760</v>
      </c>
      <c r="D1996" s="4">
        <v>1900</v>
      </c>
      <c r="E1996" s="4">
        <v>1760</v>
      </c>
      <c r="F1996" s="4">
        <v>1880</v>
      </c>
      <c r="G1996" s="4">
        <v>140</v>
      </c>
      <c r="H1996" s="4">
        <v>122010</v>
      </c>
      <c r="I1996" s="4">
        <v>8.0460000000000004E-2</v>
      </c>
      <c r="J1996" s="4">
        <v>1.110004230407071</v>
      </c>
      <c r="K1996" s="4">
        <v>1.0732635585156991</v>
      </c>
      <c r="L1996" s="4">
        <v>1.0786001147446931</v>
      </c>
      <c r="M1996" s="4">
        <v>0.93230845524423511</v>
      </c>
      <c r="N1996" s="4">
        <v>0.69347104389524161</v>
      </c>
      <c r="O1996" s="4">
        <v>0.52136534861685657</v>
      </c>
      <c r="P1996" s="4">
        <v>0.4587370497270149</v>
      </c>
      <c r="Q1996" s="4">
        <v>1920</v>
      </c>
      <c r="R1996" s="4">
        <v>2050</v>
      </c>
      <c r="S1996" s="4">
        <v>1895</v>
      </c>
      <c r="T1996" s="4">
        <v>1940</v>
      </c>
      <c r="U1996" s="7">
        <v>2.1276595744680851E-2</v>
      </c>
      <c r="V1996" s="7">
        <v>9.0425531914893623E-2</v>
      </c>
      <c r="W1996" s="7">
        <v>7.9787234042553185E-3</v>
      </c>
      <c r="X1996" s="4">
        <v>-0.1554776835116195</v>
      </c>
      <c r="Y1996" s="4">
        <v>3.1914893617021267E-2</v>
      </c>
      <c r="Z1996" s="7">
        <v>3.7200000000000004E-2</v>
      </c>
      <c r="AA1996" s="7">
        <v>1.847659574468085E-2</v>
      </c>
      <c r="AB1996" s="4">
        <v>1.149425287356322E-2</v>
      </c>
      <c r="AC1996" s="4">
        <v>1.063829787234043E-2</v>
      </c>
      <c r="AD1996" s="4">
        <v>0</v>
      </c>
      <c r="AE1996" s="4">
        <v>2.0248269910549812</v>
      </c>
      <c r="AF1996" s="4">
        <v>0.40345864740744258</v>
      </c>
      <c r="AG1996" s="4">
        <v>1.177976307963436</v>
      </c>
      <c r="AH1996" s="4">
        <v>1.629655253391709</v>
      </c>
      <c r="AI1996" s="4">
        <v>6.8181818181818177E-2</v>
      </c>
      <c r="AJ1996" s="4">
        <v>2570</v>
      </c>
      <c r="AK1996" s="4">
        <v>1895</v>
      </c>
      <c r="AL1996" s="4">
        <v>2390</v>
      </c>
      <c r="AM1996" s="8">
        <v>5.2622816628226002E-2</v>
      </c>
    </row>
    <row r="1997" spans="1:39" x14ac:dyDescent="0.3">
      <c r="A1997" s="4">
        <v>20200423</v>
      </c>
      <c r="B1997" s="4" t="s">
        <v>1655</v>
      </c>
      <c r="C1997" s="4">
        <v>2780</v>
      </c>
      <c r="D1997" s="4">
        <v>3080</v>
      </c>
      <c r="E1997" s="4">
        <v>2780</v>
      </c>
      <c r="F1997" s="4">
        <v>3025</v>
      </c>
      <c r="G1997" s="4">
        <v>250</v>
      </c>
      <c r="H1997" s="4">
        <v>407020</v>
      </c>
      <c r="I1997" s="4">
        <v>9.0090000000000003E-2</v>
      </c>
      <c r="J1997" s="4">
        <v>2.7537689938141279</v>
      </c>
      <c r="K1997" s="4">
        <v>1.06140350877193</v>
      </c>
      <c r="L1997" s="4">
        <v>1.0591736694677869</v>
      </c>
      <c r="M1997" s="4">
        <v>1.1002000363702491</v>
      </c>
      <c r="N1997" s="4">
        <v>1.1884883606718399</v>
      </c>
      <c r="O1997" s="4">
        <v>0.98073649798719376</v>
      </c>
      <c r="P1997" s="4">
        <v>0.82291465944254893</v>
      </c>
      <c r="Q1997" s="4">
        <v>3025</v>
      </c>
      <c r="R1997" s="4">
        <v>3025</v>
      </c>
      <c r="S1997" s="4">
        <v>2900</v>
      </c>
      <c r="T1997" s="4">
        <v>2920</v>
      </c>
      <c r="U1997" s="7">
        <v>0</v>
      </c>
      <c r="V1997" s="7">
        <v>0</v>
      </c>
      <c r="W1997" s="7">
        <v>-4.1322314049586778E-2</v>
      </c>
      <c r="X1997" s="4">
        <v>8.6337294961202238E-2</v>
      </c>
      <c r="Y1997" s="4">
        <v>-3.4710743801652892E-2</v>
      </c>
      <c r="Z1997" s="7">
        <v>-3.7510743801652889E-2</v>
      </c>
      <c r="AA1997" s="7">
        <v>-3.7510743801652889E-2</v>
      </c>
      <c r="AB1997" s="4">
        <v>1.801801801801802E-3</v>
      </c>
      <c r="AC1997" s="4">
        <v>1.8181818181818181E-2</v>
      </c>
      <c r="AD1997" s="4">
        <v>0</v>
      </c>
      <c r="AE1997" s="4">
        <v>10.421179302045729</v>
      </c>
      <c r="AF1997" s="4">
        <v>0.98668017834289856</v>
      </c>
      <c r="AG1997" s="4">
        <v>1.8090335115188521</v>
      </c>
      <c r="AH1997" s="4">
        <v>0.46071827702340701</v>
      </c>
      <c r="AI1997" s="4">
        <v>8.8129496402877691E-2</v>
      </c>
      <c r="AJ1997" s="4">
        <v>3345</v>
      </c>
      <c r="AK1997" s="4">
        <v>2855</v>
      </c>
      <c r="AL1997" s="4">
        <v>3205</v>
      </c>
      <c r="AM1997" s="8">
        <v>1.3587128305531101E-2</v>
      </c>
    </row>
    <row r="1998" spans="1:39" x14ac:dyDescent="0.3">
      <c r="A1998" s="4">
        <v>20200901</v>
      </c>
      <c r="B1998" s="4" t="s">
        <v>1655</v>
      </c>
      <c r="C1998" s="4">
        <v>3460</v>
      </c>
      <c r="D1998" s="4">
        <v>3740</v>
      </c>
      <c r="E1998" s="4">
        <v>3430</v>
      </c>
      <c r="F1998" s="4">
        <v>3735</v>
      </c>
      <c r="G1998" s="4">
        <v>275</v>
      </c>
      <c r="H1998" s="4">
        <v>218720</v>
      </c>
      <c r="I1998" s="4">
        <v>7.9479999999999995E-2</v>
      </c>
      <c r="J1998" s="4">
        <v>2.332754553094901</v>
      </c>
      <c r="K1998" s="4">
        <v>1.0511257035647279</v>
      </c>
      <c r="L1998" s="4">
        <v>1.0550847457627119</v>
      </c>
      <c r="M1998" s="4">
        <v>1.081198436821537</v>
      </c>
      <c r="N1998" s="4">
        <v>1.045925511061327</v>
      </c>
      <c r="O1998" s="4">
        <v>1.039593626052467</v>
      </c>
      <c r="P1998" s="4">
        <v>1.169547915715311</v>
      </c>
      <c r="Q1998" s="4">
        <v>3750</v>
      </c>
      <c r="R1998" s="4">
        <v>3770</v>
      </c>
      <c r="S1998" s="4">
        <v>3635</v>
      </c>
      <c r="T1998" s="4">
        <v>3715</v>
      </c>
      <c r="U1998" s="7">
        <v>4.0160642570281121E-3</v>
      </c>
      <c r="V1998" s="7">
        <v>9.3708165997322627E-3</v>
      </c>
      <c r="W1998" s="7">
        <v>-2.677376171352075E-2</v>
      </c>
      <c r="X1998" s="4">
        <v>-1.568188182581897E-2</v>
      </c>
      <c r="Y1998" s="4">
        <v>-5.3547523427041497E-3</v>
      </c>
      <c r="Z1998" s="7">
        <v>-8.1547523427041493E-3</v>
      </c>
      <c r="AA1998" s="7">
        <v>-8.1547523427041493E-3</v>
      </c>
      <c r="AB1998" s="4">
        <v>0</v>
      </c>
      <c r="AC1998" s="4">
        <v>1.338688085676037E-3</v>
      </c>
      <c r="AD1998" s="4">
        <v>8.670520231213872E-3</v>
      </c>
      <c r="AE1998" s="4">
        <v>9.7944561372083658</v>
      </c>
      <c r="AF1998" s="4">
        <v>0.94341652422225442</v>
      </c>
      <c r="AG1998" s="4">
        <v>1.1243277126878319</v>
      </c>
      <c r="AH1998" s="4">
        <v>0.17055679738768251</v>
      </c>
      <c r="AI1998" s="4">
        <v>7.947976878612717E-2</v>
      </c>
      <c r="AJ1998" s="4">
        <v>3805</v>
      </c>
      <c r="AK1998" s="4">
        <v>3500</v>
      </c>
      <c r="AL1998" s="4">
        <v>3735</v>
      </c>
      <c r="AM1998" s="8">
        <v>6.0478168262088402E-3</v>
      </c>
    </row>
    <row r="1999" spans="1:39" x14ac:dyDescent="0.3">
      <c r="A1999" s="4">
        <v>20200917</v>
      </c>
      <c r="B1999" s="4" t="s">
        <v>1655</v>
      </c>
      <c r="C1999" s="4">
        <v>3815</v>
      </c>
      <c r="D1999" s="4">
        <v>4470</v>
      </c>
      <c r="E1999" s="4">
        <v>3735</v>
      </c>
      <c r="F1999" s="4">
        <v>4270</v>
      </c>
      <c r="G1999" s="4">
        <v>455</v>
      </c>
      <c r="H1999" s="4">
        <v>2019017</v>
      </c>
      <c r="I1999" s="4">
        <v>0.11927</v>
      </c>
      <c r="J1999" s="4">
        <v>5.4124745362508024</v>
      </c>
      <c r="K1999" s="4">
        <v>1.0670553935860061</v>
      </c>
      <c r="L1999" s="4">
        <v>1.06830122591944</v>
      </c>
      <c r="M1999" s="4">
        <v>1.0902591599642539</v>
      </c>
      <c r="N1999" s="4">
        <v>1.1476180877511259</v>
      </c>
      <c r="O1999" s="4">
        <v>1.1535604133366351</v>
      </c>
      <c r="P1999" s="4">
        <v>1.266373387375809</v>
      </c>
      <c r="Q1999" s="4">
        <v>4600</v>
      </c>
      <c r="R1999" s="4">
        <v>5300</v>
      </c>
      <c r="S1999" s="4">
        <v>4260</v>
      </c>
      <c r="T1999" s="4">
        <v>4420</v>
      </c>
      <c r="U1999" s="7">
        <v>7.7283372365339581E-2</v>
      </c>
      <c r="V1999" s="7">
        <v>0.24121779859484777</v>
      </c>
      <c r="W1999" s="7">
        <v>-2.34192037470726E-3</v>
      </c>
      <c r="X1999" s="4">
        <v>2.9832695021164961E-2</v>
      </c>
      <c r="Y1999" s="4">
        <v>3.5128805620608897E-2</v>
      </c>
      <c r="Z1999" s="7">
        <v>7.4483372365339584E-2</v>
      </c>
      <c r="AA1999" s="7">
        <v>7.4483372365339584E-2</v>
      </c>
      <c r="AB1999" s="4">
        <v>0</v>
      </c>
      <c r="AC1999" s="4">
        <v>4.6838407494145202E-2</v>
      </c>
      <c r="AD1999" s="4">
        <v>2.096985583224115E-2</v>
      </c>
      <c r="AE1999" s="4">
        <v>20.837594047041581</v>
      </c>
      <c r="AF1999" s="4">
        <v>1.0397314714078529</v>
      </c>
      <c r="AG1999" s="4">
        <v>1.3141816205463059</v>
      </c>
      <c r="AH1999" s="4">
        <v>0.20085696323865529</v>
      </c>
      <c r="AI1999" s="4">
        <v>0.11926605504587159</v>
      </c>
      <c r="AJ1999" s="4">
        <v>5300</v>
      </c>
      <c r="AK1999" s="4">
        <v>3810</v>
      </c>
      <c r="AL1999" s="4">
        <v>3900</v>
      </c>
      <c r="AM1999" s="8">
        <v>-1.23845232153483E-2</v>
      </c>
    </row>
    <row r="2000" spans="1:39" x14ac:dyDescent="0.3">
      <c r="A2000" s="4">
        <v>20200325</v>
      </c>
      <c r="B2000" s="4" t="s">
        <v>1656</v>
      </c>
      <c r="C2000" s="4">
        <v>1045</v>
      </c>
      <c r="D2000" s="4">
        <v>1075</v>
      </c>
      <c r="E2000" s="4">
        <v>1010</v>
      </c>
      <c r="F2000" s="4">
        <v>1075</v>
      </c>
      <c r="G2000" s="4">
        <v>86</v>
      </c>
      <c r="H2000" s="4">
        <v>140434</v>
      </c>
      <c r="I2000" s="4">
        <v>8.6959999999999996E-2</v>
      </c>
      <c r="J2000" s="4">
        <v>0.86921806644566091</v>
      </c>
      <c r="K2000" s="4">
        <v>1.0640052787858789</v>
      </c>
      <c r="L2000" s="4">
        <v>1.058904649330181</v>
      </c>
      <c r="M2000" s="4">
        <v>0.95589542948603956</v>
      </c>
      <c r="N2000" s="4">
        <v>0.79450131185100337</v>
      </c>
      <c r="O2000" s="4">
        <v>0.63101667057994837</v>
      </c>
      <c r="P2000" s="4">
        <v>0.60342125820348858</v>
      </c>
      <c r="Q2000" s="4">
        <v>1065</v>
      </c>
      <c r="R2000" s="4">
        <v>1165</v>
      </c>
      <c r="S2000" s="4">
        <v>1045</v>
      </c>
      <c r="T2000" s="4">
        <v>1075</v>
      </c>
      <c r="U2000" s="7">
        <v>-9.3023255813953487E-3</v>
      </c>
      <c r="V2000" s="7">
        <v>8.3720930232558138E-2</v>
      </c>
      <c r="W2000" s="7">
        <v>-2.7906976744186046E-2</v>
      </c>
      <c r="X2000" s="4">
        <v>-0.1119323010975206</v>
      </c>
      <c r="Y2000" s="4">
        <v>0</v>
      </c>
      <c r="Z2000" s="7">
        <v>3.7200000000000004E-2</v>
      </c>
      <c r="AA2000" s="7">
        <v>3.7200000000000004E-2</v>
      </c>
      <c r="AB2000" s="4">
        <v>5.6622851365015173E-2</v>
      </c>
      <c r="AC2000" s="4">
        <v>0</v>
      </c>
      <c r="AD2000" s="4">
        <v>3.3492822966507178E-2</v>
      </c>
      <c r="AE2000" s="4">
        <v>2.107700850980804</v>
      </c>
      <c r="AF2000" s="4">
        <v>0.52093697279683193</v>
      </c>
      <c r="AG2000" s="4">
        <v>1.118846906456807</v>
      </c>
      <c r="AH2000" s="4">
        <v>1.025840690145208</v>
      </c>
      <c r="AI2000" s="4">
        <v>2.870813397129187E-2</v>
      </c>
      <c r="AJ2000" s="4">
        <v>1260</v>
      </c>
      <c r="AK2000" s="4">
        <v>1045</v>
      </c>
      <c r="AL2000" s="4">
        <v>1190</v>
      </c>
      <c r="AM2000" s="8">
        <v>5.2622816628226002E-2</v>
      </c>
    </row>
    <row r="2001" spans="1:39" x14ac:dyDescent="0.3">
      <c r="A2001" s="4">
        <v>20200407</v>
      </c>
      <c r="B2001" s="4" t="s">
        <v>1656</v>
      </c>
      <c r="C2001" s="4">
        <v>1335</v>
      </c>
      <c r="D2001" s="4">
        <v>1430</v>
      </c>
      <c r="E2001" s="4">
        <v>1295</v>
      </c>
      <c r="F2001" s="4">
        <v>1430</v>
      </c>
      <c r="G2001" s="4">
        <v>120</v>
      </c>
      <c r="H2001" s="4">
        <v>240355</v>
      </c>
      <c r="I2001" s="4">
        <v>9.1600000000000001E-2</v>
      </c>
      <c r="J2001" s="4">
        <v>1.619976895505409</v>
      </c>
      <c r="K2001" s="4">
        <v>1.0725</v>
      </c>
      <c r="L2001" s="4">
        <v>1.1128404669260701</v>
      </c>
      <c r="M2001" s="4">
        <v>1.184265010351967</v>
      </c>
      <c r="N2001" s="4">
        <v>1.206700139234631</v>
      </c>
      <c r="O2001" s="4">
        <v>0.89072524552042021</v>
      </c>
      <c r="P2001" s="4">
        <v>0.82483741185631676</v>
      </c>
      <c r="Q2001" s="4">
        <v>1410</v>
      </c>
      <c r="R2001" s="4">
        <v>1435</v>
      </c>
      <c r="S2001" s="4">
        <v>1380</v>
      </c>
      <c r="T2001" s="4">
        <v>1420</v>
      </c>
      <c r="U2001" s="7">
        <v>-1.3986013986013986E-2</v>
      </c>
      <c r="V2001" s="7">
        <v>3.4965034965034965E-3</v>
      </c>
      <c r="W2001" s="7">
        <v>-3.4965034965034968E-2</v>
      </c>
      <c r="X2001" s="4">
        <v>-5.2740390700814307E-2</v>
      </c>
      <c r="Y2001" s="4">
        <v>-6.993006993006993E-3</v>
      </c>
      <c r="Z2001" s="7">
        <v>-9.7930069930069925E-3</v>
      </c>
      <c r="AA2001" s="7">
        <v>-9.7930069930069925E-3</v>
      </c>
      <c r="AB2001" s="4">
        <v>1.9083969465648859E-2</v>
      </c>
      <c r="AC2001" s="4">
        <v>0</v>
      </c>
      <c r="AD2001" s="4">
        <v>2.9962546816479401E-2</v>
      </c>
      <c r="AE2001" s="4">
        <v>2.1381804271823932</v>
      </c>
      <c r="AF2001" s="4">
        <v>0.81681543684090263</v>
      </c>
      <c r="AG2001" s="4">
        <v>1.5812196581425779</v>
      </c>
      <c r="AH2001" s="4">
        <v>0.59184357176395042</v>
      </c>
      <c r="AI2001" s="4">
        <v>7.116104868913857E-2</v>
      </c>
      <c r="AJ2001" s="4">
        <v>1435</v>
      </c>
      <c r="AK2001" s="4">
        <v>1315</v>
      </c>
      <c r="AL2001" s="4">
        <v>1370</v>
      </c>
      <c r="AM2001" s="8">
        <v>1.6225446957428301E-2</v>
      </c>
    </row>
    <row r="2002" spans="1:39" x14ac:dyDescent="0.3">
      <c r="A2002" s="4">
        <v>20200708</v>
      </c>
      <c r="B2002" s="4" t="s">
        <v>1656</v>
      </c>
      <c r="C2002" s="4">
        <v>1490</v>
      </c>
      <c r="D2002" s="4">
        <v>1790</v>
      </c>
      <c r="E2002" s="4">
        <v>1480</v>
      </c>
      <c r="F2002" s="4">
        <v>1595</v>
      </c>
      <c r="G2002" s="4">
        <v>115</v>
      </c>
      <c r="H2002" s="4">
        <v>12329817</v>
      </c>
      <c r="I2002" s="4">
        <v>7.7700000000000005E-2</v>
      </c>
      <c r="J2002" s="4">
        <v>9.5288438442755155</v>
      </c>
      <c r="K2002" s="4">
        <v>1.0504939626783749</v>
      </c>
      <c r="L2002" s="4">
        <v>1.0704697986577181</v>
      </c>
      <c r="M2002" s="4">
        <v>1.092465753424658</v>
      </c>
      <c r="N2002" s="4">
        <v>1.0958433527997249</v>
      </c>
      <c r="O2002" s="4">
        <v>1.08879913533193</v>
      </c>
      <c r="P2002" s="4">
        <v>1.0454960097448529</v>
      </c>
      <c r="Q2002" s="4">
        <v>1600</v>
      </c>
      <c r="R2002" s="4">
        <v>1625</v>
      </c>
      <c r="S2002" s="4">
        <v>1570</v>
      </c>
      <c r="T2002" s="4">
        <v>1625</v>
      </c>
      <c r="U2002" s="7">
        <v>3.134796238244514E-3</v>
      </c>
      <c r="V2002" s="7">
        <v>1.8808777429467086E-2</v>
      </c>
      <c r="W2002" s="7">
        <v>-1.5673981191222569E-2</v>
      </c>
      <c r="X2002" s="4">
        <v>-3.778770182068019E-3</v>
      </c>
      <c r="Y2002" s="4">
        <v>1.8808777429467089E-2</v>
      </c>
      <c r="Z2002" s="7">
        <v>1.6008777429467089E-2</v>
      </c>
      <c r="AA2002" s="7">
        <v>1.6008777429467089E-2</v>
      </c>
      <c r="AB2002" s="4">
        <v>6.7567567567567571E-3</v>
      </c>
      <c r="AC2002" s="4">
        <v>0.12225705329153599</v>
      </c>
      <c r="AD2002" s="4">
        <v>6.7114093959731542E-3</v>
      </c>
      <c r="AE2002" s="4">
        <v>138.2096041967919</v>
      </c>
      <c r="AF2002" s="4">
        <v>1.0197085327378721</v>
      </c>
      <c r="AG2002" s="4">
        <v>1.144878546251807</v>
      </c>
      <c r="AH2002" s="4">
        <v>0.10721729063031479</v>
      </c>
      <c r="AI2002" s="4">
        <v>7.0469798657718116E-2</v>
      </c>
      <c r="AJ2002" s="4">
        <v>1715</v>
      </c>
      <c r="AK2002" s="4">
        <v>1565</v>
      </c>
      <c r="AL2002" s="4">
        <v>1715</v>
      </c>
      <c r="AM2002" s="8">
        <v>8.9572685542288095E-3</v>
      </c>
    </row>
    <row r="2003" spans="1:39" x14ac:dyDescent="0.3">
      <c r="A2003" s="4">
        <v>20191010</v>
      </c>
      <c r="B2003" s="4" t="s">
        <v>1657</v>
      </c>
      <c r="C2003" s="4">
        <v>1870</v>
      </c>
      <c r="D2003" s="4">
        <v>2030</v>
      </c>
      <c r="E2003" s="4">
        <v>1860</v>
      </c>
      <c r="F2003" s="4">
        <v>2030</v>
      </c>
      <c r="G2003" s="4">
        <v>170</v>
      </c>
      <c r="H2003" s="4">
        <v>431091</v>
      </c>
      <c r="I2003" s="4">
        <v>9.1399999999999995E-2</v>
      </c>
      <c r="J2003" s="4">
        <v>1.848785012820827</v>
      </c>
      <c r="K2003" s="4">
        <v>1.057291666666667</v>
      </c>
      <c r="L2003" s="4">
        <v>1.093161012385568</v>
      </c>
      <c r="M2003" s="4">
        <v>1.1366181410974241</v>
      </c>
      <c r="N2003" s="4">
        <v>1.1284046692606999</v>
      </c>
      <c r="O2003" s="4">
        <v>1.211397881545577</v>
      </c>
      <c r="P2003" s="4">
        <v>1.094339622641509</v>
      </c>
      <c r="Q2003" s="4">
        <v>2055</v>
      </c>
      <c r="R2003" s="4">
        <v>2075</v>
      </c>
      <c r="S2003" s="4">
        <v>2000</v>
      </c>
      <c r="T2003" s="4">
        <v>2040</v>
      </c>
      <c r="U2003" s="7">
        <v>1.2315270935960592E-2</v>
      </c>
      <c r="V2003" s="7">
        <v>2.2167487684729065E-2</v>
      </c>
      <c r="W2003" s="7">
        <v>-1.4778325123152709E-2</v>
      </c>
      <c r="X2003" s="4">
        <v>2.0428015564202331E-2</v>
      </c>
      <c r="Y2003" s="4">
        <v>4.9261083743842374E-3</v>
      </c>
      <c r="Z2003" s="7">
        <v>2.1261083743842374E-3</v>
      </c>
      <c r="AA2003" s="7">
        <v>2.1261083743842374E-3</v>
      </c>
      <c r="AB2003" s="4">
        <v>0</v>
      </c>
      <c r="AC2003" s="4">
        <v>0</v>
      </c>
      <c r="AD2003" s="4">
        <v>5.3475935828877002E-3</v>
      </c>
      <c r="AE2003" s="4">
        <v>3.2237369507343492</v>
      </c>
      <c r="AF2003" s="4">
        <v>1.0534237092401491</v>
      </c>
      <c r="AG2003" s="4">
        <v>1.291663449637412</v>
      </c>
      <c r="AH2003" s="4">
        <v>0.1750901633827632</v>
      </c>
      <c r="AI2003" s="4">
        <v>8.5561497326203204E-2</v>
      </c>
      <c r="AJ2003" s="4">
        <v>2075</v>
      </c>
      <c r="AK2003" s="4">
        <v>1940</v>
      </c>
      <c r="AL2003" s="4">
        <v>2035</v>
      </c>
      <c r="AM2003" s="8">
        <v>-1.0701752066331401E-3</v>
      </c>
    </row>
    <row r="2004" spans="1:39" x14ac:dyDescent="0.3">
      <c r="A2004" s="4">
        <v>20200330</v>
      </c>
      <c r="B2004" s="4" t="s">
        <v>1657</v>
      </c>
      <c r="C2004" s="4">
        <v>1410</v>
      </c>
      <c r="D2004" s="4">
        <v>1600</v>
      </c>
      <c r="E2004" s="4">
        <v>1390</v>
      </c>
      <c r="F2004" s="4">
        <v>1505</v>
      </c>
      <c r="G2004" s="4">
        <v>100</v>
      </c>
      <c r="H2004" s="4">
        <v>591381</v>
      </c>
      <c r="I2004" s="4">
        <v>7.1169999999999997E-2</v>
      </c>
      <c r="J2004" s="4">
        <v>1.5426470576726981</v>
      </c>
      <c r="K2004" s="4">
        <v>1.05</v>
      </c>
      <c r="L2004" s="4">
        <v>1.084293948126801</v>
      </c>
      <c r="M2004" s="4">
        <v>1.129032258064516</v>
      </c>
      <c r="N2004" s="4">
        <v>1.0493289175527281</v>
      </c>
      <c r="O2004" s="4">
        <v>0.87686929500873956</v>
      </c>
      <c r="P2004" s="4">
        <v>0.80474111041796625</v>
      </c>
      <c r="Q2004" s="4">
        <v>1545</v>
      </c>
      <c r="R2004" s="4">
        <v>1595</v>
      </c>
      <c r="S2004" s="4">
        <v>1525</v>
      </c>
      <c r="T2004" s="4">
        <v>1580</v>
      </c>
      <c r="U2004" s="7">
        <v>2.6578073089700997E-2</v>
      </c>
      <c r="V2004" s="7">
        <v>5.9800664451827246E-2</v>
      </c>
      <c r="W2004" s="7">
        <v>1.3289036544850499E-2</v>
      </c>
      <c r="X2004" s="4">
        <v>-3.7824647028063291E-2</v>
      </c>
      <c r="Y2004" s="4">
        <v>4.9833887043189369E-2</v>
      </c>
      <c r="Z2004" s="7">
        <v>3.7200000000000004E-2</v>
      </c>
      <c r="AA2004" s="7">
        <v>2.3778073089700997E-2</v>
      </c>
      <c r="AB2004" s="4">
        <v>0</v>
      </c>
      <c r="AC2004" s="4">
        <v>6.3122923588039864E-2</v>
      </c>
      <c r="AD2004" s="4">
        <v>1.4184397163120571E-2</v>
      </c>
      <c r="AE2004" s="4">
        <v>1.7094011411789869</v>
      </c>
      <c r="AF2004" s="4">
        <v>0.7885440794539742</v>
      </c>
      <c r="AG2004" s="4">
        <v>1.285131941355236</v>
      </c>
      <c r="AH2004" s="4">
        <v>0.49002970436261811</v>
      </c>
      <c r="AI2004" s="4">
        <v>6.7375886524822695E-2</v>
      </c>
      <c r="AJ2004" s="4">
        <v>1630</v>
      </c>
      <c r="AK2004" s="4">
        <v>1485</v>
      </c>
      <c r="AL2004" s="4">
        <v>1595</v>
      </c>
      <c r="AM2004" s="8">
        <v>3.6876233674704197E-2</v>
      </c>
    </row>
    <row r="2005" spans="1:39" x14ac:dyDescent="0.3">
      <c r="A2005" s="4">
        <v>20200904</v>
      </c>
      <c r="B2005" s="4" t="s">
        <v>1657</v>
      </c>
      <c r="C2005" s="4">
        <v>3300</v>
      </c>
      <c r="D2005" s="4">
        <v>4180</v>
      </c>
      <c r="E2005" s="4">
        <v>3205</v>
      </c>
      <c r="F2005" s="4">
        <v>3805</v>
      </c>
      <c r="G2005" s="4">
        <v>320</v>
      </c>
      <c r="H2005" s="4">
        <v>18007044</v>
      </c>
      <c r="I2005" s="4">
        <v>9.1819999999999999E-2</v>
      </c>
      <c r="J2005" s="4">
        <v>1.7507949777907139</v>
      </c>
      <c r="K2005" s="4">
        <v>1.058414464534075</v>
      </c>
      <c r="L2005" s="4">
        <v>1.1064262867112531</v>
      </c>
      <c r="M2005" s="4">
        <v>1.340260655160268</v>
      </c>
      <c r="N2005" s="4">
        <v>1.5123211446740861</v>
      </c>
      <c r="O2005" s="4">
        <v>1.8170964660936011</v>
      </c>
      <c r="P2005" s="4">
        <v>2.0285669858053619</v>
      </c>
      <c r="Q2005" s="4">
        <v>3875</v>
      </c>
      <c r="R2005" s="4">
        <v>4360</v>
      </c>
      <c r="S2005" s="4">
        <v>3830</v>
      </c>
      <c r="T2005" s="4">
        <v>4040</v>
      </c>
      <c r="U2005" s="7">
        <v>1.8396846254927726E-2</v>
      </c>
      <c r="V2005" s="7">
        <v>0.14586070959264127</v>
      </c>
      <c r="W2005" s="7">
        <v>6.5703022339027592E-3</v>
      </c>
      <c r="X2005" s="4">
        <v>0.1166534181240064</v>
      </c>
      <c r="Y2005" s="4">
        <v>6.1760840998685937E-2</v>
      </c>
      <c r="Z2005" s="7">
        <v>3.7200000000000004E-2</v>
      </c>
      <c r="AA2005" s="7">
        <v>1.5596846254927726E-2</v>
      </c>
      <c r="AB2005" s="4">
        <v>0</v>
      </c>
      <c r="AC2005" s="4">
        <v>9.8554533508541389E-2</v>
      </c>
      <c r="AD2005" s="4">
        <v>2.8787878787878789E-2</v>
      </c>
      <c r="AE2005" s="4">
        <v>4.4950162281496624</v>
      </c>
      <c r="AF2005" s="4">
        <v>1.164645586975501</v>
      </c>
      <c r="AG2005" s="4">
        <v>2.608704579911961</v>
      </c>
      <c r="AH2005" s="4">
        <v>0.47529828735456181</v>
      </c>
      <c r="AI2005" s="4">
        <v>0.15303030303030299</v>
      </c>
      <c r="AJ2005" s="4">
        <v>4505</v>
      </c>
      <c r="AK2005" s="4">
        <v>3580</v>
      </c>
      <c r="AL2005" s="4">
        <v>3740</v>
      </c>
      <c r="AM2005" s="8">
        <v>-9.2549167223763204E-3</v>
      </c>
    </row>
    <row r="2006" spans="1:39" x14ac:dyDescent="0.3">
      <c r="A2006" s="4">
        <v>20200331</v>
      </c>
      <c r="B2006" s="4" t="s">
        <v>1658</v>
      </c>
      <c r="C2006" s="4">
        <v>4900</v>
      </c>
      <c r="D2006" s="4">
        <v>5660</v>
      </c>
      <c r="E2006" s="4">
        <v>4890</v>
      </c>
      <c r="F2006" s="4">
        <v>5250</v>
      </c>
      <c r="G2006" s="4">
        <v>485</v>
      </c>
      <c r="H2006" s="4">
        <v>405865</v>
      </c>
      <c r="I2006" s="4">
        <v>0.10178</v>
      </c>
      <c r="J2006" s="4">
        <v>2.4835425873414692</v>
      </c>
      <c r="K2006" s="4">
        <v>1.0670731707317069</v>
      </c>
      <c r="L2006" s="4">
        <v>1.0921572706469731</v>
      </c>
      <c r="M2006" s="4">
        <v>1.170829616413916</v>
      </c>
      <c r="N2006" s="4">
        <v>1.0660439616224171</v>
      </c>
      <c r="O2006" s="4">
        <v>0.87061067119936986</v>
      </c>
      <c r="P2006" s="4">
        <v>0.80297227196543397</v>
      </c>
      <c r="Q2006" s="4">
        <v>5490</v>
      </c>
      <c r="R2006" s="4">
        <v>6500</v>
      </c>
      <c r="S2006" s="4">
        <v>5440</v>
      </c>
      <c r="T2006" s="4">
        <v>5650</v>
      </c>
      <c r="U2006" s="7">
        <v>4.5714285714285714E-2</v>
      </c>
      <c r="V2006" s="7">
        <v>0.23809523809523808</v>
      </c>
      <c r="W2006" s="7">
        <v>3.619047619047619E-2</v>
      </c>
      <c r="X2006" s="4">
        <v>-4.6753642316868883E-2</v>
      </c>
      <c r="Y2006" s="4">
        <v>7.6190476190476197E-2</v>
      </c>
      <c r="Z2006" s="7">
        <v>4.2914285714285717E-2</v>
      </c>
      <c r="AA2006" s="7">
        <v>4.2914285714285717E-2</v>
      </c>
      <c r="AB2006" s="4">
        <v>2.8331584470094439E-2</v>
      </c>
      <c r="AC2006" s="4">
        <v>7.8095238095238093E-2</v>
      </c>
      <c r="AD2006" s="4">
        <v>2.040816326530612E-3</v>
      </c>
      <c r="AE2006" s="4">
        <v>3.40687982137311</v>
      </c>
      <c r="AF2006" s="4">
        <v>0.72831478508876668</v>
      </c>
      <c r="AG2006" s="4">
        <v>1.450845985086116</v>
      </c>
      <c r="AH2006" s="4">
        <v>0.68377964227057342</v>
      </c>
      <c r="AI2006" s="4">
        <v>7.1428571428571425E-2</v>
      </c>
      <c r="AJ2006" s="4">
        <v>6990</v>
      </c>
      <c r="AK2006" s="4">
        <v>5430</v>
      </c>
      <c r="AL2006" s="4">
        <v>6590</v>
      </c>
      <c r="AM2006" s="8">
        <v>4.9731601842240299E-2</v>
      </c>
    </row>
    <row r="2007" spans="1:39" x14ac:dyDescent="0.3">
      <c r="A2007" s="4">
        <v>20200401</v>
      </c>
      <c r="B2007" s="4" t="s">
        <v>1658</v>
      </c>
      <c r="C2007" s="4">
        <v>5490</v>
      </c>
      <c r="D2007" s="4">
        <v>6500</v>
      </c>
      <c r="E2007" s="4">
        <v>5440</v>
      </c>
      <c r="F2007" s="4">
        <v>5650</v>
      </c>
      <c r="G2007" s="4">
        <v>400</v>
      </c>
      <c r="H2007" s="4">
        <v>592252</v>
      </c>
      <c r="I2007" s="4">
        <v>7.6189999999999994E-2</v>
      </c>
      <c r="J2007" s="4">
        <v>2.8645125218314051</v>
      </c>
      <c r="K2007" s="4">
        <v>1.0820300031918291</v>
      </c>
      <c r="L2007" s="4">
        <v>1.124825801313956</v>
      </c>
      <c r="M2007" s="4">
        <v>1.223473365093114</v>
      </c>
      <c r="N2007" s="4">
        <v>1.152884762536347</v>
      </c>
      <c r="O2007" s="4">
        <v>0.93927933169859934</v>
      </c>
      <c r="P2007" s="4">
        <v>0.86490072138843355</v>
      </c>
      <c r="Q2007" s="4">
        <v>5600</v>
      </c>
      <c r="R2007" s="4">
        <v>5940</v>
      </c>
      <c r="S2007" s="4">
        <v>5430</v>
      </c>
      <c r="T2007" s="4">
        <v>5850</v>
      </c>
      <c r="U2007" s="7">
        <v>-8.8495575221238937E-3</v>
      </c>
      <c r="V2007" s="7">
        <v>5.1327433628318583E-2</v>
      </c>
      <c r="W2007" s="7">
        <v>-3.8938053097345132E-2</v>
      </c>
      <c r="X2007" s="4">
        <v>-3.550476967811049E-2</v>
      </c>
      <c r="Y2007" s="4">
        <v>3.5398230088495568E-2</v>
      </c>
      <c r="Z2007" s="7">
        <v>3.7200000000000004E-2</v>
      </c>
      <c r="AA2007" s="7">
        <v>3.7200000000000004E-2</v>
      </c>
      <c r="AB2007" s="4">
        <v>4.5714285714285707E-2</v>
      </c>
      <c r="AC2007" s="4">
        <v>0.15044247787610621</v>
      </c>
      <c r="AD2007" s="4">
        <v>9.1074681238615673E-3</v>
      </c>
      <c r="AE2007" s="4">
        <v>1.459233981742698</v>
      </c>
      <c r="AF2007" s="4">
        <v>0.79289335150539486</v>
      </c>
      <c r="AG2007" s="4">
        <v>1.5553886425568191</v>
      </c>
      <c r="AH2007" s="4">
        <v>0.61827753428827659</v>
      </c>
      <c r="AI2007" s="4">
        <v>2.9143897996357009E-2</v>
      </c>
      <c r="AJ2007" s="4">
        <v>6990</v>
      </c>
      <c r="AK2007" s="4">
        <v>5430</v>
      </c>
      <c r="AL2007" s="4">
        <v>6380</v>
      </c>
      <c r="AM2007" s="8">
        <v>-3.0277468049590799E-2</v>
      </c>
    </row>
    <row r="2008" spans="1:39" x14ac:dyDescent="0.3">
      <c r="A2008" s="4">
        <v>20200406</v>
      </c>
      <c r="B2008" s="4" t="s">
        <v>1658</v>
      </c>
      <c r="C2008" s="4">
        <v>6500</v>
      </c>
      <c r="D2008" s="4">
        <v>6980</v>
      </c>
      <c r="E2008" s="4">
        <v>6410</v>
      </c>
      <c r="F2008" s="4">
        <v>6630</v>
      </c>
      <c r="G2008" s="4">
        <v>630</v>
      </c>
      <c r="H2008" s="4">
        <v>1107606</v>
      </c>
      <c r="I2008" s="4">
        <v>0.105</v>
      </c>
      <c r="J2008" s="4">
        <v>3.3058730863214421</v>
      </c>
      <c r="K2008" s="4">
        <v>1.0762987012987011</v>
      </c>
      <c r="L2008" s="4">
        <v>1.128318584070797</v>
      </c>
      <c r="M2008" s="4">
        <v>1.2644226184800229</v>
      </c>
      <c r="N2008" s="4">
        <v>1.3583977872253239</v>
      </c>
      <c r="O2008" s="4">
        <v>1.1051688452402451</v>
      </c>
      <c r="P2008" s="4">
        <v>1.015398163451537</v>
      </c>
      <c r="Q2008" s="4">
        <v>6990</v>
      </c>
      <c r="R2008" s="4">
        <v>6990</v>
      </c>
      <c r="S2008" s="4">
        <v>6300</v>
      </c>
      <c r="T2008" s="4">
        <v>6590</v>
      </c>
      <c r="U2008" s="7">
        <v>5.4298642533936653E-2</v>
      </c>
      <c r="V2008" s="7">
        <v>5.4298642533936653E-2</v>
      </c>
      <c r="W2008" s="7">
        <v>-4.9773755656108594E-2</v>
      </c>
      <c r="X2008" s="4">
        <v>-9.015007939353583E-3</v>
      </c>
      <c r="Y2008" s="4">
        <v>-6.0331825037707393E-3</v>
      </c>
      <c r="Z2008" s="7">
        <v>5.1498642533936656E-2</v>
      </c>
      <c r="AA2008" s="7">
        <v>5.1498642533936656E-2</v>
      </c>
      <c r="AB2008" s="4">
        <v>8.3333333333333329E-2</v>
      </c>
      <c r="AC2008" s="4">
        <v>5.2790346907993967E-2</v>
      </c>
      <c r="AD2008" s="4">
        <v>1.384615384615385E-2</v>
      </c>
      <c r="AE2008" s="4">
        <v>3.270979516620597</v>
      </c>
      <c r="AF2008" s="4">
        <v>0.95190468361629732</v>
      </c>
      <c r="AG2008" s="4">
        <v>1.7999917236578089</v>
      </c>
      <c r="AH2008" s="4">
        <v>0.49496723903682988</v>
      </c>
      <c r="AI2008" s="4">
        <v>0.02</v>
      </c>
      <c r="AJ2008" s="4">
        <v>6990</v>
      </c>
      <c r="AK2008" s="4">
        <v>6010</v>
      </c>
      <c r="AL2008" s="4">
        <v>6520</v>
      </c>
      <c r="AM2008" s="8">
        <v>4.2233119609059101E-2</v>
      </c>
    </row>
    <row r="2009" spans="1:39" x14ac:dyDescent="0.3">
      <c r="A2009" s="4">
        <v>20200825</v>
      </c>
      <c r="B2009" s="4" t="s">
        <v>1658</v>
      </c>
      <c r="C2009" s="4">
        <v>6150</v>
      </c>
      <c r="D2009" s="4">
        <v>6590</v>
      </c>
      <c r="E2009" s="4">
        <v>6050</v>
      </c>
      <c r="F2009" s="4">
        <v>6590</v>
      </c>
      <c r="G2009" s="4">
        <v>510</v>
      </c>
      <c r="H2009" s="4">
        <v>345066</v>
      </c>
      <c r="I2009" s="4">
        <v>8.3879999999999996E-2</v>
      </c>
      <c r="J2009" s="4">
        <v>3.2300719278998629</v>
      </c>
      <c r="K2009" s="4">
        <v>1.0544</v>
      </c>
      <c r="L2009" s="4">
        <v>1.061191626409018</v>
      </c>
      <c r="M2009" s="4">
        <v>1.061362538250926</v>
      </c>
      <c r="N2009" s="4">
        <v>1.063074689466043</v>
      </c>
      <c r="O2009" s="4">
        <v>1.063846961013803</v>
      </c>
      <c r="P2009" s="4">
        <v>1.0767900545339419</v>
      </c>
      <c r="Q2009" s="4">
        <v>6540</v>
      </c>
      <c r="R2009" s="4">
        <v>6730</v>
      </c>
      <c r="S2009" s="4">
        <v>6430</v>
      </c>
      <c r="T2009" s="4">
        <v>6650</v>
      </c>
      <c r="U2009" s="7">
        <v>-7.5872534142640367E-3</v>
      </c>
      <c r="V2009" s="7">
        <v>2.1244309559939303E-2</v>
      </c>
      <c r="W2009" s="7">
        <v>-2.4279210925644917E-2</v>
      </c>
      <c r="X2009" s="4">
        <v>-5.6460719470897091E-4</v>
      </c>
      <c r="Y2009" s="4">
        <v>9.104704097116844E-3</v>
      </c>
      <c r="Z2009" s="7">
        <v>6.3047040971168436E-3</v>
      </c>
      <c r="AA2009" s="7">
        <v>6.3047040971168436E-3</v>
      </c>
      <c r="AB2009" s="4">
        <v>1.151315789473684E-2</v>
      </c>
      <c r="AC2009" s="4">
        <v>0</v>
      </c>
      <c r="AD2009" s="4">
        <v>1.6260162601626021E-2</v>
      </c>
      <c r="AE2009" s="4">
        <v>5.7459286642022169</v>
      </c>
      <c r="AF2009" s="4">
        <v>1.023818444613243</v>
      </c>
      <c r="AG2009" s="4">
        <v>1.094930793489707</v>
      </c>
      <c r="AH2009" s="4">
        <v>6.3435943644175874E-2</v>
      </c>
      <c r="AI2009" s="4">
        <v>7.1544715447154475E-2</v>
      </c>
      <c r="AJ2009" s="4">
        <v>6970</v>
      </c>
      <c r="AK2009" s="4">
        <v>6430</v>
      </c>
      <c r="AL2009" s="4">
        <v>6920</v>
      </c>
      <c r="AM2009" s="8">
        <v>2.5216367652306101E-2</v>
      </c>
    </row>
    <row r="2010" spans="1:39" x14ac:dyDescent="0.3">
      <c r="A2010" s="4">
        <v>20191021</v>
      </c>
      <c r="B2010" s="4" t="s">
        <v>1659</v>
      </c>
      <c r="C2010" s="4">
        <v>12950</v>
      </c>
      <c r="D2010" s="4">
        <v>15050</v>
      </c>
      <c r="E2010" s="4">
        <v>12950</v>
      </c>
      <c r="F2010" s="4">
        <v>14600</v>
      </c>
      <c r="G2010" s="4">
        <v>1650</v>
      </c>
      <c r="H2010" s="4">
        <v>1030652</v>
      </c>
      <c r="I2010" s="4">
        <v>0.12741</v>
      </c>
      <c r="J2010" s="4">
        <v>5.3472169259463911</v>
      </c>
      <c r="K2010" s="4">
        <v>1.103274559193955</v>
      </c>
      <c r="L2010" s="4">
        <v>1.1326609775019389</v>
      </c>
      <c r="M2010" s="4">
        <v>1.1845841784989859</v>
      </c>
      <c r="N2010" s="4">
        <v>1.1624203821656049</v>
      </c>
      <c r="O2010" s="4">
        <v>1.088739746457867</v>
      </c>
      <c r="P2010" s="4">
        <v>0.95839829326331338</v>
      </c>
      <c r="Q2010" s="4">
        <v>14550</v>
      </c>
      <c r="R2010" s="4">
        <v>14700</v>
      </c>
      <c r="S2010" s="4">
        <v>14200</v>
      </c>
      <c r="T2010" s="4">
        <v>14500</v>
      </c>
      <c r="U2010" s="7">
        <v>-3.4246575342465752E-3</v>
      </c>
      <c r="V2010" s="7">
        <v>6.8493150684931503E-3</v>
      </c>
      <c r="W2010" s="7">
        <v>-2.7397260273972601E-2</v>
      </c>
      <c r="X2010" s="4">
        <v>-2.3885350318469888E-3</v>
      </c>
      <c r="Y2010" s="4">
        <v>-6.8493150684931503E-3</v>
      </c>
      <c r="Z2010" s="7">
        <v>-9.6493150684931507E-3</v>
      </c>
      <c r="AA2010" s="7">
        <v>-9.6493150684931507E-3</v>
      </c>
      <c r="AB2010" s="4">
        <v>0</v>
      </c>
      <c r="AC2010" s="4">
        <v>3.082191780821918E-2</v>
      </c>
      <c r="AD2010" s="4">
        <v>0</v>
      </c>
      <c r="AE2010" s="4">
        <v>4.8785720033513043</v>
      </c>
      <c r="AF2010" s="4">
        <v>1.042917350752808</v>
      </c>
      <c r="AG2010" s="4">
        <v>1.2588947282053671</v>
      </c>
      <c r="AH2010" s="4">
        <v>0.1645011565682418</v>
      </c>
      <c r="AI2010" s="4">
        <v>0.12741312741312741</v>
      </c>
      <c r="AJ2010" s="4">
        <v>15450</v>
      </c>
      <c r="AK2010" s="4">
        <v>14100</v>
      </c>
      <c r="AL2010" s="4">
        <v>14200</v>
      </c>
      <c r="AM2010" s="8">
        <v>3.8503765912175302E-3</v>
      </c>
    </row>
    <row r="2011" spans="1:39" x14ac:dyDescent="0.3">
      <c r="A2011" s="4">
        <v>20191119</v>
      </c>
      <c r="B2011" s="4" t="s">
        <v>1659</v>
      </c>
      <c r="C2011" s="4">
        <v>14050</v>
      </c>
      <c r="D2011" s="4">
        <v>15550</v>
      </c>
      <c r="E2011" s="4">
        <v>13950</v>
      </c>
      <c r="F2011" s="4">
        <v>15550</v>
      </c>
      <c r="G2011" s="4">
        <v>1650</v>
      </c>
      <c r="H2011" s="4">
        <v>998533</v>
      </c>
      <c r="I2011" s="4">
        <v>0.11871</v>
      </c>
      <c r="J2011" s="4">
        <v>4.023041576770674</v>
      </c>
      <c r="K2011" s="4">
        <v>1.0699541284403671</v>
      </c>
      <c r="L2011" s="4">
        <v>1.0701995870612531</v>
      </c>
      <c r="M2011" s="4">
        <v>1.0761245674740481</v>
      </c>
      <c r="N2011" s="4">
        <v>1.0896986685353891</v>
      </c>
      <c r="O2011" s="4">
        <v>1.161458981700485</v>
      </c>
      <c r="P2011" s="4">
        <v>1.0555194162400661</v>
      </c>
      <c r="Q2011" s="4">
        <v>15350</v>
      </c>
      <c r="R2011" s="4">
        <v>15400</v>
      </c>
      <c r="S2011" s="4">
        <v>14250</v>
      </c>
      <c r="T2011" s="4">
        <v>14500</v>
      </c>
      <c r="U2011" s="7">
        <v>-1.2861736334405145E-2</v>
      </c>
      <c r="V2011" s="7">
        <v>-9.6463022508038593E-3</v>
      </c>
      <c r="W2011" s="7">
        <v>-8.3601286173633438E-2</v>
      </c>
      <c r="X2011" s="4">
        <v>1.296426068675556E-2</v>
      </c>
      <c r="Y2011" s="4">
        <v>-6.7524115755627015E-2</v>
      </c>
      <c r="Z2011" s="7">
        <v>-7.0324115755627012E-2</v>
      </c>
      <c r="AA2011" s="7">
        <v>-7.0324115755627012E-2</v>
      </c>
      <c r="AB2011" s="4">
        <v>0</v>
      </c>
      <c r="AC2011" s="4">
        <v>0</v>
      </c>
      <c r="AD2011" s="4">
        <v>7.1174377224199276E-3</v>
      </c>
      <c r="AE2011" s="4">
        <v>9.8210242640622365</v>
      </c>
      <c r="AF2011" s="4">
        <v>0.99549461038653864</v>
      </c>
      <c r="AG2011" s="4">
        <v>1.317838588828256</v>
      </c>
      <c r="AH2011" s="4">
        <v>0.24570750858452881</v>
      </c>
      <c r="AI2011" s="4">
        <v>0.10676156583629889</v>
      </c>
      <c r="AJ2011" s="4">
        <v>15400</v>
      </c>
      <c r="AK2011" s="4">
        <v>12900</v>
      </c>
      <c r="AL2011" s="4">
        <v>13450</v>
      </c>
      <c r="AM2011" s="8">
        <v>-1.0174200922236001E-2</v>
      </c>
    </row>
    <row r="2012" spans="1:39" x14ac:dyDescent="0.3">
      <c r="A2012" s="4">
        <v>20200210</v>
      </c>
      <c r="B2012" s="4" t="s">
        <v>1659</v>
      </c>
      <c r="C2012" s="4">
        <v>11300</v>
      </c>
      <c r="D2012" s="4">
        <v>12300</v>
      </c>
      <c r="E2012" s="4">
        <v>11150</v>
      </c>
      <c r="F2012" s="4">
        <v>12250</v>
      </c>
      <c r="G2012" s="4">
        <v>850</v>
      </c>
      <c r="H2012" s="4">
        <v>378785</v>
      </c>
      <c r="I2012" s="4">
        <v>7.4560000000000001E-2</v>
      </c>
      <c r="J2012" s="4">
        <v>2.6839876225574431</v>
      </c>
      <c r="K2012" s="4">
        <v>1.036671368124118</v>
      </c>
      <c r="L2012" s="4">
        <v>1.060606060606061</v>
      </c>
      <c r="M2012" s="4">
        <v>1.071741032370954</v>
      </c>
      <c r="N2012" s="4">
        <v>1.0259631490787271</v>
      </c>
      <c r="O2012" s="4">
        <v>0.96793310067821159</v>
      </c>
      <c r="P2012" s="4">
        <v>0.93983760629115787</v>
      </c>
      <c r="Q2012" s="4">
        <v>12500</v>
      </c>
      <c r="R2012" s="4">
        <v>13100</v>
      </c>
      <c r="S2012" s="4">
        <v>12350</v>
      </c>
      <c r="T2012" s="4">
        <v>12850</v>
      </c>
      <c r="U2012" s="7">
        <v>2.0408163265306121E-2</v>
      </c>
      <c r="V2012" s="7">
        <v>6.9387755102040816E-2</v>
      </c>
      <c r="W2012" s="7">
        <v>8.1632653061224497E-3</v>
      </c>
      <c r="X2012" s="4">
        <v>-8.7939698492460767E-3</v>
      </c>
      <c r="Y2012" s="4">
        <v>4.8979591836734691E-2</v>
      </c>
      <c r="Z2012" s="7">
        <v>3.7200000000000004E-2</v>
      </c>
      <c r="AA2012" s="7">
        <v>1.760816326530612E-2</v>
      </c>
      <c r="AB2012" s="4">
        <v>0</v>
      </c>
      <c r="AC2012" s="4">
        <v>4.0816326530612249E-3</v>
      </c>
      <c r="AD2012" s="4">
        <v>1.3274336283185841E-2</v>
      </c>
      <c r="AE2012" s="4">
        <v>3.725338814689509</v>
      </c>
      <c r="AF2012" s="4">
        <v>0.91890994478606025</v>
      </c>
      <c r="AG2012" s="4">
        <v>1.1117173921840851</v>
      </c>
      <c r="AH2012" s="4">
        <v>0.18873674174441779</v>
      </c>
      <c r="AI2012" s="4">
        <v>8.4070796460176997E-2</v>
      </c>
      <c r="AJ2012" s="4">
        <v>14100</v>
      </c>
      <c r="AK2012" s="4">
        <v>12350</v>
      </c>
      <c r="AL2012" s="4">
        <v>14100</v>
      </c>
      <c r="AM2012" s="8">
        <v>5.1142530366697697E-3</v>
      </c>
    </row>
    <row r="2013" spans="1:39" x14ac:dyDescent="0.3">
      <c r="A2013" s="4">
        <v>20200325</v>
      </c>
      <c r="B2013" s="4" t="s">
        <v>1659</v>
      </c>
      <c r="C2013" s="4">
        <v>8470</v>
      </c>
      <c r="D2013" s="4">
        <v>9070</v>
      </c>
      <c r="E2013" s="4">
        <v>8360</v>
      </c>
      <c r="F2013" s="4">
        <v>8900</v>
      </c>
      <c r="G2013" s="4">
        <v>690</v>
      </c>
      <c r="H2013" s="4">
        <v>230195</v>
      </c>
      <c r="I2013" s="4">
        <v>8.4040000000000004E-2</v>
      </c>
      <c r="J2013" s="4">
        <v>0.88370300331184681</v>
      </c>
      <c r="K2013" s="4">
        <v>1.089351285189718</v>
      </c>
      <c r="L2013" s="4">
        <v>1.1161274140958111</v>
      </c>
      <c r="M2013" s="4">
        <v>1.0248733302625519</v>
      </c>
      <c r="N2013" s="4">
        <v>0.86098481184095965</v>
      </c>
      <c r="O2013" s="4">
        <v>0.75329035534427058</v>
      </c>
      <c r="P2013" s="4">
        <v>0.71096199548658956</v>
      </c>
      <c r="Q2013" s="4">
        <v>8900</v>
      </c>
      <c r="R2013" s="4">
        <v>9300</v>
      </c>
      <c r="S2013" s="4">
        <v>8620</v>
      </c>
      <c r="T2013" s="4">
        <v>8700</v>
      </c>
      <c r="U2013" s="7">
        <v>0</v>
      </c>
      <c r="V2013" s="7">
        <v>4.49438202247191E-2</v>
      </c>
      <c r="W2013" s="7">
        <v>-3.1460674157303373E-2</v>
      </c>
      <c r="X2013" s="4">
        <v>-0.1029795878881687</v>
      </c>
      <c r="Y2013" s="4">
        <v>-2.247191011235955E-2</v>
      </c>
      <c r="Z2013" s="7">
        <v>3.7200000000000004E-2</v>
      </c>
      <c r="AA2013" s="7">
        <v>3.7200000000000004E-2</v>
      </c>
      <c r="AB2013" s="4">
        <v>3.1668696711327653E-2</v>
      </c>
      <c r="AC2013" s="4">
        <v>1.9101123595505622E-2</v>
      </c>
      <c r="AD2013" s="4">
        <v>1.298701298701299E-2</v>
      </c>
      <c r="AE2013" s="4">
        <v>1.1326654627939361</v>
      </c>
      <c r="AF2013" s="4">
        <v>0.57882906496723041</v>
      </c>
      <c r="AG2013" s="4">
        <v>1.1829657001652449</v>
      </c>
      <c r="AH2013" s="4">
        <v>0.88229270718903086</v>
      </c>
      <c r="AI2013" s="4">
        <v>5.0767414403778043E-2</v>
      </c>
      <c r="AJ2013" s="4">
        <v>10200</v>
      </c>
      <c r="AK2013" s="4">
        <v>8620</v>
      </c>
      <c r="AL2013" s="4">
        <v>9650</v>
      </c>
      <c r="AM2013" s="8">
        <v>5.2622816628226002E-2</v>
      </c>
    </row>
    <row r="2014" spans="1:39" x14ac:dyDescent="0.3">
      <c r="A2014" s="4">
        <v>20200417</v>
      </c>
      <c r="B2014" s="4" t="s">
        <v>1659</v>
      </c>
      <c r="C2014" s="4">
        <v>10600</v>
      </c>
      <c r="D2014" s="4">
        <v>11400</v>
      </c>
      <c r="E2014" s="4">
        <v>10500</v>
      </c>
      <c r="F2014" s="4">
        <v>11200</v>
      </c>
      <c r="G2014" s="4">
        <v>850</v>
      </c>
      <c r="H2014" s="4">
        <v>236523</v>
      </c>
      <c r="I2014" s="4">
        <v>8.2129999999999995E-2</v>
      </c>
      <c r="J2014" s="4">
        <v>1.6144771411584751</v>
      </c>
      <c r="K2014" s="4">
        <v>1.05</v>
      </c>
      <c r="L2014" s="4">
        <v>1.070131855532199</v>
      </c>
      <c r="M2014" s="4">
        <v>1.0826486225229579</v>
      </c>
      <c r="N2014" s="4">
        <v>1.16327378479435</v>
      </c>
      <c r="O2014" s="4">
        <v>1.005626720938585</v>
      </c>
      <c r="P2014" s="4">
        <v>0.92181702206462324</v>
      </c>
      <c r="Q2014" s="4">
        <v>11250</v>
      </c>
      <c r="R2014" s="4">
        <v>11350</v>
      </c>
      <c r="S2014" s="4">
        <v>10950</v>
      </c>
      <c r="T2014" s="4">
        <v>11200</v>
      </c>
      <c r="U2014" s="7">
        <v>4.464285714285714E-3</v>
      </c>
      <c r="V2014" s="7">
        <v>1.3392857142857142E-2</v>
      </c>
      <c r="W2014" s="7">
        <v>-2.2321428571428572E-2</v>
      </c>
      <c r="X2014" s="4">
        <v>4.0143331948483588E-2</v>
      </c>
      <c r="Y2014" s="4">
        <v>0</v>
      </c>
      <c r="Z2014" s="7">
        <v>-2.8E-3</v>
      </c>
      <c r="AA2014" s="7">
        <v>-2.8E-3</v>
      </c>
      <c r="AB2014" s="4">
        <v>2.415458937198068E-2</v>
      </c>
      <c r="AC2014" s="4">
        <v>1.785714285714286E-2</v>
      </c>
      <c r="AD2014" s="4">
        <v>9.433962264150943E-3</v>
      </c>
      <c r="AE2014" s="4">
        <v>3.0280757905517861</v>
      </c>
      <c r="AF2014" s="4">
        <v>0.94292073739827731</v>
      </c>
      <c r="AG2014" s="4">
        <v>1.4644326042441549</v>
      </c>
      <c r="AH2014" s="4">
        <v>0.3776762006004622</v>
      </c>
      <c r="AI2014" s="4">
        <v>5.6603773584905662E-2</v>
      </c>
      <c r="AJ2014" s="4">
        <v>11350</v>
      </c>
      <c r="AK2014" s="4">
        <v>10100</v>
      </c>
      <c r="AL2014" s="4">
        <v>10550</v>
      </c>
      <c r="AM2014" s="8">
        <v>1.8221773175500101E-2</v>
      </c>
    </row>
    <row r="2015" spans="1:39" x14ac:dyDescent="0.3">
      <c r="A2015" s="4">
        <v>20200604</v>
      </c>
      <c r="B2015" s="4" t="s">
        <v>1659</v>
      </c>
      <c r="C2015" s="4">
        <v>10750</v>
      </c>
      <c r="D2015" s="4">
        <v>11600</v>
      </c>
      <c r="E2015" s="4">
        <v>10700</v>
      </c>
      <c r="F2015" s="4">
        <v>11600</v>
      </c>
      <c r="G2015" s="4">
        <v>900</v>
      </c>
      <c r="H2015" s="4">
        <v>748083</v>
      </c>
      <c r="I2015" s="4">
        <v>8.4110000000000004E-2</v>
      </c>
      <c r="J2015" s="4">
        <v>3.3942090691552349</v>
      </c>
      <c r="K2015" s="4">
        <v>1.0609756097560969</v>
      </c>
      <c r="L2015" s="4">
        <v>1.079069767441861</v>
      </c>
      <c r="M2015" s="4">
        <v>1.088690755513843</v>
      </c>
      <c r="N2015" s="4">
        <v>1.077065923862581</v>
      </c>
      <c r="O2015" s="4">
        <v>1.1302554442261159</v>
      </c>
      <c r="P2015" s="4">
        <v>1.0166966124720631</v>
      </c>
      <c r="Q2015" s="4">
        <v>11350</v>
      </c>
      <c r="R2015" s="4">
        <v>12800</v>
      </c>
      <c r="S2015" s="4">
        <v>11200</v>
      </c>
      <c r="T2015" s="4">
        <v>12550</v>
      </c>
      <c r="U2015" s="7">
        <v>-2.1551724137931036E-2</v>
      </c>
      <c r="V2015" s="7">
        <v>0.10344827586206896</v>
      </c>
      <c r="W2015" s="7">
        <v>-3.4482758620689655E-2</v>
      </c>
      <c r="X2015" s="4">
        <v>-9.2850510677808728E-4</v>
      </c>
      <c r="Y2015" s="4">
        <v>8.1896551724137928E-2</v>
      </c>
      <c r="Z2015" s="7">
        <v>3.7200000000000004E-2</v>
      </c>
      <c r="AA2015" s="7">
        <v>3.7200000000000004E-2</v>
      </c>
      <c r="AB2015" s="4">
        <v>4.6728971962616819E-3</v>
      </c>
      <c r="AC2015" s="4">
        <v>0</v>
      </c>
      <c r="AD2015" s="4">
        <v>4.6511627906976744E-3</v>
      </c>
      <c r="AE2015" s="4">
        <v>2.5198075996779861</v>
      </c>
      <c r="AF2015" s="4">
        <v>1.017731665772819</v>
      </c>
      <c r="AG2015" s="4">
        <v>1.137020398423932</v>
      </c>
      <c r="AH2015" s="4">
        <v>0.10308557104843739</v>
      </c>
      <c r="AI2015" s="4">
        <v>7.9069767441860464E-2</v>
      </c>
      <c r="AJ2015" s="4">
        <v>13400</v>
      </c>
      <c r="AK2015" s="4">
        <v>11200</v>
      </c>
      <c r="AL2015" s="4">
        <v>11450</v>
      </c>
      <c r="AM2015" s="8">
        <v>6.3850555399066998E-3</v>
      </c>
    </row>
    <row r="2016" spans="1:39" x14ac:dyDescent="0.3">
      <c r="A2016" s="4">
        <v>20200605</v>
      </c>
      <c r="B2016" s="4" t="s">
        <v>1659</v>
      </c>
      <c r="C2016" s="4">
        <v>11350</v>
      </c>
      <c r="D2016" s="4">
        <v>12800</v>
      </c>
      <c r="E2016" s="4">
        <v>11200</v>
      </c>
      <c r="F2016" s="4">
        <v>12550</v>
      </c>
      <c r="G2016" s="4">
        <v>950</v>
      </c>
      <c r="H2016" s="4">
        <v>1250440</v>
      </c>
      <c r="I2016" s="4">
        <v>8.1900000000000001E-2</v>
      </c>
      <c r="J2016" s="4">
        <v>3.7784652500494049</v>
      </c>
      <c r="K2016" s="4">
        <v>1.080344332855093</v>
      </c>
      <c r="L2016" s="4">
        <v>1.12153708668454</v>
      </c>
      <c r="M2016" s="4">
        <v>1.15668202764977</v>
      </c>
      <c r="N2016" s="4">
        <v>1.1601571527617289</v>
      </c>
      <c r="O2016" s="4">
        <v>1.220639011817342</v>
      </c>
      <c r="P2016" s="4">
        <v>1.0999203908880431</v>
      </c>
      <c r="Q2016" s="4">
        <v>12700</v>
      </c>
      <c r="R2016" s="4">
        <v>13400</v>
      </c>
      <c r="S2016" s="4">
        <v>12650</v>
      </c>
      <c r="T2016" s="4">
        <v>12800</v>
      </c>
      <c r="U2016" s="7">
        <v>1.1952191235059761E-2</v>
      </c>
      <c r="V2016" s="7">
        <v>6.7729083665338641E-2</v>
      </c>
      <c r="W2016" s="7">
        <v>7.9681274900398405E-3</v>
      </c>
      <c r="X2016" s="4">
        <v>5.0843540559278953E-3</v>
      </c>
      <c r="Y2016" s="4">
        <v>1.9920318725099601E-2</v>
      </c>
      <c r="Z2016" s="7">
        <v>3.7200000000000004E-2</v>
      </c>
      <c r="AA2016" s="7">
        <v>3.7200000000000004E-2</v>
      </c>
      <c r="AB2016" s="4">
        <v>0</v>
      </c>
      <c r="AC2016" s="4">
        <v>1.9920318725099601E-2</v>
      </c>
      <c r="AD2016" s="4">
        <v>1.3215859030837E-2</v>
      </c>
      <c r="AE2016" s="4">
        <v>1.671525753158406</v>
      </c>
      <c r="AF2016" s="4">
        <v>1.0741487663708671</v>
      </c>
      <c r="AG2016" s="4">
        <v>1.2492124316948281</v>
      </c>
      <c r="AH2016" s="4">
        <v>0.13046538060443821</v>
      </c>
      <c r="AI2016" s="4">
        <v>0.105726872246696</v>
      </c>
      <c r="AJ2016" s="4">
        <v>13400</v>
      </c>
      <c r="AK2016" s="4">
        <v>10600</v>
      </c>
      <c r="AL2016" s="4">
        <v>11100</v>
      </c>
      <c r="AM2016" s="8">
        <v>9.3484382189187604E-3</v>
      </c>
    </row>
    <row r="2017" spans="1:39" x14ac:dyDescent="0.3">
      <c r="A2017" s="4">
        <v>20200619</v>
      </c>
      <c r="B2017" s="4" t="s">
        <v>1659</v>
      </c>
      <c r="C2017" s="4">
        <v>11050</v>
      </c>
      <c r="D2017" s="4">
        <v>12050</v>
      </c>
      <c r="E2017" s="4">
        <v>11050</v>
      </c>
      <c r="F2017" s="4">
        <v>11850</v>
      </c>
      <c r="G2017" s="4">
        <v>850</v>
      </c>
      <c r="H2017" s="4">
        <v>528556</v>
      </c>
      <c r="I2017" s="4">
        <v>7.7270000000000005E-2</v>
      </c>
      <c r="J2017" s="4">
        <v>1.3882797477354529</v>
      </c>
      <c r="K2017" s="4">
        <v>1.056463595839525</v>
      </c>
      <c r="L2017" s="4">
        <v>1.0772727272727269</v>
      </c>
      <c r="M2017" s="4">
        <v>1.034031413612565</v>
      </c>
      <c r="N2017" s="4">
        <v>1.062303899596593</v>
      </c>
      <c r="O2017" s="4">
        <v>1.111962590513129</v>
      </c>
      <c r="P2017" s="4">
        <v>1.048023348368267</v>
      </c>
      <c r="Q2017" s="4">
        <v>12050</v>
      </c>
      <c r="R2017" s="4">
        <v>12050</v>
      </c>
      <c r="S2017" s="4">
        <v>11600</v>
      </c>
      <c r="T2017" s="4">
        <v>11600</v>
      </c>
      <c r="U2017" s="7">
        <v>1.6877637130801686E-2</v>
      </c>
      <c r="V2017" s="7">
        <v>1.6877637130801686E-2</v>
      </c>
      <c r="W2017" s="7">
        <v>-2.1097046413502109E-2</v>
      </c>
      <c r="X2017" s="4">
        <v>4.2581801882563873E-3</v>
      </c>
      <c r="Y2017" s="4">
        <v>-2.1097046413502109E-2</v>
      </c>
      <c r="Z2017" s="7">
        <v>-2.3897046413502109E-2</v>
      </c>
      <c r="AA2017" s="7">
        <v>1.4077637130801686E-2</v>
      </c>
      <c r="AB2017" s="4">
        <v>4.5454545454545452E-3</v>
      </c>
      <c r="AC2017" s="4">
        <v>1.687763713080169E-2</v>
      </c>
      <c r="AD2017" s="4">
        <v>0</v>
      </c>
      <c r="AE2017" s="4">
        <v>2.9578502036979</v>
      </c>
      <c r="AF2017" s="4">
        <v>0.96928275470021341</v>
      </c>
      <c r="AG2017" s="4">
        <v>1.2045377733055891</v>
      </c>
      <c r="AH2017" s="4">
        <v>0.20149672289704271</v>
      </c>
      <c r="AI2017" s="4">
        <v>7.2398190045248875E-2</v>
      </c>
      <c r="AJ2017" s="4">
        <v>12450</v>
      </c>
      <c r="AK2017" s="4">
        <v>11350</v>
      </c>
      <c r="AL2017" s="4">
        <v>11450</v>
      </c>
      <c r="AM2017" s="8">
        <v>6.3743501841791103E-3</v>
      </c>
    </row>
    <row r="2018" spans="1:39" x14ac:dyDescent="0.3">
      <c r="A2018" s="4">
        <v>20200730</v>
      </c>
      <c r="B2018" s="4" t="s">
        <v>1659</v>
      </c>
      <c r="C2018" s="4">
        <v>13050</v>
      </c>
      <c r="D2018" s="4">
        <v>15300</v>
      </c>
      <c r="E2018" s="4">
        <v>13000</v>
      </c>
      <c r="F2018" s="4">
        <v>14100</v>
      </c>
      <c r="G2018" s="4">
        <v>1500</v>
      </c>
      <c r="H2018" s="4">
        <v>3125226</v>
      </c>
      <c r="I2018" s="4">
        <v>0.11905</v>
      </c>
      <c r="J2018" s="4">
        <v>6.0620601444780284</v>
      </c>
      <c r="K2018" s="4">
        <v>1.0860077021822849</v>
      </c>
      <c r="L2018" s="4">
        <v>1.1426256077795789</v>
      </c>
      <c r="M2018" s="4">
        <v>1.1706102117061019</v>
      </c>
      <c r="N2018" s="4">
        <v>1.2064171122994649</v>
      </c>
      <c r="O2018" s="4">
        <v>1.2466843501326259</v>
      </c>
      <c r="P2018" s="4">
        <v>1.262790229048653</v>
      </c>
      <c r="Q2018" s="4">
        <v>14100</v>
      </c>
      <c r="R2018" s="4">
        <v>14900</v>
      </c>
      <c r="S2018" s="4">
        <v>14000</v>
      </c>
      <c r="T2018" s="4">
        <v>14250</v>
      </c>
      <c r="U2018" s="7">
        <v>0</v>
      </c>
      <c r="V2018" s="7">
        <v>5.6737588652482268E-2</v>
      </c>
      <c r="W2018" s="7">
        <v>-7.0921985815602835E-3</v>
      </c>
      <c r="X2018" s="4">
        <v>2.780748663101619E-2</v>
      </c>
      <c r="Y2018" s="4">
        <v>1.063829787234043E-2</v>
      </c>
      <c r="Z2018" s="7">
        <v>3.7200000000000004E-2</v>
      </c>
      <c r="AA2018" s="7">
        <v>3.7200000000000004E-2</v>
      </c>
      <c r="AB2018" s="4">
        <v>3.5714285714285712E-2</v>
      </c>
      <c r="AC2018" s="4">
        <v>8.5106382978723402E-2</v>
      </c>
      <c r="AD2018" s="4">
        <v>3.831417624521073E-3</v>
      </c>
      <c r="AE2018" s="4">
        <v>6.0555950620920047</v>
      </c>
      <c r="AF2018" s="4">
        <v>1.109584363505419</v>
      </c>
      <c r="AG2018" s="4">
        <v>1.3446663778586969</v>
      </c>
      <c r="AH2018" s="4">
        <v>0.15755947665139949</v>
      </c>
      <c r="AI2018" s="4">
        <v>8.0459770114942528E-2</v>
      </c>
      <c r="AJ2018" s="4">
        <v>15600</v>
      </c>
      <c r="AK2018" s="4">
        <v>13650</v>
      </c>
      <c r="AL2018" s="4">
        <v>13950</v>
      </c>
      <c r="AM2018" s="8">
        <v>6.9256358439552801E-3</v>
      </c>
    </row>
    <row r="2019" spans="1:39" x14ac:dyDescent="0.3">
      <c r="A2019" s="4">
        <v>20200803</v>
      </c>
      <c r="B2019" s="4" t="s">
        <v>1659</v>
      </c>
      <c r="C2019" s="4">
        <v>14400</v>
      </c>
      <c r="D2019" s="4">
        <v>15600</v>
      </c>
      <c r="E2019" s="4">
        <v>14400</v>
      </c>
      <c r="F2019" s="4">
        <v>15350</v>
      </c>
      <c r="G2019" s="4">
        <v>1100</v>
      </c>
      <c r="H2019" s="4">
        <v>838178</v>
      </c>
      <c r="I2019" s="4">
        <v>7.7189999999999995E-2</v>
      </c>
      <c r="J2019" s="4">
        <v>1.309607493363903</v>
      </c>
      <c r="K2019" s="4">
        <v>1.053775743707094</v>
      </c>
      <c r="L2019" s="4">
        <v>1.1196207148067101</v>
      </c>
      <c r="M2019" s="4">
        <v>1.2153602533650041</v>
      </c>
      <c r="N2019" s="4">
        <v>1.2725388601036269</v>
      </c>
      <c r="O2019" s="4">
        <v>1.3440350237139731</v>
      </c>
      <c r="P2019" s="4">
        <v>1.370138129560619</v>
      </c>
      <c r="Q2019" s="4">
        <v>15100</v>
      </c>
      <c r="R2019" s="4">
        <v>15100</v>
      </c>
      <c r="S2019" s="4">
        <v>14450</v>
      </c>
      <c r="T2019" s="4">
        <v>14850</v>
      </c>
      <c r="U2019" s="7">
        <v>-1.6286644951140065E-2</v>
      </c>
      <c r="V2019" s="7">
        <v>-1.6286644951140065E-2</v>
      </c>
      <c r="W2019" s="7">
        <v>-5.8631921824104233E-2</v>
      </c>
      <c r="X2019" s="4">
        <v>5.1398963730569951E-2</v>
      </c>
      <c r="Y2019" s="4">
        <v>-3.2573289902280131E-2</v>
      </c>
      <c r="Z2019" s="7">
        <v>-3.5373289902280128E-2</v>
      </c>
      <c r="AA2019" s="7">
        <v>-3.5373289902280128E-2</v>
      </c>
      <c r="AB2019" s="4">
        <v>1.0526315789473681E-2</v>
      </c>
      <c r="AC2019" s="4">
        <v>1.6286644951140069E-2</v>
      </c>
      <c r="AD2019" s="4">
        <v>0</v>
      </c>
      <c r="AE2019" s="4">
        <v>1.011060193556403</v>
      </c>
      <c r="AF2019" s="4">
        <v>1.1255216960005181</v>
      </c>
      <c r="AG2019" s="4">
        <v>1.540358399899469</v>
      </c>
      <c r="AH2019" s="4">
        <v>0.2392773127550607</v>
      </c>
      <c r="AI2019" s="4">
        <v>6.5972222222222224E-2</v>
      </c>
      <c r="AJ2019" s="4">
        <v>15150</v>
      </c>
      <c r="AK2019" s="4">
        <v>13650</v>
      </c>
      <c r="AL2019" s="4">
        <v>15000</v>
      </c>
      <c r="AM2019" s="8">
        <v>1.50496754009883E-2</v>
      </c>
    </row>
    <row r="2020" spans="1:39" x14ac:dyDescent="0.3">
      <c r="A2020" s="4">
        <v>20200114</v>
      </c>
      <c r="B2020" s="4" t="s">
        <v>1660</v>
      </c>
      <c r="C2020" s="4">
        <v>1615</v>
      </c>
      <c r="D2020" s="4">
        <v>1820</v>
      </c>
      <c r="E2020" s="4">
        <v>1615</v>
      </c>
      <c r="F2020" s="4">
        <v>1730</v>
      </c>
      <c r="G2020" s="4">
        <v>160</v>
      </c>
      <c r="H2020" s="4">
        <v>9394539</v>
      </c>
      <c r="I2020" s="4">
        <v>0.10191</v>
      </c>
      <c r="J2020" s="4">
        <v>7.1832018145222341</v>
      </c>
      <c r="K2020" s="4">
        <v>1.06026557711951</v>
      </c>
      <c r="L2020" s="4">
        <v>1.1054313099041531</v>
      </c>
      <c r="M2020" s="4">
        <v>1.1193788417987709</v>
      </c>
      <c r="N2020" s="4">
        <v>1.146074859224909</v>
      </c>
      <c r="O2020" s="4">
        <v>1.1250203218988779</v>
      </c>
      <c r="P2020" s="4">
        <v>1.118383838383838</v>
      </c>
      <c r="Q2020" s="4">
        <v>1730</v>
      </c>
      <c r="R2020" s="4">
        <v>1780</v>
      </c>
      <c r="S2020" s="4">
        <v>1665</v>
      </c>
      <c r="T2020" s="4">
        <v>1700</v>
      </c>
      <c r="U2020" s="7">
        <v>0</v>
      </c>
      <c r="V2020" s="7">
        <v>2.8901734104046242E-2</v>
      </c>
      <c r="W2020" s="7">
        <v>-3.7572254335260118E-2</v>
      </c>
      <c r="X2020" s="4">
        <v>2.351772109970204E-2</v>
      </c>
      <c r="Y2020" s="4">
        <v>-1.734104046242774E-2</v>
      </c>
      <c r="Z2020" s="7">
        <v>-2.0141040462427741E-2</v>
      </c>
      <c r="AA2020" s="7">
        <v>-2.0141040462427741E-2</v>
      </c>
      <c r="AB2020" s="4">
        <v>2.8662420382165609E-2</v>
      </c>
      <c r="AC2020" s="4">
        <v>5.2023121387283239E-2</v>
      </c>
      <c r="AD2020" s="4">
        <v>0</v>
      </c>
      <c r="AE2020" s="4">
        <v>28.562903799554281</v>
      </c>
      <c r="AF2020" s="4">
        <v>1.0700431831244821</v>
      </c>
      <c r="AG2020" s="4">
        <v>1.30084040927958</v>
      </c>
      <c r="AH2020" s="4">
        <v>0.16580791605720019</v>
      </c>
      <c r="AI2020" s="4">
        <v>7.1207430340557279E-2</v>
      </c>
      <c r="AJ2020" s="4">
        <v>1780</v>
      </c>
      <c r="AK2020" s="4">
        <v>1570</v>
      </c>
      <c r="AL2020" s="4">
        <v>1595</v>
      </c>
      <c r="AM2020" s="8">
        <v>-7.5086124373840795E-4</v>
      </c>
    </row>
    <row r="2021" spans="1:39" x14ac:dyDescent="0.3">
      <c r="A2021" s="4">
        <v>20200409</v>
      </c>
      <c r="B2021" s="4" t="s">
        <v>1660</v>
      </c>
      <c r="C2021" s="4">
        <v>977</v>
      </c>
      <c r="D2021" s="4">
        <v>1170</v>
      </c>
      <c r="E2021" s="4">
        <v>958</v>
      </c>
      <c r="F2021" s="4">
        <v>1050</v>
      </c>
      <c r="G2021" s="4">
        <v>103</v>
      </c>
      <c r="H2021" s="4">
        <v>5389799</v>
      </c>
      <c r="I2021" s="4">
        <v>0.10876</v>
      </c>
      <c r="J2021" s="4">
        <v>5.1725999752588869</v>
      </c>
      <c r="K2021" s="4">
        <v>1.08098833218943</v>
      </c>
      <c r="L2021" s="4">
        <v>1.1186874067760491</v>
      </c>
      <c r="M2021" s="4">
        <v>1.2045428473098541</v>
      </c>
      <c r="N2021" s="4">
        <v>1.304347826086957</v>
      </c>
      <c r="O2021" s="4">
        <v>0.86147955695337075</v>
      </c>
      <c r="P2021" s="4">
        <v>0.76181263036972091</v>
      </c>
      <c r="Q2021" s="4">
        <v>1095</v>
      </c>
      <c r="R2021" s="4">
        <v>1115</v>
      </c>
      <c r="S2021" s="4">
        <v>1000</v>
      </c>
      <c r="T2021" s="4">
        <v>1020</v>
      </c>
      <c r="U2021" s="7">
        <v>4.2857142857142858E-2</v>
      </c>
      <c r="V2021" s="7">
        <v>6.1904761904761907E-2</v>
      </c>
      <c r="W2021" s="7">
        <v>-4.7619047619047616E-2</v>
      </c>
      <c r="X2021" s="4">
        <v>-3.2732919254658412E-2</v>
      </c>
      <c r="Y2021" s="4">
        <v>-2.8571428571428571E-2</v>
      </c>
      <c r="Z2021" s="7">
        <v>4.0057142857142861E-2</v>
      </c>
      <c r="AA2021" s="7">
        <v>4.0057142857142861E-2</v>
      </c>
      <c r="AB2021" s="4">
        <v>2.73396424815982E-2</v>
      </c>
      <c r="AC2021" s="4">
        <v>0.1142857142857143</v>
      </c>
      <c r="AD2021" s="4">
        <v>1.9447287615148301E-2</v>
      </c>
      <c r="AE2021" s="4">
        <v>5.6406854054642377</v>
      </c>
      <c r="AF2021" s="4">
        <v>0.83068217025486346</v>
      </c>
      <c r="AG2021" s="4">
        <v>1.8187739629670381</v>
      </c>
      <c r="AH2021" s="4">
        <v>0.65400892460989279</v>
      </c>
      <c r="AI2021" s="4">
        <v>7.4718526100307062E-2</v>
      </c>
      <c r="AJ2021" s="4">
        <v>1155</v>
      </c>
      <c r="AK2021" s="4">
        <v>979</v>
      </c>
      <c r="AL2021" s="4">
        <v>1125</v>
      </c>
      <c r="AM2021" s="8">
        <v>1.4126479329216001E-2</v>
      </c>
    </row>
    <row r="2022" spans="1:39" x14ac:dyDescent="0.3">
      <c r="A2022" s="4">
        <v>20200416</v>
      </c>
      <c r="B2022" s="4" t="s">
        <v>1660</v>
      </c>
      <c r="C2022" s="4">
        <v>1020</v>
      </c>
      <c r="D2022" s="4">
        <v>1145</v>
      </c>
      <c r="E2022" s="4">
        <v>1015</v>
      </c>
      <c r="F2022" s="4">
        <v>1120</v>
      </c>
      <c r="G2022" s="4">
        <v>105</v>
      </c>
      <c r="H2022" s="4">
        <v>2538725</v>
      </c>
      <c r="I2022" s="4">
        <v>0.10345</v>
      </c>
      <c r="J2022" s="4">
        <v>1.92432381380897</v>
      </c>
      <c r="K2022" s="4">
        <v>1.075544174135723</v>
      </c>
      <c r="L2022" s="4">
        <v>1.0781671159029651</v>
      </c>
      <c r="M2022" s="4">
        <v>1.155592241023524</v>
      </c>
      <c r="N2022" s="4">
        <v>1.319509896324222</v>
      </c>
      <c r="O2022" s="4">
        <v>0.9515178975985501</v>
      </c>
      <c r="P2022" s="4">
        <v>0.82479794291465425</v>
      </c>
      <c r="Q2022" s="4">
        <v>1155</v>
      </c>
      <c r="R2022" s="4">
        <v>1155</v>
      </c>
      <c r="S2022" s="4">
        <v>1100</v>
      </c>
      <c r="T2022" s="4">
        <v>1125</v>
      </c>
      <c r="U2022" s="7">
        <v>3.125E-2</v>
      </c>
      <c r="V2022" s="7">
        <v>3.125E-2</v>
      </c>
      <c r="W2022" s="7">
        <v>-1.7857142857142856E-2</v>
      </c>
      <c r="X2022" s="4">
        <v>5.1602262016965078E-2</v>
      </c>
      <c r="Y2022" s="4">
        <v>4.464285714285714E-3</v>
      </c>
      <c r="Z2022" s="7">
        <v>1.6642857142857141E-3</v>
      </c>
      <c r="AA2022" s="7">
        <v>2.845E-2</v>
      </c>
      <c r="AB2022" s="4">
        <v>4.9261083743842374E-3</v>
      </c>
      <c r="AC2022" s="4">
        <v>2.2321428571428568E-2</v>
      </c>
      <c r="AD2022" s="4">
        <v>4.9019607843137254E-3</v>
      </c>
      <c r="AE2022" s="4">
        <v>4.5746337103595414</v>
      </c>
      <c r="AF2022" s="4">
        <v>0.9254643438395812</v>
      </c>
      <c r="AG2022" s="4">
        <v>1.885320753375006</v>
      </c>
      <c r="AH2022" s="4">
        <v>0.5501249347898638</v>
      </c>
      <c r="AI2022" s="4">
        <v>9.8039215686274508E-2</v>
      </c>
      <c r="AJ2022" s="4">
        <v>1215</v>
      </c>
      <c r="AK2022" s="4">
        <v>1000</v>
      </c>
      <c r="AL2022" s="4">
        <v>1110</v>
      </c>
      <c r="AM2022" s="8">
        <v>2.1530748510397799E-2</v>
      </c>
    </row>
    <row r="2023" spans="1:39" x14ac:dyDescent="0.3">
      <c r="A2023" s="4">
        <v>20200325</v>
      </c>
      <c r="B2023" s="4" t="s">
        <v>1661</v>
      </c>
      <c r="C2023" s="4">
        <v>920</v>
      </c>
      <c r="D2023" s="4">
        <v>1065</v>
      </c>
      <c r="E2023" s="4">
        <v>920</v>
      </c>
      <c r="F2023" s="4">
        <v>1000</v>
      </c>
      <c r="G2023" s="4">
        <v>80</v>
      </c>
      <c r="H2023" s="4">
        <v>226009</v>
      </c>
      <c r="I2023" s="4">
        <v>8.6959999999999996E-2</v>
      </c>
      <c r="J2023" s="4">
        <v>0.69218820154002692</v>
      </c>
      <c r="K2023" s="4">
        <v>1.0741138560687431</v>
      </c>
      <c r="L2023" s="4">
        <v>1.120071684587814</v>
      </c>
      <c r="M2023" s="4">
        <v>0.92515496345637882</v>
      </c>
      <c r="N2023" s="4">
        <v>0.68671885729982141</v>
      </c>
      <c r="O2023" s="4">
        <v>0.53400261661282133</v>
      </c>
      <c r="P2023" s="4">
        <v>0.5343926182566332</v>
      </c>
      <c r="Q2023" s="4">
        <v>1080</v>
      </c>
      <c r="R2023" s="4">
        <v>1130</v>
      </c>
      <c r="S2023" s="4">
        <v>1010</v>
      </c>
      <c r="T2023" s="4">
        <v>1055</v>
      </c>
      <c r="U2023" s="7">
        <v>0.08</v>
      </c>
      <c r="V2023" s="7">
        <v>0.13</v>
      </c>
      <c r="W2023" s="7">
        <v>0.01</v>
      </c>
      <c r="X2023" s="4">
        <v>-0.14579041340475221</v>
      </c>
      <c r="Y2023" s="4">
        <v>5.5E-2</v>
      </c>
      <c r="Z2023" s="7">
        <v>7.7200000000000005E-2</v>
      </c>
      <c r="AA2023" s="7">
        <v>7.7200000000000005E-2</v>
      </c>
      <c r="AB2023" s="4">
        <v>0</v>
      </c>
      <c r="AC2023" s="4">
        <v>6.5000000000000002E-2</v>
      </c>
      <c r="AD2023" s="4">
        <v>0</v>
      </c>
      <c r="AE2023" s="4">
        <v>1.7101812265899889</v>
      </c>
      <c r="AF2023" s="4">
        <v>0.40591729046987551</v>
      </c>
      <c r="AG2023" s="4">
        <v>1.163182110311209</v>
      </c>
      <c r="AH2023" s="4">
        <v>1.6038454494121299</v>
      </c>
      <c r="AI2023" s="4">
        <v>8.6956521739130432E-2</v>
      </c>
      <c r="AJ2023" s="4">
        <v>1340</v>
      </c>
      <c r="AK2023" s="4">
        <v>1010</v>
      </c>
      <c r="AL2023" s="4">
        <v>1320</v>
      </c>
      <c r="AM2023" s="4"/>
    </row>
    <row r="2024" spans="1:39" x14ac:dyDescent="0.3">
      <c r="A2024" s="4">
        <v>20200327</v>
      </c>
      <c r="B2024" s="4" t="s">
        <v>1661</v>
      </c>
      <c r="C2024" s="4">
        <v>1140</v>
      </c>
      <c r="D2024" s="4">
        <v>1160</v>
      </c>
      <c r="E2024" s="4">
        <v>1050</v>
      </c>
      <c r="F2024" s="4">
        <v>1160</v>
      </c>
      <c r="G2024" s="4">
        <v>105</v>
      </c>
      <c r="H2024" s="4">
        <v>232094</v>
      </c>
      <c r="I2024" s="4">
        <v>9.9529999999999993E-2</v>
      </c>
      <c r="J2024" s="4">
        <v>0.77850322931219285</v>
      </c>
      <c r="K2024" s="4">
        <v>1.082426127527216</v>
      </c>
      <c r="L2024" s="4">
        <v>1.1581469648562299</v>
      </c>
      <c r="M2024" s="4">
        <v>1.141282959464778</v>
      </c>
      <c r="N2024" s="4">
        <v>0.83697103070096324</v>
      </c>
      <c r="O2024" s="4">
        <v>0.63041194159631897</v>
      </c>
      <c r="P2024" s="4">
        <v>0.62379844857023781</v>
      </c>
      <c r="Q2024" s="4">
        <v>1090</v>
      </c>
      <c r="R2024" s="4">
        <v>1220</v>
      </c>
      <c r="S2024" s="4">
        <v>1050</v>
      </c>
      <c r="T2024" s="4">
        <v>1165</v>
      </c>
      <c r="U2024" s="7">
        <v>-6.0344827586206899E-2</v>
      </c>
      <c r="V2024" s="7">
        <v>5.1724137931034482E-2</v>
      </c>
      <c r="W2024" s="7">
        <v>-9.4827586206896547E-2</v>
      </c>
      <c r="X2024" s="4">
        <v>-0.12374183772863399</v>
      </c>
      <c r="Y2024" s="4">
        <v>4.3103448275862068E-3</v>
      </c>
      <c r="Z2024" s="7">
        <v>3.7200000000000004E-2</v>
      </c>
      <c r="AA2024" s="7">
        <v>3.7200000000000004E-2</v>
      </c>
      <c r="AB2024" s="4">
        <v>5.5555555555555552E-2</v>
      </c>
      <c r="AC2024" s="4">
        <v>0</v>
      </c>
      <c r="AD2024" s="4">
        <v>7.8947368421052627E-2</v>
      </c>
      <c r="AE2024" s="4">
        <v>1.110439163489003</v>
      </c>
      <c r="AF2024" s="4">
        <v>0.4839163263877535</v>
      </c>
      <c r="AG2024" s="4">
        <v>1.469921029090518</v>
      </c>
      <c r="AH2024" s="4">
        <v>1.3861642968235559</v>
      </c>
      <c r="AI2024" s="4">
        <v>1.754385964912281E-2</v>
      </c>
      <c r="AJ2024" s="4">
        <v>1350</v>
      </c>
      <c r="AK2024" s="4">
        <v>1050</v>
      </c>
      <c r="AL2024" s="4">
        <v>1295</v>
      </c>
      <c r="AM2024" s="8">
        <v>1.2040029387552199E-2</v>
      </c>
    </row>
    <row r="2025" spans="1:39" x14ac:dyDescent="0.3">
      <c r="A2025" s="4">
        <v>20200331</v>
      </c>
      <c r="B2025" s="4" t="s">
        <v>1661</v>
      </c>
      <c r="C2025" s="4">
        <v>1200</v>
      </c>
      <c r="D2025" s="4">
        <v>1315</v>
      </c>
      <c r="E2025" s="4">
        <v>1180</v>
      </c>
      <c r="F2025" s="4">
        <v>1310</v>
      </c>
      <c r="G2025" s="4">
        <v>145</v>
      </c>
      <c r="H2025" s="4">
        <v>317250</v>
      </c>
      <c r="I2025" s="4">
        <v>0.12446</v>
      </c>
      <c r="J2025" s="4">
        <v>1.116470875154802</v>
      </c>
      <c r="K2025" s="4">
        <v>1.0811554332874831</v>
      </c>
      <c r="L2025" s="4">
        <v>1.1511423550087869</v>
      </c>
      <c r="M2025" s="4">
        <v>1.278173480339545</v>
      </c>
      <c r="N2025" s="4">
        <v>0.98778464786608355</v>
      </c>
      <c r="O2025" s="4">
        <v>0.72379689485606935</v>
      </c>
      <c r="P2025" s="4">
        <v>0.70782434069224509</v>
      </c>
      <c r="Q2025" s="4">
        <v>1295</v>
      </c>
      <c r="R2025" s="4">
        <v>1340</v>
      </c>
      <c r="S2025" s="4">
        <v>1240</v>
      </c>
      <c r="T2025" s="4">
        <v>1320</v>
      </c>
      <c r="U2025" s="7">
        <v>-1.1450381679389313E-2</v>
      </c>
      <c r="V2025" s="7">
        <v>2.2900763358778626E-2</v>
      </c>
      <c r="W2025" s="7">
        <v>-5.3435114503816793E-2</v>
      </c>
      <c r="X2025" s="4">
        <v>-9.8024430704267654E-2</v>
      </c>
      <c r="Y2025" s="4">
        <v>7.6335877862595417E-3</v>
      </c>
      <c r="Z2025" s="7">
        <v>4.8335877862595421E-3</v>
      </c>
      <c r="AA2025" s="7">
        <v>4.8335877862595421E-3</v>
      </c>
      <c r="AB2025" s="4">
        <v>3.0042918454935619E-2</v>
      </c>
      <c r="AC2025" s="4">
        <v>3.8167938931297708E-3</v>
      </c>
      <c r="AD2025" s="4">
        <v>1.666666666666667E-2</v>
      </c>
      <c r="AE2025" s="4">
        <v>1.756907178814108</v>
      </c>
      <c r="AF2025" s="4">
        <v>0.56897897022679556</v>
      </c>
      <c r="AG2025" s="4">
        <v>1.7208986275059399</v>
      </c>
      <c r="AH2025" s="4">
        <v>1.17644244842245</v>
      </c>
      <c r="AI2025" s="4">
        <v>9.166666666666666E-2</v>
      </c>
      <c r="AJ2025" s="4">
        <v>1380</v>
      </c>
      <c r="AK2025" s="4">
        <v>1240</v>
      </c>
      <c r="AL2025" s="4">
        <v>1375</v>
      </c>
      <c r="AM2025" s="8">
        <v>4.9731601842240299E-2</v>
      </c>
    </row>
    <row r="2026" spans="1:39" x14ac:dyDescent="0.3">
      <c r="A2026" s="4">
        <v>20200521</v>
      </c>
      <c r="B2026" s="4" t="s">
        <v>1661</v>
      </c>
      <c r="C2026" s="4">
        <v>1610</v>
      </c>
      <c r="D2026" s="4">
        <v>1925</v>
      </c>
      <c r="E2026" s="4">
        <v>1590</v>
      </c>
      <c r="F2026" s="4">
        <v>1755</v>
      </c>
      <c r="G2026" s="4">
        <v>145</v>
      </c>
      <c r="H2026" s="4">
        <v>2064340</v>
      </c>
      <c r="I2026" s="4">
        <v>9.0060000000000001E-2</v>
      </c>
      <c r="J2026" s="4">
        <v>7.1021620870311946</v>
      </c>
      <c r="K2026" s="4">
        <v>1.0572289156626511</v>
      </c>
      <c r="L2026" s="4">
        <v>1.076687116564417</v>
      </c>
      <c r="M2026" s="4">
        <v>1.076026977314531</v>
      </c>
      <c r="N2026" s="4">
        <v>1.1053377420878601</v>
      </c>
      <c r="O2026" s="4">
        <v>1.1769439694195749</v>
      </c>
      <c r="P2026" s="4">
        <v>1.0003134885576681</v>
      </c>
      <c r="Q2026" s="4">
        <v>1725</v>
      </c>
      <c r="R2026" s="4">
        <v>1735</v>
      </c>
      <c r="S2026" s="4">
        <v>1680</v>
      </c>
      <c r="T2026" s="4">
        <v>1715</v>
      </c>
      <c r="U2026" s="7">
        <v>-1.7094017094017096E-2</v>
      </c>
      <c r="V2026" s="7">
        <v>-1.1396011396011397E-2</v>
      </c>
      <c r="W2026" s="7">
        <v>-4.2735042735042736E-2</v>
      </c>
      <c r="X2026" s="4">
        <v>2.645252716107686E-2</v>
      </c>
      <c r="Y2026" s="4">
        <v>-2.279202279202279E-2</v>
      </c>
      <c r="Z2026" s="7">
        <v>-2.559202279202279E-2</v>
      </c>
      <c r="AA2026" s="7">
        <v>-2.559202279202279E-2</v>
      </c>
      <c r="AB2026" s="4">
        <v>0</v>
      </c>
      <c r="AC2026" s="4">
        <v>9.686609686609686E-2</v>
      </c>
      <c r="AD2026" s="4">
        <v>1.2422360248447201E-2</v>
      </c>
      <c r="AE2026" s="4">
        <v>28.38595236785655</v>
      </c>
      <c r="AF2026" s="4">
        <v>1.0220874260728141</v>
      </c>
      <c r="AG2026" s="4">
        <v>1.312385925177918</v>
      </c>
      <c r="AH2026" s="4">
        <v>0.21641889776295559</v>
      </c>
      <c r="AI2026" s="4">
        <v>9.0062111801242239E-2</v>
      </c>
      <c r="AJ2026" s="4">
        <v>1780</v>
      </c>
      <c r="AK2026" s="4">
        <v>1665</v>
      </c>
      <c r="AL2026" s="4">
        <v>1695</v>
      </c>
      <c r="AM2026" s="8">
        <v>1.02432417618983E-2</v>
      </c>
    </row>
    <row r="2027" spans="1:39" x14ac:dyDescent="0.3">
      <c r="A2027" s="4">
        <v>20200604</v>
      </c>
      <c r="B2027" s="4" t="s">
        <v>1661</v>
      </c>
      <c r="C2027" s="4">
        <v>1725</v>
      </c>
      <c r="D2027" s="4">
        <v>1860</v>
      </c>
      <c r="E2027" s="4">
        <v>1715</v>
      </c>
      <c r="F2027" s="4">
        <v>1850</v>
      </c>
      <c r="G2027" s="4">
        <v>125</v>
      </c>
      <c r="H2027" s="4">
        <v>1104973</v>
      </c>
      <c r="I2027" s="4">
        <v>7.2459999999999997E-2</v>
      </c>
      <c r="J2027" s="4">
        <v>3.0619824118757948</v>
      </c>
      <c r="K2027" s="4">
        <v>1.0451977401129939</v>
      </c>
      <c r="L2027" s="4">
        <v>1.055333713633771</v>
      </c>
      <c r="M2027" s="4">
        <v>1.066589795330066</v>
      </c>
      <c r="N2027" s="4">
        <v>1.0993908780270389</v>
      </c>
      <c r="O2027" s="4">
        <v>1.263531741966329</v>
      </c>
      <c r="P2027" s="4">
        <v>1.059923895554526</v>
      </c>
      <c r="Q2027" s="4">
        <v>1830</v>
      </c>
      <c r="R2027" s="4">
        <v>1835</v>
      </c>
      <c r="S2027" s="4">
        <v>1770</v>
      </c>
      <c r="T2027" s="4">
        <v>1770</v>
      </c>
      <c r="U2027" s="7">
        <v>-1.0810810810810811E-2</v>
      </c>
      <c r="V2027" s="7">
        <v>-8.1081081081081086E-3</v>
      </c>
      <c r="W2027" s="7">
        <v>-4.3243243243243246E-2</v>
      </c>
      <c r="X2027" s="4">
        <v>2.050215421185533E-2</v>
      </c>
      <c r="Y2027" s="4">
        <v>-4.3243243243243253E-2</v>
      </c>
      <c r="Z2027" s="7">
        <v>-4.604324324324325E-2</v>
      </c>
      <c r="AA2027" s="7">
        <v>-4.604324324324325E-2</v>
      </c>
      <c r="AB2027" s="4">
        <v>0</v>
      </c>
      <c r="AC2027" s="4">
        <v>5.4054054054054057E-3</v>
      </c>
      <c r="AD2027" s="4">
        <v>5.7971014492753624E-3</v>
      </c>
      <c r="AE2027" s="4">
        <v>5.6015786191898034</v>
      </c>
      <c r="AF2027" s="4">
        <v>1.025260161970819</v>
      </c>
      <c r="AG2027" s="4">
        <v>1.2594344607850629</v>
      </c>
      <c r="AH2027" s="4">
        <v>0.18135501667863169</v>
      </c>
      <c r="AI2027" s="4">
        <v>7.2463768115942032E-2</v>
      </c>
      <c r="AJ2027" s="4">
        <v>1840</v>
      </c>
      <c r="AK2027" s="4">
        <v>1740</v>
      </c>
      <c r="AL2027" s="4">
        <v>1780</v>
      </c>
      <c r="AM2027" s="8">
        <v>6.3850555399066998E-3</v>
      </c>
    </row>
    <row r="2028" spans="1:39" x14ac:dyDescent="0.3">
      <c r="A2028" s="4">
        <v>20200618</v>
      </c>
      <c r="B2028" s="4" t="s">
        <v>1661</v>
      </c>
      <c r="C2028" s="4">
        <v>1760</v>
      </c>
      <c r="D2028" s="4">
        <v>1830</v>
      </c>
      <c r="E2028" s="4">
        <v>1665</v>
      </c>
      <c r="F2028" s="4">
        <v>1830</v>
      </c>
      <c r="G2028" s="4">
        <v>130</v>
      </c>
      <c r="H2028" s="4">
        <v>698388</v>
      </c>
      <c r="I2028" s="4">
        <v>7.6469999999999996E-2</v>
      </c>
      <c r="J2028" s="4">
        <v>2.4293336644853079</v>
      </c>
      <c r="K2028" s="4">
        <v>1.049713193116635</v>
      </c>
      <c r="L2028" s="4">
        <v>1.0614849187935029</v>
      </c>
      <c r="M2028" s="4">
        <v>1.0430322029068111</v>
      </c>
      <c r="N2028" s="4">
        <v>1.0490111779879621</v>
      </c>
      <c r="O2028" s="4">
        <v>1.1920141565251381</v>
      </c>
      <c r="P2028" s="4">
        <v>1.058063397077317</v>
      </c>
      <c r="Q2028" s="4">
        <v>1835</v>
      </c>
      <c r="R2028" s="4">
        <v>1840</v>
      </c>
      <c r="S2028" s="4">
        <v>1750</v>
      </c>
      <c r="T2028" s="4">
        <v>1770</v>
      </c>
      <c r="U2028" s="7">
        <v>2.7322404371584699E-3</v>
      </c>
      <c r="V2028" s="7">
        <v>5.4644808743169399E-3</v>
      </c>
      <c r="W2028" s="7">
        <v>-4.3715846994535519E-2</v>
      </c>
      <c r="X2028" s="4">
        <v>8.4551447406133549E-3</v>
      </c>
      <c r="Y2028" s="4">
        <v>-3.2786885245901641E-2</v>
      </c>
      <c r="Z2028" s="7">
        <v>-3.5586885245901638E-2</v>
      </c>
      <c r="AA2028" s="7">
        <v>-3.5586885245901638E-2</v>
      </c>
      <c r="AB2028" s="4">
        <v>3.5294117647058823E-2</v>
      </c>
      <c r="AC2028" s="4">
        <v>0</v>
      </c>
      <c r="AD2028" s="4">
        <v>5.3977272727272728E-2</v>
      </c>
      <c r="AE2028" s="4">
        <v>1.5620363184157491</v>
      </c>
      <c r="AF2028" s="4">
        <v>0.99426871765349933</v>
      </c>
      <c r="AG2028" s="4">
        <v>1.163541381454781</v>
      </c>
      <c r="AH2028" s="4">
        <v>0.1463191668089007</v>
      </c>
      <c r="AI2028" s="4">
        <v>3.9772727272727272E-2</v>
      </c>
      <c r="AJ2028" s="4">
        <v>1840</v>
      </c>
      <c r="AK2028" s="4">
        <v>1660</v>
      </c>
      <c r="AL2028" s="4">
        <v>1695</v>
      </c>
      <c r="AM2028" s="8">
        <v>2.62442195071974E-3</v>
      </c>
    </row>
    <row r="2029" spans="1:39" x14ac:dyDescent="0.3">
      <c r="A2029" s="4">
        <v>20191023</v>
      </c>
      <c r="B2029" s="4" t="s">
        <v>1662</v>
      </c>
      <c r="C2029" s="4">
        <v>5410</v>
      </c>
      <c r="D2029" s="4">
        <v>6010</v>
      </c>
      <c r="E2029" s="4">
        <v>5410</v>
      </c>
      <c r="F2029" s="4">
        <v>5920</v>
      </c>
      <c r="G2029" s="4">
        <v>500</v>
      </c>
      <c r="H2029" s="4">
        <v>864063</v>
      </c>
      <c r="I2029" s="4">
        <v>9.2249999999999999E-2</v>
      </c>
      <c r="J2029" s="4">
        <v>2.5887286464183319</v>
      </c>
      <c r="K2029" s="4">
        <v>1.0666666666666671</v>
      </c>
      <c r="L2029" s="4">
        <v>1.069750632453921</v>
      </c>
      <c r="M2029" s="4">
        <v>1.075776848991459</v>
      </c>
      <c r="N2029" s="4">
        <v>1.107266435986159</v>
      </c>
      <c r="O2029" s="4">
        <v>1.0427124614707179</v>
      </c>
      <c r="P2029" s="4">
        <v>0.86544435645976725</v>
      </c>
      <c r="Q2029" s="4">
        <v>5940</v>
      </c>
      <c r="R2029" s="4">
        <v>5950</v>
      </c>
      <c r="S2029" s="4">
        <v>5510</v>
      </c>
      <c r="T2029" s="4">
        <v>5570</v>
      </c>
      <c r="U2029" s="7">
        <v>3.3783783783783786E-3</v>
      </c>
      <c r="V2029" s="7">
        <v>5.0675675675675678E-3</v>
      </c>
      <c r="W2029" s="7">
        <v>-6.9256756756756757E-2</v>
      </c>
      <c r="X2029" s="4">
        <v>-1.019358458804809E-2</v>
      </c>
      <c r="Y2029" s="4">
        <v>-5.9121621621621621E-2</v>
      </c>
      <c r="Z2029" s="7">
        <v>-6.1921621621621618E-2</v>
      </c>
      <c r="AA2029" s="7">
        <v>-6.1921621621621618E-2</v>
      </c>
      <c r="AB2029" s="4">
        <v>0</v>
      </c>
      <c r="AC2029" s="4">
        <v>1.52027027027027E-2</v>
      </c>
      <c r="AD2029" s="4">
        <v>0</v>
      </c>
      <c r="AE2029" s="4">
        <v>2.3502773070614702</v>
      </c>
      <c r="AF2029" s="4">
        <v>0.97537189792314782</v>
      </c>
      <c r="AG2029" s="4">
        <v>1.196962247449205</v>
      </c>
      <c r="AH2029" s="4">
        <v>0.18980172317393179</v>
      </c>
      <c r="AI2029" s="4">
        <v>9.4269870609981515E-2</v>
      </c>
      <c r="AJ2029" s="4">
        <v>5950</v>
      </c>
      <c r="AK2029" s="4">
        <v>5340</v>
      </c>
      <c r="AL2029" s="4">
        <v>5390</v>
      </c>
      <c r="AM2029" s="8">
        <v>4.6805202304382497E-3</v>
      </c>
    </row>
    <row r="2030" spans="1:39" x14ac:dyDescent="0.3">
      <c r="A2030" s="4">
        <v>20200706</v>
      </c>
      <c r="B2030" s="4" t="s">
        <v>1663</v>
      </c>
      <c r="C2030" s="4">
        <v>7840</v>
      </c>
      <c r="D2030" s="4">
        <v>10000</v>
      </c>
      <c r="E2030" s="4">
        <v>7830</v>
      </c>
      <c r="F2030" s="4">
        <v>8790</v>
      </c>
      <c r="G2030" s="4">
        <v>1080</v>
      </c>
      <c r="H2030" s="4">
        <v>2063771</v>
      </c>
      <c r="I2030" s="4">
        <v>0.14008000000000001</v>
      </c>
      <c r="J2030" s="4">
        <v>9.747118282881047</v>
      </c>
      <c r="K2030" s="4">
        <v>1.0883202641353691</v>
      </c>
      <c r="L2030" s="4">
        <v>1.105382293762575</v>
      </c>
      <c r="M2030" s="4">
        <v>1.115057719142458</v>
      </c>
      <c r="N2030" s="4">
        <v>1.1154822335025381</v>
      </c>
      <c r="O2030" s="4">
        <v>1.1538713982540969</v>
      </c>
      <c r="P2030" s="4">
        <v>1.1480191554201129</v>
      </c>
      <c r="Q2030" s="4">
        <v>9000</v>
      </c>
      <c r="R2030" s="4">
        <v>9290</v>
      </c>
      <c r="S2030" s="4">
        <v>8730</v>
      </c>
      <c r="T2030" s="4">
        <v>9100</v>
      </c>
      <c r="U2030" s="7">
        <v>2.3890784982935155E-2</v>
      </c>
      <c r="V2030" s="7">
        <v>5.6882821387940839E-2</v>
      </c>
      <c r="W2030" s="7">
        <v>-6.8259385665529011E-3</v>
      </c>
      <c r="X2030" s="4">
        <v>-6.3451776649734652E-4</v>
      </c>
      <c r="Y2030" s="4">
        <v>3.5267349260523322E-2</v>
      </c>
      <c r="Z2030" s="7">
        <v>3.7200000000000004E-2</v>
      </c>
      <c r="AA2030" s="7">
        <v>2.1090784982935155E-2</v>
      </c>
      <c r="AB2030" s="4">
        <v>1.4230271668822771E-2</v>
      </c>
      <c r="AC2030" s="4">
        <v>0.13765642775881681</v>
      </c>
      <c r="AD2030" s="4">
        <v>1.275510204081633E-3</v>
      </c>
      <c r="AE2030" s="4">
        <v>248.4076793452094</v>
      </c>
      <c r="AF2030" s="4">
        <v>1.060087697457724</v>
      </c>
      <c r="AG2030" s="4">
        <v>1.193498918848535</v>
      </c>
      <c r="AH2030" s="4">
        <v>0.1054456178324821</v>
      </c>
      <c r="AI2030" s="4">
        <v>0.1211734693877551</v>
      </c>
      <c r="AJ2030" s="4">
        <v>9490</v>
      </c>
      <c r="AK2030" s="4">
        <v>8730</v>
      </c>
      <c r="AL2030" s="4">
        <v>9220</v>
      </c>
      <c r="AM2030" s="8">
        <v>1.02635001428708E-2</v>
      </c>
    </row>
    <row r="2031" spans="1:39" x14ac:dyDescent="0.3">
      <c r="A2031" s="4">
        <v>20200916</v>
      </c>
      <c r="B2031" s="4" t="s">
        <v>1663</v>
      </c>
      <c r="C2031" s="4">
        <v>9150</v>
      </c>
      <c r="D2031" s="4">
        <v>10450</v>
      </c>
      <c r="E2031" s="4">
        <v>9130</v>
      </c>
      <c r="F2031" s="4">
        <v>9900</v>
      </c>
      <c r="G2031" s="4">
        <v>870</v>
      </c>
      <c r="H2031" s="4">
        <v>932302</v>
      </c>
      <c r="I2031" s="4">
        <v>9.6350000000000005E-2</v>
      </c>
      <c r="J2031" s="4">
        <v>6.6893879111977244</v>
      </c>
      <c r="K2031" s="4">
        <v>1.062231759656652</v>
      </c>
      <c r="L2031" s="4">
        <v>1.0749185667752441</v>
      </c>
      <c r="M2031" s="4">
        <v>1.083981167195883</v>
      </c>
      <c r="N2031" s="4">
        <v>1.112797167425392</v>
      </c>
      <c r="O2031" s="4">
        <v>1.141692934573691</v>
      </c>
      <c r="P2031" s="4">
        <v>1.225664675477421</v>
      </c>
      <c r="Q2031" s="4">
        <v>9800</v>
      </c>
      <c r="R2031" s="4">
        <v>9850</v>
      </c>
      <c r="S2031" s="4">
        <v>9320</v>
      </c>
      <c r="T2031" s="4">
        <v>9320</v>
      </c>
      <c r="U2031" s="7">
        <v>-1.0101010101010102E-2</v>
      </c>
      <c r="V2031" s="7">
        <v>-5.0505050505050509E-3</v>
      </c>
      <c r="W2031" s="7">
        <v>-5.8585858585858588E-2</v>
      </c>
      <c r="X2031" s="4">
        <v>1.7703591299949421E-2</v>
      </c>
      <c r="Y2031" s="4">
        <v>-5.8585858585858588E-2</v>
      </c>
      <c r="Z2031" s="7">
        <v>-6.1385858585858585E-2</v>
      </c>
      <c r="AA2031" s="7">
        <v>-6.1385858585858585E-2</v>
      </c>
      <c r="AB2031" s="4">
        <v>1.216814159292035E-2</v>
      </c>
      <c r="AC2031" s="4">
        <v>5.5555555555555552E-2</v>
      </c>
      <c r="AD2031" s="4">
        <v>2.185792349726776E-3</v>
      </c>
      <c r="AE2031" s="4">
        <v>29.76318477844465</v>
      </c>
      <c r="AF2031" s="4">
        <v>1.050989851785491</v>
      </c>
      <c r="AG2031" s="4">
        <v>1.21348681527945</v>
      </c>
      <c r="AH2031" s="4">
        <v>0.1274123909020308</v>
      </c>
      <c r="AI2031" s="4">
        <v>8.1967213114754092E-2</v>
      </c>
      <c r="AJ2031" s="4">
        <v>9850</v>
      </c>
      <c r="AK2031" s="4">
        <v>8950</v>
      </c>
      <c r="AL2031" s="4">
        <v>9040</v>
      </c>
      <c r="AM2031" s="8">
        <v>-3.53545456489829E-3</v>
      </c>
    </row>
    <row r="2032" spans="1:39" x14ac:dyDescent="0.3">
      <c r="A2032" s="4">
        <v>20190919</v>
      </c>
      <c r="B2032" s="4" t="s">
        <v>1664</v>
      </c>
      <c r="C2032" s="4">
        <v>746</v>
      </c>
      <c r="D2032" s="4">
        <v>958</v>
      </c>
      <c r="E2032" s="4">
        <v>746</v>
      </c>
      <c r="F2032" s="4">
        <v>815</v>
      </c>
      <c r="G2032" s="4">
        <v>78</v>
      </c>
      <c r="H2032" s="4">
        <v>21700663</v>
      </c>
      <c r="I2032" s="4">
        <v>0.10582999999999999</v>
      </c>
      <c r="J2032" s="4">
        <v>9.7608331592629636</v>
      </c>
      <c r="K2032" s="4">
        <v>1.065359477124183</v>
      </c>
      <c r="L2032" s="4">
        <v>1.0811886442027061</v>
      </c>
      <c r="M2032" s="4">
        <v>1.093372685806278</v>
      </c>
      <c r="N2032" s="4">
        <v>1.0934460320654731</v>
      </c>
      <c r="O2032" s="4">
        <v>0.96140613019287102</v>
      </c>
      <c r="P2032" s="4">
        <v>0.86503507018459391</v>
      </c>
      <c r="Q2032" s="4">
        <v>806.00000000000011</v>
      </c>
      <c r="R2032" s="4">
        <v>811.00000000000011</v>
      </c>
      <c r="S2032" s="4">
        <v>768.00000000000011</v>
      </c>
      <c r="T2032" s="4">
        <v>780</v>
      </c>
      <c r="U2032" s="7">
        <v>-1.1042944785275934E-2</v>
      </c>
      <c r="V2032" s="7">
        <v>-4.90797546012256E-3</v>
      </c>
      <c r="W2032" s="7">
        <v>-5.7668711656441579E-2</v>
      </c>
      <c r="X2032" s="4">
        <v>5.2324411350373528E-3</v>
      </c>
      <c r="Y2032" s="4">
        <v>-4.2944785276073622E-2</v>
      </c>
      <c r="Z2032" s="7">
        <v>-4.5744785276073618E-2</v>
      </c>
      <c r="AA2032" s="7">
        <v>-4.5744785276073618E-2</v>
      </c>
      <c r="AB2032" s="4">
        <v>0</v>
      </c>
      <c r="AC2032" s="4">
        <v>0.17546012269938671</v>
      </c>
      <c r="AD2032" s="4">
        <v>0</v>
      </c>
      <c r="AE2032" s="4">
        <v>422.23296040470871</v>
      </c>
      <c r="AF2032" s="4">
        <v>1.0546083854870441</v>
      </c>
      <c r="AG2032" s="4">
        <v>1.1422010558433131</v>
      </c>
      <c r="AH2032" s="4">
        <v>7.2716671083415549E-2</v>
      </c>
      <c r="AI2032" s="4">
        <v>9.2493297587131207E-2</v>
      </c>
      <c r="AJ2032" s="4">
        <v>918.00000000000011</v>
      </c>
      <c r="AK2032" s="4">
        <v>768.00000000000011</v>
      </c>
      <c r="AL2032" s="4">
        <v>832</v>
      </c>
      <c r="AM2032" s="4"/>
    </row>
    <row r="2033" spans="1:39" x14ac:dyDescent="0.3">
      <c r="A2033" s="4">
        <v>20190923</v>
      </c>
      <c r="B2033" s="4" t="s">
        <v>1664</v>
      </c>
      <c r="C2033" s="4">
        <v>789</v>
      </c>
      <c r="D2033" s="4">
        <v>918</v>
      </c>
      <c r="E2033" s="4">
        <v>789</v>
      </c>
      <c r="F2033" s="4">
        <v>855</v>
      </c>
      <c r="G2033" s="4">
        <v>75</v>
      </c>
      <c r="H2033" s="4">
        <v>9116478</v>
      </c>
      <c r="I2033" s="4">
        <v>9.6149999999999999E-2</v>
      </c>
      <c r="J2033" s="4">
        <v>2.703358815414457</v>
      </c>
      <c r="K2033" s="4">
        <v>1.046938775510204</v>
      </c>
      <c r="L2033" s="4">
        <v>1.0877862595419849</v>
      </c>
      <c r="M2033" s="4">
        <v>1.123226484498161</v>
      </c>
      <c r="N2033" s="4">
        <v>1.135382776708054</v>
      </c>
      <c r="O2033" s="4">
        <v>1.016687145744976</v>
      </c>
      <c r="P2033" s="4">
        <v>0.91083413231064236</v>
      </c>
      <c r="Q2033" s="4">
        <v>843.00000000000011</v>
      </c>
      <c r="R2033" s="4">
        <v>861.00000000000011</v>
      </c>
      <c r="S2033" s="4">
        <v>816.00000000000011</v>
      </c>
      <c r="T2033" s="4">
        <v>860</v>
      </c>
      <c r="U2033" s="7">
        <v>-1.4035087719298112E-2</v>
      </c>
      <c r="V2033" s="7">
        <v>7.0175438596492556E-3</v>
      </c>
      <c r="W2033" s="7">
        <v>-4.5614035087719162E-2</v>
      </c>
      <c r="X2033" s="4">
        <v>1.560321359803481E-2</v>
      </c>
      <c r="Y2033" s="4">
        <v>5.8479532163742687E-3</v>
      </c>
      <c r="Z2033" s="7">
        <v>3.0479532163742687E-3</v>
      </c>
      <c r="AA2033" s="7">
        <v>3.0479532163742687E-3</v>
      </c>
      <c r="AB2033" s="4">
        <v>0</v>
      </c>
      <c r="AC2033" s="4">
        <v>7.3684210526315921E-2</v>
      </c>
      <c r="AD2033" s="4">
        <v>0</v>
      </c>
      <c r="AE2033" s="4">
        <v>3.624045289445303</v>
      </c>
      <c r="AF2033" s="4">
        <v>1.0746889770855921</v>
      </c>
      <c r="AG2033" s="4">
        <v>1.214452439173034</v>
      </c>
      <c r="AH2033" s="4">
        <v>0.1070854199472719</v>
      </c>
      <c r="AI2033" s="4">
        <v>8.3650190114068435E-2</v>
      </c>
      <c r="AJ2033" s="4">
        <v>898.00000000000011</v>
      </c>
      <c r="AK2033" s="4">
        <v>750</v>
      </c>
      <c r="AL2033" s="4">
        <v>774</v>
      </c>
      <c r="AM2033" s="4"/>
    </row>
    <row r="2034" spans="1:39" x14ac:dyDescent="0.3">
      <c r="A2034" s="4">
        <v>20200518</v>
      </c>
      <c r="B2034" s="4" t="s">
        <v>1664</v>
      </c>
      <c r="C2034" s="4">
        <v>577</v>
      </c>
      <c r="D2034" s="4">
        <v>718</v>
      </c>
      <c r="E2034" s="4">
        <v>560</v>
      </c>
      <c r="F2034" s="4">
        <v>654</v>
      </c>
      <c r="G2034" s="4">
        <v>77</v>
      </c>
      <c r="H2034" s="4">
        <v>5504177</v>
      </c>
      <c r="I2034" s="4">
        <v>0.13345000000000001</v>
      </c>
      <c r="J2034" s="4">
        <v>8.6189649024924879</v>
      </c>
      <c r="K2034" s="4">
        <v>1.0839779005524861</v>
      </c>
      <c r="L2034" s="4">
        <v>1.0914552736982639</v>
      </c>
      <c r="M2034" s="4">
        <v>1.1118667120027199</v>
      </c>
      <c r="N2034" s="4">
        <v>1.140266759654782</v>
      </c>
      <c r="O2034" s="4">
        <v>1.215500418176749</v>
      </c>
      <c r="P2034" s="4">
        <v>1.058252427184466</v>
      </c>
      <c r="Q2034" s="4">
        <v>663</v>
      </c>
      <c r="R2034" s="4">
        <v>693</v>
      </c>
      <c r="S2034" s="4">
        <v>631</v>
      </c>
      <c r="T2034" s="4">
        <v>654</v>
      </c>
      <c r="U2034" s="7">
        <v>1.3761467889908258E-2</v>
      </c>
      <c r="V2034" s="7">
        <v>5.9633027522935783E-2</v>
      </c>
      <c r="W2034" s="7">
        <v>-3.5168195718654434E-2</v>
      </c>
      <c r="X2034" s="4">
        <v>2.3711969313921909E-2</v>
      </c>
      <c r="Y2034" s="4">
        <v>0</v>
      </c>
      <c r="Z2034" s="7">
        <v>3.7200000000000004E-2</v>
      </c>
      <c r="AA2034" s="7">
        <v>3.7200000000000004E-2</v>
      </c>
      <c r="AB2034" s="4">
        <v>0</v>
      </c>
      <c r="AC2034" s="4">
        <v>9.7859327217125383E-2</v>
      </c>
      <c r="AD2034" s="4">
        <v>2.946273830155979E-2</v>
      </c>
      <c r="AE2034" s="4">
        <v>68.670022706290396</v>
      </c>
      <c r="AF2034" s="4">
        <v>1.058183624179398</v>
      </c>
      <c r="AG2034" s="4">
        <v>1.3338958511419321</v>
      </c>
      <c r="AH2034" s="4">
        <v>0.1953318521049919</v>
      </c>
      <c r="AI2034" s="4">
        <v>0.13344887348353551</v>
      </c>
      <c r="AJ2034" s="4">
        <v>826.00000000000011</v>
      </c>
      <c r="AK2034" s="4">
        <v>631</v>
      </c>
      <c r="AL2034" s="4">
        <v>752</v>
      </c>
      <c r="AM2034" s="4"/>
    </row>
    <row r="2035" spans="1:39" x14ac:dyDescent="0.3">
      <c r="A2035" s="4">
        <v>20200520</v>
      </c>
      <c r="B2035" s="4" t="s">
        <v>1664</v>
      </c>
      <c r="C2035" s="4">
        <v>660</v>
      </c>
      <c r="D2035" s="4">
        <v>800</v>
      </c>
      <c r="E2035" s="4">
        <v>655</v>
      </c>
      <c r="F2035" s="4">
        <v>733</v>
      </c>
      <c r="G2035" s="4">
        <v>79</v>
      </c>
      <c r="H2035" s="4">
        <v>7735617</v>
      </c>
      <c r="I2035" s="4">
        <v>0.1208</v>
      </c>
      <c r="J2035" s="4">
        <v>5.1286376527603839</v>
      </c>
      <c r="K2035" s="4">
        <v>1.077413032827045</v>
      </c>
      <c r="L2035" s="4">
        <v>1.146387238035659</v>
      </c>
      <c r="M2035" s="4">
        <v>1.1942000651678071</v>
      </c>
      <c r="N2035" s="4">
        <v>1.2457511896668929</v>
      </c>
      <c r="O2035" s="4">
        <v>1.3622847230826409</v>
      </c>
      <c r="P2035" s="4">
        <v>1.1862281021159531</v>
      </c>
      <c r="Q2035" s="4">
        <v>740</v>
      </c>
      <c r="R2035" s="4">
        <v>747</v>
      </c>
      <c r="S2035" s="4">
        <v>693</v>
      </c>
      <c r="T2035" s="4">
        <v>711.00000000000011</v>
      </c>
      <c r="U2035" s="7">
        <v>9.5497953615279671E-3</v>
      </c>
      <c r="V2035" s="7">
        <v>1.9099590723055934E-2</v>
      </c>
      <c r="W2035" s="7">
        <v>-5.4570259208731244E-2</v>
      </c>
      <c r="X2035" s="4">
        <v>4.1043507817810979E-2</v>
      </c>
      <c r="Y2035" s="4">
        <v>-3.0013642564802032E-2</v>
      </c>
      <c r="Z2035" s="7">
        <v>-3.2813642564802029E-2</v>
      </c>
      <c r="AA2035" s="7">
        <v>-3.2813642564802029E-2</v>
      </c>
      <c r="AB2035" s="4">
        <v>0</v>
      </c>
      <c r="AC2035" s="4">
        <v>9.1405184174624829E-2</v>
      </c>
      <c r="AD2035" s="4">
        <v>7.575757575757576E-3</v>
      </c>
      <c r="AE2035" s="4">
        <v>7.0408088593343132</v>
      </c>
      <c r="AF2035" s="4">
        <v>1.124467368295089</v>
      </c>
      <c r="AG2035" s="4">
        <v>1.5148723499678469</v>
      </c>
      <c r="AH2035" s="4">
        <v>0.2291883062726732</v>
      </c>
      <c r="AI2035" s="4">
        <v>0.1106060606060606</v>
      </c>
      <c r="AJ2035" s="4">
        <v>826.00000000000011</v>
      </c>
      <c r="AK2035" s="4">
        <v>662</v>
      </c>
      <c r="AL2035" s="4">
        <v>769</v>
      </c>
      <c r="AM2035" s="4"/>
    </row>
    <row r="2036" spans="1:39" x14ac:dyDescent="0.3">
      <c r="A2036" s="4">
        <v>20200525</v>
      </c>
      <c r="B2036" s="4" t="s">
        <v>1664</v>
      </c>
      <c r="C2036" s="4">
        <v>666</v>
      </c>
      <c r="D2036" s="4">
        <v>826</v>
      </c>
      <c r="E2036" s="4">
        <v>662</v>
      </c>
      <c r="F2036" s="4">
        <v>752</v>
      </c>
      <c r="G2036" s="4">
        <v>85</v>
      </c>
      <c r="H2036" s="4">
        <v>9340128</v>
      </c>
      <c r="I2036" s="4">
        <v>0.12744</v>
      </c>
      <c r="J2036" s="4">
        <v>3.6279418699810839</v>
      </c>
      <c r="K2036" s="4">
        <v>1.0591549295774649</v>
      </c>
      <c r="L2036" s="4">
        <v>1.0690929769690081</v>
      </c>
      <c r="M2036" s="4">
        <v>1.1546138492246281</v>
      </c>
      <c r="N2036" s="4">
        <v>1.231777231777232</v>
      </c>
      <c r="O2036" s="4">
        <v>1.390275466814568</v>
      </c>
      <c r="P2036" s="4">
        <v>1.2162544645865629</v>
      </c>
      <c r="Q2036" s="4">
        <v>752</v>
      </c>
      <c r="R2036" s="4">
        <v>799</v>
      </c>
      <c r="S2036" s="4">
        <v>726.00000000000011</v>
      </c>
      <c r="T2036" s="4">
        <v>764</v>
      </c>
      <c r="U2036" s="7">
        <v>0</v>
      </c>
      <c r="V2036" s="7">
        <v>6.25E-2</v>
      </c>
      <c r="W2036" s="7">
        <v>-3.4574468085106232E-2</v>
      </c>
      <c r="X2036" s="4">
        <v>5.0859950859950792E-2</v>
      </c>
      <c r="Y2036" s="4">
        <v>1.5957446808510641E-2</v>
      </c>
      <c r="Z2036" s="7">
        <v>3.7200000000000004E-2</v>
      </c>
      <c r="AA2036" s="7">
        <v>3.7200000000000004E-2</v>
      </c>
      <c r="AB2036" s="4">
        <v>0</v>
      </c>
      <c r="AC2036" s="4">
        <v>9.8404255319149092E-2</v>
      </c>
      <c r="AD2036" s="4">
        <v>6.006006006006176E-3</v>
      </c>
      <c r="AE2036" s="4">
        <v>14.343234739022741</v>
      </c>
      <c r="AF2036" s="4">
        <v>1.082046737625592</v>
      </c>
      <c r="AG2036" s="4">
        <v>1.5622594311833871</v>
      </c>
      <c r="AH2036" s="4">
        <v>0.28407594532384212</v>
      </c>
      <c r="AI2036" s="4">
        <v>0.12912912912912891</v>
      </c>
      <c r="AJ2036" s="4">
        <v>799</v>
      </c>
      <c r="AK2036" s="4">
        <v>726.00000000000011</v>
      </c>
      <c r="AL2036" s="4">
        <v>745</v>
      </c>
      <c r="AM2036" s="4"/>
    </row>
    <row r="2037" spans="1:39" x14ac:dyDescent="0.3">
      <c r="A2037" s="4">
        <v>20191010</v>
      </c>
      <c r="B2037" s="4" t="s">
        <v>1665</v>
      </c>
      <c r="C2037" s="4">
        <v>2955</v>
      </c>
      <c r="D2037" s="4">
        <v>3395</v>
      </c>
      <c r="E2037" s="4">
        <v>2945</v>
      </c>
      <c r="F2037" s="4">
        <v>3340</v>
      </c>
      <c r="G2037" s="4">
        <v>350</v>
      </c>
      <c r="H2037" s="4">
        <v>13050907</v>
      </c>
      <c r="I2037" s="4">
        <v>0.11706</v>
      </c>
      <c r="J2037" s="4">
        <v>2.9647083384066839</v>
      </c>
      <c r="K2037" s="4">
        <v>1.0844155844155841</v>
      </c>
      <c r="L2037" s="4">
        <v>1.0718870346598199</v>
      </c>
      <c r="M2037" s="4">
        <v>1.0508101305647319</v>
      </c>
      <c r="N2037" s="4">
        <v>1.0650510204081629</v>
      </c>
      <c r="O2037" s="4">
        <v>1.163459026386833</v>
      </c>
      <c r="P2037" s="4">
        <v>1.1701164861471991</v>
      </c>
      <c r="Q2037" s="4">
        <v>3295</v>
      </c>
      <c r="R2037" s="4">
        <v>3435</v>
      </c>
      <c r="S2037" s="4">
        <v>3260</v>
      </c>
      <c r="T2037" s="4">
        <v>3435</v>
      </c>
      <c r="U2037" s="7">
        <v>-1.3473053892215569E-2</v>
      </c>
      <c r="V2037" s="7">
        <v>2.8443113772455089E-2</v>
      </c>
      <c r="W2037" s="7">
        <v>-2.3952095808383235E-2</v>
      </c>
      <c r="X2037" s="4">
        <v>4.3048469387755106E-3</v>
      </c>
      <c r="Y2037" s="4">
        <v>2.8443113772455089E-2</v>
      </c>
      <c r="Z2037" s="7">
        <v>2.5643113772455088E-2</v>
      </c>
      <c r="AA2037" s="7">
        <v>2.5643113772455088E-2</v>
      </c>
      <c r="AB2037" s="4">
        <v>0</v>
      </c>
      <c r="AC2037" s="4">
        <v>1.6467065868263471E-2</v>
      </c>
      <c r="AD2037" s="4">
        <v>3.3840947546531302E-3</v>
      </c>
      <c r="AE2037" s="4">
        <v>12.28217777522636</v>
      </c>
      <c r="AF2037" s="4">
        <v>0.96992927601357548</v>
      </c>
      <c r="AG2037" s="4">
        <v>1.2871980532166249</v>
      </c>
      <c r="AH2037" s="4">
        <v>0.25412178215928</v>
      </c>
      <c r="AI2037" s="4">
        <v>0.1302876480541455</v>
      </c>
      <c r="AJ2037" s="4">
        <v>3475</v>
      </c>
      <c r="AK2037" s="4">
        <v>3135</v>
      </c>
      <c r="AL2037" s="4">
        <v>3165</v>
      </c>
      <c r="AM2037" s="8">
        <v>-1.0701752066331401E-3</v>
      </c>
    </row>
    <row r="2038" spans="1:39" x14ac:dyDescent="0.3">
      <c r="A2038" s="4">
        <v>20191209</v>
      </c>
      <c r="B2038" s="4" t="s">
        <v>1665</v>
      </c>
      <c r="C2038" s="4">
        <v>3100</v>
      </c>
      <c r="D2038" s="4">
        <v>3385</v>
      </c>
      <c r="E2038" s="4">
        <v>3100</v>
      </c>
      <c r="F2038" s="4">
        <v>3385</v>
      </c>
      <c r="G2038" s="4">
        <v>290</v>
      </c>
      <c r="H2038" s="4">
        <v>8647643</v>
      </c>
      <c r="I2038" s="4">
        <v>9.3700000000000006E-2</v>
      </c>
      <c r="J2038" s="4">
        <v>2.609980606029437</v>
      </c>
      <c r="K2038" s="4">
        <v>1.062794348508634</v>
      </c>
      <c r="L2038" s="4">
        <v>1.0551745635910219</v>
      </c>
      <c r="M2038" s="4">
        <v>1.056491885143571</v>
      </c>
      <c r="N2038" s="4">
        <v>1.050508185274265</v>
      </c>
      <c r="O2038" s="4">
        <v>1.065191167986574</v>
      </c>
      <c r="P2038" s="4">
        <v>1.1195017087421451</v>
      </c>
      <c r="Q2038" s="4">
        <v>3295</v>
      </c>
      <c r="R2038" s="4">
        <v>3500</v>
      </c>
      <c r="S2038" s="4">
        <v>3200</v>
      </c>
      <c r="T2038" s="4">
        <v>3225</v>
      </c>
      <c r="U2038" s="7">
        <v>-2.6587887740029542E-2</v>
      </c>
      <c r="V2038" s="7">
        <v>3.3973412112259974E-2</v>
      </c>
      <c r="W2038" s="7">
        <v>-5.4652880354505169E-2</v>
      </c>
      <c r="X2038" s="4">
        <v>-1.629296299169976E-3</v>
      </c>
      <c r="Y2038" s="4">
        <v>-4.7267355982274738E-2</v>
      </c>
      <c r="Z2038" s="7">
        <v>-5.0067355982274735E-2</v>
      </c>
      <c r="AA2038" s="7">
        <v>-5.0067355982274735E-2</v>
      </c>
      <c r="AB2038" s="4">
        <v>1.615508885298869E-3</v>
      </c>
      <c r="AC2038" s="4">
        <v>0</v>
      </c>
      <c r="AD2038" s="4">
        <v>0</v>
      </c>
      <c r="AE2038" s="4">
        <v>6.6004933782441872</v>
      </c>
      <c r="AF2038" s="4">
        <v>0.99275013996597461</v>
      </c>
      <c r="AG2038" s="4">
        <v>1.12088071924675</v>
      </c>
      <c r="AH2038" s="4">
        <v>0.1151472138073715</v>
      </c>
      <c r="AI2038" s="4">
        <v>9.1935483870967741E-2</v>
      </c>
      <c r="AJ2038" s="4">
        <v>3500</v>
      </c>
      <c r="AK2038" s="4">
        <v>3105</v>
      </c>
      <c r="AL2038" s="4">
        <v>3405</v>
      </c>
      <c r="AM2038" s="8">
        <v>-3.8210476076241002E-4</v>
      </c>
    </row>
    <row r="2039" spans="1:39" x14ac:dyDescent="0.3">
      <c r="A2039" s="4">
        <v>20200107</v>
      </c>
      <c r="B2039" s="4" t="s">
        <v>1665</v>
      </c>
      <c r="C2039" s="4">
        <v>3390</v>
      </c>
      <c r="D2039" s="4">
        <v>4100</v>
      </c>
      <c r="E2039" s="4">
        <v>3390</v>
      </c>
      <c r="F2039" s="4">
        <v>3695</v>
      </c>
      <c r="G2039" s="4">
        <v>320</v>
      </c>
      <c r="H2039" s="4">
        <v>54380127</v>
      </c>
      <c r="I2039" s="4">
        <v>9.4810000000000005E-2</v>
      </c>
      <c r="J2039" s="4">
        <v>6.5339939372415792</v>
      </c>
      <c r="K2039" s="4">
        <v>1.0612733365246529</v>
      </c>
      <c r="L2039" s="4">
        <v>1.076631701631702</v>
      </c>
      <c r="M2039" s="4">
        <v>1.1196969696969701</v>
      </c>
      <c r="N2039" s="4">
        <v>1.1256664127951259</v>
      </c>
      <c r="O2039" s="4">
        <v>1.1468032278088141</v>
      </c>
      <c r="P2039" s="4">
        <v>1.2129169915062989</v>
      </c>
      <c r="Q2039" s="4">
        <v>3695</v>
      </c>
      <c r="R2039" s="4">
        <v>3780</v>
      </c>
      <c r="S2039" s="4">
        <v>3460</v>
      </c>
      <c r="T2039" s="4">
        <v>3515</v>
      </c>
      <c r="U2039" s="7">
        <v>0</v>
      </c>
      <c r="V2039" s="7">
        <v>2.3004059539918808E-2</v>
      </c>
      <c r="W2039" s="7">
        <v>-6.359945872801083E-2</v>
      </c>
      <c r="X2039" s="4">
        <v>1.766945925361767E-2</v>
      </c>
      <c r="Y2039" s="4">
        <v>-4.8714479025710418E-2</v>
      </c>
      <c r="Z2039" s="7">
        <v>-5.1514479025710415E-2</v>
      </c>
      <c r="AA2039" s="7">
        <v>-5.1514479025710415E-2</v>
      </c>
      <c r="AB2039" s="4">
        <v>4.4444444444444436E-3</v>
      </c>
      <c r="AC2039" s="4">
        <v>0.1096075778078484</v>
      </c>
      <c r="AD2039" s="4">
        <v>0</v>
      </c>
      <c r="AE2039" s="4">
        <v>17.332626281975479</v>
      </c>
      <c r="AF2039" s="4">
        <v>1.055255620148861</v>
      </c>
      <c r="AG2039" s="4">
        <v>1.234212409705123</v>
      </c>
      <c r="AH2039" s="4">
        <v>0.1374043864980625</v>
      </c>
      <c r="AI2039" s="4">
        <v>8.9970501474926259E-2</v>
      </c>
      <c r="AJ2039" s="4">
        <v>4045</v>
      </c>
      <c r="AK2039" s="4">
        <v>3460</v>
      </c>
      <c r="AL2039" s="4">
        <v>3560</v>
      </c>
      <c r="AM2039" s="8">
        <v>1.24063421671755E-2</v>
      </c>
    </row>
    <row r="2040" spans="1:39" x14ac:dyDescent="0.3">
      <c r="A2040" s="4">
        <v>20200325</v>
      </c>
      <c r="B2040" s="4" t="s">
        <v>1665</v>
      </c>
      <c r="C2040" s="4">
        <v>1815</v>
      </c>
      <c r="D2040" s="4">
        <v>1880</v>
      </c>
      <c r="E2040" s="4">
        <v>1770</v>
      </c>
      <c r="F2040" s="4">
        <v>1880</v>
      </c>
      <c r="G2040" s="4">
        <v>130</v>
      </c>
      <c r="H2040" s="4">
        <v>865782</v>
      </c>
      <c r="I2040" s="4">
        <v>7.4289999999999995E-2</v>
      </c>
      <c r="J2040" s="4">
        <v>0.72080023977221652</v>
      </c>
      <c r="K2040" s="4">
        <v>1.0783938814531551</v>
      </c>
      <c r="L2040" s="4">
        <v>1.1203814064362341</v>
      </c>
      <c r="M2040" s="4">
        <v>1.008042895442359</v>
      </c>
      <c r="N2040" s="4">
        <v>0.8040201005025126</v>
      </c>
      <c r="O2040" s="4">
        <v>0.62171025436106597</v>
      </c>
      <c r="P2040" s="4">
        <v>0.60445301824612174</v>
      </c>
      <c r="Q2040" s="4">
        <v>1895</v>
      </c>
      <c r="R2040" s="4">
        <v>2005</v>
      </c>
      <c r="S2040" s="4">
        <v>1805</v>
      </c>
      <c r="T2040" s="4">
        <v>1935</v>
      </c>
      <c r="U2040" s="7">
        <v>7.9787234042553185E-3</v>
      </c>
      <c r="V2040" s="7">
        <v>6.6489361702127658E-2</v>
      </c>
      <c r="W2040" s="7">
        <v>-3.9893617021276598E-2</v>
      </c>
      <c r="X2040" s="4">
        <v>-0.1237036245055065</v>
      </c>
      <c r="Y2040" s="4">
        <v>2.9255319148936171E-2</v>
      </c>
      <c r="Z2040" s="7">
        <v>3.7200000000000004E-2</v>
      </c>
      <c r="AA2040" s="7">
        <v>3.7200000000000004E-2</v>
      </c>
      <c r="AB2040" s="4">
        <v>3.7142857142857137E-2</v>
      </c>
      <c r="AC2040" s="4">
        <v>0</v>
      </c>
      <c r="AD2040" s="4">
        <v>2.479338842975207E-2</v>
      </c>
      <c r="AE2040" s="4">
        <v>1.1193681347096669</v>
      </c>
      <c r="AF2040" s="4">
        <v>0.49569227436030239</v>
      </c>
      <c r="AG2040" s="4">
        <v>1.224762837690347</v>
      </c>
      <c r="AH2040" s="4">
        <v>1.2008960410851071</v>
      </c>
      <c r="AI2040" s="4">
        <v>3.5812672176308541E-2</v>
      </c>
      <c r="AJ2040" s="4">
        <v>2355</v>
      </c>
      <c r="AK2040" s="4">
        <v>1805</v>
      </c>
      <c r="AL2040" s="4">
        <v>2170</v>
      </c>
      <c r="AM2040" s="8">
        <v>5.2622816628226002E-2</v>
      </c>
    </row>
    <row r="2041" spans="1:39" x14ac:dyDescent="0.3">
      <c r="A2041" s="4">
        <v>20200427</v>
      </c>
      <c r="B2041" s="4" t="s">
        <v>1665</v>
      </c>
      <c r="C2041" s="4">
        <v>2865</v>
      </c>
      <c r="D2041" s="4">
        <v>3120</v>
      </c>
      <c r="E2041" s="4">
        <v>2850</v>
      </c>
      <c r="F2041" s="4">
        <v>3100</v>
      </c>
      <c r="G2041" s="4">
        <v>260</v>
      </c>
      <c r="H2041" s="4">
        <v>9120087</v>
      </c>
      <c r="I2041" s="4">
        <v>9.1550000000000006E-2</v>
      </c>
      <c r="J2041" s="4">
        <v>2.0412896583880631</v>
      </c>
      <c r="K2041" s="4">
        <v>1.0616438356164379</v>
      </c>
      <c r="L2041" s="4">
        <v>1.1139058569888609</v>
      </c>
      <c r="M2041" s="4">
        <v>1.162136832239925</v>
      </c>
      <c r="N2041" s="4">
        <v>1.2377720103813139</v>
      </c>
      <c r="O2041" s="4">
        <v>1.159890246944375</v>
      </c>
      <c r="P2041" s="4">
        <v>1.039135171373502</v>
      </c>
      <c r="Q2041" s="4">
        <v>3100</v>
      </c>
      <c r="R2041" s="4">
        <v>3160</v>
      </c>
      <c r="S2041" s="4">
        <v>2950</v>
      </c>
      <c r="T2041" s="4">
        <v>3160</v>
      </c>
      <c r="U2041" s="7">
        <v>0</v>
      </c>
      <c r="V2041" s="7">
        <v>1.935483870967742E-2</v>
      </c>
      <c r="W2041" s="7">
        <v>-4.8387096774193547E-2</v>
      </c>
      <c r="X2041" s="4">
        <v>7.7161110001996408E-2</v>
      </c>
      <c r="Y2041" s="4">
        <v>1.935483870967742E-2</v>
      </c>
      <c r="Z2041" s="7">
        <v>1.655483870967742E-2</v>
      </c>
      <c r="AA2041" s="7">
        <v>1.655483870967742E-2</v>
      </c>
      <c r="AB2041" s="4">
        <v>0</v>
      </c>
      <c r="AC2041" s="4">
        <v>6.4516129032258056E-3</v>
      </c>
      <c r="AD2041" s="4">
        <v>5.235602094240838E-3</v>
      </c>
      <c r="AE2041" s="4">
        <v>1.6625538296799121</v>
      </c>
      <c r="AF2041" s="4">
        <v>1.039380453727748</v>
      </c>
      <c r="AG2041" s="4">
        <v>1.981521969895951</v>
      </c>
      <c r="AH2041" s="4">
        <v>0.4574490231062851</v>
      </c>
      <c r="AI2041" s="4">
        <v>8.2024432809773118E-2</v>
      </c>
      <c r="AJ2041" s="4">
        <v>3350</v>
      </c>
      <c r="AK2041" s="4">
        <v>2910</v>
      </c>
      <c r="AL2041" s="4">
        <v>3100</v>
      </c>
      <c r="AM2041" s="8">
        <v>2.1960313340238499E-2</v>
      </c>
    </row>
    <row r="2042" spans="1:39" x14ac:dyDescent="0.3">
      <c r="A2042" s="4">
        <v>20200709</v>
      </c>
      <c r="B2042" s="4" t="s">
        <v>1665</v>
      </c>
      <c r="C2042" s="4">
        <v>3425</v>
      </c>
      <c r="D2042" s="4">
        <v>3890</v>
      </c>
      <c r="E2042" s="4">
        <v>3350</v>
      </c>
      <c r="F2042" s="4">
        <v>3660</v>
      </c>
      <c r="G2042" s="4">
        <v>245</v>
      </c>
      <c r="H2042" s="4">
        <v>34052548</v>
      </c>
      <c r="I2042" s="4">
        <v>7.1739999999999998E-2</v>
      </c>
      <c r="J2042" s="4">
        <v>7.348174657940552</v>
      </c>
      <c r="K2042" s="4">
        <v>1.052228078581696</v>
      </c>
      <c r="L2042" s="4">
        <v>1.084444444444445</v>
      </c>
      <c r="M2042" s="4">
        <v>1.123043878490334</v>
      </c>
      <c r="N2042" s="4">
        <v>1.141342480704763</v>
      </c>
      <c r="O2042" s="4">
        <v>1.131929589443571</v>
      </c>
      <c r="P2042" s="4">
        <v>1.2169744662574991</v>
      </c>
      <c r="Q2042" s="4">
        <v>3740</v>
      </c>
      <c r="R2042" s="4">
        <v>3845</v>
      </c>
      <c r="S2042" s="4">
        <v>3475</v>
      </c>
      <c r="T2042" s="4">
        <v>3515</v>
      </c>
      <c r="U2042" s="7">
        <v>2.185792349726776E-2</v>
      </c>
      <c r="V2042" s="7">
        <v>5.0546448087431695E-2</v>
      </c>
      <c r="W2042" s="7">
        <v>-5.0546448087431695E-2</v>
      </c>
      <c r="X2042" s="4">
        <v>2.8845404225461922E-3</v>
      </c>
      <c r="Y2042" s="4">
        <v>-3.9617486338797817E-2</v>
      </c>
      <c r="Z2042" s="7">
        <v>3.7200000000000004E-2</v>
      </c>
      <c r="AA2042" s="7">
        <v>1.9057923497267759E-2</v>
      </c>
      <c r="AB2042" s="4">
        <v>2.928257686676428E-3</v>
      </c>
      <c r="AC2042" s="4">
        <v>6.2841530054644809E-2</v>
      </c>
      <c r="AD2042" s="4">
        <v>2.18978102189781E-2</v>
      </c>
      <c r="AE2042" s="4">
        <v>9.470329217408862</v>
      </c>
      <c r="AF2042" s="4">
        <v>1.027396825140291</v>
      </c>
      <c r="AG2042" s="4">
        <v>1.2236989054579599</v>
      </c>
      <c r="AH2042" s="4">
        <v>0.15613925798779171</v>
      </c>
      <c r="AI2042" s="4">
        <v>6.8613138686131392E-2</v>
      </c>
      <c r="AJ2042" s="4">
        <v>3880</v>
      </c>
      <c r="AK2042" s="4">
        <v>3410</v>
      </c>
      <c r="AL2042" s="4">
        <v>3455</v>
      </c>
      <c r="AM2042" s="8">
        <v>9.0605251403920294E-3</v>
      </c>
    </row>
    <row r="2043" spans="1:39" x14ac:dyDescent="0.3">
      <c r="A2043" s="4">
        <v>20200225</v>
      </c>
      <c r="B2043" s="4" t="s">
        <v>1666</v>
      </c>
      <c r="C2043" s="4">
        <v>3060</v>
      </c>
      <c r="D2043" s="4">
        <v>3305</v>
      </c>
      <c r="E2043" s="4">
        <v>3000</v>
      </c>
      <c r="F2043" s="4">
        <v>3305</v>
      </c>
      <c r="G2043" s="4">
        <v>245</v>
      </c>
      <c r="H2043" s="4">
        <v>78958</v>
      </c>
      <c r="I2043" s="4">
        <v>8.0070000000000002E-2</v>
      </c>
      <c r="J2043" s="4">
        <v>1.1949193454412279</v>
      </c>
      <c r="K2043" s="4">
        <v>1.038219895287958</v>
      </c>
      <c r="L2043" s="4">
        <v>1.0518777848504139</v>
      </c>
      <c r="M2043" s="4">
        <v>1.0360501567398119</v>
      </c>
      <c r="N2043" s="4">
        <v>0.99503236489537861</v>
      </c>
      <c r="O2043" s="4">
        <v>0.896615648949879</v>
      </c>
      <c r="P2043" s="4">
        <v>0.85086298445662556</v>
      </c>
      <c r="Q2043" s="4">
        <v>3250</v>
      </c>
      <c r="R2043" s="4">
        <v>3435</v>
      </c>
      <c r="S2043" s="4">
        <v>3210</v>
      </c>
      <c r="T2043" s="4">
        <v>3400</v>
      </c>
      <c r="U2043" s="7">
        <v>-1.6641452344931921E-2</v>
      </c>
      <c r="V2043" s="7">
        <v>3.9334341906202726E-2</v>
      </c>
      <c r="W2043" s="7">
        <v>-2.8744326777609682E-2</v>
      </c>
      <c r="X2043" s="4">
        <v>-3.6278789703447098E-2</v>
      </c>
      <c r="Y2043" s="4">
        <v>2.8744326777609679E-2</v>
      </c>
      <c r="Z2043" s="7">
        <v>2.5944326777609678E-2</v>
      </c>
      <c r="AA2043" s="7">
        <v>2.5944326777609678E-2</v>
      </c>
      <c r="AB2043" s="4">
        <v>0</v>
      </c>
      <c r="AC2043" s="4">
        <v>0</v>
      </c>
      <c r="AD2043" s="4">
        <v>1.9607843137254902E-2</v>
      </c>
      <c r="AE2043" s="4">
        <v>1.053925625350383</v>
      </c>
      <c r="AF2043" s="4">
        <v>0.83179445901355009</v>
      </c>
      <c r="AG2043" s="4">
        <v>1.1025256665348779</v>
      </c>
      <c r="AH2043" s="4">
        <v>0.29521171569919719</v>
      </c>
      <c r="AI2043" s="4">
        <v>8.0065359477124176E-2</v>
      </c>
      <c r="AJ2043" s="4">
        <v>3435</v>
      </c>
      <c r="AK2043" s="4">
        <v>2975</v>
      </c>
      <c r="AL2043" s="4">
        <v>3245</v>
      </c>
      <c r="AM2043" s="8">
        <v>2.76243950413507E-2</v>
      </c>
    </row>
    <row r="2044" spans="1:39" x14ac:dyDescent="0.3">
      <c r="A2044" s="4">
        <v>20200318</v>
      </c>
      <c r="B2044" s="4" t="s">
        <v>1666</v>
      </c>
      <c r="C2044" s="4">
        <v>2765</v>
      </c>
      <c r="D2044" s="4">
        <v>3120</v>
      </c>
      <c r="E2044" s="4">
        <v>2765</v>
      </c>
      <c r="F2044" s="4">
        <v>3000</v>
      </c>
      <c r="G2044" s="4">
        <v>235</v>
      </c>
      <c r="H2044" s="4">
        <v>279021</v>
      </c>
      <c r="I2044" s="4">
        <v>8.4989999999999996E-2</v>
      </c>
      <c r="J2044" s="4">
        <v>1.779464988950928</v>
      </c>
      <c r="K2044" s="4">
        <v>1.066350710900474</v>
      </c>
      <c r="L2044" s="4">
        <v>1.078360891445004</v>
      </c>
      <c r="M2044" s="4">
        <v>0.99485989056541202</v>
      </c>
      <c r="N2044" s="4">
        <v>0.96346848655158568</v>
      </c>
      <c r="O2044" s="4">
        <v>0.86157380815623208</v>
      </c>
      <c r="P2044" s="4">
        <v>0.79467567299096054</v>
      </c>
      <c r="Q2044" s="4">
        <v>3020</v>
      </c>
      <c r="R2044" s="4">
        <v>3020</v>
      </c>
      <c r="S2044" s="4">
        <v>2555</v>
      </c>
      <c r="T2044" s="4">
        <v>2900</v>
      </c>
      <c r="U2044" s="7">
        <v>6.6666666666666671E-3</v>
      </c>
      <c r="V2044" s="7">
        <v>6.6666666666666671E-3</v>
      </c>
      <c r="W2044" s="7">
        <v>-0.14833333333333334</v>
      </c>
      <c r="X2044" s="4">
        <v>-2.537133681252509E-2</v>
      </c>
      <c r="Y2044" s="4">
        <v>-3.3333333333333333E-2</v>
      </c>
      <c r="Z2044" s="7">
        <v>-3.613333333333333E-2</v>
      </c>
      <c r="AA2044" s="7">
        <v>-3.613333333333333E-2</v>
      </c>
      <c r="AB2044" s="4">
        <v>0</v>
      </c>
      <c r="AC2044" s="4">
        <v>0.04</v>
      </c>
      <c r="AD2044" s="4">
        <v>0</v>
      </c>
      <c r="AE2044" s="4">
        <v>3.3283749448294779</v>
      </c>
      <c r="AF2044" s="4">
        <v>0.84676147659747758</v>
      </c>
      <c r="AG2044" s="4">
        <v>1.072926971685916</v>
      </c>
      <c r="AH2044" s="4">
        <v>0.248940233791167</v>
      </c>
      <c r="AI2044" s="4">
        <v>8.4990958408679929E-2</v>
      </c>
      <c r="AJ2044" s="4">
        <v>3030</v>
      </c>
      <c r="AK2044" s="4">
        <v>2555</v>
      </c>
      <c r="AL2044" s="4">
        <v>2860</v>
      </c>
      <c r="AM2044" s="8">
        <v>-5.74864478498038E-2</v>
      </c>
    </row>
    <row r="2045" spans="1:39" x14ac:dyDescent="0.3">
      <c r="A2045" s="4">
        <v>20200408</v>
      </c>
      <c r="B2045" s="4" t="s">
        <v>1666</v>
      </c>
      <c r="C2045" s="4">
        <v>3400</v>
      </c>
      <c r="D2045" s="4">
        <v>3895</v>
      </c>
      <c r="E2045" s="4">
        <v>3365</v>
      </c>
      <c r="F2045" s="4">
        <v>3660</v>
      </c>
      <c r="G2045" s="4">
        <v>305</v>
      </c>
      <c r="H2045" s="4">
        <v>381168</v>
      </c>
      <c r="I2045" s="4">
        <v>9.0910000000000005E-2</v>
      </c>
      <c r="J2045" s="4">
        <v>3.2223125837981512</v>
      </c>
      <c r="K2045" s="4">
        <v>1.056277056277056</v>
      </c>
      <c r="L2045" s="4">
        <v>1.095808383233533</v>
      </c>
      <c r="M2045" s="4">
        <v>1.166162179385057</v>
      </c>
      <c r="N2045" s="4">
        <v>1.2227511901779</v>
      </c>
      <c r="O2045" s="4">
        <v>1.1186673798425919</v>
      </c>
      <c r="P2045" s="4">
        <v>1.003048884930287</v>
      </c>
      <c r="Q2045" s="4">
        <v>3675</v>
      </c>
      <c r="R2045" s="4">
        <v>3855</v>
      </c>
      <c r="S2045" s="4">
        <v>3520</v>
      </c>
      <c r="T2045" s="4">
        <v>3700</v>
      </c>
      <c r="U2045" s="7">
        <v>4.0983606557377051E-3</v>
      </c>
      <c r="V2045" s="7">
        <v>5.3278688524590161E-2</v>
      </c>
      <c r="W2045" s="7">
        <v>-3.825136612021858E-2</v>
      </c>
      <c r="X2045" s="4">
        <v>1.1024805813079431E-2</v>
      </c>
      <c r="Y2045" s="4">
        <v>1.092896174863388E-2</v>
      </c>
      <c r="Z2045" s="7">
        <v>3.7200000000000004E-2</v>
      </c>
      <c r="AA2045" s="7">
        <v>3.7200000000000004E-2</v>
      </c>
      <c r="AB2045" s="4">
        <v>0</v>
      </c>
      <c r="AC2045" s="4">
        <v>6.4207650273224046E-2</v>
      </c>
      <c r="AD2045" s="4">
        <v>1.029411764705882E-2</v>
      </c>
      <c r="AE2045" s="4">
        <v>5.5893014253035371</v>
      </c>
      <c r="AF2045" s="4">
        <v>1.0487542269937129</v>
      </c>
      <c r="AG2045" s="4">
        <v>1.3782826671038639</v>
      </c>
      <c r="AH2045" s="4">
        <v>0.2279716715782775</v>
      </c>
      <c r="AI2045" s="4">
        <v>7.6470588235294124E-2</v>
      </c>
      <c r="AJ2045" s="4">
        <v>3855</v>
      </c>
      <c r="AK2045" s="4">
        <v>3450</v>
      </c>
      <c r="AL2045" s="4">
        <v>3585</v>
      </c>
      <c r="AM2045" s="8">
        <v>7.7442742229093405E-4</v>
      </c>
    </row>
    <row r="2046" spans="1:39" x14ac:dyDescent="0.3">
      <c r="A2046" s="4">
        <v>20200715</v>
      </c>
      <c r="B2046" s="4" t="s">
        <v>1666</v>
      </c>
      <c r="C2046" s="4">
        <v>3200</v>
      </c>
      <c r="D2046" s="4">
        <v>3580</v>
      </c>
      <c r="E2046" s="4">
        <v>3200</v>
      </c>
      <c r="F2046" s="4">
        <v>3300</v>
      </c>
      <c r="G2046" s="4">
        <v>275</v>
      </c>
      <c r="H2046" s="4">
        <v>335658</v>
      </c>
      <c r="I2046" s="4">
        <v>9.0910000000000005E-2</v>
      </c>
      <c r="J2046" s="4">
        <v>5.2264046649590883</v>
      </c>
      <c r="K2046" s="4">
        <v>1.058257616247996</v>
      </c>
      <c r="L2046" s="4">
        <v>1.075268817204301</v>
      </c>
      <c r="M2046" s="4">
        <v>1.114676574902888</v>
      </c>
      <c r="N2046" s="4">
        <v>1.1211143196874469</v>
      </c>
      <c r="O2046" s="4">
        <v>1.001694786633951</v>
      </c>
      <c r="P2046" s="4">
        <v>1.0088015386770941</v>
      </c>
      <c r="Q2046" s="4">
        <v>3390</v>
      </c>
      <c r="R2046" s="4">
        <v>3420</v>
      </c>
      <c r="S2046" s="4">
        <v>3265</v>
      </c>
      <c r="T2046" s="4">
        <v>3330</v>
      </c>
      <c r="U2046" s="7">
        <v>2.7272727272727271E-2</v>
      </c>
      <c r="V2046" s="7">
        <v>3.6363636363636362E-2</v>
      </c>
      <c r="W2046" s="7">
        <v>-1.0606060606060607E-2</v>
      </c>
      <c r="X2046" s="4">
        <v>-5.5206386954306094E-3</v>
      </c>
      <c r="Y2046" s="4">
        <v>9.0909090909090905E-3</v>
      </c>
      <c r="Z2046" s="7">
        <v>6.2909090909090901E-3</v>
      </c>
      <c r="AA2046" s="7">
        <v>2.4472727272727271E-2</v>
      </c>
      <c r="AB2046" s="4">
        <v>5.7851239669421489E-2</v>
      </c>
      <c r="AC2046" s="4">
        <v>8.4848484848484854E-2</v>
      </c>
      <c r="AD2046" s="4">
        <v>0</v>
      </c>
      <c r="AE2046" s="4">
        <v>15.828444779779311</v>
      </c>
      <c r="AF2046" s="4">
        <v>0.96399669201119598</v>
      </c>
      <c r="AG2046" s="4">
        <v>1.223845673821458</v>
      </c>
      <c r="AH2046" s="4">
        <v>0.22025147160416739</v>
      </c>
      <c r="AI2046" s="4">
        <v>3.125E-2</v>
      </c>
      <c r="AJ2046" s="4">
        <v>3420</v>
      </c>
      <c r="AK2046" s="4">
        <v>3060</v>
      </c>
      <c r="AL2046" s="4">
        <v>3095</v>
      </c>
      <c r="AM2046" s="8">
        <v>3.72563904673097E-3</v>
      </c>
    </row>
    <row r="2047" spans="1:39" x14ac:dyDescent="0.3">
      <c r="A2047" s="4">
        <v>20190910</v>
      </c>
      <c r="B2047" s="4" t="s">
        <v>1667</v>
      </c>
      <c r="C2047" s="4">
        <v>1155</v>
      </c>
      <c r="D2047" s="4">
        <v>1185</v>
      </c>
      <c r="E2047" s="4">
        <v>1125</v>
      </c>
      <c r="F2047" s="4">
        <v>1180</v>
      </c>
      <c r="G2047" s="4">
        <v>80</v>
      </c>
      <c r="H2047" s="4">
        <v>1344622</v>
      </c>
      <c r="I2047" s="4">
        <v>7.2730000000000003E-2</v>
      </c>
      <c r="J2047" s="4">
        <v>2.7349404795078081</v>
      </c>
      <c r="K2047" s="4">
        <v>1.04424778761062</v>
      </c>
      <c r="L2047" s="4">
        <v>1.0564010743061769</v>
      </c>
      <c r="M2047" s="4">
        <v>1.0568741603224361</v>
      </c>
      <c r="N2047" s="4">
        <v>1.021866204806235</v>
      </c>
      <c r="O2047" s="4">
        <v>0.99131895827499306</v>
      </c>
      <c r="P2047" s="4">
        <v>0.99427728820700056</v>
      </c>
      <c r="Q2047" s="4">
        <v>1195</v>
      </c>
      <c r="R2047" s="4">
        <v>1215</v>
      </c>
      <c r="S2047" s="4">
        <v>1170</v>
      </c>
      <c r="T2047" s="4">
        <v>1205</v>
      </c>
      <c r="U2047" s="7">
        <v>1.2711864406779662E-2</v>
      </c>
      <c r="V2047" s="7">
        <v>2.9661016949152543E-2</v>
      </c>
      <c r="W2047" s="7">
        <v>-8.4745762711864406E-3</v>
      </c>
      <c r="X2047" s="4">
        <v>5.195929854946958E-3</v>
      </c>
      <c r="Y2047" s="4">
        <v>2.1186440677966101E-2</v>
      </c>
      <c r="Z2047" s="7">
        <v>1.83864406779661E-2</v>
      </c>
      <c r="AA2047" s="7">
        <v>1.83864406779661E-2</v>
      </c>
      <c r="AB2047" s="4">
        <v>3.125E-2</v>
      </c>
      <c r="AC2047" s="4">
        <v>4.2372881355932203E-3</v>
      </c>
      <c r="AD2047" s="4">
        <v>2.5974025974025979E-2</v>
      </c>
      <c r="AE2047" s="4">
        <v>4.4116052914774668</v>
      </c>
      <c r="AF2047" s="4">
        <v>0.93568229471123132</v>
      </c>
      <c r="AG2047" s="4">
        <v>1.190050153957696</v>
      </c>
      <c r="AH2047" s="4">
        <v>0.22843811005068609</v>
      </c>
      <c r="AI2047" s="4">
        <v>2.1645021645021641E-2</v>
      </c>
      <c r="AJ2047" s="4">
        <v>1270</v>
      </c>
      <c r="AK2047" s="4">
        <v>1170</v>
      </c>
      <c r="AL2047" s="4">
        <v>1215</v>
      </c>
      <c r="AM2047" s="8">
        <v>-4.0270386579786899E-3</v>
      </c>
    </row>
    <row r="2048" spans="1:39" x14ac:dyDescent="0.3">
      <c r="A2048" s="4">
        <v>20200331</v>
      </c>
      <c r="B2048" s="4" t="s">
        <v>1667</v>
      </c>
      <c r="C2048" s="4">
        <v>700</v>
      </c>
      <c r="D2048" s="4">
        <v>809</v>
      </c>
      <c r="E2048" s="4">
        <v>700</v>
      </c>
      <c r="F2048" s="4">
        <v>758</v>
      </c>
      <c r="G2048" s="4">
        <v>68</v>
      </c>
      <c r="H2048" s="4">
        <v>3577949</v>
      </c>
      <c r="I2048" s="4">
        <v>9.8549999999999999E-2</v>
      </c>
      <c r="J2048" s="4">
        <v>2.3244059411311442</v>
      </c>
      <c r="K2048" s="4">
        <v>1.075177304964539</v>
      </c>
      <c r="L2048" s="4">
        <v>1.105600933488915</v>
      </c>
      <c r="M2048" s="4">
        <v>1.185115697310819</v>
      </c>
      <c r="N2048" s="4">
        <v>1.025918657372944</v>
      </c>
      <c r="O2048" s="4">
        <v>0.80818850623733873</v>
      </c>
      <c r="P2048" s="4">
        <v>0.75208360894298187</v>
      </c>
      <c r="Q2048" s="4">
        <v>749</v>
      </c>
      <c r="R2048" s="4">
        <v>779</v>
      </c>
      <c r="S2048" s="4">
        <v>732</v>
      </c>
      <c r="T2048" s="4">
        <v>752</v>
      </c>
      <c r="U2048" s="7">
        <v>-1.1873350923482849E-2</v>
      </c>
      <c r="V2048" s="7">
        <v>2.7704485488126648E-2</v>
      </c>
      <c r="W2048" s="7">
        <v>-3.430079155672823E-2</v>
      </c>
      <c r="X2048" s="4">
        <v>-6.3680043310550119E-2</v>
      </c>
      <c r="Y2048" s="4">
        <v>-7.9155672823219003E-3</v>
      </c>
      <c r="Z2048" s="7">
        <v>-1.0715567282321901E-2</v>
      </c>
      <c r="AA2048" s="7">
        <v>-1.0715567282321901E-2</v>
      </c>
      <c r="AB2048" s="4">
        <v>1.4492753623188409E-2</v>
      </c>
      <c r="AC2048" s="4">
        <v>6.7282321899736153E-2</v>
      </c>
      <c r="AD2048" s="4">
        <v>0</v>
      </c>
      <c r="AE2048" s="4">
        <v>3.8069767194416069</v>
      </c>
      <c r="AF2048" s="4">
        <v>0.69124946072221272</v>
      </c>
      <c r="AG2048" s="4">
        <v>1.4105782284011681</v>
      </c>
      <c r="AH2048" s="4">
        <v>0.73772660716491301</v>
      </c>
      <c r="AI2048" s="4">
        <v>8.2857142857142851E-2</v>
      </c>
      <c r="AJ2048" s="4">
        <v>797</v>
      </c>
      <c r="AK2048" s="4">
        <v>730</v>
      </c>
      <c r="AL2048" s="4">
        <v>787</v>
      </c>
      <c r="AM2048" s="4"/>
    </row>
    <row r="2049" spans="1:39" x14ac:dyDescent="0.3">
      <c r="A2049" s="4">
        <v>20200703</v>
      </c>
      <c r="B2049" s="4" t="s">
        <v>1667</v>
      </c>
      <c r="C2049" s="4">
        <v>741</v>
      </c>
      <c r="D2049" s="4">
        <v>792</v>
      </c>
      <c r="E2049" s="4">
        <v>737</v>
      </c>
      <c r="F2049" s="4">
        <v>788</v>
      </c>
      <c r="G2049" s="4">
        <v>53</v>
      </c>
      <c r="H2049" s="4">
        <v>1162011</v>
      </c>
      <c r="I2049" s="4">
        <v>7.2109999999999994E-2</v>
      </c>
      <c r="J2049" s="4">
        <v>2.4955651521034712</v>
      </c>
      <c r="K2049" s="4">
        <v>1.049267643142477</v>
      </c>
      <c r="L2049" s="4">
        <v>1.0651527439848609</v>
      </c>
      <c r="M2049" s="4">
        <v>1.058570660934981</v>
      </c>
      <c r="N2049" s="4">
        <v>1.02845210127904</v>
      </c>
      <c r="O2049" s="4">
        <v>0.95623331445675919</v>
      </c>
      <c r="P2049" s="4">
        <v>0.90432653685780973</v>
      </c>
      <c r="Q2049" s="4">
        <v>794</v>
      </c>
      <c r="R2049" s="4">
        <v>800</v>
      </c>
      <c r="S2049" s="4">
        <v>770</v>
      </c>
      <c r="T2049" s="4">
        <v>787</v>
      </c>
      <c r="U2049" s="7">
        <v>7.6142131979695434E-3</v>
      </c>
      <c r="V2049" s="7">
        <v>1.5228426395939087E-2</v>
      </c>
      <c r="W2049" s="7">
        <v>-2.2842639593908629E-2</v>
      </c>
      <c r="X2049" s="4">
        <v>-3.2693813625685138E-2</v>
      </c>
      <c r="Y2049" s="4">
        <v>-1.269035532995068E-3</v>
      </c>
      <c r="Z2049" s="7">
        <v>-4.0690355329950677E-3</v>
      </c>
      <c r="AA2049" s="7">
        <v>-4.0690355329950677E-3</v>
      </c>
      <c r="AB2049" s="4">
        <v>5.4274084124831933E-3</v>
      </c>
      <c r="AC2049" s="4">
        <v>5.0761421319795502E-3</v>
      </c>
      <c r="AD2049" s="4">
        <v>5.3981106612687084E-3</v>
      </c>
      <c r="AE2049" s="4">
        <v>7.1006300069050221</v>
      </c>
      <c r="AF2049" s="4">
        <v>0.88378615126554372</v>
      </c>
      <c r="AG2049" s="4">
        <v>1.123176559156484</v>
      </c>
      <c r="AH2049" s="4">
        <v>0.24116346862403679</v>
      </c>
      <c r="AI2049" s="4">
        <v>6.3427800269905521E-2</v>
      </c>
      <c r="AJ2049" s="4">
        <v>800</v>
      </c>
      <c r="AK2049" s="4">
        <v>746.00000000000011</v>
      </c>
      <c r="AL2049" s="4">
        <v>753</v>
      </c>
      <c r="AM2049" s="4"/>
    </row>
    <row r="2050" spans="1:39" x14ac:dyDescent="0.3">
      <c r="A2050" s="4">
        <v>20200427</v>
      </c>
      <c r="B2050" s="4" t="s">
        <v>1668</v>
      </c>
      <c r="C2050" s="4">
        <v>5240</v>
      </c>
      <c r="D2050" s="4">
        <v>5620</v>
      </c>
      <c r="E2050" s="4">
        <v>5240</v>
      </c>
      <c r="F2050" s="4">
        <v>5590</v>
      </c>
      <c r="G2050" s="4">
        <v>450</v>
      </c>
      <c r="H2050" s="4">
        <v>533586</v>
      </c>
      <c r="I2050" s="4">
        <v>8.7550000000000003E-2</v>
      </c>
      <c r="J2050" s="4">
        <v>4.0120424583878771</v>
      </c>
      <c r="K2050" s="4">
        <v>1.0567107750472591</v>
      </c>
      <c r="L2050" s="4">
        <v>1.069651741293532</v>
      </c>
      <c r="M2050" s="4">
        <v>1.0772788591250719</v>
      </c>
      <c r="N2050" s="4">
        <v>1.1074789499752351</v>
      </c>
      <c r="O2050" s="4">
        <v>1.1470588235294119</v>
      </c>
      <c r="P2050" s="4">
        <v>1.1375275563846019</v>
      </c>
      <c r="Q2050" s="4">
        <v>5700</v>
      </c>
      <c r="R2050" s="4">
        <v>5700</v>
      </c>
      <c r="S2050" s="4">
        <v>5410</v>
      </c>
      <c r="T2050" s="4">
        <v>5500</v>
      </c>
      <c r="U2050" s="7">
        <v>1.9677996422182469E-2</v>
      </c>
      <c r="V2050" s="7">
        <v>1.9677996422182469E-2</v>
      </c>
      <c r="W2050" s="7">
        <v>-3.2200357781753133E-2</v>
      </c>
      <c r="X2050" s="4">
        <v>3.3382862803368003E-2</v>
      </c>
      <c r="Y2050" s="4">
        <v>-1.610017889087657E-2</v>
      </c>
      <c r="Z2050" s="7">
        <v>-1.8900178890876571E-2</v>
      </c>
      <c r="AA2050" s="7">
        <v>1.6877996422182469E-2</v>
      </c>
      <c r="AB2050" s="4">
        <v>1.9455252918287941E-2</v>
      </c>
      <c r="AC2050" s="4">
        <v>5.3667262969588547E-3</v>
      </c>
      <c r="AD2050" s="4">
        <v>0</v>
      </c>
      <c r="AE2050" s="4">
        <v>11.018130007433721</v>
      </c>
      <c r="AF2050" s="4">
        <v>1.012670813669988</v>
      </c>
      <c r="AG2050" s="4">
        <v>1.354513299346096</v>
      </c>
      <c r="AH2050" s="4">
        <v>0.2492151677939195</v>
      </c>
      <c r="AI2050" s="4">
        <v>6.6793893129770993E-2</v>
      </c>
      <c r="AJ2050" s="4">
        <v>6400</v>
      </c>
      <c r="AK2050" s="4">
        <v>5310</v>
      </c>
      <c r="AL2050" s="4">
        <v>5930</v>
      </c>
      <c r="AM2050" s="8">
        <v>2.1960313340238499E-2</v>
      </c>
    </row>
    <row r="2051" spans="1:39" x14ac:dyDescent="0.3">
      <c r="A2051" s="4">
        <v>20200507</v>
      </c>
      <c r="B2051" s="4" t="s">
        <v>1668</v>
      </c>
      <c r="C2051" s="4">
        <v>5450</v>
      </c>
      <c r="D2051" s="4">
        <v>6400</v>
      </c>
      <c r="E2051" s="4">
        <v>5400</v>
      </c>
      <c r="F2051" s="4">
        <v>5930</v>
      </c>
      <c r="G2051" s="4">
        <v>540</v>
      </c>
      <c r="H2051" s="4">
        <v>854458</v>
      </c>
      <c r="I2051" s="4">
        <v>0.10019</v>
      </c>
      <c r="J2051" s="4">
        <v>3.8182265041289809</v>
      </c>
      <c r="K2051" s="4">
        <v>1.0665467625899281</v>
      </c>
      <c r="L2051" s="4">
        <v>1.0719450469992771</v>
      </c>
      <c r="M2051" s="4">
        <v>1.102435396913924</v>
      </c>
      <c r="N2051" s="4">
        <v>1.129900443004811</v>
      </c>
      <c r="O2051" s="4">
        <v>1.2031448135937099</v>
      </c>
      <c r="P2051" s="4">
        <v>1.2022097954080859</v>
      </c>
      <c r="Q2051" s="4">
        <v>5960</v>
      </c>
      <c r="R2051" s="4">
        <v>5960</v>
      </c>
      <c r="S2051" s="4">
        <v>5730</v>
      </c>
      <c r="T2051" s="4">
        <v>5730</v>
      </c>
      <c r="U2051" s="7">
        <v>5.0590219224283303E-3</v>
      </c>
      <c r="V2051" s="7">
        <v>5.0590219224283303E-3</v>
      </c>
      <c r="W2051" s="7">
        <v>-3.3726812816188868E-2</v>
      </c>
      <c r="X2051" s="4">
        <v>2.900966988996332E-2</v>
      </c>
      <c r="Y2051" s="4">
        <v>-3.3726812816188868E-2</v>
      </c>
      <c r="Z2051" s="7">
        <v>-3.6526812816188865E-2</v>
      </c>
      <c r="AA2051" s="7">
        <v>-3.6526812816188865E-2</v>
      </c>
      <c r="AB2051" s="4">
        <v>0</v>
      </c>
      <c r="AC2051" s="4">
        <v>7.9258010118043842E-2</v>
      </c>
      <c r="AD2051" s="4">
        <v>9.1743119266055051E-3</v>
      </c>
      <c r="AE2051" s="4">
        <v>9.9012491598878292</v>
      </c>
      <c r="AF2051" s="4">
        <v>1.028637508144898</v>
      </c>
      <c r="AG2051" s="4">
        <v>1.395920612366792</v>
      </c>
      <c r="AH2051" s="4">
        <v>0.25578664987997052</v>
      </c>
      <c r="AI2051" s="4">
        <v>8.8073394495412849E-2</v>
      </c>
      <c r="AJ2051" s="4">
        <v>6370</v>
      </c>
      <c r="AK2051" s="4">
        <v>5700</v>
      </c>
      <c r="AL2051" s="4">
        <v>6250</v>
      </c>
      <c r="AM2051" s="8">
        <v>1.4839004735954901E-2</v>
      </c>
    </row>
    <row r="2052" spans="1:39" x14ac:dyDescent="0.3">
      <c r="A2052" s="4">
        <v>20200121</v>
      </c>
      <c r="B2052" s="4" t="s">
        <v>1669</v>
      </c>
      <c r="C2052" s="4">
        <v>8850</v>
      </c>
      <c r="D2052" s="4">
        <v>11400</v>
      </c>
      <c r="E2052" s="4">
        <v>8760</v>
      </c>
      <c r="F2052" s="4">
        <v>9650</v>
      </c>
      <c r="G2052" s="4">
        <v>800</v>
      </c>
      <c r="H2052" s="4">
        <v>787566</v>
      </c>
      <c r="I2052" s="4">
        <v>9.0399999999999994E-2</v>
      </c>
      <c r="J2052" s="4">
        <v>9.3133309603575114</v>
      </c>
      <c r="K2052" s="4">
        <v>1.056183874498358</v>
      </c>
      <c r="L2052" s="4">
        <v>1.069844789356984</v>
      </c>
      <c r="M2052" s="4">
        <v>1.091505485804773</v>
      </c>
      <c r="N2052" s="4">
        <v>1.108049144563096</v>
      </c>
      <c r="O2052" s="4">
        <v>1.0945386491238021</v>
      </c>
      <c r="P2052" s="4">
        <v>1.1177174626462301</v>
      </c>
      <c r="Q2052" s="4">
        <v>9470</v>
      </c>
      <c r="R2052" s="4">
        <v>12000</v>
      </c>
      <c r="S2052" s="4">
        <v>9300</v>
      </c>
      <c r="T2052" s="4">
        <v>10250</v>
      </c>
      <c r="U2052" s="7">
        <v>-1.8652849740932641E-2</v>
      </c>
      <c r="V2052" s="7">
        <v>0.24352331606217617</v>
      </c>
      <c r="W2052" s="7">
        <v>-3.6269430051813469E-2</v>
      </c>
      <c r="X2052" s="4">
        <v>9.1284877712710984E-3</v>
      </c>
      <c r="Y2052" s="4">
        <v>6.2176165803108807E-2</v>
      </c>
      <c r="Z2052" s="7">
        <v>3.7200000000000004E-2</v>
      </c>
      <c r="AA2052" s="7">
        <v>3.7200000000000004E-2</v>
      </c>
      <c r="AB2052" s="4">
        <v>0</v>
      </c>
      <c r="AC2052" s="4">
        <v>0.18134715025906739</v>
      </c>
      <c r="AD2052" s="4">
        <v>1.016949152542373E-2</v>
      </c>
      <c r="AE2052" s="4">
        <v>57.557991668493742</v>
      </c>
      <c r="AF2052" s="4">
        <v>1.062465815416662</v>
      </c>
      <c r="AG2052" s="4">
        <v>1.159109754449678</v>
      </c>
      <c r="AH2052" s="4">
        <v>7.8475681597665811E-2</v>
      </c>
      <c r="AI2052" s="4">
        <v>9.03954802259887E-2</v>
      </c>
      <c r="AJ2052" s="4">
        <v>14550</v>
      </c>
      <c r="AK2052" s="4">
        <v>9300</v>
      </c>
      <c r="AL2052" s="4">
        <v>11500</v>
      </c>
      <c r="AM2052" s="8">
        <v>-1.0168697400906101E-2</v>
      </c>
    </row>
    <row r="2053" spans="1:39" x14ac:dyDescent="0.3">
      <c r="A2053" s="4">
        <v>20200123</v>
      </c>
      <c r="B2053" s="4" t="s">
        <v>1669</v>
      </c>
      <c r="C2053" s="4">
        <v>10600</v>
      </c>
      <c r="D2053" s="4">
        <v>12700</v>
      </c>
      <c r="E2053" s="4">
        <v>10500</v>
      </c>
      <c r="F2053" s="4">
        <v>11200</v>
      </c>
      <c r="G2053" s="4">
        <v>950</v>
      </c>
      <c r="H2053" s="4">
        <v>3002918</v>
      </c>
      <c r="I2053" s="4">
        <v>9.2679999999999998E-2</v>
      </c>
      <c r="J2053" s="4">
        <v>5.5146434032834968</v>
      </c>
      <c r="K2053" s="4">
        <v>1.080385852090032</v>
      </c>
      <c r="L2053" s="4">
        <v>1.1461318051575931</v>
      </c>
      <c r="M2053" s="4">
        <v>1.2075471698113209</v>
      </c>
      <c r="N2053" s="4">
        <v>1.25546463400964</v>
      </c>
      <c r="O2053" s="4">
        <v>1.2599606262304299</v>
      </c>
      <c r="P2053" s="4">
        <v>1.291239936206598</v>
      </c>
      <c r="Q2053" s="4">
        <v>13500</v>
      </c>
      <c r="R2053" s="4">
        <v>14550</v>
      </c>
      <c r="S2053" s="4">
        <v>12750</v>
      </c>
      <c r="T2053" s="4">
        <v>14550</v>
      </c>
      <c r="U2053" s="7">
        <v>0.20535714285714285</v>
      </c>
      <c r="V2053" s="7">
        <v>0.29910714285714285</v>
      </c>
      <c r="W2053" s="7">
        <v>0.13839285714285715</v>
      </c>
      <c r="X2053" s="4">
        <v>3.026566528416097E-2</v>
      </c>
      <c r="Y2053" s="4">
        <v>0.29910714285714279</v>
      </c>
      <c r="Z2053" s="7">
        <v>0.20255714285714285</v>
      </c>
      <c r="AA2053" s="7">
        <v>0.20255714285714285</v>
      </c>
      <c r="AB2053" s="4">
        <v>3.4146341463414637E-2</v>
      </c>
      <c r="AC2053" s="4">
        <v>0.1339285714285714</v>
      </c>
      <c r="AD2053" s="4">
        <v>9.433962264150943E-3</v>
      </c>
      <c r="AE2053" s="4">
        <v>1.871719804059305</v>
      </c>
      <c r="AF2053" s="4">
        <v>1.138394515583802</v>
      </c>
      <c r="AG2053" s="4">
        <v>1.432301448406688</v>
      </c>
      <c r="AH2053" s="4">
        <v>0.18025304280032289</v>
      </c>
      <c r="AI2053" s="4">
        <v>5.6603773584905662E-2</v>
      </c>
      <c r="AJ2053" s="4">
        <v>14550</v>
      </c>
      <c r="AK2053" s="4">
        <v>9410</v>
      </c>
      <c r="AL2053" s="4">
        <v>9900</v>
      </c>
      <c r="AM2053" s="8">
        <v>-3.8939339454809002E-3</v>
      </c>
    </row>
    <row r="2054" spans="1:39" x14ac:dyDescent="0.3">
      <c r="A2054" s="4">
        <v>20200219</v>
      </c>
      <c r="B2054" s="4" t="s">
        <v>1669</v>
      </c>
      <c r="C2054" s="4">
        <v>9630</v>
      </c>
      <c r="D2054" s="4">
        <v>11400</v>
      </c>
      <c r="E2054" s="4">
        <v>9610</v>
      </c>
      <c r="F2054" s="4">
        <v>11000</v>
      </c>
      <c r="G2054" s="4">
        <v>1340</v>
      </c>
      <c r="H2054" s="4">
        <v>1946434</v>
      </c>
      <c r="I2054" s="4">
        <v>0.13872000000000001</v>
      </c>
      <c r="J2054" s="4">
        <v>3.6188783755342522</v>
      </c>
      <c r="K2054" s="4">
        <v>1.0996334555148279</v>
      </c>
      <c r="L2054" s="4">
        <v>1.1215334420880909</v>
      </c>
      <c r="M2054" s="4">
        <v>1.094200736098677</v>
      </c>
      <c r="N2054" s="4">
        <v>1.0295769374766011</v>
      </c>
      <c r="O2054" s="4">
        <v>1.171230324217849</v>
      </c>
      <c r="P2054" s="4">
        <v>1.21460842680604</v>
      </c>
      <c r="Q2054" s="4">
        <v>11400</v>
      </c>
      <c r="R2054" s="4">
        <v>14100</v>
      </c>
      <c r="S2054" s="4">
        <v>10850</v>
      </c>
      <c r="T2054" s="4">
        <v>12100</v>
      </c>
      <c r="U2054" s="7">
        <v>3.6363636363636362E-2</v>
      </c>
      <c r="V2054" s="7">
        <v>0.2818181818181818</v>
      </c>
      <c r="W2054" s="7">
        <v>-1.3636363636363636E-2</v>
      </c>
      <c r="X2054" s="4">
        <v>1.871958068139257E-2</v>
      </c>
      <c r="Y2054" s="4">
        <v>0.1</v>
      </c>
      <c r="Z2054" s="7">
        <v>3.7200000000000004E-2</v>
      </c>
      <c r="AA2054" s="7">
        <v>3.3563636363636365E-2</v>
      </c>
      <c r="AB2054" s="4">
        <v>0</v>
      </c>
      <c r="AC2054" s="4">
        <v>3.6363636363636362E-2</v>
      </c>
      <c r="AD2054" s="4">
        <v>2.0768431983385249E-3</v>
      </c>
      <c r="AE2054" s="4">
        <v>2.7105635489603008</v>
      </c>
      <c r="AF2054" s="4">
        <v>0.87211010108242448</v>
      </c>
      <c r="AG2054" s="4">
        <v>1.4746137870126499</v>
      </c>
      <c r="AH2054" s="4">
        <v>0.46850054605399422</v>
      </c>
      <c r="AI2054" s="4">
        <v>0.14226375908618899</v>
      </c>
      <c r="AJ2054" s="4">
        <v>14100</v>
      </c>
      <c r="AK2054" s="4">
        <v>9450</v>
      </c>
      <c r="AL2054" s="4">
        <v>10050</v>
      </c>
      <c r="AM2054" s="8">
        <v>2.7235985687212999E-3</v>
      </c>
    </row>
    <row r="2055" spans="1:39" x14ac:dyDescent="0.3">
      <c r="A2055" s="4">
        <v>20200220</v>
      </c>
      <c r="B2055" s="4" t="s">
        <v>1669</v>
      </c>
      <c r="C2055" s="4">
        <v>11400</v>
      </c>
      <c r="D2055" s="4">
        <v>14100</v>
      </c>
      <c r="E2055" s="4">
        <v>10850</v>
      </c>
      <c r="F2055" s="4">
        <v>12100</v>
      </c>
      <c r="G2055" s="4">
        <v>1100</v>
      </c>
      <c r="H2055" s="4">
        <v>3686737</v>
      </c>
      <c r="I2055" s="4">
        <v>0.1</v>
      </c>
      <c r="J2055" s="4">
        <v>4.2476820714405781</v>
      </c>
      <c r="K2055" s="4">
        <v>1.1080586080586079</v>
      </c>
      <c r="L2055" s="4">
        <v>1.173617846750727</v>
      </c>
      <c r="M2055" s="4">
        <v>1.184764515813179</v>
      </c>
      <c r="N2055" s="4">
        <v>1.11969647897099</v>
      </c>
      <c r="O2055" s="4">
        <v>1.2808976869740121</v>
      </c>
      <c r="P2055" s="4">
        <v>1.3313161875945541</v>
      </c>
      <c r="Q2055" s="4">
        <v>13300</v>
      </c>
      <c r="R2055" s="4">
        <v>13550</v>
      </c>
      <c r="S2055" s="4">
        <v>11300</v>
      </c>
      <c r="T2055" s="4">
        <v>11550</v>
      </c>
      <c r="U2055" s="7">
        <v>9.9173553719008267E-2</v>
      </c>
      <c r="V2055" s="7">
        <v>0.11983471074380166</v>
      </c>
      <c r="W2055" s="7">
        <v>-6.6115702479338845E-2</v>
      </c>
      <c r="X2055" s="4">
        <v>2.729838523111074E-2</v>
      </c>
      <c r="Y2055" s="4">
        <v>-4.5454545454545463E-2</v>
      </c>
      <c r="Z2055" s="7">
        <v>9.637355371900827E-2</v>
      </c>
      <c r="AA2055" s="7">
        <v>9.637355371900827E-2</v>
      </c>
      <c r="AB2055" s="4">
        <v>3.6363636363636362E-2</v>
      </c>
      <c r="AC2055" s="4">
        <v>0.16528925619834711</v>
      </c>
      <c r="AD2055" s="4">
        <v>4.8245614035087717E-2</v>
      </c>
      <c r="AE2055" s="4">
        <v>1.8940981302217279</v>
      </c>
      <c r="AF2055" s="4">
        <v>0.9476499811081055</v>
      </c>
      <c r="AG2055" s="4">
        <v>1.6060015614300429</v>
      </c>
      <c r="AH2055" s="4">
        <v>0.43257753440310143</v>
      </c>
      <c r="AI2055" s="4">
        <v>6.1403508771929821E-2</v>
      </c>
      <c r="AJ2055" s="4">
        <v>13550</v>
      </c>
      <c r="AK2055" s="4">
        <v>9450</v>
      </c>
      <c r="AL2055" s="4">
        <v>10150</v>
      </c>
      <c r="AM2055" s="8">
        <v>-4.55620784549723E-3</v>
      </c>
    </row>
    <row r="2056" spans="1:39" x14ac:dyDescent="0.3">
      <c r="A2056" s="4">
        <v>20200325</v>
      </c>
      <c r="B2056" s="4" t="s">
        <v>1669</v>
      </c>
      <c r="C2056" s="4">
        <v>6230</v>
      </c>
      <c r="D2056" s="4">
        <v>6450</v>
      </c>
      <c r="E2056" s="4">
        <v>5960</v>
      </c>
      <c r="F2056" s="4">
        <v>6330</v>
      </c>
      <c r="G2056" s="4">
        <v>420</v>
      </c>
      <c r="H2056" s="4">
        <v>82652</v>
      </c>
      <c r="I2056" s="4">
        <v>7.1069999999999994E-2</v>
      </c>
      <c r="J2056" s="4">
        <v>0.76286783369237554</v>
      </c>
      <c r="K2056" s="4">
        <v>1.068655036578503</v>
      </c>
      <c r="L2056" s="4">
        <v>1.098195697432339</v>
      </c>
      <c r="M2056" s="4">
        <v>0.99622285174693104</v>
      </c>
      <c r="N2056" s="4">
        <v>0.77893312003937731</v>
      </c>
      <c r="O2056" s="4">
        <v>0.67858993371330567</v>
      </c>
      <c r="P2056" s="4">
        <v>0.6980462791082358</v>
      </c>
      <c r="Q2056" s="4">
        <v>6580</v>
      </c>
      <c r="R2056" s="4">
        <v>6740</v>
      </c>
      <c r="S2056" s="4">
        <v>6130</v>
      </c>
      <c r="T2056" s="4">
        <v>6580</v>
      </c>
      <c r="U2056" s="7">
        <v>3.9494470774091628E-2</v>
      </c>
      <c r="V2056" s="7">
        <v>6.4770932069510262E-2</v>
      </c>
      <c r="W2056" s="7">
        <v>-3.15955766192733E-2</v>
      </c>
      <c r="X2056" s="4">
        <v>-0.10859533624561619</v>
      </c>
      <c r="Y2056" s="4">
        <v>3.9494470774091628E-2</v>
      </c>
      <c r="Z2056" s="7">
        <v>3.7200000000000004E-2</v>
      </c>
      <c r="AA2056" s="7">
        <v>3.6694470774091631E-2</v>
      </c>
      <c r="AB2056" s="4">
        <v>5.4145516074450083E-2</v>
      </c>
      <c r="AC2056" s="4">
        <v>1.8957345971563979E-2</v>
      </c>
      <c r="AD2056" s="4">
        <v>4.3338683788121987E-2</v>
      </c>
      <c r="AE2056" s="4">
        <v>1.5943980400856499</v>
      </c>
      <c r="AF2056" s="4">
        <v>0.51646856650061335</v>
      </c>
      <c r="AG2056" s="4">
        <v>1.172290001096514</v>
      </c>
      <c r="AH2056" s="4">
        <v>1.0831950124761101</v>
      </c>
      <c r="AI2056" s="4">
        <v>1.605136436597111E-2</v>
      </c>
      <c r="AJ2056" s="4">
        <v>7390</v>
      </c>
      <c r="AK2056" s="4">
        <v>6130</v>
      </c>
      <c r="AL2056" s="4">
        <v>6990</v>
      </c>
      <c r="AM2056" s="8">
        <v>5.2622816628226002E-2</v>
      </c>
    </row>
    <row r="2057" spans="1:39" x14ac:dyDescent="0.3">
      <c r="A2057" s="4">
        <v>20200409</v>
      </c>
      <c r="B2057" s="4" t="s">
        <v>1669</v>
      </c>
      <c r="C2057" s="4">
        <v>8350</v>
      </c>
      <c r="D2057" s="4">
        <v>9710</v>
      </c>
      <c r="E2057" s="4">
        <v>8250</v>
      </c>
      <c r="F2057" s="4">
        <v>9350</v>
      </c>
      <c r="G2057" s="4">
        <v>1000</v>
      </c>
      <c r="H2057" s="4">
        <v>577394</v>
      </c>
      <c r="I2057" s="4">
        <v>0.11976000000000001</v>
      </c>
      <c r="J2057" s="4">
        <v>3.3213856546171709</v>
      </c>
      <c r="K2057" s="4">
        <v>1.076362240982349</v>
      </c>
      <c r="L2057" s="4">
        <v>1.1246090930959829</v>
      </c>
      <c r="M2057" s="4">
        <v>1.216972536769491</v>
      </c>
      <c r="N2057" s="4">
        <v>1.348039215686275</v>
      </c>
      <c r="O2057" s="4">
        <v>1.0230878651931281</v>
      </c>
      <c r="P2057" s="4">
        <v>1.043352117391062</v>
      </c>
      <c r="Q2057" s="4">
        <v>9350</v>
      </c>
      <c r="R2057" s="4">
        <v>9350</v>
      </c>
      <c r="S2057" s="4">
        <v>8600</v>
      </c>
      <c r="T2057" s="4">
        <v>8720</v>
      </c>
      <c r="U2057" s="7">
        <v>0</v>
      </c>
      <c r="V2057" s="7">
        <v>0</v>
      </c>
      <c r="W2057" s="7">
        <v>-8.0213903743315509E-2</v>
      </c>
      <c r="X2057" s="4">
        <v>-1.384083044982712E-2</v>
      </c>
      <c r="Y2057" s="4">
        <v>-6.737967914438503E-2</v>
      </c>
      <c r="Z2057" s="7">
        <v>-7.0179679144385027E-2</v>
      </c>
      <c r="AA2057" s="7">
        <v>-7.0179679144385027E-2</v>
      </c>
      <c r="AB2057" s="4">
        <v>0</v>
      </c>
      <c r="AC2057" s="4">
        <v>3.8502673796791453E-2</v>
      </c>
      <c r="AD2057" s="4">
        <v>1.1976047904191619E-2</v>
      </c>
      <c r="AE2057" s="4">
        <v>6.9993938806187268</v>
      </c>
      <c r="AF2057" s="4">
        <v>0.87266977482383123</v>
      </c>
      <c r="AG2057" s="4">
        <v>1.868099851124509</v>
      </c>
      <c r="AH2057" s="4">
        <v>0.61060553731025236</v>
      </c>
      <c r="AI2057" s="4">
        <v>0.1197604790419162</v>
      </c>
      <c r="AJ2057" s="4">
        <v>9350</v>
      </c>
      <c r="AK2057" s="4">
        <v>7620</v>
      </c>
      <c r="AL2057" s="4">
        <v>8180</v>
      </c>
      <c r="AM2057" s="8">
        <v>1.4126479329216001E-2</v>
      </c>
    </row>
    <row r="2058" spans="1:39" x14ac:dyDescent="0.3">
      <c r="A2058" s="4">
        <v>20191016</v>
      </c>
      <c r="B2058" s="4" t="s">
        <v>1670</v>
      </c>
      <c r="C2058" s="4">
        <v>34520</v>
      </c>
      <c r="D2058" s="4">
        <v>37445</v>
      </c>
      <c r="E2058" s="4">
        <v>34520</v>
      </c>
      <c r="F2058" s="4">
        <v>37348</v>
      </c>
      <c r="G2058" s="4">
        <v>2876</v>
      </c>
      <c r="H2058" s="4">
        <v>73891</v>
      </c>
      <c r="I2058" s="4">
        <v>8.3430000000000004E-2</v>
      </c>
      <c r="J2058" s="4">
        <v>3.405303519088613</v>
      </c>
      <c r="K2058" s="4">
        <v>1.063894032189147</v>
      </c>
      <c r="L2058" s="4">
        <v>1.089313943381808</v>
      </c>
      <c r="M2058" s="4">
        <v>1.0924237017450471</v>
      </c>
      <c r="N2058" s="4">
        <v>1.057510710169919</v>
      </c>
      <c r="O2058" s="4">
        <v>1.0098097841883531</v>
      </c>
      <c r="P2058" s="4">
        <v>0.85859954952719897</v>
      </c>
      <c r="Q2058" s="4">
        <v>37348</v>
      </c>
      <c r="R2058" s="4">
        <v>37348</v>
      </c>
      <c r="S2058" s="4">
        <v>36080</v>
      </c>
      <c r="T2058" s="4">
        <v>36226</v>
      </c>
      <c r="U2058" s="7">
        <v>0</v>
      </c>
      <c r="V2058" s="7">
        <v>0</v>
      </c>
      <c r="W2058" s="7">
        <v>-3.3950947841919245E-2</v>
      </c>
      <c r="X2058" s="4">
        <v>-1.7737966809091319E-2</v>
      </c>
      <c r="Y2058" s="4">
        <v>-3.0041769304915929E-2</v>
      </c>
      <c r="Z2058" s="7">
        <v>-3.2841769304915926E-2</v>
      </c>
      <c r="AA2058" s="7">
        <v>-3.2841769304915926E-2</v>
      </c>
      <c r="AB2058" s="4">
        <v>1.421484726291665E-3</v>
      </c>
      <c r="AC2058" s="4">
        <v>2.597193959515904E-3</v>
      </c>
      <c r="AD2058" s="4">
        <v>0</v>
      </c>
      <c r="AE2058" s="4">
        <v>3.2988526273494352</v>
      </c>
      <c r="AF2058" s="4">
        <v>0.95145210309784989</v>
      </c>
      <c r="AG2058" s="4">
        <v>1.136780669438155</v>
      </c>
      <c r="AH2058" s="4">
        <v>0.1713478880004429</v>
      </c>
      <c r="AI2058" s="4">
        <v>8.1923522595596751E-2</v>
      </c>
      <c r="AJ2058" s="4">
        <v>37348</v>
      </c>
      <c r="AK2058" s="4">
        <v>34910</v>
      </c>
      <c r="AL2058" s="4">
        <v>35885</v>
      </c>
      <c r="AM2058" s="8">
        <v>7.9777360403567605E-3</v>
      </c>
    </row>
    <row r="2059" spans="1:39" x14ac:dyDescent="0.3">
      <c r="A2059" s="4">
        <v>20200325</v>
      </c>
      <c r="B2059" s="4" t="s">
        <v>1670</v>
      </c>
      <c r="C2059" s="4">
        <v>15500</v>
      </c>
      <c r="D2059" s="4">
        <v>18050</v>
      </c>
      <c r="E2059" s="4">
        <v>15000</v>
      </c>
      <c r="F2059" s="4">
        <v>16650</v>
      </c>
      <c r="G2059" s="4">
        <v>1950</v>
      </c>
      <c r="H2059" s="4">
        <v>119090</v>
      </c>
      <c r="I2059" s="4">
        <v>0.13264999999999999</v>
      </c>
      <c r="J2059" s="4">
        <v>1.3168253771678029</v>
      </c>
      <c r="K2059" s="4">
        <v>1.146957520091848</v>
      </c>
      <c r="L2059" s="4">
        <v>1.224264705882353</v>
      </c>
      <c r="M2059" s="4">
        <v>1.059834500318269</v>
      </c>
      <c r="N2059" s="4">
        <v>0.79712746858168759</v>
      </c>
      <c r="O2059" s="4">
        <v>0.59584874150065614</v>
      </c>
      <c r="P2059" s="4">
        <v>0.53068574798004753</v>
      </c>
      <c r="Q2059" s="4">
        <v>16650</v>
      </c>
      <c r="R2059" s="4">
        <v>17450</v>
      </c>
      <c r="S2059" s="4">
        <v>15950</v>
      </c>
      <c r="T2059" s="4">
        <v>16600</v>
      </c>
      <c r="U2059" s="7">
        <v>0</v>
      </c>
      <c r="V2059" s="7">
        <v>4.8048048048048048E-2</v>
      </c>
      <c r="W2059" s="7">
        <v>-4.2042042042042045E-2</v>
      </c>
      <c r="X2059" s="4">
        <v>-0.1261520047875522</v>
      </c>
      <c r="Y2059" s="4">
        <v>-3.003003003003003E-3</v>
      </c>
      <c r="Z2059" s="7">
        <v>3.7200000000000004E-2</v>
      </c>
      <c r="AA2059" s="7">
        <v>3.7200000000000004E-2</v>
      </c>
      <c r="AB2059" s="4">
        <v>5.4421768707482991E-2</v>
      </c>
      <c r="AC2059" s="4">
        <v>8.408408408408409E-2</v>
      </c>
      <c r="AD2059" s="4">
        <v>3.2258064516129031E-2</v>
      </c>
      <c r="AE2059" s="4">
        <v>1.8633433471022649</v>
      </c>
      <c r="AF2059" s="4">
        <v>0.48246852653746441</v>
      </c>
      <c r="AG2059" s="4">
        <v>1.311026007561394</v>
      </c>
      <c r="AH2059" s="4">
        <v>1.3099126857226751</v>
      </c>
      <c r="AI2059" s="4">
        <v>7.4193548387096769E-2</v>
      </c>
      <c r="AJ2059" s="4">
        <v>19700</v>
      </c>
      <c r="AK2059" s="4">
        <v>15650</v>
      </c>
      <c r="AL2059" s="4">
        <v>18200</v>
      </c>
      <c r="AM2059" s="4"/>
    </row>
    <row r="2060" spans="1:39" x14ac:dyDescent="0.3">
      <c r="A2060" s="4">
        <v>20200403</v>
      </c>
      <c r="B2060" s="4" t="s">
        <v>1670</v>
      </c>
      <c r="C2060" s="4">
        <v>22850</v>
      </c>
      <c r="D2060" s="4">
        <v>29400</v>
      </c>
      <c r="E2060" s="4">
        <v>22400</v>
      </c>
      <c r="F2060" s="4">
        <v>25500</v>
      </c>
      <c r="G2060" s="4">
        <v>1850</v>
      </c>
      <c r="H2060" s="4">
        <v>519020</v>
      </c>
      <c r="I2060" s="4">
        <v>7.8219999999999998E-2</v>
      </c>
      <c r="J2060" s="4">
        <v>3.5879628829518881</v>
      </c>
      <c r="K2060" s="4">
        <v>1.1358574610244989</v>
      </c>
      <c r="L2060" s="4">
        <v>1.25615763546798</v>
      </c>
      <c r="M2060" s="4">
        <v>1.4305750350631139</v>
      </c>
      <c r="N2060" s="4">
        <v>1.397260273972603</v>
      </c>
      <c r="O2060" s="4">
        <v>0.97377800407331971</v>
      </c>
      <c r="P2060" s="4">
        <v>0.83536418739129681</v>
      </c>
      <c r="Q2060" s="4">
        <v>25500</v>
      </c>
      <c r="R2060" s="4">
        <v>26300</v>
      </c>
      <c r="S2060" s="4">
        <v>24550</v>
      </c>
      <c r="T2060" s="4">
        <v>25550</v>
      </c>
      <c r="U2060" s="7">
        <v>0</v>
      </c>
      <c r="V2060" s="7">
        <v>3.1372549019607843E-2</v>
      </c>
      <c r="W2060" s="7">
        <v>-3.7254901960784313E-2</v>
      </c>
      <c r="X2060" s="4">
        <v>-6.3835616438356169E-2</v>
      </c>
      <c r="Y2060" s="4">
        <v>1.9607843137254902E-3</v>
      </c>
      <c r="Z2060" s="7">
        <v>-8.392156862745098E-4</v>
      </c>
      <c r="AA2060" s="7">
        <v>-8.392156862745098E-4</v>
      </c>
      <c r="AB2060" s="4">
        <v>0</v>
      </c>
      <c r="AC2060" s="4">
        <v>0.15294117647058819</v>
      </c>
      <c r="AD2060" s="4">
        <v>1.9693654266958429E-2</v>
      </c>
      <c r="AE2060" s="4">
        <v>1.694847730820223</v>
      </c>
      <c r="AF2060" s="4">
        <v>0.83024446579759126</v>
      </c>
      <c r="AG2060" s="4">
        <v>2.21172004371186</v>
      </c>
      <c r="AH2060" s="4">
        <v>0.75232772804185655</v>
      </c>
      <c r="AI2060" s="4">
        <v>0.11597374179431071</v>
      </c>
      <c r="AJ2060" s="4">
        <v>31000</v>
      </c>
      <c r="AK2060" s="4">
        <v>24550</v>
      </c>
      <c r="AL2060" s="4">
        <v>27050</v>
      </c>
      <c r="AM2060" s="4"/>
    </row>
    <row r="2061" spans="1:39" x14ac:dyDescent="0.3">
      <c r="A2061" s="4">
        <v>20200407</v>
      </c>
      <c r="B2061" s="4" t="s">
        <v>1670</v>
      </c>
      <c r="C2061" s="4">
        <v>27650</v>
      </c>
      <c r="D2061" s="4">
        <v>31000</v>
      </c>
      <c r="E2061" s="4">
        <v>26700</v>
      </c>
      <c r="F2061" s="4">
        <v>28600</v>
      </c>
      <c r="G2061" s="4">
        <v>3050</v>
      </c>
      <c r="H2061" s="4">
        <v>583008</v>
      </c>
      <c r="I2061" s="4">
        <v>0.11937</v>
      </c>
      <c r="J2061" s="4">
        <v>2.883973833861643</v>
      </c>
      <c r="K2061" s="4">
        <v>1.077212806026365</v>
      </c>
      <c r="L2061" s="4">
        <v>1.176954732510288</v>
      </c>
      <c r="M2061" s="4">
        <v>1.391727493917275</v>
      </c>
      <c r="N2061" s="4">
        <v>1.5474097118896251</v>
      </c>
      <c r="O2061" s="4">
        <v>1.101624189510175</v>
      </c>
      <c r="P2061" s="4">
        <v>0.94046567300293538</v>
      </c>
      <c r="Q2061" s="4">
        <v>28550</v>
      </c>
      <c r="R2061" s="4">
        <v>28600</v>
      </c>
      <c r="S2061" s="4">
        <v>26650</v>
      </c>
      <c r="T2061" s="4">
        <v>27850</v>
      </c>
      <c r="U2061" s="7">
        <v>-1.7482517482517483E-3</v>
      </c>
      <c r="V2061" s="7">
        <v>0</v>
      </c>
      <c r="W2061" s="7">
        <v>-6.8181818181818177E-2</v>
      </c>
      <c r="X2061" s="4">
        <v>-4.0578926011111259E-4</v>
      </c>
      <c r="Y2061" s="4">
        <v>-2.6223776223776221E-2</v>
      </c>
      <c r="Z2061" s="7">
        <v>-2.9023776223776221E-2</v>
      </c>
      <c r="AA2061" s="7">
        <v>-2.9023776223776221E-2</v>
      </c>
      <c r="AB2061" s="4">
        <v>8.2191780821917804E-2</v>
      </c>
      <c r="AC2061" s="4">
        <v>8.3916083916083919E-2</v>
      </c>
      <c r="AD2061" s="4">
        <v>3.4358047016274873E-2</v>
      </c>
      <c r="AE2061" s="4">
        <v>4.9193590576561217</v>
      </c>
      <c r="AF2061" s="4">
        <v>0.92966320495930665</v>
      </c>
      <c r="AG2061" s="4">
        <v>2.4877848773620159</v>
      </c>
      <c r="AH2061" s="4">
        <v>0.67369434582215648</v>
      </c>
      <c r="AI2061" s="4">
        <v>3.4358047016274873E-2</v>
      </c>
      <c r="AJ2061" s="4">
        <v>28600</v>
      </c>
      <c r="AK2061" s="4">
        <v>25250</v>
      </c>
      <c r="AL2061" s="4">
        <v>26500</v>
      </c>
      <c r="AM2061" s="8">
        <v>1.6225446957428301E-2</v>
      </c>
    </row>
    <row r="2062" spans="1:39" x14ac:dyDescent="0.3">
      <c r="A2062" s="4">
        <v>20200507</v>
      </c>
      <c r="B2062" s="4" t="s">
        <v>1670</v>
      </c>
      <c r="C2062" s="4">
        <v>27300</v>
      </c>
      <c r="D2062" s="4">
        <v>31750</v>
      </c>
      <c r="E2062" s="4">
        <v>27100</v>
      </c>
      <c r="F2062" s="4">
        <v>30400</v>
      </c>
      <c r="G2062" s="4">
        <v>3150</v>
      </c>
      <c r="H2062" s="4">
        <v>439875</v>
      </c>
      <c r="I2062" s="4">
        <v>0.11559999999999999</v>
      </c>
      <c r="J2062" s="4">
        <v>4.4961730782597318</v>
      </c>
      <c r="K2062" s="4">
        <v>1.0812092471843511</v>
      </c>
      <c r="L2062" s="4">
        <v>1.101050344078232</v>
      </c>
      <c r="M2062" s="4">
        <v>1.117647058823529</v>
      </c>
      <c r="N2062" s="4">
        <v>1.1173389690342741</v>
      </c>
      <c r="O2062" s="4">
        <v>1.2346013266549341</v>
      </c>
      <c r="P2062" s="4">
        <v>1.050758127173417</v>
      </c>
      <c r="Q2062" s="4">
        <v>30400</v>
      </c>
      <c r="R2062" s="4">
        <v>30400</v>
      </c>
      <c r="S2062" s="4">
        <v>29550</v>
      </c>
      <c r="T2062" s="4">
        <v>30050</v>
      </c>
      <c r="U2062" s="7">
        <v>0</v>
      </c>
      <c r="V2062" s="7">
        <v>0</v>
      </c>
      <c r="W2062" s="7">
        <v>-2.7960526315789474E-2</v>
      </c>
      <c r="X2062" s="4">
        <v>4.8883579895249607E-2</v>
      </c>
      <c r="Y2062" s="4">
        <v>-1.151315789473684E-2</v>
      </c>
      <c r="Z2062" s="7">
        <v>-1.431315789473684E-2</v>
      </c>
      <c r="AA2062" s="7">
        <v>-1.431315789473684E-2</v>
      </c>
      <c r="AB2062" s="4">
        <v>1.834862385321101E-3</v>
      </c>
      <c r="AC2062" s="4">
        <v>4.4407894736842098E-2</v>
      </c>
      <c r="AD2062" s="4">
        <v>7.326007326007326E-3</v>
      </c>
      <c r="AE2062" s="4">
        <v>11.061585273852041</v>
      </c>
      <c r="AF2062" s="4">
        <v>0.91930412942644457</v>
      </c>
      <c r="AG2062" s="4">
        <v>2.0143777057989118</v>
      </c>
      <c r="AH2062" s="4">
        <v>0.59134806847460197</v>
      </c>
      <c r="AI2062" s="4">
        <v>0.11355311355311359</v>
      </c>
      <c r="AJ2062" s="4">
        <v>30400</v>
      </c>
      <c r="AK2062" s="4">
        <v>27050</v>
      </c>
      <c r="AL2062" s="4">
        <v>27450</v>
      </c>
      <c r="AM2062" s="8">
        <v>1.4839004735954901E-2</v>
      </c>
    </row>
    <row r="2063" spans="1:39" x14ac:dyDescent="0.3">
      <c r="A2063" s="4">
        <v>20200728</v>
      </c>
      <c r="B2063" s="4" t="s">
        <v>1670</v>
      </c>
      <c r="C2063" s="4">
        <v>26700</v>
      </c>
      <c r="D2063" s="4">
        <v>30250</v>
      </c>
      <c r="E2063" s="4">
        <v>26350</v>
      </c>
      <c r="F2063" s="4">
        <v>29000</v>
      </c>
      <c r="G2063" s="4">
        <v>3050</v>
      </c>
      <c r="H2063" s="4">
        <v>369721</v>
      </c>
      <c r="I2063" s="4">
        <v>0.11753</v>
      </c>
      <c r="J2063" s="4">
        <v>5.0061947633600399</v>
      </c>
      <c r="K2063" s="4">
        <v>1.0707692307692309</v>
      </c>
      <c r="L2063" s="4">
        <v>1.0889973713856551</v>
      </c>
      <c r="M2063" s="4">
        <v>1.1123897199846571</v>
      </c>
      <c r="N2063" s="4">
        <v>1.1321491313683389</v>
      </c>
      <c r="O2063" s="4">
        <v>1.0382171305826551</v>
      </c>
      <c r="P2063" s="4">
        <v>1.102766422663751</v>
      </c>
      <c r="Q2063" s="4">
        <v>28500</v>
      </c>
      <c r="R2063" s="4">
        <v>29550</v>
      </c>
      <c r="S2063" s="4">
        <v>27900</v>
      </c>
      <c r="T2063" s="4">
        <v>28800</v>
      </c>
      <c r="U2063" s="7">
        <v>-1.7241379310344827E-2</v>
      </c>
      <c r="V2063" s="7">
        <v>1.896551724137931E-2</v>
      </c>
      <c r="W2063" s="7">
        <v>-3.793103448275862E-2</v>
      </c>
      <c r="X2063" s="4">
        <v>2.0398204177239899E-2</v>
      </c>
      <c r="Y2063" s="4">
        <v>-6.8965517241379309E-3</v>
      </c>
      <c r="Z2063" s="7">
        <v>-9.6965517241379313E-3</v>
      </c>
      <c r="AA2063" s="7">
        <v>-9.6965517241379313E-3</v>
      </c>
      <c r="AB2063" s="4">
        <v>1.5209125475285169E-2</v>
      </c>
      <c r="AC2063" s="4">
        <v>4.3103448275862072E-2</v>
      </c>
      <c r="AD2063" s="4">
        <v>1.310861423220974E-2</v>
      </c>
      <c r="AE2063" s="4">
        <v>12.470352131678361</v>
      </c>
      <c r="AF2063" s="4">
        <v>1.062214405934031</v>
      </c>
      <c r="AG2063" s="4">
        <v>1.218050131644308</v>
      </c>
      <c r="AH2063" s="4">
        <v>0.12044525006811529</v>
      </c>
      <c r="AI2063" s="4">
        <v>8.6142322097378279E-2</v>
      </c>
      <c r="AJ2063" s="4">
        <v>29550</v>
      </c>
      <c r="AK2063" s="4">
        <v>26700</v>
      </c>
      <c r="AL2063" s="4">
        <v>27400</v>
      </c>
      <c r="AM2063" s="8">
        <v>8.2622968265414105E-3</v>
      </c>
    </row>
    <row r="2064" spans="1:39" x14ac:dyDescent="0.3">
      <c r="A2064" s="4">
        <v>20200805</v>
      </c>
      <c r="B2064" s="4" t="s">
        <v>1670</v>
      </c>
      <c r="C2064" s="4">
        <v>27450</v>
      </c>
      <c r="D2064" s="4">
        <v>31000</v>
      </c>
      <c r="E2064" s="4">
        <v>27250</v>
      </c>
      <c r="F2064" s="4">
        <v>30850</v>
      </c>
      <c r="G2064" s="4">
        <v>3450</v>
      </c>
      <c r="H2064" s="4">
        <v>215248</v>
      </c>
      <c r="I2064" s="4">
        <v>0.12590999999999999</v>
      </c>
      <c r="J2064" s="4">
        <v>2.0870570234848218</v>
      </c>
      <c r="K2064" s="4">
        <v>1.079929988331388</v>
      </c>
      <c r="L2064" s="4">
        <v>1.0955255681818179</v>
      </c>
      <c r="M2064" s="4">
        <v>1.1141206211628749</v>
      </c>
      <c r="N2064" s="4">
        <v>1.161739785351158</v>
      </c>
      <c r="O2064" s="4">
        <v>1.107189855245843</v>
      </c>
      <c r="P2064" s="4">
        <v>1.17725624880748</v>
      </c>
      <c r="Q2064" s="4">
        <v>30750</v>
      </c>
      <c r="R2064" s="4">
        <v>30750</v>
      </c>
      <c r="S2064" s="4">
        <v>29400</v>
      </c>
      <c r="T2064" s="4">
        <v>30000</v>
      </c>
      <c r="U2064" s="7">
        <v>-3.2414910858995136E-3</v>
      </c>
      <c r="V2064" s="7">
        <v>-3.2414910858995136E-3</v>
      </c>
      <c r="W2064" s="7">
        <v>-4.7001620745542948E-2</v>
      </c>
      <c r="X2064" s="4">
        <v>2.2218038034268361E-2</v>
      </c>
      <c r="Y2064" s="4">
        <v>-2.755267423014587E-2</v>
      </c>
      <c r="Z2064" s="7">
        <v>-3.0352674230145871E-2</v>
      </c>
      <c r="AA2064" s="7">
        <v>-3.0352674230145871E-2</v>
      </c>
      <c r="AB2064" s="4">
        <v>1.8248175182481749E-3</v>
      </c>
      <c r="AC2064" s="4">
        <v>4.8622366288492711E-3</v>
      </c>
      <c r="AD2064" s="4">
        <v>7.2859744990892532E-3</v>
      </c>
      <c r="AE2064" s="4">
        <v>4.9200667443827282</v>
      </c>
      <c r="AF2064" s="4">
        <v>1.07156925855451</v>
      </c>
      <c r="AG2064" s="4">
        <v>1.333932132281721</v>
      </c>
      <c r="AH2064" s="4">
        <v>0.18354746851375539</v>
      </c>
      <c r="AI2064" s="4">
        <v>0.12386156648451729</v>
      </c>
      <c r="AJ2064" s="4">
        <v>30750</v>
      </c>
      <c r="AK2064" s="4">
        <v>27450</v>
      </c>
      <c r="AL2064" s="4">
        <v>27800</v>
      </c>
      <c r="AM2064" s="8">
        <v>1.4281438787493401E-2</v>
      </c>
    </row>
    <row r="2065" spans="1:39" x14ac:dyDescent="0.3">
      <c r="A2065" s="4">
        <v>20200908</v>
      </c>
      <c r="B2065" s="4" t="s">
        <v>1670</v>
      </c>
      <c r="C2065" s="4">
        <v>25850</v>
      </c>
      <c r="D2065" s="4">
        <v>28400</v>
      </c>
      <c r="E2065" s="4">
        <v>25150</v>
      </c>
      <c r="F2065" s="4">
        <v>27450</v>
      </c>
      <c r="G2065" s="4">
        <v>2150</v>
      </c>
      <c r="H2065" s="4">
        <v>204345</v>
      </c>
      <c r="I2065" s="4">
        <v>8.498E-2</v>
      </c>
      <c r="J2065" s="4">
        <v>4.4782939331713063</v>
      </c>
      <c r="K2065" s="4">
        <v>1.0646412411118289</v>
      </c>
      <c r="L2065" s="4">
        <v>1.076048608388867</v>
      </c>
      <c r="M2065" s="4">
        <v>1.0940613790354721</v>
      </c>
      <c r="N2065" s="4">
        <v>1.071010534529848</v>
      </c>
      <c r="O2065" s="4">
        <v>1.0536753886507579</v>
      </c>
      <c r="P2065" s="4">
        <v>1.0457972854988491</v>
      </c>
      <c r="Q2065" s="4">
        <v>27650</v>
      </c>
      <c r="R2065" s="4">
        <v>35650</v>
      </c>
      <c r="S2065" s="4">
        <v>26400</v>
      </c>
      <c r="T2065" s="4">
        <v>35650</v>
      </c>
      <c r="U2065" s="7">
        <v>7.2859744990892532E-3</v>
      </c>
      <c r="V2065" s="7">
        <v>0.2987249544626594</v>
      </c>
      <c r="W2065" s="7">
        <v>-3.825136612021858E-2</v>
      </c>
      <c r="X2065" s="4">
        <v>-2.94576667967223E-2</v>
      </c>
      <c r="Y2065" s="4">
        <v>0.2987249544626594</v>
      </c>
      <c r="Z2065" s="7">
        <v>3.7200000000000004E-2</v>
      </c>
      <c r="AA2065" s="7">
        <v>3.7200000000000004E-2</v>
      </c>
      <c r="AB2065" s="4">
        <v>2.1739130434782612E-2</v>
      </c>
      <c r="AC2065" s="4">
        <v>3.4608378870673952E-2</v>
      </c>
      <c r="AD2065" s="4">
        <v>2.707930367504836E-2</v>
      </c>
      <c r="AE2065" s="4">
        <v>4.7219012847767816</v>
      </c>
      <c r="AF2065" s="4">
        <v>0.91711009479304828</v>
      </c>
      <c r="AG2065" s="4">
        <v>1.179342004877596</v>
      </c>
      <c r="AH2065" s="4">
        <v>0.2424511773168056</v>
      </c>
      <c r="AI2065" s="4">
        <v>6.1895551257253392E-2</v>
      </c>
      <c r="AJ2065" s="4">
        <v>39700</v>
      </c>
      <c r="AK2065" s="4">
        <v>26400</v>
      </c>
      <c r="AL2065" s="4">
        <v>36550</v>
      </c>
      <c r="AM2065" s="8">
        <v>-6.71308925612145E-4</v>
      </c>
    </row>
    <row r="2066" spans="1:39" x14ac:dyDescent="0.3">
      <c r="A2066" s="4">
        <v>20200921</v>
      </c>
      <c r="B2066" s="4" t="s">
        <v>1670</v>
      </c>
      <c r="C2066" s="4">
        <v>35850</v>
      </c>
      <c r="D2066" s="4">
        <v>43000</v>
      </c>
      <c r="E2066" s="4">
        <v>35350</v>
      </c>
      <c r="F2066" s="4">
        <v>39000</v>
      </c>
      <c r="G2066" s="4">
        <v>3200</v>
      </c>
      <c r="H2066" s="4">
        <v>1436694</v>
      </c>
      <c r="I2066" s="4">
        <v>8.9389999999999997E-2</v>
      </c>
      <c r="J2066" s="4">
        <v>2.060641074756389</v>
      </c>
      <c r="K2066" s="4">
        <v>1.085343228200371</v>
      </c>
      <c r="L2066" s="4">
        <v>1.083935519733185</v>
      </c>
      <c r="M2066" s="4">
        <v>1.0992108229988731</v>
      </c>
      <c r="N2066" s="4">
        <v>1.291070098485475</v>
      </c>
      <c r="O2066" s="4">
        <v>1.4130434782608701</v>
      </c>
      <c r="P2066" s="4">
        <v>1.399709889189634</v>
      </c>
      <c r="Q2066" s="4">
        <v>38900</v>
      </c>
      <c r="R2066" s="4">
        <v>40800</v>
      </c>
      <c r="S2066" s="4">
        <v>37300</v>
      </c>
      <c r="T2066" s="4">
        <v>37950</v>
      </c>
      <c r="U2066" s="7">
        <v>-2.5641025641025641E-3</v>
      </c>
      <c r="V2066" s="7">
        <v>4.6153846153846156E-2</v>
      </c>
      <c r="W2066" s="7">
        <v>-4.3589743589743588E-2</v>
      </c>
      <c r="X2066" s="4">
        <v>7.2167508069187897E-2</v>
      </c>
      <c r="Y2066" s="4">
        <v>-2.6923076923076921E-2</v>
      </c>
      <c r="Z2066" s="7">
        <v>3.7200000000000004E-2</v>
      </c>
      <c r="AA2066" s="7">
        <v>3.7200000000000004E-2</v>
      </c>
      <c r="AB2066" s="4">
        <v>1.396648044692737E-3</v>
      </c>
      <c r="AC2066" s="4">
        <v>0.1025641025641026</v>
      </c>
      <c r="AD2066" s="4">
        <v>1.3947001394700139E-2</v>
      </c>
      <c r="AE2066" s="4">
        <v>4.4894302490180209</v>
      </c>
      <c r="AF2066" s="4">
        <v>1.0243143984636649</v>
      </c>
      <c r="AG2066" s="4">
        <v>1.969456348545886</v>
      </c>
      <c r="AH2066" s="4">
        <v>0.46850842256232128</v>
      </c>
      <c r="AI2066" s="4">
        <v>8.7866108786610872E-2</v>
      </c>
      <c r="AJ2066" s="4">
        <v>40800</v>
      </c>
      <c r="AK2066" s="4">
        <v>33100</v>
      </c>
      <c r="AL2066" s="4">
        <v>37700</v>
      </c>
      <c r="AM2066" s="8">
        <v>-2.4626495865777601E-2</v>
      </c>
    </row>
    <row r="2067" spans="1:39" x14ac:dyDescent="0.3">
      <c r="A2067" s="4">
        <v>20201014</v>
      </c>
      <c r="B2067" s="4" t="s">
        <v>1670</v>
      </c>
      <c r="C2067" s="4">
        <v>37000</v>
      </c>
      <c r="D2067" s="4">
        <v>41000</v>
      </c>
      <c r="E2067" s="4">
        <v>36650</v>
      </c>
      <c r="F2067" s="4">
        <v>41000</v>
      </c>
      <c r="G2067" s="4">
        <v>4550</v>
      </c>
      <c r="H2067" s="4">
        <v>818275</v>
      </c>
      <c r="I2067" s="4">
        <v>0.12483</v>
      </c>
      <c r="J2067" s="4">
        <v>3.2625307055263768</v>
      </c>
      <c r="K2067" s="4">
        <v>1.0832232496697489</v>
      </c>
      <c r="L2067" s="4">
        <v>1.0869565217391299</v>
      </c>
      <c r="M2067" s="4">
        <v>1.095963646083935</v>
      </c>
      <c r="N2067" s="4">
        <v>1.110509209100758</v>
      </c>
      <c r="O2067" s="4">
        <v>1.3557453844034171</v>
      </c>
      <c r="P2067" s="4">
        <v>1.406940333719384</v>
      </c>
      <c r="Q2067" s="4">
        <v>40500</v>
      </c>
      <c r="R2067" s="4">
        <v>41650</v>
      </c>
      <c r="S2067" s="4">
        <v>38800</v>
      </c>
      <c r="T2067" s="4">
        <v>41650</v>
      </c>
      <c r="U2067" s="7">
        <v>-1.2195121951219513E-2</v>
      </c>
      <c r="V2067" s="7">
        <v>1.5853658536585366E-2</v>
      </c>
      <c r="W2067" s="7">
        <v>-5.3658536585365853E-2</v>
      </c>
      <c r="X2067" s="4">
        <v>3.4940411700975081E-2</v>
      </c>
      <c r="Y2067" s="4">
        <v>1.585365853658537E-2</v>
      </c>
      <c r="Z2067" s="7">
        <v>1.3053658536585369E-2</v>
      </c>
      <c r="AA2067" s="7">
        <v>1.3053658536585369E-2</v>
      </c>
      <c r="AB2067" s="4">
        <v>1.508916323731139E-2</v>
      </c>
      <c r="AC2067" s="4">
        <v>0</v>
      </c>
      <c r="AD2067" s="4">
        <v>9.45945945945946E-3</v>
      </c>
      <c r="AE2067" s="4">
        <v>7.8511940742446473</v>
      </c>
      <c r="AF2067" s="4">
        <v>0.94353280036206011</v>
      </c>
      <c r="AG2067" s="4">
        <v>1.7088347773756001</v>
      </c>
      <c r="AH2067" s="4">
        <v>0.47465248504415908</v>
      </c>
      <c r="AI2067" s="4">
        <v>0.1081081081081081</v>
      </c>
      <c r="AJ2067" s="4">
        <v>41650</v>
      </c>
      <c r="AK2067" s="4">
        <v>38800</v>
      </c>
      <c r="AL2067" s="4">
        <v>39850</v>
      </c>
      <c r="AM2067" s="8">
        <v>-1.1973575350108401E-2</v>
      </c>
    </row>
    <row r="2068" spans="1:39" x14ac:dyDescent="0.3">
      <c r="A2068" s="4">
        <v>20191011</v>
      </c>
      <c r="B2068" s="4" t="s">
        <v>1671</v>
      </c>
      <c r="C2068" s="4">
        <v>17850</v>
      </c>
      <c r="D2068" s="4">
        <v>20450</v>
      </c>
      <c r="E2068" s="4">
        <v>17550</v>
      </c>
      <c r="F2068" s="4">
        <v>19200</v>
      </c>
      <c r="G2068" s="4">
        <v>1450</v>
      </c>
      <c r="H2068" s="4">
        <v>294750</v>
      </c>
      <c r="I2068" s="4">
        <v>8.1689999999999999E-2</v>
      </c>
      <c r="J2068" s="4">
        <v>4.5576913263925496</v>
      </c>
      <c r="K2068" s="4">
        <v>1.054945054945055</v>
      </c>
      <c r="L2068" s="4">
        <v>1.069637883008357</v>
      </c>
      <c r="M2068" s="4">
        <v>1.090599261573417</v>
      </c>
      <c r="N2068" s="4">
        <v>1.0798650168728909</v>
      </c>
      <c r="O2068" s="4">
        <v>1.083929243507715</v>
      </c>
      <c r="P2068" s="4">
        <v>0.92875138566965632</v>
      </c>
      <c r="Q2068" s="4">
        <v>19600</v>
      </c>
      <c r="R2068" s="4">
        <v>19950</v>
      </c>
      <c r="S2068" s="4">
        <v>19050</v>
      </c>
      <c r="T2068" s="4">
        <v>19400</v>
      </c>
      <c r="U2068" s="7">
        <v>2.0833333333333332E-2</v>
      </c>
      <c r="V2068" s="7">
        <v>3.90625E-2</v>
      </c>
      <c r="W2068" s="7">
        <v>-7.8125E-3</v>
      </c>
      <c r="X2068" s="4">
        <v>2.0461073155746421E-16</v>
      </c>
      <c r="Y2068" s="4">
        <v>1.041666666666667E-2</v>
      </c>
      <c r="Z2068" s="7">
        <v>7.6166666666666692E-3</v>
      </c>
      <c r="AA2068" s="7">
        <v>1.8033333333333332E-2</v>
      </c>
      <c r="AB2068" s="4">
        <v>5.6338028169014088E-3</v>
      </c>
      <c r="AC2068" s="4">
        <v>6.5104166666666671E-2</v>
      </c>
      <c r="AD2068" s="4">
        <v>1.680672268907563E-2</v>
      </c>
      <c r="AE2068" s="4">
        <v>7.782178217821782</v>
      </c>
      <c r="AF2068" s="4">
        <v>1.0300172030942549</v>
      </c>
      <c r="AG2068" s="4">
        <v>1.1336662607166159</v>
      </c>
      <c r="AH2068" s="4">
        <v>8.8763753335763723E-2</v>
      </c>
      <c r="AI2068" s="4">
        <v>7.5630252100840331E-2</v>
      </c>
      <c r="AJ2068" s="4">
        <v>20200</v>
      </c>
      <c r="AK2068" s="4">
        <v>18800</v>
      </c>
      <c r="AL2068" s="4">
        <v>19850</v>
      </c>
      <c r="AM2068" s="8">
        <v>-2.8043419048056901E-3</v>
      </c>
    </row>
    <row r="2069" spans="1:39" x14ac:dyDescent="0.3">
      <c r="A2069" s="4">
        <v>20200507</v>
      </c>
      <c r="B2069" s="4" t="s">
        <v>1671</v>
      </c>
      <c r="C2069" s="4">
        <v>14550</v>
      </c>
      <c r="D2069" s="4">
        <v>15900</v>
      </c>
      <c r="E2069" s="4">
        <v>14400</v>
      </c>
      <c r="F2069" s="4">
        <v>15600</v>
      </c>
      <c r="G2069" s="4">
        <v>1050</v>
      </c>
      <c r="H2069" s="4">
        <v>102665</v>
      </c>
      <c r="I2069" s="4">
        <v>7.2160000000000002E-2</v>
      </c>
      <c r="J2069" s="4">
        <v>2.5892942713456311</v>
      </c>
      <c r="K2069" s="4">
        <v>1.052868391451069</v>
      </c>
      <c r="L2069" s="4">
        <v>1.069225496915696</v>
      </c>
      <c r="M2069" s="4">
        <v>1.096275474349965</v>
      </c>
      <c r="N2069" s="4">
        <v>1.096660808435852</v>
      </c>
      <c r="O2069" s="4">
        <v>1.0617662072485961</v>
      </c>
      <c r="P2069" s="4">
        <v>0.9501814582645991</v>
      </c>
      <c r="Q2069" s="4">
        <v>15700</v>
      </c>
      <c r="R2069" s="4">
        <v>15800</v>
      </c>
      <c r="S2069" s="4">
        <v>15400</v>
      </c>
      <c r="T2069" s="4">
        <v>15650</v>
      </c>
      <c r="U2069" s="7">
        <v>6.41025641025641E-3</v>
      </c>
      <c r="V2069" s="7">
        <v>1.282051282051282E-2</v>
      </c>
      <c r="W2069" s="7">
        <v>-1.282051282051282E-2</v>
      </c>
      <c r="X2069" s="4">
        <v>1.511423550087861E-2</v>
      </c>
      <c r="Y2069" s="4">
        <v>3.205128205128205E-3</v>
      </c>
      <c r="Z2069" s="7">
        <v>4.0512820512820505E-4</v>
      </c>
      <c r="AA2069" s="7">
        <v>4.0512820512820505E-4</v>
      </c>
      <c r="AB2069" s="4">
        <v>0</v>
      </c>
      <c r="AC2069" s="4">
        <v>1.9230769230769228E-2</v>
      </c>
      <c r="AD2069" s="4">
        <v>1.030927835051546E-2</v>
      </c>
      <c r="AE2069" s="4">
        <v>3.277937420178799</v>
      </c>
      <c r="AF2069" s="4">
        <v>1.004196238770287</v>
      </c>
      <c r="AG2069" s="4">
        <v>1.3158796206146239</v>
      </c>
      <c r="AH2069" s="4">
        <v>0.23587336136908349</v>
      </c>
      <c r="AI2069" s="4">
        <v>7.2164948453608241E-2</v>
      </c>
      <c r="AJ2069" s="4">
        <v>15850</v>
      </c>
      <c r="AK2069" s="4">
        <v>14800</v>
      </c>
      <c r="AL2069" s="4">
        <v>15200</v>
      </c>
      <c r="AM2069" s="8">
        <v>1.4839004735954901E-2</v>
      </c>
    </row>
    <row r="2070" spans="1:39" x14ac:dyDescent="0.3">
      <c r="A2070" s="4">
        <v>20200609</v>
      </c>
      <c r="B2070" s="4" t="s">
        <v>1671</v>
      </c>
      <c r="C2070" s="4">
        <v>16750</v>
      </c>
      <c r="D2070" s="4">
        <v>17950</v>
      </c>
      <c r="E2070" s="4">
        <v>16550</v>
      </c>
      <c r="F2070" s="4">
        <v>17950</v>
      </c>
      <c r="G2070" s="4">
        <v>1450</v>
      </c>
      <c r="H2070" s="4">
        <v>265178</v>
      </c>
      <c r="I2070" s="4">
        <v>8.788E-2</v>
      </c>
      <c r="J2070" s="4">
        <v>4.3776588807649324</v>
      </c>
      <c r="K2070" s="4">
        <v>1.058997050147493</v>
      </c>
      <c r="L2070" s="4">
        <v>1.074207061639737</v>
      </c>
      <c r="M2070" s="4">
        <v>1.094845989630985</v>
      </c>
      <c r="N2070" s="4">
        <v>1.1069996916435401</v>
      </c>
      <c r="O2070" s="4">
        <v>1.2399976973116109</v>
      </c>
      <c r="P2070" s="4">
        <v>1.1240411209100869</v>
      </c>
      <c r="Q2070" s="4">
        <v>18300</v>
      </c>
      <c r="R2070" s="4">
        <v>18750</v>
      </c>
      <c r="S2070" s="4">
        <v>18000</v>
      </c>
      <c r="T2070" s="4">
        <v>18450</v>
      </c>
      <c r="U2070" s="7">
        <v>1.9498607242339833E-2</v>
      </c>
      <c r="V2070" s="7">
        <v>4.456824512534819E-2</v>
      </c>
      <c r="W2070" s="7">
        <v>2.7855153203342618E-3</v>
      </c>
      <c r="X2070" s="4">
        <v>1.6342892383595549E-2</v>
      </c>
      <c r="Y2070" s="4">
        <v>2.7855153203342621E-2</v>
      </c>
      <c r="Z2070" s="7">
        <v>3.7200000000000004E-2</v>
      </c>
      <c r="AA2070" s="7">
        <v>1.6698607242339833E-2</v>
      </c>
      <c r="AB2070" s="4">
        <v>1.515151515151515E-2</v>
      </c>
      <c r="AC2070" s="4">
        <v>0</v>
      </c>
      <c r="AD2070" s="4">
        <v>1.194029850746269E-2</v>
      </c>
      <c r="AE2070" s="4">
        <v>9.5756328314014372</v>
      </c>
      <c r="AF2070" s="4">
        <v>1.0333818181759851</v>
      </c>
      <c r="AG2070" s="4">
        <v>1.2757778846524599</v>
      </c>
      <c r="AH2070" s="4">
        <v>0.18386102732089371</v>
      </c>
      <c r="AI2070" s="4">
        <v>7.1641791044776124E-2</v>
      </c>
      <c r="AJ2070" s="4">
        <v>18800</v>
      </c>
      <c r="AK2070" s="4">
        <v>15900</v>
      </c>
      <c r="AL2070" s="4">
        <v>16700</v>
      </c>
      <c r="AM2070" s="8">
        <v>1.03580150293968E-3</v>
      </c>
    </row>
    <row r="2071" spans="1:39" x14ac:dyDescent="0.3">
      <c r="A2071" s="4">
        <v>20200729</v>
      </c>
      <c r="B2071" s="4" t="s">
        <v>1671</v>
      </c>
      <c r="C2071" s="4">
        <v>16850</v>
      </c>
      <c r="D2071" s="4">
        <v>18000</v>
      </c>
      <c r="E2071" s="4">
        <v>16750</v>
      </c>
      <c r="F2071" s="4">
        <v>17900</v>
      </c>
      <c r="G2071" s="4">
        <v>1200</v>
      </c>
      <c r="H2071" s="4">
        <v>169184</v>
      </c>
      <c r="I2071" s="4">
        <v>7.1859999999999993E-2</v>
      </c>
      <c r="J2071" s="4">
        <v>3.4742609309928452</v>
      </c>
      <c r="K2071" s="4">
        <v>1.047804878048781</v>
      </c>
      <c r="L2071" s="4">
        <v>1.059171597633136</v>
      </c>
      <c r="M2071" s="4">
        <v>1.080917874396135</v>
      </c>
      <c r="N2071" s="4">
        <v>1.1023864511162429</v>
      </c>
      <c r="O2071" s="4">
        <v>1.090466037161133</v>
      </c>
      <c r="P2071" s="4">
        <v>1.14943143812709</v>
      </c>
      <c r="Q2071" s="4">
        <v>18000</v>
      </c>
      <c r="R2071" s="4">
        <v>18050</v>
      </c>
      <c r="S2071" s="4">
        <v>17000</v>
      </c>
      <c r="T2071" s="4">
        <v>17050</v>
      </c>
      <c r="U2071" s="7">
        <v>5.5865921787709499E-3</v>
      </c>
      <c r="V2071" s="7">
        <v>8.3798882681564244E-3</v>
      </c>
      <c r="W2071" s="7">
        <v>-5.027932960893855E-2</v>
      </c>
      <c r="X2071" s="4">
        <v>3.0792917628943112E-3</v>
      </c>
      <c r="Y2071" s="4">
        <v>-4.7486033519553071E-2</v>
      </c>
      <c r="Z2071" s="7">
        <v>-5.0286033519553068E-2</v>
      </c>
      <c r="AA2071" s="7">
        <v>-5.0286033519553068E-2</v>
      </c>
      <c r="AB2071" s="4">
        <v>0</v>
      </c>
      <c r="AC2071" s="4">
        <v>5.5865921787709499E-3</v>
      </c>
      <c r="AD2071" s="4">
        <v>5.9347181008902079E-3</v>
      </c>
      <c r="AE2071" s="4">
        <v>4.2630650607267047</v>
      </c>
      <c r="AF2071" s="4">
        <v>1.0157686855140411</v>
      </c>
      <c r="AG2071" s="4">
        <v>1.1624978677867579</v>
      </c>
      <c r="AH2071" s="4">
        <v>0.1242594743500945</v>
      </c>
      <c r="AI2071" s="4">
        <v>6.2314540059347182E-2</v>
      </c>
      <c r="AJ2071" s="4">
        <v>18500</v>
      </c>
      <c r="AK2071" s="4">
        <v>16950</v>
      </c>
      <c r="AL2071" s="4">
        <v>18450</v>
      </c>
      <c r="AM2071" s="8">
        <v>9.1601161718828702E-4</v>
      </c>
    </row>
    <row r="2072" spans="1:39" x14ac:dyDescent="0.3">
      <c r="A2072" s="4">
        <v>20201005</v>
      </c>
      <c r="B2072" s="4" t="s">
        <v>1671</v>
      </c>
      <c r="C2072" s="4">
        <v>15450</v>
      </c>
      <c r="D2072" s="4">
        <v>17800</v>
      </c>
      <c r="E2072" s="4">
        <v>15400</v>
      </c>
      <c r="F2072" s="4">
        <v>16650</v>
      </c>
      <c r="G2072" s="4">
        <v>1350</v>
      </c>
      <c r="H2072" s="4">
        <v>390425</v>
      </c>
      <c r="I2072" s="4">
        <v>8.8239999999999999E-2</v>
      </c>
      <c r="J2072" s="4">
        <v>5.1255307026411074</v>
      </c>
      <c r="K2072" s="4">
        <v>1.058262711864407</v>
      </c>
      <c r="L2072" s="4">
        <v>1.0825747724317301</v>
      </c>
      <c r="M2072" s="4">
        <v>1.062200956937799</v>
      </c>
      <c r="N2072" s="4">
        <v>1.0483236266330871</v>
      </c>
      <c r="O2072" s="4">
        <v>1.0308533691053561</v>
      </c>
      <c r="P2072" s="4">
        <v>1.040706305180092</v>
      </c>
      <c r="Q2072" s="4">
        <v>16800</v>
      </c>
      <c r="R2072" s="4">
        <v>16800</v>
      </c>
      <c r="S2072" s="4">
        <v>16300</v>
      </c>
      <c r="T2072" s="4">
        <v>16500</v>
      </c>
      <c r="U2072" s="7">
        <v>9.0090090090090089E-3</v>
      </c>
      <c r="V2072" s="7">
        <v>9.0090090090090089E-3</v>
      </c>
      <c r="W2072" s="7">
        <v>-2.1021021021021023E-2</v>
      </c>
      <c r="X2072" s="4">
        <v>-2.0462773492835738E-3</v>
      </c>
      <c r="Y2072" s="4">
        <v>-9.0090090090090089E-3</v>
      </c>
      <c r="Z2072" s="7">
        <v>-1.1809009009009009E-2</v>
      </c>
      <c r="AA2072" s="7">
        <v>-1.1809009009009009E-2</v>
      </c>
      <c r="AB2072" s="4">
        <v>9.8039215686274508E-3</v>
      </c>
      <c r="AC2072" s="4">
        <v>6.9069069069069067E-2</v>
      </c>
      <c r="AD2072" s="4">
        <v>3.2362459546925568E-3</v>
      </c>
      <c r="AE2072" s="4">
        <v>25.95393206142392</v>
      </c>
      <c r="AF2072" s="4">
        <v>0.99178211587646936</v>
      </c>
      <c r="AG2072" s="4">
        <v>1.143645663201557</v>
      </c>
      <c r="AH2072" s="4">
        <v>0.13388927196739331</v>
      </c>
      <c r="AI2072" s="4">
        <v>7.7669902912621352E-2</v>
      </c>
      <c r="AJ2072" s="4">
        <v>17850</v>
      </c>
      <c r="AK2072" s="4">
        <v>16300</v>
      </c>
      <c r="AL2072" s="4">
        <v>17450</v>
      </c>
      <c r="AM2072" s="8">
        <v>1.2073335602781701E-2</v>
      </c>
    </row>
    <row r="2073" spans="1:39" x14ac:dyDescent="0.3">
      <c r="A2073" s="4">
        <v>20190829</v>
      </c>
      <c r="B2073" s="4" t="s">
        <v>1672</v>
      </c>
      <c r="C2073" s="4">
        <v>612</v>
      </c>
      <c r="D2073" s="4">
        <v>689</v>
      </c>
      <c r="E2073" s="4">
        <v>591</v>
      </c>
      <c r="F2073" s="4">
        <v>669</v>
      </c>
      <c r="G2073" s="4">
        <v>57</v>
      </c>
      <c r="H2073" s="4">
        <v>5900117</v>
      </c>
      <c r="I2073" s="4">
        <v>9.3140000000000001E-2</v>
      </c>
      <c r="J2073" s="4">
        <v>4.7410886577247764</v>
      </c>
      <c r="K2073" s="4">
        <v>1.064156945917285</v>
      </c>
      <c r="L2073" s="4">
        <v>1.0693734015345271</v>
      </c>
      <c r="M2073" s="4">
        <v>1.0630859685364691</v>
      </c>
      <c r="N2073" s="4">
        <v>1.0831376993442889</v>
      </c>
      <c r="O2073" s="4">
        <v>0.91960869664826228</v>
      </c>
      <c r="P2073" s="4">
        <v>0.9191875243307609</v>
      </c>
      <c r="Q2073" s="4">
        <v>662</v>
      </c>
      <c r="R2073" s="4">
        <v>674</v>
      </c>
      <c r="S2073" s="4">
        <v>637</v>
      </c>
      <c r="T2073" s="4">
        <v>651.00000000000011</v>
      </c>
      <c r="U2073" s="7">
        <v>-1.0463378176382661E-2</v>
      </c>
      <c r="V2073" s="7">
        <v>7.4738415545590429E-3</v>
      </c>
      <c r="W2073" s="7">
        <v>-4.7832585949177879E-2</v>
      </c>
      <c r="X2073" s="4">
        <v>-6.2333036509348476E-3</v>
      </c>
      <c r="Y2073" s="4">
        <v>-2.6905829596412391E-2</v>
      </c>
      <c r="Z2073" s="7">
        <v>-2.9705829596412391E-2</v>
      </c>
      <c r="AA2073" s="7">
        <v>-2.9705829596412391E-2</v>
      </c>
      <c r="AB2073" s="4">
        <v>0</v>
      </c>
      <c r="AC2073" s="4">
        <v>2.9895366218236168E-2</v>
      </c>
      <c r="AD2073" s="4">
        <v>3.4313725490196081E-2</v>
      </c>
      <c r="AE2073" s="4">
        <v>1.3553632152069659</v>
      </c>
      <c r="AF2073" s="4">
        <v>0.95715161325039821</v>
      </c>
      <c r="AG2073" s="4">
        <v>1.1694758001081531</v>
      </c>
      <c r="AH2073" s="4">
        <v>0.18968260022852801</v>
      </c>
      <c r="AI2073" s="4">
        <v>9.3137254901960786E-2</v>
      </c>
      <c r="AJ2073" s="4">
        <v>690</v>
      </c>
      <c r="AK2073" s="4">
        <v>628</v>
      </c>
      <c r="AL2073" s="4">
        <v>670</v>
      </c>
      <c r="AM2073" s="4"/>
    </row>
    <row r="2074" spans="1:39" x14ac:dyDescent="0.3">
      <c r="A2074" s="4">
        <v>20190910</v>
      </c>
      <c r="B2074" s="4" t="s">
        <v>1672</v>
      </c>
      <c r="C2074" s="4">
        <v>654</v>
      </c>
      <c r="D2074" s="4">
        <v>801</v>
      </c>
      <c r="E2074" s="4">
        <v>650</v>
      </c>
      <c r="F2074" s="4">
        <v>715</v>
      </c>
      <c r="G2074" s="4">
        <v>76</v>
      </c>
      <c r="H2074" s="4">
        <v>16385343</v>
      </c>
      <c r="I2074" s="4">
        <v>0.11894</v>
      </c>
      <c r="J2074" s="4">
        <v>5.0819362488242552</v>
      </c>
      <c r="K2074" s="4">
        <v>1.0671641791044779</v>
      </c>
      <c r="L2074" s="4">
        <v>1.0764829870520931</v>
      </c>
      <c r="M2074" s="4">
        <v>1.093941248470012</v>
      </c>
      <c r="N2074" s="4">
        <v>1.119198559912342</v>
      </c>
      <c r="O2074" s="4">
        <v>1.01690094104819</v>
      </c>
      <c r="P2074" s="4">
        <v>0.98199672667757776</v>
      </c>
      <c r="Q2074" s="4">
        <v>716.00000000000011</v>
      </c>
      <c r="R2074" s="4">
        <v>766.00000000000011</v>
      </c>
      <c r="S2074" s="4">
        <v>705</v>
      </c>
      <c r="T2074" s="4">
        <v>729</v>
      </c>
      <c r="U2074" s="7">
        <v>1.3986013986015575E-3</v>
      </c>
      <c r="V2074" s="7">
        <v>7.1328671328671489E-2</v>
      </c>
      <c r="W2074" s="7">
        <v>-1.3986013986013986E-2</v>
      </c>
      <c r="X2074" s="4">
        <v>1.933161148939504E-2</v>
      </c>
      <c r="Y2074" s="4">
        <v>1.9580419580419579E-2</v>
      </c>
      <c r="Z2074" s="7">
        <v>3.7200000000000004E-2</v>
      </c>
      <c r="AA2074" s="7">
        <v>3.7200000000000004E-2</v>
      </c>
      <c r="AB2074" s="4">
        <v>0</v>
      </c>
      <c r="AC2074" s="4">
        <v>0.12027972027972041</v>
      </c>
      <c r="AD2074" s="4">
        <v>6.1162079510703356E-3</v>
      </c>
      <c r="AE2074" s="4">
        <v>41.889428030177143</v>
      </c>
      <c r="AF2074" s="4">
        <v>1.0522433039873469</v>
      </c>
      <c r="AG2074" s="4">
        <v>1.234675862473398</v>
      </c>
      <c r="AH2074" s="4">
        <v>0.1404213746298372</v>
      </c>
      <c r="AI2074" s="4">
        <v>9.3272171253822631E-2</v>
      </c>
      <c r="AJ2074" s="4">
        <v>766.00000000000011</v>
      </c>
      <c r="AK2074" s="4">
        <v>691.00000000000011</v>
      </c>
      <c r="AL2074" s="4">
        <v>720</v>
      </c>
      <c r="AM2074" s="4"/>
    </row>
    <row r="2075" spans="1:39" x14ac:dyDescent="0.3">
      <c r="A2075" s="4">
        <v>20191204</v>
      </c>
      <c r="B2075" s="4" t="s">
        <v>1672</v>
      </c>
      <c r="C2075" s="4">
        <v>739</v>
      </c>
      <c r="D2075" s="4">
        <v>800</v>
      </c>
      <c r="E2075" s="4">
        <v>730</v>
      </c>
      <c r="F2075" s="4">
        <v>796</v>
      </c>
      <c r="G2075" s="4">
        <v>60</v>
      </c>
      <c r="H2075" s="4">
        <v>4631486</v>
      </c>
      <c r="I2075" s="4">
        <v>8.1519999999999995E-2</v>
      </c>
      <c r="J2075" s="4">
        <v>4.6795600563711117</v>
      </c>
      <c r="K2075" s="4">
        <v>1.0684563758389261</v>
      </c>
      <c r="L2075" s="4">
        <v>1.089515466739666</v>
      </c>
      <c r="M2075" s="4">
        <v>1.0907097835023301</v>
      </c>
      <c r="N2075" s="4">
        <v>1.1078636047320809</v>
      </c>
      <c r="O2075" s="4">
        <v>1.1455984648596791</v>
      </c>
      <c r="P2075" s="4">
        <v>1.1305747561783921</v>
      </c>
      <c r="Q2075" s="4">
        <v>796.00000000000011</v>
      </c>
      <c r="R2075" s="4">
        <v>816.00000000000011</v>
      </c>
      <c r="S2075" s="4">
        <v>725</v>
      </c>
      <c r="T2075" s="4">
        <v>728</v>
      </c>
      <c r="U2075" s="7">
        <v>1.428226604542915E-16</v>
      </c>
      <c r="V2075" s="7">
        <v>2.5125628140703661E-2</v>
      </c>
      <c r="W2075" s="7">
        <v>-8.9195979899497485E-2</v>
      </c>
      <c r="X2075" s="4">
        <v>1.4613778705636739E-2</v>
      </c>
      <c r="Y2075" s="4">
        <v>-8.5427135678392094E-2</v>
      </c>
      <c r="Z2075" s="7">
        <v>-8.8227135678392091E-2</v>
      </c>
      <c r="AA2075" s="7">
        <v>-8.8227135678392091E-2</v>
      </c>
      <c r="AB2075" s="4">
        <v>4.0760869565215838E-3</v>
      </c>
      <c r="AC2075" s="4">
        <v>5.0251256281405596E-3</v>
      </c>
      <c r="AD2075" s="4">
        <v>1.2178619756427599E-2</v>
      </c>
      <c r="AE2075" s="4">
        <v>5.0173231690208739</v>
      </c>
      <c r="AF2075" s="4">
        <v>1.051750549114278</v>
      </c>
      <c r="AG2075" s="4">
        <v>1.211383572081415</v>
      </c>
      <c r="AH2075" s="4">
        <v>0.12529343352196631</v>
      </c>
      <c r="AI2075" s="4">
        <v>7.7131258457374979E-2</v>
      </c>
      <c r="AJ2075" s="4">
        <v>816.00000000000011</v>
      </c>
      <c r="AK2075" s="4">
        <v>675</v>
      </c>
      <c r="AL2075" s="4">
        <v>675</v>
      </c>
      <c r="AM2075" s="4"/>
    </row>
    <row r="2076" spans="1:39" x14ac:dyDescent="0.3">
      <c r="A2076" s="4">
        <v>20200427</v>
      </c>
      <c r="B2076" s="4" t="s">
        <v>1672</v>
      </c>
      <c r="C2076" s="4">
        <v>502</v>
      </c>
      <c r="D2076" s="4">
        <v>607</v>
      </c>
      <c r="E2076" s="4">
        <v>495</v>
      </c>
      <c r="F2076" s="4">
        <v>572</v>
      </c>
      <c r="G2076" s="4">
        <v>70</v>
      </c>
      <c r="H2076" s="4">
        <v>8932897</v>
      </c>
      <c r="I2076" s="4">
        <v>0.13944000000000001</v>
      </c>
      <c r="J2076" s="4">
        <v>7.2805505669122752</v>
      </c>
      <c r="K2076" s="4">
        <v>1.0860759493670891</v>
      </c>
      <c r="L2076" s="4">
        <v>1.10254433307633</v>
      </c>
      <c r="M2076" s="4">
        <v>1.097467382962394</v>
      </c>
      <c r="N2076" s="4">
        <v>1.1105717891466851</v>
      </c>
      <c r="O2076" s="4">
        <v>1.044844278016257</v>
      </c>
      <c r="P2076" s="4">
        <v>0.92829515025290099</v>
      </c>
      <c r="Q2076" s="4">
        <v>570</v>
      </c>
      <c r="R2076" s="4">
        <v>573</v>
      </c>
      <c r="S2076" s="4">
        <v>540</v>
      </c>
      <c r="T2076" s="4">
        <v>557</v>
      </c>
      <c r="U2076" s="7">
        <v>-3.4965034965034965E-3</v>
      </c>
      <c r="V2076" s="7">
        <v>1.7482517482517483E-3</v>
      </c>
      <c r="W2076" s="7">
        <v>-5.5944055944055944E-2</v>
      </c>
      <c r="X2076" s="4">
        <v>2.0483448208911782E-2</v>
      </c>
      <c r="Y2076" s="4">
        <v>-2.6223776223776221E-2</v>
      </c>
      <c r="Z2076" s="7">
        <v>-2.9023776223776221E-2</v>
      </c>
      <c r="AA2076" s="7">
        <v>-2.9023776223776221E-2</v>
      </c>
      <c r="AB2076" s="4">
        <v>0</v>
      </c>
      <c r="AC2076" s="4">
        <v>6.1188811188811192E-2</v>
      </c>
      <c r="AD2076" s="4">
        <v>1.3944223107569719E-2</v>
      </c>
      <c r="AE2076" s="4">
        <v>23.513006925269728</v>
      </c>
      <c r="AF2076" s="4">
        <v>1.0263299616923061</v>
      </c>
      <c r="AG2076" s="4">
        <v>1.294876323453602</v>
      </c>
      <c r="AH2076" s="4">
        <v>0.2020709929577304</v>
      </c>
      <c r="AI2076" s="4">
        <v>0.1394422310756972</v>
      </c>
      <c r="AJ2076" s="4">
        <v>597</v>
      </c>
      <c r="AK2076" s="4">
        <v>536</v>
      </c>
      <c r="AL2076" s="4">
        <v>556</v>
      </c>
      <c r="AM2076" s="4"/>
    </row>
    <row r="2077" spans="1:39" x14ac:dyDescent="0.3">
      <c r="A2077" s="4">
        <v>20200826</v>
      </c>
      <c r="B2077" s="4" t="s">
        <v>1672</v>
      </c>
      <c r="C2077" s="4">
        <v>500</v>
      </c>
      <c r="D2077" s="4">
        <v>570</v>
      </c>
      <c r="E2077" s="4">
        <v>498</v>
      </c>
      <c r="F2077" s="4">
        <v>533</v>
      </c>
      <c r="G2077" s="4">
        <v>35</v>
      </c>
      <c r="H2077" s="4">
        <v>6561341</v>
      </c>
      <c r="I2077" s="4">
        <v>7.0279999999999995E-2</v>
      </c>
      <c r="J2077" s="4">
        <v>3.6996841476350428</v>
      </c>
      <c r="K2077" s="4">
        <v>1.0519736842105261</v>
      </c>
      <c r="L2077" s="4">
        <v>1.0689931809065381</v>
      </c>
      <c r="M2077" s="4">
        <v>1.0496258369436791</v>
      </c>
      <c r="N2077" s="4">
        <v>1.0351524567877259</v>
      </c>
      <c r="O2077" s="4">
        <v>0.99974990621483062</v>
      </c>
      <c r="P2077" s="4">
        <v>1.0058185249253031</v>
      </c>
      <c r="Q2077" s="4">
        <v>567</v>
      </c>
      <c r="R2077" s="4">
        <v>567</v>
      </c>
      <c r="S2077" s="4">
        <v>532</v>
      </c>
      <c r="T2077" s="4">
        <v>549</v>
      </c>
      <c r="U2077" s="7">
        <v>6.3789868667917443E-2</v>
      </c>
      <c r="V2077" s="7">
        <v>6.3789868667917443E-2</v>
      </c>
      <c r="W2077" s="7">
        <v>-1.876172607879925E-3</v>
      </c>
      <c r="X2077" s="4">
        <v>-1.291512915129147E-2</v>
      </c>
      <c r="Y2077" s="4">
        <v>3.0018761726078799E-2</v>
      </c>
      <c r="Z2077" s="7">
        <v>6.0989868667917446E-2</v>
      </c>
      <c r="AA2077" s="7">
        <v>6.0989868667917446E-2</v>
      </c>
      <c r="AB2077" s="4">
        <v>4.0160642570279976E-3</v>
      </c>
      <c r="AC2077" s="4">
        <v>6.9418386491557224E-2</v>
      </c>
      <c r="AD2077" s="4">
        <v>3.9999999999998856E-3</v>
      </c>
      <c r="AE2077" s="4">
        <v>22.566485300389331</v>
      </c>
      <c r="AF2077" s="4">
        <v>0.9488273631975751</v>
      </c>
      <c r="AG2077" s="4">
        <v>1.089710707245459</v>
      </c>
      <c r="AH2077" s="4">
        <v>0.1362577560827514</v>
      </c>
      <c r="AI2077" s="4">
        <v>6.6000000000000003E-2</v>
      </c>
      <c r="AJ2077" s="4">
        <v>750</v>
      </c>
      <c r="AK2077" s="4">
        <v>532</v>
      </c>
      <c r="AL2077" s="4">
        <v>641.00000000000011</v>
      </c>
      <c r="AM2077" s="4"/>
    </row>
    <row r="2078" spans="1:39" x14ac:dyDescent="0.3">
      <c r="A2078" s="4">
        <v>20190920</v>
      </c>
      <c r="B2078" s="4" t="s">
        <v>1673</v>
      </c>
      <c r="C2078" s="4">
        <v>2685</v>
      </c>
      <c r="D2078" s="4">
        <v>2910</v>
      </c>
      <c r="E2078" s="4">
        <v>2685</v>
      </c>
      <c r="F2078" s="4">
        <v>2885</v>
      </c>
      <c r="G2078" s="4">
        <v>195</v>
      </c>
      <c r="H2078" s="4">
        <v>4931087</v>
      </c>
      <c r="I2078" s="4">
        <v>7.2489999999999999E-2</v>
      </c>
      <c r="J2078" s="4">
        <v>2.643480394952912</v>
      </c>
      <c r="K2078" s="4">
        <v>1.052279635258359</v>
      </c>
      <c r="L2078" s="4">
        <v>1.0697070819429</v>
      </c>
      <c r="M2078" s="4">
        <v>1.101986249045072</v>
      </c>
      <c r="N2078" s="4">
        <v>1.164362829179699</v>
      </c>
      <c r="O2078" s="4">
        <v>1.2640110993464531</v>
      </c>
      <c r="P2078" s="4">
        <v>1.2928282017289989</v>
      </c>
      <c r="Q2078" s="4">
        <v>2895</v>
      </c>
      <c r="R2078" s="4">
        <v>2925</v>
      </c>
      <c r="S2078" s="4">
        <v>2800</v>
      </c>
      <c r="T2078" s="4">
        <v>2895</v>
      </c>
      <c r="U2078" s="7">
        <v>3.4662045060658577E-3</v>
      </c>
      <c r="V2078" s="7">
        <v>1.3864818024263431E-2</v>
      </c>
      <c r="W2078" s="7">
        <v>-2.9462738301559793E-2</v>
      </c>
      <c r="X2078" s="4">
        <v>3.9955604883462822E-2</v>
      </c>
      <c r="Y2078" s="4">
        <v>3.4662045060658581E-3</v>
      </c>
      <c r="Z2078" s="7">
        <v>6.6620450606585816E-4</v>
      </c>
      <c r="AA2078" s="7">
        <v>6.6620450606585816E-4</v>
      </c>
      <c r="AB2078" s="4">
        <v>0</v>
      </c>
      <c r="AC2078" s="4">
        <v>8.6655112651646445E-3</v>
      </c>
      <c r="AD2078" s="4">
        <v>0</v>
      </c>
      <c r="AE2078" s="4">
        <v>2.3534532295814929</v>
      </c>
      <c r="AF2078" s="4">
        <v>1.0407638484468931</v>
      </c>
      <c r="AG2078" s="4">
        <v>1.4792362224824149</v>
      </c>
      <c r="AH2078" s="4">
        <v>0.28480821014183122</v>
      </c>
      <c r="AI2078" s="4">
        <v>7.4487895716946001E-2</v>
      </c>
      <c r="AJ2078" s="4">
        <v>3030</v>
      </c>
      <c r="AK2078" s="4">
        <v>2640</v>
      </c>
      <c r="AL2078" s="4">
        <v>2780</v>
      </c>
      <c r="AM2078" s="8">
        <v>5.2035741376745496E-3</v>
      </c>
    </row>
    <row r="2079" spans="1:39" x14ac:dyDescent="0.3">
      <c r="A2079" s="4">
        <v>20191031</v>
      </c>
      <c r="B2079" s="4" t="s">
        <v>1673</v>
      </c>
      <c r="C2079" s="4">
        <v>2755</v>
      </c>
      <c r="D2079" s="4">
        <v>3175</v>
      </c>
      <c r="E2079" s="4">
        <v>2740</v>
      </c>
      <c r="F2079" s="4">
        <v>3140</v>
      </c>
      <c r="G2079" s="4">
        <v>395</v>
      </c>
      <c r="H2079" s="4">
        <v>20503793</v>
      </c>
      <c r="I2079" s="4">
        <v>0.1439</v>
      </c>
      <c r="J2079" s="4">
        <v>5.6535887870974673</v>
      </c>
      <c r="K2079" s="4">
        <v>1.0909090909090911</v>
      </c>
      <c r="L2079" s="4">
        <v>1.127468581687612</v>
      </c>
      <c r="M2079" s="4">
        <v>1.1578171091445431</v>
      </c>
      <c r="N2079" s="4">
        <v>1.1421296717286531</v>
      </c>
      <c r="O2079" s="4">
        <v>1.2456198347107439</v>
      </c>
      <c r="P2079" s="4">
        <v>1.309538290440857</v>
      </c>
      <c r="Q2079" s="4">
        <v>3050</v>
      </c>
      <c r="R2079" s="4">
        <v>3070</v>
      </c>
      <c r="S2079" s="4">
        <v>2940</v>
      </c>
      <c r="T2079" s="4">
        <v>2980</v>
      </c>
      <c r="U2079" s="7">
        <v>-2.8662420382165606E-2</v>
      </c>
      <c r="V2079" s="7">
        <v>-2.2292993630573247E-2</v>
      </c>
      <c r="W2079" s="7">
        <v>-6.3694267515923567E-2</v>
      </c>
      <c r="X2079" s="4">
        <v>4.0010912066927341E-3</v>
      </c>
      <c r="Y2079" s="4">
        <v>-5.0955414012738863E-2</v>
      </c>
      <c r="Z2079" s="7">
        <v>-5.375541401273886E-2</v>
      </c>
      <c r="AA2079" s="7">
        <v>-5.375541401273886E-2</v>
      </c>
      <c r="AB2079" s="4">
        <v>0</v>
      </c>
      <c r="AC2079" s="4">
        <v>1.114649681528662E-2</v>
      </c>
      <c r="AD2079" s="4">
        <v>5.4446460980036304E-3</v>
      </c>
      <c r="AE2079" s="4">
        <v>3.8420790984589548</v>
      </c>
      <c r="AF2079" s="4">
        <v>1.0631038963713439</v>
      </c>
      <c r="AG2079" s="4">
        <v>1.226218597857875</v>
      </c>
      <c r="AH2079" s="4">
        <v>0.12512655770224321</v>
      </c>
      <c r="AI2079" s="4">
        <v>0.1397459165154265</v>
      </c>
      <c r="AJ2079" s="4">
        <v>3070</v>
      </c>
      <c r="AK2079" s="4">
        <v>2780</v>
      </c>
      <c r="AL2079" s="4">
        <v>2790</v>
      </c>
      <c r="AM2079" s="8">
        <v>5.3126525332988402E-3</v>
      </c>
    </row>
    <row r="2080" spans="1:39" x14ac:dyDescent="0.3">
      <c r="A2080" s="4">
        <v>20200109</v>
      </c>
      <c r="B2080" s="4" t="s">
        <v>1673</v>
      </c>
      <c r="C2080" s="4">
        <v>3585</v>
      </c>
      <c r="D2080" s="4">
        <v>4040</v>
      </c>
      <c r="E2080" s="4">
        <v>3540</v>
      </c>
      <c r="F2080" s="4">
        <v>3835</v>
      </c>
      <c r="G2080" s="4">
        <v>345</v>
      </c>
      <c r="H2080" s="4">
        <v>14604274</v>
      </c>
      <c r="I2080" s="4">
        <v>9.8849999999999993E-2</v>
      </c>
      <c r="J2080" s="4">
        <v>2.559275988728742</v>
      </c>
      <c r="K2080" s="4">
        <v>1.0767430978006549</v>
      </c>
      <c r="L2080" s="4">
        <v>1.1080612539728401</v>
      </c>
      <c r="M2080" s="4">
        <v>1.188042131350681</v>
      </c>
      <c r="N2080" s="4">
        <v>1.2763125052001001</v>
      </c>
      <c r="O2080" s="4">
        <v>1.3726659905744789</v>
      </c>
      <c r="P2080" s="4">
        <v>1.4734651404786681</v>
      </c>
      <c r="Q2080" s="4">
        <v>3855</v>
      </c>
      <c r="R2080" s="4">
        <v>3930</v>
      </c>
      <c r="S2080" s="4">
        <v>3610</v>
      </c>
      <c r="T2080" s="4">
        <v>3655</v>
      </c>
      <c r="U2080" s="7">
        <v>5.2151238591916557E-3</v>
      </c>
      <c r="V2080" s="7">
        <v>2.4771838331160364E-2</v>
      </c>
      <c r="W2080" s="7">
        <v>-5.867014341590613E-2</v>
      </c>
      <c r="X2080" s="4">
        <v>6.0404359763707463E-2</v>
      </c>
      <c r="Y2080" s="4">
        <v>-4.6936114732724903E-2</v>
      </c>
      <c r="Z2080" s="7">
        <v>-4.97361147327249E-2</v>
      </c>
      <c r="AA2080" s="7">
        <v>-4.97361147327249E-2</v>
      </c>
      <c r="AB2080" s="4">
        <v>2.7220630372492841E-2</v>
      </c>
      <c r="AC2080" s="4">
        <v>5.3455019556714473E-2</v>
      </c>
      <c r="AD2080" s="4">
        <v>1.2552301255230131E-2</v>
      </c>
      <c r="AE2080" s="4">
        <v>1.0583772823911981</v>
      </c>
      <c r="AF2080" s="4">
        <v>1.116262132783207</v>
      </c>
      <c r="AG2080" s="4">
        <v>1.6558051988409599</v>
      </c>
      <c r="AH2080" s="4">
        <v>0.29191114835438742</v>
      </c>
      <c r="AI2080" s="4">
        <v>6.9735006973500699E-2</v>
      </c>
      <c r="AJ2080" s="4">
        <v>3930</v>
      </c>
      <c r="AK2080" s="4">
        <v>3530</v>
      </c>
      <c r="AL2080" s="4">
        <v>3650</v>
      </c>
      <c r="AM2080" s="8">
        <v>3.9239240100124001E-2</v>
      </c>
    </row>
    <row r="2081" spans="1:39" x14ac:dyDescent="0.3">
      <c r="A2081" s="4">
        <v>20200403</v>
      </c>
      <c r="B2081" s="4" t="s">
        <v>1673</v>
      </c>
      <c r="C2081" s="4">
        <v>2350</v>
      </c>
      <c r="D2081" s="4">
        <v>2660</v>
      </c>
      <c r="E2081" s="4">
        <v>2310</v>
      </c>
      <c r="F2081" s="4">
        <v>2500</v>
      </c>
      <c r="G2081" s="4">
        <v>215</v>
      </c>
      <c r="H2081" s="4">
        <v>13418250</v>
      </c>
      <c r="I2081" s="4">
        <v>9.4089999999999993E-2</v>
      </c>
      <c r="J2081" s="4">
        <v>2.5425402372518371</v>
      </c>
      <c r="K2081" s="4">
        <v>1.078360891445004</v>
      </c>
      <c r="L2081" s="4">
        <v>1.1096316023080339</v>
      </c>
      <c r="M2081" s="4">
        <v>1.169590643274854</v>
      </c>
      <c r="N2081" s="4">
        <v>1.09122653862942</v>
      </c>
      <c r="O2081" s="4">
        <v>0.81884433769140486</v>
      </c>
      <c r="P2081" s="4">
        <v>0.85763293310463118</v>
      </c>
      <c r="Q2081" s="4">
        <v>2540</v>
      </c>
      <c r="R2081" s="4">
        <v>2575</v>
      </c>
      <c r="S2081" s="4">
        <v>2480</v>
      </c>
      <c r="T2081" s="4">
        <v>2545</v>
      </c>
      <c r="U2081" s="7">
        <v>1.6E-2</v>
      </c>
      <c r="V2081" s="7">
        <v>0.03</v>
      </c>
      <c r="W2081" s="7">
        <v>-8.0000000000000002E-3</v>
      </c>
      <c r="X2081" s="4">
        <v>-8.3697075512876473E-2</v>
      </c>
      <c r="Y2081" s="4">
        <v>1.7999999999999999E-2</v>
      </c>
      <c r="Z2081" s="7">
        <v>1.5199999999999998E-2</v>
      </c>
      <c r="AA2081" s="7">
        <v>1.32E-2</v>
      </c>
      <c r="AB2081" s="4">
        <v>2.8446389496717722E-2</v>
      </c>
      <c r="AC2081" s="4">
        <v>6.4000000000000001E-2</v>
      </c>
      <c r="AD2081" s="4">
        <v>1.7021276595744681E-2</v>
      </c>
      <c r="AE2081" s="4">
        <v>2.8040508982805501</v>
      </c>
      <c r="AF2081" s="4">
        <v>0.67379310595611797</v>
      </c>
      <c r="AG2081" s="4">
        <v>1.586970175738406</v>
      </c>
      <c r="AH2081" s="4">
        <v>0.85400353722920663</v>
      </c>
      <c r="AI2081" s="4">
        <v>6.3829787234042548E-2</v>
      </c>
      <c r="AJ2081" s="4">
        <v>2875</v>
      </c>
      <c r="AK2081" s="4">
        <v>2480</v>
      </c>
      <c r="AL2081" s="4">
        <v>2635</v>
      </c>
      <c r="AM2081" s="8">
        <v>9.3535315323256003E-3</v>
      </c>
    </row>
    <row r="2082" spans="1:39" x14ac:dyDescent="0.3">
      <c r="A2082" s="4">
        <v>20200407</v>
      </c>
      <c r="B2082" s="4" t="s">
        <v>1673</v>
      </c>
      <c r="C2082" s="4">
        <v>2660</v>
      </c>
      <c r="D2082" s="4">
        <v>2875</v>
      </c>
      <c r="E2082" s="4">
        <v>2605</v>
      </c>
      <c r="F2082" s="4">
        <v>2755</v>
      </c>
      <c r="G2082" s="4">
        <v>210</v>
      </c>
      <c r="H2082" s="4">
        <v>11719257</v>
      </c>
      <c r="I2082" s="4">
        <v>8.251E-2</v>
      </c>
      <c r="J2082" s="4">
        <v>1.9193713981150351</v>
      </c>
      <c r="K2082" s="4">
        <v>1.0596153846153851</v>
      </c>
      <c r="L2082" s="4">
        <v>1.124031007751938</v>
      </c>
      <c r="M2082" s="4">
        <v>1.204371584699454</v>
      </c>
      <c r="N2082" s="4">
        <v>1.224444444444444</v>
      </c>
      <c r="O2082" s="4">
        <v>0.91328489737285556</v>
      </c>
      <c r="P2082" s="4">
        <v>0.9460851648351648</v>
      </c>
      <c r="Q2082" s="4">
        <v>2780</v>
      </c>
      <c r="R2082" s="4">
        <v>2845</v>
      </c>
      <c r="S2082" s="4">
        <v>2625</v>
      </c>
      <c r="T2082" s="4">
        <v>2710</v>
      </c>
      <c r="U2082" s="7">
        <v>9.0744101633393835E-3</v>
      </c>
      <c r="V2082" s="7">
        <v>3.2667876588021776E-2</v>
      </c>
      <c r="W2082" s="7">
        <v>-4.7186932849364795E-2</v>
      </c>
      <c r="X2082" s="4">
        <v>-5.7888888888888893E-2</v>
      </c>
      <c r="Y2082" s="4">
        <v>-1.6333938294010891E-2</v>
      </c>
      <c r="Z2082" s="7">
        <v>-1.9133938294010892E-2</v>
      </c>
      <c r="AA2082" s="7">
        <v>-1.9133938294010892E-2</v>
      </c>
      <c r="AB2082" s="4">
        <v>4.5186640471512773E-2</v>
      </c>
      <c r="AC2082" s="4">
        <v>4.3557168784029043E-2</v>
      </c>
      <c r="AD2082" s="4">
        <v>2.0676691729323311E-2</v>
      </c>
      <c r="AE2082" s="4">
        <v>2.2295049937800102</v>
      </c>
      <c r="AF2082" s="4">
        <v>0.77626814989133519</v>
      </c>
      <c r="AG2082" s="4">
        <v>1.7087369664883629</v>
      </c>
      <c r="AH2082" s="4">
        <v>0.70298706596797689</v>
      </c>
      <c r="AI2082" s="4">
        <v>3.5714285714285712E-2</v>
      </c>
      <c r="AJ2082" s="4">
        <v>2845</v>
      </c>
      <c r="AK2082" s="4">
        <v>2470</v>
      </c>
      <c r="AL2082" s="4">
        <v>2545</v>
      </c>
      <c r="AM2082" s="8">
        <v>1.6225446957428301E-2</v>
      </c>
    </row>
    <row r="2083" spans="1:39" x14ac:dyDescent="0.3">
      <c r="A2083" s="4">
        <v>20200729</v>
      </c>
      <c r="B2083" s="4" t="s">
        <v>1673</v>
      </c>
      <c r="C2083" s="4">
        <v>3185</v>
      </c>
      <c r="D2083" s="4">
        <v>3375</v>
      </c>
      <c r="E2083" s="4">
        <v>3160</v>
      </c>
      <c r="F2083" s="4">
        <v>3350</v>
      </c>
      <c r="G2083" s="4">
        <v>230</v>
      </c>
      <c r="H2083" s="4">
        <v>20846495</v>
      </c>
      <c r="I2083" s="4">
        <v>7.3719999999999994E-2</v>
      </c>
      <c r="J2083" s="4">
        <v>3.1083452376133049</v>
      </c>
      <c r="K2083" s="4">
        <v>1.05290728129911</v>
      </c>
      <c r="L2083" s="4">
        <v>1.067899266815429</v>
      </c>
      <c r="M2083" s="4">
        <v>1.0848445595854921</v>
      </c>
      <c r="N2083" s="4">
        <v>1.127661364975175</v>
      </c>
      <c r="O2083" s="4">
        <v>1.1605080831408781</v>
      </c>
      <c r="P2083" s="4">
        <v>1.176866665690824</v>
      </c>
      <c r="Q2083" s="4">
        <v>3375</v>
      </c>
      <c r="R2083" s="4">
        <v>3430</v>
      </c>
      <c r="S2083" s="4">
        <v>3240</v>
      </c>
      <c r="T2083" s="4">
        <v>3295</v>
      </c>
      <c r="U2083" s="7">
        <v>7.462686567164179E-3</v>
      </c>
      <c r="V2083" s="7">
        <v>2.3880597014925373E-2</v>
      </c>
      <c r="W2083" s="7">
        <v>-3.2835820895522387E-2</v>
      </c>
      <c r="X2083" s="4">
        <v>3.4839686947740471E-2</v>
      </c>
      <c r="Y2083" s="4">
        <v>-1.641791044776119E-2</v>
      </c>
      <c r="Z2083" s="7">
        <v>-1.921791044776119E-2</v>
      </c>
      <c r="AA2083" s="7">
        <v>-1.921791044776119E-2</v>
      </c>
      <c r="AB2083" s="4">
        <v>2.0833333333333329E-2</v>
      </c>
      <c r="AC2083" s="4">
        <v>7.462686567164179E-3</v>
      </c>
      <c r="AD2083" s="4">
        <v>7.8492935635792772E-3</v>
      </c>
      <c r="AE2083" s="4">
        <v>2.84037694937461</v>
      </c>
      <c r="AF2083" s="4">
        <v>1.039188062787888</v>
      </c>
      <c r="AG2083" s="4">
        <v>1.3408960373329919</v>
      </c>
      <c r="AH2083" s="4">
        <v>0.21651975781580779</v>
      </c>
      <c r="AI2083" s="4">
        <v>5.1805337519623233E-2</v>
      </c>
      <c r="AJ2083" s="4">
        <v>3430</v>
      </c>
      <c r="AK2083" s="4">
        <v>3095</v>
      </c>
      <c r="AL2083" s="4">
        <v>3185</v>
      </c>
      <c r="AM2083" s="8">
        <v>9.1601161718828702E-4</v>
      </c>
    </row>
    <row r="2084" spans="1:39" x14ac:dyDescent="0.3">
      <c r="A2084" s="4">
        <v>20191015</v>
      </c>
      <c r="B2084" s="4" t="s">
        <v>1674</v>
      </c>
      <c r="C2084" s="4">
        <v>852</v>
      </c>
      <c r="D2084" s="4">
        <v>945</v>
      </c>
      <c r="E2084" s="4">
        <v>852</v>
      </c>
      <c r="F2084" s="4">
        <v>945</v>
      </c>
      <c r="G2084" s="4">
        <v>88</v>
      </c>
      <c r="H2084" s="4">
        <v>7456548</v>
      </c>
      <c r="I2084" s="4">
        <v>0.10267999999999999</v>
      </c>
      <c r="J2084" s="4">
        <v>5.5970891870697832</v>
      </c>
      <c r="K2084" s="4">
        <v>1.0857908847184989</v>
      </c>
      <c r="L2084" s="4">
        <v>1.1143867924528299</v>
      </c>
      <c r="M2084" s="4">
        <v>1.114255394411036</v>
      </c>
      <c r="N2084" s="4">
        <v>1.0793832095945179</v>
      </c>
      <c r="O2084" s="4">
        <v>1.1070975300205019</v>
      </c>
      <c r="P2084" s="4">
        <v>1.0938977099531191</v>
      </c>
      <c r="Q2084" s="4">
        <v>939</v>
      </c>
      <c r="R2084" s="4">
        <v>955</v>
      </c>
      <c r="S2084" s="4">
        <v>881.00000000000011</v>
      </c>
      <c r="T2084" s="4">
        <v>903.00000000000011</v>
      </c>
      <c r="U2084" s="7">
        <v>-6.3492063492063492E-3</v>
      </c>
      <c r="V2084" s="7">
        <v>1.0582010582010581E-2</v>
      </c>
      <c r="W2084" s="7">
        <v>-6.7724867724867605E-2</v>
      </c>
      <c r="X2084" s="4">
        <v>-1.5191319246145141E-2</v>
      </c>
      <c r="Y2084" s="4">
        <v>-4.4444444444444321E-2</v>
      </c>
      <c r="Z2084" s="7">
        <v>-4.7244444444444318E-2</v>
      </c>
      <c r="AA2084" s="7">
        <v>-4.7244444444444318E-2</v>
      </c>
      <c r="AB2084" s="4">
        <v>0</v>
      </c>
      <c r="AC2084" s="4">
        <v>0</v>
      </c>
      <c r="AD2084" s="4">
        <v>0</v>
      </c>
      <c r="AE2084" s="4">
        <v>3.1342807783004001</v>
      </c>
      <c r="AF2084" s="4">
        <v>0.9802564343942326</v>
      </c>
      <c r="AG2084" s="4">
        <v>1.1633634677138751</v>
      </c>
      <c r="AH2084" s="4">
        <v>0.16056463736289919</v>
      </c>
      <c r="AI2084" s="4">
        <v>0.1091549295774648</v>
      </c>
      <c r="AJ2084" s="4">
        <v>955</v>
      </c>
      <c r="AK2084" s="4">
        <v>879</v>
      </c>
      <c r="AL2084" s="4">
        <v>888.00000000000011</v>
      </c>
      <c r="AM2084" s="4"/>
    </row>
    <row r="2085" spans="1:39" x14ac:dyDescent="0.3">
      <c r="A2085" s="4">
        <v>20191113</v>
      </c>
      <c r="B2085" s="4" t="s">
        <v>1674</v>
      </c>
      <c r="C2085" s="4">
        <v>928</v>
      </c>
      <c r="D2085" s="4">
        <v>1040</v>
      </c>
      <c r="E2085" s="4">
        <v>911</v>
      </c>
      <c r="F2085" s="4">
        <v>1040</v>
      </c>
      <c r="G2085" s="4">
        <v>112</v>
      </c>
      <c r="H2085" s="4">
        <v>11594876</v>
      </c>
      <c r="I2085" s="4">
        <v>0.12069000000000001</v>
      </c>
      <c r="J2085" s="4">
        <v>3.2620145331264569</v>
      </c>
      <c r="K2085" s="4">
        <v>1.074380165289256</v>
      </c>
      <c r="L2085" s="4">
        <v>1.08153078202995</v>
      </c>
      <c r="M2085" s="4">
        <v>1.1156404205106201</v>
      </c>
      <c r="N2085" s="4">
        <v>1.151971643774923</v>
      </c>
      <c r="O2085" s="4">
        <v>1.1703364717356239</v>
      </c>
      <c r="P2085" s="4">
        <v>1.1953679491968621</v>
      </c>
      <c r="Q2085" s="4">
        <v>1010</v>
      </c>
      <c r="R2085" s="4">
        <v>1020</v>
      </c>
      <c r="S2085" s="4">
        <v>970</v>
      </c>
      <c r="T2085" s="4">
        <v>971.00000000000011</v>
      </c>
      <c r="U2085" s="7">
        <v>-2.8846153846153848E-2</v>
      </c>
      <c r="V2085" s="7">
        <v>-1.9230769230769232E-2</v>
      </c>
      <c r="W2085" s="7">
        <v>-6.7307692307692304E-2</v>
      </c>
      <c r="X2085" s="4">
        <v>1.8719539211342461E-2</v>
      </c>
      <c r="Y2085" s="4">
        <v>-6.6346153846153735E-2</v>
      </c>
      <c r="Z2085" s="7">
        <v>-6.9146153846153732E-2</v>
      </c>
      <c r="AA2085" s="7">
        <v>-6.9146153846153732E-2</v>
      </c>
      <c r="AB2085" s="4">
        <v>0</v>
      </c>
      <c r="AC2085" s="4">
        <v>0</v>
      </c>
      <c r="AD2085" s="4">
        <v>1.8318965517241381E-2</v>
      </c>
      <c r="AE2085" s="4">
        <v>16.144130546776012</v>
      </c>
      <c r="AF2085" s="4">
        <v>1.0641187596475721</v>
      </c>
      <c r="AG2085" s="4">
        <v>1.306753502437531</v>
      </c>
      <c r="AH2085" s="4">
        <v>0.17448946662906711</v>
      </c>
      <c r="AI2085" s="4">
        <v>0.1206896551724137</v>
      </c>
      <c r="AJ2085" s="4">
        <v>1135</v>
      </c>
      <c r="AK2085" s="4">
        <v>931.00000000000011</v>
      </c>
      <c r="AL2085" s="4">
        <v>955</v>
      </c>
      <c r="AM2085" s="8">
        <v>-4.94632721352145E-3</v>
      </c>
    </row>
    <row r="2086" spans="1:39" x14ac:dyDescent="0.3">
      <c r="A2086" s="4">
        <v>20191115</v>
      </c>
      <c r="B2086" s="4" t="s">
        <v>1674</v>
      </c>
      <c r="C2086" s="4">
        <v>985</v>
      </c>
      <c r="D2086" s="4">
        <v>1135</v>
      </c>
      <c r="E2086" s="4">
        <v>974</v>
      </c>
      <c r="F2086" s="4">
        <v>1040</v>
      </c>
      <c r="G2086" s="4">
        <v>69</v>
      </c>
      <c r="H2086" s="4">
        <v>33091987</v>
      </c>
      <c r="I2086" s="4">
        <v>7.1059999999999998E-2</v>
      </c>
      <c r="J2086" s="4">
        <v>4.5161150461244528</v>
      </c>
      <c r="K2086" s="4">
        <v>1.0226155358898721</v>
      </c>
      <c r="L2086" s="4">
        <v>1.0579857578840279</v>
      </c>
      <c r="M2086" s="4">
        <v>1.084010840108401</v>
      </c>
      <c r="N2086" s="4">
        <v>1.138914745660625</v>
      </c>
      <c r="O2086" s="4">
        <v>1.1624657687363771</v>
      </c>
      <c r="P2086" s="4">
        <v>1.1934589270345219</v>
      </c>
      <c r="Q2086" s="4">
        <v>1025</v>
      </c>
      <c r="R2086" s="4">
        <v>1050</v>
      </c>
      <c r="S2086" s="4">
        <v>997</v>
      </c>
      <c r="T2086" s="4">
        <v>999</v>
      </c>
      <c r="U2086" s="7">
        <v>-1.4423076923076924E-2</v>
      </c>
      <c r="V2086" s="7">
        <v>9.6153846153846159E-3</v>
      </c>
      <c r="W2086" s="7">
        <v>-4.1346153846153845E-2</v>
      </c>
      <c r="X2086" s="4">
        <v>1.7905053934184019E-2</v>
      </c>
      <c r="Y2086" s="4">
        <v>-3.9423076923076922E-2</v>
      </c>
      <c r="Z2086" s="7">
        <v>-4.2223076923076919E-2</v>
      </c>
      <c r="AA2086" s="7">
        <v>-4.2223076923076919E-2</v>
      </c>
      <c r="AB2086" s="4">
        <v>0</v>
      </c>
      <c r="AC2086" s="4">
        <v>9.1346153846153841E-2</v>
      </c>
      <c r="AD2086" s="4">
        <v>1.1167512690355329E-2</v>
      </c>
      <c r="AE2086" s="4">
        <v>5.9744745116128746</v>
      </c>
      <c r="AF2086" s="4">
        <v>1.0384528510913329</v>
      </c>
      <c r="AG2086" s="4">
        <v>1.3153842844458139</v>
      </c>
      <c r="AH2086" s="4">
        <v>0.20273690941184791</v>
      </c>
      <c r="AI2086" s="4">
        <v>5.5837563451776651E-2</v>
      </c>
      <c r="AJ2086" s="4">
        <v>1050</v>
      </c>
      <c r="AK2086" s="4">
        <v>908.00000000000011</v>
      </c>
      <c r="AL2086" s="4">
        <v>941.00000000000011</v>
      </c>
      <c r="AM2086" s="8">
        <v>7.8394713349904908E-3</v>
      </c>
    </row>
    <row r="2087" spans="1:39" x14ac:dyDescent="0.3">
      <c r="A2087" s="4">
        <v>20191204</v>
      </c>
      <c r="B2087" s="4" t="s">
        <v>1674</v>
      </c>
      <c r="C2087" s="4">
        <v>1080</v>
      </c>
      <c r="D2087" s="4">
        <v>1210</v>
      </c>
      <c r="E2087" s="4">
        <v>1050</v>
      </c>
      <c r="F2087" s="4">
        <v>1165</v>
      </c>
      <c r="G2087" s="4">
        <v>95</v>
      </c>
      <c r="H2087" s="4">
        <v>59420367</v>
      </c>
      <c r="I2087" s="4">
        <v>8.8789999999999994E-2</v>
      </c>
      <c r="J2087" s="4">
        <v>5.1361074769230983</v>
      </c>
      <c r="K2087" s="4">
        <v>1.070444104134763</v>
      </c>
      <c r="L2087" s="4">
        <v>1.1131282247276899</v>
      </c>
      <c r="M2087" s="4">
        <v>1.164883511648835</v>
      </c>
      <c r="N2087" s="4">
        <v>1.1817213572044429</v>
      </c>
      <c r="O2087" s="4">
        <v>1.26947804293342</v>
      </c>
      <c r="P2087" s="4">
        <v>1.3195899643200999</v>
      </c>
      <c r="Q2087" s="4">
        <v>1200</v>
      </c>
      <c r="R2087" s="4">
        <v>1310</v>
      </c>
      <c r="S2087" s="4">
        <v>975</v>
      </c>
      <c r="T2087" s="4">
        <v>978.00000000000011</v>
      </c>
      <c r="U2087" s="7">
        <v>3.0042918454935622E-2</v>
      </c>
      <c r="V2087" s="7">
        <v>0.12446351931330472</v>
      </c>
      <c r="W2087" s="7">
        <v>-0.1630901287553648</v>
      </c>
      <c r="X2087" s="4">
        <v>3.134351067606609E-2</v>
      </c>
      <c r="Y2087" s="4">
        <v>-0.16051502145922741</v>
      </c>
      <c r="Z2087" s="7">
        <v>3.7200000000000004E-2</v>
      </c>
      <c r="AA2087" s="7">
        <v>2.7242918454935622E-2</v>
      </c>
      <c r="AB2087" s="4">
        <v>9.3457943925233638E-3</v>
      </c>
      <c r="AC2087" s="4">
        <v>3.8626609442060089E-2</v>
      </c>
      <c r="AD2087" s="4">
        <v>2.777777777777778E-2</v>
      </c>
      <c r="AE2087" s="4">
        <v>1.7626880345933249</v>
      </c>
      <c r="AF2087" s="4">
        <v>1.0796051788413701</v>
      </c>
      <c r="AG2087" s="4">
        <v>1.4191709570700879</v>
      </c>
      <c r="AH2087" s="4">
        <v>0.22162780289254219</v>
      </c>
      <c r="AI2087" s="4">
        <v>7.8703703703703706E-2</v>
      </c>
      <c r="AJ2087" s="4">
        <v>1310</v>
      </c>
      <c r="AK2087" s="4">
        <v>847</v>
      </c>
      <c r="AL2087" s="4">
        <v>865</v>
      </c>
      <c r="AM2087" s="8">
        <v>-6.8458334277829297E-3</v>
      </c>
    </row>
    <row r="2088" spans="1:39" x14ac:dyDescent="0.3">
      <c r="A2088" s="4">
        <v>20200414</v>
      </c>
      <c r="B2088" s="4" t="s">
        <v>1674</v>
      </c>
      <c r="C2088" s="4">
        <v>681</v>
      </c>
      <c r="D2088" s="4">
        <v>727</v>
      </c>
      <c r="E2088" s="4">
        <v>672</v>
      </c>
      <c r="F2088" s="4">
        <v>720</v>
      </c>
      <c r="G2088" s="4">
        <v>50</v>
      </c>
      <c r="H2088" s="4">
        <v>2084910</v>
      </c>
      <c r="I2088" s="4">
        <v>7.4630000000000002E-2</v>
      </c>
      <c r="J2088" s="4">
        <v>2.5916765925328149</v>
      </c>
      <c r="K2088" s="4">
        <v>1.0500729217306759</v>
      </c>
      <c r="L2088" s="4">
        <v>1.06508875739645</v>
      </c>
      <c r="M2088" s="4">
        <v>1.11783884489986</v>
      </c>
      <c r="N2088" s="4">
        <v>1.2267848014994041</v>
      </c>
      <c r="O2088" s="4">
        <v>1.043125513111508</v>
      </c>
      <c r="P2088" s="4">
        <v>0.89960642219029174</v>
      </c>
      <c r="Q2088" s="4">
        <v>706.00000000000011</v>
      </c>
      <c r="R2088" s="4">
        <v>715</v>
      </c>
      <c r="S2088" s="4">
        <v>672</v>
      </c>
      <c r="T2088" s="4">
        <v>710</v>
      </c>
      <c r="U2088" s="7">
        <v>-1.9444444444444285E-2</v>
      </c>
      <c r="V2088" s="7">
        <v>-6.9444444444444441E-3</v>
      </c>
      <c r="W2088" s="7">
        <v>-6.6666666666666666E-2</v>
      </c>
      <c r="X2088" s="4">
        <v>4.7963878003067117E-2</v>
      </c>
      <c r="Y2088" s="4">
        <v>-1.388888888888889E-2</v>
      </c>
      <c r="Z2088" s="7">
        <v>-1.6688888888888889E-2</v>
      </c>
      <c r="AA2088" s="7">
        <v>-1.6688888888888889E-2</v>
      </c>
      <c r="AB2088" s="4">
        <v>1.641791044776136E-2</v>
      </c>
      <c r="AC2088" s="4">
        <v>9.7222222222222224E-3</v>
      </c>
      <c r="AD2088" s="4">
        <v>1.321585903083717E-2</v>
      </c>
      <c r="AE2088" s="4">
        <v>5.8889607583388166</v>
      </c>
      <c r="AF2088" s="4">
        <v>0.97237032425495884</v>
      </c>
      <c r="AG2088" s="4">
        <v>1.556841915399374</v>
      </c>
      <c r="AH2088" s="4">
        <v>0.38608879232056759</v>
      </c>
      <c r="AI2088" s="4">
        <v>5.7268722466960173E-2</v>
      </c>
      <c r="AJ2088" s="4">
        <v>750</v>
      </c>
      <c r="AK2088" s="4">
        <v>672</v>
      </c>
      <c r="AL2088" s="4">
        <v>750</v>
      </c>
      <c r="AM2088" s="4"/>
    </row>
    <row r="2089" spans="1:39" x14ac:dyDescent="0.3">
      <c r="A2089" s="4">
        <v>20200622</v>
      </c>
      <c r="B2089" s="4" t="s">
        <v>1674</v>
      </c>
      <c r="C2089" s="4">
        <v>1100</v>
      </c>
      <c r="D2089" s="4">
        <v>1185</v>
      </c>
      <c r="E2089" s="4">
        <v>1055</v>
      </c>
      <c r="F2089" s="4">
        <v>1150</v>
      </c>
      <c r="G2089" s="4">
        <v>95</v>
      </c>
      <c r="H2089" s="4">
        <v>15158186</v>
      </c>
      <c r="I2089" s="4">
        <v>9.0050000000000005E-2</v>
      </c>
      <c r="J2089" s="4">
        <v>1.0062770323683781</v>
      </c>
      <c r="K2089" s="4">
        <v>1.0648148148148151</v>
      </c>
      <c r="L2089" s="4">
        <v>1.0747663551401869</v>
      </c>
      <c r="M2089" s="4">
        <v>1.0682768230376221</v>
      </c>
      <c r="N2089" s="4">
        <v>1.1491381463902071</v>
      </c>
      <c r="O2089" s="4">
        <v>1.3877436093401181</v>
      </c>
      <c r="P2089" s="4">
        <v>1.4549134959041019</v>
      </c>
      <c r="Q2089" s="4">
        <v>1140</v>
      </c>
      <c r="R2089" s="4">
        <v>1180</v>
      </c>
      <c r="S2089" s="4">
        <v>1110</v>
      </c>
      <c r="T2089" s="4">
        <v>1140</v>
      </c>
      <c r="U2089" s="7">
        <v>-8.6956521739130436E-3</v>
      </c>
      <c r="V2089" s="7">
        <v>2.6086956521739129E-2</v>
      </c>
      <c r="W2089" s="7">
        <v>-3.4782608695652174E-2</v>
      </c>
      <c r="X2089" s="4">
        <v>4.0469647764176747E-2</v>
      </c>
      <c r="Y2089" s="4">
        <v>-8.6956521739130436E-3</v>
      </c>
      <c r="Z2089" s="7">
        <v>-1.1495652173913044E-2</v>
      </c>
      <c r="AA2089" s="7">
        <v>-1.1495652173913044E-2</v>
      </c>
      <c r="AB2089" s="4">
        <v>3.2863849765258218E-2</v>
      </c>
      <c r="AC2089" s="4">
        <v>3.043478260869565E-2</v>
      </c>
      <c r="AD2089" s="4">
        <v>4.0909090909090909E-2</v>
      </c>
      <c r="AE2089" s="4">
        <v>5.3572092244087548</v>
      </c>
      <c r="AF2089" s="4">
        <v>0.99790081950643073</v>
      </c>
      <c r="AG2089" s="4">
        <v>1.489802886940657</v>
      </c>
      <c r="AH2089" s="4">
        <v>0.33087385931053592</v>
      </c>
      <c r="AI2089" s="4">
        <v>4.5454545454545463E-2</v>
      </c>
      <c r="AJ2089" s="4">
        <v>1390</v>
      </c>
      <c r="AK2089" s="4">
        <v>1040</v>
      </c>
      <c r="AL2089" s="4">
        <v>1075</v>
      </c>
      <c r="AM2089" s="8">
        <v>1.29509581317731E-2</v>
      </c>
    </row>
    <row r="2090" spans="1:39" x14ac:dyDescent="0.3">
      <c r="A2090" s="4">
        <v>20200624</v>
      </c>
      <c r="B2090" s="4" t="s">
        <v>1674</v>
      </c>
      <c r="C2090" s="4">
        <v>1170</v>
      </c>
      <c r="D2090" s="4">
        <v>1295</v>
      </c>
      <c r="E2090" s="4">
        <v>1130</v>
      </c>
      <c r="F2090" s="4">
        <v>1295</v>
      </c>
      <c r="G2090" s="4">
        <v>155</v>
      </c>
      <c r="H2090" s="4">
        <v>42910265</v>
      </c>
      <c r="I2090" s="4">
        <v>0.13596</v>
      </c>
      <c r="J2090" s="4">
        <v>2.8506218851327119</v>
      </c>
      <c r="K2090" s="4">
        <v>1.0836820083682011</v>
      </c>
      <c r="L2090" s="4">
        <v>1.1409691629955949</v>
      </c>
      <c r="M2090" s="4">
        <v>1.1875286565795511</v>
      </c>
      <c r="N2090" s="4">
        <v>1.250120668018148</v>
      </c>
      <c r="O2090" s="4">
        <v>1.5216199279335729</v>
      </c>
      <c r="P2090" s="4">
        <v>1.625523012552301</v>
      </c>
      <c r="Q2090" s="4">
        <v>1260</v>
      </c>
      <c r="R2090" s="4">
        <v>1390</v>
      </c>
      <c r="S2090" s="4">
        <v>1195</v>
      </c>
      <c r="T2090" s="4">
        <v>1215</v>
      </c>
      <c r="U2090" s="7">
        <v>-2.7027027027027029E-2</v>
      </c>
      <c r="V2090" s="7">
        <v>7.3359073359073365E-2</v>
      </c>
      <c r="W2090" s="7">
        <v>-7.7220077220077218E-2</v>
      </c>
      <c r="X2090" s="4">
        <v>5.6231296457187087E-2</v>
      </c>
      <c r="Y2090" s="4">
        <v>-6.1776061776061778E-2</v>
      </c>
      <c r="Z2090" s="7">
        <v>3.7200000000000004E-2</v>
      </c>
      <c r="AA2090" s="7">
        <v>3.7200000000000004E-2</v>
      </c>
      <c r="AB2090" s="4">
        <v>2.6315789473684209E-2</v>
      </c>
      <c r="AC2090" s="4">
        <v>0</v>
      </c>
      <c r="AD2090" s="4">
        <v>3.4188034188034191E-2</v>
      </c>
      <c r="AE2090" s="4">
        <v>7.5709990710542083</v>
      </c>
      <c r="AF2090" s="4">
        <v>1.0763585833027209</v>
      </c>
      <c r="AG2090" s="4">
        <v>1.681666718633209</v>
      </c>
      <c r="AH2090" s="4">
        <v>0.33441026745499802</v>
      </c>
      <c r="AI2090" s="4">
        <v>0.1068376068376068</v>
      </c>
      <c r="AJ2090" s="4">
        <v>1390</v>
      </c>
      <c r="AK2090" s="4">
        <v>999</v>
      </c>
      <c r="AL2090" s="4">
        <v>1010</v>
      </c>
      <c r="AM2090" s="8">
        <v>8.3241506323005494E-3</v>
      </c>
    </row>
    <row r="2091" spans="1:39" x14ac:dyDescent="0.3">
      <c r="A2091" s="4">
        <v>20200928</v>
      </c>
      <c r="B2091" s="4" t="s">
        <v>1674</v>
      </c>
      <c r="C2091" s="4">
        <v>570</v>
      </c>
      <c r="D2091" s="4">
        <v>623</v>
      </c>
      <c r="E2091" s="4">
        <v>570</v>
      </c>
      <c r="F2091" s="4">
        <v>615</v>
      </c>
      <c r="G2091" s="4">
        <v>41</v>
      </c>
      <c r="H2091" s="4">
        <v>1549841</v>
      </c>
      <c r="I2091" s="4">
        <v>7.1429999999999993E-2</v>
      </c>
      <c r="J2091" s="4">
        <v>1.3734421352888899</v>
      </c>
      <c r="K2091" s="4">
        <v>1.066473988439306</v>
      </c>
      <c r="L2091" s="4">
        <v>1.0691933240611959</v>
      </c>
      <c r="M2091" s="4">
        <v>1.0304959785522789</v>
      </c>
      <c r="N2091" s="4">
        <v>0.98360655737704916</v>
      </c>
      <c r="O2091" s="4">
        <v>0.86231071228266964</v>
      </c>
      <c r="P2091" s="4">
        <v>0.75977515597010314</v>
      </c>
      <c r="Q2091" s="4">
        <v>613</v>
      </c>
      <c r="R2091" s="4">
        <v>617</v>
      </c>
      <c r="S2091" s="4">
        <v>598</v>
      </c>
      <c r="T2091" s="4">
        <v>611</v>
      </c>
      <c r="U2091" s="7">
        <v>-3.2520325203252032E-3</v>
      </c>
      <c r="V2091" s="7">
        <v>3.2520325203252032E-3</v>
      </c>
      <c r="W2091" s="7">
        <v>-2.7642276422764227E-2</v>
      </c>
      <c r="X2091" s="4">
        <v>-2.646941223510588E-2</v>
      </c>
      <c r="Y2091" s="4">
        <v>-6.5040650406504056E-3</v>
      </c>
      <c r="Z2091" s="7">
        <v>-9.3040650406504052E-3</v>
      </c>
      <c r="AA2091" s="7">
        <v>-9.3040650406504052E-3</v>
      </c>
      <c r="AB2091" s="4">
        <v>0</v>
      </c>
      <c r="AC2091" s="4">
        <v>1.300813008130081E-2</v>
      </c>
      <c r="AD2091" s="4">
        <v>0</v>
      </c>
      <c r="AE2091" s="4">
        <v>1.5075878357280501</v>
      </c>
      <c r="AF2091" s="4">
        <v>0.8858014440914227</v>
      </c>
      <c r="AG2091" s="4">
        <v>1.0724621416384059</v>
      </c>
      <c r="AH2091" s="4">
        <v>0.1964873204634697</v>
      </c>
      <c r="AI2091" s="4">
        <v>7.8947368421052627E-2</v>
      </c>
      <c r="AJ2091" s="4">
        <v>617</v>
      </c>
      <c r="AK2091" s="4">
        <v>591</v>
      </c>
      <c r="AL2091" s="4">
        <v>591</v>
      </c>
      <c r="AM2091" s="4"/>
    </row>
    <row r="2092" spans="1:39" x14ac:dyDescent="0.3">
      <c r="A2092" s="4">
        <v>20190828</v>
      </c>
      <c r="B2092" s="4" t="s">
        <v>1675</v>
      </c>
      <c r="C2092" s="4">
        <v>2300</v>
      </c>
      <c r="D2092" s="4">
        <v>2525</v>
      </c>
      <c r="E2092" s="4">
        <v>2300</v>
      </c>
      <c r="F2092" s="4">
        <v>2515</v>
      </c>
      <c r="G2092" s="4">
        <v>215</v>
      </c>
      <c r="H2092" s="4">
        <v>806664</v>
      </c>
      <c r="I2092" s="4">
        <v>9.3479999999999994E-2</v>
      </c>
      <c r="J2092" s="4">
        <v>2.5534282895255389</v>
      </c>
      <c r="K2092" s="4">
        <v>1.059691011235955</v>
      </c>
      <c r="L2092" s="4">
        <v>1.079862601975097</v>
      </c>
      <c r="M2092" s="4">
        <v>1.109885260370697</v>
      </c>
      <c r="N2092" s="4">
        <v>1.156056079062284</v>
      </c>
      <c r="O2092" s="4">
        <v>1.213217559093102</v>
      </c>
      <c r="P2092" s="4">
        <v>1.177296664716208</v>
      </c>
      <c r="Q2092" s="4">
        <v>2490</v>
      </c>
      <c r="R2092" s="4">
        <v>2510</v>
      </c>
      <c r="S2092" s="4">
        <v>2445</v>
      </c>
      <c r="T2092" s="4">
        <v>2480</v>
      </c>
      <c r="U2092" s="7">
        <v>-9.9403578528827041E-3</v>
      </c>
      <c r="V2092" s="7">
        <v>-1.9880715705765406E-3</v>
      </c>
      <c r="W2092" s="7">
        <v>-2.7833001988071572E-2</v>
      </c>
      <c r="X2092" s="4">
        <v>3.1716846701907608E-2</v>
      </c>
      <c r="Y2092" s="4">
        <v>-1.3916500994035789E-2</v>
      </c>
      <c r="Z2092" s="7">
        <v>-1.671650099403579E-2</v>
      </c>
      <c r="AA2092" s="7">
        <v>-1.671650099403579E-2</v>
      </c>
      <c r="AB2092" s="4">
        <v>0</v>
      </c>
      <c r="AC2092" s="4">
        <v>3.9761431411530811E-3</v>
      </c>
      <c r="AD2092" s="4">
        <v>0</v>
      </c>
      <c r="AE2092" s="4">
        <v>3.4268527368890589</v>
      </c>
      <c r="AF2092" s="4">
        <v>1.058674575203097</v>
      </c>
      <c r="AG2092" s="4">
        <v>1.3574626268737811</v>
      </c>
      <c r="AH2092" s="4">
        <v>0.2079087950446156</v>
      </c>
      <c r="AI2092" s="4">
        <v>9.3478260869565219E-2</v>
      </c>
      <c r="AJ2092" s="4">
        <v>2620</v>
      </c>
      <c r="AK2092" s="4">
        <v>2445</v>
      </c>
      <c r="AL2092" s="4">
        <v>2615</v>
      </c>
      <c r="AM2092" s="8">
        <v>2.47824301685741E-2</v>
      </c>
    </row>
    <row r="2093" spans="1:39" x14ac:dyDescent="0.3">
      <c r="A2093" s="4">
        <v>20191016</v>
      </c>
      <c r="B2093" s="4" t="s">
        <v>1675</v>
      </c>
      <c r="C2093" s="4">
        <v>2360</v>
      </c>
      <c r="D2093" s="4">
        <v>2640</v>
      </c>
      <c r="E2093" s="4">
        <v>2345</v>
      </c>
      <c r="F2093" s="4">
        <v>2585</v>
      </c>
      <c r="G2093" s="4">
        <v>240</v>
      </c>
      <c r="H2093" s="4">
        <v>699228</v>
      </c>
      <c r="I2093" s="4">
        <v>0.10235</v>
      </c>
      <c r="J2093" s="4">
        <v>4.0731862610031913</v>
      </c>
      <c r="K2093" s="4">
        <v>1.065979381443299</v>
      </c>
      <c r="L2093" s="4">
        <v>1.07843137254902</v>
      </c>
      <c r="M2093" s="4">
        <v>1.0838574423480081</v>
      </c>
      <c r="N2093" s="4">
        <v>1.0869336697151271</v>
      </c>
      <c r="O2093" s="4">
        <v>1.1365968049245201</v>
      </c>
      <c r="P2093" s="4">
        <v>1.1758908263836241</v>
      </c>
      <c r="Q2093" s="4">
        <v>2545</v>
      </c>
      <c r="R2093" s="4">
        <v>2595</v>
      </c>
      <c r="S2093" s="4">
        <v>2495</v>
      </c>
      <c r="T2093" s="4">
        <v>2550</v>
      </c>
      <c r="U2093" s="7">
        <v>-1.5473887814313346E-2</v>
      </c>
      <c r="V2093" s="7">
        <v>3.8684719535783366E-3</v>
      </c>
      <c r="W2093" s="7">
        <v>-3.4816247582205029E-2</v>
      </c>
      <c r="X2093" s="4">
        <v>-1.051193104173237E-4</v>
      </c>
      <c r="Y2093" s="4">
        <v>-1.353965183752418E-2</v>
      </c>
      <c r="Z2093" s="7">
        <v>-1.6339651837524179E-2</v>
      </c>
      <c r="AA2093" s="7">
        <v>-1.6339651837524179E-2</v>
      </c>
      <c r="AB2093" s="4">
        <v>0</v>
      </c>
      <c r="AC2093" s="4">
        <v>2.1276595744680851E-2</v>
      </c>
      <c r="AD2093" s="4">
        <v>6.3559322033898309E-3</v>
      </c>
      <c r="AE2093" s="4">
        <v>8.7493180510022768</v>
      </c>
      <c r="AF2093" s="4">
        <v>1.0003220416671299</v>
      </c>
      <c r="AG2093" s="4">
        <v>1.144396643936429</v>
      </c>
      <c r="AH2093" s="4">
        <v>0.1258551569026452</v>
      </c>
      <c r="AI2093" s="4">
        <v>9.5338983050847453E-2</v>
      </c>
      <c r="AJ2093" s="4">
        <v>2665</v>
      </c>
      <c r="AK2093" s="4">
        <v>1950</v>
      </c>
      <c r="AL2093" s="4">
        <v>1990</v>
      </c>
      <c r="AM2093" s="8">
        <v>7.9777360403567605E-3</v>
      </c>
    </row>
    <row r="2094" spans="1:39" x14ac:dyDescent="0.3">
      <c r="A2094" s="4">
        <v>20191230</v>
      </c>
      <c r="B2094" s="4" t="s">
        <v>1675</v>
      </c>
      <c r="C2094" s="4">
        <v>1910</v>
      </c>
      <c r="D2094" s="4">
        <v>2050</v>
      </c>
      <c r="E2094" s="4">
        <v>1880</v>
      </c>
      <c r="F2094" s="4">
        <v>2035</v>
      </c>
      <c r="G2094" s="4">
        <v>135</v>
      </c>
      <c r="H2094" s="4">
        <v>363912</v>
      </c>
      <c r="I2094" s="4">
        <v>7.1050000000000002E-2</v>
      </c>
      <c r="J2094" s="4">
        <v>3.3103493445014909</v>
      </c>
      <c r="K2094" s="4">
        <v>1.0673076923076921</v>
      </c>
      <c r="L2094" s="4">
        <v>1.098812095032397</v>
      </c>
      <c r="M2094" s="4">
        <v>1.1150684931506849</v>
      </c>
      <c r="N2094" s="4">
        <v>1.123378415677615</v>
      </c>
      <c r="O2094" s="4">
        <v>1.0357991177468611</v>
      </c>
      <c r="P2094" s="4">
        <v>0.97302466430250634</v>
      </c>
      <c r="Q2094" s="4">
        <v>2035</v>
      </c>
      <c r="R2094" s="4">
        <v>2170</v>
      </c>
      <c r="S2094" s="4">
        <v>2035</v>
      </c>
      <c r="T2094" s="4">
        <v>2120</v>
      </c>
      <c r="U2094" s="7">
        <v>0</v>
      </c>
      <c r="V2094" s="7">
        <v>6.6339066339066333E-2</v>
      </c>
      <c r="W2094" s="7">
        <v>0</v>
      </c>
      <c r="X2094" s="4">
        <v>6.9003588186585703E-3</v>
      </c>
      <c r="Y2094" s="4">
        <v>4.1769041769041768E-2</v>
      </c>
      <c r="Z2094" s="7">
        <v>3.7200000000000004E-2</v>
      </c>
      <c r="AA2094" s="7">
        <v>3.7200000000000004E-2</v>
      </c>
      <c r="AB2094" s="4">
        <v>5.263157894736842E-3</v>
      </c>
      <c r="AC2094" s="4">
        <v>7.3710073710073713E-3</v>
      </c>
      <c r="AD2094" s="4">
        <v>1.5706806282722509E-2</v>
      </c>
      <c r="AE2094" s="4">
        <v>1.5876586406530171</v>
      </c>
      <c r="AF2094" s="4">
        <v>1.0711829803140669</v>
      </c>
      <c r="AG2094" s="4">
        <v>1.1797799937712981</v>
      </c>
      <c r="AH2094" s="4">
        <v>8.5931657900092329E-2</v>
      </c>
      <c r="AI2094" s="4">
        <v>6.5445026178010471E-2</v>
      </c>
      <c r="AJ2094" s="4">
        <v>2320</v>
      </c>
      <c r="AK2094" s="4">
        <v>1995</v>
      </c>
      <c r="AL2094" s="4">
        <v>2120</v>
      </c>
      <c r="AM2094" s="8">
        <v>1.29907445595553E-2</v>
      </c>
    </row>
    <row r="2095" spans="1:39" x14ac:dyDescent="0.3">
      <c r="A2095" s="4">
        <v>20200109</v>
      </c>
      <c r="B2095" s="4" t="s">
        <v>1675</v>
      </c>
      <c r="C2095" s="4">
        <v>2125</v>
      </c>
      <c r="D2095" s="4">
        <v>2320</v>
      </c>
      <c r="E2095" s="4">
        <v>2075</v>
      </c>
      <c r="F2095" s="4">
        <v>2275</v>
      </c>
      <c r="G2095" s="4">
        <v>155</v>
      </c>
      <c r="H2095" s="4">
        <v>292765</v>
      </c>
      <c r="I2095" s="4">
        <v>7.3109999999999994E-2</v>
      </c>
      <c r="J2095" s="4">
        <v>1.0967293852598881</v>
      </c>
      <c r="K2095" s="4">
        <v>1.045977011494253</v>
      </c>
      <c r="L2095" s="4">
        <v>1.054705609643023</v>
      </c>
      <c r="M2095" s="4">
        <v>1.1160166789305861</v>
      </c>
      <c r="N2095" s="4">
        <v>1.1861313868613139</v>
      </c>
      <c r="O2095" s="4">
        <v>1.170418006430868</v>
      </c>
      <c r="P2095" s="4">
        <v>1.0818307905686551</v>
      </c>
      <c r="Q2095" s="4">
        <v>2315</v>
      </c>
      <c r="R2095" s="4">
        <v>2350</v>
      </c>
      <c r="S2095" s="4">
        <v>2230</v>
      </c>
      <c r="T2095" s="4">
        <v>2295</v>
      </c>
      <c r="U2095" s="7">
        <v>1.7582417582417582E-2</v>
      </c>
      <c r="V2095" s="7">
        <v>3.2967032967032968E-2</v>
      </c>
      <c r="W2095" s="7">
        <v>-1.9780219780219779E-2</v>
      </c>
      <c r="X2095" s="4">
        <v>3.8190823774765383E-2</v>
      </c>
      <c r="Y2095" s="4">
        <v>8.7912087912087912E-3</v>
      </c>
      <c r="Z2095" s="7">
        <v>5.9912087912087908E-3</v>
      </c>
      <c r="AA2095" s="7">
        <v>1.4782417582417582E-2</v>
      </c>
      <c r="AB2095" s="4">
        <v>2.3584905660377362E-3</v>
      </c>
      <c r="AC2095" s="4">
        <v>1.9780219780219779E-2</v>
      </c>
      <c r="AD2095" s="4">
        <v>2.3529411764705879E-2</v>
      </c>
      <c r="AE2095" s="4">
        <v>1.693555851217678</v>
      </c>
      <c r="AF2095" s="4">
        <v>1.062104885655047</v>
      </c>
      <c r="AG2095" s="4">
        <v>1.408063955763682</v>
      </c>
      <c r="AH2095" s="4">
        <v>0.2313315848245209</v>
      </c>
      <c r="AI2095" s="4">
        <v>7.0588235294117646E-2</v>
      </c>
      <c r="AJ2095" s="4">
        <v>2350</v>
      </c>
      <c r="AK2095" s="4">
        <v>2075</v>
      </c>
      <c r="AL2095" s="4">
        <v>2100</v>
      </c>
      <c r="AM2095" s="8">
        <v>3.9239240100124001E-2</v>
      </c>
    </row>
    <row r="2096" spans="1:39" x14ac:dyDescent="0.3">
      <c r="A2096" s="4">
        <v>20190809</v>
      </c>
      <c r="B2096" s="4" t="s">
        <v>1676</v>
      </c>
      <c r="C2096" s="4">
        <v>4270</v>
      </c>
      <c r="D2096" s="4">
        <v>4615</v>
      </c>
      <c r="E2096" s="4">
        <v>4270</v>
      </c>
      <c r="F2096" s="4">
        <v>4590</v>
      </c>
      <c r="G2096" s="4">
        <v>320</v>
      </c>
      <c r="H2096" s="4">
        <v>549651</v>
      </c>
      <c r="I2096" s="4">
        <v>7.4940000000000007E-2</v>
      </c>
      <c r="J2096" s="4">
        <v>2.746517827474122</v>
      </c>
      <c r="K2096" s="4">
        <v>1.0666150271107671</v>
      </c>
      <c r="L2096" s="4">
        <v>1.105757648759335</v>
      </c>
      <c r="M2096" s="4">
        <v>1.1158380940804671</v>
      </c>
      <c r="N2096" s="4">
        <v>1.082419525999293</v>
      </c>
      <c r="O2096" s="4">
        <v>1.067297072102622</v>
      </c>
      <c r="P2096" s="4">
        <v>1.2433969930922391</v>
      </c>
      <c r="Q2096" s="4">
        <v>4480</v>
      </c>
      <c r="R2096" s="4">
        <v>4755</v>
      </c>
      <c r="S2096" s="4">
        <v>4260</v>
      </c>
      <c r="T2096" s="4">
        <v>4295</v>
      </c>
      <c r="U2096" s="7">
        <v>-2.3965141612200435E-2</v>
      </c>
      <c r="V2096" s="7">
        <v>3.5947712418300651E-2</v>
      </c>
      <c r="W2096" s="7">
        <v>-7.1895424836601302E-2</v>
      </c>
      <c r="X2096" s="4">
        <v>-3.183586841174175E-3</v>
      </c>
      <c r="Y2096" s="4">
        <v>-6.4270152505446626E-2</v>
      </c>
      <c r="Z2096" s="7">
        <v>-6.7070152505446623E-2</v>
      </c>
      <c r="AA2096" s="7">
        <v>-6.7070152505446623E-2</v>
      </c>
      <c r="AB2096" s="4">
        <v>0</v>
      </c>
      <c r="AC2096" s="4">
        <v>5.4466230936819184E-3</v>
      </c>
      <c r="AD2096" s="4">
        <v>0</v>
      </c>
      <c r="AE2096" s="4">
        <v>2.9219348047971421</v>
      </c>
      <c r="AF2096" s="4">
        <v>0.97868767340635576</v>
      </c>
      <c r="AG2096" s="4">
        <v>1.1800356967228851</v>
      </c>
      <c r="AH2096" s="4">
        <v>0.174344441983179</v>
      </c>
      <c r="AI2096" s="4">
        <v>7.4941451990632318E-2</v>
      </c>
      <c r="AJ2096" s="4">
        <v>4755</v>
      </c>
      <c r="AK2096" s="4">
        <v>3850</v>
      </c>
      <c r="AL2096" s="4">
        <v>3930</v>
      </c>
      <c r="AM2096" s="8">
        <v>7.8573382012329593E-3</v>
      </c>
    </row>
    <row r="2097" spans="1:39" x14ac:dyDescent="0.3">
      <c r="A2097" s="4">
        <v>20191203</v>
      </c>
      <c r="B2097" s="4" t="s">
        <v>1676</v>
      </c>
      <c r="C2097" s="4">
        <v>3935</v>
      </c>
      <c r="D2097" s="4">
        <v>4600</v>
      </c>
      <c r="E2097" s="4">
        <v>3825</v>
      </c>
      <c r="F2097" s="4">
        <v>4280</v>
      </c>
      <c r="G2097" s="4">
        <v>345</v>
      </c>
      <c r="H2097" s="4">
        <v>1325564</v>
      </c>
      <c r="I2097" s="4">
        <v>8.7669999999999998E-2</v>
      </c>
      <c r="J2097" s="4">
        <v>5.9660050894249954</v>
      </c>
      <c r="K2097" s="4">
        <v>1.0580964153275649</v>
      </c>
      <c r="L2097" s="4">
        <v>1.0770005032712631</v>
      </c>
      <c r="M2097" s="4">
        <v>1.083132987473111</v>
      </c>
      <c r="N2097" s="4">
        <v>1.023923444976077</v>
      </c>
      <c r="O2097" s="4">
        <v>1.0959839528829329</v>
      </c>
      <c r="P2097" s="4">
        <v>1.050253054547313</v>
      </c>
      <c r="Q2097" s="4">
        <v>4360</v>
      </c>
      <c r="R2097" s="4">
        <v>4480</v>
      </c>
      <c r="S2097" s="4">
        <v>4310</v>
      </c>
      <c r="T2097" s="4">
        <v>4350</v>
      </c>
      <c r="U2097" s="7">
        <v>1.8691588785046728E-2</v>
      </c>
      <c r="V2097" s="7">
        <v>4.6728971962616821E-2</v>
      </c>
      <c r="W2097" s="7">
        <v>7.0093457943925233E-3</v>
      </c>
      <c r="X2097" s="4">
        <v>-6.3397129186602867E-3</v>
      </c>
      <c r="Y2097" s="4">
        <v>1.635514018691589E-2</v>
      </c>
      <c r="Z2097" s="7">
        <v>3.7200000000000004E-2</v>
      </c>
      <c r="AA2097" s="7">
        <v>1.5891588785046727E-2</v>
      </c>
      <c r="AB2097" s="4">
        <v>0</v>
      </c>
      <c r="AC2097" s="4">
        <v>7.476635514018691E-2</v>
      </c>
      <c r="AD2097" s="4">
        <v>2.795425667090216E-2</v>
      </c>
      <c r="AE2097" s="4">
        <v>17.99790905758238</v>
      </c>
      <c r="AF2097" s="4">
        <v>0.93699836599235453</v>
      </c>
      <c r="AG2097" s="4">
        <v>1.1554381341187121</v>
      </c>
      <c r="AH2097" s="4">
        <v>0.20176516012690349</v>
      </c>
      <c r="AI2097" s="4">
        <v>8.7674714104193141E-2</v>
      </c>
      <c r="AJ2097" s="4">
        <v>4540</v>
      </c>
      <c r="AK2097" s="4">
        <v>4220</v>
      </c>
      <c r="AL2097" s="4">
        <v>4380</v>
      </c>
      <c r="AM2097" s="8">
        <v>-7.7541370262968704E-3</v>
      </c>
    </row>
    <row r="2098" spans="1:39" x14ac:dyDescent="0.3">
      <c r="A2098" s="4">
        <v>20191220</v>
      </c>
      <c r="B2098" s="4" t="s">
        <v>1676</v>
      </c>
      <c r="C2098" s="4">
        <v>5340</v>
      </c>
      <c r="D2098" s="4">
        <v>5660</v>
      </c>
      <c r="E2098" s="4">
        <v>5290</v>
      </c>
      <c r="F2098" s="4">
        <v>5660</v>
      </c>
      <c r="G2098" s="4">
        <v>380</v>
      </c>
      <c r="H2098" s="4">
        <v>591105</v>
      </c>
      <c r="I2098" s="4">
        <v>7.1970000000000006E-2</v>
      </c>
      <c r="J2098" s="4">
        <v>1.187897415244709</v>
      </c>
      <c r="K2098" s="4">
        <v>1.051393188854489</v>
      </c>
      <c r="L2098" s="4">
        <v>1.0587355031799479</v>
      </c>
      <c r="M2098" s="4">
        <v>1.14749113025849</v>
      </c>
      <c r="N2098" s="4">
        <v>1.257568183080598</v>
      </c>
      <c r="O2098" s="4">
        <v>1.364019761417038</v>
      </c>
      <c r="P2098" s="4">
        <v>1.379856772817309</v>
      </c>
      <c r="Q2098" s="4">
        <v>5620</v>
      </c>
      <c r="R2098" s="4">
        <v>5620</v>
      </c>
      <c r="S2098" s="4">
        <v>5230</v>
      </c>
      <c r="T2098" s="4">
        <v>5370</v>
      </c>
      <c r="U2098" s="7">
        <v>-7.0671378091872791E-3</v>
      </c>
      <c r="V2098" s="7">
        <v>-7.0671378091872791E-3</v>
      </c>
      <c r="W2098" s="7">
        <v>-7.5971731448763249E-2</v>
      </c>
      <c r="X2098" s="4">
        <v>6.0601010942620673E-2</v>
      </c>
      <c r="Y2098" s="4">
        <v>-5.1236749116607777E-2</v>
      </c>
      <c r="Z2098" s="7">
        <v>-5.4036749116607774E-2</v>
      </c>
      <c r="AA2098" s="7">
        <v>-5.4036749116607774E-2</v>
      </c>
      <c r="AB2098" s="4">
        <v>1.136363636363636E-2</v>
      </c>
      <c r="AC2098" s="4">
        <v>0</v>
      </c>
      <c r="AD2098" s="4">
        <v>9.3632958801498131E-3</v>
      </c>
      <c r="AE2098" s="4">
        <v>3.1161303586867128</v>
      </c>
      <c r="AF2098" s="4">
        <v>1.0628077142304519</v>
      </c>
      <c r="AG2098" s="4">
        <v>1.60849519601107</v>
      </c>
      <c r="AH2098" s="4">
        <v>0.3192048819656475</v>
      </c>
      <c r="AI2098" s="4">
        <v>5.9925093632958802E-2</v>
      </c>
      <c r="AJ2098" s="4">
        <v>5820</v>
      </c>
      <c r="AK2098" s="4">
        <v>5230</v>
      </c>
      <c r="AL2098" s="4">
        <v>5490</v>
      </c>
      <c r="AM2098" s="8">
        <v>2.90190638557637E-3</v>
      </c>
    </row>
    <row r="2099" spans="1:39" x14ac:dyDescent="0.3">
      <c r="A2099" s="4">
        <v>20200220</v>
      </c>
      <c r="B2099" s="4" t="s">
        <v>1676</v>
      </c>
      <c r="C2099" s="4">
        <v>4720</v>
      </c>
      <c r="D2099" s="4">
        <v>5530</v>
      </c>
      <c r="E2099" s="4">
        <v>4720</v>
      </c>
      <c r="F2099" s="4">
        <v>5350</v>
      </c>
      <c r="G2099" s="4">
        <v>650</v>
      </c>
      <c r="H2099" s="4">
        <v>2987371</v>
      </c>
      <c r="I2099" s="4">
        <v>0.13830000000000001</v>
      </c>
      <c r="J2099" s="4">
        <v>6.34334489092904</v>
      </c>
      <c r="K2099" s="4">
        <v>1.0933242506811991</v>
      </c>
      <c r="L2099" s="4">
        <v>1.115512927439533</v>
      </c>
      <c r="M2099" s="4">
        <v>1.1225346202266051</v>
      </c>
      <c r="N2099" s="4">
        <v>1.093678131548014</v>
      </c>
      <c r="O2099" s="4">
        <v>1.097360864214413</v>
      </c>
      <c r="P2099" s="4">
        <v>1.2215192883984209</v>
      </c>
      <c r="Q2099" s="4">
        <v>5260</v>
      </c>
      <c r="R2099" s="4">
        <v>5490</v>
      </c>
      <c r="S2099" s="4">
        <v>5110</v>
      </c>
      <c r="T2099" s="4">
        <v>5230</v>
      </c>
      <c r="U2099" s="7">
        <v>-1.6822429906542057E-2</v>
      </c>
      <c r="V2099" s="7">
        <v>2.6168224299065422E-2</v>
      </c>
      <c r="W2099" s="7">
        <v>-4.4859813084112146E-2</v>
      </c>
      <c r="X2099" s="4">
        <v>-1.2827720141053441E-2</v>
      </c>
      <c r="Y2099" s="4">
        <v>-2.242990654205607E-2</v>
      </c>
      <c r="Z2099" s="7">
        <v>-2.522990654205607E-2</v>
      </c>
      <c r="AA2099" s="7">
        <v>-2.522990654205607E-2</v>
      </c>
      <c r="AB2099" s="4">
        <v>4.2553191489361703E-3</v>
      </c>
      <c r="AC2099" s="4">
        <v>3.3644859813084113E-2</v>
      </c>
      <c r="AD2099" s="4">
        <v>0</v>
      </c>
      <c r="AE2099" s="4">
        <v>14.943953377854481</v>
      </c>
      <c r="AF2099" s="4">
        <v>0.98420057449763421</v>
      </c>
      <c r="AG2099" s="4">
        <v>1.174331658391603</v>
      </c>
      <c r="AH2099" s="4">
        <v>0.1645048629774461</v>
      </c>
      <c r="AI2099" s="4">
        <v>0.13347457627118639</v>
      </c>
      <c r="AJ2099" s="4">
        <v>5490</v>
      </c>
      <c r="AK2099" s="4">
        <v>4150</v>
      </c>
      <c r="AL2099" s="4">
        <v>4190</v>
      </c>
      <c r="AM2099" s="8">
        <v>-4.55620784549723E-3</v>
      </c>
    </row>
    <row r="2100" spans="1:39" x14ac:dyDescent="0.3">
      <c r="A2100" s="4">
        <v>20200325</v>
      </c>
      <c r="B2100" s="4" t="s">
        <v>1676</v>
      </c>
      <c r="C2100" s="4">
        <v>2325</v>
      </c>
      <c r="D2100" s="4">
        <v>2550</v>
      </c>
      <c r="E2100" s="4">
        <v>2270</v>
      </c>
      <c r="F2100" s="4">
        <v>2470</v>
      </c>
      <c r="G2100" s="4">
        <v>245</v>
      </c>
      <c r="H2100" s="4">
        <v>530583</v>
      </c>
      <c r="I2100" s="4">
        <v>0.11011</v>
      </c>
      <c r="J2100" s="4">
        <v>0.97044918641342248</v>
      </c>
      <c r="K2100" s="4">
        <v>1.095343680709534</v>
      </c>
      <c r="L2100" s="4">
        <v>1.112111661413778</v>
      </c>
      <c r="M2100" s="4">
        <v>0.99336416649909509</v>
      </c>
      <c r="N2100" s="4">
        <v>0.75801749271137031</v>
      </c>
      <c r="O2100" s="4">
        <v>0.55486914523194431</v>
      </c>
      <c r="P2100" s="4">
        <v>0.56843134810666718</v>
      </c>
      <c r="Q2100" s="4">
        <v>2490</v>
      </c>
      <c r="R2100" s="4">
        <v>2600</v>
      </c>
      <c r="S2100" s="4">
        <v>2405</v>
      </c>
      <c r="T2100" s="4">
        <v>2540</v>
      </c>
      <c r="U2100" s="7">
        <v>8.0971659919028341E-3</v>
      </c>
      <c r="V2100" s="7">
        <v>5.2631578947368418E-2</v>
      </c>
      <c r="W2100" s="7">
        <v>-2.6315789473684209E-2</v>
      </c>
      <c r="X2100" s="4">
        <v>-0.16081018873714889</v>
      </c>
      <c r="Y2100" s="4">
        <v>2.8340080971659919E-2</v>
      </c>
      <c r="Z2100" s="7">
        <v>3.7200000000000004E-2</v>
      </c>
      <c r="AA2100" s="7">
        <v>3.7200000000000004E-2</v>
      </c>
      <c r="AB2100" s="4">
        <v>4.49438202247191E-2</v>
      </c>
      <c r="AC2100" s="4">
        <v>3.2388663967611343E-2</v>
      </c>
      <c r="AD2100" s="4">
        <v>2.3655913978494619E-2</v>
      </c>
      <c r="AE2100" s="4">
        <v>1.47783181256058</v>
      </c>
      <c r="AF2100" s="4">
        <v>0.44048993602016151</v>
      </c>
      <c r="AG2100" s="4">
        <v>1.265191204608022</v>
      </c>
      <c r="AH2100" s="4">
        <v>1.479805060227962</v>
      </c>
      <c r="AI2100" s="4">
        <v>6.236559139784946E-2</v>
      </c>
      <c r="AJ2100" s="4">
        <v>3050</v>
      </c>
      <c r="AK2100" s="4">
        <v>2340</v>
      </c>
      <c r="AL2100" s="4">
        <v>2750</v>
      </c>
      <c r="AM2100" s="8">
        <v>5.2622816628226002E-2</v>
      </c>
    </row>
    <row r="2101" spans="1:39" x14ac:dyDescent="0.3">
      <c r="A2101" s="4">
        <v>20200413</v>
      </c>
      <c r="B2101" s="4" t="s">
        <v>1676</v>
      </c>
      <c r="C2101" s="4">
        <v>3665</v>
      </c>
      <c r="D2101" s="4">
        <v>4650</v>
      </c>
      <c r="E2101" s="4">
        <v>3615</v>
      </c>
      <c r="F2101" s="4">
        <v>3925</v>
      </c>
      <c r="G2101" s="4">
        <v>345</v>
      </c>
      <c r="H2101" s="4">
        <v>4490796</v>
      </c>
      <c r="I2101" s="4">
        <v>9.6369999999999997E-2</v>
      </c>
      <c r="J2101" s="4">
        <v>5.6908038590750527</v>
      </c>
      <c r="K2101" s="4">
        <v>1.0827586206896549</v>
      </c>
      <c r="L2101" s="4">
        <v>1.13768115942029</v>
      </c>
      <c r="M2101" s="4">
        <v>1.243859927111393</v>
      </c>
      <c r="N2101" s="4">
        <v>1.4228747507703461</v>
      </c>
      <c r="O2101" s="4">
        <v>0.99197573766348646</v>
      </c>
      <c r="P2101" s="4">
        <v>0.91817340026317062</v>
      </c>
      <c r="Q2101" s="4">
        <v>3980</v>
      </c>
      <c r="R2101" s="4">
        <v>4010</v>
      </c>
      <c r="S2101" s="4">
        <v>3600</v>
      </c>
      <c r="T2101" s="4">
        <v>3665</v>
      </c>
      <c r="U2101" s="7">
        <v>1.4012738853503185E-2</v>
      </c>
      <c r="V2101" s="7">
        <v>2.1656050955414011E-2</v>
      </c>
      <c r="W2101" s="7">
        <v>-8.2802547770700632E-2</v>
      </c>
      <c r="X2101" s="4">
        <v>2.8638752945441361E-2</v>
      </c>
      <c r="Y2101" s="4">
        <v>-6.6242038216560509E-2</v>
      </c>
      <c r="Z2101" s="7">
        <v>-6.9042038216560506E-2</v>
      </c>
      <c r="AA2101" s="7">
        <v>-6.9042038216560506E-2</v>
      </c>
      <c r="AB2101" s="4">
        <v>2.3743016759776539E-2</v>
      </c>
      <c r="AC2101" s="4">
        <v>0.1847133757961783</v>
      </c>
      <c r="AD2101" s="4">
        <v>1.3642564802182809E-2</v>
      </c>
      <c r="AE2101" s="4">
        <v>5.6171531710026148</v>
      </c>
      <c r="AF2101" s="4">
        <v>0.91120506908369192</v>
      </c>
      <c r="AG2101" s="4">
        <v>2.124472574046639</v>
      </c>
      <c r="AH2101" s="4">
        <v>0.62674273723742935</v>
      </c>
      <c r="AI2101" s="4">
        <v>7.0941336971350619E-2</v>
      </c>
      <c r="AJ2101" s="4">
        <v>4030</v>
      </c>
      <c r="AK2101" s="4">
        <v>3400</v>
      </c>
      <c r="AL2101" s="4">
        <v>3640</v>
      </c>
      <c r="AM2101" s="8">
        <v>-2.3803291010655401E-2</v>
      </c>
    </row>
    <row r="2102" spans="1:39" x14ac:dyDescent="0.3">
      <c r="A2102" s="4">
        <v>20200529</v>
      </c>
      <c r="B2102" s="4" t="s">
        <v>1676</v>
      </c>
      <c r="C2102" s="4">
        <v>5480</v>
      </c>
      <c r="D2102" s="4">
        <v>6490</v>
      </c>
      <c r="E2102" s="4">
        <v>5150</v>
      </c>
      <c r="F2102" s="4">
        <v>5950</v>
      </c>
      <c r="G2102" s="4">
        <v>480</v>
      </c>
      <c r="H2102" s="4">
        <v>2350329</v>
      </c>
      <c r="I2102" s="4">
        <v>8.7749999999999995E-2</v>
      </c>
      <c r="J2102" s="4">
        <v>2.3287690235035021</v>
      </c>
      <c r="K2102" s="4">
        <v>1.056213017751479</v>
      </c>
      <c r="L2102" s="4">
        <v>1.1104889884285181</v>
      </c>
      <c r="M2102" s="4">
        <v>1.217017795050112</v>
      </c>
      <c r="N2102" s="4">
        <v>1.3348289399887829</v>
      </c>
      <c r="O2102" s="4">
        <v>1.6208117679106511</v>
      </c>
      <c r="P2102" s="4">
        <v>1.3803636504238721</v>
      </c>
      <c r="Q2102" s="4">
        <v>5900</v>
      </c>
      <c r="R2102" s="4">
        <v>6160</v>
      </c>
      <c r="S2102" s="4">
        <v>5890</v>
      </c>
      <c r="T2102" s="4">
        <v>6010</v>
      </c>
      <c r="U2102" s="7">
        <v>-8.4033613445378148E-3</v>
      </c>
      <c r="V2102" s="7">
        <v>3.5294117647058823E-2</v>
      </c>
      <c r="W2102" s="7">
        <v>-1.0084033613445379E-2</v>
      </c>
      <c r="X2102" s="4">
        <v>6.5002804262478772E-2</v>
      </c>
      <c r="Y2102" s="4">
        <v>1.008403361344538E-2</v>
      </c>
      <c r="Z2102" s="7">
        <v>7.2840336134453801E-3</v>
      </c>
      <c r="AA2102" s="7">
        <v>7.2840336134453801E-3</v>
      </c>
      <c r="AB2102" s="4">
        <v>0</v>
      </c>
      <c r="AC2102" s="4">
        <v>9.07563025210084E-2</v>
      </c>
      <c r="AD2102" s="4">
        <v>6.0218978102189777E-2</v>
      </c>
      <c r="AE2102" s="4">
        <v>2.1185663189699619</v>
      </c>
      <c r="AF2102" s="4">
        <v>1.12573949481242</v>
      </c>
      <c r="AG2102" s="4">
        <v>1.834389827517815</v>
      </c>
      <c r="AH2102" s="4">
        <v>0.34316458287107782</v>
      </c>
      <c r="AI2102" s="4">
        <v>8.576642335766424E-2</v>
      </c>
      <c r="AJ2102" s="4">
        <v>6430</v>
      </c>
      <c r="AK2102" s="4">
        <v>5750</v>
      </c>
      <c r="AL2102" s="4">
        <v>6380</v>
      </c>
      <c r="AM2102" s="8">
        <v>6.9559081172362001E-3</v>
      </c>
    </row>
    <row r="2103" spans="1:39" x14ac:dyDescent="0.3">
      <c r="A2103" s="4">
        <v>20200604</v>
      </c>
      <c r="B2103" s="4" t="s">
        <v>1676</v>
      </c>
      <c r="C2103" s="4">
        <v>6130</v>
      </c>
      <c r="D2103" s="4">
        <v>6430</v>
      </c>
      <c r="E2103" s="4">
        <v>5960</v>
      </c>
      <c r="F2103" s="4">
        <v>6400</v>
      </c>
      <c r="G2103" s="4">
        <v>460</v>
      </c>
      <c r="H2103" s="4">
        <v>921763</v>
      </c>
      <c r="I2103" s="4">
        <v>7.7439999999999995E-2</v>
      </c>
      <c r="J2103" s="4">
        <v>0.82112794084149476</v>
      </c>
      <c r="K2103" s="4">
        <v>1.059602649006623</v>
      </c>
      <c r="L2103" s="4">
        <v>1.063829787234043</v>
      </c>
      <c r="M2103" s="4">
        <v>1.1569052783803331</v>
      </c>
      <c r="N2103" s="4">
        <v>1.312214875185812</v>
      </c>
      <c r="O2103" s="4">
        <v>1.6879491856963891</v>
      </c>
      <c r="P2103" s="4">
        <v>1.465467069924532</v>
      </c>
      <c r="Q2103" s="4">
        <v>6370</v>
      </c>
      <c r="R2103" s="4">
        <v>6430</v>
      </c>
      <c r="S2103" s="4">
        <v>6180</v>
      </c>
      <c r="T2103" s="4">
        <v>6380</v>
      </c>
      <c r="U2103" s="7">
        <v>-4.6874999999999998E-3</v>
      </c>
      <c r="V2103" s="7">
        <v>4.6874999999999998E-3</v>
      </c>
      <c r="W2103" s="7">
        <v>-3.4375000000000003E-2</v>
      </c>
      <c r="X2103" s="4">
        <v>8.6062842790506966E-2</v>
      </c>
      <c r="Y2103" s="4">
        <v>-3.1250000000000002E-3</v>
      </c>
      <c r="Z2103" s="7">
        <v>-5.9249999999999997E-3</v>
      </c>
      <c r="AA2103" s="7">
        <v>-5.9249999999999997E-3</v>
      </c>
      <c r="AB2103" s="4">
        <v>3.1986531986531987E-2</v>
      </c>
      <c r="AC2103" s="4">
        <v>4.6874999999999998E-3</v>
      </c>
      <c r="AD2103" s="4">
        <v>2.7732463295269169E-2</v>
      </c>
      <c r="AE2103" s="4">
        <v>1.760450348074371</v>
      </c>
      <c r="AF2103" s="4">
        <v>1.0697037102280249</v>
      </c>
      <c r="AG2103" s="4">
        <v>2.0291468763355192</v>
      </c>
      <c r="AH2103" s="4">
        <v>0.44202035378935001</v>
      </c>
      <c r="AI2103" s="4">
        <v>4.4045676998368678E-2</v>
      </c>
      <c r="AJ2103" s="4">
        <v>7430</v>
      </c>
      <c r="AK2103" s="4">
        <v>6180</v>
      </c>
      <c r="AL2103" s="4">
        <v>7220</v>
      </c>
      <c r="AM2103" s="8">
        <v>6.3850555399066998E-3</v>
      </c>
    </row>
    <row r="2104" spans="1:39" x14ac:dyDescent="0.3">
      <c r="A2104" s="4">
        <v>20200608</v>
      </c>
      <c r="B2104" s="4" t="s">
        <v>1676</v>
      </c>
      <c r="C2104" s="4">
        <v>6420</v>
      </c>
      <c r="D2104" s="4">
        <v>7340</v>
      </c>
      <c r="E2104" s="4">
        <v>6300</v>
      </c>
      <c r="F2104" s="4">
        <v>7200</v>
      </c>
      <c r="G2104" s="4">
        <v>820</v>
      </c>
      <c r="H2104" s="4">
        <v>1875250</v>
      </c>
      <c r="I2104" s="4">
        <v>0.12853000000000001</v>
      </c>
      <c r="J2104" s="4">
        <v>1.4512604780580869</v>
      </c>
      <c r="K2104" s="4">
        <v>1.0810810810810809</v>
      </c>
      <c r="L2104" s="4">
        <v>1.1356466876971609</v>
      </c>
      <c r="M2104" s="4">
        <v>1.2020033388981639</v>
      </c>
      <c r="N2104" s="4">
        <v>1.398601398601399</v>
      </c>
      <c r="O2104" s="4">
        <v>1.8510980182110339</v>
      </c>
      <c r="P2104" s="4">
        <v>1.6335945698106431</v>
      </c>
      <c r="Q2104" s="4">
        <v>7250</v>
      </c>
      <c r="R2104" s="4">
        <v>7350</v>
      </c>
      <c r="S2104" s="4">
        <v>7010</v>
      </c>
      <c r="T2104" s="4">
        <v>7350</v>
      </c>
      <c r="U2104" s="7">
        <v>6.9444444444444441E-3</v>
      </c>
      <c r="V2104" s="7">
        <v>2.0833333333333332E-2</v>
      </c>
      <c r="W2104" s="7">
        <v>-2.6388888888888889E-2</v>
      </c>
      <c r="X2104" s="4">
        <v>9.5085470085469928E-2</v>
      </c>
      <c r="Y2104" s="4">
        <v>2.0833333333333329E-2</v>
      </c>
      <c r="Z2104" s="7">
        <v>1.8033333333333328E-2</v>
      </c>
      <c r="AA2104" s="7">
        <v>1.8033333333333328E-2</v>
      </c>
      <c r="AB2104" s="4">
        <v>6.269592476489028E-3</v>
      </c>
      <c r="AC2104" s="4">
        <v>1.9444444444444441E-2</v>
      </c>
      <c r="AD2104" s="4">
        <v>1.8691588785046731E-2</v>
      </c>
      <c r="AE2104" s="4">
        <v>2.7904966124167241</v>
      </c>
      <c r="AF2104" s="4">
        <v>1.1166771478076889</v>
      </c>
      <c r="AG2104" s="4">
        <v>2.3206098799138908</v>
      </c>
      <c r="AH2104" s="4">
        <v>0.46459278017301131</v>
      </c>
      <c r="AI2104" s="4">
        <v>0.1214953271028037</v>
      </c>
      <c r="AJ2104" s="4">
        <v>7430</v>
      </c>
      <c r="AK2104" s="4">
        <v>6250</v>
      </c>
      <c r="AL2104" s="4">
        <v>6400</v>
      </c>
      <c r="AM2104" s="8">
        <v>4.9779131848586098E-3</v>
      </c>
    </row>
    <row r="2105" spans="1:39" x14ac:dyDescent="0.3">
      <c r="A2105" s="4">
        <v>20200624</v>
      </c>
      <c r="B2105" s="4" t="s">
        <v>1676</v>
      </c>
      <c r="C2105" s="4">
        <v>6860</v>
      </c>
      <c r="D2105" s="4">
        <v>7410</v>
      </c>
      <c r="E2105" s="4">
        <v>6770</v>
      </c>
      <c r="F2105" s="4">
        <v>7410</v>
      </c>
      <c r="G2105" s="4">
        <v>600</v>
      </c>
      <c r="H2105" s="4">
        <v>914941</v>
      </c>
      <c r="I2105" s="4">
        <v>8.8109999999999994E-2</v>
      </c>
      <c r="J2105" s="4">
        <v>1.460292252849549</v>
      </c>
      <c r="K2105" s="4">
        <v>1.045625587958608</v>
      </c>
      <c r="L2105" s="4">
        <v>1.063738156761413</v>
      </c>
      <c r="M2105" s="4">
        <v>1.071428571428571</v>
      </c>
      <c r="N2105" s="4">
        <v>1.1148724892800721</v>
      </c>
      <c r="O2105" s="4">
        <v>1.5537305608946359</v>
      </c>
      <c r="P2105" s="4">
        <v>1.6163746091761799</v>
      </c>
      <c r="Q2105" s="4">
        <v>7660</v>
      </c>
      <c r="R2105" s="4">
        <v>7690</v>
      </c>
      <c r="S2105" s="4">
        <v>7070</v>
      </c>
      <c r="T2105" s="4">
        <v>7110</v>
      </c>
      <c r="U2105" s="7">
        <v>3.3738191632928474E-2</v>
      </c>
      <c r="V2105" s="7">
        <v>3.7786774628879895E-2</v>
      </c>
      <c r="W2105" s="7">
        <v>-4.5883940620782729E-2</v>
      </c>
      <c r="X2105" s="4">
        <v>6.4244339125855587E-2</v>
      </c>
      <c r="Y2105" s="4">
        <v>-4.048582995951417E-2</v>
      </c>
      <c r="Z2105" s="7">
        <v>-4.3285829959514167E-2</v>
      </c>
      <c r="AA2105" s="7">
        <v>3.0938191632928474E-2</v>
      </c>
      <c r="AB2105" s="4">
        <v>0</v>
      </c>
      <c r="AC2105" s="4">
        <v>0</v>
      </c>
      <c r="AD2105" s="4">
        <v>1.311953352769679E-2</v>
      </c>
      <c r="AE2105" s="4">
        <v>1.2047733168297281</v>
      </c>
      <c r="AF2105" s="4">
        <v>0.93186235693319686</v>
      </c>
      <c r="AG2105" s="4">
        <v>1.8708112573529161</v>
      </c>
      <c r="AH2105" s="4">
        <v>0.53859239224620858</v>
      </c>
      <c r="AI2105" s="4">
        <v>8.0174927113702624E-2</v>
      </c>
      <c r="AJ2105" s="4">
        <v>7690</v>
      </c>
      <c r="AK2105" s="4">
        <v>6630</v>
      </c>
      <c r="AL2105" s="4">
        <v>6730</v>
      </c>
      <c r="AM2105" s="8">
        <v>8.3241506323005494E-3</v>
      </c>
    </row>
    <row r="2106" spans="1:39" x14ac:dyDescent="0.3">
      <c r="A2106" s="4">
        <v>20200804</v>
      </c>
      <c r="B2106" s="4" t="s">
        <v>1676</v>
      </c>
      <c r="C2106" s="4">
        <v>7030</v>
      </c>
      <c r="D2106" s="4">
        <v>7620</v>
      </c>
      <c r="E2106" s="4">
        <v>7030</v>
      </c>
      <c r="F2106" s="4">
        <v>7600</v>
      </c>
      <c r="G2106" s="4">
        <v>530</v>
      </c>
      <c r="H2106" s="4">
        <v>1671508</v>
      </c>
      <c r="I2106" s="4">
        <v>7.4959999999999999E-2</v>
      </c>
      <c r="J2106" s="4">
        <v>1.78821380708416</v>
      </c>
      <c r="K2106" s="4">
        <v>1.0521458237194281</v>
      </c>
      <c r="L2106" s="4">
        <v>1.0662177328844</v>
      </c>
      <c r="M2106" s="4">
        <v>1.080619934594057</v>
      </c>
      <c r="N2106" s="4">
        <v>1.0963646855164459</v>
      </c>
      <c r="O2106" s="4">
        <v>1.1907093337511261</v>
      </c>
      <c r="P2106" s="4">
        <v>1.514057324999377</v>
      </c>
      <c r="Q2106" s="4">
        <v>7790</v>
      </c>
      <c r="R2106" s="4">
        <v>8000</v>
      </c>
      <c r="S2106" s="4">
        <v>7660</v>
      </c>
      <c r="T2106" s="4">
        <v>7910</v>
      </c>
      <c r="U2106" s="7">
        <v>2.5000000000000001E-2</v>
      </c>
      <c r="V2106" s="7">
        <v>5.2631578947368418E-2</v>
      </c>
      <c r="W2106" s="7">
        <v>7.8947368421052634E-3</v>
      </c>
      <c r="X2106" s="4">
        <v>1.5075014425851119E-2</v>
      </c>
      <c r="Y2106" s="4">
        <v>4.0789473684210528E-2</v>
      </c>
      <c r="Z2106" s="7">
        <v>3.7200000000000004E-2</v>
      </c>
      <c r="AA2106" s="7">
        <v>2.2200000000000001E-2</v>
      </c>
      <c r="AB2106" s="4">
        <v>0</v>
      </c>
      <c r="AC2106" s="4">
        <v>2.631578947368421E-3</v>
      </c>
      <c r="AD2106" s="4">
        <v>0</v>
      </c>
      <c r="AE2106" s="4">
        <v>5.6806288594276246</v>
      </c>
      <c r="AF2106" s="4">
        <v>1.022667047001298</v>
      </c>
      <c r="AG2106" s="4">
        <v>1.18494780797449</v>
      </c>
      <c r="AH2106" s="4">
        <v>0.13391633390865099</v>
      </c>
      <c r="AI2106" s="4">
        <v>8.1081081081081086E-2</v>
      </c>
      <c r="AJ2106" s="4">
        <v>8240</v>
      </c>
      <c r="AK2106" s="4">
        <v>7660</v>
      </c>
      <c r="AL2106" s="4">
        <v>7990</v>
      </c>
      <c r="AM2106" s="8">
        <v>9.4010179698367502E-3</v>
      </c>
    </row>
    <row r="2107" spans="1:39" x14ac:dyDescent="0.3">
      <c r="A2107" s="4">
        <v>20200827</v>
      </c>
      <c r="B2107" s="4" t="s">
        <v>1676</v>
      </c>
      <c r="C2107" s="4">
        <v>6850</v>
      </c>
      <c r="D2107" s="4">
        <v>7430</v>
      </c>
      <c r="E2107" s="4">
        <v>6760</v>
      </c>
      <c r="F2107" s="4">
        <v>7430</v>
      </c>
      <c r="G2107" s="4">
        <v>610</v>
      </c>
      <c r="H2107" s="4">
        <v>1591386</v>
      </c>
      <c r="I2107" s="4">
        <v>8.9440000000000006E-2</v>
      </c>
      <c r="J2107" s="4">
        <v>2.84842807056231</v>
      </c>
      <c r="K2107" s="4">
        <v>1.059410646387833</v>
      </c>
      <c r="L2107" s="4">
        <v>1.089123424215773</v>
      </c>
      <c r="M2107" s="4">
        <v>1.089602581023611</v>
      </c>
      <c r="N2107" s="4">
        <v>1.030155979202773</v>
      </c>
      <c r="O2107" s="4">
        <v>1.062871039267578</v>
      </c>
      <c r="P2107" s="4">
        <v>1.38302245317408</v>
      </c>
      <c r="Q2107" s="4">
        <v>7640</v>
      </c>
      <c r="R2107" s="4">
        <v>7640</v>
      </c>
      <c r="S2107" s="4">
        <v>7250</v>
      </c>
      <c r="T2107" s="4">
        <v>7430</v>
      </c>
      <c r="U2107" s="7">
        <v>2.826379542395693E-2</v>
      </c>
      <c r="V2107" s="7">
        <v>2.826379542395693E-2</v>
      </c>
      <c r="W2107" s="7">
        <v>-2.4226110363391656E-2</v>
      </c>
      <c r="X2107" s="4">
        <v>4.575389948006681E-3</v>
      </c>
      <c r="Y2107" s="4">
        <v>0</v>
      </c>
      <c r="Z2107" s="7">
        <v>-2.8E-3</v>
      </c>
      <c r="AA2107" s="7">
        <v>2.5463795423956929E-2</v>
      </c>
      <c r="AB2107" s="4">
        <v>0</v>
      </c>
      <c r="AC2107" s="4">
        <v>0</v>
      </c>
      <c r="AD2107" s="4">
        <v>1.313868613138686E-2</v>
      </c>
      <c r="AE2107" s="4">
        <v>4.9686250144401738</v>
      </c>
      <c r="AF2107" s="4">
        <v>0.93231064473351954</v>
      </c>
      <c r="AG2107" s="4">
        <v>1.1790120076141031</v>
      </c>
      <c r="AH2107" s="4">
        <v>0.22443608154427411</v>
      </c>
      <c r="AI2107" s="4">
        <v>8.4671532846715331E-2</v>
      </c>
      <c r="AJ2107" s="4">
        <v>8300</v>
      </c>
      <c r="AK2107" s="4">
        <v>7250</v>
      </c>
      <c r="AL2107" s="4">
        <v>7810</v>
      </c>
      <c r="AM2107" s="8">
        <v>-5.8834012797879401E-3</v>
      </c>
    </row>
    <row r="2108" spans="1:39" x14ac:dyDescent="0.3">
      <c r="A2108" s="4">
        <v>20200227</v>
      </c>
      <c r="B2108" s="4" t="s">
        <v>1677</v>
      </c>
      <c r="C2108" s="4">
        <v>4415</v>
      </c>
      <c r="D2108" s="4">
        <v>4770</v>
      </c>
      <c r="E2108" s="4">
        <v>4350</v>
      </c>
      <c r="F2108" s="4">
        <v>4770</v>
      </c>
      <c r="G2108" s="4">
        <v>355</v>
      </c>
      <c r="H2108" s="4">
        <v>1879850</v>
      </c>
      <c r="I2108" s="4">
        <v>8.0409999999999995E-2</v>
      </c>
      <c r="J2108" s="4">
        <v>0.98355794165288479</v>
      </c>
      <c r="K2108" s="4">
        <v>1.0354558610709119</v>
      </c>
      <c r="L2108" s="4">
        <v>1.0592938041305799</v>
      </c>
      <c r="M2108" s="4">
        <v>1.0567124501550731</v>
      </c>
      <c r="N2108" s="4">
        <v>1.1351061931108331</v>
      </c>
      <c r="O2108" s="4">
        <v>1.2190395059099139</v>
      </c>
      <c r="P2108" s="4">
        <v>1.179744017807457</v>
      </c>
      <c r="Q2108" s="4">
        <v>4600</v>
      </c>
      <c r="R2108" s="4">
        <v>4675</v>
      </c>
      <c r="S2108" s="4">
        <v>4485</v>
      </c>
      <c r="T2108" s="4">
        <v>4580</v>
      </c>
      <c r="U2108" s="7">
        <v>-3.5639412997903561E-2</v>
      </c>
      <c r="V2108" s="7">
        <v>-1.9916142557651992E-2</v>
      </c>
      <c r="W2108" s="7">
        <v>-5.9748427672955975E-2</v>
      </c>
      <c r="X2108" s="4">
        <v>5.2114938425843298E-2</v>
      </c>
      <c r="Y2108" s="4">
        <v>-3.9832285115303977E-2</v>
      </c>
      <c r="Z2108" s="7">
        <v>-4.2632285115303974E-2</v>
      </c>
      <c r="AA2108" s="7">
        <v>-4.2632285115303974E-2</v>
      </c>
      <c r="AB2108" s="4">
        <v>0</v>
      </c>
      <c r="AC2108" s="4">
        <v>0</v>
      </c>
      <c r="AD2108" s="4">
        <v>1.4722536806342021E-2</v>
      </c>
      <c r="AE2108" s="4">
        <v>2.1913121528445618</v>
      </c>
      <c r="AF2108" s="4">
        <v>0.95563178279654737</v>
      </c>
      <c r="AG2108" s="4">
        <v>1.5577013817269929</v>
      </c>
      <c r="AH2108" s="4">
        <v>0.40445658255318567</v>
      </c>
      <c r="AI2108" s="4">
        <v>8.0407701019252542E-2</v>
      </c>
      <c r="AJ2108" s="4">
        <v>5340</v>
      </c>
      <c r="AK2108" s="4">
        <v>4370</v>
      </c>
      <c r="AL2108" s="4">
        <v>4600</v>
      </c>
      <c r="AM2108" s="8">
        <v>-2.51439737518892E-2</v>
      </c>
    </row>
    <row r="2109" spans="1:39" x14ac:dyDescent="0.3">
      <c r="A2109" s="4">
        <v>20200324</v>
      </c>
      <c r="B2109" s="4" t="s">
        <v>1677</v>
      </c>
      <c r="C2109" s="4">
        <v>2280</v>
      </c>
      <c r="D2109" s="4">
        <v>2450</v>
      </c>
      <c r="E2109" s="4">
        <v>2250</v>
      </c>
      <c r="F2109" s="4">
        <v>2400</v>
      </c>
      <c r="G2109" s="4">
        <v>200</v>
      </c>
      <c r="H2109" s="4">
        <v>510802</v>
      </c>
      <c r="I2109" s="4">
        <v>9.0910000000000005E-2</v>
      </c>
      <c r="J2109" s="4">
        <v>0.63558508501166089</v>
      </c>
      <c r="K2109" s="4">
        <v>1.048034934497817</v>
      </c>
      <c r="L2109" s="4">
        <v>1.0591350397175641</v>
      </c>
      <c r="M2109" s="4">
        <v>0.88283980136104467</v>
      </c>
      <c r="N2109" s="4">
        <v>0.66857023469600951</v>
      </c>
      <c r="O2109" s="4">
        <v>0.62876604663348179</v>
      </c>
      <c r="P2109" s="4">
        <v>0.61180919200824246</v>
      </c>
      <c r="Q2109" s="4">
        <v>2435</v>
      </c>
      <c r="R2109" s="4">
        <v>2540</v>
      </c>
      <c r="S2109" s="4">
        <v>2385</v>
      </c>
      <c r="T2109" s="4">
        <v>2490</v>
      </c>
      <c r="U2109" s="7">
        <v>1.4583333333333334E-2</v>
      </c>
      <c r="V2109" s="7">
        <v>5.8333333333333334E-2</v>
      </c>
      <c r="W2109" s="7">
        <v>-6.2500000000000003E-3</v>
      </c>
      <c r="X2109" s="4">
        <v>-0.1202729995125013</v>
      </c>
      <c r="Y2109" s="4">
        <v>3.7499999999999999E-2</v>
      </c>
      <c r="Z2109" s="7">
        <v>3.7200000000000004E-2</v>
      </c>
      <c r="AA2109" s="7">
        <v>3.7200000000000004E-2</v>
      </c>
      <c r="AB2109" s="4">
        <v>3.6363636363636362E-2</v>
      </c>
      <c r="AC2109" s="4">
        <v>2.0833333333333329E-2</v>
      </c>
      <c r="AD2109" s="4">
        <v>1.3157894736842099E-2</v>
      </c>
      <c r="AE2109" s="4">
        <v>0.7884060923734203</v>
      </c>
      <c r="AF2109" s="4">
        <v>0.43161053563212209</v>
      </c>
      <c r="AG2109" s="4">
        <v>1.064097990324927</v>
      </c>
      <c r="AH2109" s="4">
        <v>1.3771405157063681</v>
      </c>
      <c r="AI2109" s="4">
        <v>5.2631578947368418E-2</v>
      </c>
      <c r="AJ2109" s="4">
        <v>4015</v>
      </c>
      <c r="AK2109" s="4">
        <v>2385</v>
      </c>
      <c r="AL2109" s="4">
        <v>3590</v>
      </c>
      <c r="AM2109" s="8">
        <v>8.2567153062924503E-2</v>
      </c>
    </row>
    <row r="2110" spans="1:39" x14ac:dyDescent="0.3">
      <c r="A2110" s="4">
        <v>20200403</v>
      </c>
      <c r="B2110" s="4" t="s">
        <v>1677</v>
      </c>
      <c r="C2110" s="4">
        <v>3460</v>
      </c>
      <c r="D2110" s="4">
        <v>3990</v>
      </c>
      <c r="E2110" s="4">
        <v>3440</v>
      </c>
      <c r="F2110" s="4">
        <v>3800</v>
      </c>
      <c r="G2110" s="4">
        <v>420</v>
      </c>
      <c r="H2110" s="4">
        <v>4821024</v>
      </c>
      <c r="I2110" s="4">
        <v>0.12426</v>
      </c>
      <c r="J2110" s="4">
        <v>3.469032437630402</v>
      </c>
      <c r="K2110" s="4">
        <v>1.076995748700992</v>
      </c>
      <c r="L2110" s="4">
        <v>1.0734463276836159</v>
      </c>
      <c r="M2110" s="4">
        <v>1.2591119946984759</v>
      </c>
      <c r="N2110" s="4">
        <v>1.249178172255095</v>
      </c>
      <c r="O2110" s="4">
        <v>1.0169264735398409</v>
      </c>
      <c r="P2110" s="4">
        <v>0.98527489385607647</v>
      </c>
      <c r="Q2110" s="4">
        <v>3785</v>
      </c>
      <c r="R2110" s="4">
        <v>3900</v>
      </c>
      <c r="S2110" s="4">
        <v>3505</v>
      </c>
      <c r="T2110" s="4">
        <v>3710</v>
      </c>
      <c r="U2110" s="7">
        <v>-3.9473684210526317E-3</v>
      </c>
      <c r="V2110" s="7">
        <v>2.6315789473684209E-2</v>
      </c>
      <c r="W2110" s="7">
        <v>-7.7631578947368426E-2</v>
      </c>
      <c r="X2110" s="4">
        <v>-6.5088757396449703E-2</v>
      </c>
      <c r="Y2110" s="4">
        <v>-2.368421052631579E-2</v>
      </c>
      <c r="Z2110" s="7">
        <v>-2.6484210526315791E-2</v>
      </c>
      <c r="AA2110" s="7">
        <v>-2.6484210526315791E-2</v>
      </c>
      <c r="AB2110" s="4">
        <v>1.466275659824047E-2</v>
      </c>
      <c r="AC2110" s="4">
        <v>0.05</v>
      </c>
      <c r="AD2110" s="4">
        <v>5.7803468208092483E-3</v>
      </c>
      <c r="AE2110" s="4">
        <v>6.6794093441991524</v>
      </c>
      <c r="AF2110" s="4">
        <v>0.73797449871058451</v>
      </c>
      <c r="AG2110" s="4">
        <v>1.946285344927712</v>
      </c>
      <c r="AH2110" s="4">
        <v>0.84126109826680018</v>
      </c>
      <c r="AI2110" s="4">
        <v>9.8265895953757232E-2</v>
      </c>
      <c r="AJ2110" s="4">
        <v>3900</v>
      </c>
      <c r="AK2110" s="4">
        <v>2970</v>
      </c>
      <c r="AL2110" s="4">
        <v>3120</v>
      </c>
      <c r="AM2110" s="8">
        <v>9.3535315323256003E-3</v>
      </c>
    </row>
    <row r="2111" spans="1:39" x14ac:dyDescent="0.3">
      <c r="A2111" s="4">
        <v>20190904</v>
      </c>
      <c r="B2111" s="4" t="s">
        <v>1678</v>
      </c>
      <c r="C2111" s="4">
        <v>6280</v>
      </c>
      <c r="D2111" s="4">
        <v>7000</v>
      </c>
      <c r="E2111" s="4">
        <v>6240</v>
      </c>
      <c r="F2111" s="4">
        <v>6900</v>
      </c>
      <c r="G2111" s="4">
        <v>590</v>
      </c>
      <c r="H2111" s="4">
        <v>14583418</v>
      </c>
      <c r="I2111" s="4">
        <v>9.35E-2</v>
      </c>
      <c r="J2111" s="4">
        <v>3.0248907166912522</v>
      </c>
      <c r="K2111" s="4">
        <v>1.0620831195484861</v>
      </c>
      <c r="L2111" s="4">
        <v>1.0948905109489051</v>
      </c>
      <c r="M2111" s="4">
        <v>1.1031175059952041</v>
      </c>
      <c r="N2111" s="4">
        <v>1.1331910001642309</v>
      </c>
      <c r="O2111" s="4">
        <v>1.1865183996331541</v>
      </c>
      <c r="P2111" s="4">
        <v>1.331896343719337</v>
      </c>
      <c r="Q2111" s="4">
        <v>7100</v>
      </c>
      <c r="R2111" s="4">
        <v>7350</v>
      </c>
      <c r="S2111" s="4">
        <v>6570</v>
      </c>
      <c r="T2111" s="4">
        <v>6730</v>
      </c>
      <c r="U2111" s="7">
        <v>2.8985507246376812E-2</v>
      </c>
      <c r="V2111" s="7">
        <v>6.5217391304347824E-2</v>
      </c>
      <c r="W2111" s="7">
        <v>-4.7826086956521741E-2</v>
      </c>
      <c r="X2111" s="4">
        <v>3.3667268845459029E-2</v>
      </c>
      <c r="Y2111" s="4">
        <v>-2.4637681159420291E-2</v>
      </c>
      <c r="Z2111" s="7">
        <v>3.7200000000000004E-2</v>
      </c>
      <c r="AA2111" s="7">
        <v>2.6185507246376812E-2</v>
      </c>
      <c r="AB2111" s="4">
        <v>0</v>
      </c>
      <c r="AC2111" s="4">
        <v>1.4492753623188409E-2</v>
      </c>
      <c r="AD2111" s="4">
        <v>6.369426751592357E-3</v>
      </c>
      <c r="AE2111" s="4">
        <v>4.6769036276954044</v>
      </c>
      <c r="AF2111" s="4">
        <v>1.029675687918747</v>
      </c>
      <c r="AG2111" s="4">
        <v>1.398026834952838</v>
      </c>
      <c r="AH2111" s="4">
        <v>0.25588572591275521</v>
      </c>
      <c r="AI2111" s="4">
        <v>9.8726114649681534E-2</v>
      </c>
      <c r="AJ2111" s="4">
        <v>7350</v>
      </c>
      <c r="AK2111" s="4">
        <v>5970</v>
      </c>
      <c r="AL2111" s="4">
        <v>6250</v>
      </c>
      <c r="AM2111" s="8">
        <v>1.49833876292087E-2</v>
      </c>
    </row>
    <row r="2112" spans="1:39" x14ac:dyDescent="0.3">
      <c r="A2112" s="4">
        <v>20200212</v>
      </c>
      <c r="B2112" s="4" t="s">
        <v>1678</v>
      </c>
      <c r="C2112" s="4">
        <v>5870</v>
      </c>
      <c r="D2112" s="4">
        <v>6330</v>
      </c>
      <c r="E2112" s="4">
        <v>5870</v>
      </c>
      <c r="F2112" s="4">
        <v>6200</v>
      </c>
      <c r="G2112" s="4">
        <v>490</v>
      </c>
      <c r="H2112" s="4">
        <v>11649820</v>
      </c>
      <c r="I2112" s="4">
        <v>8.5809999999999997E-2</v>
      </c>
      <c r="J2112" s="4">
        <v>4.9553802585744604</v>
      </c>
      <c r="K2112" s="4">
        <v>1.065292096219931</v>
      </c>
      <c r="L2112" s="4">
        <v>1.083537224746592</v>
      </c>
      <c r="M2112" s="4">
        <v>1.0927035600986961</v>
      </c>
      <c r="N2112" s="4">
        <v>1.068873372985087</v>
      </c>
      <c r="O2112" s="4">
        <v>1.140299788492781</v>
      </c>
      <c r="P2112" s="4">
        <v>1.089678808383497</v>
      </c>
      <c r="Q2112" s="4">
        <v>6370</v>
      </c>
      <c r="R2112" s="4">
        <v>6500</v>
      </c>
      <c r="S2112" s="4">
        <v>6150</v>
      </c>
      <c r="T2112" s="4">
        <v>6280</v>
      </c>
      <c r="U2112" s="7">
        <v>2.7419354838709678E-2</v>
      </c>
      <c r="V2112" s="7">
        <v>4.8387096774193547E-2</v>
      </c>
      <c r="W2112" s="7">
        <v>-8.0645161290322578E-3</v>
      </c>
      <c r="X2112" s="4">
        <v>1.836048616498593E-2</v>
      </c>
      <c r="Y2112" s="4">
        <v>1.2903225806451609E-2</v>
      </c>
      <c r="Z2112" s="7">
        <v>3.7200000000000004E-2</v>
      </c>
      <c r="AA2112" s="7">
        <v>2.4619354838709678E-2</v>
      </c>
      <c r="AB2112" s="4">
        <v>2.802101576182137E-2</v>
      </c>
      <c r="AC2112" s="4">
        <v>2.0967741935483869E-2</v>
      </c>
      <c r="AD2112" s="4">
        <v>0</v>
      </c>
      <c r="AE2112" s="4">
        <v>7.7315023437100772</v>
      </c>
      <c r="AF2112" s="4">
        <v>0.99932023329650044</v>
      </c>
      <c r="AG2112" s="4">
        <v>1.21732945136487</v>
      </c>
      <c r="AH2112" s="4">
        <v>0.1792099205667772</v>
      </c>
      <c r="AI2112" s="4">
        <v>5.6218057921635443E-2</v>
      </c>
      <c r="AJ2112" s="4">
        <v>7040</v>
      </c>
      <c r="AK2112" s="4">
        <v>6150</v>
      </c>
      <c r="AL2112" s="4">
        <v>6540</v>
      </c>
      <c r="AM2112" s="8">
        <v>6.2285661587023096E-3</v>
      </c>
    </row>
    <row r="2113" spans="1:39" x14ac:dyDescent="0.3">
      <c r="A2113" s="4">
        <v>20200214</v>
      </c>
      <c r="B2113" s="4" t="s">
        <v>1678</v>
      </c>
      <c r="C2113" s="4">
        <v>6210</v>
      </c>
      <c r="D2113" s="4">
        <v>6740</v>
      </c>
      <c r="E2113" s="4">
        <v>6200</v>
      </c>
      <c r="F2113" s="4">
        <v>6730</v>
      </c>
      <c r="G2113" s="4">
        <v>450</v>
      </c>
      <c r="H2113" s="4">
        <v>7415795</v>
      </c>
      <c r="I2113" s="4">
        <v>7.1660000000000001E-2</v>
      </c>
      <c r="J2113" s="4">
        <v>2.2792863116313731</v>
      </c>
      <c r="K2113" s="4">
        <v>1.0510150963040079</v>
      </c>
      <c r="L2113" s="4">
        <v>1.104364949130292</v>
      </c>
      <c r="M2113" s="4">
        <v>1.151017615871387</v>
      </c>
      <c r="N2113" s="4">
        <v>1.141451831750339</v>
      </c>
      <c r="O2113" s="4">
        <v>1.2275794977807499</v>
      </c>
      <c r="P2113" s="4">
        <v>1.1817729520910769</v>
      </c>
      <c r="Q2113" s="4">
        <v>6850</v>
      </c>
      <c r="R2113" s="4">
        <v>6890</v>
      </c>
      <c r="S2113" s="4">
        <v>6600</v>
      </c>
      <c r="T2113" s="4">
        <v>6760</v>
      </c>
      <c r="U2113" s="7">
        <v>1.7830609212481426E-2</v>
      </c>
      <c r="V2113" s="7">
        <v>2.3774145616641901E-2</v>
      </c>
      <c r="W2113" s="7">
        <v>-1.9316493313521546E-2</v>
      </c>
      <c r="X2113" s="4">
        <v>2.69674355495251E-2</v>
      </c>
      <c r="Y2113" s="4">
        <v>4.4576523031203564E-3</v>
      </c>
      <c r="Z2113" s="7">
        <v>1.6576523031203564E-3</v>
      </c>
      <c r="AA2113" s="7">
        <v>1.5030609212481425E-2</v>
      </c>
      <c r="AB2113" s="4">
        <v>0</v>
      </c>
      <c r="AC2113" s="4">
        <v>1.485884101040119E-3</v>
      </c>
      <c r="AD2113" s="4">
        <v>1.6103059581320451E-3</v>
      </c>
      <c r="AE2113" s="4">
        <v>1.439758907492545</v>
      </c>
      <c r="AF2113" s="4">
        <v>1.053091834938185</v>
      </c>
      <c r="AG2113" s="4">
        <v>1.331453174814869</v>
      </c>
      <c r="AH2113" s="4">
        <v>0.19852571791242341</v>
      </c>
      <c r="AI2113" s="4">
        <v>8.3735909822866342E-2</v>
      </c>
      <c r="AJ2113" s="4">
        <v>7040</v>
      </c>
      <c r="AK2113" s="4">
        <v>6150</v>
      </c>
      <c r="AL2113" s="4">
        <v>6270</v>
      </c>
      <c r="AM2113" s="8">
        <v>1.8906065982159401E-3</v>
      </c>
    </row>
    <row r="2114" spans="1:39" x14ac:dyDescent="0.3">
      <c r="A2114" s="4">
        <v>20200324</v>
      </c>
      <c r="B2114" s="4" t="s">
        <v>1678</v>
      </c>
      <c r="C2114" s="4">
        <v>4365</v>
      </c>
      <c r="D2114" s="4">
        <v>4600</v>
      </c>
      <c r="E2114" s="4">
        <v>4290</v>
      </c>
      <c r="F2114" s="4">
        <v>4600</v>
      </c>
      <c r="G2114" s="4">
        <v>415</v>
      </c>
      <c r="H2114" s="4">
        <v>2467696</v>
      </c>
      <c r="I2114" s="4">
        <v>9.9159999999999998E-2</v>
      </c>
      <c r="J2114" s="4">
        <v>0.85768740380240072</v>
      </c>
      <c r="K2114" s="4">
        <v>1.042689837551946</v>
      </c>
      <c r="L2114" s="4">
        <v>1.0528725108720529</v>
      </c>
      <c r="M2114" s="4">
        <v>0.96486628211851078</v>
      </c>
      <c r="N2114" s="4">
        <v>0.86821120181191902</v>
      </c>
      <c r="O2114" s="4">
        <v>0.81417130046165864</v>
      </c>
      <c r="P2114" s="4">
        <v>0.83044358023484111</v>
      </c>
      <c r="Q2114" s="4">
        <v>4720</v>
      </c>
      <c r="R2114" s="4">
        <v>4830</v>
      </c>
      <c r="S2114" s="4">
        <v>4585</v>
      </c>
      <c r="T2114" s="4">
        <v>4785</v>
      </c>
      <c r="U2114" s="7">
        <v>2.6086956521739129E-2</v>
      </c>
      <c r="V2114" s="7">
        <v>0.05</v>
      </c>
      <c r="W2114" s="7">
        <v>-3.2608695652173911E-3</v>
      </c>
      <c r="X2114" s="4">
        <v>-7.4600103807861098E-2</v>
      </c>
      <c r="Y2114" s="4">
        <v>4.0217391304347823E-2</v>
      </c>
      <c r="Z2114" s="7">
        <v>3.7200000000000004E-2</v>
      </c>
      <c r="AA2114" s="7">
        <v>2.3286956521739129E-2</v>
      </c>
      <c r="AB2114" s="4">
        <v>4.1766109785202857E-2</v>
      </c>
      <c r="AC2114" s="4">
        <v>0</v>
      </c>
      <c r="AD2114" s="4">
        <v>1.7182130584192441E-2</v>
      </c>
      <c r="AE2114" s="4">
        <v>1.208058961323154</v>
      </c>
      <c r="AF2114" s="4">
        <v>0.64962057945669494</v>
      </c>
      <c r="AG2114" s="4">
        <v>1.074947972515903</v>
      </c>
      <c r="AH2114" s="4">
        <v>0.60908251836486826</v>
      </c>
      <c r="AI2114" s="4">
        <v>5.3837342497136308E-2</v>
      </c>
      <c r="AJ2114" s="4">
        <v>5220</v>
      </c>
      <c r="AK2114" s="4">
        <v>4490</v>
      </c>
      <c r="AL2114" s="4">
        <v>5090</v>
      </c>
      <c r="AM2114" s="8">
        <v>8.2567153062924503E-2</v>
      </c>
    </row>
    <row r="2115" spans="1:39" x14ac:dyDescent="0.3">
      <c r="A2115" s="4">
        <v>20200629</v>
      </c>
      <c r="B2115" s="4" t="s">
        <v>1678</v>
      </c>
      <c r="C2115" s="4">
        <v>5340</v>
      </c>
      <c r="D2115" s="4">
        <v>5870</v>
      </c>
      <c r="E2115" s="4">
        <v>5340</v>
      </c>
      <c r="F2115" s="4">
        <v>5870</v>
      </c>
      <c r="G2115" s="4">
        <v>490</v>
      </c>
      <c r="H2115" s="4">
        <v>11903118</v>
      </c>
      <c r="I2115" s="4">
        <v>9.1079999999999994E-2</v>
      </c>
      <c r="J2115" s="4">
        <v>4.2926788138331293</v>
      </c>
      <c r="K2115" s="4">
        <v>1.0705167173252279</v>
      </c>
      <c r="L2115" s="4">
        <v>1.0890538033395181</v>
      </c>
      <c r="M2115" s="4">
        <v>1.111847712851596</v>
      </c>
      <c r="N2115" s="4">
        <v>1.1054093498422859</v>
      </c>
      <c r="O2115" s="4">
        <v>1.067127209925919</v>
      </c>
      <c r="P2115" s="4">
        <v>1.057872091189656</v>
      </c>
      <c r="Q2115" s="4">
        <v>6010</v>
      </c>
      <c r="R2115" s="4">
        <v>6180</v>
      </c>
      <c r="S2115" s="4">
        <v>5640</v>
      </c>
      <c r="T2115" s="4">
        <v>5820</v>
      </c>
      <c r="U2115" s="7">
        <v>2.385008517887564E-2</v>
      </c>
      <c r="V2115" s="7">
        <v>5.2810902896081771E-2</v>
      </c>
      <c r="W2115" s="7">
        <v>-3.9182282793867124E-2</v>
      </c>
      <c r="X2115" s="4">
        <v>3.672143496068923E-3</v>
      </c>
      <c r="Y2115" s="4">
        <v>-8.5178875638841564E-3</v>
      </c>
      <c r="Z2115" s="7">
        <v>3.7200000000000004E-2</v>
      </c>
      <c r="AA2115" s="7">
        <v>2.105008517887564E-2</v>
      </c>
      <c r="AB2115" s="4">
        <v>0</v>
      </c>
      <c r="AC2115" s="4">
        <v>0</v>
      </c>
      <c r="AD2115" s="4">
        <v>0</v>
      </c>
      <c r="AE2115" s="4">
        <v>1.850464718083259</v>
      </c>
      <c r="AF2115" s="4">
        <v>1.038424087161171</v>
      </c>
      <c r="AG2115" s="4">
        <v>1.174735334885278</v>
      </c>
      <c r="AH2115" s="4">
        <v>0.11174212024768709</v>
      </c>
      <c r="AI2115" s="4">
        <v>9.9250936329588021E-2</v>
      </c>
      <c r="AJ2115" s="4">
        <v>6180</v>
      </c>
      <c r="AK2115" s="4">
        <v>5640</v>
      </c>
      <c r="AL2115" s="4">
        <v>5880</v>
      </c>
      <c r="AM2115" s="8">
        <v>-2.11702953507544E-2</v>
      </c>
    </row>
    <row r="2116" spans="1:39" x14ac:dyDescent="0.3">
      <c r="A2116" s="4">
        <v>20200707</v>
      </c>
      <c r="B2116" s="4" t="s">
        <v>1678</v>
      </c>
      <c r="C2116" s="4">
        <v>5980</v>
      </c>
      <c r="D2116" s="4">
        <v>6390</v>
      </c>
      <c r="E2116" s="4">
        <v>5920</v>
      </c>
      <c r="F2116" s="4">
        <v>6390</v>
      </c>
      <c r="G2116" s="4">
        <v>510</v>
      </c>
      <c r="H2116" s="4">
        <v>15211233</v>
      </c>
      <c r="I2116" s="4">
        <v>8.6730000000000002E-2</v>
      </c>
      <c r="J2116" s="4">
        <v>2.580616128907427</v>
      </c>
      <c r="K2116" s="4">
        <v>1.0561983471074381</v>
      </c>
      <c r="L2116" s="4">
        <v>1.0725075528700909</v>
      </c>
      <c r="M2116" s="4">
        <v>1.113046507577077</v>
      </c>
      <c r="N2116" s="4">
        <v>1.170168932838896</v>
      </c>
      <c r="O2116" s="4">
        <v>1.1524068591352441</v>
      </c>
      <c r="P2116" s="4">
        <v>1.1444519898808241</v>
      </c>
      <c r="Q2116" s="4">
        <v>6320</v>
      </c>
      <c r="R2116" s="4">
        <v>6540</v>
      </c>
      <c r="S2116" s="4">
        <v>6250</v>
      </c>
      <c r="T2116" s="4">
        <v>6440</v>
      </c>
      <c r="U2116" s="7">
        <v>-1.0954616588419406E-2</v>
      </c>
      <c r="V2116" s="7">
        <v>2.3474178403755867E-2</v>
      </c>
      <c r="W2116" s="7">
        <v>-2.1909233176838811E-2</v>
      </c>
      <c r="X2116" s="4">
        <v>2.1150940804834501E-2</v>
      </c>
      <c r="Y2116" s="4">
        <v>7.8247261345852897E-3</v>
      </c>
      <c r="Z2116" s="7">
        <v>5.0247261345852893E-3</v>
      </c>
      <c r="AA2116" s="7">
        <v>5.0247261345852893E-3</v>
      </c>
      <c r="AB2116" s="4">
        <v>8.4317032040472171E-3</v>
      </c>
      <c r="AC2116" s="4">
        <v>0</v>
      </c>
      <c r="AD2116" s="4">
        <v>1.003344481605351E-2</v>
      </c>
      <c r="AE2116" s="4">
        <v>9.4336796616802232</v>
      </c>
      <c r="AF2116" s="4">
        <v>1.0619211456183719</v>
      </c>
      <c r="AG2116" s="4">
        <v>1.3136604377379</v>
      </c>
      <c r="AH2116" s="4">
        <v>0.18045778273979821</v>
      </c>
      <c r="AI2116" s="4">
        <v>6.8561872909698993E-2</v>
      </c>
      <c r="AJ2116" s="4">
        <v>7760</v>
      </c>
      <c r="AK2116" s="4">
        <v>6250</v>
      </c>
      <c r="AL2116" s="4">
        <v>7310</v>
      </c>
      <c r="AM2116" s="8">
        <v>-9.7381239068251705E-4</v>
      </c>
    </row>
    <row r="2117" spans="1:39" x14ac:dyDescent="0.3">
      <c r="A2117" s="4">
        <v>20200714</v>
      </c>
      <c r="B2117" s="4" t="s">
        <v>1678</v>
      </c>
      <c r="C2117" s="4">
        <v>6710</v>
      </c>
      <c r="D2117" s="4">
        <v>7760</v>
      </c>
      <c r="E2117" s="4">
        <v>6630</v>
      </c>
      <c r="F2117" s="4">
        <v>7310</v>
      </c>
      <c r="G2117" s="4">
        <v>620</v>
      </c>
      <c r="H2117" s="4">
        <v>33282456</v>
      </c>
      <c r="I2117" s="4">
        <v>9.2679999999999998E-2</v>
      </c>
      <c r="J2117" s="4">
        <v>3.7607048875917521</v>
      </c>
      <c r="K2117" s="4">
        <v>1.065597667638484</v>
      </c>
      <c r="L2117" s="4">
        <v>1.092022706901703</v>
      </c>
      <c r="M2117" s="4">
        <v>1.155548529876699</v>
      </c>
      <c r="N2117" s="4">
        <v>1.250748567028831</v>
      </c>
      <c r="O2117" s="4">
        <v>1.299767369497252</v>
      </c>
      <c r="P2117" s="4">
        <v>1.300162297961271</v>
      </c>
      <c r="Q2117" s="4">
        <v>7480</v>
      </c>
      <c r="R2117" s="4">
        <v>7710</v>
      </c>
      <c r="S2117" s="4">
        <v>7320</v>
      </c>
      <c r="T2117" s="4">
        <v>7550</v>
      </c>
      <c r="U2117" s="7">
        <v>2.3255813953488372E-2</v>
      </c>
      <c r="V2117" s="7">
        <v>5.4719562243502051E-2</v>
      </c>
      <c r="W2117" s="7">
        <v>1.3679890560875513E-3</v>
      </c>
      <c r="X2117" s="4">
        <v>5.7019419967490659E-2</v>
      </c>
      <c r="Y2117" s="4">
        <v>3.2831737346101231E-2</v>
      </c>
      <c r="Z2117" s="7">
        <v>3.7200000000000004E-2</v>
      </c>
      <c r="AA2117" s="7">
        <v>2.0455813953488371E-2</v>
      </c>
      <c r="AB2117" s="4">
        <v>2.989536621823617E-3</v>
      </c>
      <c r="AC2117" s="4">
        <v>6.1559507523939808E-2</v>
      </c>
      <c r="AD2117" s="4">
        <v>1.1922503725782411E-2</v>
      </c>
      <c r="AE2117" s="4">
        <v>12.244709833196531</v>
      </c>
      <c r="AF2117" s="4">
        <v>1.0915423976709071</v>
      </c>
      <c r="AG2117" s="4">
        <v>1.580408030307014</v>
      </c>
      <c r="AH2117" s="4">
        <v>0.28338683470391601</v>
      </c>
      <c r="AI2117" s="4">
        <v>8.9418777943368111E-2</v>
      </c>
      <c r="AJ2117" s="4">
        <v>8560</v>
      </c>
      <c r="AK2117" s="4">
        <v>7080</v>
      </c>
      <c r="AL2117" s="4">
        <v>8160</v>
      </c>
      <c r="AM2117" s="8">
        <v>-3.5842751443095301E-3</v>
      </c>
    </row>
    <row r="2118" spans="1:39" x14ac:dyDescent="0.3">
      <c r="A2118" s="4">
        <v>20200811</v>
      </c>
      <c r="B2118" s="4" t="s">
        <v>1678</v>
      </c>
      <c r="C2118" s="4">
        <v>10250</v>
      </c>
      <c r="D2118" s="4">
        <v>12300</v>
      </c>
      <c r="E2118" s="4">
        <v>9980</v>
      </c>
      <c r="F2118" s="4">
        <v>11150</v>
      </c>
      <c r="G2118" s="4">
        <v>1000</v>
      </c>
      <c r="H2118" s="4">
        <v>38955334</v>
      </c>
      <c r="I2118" s="4">
        <v>9.8519999999999996E-2</v>
      </c>
      <c r="J2118" s="4">
        <v>3.617640408772123</v>
      </c>
      <c r="K2118" s="4">
        <v>1.0707426376440461</v>
      </c>
      <c r="L2118" s="4">
        <v>1.1690081778150561</v>
      </c>
      <c r="M2118" s="4">
        <v>1.2679099385944961</v>
      </c>
      <c r="N2118" s="4">
        <v>1.333652293523115</v>
      </c>
      <c r="O2118" s="4">
        <v>1.712333149899538</v>
      </c>
      <c r="P2118" s="4">
        <v>1.8539687818261179</v>
      </c>
      <c r="Q2118" s="4">
        <v>10950</v>
      </c>
      <c r="R2118" s="4">
        <v>11850</v>
      </c>
      <c r="S2118" s="4">
        <v>10800</v>
      </c>
      <c r="T2118" s="4">
        <v>11350</v>
      </c>
      <c r="U2118" s="7">
        <v>-1.7937219730941704E-2</v>
      </c>
      <c r="V2118" s="7">
        <v>6.2780269058295965E-2</v>
      </c>
      <c r="W2118" s="7">
        <v>-3.1390134529147982E-2</v>
      </c>
      <c r="X2118" s="4">
        <v>7.3859218946235386E-2</v>
      </c>
      <c r="Y2118" s="4">
        <v>1.79372197309417E-2</v>
      </c>
      <c r="Z2118" s="7">
        <v>3.7200000000000004E-2</v>
      </c>
      <c r="AA2118" s="7">
        <v>3.7200000000000004E-2</v>
      </c>
      <c r="AB2118" s="4">
        <v>9.852216748768473E-3</v>
      </c>
      <c r="AC2118" s="4">
        <v>0.1031390134529148</v>
      </c>
      <c r="AD2118" s="4">
        <v>2.6341463414634149E-2</v>
      </c>
      <c r="AE2118" s="4">
        <v>2.1130571055363569</v>
      </c>
      <c r="AF2118" s="4">
        <v>1.121697595451292</v>
      </c>
      <c r="AG2118" s="4">
        <v>2.0555359262496959</v>
      </c>
      <c r="AH2118" s="4">
        <v>0.40501474610131499</v>
      </c>
      <c r="AI2118" s="4">
        <v>8.7804878048780483E-2</v>
      </c>
      <c r="AJ2118" s="4">
        <v>12150</v>
      </c>
      <c r="AK2118" s="4">
        <v>9930</v>
      </c>
      <c r="AL2118" s="4">
        <v>10350</v>
      </c>
      <c r="AM2118" s="8">
        <v>-2.9324493819232098E-3</v>
      </c>
    </row>
    <row r="2119" spans="1:39" x14ac:dyDescent="0.3">
      <c r="A2119" s="4">
        <v>20200828</v>
      </c>
      <c r="B2119" s="4" t="s">
        <v>1678</v>
      </c>
      <c r="C2119" s="4">
        <v>11150</v>
      </c>
      <c r="D2119" s="4">
        <v>13100</v>
      </c>
      <c r="E2119" s="4">
        <v>11100</v>
      </c>
      <c r="F2119" s="4">
        <v>12200</v>
      </c>
      <c r="G2119" s="4">
        <v>1450</v>
      </c>
      <c r="H2119" s="4">
        <v>30052085</v>
      </c>
      <c r="I2119" s="4">
        <v>0.13488</v>
      </c>
      <c r="J2119" s="4">
        <v>3.5762432446863772</v>
      </c>
      <c r="K2119" s="4">
        <v>1.0812407680945351</v>
      </c>
      <c r="L2119" s="4">
        <v>1.1202938475665749</v>
      </c>
      <c r="M2119" s="4">
        <v>1.1432855402492741</v>
      </c>
      <c r="N2119" s="4">
        <v>1.2138699567185709</v>
      </c>
      <c r="O2119" s="4">
        <v>1.607007606941746</v>
      </c>
      <c r="P2119" s="4">
        <v>1.8789827310705971</v>
      </c>
      <c r="Q2119" s="4">
        <v>12350</v>
      </c>
      <c r="R2119" s="4">
        <v>12750</v>
      </c>
      <c r="S2119" s="4">
        <v>12150</v>
      </c>
      <c r="T2119" s="4">
        <v>12550</v>
      </c>
      <c r="U2119" s="7">
        <v>1.2295081967213115E-2</v>
      </c>
      <c r="V2119" s="7">
        <v>4.5081967213114756E-2</v>
      </c>
      <c r="W2119" s="7">
        <v>-4.0983606557377051E-3</v>
      </c>
      <c r="X2119" s="4">
        <v>5.8803044624645369E-2</v>
      </c>
      <c r="Y2119" s="4">
        <v>2.8688524590163939E-2</v>
      </c>
      <c r="Z2119" s="7">
        <v>3.7200000000000004E-2</v>
      </c>
      <c r="AA2119" s="7">
        <v>3.7200000000000004E-2</v>
      </c>
      <c r="AB2119" s="4">
        <v>9.0497737556561094E-3</v>
      </c>
      <c r="AC2119" s="4">
        <v>7.3770491803278687E-2</v>
      </c>
      <c r="AD2119" s="4">
        <v>4.4843049327354259E-3</v>
      </c>
      <c r="AE2119" s="4">
        <v>7.0196667840033724</v>
      </c>
      <c r="AF2119" s="4">
        <v>1.0235757116549009</v>
      </c>
      <c r="AG2119" s="4">
        <v>1.778166724733748</v>
      </c>
      <c r="AH2119" s="4">
        <v>0.41459033895335018</v>
      </c>
      <c r="AI2119" s="4">
        <v>9.417040358744394E-2</v>
      </c>
      <c r="AJ2119" s="4">
        <v>14100</v>
      </c>
      <c r="AK2119" s="4">
        <v>12150</v>
      </c>
      <c r="AL2119" s="4">
        <v>13450</v>
      </c>
      <c r="AM2119" s="8">
        <v>5.8584411375422196E-3</v>
      </c>
    </row>
    <row r="2120" spans="1:39" x14ac:dyDescent="0.3">
      <c r="A2120" s="4">
        <v>20200720</v>
      </c>
      <c r="B2120" s="4" t="s">
        <v>1679</v>
      </c>
      <c r="C2120" s="4">
        <v>6250</v>
      </c>
      <c r="D2120" s="4">
        <v>7040</v>
      </c>
      <c r="E2120" s="4">
        <v>6170</v>
      </c>
      <c r="F2120" s="4">
        <v>6610</v>
      </c>
      <c r="G2120" s="4">
        <v>490</v>
      </c>
      <c r="H2120" s="4">
        <v>282637</v>
      </c>
      <c r="I2120" s="4">
        <v>8.0070000000000002E-2</v>
      </c>
      <c r="J2120" s="4">
        <v>7.4660689662459534</v>
      </c>
      <c r="K2120" s="4">
        <v>1.052547770700637</v>
      </c>
      <c r="L2120" s="4">
        <v>1.065785230570784</v>
      </c>
      <c r="M2120" s="4">
        <v>1.086992271008058</v>
      </c>
      <c r="N2120" s="4">
        <v>1.1042432342131641</v>
      </c>
      <c r="O2120" s="4">
        <v>1.1009021512838311</v>
      </c>
      <c r="P2120" s="4">
        <v>1.14326895358893</v>
      </c>
      <c r="Q2120" s="4">
        <v>6800</v>
      </c>
      <c r="R2120" s="4">
        <v>8070</v>
      </c>
      <c r="S2120" s="4">
        <v>6770</v>
      </c>
      <c r="T2120" s="4">
        <v>7440</v>
      </c>
      <c r="U2120" s="7">
        <v>2.8744326777609682E-2</v>
      </c>
      <c r="V2120" s="7">
        <v>0.22087745839636913</v>
      </c>
      <c r="W2120" s="7">
        <v>2.4205748865355523E-2</v>
      </c>
      <c r="X2120" s="4">
        <v>7.9351820915469443E-3</v>
      </c>
      <c r="Y2120" s="4">
        <v>0.1255673222390318</v>
      </c>
      <c r="Z2120" s="7">
        <v>3.7200000000000004E-2</v>
      </c>
      <c r="AA2120" s="7">
        <v>2.5944326777609682E-2</v>
      </c>
      <c r="AB2120" s="4">
        <v>0</v>
      </c>
      <c r="AC2120" s="4">
        <v>6.5052950075642962E-2</v>
      </c>
      <c r="AD2120" s="4">
        <v>1.2800000000000001E-2</v>
      </c>
      <c r="AE2120" s="4">
        <v>98.720572825707293</v>
      </c>
      <c r="AF2120" s="4">
        <v>1.046488090808362</v>
      </c>
      <c r="AG2120" s="4">
        <v>1.1572866912759101</v>
      </c>
      <c r="AH2120" s="4">
        <v>9.1486923934968614E-2</v>
      </c>
      <c r="AI2120" s="4">
        <v>5.7599999999999998E-2</v>
      </c>
      <c r="AJ2120" s="4">
        <v>9470</v>
      </c>
      <c r="AK2120" s="4">
        <v>6770</v>
      </c>
      <c r="AL2120" s="4">
        <v>8570</v>
      </c>
      <c r="AM2120" s="8">
        <v>-1.6087433353722299E-3</v>
      </c>
    </row>
    <row r="2121" spans="1:39" x14ac:dyDescent="0.3">
      <c r="A2121" s="4">
        <v>20200721</v>
      </c>
      <c r="B2121" s="4" t="s">
        <v>1679</v>
      </c>
      <c r="C2121" s="4">
        <v>6800</v>
      </c>
      <c r="D2121" s="4">
        <v>8070</v>
      </c>
      <c r="E2121" s="4">
        <v>6770</v>
      </c>
      <c r="F2121" s="4">
        <v>7440</v>
      </c>
      <c r="G2121" s="4">
        <v>830</v>
      </c>
      <c r="H2121" s="4">
        <v>994483</v>
      </c>
      <c r="I2121" s="4">
        <v>0.12556999999999999</v>
      </c>
      <c r="J2121" s="4">
        <v>7.3022431376465136</v>
      </c>
      <c r="K2121" s="4">
        <v>1.1065939514129901</v>
      </c>
      <c r="L2121" s="4">
        <v>1.150634085988246</v>
      </c>
      <c r="M2121" s="4">
        <v>1.19422150882825</v>
      </c>
      <c r="N2121" s="4">
        <v>1.227216494845361</v>
      </c>
      <c r="O2121" s="4">
        <v>1.2330810452461189</v>
      </c>
      <c r="P2121" s="4">
        <v>1.285066570708888</v>
      </c>
      <c r="Q2121" s="4">
        <v>7330</v>
      </c>
      <c r="R2121" s="4">
        <v>8440</v>
      </c>
      <c r="S2121" s="4">
        <v>7240</v>
      </c>
      <c r="T2121" s="4">
        <v>7690</v>
      </c>
      <c r="U2121" s="7">
        <v>-1.4784946236559141E-2</v>
      </c>
      <c r="V2121" s="7">
        <v>0.13440860215053763</v>
      </c>
      <c r="W2121" s="7">
        <v>-2.6881720430107527E-2</v>
      </c>
      <c r="X2121" s="4">
        <v>2.0041237113402059E-2</v>
      </c>
      <c r="Y2121" s="4">
        <v>3.3602150537634413E-2</v>
      </c>
      <c r="Z2121" s="7">
        <v>3.7200000000000004E-2</v>
      </c>
      <c r="AA2121" s="7">
        <v>3.7200000000000004E-2</v>
      </c>
      <c r="AB2121" s="4">
        <v>2.8744326777609679E-2</v>
      </c>
      <c r="AC2121" s="4">
        <v>8.4677419354838704E-2</v>
      </c>
      <c r="AD2121" s="4">
        <v>4.4117647058823529E-3</v>
      </c>
      <c r="AE2121" s="4">
        <v>3.5185874460880919</v>
      </c>
      <c r="AF2121" s="4">
        <v>1.1282992957460301</v>
      </c>
      <c r="AG2121" s="4">
        <v>1.3509248300864749</v>
      </c>
      <c r="AH2121" s="4">
        <v>0.14605602391818201</v>
      </c>
      <c r="AI2121" s="4">
        <v>9.4117647058823528E-2</v>
      </c>
      <c r="AJ2121" s="4">
        <v>9470</v>
      </c>
      <c r="AK2121" s="4">
        <v>7210</v>
      </c>
      <c r="AL2121" s="4">
        <v>8580</v>
      </c>
      <c r="AM2121" s="8">
        <v>1.1023581380001901E-2</v>
      </c>
    </row>
    <row r="2122" spans="1:39" x14ac:dyDescent="0.3">
      <c r="A2122" s="4">
        <v>20200724</v>
      </c>
      <c r="B2122" s="4" t="s">
        <v>1679</v>
      </c>
      <c r="C2122" s="4">
        <v>7680</v>
      </c>
      <c r="D2122" s="4">
        <v>8470</v>
      </c>
      <c r="E2122" s="4">
        <v>7680</v>
      </c>
      <c r="F2122" s="4">
        <v>8340</v>
      </c>
      <c r="G2122" s="4">
        <v>660</v>
      </c>
      <c r="H2122" s="4">
        <v>324247</v>
      </c>
      <c r="I2122" s="4">
        <v>8.5940000000000003E-2</v>
      </c>
      <c r="J2122" s="4">
        <v>1.4551996323483209</v>
      </c>
      <c r="K2122" s="4">
        <v>1.055250948966681</v>
      </c>
      <c r="L2122" s="4">
        <v>1.1043432203389829</v>
      </c>
      <c r="M2122" s="4">
        <v>1.223591549295775</v>
      </c>
      <c r="N2122" s="4">
        <v>1.3102906520031421</v>
      </c>
      <c r="O2122" s="4">
        <v>1.3570169491525419</v>
      </c>
      <c r="P2122" s="4">
        <v>1.4302455197644841</v>
      </c>
      <c r="Q2122" s="4">
        <v>8380</v>
      </c>
      <c r="R2122" s="4">
        <v>9470</v>
      </c>
      <c r="S2122" s="4">
        <v>8380</v>
      </c>
      <c r="T2122" s="4">
        <v>8570</v>
      </c>
      <c r="U2122" s="7">
        <v>4.7961630695443642E-3</v>
      </c>
      <c r="V2122" s="7">
        <v>0.13549160671462829</v>
      </c>
      <c r="W2122" s="7">
        <v>4.7961630695443642E-3</v>
      </c>
      <c r="X2122" s="4">
        <v>5.9544383346425908E-2</v>
      </c>
      <c r="Y2122" s="4">
        <v>2.7577937649880091E-2</v>
      </c>
      <c r="Z2122" s="7">
        <v>3.7200000000000004E-2</v>
      </c>
      <c r="AA2122" s="7">
        <v>3.7200000000000004E-2</v>
      </c>
      <c r="AB2122" s="4">
        <v>0</v>
      </c>
      <c r="AC2122" s="4">
        <v>1.558752997601918E-2</v>
      </c>
      <c r="AD2122" s="4">
        <v>0</v>
      </c>
      <c r="AE2122" s="4">
        <v>2.8229757966219751</v>
      </c>
      <c r="AF2122" s="4">
        <v>1.1306455442880019</v>
      </c>
      <c r="AG2122" s="4">
        <v>1.645722527196037</v>
      </c>
      <c r="AH2122" s="4">
        <v>0.27681463904951381</v>
      </c>
      <c r="AI2122" s="4">
        <v>8.59375E-2</v>
      </c>
      <c r="AJ2122" s="4">
        <v>9470</v>
      </c>
      <c r="AK2122" s="4">
        <v>8320</v>
      </c>
      <c r="AL2122" s="4">
        <v>8810</v>
      </c>
      <c r="AM2122" s="8">
        <v>-8.5943444131079301E-3</v>
      </c>
    </row>
    <row r="2123" spans="1:39" x14ac:dyDescent="0.3">
      <c r="A2123" s="4">
        <v>20200810</v>
      </c>
      <c r="B2123" s="4" t="s">
        <v>1679</v>
      </c>
      <c r="C2123" s="4">
        <v>11900</v>
      </c>
      <c r="D2123" s="4">
        <v>13150</v>
      </c>
      <c r="E2123" s="4">
        <v>11050</v>
      </c>
      <c r="F2123" s="4">
        <v>12350</v>
      </c>
      <c r="G2123" s="4">
        <v>1350</v>
      </c>
      <c r="H2123" s="4">
        <v>3026818</v>
      </c>
      <c r="I2123" s="4">
        <v>0.12273000000000001</v>
      </c>
      <c r="J2123" s="4">
        <v>4.9913771125579514</v>
      </c>
      <c r="K2123" s="4">
        <v>1.1636306532663321</v>
      </c>
      <c r="L2123" s="4">
        <v>1.263556374053612</v>
      </c>
      <c r="M2123" s="4">
        <v>1.3397700151876759</v>
      </c>
      <c r="N2123" s="4">
        <v>1.516174574918667</v>
      </c>
      <c r="O2123" s="4">
        <v>1.830985915492958</v>
      </c>
      <c r="P2123" s="4">
        <v>2.024700803322586</v>
      </c>
      <c r="Q2123" s="4">
        <v>12050</v>
      </c>
      <c r="R2123" s="4">
        <v>12700</v>
      </c>
      <c r="S2123" s="4">
        <v>11900</v>
      </c>
      <c r="T2123" s="4">
        <v>12700</v>
      </c>
      <c r="U2123" s="7">
        <v>-2.4291497975708502E-2</v>
      </c>
      <c r="V2123" s="7">
        <v>2.8340080971659919E-2</v>
      </c>
      <c r="W2123" s="7">
        <v>-3.643724696356275E-2</v>
      </c>
      <c r="X2123" s="4">
        <v>0.1011601497759497</v>
      </c>
      <c r="Y2123" s="4">
        <v>2.8340080971659919E-2</v>
      </c>
      <c r="Z2123" s="7">
        <v>2.5540080971659919E-2</v>
      </c>
      <c r="AA2123" s="7">
        <v>2.5540080971659919E-2</v>
      </c>
      <c r="AB2123" s="4">
        <v>8.1818181818181818E-2</v>
      </c>
      <c r="AC2123" s="4">
        <v>6.4777327935222673E-2</v>
      </c>
      <c r="AD2123" s="4">
        <v>7.1428571428571425E-2</v>
      </c>
      <c r="AE2123" s="4">
        <v>1.2439997139491701</v>
      </c>
      <c r="AF2123" s="4">
        <v>1.1924717844108159</v>
      </c>
      <c r="AG2123" s="4">
        <v>2.7702835006889281</v>
      </c>
      <c r="AH2123" s="4">
        <v>0.47762037955526321</v>
      </c>
      <c r="AI2123" s="4">
        <v>3.7815126050420172E-2</v>
      </c>
      <c r="AJ2123" s="4">
        <v>16500</v>
      </c>
      <c r="AK2123" s="4">
        <v>11900</v>
      </c>
      <c r="AL2123" s="4">
        <v>13750</v>
      </c>
      <c r="AM2123" s="4"/>
    </row>
    <row r="2124" spans="1:39" x14ac:dyDescent="0.3">
      <c r="A2124" s="4">
        <v>20200812</v>
      </c>
      <c r="B2124" s="4" t="s">
        <v>1679</v>
      </c>
      <c r="C2124" s="4">
        <v>12850</v>
      </c>
      <c r="D2124" s="4">
        <v>13650</v>
      </c>
      <c r="E2124" s="4">
        <v>12400</v>
      </c>
      <c r="F2124" s="4">
        <v>13600</v>
      </c>
      <c r="G2124" s="4">
        <v>900</v>
      </c>
      <c r="H2124" s="4">
        <v>422706</v>
      </c>
      <c r="I2124" s="4">
        <v>7.0870000000000002E-2</v>
      </c>
      <c r="J2124" s="4">
        <v>0.63652269290903918</v>
      </c>
      <c r="K2124" s="4">
        <v>1.0556274256144891</v>
      </c>
      <c r="L2124" s="4">
        <v>1.169590643274854</v>
      </c>
      <c r="M2124" s="4">
        <v>1.3422818791946309</v>
      </c>
      <c r="N2124" s="4">
        <v>1.5363759602349749</v>
      </c>
      <c r="O2124" s="4">
        <v>1.9488894196321951</v>
      </c>
      <c r="P2124" s="4">
        <v>2.18895863511991</v>
      </c>
      <c r="Q2124" s="4">
        <v>13400</v>
      </c>
      <c r="R2124" s="4">
        <v>16300</v>
      </c>
      <c r="S2124" s="4">
        <v>13400</v>
      </c>
      <c r="T2124" s="4">
        <v>14850</v>
      </c>
      <c r="U2124" s="7">
        <v>-1.4705882352941176E-2</v>
      </c>
      <c r="V2124" s="7">
        <v>0.19852941176470587</v>
      </c>
      <c r="W2124" s="7">
        <v>-1.4705882352941176E-2</v>
      </c>
      <c r="X2124" s="4">
        <v>0.14443063714414811</v>
      </c>
      <c r="Y2124" s="4">
        <v>9.1911764705882359E-2</v>
      </c>
      <c r="Z2124" s="7">
        <v>3.7200000000000004E-2</v>
      </c>
      <c r="AA2124" s="7">
        <v>3.7200000000000004E-2</v>
      </c>
      <c r="AB2124" s="4">
        <v>1.181102362204724E-2</v>
      </c>
      <c r="AC2124" s="4">
        <v>3.6764705882352941E-3</v>
      </c>
      <c r="AD2124" s="4">
        <v>3.5019455252918288E-2</v>
      </c>
      <c r="AE2124" s="4">
        <v>1.1911875354011849</v>
      </c>
      <c r="AF2124" s="4">
        <v>1.160916838017086</v>
      </c>
      <c r="AG2124" s="4">
        <v>3.346631342439649</v>
      </c>
      <c r="AH2124" s="4">
        <v>0.56258020881424675</v>
      </c>
      <c r="AI2124" s="4">
        <v>5.8365758754863807E-2</v>
      </c>
      <c r="AJ2124" s="4">
        <v>16500</v>
      </c>
      <c r="AK2124" s="4">
        <v>13400</v>
      </c>
      <c r="AL2124" s="4">
        <v>14800</v>
      </c>
      <c r="AM2124" s="8">
        <v>-1.7007080115441799E-2</v>
      </c>
    </row>
    <row r="2125" spans="1:39" x14ac:dyDescent="0.3">
      <c r="A2125" s="4">
        <v>20200813</v>
      </c>
      <c r="B2125" s="4" t="s">
        <v>1679</v>
      </c>
      <c r="C2125" s="4">
        <v>13400</v>
      </c>
      <c r="D2125" s="4">
        <v>16300</v>
      </c>
      <c r="E2125" s="4">
        <v>13400</v>
      </c>
      <c r="F2125" s="4">
        <v>14850</v>
      </c>
      <c r="G2125" s="4">
        <v>1250</v>
      </c>
      <c r="H2125" s="4">
        <v>417859</v>
      </c>
      <c r="I2125" s="4">
        <v>9.1910000000000006E-2</v>
      </c>
      <c r="J2125" s="4">
        <v>0.5996900651500392</v>
      </c>
      <c r="K2125" s="4">
        <v>1.0826245443499389</v>
      </c>
      <c r="L2125" s="4">
        <v>1.151162790697674</v>
      </c>
      <c r="M2125" s="4">
        <v>1.3817809621289661</v>
      </c>
      <c r="N2125" s="4">
        <v>1.5986650877381849</v>
      </c>
      <c r="O2125" s="4">
        <v>2.0853324595688911</v>
      </c>
      <c r="P2125" s="4">
        <v>2.363113156254558</v>
      </c>
      <c r="Q2125" s="4">
        <v>14000</v>
      </c>
      <c r="R2125" s="4">
        <v>15200</v>
      </c>
      <c r="S2125" s="4">
        <v>14000</v>
      </c>
      <c r="T2125" s="4">
        <v>14700</v>
      </c>
      <c r="U2125" s="7">
        <v>-5.7239057239057242E-2</v>
      </c>
      <c r="V2125" s="7">
        <v>2.3569023569023569E-2</v>
      </c>
      <c r="W2125" s="7">
        <v>-5.7239057239057242E-2</v>
      </c>
      <c r="X2125" s="4">
        <v>0.15728280762191851</v>
      </c>
      <c r="Y2125" s="4">
        <v>-1.01010101010101E-2</v>
      </c>
      <c r="Z2125" s="7">
        <v>-1.2901010101010101E-2</v>
      </c>
      <c r="AA2125" s="7">
        <v>-1.2901010101010101E-2</v>
      </c>
      <c r="AB2125" s="4">
        <v>0</v>
      </c>
      <c r="AC2125" s="4">
        <v>9.7643097643097643E-2</v>
      </c>
      <c r="AD2125" s="4">
        <v>0</v>
      </c>
      <c r="AE2125" s="4">
        <v>0.98853340146579405</v>
      </c>
      <c r="AF2125" s="4">
        <v>1.1818695594314039</v>
      </c>
      <c r="AG2125" s="4">
        <v>3.8998607291082039</v>
      </c>
      <c r="AH2125" s="4">
        <v>0.58969764932603463</v>
      </c>
      <c r="AI2125" s="4">
        <v>0.1082089552238806</v>
      </c>
      <c r="AJ2125" s="4">
        <v>16500</v>
      </c>
      <c r="AK2125" s="4">
        <v>13600</v>
      </c>
      <c r="AL2125" s="4">
        <v>14000</v>
      </c>
      <c r="AM2125" s="8">
        <v>1.08443707016523E-2</v>
      </c>
    </row>
    <row r="2126" spans="1:39" x14ac:dyDescent="0.3">
      <c r="A2126" s="4">
        <v>20201008</v>
      </c>
      <c r="B2126" s="4" t="s">
        <v>1679</v>
      </c>
      <c r="C2126" s="4">
        <v>11100</v>
      </c>
      <c r="D2126" s="4">
        <v>11950</v>
      </c>
      <c r="E2126" s="4">
        <v>11000</v>
      </c>
      <c r="F2126" s="4">
        <v>11950</v>
      </c>
      <c r="G2126" s="4">
        <v>850</v>
      </c>
      <c r="H2126" s="4">
        <v>170165</v>
      </c>
      <c r="I2126" s="4">
        <v>7.6579999999999995E-2</v>
      </c>
      <c r="J2126" s="4">
        <v>1.2220063841781541</v>
      </c>
      <c r="K2126" s="4">
        <v>1.0467153284671531</v>
      </c>
      <c r="L2126" s="4">
        <v>1.0641139804096169</v>
      </c>
      <c r="M2126" s="4">
        <v>1.1019918849133159</v>
      </c>
      <c r="N2126" s="4">
        <v>1.048981741573034</v>
      </c>
      <c r="O2126" s="4">
        <v>1.0996932515337421</v>
      </c>
      <c r="P2126" s="4">
        <v>1.4232826814089901</v>
      </c>
      <c r="Q2126" s="4">
        <v>11900</v>
      </c>
      <c r="R2126" s="4">
        <v>12050</v>
      </c>
      <c r="S2126" s="4">
        <v>11450</v>
      </c>
      <c r="T2126" s="4">
        <v>11600</v>
      </c>
      <c r="U2126" s="7">
        <v>-4.1841004184100415E-3</v>
      </c>
      <c r="V2126" s="7">
        <v>8.368200836820083E-3</v>
      </c>
      <c r="W2126" s="7">
        <v>-4.1841004184100417E-2</v>
      </c>
      <c r="X2126" s="4">
        <v>-2.8748244382022631E-2</v>
      </c>
      <c r="Y2126" s="4">
        <v>-2.928870292887029E-2</v>
      </c>
      <c r="Z2126" s="7">
        <v>-3.208870292887029E-2</v>
      </c>
      <c r="AA2126" s="7">
        <v>-3.208870292887029E-2</v>
      </c>
      <c r="AB2126" s="4">
        <v>0</v>
      </c>
      <c r="AC2126" s="4">
        <v>0</v>
      </c>
      <c r="AD2126" s="4">
        <v>9.0090090090090089E-3</v>
      </c>
      <c r="AE2126" s="4">
        <v>1.831681036802618</v>
      </c>
      <c r="AF2126" s="4">
        <v>0.88525149608013975</v>
      </c>
      <c r="AG2126" s="4">
        <v>1.168474320179375</v>
      </c>
      <c r="AH2126" s="4">
        <v>0.27380565108662558</v>
      </c>
      <c r="AI2126" s="4">
        <v>7.6576576576576572E-2</v>
      </c>
      <c r="AJ2126" s="4">
        <v>13000</v>
      </c>
      <c r="AK2126" s="4">
        <v>10900</v>
      </c>
      <c r="AL2126" s="4">
        <v>11350</v>
      </c>
      <c r="AM2126" s="8">
        <v>2.25375439739393E-3</v>
      </c>
    </row>
    <row r="2127" spans="1:39" x14ac:dyDescent="0.3">
      <c r="A2127" s="4">
        <v>20201014</v>
      </c>
      <c r="B2127" s="4" t="s">
        <v>1679</v>
      </c>
      <c r="C2127" s="4">
        <v>11900</v>
      </c>
      <c r="D2127" s="4">
        <v>13000</v>
      </c>
      <c r="E2127" s="4">
        <v>11800</v>
      </c>
      <c r="F2127" s="4">
        <v>12850</v>
      </c>
      <c r="G2127" s="4">
        <v>950</v>
      </c>
      <c r="H2127" s="4">
        <v>783787</v>
      </c>
      <c r="I2127" s="4">
        <v>7.9829999999999998E-2</v>
      </c>
      <c r="J2127" s="4">
        <v>3.798619427561142</v>
      </c>
      <c r="K2127" s="4">
        <v>1.0605226960110039</v>
      </c>
      <c r="L2127" s="4">
        <v>1.081649831649832</v>
      </c>
      <c r="M2127" s="4">
        <v>1.1262050832602979</v>
      </c>
      <c r="N2127" s="4">
        <v>1.1265012711492941</v>
      </c>
      <c r="O2127" s="4">
        <v>1.1504371959772</v>
      </c>
      <c r="P2127" s="4">
        <v>1.5002189035365081</v>
      </c>
      <c r="Q2127" s="4">
        <v>12800</v>
      </c>
      <c r="R2127" s="4">
        <v>12800</v>
      </c>
      <c r="S2127" s="4">
        <v>12150</v>
      </c>
      <c r="T2127" s="4">
        <v>12600</v>
      </c>
      <c r="U2127" s="7">
        <v>-3.8910505836575876E-3</v>
      </c>
      <c r="V2127" s="7">
        <v>-3.8910505836575876E-3</v>
      </c>
      <c r="W2127" s="7">
        <v>-5.4474708171206226E-2</v>
      </c>
      <c r="X2127" s="4">
        <v>-1.7533093714385899E-3</v>
      </c>
      <c r="Y2127" s="4">
        <v>-1.9455252918287941E-2</v>
      </c>
      <c r="Z2127" s="7">
        <v>-2.2255252918287942E-2</v>
      </c>
      <c r="AA2127" s="7">
        <v>-2.2255252918287942E-2</v>
      </c>
      <c r="AB2127" s="4">
        <v>0</v>
      </c>
      <c r="AC2127" s="4">
        <v>1.1673151750972759E-2</v>
      </c>
      <c r="AD2127" s="4">
        <v>8.4033613445378148E-3</v>
      </c>
      <c r="AE2127" s="4">
        <v>3.993188337128911</v>
      </c>
      <c r="AF2127" s="4">
        <v>0.95952337270710708</v>
      </c>
      <c r="AG2127" s="4">
        <v>1.258085235293888</v>
      </c>
      <c r="AH2127" s="4">
        <v>0.24732539299562289</v>
      </c>
      <c r="AI2127" s="4">
        <v>7.9831932773109238E-2</v>
      </c>
      <c r="AJ2127" s="4">
        <v>12850</v>
      </c>
      <c r="AK2127" s="4">
        <v>10900</v>
      </c>
      <c r="AL2127" s="4">
        <v>11350</v>
      </c>
      <c r="AM2127" s="8">
        <v>-1.1973575350108401E-2</v>
      </c>
    </row>
    <row r="2128" spans="1:39" x14ac:dyDescent="0.3">
      <c r="A2128" s="4">
        <v>20190822</v>
      </c>
      <c r="B2128" s="4" t="s">
        <v>1680</v>
      </c>
      <c r="C2128" s="4">
        <v>5420</v>
      </c>
      <c r="D2128" s="4">
        <v>5990</v>
      </c>
      <c r="E2128" s="4">
        <v>5420</v>
      </c>
      <c r="F2128" s="4">
        <v>5820</v>
      </c>
      <c r="G2128" s="4">
        <v>440</v>
      </c>
      <c r="H2128" s="4">
        <v>380856</v>
      </c>
      <c r="I2128" s="4">
        <v>8.1780000000000005E-2</v>
      </c>
      <c r="J2128" s="4">
        <v>1.8639141433544451</v>
      </c>
      <c r="K2128" s="4">
        <v>1.062043795620438</v>
      </c>
      <c r="L2128" s="4">
        <v>1.0882572924457741</v>
      </c>
      <c r="M2128" s="4">
        <v>1.0665200659703129</v>
      </c>
      <c r="N2128" s="4">
        <v>1.0509209100758401</v>
      </c>
      <c r="O2128" s="4">
        <v>0.86020445867717699</v>
      </c>
      <c r="P2128" s="4">
        <v>0.85705870803063022</v>
      </c>
      <c r="Q2128" s="4">
        <v>5680</v>
      </c>
      <c r="R2128" s="4">
        <v>5780</v>
      </c>
      <c r="S2128" s="4">
        <v>5560</v>
      </c>
      <c r="T2128" s="4">
        <v>5580</v>
      </c>
      <c r="U2128" s="7">
        <v>-2.4054982817869417E-2</v>
      </c>
      <c r="V2128" s="7">
        <v>-6.8728522336769758E-3</v>
      </c>
      <c r="W2128" s="7">
        <v>-4.4673539518900345E-2</v>
      </c>
      <c r="X2128" s="4">
        <v>-1.552907186710004E-2</v>
      </c>
      <c r="Y2128" s="4">
        <v>-4.1237113402061848E-2</v>
      </c>
      <c r="Z2128" s="7">
        <v>-4.4037113402061845E-2</v>
      </c>
      <c r="AA2128" s="7">
        <v>-4.4037113402061845E-2</v>
      </c>
      <c r="AB2128" s="4">
        <v>7.4349442379182153E-3</v>
      </c>
      <c r="AC2128" s="4">
        <v>2.9209621993127152E-2</v>
      </c>
      <c r="AD2128" s="4">
        <v>0</v>
      </c>
      <c r="AE2128" s="4">
        <v>4.0538158594997338</v>
      </c>
      <c r="AF2128" s="4">
        <v>0.91428960180892638</v>
      </c>
      <c r="AG2128" s="4">
        <v>1.1665503747107799</v>
      </c>
      <c r="AH2128" s="4">
        <v>0.23651704477011329</v>
      </c>
      <c r="AI2128" s="4">
        <v>7.3800738007380073E-2</v>
      </c>
      <c r="AJ2128" s="4">
        <v>5810</v>
      </c>
      <c r="AK2128" s="4">
        <v>5190</v>
      </c>
      <c r="AL2128" s="4">
        <v>5510</v>
      </c>
      <c r="AM2128" s="8">
        <v>-6.02311844586858E-3</v>
      </c>
    </row>
    <row r="2129" spans="1:39" x14ac:dyDescent="0.3">
      <c r="A2129" s="4">
        <v>20190830</v>
      </c>
      <c r="B2129" s="4" t="s">
        <v>1680</v>
      </c>
      <c r="C2129" s="4">
        <v>5530</v>
      </c>
      <c r="D2129" s="4">
        <v>5940</v>
      </c>
      <c r="E2129" s="4">
        <v>5530</v>
      </c>
      <c r="F2129" s="4">
        <v>5900</v>
      </c>
      <c r="G2129" s="4">
        <v>390</v>
      </c>
      <c r="H2129" s="4">
        <v>163766</v>
      </c>
      <c r="I2129" s="4">
        <v>7.0779999999999996E-2</v>
      </c>
      <c r="J2129" s="4">
        <v>1.3018886073816029</v>
      </c>
      <c r="K2129" s="4">
        <v>1.0362997658079629</v>
      </c>
      <c r="L2129" s="4">
        <v>1.067680057908071</v>
      </c>
      <c r="M2129" s="4">
        <v>1.076053255517053</v>
      </c>
      <c r="N2129" s="4">
        <v>1.079301198207262</v>
      </c>
      <c r="O2129" s="4">
        <v>0.89793019480519476</v>
      </c>
      <c r="P2129" s="4">
        <v>0.86186957527359498</v>
      </c>
      <c r="Q2129" s="4">
        <v>5900</v>
      </c>
      <c r="R2129" s="4">
        <v>5980</v>
      </c>
      <c r="S2129" s="4">
        <v>5760</v>
      </c>
      <c r="T2129" s="4">
        <v>5810</v>
      </c>
      <c r="U2129" s="7">
        <v>0</v>
      </c>
      <c r="V2129" s="7">
        <v>1.3559322033898305E-2</v>
      </c>
      <c r="W2129" s="7">
        <v>-2.3728813559322035E-2</v>
      </c>
      <c r="X2129" s="4">
        <v>-7.8660934784597104E-3</v>
      </c>
      <c r="Y2129" s="4">
        <v>-1.525423728813559E-2</v>
      </c>
      <c r="Z2129" s="7">
        <v>-1.8054237288135589E-2</v>
      </c>
      <c r="AA2129" s="7">
        <v>-1.8054237288135589E-2</v>
      </c>
      <c r="AB2129" s="4">
        <v>0</v>
      </c>
      <c r="AC2129" s="4">
        <v>6.7796610169491523E-3</v>
      </c>
      <c r="AD2129" s="4">
        <v>0</v>
      </c>
      <c r="AE2129" s="4">
        <v>1.628621152603053</v>
      </c>
      <c r="AF2129" s="4">
        <v>0.96944596629380164</v>
      </c>
      <c r="AG2129" s="4">
        <v>1.1641559151928691</v>
      </c>
      <c r="AH2129" s="4">
        <v>0.17252553612368901</v>
      </c>
      <c r="AI2129" s="4">
        <v>6.6907775768535266E-2</v>
      </c>
      <c r="AJ2129" s="4">
        <v>6570</v>
      </c>
      <c r="AK2129" s="4">
        <v>5760</v>
      </c>
      <c r="AL2129" s="4">
        <v>6320</v>
      </c>
      <c r="AM2129" s="8">
        <v>1.8313124001204401E-2</v>
      </c>
    </row>
    <row r="2130" spans="1:39" x14ac:dyDescent="0.3">
      <c r="A2130" s="4">
        <v>20190903</v>
      </c>
      <c r="B2130" s="4" t="s">
        <v>1680</v>
      </c>
      <c r="C2130" s="4">
        <v>5830</v>
      </c>
      <c r="D2130" s="4">
        <v>6390</v>
      </c>
      <c r="E2130" s="4">
        <v>5810</v>
      </c>
      <c r="F2130" s="4">
        <v>6330</v>
      </c>
      <c r="G2130" s="4">
        <v>520</v>
      </c>
      <c r="H2130" s="4">
        <v>490019</v>
      </c>
      <c r="I2130" s="4">
        <v>8.9499999999999996E-2</v>
      </c>
      <c r="J2130" s="4">
        <v>2.905615625676345</v>
      </c>
      <c r="K2130" s="4">
        <v>1.0526607538802659</v>
      </c>
      <c r="L2130" s="4">
        <v>1.083162217659138</v>
      </c>
      <c r="M2130" s="4">
        <v>1.119363395225464</v>
      </c>
      <c r="N2130" s="4">
        <v>1.1464276011953269</v>
      </c>
      <c r="O2130" s="4">
        <v>0.97078444904531858</v>
      </c>
      <c r="P2130" s="4">
        <v>0.92166569598136283</v>
      </c>
      <c r="Q2130" s="4">
        <v>6240</v>
      </c>
      <c r="R2130" s="4">
        <v>6410</v>
      </c>
      <c r="S2130" s="4">
        <v>6080</v>
      </c>
      <c r="T2130" s="4">
        <v>6240</v>
      </c>
      <c r="U2130" s="7">
        <v>-1.4218009478672985E-2</v>
      </c>
      <c r="V2130" s="7">
        <v>1.2638230647709321E-2</v>
      </c>
      <c r="W2130" s="7">
        <v>-3.9494470774091628E-2</v>
      </c>
      <c r="X2130" s="4">
        <v>6.8821878112831662E-3</v>
      </c>
      <c r="Y2130" s="4">
        <v>-1.421800947867299E-2</v>
      </c>
      <c r="Z2130" s="7">
        <v>-1.7018009478672991E-2</v>
      </c>
      <c r="AA2130" s="7">
        <v>-1.7018009478672991E-2</v>
      </c>
      <c r="AB2130" s="4">
        <v>0</v>
      </c>
      <c r="AC2130" s="4">
        <v>9.4786729857819912E-3</v>
      </c>
      <c r="AD2130" s="4">
        <v>3.4305317324185248E-3</v>
      </c>
      <c r="AE2130" s="4">
        <v>6.6081263316881076</v>
      </c>
      <c r="AF2130" s="4">
        <v>1.0311022650347239</v>
      </c>
      <c r="AG2130" s="4">
        <v>1.2563831297646091</v>
      </c>
      <c r="AH2130" s="4">
        <v>0.17390035452345409</v>
      </c>
      <c r="AI2130" s="4">
        <v>8.5763293310463118E-2</v>
      </c>
      <c r="AJ2130" s="4">
        <v>6570</v>
      </c>
      <c r="AK2130" s="4">
        <v>5900</v>
      </c>
      <c r="AL2130" s="4">
        <v>5960</v>
      </c>
      <c r="AM2130" s="8">
        <v>3.3881348610673699E-4</v>
      </c>
    </row>
    <row r="2131" spans="1:39" x14ac:dyDescent="0.3">
      <c r="A2131" s="4">
        <v>20191127</v>
      </c>
      <c r="B2131" s="4" t="s">
        <v>1680</v>
      </c>
      <c r="C2131" s="4">
        <v>4665</v>
      </c>
      <c r="D2131" s="4">
        <v>5010</v>
      </c>
      <c r="E2131" s="4">
        <v>4550</v>
      </c>
      <c r="F2131" s="4">
        <v>4995</v>
      </c>
      <c r="G2131" s="4">
        <v>390</v>
      </c>
      <c r="H2131" s="4">
        <v>279125</v>
      </c>
      <c r="I2131" s="4">
        <v>8.4690000000000001E-2</v>
      </c>
      <c r="J2131" s="4">
        <v>1.5247050006500309</v>
      </c>
      <c r="K2131" s="4">
        <v>1.0673076923076921</v>
      </c>
      <c r="L2131" s="4">
        <v>1.089897447087061</v>
      </c>
      <c r="M2131" s="4">
        <v>1.050915211445403</v>
      </c>
      <c r="N2131" s="4">
        <v>0.96465816917728853</v>
      </c>
      <c r="O2131" s="4">
        <v>0.89000415751024531</v>
      </c>
      <c r="P2131" s="4">
        <v>0.81832703045858535</v>
      </c>
      <c r="Q2131" s="4">
        <v>4920</v>
      </c>
      <c r="R2131" s="4">
        <v>5110</v>
      </c>
      <c r="S2131" s="4">
        <v>4885</v>
      </c>
      <c r="T2131" s="4">
        <v>5020</v>
      </c>
      <c r="U2131" s="7">
        <v>-1.5015015015015015E-2</v>
      </c>
      <c r="V2131" s="7">
        <v>2.3023023023023025E-2</v>
      </c>
      <c r="W2131" s="7">
        <v>-2.2022022022022022E-2</v>
      </c>
      <c r="X2131" s="4">
        <v>-4.1183854770181723E-2</v>
      </c>
      <c r="Y2131" s="4">
        <v>5.005005005005005E-3</v>
      </c>
      <c r="Z2131" s="7">
        <v>2.205005005005005E-3</v>
      </c>
      <c r="AA2131" s="7">
        <v>2.205005005005005E-3</v>
      </c>
      <c r="AB2131" s="4">
        <v>1.3029315960912049E-2</v>
      </c>
      <c r="AC2131" s="4">
        <v>3.003003003003003E-3</v>
      </c>
      <c r="AD2131" s="4">
        <v>2.465166130760986E-2</v>
      </c>
      <c r="AE2131" s="4">
        <v>2.2154536074291609</v>
      </c>
      <c r="AF2131" s="4">
        <v>0.81202908805288132</v>
      </c>
      <c r="AG2131" s="4">
        <v>1.10441838671514</v>
      </c>
      <c r="AH2131" s="4">
        <v>0.32602902010246793</v>
      </c>
      <c r="AI2131" s="4">
        <v>7.0739549839228297E-2</v>
      </c>
      <c r="AJ2131" s="4">
        <v>5110</v>
      </c>
      <c r="AK2131" s="4">
        <v>4445</v>
      </c>
      <c r="AL2131" s="4">
        <v>4705</v>
      </c>
      <c r="AM2131" s="8">
        <v>-6.4457706779939899E-3</v>
      </c>
    </row>
    <row r="2132" spans="1:39" x14ac:dyDescent="0.3">
      <c r="A2132" s="4">
        <v>20200103</v>
      </c>
      <c r="B2132" s="4" t="s">
        <v>1680</v>
      </c>
      <c r="C2132" s="4">
        <v>4200</v>
      </c>
      <c r="D2132" s="4">
        <v>5210</v>
      </c>
      <c r="E2132" s="4">
        <v>4190</v>
      </c>
      <c r="F2132" s="4">
        <v>4570</v>
      </c>
      <c r="G2132" s="4">
        <v>370</v>
      </c>
      <c r="H2132" s="4">
        <v>1555457</v>
      </c>
      <c r="I2132" s="4">
        <v>8.8099999999999998E-2</v>
      </c>
      <c r="J2132" s="4">
        <v>6.6283358858778243</v>
      </c>
      <c r="K2132" s="4">
        <v>1.057054741711642</v>
      </c>
      <c r="L2132" s="4">
        <v>1.0650198089023539</v>
      </c>
      <c r="M2132" s="4">
        <v>1.0849952516619179</v>
      </c>
      <c r="N2132" s="4">
        <v>1.0550008657009291</v>
      </c>
      <c r="O2132" s="4">
        <v>0.91288931799643769</v>
      </c>
      <c r="P2132" s="4">
        <v>0.84725730574030733</v>
      </c>
      <c r="Q2132" s="4">
        <v>4525</v>
      </c>
      <c r="R2132" s="4">
        <v>4600</v>
      </c>
      <c r="S2132" s="4">
        <v>4235</v>
      </c>
      <c r="T2132" s="4">
        <v>4290</v>
      </c>
      <c r="U2132" s="7">
        <v>-9.8468271334792128E-3</v>
      </c>
      <c r="V2132" s="7">
        <v>6.5645514223194746E-3</v>
      </c>
      <c r="W2132" s="7">
        <v>-7.3304157549234139E-2</v>
      </c>
      <c r="X2132" s="4">
        <v>-2.6144168061407048E-2</v>
      </c>
      <c r="Y2132" s="4">
        <v>-6.1269146608315103E-2</v>
      </c>
      <c r="Z2132" s="7">
        <v>-6.40691466083151E-2</v>
      </c>
      <c r="AA2132" s="7">
        <v>-6.40691466083151E-2</v>
      </c>
      <c r="AB2132" s="4">
        <v>0</v>
      </c>
      <c r="AC2132" s="4">
        <v>0.14004376367614879</v>
      </c>
      <c r="AD2132" s="4">
        <v>2.3809523809523812E-3</v>
      </c>
      <c r="AE2132" s="4">
        <v>36.91427961174265</v>
      </c>
      <c r="AF2132" s="4">
        <v>0.92428013221331073</v>
      </c>
      <c r="AG2132" s="4">
        <v>1.1502802383133399</v>
      </c>
      <c r="AH2132" s="4">
        <v>0.21256970337470471</v>
      </c>
      <c r="AI2132" s="4">
        <v>8.8095238095238101E-2</v>
      </c>
      <c r="AJ2132" s="4">
        <v>4600</v>
      </c>
      <c r="AK2132" s="4">
        <v>3870</v>
      </c>
      <c r="AL2132" s="4">
        <v>4245</v>
      </c>
      <c r="AM2132" s="8">
        <v>-6.0680694877093301E-3</v>
      </c>
    </row>
    <row r="2133" spans="1:39" x14ac:dyDescent="0.3">
      <c r="A2133" s="4">
        <v>20200113</v>
      </c>
      <c r="B2133" s="4" t="s">
        <v>1680</v>
      </c>
      <c r="C2133" s="4">
        <v>4245</v>
      </c>
      <c r="D2133" s="4">
        <v>4985</v>
      </c>
      <c r="E2133" s="4">
        <v>4155</v>
      </c>
      <c r="F2133" s="4">
        <v>4625</v>
      </c>
      <c r="G2133" s="4">
        <v>380</v>
      </c>
      <c r="H2133" s="4">
        <v>986282</v>
      </c>
      <c r="I2133" s="4">
        <v>8.9520000000000002E-2</v>
      </c>
      <c r="J2133" s="4">
        <v>2.5712349087420461</v>
      </c>
      <c r="K2133" s="4">
        <v>1.0831381733021079</v>
      </c>
      <c r="L2133" s="4">
        <v>1.105401529636711</v>
      </c>
      <c r="M2133" s="4">
        <v>1.0906732696615971</v>
      </c>
      <c r="N2133" s="4">
        <v>1.0929930284768989</v>
      </c>
      <c r="O2133" s="4">
        <v>0.95225022733901821</v>
      </c>
      <c r="P2133" s="4">
        <v>0.87387124963588692</v>
      </c>
      <c r="Q2133" s="4">
        <v>4625</v>
      </c>
      <c r="R2133" s="4">
        <v>4695</v>
      </c>
      <c r="S2133" s="4">
        <v>4485</v>
      </c>
      <c r="T2133" s="4">
        <v>4545</v>
      </c>
      <c r="U2133" s="7">
        <v>0</v>
      </c>
      <c r="V2133" s="7">
        <v>1.5135135135135135E-2</v>
      </c>
      <c r="W2133" s="7">
        <v>-3.027027027027027E-2</v>
      </c>
      <c r="X2133" s="4">
        <v>-1.30568356374808E-2</v>
      </c>
      <c r="Y2133" s="4">
        <v>-1.7297297297297301E-2</v>
      </c>
      <c r="Z2133" s="7">
        <v>-2.0097297297297301E-2</v>
      </c>
      <c r="AA2133" s="7">
        <v>-2.0097297297297301E-2</v>
      </c>
      <c r="AB2133" s="4">
        <v>0</v>
      </c>
      <c r="AC2133" s="4">
        <v>7.7837837837837834E-2</v>
      </c>
      <c r="AD2133" s="4">
        <v>2.1201413427561839E-2</v>
      </c>
      <c r="AE2133" s="4">
        <v>2.927200040363628</v>
      </c>
      <c r="AF2133" s="4">
        <v>0.94860720098488194</v>
      </c>
      <c r="AG2133" s="4">
        <v>1.192595073835345</v>
      </c>
      <c r="AH2133" s="4">
        <v>0.2156695402500618</v>
      </c>
      <c r="AI2133" s="4">
        <v>8.95170789163722E-2</v>
      </c>
      <c r="AJ2133" s="4">
        <v>5190</v>
      </c>
      <c r="AK2133" s="4">
        <v>4475</v>
      </c>
      <c r="AL2133" s="4">
        <v>5120</v>
      </c>
      <c r="AM2133" s="8">
        <v>9.1972130918329502E-3</v>
      </c>
    </row>
    <row r="2134" spans="1:39" x14ac:dyDescent="0.3">
      <c r="A2134" s="4">
        <v>20200120</v>
      </c>
      <c r="B2134" s="4" t="s">
        <v>1680</v>
      </c>
      <c r="C2134" s="4">
        <v>4790</v>
      </c>
      <c r="D2134" s="4">
        <v>5190</v>
      </c>
      <c r="E2134" s="4">
        <v>4660</v>
      </c>
      <c r="F2134" s="4">
        <v>5120</v>
      </c>
      <c r="G2134" s="4">
        <v>470</v>
      </c>
      <c r="H2134" s="4">
        <v>432536</v>
      </c>
      <c r="I2134" s="4">
        <v>0.10108</v>
      </c>
      <c r="J2134" s="4">
        <v>1.4952994463876921</v>
      </c>
      <c r="K2134" s="4">
        <v>1.052415210688592</v>
      </c>
      <c r="L2134" s="4">
        <v>1.082223631367575</v>
      </c>
      <c r="M2134" s="4">
        <v>1.1486259113853059</v>
      </c>
      <c r="N2134" s="4">
        <v>1.181220440650594</v>
      </c>
      <c r="O2134" s="4">
        <v>1.0707190408141929</v>
      </c>
      <c r="P2134" s="4">
        <v>0.97559426457278065</v>
      </c>
      <c r="Q2134" s="4">
        <v>5100</v>
      </c>
      <c r="R2134" s="4">
        <v>5820</v>
      </c>
      <c r="S2134" s="4">
        <v>5050</v>
      </c>
      <c r="T2134" s="4">
        <v>5680</v>
      </c>
      <c r="U2134" s="7">
        <v>-3.90625E-3</v>
      </c>
      <c r="V2134" s="7">
        <v>0.13671875</v>
      </c>
      <c r="W2134" s="7">
        <v>-1.3671875E-2</v>
      </c>
      <c r="X2134" s="4">
        <v>2.2551620717499131E-2</v>
      </c>
      <c r="Y2134" s="4">
        <v>0.109375</v>
      </c>
      <c r="Z2134" s="7">
        <v>3.7200000000000004E-2</v>
      </c>
      <c r="AA2134" s="7">
        <v>3.7200000000000004E-2</v>
      </c>
      <c r="AB2134" s="4">
        <v>0</v>
      </c>
      <c r="AC2134" s="4">
        <v>1.3671875E-2</v>
      </c>
      <c r="AD2134" s="4">
        <v>2.7139874739039671E-2</v>
      </c>
      <c r="AE2134" s="4">
        <v>2.430592003596415</v>
      </c>
      <c r="AF2134" s="4">
        <v>1.060412671509555</v>
      </c>
      <c r="AG2134" s="4">
        <v>1.315736147135369</v>
      </c>
      <c r="AH2134" s="4">
        <v>0.18299829050735961</v>
      </c>
      <c r="AI2134" s="4">
        <v>6.889352818371608E-2</v>
      </c>
      <c r="AJ2134" s="4">
        <v>6040</v>
      </c>
      <c r="AK2134" s="4">
        <v>5050</v>
      </c>
      <c r="AL2134" s="4">
        <v>5650</v>
      </c>
      <c r="AM2134" s="8">
        <v>-7.1759565768117102E-3</v>
      </c>
    </row>
    <row r="2135" spans="1:39" x14ac:dyDescent="0.3">
      <c r="A2135" s="4">
        <v>20200121</v>
      </c>
      <c r="B2135" s="4" t="s">
        <v>1680</v>
      </c>
      <c r="C2135" s="4">
        <v>5100</v>
      </c>
      <c r="D2135" s="4">
        <v>5820</v>
      </c>
      <c r="E2135" s="4">
        <v>5050</v>
      </c>
      <c r="F2135" s="4">
        <v>5680</v>
      </c>
      <c r="G2135" s="4">
        <v>560</v>
      </c>
      <c r="H2135" s="4">
        <v>1423765</v>
      </c>
      <c r="I2135" s="4">
        <v>0.10938000000000001</v>
      </c>
      <c r="J2135" s="4">
        <v>3.448668846016711</v>
      </c>
      <c r="K2135" s="4">
        <v>1.1029126213592231</v>
      </c>
      <c r="L2135" s="4">
        <v>1.145623235175474</v>
      </c>
      <c r="M2135" s="4">
        <v>1.231970502114738</v>
      </c>
      <c r="N2135" s="4">
        <v>1.2866689319288711</v>
      </c>
      <c r="O2135" s="4">
        <v>1.1877047466369279</v>
      </c>
      <c r="P2135" s="4">
        <v>1.0825061542126579</v>
      </c>
      <c r="Q2135" s="4">
        <v>5620</v>
      </c>
      <c r="R2135" s="4">
        <v>5750</v>
      </c>
      <c r="S2135" s="4">
        <v>5510</v>
      </c>
      <c r="T2135" s="4">
        <v>5610</v>
      </c>
      <c r="U2135" s="7">
        <v>-1.0563380281690141E-2</v>
      </c>
      <c r="V2135" s="7">
        <v>1.232394366197183E-2</v>
      </c>
      <c r="W2135" s="7">
        <v>-2.9929577464788731E-2</v>
      </c>
      <c r="X2135" s="4">
        <v>3.9189036130932157E-2</v>
      </c>
      <c r="Y2135" s="4">
        <v>-1.232394366197183E-2</v>
      </c>
      <c r="Z2135" s="7">
        <v>-1.5123943661971831E-2</v>
      </c>
      <c r="AA2135" s="7">
        <v>-1.5123943661971831E-2</v>
      </c>
      <c r="AB2135" s="4">
        <v>0</v>
      </c>
      <c r="AC2135" s="4">
        <v>2.464788732394366E-2</v>
      </c>
      <c r="AD2135" s="4">
        <v>9.8039215686274508E-3</v>
      </c>
      <c r="AE2135" s="4">
        <v>3.2916682079641921</v>
      </c>
      <c r="AF2135" s="4">
        <v>1.1306578475160289</v>
      </c>
      <c r="AG2135" s="4">
        <v>1.508347998352942</v>
      </c>
      <c r="AH2135" s="4">
        <v>0.22146388135291881</v>
      </c>
      <c r="AI2135" s="4">
        <v>0.1137254901960784</v>
      </c>
      <c r="AJ2135" s="4">
        <v>6470</v>
      </c>
      <c r="AK2135" s="4">
        <v>5230</v>
      </c>
      <c r="AL2135" s="4">
        <v>5940</v>
      </c>
      <c r="AM2135" s="8">
        <v>-1.0168697400906101E-2</v>
      </c>
    </row>
    <row r="2136" spans="1:39" x14ac:dyDescent="0.3">
      <c r="A2136" s="4">
        <v>20200131</v>
      </c>
      <c r="B2136" s="4" t="s">
        <v>1680</v>
      </c>
      <c r="C2136" s="4">
        <v>5940</v>
      </c>
      <c r="D2136" s="4">
        <v>6800</v>
      </c>
      <c r="E2136" s="4">
        <v>5850</v>
      </c>
      <c r="F2136" s="4">
        <v>6750</v>
      </c>
      <c r="G2136" s="4">
        <v>810</v>
      </c>
      <c r="H2136" s="4">
        <v>1298753</v>
      </c>
      <c r="I2136" s="4">
        <v>0.13636000000000001</v>
      </c>
      <c r="J2136" s="4">
        <v>2.2629847981788132</v>
      </c>
      <c r="K2136" s="4">
        <v>1.104143947655398</v>
      </c>
      <c r="L2136" s="4">
        <v>1.146399456521739</v>
      </c>
      <c r="M2136" s="4">
        <v>1.2200632625395389</v>
      </c>
      <c r="N2136" s="4">
        <v>1.37243938392721</v>
      </c>
      <c r="O2136" s="4">
        <v>1.407471763683753</v>
      </c>
      <c r="P2136" s="4">
        <v>1.28536744053192</v>
      </c>
      <c r="Q2136" s="4">
        <v>7030</v>
      </c>
      <c r="R2136" s="4">
        <v>7400</v>
      </c>
      <c r="S2136" s="4">
        <v>5990</v>
      </c>
      <c r="T2136" s="4">
        <v>6550</v>
      </c>
      <c r="U2136" s="7">
        <v>4.148148148148148E-2</v>
      </c>
      <c r="V2136" s="7">
        <v>9.6296296296296297E-2</v>
      </c>
      <c r="W2136" s="7">
        <v>-0.11259259259259259</v>
      </c>
      <c r="X2136" s="4">
        <v>7.1925989935444523E-2</v>
      </c>
      <c r="Y2136" s="4">
        <v>-2.9629629629629631E-2</v>
      </c>
      <c r="Z2136" s="7">
        <v>3.8681481481481483E-2</v>
      </c>
      <c r="AA2136" s="7">
        <v>3.8681481481481483E-2</v>
      </c>
      <c r="AB2136" s="4">
        <v>0</v>
      </c>
      <c r="AC2136" s="4">
        <v>7.4074074074074077E-3</v>
      </c>
      <c r="AD2136" s="4">
        <v>1.515151515151515E-2</v>
      </c>
      <c r="AE2136" s="4">
        <v>1.386171932951592</v>
      </c>
      <c r="AF2136" s="4">
        <v>1.1358333313887099</v>
      </c>
      <c r="AG2136" s="4">
        <v>1.984772611470033</v>
      </c>
      <c r="AH2136" s="4">
        <v>0.37657480623557271</v>
      </c>
      <c r="AI2136" s="4">
        <v>0.13636363636363641</v>
      </c>
      <c r="AJ2136" s="4">
        <v>7400</v>
      </c>
      <c r="AK2136" s="4">
        <v>5720</v>
      </c>
      <c r="AL2136" s="4">
        <v>6350</v>
      </c>
      <c r="AM2136" s="8">
        <v>-2.1191669989709599E-2</v>
      </c>
    </row>
    <row r="2137" spans="1:39" x14ac:dyDescent="0.3">
      <c r="A2137" s="4">
        <v>20200219</v>
      </c>
      <c r="B2137" s="4" t="s">
        <v>1680</v>
      </c>
      <c r="C2137" s="4">
        <v>6120</v>
      </c>
      <c r="D2137" s="4">
        <v>6470</v>
      </c>
      <c r="E2137" s="4">
        <v>5940</v>
      </c>
      <c r="F2137" s="4">
        <v>6450</v>
      </c>
      <c r="G2137" s="4">
        <v>580</v>
      </c>
      <c r="H2137" s="4">
        <v>611888</v>
      </c>
      <c r="I2137" s="4">
        <v>9.8809999999999995E-2</v>
      </c>
      <c r="J2137" s="4">
        <v>1.9672565444150869</v>
      </c>
      <c r="K2137" s="4">
        <v>1.075</v>
      </c>
      <c r="L2137" s="4">
        <v>1.086224317952172</v>
      </c>
      <c r="M2137" s="4">
        <v>1.075717144763175</v>
      </c>
      <c r="N2137" s="4">
        <v>1.080854629241726</v>
      </c>
      <c r="O2137" s="4">
        <v>1.3020439061317179</v>
      </c>
      <c r="P2137" s="4">
        <v>1.212481985086785</v>
      </c>
      <c r="Q2137" s="4">
        <v>6530</v>
      </c>
      <c r="R2137" s="4">
        <v>6700</v>
      </c>
      <c r="S2137" s="4">
        <v>6110</v>
      </c>
      <c r="T2137" s="4">
        <v>6240</v>
      </c>
      <c r="U2137" s="7">
        <v>1.2403100775193798E-2</v>
      </c>
      <c r="V2137" s="7">
        <v>3.875968992248062E-2</v>
      </c>
      <c r="W2137" s="7">
        <v>-5.2713178294573643E-2</v>
      </c>
      <c r="X2137" s="4">
        <v>3.9296187683284613E-2</v>
      </c>
      <c r="Y2137" s="4">
        <v>-3.255813953488372E-2</v>
      </c>
      <c r="Z2137" s="7">
        <v>-3.5358139534883717E-2</v>
      </c>
      <c r="AA2137" s="7">
        <v>-3.5358139534883717E-2</v>
      </c>
      <c r="AB2137" s="4">
        <v>4.2589437819420782E-2</v>
      </c>
      <c r="AC2137" s="4">
        <v>3.10077519379845E-3</v>
      </c>
      <c r="AD2137" s="4">
        <v>2.9411764705882349E-2</v>
      </c>
      <c r="AE2137" s="4">
        <v>2.5962771396687869</v>
      </c>
      <c r="AF2137" s="4">
        <v>0.93631015500560044</v>
      </c>
      <c r="AG2137" s="4">
        <v>1.5966965516844041</v>
      </c>
      <c r="AH2137" s="4">
        <v>0.44172908695584318</v>
      </c>
      <c r="AI2137" s="4">
        <v>5.3921568627450983E-2</v>
      </c>
      <c r="AJ2137" s="4">
        <v>8540</v>
      </c>
      <c r="AK2137" s="4">
        <v>6110</v>
      </c>
      <c r="AL2137" s="4">
        <v>7090</v>
      </c>
      <c r="AM2137" s="8">
        <v>2.7235985687212999E-3</v>
      </c>
    </row>
    <row r="2138" spans="1:39" x14ac:dyDescent="0.3">
      <c r="A2138" s="4">
        <v>20200221</v>
      </c>
      <c r="B2138" s="4" t="s">
        <v>1680</v>
      </c>
      <c r="C2138" s="4">
        <v>6550</v>
      </c>
      <c r="D2138" s="4">
        <v>7050</v>
      </c>
      <c r="E2138" s="4">
        <v>6360</v>
      </c>
      <c r="F2138" s="4">
        <v>7000</v>
      </c>
      <c r="G2138" s="4">
        <v>760</v>
      </c>
      <c r="H2138" s="4">
        <v>2703272</v>
      </c>
      <c r="I2138" s="4">
        <v>0.12179</v>
      </c>
      <c r="J2138" s="4">
        <v>4.5880761737495783</v>
      </c>
      <c r="K2138" s="4">
        <v>1.0665312341290001</v>
      </c>
      <c r="L2138" s="4">
        <v>1.1203585147247119</v>
      </c>
      <c r="M2138" s="4">
        <v>1.150558842866535</v>
      </c>
      <c r="N2138" s="4">
        <v>1.1541632316570489</v>
      </c>
      <c r="O2138" s="4">
        <v>1.392619118671043</v>
      </c>
      <c r="P2138" s="4">
        <v>1.310922796011049</v>
      </c>
      <c r="Q2138" s="4">
        <v>8200</v>
      </c>
      <c r="R2138" s="4">
        <v>8540</v>
      </c>
      <c r="S2138" s="4">
        <v>7040</v>
      </c>
      <c r="T2138" s="4">
        <v>7570</v>
      </c>
      <c r="U2138" s="7">
        <v>0.17142857142857143</v>
      </c>
      <c r="V2138" s="7">
        <v>0.22</v>
      </c>
      <c r="W2138" s="7">
        <v>5.7142857142857143E-3</v>
      </c>
      <c r="X2138" s="4">
        <v>3.7098103874690848E-2</v>
      </c>
      <c r="Y2138" s="4">
        <v>8.1428571428571433E-2</v>
      </c>
      <c r="Z2138" s="7">
        <v>0.16862857142857143</v>
      </c>
      <c r="AA2138" s="7">
        <v>0.16862857142857143</v>
      </c>
      <c r="AB2138" s="4">
        <v>3.0627871362940281E-3</v>
      </c>
      <c r="AC2138" s="4">
        <v>7.1428571428571426E-3</v>
      </c>
      <c r="AD2138" s="4">
        <v>2.9007633587786259E-2</v>
      </c>
      <c r="AE2138" s="4">
        <v>4.7738132448951118</v>
      </c>
      <c r="AF2138" s="4">
        <v>1.0020671821185161</v>
      </c>
      <c r="AG2138" s="4">
        <v>1.633691857889813</v>
      </c>
      <c r="AH2138" s="4">
        <v>0.38582654556847767</v>
      </c>
      <c r="AI2138" s="4">
        <v>6.8702290076335881E-2</v>
      </c>
      <c r="AJ2138" s="4">
        <v>8540</v>
      </c>
      <c r="AK2138" s="4">
        <v>6100</v>
      </c>
      <c r="AL2138" s="4">
        <v>6430</v>
      </c>
      <c r="AM2138" s="8">
        <v>-2.0053986255029899E-2</v>
      </c>
    </row>
    <row r="2139" spans="1:39" x14ac:dyDescent="0.3">
      <c r="A2139" s="4">
        <v>20200330</v>
      </c>
      <c r="B2139" s="4" t="s">
        <v>1680</v>
      </c>
      <c r="C2139" s="4">
        <v>5560</v>
      </c>
      <c r="D2139" s="4">
        <v>6660</v>
      </c>
      <c r="E2139" s="4">
        <v>5560</v>
      </c>
      <c r="F2139" s="4">
        <v>6420</v>
      </c>
      <c r="G2139" s="4">
        <v>580</v>
      </c>
      <c r="H2139" s="4">
        <v>673735</v>
      </c>
      <c r="I2139" s="4">
        <v>9.9320000000000006E-2</v>
      </c>
      <c r="J2139" s="4">
        <v>1.718246230230484</v>
      </c>
      <c r="K2139" s="4">
        <v>1.0765790944661819</v>
      </c>
      <c r="L2139" s="4">
        <v>1.11034244206157</v>
      </c>
      <c r="M2139" s="4">
        <v>1.220416310236669</v>
      </c>
      <c r="N2139" s="4">
        <v>1.128443995254208</v>
      </c>
      <c r="O2139" s="4">
        <v>1.128361356845744</v>
      </c>
      <c r="P2139" s="4">
        <v>1.1987396428988211</v>
      </c>
      <c r="Q2139" s="4">
        <v>6780</v>
      </c>
      <c r="R2139" s="4">
        <v>7050</v>
      </c>
      <c r="S2139" s="4">
        <v>6360</v>
      </c>
      <c r="T2139" s="4">
        <v>6830</v>
      </c>
      <c r="U2139" s="7">
        <v>5.6074766355140186E-2</v>
      </c>
      <c r="V2139" s="7">
        <v>9.8130841121495324E-2</v>
      </c>
      <c r="W2139" s="7">
        <v>-9.3457943925233638E-3</v>
      </c>
      <c r="X2139" s="4">
        <v>-2.9968800808542272E-2</v>
      </c>
      <c r="Y2139" s="4">
        <v>6.3862928348909651E-2</v>
      </c>
      <c r="Z2139" s="7">
        <v>5.3274766355140189E-2</v>
      </c>
      <c r="AA2139" s="7">
        <v>5.3274766355140189E-2</v>
      </c>
      <c r="AB2139" s="4">
        <v>0</v>
      </c>
      <c r="AC2139" s="4">
        <v>3.7383177570093462E-2</v>
      </c>
      <c r="AD2139" s="4">
        <v>0</v>
      </c>
      <c r="AE2139" s="4">
        <v>1.5009613049687101</v>
      </c>
      <c r="AF2139" s="4">
        <v>0.86199762210462816</v>
      </c>
      <c r="AG2139" s="4">
        <v>1.3916636565124501</v>
      </c>
      <c r="AH2139" s="4">
        <v>0.44153157914582258</v>
      </c>
      <c r="AI2139" s="4">
        <v>0.15467625899280579</v>
      </c>
      <c r="AJ2139" s="4">
        <v>8410</v>
      </c>
      <c r="AK2139" s="4">
        <v>6360</v>
      </c>
      <c r="AL2139" s="4">
        <v>8260</v>
      </c>
      <c r="AM2139" s="8">
        <v>3.6876233674704197E-2</v>
      </c>
    </row>
    <row r="2140" spans="1:39" x14ac:dyDescent="0.3">
      <c r="A2140" s="4">
        <v>20200402</v>
      </c>
      <c r="B2140" s="4" t="s">
        <v>1680</v>
      </c>
      <c r="C2140" s="4">
        <v>6670</v>
      </c>
      <c r="D2140" s="4">
        <v>7330</v>
      </c>
      <c r="E2140" s="4">
        <v>6410</v>
      </c>
      <c r="F2140" s="4">
        <v>7190</v>
      </c>
      <c r="G2140" s="4">
        <v>520</v>
      </c>
      <c r="H2140" s="4">
        <v>654636</v>
      </c>
      <c r="I2140" s="4">
        <v>7.7960000000000002E-2</v>
      </c>
      <c r="J2140" s="4">
        <v>1.3350104678152921</v>
      </c>
      <c r="K2140" s="4">
        <v>1.0425326244562589</v>
      </c>
      <c r="L2140" s="4">
        <v>1.0910470409711679</v>
      </c>
      <c r="M2140" s="4">
        <v>1.2242465520177079</v>
      </c>
      <c r="N2140" s="4">
        <v>1.251250815749402</v>
      </c>
      <c r="O2140" s="4">
        <v>1.2358906778204319</v>
      </c>
      <c r="P2140" s="4">
        <v>1.3343127778851731</v>
      </c>
      <c r="Q2140" s="4">
        <v>7440</v>
      </c>
      <c r="R2140" s="4">
        <v>8000</v>
      </c>
      <c r="S2140" s="4">
        <v>7050</v>
      </c>
      <c r="T2140" s="4">
        <v>7900</v>
      </c>
      <c r="U2140" s="7">
        <v>3.4770514603616132E-2</v>
      </c>
      <c r="V2140" s="7">
        <v>0.11265646731571627</v>
      </c>
      <c r="W2140" s="7">
        <v>-1.9471488178025034E-2</v>
      </c>
      <c r="X2140" s="4">
        <v>1.078964542092669E-2</v>
      </c>
      <c r="Y2140" s="4">
        <v>9.8748261474269822E-2</v>
      </c>
      <c r="Z2140" s="7">
        <v>3.7200000000000004E-2</v>
      </c>
      <c r="AA2140" s="7">
        <v>3.1970514603616135E-2</v>
      </c>
      <c r="AB2140" s="4">
        <v>0</v>
      </c>
      <c r="AC2140" s="4">
        <v>1.9471488178025031E-2</v>
      </c>
      <c r="AD2140" s="4">
        <v>3.8980509745127442E-2</v>
      </c>
      <c r="AE2140" s="4">
        <v>1.330336548915529</v>
      </c>
      <c r="AF2140" s="4">
        <v>0.94693511082973936</v>
      </c>
      <c r="AG2140" s="4">
        <v>1.5596249552553689</v>
      </c>
      <c r="AH2140" s="4">
        <v>0.41485878048518138</v>
      </c>
      <c r="AI2140" s="4">
        <v>7.7961019490254871E-2</v>
      </c>
      <c r="AJ2140" s="4">
        <v>10850</v>
      </c>
      <c r="AK2140" s="4">
        <v>7050</v>
      </c>
      <c r="AL2140" s="4">
        <v>9990</v>
      </c>
      <c r="AM2140" s="8">
        <v>2.8740213279170399E-2</v>
      </c>
    </row>
    <row r="2141" spans="1:39" x14ac:dyDescent="0.3">
      <c r="A2141" s="4">
        <v>20200403</v>
      </c>
      <c r="B2141" s="4" t="s">
        <v>1680</v>
      </c>
      <c r="C2141" s="4">
        <v>7440</v>
      </c>
      <c r="D2141" s="4">
        <v>8000</v>
      </c>
      <c r="E2141" s="4">
        <v>7050</v>
      </c>
      <c r="F2141" s="4">
        <v>7900</v>
      </c>
      <c r="G2141" s="4">
        <v>710</v>
      </c>
      <c r="H2141" s="4">
        <v>964623</v>
      </c>
      <c r="I2141" s="4">
        <v>9.8750000000000004E-2</v>
      </c>
      <c r="J2141" s="4">
        <v>1.713532480400807</v>
      </c>
      <c r="K2141" s="4">
        <v>1.0891544117647061</v>
      </c>
      <c r="L2141" s="4">
        <v>1.1282490716938021</v>
      </c>
      <c r="M2141" s="4">
        <v>1.2734746514064641</v>
      </c>
      <c r="N2141" s="4">
        <v>1.3584970551566999</v>
      </c>
      <c r="O2141" s="4">
        <v>1.3427762039660061</v>
      </c>
      <c r="P2141" s="4">
        <v>1.460675022919347</v>
      </c>
      <c r="Q2141" s="4">
        <v>7810</v>
      </c>
      <c r="R2141" s="4">
        <v>8410</v>
      </c>
      <c r="S2141" s="4">
        <v>7810</v>
      </c>
      <c r="T2141" s="4">
        <v>8260</v>
      </c>
      <c r="U2141" s="7">
        <v>-1.1392405063291139E-2</v>
      </c>
      <c r="V2141" s="7">
        <v>6.4556962025316453E-2</v>
      </c>
      <c r="W2141" s="7">
        <v>-1.1392405063291139E-2</v>
      </c>
      <c r="X2141" s="4">
        <v>2.1667168221486611E-2</v>
      </c>
      <c r="Y2141" s="4">
        <v>4.5569620253164557E-2</v>
      </c>
      <c r="Z2141" s="7">
        <v>3.7200000000000004E-2</v>
      </c>
      <c r="AA2141" s="7">
        <v>3.7200000000000004E-2</v>
      </c>
      <c r="AB2141" s="4">
        <v>3.4770514603616132E-2</v>
      </c>
      <c r="AC2141" s="4">
        <v>1.2658227848101271E-2</v>
      </c>
      <c r="AD2141" s="4">
        <v>5.2419354838709679E-2</v>
      </c>
      <c r="AE2141" s="4">
        <v>1.4735257456051909</v>
      </c>
      <c r="AF2141" s="4">
        <v>1.0249848704190261</v>
      </c>
      <c r="AG2141" s="4">
        <v>1.734141162428277</v>
      </c>
      <c r="AH2141" s="4">
        <v>0.39896983271355008</v>
      </c>
      <c r="AI2141" s="4">
        <v>6.1827956989247312E-2</v>
      </c>
      <c r="AJ2141" s="4">
        <v>10850</v>
      </c>
      <c r="AK2141" s="4">
        <v>7810</v>
      </c>
      <c r="AL2141" s="4">
        <v>9500</v>
      </c>
      <c r="AM2141" s="8">
        <v>9.3535315323256003E-3</v>
      </c>
    </row>
    <row r="2142" spans="1:39" x14ac:dyDescent="0.3">
      <c r="A2142" s="4">
        <v>20200407</v>
      </c>
      <c r="B2142" s="4" t="s">
        <v>1680</v>
      </c>
      <c r="C2142" s="4">
        <v>8750</v>
      </c>
      <c r="D2142" s="4">
        <v>9090</v>
      </c>
      <c r="E2142" s="4">
        <v>8270</v>
      </c>
      <c r="F2142" s="4">
        <v>9060</v>
      </c>
      <c r="G2142" s="4">
        <v>800</v>
      </c>
      <c r="H2142" s="4">
        <v>975262</v>
      </c>
      <c r="I2142" s="4">
        <v>9.6850000000000006E-2</v>
      </c>
      <c r="J2142" s="4">
        <v>1.512113347955288</v>
      </c>
      <c r="K2142" s="4">
        <v>1.077716098334655</v>
      </c>
      <c r="L2142" s="4">
        <v>1.1591606960081879</v>
      </c>
      <c r="M2142" s="4">
        <v>1.3064167267483779</v>
      </c>
      <c r="N2142" s="4">
        <v>1.4930169323940179</v>
      </c>
      <c r="O2142" s="4">
        <v>1.5010976569511369</v>
      </c>
      <c r="P2142" s="4">
        <v>1.6605191413319891</v>
      </c>
      <c r="Q2142" s="4">
        <v>9210</v>
      </c>
      <c r="R2142" s="4">
        <v>9650</v>
      </c>
      <c r="S2142" s="4">
        <v>8400</v>
      </c>
      <c r="T2142" s="4">
        <v>8900</v>
      </c>
      <c r="U2142" s="7">
        <v>1.6556291390728478E-2</v>
      </c>
      <c r="V2142" s="7">
        <v>6.5121412803532008E-2</v>
      </c>
      <c r="W2142" s="7">
        <v>-7.2847682119205295E-2</v>
      </c>
      <c r="X2142" s="4">
        <v>5.891319573188316E-2</v>
      </c>
      <c r="Y2142" s="4">
        <v>-1.7660044150110379E-2</v>
      </c>
      <c r="Z2142" s="7">
        <v>3.7200000000000004E-2</v>
      </c>
      <c r="AA2142" s="7">
        <v>1.3756291390728478E-2</v>
      </c>
      <c r="AB2142" s="4">
        <v>5.9322033898305093E-2</v>
      </c>
      <c r="AC2142" s="4">
        <v>3.3112582781456949E-3</v>
      </c>
      <c r="AD2142" s="4">
        <v>5.4857142857142847E-2</v>
      </c>
      <c r="AE2142" s="4">
        <v>1.2029415428792041</v>
      </c>
      <c r="AF2142" s="4">
        <v>1.118594654901558</v>
      </c>
      <c r="AG2142" s="4">
        <v>2.089057174021645</v>
      </c>
      <c r="AH2142" s="4">
        <v>0.41529404246185642</v>
      </c>
      <c r="AI2142" s="4">
        <v>3.5428571428571427E-2</v>
      </c>
      <c r="AJ2142" s="4">
        <v>10850</v>
      </c>
      <c r="AK2142" s="4">
        <v>8400</v>
      </c>
      <c r="AL2142" s="4">
        <v>9810</v>
      </c>
      <c r="AM2142" s="8">
        <v>1.6225446957428301E-2</v>
      </c>
    </row>
    <row r="2143" spans="1:39" x14ac:dyDescent="0.3">
      <c r="A2143" s="4">
        <v>20200409</v>
      </c>
      <c r="B2143" s="4" t="s">
        <v>1680</v>
      </c>
      <c r="C2143" s="4">
        <v>9700</v>
      </c>
      <c r="D2143" s="4">
        <v>10850</v>
      </c>
      <c r="E2143" s="4">
        <v>9400</v>
      </c>
      <c r="F2143" s="4">
        <v>9990</v>
      </c>
      <c r="G2143" s="4">
        <v>1090</v>
      </c>
      <c r="H2143" s="4">
        <v>2475542</v>
      </c>
      <c r="I2143" s="4">
        <v>0.12247</v>
      </c>
      <c r="J2143" s="4">
        <v>2.6875274461323011</v>
      </c>
      <c r="K2143" s="4">
        <v>1.0722719141323791</v>
      </c>
      <c r="L2143" s="4">
        <v>1.1323962820222171</v>
      </c>
      <c r="M2143" s="4">
        <v>1.296392421489748</v>
      </c>
      <c r="N2143" s="4">
        <v>1.5558930031538369</v>
      </c>
      <c r="O2143" s="4">
        <v>1.6119186241949151</v>
      </c>
      <c r="P2143" s="4">
        <v>1.8106436484741391</v>
      </c>
      <c r="Q2143" s="4">
        <v>10150</v>
      </c>
      <c r="R2143" s="4">
        <v>10200</v>
      </c>
      <c r="S2143" s="4">
        <v>9290</v>
      </c>
      <c r="T2143" s="4">
        <v>9500</v>
      </c>
      <c r="U2143" s="7">
        <v>1.6016016016016016E-2</v>
      </c>
      <c r="V2143" s="7">
        <v>2.1021021021021023E-2</v>
      </c>
      <c r="W2143" s="7">
        <v>-7.0070070070070073E-2</v>
      </c>
      <c r="X2143" s="4">
        <v>9.4303624965930644E-2</v>
      </c>
      <c r="Y2143" s="4">
        <v>-4.9049049049049047E-2</v>
      </c>
      <c r="Z2143" s="7">
        <v>-5.1849049049049044E-2</v>
      </c>
      <c r="AA2143" s="7">
        <v>1.3216016016016015E-2</v>
      </c>
      <c r="AB2143" s="4">
        <v>5.3203040173724223E-2</v>
      </c>
      <c r="AC2143" s="4">
        <v>8.6086086086086089E-2</v>
      </c>
      <c r="AD2143" s="4">
        <v>3.0927835051546389E-2</v>
      </c>
      <c r="AE2143" s="4">
        <v>2.4574136594343519</v>
      </c>
      <c r="AF2143" s="4">
        <v>1.1419099303494791</v>
      </c>
      <c r="AG2143" s="4">
        <v>2.493033846155853</v>
      </c>
      <c r="AH2143" s="4">
        <v>0.47460811209594278</v>
      </c>
      <c r="AI2143" s="4">
        <v>2.989690721649485E-2</v>
      </c>
      <c r="AJ2143" s="4">
        <v>10200</v>
      </c>
      <c r="AK2143" s="4">
        <v>9100</v>
      </c>
      <c r="AL2143" s="4">
        <v>9620</v>
      </c>
      <c r="AM2143" s="8">
        <v>1.4126479329216001E-2</v>
      </c>
    </row>
    <row r="2144" spans="1:39" x14ac:dyDescent="0.3">
      <c r="A2144" s="4">
        <v>20200514</v>
      </c>
      <c r="B2144" s="4" t="s">
        <v>1680</v>
      </c>
      <c r="C2144" s="4">
        <v>11250</v>
      </c>
      <c r="D2144" s="4">
        <v>13050</v>
      </c>
      <c r="E2144" s="4">
        <v>11200</v>
      </c>
      <c r="F2144" s="4">
        <v>12400</v>
      </c>
      <c r="G2144" s="4">
        <v>900</v>
      </c>
      <c r="H2144" s="4">
        <v>2008133</v>
      </c>
      <c r="I2144" s="4">
        <v>7.8259999999999996E-2</v>
      </c>
      <c r="J2144" s="4">
        <v>1.8956106869868721</v>
      </c>
      <c r="K2144" s="4">
        <v>1.049365303244006</v>
      </c>
      <c r="L2144" s="4">
        <v>1.082969432314411</v>
      </c>
      <c r="M2144" s="4">
        <v>1.1383457266134209</v>
      </c>
      <c r="N2144" s="4">
        <v>1.1850152905198781</v>
      </c>
      <c r="O2144" s="4">
        <v>1.582389535811134</v>
      </c>
      <c r="P2144" s="4">
        <v>1.9475547586170789</v>
      </c>
      <c r="Q2144" s="4">
        <v>12900</v>
      </c>
      <c r="R2144" s="4">
        <v>13150</v>
      </c>
      <c r="S2144" s="4">
        <v>12150</v>
      </c>
      <c r="T2144" s="4">
        <v>12750</v>
      </c>
      <c r="U2144" s="7">
        <v>4.0322580645161289E-2</v>
      </c>
      <c r="V2144" s="7">
        <v>6.0483870967741937E-2</v>
      </c>
      <c r="W2144" s="7">
        <v>-2.0161290322580645E-2</v>
      </c>
      <c r="X2144" s="4">
        <v>4.2287844036697247E-2</v>
      </c>
      <c r="Y2144" s="4">
        <v>2.8225806451612899E-2</v>
      </c>
      <c r="Z2144" s="7">
        <v>3.7522580645161292E-2</v>
      </c>
      <c r="AA2144" s="7">
        <v>3.7522580645161292E-2</v>
      </c>
      <c r="AB2144" s="4">
        <v>0</v>
      </c>
      <c r="AC2144" s="4">
        <v>5.2419354838709679E-2</v>
      </c>
      <c r="AD2144" s="4">
        <v>4.4444444444444436E-3</v>
      </c>
      <c r="AE2144" s="4">
        <v>4.1590460509283718</v>
      </c>
      <c r="AF2144" s="4">
        <v>1.0060849855957761</v>
      </c>
      <c r="AG2144" s="4">
        <v>1.769322875948383</v>
      </c>
      <c r="AH2144" s="4">
        <v>0.42876385006890633</v>
      </c>
      <c r="AI2144" s="4">
        <v>0.1022222222222222</v>
      </c>
      <c r="AJ2144" s="4">
        <v>13550</v>
      </c>
      <c r="AK2144" s="4">
        <v>11700</v>
      </c>
      <c r="AL2144" s="4">
        <v>12250</v>
      </c>
      <c r="AM2144" s="8">
        <v>-1.3882260616378799E-3</v>
      </c>
    </row>
    <row r="2145" spans="1:39" x14ac:dyDescent="0.3">
      <c r="A2145" s="4">
        <v>20200707</v>
      </c>
      <c r="B2145" s="4" t="s">
        <v>1680</v>
      </c>
      <c r="C2145" s="4">
        <v>11100</v>
      </c>
      <c r="D2145" s="4">
        <v>12100</v>
      </c>
      <c r="E2145" s="4">
        <v>11000</v>
      </c>
      <c r="F2145" s="4">
        <v>12100</v>
      </c>
      <c r="G2145" s="4">
        <v>1300</v>
      </c>
      <c r="H2145" s="4">
        <v>1033732</v>
      </c>
      <c r="I2145" s="4">
        <v>0.12037</v>
      </c>
      <c r="J2145" s="4">
        <v>3.1174807843733321</v>
      </c>
      <c r="K2145" s="4">
        <v>1.0771513353115729</v>
      </c>
      <c r="L2145" s="4">
        <v>1.1090742438130159</v>
      </c>
      <c r="M2145" s="4">
        <v>1.0856886496186631</v>
      </c>
      <c r="N2145" s="4">
        <v>1.0588492671187919</v>
      </c>
      <c r="O2145" s="4">
        <v>1.0724256614030161</v>
      </c>
      <c r="P2145" s="4">
        <v>1.391631045256762</v>
      </c>
      <c r="Q2145" s="4">
        <v>12050</v>
      </c>
      <c r="R2145" s="4">
        <v>12300</v>
      </c>
      <c r="S2145" s="4">
        <v>11600</v>
      </c>
      <c r="T2145" s="4">
        <v>12200</v>
      </c>
      <c r="U2145" s="7">
        <v>-4.1322314049586778E-3</v>
      </c>
      <c r="V2145" s="7">
        <v>1.6528925619834711E-2</v>
      </c>
      <c r="W2145" s="7">
        <v>-4.1322314049586778E-2</v>
      </c>
      <c r="X2145" s="4">
        <v>-7.8757383504701982E-3</v>
      </c>
      <c r="Y2145" s="4">
        <v>8.2644628099173556E-3</v>
      </c>
      <c r="Z2145" s="7">
        <v>5.4644628099173552E-3</v>
      </c>
      <c r="AA2145" s="7">
        <v>5.4644628099173552E-3</v>
      </c>
      <c r="AB2145" s="4">
        <v>2.3041474654377881E-2</v>
      </c>
      <c r="AC2145" s="4">
        <v>0</v>
      </c>
      <c r="AD2145" s="4">
        <v>9.0090090090090089E-3</v>
      </c>
      <c r="AE2145" s="4">
        <v>6.9297062490782588</v>
      </c>
      <c r="AF2145" s="4">
        <v>0.953955743971443</v>
      </c>
      <c r="AG2145" s="4">
        <v>1.147720104762987</v>
      </c>
      <c r="AH2145" s="4">
        <v>0.1769740881615387</v>
      </c>
      <c r="AI2145" s="4">
        <v>9.0090090090090086E-2</v>
      </c>
      <c r="AJ2145" s="4">
        <v>13800</v>
      </c>
      <c r="AK2145" s="4">
        <v>11600</v>
      </c>
      <c r="AL2145" s="4">
        <v>13150</v>
      </c>
      <c r="AM2145" s="8">
        <v>-9.7381239068251705E-4</v>
      </c>
    </row>
    <row r="2146" spans="1:39" x14ac:dyDescent="0.3">
      <c r="A2146" s="4">
        <v>20200325</v>
      </c>
      <c r="B2146" s="4" t="s">
        <v>1681</v>
      </c>
      <c r="C2146" s="4">
        <v>6110</v>
      </c>
      <c r="D2146" s="4">
        <v>6460</v>
      </c>
      <c r="E2146" s="4">
        <v>6030</v>
      </c>
      <c r="F2146" s="4">
        <v>6390</v>
      </c>
      <c r="G2146" s="4">
        <v>520</v>
      </c>
      <c r="H2146" s="4">
        <v>250123</v>
      </c>
      <c r="I2146" s="4">
        <v>8.8590000000000002E-2</v>
      </c>
      <c r="J2146" s="4">
        <v>1.1822071730358661</v>
      </c>
      <c r="K2146" s="4">
        <v>1.073949579831933</v>
      </c>
      <c r="L2146" s="4">
        <v>1.103626943005181</v>
      </c>
      <c r="M2146" s="4">
        <v>1.0768452982810921</v>
      </c>
      <c r="N2146" s="4">
        <v>0.96054114994363027</v>
      </c>
      <c r="O2146" s="4">
        <v>0.78339224780858585</v>
      </c>
      <c r="P2146" s="4">
        <v>0.79808492922564522</v>
      </c>
      <c r="Q2146" s="4">
        <v>6420</v>
      </c>
      <c r="R2146" s="4">
        <v>7050</v>
      </c>
      <c r="S2146" s="4">
        <v>6280</v>
      </c>
      <c r="T2146" s="4">
        <v>6660</v>
      </c>
      <c r="U2146" s="7">
        <v>4.6948356807511738E-3</v>
      </c>
      <c r="V2146" s="7">
        <v>0.10328638497652583</v>
      </c>
      <c r="W2146" s="7">
        <v>-1.7214397496087636E-2</v>
      </c>
      <c r="X2146" s="4">
        <v>-6.185644494550907E-2</v>
      </c>
      <c r="Y2146" s="4">
        <v>4.2253521126760563E-2</v>
      </c>
      <c r="Z2146" s="7">
        <v>3.7200000000000004E-2</v>
      </c>
      <c r="AA2146" s="7">
        <v>3.7200000000000004E-2</v>
      </c>
      <c r="AB2146" s="4">
        <v>4.0885860306643949E-2</v>
      </c>
      <c r="AC2146" s="4">
        <v>1.0954616588419411E-2</v>
      </c>
      <c r="AD2146" s="4">
        <v>1.3093289689034371E-2</v>
      </c>
      <c r="AE2146" s="4">
        <v>3.0892731427159892</v>
      </c>
      <c r="AF2146" s="4">
        <v>0.70365315551233221</v>
      </c>
      <c r="AG2146" s="4">
        <v>1.196295855803823</v>
      </c>
      <c r="AH2146" s="4">
        <v>0.58524109496518062</v>
      </c>
      <c r="AI2146" s="4">
        <v>4.5826513911620292E-2</v>
      </c>
      <c r="AJ2146" s="4">
        <v>7110</v>
      </c>
      <c r="AK2146" s="4">
        <v>6280</v>
      </c>
      <c r="AL2146" s="4">
        <v>6470</v>
      </c>
      <c r="AM2146" s="8">
        <v>5.2622816628226002E-2</v>
      </c>
    </row>
    <row r="2147" spans="1:39" x14ac:dyDescent="0.3">
      <c r="A2147" s="4">
        <v>20200508</v>
      </c>
      <c r="B2147" s="4" t="s">
        <v>1681</v>
      </c>
      <c r="C2147" s="4">
        <v>7380</v>
      </c>
      <c r="D2147" s="4">
        <v>8000</v>
      </c>
      <c r="E2147" s="4">
        <v>7180</v>
      </c>
      <c r="F2147" s="4">
        <v>7840</v>
      </c>
      <c r="G2147" s="4">
        <v>540</v>
      </c>
      <c r="H2147" s="4">
        <v>740615</v>
      </c>
      <c r="I2147" s="4">
        <v>7.3969999999999994E-2</v>
      </c>
      <c r="J2147" s="4">
        <v>4.3920882337592104</v>
      </c>
      <c r="K2147" s="4">
        <v>1.0471950133570791</v>
      </c>
      <c r="L2147" s="4">
        <v>1.0631950094928131</v>
      </c>
      <c r="M2147" s="4">
        <v>1.098193024233086</v>
      </c>
      <c r="N2147" s="4">
        <v>1.118881118881119</v>
      </c>
      <c r="O2147" s="4">
        <v>1.1033965096641021</v>
      </c>
      <c r="P2147" s="4">
        <v>0.98095029559886138</v>
      </c>
      <c r="Q2147" s="4">
        <v>7840</v>
      </c>
      <c r="R2147" s="4">
        <v>7990</v>
      </c>
      <c r="S2147" s="4">
        <v>7210</v>
      </c>
      <c r="T2147" s="4">
        <v>7280</v>
      </c>
      <c r="U2147" s="7">
        <v>0</v>
      </c>
      <c r="V2147" s="7">
        <v>1.913265306122449E-2</v>
      </c>
      <c r="W2147" s="7">
        <v>-8.0357142857142863E-2</v>
      </c>
      <c r="X2147" s="4">
        <v>2.9042386185243199E-2</v>
      </c>
      <c r="Y2147" s="4">
        <v>-7.1428571428571425E-2</v>
      </c>
      <c r="Z2147" s="7">
        <v>-7.4228571428571422E-2</v>
      </c>
      <c r="AA2147" s="7">
        <v>-7.4228571428571422E-2</v>
      </c>
      <c r="AB2147" s="4">
        <v>8.1967213114754103E-3</v>
      </c>
      <c r="AC2147" s="4">
        <v>2.0408163265306121E-2</v>
      </c>
      <c r="AD2147" s="4">
        <v>2.7100271002710029E-2</v>
      </c>
      <c r="AE2147" s="4">
        <v>5.8575349182998773</v>
      </c>
      <c r="AF2147" s="4">
        <v>1.047638762268976</v>
      </c>
      <c r="AG2147" s="4">
        <v>1.267138056065257</v>
      </c>
      <c r="AH2147" s="4">
        <v>0.1653475004902317</v>
      </c>
      <c r="AI2147" s="4">
        <v>6.2330623306233061E-2</v>
      </c>
      <c r="AJ2147" s="4">
        <v>7990</v>
      </c>
      <c r="AK2147" s="4">
        <v>6890</v>
      </c>
      <c r="AL2147" s="4">
        <v>7090</v>
      </c>
      <c r="AM2147" s="8">
        <v>2.1147313370859101E-2</v>
      </c>
    </row>
    <row r="2148" spans="1:39" x14ac:dyDescent="0.3">
      <c r="A2148" s="4">
        <v>20200911</v>
      </c>
      <c r="B2148" s="4" t="s">
        <v>1681</v>
      </c>
      <c r="C2148" s="4">
        <v>6800</v>
      </c>
      <c r="D2148" s="4">
        <v>8430</v>
      </c>
      <c r="E2148" s="4">
        <v>6710</v>
      </c>
      <c r="F2148" s="4">
        <v>7390</v>
      </c>
      <c r="G2148" s="4">
        <v>900</v>
      </c>
      <c r="H2148" s="4">
        <v>12248140</v>
      </c>
      <c r="I2148" s="4">
        <v>0.13866999999999999</v>
      </c>
      <c r="J2148" s="4">
        <v>9.4827309891146481</v>
      </c>
      <c r="K2148" s="4">
        <v>1.092118226600985</v>
      </c>
      <c r="L2148" s="4">
        <v>1.1186799878897971</v>
      </c>
      <c r="M2148" s="4">
        <v>1.1459140952085589</v>
      </c>
      <c r="N2148" s="4">
        <v>1.160489949748744</v>
      </c>
      <c r="O2148" s="4">
        <v>1.0944635055414309</v>
      </c>
      <c r="P2148" s="4">
        <v>1.0742450121742919</v>
      </c>
      <c r="Q2148" s="4">
        <v>7690</v>
      </c>
      <c r="R2148" s="4">
        <v>7830</v>
      </c>
      <c r="S2148" s="4">
        <v>7180</v>
      </c>
      <c r="T2148" s="4">
        <v>7340</v>
      </c>
      <c r="U2148" s="7">
        <v>4.0595399188092018E-2</v>
      </c>
      <c r="V2148" s="7">
        <v>5.9539918809201627E-2</v>
      </c>
      <c r="W2148" s="7">
        <v>-2.8416779431664412E-2</v>
      </c>
      <c r="X2148" s="4">
        <v>-1.5624999999999859E-2</v>
      </c>
      <c r="Y2148" s="4">
        <v>-6.7658998646820028E-3</v>
      </c>
      <c r="Z2148" s="7">
        <v>3.7795399188092021E-2</v>
      </c>
      <c r="AA2148" s="7">
        <v>3.7795399188092021E-2</v>
      </c>
      <c r="AB2148" s="4">
        <v>4.7765793528505393E-2</v>
      </c>
      <c r="AC2148" s="4">
        <v>0.14073071718538571</v>
      </c>
      <c r="AD2148" s="4">
        <v>1.323529411764706E-2</v>
      </c>
      <c r="AE2148" s="4">
        <v>198.6979656727556</v>
      </c>
      <c r="AF2148" s="4">
        <v>0.9877663532910641</v>
      </c>
      <c r="AG2148" s="4">
        <v>1.273155921772515</v>
      </c>
      <c r="AH2148" s="4">
        <v>0.22693541277729079</v>
      </c>
      <c r="AI2148" s="4">
        <v>8.6764705882352938E-2</v>
      </c>
      <c r="AJ2148" s="4">
        <v>7830</v>
      </c>
      <c r="AK2148" s="4">
        <v>6700</v>
      </c>
      <c r="AL2148" s="4">
        <v>6820</v>
      </c>
      <c r="AM2148" s="8">
        <v>4.6816689522002396E-3</v>
      </c>
    </row>
    <row r="2149" spans="1:39" x14ac:dyDescent="0.3">
      <c r="A2149" s="4">
        <v>20190821</v>
      </c>
      <c r="B2149" s="4" t="s">
        <v>1682</v>
      </c>
      <c r="C2149" s="4">
        <v>9320</v>
      </c>
      <c r="D2149" s="4">
        <v>10050</v>
      </c>
      <c r="E2149" s="4">
        <v>9320</v>
      </c>
      <c r="F2149" s="4">
        <v>10050</v>
      </c>
      <c r="G2149" s="4">
        <v>660</v>
      </c>
      <c r="H2149" s="4">
        <v>181374</v>
      </c>
      <c r="I2149" s="4">
        <v>7.0290000000000005E-2</v>
      </c>
      <c r="J2149" s="4">
        <v>1.3582353888262759</v>
      </c>
      <c r="K2149" s="4">
        <v>1.0519888346127011</v>
      </c>
      <c r="L2149" s="4">
        <v>1.0682397959183669</v>
      </c>
      <c r="M2149" s="4">
        <v>1.109884041965765</v>
      </c>
      <c r="N2149" s="4">
        <v>1.079948420373952</v>
      </c>
      <c r="O2149" s="4">
        <v>0.9497259497259497</v>
      </c>
      <c r="P2149" s="4">
        <v>0.84669011563006802</v>
      </c>
      <c r="Q2149" s="4">
        <v>10250</v>
      </c>
      <c r="R2149" s="4">
        <v>10300</v>
      </c>
      <c r="S2149" s="4">
        <v>9960</v>
      </c>
      <c r="T2149" s="4">
        <v>10000</v>
      </c>
      <c r="U2149" s="7">
        <v>1.9900497512437811E-2</v>
      </c>
      <c r="V2149" s="7">
        <v>2.4875621890547265E-2</v>
      </c>
      <c r="W2149" s="7">
        <v>-8.9552238805970154E-3</v>
      </c>
      <c r="X2149" s="4">
        <v>-2.9604556200300891E-2</v>
      </c>
      <c r="Y2149" s="4">
        <v>-4.9751243781094526E-3</v>
      </c>
      <c r="Z2149" s="7">
        <v>-7.775124378109453E-3</v>
      </c>
      <c r="AA2149" s="7">
        <v>1.710049751243781E-2</v>
      </c>
      <c r="AB2149" s="4">
        <v>0</v>
      </c>
      <c r="AC2149" s="4">
        <v>0</v>
      </c>
      <c r="AD2149" s="4">
        <v>0</v>
      </c>
      <c r="AE2149" s="4">
        <v>3.765367767651393</v>
      </c>
      <c r="AF2149" s="4">
        <v>0.88354716145185297</v>
      </c>
      <c r="AG2149" s="4">
        <v>1.231105447573805</v>
      </c>
      <c r="AH2149" s="4">
        <v>0.31952339200698981</v>
      </c>
      <c r="AI2149" s="4">
        <v>7.832618025751073E-2</v>
      </c>
      <c r="AJ2149" s="4">
        <v>10300</v>
      </c>
      <c r="AK2149" s="4">
        <v>9460</v>
      </c>
      <c r="AL2149" s="4">
        <v>9700</v>
      </c>
      <c r="AM2149" s="8">
        <v>1.4744402040294501E-2</v>
      </c>
    </row>
    <row r="2150" spans="1:39" x14ac:dyDescent="0.3">
      <c r="A2150" s="4">
        <v>20190926</v>
      </c>
      <c r="B2150" s="4" t="s">
        <v>1682</v>
      </c>
      <c r="C2150" s="4">
        <v>10650</v>
      </c>
      <c r="D2150" s="4">
        <v>11400</v>
      </c>
      <c r="E2150" s="4">
        <v>10600</v>
      </c>
      <c r="F2150" s="4">
        <v>11400</v>
      </c>
      <c r="G2150" s="4">
        <v>850</v>
      </c>
      <c r="H2150" s="4">
        <v>295055</v>
      </c>
      <c r="I2150" s="4">
        <v>8.0570000000000003E-2</v>
      </c>
      <c r="J2150" s="4">
        <v>3.463119372012883</v>
      </c>
      <c r="K2150" s="4">
        <v>1.045871559633027</v>
      </c>
      <c r="L2150" s="4">
        <v>1.055555555555556</v>
      </c>
      <c r="M2150" s="4">
        <v>1.0511756569847861</v>
      </c>
      <c r="N2150" s="4">
        <v>1.068716602606169</v>
      </c>
      <c r="O2150" s="4">
        <v>1.114187978498127</v>
      </c>
      <c r="P2150" s="4">
        <v>0.99661239208829633</v>
      </c>
      <c r="Q2150" s="4">
        <v>11400</v>
      </c>
      <c r="R2150" s="4">
        <v>11500</v>
      </c>
      <c r="S2150" s="4">
        <v>11200</v>
      </c>
      <c r="T2150" s="4">
        <v>11250</v>
      </c>
      <c r="U2150" s="7">
        <v>0</v>
      </c>
      <c r="V2150" s="7">
        <v>8.771929824561403E-3</v>
      </c>
      <c r="W2150" s="7">
        <v>-1.7543859649122806E-2</v>
      </c>
      <c r="X2150" s="4">
        <v>1.9030655292022299E-2</v>
      </c>
      <c r="Y2150" s="4">
        <v>-1.3157894736842099E-2</v>
      </c>
      <c r="Z2150" s="7">
        <v>-1.5957894736842098E-2</v>
      </c>
      <c r="AA2150" s="7">
        <v>-1.5957894736842098E-2</v>
      </c>
      <c r="AB2150" s="4">
        <v>0</v>
      </c>
      <c r="AC2150" s="4">
        <v>0</v>
      </c>
      <c r="AD2150" s="4">
        <v>4.6948356807511738E-3</v>
      </c>
      <c r="AE2150" s="4">
        <v>6.4111729173004219</v>
      </c>
      <c r="AF2150" s="4">
        <v>0.99076828550675267</v>
      </c>
      <c r="AG2150" s="4">
        <v>1.25526083088047</v>
      </c>
      <c r="AH2150" s="4">
        <v>0.21267055401003751</v>
      </c>
      <c r="AI2150" s="4">
        <v>7.0422535211267609E-2</v>
      </c>
      <c r="AJ2150" s="4">
        <v>11600</v>
      </c>
      <c r="AK2150" s="4">
        <v>10850</v>
      </c>
      <c r="AL2150" s="4">
        <v>10900</v>
      </c>
      <c r="AM2150" s="8">
        <v>2.6485417253751999E-3</v>
      </c>
    </row>
    <row r="2151" spans="1:39" x14ac:dyDescent="0.3">
      <c r="A2151" s="4">
        <v>20191010</v>
      </c>
      <c r="B2151" s="4" t="s">
        <v>1682</v>
      </c>
      <c r="C2151" s="4">
        <v>11000</v>
      </c>
      <c r="D2151" s="4">
        <v>12750</v>
      </c>
      <c r="E2151" s="4">
        <v>11000</v>
      </c>
      <c r="F2151" s="4">
        <v>12500</v>
      </c>
      <c r="G2151" s="4">
        <v>1500</v>
      </c>
      <c r="H2151" s="4">
        <v>1031819</v>
      </c>
      <c r="I2151" s="4">
        <v>0.13636000000000001</v>
      </c>
      <c r="J2151" s="4">
        <v>5.4982489907451226</v>
      </c>
      <c r="K2151" s="4">
        <v>1.088534107402032</v>
      </c>
      <c r="L2151" s="4">
        <v>1.1081560283687939</v>
      </c>
      <c r="M2151" s="4">
        <v>1.115573404730031</v>
      </c>
      <c r="N2151" s="4">
        <v>1.136105430583958</v>
      </c>
      <c r="O2151" s="4">
        <v>1.220603792009114</v>
      </c>
      <c r="P2151" s="4">
        <v>1.103874599845458</v>
      </c>
      <c r="Q2151" s="4">
        <v>12550</v>
      </c>
      <c r="R2151" s="4">
        <v>13100</v>
      </c>
      <c r="S2151" s="4">
        <v>12350</v>
      </c>
      <c r="T2151" s="4">
        <v>12900</v>
      </c>
      <c r="U2151" s="7">
        <v>4.0000000000000001E-3</v>
      </c>
      <c r="V2151" s="7">
        <v>4.8000000000000001E-2</v>
      </c>
      <c r="W2151" s="7">
        <v>-1.2E-2</v>
      </c>
      <c r="X2151" s="4">
        <v>7.9527380140877076E-3</v>
      </c>
      <c r="Y2151" s="4">
        <v>3.2000000000000001E-2</v>
      </c>
      <c r="Z2151" s="7">
        <v>3.7200000000000004E-2</v>
      </c>
      <c r="AA2151" s="7">
        <v>3.7200000000000004E-2</v>
      </c>
      <c r="AB2151" s="4">
        <v>0</v>
      </c>
      <c r="AC2151" s="4">
        <v>0.02</v>
      </c>
      <c r="AD2151" s="4">
        <v>0</v>
      </c>
      <c r="AE2151" s="4">
        <v>15.492545156979631</v>
      </c>
      <c r="AF2151" s="4">
        <v>1.056366067889108</v>
      </c>
      <c r="AG2151" s="4">
        <v>1.290747065039932</v>
      </c>
      <c r="AH2151" s="4">
        <v>0.1718964108525845</v>
      </c>
      <c r="AI2151" s="4">
        <v>0.13636363636363641</v>
      </c>
      <c r="AJ2151" s="4">
        <v>13150</v>
      </c>
      <c r="AK2151" s="4">
        <v>12350</v>
      </c>
      <c r="AL2151" s="4">
        <v>12800</v>
      </c>
      <c r="AM2151" s="8">
        <v>-1.0701752066331401E-3</v>
      </c>
    </row>
    <row r="2152" spans="1:39" x14ac:dyDescent="0.3">
      <c r="A2152" s="4">
        <v>20191021</v>
      </c>
      <c r="B2152" s="4" t="s">
        <v>1682</v>
      </c>
      <c r="C2152" s="4">
        <v>13300</v>
      </c>
      <c r="D2152" s="4">
        <v>14400</v>
      </c>
      <c r="E2152" s="4">
        <v>13250</v>
      </c>
      <c r="F2152" s="4">
        <v>14350</v>
      </c>
      <c r="G2152" s="4">
        <v>1100</v>
      </c>
      <c r="H2152" s="4">
        <v>859822</v>
      </c>
      <c r="I2152" s="4">
        <v>8.3019999999999997E-2</v>
      </c>
      <c r="J2152" s="4">
        <v>2.1353485262548269</v>
      </c>
      <c r="K2152" s="4">
        <v>1.065594059405941</v>
      </c>
      <c r="L2152" s="4">
        <v>1.0871212121212119</v>
      </c>
      <c r="M2152" s="4">
        <v>1.1397934868943611</v>
      </c>
      <c r="N2152" s="4">
        <v>1.2184249628528969</v>
      </c>
      <c r="O2152" s="4">
        <v>1.364825235792978</v>
      </c>
      <c r="P2152" s="4">
        <v>1.276927069815728</v>
      </c>
      <c r="Q2152" s="4">
        <v>14500</v>
      </c>
      <c r="R2152" s="4">
        <v>15050</v>
      </c>
      <c r="S2152" s="4">
        <v>14050</v>
      </c>
      <c r="T2152" s="4">
        <v>14600</v>
      </c>
      <c r="U2152" s="7">
        <v>1.0452961672473868E-2</v>
      </c>
      <c r="V2152" s="7">
        <v>4.878048780487805E-2</v>
      </c>
      <c r="W2152" s="7">
        <v>-2.0905923344947737E-2</v>
      </c>
      <c r="X2152" s="4">
        <v>4.0755678199957693E-2</v>
      </c>
      <c r="Y2152" s="4">
        <v>1.7421602787456449E-2</v>
      </c>
      <c r="Z2152" s="7">
        <v>3.7200000000000004E-2</v>
      </c>
      <c r="AA2152" s="7">
        <v>3.7200000000000004E-2</v>
      </c>
      <c r="AB2152" s="4">
        <v>3.773584905660377E-3</v>
      </c>
      <c r="AC2152" s="4">
        <v>3.4843205574912892E-3</v>
      </c>
      <c r="AD2152" s="4">
        <v>3.7593984962406009E-3</v>
      </c>
      <c r="AE2152" s="4">
        <v>1.7739810392316659</v>
      </c>
      <c r="AF2152" s="4">
        <v>1.0837093205234409</v>
      </c>
      <c r="AG2152" s="4">
        <v>1.4735416857103141</v>
      </c>
      <c r="AH2152" s="4">
        <v>0.2441196046640764</v>
      </c>
      <c r="AI2152" s="4">
        <v>7.8947368421052627E-2</v>
      </c>
      <c r="AJ2152" s="4">
        <v>19350</v>
      </c>
      <c r="AK2152" s="4">
        <v>14050</v>
      </c>
      <c r="AL2152" s="4">
        <v>15800</v>
      </c>
      <c r="AM2152" s="8">
        <v>3.8503765912175302E-3</v>
      </c>
    </row>
    <row r="2153" spans="1:39" x14ac:dyDescent="0.3">
      <c r="A2153" s="4">
        <v>20191025</v>
      </c>
      <c r="B2153" s="4" t="s">
        <v>1682</v>
      </c>
      <c r="C2153" s="4">
        <v>16500</v>
      </c>
      <c r="D2153" s="4">
        <v>18800</v>
      </c>
      <c r="E2153" s="4">
        <v>16350</v>
      </c>
      <c r="F2153" s="4">
        <v>17700</v>
      </c>
      <c r="G2153" s="4">
        <v>1500</v>
      </c>
      <c r="H2153" s="4">
        <v>2744164</v>
      </c>
      <c r="I2153" s="4">
        <v>9.2590000000000006E-2</v>
      </c>
      <c r="J2153" s="4">
        <v>3.4881865081856902</v>
      </c>
      <c r="K2153" s="4">
        <v>1.082568807339449</v>
      </c>
      <c r="L2153" s="4">
        <v>1.134615384615385</v>
      </c>
      <c r="M2153" s="4">
        <v>1.2447257383966239</v>
      </c>
      <c r="N2153" s="4">
        <v>1.3795791114575211</v>
      </c>
      <c r="O2153" s="4">
        <v>1.6270874827639039</v>
      </c>
      <c r="P2153" s="4">
        <v>1.5665449717889151</v>
      </c>
      <c r="Q2153" s="4">
        <v>18200</v>
      </c>
      <c r="R2153" s="4">
        <v>19350</v>
      </c>
      <c r="S2153" s="4">
        <v>15400</v>
      </c>
      <c r="T2153" s="4">
        <v>15800</v>
      </c>
      <c r="U2153" s="7">
        <v>2.8248587570621469E-2</v>
      </c>
      <c r="V2153" s="7">
        <v>9.3220338983050849E-2</v>
      </c>
      <c r="W2153" s="7">
        <v>-0.12994350282485875</v>
      </c>
      <c r="X2153" s="4">
        <v>8.2034294621979462E-2</v>
      </c>
      <c r="Y2153" s="4">
        <v>-0.10734463276836161</v>
      </c>
      <c r="Z2153" s="7">
        <v>3.7200000000000004E-2</v>
      </c>
      <c r="AA2153" s="7">
        <v>2.5448587570621468E-2</v>
      </c>
      <c r="AB2153" s="4">
        <v>1.8518518518518521E-2</v>
      </c>
      <c r="AC2153" s="4">
        <v>6.2146892655367228E-2</v>
      </c>
      <c r="AD2153" s="4">
        <v>9.0909090909090905E-3</v>
      </c>
      <c r="AE2153" s="4">
        <v>2.455605766391352</v>
      </c>
      <c r="AF2153" s="4">
        <v>1.1491191316874301</v>
      </c>
      <c r="AG2153" s="4">
        <v>1.993191475647653</v>
      </c>
      <c r="AH2153" s="4">
        <v>0.36852384558261719</v>
      </c>
      <c r="AI2153" s="4">
        <v>7.2727272727272724E-2</v>
      </c>
      <c r="AJ2153" s="4">
        <v>19350</v>
      </c>
      <c r="AK2153" s="4">
        <v>15150</v>
      </c>
      <c r="AL2153" s="4">
        <v>17700</v>
      </c>
      <c r="AM2153" s="8">
        <v>-9.6850097314954697E-3</v>
      </c>
    </row>
    <row r="2154" spans="1:39" x14ac:dyDescent="0.3">
      <c r="A2154" s="4">
        <v>20191112</v>
      </c>
      <c r="B2154" s="4" t="s">
        <v>1682</v>
      </c>
      <c r="C2154" s="4">
        <v>16000</v>
      </c>
      <c r="D2154" s="4">
        <v>17550</v>
      </c>
      <c r="E2154" s="4">
        <v>15700</v>
      </c>
      <c r="F2154" s="4">
        <v>17300</v>
      </c>
      <c r="G2154" s="4">
        <v>1300</v>
      </c>
      <c r="H2154" s="4">
        <v>1175668</v>
      </c>
      <c r="I2154" s="4">
        <v>8.1250000000000003E-2</v>
      </c>
      <c r="J2154" s="4">
        <v>1.8282755161943709</v>
      </c>
      <c r="K2154" s="4">
        <v>1.050607287449393</v>
      </c>
      <c r="L2154" s="4">
        <v>1.0510328068043739</v>
      </c>
      <c r="M2154" s="4">
        <v>1.0334528076463561</v>
      </c>
      <c r="N2154" s="4">
        <v>1.0932069510268561</v>
      </c>
      <c r="O2154" s="4">
        <v>1.3946551654641459</v>
      </c>
      <c r="P2154" s="4">
        <v>1.4925587748939531</v>
      </c>
      <c r="Q2154" s="4">
        <v>17200</v>
      </c>
      <c r="R2154" s="4">
        <v>17600</v>
      </c>
      <c r="S2154" s="4">
        <v>16300</v>
      </c>
      <c r="T2154" s="4">
        <v>16350</v>
      </c>
      <c r="U2154" s="7">
        <v>-5.7803468208092483E-3</v>
      </c>
      <c r="V2154" s="7">
        <v>1.7341040462427744E-2</v>
      </c>
      <c r="W2154" s="7">
        <v>-5.7803468208092484E-2</v>
      </c>
      <c r="X2154" s="4">
        <v>4.7077409162717222E-2</v>
      </c>
      <c r="Y2154" s="4">
        <v>-5.4913294797687862E-2</v>
      </c>
      <c r="Z2154" s="7">
        <v>-5.7713294797687859E-2</v>
      </c>
      <c r="AA2154" s="7">
        <v>-5.7713294797687859E-2</v>
      </c>
      <c r="AB2154" s="4">
        <v>0</v>
      </c>
      <c r="AC2154" s="4">
        <v>1.4450867052023119E-2</v>
      </c>
      <c r="AD2154" s="4">
        <v>1.8749999999999999E-2</v>
      </c>
      <c r="AE2154" s="4">
        <v>3.8433962202469489</v>
      </c>
      <c r="AF2154" s="4">
        <v>0.92731736778495533</v>
      </c>
      <c r="AG2154" s="4">
        <v>1.6893373044371129</v>
      </c>
      <c r="AH2154" s="4">
        <v>0.48643136200859549</v>
      </c>
      <c r="AI2154" s="4">
        <v>8.1250000000000003E-2</v>
      </c>
      <c r="AJ2154" s="4">
        <v>18100</v>
      </c>
      <c r="AK2154" s="4">
        <v>15950</v>
      </c>
      <c r="AL2154" s="4">
        <v>16800</v>
      </c>
      <c r="AM2154" s="8">
        <v>5.7002886392147597E-3</v>
      </c>
    </row>
    <row r="2155" spans="1:39" x14ac:dyDescent="0.3">
      <c r="A2155" s="4">
        <v>20200407</v>
      </c>
      <c r="B2155" s="4" t="s">
        <v>1682</v>
      </c>
      <c r="C2155" s="4">
        <v>9770</v>
      </c>
      <c r="D2155" s="4">
        <v>10350</v>
      </c>
      <c r="E2155" s="4">
        <v>9550</v>
      </c>
      <c r="F2155" s="4">
        <v>10150</v>
      </c>
      <c r="G2155" s="4">
        <v>680</v>
      </c>
      <c r="H2155" s="4">
        <v>532358</v>
      </c>
      <c r="I2155" s="4">
        <v>7.1809999999999999E-2</v>
      </c>
      <c r="J2155" s="4">
        <v>1.103557470879559</v>
      </c>
      <c r="K2155" s="4">
        <v>1.0620858039762819</v>
      </c>
      <c r="L2155" s="4">
        <v>1.090459819510099</v>
      </c>
      <c r="M2155" s="4">
        <v>1.112450679526523</v>
      </c>
      <c r="N2155" s="4">
        <v>1.103620745895401</v>
      </c>
      <c r="O2155" s="4">
        <v>0.79422006025117697</v>
      </c>
      <c r="P2155" s="4">
        <v>0.70439640514938062</v>
      </c>
      <c r="Q2155" s="4">
        <v>10100</v>
      </c>
      <c r="R2155" s="4">
        <v>10400</v>
      </c>
      <c r="S2155" s="4">
        <v>9840</v>
      </c>
      <c r="T2155" s="4">
        <v>10100</v>
      </c>
      <c r="U2155" s="7">
        <v>-4.9261083743842365E-3</v>
      </c>
      <c r="V2155" s="7">
        <v>2.4630541871921183E-2</v>
      </c>
      <c r="W2155" s="7">
        <v>-3.0541871921182268E-2</v>
      </c>
      <c r="X2155" s="4">
        <v>-8.2581276503207568E-2</v>
      </c>
      <c r="Y2155" s="4">
        <v>-4.9261083743842374E-3</v>
      </c>
      <c r="Z2155" s="7">
        <v>-7.7261083743842378E-3</v>
      </c>
      <c r="AA2155" s="7">
        <v>-7.7261083743842378E-3</v>
      </c>
      <c r="AB2155" s="4">
        <v>3.1678986272439279E-2</v>
      </c>
      <c r="AC2155" s="4">
        <v>1.970443349753695E-2</v>
      </c>
      <c r="AD2155" s="4">
        <v>2.2517911975435009E-2</v>
      </c>
      <c r="AE2155" s="4">
        <v>1.8569181238205861</v>
      </c>
      <c r="AF2155" s="4">
        <v>0.71415225681228356</v>
      </c>
      <c r="AG2155" s="4">
        <v>1.497047681661769</v>
      </c>
      <c r="AH2155" s="4">
        <v>0.73228022971384887</v>
      </c>
      <c r="AI2155" s="4">
        <v>3.8894575230296817E-2</v>
      </c>
      <c r="AJ2155" s="4">
        <v>10700</v>
      </c>
      <c r="AK2155" s="4">
        <v>9780</v>
      </c>
      <c r="AL2155" s="4">
        <v>10000</v>
      </c>
      <c r="AM2155" s="8">
        <v>1.6225446957428301E-2</v>
      </c>
    </row>
    <row r="2156" spans="1:39" x14ac:dyDescent="0.3">
      <c r="A2156" s="4">
        <v>20200715</v>
      </c>
      <c r="B2156" s="4" t="s">
        <v>1682</v>
      </c>
      <c r="C2156" s="4">
        <v>13200</v>
      </c>
      <c r="D2156" s="4">
        <v>14250</v>
      </c>
      <c r="E2156" s="4">
        <v>13050</v>
      </c>
      <c r="F2156" s="4">
        <v>14050</v>
      </c>
      <c r="G2156" s="4">
        <v>1200</v>
      </c>
      <c r="H2156" s="4">
        <v>1714738</v>
      </c>
      <c r="I2156" s="4">
        <v>9.3390000000000001E-2</v>
      </c>
      <c r="J2156" s="4">
        <v>5.2846813589900936</v>
      </c>
      <c r="K2156" s="4">
        <v>1.05375</v>
      </c>
      <c r="L2156" s="4">
        <v>1.0579819277108431</v>
      </c>
      <c r="M2156" s="4">
        <v>1.0708841463414629</v>
      </c>
      <c r="N2156" s="4">
        <v>1.0627836611195161</v>
      </c>
      <c r="O2156" s="4">
        <v>1.186438292542187</v>
      </c>
      <c r="P2156" s="4">
        <v>1.170248209228719</v>
      </c>
      <c r="Q2156" s="4">
        <v>14100</v>
      </c>
      <c r="R2156" s="4">
        <v>14150</v>
      </c>
      <c r="S2156" s="4">
        <v>13400</v>
      </c>
      <c r="T2156" s="4">
        <v>13750</v>
      </c>
      <c r="U2156" s="7">
        <v>3.5587188612099642E-3</v>
      </c>
      <c r="V2156" s="7">
        <v>7.1174377224199285E-3</v>
      </c>
      <c r="W2156" s="7">
        <v>-4.6263345195729534E-2</v>
      </c>
      <c r="X2156" s="4">
        <v>3.4039334341904831E-3</v>
      </c>
      <c r="Y2156" s="4">
        <v>-2.1352313167259791E-2</v>
      </c>
      <c r="Z2156" s="7">
        <v>-2.4152313167259791E-2</v>
      </c>
      <c r="AA2156" s="7">
        <v>-2.4152313167259791E-2</v>
      </c>
      <c r="AB2156" s="4">
        <v>1.149425287356322E-2</v>
      </c>
      <c r="AC2156" s="4">
        <v>1.423487544483986E-2</v>
      </c>
      <c r="AD2156" s="4">
        <v>1.136363636363636E-2</v>
      </c>
      <c r="AE2156" s="4">
        <v>12.06084094138169</v>
      </c>
      <c r="AF2156" s="4">
        <v>0.99210050435829911</v>
      </c>
      <c r="AG2156" s="4">
        <v>1.1365969779574081</v>
      </c>
      <c r="AH2156" s="4">
        <v>0.12814305717553109</v>
      </c>
      <c r="AI2156" s="4">
        <v>6.4393939393939392E-2</v>
      </c>
      <c r="AJ2156" s="4">
        <v>15350</v>
      </c>
      <c r="AK2156" s="4">
        <v>13400</v>
      </c>
      <c r="AL2156" s="4">
        <v>14250</v>
      </c>
      <c r="AM2156" s="8">
        <v>3.72563904673097E-3</v>
      </c>
    </row>
    <row r="2157" spans="1:39" x14ac:dyDescent="0.3">
      <c r="A2157" s="4">
        <v>20201015</v>
      </c>
      <c r="B2157" s="4" t="s">
        <v>1682</v>
      </c>
      <c r="C2157" s="4">
        <v>12000</v>
      </c>
      <c r="D2157" s="4">
        <v>13700</v>
      </c>
      <c r="E2157" s="4">
        <v>11900</v>
      </c>
      <c r="F2157" s="4">
        <v>13650</v>
      </c>
      <c r="G2157" s="4">
        <v>1500</v>
      </c>
      <c r="H2157" s="4">
        <v>1852456</v>
      </c>
      <c r="I2157" s="4">
        <v>0.12346</v>
      </c>
      <c r="J2157" s="4">
        <v>7.0295426154086673</v>
      </c>
      <c r="K2157" s="4">
        <v>1.0705882352941181</v>
      </c>
      <c r="L2157" s="4">
        <v>1.090255591054313</v>
      </c>
      <c r="M2157" s="4">
        <v>1.119770303527482</v>
      </c>
      <c r="N2157" s="4">
        <v>1.124845488257108</v>
      </c>
      <c r="O2157" s="4">
        <v>1.047917599641738</v>
      </c>
      <c r="P2157" s="4">
        <v>1.09533712711394</v>
      </c>
      <c r="Q2157" s="4">
        <v>13550</v>
      </c>
      <c r="R2157" s="4">
        <v>14100</v>
      </c>
      <c r="S2157" s="4">
        <v>13150</v>
      </c>
      <c r="T2157" s="4">
        <v>13800</v>
      </c>
      <c r="U2157" s="7">
        <v>-7.326007326007326E-3</v>
      </c>
      <c r="V2157" s="7">
        <v>3.2967032967032968E-2</v>
      </c>
      <c r="W2157" s="7">
        <v>-3.6630036630036632E-2</v>
      </c>
      <c r="X2157" s="4">
        <v>-2.060156571899314E-3</v>
      </c>
      <c r="Y2157" s="4">
        <v>1.098901098901099E-2</v>
      </c>
      <c r="Z2157" s="7">
        <v>8.1890109890109895E-3</v>
      </c>
      <c r="AA2157" s="7">
        <v>8.1890109890109895E-3</v>
      </c>
      <c r="AB2157" s="4">
        <v>0</v>
      </c>
      <c r="AC2157" s="4">
        <v>3.663003663003663E-3</v>
      </c>
      <c r="AD2157" s="4">
        <v>8.3333333333333332E-3</v>
      </c>
      <c r="AE2157" s="4">
        <v>14.566883438573861</v>
      </c>
      <c r="AF2157" s="4">
        <v>1.0251292432763071</v>
      </c>
      <c r="AG2157" s="4">
        <v>1.207116510126155</v>
      </c>
      <c r="AH2157" s="4">
        <v>0.14706630808433011</v>
      </c>
      <c r="AI2157" s="4">
        <v>0.13750000000000001</v>
      </c>
      <c r="AJ2157" s="4">
        <v>14100</v>
      </c>
      <c r="AK2157" s="4">
        <v>13150</v>
      </c>
      <c r="AL2157" s="4">
        <v>13800</v>
      </c>
      <c r="AM2157" s="8">
        <v>-1.9779914622658101E-2</v>
      </c>
    </row>
    <row r="2158" spans="1:39" x14ac:dyDescent="0.3">
      <c r="A2158" s="4">
        <v>20191204</v>
      </c>
      <c r="B2158" s="4" t="s">
        <v>1683</v>
      </c>
      <c r="C2158" s="4">
        <v>8180</v>
      </c>
      <c r="D2158" s="4">
        <v>9180</v>
      </c>
      <c r="E2158" s="4">
        <v>8120</v>
      </c>
      <c r="F2158" s="4">
        <v>8980</v>
      </c>
      <c r="G2158" s="4">
        <v>840</v>
      </c>
      <c r="H2158" s="4">
        <v>401256</v>
      </c>
      <c r="I2158" s="4">
        <v>0.10319</v>
      </c>
      <c r="J2158" s="4">
        <v>3.0775272160549032</v>
      </c>
      <c r="K2158" s="4">
        <v>1.064401422362703</v>
      </c>
      <c r="L2158" s="4">
        <v>1.080105845561703</v>
      </c>
      <c r="M2158" s="4">
        <v>1.103465224870976</v>
      </c>
      <c r="N2158" s="4">
        <v>1.172400287225015</v>
      </c>
      <c r="O2158" s="4">
        <v>1.322565600530204</v>
      </c>
      <c r="P2158" s="4">
        <v>1.392068208241829</v>
      </c>
      <c r="Q2158" s="4">
        <v>8980</v>
      </c>
      <c r="R2158" s="4">
        <v>11450</v>
      </c>
      <c r="S2158" s="4">
        <v>8770</v>
      </c>
      <c r="T2158" s="4">
        <v>10550</v>
      </c>
      <c r="U2158" s="7">
        <v>0</v>
      </c>
      <c r="V2158" s="7">
        <v>0.27505567928730512</v>
      </c>
      <c r="W2158" s="7">
        <v>-2.3385300668151449E-2</v>
      </c>
      <c r="X2158" s="4">
        <v>4.0080945231411737E-2</v>
      </c>
      <c r="Y2158" s="4">
        <v>0.17483296213808461</v>
      </c>
      <c r="Z2158" s="7">
        <v>3.7200000000000004E-2</v>
      </c>
      <c r="AA2158" s="7">
        <v>3.7200000000000004E-2</v>
      </c>
      <c r="AB2158" s="4">
        <v>0</v>
      </c>
      <c r="AC2158" s="4">
        <v>2.2271714922049001E-2</v>
      </c>
      <c r="AD2158" s="4">
        <v>7.3349633251833741E-3</v>
      </c>
      <c r="AE2158" s="4">
        <v>14.10886075949367</v>
      </c>
      <c r="AF2158" s="4">
        <v>1.057454488847881</v>
      </c>
      <c r="AG2158" s="4">
        <v>1.432542385921207</v>
      </c>
      <c r="AH2158" s="4">
        <v>0.24760755129205839</v>
      </c>
      <c r="AI2158" s="4">
        <v>9.7799511002444994E-2</v>
      </c>
      <c r="AJ2158" s="4">
        <v>14000</v>
      </c>
      <c r="AK2158" s="4">
        <v>8770</v>
      </c>
      <c r="AL2158" s="4">
        <v>12700</v>
      </c>
      <c r="AM2158" s="8">
        <v>-6.8458334277829297E-3</v>
      </c>
    </row>
    <row r="2159" spans="1:39" x14ac:dyDescent="0.3">
      <c r="A2159" s="4">
        <v>20200226</v>
      </c>
      <c r="B2159" s="4" t="s">
        <v>1683</v>
      </c>
      <c r="C2159" s="4">
        <v>12150</v>
      </c>
      <c r="D2159" s="4">
        <v>13800</v>
      </c>
      <c r="E2159" s="4">
        <v>12000</v>
      </c>
      <c r="F2159" s="4">
        <v>13600</v>
      </c>
      <c r="G2159" s="4">
        <v>1050</v>
      </c>
      <c r="H2159" s="4">
        <v>745770</v>
      </c>
      <c r="I2159" s="4">
        <v>8.3669999999999994E-2</v>
      </c>
      <c r="J2159" s="4">
        <v>0.81139321100510176</v>
      </c>
      <c r="K2159" s="4">
        <v>1.069462647444299</v>
      </c>
      <c r="L2159" s="4">
        <v>1.0950080515297911</v>
      </c>
      <c r="M2159" s="4">
        <v>1.1147540983606561</v>
      </c>
      <c r="N2159" s="4">
        <v>1.225832619766551</v>
      </c>
      <c r="O2159" s="4">
        <v>1.2606599925843529</v>
      </c>
      <c r="P2159" s="4">
        <v>1.5645521565319089</v>
      </c>
      <c r="Q2159" s="4">
        <v>13300</v>
      </c>
      <c r="R2159" s="4">
        <v>13500</v>
      </c>
      <c r="S2159" s="4">
        <v>12500</v>
      </c>
      <c r="T2159" s="4">
        <v>12650</v>
      </c>
      <c r="U2159" s="7">
        <v>-2.2058823529411766E-2</v>
      </c>
      <c r="V2159" s="7">
        <v>-7.3529411764705881E-3</v>
      </c>
      <c r="W2159" s="7">
        <v>-8.0882352941176475E-2</v>
      </c>
      <c r="X2159" s="4">
        <v>4.0064897021046472E-2</v>
      </c>
      <c r="Y2159" s="4">
        <v>-6.985294117647059E-2</v>
      </c>
      <c r="Z2159" s="7">
        <v>-7.2652941176470587E-2</v>
      </c>
      <c r="AA2159" s="7">
        <v>-7.2652941176470587E-2</v>
      </c>
      <c r="AB2159" s="4">
        <v>0</v>
      </c>
      <c r="AC2159" s="4">
        <v>1.470588235294118E-2</v>
      </c>
      <c r="AD2159" s="4">
        <v>1.234567901234568E-2</v>
      </c>
      <c r="AE2159" s="4">
        <v>2.6678280902333098</v>
      </c>
      <c r="AF2159" s="4">
        <v>1.044671100897715</v>
      </c>
      <c r="AG2159" s="4">
        <v>1.5719729143262251</v>
      </c>
      <c r="AH2159" s="4">
        <v>0.32109580030853441</v>
      </c>
      <c r="AI2159" s="4">
        <v>0.1193415637860082</v>
      </c>
      <c r="AJ2159" s="4">
        <v>18500</v>
      </c>
      <c r="AK2159" s="4">
        <v>11600</v>
      </c>
      <c r="AL2159" s="4">
        <v>15650</v>
      </c>
      <c r="AM2159" s="8">
        <v>-3.5314710651267798E-3</v>
      </c>
    </row>
    <row r="2160" spans="1:39" x14ac:dyDescent="0.3">
      <c r="A2160" s="4">
        <v>20200303</v>
      </c>
      <c r="B2160" s="4" t="s">
        <v>1683</v>
      </c>
      <c r="C2160" s="4">
        <v>14200</v>
      </c>
      <c r="D2160" s="4">
        <v>17350</v>
      </c>
      <c r="E2160" s="4">
        <v>13950</v>
      </c>
      <c r="F2160" s="4">
        <v>16000</v>
      </c>
      <c r="G2160" s="4">
        <v>1900</v>
      </c>
      <c r="H2160" s="4">
        <v>4129804</v>
      </c>
      <c r="I2160" s="4">
        <v>0.13475000000000001</v>
      </c>
      <c r="J2160" s="4">
        <v>3.3170349151762588</v>
      </c>
      <c r="K2160" s="4">
        <v>1.142857142857143</v>
      </c>
      <c r="L2160" s="4">
        <v>1.172161172161172</v>
      </c>
      <c r="M2160" s="4">
        <v>1.228406909788867</v>
      </c>
      <c r="N2160" s="4">
        <v>1.3479927545389441</v>
      </c>
      <c r="O2160" s="4">
        <v>1.434248662861924</v>
      </c>
      <c r="P2160" s="4">
        <v>1.7880924220270631</v>
      </c>
      <c r="Q2160" s="4">
        <v>15900</v>
      </c>
      <c r="R2160" s="4">
        <v>18500</v>
      </c>
      <c r="S2160" s="4">
        <v>14900</v>
      </c>
      <c r="T2160" s="4">
        <v>15650</v>
      </c>
      <c r="U2160" s="7">
        <v>-6.2500000000000003E-3</v>
      </c>
      <c r="V2160" s="7">
        <v>0.15625</v>
      </c>
      <c r="W2160" s="7">
        <v>-6.8750000000000006E-2</v>
      </c>
      <c r="X2160" s="4">
        <v>6.5293399047979969E-2</v>
      </c>
      <c r="Y2160" s="4">
        <v>-2.1874999999999999E-2</v>
      </c>
      <c r="Z2160" s="7">
        <v>3.7200000000000004E-2</v>
      </c>
      <c r="AA2160" s="7">
        <v>3.7200000000000004E-2</v>
      </c>
      <c r="AB2160" s="4">
        <v>7.0921985815602844E-3</v>
      </c>
      <c r="AC2160" s="4">
        <v>8.4375000000000006E-2</v>
      </c>
      <c r="AD2160" s="4">
        <v>1.7605633802816899E-2</v>
      </c>
      <c r="AE2160" s="4">
        <v>1.2408756009743589</v>
      </c>
      <c r="AF2160" s="4">
        <v>1.1271125109346121</v>
      </c>
      <c r="AG2160" s="4">
        <v>1.9243642964080949</v>
      </c>
      <c r="AH2160" s="4">
        <v>0.36757074574155102</v>
      </c>
      <c r="AI2160" s="4">
        <v>0.12676056338028169</v>
      </c>
      <c r="AJ2160" s="4">
        <v>18500</v>
      </c>
      <c r="AK2160" s="4">
        <v>12700</v>
      </c>
      <c r="AL2160" s="4">
        <v>14950</v>
      </c>
      <c r="AM2160" s="8">
        <v>-1.3383041200761901E-3</v>
      </c>
    </row>
    <row r="2161" spans="1:39" x14ac:dyDescent="0.3">
      <c r="A2161" s="4">
        <v>20200327</v>
      </c>
      <c r="B2161" s="4" t="s">
        <v>1683</v>
      </c>
      <c r="C2161" s="4">
        <v>6400</v>
      </c>
      <c r="D2161" s="4">
        <v>7200</v>
      </c>
      <c r="E2161" s="4">
        <v>6110</v>
      </c>
      <c r="F2161" s="4">
        <v>6800</v>
      </c>
      <c r="G2161" s="4">
        <v>770</v>
      </c>
      <c r="H2161" s="4">
        <v>2035180</v>
      </c>
      <c r="I2161" s="4">
        <v>0.12769</v>
      </c>
      <c r="J2161" s="4">
        <v>1.3197967238863051</v>
      </c>
      <c r="K2161" s="4">
        <v>1.089161772557395</v>
      </c>
      <c r="L2161" s="4">
        <v>1.1604095563139929</v>
      </c>
      <c r="M2161" s="4">
        <v>0.87459807073954987</v>
      </c>
      <c r="N2161" s="4">
        <v>0.62256809338521402</v>
      </c>
      <c r="O2161" s="4">
        <v>0.62727733960610677</v>
      </c>
      <c r="P2161" s="4">
        <v>0.70850553954086071</v>
      </c>
      <c r="Q2161" s="4">
        <v>6650</v>
      </c>
      <c r="R2161" s="4">
        <v>7290</v>
      </c>
      <c r="S2161" s="4">
        <v>6480</v>
      </c>
      <c r="T2161" s="4">
        <v>7210</v>
      </c>
      <c r="U2161" s="7">
        <v>-2.2058823529411766E-2</v>
      </c>
      <c r="V2161" s="7">
        <v>7.2058823529411759E-2</v>
      </c>
      <c r="W2161" s="7">
        <v>-4.7058823529411764E-2</v>
      </c>
      <c r="X2161" s="4">
        <v>-0.12144655527580669</v>
      </c>
      <c r="Y2161" s="4">
        <v>6.0294117647058817E-2</v>
      </c>
      <c r="Z2161" s="7">
        <v>3.7200000000000004E-2</v>
      </c>
      <c r="AA2161" s="7">
        <v>3.7200000000000004E-2</v>
      </c>
      <c r="AB2161" s="4">
        <v>4.065040650406504E-2</v>
      </c>
      <c r="AC2161" s="4">
        <v>5.8823529411764712E-2</v>
      </c>
      <c r="AD2161" s="4">
        <v>4.5312499999999999E-2</v>
      </c>
      <c r="AE2161" s="4">
        <v>2.098080451949444</v>
      </c>
      <c r="AF2161" s="4">
        <v>0.39348718557470708</v>
      </c>
      <c r="AG2161" s="4">
        <v>1.210979161715652</v>
      </c>
      <c r="AH2161" s="4">
        <v>1.715600780502935</v>
      </c>
      <c r="AI2161" s="4">
        <v>6.25E-2</v>
      </c>
      <c r="AJ2161" s="4">
        <v>9480</v>
      </c>
      <c r="AK2161" s="4">
        <v>6480</v>
      </c>
      <c r="AL2161" s="4">
        <v>8340</v>
      </c>
      <c r="AM2161" s="8">
        <v>1.2040029387552199E-2</v>
      </c>
    </row>
    <row r="2162" spans="1:39" x14ac:dyDescent="0.3">
      <c r="A2162" s="4">
        <v>20200402</v>
      </c>
      <c r="B2162" s="4" t="s">
        <v>1683</v>
      </c>
      <c r="C2162" s="4">
        <v>7740</v>
      </c>
      <c r="D2162" s="4">
        <v>8830</v>
      </c>
      <c r="E2162" s="4">
        <v>7300</v>
      </c>
      <c r="F2162" s="4">
        <v>8550</v>
      </c>
      <c r="G2162" s="4">
        <v>910</v>
      </c>
      <c r="H2162" s="4">
        <v>1177311</v>
      </c>
      <c r="I2162" s="4">
        <v>0.11910999999999999</v>
      </c>
      <c r="J2162" s="4">
        <v>0.7955321687485476</v>
      </c>
      <c r="K2162" s="4">
        <v>1.082735331363444</v>
      </c>
      <c r="L2162" s="4">
        <v>1.1339522546419101</v>
      </c>
      <c r="M2162" s="4">
        <v>1.288038565833082</v>
      </c>
      <c r="N2162" s="4">
        <v>0.9</v>
      </c>
      <c r="O2162" s="4">
        <v>0.80043688562958348</v>
      </c>
      <c r="P2162" s="4">
        <v>0.88594150713675102</v>
      </c>
      <c r="Q2162" s="4">
        <v>8740</v>
      </c>
      <c r="R2162" s="4">
        <v>9480</v>
      </c>
      <c r="S2162" s="4">
        <v>8020</v>
      </c>
      <c r="T2162" s="4">
        <v>8340</v>
      </c>
      <c r="U2162" s="7">
        <v>2.2222222222222223E-2</v>
      </c>
      <c r="V2162" s="7">
        <v>0.10877192982456141</v>
      </c>
      <c r="W2162" s="7">
        <v>-6.1988304093567252E-2</v>
      </c>
      <c r="X2162" s="4">
        <v>-0.14973684210526339</v>
      </c>
      <c r="Y2162" s="4">
        <v>-2.456140350877193E-2</v>
      </c>
      <c r="Z2162" s="7">
        <v>3.7200000000000004E-2</v>
      </c>
      <c r="AA2162" s="7">
        <v>1.9422222222222223E-2</v>
      </c>
      <c r="AB2162" s="4">
        <v>1.3089005235602091E-2</v>
      </c>
      <c r="AC2162" s="4">
        <v>3.2748538011695909E-2</v>
      </c>
      <c r="AD2162" s="4">
        <v>5.6847545219638237E-2</v>
      </c>
      <c r="AE2162" s="4">
        <v>1.533466189945881</v>
      </c>
      <c r="AF2162" s="4">
        <v>0.50611267718472852</v>
      </c>
      <c r="AG2162" s="4">
        <v>1.830889218459743</v>
      </c>
      <c r="AH2162" s="4">
        <v>1.429661908733701</v>
      </c>
      <c r="AI2162" s="4">
        <v>0.10465116279069769</v>
      </c>
      <c r="AJ2162" s="4">
        <v>9480</v>
      </c>
      <c r="AK2162" s="4">
        <v>8020</v>
      </c>
      <c r="AL2162" s="4">
        <v>8890</v>
      </c>
      <c r="AM2162" s="8">
        <v>2.8740213279170399E-2</v>
      </c>
    </row>
    <row r="2163" spans="1:39" x14ac:dyDescent="0.3">
      <c r="A2163" s="4">
        <v>20200407</v>
      </c>
      <c r="B2163" s="4" t="s">
        <v>1683</v>
      </c>
      <c r="C2163" s="4">
        <v>8630</v>
      </c>
      <c r="D2163" s="4">
        <v>9260</v>
      </c>
      <c r="E2163" s="4">
        <v>8470</v>
      </c>
      <c r="F2163" s="4">
        <v>9050</v>
      </c>
      <c r="G2163" s="4">
        <v>630</v>
      </c>
      <c r="H2163" s="4">
        <v>928717</v>
      </c>
      <c r="I2163" s="4">
        <v>7.4819999999999998E-2</v>
      </c>
      <c r="J2163" s="4">
        <v>0.85339561987347157</v>
      </c>
      <c r="K2163" s="4">
        <v>1.0519178612940721</v>
      </c>
      <c r="L2163" s="4">
        <v>1.0773809523809521</v>
      </c>
      <c r="M2163" s="4">
        <v>1.199628844114528</v>
      </c>
      <c r="N2163" s="4">
        <v>1.0476962259782361</v>
      </c>
      <c r="O2163" s="4">
        <v>0.85463359355326107</v>
      </c>
      <c r="P2163" s="4">
        <v>0.93222084878450762</v>
      </c>
      <c r="Q2163" s="4">
        <v>9150</v>
      </c>
      <c r="R2163" s="4">
        <v>9270</v>
      </c>
      <c r="S2163" s="4">
        <v>8750</v>
      </c>
      <c r="T2163" s="4">
        <v>8770</v>
      </c>
      <c r="U2163" s="7">
        <v>1.1049723756906077E-2</v>
      </c>
      <c r="V2163" s="7">
        <v>2.430939226519337E-2</v>
      </c>
      <c r="W2163" s="7">
        <v>-3.3149171270718231E-2</v>
      </c>
      <c r="X2163" s="4">
        <v>-0.12902292197267889</v>
      </c>
      <c r="Y2163" s="4">
        <v>-3.0939226519337022E-2</v>
      </c>
      <c r="Z2163" s="7">
        <v>-3.3739226519337022E-2</v>
      </c>
      <c r="AA2163" s="7">
        <v>-3.3739226519337022E-2</v>
      </c>
      <c r="AB2163" s="4">
        <v>2.4940617577197149E-2</v>
      </c>
      <c r="AC2163" s="4">
        <v>2.320441988950276E-2</v>
      </c>
      <c r="AD2163" s="4">
        <v>1.8539976825028968E-2</v>
      </c>
      <c r="AE2163" s="4">
        <v>2.9184012720439441</v>
      </c>
      <c r="AF2163" s="4">
        <v>0.54487614015691799</v>
      </c>
      <c r="AG2163" s="4">
        <v>2.1154478054506218</v>
      </c>
      <c r="AH2163" s="4">
        <v>1.362566329523212</v>
      </c>
      <c r="AI2163" s="4">
        <v>4.8667439165701043E-2</v>
      </c>
      <c r="AJ2163" s="4">
        <v>9300</v>
      </c>
      <c r="AK2163" s="4">
        <v>7920</v>
      </c>
      <c r="AL2163" s="4">
        <v>8170</v>
      </c>
      <c r="AM2163" s="8">
        <v>1.6225446957428301E-2</v>
      </c>
    </row>
    <row r="2164" spans="1:39" x14ac:dyDescent="0.3">
      <c r="A2164" s="4">
        <v>20200623</v>
      </c>
      <c r="B2164" s="4" t="s">
        <v>1683</v>
      </c>
      <c r="C2164" s="4">
        <v>9320</v>
      </c>
      <c r="D2164" s="4">
        <v>10400</v>
      </c>
      <c r="E2164" s="4">
        <v>9310</v>
      </c>
      <c r="F2164" s="4">
        <v>10400</v>
      </c>
      <c r="G2164" s="4">
        <v>1090</v>
      </c>
      <c r="H2164" s="4">
        <v>1415353</v>
      </c>
      <c r="I2164" s="4">
        <v>0.11708</v>
      </c>
      <c r="J2164" s="4">
        <v>2.431192928453151</v>
      </c>
      <c r="K2164" s="4">
        <v>1.074380165289256</v>
      </c>
      <c r="L2164" s="4">
        <v>1.0869565217391299</v>
      </c>
      <c r="M2164" s="4">
        <v>1.0772736689455149</v>
      </c>
      <c r="N2164" s="4">
        <v>1.1119426921843261</v>
      </c>
      <c r="O2164" s="4">
        <v>1.2179887570268579</v>
      </c>
      <c r="P2164" s="4">
        <v>1.0656920593986701</v>
      </c>
      <c r="Q2164" s="4">
        <v>10150</v>
      </c>
      <c r="R2164" s="4">
        <v>10400</v>
      </c>
      <c r="S2164" s="4">
        <v>9950</v>
      </c>
      <c r="T2164" s="4">
        <v>10100</v>
      </c>
      <c r="U2164" s="7">
        <v>-2.403846153846154E-2</v>
      </c>
      <c r="V2164" s="7">
        <v>0</v>
      </c>
      <c r="W2164" s="7">
        <v>-4.3269230769230768E-2</v>
      </c>
      <c r="X2164" s="4">
        <v>2.7691649738051959E-2</v>
      </c>
      <c r="Y2164" s="4">
        <v>-2.8846153846153851E-2</v>
      </c>
      <c r="Z2164" s="7">
        <v>-3.1646153846153852E-2</v>
      </c>
      <c r="AA2164" s="7">
        <v>-3.1646153846153852E-2</v>
      </c>
      <c r="AB2164" s="4">
        <v>0</v>
      </c>
      <c r="AC2164" s="4">
        <v>0</v>
      </c>
      <c r="AD2164" s="4">
        <v>1.0729613733905579E-3</v>
      </c>
      <c r="AE2164" s="4">
        <v>10.865182512570531</v>
      </c>
      <c r="AF2164" s="4">
        <v>0.97264793456327048</v>
      </c>
      <c r="AG2164" s="4">
        <v>1.4267019962413401</v>
      </c>
      <c r="AH2164" s="4">
        <v>0.32720401729641291</v>
      </c>
      <c r="AI2164" s="4">
        <v>0.1158798283261803</v>
      </c>
      <c r="AJ2164" s="4">
        <v>10400</v>
      </c>
      <c r="AK2164" s="4">
        <v>9020</v>
      </c>
      <c r="AL2164" s="4">
        <v>9370</v>
      </c>
      <c r="AM2164" s="8">
        <v>2.1153744808220902E-3</v>
      </c>
    </row>
    <row r="2165" spans="1:39" x14ac:dyDescent="0.3">
      <c r="A2165" s="4">
        <v>20201013</v>
      </c>
      <c r="B2165" s="4" t="s">
        <v>1683</v>
      </c>
      <c r="C2165" s="4">
        <v>11500</v>
      </c>
      <c r="D2165" s="4">
        <v>12600</v>
      </c>
      <c r="E2165" s="4">
        <v>11500</v>
      </c>
      <c r="F2165" s="4">
        <v>12500</v>
      </c>
      <c r="G2165" s="4">
        <v>1050</v>
      </c>
      <c r="H2165" s="4">
        <v>1650203</v>
      </c>
      <c r="I2165" s="4">
        <v>9.1700000000000004E-2</v>
      </c>
      <c r="J2165" s="4">
        <v>5.8604371845519427</v>
      </c>
      <c r="K2165" s="4">
        <v>1.060820367751061</v>
      </c>
      <c r="L2165" s="4">
        <v>1.071122536418166</v>
      </c>
      <c r="M2165" s="4">
        <v>1.1175681716584711</v>
      </c>
      <c r="N2165" s="4">
        <v>1.103752759381899</v>
      </c>
      <c r="O2165" s="4">
        <v>1.127463507764465</v>
      </c>
      <c r="P2165" s="4">
        <v>1.2480758830136871</v>
      </c>
      <c r="Q2165" s="4">
        <v>12400</v>
      </c>
      <c r="R2165" s="4">
        <v>12450</v>
      </c>
      <c r="S2165" s="4">
        <v>11850</v>
      </c>
      <c r="T2165" s="4">
        <v>12050</v>
      </c>
      <c r="U2165" s="7">
        <v>-8.0000000000000002E-3</v>
      </c>
      <c r="V2165" s="7">
        <v>-4.0000000000000001E-3</v>
      </c>
      <c r="W2165" s="7">
        <v>-5.1999999999999998E-2</v>
      </c>
      <c r="X2165" s="4">
        <v>1.5231788079470201E-2</v>
      </c>
      <c r="Y2165" s="4">
        <v>-3.5999999999999997E-2</v>
      </c>
      <c r="Z2165" s="7">
        <v>-3.8799999999999994E-2</v>
      </c>
      <c r="AA2165" s="7">
        <v>-3.8799999999999994E-2</v>
      </c>
      <c r="AB2165" s="4">
        <v>0</v>
      </c>
      <c r="AC2165" s="4">
        <v>8.0000000000000002E-3</v>
      </c>
      <c r="AD2165" s="4">
        <v>0</v>
      </c>
      <c r="AE2165" s="4">
        <v>21.774797123441321</v>
      </c>
      <c r="AF2165" s="4">
        <v>1.028541348135712</v>
      </c>
      <c r="AG2165" s="4">
        <v>1.233284862054246</v>
      </c>
      <c r="AH2165" s="4">
        <v>0.16140797779539309</v>
      </c>
      <c r="AI2165" s="4">
        <v>8.6956521739130432E-2</v>
      </c>
      <c r="AJ2165" s="4">
        <v>12450</v>
      </c>
      <c r="AK2165" s="4">
        <v>11400</v>
      </c>
      <c r="AL2165" s="4">
        <v>11650</v>
      </c>
      <c r="AM2165" s="8">
        <v>-1.80881519605047E-3</v>
      </c>
    </row>
    <row r="2166" spans="1:39" x14ac:dyDescent="0.3">
      <c r="A2166" s="4">
        <v>20200204</v>
      </c>
      <c r="B2166" s="4" t="s">
        <v>1684</v>
      </c>
      <c r="C2166" s="4">
        <v>4455</v>
      </c>
      <c r="D2166" s="4">
        <v>4830</v>
      </c>
      <c r="E2166" s="4">
        <v>4375</v>
      </c>
      <c r="F2166" s="4">
        <v>4780</v>
      </c>
      <c r="G2166" s="4">
        <v>330</v>
      </c>
      <c r="H2166" s="4">
        <v>262625</v>
      </c>
      <c r="I2166" s="4">
        <v>7.4160000000000004E-2</v>
      </c>
      <c r="J2166" s="4">
        <v>3.366029155804374</v>
      </c>
      <c r="K2166" s="4">
        <v>1.055187637969095</v>
      </c>
      <c r="L2166" s="4">
        <v>1.073915973938441</v>
      </c>
      <c r="M2166" s="4">
        <v>1.045837435729132</v>
      </c>
      <c r="N2166" s="4">
        <v>1.065656002675287</v>
      </c>
      <c r="O2166" s="4">
        <v>1.1484403155407841</v>
      </c>
      <c r="P2166" s="4">
        <v>1.235900584984325</v>
      </c>
      <c r="Q2166" s="4">
        <v>4800</v>
      </c>
      <c r="R2166" s="4">
        <v>5010</v>
      </c>
      <c r="S2166" s="4">
        <v>4790</v>
      </c>
      <c r="T2166" s="4">
        <v>4955</v>
      </c>
      <c r="U2166" s="7">
        <v>4.1841004184100415E-3</v>
      </c>
      <c r="V2166" s="7">
        <v>4.8117154811715482E-2</v>
      </c>
      <c r="W2166" s="7">
        <v>2.0920502092050207E-3</v>
      </c>
      <c r="X2166" s="4">
        <v>2.5638167428382358E-3</v>
      </c>
      <c r="Y2166" s="4">
        <v>3.6610878661087858E-2</v>
      </c>
      <c r="Z2166" s="7">
        <v>3.7200000000000004E-2</v>
      </c>
      <c r="AA2166" s="7">
        <v>3.7200000000000004E-2</v>
      </c>
      <c r="AB2166" s="4">
        <v>1.1235955056179781E-3</v>
      </c>
      <c r="AC2166" s="4">
        <v>1.0460251046025101E-2</v>
      </c>
      <c r="AD2166" s="4">
        <v>1.7957351290684629E-2</v>
      </c>
      <c r="AE2166" s="4">
        <v>2.316938685487429</v>
      </c>
      <c r="AF2166" s="4">
        <v>1.000355950264938</v>
      </c>
      <c r="AG2166" s="4">
        <v>1.1796544153476629</v>
      </c>
      <c r="AH2166" s="4">
        <v>0.15193828304613341</v>
      </c>
      <c r="AI2166" s="4">
        <v>7.2951739618406286E-2</v>
      </c>
      <c r="AJ2166" s="4">
        <v>5310</v>
      </c>
      <c r="AK2166" s="4">
        <v>4790</v>
      </c>
      <c r="AL2166" s="4">
        <v>5270</v>
      </c>
      <c r="AM2166" s="8">
        <v>2.22462712656862E-2</v>
      </c>
    </row>
    <row r="2167" spans="1:39" x14ac:dyDescent="0.3">
      <c r="A2167" s="4">
        <v>20200601</v>
      </c>
      <c r="B2167" s="4" t="s">
        <v>1684</v>
      </c>
      <c r="C2167" s="4">
        <v>4880</v>
      </c>
      <c r="D2167" s="4">
        <v>5350</v>
      </c>
      <c r="E2167" s="4">
        <v>4855</v>
      </c>
      <c r="F2167" s="4">
        <v>5350</v>
      </c>
      <c r="G2167" s="4">
        <v>470</v>
      </c>
      <c r="H2167" s="4">
        <v>541750</v>
      </c>
      <c r="I2167" s="4">
        <v>9.6310000000000007E-2</v>
      </c>
      <c r="J2167" s="4">
        <v>1.578069968724066</v>
      </c>
      <c r="K2167" s="4">
        <v>1.0524590163934431</v>
      </c>
      <c r="L2167" s="4">
        <v>1.0531496062992129</v>
      </c>
      <c r="M2167" s="4">
        <v>1.099691675231244</v>
      </c>
      <c r="N2167" s="4">
        <v>1.2594161958568739</v>
      </c>
      <c r="O2167" s="4">
        <v>1.4832270584973659</v>
      </c>
      <c r="P2167" s="4">
        <v>1.3147789758240409</v>
      </c>
      <c r="Q2167" s="4">
        <v>5620</v>
      </c>
      <c r="R2167" s="4">
        <v>6330</v>
      </c>
      <c r="S2167" s="4">
        <v>5510</v>
      </c>
      <c r="T2167" s="4">
        <v>6070</v>
      </c>
      <c r="U2167" s="7">
        <v>5.046728971962617E-2</v>
      </c>
      <c r="V2167" s="7">
        <v>0.18317757009345795</v>
      </c>
      <c r="W2167" s="7">
        <v>2.9906542056074768E-2</v>
      </c>
      <c r="X2167" s="4">
        <v>8.4157250470809797E-2</v>
      </c>
      <c r="Y2167" s="4">
        <v>0.13457943925233651</v>
      </c>
      <c r="Z2167" s="7">
        <v>4.7667289719626173E-2</v>
      </c>
      <c r="AA2167" s="7">
        <v>4.7667289719626173E-2</v>
      </c>
      <c r="AB2167" s="4">
        <v>0</v>
      </c>
      <c r="AC2167" s="4">
        <v>0</v>
      </c>
      <c r="AD2167" s="4">
        <v>5.1229508196721308E-3</v>
      </c>
      <c r="AE2167" s="4">
        <v>3.835561156580102</v>
      </c>
      <c r="AF2167" s="4">
        <v>1.0289715304358089</v>
      </c>
      <c r="AG2167" s="4">
        <v>1.9905987171449291</v>
      </c>
      <c r="AH2167" s="4">
        <v>0.46948276566321601</v>
      </c>
      <c r="AI2167" s="4">
        <v>9.6311475409836061E-2</v>
      </c>
      <c r="AJ2167" s="4">
        <v>7200</v>
      </c>
      <c r="AK2167" s="4">
        <v>5510</v>
      </c>
      <c r="AL2167" s="4">
        <v>6490</v>
      </c>
      <c r="AM2167" s="8">
        <v>3.0882190685675E-2</v>
      </c>
    </row>
    <row r="2168" spans="1:39" x14ac:dyDescent="0.3">
      <c r="A2168" s="4">
        <v>20200602</v>
      </c>
      <c r="B2168" s="4" t="s">
        <v>1684</v>
      </c>
      <c r="C2168" s="4">
        <v>5620</v>
      </c>
      <c r="D2168" s="4">
        <v>6330</v>
      </c>
      <c r="E2168" s="4">
        <v>5510</v>
      </c>
      <c r="F2168" s="4">
        <v>6070</v>
      </c>
      <c r="G2168" s="4">
        <v>720</v>
      </c>
      <c r="H2168" s="4">
        <v>4882415</v>
      </c>
      <c r="I2168" s="4">
        <v>0.13458000000000001</v>
      </c>
      <c r="J2168" s="4">
        <v>6.1345148830382392</v>
      </c>
      <c r="K2168" s="4">
        <v>1.117177914110429</v>
      </c>
      <c r="L2168" s="4">
        <v>1.1496212121212119</v>
      </c>
      <c r="M2168" s="4">
        <v>1.2120607028753989</v>
      </c>
      <c r="N2168" s="4">
        <v>1.3840278173630509</v>
      </c>
      <c r="O2168" s="4">
        <v>1.676101063095403</v>
      </c>
      <c r="P2168" s="4">
        <v>1.484894198230521</v>
      </c>
      <c r="Q2168" s="4">
        <v>6700</v>
      </c>
      <c r="R2168" s="4">
        <v>7200</v>
      </c>
      <c r="S2168" s="4">
        <v>6190</v>
      </c>
      <c r="T2168" s="4">
        <v>6290</v>
      </c>
      <c r="U2168" s="7">
        <v>0.10378912685337727</v>
      </c>
      <c r="V2168" s="7">
        <v>0.18616144975288304</v>
      </c>
      <c r="W2168" s="7">
        <v>1.9769357495881382E-2</v>
      </c>
      <c r="X2168" s="4">
        <v>9.1489482984666345E-2</v>
      </c>
      <c r="Y2168" s="4">
        <v>3.6243822075782528E-2</v>
      </c>
      <c r="Z2168" s="7">
        <v>0.10098912685337727</v>
      </c>
      <c r="AA2168" s="7">
        <v>0.10098912685337727</v>
      </c>
      <c r="AB2168" s="4">
        <v>5.046728971962617E-2</v>
      </c>
      <c r="AC2168" s="4">
        <v>4.2833607907743002E-2</v>
      </c>
      <c r="AD2168" s="4">
        <v>1.95729537366548E-2</v>
      </c>
      <c r="AE2168" s="4">
        <v>9.0123027226580525</v>
      </c>
      <c r="AF2168" s="4">
        <v>1.1137020594472391</v>
      </c>
      <c r="AG2168" s="4">
        <v>2.3250386581334919</v>
      </c>
      <c r="AH2168" s="4">
        <v>0.4678058387129137</v>
      </c>
      <c r="AI2168" s="4">
        <v>8.0071174377224205E-2</v>
      </c>
      <c r="AJ2168" s="4">
        <v>7200</v>
      </c>
      <c r="AK2168" s="4">
        <v>5970</v>
      </c>
      <c r="AL2168" s="4">
        <v>6480</v>
      </c>
      <c r="AM2168" s="8">
        <v>1.06834121029236E-2</v>
      </c>
    </row>
    <row r="2169" spans="1:39" x14ac:dyDescent="0.3">
      <c r="A2169" s="4">
        <v>20200623</v>
      </c>
      <c r="B2169" s="4" t="s">
        <v>1684</v>
      </c>
      <c r="C2169" s="4">
        <v>6440</v>
      </c>
      <c r="D2169" s="4">
        <v>7200</v>
      </c>
      <c r="E2169" s="4">
        <v>6240</v>
      </c>
      <c r="F2169" s="4">
        <v>6900</v>
      </c>
      <c r="G2169" s="4">
        <v>500</v>
      </c>
      <c r="H2169" s="4">
        <v>2255186</v>
      </c>
      <c r="I2169" s="4">
        <v>7.8119999999999995E-2</v>
      </c>
      <c r="J2169" s="4">
        <v>2.9810108745709951</v>
      </c>
      <c r="K2169" s="4">
        <v>1.0507614213197971</v>
      </c>
      <c r="L2169" s="4">
        <v>1.066131025957973</v>
      </c>
      <c r="M2169" s="4">
        <v>1.0813352139163139</v>
      </c>
      <c r="N2169" s="4">
        <v>1.129481093468653</v>
      </c>
      <c r="O2169" s="4">
        <v>1.5818734119175439</v>
      </c>
      <c r="P2169" s="4">
        <v>1.5775935981709059</v>
      </c>
      <c r="Q2169" s="4">
        <v>6860</v>
      </c>
      <c r="R2169" s="4">
        <v>6880</v>
      </c>
      <c r="S2169" s="4">
        <v>6530</v>
      </c>
      <c r="T2169" s="4">
        <v>6600</v>
      </c>
      <c r="U2169" s="7">
        <v>-5.7971014492753624E-3</v>
      </c>
      <c r="V2169" s="7">
        <v>-2.8985507246376812E-3</v>
      </c>
      <c r="W2169" s="7">
        <v>-5.3623188405797099E-2</v>
      </c>
      <c r="X2169" s="4">
        <v>5.6269438533311358E-2</v>
      </c>
      <c r="Y2169" s="4">
        <v>-4.3478260869565223E-2</v>
      </c>
      <c r="Z2169" s="7">
        <v>-4.627826086956522E-2</v>
      </c>
      <c r="AA2169" s="7">
        <v>-4.627826086956522E-2</v>
      </c>
      <c r="AB2169" s="4">
        <v>0</v>
      </c>
      <c r="AC2169" s="4">
        <v>4.3478260869565223E-2</v>
      </c>
      <c r="AD2169" s="4">
        <v>3.1055900621118009E-2</v>
      </c>
      <c r="AE2169" s="4">
        <v>1.602478769795731</v>
      </c>
      <c r="AF2169" s="4">
        <v>0.94462506179757244</v>
      </c>
      <c r="AG2169" s="4">
        <v>1.837624366219236</v>
      </c>
      <c r="AH2169" s="4">
        <v>0.51444022103719012</v>
      </c>
      <c r="AI2169" s="4">
        <v>7.1428571428571425E-2</v>
      </c>
      <c r="AJ2169" s="4">
        <v>6880</v>
      </c>
      <c r="AK2169" s="4">
        <v>5810</v>
      </c>
      <c r="AL2169" s="4">
        <v>6090</v>
      </c>
      <c r="AM2169" s="8">
        <v>2.1153744808220902E-3</v>
      </c>
    </row>
    <row r="2170" spans="1:39" x14ac:dyDescent="0.3">
      <c r="A2170" s="4">
        <v>20200703</v>
      </c>
      <c r="B2170" s="4" t="s">
        <v>1684</v>
      </c>
      <c r="C2170" s="4">
        <v>6100</v>
      </c>
      <c r="D2170" s="4">
        <v>6910</v>
      </c>
      <c r="E2170" s="4">
        <v>6050</v>
      </c>
      <c r="F2170" s="4">
        <v>6600</v>
      </c>
      <c r="G2170" s="4">
        <v>720</v>
      </c>
      <c r="H2170" s="4">
        <v>3066395</v>
      </c>
      <c r="I2170" s="4">
        <v>0.12245</v>
      </c>
      <c r="J2170" s="4">
        <v>3.5014997643129631</v>
      </c>
      <c r="K2170" s="4">
        <v>1.082558775287042</v>
      </c>
      <c r="L2170" s="4">
        <v>1.083743842364532</v>
      </c>
      <c r="M2170" s="4">
        <v>1.049284578696343</v>
      </c>
      <c r="N2170" s="4">
        <v>1.044469061560374</v>
      </c>
      <c r="O2170" s="4">
        <v>1.370740234341197</v>
      </c>
      <c r="P2170" s="4">
        <v>1.4667209896662841</v>
      </c>
      <c r="Q2170" s="4">
        <v>6560</v>
      </c>
      <c r="R2170" s="4">
        <v>6800</v>
      </c>
      <c r="S2170" s="4">
        <v>6360</v>
      </c>
      <c r="T2170" s="4">
        <v>6700</v>
      </c>
      <c r="U2170" s="7">
        <v>-6.0606060606060606E-3</v>
      </c>
      <c r="V2170" s="7">
        <v>3.0303030303030304E-2</v>
      </c>
      <c r="W2170" s="7">
        <v>-3.6363636363636362E-2</v>
      </c>
      <c r="X2170" s="4">
        <v>-5.459724639974824E-3</v>
      </c>
      <c r="Y2170" s="4">
        <v>1.515151515151515E-2</v>
      </c>
      <c r="Z2170" s="7">
        <v>1.235151515151515E-2</v>
      </c>
      <c r="AA2170" s="7">
        <v>1.235151515151515E-2</v>
      </c>
      <c r="AB2170" s="4">
        <v>3.7414965986394558E-2</v>
      </c>
      <c r="AC2170" s="4">
        <v>4.6969696969696967E-2</v>
      </c>
      <c r="AD2170" s="4">
        <v>8.1967213114754103E-3</v>
      </c>
      <c r="AE2170" s="4">
        <v>13.634603242358761</v>
      </c>
      <c r="AF2170" s="4">
        <v>0.9294246109123091</v>
      </c>
      <c r="AG2170" s="4">
        <v>1.318549860108104</v>
      </c>
      <c r="AH2170" s="4">
        <v>0.31752555698533019</v>
      </c>
      <c r="AI2170" s="4">
        <v>8.1967213114754092E-2</v>
      </c>
      <c r="AJ2170" s="4">
        <v>7870</v>
      </c>
      <c r="AK2170" s="4">
        <v>6360</v>
      </c>
      <c r="AL2170" s="4">
        <v>7300</v>
      </c>
      <c r="AM2170" s="8">
        <v>1.2968823932276099E-2</v>
      </c>
    </row>
    <row r="2171" spans="1:39" x14ac:dyDescent="0.3">
      <c r="A2171" s="4">
        <v>20200731</v>
      </c>
      <c r="B2171" s="4" t="s">
        <v>1684</v>
      </c>
      <c r="C2171" s="4">
        <v>7210</v>
      </c>
      <c r="D2171" s="4">
        <v>8210</v>
      </c>
      <c r="E2171" s="4">
        <v>7160</v>
      </c>
      <c r="F2171" s="4">
        <v>7780</v>
      </c>
      <c r="G2171" s="4">
        <v>650</v>
      </c>
      <c r="H2171" s="4">
        <v>5205851</v>
      </c>
      <c r="I2171" s="4">
        <v>9.1160000000000005E-2</v>
      </c>
      <c r="J2171" s="4">
        <v>7.1261962831839272</v>
      </c>
      <c r="K2171" s="4">
        <v>1.055630936227951</v>
      </c>
      <c r="L2171" s="4">
        <v>1.078458552813973</v>
      </c>
      <c r="M2171" s="4">
        <v>1.0940795949936719</v>
      </c>
      <c r="N2171" s="4">
        <v>1.0842450003484081</v>
      </c>
      <c r="O2171" s="4">
        <v>1.2748699321325669</v>
      </c>
      <c r="P2171" s="4">
        <v>1.58067165000381</v>
      </c>
      <c r="Q2171" s="4">
        <v>7840</v>
      </c>
      <c r="R2171" s="4">
        <v>8550</v>
      </c>
      <c r="S2171" s="4">
        <v>7680</v>
      </c>
      <c r="T2171" s="4">
        <v>8400</v>
      </c>
      <c r="U2171" s="7">
        <v>7.7120822622107968E-3</v>
      </c>
      <c r="V2171" s="7">
        <v>9.8971722365038567E-2</v>
      </c>
      <c r="W2171" s="7">
        <v>-1.2853470437017995E-2</v>
      </c>
      <c r="X2171" s="4">
        <v>3.4143962093233803E-2</v>
      </c>
      <c r="Y2171" s="4">
        <v>7.9691516709511565E-2</v>
      </c>
      <c r="Z2171" s="7">
        <v>3.7200000000000004E-2</v>
      </c>
      <c r="AA2171" s="7">
        <v>3.7200000000000004E-2</v>
      </c>
      <c r="AB2171" s="4">
        <v>0</v>
      </c>
      <c r="AC2171" s="4">
        <v>5.5269922879177383E-2</v>
      </c>
      <c r="AD2171" s="4">
        <v>6.9348127600554789E-3</v>
      </c>
      <c r="AE2171" s="4">
        <v>39.189176371396947</v>
      </c>
      <c r="AF2171" s="4">
        <v>0.99661398456092765</v>
      </c>
      <c r="AG2171" s="4">
        <v>1.3066332370734559</v>
      </c>
      <c r="AH2171" s="4">
        <v>0.2380718170484678</v>
      </c>
      <c r="AI2171" s="4">
        <v>7.9056865464632461E-2</v>
      </c>
      <c r="AJ2171" s="4">
        <v>8670</v>
      </c>
      <c r="AK2171" s="4">
        <v>7680</v>
      </c>
      <c r="AL2171" s="4">
        <v>8340</v>
      </c>
      <c r="AM2171" s="8">
        <v>1.3633181824472E-3</v>
      </c>
    </row>
    <row r="2172" spans="1:39" x14ac:dyDescent="0.3">
      <c r="A2172" s="4">
        <v>20200803</v>
      </c>
      <c r="B2172" s="4" t="s">
        <v>1684</v>
      </c>
      <c r="C2172" s="4">
        <v>7840</v>
      </c>
      <c r="D2172" s="4">
        <v>8550</v>
      </c>
      <c r="E2172" s="4">
        <v>7680</v>
      </c>
      <c r="F2172" s="4">
        <v>8400</v>
      </c>
      <c r="G2172" s="4">
        <v>620</v>
      </c>
      <c r="H2172" s="4">
        <v>2867237</v>
      </c>
      <c r="I2172" s="4">
        <v>7.9689999999999997E-2</v>
      </c>
      <c r="J2172" s="4">
        <v>2.8635307321733481</v>
      </c>
      <c r="K2172" s="4">
        <v>1.0810810810810809</v>
      </c>
      <c r="L2172" s="4">
        <v>1.114649681528662</v>
      </c>
      <c r="M2172" s="4">
        <v>1.1608623548922059</v>
      </c>
      <c r="N2172" s="4">
        <v>1.156945113972867</v>
      </c>
      <c r="O2172" s="4">
        <v>1.3585821146977559</v>
      </c>
      <c r="P2172" s="4">
        <v>1.69764132274553</v>
      </c>
      <c r="Q2172" s="4">
        <v>8490</v>
      </c>
      <c r="R2172" s="4">
        <v>8570</v>
      </c>
      <c r="S2172" s="4">
        <v>8080</v>
      </c>
      <c r="T2172" s="4">
        <v>8150</v>
      </c>
      <c r="U2172" s="7">
        <v>1.0714285714285714E-2</v>
      </c>
      <c r="V2172" s="7">
        <v>2.0238095238095239E-2</v>
      </c>
      <c r="W2172" s="7">
        <v>-3.8095238095238099E-2</v>
      </c>
      <c r="X2172" s="4">
        <v>3.8013910887679907E-2</v>
      </c>
      <c r="Y2172" s="4">
        <v>-2.976190476190476E-2</v>
      </c>
      <c r="Z2172" s="7">
        <v>-3.2561904761904757E-2</v>
      </c>
      <c r="AA2172" s="7">
        <v>-3.2561904761904757E-2</v>
      </c>
      <c r="AB2172" s="4">
        <v>7.7120822622107968E-3</v>
      </c>
      <c r="AC2172" s="4">
        <v>1.785714285714286E-2</v>
      </c>
      <c r="AD2172" s="4">
        <v>2.0408163265306121E-2</v>
      </c>
      <c r="AE2172" s="4">
        <v>0.55077200634439982</v>
      </c>
      <c r="AF2172" s="4">
        <v>1.052588998556665</v>
      </c>
      <c r="AG2172" s="4">
        <v>1.420436005757445</v>
      </c>
      <c r="AH2172" s="4">
        <v>0.24602924166672241</v>
      </c>
      <c r="AI2172" s="4">
        <v>7.1428571428571425E-2</v>
      </c>
      <c r="AJ2172" s="4">
        <v>8860</v>
      </c>
      <c r="AK2172" s="4">
        <v>7980</v>
      </c>
      <c r="AL2172" s="4">
        <v>8590</v>
      </c>
      <c r="AM2172" s="8">
        <v>1.50496754009883E-2</v>
      </c>
    </row>
    <row r="2173" spans="1:39" x14ac:dyDescent="0.3">
      <c r="A2173" s="4">
        <v>20200325</v>
      </c>
      <c r="B2173" s="4" t="s">
        <v>1685</v>
      </c>
      <c r="C2173" s="4">
        <v>13150</v>
      </c>
      <c r="D2173" s="4">
        <v>14600</v>
      </c>
      <c r="E2173" s="4">
        <v>13100</v>
      </c>
      <c r="F2173" s="4">
        <v>14100</v>
      </c>
      <c r="G2173" s="4">
        <v>1350</v>
      </c>
      <c r="H2173" s="4">
        <v>154530</v>
      </c>
      <c r="I2173" s="4">
        <v>0.10588</v>
      </c>
      <c r="J2173" s="4">
        <v>1.325099020131592</v>
      </c>
      <c r="K2173" s="4">
        <v>1.091612903225806</v>
      </c>
      <c r="L2173" s="4">
        <v>1.107619795758052</v>
      </c>
      <c r="M2173" s="4">
        <v>0.96147289464711894</v>
      </c>
      <c r="N2173" s="4">
        <v>0.77718065316246387</v>
      </c>
      <c r="O2173" s="4">
        <v>0.60021284143313225</v>
      </c>
      <c r="P2173" s="4">
        <v>0.56949563285707072</v>
      </c>
      <c r="Q2173" s="4">
        <v>14500</v>
      </c>
      <c r="R2173" s="4">
        <v>15050</v>
      </c>
      <c r="S2173" s="4">
        <v>13750</v>
      </c>
      <c r="T2173" s="4">
        <v>14400</v>
      </c>
      <c r="U2173" s="7">
        <v>2.8368794326241134E-2</v>
      </c>
      <c r="V2173" s="7">
        <v>6.7375886524822695E-2</v>
      </c>
      <c r="W2173" s="7">
        <v>-2.4822695035460994E-2</v>
      </c>
      <c r="X2173" s="4">
        <v>-0.1114785724128428</v>
      </c>
      <c r="Y2173" s="4">
        <v>2.1276595744680851E-2</v>
      </c>
      <c r="Z2173" s="7">
        <v>3.7200000000000004E-2</v>
      </c>
      <c r="AA2173" s="7">
        <v>2.5568794326241134E-2</v>
      </c>
      <c r="AB2173" s="4">
        <v>3.1372549019607843E-2</v>
      </c>
      <c r="AC2173" s="4">
        <v>3.5460992907801421E-2</v>
      </c>
      <c r="AD2173" s="4">
        <v>3.8022813688212932E-3</v>
      </c>
      <c r="AE2173" s="4">
        <v>1.0766915407286639</v>
      </c>
      <c r="AF2173" s="4">
        <v>0.50379129668705025</v>
      </c>
      <c r="AG2173" s="4">
        <v>1.138116800160863</v>
      </c>
      <c r="AH2173" s="4">
        <v>1.10630449803484</v>
      </c>
      <c r="AI2173" s="4">
        <v>7.2243346007604556E-2</v>
      </c>
      <c r="AJ2173" s="4">
        <v>17950</v>
      </c>
      <c r="AK2173" s="4">
        <v>13750</v>
      </c>
      <c r="AL2173" s="4">
        <v>15700</v>
      </c>
      <c r="AM2173" s="8">
        <v>5.2622816628226002E-2</v>
      </c>
    </row>
    <row r="2174" spans="1:39" x14ac:dyDescent="0.3">
      <c r="A2174" s="4">
        <v>20200331</v>
      </c>
      <c r="B2174" s="4" t="s">
        <v>1685</v>
      </c>
      <c r="C2174" s="4">
        <v>15250</v>
      </c>
      <c r="D2174" s="4">
        <v>15550</v>
      </c>
      <c r="E2174" s="4">
        <v>14750</v>
      </c>
      <c r="F2174" s="4">
        <v>15500</v>
      </c>
      <c r="G2174" s="4">
        <v>1050</v>
      </c>
      <c r="H2174" s="4">
        <v>119573</v>
      </c>
      <c r="I2174" s="4">
        <v>7.2660000000000002E-2</v>
      </c>
      <c r="J2174" s="4">
        <v>0.94202630233424756</v>
      </c>
      <c r="K2174" s="4">
        <v>1.041433370660694</v>
      </c>
      <c r="L2174" s="4">
        <v>1.059466848940533</v>
      </c>
      <c r="M2174" s="4">
        <v>1.132213294375457</v>
      </c>
      <c r="N2174" s="4">
        <v>0.92772706868172972</v>
      </c>
      <c r="O2174" s="4">
        <v>0.68586599800877612</v>
      </c>
      <c r="P2174" s="4">
        <v>0.63606052834060012</v>
      </c>
      <c r="Q2174" s="4">
        <v>15500</v>
      </c>
      <c r="R2174" s="4">
        <v>17950</v>
      </c>
      <c r="S2174" s="4">
        <v>14900</v>
      </c>
      <c r="T2174" s="4">
        <v>15700</v>
      </c>
      <c r="U2174" s="7">
        <v>0</v>
      </c>
      <c r="V2174" s="7">
        <v>0.15806451612903225</v>
      </c>
      <c r="W2174" s="7">
        <v>-3.870967741935484E-2</v>
      </c>
      <c r="X2174" s="4">
        <v>-8.5889570552147243E-2</v>
      </c>
      <c r="Y2174" s="4">
        <v>1.2903225806451609E-2</v>
      </c>
      <c r="Z2174" s="7">
        <v>3.7200000000000004E-2</v>
      </c>
      <c r="AA2174" s="7">
        <v>3.7200000000000004E-2</v>
      </c>
      <c r="AB2174" s="4">
        <v>5.536332179930796E-2</v>
      </c>
      <c r="AC2174" s="4">
        <v>3.2258064516129028E-3</v>
      </c>
      <c r="AD2174" s="4">
        <v>3.2786885245901641E-2</v>
      </c>
      <c r="AE2174" s="4">
        <v>1.577064099182274</v>
      </c>
      <c r="AF2174" s="4">
        <v>0.59227651016831195</v>
      </c>
      <c r="AG2174" s="4">
        <v>1.365663902428812</v>
      </c>
      <c r="AH2174" s="4">
        <v>0.95615598760488563</v>
      </c>
      <c r="AI2174" s="4">
        <v>1.6393442622950821E-2</v>
      </c>
      <c r="AJ2174" s="4">
        <v>18850</v>
      </c>
      <c r="AK2174" s="4">
        <v>14900</v>
      </c>
      <c r="AL2174" s="4">
        <v>17900</v>
      </c>
      <c r="AM2174" s="8">
        <v>4.9731601842240299E-2</v>
      </c>
    </row>
    <row r="2175" spans="1:39" x14ac:dyDescent="0.3">
      <c r="A2175" s="4">
        <v>20200406</v>
      </c>
      <c r="B2175" s="4" t="s">
        <v>1685</v>
      </c>
      <c r="C2175" s="4">
        <v>16000</v>
      </c>
      <c r="D2175" s="4">
        <v>17200</v>
      </c>
      <c r="E2175" s="4">
        <v>15950</v>
      </c>
      <c r="F2175" s="4">
        <v>17150</v>
      </c>
      <c r="G2175" s="4">
        <v>1150</v>
      </c>
      <c r="H2175" s="4">
        <v>98940</v>
      </c>
      <c r="I2175" s="4">
        <v>7.1870000000000003E-2</v>
      </c>
      <c r="J2175" s="4">
        <v>0.75282365938952345</v>
      </c>
      <c r="K2175" s="4">
        <v>1.0457317073170731</v>
      </c>
      <c r="L2175" s="4">
        <v>1.066542288557214</v>
      </c>
      <c r="M2175" s="4">
        <v>1.1372679045092839</v>
      </c>
      <c r="N2175" s="4">
        <v>1.09953518192018</v>
      </c>
      <c r="O2175" s="4">
        <v>0.78507667658503089</v>
      </c>
      <c r="P2175" s="4">
        <v>0.71273961453877988</v>
      </c>
      <c r="Q2175" s="4">
        <v>17950</v>
      </c>
      <c r="R2175" s="4">
        <v>18850</v>
      </c>
      <c r="S2175" s="4">
        <v>17200</v>
      </c>
      <c r="T2175" s="4">
        <v>17900</v>
      </c>
      <c r="U2175" s="7">
        <v>4.6647230320699708E-2</v>
      </c>
      <c r="V2175" s="7">
        <v>9.9125364431486881E-2</v>
      </c>
      <c r="W2175" s="7">
        <v>2.9154518950437317E-3</v>
      </c>
      <c r="X2175" s="4">
        <v>-7.1165250841481009E-2</v>
      </c>
      <c r="Y2175" s="4">
        <v>4.3731778425655968E-2</v>
      </c>
      <c r="Z2175" s="7">
        <v>4.3847230320699711E-2</v>
      </c>
      <c r="AA2175" s="7">
        <v>4.3847230320699711E-2</v>
      </c>
      <c r="AB2175" s="4">
        <v>0</v>
      </c>
      <c r="AC2175" s="4">
        <v>2.9154518950437322E-3</v>
      </c>
      <c r="AD2175" s="4">
        <v>3.1250000000000002E-3</v>
      </c>
      <c r="AE2175" s="4">
        <v>1.3205910225437461</v>
      </c>
      <c r="AF2175" s="4">
        <v>0.70145036755254087</v>
      </c>
      <c r="AG2175" s="4">
        <v>1.543562959901817</v>
      </c>
      <c r="AH2175" s="4">
        <v>0.77776584215614852</v>
      </c>
      <c r="AI2175" s="4">
        <v>7.1874999999999994E-2</v>
      </c>
      <c r="AJ2175" s="4">
        <v>18850</v>
      </c>
      <c r="AK2175" s="4">
        <v>17150</v>
      </c>
      <c r="AL2175" s="4">
        <v>17450</v>
      </c>
      <c r="AM2175" s="8">
        <v>4.2233119609059101E-2</v>
      </c>
    </row>
    <row r="2176" spans="1:39" x14ac:dyDescent="0.3">
      <c r="A2176" s="4">
        <v>20200427</v>
      </c>
      <c r="B2176" s="4" t="s">
        <v>1685</v>
      </c>
      <c r="C2176" s="4">
        <v>18000</v>
      </c>
      <c r="D2176" s="4">
        <v>20650</v>
      </c>
      <c r="E2176" s="4">
        <v>18000</v>
      </c>
      <c r="F2176" s="4">
        <v>20150</v>
      </c>
      <c r="G2176" s="4">
        <v>2300</v>
      </c>
      <c r="H2176" s="4">
        <v>260698</v>
      </c>
      <c r="I2176" s="4">
        <v>0.12884999999999999</v>
      </c>
      <c r="J2176" s="4">
        <v>2.625703894471477</v>
      </c>
      <c r="K2176" s="4">
        <v>1.0765805877114869</v>
      </c>
      <c r="L2176" s="4">
        <v>1.093326098752035</v>
      </c>
      <c r="M2176" s="4">
        <v>1.1135672837800501</v>
      </c>
      <c r="N2176" s="4">
        <v>1.160046056419114</v>
      </c>
      <c r="O2176" s="4">
        <v>1.0169919246298791</v>
      </c>
      <c r="P2176" s="4">
        <v>0.86837852397198778</v>
      </c>
      <c r="Q2176" s="4">
        <v>20550</v>
      </c>
      <c r="R2176" s="4">
        <v>21300</v>
      </c>
      <c r="S2176" s="4">
        <v>20150</v>
      </c>
      <c r="T2176" s="4">
        <v>20800</v>
      </c>
      <c r="U2176" s="7">
        <v>1.9851116625310174E-2</v>
      </c>
      <c r="V2176" s="7">
        <v>5.7071960297766747E-2</v>
      </c>
      <c r="W2176" s="7">
        <v>0</v>
      </c>
      <c r="X2176" s="4">
        <v>5.2677029360967187E-2</v>
      </c>
      <c r="Y2176" s="4">
        <v>3.2258064516129031E-2</v>
      </c>
      <c r="Z2176" s="7">
        <v>3.7200000000000004E-2</v>
      </c>
      <c r="AA2176" s="7">
        <v>1.7051116625310173E-2</v>
      </c>
      <c r="AB2176" s="4">
        <v>8.4033613445378148E-3</v>
      </c>
      <c r="AC2176" s="4">
        <v>2.4813895781637719E-2</v>
      </c>
      <c r="AD2176" s="4">
        <v>0</v>
      </c>
      <c r="AE2176" s="4">
        <v>3.3026920884271869</v>
      </c>
      <c r="AF2176" s="4">
        <v>1.007313086433939</v>
      </c>
      <c r="AG2176" s="4">
        <v>1.615927064496848</v>
      </c>
      <c r="AH2176" s="4">
        <v>0.3739001950202645</v>
      </c>
      <c r="AI2176" s="4">
        <v>0.11944444444444451</v>
      </c>
      <c r="AJ2176" s="4">
        <v>22550</v>
      </c>
      <c r="AK2176" s="4">
        <v>20150</v>
      </c>
      <c r="AL2176" s="4">
        <v>21450</v>
      </c>
      <c r="AM2176" s="8">
        <v>2.1960313340238499E-2</v>
      </c>
    </row>
    <row r="2177" spans="1:39" x14ac:dyDescent="0.3">
      <c r="A2177" s="4">
        <v>20200911</v>
      </c>
      <c r="B2177" s="4" t="s">
        <v>1685</v>
      </c>
      <c r="C2177" s="4">
        <v>15500</v>
      </c>
      <c r="D2177" s="4">
        <v>16750</v>
      </c>
      <c r="E2177" s="4">
        <v>15500</v>
      </c>
      <c r="F2177" s="4">
        <v>16750</v>
      </c>
      <c r="G2177" s="4">
        <v>1150</v>
      </c>
      <c r="H2177" s="4">
        <v>287088</v>
      </c>
      <c r="I2177" s="4">
        <v>7.3719999999999994E-2</v>
      </c>
      <c r="J2177" s="4">
        <v>3.2409988247924759</v>
      </c>
      <c r="K2177" s="4">
        <v>1.0512552301255229</v>
      </c>
      <c r="L2177" s="4">
        <v>1.057449494949495</v>
      </c>
      <c r="M2177" s="4">
        <v>1.0601265822784809</v>
      </c>
      <c r="N2177" s="4">
        <v>1.0749237927161881</v>
      </c>
      <c r="O2177" s="4">
        <v>1.068694172692471</v>
      </c>
      <c r="P2177" s="4">
        <v>0.98334189476774048</v>
      </c>
      <c r="Q2177" s="4">
        <v>17000</v>
      </c>
      <c r="R2177" s="4">
        <v>17900</v>
      </c>
      <c r="S2177" s="4">
        <v>16500</v>
      </c>
      <c r="T2177" s="4">
        <v>17900</v>
      </c>
      <c r="U2177" s="7">
        <v>1.4925373134328358E-2</v>
      </c>
      <c r="V2177" s="7">
        <v>6.8656716417910449E-2</v>
      </c>
      <c r="W2177" s="7">
        <v>-1.4925373134328358E-2</v>
      </c>
      <c r="X2177" s="4">
        <v>-4.6526552222043967E-3</v>
      </c>
      <c r="Y2177" s="4">
        <v>6.8656716417910449E-2</v>
      </c>
      <c r="Z2177" s="7">
        <v>3.7200000000000004E-2</v>
      </c>
      <c r="AA2177" s="7">
        <v>3.7200000000000004E-2</v>
      </c>
      <c r="AB2177" s="4">
        <v>0</v>
      </c>
      <c r="AC2177" s="4">
        <v>0</v>
      </c>
      <c r="AD2177" s="4">
        <v>0</v>
      </c>
      <c r="AE2177" s="4">
        <v>7.2105487881451724</v>
      </c>
      <c r="AF2177" s="4">
        <v>1.0131676256161419</v>
      </c>
      <c r="AG2177" s="4">
        <v>1.1386018630214949</v>
      </c>
      <c r="AH2177" s="4">
        <v>0.1087333828264275</v>
      </c>
      <c r="AI2177" s="4">
        <v>8.0645161290322578E-2</v>
      </c>
      <c r="AJ2177" s="4">
        <v>18300</v>
      </c>
      <c r="AK2177" s="4">
        <v>16500</v>
      </c>
      <c r="AL2177" s="4">
        <v>17300</v>
      </c>
      <c r="AM2177" s="8">
        <v>4.6816689522002396E-3</v>
      </c>
    </row>
    <row r="2178" spans="1:39" x14ac:dyDescent="0.3">
      <c r="A2178" s="4">
        <v>20191121</v>
      </c>
      <c r="B2178" s="4" t="s">
        <v>1686</v>
      </c>
      <c r="C2178" s="4">
        <v>679</v>
      </c>
      <c r="D2178" s="4">
        <v>768</v>
      </c>
      <c r="E2178" s="4">
        <v>673</v>
      </c>
      <c r="F2178" s="4">
        <v>741</v>
      </c>
      <c r="G2178" s="4">
        <v>87</v>
      </c>
      <c r="H2178" s="4">
        <v>19945302</v>
      </c>
      <c r="I2178" s="4">
        <v>0.13303000000000001</v>
      </c>
      <c r="J2178" s="4">
        <v>2.415513238713499</v>
      </c>
      <c r="K2178" s="4">
        <v>1.079650315687227</v>
      </c>
      <c r="L2178" s="4">
        <v>1.137549892539147</v>
      </c>
      <c r="M2178" s="4">
        <v>1.267750213857999</v>
      </c>
      <c r="N2178" s="4">
        <v>1.354909489851893</v>
      </c>
      <c r="O2178" s="4">
        <v>1.3902873760905601</v>
      </c>
      <c r="P2178" s="4">
        <v>1.2950583300563641</v>
      </c>
      <c r="Q2178" s="4">
        <v>717</v>
      </c>
      <c r="R2178" s="4">
        <v>753</v>
      </c>
      <c r="S2178" s="4">
        <v>663</v>
      </c>
      <c r="T2178" s="4">
        <v>663</v>
      </c>
      <c r="U2178" s="7">
        <v>-3.2388663967611336E-2</v>
      </c>
      <c r="V2178" s="7">
        <v>1.6194331983805668E-2</v>
      </c>
      <c r="W2178" s="7">
        <v>-0.10526315789473684</v>
      </c>
      <c r="X2178" s="4">
        <v>6.2899981715121359E-2</v>
      </c>
      <c r="Y2178" s="4">
        <v>-0.105263157894737</v>
      </c>
      <c r="Z2178" s="7">
        <v>-0.108063157894737</v>
      </c>
      <c r="AA2178" s="7">
        <v>-0.108063157894737</v>
      </c>
      <c r="AB2178" s="4">
        <v>2.2590361445783129E-2</v>
      </c>
      <c r="AC2178" s="4">
        <v>3.643724696356275E-2</v>
      </c>
      <c r="AD2178" s="4">
        <v>8.836524300441826E-3</v>
      </c>
      <c r="AE2178" s="4">
        <v>0.84354650594540082</v>
      </c>
      <c r="AF2178" s="4">
        <v>1.151996980385565</v>
      </c>
      <c r="AG2178" s="4">
        <v>1.727396957711584</v>
      </c>
      <c r="AH2178" s="4">
        <v>0.28915209905244382</v>
      </c>
      <c r="AI2178" s="4">
        <v>9.1310751104565699E-2</v>
      </c>
      <c r="AJ2178" s="4">
        <v>790</v>
      </c>
      <c r="AK2178" s="4">
        <v>633</v>
      </c>
      <c r="AL2178" s="4">
        <v>706.00000000000011</v>
      </c>
      <c r="AM2178" s="4"/>
    </row>
    <row r="2179" spans="1:39" x14ac:dyDescent="0.3">
      <c r="A2179" s="4">
        <v>20191126</v>
      </c>
      <c r="B2179" s="4" t="s">
        <v>1686</v>
      </c>
      <c r="C2179" s="4">
        <v>664</v>
      </c>
      <c r="D2179" s="4">
        <v>790</v>
      </c>
      <c r="E2179" s="4">
        <v>633</v>
      </c>
      <c r="F2179" s="4">
        <v>726</v>
      </c>
      <c r="G2179" s="4">
        <v>64</v>
      </c>
      <c r="H2179" s="4">
        <v>18347280</v>
      </c>
      <c r="I2179" s="4">
        <v>9.6680000000000002E-2</v>
      </c>
      <c r="J2179" s="4">
        <v>1.722131802374298</v>
      </c>
      <c r="K2179" s="4">
        <v>1.061921014139444</v>
      </c>
      <c r="L2179" s="4">
        <v>1.0533952408589671</v>
      </c>
      <c r="M2179" s="4">
        <v>1.143487163332809</v>
      </c>
      <c r="N2179" s="4">
        <v>1.267790098664106</v>
      </c>
      <c r="O2179" s="4">
        <v>1.3448595245446131</v>
      </c>
      <c r="P2179" s="4">
        <v>1.2625538020086089</v>
      </c>
      <c r="Q2179" s="4">
        <v>716.00000000000011</v>
      </c>
      <c r="R2179" s="4">
        <v>771.00000000000011</v>
      </c>
      <c r="S2179" s="4">
        <v>698</v>
      </c>
      <c r="T2179" s="4">
        <v>730</v>
      </c>
      <c r="U2179" s="7">
        <v>-1.3774104683195437E-2</v>
      </c>
      <c r="V2179" s="7">
        <v>6.198347107438032E-2</v>
      </c>
      <c r="W2179" s="7">
        <v>-3.8567493112947659E-2</v>
      </c>
      <c r="X2179" s="4">
        <v>6.4699205448354072E-2</v>
      </c>
      <c r="Y2179" s="4">
        <v>5.5096418732780792E-3</v>
      </c>
      <c r="Z2179" s="7">
        <v>3.7200000000000004E-2</v>
      </c>
      <c r="AA2179" s="7">
        <v>3.7200000000000004E-2</v>
      </c>
      <c r="AB2179" s="4">
        <v>0</v>
      </c>
      <c r="AC2179" s="4">
        <v>8.8154269972451627E-2</v>
      </c>
      <c r="AD2179" s="4">
        <v>4.6686746987951798E-2</v>
      </c>
      <c r="AE2179" s="4">
        <v>10.76713254867348</v>
      </c>
      <c r="AF2179" s="4">
        <v>1.0579853391636791</v>
      </c>
      <c r="AG2179" s="4">
        <v>1.73053498269948</v>
      </c>
      <c r="AH2179" s="4">
        <v>0.36733669504158623</v>
      </c>
      <c r="AI2179" s="4">
        <v>9.337349397590379E-2</v>
      </c>
      <c r="AJ2179" s="4">
        <v>771.00000000000011</v>
      </c>
      <c r="AK2179" s="4">
        <v>698</v>
      </c>
      <c r="AL2179" s="4">
        <v>715</v>
      </c>
      <c r="AM2179" s="4"/>
    </row>
    <row r="2180" spans="1:39" x14ac:dyDescent="0.3">
      <c r="A2180" s="4">
        <v>20200128</v>
      </c>
      <c r="B2180" s="4" t="s">
        <v>1686</v>
      </c>
      <c r="C2180" s="4">
        <v>1200</v>
      </c>
      <c r="D2180" s="4">
        <v>1340</v>
      </c>
      <c r="E2180" s="4">
        <v>1175</v>
      </c>
      <c r="F2180" s="4">
        <v>1250</v>
      </c>
      <c r="G2180" s="4">
        <v>95</v>
      </c>
      <c r="H2180" s="4">
        <v>9841440</v>
      </c>
      <c r="I2180" s="4">
        <v>8.2250000000000004E-2</v>
      </c>
      <c r="J2180" s="4">
        <v>1.2412220823122859</v>
      </c>
      <c r="K2180" s="4">
        <v>1.0431154381084839</v>
      </c>
      <c r="L2180" s="4">
        <v>1.0593220338983049</v>
      </c>
      <c r="M2180" s="4">
        <v>1.0874293170943889</v>
      </c>
      <c r="N2180" s="4">
        <v>1.186295909651703</v>
      </c>
      <c r="O2180" s="4">
        <v>1.565337173627199</v>
      </c>
      <c r="P2180" s="4">
        <v>1.887243492155358</v>
      </c>
      <c r="Q2180" s="4">
        <v>1255</v>
      </c>
      <c r="R2180" s="4">
        <v>1275</v>
      </c>
      <c r="S2180" s="4">
        <v>1190</v>
      </c>
      <c r="T2180" s="4">
        <v>1205</v>
      </c>
      <c r="U2180" s="7">
        <v>4.0000000000000001E-3</v>
      </c>
      <c r="V2180" s="7">
        <v>0.02</v>
      </c>
      <c r="W2180" s="7">
        <v>-4.8000000000000001E-2</v>
      </c>
      <c r="X2180" s="4">
        <v>4.6360444149188593E-2</v>
      </c>
      <c r="Y2180" s="4">
        <v>-3.5999999999999997E-2</v>
      </c>
      <c r="Z2180" s="7">
        <v>-3.8799999999999994E-2</v>
      </c>
      <c r="AA2180" s="7">
        <v>-3.8799999999999994E-2</v>
      </c>
      <c r="AB2180" s="4">
        <v>8.4033613445378148E-3</v>
      </c>
      <c r="AC2180" s="4">
        <v>7.1999999999999995E-2</v>
      </c>
      <c r="AD2180" s="4">
        <v>2.0833333333333329E-2</v>
      </c>
      <c r="AE2180" s="4">
        <v>5.6254865848346718</v>
      </c>
      <c r="AF2180" s="4">
        <v>0.98770956782258057</v>
      </c>
      <c r="AG2180" s="4">
        <v>1.7876403613596199</v>
      </c>
      <c r="AH2180" s="4">
        <v>0.45304673305962589</v>
      </c>
      <c r="AI2180" s="4">
        <v>4.1666666666666657E-2</v>
      </c>
      <c r="AJ2180" s="4">
        <v>1275</v>
      </c>
      <c r="AK2180" s="4">
        <v>1105</v>
      </c>
      <c r="AL2180" s="4">
        <v>1155</v>
      </c>
      <c r="AM2180" s="8">
        <v>-3.0441822778244899E-2</v>
      </c>
    </row>
    <row r="2181" spans="1:39" x14ac:dyDescent="0.3">
      <c r="A2181" s="4">
        <v>20200331</v>
      </c>
      <c r="B2181" s="4" t="s">
        <v>1686</v>
      </c>
      <c r="C2181" s="4">
        <v>730</v>
      </c>
      <c r="D2181" s="4">
        <v>804</v>
      </c>
      <c r="E2181" s="4">
        <v>714</v>
      </c>
      <c r="F2181" s="4">
        <v>797</v>
      </c>
      <c r="G2181" s="4">
        <v>88</v>
      </c>
      <c r="H2181" s="4">
        <v>760655</v>
      </c>
      <c r="I2181" s="4">
        <v>0.12411999999999999</v>
      </c>
      <c r="J2181" s="4">
        <v>1.2271184209486199</v>
      </c>
      <c r="K2181" s="4">
        <v>1.089293849658314</v>
      </c>
      <c r="L2181" s="4">
        <v>1.1356511826731259</v>
      </c>
      <c r="M2181" s="4">
        <v>1.201567917985829</v>
      </c>
      <c r="N2181" s="4">
        <v>1.0274590692277941</v>
      </c>
      <c r="O2181" s="4">
        <v>0.80726572918952688</v>
      </c>
      <c r="P2181" s="4">
        <v>0.97017650639074859</v>
      </c>
      <c r="Q2181" s="4">
        <v>798.00000000000011</v>
      </c>
      <c r="R2181" s="4">
        <v>962</v>
      </c>
      <c r="S2181" s="4">
        <v>792</v>
      </c>
      <c r="T2181" s="4">
        <v>815</v>
      </c>
      <c r="U2181" s="7">
        <v>1.2547051442912342E-3</v>
      </c>
      <c r="V2181" s="7">
        <v>0.20702634880803011</v>
      </c>
      <c r="W2181" s="7">
        <v>-6.2735257214554582E-3</v>
      </c>
      <c r="X2181" s="4">
        <v>-6.7229599071806229E-2</v>
      </c>
      <c r="Y2181" s="4">
        <v>2.258469259723965E-2</v>
      </c>
      <c r="Z2181" s="7">
        <v>3.7200000000000004E-2</v>
      </c>
      <c r="AA2181" s="7">
        <v>3.7200000000000004E-2</v>
      </c>
      <c r="AB2181" s="4">
        <v>2.9619181946403381E-2</v>
      </c>
      <c r="AC2181" s="4">
        <v>8.7829360100376407E-3</v>
      </c>
      <c r="AD2181" s="4">
        <v>2.1917808219178079E-2</v>
      </c>
      <c r="AE2181" s="4">
        <v>2.7036378823153071</v>
      </c>
      <c r="AF2181" s="4">
        <v>0.68890598958059712</v>
      </c>
      <c r="AG2181" s="4">
        <v>1.427053991844756</v>
      </c>
      <c r="AH2181" s="4">
        <v>0.75083253525180804</v>
      </c>
      <c r="AI2181" s="4">
        <v>9.1780821917808217E-2</v>
      </c>
      <c r="AJ2181" s="4">
        <v>962</v>
      </c>
      <c r="AK2181" s="4">
        <v>761.00000000000011</v>
      </c>
      <c r="AL2181" s="4">
        <v>908.00000000000011</v>
      </c>
      <c r="AM2181" s="4"/>
    </row>
    <row r="2182" spans="1:39" x14ac:dyDescent="0.3">
      <c r="A2182" s="4">
        <v>20200402</v>
      </c>
      <c r="B2182" s="4" t="s">
        <v>1686</v>
      </c>
      <c r="C2182" s="4">
        <v>816</v>
      </c>
      <c r="D2182" s="4">
        <v>895</v>
      </c>
      <c r="E2182" s="4">
        <v>761</v>
      </c>
      <c r="F2182" s="4">
        <v>895</v>
      </c>
      <c r="G2182" s="4">
        <v>80</v>
      </c>
      <c r="H2182" s="4">
        <v>908516</v>
      </c>
      <c r="I2182" s="4">
        <v>9.8159999999999997E-2</v>
      </c>
      <c r="J2182" s="4">
        <v>1.2253516130724711</v>
      </c>
      <c r="K2182" s="4">
        <v>1.071001196649382</v>
      </c>
      <c r="L2182" s="4">
        <v>1.145966709346991</v>
      </c>
      <c r="M2182" s="4">
        <v>1.265912305516266</v>
      </c>
      <c r="N2182" s="4">
        <v>1.1765479163927961</v>
      </c>
      <c r="O2182" s="4">
        <v>0.90922944074770151</v>
      </c>
      <c r="P2182" s="4">
        <v>1.081843364391841</v>
      </c>
      <c r="Q2182" s="4">
        <v>907</v>
      </c>
      <c r="R2182" s="4">
        <v>960</v>
      </c>
      <c r="S2182" s="4">
        <v>843.00000000000011</v>
      </c>
      <c r="T2182" s="4">
        <v>862</v>
      </c>
      <c r="U2182" s="7">
        <v>1.3407821229050279E-2</v>
      </c>
      <c r="V2182" s="7">
        <v>7.2625698324022353E-2</v>
      </c>
      <c r="W2182" s="7">
        <v>-5.8100558659217753E-2</v>
      </c>
      <c r="X2182" s="4">
        <v>-5.1202839489943378E-2</v>
      </c>
      <c r="Y2182" s="4">
        <v>-3.6871508379888271E-2</v>
      </c>
      <c r="Z2182" s="7">
        <v>3.7200000000000004E-2</v>
      </c>
      <c r="AA2182" s="7">
        <v>3.7200000000000004E-2</v>
      </c>
      <c r="AB2182" s="4">
        <v>1.2269938650308139E-3</v>
      </c>
      <c r="AC2182" s="4">
        <v>0</v>
      </c>
      <c r="AD2182" s="4">
        <v>6.7401960784313722E-2</v>
      </c>
      <c r="AE2182" s="4">
        <v>0.53532713892864559</v>
      </c>
      <c r="AF2182" s="4">
        <v>0.79775136708450256</v>
      </c>
      <c r="AG2182" s="4">
        <v>1.5892372790875959</v>
      </c>
      <c r="AH2182" s="4">
        <v>0.62429073276000013</v>
      </c>
      <c r="AI2182" s="4">
        <v>9.6813725490195929E-2</v>
      </c>
      <c r="AJ2182" s="4">
        <v>960</v>
      </c>
      <c r="AK2182" s="4">
        <v>843.00000000000011</v>
      </c>
      <c r="AL2182" s="4">
        <v>898.00000000000011</v>
      </c>
      <c r="AM2182" s="4"/>
    </row>
    <row r="2183" spans="1:39" x14ac:dyDescent="0.3">
      <c r="A2183" s="4">
        <v>20200812</v>
      </c>
      <c r="B2183" s="4" t="s">
        <v>1686</v>
      </c>
      <c r="C2183" s="4">
        <v>645</v>
      </c>
      <c r="D2183" s="4">
        <v>730</v>
      </c>
      <c r="E2183" s="4">
        <v>645</v>
      </c>
      <c r="F2183" s="4">
        <v>697</v>
      </c>
      <c r="G2183" s="4">
        <v>48</v>
      </c>
      <c r="H2183" s="4">
        <v>1705407</v>
      </c>
      <c r="I2183" s="4">
        <v>7.3959999999999998E-2</v>
      </c>
      <c r="J2183" s="4">
        <v>3.367119562856721</v>
      </c>
      <c r="K2183" s="4">
        <v>1.0555275113578999</v>
      </c>
      <c r="L2183" s="4">
        <v>1.08398133748056</v>
      </c>
      <c r="M2183" s="4">
        <v>1.120218579234973</v>
      </c>
      <c r="N2183" s="4">
        <v>1.121299871299871</v>
      </c>
      <c r="O2183" s="4">
        <v>0.99550096407912592</v>
      </c>
      <c r="P2183" s="4">
        <v>0.89378072237657613</v>
      </c>
      <c r="Q2183" s="4">
        <v>690</v>
      </c>
      <c r="R2183" s="4">
        <v>720</v>
      </c>
      <c r="S2183" s="4">
        <v>671.00000000000011</v>
      </c>
      <c r="T2183" s="4">
        <v>719</v>
      </c>
      <c r="U2183" s="7">
        <v>-1.0043041606886656E-2</v>
      </c>
      <c r="V2183" s="7">
        <v>3.2998565279770443E-2</v>
      </c>
      <c r="W2183" s="7">
        <v>-3.7302725968435993E-2</v>
      </c>
      <c r="X2183" s="4">
        <v>-2.734877734877625E-3</v>
      </c>
      <c r="Y2183" s="4">
        <v>3.1563845050215207E-2</v>
      </c>
      <c r="Z2183" s="7">
        <v>2.8763845050215207E-2</v>
      </c>
      <c r="AA2183" s="7">
        <v>2.8763845050215207E-2</v>
      </c>
      <c r="AB2183" s="4">
        <v>0</v>
      </c>
      <c r="AC2183" s="4">
        <v>4.7345767575322807E-2</v>
      </c>
      <c r="AD2183" s="4">
        <v>0</v>
      </c>
      <c r="AE2183" s="4">
        <v>4.1535319733458023</v>
      </c>
      <c r="AF2183" s="4">
        <v>1.0050986383168989</v>
      </c>
      <c r="AG2183" s="4">
        <v>1.1984132316970539</v>
      </c>
      <c r="AH2183" s="4">
        <v>0.16049051114853241</v>
      </c>
      <c r="AI2183" s="4">
        <v>8.0620155038759689E-2</v>
      </c>
      <c r="AJ2183" s="4">
        <v>725</v>
      </c>
      <c r="AK2183" s="4">
        <v>603</v>
      </c>
      <c r="AL2183" s="4">
        <v>642</v>
      </c>
      <c r="AM2183" s="4"/>
    </row>
    <row r="2184" spans="1:39" x14ac:dyDescent="0.3">
      <c r="A2184" s="4">
        <v>20190917</v>
      </c>
      <c r="B2184" s="4" t="s">
        <v>1687</v>
      </c>
      <c r="C2184" s="4">
        <v>727</v>
      </c>
      <c r="D2184" s="4">
        <v>799</v>
      </c>
      <c r="E2184" s="4">
        <v>727</v>
      </c>
      <c r="F2184" s="4">
        <v>789</v>
      </c>
      <c r="G2184" s="4">
        <v>56</v>
      </c>
      <c r="H2184" s="4">
        <v>641427</v>
      </c>
      <c r="I2184" s="4">
        <v>7.6399999999999996E-2</v>
      </c>
      <c r="J2184" s="4">
        <v>0.94773870995052722</v>
      </c>
      <c r="K2184" s="4">
        <v>1.0510657193605679</v>
      </c>
      <c r="L2184" s="4">
        <v>1.088876621584322</v>
      </c>
      <c r="M2184" s="4">
        <v>1.107368421052632</v>
      </c>
      <c r="N2184" s="4">
        <v>1.094085835124454</v>
      </c>
      <c r="O2184" s="4">
        <v>0.76400432516179007</v>
      </c>
      <c r="P2184" s="4">
        <v>0.58483072152594617</v>
      </c>
      <c r="Q2184" s="4">
        <v>789</v>
      </c>
      <c r="R2184" s="4">
        <v>874</v>
      </c>
      <c r="S2184" s="4">
        <v>755</v>
      </c>
      <c r="T2184" s="4">
        <v>818.00000000000011</v>
      </c>
      <c r="U2184" s="7">
        <v>0</v>
      </c>
      <c r="V2184" s="7">
        <v>0.10773130544993663</v>
      </c>
      <c r="W2184" s="7">
        <v>-4.3092522179974654E-2</v>
      </c>
      <c r="X2184" s="4">
        <v>-3.0368161963530441E-2</v>
      </c>
      <c r="Y2184" s="4">
        <v>3.6755386565272642E-2</v>
      </c>
      <c r="Z2184" s="7">
        <v>3.7200000000000004E-2</v>
      </c>
      <c r="AA2184" s="7">
        <v>3.7200000000000004E-2</v>
      </c>
      <c r="AB2184" s="4">
        <v>0</v>
      </c>
      <c r="AC2184" s="4">
        <v>1.2674271229404311E-2</v>
      </c>
      <c r="AD2184" s="4">
        <v>0</v>
      </c>
      <c r="AE2184" s="4">
        <v>2.0072381453074102</v>
      </c>
      <c r="AF2184" s="4">
        <v>0.82076163164417115</v>
      </c>
      <c r="AG2184" s="4">
        <v>1.315955338434964</v>
      </c>
      <c r="AH2184" s="4">
        <v>0.45847633143663008</v>
      </c>
      <c r="AI2184" s="4">
        <v>8.528198074277854E-2</v>
      </c>
      <c r="AJ2184" s="4">
        <v>877</v>
      </c>
      <c r="AK2184" s="4">
        <v>755</v>
      </c>
      <c r="AL2184" s="4">
        <v>781.00000000000011</v>
      </c>
      <c r="AM2184" s="4"/>
    </row>
    <row r="2185" spans="1:39" x14ac:dyDescent="0.3">
      <c r="A2185" s="4">
        <v>20191010</v>
      </c>
      <c r="B2185" s="4" t="s">
        <v>1687</v>
      </c>
      <c r="C2185" s="4">
        <v>686</v>
      </c>
      <c r="D2185" s="4">
        <v>740</v>
      </c>
      <c r="E2185" s="4">
        <v>673</v>
      </c>
      <c r="F2185" s="4">
        <v>723</v>
      </c>
      <c r="G2185" s="4">
        <v>48</v>
      </c>
      <c r="H2185" s="4">
        <v>630232</v>
      </c>
      <c r="I2185" s="4">
        <v>7.1110000000000007E-2</v>
      </c>
      <c r="J2185" s="4">
        <v>2.0229458849328998</v>
      </c>
      <c r="K2185" s="4">
        <v>1.055988315481986</v>
      </c>
      <c r="L2185" s="4">
        <v>1.0752528256989891</v>
      </c>
      <c r="M2185" s="4">
        <v>1.0229202037351439</v>
      </c>
      <c r="N2185" s="4">
        <v>0.98804236419542191</v>
      </c>
      <c r="O2185" s="4">
        <v>0.83858496037115793</v>
      </c>
      <c r="P2185" s="4">
        <v>0.5687688475154058</v>
      </c>
      <c r="Q2185" s="4">
        <v>758</v>
      </c>
      <c r="R2185" s="4">
        <v>915</v>
      </c>
      <c r="S2185" s="4">
        <v>720</v>
      </c>
      <c r="T2185" s="4">
        <v>830</v>
      </c>
      <c r="U2185" s="7">
        <v>4.8409405255878286E-2</v>
      </c>
      <c r="V2185" s="7">
        <v>0.26556016597510373</v>
      </c>
      <c r="W2185" s="7">
        <v>-4.1493775933609959E-3</v>
      </c>
      <c r="X2185" s="4">
        <v>-5.7396651861975337E-3</v>
      </c>
      <c r="Y2185" s="4">
        <v>0.14799446749654219</v>
      </c>
      <c r="Z2185" s="7">
        <v>4.5609405255878289E-2</v>
      </c>
      <c r="AA2185" s="7">
        <v>4.5609405255878289E-2</v>
      </c>
      <c r="AB2185" s="4">
        <v>1.4792899408284019E-2</v>
      </c>
      <c r="AC2185" s="4">
        <v>2.351313969571231E-2</v>
      </c>
      <c r="AD2185" s="4">
        <v>1.8950437317784421E-2</v>
      </c>
      <c r="AE2185" s="4">
        <v>1.8961645385291179</v>
      </c>
      <c r="AF2185" s="4">
        <v>0.89810009998650975</v>
      </c>
      <c r="AG2185" s="4">
        <v>1.11579714617451</v>
      </c>
      <c r="AH2185" s="4">
        <v>0.2172413762004845</v>
      </c>
      <c r="AI2185" s="4">
        <v>5.393586005830886E-2</v>
      </c>
      <c r="AJ2185" s="4">
        <v>915</v>
      </c>
      <c r="AK2185" s="4">
        <v>720</v>
      </c>
      <c r="AL2185" s="4">
        <v>818.00000000000011</v>
      </c>
      <c r="AM2185" s="4"/>
    </row>
    <row r="2186" spans="1:39" x14ac:dyDescent="0.3">
      <c r="A2186" s="4">
        <v>20191113</v>
      </c>
      <c r="B2186" s="4" t="s">
        <v>1687</v>
      </c>
      <c r="C2186" s="4">
        <v>713</v>
      </c>
      <c r="D2186" s="4">
        <v>839</v>
      </c>
      <c r="E2186" s="4">
        <v>700</v>
      </c>
      <c r="F2186" s="4">
        <v>770</v>
      </c>
      <c r="G2186" s="4">
        <v>58</v>
      </c>
      <c r="H2186" s="4">
        <v>4824202</v>
      </c>
      <c r="I2186" s="4">
        <v>8.1460000000000005E-2</v>
      </c>
      <c r="J2186" s="4">
        <v>5.1105291030009221</v>
      </c>
      <c r="K2186" s="4">
        <v>1.069444444444444</v>
      </c>
      <c r="L2186" s="4">
        <v>1.0897254457967731</v>
      </c>
      <c r="M2186" s="4">
        <v>1.0660390419493291</v>
      </c>
      <c r="N2186" s="4">
        <v>1.0183164715995501</v>
      </c>
      <c r="O2186" s="4">
        <v>1.0402125455937321</v>
      </c>
      <c r="P2186" s="4">
        <v>0.70569905448546599</v>
      </c>
      <c r="Q2186" s="4">
        <v>771.00000000000011</v>
      </c>
      <c r="R2186" s="4">
        <v>869</v>
      </c>
      <c r="S2186" s="4">
        <v>755</v>
      </c>
      <c r="T2186" s="4">
        <v>805</v>
      </c>
      <c r="U2186" s="7">
        <v>1.2987012987014464E-3</v>
      </c>
      <c r="V2186" s="7">
        <v>0.12857142857142856</v>
      </c>
      <c r="W2186" s="7">
        <v>-1.948051948051948E-2</v>
      </c>
      <c r="X2186" s="4">
        <v>-2.3672551742378829E-2</v>
      </c>
      <c r="Y2186" s="4">
        <v>4.5454545454545463E-2</v>
      </c>
      <c r="Z2186" s="7">
        <v>3.7200000000000004E-2</v>
      </c>
      <c r="AA2186" s="7">
        <v>3.7200000000000004E-2</v>
      </c>
      <c r="AB2186" s="4">
        <v>1.4044943820224721E-3</v>
      </c>
      <c r="AC2186" s="4">
        <v>8.9610389610389612E-2</v>
      </c>
      <c r="AD2186" s="4">
        <v>1.82328190743338E-2</v>
      </c>
      <c r="AE2186" s="4">
        <v>14.97181109742132</v>
      </c>
      <c r="AF2186" s="4">
        <v>0.91628700587898027</v>
      </c>
      <c r="AG2186" s="4">
        <v>1.1793200287248551</v>
      </c>
      <c r="AH2186" s="4">
        <v>0.24341485236629651</v>
      </c>
      <c r="AI2186" s="4">
        <v>7.9943899018232817E-2</v>
      </c>
      <c r="AJ2186" s="4">
        <v>869</v>
      </c>
      <c r="AK2186" s="4">
        <v>745</v>
      </c>
      <c r="AL2186" s="4">
        <v>759</v>
      </c>
      <c r="AM2186" s="4"/>
    </row>
    <row r="2187" spans="1:39" x14ac:dyDescent="0.3">
      <c r="A2187" s="4">
        <v>20200214</v>
      </c>
      <c r="B2187" s="4" t="s">
        <v>1687</v>
      </c>
      <c r="C2187" s="4">
        <v>548</v>
      </c>
      <c r="D2187" s="4">
        <v>670</v>
      </c>
      <c r="E2187" s="4">
        <v>526</v>
      </c>
      <c r="F2187" s="4">
        <v>589</v>
      </c>
      <c r="G2187" s="4">
        <v>41</v>
      </c>
      <c r="H2187" s="4">
        <v>2396534</v>
      </c>
      <c r="I2187" s="4">
        <v>7.4819999999999998E-2</v>
      </c>
      <c r="J2187" s="4">
        <v>5.4709192748948983</v>
      </c>
      <c r="K2187" s="4">
        <v>1.048042704626335</v>
      </c>
      <c r="L2187" s="4">
        <v>1.0635608522932469</v>
      </c>
      <c r="M2187" s="4">
        <v>1.0799413274660801</v>
      </c>
      <c r="N2187" s="4">
        <v>1.0373370905248329</v>
      </c>
      <c r="O2187" s="4">
        <v>0.96019562559434868</v>
      </c>
      <c r="P2187" s="4">
        <v>0.86788884932280608</v>
      </c>
      <c r="Q2187" s="4">
        <v>576</v>
      </c>
      <c r="R2187" s="4">
        <v>599</v>
      </c>
      <c r="S2187" s="4">
        <v>560</v>
      </c>
      <c r="T2187" s="4">
        <v>585</v>
      </c>
      <c r="U2187" s="7">
        <v>-2.2071307300509338E-2</v>
      </c>
      <c r="V2187" s="7">
        <v>1.6977928692699491E-2</v>
      </c>
      <c r="W2187" s="7">
        <v>-4.9235993208828523E-2</v>
      </c>
      <c r="X2187" s="4">
        <v>-1.0038746037337169E-2</v>
      </c>
      <c r="Y2187" s="4">
        <v>-6.7911714770797962E-3</v>
      </c>
      <c r="Z2187" s="7">
        <v>-9.5911714770797966E-3</v>
      </c>
      <c r="AA2187" s="7">
        <v>-9.5911714770797966E-3</v>
      </c>
      <c r="AB2187" s="4">
        <v>0</v>
      </c>
      <c r="AC2187" s="4">
        <v>0.1375212224108659</v>
      </c>
      <c r="AD2187" s="4">
        <v>4.0145985401459847E-2</v>
      </c>
      <c r="AE2187" s="4">
        <v>11.091573023307481</v>
      </c>
      <c r="AF2187" s="4">
        <v>0.94530642235830176</v>
      </c>
      <c r="AG2187" s="4">
        <v>1.130109831602683</v>
      </c>
      <c r="AH2187" s="4">
        <v>0.17298829457704701</v>
      </c>
      <c r="AI2187" s="4">
        <v>7.4817518248175188E-2</v>
      </c>
      <c r="AJ2187" s="4">
        <v>599</v>
      </c>
      <c r="AK2187" s="4">
        <v>553</v>
      </c>
      <c r="AL2187" s="4">
        <v>555</v>
      </c>
      <c r="AM2187" s="4"/>
    </row>
    <row r="2188" spans="1:39" x14ac:dyDescent="0.3">
      <c r="A2188" s="4">
        <v>20200304</v>
      </c>
      <c r="B2188" s="4" t="s">
        <v>1687</v>
      </c>
      <c r="C2188" s="4">
        <v>533</v>
      </c>
      <c r="D2188" s="4">
        <v>699</v>
      </c>
      <c r="E2188" s="4">
        <v>525</v>
      </c>
      <c r="F2188" s="4">
        <v>585</v>
      </c>
      <c r="G2188" s="4">
        <v>47</v>
      </c>
      <c r="H2188" s="4">
        <v>17043671</v>
      </c>
      <c r="I2188" s="4">
        <v>8.7359999999999993E-2</v>
      </c>
      <c r="J2188" s="4">
        <v>6.8858823959567887</v>
      </c>
      <c r="K2188" s="4">
        <v>1.141834743005856</v>
      </c>
      <c r="L2188" s="4">
        <v>1.1297798377752031</v>
      </c>
      <c r="M2188" s="4">
        <v>1.104398716254483</v>
      </c>
      <c r="N2188" s="4">
        <v>1.0734929810074321</v>
      </c>
      <c r="O2188" s="4">
        <v>1.019222951390905</v>
      </c>
      <c r="P2188" s="4">
        <v>0.88740566574386592</v>
      </c>
      <c r="Q2188" s="4">
        <v>570</v>
      </c>
      <c r="R2188" s="4">
        <v>595</v>
      </c>
      <c r="S2188" s="4">
        <v>533</v>
      </c>
      <c r="T2188" s="4">
        <v>541</v>
      </c>
      <c r="U2188" s="7">
        <v>-2.564102564102564E-2</v>
      </c>
      <c r="V2188" s="7">
        <v>1.7094017094017096E-2</v>
      </c>
      <c r="W2188" s="7">
        <v>-8.8888888888888892E-2</v>
      </c>
      <c r="X2188" s="4">
        <v>-1.009266905220641E-2</v>
      </c>
      <c r="Y2188" s="4">
        <v>-7.521367521367521E-2</v>
      </c>
      <c r="Z2188" s="7">
        <v>-7.8013675213675207E-2</v>
      </c>
      <c r="AA2188" s="7">
        <v>-7.8013675213675207E-2</v>
      </c>
      <c r="AB2188" s="4">
        <v>0</v>
      </c>
      <c r="AC2188" s="4">
        <v>0.1948717948717949</v>
      </c>
      <c r="AD2188" s="4">
        <v>1.50093808630394E-2</v>
      </c>
      <c r="AE2188" s="4">
        <v>3.856270599396479</v>
      </c>
      <c r="AF2188" s="4">
        <v>0.94779438885169409</v>
      </c>
      <c r="AG2188" s="4">
        <v>1.1981709396826929</v>
      </c>
      <c r="AH2188" s="4">
        <v>0.22047570349516779</v>
      </c>
      <c r="AI2188" s="4">
        <v>9.7560975609756101E-2</v>
      </c>
      <c r="AJ2188" s="4">
        <v>595</v>
      </c>
      <c r="AK2188" s="4">
        <v>450</v>
      </c>
      <c r="AL2188" s="4">
        <v>516</v>
      </c>
      <c r="AM2188" s="4"/>
    </row>
    <row r="2189" spans="1:39" x14ac:dyDescent="0.3">
      <c r="A2189" s="4">
        <v>20200403</v>
      </c>
      <c r="B2189" s="4" t="s">
        <v>1687</v>
      </c>
      <c r="C2189" s="4">
        <v>719</v>
      </c>
      <c r="D2189" s="4">
        <v>809</v>
      </c>
      <c r="E2189" s="4">
        <v>717</v>
      </c>
      <c r="F2189" s="4">
        <v>800</v>
      </c>
      <c r="G2189" s="4">
        <v>73</v>
      </c>
      <c r="H2189" s="4">
        <v>2110415</v>
      </c>
      <c r="I2189" s="4">
        <v>0.10041</v>
      </c>
      <c r="J2189" s="4">
        <v>1.1771346345977849</v>
      </c>
      <c r="K2189" s="4">
        <v>1.0680907877169561</v>
      </c>
      <c r="L2189" s="4">
        <v>1.0940919037199119</v>
      </c>
      <c r="M2189" s="4">
        <v>1.2535255405828889</v>
      </c>
      <c r="N2189" s="4">
        <v>1.402155814564894</v>
      </c>
      <c r="O2189" s="4">
        <v>1.4204965819301001</v>
      </c>
      <c r="P2189" s="4">
        <v>1.273226435363864</v>
      </c>
      <c r="Q2189" s="4">
        <v>850</v>
      </c>
      <c r="R2189" s="4">
        <v>932</v>
      </c>
      <c r="S2189" s="4">
        <v>810</v>
      </c>
      <c r="T2189" s="4">
        <v>890</v>
      </c>
      <c r="U2189" s="7">
        <v>6.25E-2</v>
      </c>
      <c r="V2189" s="7">
        <v>0.16500000000000001</v>
      </c>
      <c r="W2189" s="7">
        <v>1.2500000000000001E-2</v>
      </c>
      <c r="X2189" s="4">
        <v>6.8968539128910544E-2</v>
      </c>
      <c r="Y2189" s="4">
        <v>0.1125</v>
      </c>
      <c r="Z2189" s="7">
        <v>5.9700000000000003E-2</v>
      </c>
      <c r="AA2189" s="7">
        <v>5.9700000000000003E-2</v>
      </c>
      <c r="AB2189" s="4">
        <v>0</v>
      </c>
      <c r="AC2189" s="4">
        <v>1.125E-2</v>
      </c>
      <c r="AD2189" s="4">
        <v>2.781641168289291E-3</v>
      </c>
      <c r="AE2189" s="4">
        <v>1.784529564516661</v>
      </c>
      <c r="AF2189" s="4">
        <v>1.125040247997382</v>
      </c>
      <c r="AG2189" s="4">
        <v>2.01758156545475</v>
      </c>
      <c r="AH2189" s="4">
        <v>0.39321417827947208</v>
      </c>
      <c r="AI2189" s="4">
        <v>0.1126564673157163</v>
      </c>
      <c r="AJ2189" s="4">
        <v>944</v>
      </c>
      <c r="AK2189" s="4">
        <v>810</v>
      </c>
      <c r="AL2189" s="4">
        <v>914</v>
      </c>
      <c r="AM2189" s="4"/>
    </row>
    <row r="2190" spans="1:39" x14ac:dyDescent="0.3">
      <c r="A2190" s="4">
        <v>20200406</v>
      </c>
      <c r="B2190" s="4" t="s">
        <v>1687</v>
      </c>
      <c r="C2190" s="4">
        <v>850</v>
      </c>
      <c r="D2190" s="4">
        <v>932</v>
      </c>
      <c r="E2190" s="4">
        <v>810</v>
      </c>
      <c r="F2190" s="4">
        <v>890</v>
      </c>
      <c r="G2190" s="4">
        <v>90</v>
      </c>
      <c r="H2190" s="4">
        <v>2951714</v>
      </c>
      <c r="I2190" s="4">
        <v>0.1125</v>
      </c>
      <c r="J2190" s="4">
        <v>1.6938050823322399</v>
      </c>
      <c r="K2190" s="4">
        <v>1.1046752172114189</v>
      </c>
      <c r="L2190" s="4">
        <v>1.160062565172054</v>
      </c>
      <c r="M2190" s="4">
        <v>1.3161786453711919</v>
      </c>
      <c r="N2190" s="4">
        <v>1.505412719891746</v>
      </c>
      <c r="O2190" s="4">
        <v>1.5662579926086699</v>
      </c>
      <c r="P2190" s="4">
        <v>1.414906865212898</v>
      </c>
      <c r="Q2190" s="4">
        <v>895</v>
      </c>
      <c r="R2190" s="4">
        <v>935</v>
      </c>
      <c r="S2190" s="4">
        <v>893.00000000000011</v>
      </c>
      <c r="T2190" s="4">
        <v>908.00000000000011</v>
      </c>
      <c r="U2190" s="7">
        <v>5.6179775280898875E-3</v>
      </c>
      <c r="V2190" s="7">
        <v>5.0561797752808987E-2</v>
      </c>
      <c r="W2190" s="7">
        <v>3.3707865168540602E-3</v>
      </c>
      <c r="X2190" s="4">
        <v>8.7872124492557574E-2</v>
      </c>
      <c r="Y2190" s="4">
        <v>2.0224719101123719E-2</v>
      </c>
      <c r="Z2190" s="7">
        <v>3.7200000000000004E-2</v>
      </c>
      <c r="AA2190" s="7">
        <v>3.7200000000000004E-2</v>
      </c>
      <c r="AB2190" s="4">
        <v>6.25E-2</v>
      </c>
      <c r="AC2190" s="4">
        <v>4.7191011235955059E-2</v>
      </c>
      <c r="AD2190" s="4">
        <v>4.7058823529411757E-2</v>
      </c>
      <c r="AE2190" s="4">
        <v>1.3986414994207299</v>
      </c>
      <c r="AF2190" s="4">
        <v>1.176301779545855</v>
      </c>
      <c r="AG2190" s="4">
        <v>2.3742317243735669</v>
      </c>
      <c r="AH2190" s="4">
        <v>0.42893310213871272</v>
      </c>
      <c r="AI2190" s="4">
        <v>4.7058823529411757E-2</v>
      </c>
      <c r="AJ2190" s="4">
        <v>944</v>
      </c>
      <c r="AK2190" s="4">
        <v>833.00000000000011</v>
      </c>
      <c r="AL2190" s="4">
        <v>882</v>
      </c>
      <c r="AM2190" s="4"/>
    </row>
    <row r="2191" spans="1:39" x14ac:dyDescent="0.3">
      <c r="A2191" s="4">
        <v>20200506</v>
      </c>
      <c r="B2191" s="4" t="s">
        <v>1687</v>
      </c>
      <c r="C2191" s="4">
        <v>660</v>
      </c>
      <c r="D2191" s="4">
        <v>747</v>
      </c>
      <c r="E2191" s="4">
        <v>658</v>
      </c>
      <c r="F2191" s="4">
        <v>738</v>
      </c>
      <c r="G2191" s="4">
        <v>85</v>
      </c>
      <c r="H2191" s="4">
        <v>1069868</v>
      </c>
      <c r="I2191" s="4">
        <v>0.13017000000000001</v>
      </c>
      <c r="J2191" s="4">
        <v>0.94962572585431815</v>
      </c>
      <c r="K2191" s="4">
        <v>1.0874263261296659</v>
      </c>
      <c r="L2191" s="4">
        <v>1.0742358078602621</v>
      </c>
      <c r="M2191" s="4">
        <v>0.9812524930195452</v>
      </c>
      <c r="N2191" s="4">
        <v>0.90126396775966289</v>
      </c>
      <c r="O2191" s="4">
        <v>1.1535756154747949</v>
      </c>
      <c r="P2191" s="4">
        <v>1.1603013429413691</v>
      </c>
      <c r="Q2191" s="4">
        <v>735</v>
      </c>
      <c r="R2191" s="4">
        <v>736.00000000000011</v>
      </c>
      <c r="S2191" s="4">
        <v>696.00000000000011</v>
      </c>
      <c r="T2191" s="4">
        <v>719</v>
      </c>
      <c r="U2191" s="7">
        <v>-4.0650406504065045E-3</v>
      </c>
      <c r="V2191" s="7">
        <v>-2.7100271002708488E-3</v>
      </c>
      <c r="W2191" s="7">
        <v>-5.6910569105690902E-2</v>
      </c>
      <c r="X2191" s="4">
        <v>-8.2432679978017946E-3</v>
      </c>
      <c r="Y2191" s="4">
        <v>-2.574525745257453E-2</v>
      </c>
      <c r="Z2191" s="7">
        <v>-2.8545257452574531E-2</v>
      </c>
      <c r="AA2191" s="7">
        <v>-2.8545257452574531E-2</v>
      </c>
      <c r="AB2191" s="4">
        <v>0</v>
      </c>
      <c r="AC2191" s="4">
        <v>1.2195121951219509E-2</v>
      </c>
      <c r="AD2191" s="4">
        <v>3.0303030303030299E-3</v>
      </c>
      <c r="AE2191" s="4">
        <v>1.9627400296098441</v>
      </c>
      <c r="AF2191" s="4">
        <v>0.74148533861516031</v>
      </c>
      <c r="AG2191" s="4">
        <v>1.4709971910024811</v>
      </c>
      <c r="AH2191" s="4">
        <v>0.66883338164696426</v>
      </c>
      <c r="AI2191" s="4">
        <v>0.11818181818181819</v>
      </c>
      <c r="AJ2191" s="4">
        <v>754</v>
      </c>
      <c r="AK2191" s="4">
        <v>690</v>
      </c>
      <c r="AL2191" s="4">
        <v>730</v>
      </c>
      <c r="AM2191" s="4"/>
    </row>
    <row r="2192" spans="1:39" x14ac:dyDescent="0.3">
      <c r="A2192" s="4">
        <v>20200709</v>
      </c>
      <c r="B2192" s="4" t="s">
        <v>1687</v>
      </c>
      <c r="C2192" s="4">
        <v>599</v>
      </c>
      <c r="D2192" s="4">
        <v>694</v>
      </c>
      <c r="E2192" s="4">
        <v>590</v>
      </c>
      <c r="F2192" s="4">
        <v>649</v>
      </c>
      <c r="G2192" s="4">
        <v>50</v>
      </c>
      <c r="H2192" s="4">
        <v>912984</v>
      </c>
      <c r="I2192" s="4">
        <v>8.3470000000000003E-2</v>
      </c>
      <c r="J2192" s="4">
        <v>3.8347588973845901</v>
      </c>
      <c r="K2192" s="4">
        <v>1.052432432432433</v>
      </c>
      <c r="L2192" s="4">
        <v>1.055971363488448</v>
      </c>
      <c r="M2192" s="4">
        <v>1.0595918367346939</v>
      </c>
      <c r="N2192" s="4">
        <v>1.0011569610489779</v>
      </c>
      <c r="O2192" s="4">
        <v>0.93238195575136473</v>
      </c>
      <c r="P2192" s="4">
        <v>1.009318178872747</v>
      </c>
      <c r="Q2192" s="4">
        <v>670</v>
      </c>
      <c r="R2192" s="4">
        <v>670</v>
      </c>
      <c r="S2192" s="4">
        <v>618</v>
      </c>
      <c r="T2192" s="4">
        <v>641.00000000000011</v>
      </c>
      <c r="U2192" s="7">
        <v>3.2357473035439135E-2</v>
      </c>
      <c r="V2192" s="7">
        <v>3.2357473035439135E-2</v>
      </c>
      <c r="W2192" s="7">
        <v>-4.7765793528505393E-2</v>
      </c>
      <c r="X2192" s="4">
        <v>-3.6097184728114122E-2</v>
      </c>
      <c r="Y2192" s="4">
        <v>-1.232665639445283E-2</v>
      </c>
      <c r="Z2192" s="7">
        <v>-1.512665639445283E-2</v>
      </c>
      <c r="AA2192" s="7">
        <v>2.9557473035439135E-2</v>
      </c>
      <c r="AB2192" s="4">
        <v>0</v>
      </c>
      <c r="AC2192" s="4">
        <v>6.9337442218798145E-2</v>
      </c>
      <c r="AD2192" s="4">
        <v>1.5025041736227049E-2</v>
      </c>
      <c r="AE2192" s="4">
        <v>5.6354254110908109</v>
      </c>
      <c r="AF2192" s="4">
        <v>0.87579820492359073</v>
      </c>
      <c r="AG2192" s="4">
        <v>1.1469908921376359</v>
      </c>
      <c r="AH2192" s="4">
        <v>0.2699690351766818</v>
      </c>
      <c r="AI2192" s="4">
        <v>8.347245409015025E-2</v>
      </c>
      <c r="AJ2192" s="4">
        <v>761.00000000000011</v>
      </c>
      <c r="AK2192" s="4">
        <v>613</v>
      </c>
      <c r="AL2192" s="4">
        <v>700</v>
      </c>
      <c r="AM2192" s="4"/>
    </row>
    <row r="2193" spans="1:39" x14ac:dyDescent="0.3">
      <c r="A2193" s="4">
        <v>20200714</v>
      </c>
      <c r="B2193" s="4" t="s">
        <v>1687</v>
      </c>
      <c r="C2193" s="4">
        <v>660</v>
      </c>
      <c r="D2193" s="4">
        <v>761</v>
      </c>
      <c r="E2193" s="4">
        <v>660</v>
      </c>
      <c r="F2193" s="4">
        <v>723</v>
      </c>
      <c r="G2193" s="4">
        <v>63</v>
      </c>
      <c r="H2193" s="4">
        <v>1628185</v>
      </c>
      <c r="I2193" s="4">
        <v>9.5449999999999993E-2</v>
      </c>
      <c r="J2193" s="4">
        <v>4.0197791150281672</v>
      </c>
      <c r="K2193" s="4">
        <v>1.0716403162055339</v>
      </c>
      <c r="L2193" s="4">
        <v>1.104828850855746</v>
      </c>
      <c r="M2193" s="4">
        <v>1.1463453305850639</v>
      </c>
      <c r="N2193" s="4">
        <v>1.1217998448409621</v>
      </c>
      <c r="O2193" s="4">
        <v>1.0538846508915991</v>
      </c>
      <c r="P2193" s="4">
        <v>1.121553317734659</v>
      </c>
      <c r="Q2193" s="4">
        <v>716.00000000000011</v>
      </c>
      <c r="R2193" s="4">
        <v>724</v>
      </c>
      <c r="S2193" s="4">
        <v>690</v>
      </c>
      <c r="T2193" s="4">
        <v>694</v>
      </c>
      <c r="U2193" s="7">
        <v>-9.6818810511754994E-3</v>
      </c>
      <c r="V2193" s="7">
        <v>1.3831258644536654E-3</v>
      </c>
      <c r="W2193" s="7">
        <v>-4.5643153526970952E-2</v>
      </c>
      <c r="X2193" s="4">
        <v>-9.9301784328940379E-3</v>
      </c>
      <c r="Y2193" s="4">
        <v>-4.0110650069156303E-2</v>
      </c>
      <c r="Z2193" s="7">
        <v>-4.29106500691563E-2</v>
      </c>
      <c r="AA2193" s="7">
        <v>-4.29106500691563E-2</v>
      </c>
      <c r="AB2193" s="4">
        <v>0</v>
      </c>
      <c r="AC2193" s="4">
        <v>5.2558782849239441E-2</v>
      </c>
      <c r="AD2193" s="4">
        <v>0</v>
      </c>
      <c r="AE2193" s="4">
        <v>7.138188035686885</v>
      </c>
      <c r="AF2193" s="4">
        <v>0.96834102447267245</v>
      </c>
      <c r="AG2193" s="4">
        <v>1.2631861156009729</v>
      </c>
      <c r="AH2193" s="4">
        <v>0.24104505516003349</v>
      </c>
      <c r="AI2193" s="4">
        <v>9.5454545454545459E-2</v>
      </c>
      <c r="AJ2193" s="4">
        <v>744</v>
      </c>
      <c r="AK2193" s="4">
        <v>658</v>
      </c>
      <c r="AL2193" s="4">
        <v>671.00000000000011</v>
      </c>
      <c r="AM2193" s="4"/>
    </row>
    <row r="2194" spans="1:39" x14ac:dyDescent="0.3">
      <c r="A2194" s="4">
        <v>20200923</v>
      </c>
      <c r="B2194" s="4" t="s">
        <v>1687</v>
      </c>
      <c r="C2194" s="4">
        <v>1575</v>
      </c>
      <c r="D2194" s="4">
        <v>1730</v>
      </c>
      <c r="E2194" s="4">
        <v>1555</v>
      </c>
      <c r="F2194" s="4">
        <v>1640</v>
      </c>
      <c r="G2194" s="4">
        <v>140</v>
      </c>
      <c r="H2194" s="4">
        <v>5374996</v>
      </c>
      <c r="I2194" s="4">
        <v>9.3329999999999996E-2</v>
      </c>
      <c r="J2194" s="4">
        <v>1.9745386087607351</v>
      </c>
      <c r="K2194" s="4">
        <v>1.0524064171123</v>
      </c>
      <c r="L2194" s="4">
        <v>1.069797782126549</v>
      </c>
      <c r="M2194" s="4">
        <v>1.029181048007531</v>
      </c>
      <c r="N2194" s="4">
        <v>1.115646258503401</v>
      </c>
      <c r="O2194" s="4">
        <v>1.7037780932922399</v>
      </c>
      <c r="P2194" s="4">
        <v>1.942705968292828</v>
      </c>
      <c r="Q2194" s="4">
        <v>1650</v>
      </c>
      <c r="R2194" s="4">
        <v>1900</v>
      </c>
      <c r="S2194" s="4">
        <v>1610</v>
      </c>
      <c r="T2194" s="4">
        <v>1780</v>
      </c>
      <c r="U2194" s="7">
        <v>6.0975609756097563E-3</v>
      </c>
      <c r="V2194" s="7">
        <v>0.15853658536585366</v>
      </c>
      <c r="W2194" s="7">
        <v>-1.8292682926829267E-2</v>
      </c>
      <c r="X2194" s="4">
        <v>8.5476190476190678E-2</v>
      </c>
      <c r="Y2194" s="4">
        <v>8.5365853658536592E-2</v>
      </c>
      <c r="Z2194" s="7">
        <v>3.7200000000000004E-2</v>
      </c>
      <c r="AA2194" s="7">
        <v>3.7200000000000004E-2</v>
      </c>
      <c r="AB2194" s="4">
        <v>2.2727272727272731E-2</v>
      </c>
      <c r="AC2194" s="4">
        <v>5.4878048780487812E-2</v>
      </c>
      <c r="AD2194" s="4">
        <v>1.26984126984127E-2</v>
      </c>
      <c r="AE2194" s="4">
        <v>3.516042980141374</v>
      </c>
      <c r="AF2194" s="4">
        <v>0.84395779101478419</v>
      </c>
      <c r="AG2194" s="4">
        <v>2.9543790410629871</v>
      </c>
      <c r="AH2194" s="4">
        <v>0.84641277727243769</v>
      </c>
      <c r="AI2194" s="4">
        <v>4.1269841269841269E-2</v>
      </c>
      <c r="AJ2194" s="4">
        <v>1900</v>
      </c>
      <c r="AK2194" s="4">
        <v>1610</v>
      </c>
      <c r="AL2194" s="4">
        <v>1770</v>
      </c>
      <c r="AM2194" s="8">
        <v>8.6624265297579001E-4</v>
      </c>
    </row>
    <row r="2195" spans="1:39" x14ac:dyDescent="0.3">
      <c r="A2195" s="4">
        <v>20200924</v>
      </c>
      <c r="B2195" s="4" t="s">
        <v>1687</v>
      </c>
      <c r="C2195" s="4">
        <v>1650</v>
      </c>
      <c r="D2195" s="4">
        <v>1900</v>
      </c>
      <c r="E2195" s="4">
        <v>1610</v>
      </c>
      <c r="F2195" s="4">
        <v>1780</v>
      </c>
      <c r="G2195" s="4">
        <v>140</v>
      </c>
      <c r="H2195" s="4">
        <v>8468126</v>
      </c>
      <c r="I2195" s="4">
        <v>8.5370000000000001E-2</v>
      </c>
      <c r="J2195" s="4">
        <v>2.4577205364310291</v>
      </c>
      <c r="K2195" s="4">
        <v>1.0853658536585371</v>
      </c>
      <c r="L2195" s="4">
        <v>1.1209068010075569</v>
      </c>
      <c r="M2195" s="4">
        <v>1.1191449229801951</v>
      </c>
      <c r="N2195" s="4">
        <v>1.184298070525615</v>
      </c>
      <c r="O2195" s="4">
        <v>1.8121044505149571</v>
      </c>
      <c r="P2195" s="4">
        <v>2.0868545747643008</v>
      </c>
      <c r="Q2195" s="4">
        <v>1765</v>
      </c>
      <c r="R2195" s="4">
        <v>1885</v>
      </c>
      <c r="S2195" s="4">
        <v>1670</v>
      </c>
      <c r="T2195" s="4">
        <v>1680</v>
      </c>
      <c r="U2195" s="7">
        <v>-8.4269662921348312E-3</v>
      </c>
      <c r="V2195" s="7">
        <v>5.8988764044943819E-2</v>
      </c>
      <c r="W2195" s="7">
        <v>-6.1797752808988762E-2</v>
      </c>
      <c r="X2195" s="4">
        <v>8.143712574850305E-2</v>
      </c>
      <c r="Y2195" s="4">
        <v>-5.6179775280898868E-2</v>
      </c>
      <c r="Z2195" s="7">
        <v>3.7200000000000004E-2</v>
      </c>
      <c r="AA2195" s="7">
        <v>3.7200000000000004E-2</v>
      </c>
      <c r="AB2195" s="4">
        <v>6.0975609756097563E-3</v>
      </c>
      <c r="AC2195" s="4">
        <v>6.741573033707865E-2</v>
      </c>
      <c r="AD2195" s="4">
        <v>2.4242424242424239E-2</v>
      </c>
      <c r="AE2195" s="4">
        <v>1.575466474765749</v>
      </c>
      <c r="AF2195" s="4">
        <v>0.90116584275072154</v>
      </c>
      <c r="AG2195" s="4">
        <v>2.9943768804687871</v>
      </c>
      <c r="AH2195" s="4">
        <v>0.77571436343520972</v>
      </c>
      <c r="AI2195" s="4">
        <v>7.8787878787878782E-2</v>
      </c>
      <c r="AJ2195" s="4">
        <v>1885</v>
      </c>
      <c r="AK2195" s="4">
        <v>1670</v>
      </c>
      <c r="AL2195" s="4">
        <v>1775</v>
      </c>
      <c r="AM2195" s="8">
        <v>-4.3274645173685497E-2</v>
      </c>
    </row>
    <row r="2196" spans="1:39" x14ac:dyDescent="0.3">
      <c r="A2196" s="4">
        <v>20201012</v>
      </c>
      <c r="B2196" s="4" t="s">
        <v>1687</v>
      </c>
      <c r="C2196" s="4">
        <v>1930</v>
      </c>
      <c r="D2196" s="4">
        <v>2015</v>
      </c>
      <c r="E2196" s="4">
        <v>1850</v>
      </c>
      <c r="F2196" s="4">
        <v>1995</v>
      </c>
      <c r="G2196" s="4">
        <v>190</v>
      </c>
      <c r="H2196" s="4">
        <v>5284962</v>
      </c>
      <c r="I2196" s="4">
        <v>0.10526000000000001</v>
      </c>
      <c r="J2196" s="4">
        <v>1.7513488299712721</v>
      </c>
      <c r="K2196" s="4">
        <v>1.0687500000000001</v>
      </c>
      <c r="L2196" s="4">
        <v>1.090759978130126</v>
      </c>
      <c r="M2196" s="4">
        <v>1.124577226606539</v>
      </c>
      <c r="N2196" s="4">
        <v>1.178903826266805</v>
      </c>
      <c r="O2196" s="4">
        <v>1.7533323568185151</v>
      </c>
      <c r="P2196" s="4">
        <v>2.18464542857925</v>
      </c>
      <c r="Q2196" s="4">
        <v>2030</v>
      </c>
      <c r="R2196" s="4">
        <v>2185</v>
      </c>
      <c r="S2196" s="4">
        <v>1400</v>
      </c>
      <c r="T2196" s="4">
        <v>1425</v>
      </c>
      <c r="U2196" s="7">
        <v>1.7543859649122806E-2</v>
      </c>
      <c r="V2196" s="7">
        <v>9.5238095238095233E-2</v>
      </c>
      <c r="W2196" s="7">
        <v>-0.2982456140350877</v>
      </c>
      <c r="X2196" s="4">
        <v>3.6194415718717683E-2</v>
      </c>
      <c r="Y2196" s="4">
        <v>-0.2857142857142857</v>
      </c>
      <c r="Z2196" s="7">
        <v>3.7200000000000004E-2</v>
      </c>
      <c r="AA2196" s="7">
        <v>1.4743859649122806E-2</v>
      </c>
      <c r="AB2196" s="4">
        <v>6.9252077562326875E-2</v>
      </c>
      <c r="AC2196" s="4">
        <v>1.00250626566416E-2</v>
      </c>
      <c r="AD2196" s="4">
        <v>4.145077720207254E-2</v>
      </c>
      <c r="AE2196" s="4">
        <v>4.3510951501200372</v>
      </c>
      <c r="AF2196" s="4">
        <v>0.98056232028036272</v>
      </c>
      <c r="AG2196" s="4">
        <v>1.8470173465698549</v>
      </c>
      <c r="AH2196" s="4">
        <v>0.47840956101144211</v>
      </c>
      <c r="AI2196" s="4">
        <v>3.367875647668394E-2</v>
      </c>
      <c r="AJ2196" s="4">
        <v>2185</v>
      </c>
      <c r="AK2196" s="4">
        <v>1400</v>
      </c>
      <c r="AL2196" s="4">
        <v>1620</v>
      </c>
      <c r="AM2196" s="8">
        <v>2.1569032321669302E-3</v>
      </c>
    </row>
    <row r="2197" spans="1:39" x14ac:dyDescent="0.3">
      <c r="A2197" s="4">
        <v>20190821</v>
      </c>
      <c r="B2197" s="4" t="s">
        <v>1688</v>
      </c>
      <c r="C2197" s="4">
        <v>11300</v>
      </c>
      <c r="D2197" s="4">
        <v>13600</v>
      </c>
      <c r="E2197" s="4">
        <v>11150</v>
      </c>
      <c r="F2197" s="4">
        <v>12850</v>
      </c>
      <c r="G2197" s="4">
        <v>1600</v>
      </c>
      <c r="H2197" s="4">
        <v>806531</v>
      </c>
      <c r="I2197" s="4">
        <v>0.14222000000000001</v>
      </c>
      <c r="J2197" s="4">
        <v>3.4824143754066799</v>
      </c>
      <c r="K2197" s="4">
        <v>1.1030042918454941</v>
      </c>
      <c r="L2197" s="4">
        <v>1.151433691756272</v>
      </c>
      <c r="M2197" s="4">
        <v>1.150402864816473</v>
      </c>
      <c r="N2197" s="4">
        <v>1.1075199310493431</v>
      </c>
      <c r="O2197" s="4">
        <v>0.90054312912456935</v>
      </c>
      <c r="P2197" s="4">
        <v>0.70308225424037929</v>
      </c>
      <c r="Q2197" s="4">
        <v>12850</v>
      </c>
      <c r="R2197" s="4">
        <v>13200</v>
      </c>
      <c r="S2197" s="4">
        <v>12050</v>
      </c>
      <c r="T2197" s="4">
        <v>12300</v>
      </c>
      <c r="U2197" s="7">
        <v>0</v>
      </c>
      <c r="V2197" s="7">
        <v>2.7237354085603113E-2</v>
      </c>
      <c r="W2197" s="7">
        <v>-6.2256809338521402E-2</v>
      </c>
      <c r="X2197" s="4">
        <v>-3.7707390648567117E-2</v>
      </c>
      <c r="Y2197" s="4">
        <v>-4.2801556420233457E-2</v>
      </c>
      <c r="Z2197" s="7">
        <v>-4.5601556420233454E-2</v>
      </c>
      <c r="AA2197" s="7">
        <v>-4.5601556420233454E-2</v>
      </c>
      <c r="AB2197" s="4">
        <v>4.4444444444444436E-3</v>
      </c>
      <c r="AC2197" s="4">
        <v>5.8365758754863807E-2</v>
      </c>
      <c r="AD2197" s="4">
        <v>1.3274336283185841E-2</v>
      </c>
      <c r="AE2197" s="4">
        <v>6.5539122874021816</v>
      </c>
      <c r="AF2197" s="4">
        <v>0.89499855321618493</v>
      </c>
      <c r="AG2197" s="4">
        <v>1.268621893706088</v>
      </c>
      <c r="AH2197" s="4">
        <v>0.32906331134221511</v>
      </c>
      <c r="AI2197" s="4">
        <v>0.13716814159292029</v>
      </c>
      <c r="AJ2197" s="4">
        <v>13200</v>
      </c>
      <c r="AK2197" s="4">
        <v>10750</v>
      </c>
      <c r="AL2197" s="4">
        <v>12600</v>
      </c>
      <c r="AM2197" s="8">
        <v>1.4744402040294501E-2</v>
      </c>
    </row>
    <row r="2198" spans="1:39" x14ac:dyDescent="0.3">
      <c r="A2198" s="4">
        <v>20191001</v>
      </c>
      <c r="B2198" s="4" t="s">
        <v>1688</v>
      </c>
      <c r="C2198" s="4">
        <v>10500</v>
      </c>
      <c r="D2198" s="4">
        <v>11800</v>
      </c>
      <c r="E2198" s="4">
        <v>10350</v>
      </c>
      <c r="F2198" s="4">
        <v>11650</v>
      </c>
      <c r="G2198" s="4">
        <v>950</v>
      </c>
      <c r="H2198" s="4">
        <v>355016</v>
      </c>
      <c r="I2198" s="4">
        <v>8.8789999999999994E-2</v>
      </c>
      <c r="J2198" s="4">
        <v>2.0676853974989711</v>
      </c>
      <c r="K2198" s="4">
        <v>1.049549549549549</v>
      </c>
      <c r="L2198" s="4">
        <v>1.061987237921604</v>
      </c>
      <c r="M2198" s="4">
        <v>1.03739982190561</v>
      </c>
      <c r="N2198" s="4">
        <v>0.97673443722490039</v>
      </c>
      <c r="O2198" s="4">
        <v>0.95303019974095038</v>
      </c>
      <c r="P2198" s="4">
        <v>0.75651397494520956</v>
      </c>
      <c r="Q2198" s="4">
        <v>11600</v>
      </c>
      <c r="R2198" s="4">
        <v>11650</v>
      </c>
      <c r="S2198" s="4">
        <v>11000</v>
      </c>
      <c r="T2198" s="4">
        <v>11000</v>
      </c>
      <c r="U2198" s="7">
        <v>-4.2918454935622317E-3</v>
      </c>
      <c r="V2198" s="7">
        <v>0</v>
      </c>
      <c r="W2198" s="7">
        <v>-5.5793991416309016E-2</v>
      </c>
      <c r="X2198" s="4">
        <v>-1.6767973171242921E-2</v>
      </c>
      <c r="Y2198" s="4">
        <v>-5.5793991416309023E-2</v>
      </c>
      <c r="Z2198" s="7">
        <v>-5.859399141630902E-2</v>
      </c>
      <c r="AA2198" s="7">
        <v>-5.859399141630902E-2</v>
      </c>
      <c r="AB2198" s="4">
        <v>0</v>
      </c>
      <c r="AC2198" s="4">
        <v>1.28755364806867E-2</v>
      </c>
      <c r="AD2198" s="4">
        <v>1.428571428571429E-2</v>
      </c>
      <c r="AE2198" s="4">
        <v>4.5750074098893023</v>
      </c>
      <c r="AF2198" s="4">
        <v>0.87923261574619094</v>
      </c>
      <c r="AG2198" s="4">
        <v>1.098040491117366</v>
      </c>
      <c r="AH2198" s="4">
        <v>0.22664221378326341</v>
      </c>
      <c r="AI2198" s="4">
        <v>0.1095238095238095</v>
      </c>
      <c r="AJ2198" s="4">
        <v>11650</v>
      </c>
      <c r="AK2198" s="4">
        <v>10200</v>
      </c>
      <c r="AL2198" s="4">
        <v>10500</v>
      </c>
      <c r="AM2198" s="8">
        <v>1.6630211916392999E-2</v>
      </c>
    </row>
    <row r="2199" spans="1:39" x14ac:dyDescent="0.3">
      <c r="A2199" s="4">
        <v>20191105</v>
      </c>
      <c r="B2199" s="4" t="s">
        <v>1688</v>
      </c>
      <c r="C2199" s="4">
        <v>11900</v>
      </c>
      <c r="D2199" s="4">
        <v>13300</v>
      </c>
      <c r="E2199" s="4">
        <v>11900</v>
      </c>
      <c r="F2199" s="4">
        <v>12850</v>
      </c>
      <c r="G2199" s="4">
        <v>850</v>
      </c>
      <c r="H2199" s="4">
        <v>610497</v>
      </c>
      <c r="I2199" s="4">
        <v>7.0830000000000004E-2</v>
      </c>
      <c r="J2199" s="4">
        <v>1.9048405027555579</v>
      </c>
      <c r="K2199" s="4">
        <v>1.044715447154472</v>
      </c>
      <c r="L2199" s="4">
        <v>1.0862214708368549</v>
      </c>
      <c r="M2199" s="4">
        <v>1.109671848013817</v>
      </c>
      <c r="N2199" s="4">
        <v>1.1414612480568509</v>
      </c>
      <c r="O2199" s="4">
        <v>1.112473847485751</v>
      </c>
      <c r="P2199" s="4">
        <v>0.9495950980694029</v>
      </c>
      <c r="Q2199" s="4">
        <v>13500</v>
      </c>
      <c r="R2199" s="4">
        <v>15050</v>
      </c>
      <c r="S2199" s="4">
        <v>13250</v>
      </c>
      <c r="T2199" s="4">
        <v>13750</v>
      </c>
      <c r="U2199" s="7">
        <v>5.0583657587548639E-2</v>
      </c>
      <c r="V2199" s="7">
        <v>0.17120622568093385</v>
      </c>
      <c r="W2199" s="7">
        <v>3.1128404669260701E-2</v>
      </c>
      <c r="X2199" s="4">
        <v>1.3324450366422391E-2</v>
      </c>
      <c r="Y2199" s="4">
        <v>7.0038910505836577E-2</v>
      </c>
      <c r="Z2199" s="7">
        <v>4.7783657587548642E-2</v>
      </c>
      <c r="AA2199" s="7">
        <v>4.7783657587548642E-2</v>
      </c>
      <c r="AB2199" s="4">
        <v>0</v>
      </c>
      <c r="AC2199" s="4">
        <v>3.5019455252918288E-2</v>
      </c>
      <c r="AD2199" s="4">
        <v>0</v>
      </c>
      <c r="AE2199" s="4">
        <v>3.2476008596476298</v>
      </c>
      <c r="AF2199" s="4">
        <v>1.0610901177694549</v>
      </c>
      <c r="AG2199" s="4">
        <v>1.2479993852257949</v>
      </c>
      <c r="AH2199" s="4">
        <v>0.14114457622344159</v>
      </c>
      <c r="AI2199" s="4">
        <v>7.9831932773109238E-2</v>
      </c>
      <c r="AJ2199" s="4">
        <v>15050</v>
      </c>
      <c r="AK2199" s="4">
        <v>11750</v>
      </c>
      <c r="AL2199" s="4">
        <v>12150</v>
      </c>
      <c r="AM2199" s="8">
        <v>5.5800733937461204E-3</v>
      </c>
    </row>
    <row r="2200" spans="1:39" x14ac:dyDescent="0.3">
      <c r="A2200" s="4">
        <v>20191106</v>
      </c>
      <c r="B2200" s="4" t="s">
        <v>1688</v>
      </c>
      <c r="C2200" s="4">
        <v>13500</v>
      </c>
      <c r="D2200" s="4">
        <v>15050</v>
      </c>
      <c r="E2200" s="4">
        <v>13250</v>
      </c>
      <c r="F2200" s="4">
        <v>13750</v>
      </c>
      <c r="G2200" s="4">
        <v>900</v>
      </c>
      <c r="H2200" s="4">
        <v>988137</v>
      </c>
      <c r="I2200" s="4">
        <v>7.0040000000000005E-2</v>
      </c>
      <c r="J2200" s="4">
        <v>2.6750905898866901</v>
      </c>
      <c r="K2200" s="4">
        <v>1.0686528497409331</v>
      </c>
      <c r="L2200" s="4">
        <v>1.1151662611516631</v>
      </c>
      <c r="M2200" s="4">
        <v>1.16673737802291</v>
      </c>
      <c r="N2200" s="4">
        <v>1.2056115738711091</v>
      </c>
      <c r="O2200" s="4">
        <v>1.186282263282767</v>
      </c>
      <c r="P2200" s="4">
        <v>1.0186757215619699</v>
      </c>
      <c r="Q2200" s="4">
        <v>13600</v>
      </c>
      <c r="R2200" s="4">
        <v>13650</v>
      </c>
      <c r="S2200" s="4">
        <v>12900</v>
      </c>
      <c r="T2200" s="4">
        <v>13300</v>
      </c>
      <c r="U2200" s="7">
        <v>-1.090909090909091E-2</v>
      </c>
      <c r="V2200" s="7">
        <v>-7.2727272727272727E-3</v>
      </c>
      <c r="W2200" s="7">
        <v>-6.1818181818181821E-2</v>
      </c>
      <c r="X2200" s="4">
        <v>2.8934677772906939E-2</v>
      </c>
      <c r="Y2200" s="4">
        <v>-3.272727272727273E-2</v>
      </c>
      <c r="Z2200" s="7">
        <v>-3.5527272727272727E-2</v>
      </c>
      <c r="AA2200" s="7">
        <v>-3.5527272727272727E-2</v>
      </c>
      <c r="AB2200" s="4">
        <v>5.0583657587548639E-2</v>
      </c>
      <c r="AC2200" s="4">
        <v>9.4545454545454544E-2</v>
      </c>
      <c r="AD2200" s="4">
        <v>1.8518518518518521E-2</v>
      </c>
      <c r="AE2200" s="4">
        <v>1.6185779782701639</v>
      </c>
      <c r="AF2200" s="4">
        <v>1.100148611633782</v>
      </c>
      <c r="AG2200" s="4">
        <v>1.3674758914112799</v>
      </c>
      <c r="AH2200" s="4">
        <v>0.1776937880570103</v>
      </c>
      <c r="AI2200" s="4">
        <v>1.8518518518518521E-2</v>
      </c>
      <c r="AJ2200" s="4">
        <v>13650</v>
      </c>
      <c r="AK2200" s="4">
        <v>11350</v>
      </c>
      <c r="AL2200" s="4">
        <v>11400</v>
      </c>
      <c r="AM2200" s="8">
        <v>-3.71924191026294E-3</v>
      </c>
    </row>
    <row r="2201" spans="1:39" x14ac:dyDescent="0.3">
      <c r="A2201" s="4">
        <v>20200330</v>
      </c>
      <c r="B2201" s="4" t="s">
        <v>1688</v>
      </c>
      <c r="C2201" s="4">
        <v>8610</v>
      </c>
      <c r="D2201" s="4">
        <v>10600</v>
      </c>
      <c r="E2201" s="4">
        <v>8600</v>
      </c>
      <c r="F2201" s="4">
        <v>10050</v>
      </c>
      <c r="G2201" s="4">
        <v>1260</v>
      </c>
      <c r="H2201" s="4">
        <v>1921145</v>
      </c>
      <c r="I2201" s="4">
        <v>0.14334</v>
      </c>
      <c r="J2201" s="4">
        <v>1.851066580951698</v>
      </c>
      <c r="K2201" s="4">
        <v>1.089234104046243</v>
      </c>
      <c r="L2201" s="4">
        <v>1.1174116077384919</v>
      </c>
      <c r="M2201" s="4">
        <v>1.150675520952599</v>
      </c>
      <c r="N2201" s="4">
        <v>0.98922191052709285</v>
      </c>
      <c r="O2201" s="4">
        <v>0.96898601960469233</v>
      </c>
      <c r="P2201" s="4">
        <v>0.92612501919827983</v>
      </c>
      <c r="Q2201" s="4">
        <v>10300</v>
      </c>
      <c r="R2201" s="4">
        <v>10650</v>
      </c>
      <c r="S2201" s="4">
        <v>9870</v>
      </c>
      <c r="T2201" s="4">
        <v>10650</v>
      </c>
      <c r="U2201" s="7">
        <v>2.4875621890547265E-2</v>
      </c>
      <c r="V2201" s="7">
        <v>5.9701492537313432E-2</v>
      </c>
      <c r="W2201" s="7">
        <v>-1.7910447761194031E-2</v>
      </c>
      <c r="X2201" s="4">
        <v>-1.8800137802057009E-2</v>
      </c>
      <c r="Y2201" s="4">
        <v>5.9701492537313432E-2</v>
      </c>
      <c r="Z2201" s="7">
        <v>3.7200000000000004E-2</v>
      </c>
      <c r="AA2201" s="7">
        <v>2.2075621890547265E-2</v>
      </c>
      <c r="AB2201" s="4">
        <v>0</v>
      </c>
      <c r="AC2201" s="4">
        <v>5.4726368159203981E-2</v>
      </c>
      <c r="AD2201" s="4">
        <v>1.1614401858304299E-3</v>
      </c>
      <c r="AE2201" s="4">
        <v>2.8346969641078612</v>
      </c>
      <c r="AF2201" s="4">
        <v>0.78329710150973109</v>
      </c>
      <c r="AG2201" s="4">
        <v>1.350270581004049</v>
      </c>
      <c r="AH2201" s="4">
        <v>0.53606249074646051</v>
      </c>
      <c r="AI2201" s="4">
        <v>0.1672473867595819</v>
      </c>
      <c r="AJ2201" s="4">
        <v>10650</v>
      </c>
      <c r="AK2201" s="4">
        <v>9500</v>
      </c>
      <c r="AL2201" s="4">
        <v>10350</v>
      </c>
      <c r="AM2201" s="8">
        <v>3.6876233674704197E-2</v>
      </c>
    </row>
    <row r="2202" spans="1:39" x14ac:dyDescent="0.3">
      <c r="A2202" s="4">
        <v>20200421</v>
      </c>
      <c r="B2202" s="4" t="s">
        <v>1688</v>
      </c>
      <c r="C2202" s="4">
        <v>10650</v>
      </c>
      <c r="D2202" s="4">
        <v>11800</v>
      </c>
      <c r="E2202" s="4">
        <v>10500</v>
      </c>
      <c r="F2202" s="4">
        <v>11300</v>
      </c>
      <c r="G2202" s="4">
        <v>800</v>
      </c>
      <c r="H2202" s="4">
        <v>2799708</v>
      </c>
      <c r="I2202" s="4">
        <v>7.6189999999999994E-2</v>
      </c>
      <c r="J2202" s="4">
        <v>3.3829384247033429</v>
      </c>
      <c r="K2202" s="4">
        <v>1.0544323483670299</v>
      </c>
      <c r="L2202" s="4">
        <v>1.0731244064577401</v>
      </c>
      <c r="M2202" s="4">
        <v>1.0792741165234001</v>
      </c>
      <c r="N2202" s="4">
        <v>1.1256101205299329</v>
      </c>
      <c r="O2202" s="4">
        <v>1.1021522855842381</v>
      </c>
      <c r="P2202" s="4">
        <v>1.0493650412858591</v>
      </c>
      <c r="Q2202" s="4">
        <v>11050</v>
      </c>
      <c r="R2202" s="4">
        <v>11550</v>
      </c>
      <c r="S2202" s="4">
        <v>10850</v>
      </c>
      <c r="T2202" s="4">
        <v>11000</v>
      </c>
      <c r="U2202" s="7">
        <v>-2.2123893805309734E-2</v>
      </c>
      <c r="V2202" s="7">
        <v>2.2123893805309734E-2</v>
      </c>
      <c r="W2202" s="7">
        <v>-3.9823008849557522E-2</v>
      </c>
      <c r="X2202" s="4">
        <v>5.0453232393664553E-2</v>
      </c>
      <c r="Y2202" s="4">
        <v>-2.6548672566371681E-2</v>
      </c>
      <c r="Z2202" s="7">
        <v>-2.9348672566371681E-2</v>
      </c>
      <c r="AA2202" s="7">
        <v>-2.9348672566371681E-2</v>
      </c>
      <c r="AB2202" s="4">
        <v>1.428571428571429E-2</v>
      </c>
      <c r="AC2202" s="4">
        <v>4.4247787610619468E-2</v>
      </c>
      <c r="AD2202" s="4">
        <v>1.408450704225352E-2</v>
      </c>
      <c r="AE2202" s="4">
        <v>4.7419082751542128</v>
      </c>
      <c r="AF2202" s="4">
        <v>0.96235213840668721</v>
      </c>
      <c r="AG2202" s="4">
        <v>1.4140431189760361</v>
      </c>
      <c r="AH2202" s="4">
        <v>0.33192865805102689</v>
      </c>
      <c r="AI2202" s="4">
        <v>6.1032863849765258E-2</v>
      </c>
      <c r="AJ2202" s="4">
        <v>11700</v>
      </c>
      <c r="AK2202" s="4">
        <v>10450</v>
      </c>
      <c r="AL2202" s="4">
        <v>10650</v>
      </c>
      <c r="AM2202" s="8">
        <v>-1.4188955992130201E-2</v>
      </c>
    </row>
    <row r="2203" spans="1:39" x14ac:dyDescent="0.3">
      <c r="A2203" s="4">
        <v>20200908</v>
      </c>
      <c r="B2203" s="4" t="s">
        <v>1688</v>
      </c>
      <c r="C2203" s="4">
        <v>8810</v>
      </c>
      <c r="D2203" s="4">
        <v>9670</v>
      </c>
      <c r="E2203" s="4">
        <v>8810</v>
      </c>
      <c r="F2203" s="4">
        <v>9600</v>
      </c>
      <c r="G2203" s="4">
        <v>690</v>
      </c>
      <c r="H2203" s="4">
        <v>1103668</v>
      </c>
      <c r="I2203" s="4">
        <v>7.7439999999999995E-2</v>
      </c>
      <c r="J2203" s="4">
        <v>3.0216170842808379</v>
      </c>
      <c r="K2203" s="4">
        <v>1.0545587696814349</v>
      </c>
      <c r="L2203" s="4">
        <v>1.061007957559682</v>
      </c>
      <c r="M2203" s="4">
        <v>1.0691613765452721</v>
      </c>
      <c r="N2203" s="4">
        <v>1.0368850245720149</v>
      </c>
      <c r="O2203" s="4">
        <v>0.93360995850622408</v>
      </c>
      <c r="P2203" s="4">
        <v>0.92247819924568186</v>
      </c>
      <c r="Q2203" s="4">
        <v>9330</v>
      </c>
      <c r="R2203" s="4">
        <v>9520</v>
      </c>
      <c r="S2203" s="4">
        <v>9210</v>
      </c>
      <c r="T2203" s="4">
        <v>9300</v>
      </c>
      <c r="U2203" s="7">
        <v>-2.8125000000000001E-2</v>
      </c>
      <c r="V2203" s="7">
        <v>-8.3333333333333332E-3</v>
      </c>
      <c r="W2203" s="7">
        <v>-4.0625000000000001E-2</v>
      </c>
      <c r="X2203" s="4">
        <v>-2.0791704919803429E-2</v>
      </c>
      <c r="Y2203" s="4">
        <v>-3.125E-2</v>
      </c>
      <c r="Z2203" s="7">
        <v>-3.4049999999999997E-2</v>
      </c>
      <c r="AA2203" s="7">
        <v>-3.4049999999999997E-2</v>
      </c>
      <c r="AB2203" s="4">
        <v>0</v>
      </c>
      <c r="AC2203" s="4">
        <v>7.2916666666666668E-3</v>
      </c>
      <c r="AD2203" s="4">
        <v>0</v>
      </c>
      <c r="AE2203" s="4">
        <v>1.9089780090150239</v>
      </c>
      <c r="AF2203" s="4">
        <v>0.91608196762102478</v>
      </c>
      <c r="AG2203" s="4">
        <v>1.1261540794639651</v>
      </c>
      <c r="AH2203" s="4">
        <v>0.20362741711272589</v>
      </c>
      <c r="AI2203" s="4">
        <v>8.9670828603859248E-2</v>
      </c>
      <c r="AJ2203" s="4">
        <v>9520</v>
      </c>
      <c r="AK2203" s="4">
        <v>8880</v>
      </c>
      <c r="AL2203" s="4">
        <v>8930</v>
      </c>
      <c r="AM2203" s="8">
        <v>-6.71308925612145E-4</v>
      </c>
    </row>
    <row r="2204" spans="1:39" x14ac:dyDescent="0.3">
      <c r="A2204" s="4">
        <v>20190905</v>
      </c>
      <c r="B2204" s="4" t="s">
        <v>1689</v>
      </c>
      <c r="C2204" s="4">
        <v>1870</v>
      </c>
      <c r="D2204" s="4">
        <v>2040</v>
      </c>
      <c r="E2204" s="4">
        <v>1860</v>
      </c>
      <c r="F2204" s="4">
        <v>2040</v>
      </c>
      <c r="G2204" s="4">
        <v>170</v>
      </c>
      <c r="H2204" s="4">
        <v>480481</v>
      </c>
      <c r="I2204" s="4">
        <v>9.0910000000000005E-2</v>
      </c>
      <c r="J2204" s="4">
        <v>3.1470960422965479</v>
      </c>
      <c r="K2204" s="4">
        <v>1.06993006993007</v>
      </c>
      <c r="L2204" s="4">
        <v>1.0880000000000001</v>
      </c>
      <c r="M2204" s="4">
        <v>1.104792851340374</v>
      </c>
      <c r="N2204" s="4">
        <v>1.0703043022035681</v>
      </c>
      <c r="O2204" s="4">
        <v>1.0175409427217561</v>
      </c>
      <c r="P2204" s="4">
        <v>1.0026417644529091</v>
      </c>
      <c r="Q2204" s="4">
        <v>2210</v>
      </c>
      <c r="R2204" s="4">
        <v>2225</v>
      </c>
      <c r="S2204" s="4">
        <v>1980</v>
      </c>
      <c r="T2204" s="4">
        <v>2055</v>
      </c>
      <c r="U2204" s="7">
        <v>8.3333333333333329E-2</v>
      </c>
      <c r="V2204" s="7">
        <v>9.0686274509803919E-2</v>
      </c>
      <c r="W2204" s="7">
        <v>-2.9411764705882353E-2</v>
      </c>
      <c r="X2204" s="4">
        <v>-2.4921301154249738E-3</v>
      </c>
      <c r="Y2204" s="4">
        <v>7.3529411764705881E-3</v>
      </c>
      <c r="Z2204" s="7">
        <v>8.0533333333333332E-2</v>
      </c>
      <c r="AA2204" s="7">
        <v>8.0533333333333332E-2</v>
      </c>
      <c r="AB2204" s="4">
        <v>0</v>
      </c>
      <c r="AC2204" s="4">
        <v>0</v>
      </c>
      <c r="AD2204" s="4">
        <v>5.3475935828877002E-3</v>
      </c>
      <c r="AE2204" s="4">
        <v>6.2641748041145728</v>
      </c>
      <c r="AF2204" s="4">
        <v>0.92926223135744601</v>
      </c>
      <c r="AG2204" s="4">
        <v>1.1952820878250769</v>
      </c>
      <c r="AH2204" s="4">
        <v>0.2394999115082441</v>
      </c>
      <c r="AI2204" s="4">
        <v>9.0909090909090912E-2</v>
      </c>
      <c r="AJ2204" s="4">
        <v>2370</v>
      </c>
      <c r="AK2204" s="4">
        <v>1960</v>
      </c>
      <c r="AL2204" s="4">
        <v>2115</v>
      </c>
      <c r="AM2204" s="8">
        <v>5.8476746345263496E-3</v>
      </c>
    </row>
    <row r="2205" spans="1:39" x14ac:dyDescent="0.3">
      <c r="A2205" s="4">
        <v>20191015</v>
      </c>
      <c r="B2205" s="4" t="s">
        <v>1689</v>
      </c>
      <c r="C2205" s="4">
        <v>2200</v>
      </c>
      <c r="D2205" s="4">
        <v>2545</v>
      </c>
      <c r="E2205" s="4">
        <v>2200</v>
      </c>
      <c r="F2205" s="4">
        <v>2400</v>
      </c>
      <c r="G2205" s="4">
        <v>190</v>
      </c>
      <c r="H2205" s="4">
        <v>2370499</v>
      </c>
      <c r="I2205" s="4">
        <v>8.5970000000000005E-2</v>
      </c>
      <c r="J2205" s="4">
        <v>2.131101116722629</v>
      </c>
      <c r="K2205" s="4">
        <v>1.0666666666666671</v>
      </c>
      <c r="L2205" s="4">
        <v>1.1090573012939</v>
      </c>
      <c r="M2205" s="4">
        <v>1.197306061361936</v>
      </c>
      <c r="N2205" s="4">
        <v>1.196261682242991</v>
      </c>
      <c r="O2205" s="4">
        <v>1.2050209205020921</v>
      </c>
      <c r="P2205" s="4">
        <v>1.162251054298916</v>
      </c>
      <c r="Q2205" s="4">
        <v>2620</v>
      </c>
      <c r="R2205" s="4">
        <v>3120</v>
      </c>
      <c r="S2205" s="4">
        <v>2620</v>
      </c>
      <c r="T2205" s="4">
        <v>3120</v>
      </c>
      <c r="U2205" s="7">
        <v>9.166666666666666E-2</v>
      </c>
      <c r="V2205" s="7">
        <v>0.3</v>
      </c>
      <c r="W2205" s="7">
        <v>9.166666666666666E-2</v>
      </c>
      <c r="X2205" s="4">
        <v>7.7258566978193142E-3</v>
      </c>
      <c r="Y2205" s="4">
        <v>0.3</v>
      </c>
      <c r="Z2205" s="7">
        <v>8.8866666666666663E-2</v>
      </c>
      <c r="AA2205" s="7">
        <v>8.8866666666666663E-2</v>
      </c>
      <c r="AB2205" s="4">
        <v>0</v>
      </c>
      <c r="AC2205" s="4">
        <v>6.0416666666666667E-2</v>
      </c>
      <c r="AD2205" s="4">
        <v>0</v>
      </c>
      <c r="AE2205" s="4">
        <v>1.0327702652658799</v>
      </c>
      <c r="AF2205" s="4">
        <v>1.0551696194017359</v>
      </c>
      <c r="AG2205" s="4">
        <v>1.4033849792655571</v>
      </c>
      <c r="AH2205" s="4">
        <v>0.23515207845137279</v>
      </c>
      <c r="AI2205" s="4">
        <v>9.0909090909090912E-2</v>
      </c>
      <c r="AJ2205" s="4">
        <v>3755</v>
      </c>
      <c r="AK2205" s="4">
        <v>2620</v>
      </c>
      <c r="AL2205" s="4">
        <v>3610</v>
      </c>
      <c r="AM2205" s="8">
        <v>8.3247595414815394E-3</v>
      </c>
    </row>
    <row r="2206" spans="1:39" x14ac:dyDescent="0.3">
      <c r="A2206" s="4">
        <v>20191017</v>
      </c>
      <c r="B2206" s="4" t="s">
        <v>1689</v>
      </c>
      <c r="C2206" s="4">
        <v>3190</v>
      </c>
      <c r="D2206" s="4">
        <v>3500</v>
      </c>
      <c r="E2206" s="4">
        <v>2875</v>
      </c>
      <c r="F2206" s="4">
        <v>3370</v>
      </c>
      <c r="G2206" s="4">
        <v>250</v>
      </c>
      <c r="H2206" s="4">
        <v>15757317</v>
      </c>
      <c r="I2206" s="4">
        <v>8.0130000000000007E-2</v>
      </c>
      <c r="J2206" s="4">
        <v>4.87377239127356</v>
      </c>
      <c r="K2206" s="4">
        <v>1.1372328458942631</v>
      </c>
      <c r="L2206" s="4">
        <v>1.2726586102719031</v>
      </c>
      <c r="M2206" s="4">
        <v>1.464262437540734</v>
      </c>
      <c r="N2206" s="4">
        <v>1.5827169191029711</v>
      </c>
      <c r="O2206" s="4">
        <v>1.653717183282899</v>
      </c>
      <c r="P2206" s="4">
        <v>1.6161131758781919</v>
      </c>
      <c r="Q2206" s="4">
        <v>3170</v>
      </c>
      <c r="R2206" s="4">
        <v>3405</v>
      </c>
      <c r="S2206" s="4">
        <v>2990</v>
      </c>
      <c r="T2206" s="4">
        <v>3090</v>
      </c>
      <c r="U2206" s="7">
        <v>-5.9347181008902079E-2</v>
      </c>
      <c r="V2206" s="7">
        <v>1.0385756676557863E-2</v>
      </c>
      <c r="W2206" s="7">
        <v>-0.11275964391691394</v>
      </c>
      <c r="X2206" s="4">
        <v>6.5750851238698768E-2</v>
      </c>
      <c r="Y2206" s="4">
        <v>-8.3086053412462904E-2</v>
      </c>
      <c r="Z2206" s="7">
        <v>-8.5886053412462901E-2</v>
      </c>
      <c r="AA2206" s="7">
        <v>-8.5886053412462901E-2</v>
      </c>
      <c r="AB2206" s="4">
        <v>2.2435897435897439E-2</v>
      </c>
      <c r="AC2206" s="4">
        <v>3.857566765578635E-2</v>
      </c>
      <c r="AD2206" s="4">
        <v>9.8746081504702196E-2</v>
      </c>
      <c r="AE2206" s="4">
        <v>2.452460239566475</v>
      </c>
      <c r="AF2206" s="4">
        <v>1.2440757167643419</v>
      </c>
      <c r="AG2206" s="4">
        <v>2.3016584118496368</v>
      </c>
      <c r="AH2206" s="4">
        <v>0.36934026139749038</v>
      </c>
      <c r="AI2206" s="4">
        <v>5.6426332288401257E-2</v>
      </c>
      <c r="AJ2206" s="4">
        <v>4800</v>
      </c>
      <c r="AK2206" s="4">
        <v>2910</v>
      </c>
      <c r="AL2206" s="4">
        <v>4480</v>
      </c>
      <c r="AM2206" s="4"/>
    </row>
    <row r="2207" spans="1:39" x14ac:dyDescent="0.3">
      <c r="A2207" s="4">
        <v>20191022</v>
      </c>
      <c r="B2207" s="4" t="s">
        <v>1689</v>
      </c>
      <c r="C2207" s="4">
        <v>3190</v>
      </c>
      <c r="D2207" s="4">
        <v>3755</v>
      </c>
      <c r="E2207" s="4">
        <v>2910</v>
      </c>
      <c r="F2207" s="4">
        <v>3610</v>
      </c>
      <c r="G2207" s="4">
        <v>435</v>
      </c>
      <c r="H2207" s="4">
        <v>8359266</v>
      </c>
      <c r="I2207" s="4">
        <v>0.13700999999999999</v>
      </c>
      <c r="J2207" s="4">
        <v>1.792248265847546</v>
      </c>
      <c r="K2207" s="4">
        <v>1.0967088607594939</v>
      </c>
      <c r="L2207" s="4">
        <v>1.102963641918729</v>
      </c>
      <c r="M2207" s="4">
        <v>1.3279382012139049</v>
      </c>
      <c r="N2207" s="4">
        <v>1.554359526372443</v>
      </c>
      <c r="O2207" s="4">
        <v>1.721370102519272</v>
      </c>
      <c r="P2207" s="4">
        <v>1.706250738508803</v>
      </c>
      <c r="Q2207" s="4">
        <v>3640</v>
      </c>
      <c r="R2207" s="4">
        <v>4220</v>
      </c>
      <c r="S2207" s="4">
        <v>3640</v>
      </c>
      <c r="T2207" s="4">
        <v>3945</v>
      </c>
      <c r="U2207" s="7">
        <v>8.3102493074792248E-3</v>
      </c>
      <c r="V2207" s="7">
        <v>0.16897506925207756</v>
      </c>
      <c r="W2207" s="7">
        <v>8.3102493074792248E-3</v>
      </c>
      <c r="X2207" s="4">
        <v>0.11453175457481141</v>
      </c>
      <c r="Y2207" s="4">
        <v>9.2797783933518008E-2</v>
      </c>
      <c r="Z2207" s="7">
        <v>3.7200000000000004E-2</v>
      </c>
      <c r="AA2207" s="7">
        <v>3.7200000000000004E-2</v>
      </c>
      <c r="AB2207" s="4">
        <v>0</v>
      </c>
      <c r="AC2207" s="4">
        <v>4.0166204986149583E-2</v>
      </c>
      <c r="AD2207" s="4">
        <v>8.7774294670846395E-2</v>
      </c>
      <c r="AE2207" s="4">
        <v>1.8538788947072879</v>
      </c>
      <c r="AF2207" s="4">
        <v>1.158000231779355</v>
      </c>
      <c r="AG2207" s="4">
        <v>2.6742918038875021</v>
      </c>
      <c r="AH2207" s="4">
        <v>0.48962691307537443</v>
      </c>
      <c r="AI2207" s="4">
        <v>0.13166144200626961</v>
      </c>
      <c r="AJ2207" s="4">
        <v>4800</v>
      </c>
      <c r="AK2207" s="4">
        <v>3640</v>
      </c>
      <c r="AL2207" s="4">
        <v>4480</v>
      </c>
      <c r="AM2207" s="8">
        <v>1.0366924886287101E-2</v>
      </c>
    </row>
    <row r="2208" spans="1:39" x14ac:dyDescent="0.3">
      <c r="A2208" s="4">
        <v>20191023</v>
      </c>
      <c r="B2208" s="4" t="s">
        <v>1689</v>
      </c>
      <c r="C2208" s="4">
        <v>3640</v>
      </c>
      <c r="D2208" s="4">
        <v>4220</v>
      </c>
      <c r="E2208" s="4">
        <v>3640</v>
      </c>
      <c r="F2208" s="4">
        <v>3945</v>
      </c>
      <c r="G2208" s="4">
        <v>335</v>
      </c>
      <c r="H2208" s="4">
        <v>6538141</v>
      </c>
      <c r="I2208" s="4">
        <v>9.2799999999999994E-2</v>
      </c>
      <c r="J2208" s="4">
        <v>1.249940591822827</v>
      </c>
      <c r="K2208" s="4">
        <v>1.1029822926374651</v>
      </c>
      <c r="L2208" s="4">
        <v>1.1474694589877841</v>
      </c>
      <c r="M2208" s="4">
        <v>1.355670103092784</v>
      </c>
      <c r="N2208" s="4">
        <v>1.633202235561996</v>
      </c>
      <c r="O2208" s="4">
        <v>1.8572717642904779</v>
      </c>
      <c r="P2208" s="4">
        <v>1.8521489074512409</v>
      </c>
      <c r="Q2208" s="4">
        <v>3850</v>
      </c>
      <c r="R2208" s="4">
        <v>4800</v>
      </c>
      <c r="S2208" s="4">
        <v>3705</v>
      </c>
      <c r="T2208" s="4">
        <v>4480</v>
      </c>
      <c r="U2208" s="7">
        <v>-2.4081115335868188E-2</v>
      </c>
      <c r="V2208" s="7">
        <v>0.21673003802281368</v>
      </c>
      <c r="W2208" s="7">
        <v>-6.0836501901140684E-2</v>
      </c>
      <c r="X2208" s="4">
        <v>0.1185054854067481</v>
      </c>
      <c r="Y2208" s="4">
        <v>0.13561470215462609</v>
      </c>
      <c r="Z2208" s="7">
        <v>3.7200000000000004E-2</v>
      </c>
      <c r="AA2208" s="7">
        <v>3.7200000000000004E-2</v>
      </c>
      <c r="AB2208" s="4">
        <v>8.3102493074792248E-3</v>
      </c>
      <c r="AC2208" s="4">
        <v>6.9708491761723695E-2</v>
      </c>
      <c r="AD2208" s="4">
        <v>0</v>
      </c>
      <c r="AE2208" s="4">
        <v>0.78214295369952336</v>
      </c>
      <c r="AF2208" s="4">
        <v>1.1823720517900611</v>
      </c>
      <c r="AG2208" s="4">
        <v>3.1363785700163089</v>
      </c>
      <c r="AH2208" s="4">
        <v>0.52691841255426075</v>
      </c>
      <c r="AI2208" s="4">
        <v>8.3791208791208785E-2</v>
      </c>
      <c r="AJ2208" s="4">
        <v>4920</v>
      </c>
      <c r="AK2208" s="4">
        <v>3705</v>
      </c>
      <c r="AL2208" s="4">
        <v>4710</v>
      </c>
      <c r="AM2208" s="8">
        <v>4.6805202304382497E-3</v>
      </c>
    </row>
    <row r="2209" spans="1:39" x14ac:dyDescent="0.3">
      <c r="A2209" s="4">
        <v>20191024</v>
      </c>
      <c r="B2209" s="4" t="s">
        <v>1689</v>
      </c>
      <c r="C2209" s="4">
        <v>3850</v>
      </c>
      <c r="D2209" s="4">
        <v>4800</v>
      </c>
      <c r="E2209" s="4">
        <v>3705</v>
      </c>
      <c r="F2209" s="4">
        <v>4480</v>
      </c>
      <c r="G2209" s="4">
        <v>535</v>
      </c>
      <c r="H2209" s="4">
        <v>6536279</v>
      </c>
      <c r="I2209" s="4">
        <v>0.13561000000000001</v>
      </c>
      <c r="J2209" s="4">
        <v>1.1159666792992939</v>
      </c>
      <c r="K2209" s="4">
        <v>1.116742833402576</v>
      </c>
      <c r="L2209" s="4">
        <v>1.224043715846995</v>
      </c>
      <c r="M2209" s="4">
        <v>1.420418516169943</v>
      </c>
      <c r="N2209" s="4">
        <v>1.7672583826429979</v>
      </c>
      <c r="O2209" s="4">
        <v>2.0731142989356779</v>
      </c>
      <c r="P2209" s="4">
        <v>2.08517570397952</v>
      </c>
      <c r="Q2209" s="4">
        <v>4575</v>
      </c>
      <c r="R2209" s="4">
        <v>4760</v>
      </c>
      <c r="S2209" s="4">
        <v>4125</v>
      </c>
      <c r="T2209" s="4">
        <v>4400</v>
      </c>
      <c r="U2209" s="7">
        <v>2.1205357142857144E-2</v>
      </c>
      <c r="V2209" s="7">
        <v>6.25E-2</v>
      </c>
      <c r="W2209" s="7">
        <v>-7.9241071428571425E-2</v>
      </c>
      <c r="X2209" s="4">
        <v>0.13796844181459569</v>
      </c>
      <c r="Y2209" s="4">
        <v>-1.785714285714286E-2</v>
      </c>
      <c r="Z2209" s="7">
        <v>3.7200000000000004E-2</v>
      </c>
      <c r="AA2209" s="7">
        <v>1.8405357142857143E-2</v>
      </c>
      <c r="AB2209" s="4">
        <v>0</v>
      </c>
      <c r="AC2209" s="4">
        <v>7.1428571428571425E-2</v>
      </c>
      <c r="AD2209" s="4">
        <v>3.7662337662337661E-2</v>
      </c>
      <c r="AE2209" s="4">
        <v>0.99971520956797955</v>
      </c>
      <c r="AF2209" s="4">
        <v>1.234183183453198</v>
      </c>
      <c r="AG2209" s="4">
        <v>3.9784423986690078</v>
      </c>
      <c r="AH2209" s="4">
        <v>0.55889784117940533</v>
      </c>
      <c r="AI2209" s="4">
        <v>0.16363636363636361</v>
      </c>
      <c r="AJ2209" s="4">
        <v>4920</v>
      </c>
      <c r="AK2209" s="4">
        <v>4110</v>
      </c>
      <c r="AL2209" s="4">
        <v>4325</v>
      </c>
      <c r="AM2209" s="4"/>
    </row>
    <row r="2210" spans="1:39" x14ac:dyDescent="0.3">
      <c r="A2210" s="4">
        <v>20200103</v>
      </c>
      <c r="B2210" s="4" t="s">
        <v>1689</v>
      </c>
      <c r="C2210" s="4">
        <v>1555</v>
      </c>
      <c r="D2210" s="4">
        <v>1745</v>
      </c>
      <c r="E2210" s="4">
        <v>1545</v>
      </c>
      <c r="F2210" s="4">
        <v>1650</v>
      </c>
      <c r="G2210" s="4">
        <v>130</v>
      </c>
      <c r="H2210" s="4">
        <v>33556909</v>
      </c>
      <c r="I2210" s="4">
        <v>8.5529999999999995E-2</v>
      </c>
      <c r="J2210" s="4">
        <v>1.2845941025536241</v>
      </c>
      <c r="K2210" s="4">
        <v>1.121177802944507</v>
      </c>
      <c r="L2210" s="4">
        <v>1.167728237791932</v>
      </c>
      <c r="M2210" s="4">
        <v>0.86523335081279495</v>
      </c>
      <c r="N2210" s="4">
        <v>0.51578618318224445</v>
      </c>
      <c r="O2210" s="4">
        <v>0.4408424989980852</v>
      </c>
      <c r="P2210" s="4">
        <v>0.57767209814590603</v>
      </c>
      <c r="Q2210" s="4">
        <v>1590</v>
      </c>
      <c r="R2210" s="4">
        <v>1695</v>
      </c>
      <c r="S2210" s="4">
        <v>1520</v>
      </c>
      <c r="T2210" s="4">
        <v>1635</v>
      </c>
      <c r="U2210" s="7">
        <v>-3.6363636363636362E-2</v>
      </c>
      <c r="V2210" s="7">
        <v>2.7272727272727271E-2</v>
      </c>
      <c r="W2210" s="7">
        <v>-7.8787878787878782E-2</v>
      </c>
      <c r="X2210" s="4">
        <v>-0.18841825570490781</v>
      </c>
      <c r="Y2210" s="4">
        <v>-9.0909090909090905E-3</v>
      </c>
      <c r="Z2210" s="7">
        <v>-1.1890909090909091E-2</v>
      </c>
      <c r="AA2210" s="7">
        <v>-1.1890909090909091E-2</v>
      </c>
      <c r="AB2210" s="4">
        <v>2.3026315789473679E-2</v>
      </c>
      <c r="AC2210" s="4">
        <v>5.7575757575757579E-2</v>
      </c>
      <c r="AD2210" s="4">
        <v>6.4308681672025723E-3</v>
      </c>
      <c r="AE2210" s="4">
        <v>0.86851759223297753</v>
      </c>
      <c r="AF2210" s="4">
        <v>0.27836708392682802</v>
      </c>
      <c r="AG2210" s="4">
        <v>1.3034118650467861</v>
      </c>
      <c r="AH2210" s="4">
        <v>2.825161561971222</v>
      </c>
      <c r="AI2210" s="4">
        <v>6.1093247588424437E-2</v>
      </c>
      <c r="AJ2210" s="4">
        <v>1695</v>
      </c>
      <c r="AK2210" s="4">
        <v>1355</v>
      </c>
      <c r="AL2210" s="4">
        <v>1465</v>
      </c>
      <c r="AM2210" s="8">
        <v>-6.0680694877093301E-3</v>
      </c>
    </row>
    <row r="2211" spans="1:39" x14ac:dyDescent="0.3">
      <c r="A2211" s="4">
        <v>20190809</v>
      </c>
      <c r="B2211" s="4" t="s">
        <v>1690</v>
      </c>
      <c r="C2211" s="4">
        <v>2010</v>
      </c>
      <c r="D2211" s="4">
        <v>2335</v>
      </c>
      <c r="E2211" s="4">
        <v>1955</v>
      </c>
      <c r="F2211" s="4">
        <v>2195</v>
      </c>
      <c r="G2211" s="4">
        <v>190</v>
      </c>
      <c r="H2211" s="4">
        <v>352472</v>
      </c>
      <c r="I2211" s="4">
        <v>9.4759999999999997E-2</v>
      </c>
      <c r="J2211" s="4">
        <v>4.5579886875311972</v>
      </c>
      <c r="K2211" s="4">
        <v>1.0786240786240791</v>
      </c>
      <c r="L2211" s="4">
        <v>1.1019076305220881</v>
      </c>
      <c r="M2211" s="4">
        <v>1.069948817938094</v>
      </c>
      <c r="N2211" s="4">
        <v>0.99399977357636138</v>
      </c>
      <c r="O2211" s="4">
        <v>0.92114005945095301</v>
      </c>
      <c r="P2211" s="4">
        <v>0.85390562948794846</v>
      </c>
      <c r="Q2211" s="4">
        <v>2220</v>
      </c>
      <c r="R2211" s="4">
        <v>2255</v>
      </c>
      <c r="S2211" s="4">
        <v>2140</v>
      </c>
      <c r="T2211" s="4">
        <v>2230</v>
      </c>
      <c r="U2211" s="7">
        <v>1.1389521640091117E-2</v>
      </c>
      <c r="V2211" s="7">
        <v>2.7334851936218679E-2</v>
      </c>
      <c r="W2211" s="7">
        <v>-2.5056947608200455E-2</v>
      </c>
      <c r="X2211" s="4">
        <v>-4.0303407675761363E-2</v>
      </c>
      <c r="Y2211" s="4">
        <v>1.5945330296127561E-2</v>
      </c>
      <c r="Z2211" s="7">
        <v>1.314533029612756E-2</v>
      </c>
      <c r="AA2211" s="7">
        <v>1.314533029612756E-2</v>
      </c>
      <c r="AB2211" s="4">
        <v>2.4937655860349131E-3</v>
      </c>
      <c r="AC2211" s="4">
        <v>6.3781321184510256E-2</v>
      </c>
      <c r="AD2211" s="4">
        <v>2.736318407960199E-2</v>
      </c>
      <c r="AE2211" s="4">
        <v>9.5492400639375816</v>
      </c>
      <c r="AF2211" s="4">
        <v>0.82219162595866013</v>
      </c>
      <c r="AG2211" s="4">
        <v>1.129324712026043</v>
      </c>
      <c r="AH2211" s="4">
        <v>0.33077655736021472</v>
      </c>
      <c r="AI2211" s="4">
        <v>9.2039800995024873E-2</v>
      </c>
      <c r="AJ2211" s="4">
        <v>2255</v>
      </c>
      <c r="AK2211" s="4">
        <v>2005</v>
      </c>
      <c r="AL2211" s="4">
        <v>2070</v>
      </c>
      <c r="AM2211" s="8">
        <v>7.8573382012329593E-3</v>
      </c>
    </row>
    <row r="2212" spans="1:39" x14ac:dyDescent="0.3">
      <c r="A2212" s="4">
        <v>20200113</v>
      </c>
      <c r="B2212" s="4" t="s">
        <v>1690</v>
      </c>
      <c r="C2212" s="4">
        <v>2440</v>
      </c>
      <c r="D2212" s="4">
        <v>2870</v>
      </c>
      <c r="E2212" s="4">
        <v>2430</v>
      </c>
      <c r="F2212" s="4">
        <v>2650</v>
      </c>
      <c r="G2212" s="4">
        <v>210</v>
      </c>
      <c r="H2212" s="4">
        <v>1843616</v>
      </c>
      <c r="I2212" s="4">
        <v>8.6069999999999994E-2</v>
      </c>
      <c r="J2212" s="4">
        <v>6.6764105587479916</v>
      </c>
      <c r="K2212" s="4">
        <v>1.06283422459893</v>
      </c>
      <c r="L2212" s="4">
        <v>1.085176085176085</v>
      </c>
      <c r="M2212" s="4">
        <v>1.0891903000411021</v>
      </c>
      <c r="N2212" s="4">
        <v>1.104857202418178</v>
      </c>
      <c r="O2212" s="4">
        <v>1.1311492903638889</v>
      </c>
      <c r="P2212" s="4">
        <v>1.167572330738728</v>
      </c>
      <c r="Q2212" s="4">
        <v>2650</v>
      </c>
      <c r="R2212" s="4">
        <v>2660</v>
      </c>
      <c r="S2212" s="4">
        <v>2530</v>
      </c>
      <c r="T2212" s="4">
        <v>2550</v>
      </c>
      <c r="U2212" s="7">
        <v>0</v>
      </c>
      <c r="V2212" s="7">
        <v>3.7735849056603774E-3</v>
      </c>
      <c r="W2212" s="7">
        <v>-4.5283018867924525E-2</v>
      </c>
      <c r="X2212" s="4">
        <v>9.2766312278505497E-3</v>
      </c>
      <c r="Y2212" s="4">
        <v>-3.7735849056603772E-2</v>
      </c>
      <c r="Z2212" s="7">
        <v>-4.0535849056603769E-2</v>
      </c>
      <c r="AA2212" s="7">
        <v>-4.0535849056603769E-2</v>
      </c>
      <c r="AB2212" s="4">
        <v>0</v>
      </c>
      <c r="AC2212" s="4">
        <v>8.3018867924528297E-2</v>
      </c>
      <c r="AD2212" s="4">
        <v>4.0983606557377051E-3</v>
      </c>
      <c r="AE2212" s="4">
        <v>16.95216727660592</v>
      </c>
      <c r="AF2212" s="4">
        <v>1.059097868083257</v>
      </c>
      <c r="AG2212" s="4">
        <v>1.184161451086736</v>
      </c>
      <c r="AH2212" s="4">
        <v>9.9720363734774067E-2</v>
      </c>
      <c r="AI2212" s="4">
        <v>8.6065573770491802E-2</v>
      </c>
      <c r="AJ2212" s="4">
        <v>2835</v>
      </c>
      <c r="AK2212" s="4">
        <v>2530</v>
      </c>
      <c r="AL2212" s="4">
        <v>2610</v>
      </c>
      <c r="AM2212" s="8">
        <v>9.1972130918329502E-3</v>
      </c>
    </row>
    <row r="2213" spans="1:39" x14ac:dyDescent="0.3">
      <c r="A2213" s="4">
        <v>20200908</v>
      </c>
      <c r="B2213" s="4" t="s">
        <v>1690</v>
      </c>
      <c r="C2213" s="4">
        <v>2820</v>
      </c>
      <c r="D2213" s="4">
        <v>3170</v>
      </c>
      <c r="E2213" s="4">
        <v>2820</v>
      </c>
      <c r="F2213" s="4">
        <v>3000</v>
      </c>
      <c r="G2213" s="4">
        <v>220</v>
      </c>
      <c r="H2213" s="4">
        <v>3797597</v>
      </c>
      <c r="I2213" s="4">
        <v>7.9140000000000002E-2</v>
      </c>
      <c r="J2213" s="4">
        <v>1.946000792523489</v>
      </c>
      <c r="K2213" s="4">
        <v>1.044083526682134</v>
      </c>
      <c r="L2213" s="4">
        <v>1.079136690647482</v>
      </c>
      <c r="M2213" s="4">
        <v>1.1284558961820581</v>
      </c>
      <c r="N2213" s="4">
        <v>1.152959262106072</v>
      </c>
      <c r="O2213" s="4">
        <v>1.140937470288087</v>
      </c>
      <c r="P2213" s="4">
        <v>1.294964028776979</v>
      </c>
      <c r="Q2213" s="4">
        <v>2945</v>
      </c>
      <c r="R2213" s="4">
        <v>3015</v>
      </c>
      <c r="S2213" s="4">
        <v>2865</v>
      </c>
      <c r="T2213" s="4">
        <v>2900</v>
      </c>
      <c r="U2213" s="7">
        <v>-1.8333333333333333E-2</v>
      </c>
      <c r="V2213" s="7">
        <v>5.0000000000000001E-3</v>
      </c>
      <c r="W2213" s="7">
        <v>-4.4999999999999998E-2</v>
      </c>
      <c r="X2213" s="4">
        <v>-2.017678708685626E-3</v>
      </c>
      <c r="Y2213" s="4">
        <v>-3.3333333333333333E-2</v>
      </c>
      <c r="Z2213" s="7">
        <v>-3.613333333333333E-2</v>
      </c>
      <c r="AA2213" s="7">
        <v>-3.613333333333333E-2</v>
      </c>
      <c r="AB2213" s="4">
        <v>3.5587188612099638E-3</v>
      </c>
      <c r="AC2213" s="4">
        <v>5.6666666666666657E-2</v>
      </c>
      <c r="AD2213" s="4">
        <v>0</v>
      </c>
      <c r="AE2213" s="4">
        <v>3.353917337212208</v>
      </c>
      <c r="AF2213" s="4">
        <v>1.0243497936581949</v>
      </c>
      <c r="AG2213" s="4">
        <v>1.255415937967679</v>
      </c>
      <c r="AH2213" s="4">
        <v>0.17968027159374381</v>
      </c>
      <c r="AI2213" s="4">
        <v>6.3829787234042548E-2</v>
      </c>
      <c r="AJ2213" s="4">
        <v>3015</v>
      </c>
      <c r="AK2213" s="4">
        <v>2725</v>
      </c>
      <c r="AL2213" s="4">
        <v>2820</v>
      </c>
      <c r="AM2213" s="8">
        <v>-6.71308925612145E-4</v>
      </c>
    </row>
    <row r="2214" spans="1:39" x14ac:dyDescent="0.3">
      <c r="A2214" s="4">
        <v>20191028</v>
      </c>
      <c r="B2214" s="4" t="s">
        <v>1691</v>
      </c>
      <c r="C2214" s="4">
        <v>13750</v>
      </c>
      <c r="D2214" s="4">
        <v>17200</v>
      </c>
      <c r="E2214" s="4">
        <v>13750</v>
      </c>
      <c r="F2214" s="4">
        <v>15200</v>
      </c>
      <c r="G2214" s="4">
        <v>1500</v>
      </c>
      <c r="H2214" s="4">
        <v>3078890</v>
      </c>
      <c r="I2214" s="4">
        <v>0.10949</v>
      </c>
      <c r="J2214" s="4">
        <v>8.9708580922128771</v>
      </c>
      <c r="K2214" s="4">
        <v>1.0679156908665099</v>
      </c>
      <c r="L2214" s="4">
        <v>1.0757254069355979</v>
      </c>
      <c r="M2214" s="4">
        <v>1.0830067687923051</v>
      </c>
      <c r="N2214" s="4">
        <v>1.1040493916833121</v>
      </c>
      <c r="O2214" s="4">
        <v>1.137937488302452</v>
      </c>
      <c r="P2214" s="4">
        <v>1.042762405671164</v>
      </c>
      <c r="Q2214" s="4">
        <v>15150</v>
      </c>
      <c r="R2214" s="4">
        <v>15500</v>
      </c>
      <c r="S2214" s="4">
        <v>14850</v>
      </c>
      <c r="T2214" s="4">
        <v>15450</v>
      </c>
      <c r="U2214" s="7">
        <v>-3.2894736842105261E-3</v>
      </c>
      <c r="V2214" s="7">
        <v>1.9736842105263157E-2</v>
      </c>
      <c r="W2214" s="7">
        <v>-2.3026315789473683E-2</v>
      </c>
      <c r="X2214" s="4">
        <v>7.4450699110222042E-3</v>
      </c>
      <c r="Y2214" s="4">
        <v>1.6447368421052631E-2</v>
      </c>
      <c r="Z2214" s="7">
        <v>1.364736842105263E-2</v>
      </c>
      <c r="AA2214" s="7">
        <v>1.364736842105263E-2</v>
      </c>
      <c r="AB2214" s="4">
        <v>3.6496350364963498E-3</v>
      </c>
      <c r="AC2214" s="4">
        <v>0.13157894736842099</v>
      </c>
      <c r="AD2214" s="4">
        <v>0</v>
      </c>
      <c r="AE2214" s="4">
        <v>73.781212556913488</v>
      </c>
      <c r="AF2214" s="4">
        <v>1.0552552701685149</v>
      </c>
      <c r="AG2214" s="4">
        <v>1.1568405052828099</v>
      </c>
      <c r="AH2214" s="4">
        <v>8.321460840881556E-2</v>
      </c>
      <c r="AI2214" s="4">
        <v>0.1054545454545455</v>
      </c>
      <c r="AJ2214" s="4">
        <v>16150</v>
      </c>
      <c r="AK2214" s="4">
        <v>14800</v>
      </c>
      <c r="AL2214" s="4">
        <v>16000</v>
      </c>
      <c r="AM2214" s="8">
        <v>7.6643625634138196E-5</v>
      </c>
    </row>
    <row r="2215" spans="1:39" x14ac:dyDescent="0.3">
      <c r="A2215" s="4">
        <v>20191127</v>
      </c>
      <c r="B2215" s="4" t="s">
        <v>1691</v>
      </c>
      <c r="C2215" s="4">
        <v>22450</v>
      </c>
      <c r="D2215" s="4">
        <v>27750</v>
      </c>
      <c r="E2215" s="4">
        <v>21400</v>
      </c>
      <c r="F2215" s="4">
        <v>24300</v>
      </c>
      <c r="G2215" s="4">
        <v>1950</v>
      </c>
      <c r="H2215" s="4">
        <v>25582501</v>
      </c>
      <c r="I2215" s="4">
        <v>8.7249999999999994E-2</v>
      </c>
      <c r="J2215" s="4">
        <v>3.855395364317705</v>
      </c>
      <c r="K2215" s="4">
        <v>1.0062111801242239</v>
      </c>
      <c r="L2215" s="4">
        <v>1.1291821561338291</v>
      </c>
      <c r="M2215" s="4">
        <v>1.308914624293025</v>
      </c>
      <c r="N2215" s="4">
        <v>1.43236074270557</v>
      </c>
      <c r="O2215" s="4">
        <v>1.6382022471910109</v>
      </c>
      <c r="P2215" s="4">
        <v>1.650348067236403</v>
      </c>
      <c r="Q2215" s="4">
        <v>23950</v>
      </c>
      <c r="R2215" s="4">
        <v>24400</v>
      </c>
      <c r="S2215" s="4">
        <v>21450</v>
      </c>
      <c r="T2215" s="4">
        <v>21750</v>
      </c>
      <c r="U2215" s="7">
        <v>-1.4403292181069959E-2</v>
      </c>
      <c r="V2215" s="7">
        <v>4.11522633744856E-3</v>
      </c>
      <c r="W2215" s="7">
        <v>-0.11728395061728394</v>
      </c>
      <c r="X2215" s="4">
        <v>9.7406424992631691E-2</v>
      </c>
      <c r="Y2215" s="4">
        <v>-0.10493827160493829</v>
      </c>
      <c r="Z2215" s="7">
        <v>-0.10773827160493829</v>
      </c>
      <c r="AA2215" s="7">
        <v>-0.10773827160493829</v>
      </c>
      <c r="AB2215" s="4">
        <v>0</v>
      </c>
      <c r="AC2215" s="4">
        <v>0.1419753086419753</v>
      </c>
      <c r="AD2215" s="4">
        <v>4.6770601336302897E-2</v>
      </c>
      <c r="AE2215" s="4">
        <v>1.970836398821928</v>
      </c>
      <c r="AF2215" s="4">
        <v>1.136832053977278</v>
      </c>
      <c r="AG2215" s="4">
        <v>2.2566562276619799</v>
      </c>
      <c r="AH2215" s="4">
        <v>0.43650389465999762</v>
      </c>
      <c r="AI2215" s="4">
        <v>8.2405345211581285E-2</v>
      </c>
      <c r="AJ2215" s="4">
        <v>24400</v>
      </c>
      <c r="AK2215" s="4">
        <v>19850</v>
      </c>
      <c r="AL2215" s="4">
        <v>20350</v>
      </c>
      <c r="AM2215" s="8">
        <v>-6.4457706779939899E-3</v>
      </c>
    </row>
    <row r="2216" spans="1:39" x14ac:dyDescent="0.3">
      <c r="A2216" s="4">
        <v>20200304</v>
      </c>
      <c r="B2216" s="4" t="s">
        <v>1691</v>
      </c>
      <c r="C2216" s="4">
        <v>23150</v>
      </c>
      <c r="D2216" s="4">
        <v>25400</v>
      </c>
      <c r="E2216" s="4">
        <v>22800</v>
      </c>
      <c r="F2216" s="4">
        <v>24650</v>
      </c>
      <c r="G2216" s="4">
        <v>1950</v>
      </c>
      <c r="H2216" s="4">
        <v>4389766</v>
      </c>
      <c r="I2216" s="4">
        <v>8.5900000000000004E-2</v>
      </c>
      <c r="J2216" s="4">
        <v>3.2582640735934869</v>
      </c>
      <c r="K2216" s="4">
        <v>1.050426136363636</v>
      </c>
      <c r="L2216" s="4">
        <v>1.068024263431542</v>
      </c>
      <c r="M2216" s="4">
        <v>1.084231361337145</v>
      </c>
      <c r="N2216" s="4">
        <v>1.0631874056502051</v>
      </c>
      <c r="O2216" s="4">
        <v>1.103690160814895</v>
      </c>
      <c r="P2216" s="4">
        <v>1.304952023822654</v>
      </c>
      <c r="Q2216" s="4">
        <v>24300</v>
      </c>
      <c r="R2216" s="4">
        <v>25100</v>
      </c>
      <c r="S2216" s="4">
        <v>23900</v>
      </c>
      <c r="T2216" s="4">
        <v>24900</v>
      </c>
      <c r="U2216" s="7">
        <v>-1.4198782961460446E-2</v>
      </c>
      <c r="V2216" s="7">
        <v>1.8255578093306288E-2</v>
      </c>
      <c r="W2216" s="7">
        <v>-3.0425963488843813E-2</v>
      </c>
      <c r="X2216" s="4">
        <v>9.3810653439722405E-3</v>
      </c>
      <c r="Y2216" s="4">
        <v>1.0141987829614601E-2</v>
      </c>
      <c r="Z2216" s="7">
        <v>7.3419878296146004E-3</v>
      </c>
      <c r="AA2216" s="7">
        <v>7.3419878296146004E-3</v>
      </c>
      <c r="AB2216" s="4">
        <v>0</v>
      </c>
      <c r="AC2216" s="4">
        <v>3.0425963488843809E-2</v>
      </c>
      <c r="AD2216" s="4">
        <v>1.511879049676026E-2</v>
      </c>
      <c r="AE2216" s="4">
        <v>4.6049507432828651</v>
      </c>
      <c r="AF2216" s="4">
        <v>1.0027209970673829</v>
      </c>
      <c r="AG2216" s="4">
        <v>1.148279948656179</v>
      </c>
      <c r="AH2216" s="4">
        <v>0.12641861511806771</v>
      </c>
      <c r="AI2216" s="4">
        <v>6.4794816414686832E-2</v>
      </c>
      <c r="AJ2216" s="4">
        <v>29500</v>
      </c>
      <c r="AK2216" s="4">
        <v>23350</v>
      </c>
      <c r="AL2216" s="4">
        <v>23950</v>
      </c>
      <c r="AM2216" s="8">
        <v>2.3786733525361599E-2</v>
      </c>
    </row>
    <row r="2217" spans="1:39" x14ac:dyDescent="0.3">
      <c r="A2217" s="4">
        <v>20200330</v>
      </c>
      <c r="B2217" s="4" t="s">
        <v>1691</v>
      </c>
      <c r="C2217" s="4">
        <v>21350</v>
      </c>
      <c r="D2217" s="4">
        <v>22900</v>
      </c>
      <c r="E2217" s="4">
        <v>21000</v>
      </c>
      <c r="F2217" s="4">
        <v>22750</v>
      </c>
      <c r="G2217" s="4">
        <v>1850</v>
      </c>
      <c r="H2217" s="4">
        <v>3240283</v>
      </c>
      <c r="I2217" s="4">
        <v>8.8520000000000001E-2</v>
      </c>
      <c r="J2217" s="4">
        <v>1.0838178618522509</v>
      </c>
      <c r="K2217" s="4">
        <v>1.05080831408776</v>
      </c>
      <c r="L2217" s="4">
        <v>1.0874760994263859</v>
      </c>
      <c r="M2217" s="4">
        <v>1.13892365456821</v>
      </c>
      <c r="N2217" s="4">
        <v>1.0532407407407409</v>
      </c>
      <c r="O2217" s="4">
        <v>1.0070084839542599</v>
      </c>
      <c r="P2217" s="4">
        <v>1.1346161838660069</v>
      </c>
      <c r="Q2217" s="4">
        <v>23500</v>
      </c>
      <c r="R2217" s="4">
        <v>24000</v>
      </c>
      <c r="S2217" s="4">
        <v>22150</v>
      </c>
      <c r="T2217" s="4">
        <v>23050</v>
      </c>
      <c r="U2217" s="7">
        <v>3.2967032967032968E-2</v>
      </c>
      <c r="V2217" s="7">
        <v>5.4945054945054944E-2</v>
      </c>
      <c r="W2217" s="7">
        <v>-2.6373626373626374E-2</v>
      </c>
      <c r="X2217" s="4">
        <v>-1.30787037037037E-2</v>
      </c>
      <c r="Y2217" s="4">
        <v>1.318681318681319E-2</v>
      </c>
      <c r="Z2217" s="7">
        <v>3.7200000000000004E-2</v>
      </c>
      <c r="AA2217" s="7">
        <v>3.0167032967032967E-2</v>
      </c>
      <c r="AB2217" s="4">
        <v>0</v>
      </c>
      <c r="AC2217" s="4">
        <v>6.5934065934065934E-3</v>
      </c>
      <c r="AD2217" s="4">
        <v>1.6393442622950821E-2</v>
      </c>
      <c r="AE2217" s="4">
        <v>0.73608015667142745</v>
      </c>
      <c r="AF2217" s="4">
        <v>0.88941599506928593</v>
      </c>
      <c r="AG2217" s="4">
        <v>1.240362116658928</v>
      </c>
      <c r="AH2217" s="4">
        <v>0.31811710265797088</v>
      </c>
      <c r="AI2217" s="4">
        <v>6.5573770491803282E-2</v>
      </c>
      <c r="AJ2217" s="4">
        <v>24600</v>
      </c>
      <c r="AK2217" s="4">
        <v>22050</v>
      </c>
      <c r="AL2217" s="4">
        <v>23500</v>
      </c>
      <c r="AM2217" s="8">
        <v>3.6876233674704197E-2</v>
      </c>
    </row>
    <row r="2218" spans="1:39" x14ac:dyDescent="0.3">
      <c r="A2218" s="4">
        <v>20200326</v>
      </c>
      <c r="B2218" s="4" t="s">
        <v>1692</v>
      </c>
      <c r="C2218" s="4">
        <v>190</v>
      </c>
      <c r="D2218" s="4">
        <v>218</v>
      </c>
      <c r="E2218" s="4">
        <v>186</v>
      </c>
      <c r="F2218" s="4">
        <v>204</v>
      </c>
      <c r="G2218" s="4">
        <v>18</v>
      </c>
      <c r="H2218" s="4">
        <v>6153582</v>
      </c>
      <c r="I2218" s="4">
        <v>9.6769999999999995E-2</v>
      </c>
      <c r="J2218" s="4">
        <v>1.114860377170892</v>
      </c>
      <c r="K2218" s="4">
        <v>1.085106382978724</v>
      </c>
      <c r="L2218" s="4">
        <v>1.109902067464636</v>
      </c>
      <c r="M2218" s="4">
        <v>1.0483042137718399</v>
      </c>
      <c r="N2218" s="4">
        <v>0.86422368142342731</v>
      </c>
      <c r="O2218" s="4">
        <v>0.67245357653005167</v>
      </c>
      <c r="P2218" s="4">
        <v>0.57344983485206968</v>
      </c>
      <c r="Q2218" s="4">
        <v>210</v>
      </c>
      <c r="R2218" s="4">
        <v>217</v>
      </c>
      <c r="S2218" s="4">
        <v>192</v>
      </c>
      <c r="T2218" s="4">
        <v>205</v>
      </c>
      <c r="U2218" s="7">
        <v>2.9411764705882353E-2</v>
      </c>
      <c r="V2218" s="7">
        <v>6.3725490196078427E-2</v>
      </c>
      <c r="W2218" s="7">
        <v>-5.8823529411764705E-2</v>
      </c>
      <c r="X2218" s="4">
        <v>-0.1109934335945771</v>
      </c>
      <c r="Y2218" s="4">
        <v>4.9019607843135858E-3</v>
      </c>
      <c r="Z2218" s="7">
        <v>3.7200000000000004E-2</v>
      </c>
      <c r="AA2218" s="7">
        <v>2.6611764705882352E-2</v>
      </c>
      <c r="AB2218" s="4">
        <v>2.150537634408602E-2</v>
      </c>
      <c r="AC2218" s="4">
        <v>6.862745098039201E-2</v>
      </c>
      <c r="AD2218" s="4">
        <v>2.1052631578947371E-2</v>
      </c>
      <c r="AE2218" s="4">
        <v>1.7809919878858851</v>
      </c>
      <c r="AF2218" s="4">
        <v>0.52676040214500885</v>
      </c>
      <c r="AG2218" s="4">
        <v>1.313920903233933</v>
      </c>
      <c r="AH2218" s="4">
        <v>1.1373154818212541</v>
      </c>
      <c r="AI2218" s="4">
        <v>7.3684210526315935E-2</v>
      </c>
      <c r="AJ2218" s="4">
        <v>243</v>
      </c>
      <c r="AK2218" s="4">
        <v>192</v>
      </c>
      <c r="AL2218" s="4">
        <v>223</v>
      </c>
      <c r="AM2218" s="4"/>
    </row>
    <row r="2219" spans="1:39" x14ac:dyDescent="0.3">
      <c r="A2219" s="4">
        <v>20200427</v>
      </c>
      <c r="B2219" s="4" t="s">
        <v>1692</v>
      </c>
      <c r="C2219" s="4">
        <v>325</v>
      </c>
      <c r="D2219" s="4">
        <v>380</v>
      </c>
      <c r="E2219" s="4">
        <v>310</v>
      </c>
      <c r="F2219" s="4">
        <v>345</v>
      </c>
      <c r="G2219" s="4">
        <v>35</v>
      </c>
      <c r="H2219" s="4">
        <v>221763984</v>
      </c>
      <c r="I2219" s="4">
        <v>0.1129</v>
      </c>
      <c r="J2219" s="4">
        <v>5.622597128316194</v>
      </c>
      <c r="K2219" s="4">
        <v>1.122559652928417</v>
      </c>
      <c r="L2219" s="4">
        <v>1.1987491313412091</v>
      </c>
      <c r="M2219" s="4">
        <v>1.2540894220283529</v>
      </c>
      <c r="N2219" s="4">
        <v>1.3550667714061271</v>
      </c>
      <c r="O2219" s="4">
        <v>1.271264508997114</v>
      </c>
      <c r="P2219" s="4">
        <v>1.026327532351629</v>
      </c>
      <c r="Q2219" s="4">
        <v>345</v>
      </c>
      <c r="R2219" s="4">
        <v>354</v>
      </c>
      <c r="S2219" s="4">
        <v>311</v>
      </c>
      <c r="T2219" s="4">
        <v>319</v>
      </c>
      <c r="U2219" s="7">
        <v>0</v>
      </c>
      <c r="V2219" s="7">
        <v>2.6086956521739129E-2</v>
      </c>
      <c r="W2219" s="7">
        <v>-9.8550724637681164E-2</v>
      </c>
      <c r="X2219" s="4">
        <v>8.1500392772977215E-2</v>
      </c>
      <c r="Y2219" s="4">
        <v>-7.5362318840579715E-2</v>
      </c>
      <c r="Z2219" s="7">
        <v>-7.8162318840579711E-2</v>
      </c>
      <c r="AA2219" s="7">
        <v>-7.8162318840579711E-2</v>
      </c>
      <c r="AB2219" s="4">
        <v>4.8387096774193547E-2</v>
      </c>
      <c r="AC2219" s="4">
        <v>0.10144927536231881</v>
      </c>
      <c r="AD2219" s="4">
        <v>4.6153846153846163E-2</v>
      </c>
      <c r="AE2219" s="4">
        <v>1.5667150804673819</v>
      </c>
      <c r="AF2219" s="4">
        <v>1.128602160672443</v>
      </c>
      <c r="AG2219" s="4">
        <v>2.1151095118826531</v>
      </c>
      <c r="AH2219" s="4">
        <v>0.41326306291300963</v>
      </c>
      <c r="AI2219" s="4">
        <v>6.1538461538461542E-2</v>
      </c>
      <c r="AJ2219" s="4">
        <v>354</v>
      </c>
      <c r="AK2219" s="4">
        <v>299</v>
      </c>
      <c r="AL2219" s="4">
        <v>304</v>
      </c>
      <c r="AM2219" s="4"/>
    </row>
    <row r="2220" spans="1:39" x14ac:dyDescent="0.3">
      <c r="A2220" s="4">
        <v>20200908</v>
      </c>
      <c r="B2220" s="4" t="s">
        <v>1692</v>
      </c>
      <c r="C2220" s="4">
        <v>272</v>
      </c>
      <c r="D2220" s="4">
        <v>333</v>
      </c>
      <c r="E2220" s="4">
        <v>271</v>
      </c>
      <c r="F2220" s="4">
        <v>303</v>
      </c>
      <c r="G2220" s="4">
        <v>30</v>
      </c>
      <c r="H2220" s="4">
        <v>107916210</v>
      </c>
      <c r="I2220" s="4">
        <v>0.10989</v>
      </c>
      <c r="J2220" s="4">
        <v>5.9354122734919548</v>
      </c>
      <c r="K2220" s="4">
        <v>1.0719339622641511</v>
      </c>
      <c r="L2220" s="4">
        <v>1.096237337192475</v>
      </c>
      <c r="M2220" s="4">
        <v>1.1356821589205399</v>
      </c>
      <c r="N2220" s="4">
        <v>1.173736199883789</v>
      </c>
      <c r="O2220" s="4">
        <v>1.195266272189349</v>
      </c>
      <c r="P2220" s="4">
        <v>1.170901362187228</v>
      </c>
      <c r="Q2220" s="4">
        <v>310</v>
      </c>
      <c r="R2220" s="4">
        <v>350</v>
      </c>
      <c r="S2220" s="4">
        <v>301</v>
      </c>
      <c r="T2220" s="4">
        <v>313</v>
      </c>
      <c r="U2220" s="7">
        <v>2.3102310231023101E-2</v>
      </c>
      <c r="V2220" s="7">
        <v>0.15511551155115511</v>
      </c>
      <c r="W2220" s="7">
        <v>-6.6006600660066007E-3</v>
      </c>
      <c r="X2220" s="4">
        <v>7.5537478210342393E-3</v>
      </c>
      <c r="Y2220" s="4">
        <v>3.3003300330033E-2</v>
      </c>
      <c r="Z2220" s="7">
        <v>3.7200000000000004E-2</v>
      </c>
      <c r="AA2220" s="7">
        <v>2.03023102310231E-2</v>
      </c>
      <c r="AB2220" s="4">
        <v>0</v>
      </c>
      <c r="AC2220" s="4">
        <v>9.9009900990099195E-2</v>
      </c>
      <c r="AD2220" s="4">
        <v>3.6764705882352941E-3</v>
      </c>
      <c r="AE2220" s="4">
        <v>37.857340309169793</v>
      </c>
      <c r="AF2220" s="4">
        <v>1.063127379133654</v>
      </c>
      <c r="AG2220" s="4">
        <v>1.2832178037981601</v>
      </c>
      <c r="AH2220" s="4">
        <v>0.1613301245197015</v>
      </c>
      <c r="AI2220" s="4">
        <v>0.1139705882352941</v>
      </c>
      <c r="AJ2220" s="4">
        <v>350</v>
      </c>
      <c r="AK2220" s="4">
        <v>290</v>
      </c>
      <c r="AL2220" s="4">
        <v>313</v>
      </c>
      <c r="AM2220" s="4"/>
    </row>
    <row r="2221" spans="1:39" x14ac:dyDescent="0.3">
      <c r="A2221" s="4">
        <v>20200929</v>
      </c>
      <c r="B2221" s="4" t="s">
        <v>1692</v>
      </c>
      <c r="C2221" s="4">
        <v>333</v>
      </c>
      <c r="D2221" s="4">
        <v>356</v>
      </c>
      <c r="E2221" s="4">
        <v>325</v>
      </c>
      <c r="F2221" s="4">
        <v>352</v>
      </c>
      <c r="G2221" s="4">
        <v>25</v>
      </c>
      <c r="H2221" s="4">
        <v>20551874</v>
      </c>
      <c r="I2221" s="4">
        <v>7.6450000000000004E-2</v>
      </c>
      <c r="J2221" s="4">
        <v>2.4746641876846338</v>
      </c>
      <c r="K2221" s="4">
        <v>1.061306532663316</v>
      </c>
      <c r="L2221" s="4">
        <v>1.102066374452098</v>
      </c>
      <c r="M2221" s="4">
        <v>1.1249600511345479</v>
      </c>
      <c r="N2221" s="4">
        <v>1.16421365966595</v>
      </c>
      <c r="O2221" s="4">
        <v>1.3053152039555</v>
      </c>
      <c r="P2221" s="4">
        <v>1.293998713353552</v>
      </c>
      <c r="Q2221" s="4">
        <v>352</v>
      </c>
      <c r="R2221" s="4">
        <v>380</v>
      </c>
      <c r="S2221" s="4">
        <v>343.00000000000011</v>
      </c>
      <c r="T2221" s="4">
        <v>360</v>
      </c>
      <c r="U2221" s="7">
        <v>0</v>
      </c>
      <c r="V2221" s="7">
        <v>7.9545454545454544E-2</v>
      </c>
      <c r="W2221" s="7">
        <v>-2.5568181818181494E-2</v>
      </c>
      <c r="X2221" s="4">
        <v>4.3327269720522643E-2</v>
      </c>
      <c r="Y2221" s="4">
        <v>2.2727272727272731E-2</v>
      </c>
      <c r="Z2221" s="7">
        <v>3.7200000000000004E-2</v>
      </c>
      <c r="AA2221" s="7">
        <v>3.7200000000000004E-2</v>
      </c>
      <c r="AB2221" s="4">
        <v>0</v>
      </c>
      <c r="AC2221" s="4">
        <v>1.136363636363636E-2</v>
      </c>
      <c r="AD2221" s="4">
        <v>2.402402402402419E-2</v>
      </c>
      <c r="AE2221" s="4">
        <v>1.4881964558809899</v>
      </c>
      <c r="AF2221" s="4">
        <v>1.0376716951140561</v>
      </c>
      <c r="AG2221" s="4">
        <v>1.527033068608965</v>
      </c>
      <c r="AH2221" s="4">
        <v>0.30883127464417598</v>
      </c>
      <c r="AI2221" s="4">
        <v>5.7057057057056867E-2</v>
      </c>
      <c r="AJ2221" s="4">
        <v>540</v>
      </c>
      <c r="AK2221" s="4">
        <v>337</v>
      </c>
      <c r="AL2221" s="4">
        <v>427</v>
      </c>
      <c r="AM2221" s="4"/>
    </row>
    <row r="2222" spans="1:39" x14ac:dyDescent="0.3">
      <c r="A2222" s="4">
        <v>20200225</v>
      </c>
      <c r="B2222" s="4" t="s">
        <v>1693</v>
      </c>
      <c r="C2222" s="4">
        <v>17350</v>
      </c>
      <c r="D2222" s="4">
        <v>18800</v>
      </c>
      <c r="E2222" s="4">
        <v>17050</v>
      </c>
      <c r="F2222" s="4">
        <v>18800</v>
      </c>
      <c r="G2222" s="4">
        <v>1450</v>
      </c>
      <c r="H2222" s="4">
        <v>657297</v>
      </c>
      <c r="I2222" s="4">
        <v>8.3570000000000005E-2</v>
      </c>
      <c r="J2222" s="4">
        <v>2.2193098735261092</v>
      </c>
      <c r="K2222" s="4">
        <v>1.0522388059701491</v>
      </c>
      <c r="L2222" s="4">
        <v>1.050866405813303</v>
      </c>
      <c r="M2222" s="4">
        <v>1.095251966210312</v>
      </c>
      <c r="N2222" s="4">
        <v>1.1435523114355231</v>
      </c>
      <c r="O2222" s="4">
        <v>1.1792995295347619</v>
      </c>
      <c r="P2222" s="4">
        <v>1.1539051710909931</v>
      </c>
      <c r="Q2222" s="4">
        <v>18600</v>
      </c>
      <c r="R2222" s="4">
        <v>19400</v>
      </c>
      <c r="S2222" s="4">
        <v>18350</v>
      </c>
      <c r="T2222" s="4">
        <v>18650</v>
      </c>
      <c r="U2222" s="7">
        <v>-1.0638297872340425E-2</v>
      </c>
      <c r="V2222" s="7">
        <v>3.1914893617021274E-2</v>
      </c>
      <c r="W2222" s="7">
        <v>-2.3936170212765957E-2</v>
      </c>
      <c r="X2222" s="4">
        <v>1.125304136253041E-2</v>
      </c>
      <c r="Y2222" s="4">
        <v>-7.9787234042553185E-3</v>
      </c>
      <c r="Z2222" s="7">
        <v>-1.0778723404255319E-2</v>
      </c>
      <c r="AA2222" s="7">
        <v>-1.0778723404255319E-2</v>
      </c>
      <c r="AB2222" s="4">
        <v>0</v>
      </c>
      <c r="AC2222" s="4">
        <v>0</v>
      </c>
      <c r="AD2222" s="4">
        <v>1.7291066282420751E-2</v>
      </c>
      <c r="AE2222" s="4">
        <v>1.5146104232771309</v>
      </c>
      <c r="AF2222" s="4">
        <v>1.0207909841214611</v>
      </c>
      <c r="AG2222" s="4">
        <v>1.254762973672507</v>
      </c>
      <c r="AH2222" s="4">
        <v>0.18266920878196841</v>
      </c>
      <c r="AI2222" s="4">
        <v>8.3573487031700283E-2</v>
      </c>
      <c r="AJ2222" s="4">
        <v>19400</v>
      </c>
      <c r="AK2222" s="4">
        <v>16950</v>
      </c>
      <c r="AL2222" s="4">
        <v>18850</v>
      </c>
      <c r="AM2222" s="8">
        <v>2.76243950413507E-2</v>
      </c>
    </row>
    <row r="2223" spans="1:39" x14ac:dyDescent="0.3">
      <c r="A2223" s="4">
        <v>20190816</v>
      </c>
      <c r="B2223" s="4" t="s">
        <v>1694</v>
      </c>
      <c r="C2223" s="4">
        <v>1415</v>
      </c>
      <c r="D2223" s="4">
        <v>1830</v>
      </c>
      <c r="E2223" s="4">
        <v>1400</v>
      </c>
      <c r="F2223" s="4">
        <v>1575</v>
      </c>
      <c r="G2223" s="4">
        <v>115</v>
      </c>
      <c r="H2223" s="4">
        <v>17298743</v>
      </c>
      <c r="I2223" s="4">
        <v>7.8770000000000007E-2</v>
      </c>
      <c r="J2223" s="4">
        <v>7.3498843796172482</v>
      </c>
      <c r="K2223" s="4">
        <v>1.061797752808989</v>
      </c>
      <c r="L2223" s="4">
        <v>1.0824742268041241</v>
      </c>
      <c r="M2223" s="4">
        <v>1.1068165846802529</v>
      </c>
      <c r="N2223" s="4">
        <v>1.0184287099903011</v>
      </c>
      <c r="O2223" s="4">
        <v>0.8892443775289357</v>
      </c>
      <c r="P2223" s="4">
        <v>0.79321777815083727</v>
      </c>
      <c r="Q2223" s="4">
        <v>1645</v>
      </c>
      <c r="R2223" s="4">
        <v>1670</v>
      </c>
      <c r="S2223" s="4">
        <v>1570</v>
      </c>
      <c r="T2223" s="4">
        <v>1605</v>
      </c>
      <c r="U2223" s="7">
        <v>4.4444444444444446E-2</v>
      </c>
      <c r="V2223" s="7">
        <v>6.0317460317460318E-2</v>
      </c>
      <c r="W2223" s="7">
        <v>-3.1746031746031746E-3</v>
      </c>
      <c r="X2223" s="4">
        <v>-5.7710960232783708E-2</v>
      </c>
      <c r="Y2223" s="4">
        <v>1.9047619047619049E-2</v>
      </c>
      <c r="Z2223" s="7">
        <v>4.1644444444444449E-2</v>
      </c>
      <c r="AA2223" s="7">
        <v>4.1644444444444449E-2</v>
      </c>
      <c r="AB2223" s="4">
        <v>0</v>
      </c>
      <c r="AC2223" s="4">
        <v>0.16190476190476191</v>
      </c>
      <c r="AD2223" s="4">
        <v>1.0600706713780919E-2</v>
      </c>
      <c r="AE2223" s="4">
        <v>43.978103414525023</v>
      </c>
      <c r="AF2223" s="4">
        <v>0.75259387717611426</v>
      </c>
      <c r="AG2223" s="4">
        <v>1.2547423044572841</v>
      </c>
      <c r="AH2223" s="4">
        <v>0.53176149326016975</v>
      </c>
      <c r="AI2223" s="4">
        <v>0.11307420494699651</v>
      </c>
      <c r="AJ2223" s="4">
        <v>1700</v>
      </c>
      <c r="AK2223" s="4">
        <v>1550</v>
      </c>
      <c r="AL2223" s="4">
        <v>1575</v>
      </c>
      <c r="AM2223" s="8">
        <v>-9.3443855915241597E-3</v>
      </c>
    </row>
    <row r="2224" spans="1:39" x14ac:dyDescent="0.3">
      <c r="A2224" s="4">
        <v>20190830</v>
      </c>
      <c r="B2224" s="4" t="s">
        <v>1694</v>
      </c>
      <c r="C2224" s="4">
        <v>2280</v>
      </c>
      <c r="D2224" s="4">
        <v>2630</v>
      </c>
      <c r="E2224" s="4">
        <v>2180</v>
      </c>
      <c r="F2224" s="4">
        <v>2410</v>
      </c>
      <c r="G2224" s="4">
        <v>255</v>
      </c>
      <c r="H2224" s="4">
        <v>75117571</v>
      </c>
      <c r="I2224" s="4">
        <v>0.11833</v>
      </c>
      <c r="J2224" s="4">
        <v>4.665267128220095</v>
      </c>
      <c r="K2224" s="4">
        <v>1.16144578313253</v>
      </c>
      <c r="L2224" s="4">
        <v>1.2571726656233699</v>
      </c>
      <c r="M2224" s="4">
        <v>1.3685406019307209</v>
      </c>
      <c r="N2224" s="4">
        <v>1.5138190954773869</v>
      </c>
      <c r="O2224" s="4">
        <v>1.3707460422788891</v>
      </c>
      <c r="P2224" s="4">
        <v>1.2449686820637551</v>
      </c>
      <c r="Q2224" s="4">
        <v>2405</v>
      </c>
      <c r="R2224" s="4">
        <v>2470</v>
      </c>
      <c r="S2224" s="4">
        <v>2345</v>
      </c>
      <c r="T2224" s="4">
        <v>2370</v>
      </c>
      <c r="U2224" s="7">
        <v>-2.0746887966804979E-3</v>
      </c>
      <c r="V2224" s="7">
        <v>2.4896265560165973E-2</v>
      </c>
      <c r="W2224" s="7">
        <v>-2.6970954356846474E-2</v>
      </c>
      <c r="X2224" s="4">
        <v>5.2449748743718591E-2</v>
      </c>
      <c r="Y2224" s="4">
        <v>-1.659751037344398E-2</v>
      </c>
      <c r="Z2224" s="7">
        <v>-1.939751037344398E-2</v>
      </c>
      <c r="AA2224" s="7">
        <v>-1.939751037344398E-2</v>
      </c>
      <c r="AB2224" s="4">
        <v>5.8004640371229703E-2</v>
      </c>
      <c r="AC2224" s="4">
        <v>9.1286307053941904E-2</v>
      </c>
      <c r="AD2224" s="4">
        <v>4.3859649122807022E-2</v>
      </c>
      <c r="AE2224" s="4">
        <v>1.69568999093842</v>
      </c>
      <c r="AF2224" s="4">
        <v>1.193657691975794</v>
      </c>
      <c r="AG2224" s="4">
        <v>1.980286354930902</v>
      </c>
      <c r="AH2224" s="4">
        <v>0.3327836425343304</v>
      </c>
      <c r="AI2224" s="4">
        <v>5.701754385964912E-2</v>
      </c>
      <c r="AJ2224" s="4">
        <v>2695</v>
      </c>
      <c r="AK2224" s="4">
        <v>2205</v>
      </c>
      <c r="AL2224" s="4">
        <v>2285</v>
      </c>
      <c r="AM2224" s="4"/>
    </row>
    <row r="2225" spans="1:39" x14ac:dyDescent="0.3">
      <c r="A2225" s="4">
        <v>20191002</v>
      </c>
      <c r="B2225" s="4" t="s">
        <v>1694</v>
      </c>
      <c r="C2225" s="4">
        <v>2665</v>
      </c>
      <c r="D2225" s="4">
        <v>2995</v>
      </c>
      <c r="E2225" s="4">
        <v>2560</v>
      </c>
      <c r="F2225" s="4">
        <v>2725</v>
      </c>
      <c r="G2225" s="4">
        <v>190</v>
      </c>
      <c r="H2225" s="4">
        <v>62250097</v>
      </c>
      <c r="I2225" s="4">
        <v>7.4950000000000003E-2</v>
      </c>
      <c r="J2225" s="4">
        <v>3.721714557565146</v>
      </c>
      <c r="K2225" s="4">
        <v>1.1338418862690709</v>
      </c>
      <c r="L2225" s="4">
        <v>1.20575221238938</v>
      </c>
      <c r="M2225" s="4">
        <v>1.2260967379077621</v>
      </c>
      <c r="N2225" s="4">
        <v>1.237792414263003</v>
      </c>
      <c r="O2225" s="4">
        <v>1.454238192653206</v>
      </c>
      <c r="P2225" s="4">
        <v>1.4046391752577321</v>
      </c>
      <c r="Q2225" s="4">
        <v>2815</v>
      </c>
      <c r="R2225" s="4">
        <v>3125</v>
      </c>
      <c r="S2225" s="4">
        <v>2785</v>
      </c>
      <c r="T2225" s="4">
        <v>2815</v>
      </c>
      <c r="U2225" s="7">
        <v>3.3027522935779818E-2</v>
      </c>
      <c r="V2225" s="7">
        <v>0.14678899082568808</v>
      </c>
      <c r="W2225" s="7">
        <v>2.2018348623853212E-2</v>
      </c>
      <c r="X2225" s="4">
        <v>1.4649102884397001E-2</v>
      </c>
      <c r="Y2225" s="4">
        <v>3.3027522935779818E-2</v>
      </c>
      <c r="Z2225" s="7">
        <v>3.7200000000000004E-2</v>
      </c>
      <c r="AA2225" s="7">
        <v>3.0227522935779818E-2</v>
      </c>
      <c r="AB2225" s="4">
        <v>5.128205128205128E-2</v>
      </c>
      <c r="AC2225" s="4">
        <v>9.9082568807339455E-2</v>
      </c>
      <c r="AD2225" s="4">
        <v>3.9399624765478418E-2</v>
      </c>
      <c r="AE2225" s="4">
        <v>2.4649128420056292</v>
      </c>
      <c r="AF2225" s="4">
        <v>1.044601092409988</v>
      </c>
      <c r="AG2225" s="4">
        <v>1.7561587653485491</v>
      </c>
      <c r="AH2225" s="4">
        <v>0.38787863158771019</v>
      </c>
      <c r="AI2225" s="4">
        <v>2.2514071294559099E-2</v>
      </c>
      <c r="AJ2225" s="4">
        <v>3305</v>
      </c>
      <c r="AK2225" s="4">
        <v>2680</v>
      </c>
      <c r="AL2225" s="4">
        <v>2825</v>
      </c>
      <c r="AM2225" s="4"/>
    </row>
    <row r="2226" spans="1:39" x14ac:dyDescent="0.3">
      <c r="A2226" s="4">
        <v>20191017</v>
      </c>
      <c r="B2226" s="4" t="s">
        <v>1694</v>
      </c>
      <c r="C2226" s="4">
        <v>2625</v>
      </c>
      <c r="D2226" s="4">
        <v>3045</v>
      </c>
      <c r="E2226" s="4">
        <v>2600</v>
      </c>
      <c r="F2226" s="4">
        <v>2915</v>
      </c>
      <c r="G2226" s="4">
        <v>300</v>
      </c>
      <c r="H2226" s="4">
        <v>45992721</v>
      </c>
      <c r="I2226" s="4">
        <v>0.11472</v>
      </c>
      <c r="J2226" s="4">
        <v>1.42904031675205</v>
      </c>
      <c r="K2226" s="4">
        <v>1.078298397040691</v>
      </c>
      <c r="L2226" s="4">
        <v>1.066983894582723</v>
      </c>
      <c r="M2226" s="4">
        <v>1.056542225444002</v>
      </c>
      <c r="N2226" s="4">
        <v>1.1859235150528891</v>
      </c>
      <c r="O2226" s="4">
        <v>1.4598722924752721</v>
      </c>
      <c r="P2226" s="4">
        <v>1.4757936926484549</v>
      </c>
      <c r="Q2226" s="4">
        <v>2850</v>
      </c>
      <c r="R2226" s="4">
        <v>2885</v>
      </c>
      <c r="S2226" s="4">
        <v>2720</v>
      </c>
      <c r="T2226" s="4">
        <v>2765</v>
      </c>
      <c r="U2226" s="7">
        <v>-2.2298456260720412E-2</v>
      </c>
      <c r="V2226" s="7">
        <v>-1.0291595197255575E-2</v>
      </c>
      <c r="W2226" s="7">
        <v>-6.6895368782161235E-2</v>
      </c>
      <c r="X2226" s="4">
        <v>5.268510984540295E-2</v>
      </c>
      <c r="Y2226" s="4">
        <v>-5.1457975986277868E-2</v>
      </c>
      <c r="Z2226" s="7">
        <v>-5.4257975986277865E-2</v>
      </c>
      <c r="AA2226" s="7">
        <v>-5.4257975986277865E-2</v>
      </c>
      <c r="AB2226" s="4">
        <v>0</v>
      </c>
      <c r="AC2226" s="4">
        <v>4.4596912521440817E-2</v>
      </c>
      <c r="AD2226" s="4">
        <v>9.5238095238095247E-3</v>
      </c>
      <c r="AE2226" s="4">
        <v>2.837165758280376</v>
      </c>
      <c r="AF2226" s="4">
        <v>0.99819344699662138</v>
      </c>
      <c r="AG2226" s="4">
        <v>1.5922659096535441</v>
      </c>
      <c r="AH2226" s="4">
        <v>0.37377401901542001</v>
      </c>
      <c r="AI2226" s="4">
        <v>0.11047619047619051</v>
      </c>
      <c r="AJ2226" s="4">
        <v>2965</v>
      </c>
      <c r="AK2226" s="4">
        <v>2595</v>
      </c>
      <c r="AL2226" s="4">
        <v>2650</v>
      </c>
      <c r="AM2226" s="8">
        <v>-4.0953435271597503E-3</v>
      </c>
    </row>
    <row r="2227" spans="1:39" x14ac:dyDescent="0.3">
      <c r="A2227" s="4">
        <v>20191105</v>
      </c>
      <c r="B2227" s="4" t="s">
        <v>1694</v>
      </c>
      <c r="C2227" s="4">
        <v>2465</v>
      </c>
      <c r="D2227" s="4">
        <v>2950</v>
      </c>
      <c r="E2227" s="4">
        <v>2460</v>
      </c>
      <c r="F2227" s="4">
        <v>2745</v>
      </c>
      <c r="G2227" s="4">
        <v>300</v>
      </c>
      <c r="H2227" s="4">
        <v>34968599</v>
      </c>
      <c r="I2227" s="4">
        <v>0.1227</v>
      </c>
      <c r="J2227" s="4">
        <v>4.2261014239233079</v>
      </c>
      <c r="K2227" s="4">
        <v>1.0814182534471439</v>
      </c>
      <c r="L2227" s="4">
        <v>1.1002004008016031</v>
      </c>
      <c r="M2227" s="4">
        <v>1.0841232227488149</v>
      </c>
      <c r="N2227" s="4">
        <v>1.036240090600226</v>
      </c>
      <c r="O2227" s="4">
        <v>1.2414728828251611</v>
      </c>
      <c r="P2227" s="4">
        <v>1.356616284337548</v>
      </c>
      <c r="Q2227" s="4">
        <v>2720</v>
      </c>
      <c r="R2227" s="4">
        <v>2855</v>
      </c>
      <c r="S2227" s="4">
        <v>2660</v>
      </c>
      <c r="T2227" s="4">
        <v>2775</v>
      </c>
      <c r="U2227" s="7">
        <v>-9.1074681238615673E-3</v>
      </c>
      <c r="V2227" s="7">
        <v>4.0072859744990891E-2</v>
      </c>
      <c r="W2227" s="7">
        <v>-3.0965391621129327E-2</v>
      </c>
      <c r="X2227" s="4">
        <v>-1.5288788221970551E-2</v>
      </c>
      <c r="Y2227" s="4">
        <v>1.092896174863388E-2</v>
      </c>
      <c r="Z2227" s="7">
        <v>3.7200000000000004E-2</v>
      </c>
      <c r="AA2227" s="7">
        <v>3.7200000000000004E-2</v>
      </c>
      <c r="AB2227" s="4">
        <v>8.1799591002044997E-3</v>
      </c>
      <c r="AC2227" s="4">
        <v>7.4681238615664849E-2</v>
      </c>
      <c r="AD2227" s="4">
        <v>2.0283975659229209E-3</v>
      </c>
      <c r="AE2227" s="4">
        <v>13.672373426753881</v>
      </c>
      <c r="AF2227" s="4">
        <v>0.9042530396159556</v>
      </c>
      <c r="AG2227" s="4">
        <v>1.3292901249251321</v>
      </c>
      <c r="AH2227" s="4">
        <v>0.35360391843925582</v>
      </c>
      <c r="AI2227" s="4">
        <v>0.1135902636916836</v>
      </c>
      <c r="AJ2227" s="4">
        <v>2980</v>
      </c>
      <c r="AK2227" s="4">
        <v>2550</v>
      </c>
      <c r="AL2227" s="4">
        <v>2700</v>
      </c>
      <c r="AM2227" s="8">
        <v>5.5800733937461204E-3</v>
      </c>
    </row>
    <row r="2228" spans="1:39" x14ac:dyDescent="0.3">
      <c r="A2228" s="4">
        <v>20191120</v>
      </c>
      <c r="B2228" s="4" t="s">
        <v>1694</v>
      </c>
      <c r="C2228" s="4">
        <v>2840</v>
      </c>
      <c r="D2228" s="4">
        <v>3505</v>
      </c>
      <c r="E2228" s="4">
        <v>2800</v>
      </c>
      <c r="F2228" s="4">
        <v>3180</v>
      </c>
      <c r="G2228" s="4">
        <v>370</v>
      </c>
      <c r="H2228" s="4">
        <v>90517033</v>
      </c>
      <c r="I2228" s="4">
        <v>0.13167000000000001</v>
      </c>
      <c r="J2228" s="4">
        <v>4.69610469938186</v>
      </c>
      <c r="K2228" s="4">
        <v>1.0791855203619909</v>
      </c>
      <c r="L2228" s="4">
        <v>1.1193241816261881</v>
      </c>
      <c r="M2228" s="4">
        <v>1.155523255813953</v>
      </c>
      <c r="N2228" s="4">
        <v>1.203633610900833</v>
      </c>
      <c r="O2228" s="4">
        <v>1.302700303826853</v>
      </c>
      <c r="P2228" s="4">
        <v>1.516090584028605</v>
      </c>
      <c r="Q2228" s="4">
        <v>3165</v>
      </c>
      <c r="R2228" s="4">
        <v>3375</v>
      </c>
      <c r="S2228" s="4">
        <v>3070</v>
      </c>
      <c r="T2228" s="4">
        <v>3220</v>
      </c>
      <c r="U2228" s="7">
        <v>-4.7169811320754715E-3</v>
      </c>
      <c r="V2228" s="7">
        <v>6.1320754716981132E-2</v>
      </c>
      <c r="W2228" s="7">
        <v>-3.4591194968553458E-2</v>
      </c>
      <c r="X2228" s="4">
        <v>6.4345193035579111E-3</v>
      </c>
      <c r="Y2228" s="4">
        <v>1.257861635220126E-2</v>
      </c>
      <c r="Z2228" s="7">
        <v>3.7200000000000004E-2</v>
      </c>
      <c r="AA2228" s="7">
        <v>3.7200000000000004E-2</v>
      </c>
      <c r="AB2228" s="4">
        <v>0</v>
      </c>
      <c r="AC2228" s="4">
        <v>0.1022012578616352</v>
      </c>
      <c r="AD2228" s="4">
        <v>1.408450704225352E-2</v>
      </c>
      <c r="AE2228" s="4">
        <v>8.2780734612562572</v>
      </c>
      <c r="AF2228" s="4">
        <v>1.064784169474325</v>
      </c>
      <c r="AG2228" s="4">
        <v>1.3392410059445581</v>
      </c>
      <c r="AH2228" s="4">
        <v>0.19246587081234601</v>
      </c>
      <c r="AI2228" s="4">
        <v>0.11971830985915489</v>
      </c>
      <c r="AJ2228" s="4">
        <v>3590</v>
      </c>
      <c r="AK2228" s="4">
        <v>2870</v>
      </c>
      <c r="AL2228" s="4">
        <v>3110</v>
      </c>
      <c r="AM2228" s="8">
        <v>-1.91085685835078E-2</v>
      </c>
    </row>
    <row r="2229" spans="1:39" x14ac:dyDescent="0.3">
      <c r="A2229" s="4">
        <v>20200324</v>
      </c>
      <c r="B2229" s="4" t="s">
        <v>1694</v>
      </c>
      <c r="C2229" s="4">
        <v>1450</v>
      </c>
      <c r="D2229" s="4">
        <v>1690</v>
      </c>
      <c r="E2229" s="4">
        <v>1395</v>
      </c>
      <c r="F2229" s="4">
        <v>1545</v>
      </c>
      <c r="G2229" s="4">
        <v>150</v>
      </c>
      <c r="H2229" s="4">
        <v>10433979</v>
      </c>
      <c r="I2229" s="4">
        <v>0.10753</v>
      </c>
      <c r="J2229" s="4">
        <v>3.3144852445389179</v>
      </c>
      <c r="K2229" s="4">
        <v>1.064293915040184</v>
      </c>
      <c r="L2229" s="4">
        <v>1.056771545827633</v>
      </c>
      <c r="M2229" s="4">
        <v>0.97047738693467334</v>
      </c>
      <c r="N2229" s="4">
        <v>0.82775247789981243</v>
      </c>
      <c r="O2229" s="4">
        <v>0.67946932492853473</v>
      </c>
      <c r="P2229" s="4">
        <v>0.61876314120748932</v>
      </c>
      <c r="Q2229" s="4">
        <v>1585</v>
      </c>
      <c r="R2229" s="4">
        <v>1645</v>
      </c>
      <c r="S2229" s="4">
        <v>1565</v>
      </c>
      <c r="T2229" s="4">
        <v>1610</v>
      </c>
      <c r="U2229" s="7">
        <v>2.5889967637540454E-2</v>
      </c>
      <c r="V2229" s="7">
        <v>6.4724919093851127E-2</v>
      </c>
      <c r="W2229" s="7">
        <v>1.2944983818770227E-2</v>
      </c>
      <c r="X2229" s="4">
        <v>-8.5989820519689134E-2</v>
      </c>
      <c r="Y2229" s="4">
        <v>4.2071197411003243E-2</v>
      </c>
      <c r="Z2229" s="7">
        <v>3.7200000000000004E-2</v>
      </c>
      <c r="AA2229" s="7">
        <v>2.3089967637540454E-2</v>
      </c>
      <c r="AB2229" s="4">
        <v>3.9426523297491037E-2</v>
      </c>
      <c r="AC2229" s="4">
        <v>9.3851132686084138E-2</v>
      </c>
      <c r="AD2229" s="4">
        <v>3.793103448275862E-2</v>
      </c>
      <c r="AE2229" s="4">
        <v>4.2110106405519447</v>
      </c>
      <c r="AF2229" s="4">
        <v>0.58307676520513108</v>
      </c>
      <c r="AG2229" s="4">
        <v>1.10048237338889</v>
      </c>
      <c r="AH2229" s="4">
        <v>0.80634761405444866</v>
      </c>
      <c r="AI2229" s="4">
        <v>6.5517241379310351E-2</v>
      </c>
      <c r="AJ2229" s="4">
        <v>2215</v>
      </c>
      <c r="AK2229" s="4">
        <v>1560</v>
      </c>
      <c r="AL2229" s="4">
        <v>2050</v>
      </c>
      <c r="AM2229" s="8">
        <v>8.2567153062924503E-2</v>
      </c>
    </row>
    <row r="2230" spans="1:39" x14ac:dyDescent="0.3">
      <c r="A2230" s="4">
        <v>20200331</v>
      </c>
      <c r="B2230" s="4" t="s">
        <v>1694</v>
      </c>
      <c r="C2230" s="4">
        <v>1860</v>
      </c>
      <c r="D2230" s="4">
        <v>2215</v>
      </c>
      <c r="E2230" s="4">
        <v>1820</v>
      </c>
      <c r="F2230" s="4">
        <v>2050</v>
      </c>
      <c r="G2230" s="4">
        <v>230</v>
      </c>
      <c r="H2230" s="4">
        <v>18556214</v>
      </c>
      <c r="I2230" s="4">
        <v>0.12637000000000001</v>
      </c>
      <c r="J2230" s="4">
        <v>3.4278091237746429</v>
      </c>
      <c r="K2230" s="4">
        <v>1.101163831692032</v>
      </c>
      <c r="L2230" s="4">
        <v>1.1575381140598531</v>
      </c>
      <c r="M2230" s="4">
        <v>1.268171976492422</v>
      </c>
      <c r="N2230" s="4">
        <v>1.151038742279618</v>
      </c>
      <c r="O2230" s="4">
        <v>0.93100707716761921</v>
      </c>
      <c r="P2230" s="4">
        <v>0.83207901368194959</v>
      </c>
      <c r="Q2230" s="4">
        <v>2100</v>
      </c>
      <c r="R2230" s="4">
        <v>2130</v>
      </c>
      <c r="S2230" s="4">
        <v>1900</v>
      </c>
      <c r="T2230" s="4">
        <v>1940</v>
      </c>
      <c r="U2230" s="7">
        <v>2.4390243902439025E-2</v>
      </c>
      <c r="V2230" s="7">
        <v>3.9024390243902439E-2</v>
      </c>
      <c r="W2230" s="7">
        <v>-7.3170731707317069E-2</v>
      </c>
      <c r="X2230" s="4">
        <v>-3.1864121280179673E-2</v>
      </c>
      <c r="Y2230" s="4">
        <v>-5.3658536585365853E-2</v>
      </c>
      <c r="Z2230" s="7">
        <v>-5.645853658536585E-2</v>
      </c>
      <c r="AA2230" s="7">
        <v>2.1590243902439025E-2</v>
      </c>
      <c r="AB2230" s="4">
        <v>2.197802197802198E-2</v>
      </c>
      <c r="AC2230" s="4">
        <v>8.0487804878048783E-2</v>
      </c>
      <c r="AD2230" s="4">
        <v>2.150537634408602E-2</v>
      </c>
      <c r="AE2230" s="4">
        <v>7.5778218546337666</v>
      </c>
      <c r="AF2230" s="4">
        <v>0.83291657817654186</v>
      </c>
      <c r="AG2230" s="4">
        <v>1.499521846509053</v>
      </c>
      <c r="AH2230" s="4">
        <v>0.53372118061003138</v>
      </c>
      <c r="AI2230" s="4">
        <v>0.10215053763440859</v>
      </c>
      <c r="AJ2230" s="4">
        <v>2255</v>
      </c>
      <c r="AK2230" s="4">
        <v>1855</v>
      </c>
      <c r="AL2230" s="4">
        <v>2250</v>
      </c>
      <c r="AM2230" s="8">
        <v>4.9731601842240299E-2</v>
      </c>
    </row>
    <row r="2231" spans="1:39" x14ac:dyDescent="0.3">
      <c r="A2231" s="4">
        <v>20200407</v>
      </c>
      <c r="B2231" s="4" t="s">
        <v>1694</v>
      </c>
      <c r="C2231" s="4">
        <v>2125</v>
      </c>
      <c r="D2231" s="4">
        <v>2255</v>
      </c>
      <c r="E2231" s="4">
        <v>2035</v>
      </c>
      <c r="F2231" s="4">
        <v>2250</v>
      </c>
      <c r="G2231" s="4">
        <v>155</v>
      </c>
      <c r="H2231" s="4">
        <v>13747788</v>
      </c>
      <c r="I2231" s="4">
        <v>7.399E-2</v>
      </c>
      <c r="J2231" s="4">
        <v>2.0617742155651482</v>
      </c>
      <c r="K2231" s="4">
        <v>1.063829787234043</v>
      </c>
      <c r="L2231" s="4">
        <v>1.0917030567685591</v>
      </c>
      <c r="M2231" s="4">
        <v>1.1743215031315239</v>
      </c>
      <c r="N2231" s="4">
        <v>1.282782212086659</v>
      </c>
      <c r="O2231" s="4">
        <v>1.041586297353599</v>
      </c>
      <c r="P2231" s="4">
        <v>0.92388235897962323</v>
      </c>
      <c r="Q2231" s="4">
        <v>2370</v>
      </c>
      <c r="R2231" s="4">
        <v>2745</v>
      </c>
      <c r="S2231" s="4">
        <v>2345</v>
      </c>
      <c r="T2231" s="4">
        <v>2410</v>
      </c>
      <c r="U2231" s="7">
        <v>5.3333333333333337E-2</v>
      </c>
      <c r="V2231" s="7">
        <v>0.22</v>
      </c>
      <c r="W2231" s="7">
        <v>4.2222222222222223E-2</v>
      </c>
      <c r="X2231" s="4">
        <v>-7.1265678449258848E-3</v>
      </c>
      <c r="Y2231" s="4">
        <v>7.1111111111111111E-2</v>
      </c>
      <c r="Z2231" s="7">
        <v>5.053333333333334E-2</v>
      </c>
      <c r="AA2231" s="7">
        <v>5.053333333333334E-2</v>
      </c>
      <c r="AB2231" s="4">
        <v>0</v>
      </c>
      <c r="AC2231" s="4">
        <v>2.2222222222222218E-3</v>
      </c>
      <c r="AD2231" s="4">
        <v>4.2352941176470593E-2</v>
      </c>
      <c r="AE2231" s="4">
        <v>2.1638524975269089</v>
      </c>
      <c r="AF2231" s="4">
        <v>0.94407613529375234</v>
      </c>
      <c r="AG2231" s="4">
        <v>1.6272302712820721</v>
      </c>
      <c r="AH2231" s="4">
        <v>0.44469543135348949</v>
      </c>
      <c r="AI2231" s="4">
        <v>5.8823529411764712E-2</v>
      </c>
      <c r="AJ2231" s="4">
        <v>2745</v>
      </c>
      <c r="AK2231" s="4">
        <v>2130</v>
      </c>
      <c r="AL2231" s="4">
        <v>2275</v>
      </c>
      <c r="AM2231" s="8">
        <v>1.6225446957428301E-2</v>
      </c>
    </row>
    <row r="2232" spans="1:39" x14ac:dyDescent="0.3">
      <c r="A2232" s="4">
        <v>20200408</v>
      </c>
      <c r="B2232" s="4" t="s">
        <v>1694</v>
      </c>
      <c r="C2232" s="4">
        <v>2370</v>
      </c>
      <c r="D2232" s="4">
        <v>2745</v>
      </c>
      <c r="E2232" s="4">
        <v>2345</v>
      </c>
      <c r="F2232" s="4">
        <v>2410</v>
      </c>
      <c r="G2232" s="4">
        <v>160</v>
      </c>
      <c r="H2232" s="4">
        <v>51567012</v>
      </c>
      <c r="I2232" s="4">
        <v>7.1110000000000007E-2</v>
      </c>
      <c r="J2232" s="4">
        <v>4.4817661333678798</v>
      </c>
      <c r="K2232" s="4">
        <v>1.070318282753516</v>
      </c>
      <c r="L2232" s="4">
        <v>1.1183294663573089</v>
      </c>
      <c r="M2232" s="4">
        <v>1.207414829659319</v>
      </c>
      <c r="N2232" s="4">
        <v>1.358320417077638</v>
      </c>
      <c r="O2232" s="4">
        <v>1.117983609092315</v>
      </c>
      <c r="P2232" s="4">
        <v>0.9902753047527737</v>
      </c>
      <c r="Q2232" s="4">
        <v>2390</v>
      </c>
      <c r="R2232" s="4">
        <v>2495</v>
      </c>
      <c r="S2232" s="4">
        <v>2335</v>
      </c>
      <c r="T2232" s="4">
        <v>2380</v>
      </c>
      <c r="U2232" s="7">
        <v>-8.2987551867219917E-3</v>
      </c>
      <c r="V2232" s="7">
        <v>3.5269709543568464E-2</v>
      </c>
      <c r="W2232" s="7">
        <v>-3.1120331950207469E-2</v>
      </c>
      <c r="X2232" s="4">
        <v>1.056784556855035E-2</v>
      </c>
      <c r="Y2232" s="4">
        <v>-1.244813278008299E-2</v>
      </c>
      <c r="Z2232" s="7">
        <v>-1.5248132780082991E-2</v>
      </c>
      <c r="AA2232" s="7">
        <v>-1.5248132780082991E-2</v>
      </c>
      <c r="AB2232" s="4">
        <v>5.3333333333333337E-2</v>
      </c>
      <c r="AC2232" s="4">
        <v>0.13900414937759339</v>
      </c>
      <c r="AD2232" s="4">
        <v>1.0548523206751049E-2</v>
      </c>
      <c r="AE2232" s="4">
        <v>3.75093156804571</v>
      </c>
      <c r="AF2232" s="4">
        <v>0.99985444675952251</v>
      </c>
      <c r="AG2232" s="4">
        <v>1.758290932822637</v>
      </c>
      <c r="AH2232" s="4">
        <v>0.43141148080882208</v>
      </c>
      <c r="AI2232" s="4">
        <v>1.687763713080169E-2</v>
      </c>
      <c r="AJ2232" s="4">
        <v>2520</v>
      </c>
      <c r="AK2232" s="4">
        <v>2130</v>
      </c>
      <c r="AL2232" s="4">
        <v>2360</v>
      </c>
      <c r="AM2232" s="8">
        <v>7.7442742229093405E-4</v>
      </c>
    </row>
    <row r="2233" spans="1:39" x14ac:dyDescent="0.3">
      <c r="A2233" s="4">
        <v>20200420</v>
      </c>
      <c r="B2233" s="4" t="s">
        <v>1694</v>
      </c>
      <c r="C2233" s="4">
        <v>2345</v>
      </c>
      <c r="D2233" s="4">
        <v>2510</v>
      </c>
      <c r="E2233" s="4">
        <v>2340</v>
      </c>
      <c r="F2233" s="4">
        <v>2510</v>
      </c>
      <c r="G2233" s="4">
        <v>165</v>
      </c>
      <c r="H2233" s="4">
        <v>9080300</v>
      </c>
      <c r="I2233" s="4">
        <v>7.0360000000000006E-2</v>
      </c>
      <c r="J2233" s="4">
        <v>0.66905165878546657</v>
      </c>
      <c r="K2233" s="4">
        <v>1.0436590436590441</v>
      </c>
      <c r="L2233" s="4">
        <v>1.070819112627986</v>
      </c>
      <c r="M2233" s="4">
        <v>1.088700932552592</v>
      </c>
      <c r="N2233" s="4">
        <v>1.2300906640529281</v>
      </c>
      <c r="O2233" s="4">
        <v>1.18029703358282</v>
      </c>
      <c r="P2233" s="4">
        <v>1.0419441321456371</v>
      </c>
      <c r="Q2233" s="4">
        <v>2530</v>
      </c>
      <c r="R2233" s="4">
        <v>2550</v>
      </c>
      <c r="S2233" s="4">
        <v>2215</v>
      </c>
      <c r="T2233" s="4">
        <v>2380</v>
      </c>
      <c r="U2233" s="7">
        <v>7.9681274900398405E-3</v>
      </c>
      <c r="V2233" s="7">
        <v>1.5936254980079681E-2</v>
      </c>
      <c r="W2233" s="7">
        <v>-0.11752988047808766</v>
      </c>
      <c r="X2233" s="4">
        <v>8.6498407253124451E-2</v>
      </c>
      <c r="Y2233" s="4">
        <v>-5.1792828685258967E-2</v>
      </c>
      <c r="Z2233" s="7">
        <v>-5.4592828685258964E-2</v>
      </c>
      <c r="AA2233" s="7">
        <v>-5.4592828685258964E-2</v>
      </c>
      <c r="AB2233" s="4">
        <v>0</v>
      </c>
      <c r="AC2233" s="4">
        <v>0</v>
      </c>
      <c r="AD2233" s="4">
        <v>2.1321961620469078E-3</v>
      </c>
      <c r="AE2233" s="4">
        <v>3.0831754163592371</v>
      </c>
      <c r="AF2233" s="4">
        <v>0.99113205972384533</v>
      </c>
      <c r="AG2233" s="4">
        <v>1.885504103201459</v>
      </c>
      <c r="AH2233" s="4">
        <v>0.47858513956632398</v>
      </c>
      <c r="AI2233" s="4">
        <v>7.0362473347547971E-2</v>
      </c>
      <c r="AJ2233" s="4">
        <v>2665</v>
      </c>
      <c r="AK2233" s="4">
        <v>2215</v>
      </c>
      <c r="AL2233" s="4">
        <v>2530</v>
      </c>
      <c r="AM2233" s="8">
        <v>4.7732319921438802E-3</v>
      </c>
    </row>
    <row r="2234" spans="1:39" x14ac:dyDescent="0.3">
      <c r="A2234" s="4">
        <v>20200825</v>
      </c>
      <c r="B2234" s="4" t="s">
        <v>1694</v>
      </c>
      <c r="C2234" s="4">
        <v>2110</v>
      </c>
      <c r="D2234" s="4">
        <v>2330</v>
      </c>
      <c r="E2234" s="4">
        <v>2085</v>
      </c>
      <c r="F2234" s="4">
        <v>2330</v>
      </c>
      <c r="G2234" s="4">
        <v>215</v>
      </c>
      <c r="H2234" s="4">
        <v>4709405</v>
      </c>
      <c r="I2234" s="4">
        <v>0.10165</v>
      </c>
      <c r="J2234" s="4">
        <v>2.71557733750651</v>
      </c>
      <c r="K2234" s="4">
        <v>1.0820433436532511</v>
      </c>
      <c r="L2234" s="4">
        <v>1.0964705882352941</v>
      </c>
      <c r="M2234" s="4">
        <v>1.071510692113129</v>
      </c>
      <c r="N2234" s="4">
        <v>1.055253623188406</v>
      </c>
      <c r="O2234" s="4">
        <v>1.037245882178365</v>
      </c>
      <c r="P2234" s="4">
        <v>1.0513254371122389</v>
      </c>
      <c r="Q2234" s="4">
        <v>2405</v>
      </c>
      <c r="R2234" s="4">
        <v>2425</v>
      </c>
      <c r="S2234" s="4">
        <v>2250</v>
      </c>
      <c r="T2234" s="4">
        <v>2410</v>
      </c>
      <c r="U2234" s="7">
        <v>3.2188841201716736E-2</v>
      </c>
      <c r="V2234" s="7">
        <v>4.07725321888412E-2</v>
      </c>
      <c r="W2234" s="7">
        <v>-3.4334763948497854E-2</v>
      </c>
      <c r="X2234" s="4">
        <v>-1.245471014492754E-2</v>
      </c>
      <c r="Y2234" s="4">
        <v>3.4334763948497847E-2</v>
      </c>
      <c r="Z2234" s="7">
        <v>3.7200000000000004E-2</v>
      </c>
      <c r="AA2234" s="7">
        <v>2.9388841201716736E-2</v>
      </c>
      <c r="AB2234" s="4">
        <v>0</v>
      </c>
      <c r="AC2234" s="4">
        <v>0</v>
      </c>
      <c r="AD2234" s="4">
        <v>1.1848341232227491E-2</v>
      </c>
      <c r="AE2234" s="4">
        <v>3.027506864180197</v>
      </c>
      <c r="AF2234" s="4">
        <v>0.98845610099890369</v>
      </c>
      <c r="AG2234" s="4">
        <v>1.1106934281189129</v>
      </c>
      <c r="AH2234" s="4">
        <v>0.1113402664776183</v>
      </c>
      <c r="AI2234" s="4">
        <v>0.1042654028436019</v>
      </c>
      <c r="AJ2234" s="4">
        <v>2870</v>
      </c>
      <c r="AK2234" s="4">
        <v>2250</v>
      </c>
      <c r="AL2234" s="4">
        <v>2480</v>
      </c>
      <c r="AM2234" s="8">
        <v>2.5216367652306101E-2</v>
      </c>
    </row>
    <row r="2235" spans="1:39" x14ac:dyDescent="0.3">
      <c r="A2235" s="4">
        <v>20200831</v>
      </c>
      <c r="B2235" s="4" t="s">
        <v>1694</v>
      </c>
      <c r="C2235" s="4">
        <v>2325</v>
      </c>
      <c r="D2235" s="4">
        <v>2870</v>
      </c>
      <c r="E2235" s="4">
        <v>2320</v>
      </c>
      <c r="F2235" s="4">
        <v>2540</v>
      </c>
      <c r="G2235" s="4">
        <v>185</v>
      </c>
      <c r="H2235" s="4">
        <v>33548398</v>
      </c>
      <c r="I2235" s="4">
        <v>7.8560000000000005E-2</v>
      </c>
      <c r="J2235" s="4">
        <v>4.7615734397849643</v>
      </c>
      <c r="K2235" s="4">
        <v>1.048864418444597</v>
      </c>
      <c r="L2235" s="4">
        <v>1.057892544773011</v>
      </c>
      <c r="M2235" s="4">
        <v>1.131151191271432</v>
      </c>
      <c r="N2235" s="4">
        <v>1.129893238434164</v>
      </c>
      <c r="O2235" s="4">
        <v>1.131739195009654</v>
      </c>
      <c r="P2235" s="4">
        <v>1.1421077283372369</v>
      </c>
      <c r="Q2235" s="4">
        <v>2570</v>
      </c>
      <c r="R2235" s="4">
        <v>2610</v>
      </c>
      <c r="S2235" s="4">
        <v>2475</v>
      </c>
      <c r="T2235" s="4">
        <v>2480</v>
      </c>
      <c r="U2235" s="7">
        <v>1.1811023622047244E-2</v>
      </c>
      <c r="V2235" s="7">
        <v>2.7559055118110236E-2</v>
      </c>
      <c r="W2235" s="7">
        <v>-2.5590551181102362E-2</v>
      </c>
      <c r="X2235" s="4">
        <v>1.779359430604982E-2</v>
      </c>
      <c r="Y2235" s="4">
        <v>-2.3622047244094491E-2</v>
      </c>
      <c r="Z2235" s="7">
        <v>-2.6422047244094492E-2</v>
      </c>
      <c r="AA2235" s="7">
        <v>-2.6422047244094492E-2</v>
      </c>
      <c r="AB2235" s="4">
        <v>0</v>
      </c>
      <c r="AC2235" s="4">
        <v>0.1299212598425197</v>
      </c>
      <c r="AD2235" s="4">
        <v>2.1505376344086021E-3</v>
      </c>
      <c r="AE2235" s="4">
        <v>11.574455767597289</v>
      </c>
      <c r="AF2235" s="4">
        <v>1.045959964869051</v>
      </c>
      <c r="AG2235" s="4">
        <v>1.229264960674211</v>
      </c>
      <c r="AH2235" s="4">
        <v>0.1425652687357972</v>
      </c>
      <c r="AI2235" s="4">
        <v>9.2473118279569888E-2</v>
      </c>
      <c r="AJ2235" s="4">
        <v>2610</v>
      </c>
      <c r="AK2235" s="4">
        <v>2260</v>
      </c>
      <c r="AL2235" s="4">
        <v>2420</v>
      </c>
      <c r="AM2235" s="8">
        <v>8.2491384027700808E-3</v>
      </c>
    </row>
    <row r="2236" spans="1:39" x14ac:dyDescent="0.3">
      <c r="A2236" s="4">
        <v>20200911</v>
      </c>
      <c r="B2236" s="4" t="s">
        <v>1694</v>
      </c>
      <c r="C2236" s="4">
        <v>2475</v>
      </c>
      <c r="D2236" s="4">
        <v>2715</v>
      </c>
      <c r="E2236" s="4">
        <v>2430</v>
      </c>
      <c r="F2236" s="4">
        <v>2695</v>
      </c>
      <c r="G2236" s="4">
        <v>250</v>
      </c>
      <c r="H2236" s="4">
        <v>24798178</v>
      </c>
      <c r="I2236" s="4">
        <v>0.10224999999999999</v>
      </c>
      <c r="J2236" s="4">
        <v>2.9333796620564589</v>
      </c>
      <c r="K2236" s="4">
        <v>1.066622691292876</v>
      </c>
      <c r="L2236" s="4">
        <v>1.0849436392914651</v>
      </c>
      <c r="M2236" s="4">
        <v>1.0917561272027549</v>
      </c>
      <c r="N2236" s="4">
        <v>1.150848724244689</v>
      </c>
      <c r="O2236" s="4">
        <v>1.187311843747705</v>
      </c>
      <c r="P2236" s="4">
        <v>1.1805289382905331</v>
      </c>
      <c r="Q2236" s="4">
        <v>2695</v>
      </c>
      <c r="R2236" s="4">
        <v>2725</v>
      </c>
      <c r="S2236" s="4">
        <v>2595</v>
      </c>
      <c r="T2236" s="4">
        <v>2595</v>
      </c>
      <c r="U2236" s="7">
        <v>0</v>
      </c>
      <c r="V2236" s="7">
        <v>1.1131725417439703E-2</v>
      </c>
      <c r="W2236" s="7">
        <v>-3.7105751391465679E-2</v>
      </c>
      <c r="X2236" s="4">
        <v>2.1458311092131949E-2</v>
      </c>
      <c r="Y2236" s="4">
        <v>-3.7105751391465679E-2</v>
      </c>
      <c r="Z2236" s="7">
        <v>-3.9905751391465676E-2</v>
      </c>
      <c r="AA2236" s="7">
        <v>-3.9905751391465676E-2</v>
      </c>
      <c r="AB2236" s="4">
        <v>4.0567951318458417E-3</v>
      </c>
      <c r="AC2236" s="4">
        <v>7.4211502782931364E-3</v>
      </c>
      <c r="AD2236" s="4">
        <v>1.8181818181818181E-2</v>
      </c>
      <c r="AE2236" s="4">
        <v>7.8442727856489887</v>
      </c>
      <c r="AF2236" s="4">
        <v>1.0462945808765951</v>
      </c>
      <c r="AG2236" s="4">
        <v>1.31726209625044</v>
      </c>
      <c r="AH2236" s="4">
        <v>0.19660341525074909</v>
      </c>
      <c r="AI2236" s="4">
        <v>8.8888888888888892E-2</v>
      </c>
      <c r="AJ2236" s="4">
        <v>2765</v>
      </c>
      <c r="AK2236" s="4">
        <v>2470</v>
      </c>
      <c r="AL2236" s="4">
        <v>2500</v>
      </c>
      <c r="AM2236" s="8">
        <v>4.6816689522002396E-3</v>
      </c>
    </row>
    <row r="2237" spans="1:39" x14ac:dyDescent="0.3">
      <c r="A2237" s="4">
        <v>20201008</v>
      </c>
      <c r="B2237" s="4" t="s">
        <v>1694</v>
      </c>
      <c r="C2237" s="4">
        <v>2585</v>
      </c>
      <c r="D2237" s="4">
        <v>2980</v>
      </c>
      <c r="E2237" s="4">
        <v>2520</v>
      </c>
      <c r="F2237" s="4">
        <v>2795</v>
      </c>
      <c r="G2237" s="4">
        <v>270</v>
      </c>
      <c r="H2237" s="4">
        <v>43287194</v>
      </c>
      <c r="I2237" s="4">
        <v>0.10693</v>
      </c>
      <c r="J2237" s="4">
        <v>7.3546214465692463</v>
      </c>
      <c r="K2237" s="4">
        <v>1.073623559539052</v>
      </c>
      <c r="L2237" s="4">
        <v>1.0995279307631789</v>
      </c>
      <c r="M2237" s="4">
        <v>1.1445536445536451</v>
      </c>
      <c r="N2237" s="4">
        <v>1.1204650230507121</v>
      </c>
      <c r="O2237" s="4">
        <v>1.1909665506711169</v>
      </c>
      <c r="P2237" s="4">
        <v>1.1871936003398049</v>
      </c>
      <c r="Q2237" s="4">
        <v>2880</v>
      </c>
      <c r="R2237" s="4">
        <v>3630</v>
      </c>
      <c r="S2237" s="4">
        <v>2845</v>
      </c>
      <c r="T2237" s="4">
        <v>3630</v>
      </c>
      <c r="U2237" s="7">
        <v>3.041144901610018E-2</v>
      </c>
      <c r="V2237" s="7">
        <v>0.29874776386404295</v>
      </c>
      <c r="W2237" s="7">
        <v>1.7889087656529516E-2</v>
      </c>
      <c r="X2237" s="4">
        <v>1.192623772299058E-2</v>
      </c>
      <c r="Y2237" s="4">
        <v>0.29874776386404289</v>
      </c>
      <c r="Z2237" s="7">
        <v>3.7200000000000004E-2</v>
      </c>
      <c r="AA2237" s="7">
        <v>2.761144901610018E-2</v>
      </c>
      <c r="AB2237" s="4">
        <v>2.3762376237623759E-2</v>
      </c>
      <c r="AC2237" s="4">
        <v>6.6189624329159216E-2</v>
      </c>
      <c r="AD2237" s="4">
        <v>2.514506769825919E-2</v>
      </c>
      <c r="AE2237" s="4">
        <v>16.704637159016539</v>
      </c>
      <c r="AF2237" s="4">
        <v>1.041236977351623</v>
      </c>
      <c r="AG2237" s="4">
        <v>1.2412883769398531</v>
      </c>
      <c r="AH2237" s="4">
        <v>0.1547815967304747</v>
      </c>
      <c r="AI2237" s="4">
        <v>8.1237911025145063E-2</v>
      </c>
      <c r="AJ2237" s="4">
        <v>4880</v>
      </c>
      <c r="AK2237" s="4">
        <v>2845</v>
      </c>
      <c r="AL2237" s="4">
        <v>4235</v>
      </c>
      <c r="AM2237" s="8">
        <v>2.25375439739393E-3</v>
      </c>
    </row>
    <row r="2238" spans="1:39" x14ac:dyDescent="0.3">
      <c r="A2238" s="4">
        <v>20201015</v>
      </c>
      <c r="B2238" s="4" t="s">
        <v>1694</v>
      </c>
      <c r="C2238" s="4">
        <v>4075</v>
      </c>
      <c r="D2238" s="4">
        <v>4880</v>
      </c>
      <c r="E2238" s="4">
        <v>3955</v>
      </c>
      <c r="F2238" s="4">
        <v>4420</v>
      </c>
      <c r="G2238" s="4">
        <v>345</v>
      </c>
      <c r="H2238" s="4">
        <v>162207854</v>
      </c>
      <c r="I2238" s="4">
        <v>8.4659999999999999E-2</v>
      </c>
      <c r="J2238" s="4">
        <v>2.742806552242171</v>
      </c>
      <c r="K2238" s="4">
        <v>1.041224970553593</v>
      </c>
      <c r="L2238" s="4">
        <v>1.1534446764091859</v>
      </c>
      <c r="M2238" s="4">
        <v>1.4056288758149149</v>
      </c>
      <c r="N2238" s="4">
        <v>1.571415874144521</v>
      </c>
      <c r="O2238" s="4">
        <v>1.790923824959481</v>
      </c>
      <c r="P2238" s="4">
        <v>1.8328207609108811</v>
      </c>
      <c r="Q2238" s="4">
        <v>4700</v>
      </c>
      <c r="R2238" s="4">
        <v>4700</v>
      </c>
      <c r="S2238" s="4">
        <v>4230</v>
      </c>
      <c r="T2238" s="4">
        <v>4235</v>
      </c>
      <c r="U2238" s="7">
        <v>6.3348416289592757E-2</v>
      </c>
      <c r="V2238" s="7">
        <v>6.3348416289592757E-2</v>
      </c>
      <c r="W2238" s="7">
        <v>-4.2986425339366516E-2</v>
      </c>
      <c r="X2238" s="4">
        <v>0.1131454981779397</v>
      </c>
      <c r="Y2238" s="4">
        <v>-4.1855203619909499E-2</v>
      </c>
      <c r="Z2238" s="7">
        <v>6.054841628959276E-2</v>
      </c>
      <c r="AA2238" s="7">
        <v>6.054841628959276E-2</v>
      </c>
      <c r="AB2238" s="4">
        <v>0</v>
      </c>
      <c r="AC2238" s="4">
        <v>0.1040723981900453</v>
      </c>
      <c r="AD2238" s="4">
        <v>2.94478527607362E-2</v>
      </c>
      <c r="AE2238" s="4">
        <v>2.7632526385655551</v>
      </c>
      <c r="AF2238" s="4">
        <v>1.187948012608556</v>
      </c>
      <c r="AG2238" s="4">
        <v>2.6383358581403402</v>
      </c>
      <c r="AH2238" s="4">
        <v>0.46276087784611208</v>
      </c>
      <c r="AI2238" s="4">
        <v>8.4662576687116561E-2</v>
      </c>
      <c r="AJ2238" s="4">
        <v>4700</v>
      </c>
      <c r="AK2238" s="4">
        <v>4230</v>
      </c>
      <c r="AL2238" s="4">
        <v>4235</v>
      </c>
      <c r="AM2238" s="8">
        <v>-1.9779914622658101E-2</v>
      </c>
    </row>
    <row r="2239" spans="1:39" x14ac:dyDescent="0.3">
      <c r="A2239" s="4">
        <v>20190911</v>
      </c>
      <c r="B2239" s="4" t="s">
        <v>1695</v>
      </c>
      <c r="C2239" s="4">
        <v>2730</v>
      </c>
      <c r="D2239" s="4">
        <v>3470</v>
      </c>
      <c r="E2239" s="4">
        <v>2725</v>
      </c>
      <c r="F2239" s="4">
        <v>2975</v>
      </c>
      <c r="G2239" s="4">
        <v>250</v>
      </c>
      <c r="H2239" s="4">
        <v>3763237</v>
      </c>
      <c r="I2239" s="4">
        <v>9.1740000000000002E-2</v>
      </c>
      <c r="J2239" s="4">
        <v>8.7224592309236328</v>
      </c>
      <c r="K2239" s="4">
        <v>1.0549645390070921</v>
      </c>
      <c r="L2239" s="4">
        <v>1.0587188612099649</v>
      </c>
      <c r="M2239" s="4">
        <v>1.072072072072072</v>
      </c>
      <c r="N2239" s="4">
        <v>1.096168017686072</v>
      </c>
      <c r="O2239" s="4">
        <v>1.045908651451674</v>
      </c>
      <c r="P2239" s="4">
        <v>1.00637086316739</v>
      </c>
      <c r="Q2239" s="4">
        <v>3000</v>
      </c>
      <c r="R2239" s="4">
        <v>3570</v>
      </c>
      <c r="S2239" s="4">
        <v>3000</v>
      </c>
      <c r="T2239" s="4">
        <v>3430</v>
      </c>
      <c r="U2239" s="7">
        <v>8.4033613445378148E-3</v>
      </c>
      <c r="V2239" s="7">
        <v>0.2</v>
      </c>
      <c r="W2239" s="7">
        <v>8.4033613445378148E-3</v>
      </c>
      <c r="X2239" s="4">
        <v>2.4594694178334559E-2</v>
      </c>
      <c r="Y2239" s="4">
        <v>0.15294117647058819</v>
      </c>
      <c r="Z2239" s="7">
        <v>3.7200000000000004E-2</v>
      </c>
      <c r="AA2239" s="7">
        <v>3.7200000000000004E-2</v>
      </c>
      <c r="AB2239" s="4">
        <v>1.834862385321101E-3</v>
      </c>
      <c r="AC2239" s="4">
        <v>0.1663865546218487</v>
      </c>
      <c r="AD2239" s="4">
        <v>1.8315018315018319E-3</v>
      </c>
      <c r="AE2239" s="4">
        <v>67.071308904256071</v>
      </c>
      <c r="AF2239" s="4">
        <v>1.023449432538091</v>
      </c>
      <c r="AG2239" s="4">
        <v>1.258728064866286</v>
      </c>
      <c r="AH2239" s="4">
        <v>0.18263507276641541</v>
      </c>
      <c r="AI2239" s="4">
        <v>8.9743589743589744E-2</v>
      </c>
      <c r="AJ2239" s="4">
        <v>3570</v>
      </c>
      <c r="AK2239" s="4">
        <v>3000</v>
      </c>
      <c r="AL2239" s="4">
        <v>3335</v>
      </c>
      <c r="AM2239" s="8">
        <v>1.14239870678426E-2</v>
      </c>
    </row>
    <row r="2240" spans="1:39" x14ac:dyDescent="0.3">
      <c r="A2240" s="4">
        <v>20191209</v>
      </c>
      <c r="B2240" s="4" t="s">
        <v>1695</v>
      </c>
      <c r="C2240" s="4">
        <v>2800</v>
      </c>
      <c r="D2240" s="4">
        <v>3060</v>
      </c>
      <c r="E2240" s="4">
        <v>2785</v>
      </c>
      <c r="F2240" s="4">
        <v>2950</v>
      </c>
      <c r="G2240" s="4">
        <v>195</v>
      </c>
      <c r="H2240" s="4">
        <v>209430</v>
      </c>
      <c r="I2240" s="4">
        <v>7.0779999999999996E-2</v>
      </c>
      <c r="J2240" s="4">
        <v>1.3053730158087069</v>
      </c>
      <c r="K2240" s="4">
        <v>1.04424778761062</v>
      </c>
      <c r="L2240" s="4">
        <v>1.0584858270541799</v>
      </c>
      <c r="M2240" s="4">
        <v>1.0349061568145941</v>
      </c>
      <c r="N2240" s="4">
        <v>1.0179434092477571</v>
      </c>
      <c r="O2240" s="4">
        <v>0.96420983820885764</v>
      </c>
      <c r="P2240" s="4">
        <v>0.99753434307854882</v>
      </c>
      <c r="Q2240" s="4">
        <v>2905</v>
      </c>
      <c r="R2240" s="4">
        <v>3095</v>
      </c>
      <c r="S2240" s="4">
        <v>2875</v>
      </c>
      <c r="T2240" s="4">
        <v>2980</v>
      </c>
      <c r="U2240" s="7">
        <v>-1.5254237288135594E-2</v>
      </c>
      <c r="V2240" s="7">
        <v>4.9152542372881358E-2</v>
      </c>
      <c r="W2240" s="7">
        <v>-2.5423728813559324E-2</v>
      </c>
      <c r="X2240" s="4">
        <v>-1.9755003450655471E-2</v>
      </c>
      <c r="Y2240" s="4">
        <v>1.016949152542373E-2</v>
      </c>
      <c r="Z2240" s="7">
        <v>3.7200000000000004E-2</v>
      </c>
      <c r="AA2240" s="7">
        <v>3.7200000000000004E-2</v>
      </c>
      <c r="AB2240" s="4">
        <v>9.0090090090090089E-3</v>
      </c>
      <c r="AC2240" s="4">
        <v>3.7288135593220341E-2</v>
      </c>
      <c r="AD2240" s="4">
        <v>5.3571428571428572E-3</v>
      </c>
      <c r="AE2240" s="4">
        <v>1.940748016902661</v>
      </c>
      <c r="AF2240" s="4">
        <v>0.93957190813975067</v>
      </c>
      <c r="AG2240" s="4">
        <v>1.0767973411379179</v>
      </c>
      <c r="AH2240" s="4">
        <v>0.13563463774226339</v>
      </c>
      <c r="AI2240" s="4">
        <v>5.3571428571428568E-2</v>
      </c>
      <c r="AJ2240" s="4">
        <v>3095</v>
      </c>
      <c r="AK2240" s="4">
        <v>2805</v>
      </c>
      <c r="AL2240" s="4">
        <v>2920</v>
      </c>
      <c r="AM2240" s="8">
        <v>-3.8210476076241002E-4</v>
      </c>
    </row>
    <row r="2241" spans="1:39" x14ac:dyDescent="0.3">
      <c r="A2241" s="4">
        <v>20200401</v>
      </c>
      <c r="B2241" s="4" t="s">
        <v>1695</v>
      </c>
      <c r="C2241" s="4">
        <v>2310</v>
      </c>
      <c r="D2241" s="4">
        <v>2850</v>
      </c>
      <c r="E2241" s="4">
        <v>2240</v>
      </c>
      <c r="F2241" s="4">
        <v>2570</v>
      </c>
      <c r="G2241" s="4">
        <v>265</v>
      </c>
      <c r="H2241" s="4">
        <v>1414242</v>
      </c>
      <c r="I2241" s="4">
        <v>0.11497</v>
      </c>
      <c r="J2241" s="4">
        <v>3.8478283759528482</v>
      </c>
      <c r="K2241" s="4">
        <v>1.0920679886685549</v>
      </c>
      <c r="L2241" s="4">
        <v>1.13215859030837</v>
      </c>
      <c r="M2241" s="4">
        <v>1.25</v>
      </c>
      <c r="N2241" s="4">
        <v>1.1019401865151679</v>
      </c>
      <c r="O2241" s="4">
        <v>0.85216910748825636</v>
      </c>
      <c r="P2241" s="4">
        <v>0.85965156794425079</v>
      </c>
      <c r="Q2241" s="4">
        <v>2570</v>
      </c>
      <c r="R2241" s="4">
        <v>2795</v>
      </c>
      <c r="S2241" s="4">
        <v>2495</v>
      </c>
      <c r="T2241" s="4">
        <v>2750</v>
      </c>
      <c r="U2241" s="7">
        <v>0</v>
      </c>
      <c r="V2241" s="7">
        <v>8.7548638132295714E-2</v>
      </c>
      <c r="W2241" s="7">
        <v>-2.9182879377431907E-2</v>
      </c>
      <c r="X2241" s="4">
        <v>-6.4637152963875885E-2</v>
      </c>
      <c r="Y2241" s="4">
        <v>7.0038910505836577E-2</v>
      </c>
      <c r="Z2241" s="7">
        <v>3.7200000000000004E-2</v>
      </c>
      <c r="AA2241" s="7">
        <v>3.7200000000000004E-2</v>
      </c>
      <c r="AB2241" s="4">
        <v>2.1691973969631241E-3</v>
      </c>
      <c r="AC2241" s="4">
        <v>0.10894941634241249</v>
      </c>
      <c r="AD2241" s="4">
        <v>3.03030303030303E-2</v>
      </c>
      <c r="AE2241" s="4">
        <v>6.0287488863216847</v>
      </c>
      <c r="AF2241" s="4">
        <v>0.7093022308888326</v>
      </c>
      <c r="AG2241" s="4">
        <v>1.5998630522897399</v>
      </c>
      <c r="AH2241" s="4">
        <v>0.78478275400981601</v>
      </c>
      <c r="AI2241" s="4">
        <v>0.1125541125541126</v>
      </c>
      <c r="AJ2241" s="4">
        <v>2855</v>
      </c>
      <c r="AK2241" s="4">
        <v>2495</v>
      </c>
      <c r="AL2241" s="4">
        <v>2695</v>
      </c>
      <c r="AM2241" s="8">
        <v>-3.0277468049590799E-2</v>
      </c>
    </row>
    <row r="2242" spans="1:39" x14ac:dyDescent="0.3">
      <c r="A2242" s="4">
        <v>20200526</v>
      </c>
      <c r="B2242" s="4" t="s">
        <v>1695</v>
      </c>
      <c r="C2242" s="4">
        <v>4260</v>
      </c>
      <c r="D2242" s="4">
        <v>5270</v>
      </c>
      <c r="E2242" s="4">
        <v>4250</v>
      </c>
      <c r="F2242" s="4">
        <v>4665</v>
      </c>
      <c r="G2242" s="4">
        <v>415</v>
      </c>
      <c r="H2242" s="4">
        <v>33507324</v>
      </c>
      <c r="I2242" s="4">
        <v>9.7650000000000001E-2</v>
      </c>
      <c r="J2242" s="4">
        <v>5.4291714743489008</v>
      </c>
      <c r="K2242" s="4">
        <v>1.148543290931473</v>
      </c>
      <c r="L2242" s="4">
        <v>1.2466595403527529</v>
      </c>
      <c r="M2242" s="4">
        <v>1.3336192109777021</v>
      </c>
      <c r="N2242" s="4">
        <v>1.4029020374407939</v>
      </c>
      <c r="O2242" s="4">
        <v>1.6195573557066401</v>
      </c>
      <c r="P2242" s="4">
        <v>1.5386729701500741</v>
      </c>
      <c r="Q2242" s="4">
        <v>4670</v>
      </c>
      <c r="R2242" s="4">
        <v>4750</v>
      </c>
      <c r="S2242" s="4">
        <v>4565</v>
      </c>
      <c r="T2242" s="4">
        <v>4710</v>
      </c>
      <c r="U2242" s="7">
        <v>1.0718113612004287E-3</v>
      </c>
      <c r="V2242" s="7">
        <v>1.8220793140407289E-2</v>
      </c>
      <c r="W2242" s="7">
        <v>-2.1436227224008574E-2</v>
      </c>
      <c r="X2242" s="4">
        <v>4.653785429666956E-2</v>
      </c>
      <c r="Y2242" s="4">
        <v>9.6463022508038593E-3</v>
      </c>
      <c r="Z2242" s="7">
        <v>6.8463022508038589E-3</v>
      </c>
      <c r="AA2242" s="7">
        <v>6.8463022508038589E-3</v>
      </c>
      <c r="AB2242" s="4">
        <v>2.352941176470588E-3</v>
      </c>
      <c r="AC2242" s="4">
        <v>0.1296891747052519</v>
      </c>
      <c r="AD2242" s="4">
        <v>2.3474178403755869E-3</v>
      </c>
      <c r="AE2242" s="4">
        <v>1.5874516211421099</v>
      </c>
      <c r="AF2242" s="4">
        <v>1.189300966397999</v>
      </c>
      <c r="AG2242" s="4">
        <v>1.821178764286949</v>
      </c>
      <c r="AH2242" s="4">
        <v>0.29173514186047361</v>
      </c>
      <c r="AI2242" s="4">
        <v>9.5070422535211266E-2</v>
      </c>
      <c r="AJ2242" s="4">
        <v>5270</v>
      </c>
      <c r="AK2242" s="4">
        <v>4230</v>
      </c>
      <c r="AL2242" s="4">
        <v>4485</v>
      </c>
      <c r="AM2242" s="4"/>
    </row>
    <row r="2243" spans="1:39" x14ac:dyDescent="0.3">
      <c r="A2243" s="4">
        <v>20200603</v>
      </c>
      <c r="B2243" s="4" t="s">
        <v>1695</v>
      </c>
      <c r="C2243" s="4">
        <v>4710</v>
      </c>
      <c r="D2243" s="4">
        <v>5590</v>
      </c>
      <c r="E2243" s="4">
        <v>4705</v>
      </c>
      <c r="F2243" s="4">
        <v>4985</v>
      </c>
      <c r="G2243" s="4">
        <v>500</v>
      </c>
      <c r="H2243" s="4">
        <v>29985452</v>
      </c>
      <c r="I2243" s="4">
        <v>0.11148</v>
      </c>
      <c r="J2243" s="4">
        <v>2.5528364475765799</v>
      </c>
      <c r="K2243" s="4">
        <v>1.073582196697775</v>
      </c>
      <c r="L2243" s="4">
        <v>1.098259528530513</v>
      </c>
      <c r="M2243" s="4">
        <v>1.161869246008624</v>
      </c>
      <c r="N2243" s="4">
        <v>1.326768248053763</v>
      </c>
      <c r="O2243" s="4">
        <v>1.6462105784578129</v>
      </c>
      <c r="P2243" s="4">
        <v>1.5977564102564099</v>
      </c>
      <c r="Q2243" s="4">
        <v>5030</v>
      </c>
      <c r="R2243" s="4">
        <v>5120</v>
      </c>
      <c r="S2243" s="4">
        <v>4730</v>
      </c>
      <c r="T2243" s="4">
        <v>4850</v>
      </c>
      <c r="U2243" s="7">
        <v>9.0270812437311942E-3</v>
      </c>
      <c r="V2243" s="7">
        <v>2.7081243731193579E-2</v>
      </c>
      <c r="W2243" s="7">
        <v>-5.1153460381143427E-2</v>
      </c>
      <c r="X2243" s="4">
        <v>7.4056823474615632E-2</v>
      </c>
      <c r="Y2243" s="4">
        <v>-2.7081243731193579E-2</v>
      </c>
      <c r="Z2243" s="7">
        <v>-2.988124373119358E-2</v>
      </c>
      <c r="AA2243" s="7">
        <v>-2.988124373119358E-2</v>
      </c>
      <c r="AB2243" s="4">
        <v>5.016722408026756E-2</v>
      </c>
      <c r="AC2243" s="4">
        <v>0.1213640922768305</v>
      </c>
      <c r="AD2243" s="4">
        <v>1.061571125265393E-3</v>
      </c>
      <c r="AE2243" s="4">
        <v>9.270262491169655</v>
      </c>
      <c r="AF2243" s="4">
        <v>1.070755655852585</v>
      </c>
      <c r="AG2243" s="4">
        <v>2.0496892070373249</v>
      </c>
      <c r="AH2243" s="4">
        <v>0.44604104238900322</v>
      </c>
      <c r="AI2243" s="4">
        <v>5.8386411889596597E-2</v>
      </c>
      <c r="AJ2243" s="4">
        <v>5700</v>
      </c>
      <c r="AK2243" s="4">
        <v>4600</v>
      </c>
      <c r="AL2243" s="4">
        <v>4995</v>
      </c>
      <c r="AM2243" s="8">
        <v>-7.9614840225610099E-3</v>
      </c>
    </row>
    <row r="2244" spans="1:39" x14ac:dyDescent="0.3">
      <c r="A2244" s="4">
        <v>20200622</v>
      </c>
      <c r="B2244" s="4" t="s">
        <v>1695</v>
      </c>
      <c r="C2244" s="4">
        <v>4575</v>
      </c>
      <c r="D2244" s="4">
        <v>5120</v>
      </c>
      <c r="E2244" s="4">
        <v>4410</v>
      </c>
      <c r="F2244" s="4">
        <v>4870</v>
      </c>
      <c r="G2244" s="4">
        <v>460</v>
      </c>
      <c r="H2244" s="4">
        <v>7043284</v>
      </c>
      <c r="I2244" s="4">
        <v>0.10431</v>
      </c>
      <c r="J2244" s="4">
        <v>1.2490982399296291</v>
      </c>
      <c r="K2244" s="4">
        <v>1.0778310586499451</v>
      </c>
      <c r="L2244" s="4">
        <v>1.088511399195351</v>
      </c>
      <c r="M2244" s="4">
        <v>1.041488451668092</v>
      </c>
      <c r="N2244" s="4">
        <v>1.0443920223032379</v>
      </c>
      <c r="O2244" s="4">
        <v>1.372281970600667</v>
      </c>
      <c r="P2244" s="4">
        <v>1.46880301602262</v>
      </c>
      <c r="Q2244" s="4">
        <v>4820</v>
      </c>
      <c r="R2244" s="4">
        <v>4925</v>
      </c>
      <c r="S2244" s="4">
        <v>4710</v>
      </c>
      <c r="T2244" s="4">
        <v>4805</v>
      </c>
      <c r="U2244" s="7">
        <v>-1.0266940451745379E-2</v>
      </c>
      <c r="V2244" s="7">
        <v>1.1293634496919919E-2</v>
      </c>
      <c r="W2244" s="7">
        <v>-3.2854209445585217E-2</v>
      </c>
      <c r="X2244" s="4">
        <v>4.1282436199871327E-2</v>
      </c>
      <c r="Y2244" s="4">
        <v>-1.334702258726899E-2</v>
      </c>
      <c r="Z2244" s="7">
        <v>-1.6147022587268991E-2</v>
      </c>
      <c r="AA2244" s="7">
        <v>-1.6147022587268991E-2</v>
      </c>
      <c r="AB2244" s="4">
        <v>0</v>
      </c>
      <c r="AC2244" s="4">
        <v>5.1334702258726897E-2</v>
      </c>
      <c r="AD2244" s="4">
        <v>3.6065573770491813E-2</v>
      </c>
      <c r="AE2244" s="4">
        <v>1.3373087059216671</v>
      </c>
      <c r="AF2244" s="4">
        <v>0.89245849247685216</v>
      </c>
      <c r="AG2244" s="4">
        <v>1.630491051891233</v>
      </c>
      <c r="AH2244" s="4">
        <v>0.50718812360074828</v>
      </c>
      <c r="AI2244" s="4">
        <v>6.4480874316939885E-2</v>
      </c>
      <c r="AJ2244" s="4">
        <v>5200</v>
      </c>
      <c r="AK2244" s="4">
        <v>4335</v>
      </c>
      <c r="AL2244" s="4">
        <v>4570</v>
      </c>
      <c r="AM2244" s="8">
        <v>1.29509581317731E-2</v>
      </c>
    </row>
    <row r="2245" spans="1:39" x14ac:dyDescent="0.3">
      <c r="A2245" s="4">
        <v>20190904</v>
      </c>
      <c r="B2245" s="4" t="s">
        <v>1696</v>
      </c>
      <c r="C2245" s="4">
        <v>2740</v>
      </c>
      <c r="D2245" s="4">
        <v>3250</v>
      </c>
      <c r="E2245" s="4">
        <v>2730</v>
      </c>
      <c r="F2245" s="4">
        <v>3025</v>
      </c>
      <c r="G2245" s="4">
        <v>300</v>
      </c>
      <c r="H2245" s="4">
        <v>5550963</v>
      </c>
      <c r="I2245" s="4">
        <v>0.11008999999999999</v>
      </c>
      <c r="J2245" s="4">
        <v>9.1900515662842892</v>
      </c>
      <c r="K2245" s="4">
        <v>1.062646370023419</v>
      </c>
      <c r="L2245" s="4">
        <v>1.07843137254902</v>
      </c>
      <c r="M2245" s="4">
        <v>1.086175942549372</v>
      </c>
      <c r="N2245" s="4">
        <v>1.102405247813411</v>
      </c>
      <c r="O2245" s="4">
        <v>1.005623736044547</v>
      </c>
      <c r="P2245" s="4">
        <v>0.94837496081095207</v>
      </c>
      <c r="Q2245" s="4">
        <v>3070</v>
      </c>
      <c r="R2245" s="4">
        <v>3115</v>
      </c>
      <c r="S2245" s="4">
        <v>2935</v>
      </c>
      <c r="T2245" s="4">
        <v>2935</v>
      </c>
      <c r="U2245" s="7">
        <v>1.487603305785124E-2</v>
      </c>
      <c r="V2245" s="7">
        <v>2.9752066115702479E-2</v>
      </c>
      <c r="W2245" s="7">
        <v>-2.9752066115702479E-2</v>
      </c>
      <c r="X2245" s="4">
        <v>1.2390670553935701E-2</v>
      </c>
      <c r="Y2245" s="4">
        <v>-2.9752066115702479E-2</v>
      </c>
      <c r="Z2245" s="7">
        <v>-3.255206611570248E-2</v>
      </c>
      <c r="AA2245" s="7">
        <v>-3.255206611570248E-2</v>
      </c>
      <c r="AB2245" s="4">
        <v>0</v>
      </c>
      <c r="AC2245" s="4">
        <v>7.43801652892562E-2</v>
      </c>
      <c r="AD2245" s="4">
        <v>3.6496350364963498E-3</v>
      </c>
      <c r="AE2245" s="4">
        <v>54.134082952184983</v>
      </c>
      <c r="AF2245" s="4">
        <v>1.0262770684245901</v>
      </c>
      <c r="AG2245" s="4">
        <v>1.1944940826690049</v>
      </c>
      <c r="AH2245" s="4">
        <v>0.13722122518179691</v>
      </c>
      <c r="AI2245" s="4">
        <v>0.104014598540146</v>
      </c>
      <c r="AJ2245" s="4">
        <v>3290</v>
      </c>
      <c r="AK2245" s="4">
        <v>2905</v>
      </c>
      <c r="AL2245" s="4">
        <v>2985</v>
      </c>
      <c r="AM2245" s="8">
        <v>1.49833876292087E-2</v>
      </c>
    </row>
    <row r="2246" spans="1:39" x14ac:dyDescent="0.3">
      <c r="A2246" s="4">
        <v>20200117</v>
      </c>
      <c r="B2246" s="4" t="s">
        <v>1696</v>
      </c>
      <c r="C2246" s="4">
        <v>3380</v>
      </c>
      <c r="D2246" s="4">
        <v>4045</v>
      </c>
      <c r="E2246" s="4">
        <v>3370</v>
      </c>
      <c r="F2246" s="4">
        <v>3630</v>
      </c>
      <c r="G2246" s="4">
        <v>410</v>
      </c>
      <c r="H2246" s="4">
        <v>11239360</v>
      </c>
      <c r="I2246" s="4">
        <v>0.12733</v>
      </c>
      <c r="J2246" s="4">
        <v>9.037360921046357</v>
      </c>
      <c r="K2246" s="4">
        <v>1.091182364729459</v>
      </c>
      <c r="L2246" s="4">
        <v>1.123143564356436</v>
      </c>
      <c r="M2246" s="4">
        <v>1.159929701230229</v>
      </c>
      <c r="N2246" s="4">
        <v>1.1618788509242219</v>
      </c>
      <c r="O2246" s="4">
        <v>1.1592197354764879</v>
      </c>
      <c r="P2246" s="4">
        <v>1.208489388264669</v>
      </c>
      <c r="Q2246" s="4">
        <v>3610</v>
      </c>
      <c r="R2246" s="4">
        <v>3645</v>
      </c>
      <c r="S2246" s="4">
        <v>3470</v>
      </c>
      <c r="T2246" s="4">
        <v>3565</v>
      </c>
      <c r="U2246" s="7">
        <v>-5.5096418732782371E-3</v>
      </c>
      <c r="V2246" s="7">
        <v>4.1322314049586778E-3</v>
      </c>
      <c r="W2246" s="7">
        <v>-4.4077134986225897E-2</v>
      </c>
      <c r="X2246" s="4">
        <v>8.5620548931745061E-3</v>
      </c>
      <c r="Y2246" s="4">
        <v>-1.790633608815427E-2</v>
      </c>
      <c r="Z2246" s="7">
        <v>-2.0706336088154271E-2</v>
      </c>
      <c r="AA2246" s="7">
        <v>-2.0706336088154271E-2</v>
      </c>
      <c r="AB2246" s="4">
        <v>4.9689440993788823E-2</v>
      </c>
      <c r="AC2246" s="4">
        <v>0.11432506887052341</v>
      </c>
      <c r="AD2246" s="4">
        <v>2.9585798816568051E-3</v>
      </c>
      <c r="AE2246" s="4">
        <v>61.984955107983502</v>
      </c>
      <c r="AF2246" s="4">
        <v>1.0953812033123049</v>
      </c>
      <c r="AG2246" s="4">
        <v>1.2435402780402149</v>
      </c>
      <c r="AH2246" s="4">
        <v>0.10876849425514649</v>
      </c>
      <c r="AI2246" s="4">
        <v>7.3964497041420121E-2</v>
      </c>
      <c r="AJ2246" s="4">
        <v>3645</v>
      </c>
      <c r="AK2246" s="4">
        <v>3115</v>
      </c>
      <c r="AL2246" s="4">
        <v>3300</v>
      </c>
      <c r="AM2246" s="8">
        <v>2.75301529393028E-3</v>
      </c>
    </row>
    <row r="2247" spans="1:39" x14ac:dyDescent="0.3">
      <c r="A2247" s="4">
        <v>20200325</v>
      </c>
      <c r="B2247" s="4" t="s">
        <v>1696</v>
      </c>
      <c r="C2247" s="4">
        <v>1885</v>
      </c>
      <c r="D2247" s="4">
        <v>2030</v>
      </c>
      <c r="E2247" s="4">
        <v>1885</v>
      </c>
      <c r="F2247" s="4">
        <v>2000</v>
      </c>
      <c r="G2247" s="4">
        <v>165</v>
      </c>
      <c r="H2247" s="4">
        <v>199931</v>
      </c>
      <c r="I2247" s="4">
        <v>8.992E-2</v>
      </c>
      <c r="J2247" s="4">
        <v>0.90208218278161012</v>
      </c>
      <c r="K2247" s="4">
        <v>1.0781671159029651</v>
      </c>
      <c r="L2247" s="4">
        <v>1.0875475802066339</v>
      </c>
      <c r="M2247" s="4">
        <v>1.007810531620055</v>
      </c>
      <c r="N2247" s="4">
        <v>0.83090984628167841</v>
      </c>
      <c r="O2247" s="4">
        <v>0.68156646692982714</v>
      </c>
      <c r="P2247" s="4">
        <v>0.6622607927813573</v>
      </c>
      <c r="Q2247" s="4">
        <v>2000</v>
      </c>
      <c r="R2247" s="4">
        <v>2145</v>
      </c>
      <c r="S2247" s="4">
        <v>1930</v>
      </c>
      <c r="T2247" s="4">
        <v>2085</v>
      </c>
      <c r="U2247" s="7">
        <v>0</v>
      </c>
      <c r="V2247" s="7">
        <v>7.2499999999999995E-2</v>
      </c>
      <c r="W2247" s="7">
        <v>-3.5000000000000003E-2</v>
      </c>
      <c r="X2247" s="4">
        <v>-0.10324054840049859</v>
      </c>
      <c r="Y2247" s="4">
        <v>4.2500000000000003E-2</v>
      </c>
      <c r="Z2247" s="7">
        <v>3.7200000000000004E-2</v>
      </c>
      <c r="AA2247" s="7">
        <v>3.7200000000000004E-2</v>
      </c>
      <c r="AB2247" s="4">
        <v>2.7247956403269751E-2</v>
      </c>
      <c r="AC2247" s="4">
        <v>1.4999999999999999E-2</v>
      </c>
      <c r="AD2247" s="4">
        <v>0</v>
      </c>
      <c r="AE2247" s="4">
        <v>1.010022884913639</v>
      </c>
      <c r="AF2247" s="4">
        <v>0.55102796123573139</v>
      </c>
      <c r="AG2247" s="4">
        <v>1.16340839364068</v>
      </c>
      <c r="AH2247" s="4">
        <v>0.9552465440921496</v>
      </c>
      <c r="AI2247" s="4">
        <v>6.1007957559681698E-2</v>
      </c>
      <c r="AJ2247" s="4">
        <v>2400</v>
      </c>
      <c r="AK2247" s="4">
        <v>1930</v>
      </c>
      <c r="AL2247" s="4">
        <v>2270</v>
      </c>
      <c r="AM2247" s="8">
        <v>5.2622816628226002E-2</v>
      </c>
    </row>
    <row r="2248" spans="1:39" x14ac:dyDescent="0.3">
      <c r="A2248" s="4">
        <v>20200410</v>
      </c>
      <c r="B2248" s="4" t="s">
        <v>1696</v>
      </c>
      <c r="C2248" s="4">
        <v>2825</v>
      </c>
      <c r="D2248" s="4">
        <v>3190</v>
      </c>
      <c r="E2248" s="4">
        <v>2800</v>
      </c>
      <c r="F2248" s="4">
        <v>3045</v>
      </c>
      <c r="G2248" s="4">
        <v>220</v>
      </c>
      <c r="H2248" s="4">
        <v>4332784</v>
      </c>
      <c r="I2248" s="4">
        <v>7.7880000000000005E-2</v>
      </c>
      <c r="J2248" s="4">
        <v>2.986035847724291</v>
      </c>
      <c r="K2248" s="4">
        <v>1.057291666666667</v>
      </c>
      <c r="L2248" s="4">
        <v>1.0759717314487629</v>
      </c>
      <c r="M2248" s="4">
        <v>1.1889886762983211</v>
      </c>
      <c r="N2248" s="4">
        <v>1.350332594235033</v>
      </c>
      <c r="O2248" s="4">
        <v>1.081065088757396</v>
      </c>
      <c r="P2248" s="4">
        <v>1.0260730382039509</v>
      </c>
      <c r="Q2248" s="4">
        <v>3035</v>
      </c>
      <c r="R2248" s="4">
        <v>3035</v>
      </c>
      <c r="S2248" s="4">
        <v>2775</v>
      </c>
      <c r="T2248" s="4">
        <v>2840</v>
      </c>
      <c r="U2248" s="7">
        <v>-3.2840722495894909E-3</v>
      </c>
      <c r="V2248" s="7">
        <v>-3.2840722495894909E-3</v>
      </c>
      <c r="W2248" s="7">
        <v>-8.8669950738916259E-2</v>
      </c>
      <c r="X2248" s="4">
        <v>3.9911308203991129E-2</v>
      </c>
      <c r="Y2248" s="4">
        <v>-6.7323481116584566E-2</v>
      </c>
      <c r="Z2248" s="7">
        <v>-7.0123481116584563E-2</v>
      </c>
      <c r="AA2248" s="7">
        <v>-7.0123481116584563E-2</v>
      </c>
      <c r="AB2248" s="4">
        <v>0</v>
      </c>
      <c r="AC2248" s="4">
        <v>4.7619047619047623E-2</v>
      </c>
      <c r="AD2248" s="4">
        <v>8.8495575221238937E-3</v>
      </c>
      <c r="AE2248" s="4">
        <v>11.014021780023789</v>
      </c>
      <c r="AF2248" s="4">
        <v>0.97010659468295091</v>
      </c>
      <c r="AG2248" s="4">
        <v>1.8213505282204741</v>
      </c>
      <c r="AH2248" s="4">
        <v>0.48177142453784477</v>
      </c>
      <c r="AI2248" s="4">
        <v>7.7876106194690264E-2</v>
      </c>
      <c r="AJ2248" s="4">
        <v>3170</v>
      </c>
      <c r="AK2248" s="4">
        <v>2775</v>
      </c>
      <c r="AL2248" s="4">
        <v>3040</v>
      </c>
      <c r="AM2248" s="8">
        <v>-7.6142543752363298E-3</v>
      </c>
    </row>
    <row r="2249" spans="1:39" x14ac:dyDescent="0.3">
      <c r="A2249" s="4">
        <v>20200506</v>
      </c>
      <c r="B2249" s="4" t="s">
        <v>1696</v>
      </c>
      <c r="C2249" s="4">
        <v>3150</v>
      </c>
      <c r="D2249" s="4">
        <v>3330</v>
      </c>
      <c r="E2249" s="4">
        <v>3110</v>
      </c>
      <c r="F2249" s="4">
        <v>3330</v>
      </c>
      <c r="G2249" s="4">
        <v>245</v>
      </c>
      <c r="H2249" s="4">
        <v>1673407</v>
      </c>
      <c r="I2249" s="4">
        <v>7.9420000000000004E-2</v>
      </c>
      <c r="J2249" s="4">
        <v>2.3789889552480701</v>
      </c>
      <c r="K2249" s="4">
        <v>1.0526870389884091</v>
      </c>
      <c r="L2249" s="4">
        <v>1.063218390804598</v>
      </c>
      <c r="M2249" s="4">
        <v>1.0868146214099219</v>
      </c>
      <c r="N2249" s="4">
        <v>1.1274758760792281</v>
      </c>
      <c r="O2249" s="4">
        <v>1.206594601123256</v>
      </c>
      <c r="P2249" s="4">
        <v>1.1259668352611341</v>
      </c>
      <c r="Q2249" s="4">
        <v>3380</v>
      </c>
      <c r="R2249" s="4">
        <v>3565</v>
      </c>
      <c r="S2249" s="4">
        <v>3220</v>
      </c>
      <c r="T2249" s="4">
        <v>3350</v>
      </c>
      <c r="U2249" s="7">
        <v>1.5015015015015015E-2</v>
      </c>
      <c r="V2249" s="7">
        <v>7.0570570570570576E-2</v>
      </c>
      <c r="W2249" s="7">
        <v>-3.3033033033033031E-2</v>
      </c>
      <c r="X2249" s="4">
        <v>5.9421025901472829E-2</v>
      </c>
      <c r="Y2249" s="4">
        <v>6.006006006006006E-3</v>
      </c>
      <c r="Z2249" s="7">
        <v>3.7200000000000004E-2</v>
      </c>
      <c r="AA2249" s="7">
        <v>1.2215015015015014E-2</v>
      </c>
      <c r="AB2249" s="4">
        <v>2.1069692058346839E-2</v>
      </c>
      <c r="AC2249" s="4">
        <v>0</v>
      </c>
      <c r="AD2249" s="4">
        <v>1.26984126984127E-2</v>
      </c>
      <c r="AE2249" s="4">
        <v>11.283398625823461</v>
      </c>
      <c r="AF2249" s="4">
        <v>0.95284126960353355</v>
      </c>
      <c r="AG2249" s="4">
        <v>1.8335094590117029</v>
      </c>
      <c r="AH2249" s="4">
        <v>0.50409059597513994</v>
      </c>
      <c r="AI2249" s="4">
        <v>5.7142857142857141E-2</v>
      </c>
      <c r="AJ2249" s="4">
        <v>3620</v>
      </c>
      <c r="AK2249" s="4">
        <v>3180</v>
      </c>
      <c r="AL2249" s="4">
        <v>3240</v>
      </c>
      <c r="AM2249" s="8">
        <v>2.56889581686944E-2</v>
      </c>
    </row>
    <row r="2250" spans="1:39" x14ac:dyDescent="0.3">
      <c r="A2250" s="4">
        <v>20191011</v>
      </c>
      <c r="B2250" s="4" t="s">
        <v>1697</v>
      </c>
      <c r="C2250" s="4">
        <v>4645</v>
      </c>
      <c r="D2250" s="4">
        <v>5750</v>
      </c>
      <c r="E2250" s="4">
        <v>4590</v>
      </c>
      <c r="F2250" s="4">
        <v>5290</v>
      </c>
      <c r="G2250" s="4">
        <v>650</v>
      </c>
      <c r="H2250" s="4">
        <v>19077082</v>
      </c>
      <c r="I2250" s="4">
        <v>0.14008999999999999</v>
      </c>
      <c r="J2250" s="4">
        <v>1.8944732394466339</v>
      </c>
      <c r="K2250" s="4">
        <v>1.073022312373225</v>
      </c>
      <c r="L2250" s="4">
        <v>1.0691188358932899</v>
      </c>
      <c r="M2250" s="4">
        <v>1.0212355212355211</v>
      </c>
      <c r="N2250" s="4">
        <v>1.059483276587222</v>
      </c>
      <c r="O2250" s="4">
        <v>1.2452919020715629</v>
      </c>
      <c r="P2250" s="4">
        <v>1.2110459293174991</v>
      </c>
      <c r="Q2250" s="4">
        <v>5600</v>
      </c>
      <c r="R2250" s="4">
        <v>5770</v>
      </c>
      <c r="S2250" s="4">
        <v>5180</v>
      </c>
      <c r="T2250" s="4">
        <v>5180</v>
      </c>
      <c r="U2250" s="7">
        <v>5.8601134215500943E-2</v>
      </c>
      <c r="V2250" s="7">
        <v>9.0737240075614373E-2</v>
      </c>
      <c r="W2250" s="7">
        <v>-2.0793950850661626E-2</v>
      </c>
      <c r="X2250" s="4">
        <v>3.359703585019027E-2</v>
      </c>
      <c r="Y2250" s="4">
        <v>-2.079395085066163E-2</v>
      </c>
      <c r="Z2250" s="7">
        <v>5.5801134215500946E-2</v>
      </c>
      <c r="AA2250" s="7">
        <v>5.5801134215500946E-2</v>
      </c>
      <c r="AB2250" s="4">
        <v>0</v>
      </c>
      <c r="AC2250" s="4">
        <v>8.6956521739130432E-2</v>
      </c>
      <c r="AD2250" s="4">
        <v>1.1840688912809471E-2</v>
      </c>
      <c r="AE2250" s="4">
        <v>10.39838898430682</v>
      </c>
      <c r="AF2250" s="4">
        <v>0.91919458755221761</v>
      </c>
      <c r="AG2250" s="4">
        <v>1.4811171168606561</v>
      </c>
      <c r="AH2250" s="4">
        <v>0.4127428753053744</v>
      </c>
      <c r="AI2250" s="4">
        <v>0.13885898815931111</v>
      </c>
      <c r="AJ2250" s="4">
        <v>5770</v>
      </c>
      <c r="AK2250" s="4">
        <v>4990</v>
      </c>
      <c r="AL2250" s="4">
        <v>5190</v>
      </c>
      <c r="AM2250" s="8">
        <v>-2.8043419048056901E-3</v>
      </c>
    </row>
    <row r="2251" spans="1:39" x14ac:dyDescent="0.3">
      <c r="A2251" s="4">
        <v>20191128</v>
      </c>
      <c r="B2251" s="4" t="s">
        <v>1697</v>
      </c>
      <c r="C2251" s="4">
        <v>6140</v>
      </c>
      <c r="D2251" s="4">
        <v>7320</v>
      </c>
      <c r="E2251" s="4">
        <v>6070</v>
      </c>
      <c r="F2251" s="4">
        <v>6760</v>
      </c>
      <c r="G2251" s="4">
        <v>700</v>
      </c>
      <c r="H2251" s="4">
        <v>29490461</v>
      </c>
      <c r="I2251" s="4">
        <v>0.11551</v>
      </c>
      <c r="J2251" s="4">
        <v>5.3177479651547079</v>
      </c>
      <c r="K2251" s="4">
        <v>1.062336301728654</v>
      </c>
      <c r="L2251" s="4">
        <v>1.093851132686084</v>
      </c>
      <c r="M2251" s="4">
        <v>1.1201325600662799</v>
      </c>
      <c r="N2251" s="4">
        <v>1.0655737704918029</v>
      </c>
      <c r="O2251" s="4">
        <v>1.2476353066026851</v>
      </c>
      <c r="P2251" s="4">
        <v>1.426511447965392</v>
      </c>
      <c r="Q2251" s="4">
        <v>6170</v>
      </c>
      <c r="R2251" s="4">
        <v>6810</v>
      </c>
      <c r="S2251" s="4">
        <v>6020</v>
      </c>
      <c r="T2251" s="4">
        <v>6090</v>
      </c>
      <c r="U2251" s="7">
        <v>-8.7278106508875741E-2</v>
      </c>
      <c r="V2251" s="7">
        <v>7.3964497041420114E-3</v>
      </c>
      <c r="W2251" s="7">
        <v>-0.10946745562130178</v>
      </c>
      <c r="X2251" s="4">
        <v>7.0539092055486932E-3</v>
      </c>
      <c r="Y2251" s="4">
        <v>-9.9112426035502965E-2</v>
      </c>
      <c r="Z2251" s="7">
        <v>-0.10191242603550296</v>
      </c>
      <c r="AA2251" s="7">
        <v>-0.10191242603550296</v>
      </c>
      <c r="AB2251" s="4">
        <v>0</v>
      </c>
      <c r="AC2251" s="4">
        <v>8.2840236686390539E-2</v>
      </c>
      <c r="AD2251" s="4">
        <v>1.1400651465798051E-2</v>
      </c>
      <c r="AE2251" s="4">
        <v>26.235547766365819</v>
      </c>
      <c r="AF2251" s="4">
        <v>0.89899836923371523</v>
      </c>
      <c r="AG2251" s="4">
        <v>1.508753351814571</v>
      </c>
      <c r="AH2251" s="4">
        <v>0.44955021112017829</v>
      </c>
      <c r="AI2251" s="4">
        <v>0.10097719869706839</v>
      </c>
      <c r="AJ2251" s="4">
        <v>8250</v>
      </c>
      <c r="AK2251" s="4">
        <v>6020</v>
      </c>
      <c r="AL2251" s="4">
        <v>7600</v>
      </c>
      <c r="AM2251" s="8">
        <v>-1.1137027324012E-2</v>
      </c>
    </row>
    <row r="2252" spans="1:39" x14ac:dyDescent="0.3">
      <c r="A2252" s="4">
        <v>20191205</v>
      </c>
      <c r="B2252" s="4" t="s">
        <v>1697</v>
      </c>
      <c r="C2252" s="4">
        <v>6990</v>
      </c>
      <c r="D2252" s="4">
        <v>8250</v>
      </c>
      <c r="E2252" s="4">
        <v>6910</v>
      </c>
      <c r="F2252" s="4">
        <v>7600</v>
      </c>
      <c r="G2252" s="4">
        <v>600</v>
      </c>
      <c r="H2252" s="4">
        <v>21746309</v>
      </c>
      <c r="I2252" s="4">
        <v>8.5709999999999995E-2</v>
      </c>
      <c r="J2252" s="4">
        <v>2.3650922778006662</v>
      </c>
      <c r="K2252" s="4">
        <v>1.069418386491557</v>
      </c>
      <c r="L2252" s="4">
        <v>1.122931442080378</v>
      </c>
      <c r="M2252" s="4">
        <v>1.1739264751312939</v>
      </c>
      <c r="N2252" s="4">
        <v>1.2110588797705359</v>
      </c>
      <c r="O2252" s="4">
        <v>1.3469206911829861</v>
      </c>
      <c r="P2252" s="4">
        <v>1.5768180089214709</v>
      </c>
      <c r="Q2252" s="4">
        <v>7580</v>
      </c>
      <c r="R2252" s="4">
        <v>9610</v>
      </c>
      <c r="S2252" s="4">
        <v>7270</v>
      </c>
      <c r="T2252" s="4">
        <v>9150</v>
      </c>
      <c r="U2252" s="7">
        <v>-2.631578947368421E-3</v>
      </c>
      <c r="V2252" s="7">
        <v>0.26447368421052631</v>
      </c>
      <c r="W2252" s="7">
        <v>-4.3421052631578951E-2</v>
      </c>
      <c r="X2252" s="4">
        <v>3.585371683531193E-3</v>
      </c>
      <c r="Y2252" s="4">
        <v>0.2039473684210526</v>
      </c>
      <c r="Z2252" s="7">
        <v>3.7200000000000004E-2</v>
      </c>
      <c r="AA2252" s="7">
        <v>3.7200000000000004E-2</v>
      </c>
      <c r="AB2252" s="4">
        <v>0</v>
      </c>
      <c r="AC2252" s="4">
        <v>8.5526315789473686E-2</v>
      </c>
      <c r="AD2252" s="4">
        <v>1.144492131616595E-2</v>
      </c>
      <c r="AE2252" s="4">
        <v>3.0896924431481789</v>
      </c>
      <c r="AF2252" s="4">
        <v>0.99512683294842286</v>
      </c>
      <c r="AG2252" s="4">
        <v>1.523010718976497</v>
      </c>
      <c r="AH2252" s="4">
        <v>0.34830283413421442</v>
      </c>
      <c r="AI2252" s="4">
        <v>8.7267525035765375E-2</v>
      </c>
      <c r="AJ2252" s="4">
        <v>10050</v>
      </c>
      <c r="AK2252" s="4">
        <v>7270</v>
      </c>
      <c r="AL2252" s="4">
        <v>7840</v>
      </c>
      <c r="AM2252" s="8">
        <v>-1.2266701384742699E-2</v>
      </c>
    </row>
    <row r="2253" spans="1:39" x14ac:dyDescent="0.3">
      <c r="A2253" s="4">
        <v>20200103</v>
      </c>
      <c r="B2253" s="4" t="s">
        <v>1697</v>
      </c>
      <c r="C2253" s="4">
        <v>6960</v>
      </c>
      <c r="D2253" s="4">
        <v>7810</v>
      </c>
      <c r="E2253" s="4">
        <v>6930</v>
      </c>
      <c r="F2253" s="4">
        <v>7480</v>
      </c>
      <c r="G2253" s="4">
        <v>580</v>
      </c>
      <c r="H2253" s="4">
        <v>7531954</v>
      </c>
      <c r="I2253" s="4">
        <v>8.4059999999999996E-2</v>
      </c>
      <c r="J2253" s="4">
        <v>3.4308517446661821</v>
      </c>
      <c r="K2253" s="4">
        <v>1.053026748005631</v>
      </c>
      <c r="L2253" s="4">
        <v>1.0722477064220179</v>
      </c>
      <c r="M2253" s="4">
        <v>1.048500140173815</v>
      </c>
      <c r="N2253" s="4">
        <v>0.98693759071117559</v>
      </c>
      <c r="O2253" s="4">
        <v>1.161400512382579</v>
      </c>
      <c r="P2253" s="4">
        <v>1.405288619604528</v>
      </c>
      <c r="Q2253" s="4">
        <v>7550</v>
      </c>
      <c r="R2253" s="4">
        <v>7960</v>
      </c>
      <c r="S2253" s="4">
        <v>7320</v>
      </c>
      <c r="T2253" s="4">
        <v>7350</v>
      </c>
      <c r="U2253" s="7">
        <v>9.3582887700534752E-3</v>
      </c>
      <c r="V2253" s="7">
        <v>6.4171122994652413E-2</v>
      </c>
      <c r="W2253" s="7">
        <v>-2.1390374331550801E-2</v>
      </c>
      <c r="X2253" s="4">
        <v>1.405198575009896E-2</v>
      </c>
      <c r="Y2253" s="4">
        <v>-1.737967914438503E-2</v>
      </c>
      <c r="Z2253" s="7">
        <v>3.7200000000000004E-2</v>
      </c>
      <c r="AA2253" s="7">
        <v>3.7200000000000004E-2</v>
      </c>
      <c r="AB2253" s="4">
        <v>1.438848920863309E-3</v>
      </c>
      <c r="AC2253" s="4">
        <v>4.4117647058823532E-2</v>
      </c>
      <c r="AD2253" s="4">
        <v>4.3103448275862068E-3</v>
      </c>
      <c r="AE2253" s="4">
        <v>12.25140252739584</v>
      </c>
      <c r="AF2253" s="4">
        <v>0.86515729372609518</v>
      </c>
      <c r="AG2253" s="4">
        <v>1.3366276476758341</v>
      </c>
      <c r="AH2253" s="4">
        <v>0.40770766458798807</v>
      </c>
      <c r="AI2253" s="4">
        <v>7.4712643678160925E-2</v>
      </c>
      <c r="AJ2253" s="4">
        <v>7960</v>
      </c>
      <c r="AK2253" s="4">
        <v>6570</v>
      </c>
      <c r="AL2253" s="4">
        <v>7050</v>
      </c>
      <c r="AM2253" s="8">
        <v>-6.0680694877093301E-3</v>
      </c>
    </row>
    <row r="2254" spans="1:39" x14ac:dyDescent="0.3">
      <c r="A2254" s="4">
        <v>20200120</v>
      </c>
      <c r="B2254" s="4" t="s">
        <v>1697</v>
      </c>
      <c r="C2254" s="4">
        <v>9990</v>
      </c>
      <c r="D2254" s="4">
        <v>11650</v>
      </c>
      <c r="E2254" s="4">
        <v>8900</v>
      </c>
      <c r="F2254" s="4">
        <v>10700</v>
      </c>
      <c r="G2254" s="4">
        <v>1230</v>
      </c>
      <c r="H2254" s="4">
        <v>42277784</v>
      </c>
      <c r="I2254" s="4">
        <v>0.12988</v>
      </c>
      <c r="J2254" s="4">
        <v>3.9188503700147592</v>
      </c>
      <c r="K2254" s="4">
        <v>1.148890479599141</v>
      </c>
      <c r="L2254" s="4">
        <v>1.2529274004683839</v>
      </c>
      <c r="M2254" s="4">
        <v>1.371794871794872</v>
      </c>
      <c r="N2254" s="4">
        <v>1.4354708881137641</v>
      </c>
      <c r="O2254" s="4">
        <v>1.5420459731463021</v>
      </c>
      <c r="P2254" s="4">
        <v>1.889374475786872</v>
      </c>
      <c r="Q2254" s="4">
        <v>10850</v>
      </c>
      <c r="R2254" s="4">
        <v>11400</v>
      </c>
      <c r="S2254" s="4">
        <v>9850</v>
      </c>
      <c r="T2254" s="4">
        <v>9850</v>
      </c>
      <c r="U2254" s="7">
        <v>1.4018691588785047E-2</v>
      </c>
      <c r="V2254" s="7">
        <v>6.5420560747663545E-2</v>
      </c>
      <c r="W2254" s="7">
        <v>-7.9439252336448593E-2</v>
      </c>
      <c r="X2254" s="4">
        <v>2.2605312583847719E-2</v>
      </c>
      <c r="Y2254" s="4">
        <v>-7.9439252336448593E-2</v>
      </c>
      <c r="Z2254" s="7">
        <v>3.7200000000000004E-2</v>
      </c>
      <c r="AA2254" s="7">
        <v>3.7200000000000004E-2</v>
      </c>
      <c r="AB2254" s="4">
        <v>5.4910242872228093E-2</v>
      </c>
      <c r="AC2254" s="4">
        <v>8.8785046728971959E-2</v>
      </c>
      <c r="AD2254" s="4">
        <v>0.10910910910910911</v>
      </c>
      <c r="AE2254" s="4">
        <v>1.206245770393348</v>
      </c>
      <c r="AF2254" s="4">
        <v>1.159665810400003</v>
      </c>
      <c r="AG2254" s="4">
        <v>1.7535606365827221</v>
      </c>
      <c r="AH2254" s="4">
        <v>0.29204911901997388</v>
      </c>
      <c r="AI2254" s="4">
        <v>7.1071071071071065E-2</v>
      </c>
      <c r="AJ2254" s="4">
        <v>11400</v>
      </c>
      <c r="AK2254" s="4">
        <v>8780</v>
      </c>
      <c r="AL2254" s="4">
        <v>9550</v>
      </c>
      <c r="AM2254" s="4"/>
    </row>
    <row r="2255" spans="1:39" x14ac:dyDescent="0.3">
      <c r="A2255" s="4">
        <v>20200401</v>
      </c>
      <c r="B2255" s="4" t="s">
        <v>1697</v>
      </c>
      <c r="C2255" s="4">
        <v>6850</v>
      </c>
      <c r="D2255" s="4">
        <v>7230</v>
      </c>
      <c r="E2255" s="4">
        <v>6540</v>
      </c>
      <c r="F2255" s="4">
        <v>6940</v>
      </c>
      <c r="G2255" s="4">
        <v>700</v>
      </c>
      <c r="H2255" s="4">
        <v>6725716</v>
      </c>
      <c r="I2255" s="4">
        <v>0.11218</v>
      </c>
      <c r="J2255" s="4">
        <v>1.672139263109867</v>
      </c>
      <c r="K2255" s="4">
        <v>1.0781978249611599</v>
      </c>
      <c r="L2255" s="4">
        <v>1.1299251058287201</v>
      </c>
      <c r="M2255" s="4">
        <v>1.278673422385997</v>
      </c>
      <c r="N2255" s="4">
        <v>1.1657498005291229</v>
      </c>
      <c r="O2255" s="4">
        <v>0.92080094645246169</v>
      </c>
      <c r="P2255" s="4">
        <v>0.99009077020930059</v>
      </c>
      <c r="Q2255" s="4">
        <v>6750</v>
      </c>
      <c r="R2255" s="4">
        <v>6780</v>
      </c>
      <c r="S2255" s="4">
        <v>6260</v>
      </c>
      <c r="T2255" s="4">
        <v>6730</v>
      </c>
      <c r="U2255" s="7">
        <v>-2.7377521613832854E-2</v>
      </c>
      <c r="V2255" s="7">
        <v>-2.3054755043227664E-2</v>
      </c>
      <c r="W2255" s="7">
        <v>-9.7982708933717577E-2</v>
      </c>
      <c r="X2255" s="4">
        <v>-3.4350984756225597E-2</v>
      </c>
      <c r="Y2255" s="4">
        <v>-3.0259365994236311E-2</v>
      </c>
      <c r="Z2255" s="7">
        <v>-3.3059365994236312E-2</v>
      </c>
      <c r="AA2255" s="7">
        <v>-3.3059365994236312E-2</v>
      </c>
      <c r="AB2255" s="4">
        <v>7.7044025157232701E-2</v>
      </c>
      <c r="AC2255" s="4">
        <v>4.1786743515850142E-2</v>
      </c>
      <c r="AD2255" s="4">
        <v>4.5255474452554748E-2</v>
      </c>
      <c r="AE2255" s="4">
        <v>1.7487388320136199</v>
      </c>
      <c r="AF2255" s="4">
        <v>0.8010204828918337</v>
      </c>
      <c r="AG2255" s="4">
        <v>1.5920893754488019</v>
      </c>
      <c r="AH2255" s="4">
        <v>0.62030208539233123</v>
      </c>
      <c r="AI2255" s="4">
        <v>1.313868613138686E-2</v>
      </c>
      <c r="AJ2255" s="4">
        <v>10350</v>
      </c>
      <c r="AK2255" s="4">
        <v>6260</v>
      </c>
      <c r="AL2255" s="4">
        <v>8050</v>
      </c>
      <c r="AM2255" s="8">
        <v>-3.0277468049590799E-2</v>
      </c>
    </row>
    <row r="2256" spans="1:39" x14ac:dyDescent="0.3">
      <c r="A2256" s="4">
        <v>20200805</v>
      </c>
      <c r="B2256" s="4" t="s">
        <v>1697</v>
      </c>
      <c r="C2256" s="4">
        <v>8580</v>
      </c>
      <c r="D2256" s="4">
        <v>9310</v>
      </c>
      <c r="E2256" s="4">
        <v>8560</v>
      </c>
      <c r="F2256" s="4">
        <v>9310</v>
      </c>
      <c r="G2256" s="4">
        <v>810</v>
      </c>
      <c r="H2256" s="4">
        <v>4693915</v>
      </c>
      <c r="I2256" s="4">
        <v>9.529E-2</v>
      </c>
      <c r="J2256" s="4">
        <v>1.7119029593845669</v>
      </c>
      <c r="K2256" s="4">
        <v>1.068886337543054</v>
      </c>
      <c r="L2256" s="4">
        <v>1.1004728132387711</v>
      </c>
      <c r="M2256" s="4">
        <v>1.111376387728304</v>
      </c>
      <c r="N2256" s="4">
        <v>1.1303344867358709</v>
      </c>
      <c r="O2256" s="4">
        <v>1.1553018551839671</v>
      </c>
      <c r="P2256" s="4">
        <v>1.212351399597402</v>
      </c>
      <c r="Q2256" s="4">
        <v>10050</v>
      </c>
      <c r="R2256" s="4">
        <v>11300</v>
      </c>
      <c r="S2256" s="4">
        <v>9030</v>
      </c>
      <c r="T2256" s="4">
        <v>9030</v>
      </c>
      <c r="U2256" s="7">
        <v>7.9484425349087007E-2</v>
      </c>
      <c r="V2256" s="7">
        <v>0.21374865735767992</v>
      </c>
      <c r="W2256" s="7">
        <v>-3.007518796992481E-2</v>
      </c>
      <c r="X2256" s="4">
        <v>1.068414982091908E-2</v>
      </c>
      <c r="Y2256" s="4">
        <v>-3.007518796992481E-2</v>
      </c>
      <c r="Z2256" s="7">
        <v>7.668442534908701E-2</v>
      </c>
      <c r="AA2256" s="7">
        <v>7.668442534908701E-2</v>
      </c>
      <c r="AB2256" s="4">
        <v>9.4117647058823521E-3</v>
      </c>
      <c r="AC2256" s="4">
        <v>0</v>
      </c>
      <c r="AD2256" s="4">
        <v>2.331002331002331E-3</v>
      </c>
      <c r="AE2256" s="4">
        <v>1.3769980254065719</v>
      </c>
      <c r="AF2256" s="4">
        <v>1.0733625252683221</v>
      </c>
      <c r="AG2256" s="4">
        <v>1.2201318571561399</v>
      </c>
      <c r="AH2256" s="4">
        <v>0.1120681292233893</v>
      </c>
      <c r="AI2256" s="4">
        <v>8.5081585081585087E-2</v>
      </c>
      <c r="AJ2256" s="4">
        <v>11300</v>
      </c>
      <c r="AK2256" s="4">
        <v>8710</v>
      </c>
      <c r="AL2256" s="4">
        <v>9300</v>
      </c>
      <c r="AM2256" s="8">
        <v>1.4281438787493401E-2</v>
      </c>
    </row>
    <row r="2257" spans="1:39" x14ac:dyDescent="0.3">
      <c r="A2257" s="4">
        <v>20191001</v>
      </c>
      <c r="B2257" s="4" t="s">
        <v>1698</v>
      </c>
      <c r="C2257" s="4">
        <v>20900</v>
      </c>
      <c r="D2257" s="4">
        <v>22600</v>
      </c>
      <c r="E2257" s="4">
        <v>20900</v>
      </c>
      <c r="F2257" s="4">
        <v>22500</v>
      </c>
      <c r="G2257" s="4">
        <v>1600</v>
      </c>
      <c r="H2257" s="4">
        <v>327691</v>
      </c>
      <c r="I2257" s="4">
        <v>7.6560000000000003E-2</v>
      </c>
      <c r="J2257" s="4">
        <v>2.8666319080553082</v>
      </c>
      <c r="K2257" s="4">
        <v>1.0440835266821351</v>
      </c>
      <c r="L2257" s="4">
        <v>1.0588235294117649</v>
      </c>
      <c r="M2257" s="4">
        <v>1.0956902848794741</v>
      </c>
      <c r="N2257" s="4">
        <v>1.1430022860045721</v>
      </c>
      <c r="O2257" s="4">
        <v>1.175395063340734</v>
      </c>
      <c r="P2257" s="4">
        <v>1.1051532888543241</v>
      </c>
      <c r="Q2257" s="4">
        <v>22400</v>
      </c>
      <c r="R2257" s="4">
        <v>23000</v>
      </c>
      <c r="S2257" s="4">
        <v>22000</v>
      </c>
      <c r="T2257" s="4">
        <v>22450</v>
      </c>
      <c r="U2257" s="7">
        <v>-4.4444444444444444E-3</v>
      </c>
      <c r="V2257" s="7">
        <v>2.2222222222222223E-2</v>
      </c>
      <c r="W2257" s="7">
        <v>-2.2222222222222223E-2</v>
      </c>
      <c r="X2257" s="4">
        <v>4.3434086868173738E-2</v>
      </c>
      <c r="Y2257" s="4">
        <v>-2.2222222222222218E-3</v>
      </c>
      <c r="Z2257" s="7">
        <v>-5.0222222222222213E-3</v>
      </c>
      <c r="AA2257" s="7">
        <v>-5.0222222222222213E-3</v>
      </c>
      <c r="AB2257" s="4">
        <v>0</v>
      </c>
      <c r="AC2257" s="4">
        <v>4.4444444444444436E-3</v>
      </c>
      <c r="AD2257" s="4">
        <v>0</v>
      </c>
      <c r="AE2257" s="4">
        <v>3.524658226758882</v>
      </c>
      <c r="AF2257" s="4">
        <v>1.0487043852647551</v>
      </c>
      <c r="AG2257" s="4">
        <v>1.3646049750335929</v>
      </c>
      <c r="AH2257" s="4">
        <v>0.220744759595527</v>
      </c>
      <c r="AI2257" s="4">
        <v>7.6555023923444973E-2</v>
      </c>
      <c r="AJ2257" s="4">
        <v>23050</v>
      </c>
      <c r="AK2257" s="4">
        <v>21400</v>
      </c>
      <c r="AL2257" s="4">
        <v>21450</v>
      </c>
      <c r="AM2257" s="8">
        <v>1.6630211916392999E-2</v>
      </c>
    </row>
    <row r="2258" spans="1:39" x14ac:dyDescent="0.3">
      <c r="A2258" s="4">
        <v>20191206</v>
      </c>
      <c r="B2258" s="4" t="s">
        <v>1698</v>
      </c>
      <c r="C2258" s="4">
        <v>25600</v>
      </c>
      <c r="D2258" s="4">
        <v>28050</v>
      </c>
      <c r="E2258" s="4">
        <v>25400</v>
      </c>
      <c r="F2258" s="4">
        <v>27700</v>
      </c>
      <c r="G2258" s="4">
        <v>2300</v>
      </c>
      <c r="H2258" s="4">
        <v>671584</v>
      </c>
      <c r="I2258" s="4">
        <v>9.0550000000000005E-2</v>
      </c>
      <c r="J2258" s="4">
        <v>4.0845887640722793</v>
      </c>
      <c r="K2258" s="4">
        <v>1.0599489795918371</v>
      </c>
      <c r="L2258" s="4">
        <v>1.0828772478498829</v>
      </c>
      <c r="M2258" s="4">
        <v>1.10888710968775</v>
      </c>
      <c r="N2258" s="4">
        <v>1.144037170882809</v>
      </c>
      <c r="O2258" s="4">
        <v>1.215045509376028</v>
      </c>
      <c r="P2258" s="4">
        <v>1.313522484786217</v>
      </c>
      <c r="Q2258" s="4">
        <v>27700</v>
      </c>
      <c r="R2258" s="4">
        <v>29050</v>
      </c>
      <c r="S2258" s="4">
        <v>27600</v>
      </c>
      <c r="T2258" s="4">
        <v>28450</v>
      </c>
      <c r="U2258" s="7">
        <v>0</v>
      </c>
      <c r="V2258" s="7">
        <v>4.8736462093862815E-2</v>
      </c>
      <c r="W2258" s="7">
        <v>-3.6101083032490976E-3</v>
      </c>
      <c r="X2258" s="4">
        <v>1.992772328342798E-2</v>
      </c>
      <c r="Y2258" s="4">
        <v>2.7075812274368231E-2</v>
      </c>
      <c r="Z2258" s="7">
        <v>3.7200000000000004E-2</v>
      </c>
      <c r="AA2258" s="7">
        <v>3.7200000000000004E-2</v>
      </c>
      <c r="AB2258" s="4">
        <v>3.9215686274509803E-3</v>
      </c>
      <c r="AC2258" s="4">
        <v>1.263537906137184E-2</v>
      </c>
      <c r="AD2258" s="4">
        <v>7.8125E-3</v>
      </c>
      <c r="AE2258" s="4">
        <v>8.2625984251968525</v>
      </c>
      <c r="AF2258" s="4">
        <v>1.0696978608135741</v>
      </c>
      <c r="AG2258" s="4">
        <v>1.2368922113862251</v>
      </c>
      <c r="AH2258" s="4">
        <v>0.126365528077831</v>
      </c>
      <c r="AI2258" s="4">
        <v>8.203125E-2</v>
      </c>
      <c r="AJ2258" s="4">
        <v>29400</v>
      </c>
      <c r="AK2258" s="4">
        <v>27600</v>
      </c>
      <c r="AL2258" s="4">
        <v>29000</v>
      </c>
      <c r="AM2258" s="8">
        <v>1.7001296008858E-2</v>
      </c>
    </row>
    <row r="2259" spans="1:39" x14ac:dyDescent="0.3">
      <c r="A2259" s="4">
        <v>20200407</v>
      </c>
      <c r="B2259" s="4" t="s">
        <v>1698</v>
      </c>
      <c r="C2259" s="4">
        <v>19650</v>
      </c>
      <c r="D2259" s="4">
        <v>20900</v>
      </c>
      <c r="E2259" s="4">
        <v>19100</v>
      </c>
      <c r="F2259" s="4">
        <v>20900</v>
      </c>
      <c r="G2259" s="4">
        <v>1750</v>
      </c>
      <c r="H2259" s="4">
        <v>628891</v>
      </c>
      <c r="I2259" s="4">
        <v>9.1380000000000003E-2</v>
      </c>
      <c r="J2259" s="4">
        <v>2.7824203731478661</v>
      </c>
      <c r="K2259" s="4">
        <v>1.075471698113208</v>
      </c>
      <c r="L2259" s="4">
        <v>1.120643431635389</v>
      </c>
      <c r="M2259" s="4">
        <v>1.144264987681358</v>
      </c>
      <c r="N2259" s="4">
        <v>1.088541666666667</v>
      </c>
      <c r="O2259" s="4">
        <v>0.81120419186855119</v>
      </c>
      <c r="P2259" s="4">
        <v>0.81091567511639939</v>
      </c>
      <c r="Q2259" s="4">
        <v>20750</v>
      </c>
      <c r="R2259" s="4">
        <v>20900</v>
      </c>
      <c r="S2259" s="4">
        <v>20200</v>
      </c>
      <c r="T2259" s="4">
        <v>20350</v>
      </c>
      <c r="U2259" s="7">
        <v>-7.1770334928229667E-3</v>
      </c>
      <c r="V2259" s="7">
        <v>0</v>
      </c>
      <c r="W2259" s="7">
        <v>-3.3492822966507178E-2</v>
      </c>
      <c r="X2259" s="4">
        <v>-9.2708333333333143E-2</v>
      </c>
      <c r="Y2259" s="4">
        <v>-2.6315789473684209E-2</v>
      </c>
      <c r="Z2259" s="7">
        <v>-2.9115789473684209E-2</v>
      </c>
      <c r="AA2259" s="7">
        <v>-2.9115789473684209E-2</v>
      </c>
      <c r="AB2259" s="4">
        <v>2.6109660574412531E-2</v>
      </c>
      <c r="AC2259" s="4">
        <v>0</v>
      </c>
      <c r="AD2259" s="4">
        <v>2.7989821882951651E-2</v>
      </c>
      <c r="AE2259" s="4">
        <v>2.3257287190372988</v>
      </c>
      <c r="AF2259" s="4">
        <v>0.68177265117897723</v>
      </c>
      <c r="AG2259" s="4">
        <v>1.546473425867944</v>
      </c>
      <c r="AH2259" s="4">
        <v>0.82013210015610505</v>
      </c>
      <c r="AI2259" s="4">
        <v>6.3613231552162849E-2</v>
      </c>
      <c r="AJ2259" s="4">
        <v>22300</v>
      </c>
      <c r="AK2259" s="4">
        <v>19800</v>
      </c>
      <c r="AL2259" s="4">
        <v>20350</v>
      </c>
      <c r="AM2259" s="8">
        <v>1.6225446957428301E-2</v>
      </c>
    </row>
    <row r="2260" spans="1:39" x14ac:dyDescent="0.3">
      <c r="A2260" s="4">
        <v>20200618</v>
      </c>
      <c r="B2260" s="4" t="s">
        <v>1698</v>
      </c>
      <c r="C2260" s="4">
        <v>23450</v>
      </c>
      <c r="D2260" s="4">
        <v>25650</v>
      </c>
      <c r="E2260" s="4">
        <v>23200</v>
      </c>
      <c r="F2260" s="4">
        <v>25250</v>
      </c>
      <c r="G2260" s="4">
        <v>2150</v>
      </c>
      <c r="H2260" s="4">
        <v>959795</v>
      </c>
      <c r="I2260" s="4">
        <v>9.307E-2</v>
      </c>
      <c r="J2260" s="4">
        <v>3.5282391098410009</v>
      </c>
      <c r="K2260" s="4">
        <v>1.064652143359101</v>
      </c>
      <c r="L2260" s="4">
        <v>1.080907534246575</v>
      </c>
      <c r="M2260" s="4">
        <v>1.049023680930619</v>
      </c>
      <c r="N2260" s="4">
        <v>1.0630459951584039</v>
      </c>
      <c r="O2260" s="4">
        <v>1.1754209015439521</v>
      </c>
      <c r="P2260" s="4">
        <v>1.0208035037480001</v>
      </c>
      <c r="Q2260" s="4">
        <v>25350</v>
      </c>
      <c r="R2260" s="4">
        <v>27300</v>
      </c>
      <c r="S2260" s="4">
        <v>24900</v>
      </c>
      <c r="T2260" s="4">
        <v>27000</v>
      </c>
      <c r="U2260" s="7">
        <v>3.9603960396039604E-3</v>
      </c>
      <c r="V2260" s="7">
        <v>8.1188118811881191E-2</v>
      </c>
      <c r="W2260" s="7">
        <v>-1.3861386138613862E-2</v>
      </c>
      <c r="X2260" s="4">
        <v>-2.4207978107567631E-3</v>
      </c>
      <c r="Y2260" s="4">
        <v>6.9306930693069313E-2</v>
      </c>
      <c r="Z2260" s="7">
        <v>3.7200000000000004E-2</v>
      </c>
      <c r="AA2260" s="7">
        <v>3.7200000000000004E-2</v>
      </c>
      <c r="AB2260" s="4">
        <v>1.515151515151515E-2</v>
      </c>
      <c r="AC2260" s="4">
        <v>1.5841584158415838E-2</v>
      </c>
      <c r="AD2260" s="4">
        <v>1.066098081023454E-2</v>
      </c>
      <c r="AE2260" s="4">
        <v>6.0739599286157278</v>
      </c>
      <c r="AF2260" s="4">
        <v>0.99266438074982477</v>
      </c>
      <c r="AG2260" s="4">
        <v>1.195922581054365</v>
      </c>
      <c r="AH2260" s="4">
        <v>0.17121529999694479</v>
      </c>
      <c r="AI2260" s="4">
        <v>7.6759061833688705E-2</v>
      </c>
      <c r="AJ2260" s="4">
        <v>29350</v>
      </c>
      <c r="AK2260" s="4">
        <v>24900</v>
      </c>
      <c r="AL2260" s="4">
        <v>28950</v>
      </c>
      <c r="AM2260" s="8">
        <v>2.62442195071974E-3</v>
      </c>
    </row>
    <row r="2261" spans="1:39" x14ac:dyDescent="0.3">
      <c r="A2261" s="4">
        <v>20200624</v>
      </c>
      <c r="B2261" s="4" t="s">
        <v>1698</v>
      </c>
      <c r="C2261" s="4">
        <v>26950</v>
      </c>
      <c r="D2261" s="4">
        <v>29200</v>
      </c>
      <c r="E2261" s="4">
        <v>26750</v>
      </c>
      <c r="F2261" s="4">
        <v>28800</v>
      </c>
      <c r="G2261" s="4">
        <v>1900</v>
      </c>
      <c r="H2261" s="4">
        <v>562419</v>
      </c>
      <c r="I2261" s="4">
        <v>7.0629999999999998E-2</v>
      </c>
      <c r="J2261" s="4">
        <v>1.640564085286615</v>
      </c>
      <c r="K2261" s="4">
        <v>1.044108761329305</v>
      </c>
      <c r="L2261" s="4">
        <v>1.0666666666666671</v>
      </c>
      <c r="M2261" s="4">
        <v>1.1474103585657369</v>
      </c>
      <c r="N2261" s="4">
        <v>1.1746711532578771</v>
      </c>
      <c r="O2261" s="4">
        <v>1.2980769230769229</v>
      </c>
      <c r="P2261" s="4">
        <v>1.16614927790525</v>
      </c>
      <c r="Q2261" s="4">
        <v>28250</v>
      </c>
      <c r="R2261" s="4">
        <v>29350</v>
      </c>
      <c r="S2261" s="4">
        <v>27700</v>
      </c>
      <c r="T2261" s="4">
        <v>28950</v>
      </c>
      <c r="U2261" s="7">
        <v>-1.9097222222222224E-2</v>
      </c>
      <c r="V2261" s="7">
        <v>1.9097222222222224E-2</v>
      </c>
      <c r="W2261" s="7">
        <v>-3.8194444444444448E-2</v>
      </c>
      <c r="X2261" s="4">
        <v>3.1202202508412359E-2</v>
      </c>
      <c r="Y2261" s="4">
        <v>5.208333333333333E-3</v>
      </c>
      <c r="Z2261" s="7">
        <v>2.4083333333333331E-3</v>
      </c>
      <c r="AA2261" s="7">
        <v>2.4083333333333331E-3</v>
      </c>
      <c r="AB2261" s="4">
        <v>0</v>
      </c>
      <c r="AC2261" s="4">
        <v>1.388888888888889E-2</v>
      </c>
      <c r="AD2261" s="4">
        <v>7.4211502782931364E-3</v>
      </c>
      <c r="AE2261" s="4">
        <v>1.982456696910095</v>
      </c>
      <c r="AF2261" s="4">
        <v>1.0631106145174749</v>
      </c>
      <c r="AG2261" s="4">
        <v>1.370144136827721</v>
      </c>
      <c r="AH2261" s="4">
        <v>0.21078567066651829</v>
      </c>
      <c r="AI2261" s="4">
        <v>6.8645640074211506E-2</v>
      </c>
      <c r="AJ2261" s="4">
        <v>29500</v>
      </c>
      <c r="AK2261" s="4">
        <v>26650</v>
      </c>
      <c r="AL2261" s="4">
        <v>27400</v>
      </c>
      <c r="AM2261" s="8">
        <v>8.3241506323005494E-3</v>
      </c>
    </row>
    <row r="2262" spans="1:39" x14ac:dyDescent="0.3">
      <c r="A2262" s="4">
        <v>20200702</v>
      </c>
      <c r="B2262" s="4" t="s">
        <v>1698</v>
      </c>
      <c r="C2262" s="4">
        <v>27400</v>
      </c>
      <c r="D2262" s="4">
        <v>31000</v>
      </c>
      <c r="E2262" s="4">
        <v>26900</v>
      </c>
      <c r="F2262" s="4">
        <v>30000</v>
      </c>
      <c r="G2262" s="4">
        <v>2600</v>
      </c>
      <c r="H2262" s="4">
        <v>884035</v>
      </c>
      <c r="I2262" s="4">
        <v>9.4890000000000002E-2</v>
      </c>
      <c r="J2262" s="4">
        <v>2.1706399181082401</v>
      </c>
      <c r="K2262" s="4">
        <v>1.060695344725987</v>
      </c>
      <c r="L2262" s="4">
        <v>1.0702818408847661</v>
      </c>
      <c r="M2262" s="4">
        <v>1.0758472296933841</v>
      </c>
      <c r="N2262" s="4">
        <v>1.1548455394091039</v>
      </c>
      <c r="O2262" s="4">
        <v>1.2920824061445699</v>
      </c>
      <c r="P2262" s="4">
        <v>1.217223715575392</v>
      </c>
      <c r="Q2262" s="4">
        <v>30800</v>
      </c>
      <c r="R2262" s="4">
        <v>31100</v>
      </c>
      <c r="S2262" s="4">
        <v>29800</v>
      </c>
      <c r="T2262" s="4">
        <v>30250</v>
      </c>
      <c r="U2262" s="7">
        <v>2.6666666666666668E-2</v>
      </c>
      <c r="V2262" s="7">
        <v>3.6666666666666667E-2</v>
      </c>
      <c r="W2262" s="7">
        <v>-6.6666666666666671E-3</v>
      </c>
      <c r="X2262" s="4">
        <v>3.127706669233004E-2</v>
      </c>
      <c r="Y2262" s="4">
        <v>8.3333333333333332E-3</v>
      </c>
      <c r="Z2262" s="7">
        <v>5.5333333333333328E-3</v>
      </c>
      <c r="AA2262" s="7">
        <v>2.3866666666666668E-2</v>
      </c>
      <c r="AB2262" s="4">
        <v>0</v>
      </c>
      <c r="AC2262" s="4">
        <v>3.3333333333333333E-2</v>
      </c>
      <c r="AD2262" s="4">
        <v>1.824817518248175E-2</v>
      </c>
      <c r="AE2262" s="4">
        <v>6.1615531517466344</v>
      </c>
      <c r="AF2262" s="4">
        <v>1.0326500870068029</v>
      </c>
      <c r="AG2262" s="4">
        <v>1.4145249981423269</v>
      </c>
      <c r="AH2262" s="4">
        <v>0.26143113816070079</v>
      </c>
      <c r="AI2262" s="4">
        <v>9.4890510948905105E-2</v>
      </c>
      <c r="AJ2262" s="4">
        <v>33200</v>
      </c>
      <c r="AK2262" s="4">
        <v>29000</v>
      </c>
      <c r="AL2262" s="4">
        <v>32600</v>
      </c>
      <c r="AM2262" s="8">
        <v>2.0575057758161701E-2</v>
      </c>
    </row>
    <row r="2263" spans="1:39" x14ac:dyDescent="0.3">
      <c r="A2263" s="4">
        <v>20200708</v>
      </c>
      <c r="B2263" s="4" t="s">
        <v>1698</v>
      </c>
      <c r="C2263" s="4">
        <v>29850</v>
      </c>
      <c r="D2263" s="4">
        <v>32300</v>
      </c>
      <c r="E2263" s="4">
        <v>29700</v>
      </c>
      <c r="F2263" s="4">
        <v>31950</v>
      </c>
      <c r="G2263" s="4">
        <v>2700</v>
      </c>
      <c r="H2263" s="4">
        <v>714493</v>
      </c>
      <c r="I2263" s="4">
        <v>9.2310000000000003E-2</v>
      </c>
      <c r="J2263" s="4">
        <v>1.852533756892297</v>
      </c>
      <c r="K2263" s="4">
        <v>1.049835706462213</v>
      </c>
      <c r="L2263" s="4">
        <v>1.0541075552622901</v>
      </c>
      <c r="M2263" s="4">
        <v>1.099260278685704</v>
      </c>
      <c r="N2263" s="4">
        <v>1.1797286070340629</v>
      </c>
      <c r="O2263" s="4">
        <v>1.337659619007745</v>
      </c>
      <c r="P2263" s="4">
        <v>1.295948892156366</v>
      </c>
      <c r="Q2263" s="4">
        <v>31950</v>
      </c>
      <c r="R2263" s="4">
        <v>33200</v>
      </c>
      <c r="S2263" s="4">
        <v>31200</v>
      </c>
      <c r="T2263" s="4">
        <v>32600</v>
      </c>
      <c r="U2263" s="7">
        <v>0</v>
      </c>
      <c r="V2263" s="7">
        <v>3.912363067292645E-2</v>
      </c>
      <c r="W2263" s="7">
        <v>-2.3474178403755867E-2</v>
      </c>
      <c r="X2263" s="4">
        <v>4.0801255423243532E-2</v>
      </c>
      <c r="Y2263" s="4">
        <v>2.0344287949921751E-2</v>
      </c>
      <c r="Z2263" s="7">
        <v>1.7544287949921751E-2</v>
      </c>
      <c r="AA2263" s="7">
        <v>1.7544287949921751E-2</v>
      </c>
      <c r="AB2263" s="4">
        <v>0</v>
      </c>
      <c r="AC2263" s="4">
        <v>1.0954616588419411E-2</v>
      </c>
      <c r="AD2263" s="4">
        <v>5.0251256281407036E-3</v>
      </c>
      <c r="AE2263" s="4">
        <v>4.9946732284290221</v>
      </c>
      <c r="AF2263" s="4">
        <v>1.032582683265699</v>
      </c>
      <c r="AG2263" s="4">
        <v>1.512437878613303</v>
      </c>
      <c r="AH2263" s="4">
        <v>0.30726126774112372</v>
      </c>
      <c r="AI2263" s="4">
        <v>7.0351758793969849E-2</v>
      </c>
      <c r="AJ2263" s="4">
        <v>33750</v>
      </c>
      <c r="AK2263" s="4">
        <v>31200</v>
      </c>
      <c r="AL2263" s="4">
        <v>32000</v>
      </c>
      <c r="AM2263" s="8">
        <v>8.9572685542288095E-3</v>
      </c>
    </row>
    <row r="2264" spans="1:39" x14ac:dyDescent="0.3">
      <c r="A2264" s="4">
        <v>20200828</v>
      </c>
      <c r="B2264" s="4" t="s">
        <v>1698</v>
      </c>
      <c r="C2264" s="4">
        <v>28600</v>
      </c>
      <c r="D2264" s="4">
        <v>33200</v>
      </c>
      <c r="E2264" s="4">
        <v>28250</v>
      </c>
      <c r="F2264" s="4">
        <v>32300</v>
      </c>
      <c r="G2264" s="4">
        <v>3750</v>
      </c>
      <c r="H2264" s="4">
        <v>627122</v>
      </c>
      <c r="I2264" s="4">
        <v>0.13134999999999999</v>
      </c>
      <c r="J2264" s="4">
        <v>3.0921300138108001</v>
      </c>
      <c r="K2264" s="4">
        <v>1.0832867523756291</v>
      </c>
      <c r="L2264" s="4">
        <v>1.096774193548387</v>
      </c>
      <c r="M2264" s="4">
        <v>1.0893760539629</v>
      </c>
      <c r="N2264" s="4">
        <v>1.025641025641026</v>
      </c>
      <c r="O2264" s="4">
        <v>1.0872370266479661</v>
      </c>
      <c r="P2264" s="4">
        <v>1.2689474545752171</v>
      </c>
      <c r="Q2264" s="4">
        <v>32000</v>
      </c>
      <c r="R2264" s="4">
        <v>33600</v>
      </c>
      <c r="S2264" s="4">
        <v>31250</v>
      </c>
      <c r="T2264" s="4">
        <v>33450</v>
      </c>
      <c r="U2264" s="7">
        <v>-9.2879256965944269E-3</v>
      </c>
      <c r="V2264" s="7">
        <v>4.0247678018575851E-2</v>
      </c>
      <c r="W2264" s="7">
        <v>-3.2507739938080496E-2</v>
      </c>
      <c r="X2264" s="4">
        <v>-1.8496467412875969E-2</v>
      </c>
      <c r="Y2264" s="4">
        <v>3.5603715170278639E-2</v>
      </c>
      <c r="Z2264" s="7">
        <v>3.7200000000000004E-2</v>
      </c>
      <c r="AA2264" s="7">
        <v>3.7200000000000004E-2</v>
      </c>
      <c r="AB2264" s="4">
        <v>0</v>
      </c>
      <c r="AC2264" s="4">
        <v>2.7863777089783281E-2</v>
      </c>
      <c r="AD2264" s="4">
        <v>1.223776223776224E-2</v>
      </c>
      <c r="AE2264" s="4">
        <v>6.4860375641237784</v>
      </c>
      <c r="AF2264" s="4">
        <v>0.92505137477467136</v>
      </c>
      <c r="AG2264" s="4">
        <v>1.141624314605328</v>
      </c>
      <c r="AH2264" s="4">
        <v>0.2050761374304973</v>
      </c>
      <c r="AI2264" s="4">
        <v>0.1293706293706294</v>
      </c>
      <c r="AJ2264" s="4">
        <v>35650</v>
      </c>
      <c r="AK2264" s="4">
        <v>31250</v>
      </c>
      <c r="AL2264" s="4">
        <v>35400</v>
      </c>
      <c r="AM2264" s="8">
        <v>5.8584411375422196E-3</v>
      </c>
    </row>
    <row r="2265" spans="1:39" x14ac:dyDescent="0.3">
      <c r="A2265" s="4">
        <v>20191023</v>
      </c>
      <c r="B2265" s="4" t="s">
        <v>1699</v>
      </c>
      <c r="C2265" s="4">
        <v>10800</v>
      </c>
      <c r="D2265" s="4">
        <v>13700</v>
      </c>
      <c r="E2265" s="4">
        <v>10550</v>
      </c>
      <c r="F2265" s="4">
        <v>12000</v>
      </c>
      <c r="G2265" s="4">
        <v>1200</v>
      </c>
      <c r="H2265" s="4">
        <v>2006347</v>
      </c>
      <c r="I2265" s="4">
        <v>0.11111</v>
      </c>
      <c r="J2265" s="4">
        <v>9.2188194967744312</v>
      </c>
      <c r="K2265" s="4">
        <v>1.068249258160237</v>
      </c>
      <c r="L2265" s="4">
        <v>1.075268817204301</v>
      </c>
      <c r="M2265" s="4">
        <v>1.07095046854083</v>
      </c>
      <c r="N2265" s="4">
        <v>1.053324555628703</v>
      </c>
      <c r="O2265" s="4">
        <v>1.00418410041841</v>
      </c>
      <c r="P2265" s="4">
        <v>0.91405357369556939</v>
      </c>
      <c r="Q2265" s="4">
        <v>11850</v>
      </c>
      <c r="R2265" s="4">
        <v>12000</v>
      </c>
      <c r="S2265" s="4">
        <v>11500</v>
      </c>
      <c r="T2265" s="4">
        <v>11900</v>
      </c>
      <c r="U2265" s="7">
        <v>-1.2500000000000001E-2</v>
      </c>
      <c r="V2265" s="7">
        <v>0</v>
      </c>
      <c r="W2265" s="7">
        <v>-4.1666666666666664E-2</v>
      </c>
      <c r="X2265" s="4">
        <v>-1.360544217687075E-2</v>
      </c>
      <c r="Y2265" s="4">
        <v>-8.3333333333333332E-3</v>
      </c>
      <c r="Z2265" s="7">
        <v>-1.1133333333333334E-2</v>
      </c>
      <c r="AA2265" s="7">
        <v>-1.1133333333333334E-2</v>
      </c>
      <c r="AB2265" s="4">
        <v>0</v>
      </c>
      <c r="AC2265" s="4">
        <v>0.14166666666666669</v>
      </c>
      <c r="AD2265" s="4">
        <v>2.314814814814815E-2</v>
      </c>
      <c r="AE2265" s="4">
        <v>90.928937230908673</v>
      </c>
      <c r="AF2265" s="4">
        <v>0.95451332525462462</v>
      </c>
      <c r="AG2265" s="4">
        <v>1.115088093164776</v>
      </c>
      <c r="AH2265" s="4">
        <v>0.1508641773251708</v>
      </c>
      <c r="AI2265" s="4">
        <v>0.1111111111111111</v>
      </c>
      <c r="AJ2265" s="4">
        <v>13250</v>
      </c>
      <c r="AK2265" s="4">
        <v>11500</v>
      </c>
      <c r="AL2265" s="4">
        <v>11800</v>
      </c>
      <c r="AM2265" s="8">
        <v>4.6805202304382497E-3</v>
      </c>
    </row>
    <row r="2266" spans="1:39" x14ac:dyDescent="0.3">
      <c r="A2266" s="4">
        <v>20200626</v>
      </c>
      <c r="B2266" s="4" t="s">
        <v>1699</v>
      </c>
      <c r="C2266" s="4">
        <v>8840</v>
      </c>
      <c r="D2266" s="4">
        <v>11000</v>
      </c>
      <c r="E2266" s="4">
        <v>8730</v>
      </c>
      <c r="F2266" s="4">
        <v>9620</v>
      </c>
      <c r="G2266" s="4">
        <v>970</v>
      </c>
      <c r="H2266" s="4">
        <v>1789542</v>
      </c>
      <c r="I2266" s="4">
        <v>0.11214</v>
      </c>
      <c r="J2266" s="4">
        <v>7.3205075760054976</v>
      </c>
      <c r="K2266" s="4">
        <v>1.046789989118607</v>
      </c>
      <c r="L2266" s="4">
        <v>1.072942226187821</v>
      </c>
      <c r="M2266" s="4">
        <v>1.074020319303338</v>
      </c>
      <c r="N2266" s="4">
        <v>1.055808593535642</v>
      </c>
      <c r="O2266" s="4">
        <v>1.1102135025966531</v>
      </c>
      <c r="P2266" s="4">
        <v>1.0223302647484691</v>
      </c>
      <c r="Q2266" s="4">
        <v>9460</v>
      </c>
      <c r="R2266" s="4">
        <v>9490</v>
      </c>
      <c r="S2266" s="4">
        <v>8770</v>
      </c>
      <c r="T2266" s="4">
        <v>8770</v>
      </c>
      <c r="U2266" s="7">
        <v>-1.6632016632016633E-2</v>
      </c>
      <c r="V2266" s="7">
        <v>-1.3513513513513514E-2</v>
      </c>
      <c r="W2266" s="7">
        <v>-8.8357588357588362E-2</v>
      </c>
      <c r="X2266" s="4">
        <v>3.731548043681063E-3</v>
      </c>
      <c r="Y2266" s="4">
        <v>-8.8357588357588362E-2</v>
      </c>
      <c r="Z2266" s="7">
        <v>-9.1157588357588359E-2</v>
      </c>
      <c r="AA2266" s="7">
        <v>-9.1157588357588359E-2</v>
      </c>
      <c r="AB2266" s="4">
        <v>0</v>
      </c>
      <c r="AC2266" s="4">
        <v>0.14345114345114349</v>
      </c>
      <c r="AD2266" s="4">
        <v>1.244343891402715E-2</v>
      </c>
      <c r="AE2266" s="4">
        <v>10.688874155571879</v>
      </c>
      <c r="AF2266" s="4">
        <v>0.99802813976608229</v>
      </c>
      <c r="AG2266" s="4">
        <v>1.1287114450385261</v>
      </c>
      <c r="AH2266" s="4">
        <v>0.1160097243560113</v>
      </c>
      <c r="AI2266" s="4">
        <v>8.8235294117647065E-2</v>
      </c>
      <c r="AJ2266" s="4">
        <v>10900</v>
      </c>
      <c r="AK2266" s="4">
        <v>8690</v>
      </c>
      <c r="AL2266" s="4">
        <v>9990</v>
      </c>
      <c r="AM2266" s="8">
        <v>2.9319259261813301E-4</v>
      </c>
    </row>
    <row r="2267" spans="1:39" x14ac:dyDescent="0.3">
      <c r="A2267" s="4">
        <v>20200703</v>
      </c>
      <c r="B2267" s="4" t="s">
        <v>1699</v>
      </c>
      <c r="C2267" s="4">
        <v>9020</v>
      </c>
      <c r="D2267" s="4">
        <v>10900</v>
      </c>
      <c r="E2267" s="4">
        <v>8960</v>
      </c>
      <c r="F2267" s="4">
        <v>9990</v>
      </c>
      <c r="G2267" s="4">
        <v>990</v>
      </c>
      <c r="H2267" s="4">
        <v>1359682</v>
      </c>
      <c r="I2267" s="4">
        <v>0.11</v>
      </c>
      <c r="J2267" s="4">
        <v>3.2024398878035991</v>
      </c>
      <c r="K2267" s="4">
        <v>1.0819494584837539</v>
      </c>
      <c r="L2267" s="4">
        <v>1.0999779784188499</v>
      </c>
      <c r="M2267" s="4">
        <v>1.107047872340426</v>
      </c>
      <c r="N2267" s="4">
        <v>1.0998568754816691</v>
      </c>
      <c r="O2267" s="4">
        <v>1.1334883984796049</v>
      </c>
      <c r="P2267" s="4">
        <v>1.0782563332268991</v>
      </c>
      <c r="Q2267" s="4">
        <v>10050</v>
      </c>
      <c r="R2267" s="4">
        <v>11750</v>
      </c>
      <c r="S2267" s="4">
        <v>9960</v>
      </c>
      <c r="T2267" s="4">
        <v>11100</v>
      </c>
      <c r="U2267" s="7">
        <v>6.006006006006006E-3</v>
      </c>
      <c r="V2267" s="7">
        <v>0.17617617617617617</v>
      </c>
      <c r="W2267" s="7">
        <v>-3.003003003003003E-3</v>
      </c>
      <c r="X2267" s="4">
        <v>-2.1468677749642189E-3</v>
      </c>
      <c r="Y2267" s="4">
        <v>0.1111111111111111</v>
      </c>
      <c r="Z2267" s="7">
        <v>3.7200000000000004E-2</v>
      </c>
      <c r="AA2267" s="7">
        <v>3.7200000000000004E-2</v>
      </c>
      <c r="AB2267" s="4">
        <v>2.2222222222222218E-3</v>
      </c>
      <c r="AC2267" s="4">
        <v>9.1091091091091092E-2</v>
      </c>
      <c r="AD2267" s="4">
        <v>6.6518847006651876E-3</v>
      </c>
      <c r="AE2267" s="4">
        <v>11.18996946728226</v>
      </c>
      <c r="AF2267" s="4">
        <v>1.026546791903254</v>
      </c>
      <c r="AG2267" s="4">
        <v>1.183601013838975</v>
      </c>
      <c r="AH2267" s="4">
        <v>0.12926041234711441</v>
      </c>
      <c r="AI2267" s="4">
        <v>0.1075388026607539</v>
      </c>
      <c r="AJ2267" s="4">
        <v>12200</v>
      </c>
      <c r="AK2267" s="4">
        <v>9960</v>
      </c>
      <c r="AL2267" s="4">
        <v>11350</v>
      </c>
      <c r="AM2267" s="8">
        <v>1.2968823932276099E-2</v>
      </c>
    </row>
    <row r="2268" spans="1:39" x14ac:dyDescent="0.3">
      <c r="A2268" s="4">
        <v>20200706</v>
      </c>
      <c r="B2268" s="4" t="s">
        <v>1699</v>
      </c>
      <c r="C2268" s="4">
        <v>10050</v>
      </c>
      <c r="D2268" s="4">
        <v>11750</v>
      </c>
      <c r="E2268" s="4">
        <v>9960</v>
      </c>
      <c r="F2268" s="4">
        <v>11100</v>
      </c>
      <c r="G2268" s="4">
        <v>1110</v>
      </c>
      <c r="H2268" s="4">
        <v>1293292</v>
      </c>
      <c r="I2268" s="4">
        <v>0.11111</v>
      </c>
      <c r="J2268" s="4">
        <v>2.3569230601007249</v>
      </c>
      <c r="K2268" s="4">
        <v>1.1066799601196411</v>
      </c>
      <c r="L2268" s="4">
        <v>1.162547130289066</v>
      </c>
      <c r="M2268" s="4">
        <v>1.1956053425247739</v>
      </c>
      <c r="N2268" s="4">
        <v>1.2117903930131</v>
      </c>
      <c r="O2268" s="4">
        <v>1.251785580031576</v>
      </c>
      <c r="P2268" s="4">
        <v>1.200329820356044</v>
      </c>
      <c r="Q2268" s="4">
        <v>11050</v>
      </c>
      <c r="R2268" s="4">
        <v>11050</v>
      </c>
      <c r="S2268" s="4">
        <v>10550</v>
      </c>
      <c r="T2268" s="4">
        <v>10850</v>
      </c>
      <c r="U2268" s="7">
        <v>-4.5045045045045045E-3</v>
      </c>
      <c r="V2268" s="7">
        <v>-4.5045045045045045E-3</v>
      </c>
      <c r="W2268" s="7">
        <v>-4.954954954954955E-2</v>
      </c>
      <c r="X2268" s="4">
        <v>6.7685589519652636E-3</v>
      </c>
      <c r="Y2268" s="4">
        <v>-2.2522522522522521E-2</v>
      </c>
      <c r="Z2268" s="7">
        <v>-2.5322522522522522E-2</v>
      </c>
      <c r="AA2268" s="7">
        <v>-2.5322522522522522E-2</v>
      </c>
      <c r="AB2268" s="4">
        <v>6.006006006006006E-3</v>
      </c>
      <c r="AC2268" s="4">
        <v>5.8558558558558557E-2</v>
      </c>
      <c r="AD2268" s="4">
        <v>8.9552238805970154E-3</v>
      </c>
      <c r="AE2268" s="4">
        <v>0.95117240648916435</v>
      </c>
      <c r="AF2268" s="4">
        <v>1.1031480381457861</v>
      </c>
      <c r="AG2268" s="4">
        <v>1.348633419576166</v>
      </c>
      <c r="AH2268" s="4">
        <v>0.1650053101387777</v>
      </c>
      <c r="AI2268" s="4">
        <v>0.1044776119402985</v>
      </c>
      <c r="AJ2268" s="4">
        <v>12200</v>
      </c>
      <c r="AK2268" s="4">
        <v>10550</v>
      </c>
      <c r="AL2268" s="4">
        <v>11150</v>
      </c>
      <c r="AM2268" s="8">
        <v>1.02635001428708E-2</v>
      </c>
    </row>
    <row r="2269" spans="1:39" x14ac:dyDescent="0.3">
      <c r="A2269" s="4">
        <v>20200804</v>
      </c>
      <c r="B2269" s="4" t="s">
        <v>1699</v>
      </c>
      <c r="C2269" s="4">
        <v>12800</v>
      </c>
      <c r="D2269" s="4">
        <v>13900</v>
      </c>
      <c r="E2269" s="4">
        <v>12400</v>
      </c>
      <c r="F2269" s="4">
        <v>13500</v>
      </c>
      <c r="G2269" s="4">
        <v>1300</v>
      </c>
      <c r="H2269" s="4">
        <v>897450</v>
      </c>
      <c r="I2269" s="4">
        <v>0.10656</v>
      </c>
      <c r="J2269" s="4">
        <v>3.1866504750948059</v>
      </c>
      <c r="K2269" s="4">
        <v>1.0843373493975901</v>
      </c>
      <c r="L2269" s="4">
        <v>1.1065573770491799</v>
      </c>
      <c r="M2269" s="4">
        <v>1.133501259445844</v>
      </c>
      <c r="N2269" s="4">
        <v>1.1764705882352939</v>
      </c>
      <c r="O2269" s="4">
        <v>1.356511254019293</v>
      </c>
      <c r="P2269" s="4">
        <v>1.4758197860061311</v>
      </c>
      <c r="Q2269" s="4">
        <v>13400</v>
      </c>
      <c r="R2269" s="4">
        <v>13700</v>
      </c>
      <c r="S2269" s="4">
        <v>13100</v>
      </c>
      <c r="T2269" s="4">
        <v>13250</v>
      </c>
      <c r="U2269" s="7">
        <v>-7.4074074074074077E-3</v>
      </c>
      <c r="V2269" s="7">
        <v>1.4814814814814815E-2</v>
      </c>
      <c r="W2269" s="7">
        <v>-2.9629629629629631E-2</v>
      </c>
      <c r="X2269" s="4">
        <v>3.6862745098039218E-2</v>
      </c>
      <c r="Y2269" s="4">
        <v>-1.8518518518518521E-2</v>
      </c>
      <c r="Z2269" s="7">
        <v>-2.1318518518518521E-2</v>
      </c>
      <c r="AA2269" s="7">
        <v>-2.1318518518518521E-2</v>
      </c>
      <c r="AB2269" s="4">
        <v>4.9180327868852458E-2</v>
      </c>
      <c r="AC2269" s="4">
        <v>2.9629629629629631E-2</v>
      </c>
      <c r="AD2269" s="4">
        <v>3.125E-2</v>
      </c>
      <c r="AE2269" s="4">
        <v>5.5413540798369914</v>
      </c>
      <c r="AF2269" s="4">
        <v>1.0423819471446361</v>
      </c>
      <c r="AG2269" s="4">
        <v>1.55573690312323</v>
      </c>
      <c r="AH2269" s="4">
        <v>0.31655904291983078</v>
      </c>
      <c r="AI2269" s="4">
        <v>5.46875E-2</v>
      </c>
      <c r="AJ2269" s="4">
        <v>15500</v>
      </c>
      <c r="AK2269" s="4">
        <v>13100</v>
      </c>
      <c r="AL2269" s="4">
        <v>14600</v>
      </c>
      <c r="AM2269" s="8">
        <v>9.4010179698367502E-3</v>
      </c>
    </row>
    <row r="2270" spans="1:39" x14ac:dyDescent="0.3">
      <c r="A2270" s="4">
        <v>20200901</v>
      </c>
      <c r="B2270" s="4" t="s">
        <v>1699</v>
      </c>
      <c r="C2270" s="4">
        <v>20800</v>
      </c>
      <c r="D2270" s="4">
        <v>24250</v>
      </c>
      <c r="E2270" s="4">
        <v>20350</v>
      </c>
      <c r="F2270" s="4">
        <v>21800</v>
      </c>
      <c r="G2270" s="4">
        <v>1750</v>
      </c>
      <c r="H2270" s="4">
        <v>3971994</v>
      </c>
      <c r="I2270" s="4">
        <v>8.7279999999999996E-2</v>
      </c>
      <c r="J2270" s="4">
        <v>3.909942431621678</v>
      </c>
      <c r="K2270" s="4">
        <v>1.1305099394987039</v>
      </c>
      <c r="L2270" s="4">
        <v>1.222658440830062</v>
      </c>
      <c r="M2270" s="4">
        <v>1.2968471148126119</v>
      </c>
      <c r="N2270" s="4">
        <v>1.4144363341443631</v>
      </c>
      <c r="O2270" s="4">
        <v>1.8209661701239039</v>
      </c>
      <c r="P2270" s="4">
        <v>2.188416284293345</v>
      </c>
      <c r="Q2270" s="4">
        <v>22700</v>
      </c>
      <c r="R2270" s="4">
        <v>22900</v>
      </c>
      <c r="S2270" s="4">
        <v>19950</v>
      </c>
      <c r="T2270" s="4">
        <v>20400</v>
      </c>
      <c r="U2270" s="7">
        <v>4.1284403669724773E-2</v>
      </c>
      <c r="V2270" s="7">
        <v>5.0458715596330278E-2</v>
      </c>
      <c r="W2270" s="7">
        <v>-8.4862385321100922E-2</v>
      </c>
      <c r="X2270" s="4">
        <v>8.450932684509338E-2</v>
      </c>
      <c r="Y2270" s="4">
        <v>-6.4220183486238536E-2</v>
      </c>
      <c r="Z2270" s="7">
        <v>3.8484403669724776E-2</v>
      </c>
      <c r="AA2270" s="7">
        <v>3.8484403669724776E-2</v>
      </c>
      <c r="AB2270" s="4">
        <v>3.7406483790523692E-2</v>
      </c>
      <c r="AC2270" s="4">
        <v>0.1123853211009174</v>
      </c>
      <c r="AD2270" s="4">
        <v>2.1634615384615381E-2</v>
      </c>
      <c r="AE2270" s="4">
        <v>1.2541624711205921</v>
      </c>
      <c r="AF2270" s="4">
        <v>1.1710198580016611</v>
      </c>
      <c r="AG2270" s="4">
        <v>2.246554477295807</v>
      </c>
      <c r="AH2270" s="4">
        <v>0.40883039811107669</v>
      </c>
      <c r="AI2270" s="4">
        <v>4.807692307692308E-2</v>
      </c>
      <c r="AJ2270" s="4">
        <v>22900</v>
      </c>
      <c r="AK2270" s="4">
        <v>18350</v>
      </c>
      <c r="AL2270" s="4">
        <v>18350</v>
      </c>
      <c r="AM2270" s="4"/>
    </row>
    <row r="2271" spans="1:39" x14ac:dyDescent="0.3">
      <c r="A2271" s="4">
        <v>20191008</v>
      </c>
      <c r="B2271" s="4" t="s">
        <v>1700</v>
      </c>
      <c r="C2271" s="4">
        <v>4655</v>
      </c>
      <c r="D2271" s="4">
        <v>5120</v>
      </c>
      <c r="E2271" s="4">
        <v>4600</v>
      </c>
      <c r="F2271" s="4">
        <v>5050</v>
      </c>
      <c r="G2271" s="4">
        <v>405</v>
      </c>
      <c r="H2271" s="4">
        <v>1030789</v>
      </c>
      <c r="I2271" s="4">
        <v>8.7190000000000004E-2</v>
      </c>
      <c r="J2271" s="4">
        <v>4.6050156249650982</v>
      </c>
      <c r="K2271" s="4">
        <v>1.055013927576602</v>
      </c>
      <c r="L2271" s="4">
        <v>1.064951497258541</v>
      </c>
      <c r="M2271" s="4">
        <v>1.074696743988083</v>
      </c>
      <c r="N2271" s="4">
        <v>1.0636057287278859</v>
      </c>
      <c r="O2271" s="4">
        <v>1.029264398661617</v>
      </c>
      <c r="P2271" s="4">
        <v>0.96747928540638917</v>
      </c>
      <c r="Q2271" s="4">
        <v>5040</v>
      </c>
      <c r="R2271" s="4">
        <v>5170</v>
      </c>
      <c r="S2271" s="4">
        <v>4975</v>
      </c>
      <c r="T2271" s="4">
        <v>4995</v>
      </c>
      <c r="U2271" s="7">
        <v>-1.9801980198019802E-3</v>
      </c>
      <c r="V2271" s="7">
        <v>2.3762376237623763E-2</v>
      </c>
      <c r="W2271" s="7">
        <v>-1.4851485148514851E-2</v>
      </c>
      <c r="X2271" s="4">
        <v>-5.5812973883740524E-3</v>
      </c>
      <c r="Y2271" s="4">
        <v>-1.089108910891089E-2</v>
      </c>
      <c r="Z2271" s="7">
        <v>-1.3691089108910891E-2</v>
      </c>
      <c r="AA2271" s="7">
        <v>-1.3691089108910891E-2</v>
      </c>
      <c r="AB2271" s="4">
        <v>0</v>
      </c>
      <c r="AC2271" s="4">
        <v>1.386138613861386E-2</v>
      </c>
      <c r="AD2271" s="4">
        <v>1.181525241675618E-2</v>
      </c>
      <c r="AE2271" s="4">
        <v>10.963157950714191</v>
      </c>
      <c r="AF2271" s="4">
        <v>1.00784493720199</v>
      </c>
      <c r="AG2271" s="4">
        <v>1.144093417164652</v>
      </c>
      <c r="AH2271" s="4">
        <v>0.1181616265262843</v>
      </c>
      <c r="AI2271" s="4">
        <v>8.4854994629430719E-2</v>
      </c>
      <c r="AJ2271" s="4">
        <v>5170</v>
      </c>
      <c r="AK2271" s="4">
        <v>4855</v>
      </c>
      <c r="AL2271" s="4">
        <v>5100</v>
      </c>
      <c r="AM2271" s="8">
        <v>1.3073771396938501E-2</v>
      </c>
    </row>
    <row r="2272" spans="1:39" x14ac:dyDescent="0.3">
      <c r="A2272" s="4">
        <v>20191022</v>
      </c>
      <c r="B2272" s="4" t="s">
        <v>1700</v>
      </c>
      <c r="C2272" s="4">
        <v>5190</v>
      </c>
      <c r="D2272" s="4">
        <v>5630</v>
      </c>
      <c r="E2272" s="4">
        <v>5140</v>
      </c>
      <c r="F2272" s="4">
        <v>5540</v>
      </c>
      <c r="G2272" s="4">
        <v>380</v>
      </c>
      <c r="H2272" s="4">
        <v>1288830</v>
      </c>
      <c r="I2272" s="4">
        <v>7.3639999999999997E-2</v>
      </c>
      <c r="J2272" s="4">
        <v>2.656833642547928</v>
      </c>
      <c r="K2272" s="4">
        <v>1.04070131496556</v>
      </c>
      <c r="L2272" s="4">
        <v>1.062523973916379</v>
      </c>
      <c r="M2272" s="4">
        <v>1.0810810810810809</v>
      </c>
      <c r="N2272" s="4">
        <v>1.132634807053412</v>
      </c>
      <c r="O2272" s="4">
        <v>1.1589958158995819</v>
      </c>
      <c r="P2272" s="4">
        <v>1.055313474772007</v>
      </c>
      <c r="Q2272" s="4">
        <v>5500</v>
      </c>
      <c r="R2272" s="4">
        <v>5510</v>
      </c>
      <c r="S2272" s="4">
        <v>5350</v>
      </c>
      <c r="T2272" s="4">
        <v>5450</v>
      </c>
      <c r="U2272" s="7">
        <v>-7.2202166064981952E-3</v>
      </c>
      <c r="V2272" s="7">
        <v>-5.415162454873646E-3</v>
      </c>
      <c r="W2272" s="7">
        <v>-3.4296028880866428E-2</v>
      </c>
      <c r="X2272" s="4">
        <v>1.7633529261436239E-2</v>
      </c>
      <c r="Y2272" s="4">
        <v>-1.6245487364620941E-2</v>
      </c>
      <c r="Z2272" s="7">
        <v>-1.9045487364620941E-2</v>
      </c>
      <c r="AA2272" s="7">
        <v>-1.9045487364620941E-2</v>
      </c>
      <c r="AB2272" s="4">
        <v>0</v>
      </c>
      <c r="AC2272" s="4">
        <v>1.6245487364620941E-2</v>
      </c>
      <c r="AD2272" s="4">
        <v>9.6339113680154135E-3</v>
      </c>
      <c r="AE2272" s="4">
        <v>3.499906312882386</v>
      </c>
      <c r="AF2272" s="4">
        <v>1.0512877714169599</v>
      </c>
      <c r="AG2272" s="4">
        <v>1.239113237697226</v>
      </c>
      <c r="AH2272" s="4">
        <v>0.14418559245234741</v>
      </c>
      <c r="AI2272" s="4">
        <v>6.7437379576107903E-2</v>
      </c>
      <c r="AJ2272" s="4">
        <v>5700</v>
      </c>
      <c r="AK2272" s="4">
        <v>5350</v>
      </c>
      <c r="AL2272" s="4">
        <v>5510</v>
      </c>
      <c r="AM2272" s="8">
        <v>1.0366924886287101E-2</v>
      </c>
    </row>
    <row r="2273" spans="1:39" x14ac:dyDescent="0.3">
      <c r="A2273" s="4">
        <v>20200122</v>
      </c>
      <c r="B2273" s="4" t="s">
        <v>1700</v>
      </c>
      <c r="C2273" s="4">
        <v>5280</v>
      </c>
      <c r="D2273" s="4">
        <v>5980</v>
      </c>
      <c r="E2273" s="4">
        <v>5260</v>
      </c>
      <c r="F2273" s="4">
        <v>5690</v>
      </c>
      <c r="G2273" s="4">
        <v>420</v>
      </c>
      <c r="H2273" s="4">
        <v>4224125</v>
      </c>
      <c r="I2273" s="4">
        <v>7.9699999999999993E-2</v>
      </c>
      <c r="J2273" s="4">
        <v>5.6185839273085296</v>
      </c>
      <c r="K2273" s="4">
        <v>1.053703703703704</v>
      </c>
      <c r="L2273" s="4">
        <v>1.0687453042824939</v>
      </c>
      <c r="M2273" s="4">
        <v>1.1054983485525549</v>
      </c>
      <c r="N2273" s="4">
        <v>1.105820619959188</v>
      </c>
      <c r="O2273" s="4">
        <v>1.1214032321639731</v>
      </c>
      <c r="P2273" s="4">
        <v>1.153885152262818</v>
      </c>
      <c r="Q2273" s="4">
        <v>5690</v>
      </c>
      <c r="R2273" s="4">
        <v>5860</v>
      </c>
      <c r="S2273" s="4">
        <v>5620</v>
      </c>
      <c r="T2273" s="4">
        <v>5770</v>
      </c>
      <c r="U2273" s="7">
        <v>0</v>
      </c>
      <c r="V2273" s="7">
        <v>2.9876977152899824E-2</v>
      </c>
      <c r="W2273" s="7">
        <v>-1.2302284710017574E-2</v>
      </c>
      <c r="X2273" s="4">
        <v>1.224370809445146E-2</v>
      </c>
      <c r="Y2273" s="4">
        <v>1.4059753954305801E-2</v>
      </c>
      <c r="Z2273" s="7">
        <v>1.12597539543058E-2</v>
      </c>
      <c r="AA2273" s="7">
        <v>1.12597539543058E-2</v>
      </c>
      <c r="AB2273" s="4">
        <v>1.89753320683112E-3</v>
      </c>
      <c r="AC2273" s="4">
        <v>5.0966608084358517E-2</v>
      </c>
      <c r="AD2273" s="4">
        <v>3.787878787878788E-3</v>
      </c>
      <c r="AE2273" s="4">
        <v>18.11483107905277</v>
      </c>
      <c r="AF2273" s="4">
        <v>1.0408336701834151</v>
      </c>
      <c r="AG2273" s="4">
        <v>1.2202719510191911</v>
      </c>
      <c r="AH2273" s="4">
        <v>0.1412788457515243</v>
      </c>
      <c r="AI2273" s="4">
        <v>7.7651515151515152E-2</v>
      </c>
      <c r="AJ2273" s="4">
        <v>5860</v>
      </c>
      <c r="AK2273" s="4">
        <v>5140</v>
      </c>
      <c r="AL2273" s="4">
        <v>5180</v>
      </c>
      <c r="AM2273" s="8">
        <v>1.7338732830218299E-2</v>
      </c>
    </row>
    <row r="2274" spans="1:39" x14ac:dyDescent="0.3">
      <c r="A2274" s="4">
        <v>20200325</v>
      </c>
      <c r="B2274" s="4" t="s">
        <v>1700</v>
      </c>
      <c r="C2274" s="4">
        <v>2560</v>
      </c>
      <c r="D2274" s="4">
        <v>2725</v>
      </c>
      <c r="E2274" s="4">
        <v>2480</v>
      </c>
      <c r="F2274" s="4">
        <v>2710</v>
      </c>
      <c r="G2274" s="4">
        <v>280</v>
      </c>
      <c r="H2274" s="4">
        <v>400449</v>
      </c>
      <c r="I2274" s="4">
        <v>0.11523</v>
      </c>
      <c r="J2274" s="4">
        <v>1.418364079685023</v>
      </c>
      <c r="K2274" s="4">
        <v>1.0964261631827379</v>
      </c>
      <c r="L2274" s="4">
        <v>1.10838445807771</v>
      </c>
      <c r="M2274" s="4">
        <v>0.98509632860777896</v>
      </c>
      <c r="N2274" s="4">
        <v>0.80177514792899407</v>
      </c>
      <c r="O2274" s="4">
        <v>0.5962596259625963</v>
      </c>
      <c r="P2274" s="4">
        <v>0.56434329148192175</v>
      </c>
      <c r="Q2274" s="4">
        <v>2785</v>
      </c>
      <c r="R2274" s="4">
        <v>2930</v>
      </c>
      <c r="S2274" s="4">
        <v>2655</v>
      </c>
      <c r="T2274" s="4">
        <v>2785</v>
      </c>
      <c r="U2274" s="7">
        <v>2.7675276752767528E-2</v>
      </c>
      <c r="V2274" s="7">
        <v>8.1180811808118078E-2</v>
      </c>
      <c r="W2274" s="7">
        <v>-2.0295202952029519E-2</v>
      </c>
      <c r="X2274" s="4">
        <v>-0.1178994082840238</v>
      </c>
      <c r="Y2274" s="4">
        <v>2.7675276752767531E-2</v>
      </c>
      <c r="Z2274" s="7">
        <v>3.7200000000000004E-2</v>
      </c>
      <c r="AA2274" s="7">
        <v>2.4875276752767527E-2</v>
      </c>
      <c r="AB2274" s="4">
        <v>5.3497942386831282E-2</v>
      </c>
      <c r="AC2274" s="4">
        <v>5.5350553505535052E-3</v>
      </c>
      <c r="AD2274" s="4">
        <v>3.125E-2</v>
      </c>
      <c r="AE2274" s="4">
        <v>2.444519732625217</v>
      </c>
      <c r="AF2274" s="4">
        <v>0.49341717219528292</v>
      </c>
      <c r="AG2274" s="4">
        <v>1.2143262864189761</v>
      </c>
      <c r="AH2274" s="4">
        <v>1.203180708574628</v>
      </c>
      <c r="AI2274" s="4">
        <v>5.859375E-2</v>
      </c>
      <c r="AJ2274" s="4">
        <v>3300</v>
      </c>
      <c r="AK2274" s="4">
        <v>2615</v>
      </c>
      <c r="AL2274" s="4">
        <v>3095</v>
      </c>
      <c r="AM2274" s="8">
        <v>5.2622816628226002E-2</v>
      </c>
    </row>
    <row r="2275" spans="1:39" x14ac:dyDescent="0.3">
      <c r="A2275" s="4">
        <v>20200602</v>
      </c>
      <c r="B2275" s="4" t="s">
        <v>1700</v>
      </c>
      <c r="C2275" s="4">
        <v>4255</v>
      </c>
      <c r="D2275" s="4">
        <v>4775</v>
      </c>
      <c r="E2275" s="4">
        <v>4220</v>
      </c>
      <c r="F2275" s="4">
        <v>4740</v>
      </c>
      <c r="G2275" s="4">
        <v>565</v>
      </c>
      <c r="H2275" s="4">
        <v>5011151</v>
      </c>
      <c r="I2275" s="4">
        <v>0.13533000000000001</v>
      </c>
      <c r="J2275" s="4">
        <v>6.1326592139540894</v>
      </c>
      <c r="K2275" s="4">
        <v>1.103180760279286</v>
      </c>
      <c r="L2275" s="4">
        <v>1.128571428571429</v>
      </c>
      <c r="M2275" s="4">
        <v>1.1552522544479651</v>
      </c>
      <c r="N2275" s="4">
        <v>1.184185872212854</v>
      </c>
      <c r="O2275" s="4">
        <v>1.318864774624374</v>
      </c>
      <c r="P2275" s="4">
        <v>1.1029454538403369</v>
      </c>
      <c r="Q2275" s="4">
        <v>4700</v>
      </c>
      <c r="R2275" s="4">
        <v>5080</v>
      </c>
      <c r="S2275" s="4">
        <v>4600</v>
      </c>
      <c r="T2275" s="4">
        <v>4945</v>
      </c>
      <c r="U2275" s="7">
        <v>-8.4388185654008432E-3</v>
      </c>
      <c r="V2275" s="7">
        <v>7.1729957805907171E-2</v>
      </c>
      <c r="W2275" s="7">
        <v>-2.9535864978902954E-2</v>
      </c>
      <c r="X2275" s="4">
        <v>2.0923115358191129E-2</v>
      </c>
      <c r="Y2275" s="4">
        <v>4.3248945147679317E-2</v>
      </c>
      <c r="Z2275" s="7">
        <v>3.7200000000000004E-2</v>
      </c>
      <c r="AA2275" s="7">
        <v>3.7200000000000004E-2</v>
      </c>
      <c r="AB2275" s="4">
        <v>1.916167664670659E-2</v>
      </c>
      <c r="AC2275" s="4">
        <v>7.3839662447257384E-3</v>
      </c>
      <c r="AD2275" s="4">
        <v>8.2256169212690956E-3</v>
      </c>
      <c r="AE2275" s="4">
        <v>10.85694012938673</v>
      </c>
      <c r="AF2275" s="4">
        <v>1.106984286028291</v>
      </c>
      <c r="AG2275" s="4">
        <v>1.3100811798729219</v>
      </c>
      <c r="AH2275" s="4">
        <v>0.14004371327533499</v>
      </c>
      <c r="AI2275" s="4">
        <v>0.1139835487661575</v>
      </c>
      <c r="AJ2275" s="4">
        <v>5330</v>
      </c>
      <c r="AK2275" s="4">
        <v>4600</v>
      </c>
      <c r="AL2275" s="4">
        <v>5290</v>
      </c>
      <c r="AM2275" s="8">
        <v>1.06834121029236E-2</v>
      </c>
    </row>
    <row r="2276" spans="1:39" x14ac:dyDescent="0.3">
      <c r="A2276" s="4">
        <v>20200720</v>
      </c>
      <c r="B2276" s="4" t="s">
        <v>1700</v>
      </c>
      <c r="C2276" s="4">
        <v>4465</v>
      </c>
      <c r="D2276" s="4">
        <v>5280</v>
      </c>
      <c r="E2276" s="4">
        <v>4355</v>
      </c>
      <c r="F2276" s="4">
        <v>4725</v>
      </c>
      <c r="G2276" s="4">
        <v>390</v>
      </c>
      <c r="H2276" s="4">
        <v>12076005</v>
      </c>
      <c r="I2276" s="4">
        <v>8.9969999999999994E-2</v>
      </c>
      <c r="J2276" s="4">
        <v>8.2534247324335936</v>
      </c>
      <c r="K2276" s="4">
        <v>1.070215175537939</v>
      </c>
      <c r="L2276" s="4">
        <v>1.0857077205882351</v>
      </c>
      <c r="M2276" s="4">
        <v>1.08098833218943</v>
      </c>
      <c r="N2276" s="4">
        <v>1.0437952173192691</v>
      </c>
      <c r="O2276" s="4">
        <v>1.074229851085597</v>
      </c>
      <c r="P2276" s="4">
        <v>1.12603890494206</v>
      </c>
      <c r="Q2276" s="4">
        <v>4760</v>
      </c>
      <c r="R2276" s="4">
        <v>4795</v>
      </c>
      <c r="S2276" s="4">
        <v>4610</v>
      </c>
      <c r="T2276" s="4">
        <v>4795</v>
      </c>
      <c r="U2276" s="7">
        <v>7.4074074074074077E-3</v>
      </c>
      <c r="V2276" s="7">
        <v>1.4814814814814815E-2</v>
      </c>
      <c r="W2276" s="7">
        <v>-2.433862433862434E-2</v>
      </c>
      <c r="X2276" s="4">
        <v>-2.3416358314463821E-2</v>
      </c>
      <c r="Y2276" s="4">
        <v>1.4814814814814821E-2</v>
      </c>
      <c r="Z2276" s="7">
        <v>1.201481481481482E-2</v>
      </c>
      <c r="AA2276" s="7">
        <v>1.201481481481482E-2</v>
      </c>
      <c r="AB2276" s="4">
        <v>2.998846597462514E-2</v>
      </c>
      <c r="AC2276" s="4">
        <v>0.1174603174603175</v>
      </c>
      <c r="AD2276" s="4">
        <v>2.463605823068309E-2</v>
      </c>
      <c r="AE2276" s="4">
        <v>31.46702295924349</v>
      </c>
      <c r="AF2276" s="4">
        <v>0.90146899895789112</v>
      </c>
      <c r="AG2276" s="4">
        <v>1.143360409044172</v>
      </c>
      <c r="AH2276" s="4">
        <v>0.23468563106219151</v>
      </c>
      <c r="AI2276" s="4">
        <v>5.823068309070549E-2</v>
      </c>
      <c r="AJ2276" s="4">
        <v>4870</v>
      </c>
      <c r="AK2276" s="4">
        <v>4560</v>
      </c>
      <c r="AL2276" s="4">
        <v>4700</v>
      </c>
      <c r="AM2276" s="8">
        <v>-1.6087433353722299E-3</v>
      </c>
    </row>
    <row r="2277" spans="1:39" x14ac:dyDescent="0.3">
      <c r="A2277" s="4">
        <v>20200819</v>
      </c>
      <c r="B2277" s="4" t="s">
        <v>1700</v>
      </c>
      <c r="C2277" s="4">
        <v>4970</v>
      </c>
      <c r="D2277" s="4">
        <v>5930</v>
      </c>
      <c r="E2277" s="4">
        <v>4900</v>
      </c>
      <c r="F2277" s="4">
        <v>5340</v>
      </c>
      <c r="G2277" s="4">
        <v>400</v>
      </c>
      <c r="H2277" s="4">
        <v>9860915</v>
      </c>
      <c r="I2277" s="4">
        <v>8.097E-2</v>
      </c>
      <c r="J2277" s="4">
        <v>4.9488037050955302</v>
      </c>
      <c r="K2277" s="4">
        <v>1.046374918354017</v>
      </c>
      <c r="L2277" s="4">
        <v>1.0853658536585371</v>
      </c>
      <c r="M2277" s="4">
        <v>1.1239739002315301</v>
      </c>
      <c r="N2277" s="4">
        <v>1.140964692057048</v>
      </c>
      <c r="O2277" s="4">
        <v>1.14263297730069</v>
      </c>
      <c r="P2277" s="4">
        <v>1.29304343439439</v>
      </c>
      <c r="Q2277" s="4">
        <v>5260</v>
      </c>
      <c r="R2277" s="4">
        <v>5470</v>
      </c>
      <c r="S2277" s="4">
        <v>4920</v>
      </c>
      <c r="T2277" s="4">
        <v>5410</v>
      </c>
      <c r="U2277" s="7">
        <v>-1.4981273408239701E-2</v>
      </c>
      <c r="V2277" s="7">
        <v>2.4344569288389514E-2</v>
      </c>
      <c r="W2277" s="7">
        <v>-7.8651685393258425E-2</v>
      </c>
      <c r="X2277" s="4">
        <v>2.216761925110838E-2</v>
      </c>
      <c r="Y2277" s="4">
        <v>1.310861423220974E-2</v>
      </c>
      <c r="Z2277" s="7">
        <v>1.030861423220974E-2</v>
      </c>
      <c r="AA2277" s="7">
        <v>1.030861423220974E-2</v>
      </c>
      <c r="AB2277" s="4">
        <v>0</v>
      </c>
      <c r="AC2277" s="4">
        <v>0.1104868913857678</v>
      </c>
      <c r="AD2277" s="4">
        <v>1.408450704225352E-2</v>
      </c>
      <c r="AE2277" s="4">
        <v>3.7946780922313681</v>
      </c>
      <c r="AF2277" s="4">
        <v>1.0595772546824831</v>
      </c>
      <c r="AG2277" s="4">
        <v>1.290399216361815</v>
      </c>
      <c r="AH2277" s="4">
        <v>0.1688186449476442</v>
      </c>
      <c r="AI2277" s="4">
        <v>7.4446680080482899E-2</v>
      </c>
      <c r="AJ2277" s="4">
        <v>5980</v>
      </c>
      <c r="AK2277" s="4">
        <v>4920</v>
      </c>
      <c r="AL2277" s="4">
        <v>5170</v>
      </c>
      <c r="AM2277" s="8">
        <v>2.31436363679614E-2</v>
      </c>
    </row>
    <row r="2278" spans="1:39" x14ac:dyDescent="0.3">
      <c r="A2278" s="4">
        <v>20200910</v>
      </c>
      <c r="B2278" s="4" t="s">
        <v>1700</v>
      </c>
      <c r="C2278" s="4">
        <v>5500</v>
      </c>
      <c r="D2278" s="4">
        <v>5800</v>
      </c>
      <c r="E2278" s="4">
        <v>5370</v>
      </c>
      <c r="F2278" s="4">
        <v>5800</v>
      </c>
      <c r="G2278" s="4">
        <v>440</v>
      </c>
      <c r="H2278" s="4">
        <v>3095653</v>
      </c>
      <c r="I2278" s="4">
        <v>8.2089999999999996E-2</v>
      </c>
      <c r="J2278" s="4">
        <v>3.0027185602872541</v>
      </c>
      <c r="K2278" s="4">
        <v>1.068139963167587</v>
      </c>
      <c r="L2278" s="4">
        <v>1.0926902788244159</v>
      </c>
      <c r="M2278" s="4">
        <v>1.121856866537718</v>
      </c>
      <c r="N2278" s="4">
        <v>1.124194408101953</v>
      </c>
      <c r="O2278" s="4">
        <v>1.2134102756324201</v>
      </c>
      <c r="P2278" s="4">
        <v>1.336123322646906</v>
      </c>
      <c r="Q2278" s="4">
        <v>5750</v>
      </c>
      <c r="R2278" s="4">
        <v>5940</v>
      </c>
      <c r="S2278" s="4">
        <v>5470</v>
      </c>
      <c r="T2278" s="4">
        <v>5630</v>
      </c>
      <c r="U2278" s="7">
        <v>-8.6206896551724137E-3</v>
      </c>
      <c r="V2278" s="7">
        <v>2.4137931034482758E-2</v>
      </c>
      <c r="W2278" s="7">
        <v>-5.6896551724137934E-2</v>
      </c>
      <c r="X2278" s="4">
        <v>3.1739109366671507E-2</v>
      </c>
      <c r="Y2278" s="4">
        <v>-2.931034482758621E-2</v>
      </c>
      <c r="Z2278" s="7">
        <v>-3.2110344827586207E-2</v>
      </c>
      <c r="AA2278" s="7">
        <v>-3.2110344827586207E-2</v>
      </c>
      <c r="AB2278" s="4">
        <v>2.6119402985074629E-2</v>
      </c>
      <c r="AC2278" s="4">
        <v>0</v>
      </c>
      <c r="AD2278" s="4">
        <v>2.3636363636363639E-2</v>
      </c>
      <c r="AE2278" s="4">
        <v>1.8147413850209599</v>
      </c>
      <c r="AF2278" s="4">
        <v>1.037174594135484</v>
      </c>
      <c r="AG2278" s="4">
        <v>1.3467853078780621</v>
      </c>
      <c r="AH2278" s="4">
        <v>0.22164898173875841</v>
      </c>
      <c r="AI2278" s="4">
        <v>5.4545454545454543E-2</v>
      </c>
      <c r="AJ2278" s="4">
        <v>5940</v>
      </c>
      <c r="AK2278" s="4">
        <v>5050</v>
      </c>
      <c r="AL2278" s="4">
        <v>5070</v>
      </c>
      <c r="AM2278" s="8">
        <v>1.7056367822480802E-2</v>
      </c>
    </row>
    <row r="2279" spans="1:39" x14ac:dyDescent="0.3">
      <c r="A2279" s="4">
        <v>20190819</v>
      </c>
      <c r="B2279" s="4" t="s">
        <v>1701</v>
      </c>
      <c r="C2279" s="4">
        <v>1085</v>
      </c>
      <c r="D2279" s="4">
        <v>1245</v>
      </c>
      <c r="E2279" s="4">
        <v>1075</v>
      </c>
      <c r="F2279" s="4">
        <v>1155</v>
      </c>
      <c r="G2279" s="4">
        <v>95</v>
      </c>
      <c r="H2279" s="4">
        <v>24321127</v>
      </c>
      <c r="I2279" s="4">
        <v>8.9620000000000005E-2</v>
      </c>
      <c r="J2279" s="4">
        <v>5.4774203023292296</v>
      </c>
      <c r="K2279" s="4">
        <v>1.064516129032258</v>
      </c>
      <c r="L2279" s="4">
        <v>1.081460674157303</v>
      </c>
      <c r="M2279" s="4">
        <v>1.113145720894372</v>
      </c>
      <c r="N2279" s="4">
        <v>1.066678980421131</v>
      </c>
      <c r="O2279" s="4">
        <v>1.0753522438085781</v>
      </c>
      <c r="P2279" s="4">
        <v>1.0804995556387109</v>
      </c>
      <c r="Q2279" s="4">
        <v>1140</v>
      </c>
      <c r="R2279" s="4">
        <v>1170</v>
      </c>
      <c r="S2279" s="4">
        <v>1120</v>
      </c>
      <c r="T2279" s="4">
        <v>1145</v>
      </c>
      <c r="U2279" s="7">
        <v>-1.2987012987012988E-2</v>
      </c>
      <c r="V2279" s="7">
        <v>1.2987012987012988E-2</v>
      </c>
      <c r="W2279" s="7">
        <v>-3.0303030303030304E-2</v>
      </c>
      <c r="X2279" s="4">
        <v>-4.109715552271867E-2</v>
      </c>
      <c r="Y2279" s="4">
        <v>-8.658008658008658E-3</v>
      </c>
      <c r="Z2279" s="7">
        <v>-1.1458008658008658E-2</v>
      </c>
      <c r="AA2279" s="7">
        <v>-1.1458008658008658E-2</v>
      </c>
      <c r="AB2279" s="4">
        <v>2.358490566037736E-2</v>
      </c>
      <c r="AC2279" s="4">
        <v>7.792207792207792E-2</v>
      </c>
      <c r="AD2279" s="4">
        <v>9.2165898617511521E-3</v>
      </c>
      <c r="AE2279" s="4">
        <v>15.665641018374069</v>
      </c>
      <c r="AF2279" s="4">
        <v>0.83955638104565145</v>
      </c>
      <c r="AG2279" s="4">
        <v>1.233965410546207</v>
      </c>
      <c r="AH2279" s="4">
        <v>0.38070974721019257</v>
      </c>
      <c r="AI2279" s="4">
        <v>6.4516129032258063E-2</v>
      </c>
      <c r="AJ2279" s="4">
        <v>1220</v>
      </c>
      <c r="AK2279" s="4">
        <v>1065</v>
      </c>
      <c r="AL2279" s="4">
        <v>1070</v>
      </c>
      <c r="AM2279" s="8">
        <v>5.2064840951999E-3</v>
      </c>
    </row>
    <row r="2280" spans="1:39" x14ac:dyDescent="0.3">
      <c r="A2280" s="4">
        <v>20191010</v>
      </c>
      <c r="B2280" s="4" t="s">
        <v>1701</v>
      </c>
      <c r="C2280" s="4">
        <v>1135</v>
      </c>
      <c r="D2280" s="4">
        <v>1210</v>
      </c>
      <c r="E2280" s="4">
        <v>1115</v>
      </c>
      <c r="F2280" s="4">
        <v>1210</v>
      </c>
      <c r="G2280" s="4">
        <v>85</v>
      </c>
      <c r="H2280" s="4">
        <v>4364293</v>
      </c>
      <c r="I2280" s="4">
        <v>7.5560000000000002E-2</v>
      </c>
      <c r="J2280" s="4">
        <v>3.795751982873298</v>
      </c>
      <c r="K2280" s="4">
        <v>1.0476190476190479</v>
      </c>
      <c r="L2280" s="4">
        <v>1.0604732690622261</v>
      </c>
      <c r="M2280" s="4">
        <v>1.060938185006576</v>
      </c>
      <c r="N2280" s="4">
        <v>1.0469392169586851</v>
      </c>
      <c r="O2280" s="4">
        <v>1.0640324779059369</v>
      </c>
      <c r="P2280" s="4">
        <v>1.106251999939049</v>
      </c>
      <c r="Q2280" s="4">
        <v>1330</v>
      </c>
      <c r="R2280" s="4">
        <v>1335</v>
      </c>
      <c r="S2280" s="4">
        <v>1135</v>
      </c>
      <c r="T2280" s="4">
        <v>1135</v>
      </c>
      <c r="U2280" s="7">
        <v>9.9173553719008267E-2</v>
      </c>
      <c r="V2280" s="7">
        <v>0.10330578512396695</v>
      </c>
      <c r="W2280" s="7">
        <v>-6.1983471074380167E-2</v>
      </c>
      <c r="X2280" s="4">
        <v>1.5141682889898329E-3</v>
      </c>
      <c r="Y2280" s="4">
        <v>-6.1983471074380167E-2</v>
      </c>
      <c r="Z2280" s="7">
        <v>9.637355371900827E-2</v>
      </c>
      <c r="AA2280" s="7">
        <v>9.637355371900827E-2</v>
      </c>
      <c r="AB2280" s="4">
        <v>8.8888888888888889E-3</v>
      </c>
      <c r="AC2280" s="4">
        <v>0</v>
      </c>
      <c r="AD2280" s="4">
        <v>1.7621145374449341E-2</v>
      </c>
      <c r="AE2280" s="4">
        <v>9.1134468609373851</v>
      </c>
      <c r="AF2280" s="4">
        <v>0.99949370288523287</v>
      </c>
      <c r="AG2280" s="4">
        <v>1.1293770792025051</v>
      </c>
      <c r="AH2280" s="4">
        <v>0.1150626939396272</v>
      </c>
      <c r="AI2280" s="4">
        <v>6.6079295154185022E-2</v>
      </c>
      <c r="AJ2280" s="4">
        <v>1335</v>
      </c>
      <c r="AK2280" s="4">
        <v>1135</v>
      </c>
      <c r="AL2280" s="4">
        <v>1165</v>
      </c>
      <c r="AM2280" s="8">
        <v>-1.0701752066331401E-3</v>
      </c>
    </row>
    <row r="2281" spans="1:39" x14ac:dyDescent="0.3">
      <c r="A2281" s="4">
        <v>20200901</v>
      </c>
      <c r="B2281" s="4" t="s">
        <v>1701</v>
      </c>
      <c r="C2281" s="4">
        <v>1185</v>
      </c>
      <c r="D2281" s="4">
        <v>1365</v>
      </c>
      <c r="E2281" s="4">
        <v>1180</v>
      </c>
      <c r="F2281" s="4">
        <v>1330</v>
      </c>
      <c r="G2281" s="4">
        <v>140</v>
      </c>
      <c r="H2281" s="4">
        <v>12382626</v>
      </c>
      <c r="I2281" s="4">
        <v>0.11765</v>
      </c>
      <c r="J2281" s="4">
        <v>6.3271771067305353</v>
      </c>
      <c r="K2281" s="4">
        <v>1.084239130434782</v>
      </c>
      <c r="L2281" s="4">
        <v>1.1064891846921801</v>
      </c>
      <c r="M2281" s="4">
        <v>1.128074639525021</v>
      </c>
      <c r="N2281" s="4">
        <v>1.088825214899714</v>
      </c>
      <c r="O2281" s="4">
        <v>1.0756166599272139</v>
      </c>
      <c r="P2281" s="4">
        <v>1.192317174297945</v>
      </c>
      <c r="Q2281" s="4">
        <v>1300</v>
      </c>
      <c r="R2281" s="4">
        <v>1330</v>
      </c>
      <c r="S2281" s="4">
        <v>1265</v>
      </c>
      <c r="T2281" s="4">
        <v>1330</v>
      </c>
      <c r="U2281" s="7">
        <v>-2.2556390977443608E-2</v>
      </c>
      <c r="V2281" s="7">
        <v>0</v>
      </c>
      <c r="W2281" s="7">
        <v>-4.8872180451127817E-2</v>
      </c>
      <c r="X2281" s="4">
        <v>-1.7396643471141851E-2</v>
      </c>
      <c r="Y2281" s="4">
        <v>0</v>
      </c>
      <c r="Z2281" s="7">
        <v>-2.8E-3</v>
      </c>
      <c r="AA2281" s="7">
        <v>-2.8E-3</v>
      </c>
      <c r="AB2281" s="4">
        <v>0</v>
      </c>
      <c r="AC2281" s="4">
        <v>2.6315789473684209E-2</v>
      </c>
      <c r="AD2281" s="4">
        <v>4.2194092827004216E-3</v>
      </c>
      <c r="AE2281" s="4">
        <v>8.6264527927268926</v>
      </c>
      <c r="AF2281" s="4">
        <v>0.9712326954238798</v>
      </c>
      <c r="AG2281" s="4">
        <v>1.180187509994038</v>
      </c>
      <c r="AH2281" s="4">
        <v>0.1822963923766015</v>
      </c>
      <c r="AI2281" s="4">
        <v>0.1223628691983122</v>
      </c>
      <c r="AJ2281" s="4">
        <v>1695</v>
      </c>
      <c r="AK2281" s="4">
        <v>1265</v>
      </c>
      <c r="AL2281" s="4">
        <v>1425</v>
      </c>
      <c r="AM2281" s="8">
        <v>6.0478168262088402E-3</v>
      </c>
    </row>
    <row r="2282" spans="1:39" x14ac:dyDescent="0.3">
      <c r="A2282" s="4">
        <v>20200903</v>
      </c>
      <c r="B2282" s="4" t="s">
        <v>1701</v>
      </c>
      <c r="C2282" s="4">
        <v>1350</v>
      </c>
      <c r="D2282" s="4">
        <v>1695</v>
      </c>
      <c r="E2282" s="4">
        <v>1330</v>
      </c>
      <c r="F2282" s="4">
        <v>1505</v>
      </c>
      <c r="G2282" s="4">
        <v>175</v>
      </c>
      <c r="H2282" s="4">
        <v>65454713</v>
      </c>
      <c r="I2282" s="4">
        <v>0.13158</v>
      </c>
      <c r="J2282" s="4">
        <v>7.5497458981187364</v>
      </c>
      <c r="K2282" s="4">
        <v>1.0840336134453781</v>
      </c>
      <c r="L2282" s="4">
        <v>1.1550268610897929</v>
      </c>
      <c r="M2282" s="4">
        <v>1.2210953346855979</v>
      </c>
      <c r="N2282" s="4">
        <v>1.220847698235652</v>
      </c>
      <c r="O2282" s="4">
        <v>1.2120805369127521</v>
      </c>
      <c r="P2282" s="4">
        <v>1.3382436848384249</v>
      </c>
      <c r="Q2282" s="4">
        <v>1475</v>
      </c>
      <c r="R2282" s="4">
        <v>1545</v>
      </c>
      <c r="S2282" s="4">
        <v>1355</v>
      </c>
      <c r="T2282" s="4">
        <v>1420</v>
      </c>
      <c r="U2282" s="7">
        <v>-1.9933554817275746E-2</v>
      </c>
      <c r="V2282" s="7">
        <v>2.6578073089700997E-2</v>
      </c>
      <c r="W2282" s="7">
        <v>-9.9667774086378738E-2</v>
      </c>
      <c r="X2282" s="4">
        <v>5.881160008111945E-3</v>
      </c>
      <c r="Y2282" s="4">
        <v>-5.647840531561462E-2</v>
      </c>
      <c r="Z2282" s="7">
        <v>-5.9278405315614617E-2</v>
      </c>
      <c r="AA2282" s="7">
        <v>-5.9278405315614617E-2</v>
      </c>
      <c r="AB2282" s="4">
        <v>1.503759398496241E-2</v>
      </c>
      <c r="AC2282" s="4">
        <v>0.1262458471760797</v>
      </c>
      <c r="AD2282" s="4">
        <v>1.4814814814814821E-2</v>
      </c>
      <c r="AE2282" s="4">
        <v>19.253639984915878</v>
      </c>
      <c r="AF2282" s="4">
        <v>1.0736513011374369</v>
      </c>
      <c r="AG2282" s="4">
        <v>1.3575991086415611</v>
      </c>
      <c r="AH2282" s="4">
        <v>0.19480662428447021</v>
      </c>
      <c r="AI2282" s="4">
        <v>0.1148148148148148</v>
      </c>
      <c r="AJ2282" s="4">
        <v>1610</v>
      </c>
      <c r="AK2282" s="4">
        <v>1355</v>
      </c>
      <c r="AL2282" s="4">
        <v>1470</v>
      </c>
      <c r="AM2282" s="8">
        <v>8.5262014257048001E-3</v>
      </c>
    </row>
    <row r="2283" spans="1:39" x14ac:dyDescent="0.3">
      <c r="A2283" s="4">
        <v>20201016</v>
      </c>
      <c r="B2283" s="4" t="s">
        <v>1701</v>
      </c>
      <c r="C2283" s="4">
        <v>1820</v>
      </c>
      <c r="D2283" s="4">
        <v>2285</v>
      </c>
      <c r="E2283" s="4">
        <v>1795</v>
      </c>
      <c r="F2283" s="4">
        <v>1940</v>
      </c>
      <c r="G2283" s="4">
        <v>140</v>
      </c>
      <c r="H2283" s="4">
        <v>187865840</v>
      </c>
      <c r="I2283" s="4">
        <v>7.7780000000000002E-2</v>
      </c>
      <c r="J2283" s="4">
        <v>5.6662623867179747</v>
      </c>
      <c r="K2283" s="4">
        <v>1.0328305235137529</v>
      </c>
      <c r="L2283" s="4">
        <v>1.1425206124852769</v>
      </c>
      <c r="M2283" s="4">
        <v>1.255257198317697</v>
      </c>
      <c r="N2283" s="4">
        <v>1.331731594302386</v>
      </c>
      <c r="O2283" s="4">
        <v>1.4374807039209629</v>
      </c>
      <c r="P2283" s="4">
        <v>1.5212007553728839</v>
      </c>
      <c r="Q2283" s="4">
        <v>0</v>
      </c>
      <c r="R2283" s="4">
        <v>0</v>
      </c>
      <c r="S2283" s="4">
        <v>0</v>
      </c>
      <c r="T2283" s="4">
        <v>0</v>
      </c>
      <c r="U2283" s="7">
        <v>0</v>
      </c>
      <c r="V2283" s="7">
        <v>0</v>
      </c>
      <c r="W2283" s="7">
        <v>0</v>
      </c>
      <c r="X2283" s="4">
        <v>4.2045649562382173E-2</v>
      </c>
      <c r="Y2283" s="4">
        <v>0</v>
      </c>
      <c r="Z2283" s="7">
        <v>-2.8E-3</v>
      </c>
      <c r="AA2283" s="7">
        <v>-2.8E-3</v>
      </c>
      <c r="AB2283" s="4">
        <v>0</v>
      </c>
      <c r="AC2283" s="4">
        <v>0.17783505154639179</v>
      </c>
      <c r="AD2283" s="4">
        <v>1.373626373626374E-2</v>
      </c>
      <c r="AE2283" s="4">
        <v>5.5726820702169926</v>
      </c>
      <c r="AF2283" s="4">
        <v>1.115738998240172</v>
      </c>
      <c r="AG2283" s="4">
        <v>1.6687089268130371</v>
      </c>
      <c r="AH2283" s="4">
        <v>0.29700127376158719</v>
      </c>
      <c r="AI2283" s="4">
        <v>6.5934065934065936E-2</v>
      </c>
      <c r="AJ2283" s="4">
        <v>0</v>
      </c>
      <c r="AK2283" s="4">
        <v>0</v>
      </c>
      <c r="AL2283" s="4">
        <v>0</v>
      </c>
      <c r="AM2283" s="8">
        <v>-1.2552697692639701E-2</v>
      </c>
    </row>
    <row r="2284" spans="1:39" x14ac:dyDescent="0.3">
      <c r="A2284" s="4">
        <v>20190828</v>
      </c>
      <c r="B2284" s="4" t="s">
        <v>1702</v>
      </c>
      <c r="C2284" s="4">
        <v>7490</v>
      </c>
      <c r="D2284" s="4">
        <v>8870</v>
      </c>
      <c r="E2284" s="4">
        <v>7490</v>
      </c>
      <c r="F2284" s="4">
        <v>8190</v>
      </c>
      <c r="G2284" s="4">
        <v>700</v>
      </c>
      <c r="H2284" s="4">
        <v>649600</v>
      </c>
      <c r="I2284" s="4">
        <v>9.3460000000000001E-2</v>
      </c>
      <c r="J2284" s="4">
        <v>3.4036328121520589</v>
      </c>
      <c r="K2284" s="4">
        <v>1.078104431768319</v>
      </c>
      <c r="L2284" s="4">
        <v>1.0694698354661789</v>
      </c>
      <c r="M2284" s="4">
        <v>1.065712426805465</v>
      </c>
      <c r="N2284" s="4">
        <v>1.068423455743265</v>
      </c>
      <c r="O2284" s="4">
        <v>0.89550606844771663</v>
      </c>
      <c r="P2284" s="4">
        <v>0.79880358274948382</v>
      </c>
      <c r="Q2284" s="4">
        <v>8270</v>
      </c>
      <c r="R2284" s="4">
        <v>8380</v>
      </c>
      <c r="S2284" s="4">
        <v>7960</v>
      </c>
      <c r="T2284" s="4">
        <v>8060</v>
      </c>
      <c r="U2284" s="7">
        <v>9.768009768009768E-3</v>
      </c>
      <c r="V2284" s="7">
        <v>2.31990231990232E-2</v>
      </c>
      <c r="W2284" s="7">
        <v>-2.8083028083028084E-2</v>
      </c>
      <c r="X2284" s="4">
        <v>-2.8243428347792299E-2</v>
      </c>
      <c r="Y2284" s="4">
        <v>-1.5873015873015869E-2</v>
      </c>
      <c r="Z2284" s="7">
        <v>-1.8673015873015869E-2</v>
      </c>
      <c r="AA2284" s="7">
        <v>-1.8673015873015869E-2</v>
      </c>
      <c r="AB2284" s="4">
        <v>0</v>
      </c>
      <c r="AC2284" s="4">
        <v>8.3028083028083025E-2</v>
      </c>
      <c r="AD2284" s="4">
        <v>0</v>
      </c>
      <c r="AE2284" s="4">
        <v>3.684565775965241</v>
      </c>
      <c r="AF2284" s="4">
        <v>0.85591133926880514</v>
      </c>
      <c r="AG2284" s="4">
        <v>1.2192486034371</v>
      </c>
      <c r="AH2284" s="4">
        <v>0.3481680337895029</v>
      </c>
      <c r="AI2284" s="4">
        <v>9.3457943925233641E-2</v>
      </c>
      <c r="AJ2284" s="4">
        <v>8410</v>
      </c>
      <c r="AK2284" s="4">
        <v>7960</v>
      </c>
      <c r="AL2284" s="4">
        <v>8330</v>
      </c>
      <c r="AM2284" s="8">
        <v>2.47824301685741E-2</v>
      </c>
    </row>
    <row r="2285" spans="1:39" x14ac:dyDescent="0.3">
      <c r="A2285" s="4">
        <v>20191007</v>
      </c>
      <c r="B2285" s="4" t="s">
        <v>1702</v>
      </c>
      <c r="C2285" s="4">
        <v>8380</v>
      </c>
      <c r="D2285" s="4">
        <v>9750</v>
      </c>
      <c r="E2285" s="4">
        <v>8380</v>
      </c>
      <c r="F2285" s="4">
        <v>9320</v>
      </c>
      <c r="G2285" s="4">
        <v>940</v>
      </c>
      <c r="H2285" s="4">
        <v>2822776</v>
      </c>
      <c r="I2285" s="4">
        <v>0.11217000000000001</v>
      </c>
      <c r="J2285" s="4">
        <v>6.2753415085979896</v>
      </c>
      <c r="K2285" s="4">
        <v>1.0671755725190839</v>
      </c>
      <c r="L2285" s="4">
        <v>1.073238139106403</v>
      </c>
      <c r="M2285" s="4">
        <v>1.080579710144927</v>
      </c>
      <c r="N2285" s="4">
        <v>1.0971805285773151</v>
      </c>
      <c r="O2285" s="4">
        <v>1.111376103028858</v>
      </c>
      <c r="P2285" s="4">
        <v>0.97508239027707555</v>
      </c>
      <c r="Q2285" s="4">
        <v>9280</v>
      </c>
      <c r="R2285" s="4">
        <v>9390</v>
      </c>
      <c r="S2285" s="4">
        <v>8850</v>
      </c>
      <c r="T2285" s="4">
        <v>8870</v>
      </c>
      <c r="U2285" s="7">
        <v>-4.2918454935622317E-3</v>
      </c>
      <c r="V2285" s="7">
        <v>7.5107296137339056E-3</v>
      </c>
      <c r="W2285" s="7">
        <v>-5.0429184549356222E-2</v>
      </c>
      <c r="X2285" s="4">
        <v>1.124256872093729E-2</v>
      </c>
      <c r="Y2285" s="4">
        <v>-4.8283261802575098E-2</v>
      </c>
      <c r="Z2285" s="7">
        <v>-5.1083261802575095E-2</v>
      </c>
      <c r="AA2285" s="7">
        <v>-5.1083261802575095E-2</v>
      </c>
      <c r="AB2285" s="4">
        <v>0</v>
      </c>
      <c r="AC2285" s="4">
        <v>4.6137339055793987E-2</v>
      </c>
      <c r="AD2285" s="4">
        <v>0</v>
      </c>
      <c r="AE2285" s="4">
        <v>25.55311541003196</v>
      </c>
      <c r="AF2285" s="4">
        <v>1.0284539026814321</v>
      </c>
      <c r="AG2285" s="4">
        <v>1.23282813329666</v>
      </c>
      <c r="AH2285" s="4">
        <v>0.161190249698413</v>
      </c>
      <c r="AI2285" s="4">
        <v>0.1121718377088305</v>
      </c>
      <c r="AJ2285" s="4">
        <v>9390</v>
      </c>
      <c r="AK2285" s="4">
        <v>8640</v>
      </c>
      <c r="AL2285" s="4">
        <v>8990</v>
      </c>
      <c r="AM2285" s="8">
        <v>8.6356614158342795E-3</v>
      </c>
    </row>
    <row r="2286" spans="1:39" x14ac:dyDescent="0.3">
      <c r="A2286" s="4">
        <v>20200206</v>
      </c>
      <c r="B2286" s="4" t="s">
        <v>1702</v>
      </c>
      <c r="C2286" s="4">
        <v>7460</v>
      </c>
      <c r="D2286" s="4">
        <v>8170</v>
      </c>
      <c r="E2286" s="4">
        <v>7440</v>
      </c>
      <c r="F2286" s="4">
        <v>8100</v>
      </c>
      <c r="G2286" s="4">
        <v>740</v>
      </c>
      <c r="H2286" s="4">
        <v>1208691</v>
      </c>
      <c r="I2286" s="4">
        <v>0.10054</v>
      </c>
      <c r="J2286" s="4">
        <v>3.6359001108195228</v>
      </c>
      <c r="K2286" s="4">
        <v>1.07379584622183</v>
      </c>
      <c r="L2286" s="4">
        <v>1.09875203472599</v>
      </c>
      <c r="M2286" s="4">
        <v>1.0715703135335359</v>
      </c>
      <c r="N2286" s="4">
        <v>1.06747496046389</v>
      </c>
      <c r="O2286" s="4">
        <v>1.0411534094560719</v>
      </c>
      <c r="P2286" s="4">
        <v>0.99908519976564669</v>
      </c>
      <c r="Q2286" s="4">
        <v>8160</v>
      </c>
      <c r="R2286" s="4">
        <v>8300</v>
      </c>
      <c r="S2286" s="4">
        <v>7870</v>
      </c>
      <c r="T2286" s="4">
        <v>8010</v>
      </c>
      <c r="U2286" s="7">
        <v>7.4074074074074077E-3</v>
      </c>
      <c r="V2286" s="7">
        <v>2.4691358024691357E-2</v>
      </c>
      <c r="W2286" s="7">
        <v>-2.8395061728395062E-2</v>
      </c>
      <c r="X2286" s="4">
        <v>-1.047706905640497E-2</v>
      </c>
      <c r="Y2286" s="4">
        <v>-1.111111111111111E-2</v>
      </c>
      <c r="Z2286" s="7">
        <v>-1.391111111111111E-2</v>
      </c>
      <c r="AA2286" s="7">
        <v>-1.391111111111111E-2</v>
      </c>
      <c r="AB2286" s="4">
        <v>1.358695652173913E-2</v>
      </c>
      <c r="AC2286" s="4">
        <v>8.6419753086419745E-3</v>
      </c>
      <c r="AD2286" s="4">
        <v>2.6809651474530832E-3</v>
      </c>
      <c r="AE2286" s="4">
        <v>7.6409479979264914</v>
      </c>
      <c r="AF2286" s="4">
        <v>0.99739778647472366</v>
      </c>
      <c r="AG2286" s="4">
        <v>1.1245521973689401</v>
      </c>
      <c r="AH2286" s="4">
        <v>0.1133661535629662</v>
      </c>
      <c r="AI2286" s="4">
        <v>8.5790884718498661E-2</v>
      </c>
      <c r="AJ2286" s="4">
        <v>8300</v>
      </c>
      <c r="AK2286" s="4">
        <v>7850</v>
      </c>
      <c r="AL2286" s="4">
        <v>8010</v>
      </c>
      <c r="AM2286" s="8">
        <v>1.7192886713870301E-2</v>
      </c>
    </row>
    <row r="2287" spans="1:39" x14ac:dyDescent="0.3">
      <c r="A2287" s="4">
        <v>20200320</v>
      </c>
      <c r="B2287" s="4" t="s">
        <v>1702</v>
      </c>
      <c r="C2287" s="4">
        <v>8030</v>
      </c>
      <c r="D2287" s="4">
        <v>8920</v>
      </c>
      <c r="E2287" s="4">
        <v>8010</v>
      </c>
      <c r="F2287" s="4">
        <v>8560</v>
      </c>
      <c r="G2287" s="4">
        <v>610</v>
      </c>
      <c r="H2287" s="4">
        <v>5347037</v>
      </c>
      <c r="I2287" s="4">
        <v>7.6730000000000007E-2</v>
      </c>
      <c r="J2287" s="4">
        <v>2.5973668216299952</v>
      </c>
      <c r="K2287" s="4">
        <v>1.0708924103419519</v>
      </c>
      <c r="L2287" s="4">
        <v>1.106801137832945</v>
      </c>
      <c r="M2287" s="4">
        <v>1.130928788479324</v>
      </c>
      <c r="N2287" s="4">
        <v>1.130555372119131</v>
      </c>
      <c r="O2287" s="4">
        <v>1.113737395641331</v>
      </c>
      <c r="P2287" s="4">
        <v>1.0676533868268701</v>
      </c>
      <c r="Q2287" s="4">
        <v>8330</v>
      </c>
      <c r="R2287" s="4">
        <v>8830</v>
      </c>
      <c r="S2287" s="4">
        <v>8050</v>
      </c>
      <c r="T2287" s="4">
        <v>8180</v>
      </c>
      <c r="U2287" s="7">
        <v>-2.6869158878504672E-2</v>
      </c>
      <c r="V2287" s="7">
        <v>3.1542056074766352E-2</v>
      </c>
      <c r="W2287" s="7">
        <v>-5.9579439252336448E-2</v>
      </c>
      <c r="X2287" s="4">
        <v>9.90556692861268E-4</v>
      </c>
      <c r="Y2287" s="4">
        <v>-4.4392523364485979E-2</v>
      </c>
      <c r="Z2287" s="7">
        <v>-4.7192523364485976E-2</v>
      </c>
      <c r="AA2287" s="7">
        <v>-4.7192523364485976E-2</v>
      </c>
      <c r="AB2287" s="4">
        <v>1.0062893081761009E-2</v>
      </c>
      <c r="AC2287" s="4">
        <v>4.2056074766355138E-2</v>
      </c>
      <c r="AD2287" s="4">
        <v>2.4906600249065998E-3</v>
      </c>
      <c r="AE2287" s="4">
        <v>2.6551554449427761</v>
      </c>
      <c r="AF2287" s="4">
        <v>1.0036933701452351</v>
      </c>
      <c r="AG2287" s="4">
        <v>1.2448798538858841</v>
      </c>
      <c r="AH2287" s="4">
        <v>0.19302984938366291</v>
      </c>
      <c r="AI2287" s="4">
        <v>6.6002490660024907E-2</v>
      </c>
      <c r="AJ2287" s="4">
        <v>11300</v>
      </c>
      <c r="AK2287" s="4">
        <v>8050</v>
      </c>
      <c r="AL2287" s="4">
        <v>10050</v>
      </c>
      <c r="AM2287" s="8">
        <v>9.1980860665882E-2</v>
      </c>
    </row>
    <row r="2288" spans="1:39" x14ac:dyDescent="0.3">
      <c r="A2288" s="4">
        <v>20200327</v>
      </c>
      <c r="B2288" s="4" t="s">
        <v>1702</v>
      </c>
      <c r="C2288" s="4">
        <v>9150</v>
      </c>
      <c r="D2288" s="4">
        <v>11300</v>
      </c>
      <c r="E2288" s="4">
        <v>8520</v>
      </c>
      <c r="F2288" s="4">
        <v>10050</v>
      </c>
      <c r="G2288" s="4">
        <v>1190</v>
      </c>
      <c r="H2288" s="4">
        <v>13266349</v>
      </c>
      <c r="I2288" s="4">
        <v>0.13431000000000001</v>
      </c>
      <c r="J2288" s="4">
        <v>3.0476253946204648</v>
      </c>
      <c r="K2288" s="4">
        <v>1.090415913200723</v>
      </c>
      <c r="L2288" s="4">
        <v>1.1355932203389829</v>
      </c>
      <c r="M2288" s="4">
        <v>1.212011577424023</v>
      </c>
      <c r="N2288" s="4">
        <v>1.266301266301266</v>
      </c>
      <c r="O2288" s="4">
        <v>1.2931866435051149</v>
      </c>
      <c r="P2288" s="4">
        <v>1.2518944505574361</v>
      </c>
      <c r="Q2288" s="4">
        <v>10850</v>
      </c>
      <c r="R2288" s="4">
        <v>11500</v>
      </c>
      <c r="S2288" s="4">
        <v>10150</v>
      </c>
      <c r="T2288" s="4">
        <v>10750</v>
      </c>
      <c r="U2288" s="7">
        <v>7.9601990049751242E-2</v>
      </c>
      <c r="V2288" s="7">
        <v>0.14427860696517414</v>
      </c>
      <c r="W2288" s="7">
        <v>9.9502487562189053E-3</v>
      </c>
      <c r="X2288" s="4">
        <v>4.0761040761040652E-2</v>
      </c>
      <c r="Y2288" s="4">
        <v>6.965174129353234E-2</v>
      </c>
      <c r="Z2288" s="7">
        <v>7.6801990049751245E-2</v>
      </c>
      <c r="AA2288" s="7">
        <v>7.6801990049751245E-2</v>
      </c>
      <c r="AB2288" s="4">
        <v>1.666666666666667E-2</v>
      </c>
      <c r="AC2288" s="4">
        <v>0.12437810945273629</v>
      </c>
      <c r="AD2288" s="4">
        <v>6.8852459016393447E-2</v>
      </c>
      <c r="AE2288" s="4">
        <v>2.938894489906096</v>
      </c>
      <c r="AF2288" s="4">
        <v>1.1070607811975559</v>
      </c>
      <c r="AG2288" s="4">
        <v>1.517842352100907</v>
      </c>
      <c r="AH2288" s="4">
        <v>0.24446282097658451</v>
      </c>
      <c r="AI2288" s="4">
        <v>9.8360655737704916E-2</v>
      </c>
      <c r="AJ2288" s="4">
        <v>11500</v>
      </c>
      <c r="AK2288" s="4">
        <v>9620</v>
      </c>
      <c r="AL2288" s="4">
        <v>10600</v>
      </c>
      <c r="AM2288" s="8">
        <v>1.2040029387552199E-2</v>
      </c>
    </row>
    <row r="2289" spans="1:39" x14ac:dyDescent="0.3">
      <c r="A2289" s="4">
        <v>20200424</v>
      </c>
      <c r="B2289" s="4" t="s">
        <v>1702</v>
      </c>
      <c r="C2289" s="4">
        <v>10550</v>
      </c>
      <c r="D2289" s="4">
        <v>12200</v>
      </c>
      <c r="E2289" s="4">
        <v>10450</v>
      </c>
      <c r="F2289" s="4">
        <v>12150</v>
      </c>
      <c r="G2289" s="4">
        <v>1500</v>
      </c>
      <c r="H2289" s="4">
        <v>16414829</v>
      </c>
      <c r="I2289" s="4">
        <v>0.14085</v>
      </c>
      <c r="J2289" s="4">
        <v>6.5677093475662014</v>
      </c>
      <c r="K2289" s="4">
        <v>1.0929535232383809</v>
      </c>
      <c r="L2289" s="4">
        <v>1.1198156682027649</v>
      </c>
      <c r="M2289" s="4">
        <v>1.138173302107728</v>
      </c>
      <c r="N2289" s="4">
        <v>1.139774859287054</v>
      </c>
      <c r="O2289" s="4">
        <v>1.392975885657507</v>
      </c>
      <c r="P2289" s="4">
        <v>1.4593718095009309</v>
      </c>
      <c r="Q2289" s="4">
        <v>12200</v>
      </c>
      <c r="R2289" s="4">
        <v>12950</v>
      </c>
      <c r="S2289" s="4">
        <v>11750</v>
      </c>
      <c r="T2289" s="4">
        <v>12300</v>
      </c>
      <c r="U2289" s="7">
        <v>4.11522633744856E-3</v>
      </c>
      <c r="V2289" s="7">
        <v>6.584362139917696E-2</v>
      </c>
      <c r="W2289" s="7">
        <v>-3.292181069958848E-2</v>
      </c>
      <c r="X2289" s="4">
        <v>4.4559099437148558E-2</v>
      </c>
      <c r="Y2289" s="4">
        <v>1.234567901234568E-2</v>
      </c>
      <c r="Z2289" s="7">
        <v>3.7200000000000004E-2</v>
      </c>
      <c r="AA2289" s="7">
        <v>3.7200000000000004E-2</v>
      </c>
      <c r="AB2289" s="4">
        <v>0</v>
      </c>
      <c r="AC2289" s="4">
        <v>4.11522633744856E-3</v>
      </c>
      <c r="AD2289" s="4">
        <v>9.4786729857819912E-3</v>
      </c>
      <c r="AE2289" s="4">
        <v>27.32048266966255</v>
      </c>
      <c r="AF2289" s="4">
        <v>0.98951399965486075</v>
      </c>
      <c r="AG2289" s="4">
        <v>1.680828440845433</v>
      </c>
      <c r="AH2289" s="4">
        <v>0.415652405400874</v>
      </c>
      <c r="AI2289" s="4">
        <v>0.15165876777251189</v>
      </c>
      <c r="AJ2289" s="4">
        <v>12950</v>
      </c>
      <c r="AK2289" s="4">
        <v>11550</v>
      </c>
      <c r="AL2289" s="4">
        <v>11750</v>
      </c>
      <c r="AM2289" s="8">
        <v>-1.6822255013839701E-2</v>
      </c>
    </row>
    <row r="2290" spans="1:39" x14ac:dyDescent="0.3">
      <c r="A2290" s="4">
        <v>20200608</v>
      </c>
      <c r="B2290" s="4" t="s">
        <v>1702</v>
      </c>
      <c r="C2290" s="4">
        <v>13200</v>
      </c>
      <c r="D2290" s="4">
        <v>14500</v>
      </c>
      <c r="E2290" s="4">
        <v>13150</v>
      </c>
      <c r="F2290" s="4">
        <v>14400</v>
      </c>
      <c r="G2290" s="4">
        <v>1300</v>
      </c>
      <c r="H2290" s="4">
        <v>4279390</v>
      </c>
      <c r="I2290" s="4">
        <v>9.9239999999999995E-2</v>
      </c>
      <c r="J2290" s="4">
        <v>3.6057664761517012</v>
      </c>
      <c r="K2290" s="4">
        <v>1.0653514180024659</v>
      </c>
      <c r="L2290" s="4">
        <v>1.0843373493975901</v>
      </c>
      <c r="M2290" s="4">
        <v>1.1089718906430499</v>
      </c>
      <c r="N2290" s="4">
        <v>1.1223694466095091</v>
      </c>
      <c r="O2290" s="4">
        <v>1.3102423341724549</v>
      </c>
      <c r="P2290" s="4">
        <v>1.540669941779081</v>
      </c>
      <c r="Q2290" s="4">
        <v>14250</v>
      </c>
      <c r="R2290" s="4">
        <v>14400</v>
      </c>
      <c r="S2290" s="4">
        <v>13300</v>
      </c>
      <c r="T2290" s="4">
        <v>13600</v>
      </c>
      <c r="U2290" s="7">
        <v>-1.0416666666666666E-2</v>
      </c>
      <c r="V2290" s="7">
        <v>0</v>
      </c>
      <c r="W2290" s="7">
        <v>-7.6388888888888895E-2</v>
      </c>
      <c r="X2290" s="4">
        <v>2.0654715510522351E-2</v>
      </c>
      <c r="Y2290" s="4">
        <v>-5.5555555555555552E-2</v>
      </c>
      <c r="Z2290" s="7">
        <v>-5.8355555555555549E-2</v>
      </c>
      <c r="AA2290" s="7">
        <v>-5.8355555555555549E-2</v>
      </c>
      <c r="AB2290" s="4">
        <v>7.6335877862595417E-3</v>
      </c>
      <c r="AC2290" s="4">
        <v>6.9444444444444441E-3</v>
      </c>
      <c r="AD2290" s="4">
        <v>3.787878787878788E-3</v>
      </c>
      <c r="AE2290" s="4">
        <v>10.36483108729982</v>
      </c>
      <c r="AF2290" s="4">
        <v>1.0537759605405861</v>
      </c>
      <c r="AG2290" s="4">
        <v>1.2704175249516689</v>
      </c>
      <c r="AH2290" s="4">
        <v>0.1618255233268226</v>
      </c>
      <c r="AI2290" s="4">
        <v>9.0909090909090912E-2</v>
      </c>
      <c r="AJ2290" s="4">
        <v>15550</v>
      </c>
      <c r="AK2290" s="4">
        <v>12300</v>
      </c>
      <c r="AL2290" s="4">
        <v>12450</v>
      </c>
      <c r="AM2290" s="8">
        <v>4.9779131848586098E-3</v>
      </c>
    </row>
    <row r="2291" spans="1:39" x14ac:dyDescent="0.3">
      <c r="A2291" s="4">
        <v>20200714</v>
      </c>
      <c r="B2291" s="4" t="s">
        <v>1702</v>
      </c>
      <c r="C2291" s="4">
        <v>14650</v>
      </c>
      <c r="D2291" s="4">
        <v>17250</v>
      </c>
      <c r="E2291" s="4">
        <v>14600</v>
      </c>
      <c r="F2291" s="4">
        <v>15700</v>
      </c>
      <c r="G2291" s="4">
        <v>1100</v>
      </c>
      <c r="H2291" s="4">
        <v>14174275</v>
      </c>
      <c r="I2291" s="4">
        <v>7.5340000000000004E-2</v>
      </c>
      <c r="J2291" s="4">
        <v>5.7177980539048727</v>
      </c>
      <c r="K2291" s="4">
        <v>1.048997772828508</v>
      </c>
      <c r="L2291" s="4">
        <v>1.0805230557467309</v>
      </c>
      <c r="M2291" s="4">
        <v>1.1368573497465599</v>
      </c>
      <c r="N2291" s="4">
        <v>1.1595273264401771</v>
      </c>
      <c r="O2291" s="4">
        <v>1.225206477206217</v>
      </c>
      <c r="P2291" s="4">
        <v>1.478922992385588</v>
      </c>
      <c r="Q2291" s="4">
        <v>16100</v>
      </c>
      <c r="R2291" s="4">
        <v>16750</v>
      </c>
      <c r="S2291" s="4">
        <v>15300</v>
      </c>
      <c r="T2291" s="4">
        <v>15300</v>
      </c>
      <c r="U2291" s="7">
        <v>2.5477707006369428E-2</v>
      </c>
      <c r="V2291" s="7">
        <v>6.6878980891719744E-2</v>
      </c>
      <c r="W2291" s="7">
        <v>-2.5477707006369428E-2</v>
      </c>
      <c r="X2291" s="4">
        <v>2.031019202363368E-2</v>
      </c>
      <c r="Y2291" s="4">
        <v>-2.5477707006369432E-2</v>
      </c>
      <c r="Z2291" s="7">
        <v>3.7200000000000004E-2</v>
      </c>
      <c r="AA2291" s="7">
        <v>2.2677707006369428E-2</v>
      </c>
      <c r="AB2291" s="4">
        <v>0</v>
      </c>
      <c r="AC2291" s="4">
        <v>9.8726114649681534E-2</v>
      </c>
      <c r="AD2291" s="4">
        <v>3.412969283276451E-3</v>
      </c>
      <c r="AE2291" s="4">
        <v>8.4509219279700183</v>
      </c>
      <c r="AF2291" s="4">
        <v>1.062206144141749</v>
      </c>
      <c r="AG2291" s="4">
        <v>1.284137169608826</v>
      </c>
      <c r="AH2291" s="4">
        <v>0.16270383658565679</v>
      </c>
      <c r="AI2291" s="4">
        <v>7.1672354948805458E-2</v>
      </c>
      <c r="AJ2291" s="4">
        <v>16750</v>
      </c>
      <c r="AK2291" s="4">
        <v>14700</v>
      </c>
      <c r="AL2291" s="4">
        <v>15550</v>
      </c>
      <c r="AM2291" s="8">
        <v>-3.5842751443095301E-3</v>
      </c>
    </row>
    <row r="2292" spans="1:39" x14ac:dyDescent="0.3">
      <c r="A2292" s="4">
        <v>20200722</v>
      </c>
      <c r="B2292" s="4" t="s">
        <v>1702</v>
      </c>
      <c r="C2292" s="4">
        <v>15850</v>
      </c>
      <c r="D2292" s="4">
        <v>17350</v>
      </c>
      <c r="E2292" s="4">
        <v>15750</v>
      </c>
      <c r="F2292" s="4">
        <v>16850</v>
      </c>
      <c r="G2292" s="4">
        <v>1300</v>
      </c>
      <c r="H2292" s="4">
        <v>8161572</v>
      </c>
      <c r="I2292" s="4">
        <v>8.3599999999999994E-2</v>
      </c>
      <c r="J2292" s="4">
        <v>2.1659787204917702</v>
      </c>
      <c r="K2292" s="4">
        <v>1.0564263322884011</v>
      </c>
      <c r="L2292" s="4">
        <v>1.075303126994257</v>
      </c>
      <c r="M2292" s="4">
        <v>1.1052804198097741</v>
      </c>
      <c r="N2292" s="4">
        <v>1.1847424854983299</v>
      </c>
      <c r="O2292" s="4">
        <v>1.267314321529301</v>
      </c>
      <c r="P2292" s="4">
        <v>1.5305543149974641</v>
      </c>
      <c r="Q2292" s="4">
        <v>17150</v>
      </c>
      <c r="R2292" s="4">
        <v>19850</v>
      </c>
      <c r="S2292" s="4">
        <v>16650</v>
      </c>
      <c r="T2292" s="4">
        <v>18700</v>
      </c>
      <c r="U2292" s="7">
        <v>1.7804154302670624E-2</v>
      </c>
      <c r="V2292" s="7">
        <v>0.17804154302670624</v>
      </c>
      <c r="W2292" s="7">
        <v>-1.1869436201780416E-2</v>
      </c>
      <c r="X2292" s="4">
        <v>3.1288451397433643E-2</v>
      </c>
      <c r="Y2292" s="4">
        <v>0.1097922848664688</v>
      </c>
      <c r="Z2292" s="7">
        <v>3.7200000000000004E-2</v>
      </c>
      <c r="AA2292" s="7">
        <v>1.5004154302670623E-2</v>
      </c>
      <c r="AB2292" s="4">
        <v>1.9292604501607719E-2</v>
      </c>
      <c r="AC2292" s="4">
        <v>2.967359050445104E-2</v>
      </c>
      <c r="AD2292" s="4">
        <v>6.3091482649842269E-3</v>
      </c>
      <c r="AE2292" s="4">
        <v>6.3838088980664542</v>
      </c>
      <c r="AF2292" s="4">
        <v>1.0601375763070271</v>
      </c>
      <c r="AG2292" s="4">
        <v>1.4093535019034391</v>
      </c>
      <c r="AH2292" s="4">
        <v>0.23372860866452441</v>
      </c>
      <c r="AI2292" s="4">
        <v>6.3091482649842268E-2</v>
      </c>
      <c r="AJ2292" s="4">
        <v>24500</v>
      </c>
      <c r="AK2292" s="4">
        <v>16650</v>
      </c>
      <c r="AL2292" s="4">
        <v>21850</v>
      </c>
      <c r="AM2292" s="8">
        <v>5.5781829808942704E-3</v>
      </c>
    </row>
    <row r="2293" spans="1:39" x14ac:dyDescent="0.3">
      <c r="A2293" s="4">
        <v>20200723</v>
      </c>
      <c r="B2293" s="4" t="s">
        <v>1702</v>
      </c>
      <c r="C2293" s="4">
        <v>17150</v>
      </c>
      <c r="D2293" s="4">
        <v>19850</v>
      </c>
      <c r="E2293" s="4">
        <v>16650</v>
      </c>
      <c r="F2293" s="4">
        <v>18700</v>
      </c>
      <c r="G2293" s="4">
        <v>1850</v>
      </c>
      <c r="H2293" s="4">
        <v>13610956</v>
      </c>
      <c r="I2293" s="4">
        <v>0.10979</v>
      </c>
      <c r="J2293" s="4">
        <v>2.7192085001961348</v>
      </c>
      <c r="K2293" s="4">
        <v>1.0978473581213311</v>
      </c>
      <c r="L2293" s="4">
        <v>1.1444308445532441</v>
      </c>
      <c r="M2293" s="4">
        <v>1.189189189189189</v>
      </c>
      <c r="N2293" s="4">
        <v>1.292775665399239</v>
      </c>
      <c r="O2293" s="4">
        <v>1.395262077970528</v>
      </c>
      <c r="P2293" s="4">
        <v>1.684001981178801</v>
      </c>
      <c r="Q2293" s="4">
        <v>18400</v>
      </c>
      <c r="R2293" s="4">
        <v>21450</v>
      </c>
      <c r="S2293" s="4">
        <v>18300</v>
      </c>
      <c r="T2293" s="4">
        <v>18950</v>
      </c>
      <c r="U2293" s="7">
        <v>-1.6042780748663103E-2</v>
      </c>
      <c r="V2293" s="7">
        <v>0.14705882352941177</v>
      </c>
      <c r="W2293" s="7">
        <v>-2.1390374331550801E-2</v>
      </c>
      <c r="X2293" s="4">
        <v>4.1479433114413967E-2</v>
      </c>
      <c r="Y2293" s="4">
        <v>1.3368983957219249E-2</v>
      </c>
      <c r="Z2293" s="7">
        <v>3.7200000000000004E-2</v>
      </c>
      <c r="AA2293" s="7">
        <v>3.7200000000000004E-2</v>
      </c>
      <c r="AB2293" s="4">
        <v>1.780415430267062E-2</v>
      </c>
      <c r="AC2293" s="4">
        <v>6.1497326203208559E-2</v>
      </c>
      <c r="AD2293" s="4">
        <v>2.915451895043732E-2</v>
      </c>
      <c r="AE2293" s="4">
        <v>1.6676880385298321</v>
      </c>
      <c r="AF2293" s="4">
        <v>1.127954626657774</v>
      </c>
      <c r="AG2293" s="4">
        <v>1.6155992897678371</v>
      </c>
      <c r="AH2293" s="4">
        <v>0.26759512175912809</v>
      </c>
      <c r="AI2293" s="4">
        <v>9.0379008746355682E-2</v>
      </c>
      <c r="AJ2293" s="4">
        <v>24500</v>
      </c>
      <c r="AK2293" s="4">
        <v>18300</v>
      </c>
      <c r="AL2293" s="4">
        <v>22250</v>
      </c>
      <c r="AM2293" s="8">
        <v>8.4277786979484407E-3</v>
      </c>
    </row>
    <row r="2294" spans="1:39" x14ac:dyDescent="0.3">
      <c r="A2294" s="4">
        <v>20200727</v>
      </c>
      <c r="B2294" s="4" t="s">
        <v>1702</v>
      </c>
      <c r="C2294" s="4">
        <v>20050</v>
      </c>
      <c r="D2294" s="4">
        <v>21100</v>
      </c>
      <c r="E2294" s="4">
        <v>19400</v>
      </c>
      <c r="F2294" s="4">
        <v>20400</v>
      </c>
      <c r="G2294" s="4">
        <v>1450</v>
      </c>
      <c r="H2294" s="4">
        <v>7534403</v>
      </c>
      <c r="I2294" s="4">
        <v>7.6520000000000005E-2</v>
      </c>
      <c r="J2294" s="4">
        <v>1.1359095723229189</v>
      </c>
      <c r="K2294" s="4">
        <v>1.054263565891473</v>
      </c>
      <c r="L2294" s="4">
        <v>1.127694859038143</v>
      </c>
      <c r="M2294" s="4">
        <v>1.218637992831541</v>
      </c>
      <c r="N2294" s="4">
        <v>1.3485374318294501</v>
      </c>
      <c r="O2294" s="4">
        <v>1.492956028541806</v>
      </c>
      <c r="P2294" s="4">
        <v>1.8029961553758449</v>
      </c>
      <c r="Q2294" s="4">
        <v>21650</v>
      </c>
      <c r="R2294" s="4">
        <v>24500</v>
      </c>
      <c r="S2294" s="4">
        <v>21250</v>
      </c>
      <c r="T2294" s="4">
        <v>23300</v>
      </c>
      <c r="U2294" s="7">
        <v>6.1274509803921566E-2</v>
      </c>
      <c r="V2294" s="7">
        <v>0.20098039215686275</v>
      </c>
      <c r="W2294" s="7">
        <v>4.1666666666666664E-2</v>
      </c>
      <c r="X2294" s="4">
        <v>7.0071062634275205E-2</v>
      </c>
      <c r="Y2294" s="4">
        <v>0.14215686274509801</v>
      </c>
      <c r="Z2294" s="7">
        <v>5.8474509803921569E-2</v>
      </c>
      <c r="AA2294" s="7">
        <v>5.8474509803921569E-2</v>
      </c>
      <c r="AB2294" s="4">
        <v>5.8047493403693931E-2</v>
      </c>
      <c r="AC2294" s="4">
        <v>3.4313725490196081E-2</v>
      </c>
      <c r="AD2294" s="4">
        <v>3.2418952618453872E-2</v>
      </c>
      <c r="AE2294" s="4">
        <v>0.5545640001371982</v>
      </c>
      <c r="AF2294" s="4">
        <v>1.1326276283350909</v>
      </c>
      <c r="AG2294" s="4">
        <v>1.851383836163873</v>
      </c>
      <c r="AH2294" s="4">
        <v>0.3427661999381923</v>
      </c>
      <c r="AI2294" s="4">
        <v>1.7456359102244391E-2</v>
      </c>
      <c r="AJ2294" s="4">
        <v>24500</v>
      </c>
      <c r="AK2294" s="4">
        <v>20900</v>
      </c>
      <c r="AL2294" s="4">
        <v>23650</v>
      </c>
      <c r="AM2294" s="8">
        <v>8.0900855371909292E-3</v>
      </c>
    </row>
    <row r="2295" spans="1:39" x14ac:dyDescent="0.3">
      <c r="A2295" s="4">
        <v>20200728</v>
      </c>
      <c r="B2295" s="4" t="s">
        <v>1702</v>
      </c>
      <c r="C2295" s="4">
        <v>21650</v>
      </c>
      <c r="D2295" s="4">
        <v>24500</v>
      </c>
      <c r="E2295" s="4">
        <v>21250</v>
      </c>
      <c r="F2295" s="4">
        <v>23300</v>
      </c>
      <c r="G2295" s="4">
        <v>2900</v>
      </c>
      <c r="H2295" s="4">
        <v>15178353</v>
      </c>
      <c r="I2295" s="4">
        <v>0.14216000000000001</v>
      </c>
      <c r="J2295" s="4">
        <v>2.2542110201355259</v>
      </c>
      <c r="K2295" s="4">
        <v>1.115722266560256</v>
      </c>
      <c r="L2295" s="4">
        <v>1.186354378818737</v>
      </c>
      <c r="M2295" s="4">
        <v>1.331428571428571</v>
      </c>
      <c r="N2295" s="4">
        <v>1.488342382625359</v>
      </c>
      <c r="O2295" s="4">
        <v>1.681501082511426</v>
      </c>
      <c r="P2295" s="4">
        <v>2.0354085376506901</v>
      </c>
      <c r="Q2295" s="4">
        <v>22750</v>
      </c>
      <c r="R2295" s="4">
        <v>23200</v>
      </c>
      <c r="S2295" s="4">
        <v>21750</v>
      </c>
      <c r="T2295" s="4">
        <v>21850</v>
      </c>
      <c r="U2295" s="7">
        <v>-2.3605150214592276E-2</v>
      </c>
      <c r="V2295" s="7">
        <v>-4.2918454935622317E-3</v>
      </c>
      <c r="W2295" s="7">
        <v>-6.652360515021459E-2</v>
      </c>
      <c r="X2295" s="4">
        <v>9.150431172149473E-2</v>
      </c>
      <c r="Y2295" s="4">
        <v>-6.2231759656652362E-2</v>
      </c>
      <c r="Z2295" s="7">
        <v>-6.5031759656652366E-2</v>
      </c>
      <c r="AA2295" s="7">
        <v>-6.5031759656652366E-2</v>
      </c>
      <c r="AB2295" s="4">
        <v>6.1274509803921573E-2</v>
      </c>
      <c r="AC2295" s="4">
        <v>5.1502145922746781E-2</v>
      </c>
      <c r="AD2295" s="4">
        <v>1.8475750577367209E-2</v>
      </c>
      <c r="AE2295" s="4">
        <v>2.01453957267749</v>
      </c>
      <c r="AF2295" s="4">
        <v>1.205886637849102</v>
      </c>
      <c r="AG2295" s="4">
        <v>2.2407902333919849</v>
      </c>
      <c r="AH2295" s="4">
        <v>0.3829942113585621</v>
      </c>
      <c r="AI2295" s="4">
        <v>7.6212471131639717E-2</v>
      </c>
      <c r="AJ2295" s="4">
        <v>25250</v>
      </c>
      <c r="AK2295" s="4">
        <v>20900</v>
      </c>
      <c r="AL2295" s="4">
        <v>23600</v>
      </c>
      <c r="AM2295" s="8">
        <v>8.2622968265414105E-3</v>
      </c>
    </row>
    <row r="2296" spans="1:39" x14ac:dyDescent="0.3">
      <c r="A2296" s="4">
        <v>20200824</v>
      </c>
      <c r="B2296" s="4" t="s">
        <v>1702</v>
      </c>
      <c r="C2296" s="4">
        <v>20100</v>
      </c>
      <c r="D2296" s="4">
        <v>22150</v>
      </c>
      <c r="E2296" s="4">
        <v>20100</v>
      </c>
      <c r="F2296" s="4">
        <v>22150</v>
      </c>
      <c r="G2296" s="4">
        <v>2150</v>
      </c>
      <c r="H2296" s="4">
        <v>2667418</v>
      </c>
      <c r="I2296" s="4">
        <v>0.1075</v>
      </c>
      <c r="J2296" s="4">
        <v>1.255931841320481</v>
      </c>
      <c r="K2296" s="4">
        <v>1.0691874497184231</v>
      </c>
      <c r="L2296" s="4">
        <v>1.0841899167890361</v>
      </c>
      <c r="M2296" s="4">
        <v>1.06567235987491</v>
      </c>
      <c r="N2296" s="4">
        <v>1.0207373271889399</v>
      </c>
      <c r="O2296" s="4">
        <v>1.3337347583922929</v>
      </c>
      <c r="P2296" s="4">
        <v>1.636639040429541</v>
      </c>
      <c r="Q2296" s="4">
        <v>22950</v>
      </c>
      <c r="R2296" s="4">
        <v>28750</v>
      </c>
      <c r="S2296" s="4">
        <v>22300</v>
      </c>
      <c r="T2296" s="4">
        <v>28750</v>
      </c>
      <c r="U2296" s="7">
        <v>3.6117381489841983E-2</v>
      </c>
      <c r="V2296" s="7">
        <v>0.2979683972911964</v>
      </c>
      <c r="W2296" s="7">
        <v>6.7720090293453723E-3</v>
      </c>
      <c r="X2296" s="4">
        <v>2.8801843317972021E-2</v>
      </c>
      <c r="Y2296" s="4">
        <v>0.2979683972911964</v>
      </c>
      <c r="Z2296" s="7">
        <v>3.7200000000000004E-2</v>
      </c>
      <c r="AA2296" s="7">
        <v>3.3317381489841986E-2</v>
      </c>
      <c r="AB2296" s="4">
        <v>0</v>
      </c>
      <c r="AC2296" s="4">
        <v>0</v>
      </c>
      <c r="AD2296" s="4">
        <v>0</v>
      </c>
      <c r="AE2296" s="4">
        <v>1.275781502967031</v>
      </c>
      <c r="AF2296" s="4">
        <v>0.87922331685160093</v>
      </c>
      <c r="AG2296" s="4">
        <v>1.5261151169259199</v>
      </c>
      <c r="AH2296" s="4">
        <v>0.4821089066328958</v>
      </c>
      <c r="AI2296" s="4">
        <v>0.1019900497512438</v>
      </c>
      <c r="AJ2296" s="4">
        <v>39400</v>
      </c>
      <c r="AK2296" s="4">
        <v>22300</v>
      </c>
      <c r="AL2296" s="4">
        <v>36000</v>
      </c>
      <c r="AM2296" s="8">
        <v>2.4786120492132101E-2</v>
      </c>
    </row>
    <row r="2297" spans="1:39" x14ac:dyDescent="0.3">
      <c r="A2297" s="4">
        <v>20200831</v>
      </c>
      <c r="B2297" s="4" t="s">
        <v>1702</v>
      </c>
      <c r="C2297" s="4">
        <v>32400</v>
      </c>
      <c r="D2297" s="4">
        <v>39400</v>
      </c>
      <c r="E2297" s="4">
        <v>32200</v>
      </c>
      <c r="F2297" s="4">
        <v>36000</v>
      </c>
      <c r="G2297" s="4">
        <v>4550</v>
      </c>
      <c r="H2297" s="4">
        <v>25779684</v>
      </c>
      <c r="I2297" s="4">
        <v>0.14466999999999999</v>
      </c>
      <c r="J2297" s="4">
        <v>1.909093863853472</v>
      </c>
      <c r="K2297" s="4">
        <v>1.107692307692308</v>
      </c>
      <c r="L2297" s="4">
        <v>1.1594202898550729</v>
      </c>
      <c r="M2297" s="4">
        <v>1.398601398601399</v>
      </c>
      <c r="N2297" s="4">
        <v>1.502034004380933</v>
      </c>
      <c r="O2297" s="4">
        <v>1.987394764686939</v>
      </c>
      <c r="P2297" s="4">
        <v>2.4831867563372989</v>
      </c>
      <c r="Q2297" s="4">
        <v>35150</v>
      </c>
      <c r="R2297" s="4">
        <v>36250</v>
      </c>
      <c r="S2297" s="4">
        <v>33450</v>
      </c>
      <c r="T2297" s="4">
        <v>34050</v>
      </c>
      <c r="U2297" s="7">
        <v>-2.361111111111111E-2</v>
      </c>
      <c r="V2297" s="7">
        <v>6.9444444444444441E-3</v>
      </c>
      <c r="W2297" s="7">
        <v>-7.0833333333333331E-2</v>
      </c>
      <c r="X2297" s="4">
        <v>7.7187858558464592E-2</v>
      </c>
      <c r="Y2297" s="4">
        <v>-5.4166666666666669E-2</v>
      </c>
      <c r="Z2297" s="7">
        <v>-5.6966666666666665E-2</v>
      </c>
      <c r="AA2297" s="7">
        <v>-5.6966666666666665E-2</v>
      </c>
      <c r="AB2297" s="4">
        <v>3.02066772655008E-2</v>
      </c>
      <c r="AC2297" s="4">
        <v>9.4444444444444442E-2</v>
      </c>
      <c r="AD2297" s="4">
        <v>6.1728395061728392E-3</v>
      </c>
      <c r="AE2297" s="4">
        <v>2.887037290048895</v>
      </c>
      <c r="AF2297" s="4">
        <v>1.1763695321931451</v>
      </c>
      <c r="AG2297" s="4">
        <v>2.503354383635001</v>
      </c>
      <c r="AH2297" s="4">
        <v>0.45060900148823257</v>
      </c>
      <c r="AI2297" s="4">
        <v>0.1111111111111111</v>
      </c>
      <c r="AJ2297" s="4">
        <v>36350</v>
      </c>
      <c r="AK2297" s="4">
        <v>31800</v>
      </c>
      <c r="AL2297" s="4">
        <v>32550</v>
      </c>
      <c r="AM2297" s="8">
        <v>8.2491384027700808E-3</v>
      </c>
    </row>
    <row r="2298" spans="1:39" x14ac:dyDescent="0.3">
      <c r="A2298" s="4">
        <v>20200915</v>
      </c>
      <c r="B2298" s="4" t="s">
        <v>1702</v>
      </c>
      <c r="C2298" s="4">
        <v>30700</v>
      </c>
      <c r="D2298" s="4">
        <v>33700</v>
      </c>
      <c r="E2298" s="4">
        <v>30350</v>
      </c>
      <c r="F2298" s="4">
        <v>33500</v>
      </c>
      <c r="G2298" s="4">
        <v>3150</v>
      </c>
      <c r="H2298" s="4">
        <v>6732482</v>
      </c>
      <c r="I2298" s="4">
        <v>0.10378999999999999</v>
      </c>
      <c r="J2298" s="4">
        <v>2.1174781596444099</v>
      </c>
      <c r="K2298" s="4">
        <v>1.0640550555849659</v>
      </c>
      <c r="L2298" s="4">
        <v>1.0820413436692511</v>
      </c>
      <c r="M2298" s="4">
        <v>1.0434511758293099</v>
      </c>
      <c r="N2298" s="4">
        <v>1.130038792376455</v>
      </c>
      <c r="O2298" s="4">
        <v>1.553683234134652</v>
      </c>
      <c r="P2298" s="4">
        <v>1.999452886026212</v>
      </c>
      <c r="Q2298" s="4">
        <v>33600</v>
      </c>
      <c r="R2298" s="4">
        <v>33650</v>
      </c>
      <c r="S2298" s="4">
        <v>31150</v>
      </c>
      <c r="T2298" s="4">
        <v>31750</v>
      </c>
      <c r="U2298" s="7">
        <v>2.9850746268656717E-3</v>
      </c>
      <c r="V2298" s="7">
        <v>4.4776119402985077E-3</v>
      </c>
      <c r="W2298" s="7">
        <v>-7.0149253731343286E-2</v>
      </c>
      <c r="X2298" s="4">
        <v>7.2356215213357722E-2</v>
      </c>
      <c r="Y2298" s="4">
        <v>-5.2238805970149252E-2</v>
      </c>
      <c r="Z2298" s="7">
        <v>-5.5038805970149249E-2</v>
      </c>
      <c r="AA2298" s="7">
        <v>-5.5038805970149249E-2</v>
      </c>
      <c r="AB2298" s="4">
        <v>0</v>
      </c>
      <c r="AC2298" s="4">
        <v>5.9701492537313433E-3</v>
      </c>
      <c r="AD2298" s="4">
        <v>1.1400651465798051E-2</v>
      </c>
      <c r="AE2298" s="4">
        <v>7.0975292203924436</v>
      </c>
      <c r="AF2298" s="4">
        <v>0.90635298674067766</v>
      </c>
      <c r="AG2298" s="4">
        <v>1.959979397620681</v>
      </c>
      <c r="AH2298" s="4">
        <v>0.59311344899365059</v>
      </c>
      <c r="AI2298" s="4">
        <v>9.1205211726384364E-2</v>
      </c>
      <c r="AJ2298" s="4">
        <v>35600</v>
      </c>
      <c r="AK2298" s="4">
        <v>30150</v>
      </c>
      <c r="AL2298" s="4">
        <v>30350</v>
      </c>
      <c r="AM2298" s="8">
        <v>5.9161007768488098E-3</v>
      </c>
    </row>
    <row r="2299" spans="1:39" x14ac:dyDescent="0.3">
      <c r="A2299" s="4">
        <v>20200928</v>
      </c>
      <c r="B2299" s="4" t="s">
        <v>1702</v>
      </c>
      <c r="C2299" s="4">
        <v>28150</v>
      </c>
      <c r="D2299" s="4">
        <v>34450</v>
      </c>
      <c r="E2299" s="4">
        <v>28150</v>
      </c>
      <c r="F2299" s="4">
        <v>31200</v>
      </c>
      <c r="G2299" s="4">
        <v>3450</v>
      </c>
      <c r="H2299" s="4">
        <v>11023665</v>
      </c>
      <c r="I2299" s="4">
        <v>0.12432</v>
      </c>
      <c r="J2299" s="4">
        <v>2.60417980726027</v>
      </c>
      <c r="K2299" s="4">
        <v>1.0934579439252341</v>
      </c>
      <c r="L2299" s="4">
        <v>1.0641200545702589</v>
      </c>
      <c r="M2299" s="4">
        <v>1.008403361344538</v>
      </c>
      <c r="N2299" s="4">
        <v>0.9889064976228209</v>
      </c>
      <c r="O2299" s="4">
        <v>1.2909009412819361</v>
      </c>
      <c r="P2299" s="4">
        <v>1.705927917255206</v>
      </c>
      <c r="Q2299" s="4">
        <v>31950</v>
      </c>
      <c r="R2299" s="4">
        <v>32350</v>
      </c>
      <c r="S2299" s="4">
        <v>30650</v>
      </c>
      <c r="T2299" s="4">
        <v>31150</v>
      </c>
      <c r="U2299" s="7">
        <v>2.403846153846154E-2</v>
      </c>
      <c r="V2299" s="7">
        <v>3.685897435897436E-2</v>
      </c>
      <c r="W2299" s="7">
        <v>-1.7628205128205128E-2</v>
      </c>
      <c r="X2299" s="4">
        <v>-1.6244057052298061E-2</v>
      </c>
      <c r="Y2299" s="4">
        <v>-1.6025641025641029E-3</v>
      </c>
      <c r="Z2299" s="7">
        <v>-4.4025641025641025E-3</v>
      </c>
      <c r="AA2299" s="7">
        <v>2.1238461538461539E-2</v>
      </c>
      <c r="AB2299" s="4">
        <v>1.4414414414414409E-2</v>
      </c>
      <c r="AC2299" s="4">
        <v>0.1041666666666667</v>
      </c>
      <c r="AD2299" s="4">
        <v>0</v>
      </c>
      <c r="AE2299" s="4">
        <v>3.9017582867985672</v>
      </c>
      <c r="AF2299" s="4">
        <v>0.82437335086589791</v>
      </c>
      <c r="AG2299" s="4">
        <v>1.459325696761131</v>
      </c>
      <c r="AH2299" s="4">
        <v>0.52779461892227986</v>
      </c>
      <c r="AI2299" s="4">
        <v>0.10834813499111901</v>
      </c>
      <c r="AJ2299" s="4">
        <v>32350</v>
      </c>
      <c r="AK2299" s="4">
        <v>29150</v>
      </c>
      <c r="AL2299" s="4">
        <v>29400</v>
      </c>
      <c r="AM2299" s="8">
        <v>3.4183698780246602E-2</v>
      </c>
    </row>
    <row r="2300" spans="1:39" x14ac:dyDescent="0.3">
      <c r="A2300" s="4">
        <v>20190930</v>
      </c>
      <c r="B2300" s="4" t="s">
        <v>1703</v>
      </c>
      <c r="C2300" s="4">
        <v>1480</v>
      </c>
      <c r="D2300" s="4">
        <v>1625</v>
      </c>
      <c r="E2300" s="4">
        <v>1445</v>
      </c>
      <c r="F2300" s="4">
        <v>1610</v>
      </c>
      <c r="G2300" s="4">
        <v>130</v>
      </c>
      <c r="H2300" s="4">
        <v>775541</v>
      </c>
      <c r="I2300" s="4">
        <v>8.7840000000000001E-2</v>
      </c>
      <c r="J2300" s="4">
        <v>3.1159126529900529</v>
      </c>
      <c r="K2300" s="4">
        <v>1.055737704918033</v>
      </c>
      <c r="L2300" s="4">
        <v>1.0571240971766249</v>
      </c>
      <c r="M2300" s="4">
        <v>1.0540098199672669</v>
      </c>
      <c r="N2300" s="4">
        <v>1.091525423728813</v>
      </c>
      <c r="O2300" s="4">
        <v>1.096854774611105</v>
      </c>
      <c r="P2300" s="4">
        <v>1.0457374830852499</v>
      </c>
      <c r="Q2300" s="4">
        <v>1685</v>
      </c>
      <c r="R2300" s="4">
        <v>1720</v>
      </c>
      <c r="S2300" s="4">
        <v>1485</v>
      </c>
      <c r="T2300" s="4">
        <v>1515</v>
      </c>
      <c r="U2300" s="7">
        <v>4.6583850931677016E-2</v>
      </c>
      <c r="V2300" s="7">
        <v>6.8322981366459631E-2</v>
      </c>
      <c r="W2300" s="7">
        <v>-7.7639751552795025E-2</v>
      </c>
      <c r="X2300" s="4">
        <v>1.949152542372851E-2</v>
      </c>
      <c r="Y2300" s="4">
        <v>-5.9006211180124217E-2</v>
      </c>
      <c r="Z2300" s="7">
        <v>4.3783850931677019E-2</v>
      </c>
      <c r="AA2300" s="7">
        <v>4.3783850931677019E-2</v>
      </c>
      <c r="AB2300" s="4">
        <v>0</v>
      </c>
      <c r="AC2300" s="4">
        <v>9.316770186335404E-3</v>
      </c>
      <c r="AD2300" s="4">
        <v>2.364864864864865E-2</v>
      </c>
      <c r="AE2300" s="4">
        <v>18.97069543308627</v>
      </c>
      <c r="AF2300" s="4">
        <v>1.0305824146596201</v>
      </c>
      <c r="AG2300" s="4">
        <v>1.20891149645706</v>
      </c>
      <c r="AH2300" s="4">
        <v>0.1431347020078223</v>
      </c>
      <c r="AI2300" s="4">
        <v>8.7837837837837843E-2</v>
      </c>
      <c r="AJ2300" s="4">
        <v>1720</v>
      </c>
      <c r="AK2300" s="4">
        <v>1420</v>
      </c>
      <c r="AL2300" s="4">
        <v>1445</v>
      </c>
      <c r="AM2300" s="8">
        <v>-8.2465346930793194E-3</v>
      </c>
    </row>
    <row r="2301" spans="1:39" x14ac:dyDescent="0.3">
      <c r="A2301" s="4">
        <v>20200102</v>
      </c>
      <c r="B2301" s="4" t="s">
        <v>1703</v>
      </c>
      <c r="C2301" s="4">
        <v>1500</v>
      </c>
      <c r="D2301" s="4">
        <v>1680</v>
      </c>
      <c r="E2301" s="4">
        <v>1485</v>
      </c>
      <c r="F2301" s="4">
        <v>1590</v>
      </c>
      <c r="G2301" s="4">
        <v>135</v>
      </c>
      <c r="H2301" s="4">
        <v>5486856</v>
      </c>
      <c r="I2301" s="4">
        <v>9.2780000000000001E-2</v>
      </c>
      <c r="J2301" s="4">
        <v>9.4422311991070682</v>
      </c>
      <c r="K2301" s="4">
        <v>1.0576496674057649</v>
      </c>
      <c r="L2301" s="4">
        <v>1.064969859343603</v>
      </c>
      <c r="M2301" s="4">
        <v>1.080163043478261</v>
      </c>
      <c r="N2301" s="4">
        <v>1.0954185325525321</v>
      </c>
      <c r="O2301" s="4">
        <v>1.088047445255474</v>
      </c>
      <c r="P2301" s="4">
        <v>1.0863438380732771</v>
      </c>
      <c r="Q2301" s="4">
        <v>1590</v>
      </c>
      <c r="R2301" s="4">
        <v>1595</v>
      </c>
      <c r="S2301" s="4">
        <v>1525</v>
      </c>
      <c r="T2301" s="4">
        <v>1575</v>
      </c>
      <c r="U2301" s="7">
        <v>0</v>
      </c>
      <c r="V2301" s="7">
        <v>3.1446540880503146E-3</v>
      </c>
      <c r="W2301" s="7">
        <v>-4.0880503144654086E-2</v>
      </c>
      <c r="X2301" s="4">
        <v>5.5115397864278336E-3</v>
      </c>
      <c r="Y2301" s="4">
        <v>-9.433962264150943E-3</v>
      </c>
      <c r="Z2301" s="7">
        <v>-1.2233962264150943E-2</v>
      </c>
      <c r="AA2301" s="7">
        <v>-1.2233962264150943E-2</v>
      </c>
      <c r="AB2301" s="4">
        <v>3.0927835051546389E-2</v>
      </c>
      <c r="AC2301" s="4">
        <v>5.6603773584905662E-2</v>
      </c>
      <c r="AD2301" s="4">
        <v>0.01</v>
      </c>
      <c r="AE2301" s="4">
        <v>190.4100499722376</v>
      </c>
      <c r="AF2301" s="4">
        <v>1.053544025415081</v>
      </c>
      <c r="AG2301" s="4">
        <v>1.1372239202339789</v>
      </c>
      <c r="AH2301" s="4">
        <v>6.9842930120808694E-2</v>
      </c>
      <c r="AI2301" s="4">
        <v>0.06</v>
      </c>
      <c r="AJ2301" s="4">
        <v>2145</v>
      </c>
      <c r="AK2301" s="4">
        <v>1525</v>
      </c>
      <c r="AL2301" s="4">
        <v>1665</v>
      </c>
      <c r="AM2301" s="8">
        <v>6.2553184172166104E-3</v>
      </c>
    </row>
    <row r="2302" spans="1:39" x14ac:dyDescent="0.3">
      <c r="A2302" s="4">
        <v>20200108</v>
      </c>
      <c r="B2302" s="4" t="s">
        <v>1703</v>
      </c>
      <c r="C2302" s="4">
        <v>1835</v>
      </c>
      <c r="D2302" s="4">
        <v>2145</v>
      </c>
      <c r="E2302" s="4">
        <v>1765</v>
      </c>
      <c r="F2302" s="4">
        <v>1900</v>
      </c>
      <c r="G2302" s="4">
        <v>135</v>
      </c>
      <c r="H2302" s="4">
        <v>33186196</v>
      </c>
      <c r="I2302" s="4">
        <v>7.6490000000000002E-2</v>
      </c>
      <c r="J2302" s="4">
        <v>4.2513836803967342</v>
      </c>
      <c r="K2302" s="4">
        <v>1.031674208144796</v>
      </c>
      <c r="L2302" s="4">
        <v>1.093210586881473</v>
      </c>
      <c r="M2302" s="4">
        <v>1.185647425897036</v>
      </c>
      <c r="N2302" s="4">
        <v>1.248562510267784</v>
      </c>
      <c r="O2302" s="4">
        <v>1.2805391743892161</v>
      </c>
      <c r="P2302" s="4">
        <v>1.2916017561251949</v>
      </c>
      <c r="Q2302" s="4">
        <v>1635</v>
      </c>
      <c r="R2302" s="4">
        <v>1695</v>
      </c>
      <c r="S2302" s="4">
        <v>1580</v>
      </c>
      <c r="T2302" s="4">
        <v>1665</v>
      </c>
      <c r="U2302" s="7">
        <v>-0.13947368421052631</v>
      </c>
      <c r="V2302" s="7">
        <v>-0.10789473684210527</v>
      </c>
      <c r="W2302" s="7">
        <v>-0.16842105263157894</v>
      </c>
      <c r="X2302" s="4">
        <v>4.6163955971743061E-2</v>
      </c>
      <c r="Y2302" s="4">
        <v>-0.1236842105263158</v>
      </c>
      <c r="Z2302" s="7">
        <v>-0.12648421052631581</v>
      </c>
      <c r="AA2302" s="7">
        <v>-0.12648421052631581</v>
      </c>
      <c r="AB2302" s="4">
        <v>0</v>
      </c>
      <c r="AC2302" s="4">
        <v>0.12894736842105259</v>
      </c>
      <c r="AD2302" s="4">
        <v>3.8147138964577658E-2</v>
      </c>
      <c r="AE2302" s="4">
        <v>2.7811006945922641</v>
      </c>
      <c r="AF2302" s="4">
        <v>1.107040032374949</v>
      </c>
      <c r="AG2302" s="4">
        <v>1.4897541345545491</v>
      </c>
      <c r="AH2302" s="4">
        <v>0.23205799733563209</v>
      </c>
      <c r="AI2302" s="4">
        <v>3.5422343324250677E-2</v>
      </c>
      <c r="AJ2302" s="4">
        <v>2340</v>
      </c>
      <c r="AK2302" s="4">
        <v>1580</v>
      </c>
      <c r="AL2302" s="4">
        <v>2205</v>
      </c>
      <c r="AM2302" s="8">
        <v>-3.3914144334381099E-2</v>
      </c>
    </row>
    <row r="2303" spans="1:39" x14ac:dyDescent="0.3">
      <c r="A2303" s="4">
        <v>20200330</v>
      </c>
      <c r="B2303" s="4" t="s">
        <v>1703</v>
      </c>
      <c r="C2303" s="4">
        <v>1100</v>
      </c>
      <c r="D2303" s="4">
        <v>1195</v>
      </c>
      <c r="E2303" s="4">
        <v>1080</v>
      </c>
      <c r="F2303" s="4">
        <v>1195</v>
      </c>
      <c r="G2303" s="4">
        <v>85</v>
      </c>
      <c r="H2303" s="4">
        <v>402176</v>
      </c>
      <c r="I2303" s="4">
        <v>7.6579999999999995E-2</v>
      </c>
      <c r="J2303" s="4">
        <v>1.242516496302196</v>
      </c>
      <c r="K2303" s="4">
        <v>1.0467153284671531</v>
      </c>
      <c r="L2303" s="4">
        <v>1.0765765765765769</v>
      </c>
      <c r="M2303" s="4">
        <v>1.1083286959747729</v>
      </c>
      <c r="N2303" s="4">
        <v>0.92898511291639141</v>
      </c>
      <c r="O2303" s="4">
        <v>0.7332637908817573</v>
      </c>
      <c r="P2303" s="4">
        <v>0.77320421434040398</v>
      </c>
      <c r="Q2303" s="4">
        <v>1215</v>
      </c>
      <c r="R2303" s="4">
        <v>1260</v>
      </c>
      <c r="S2303" s="4">
        <v>1190</v>
      </c>
      <c r="T2303" s="4">
        <v>1240</v>
      </c>
      <c r="U2303" s="7">
        <v>1.6736401673640166E-2</v>
      </c>
      <c r="V2303" s="7">
        <v>5.4393305439330547E-2</v>
      </c>
      <c r="W2303" s="7">
        <v>-4.1841004184100415E-3</v>
      </c>
      <c r="X2303" s="4">
        <v>-7.8905430092898701E-2</v>
      </c>
      <c r="Y2303" s="4">
        <v>3.7656903765690378E-2</v>
      </c>
      <c r="Z2303" s="7">
        <v>3.7200000000000004E-2</v>
      </c>
      <c r="AA2303" s="7">
        <v>1.3936401673640166E-2</v>
      </c>
      <c r="AB2303" s="4">
        <v>0</v>
      </c>
      <c r="AC2303" s="4">
        <v>0</v>
      </c>
      <c r="AD2303" s="4">
        <v>1.8181818181818181E-2</v>
      </c>
      <c r="AE2303" s="4">
        <v>1.748895460080014</v>
      </c>
      <c r="AF2303" s="4">
        <v>0.61750896309738812</v>
      </c>
      <c r="AG2303" s="4">
        <v>1.305622689259587</v>
      </c>
      <c r="AH2303" s="4">
        <v>0.85349163031974462</v>
      </c>
      <c r="AI2303" s="4">
        <v>8.6363636363636365E-2</v>
      </c>
      <c r="AJ2303" s="4">
        <v>1360</v>
      </c>
      <c r="AK2303" s="4">
        <v>1190</v>
      </c>
      <c r="AL2303" s="4">
        <v>1335</v>
      </c>
      <c r="AM2303" s="8">
        <v>3.6876233674704197E-2</v>
      </c>
    </row>
    <row r="2304" spans="1:39" x14ac:dyDescent="0.3">
      <c r="A2304" s="4">
        <v>20191118</v>
      </c>
      <c r="B2304" s="4" t="s">
        <v>1704</v>
      </c>
      <c r="C2304" s="4">
        <v>801</v>
      </c>
      <c r="D2304" s="4">
        <v>1040</v>
      </c>
      <c r="E2304" s="4">
        <v>801</v>
      </c>
      <c r="F2304" s="4">
        <v>870</v>
      </c>
      <c r="G2304" s="4">
        <v>69</v>
      </c>
      <c r="H2304" s="4">
        <v>16528566</v>
      </c>
      <c r="I2304" s="4">
        <v>8.6139999999999994E-2</v>
      </c>
      <c r="J2304" s="4">
        <v>9.7954400729891749</v>
      </c>
      <c r="K2304" s="4">
        <v>1.064003261312678</v>
      </c>
      <c r="L2304" s="4">
        <v>1.086684986260305</v>
      </c>
      <c r="M2304" s="4">
        <v>1.110402042118698</v>
      </c>
      <c r="N2304" s="4">
        <v>1.1336982017200941</v>
      </c>
      <c r="O2304" s="4">
        <v>1.1074807994229221</v>
      </c>
      <c r="P2304" s="4">
        <v>1.1134099780304161</v>
      </c>
      <c r="Q2304" s="4">
        <v>855</v>
      </c>
      <c r="R2304" s="4">
        <v>866.00000000000011</v>
      </c>
      <c r="S2304" s="4">
        <v>794</v>
      </c>
      <c r="T2304" s="4">
        <v>794</v>
      </c>
      <c r="U2304" s="7">
        <v>-1.7241379310344827E-2</v>
      </c>
      <c r="V2304" s="7">
        <v>-4.5977011494251563E-3</v>
      </c>
      <c r="W2304" s="7">
        <v>-8.7356321839080459E-2</v>
      </c>
      <c r="X2304" s="4">
        <v>1.296585874381018E-2</v>
      </c>
      <c r="Y2304" s="4">
        <v>-8.7356321839080459E-2</v>
      </c>
      <c r="Z2304" s="7">
        <v>-9.0156321839080455E-2</v>
      </c>
      <c r="AA2304" s="7">
        <v>-9.0156321839080455E-2</v>
      </c>
      <c r="AB2304" s="4">
        <v>0</v>
      </c>
      <c r="AC2304" s="4">
        <v>0.1954022988505747</v>
      </c>
      <c r="AD2304" s="4">
        <v>0</v>
      </c>
      <c r="AE2304" s="4">
        <v>714.74879999999996</v>
      </c>
      <c r="AF2304" s="4">
        <v>1.072079371432654</v>
      </c>
      <c r="AG2304" s="4">
        <v>1.2042751709488171</v>
      </c>
      <c r="AH2304" s="4">
        <v>0.1023917542756099</v>
      </c>
      <c r="AI2304" s="4">
        <v>8.6142322097378127E-2</v>
      </c>
      <c r="AJ2304" s="4">
        <v>866.00000000000011</v>
      </c>
      <c r="AK2304" s="4">
        <v>740</v>
      </c>
      <c r="AL2304" s="4">
        <v>799</v>
      </c>
      <c r="AM2304" s="4"/>
    </row>
    <row r="2305" spans="1:39" x14ac:dyDescent="0.3">
      <c r="A2305" s="4">
        <v>20200403</v>
      </c>
      <c r="B2305" s="4" t="s">
        <v>1704</v>
      </c>
      <c r="C2305" s="4">
        <v>507</v>
      </c>
      <c r="D2305" s="4">
        <v>596</v>
      </c>
      <c r="E2305" s="4">
        <v>506</v>
      </c>
      <c r="F2305" s="4">
        <v>571</v>
      </c>
      <c r="G2305" s="4">
        <v>63</v>
      </c>
      <c r="H2305" s="4">
        <v>1208166</v>
      </c>
      <c r="I2305" s="4">
        <v>0.12402000000000001</v>
      </c>
      <c r="J2305" s="4">
        <v>3.7670111906640851</v>
      </c>
      <c r="K2305" s="4">
        <v>1.059369202226345</v>
      </c>
      <c r="L2305" s="4">
        <v>1.0793950850661631</v>
      </c>
      <c r="M2305" s="4">
        <v>1.1124098967465419</v>
      </c>
      <c r="N2305" s="4">
        <v>1.004751011789548</v>
      </c>
      <c r="O2305" s="4">
        <v>0.779646360057347</v>
      </c>
      <c r="P2305" s="4">
        <v>0.75018064770413195</v>
      </c>
      <c r="Q2305" s="4">
        <v>571</v>
      </c>
      <c r="R2305" s="4">
        <v>625</v>
      </c>
      <c r="S2305" s="4">
        <v>543</v>
      </c>
      <c r="T2305" s="4">
        <v>613</v>
      </c>
      <c r="U2305" s="7">
        <v>0</v>
      </c>
      <c r="V2305" s="7">
        <v>9.4570928196147111E-2</v>
      </c>
      <c r="W2305" s="7">
        <v>-4.9036777583187391E-2</v>
      </c>
      <c r="X2305" s="4">
        <v>-7.5312335034313213E-2</v>
      </c>
      <c r="Y2305" s="4">
        <v>7.3555166374781086E-2</v>
      </c>
      <c r="Z2305" s="7">
        <v>3.7200000000000004E-2</v>
      </c>
      <c r="AA2305" s="7">
        <v>3.7200000000000004E-2</v>
      </c>
      <c r="AB2305" s="4">
        <v>0</v>
      </c>
      <c r="AC2305" s="4">
        <v>4.3782837127845878E-2</v>
      </c>
      <c r="AD2305" s="4">
        <v>1.9723865877712028E-3</v>
      </c>
      <c r="AE2305" s="4">
        <v>3.0466619930703009</v>
      </c>
      <c r="AF2305" s="4">
        <v>0.67599536051926068</v>
      </c>
      <c r="AG2305" s="4">
        <v>1.33373930510996</v>
      </c>
      <c r="AH2305" s="4">
        <v>0.72952838308288337</v>
      </c>
      <c r="AI2305" s="4">
        <v>0.12623274161735701</v>
      </c>
      <c r="AJ2305" s="4">
        <v>640</v>
      </c>
      <c r="AK2305" s="4">
        <v>543</v>
      </c>
      <c r="AL2305" s="4">
        <v>616</v>
      </c>
      <c r="AM2305" s="4"/>
    </row>
    <row r="2306" spans="1:39" x14ac:dyDescent="0.3">
      <c r="A2306" s="4">
        <v>20200406</v>
      </c>
      <c r="B2306" s="4" t="s">
        <v>1704</v>
      </c>
      <c r="C2306" s="4">
        <v>571</v>
      </c>
      <c r="D2306" s="4">
        <v>625</v>
      </c>
      <c r="E2306" s="4">
        <v>543</v>
      </c>
      <c r="F2306" s="4">
        <v>613</v>
      </c>
      <c r="G2306" s="4">
        <v>42</v>
      </c>
      <c r="H2306" s="4">
        <v>867377</v>
      </c>
      <c r="I2306" s="4">
        <v>7.356E-2</v>
      </c>
      <c r="J2306" s="4">
        <v>2.1571449923886128</v>
      </c>
      <c r="K2306" s="4">
        <v>1.086879432624114</v>
      </c>
      <c r="L2306" s="4">
        <v>1.112522686025408</v>
      </c>
      <c r="M2306" s="4">
        <v>1.168509340449867</v>
      </c>
      <c r="N2306" s="4">
        <v>1.0869757957265711</v>
      </c>
      <c r="O2306" s="4">
        <v>0.840724147389595</v>
      </c>
      <c r="P2306" s="4">
        <v>0.80670278332200118</v>
      </c>
      <c r="Q2306" s="4">
        <v>616</v>
      </c>
      <c r="R2306" s="4">
        <v>630</v>
      </c>
      <c r="S2306" s="4">
        <v>588</v>
      </c>
      <c r="T2306" s="4">
        <v>611</v>
      </c>
      <c r="U2306" s="7">
        <v>4.8939641109298528E-3</v>
      </c>
      <c r="V2306" s="7">
        <v>2.7732463295269169E-2</v>
      </c>
      <c r="W2306" s="7">
        <v>-4.0783034257748776E-2</v>
      </c>
      <c r="X2306" s="4">
        <v>-6.3746786062594082E-2</v>
      </c>
      <c r="Y2306" s="4">
        <v>-3.2626427406199018E-3</v>
      </c>
      <c r="Z2306" s="7">
        <v>-6.0626427406199022E-3</v>
      </c>
      <c r="AA2306" s="7">
        <v>-6.0626427406199022E-3</v>
      </c>
      <c r="AB2306" s="4">
        <v>0</v>
      </c>
      <c r="AC2306" s="4">
        <v>1.9575856443719411E-2</v>
      </c>
      <c r="AD2306" s="4">
        <v>4.9036777583187391E-2</v>
      </c>
      <c r="AE2306" s="4">
        <v>0.71792866212093376</v>
      </c>
      <c r="AF2306" s="4">
        <v>0.73703068527796967</v>
      </c>
      <c r="AG2306" s="4">
        <v>1.42928993875279</v>
      </c>
      <c r="AH2306" s="4">
        <v>0.65714750541627187</v>
      </c>
      <c r="AI2306" s="4">
        <v>7.3555166374781086E-2</v>
      </c>
      <c r="AJ2306" s="4">
        <v>640</v>
      </c>
      <c r="AK2306" s="4">
        <v>580</v>
      </c>
      <c r="AL2306" s="4">
        <v>585</v>
      </c>
      <c r="AM2306" s="4"/>
    </row>
    <row r="2307" spans="1:39" x14ac:dyDescent="0.3">
      <c r="A2307" s="4">
        <v>20201016</v>
      </c>
      <c r="B2307" s="4" t="s">
        <v>1704</v>
      </c>
      <c r="C2307" s="4">
        <v>850</v>
      </c>
      <c r="D2307" s="4">
        <v>996</v>
      </c>
      <c r="E2307" s="4">
        <v>810</v>
      </c>
      <c r="F2307" s="4">
        <v>860</v>
      </c>
      <c r="G2307" s="4">
        <v>67</v>
      </c>
      <c r="H2307" s="4">
        <v>20003256</v>
      </c>
      <c r="I2307" s="4">
        <v>8.4489999999999996E-2</v>
      </c>
      <c r="J2307" s="4">
        <v>5.0309571052701543</v>
      </c>
      <c r="K2307" s="4">
        <v>1.140079540433053</v>
      </c>
      <c r="L2307" s="4">
        <v>1.235987352687554</v>
      </c>
      <c r="M2307" s="4">
        <v>1.3163936935557941</v>
      </c>
      <c r="N2307" s="4">
        <v>1.3597912878488421</v>
      </c>
      <c r="O2307" s="4">
        <v>1.420665730569092</v>
      </c>
      <c r="P2307" s="4">
        <v>1.424391321150555</v>
      </c>
      <c r="Q2307" s="4">
        <v>0</v>
      </c>
      <c r="R2307" s="4">
        <v>0</v>
      </c>
      <c r="S2307" s="4">
        <v>0</v>
      </c>
      <c r="T2307" s="4">
        <v>0</v>
      </c>
      <c r="U2307" s="7">
        <v>-1</v>
      </c>
      <c r="V2307" s="7">
        <v>-1</v>
      </c>
      <c r="W2307" s="7">
        <v>-1</v>
      </c>
      <c r="X2307" s="4">
        <v>-9.8031464937936869E-3</v>
      </c>
      <c r="Y2307" s="4">
        <v>0</v>
      </c>
      <c r="Z2307" s="7">
        <v>-2.8E-3</v>
      </c>
      <c r="AA2307" s="7">
        <v>-2.8E-3</v>
      </c>
      <c r="AB2307" s="4">
        <v>7.1878940731399596E-2</v>
      </c>
      <c r="AC2307" s="4">
        <v>0.15813953488372109</v>
      </c>
      <c r="AD2307" s="4">
        <v>4.7058823529411757E-2</v>
      </c>
      <c r="AE2307" s="4">
        <v>1.9678524917516129</v>
      </c>
      <c r="AF2307" s="4">
        <v>1.0087124057780521</v>
      </c>
      <c r="AG2307" s="4">
        <v>1.695490151631307</v>
      </c>
      <c r="AH2307" s="4">
        <v>0.40156289855102301</v>
      </c>
      <c r="AI2307" s="4">
        <v>1.1764705882352939E-2</v>
      </c>
      <c r="AJ2307" s="4">
        <v>0</v>
      </c>
      <c r="AK2307" s="4">
        <v>0</v>
      </c>
      <c r="AL2307" s="4">
        <v>0</v>
      </c>
      <c r="AM2307" s="4"/>
    </row>
    <row r="2308" spans="1:39" x14ac:dyDescent="0.3">
      <c r="A2308" s="4">
        <v>20191017</v>
      </c>
      <c r="B2308" s="4" t="s">
        <v>1705</v>
      </c>
      <c r="C2308" s="4">
        <v>941</v>
      </c>
      <c r="D2308" s="4">
        <v>1015</v>
      </c>
      <c r="E2308" s="4">
        <v>930</v>
      </c>
      <c r="F2308" s="4">
        <v>1015</v>
      </c>
      <c r="G2308" s="4">
        <v>74</v>
      </c>
      <c r="H2308" s="4">
        <v>1369885</v>
      </c>
      <c r="I2308" s="4">
        <v>7.8640000000000002E-2</v>
      </c>
      <c r="J2308" s="4">
        <v>2.3558166470475439</v>
      </c>
      <c r="K2308" s="4">
        <v>1.0565579458709231</v>
      </c>
      <c r="L2308" s="4">
        <v>1.0813978265501809</v>
      </c>
      <c r="M2308" s="4">
        <v>1.0983659777080399</v>
      </c>
      <c r="N2308" s="4">
        <v>1.1088048940353941</v>
      </c>
      <c r="O2308" s="4">
        <v>1.125547526198089</v>
      </c>
      <c r="P2308" s="4">
        <v>0.98801885185395488</v>
      </c>
      <c r="Q2308" s="4">
        <v>1015</v>
      </c>
      <c r="R2308" s="4">
        <v>1020</v>
      </c>
      <c r="S2308" s="4">
        <v>960</v>
      </c>
      <c r="T2308" s="4">
        <v>977</v>
      </c>
      <c r="U2308" s="7">
        <v>0</v>
      </c>
      <c r="V2308" s="7">
        <v>4.9261083743842365E-3</v>
      </c>
      <c r="W2308" s="7">
        <v>-5.4187192118226604E-2</v>
      </c>
      <c r="X2308" s="4">
        <v>1.147039545553856E-2</v>
      </c>
      <c r="Y2308" s="4">
        <v>-3.7438423645320199E-2</v>
      </c>
      <c r="Z2308" s="7">
        <v>-4.0238423645320195E-2</v>
      </c>
      <c r="AA2308" s="7">
        <v>-4.0238423645320195E-2</v>
      </c>
      <c r="AB2308" s="4">
        <v>0</v>
      </c>
      <c r="AC2308" s="4">
        <v>0</v>
      </c>
      <c r="AD2308" s="4">
        <v>1.1689691817215851E-2</v>
      </c>
      <c r="AE2308" s="4">
        <v>3.114875803796374</v>
      </c>
      <c r="AF2308" s="4">
        <v>1.047491966521553</v>
      </c>
      <c r="AG2308" s="4">
        <v>1.2191428415470591</v>
      </c>
      <c r="AH2308" s="4">
        <v>0.1344128308425237</v>
      </c>
      <c r="AI2308" s="4">
        <v>7.8639744952178403E-2</v>
      </c>
      <c r="AJ2308" s="4">
        <v>1020</v>
      </c>
      <c r="AK2308" s="4">
        <v>925</v>
      </c>
      <c r="AL2308" s="4">
        <v>949</v>
      </c>
      <c r="AM2308" s="8">
        <v>-4.0953435271597503E-3</v>
      </c>
    </row>
    <row r="2309" spans="1:39" x14ac:dyDescent="0.3">
      <c r="A2309" s="4">
        <v>20200107</v>
      </c>
      <c r="B2309" s="4" t="s">
        <v>1705</v>
      </c>
      <c r="C2309" s="4">
        <v>772</v>
      </c>
      <c r="D2309" s="4">
        <v>899</v>
      </c>
      <c r="E2309" s="4">
        <v>760</v>
      </c>
      <c r="F2309" s="4">
        <v>855</v>
      </c>
      <c r="G2309" s="4">
        <v>95</v>
      </c>
      <c r="H2309" s="4">
        <v>9724909</v>
      </c>
      <c r="I2309" s="4">
        <v>0.125</v>
      </c>
      <c r="J2309" s="4">
        <v>4.2360578271516296</v>
      </c>
      <c r="K2309" s="4">
        <v>1.0854845535336439</v>
      </c>
      <c r="L2309" s="4">
        <v>1.110678098207327</v>
      </c>
      <c r="M2309" s="4">
        <v>1.1658031088082901</v>
      </c>
      <c r="N2309" s="4">
        <v>1.1601872582943209</v>
      </c>
      <c r="O2309" s="4">
        <v>1.0185644793011019</v>
      </c>
      <c r="P2309" s="4">
        <v>0.97455332972387654</v>
      </c>
      <c r="Q2309" s="4">
        <v>1040</v>
      </c>
      <c r="R2309" s="4">
        <v>1110</v>
      </c>
      <c r="S2309" s="4">
        <v>907</v>
      </c>
      <c r="T2309" s="4">
        <v>1110</v>
      </c>
      <c r="U2309" s="7">
        <v>0.21637426900584794</v>
      </c>
      <c r="V2309" s="7">
        <v>0.2982456140350877</v>
      </c>
      <c r="W2309" s="7">
        <v>6.0818713450292397E-2</v>
      </c>
      <c r="X2309" s="4">
        <v>-6.1740959359521744E-3</v>
      </c>
      <c r="Y2309" s="4">
        <v>0.2982456140350877</v>
      </c>
      <c r="Z2309" s="7">
        <v>0.21357426900584794</v>
      </c>
      <c r="AA2309" s="7">
        <v>0.21357426900584794</v>
      </c>
      <c r="AB2309" s="4">
        <v>1.578947368421053E-2</v>
      </c>
      <c r="AC2309" s="4">
        <v>5.146198830409357E-2</v>
      </c>
      <c r="AD2309" s="4">
        <v>1.55440414507772E-2</v>
      </c>
      <c r="AE2309" s="4">
        <v>21.751082531872061</v>
      </c>
      <c r="AF2309" s="4">
        <v>1.022152406974316</v>
      </c>
      <c r="AG2309" s="4">
        <v>1.258346366749262</v>
      </c>
      <c r="AH2309" s="4">
        <v>0.18363393135486611</v>
      </c>
      <c r="AI2309" s="4">
        <v>0.1075129533678756</v>
      </c>
      <c r="AJ2309" s="4">
        <v>1220</v>
      </c>
      <c r="AK2309" s="4">
        <v>907</v>
      </c>
      <c r="AL2309" s="4">
        <v>1165</v>
      </c>
      <c r="AM2309" s="4"/>
    </row>
    <row r="2310" spans="1:39" x14ac:dyDescent="0.3">
      <c r="A2310" s="4">
        <v>20200326</v>
      </c>
      <c r="B2310" s="4" t="s">
        <v>1705</v>
      </c>
      <c r="C2310" s="4">
        <v>376</v>
      </c>
      <c r="D2310" s="4">
        <v>426</v>
      </c>
      <c r="E2310" s="4">
        <v>353</v>
      </c>
      <c r="F2310" s="4">
        <v>420</v>
      </c>
      <c r="G2310" s="4">
        <v>51</v>
      </c>
      <c r="H2310" s="4">
        <v>4652363</v>
      </c>
      <c r="I2310" s="4">
        <v>0.13821</v>
      </c>
      <c r="J2310" s="4">
        <v>1.852717725234488</v>
      </c>
      <c r="K2310" s="4">
        <v>1.1062335381913959</v>
      </c>
      <c r="L2310" s="4">
        <v>1.1105235325224749</v>
      </c>
      <c r="M2310" s="4">
        <v>0.99809885931558928</v>
      </c>
      <c r="N2310" s="4">
        <v>0.71917808219178081</v>
      </c>
      <c r="O2310" s="4">
        <v>0.50313460847342573</v>
      </c>
      <c r="P2310" s="4">
        <v>0.49826989619377171</v>
      </c>
      <c r="Q2310" s="4">
        <v>434.00000000000011</v>
      </c>
      <c r="R2310" s="4">
        <v>458.00000000000011</v>
      </c>
      <c r="S2310" s="4">
        <v>405</v>
      </c>
      <c r="T2310" s="4">
        <v>419.00000000000011</v>
      </c>
      <c r="U2310" s="7">
        <v>3.3333333333333603E-2</v>
      </c>
      <c r="V2310" s="7">
        <v>9.0476190476190751E-2</v>
      </c>
      <c r="W2310" s="7">
        <v>-3.5714285714285712E-2</v>
      </c>
      <c r="X2310" s="4">
        <v>-0.1811643835616438</v>
      </c>
      <c r="Y2310" s="4">
        <v>-2.380952380952245E-3</v>
      </c>
      <c r="Z2310" s="7">
        <v>3.7200000000000004E-2</v>
      </c>
      <c r="AA2310" s="7">
        <v>3.0533333333333603E-2</v>
      </c>
      <c r="AB2310" s="4">
        <v>1.8970189701897022E-2</v>
      </c>
      <c r="AC2310" s="4">
        <v>1.428571428571429E-2</v>
      </c>
      <c r="AD2310" s="4">
        <v>6.1170212765957292E-2</v>
      </c>
      <c r="AE2310" s="4">
        <v>1.965816808788527</v>
      </c>
      <c r="AF2310" s="4">
        <v>0.39203995166473382</v>
      </c>
      <c r="AG2310" s="4">
        <v>1.353904305584364</v>
      </c>
      <c r="AH2310" s="4">
        <v>1.8121558026453539</v>
      </c>
      <c r="AI2310" s="4">
        <v>0.1170212765957447</v>
      </c>
      <c r="AJ2310" s="4">
        <v>494.00000000000011</v>
      </c>
      <c r="AK2310" s="4">
        <v>395</v>
      </c>
      <c r="AL2310" s="4">
        <v>471</v>
      </c>
      <c r="AM2310" s="4"/>
    </row>
    <row r="2311" spans="1:39" x14ac:dyDescent="0.3">
      <c r="A2311" s="4">
        <v>20200331</v>
      </c>
      <c r="B2311" s="4" t="s">
        <v>1705</v>
      </c>
      <c r="C2311" s="4">
        <v>450</v>
      </c>
      <c r="D2311" s="4">
        <v>494</v>
      </c>
      <c r="E2311" s="4">
        <v>443</v>
      </c>
      <c r="F2311" s="4">
        <v>475</v>
      </c>
      <c r="G2311" s="4">
        <v>35</v>
      </c>
      <c r="H2311" s="4">
        <v>1673214</v>
      </c>
      <c r="I2311" s="4">
        <v>7.9549999999999996E-2</v>
      </c>
      <c r="J2311" s="4">
        <v>0.85312590629847629</v>
      </c>
      <c r="K2311" s="4">
        <v>1.068215892053973</v>
      </c>
      <c r="L2311" s="4">
        <v>1.118699952896844</v>
      </c>
      <c r="M2311" s="4">
        <v>1.162506118453255</v>
      </c>
      <c r="N2311" s="4">
        <v>0.91407678244972579</v>
      </c>
      <c r="O2311" s="4">
        <v>0.57943317204082467</v>
      </c>
      <c r="P2311" s="4">
        <v>0.57138847399180015</v>
      </c>
      <c r="Q2311" s="4">
        <v>474.00000000000011</v>
      </c>
      <c r="R2311" s="4">
        <v>494.00000000000011</v>
      </c>
      <c r="S2311" s="4">
        <v>453.00000000000011</v>
      </c>
      <c r="T2311" s="4">
        <v>460</v>
      </c>
      <c r="U2311" s="7">
        <v>-2.1052631578944974E-3</v>
      </c>
      <c r="V2311" s="7">
        <v>4.0000000000000237E-2</v>
      </c>
      <c r="W2311" s="7">
        <v>-4.631578947368397E-2</v>
      </c>
      <c r="X2311" s="4">
        <v>-0.1706918117964015</v>
      </c>
      <c r="Y2311" s="4">
        <v>-3.1578947368421047E-2</v>
      </c>
      <c r="Z2311" s="7">
        <v>3.7200000000000004E-2</v>
      </c>
      <c r="AA2311" s="7">
        <v>3.7200000000000004E-2</v>
      </c>
      <c r="AB2311" s="4">
        <v>2.2727272727272731E-2</v>
      </c>
      <c r="AC2311" s="4">
        <v>4.0000000000000119E-2</v>
      </c>
      <c r="AD2311" s="4">
        <v>1.555555555555543E-2</v>
      </c>
      <c r="AE2311" s="4">
        <v>1.559944844869203</v>
      </c>
      <c r="AF2311" s="4">
        <v>0.4662215390045607</v>
      </c>
      <c r="AG2311" s="4">
        <v>1.7703773233454909</v>
      </c>
      <c r="AH2311" s="4">
        <v>1.580051709802867</v>
      </c>
      <c r="AI2311" s="4">
        <v>5.5555555555555552E-2</v>
      </c>
      <c r="AJ2311" s="4">
        <v>550</v>
      </c>
      <c r="AK2311" s="4">
        <v>448.00000000000011</v>
      </c>
      <c r="AL2311" s="4">
        <v>539</v>
      </c>
      <c r="AM2311" s="4"/>
    </row>
    <row r="2312" spans="1:39" x14ac:dyDescent="0.3">
      <c r="A2312" s="4">
        <v>20200527</v>
      </c>
      <c r="B2312" s="4" t="s">
        <v>1705</v>
      </c>
      <c r="C2312" s="4">
        <v>517</v>
      </c>
      <c r="D2312" s="4">
        <v>623</v>
      </c>
      <c r="E2312" s="4">
        <v>511</v>
      </c>
      <c r="F2312" s="4">
        <v>552</v>
      </c>
      <c r="G2312" s="4">
        <v>38</v>
      </c>
      <c r="H2312" s="4">
        <v>29993181</v>
      </c>
      <c r="I2312" s="4">
        <v>7.3929999999999996E-2</v>
      </c>
      <c r="J2312" s="4">
        <v>6.1919152238133766</v>
      </c>
      <c r="K2312" s="4">
        <v>1.0527654164017799</v>
      </c>
      <c r="L2312" s="4">
        <v>1.0656370656370659</v>
      </c>
      <c r="M2312" s="4">
        <v>1.076443057722309</v>
      </c>
      <c r="N2312" s="4">
        <v>1.0158262789841741</v>
      </c>
      <c r="O2312" s="4">
        <v>0.97644388101064294</v>
      </c>
      <c r="P2312" s="4">
        <v>0.75943271843435789</v>
      </c>
      <c r="Q2312" s="4">
        <v>535</v>
      </c>
      <c r="R2312" s="4">
        <v>664</v>
      </c>
      <c r="S2312" s="4">
        <v>530</v>
      </c>
      <c r="T2312" s="4">
        <v>580</v>
      </c>
      <c r="U2312" s="7">
        <v>-3.0797101449275364E-2</v>
      </c>
      <c r="V2312" s="7">
        <v>0.20289855072463769</v>
      </c>
      <c r="W2312" s="7">
        <v>-3.9855072463768113E-2</v>
      </c>
      <c r="X2312" s="4">
        <v>-2.8064041221935961E-2</v>
      </c>
      <c r="Y2312" s="4">
        <v>5.0724637681159417E-2</v>
      </c>
      <c r="Z2312" s="7">
        <v>3.7200000000000004E-2</v>
      </c>
      <c r="AA2312" s="7">
        <v>3.7200000000000004E-2</v>
      </c>
      <c r="AB2312" s="4">
        <v>3.8834951456310678E-3</v>
      </c>
      <c r="AC2312" s="4">
        <v>0.12862318840579709</v>
      </c>
      <c r="AD2312" s="4">
        <v>1.160541586073501E-2</v>
      </c>
      <c r="AE2312" s="4">
        <v>12.307030512371989</v>
      </c>
      <c r="AF2312" s="4">
        <v>0.82836463659142745</v>
      </c>
      <c r="AG2312" s="4">
        <v>1.15426406225057</v>
      </c>
      <c r="AH2312" s="4">
        <v>0.3408449553006162</v>
      </c>
      <c r="AI2312" s="4">
        <v>6.7698259187620888E-2</v>
      </c>
      <c r="AJ2312" s="4">
        <v>664</v>
      </c>
      <c r="AK2312" s="4">
        <v>530</v>
      </c>
      <c r="AL2312" s="4">
        <v>555</v>
      </c>
      <c r="AM2312" s="4"/>
    </row>
    <row r="2313" spans="1:39" x14ac:dyDescent="0.3">
      <c r="A2313" s="4">
        <v>20201008</v>
      </c>
      <c r="B2313" s="4" t="s">
        <v>1705</v>
      </c>
      <c r="C2313" s="4">
        <v>372</v>
      </c>
      <c r="D2313" s="4">
        <v>397</v>
      </c>
      <c r="E2313" s="4">
        <v>372</v>
      </c>
      <c r="F2313" s="4">
        <v>397</v>
      </c>
      <c r="G2313" s="4">
        <v>29</v>
      </c>
      <c r="H2313" s="4">
        <v>3183719</v>
      </c>
      <c r="I2313" s="4">
        <v>7.8799999999999995E-2</v>
      </c>
      <c r="J2313" s="4">
        <v>1.835582658670261</v>
      </c>
      <c r="K2313" s="4">
        <v>1.0596085409252669</v>
      </c>
      <c r="L2313" s="4">
        <v>1.094870380584666</v>
      </c>
      <c r="M2313" s="4">
        <v>1.1284820920977829</v>
      </c>
      <c r="N2313" s="4">
        <v>1.061497326203209</v>
      </c>
      <c r="O2313" s="4">
        <v>0.98637624746366304</v>
      </c>
      <c r="P2313" s="4">
        <v>0.83683184317307524</v>
      </c>
      <c r="Q2313" s="4">
        <v>397</v>
      </c>
      <c r="R2313" s="4">
        <v>401</v>
      </c>
      <c r="S2313" s="4">
        <v>370</v>
      </c>
      <c r="T2313" s="4">
        <v>379</v>
      </c>
      <c r="U2313" s="7">
        <v>0</v>
      </c>
      <c r="V2313" s="7">
        <v>1.0075566750629723E-2</v>
      </c>
      <c r="W2313" s="7">
        <v>-6.8010075566750636E-2</v>
      </c>
      <c r="X2313" s="4">
        <v>-1.470588235294118E-2</v>
      </c>
      <c r="Y2313" s="4">
        <v>-4.534005037783375E-2</v>
      </c>
      <c r="Z2313" s="7">
        <v>-4.8140050377833747E-2</v>
      </c>
      <c r="AA2313" s="7">
        <v>-4.8140050377833747E-2</v>
      </c>
      <c r="AB2313" s="4">
        <v>1.086956521739115E-2</v>
      </c>
      <c r="AC2313" s="4">
        <v>0</v>
      </c>
      <c r="AD2313" s="4">
        <v>0</v>
      </c>
      <c r="AE2313" s="4">
        <v>3.515439374850243</v>
      </c>
      <c r="AF2313" s="4">
        <v>0.93908037358507945</v>
      </c>
      <c r="AG2313" s="4">
        <v>1.187748005704734</v>
      </c>
      <c r="AH2313" s="4">
        <v>0.2229421499589076</v>
      </c>
      <c r="AI2313" s="4">
        <v>6.7204301075268813E-2</v>
      </c>
      <c r="AJ2313" s="4">
        <v>408.00000000000011</v>
      </c>
      <c r="AK2313" s="4">
        <v>355</v>
      </c>
      <c r="AL2313" s="4">
        <v>360</v>
      </c>
      <c r="AM2313" s="4"/>
    </row>
    <row r="2314" spans="1:39" x14ac:dyDescent="0.3">
      <c r="A2314" s="4">
        <v>20200406</v>
      </c>
      <c r="B2314" s="4" t="s">
        <v>1706</v>
      </c>
      <c r="C2314" s="4">
        <v>5080</v>
      </c>
      <c r="D2314" s="4">
        <v>5480</v>
      </c>
      <c r="E2314" s="4">
        <v>5000</v>
      </c>
      <c r="F2314" s="4">
        <v>5410</v>
      </c>
      <c r="G2314" s="4">
        <v>410</v>
      </c>
      <c r="H2314" s="4">
        <v>30932</v>
      </c>
      <c r="I2314" s="4">
        <v>8.2000000000000003E-2</v>
      </c>
      <c r="J2314" s="4">
        <v>0.57011521370104901</v>
      </c>
      <c r="K2314" s="4">
        <v>1.0569846955389119</v>
      </c>
      <c r="L2314" s="4">
        <v>1.0824329731892759</v>
      </c>
      <c r="M2314" s="4">
        <v>1.1319175645988071</v>
      </c>
      <c r="N2314" s="4">
        <v>1.2137528745302599</v>
      </c>
      <c r="O2314" s="4">
        <v>1.0319340020028289</v>
      </c>
      <c r="P2314" s="4">
        <v>0.97649757454969355</v>
      </c>
      <c r="Q2314" s="4">
        <v>5480</v>
      </c>
      <c r="R2314" s="4">
        <v>6200</v>
      </c>
      <c r="S2314" s="4">
        <v>5480</v>
      </c>
      <c r="T2314" s="4">
        <v>5800</v>
      </c>
      <c r="U2314" s="7">
        <v>1.2939001848428836E-2</v>
      </c>
      <c r="V2314" s="7">
        <v>0.14602587800369685</v>
      </c>
      <c r="W2314" s="7">
        <v>1.2939001848428836E-2</v>
      </c>
      <c r="X2314" s="4">
        <v>-1.5143866733972741E-2</v>
      </c>
      <c r="Y2314" s="4">
        <v>7.2088724584103508E-2</v>
      </c>
      <c r="Z2314" s="7">
        <v>3.7200000000000004E-2</v>
      </c>
      <c r="AA2314" s="7">
        <v>3.7200000000000004E-2</v>
      </c>
      <c r="AB2314" s="4">
        <v>0</v>
      </c>
      <c r="AC2314" s="4">
        <v>1.293900184842884E-2</v>
      </c>
      <c r="AD2314" s="4">
        <v>1.5748031496062988E-2</v>
      </c>
      <c r="AE2314" s="4">
        <v>1.684015679442509</v>
      </c>
      <c r="AF2314" s="4">
        <v>0.92909639249730358</v>
      </c>
      <c r="AG2314" s="4">
        <v>1.473256145598012</v>
      </c>
      <c r="AH2314" s="4">
        <v>0.39754599475853231</v>
      </c>
      <c r="AI2314" s="4">
        <v>6.4960629921259838E-2</v>
      </c>
      <c r="AJ2314" s="4">
        <v>6200</v>
      </c>
      <c r="AK2314" s="4">
        <v>5000</v>
      </c>
      <c r="AL2314" s="4">
        <v>5180</v>
      </c>
      <c r="AM2314" s="8">
        <v>4.2233119609059101E-2</v>
      </c>
    </row>
    <row r="2315" spans="1:39" x14ac:dyDescent="0.3">
      <c r="A2315" s="4">
        <v>20200407</v>
      </c>
      <c r="B2315" s="4" t="s">
        <v>1706</v>
      </c>
      <c r="C2315" s="4">
        <v>5480</v>
      </c>
      <c r="D2315" s="4">
        <v>6200</v>
      </c>
      <c r="E2315" s="4">
        <v>5480</v>
      </c>
      <c r="F2315" s="4">
        <v>5800</v>
      </c>
      <c r="G2315" s="4">
        <v>390</v>
      </c>
      <c r="H2315" s="4">
        <v>291070</v>
      </c>
      <c r="I2315" s="4">
        <v>7.2090000000000001E-2</v>
      </c>
      <c r="J2315" s="4">
        <v>4.1952286786622306</v>
      </c>
      <c r="K2315" s="4">
        <v>1.073411474398519</v>
      </c>
      <c r="L2315" s="4">
        <v>1.116243264049269</v>
      </c>
      <c r="M2315" s="4">
        <v>1.1729019211324569</v>
      </c>
      <c r="N2315" s="4">
        <v>1.2905379095510929</v>
      </c>
      <c r="O2315" s="4">
        <v>1.1062896380716229</v>
      </c>
      <c r="P2315" s="4">
        <v>1.047096788752736</v>
      </c>
      <c r="Q2315" s="4">
        <v>5750</v>
      </c>
      <c r="R2315" s="4">
        <v>5800</v>
      </c>
      <c r="S2315" s="4">
        <v>5500</v>
      </c>
      <c r="T2315" s="4">
        <v>5500</v>
      </c>
      <c r="U2315" s="7">
        <v>-8.6206896551724137E-3</v>
      </c>
      <c r="V2315" s="7">
        <v>0</v>
      </c>
      <c r="W2315" s="7">
        <v>-5.1724137931034482E-2</v>
      </c>
      <c r="X2315" s="4">
        <v>-3.8938643822642051E-4</v>
      </c>
      <c r="Y2315" s="4">
        <v>-5.1724137931034482E-2</v>
      </c>
      <c r="Z2315" s="7">
        <v>-5.4524137931034479E-2</v>
      </c>
      <c r="AA2315" s="7">
        <v>-5.4524137931034479E-2</v>
      </c>
      <c r="AB2315" s="4">
        <v>1.293900184842884E-2</v>
      </c>
      <c r="AC2315" s="4">
        <v>6.8965517241379309E-2</v>
      </c>
      <c r="AD2315" s="4">
        <v>0</v>
      </c>
      <c r="AE2315" s="4">
        <v>9.4099961205224361</v>
      </c>
      <c r="AF2315" s="4">
        <v>0.99037955048557225</v>
      </c>
      <c r="AG2315" s="4">
        <v>1.586147193959538</v>
      </c>
      <c r="AH2315" s="4">
        <v>0.37925538943589282</v>
      </c>
      <c r="AI2315" s="4">
        <v>5.8394160583941597E-2</v>
      </c>
      <c r="AJ2315" s="4">
        <v>5800</v>
      </c>
      <c r="AK2315" s="4">
        <v>5000</v>
      </c>
      <c r="AL2315" s="4">
        <v>5190</v>
      </c>
      <c r="AM2315" s="8">
        <v>1.6225446957428301E-2</v>
      </c>
    </row>
    <row r="2316" spans="1:39" x14ac:dyDescent="0.3">
      <c r="A2316" s="4">
        <v>20200714</v>
      </c>
      <c r="B2316" s="4" t="s">
        <v>1706</v>
      </c>
      <c r="C2316" s="4">
        <v>7650</v>
      </c>
      <c r="D2316" s="4">
        <v>8610</v>
      </c>
      <c r="E2316" s="4">
        <v>7350</v>
      </c>
      <c r="F2316" s="4">
        <v>7710</v>
      </c>
      <c r="G2316" s="4">
        <v>610</v>
      </c>
      <c r="H2316" s="4">
        <v>2309784</v>
      </c>
      <c r="I2316" s="4">
        <v>8.5919999999999996E-2</v>
      </c>
      <c r="J2316" s="4">
        <v>3.314759853327534</v>
      </c>
      <c r="K2316" s="4">
        <v>1.058096980786825</v>
      </c>
      <c r="L2316" s="4">
        <v>1.0561643835616441</v>
      </c>
      <c r="M2316" s="4">
        <v>1.1493738819320209</v>
      </c>
      <c r="N2316" s="4">
        <v>1.2309411670791091</v>
      </c>
      <c r="O2316" s="4">
        <v>1.2355109235617761</v>
      </c>
      <c r="P2316" s="4">
        <v>1.3503710893314551</v>
      </c>
      <c r="Q2316" s="4">
        <v>7680</v>
      </c>
      <c r="R2316" s="4">
        <v>7700</v>
      </c>
      <c r="S2316" s="4">
        <v>7050</v>
      </c>
      <c r="T2316" s="4">
        <v>7120</v>
      </c>
      <c r="U2316" s="7">
        <v>-3.8910505836575876E-3</v>
      </c>
      <c r="V2316" s="7">
        <v>-1.2970168612191958E-3</v>
      </c>
      <c r="W2316" s="7">
        <v>-8.5603112840466927E-2</v>
      </c>
      <c r="X2316" s="4">
        <v>4.1270854953300871E-2</v>
      </c>
      <c r="Y2316" s="4">
        <v>-7.6523994811932561E-2</v>
      </c>
      <c r="Z2316" s="7">
        <v>-7.9323994811932558E-2</v>
      </c>
      <c r="AA2316" s="7">
        <v>-7.9323994811932558E-2</v>
      </c>
      <c r="AB2316" s="4">
        <v>7.746478873239436E-2</v>
      </c>
      <c r="AC2316" s="4">
        <v>0.1167315175097276</v>
      </c>
      <c r="AD2316" s="4">
        <v>3.9215686274509803E-2</v>
      </c>
      <c r="AE2316" s="4">
        <v>12.44710294878427</v>
      </c>
      <c r="AF2316" s="4">
        <v>1.0739467702629759</v>
      </c>
      <c r="AG2316" s="4">
        <v>1.465350475444867</v>
      </c>
      <c r="AH2316" s="4">
        <v>0.24871424883634041</v>
      </c>
      <c r="AI2316" s="4">
        <v>7.8431372549019607E-3</v>
      </c>
      <c r="AJ2316" s="4">
        <v>10900</v>
      </c>
      <c r="AK2316" s="4">
        <v>7050</v>
      </c>
      <c r="AL2316" s="4">
        <v>10550</v>
      </c>
      <c r="AM2316" s="8">
        <v>-3.5842751443095301E-3</v>
      </c>
    </row>
    <row r="2317" spans="1:39" x14ac:dyDescent="0.3">
      <c r="A2317" s="4">
        <v>20200803</v>
      </c>
      <c r="B2317" s="4" t="s">
        <v>1706</v>
      </c>
      <c r="C2317" s="4">
        <v>9680</v>
      </c>
      <c r="D2317" s="4">
        <v>10600</v>
      </c>
      <c r="E2317" s="4">
        <v>9590</v>
      </c>
      <c r="F2317" s="4">
        <v>10450</v>
      </c>
      <c r="G2317" s="4">
        <v>760</v>
      </c>
      <c r="H2317" s="4">
        <v>345945</v>
      </c>
      <c r="I2317" s="4">
        <v>7.843E-2</v>
      </c>
      <c r="J2317" s="4">
        <v>1.1900253144178661</v>
      </c>
      <c r="K2317" s="4">
        <v>1.0587639311043571</v>
      </c>
      <c r="L2317" s="4">
        <v>1.0685071574642131</v>
      </c>
      <c r="M2317" s="4">
        <v>1.0458366693354679</v>
      </c>
      <c r="N2317" s="4">
        <v>1.1839347419702031</v>
      </c>
      <c r="O2317" s="4">
        <v>1.4795063592817199</v>
      </c>
      <c r="P2317" s="4">
        <v>1.696371199567114</v>
      </c>
      <c r="Q2317" s="4">
        <v>10450</v>
      </c>
      <c r="R2317" s="4">
        <v>10450</v>
      </c>
      <c r="S2317" s="4">
        <v>9810</v>
      </c>
      <c r="T2317" s="4">
        <v>9810</v>
      </c>
      <c r="U2317" s="7">
        <v>0</v>
      </c>
      <c r="V2317" s="7">
        <v>0</v>
      </c>
      <c r="W2317" s="7">
        <v>-6.1244019138755983E-2</v>
      </c>
      <c r="X2317" s="4">
        <v>8.3215317509771819E-2</v>
      </c>
      <c r="Y2317" s="4">
        <v>-6.1244019138755983E-2</v>
      </c>
      <c r="Z2317" s="7">
        <v>-6.4044019138755987E-2</v>
      </c>
      <c r="AA2317" s="7">
        <v>-6.4044019138755987E-2</v>
      </c>
      <c r="AB2317" s="4">
        <v>0</v>
      </c>
      <c r="AC2317" s="4">
        <v>1.435406698564593E-2</v>
      </c>
      <c r="AD2317" s="4">
        <v>9.2975206611570251E-3</v>
      </c>
      <c r="AE2317" s="4">
        <v>3.6307487248378498</v>
      </c>
      <c r="AF2317" s="4">
        <v>0.94108405475955881</v>
      </c>
      <c r="AG2317" s="4">
        <v>2.2464496469071822</v>
      </c>
      <c r="AH2317" s="4">
        <v>0.61745748193141725</v>
      </c>
      <c r="AI2317" s="4">
        <v>7.9545454545454544E-2</v>
      </c>
      <c r="AJ2317" s="4">
        <v>10550</v>
      </c>
      <c r="AK2317" s="4">
        <v>9250</v>
      </c>
      <c r="AL2317" s="4">
        <v>9950</v>
      </c>
      <c r="AM2317" s="8">
        <v>1.50496754009883E-2</v>
      </c>
    </row>
    <row r="2318" spans="1:39" x14ac:dyDescent="0.3">
      <c r="A2318" s="4">
        <v>20191011</v>
      </c>
      <c r="B2318" s="4" t="s">
        <v>1707</v>
      </c>
      <c r="C2318" s="4">
        <v>3300</v>
      </c>
      <c r="D2318" s="4">
        <v>3985</v>
      </c>
      <c r="E2318" s="4">
        <v>3235</v>
      </c>
      <c r="F2318" s="4">
        <v>3485</v>
      </c>
      <c r="G2318" s="4">
        <v>255</v>
      </c>
      <c r="H2318" s="4">
        <v>944288</v>
      </c>
      <c r="I2318" s="4">
        <v>7.8950000000000006E-2</v>
      </c>
      <c r="J2318" s="4">
        <v>8.8867473507877062</v>
      </c>
      <c r="K2318" s="4">
        <v>1.04812030075188</v>
      </c>
      <c r="L2318" s="4">
        <v>1.0589486478274079</v>
      </c>
      <c r="M2318" s="4">
        <v>1.0623380582228319</v>
      </c>
      <c r="N2318" s="4">
        <v>1.041075429424944</v>
      </c>
      <c r="O2318" s="4">
        <v>1.0659393877603041</v>
      </c>
      <c r="P2318" s="4">
        <v>1.0008615738081561</v>
      </c>
      <c r="Q2318" s="4">
        <v>3480</v>
      </c>
      <c r="R2318" s="4">
        <v>3790</v>
      </c>
      <c r="S2318" s="4">
        <v>3445</v>
      </c>
      <c r="T2318" s="4">
        <v>3480</v>
      </c>
      <c r="U2318" s="7">
        <v>-1.4347202295552368E-3</v>
      </c>
      <c r="V2318" s="7">
        <v>8.7517934002869446E-2</v>
      </c>
      <c r="W2318" s="7">
        <v>-1.1477761836441894E-2</v>
      </c>
      <c r="X2318" s="4">
        <v>-9.7087378640790313E-4</v>
      </c>
      <c r="Y2318" s="4">
        <v>-1.434720229555237E-3</v>
      </c>
      <c r="Z2318" s="7">
        <v>3.7200000000000004E-2</v>
      </c>
      <c r="AA2318" s="7">
        <v>3.7200000000000004E-2</v>
      </c>
      <c r="AB2318" s="4">
        <v>2.1671826625387001E-2</v>
      </c>
      <c r="AC2318" s="4">
        <v>0.14347202295552369</v>
      </c>
      <c r="AD2318" s="4">
        <v>1.9696969696969699E-2</v>
      </c>
      <c r="AE2318" s="4">
        <v>10.778928143370811</v>
      </c>
      <c r="AF2318" s="4">
        <v>0.99491604770927433</v>
      </c>
      <c r="AG2318" s="4">
        <v>1.1212306455209931</v>
      </c>
      <c r="AH2318" s="4">
        <v>0.1132327743536904</v>
      </c>
      <c r="AI2318" s="4">
        <v>5.6060606060606061E-2</v>
      </c>
      <c r="AJ2318" s="4">
        <v>3790</v>
      </c>
      <c r="AK2318" s="4">
        <v>3360</v>
      </c>
      <c r="AL2318" s="4">
        <v>3510</v>
      </c>
      <c r="AM2318" s="8">
        <v>-2.8043419048056901E-3</v>
      </c>
    </row>
    <row r="2319" spans="1:39" x14ac:dyDescent="0.3">
      <c r="A2319" s="4">
        <v>20191218</v>
      </c>
      <c r="B2319" s="4" t="s">
        <v>1708</v>
      </c>
      <c r="C2319" s="4">
        <v>1680</v>
      </c>
      <c r="D2319" s="4">
        <v>2065</v>
      </c>
      <c r="E2319" s="4">
        <v>1670</v>
      </c>
      <c r="F2319" s="4">
        <v>1815</v>
      </c>
      <c r="G2319" s="4">
        <v>135</v>
      </c>
      <c r="H2319" s="4">
        <v>7932684</v>
      </c>
      <c r="I2319" s="4">
        <v>8.0360000000000001E-2</v>
      </c>
      <c r="J2319" s="4">
        <v>7.1278576362856096</v>
      </c>
      <c r="K2319" s="4">
        <v>1.051158301158301</v>
      </c>
      <c r="L2319" s="4">
        <v>1.0540069686411151</v>
      </c>
      <c r="M2319" s="4">
        <v>1.0704806841639629</v>
      </c>
      <c r="N2319" s="4">
        <v>1.0744413201124761</v>
      </c>
      <c r="O2319" s="4">
        <v>1.0881838621034221</v>
      </c>
      <c r="P2319" s="4">
        <v>1.121899708965411</v>
      </c>
      <c r="Q2319" s="4">
        <v>1815</v>
      </c>
      <c r="R2319" s="4">
        <v>1875</v>
      </c>
      <c r="S2319" s="4">
        <v>1780</v>
      </c>
      <c r="T2319" s="4">
        <v>1875</v>
      </c>
      <c r="U2319" s="7">
        <v>0</v>
      </c>
      <c r="V2319" s="7">
        <v>3.3057851239669422E-2</v>
      </c>
      <c r="W2319" s="7">
        <v>-1.928374655647383E-2</v>
      </c>
      <c r="X2319" s="4">
        <v>-4.439840165755379E-4</v>
      </c>
      <c r="Y2319" s="4">
        <v>3.3057851239669422E-2</v>
      </c>
      <c r="Z2319" s="7">
        <v>3.0257851239669422E-2</v>
      </c>
      <c r="AA2319" s="7">
        <v>3.0257851239669422E-2</v>
      </c>
      <c r="AB2319" s="4">
        <v>0</v>
      </c>
      <c r="AC2319" s="4">
        <v>0.1377410468319559</v>
      </c>
      <c r="AD2319" s="4">
        <v>5.9523809523809521E-3</v>
      </c>
      <c r="AE2319" s="4">
        <v>54.547157356217511</v>
      </c>
      <c r="AF2319" s="4">
        <v>1.024770551833639</v>
      </c>
      <c r="AG2319" s="4">
        <v>1.111311701232</v>
      </c>
      <c r="AH2319" s="4">
        <v>7.5990645734782952E-2</v>
      </c>
      <c r="AI2319" s="4">
        <v>8.0357142857142863E-2</v>
      </c>
      <c r="AJ2319" s="4">
        <v>1995</v>
      </c>
      <c r="AK2319" s="4">
        <v>1710</v>
      </c>
      <c r="AL2319" s="4">
        <v>1775</v>
      </c>
      <c r="AM2319" s="8">
        <v>-2.5054566151117299E-3</v>
      </c>
    </row>
    <row r="2320" spans="1:39" x14ac:dyDescent="0.3">
      <c r="A2320" s="4">
        <v>20200706</v>
      </c>
      <c r="B2320" s="4" t="s">
        <v>1708</v>
      </c>
      <c r="C2320" s="4">
        <v>1455</v>
      </c>
      <c r="D2320" s="4">
        <v>1795</v>
      </c>
      <c r="E2320" s="4">
        <v>1440</v>
      </c>
      <c r="F2320" s="4">
        <v>1640</v>
      </c>
      <c r="G2320" s="4">
        <v>200</v>
      </c>
      <c r="H2320" s="4">
        <v>10218538</v>
      </c>
      <c r="I2320" s="4">
        <v>0.13889000000000001</v>
      </c>
      <c r="J2320" s="4">
        <v>7.6015025753216214</v>
      </c>
      <c r="K2320" s="4">
        <v>1.0897009966777409</v>
      </c>
      <c r="L2320" s="4">
        <v>1.105866486850978</v>
      </c>
      <c r="M2320" s="4">
        <v>1.1164057181756299</v>
      </c>
      <c r="N2320" s="4">
        <v>1.113941246391577</v>
      </c>
      <c r="O2320" s="4">
        <v>1.1333794056668971</v>
      </c>
      <c r="P2320" s="4">
        <v>1.0903047091412741</v>
      </c>
      <c r="Q2320" s="4">
        <v>1625</v>
      </c>
      <c r="R2320" s="4">
        <v>1810</v>
      </c>
      <c r="S2320" s="4">
        <v>1595</v>
      </c>
      <c r="T2320" s="4">
        <v>1750</v>
      </c>
      <c r="U2320" s="7">
        <v>-9.1463414634146336E-3</v>
      </c>
      <c r="V2320" s="7">
        <v>0.10365853658536585</v>
      </c>
      <c r="W2320" s="7">
        <v>-2.7439024390243903E-2</v>
      </c>
      <c r="X2320" s="4">
        <v>-7.9809814909152666E-3</v>
      </c>
      <c r="Y2320" s="4">
        <v>6.7073170731707321E-2</v>
      </c>
      <c r="Z2320" s="7">
        <v>3.7200000000000004E-2</v>
      </c>
      <c r="AA2320" s="7">
        <v>3.7200000000000004E-2</v>
      </c>
      <c r="AB2320" s="4">
        <v>1.041666666666667E-2</v>
      </c>
      <c r="AC2320" s="4">
        <v>9.451219512195122E-2</v>
      </c>
      <c r="AD2320" s="4">
        <v>1.030927835051546E-2</v>
      </c>
      <c r="AE2320" s="4">
        <v>82.588059387855708</v>
      </c>
      <c r="AF2320" s="4">
        <v>1.0164297035479399</v>
      </c>
      <c r="AG2320" s="4">
        <v>1.202191058371135</v>
      </c>
      <c r="AH2320" s="4">
        <v>0.15202133018251349</v>
      </c>
      <c r="AI2320" s="4">
        <v>0.12714776632302399</v>
      </c>
      <c r="AJ2320" s="4">
        <v>1810</v>
      </c>
      <c r="AK2320" s="4">
        <v>1565</v>
      </c>
      <c r="AL2320" s="4">
        <v>1665</v>
      </c>
      <c r="AM2320" s="8">
        <v>1.02635001428708E-2</v>
      </c>
    </row>
    <row r="2321" spans="1:39" x14ac:dyDescent="0.3">
      <c r="A2321" s="4">
        <v>20191202</v>
      </c>
      <c r="B2321" s="4" t="s">
        <v>1709</v>
      </c>
      <c r="C2321" s="4">
        <v>7100</v>
      </c>
      <c r="D2321" s="4">
        <v>7950</v>
      </c>
      <c r="E2321" s="4">
        <v>6980</v>
      </c>
      <c r="F2321" s="4">
        <v>7780</v>
      </c>
      <c r="G2321" s="4">
        <v>780</v>
      </c>
      <c r="H2321" s="4">
        <v>1348603</v>
      </c>
      <c r="I2321" s="4">
        <v>0.11143</v>
      </c>
      <c r="J2321" s="4">
        <v>3.8837487105556758</v>
      </c>
      <c r="K2321" s="4">
        <v>1.079056865464632</v>
      </c>
      <c r="L2321" s="4">
        <v>1.119746689694876</v>
      </c>
      <c r="M2321" s="4">
        <v>1.1761148904006049</v>
      </c>
      <c r="N2321" s="4">
        <v>1.17036479879654</v>
      </c>
      <c r="O2321" s="4">
        <v>1.190360831314548</v>
      </c>
      <c r="P2321" s="4">
        <v>1.1842756206157321</v>
      </c>
      <c r="Q2321" s="4">
        <v>7780</v>
      </c>
      <c r="R2321" s="4">
        <v>7890</v>
      </c>
      <c r="S2321" s="4">
        <v>7500</v>
      </c>
      <c r="T2321" s="4">
        <v>7830</v>
      </c>
      <c r="U2321" s="7">
        <v>0</v>
      </c>
      <c r="V2321" s="7">
        <v>1.4138817480719794E-2</v>
      </c>
      <c r="W2321" s="7">
        <v>-3.5989717223650387E-2</v>
      </c>
      <c r="X2321" s="4">
        <v>1.3012410680707029E-2</v>
      </c>
      <c r="Y2321" s="4">
        <v>6.4267352185089976E-3</v>
      </c>
      <c r="Z2321" s="7">
        <v>3.6267352185089976E-3</v>
      </c>
      <c r="AA2321" s="7">
        <v>3.6267352185089976E-3</v>
      </c>
      <c r="AB2321" s="4">
        <v>7.0921985815602844E-3</v>
      </c>
      <c r="AC2321" s="4">
        <v>2.1850899742930589E-2</v>
      </c>
      <c r="AD2321" s="4">
        <v>1.690140845070422E-2</v>
      </c>
      <c r="AE2321" s="4">
        <v>1.5425280887952499</v>
      </c>
      <c r="AF2321" s="4">
        <v>1.0843285013165931</v>
      </c>
      <c r="AG2321" s="4">
        <v>1.2855850879888651</v>
      </c>
      <c r="AH2321" s="4">
        <v>0.1443738052408835</v>
      </c>
      <c r="AI2321" s="4">
        <v>9.5774647887323941E-2</v>
      </c>
      <c r="AJ2321" s="4">
        <v>8040</v>
      </c>
      <c r="AK2321" s="4">
        <v>7500</v>
      </c>
      <c r="AL2321" s="4">
        <v>7720</v>
      </c>
      <c r="AM2321" s="8">
        <v>2.3855037053357999E-3</v>
      </c>
    </row>
    <row r="2322" spans="1:39" x14ac:dyDescent="0.3">
      <c r="A2322" s="4">
        <v>20200324</v>
      </c>
      <c r="B2322" s="4" t="s">
        <v>1709</v>
      </c>
      <c r="C2322" s="4">
        <v>3325</v>
      </c>
      <c r="D2322" s="4">
        <v>3560</v>
      </c>
      <c r="E2322" s="4">
        <v>3305</v>
      </c>
      <c r="F2322" s="4">
        <v>3545</v>
      </c>
      <c r="G2322" s="4">
        <v>255</v>
      </c>
      <c r="H2322" s="4">
        <v>57074</v>
      </c>
      <c r="I2322" s="4">
        <v>7.7509999999999996E-2</v>
      </c>
      <c r="J2322" s="4">
        <v>0.55990142815379895</v>
      </c>
      <c r="K2322" s="4">
        <v>1.044182621502209</v>
      </c>
      <c r="L2322" s="4">
        <v>1.0610595630050881</v>
      </c>
      <c r="M2322" s="4">
        <v>0.94912985274431061</v>
      </c>
      <c r="N2322" s="4">
        <v>0.77929215212134539</v>
      </c>
      <c r="O2322" s="4">
        <v>0.58566000330414669</v>
      </c>
      <c r="P2322" s="4">
        <v>0.54949881161517</v>
      </c>
      <c r="Q2322" s="4">
        <v>3750</v>
      </c>
      <c r="R2322" s="4">
        <v>3940</v>
      </c>
      <c r="S2322" s="4">
        <v>3620</v>
      </c>
      <c r="T2322" s="4">
        <v>3940</v>
      </c>
      <c r="U2322" s="7">
        <v>5.7827926657263752E-2</v>
      </c>
      <c r="V2322" s="7">
        <v>0.11142454160789844</v>
      </c>
      <c r="W2322" s="7">
        <v>2.1156558533145273E-2</v>
      </c>
      <c r="X2322" s="4">
        <v>-0.11304682347768739</v>
      </c>
      <c r="Y2322" s="4">
        <v>0.1114245416078984</v>
      </c>
      <c r="Z2322" s="7">
        <v>5.5027926657263755E-2</v>
      </c>
      <c r="AA2322" s="7">
        <v>5.5027926657263755E-2</v>
      </c>
      <c r="AB2322" s="4">
        <v>1.063829787234043E-2</v>
      </c>
      <c r="AC2322" s="4">
        <v>4.2313117066290554E-3</v>
      </c>
      <c r="AD2322" s="4">
        <v>6.0150375939849628E-3</v>
      </c>
      <c r="AE2322" s="4">
        <v>0.82614170948831156</v>
      </c>
      <c r="AF2322" s="4">
        <v>0.50595790162002385</v>
      </c>
      <c r="AG2322" s="4">
        <v>1.120362350029698</v>
      </c>
      <c r="AH2322" s="4">
        <v>1.0838806492791511</v>
      </c>
      <c r="AI2322" s="4">
        <v>6.616541353383458E-2</v>
      </c>
      <c r="AJ2322" s="4">
        <v>4330</v>
      </c>
      <c r="AK2322" s="4">
        <v>3620</v>
      </c>
      <c r="AL2322" s="4">
        <v>4150</v>
      </c>
      <c r="AM2322" s="8">
        <v>8.2567153062924503E-2</v>
      </c>
    </row>
    <row r="2323" spans="1:39" x14ac:dyDescent="0.3">
      <c r="A2323" s="4">
        <v>20200325</v>
      </c>
      <c r="B2323" s="4" t="s">
        <v>1709</v>
      </c>
      <c r="C2323" s="4">
        <v>3750</v>
      </c>
      <c r="D2323" s="4">
        <v>3940</v>
      </c>
      <c r="E2323" s="4">
        <v>3620</v>
      </c>
      <c r="F2323" s="4">
        <v>3940</v>
      </c>
      <c r="G2323" s="4">
        <v>395</v>
      </c>
      <c r="H2323" s="4">
        <v>83982</v>
      </c>
      <c r="I2323" s="4">
        <v>0.11142000000000001</v>
      </c>
      <c r="J2323" s="4">
        <v>0.80021419846135389</v>
      </c>
      <c r="K2323" s="4">
        <v>1.0969837587006961</v>
      </c>
      <c r="L2323" s="4">
        <v>1.1470160116448329</v>
      </c>
      <c r="M2323" s="4">
        <v>1.079895847608606</v>
      </c>
      <c r="N2323" s="4">
        <v>0.88400269239398699</v>
      </c>
      <c r="O2323" s="4">
        <v>0.65728743813601742</v>
      </c>
      <c r="P2323" s="4">
        <v>0.61245903338212626</v>
      </c>
      <c r="Q2323" s="4">
        <v>4100</v>
      </c>
      <c r="R2323" s="4">
        <v>4100</v>
      </c>
      <c r="S2323" s="4">
        <v>3805</v>
      </c>
      <c r="T2323" s="4">
        <v>3835</v>
      </c>
      <c r="U2323" s="7">
        <v>4.060913705583756E-2</v>
      </c>
      <c r="V2323" s="7">
        <v>4.060913705583756E-2</v>
      </c>
      <c r="W2323" s="7">
        <v>-3.4263959390862943E-2</v>
      </c>
      <c r="X2323" s="4">
        <v>-0.10124523221898141</v>
      </c>
      <c r="Y2323" s="4">
        <v>-2.6649746192893401E-2</v>
      </c>
      <c r="Z2323" s="7">
        <v>3.7809137055837563E-2</v>
      </c>
      <c r="AA2323" s="7">
        <v>3.7809137055837563E-2</v>
      </c>
      <c r="AB2323" s="4">
        <v>5.7827926657263752E-2</v>
      </c>
      <c r="AC2323" s="4">
        <v>0</v>
      </c>
      <c r="AD2323" s="4">
        <v>3.4666666666666672E-2</v>
      </c>
      <c r="AE2323" s="4">
        <v>1.4714581070189581</v>
      </c>
      <c r="AF2323" s="4">
        <v>0.5713882698832381</v>
      </c>
      <c r="AG2323" s="4">
        <v>1.269119871805394</v>
      </c>
      <c r="AH2323" s="4">
        <v>0.96217579838609668</v>
      </c>
      <c r="AI2323" s="4">
        <v>5.0666666666666672E-2</v>
      </c>
      <c r="AJ2323" s="4">
        <v>4330</v>
      </c>
      <c r="AK2323" s="4">
        <v>3670</v>
      </c>
      <c r="AL2323" s="4">
        <v>4090</v>
      </c>
      <c r="AM2323" s="8">
        <v>5.2622816628226002E-2</v>
      </c>
    </row>
    <row r="2324" spans="1:39" x14ac:dyDescent="0.3">
      <c r="A2324" s="4">
        <v>20200407</v>
      </c>
      <c r="B2324" s="4" t="s">
        <v>1709</v>
      </c>
      <c r="C2324" s="4">
        <v>4540</v>
      </c>
      <c r="D2324" s="4">
        <v>4875</v>
      </c>
      <c r="E2324" s="4">
        <v>4540</v>
      </c>
      <c r="F2324" s="4">
        <v>4870</v>
      </c>
      <c r="G2324" s="4">
        <v>430</v>
      </c>
      <c r="H2324" s="4">
        <v>113675</v>
      </c>
      <c r="I2324" s="4">
        <v>9.6850000000000006E-2</v>
      </c>
      <c r="J2324" s="4">
        <v>1.557951548974569</v>
      </c>
      <c r="K2324" s="4">
        <v>1.0625454545454549</v>
      </c>
      <c r="L2324" s="4">
        <v>1.0983310780333779</v>
      </c>
      <c r="M2324" s="4">
        <v>1.157456922162805</v>
      </c>
      <c r="N2324" s="4">
        <v>1.226314132829714</v>
      </c>
      <c r="O2324" s="4">
        <v>0.87918039445773344</v>
      </c>
      <c r="P2324" s="4">
        <v>0.77592559399334804</v>
      </c>
      <c r="Q2324" s="4">
        <v>4925</v>
      </c>
      <c r="R2324" s="4">
        <v>4995</v>
      </c>
      <c r="S2324" s="4">
        <v>4820</v>
      </c>
      <c r="T2324" s="4">
        <v>4890</v>
      </c>
      <c r="U2324" s="7">
        <v>1.1293634496919919E-2</v>
      </c>
      <c r="V2324" s="7">
        <v>2.5667351129363448E-2</v>
      </c>
      <c r="W2324" s="7">
        <v>-1.0266940451745379E-2</v>
      </c>
      <c r="X2324" s="4">
        <v>-3.6386528171230489E-2</v>
      </c>
      <c r="Y2324" s="4">
        <v>4.1067761806981521E-3</v>
      </c>
      <c r="Z2324" s="7">
        <v>1.3067761806981521E-3</v>
      </c>
      <c r="AA2324" s="7">
        <v>1.3067761806981521E-3</v>
      </c>
      <c r="AB2324" s="4">
        <v>0</v>
      </c>
      <c r="AC2324" s="4">
        <v>1.026694045174538E-3</v>
      </c>
      <c r="AD2324" s="4">
        <v>0</v>
      </c>
      <c r="AE2324" s="4">
        <v>1.7298708018200359</v>
      </c>
      <c r="AF2324" s="4">
        <v>0.83592163459496016</v>
      </c>
      <c r="AG2324" s="4">
        <v>1.599643482532066</v>
      </c>
      <c r="AH2324" s="4">
        <v>0.57114509106080924</v>
      </c>
      <c r="AI2324" s="4">
        <v>7.268722466960352E-2</v>
      </c>
      <c r="AJ2324" s="4">
        <v>5160</v>
      </c>
      <c r="AK2324" s="4">
        <v>4820</v>
      </c>
      <c r="AL2324" s="4">
        <v>4900</v>
      </c>
      <c r="AM2324" s="8">
        <v>1.6225446957428301E-2</v>
      </c>
    </row>
    <row r="2325" spans="1:39" x14ac:dyDescent="0.3">
      <c r="A2325" s="4">
        <v>20200423</v>
      </c>
      <c r="B2325" s="4" t="s">
        <v>1709</v>
      </c>
      <c r="C2325" s="4">
        <v>5440</v>
      </c>
      <c r="D2325" s="4">
        <v>5830</v>
      </c>
      <c r="E2325" s="4">
        <v>5350</v>
      </c>
      <c r="F2325" s="4">
        <v>5780</v>
      </c>
      <c r="G2325" s="4">
        <v>490</v>
      </c>
      <c r="H2325" s="4">
        <v>117195</v>
      </c>
      <c r="I2325" s="4">
        <v>9.2630000000000004E-2</v>
      </c>
      <c r="J2325" s="4">
        <v>2.0813723435618572</v>
      </c>
      <c r="K2325" s="4">
        <v>1.059254734270006</v>
      </c>
      <c r="L2325" s="4">
        <v>1.071163825055597</v>
      </c>
      <c r="M2325" s="4">
        <v>1.1176641206613169</v>
      </c>
      <c r="N2325" s="4">
        <v>1.220181549503905</v>
      </c>
      <c r="O2325" s="4">
        <v>1.118565346406915</v>
      </c>
      <c r="P2325" s="4">
        <v>0.94020685635276735</v>
      </c>
      <c r="Q2325" s="4">
        <v>5870</v>
      </c>
      <c r="R2325" s="4">
        <v>5960</v>
      </c>
      <c r="S2325" s="4">
        <v>5720</v>
      </c>
      <c r="T2325" s="4">
        <v>5790</v>
      </c>
      <c r="U2325" s="7">
        <v>1.5570934256055362E-2</v>
      </c>
      <c r="V2325" s="7">
        <v>3.1141868512110725E-2</v>
      </c>
      <c r="W2325" s="7">
        <v>-1.0380622837370242E-2</v>
      </c>
      <c r="X2325" s="4">
        <v>8.0166772218703816E-2</v>
      </c>
      <c r="Y2325" s="4">
        <v>1.730103806228374E-3</v>
      </c>
      <c r="Z2325" s="7">
        <v>-1.069896193771626E-3</v>
      </c>
      <c r="AA2325" s="7">
        <v>1.2770934256055362E-2</v>
      </c>
      <c r="AB2325" s="4">
        <v>0</v>
      </c>
      <c r="AC2325" s="4">
        <v>8.6505190311418692E-3</v>
      </c>
      <c r="AD2325" s="4">
        <v>1.654411764705882E-2</v>
      </c>
      <c r="AE2325" s="4">
        <v>2.6355499583961142</v>
      </c>
      <c r="AF2325" s="4">
        <v>1.0241869650212929</v>
      </c>
      <c r="AG2325" s="4">
        <v>1.861614118349346</v>
      </c>
      <c r="AH2325" s="4">
        <v>0.43921597780538391</v>
      </c>
      <c r="AI2325" s="4">
        <v>6.25E-2</v>
      </c>
      <c r="AJ2325" s="4">
        <v>5970</v>
      </c>
      <c r="AK2325" s="4">
        <v>5610</v>
      </c>
      <c r="AL2325" s="4">
        <v>5640</v>
      </c>
      <c r="AM2325" s="8">
        <v>1.3587128305531101E-2</v>
      </c>
    </row>
    <row r="2326" spans="1:39" x14ac:dyDescent="0.3">
      <c r="A2326" s="4">
        <v>20200717</v>
      </c>
      <c r="B2326" s="4" t="s">
        <v>1709</v>
      </c>
      <c r="C2326" s="4">
        <v>6860</v>
      </c>
      <c r="D2326" s="4">
        <v>7390</v>
      </c>
      <c r="E2326" s="4">
        <v>6710</v>
      </c>
      <c r="F2326" s="4">
        <v>7340</v>
      </c>
      <c r="G2326" s="4">
        <v>560</v>
      </c>
      <c r="H2326" s="4">
        <v>775457</v>
      </c>
      <c r="I2326" s="4">
        <v>8.2600000000000007E-2</v>
      </c>
      <c r="J2326" s="4">
        <v>1.072511762669514</v>
      </c>
      <c r="K2326" s="4">
        <v>1.048571428571428</v>
      </c>
      <c r="L2326" s="4">
        <v>1.063459866705303</v>
      </c>
      <c r="M2326" s="4">
        <v>1.0849963045085</v>
      </c>
      <c r="N2326" s="4">
        <v>1.2072368421052631</v>
      </c>
      <c r="O2326" s="4">
        <v>1.2915334760550159</v>
      </c>
      <c r="P2326" s="4">
        <v>1.347407067462139</v>
      </c>
      <c r="Q2326" s="4">
        <v>7340</v>
      </c>
      <c r="R2326" s="4">
        <v>7800</v>
      </c>
      <c r="S2326" s="4">
        <v>7200</v>
      </c>
      <c r="T2326" s="4">
        <v>7640</v>
      </c>
      <c r="U2326" s="7">
        <v>0</v>
      </c>
      <c r="V2326" s="7">
        <v>6.2670299727520432E-2</v>
      </c>
      <c r="W2326" s="7">
        <v>-1.9073569482288829E-2</v>
      </c>
      <c r="X2326" s="4">
        <v>5.4523026315789327E-2</v>
      </c>
      <c r="Y2326" s="4">
        <v>4.0871934604904632E-2</v>
      </c>
      <c r="Z2326" s="7">
        <v>3.7200000000000004E-2</v>
      </c>
      <c r="AA2326" s="7">
        <v>3.7200000000000004E-2</v>
      </c>
      <c r="AB2326" s="4">
        <v>0</v>
      </c>
      <c r="AC2326" s="4">
        <v>6.8119891008174387E-3</v>
      </c>
      <c r="AD2326" s="4">
        <v>2.1865889212827991E-2</v>
      </c>
      <c r="AE2326" s="4">
        <v>5.6084837088200192</v>
      </c>
      <c r="AF2326" s="4">
        <v>1.0250680395167791</v>
      </c>
      <c r="AG2326" s="4">
        <v>1.646416797651272</v>
      </c>
      <c r="AH2326" s="4">
        <v>0.36816538482177802</v>
      </c>
      <c r="AI2326" s="4">
        <v>6.9970845481049565E-2</v>
      </c>
      <c r="AJ2326" s="4">
        <v>7880</v>
      </c>
      <c r="AK2326" s="4">
        <v>7130</v>
      </c>
      <c r="AL2326" s="4">
        <v>7220</v>
      </c>
      <c r="AM2326" s="8">
        <v>1.0515179174243499E-2</v>
      </c>
    </row>
    <row r="2327" spans="1:39" x14ac:dyDescent="0.3">
      <c r="A2327" s="4">
        <v>20200805</v>
      </c>
      <c r="B2327" s="4" t="s">
        <v>1709</v>
      </c>
      <c r="C2327" s="4">
        <v>7510</v>
      </c>
      <c r="D2327" s="4">
        <v>8540</v>
      </c>
      <c r="E2327" s="4">
        <v>7450</v>
      </c>
      <c r="F2327" s="4">
        <v>8080</v>
      </c>
      <c r="G2327" s="4">
        <v>650</v>
      </c>
      <c r="H2327" s="4">
        <v>1316893</v>
      </c>
      <c r="I2327" s="4">
        <v>8.7480000000000002E-2</v>
      </c>
      <c r="J2327" s="4">
        <v>5.1358417673411152</v>
      </c>
      <c r="K2327" s="4">
        <v>1.0706713780918731</v>
      </c>
      <c r="L2327" s="4">
        <v>1.0933694181326119</v>
      </c>
      <c r="M2327" s="4">
        <v>1.10201854882706</v>
      </c>
      <c r="N2327" s="4">
        <v>1.124878184602534</v>
      </c>
      <c r="O2327" s="4">
        <v>1.335831588228811</v>
      </c>
      <c r="P2327" s="4">
        <v>1.4594277285247681</v>
      </c>
      <c r="Q2327" s="4">
        <v>8320</v>
      </c>
      <c r="R2327" s="4">
        <v>9370</v>
      </c>
      <c r="S2327" s="4">
        <v>8250</v>
      </c>
      <c r="T2327" s="4">
        <v>8600</v>
      </c>
      <c r="U2327" s="7">
        <v>2.9702970297029702E-2</v>
      </c>
      <c r="V2327" s="7">
        <v>0.15965346534653466</v>
      </c>
      <c r="W2327" s="7">
        <v>2.1039603960396041E-2</v>
      </c>
      <c r="X2327" s="4">
        <v>1.9351245997493959E-2</v>
      </c>
      <c r="Y2327" s="4">
        <v>6.4356435643564358E-2</v>
      </c>
      <c r="Z2327" s="7">
        <v>3.7200000000000004E-2</v>
      </c>
      <c r="AA2327" s="7">
        <v>2.6902970297029701E-2</v>
      </c>
      <c r="AB2327" s="4">
        <v>1.0767160161507401E-2</v>
      </c>
      <c r="AC2327" s="4">
        <v>5.6930693069306933E-2</v>
      </c>
      <c r="AD2327" s="4">
        <v>7.989347536617843E-3</v>
      </c>
      <c r="AE2327" s="4">
        <v>5.658069311610082</v>
      </c>
      <c r="AF2327" s="4">
        <v>0.98005412402496206</v>
      </c>
      <c r="AG2327" s="4">
        <v>1.5502019758640511</v>
      </c>
      <c r="AH2327" s="4">
        <v>0.37527457842862688</v>
      </c>
      <c r="AI2327" s="4">
        <v>7.5898801597869506E-2</v>
      </c>
      <c r="AJ2327" s="4">
        <v>9370</v>
      </c>
      <c r="AK2327" s="4">
        <v>8250</v>
      </c>
      <c r="AL2327" s="4">
        <v>8680</v>
      </c>
      <c r="AM2327" s="8">
        <v>1.4281438787493401E-2</v>
      </c>
    </row>
    <row r="2328" spans="1:39" x14ac:dyDescent="0.3">
      <c r="A2328" s="4">
        <v>20200831</v>
      </c>
      <c r="B2328" s="4" t="s">
        <v>1709</v>
      </c>
      <c r="C2328" s="4">
        <v>8530</v>
      </c>
      <c r="D2328" s="4">
        <v>9000</v>
      </c>
      <c r="E2328" s="4">
        <v>8510</v>
      </c>
      <c r="F2328" s="4">
        <v>9000</v>
      </c>
      <c r="G2328" s="4">
        <v>600</v>
      </c>
      <c r="H2328" s="4">
        <v>427890</v>
      </c>
      <c r="I2328" s="4">
        <v>7.1429999999999993E-2</v>
      </c>
      <c r="J2328" s="4">
        <v>2.1174978992781832</v>
      </c>
      <c r="K2328" s="4">
        <v>1.056338028169014</v>
      </c>
      <c r="L2328" s="4">
        <v>1.0653409090909089</v>
      </c>
      <c r="M2328" s="4">
        <v>1.0861694424330191</v>
      </c>
      <c r="N2328" s="4">
        <v>1.0830324909747291</v>
      </c>
      <c r="O2328" s="4">
        <v>1.304410841103435</v>
      </c>
      <c r="P2328" s="4">
        <v>1.519842386715452</v>
      </c>
      <c r="Q2328" s="4">
        <v>9200</v>
      </c>
      <c r="R2328" s="4">
        <v>9330</v>
      </c>
      <c r="S2328" s="4">
        <v>8630</v>
      </c>
      <c r="T2328" s="4">
        <v>8870</v>
      </c>
      <c r="U2328" s="7">
        <v>2.2222222222222223E-2</v>
      </c>
      <c r="V2328" s="7">
        <v>3.6666666666666667E-2</v>
      </c>
      <c r="W2328" s="7">
        <v>-4.1111111111111112E-2</v>
      </c>
      <c r="X2328" s="4">
        <v>3.0866425992779781E-2</v>
      </c>
      <c r="Y2328" s="4">
        <v>-1.444444444444444E-2</v>
      </c>
      <c r="Z2328" s="7">
        <v>-1.7244444444444441E-2</v>
      </c>
      <c r="AA2328" s="7">
        <v>1.9422222222222223E-2</v>
      </c>
      <c r="AB2328" s="4">
        <v>1.547619047619048E-2</v>
      </c>
      <c r="AC2328" s="4">
        <v>0</v>
      </c>
      <c r="AD2328" s="4">
        <v>2.344665885111371E-3</v>
      </c>
      <c r="AE2328" s="4">
        <v>1.518659828574471</v>
      </c>
      <c r="AF2328" s="4">
        <v>0.9935909046619309</v>
      </c>
      <c r="AG2328" s="4">
        <v>1.3002123839993469</v>
      </c>
      <c r="AH2328" s="4">
        <v>0.23734531804946149</v>
      </c>
      <c r="AI2328" s="4">
        <v>5.5099648300117231E-2</v>
      </c>
      <c r="AJ2328" s="4">
        <v>14300</v>
      </c>
      <c r="AK2328" s="4">
        <v>8630</v>
      </c>
      <c r="AL2328" s="4">
        <v>14300</v>
      </c>
      <c r="AM2328" s="8">
        <v>8.2491384027700808E-3</v>
      </c>
    </row>
    <row r="2329" spans="1:39" x14ac:dyDescent="0.3">
      <c r="A2329" s="4">
        <v>20190829</v>
      </c>
      <c r="B2329" s="4" t="s">
        <v>1710</v>
      </c>
      <c r="C2329" s="4">
        <v>2815</v>
      </c>
      <c r="D2329" s="4">
        <v>3595</v>
      </c>
      <c r="E2329" s="4">
        <v>2810</v>
      </c>
      <c r="F2329" s="4">
        <v>3050</v>
      </c>
      <c r="G2329" s="4">
        <v>240</v>
      </c>
      <c r="H2329" s="4">
        <v>2514228</v>
      </c>
      <c r="I2329" s="4">
        <v>8.541E-2</v>
      </c>
      <c r="J2329" s="4">
        <v>9.3569137935718576</v>
      </c>
      <c r="K2329" s="4">
        <v>1.0565819861431871</v>
      </c>
      <c r="L2329" s="4">
        <v>1.0627177700348429</v>
      </c>
      <c r="M2329" s="4">
        <v>1.07149130511154</v>
      </c>
      <c r="N2329" s="4">
        <v>1.0829043138647261</v>
      </c>
      <c r="O2329" s="4">
        <v>0.93829312687466349</v>
      </c>
      <c r="P2329" s="4">
        <v>0.93521227529991957</v>
      </c>
      <c r="Q2329" s="4">
        <v>3125</v>
      </c>
      <c r="R2329" s="4">
        <v>3150</v>
      </c>
      <c r="S2329" s="4">
        <v>3005</v>
      </c>
      <c r="T2329" s="4">
        <v>3115</v>
      </c>
      <c r="U2329" s="7">
        <v>2.4590163934426229E-2</v>
      </c>
      <c r="V2329" s="7">
        <v>3.2786885245901641E-2</v>
      </c>
      <c r="W2329" s="7">
        <v>-1.4754098360655738E-2</v>
      </c>
      <c r="X2329" s="4">
        <v>1.5977276761940189E-3</v>
      </c>
      <c r="Y2329" s="4">
        <v>2.1311475409836061E-2</v>
      </c>
      <c r="Z2329" s="7">
        <v>1.851147540983606E-2</v>
      </c>
      <c r="AA2329" s="7">
        <v>2.1790163934426229E-2</v>
      </c>
      <c r="AB2329" s="4">
        <v>1.7793594306049819E-3</v>
      </c>
      <c r="AC2329" s="4">
        <v>0.17868852459016391</v>
      </c>
      <c r="AD2329" s="4">
        <v>1.7761989342806391E-3</v>
      </c>
      <c r="AE2329" s="4">
        <v>30.885424728210801</v>
      </c>
      <c r="AF2329" s="4">
        <v>0.97266632250630414</v>
      </c>
      <c r="AG2329" s="4">
        <v>1.164586119556158</v>
      </c>
      <c r="AH2329" s="4">
        <v>0.16942764995002629</v>
      </c>
      <c r="AI2329" s="4">
        <v>8.348134991119005E-2</v>
      </c>
      <c r="AJ2329" s="4">
        <v>3800</v>
      </c>
      <c r="AK2329" s="4">
        <v>3005</v>
      </c>
      <c r="AL2329" s="4">
        <v>3310</v>
      </c>
      <c r="AM2329" s="8">
        <v>-5.5233038375743296E-3</v>
      </c>
    </row>
    <row r="2330" spans="1:39" x14ac:dyDescent="0.3">
      <c r="A2330" s="4">
        <v>20190902</v>
      </c>
      <c r="B2330" s="4" t="s">
        <v>1710</v>
      </c>
      <c r="C2330" s="4">
        <v>3190</v>
      </c>
      <c r="D2330" s="4">
        <v>3800</v>
      </c>
      <c r="E2330" s="4">
        <v>3190</v>
      </c>
      <c r="F2330" s="4">
        <v>3435</v>
      </c>
      <c r="G2330" s="4">
        <v>320</v>
      </c>
      <c r="H2330" s="4">
        <v>2215591</v>
      </c>
      <c r="I2330" s="4">
        <v>0.10273</v>
      </c>
      <c r="J2330" s="4">
        <v>4.2599957738270691</v>
      </c>
      <c r="K2330" s="4">
        <v>1.0734375</v>
      </c>
      <c r="L2330" s="4">
        <v>1.1291913214990139</v>
      </c>
      <c r="M2330" s="4">
        <v>1.167970078204692</v>
      </c>
      <c r="N2330" s="4">
        <v>1.2004193604752751</v>
      </c>
      <c r="O2330" s="4">
        <v>1.0588507282488631</v>
      </c>
      <c r="P2330" s="4">
        <v>1.0529004572275149</v>
      </c>
      <c r="Q2330" s="4">
        <v>3430</v>
      </c>
      <c r="R2330" s="4">
        <v>3430</v>
      </c>
      <c r="S2330" s="4">
        <v>3260</v>
      </c>
      <c r="T2330" s="4">
        <v>3385</v>
      </c>
      <c r="U2330" s="7">
        <v>-1.455604075691412E-3</v>
      </c>
      <c r="V2330" s="7">
        <v>-1.455604075691412E-3</v>
      </c>
      <c r="W2330" s="7">
        <v>-5.0946142649199416E-2</v>
      </c>
      <c r="X2330" s="4">
        <v>1.9395421981478089E-2</v>
      </c>
      <c r="Y2330" s="4">
        <v>-1.4556040756914119E-2</v>
      </c>
      <c r="Z2330" s="7">
        <v>-1.7356040756914118E-2</v>
      </c>
      <c r="AA2330" s="7">
        <v>-1.7356040756914118E-2</v>
      </c>
      <c r="AB2330" s="4">
        <v>2.0799999999999999E-2</v>
      </c>
      <c r="AC2330" s="4">
        <v>0.10625909752547311</v>
      </c>
      <c r="AD2330" s="4">
        <v>0</v>
      </c>
      <c r="AE2330" s="4">
        <v>7.1490971630656448</v>
      </c>
      <c r="AF2330" s="4">
        <v>1.082258931298266</v>
      </c>
      <c r="AG2330" s="4">
        <v>1.3253594740016139</v>
      </c>
      <c r="AH2330" s="4">
        <v>0.1694810176253623</v>
      </c>
      <c r="AI2330" s="4">
        <v>7.6802507836990594E-2</v>
      </c>
      <c r="AJ2330" s="4">
        <v>3555</v>
      </c>
      <c r="AK2330" s="4">
        <v>3105</v>
      </c>
      <c r="AL2330" s="4">
        <v>3105</v>
      </c>
      <c r="AM2330" s="8">
        <v>1.5166653458981501E-2</v>
      </c>
    </row>
    <row r="2331" spans="1:39" x14ac:dyDescent="0.3">
      <c r="A2331" s="4">
        <v>20191018</v>
      </c>
      <c r="B2331" s="4" t="s">
        <v>1710</v>
      </c>
      <c r="C2331" s="4">
        <v>3270</v>
      </c>
      <c r="D2331" s="4">
        <v>3680</v>
      </c>
      <c r="E2331" s="4">
        <v>3150</v>
      </c>
      <c r="F2331" s="4">
        <v>3545</v>
      </c>
      <c r="G2331" s="4">
        <v>350</v>
      </c>
      <c r="H2331" s="4">
        <v>672473</v>
      </c>
      <c r="I2331" s="4">
        <v>0.10954999999999999</v>
      </c>
      <c r="J2331" s="4">
        <v>6.7217925766440123</v>
      </c>
      <c r="K2331" s="4">
        <v>1.070996978851964</v>
      </c>
      <c r="L2331" s="4">
        <v>1.0827733659132559</v>
      </c>
      <c r="M2331" s="4">
        <v>1.085259452012858</v>
      </c>
      <c r="N2331" s="4">
        <v>1.0731042833358559</v>
      </c>
      <c r="O2331" s="4">
        <v>1.148612161140512</v>
      </c>
      <c r="P2331" s="4">
        <v>1.0832007129670891</v>
      </c>
      <c r="Q2331" s="4">
        <v>3545</v>
      </c>
      <c r="R2331" s="4">
        <v>3620</v>
      </c>
      <c r="S2331" s="4">
        <v>3430</v>
      </c>
      <c r="T2331" s="4">
        <v>3600</v>
      </c>
      <c r="U2331" s="7">
        <v>0</v>
      </c>
      <c r="V2331" s="7">
        <v>2.1156558533145273E-2</v>
      </c>
      <c r="W2331" s="7">
        <v>-3.244005641748942E-2</v>
      </c>
      <c r="X2331" s="4">
        <v>1.135159679128197E-3</v>
      </c>
      <c r="Y2331" s="4">
        <v>1.55148095909732E-2</v>
      </c>
      <c r="Z2331" s="7">
        <v>1.27148095909732E-2</v>
      </c>
      <c r="AA2331" s="7">
        <v>1.27148095909732E-2</v>
      </c>
      <c r="AB2331" s="4">
        <v>2.3474178403755871E-2</v>
      </c>
      <c r="AC2331" s="4">
        <v>3.8081805359661498E-2</v>
      </c>
      <c r="AD2331" s="4">
        <v>3.669724770642202E-2</v>
      </c>
      <c r="AE2331" s="4">
        <v>66.621062017039819</v>
      </c>
      <c r="AF2331" s="4">
        <v>1.023497685713521</v>
      </c>
      <c r="AG2331" s="4">
        <v>1.1376569538954051</v>
      </c>
      <c r="AH2331" s="4">
        <v>9.8042185854599187E-2</v>
      </c>
      <c r="AI2331" s="4">
        <v>8.4097859327217125E-2</v>
      </c>
      <c r="AJ2331" s="4">
        <v>3990</v>
      </c>
      <c r="AK2331" s="4">
        <v>3265</v>
      </c>
      <c r="AL2331" s="4">
        <v>3730</v>
      </c>
      <c r="AM2331" s="8">
        <v>-4.0043738471840801E-3</v>
      </c>
    </row>
    <row r="2332" spans="1:39" x14ac:dyDescent="0.3">
      <c r="A2332" s="4">
        <v>20191025</v>
      </c>
      <c r="B2332" s="4" t="s">
        <v>1710</v>
      </c>
      <c r="C2332" s="4">
        <v>3495</v>
      </c>
      <c r="D2332" s="4">
        <v>3945</v>
      </c>
      <c r="E2332" s="4">
        <v>3435</v>
      </c>
      <c r="F2332" s="4">
        <v>3730</v>
      </c>
      <c r="G2332" s="4">
        <v>280</v>
      </c>
      <c r="H2332" s="4">
        <v>1966945</v>
      </c>
      <c r="I2332" s="4">
        <v>8.1159999999999996E-2</v>
      </c>
      <c r="J2332" s="4">
        <v>3.9282937527198758</v>
      </c>
      <c r="K2332" s="4">
        <v>1.064194008559201</v>
      </c>
      <c r="L2332" s="4">
        <v>1.0687679083094559</v>
      </c>
      <c r="M2332" s="4">
        <v>1.1028976936723831</v>
      </c>
      <c r="N2332" s="4">
        <v>1.1213829387448331</v>
      </c>
      <c r="O2332" s="4">
        <v>1.193727330915298</v>
      </c>
      <c r="P2332" s="4">
        <v>1.1365887102917649</v>
      </c>
      <c r="Q2332" s="4">
        <v>3705</v>
      </c>
      <c r="R2332" s="4">
        <v>3725</v>
      </c>
      <c r="S2332" s="4">
        <v>3465</v>
      </c>
      <c r="T2332" s="4">
        <v>3585</v>
      </c>
      <c r="U2332" s="7">
        <v>-6.7024128686327079E-3</v>
      </c>
      <c r="V2332" s="7">
        <v>-1.3404825737265416E-3</v>
      </c>
      <c r="W2332" s="7">
        <v>-7.1045576407506708E-2</v>
      </c>
      <c r="X2332" s="4">
        <v>4.3592634347988119E-3</v>
      </c>
      <c r="Y2332" s="4">
        <v>-3.8873994638069703E-2</v>
      </c>
      <c r="Z2332" s="7">
        <v>-4.16739946380697E-2</v>
      </c>
      <c r="AA2332" s="7">
        <v>-4.16739946380697E-2</v>
      </c>
      <c r="AB2332" s="4">
        <v>1.3043478260869559E-2</v>
      </c>
      <c r="AC2332" s="4">
        <v>5.7640750670241277E-2</v>
      </c>
      <c r="AD2332" s="4">
        <v>1.716738197424893E-2</v>
      </c>
      <c r="AE2332" s="4">
        <v>14.556592463218969</v>
      </c>
      <c r="AF2332" s="4">
        <v>1.047537458696141</v>
      </c>
      <c r="AG2332" s="4">
        <v>1.2077966765242349</v>
      </c>
      <c r="AH2332" s="4">
        <v>0.12666587477005761</v>
      </c>
      <c r="AI2332" s="4">
        <v>6.7238912732474967E-2</v>
      </c>
      <c r="AJ2332" s="4">
        <v>3780</v>
      </c>
      <c r="AK2332" s="4">
        <v>3465</v>
      </c>
      <c r="AL2332" s="4">
        <v>3525</v>
      </c>
      <c r="AM2332" s="8">
        <v>-9.6850097314954697E-3</v>
      </c>
    </row>
    <row r="2333" spans="1:39" x14ac:dyDescent="0.3">
      <c r="A2333" s="4">
        <v>20191204</v>
      </c>
      <c r="B2333" s="4" t="s">
        <v>1710</v>
      </c>
      <c r="C2333" s="4">
        <v>3150</v>
      </c>
      <c r="D2333" s="4">
        <v>3790</v>
      </c>
      <c r="E2333" s="4">
        <v>3115</v>
      </c>
      <c r="F2333" s="4">
        <v>3580</v>
      </c>
      <c r="G2333" s="4">
        <v>430</v>
      </c>
      <c r="H2333" s="4">
        <v>2187951</v>
      </c>
      <c r="I2333" s="4">
        <v>0.13650999999999999</v>
      </c>
      <c r="J2333" s="4">
        <v>7.9025544098360854</v>
      </c>
      <c r="K2333" s="4">
        <v>1.1009738595592</v>
      </c>
      <c r="L2333" s="4">
        <v>1.1332700221589109</v>
      </c>
      <c r="M2333" s="4">
        <v>1.1627151672620979</v>
      </c>
      <c r="N2333" s="4">
        <v>1.127914303717706</v>
      </c>
      <c r="O2333" s="4">
        <v>1.0854789397882609</v>
      </c>
      <c r="P2333" s="4">
        <v>1.0988617470264741</v>
      </c>
      <c r="Q2333" s="4">
        <v>3555</v>
      </c>
      <c r="R2333" s="4">
        <v>4525</v>
      </c>
      <c r="S2333" s="4">
        <v>3555</v>
      </c>
      <c r="T2333" s="4">
        <v>3725</v>
      </c>
      <c r="U2333" s="7">
        <v>-6.9832402234636867E-3</v>
      </c>
      <c r="V2333" s="7">
        <v>0.26396648044692739</v>
      </c>
      <c r="W2333" s="7">
        <v>-6.9832402234636867E-3</v>
      </c>
      <c r="X2333" s="4">
        <v>-1.992753623188406E-2</v>
      </c>
      <c r="Y2333" s="4">
        <v>4.0502793296089377E-2</v>
      </c>
      <c r="Z2333" s="7">
        <v>3.7200000000000004E-2</v>
      </c>
      <c r="AA2333" s="7">
        <v>3.7200000000000004E-2</v>
      </c>
      <c r="AB2333" s="4">
        <v>0</v>
      </c>
      <c r="AC2333" s="4">
        <v>5.8659217877094973E-2</v>
      </c>
      <c r="AD2333" s="4">
        <v>1.111111111111111E-2</v>
      </c>
      <c r="AE2333" s="4">
        <v>7.5444504979172988</v>
      </c>
      <c r="AF2333" s="4">
        <v>0.95935648513079697</v>
      </c>
      <c r="AG2333" s="4">
        <v>1.2494189627039931</v>
      </c>
      <c r="AH2333" s="4">
        <v>0.2419933565610953</v>
      </c>
      <c r="AI2333" s="4">
        <v>0.13650793650793649</v>
      </c>
      <c r="AJ2333" s="4">
        <v>4525</v>
      </c>
      <c r="AK2333" s="4">
        <v>3445</v>
      </c>
      <c r="AL2333" s="4">
        <v>3540</v>
      </c>
      <c r="AM2333" s="8">
        <v>-6.8458334277829297E-3</v>
      </c>
    </row>
    <row r="2334" spans="1:39" x14ac:dyDescent="0.3">
      <c r="A2334" s="4">
        <v>20200219</v>
      </c>
      <c r="B2334" s="4" t="s">
        <v>1710</v>
      </c>
      <c r="C2334" s="4">
        <v>3400</v>
      </c>
      <c r="D2334" s="4">
        <v>3680</v>
      </c>
      <c r="E2334" s="4">
        <v>3390</v>
      </c>
      <c r="F2334" s="4">
        <v>3680</v>
      </c>
      <c r="G2334" s="4">
        <v>275</v>
      </c>
      <c r="H2334" s="4">
        <v>964934</v>
      </c>
      <c r="I2334" s="4">
        <v>8.0759999999999998E-2</v>
      </c>
      <c r="J2334" s="4">
        <v>3.6404127793642029</v>
      </c>
      <c r="K2334" s="4">
        <v>1.0415094339622639</v>
      </c>
      <c r="L2334" s="4">
        <v>1.0547434795070221</v>
      </c>
      <c r="M2334" s="4">
        <v>1.060365941506987</v>
      </c>
      <c r="N2334" s="4">
        <v>1.0891601923788381</v>
      </c>
      <c r="O2334" s="4">
        <v>1.1098265895953761</v>
      </c>
      <c r="P2334" s="4">
        <v>1.112398609501738</v>
      </c>
      <c r="Q2334" s="4">
        <v>3715</v>
      </c>
      <c r="R2334" s="4">
        <v>3925</v>
      </c>
      <c r="S2334" s="4">
        <v>3505</v>
      </c>
      <c r="T2334" s="4">
        <v>3730</v>
      </c>
      <c r="U2334" s="7">
        <v>9.5108695652173919E-3</v>
      </c>
      <c r="V2334" s="7">
        <v>6.6576086956521743E-2</v>
      </c>
      <c r="W2334" s="7">
        <v>-4.755434782608696E-2</v>
      </c>
      <c r="X2334" s="4">
        <v>1.1764705882352939E-2</v>
      </c>
      <c r="Y2334" s="4">
        <v>1.358695652173913E-2</v>
      </c>
      <c r="Z2334" s="7">
        <v>3.7200000000000004E-2</v>
      </c>
      <c r="AA2334" s="7">
        <v>3.7200000000000004E-2</v>
      </c>
      <c r="AB2334" s="4">
        <v>0</v>
      </c>
      <c r="AC2334" s="4">
        <v>0</v>
      </c>
      <c r="AD2334" s="4">
        <v>2.9411764705882348E-3</v>
      </c>
      <c r="AE2334" s="4">
        <v>9.1695871978105536</v>
      </c>
      <c r="AF2334" s="4">
        <v>1.027343884241706</v>
      </c>
      <c r="AG2334" s="4">
        <v>1.201849580092508</v>
      </c>
      <c r="AH2334" s="4">
        <v>0.14133302384612401</v>
      </c>
      <c r="AI2334" s="4">
        <v>8.2352941176470587E-2</v>
      </c>
      <c r="AJ2334" s="4">
        <v>5300</v>
      </c>
      <c r="AK2334" s="4">
        <v>3230</v>
      </c>
      <c r="AL2334" s="4">
        <v>3490</v>
      </c>
      <c r="AM2334" s="8">
        <v>2.7235985687212999E-3</v>
      </c>
    </row>
    <row r="2335" spans="1:39" x14ac:dyDescent="0.3">
      <c r="A2335" s="4">
        <v>20200228</v>
      </c>
      <c r="B2335" s="4" t="s">
        <v>1710</v>
      </c>
      <c r="C2335" s="4">
        <v>3670</v>
      </c>
      <c r="D2335" s="4">
        <v>4295</v>
      </c>
      <c r="E2335" s="4">
        <v>3545</v>
      </c>
      <c r="F2335" s="4">
        <v>4060</v>
      </c>
      <c r="G2335" s="4">
        <v>305</v>
      </c>
      <c r="H2335" s="4">
        <v>7876922</v>
      </c>
      <c r="I2335" s="4">
        <v>8.1229999999999997E-2</v>
      </c>
      <c r="J2335" s="4">
        <v>1.8791363416257421</v>
      </c>
      <c r="K2335" s="4">
        <v>1.077399380804954</v>
      </c>
      <c r="L2335" s="4">
        <v>1.102362204724409</v>
      </c>
      <c r="M2335" s="4">
        <v>1.0800744878957169</v>
      </c>
      <c r="N2335" s="4">
        <v>1.136459062281316</v>
      </c>
      <c r="O2335" s="4">
        <v>1.1888436104536251</v>
      </c>
      <c r="P2335" s="4">
        <v>1.208723050586747</v>
      </c>
      <c r="Q2335" s="4">
        <v>4560</v>
      </c>
      <c r="R2335" s="4">
        <v>5270</v>
      </c>
      <c r="S2335" s="4">
        <v>4310</v>
      </c>
      <c r="T2335" s="4">
        <v>5270</v>
      </c>
      <c r="U2335" s="7">
        <v>0.12315270935960591</v>
      </c>
      <c r="V2335" s="7">
        <v>0.29802955665024633</v>
      </c>
      <c r="W2335" s="7">
        <v>6.1576354679802957E-2</v>
      </c>
      <c r="X2335" s="4">
        <v>2.253324002799173E-2</v>
      </c>
      <c r="Y2335" s="4">
        <v>0.29802955665024627</v>
      </c>
      <c r="Z2335" s="7">
        <v>0.12035270935960592</v>
      </c>
      <c r="AA2335" s="7">
        <v>0.12035270935960592</v>
      </c>
      <c r="AB2335" s="4">
        <v>0</v>
      </c>
      <c r="AC2335" s="4">
        <v>5.7881773399014777E-2</v>
      </c>
      <c r="AD2335" s="4">
        <v>3.4059945504087197E-2</v>
      </c>
      <c r="AE2335" s="4">
        <v>2.174183134442969</v>
      </c>
      <c r="AF2335" s="4">
        <v>1.001212252160663</v>
      </c>
      <c r="AG2335" s="4">
        <v>1.3914041047466601</v>
      </c>
      <c r="AH2335" s="4">
        <v>0.28009074650158211</v>
      </c>
      <c r="AI2335" s="4">
        <v>0.106267029972752</v>
      </c>
      <c r="AJ2335" s="4">
        <v>5270</v>
      </c>
      <c r="AK2335" s="4">
        <v>3840</v>
      </c>
      <c r="AL2335" s="4">
        <v>3915</v>
      </c>
      <c r="AM2335" s="8">
        <v>-4.2997949372264303E-2</v>
      </c>
    </row>
    <row r="2336" spans="1:39" x14ac:dyDescent="0.3">
      <c r="A2336" s="4">
        <v>20200327</v>
      </c>
      <c r="B2336" s="4" t="s">
        <v>1710</v>
      </c>
      <c r="C2336" s="4">
        <v>2660</v>
      </c>
      <c r="D2336" s="4">
        <v>2915</v>
      </c>
      <c r="E2336" s="4">
        <v>2330</v>
      </c>
      <c r="F2336" s="4">
        <v>2720</v>
      </c>
      <c r="G2336" s="4">
        <v>215</v>
      </c>
      <c r="H2336" s="4">
        <v>5262185</v>
      </c>
      <c r="I2336" s="4">
        <v>8.5830000000000004E-2</v>
      </c>
      <c r="J2336" s="4">
        <v>1.618900774254685</v>
      </c>
      <c r="K2336" s="4">
        <v>1.054945054945055</v>
      </c>
      <c r="L2336" s="4">
        <v>1.1549893842887471</v>
      </c>
      <c r="M2336" s="4">
        <v>1.083449512049393</v>
      </c>
      <c r="N2336" s="4">
        <v>0.82492986579725525</v>
      </c>
      <c r="O2336" s="4">
        <v>0.80710170371652523</v>
      </c>
      <c r="P2336" s="4">
        <v>0.80995570554735286</v>
      </c>
      <c r="Q2336" s="4">
        <v>3235</v>
      </c>
      <c r="R2336" s="4">
        <v>3535</v>
      </c>
      <c r="S2336" s="4">
        <v>3145</v>
      </c>
      <c r="T2336" s="4">
        <v>3535</v>
      </c>
      <c r="U2336" s="7">
        <v>0.18933823529411764</v>
      </c>
      <c r="V2336" s="7">
        <v>0.29963235294117646</v>
      </c>
      <c r="W2336" s="7">
        <v>0.15625</v>
      </c>
      <c r="X2336" s="4">
        <v>-7.3242853893396159E-2</v>
      </c>
      <c r="Y2336" s="4">
        <v>0.29963235294117652</v>
      </c>
      <c r="Z2336" s="7">
        <v>0.18653823529411764</v>
      </c>
      <c r="AA2336" s="7">
        <v>0.18653823529411764</v>
      </c>
      <c r="AB2336" s="4">
        <v>5.1383399209486168E-2</v>
      </c>
      <c r="AC2336" s="4">
        <v>7.169117647058823E-2</v>
      </c>
      <c r="AD2336" s="4">
        <v>0.1240601503759398</v>
      </c>
      <c r="AE2336" s="4">
        <v>2.3591677478765098</v>
      </c>
      <c r="AF2336" s="4">
        <v>0.54898111522649129</v>
      </c>
      <c r="AG2336" s="4">
        <v>1.3965187975540501</v>
      </c>
      <c r="AH2336" s="4">
        <v>1.10549001811281</v>
      </c>
      <c r="AI2336" s="4">
        <v>2.2556390977443611E-2</v>
      </c>
      <c r="AJ2336" s="4">
        <v>4370</v>
      </c>
      <c r="AK2336" s="4">
        <v>2830</v>
      </c>
      <c r="AL2336" s="4">
        <v>3300</v>
      </c>
      <c r="AM2336" s="8">
        <v>1.2040029387552199E-2</v>
      </c>
    </row>
    <row r="2337" spans="1:39" x14ac:dyDescent="0.3">
      <c r="A2337" s="4">
        <v>20200820</v>
      </c>
      <c r="B2337" s="4" t="s">
        <v>1710</v>
      </c>
      <c r="C2337" s="4">
        <v>2960</v>
      </c>
      <c r="D2337" s="4">
        <v>3470</v>
      </c>
      <c r="E2337" s="4">
        <v>2955</v>
      </c>
      <c r="F2337" s="4">
        <v>3250</v>
      </c>
      <c r="G2337" s="4">
        <v>315</v>
      </c>
      <c r="H2337" s="4">
        <v>9594521</v>
      </c>
      <c r="I2337" s="4">
        <v>0.10732999999999999</v>
      </c>
      <c r="J2337" s="4">
        <v>5.6736750745523823</v>
      </c>
      <c r="K2337" s="4">
        <v>1.0495156081808401</v>
      </c>
      <c r="L2337" s="4">
        <v>1.084417751084418</v>
      </c>
      <c r="M2337" s="4">
        <v>1.121656600517688</v>
      </c>
      <c r="N2337" s="4">
        <v>1.132502831257078</v>
      </c>
      <c r="O2337" s="4">
        <v>1.0844780601746291</v>
      </c>
      <c r="P2337" s="4">
        <v>1.0318825241434051</v>
      </c>
      <c r="Q2337" s="4">
        <v>3205</v>
      </c>
      <c r="R2337" s="4">
        <v>3600</v>
      </c>
      <c r="S2337" s="4">
        <v>3120</v>
      </c>
      <c r="T2337" s="4">
        <v>3320</v>
      </c>
      <c r="U2337" s="7">
        <v>-1.3846153846153847E-2</v>
      </c>
      <c r="V2337" s="7">
        <v>0.1076923076923077</v>
      </c>
      <c r="W2337" s="7">
        <v>-0.04</v>
      </c>
      <c r="X2337" s="4">
        <v>8.4502134332258907E-3</v>
      </c>
      <c r="Y2337" s="4">
        <v>2.1538461538461541E-2</v>
      </c>
      <c r="Z2337" s="7">
        <v>3.7200000000000004E-2</v>
      </c>
      <c r="AA2337" s="7">
        <v>3.7200000000000004E-2</v>
      </c>
      <c r="AB2337" s="4">
        <v>0</v>
      </c>
      <c r="AC2337" s="4">
        <v>6.7692307692307691E-2</v>
      </c>
      <c r="AD2337" s="4">
        <v>1.6891891891891891E-3</v>
      </c>
      <c r="AE2337" s="4">
        <v>8.8165487392486952</v>
      </c>
      <c r="AF2337" s="4">
        <v>1.053943044790874</v>
      </c>
      <c r="AG2337" s="4">
        <v>1.1999962013735419</v>
      </c>
      <c r="AH2337" s="4">
        <v>0.11548190360039789</v>
      </c>
      <c r="AI2337" s="4">
        <v>9.7972972972972971E-2</v>
      </c>
      <c r="AJ2337" s="4">
        <v>3930</v>
      </c>
      <c r="AK2337" s="4">
        <v>3120</v>
      </c>
      <c r="AL2337" s="4">
        <v>3695</v>
      </c>
      <c r="AM2337" s="8">
        <v>-3.3710335240499399E-2</v>
      </c>
    </row>
    <row r="2338" spans="1:39" x14ac:dyDescent="0.3">
      <c r="A2338" s="4">
        <v>20200824</v>
      </c>
      <c r="B2338" s="4" t="s">
        <v>1710</v>
      </c>
      <c r="C2338" s="4">
        <v>3415</v>
      </c>
      <c r="D2338" s="4">
        <v>3635</v>
      </c>
      <c r="E2338" s="4">
        <v>3305</v>
      </c>
      <c r="F2338" s="4">
        <v>3605</v>
      </c>
      <c r="G2338" s="4">
        <v>285</v>
      </c>
      <c r="H2338" s="4">
        <v>6548182</v>
      </c>
      <c r="I2338" s="4">
        <v>8.584E-2</v>
      </c>
      <c r="J2338" s="4">
        <v>2.2741089130367138</v>
      </c>
      <c r="K2338" s="4">
        <v>1.0628992628992631</v>
      </c>
      <c r="L2338" s="4">
        <v>1.111625038544557</v>
      </c>
      <c r="M2338" s="4">
        <v>1.192918596955659</v>
      </c>
      <c r="N2338" s="4">
        <v>1.232267988378055</v>
      </c>
      <c r="O2338" s="4">
        <v>1.2035388381927441</v>
      </c>
      <c r="P2338" s="4">
        <v>1.1519258677388859</v>
      </c>
      <c r="Q2338" s="4">
        <v>3535</v>
      </c>
      <c r="R2338" s="4">
        <v>3635</v>
      </c>
      <c r="S2338" s="4">
        <v>3455</v>
      </c>
      <c r="T2338" s="4">
        <v>3480</v>
      </c>
      <c r="U2338" s="7">
        <v>-1.9417475728155338E-2</v>
      </c>
      <c r="V2338" s="7">
        <v>8.321775312066574E-3</v>
      </c>
      <c r="W2338" s="7">
        <v>-4.1608876560332873E-2</v>
      </c>
      <c r="X2338" s="4">
        <v>2.4696633054178772E-2</v>
      </c>
      <c r="Y2338" s="4">
        <v>-3.4674063800277391E-2</v>
      </c>
      <c r="Z2338" s="7">
        <v>-3.7474063800277388E-2</v>
      </c>
      <c r="AA2338" s="7">
        <v>-3.7474063800277388E-2</v>
      </c>
      <c r="AB2338" s="4">
        <v>2.86144578313253E-2</v>
      </c>
      <c r="AC2338" s="4">
        <v>8.321775312066574E-3</v>
      </c>
      <c r="AD2338" s="4">
        <v>3.2210834553440697E-2</v>
      </c>
      <c r="AE2338" s="4">
        <v>1.192536690700676</v>
      </c>
      <c r="AF2338" s="4">
        <v>1.1082409596018521</v>
      </c>
      <c r="AG2338" s="4">
        <v>1.382940701169898</v>
      </c>
      <c r="AH2338" s="4">
        <v>0.17923404043187541</v>
      </c>
      <c r="AI2338" s="4">
        <v>5.5636896046852118E-2</v>
      </c>
      <c r="AJ2338" s="4">
        <v>3930</v>
      </c>
      <c r="AK2338" s="4">
        <v>3185</v>
      </c>
      <c r="AL2338" s="4">
        <v>3185</v>
      </c>
      <c r="AM2338" s="8">
        <v>2.4786120492132101E-2</v>
      </c>
    </row>
    <row r="2339" spans="1:39" x14ac:dyDescent="0.3">
      <c r="A2339" s="4">
        <v>20200520</v>
      </c>
      <c r="B2339" s="4" t="s">
        <v>1711</v>
      </c>
      <c r="C2339" s="4">
        <v>5540</v>
      </c>
      <c r="D2339" s="4">
        <v>6150</v>
      </c>
      <c r="E2339" s="4">
        <v>5530</v>
      </c>
      <c r="F2339" s="4">
        <v>6050</v>
      </c>
      <c r="G2339" s="4">
        <v>650</v>
      </c>
      <c r="H2339" s="4">
        <v>2478242</v>
      </c>
      <c r="I2339" s="4">
        <v>0.12037</v>
      </c>
      <c r="J2339" s="4">
        <v>1.344622355902082</v>
      </c>
      <c r="K2339" s="4">
        <v>1.081644815256257</v>
      </c>
      <c r="L2339" s="4">
        <v>1.214859437751004</v>
      </c>
      <c r="M2339" s="4">
        <v>1.347738917353531</v>
      </c>
      <c r="N2339" s="4">
        <v>1.508728179551122</v>
      </c>
      <c r="O2339" s="4">
        <v>1.8009078957160221</v>
      </c>
      <c r="P2339" s="4">
        <v>1.6950141834864529</v>
      </c>
      <c r="Q2339" s="4">
        <v>6120</v>
      </c>
      <c r="R2339" s="4">
        <v>6200</v>
      </c>
      <c r="S2339" s="4">
        <v>5730</v>
      </c>
      <c r="T2339" s="4">
        <v>6070</v>
      </c>
      <c r="U2339" s="7">
        <v>1.1570247933884297E-2</v>
      </c>
      <c r="V2339" s="7">
        <v>2.4793388429752067E-2</v>
      </c>
      <c r="W2339" s="7">
        <v>-5.2892561983471073E-2</v>
      </c>
      <c r="X2339" s="4">
        <v>9.5635910224438903E-2</v>
      </c>
      <c r="Y2339" s="4">
        <v>3.3057851239669421E-3</v>
      </c>
      <c r="Z2339" s="7">
        <v>5.057851239669421E-4</v>
      </c>
      <c r="AA2339" s="7">
        <v>5.057851239669421E-4</v>
      </c>
      <c r="AB2339" s="4">
        <v>0</v>
      </c>
      <c r="AC2339" s="4">
        <v>1.6528925619834711E-2</v>
      </c>
      <c r="AD2339" s="4">
        <v>1.805054151624549E-3</v>
      </c>
      <c r="AE2339" s="4">
        <v>0.80410501273853108</v>
      </c>
      <c r="AF2339" s="4">
        <v>1.210019637963206</v>
      </c>
      <c r="AG2339" s="4">
        <v>2.4355081985131952</v>
      </c>
      <c r="AH2339" s="4">
        <v>0.41584094304420172</v>
      </c>
      <c r="AI2339" s="4">
        <v>9.2057761732851989E-2</v>
      </c>
      <c r="AJ2339" s="4">
        <v>8550</v>
      </c>
      <c r="AK2339" s="4">
        <v>5730</v>
      </c>
      <c r="AL2339" s="4">
        <v>7320</v>
      </c>
      <c r="AM2339" s="4"/>
    </row>
    <row r="2340" spans="1:39" x14ac:dyDescent="0.3">
      <c r="A2340" s="4">
        <v>20200713</v>
      </c>
      <c r="B2340" s="4" t="s">
        <v>1711</v>
      </c>
      <c r="C2340" s="4">
        <v>6060</v>
      </c>
      <c r="D2340" s="4">
        <v>6850</v>
      </c>
      <c r="E2340" s="4">
        <v>6060</v>
      </c>
      <c r="F2340" s="4">
        <v>6830</v>
      </c>
      <c r="G2340" s="4">
        <v>800</v>
      </c>
      <c r="H2340" s="4">
        <v>9559302</v>
      </c>
      <c r="I2340" s="4">
        <v>0.13267000000000001</v>
      </c>
      <c r="J2340" s="4">
        <v>6.2059591425906344</v>
      </c>
      <c r="K2340" s="4">
        <v>1.0755905511811019</v>
      </c>
      <c r="L2340" s="4">
        <v>1.1055357720945289</v>
      </c>
      <c r="M2340" s="4">
        <v>1.1226166995397759</v>
      </c>
      <c r="N2340" s="4">
        <v>1.1397580308719231</v>
      </c>
      <c r="O2340" s="4">
        <v>1.261369407636548</v>
      </c>
      <c r="P2340" s="4">
        <v>1.5741709961490811</v>
      </c>
      <c r="Q2340" s="4">
        <v>6820</v>
      </c>
      <c r="R2340" s="4">
        <v>6970</v>
      </c>
      <c r="S2340" s="4">
        <v>6560</v>
      </c>
      <c r="T2340" s="4">
        <v>6790</v>
      </c>
      <c r="U2340" s="7">
        <v>-1.4641288433382138E-3</v>
      </c>
      <c r="V2340" s="7">
        <v>2.0497803806734993E-2</v>
      </c>
      <c r="W2340" s="7">
        <v>-3.9531478770131773E-2</v>
      </c>
      <c r="X2340" s="4">
        <v>-7.0921985815601317E-3</v>
      </c>
      <c r="Y2340" s="4">
        <v>-5.8565153733528552E-3</v>
      </c>
      <c r="Z2340" s="7">
        <v>-8.6565153733528556E-3</v>
      </c>
      <c r="AA2340" s="7">
        <v>-8.6565153733528556E-3</v>
      </c>
      <c r="AB2340" s="4">
        <v>0</v>
      </c>
      <c r="AC2340" s="4">
        <v>2.928257686676428E-3</v>
      </c>
      <c r="AD2340" s="4">
        <v>0</v>
      </c>
      <c r="AE2340" s="4">
        <v>13.51436076364541</v>
      </c>
      <c r="AF2340" s="4">
        <v>1.0223555439076379</v>
      </c>
      <c r="AG2340" s="4">
        <v>1.222696051321998</v>
      </c>
      <c r="AH2340" s="4">
        <v>0.16026854838509819</v>
      </c>
      <c r="AI2340" s="4">
        <v>0.1270627062706271</v>
      </c>
      <c r="AJ2340" s="4">
        <v>8370</v>
      </c>
      <c r="AK2340" s="4">
        <v>6340</v>
      </c>
      <c r="AL2340" s="4">
        <v>6480</v>
      </c>
      <c r="AM2340" s="8">
        <v>1.08435451006177E-2</v>
      </c>
    </row>
    <row r="2341" spans="1:39" x14ac:dyDescent="0.3">
      <c r="A2341" s="4">
        <v>20201014</v>
      </c>
      <c r="B2341" s="4" t="s">
        <v>1711</v>
      </c>
      <c r="C2341" s="4">
        <v>7860</v>
      </c>
      <c r="D2341" s="4">
        <v>8540</v>
      </c>
      <c r="E2341" s="4">
        <v>7750</v>
      </c>
      <c r="F2341" s="4">
        <v>8500</v>
      </c>
      <c r="G2341" s="4">
        <v>660</v>
      </c>
      <c r="H2341" s="4">
        <v>15208564</v>
      </c>
      <c r="I2341" s="4">
        <v>8.4180000000000005E-2</v>
      </c>
      <c r="J2341" s="4">
        <v>5.9985861563303464</v>
      </c>
      <c r="K2341" s="4">
        <v>1.0493827160493829</v>
      </c>
      <c r="L2341" s="4">
        <v>1.065429932313863</v>
      </c>
      <c r="M2341" s="4">
        <v>1.1036094520903661</v>
      </c>
      <c r="N2341" s="4">
        <v>1.089883318374151</v>
      </c>
      <c r="O2341" s="4">
        <v>1.213563355145747</v>
      </c>
      <c r="P2341" s="4">
        <v>1.355860107139534</v>
      </c>
      <c r="Q2341" s="4">
        <v>8550</v>
      </c>
      <c r="R2341" s="4">
        <v>9100</v>
      </c>
      <c r="S2341" s="4">
        <v>7900</v>
      </c>
      <c r="T2341" s="4">
        <v>8060</v>
      </c>
      <c r="U2341" s="7">
        <v>5.8823529411764705E-3</v>
      </c>
      <c r="V2341" s="7">
        <v>7.0588235294117646E-2</v>
      </c>
      <c r="W2341" s="7">
        <v>-7.0588235294117646E-2</v>
      </c>
      <c r="X2341" s="4">
        <v>2.5516091806641879E-2</v>
      </c>
      <c r="Y2341" s="4">
        <v>-5.1764705882352942E-2</v>
      </c>
      <c r="Z2341" s="7">
        <v>3.7200000000000004E-2</v>
      </c>
      <c r="AA2341" s="7">
        <v>3.7200000000000004E-2</v>
      </c>
      <c r="AB2341" s="4">
        <v>0</v>
      </c>
      <c r="AC2341" s="4">
        <v>4.7058823529411761E-3</v>
      </c>
      <c r="AD2341" s="4">
        <v>1.3994910941475831E-2</v>
      </c>
      <c r="AE2341" s="4">
        <v>15.708421686485661</v>
      </c>
      <c r="AF2341" s="4">
        <v>0.98420116568459648</v>
      </c>
      <c r="AG2341" s="4">
        <v>1.3413525051445989</v>
      </c>
      <c r="AH2341" s="4">
        <v>0.2705362609930686</v>
      </c>
      <c r="AI2341" s="4">
        <v>8.1424936386768454E-2</v>
      </c>
      <c r="AJ2341" s="4">
        <v>9100</v>
      </c>
      <c r="AK2341" s="4">
        <v>7780</v>
      </c>
      <c r="AL2341" s="4">
        <v>7830</v>
      </c>
      <c r="AM2341" s="8">
        <v>-1.1973575350108401E-2</v>
      </c>
    </row>
    <row r="2342" spans="1:39" x14ac:dyDescent="0.3">
      <c r="A2342" s="4">
        <v>20200331</v>
      </c>
      <c r="B2342" s="4" t="s">
        <v>1712</v>
      </c>
      <c r="C2342" s="4">
        <v>3195</v>
      </c>
      <c r="D2342" s="4">
        <v>3495</v>
      </c>
      <c r="E2342" s="4">
        <v>3125</v>
      </c>
      <c r="F2342" s="4">
        <v>3480</v>
      </c>
      <c r="G2342" s="4">
        <v>435</v>
      </c>
      <c r="H2342" s="4">
        <v>185437</v>
      </c>
      <c r="I2342" s="4">
        <v>0.14285999999999999</v>
      </c>
      <c r="J2342" s="4">
        <v>1.6960303066056071</v>
      </c>
      <c r="K2342" s="4">
        <v>1.093193717277487</v>
      </c>
      <c r="L2342" s="4">
        <v>1.1193309745899001</v>
      </c>
      <c r="M2342" s="4">
        <v>1.116100064143682</v>
      </c>
      <c r="N2342" s="4">
        <v>0.89402697495183048</v>
      </c>
      <c r="O2342" s="4">
        <v>0.70566764676062055</v>
      </c>
      <c r="P2342" s="4">
        <v>0.68959253601948567</v>
      </c>
      <c r="Q2342" s="4">
        <v>3450</v>
      </c>
      <c r="R2342" s="4">
        <v>3995</v>
      </c>
      <c r="S2342" s="4">
        <v>3415</v>
      </c>
      <c r="T2342" s="4">
        <v>3565</v>
      </c>
      <c r="U2342" s="7">
        <v>-8.6206896551724137E-3</v>
      </c>
      <c r="V2342" s="7">
        <v>0.14798850574712644</v>
      </c>
      <c r="W2342" s="7">
        <v>-1.8678160919540231E-2</v>
      </c>
      <c r="X2342" s="4">
        <v>-0.1008349389852278</v>
      </c>
      <c r="Y2342" s="4">
        <v>2.442528735632184E-2</v>
      </c>
      <c r="Z2342" s="7">
        <v>3.7200000000000004E-2</v>
      </c>
      <c r="AA2342" s="7">
        <v>3.7200000000000004E-2</v>
      </c>
      <c r="AB2342" s="4">
        <v>4.9261083743842367E-2</v>
      </c>
      <c r="AC2342" s="4">
        <v>4.3103448275862068E-3</v>
      </c>
      <c r="AD2342" s="4">
        <v>2.1909233176838811E-2</v>
      </c>
      <c r="AE2342" s="4">
        <v>2.193793772477759</v>
      </c>
      <c r="AF2342" s="4">
        <v>0.55607884625286275</v>
      </c>
      <c r="AG2342" s="4">
        <v>1.371755816978548</v>
      </c>
      <c r="AH2342" s="4">
        <v>1.069313416690981</v>
      </c>
      <c r="AI2342" s="4">
        <v>8.9201877934272297E-2</v>
      </c>
      <c r="AJ2342" s="4">
        <v>3995</v>
      </c>
      <c r="AK2342" s="4">
        <v>3415</v>
      </c>
      <c r="AL2342" s="4">
        <v>3935</v>
      </c>
      <c r="AM2342" s="8">
        <v>4.9731601842240299E-2</v>
      </c>
    </row>
    <row r="2343" spans="1:39" x14ac:dyDescent="0.3">
      <c r="A2343" s="4">
        <v>20200518</v>
      </c>
      <c r="B2343" s="4" t="s">
        <v>1712</v>
      </c>
      <c r="C2343" s="4">
        <v>4365</v>
      </c>
      <c r="D2343" s="4">
        <v>5100</v>
      </c>
      <c r="E2343" s="4">
        <v>4325</v>
      </c>
      <c r="F2343" s="4">
        <v>4910</v>
      </c>
      <c r="G2343" s="4">
        <v>555</v>
      </c>
      <c r="H2343" s="4">
        <v>2245690</v>
      </c>
      <c r="I2343" s="4">
        <v>0.12744</v>
      </c>
      <c r="J2343" s="4">
        <v>8.1373982458333565</v>
      </c>
      <c r="K2343" s="4">
        <v>1.086283185840708</v>
      </c>
      <c r="L2343" s="4">
        <v>1.100896860986547</v>
      </c>
      <c r="M2343" s="4">
        <v>1.115022141478369</v>
      </c>
      <c r="N2343" s="4">
        <v>1.1422589275328601</v>
      </c>
      <c r="O2343" s="4">
        <v>1.145657119524004</v>
      </c>
      <c r="P2343" s="4">
        <v>1.025623172260131</v>
      </c>
      <c r="Q2343" s="4">
        <v>5160</v>
      </c>
      <c r="R2343" s="4">
        <v>5160</v>
      </c>
      <c r="S2343" s="4">
        <v>4645</v>
      </c>
      <c r="T2343" s="4">
        <v>4825</v>
      </c>
      <c r="U2343" s="7">
        <v>5.0916496945010187E-2</v>
      </c>
      <c r="V2343" s="7">
        <v>5.0916496945010187E-2</v>
      </c>
      <c r="W2343" s="7">
        <v>-5.3971486761710798E-2</v>
      </c>
      <c r="X2343" s="4">
        <v>1.6633709433523321E-2</v>
      </c>
      <c r="Y2343" s="4">
        <v>-1.731160896130346E-2</v>
      </c>
      <c r="Z2343" s="7">
        <v>4.811649694501019E-2</v>
      </c>
      <c r="AA2343" s="7">
        <v>4.811649694501019E-2</v>
      </c>
      <c r="AB2343" s="4">
        <v>2.2962112514351321E-3</v>
      </c>
      <c r="AC2343" s="4">
        <v>3.8696537678207743E-2</v>
      </c>
      <c r="AD2343" s="4">
        <v>9.1638029782359683E-3</v>
      </c>
      <c r="AE2343" s="4">
        <v>48.325586399827849</v>
      </c>
      <c r="AF2343" s="4">
        <v>1.059782553660096</v>
      </c>
      <c r="AG2343" s="4">
        <v>1.3216781176783561</v>
      </c>
      <c r="AH2343" s="4">
        <v>0.18697591919480391</v>
      </c>
      <c r="AI2343" s="4">
        <v>0.12485681557846511</v>
      </c>
      <c r="AJ2343" s="4">
        <v>5340</v>
      </c>
      <c r="AK2343" s="4">
        <v>4645</v>
      </c>
      <c r="AL2343" s="4">
        <v>5140</v>
      </c>
      <c r="AM2343" s="8">
        <v>-1.5608516482232199E-3</v>
      </c>
    </row>
    <row r="2344" spans="1:39" x14ac:dyDescent="0.3">
      <c r="A2344" s="4">
        <v>20200630</v>
      </c>
      <c r="B2344" s="4" t="s">
        <v>1712</v>
      </c>
      <c r="C2344" s="4">
        <v>4340</v>
      </c>
      <c r="D2344" s="4">
        <v>4670</v>
      </c>
      <c r="E2344" s="4">
        <v>4270</v>
      </c>
      <c r="F2344" s="4">
        <v>4640</v>
      </c>
      <c r="G2344" s="4">
        <v>340</v>
      </c>
      <c r="H2344" s="4">
        <v>62279</v>
      </c>
      <c r="I2344" s="4">
        <v>7.9070000000000001E-2</v>
      </c>
      <c r="J2344" s="4">
        <v>1.408826343756433</v>
      </c>
      <c r="K2344" s="4">
        <v>1.0557451649601819</v>
      </c>
      <c r="L2344" s="4">
        <v>1.062027924010071</v>
      </c>
      <c r="M2344" s="4">
        <v>1.050248981439565</v>
      </c>
      <c r="N2344" s="4">
        <v>1.016707751301013</v>
      </c>
      <c r="O2344" s="4">
        <v>1.0444177671068431</v>
      </c>
      <c r="P2344" s="4">
        <v>0.99248683190289033</v>
      </c>
      <c r="Q2344" s="4">
        <v>4675</v>
      </c>
      <c r="R2344" s="4">
        <v>4820</v>
      </c>
      <c r="S2344" s="4">
        <v>4505</v>
      </c>
      <c r="T2344" s="4">
        <v>4775</v>
      </c>
      <c r="U2344" s="7">
        <v>7.5431034482758624E-3</v>
      </c>
      <c r="V2344" s="7">
        <v>3.8793103448275863E-2</v>
      </c>
      <c r="W2344" s="7">
        <v>-2.9094827586206896E-2</v>
      </c>
      <c r="X2344" s="4">
        <v>-1.8570254724732949E-2</v>
      </c>
      <c r="Y2344" s="4">
        <v>2.9094827586206899E-2</v>
      </c>
      <c r="Z2344" s="7">
        <v>2.6294827586206899E-2</v>
      </c>
      <c r="AA2344" s="7">
        <v>2.6294827586206899E-2</v>
      </c>
      <c r="AB2344" s="4">
        <v>9.3023255813953487E-3</v>
      </c>
      <c r="AC2344" s="4">
        <v>6.4655172413793103E-3</v>
      </c>
      <c r="AD2344" s="4">
        <v>1.6129032258064519E-2</v>
      </c>
      <c r="AE2344" s="4">
        <v>0.90002456753905524</v>
      </c>
      <c r="AF2344" s="4">
        <v>0.91061219353280798</v>
      </c>
      <c r="AG2344" s="4">
        <v>1.093516004664687</v>
      </c>
      <c r="AH2344" s="4">
        <v>0.18368096388105329</v>
      </c>
      <c r="AI2344" s="4">
        <v>6.9124423963133647E-2</v>
      </c>
      <c r="AJ2344" s="4">
        <v>5000</v>
      </c>
      <c r="AK2344" s="4">
        <v>4505</v>
      </c>
      <c r="AL2344" s="4">
        <v>4775</v>
      </c>
      <c r="AM2344" s="8">
        <v>4.4644681458261403E-3</v>
      </c>
    </row>
    <row r="2345" spans="1:39" x14ac:dyDescent="0.3">
      <c r="A2345" s="4">
        <v>20191028</v>
      </c>
      <c r="B2345" s="4" t="s">
        <v>1713</v>
      </c>
      <c r="C2345" s="4">
        <v>6410</v>
      </c>
      <c r="D2345" s="4">
        <v>6900</v>
      </c>
      <c r="E2345" s="4">
        <v>6360</v>
      </c>
      <c r="F2345" s="4">
        <v>6840</v>
      </c>
      <c r="G2345" s="4">
        <v>500</v>
      </c>
      <c r="H2345" s="4">
        <v>225825</v>
      </c>
      <c r="I2345" s="4">
        <v>7.886E-2</v>
      </c>
      <c r="J2345" s="4">
        <v>4.1051626976913287</v>
      </c>
      <c r="K2345" s="4">
        <v>1.0474732006125571</v>
      </c>
      <c r="L2345" s="4">
        <v>1.056860321384425</v>
      </c>
      <c r="M2345" s="4">
        <v>1.044593769089798</v>
      </c>
      <c r="N2345" s="4">
        <v>1.0213528445572639</v>
      </c>
      <c r="O2345" s="4">
        <v>1.0473128158015621</v>
      </c>
      <c r="P2345" s="4">
        <v>1.003079630444347</v>
      </c>
      <c r="Q2345" s="4">
        <v>6870</v>
      </c>
      <c r="R2345" s="4">
        <v>7200</v>
      </c>
      <c r="S2345" s="4">
        <v>6870</v>
      </c>
      <c r="T2345" s="4">
        <v>7070</v>
      </c>
      <c r="U2345" s="7">
        <v>4.3859649122807015E-3</v>
      </c>
      <c r="V2345" s="7">
        <v>5.2631578947368418E-2</v>
      </c>
      <c r="W2345" s="7">
        <v>4.3859649122807015E-3</v>
      </c>
      <c r="X2345" s="4">
        <v>-1.0601761982977321E-2</v>
      </c>
      <c r="Y2345" s="4">
        <v>3.3625730994152038E-2</v>
      </c>
      <c r="Z2345" s="7">
        <v>3.7200000000000004E-2</v>
      </c>
      <c r="AA2345" s="7">
        <v>3.7200000000000004E-2</v>
      </c>
      <c r="AB2345" s="4">
        <v>1.5625000000000001E-3</v>
      </c>
      <c r="AC2345" s="4">
        <v>8.771929824561403E-3</v>
      </c>
      <c r="AD2345" s="4">
        <v>7.8003120124804986E-3</v>
      </c>
      <c r="AE2345" s="4">
        <v>9.6547669944420687</v>
      </c>
      <c r="AF2345" s="4">
        <v>0.97140794632736671</v>
      </c>
      <c r="AG2345" s="4">
        <v>1.066083564547696</v>
      </c>
      <c r="AH2345" s="4">
        <v>9.1420848946160219E-2</v>
      </c>
      <c r="AI2345" s="4">
        <v>6.7082683307332289E-2</v>
      </c>
      <c r="AJ2345" s="4">
        <v>7270</v>
      </c>
      <c r="AK2345" s="4">
        <v>6750</v>
      </c>
      <c r="AL2345" s="4">
        <v>6920</v>
      </c>
      <c r="AM2345" s="8">
        <v>7.6643625634138196E-5</v>
      </c>
    </row>
    <row r="2346" spans="1:39" x14ac:dyDescent="0.3">
      <c r="A2346" s="4">
        <v>20200102</v>
      </c>
      <c r="B2346" s="4" t="s">
        <v>1713</v>
      </c>
      <c r="C2346" s="4">
        <v>6600</v>
      </c>
      <c r="D2346" s="4">
        <v>7340</v>
      </c>
      <c r="E2346" s="4">
        <v>6560</v>
      </c>
      <c r="F2346" s="4">
        <v>7340</v>
      </c>
      <c r="G2346" s="4">
        <v>800</v>
      </c>
      <c r="H2346" s="4">
        <v>713521</v>
      </c>
      <c r="I2346" s="4">
        <v>0.12232</v>
      </c>
      <c r="J2346" s="4">
        <v>5.1182947649312078</v>
      </c>
      <c r="K2346" s="4">
        <v>1.0847290640394089</v>
      </c>
      <c r="L2346" s="4">
        <v>1.117539585870889</v>
      </c>
      <c r="M2346" s="4">
        <v>1.1309707241910629</v>
      </c>
      <c r="N2346" s="4">
        <v>1.1670244057556241</v>
      </c>
      <c r="O2346" s="4">
        <v>1.1248467511238249</v>
      </c>
      <c r="P2346" s="4">
        <v>1.124401608476415</v>
      </c>
      <c r="Q2346" s="4">
        <v>7360</v>
      </c>
      <c r="R2346" s="4">
        <v>7400</v>
      </c>
      <c r="S2346" s="4">
        <v>7180</v>
      </c>
      <c r="T2346" s="4">
        <v>7230</v>
      </c>
      <c r="U2346" s="7">
        <v>2.7247956403269754E-3</v>
      </c>
      <c r="V2346" s="7">
        <v>8.1743869209809257E-3</v>
      </c>
      <c r="W2346" s="7">
        <v>-2.1798365122615803E-2</v>
      </c>
      <c r="X2346" s="4">
        <v>1.7727959297241431E-2</v>
      </c>
      <c r="Y2346" s="4">
        <v>-1.4986376021798359E-2</v>
      </c>
      <c r="Z2346" s="7">
        <v>-1.7786376021798358E-2</v>
      </c>
      <c r="AA2346" s="7">
        <v>-1.7786376021798358E-2</v>
      </c>
      <c r="AB2346" s="4">
        <v>9.1743119266055051E-3</v>
      </c>
      <c r="AC2346" s="4">
        <v>0</v>
      </c>
      <c r="AD2346" s="4">
        <v>6.0606060606060606E-3</v>
      </c>
      <c r="AE2346" s="4">
        <v>9.7941168396200524</v>
      </c>
      <c r="AF2346" s="4">
        <v>1.0842444473510009</v>
      </c>
      <c r="AG2346" s="4">
        <v>1.2782314823129</v>
      </c>
      <c r="AH2346" s="4">
        <v>0.1399703306303812</v>
      </c>
      <c r="AI2346" s="4">
        <v>0.11212121212121209</v>
      </c>
      <c r="AJ2346" s="4">
        <v>7540</v>
      </c>
      <c r="AK2346" s="4">
        <v>6820</v>
      </c>
      <c r="AL2346" s="4">
        <v>7240</v>
      </c>
      <c r="AM2346" s="8">
        <v>6.2553184172166104E-3</v>
      </c>
    </row>
    <row r="2347" spans="1:39" x14ac:dyDescent="0.3">
      <c r="A2347" s="4">
        <v>20200117</v>
      </c>
      <c r="B2347" s="4" t="s">
        <v>1713</v>
      </c>
      <c r="C2347" s="4">
        <v>7230</v>
      </c>
      <c r="D2347" s="4">
        <v>7900</v>
      </c>
      <c r="E2347" s="4">
        <v>7230</v>
      </c>
      <c r="F2347" s="4">
        <v>7800</v>
      </c>
      <c r="G2347" s="4">
        <v>580</v>
      </c>
      <c r="H2347" s="4">
        <v>735850</v>
      </c>
      <c r="I2347" s="4">
        <v>8.0329999999999999E-2</v>
      </c>
      <c r="J2347" s="4">
        <v>2.6159416554536259</v>
      </c>
      <c r="K2347" s="4">
        <v>1.0531053105310531</v>
      </c>
      <c r="L2347" s="4">
        <v>1.0560519902518279</v>
      </c>
      <c r="M2347" s="4">
        <v>1.0702524698133919</v>
      </c>
      <c r="N2347" s="4">
        <v>1.1262724713017109</v>
      </c>
      <c r="O2347" s="4">
        <v>1.1764705882352939</v>
      </c>
      <c r="P2347" s="4">
        <v>1.185440360698093</v>
      </c>
      <c r="Q2347" s="4">
        <v>7810</v>
      </c>
      <c r="R2347" s="4">
        <v>7870</v>
      </c>
      <c r="S2347" s="4">
        <v>7640</v>
      </c>
      <c r="T2347" s="4">
        <v>7750</v>
      </c>
      <c r="U2347" s="7">
        <v>1.2820512820512821E-3</v>
      </c>
      <c r="V2347" s="7">
        <v>8.9743589743589737E-3</v>
      </c>
      <c r="W2347" s="7">
        <v>-2.0512820512820513E-2</v>
      </c>
      <c r="X2347" s="4">
        <v>2.7723630062811089E-2</v>
      </c>
      <c r="Y2347" s="4">
        <v>-6.41025641025641E-3</v>
      </c>
      <c r="Z2347" s="7">
        <v>-9.2102564102564104E-3</v>
      </c>
      <c r="AA2347" s="7">
        <v>-9.2102564102564104E-3</v>
      </c>
      <c r="AB2347" s="4">
        <v>0</v>
      </c>
      <c r="AC2347" s="4">
        <v>1.282051282051282E-2</v>
      </c>
      <c r="AD2347" s="4">
        <v>0</v>
      </c>
      <c r="AE2347" s="4">
        <v>5.2575735924549871</v>
      </c>
      <c r="AF2347" s="4">
        <v>1.0192288307201549</v>
      </c>
      <c r="AG2347" s="4">
        <v>1.3731213217289839</v>
      </c>
      <c r="AH2347" s="4">
        <v>0.25286617364753983</v>
      </c>
      <c r="AI2347" s="4">
        <v>7.8838174273858919E-2</v>
      </c>
      <c r="AJ2347" s="4">
        <v>7870</v>
      </c>
      <c r="AK2347" s="4">
        <v>7190</v>
      </c>
      <c r="AL2347" s="4">
        <v>7400</v>
      </c>
      <c r="AM2347" s="8">
        <v>2.75301529393028E-3</v>
      </c>
    </row>
    <row r="2348" spans="1:39" x14ac:dyDescent="0.3">
      <c r="A2348" s="4">
        <v>20200325</v>
      </c>
      <c r="B2348" s="4" t="s">
        <v>1713</v>
      </c>
      <c r="C2348" s="4">
        <v>3350</v>
      </c>
      <c r="D2348" s="4">
        <v>3595</v>
      </c>
      <c r="E2348" s="4">
        <v>3305</v>
      </c>
      <c r="F2348" s="4">
        <v>3540</v>
      </c>
      <c r="G2348" s="4">
        <v>315</v>
      </c>
      <c r="H2348" s="4">
        <v>284004</v>
      </c>
      <c r="I2348" s="4">
        <v>9.7670000000000007E-2</v>
      </c>
      <c r="J2348" s="4">
        <v>0.7197999997972423</v>
      </c>
      <c r="K2348" s="4">
        <v>1.0875576036866359</v>
      </c>
      <c r="L2348" s="4">
        <v>1.1375321336760931</v>
      </c>
      <c r="M2348" s="4">
        <v>0.94186510576027671</v>
      </c>
      <c r="N2348" s="4">
        <v>0.66413395244125506</v>
      </c>
      <c r="O2348" s="4">
        <v>0.53023778318666914</v>
      </c>
      <c r="P2348" s="4">
        <v>0.53610303072370125</v>
      </c>
      <c r="Q2348" s="4">
        <v>3585</v>
      </c>
      <c r="R2348" s="4">
        <v>4190</v>
      </c>
      <c r="S2348" s="4">
        <v>3425</v>
      </c>
      <c r="T2348" s="4">
        <v>3950</v>
      </c>
      <c r="U2348" s="7">
        <v>1.2711864406779662E-2</v>
      </c>
      <c r="V2348" s="7">
        <v>0.18361581920903955</v>
      </c>
      <c r="W2348" s="7">
        <v>-3.2485875706214688E-2</v>
      </c>
      <c r="X2348" s="4">
        <v>-0.16922283194972079</v>
      </c>
      <c r="Y2348" s="4">
        <v>0.115819209039548</v>
      </c>
      <c r="Z2348" s="7">
        <v>3.7200000000000004E-2</v>
      </c>
      <c r="AA2348" s="7">
        <v>3.7200000000000004E-2</v>
      </c>
      <c r="AB2348" s="4">
        <v>3.875968992248062E-2</v>
      </c>
      <c r="AC2348" s="4">
        <v>1.553672316384181E-2</v>
      </c>
      <c r="AD2348" s="4">
        <v>1.3432835820895521E-2</v>
      </c>
      <c r="AE2348" s="4">
        <v>1.180595277685401</v>
      </c>
      <c r="AF2348" s="4">
        <v>0.374922514579201</v>
      </c>
      <c r="AG2348" s="4">
        <v>1.2298574520255801</v>
      </c>
      <c r="AH2348" s="4">
        <v>1.854115425301742</v>
      </c>
      <c r="AI2348" s="4">
        <v>5.6716417910447757E-2</v>
      </c>
      <c r="AJ2348" s="4">
        <v>4545</v>
      </c>
      <c r="AK2348" s="4">
        <v>3425</v>
      </c>
      <c r="AL2348" s="4">
        <v>4265</v>
      </c>
      <c r="AM2348" s="8">
        <v>5.2622816628226002E-2</v>
      </c>
    </row>
    <row r="2349" spans="1:39" x14ac:dyDescent="0.3">
      <c r="A2349" s="4">
        <v>20200326</v>
      </c>
      <c r="B2349" s="4" t="s">
        <v>1713</v>
      </c>
      <c r="C2349" s="4">
        <v>3585</v>
      </c>
      <c r="D2349" s="4">
        <v>4190</v>
      </c>
      <c r="E2349" s="4">
        <v>3425</v>
      </c>
      <c r="F2349" s="4">
        <v>3950</v>
      </c>
      <c r="G2349" s="4">
        <v>410</v>
      </c>
      <c r="H2349" s="4">
        <v>449510</v>
      </c>
      <c r="I2349" s="4">
        <v>0.11582000000000001</v>
      </c>
      <c r="J2349" s="4">
        <v>1.176880558313331</v>
      </c>
      <c r="K2349" s="4">
        <v>1.105926271581894</v>
      </c>
      <c r="L2349" s="4">
        <v>1.172106824925816</v>
      </c>
      <c r="M2349" s="4">
        <v>1.0907082700538451</v>
      </c>
      <c r="N2349" s="4">
        <v>0.76591206553880464</v>
      </c>
      <c r="O2349" s="4">
        <v>0.59532033006367668</v>
      </c>
      <c r="P2349" s="4">
        <v>0.60046745251049871</v>
      </c>
      <c r="Q2349" s="4">
        <v>4250</v>
      </c>
      <c r="R2349" s="4">
        <v>4300</v>
      </c>
      <c r="S2349" s="4">
        <v>3840</v>
      </c>
      <c r="T2349" s="4">
        <v>4085</v>
      </c>
      <c r="U2349" s="7">
        <v>7.5949367088607597E-2</v>
      </c>
      <c r="V2349" s="7">
        <v>8.8607594936708861E-2</v>
      </c>
      <c r="W2349" s="7">
        <v>-2.7848101265822784E-2</v>
      </c>
      <c r="X2349" s="4">
        <v>-0.162925977992147</v>
      </c>
      <c r="Y2349" s="4">
        <v>3.4177215189873419E-2</v>
      </c>
      <c r="Z2349" s="7">
        <v>7.31493670886076E-2</v>
      </c>
      <c r="AA2349" s="7">
        <v>7.31493670886076E-2</v>
      </c>
      <c r="AB2349" s="4">
        <v>1.271186440677966E-2</v>
      </c>
      <c r="AC2349" s="4">
        <v>6.0759493670886067E-2</v>
      </c>
      <c r="AD2349" s="4">
        <v>4.4630404463040438E-2</v>
      </c>
      <c r="AE2349" s="4">
        <v>1.582759397754961</v>
      </c>
      <c r="AF2349" s="4">
        <v>0.42088840454704479</v>
      </c>
      <c r="AG2349" s="4">
        <v>1.4553683565835061</v>
      </c>
      <c r="AH2349" s="4">
        <v>1.688815434422313</v>
      </c>
      <c r="AI2349" s="4">
        <v>0.10181311018131101</v>
      </c>
      <c r="AJ2349" s="4">
        <v>4545</v>
      </c>
      <c r="AK2349" s="4">
        <v>3820</v>
      </c>
      <c r="AL2349" s="4">
        <v>4320</v>
      </c>
      <c r="AM2349" s="8">
        <v>2.1614460980046799E-2</v>
      </c>
    </row>
    <row r="2350" spans="1:39" x14ac:dyDescent="0.3">
      <c r="A2350" s="4">
        <v>20200525</v>
      </c>
      <c r="B2350" s="4" t="s">
        <v>1713</v>
      </c>
      <c r="C2350" s="4">
        <v>5020</v>
      </c>
      <c r="D2350" s="4">
        <v>5600</v>
      </c>
      <c r="E2350" s="4">
        <v>5010</v>
      </c>
      <c r="F2350" s="4">
        <v>5440</v>
      </c>
      <c r="G2350" s="4">
        <v>430</v>
      </c>
      <c r="H2350" s="4">
        <v>1011187</v>
      </c>
      <c r="I2350" s="4">
        <v>8.5830000000000004E-2</v>
      </c>
      <c r="J2350" s="4">
        <v>3.6850247299241561</v>
      </c>
      <c r="K2350" s="4">
        <v>1.0441458733205371</v>
      </c>
      <c r="L2350" s="4">
        <v>1.0620851229988291</v>
      </c>
      <c r="M2350" s="4">
        <v>1.0933574515124109</v>
      </c>
      <c r="N2350" s="4">
        <v>1.107548226192294</v>
      </c>
      <c r="O2350" s="4">
        <v>1.086243905685808</v>
      </c>
      <c r="P2350" s="4">
        <v>0.91122914034855074</v>
      </c>
      <c r="Q2350" s="4">
        <v>5510</v>
      </c>
      <c r="R2350" s="4">
        <v>5530</v>
      </c>
      <c r="S2350" s="4">
        <v>5380</v>
      </c>
      <c r="T2350" s="4">
        <v>5460</v>
      </c>
      <c r="U2350" s="7">
        <v>1.2867647058823529E-2</v>
      </c>
      <c r="V2350" s="7">
        <v>1.6544117647058824E-2</v>
      </c>
      <c r="W2350" s="7">
        <v>-1.1029411764705883E-2</v>
      </c>
      <c r="X2350" s="4">
        <v>8.754517229093501E-3</v>
      </c>
      <c r="Y2350" s="4">
        <v>3.6764705882352941E-3</v>
      </c>
      <c r="Z2350" s="7">
        <v>8.764705882352941E-4</v>
      </c>
      <c r="AA2350" s="7">
        <v>8.764705882352941E-4</v>
      </c>
      <c r="AB2350" s="4">
        <v>0</v>
      </c>
      <c r="AC2350" s="4">
        <v>2.9411764705882349E-2</v>
      </c>
      <c r="AD2350" s="4">
        <v>1.9920318725099601E-3</v>
      </c>
      <c r="AE2350" s="4">
        <v>4.8955091646736451</v>
      </c>
      <c r="AF2350" s="4">
        <v>1.046110383287312</v>
      </c>
      <c r="AG2350" s="4">
        <v>1.178224346549021</v>
      </c>
      <c r="AH2350" s="4">
        <v>0.1071872714419375</v>
      </c>
      <c r="AI2350" s="4">
        <v>8.3665338645418322E-2</v>
      </c>
      <c r="AJ2350" s="4">
        <v>5730</v>
      </c>
      <c r="AK2350" s="4">
        <v>5130</v>
      </c>
      <c r="AL2350" s="4">
        <v>5390</v>
      </c>
      <c r="AM2350" s="8">
        <v>1.5961500737394999E-2</v>
      </c>
    </row>
    <row r="2351" spans="1:39" x14ac:dyDescent="0.3">
      <c r="A2351" s="4">
        <v>20200713</v>
      </c>
      <c r="B2351" s="4" t="s">
        <v>1713</v>
      </c>
      <c r="C2351" s="4">
        <v>5040</v>
      </c>
      <c r="D2351" s="4">
        <v>5500</v>
      </c>
      <c r="E2351" s="4">
        <v>4925</v>
      </c>
      <c r="F2351" s="4">
        <v>5400</v>
      </c>
      <c r="G2351" s="4">
        <v>370</v>
      </c>
      <c r="H2351" s="4">
        <v>695502</v>
      </c>
      <c r="I2351" s="4">
        <v>7.356E-2</v>
      </c>
      <c r="J2351" s="4">
        <v>4.7621238669019306</v>
      </c>
      <c r="K2351" s="4">
        <v>1.0595160235448</v>
      </c>
      <c r="L2351" s="4">
        <v>1.0819475055099179</v>
      </c>
      <c r="M2351" s="4">
        <v>1.09356014580802</v>
      </c>
      <c r="N2351" s="4">
        <v>1.071216028565761</v>
      </c>
      <c r="O2351" s="4">
        <v>1.0620513324810701</v>
      </c>
      <c r="P2351" s="4">
        <v>0.96971873667197916</v>
      </c>
      <c r="Q2351" s="4">
        <v>5440</v>
      </c>
      <c r="R2351" s="4">
        <v>5440</v>
      </c>
      <c r="S2351" s="4">
        <v>5000</v>
      </c>
      <c r="T2351" s="4">
        <v>5090</v>
      </c>
      <c r="U2351" s="7">
        <v>7.4074074074074077E-3</v>
      </c>
      <c r="V2351" s="7">
        <v>7.4074074074074077E-3</v>
      </c>
      <c r="W2351" s="7">
        <v>-7.407407407407407E-2</v>
      </c>
      <c r="X2351" s="4">
        <v>-1.1555246974806411E-2</v>
      </c>
      <c r="Y2351" s="4">
        <v>-5.7407407407407407E-2</v>
      </c>
      <c r="Z2351" s="7">
        <v>-6.0207407407407404E-2</v>
      </c>
      <c r="AA2351" s="7">
        <v>-6.0207407407407404E-2</v>
      </c>
      <c r="AB2351" s="4">
        <v>1.988071570576541E-3</v>
      </c>
      <c r="AC2351" s="4">
        <v>1.8518518518518521E-2</v>
      </c>
      <c r="AD2351" s="4">
        <v>2.281746031746032E-2</v>
      </c>
      <c r="AE2351" s="4">
        <v>2.4815516521627439</v>
      </c>
      <c r="AF2351" s="4">
        <v>0.95644828801855908</v>
      </c>
      <c r="AG2351" s="4">
        <v>1.148745875667555</v>
      </c>
      <c r="AH2351" s="4">
        <v>0.1750202810117524</v>
      </c>
      <c r="AI2351" s="4">
        <v>7.1428571428571425E-2</v>
      </c>
      <c r="AJ2351" s="4">
        <v>5440</v>
      </c>
      <c r="AK2351" s="4">
        <v>4905</v>
      </c>
      <c r="AL2351" s="4">
        <v>4925</v>
      </c>
      <c r="AM2351" s="8">
        <v>1.08435451006177E-2</v>
      </c>
    </row>
    <row r="2352" spans="1:39" x14ac:dyDescent="0.3">
      <c r="A2352" s="4">
        <v>20200914</v>
      </c>
      <c r="B2352" s="4" t="s">
        <v>1713</v>
      </c>
      <c r="C2352" s="4">
        <v>4820</v>
      </c>
      <c r="D2352" s="4">
        <v>5290</v>
      </c>
      <c r="E2352" s="4">
        <v>4770</v>
      </c>
      <c r="F2352" s="4">
        <v>5150</v>
      </c>
      <c r="G2352" s="4">
        <v>385</v>
      </c>
      <c r="H2352" s="4">
        <v>668050</v>
      </c>
      <c r="I2352" s="4">
        <v>8.0799999999999997E-2</v>
      </c>
      <c r="J2352" s="4">
        <v>4.8807056329209626</v>
      </c>
      <c r="K2352" s="4">
        <v>1.0485239226331859</v>
      </c>
      <c r="L2352" s="4">
        <v>1.072023313905079</v>
      </c>
      <c r="M2352" s="4">
        <v>1.1111111111111109</v>
      </c>
      <c r="N2352" s="4">
        <v>1.1369280865389919</v>
      </c>
      <c r="O2352" s="4">
        <v>1.0702781337674481</v>
      </c>
      <c r="P2352" s="4">
        <v>1.058246359067442</v>
      </c>
      <c r="Q2352" s="4">
        <v>5220</v>
      </c>
      <c r="R2352" s="4">
        <v>5220</v>
      </c>
      <c r="S2352" s="4">
        <v>4950</v>
      </c>
      <c r="T2352" s="4">
        <v>5140</v>
      </c>
      <c r="U2352" s="7">
        <v>1.3592233009708738E-2</v>
      </c>
      <c r="V2352" s="7">
        <v>1.3592233009708738E-2</v>
      </c>
      <c r="W2352" s="7">
        <v>-3.8834951456310676E-2</v>
      </c>
      <c r="X2352" s="4">
        <v>-2.3731994039406152E-3</v>
      </c>
      <c r="Y2352" s="4">
        <v>-1.9417475728155339E-3</v>
      </c>
      <c r="Z2352" s="7">
        <v>-4.7417475728155339E-3</v>
      </c>
      <c r="AA2352" s="7">
        <v>-4.7417475728155339E-3</v>
      </c>
      <c r="AB2352" s="4">
        <v>0</v>
      </c>
      <c r="AC2352" s="4">
        <v>2.7184466019417479E-2</v>
      </c>
      <c r="AD2352" s="4">
        <v>1.0373443983402489E-2</v>
      </c>
      <c r="AE2352" s="4">
        <v>11.467882033851749</v>
      </c>
      <c r="AF2352" s="4">
        <v>1.011261885577641</v>
      </c>
      <c r="AG2352" s="4">
        <v>1.2195065707194139</v>
      </c>
      <c r="AH2352" s="4">
        <v>0.16885975018444119</v>
      </c>
      <c r="AI2352" s="4">
        <v>6.8464730290456438E-2</v>
      </c>
      <c r="AJ2352" s="4">
        <v>5220</v>
      </c>
      <c r="AK2352" s="4">
        <v>4885</v>
      </c>
      <c r="AL2352" s="4">
        <v>4975</v>
      </c>
      <c r="AM2352" s="8">
        <v>6.4495071467038497E-3</v>
      </c>
    </row>
    <row r="2353" spans="1:39" x14ac:dyDescent="0.3">
      <c r="A2353" s="4">
        <v>20200923</v>
      </c>
      <c r="B2353" s="4" t="s">
        <v>1713</v>
      </c>
      <c r="C2353" s="4">
        <v>5110</v>
      </c>
      <c r="D2353" s="4">
        <v>5950</v>
      </c>
      <c r="E2353" s="4">
        <v>4850</v>
      </c>
      <c r="F2353" s="4">
        <v>5610</v>
      </c>
      <c r="G2353" s="4">
        <v>665</v>
      </c>
      <c r="H2353" s="4">
        <v>2579316</v>
      </c>
      <c r="I2353" s="4">
        <v>0.13447999999999999</v>
      </c>
      <c r="J2353" s="4">
        <v>6.0308397926805002</v>
      </c>
      <c r="K2353" s="4">
        <v>1.0837089504185451</v>
      </c>
      <c r="L2353" s="4">
        <v>1.0965598123534011</v>
      </c>
      <c r="M2353" s="4">
        <v>1.110781110781111</v>
      </c>
      <c r="N2353" s="4">
        <v>1.1762855794936311</v>
      </c>
      <c r="O2353" s="4">
        <v>1.1632367425224199</v>
      </c>
      <c r="P2353" s="4">
        <v>1.1367685176585809</v>
      </c>
      <c r="Q2353" s="4">
        <v>5500</v>
      </c>
      <c r="R2353" s="4">
        <v>5840</v>
      </c>
      <c r="S2353" s="4">
        <v>5200</v>
      </c>
      <c r="T2353" s="4">
        <v>5280</v>
      </c>
      <c r="U2353" s="7">
        <v>-1.9607843137254902E-2</v>
      </c>
      <c r="V2353" s="7">
        <v>4.0998217468805706E-2</v>
      </c>
      <c r="W2353" s="7">
        <v>-7.3083778966131913E-2</v>
      </c>
      <c r="X2353" s="4">
        <v>3.0141007495937521E-2</v>
      </c>
      <c r="Y2353" s="4">
        <v>-5.8823529411764712E-2</v>
      </c>
      <c r="Z2353" s="7">
        <v>3.7200000000000004E-2</v>
      </c>
      <c r="AA2353" s="7">
        <v>3.7200000000000004E-2</v>
      </c>
      <c r="AB2353" s="4">
        <v>3.0241935483870969E-2</v>
      </c>
      <c r="AC2353" s="4">
        <v>6.0606060606060608E-2</v>
      </c>
      <c r="AD2353" s="4">
        <v>5.0880626223091967E-2</v>
      </c>
      <c r="AE2353" s="4">
        <v>23.84590351866575</v>
      </c>
      <c r="AF2353" s="4">
        <v>1.065490365003922</v>
      </c>
      <c r="AG2353" s="4">
        <v>1.355677612760644</v>
      </c>
      <c r="AH2353" s="4">
        <v>0.2008965008246274</v>
      </c>
      <c r="AI2353" s="4">
        <v>9.7847358121330719E-2</v>
      </c>
      <c r="AJ2353" s="4">
        <v>5840</v>
      </c>
      <c r="AK2353" s="4">
        <v>5010</v>
      </c>
      <c r="AL2353" s="4">
        <v>5530</v>
      </c>
      <c r="AM2353" s="8">
        <v>8.6624265297579001E-4</v>
      </c>
    </row>
    <row r="2354" spans="1:39" x14ac:dyDescent="0.3">
      <c r="A2354" s="4">
        <v>20190814</v>
      </c>
      <c r="B2354" s="4" t="s">
        <v>1714</v>
      </c>
      <c r="C2354" s="4">
        <v>43750</v>
      </c>
      <c r="D2354" s="4">
        <v>49350</v>
      </c>
      <c r="E2354" s="4">
        <v>43400</v>
      </c>
      <c r="F2354" s="4">
        <v>48000</v>
      </c>
      <c r="G2354" s="4">
        <v>5100</v>
      </c>
      <c r="H2354" s="4">
        <v>214060</v>
      </c>
      <c r="I2354" s="4">
        <v>0.11888</v>
      </c>
      <c r="J2354" s="4">
        <v>2.4021779627160802</v>
      </c>
      <c r="K2354" s="4">
        <v>1.084337349397591</v>
      </c>
      <c r="L2354" s="4">
        <v>1.117058412846172</v>
      </c>
      <c r="M2354" s="4">
        <v>1.128747795414462</v>
      </c>
      <c r="N2354" s="4">
        <v>1.0727455581629231</v>
      </c>
      <c r="O2354" s="4">
        <v>0.8876560332871013</v>
      </c>
      <c r="P2354" s="4">
        <v>0.92155576532326444</v>
      </c>
      <c r="Q2354" s="4">
        <v>48050</v>
      </c>
      <c r="R2354" s="4">
        <v>49300</v>
      </c>
      <c r="S2354" s="4">
        <v>45600</v>
      </c>
      <c r="T2354" s="4">
        <v>47750</v>
      </c>
      <c r="U2354" s="7">
        <v>1.0416666666666667E-3</v>
      </c>
      <c r="V2354" s="7">
        <v>2.7083333333333334E-2</v>
      </c>
      <c r="W2354" s="7">
        <v>-0.05</v>
      </c>
      <c r="X2354" s="4">
        <v>-2.760084925690005E-2</v>
      </c>
      <c r="Y2354" s="4">
        <v>-5.208333333333333E-3</v>
      </c>
      <c r="Z2354" s="7">
        <v>-8.0083333333333326E-3</v>
      </c>
      <c r="AA2354" s="7">
        <v>-8.0083333333333326E-3</v>
      </c>
      <c r="AB2354" s="4">
        <v>1.9813519813519809E-2</v>
      </c>
      <c r="AC2354" s="4">
        <v>2.8125000000000001E-2</v>
      </c>
      <c r="AD2354" s="4">
        <v>8.0000000000000002E-3</v>
      </c>
      <c r="AE2354" s="4">
        <v>2.1444600280504909</v>
      </c>
      <c r="AF2354" s="4">
        <v>0.89402337869917248</v>
      </c>
      <c r="AG2354" s="4">
        <v>1.2093687115839959</v>
      </c>
      <c r="AH2354" s="4">
        <v>0.2916612975696295</v>
      </c>
      <c r="AI2354" s="4">
        <v>9.7142857142857142E-2</v>
      </c>
      <c r="AJ2354" s="4">
        <v>49800</v>
      </c>
      <c r="AK2354" s="4">
        <v>42150</v>
      </c>
      <c r="AL2354" s="4">
        <v>42700</v>
      </c>
      <c r="AM2354" s="8">
        <v>1.0833685707839699E-2</v>
      </c>
    </row>
    <row r="2355" spans="1:39" x14ac:dyDescent="0.3">
      <c r="A2355" s="4">
        <v>20191227</v>
      </c>
      <c r="B2355" s="4" t="s">
        <v>1714</v>
      </c>
      <c r="C2355" s="4">
        <v>40600</v>
      </c>
      <c r="D2355" s="4">
        <v>44550</v>
      </c>
      <c r="E2355" s="4">
        <v>40600</v>
      </c>
      <c r="F2355" s="4">
        <v>43500</v>
      </c>
      <c r="G2355" s="4">
        <v>2900</v>
      </c>
      <c r="H2355" s="4">
        <v>72780</v>
      </c>
      <c r="I2355" s="4">
        <v>7.1429999999999993E-2</v>
      </c>
      <c r="J2355" s="4">
        <v>1.3465957659387879</v>
      </c>
      <c r="K2355" s="4">
        <v>1.051995163240629</v>
      </c>
      <c r="L2355" s="4">
        <v>1.0607168983174839</v>
      </c>
      <c r="M2355" s="4">
        <v>1.0492040520984081</v>
      </c>
      <c r="N2355" s="4">
        <v>1.024674636358283</v>
      </c>
      <c r="O2355" s="4">
        <v>0.94213623073313368</v>
      </c>
      <c r="P2355" s="4">
        <v>0.9403711043055305</v>
      </c>
      <c r="Q2355" s="4">
        <v>43350</v>
      </c>
      <c r="R2355" s="4">
        <v>43750</v>
      </c>
      <c r="S2355" s="4">
        <v>42400</v>
      </c>
      <c r="T2355" s="4">
        <v>42850</v>
      </c>
      <c r="U2355" s="7">
        <v>-3.4482758620689655E-3</v>
      </c>
      <c r="V2355" s="7">
        <v>5.7471264367816091E-3</v>
      </c>
      <c r="W2355" s="7">
        <v>-2.528735632183908E-2</v>
      </c>
      <c r="X2355" s="4">
        <v>-1.4722336729285671E-2</v>
      </c>
      <c r="Y2355" s="4">
        <v>-1.494252873563218E-2</v>
      </c>
      <c r="Z2355" s="7">
        <v>-1.7742528735632181E-2</v>
      </c>
      <c r="AA2355" s="7">
        <v>-1.7742528735632181E-2</v>
      </c>
      <c r="AB2355" s="4">
        <v>0</v>
      </c>
      <c r="AC2355" s="4">
        <v>2.4137931034482758E-2</v>
      </c>
      <c r="AD2355" s="4">
        <v>0</v>
      </c>
      <c r="AE2355" s="4">
        <v>1.8339422955776741</v>
      </c>
      <c r="AF2355" s="4">
        <v>0.9497585087218503</v>
      </c>
      <c r="AG2355" s="4">
        <v>1.1013898956936159</v>
      </c>
      <c r="AH2355" s="4">
        <v>0.1449555428177105</v>
      </c>
      <c r="AI2355" s="4">
        <v>7.1428571428571425E-2</v>
      </c>
      <c r="AJ2355" s="4">
        <v>44600</v>
      </c>
      <c r="AK2355" s="4">
        <v>41500</v>
      </c>
      <c r="AL2355" s="4">
        <v>42800</v>
      </c>
      <c r="AM2355" s="8">
        <v>1.40629076858312E-2</v>
      </c>
    </row>
    <row r="2356" spans="1:39" x14ac:dyDescent="0.3">
      <c r="A2356" s="4">
        <v>20200109</v>
      </c>
      <c r="B2356" s="4" t="s">
        <v>1714</v>
      </c>
      <c r="C2356" s="4">
        <v>43350</v>
      </c>
      <c r="D2356" s="4">
        <v>47400</v>
      </c>
      <c r="E2356" s="4">
        <v>42200</v>
      </c>
      <c r="F2356" s="4">
        <v>45450</v>
      </c>
      <c r="G2356" s="4">
        <v>3950</v>
      </c>
      <c r="H2356" s="4">
        <v>118278</v>
      </c>
      <c r="I2356" s="4">
        <v>9.5180000000000001E-2</v>
      </c>
      <c r="J2356" s="4">
        <v>2.2243535856742311</v>
      </c>
      <c r="K2356" s="4">
        <v>1.0508670520231209</v>
      </c>
      <c r="L2356" s="4">
        <v>1.057222609909281</v>
      </c>
      <c r="M2356" s="4">
        <v>1.0687830687830691</v>
      </c>
      <c r="N2356" s="4">
        <v>1.081048938574062</v>
      </c>
      <c r="O2356" s="4">
        <v>0.99765859369283683</v>
      </c>
      <c r="P2356" s="4">
        <v>0.99206926658905703</v>
      </c>
      <c r="Q2356" s="4">
        <v>47400</v>
      </c>
      <c r="R2356" s="4">
        <v>47450</v>
      </c>
      <c r="S2356" s="4">
        <v>44250</v>
      </c>
      <c r="T2356" s="4">
        <v>45500</v>
      </c>
      <c r="U2356" s="7">
        <v>4.2904290429042903E-2</v>
      </c>
      <c r="V2356" s="7">
        <v>4.4004400440044007E-2</v>
      </c>
      <c r="W2356" s="7">
        <v>-2.6402640264026403E-2</v>
      </c>
      <c r="X2356" s="4">
        <v>-3.329963727180829E-3</v>
      </c>
      <c r="Y2356" s="4">
        <v>1.1001100110011001E-3</v>
      </c>
      <c r="Z2356" s="7">
        <v>4.0104290429042906E-2</v>
      </c>
      <c r="AA2356" s="7">
        <v>4.0104290429042906E-2</v>
      </c>
      <c r="AB2356" s="4">
        <v>8.1395348837209301E-3</v>
      </c>
      <c r="AC2356" s="4">
        <v>4.2904290429042903E-2</v>
      </c>
      <c r="AD2356" s="4">
        <v>2.6528258362168398E-2</v>
      </c>
      <c r="AE2356" s="4">
        <v>2.5782108291917352</v>
      </c>
      <c r="AF2356" s="4">
        <v>0.98920970156446353</v>
      </c>
      <c r="AG2356" s="4">
        <v>1.144137931590117</v>
      </c>
      <c r="AH2356" s="4">
        <v>0.13688750515087891</v>
      </c>
      <c r="AI2356" s="4">
        <v>4.8442906574394463E-2</v>
      </c>
      <c r="AJ2356" s="4">
        <v>47450</v>
      </c>
      <c r="AK2356" s="4">
        <v>44000</v>
      </c>
      <c r="AL2356" s="4">
        <v>45600</v>
      </c>
      <c r="AM2356" s="8">
        <v>3.9239240100124001E-2</v>
      </c>
    </row>
    <row r="2357" spans="1:39" x14ac:dyDescent="0.3">
      <c r="A2357" s="4">
        <v>20200325</v>
      </c>
      <c r="B2357" s="4" t="s">
        <v>1714</v>
      </c>
      <c r="C2357" s="4">
        <v>35350</v>
      </c>
      <c r="D2357" s="4">
        <v>36900</v>
      </c>
      <c r="E2357" s="4">
        <v>35100</v>
      </c>
      <c r="F2357" s="4">
        <v>36850</v>
      </c>
      <c r="G2357" s="4">
        <v>2900</v>
      </c>
      <c r="H2357" s="4">
        <v>76100</v>
      </c>
      <c r="I2357" s="4">
        <v>8.5419999999999996E-2</v>
      </c>
      <c r="J2357" s="4">
        <v>1.0042797361159319</v>
      </c>
      <c r="K2357" s="4">
        <v>1.0769605455431079</v>
      </c>
      <c r="L2357" s="4">
        <v>1.111278648974668</v>
      </c>
      <c r="M2357" s="4">
        <v>1.0952593253083669</v>
      </c>
      <c r="N2357" s="4">
        <v>0.97171863669325598</v>
      </c>
      <c r="O2357" s="4">
        <v>0.86925753376186821</v>
      </c>
      <c r="P2357" s="4">
        <v>0.83094528952486535</v>
      </c>
      <c r="Q2357" s="4">
        <v>37450</v>
      </c>
      <c r="R2357" s="4">
        <v>39000</v>
      </c>
      <c r="S2357" s="4">
        <v>36000</v>
      </c>
      <c r="T2357" s="4">
        <v>36850</v>
      </c>
      <c r="U2357" s="7">
        <v>1.6282225237449117E-2</v>
      </c>
      <c r="V2357" s="7">
        <v>5.8344640434192671E-2</v>
      </c>
      <c r="W2357" s="7">
        <v>-2.3066485753052916E-2</v>
      </c>
      <c r="X2357" s="4">
        <v>-5.3398378271474922E-2</v>
      </c>
      <c r="Y2357" s="4">
        <v>0</v>
      </c>
      <c r="Z2357" s="7">
        <v>3.7200000000000004E-2</v>
      </c>
      <c r="AA2357" s="7">
        <v>1.3482225237449116E-2</v>
      </c>
      <c r="AB2357" s="4">
        <v>4.1237113402061848E-2</v>
      </c>
      <c r="AC2357" s="4">
        <v>1.3568521031207599E-3</v>
      </c>
      <c r="AD2357" s="4">
        <v>7.0721357850070717E-3</v>
      </c>
      <c r="AE2357" s="4">
        <v>1.0657069235939951</v>
      </c>
      <c r="AF2357" s="4">
        <v>0.74438612693221484</v>
      </c>
      <c r="AG2357" s="4">
        <v>1.1845273273091781</v>
      </c>
      <c r="AH2357" s="4">
        <v>0.49917022070451478</v>
      </c>
      <c r="AI2357" s="4">
        <v>4.2432814710042427E-2</v>
      </c>
      <c r="AJ2357" s="4">
        <v>40500</v>
      </c>
      <c r="AK2357" s="4">
        <v>34500</v>
      </c>
      <c r="AL2357" s="4">
        <v>38150</v>
      </c>
      <c r="AM2357" s="8">
        <v>5.2622816628226002E-2</v>
      </c>
    </row>
    <row r="2358" spans="1:39" x14ac:dyDescent="0.3">
      <c r="A2358" s="4">
        <v>20200330</v>
      </c>
      <c r="B2358" s="4" t="s">
        <v>1714</v>
      </c>
      <c r="C2358" s="4">
        <v>35300</v>
      </c>
      <c r="D2358" s="4">
        <v>38950</v>
      </c>
      <c r="E2358" s="4">
        <v>34500</v>
      </c>
      <c r="F2358" s="4">
        <v>38850</v>
      </c>
      <c r="G2358" s="4">
        <v>2650</v>
      </c>
      <c r="H2358" s="4">
        <v>48847</v>
      </c>
      <c r="I2358" s="4">
        <v>7.3200000000000001E-2</v>
      </c>
      <c r="J2358" s="4">
        <v>0.76789091349260186</v>
      </c>
      <c r="K2358" s="4">
        <v>1.0415549597855229</v>
      </c>
      <c r="L2358" s="4">
        <v>1.063218390804598</v>
      </c>
      <c r="M2358" s="4">
        <v>1.1326530612244901</v>
      </c>
      <c r="N2358" s="4">
        <v>1.046112420060586</v>
      </c>
      <c r="O2358" s="4">
        <v>0.92291245991210358</v>
      </c>
      <c r="P2358" s="4">
        <v>0.8821692811323254</v>
      </c>
      <c r="Q2358" s="4">
        <v>39500</v>
      </c>
      <c r="R2358" s="4">
        <v>40400</v>
      </c>
      <c r="S2358" s="4">
        <v>38350</v>
      </c>
      <c r="T2358" s="4">
        <v>38800</v>
      </c>
      <c r="U2358" s="7">
        <v>1.6731016731016731E-2</v>
      </c>
      <c r="V2358" s="7">
        <v>3.9897039897039896E-2</v>
      </c>
      <c r="W2358" s="7">
        <v>-1.2870012870012869E-2</v>
      </c>
      <c r="X2358" s="4">
        <v>-3.2850891955570512E-2</v>
      </c>
      <c r="Y2358" s="4">
        <v>-1.287001287001287E-3</v>
      </c>
      <c r="Z2358" s="7">
        <v>-4.0870012870012871E-3</v>
      </c>
      <c r="AA2358" s="7">
        <v>1.3931016731016731E-2</v>
      </c>
      <c r="AB2358" s="4">
        <v>0</v>
      </c>
      <c r="AC2358" s="4">
        <v>2.5740025740025739E-3</v>
      </c>
      <c r="AD2358" s="4">
        <v>2.2662889518413599E-2</v>
      </c>
      <c r="AE2358" s="4">
        <v>1.000266207969857</v>
      </c>
      <c r="AF2358" s="4">
        <v>0.80947232159232574</v>
      </c>
      <c r="AG2358" s="4">
        <v>1.260445408772384</v>
      </c>
      <c r="AH2358" s="4">
        <v>0.44200235272445437</v>
      </c>
      <c r="AI2358" s="4">
        <v>0.1005665722379603</v>
      </c>
      <c r="AJ2358" s="4">
        <v>43350</v>
      </c>
      <c r="AK2358" s="4">
        <v>37500</v>
      </c>
      <c r="AL2358" s="4">
        <v>42400</v>
      </c>
      <c r="AM2358" s="8">
        <v>3.6876233674704197E-2</v>
      </c>
    </row>
    <row r="2359" spans="1:39" x14ac:dyDescent="0.3">
      <c r="A2359" s="4">
        <v>20200416</v>
      </c>
      <c r="B2359" s="4" t="s">
        <v>1714</v>
      </c>
      <c r="C2359" s="4">
        <v>42400</v>
      </c>
      <c r="D2359" s="4">
        <v>47400</v>
      </c>
      <c r="E2359" s="4">
        <v>42300</v>
      </c>
      <c r="F2359" s="4">
        <v>47000</v>
      </c>
      <c r="G2359" s="4">
        <v>4700</v>
      </c>
      <c r="H2359" s="4">
        <v>202812</v>
      </c>
      <c r="I2359" s="4">
        <v>0.11111</v>
      </c>
      <c r="J2359" s="4">
        <v>3.274224274321142</v>
      </c>
      <c r="K2359" s="4">
        <v>1.0841983852364481</v>
      </c>
      <c r="L2359" s="4">
        <v>1.093531875290833</v>
      </c>
      <c r="M2359" s="4">
        <v>1.1130846654825339</v>
      </c>
      <c r="N2359" s="4">
        <v>1.209936928819668</v>
      </c>
      <c r="O2359" s="4">
        <v>1.1337139181474629</v>
      </c>
      <c r="P2359" s="4">
        <v>1.0862552121953331</v>
      </c>
      <c r="Q2359" s="4">
        <v>47000</v>
      </c>
      <c r="R2359" s="4">
        <v>47700</v>
      </c>
      <c r="S2359" s="4">
        <v>45900</v>
      </c>
      <c r="T2359" s="4">
        <v>47350</v>
      </c>
      <c r="U2359" s="7">
        <v>0</v>
      </c>
      <c r="V2359" s="7">
        <v>1.4893617021276596E-2</v>
      </c>
      <c r="W2359" s="7">
        <v>-2.3404255319148935E-2</v>
      </c>
      <c r="X2359" s="4">
        <v>4.8654910541897287E-2</v>
      </c>
      <c r="Y2359" s="4">
        <v>7.4468085106382982E-3</v>
      </c>
      <c r="Z2359" s="7">
        <v>4.6468085106382978E-3</v>
      </c>
      <c r="AA2359" s="7">
        <v>4.6468085106382978E-3</v>
      </c>
      <c r="AB2359" s="4">
        <v>2.3640661938534278E-3</v>
      </c>
      <c r="AC2359" s="4">
        <v>8.5106382978723406E-3</v>
      </c>
      <c r="AD2359" s="4">
        <v>2.3584905660377362E-3</v>
      </c>
      <c r="AE2359" s="4">
        <v>5.5250081726054274</v>
      </c>
      <c r="AF2359" s="4">
        <v>1.021753915328097</v>
      </c>
      <c r="AG2359" s="4">
        <v>1.5130054589182409</v>
      </c>
      <c r="AH2359" s="4">
        <v>0.31777309396569342</v>
      </c>
      <c r="AI2359" s="4">
        <v>0.10849056603773589</v>
      </c>
      <c r="AJ2359" s="4">
        <v>49600</v>
      </c>
      <c r="AK2359" s="4">
        <v>42000</v>
      </c>
      <c r="AL2359" s="4">
        <v>47750</v>
      </c>
      <c r="AM2359" s="8">
        <v>2.1530748510397799E-2</v>
      </c>
    </row>
    <row r="2360" spans="1:39" x14ac:dyDescent="0.3">
      <c r="A2360" s="4">
        <v>20200504</v>
      </c>
      <c r="B2360" s="4" t="s">
        <v>1714</v>
      </c>
      <c r="C2360" s="4">
        <v>46500</v>
      </c>
      <c r="D2360" s="4">
        <v>55000</v>
      </c>
      <c r="E2360" s="4">
        <v>46500</v>
      </c>
      <c r="F2360" s="4">
        <v>52300</v>
      </c>
      <c r="G2360" s="4">
        <v>4400</v>
      </c>
      <c r="H2360" s="4">
        <v>245151</v>
      </c>
      <c r="I2360" s="4">
        <v>9.1859999999999997E-2</v>
      </c>
      <c r="J2360" s="4">
        <v>3.265314549138024</v>
      </c>
      <c r="K2360" s="4">
        <v>1.0633683497119619</v>
      </c>
      <c r="L2360" s="4">
        <v>1.080801818557553</v>
      </c>
      <c r="M2360" s="4">
        <v>1.0922000626500989</v>
      </c>
      <c r="N2360" s="4">
        <v>1.160803462434802</v>
      </c>
      <c r="O2360" s="4">
        <v>1.2431169036960741</v>
      </c>
      <c r="P2360" s="4">
        <v>1.2183805400788179</v>
      </c>
      <c r="Q2360" s="4">
        <v>52400</v>
      </c>
      <c r="R2360" s="4">
        <v>54800</v>
      </c>
      <c r="S2360" s="4">
        <v>51600</v>
      </c>
      <c r="T2360" s="4">
        <v>54300</v>
      </c>
      <c r="U2360" s="7">
        <v>1.9120458891013384E-3</v>
      </c>
      <c r="V2360" s="7">
        <v>4.780114722753346E-2</v>
      </c>
      <c r="W2360" s="7">
        <v>-1.338432122370937E-2</v>
      </c>
      <c r="X2360" s="4">
        <v>4.771945400066617E-2</v>
      </c>
      <c r="Y2360" s="4">
        <v>3.8240917782026769E-2</v>
      </c>
      <c r="Z2360" s="7">
        <v>3.7200000000000004E-2</v>
      </c>
      <c r="AA2360" s="7">
        <v>3.7200000000000004E-2</v>
      </c>
      <c r="AB2360" s="4">
        <v>0</v>
      </c>
      <c r="AC2360" s="4">
        <v>5.1625239005736137E-2</v>
      </c>
      <c r="AD2360" s="4">
        <v>0</v>
      </c>
      <c r="AE2360" s="4">
        <v>7.9160127869805299</v>
      </c>
      <c r="AF2360" s="4">
        <v>1.0095725520061991</v>
      </c>
      <c r="AG2360" s="4">
        <v>1.6388529540641521</v>
      </c>
      <c r="AH2360" s="4">
        <v>0.38033534229529969</v>
      </c>
      <c r="AI2360" s="4">
        <v>0.12473118279569891</v>
      </c>
      <c r="AJ2360" s="4">
        <v>61000</v>
      </c>
      <c r="AK2360" s="4">
        <v>51600</v>
      </c>
      <c r="AL2360" s="4">
        <v>59800</v>
      </c>
      <c r="AM2360" s="8">
        <v>-5.0683531993183104E-3</v>
      </c>
    </row>
    <row r="2361" spans="1:39" x14ac:dyDescent="0.3">
      <c r="A2361" s="4">
        <v>20200707</v>
      </c>
      <c r="B2361" s="4" t="s">
        <v>1714</v>
      </c>
      <c r="C2361" s="4">
        <v>56600</v>
      </c>
      <c r="D2361" s="4">
        <v>60600</v>
      </c>
      <c r="E2361" s="4">
        <v>55800</v>
      </c>
      <c r="F2361" s="4">
        <v>59700</v>
      </c>
      <c r="G2361" s="4">
        <v>5600</v>
      </c>
      <c r="H2361" s="4">
        <v>263070</v>
      </c>
      <c r="I2361" s="4">
        <v>0.10351</v>
      </c>
      <c r="J2361" s="4">
        <v>3.683932664987168</v>
      </c>
      <c r="K2361" s="4">
        <v>1.06353919239905</v>
      </c>
      <c r="L2361" s="4">
        <v>1.07181328545781</v>
      </c>
      <c r="M2361" s="4">
        <v>1.077228437387225</v>
      </c>
      <c r="N2361" s="4">
        <v>1.088422971741112</v>
      </c>
      <c r="O2361" s="4">
        <v>1.1100264956073069</v>
      </c>
      <c r="P2361" s="4">
        <v>1.2498255408234471</v>
      </c>
      <c r="Q2361" s="4">
        <v>60000</v>
      </c>
      <c r="R2361" s="4">
        <v>61000</v>
      </c>
      <c r="S2361" s="4">
        <v>58000</v>
      </c>
      <c r="T2361" s="4">
        <v>60800</v>
      </c>
      <c r="U2361" s="7">
        <v>5.0251256281407036E-3</v>
      </c>
      <c r="V2361" s="7">
        <v>2.1775544388609715E-2</v>
      </c>
      <c r="W2361" s="7">
        <v>-2.8475711892797319E-2</v>
      </c>
      <c r="X2361" s="4">
        <v>3.5551504102097949E-3</v>
      </c>
      <c r="Y2361" s="4">
        <v>1.8425460636515911E-2</v>
      </c>
      <c r="Z2361" s="7">
        <v>1.562546063651591E-2</v>
      </c>
      <c r="AA2361" s="7">
        <v>1.562546063651591E-2</v>
      </c>
      <c r="AB2361" s="4">
        <v>3.096539162112933E-2</v>
      </c>
      <c r="AC2361" s="4">
        <v>1.507537688442211E-2</v>
      </c>
      <c r="AD2361" s="4">
        <v>1.413427561837456E-2</v>
      </c>
      <c r="AE2361" s="4">
        <v>7.600982375036117</v>
      </c>
      <c r="AF2361" s="4">
        <v>1.0263267650560559</v>
      </c>
      <c r="AG2361" s="4">
        <v>1.1410974016605571</v>
      </c>
      <c r="AH2361" s="4">
        <v>9.7999174929744068E-2</v>
      </c>
      <c r="AI2361" s="4">
        <v>5.4770318021201407E-2</v>
      </c>
      <c r="AJ2361" s="4">
        <v>64700</v>
      </c>
      <c r="AK2361" s="4">
        <v>58000</v>
      </c>
      <c r="AL2361" s="4">
        <v>61200</v>
      </c>
      <c r="AM2361" s="8">
        <v>-9.7381239068251705E-4</v>
      </c>
    </row>
    <row r="2362" spans="1:39" x14ac:dyDescent="0.3">
      <c r="A2362" s="4">
        <v>20200825</v>
      </c>
      <c r="B2362" s="4" t="s">
        <v>1714</v>
      </c>
      <c r="C2362" s="4">
        <v>59500</v>
      </c>
      <c r="D2362" s="4">
        <v>64300</v>
      </c>
      <c r="E2362" s="4">
        <v>59500</v>
      </c>
      <c r="F2362" s="4">
        <v>63800</v>
      </c>
      <c r="G2362" s="4">
        <v>4400</v>
      </c>
      <c r="H2362" s="4">
        <v>149896</v>
      </c>
      <c r="I2362" s="4">
        <v>7.4069999999999997E-2</v>
      </c>
      <c r="J2362" s="4">
        <v>2.1909334736503641</v>
      </c>
      <c r="K2362" s="4">
        <v>1.0481927710843371</v>
      </c>
      <c r="L2362" s="4">
        <v>1.052805280528053</v>
      </c>
      <c r="M2362" s="4">
        <v>1.0496873971701219</v>
      </c>
      <c r="N2362" s="4">
        <v>1.0550686290722671</v>
      </c>
      <c r="O2362" s="4">
        <v>1.099589233906874</v>
      </c>
      <c r="P2362" s="4">
        <v>1.222183199770122</v>
      </c>
      <c r="Q2362" s="4">
        <v>63800</v>
      </c>
      <c r="R2362" s="4">
        <v>63900</v>
      </c>
      <c r="S2362" s="4">
        <v>61700</v>
      </c>
      <c r="T2362" s="4">
        <v>63800</v>
      </c>
      <c r="U2362" s="7">
        <v>0</v>
      </c>
      <c r="V2362" s="7">
        <v>1.567398119122257E-3</v>
      </c>
      <c r="W2362" s="7">
        <v>-3.2915360501567396E-2</v>
      </c>
      <c r="X2362" s="4">
        <v>3.3901107987432989E-3</v>
      </c>
      <c r="Y2362" s="4">
        <v>0</v>
      </c>
      <c r="Z2362" s="7">
        <v>-2.8E-3</v>
      </c>
      <c r="AA2362" s="7">
        <v>-2.8E-3</v>
      </c>
      <c r="AB2362" s="4">
        <v>1.683501683501683E-3</v>
      </c>
      <c r="AC2362" s="4">
        <v>7.8369905956112845E-3</v>
      </c>
      <c r="AD2362" s="4">
        <v>0</v>
      </c>
      <c r="AE2362" s="4">
        <v>5.0405541731118433</v>
      </c>
      <c r="AF2362" s="4">
        <v>1.023392785664105</v>
      </c>
      <c r="AG2362" s="4">
        <v>1.1025660963523589</v>
      </c>
      <c r="AH2362" s="4">
        <v>7.0166824222482355E-2</v>
      </c>
      <c r="AI2362" s="4">
        <v>7.2268907563025217E-2</v>
      </c>
      <c r="AJ2362" s="4">
        <v>70700</v>
      </c>
      <c r="AK2362" s="4">
        <v>61700</v>
      </c>
      <c r="AL2362" s="4">
        <v>65500</v>
      </c>
      <c r="AM2362" s="8">
        <v>2.5216367652306101E-2</v>
      </c>
    </row>
    <row r="2363" spans="1:39" x14ac:dyDescent="0.3">
      <c r="A2363" s="4">
        <v>20200827</v>
      </c>
      <c r="B2363" s="4" t="s">
        <v>1714</v>
      </c>
      <c r="C2363" s="4">
        <v>63900</v>
      </c>
      <c r="D2363" s="4">
        <v>70700</v>
      </c>
      <c r="E2363" s="4">
        <v>63700</v>
      </c>
      <c r="F2363" s="4">
        <v>69300</v>
      </c>
      <c r="G2363" s="4">
        <v>5500</v>
      </c>
      <c r="H2363" s="4">
        <v>314292</v>
      </c>
      <c r="I2363" s="4">
        <v>8.6209999999999995E-2</v>
      </c>
      <c r="J2363" s="4">
        <v>3.5892217825513488</v>
      </c>
      <c r="K2363" s="4">
        <v>1.05586592178771</v>
      </c>
      <c r="L2363" s="4">
        <v>1.097560975609756</v>
      </c>
      <c r="M2363" s="4">
        <v>1.1224489795918371</v>
      </c>
      <c r="N2363" s="4">
        <v>1.1343918808315601</v>
      </c>
      <c r="O2363" s="4">
        <v>1.187016472066003</v>
      </c>
      <c r="P2363" s="4">
        <v>1.3175948665135071</v>
      </c>
      <c r="Q2363" s="4">
        <v>69300</v>
      </c>
      <c r="R2363" s="4">
        <v>69600</v>
      </c>
      <c r="S2363" s="4">
        <v>66800</v>
      </c>
      <c r="T2363" s="4">
        <v>68700</v>
      </c>
      <c r="U2363" s="7">
        <v>0</v>
      </c>
      <c r="V2363" s="7">
        <v>4.329004329004329E-3</v>
      </c>
      <c r="W2363" s="7">
        <v>-3.6075036075036072E-2</v>
      </c>
      <c r="X2363" s="4">
        <v>1.284989359960702E-2</v>
      </c>
      <c r="Y2363" s="4">
        <v>-8.658008658008658E-3</v>
      </c>
      <c r="Z2363" s="7">
        <v>-1.1458008658008658E-2</v>
      </c>
      <c r="AA2363" s="7">
        <v>-1.1458008658008658E-2</v>
      </c>
      <c r="AB2363" s="4">
        <v>1.567398119122257E-3</v>
      </c>
      <c r="AC2363" s="4">
        <v>2.02020202020202E-2</v>
      </c>
      <c r="AD2363" s="4">
        <v>3.1298904538341159E-3</v>
      </c>
      <c r="AE2363" s="4">
        <v>5.2555432928664576</v>
      </c>
      <c r="AF2363" s="4">
        <v>1.076475366721138</v>
      </c>
      <c r="AG2363" s="4">
        <v>1.223015206514287</v>
      </c>
      <c r="AH2363" s="4">
        <v>0.11130630331623061</v>
      </c>
      <c r="AI2363" s="4">
        <v>8.4507042253521125E-2</v>
      </c>
      <c r="AJ2363" s="4">
        <v>69600</v>
      </c>
      <c r="AK2363" s="4">
        <v>64100</v>
      </c>
      <c r="AL2363" s="4">
        <v>64500</v>
      </c>
      <c r="AM2363" s="8">
        <v>-5.8834012797879401E-3</v>
      </c>
    </row>
    <row r="2364" spans="1:39" x14ac:dyDescent="0.3">
      <c r="A2364" s="4">
        <v>20191004</v>
      </c>
      <c r="B2364" s="4" t="s">
        <v>1715</v>
      </c>
      <c r="C2364" s="4">
        <v>1035</v>
      </c>
      <c r="D2364" s="4">
        <v>1170</v>
      </c>
      <c r="E2364" s="4">
        <v>1035</v>
      </c>
      <c r="F2364" s="4">
        <v>1165</v>
      </c>
      <c r="G2364" s="4">
        <v>130</v>
      </c>
      <c r="H2364" s="4">
        <v>2864575</v>
      </c>
      <c r="I2364" s="4">
        <v>0.12559999999999999</v>
      </c>
      <c r="J2364" s="4">
        <v>3.076094320494112</v>
      </c>
      <c r="K2364" s="4">
        <v>1.088785046728971</v>
      </c>
      <c r="L2364" s="4">
        <v>1.121702291546312</v>
      </c>
      <c r="M2364" s="4">
        <v>1.143389930317009</v>
      </c>
      <c r="N2364" s="4">
        <v>1.1499358404895861</v>
      </c>
      <c r="O2364" s="4">
        <v>1.090977197171888</v>
      </c>
      <c r="P2364" s="4">
        <v>0.99621608910361936</v>
      </c>
      <c r="Q2364" s="4">
        <v>1165</v>
      </c>
      <c r="R2364" s="4">
        <v>1165</v>
      </c>
      <c r="S2364" s="4">
        <v>1165</v>
      </c>
      <c r="T2364" s="4">
        <v>1165</v>
      </c>
      <c r="U2364" s="7">
        <v>0</v>
      </c>
      <c r="V2364" s="7">
        <v>0</v>
      </c>
      <c r="W2364" s="7">
        <v>0</v>
      </c>
      <c r="X2364" s="4">
        <v>-8.2420294146676489E-3</v>
      </c>
      <c r="Y2364" s="4">
        <v>0</v>
      </c>
      <c r="Z2364" s="7">
        <v>-2.8E-3</v>
      </c>
      <c r="AA2364" s="7">
        <v>-2.8E-3</v>
      </c>
      <c r="AB2364" s="4">
        <v>0</v>
      </c>
      <c r="AC2364" s="4">
        <v>4.2918454935622317E-3</v>
      </c>
      <c r="AD2364" s="4">
        <v>0</v>
      </c>
      <c r="AE2364" s="4">
        <v>2.8163700108935461</v>
      </c>
      <c r="AF2364" s="4">
        <v>1.039986990923518</v>
      </c>
      <c r="AG2364" s="4">
        <v>1.2242620191198601</v>
      </c>
      <c r="AH2364" s="4">
        <v>0.14473187991035541</v>
      </c>
      <c r="AI2364" s="4">
        <v>0.12560386473429949</v>
      </c>
      <c r="AJ2364" s="4">
        <v>1305</v>
      </c>
      <c r="AK2364" s="4">
        <v>1070</v>
      </c>
      <c r="AL2364" s="4">
        <v>1270</v>
      </c>
      <c r="AM2364" s="8">
        <v>-4.2753518136638101E-3</v>
      </c>
    </row>
    <row r="2365" spans="1:39" x14ac:dyDescent="0.3">
      <c r="A2365" s="4">
        <v>20191011</v>
      </c>
      <c r="B2365" s="4" t="s">
        <v>1715</v>
      </c>
      <c r="C2365" s="4">
        <v>1225</v>
      </c>
      <c r="D2365" s="4">
        <v>1295</v>
      </c>
      <c r="E2365" s="4">
        <v>1180</v>
      </c>
      <c r="F2365" s="4">
        <v>1295</v>
      </c>
      <c r="G2365" s="4">
        <v>95</v>
      </c>
      <c r="H2365" s="4">
        <v>2041887</v>
      </c>
      <c r="I2365" s="4">
        <v>7.9170000000000004E-2</v>
      </c>
      <c r="J2365" s="4">
        <v>1.89656269392196</v>
      </c>
      <c r="K2365" s="4">
        <v>1.0514208389715829</v>
      </c>
      <c r="L2365" s="4">
        <v>1.0746887966804981</v>
      </c>
      <c r="M2365" s="4">
        <v>1.1720517693908949</v>
      </c>
      <c r="N2365" s="4">
        <v>1.232335728220012</v>
      </c>
      <c r="O2365" s="4">
        <v>1.20397917441428</v>
      </c>
      <c r="P2365" s="4">
        <v>1.10482311454897</v>
      </c>
      <c r="Q2365" s="4">
        <v>1300</v>
      </c>
      <c r="R2365" s="4">
        <v>1305</v>
      </c>
      <c r="S2365" s="4">
        <v>1245</v>
      </c>
      <c r="T2365" s="4">
        <v>1270</v>
      </c>
      <c r="U2365" s="7">
        <v>3.8610038610038611E-3</v>
      </c>
      <c r="V2365" s="7">
        <v>7.7220077220077222E-3</v>
      </c>
      <c r="W2365" s="7">
        <v>-3.8610038610038609E-2</v>
      </c>
      <c r="X2365" s="4">
        <v>3.5923300185563653E-2</v>
      </c>
      <c r="Y2365" s="4">
        <v>-1.9305019305019301E-2</v>
      </c>
      <c r="Z2365" s="7">
        <v>-2.2105019305019302E-2</v>
      </c>
      <c r="AA2365" s="7">
        <v>-2.2105019305019302E-2</v>
      </c>
      <c r="AB2365" s="4">
        <v>0</v>
      </c>
      <c r="AC2365" s="4">
        <v>0</v>
      </c>
      <c r="AD2365" s="4">
        <v>3.6734693877551017E-2</v>
      </c>
      <c r="AE2365" s="4">
        <v>2.5012580480777711</v>
      </c>
      <c r="AF2365" s="4">
        <v>1.083656272798343</v>
      </c>
      <c r="AG2365" s="4">
        <v>1.418755766959295</v>
      </c>
      <c r="AH2365" s="4">
        <v>0.21795888780422601</v>
      </c>
      <c r="AI2365" s="4">
        <v>5.7142857142857141E-2</v>
      </c>
      <c r="AJ2365" s="4">
        <v>1490</v>
      </c>
      <c r="AK2365" s="4">
        <v>1245</v>
      </c>
      <c r="AL2365" s="4">
        <v>1490</v>
      </c>
      <c r="AM2365" s="8">
        <v>-2.8043419048056901E-3</v>
      </c>
    </row>
    <row r="2366" spans="1:39" x14ac:dyDescent="0.3">
      <c r="A2366" s="4">
        <v>20191108</v>
      </c>
      <c r="B2366" s="4" t="s">
        <v>1715</v>
      </c>
      <c r="C2366" s="4">
        <v>1525</v>
      </c>
      <c r="D2366" s="4">
        <v>1685</v>
      </c>
      <c r="E2366" s="4">
        <v>1495</v>
      </c>
      <c r="F2366" s="4">
        <v>1685</v>
      </c>
      <c r="G2366" s="4">
        <v>180</v>
      </c>
      <c r="H2366" s="4">
        <v>2180354</v>
      </c>
      <c r="I2366" s="4">
        <v>0.1196</v>
      </c>
      <c r="J2366" s="4">
        <v>2.8063260794717761</v>
      </c>
      <c r="K2366" s="4">
        <v>1.0789754535752401</v>
      </c>
      <c r="L2366" s="4">
        <v>1.0856958762886599</v>
      </c>
      <c r="M2366" s="4">
        <v>1.0980775496904529</v>
      </c>
      <c r="N2366" s="4">
        <v>1.134107353188625</v>
      </c>
      <c r="O2366" s="4">
        <v>1.3909908918301639</v>
      </c>
      <c r="P2366" s="4">
        <v>1.374519054287384</v>
      </c>
      <c r="Q2366" s="4">
        <v>1750</v>
      </c>
      <c r="R2366" s="4">
        <v>1930</v>
      </c>
      <c r="S2366" s="4">
        <v>1745</v>
      </c>
      <c r="T2366" s="4">
        <v>1930</v>
      </c>
      <c r="U2366" s="7">
        <v>3.857566765578635E-2</v>
      </c>
      <c r="V2366" s="7">
        <v>0.14540059347181009</v>
      </c>
      <c r="W2366" s="7">
        <v>3.5608308605341248E-2</v>
      </c>
      <c r="X2366" s="4">
        <v>4.6104660945650348E-2</v>
      </c>
      <c r="Y2366" s="4">
        <v>0.14540059347181011</v>
      </c>
      <c r="Z2366" s="7">
        <v>3.7200000000000004E-2</v>
      </c>
      <c r="AA2366" s="7">
        <v>3.5775667655786353E-2</v>
      </c>
      <c r="AB2366" s="4">
        <v>1.32890365448505E-2</v>
      </c>
      <c r="AC2366" s="4">
        <v>0</v>
      </c>
      <c r="AD2366" s="4">
        <v>1.9672131147540989E-2</v>
      </c>
      <c r="AE2366" s="4">
        <v>3.4769228806572552</v>
      </c>
      <c r="AF2366" s="4">
        <v>0.97766434451226314</v>
      </c>
      <c r="AG2366" s="4">
        <v>1.6949926588351401</v>
      </c>
      <c r="AH2366" s="4">
        <v>0.43287287771801469</v>
      </c>
      <c r="AI2366" s="4">
        <v>0.1049180327868852</v>
      </c>
      <c r="AJ2366" s="4">
        <v>1990</v>
      </c>
      <c r="AK2366" s="4">
        <v>1710</v>
      </c>
      <c r="AL2366" s="4">
        <v>1870</v>
      </c>
      <c r="AM2366" s="8">
        <v>-2.3268032863978899E-3</v>
      </c>
    </row>
    <row r="2367" spans="1:39" x14ac:dyDescent="0.3">
      <c r="A2367" s="4">
        <v>20191113</v>
      </c>
      <c r="B2367" s="4" t="s">
        <v>1715</v>
      </c>
      <c r="C2367" s="4">
        <v>1800</v>
      </c>
      <c r="D2367" s="4">
        <v>1990</v>
      </c>
      <c r="E2367" s="4">
        <v>1740</v>
      </c>
      <c r="F2367" s="4">
        <v>1920</v>
      </c>
      <c r="G2367" s="4">
        <v>150</v>
      </c>
      <c r="H2367" s="4">
        <v>2625685</v>
      </c>
      <c r="I2367" s="4">
        <v>8.4750000000000006E-2</v>
      </c>
      <c r="J2367" s="4">
        <v>1.4901375790134399</v>
      </c>
      <c r="K2367" s="4">
        <v>1.0249110320284689</v>
      </c>
      <c r="L2367" s="4">
        <v>1.089670828603859</v>
      </c>
      <c r="M2367" s="4">
        <v>1.172877214416616</v>
      </c>
      <c r="N2367" s="4">
        <v>1.225271218889598</v>
      </c>
      <c r="O2367" s="4">
        <v>1.5423338510148339</v>
      </c>
      <c r="P2367" s="4">
        <v>1.5522886825758291</v>
      </c>
      <c r="Q2367" s="4">
        <v>1905</v>
      </c>
      <c r="R2367" s="4">
        <v>1945</v>
      </c>
      <c r="S2367" s="4">
        <v>1870</v>
      </c>
      <c r="T2367" s="4">
        <v>1905</v>
      </c>
      <c r="U2367" s="7">
        <v>-7.8125E-3</v>
      </c>
      <c r="V2367" s="7">
        <v>1.3020833333333334E-2</v>
      </c>
      <c r="W2367" s="7">
        <v>-2.6041666666666668E-2</v>
      </c>
      <c r="X2367" s="4">
        <v>6.4294830887045171E-2</v>
      </c>
      <c r="Y2367" s="4">
        <v>-7.8125E-3</v>
      </c>
      <c r="Z2367" s="7">
        <v>-1.06125E-2</v>
      </c>
      <c r="AA2367" s="7">
        <v>-1.06125E-2</v>
      </c>
      <c r="AB2367" s="4">
        <v>0</v>
      </c>
      <c r="AC2367" s="4">
        <v>3.6458333333333343E-2</v>
      </c>
      <c r="AD2367" s="4">
        <v>3.3333333333333333E-2</v>
      </c>
      <c r="AE2367" s="4">
        <v>0.81484126223067987</v>
      </c>
      <c r="AF2367" s="4">
        <v>1.045325203899899</v>
      </c>
      <c r="AG2367" s="4">
        <v>1.816603147710633</v>
      </c>
      <c r="AH2367" s="4">
        <v>0.40616212992012329</v>
      </c>
      <c r="AI2367" s="4">
        <v>6.6666666666666666E-2</v>
      </c>
      <c r="AJ2367" s="4">
        <v>1945</v>
      </c>
      <c r="AK2367" s="4">
        <v>1665</v>
      </c>
      <c r="AL2367" s="4">
        <v>1860</v>
      </c>
      <c r="AM2367" s="8">
        <v>-4.94632721352145E-3</v>
      </c>
    </row>
    <row r="2368" spans="1:39" x14ac:dyDescent="0.3">
      <c r="A2368" s="4">
        <v>20200102</v>
      </c>
      <c r="B2368" s="4" t="s">
        <v>1715</v>
      </c>
      <c r="C2368" s="4">
        <v>2030</v>
      </c>
      <c r="D2368" s="4">
        <v>2180</v>
      </c>
      <c r="E2368" s="4">
        <v>2030</v>
      </c>
      <c r="F2368" s="4">
        <v>2145</v>
      </c>
      <c r="G2368" s="4">
        <v>175</v>
      </c>
      <c r="H2368" s="4">
        <v>2271191</v>
      </c>
      <c r="I2368" s="4">
        <v>8.8830000000000006E-2</v>
      </c>
      <c r="J2368" s="4">
        <v>1.408219902419994</v>
      </c>
      <c r="K2368" s="4">
        <v>1.064516129032258</v>
      </c>
      <c r="L2368" s="4">
        <v>1.144610458911419</v>
      </c>
      <c r="M2368" s="4">
        <v>1.195652173913043</v>
      </c>
      <c r="N2368" s="4">
        <v>1.215297450424929</v>
      </c>
      <c r="O2368" s="4">
        <v>1.3008540961237181</v>
      </c>
      <c r="P2368" s="4">
        <v>1.579082978540667</v>
      </c>
      <c r="Q2368" s="4">
        <v>2500</v>
      </c>
      <c r="R2368" s="4">
        <v>2560</v>
      </c>
      <c r="S2368" s="4">
        <v>1835</v>
      </c>
      <c r="T2368" s="4">
        <v>1835</v>
      </c>
      <c r="U2368" s="7">
        <v>0.1655011655011655</v>
      </c>
      <c r="V2368" s="7">
        <v>0.19347319347319347</v>
      </c>
      <c r="W2368" s="7">
        <v>-0.14452214452214451</v>
      </c>
      <c r="X2368" s="4">
        <v>1.742209631728045E-2</v>
      </c>
      <c r="Y2368" s="4">
        <v>-0.14452214452214451</v>
      </c>
      <c r="Z2368" s="7">
        <v>0.16270116550116551</v>
      </c>
      <c r="AA2368" s="7">
        <v>0.16270116550116551</v>
      </c>
      <c r="AB2368" s="4">
        <v>3.045685279187817E-2</v>
      </c>
      <c r="AC2368" s="4">
        <v>1.631701631701632E-2</v>
      </c>
      <c r="AD2368" s="4">
        <v>0</v>
      </c>
      <c r="AE2368" s="4">
        <v>0.60218204359844962</v>
      </c>
      <c r="AF2368" s="4">
        <v>1.0978478872075961</v>
      </c>
      <c r="AG2368" s="4">
        <v>1.345240228712929</v>
      </c>
      <c r="AH2368" s="4">
        <v>0.16751134838056239</v>
      </c>
      <c r="AI2368" s="4">
        <v>5.6650246305418719E-2</v>
      </c>
      <c r="AJ2368" s="4">
        <v>2560</v>
      </c>
      <c r="AK2368" s="4">
        <v>1580</v>
      </c>
      <c r="AL2368" s="4">
        <v>1850</v>
      </c>
      <c r="AM2368" s="8">
        <v>6.2553184172166104E-3</v>
      </c>
    </row>
    <row r="2369" spans="1:39" x14ac:dyDescent="0.3">
      <c r="A2369" s="4">
        <v>20200326</v>
      </c>
      <c r="B2369" s="4" t="s">
        <v>1715</v>
      </c>
      <c r="C2369" s="4">
        <v>899</v>
      </c>
      <c r="D2369" s="4">
        <v>955</v>
      </c>
      <c r="E2369" s="4">
        <v>854</v>
      </c>
      <c r="F2369" s="4">
        <v>955</v>
      </c>
      <c r="G2369" s="4">
        <v>75</v>
      </c>
      <c r="H2369" s="4">
        <v>1261979</v>
      </c>
      <c r="I2369" s="4">
        <v>8.523E-2</v>
      </c>
      <c r="J2369" s="4">
        <v>0.34184474085326633</v>
      </c>
      <c r="K2369" s="4">
        <v>1.080316742081447</v>
      </c>
      <c r="L2369" s="4">
        <v>1.0979535525408139</v>
      </c>
      <c r="M2369" s="4">
        <v>1.034445407279029</v>
      </c>
      <c r="N2369" s="4">
        <v>0.78256237964518383</v>
      </c>
      <c r="O2369" s="4">
        <v>0.59989321272653029</v>
      </c>
      <c r="P2369" s="4">
        <v>0.59521027127253467</v>
      </c>
      <c r="Q2369" s="4">
        <v>976.00000000000011</v>
      </c>
      <c r="R2369" s="4">
        <v>1000</v>
      </c>
      <c r="S2369" s="4">
        <v>860</v>
      </c>
      <c r="T2369" s="4">
        <v>924</v>
      </c>
      <c r="U2369" s="7">
        <v>2.1989528795811637E-2</v>
      </c>
      <c r="V2369" s="7">
        <v>4.712041884816754E-2</v>
      </c>
      <c r="W2369" s="7">
        <v>-9.947643979057591E-2</v>
      </c>
      <c r="X2369" s="4">
        <v>-0.12656205187036529</v>
      </c>
      <c r="Y2369" s="4">
        <v>-3.2460732984293188E-2</v>
      </c>
      <c r="Z2369" s="7">
        <v>3.7200000000000004E-2</v>
      </c>
      <c r="AA2369" s="7">
        <v>1.9189528795811636E-2</v>
      </c>
      <c r="AB2369" s="4">
        <v>2.1590909090909091E-2</v>
      </c>
      <c r="AC2369" s="4">
        <v>0</v>
      </c>
      <c r="AD2369" s="4">
        <v>5.0055617352614018E-2</v>
      </c>
      <c r="AE2369" s="4">
        <v>1.4766827676912351</v>
      </c>
      <c r="AF2369" s="4">
        <v>0.46878594579858651</v>
      </c>
      <c r="AG2369" s="4">
        <v>1.2796641681365779</v>
      </c>
      <c r="AH2369" s="4">
        <v>1.351714723258242</v>
      </c>
      <c r="AI2369" s="4">
        <v>6.2291434927697439E-2</v>
      </c>
      <c r="AJ2369" s="4">
        <v>1445</v>
      </c>
      <c r="AK2369" s="4">
        <v>850</v>
      </c>
      <c r="AL2369" s="4">
        <v>1400</v>
      </c>
      <c r="AM2369" s="4"/>
    </row>
    <row r="2370" spans="1:39" x14ac:dyDescent="0.3">
      <c r="A2370" s="4">
        <v>20200406</v>
      </c>
      <c r="B2370" s="4" t="s">
        <v>1715</v>
      </c>
      <c r="C2370" s="4">
        <v>1500</v>
      </c>
      <c r="D2370" s="4">
        <v>1685</v>
      </c>
      <c r="E2370" s="4">
        <v>1425</v>
      </c>
      <c r="F2370" s="4">
        <v>1580</v>
      </c>
      <c r="G2370" s="4">
        <v>115</v>
      </c>
      <c r="H2370" s="4">
        <v>6526237</v>
      </c>
      <c r="I2370" s="4">
        <v>7.85E-2</v>
      </c>
      <c r="J2370" s="4">
        <v>1.799113526308957</v>
      </c>
      <c r="K2370" s="4">
        <v>1.0663667041619791</v>
      </c>
      <c r="L2370" s="4">
        <v>1.2153846153846151</v>
      </c>
      <c r="M2370" s="4">
        <v>1.4434496619769781</v>
      </c>
      <c r="N2370" s="4">
        <v>1.45113886847906</v>
      </c>
      <c r="O2370" s="4">
        <v>1.044098858980572</v>
      </c>
      <c r="P2370" s="4">
        <v>0.98492994841585246</v>
      </c>
      <c r="Q2370" s="4">
        <v>1545</v>
      </c>
      <c r="R2370" s="4">
        <v>1580</v>
      </c>
      <c r="S2370" s="4">
        <v>1445</v>
      </c>
      <c r="T2370" s="4">
        <v>1515</v>
      </c>
      <c r="U2370" s="7">
        <v>-2.2151898734177215E-2</v>
      </c>
      <c r="V2370" s="7">
        <v>0</v>
      </c>
      <c r="W2370" s="7">
        <v>-8.5443037974683542E-2</v>
      </c>
      <c r="X2370" s="4">
        <v>-2.1124173401910359E-2</v>
      </c>
      <c r="Y2370" s="4">
        <v>-4.1139240506329111E-2</v>
      </c>
      <c r="Z2370" s="7">
        <v>-4.3939240506329108E-2</v>
      </c>
      <c r="AA2370" s="7">
        <v>-4.3939240506329108E-2</v>
      </c>
      <c r="AB2370" s="4">
        <v>0</v>
      </c>
      <c r="AC2370" s="4">
        <v>6.6455696202531639E-2</v>
      </c>
      <c r="AD2370" s="4">
        <v>0.05</v>
      </c>
      <c r="AE2370" s="4">
        <v>1.41928032965427</v>
      </c>
      <c r="AF2370" s="4">
        <v>0.85967756202686929</v>
      </c>
      <c r="AG2370" s="4">
        <v>2.33095091379302</v>
      </c>
      <c r="AH2370" s="4">
        <v>0.73421736075312038</v>
      </c>
      <c r="AI2370" s="4">
        <v>5.3333333333333337E-2</v>
      </c>
      <c r="AJ2370" s="4">
        <v>1835</v>
      </c>
      <c r="AK2370" s="4">
        <v>1340</v>
      </c>
      <c r="AL2370" s="4">
        <v>1450</v>
      </c>
      <c r="AM2370" s="4"/>
    </row>
    <row r="2371" spans="1:39" x14ac:dyDescent="0.3">
      <c r="A2371" s="4">
        <v>20200424</v>
      </c>
      <c r="B2371" s="4" t="s">
        <v>1715</v>
      </c>
      <c r="C2371" s="4">
        <v>1450</v>
      </c>
      <c r="D2371" s="4">
        <v>1625</v>
      </c>
      <c r="E2371" s="4">
        <v>1445</v>
      </c>
      <c r="F2371" s="4">
        <v>1575</v>
      </c>
      <c r="G2371" s="4">
        <v>115</v>
      </c>
      <c r="H2371" s="4">
        <v>7371090</v>
      </c>
      <c r="I2371" s="4">
        <v>7.8770000000000007E-2</v>
      </c>
      <c r="J2371" s="4">
        <v>1.6831804419332561</v>
      </c>
      <c r="K2371" s="4">
        <v>1.0653889515219841</v>
      </c>
      <c r="L2371" s="4">
        <v>1.07215793056501</v>
      </c>
      <c r="M2371" s="4">
        <v>1.058467741935484</v>
      </c>
      <c r="N2371" s="4">
        <v>1.1272545090180359</v>
      </c>
      <c r="O2371" s="4">
        <v>1.079740862193074</v>
      </c>
      <c r="P2371" s="4">
        <v>0.97937102616319749</v>
      </c>
      <c r="Q2371" s="4">
        <v>1590</v>
      </c>
      <c r="R2371" s="4">
        <v>1680</v>
      </c>
      <c r="S2371" s="4">
        <v>1435</v>
      </c>
      <c r="T2371" s="4">
        <v>1575</v>
      </c>
      <c r="U2371" s="7">
        <v>9.5238095238095247E-3</v>
      </c>
      <c r="V2371" s="7">
        <v>6.6666666666666666E-2</v>
      </c>
      <c r="W2371" s="7">
        <v>-8.8888888888888892E-2</v>
      </c>
      <c r="X2371" s="4">
        <v>8.7281706269682097E-2</v>
      </c>
      <c r="Y2371" s="4">
        <v>0</v>
      </c>
      <c r="Z2371" s="7">
        <v>3.7200000000000004E-2</v>
      </c>
      <c r="AA2371" s="7">
        <v>3.7200000000000004E-2</v>
      </c>
      <c r="AB2371" s="4">
        <v>0</v>
      </c>
      <c r="AC2371" s="4">
        <v>3.1746031746031737E-2</v>
      </c>
      <c r="AD2371" s="4">
        <v>3.448275862068965E-3</v>
      </c>
      <c r="AE2371" s="4">
        <v>4.186107132594219</v>
      </c>
      <c r="AF2371" s="4">
        <v>0.88282303610520663</v>
      </c>
      <c r="AG2371" s="4">
        <v>2.268306870790807</v>
      </c>
      <c r="AH2371" s="4">
        <v>0.69187238648732929</v>
      </c>
      <c r="AI2371" s="4">
        <v>8.6206896551724144E-2</v>
      </c>
      <c r="AJ2371" s="4">
        <v>1700</v>
      </c>
      <c r="AK2371" s="4">
        <v>1300</v>
      </c>
      <c r="AL2371" s="4">
        <v>1415</v>
      </c>
      <c r="AM2371" s="8">
        <v>-1.6822255013839701E-2</v>
      </c>
    </row>
    <row r="2372" spans="1:39" x14ac:dyDescent="0.3">
      <c r="A2372" s="4">
        <v>20200828</v>
      </c>
      <c r="B2372" s="4" t="s">
        <v>1715</v>
      </c>
      <c r="C2372" s="4">
        <v>874</v>
      </c>
      <c r="D2372" s="4">
        <v>1030</v>
      </c>
      <c r="E2372" s="4">
        <v>874</v>
      </c>
      <c r="F2372" s="4">
        <v>949</v>
      </c>
      <c r="G2372" s="4">
        <v>69</v>
      </c>
      <c r="H2372" s="4">
        <v>6721521</v>
      </c>
      <c r="I2372" s="4">
        <v>7.8409999999999994E-2</v>
      </c>
      <c r="J2372" s="4">
        <v>2.3152174463412192</v>
      </c>
      <c r="K2372" s="4">
        <v>1.0540540540540531</v>
      </c>
      <c r="L2372" s="4">
        <v>1.0711060948081259</v>
      </c>
      <c r="M2372" s="4">
        <v>1.0523397649146149</v>
      </c>
      <c r="N2372" s="4">
        <v>0.99512399727363288</v>
      </c>
      <c r="O2372" s="4">
        <v>0.91201768295612906</v>
      </c>
      <c r="P2372" s="4">
        <v>0.81952230514036517</v>
      </c>
      <c r="Q2372" s="4">
        <v>953.00000000000011</v>
      </c>
      <c r="R2372" s="4">
        <v>985</v>
      </c>
      <c r="S2372" s="4">
        <v>921.00000000000011</v>
      </c>
      <c r="T2372" s="4">
        <v>938.00000000000011</v>
      </c>
      <c r="U2372" s="7">
        <v>4.2149631190728275E-3</v>
      </c>
      <c r="V2372" s="7">
        <v>3.7934668071654375E-2</v>
      </c>
      <c r="W2372" s="7">
        <v>-2.9504741833508836E-2</v>
      </c>
      <c r="X2372" s="4">
        <v>-2.4380013631835701E-2</v>
      </c>
      <c r="Y2372" s="4">
        <v>-1.159114857744983E-2</v>
      </c>
      <c r="Z2372" s="7">
        <v>-1.439114857744983E-2</v>
      </c>
      <c r="AA2372" s="7">
        <v>-1.439114857744983E-2</v>
      </c>
      <c r="AB2372" s="4">
        <v>0</v>
      </c>
      <c r="AC2372" s="4">
        <v>8.5353003161222338E-2</v>
      </c>
      <c r="AD2372" s="4">
        <v>0</v>
      </c>
      <c r="AE2372" s="4">
        <v>3.8329797753424102</v>
      </c>
      <c r="AF2372" s="4">
        <v>0.87569251945225612</v>
      </c>
      <c r="AG2372" s="4">
        <v>1.1003073610914389</v>
      </c>
      <c r="AH2372" s="4">
        <v>0.23311638034986229</v>
      </c>
      <c r="AI2372" s="4">
        <v>8.5812356979405036E-2</v>
      </c>
      <c r="AJ2372" s="4">
        <v>985</v>
      </c>
      <c r="AK2372" s="4">
        <v>864</v>
      </c>
      <c r="AL2372" s="4">
        <v>893.00000000000011</v>
      </c>
      <c r="AM2372" s="4"/>
    </row>
    <row r="2373" spans="1:39" x14ac:dyDescent="0.3">
      <c r="A2373" s="4">
        <v>20201016</v>
      </c>
      <c r="B2373" s="4" t="s">
        <v>1715</v>
      </c>
      <c r="C2373" s="4">
        <v>876</v>
      </c>
      <c r="D2373" s="4">
        <v>1065</v>
      </c>
      <c r="E2373" s="4">
        <v>876</v>
      </c>
      <c r="F2373" s="4">
        <v>974</v>
      </c>
      <c r="G2373" s="4">
        <v>77</v>
      </c>
      <c r="H2373" s="4">
        <v>16717562</v>
      </c>
      <c r="I2373" s="4">
        <v>8.584E-2</v>
      </c>
      <c r="J2373" s="4">
        <v>6.4351769429398731</v>
      </c>
      <c r="K2373" s="4">
        <v>1.0648688046647219</v>
      </c>
      <c r="L2373" s="4">
        <v>1.0961062345262209</v>
      </c>
      <c r="M2373" s="4">
        <v>1.125491102380402</v>
      </c>
      <c r="N2373" s="4">
        <v>1.1236732810336869</v>
      </c>
      <c r="O2373" s="4">
        <v>1.053827427644036</v>
      </c>
      <c r="P2373" s="4">
        <v>0.913910391742904</v>
      </c>
      <c r="Q2373" s="4">
        <v>0</v>
      </c>
      <c r="R2373" s="4">
        <v>0</v>
      </c>
      <c r="S2373" s="4">
        <v>0</v>
      </c>
      <c r="T2373" s="4">
        <v>0</v>
      </c>
      <c r="U2373" s="7">
        <v>-1</v>
      </c>
      <c r="V2373" s="7">
        <v>-1</v>
      </c>
      <c r="W2373" s="7">
        <v>-1</v>
      </c>
      <c r="X2373" s="4">
        <v>-5.7683433317898622E-5</v>
      </c>
      <c r="Y2373" s="4">
        <v>0</v>
      </c>
      <c r="Z2373" s="7">
        <v>-2.8E-3</v>
      </c>
      <c r="AA2373" s="7">
        <v>-2.8E-3</v>
      </c>
      <c r="AB2373" s="4">
        <v>0</v>
      </c>
      <c r="AC2373" s="4">
        <v>9.3429158110882954E-2</v>
      </c>
      <c r="AD2373" s="4">
        <v>0</v>
      </c>
      <c r="AE2373" s="4">
        <v>8.45816871144382</v>
      </c>
      <c r="AF2373" s="4">
        <v>1.039651488768232</v>
      </c>
      <c r="AG2373" s="4">
        <v>1.188170613329403</v>
      </c>
      <c r="AH2373" s="4">
        <v>0.1202308158001329</v>
      </c>
      <c r="AI2373" s="4">
        <v>0.1118721461187213</v>
      </c>
      <c r="AJ2373" s="4">
        <v>0</v>
      </c>
      <c r="AK2373" s="4">
        <v>0</v>
      </c>
      <c r="AL2373" s="4">
        <v>0</v>
      </c>
      <c r="AM2373" s="4"/>
    </row>
    <row r="2374" spans="1:39" x14ac:dyDescent="0.3">
      <c r="A2374" s="4">
        <v>20200324</v>
      </c>
      <c r="B2374" s="4" t="s">
        <v>1716</v>
      </c>
      <c r="C2374" s="4">
        <v>11350</v>
      </c>
      <c r="D2374" s="4">
        <v>11950</v>
      </c>
      <c r="E2374" s="4">
        <v>11250</v>
      </c>
      <c r="F2374" s="4">
        <v>11900</v>
      </c>
      <c r="G2374" s="4">
        <v>950</v>
      </c>
      <c r="H2374" s="4">
        <v>112382</v>
      </c>
      <c r="I2374" s="4">
        <v>8.6760000000000004E-2</v>
      </c>
      <c r="J2374" s="4">
        <v>0.56599877515169583</v>
      </c>
      <c r="K2374" s="4">
        <v>1.0438596491228069</v>
      </c>
      <c r="L2374" s="4">
        <v>1.0691823899371069</v>
      </c>
      <c r="M2374" s="4">
        <v>0.99706744868035191</v>
      </c>
      <c r="N2374" s="4">
        <v>0.85473154964984732</v>
      </c>
      <c r="O2374" s="4">
        <v>0.74020319303338178</v>
      </c>
      <c r="P2374" s="4">
        <v>0.73613939222104807</v>
      </c>
      <c r="Q2374" s="4">
        <v>12400</v>
      </c>
      <c r="R2374" s="4">
        <v>12650</v>
      </c>
      <c r="S2374" s="4">
        <v>11700</v>
      </c>
      <c r="T2374" s="4">
        <v>12600</v>
      </c>
      <c r="U2374" s="7">
        <v>4.2016806722689079E-2</v>
      </c>
      <c r="V2374" s="7">
        <v>6.3025210084033612E-2</v>
      </c>
      <c r="W2374" s="7">
        <v>-1.680672268907563E-2</v>
      </c>
      <c r="X2374" s="4">
        <v>-9.1757945771233751E-2</v>
      </c>
      <c r="Y2374" s="4">
        <v>5.8823529411764712E-2</v>
      </c>
      <c r="Z2374" s="7">
        <v>3.9216806722689082E-2</v>
      </c>
      <c r="AA2374" s="7">
        <v>3.9216806722689082E-2</v>
      </c>
      <c r="AB2374" s="4">
        <v>3.6529680365296802E-2</v>
      </c>
      <c r="AC2374" s="4">
        <v>4.2016806722689074E-3</v>
      </c>
      <c r="AD2374" s="4">
        <v>8.8105726872246704E-3</v>
      </c>
      <c r="AE2374" s="4">
        <v>1.0218960845290701</v>
      </c>
      <c r="AF2374" s="4">
        <v>0.5889870214030013</v>
      </c>
      <c r="AG2374" s="4">
        <v>1.140667682715869</v>
      </c>
      <c r="AH2374" s="4">
        <v>0.82115075789502934</v>
      </c>
      <c r="AI2374" s="4">
        <v>4.8458149779735678E-2</v>
      </c>
      <c r="AJ2374" s="4">
        <v>13650</v>
      </c>
      <c r="AK2374" s="4">
        <v>11700</v>
      </c>
      <c r="AL2374" s="4">
        <v>13350</v>
      </c>
      <c r="AM2374" s="8">
        <v>8.2567153062924503E-2</v>
      </c>
    </row>
    <row r="2375" spans="1:39" x14ac:dyDescent="0.3">
      <c r="A2375" s="4">
        <v>20200703</v>
      </c>
      <c r="B2375" s="4" t="s">
        <v>1716</v>
      </c>
      <c r="C2375" s="4">
        <v>21750</v>
      </c>
      <c r="D2375" s="4">
        <v>25700</v>
      </c>
      <c r="E2375" s="4">
        <v>21550</v>
      </c>
      <c r="F2375" s="4">
        <v>23300</v>
      </c>
      <c r="G2375" s="4">
        <v>2400</v>
      </c>
      <c r="H2375" s="4">
        <v>2903940</v>
      </c>
      <c r="I2375" s="4">
        <v>0.11483</v>
      </c>
      <c r="J2375" s="4">
        <v>4.4541628186598308</v>
      </c>
      <c r="K2375" s="4">
        <v>1.0795366795366801</v>
      </c>
      <c r="L2375" s="4">
        <v>1.1063627730294401</v>
      </c>
      <c r="M2375" s="4">
        <v>1.0852352119236139</v>
      </c>
      <c r="N2375" s="4">
        <v>1.1479246212587759</v>
      </c>
      <c r="O2375" s="4">
        <v>1.4333316245450349</v>
      </c>
      <c r="P2375" s="4">
        <v>1.461922564115971</v>
      </c>
      <c r="Q2375" s="4">
        <v>23050</v>
      </c>
      <c r="R2375" s="4">
        <v>23950</v>
      </c>
      <c r="S2375" s="4">
        <v>22550</v>
      </c>
      <c r="T2375" s="4">
        <v>23850</v>
      </c>
      <c r="U2375" s="7">
        <v>-1.0729613733905579E-2</v>
      </c>
      <c r="V2375" s="7">
        <v>2.7896995708154508E-2</v>
      </c>
      <c r="W2375" s="7">
        <v>-3.2188841201716736E-2</v>
      </c>
      <c r="X2375" s="4">
        <v>6.9466683089050379E-2</v>
      </c>
      <c r="Y2375" s="4">
        <v>2.360515021459228E-2</v>
      </c>
      <c r="Z2375" s="7">
        <v>2.0805150214592279E-2</v>
      </c>
      <c r="AA2375" s="7">
        <v>2.0805150214592279E-2</v>
      </c>
      <c r="AB2375" s="4">
        <v>4.0669856459330141E-2</v>
      </c>
      <c r="AC2375" s="4">
        <v>0.1030042918454936</v>
      </c>
      <c r="AD2375" s="4">
        <v>9.1954022988505746E-3</v>
      </c>
      <c r="AE2375" s="4">
        <v>15.40886877251816</v>
      </c>
      <c r="AF2375" s="4">
        <v>0.93718218055945457</v>
      </c>
      <c r="AG2375" s="4">
        <v>1.992888607300439</v>
      </c>
      <c r="AH2375" s="4">
        <v>0.56524420497213479</v>
      </c>
      <c r="AI2375" s="4">
        <v>7.1264367816091953E-2</v>
      </c>
      <c r="AJ2375" s="4">
        <v>23950</v>
      </c>
      <c r="AK2375" s="4">
        <v>21150</v>
      </c>
      <c r="AL2375" s="4">
        <v>21300</v>
      </c>
      <c r="AM2375" s="8">
        <v>1.2968823932276099E-2</v>
      </c>
    </row>
    <row r="2376" spans="1:39" x14ac:dyDescent="0.3">
      <c r="A2376" s="4">
        <v>20200729</v>
      </c>
      <c r="B2376" s="4" t="s">
        <v>1716</v>
      </c>
      <c r="C2376" s="4">
        <v>22300</v>
      </c>
      <c r="D2376" s="4">
        <v>25000</v>
      </c>
      <c r="E2376" s="4">
        <v>22250</v>
      </c>
      <c r="F2376" s="4">
        <v>23750</v>
      </c>
      <c r="G2376" s="4">
        <v>1650</v>
      </c>
      <c r="H2376" s="4">
        <v>957368</v>
      </c>
      <c r="I2376" s="4">
        <v>7.4660000000000004E-2</v>
      </c>
      <c r="J2376" s="4">
        <v>4.064359462029616</v>
      </c>
      <c r="K2376" s="4">
        <v>1.055555555555556</v>
      </c>
      <c r="L2376" s="4">
        <v>1.063115487914055</v>
      </c>
      <c r="M2376" s="4">
        <v>1.0882016036655211</v>
      </c>
      <c r="N2376" s="4">
        <v>1.077830723848423</v>
      </c>
      <c r="O2376" s="4">
        <v>1.2729465362454779</v>
      </c>
      <c r="P2376" s="4">
        <v>1.423220973782771</v>
      </c>
      <c r="Q2376" s="4">
        <v>23700</v>
      </c>
      <c r="R2376" s="4">
        <v>23950</v>
      </c>
      <c r="S2376" s="4">
        <v>23100</v>
      </c>
      <c r="T2376" s="4">
        <v>23300</v>
      </c>
      <c r="U2376" s="7">
        <v>-2.1052631578947368E-3</v>
      </c>
      <c r="V2376" s="7">
        <v>8.4210526315789472E-3</v>
      </c>
      <c r="W2376" s="7">
        <v>-2.736842105263158E-2</v>
      </c>
      <c r="X2376" s="4">
        <v>1.6451100521896821E-2</v>
      </c>
      <c r="Y2376" s="4">
        <v>-1.8947368421052629E-2</v>
      </c>
      <c r="Z2376" s="7">
        <v>-2.174736842105263E-2</v>
      </c>
      <c r="AA2376" s="7">
        <v>-2.174736842105263E-2</v>
      </c>
      <c r="AB2376" s="4">
        <v>9.0497737556561094E-3</v>
      </c>
      <c r="AC2376" s="4">
        <v>5.2631578947368418E-2</v>
      </c>
      <c r="AD2376" s="4">
        <v>2.242152466367713E-3</v>
      </c>
      <c r="AE2376" s="4">
        <v>4.3208571596207053</v>
      </c>
      <c r="AF2376" s="4">
        <v>1.0115696387581661</v>
      </c>
      <c r="AG2376" s="4">
        <v>1.182083916802052</v>
      </c>
      <c r="AH2376" s="4">
        <v>0.14259905785782401</v>
      </c>
      <c r="AI2376" s="4">
        <v>6.5022421524663671E-2</v>
      </c>
      <c r="AJ2376" s="4">
        <v>30250</v>
      </c>
      <c r="AK2376" s="4">
        <v>23100</v>
      </c>
      <c r="AL2376" s="4">
        <v>29150</v>
      </c>
      <c r="AM2376" s="8">
        <v>9.1601161718828702E-4</v>
      </c>
    </row>
    <row r="2377" spans="1:39" x14ac:dyDescent="0.3">
      <c r="A2377" s="4">
        <v>20200910</v>
      </c>
      <c r="B2377" s="4" t="s">
        <v>1716</v>
      </c>
      <c r="C2377" s="4">
        <v>30500</v>
      </c>
      <c r="D2377" s="4">
        <v>32650</v>
      </c>
      <c r="E2377" s="4">
        <v>30150</v>
      </c>
      <c r="F2377" s="4">
        <v>32400</v>
      </c>
      <c r="G2377" s="4">
        <v>2400</v>
      </c>
      <c r="H2377" s="4">
        <v>615261</v>
      </c>
      <c r="I2377" s="4">
        <v>0.08</v>
      </c>
      <c r="J2377" s="4">
        <v>0.99994262926658251</v>
      </c>
      <c r="K2377" s="4">
        <v>1.0565217391304349</v>
      </c>
      <c r="L2377" s="4">
        <v>1.0629921259842521</v>
      </c>
      <c r="M2377" s="4">
        <v>1.1458885941644561</v>
      </c>
      <c r="N2377" s="4">
        <v>1.2588635259834871</v>
      </c>
      <c r="O2377" s="4">
        <v>1.3432371739505959</v>
      </c>
      <c r="P2377" s="4">
        <v>1.677054801906529</v>
      </c>
      <c r="Q2377" s="4">
        <v>31950</v>
      </c>
      <c r="R2377" s="4">
        <v>32650</v>
      </c>
      <c r="S2377" s="4">
        <v>30950</v>
      </c>
      <c r="T2377" s="4">
        <v>31600</v>
      </c>
      <c r="U2377" s="7">
        <v>-1.3888888888888888E-2</v>
      </c>
      <c r="V2377" s="7">
        <v>7.716049382716049E-3</v>
      </c>
      <c r="W2377" s="7">
        <v>-4.4753086419753084E-2</v>
      </c>
      <c r="X2377" s="4">
        <v>2.5643516270034E-2</v>
      </c>
      <c r="Y2377" s="4">
        <v>-2.469135802469136E-2</v>
      </c>
      <c r="Z2377" s="7">
        <v>-2.7491358024691361E-2</v>
      </c>
      <c r="AA2377" s="7">
        <v>-2.7491358024691361E-2</v>
      </c>
      <c r="AB2377" s="4">
        <v>1.666666666666667E-2</v>
      </c>
      <c r="AC2377" s="4">
        <v>7.716049382716049E-3</v>
      </c>
      <c r="AD2377" s="4">
        <v>1.147540983606557E-2</v>
      </c>
      <c r="AE2377" s="4">
        <v>2.3312228612999299</v>
      </c>
      <c r="AF2377" s="4">
        <v>0.99500355331111834</v>
      </c>
      <c r="AG2377" s="4">
        <v>1.592087869722556</v>
      </c>
      <c r="AH2377" s="4">
        <v>0.37691550104042348</v>
      </c>
      <c r="AI2377" s="4">
        <v>6.2295081967213117E-2</v>
      </c>
      <c r="AJ2377" s="4">
        <v>32650</v>
      </c>
      <c r="AK2377" s="4">
        <v>29900</v>
      </c>
      <c r="AL2377" s="4">
        <v>29900</v>
      </c>
      <c r="AM2377" s="8">
        <v>1.7056367822480802E-2</v>
      </c>
    </row>
    <row r="2378" spans="1:39" x14ac:dyDescent="0.3">
      <c r="A2378" s="4">
        <v>20200128</v>
      </c>
      <c r="B2378" s="4" t="s">
        <v>1717</v>
      </c>
      <c r="C2378" s="4">
        <v>8340</v>
      </c>
      <c r="D2378" s="4">
        <v>9400</v>
      </c>
      <c r="E2378" s="4">
        <v>8300</v>
      </c>
      <c r="F2378" s="4">
        <v>9090</v>
      </c>
      <c r="G2378" s="4">
        <v>820</v>
      </c>
      <c r="H2378" s="4">
        <v>358530</v>
      </c>
      <c r="I2378" s="4">
        <v>9.9150000000000002E-2</v>
      </c>
      <c r="J2378" s="4">
        <v>7.2483604104836692</v>
      </c>
      <c r="K2378" s="4">
        <v>1.070251177394034</v>
      </c>
      <c r="L2378" s="4">
        <v>1.09703113685735</v>
      </c>
      <c r="M2378" s="4">
        <v>1.124860784556367</v>
      </c>
      <c r="N2378" s="4">
        <v>1.140741670326912</v>
      </c>
      <c r="O2378" s="4">
        <v>1.094060299693085</v>
      </c>
      <c r="P2378" s="4">
        <v>1.063946002887129</v>
      </c>
      <c r="Q2378" s="4">
        <v>8800</v>
      </c>
      <c r="R2378" s="4">
        <v>8950</v>
      </c>
      <c r="S2378" s="4">
        <v>8420</v>
      </c>
      <c r="T2378" s="4">
        <v>8520</v>
      </c>
      <c r="U2378" s="7">
        <v>-3.1903190319031903E-2</v>
      </c>
      <c r="V2378" s="7">
        <v>-1.5401540154015401E-2</v>
      </c>
      <c r="W2378" s="7">
        <v>-7.3707370737073702E-2</v>
      </c>
      <c r="X2378" s="4">
        <v>7.5296479889565161E-3</v>
      </c>
      <c r="Y2378" s="4">
        <v>-6.2706270627062702E-2</v>
      </c>
      <c r="Z2378" s="7">
        <v>-6.5506270627062699E-2</v>
      </c>
      <c r="AA2378" s="7">
        <v>-6.5506270627062699E-2</v>
      </c>
      <c r="AB2378" s="4">
        <v>8.4643288996372433E-3</v>
      </c>
      <c r="AC2378" s="4">
        <v>3.4103410341034097E-2</v>
      </c>
      <c r="AD2378" s="4">
        <v>4.7961630695443642E-3</v>
      </c>
      <c r="AE2378" s="4">
        <v>8.4254929147181166</v>
      </c>
      <c r="AF2378" s="4">
        <v>1.078723549064287</v>
      </c>
      <c r="AG2378" s="4">
        <v>1.2017386613868151</v>
      </c>
      <c r="AH2378" s="4">
        <v>9.4893895358064931E-2</v>
      </c>
      <c r="AI2378" s="4">
        <v>8.9928057553956831E-2</v>
      </c>
      <c r="AJ2378" s="4">
        <v>8950</v>
      </c>
      <c r="AK2378" s="4">
        <v>7660</v>
      </c>
      <c r="AL2378" s="4">
        <v>7820</v>
      </c>
      <c r="AM2378" s="8">
        <v>-3.0441822778244899E-2</v>
      </c>
    </row>
    <row r="2379" spans="1:39" x14ac:dyDescent="0.3">
      <c r="A2379" s="4">
        <v>20200331</v>
      </c>
      <c r="B2379" s="4" t="s">
        <v>1717</v>
      </c>
      <c r="C2379" s="4">
        <v>6270</v>
      </c>
      <c r="D2379" s="4">
        <v>6980</v>
      </c>
      <c r="E2379" s="4">
        <v>6120</v>
      </c>
      <c r="F2379" s="4">
        <v>6980</v>
      </c>
      <c r="G2379" s="4">
        <v>730</v>
      </c>
      <c r="H2379" s="4">
        <v>29227</v>
      </c>
      <c r="I2379" s="4">
        <v>0.1168</v>
      </c>
      <c r="J2379" s="4">
        <v>1.5041351235905329</v>
      </c>
      <c r="K2379" s="4">
        <v>1.083290222452147</v>
      </c>
      <c r="L2379" s="4">
        <v>1.117873158231903</v>
      </c>
      <c r="M2379" s="4">
        <v>1.1596610732679851</v>
      </c>
      <c r="N2379" s="4">
        <v>1.061677694121226</v>
      </c>
      <c r="O2379" s="4">
        <v>0.92829435886068934</v>
      </c>
      <c r="P2379" s="4">
        <v>0.86892473676020532</v>
      </c>
      <c r="Q2379" s="4">
        <v>6980</v>
      </c>
      <c r="R2379" s="4">
        <v>6980</v>
      </c>
      <c r="S2379" s="4">
        <v>6530</v>
      </c>
      <c r="T2379" s="4">
        <v>6530</v>
      </c>
      <c r="U2379" s="7">
        <v>0</v>
      </c>
      <c r="V2379" s="7">
        <v>0</v>
      </c>
      <c r="W2379" s="7">
        <v>-6.4469914040114609E-2</v>
      </c>
      <c r="X2379" s="4">
        <v>-4.7608183131797099E-2</v>
      </c>
      <c r="Y2379" s="4">
        <v>-6.4469914040114609E-2</v>
      </c>
      <c r="Z2379" s="7">
        <v>-6.7269914040114606E-2</v>
      </c>
      <c r="AA2379" s="7">
        <v>-6.7269914040114606E-2</v>
      </c>
      <c r="AB2379" s="4">
        <v>3.2000000000000002E-3</v>
      </c>
      <c r="AC2379" s="4">
        <v>0</v>
      </c>
      <c r="AD2379" s="4">
        <v>2.3923444976076551E-2</v>
      </c>
      <c r="AE2379" s="4">
        <v>1.2149567675424009</v>
      </c>
      <c r="AF2379" s="4">
        <v>0.80416873850238091</v>
      </c>
      <c r="AG2379" s="4">
        <v>1.295095736947431</v>
      </c>
      <c r="AH2379" s="4">
        <v>0.47137642323640883</v>
      </c>
      <c r="AI2379" s="4">
        <v>0.113237639553429</v>
      </c>
      <c r="AJ2379" s="4">
        <v>7040</v>
      </c>
      <c r="AK2379" s="4">
        <v>6510</v>
      </c>
      <c r="AL2379" s="4">
        <v>6860</v>
      </c>
      <c r="AM2379" s="8">
        <v>4.9731601842240299E-2</v>
      </c>
    </row>
    <row r="2380" spans="1:39" x14ac:dyDescent="0.3">
      <c r="A2380" s="4">
        <v>20200518</v>
      </c>
      <c r="B2380" s="4" t="s">
        <v>1717</v>
      </c>
      <c r="C2380" s="4">
        <v>8680</v>
      </c>
      <c r="D2380" s="4">
        <v>9280</v>
      </c>
      <c r="E2380" s="4">
        <v>8680</v>
      </c>
      <c r="F2380" s="4">
        <v>9190</v>
      </c>
      <c r="G2380" s="4">
        <v>610</v>
      </c>
      <c r="H2380" s="4">
        <v>67992</v>
      </c>
      <c r="I2380" s="4">
        <v>7.1099999999999997E-2</v>
      </c>
      <c r="J2380" s="4">
        <v>3.6686396917980071</v>
      </c>
      <c r="K2380" s="4">
        <v>1.0447139067828719</v>
      </c>
      <c r="L2380" s="4">
        <v>1.067859632814316</v>
      </c>
      <c r="M2380" s="4">
        <v>1.10950138838585</v>
      </c>
      <c r="N2380" s="4">
        <v>1.1880292159524271</v>
      </c>
      <c r="O2380" s="4">
        <v>1.2690740868604571</v>
      </c>
      <c r="P2380" s="4">
        <v>1.19782332431816</v>
      </c>
      <c r="Q2380" s="4">
        <v>9250</v>
      </c>
      <c r="R2380" s="4">
        <v>9250</v>
      </c>
      <c r="S2380" s="4">
        <v>8840</v>
      </c>
      <c r="T2380" s="4">
        <v>8910</v>
      </c>
      <c r="U2380" s="7">
        <v>6.5288356909684441E-3</v>
      </c>
      <c r="V2380" s="7">
        <v>6.5288356909684441E-3</v>
      </c>
      <c r="W2380" s="7">
        <v>-3.8084874863982592E-2</v>
      </c>
      <c r="X2380" s="4">
        <v>4.5375218150087257E-2</v>
      </c>
      <c r="Y2380" s="4">
        <v>-3.0467899891186069E-2</v>
      </c>
      <c r="Z2380" s="7">
        <v>-3.3267899891186066E-2</v>
      </c>
      <c r="AA2380" s="7">
        <v>-3.3267899891186066E-2</v>
      </c>
      <c r="AB2380" s="4">
        <v>6.9605568445475644E-3</v>
      </c>
      <c r="AC2380" s="4">
        <v>9.7932535364526653E-3</v>
      </c>
      <c r="AD2380" s="4">
        <v>0</v>
      </c>
      <c r="AE2380" s="4">
        <v>9.1732325957906102</v>
      </c>
      <c r="AF2380" s="4">
        <v>1.0623272224960281</v>
      </c>
      <c r="AG2380" s="4">
        <v>1.471377428560726</v>
      </c>
      <c r="AH2380" s="4">
        <v>0.26169427130006839</v>
      </c>
      <c r="AI2380" s="4">
        <v>5.8755760368663597E-2</v>
      </c>
      <c r="AJ2380" s="4">
        <v>9250</v>
      </c>
      <c r="AK2380" s="4">
        <v>8700</v>
      </c>
      <c r="AL2380" s="4">
        <v>8850</v>
      </c>
      <c r="AM2380" s="8">
        <v>-1.5608516482232199E-3</v>
      </c>
    </row>
    <row r="2381" spans="1:39" x14ac:dyDescent="0.3">
      <c r="A2381" s="4">
        <v>20190814</v>
      </c>
      <c r="B2381" s="4" t="s">
        <v>1718</v>
      </c>
      <c r="C2381" s="4">
        <v>2200</v>
      </c>
      <c r="D2381" s="4">
        <v>2495</v>
      </c>
      <c r="E2381" s="4">
        <v>2200</v>
      </c>
      <c r="F2381" s="4">
        <v>2410</v>
      </c>
      <c r="G2381" s="4">
        <v>210</v>
      </c>
      <c r="H2381" s="4">
        <v>490325</v>
      </c>
      <c r="I2381" s="4">
        <v>9.5449999999999993E-2</v>
      </c>
      <c r="J2381" s="4">
        <v>2.3393111621389648</v>
      </c>
      <c r="K2381" s="4">
        <v>1.0616740088105729</v>
      </c>
      <c r="L2381" s="4">
        <v>1.078299776286354</v>
      </c>
      <c r="M2381" s="4">
        <v>1.123543123543123</v>
      </c>
      <c r="N2381" s="4">
        <v>1.0381219039414169</v>
      </c>
      <c r="O2381" s="4">
        <v>0.93176106707906436</v>
      </c>
      <c r="P2381" s="4">
        <v>0.95282024248813912</v>
      </c>
      <c r="Q2381" s="4">
        <v>2410</v>
      </c>
      <c r="R2381" s="4">
        <v>2810</v>
      </c>
      <c r="S2381" s="4">
        <v>2410</v>
      </c>
      <c r="T2381" s="4">
        <v>2595</v>
      </c>
      <c r="U2381" s="7">
        <v>0</v>
      </c>
      <c r="V2381" s="7">
        <v>0.16597510373443983</v>
      </c>
      <c r="W2381" s="7">
        <v>0</v>
      </c>
      <c r="X2381" s="4">
        <v>-3.3814344174025422E-2</v>
      </c>
      <c r="Y2381" s="4">
        <v>7.6763485477178428E-2</v>
      </c>
      <c r="Z2381" s="7">
        <v>3.7200000000000004E-2</v>
      </c>
      <c r="AA2381" s="7">
        <v>3.7200000000000004E-2</v>
      </c>
      <c r="AB2381" s="4">
        <v>0</v>
      </c>
      <c r="AC2381" s="4">
        <v>3.5269709543568457E-2</v>
      </c>
      <c r="AD2381" s="4">
        <v>0</v>
      </c>
      <c r="AE2381" s="4">
        <v>2.845829270557644</v>
      </c>
      <c r="AF2381" s="4">
        <v>0.81766430981134131</v>
      </c>
      <c r="AG2381" s="4">
        <v>1.2238181387920479</v>
      </c>
      <c r="AH2381" s="4">
        <v>0.40588090906035679</v>
      </c>
      <c r="AI2381" s="4">
        <v>9.5454545454545459E-2</v>
      </c>
      <c r="AJ2381" s="4">
        <v>2945</v>
      </c>
      <c r="AK2381" s="4">
        <v>2410</v>
      </c>
      <c r="AL2381" s="4">
        <v>2790</v>
      </c>
      <c r="AM2381" s="8">
        <v>1.0833685707839699E-2</v>
      </c>
    </row>
    <row r="2382" spans="1:39" x14ac:dyDescent="0.3">
      <c r="A2382" s="4">
        <v>20190816</v>
      </c>
      <c r="B2382" s="4" t="s">
        <v>1718</v>
      </c>
      <c r="C2382" s="4">
        <v>2410</v>
      </c>
      <c r="D2382" s="4">
        <v>2810</v>
      </c>
      <c r="E2382" s="4">
        <v>2410</v>
      </c>
      <c r="F2382" s="4">
        <v>2595</v>
      </c>
      <c r="G2382" s="4">
        <v>185</v>
      </c>
      <c r="H2382" s="4">
        <v>856947</v>
      </c>
      <c r="I2382" s="4">
        <v>7.6759999999999995E-2</v>
      </c>
      <c r="J2382" s="4">
        <v>2.971057956201749</v>
      </c>
      <c r="K2382" s="4">
        <v>1.080499653018737</v>
      </c>
      <c r="L2382" s="4">
        <v>1.1180525635501939</v>
      </c>
      <c r="M2382" s="4">
        <v>1.1928292346586991</v>
      </c>
      <c r="N2382" s="4">
        <v>1.1178117596381649</v>
      </c>
      <c r="O2382" s="4">
        <v>1.0032216494845361</v>
      </c>
      <c r="P2382" s="4">
        <v>1.023971589227582</v>
      </c>
      <c r="Q2382" s="4">
        <v>2620</v>
      </c>
      <c r="R2382" s="4">
        <v>2880</v>
      </c>
      <c r="S2382" s="4">
        <v>2515</v>
      </c>
      <c r="T2382" s="4">
        <v>2580</v>
      </c>
      <c r="U2382" s="7">
        <v>9.6339113680154135E-3</v>
      </c>
      <c r="V2382" s="7">
        <v>0.10982658959537572</v>
      </c>
      <c r="W2382" s="7">
        <v>-3.0828516377649325E-2</v>
      </c>
      <c r="X2382" s="4">
        <v>-2.3476200732284961E-2</v>
      </c>
      <c r="Y2382" s="4">
        <v>-5.7803468208092483E-3</v>
      </c>
      <c r="Z2382" s="7">
        <v>3.7200000000000004E-2</v>
      </c>
      <c r="AA2382" s="7">
        <v>3.7200000000000004E-2</v>
      </c>
      <c r="AB2382" s="4">
        <v>0</v>
      </c>
      <c r="AC2382" s="4">
        <v>8.2851637764932567E-2</v>
      </c>
      <c r="AD2382" s="4">
        <v>0</v>
      </c>
      <c r="AE2382" s="4">
        <v>1.747712231683068</v>
      </c>
      <c r="AF2382" s="4">
        <v>0.89347993629728906</v>
      </c>
      <c r="AG2382" s="4">
        <v>1.3064540764218391</v>
      </c>
      <c r="AH2382" s="4">
        <v>0.35378865703425461</v>
      </c>
      <c r="AI2382" s="4">
        <v>7.6763485477178428E-2</v>
      </c>
      <c r="AJ2382" s="4">
        <v>2945</v>
      </c>
      <c r="AK2382" s="4">
        <v>2465</v>
      </c>
      <c r="AL2382" s="4">
        <v>2840</v>
      </c>
      <c r="AM2382" s="8">
        <v>-9.3443855915241597E-3</v>
      </c>
    </row>
    <row r="2383" spans="1:39" x14ac:dyDescent="0.3">
      <c r="A2383" s="4">
        <v>20191030</v>
      </c>
      <c r="B2383" s="4" t="s">
        <v>1718</v>
      </c>
      <c r="C2383" s="4">
        <v>1970</v>
      </c>
      <c r="D2383" s="4">
        <v>2170</v>
      </c>
      <c r="E2383" s="4">
        <v>1965</v>
      </c>
      <c r="F2383" s="4">
        <v>2170</v>
      </c>
      <c r="G2383" s="4">
        <v>205</v>
      </c>
      <c r="H2383" s="4">
        <v>1672826</v>
      </c>
      <c r="I2383" s="4">
        <v>0.10433000000000001</v>
      </c>
      <c r="J2383" s="4">
        <v>2.124446592677097</v>
      </c>
      <c r="K2383" s="4">
        <v>1.0859049207673059</v>
      </c>
      <c r="L2383" s="4">
        <v>1.1122501281394159</v>
      </c>
      <c r="M2383" s="4">
        <v>1.1328634821195509</v>
      </c>
      <c r="N2383" s="4">
        <v>1.113820094957013</v>
      </c>
      <c r="O2383" s="4">
        <v>0.957423339951467</v>
      </c>
      <c r="P2383" s="4">
        <v>0.87633983408773486</v>
      </c>
      <c r="Q2383" s="4">
        <v>2100</v>
      </c>
      <c r="R2383" s="4">
        <v>2140</v>
      </c>
      <c r="S2383" s="4">
        <v>1970</v>
      </c>
      <c r="T2383" s="4">
        <v>2050</v>
      </c>
      <c r="U2383" s="7">
        <v>-3.2258064516129031E-2</v>
      </c>
      <c r="V2383" s="7">
        <v>-1.3824884792626729E-2</v>
      </c>
      <c r="W2383" s="7">
        <v>-9.2165898617511524E-2</v>
      </c>
      <c r="X2383" s="4">
        <v>-2.5279096625176439E-2</v>
      </c>
      <c r="Y2383" s="4">
        <v>-5.5299539170506923E-2</v>
      </c>
      <c r="Z2383" s="7">
        <v>-5.809953917050692E-2</v>
      </c>
      <c r="AA2383" s="7">
        <v>-5.809953917050692E-2</v>
      </c>
      <c r="AB2383" s="4">
        <v>2.5445292620865142E-3</v>
      </c>
      <c r="AC2383" s="4">
        <v>0</v>
      </c>
      <c r="AD2383" s="4">
        <v>2.538071065989848E-3</v>
      </c>
      <c r="AE2383" s="4">
        <v>1.9954932709214579</v>
      </c>
      <c r="AF2383" s="4">
        <v>0.89307390174888512</v>
      </c>
      <c r="AG2383" s="4">
        <v>1.2686176819274211</v>
      </c>
      <c r="AH2383" s="4">
        <v>0.33146861606628342</v>
      </c>
      <c r="AI2383" s="4">
        <v>0.10152284263959389</v>
      </c>
      <c r="AJ2383" s="4">
        <v>2370</v>
      </c>
      <c r="AK2383" s="4">
        <v>1850</v>
      </c>
      <c r="AL2383" s="4">
        <v>2300</v>
      </c>
      <c r="AM2383" s="8">
        <v>-4.9521496267998901E-3</v>
      </c>
    </row>
    <row r="2384" spans="1:39" x14ac:dyDescent="0.3">
      <c r="A2384" s="4">
        <v>20191021</v>
      </c>
      <c r="B2384" s="4" t="s">
        <v>1719</v>
      </c>
      <c r="C2384" s="4">
        <v>5190</v>
      </c>
      <c r="D2384" s="4">
        <v>6590</v>
      </c>
      <c r="E2384" s="4">
        <v>5180</v>
      </c>
      <c r="F2384" s="4">
        <v>5770</v>
      </c>
      <c r="G2384" s="4">
        <v>620</v>
      </c>
      <c r="H2384" s="4">
        <v>3719608</v>
      </c>
      <c r="I2384" s="4">
        <v>0.12039</v>
      </c>
      <c r="J2384" s="4">
        <v>9.2342715961357946</v>
      </c>
      <c r="K2384" s="4">
        <v>1.07315561066336</v>
      </c>
      <c r="L2384" s="4">
        <v>1.079715568862275</v>
      </c>
      <c r="M2384" s="4">
        <v>1.1038836808876979</v>
      </c>
      <c r="N2384" s="4">
        <v>1.069508804448563</v>
      </c>
      <c r="O2384" s="4">
        <v>1.070368538214197</v>
      </c>
      <c r="P2384" s="4">
        <v>0.97135321680087539</v>
      </c>
      <c r="Q2384" s="4">
        <v>5770</v>
      </c>
      <c r="R2384" s="4">
        <v>5980</v>
      </c>
      <c r="S2384" s="4">
        <v>5710</v>
      </c>
      <c r="T2384" s="4">
        <v>5980</v>
      </c>
      <c r="U2384" s="7">
        <v>0</v>
      </c>
      <c r="V2384" s="7">
        <v>3.6395147313691506E-2</v>
      </c>
      <c r="W2384" s="7">
        <v>-1.0398613518197574E-2</v>
      </c>
      <c r="X2384" s="4">
        <v>-1.371640407784969E-2</v>
      </c>
      <c r="Y2384" s="4">
        <v>3.6395147313691513E-2</v>
      </c>
      <c r="Z2384" s="7">
        <v>3.3595147313691516E-2</v>
      </c>
      <c r="AA2384" s="7">
        <v>3.3595147313691516E-2</v>
      </c>
      <c r="AB2384" s="4">
        <v>3.868471953578337E-3</v>
      </c>
      <c r="AC2384" s="4">
        <v>0.1421143847487002</v>
      </c>
      <c r="AD2384" s="4">
        <v>1.926782273603083E-3</v>
      </c>
      <c r="AE2384" s="4">
        <v>150.6402073546088</v>
      </c>
      <c r="AF2384" s="4">
        <v>0.97685242424803564</v>
      </c>
      <c r="AG2384" s="4">
        <v>1.14546090890042</v>
      </c>
      <c r="AH2384" s="4">
        <v>0.15068505951960701</v>
      </c>
      <c r="AI2384" s="4">
        <v>0.1117533718689788</v>
      </c>
      <c r="AJ2384" s="4">
        <v>6210</v>
      </c>
      <c r="AK2384" s="4">
        <v>5700</v>
      </c>
      <c r="AL2384" s="4">
        <v>6050</v>
      </c>
      <c r="AM2384" s="8">
        <v>3.8503765912175302E-3</v>
      </c>
    </row>
    <row r="2385" spans="1:39" x14ac:dyDescent="0.3">
      <c r="A2385" s="4">
        <v>20200211</v>
      </c>
      <c r="B2385" s="4" t="s">
        <v>1719</v>
      </c>
      <c r="C2385" s="4">
        <v>5370</v>
      </c>
      <c r="D2385" s="4">
        <v>6000</v>
      </c>
      <c r="E2385" s="4">
        <v>5370</v>
      </c>
      <c r="F2385" s="4">
        <v>5770</v>
      </c>
      <c r="G2385" s="4">
        <v>380</v>
      </c>
      <c r="H2385" s="4">
        <v>1055361</v>
      </c>
      <c r="I2385" s="4">
        <v>7.0499999999999993E-2</v>
      </c>
      <c r="J2385" s="4">
        <v>5.047673435888016</v>
      </c>
      <c r="K2385" s="4">
        <v>1.046553808948004</v>
      </c>
      <c r="L2385" s="4">
        <v>1.058327219369039</v>
      </c>
      <c r="M2385" s="4">
        <v>1.076894363568496</v>
      </c>
      <c r="N2385" s="4">
        <v>1.078605477147397</v>
      </c>
      <c r="O2385" s="4">
        <v>1.0850793750293839</v>
      </c>
      <c r="P2385" s="4">
        <v>1.0603125502476971</v>
      </c>
      <c r="Q2385" s="4">
        <v>5770</v>
      </c>
      <c r="R2385" s="4">
        <v>5840</v>
      </c>
      <c r="S2385" s="4">
        <v>5630</v>
      </c>
      <c r="T2385" s="4">
        <v>5810</v>
      </c>
      <c r="U2385" s="7">
        <v>0</v>
      </c>
      <c r="V2385" s="7">
        <v>1.2131715771230503E-2</v>
      </c>
      <c r="W2385" s="7">
        <v>-2.4263431542461005E-2</v>
      </c>
      <c r="X2385" s="4">
        <v>1.7338068978409199E-2</v>
      </c>
      <c r="Y2385" s="4">
        <v>6.9324090121317154E-3</v>
      </c>
      <c r="Z2385" s="7">
        <v>4.1324090121317159E-3</v>
      </c>
      <c r="AA2385" s="7">
        <v>4.1324090121317159E-3</v>
      </c>
      <c r="AB2385" s="4">
        <v>0</v>
      </c>
      <c r="AC2385" s="4">
        <v>3.9861351819757362E-2</v>
      </c>
      <c r="AD2385" s="4">
        <v>0</v>
      </c>
      <c r="AE2385" s="4">
        <v>25.91051042203727</v>
      </c>
      <c r="AF2385" s="4">
        <v>1.0350750952887839</v>
      </c>
      <c r="AG2385" s="4">
        <v>1.16037621307439</v>
      </c>
      <c r="AH2385" s="4">
        <v>0.10432400914528719</v>
      </c>
      <c r="AI2385" s="4">
        <v>7.4487895716946001E-2</v>
      </c>
      <c r="AJ2385" s="4">
        <v>6050</v>
      </c>
      <c r="AK2385" s="4">
        <v>5630</v>
      </c>
      <c r="AL2385" s="4">
        <v>5810</v>
      </c>
      <c r="AM2385" s="8">
        <v>9.27418718725425E-3</v>
      </c>
    </row>
    <row r="2386" spans="1:39" x14ac:dyDescent="0.3">
      <c r="A2386" s="4">
        <v>20200325</v>
      </c>
      <c r="B2386" s="4" t="s">
        <v>1719</v>
      </c>
      <c r="C2386" s="4">
        <v>2545</v>
      </c>
      <c r="D2386" s="4">
        <v>2765</v>
      </c>
      <c r="E2386" s="4">
        <v>2475</v>
      </c>
      <c r="F2386" s="4">
        <v>2720</v>
      </c>
      <c r="G2386" s="4">
        <v>330</v>
      </c>
      <c r="H2386" s="4">
        <v>141380</v>
      </c>
      <c r="I2386" s="4">
        <v>0.13808000000000001</v>
      </c>
      <c r="J2386" s="4">
        <v>0.89025966011702196</v>
      </c>
      <c r="K2386" s="4">
        <v>1.105691056910568</v>
      </c>
      <c r="L2386" s="4">
        <v>1.1061407076047169</v>
      </c>
      <c r="M2386" s="4">
        <v>0.94231768577862463</v>
      </c>
      <c r="N2386" s="4">
        <v>0.70837945178722572</v>
      </c>
      <c r="O2386" s="4">
        <v>0.55970917072501536</v>
      </c>
      <c r="P2386" s="4">
        <v>0.52531625197154541</v>
      </c>
      <c r="Q2386" s="4">
        <v>2810</v>
      </c>
      <c r="R2386" s="4">
        <v>3035</v>
      </c>
      <c r="S2386" s="4">
        <v>2740</v>
      </c>
      <c r="T2386" s="4">
        <v>2980</v>
      </c>
      <c r="U2386" s="7">
        <v>3.3088235294117647E-2</v>
      </c>
      <c r="V2386" s="7">
        <v>0.11580882352941177</v>
      </c>
      <c r="W2386" s="7">
        <v>7.3529411764705881E-3</v>
      </c>
      <c r="X2386" s="4">
        <v>-0.1430431668728433</v>
      </c>
      <c r="Y2386" s="4">
        <v>9.5588235294117641E-2</v>
      </c>
      <c r="Z2386" s="7">
        <v>3.7200000000000004E-2</v>
      </c>
      <c r="AA2386" s="7">
        <v>3.0288235294117647E-2</v>
      </c>
      <c r="AB2386" s="4">
        <v>6.4853556485355651E-2</v>
      </c>
      <c r="AC2386" s="4">
        <v>1.654411764705882E-2</v>
      </c>
      <c r="AD2386" s="4">
        <v>2.75049115913556E-2</v>
      </c>
      <c r="AE2386" s="4">
        <v>1.498987457192235</v>
      </c>
      <c r="AF2386" s="4">
        <v>0.41406062323477372</v>
      </c>
      <c r="AG2386" s="4">
        <v>1.194424695278905</v>
      </c>
      <c r="AH2386" s="4">
        <v>1.577882141116479</v>
      </c>
      <c r="AI2386" s="4">
        <v>6.8762278978389005E-2</v>
      </c>
      <c r="AJ2386" s="4">
        <v>3485</v>
      </c>
      <c r="AK2386" s="4">
        <v>2740</v>
      </c>
      <c r="AL2386" s="4">
        <v>3380</v>
      </c>
      <c r="AM2386" s="8">
        <v>5.2622816628226002E-2</v>
      </c>
    </row>
    <row r="2387" spans="1:39" x14ac:dyDescent="0.3">
      <c r="A2387" s="4">
        <v>20200326</v>
      </c>
      <c r="B2387" s="4" t="s">
        <v>1719</v>
      </c>
      <c r="C2387" s="4">
        <v>2810</v>
      </c>
      <c r="D2387" s="4">
        <v>3035</v>
      </c>
      <c r="E2387" s="4">
        <v>2740</v>
      </c>
      <c r="F2387" s="4">
        <v>2980</v>
      </c>
      <c r="G2387" s="4">
        <v>260</v>
      </c>
      <c r="H2387" s="4">
        <v>113657</v>
      </c>
      <c r="I2387" s="4">
        <v>9.5589999999999994E-2</v>
      </c>
      <c r="J2387" s="4">
        <v>0.71279489955008557</v>
      </c>
      <c r="K2387" s="4">
        <v>1.1050679851668721</v>
      </c>
      <c r="L2387" s="4">
        <v>1.15459124370399</v>
      </c>
      <c r="M2387" s="4">
        <v>1.067335243553009</v>
      </c>
      <c r="N2387" s="4">
        <v>0.79812520924004016</v>
      </c>
      <c r="O2387" s="4">
        <v>0.61791539950234997</v>
      </c>
      <c r="P2387" s="4">
        <v>0.57779932137663592</v>
      </c>
      <c r="Q2387" s="4">
        <v>3080</v>
      </c>
      <c r="R2387" s="4">
        <v>3150</v>
      </c>
      <c r="S2387" s="4">
        <v>2850</v>
      </c>
      <c r="T2387" s="4">
        <v>3000</v>
      </c>
      <c r="U2387" s="7">
        <v>3.3557046979865772E-2</v>
      </c>
      <c r="V2387" s="7">
        <v>5.7046979865771813E-2</v>
      </c>
      <c r="W2387" s="7">
        <v>-4.3624161073825503E-2</v>
      </c>
      <c r="X2387" s="4">
        <v>-0.13685972547706721</v>
      </c>
      <c r="Y2387" s="4">
        <v>6.7114093959731542E-3</v>
      </c>
      <c r="Z2387" s="7">
        <v>3.7200000000000004E-2</v>
      </c>
      <c r="AA2387" s="7">
        <v>3.0757046979865772E-2</v>
      </c>
      <c r="AB2387" s="4">
        <v>3.3088235294117647E-2</v>
      </c>
      <c r="AC2387" s="4">
        <v>1.8456375838926179E-2</v>
      </c>
      <c r="AD2387" s="4">
        <v>2.491103202846975E-2</v>
      </c>
      <c r="AE2387" s="4">
        <v>0.80391144433441786</v>
      </c>
      <c r="AF2387" s="4">
        <v>0.46006287118397138</v>
      </c>
      <c r="AG2387" s="4">
        <v>1.3647035413822659</v>
      </c>
      <c r="AH2387" s="4">
        <v>1.440856083643455</v>
      </c>
      <c r="AI2387" s="4">
        <v>6.0498220640569388E-2</v>
      </c>
      <c r="AJ2387" s="4">
        <v>3485</v>
      </c>
      <c r="AK2387" s="4">
        <v>2800</v>
      </c>
      <c r="AL2387" s="4">
        <v>3445</v>
      </c>
      <c r="AM2387" s="8">
        <v>2.1614460980046799E-2</v>
      </c>
    </row>
    <row r="2388" spans="1:39" x14ac:dyDescent="0.3">
      <c r="A2388" s="4">
        <v>20200406</v>
      </c>
      <c r="B2388" s="4" t="s">
        <v>1719</v>
      </c>
      <c r="C2388" s="4">
        <v>3535</v>
      </c>
      <c r="D2388" s="4">
        <v>3870</v>
      </c>
      <c r="E2388" s="4">
        <v>3515</v>
      </c>
      <c r="F2388" s="4">
        <v>3800</v>
      </c>
      <c r="G2388" s="4">
        <v>265</v>
      </c>
      <c r="H2388" s="4">
        <v>180712</v>
      </c>
      <c r="I2388" s="4">
        <v>7.4959999999999999E-2</v>
      </c>
      <c r="J2388" s="4">
        <v>1.645821284966825</v>
      </c>
      <c r="K2388" s="4">
        <v>1.0575139146567709</v>
      </c>
      <c r="L2388" s="4">
        <v>1.0888252148997131</v>
      </c>
      <c r="M2388" s="4">
        <v>1.2017710309930421</v>
      </c>
      <c r="N2388" s="4">
        <v>1.182511280535242</v>
      </c>
      <c r="O2388" s="4">
        <v>0.82261468800173176</v>
      </c>
      <c r="P2388" s="4">
        <v>0.75215254181374325</v>
      </c>
      <c r="Q2388" s="4">
        <v>3815</v>
      </c>
      <c r="R2388" s="4">
        <v>3910</v>
      </c>
      <c r="S2388" s="4">
        <v>3705</v>
      </c>
      <c r="T2388" s="4">
        <v>3820</v>
      </c>
      <c r="U2388" s="7">
        <v>3.9473684210526317E-3</v>
      </c>
      <c r="V2388" s="7">
        <v>2.8947368421052631E-2</v>
      </c>
      <c r="W2388" s="7">
        <v>-2.5000000000000001E-2</v>
      </c>
      <c r="X2388" s="4">
        <v>-8.2853586432238849E-2</v>
      </c>
      <c r="Y2388" s="4">
        <v>5.263157894736842E-3</v>
      </c>
      <c r="Z2388" s="7">
        <v>2.463157894736842E-3</v>
      </c>
      <c r="AA2388" s="7">
        <v>2.463157894736842E-3</v>
      </c>
      <c r="AB2388" s="4">
        <v>0</v>
      </c>
      <c r="AC2388" s="4">
        <v>1.8421052631578949E-2</v>
      </c>
      <c r="AD2388" s="4">
        <v>5.6577086280056579E-3</v>
      </c>
      <c r="AE2388" s="4">
        <v>2.283302798660686</v>
      </c>
      <c r="AF2388" s="4">
        <v>0.68901854238189397</v>
      </c>
      <c r="AG2388" s="4">
        <v>1.8411664960744021</v>
      </c>
      <c r="AH2388" s="4">
        <v>0.90820581855891325</v>
      </c>
      <c r="AI2388" s="4">
        <v>7.4964639321074958E-2</v>
      </c>
      <c r="AJ2388" s="4">
        <v>4245</v>
      </c>
      <c r="AK2388" s="4">
        <v>3705</v>
      </c>
      <c r="AL2388" s="4">
        <v>3900</v>
      </c>
      <c r="AM2388" s="8">
        <v>4.2233119609059101E-2</v>
      </c>
    </row>
    <row r="2389" spans="1:39" x14ac:dyDescent="0.3">
      <c r="A2389" s="4">
        <v>20200420</v>
      </c>
      <c r="B2389" s="4" t="s">
        <v>1719</v>
      </c>
      <c r="C2389" s="4">
        <v>4150</v>
      </c>
      <c r="D2389" s="4">
        <v>4560</v>
      </c>
      <c r="E2389" s="4">
        <v>4035</v>
      </c>
      <c r="F2389" s="4">
        <v>4520</v>
      </c>
      <c r="G2389" s="4">
        <v>420</v>
      </c>
      <c r="H2389" s="4">
        <v>745283</v>
      </c>
      <c r="I2389" s="4">
        <v>0.10244</v>
      </c>
      <c r="J2389" s="4">
        <v>4.0899704261996757</v>
      </c>
      <c r="K2389" s="4">
        <v>1.086538461538461</v>
      </c>
      <c r="L2389" s="4">
        <v>1.1141237367512939</v>
      </c>
      <c r="M2389" s="4">
        <v>1.1266201395812561</v>
      </c>
      <c r="N2389" s="4">
        <v>1.28756587380715</v>
      </c>
      <c r="O2389" s="4">
        <v>1.020680830244068</v>
      </c>
      <c r="P2389" s="4">
        <v>0.91630908538027511</v>
      </c>
      <c r="Q2389" s="4">
        <v>4290</v>
      </c>
      <c r="R2389" s="4">
        <v>4345</v>
      </c>
      <c r="S2389" s="4">
        <v>4000</v>
      </c>
      <c r="T2389" s="4">
        <v>4180</v>
      </c>
      <c r="U2389" s="7">
        <v>-5.0884955752212392E-2</v>
      </c>
      <c r="V2389" s="7">
        <v>-3.8716814159292033E-2</v>
      </c>
      <c r="W2389" s="7">
        <v>-0.11504424778761062</v>
      </c>
      <c r="X2389" s="4">
        <v>7.5131747614299721E-2</v>
      </c>
      <c r="Y2389" s="4">
        <v>-7.5221238938053103E-2</v>
      </c>
      <c r="Z2389" s="7">
        <v>-7.80212389380531E-2</v>
      </c>
      <c r="AA2389" s="7">
        <v>-7.80212389380531E-2</v>
      </c>
      <c r="AB2389" s="4">
        <v>1.2195121951219509E-2</v>
      </c>
      <c r="AC2389" s="4">
        <v>8.8495575221238937E-3</v>
      </c>
      <c r="AD2389" s="4">
        <v>2.7710843373493971E-2</v>
      </c>
      <c r="AE2389" s="4">
        <v>3.9127807469785898</v>
      </c>
      <c r="AF2389" s="4">
        <v>0.9621361893344248</v>
      </c>
      <c r="AG2389" s="4">
        <v>1.952382281327864</v>
      </c>
      <c r="AH2389" s="4">
        <v>0.52715912594553793</v>
      </c>
      <c r="AI2389" s="4">
        <v>8.91566265060241E-2</v>
      </c>
      <c r="AJ2389" s="4">
        <v>4345</v>
      </c>
      <c r="AK2389" s="4">
        <v>3895</v>
      </c>
      <c r="AL2389" s="4">
        <v>4045</v>
      </c>
      <c r="AM2389" s="8">
        <v>4.7732319921438802E-3</v>
      </c>
    </row>
    <row r="2390" spans="1:39" x14ac:dyDescent="0.3">
      <c r="A2390" s="4">
        <v>20200812</v>
      </c>
      <c r="B2390" s="4" t="s">
        <v>1719</v>
      </c>
      <c r="C2390" s="4">
        <v>5340</v>
      </c>
      <c r="D2390" s="4">
        <v>5920</v>
      </c>
      <c r="E2390" s="4">
        <v>5060</v>
      </c>
      <c r="F2390" s="4">
        <v>5760</v>
      </c>
      <c r="G2390" s="4">
        <v>470</v>
      </c>
      <c r="H2390" s="4">
        <v>5460852</v>
      </c>
      <c r="I2390" s="4">
        <v>8.8849999999999998E-2</v>
      </c>
      <c r="J2390" s="4">
        <v>5.3529677526169834</v>
      </c>
      <c r="K2390" s="4">
        <v>1.0504559270516709</v>
      </c>
      <c r="L2390" s="4">
        <v>1.081487044686444</v>
      </c>
      <c r="M2390" s="4">
        <v>1.107905366416619</v>
      </c>
      <c r="N2390" s="4">
        <v>1.1104149597570969</v>
      </c>
      <c r="O2390" s="4">
        <v>1.2644056634837011</v>
      </c>
      <c r="P2390" s="4">
        <v>1.3568638228538901</v>
      </c>
      <c r="Q2390" s="4">
        <v>6230</v>
      </c>
      <c r="R2390" s="4">
        <v>7400</v>
      </c>
      <c r="S2390" s="4">
        <v>5840</v>
      </c>
      <c r="T2390" s="4">
        <v>5900</v>
      </c>
      <c r="U2390" s="7">
        <v>8.1597222222222224E-2</v>
      </c>
      <c r="V2390" s="7">
        <v>0.28472222222222221</v>
      </c>
      <c r="W2390" s="7">
        <v>1.3888888888888888E-2</v>
      </c>
      <c r="X2390" s="4">
        <v>2.607354571304641E-2</v>
      </c>
      <c r="Y2390" s="4">
        <v>2.4305555555555559E-2</v>
      </c>
      <c r="Z2390" s="7">
        <v>7.8797222222222227E-2</v>
      </c>
      <c r="AA2390" s="7">
        <v>7.8797222222222227E-2</v>
      </c>
      <c r="AB2390" s="4">
        <v>0</v>
      </c>
      <c r="AC2390" s="4">
        <v>2.777777777777778E-2</v>
      </c>
      <c r="AD2390" s="4">
        <v>5.2434456928838948E-2</v>
      </c>
      <c r="AE2390" s="4">
        <v>14.246828227277121</v>
      </c>
      <c r="AF2390" s="4">
        <v>1.005277692581436</v>
      </c>
      <c r="AG2390" s="4">
        <v>1.3857568866468899</v>
      </c>
      <c r="AH2390" s="4">
        <v>0.27312271563371932</v>
      </c>
      <c r="AI2390" s="4">
        <v>7.8651685393258425E-2</v>
      </c>
      <c r="AJ2390" s="4">
        <v>7400</v>
      </c>
      <c r="AK2390" s="4">
        <v>5390</v>
      </c>
      <c r="AL2390" s="4">
        <v>5600</v>
      </c>
      <c r="AM2390" s="8">
        <v>-1.7007080115441799E-2</v>
      </c>
    </row>
    <row r="2391" spans="1:39" x14ac:dyDescent="0.3">
      <c r="A2391" s="4">
        <v>20200814</v>
      </c>
      <c r="B2391" s="4" t="s">
        <v>1719</v>
      </c>
      <c r="C2391" s="4">
        <v>5810</v>
      </c>
      <c r="D2391" s="4">
        <v>7200</v>
      </c>
      <c r="E2391" s="4">
        <v>5780</v>
      </c>
      <c r="F2391" s="4">
        <v>6690</v>
      </c>
      <c r="G2391" s="4">
        <v>790</v>
      </c>
      <c r="H2391" s="4">
        <v>13067388</v>
      </c>
      <c r="I2391" s="4">
        <v>0.13389999999999999</v>
      </c>
      <c r="J2391" s="4">
        <v>3.1806072206670288</v>
      </c>
      <c r="K2391" s="4">
        <v>1.093732970027248</v>
      </c>
      <c r="L2391" s="4">
        <v>1.151859504132231</v>
      </c>
      <c r="M2391" s="4">
        <v>1.2252747252747249</v>
      </c>
      <c r="N2391" s="4">
        <v>1.2668655020593671</v>
      </c>
      <c r="O2391" s="4">
        <v>1.44562692453136</v>
      </c>
      <c r="P2391" s="4">
        <v>1.5695935245468939</v>
      </c>
      <c r="Q2391" s="4">
        <v>6400</v>
      </c>
      <c r="R2391" s="4">
        <v>6460</v>
      </c>
      <c r="S2391" s="4">
        <v>5520</v>
      </c>
      <c r="T2391" s="4">
        <v>5520</v>
      </c>
      <c r="U2391" s="7">
        <v>-4.3348281016442454E-2</v>
      </c>
      <c r="V2391" s="7">
        <v>-3.4379671150971597E-2</v>
      </c>
      <c r="W2391" s="7">
        <v>-0.17488789237668162</v>
      </c>
      <c r="X2391" s="4">
        <v>2.5375183449320819E-2</v>
      </c>
      <c r="Y2391" s="4">
        <v>-0.17488789237668159</v>
      </c>
      <c r="Z2391" s="7">
        <v>-0.17768789237668159</v>
      </c>
      <c r="AA2391" s="7">
        <v>-0.17768789237668159</v>
      </c>
      <c r="AB2391" s="4">
        <v>0</v>
      </c>
      <c r="AC2391" s="4">
        <v>7.623318385650224E-2</v>
      </c>
      <c r="AD2391" s="4">
        <v>5.1635111876075744E-3</v>
      </c>
      <c r="AE2391" s="4">
        <v>0.70772670331116572</v>
      </c>
      <c r="AF2391" s="4">
        <v>1.1119525540109281</v>
      </c>
      <c r="AG2391" s="4">
        <v>1.6140357600333639</v>
      </c>
      <c r="AH2391" s="4">
        <v>0.27975398769540721</v>
      </c>
      <c r="AI2391" s="4">
        <v>0.15146299483648881</v>
      </c>
      <c r="AJ2391" s="4">
        <v>6460</v>
      </c>
      <c r="AK2391" s="4">
        <v>5140</v>
      </c>
      <c r="AL2391" s="4">
        <v>5460</v>
      </c>
      <c r="AM2391" s="8">
        <v>-2.30939306478046E-2</v>
      </c>
    </row>
    <row r="2392" spans="1:39" x14ac:dyDescent="0.3">
      <c r="A2392" s="4">
        <v>20200901</v>
      </c>
      <c r="B2392" s="4" t="s">
        <v>1719</v>
      </c>
      <c r="C2392" s="4">
        <v>5950</v>
      </c>
      <c r="D2392" s="4">
        <v>6910</v>
      </c>
      <c r="E2392" s="4">
        <v>5950</v>
      </c>
      <c r="F2392" s="4">
        <v>6480</v>
      </c>
      <c r="G2392" s="4">
        <v>530</v>
      </c>
      <c r="H2392" s="4">
        <v>4541920</v>
      </c>
      <c r="I2392" s="4">
        <v>8.9080000000000006E-2</v>
      </c>
      <c r="J2392" s="4">
        <v>3.4876932250250618</v>
      </c>
      <c r="K2392" s="4">
        <v>1.055374592833876</v>
      </c>
      <c r="L2392" s="4">
        <v>1.0847003682624701</v>
      </c>
      <c r="M2392" s="4">
        <v>1.119557705597789</v>
      </c>
      <c r="N2392" s="4">
        <v>1.148528890464374</v>
      </c>
      <c r="O2392" s="4">
        <v>1.3207643312101911</v>
      </c>
      <c r="P2392" s="4">
        <v>1.4927865925648629</v>
      </c>
      <c r="Q2392" s="4">
        <v>6400</v>
      </c>
      <c r="R2392" s="4">
        <v>6610</v>
      </c>
      <c r="S2392" s="4">
        <v>6180</v>
      </c>
      <c r="T2392" s="4">
        <v>6410</v>
      </c>
      <c r="U2392" s="7">
        <v>-1.2345679012345678E-2</v>
      </c>
      <c r="V2392" s="7">
        <v>2.0061728395061727E-2</v>
      </c>
      <c r="W2392" s="7">
        <v>-4.6296296296296294E-2</v>
      </c>
      <c r="X2392" s="4">
        <v>3.4695143566111461E-2</v>
      </c>
      <c r="Y2392" s="4">
        <v>-1.080246913580247E-2</v>
      </c>
      <c r="Z2392" s="7">
        <v>-1.3602469135802471E-2</v>
      </c>
      <c r="AA2392" s="7">
        <v>-1.3602469135802471E-2</v>
      </c>
      <c r="AB2392" s="4">
        <v>0</v>
      </c>
      <c r="AC2392" s="4">
        <v>6.6358024691358028E-2</v>
      </c>
      <c r="AD2392" s="4">
        <v>0</v>
      </c>
      <c r="AE2392" s="4">
        <v>5.5937317572410663</v>
      </c>
      <c r="AF2392" s="4">
        <v>1.0341707407562011</v>
      </c>
      <c r="AG2392" s="4">
        <v>1.3980250438578381</v>
      </c>
      <c r="AH2392" s="4">
        <v>0.25166354956781151</v>
      </c>
      <c r="AI2392" s="4">
        <v>8.9075630252100843E-2</v>
      </c>
      <c r="AJ2392" s="4">
        <v>7380</v>
      </c>
      <c r="AK2392" s="4">
        <v>6180</v>
      </c>
      <c r="AL2392" s="4">
        <v>6920</v>
      </c>
      <c r="AM2392" s="8">
        <v>6.0478168262088402E-3</v>
      </c>
    </row>
    <row r="2393" spans="1:39" x14ac:dyDescent="0.3">
      <c r="A2393" s="4">
        <v>20200910</v>
      </c>
      <c r="B2393" s="4" t="s">
        <v>1719</v>
      </c>
      <c r="C2393" s="4">
        <v>7140</v>
      </c>
      <c r="D2393" s="4">
        <v>7960</v>
      </c>
      <c r="E2393" s="4">
        <v>7060</v>
      </c>
      <c r="F2393" s="4">
        <v>7510</v>
      </c>
      <c r="G2393" s="4">
        <v>550</v>
      </c>
      <c r="H2393" s="4">
        <v>5368723</v>
      </c>
      <c r="I2393" s="4">
        <v>7.9020000000000007E-2</v>
      </c>
      <c r="J2393" s="4">
        <v>2.0479047526009899</v>
      </c>
      <c r="K2393" s="4">
        <v>1.0532959326788209</v>
      </c>
      <c r="L2393" s="4">
        <v>1.072857142857143</v>
      </c>
      <c r="M2393" s="4">
        <v>1.127119915953775</v>
      </c>
      <c r="N2393" s="4">
        <v>1.2093397745571659</v>
      </c>
      <c r="O2393" s="4">
        <v>1.4376415786619019</v>
      </c>
      <c r="P2393" s="4">
        <v>1.6510635179451481</v>
      </c>
      <c r="Q2393" s="4">
        <v>7420</v>
      </c>
      <c r="R2393" s="4">
        <v>7470</v>
      </c>
      <c r="S2393" s="4">
        <v>7080</v>
      </c>
      <c r="T2393" s="4">
        <v>7300</v>
      </c>
      <c r="U2393" s="7">
        <v>-1.1984021304926764E-2</v>
      </c>
      <c r="V2393" s="7">
        <v>-5.3262316910785623E-3</v>
      </c>
      <c r="W2393" s="7">
        <v>-5.7256990679094538E-2</v>
      </c>
      <c r="X2393" s="4">
        <v>5.4186795491143323E-2</v>
      </c>
      <c r="Y2393" s="4">
        <v>-2.7962716378162451E-2</v>
      </c>
      <c r="Z2393" s="7">
        <v>-3.0762716378162452E-2</v>
      </c>
      <c r="AA2393" s="7">
        <v>-3.0762716378162452E-2</v>
      </c>
      <c r="AB2393" s="4">
        <v>5.6338028169014088E-3</v>
      </c>
      <c r="AC2393" s="4">
        <v>5.9920106524633823E-2</v>
      </c>
      <c r="AD2393" s="4">
        <v>1.120448179271709E-2</v>
      </c>
      <c r="AE2393" s="4">
        <v>7.3305155793440564</v>
      </c>
      <c r="AF2393" s="4">
        <v>1.0527970911694731</v>
      </c>
      <c r="AG2393" s="4">
        <v>1.6281413489502461</v>
      </c>
      <c r="AH2393" s="4">
        <v>0.33565336132086532</v>
      </c>
      <c r="AI2393" s="4">
        <v>5.182072829131653E-2</v>
      </c>
      <c r="AJ2393" s="4">
        <v>7730</v>
      </c>
      <c r="AK2393" s="4">
        <v>6750</v>
      </c>
      <c r="AL2393" s="4">
        <v>6860</v>
      </c>
      <c r="AM2393" s="8">
        <v>1.7056367822480802E-2</v>
      </c>
    </row>
    <row r="2394" spans="1:39" x14ac:dyDescent="0.3">
      <c r="A2394" s="4">
        <v>20190930</v>
      </c>
      <c r="B2394" s="4" t="s">
        <v>1720</v>
      </c>
      <c r="C2394" s="4">
        <v>64000</v>
      </c>
      <c r="D2394" s="4">
        <v>66900</v>
      </c>
      <c r="E2394" s="4">
        <v>62700</v>
      </c>
      <c r="F2394" s="4">
        <v>66900</v>
      </c>
      <c r="G2394" s="4">
        <v>4400</v>
      </c>
      <c r="H2394" s="4">
        <v>406906</v>
      </c>
      <c r="I2394" s="4">
        <v>7.0400000000000004E-2</v>
      </c>
      <c r="J2394" s="4">
        <v>3.499968604824192</v>
      </c>
      <c r="K2394" s="4">
        <v>1.047494780793319</v>
      </c>
      <c r="L2394" s="4">
        <v>1.0568720379146921</v>
      </c>
      <c r="M2394" s="4">
        <v>1.0676667730609639</v>
      </c>
      <c r="N2394" s="4">
        <v>1.076168261883697</v>
      </c>
      <c r="O2394" s="4">
        <v>1.1312618896639191</v>
      </c>
      <c r="P2394" s="4">
        <v>1.1098745377250889</v>
      </c>
      <c r="Q2394" s="4">
        <v>67700</v>
      </c>
      <c r="R2394" s="4">
        <v>69700</v>
      </c>
      <c r="S2394" s="4">
        <v>66900</v>
      </c>
      <c r="T2394" s="4">
        <v>68000</v>
      </c>
      <c r="U2394" s="7">
        <v>1.195814648729447E-2</v>
      </c>
      <c r="V2394" s="7">
        <v>4.1853512705530643E-2</v>
      </c>
      <c r="W2394" s="7">
        <v>0</v>
      </c>
      <c r="X2394" s="4">
        <v>5.0671599774794046E-3</v>
      </c>
      <c r="Y2394" s="4">
        <v>1.64424514200299E-2</v>
      </c>
      <c r="Z2394" s="7">
        <v>3.7200000000000004E-2</v>
      </c>
      <c r="AA2394" s="7">
        <v>3.7200000000000004E-2</v>
      </c>
      <c r="AB2394" s="4">
        <v>2.4E-2</v>
      </c>
      <c r="AC2394" s="4">
        <v>0</v>
      </c>
      <c r="AD2394" s="4">
        <v>2.0312500000000001E-2</v>
      </c>
      <c r="AE2394" s="4">
        <v>9.2250107687773468</v>
      </c>
      <c r="AF2394" s="4">
        <v>1.0279697780307691</v>
      </c>
      <c r="AG2394" s="4">
        <v>1.160915516875449</v>
      </c>
      <c r="AH2394" s="4">
        <v>0.1114021209151312</v>
      </c>
      <c r="AI2394" s="4">
        <v>4.5312499999999999E-2</v>
      </c>
      <c r="AJ2394" s="4">
        <v>69700</v>
      </c>
      <c r="AK2394" s="4">
        <v>57700</v>
      </c>
      <c r="AL2394" s="4">
        <v>60400</v>
      </c>
      <c r="AM2394" s="8">
        <v>-8.2465346930793194E-3</v>
      </c>
    </row>
    <row r="2395" spans="1:39" x14ac:dyDescent="0.3">
      <c r="A2395" s="4">
        <v>20200324</v>
      </c>
      <c r="B2395" s="4" t="s">
        <v>1720</v>
      </c>
      <c r="C2395" s="4">
        <v>45750</v>
      </c>
      <c r="D2395" s="4">
        <v>46850</v>
      </c>
      <c r="E2395" s="4">
        <v>44300</v>
      </c>
      <c r="F2395" s="4">
        <v>46850</v>
      </c>
      <c r="G2395" s="4">
        <v>3350</v>
      </c>
      <c r="H2395" s="4">
        <v>197040</v>
      </c>
      <c r="I2395" s="4">
        <v>7.7009999999999995E-2</v>
      </c>
      <c r="J2395" s="4">
        <v>0.6783741055542396</v>
      </c>
      <c r="K2395" s="4">
        <v>1.0376522702104101</v>
      </c>
      <c r="L2395" s="4">
        <v>1.056369785794814</v>
      </c>
      <c r="M2395" s="4">
        <v>0.97118573797678276</v>
      </c>
      <c r="N2395" s="4">
        <v>0.87349678381653773</v>
      </c>
      <c r="O2395" s="4">
        <v>0.72336592897581065</v>
      </c>
      <c r="P2395" s="4">
        <v>0.72917342187520262</v>
      </c>
      <c r="Q2395" s="4">
        <v>48800</v>
      </c>
      <c r="R2395" s="4">
        <v>49500</v>
      </c>
      <c r="S2395" s="4">
        <v>47000</v>
      </c>
      <c r="T2395" s="4">
        <v>48100</v>
      </c>
      <c r="U2395" s="7">
        <v>4.1622198505869797E-2</v>
      </c>
      <c r="V2395" s="7">
        <v>5.656350053361793E-2</v>
      </c>
      <c r="W2395" s="7">
        <v>3.2017075773745998E-3</v>
      </c>
      <c r="X2395" s="4">
        <v>-6.856530250769087E-2</v>
      </c>
      <c r="Y2395" s="4">
        <v>2.668089647812167E-2</v>
      </c>
      <c r="Z2395" s="7">
        <v>3.88221985058698E-2</v>
      </c>
      <c r="AA2395" s="7">
        <v>3.88221985058698E-2</v>
      </c>
      <c r="AB2395" s="4">
        <v>5.1724137931034482E-2</v>
      </c>
      <c r="AC2395" s="4">
        <v>0</v>
      </c>
      <c r="AD2395" s="4">
        <v>3.169398907103825E-2</v>
      </c>
      <c r="AE2395" s="4">
        <v>0.90661047129572969</v>
      </c>
      <c r="AF2395" s="4">
        <v>0.65031970235852044</v>
      </c>
      <c r="AG2395" s="4">
        <v>1.0831908152948839</v>
      </c>
      <c r="AH2395" s="4">
        <v>0.61450684394165811</v>
      </c>
      <c r="AI2395" s="4">
        <v>2.4043715846994541E-2</v>
      </c>
      <c r="AJ2395" s="4">
        <v>59000</v>
      </c>
      <c r="AK2395" s="4">
        <v>47000</v>
      </c>
      <c r="AL2395" s="4">
        <v>56900</v>
      </c>
      <c r="AM2395" s="8">
        <v>8.2567153062924503E-2</v>
      </c>
    </row>
    <row r="2396" spans="1:39" x14ac:dyDescent="0.3">
      <c r="A2396" s="4">
        <v>20200113</v>
      </c>
      <c r="B2396" s="4" t="s">
        <v>1721</v>
      </c>
      <c r="C2396" s="4">
        <v>8590</v>
      </c>
      <c r="D2396" s="4">
        <v>10300</v>
      </c>
      <c r="E2396" s="4">
        <v>8570</v>
      </c>
      <c r="F2396" s="4">
        <v>9440</v>
      </c>
      <c r="G2396" s="4">
        <v>870</v>
      </c>
      <c r="H2396" s="4">
        <v>3881237</v>
      </c>
      <c r="I2396" s="4">
        <v>0.10152</v>
      </c>
      <c r="J2396" s="4">
        <v>3.8145052817008689</v>
      </c>
      <c r="K2396" s="4">
        <v>1.0650620534035351</v>
      </c>
      <c r="L2396" s="4">
        <v>1.0771337288909171</v>
      </c>
      <c r="M2396" s="4">
        <v>1.0239722312615249</v>
      </c>
      <c r="N2396" s="4">
        <v>1.0160917065819921</v>
      </c>
      <c r="O2396" s="4">
        <v>0.74110904665951383</v>
      </c>
      <c r="P2396" s="4">
        <v>0.68066287719466911</v>
      </c>
      <c r="Q2396" s="4">
        <v>9490</v>
      </c>
      <c r="R2396" s="4">
        <v>9490</v>
      </c>
      <c r="S2396" s="4">
        <v>9110</v>
      </c>
      <c r="T2396" s="4">
        <v>9210</v>
      </c>
      <c r="U2396" s="7">
        <v>5.2966101694915252E-3</v>
      </c>
      <c r="V2396" s="7">
        <v>5.2966101694915252E-3</v>
      </c>
      <c r="W2396" s="7">
        <v>-3.4957627118644065E-2</v>
      </c>
      <c r="X2396" s="4">
        <v>-3.6219794413648351E-2</v>
      </c>
      <c r="Y2396" s="4">
        <v>-2.4364406779661021E-2</v>
      </c>
      <c r="Z2396" s="7">
        <v>-2.7164406779661022E-2</v>
      </c>
      <c r="AA2396" s="7">
        <v>-2.7164406779661022E-2</v>
      </c>
      <c r="AB2396" s="4">
        <v>1.1655011655011659E-3</v>
      </c>
      <c r="AC2396" s="4">
        <v>9.110169491525423E-2</v>
      </c>
      <c r="AD2396" s="4">
        <v>2.3282887077997671E-3</v>
      </c>
      <c r="AE2396" s="4">
        <v>20.591973811961822</v>
      </c>
      <c r="AF2396" s="4">
        <v>0.65605756124446679</v>
      </c>
      <c r="AG2396" s="4">
        <v>1.4386547838428161</v>
      </c>
      <c r="AH2396" s="4">
        <v>0.82916271110911755</v>
      </c>
      <c r="AI2396" s="4">
        <v>9.8952270081490101E-2</v>
      </c>
      <c r="AJ2396" s="4">
        <v>9610</v>
      </c>
      <c r="AK2396" s="4">
        <v>9000</v>
      </c>
      <c r="AL2396" s="4">
        <v>9100</v>
      </c>
      <c r="AM2396" s="8">
        <v>9.1972130918329502E-3</v>
      </c>
    </row>
    <row r="2397" spans="1:39" x14ac:dyDescent="0.3">
      <c r="A2397" s="4">
        <v>20200326</v>
      </c>
      <c r="B2397" s="4" t="s">
        <v>1721</v>
      </c>
      <c r="C2397" s="4">
        <v>5240</v>
      </c>
      <c r="D2397" s="4">
        <v>6000</v>
      </c>
      <c r="E2397" s="4">
        <v>5140</v>
      </c>
      <c r="F2397" s="4">
        <v>5590</v>
      </c>
      <c r="G2397" s="4">
        <v>450</v>
      </c>
      <c r="H2397" s="4">
        <v>308844</v>
      </c>
      <c r="I2397" s="4">
        <v>8.7550000000000003E-2</v>
      </c>
      <c r="J2397" s="4">
        <v>1.417143339595162</v>
      </c>
      <c r="K2397" s="4">
        <v>1.0794979079497911</v>
      </c>
      <c r="L2397" s="4">
        <v>1.115991215811539</v>
      </c>
      <c r="M2397" s="4">
        <v>1.0765527202696199</v>
      </c>
      <c r="N2397" s="4">
        <v>0.85392400229138821</v>
      </c>
      <c r="O2397" s="4">
        <v>0.69707266889048225</v>
      </c>
      <c r="P2397" s="4">
        <v>0.51670550174276419</v>
      </c>
      <c r="Q2397" s="4">
        <v>5670</v>
      </c>
      <c r="R2397" s="4">
        <v>5890</v>
      </c>
      <c r="S2397" s="4">
        <v>5200</v>
      </c>
      <c r="T2397" s="4">
        <v>5620</v>
      </c>
      <c r="U2397" s="7">
        <v>1.4311270125223614E-2</v>
      </c>
      <c r="V2397" s="7">
        <v>5.3667262969588549E-2</v>
      </c>
      <c r="W2397" s="7">
        <v>-6.9767441860465115E-2</v>
      </c>
      <c r="X2397" s="4">
        <v>-0.10055375214817661</v>
      </c>
      <c r="Y2397" s="4">
        <v>5.3667262969588547E-3</v>
      </c>
      <c r="Z2397" s="7">
        <v>3.7200000000000004E-2</v>
      </c>
      <c r="AA2397" s="7">
        <v>3.7200000000000004E-2</v>
      </c>
      <c r="AB2397" s="4">
        <v>1.9455252918287941E-2</v>
      </c>
      <c r="AC2397" s="4">
        <v>7.3345259391771014E-2</v>
      </c>
      <c r="AD2397" s="4">
        <v>1.9083969465648859E-2</v>
      </c>
      <c r="AE2397" s="4">
        <v>1.89932782721531</v>
      </c>
      <c r="AF2397" s="4">
        <v>0.56284020661303891</v>
      </c>
      <c r="AG2397" s="4">
        <v>1.251148264062738</v>
      </c>
      <c r="AH2397" s="4">
        <v>0.9774374213328888</v>
      </c>
      <c r="AI2397" s="4">
        <v>6.6793893129770993E-2</v>
      </c>
      <c r="AJ2397" s="4">
        <v>8880</v>
      </c>
      <c r="AK2397" s="4">
        <v>5200</v>
      </c>
      <c r="AL2397" s="4">
        <v>6650</v>
      </c>
      <c r="AM2397" s="8">
        <v>2.1614460980046799E-2</v>
      </c>
    </row>
    <row r="2398" spans="1:39" x14ac:dyDescent="0.3">
      <c r="A2398" s="4">
        <v>20200331</v>
      </c>
      <c r="B2398" s="4" t="s">
        <v>1721</v>
      </c>
      <c r="C2398" s="4">
        <v>8110</v>
      </c>
      <c r="D2398" s="4">
        <v>8880</v>
      </c>
      <c r="E2398" s="4">
        <v>7880</v>
      </c>
      <c r="F2398" s="4">
        <v>8240</v>
      </c>
      <c r="G2398" s="4">
        <v>940</v>
      </c>
      <c r="H2398" s="4">
        <v>2560633</v>
      </c>
      <c r="I2398" s="4">
        <v>0.12877</v>
      </c>
      <c r="J2398" s="4">
        <v>5.0905324195700876</v>
      </c>
      <c r="K2398" s="4">
        <v>1.168241965973535</v>
      </c>
      <c r="L2398" s="4">
        <v>1.291941047350267</v>
      </c>
      <c r="M2398" s="4">
        <v>1.4644983559939571</v>
      </c>
      <c r="N2398" s="4">
        <v>1.2941222662845031</v>
      </c>
      <c r="O2398" s="4">
        <v>1.044856554129022</v>
      </c>
      <c r="P2398" s="4">
        <v>0.77590367118257042</v>
      </c>
      <c r="Q2398" s="4">
        <v>7800</v>
      </c>
      <c r="R2398" s="4">
        <v>7880</v>
      </c>
      <c r="S2398" s="4">
        <v>6710</v>
      </c>
      <c r="T2398" s="4">
        <v>6740</v>
      </c>
      <c r="U2398" s="7">
        <v>-5.3398058252427182E-2</v>
      </c>
      <c r="V2398" s="7">
        <v>-4.3689320388349516E-2</v>
      </c>
      <c r="W2398" s="7">
        <v>-0.18567961165048544</v>
      </c>
      <c r="X2398" s="4">
        <v>-4.8451058149122622E-2</v>
      </c>
      <c r="Y2398" s="4">
        <v>-0.18203883495145631</v>
      </c>
      <c r="Z2398" s="7">
        <v>-0.18483883495145631</v>
      </c>
      <c r="AA2398" s="7">
        <v>-0.18483883495145631</v>
      </c>
      <c r="AB2398" s="4">
        <v>0.110958904109589</v>
      </c>
      <c r="AC2398" s="4">
        <v>7.7669902912621352E-2</v>
      </c>
      <c r="AD2398" s="4">
        <v>2.8360049321824909E-2</v>
      </c>
      <c r="AE2398" s="4">
        <v>4.1646195682227001</v>
      </c>
      <c r="AF2398" s="4">
        <v>0.84890851630564756</v>
      </c>
      <c r="AG2398" s="4">
        <v>1.882244809630184</v>
      </c>
      <c r="AH2398" s="4">
        <v>0.64670271534973445</v>
      </c>
      <c r="AI2398" s="4">
        <v>1.6029593094944509E-2</v>
      </c>
      <c r="AJ2398" s="4">
        <v>7880</v>
      </c>
      <c r="AK2398" s="4">
        <v>6200</v>
      </c>
      <c r="AL2398" s="4">
        <v>7100</v>
      </c>
      <c r="AM2398" s="4"/>
    </row>
    <row r="2399" spans="1:39" x14ac:dyDescent="0.3">
      <c r="A2399" s="4">
        <v>20200427</v>
      </c>
      <c r="B2399" s="4" t="s">
        <v>1721</v>
      </c>
      <c r="C2399" s="4">
        <v>7600</v>
      </c>
      <c r="D2399" s="4">
        <v>8330</v>
      </c>
      <c r="E2399" s="4">
        <v>7530</v>
      </c>
      <c r="F2399" s="4">
        <v>8290</v>
      </c>
      <c r="G2399" s="4">
        <v>690</v>
      </c>
      <c r="H2399" s="4">
        <v>856790</v>
      </c>
      <c r="I2399" s="4">
        <v>9.0789999999999996E-2</v>
      </c>
      <c r="J2399" s="4">
        <v>2.1187340762342668</v>
      </c>
      <c r="K2399" s="4">
        <v>1.052921253175275</v>
      </c>
      <c r="L2399" s="4">
        <v>1.0685743748388761</v>
      </c>
      <c r="M2399" s="4">
        <v>1.1189094344715891</v>
      </c>
      <c r="N2399" s="4">
        <v>1.1400673863714501</v>
      </c>
      <c r="O2399" s="4">
        <v>1.123090644298181</v>
      </c>
      <c r="P2399" s="4">
        <v>0.8770359921535783</v>
      </c>
      <c r="Q2399" s="4">
        <v>8240</v>
      </c>
      <c r="R2399" s="4">
        <v>8270</v>
      </c>
      <c r="S2399" s="4">
        <v>7870</v>
      </c>
      <c r="T2399" s="4">
        <v>8130</v>
      </c>
      <c r="U2399" s="7">
        <v>-6.0313630880579009E-3</v>
      </c>
      <c r="V2399" s="7">
        <v>-2.4125452352231603E-3</v>
      </c>
      <c r="W2399" s="7">
        <v>-5.066344993968637E-2</v>
      </c>
      <c r="X2399" s="4">
        <v>7.0033693185725207E-2</v>
      </c>
      <c r="Y2399" s="4">
        <v>-1.9300361881785279E-2</v>
      </c>
      <c r="Z2399" s="7">
        <v>-2.2100361881785279E-2</v>
      </c>
      <c r="AA2399" s="7">
        <v>-2.2100361881785279E-2</v>
      </c>
      <c r="AB2399" s="4">
        <v>0</v>
      </c>
      <c r="AC2399" s="4">
        <v>4.8250904704463214E-3</v>
      </c>
      <c r="AD2399" s="4">
        <v>9.2105263157894728E-3</v>
      </c>
      <c r="AE2399" s="4">
        <v>4.9835682253101679</v>
      </c>
      <c r="AF2399" s="4">
        <v>0.97323271598485916</v>
      </c>
      <c r="AG2399" s="4">
        <v>1.7862544359497139</v>
      </c>
      <c r="AH2399" s="4">
        <v>0.467672817297479</v>
      </c>
      <c r="AI2399" s="4">
        <v>9.0789473684210531E-2</v>
      </c>
      <c r="AJ2399" s="4">
        <v>8270</v>
      </c>
      <c r="AK2399" s="4">
        <v>7650</v>
      </c>
      <c r="AL2399" s="4">
        <v>8000</v>
      </c>
      <c r="AM2399" s="8">
        <v>2.1960313340238499E-2</v>
      </c>
    </row>
    <row r="2400" spans="1:39" x14ac:dyDescent="0.3">
      <c r="A2400" s="4">
        <v>20200820</v>
      </c>
      <c r="B2400" s="4" t="s">
        <v>1721</v>
      </c>
      <c r="C2400" s="4">
        <v>7350</v>
      </c>
      <c r="D2400" s="4">
        <v>8180</v>
      </c>
      <c r="E2400" s="4">
        <v>7300</v>
      </c>
      <c r="F2400" s="4">
        <v>8030</v>
      </c>
      <c r="G2400" s="4">
        <v>650</v>
      </c>
      <c r="H2400" s="4">
        <v>1383676</v>
      </c>
      <c r="I2400" s="4">
        <v>8.8080000000000006E-2</v>
      </c>
      <c r="J2400" s="4">
        <v>4.0255449213743937</v>
      </c>
      <c r="K2400" s="4">
        <v>1.058435852372583</v>
      </c>
      <c r="L2400" s="4">
        <v>1.0874864572047671</v>
      </c>
      <c r="M2400" s="4">
        <v>1.107738998482549</v>
      </c>
      <c r="N2400" s="4">
        <v>1.087633753216849</v>
      </c>
      <c r="O2400" s="4">
        <v>1.0030603959777651</v>
      </c>
      <c r="P2400" s="4">
        <v>1.043156316476046</v>
      </c>
      <c r="Q2400" s="4">
        <v>8110</v>
      </c>
      <c r="R2400" s="4">
        <v>8200</v>
      </c>
      <c r="S2400" s="4">
        <v>7790</v>
      </c>
      <c r="T2400" s="4">
        <v>8150</v>
      </c>
      <c r="U2400" s="7">
        <v>9.9626400996264009E-3</v>
      </c>
      <c r="V2400" s="7">
        <v>2.1170610211706103E-2</v>
      </c>
      <c r="W2400" s="7">
        <v>-2.9887920298879204E-2</v>
      </c>
      <c r="X2400" s="4">
        <v>-3.0475416497360028E-3</v>
      </c>
      <c r="Y2400" s="4">
        <v>1.4943960149439601E-2</v>
      </c>
      <c r="Z2400" s="7">
        <v>1.21439601494396E-2</v>
      </c>
      <c r="AA2400" s="7">
        <v>1.21439601494396E-2</v>
      </c>
      <c r="AB2400" s="4">
        <v>0</v>
      </c>
      <c r="AC2400" s="4">
        <v>1.86799501867995E-2</v>
      </c>
      <c r="AD2400" s="4">
        <v>6.8027210884353739E-3</v>
      </c>
      <c r="AE2400" s="4">
        <v>9.77648713002805</v>
      </c>
      <c r="AF2400" s="4">
        <v>0.99757598091892374</v>
      </c>
      <c r="AG2400" s="4">
        <v>1.1609938741513779</v>
      </c>
      <c r="AH2400" s="4">
        <v>0.14109892181720851</v>
      </c>
      <c r="AI2400" s="4">
        <v>9.2517006802721083E-2</v>
      </c>
      <c r="AJ2400" s="4">
        <v>9670</v>
      </c>
      <c r="AK2400" s="4">
        <v>7790</v>
      </c>
      <c r="AL2400" s="4">
        <v>9620</v>
      </c>
      <c r="AM2400" s="8">
        <v>-3.3710335240499399E-2</v>
      </c>
    </row>
    <row r="2401" spans="1:39" x14ac:dyDescent="0.3">
      <c r="A2401" s="4">
        <v>20200826</v>
      </c>
      <c r="B2401" s="4" t="s">
        <v>1721</v>
      </c>
      <c r="C2401" s="4">
        <v>8270</v>
      </c>
      <c r="D2401" s="4">
        <v>9260</v>
      </c>
      <c r="E2401" s="4">
        <v>8270</v>
      </c>
      <c r="F2401" s="4">
        <v>9030</v>
      </c>
      <c r="G2401" s="4">
        <v>790</v>
      </c>
      <c r="H2401" s="4">
        <v>2939208</v>
      </c>
      <c r="I2401" s="4">
        <v>9.5869999999999997E-2</v>
      </c>
      <c r="J2401" s="4">
        <v>4.1942447162178498</v>
      </c>
      <c r="K2401" s="4">
        <v>1.0661157024793391</v>
      </c>
      <c r="L2401" s="4">
        <v>1.0855974993988939</v>
      </c>
      <c r="M2401" s="4">
        <v>1.164860681114551</v>
      </c>
      <c r="N2401" s="4">
        <v>1.205848968418241</v>
      </c>
      <c r="O2401" s="4">
        <v>1.1283268774209669</v>
      </c>
      <c r="P2401" s="4">
        <v>1.17258133457416</v>
      </c>
      <c r="Q2401" s="4">
        <v>9040</v>
      </c>
      <c r="R2401" s="4">
        <v>9670</v>
      </c>
      <c r="S2401" s="4">
        <v>9040</v>
      </c>
      <c r="T2401" s="4">
        <v>9620</v>
      </c>
      <c r="U2401" s="7">
        <v>1.1074197120708748E-3</v>
      </c>
      <c r="V2401" s="7">
        <v>7.0874861572535988E-2</v>
      </c>
      <c r="W2401" s="7">
        <v>1.1074197120708748E-3</v>
      </c>
      <c r="X2401" s="4">
        <v>1.4088268678640581E-2</v>
      </c>
      <c r="Y2401" s="4">
        <v>6.533776301218161E-2</v>
      </c>
      <c r="Z2401" s="7">
        <v>3.7200000000000004E-2</v>
      </c>
      <c r="AA2401" s="7">
        <v>3.7200000000000004E-2</v>
      </c>
      <c r="AB2401" s="4">
        <v>2.4242424242424238E-3</v>
      </c>
      <c r="AC2401" s="4">
        <v>2.5470653377630121E-2</v>
      </c>
      <c r="AD2401" s="4">
        <v>0</v>
      </c>
      <c r="AE2401" s="4">
        <v>3.9787579951944232</v>
      </c>
      <c r="AF2401" s="4">
        <v>1.0766357741418779</v>
      </c>
      <c r="AG2401" s="4">
        <v>1.33921372378459</v>
      </c>
      <c r="AH2401" s="4">
        <v>0.1821124157063253</v>
      </c>
      <c r="AI2401" s="4">
        <v>9.1898428053204348E-2</v>
      </c>
      <c r="AJ2401" s="4">
        <v>13400</v>
      </c>
      <c r="AK2401" s="4">
        <v>9040</v>
      </c>
      <c r="AL2401" s="4">
        <v>11000</v>
      </c>
      <c r="AM2401" s="8">
        <v>6.0264735669235498E-3</v>
      </c>
    </row>
    <row r="2402" spans="1:39" x14ac:dyDescent="0.3">
      <c r="A2402" s="4">
        <v>20190926</v>
      </c>
      <c r="B2402" s="4" t="s">
        <v>1722</v>
      </c>
      <c r="C2402" s="4">
        <v>6990</v>
      </c>
      <c r="D2402" s="4">
        <v>7700</v>
      </c>
      <c r="E2402" s="4">
        <v>6960</v>
      </c>
      <c r="F2402" s="4">
        <v>7650</v>
      </c>
      <c r="G2402" s="4">
        <v>660</v>
      </c>
      <c r="H2402" s="4">
        <v>76676</v>
      </c>
      <c r="I2402" s="4">
        <v>9.4420000000000004E-2</v>
      </c>
      <c r="J2402" s="4">
        <v>3.9209229069933929</v>
      </c>
      <c r="K2402" s="4">
        <v>1.060536044362292</v>
      </c>
      <c r="L2402" s="4">
        <v>1.0726303982052721</v>
      </c>
      <c r="M2402" s="4">
        <v>1.0897435897435901</v>
      </c>
      <c r="N2402" s="4">
        <v>1.12260620735197</v>
      </c>
      <c r="O2402" s="4">
        <v>1.0904166864636291</v>
      </c>
      <c r="P2402" s="4">
        <v>0.94511535966890081</v>
      </c>
      <c r="Q2402" s="4">
        <v>7650</v>
      </c>
      <c r="R2402" s="4">
        <v>8380</v>
      </c>
      <c r="S2402" s="4">
        <v>7550</v>
      </c>
      <c r="T2402" s="4">
        <v>7790</v>
      </c>
      <c r="U2402" s="7">
        <v>0</v>
      </c>
      <c r="V2402" s="7">
        <v>9.5424836601307184E-2</v>
      </c>
      <c r="W2402" s="7">
        <v>-1.3071895424836602E-2</v>
      </c>
      <c r="X2402" s="4">
        <v>2.7661603932790369E-2</v>
      </c>
      <c r="Y2402" s="4">
        <v>1.8300653594771239E-2</v>
      </c>
      <c r="Z2402" s="7">
        <v>3.7200000000000004E-2</v>
      </c>
      <c r="AA2402" s="7">
        <v>3.7200000000000004E-2</v>
      </c>
      <c r="AB2402" s="4">
        <v>0</v>
      </c>
      <c r="AC2402" s="4">
        <v>6.5359477124183009E-3</v>
      </c>
      <c r="AD2402" s="4">
        <v>4.2918454935622317E-3</v>
      </c>
      <c r="AE2402" s="4">
        <v>5.1769630679900072</v>
      </c>
      <c r="AF2402" s="4">
        <v>1.051716216004648</v>
      </c>
      <c r="AG2402" s="4">
        <v>1.270586535914014</v>
      </c>
      <c r="AH2402" s="4">
        <v>0.1637887443855357</v>
      </c>
      <c r="AI2402" s="4">
        <v>9.4420600858369105E-2</v>
      </c>
      <c r="AJ2402" s="4">
        <v>8380</v>
      </c>
      <c r="AK2402" s="4">
        <v>6870</v>
      </c>
      <c r="AL2402" s="4">
        <v>7160</v>
      </c>
      <c r="AM2402" s="8">
        <v>2.6485417253751999E-3</v>
      </c>
    </row>
    <row r="2403" spans="1:39" x14ac:dyDescent="0.3">
      <c r="A2403" s="4">
        <v>20200225</v>
      </c>
      <c r="B2403" s="4" t="s">
        <v>1722</v>
      </c>
      <c r="C2403" s="4">
        <v>6280</v>
      </c>
      <c r="D2403" s="4">
        <v>7540</v>
      </c>
      <c r="E2403" s="4">
        <v>6260</v>
      </c>
      <c r="F2403" s="4">
        <v>6610</v>
      </c>
      <c r="G2403" s="4">
        <v>810</v>
      </c>
      <c r="H2403" s="4">
        <v>8685480</v>
      </c>
      <c r="I2403" s="4">
        <v>0.13966000000000001</v>
      </c>
      <c r="J2403" s="4">
        <v>9.6624535802334819</v>
      </c>
      <c r="K2403" s="4">
        <v>1.081243184296619</v>
      </c>
      <c r="L2403" s="4">
        <v>1.0911191812479371</v>
      </c>
      <c r="M2403" s="4">
        <v>1.080771746239372</v>
      </c>
      <c r="N2403" s="4">
        <v>1.0864562787639711</v>
      </c>
      <c r="O2403" s="4">
        <v>1.068801034845178</v>
      </c>
      <c r="P2403" s="4">
        <v>1.005896899372265</v>
      </c>
      <c r="Q2403" s="4">
        <v>6840</v>
      </c>
      <c r="R2403" s="4">
        <v>7000</v>
      </c>
      <c r="S2403" s="4">
        <v>6530</v>
      </c>
      <c r="T2403" s="4">
        <v>6750</v>
      </c>
      <c r="U2403" s="7">
        <v>3.4795763993948563E-2</v>
      </c>
      <c r="V2403" s="7">
        <v>5.9001512859304085E-2</v>
      </c>
      <c r="W2403" s="7">
        <v>-1.2102874432677761E-2</v>
      </c>
      <c r="X2403" s="4">
        <v>-1.068376068376053E-2</v>
      </c>
      <c r="Y2403" s="4">
        <v>2.118003025718608E-2</v>
      </c>
      <c r="Z2403" s="7">
        <v>3.7200000000000004E-2</v>
      </c>
      <c r="AA2403" s="7">
        <v>3.1995763993948566E-2</v>
      </c>
      <c r="AB2403" s="4">
        <v>8.2758620689655171E-2</v>
      </c>
      <c r="AC2403" s="4">
        <v>0.14069591527987901</v>
      </c>
      <c r="AD2403" s="4">
        <v>3.1847133757961789E-3</v>
      </c>
      <c r="AE2403" s="4">
        <v>58.646445958446712</v>
      </c>
      <c r="AF2403" s="4">
        <v>0.98600279588639783</v>
      </c>
      <c r="AG2403" s="4">
        <v>1.150465904693226</v>
      </c>
      <c r="AH2403" s="4">
        <v>0.14498283794782851</v>
      </c>
      <c r="AI2403" s="4">
        <v>5.2547770700636938E-2</v>
      </c>
      <c r="AJ2403" s="4">
        <v>7260</v>
      </c>
      <c r="AK2403" s="4">
        <v>5320</v>
      </c>
      <c r="AL2403" s="4">
        <v>5350</v>
      </c>
      <c r="AM2403" s="8">
        <v>2.76243950413507E-2</v>
      </c>
    </row>
    <row r="2404" spans="1:39" x14ac:dyDescent="0.3">
      <c r="A2404" s="4">
        <v>20200330</v>
      </c>
      <c r="B2404" s="4" t="s">
        <v>1722</v>
      </c>
      <c r="C2404" s="4">
        <v>12700</v>
      </c>
      <c r="D2404" s="4">
        <v>13950</v>
      </c>
      <c r="E2404" s="4">
        <v>11350</v>
      </c>
      <c r="F2404" s="4">
        <v>13150</v>
      </c>
      <c r="G2404" s="4">
        <v>1450</v>
      </c>
      <c r="H2404" s="4">
        <v>7482943</v>
      </c>
      <c r="I2404" s="4">
        <v>0.12393</v>
      </c>
      <c r="J2404" s="4">
        <v>0.96596161817863002</v>
      </c>
      <c r="K2404" s="4">
        <v>1.0505992010652461</v>
      </c>
      <c r="L2404" s="4">
        <v>1.1764179638575769</v>
      </c>
      <c r="M2404" s="4">
        <v>1.3713630201272291</v>
      </c>
      <c r="N2404" s="4">
        <v>1.637303118969059</v>
      </c>
      <c r="O2404" s="4">
        <v>1.928623808359814</v>
      </c>
      <c r="P2404" s="4">
        <v>1.958399523431295</v>
      </c>
      <c r="Q2404" s="4">
        <v>14300</v>
      </c>
      <c r="R2404" s="4">
        <v>14800</v>
      </c>
      <c r="S2404" s="4">
        <v>12550</v>
      </c>
      <c r="T2404" s="4">
        <v>13300</v>
      </c>
      <c r="U2404" s="7">
        <v>8.7452471482889732E-2</v>
      </c>
      <c r="V2404" s="7">
        <v>0.12547528517110265</v>
      </c>
      <c r="W2404" s="7">
        <v>-4.5627376425855515E-2</v>
      </c>
      <c r="X2404" s="4">
        <v>0.145863163792567</v>
      </c>
      <c r="Y2404" s="4">
        <v>1.140684410646388E-2</v>
      </c>
      <c r="Z2404" s="7">
        <v>8.4652471482889735E-2</v>
      </c>
      <c r="AA2404" s="7">
        <v>8.4652471482889735E-2</v>
      </c>
      <c r="AB2404" s="4">
        <v>0</v>
      </c>
      <c r="AC2404" s="4">
        <v>6.0836501901140677E-2</v>
      </c>
      <c r="AD2404" s="4">
        <v>0.1062992125984252</v>
      </c>
      <c r="AE2404" s="4">
        <v>0.77605052300582633</v>
      </c>
      <c r="AF2404" s="4">
        <v>1.1792957157066239</v>
      </c>
      <c r="AG2404" s="4">
        <v>3.6794089835668129</v>
      </c>
      <c r="AH2404" s="4">
        <v>0.57618095583146289</v>
      </c>
      <c r="AI2404" s="4">
        <v>3.5433070866141732E-2</v>
      </c>
      <c r="AJ2404" s="4">
        <v>19000</v>
      </c>
      <c r="AK2404" s="4">
        <v>11300</v>
      </c>
      <c r="AL2404" s="4">
        <v>17200</v>
      </c>
      <c r="AM2404" s="8">
        <v>3.6876233674704197E-2</v>
      </c>
    </row>
    <row r="2405" spans="1:39" x14ac:dyDescent="0.3">
      <c r="A2405" s="4">
        <v>20200406</v>
      </c>
      <c r="B2405" s="4" t="s">
        <v>1722</v>
      </c>
      <c r="C2405" s="4">
        <v>16100</v>
      </c>
      <c r="D2405" s="4">
        <v>17200</v>
      </c>
      <c r="E2405" s="4">
        <v>15250</v>
      </c>
      <c r="F2405" s="4">
        <v>17200</v>
      </c>
      <c r="G2405" s="4">
        <v>1700</v>
      </c>
      <c r="H2405" s="4">
        <v>2591563</v>
      </c>
      <c r="I2405" s="4">
        <v>0.10968</v>
      </c>
      <c r="J2405" s="4">
        <v>0.39736867526039549</v>
      </c>
      <c r="K2405" s="4">
        <v>1.103743315508021</v>
      </c>
      <c r="L2405" s="4">
        <v>1.131578947368421</v>
      </c>
      <c r="M2405" s="4">
        <v>1.304117067253014</v>
      </c>
      <c r="N2405" s="4">
        <v>1.6782943845440801</v>
      </c>
      <c r="O2405" s="4">
        <v>2.2752827567960838</v>
      </c>
      <c r="P2405" s="4">
        <v>2.4403220657610039</v>
      </c>
      <c r="Q2405" s="4">
        <v>16650</v>
      </c>
      <c r="R2405" s="4">
        <v>18000</v>
      </c>
      <c r="S2405" s="4">
        <v>15600</v>
      </c>
      <c r="T2405" s="4">
        <v>17500</v>
      </c>
      <c r="U2405" s="7">
        <v>-3.1976744186046513E-2</v>
      </c>
      <c r="V2405" s="7">
        <v>4.6511627906976744E-2</v>
      </c>
      <c r="W2405" s="7">
        <v>-9.3023255813953487E-2</v>
      </c>
      <c r="X2405" s="4">
        <v>0.1775381763184857</v>
      </c>
      <c r="Y2405" s="4">
        <v>1.7441860465116279E-2</v>
      </c>
      <c r="Z2405" s="7">
        <v>3.7200000000000004E-2</v>
      </c>
      <c r="AA2405" s="7">
        <v>3.7200000000000004E-2</v>
      </c>
      <c r="AB2405" s="4">
        <v>0</v>
      </c>
      <c r="AC2405" s="4">
        <v>0</v>
      </c>
      <c r="AD2405" s="4">
        <v>5.2795031055900617E-2</v>
      </c>
      <c r="AE2405" s="4">
        <v>0.74120789782648178</v>
      </c>
      <c r="AF2405" s="4">
        <v>1.1309196511007891</v>
      </c>
      <c r="AG2405" s="4">
        <v>6.5972705360595594</v>
      </c>
      <c r="AH2405" s="4">
        <v>0.73265827886985535</v>
      </c>
      <c r="AI2405" s="4">
        <v>6.8322981366459631E-2</v>
      </c>
      <c r="AJ2405" s="4">
        <v>20200</v>
      </c>
      <c r="AK2405" s="4">
        <v>13000</v>
      </c>
      <c r="AL2405" s="4">
        <v>13700</v>
      </c>
      <c r="AM2405" s="8">
        <v>4.2233119609059101E-2</v>
      </c>
    </row>
    <row r="2406" spans="1:39" x14ac:dyDescent="0.3">
      <c r="A2406" s="4">
        <v>20200727</v>
      </c>
      <c r="B2406" s="4" t="s">
        <v>1722</v>
      </c>
      <c r="C2406" s="4">
        <v>11550</v>
      </c>
      <c r="D2406" s="4">
        <v>12700</v>
      </c>
      <c r="E2406" s="4">
        <v>11300</v>
      </c>
      <c r="F2406" s="4">
        <v>12150</v>
      </c>
      <c r="G2406" s="4">
        <v>900</v>
      </c>
      <c r="H2406" s="4">
        <v>4996979</v>
      </c>
      <c r="I2406" s="4">
        <v>0.08</v>
      </c>
      <c r="J2406" s="4">
        <v>1.4782001829875751</v>
      </c>
      <c r="K2406" s="4">
        <v>1.041428571428572</v>
      </c>
      <c r="L2406" s="4">
        <v>1.083660363895826</v>
      </c>
      <c r="M2406" s="4">
        <v>1.184672386895476</v>
      </c>
      <c r="N2406" s="4">
        <v>1.238153469886885</v>
      </c>
      <c r="O2406" s="4">
        <v>1.1594802220348961</v>
      </c>
      <c r="P2406" s="4">
        <v>1.203198626802116</v>
      </c>
      <c r="Q2406" s="4">
        <v>12250</v>
      </c>
      <c r="R2406" s="4">
        <v>12250</v>
      </c>
      <c r="S2406" s="4">
        <v>11350</v>
      </c>
      <c r="T2406" s="4">
        <v>11600</v>
      </c>
      <c r="U2406" s="7">
        <v>8.23045267489712E-3</v>
      </c>
      <c r="V2406" s="7">
        <v>8.23045267489712E-3</v>
      </c>
      <c r="W2406" s="7">
        <v>-6.584362139917696E-2</v>
      </c>
      <c r="X2406" s="4">
        <v>5.1462345867726488E-2</v>
      </c>
      <c r="Y2406" s="4">
        <v>-4.5267489711934158E-2</v>
      </c>
      <c r="Z2406" s="7">
        <v>-4.8067489711934155E-2</v>
      </c>
      <c r="AA2406" s="7">
        <v>-4.8067489711934155E-2</v>
      </c>
      <c r="AB2406" s="4">
        <v>0</v>
      </c>
      <c r="AC2406" s="4">
        <v>4.5267489711934158E-2</v>
      </c>
      <c r="AD2406" s="4">
        <v>2.1645021645021641E-2</v>
      </c>
      <c r="AE2406" s="4">
        <v>1.686038817858118</v>
      </c>
      <c r="AF2406" s="4">
        <v>1.0863236020031419</v>
      </c>
      <c r="AG2406" s="4">
        <v>1.503560143354566</v>
      </c>
      <c r="AH2406" s="4">
        <v>0.25544788809657237</v>
      </c>
      <c r="AI2406" s="4">
        <v>5.1948051948051951E-2</v>
      </c>
      <c r="AJ2406" s="4">
        <v>15650</v>
      </c>
      <c r="AK2406" s="4">
        <v>11350</v>
      </c>
      <c r="AL2406" s="4">
        <v>14400</v>
      </c>
      <c r="AM2406" s="8">
        <v>8.0900855371909292E-3</v>
      </c>
    </row>
    <row r="2407" spans="1:39" x14ac:dyDescent="0.3">
      <c r="A2407" s="4">
        <v>20200730</v>
      </c>
      <c r="B2407" s="4" t="s">
        <v>1722</v>
      </c>
      <c r="C2407" s="4">
        <v>12150</v>
      </c>
      <c r="D2407" s="4">
        <v>13900</v>
      </c>
      <c r="E2407" s="4">
        <v>12100</v>
      </c>
      <c r="F2407" s="4">
        <v>13300</v>
      </c>
      <c r="G2407" s="4">
        <v>1200</v>
      </c>
      <c r="H2407" s="4">
        <v>7507113</v>
      </c>
      <c r="I2407" s="4">
        <v>9.9169999999999994E-2</v>
      </c>
      <c r="J2407" s="4">
        <v>1.691437086134197</v>
      </c>
      <c r="K2407" s="4">
        <v>1.078378378378378</v>
      </c>
      <c r="L2407" s="4">
        <v>1.1009933774834439</v>
      </c>
      <c r="M2407" s="4">
        <v>1.193253184999103</v>
      </c>
      <c r="N2407" s="4">
        <v>1.2927682737169519</v>
      </c>
      <c r="O2407" s="4">
        <v>1.263497894170176</v>
      </c>
      <c r="P2407" s="4">
        <v>1.296812409097188</v>
      </c>
      <c r="Q2407" s="4">
        <v>13550</v>
      </c>
      <c r="R2407" s="4">
        <v>13800</v>
      </c>
      <c r="S2407" s="4">
        <v>12750</v>
      </c>
      <c r="T2407" s="4">
        <v>12850</v>
      </c>
      <c r="U2407" s="7">
        <v>1.8796992481203006E-2</v>
      </c>
      <c r="V2407" s="7">
        <v>3.7593984962406013E-2</v>
      </c>
      <c r="W2407" s="7">
        <v>-4.1353383458646614E-2</v>
      </c>
      <c r="X2407" s="4">
        <v>6.1430793157076037E-2</v>
      </c>
      <c r="Y2407" s="4">
        <v>-3.3834586466165412E-2</v>
      </c>
      <c r="Z2407" s="7">
        <v>-3.6634586466165409E-2</v>
      </c>
      <c r="AA2407" s="7">
        <v>1.5996992481203006E-2</v>
      </c>
      <c r="AB2407" s="4">
        <v>4.1322314049586778E-3</v>
      </c>
      <c r="AC2407" s="4">
        <v>4.5112781954887222E-2</v>
      </c>
      <c r="AD2407" s="4">
        <v>4.11522633744856E-3</v>
      </c>
      <c r="AE2407" s="4">
        <v>2.7249998548043779</v>
      </c>
      <c r="AF2407" s="4">
        <v>1.1017609353035429</v>
      </c>
      <c r="AG2407" s="4">
        <v>1.715004349046517</v>
      </c>
      <c r="AH2407" s="4">
        <v>0.32454901632045091</v>
      </c>
      <c r="AI2407" s="4">
        <v>9.4650205761316872E-2</v>
      </c>
      <c r="AJ2407" s="4">
        <v>15650</v>
      </c>
      <c r="AK2407" s="4">
        <v>12750</v>
      </c>
      <c r="AL2407" s="4">
        <v>13600</v>
      </c>
      <c r="AM2407" s="8">
        <v>6.9256358439552801E-3</v>
      </c>
    </row>
    <row r="2408" spans="1:39" x14ac:dyDescent="0.3">
      <c r="A2408" s="4">
        <v>20200803</v>
      </c>
      <c r="B2408" s="4" t="s">
        <v>1722</v>
      </c>
      <c r="C2408" s="4">
        <v>13150</v>
      </c>
      <c r="D2408" s="4">
        <v>15650</v>
      </c>
      <c r="E2408" s="4">
        <v>13150</v>
      </c>
      <c r="F2408" s="4">
        <v>14400</v>
      </c>
      <c r="G2408" s="4">
        <v>1550</v>
      </c>
      <c r="H2408" s="4">
        <v>8042503</v>
      </c>
      <c r="I2408" s="4">
        <v>0.12062</v>
      </c>
      <c r="J2408" s="4">
        <v>1.472713553319636</v>
      </c>
      <c r="K2408" s="4">
        <v>1.0653514180024659</v>
      </c>
      <c r="L2408" s="4">
        <v>1.120622568093385</v>
      </c>
      <c r="M2408" s="4">
        <v>1.1969079876984461</v>
      </c>
      <c r="N2408" s="4">
        <v>1.3468643314782771</v>
      </c>
      <c r="O2408" s="4">
        <v>1.3616377476242261</v>
      </c>
      <c r="P2408" s="4">
        <v>1.3873166502083381</v>
      </c>
      <c r="Q2408" s="4">
        <v>14750</v>
      </c>
      <c r="R2408" s="4">
        <v>14800</v>
      </c>
      <c r="S2408" s="4">
        <v>13500</v>
      </c>
      <c r="T2408" s="4">
        <v>13900</v>
      </c>
      <c r="U2408" s="7">
        <v>2.4305555555555556E-2</v>
      </c>
      <c r="V2408" s="7">
        <v>2.7777777777777776E-2</v>
      </c>
      <c r="W2408" s="7">
        <v>-6.25E-2</v>
      </c>
      <c r="X2408" s="4">
        <v>7.024271617640182E-2</v>
      </c>
      <c r="Y2408" s="4">
        <v>-3.4722222222222217E-2</v>
      </c>
      <c r="Z2408" s="7">
        <v>-3.7522222222222214E-2</v>
      </c>
      <c r="AA2408" s="7">
        <v>2.1505555555555556E-2</v>
      </c>
      <c r="AB2408" s="4">
        <v>0</v>
      </c>
      <c r="AC2408" s="4">
        <v>8.6805555555555552E-2</v>
      </c>
      <c r="AD2408" s="4">
        <v>0</v>
      </c>
      <c r="AE2408" s="4">
        <v>3.1703276365349331</v>
      </c>
      <c r="AF2408" s="4">
        <v>1.11427400990051</v>
      </c>
      <c r="AG2408" s="4">
        <v>1.921677240151888</v>
      </c>
      <c r="AH2408" s="4">
        <v>0.37706657421321249</v>
      </c>
      <c r="AI2408" s="4">
        <v>9.5057034220532313E-2</v>
      </c>
      <c r="AJ2408" s="4">
        <v>14800</v>
      </c>
      <c r="AK2408" s="4">
        <v>13100</v>
      </c>
      <c r="AL2408" s="4">
        <v>13450</v>
      </c>
      <c r="AM2408" s="8">
        <v>1.50496754009883E-2</v>
      </c>
    </row>
    <row r="2409" spans="1:39" x14ac:dyDescent="0.3">
      <c r="A2409" s="4">
        <v>20190814</v>
      </c>
      <c r="B2409" s="4" t="s">
        <v>1723</v>
      </c>
      <c r="C2409" s="4">
        <v>2300</v>
      </c>
      <c r="D2409" s="4">
        <v>2570</v>
      </c>
      <c r="E2409" s="4">
        <v>2300</v>
      </c>
      <c r="F2409" s="4">
        <v>2570</v>
      </c>
      <c r="G2409" s="4">
        <v>260</v>
      </c>
      <c r="H2409" s="4">
        <v>197040</v>
      </c>
      <c r="I2409" s="4">
        <v>0.11255</v>
      </c>
      <c r="J2409" s="4">
        <v>2.773055314741216</v>
      </c>
      <c r="K2409" s="4">
        <v>1.072322670375522</v>
      </c>
      <c r="L2409" s="4">
        <v>1.091758708581138</v>
      </c>
      <c r="M2409" s="4">
        <v>1.1030042918454941</v>
      </c>
      <c r="N2409" s="4">
        <v>1.1279350449857359</v>
      </c>
      <c r="O2409" s="4">
        <v>1.0853422488122471</v>
      </c>
      <c r="P2409" s="4">
        <v>1.0473764645950081</v>
      </c>
      <c r="Q2409" s="4">
        <v>2585</v>
      </c>
      <c r="R2409" s="4">
        <v>2770</v>
      </c>
      <c r="S2409" s="4">
        <v>2445</v>
      </c>
      <c r="T2409" s="4">
        <v>2445</v>
      </c>
      <c r="U2409" s="7">
        <v>5.8365758754863814E-3</v>
      </c>
      <c r="V2409" s="7">
        <v>7.7821011673151752E-2</v>
      </c>
      <c r="W2409" s="7">
        <v>-4.8638132295719845E-2</v>
      </c>
      <c r="X2409" s="4">
        <v>6.3638358569234141E-3</v>
      </c>
      <c r="Y2409" s="4">
        <v>-4.8638132295719852E-2</v>
      </c>
      <c r="Z2409" s="7">
        <v>3.7200000000000004E-2</v>
      </c>
      <c r="AA2409" s="7">
        <v>3.7200000000000004E-2</v>
      </c>
      <c r="AB2409" s="4">
        <v>0</v>
      </c>
      <c r="AC2409" s="4">
        <v>0</v>
      </c>
      <c r="AD2409" s="4">
        <v>0</v>
      </c>
      <c r="AE2409" s="4">
        <v>47.744124061061306</v>
      </c>
      <c r="AF2409" s="4">
        <v>1.0492560028385769</v>
      </c>
      <c r="AG2409" s="4">
        <v>1.1987059108716509</v>
      </c>
      <c r="AH2409" s="4">
        <v>0.1188232817176747</v>
      </c>
      <c r="AI2409" s="4">
        <v>0.1173913043478261</v>
      </c>
      <c r="AJ2409" s="4">
        <v>2770</v>
      </c>
      <c r="AK2409" s="4">
        <v>2420</v>
      </c>
      <c r="AL2409" s="4">
        <v>2435</v>
      </c>
      <c r="AM2409" s="8">
        <v>1.0833685707839699E-2</v>
      </c>
    </row>
    <row r="2410" spans="1:39" x14ac:dyDescent="0.3">
      <c r="A2410" s="4">
        <v>20200326</v>
      </c>
      <c r="B2410" s="4" t="s">
        <v>1723</v>
      </c>
      <c r="C2410" s="4">
        <v>1810</v>
      </c>
      <c r="D2410" s="4">
        <v>1980</v>
      </c>
      <c r="E2410" s="4">
        <v>1780</v>
      </c>
      <c r="F2410" s="4">
        <v>1975</v>
      </c>
      <c r="G2410" s="4">
        <v>165</v>
      </c>
      <c r="H2410" s="4">
        <v>155383</v>
      </c>
      <c r="I2410" s="4">
        <v>9.1160000000000005E-2</v>
      </c>
      <c r="J2410" s="4">
        <v>1.037358332354166</v>
      </c>
      <c r="K2410" s="4">
        <v>1.0762942779291551</v>
      </c>
      <c r="L2410" s="4">
        <v>1.113303269447576</v>
      </c>
      <c r="M2410" s="4">
        <v>1.06727911375304</v>
      </c>
      <c r="N2410" s="4">
        <v>0.90752441125789773</v>
      </c>
      <c r="O2410" s="4">
        <v>0.73431448489542983</v>
      </c>
      <c r="P2410" s="4">
        <v>0.71217152215394319</v>
      </c>
      <c r="Q2410" s="4">
        <v>2000</v>
      </c>
      <c r="R2410" s="4">
        <v>2020</v>
      </c>
      <c r="S2410" s="4">
        <v>1855</v>
      </c>
      <c r="T2410" s="4">
        <v>1920</v>
      </c>
      <c r="U2410" s="7">
        <v>1.2658227848101266E-2</v>
      </c>
      <c r="V2410" s="7">
        <v>2.2784810126582278E-2</v>
      </c>
      <c r="W2410" s="7">
        <v>-6.0759493670886074E-2</v>
      </c>
      <c r="X2410" s="4">
        <v>-9.7759908098793799E-2</v>
      </c>
      <c r="Y2410" s="4">
        <v>-2.7848101265822781E-2</v>
      </c>
      <c r="Z2410" s="7">
        <v>-3.0648101265822781E-2</v>
      </c>
      <c r="AA2410" s="7">
        <v>-3.0648101265822781E-2</v>
      </c>
      <c r="AB2410" s="4">
        <v>0</v>
      </c>
      <c r="AC2410" s="4">
        <v>2.5316455696202532E-3</v>
      </c>
      <c r="AD2410" s="4">
        <v>1.6574585635359119E-2</v>
      </c>
      <c r="AE2410" s="4">
        <v>1.3049280279490061</v>
      </c>
      <c r="AF2410" s="4">
        <v>0.60496922212742565</v>
      </c>
      <c r="AG2410" s="4">
        <v>1.243673185094472</v>
      </c>
      <c r="AH2410" s="4">
        <v>0.84890689262944885</v>
      </c>
      <c r="AI2410" s="4">
        <v>9.1160220994475141E-2</v>
      </c>
      <c r="AJ2410" s="4">
        <v>2055</v>
      </c>
      <c r="AK2410" s="4">
        <v>1795</v>
      </c>
      <c r="AL2410" s="4">
        <v>1975</v>
      </c>
      <c r="AM2410" s="8">
        <v>2.1614460980046799E-2</v>
      </c>
    </row>
    <row r="2411" spans="1:39" x14ac:dyDescent="0.3">
      <c r="A2411" s="4">
        <v>20201007</v>
      </c>
      <c r="B2411" s="4" t="s">
        <v>1723</v>
      </c>
      <c r="C2411" s="4">
        <v>2470</v>
      </c>
      <c r="D2411" s="4">
        <v>2920</v>
      </c>
      <c r="E2411" s="4">
        <v>2470</v>
      </c>
      <c r="F2411" s="4">
        <v>2705</v>
      </c>
      <c r="G2411" s="4">
        <v>235</v>
      </c>
      <c r="H2411" s="4">
        <v>4377141</v>
      </c>
      <c r="I2411" s="4">
        <v>9.5140000000000002E-2</v>
      </c>
      <c r="J2411" s="4">
        <v>4.4973876536968938</v>
      </c>
      <c r="K2411" s="4">
        <v>1.0656598818122129</v>
      </c>
      <c r="L2411" s="4">
        <v>1.0933710590137431</v>
      </c>
      <c r="M2411" s="4">
        <v>1.1219411032766491</v>
      </c>
      <c r="N2411" s="4">
        <v>1.1277882009589331</v>
      </c>
      <c r="O2411" s="4">
        <v>1.1507781756301629</v>
      </c>
      <c r="P2411" s="4">
        <v>1.1388674478983929</v>
      </c>
      <c r="Q2411" s="4">
        <v>2675</v>
      </c>
      <c r="R2411" s="4">
        <v>2720</v>
      </c>
      <c r="S2411" s="4">
        <v>2620</v>
      </c>
      <c r="T2411" s="4">
        <v>2675</v>
      </c>
      <c r="U2411" s="7">
        <v>-1.1090573012939002E-2</v>
      </c>
      <c r="V2411" s="7">
        <v>5.5452865064695009E-3</v>
      </c>
      <c r="W2411" s="7">
        <v>-3.1423290203327174E-2</v>
      </c>
      <c r="X2411" s="4">
        <v>2.1575984990619142E-2</v>
      </c>
      <c r="Y2411" s="4">
        <v>-1.1090573012939E-2</v>
      </c>
      <c r="Z2411" s="7">
        <v>-1.3890573012939E-2</v>
      </c>
      <c r="AA2411" s="7">
        <v>-1.3890573012939E-2</v>
      </c>
      <c r="AB2411" s="4">
        <v>0</v>
      </c>
      <c r="AC2411" s="4">
        <v>7.9482439926062853E-2</v>
      </c>
      <c r="AD2411" s="4">
        <v>0</v>
      </c>
      <c r="AE2411" s="4">
        <v>16.83697090455895</v>
      </c>
      <c r="AF2411" s="4">
        <v>1.0583754852358951</v>
      </c>
      <c r="AG2411" s="4">
        <v>1.287157687435432</v>
      </c>
      <c r="AH2411" s="4">
        <v>0.16793866997319001</v>
      </c>
      <c r="AI2411" s="4">
        <v>9.5141700404858295E-2</v>
      </c>
      <c r="AJ2411" s="4">
        <v>3000</v>
      </c>
      <c r="AK2411" s="4">
        <v>2450</v>
      </c>
      <c r="AL2411" s="4">
        <v>2580</v>
      </c>
      <c r="AM2411" s="8">
        <v>8.2079345028957008E-3</v>
      </c>
    </row>
    <row r="2412" spans="1:39" x14ac:dyDescent="0.3">
      <c r="A2412" s="4">
        <v>20200116</v>
      </c>
      <c r="B2412" s="4" t="s">
        <v>1724</v>
      </c>
      <c r="C2412" s="4">
        <v>2275</v>
      </c>
      <c r="D2412" s="4">
        <v>2465</v>
      </c>
      <c r="E2412" s="4">
        <v>2255</v>
      </c>
      <c r="F2412" s="4">
        <v>2435</v>
      </c>
      <c r="G2412" s="4">
        <v>180</v>
      </c>
      <c r="H2412" s="4">
        <v>4821928</v>
      </c>
      <c r="I2412" s="4">
        <v>7.9820000000000002E-2</v>
      </c>
      <c r="J2412" s="4">
        <v>4.5105207456183596</v>
      </c>
      <c r="K2412" s="4">
        <v>1.0602322206095789</v>
      </c>
      <c r="L2412" s="4">
        <v>1.0817414482452239</v>
      </c>
      <c r="M2412" s="4">
        <v>1.1075733454628161</v>
      </c>
      <c r="N2412" s="4">
        <v>1.11416151910318</v>
      </c>
      <c r="O2412" s="4">
        <v>1.1535728385313859</v>
      </c>
      <c r="P2412" s="4">
        <v>1.1853474504076911</v>
      </c>
      <c r="Q2412" s="4">
        <v>2435</v>
      </c>
      <c r="R2412" s="4">
        <v>2480</v>
      </c>
      <c r="S2412" s="4">
        <v>2380</v>
      </c>
      <c r="T2412" s="4">
        <v>2425</v>
      </c>
      <c r="U2412" s="7">
        <v>0</v>
      </c>
      <c r="V2412" s="7">
        <v>1.8480492813141684E-2</v>
      </c>
      <c r="W2412" s="7">
        <v>-2.2587268993839837E-2</v>
      </c>
      <c r="X2412" s="4">
        <v>1.5213909860443631E-2</v>
      </c>
      <c r="Y2412" s="4">
        <v>-4.1067761806981521E-3</v>
      </c>
      <c r="Z2412" s="7">
        <v>-6.9067761806981525E-3</v>
      </c>
      <c r="AA2412" s="7">
        <v>-6.9067761806981525E-3</v>
      </c>
      <c r="AB2412" s="4">
        <v>8.869179600886918E-3</v>
      </c>
      <c r="AC2412" s="4">
        <v>1.232032854209446E-2</v>
      </c>
      <c r="AD2412" s="4">
        <v>8.7912087912087912E-3</v>
      </c>
      <c r="AE2412" s="4">
        <v>6.5628124425813388</v>
      </c>
      <c r="AF2412" s="4">
        <v>1.057700270895644</v>
      </c>
      <c r="AG2412" s="4">
        <v>1.2255669793880759</v>
      </c>
      <c r="AH2412" s="4">
        <v>0.12949855074999589</v>
      </c>
      <c r="AI2412" s="4">
        <v>7.032967032967033E-2</v>
      </c>
      <c r="AJ2412" s="4">
        <v>2545</v>
      </c>
      <c r="AK2412" s="4">
        <v>2360</v>
      </c>
      <c r="AL2412" s="4">
        <v>2485</v>
      </c>
      <c r="AM2412" s="8">
        <v>1.08369160776588E-2</v>
      </c>
    </row>
    <row r="2413" spans="1:39" x14ac:dyDescent="0.3">
      <c r="A2413" s="4">
        <v>20200325</v>
      </c>
      <c r="B2413" s="4" t="s">
        <v>1724</v>
      </c>
      <c r="C2413" s="4">
        <v>1350</v>
      </c>
      <c r="D2413" s="4">
        <v>1445</v>
      </c>
      <c r="E2413" s="4">
        <v>1330</v>
      </c>
      <c r="F2413" s="4">
        <v>1410</v>
      </c>
      <c r="G2413" s="4">
        <v>130</v>
      </c>
      <c r="H2413" s="4">
        <v>394823</v>
      </c>
      <c r="I2413" s="4">
        <v>0.10156</v>
      </c>
      <c r="J2413" s="4">
        <v>0.84607460751861074</v>
      </c>
      <c r="K2413" s="4">
        <v>1.09020618556701</v>
      </c>
      <c r="L2413" s="4">
        <v>1.1093627065302909</v>
      </c>
      <c r="M2413" s="4">
        <v>0.96147289464711894</v>
      </c>
      <c r="N2413" s="4">
        <v>0.73648472185949332</v>
      </c>
      <c r="O2413" s="4">
        <v>0.62306672558550602</v>
      </c>
      <c r="P2413" s="4">
        <v>0.64861135069863718</v>
      </c>
      <c r="Q2413" s="4">
        <v>1435</v>
      </c>
      <c r="R2413" s="4">
        <v>1515</v>
      </c>
      <c r="S2413" s="4">
        <v>1400</v>
      </c>
      <c r="T2413" s="4">
        <v>1460</v>
      </c>
      <c r="U2413" s="7">
        <v>1.7730496453900711E-2</v>
      </c>
      <c r="V2413" s="7">
        <v>7.4468085106382975E-2</v>
      </c>
      <c r="W2413" s="7">
        <v>-7.0921985815602835E-3</v>
      </c>
      <c r="X2413" s="4">
        <v>-0.1309741446852962</v>
      </c>
      <c r="Y2413" s="4">
        <v>3.5460992907801421E-2</v>
      </c>
      <c r="Z2413" s="7">
        <v>3.7200000000000004E-2</v>
      </c>
      <c r="AA2413" s="7">
        <v>1.493049645390071E-2</v>
      </c>
      <c r="AB2413" s="4">
        <v>5.46875E-2</v>
      </c>
      <c r="AC2413" s="4">
        <v>2.4822695035460991E-2</v>
      </c>
      <c r="AD2413" s="4">
        <v>1.4814814814814821E-2</v>
      </c>
      <c r="AE2413" s="4">
        <v>1.8232333260987019</v>
      </c>
      <c r="AF2413" s="4">
        <v>0.46123805282727642</v>
      </c>
      <c r="AG2413" s="4">
        <v>1.1535218245656871</v>
      </c>
      <c r="AH2413" s="4">
        <v>1.301167494695844</v>
      </c>
      <c r="AI2413" s="4">
        <v>4.4444444444444453E-2</v>
      </c>
      <c r="AJ2413" s="4">
        <v>1775</v>
      </c>
      <c r="AK2413" s="4">
        <v>1400</v>
      </c>
      <c r="AL2413" s="4">
        <v>1700</v>
      </c>
      <c r="AM2413" s="8">
        <v>5.2622816628226002E-2</v>
      </c>
    </row>
    <row r="2414" spans="1:39" x14ac:dyDescent="0.3">
      <c r="A2414" s="4">
        <v>20200717</v>
      </c>
      <c r="B2414" s="4" t="s">
        <v>1724</v>
      </c>
      <c r="C2414" s="4">
        <v>2780</v>
      </c>
      <c r="D2414" s="4">
        <v>3040</v>
      </c>
      <c r="E2414" s="4">
        <v>2780</v>
      </c>
      <c r="F2414" s="4">
        <v>2995</v>
      </c>
      <c r="G2414" s="4">
        <v>215</v>
      </c>
      <c r="H2414" s="4">
        <v>7225542</v>
      </c>
      <c r="I2414" s="4">
        <v>7.7340000000000006E-2</v>
      </c>
      <c r="J2414" s="4">
        <v>2.0349350022923338</v>
      </c>
      <c r="K2414" s="4">
        <v>1.0595518867924529</v>
      </c>
      <c r="L2414" s="4">
        <v>1.0847519014849689</v>
      </c>
      <c r="M2414" s="4">
        <v>1.07714439848948</v>
      </c>
      <c r="N2414" s="4">
        <v>1.086227219149515</v>
      </c>
      <c r="O2414" s="4">
        <v>1.147729450086223</v>
      </c>
      <c r="P2414" s="4">
        <v>1.266540975807446</v>
      </c>
      <c r="Q2414" s="4">
        <v>3010</v>
      </c>
      <c r="R2414" s="4">
        <v>3150</v>
      </c>
      <c r="S2414" s="4">
        <v>2955</v>
      </c>
      <c r="T2414" s="4">
        <v>3140</v>
      </c>
      <c r="U2414" s="7">
        <v>5.008347245409015E-3</v>
      </c>
      <c r="V2414" s="7">
        <v>5.1752921535893157E-2</v>
      </c>
      <c r="W2414" s="7">
        <v>-1.335559265442404E-2</v>
      </c>
      <c r="X2414" s="4">
        <v>1.16057666152873E-2</v>
      </c>
      <c r="Y2414" s="4">
        <v>4.8414023372287153E-2</v>
      </c>
      <c r="Z2414" s="7">
        <v>3.7200000000000004E-2</v>
      </c>
      <c r="AA2414" s="7">
        <v>3.7200000000000004E-2</v>
      </c>
      <c r="AB2414" s="4">
        <v>0</v>
      </c>
      <c r="AC2414" s="4">
        <v>1.5025041736227049E-2</v>
      </c>
      <c r="AD2414" s="4">
        <v>0</v>
      </c>
      <c r="AE2414" s="4">
        <v>2.0857738665354968</v>
      </c>
      <c r="AF2414" s="4">
        <v>1.0257943881515641</v>
      </c>
      <c r="AG2414" s="4">
        <v>1.1777528998031901</v>
      </c>
      <c r="AH2414" s="4">
        <v>0.12577969294738611</v>
      </c>
      <c r="AI2414" s="4">
        <v>7.7338129496402883E-2</v>
      </c>
      <c r="AJ2414" s="4">
        <v>3245</v>
      </c>
      <c r="AK2414" s="4">
        <v>2795</v>
      </c>
      <c r="AL2414" s="4">
        <v>2825</v>
      </c>
      <c r="AM2414" s="8">
        <v>1.0515179174243499E-2</v>
      </c>
    </row>
    <row r="2415" spans="1:39" x14ac:dyDescent="0.3">
      <c r="A2415" s="4">
        <v>20200806</v>
      </c>
      <c r="B2415" s="4" t="s">
        <v>1724</v>
      </c>
      <c r="C2415" s="4">
        <v>3000</v>
      </c>
      <c r="D2415" s="4">
        <v>3200</v>
      </c>
      <c r="E2415" s="4">
        <v>2970</v>
      </c>
      <c r="F2415" s="4">
        <v>3195</v>
      </c>
      <c r="G2415" s="4">
        <v>225</v>
      </c>
      <c r="H2415" s="4">
        <v>6816480</v>
      </c>
      <c r="I2415" s="4">
        <v>7.5759999999999994E-2</v>
      </c>
      <c r="J2415" s="4">
        <v>2.5933234916231012</v>
      </c>
      <c r="K2415" s="4">
        <v>1.0481137233460911</v>
      </c>
      <c r="L2415" s="4">
        <v>1.061109266024576</v>
      </c>
      <c r="M2415" s="4">
        <v>1.0884006131834441</v>
      </c>
      <c r="N2415" s="4">
        <v>1.106397714483595</v>
      </c>
      <c r="O2415" s="4">
        <v>1.1309400902628239</v>
      </c>
      <c r="P2415" s="4">
        <v>1.3271946829133201</v>
      </c>
      <c r="Q2415" s="4">
        <v>3150</v>
      </c>
      <c r="R2415" s="4">
        <v>3185</v>
      </c>
      <c r="S2415" s="4">
        <v>3075</v>
      </c>
      <c r="T2415" s="4">
        <v>3100</v>
      </c>
      <c r="U2415" s="7">
        <v>-1.4084507042253521E-2</v>
      </c>
      <c r="V2415" s="7">
        <v>-3.1298904538341159E-3</v>
      </c>
      <c r="W2415" s="7">
        <v>-3.7558685446009391E-2</v>
      </c>
      <c r="X2415" s="4">
        <v>1.359189680547139E-2</v>
      </c>
      <c r="Y2415" s="4">
        <v>-2.9733959311424099E-2</v>
      </c>
      <c r="Z2415" s="7">
        <v>-3.2533959311424096E-2</v>
      </c>
      <c r="AA2415" s="7">
        <v>-3.2533959311424096E-2</v>
      </c>
      <c r="AB2415" s="4">
        <v>6.7114093959731542E-3</v>
      </c>
      <c r="AC2415" s="4">
        <v>1.5649452269170579E-3</v>
      </c>
      <c r="AD2415" s="4">
        <v>0.01</v>
      </c>
      <c r="AE2415" s="4">
        <v>2.8495167324163631</v>
      </c>
      <c r="AF2415" s="4">
        <v>1.0334892925765149</v>
      </c>
      <c r="AG2415" s="4">
        <v>1.2276510326038701</v>
      </c>
      <c r="AH2415" s="4">
        <v>0.15303217134697261</v>
      </c>
      <c r="AI2415" s="4">
        <v>6.5000000000000002E-2</v>
      </c>
      <c r="AJ2415" s="4">
        <v>4150</v>
      </c>
      <c r="AK2415" s="4">
        <v>3075</v>
      </c>
      <c r="AL2415" s="4">
        <v>3555</v>
      </c>
      <c r="AM2415" s="8">
        <v>8.0728923062483894E-3</v>
      </c>
    </row>
    <row r="2416" spans="1:39" x14ac:dyDescent="0.3">
      <c r="A2416" s="4">
        <v>20200922</v>
      </c>
      <c r="B2416" s="4" t="s">
        <v>1724</v>
      </c>
      <c r="C2416" s="4">
        <v>3395</v>
      </c>
      <c r="D2416" s="4">
        <v>3825</v>
      </c>
      <c r="E2416" s="4">
        <v>3380</v>
      </c>
      <c r="F2416" s="4">
        <v>3725</v>
      </c>
      <c r="G2416" s="4">
        <v>370</v>
      </c>
      <c r="H2416" s="4">
        <v>26845212</v>
      </c>
      <c r="I2416" s="4">
        <v>0.11028</v>
      </c>
      <c r="J2416" s="4">
        <v>3.567189493323303</v>
      </c>
      <c r="K2416" s="4">
        <v>1.071942446043165</v>
      </c>
      <c r="L2416" s="4">
        <v>1.081591173054588</v>
      </c>
      <c r="M2416" s="4">
        <v>1.090775988286969</v>
      </c>
      <c r="N2416" s="4">
        <v>1.1224105461393601</v>
      </c>
      <c r="O2416" s="4">
        <v>1.2010640298788191</v>
      </c>
      <c r="P2416" s="4">
        <v>1.354914976811858</v>
      </c>
      <c r="Q2416" s="4">
        <v>3670</v>
      </c>
      <c r="R2416" s="4">
        <v>3690</v>
      </c>
      <c r="S2416" s="4">
        <v>3365</v>
      </c>
      <c r="T2416" s="4">
        <v>3505</v>
      </c>
      <c r="U2416" s="7">
        <v>-1.4765100671140939E-2</v>
      </c>
      <c r="V2416" s="7">
        <v>-9.3959731543624154E-3</v>
      </c>
      <c r="W2416" s="7">
        <v>-9.6644295302013419E-2</v>
      </c>
      <c r="X2416" s="4">
        <v>2.8323917137476461E-2</v>
      </c>
      <c r="Y2416" s="4">
        <v>-5.9060402684563758E-2</v>
      </c>
      <c r="Z2416" s="7">
        <v>-6.1860402684563755E-2</v>
      </c>
      <c r="AA2416" s="7">
        <v>-6.1860402684563755E-2</v>
      </c>
      <c r="AB2416" s="4">
        <v>5.9259259259259256E-3</v>
      </c>
      <c r="AC2416" s="4">
        <v>2.684563758389262E-2</v>
      </c>
      <c r="AD2416" s="4">
        <v>4.418262150220913E-3</v>
      </c>
      <c r="AE2416" s="4">
        <v>3.5025195892305652</v>
      </c>
      <c r="AF2416" s="4">
        <v>1.0056406116980661</v>
      </c>
      <c r="AG2416" s="4">
        <v>1.276897651845144</v>
      </c>
      <c r="AH2416" s="4">
        <v>0.21124290280055771</v>
      </c>
      <c r="AI2416" s="4">
        <v>9.720176730486009E-2</v>
      </c>
      <c r="AJ2416" s="4">
        <v>3690</v>
      </c>
      <c r="AK2416" s="4">
        <v>2990</v>
      </c>
      <c r="AL2416" s="4">
        <v>3235</v>
      </c>
      <c r="AM2416" s="8">
        <v>-2.7993403920539499E-2</v>
      </c>
    </row>
    <row r="2417" spans="1:39" x14ac:dyDescent="0.3">
      <c r="A2417" s="4">
        <v>20190827</v>
      </c>
      <c r="B2417" s="4" t="s">
        <v>1725</v>
      </c>
      <c r="C2417" s="4">
        <v>1890</v>
      </c>
      <c r="D2417" s="4">
        <v>2380</v>
      </c>
      <c r="E2417" s="4">
        <v>1870</v>
      </c>
      <c r="F2417" s="4">
        <v>2100</v>
      </c>
      <c r="G2417" s="4">
        <v>250</v>
      </c>
      <c r="H2417" s="4">
        <v>5581014</v>
      </c>
      <c r="I2417" s="4">
        <v>0.13514000000000001</v>
      </c>
      <c r="J2417" s="4">
        <v>5.519937001070554</v>
      </c>
      <c r="K2417" s="4">
        <v>1.079691516709512</v>
      </c>
      <c r="L2417" s="4">
        <v>1.1029411764705881</v>
      </c>
      <c r="M2417" s="4">
        <v>1.1554332874828059</v>
      </c>
      <c r="N2417" s="4">
        <v>1.1354420113544199</v>
      </c>
      <c r="O2417" s="4">
        <v>0.88365243004418259</v>
      </c>
      <c r="P2417" s="4">
        <v>0.76549210206561358</v>
      </c>
      <c r="Q2417" s="4">
        <v>2100</v>
      </c>
      <c r="R2417" s="4">
        <v>2300</v>
      </c>
      <c r="S2417" s="4">
        <v>2020</v>
      </c>
      <c r="T2417" s="4">
        <v>2250</v>
      </c>
      <c r="U2417" s="7">
        <v>0</v>
      </c>
      <c r="V2417" s="7">
        <v>9.5238095238095233E-2</v>
      </c>
      <c r="W2417" s="7">
        <v>-3.8095238095238099E-2</v>
      </c>
      <c r="X2417" s="4">
        <v>-5.0689375506893633E-2</v>
      </c>
      <c r="Y2417" s="4">
        <v>7.1428571428571425E-2</v>
      </c>
      <c r="Z2417" s="7">
        <v>3.7200000000000004E-2</v>
      </c>
      <c r="AA2417" s="7">
        <v>3.7200000000000004E-2</v>
      </c>
      <c r="AB2417" s="4">
        <v>2.1621621621621619E-2</v>
      </c>
      <c r="AC2417" s="4">
        <v>0.1333333333333333</v>
      </c>
      <c r="AD2417" s="4">
        <v>1.058201058201058E-2</v>
      </c>
      <c r="AE2417" s="4">
        <v>18.059780603824869</v>
      </c>
      <c r="AF2417" s="4">
        <v>0.77598384576403157</v>
      </c>
      <c r="AG2417" s="4">
        <v>1.486454054305657</v>
      </c>
      <c r="AH2417" s="4">
        <v>0.61594467018937182</v>
      </c>
      <c r="AI2417" s="4">
        <v>0.1111111111111111</v>
      </c>
      <c r="AJ2417" s="4">
        <v>2325</v>
      </c>
      <c r="AK2417" s="4">
        <v>1965</v>
      </c>
      <c r="AL2417" s="4">
        <v>2040</v>
      </c>
      <c r="AM2417" s="8">
        <v>9.2810207030583E-3</v>
      </c>
    </row>
    <row r="2418" spans="1:39" x14ac:dyDescent="0.3">
      <c r="A2418" s="4">
        <v>20191030</v>
      </c>
      <c r="B2418" s="4" t="s">
        <v>1725</v>
      </c>
      <c r="C2418" s="4">
        <v>1965</v>
      </c>
      <c r="D2418" s="4">
        <v>2230</v>
      </c>
      <c r="E2418" s="4">
        <v>1965</v>
      </c>
      <c r="F2418" s="4">
        <v>2140</v>
      </c>
      <c r="G2418" s="4">
        <v>175</v>
      </c>
      <c r="H2418" s="4">
        <v>1290794</v>
      </c>
      <c r="I2418" s="4">
        <v>8.906E-2</v>
      </c>
      <c r="J2418" s="4">
        <v>2.661524218374665</v>
      </c>
      <c r="K2418" s="4">
        <v>1.068219633943428</v>
      </c>
      <c r="L2418" s="4">
        <v>1.117493472584856</v>
      </c>
      <c r="M2418" s="4">
        <v>1.1337748344370859</v>
      </c>
      <c r="N2418" s="4">
        <v>1.1236545024940929</v>
      </c>
      <c r="O2418" s="4">
        <v>1.102761197234509</v>
      </c>
      <c r="P2418" s="4">
        <v>0.92104083352760791</v>
      </c>
      <c r="Q2418" s="4">
        <v>2150</v>
      </c>
      <c r="R2418" s="4">
        <v>2285</v>
      </c>
      <c r="S2418" s="4">
        <v>2115</v>
      </c>
      <c r="T2418" s="4">
        <v>2130</v>
      </c>
      <c r="U2418" s="7">
        <v>4.6728971962616819E-3</v>
      </c>
      <c r="V2418" s="7">
        <v>6.7757009345794386E-2</v>
      </c>
      <c r="W2418" s="7">
        <v>-1.1682242990654205E-2</v>
      </c>
      <c r="X2418" s="4">
        <v>-1.5752165922816781E-3</v>
      </c>
      <c r="Y2418" s="4">
        <v>-4.6728971962616819E-3</v>
      </c>
      <c r="Z2418" s="7">
        <v>3.7200000000000004E-2</v>
      </c>
      <c r="AA2418" s="7">
        <v>3.7200000000000004E-2</v>
      </c>
      <c r="AB2418" s="4">
        <v>0</v>
      </c>
      <c r="AC2418" s="4">
        <v>4.2056074766355138E-2</v>
      </c>
      <c r="AD2418" s="4">
        <v>0</v>
      </c>
      <c r="AE2418" s="4">
        <v>0.9413375105926487</v>
      </c>
      <c r="AF2418" s="4">
        <v>1.017234456908894</v>
      </c>
      <c r="AG2418" s="4">
        <v>1.2020737207548251</v>
      </c>
      <c r="AH2418" s="4">
        <v>0.15116180344306379</v>
      </c>
      <c r="AI2418" s="4">
        <v>8.9058524173027995E-2</v>
      </c>
      <c r="AJ2418" s="4">
        <v>2285</v>
      </c>
      <c r="AK2418" s="4">
        <v>2050</v>
      </c>
      <c r="AL2418" s="4">
        <v>2105</v>
      </c>
      <c r="AM2418" s="8">
        <v>-4.9521496267998901E-3</v>
      </c>
    </row>
    <row r="2419" spans="1:39" x14ac:dyDescent="0.3">
      <c r="A2419" s="4">
        <v>20191108</v>
      </c>
      <c r="B2419" s="4" t="s">
        <v>1725</v>
      </c>
      <c r="C2419" s="4">
        <v>2150</v>
      </c>
      <c r="D2419" s="4">
        <v>2350</v>
      </c>
      <c r="E2419" s="4">
        <v>2115</v>
      </c>
      <c r="F2419" s="4">
        <v>2350</v>
      </c>
      <c r="G2419" s="4">
        <v>225</v>
      </c>
      <c r="H2419" s="4">
        <v>1573963</v>
      </c>
      <c r="I2419" s="4">
        <v>0.10588</v>
      </c>
      <c r="J2419" s="4">
        <v>2.0099868300626009</v>
      </c>
      <c r="K2419" s="4">
        <v>1.071428571428571</v>
      </c>
      <c r="L2419" s="4">
        <v>1.0864539990753579</v>
      </c>
      <c r="M2419" s="4">
        <v>1.115859449192782</v>
      </c>
      <c r="N2419" s="4">
        <v>1.1829851497608861</v>
      </c>
      <c r="O2419" s="4">
        <v>1.18606998654105</v>
      </c>
      <c r="P2419" s="4">
        <v>1.027303692100326</v>
      </c>
      <c r="Q2419" s="4">
        <v>2400</v>
      </c>
      <c r="R2419" s="4">
        <v>2485</v>
      </c>
      <c r="S2419" s="4">
        <v>2330</v>
      </c>
      <c r="T2419" s="4">
        <v>2360</v>
      </c>
      <c r="U2419" s="7">
        <v>2.1276595744680851E-2</v>
      </c>
      <c r="V2419" s="7">
        <v>5.7446808510638298E-2</v>
      </c>
      <c r="W2419" s="7">
        <v>-8.5106382978723406E-3</v>
      </c>
      <c r="X2419" s="4">
        <v>2.6931789579662611E-2</v>
      </c>
      <c r="Y2419" s="4">
        <v>4.2553191489361703E-3</v>
      </c>
      <c r="Z2419" s="7">
        <v>3.7200000000000004E-2</v>
      </c>
      <c r="AA2419" s="7">
        <v>1.847659574468085E-2</v>
      </c>
      <c r="AB2419" s="4">
        <v>1.1764705882352939E-2</v>
      </c>
      <c r="AC2419" s="4">
        <v>0</v>
      </c>
      <c r="AD2419" s="4">
        <v>1.627906976744186E-2</v>
      </c>
      <c r="AE2419" s="4">
        <v>5.0728980336417759</v>
      </c>
      <c r="AF2419" s="4">
        <v>1.0688436228337139</v>
      </c>
      <c r="AG2419" s="4">
        <v>1.3536641330965451</v>
      </c>
      <c r="AH2419" s="4">
        <v>0.1968548720552275</v>
      </c>
      <c r="AI2419" s="4">
        <v>9.3023255813953487E-2</v>
      </c>
      <c r="AJ2419" s="4">
        <v>2520</v>
      </c>
      <c r="AK2419" s="4">
        <v>1740</v>
      </c>
      <c r="AL2419" s="4">
        <v>2300</v>
      </c>
      <c r="AM2419" s="8">
        <v>-2.3268032863978899E-3</v>
      </c>
    </row>
    <row r="2420" spans="1:39" x14ac:dyDescent="0.3">
      <c r="A2420" s="4">
        <v>20191211</v>
      </c>
      <c r="B2420" s="4" t="s">
        <v>1725</v>
      </c>
      <c r="C2420" s="4">
        <v>1835</v>
      </c>
      <c r="D2420" s="4">
        <v>2100</v>
      </c>
      <c r="E2420" s="4">
        <v>1835</v>
      </c>
      <c r="F2420" s="4">
        <v>2010</v>
      </c>
      <c r="G2420" s="4">
        <v>175</v>
      </c>
      <c r="H2420" s="4">
        <v>593929</v>
      </c>
      <c r="I2420" s="4">
        <v>9.5369999999999996E-2</v>
      </c>
      <c r="J2420" s="4">
        <v>2.0671277307011078</v>
      </c>
      <c r="K2420" s="4">
        <v>1.057894736842105</v>
      </c>
      <c r="L2420" s="4">
        <v>1.08122646584185</v>
      </c>
      <c r="M2420" s="4">
        <v>1.0725720384204911</v>
      </c>
      <c r="N2420" s="4">
        <v>1.020563594821021</v>
      </c>
      <c r="O2420" s="4">
        <v>1.0050837569797479</v>
      </c>
      <c r="P2420" s="4">
        <v>0.94852333949427814</v>
      </c>
      <c r="Q2420" s="4">
        <v>2010</v>
      </c>
      <c r="R2420" s="4">
        <v>2020</v>
      </c>
      <c r="S2420" s="4">
        <v>1935</v>
      </c>
      <c r="T2420" s="4">
        <v>1945</v>
      </c>
      <c r="U2420" s="7">
        <v>0</v>
      </c>
      <c r="V2420" s="7">
        <v>4.9751243781094526E-3</v>
      </c>
      <c r="W2420" s="7">
        <v>-3.7313432835820892E-2</v>
      </c>
      <c r="X2420" s="4">
        <v>-5.4074638233053841E-2</v>
      </c>
      <c r="Y2420" s="4">
        <v>-3.2338308457711441E-2</v>
      </c>
      <c r="Z2420" s="7">
        <v>-3.5138308457711438E-2</v>
      </c>
      <c r="AA2420" s="7">
        <v>-3.5138308457711438E-2</v>
      </c>
      <c r="AB2420" s="4">
        <v>0</v>
      </c>
      <c r="AC2420" s="4">
        <v>4.4776119402985072E-2</v>
      </c>
      <c r="AD2420" s="4">
        <v>0</v>
      </c>
      <c r="AE2420" s="4">
        <v>6.9407743277512237</v>
      </c>
      <c r="AF2420" s="4">
        <v>0.830974176529651</v>
      </c>
      <c r="AG2420" s="4">
        <v>1.1848022731305199</v>
      </c>
      <c r="AH2420" s="4">
        <v>0.35938414191690932</v>
      </c>
      <c r="AI2420" s="4">
        <v>9.5367847411444148E-2</v>
      </c>
      <c r="AJ2420" s="4">
        <v>2020</v>
      </c>
      <c r="AK2420" s="4">
        <v>1820</v>
      </c>
      <c r="AL2420" s="4">
        <v>1855</v>
      </c>
      <c r="AM2420" s="8">
        <v>3.2211254247850002E-3</v>
      </c>
    </row>
    <row r="2421" spans="1:39" x14ac:dyDescent="0.3">
      <c r="A2421" s="4">
        <v>20200113</v>
      </c>
      <c r="B2421" s="4" t="s">
        <v>1725</v>
      </c>
      <c r="C2421" s="4">
        <v>1550</v>
      </c>
      <c r="D2421" s="4">
        <v>1750</v>
      </c>
      <c r="E2421" s="4">
        <v>1545</v>
      </c>
      <c r="F2421" s="4">
        <v>1660</v>
      </c>
      <c r="G2421" s="4">
        <v>110</v>
      </c>
      <c r="H2421" s="4">
        <v>1183634</v>
      </c>
      <c r="I2421" s="4">
        <v>7.0970000000000005E-2</v>
      </c>
      <c r="J2421" s="4">
        <v>2.1174408896574142</v>
      </c>
      <c r="K2421" s="4">
        <v>1.045120671563484</v>
      </c>
      <c r="L2421" s="4">
        <v>1.053299492385787</v>
      </c>
      <c r="M2421" s="4">
        <v>1.045669291338583</v>
      </c>
      <c r="N2421" s="4">
        <v>0.97432134996331621</v>
      </c>
      <c r="O2421" s="4">
        <v>0.86850366236484133</v>
      </c>
      <c r="P2421" s="4">
        <v>0.84176720403980643</v>
      </c>
      <c r="Q2421" s="4">
        <v>1665</v>
      </c>
      <c r="R2421" s="4">
        <v>1750</v>
      </c>
      <c r="S2421" s="4">
        <v>1610</v>
      </c>
      <c r="T2421" s="4">
        <v>1625</v>
      </c>
      <c r="U2421" s="7">
        <v>3.0120481927710845E-3</v>
      </c>
      <c r="V2421" s="7">
        <v>5.4216867469879519E-2</v>
      </c>
      <c r="W2421" s="7">
        <v>-3.0120481927710843E-2</v>
      </c>
      <c r="X2421" s="4">
        <v>-3.5950110051357308E-2</v>
      </c>
      <c r="Y2421" s="4">
        <v>-2.1084337349397589E-2</v>
      </c>
      <c r="Z2421" s="7">
        <v>3.7200000000000004E-2</v>
      </c>
      <c r="AA2421" s="7">
        <v>3.7200000000000004E-2</v>
      </c>
      <c r="AB2421" s="4">
        <v>0</v>
      </c>
      <c r="AC2421" s="4">
        <v>5.4216867469879519E-2</v>
      </c>
      <c r="AD2421" s="4">
        <v>3.2258064516129028E-3</v>
      </c>
      <c r="AE2421" s="4">
        <v>2.6286446523630689</v>
      </c>
      <c r="AF2421" s="4">
        <v>0.8222238357522289</v>
      </c>
      <c r="AG2421" s="4">
        <v>1.105130503584407</v>
      </c>
      <c r="AH2421" s="4">
        <v>0.31134332168369</v>
      </c>
      <c r="AI2421" s="4">
        <v>7.0967741935483872E-2</v>
      </c>
      <c r="AJ2421" s="4">
        <v>1770</v>
      </c>
      <c r="AK2421" s="4">
        <v>1570</v>
      </c>
      <c r="AL2421" s="4">
        <v>1595</v>
      </c>
      <c r="AM2421" s="8">
        <v>9.1972130918329502E-3</v>
      </c>
    </row>
    <row r="2422" spans="1:39" x14ac:dyDescent="0.3">
      <c r="A2422" s="4">
        <v>20200115</v>
      </c>
      <c r="B2422" s="4" t="s">
        <v>1725</v>
      </c>
      <c r="C2422" s="4">
        <v>1610</v>
      </c>
      <c r="D2422" s="4">
        <v>1770</v>
      </c>
      <c r="E2422" s="4">
        <v>1610</v>
      </c>
      <c r="F2422" s="4">
        <v>1740</v>
      </c>
      <c r="G2422" s="4">
        <v>115</v>
      </c>
      <c r="H2422" s="4">
        <v>676101</v>
      </c>
      <c r="I2422" s="4">
        <v>7.077E-2</v>
      </c>
      <c r="J2422" s="4">
        <v>1.1499814431607931</v>
      </c>
      <c r="K2422" s="4">
        <v>1.038805970149254</v>
      </c>
      <c r="L2422" s="4">
        <v>1.070110701107011</v>
      </c>
      <c r="M2422" s="4">
        <v>1.086481423665314</v>
      </c>
      <c r="N2422" s="4">
        <v>1.0358684328025001</v>
      </c>
      <c r="O2422" s="4">
        <v>0.91414561534083438</v>
      </c>
      <c r="P2422" s="4">
        <v>0.88886996871075541</v>
      </c>
      <c r="Q2422" s="4">
        <v>1740</v>
      </c>
      <c r="R2422" s="4">
        <v>1765</v>
      </c>
      <c r="S2422" s="4">
        <v>1695</v>
      </c>
      <c r="T2422" s="4">
        <v>1725</v>
      </c>
      <c r="U2422" s="7">
        <v>0</v>
      </c>
      <c r="V2422" s="7">
        <v>1.4367816091954023E-2</v>
      </c>
      <c r="W2422" s="7">
        <v>-2.5862068965517241E-2</v>
      </c>
      <c r="X2422" s="4">
        <v>-3.3189462717666048E-2</v>
      </c>
      <c r="Y2422" s="4">
        <v>-8.6206896551724137E-3</v>
      </c>
      <c r="Z2422" s="7">
        <v>-1.1420689655172414E-2</v>
      </c>
      <c r="AA2422" s="7">
        <v>-1.1420689655172414E-2</v>
      </c>
      <c r="AB2422" s="4">
        <v>0</v>
      </c>
      <c r="AC2422" s="4">
        <v>1.7241379310344831E-2</v>
      </c>
      <c r="AD2422" s="4">
        <v>0</v>
      </c>
      <c r="AE2422" s="4">
        <v>1.8684926888180791</v>
      </c>
      <c r="AF2422" s="4">
        <v>0.87168182846120501</v>
      </c>
      <c r="AG2422" s="4">
        <v>1.1645088649426201</v>
      </c>
      <c r="AH2422" s="4">
        <v>0.28847646048175352</v>
      </c>
      <c r="AI2422" s="4">
        <v>8.0745341614906832E-2</v>
      </c>
      <c r="AJ2422" s="4">
        <v>1765</v>
      </c>
      <c r="AK2422" s="4">
        <v>1555</v>
      </c>
      <c r="AL2422" s="4">
        <v>1585</v>
      </c>
      <c r="AM2422" s="8">
        <v>6.6302250722244805E-4</v>
      </c>
    </row>
    <row r="2423" spans="1:39" x14ac:dyDescent="0.3">
      <c r="A2423" s="4">
        <v>20200407</v>
      </c>
      <c r="B2423" s="4" t="s">
        <v>1725</v>
      </c>
      <c r="C2423" s="4">
        <v>1205</v>
      </c>
      <c r="D2423" s="4">
        <v>1320</v>
      </c>
      <c r="E2423" s="4">
        <v>1160</v>
      </c>
      <c r="F2423" s="4">
        <v>1290</v>
      </c>
      <c r="G2423" s="4">
        <v>130</v>
      </c>
      <c r="H2423" s="4">
        <v>574335</v>
      </c>
      <c r="I2423" s="4">
        <v>0.11207</v>
      </c>
      <c r="J2423" s="4">
        <v>1.5294082245885521</v>
      </c>
      <c r="K2423" s="4">
        <v>1.093220338983051</v>
      </c>
      <c r="L2423" s="4">
        <v>1.1295971978984241</v>
      </c>
      <c r="M2423" s="4">
        <v>1.228688446518716</v>
      </c>
      <c r="N2423" s="4">
        <v>1.235277219189888</v>
      </c>
      <c r="O2423" s="4">
        <v>0.9631537686191064</v>
      </c>
      <c r="P2423" s="4">
        <v>0.79264296247747013</v>
      </c>
      <c r="Q2423" s="4">
        <v>1295</v>
      </c>
      <c r="R2423" s="4">
        <v>1440</v>
      </c>
      <c r="S2423" s="4">
        <v>1260</v>
      </c>
      <c r="T2423" s="4">
        <v>1400</v>
      </c>
      <c r="U2423" s="7">
        <v>3.875968992248062E-3</v>
      </c>
      <c r="V2423" s="7">
        <v>0.11627906976744186</v>
      </c>
      <c r="W2423" s="7">
        <v>-2.3255813953488372E-2</v>
      </c>
      <c r="X2423" s="4">
        <v>-5.0033515273388868E-2</v>
      </c>
      <c r="Y2423" s="4">
        <v>8.5271317829457363E-2</v>
      </c>
      <c r="Z2423" s="7">
        <v>3.7200000000000004E-2</v>
      </c>
      <c r="AA2423" s="7">
        <v>3.7200000000000004E-2</v>
      </c>
      <c r="AB2423" s="4">
        <v>3.8793103448275863E-2</v>
      </c>
      <c r="AC2423" s="4">
        <v>2.3255813953488368E-2</v>
      </c>
      <c r="AD2423" s="4">
        <v>3.7344398340248962E-2</v>
      </c>
      <c r="AE2423" s="4">
        <v>2.6196155881118748</v>
      </c>
      <c r="AF2423" s="4">
        <v>0.82238184044512486</v>
      </c>
      <c r="AG2423" s="4">
        <v>1.658554755455947</v>
      </c>
      <c r="AH2423" s="4">
        <v>0.61304558663495012</v>
      </c>
      <c r="AI2423" s="4">
        <v>7.0539419087136929E-2</v>
      </c>
      <c r="AJ2423" s="4">
        <v>1475</v>
      </c>
      <c r="AK2423" s="4">
        <v>1230</v>
      </c>
      <c r="AL2423" s="4">
        <v>1355</v>
      </c>
      <c r="AM2423" s="8">
        <v>1.6225446957428301E-2</v>
      </c>
    </row>
    <row r="2424" spans="1:39" x14ac:dyDescent="0.3">
      <c r="A2424" s="4">
        <v>20200408</v>
      </c>
      <c r="B2424" s="4" t="s">
        <v>1725</v>
      </c>
      <c r="C2424" s="4">
        <v>1295</v>
      </c>
      <c r="D2424" s="4">
        <v>1440</v>
      </c>
      <c r="E2424" s="4">
        <v>1260</v>
      </c>
      <c r="F2424" s="4">
        <v>1400</v>
      </c>
      <c r="G2424" s="4">
        <v>110</v>
      </c>
      <c r="H2424" s="4">
        <v>465306</v>
      </c>
      <c r="I2424" s="4">
        <v>8.5269999999999999E-2</v>
      </c>
      <c r="J2424" s="4">
        <v>1.244874290186007</v>
      </c>
      <c r="K2424" s="4">
        <v>1.0909090909090911</v>
      </c>
      <c r="L2424" s="4">
        <v>1.1551155115511551</v>
      </c>
      <c r="M2424" s="4">
        <v>1.2709940989559689</v>
      </c>
      <c r="N2424" s="4">
        <v>1.3380483608907581</v>
      </c>
      <c r="O2424" s="4">
        <v>1.048676046491305</v>
      </c>
      <c r="P2424" s="4">
        <v>0.86250712338472446</v>
      </c>
      <c r="Q2424" s="4">
        <v>1400</v>
      </c>
      <c r="R2424" s="4">
        <v>1450</v>
      </c>
      <c r="S2424" s="4">
        <v>1370</v>
      </c>
      <c r="T2424" s="4">
        <v>1385</v>
      </c>
      <c r="U2424" s="7">
        <v>0</v>
      </c>
      <c r="V2424" s="7">
        <v>3.5714285714285712E-2</v>
      </c>
      <c r="W2424" s="7">
        <v>-2.1428571428571429E-2</v>
      </c>
      <c r="X2424" s="4">
        <v>-3.1300774156551657E-2</v>
      </c>
      <c r="Y2424" s="4">
        <v>-1.0714285714285709E-2</v>
      </c>
      <c r="Z2424" s="7">
        <v>-1.351428571428571E-2</v>
      </c>
      <c r="AA2424" s="7">
        <v>-1.351428571428571E-2</v>
      </c>
      <c r="AB2424" s="4">
        <v>3.875968992248062E-3</v>
      </c>
      <c r="AC2424" s="4">
        <v>2.8571428571428571E-2</v>
      </c>
      <c r="AD2424" s="4">
        <v>2.7027027027027029E-2</v>
      </c>
      <c r="AE2424" s="4">
        <v>0.81016479928961327</v>
      </c>
      <c r="AF2424" s="4">
        <v>0.89305820148987725</v>
      </c>
      <c r="AG2424" s="4">
        <v>1.7992861705553189</v>
      </c>
      <c r="AH2424" s="4">
        <v>0.56397188814004529</v>
      </c>
      <c r="AI2424" s="4">
        <v>8.1081081081081086E-2</v>
      </c>
      <c r="AJ2424" s="4">
        <v>1475</v>
      </c>
      <c r="AK2424" s="4">
        <v>1230</v>
      </c>
      <c r="AL2424" s="4">
        <v>1355</v>
      </c>
      <c r="AM2424" s="8">
        <v>7.7442742229093405E-4</v>
      </c>
    </row>
    <row r="2425" spans="1:39" x14ac:dyDescent="0.3">
      <c r="A2425" s="4">
        <v>20200515</v>
      </c>
      <c r="B2425" s="4" t="s">
        <v>1725</v>
      </c>
      <c r="C2425" s="4">
        <v>1225</v>
      </c>
      <c r="D2425" s="4">
        <v>1435</v>
      </c>
      <c r="E2425" s="4">
        <v>1220</v>
      </c>
      <c r="F2425" s="4">
        <v>1335</v>
      </c>
      <c r="G2425" s="4">
        <v>115</v>
      </c>
      <c r="H2425" s="4">
        <v>5644098</v>
      </c>
      <c r="I2425" s="4">
        <v>9.4259999999999997E-2</v>
      </c>
      <c r="J2425" s="4">
        <v>4.224454451194589</v>
      </c>
      <c r="K2425" s="4">
        <v>1.055335968379447</v>
      </c>
      <c r="L2425" s="4">
        <v>1.0561708860759489</v>
      </c>
      <c r="M2425" s="4">
        <v>1.036893203883495</v>
      </c>
      <c r="N2425" s="4">
        <v>0.98469481836621797</v>
      </c>
      <c r="O2425" s="4">
        <v>1.0493770551938271</v>
      </c>
      <c r="P2425" s="4">
        <v>0.89817841344240046</v>
      </c>
      <c r="Q2425" s="4">
        <v>1310</v>
      </c>
      <c r="R2425" s="4">
        <v>1310</v>
      </c>
      <c r="S2425" s="4">
        <v>1260</v>
      </c>
      <c r="T2425" s="4">
        <v>1280</v>
      </c>
      <c r="U2425" s="7">
        <v>-1.8726591760299626E-2</v>
      </c>
      <c r="V2425" s="7">
        <v>-1.8726591760299626E-2</v>
      </c>
      <c r="W2425" s="7">
        <v>-5.6179775280898875E-2</v>
      </c>
      <c r="X2425" s="4">
        <v>-1.4936382076341339E-2</v>
      </c>
      <c r="Y2425" s="4">
        <v>-4.1198501872659173E-2</v>
      </c>
      <c r="Z2425" s="7">
        <v>-4.399850187265917E-2</v>
      </c>
      <c r="AA2425" s="7">
        <v>-4.399850187265917E-2</v>
      </c>
      <c r="AB2425" s="4">
        <v>0</v>
      </c>
      <c r="AC2425" s="4">
        <v>7.4906367041198504E-2</v>
      </c>
      <c r="AD2425" s="4">
        <v>4.0816326530612249E-3</v>
      </c>
      <c r="AE2425" s="4">
        <v>13.53991013532478</v>
      </c>
      <c r="AF2425" s="4">
        <v>0.86892245790496081</v>
      </c>
      <c r="AG2425" s="4">
        <v>1.2300961558979651</v>
      </c>
      <c r="AH2425" s="4">
        <v>0.33790610050873071</v>
      </c>
      <c r="AI2425" s="4">
        <v>8.9795918367346933E-2</v>
      </c>
      <c r="AJ2425" s="4">
        <v>1415</v>
      </c>
      <c r="AK2425" s="4">
        <v>1210</v>
      </c>
      <c r="AL2425" s="4">
        <v>1230</v>
      </c>
      <c r="AM2425" s="8">
        <v>1.96938764898202E-3</v>
      </c>
    </row>
    <row r="2426" spans="1:39" x14ac:dyDescent="0.3">
      <c r="A2426" s="4">
        <v>20200703</v>
      </c>
      <c r="B2426" s="4" t="s">
        <v>1725</v>
      </c>
      <c r="C2426" s="4">
        <v>1160</v>
      </c>
      <c r="D2426" s="4">
        <v>1365</v>
      </c>
      <c r="E2426" s="4">
        <v>1130</v>
      </c>
      <c r="F2426" s="4">
        <v>1260</v>
      </c>
      <c r="G2426" s="4">
        <v>130</v>
      </c>
      <c r="H2426" s="4">
        <v>7923915</v>
      </c>
      <c r="I2426" s="4">
        <v>0.11504</v>
      </c>
      <c r="J2426" s="4">
        <v>7.641823209673472</v>
      </c>
      <c r="K2426" s="4">
        <v>1.0956521739130429</v>
      </c>
      <c r="L2426" s="4">
        <v>1.1111111111111109</v>
      </c>
      <c r="M2426" s="4">
        <v>1.1009174311926611</v>
      </c>
      <c r="N2426" s="4">
        <v>1.086909639853354</v>
      </c>
      <c r="O2426" s="4">
        <v>0.98862298940761084</v>
      </c>
      <c r="P2426" s="4">
        <v>0.96249944299800749</v>
      </c>
      <c r="Q2426" s="4">
        <v>1265</v>
      </c>
      <c r="R2426" s="4">
        <v>1385</v>
      </c>
      <c r="S2426" s="4">
        <v>1235</v>
      </c>
      <c r="T2426" s="4">
        <v>1295</v>
      </c>
      <c r="U2426" s="7">
        <v>3.968253968253968E-3</v>
      </c>
      <c r="V2426" s="7">
        <v>9.9206349206349201E-2</v>
      </c>
      <c r="W2426" s="7">
        <v>-1.984126984126984E-2</v>
      </c>
      <c r="X2426" s="4">
        <v>-3.2995471209833947E-2</v>
      </c>
      <c r="Y2426" s="4">
        <v>2.777777777777778E-2</v>
      </c>
      <c r="Z2426" s="7">
        <v>3.7200000000000004E-2</v>
      </c>
      <c r="AA2426" s="7">
        <v>3.7200000000000004E-2</v>
      </c>
      <c r="AB2426" s="4">
        <v>2.6548672566371681E-2</v>
      </c>
      <c r="AC2426" s="4">
        <v>8.3333333333333329E-2</v>
      </c>
      <c r="AD2426" s="4">
        <v>2.5862068965517241E-2</v>
      </c>
      <c r="AE2426" s="4">
        <v>39.035025493238749</v>
      </c>
      <c r="AF2426" s="4">
        <v>0.92259354419822004</v>
      </c>
      <c r="AG2426" s="4">
        <v>1.198533418604447</v>
      </c>
      <c r="AH2426" s="4">
        <v>0.24954789051375159</v>
      </c>
      <c r="AI2426" s="4">
        <v>8.6206896551724144E-2</v>
      </c>
      <c r="AJ2426" s="4">
        <v>1465</v>
      </c>
      <c r="AK2426" s="4">
        <v>1215</v>
      </c>
      <c r="AL2426" s="4">
        <v>1285</v>
      </c>
      <c r="AM2426" s="8">
        <v>1.2968823932276099E-2</v>
      </c>
    </row>
    <row r="2427" spans="1:39" x14ac:dyDescent="0.3">
      <c r="A2427" s="4">
        <v>20200916</v>
      </c>
      <c r="B2427" s="4" t="s">
        <v>1725</v>
      </c>
      <c r="C2427" s="4">
        <v>1760</v>
      </c>
      <c r="D2427" s="4">
        <v>2080</v>
      </c>
      <c r="E2427" s="4">
        <v>1745</v>
      </c>
      <c r="F2427" s="4">
        <v>1945</v>
      </c>
      <c r="G2427" s="4">
        <v>185</v>
      </c>
      <c r="H2427" s="4">
        <v>7150747</v>
      </c>
      <c r="I2427" s="4">
        <v>0.10511</v>
      </c>
      <c r="J2427" s="4">
        <v>3.41225671003868</v>
      </c>
      <c r="K2427" s="4">
        <v>1.0755760368663589</v>
      </c>
      <c r="L2427" s="4">
        <v>1.100113122171946</v>
      </c>
      <c r="M2427" s="4">
        <v>1.1123820417500709</v>
      </c>
      <c r="N2427" s="4">
        <v>1.1505471753918961</v>
      </c>
      <c r="O2427" s="4">
        <v>1.4357775590551181</v>
      </c>
      <c r="P2427" s="4">
        <v>1.4866242038216559</v>
      </c>
      <c r="Q2427" s="4">
        <v>1915</v>
      </c>
      <c r="R2427" s="4">
        <v>1930</v>
      </c>
      <c r="S2427" s="4">
        <v>1830</v>
      </c>
      <c r="T2427" s="4">
        <v>1845</v>
      </c>
      <c r="U2427" s="7">
        <v>-1.5424164524421594E-2</v>
      </c>
      <c r="V2427" s="7">
        <v>-7.7120822622107968E-3</v>
      </c>
      <c r="W2427" s="7">
        <v>-5.9125964010282778E-2</v>
      </c>
      <c r="X2427" s="4">
        <v>8.4442472641230545E-2</v>
      </c>
      <c r="Y2427" s="4">
        <v>-5.1413881748071981E-2</v>
      </c>
      <c r="Z2427" s="7">
        <v>-5.4213881748071978E-2</v>
      </c>
      <c r="AA2427" s="7">
        <v>-5.4213881748071978E-2</v>
      </c>
      <c r="AB2427" s="4">
        <v>0</v>
      </c>
      <c r="AC2427" s="4">
        <v>6.9408740359897178E-2</v>
      </c>
      <c r="AD2427" s="4">
        <v>8.5227272727272721E-3</v>
      </c>
      <c r="AE2427" s="4">
        <v>7.7056210674456986</v>
      </c>
      <c r="AF2427" s="4">
        <v>0.93328245023004386</v>
      </c>
      <c r="AG2427" s="4">
        <v>2.0795663581305388</v>
      </c>
      <c r="AH2427" s="4">
        <v>0.59061750309773564</v>
      </c>
      <c r="AI2427" s="4">
        <v>0.1051136363636364</v>
      </c>
      <c r="AJ2427" s="4">
        <v>3120</v>
      </c>
      <c r="AK2427" s="4">
        <v>1825</v>
      </c>
      <c r="AL2427" s="4">
        <v>2700</v>
      </c>
      <c r="AM2427" s="8">
        <v>-3.53545456489829E-3</v>
      </c>
    </row>
    <row r="2428" spans="1:39" x14ac:dyDescent="0.3">
      <c r="A2428" s="4">
        <v>20190821</v>
      </c>
      <c r="B2428" s="4" t="s">
        <v>1726</v>
      </c>
      <c r="C2428" s="4">
        <v>5470</v>
      </c>
      <c r="D2428" s="4">
        <v>6300</v>
      </c>
      <c r="E2428" s="4">
        <v>5420</v>
      </c>
      <c r="F2428" s="4">
        <v>6150</v>
      </c>
      <c r="G2428" s="4">
        <v>680</v>
      </c>
      <c r="H2428" s="4">
        <v>3872923</v>
      </c>
      <c r="I2428" s="4">
        <v>0.12431</v>
      </c>
      <c r="J2428" s="4">
        <v>4.529032105664081</v>
      </c>
      <c r="K2428" s="4">
        <v>1.0627880184331799</v>
      </c>
      <c r="L2428" s="4">
        <v>1.050922761449077</v>
      </c>
      <c r="M2428" s="4">
        <v>1.065857885615251</v>
      </c>
      <c r="N2428" s="4">
        <v>1.0782852634347331</v>
      </c>
      <c r="O2428" s="4">
        <v>0.99640860853833058</v>
      </c>
      <c r="P2428" s="4">
        <v>1.1629281206419739</v>
      </c>
      <c r="Q2428" s="4">
        <v>6110</v>
      </c>
      <c r="R2428" s="4">
        <v>6200</v>
      </c>
      <c r="S2428" s="4">
        <v>5620</v>
      </c>
      <c r="T2428" s="4">
        <v>5650</v>
      </c>
      <c r="U2428" s="7">
        <v>-6.5040650406504065E-3</v>
      </c>
      <c r="V2428" s="7">
        <v>8.130081300813009E-3</v>
      </c>
      <c r="W2428" s="7">
        <v>-8.6178861788617889E-2</v>
      </c>
      <c r="X2428" s="4">
        <v>-5.2599281143157709E-3</v>
      </c>
      <c r="Y2428" s="4">
        <v>-8.1300813008130079E-2</v>
      </c>
      <c r="Z2428" s="7">
        <v>-8.4100813008130076E-2</v>
      </c>
      <c r="AA2428" s="7">
        <v>-8.4100813008130076E-2</v>
      </c>
      <c r="AB2428" s="4">
        <v>0</v>
      </c>
      <c r="AC2428" s="4">
        <v>2.4390243902439029E-2</v>
      </c>
      <c r="AD2428" s="4">
        <v>9.140767824497258E-3</v>
      </c>
      <c r="AE2428" s="4">
        <v>3.5682678585084111</v>
      </c>
      <c r="AF2428" s="4">
        <v>0.97900763248174028</v>
      </c>
      <c r="AG2428" s="4">
        <v>1.1564218181256021</v>
      </c>
      <c r="AH2428" s="4">
        <v>0.15670613077276799</v>
      </c>
      <c r="AI2428" s="4">
        <v>0.1243144424131627</v>
      </c>
      <c r="AJ2428" s="4">
        <v>6200</v>
      </c>
      <c r="AK2428" s="4">
        <v>4980</v>
      </c>
      <c r="AL2428" s="4">
        <v>5280</v>
      </c>
      <c r="AM2428" s="8">
        <v>1.4744402040294501E-2</v>
      </c>
    </row>
    <row r="2429" spans="1:39" x14ac:dyDescent="0.3">
      <c r="A2429" s="4">
        <v>20191018</v>
      </c>
      <c r="B2429" s="4" t="s">
        <v>1726</v>
      </c>
      <c r="C2429" s="4">
        <v>6020</v>
      </c>
      <c r="D2429" s="4">
        <v>6620</v>
      </c>
      <c r="E2429" s="4">
        <v>5970</v>
      </c>
      <c r="F2429" s="4">
        <v>6430</v>
      </c>
      <c r="G2429" s="4">
        <v>480</v>
      </c>
      <c r="H2429" s="4">
        <v>2168857</v>
      </c>
      <c r="I2429" s="4">
        <v>8.0670000000000006E-2</v>
      </c>
      <c r="J2429" s="4">
        <v>2.894462976990638</v>
      </c>
      <c r="K2429" s="4">
        <v>1.0535226652102681</v>
      </c>
      <c r="L2429" s="4">
        <v>1.096147289464712</v>
      </c>
      <c r="M2429" s="4">
        <v>1.180466311731228</v>
      </c>
      <c r="N2429" s="4">
        <v>1.2163056842901729</v>
      </c>
      <c r="O2429" s="4">
        <v>1.182782512723036</v>
      </c>
      <c r="P2429" s="4">
        <v>1.1449939901170809</v>
      </c>
      <c r="Q2429" s="4">
        <v>6440</v>
      </c>
      <c r="R2429" s="4">
        <v>6890</v>
      </c>
      <c r="S2429" s="4">
        <v>6360</v>
      </c>
      <c r="T2429" s="4">
        <v>6820</v>
      </c>
      <c r="U2429" s="7">
        <v>1.5552099533437014E-3</v>
      </c>
      <c r="V2429" s="7">
        <v>7.1539657853810265E-2</v>
      </c>
      <c r="W2429" s="7">
        <v>-1.088646967340591E-2</v>
      </c>
      <c r="X2429" s="4">
        <v>2.931996595100763E-2</v>
      </c>
      <c r="Y2429" s="4">
        <v>6.0653188180404348E-2</v>
      </c>
      <c r="Z2429" s="7">
        <v>3.7200000000000004E-2</v>
      </c>
      <c r="AA2429" s="7">
        <v>3.7200000000000004E-2</v>
      </c>
      <c r="AB2429" s="4">
        <v>0</v>
      </c>
      <c r="AC2429" s="4">
        <v>2.9548989113530329E-2</v>
      </c>
      <c r="AD2429" s="4">
        <v>8.3056478405315621E-3</v>
      </c>
      <c r="AE2429" s="4">
        <v>1.0937681865449069</v>
      </c>
      <c r="AF2429" s="4">
        <v>1.0980892551636769</v>
      </c>
      <c r="AG2429" s="4">
        <v>1.375389107263397</v>
      </c>
      <c r="AH2429" s="4">
        <v>0.1836058081404498</v>
      </c>
      <c r="AI2429" s="4">
        <v>6.8106312292358806E-2</v>
      </c>
      <c r="AJ2429" s="4">
        <v>7380</v>
      </c>
      <c r="AK2429" s="4">
        <v>6360</v>
      </c>
      <c r="AL2429" s="4">
        <v>6850</v>
      </c>
      <c r="AM2429" s="8">
        <v>-4.0043738471840801E-3</v>
      </c>
    </row>
    <row r="2430" spans="1:39" x14ac:dyDescent="0.3">
      <c r="A2430" s="4">
        <v>20191024</v>
      </c>
      <c r="B2430" s="4" t="s">
        <v>1726</v>
      </c>
      <c r="C2430" s="4">
        <v>6590</v>
      </c>
      <c r="D2430" s="4">
        <v>7380</v>
      </c>
      <c r="E2430" s="4">
        <v>6590</v>
      </c>
      <c r="F2430" s="4">
        <v>7100</v>
      </c>
      <c r="G2430" s="4">
        <v>480</v>
      </c>
      <c r="H2430" s="4">
        <v>2172632</v>
      </c>
      <c r="I2430" s="4">
        <v>7.2510000000000005E-2</v>
      </c>
      <c r="J2430" s="4">
        <v>1.8316002965115381</v>
      </c>
      <c r="K2430" s="4">
        <v>1.046683046683047</v>
      </c>
      <c r="L2430" s="4">
        <v>1.0565476190476191</v>
      </c>
      <c r="M2430" s="4">
        <v>1.1537211569710759</v>
      </c>
      <c r="N2430" s="4">
        <v>1.2712623097582809</v>
      </c>
      <c r="O2430" s="4">
        <v>1.2908308587358339</v>
      </c>
      <c r="P2430" s="4">
        <v>1.245614035087719</v>
      </c>
      <c r="Q2430" s="4">
        <v>7060</v>
      </c>
      <c r="R2430" s="4">
        <v>7080</v>
      </c>
      <c r="S2430" s="4">
        <v>6750</v>
      </c>
      <c r="T2430" s="4">
        <v>6850</v>
      </c>
      <c r="U2430" s="7">
        <v>-5.6338028169014088E-3</v>
      </c>
      <c r="V2430" s="7">
        <v>-2.8169014084507044E-3</v>
      </c>
      <c r="W2430" s="7">
        <v>-4.9295774647887321E-2</v>
      </c>
      <c r="X2430" s="4">
        <v>5.3446732318710832E-2</v>
      </c>
      <c r="Y2430" s="4">
        <v>-3.5211267605633798E-2</v>
      </c>
      <c r="Z2430" s="7">
        <v>-3.8011267605633794E-2</v>
      </c>
      <c r="AA2430" s="7">
        <v>-3.8011267605633794E-2</v>
      </c>
      <c r="AB2430" s="4">
        <v>0</v>
      </c>
      <c r="AC2430" s="4">
        <v>3.9436619718309862E-2</v>
      </c>
      <c r="AD2430" s="4">
        <v>0</v>
      </c>
      <c r="AE2430" s="4">
        <v>4.3539719438877764</v>
      </c>
      <c r="AF2430" s="4">
        <v>1.0790918327437169</v>
      </c>
      <c r="AG2430" s="4">
        <v>1.631786341083491</v>
      </c>
      <c r="AH2430" s="4">
        <v>0.31387986006473279</v>
      </c>
      <c r="AI2430" s="4">
        <v>7.7389984825493169E-2</v>
      </c>
      <c r="AJ2430" s="4">
        <v>7250</v>
      </c>
      <c r="AK2430" s="4">
        <v>6590</v>
      </c>
      <c r="AL2430" s="4">
        <v>6910</v>
      </c>
      <c r="AM2430" s="8">
        <v>-3.49024255927143E-4</v>
      </c>
    </row>
    <row r="2431" spans="1:39" x14ac:dyDescent="0.3">
      <c r="A2431" s="4">
        <v>20191217</v>
      </c>
      <c r="B2431" s="4" t="s">
        <v>1726</v>
      </c>
      <c r="C2431" s="4">
        <v>5780</v>
      </c>
      <c r="D2431" s="4">
        <v>6190</v>
      </c>
      <c r="E2431" s="4">
        <v>5780</v>
      </c>
      <c r="F2431" s="4">
        <v>6170</v>
      </c>
      <c r="G2431" s="4">
        <v>420</v>
      </c>
      <c r="H2431" s="4">
        <v>1656571</v>
      </c>
      <c r="I2431" s="4">
        <v>7.3039999999999994E-2</v>
      </c>
      <c r="J2431" s="4">
        <v>5.2360482599775402</v>
      </c>
      <c r="K2431" s="4">
        <v>1.043993231810491</v>
      </c>
      <c r="L2431" s="4">
        <v>1.0550615595075239</v>
      </c>
      <c r="M2431" s="4">
        <v>1.0724839214322961</v>
      </c>
      <c r="N2431" s="4">
        <v>1.05182407091715</v>
      </c>
      <c r="O2431" s="4">
        <v>1.02984950065374</v>
      </c>
      <c r="P2431" s="4">
        <v>1.0490075232711349</v>
      </c>
      <c r="Q2431" s="4">
        <v>6200</v>
      </c>
      <c r="R2431" s="4">
        <v>6230</v>
      </c>
      <c r="S2431" s="4">
        <v>5940</v>
      </c>
      <c r="T2431" s="4">
        <v>6000</v>
      </c>
      <c r="U2431" s="7">
        <v>4.8622366288492711E-3</v>
      </c>
      <c r="V2431" s="7">
        <v>9.7244732576985422E-3</v>
      </c>
      <c r="W2431" s="7">
        <v>-3.7277147487844407E-2</v>
      </c>
      <c r="X2431" s="4">
        <v>-1.4490282986702879E-2</v>
      </c>
      <c r="Y2431" s="4">
        <v>-2.755267423014587E-2</v>
      </c>
      <c r="Z2431" s="7">
        <v>-3.0352674230145871E-2</v>
      </c>
      <c r="AA2431" s="7">
        <v>-3.0352674230145871E-2</v>
      </c>
      <c r="AB2431" s="4">
        <v>0</v>
      </c>
      <c r="AC2431" s="4">
        <v>3.2414910858995141E-3</v>
      </c>
      <c r="AD2431" s="4">
        <v>0</v>
      </c>
      <c r="AE2431" s="4">
        <v>10.93807197094751</v>
      </c>
      <c r="AF2431" s="4">
        <v>0.91994757175466546</v>
      </c>
      <c r="AG2431" s="4">
        <v>1.13340722542282</v>
      </c>
      <c r="AH2431" s="4">
        <v>0.20472305141952651</v>
      </c>
      <c r="AI2431" s="4">
        <v>6.7474048442906581E-2</v>
      </c>
      <c r="AJ2431" s="4">
        <v>6230</v>
      </c>
      <c r="AK2431" s="4">
        <v>5360</v>
      </c>
      <c r="AL2431" s="4">
        <v>5410</v>
      </c>
      <c r="AM2431" s="8">
        <v>9.5276514530250201E-3</v>
      </c>
    </row>
    <row r="2432" spans="1:39" x14ac:dyDescent="0.3">
      <c r="A2432" s="4">
        <v>20200408</v>
      </c>
      <c r="B2432" s="4" t="s">
        <v>1726</v>
      </c>
      <c r="C2432" s="4">
        <v>3870</v>
      </c>
      <c r="D2432" s="4">
        <v>4380</v>
      </c>
      <c r="E2432" s="4">
        <v>3800</v>
      </c>
      <c r="F2432" s="4">
        <v>4375</v>
      </c>
      <c r="G2432" s="4">
        <v>470</v>
      </c>
      <c r="H2432" s="4">
        <v>1338318</v>
      </c>
      <c r="I2432" s="4">
        <v>0.12035999999999999</v>
      </c>
      <c r="J2432" s="4">
        <v>2.4943940724316969</v>
      </c>
      <c r="K2432" s="4">
        <v>1.084262701363073</v>
      </c>
      <c r="L2432" s="4">
        <v>1.172293676312969</v>
      </c>
      <c r="M2432" s="4">
        <v>1.2568227520827351</v>
      </c>
      <c r="N2432" s="4">
        <v>1.3383297644539609</v>
      </c>
      <c r="O2432" s="4">
        <v>0.97453222453222454</v>
      </c>
      <c r="P2432" s="4">
        <v>0.82687582687582684</v>
      </c>
      <c r="Q2432" s="4">
        <v>4370</v>
      </c>
      <c r="R2432" s="4">
        <v>4530</v>
      </c>
      <c r="S2432" s="4">
        <v>4295</v>
      </c>
      <c r="T2432" s="4">
        <v>4360</v>
      </c>
      <c r="U2432" s="7">
        <v>-1.1428571428571429E-3</v>
      </c>
      <c r="V2432" s="7">
        <v>3.5428571428571427E-2</v>
      </c>
      <c r="W2432" s="7">
        <v>-1.8285714285714287E-2</v>
      </c>
      <c r="X2432" s="4">
        <v>-2.6690119302538722E-2</v>
      </c>
      <c r="Y2432" s="4">
        <v>-3.428571428571428E-3</v>
      </c>
      <c r="Z2432" s="7">
        <v>-6.2285714285714279E-3</v>
      </c>
      <c r="AA2432" s="7">
        <v>-6.2285714285714279E-3</v>
      </c>
      <c r="AB2432" s="4">
        <v>0</v>
      </c>
      <c r="AC2432" s="4">
        <v>1.1428571428571429E-3</v>
      </c>
      <c r="AD2432" s="4">
        <v>1.8087855297157621E-2</v>
      </c>
      <c r="AE2432" s="4">
        <v>2.1562924449414091</v>
      </c>
      <c r="AF2432" s="4">
        <v>0.89611097347764923</v>
      </c>
      <c r="AG2432" s="4">
        <v>1.7790877170407791</v>
      </c>
      <c r="AH2432" s="4">
        <v>0.55384738320742832</v>
      </c>
      <c r="AI2432" s="4">
        <v>0.13049095607235139</v>
      </c>
      <c r="AJ2432" s="4">
        <v>4530</v>
      </c>
      <c r="AK2432" s="4">
        <v>3770</v>
      </c>
      <c r="AL2432" s="4">
        <v>4040</v>
      </c>
      <c r="AM2432" s="8">
        <v>7.7442742229093405E-4</v>
      </c>
    </row>
    <row r="2433" spans="1:39" x14ac:dyDescent="0.3">
      <c r="A2433" s="4">
        <v>20200608</v>
      </c>
      <c r="B2433" s="4" t="s">
        <v>1726</v>
      </c>
      <c r="C2433" s="4">
        <v>4595</v>
      </c>
      <c r="D2433" s="4">
        <v>5220</v>
      </c>
      <c r="E2433" s="4">
        <v>4565</v>
      </c>
      <c r="F2433" s="4">
        <v>4895</v>
      </c>
      <c r="G2433" s="4">
        <v>400</v>
      </c>
      <c r="H2433" s="4">
        <v>5631204</v>
      </c>
      <c r="I2433" s="4">
        <v>8.899E-2</v>
      </c>
      <c r="J2433" s="4">
        <v>6.1996246450978338</v>
      </c>
      <c r="K2433" s="4">
        <v>1.0511811023622051</v>
      </c>
      <c r="L2433" s="4">
        <v>1.0858473824312329</v>
      </c>
      <c r="M2433" s="4">
        <v>1.1194968553459119</v>
      </c>
      <c r="N2433" s="4">
        <v>1.14222377785556</v>
      </c>
      <c r="O2433" s="4">
        <v>1.264204545454545</v>
      </c>
      <c r="P2433" s="4">
        <v>1.067505065833114</v>
      </c>
      <c r="Q2433" s="4">
        <v>5080</v>
      </c>
      <c r="R2433" s="4">
        <v>5080</v>
      </c>
      <c r="S2433" s="4">
        <v>4760</v>
      </c>
      <c r="T2433" s="4">
        <v>4925</v>
      </c>
      <c r="U2433" s="7">
        <v>3.7793667007150152E-2</v>
      </c>
      <c r="V2433" s="7">
        <v>3.7793667007150152E-2</v>
      </c>
      <c r="W2433" s="7">
        <v>-2.7579162410623085E-2</v>
      </c>
      <c r="X2433" s="4">
        <v>1.9192626297981571E-2</v>
      </c>
      <c r="Y2433" s="4">
        <v>6.1287027579162408E-3</v>
      </c>
      <c r="Z2433" s="7">
        <v>3.3287027579162408E-3</v>
      </c>
      <c r="AA2433" s="7">
        <v>3.4993667007150155E-2</v>
      </c>
      <c r="AB2433" s="4">
        <v>3.2751091703056771E-3</v>
      </c>
      <c r="AC2433" s="4">
        <v>6.6394279877425938E-2</v>
      </c>
      <c r="AD2433" s="4">
        <v>6.5288356909684441E-3</v>
      </c>
      <c r="AE2433" s="4">
        <v>11.874790970340459</v>
      </c>
      <c r="AF2433" s="4">
        <v>1.071305112030885</v>
      </c>
      <c r="AG2433" s="4">
        <v>1.270062787422352</v>
      </c>
      <c r="AH2433" s="4">
        <v>0.14607824413243711</v>
      </c>
      <c r="AI2433" s="4">
        <v>6.5288356909684445E-2</v>
      </c>
      <c r="AJ2433" s="4">
        <v>5120</v>
      </c>
      <c r="AK2433" s="4">
        <v>4205</v>
      </c>
      <c r="AL2433" s="4">
        <v>4205</v>
      </c>
      <c r="AM2433" s="8">
        <v>4.9779131848586098E-3</v>
      </c>
    </row>
    <row r="2434" spans="1:39" x14ac:dyDescent="0.3">
      <c r="A2434" s="4">
        <v>20200828</v>
      </c>
      <c r="B2434" s="4" t="s">
        <v>1726</v>
      </c>
      <c r="C2434" s="4">
        <v>4415</v>
      </c>
      <c r="D2434" s="4">
        <v>4785</v>
      </c>
      <c r="E2434" s="4">
        <v>4410</v>
      </c>
      <c r="F2434" s="4">
        <v>4715</v>
      </c>
      <c r="G2434" s="4">
        <v>315</v>
      </c>
      <c r="H2434" s="4">
        <v>1029659</v>
      </c>
      <c r="I2434" s="4">
        <v>7.1590000000000001E-2</v>
      </c>
      <c r="J2434" s="4">
        <v>1.219310276552998</v>
      </c>
      <c r="K2434" s="4">
        <v>1.0358842914683271</v>
      </c>
      <c r="L2434" s="4">
        <v>1.052455357142857</v>
      </c>
      <c r="M2434" s="4">
        <v>1.0321803852889671</v>
      </c>
      <c r="N2434" s="4">
        <v>0.9246004510246103</v>
      </c>
      <c r="O2434" s="4">
        <v>1.021816080329409</v>
      </c>
      <c r="P2434" s="4">
        <v>1.113242629047015</v>
      </c>
      <c r="Q2434" s="4">
        <v>4700</v>
      </c>
      <c r="R2434" s="4">
        <v>4795</v>
      </c>
      <c r="S2434" s="4">
        <v>4590</v>
      </c>
      <c r="T2434" s="4">
        <v>4600</v>
      </c>
      <c r="U2434" s="7">
        <v>-3.1813361611876989E-3</v>
      </c>
      <c r="V2434" s="7">
        <v>1.6967126193001062E-2</v>
      </c>
      <c r="W2434" s="7">
        <v>-2.6511134676564158E-2</v>
      </c>
      <c r="X2434" s="4">
        <v>-2.426708500833415E-2</v>
      </c>
      <c r="Y2434" s="4">
        <v>-2.4390243902439029E-2</v>
      </c>
      <c r="Z2434" s="7">
        <v>-2.7190243902439029E-2</v>
      </c>
      <c r="AA2434" s="7">
        <v>-2.7190243902439029E-2</v>
      </c>
      <c r="AB2434" s="4">
        <v>0</v>
      </c>
      <c r="AC2434" s="4">
        <v>1.484623541887593E-2</v>
      </c>
      <c r="AD2434" s="4">
        <v>1.132502831257078E-3</v>
      </c>
      <c r="AE2434" s="4">
        <v>2.3076486909281622</v>
      </c>
      <c r="AF2434" s="4">
        <v>0.77188796339990196</v>
      </c>
      <c r="AG2434" s="4">
        <v>1.245618793129754</v>
      </c>
      <c r="AH2434" s="4">
        <v>0.49271096597864561</v>
      </c>
      <c r="AI2434" s="4">
        <v>6.7950169875424682E-2</v>
      </c>
      <c r="AJ2434" s="4">
        <v>4850</v>
      </c>
      <c r="AK2434" s="4">
        <v>4525</v>
      </c>
      <c r="AL2434" s="4">
        <v>4700</v>
      </c>
      <c r="AM2434" s="8">
        <v>5.8584411375422196E-3</v>
      </c>
    </row>
    <row r="2435" spans="1:39" x14ac:dyDescent="0.3">
      <c r="A2435" s="4">
        <v>20200911</v>
      </c>
      <c r="B2435" s="4" t="s">
        <v>1726</v>
      </c>
      <c r="C2435" s="4">
        <v>4990</v>
      </c>
      <c r="D2435" s="4">
        <v>5900</v>
      </c>
      <c r="E2435" s="4">
        <v>4910</v>
      </c>
      <c r="F2435" s="4">
        <v>5680</v>
      </c>
      <c r="G2435" s="4">
        <v>650</v>
      </c>
      <c r="H2435" s="4">
        <v>8685596</v>
      </c>
      <c r="I2435" s="4">
        <v>0.12922</v>
      </c>
      <c r="J2435" s="4">
        <v>5.0916546325836274</v>
      </c>
      <c r="K2435" s="4">
        <v>1.1004197610590889</v>
      </c>
      <c r="L2435" s="4">
        <v>1.129673826571201</v>
      </c>
      <c r="M2435" s="4">
        <v>1.166803615447823</v>
      </c>
      <c r="N2435" s="4">
        <v>1.203899957609156</v>
      </c>
      <c r="O2435" s="4">
        <v>1.2160787882031789</v>
      </c>
      <c r="P2435" s="4">
        <v>1.3047972740150851</v>
      </c>
      <c r="Q2435" s="4">
        <v>5630</v>
      </c>
      <c r="R2435" s="4">
        <v>6320</v>
      </c>
      <c r="S2435" s="4">
        <v>5520</v>
      </c>
      <c r="T2435" s="4">
        <v>6190</v>
      </c>
      <c r="U2435" s="7">
        <v>-8.8028169014084511E-3</v>
      </c>
      <c r="V2435" s="7">
        <v>0.11267605633802817</v>
      </c>
      <c r="W2435" s="7">
        <v>-2.8169014084507043E-2</v>
      </c>
      <c r="X2435" s="4">
        <v>-1.8334039847392961E-2</v>
      </c>
      <c r="Y2435" s="4">
        <v>8.9788732394366202E-2</v>
      </c>
      <c r="Z2435" s="7">
        <v>3.7200000000000004E-2</v>
      </c>
      <c r="AA2435" s="7">
        <v>3.7200000000000004E-2</v>
      </c>
      <c r="AB2435" s="4">
        <v>0</v>
      </c>
      <c r="AC2435" s="4">
        <v>3.873239436619718E-2</v>
      </c>
      <c r="AD2435" s="4">
        <v>1.6032064128256512E-2</v>
      </c>
      <c r="AE2435" s="4">
        <v>2.6081735179699379</v>
      </c>
      <c r="AF2435" s="4">
        <v>0.95521140136901883</v>
      </c>
      <c r="AG2435" s="4">
        <v>1.3859273290898619</v>
      </c>
      <c r="AH2435" s="4">
        <v>0.32535012346200209</v>
      </c>
      <c r="AI2435" s="4">
        <v>0.1382765531062124</v>
      </c>
      <c r="AJ2435" s="4">
        <v>6490</v>
      </c>
      <c r="AK2435" s="4">
        <v>5520</v>
      </c>
      <c r="AL2435" s="4">
        <v>6050</v>
      </c>
      <c r="AM2435" s="8">
        <v>4.6816689522002396E-3</v>
      </c>
    </row>
    <row r="2436" spans="1:39" x14ac:dyDescent="0.3">
      <c r="A2436" s="4">
        <v>20200914</v>
      </c>
      <c r="B2436" s="4" t="s">
        <v>1726</v>
      </c>
      <c r="C2436" s="4">
        <v>5630</v>
      </c>
      <c r="D2436" s="4">
        <v>6320</v>
      </c>
      <c r="E2436" s="4">
        <v>5520</v>
      </c>
      <c r="F2436" s="4">
        <v>6190</v>
      </c>
      <c r="G2436" s="4">
        <v>510</v>
      </c>
      <c r="H2436" s="4">
        <v>7293907</v>
      </c>
      <c r="I2436" s="4">
        <v>8.9789999999999995E-2</v>
      </c>
      <c r="J2436" s="4">
        <v>3.1160583333215861</v>
      </c>
      <c r="K2436" s="4">
        <v>1.098816568047337</v>
      </c>
      <c r="L2436" s="4">
        <v>1.167483968313844</v>
      </c>
      <c r="M2436" s="4">
        <v>1.231350706186592</v>
      </c>
      <c r="N2436" s="4">
        <v>1.297421924124921</v>
      </c>
      <c r="O2436" s="4">
        <v>1.315738198565229</v>
      </c>
      <c r="P2436" s="4">
        <v>1.4124895413402301</v>
      </c>
      <c r="Q2436" s="4">
        <v>6190</v>
      </c>
      <c r="R2436" s="4">
        <v>6230</v>
      </c>
      <c r="S2436" s="4">
        <v>5890</v>
      </c>
      <c r="T2436" s="4">
        <v>6200</v>
      </c>
      <c r="U2436" s="7">
        <v>0</v>
      </c>
      <c r="V2436" s="7">
        <v>6.462035541195477E-3</v>
      </c>
      <c r="W2436" s="7">
        <v>-4.8465266558966075E-2</v>
      </c>
      <c r="X2436" s="4">
        <v>1.414797736323431E-3</v>
      </c>
      <c r="Y2436" s="4">
        <v>1.615508885298869E-3</v>
      </c>
      <c r="Z2436" s="7">
        <v>-1.1844911147011309E-3</v>
      </c>
      <c r="AA2436" s="7">
        <v>-1.1844911147011309E-3</v>
      </c>
      <c r="AB2436" s="4">
        <v>0</v>
      </c>
      <c r="AC2436" s="4">
        <v>2.10016155088853E-2</v>
      </c>
      <c r="AD2436" s="4">
        <v>1.9538188277087039E-2</v>
      </c>
      <c r="AE2436" s="4">
        <v>0.83977046595305616</v>
      </c>
      <c r="AF2436" s="4">
        <v>1.0365498502541519</v>
      </c>
      <c r="AG2436" s="4">
        <v>1.515819628449772</v>
      </c>
      <c r="AH2436" s="4">
        <v>0.30502983822048518</v>
      </c>
      <c r="AI2436" s="4">
        <v>9.9467140319715805E-2</v>
      </c>
      <c r="AJ2436" s="4">
        <v>6490</v>
      </c>
      <c r="AK2436" s="4">
        <v>5520</v>
      </c>
      <c r="AL2436" s="4">
        <v>5690</v>
      </c>
      <c r="AM2436" s="8">
        <v>6.4495071467038497E-3</v>
      </c>
    </row>
    <row r="2437" spans="1:39" x14ac:dyDescent="0.3">
      <c r="A2437" s="4">
        <v>20200928</v>
      </c>
      <c r="B2437" s="4" t="s">
        <v>1726</v>
      </c>
      <c r="C2437" s="4">
        <v>5310</v>
      </c>
      <c r="D2437" s="4">
        <v>5690</v>
      </c>
      <c r="E2437" s="4">
        <v>5250</v>
      </c>
      <c r="F2437" s="4">
        <v>5690</v>
      </c>
      <c r="G2437" s="4">
        <v>460</v>
      </c>
      <c r="H2437" s="4">
        <v>1045556</v>
      </c>
      <c r="I2437" s="4">
        <v>8.795E-2</v>
      </c>
      <c r="J2437" s="4">
        <v>0.50255433412473594</v>
      </c>
      <c r="K2437" s="4">
        <v>1.060907395898073</v>
      </c>
      <c r="L2437" s="4">
        <v>1.0525342212356641</v>
      </c>
      <c r="M2437" s="4">
        <v>1.0010555946516539</v>
      </c>
      <c r="N2437" s="4">
        <v>1.062459154140603</v>
      </c>
      <c r="O2437" s="4">
        <v>1.1465224837962189</v>
      </c>
      <c r="P2437" s="4">
        <v>1.240946885365078</v>
      </c>
      <c r="Q2437" s="4">
        <v>5690</v>
      </c>
      <c r="R2437" s="4">
        <v>6000</v>
      </c>
      <c r="S2437" s="4">
        <v>5600</v>
      </c>
      <c r="T2437" s="4">
        <v>5830</v>
      </c>
      <c r="U2437" s="7">
        <v>0</v>
      </c>
      <c r="V2437" s="7">
        <v>5.4481546572934976E-2</v>
      </c>
      <c r="W2437" s="7">
        <v>-1.5817223198594025E-2</v>
      </c>
      <c r="X2437" s="4">
        <v>3.1789748856315768E-2</v>
      </c>
      <c r="Y2437" s="4">
        <v>2.4604569420035149E-2</v>
      </c>
      <c r="Z2437" s="7">
        <v>3.7200000000000004E-2</v>
      </c>
      <c r="AA2437" s="7">
        <v>3.7200000000000004E-2</v>
      </c>
      <c r="AB2437" s="4">
        <v>1.8867924528301889E-3</v>
      </c>
      <c r="AC2437" s="4">
        <v>0</v>
      </c>
      <c r="AD2437" s="4">
        <v>1.1299435028248589E-2</v>
      </c>
      <c r="AE2437" s="4">
        <v>1.4122932495863301</v>
      </c>
      <c r="AF2437" s="4">
        <v>0.92626435534092721</v>
      </c>
      <c r="AG2437" s="4">
        <v>1.4197627188571009</v>
      </c>
      <c r="AH2437" s="4">
        <v>0.37526235274730912</v>
      </c>
      <c r="AI2437" s="4">
        <v>7.1563088512241052E-2</v>
      </c>
      <c r="AJ2437" s="4">
        <v>6590</v>
      </c>
      <c r="AK2437" s="4">
        <v>5600</v>
      </c>
      <c r="AL2437" s="4">
        <v>6350</v>
      </c>
      <c r="AM2437" s="8">
        <v>3.4183698780246602E-2</v>
      </c>
    </row>
    <row r="2438" spans="1:39" x14ac:dyDescent="0.3">
      <c r="A2438" s="4">
        <v>20190819</v>
      </c>
      <c r="B2438" s="4" t="s">
        <v>1727</v>
      </c>
      <c r="C2438" s="4">
        <v>999</v>
      </c>
      <c r="D2438" s="4">
        <v>1095</v>
      </c>
      <c r="E2438" s="4">
        <v>994</v>
      </c>
      <c r="F2438" s="4">
        <v>1080</v>
      </c>
      <c r="G2438" s="4">
        <v>97</v>
      </c>
      <c r="H2438" s="4">
        <v>6853441</v>
      </c>
      <c r="I2438" s="4">
        <v>9.8680000000000004E-2</v>
      </c>
      <c r="J2438" s="4">
        <v>4.8473456672766311</v>
      </c>
      <c r="K2438" s="4">
        <v>1.0543442889684349</v>
      </c>
      <c r="L2438" s="4">
        <v>1.06973058637084</v>
      </c>
      <c r="M2438" s="4">
        <v>1.1427362183895879</v>
      </c>
      <c r="N2438" s="4">
        <v>1.1086019297885441</v>
      </c>
      <c r="O2438" s="4">
        <v>1.0116780116155619</v>
      </c>
      <c r="P2438" s="4">
        <v>0.9965397923875432</v>
      </c>
      <c r="Q2438" s="4">
        <v>1060</v>
      </c>
      <c r="R2438" s="4">
        <v>1090</v>
      </c>
      <c r="S2438" s="4">
        <v>1040</v>
      </c>
      <c r="T2438" s="4">
        <v>1085</v>
      </c>
      <c r="U2438" s="7">
        <v>-1.8518518518518517E-2</v>
      </c>
      <c r="V2438" s="7">
        <v>9.2592592592592587E-3</v>
      </c>
      <c r="W2438" s="7">
        <v>-3.7037037037037035E-2</v>
      </c>
      <c r="X2438" s="4">
        <v>-2.60726750153971E-2</v>
      </c>
      <c r="Y2438" s="4">
        <v>4.6296296296296294E-3</v>
      </c>
      <c r="Z2438" s="7">
        <v>1.8296296296296294E-3</v>
      </c>
      <c r="AA2438" s="7">
        <v>1.8296296296296294E-3</v>
      </c>
      <c r="AB2438" s="4">
        <v>1.627670396744647E-2</v>
      </c>
      <c r="AC2438" s="4">
        <v>1.388888888888889E-2</v>
      </c>
      <c r="AD2438" s="4">
        <v>5.005005005005005E-3</v>
      </c>
      <c r="AE2438" s="4">
        <v>12.54365838346753</v>
      </c>
      <c r="AF2438" s="4">
        <v>0.86739366970493925</v>
      </c>
      <c r="AG2438" s="4">
        <v>1.2931695930058531</v>
      </c>
      <c r="AH2438" s="4">
        <v>0.37958528376943118</v>
      </c>
      <c r="AI2438" s="4">
        <v>8.1081081081081086E-2</v>
      </c>
      <c r="AJ2438" s="4">
        <v>1090</v>
      </c>
      <c r="AK2438" s="4">
        <v>958.00000000000011</v>
      </c>
      <c r="AL2438" s="4">
        <v>982</v>
      </c>
      <c r="AM2438" s="8">
        <v>5.2064840951999E-3</v>
      </c>
    </row>
    <row r="2439" spans="1:39" x14ac:dyDescent="0.3">
      <c r="A2439" s="4">
        <v>20190910</v>
      </c>
      <c r="B2439" s="4" t="s">
        <v>1727</v>
      </c>
      <c r="C2439" s="4">
        <v>1095</v>
      </c>
      <c r="D2439" s="4">
        <v>1170</v>
      </c>
      <c r="E2439" s="4">
        <v>1065</v>
      </c>
      <c r="F2439" s="4">
        <v>1135</v>
      </c>
      <c r="G2439" s="4">
        <v>95</v>
      </c>
      <c r="H2439" s="4">
        <v>13269197</v>
      </c>
      <c r="I2439" s="4">
        <v>9.1350000000000001E-2</v>
      </c>
      <c r="J2439" s="4">
        <v>5.9486208003087198</v>
      </c>
      <c r="K2439" s="4">
        <v>1.0624024960998439</v>
      </c>
      <c r="L2439" s="4">
        <v>1.078897338403042</v>
      </c>
      <c r="M2439" s="4">
        <v>1.0976789168278529</v>
      </c>
      <c r="N2439" s="4">
        <v>1.104354171734371</v>
      </c>
      <c r="O2439" s="4">
        <v>1.066111432910124</v>
      </c>
      <c r="P2439" s="4">
        <v>1.0523225268102729</v>
      </c>
      <c r="Q2439" s="4">
        <v>1175</v>
      </c>
      <c r="R2439" s="4">
        <v>1205</v>
      </c>
      <c r="S2439" s="4">
        <v>1160</v>
      </c>
      <c r="T2439" s="4">
        <v>1175</v>
      </c>
      <c r="U2439" s="7">
        <v>3.5242290748898682E-2</v>
      </c>
      <c r="V2439" s="7">
        <v>6.1674008810572688E-2</v>
      </c>
      <c r="W2439" s="7">
        <v>2.2026431718061675E-2</v>
      </c>
      <c r="X2439" s="4">
        <v>2.6903429822427619E-2</v>
      </c>
      <c r="Y2439" s="4">
        <v>3.5242290748898682E-2</v>
      </c>
      <c r="Z2439" s="7">
        <v>3.7200000000000004E-2</v>
      </c>
      <c r="AA2439" s="7">
        <v>3.2442290748898685E-2</v>
      </c>
      <c r="AB2439" s="4">
        <v>5.2884615384615377E-2</v>
      </c>
      <c r="AC2439" s="4">
        <v>3.083700440528634E-2</v>
      </c>
      <c r="AD2439" s="4">
        <v>2.7397260273972601E-2</v>
      </c>
      <c r="AE2439" s="4">
        <v>15.326097175877321</v>
      </c>
      <c r="AF2439" s="4">
        <v>1.021798372096212</v>
      </c>
      <c r="AG2439" s="4">
        <v>1.295248083010933</v>
      </c>
      <c r="AH2439" s="4">
        <v>0.20661378987208409</v>
      </c>
      <c r="AI2439" s="4">
        <v>3.6529680365296802E-2</v>
      </c>
      <c r="AJ2439" s="4">
        <v>1380</v>
      </c>
      <c r="AK2439" s="4">
        <v>1160</v>
      </c>
      <c r="AL2439" s="4">
        <v>1340</v>
      </c>
      <c r="AM2439" s="8">
        <v>-4.0270386579786899E-3</v>
      </c>
    </row>
    <row r="2440" spans="1:39" x14ac:dyDescent="0.3">
      <c r="A2440" s="4">
        <v>20190916</v>
      </c>
      <c r="B2440" s="4" t="s">
        <v>1727</v>
      </c>
      <c r="C2440" s="4">
        <v>1210</v>
      </c>
      <c r="D2440" s="4">
        <v>1380</v>
      </c>
      <c r="E2440" s="4">
        <v>1180</v>
      </c>
      <c r="F2440" s="4">
        <v>1310</v>
      </c>
      <c r="G2440" s="4">
        <v>135</v>
      </c>
      <c r="H2440" s="4">
        <v>31334319</v>
      </c>
      <c r="I2440" s="4">
        <v>0.11489000000000001</v>
      </c>
      <c r="J2440" s="4">
        <v>5.2001722309248617</v>
      </c>
      <c r="K2440" s="4">
        <v>1.0856353591160219</v>
      </c>
      <c r="L2440" s="4">
        <v>1.1511423550087869</v>
      </c>
      <c r="M2440" s="4">
        <v>1.210161662817552</v>
      </c>
      <c r="N2440" s="4">
        <v>1.245780038990062</v>
      </c>
      <c r="O2440" s="4">
        <v>1.225692765917632</v>
      </c>
      <c r="P2440" s="4">
        <v>1.2081898671913429</v>
      </c>
      <c r="Q2440" s="4">
        <v>1255</v>
      </c>
      <c r="R2440" s="4">
        <v>1270</v>
      </c>
      <c r="S2440" s="4">
        <v>1235</v>
      </c>
      <c r="T2440" s="4">
        <v>1245</v>
      </c>
      <c r="U2440" s="7">
        <v>-4.1984732824427481E-2</v>
      </c>
      <c r="V2440" s="7">
        <v>-3.0534351145038167E-2</v>
      </c>
      <c r="W2440" s="7">
        <v>-5.7251908396946563E-2</v>
      </c>
      <c r="X2440" s="4">
        <v>3.4995958347201497E-2</v>
      </c>
      <c r="Y2440" s="4">
        <v>-4.9618320610687022E-2</v>
      </c>
      <c r="Z2440" s="7">
        <v>-5.2418320610687019E-2</v>
      </c>
      <c r="AA2440" s="7">
        <v>-5.2418320610687019E-2</v>
      </c>
      <c r="AB2440" s="4">
        <v>2.9787234042553189E-2</v>
      </c>
      <c r="AC2440" s="4">
        <v>5.3435114503816793E-2</v>
      </c>
      <c r="AD2440" s="4">
        <v>2.479338842975207E-2</v>
      </c>
      <c r="AE2440" s="4">
        <v>4.0492520448294966</v>
      </c>
      <c r="AF2440" s="4">
        <v>1.114405254525394</v>
      </c>
      <c r="AG2440" s="4">
        <v>1.5439281442442909</v>
      </c>
      <c r="AH2440" s="4">
        <v>0.24964109427593159</v>
      </c>
      <c r="AI2440" s="4">
        <v>8.2644628099173556E-2</v>
      </c>
      <c r="AJ2440" s="4">
        <v>1405</v>
      </c>
      <c r="AK2440" s="4">
        <v>1190</v>
      </c>
      <c r="AL2440" s="4">
        <v>1370</v>
      </c>
      <c r="AM2440" s="8">
        <v>1.30399605316189E-2</v>
      </c>
    </row>
    <row r="2441" spans="1:39" x14ac:dyDescent="0.3">
      <c r="A2441" s="4">
        <v>20200115</v>
      </c>
      <c r="B2441" s="4" t="s">
        <v>1727</v>
      </c>
      <c r="C2441" s="4">
        <v>1030</v>
      </c>
      <c r="D2441" s="4">
        <v>1270</v>
      </c>
      <c r="E2441" s="4">
        <v>1020</v>
      </c>
      <c r="F2441" s="4">
        <v>1130</v>
      </c>
      <c r="G2441" s="4">
        <v>100</v>
      </c>
      <c r="H2441" s="4">
        <v>45630713</v>
      </c>
      <c r="I2441" s="4">
        <v>9.7089999999999996E-2</v>
      </c>
      <c r="J2441" s="4">
        <v>7.6627605446913414</v>
      </c>
      <c r="K2441" s="4">
        <v>1.0626959247648899</v>
      </c>
      <c r="L2441" s="4">
        <v>1.0884222693122709</v>
      </c>
      <c r="M2441" s="4">
        <v>1.118368962787015</v>
      </c>
      <c r="N2441" s="4">
        <v>1.136535076690973</v>
      </c>
      <c r="O2441" s="4">
        <v>1.0993109039319009</v>
      </c>
      <c r="P2441" s="4">
        <v>1.0697634055712899</v>
      </c>
      <c r="Q2441" s="4">
        <v>1135</v>
      </c>
      <c r="R2441" s="4">
        <v>1160</v>
      </c>
      <c r="S2441" s="4">
        <v>1085</v>
      </c>
      <c r="T2441" s="4">
        <v>1115</v>
      </c>
      <c r="U2441" s="7">
        <v>4.4247787610619468E-3</v>
      </c>
      <c r="V2441" s="7">
        <v>2.6548672566371681E-2</v>
      </c>
      <c r="W2441" s="7">
        <v>-3.9823008849557522E-2</v>
      </c>
      <c r="X2441" s="4">
        <v>8.2977118430978131E-3</v>
      </c>
      <c r="Y2441" s="4">
        <v>-1.3274336283185841E-2</v>
      </c>
      <c r="Z2441" s="7">
        <v>-1.6074336283185841E-2</v>
      </c>
      <c r="AA2441" s="7">
        <v>-1.6074336283185841E-2</v>
      </c>
      <c r="AB2441" s="4">
        <v>0</v>
      </c>
      <c r="AC2441" s="4">
        <v>0.1238938053097345</v>
      </c>
      <c r="AD2441" s="4">
        <v>9.7087378640776691E-3</v>
      </c>
      <c r="AE2441" s="4">
        <v>48.576178137548368</v>
      </c>
      <c r="AF2441" s="4">
        <v>1.06414466371395</v>
      </c>
      <c r="AG2441" s="4">
        <v>1.2206789921088519</v>
      </c>
      <c r="AH2441" s="4">
        <v>0.1205056618387806</v>
      </c>
      <c r="AI2441" s="4">
        <v>9.7087378640776698E-2</v>
      </c>
      <c r="AJ2441" s="4">
        <v>1245</v>
      </c>
      <c r="AK2441" s="4">
        <v>1085</v>
      </c>
      <c r="AL2441" s="4">
        <v>1125</v>
      </c>
      <c r="AM2441" s="8">
        <v>6.6302250722244805E-4</v>
      </c>
    </row>
    <row r="2442" spans="1:39" x14ac:dyDescent="0.3">
      <c r="A2442" s="4">
        <v>20200416</v>
      </c>
      <c r="B2442" s="4" t="s">
        <v>1727</v>
      </c>
      <c r="C2442" s="4">
        <v>796</v>
      </c>
      <c r="D2442" s="4">
        <v>886</v>
      </c>
      <c r="E2442" s="4">
        <v>780</v>
      </c>
      <c r="F2442" s="4">
        <v>874</v>
      </c>
      <c r="G2442" s="4">
        <v>93</v>
      </c>
      <c r="H2442" s="4">
        <v>8727715</v>
      </c>
      <c r="I2442" s="4">
        <v>0.11908000000000001</v>
      </c>
      <c r="J2442" s="4">
        <v>4.7394323985971081</v>
      </c>
      <c r="K2442" s="4">
        <v>1.0852649006622519</v>
      </c>
      <c r="L2442" s="4">
        <v>1.0867943297687139</v>
      </c>
      <c r="M2442" s="4">
        <v>1.1222393425783259</v>
      </c>
      <c r="N2442" s="4">
        <v>1.2467902995720399</v>
      </c>
      <c r="O2442" s="4">
        <v>1.0463932954205331</v>
      </c>
      <c r="P2442" s="4">
        <v>0.93634496919917864</v>
      </c>
      <c r="Q2442" s="4">
        <v>850</v>
      </c>
      <c r="R2442" s="4">
        <v>872</v>
      </c>
      <c r="S2442" s="4">
        <v>823.00000000000011</v>
      </c>
      <c r="T2442" s="4">
        <v>845</v>
      </c>
      <c r="U2442" s="7">
        <v>-2.7459954233409609E-2</v>
      </c>
      <c r="V2442" s="7">
        <v>-2.2883295194508009E-3</v>
      </c>
      <c r="W2442" s="7">
        <v>-5.8352402745995291E-2</v>
      </c>
      <c r="X2442" s="4">
        <v>5.7774607703281029E-2</v>
      </c>
      <c r="Y2442" s="4">
        <v>-3.3180778032036611E-2</v>
      </c>
      <c r="Z2442" s="7">
        <v>-3.5980778032036607E-2</v>
      </c>
      <c r="AA2442" s="7">
        <v>-3.5980778032036607E-2</v>
      </c>
      <c r="AB2442" s="4">
        <v>1.9206145966709349E-2</v>
      </c>
      <c r="AC2442" s="4">
        <v>1.372997711670493E-2</v>
      </c>
      <c r="AD2442" s="4">
        <v>2.010050251256295E-2</v>
      </c>
      <c r="AE2442" s="4">
        <v>2.893492909417918</v>
      </c>
      <c r="AF2442" s="4">
        <v>0.97275274250778676</v>
      </c>
      <c r="AG2442" s="4">
        <v>1.671174377522278</v>
      </c>
      <c r="AH2442" s="4">
        <v>0.42962886461206928</v>
      </c>
      <c r="AI2442" s="4">
        <v>9.798994974874356E-2</v>
      </c>
      <c r="AJ2442" s="4">
        <v>910</v>
      </c>
      <c r="AK2442" s="4">
        <v>731.00000000000011</v>
      </c>
      <c r="AL2442" s="4">
        <v>841.00000000000011</v>
      </c>
      <c r="AM2442" s="4"/>
    </row>
    <row r="2443" spans="1:39" x14ac:dyDescent="0.3">
      <c r="A2443" s="4">
        <v>20200326</v>
      </c>
      <c r="B2443" s="4" t="s">
        <v>1728</v>
      </c>
      <c r="C2443" s="4">
        <v>2380</v>
      </c>
      <c r="D2443" s="4">
        <v>2555</v>
      </c>
      <c r="E2443" s="4">
        <v>2300</v>
      </c>
      <c r="F2443" s="4">
        <v>2470</v>
      </c>
      <c r="G2443" s="4">
        <v>190</v>
      </c>
      <c r="H2443" s="4">
        <v>12425</v>
      </c>
      <c r="I2443" s="4">
        <v>8.3330000000000001E-2</v>
      </c>
      <c r="J2443" s="4">
        <v>0.50049142820314518</v>
      </c>
      <c r="K2443" s="4">
        <v>1.0646551724137929</v>
      </c>
      <c r="L2443" s="4">
        <v>1.068801384681956</v>
      </c>
      <c r="M2443" s="4">
        <v>1.0044733631557541</v>
      </c>
      <c r="N2443" s="4">
        <v>0.78034910354632336</v>
      </c>
      <c r="O2443" s="4">
        <v>0.59762884103556735</v>
      </c>
      <c r="P2443" s="4">
        <v>0.56286140202622503</v>
      </c>
      <c r="Q2443" s="4">
        <v>2490</v>
      </c>
      <c r="R2443" s="4">
        <v>2680</v>
      </c>
      <c r="S2443" s="4">
        <v>2490</v>
      </c>
      <c r="T2443" s="4">
        <v>2585</v>
      </c>
      <c r="U2443" s="7">
        <v>8.0971659919028341E-3</v>
      </c>
      <c r="V2443" s="7">
        <v>8.5020242914979755E-2</v>
      </c>
      <c r="W2443" s="7">
        <v>8.0971659919028341E-3</v>
      </c>
      <c r="X2443" s="4">
        <v>-0.12581944554142629</v>
      </c>
      <c r="Y2443" s="4">
        <v>4.6558704453441298E-2</v>
      </c>
      <c r="Z2443" s="7">
        <v>3.7200000000000004E-2</v>
      </c>
      <c r="AA2443" s="7">
        <v>3.7200000000000004E-2</v>
      </c>
      <c r="AB2443" s="4">
        <v>0</v>
      </c>
      <c r="AC2443" s="4">
        <v>3.4412955465587043E-2</v>
      </c>
      <c r="AD2443" s="4">
        <v>3.3613445378151259E-2</v>
      </c>
      <c r="AE2443" s="4">
        <v>0.94436421676674009</v>
      </c>
      <c r="AF2443" s="4">
        <v>0.47638274718477958</v>
      </c>
      <c r="AG2443" s="4">
        <v>1.2186937727363121</v>
      </c>
      <c r="AH2443" s="4">
        <v>1.278601750364055</v>
      </c>
      <c r="AI2443" s="4">
        <v>3.7815126050420172E-2</v>
      </c>
      <c r="AJ2443" s="4">
        <v>2900</v>
      </c>
      <c r="AK2443" s="4">
        <v>2430</v>
      </c>
      <c r="AL2443" s="4">
        <v>2700</v>
      </c>
      <c r="AM2443" s="8">
        <v>2.1614460980046799E-2</v>
      </c>
    </row>
    <row r="2444" spans="1:39" x14ac:dyDescent="0.3">
      <c r="A2444" s="4">
        <v>20200908</v>
      </c>
      <c r="B2444" s="4" t="s">
        <v>1728</v>
      </c>
      <c r="C2444" s="4">
        <v>5680</v>
      </c>
      <c r="D2444" s="4">
        <v>6660</v>
      </c>
      <c r="E2444" s="4">
        <v>5400</v>
      </c>
      <c r="F2444" s="4">
        <v>6100</v>
      </c>
      <c r="G2444" s="4">
        <v>620</v>
      </c>
      <c r="H2444" s="4">
        <v>2550592</v>
      </c>
      <c r="I2444" s="4">
        <v>0.11314</v>
      </c>
      <c r="J2444" s="4">
        <v>6.0611357738119427</v>
      </c>
      <c r="K2444" s="4">
        <v>1.086698337292161</v>
      </c>
      <c r="L2444" s="4">
        <v>1.1139517896274651</v>
      </c>
      <c r="M2444" s="4">
        <v>1.1397608370702541</v>
      </c>
      <c r="N2444" s="4">
        <v>1.06774024155435</v>
      </c>
      <c r="O2444" s="4">
        <v>1.3445995591476849</v>
      </c>
      <c r="P2444" s="4">
        <v>1.5761595107876489</v>
      </c>
      <c r="Q2444" s="4">
        <v>5990</v>
      </c>
      <c r="R2444" s="4">
        <v>6100</v>
      </c>
      <c r="S2444" s="4">
        <v>5480</v>
      </c>
      <c r="T2444" s="4">
        <v>5650</v>
      </c>
      <c r="U2444" s="7">
        <v>-1.8032786885245903E-2</v>
      </c>
      <c r="V2444" s="7">
        <v>0</v>
      </c>
      <c r="W2444" s="7">
        <v>-0.10163934426229508</v>
      </c>
      <c r="X2444" s="4">
        <v>4.6560476107124098E-2</v>
      </c>
      <c r="Y2444" s="4">
        <v>-7.3770491803278687E-2</v>
      </c>
      <c r="Z2444" s="7">
        <v>-7.6570491803278684E-2</v>
      </c>
      <c r="AA2444" s="7">
        <v>-7.6570491803278684E-2</v>
      </c>
      <c r="AB2444" s="4">
        <v>3.6496350364963501E-2</v>
      </c>
      <c r="AC2444" s="4">
        <v>9.1803278688524587E-2</v>
      </c>
      <c r="AD2444" s="4">
        <v>4.9295774647887321E-2</v>
      </c>
      <c r="AE2444" s="4">
        <v>13.15239833751018</v>
      </c>
      <c r="AF2444" s="4">
        <v>0.84999548490816113</v>
      </c>
      <c r="AG2444" s="4">
        <v>1.932525528351603</v>
      </c>
      <c r="AH2444" s="4">
        <v>0.65901924883159246</v>
      </c>
      <c r="AI2444" s="4">
        <v>7.3943661971830985E-2</v>
      </c>
      <c r="AJ2444" s="4">
        <v>6100</v>
      </c>
      <c r="AK2444" s="4">
        <v>5300</v>
      </c>
      <c r="AL2444" s="4">
        <v>5720</v>
      </c>
      <c r="AM2444" s="8">
        <v>-6.71308925612145E-4</v>
      </c>
    </row>
    <row r="2445" spans="1:39" x14ac:dyDescent="0.3">
      <c r="A2445" s="4">
        <v>20200102</v>
      </c>
      <c r="B2445" s="4" t="s">
        <v>1729</v>
      </c>
      <c r="C2445" s="4">
        <v>10800</v>
      </c>
      <c r="D2445" s="4">
        <v>11400</v>
      </c>
      <c r="E2445" s="4">
        <v>10600</v>
      </c>
      <c r="F2445" s="4">
        <v>11350</v>
      </c>
      <c r="G2445" s="4">
        <v>800</v>
      </c>
      <c r="H2445" s="4">
        <v>503479</v>
      </c>
      <c r="I2445" s="4">
        <v>7.5829999999999995E-2</v>
      </c>
      <c r="J2445" s="4">
        <v>2.1519249739706661</v>
      </c>
      <c r="K2445" s="4">
        <v>1.0476923076923079</v>
      </c>
      <c r="L2445" s="4">
        <v>1.074810606060606</v>
      </c>
      <c r="M2445" s="4">
        <v>1.0743019403691429</v>
      </c>
      <c r="N2445" s="4">
        <v>1.085086042065009</v>
      </c>
      <c r="O2445" s="4">
        <v>0.99875339150839637</v>
      </c>
      <c r="P2445" s="4">
        <v>0.97771077850759125</v>
      </c>
      <c r="Q2445" s="4">
        <v>11400</v>
      </c>
      <c r="R2445" s="4">
        <v>11500</v>
      </c>
      <c r="S2445" s="4">
        <v>10900</v>
      </c>
      <c r="T2445" s="4">
        <v>11050</v>
      </c>
      <c r="U2445" s="7">
        <v>4.4052863436123352E-3</v>
      </c>
      <c r="V2445" s="7">
        <v>1.3215859030837005E-2</v>
      </c>
      <c r="W2445" s="7">
        <v>-3.9647577092511016E-2</v>
      </c>
      <c r="X2445" s="4">
        <v>2.62906309751434E-3</v>
      </c>
      <c r="Y2445" s="4">
        <v>-2.643171806167401E-2</v>
      </c>
      <c r="Z2445" s="7">
        <v>-2.923171806167401E-2</v>
      </c>
      <c r="AA2445" s="7">
        <v>-2.923171806167401E-2</v>
      </c>
      <c r="AB2445" s="4">
        <v>0</v>
      </c>
      <c r="AC2445" s="4">
        <v>4.4052863436123352E-3</v>
      </c>
      <c r="AD2445" s="4">
        <v>1.8518518518518521E-2</v>
      </c>
      <c r="AE2445" s="4">
        <v>2.0544461129155991</v>
      </c>
      <c r="AF2445" s="4">
        <v>1.0409826577150441</v>
      </c>
      <c r="AG2445" s="4">
        <v>1.1285850710356571</v>
      </c>
      <c r="AH2445" s="4">
        <v>7.4565558481083816E-2</v>
      </c>
      <c r="AI2445" s="4">
        <v>5.0925925925925923E-2</v>
      </c>
      <c r="AJ2445" s="4">
        <v>11500</v>
      </c>
      <c r="AK2445" s="4">
        <v>10200</v>
      </c>
      <c r="AL2445" s="4">
        <v>11100</v>
      </c>
      <c r="AM2445" s="8">
        <v>6.2553184172166104E-3</v>
      </c>
    </row>
    <row r="2446" spans="1:39" x14ac:dyDescent="0.3">
      <c r="A2446" s="4">
        <v>20200325</v>
      </c>
      <c r="B2446" s="4" t="s">
        <v>1729</v>
      </c>
      <c r="C2446" s="4">
        <v>5890</v>
      </c>
      <c r="D2446" s="4">
        <v>6200</v>
      </c>
      <c r="E2446" s="4">
        <v>5500</v>
      </c>
      <c r="F2446" s="4">
        <v>5900</v>
      </c>
      <c r="G2446" s="4">
        <v>450</v>
      </c>
      <c r="H2446" s="4">
        <v>406783</v>
      </c>
      <c r="I2446" s="4">
        <v>8.2570000000000005E-2</v>
      </c>
      <c r="J2446" s="4">
        <v>1.3167136070300169</v>
      </c>
      <c r="K2446" s="4">
        <v>1.089230769230769</v>
      </c>
      <c r="L2446" s="4">
        <v>1.1311349693251529</v>
      </c>
      <c r="M2446" s="4">
        <v>0.95717066839714471</v>
      </c>
      <c r="N2446" s="4">
        <v>0.77544851153315375</v>
      </c>
      <c r="O2446" s="4">
        <v>0.60698547692940796</v>
      </c>
      <c r="P2446" s="4">
        <v>0.55701540446556419</v>
      </c>
      <c r="Q2446" s="4">
        <v>6050</v>
      </c>
      <c r="R2446" s="4">
        <v>6200</v>
      </c>
      <c r="S2446" s="4">
        <v>5710</v>
      </c>
      <c r="T2446" s="4">
        <v>6000</v>
      </c>
      <c r="U2446" s="7">
        <v>2.5423728813559324E-2</v>
      </c>
      <c r="V2446" s="7">
        <v>5.0847457627118647E-2</v>
      </c>
      <c r="W2446" s="7">
        <v>-3.2203389830508473E-2</v>
      </c>
      <c r="X2446" s="4">
        <v>-0.1125714661234149</v>
      </c>
      <c r="Y2446" s="4">
        <v>1.6949152542372881E-2</v>
      </c>
      <c r="Z2446" s="7">
        <v>3.7200000000000004E-2</v>
      </c>
      <c r="AA2446" s="7">
        <v>2.2623728813559323E-2</v>
      </c>
      <c r="AB2446" s="4">
        <v>8.0733944954128445E-2</v>
      </c>
      <c r="AC2446" s="4">
        <v>5.0847457627118647E-2</v>
      </c>
      <c r="AD2446" s="4">
        <v>6.6213921901528014E-2</v>
      </c>
      <c r="AE2446" s="4">
        <v>2.0139866025675941</v>
      </c>
      <c r="AF2446" s="4">
        <v>0.50666979777148968</v>
      </c>
      <c r="AG2446" s="4">
        <v>1.137677972936511</v>
      </c>
      <c r="AH2446" s="4">
        <v>1.0946886599764101</v>
      </c>
      <c r="AI2446" s="4">
        <v>1.697792869269949E-3</v>
      </c>
      <c r="AJ2446" s="4">
        <v>7090</v>
      </c>
      <c r="AK2446" s="4">
        <v>5710</v>
      </c>
      <c r="AL2446" s="4">
        <v>6630</v>
      </c>
      <c r="AM2446" s="8">
        <v>5.2622816628226002E-2</v>
      </c>
    </row>
    <row r="2447" spans="1:39" x14ac:dyDescent="0.3">
      <c r="A2447" s="4">
        <v>20200423</v>
      </c>
      <c r="B2447" s="4" t="s">
        <v>1729</v>
      </c>
      <c r="C2447" s="4">
        <v>7860</v>
      </c>
      <c r="D2447" s="4">
        <v>8470</v>
      </c>
      <c r="E2447" s="4">
        <v>7860</v>
      </c>
      <c r="F2447" s="4">
        <v>8470</v>
      </c>
      <c r="G2447" s="4">
        <v>650</v>
      </c>
      <c r="H2447" s="4">
        <v>390869</v>
      </c>
      <c r="I2447" s="4">
        <v>8.3119999999999999E-2</v>
      </c>
      <c r="J2447" s="4">
        <v>1.5528230130016041</v>
      </c>
      <c r="K2447" s="4">
        <v>1.0513032685146879</v>
      </c>
      <c r="L2447" s="4">
        <v>1.0503472222222221</v>
      </c>
      <c r="M2447" s="4">
        <v>1.071202731756671</v>
      </c>
      <c r="N2447" s="4">
        <v>1.1477742394471171</v>
      </c>
      <c r="O2447" s="4">
        <v>0.99705709240729845</v>
      </c>
      <c r="P2447" s="4">
        <v>0.87394668959587285</v>
      </c>
      <c r="Q2447" s="4">
        <v>9030</v>
      </c>
      <c r="R2447" s="4">
        <v>9170</v>
      </c>
      <c r="S2447" s="4">
        <v>8470</v>
      </c>
      <c r="T2447" s="4">
        <v>8580</v>
      </c>
      <c r="U2447" s="7">
        <v>6.6115702479338845E-2</v>
      </c>
      <c r="V2447" s="7">
        <v>8.2644628099173556E-2</v>
      </c>
      <c r="W2447" s="7">
        <v>0</v>
      </c>
      <c r="X2447" s="4">
        <v>7.3311199945795671E-2</v>
      </c>
      <c r="Y2447" s="4">
        <v>1.298701298701299E-2</v>
      </c>
      <c r="Z2447" s="7">
        <v>6.3315702479338848E-2</v>
      </c>
      <c r="AA2447" s="7">
        <v>6.3315702479338848E-2</v>
      </c>
      <c r="AB2447" s="4">
        <v>5.1150895140664966E-3</v>
      </c>
      <c r="AC2447" s="4">
        <v>0</v>
      </c>
      <c r="AD2447" s="4">
        <v>0</v>
      </c>
      <c r="AE2447" s="4">
        <v>2.8974936804572309</v>
      </c>
      <c r="AF2447" s="4">
        <v>0.9586510300851343</v>
      </c>
      <c r="AG2447" s="4">
        <v>1.65645324229996</v>
      </c>
      <c r="AH2447" s="4">
        <v>0.43943294885941769</v>
      </c>
      <c r="AI2447" s="4">
        <v>7.7608142493638677E-2</v>
      </c>
      <c r="AJ2447" s="4">
        <v>9170</v>
      </c>
      <c r="AK2447" s="4">
        <v>8250</v>
      </c>
      <c r="AL2447" s="4">
        <v>8420</v>
      </c>
      <c r="AM2447" s="8">
        <v>1.3587128305531101E-2</v>
      </c>
    </row>
    <row r="2448" spans="1:39" x14ac:dyDescent="0.3">
      <c r="A2448" s="4">
        <v>20200204</v>
      </c>
      <c r="B2448" s="4" t="s">
        <v>1730</v>
      </c>
      <c r="C2448" s="4">
        <v>3575</v>
      </c>
      <c r="D2448" s="4">
        <v>3915</v>
      </c>
      <c r="E2448" s="4">
        <v>3575</v>
      </c>
      <c r="F2448" s="4">
        <v>3895</v>
      </c>
      <c r="G2448" s="4">
        <v>325</v>
      </c>
      <c r="H2448" s="4">
        <v>185633</v>
      </c>
      <c r="I2448" s="4">
        <v>9.1039999999999996E-2</v>
      </c>
      <c r="J2448" s="4">
        <v>2.225756634717071</v>
      </c>
      <c r="K2448" s="4">
        <v>1.059863945578231</v>
      </c>
      <c r="L2448" s="4">
        <v>1.0561279826464209</v>
      </c>
      <c r="M2448" s="4">
        <v>1.040887226082309</v>
      </c>
      <c r="N2448" s="4">
        <v>1.0332935402573289</v>
      </c>
      <c r="O2448" s="4">
        <v>1.0913930789707189</v>
      </c>
      <c r="P2448" s="4">
        <v>1.122478386167147</v>
      </c>
      <c r="Q2448" s="4">
        <v>3895</v>
      </c>
      <c r="R2448" s="4">
        <v>3935</v>
      </c>
      <c r="S2448" s="4">
        <v>3815</v>
      </c>
      <c r="T2448" s="4">
        <v>3865</v>
      </c>
      <c r="U2448" s="7">
        <v>0</v>
      </c>
      <c r="V2448" s="7">
        <v>1.0269576379974325E-2</v>
      </c>
      <c r="W2448" s="7">
        <v>-2.0539152759948651E-2</v>
      </c>
      <c r="X2448" s="4">
        <v>-8.6218331343691605E-4</v>
      </c>
      <c r="Y2448" s="4">
        <v>-7.7021822849807449E-3</v>
      </c>
      <c r="Z2448" s="7">
        <v>-1.0502182284980744E-2</v>
      </c>
      <c r="AA2448" s="7">
        <v>-1.0502182284980744E-2</v>
      </c>
      <c r="AB2448" s="4">
        <v>1.4005602240896361E-3</v>
      </c>
      <c r="AC2448" s="4">
        <v>5.1347881899871627E-3</v>
      </c>
      <c r="AD2448" s="4">
        <v>0</v>
      </c>
      <c r="AE2448" s="4">
        <v>1.8893174832576789</v>
      </c>
      <c r="AF2448" s="4">
        <v>0.99306045050429259</v>
      </c>
      <c r="AG2448" s="4">
        <v>1.0974567194646401</v>
      </c>
      <c r="AH2448" s="4">
        <v>9.5790378564211937E-2</v>
      </c>
      <c r="AI2448" s="4">
        <v>8.951048951048951E-2</v>
      </c>
      <c r="AJ2448" s="4">
        <v>4065</v>
      </c>
      <c r="AK2448" s="4">
        <v>3815</v>
      </c>
      <c r="AL2448" s="4">
        <v>4040</v>
      </c>
      <c r="AM2448" s="8">
        <v>2.22462712656862E-2</v>
      </c>
    </row>
    <row r="2449" spans="1:39" x14ac:dyDescent="0.3">
      <c r="A2449" s="4">
        <v>20200324</v>
      </c>
      <c r="B2449" s="4" t="s">
        <v>1730</v>
      </c>
      <c r="C2449" s="4">
        <v>2515</v>
      </c>
      <c r="D2449" s="4">
        <v>2760</v>
      </c>
      <c r="E2449" s="4">
        <v>2480</v>
      </c>
      <c r="F2449" s="4">
        <v>2700</v>
      </c>
      <c r="G2449" s="4">
        <v>200</v>
      </c>
      <c r="H2449" s="4">
        <v>123860</v>
      </c>
      <c r="I2449" s="4">
        <v>0.08</v>
      </c>
      <c r="J2449" s="4">
        <v>0.36654839024707841</v>
      </c>
      <c r="K2449" s="4">
        <v>1.039794608472401</v>
      </c>
      <c r="L2449" s="4">
        <v>1.057993730407524</v>
      </c>
      <c r="M2449" s="4">
        <v>0.94786729857819907</v>
      </c>
      <c r="N2449" s="4">
        <v>0.82191780821917804</v>
      </c>
      <c r="O2449" s="4">
        <v>0.74288072637226577</v>
      </c>
      <c r="P2449" s="4">
        <v>0.76378166216805554</v>
      </c>
      <c r="Q2449" s="4">
        <v>2730</v>
      </c>
      <c r="R2449" s="4">
        <v>3200</v>
      </c>
      <c r="S2449" s="4">
        <v>2700</v>
      </c>
      <c r="T2449" s="4">
        <v>2880</v>
      </c>
      <c r="U2449" s="7">
        <v>1.1111111111111112E-2</v>
      </c>
      <c r="V2449" s="7">
        <v>0.18518518518518517</v>
      </c>
      <c r="W2449" s="7">
        <v>0</v>
      </c>
      <c r="X2449" s="4">
        <v>-7.4885844748858316E-2</v>
      </c>
      <c r="Y2449" s="4">
        <v>6.6666666666666666E-2</v>
      </c>
      <c r="Z2449" s="7">
        <v>3.7200000000000004E-2</v>
      </c>
      <c r="AA2449" s="7">
        <v>3.7200000000000004E-2</v>
      </c>
      <c r="AB2449" s="4">
        <v>6.0000000000000001E-3</v>
      </c>
      <c r="AC2449" s="4">
        <v>2.222222222222222E-2</v>
      </c>
      <c r="AD2449" s="4">
        <v>1.3916500994035789E-2</v>
      </c>
      <c r="AE2449" s="4">
        <v>1.530439510200047</v>
      </c>
      <c r="AF2449" s="4">
        <v>0.61455639741505541</v>
      </c>
      <c r="AG2449" s="4">
        <v>1.054171214101276</v>
      </c>
      <c r="AH2449" s="4">
        <v>0.67857745175085926</v>
      </c>
      <c r="AI2449" s="4">
        <v>7.3558648111332003E-2</v>
      </c>
      <c r="AJ2449" s="4">
        <v>3200</v>
      </c>
      <c r="AK2449" s="4">
        <v>2680</v>
      </c>
      <c r="AL2449" s="4">
        <v>2835</v>
      </c>
      <c r="AM2449" s="8">
        <v>8.2567153062924503E-2</v>
      </c>
    </row>
    <row r="2450" spans="1:39" x14ac:dyDescent="0.3">
      <c r="A2450" s="4">
        <v>20200721</v>
      </c>
      <c r="B2450" s="4" t="s">
        <v>1730</v>
      </c>
      <c r="C2450" s="4">
        <v>4130</v>
      </c>
      <c r="D2450" s="4">
        <v>4680</v>
      </c>
      <c r="E2450" s="4">
        <v>4130</v>
      </c>
      <c r="F2450" s="4">
        <v>4480</v>
      </c>
      <c r="G2450" s="4">
        <v>300</v>
      </c>
      <c r="H2450" s="4">
        <v>3262156</v>
      </c>
      <c r="I2450" s="4">
        <v>7.177E-2</v>
      </c>
      <c r="J2450" s="4">
        <v>3.5979727903911591</v>
      </c>
      <c r="K2450" s="4">
        <v>1.048770971517752</v>
      </c>
      <c r="L2450" s="4">
        <v>1.0818642839893751</v>
      </c>
      <c r="M2450" s="4">
        <v>1.1084993195595689</v>
      </c>
      <c r="N2450" s="4">
        <v>1.175775867725215</v>
      </c>
      <c r="O2450" s="4">
        <v>1.2083071113908119</v>
      </c>
      <c r="P2450" s="4">
        <v>1.2555760562393441</v>
      </c>
      <c r="Q2450" s="4">
        <v>4435</v>
      </c>
      <c r="R2450" s="4">
        <v>5480</v>
      </c>
      <c r="S2450" s="4">
        <v>4350</v>
      </c>
      <c r="T2450" s="4">
        <v>4410</v>
      </c>
      <c r="U2450" s="7">
        <v>-1.0044642857142858E-2</v>
      </c>
      <c r="V2450" s="7">
        <v>0.22321428571428573</v>
      </c>
      <c r="W2450" s="7">
        <v>-2.9017857142857144E-2</v>
      </c>
      <c r="X2450" s="4">
        <v>3.4643396102618053E-2</v>
      </c>
      <c r="Y2450" s="4">
        <v>-1.5625E-2</v>
      </c>
      <c r="Z2450" s="7">
        <v>3.7200000000000004E-2</v>
      </c>
      <c r="AA2450" s="7">
        <v>3.7200000000000004E-2</v>
      </c>
      <c r="AB2450" s="4">
        <v>0</v>
      </c>
      <c r="AC2450" s="4">
        <v>4.4642857142857137E-2</v>
      </c>
      <c r="AD2450" s="4">
        <v>0</v>
      </c>
      <c r="AE2450" s="4">
        <v>2.6126635239317189</v>
      </c>
      <c r="AF2450" s="4">
        <v>1.0621977498160471</v>
      </c>
      <c r="AG2450" s="4">
        <v>1.391161944749246</v>
      </c>
      <c r="AH2450" s="4">
        <v>0.22262071077810019</v>
      </c>
      <c r="AI2450" s="4">
        <v>8.4745762711864403E-2</v>
      </c>
      <c r="AJ2450" s="4">
        <v>5480</v>
      </c>
      <c r="AK2450" s="4">
        <v>4050</v>
      </c>
      <c r="AL2450" s="4">
        <v>4110</v>
      </c>
      <c r="AM2450" s="8">
        <v>1.1023581380001901E-2</v>
      </c>
    </row>
    <row r="2451" spans="1:39" x14ac:dyDescent="0.3">
      <c r="A2451" s="4">
        <v>20200814</v>
      </c>
      <c r="B2451" s="4" t="s">
        <v>1730</v>
      </c>
      <c r="C2451" s="4">
        <v>4265</v>
      </c>
      <c r="D2451" s="4">
        <v>4670</v>
      </c>
      <c r="E2451" s="4">
        <v>4240</v>
      </c>
      <c r="F2451" s="4">
        <v>4585</v>
      </c>
      <c r="G2451" s="4">
        <v>310</v>
      </c>
      <c r="H2451" s="4">
        <v>2592702</v>
      </c>
      <c r="I2451" s="4">
        <v>7.2510000000000005E-2</v>
      </c>
      <c r="J2451" s="4">
        <v>4.8512008897447716</v>
      </c>
      <c r="K2451" s="4">
        <v>1.059299191374663</v>
      </c>
      <c r="L2451" s="4">
        <v>1.0695124795894559</v>
      </c>
      <c r="M2451" s="4">
        <v>1.09088746133714</v>
      </c>
      <c r="N2451" s="4">
        <v>1.087717217246901</v>
      </c>
      <c r="O2451" s="4">
        <v>1.175515436385002</v>
      </c>
      <c r="P2451" s="4">
        <v>1.2665600073663981</v>
      </c>
      <c r="Q2451" s="4">
        <v>4565</v>
      </c>
      <c r="R2451" s="4">
        <v>4575</v>
      </c>
      <c r="S2451" s="4">
        <v>4265</v>
      </c>
      <c r="T2451" s="4">
        <v>4300</v>
      </c>
      <c r="U2451" s="7">
        <v>-4.3620501635768813E-3</v>
      </c>
      <c r="V2451" s="7">
        <v>-2.1810250817884407E-3</v>
      </c>
      <c r="W2451" s="7">
        <v>-6.9792802617230101E-2</v>
      </c>
      <c r="X2451" s="4">
        <v>1.381887195302748E-2</v>
      </c>
      <c r="Y2451" s="4">
        <v>-6.2159214830970547E-2</v>
      </c>
      <c r="Z2451" s="7">
        <v>-6.4959214830970544E-2</v>
      </c>
      <c r="AA2451" s="7">
        <v>-6.4959214830970544E-2</v>
      </c>
      <c r="AB2451" s="4">
        <v>0</v>
      </c>
      <c r="AC2451" s="4">
        <v>1.8538713195201749E-2</v>
      </c>
      <c r="AD2451" s="4">
        <v>5.8616647127784291E-3</v>
      </c>
      <c r="AE2451" s="4">
        <v>4.662076579767894</v>
      </c>
      <c r="AF2451" s="4">
        <v>1.033757771738985</v>
      </c>
      <c r="AG2451" s="4">
        <v>1.2003481922864141</v>
      </c>
      <c r="AH2451" s="4">
        <v>0.13425299846658581</v>
      </c>
      <c r="AI2451" s="4">
        <v>7.5029308323563887E-2</v>
      </c>
      <c r="AJ2451" s="4">
        <v>4990</v>
      </c>
      <c r="AK2451" s="4">
        <v>4265</v>
      </c>
      <c r="AL2451" s="4">
        <v>4895</v>
      </c>
      <c r="AM2451" s="8">
        <v>-2.30939306478046E-2</v>
      </c>
    </row>
    <row r="2452" spans="1:39" x14ac:dyDescent="0.3">
      <c r="A2452" s="4">
        <v>20200819</v>
      </c>
      <c r="B2452" s="4" t="s">
        <v>1730</v>
      </c>
      <c r="C2452" s="4">
        <v>4370</v>
      </c>
      <c r="D2452" s="4">
        <v>4970</v>
      </c>
      <c r="E2452" s="4">
        <v>4370</v>
      </c>
      <c r="F2452" s="4">
        <v>4800</v>
      </c>
      <c r="G2452" s="4">
        <v>500</v>
      </c>
      <c r="H2452" s="4">
        <v>4249307</v>
      </c>
      <c r="I2452" s="4">
        <v>0.11627999999999999</v>
      </c>
      <c r="J2452" s="4">
        <v>4.2598065712367843</v>
      </c>
      <c r="K2452" s="4">
        <v>1.0522469857508221</v>
      </c>
      <c r="L2452" s="4">
        <v>1.0867104369481551</v>
      </c>
      <c r="M2452" s="4">
        <v>1.1197947043042109</v>
      </c>
      <c r="N2452" s="4">
        <v>1.132810195291758</v>
      </c>
      <c r="O2452" s="4">
        <v>1.222852047640278</v>
      </c>
      <c r="P2452" s="4">
        <v>1.3209645793438749</v>
      </c>
      <c r="Q2452" s="4">
        <v>4855</v>
      </c>
      <c r="R2452" s="4">
        <v>4890</v>
      </c>
      <c r="S2452" s="4">
        <v>4485</v>
      </c>
      <c r="T2452" s="4">
        <v>4760</v>
      </c>
      <c r="U2452" s="7">
        <v>1.1458333333333333E-2</v>
      </c>
      <c r="V2452" s="7">
        <v>1.8749999999999999E-2</v>
      </c>
      <c r="W2452" s="7">
        <v>-6.5625000000000003E-2</v>
      </c>
      <c r="X2452" s="4">
        <v>1.3983125848132849E-2</v>
      </c>
      <c r="Y2452" s="4">
        <v>-8.3333333333333332E-3</v>
      </c>
      <c r="Z2452" s="7">
        <v>-1.1133333333333334E-2</v>
      </c>
      <c r="AA2452" s="7">
        <v>-1.1133333333333334E-2</v>
      </c>
      <c r="AB2452" s="4">
        <v>0</v>
      </c>
      <c r="AC2452" s="4">
        <v>3.5416666666666673E-2</v>
      </c>
      <c r="AD2452" s="4">
        <v>0</v>
      </c>
      <c r="AE2452" s="4">
        <v>4.2757267153742982</v>
      </c>
      <c r="AF2452" s="4">
        <v>1.0598526567877551</v>
      </c>
      <c r="AG2452" s="4">
        <v>1.2581687332333751</v>
      </c>
      <c r="AH2452" s="4">
        <v>0.14872142582694661</v>
      </c>
      <c r="AI2452" s="4">
        <v>9.8398169336384442E-2</v>
      </c>
      <c r="AJ2452" s="4">
        <v>5260</v>
      </c>
      <c r="AK2452" s="4">
        <v>4485</v>
      </c>
      <c r="AL2452" s="4">
        <v>5100</v>
      </c>
      <c r="AM2452" s="8">
        <v>2.31436363679614E-2</v>
      </c>
    </row>
    <row r="2453" spans="1:39" x14ac:dyDescent="0.3">
      <c r="A2453" s="4">
        <v>20201013</v>
      </c>
      <c r="B2453" s="4" t="s">
        <v>1730</v>
      </c>
      <c r="C2453" s="4">
        <v>5870</v>
      </c>
      <c r="D2453" s="4">
        <v>6420</v>
      </c>
      <c r="E2453" s="4">
        <v>5730</v>
      </c>
      <c r="F2453" s="4">
        <v>6330</v>
      </c>
      <c r="G2453" s="4">
        <v>520</v>
      </c>
      <c r="H2453" s="4">
        <v>2024939</v>
      </c>
      <c r="I2453" s="4">
        <v>8.9499999999999996E-2</v>
      </c>
      <c r="J2453" s="4">
        <v>4.0183165346105554</v>
      </c>
      <c r="K2453" s="4">
        <v>1.0555864369093939</v>
      </c>
      <c r="L2453" s="4">
        <v>1.0787321063394679</v>
      </c>
      <c r="M2453" s="4">
        <v>1.1255334281650069</v>
      </c>
      <c r="N2453" s="4">
        <v>1.0999131190269329</v>
      </c>
      <c r="O2453" s="4">
        <v>1.263094881771925</v>
      </c>
      <c r="P2453" s="4">
        <v>1.462428524672224</v>
      </c>
      <c r="Q2453" s="4">
        <v>6180</v>
      </c>
      <c r="R2453" s="4">
        <v>6230</v>
      </c>
      <c r="S2453" s="4">
        <v>5900</v>
      </c>
      <c r="T2453" s="4">
        <v>5950</v>
      </c>
      <c r="U2453" s="7">
        <v>-2.3696682464454975E-2</v>
      </c>
      <c r="V2453" s="7">
        <v>-1.579778830963665E-2</v>
      </c>
      <c r="W2453" s="7">
        <v>-6.7930489731437602E-2</v>
      </c>
      <c r="X2453" s="4">
        <v>-1.0599478714161441E-2</v>
      </c>
      <c r="Y2453" s="4">
        <v>-6.0031595576619273E-2</v>
      </c>
      <c r="Z2453" s="7">
        <v>-6.283159557661927E-2</v>
      </c>
      <c r="AA2453" s="7">
        <v>-6.283159557661927E-2</v>
      </c>
      <c r="AB2453" s="4">
        <v>0</v>
      </c>
      <c r="AC2453" s="4">
        <v>1.421800947867299E-2</v>
      </c>
      <c r="AD2453" s="4">
        <v>2.385008517887564E-2</v>
      </c>
      <c r="AE2453" s="4">
        <v>6.550148151023472</v>
      </c>
      <c r="AF2453" s="4">
        <v>0.96209011289307056</v>
      </c>
      <c r="AG2453" s="4">
        <v>1.3191416941677061</v>
      </c>
      <c r="AH2453" s="4">
        <v>0.28133499816215302</v>
      </c>
      <c r="AI2453" s="4">
        <v>7.8364565587734247E-2</v>
      </c>
      <c r="AJ2453" s="4">
        <v>6400</v>
      </c>
      <c r="AK2453" s="4">
        <v>5500</v>
      </c>
      <c r="AL2453" s="4">
        <v>5600</v>
      </c>
      <c r="AM2453" s="8">
        <v>-1.80881519605047E-3</v>
      </c>
    </row>
    <row r="2454" spans="1:39" x14ac:dyDescent="0.3">
      <c r="A2454" s="4">
        <v>20190809</v>
      </c>
      <c r="B2454" s="4" t="s">
        <v>1731</v>
      </c>
      <c r="C2454" s="4">
        <v>7970</v>
      </c>
      <c r="D2454" s="4">
        <v>8700</v>
      </c>
      <c r="E2454" s="4">
        <v>7780</v>
      </c>
      <c r="F2454" s="4">
        <v>8670</v>
      </c>
      <c r="G2454" s="4">
        <v>680</v>
      </c>
      <c r="H2454" s="4">
        <v>855292</v>
      </c>
      <c r="I2454" s="4">
        <v>8.5110000000000005E-2</v>
      </c>
      <c r="J2454" s="4">
        <v>1.5246841416035339</v>
      </c>
      <c r="K2454" s="4">
        <v>1.068172484599589</v>
      </c>
      <c r="L2454" s="4">
        <v>1.095250126326428</v>
      </c>
      <c r="M2454" s="4">
        <v>1.121169015905858</v>
      </c>
      <c r="N2454" s="4">
        <v>1.1337779521380931</v>
      </c>
      <c r="O2454" s="4">
        <v>1.506625153862863</v>
      </c>
      <c r="P2454" s="4">
        <v>1.685035671771117</v>
      </c>
      <c r="Q2454" s="4">
        <v>8600</v>
      </c>
      <c r="R2454" s="4">
        <v>8790</v>
      </c>
      <c r="S2454" s="4">
        <v>8330</v>
      </c>
      <c r="T2454" s="4">
        <v>8340</v>
      </c>
      <c r="U2454" s="7">
        <v>-8.0738177623990767E-3</v>
      </c>
      <c r="V2454" s="7">
        <v>1.384083044982699E-2</v>
      </c>
      <c r="W2454" s="7">
        <v>-3.9215686274509803E-2</v>
      </c>
      <c r="X2454" s="4">
        <v>2.5434811037008089E-2</v>
      </c>
      <c r="Y2454" s="4">
        <v>-3.8062283737024222E-2</v>
      </c>
      <c r="Z2454" s="7">
        <v>-4.0862283737024219E-2</v>
      </c>
      <c r="AA2454" s="7">
        <v>-4.0862283737024219E-2</v>
      </c>
      <c r="AB2454" s="4">
        <v>0</v>
      </c>
      <c r="AC2454" s="4">
        <v>3.4602076124567479E-3</v>
      </c>
      <c r="AD2454" s="4">
        <v>2.3839397741530741E-2</v>
      </c>
      <c r="AE2454" s="4">
        <v>1.9622414683108691</v>
      </c>
      <c r="AF2454" s="4">
        <v>1.016474584033439</v>
      </c>
      <c r="AG2454" s="4">
        <v>1.459468282918184</v>
      </c>
      <c r="AH2454" s="4">
        <v>0.29861138617371369</v>
      </c>
      <c r="AI2454" s="4">
        <v>8.7829360100376411E-2</v>
      </c>
      <c r="AJ2454" s="4">
        <v>10200</v>
      </c>
      <c r="AK2454" s="4">
        <v>8290</v>
      </c>
      <c r="AL2454" s="4">
        <v>8790</v>
      </c>
      <c r="AM2454" s="8">
        <v>7.8573382012329593E-3</v>
      </c>
    </row>
    <row r="2455" spans="1:39" x14ac:dyDescent="0.3">
      <c r="A2455" s="4">
        <v>20190813</v>
      </c>
      <c r="B2455" s="4" t="s">
        <v>1731</v>
      </c>
      <c r="C2455" s="4">
        <v>8340</v>
      </c>
      <c r="D2455" s="4">
        <v>9540</v>
      </c>
      <c r="E2455" s="4">
        <v>8290</v>
      </c>
      <c r="F2455" s="4">
        <v>9110</v>
      </c>
      <c r="G2455" s="4">
        <v>770</v>
      </c>
      <c r="H2455" s="4">
        <v>1682648</v>
      </c>
      <c r="I2455" s="4">
        <v>9.2329999999999995E-2</v>
      </c>
      <c r="J2455" s="4">
        <v>2.414221952867055</v>
      </c>
      <c r="K2455" s="4">
        <v>1.0463246554364469</v>
      </c>
      <c r="L2455" s="4">
        <v>1.089712918660287</v>
      </c>
      <c r="M2455" s="4">
        <v>1.1335075276844591</v>
      </c>
      <c r="N2455" s="4">
        <v>1.1737421890098561</v>
      </c>
      <c r="O2455" s="4">
        <v>1.540238954012624</v>
      </c>
      <c r="P2455" s="4">
        <v>1.7490080634839369</v>
      </c>
      <c r="Q2455" s="4">
        <v>9300</v>
      </c>
      <c r="R2455" s="4">
        <v>10200</v>
      </c>
      <c r="S2455" s="4">
        <v>9100</v>
      </c>
      <c r="T2455" s="4">
        <v>9110</v>
      </c>
      <c r="U2455" s="7">
        <v>2.0856201975850714E-2</v>
      </c>
      <c r="V2455" s="7">
        <v>0.11964873765093303</v>
      </c>
      <c r="W2455" s="7">
        <v>-1.0976948408342481E-3</v>
      </c>
      <c r="X2455" s="4">
        <v>3.1115119500096509E-2</v>
      </c>
      <c r="Y2455" s="4">
        <v>0</v>
      </c>
      <c r="Z2455" s="7">
        <v>3.7200000000000004E-2</v>
      </c>
      <c r="AA2455" s="7">
        <v>1.8056201975850714E-2</v>
      </c>
      <c r="AB2455" s="4">
        <v>0</v>
      </c>
      <c r="AC2455" s="4">
        <v>4.7200878155872671E-2</v>
      </c>
      <c r="AD2455" s="4">
        <v>5.9952038369304557E-3</v>
      </c>
      <c r="AE2455" s="4">
        <v>4.1755538791392039</v>
      </c>
      <c r="AF2455" s="4">
        <v>1.045044136795114</v>
      </c>
      <c r="AG2455" s="4">
        <v>1.485649497298039</v>
      </c>
      <c r="AH2455" s="4">
        <v>0.28379110774685301</v>
      </c>
      <c r="AI2455" s="4">
        <v>9.2326139088729012E-2</v>
      </c>
      <c r="AJ2455" s="4">
        <v>10200</v>
      </c>
      <c r="AK2455" s="4">
        <v>8260</v>
      </c>
      <c r="AL2455" s="4">
        <v>8490</v>
      </c>
      <c r="AM2455" s="8">
        <v>-5.7559285656542799E-3</v>
      </c>
    </row>
    <row r="2456" spans="1:39" x14ac:dyDescent="0.3">
      <c r="A2456" s="4">
        <v>20190823</v>
      </c>
      <c r="B2456" s="4" t="s">
        <v>1731</v>
      </c>
      <c r="C2456" s="4">
        <v>8660</v>
      </c>
      <c r="D2456" s="4">
        <v>9520</v>
      </c>
      <c r="E2456" s="4">
        <v>8620</v>
      </c>
      <c r="F2456" s="4">
        <v>9250</v>
      </c>
      <c r="G2456" s="4">
        <v>750</v>
      </c>
      <c r="H2456" s="4">
        <v>1168217</v>
      </c>
      <c r="I2456" s="4">
        <v>8.8239999999999999E-2</v>
      </c>
      <c r="J2456" s="4">
        <v>1.4521130971063201</v>
      </c>
      <c r="K2456" s="4">
        <v>1.0575457317073169</v>
      </c>
      <c r="L2456" s="4">
        <v>1.0627297794117649</v>
      </c>
      <c r="M2456" s="4">
        <v>1.0538908510880709</v>
      </c>
      <c r="N2456" s="4">
        <v>1.125098826248252</v>
      </c>
      <c r="O2456" s="4">
        <v>1.4259470986472771</v>
      </c>
      <c r="P2456" s="4">
        <v>1.7021929151970561</v>
      </c>
      <c r="Q2456" s="4">
        <v>9050</v>
      </c>
      <c r="R2456" s="4">
        <v>9200</v>
      </c>
      <c r="S2456" s="4">
        <v>8510</v>
      </c>
      <c r="T2456" s="4">
        <v>8560</v>
      </c>
      <c r="U2456" s="7">
        <v>-2.1621621621621623E-2</v>
      </c>
      <c r="V2456" s="7">
        <v>-5.4054054054054057E-3</v>
      </c>
      <c r="W2456" s="7">
        <v>-0.08</v>
      </c>
      <c r="X2456" s="4">
        <v>3.0164811774007181E-2</v>
      </c>
      <c r="Y2456" s="4">
        <v>-7.4594594594594596E-2</v>
      </c>
      <c r="Z2456" s="7">
        <v>-7.7394594594594593E-2</v>
      </c>
      <c r="AA2456" s="7">
        <v>-7.7394594594594593E-2</v>
      </c>
      <c r="AB2456" s="4">
        <v>6.9767441860465124E-3</v>
      </c>
      <c r="AC2456" s="4">
        <v>2.9189189189189189E-2</v>
      </c>
      <c r="AD2456" s="4">
        <v>4.6189376443418013E-3</v>
      </c>
      <c r="AE2456" s="4">
        <v>5.407861236355556</v>
      </c>
      <c r="AF2456" s="4">
        <v>1.0121353314775361</v>
      </c>
      <c r="AG2456" s="4">
        <v>1.358381875031446</v>
      </c>
      <c r="AH2456" s="4">
        <v>0.2518401580095358</v>
      </c>
      <c r="AI2456" s="4">
        <v>6.8129330254041567E-2</v>
      </c>
      <c r="AJ2456" s="4">
        <v>9850</v>
      </c>
      <c r="AK2456" s="4">
        <v>8510</v>
      </c>
      <c r="AL2456" s="4">
        <v>9730</v>
      </c>
      <c r="AM2456" s="8">
        <v>-5.3409556314314797E-3</v>
      </c>
    </row>
    <row r="2457" spans="1:39" x14ac:dyDescent="0.3">
      <c r="A2457" s="4">
        <v>20190830</v>
      </c>
      <c r="B2457" s="4" t="s">
        <v>1731</v>
      </c>
      <c r="C2457" s="4">
        <v>9160</v>
      </c>
      <c r="D2457" s="4">
        <v>9850</v>
      </c>
      <c r="E2457" s="4">
        <v>9050</v>
      </c>
      <c r="F2457" s="4">
        <v>9730</v>
      </c>
      <c r="G2457" s="4">
        <v>700</v>
      </c>
      <c r="H2457" s="4">
        <v>797185</v>
      </c>
      <c r="I2457" s="4">
        <v>7.7520000000000006E-2</v>
      </c>
      <c r="J2457" s="4">
        <v>1.5415732735823859</v>
      </c>
      <c r="K2457" s="4">
        <v>1.049245147375989</v>
      </c>
      <c r="L2457" s="4">
        <v>1.077280779450841</v>
      </c>
      <c r="M2457" s="4">
        <v>1.097203428055932</v>
      </c>
      <c r="N2457" s="4">
        <v>1.130540870272468</v>
      </c>
      <c r="O2457" s="4">
        <v>1.4078495207089889</v>
      </c>
      <c r="P2457" s="4">
        <v>1.7324084721243369</v>
      </c>
      <c r="Q2457" s="4">
        <v>9710</v>
      </c>
      <c r="R2457" s="4">
        <v>10000</v>
      </c>
      <c r="S2457" s="4">
        <v>9490</v>
      </c>
      <c r="T2457" s="4">
        <v>9600</v>
      </c>
      <c r="U2457" s="7">
        <v>-2.0554984583761563E-3</v>
      </c>
      <c r="V2457" s="7">
        <v>2.7749229188078109E-2</v>
      </c>
      <c r="W2457" s="7">
        <v>-2.4665981500513873E-2</v>
      </c>
      <c r="X2457" s="4">
        <v>4.1480276535176899E-2</v>
      </c>
      <c r="Y2457" s="4">
        <v>-1.3360739979445009E-2</v>
      </c>
      <c r="Z2457" s="7">
        <v>-1.6160739979445008E-2</v>
      </c>
      <c r="AA2457" s="7">
        <v>-1.6160739979445008E-2</v>
      </c>
      <c r="AB2457" s="4">
        <v>0</v>
      </c>
      <c r="AC2457" s="4">
        <v>1.233299075025694E-2</v>
      </c>
      <c r="AD2457" s="4">
        <v>1.200873362445415E-2</v>
      </c>
      <c r="AE2457" s="4">
        <v>2.241449602987156</v>
      </c>
      <c r="AF2457" s="4">
        <v>1.02112634368501</v>
      </c>
      <c r="AG2457" s="4">
        <v>1.4036407570593521</v>
      </c>
      <c r="AH2457" s="4">
        <v>0.26687774141000509</v>
      </c>
      <c r="AI2457" s="4">
        <v>6.222707423580786E-2</v>
      </c>
      <c r="AJ2457" s="4">
        <v>11550</v>
      </c>
      <c r="AK2457" s="4">
        <v>9450</v>
      </c>
      <c r="AL2457" s="4">
        <v>10700</v>
      </c>
      <c r="AM2457" s="8">
        <v>1.8313124001204401E-2</v>
      </c>
    </row>
    <row r="2458" spans="1:39" x14ac:dyDescent="0.3">
      <c r="A2458" s="4">
        <v>20190909</v>
      </c>
      <c r="B2458" s="4" t="s">
        <v>1731</v>
      </c>
      <c r="C2458" s="4">
        <v>10750</v>
      </c>
      <c r="D2458" s="4">
        <v>11700</v>
      </c>
      <c r="E2458" s="4">
        <v>10750</v>
      </c>
      <c r="F2458" s="4">
        <v>11650</v>
      </c>
      <c r="G2458" s="4">
        <v>950</v>
      </c>
      <c r="H2458" s="4">
        <v>749891</v>
      </c>
      <c r="I2458" s="4">
        <v>8.8789999999999994E-2</v>
      </c>
      <c r="J2458" s="4">
        <v>1.424584184171177</v>
      </c>
      <c r="K2458" s="4">
        <v>1.060698027314112</v>
      </c>
      <c r="L2458" s="4">
        <v>1.1101581856298841</v>
      </c>
      <c r="M2458" s="4">
        <v>1.1807033546163981</v>
      </c>
      <c r="N2458" s="4">
        <v>1.2504695969516451</v>
      </c>
      <c r="O2458" s="4">
        <v>1.544205363849247</v>
      </c>
      <c r="P2458" s="4">
        <v>1.974715728511901</v>
      </c>
      <c r="Q2458" s="4">
        <v>11600</v>
      </c>
      <c r="R2458" s="4">
        <v>11800</v>
      </c>
      <c r="S2458" s="4">
        <v>11000</v>
      </c>
      <c r="T2458" s="4">
        <v>11400</v>
      </c>
      <c r="U2458" s="7">
        <v>-4.2918454935622317E-3</v>
      </c>
      <c r="V2458" s="7">
        <v>1.2875536480686695E-2</v>
      </c>
      <c r="W2458" s="7">
        <v>-5.5793991416309016E-2</v>
      </c>
      <c r="X2458" s="4">
        <v>6.0376750925776851E-2</v>
      </c>
      <c r="Y2458" s="4">
        <v>-2.1459227467811159E-2</v>
      </c>
      <c r="Z2458" s="7">
        <v>-2.4259227467811159E-2</v>
      </c>
      <c r="AA2458" s="7">
        <v>-2.4259227467811159E-2</v>
      </c>
      <c r="AB2458" s="4">
        <v>4.6728971962616819E-3</v>
      </c>
      <c r="AC2458" s="4">
        <v>4.2918454935622317E-3</v>
      </c>
      <c r="AD2458" s="4">
        <v>0</v>
      </c>
      <c r="AE2458" s="4">
        <v>1.006280100535285</v>
      </c>
      <c r="AF2458" s="4">
        <v>1.0909527364585601</v>
      </c>
      <c r="AG2458" s="4">
        <v>1.6887499334600899</v>
      </c>
      <c r="AH2458" s="4">
        <v>0.32447601038699181</v>
      </c>
      <c r="AI2458" s="4">
        <v>8.3720930232558138E-2</v>
      </c>
      <c r="AJ2458" s="4">
        <v>11800</v>
      </c>
      <c r="AK2458" s="4">
        <v>9850</v>
      </c>
      <c r="AL2458" s="4">
        <v>10100</v>
      </c>
      <c r="AM2458" s="8">
        <v>-8.5241225492809006E-3</v>
      </c>
    </row>
    <row r="2459" spans="1:39" x14ac:dyDescent="0.3">
      <c r="A2459" s="4">
        <v>20191115</v>
      </c>
      <c r="B2459" s="4" t="s">
        <v>1731</v>
      </c>
      <c r="C2459" s="4">
        <v>9920</v>
      </c>
      <c r="D2459" s="4">
        <v>11000</v>
      </c>
      <c r="E2459" s="4">
        <v>9750</v>
      </c>
      <c r="F2459" s="4">
        <v>10750</v>
      </c>
      <c r="G2459" s="4">
        <v>1230</v>
      </c>
      <c r="H2459" s="4">
        <v>1336979</v>
      </c>
      <c r="I2459" s="4">
        <v>0.12920000000000001</v>
      </c>
      <c r="J2459" s="4">
        <v>3.8455712819615999</v>
      </c>
      <c r="K2459" s="4">
        <v>1.0793172690763051</v>
      </c>
      <c r="L2459" s="4">
        <v>1.1112259665081661</v>
      </c>
      <c r="M2459" s="4">
        <v>1.1143360630247749</v>
      </c>
      <c r="N2459" s="4">
        <v>1.099013443745847</v>
      </c>
      <c r="O2459" s="4">
        <v>1.081978763021489</v>
      </c>
      <c r="P2459" s="4">
        <v>1.335161849561415</v>
      </c>
      <c r="Q2459" s="4">
        <v>10750</v>
      </c>
      <c r="R2459" s="4">
        <v>11200</v>
      </c>
      <c r="S2459" s="4">
        <v>10500</v>
      </c>
      <c r="T2459" s="4">
        <v>10900</v>
      </c>
      <c r="U2459" s="7">
        <v>0</v>
      </c>
      <c r="V2459" s="7">
        <v>4.1860465116279069E-2</v>
      </c>
      <c r="W2459" s="7">
        <v>-2.3255813953488372E-2</v>
      </c>
      <c r="X2459" s="4">
        <v>-8.8943413586873177E-3</v>
      </c>
      <c r="Y2459" s="4">
        <v>1.395348837209302E-2</v>
      </c>
      <c r="Z2459" s="7">
        <v>3.7200000000000004E-2</v>
      </c>
      <c r="AA2459" s="7">
        <v>3.7200000000000004E-2</v>
      </c>
      <c r="AB2459" s="4">
        <v>3.2258064516129031E-2</v>
      </c>
      <c r="AC2459" s="4">
        <v>2.3255813953488368E-2</v>
      </c>
      <c r="AD2459" s="4">
        <v>1.7137096774193551E-2</v>
      </c>
      <c r="AE2459" s="4">
        <v>6.9234063487131694</v>
      </c>
      <c r="AF2459" s="4">
        <v>0.97430180450185733</v>
      </c>
      <c r="AG2459" s="4">
        <v>1.199536983968813</v>
      </c>
      <c r="AH2459" s="4">
        <v>0.1927210150389502</v>
      </c>
      <c r="AI2459" s="4">
        <v>8.3669354838709672E-2</v>
      </c>
      <c r="AJ2459" s="4">
        <v>11200</v>
      </c>
      <c r="AK2459" s="4">
        <v>9280</v>
      </c>
      <c r="AL2459" s="4">
        <v>9570</v>
      </c>
      <c r="AM2459" s="8">
        <v>7.8394713349904908E-3</v>
      </c>
    </row>
    <row r="2460" spans="1:39" x14ac:dyDescent="0.3">
      <c r="A2460" s="4">
        <v>20200123</v>
      </c>
      <c r="B2460" s="4" t="s">
        <v>1731</v>
      </c>
      <c r="C2460" s="4">
        <v>11850</v>
      </c>
      <c r="D2460" s="4">
        <v>12800</v>
      </c>
      <c r="E2460" s="4">
        <v>11650</v>
      </c>
      <c r="F2460" s="4">
        <v>12700</v>
      </c>
      <c r="G2460" s="4">
        <v>900</v>
      </c>
      <c r="H2460" s="4">
        <v>729025</v>
      </c>
      <c r="I2460" s="4">
        <v>7.6270000000000004E-2</v>
      </c>
      <c r="J2460" s="4">
        <v>1.902336009385579</v>
      </c>
      <c r="K2460" s="4">
        <v>1.0568654646324549</v>
      </c>
      <c r="L2460" s="4">
        <v>1.0726351351351351</v>
      </c>
      <c r="M2460" s="4">
        <v>1.104828186167899</v>
      </c>
      <c r="N2460" s="4">
        <v>1.178162252423582</v>
      </c>
      <c r="O2460" s="4">
        <v>1.2734382833650859</v>
      </c>
      <c r="P2460" s="4">
        <v>1.296767441266816</v>
      </c>
      <c r="Q2460" s="4">
        <v>12150</v>
      </c>
      <c r="R2460" s="4">
        <v>12400</v>
      </c>
      <c r="S2460" s="4">
        <v>11800</v>
      </c>
      <c r="T2460" s="4">
        <v>12100</v>
      </c>
      <c r="U2460" s="7">
        <v>-4.3307086614173228E-2</v>
      </c>
      <c r="V2460" s="7">
        <v>-2.3622047244094488E-2</v>
      </c>
      <c r="W2460" s="7">
        <v>-7.0866141732283464E-2</v>
      </c>
      <c r="X2460" s="4">
        <v>4.1513984878704793E-2</v>
      </c>
      <c r="Y2460" s="4">
        <v>-4.7244094488188983E-2</v>
      </c>
      <c r="Z2460" s="7">
        <v>-5.004409448818898E-2</v>
      </c>
      <c r="AA2460" s="7">
        <v>-5.004409448818898E-2</v>
      </c>
      <c r="AB2460" s="4">
        <v>4.2372881355932203E-3</v>
      </c>
      <c r="AC2460" s="4">
        <v>7.874015748031496E-3</v>
      </c>
      <c r="AD2460" s="4">
        <v>1.687763713080169E-2</v>
      </c>
      <c r="AE2460" s="4">
        <v>3.410244415857794</v>
      </c>
      <c r="AF2460" s="4">
        <v>1.0610094127117231</v>
      </c>
      <c r="AG2460" s="4">
        <v>1.4473044842599001</v>
      </c>
      <c r="AH2460" s="4">
        <v>0.25155909455226511</v>
      </c>
      <c r="AI2460" s="4">
        <v>7.1729957805907171E-2</v>
      </c>
      <c r="AJ2460" s="4">
        <v>12400</v>
      </c>
      <c r="AK2460" s="4">
        <v>9940</v>
      </c>
      <c r="AL2460" s="4">
        <v>10750</v>
      </c>
      <c r="AM2460" s="8">
        <v>-3.8939339454809002E-3</v>
      </c>
    </row>
    <row r="2461" spans="1:39" x14ac:dyDescent="0.3">
      <c r="A2461" s="4">
        <v>20200211</v>
      </c>
      <c r="B2461" s="4" t="s">
        <v>1731</v>
      </c>
      <c r="C2461" s="4">
        <v>10850</v>
      </c>
      <c r="D2461" s="4">
        <v>11650</v>
      </c>
      <c r="E2461" s="4">
        <v>10700</v>
      </c>
      <c r="F2461" s="4">
        <v>11650</v>
      </c>
      <c r="G2461" s="4">
        <v>800</v>
      </c>
      <c r="H2461" s="4">
        <v>413939</v>
      </c>
      <c r="I2461" s="4">
        <v>7.3730000000000004E-2</v>
      </c>
      <c r="J2461" s="4">
        <v>1.167159634010517</v>
      </c>
      <c r="K2461" s="4">
        <v>1.0623100303951369</v>
      </c>
      <c r="L2461" s="4">
        <v>1.077705827937095</v>
      </c>
      <c r="M2461" s="4">
        <v>1.06392694063927</v>
      </c>
      <c r="N2461" s="4">
        <v>1.0318866253321519</v>
      </c>
      <c r="O2461" s="4">
        <v>1.134500835862561</v>
      </c>
      <c r="P2461" s="4">
        <v>1.156040684693624</v>
      </c>
      <c r="Q2461" s="4">
        <v>12000</v>
      </c>
      <c r="R2461" s="4">
        <v>13400</v>
      </c>
      <c r="S2461" s="4">
        <v>11700</v>
      </c>
      <c r="T2461" s="4">
        <v>12950</v>
      </c>
      <c r="U2461" s="7">
        <v>3.0042918454935622E-2</v>
      </c>
      <c r="V2461" s="7">
        <v>0.15021459227467812</v>
      </c>
      <c r="W2461" s="7">
        <v>4.2918454935622317E-3</v>
      </c>
      <c r="X2461" s="4">
        <v>1.217891939769708E-2</v>
      </c>
      <c r="Y2461" s="4">
        <v>0.111587982832618</v>
      </c>
      <c r="Z2461" s="7">
        <v>3.7200000000000004E-2</v>
      </c>
      <c r="AA2461" s="7">
        <v>2.7242918454935622E-2</v>
      </c>
      <c r="AB2461" s="4">
        <v>0</v>
      </c>
      <c r="AC2461" s="4">
        <v>0</v>
      </c>
      <c r="AD2461" s="4">
        <v>1.3824884792626731E-2</v>
      </c>
      <c r="AE2461" s="4">
        <v>1.5338970803487719</v>
      </c>
      <c r="AF2461" s="4">
        <v>0.95249934017267557</v>
      </c>
      <c r="AG2461" s="4">
        <v>1.2123183534362101</v>
      </c>
      <c r="AH2461" s="4">
        <v>0.22500365117043139</v>
      </c>
      <c r="AI2461" s="4">
        <v>7.3732718894009217E-2</v>
      </c>
      <c r="AJ2461" s="4">
        <v>14100</v>
      </c>
      <c r="AK2461" s="4">
        <v>11700</v>
      </c>
      <c r="AL2461" s="4">
        <v>13150</v>
      </c>
      <c r="AM2461" s="8">
        <v>9.27418718725425E-3</v>
      </c>
    </row>
    <row r="2462" spans="1:39" x14ac:dyDescent="0.3">
      <c r="A2462" s="4">
        <v>20200212</v>
      </c>
      <c r="B2462" s="4" t="s">
        <v>1731</v>
      </c>
      <c r="C2462" s="4">
        <v>12000</v>
      </c>
      <c r="D2462" s="4">
        <v>13400</v>
      </c>
      <c r="E2462" s="4">
        <v>11700</v>
      </c>
      <c r="F2462" s="4">
        <v>12950</v>
      </c>
      <c r="G2462" s="4">
        <v>1300</v>
      </c>
      <c r="H2462" s="4">
        <v>1455484</v>
      </c>
      <c r="I2462" s="4">
        <v>0.11158999999999999</v>
      </c>
      <c r="J2462" s="4">
        <v>3.1296073788588878</v>
      </c>
      <c r="K2462" s="4">
        <v>1.0959097320169251</v>
      </c>
      <c r="L2462" s="4">
        <v>1.147032772364925</v>
      </c>
      <c r="M2462" s="4">
        <v>1.17247623358986</v>
      </c>
      <c r="N2462" s="4">
        <v>1.1377113990775309</v>
      </c>
      <c r="O2462" s="4">
        <v>1.2542980289602399</v>
      </c>
      <c r="P2462" s="4">
        <v>1.280973341906128</v>
      </c>
      <c r="Q2462" s="4">
        <v>12950</v>
      </c>
      <c r="R2462" s="4">
        <v>13150</v>
      </c>
      <c r="S2462" s="4">
        <v>12550</v>
      </c>
      <c r="T2462" s="4">
        <v>13000</v>
      </c>
      <c r="U2462" s="7">
        <v>0</v>
      </c>
      <c r="V2462" s="7">
        <v>1.5444015444015444E-2</v>
      </c>
      <c r="W2462" s="7">
        <v>-3.0888030888030889E-2</v>
      </c>
      <c r="X2462" s="4">
        <v>1.721941576982226E-2</v>
      </c>
      <c r="Y2462" s="4">
        <v>3.8610038610038611E-3</v>
      </c>
      <c r="Z2462" s="7">
        <v>1.0610038610038611E-3</v>
      </c>
      <c r="AA2462" s="7">
        <v>1.0610038610038611E-3</v>
      </c>
      <c r="AB2462" s="4">
        <v>3.0042918454935619E-2</v>
      </c>
      <c r="AC2462" s="4">
        <v>3.4749034749034749E-2</v>
      </c>
      <c r="AD2462" s="4">
        <v>2.5000000000000001E-2</v>
      </c>
      <c r="AE2462" s="4">
        <v>3.516179920229793</v>
      </c>
      <c r="AF2462" s="4">
        <v>1.0412384207273471</v>
      </c>
      <c r="AG2462" s="4">
        <v>1.347149938544437</v>
      </c>
      <c r="AH2462" s="4">
        <v>0.21808696485769979</v>
      </c>
      <c r="AI2462" s="4">
        <v>7.9166666666666663E-2</v>
      </c>
      <c r="AJ2462" s="4">
        <v>14100</v>
      </c>
      <c r="AK2462" s="4">
        <v>12550</v>
      </c>
      <c r="AL2462" s="4">
        <v>12850</v>
      </c>
      <c r="AM2462" s="8">
        <v>6.2285661587023096E-3</v>
      </c>
    </row>
    <row r="2463" spans="1:39" x14ac:dyDescent="0.3">
      <c r="A2463" s="4">
        <v>20200304</v>
      </c>
      <c r="B2463" s="4" t="s">
        <v>1731</v>
      </c>
      <c r="C2463" s="4">
        <v>10000</v>
      </c>
      <c r="D2463" s="4">
        <v>11300</v>
      </c>
      <c r="E2463" s="4">
        <v>9970</v>
      </c>
      <c r="F2463" s="4">
        <v>11150</v>
      </c>
      <c r="G2463" s="4">
        <v>950</v>
      </c>
      <c r="H2463" s="4">
        <v>824167</v>
      </c>
      <c r="I2463" s="4">
        <v>9.3140000000000001E-2</v>
      </c>
      <c r="J2463" s="4">
        <v>1.6840032087655039</v>
      </c>
      <c r="K2463" s="4">
        <v>1.0707426376440461</v>
      </c>
      <c r="L2463" s="4">
        <v>1.0869565217391299</v>
      </c>
      <c r="M2463" s="4">
        <v>0.99651443381892935</v>
      </c>
      <c r="N2463" s="4">
        <v>0.95100004264574178</v>
      </c>
      <c r="O2463" s="4">
        <v>1.0278708170727959</v>
      </c>
      <c r="P2463" s="4">
        <v>1.0671898928024499</v>
      </c>
      <c r="Q2463" s="4">
        <v>11200</v>
      </c>
      <c r="R2463" s="4">
        <v>11300</v>
      </c>
      <c r="S2463" s="4">
        <v>10700</v>
      </c>
      <c r="T2463" s="4">
        <v>10900</v>
      </c>
      <c r="U2463" s="7">
        <v>4.4843049327354259E-3</v>
      </c>
      <c r="V2463" s="7">
        <v>1.3452914798206279E-2</v>
      </c>
      <c r="W2463" s="7">
        <v>-4.0358744394618833E-2</v>
      </c>
      <c r="X2463" s="4">
        <v>-7.9321079790181399E-3</v>
      </c>
      <c r="Y2463" s="4">
        <v>-2.2421524663677129E-2</v>
      </c>
      <c r="Z2463" s="7">
        <v>-2.5221524663677129E-2</v>
      </c>
      <c r="AA2463" s="7">
        <v>-2.5221524663677129E-2</v>
      </c>
      <c r="AB2463" s="4">
        <v>0</v>
      </c>
      <c r="AC2463" s="4">
        <v>1.345291479820628E-2</v>
      </c>
      <c r="AD2463" s="4">
        <v>3.0000000000000001E-3</v>
      </c>
      <c r="AE2463" s="4">
        <v>1.424602955106443</v>
      </c>
      <c r="AF2463" s="4">
        <v>0.81966915947655039</v>
      </c>
      <c r="AG2463" s="4">
        <v>1.1566849176237179</v>
      </c>
      <c r="AH2463" s="4">
        <v>0.35546475043710379</v>
      </c>
      <c r="AI2463" s="4">
        <v>0.115</v>
      </c>
      <c r="AJ2463" s="4">
        <v>11300</v>
      </c>
      <c r="AK2463" s="4">
        <v>8680</v>
      </c>
      <c r="AL2463" s="4">
        <v>8860</v>
      </c>
      <c r="AM2463" s="8">
        <v>2.3786733525361599E-2</v>
      </c>
    </row>
    <row r="2464" spans="1:39" x14ac:dyDescent="0.3">
      <c r="A2464" s="4">
        <v>20200324</v>
      </c>
      <c r="B2464" s="4" t="s">
        <v>1731</v>
      </c>
      <c r="C2464" s="4">
        <v>5470</v>
      </c>
      <c r="D2464" s="4">
        <v>6100</v>
      </c>
      <c r="E2464" s="4">
        <v>5350</v>
      </c>
      <c r="F2464" s="4">
        <v>6040</v>
      </c>
      <c r="G2464" s="4">
        <v>760</v>
      </c>
      <c r="H2464" s="4">
        <v>460088</v>
      </c>
      <c r="I2464" s="4">
        <v>0.14394000000000001</v>
      </c>
      <c r="J2464" s="4">
        <v>0.60214361388513171</v>
      </c>
      <c r="K2464" s="4">
        <v>1.054101221640489</v>
      </c>
      <c r="L2464" s="4">
        <v>1.072062477813277</v>
      </c>
      <c r="M2464" s="4">
        <v>0.93993152816682224</v>
      </c>
      <c r="N2464" s="4">
        <v>0.72084974340613439</v>
      </c>
      <c r="O2464" s="4">
        <v>0.58152409377557401</v>
      </c>
      <c r="P2464" s="4">
        <v>0.59747261171699184</v>
      </c>
      <c r="Q2464" s="4">
        <v>6370</v>
      </c>
      <c r="R2464" s="4">
        <v>6500</v>
      </c>
      <c r="S2464" s="4">
        <v>6060</v>
      </c>
      <c r="T2464" s="4">
        <v>6450</v>
      </c>
      <c r="U2464" s="7">
        <v>5.4635761589403975E-2</v>
      </c>
      <c r="V2464" s="7">
        <v>7.6158940397350994E-2</v>
      </c>
      <c r="W2464" s="7">
        <v>3.3112582781456954E-3</v>
      </c>
      <c r="X2464" s="4">
        <v>-0.15938656164220069</v>
      </c>
      <c r="Y2464" s="4">
        <v>6.7880794701986755E-2</v>
      </c>
      <c r="Z2464" s="7">
        <v>5.1835761589403978E-2</v>
      </c>
      <c r="AA2464" s="7">
        <v>5.1835761589403978E-2</v>
      </c>
      <c r="AB2464" s="4">
        <v>3.2075471698113207E-2</v>
      </c>
      <c r="AC2464" s="4">
        <v>9.9337748344370865E-3</v>
      </c>
      <c r="AD2464" s="4">
        <v>2.1937842778793421E-2</v>
      </c>
      <c r="AE2464" s="4">
        <v>1.272926978400347</v>
      </c>
      <c r="AF2464" s="4">
        <v>0.40792250499067728</v>
      </c>
      <c r="AG2464" s="4">
        <v>1.2330055014551129</v>
      </c>
      <c r="AH2464" s="4">
        <v>1.640419627308797</v>
      </c>
      <c r="AI2464" s="4">
        <v>0.1042047531992687</v>
      </c>
      <c r="AJ2464" s="4">
        <v>6720</v>
      </c>
      <c r="AK2464" s="4">
        <v>5850</v>
      </c>
      <c r="AL2464" s="4">
        <v>6450</v>
      </c>
      <c r="AM2464" s="8">
        <v>8.2567153062924503E-2</v>
      </c>
    </row>
    <row r="2465" spans="1:39" x14ac:dyDescent="0.3">
      <c r="A2465" s="4">
        <v>20200406</v>
      </c>
      <c r="B2465" s="4" t="s">
        <v>1731</v>
      </c>
      <c r="C2465" s="4">
        <v>6420</v>
      </c>
      <c r="D2465" s="4">
        <v>7260</v>
      </c>
      <c r="E2465" s="4">
        <v>6370</v>
      </c>
      <c r="F2465" s="4">
        <v>7150</v>
      </c>
      <c r="G2465" s="4">
        <v>750</v>
      </c>
      <c r="H2465" s="4">
        <v>836388</v>
      </c>
      <c r="I2465" s="4">
        <v>0.11719</v>
      </c>
      <c r="J2465" s="4">
        <v>1.680429347419889</v>
      </c>
      <c r="K2465" s="4">
        <v>1.081694402420575</v>
      </c>
      <c r="L2465" s="4">
        <v>1.097298956414978</v>
      </c>
      <c r="M2465" s="4">
        <v>1.1166640637201311</v>
      </c>
      <c r="N2465" s="4">
        <v>1.0859659781287969</v>
      </c>
      <c r="O2465" s="4">
        <v>0.72697078560292816</v>
      </c>
      <c r="P2465" s="4">
        <v>0.72928176795580113</v>
      </c>
      <c r="Q2465" s="4">
        <v>7350</v>
      </c>
      <c r="R2465" s="4">
        <v>7600</v>
      </c>
      <c r="S2465" s="4">
        <v>7110</v>
      </c>
      <c r="T2465" s="4">
        <v>7430</v>
      </c>
      <c r="U2465" s="7">
        <v>2.7972027972027972E-2</v>
      </c>
      <c r="V2465" s="7">
        <v>6.2937062937062943E-2</v>
      </c>
      <c r="W2465" s="7">
        <v>-5.5944055944055944E-3</v>
      </c>
      <c r="X2465" s="4">
        <v>-0.12089914945322019</v>
      </c>
      <c r="Y2465" s="4">
        <v>3.9160839160839157E-2</v>
      </c>
      <c r="Z2465" s="7">
        <v>3.7200000000000004E-2</v>
      </c>
      <c r="AA2465" s="7">
        <v>2.5172027972027972E-2</v>
      </c>
      <c r="AB2465" s="4">
        <v>3.1250000000000002E-3</v>
      </c>
      <c r="AC2465" s="4">
        <v>1.5384615384615391E-2</v>
      </c>
      <c r="AD2465" s="4">
        <v>7.7881619937694704E-3</v>
      </c>
      <c r="AE2465" s="4">
        <v>2.226550208575695</v>
      </c>
      <c r="AF2465" s="4">
        <v>0.60938792497633809</v>
      </c>
      <c r="AG2465" s="4">
        <v>1.7418141619070131</v>
      </c>
      <c r="AH2465" s="4">
        <v>1.0668767754010611</v>
      </c>
      <c r="AI2465" s="4">
        <v>0.11370716510903429</v>
      </c>
      <c r="AJ2465" s="4">
        <v>7830</v>
      </c>
      <c r="AK2465" s="4">
        <v>6920</v>
      </c>
      <c r="AL2465" s="4">
        <v>6920</v>
      </c>
      <c r="AM2465" s="8">
        <v>4.2233119609059101E-2</v>
      </c>
    </row>
    <row r="2466" spans="1:39" x14ac:dyDescent="0.3">
      <c r="A2466" s="4">
        <v>20200602</v>
      </c>
      <c r="B2466" s="4" t="s">
        <v>1731</v>
      </c>
      <c r="C2466" s="4">
        <v>8600</v>
      </c>
      <c r="D2466" s="4">
        <v>10000</v>
      </c>
      <c r="E2466" s="4">
        <v>8600</v>
      </c>
      <c r="F2466" s="4">
        <v>9500</v>
      </c>
      <c r="G2466" s="4">
        <v>930</v>
      </c>
      <c r="H2466" s="4">
        <v>2240374</v>
      </c>
      <c r="I2466" s="4">
        <v>0.10852000000000001</v>
      </c>
      <c r="J2466" s="4">
        <v>4.7297035118730566</v>
      </c>
      <c r="K2466" s="4">
        <v>1.096575606002308</v>
      </c>
      <c r="L2466" s="4">
        <v>1.1113710809546089</v>
      </c>
      <c r="M2466" s="4">
        <v>1.109553842560149</v>
      </c>
      <c r="N2466" s="4">
        <v>1.115350748459055</v>
      </c>
      <c r="O2466" s="4">
        <v>1.234460952050938</v>
      </c>
      <c r="P2466" s="4">
        <v>1.0246269998202411</v>
      </c>
      <c r="Q2466" s="4">
        <v>9580</v>
      </c>
      <c r="R2466" s="4">
        <v>9790</v>
      </c>
      <c r="S2466" s="4">
        <v>9130</v>
      </c>
      <c r="T2466" s="4">
        <v>9210</v>
      </c>
      <c r="U2466" s="7">
        <v>8.4210526315789472E-3</v>
      </c>
      <c r="V2466" s="7">
        <v>3.0526315789473683E-2</v>
      </c>
      <c r="W2466" s="7">
        <v>-3.8947368421052633E-2</v>
      </c>
      <c r="X2466" s="4">
        <v>2.0839448194892869E-2</v>
      </c>
      <c r="Y2466" s="4">
        <v>-3.0526315789473679E-2</v>
      </c>
      <c r="Z2466" s="7">
        <v>-3.3326315789473676E-2</v>
      </c>
      <c r="AA2466" s="7">
        <v>-3.3326315789473676E-2</v>
      </c>
      <c r="AB2466" s="4">
        <v>3.5005834305717621E-3</v>
      </c>
      <c r="AC2466" s="4">
        <v>5.2631578947368418E-2</v>
      </c>
      <c r="AD2466" s="4">
        <v>0</v>
      </c>
      <c r="AE2466" s="4">
        <v>3.5172638999003079</v>
      </c>
      <c r="AF2466" s="4">
        <v>1.0448033366060421</v>
      </c>
      <c r="AG2466" s="4">
        <v>1.2793958490495181</v>
      </c>
      <c r="AH2466" s="4">
        <v>0.17549900489809309</v>
      </c>
      <c r="AI2466" s="4">
        <v>0.10465116279069769</v>
      </c>
      <c r="AJ2466" s="4">
        <v>10250</v>
      </c>
      <c r="AK2466" s="4">
        <v>9130</v>
      </c>
      <c r="AL2466" s="4">
        <v>9820</v>
      </c>
      <c r="AM2466" s="8">
        <v>1.06834121029236E-2</v>
      </c>
    </row>
    <row r="2467" spans="1:39" x14ac:dyDescent="0.3">
      <c r="A2467" s="4">
        <v>20200604</v>
      </c>
      <c r="B2467" s="4" t="s">
        <v>1731</v>
      </c>
      <c r="C2467" s="4">
        <v>9310</v>
      </c>
      <c r="D2467" s="4">
        <v>10150</v>
      </c>
      <c r="E2467" s="4">
        <v>9310</v>
      </c>
      <c r="F2467" s="4">
        <v>10150</v>
      </c>
      <c r="G2467" s="4">
        <v>940</v>
      </c>
      <c r="H2467" s="4">
        <v>1201470</v>
      </c>
      <c r="I2467" s="4">
        <v>0.10206</v>
      </c>
      <c r="J2467" s="4">
        <v>1.9709829290407099</v>
      </c>
      <c r="K2467" s="4">
        <v>1.055093555093555</v>
      </c>
      <c r="L2467" s="4">
        <v>1.1190738699007721</v>
      </c>
      <c r="M2467" s="4">
        <v>1.15973491773309</v>
      </c>
      <c r="N2467" s="4">
        <v>1.1715143120960301</v>
      </c>
      <c r="O2467" s="4">
        <v>1.3252094440213249</v>
      </c>
      <c r="P2467" s="4">
        <v>1.0934652434261909</v>
      </c>
      <c r="Q2467" s="4">
        <v>10050</v>
      </c>
      <c r="R2467" s="4">
        <v>10250</v>
      </c>
      <c r="S2467" s="4">
        <v>9870</v>
      </c>
      <c r="T2467" s="4">
        <v>10150</v>
      </c>
      <c r="U2467" s="7">
        <v>-9.852216748768473E-3</v>
      </c>
      <c r="V2467" s="7">
        <v>9.852216748768473E-3</v>
      </c>
      <c r="W2467" s="7">
        <v>-2.7586206896551724E-2</v>
      </c>
      <c r="X2467" s="4">
        <v>3.3010156971375812E-2</v>
      </c>
      <c r="Y2467" s="4">
        <v>0</v>
      </c>
      <c r="Z2467" s="7">
        <v>-2.8E-3</v>
      </c>
      <c r="AA2467" s="7">
        <v>-2.8E-3</v>
      </c>
      <c r="AB2467" s="4">
        <v>0</v>
      </c>
      <c r="AC2467" s="4">
        <v>0</v>
      </c>
      <c r="AD2467" s="4">
        <v>0</v>
      </c>
      <c r="AE2467" s="4">
        <v>2.1967367177758188</v>
      </c>
      <c r="AF2467" s="4">
        <v>1.076620513666384</v>
      </c>
      <c r="AG2467" s="4">
        <v>1.3880624168004969</v>
      </c>
      <c r="AH2467" s="4">
        <v>0.20840368728034031</v>
      </c>
      <c r="AI2467" s="4">
        <v>9.0225563909774431E-2</v>
      </c>
      <c r="AJ2467" s="4">
        <v>10300</v>
      </c>
      <c r="AK2467" s="4">
        <v>9600</v>
      </c>
      <c r="AL2467" s="4">
        <v>9860</v>
      </c>
      <c r="AM2467" s="8">
        <v>6.3850555399066998E-3</v>
      </c>
    </row>
    <row r="2468" spans="1:39" x14ac:dyDescent="0.3">
      <c r="A2468" s="4">
        <v>20200619</v>
      </c>
      <c r="B2468" s="4" t="s">
        <v>1731</v>
      </c>
      <c r="C2468" s="4">
        <v>8960</v>
      </c>
      <c r="D2468" s="4">
        <v>9510</v>
      </c>
      <c r="E2468" s="4">
        <v>8700</v>
      </c>
      <c r="F2468" s="4">
        <v>9400</v>
      </c>
      <c r="G2468" s="4">
        <v>660</v>
      </c>
      <c r="H2468" s="4">
        <v>548224</v>
      </c>
      <c r="I2468" s="4">
        <v>7.5509999999999994E-2</v>
      </c>
      <c r="J2468" s="4">
        <v>1.552897761086856</v>
      </c>
      <c r="K2468" s="4">
        <v>1.037146009562339</v>
      </c>
      <c r="L2468" s="4">
        <v>1.054994388327722</v>
      </c>
      <c r="M2468" s="4">
        <v>1.003308784288611</v>
      </c>
      <c r="N2468" s="4">
        <v>1.028052715043474</v>
      </c>
      <c r="O2468" s="4">
        <v>1.159563313390489</v>
      </c>
      <c r="P2468" s="4">
        <v>1.013367830961621</v>
      </c>
      <c r="Q2468" s="4">
        <v>9310</v>
      </c>
      <c r="R2468" s="4">
        <v>9480</v>
      </c>
      <c r="S2468" s="4">
        <v>9140</v>
      </c>
      <c r="T2468" s="4">
        <v>9210</v>
      </c>
      <c r="U2468" s="7">
        <v>-9.5744680851063829E-3</v>
      </c>
      <c r="V2468" s="7">
        <v>8.5106382978723406E-3</v>
      </c>
      <c r="W2468" s="7">
        <v>-2.7659574468085105E-2</v>
      </c>
      <c r="X2468" s="4">
        <v>9.1321703942691523E-3</v>
      </c>
      <c r="Y2468" s="4">
        <v>-2.021276595744681E-2</v>
      </c>
      <c r="Z2468" s="7">
        <v>-2.301276595744681E-2</v>
      </c>
      <c r="AA2468" s="7">
        <v>-2.301276595744681E-2</v>
      </c>
      <c r="AB2468" s="4">
        <v>0</v>
      </c>
      <c r="AC2468" s="4">
        <v>1.1702127659574469E-2</v>
      </c>
      <c r="AD2468" s="4">
        <v>2.901785714285714E-2</v>
      </c>
      <c r="AE2468" s="4">
        <v>2.8392001698680929</v>
      </c>
      <c r="AF2468" s="4">
        <v>0.93150865200510258</v>
      </c>
      <c r="AG2468" s="4">
        <v>1.204277533601344</v>
      </c>
      <c r="AH2468" s="4">
        <v>0.24315395924181959</v>
      </c>
      <c r="AI2468" s="4">
        <v>4.9107142857142863E-2</v>
      </c>
      <c r="AJ2468" s="4">
        <v>9740</v>
      </c>
      <c r="AK2468" s="4">
        <v>8950</v>
      </c>
      <c r="AL2468" s="4">
        <v>8950</v>
      </c>
      <c r="AM2468" s="8">
        <v>6.3743501841791103E-3</v>
      </c>
    </row>
    <row r="2469" spans="1:39" x14ac:dyDescent="0.3">
      <c r="A2469" s="4">
        <v>20190813</v>
      </c>
      <c r="B2469" s="4" t="s">
        <v>1732</v>
      </c>
      <c r="C2469" s="4">
        <v>1292</v>
      </c>
      <c r="D2469" s="4">
        <v>1516</v>
      </c>
      <c r="E2469" s="4">
        <v>1257</v>
      </c>
      <c r="F2469" s="4">
        <v>1399</v>
      </c>
      <c r="G2469" s="4">
        <v>107</v>
      </c>
      <c r="H2469" s="4">
        <v>4059238</v>
      </c>
      <c r="I2469" s="4">
        <v>8.2820000000000005E-2</v>
      </c>
      <c r="J2469" s="4">
        <v>4.9785251600693936</v>
      </c>
      <c r="K2469" s="4">
        <v>1.0641480730223121</v>
      </c>
      <c r="L2469" s="4">
        <v>1.094850524338707</v>
      </c>
      <c r="M2469" s="4">
        <v>1.100361805883278</v>
      </c>
      <c r="N2469" s="4">
        <v>1.0457858344234721</v>
      </c>
      <c r="O2469" s="4">
        <v>0.87143391055188735</v>
      </c>
      <c r="P2469" s="4">
        <v>0.87731766968373082</v>
      </c>
      <c r="Q2469" s="4">
        <v>1399</v>
      </c>
      <c r="R2469" s="4">
        <v>1399</v>
      </c>
      <c r="S2469" s="4">
        <v>1330</v>
      </c>
      <c r="T2469" s="4">
        <v>1356</v>
      </c>
      <c r="U2469" s="7">
        <v>0</v>
      </c>
      <c r="V2469" s="7">
        <v>0</v>
      </c>
      <c r="W2469" s="7">
        <v>-4.932094353109364E-2</v>
      </c>
      <c r="X2469" s="4">
        <v>-3.4797234161838872E-2</v>
      </c>
      <c r="Y2469" s="4">
        <v>-3.0736240171551112E-2</v>
      </c>
      <c r="Z2469" s="7">
        <v>-3.3536240171551109E-2</v>
      </c>
      <c r="AA2469" s="7">
        <v>-3.3536240171551109E-2</v>
      </c>
      <c r="AB2469" s="4">
        <v>0</v>
      </c>
      <c r="AC2469" s="4">
        <v>8.3631165117941386E-2</v>
      </c>
      <c r="AD2469" s="4">
        <v>2.708978328173392E-2</v>
      </c>
      <c r="AE2469" s="4">
        <v>17.212267951186011</v>
      </c>
      <c r="AF2469" s="4">
        <v>0.82903568989649867</v>
      </c>
      <c r="AG2469" s="4">
        <v>1.218113487322861</v>
      </c>
      <c r="AH2469" s="4">
        <v>0.38527911665629377</v>
      </c>
      <c r="AI2469" s="4">
        <v>8.2817337461300114E-2</v>
      </c>
      <c r="AJ2469" s="4">
        <v>1895</v>
      </c>
      <c r="AK2469" s="4">
        <v>1318</v>
      </c>
      <c r="AL2469" s="4">
        <v>1800</v>
      </c>
      <c r="AM2469" s="8">
        <v>-5.7559285656542799E-3</v>
      </c>
    </row>
    <row r="2470" spans="1:39" x14ac:dyDescent="0.3">
      <c r="A2470" s="4">
        <v>20190904</v>
      </c>
      <c r="B2470" s="4" t="s">
        <v>1732</v>
      </c>
      <c r="C2470" s="4">
        <v>1184</v>
      </c>
      <c r="D2470" s="4">
        <v>1386</v>
      </c>
      <c r="E2470" s="4">
        <v>1175</v>
      </c>
      <c r="F2470" s="4">
        <v>1313</v>
      </c>
      <c r="G2470" s="4">
        <v>133</v>
      </c>
      <c r="H2470" s="4">
        <v>14350417</v>
      </c>
      <c r="I2470" s="4">
        <v>0.11271</v>
      </c>
      <c r="J2470" s="4">
        <v>3.3728860698282772</v>
      </c>
      <c r="K2470" s="4">
        <v>1.0674796747967481</v>
      </c>
      <c r="L2470" s="4">
        <v>1.082083402010878</v>
      </c>
      <c r="M2470" s="4">
        <v>0.93279340721795967</v>
      </c>
      <c r="N2470" s="4">
        <v>0.93681994934180013</v>
      </c>
      <c r="O2470" s="4">
        <v>0.85784287036532914</v>
      </c>
      <c r="P2470" s="4">
        <v>0.82364072620062001</v>
      </c>
      <c r="Q2470" s="4">
        <v>1335</v>
      </c>
      <c r="R2470" s="4">
        <v>1352</v>
      </c>
      <c r="S2470" s="4">
        <v>1266</v>
      </c>
      <c r="T2470" s="4">
        <v>1292</v>
      </c>
      <c r="U2470" s="7">
        <v>1.6755521706016754E-2</v>
      </c>
      <c r="V2470" s="7">
        <v>2.9702970297029702E-2</v>
      </c>
      <c r="W2470" s="7">
        <v>-3.5795887281035797E-2</v>
      </c>
      <c r="X2470" s="4">
        <v>-3.3891049195531901E-3</v>
      </c>
      <c r="Y2470" s="4">
        <v>-1.5993907083015822E-2</v>
      </c>
      <c r="Z2470" s="7">
        <v>-1.8793907083015822E-2</v>
      </c>
      <c r="AA2470" s="7">
        <v>1.3955521706016754E-2</v>
      </c>
      <c r="AB2470" s="4">
        <v>0</v>
      </c>
      <c r="AC2470" s="4">
        <v>5.5597867479055603E-2</v>
      </c>
      <c r="AD2470" s="4">
        <v>7.6013513513513518E-3</v>
      </c>
      <c r="AE2470" s="4">
        <v>14.775158480848971</v>
      </c>
      <c r="AF2470" s="4">
        <v>0.76670729352532363</v>
      </c>
      <c r="AG2470" s="4">
        <v>1.27292568567046</v>
      </c>
      <c r="AH2470" s="4">
        <v>0.51868689514639554</v>
      </c>
      <c r="AI2470" s="4">
        <v>0.1089527027027027</v>
      </c>
      <c r="AJ2470" s="4">
        <v>1352</v>
      </c>
      <c r="AK2470" s="4">
        <v>1206</v>
      </c>
      <c r="AL2470" s="4">
        <v>1240</v>
      </c>
      <c r="AM2470" s="8">
        <v>1.49833876292087E-2</v>
      </c>
    </row>
    <row r="2471" spans="1:39" x14ac:dyDescent="0.3">
      <c r="A2471" s="4">
        <v>20191212</v>
      </c>
      <c r="B2471" s="4" t="s">
        <v>1732</v>
      </c>
      <c r="C2471" s="4">
        <v>985</v>
      </c>
      <c r="D2471" s="4">
        <v>1040</v>
      </c>
      <c r="E2471" s="4">
        <v>976</v>
      </c>
      <c r="F2471" s="4">
        <v>1040</v>
      </c>
      <c r="G2471" s="4">
        <v>70</v>
      </c>
      <c r="H2471" s="4">
        <v>2915225</v>
      </c>
      <c r="I2471" s="4">
        <v>7.2160000000000002E-2</v>
      </c>
      <c r="J2471" s="4">
        <v>2.6490170633509651</v>
      </c>
      <c r="K2471" s="4">
        <v>1.0469798657718119</v>
      </c>
      <c r="L2471" s="4">
        <v>1.0588474852372221</v>
      </c>
      <c r="M2471" s="4">
        <v>1.0655737704918029</v>
      </c>
      <c r="N2471" s="4">
        <v>1.023974794466598</v>
      </c>
      <c r="O2471" s="4">
        <v>0.89127578129463525</v>
      </c>
      <c r="P2471" s="4">
        <v>0.79082942037526371</v>
      </c>
      <c r="Q2471" s="4">
        <v>1035</v>
      </c>
      <c r="R2471" s="4">
        <v>1070</v>
      </c>
      <c r="S2471" s="4">
        <v>1020</v>
      </c>
      <c r="T2471" s="4">
        <v>1060</v>
      </c>
      <c r="U2471" s="7">
        <v>-4.807692307692308E-3</v>
      </c>
      <c r="V2471" s="7">
        <v>2.8846153846153848E-2</v>
      </c>
      <c r="W2471" s="7">
        <v>-1.9230769230769232E-2</v>
      </c>
      <c r="X2471" s="4">
        <v>-2.4467090040860329E-2</v>
      </c>
      <c r="Y2471" s="4">
        <v>1.9230769230769228E-2</v>
      </c>
      <c r="Z2471" s="7">
        <v>1.6430769230769228E-2</v>
      </c>
      <c r="AA2471" s="7">
        <v>1.6430769230769228E-2</v>
      </c>
      <c r="AB2471" s="4">
        <v>1.025641025641026E-2</v>
      </c>
      <c r="AC2471" s="4">
        <v>0</v>
      </c>
      <c r="AD2471" s="4">
        <v>9.1370558375633362E-3</v>
      </c>
      <c r="AE2471" s="4">
        <v>1.5159894642963929</v>
      </c>
      <c r="AF2471" s="4">
        <v>0.87695447064276322</v>
      </c>
      <c r="AG2471" s="4">
        <v>1.1379250378184229</v>
      </c>
      <c r="AH2471" s="4">
        <v>0.2615175444124207</v>
      </c>
      <c r="AI2471" s="4">
        <v>5.5837563451776651E-2</v>
      </c>
      <c r="AJ2471" s="4">
        <v>1145</v>
      </c>
      <c r="AK2471" s="4">
        <v>1020</v>
      </c>
      <c r="AL2471" s="4">
        <v>1070</v>
      </c>
      <c r="AM2471" s="8">
        <v>1.24139683559227E-2</v>
      </c>
    </row>
    <row r="2472" spans="1:39" x14ac:dyDescent="0.3">
      <c r="A2472" s="4">
        <v>20200325</v>
      </c>
      <c r="B2472" s="4" t="s">
        <v>1732</v>
      </c>
      <c r="C2472" s="4">
        <v>604</v>
      </c>
      <c r="D2472" s="4">
        <v>634</v>
      </c>
      <c r="E2472" s="4">
        <v>595</v>
      </c>
      <c r="F2472" s="4">
        <v>631</v>
      </c>
      <c r="G2472" s="4">
        <v>56</v>
      </c>
      <c r="H2472" s="4">
        <v>1237745</v>
      </c>
      <c r="I2472" s="4">
        <v>9.7390000000000004E-2</v>
      </c>
      <c r="J2472" s="4">
        <v>1.048100092333101</v>
      </c>
      <c r="K2472" s="4">
        <v>1.0910662824207491</v>
      </c>
      <c r="L2472" s="4">
        <v>1.124376336421953</v>
      </c>
      <c r="M2472" s="4">
        <v>0.9434808612440192</v>
      </c>
      <c r="N2472" s="4">
        <v>0.75163787969029183</v>
      </c>
      <c r="O2472" s="4">
        <v>0.60882849561791419</v>
      </c>
      <c r="P2472" s="4">
        <v>0.58184388879497151</v>
      </c>
      <c r="Q2472" s="4">
        <v>632</v>
      </c>
      <c r="R2472" s="4">
        <v>670</v>
      </c>
      <c r="S2472" s="4">
        <v>610</v>
      </c>
      <c r="T2472" s="4">
        <v>649</v>
      </c>
      <c r="U2472" s="7">
        <v>1.5847860538827259E-3</v>
      </c>
      <c r="V2472" s="7">
        <v>6.1806656101426306E-2</v>
      </c>
      <c r="W2472" s="7">
        <v>-3.328050713153724E-2</v>
      </c>
      <c r="X2472" s="4">
        <v>-0.1184633710541991</v>
      </c>
      <c r="Y2472" s="4">
        <v>2.852614896988907E-2</v>
      </c>
      <c r="Z2472" s="7">
        <v>3.7200000000000004E-2</v>
      </c>
      <c r="AA2472" s="7">
        <v>3.7200000000000004E-2</v>
      </c>
      <c r="AB2472" s="4">
        <v>5.0434782608695647E-2</v>
      </c>
      <c r="AC2472" s="4">
        <v>4.7543581616481777E-3</v>
      </c>
      <c r="AD2472" s="4">
        <v>1.4900662251655631E-2</v>
      </c>
      <c r="AE2472" s="4">
        <v>1.4406220393075211</v>
      </c>
      <c r="AF2472" s="4">
        <v>0.47729851418066971</v>
      </c>
      <c r="AG2472" s="4">
        <v>1.139723906604847</v>
      </c>
      <c r="AH2472" s="4">
        <v>1.217719417421167</v>
      </c>
      <c r="AI2472" s="4">
        <v>4.4701986754966887E-2</v>
      </c>
      <c r="AJ2472" s="4">
        <v>789</v>
      </c>
      <c r="AK2472" s="4">
        <v>589</v>
      </c>
      <c r="AL2472" s="4">
        <v>730</v>
      </c>
      <c r="AM2472" s="4"/>
    </row>
    <row r="2473" spans="1:39" x14ac:dyDescent="0.3">
      <c r="A2473" s="4">
        <v>20200331</v>
      </c>
      <c r="B2473" s="4" t="s">
        <v>1732</v>
      </c>
      <c r="C2473" s="4">
        <v>680</v>
      </c>
      <c r="D2473" s="4">
        <v>738</v>
      </c>
      <c r="E2473" s="4">
        <v>680</v>
      </c>
      <c r="F2473" s="4">
        <v>726</v>
      </c>
      <c r="G2473" s="4">
        <v>57</v>
      </c>
      <c r="H2473" s="4">
        <v>1396761</v>
      </c>
      <c r="I2473" s="4">
        <v>8.5199999999999998E-2</v>
      </c>
      <c r="J2473" s="4">
        <v>1.2210065140523261</v>
      </c>
      <c r="K2473" s="4">
        <v>1.07027027027027</v>
      </c>
      <c r="L2473" s="4">
        <v>1.095022624434389</v>
      </c>
      <c r="M2473" s="4">
        <v>1.1791456878349851</v>
      </c>
      <c r="N2473" s="4">
        <v>0.93925868426159531</v>
      </c>
      <c r="O2473" s="4">
        <v>0.72293955588010761</v>
      </c>
      <c r="P2473" s="4">
        <v>0.68285494819018366</v>
      </c>
      <c r="Q2473" s="4">
        <v>708</v>
      </c>
      <c r="R2473" s="4">
        <v>789</v>
      </c>
      <c r="S2473" s="4">
        <v>695</v>
      </c>
      <c r="T2473" s="4">
        <v>730</v>
      </c>
      <c r="U2473" s="7">
        <v>-2.4793388429752067E-2</v>
      </c>
      <c r="V2473" s="7">
        <v>8.6776859504132234E-2</v>
      </c>
      <c r="W2473" s="7">
        <v>-4.2699724517906337E-2</v>
      </c>
      <c r="X2473" s="4">
        <v>-8.6098712723979495E-2</v>
      </c>
      <c r="Y2473" s="4">
        <v>5.5096418732780792E-3</v>
      </c>
      <c r="Z2473" s="7">
        <v>3.7200000000000004E-2</v>
      </c>
      <c r="AA2473" s="7">
        <v>3.7200000000000004E-2</v>
      </c>
      <c r="AB2473" s="4">
        <v>1.64424514200299E-2</v>
      </c>
      <c r="AC2473" s="4">
        <v>1.6528925619834552E-2</v>
      </c>
      <c r="AD2473" s="4">
        <v>0</v>
      </c>
      <c r="AE2473" s="4">
        <v>2.0368459504744458</v>
      </c>
      <c r="AF2473" s="4">
        <v>0.58606830916121644</v>
      </c>
      <c r="AG2473" s="4">
        <v>1.4534440906629711</v>
      </c>
      <c r="AH2473" s="4">
        <v>1.0182647814219801</v>
      </c>
      <c r="AI2473" s="4">
        <v>6.7647058823529574E-2</v>
      </c>
      <c r="AJ2473" s="4">
        <v>830</v>
      </c>
      <c r="AK2473" s="4">
        <v>695</v>
      </c>
      <c r="AL2473" s="4">
        <v>830</v>
      </c>
      <c r="AM2473" s="4"/>
    </row>
    <row r="2474" spans="1:39" x14ac:dyDescent="0.3">
      <c r="A2474" s="4">
        <v>20200330</v>
      </c>
      <c r="B2474" s="4" t="s">
        <v>1733</v>
      </c>
      <c r="C2474" s="4">
        <v>7180</v>
      </c>
      <c r="D2474" s="4">
        <v>8200</v>
      </c>
      <c r="E2474" s="4">
        <v>7100</v>
      </c>
      <c r="F2474" s="4">
        <v>8200</v>
      </c>
      <c r="G2474" s="4">
        <v>790</v>
      </c>
      <c r="H2474" s="4">
        <v>411493</v>
      </c>
      <c r="I2474" s="4">
        <v>0.10661</v>
      </c>
      <c r="J2474" s="4">
        <v>0.66894246444221772</v>
      </c>
      <c r="K2474" s="4">
        <v>1.073766914011349</v>
      </c>
      <c r="L2474" s="4">
        <v>1.113222916101005</v>
      </c>
      <c r="M2474" s="4">
        <v>1.1837736393821281</v>
      </c>
      <c r="N2474" s="4">
        <v>0.9851624917402535</v>
      </c>
      <c r="O2474" s="4">
        <v>0.78080365644639116</v>
      </c>
      <c r="P2474" s="4">
        <v>0.76549068419619581</v>
      </c>
      <c r="Q2474" s="4">
        <v>8270</v>
      </c>
      <c r="R2474" s="4">
        <v>8430</v>
      </c>
      <c r="S2474" s="4">
        <v>7950</v>
      </c>
      <c r="T2474" s="4">
        <v>8150</v>
      </c>
      <c r="U2474" s="7">
        <v>8.5365853658536592E-3</v>
      </c>
      <c r="V2474" s="7">
        <v>2.8048780487804879E-2</v>
      </c>
      <c r="W2474" s="7">
        <v>-3.048780487804878E-2</v>
      </c>
      <c r="X2474" s="4">
        <v>-6.974229590917283E-2</v>
      </c>
      <c r="Y2474" s="4">
        <v>-6.0975609756097563E-3</v>
      </c>
      <c r="Z2474" s="7">
        <v>-8.8975609756097567E-3</v>
      </c>
      <c r="AA2474" s="7">
        <v>-8.8975609756097567E-3</v>
      </c>
      <c r="AB2474" s="4">
        <v>0</v>
      </c>
      <c r="AC2474" s="4">
        <v>0</v>
      </c>
      <c r="AD2474" s="4">
        <v>1.1142061281337051E-2</v>
      </c>
      <c r="AE2474" s="4">
        <v>0.88368262476457982</v>
      </c>
      <c r="AF2474" s="4">
        <v>0.65579834918965174</v>
      </c>
      <c r="AG2474" s="4">
        <v>1.4079292270467321</v>
      </c>
      <c r="AH2474" s="4">
        <v>0.81459600319640502</v>
      </c>
      <c r="AI2474" s="4">
        <v>0.14206128133704729</v>
      </c>
      <c r="AJ2474" s="4">
        <v>11600</v>
      </c>
      <c r="AK2474" s="4">
        <v>7950</v>
      </c>
      <c r="AL2474" s="4">
        <v>11600</v>
      </c>
      <c r="AM2474" s="8">
        <v>3.6876233674704197E-2</v>
      </c>
    </row>
    <row r="2475" spans="1:39" x14ac:dyDescent="0.3">
      <c r="A2475" s="4">
        <v>20200402</v>
      </c>
      <c r="B2475" s="4" t="s">
        <v>1733</v>
      </c>
      <c r="C2475" s="4">
        <v>8370</v>
      </c>
      <c r="D2475" s="4">
        <v>9490</v>
      </c>
      <c r="E2475" s="4">
        <v>7950</v>
      </c>
      <c r="F2475" s="4">
        <v>9490</v>
      </c>
      <c r="G2475" s="4">
        <v>1170</v>
      </c>
      <c r="H2475" s="4">
        <v>1001890</v>
      </c>
      <c r="I2475" s="4">
        <v>0.14061999999999999</v>
      </c>
      <c r="J2475" s="4">
        <v>1.3804104044219869</v>
      </c>
      <c r="K2475" s="4">
        <v>1.0966872110939909</v>
      </c>
      <c r="L2475" s="4">
        <v>1.141448159730575</v>
      </c>
      <c r="M2475" s="4">
        <v>1.266515414386761</v>
      </c>
      <c r="N2475" s="4">
        <v>1.183070498036527</v>
      </c>
      <c r="O2475" s="4">
        <v>0.92250862725402205</v>
      </c>
      <c r="P2475" s="4">
        <v>0.89177062043366928</v>
      </c>
      <c r="Q2475" s="4">
        <v>9300</v>
      </c>
      <c r="R2475" s="4">
        <v>9370</v>
      </c>
      <c r="S2475" s="4">
        <v>8860</v>
      </c>
      <c r="T2475" s="4">
        <v>8960</v>
      </c>
      <c r="U2475" s="7">
        <v>-2.0021074815595362E-2</v>
      </c>
      <c r="V2475" s="7">
        <v>-1.2644889357218124E-2</v>
      </c>
      <c r="W2475" s="7">
        <v>-6.6385669125395147E-2</v>
      </c>
      <c r="X2475" s="4">
        <v>-5.0738639905254512E-2</v>
      </c>
      <c r="Y2475" s="4">
        <v>-5.584826132771338E-2</v>
      </c>
      <c r="Z2475" s="7">
        <v>-5.8648261327713377E-2</v>
      </c>
      <c r="AA2475" s="7">
        <v>-5.8648261327713377E-2</v>
      </c>
      <c r="AB2475" s="4">
        <v>6.0096153846153849E-3</v>
      </c>
      <c r="AC2475" s="4">
        <v>0</v>
      </c>
      <c r="AD2475" s="4">
        <v>5.0179211469534052E-2</v>
      </c>
      <c r="AE2475" s="4">
        <v>2.0189992160908932</v>
      </c>
      <c r="AF2475" s="4">
        <v>0.79459844961870463</v>
      </c>
      <c r="AG2475" s="4">
        <v>1.6299697338180099</v>
      </c>
      <c r="AH2475" s="4">
        <v>0.64498897141758038</v>
      </c>
      <c r="AI2475" s="4">
        <v>0.1338112305854241</v>
      </c>
      <c r="AJ2475" s="4">
        <v>11600</v>
      </c>
      <c r="AK2475" s="4">
        <v>8860</v>
      </c>
      <c r="AL2475" s="4">
        <v>10050</v>
      </c>
      <c r="AM2475" s="8">
        <v>2.8740213279170399E-2</v>
      </c>
    </row>
    <row r="2476" spans="1:39" x14ac:dyDescent="0.3">
      <c r="A2476" s="4">
        <v>20200724</v>
      </c>
      <c r="B2476" s="4" t="s">
        <v>1733</v>
      </c>
      <c r="C2476" s="4">
        <v>12150</v>
      </c>
      <c r="D2476" s="4">
        <v>15500</v>
      </c>
      <c r="E2476" s="4">
        <v>12100</v>
      </c>
      <c r="F2476" s="4">
        <v>13500</v>
      </c>
      <c r="G2476" s="4">
        <v>1300</v>
      </c>
      <c r="H2476" s="4">
        <v>8493720</v>
      </c>
      <c r="I2476" s="4">
        <v>0.10656</v>
      </c>
      <c r="J2476" s="4">
        <v>7.2030000203529196</v>
      </c>
      <c r="K2476" s="4">
        <v>1.0686015831134561</v>
      </c>
      <c r="L2476" s="4">
        <v>1.0984540276647681</v>
      </c>
      <c r="M2476" s="4">
        <v>1.131601005867561</v>
      </c>
      <c r="N2476" s="4">
        <v>1.1474713132171701</v>
      </c>
      <c r="O2476" s="4">
        <v>1.203208556149733</v>
      </c>
      <c r="P2476" s="4">
        <v>1.290990955094234</v>
      </c>
      <c r="Q2476" s="4">
        <v>13400</v>
      </c>
      <c r="R2476" s="4">
        <v>13750</v>
      </c>
      <c r="S2476" s="4">
        <v>12600</v>
      </c>
      <c r="T2476" s="4">
        <v>12700</v>
      </c>
      <c r="U2476" s="7">
        <v>-7.4074074074074077E-3</v>
      </c>
      <c r="V2476" s="7">
        <v>1.8518518518518517E-2</v>
      </c>
      <c r="W2476" s="7">
        <v>-6.6666666666666666E-2</v>
      </c>
      <c r="X2476" s="4">
        <v>9.7747556311090691E-3</v>
      </c>
      <c r="Y2476" s="4">
        <v>-5.9259259259259262E-2</v>
      </c>
      <c r="Z2476" s="7">
        <v>-6.2059259259259258E-2</v>
      </c>
      <c r="AA2476" s="7">
        <v>-6.2059259259259258E-2</v>
      </c>
      <c r="AB2476" s="4">
        <v>0</v>
      </c>
      <c r="AC2476" s="4">
        <v>0.14814814814814811</v>
      </c>
      <c r="AD2476" s="4">
        <v>4.11522633744856E-3</v>
      </c>
      <c r="AE2476" s="4">
        <v>8.2775517364038151</v>
      </c>
      <c r="AF2476" s="4">
        <v>1.0297331283575031</v>
      </c>
      <c r="AG2476" s="4">
        <v>1.242353347762374</v>
      </c>
      <c r="AH2476" s="4">
        <v>0.16620142472387539</v>
      </c>
      <c r="AI2476" s="4">
        <v>0.1111111111111111</v>
      </c>
      <c r="AJ2476" s="4">
        <v>13750</v>
      </c>
      <c r="AK2476" s="4">
        <v>12100</v>
      </c>
      <c r="AL2476" s="4">
        <v>12400</v>
      </c>
      <c r="AM2476" s="8">
        <v>-8.5943444131079301E-3</v>
      </c>
    </row>
    <row r="2477" spans="1:39" x14ac:dyDescent="0.3">
      <c r="A2477" s="4">
        <v>20200903</v>
      </c>
      <c r="B2477" s="4" t="s">
        <v>1733</v>
      </c>
      <c r="C2477" s="4">
        <v>13100</v>
      </c>
      <c r="D2477" s="4">
        <v>15950</v>
      </c>
      <c r="E2477" s="4">
        <v>13000</v>
      </c>
      <c r="F2477" s="4">
        <v>14750</v>
      </c>
      <c r="G2477" s="4">
        <v>1850</v>
      </c>
      <c r="H2477" s="4">
        <v>14907194</v>
      </c>
      <c r="I2477" s="4">
        <v>0.14341000000000001</v>
      </c>
      <c r="J2477" s="4">
        <v>8.1993766310741609</v>
      </c>
      <c r="K2477" s="4">
        <v>1.099378881987578</v>
      </c>
      <c r="L2477" s="4">
        <v>1.1328725038402461</v>
      </c>
      <c r="M2477" s="4">
        <v>1.1871227364185111</v>
      </c>
      <c r="N2477" s="4">
        <v>1.192642005255711</v>
      </c>
      <c r="O2477" s="4">
        <v>1.212494862309905</v>
      </c>
      <c r="P2477" s="4">
        <v>1.3614023213063311</v>
      </c>
      <c r="Q2477" s="4">
        <v>13900</v>
      </c>
      <c r="R2477" s="4">
        <v>15000</v>
      </c>
      <c r="S2477" s="4">
        <v>13600</v>
      </c>
      <c r="T2477" s="4">
        <v>14100</v>
      </c>
      <c r="U2477" s="7">
        <v>-5.7627118644067797E-2</v>
      </c>
      <c r="V2477" s="7">
        <v>1.6949152542372881E-2</v>
      </c>
      <c r="W2477" s="7">
        <v>-7.796610169491526E-2</v>
      </c>
      <c r="X2477" s="4">
        <v>5.6599959571457447E-3</v>
      </c>
      <c r="Y2477" s="4">
        <v>-4.4067796610169491E-2</v>
      </c>
      <c r="Z2477" s="7">
        <v>-4.6867796610169488E-2</v>
      </c>
      <c r="AA2477" s="7">
        <v>-4.6867796610169488E-2</v>
      </c>
      <c r="AB2477" s="4">
        <v>1.550387596899225E-2</v>
      </c>
      <c r="AC2477" s="4">
        <v>8.1355932203389825E-2</v>
      </c>
      <c r="AD2477" s="4">
        <v>7.6335877862595417E-3</v>
      </c>
      <c r="AE2477" s="4">
        <v>19.490324259234811</v>
      </c>
      <c r="AF2477" s="4">
        <v>1.083117760493036</v>
      </c>
      <c r="AG2477" s="4">
        <v>1.3016345732448269</v>
      </c>
      <c r="AH2477" s="4">
        <v>0.15499586227576481</v>
      </c>
      <c r="AI2477" s="4">
        <v>0.1259541984732824</v>
      </c>
      <c r="AJ2477" s="4">
        <v>15000</v>
      </c>
      <c r="AK2477" s="4">
        <v>12850</v>
      </c>
      <c r="AL2477" s="4">
        <v>13100</v>
      </c>
      <c r="AM2477" s="8">
        <v>8.5262014257048001E-3</v>
      </c>
    </row>
    <row r="2478" spans="1:39" x14ac:dyDescent="0.3">
      <c r="A2478" s="4">
        <v>20200113</v>
      </c>
      <c r="B2478" s="4" t="s">
        <v>1734</v>
      </c>
      <c r="C2478" s="4">
        <v>14125</v>
      </c>
      <c r="D2478" s="4">
        <v>16575</v>
      </c>
      <c r="E2478" s="4">
        <v>14125</v>
      </c>
      <c r="F2478" s="4">
        <v>15325</v>
      </c>
      <c r="G2478" s="4">
        <v>1425</v>
      </c>
      <c r="H2478" s="4">
        <v>10565779</v>
      </c>
      <c r="I2478" s="4">
        <v>0.10252</v>
      </c>
      <c r="J2478" s="4">
        <v>6.3847548492308874</v>
      </c>
      <c r="K2478" s="4">
        <v>1.086237448316598</v>
      </c>
      <c r="L2478" s="4">
        <v>1.1381359079093949</v>
      </c>
      <c r="M2478" s="4">
        <v>1.196564512980675</v>
      </c>
      <c r="N2478" s="4">
        <v>1.22489759216705</v>
      </c>
      <c r="O2478" s="4">
        <v>1.163813562003607</v>
      </c>
      <c r="P2478" s="4">
        <v>1.18488450758674</v>
      </c>
      <c r="Q2478" s="4">
        <v>15475</v>
      </c>
      <c r="R2478" s="4">
        <v>15950</v>
      </c>
      <c r="S2478" s="4">
        <v>15075</v>
      </c>
      <c r="T2478" s="4">
        <v>15850</v>
      </c>
      <c r="U2478" s="7">
        <v>9.7879282218597055E-3</v>
      </c>
      <c r="V2478" s="7">
        <v>4.0783034257748776E-2</v>
      </c>
      <c r="W2478" s="7">
        <v>-1.6313213703099509E-2</v>
      </c>
      <c r="X2478" s="4">
        <v>1.5486062543710811E-2</v>
      </c>
      <c r="Y2478" s="4">
        <v>3.4257748776508973E-2</v>
      </c>
      <c r="Z2478" s="7">
        <v>3.7200000000000004E-2</v>
      </c>
      <c r="AA2478" s="7">
        <v>3.7200000000000004E-2</v>
      </c>
      <c r="AB2478" s="4">
        <v>1.618705035971223E-2</v>
      </c>
      <c r="AC2478" s="4">
        <v>8.1566068515497553E-2</v>
      </c>
      <c r="AD2478" s="4">
        <v>0</v>
      </c>
      <c r="AE2478" s="4">
        <v>3.6431760912171618</v>
      </c>
      <c r="AF2478" s="4">
        <v>1.10219608265959</v>
      </c>
      <c r="AG2478" s="4">
        <v>1.351894896195414</v>
      </c>
      <c r="AH2478" s="4">
        <v>0.16757710643484741</v>
      </c>
      <c r="AI2478" s="4">
        <v>8.4955752212389379E-2</v>
      </c>
      <c r="AJ2478" s="4">
        <v>17475</v>
      </c>
      <c r="AK2478" s="4">
        <v>15075</v>
      </c>
      <c r="AL2478" s="4">
        <v>15150</v>
      </c>
      <c r="AM2478" s="8">
        <v>9.1972130918329502E-3</v>
      </c>
    </row>
    <row r="2479" spans="1:39" x14ac:dyDescent="0.3">
      <c r="A2479" s="4">
        <v>20200325</v>
      </c>
      <c r="B2479" s="4" t="s">
        <v>1734</v>
      </c>
      <c r="C2479" s="4">
        <v>7925</v>
      </c>
      <c r="D2479" s="4">
        <v>8900</v>
      </c>
      <c r="E2479" s="4">
        <v>7850</v>
      </c>
      <c r="F2479" s="4">
        <v>8450</v>
      </c>
      <c r="G2479" s="4">
        <v>900</v>
      </c>
      <c r="H2479" s="4">
        <v>1755895</v>
      </c>
      <c r="I2479" s="4">
        <v>0.11921</v>
      </c>
      <c r="J2479" s="4">
        <v>1.8795140202361691</v>
      </c>
      <c r="K2479" s="4">
        <v>1.111842105263158</v>
      </c>
      <c r="L2479" s="4">
        <v>1.1266666666666669</v>
      </c>
      <c r="M2479" s="4">
        <v>0.95723591050693857</v>
      </c>
      <c r="N2479" s="4">
        <v>0.73758865248226946</v>
      </c>
      <c r="O2479" s="4">
        <v>0.59261856754624354</v>
      </c>
      <c r="P2479" s="4">
        <v>0.6129943929753503</v>
      </c>
      <c r="Q2479" s="4">
        <v>8650</v>
      </c>
      <c r="R2479" s="4">
        <v>9300</v>
      </c>
      <c r="S2479" s="4">
        <v>8225</v>
      </c>
      <c r="T2479" s="4">
        <v>8725</v>
      </c>
      <c r="U2479" s="7">
        <v>2.3668639053254437E-2</v>
      </c>
      <c r="V2479" s="7">
        <v>0.10059171597633136</v>
      </c>
      <c r="W2479" s="7">
        <v>-2.6627218934911243E-2</v>
      </c>
      <c r="X2479" s="4">
        <v>-0.1791598472449536</v>
      </c>
      <c r="Y2479" s="4">
        <v>3.2544378698224852E-2</v>
      </c>
      <c r="Z2479" s="7">
        <v>3.7200000000000004E-2</v>
      </c>
      <c r="AA2479" s="7">
        <v>2.0868639053254437E-2</v>
      </c>
      <c r="AB2479" s="4">
        <v>4.9668874172185427E-2</v>
      </c>
      <c r="AC2479" s="4">
        <v>5.3254437869822487E-2</v>
      </c>
      <c r="AD2479" s="4">
        <v>9.4637223974763408E-3</v>
      </c>
      <c r="AE2479" s="4">
        <v>3.2203071212290721</v>
      </c>
      <c r="AF2479" s="4">
        <v>0.39481973141210169</v>
      </c>
      <c r="AG2479" s="4">
        <v>1.344222687035127</v>
      </c>
      <c r="AH2479" s="4">
        <v>1.7888771214633039</v>
      </c>
      <c r="AI2479" s="4">
        <v>6.6246056782334389E-2</v>
      </c>
      <c r="AJ2479" s="4">
        <v>12875</v>
      </c>
      <c r="AK2479" s="4">
        <v>8225</v>
      </c>
      <c r="AL2479" s="4">
        <v>10900</v>
      </c>
      <c r="AM2479" s="8">
        <v>5.2622816628226002E-2</v>
      </c>
    </row>
    <row r="2480" spans="1:39" x14ac:dyDescent="0.3">
      <c r="A2480" s="4">
        <v>20200331</v>
      </c>
      <c r="B2480" s="4" t="s">
        <v>1734</v>
      </c>
      <c r="C2480" s="4">
        <v>9325</v>
      </c>
      <c r="D2480" s="4">
        <v>10900</v>
      </c>
      <c r="E2480" s="4">
        <v>9175</v>
      </c>
      <c r="F2480" s="4">
        <v>10300</v>
      </c>
      <c r="G2480" s="4">
        <v>1250</v>
      </c>
      <c r="H2480" s="4">
        <v>3233173</v>
      </c>
      <c r="I2480" s="4">
        <v>0.13811999999999999</v>
      </c>
      <c r="J2480" s="4">
        <v>2.840960753959251</v>
      </c>
      <c r="K2480" s="4">
        <v>1.095744680851064</v>
      </c>
      <c r="L2480" s="4">
        <v>1.1349862258953169</v>
      </c>
      <c r="M2480" s="4">
        <v>1.2346418939166921</v>
      </c>
      <c r="N2480" s="4">
        <v>0.99878787878787878</v>
      </c>
      <c r="O2480" s="4">
        <v>0.73246614714510061</v>
      </c>
      <c r="P2480" s="4">
        <v>0.75512043132283535</v>
      </c>
      <c r="Q2480" s="4">
        <v>10375</v>
      </c>
      <c r="R2480" s="4">
        <v>12875</v>
      </c>
      <c r="S2480" s="4">
        <v>9650</v>
      </c>
      <c r="T2480" s="4">
        <v>10900</v>
      </c>
      <c r="U2480" s="7">
        <v>7.2815533980582527E-3</v>
      </c>
      <c r="V2480" s="7">
        <v>0.25</v>
      </c>
      <c r="W2480" s="7">
        <v>-6.3106796116504854E-2</v>
      </c>
      <c r="X2480" s="4">
        <v>-0.1109090909090911</v>
      </c>
      <c r="Y2480" s="4">
        <v>5.8252427184466021E-2</v>
      </c>
      <c r="Z2480" s="7">
        <v>3.7200000000000004E-2</v>
      </c>
      <c r="AA2480" s="7">
        <v>3.7200000000000004E-2</v>
      </c>
      <c r="AB2480" s="4">
        <v>3.0386740331491711E-2</v>
      </c>
      <c r="AC2480" s="4">
        <v>5.8252427184466021E-2</v>
      </c>
      <c r="AD2480" s="4">
        <v>1.6085790884718499E-2</v>
      </c>
      <c r="AE2480" s="4">
        <v>5.3200550241635716</v>
      </c>
      <c r="AF2480" s="4">
        <v>0.52916262694367489</v>
      </c>
      <c r="AG2480" s="4">
        <v>1.840287638674994</v>
      </c>
      <c r="AH2480" s="4">
        <v>1.3463848916149941</v>
      </c>
      <c r="AI2480" s="4">
        <v>0.1045576407506702</v>
      </c>
      <c r="AJ2480" s="4">
        <v>12875</v>
      </c>
      <c r="AK2480" s="4">
        <v>9650</v>
      </c>
      <c r="AL2480" s="4">
        <v>11525</v>
      </c>
      <c r="AM2480" s="8">
        <v>4.9731601842240299E-2</v>
      </c>
    </row>
    <row r="2481" spans="1:39" x14ac:dyDescent="0.3">
      <c r="A2481" s="4">
        <v>20200714</v>
      </c>
      <c r="B2481" s="4" t="s">
        <v>1734</v>
      </c>
      <c r="C2481" s="4">
        <v>14400</v>
      </c>
      <c r="D2481" s="4">
        <v>15800</v>
      </c>
      <c r="E2481" s="4">
        <v>14100</v>
      </c>
      <c r="F2481" s="4">
        <v>15800</v>
      </c>
      <c r="G2481" s="4">
        <v>1450</v>
      </c>
      <c r="H2481" s="4">
        <v>4170486</v>
      </c>
      <c r="I2481" s="4">
        <v>0.10105</v>
      </c>
      <c r="J2481" s="4">
        <v>3.6888485393773629</v>
      </c>
      <c r="K2481" s="4">
        <v>1.0711864406779661</v>
      </c>
      <c r="L2481" s="4">
        <v>1.0972222222222221</v>
      </c>
      <c r="M2481" s="4">
        <v>1.147005444646098</v>
      </c>
      <c r="N2481" s="4">
        <v>1.222200734867531</v>
      </c>
      <c r="O2481" s="4">
        <v>1.171708432469178</v>
      </c>
      <c r="P2481" s="4">
        <v>1.162583928626177</v>
      </c>
      <c r="Q2481" s="4">
        <v>15900</v>
      </c>
      <c r="R2481" s="4">
        <v>16250</v>
      </c>
      <c r="S2481" s="4">
        <v>14900</v>
      </c>
      <c r="T2481" s="4">
        <v>15950</v>
      </c>
      <c r="U2481" s="7">
        <v>6.3291139240506328E-3</v>
      </c>
      <c r="V2481" s="7">
        <v>2.8481012658227847E-2</v>
      </c>
      <c r="W2481" s="7">
        <v>-5.6962025316455694E-2</v>
      </c>
      <c r="X2481" s="4">
        <v>2.5526977373815238E-2</v>
      </c>
      <c r="Y2481" s="4">
        <v>9.4936708860759497E-3</v>
      </c>
      <c r="Z2481" s="7">
        <v>6.6936708860759492E-3</v>
      </c>
      <c r="AA2481" s="7">
        <v>6.6936708860759492E-3</v>
      </c>
      <c r="AB2481" s="4">
        <v>3.4843205574912892E-3</v>
      </c>
      <c r="AC2481" s="4">
        <v>0</v>
      </c>
      <c r="AD2481" s="4">
        <v>2.0833333333333329E-2</v>
      </c>
      <c r="AE2481" s="4">
        <v>4.0962255274135204</v>
      </c>
      <c r="AF2481" s="4">
        <v>1.0451293856729671</v>
      </c>
      <c r="AG2481" s="4">
        <v>1.4049954652313781</v>
      </c>
      <c r="AH2481" s="4">
        <v>0.2450732619061701</v>
      </c>
      <c r="AI2481" s="4">
        <v>9.7222222222222224E-2</v>
      </c>
      <c r="AJ2481" s="4">
        <v>17500</v>
      </c>
      <c r="AK2481" s="4">
        <v>14900</v>
      </c>
      <c r="AL2481" s="4">
        <v>16000</v>
      </c>
      <c r="AM2481" s="8">
        <v>-3.5842751443095301E-3</v>
      </c>
    </row>
    <row r="2482" spans="1:39" x14ac:dyDescent="0.3">
      <c r="A2482" s="4">
        <v>20200325</v>
      </c>
      <c r="B2482" s="4" t="s">
        <v>1735</v>
      </c>
      <c r="C2482" s="4">
        <v>8650</v>
      </c>
      <c r="D2482" s="4">
        <v>8950</v>
      </c>
      <c r="E2482" s="4">
        <v>8200</v>
      </c>
      <c r="F2482" s="4">
        <v>8930</v>
      </c>
      <c r="G2482" s="4">
        <v>620</v>
      </c>
      <c r="H2482" s="4">
        <v>16248</v>
      </c>
      <c r="I2482" s="4">
        <v>7.4609999999999996E-2</v>
      </c>
      <c r="J2482" s="4">
        <v>1.699759389057433</v>
      </c>
      <c r="K2482" s="4">
        <v>1.0681818181818179</v>
      </c>
      <c r="L2482" s="4">
        <v>1.0834748847367139</v>
      </c>
      <c r="M2482" s="4">
        <v>1.0234957020057309</v>
      </c>
      <c r="N2482" s="4">
        <v>0.92948217538381472</v>
      </c>
      <c r="O2482" s="4">
        <v>0.81633274929534549</v>
      </c>
      <c r="P2482" s="4">
        <v>0.7459278852847</v>
      </c>
      <c r="Q2482" s="4">
        <v>9000</v>
      </c>
      <c r="R2482" s="4">
        <v>9000</v>
      </c>
      <c r="S2482" s="4">
        <v>8780</v>
      </c>
      <c r="T2482" s="4">
        <v>8850</v>
      </c>
      <c r="U2482" s="7">
        <v>7.8387458006718928E-3</v>
      </c>
      <c r="V2482" s="7">
        <v>7.8387458006718928E-3</v>
      </c>
      <c r="W2482" s="7">
        <v>-1.6797312430011199E-2</v>
      </c>
      <c r="X2482" s="4">
        <v>-4.5068956544366191E-2</v>
      </c>
      <c r="Y2482" s="4">
        <v>-8.9585666293393058E-3</v>
      </c>
      <c r="Z2482" s="7">
        <v>-1.1758566629339306E-2</v>
      </c>
      <c r="AA2482" s="7">
        <v>-1.1758566629339306E-2</v>
      </c>
      <c r="AB2482" s="4">
        <v>4.0914560770156441E-2</v>
      </c>
      <c r="AC2482" s="4">
        <v>2.239641657334826E-3</v>
      </c>
      <c r="AD2482" s="4">
        <v>5.2023121387283239E-2</v>
      </c>
      <c r="AE2482" s="4">
        <v>4.3842417701025367</v>
      </c>
      <c r="AF2482" s="4">
        <v>0.75935277646855126</v>
      </c>
      <c r="AG2482" s="4">
        <v>1.0885838605253431</v>
      </c>
      <c r="AH2482" s="4">
        <v>0.39828628860025339</v>
      </c>
      <c r="AI2482" s="4">
        <v>3.236994219653179E-2</v>
      </c>
      <c r="AJ2482" s="4">
        <v>9990</v>
      </c>
      <c r="AK2482" s="4">
        <v>8780</v>
      </c>
      <c r="AL2482" s="4">
        <v>9750</v>
      </c>
      <c r="AM2482" s="8">
        <v>5.2622816628226002E-2</v>
      </c>
    </row>
    <row r="2483" spans="1:39" x14ac:dyDescent="0.3">
      <c r="A2483" s="4">
        <v>20200128</v>
      </c>
      <c r="B2483" s="4" t="s">
        <v>1736</v>
      </c>
      <c r="C2483" s="4">
        <v>2995</v>
      </c>
      <c r="D2483" s="4">
        <v>3515</v>
      </c>
      <c r="E2483" s="4">
        <v>2950</v>
      </c>
      <c r="F2483" s="4">
        <v>3415</v>
      </c>
      <c r="G2483" s="4">
        <v>420</v>
      </c>
      <c r="H2483" s="4">
        <v>2752376</v>
      </c>
      <c r="I2483" s="4">
        <v>0.14022999999999999</v>
      </c>
      <c r="J2483" s="4">
        <v>4.8812295896886768</v>
      </c>
      <c r="K2483" s="4">
        <v>1.0870026525198939</v>
      </c>
      <c r="L2483" s="4">
        <v>1.107687317547843</v>
      </c>
      <c r="M2483" s="4">
        <v>1.088619700350653</v>
      </c>
      <c r="N2483" s="4">
        <v>1.1308883185694181</v>
      </c>
      <c r="O2483" s="4">
        <v>1.2264687397120879</v>
      </c>
      <c r="P2483" s="4">
        <v>1.256766081422986</v>
      </c>
      <c r="Q2483" s="4">
        <v>3260</v>
      </c>
      <c r="R2483" s="4">
        <v>3265</v>
      </c>
      <c r="S2483" s="4">
        <v>3105</v>
      </c>
      <c r="T2483" s="4">
        <v>3185</v>
      </c>
      <c r="U2483" s="7">
        <v>-4.5387994143484628E-2</v>
      </c>
      <c r="V2483" s="7">
        <v>-4.3923865300146414E-2</v>
      </c>
      <c r="W2483" s="7">
        <v>-9.0775988286969256E-2</v>
      </c>
      <c r="X2483" s="4">
        <v>2.0614289262356009E-2</v>
      </c>
      <c r="Y2483" s="4">
        <v>-6.7349926793557835E-2</v>
      </c>
      <c r="Z2483" s="7">
        <v>-7.0149926793557832E-2</v>
      </c>
      <c r="AA2483" s="7">
        <v>-7.0149926793557832E-2</v>
      </c>
      <c r="AB2483" s="4">
        <v>0</v>
      </c>
      <c r="AC2483" s="4">
        <v>2.928257686676428E-2</v>
      </c>
      <c r="AD2483" s="4">
        <v>1.5025041736227049E-2</v>
      </c>
      <c r="AE2483" s="4">
        <v>36.32828256163878</v>
      </c>
      <c r="AF2483" s="4">
        <v>1.038748286760818</v>
      </c>
      <c r="AG2483" s="4">
        <v>1.335172148231879</v>
      </c>
      <c r="AH2483" s="4">
        <v>0.2137300442204243</v>
      </c>
      <c r="AI2483" s="4">
        <v>0.14023372287145239</v>
      </c>
      <c r="AJ2483" s="4">
        <v>3265</v>
      </c>
      <c r="AK2483" s="4">
        <v>2625</v>
      </c>
      <c r="AL2483" s="4">
        <v>2790</v>
      </c>
      <c r="AM2483" s="8">
        <v>-3.0441822778244899E-2</v>
      </c>
    </row>
    <row r="2484" spans="1:39" x14ac:dyDescent="0.3">
      <c r="A2484" s="4">
        <v>20200325</v>
      </c>
      <c r="B2484" s="4" t="s">
        <v>1736</v>
      </c>
      <c r="C2484" s="4">
        <v>1520</v>
      </c>
      <c r="D2484" s="4">
        <v>1685</v>
      </c>
      <c r="E2484" s="4">
        <v>1500</v>
      </c>
      <c r="F2484" s="4">
        <v>1685</v>
      </c>
      <c r="G2484" s="4">
        <v>200</v>
      </c>
      <c r="H2484" s="4">
        <v>208208</v>
      </c>
      <c r="I2484" s="4">
        <v>0.13467999999999999</v>
      </c>
      <c r="J2484" s="4">
        <v>0.7114481342801634</v>
      </c>
      <c r="K2484" s="4">
        <v>1.09771986970684</v>
      </c>
      <c r="L2484" s="4">
        <v>1.1354447439353099</v>
      </c>
      <c r="M2484" s="4">
        <v>0.98050625545533898</v>
      </c>
      <c r="N2484" s="4">
        <v>0.76089410702190108</v>
      </c>
      <c r="O2484" s="4">
        <v>0.61678308879602239</v>
      </c>
      <c r="P2484" s="4">
        <v>0.62352560247930067</v>
      </c>
      <c r="Q2484" s="4">
        <v>1705</v>
      </c>
      <c r="R2484" s="4">
        <v>1930</v>
      </c>
      <c r="S2484" s="4">
        <v>1705</v>
      </c>
      <c r="T2484" s="4">
        <v>1865</v>
      </c>
      <c r="U2484" s="7">
        <v>1.1869436201780416E-2</v>
      </c>
      <c r="V2484" s="7">
        <v>0.14540059347181009</v>
      </c>
      <c r="W2484" s="7">
        <v>1.1869436201780416E-2</v>
      </c>
      <c r="X2484" s="4">
        <v>-0.13253556107473469</v>
      </c>
      <c r="Y2484" s="4">
        <v>0.10682492581602369</v>
      </c>
      <c r="Z2484" s="7">
        <v>3.7200000000000004E-2</v>
      </c>
      <c r="AA2484" s="7">
        <v>3.7200000000000004E-2</v>
      </c>
      <c r="AB2484" s="4">
        <v>2.3569023569023569E-2</v>
      </c>
      <c r="AC2484" s="4">
        <v>0</v>
      </c>
      <c r="AD2484" s="4">
        <v>1.3157894736842099E-2</v>
      </c>
      <c r="AE2484" s="4">
        <v>1.0068133791749481</v>
      </c>
      <c r="AF2484" s="4">
        <v>0.47944972914091472</v>
      </c>
      <c r="AG2484" s="4">
        <v>1.1745807771719861</v>
      </c>
      <c r="AH2484" s="4">
        <v>1.234356817531775</v>
      </c>
      <c r="AI2484" s="4">
        <v>0.1085526315789474</v>
      </c>
      <c r="AJ2484" s="4">
        <v>2020</v>
      </c>
      <c r="AK2484" s="4">
        <v>1705</v>
      </c>
      <c r="AL2484" s="4">
        <v>1880</v>
      </c>
      <c r="AM2484" s="8">
        <v>5.2622816628226002E-2</v>
      </c>
    </row>
    <row r="2485" spans="1:39" x14ac:dyDescent="0.3">
      <c r="A2485" s="4">
        <v>20200326</v>
      </c>
      <c r="B2485" s="4" t="s">
        <v>1736</v>
      </c>
      <c r="C2485" s="4">
        <v>1705</v>
      </c>
      <c r="D2485" s="4">
        <v>1930</v>
      </c>
      <c r="E2485" s="4">
        <v>1705</v>
      </c>
      <c r="F2485" s="4">
        <v>1865</v>
      </c>
      <c r="G2485" s="4">
        <v>180</v>
      </c>
      <c r="H2485" s="4">
        <v>349806</v>
      </c>
      <c r="I2485" s="4">
        <v>0.10682</v>
      </c>
      <c r="J2485" s="4">
        <v>1.1966621293720781</v>
      </c>
      <c r="K2485" s="4">
        <v>1.1112214498510431</v>
      </c>
      <c r="L2485" s="4">
        <v>1.1707470182046451</v>
      </c>
      <c r="M2485" s="4">
        <v>1.1127684964200479</v>
      </c>
      <c r="N2485" s="4">
        <v>0.86312622931852367</v>
      </c>
      <c r="O2485" s="4">
        <v>0.68650306748466261</v>
      </c>
      <c r="P2485" s="4">
        <v>0.69171212659753667</v>
      </c>
      <c r="Q2485" s="4">
        <v>1905</v>
      </c>
      <c r="R2485" s="4">
        <v>2005</v>
      </c>
      <c r="S2485" s="4">
        <v>1750</v>
      </c>
      <c r="T2485" s="4">
        <v>1830</v>
      </c>
      <c r="U2485" s="7">
        <v>2.1447721179624665E-2</v>
      </c>
      <c r="V2485" s="7">
        <v>7.5067024128686322E-2</v>
      </c>
      <c r="W2485" s="7">
        <v>-6.1662198391420911E-2</v>
      </c>
      <c r="X2485" s="4">
        <v>-0.12703922249219049</v>
      </c>
      <c r="Y2485" s="4">
        <v>-1.876675603217158E-2</v>
      </c>
      <c r="Z2485" s="7">
        <v>3.7200000000000004E-2</v>
      </c>
      <c r="AA2485" s="7">
        <v>1.8647721179624665E-2</v>
      </c>
      <c r="AB2485" s="4">
        <v>1.1869436201780419E-2</v>
      </c>
      <c r="AC2485" s="4">
        <v>3.4852546916890083E-2</v>
      </c>
      <c r="AD2485" s="4">
        <v>0</v>
      </c>
      <c r="AE2485" s="4">
        <v>1.6800795358487659</v>
      </c>
      <c r="AF2485" s="4">
        <v>0.5366764605221388</v>
      </c>
      <c r="AG2485" s="4">
        <v>1.336686184509464</v>
      </c>
      <c r="AH2485" s="4">
        <v>1.1152012808847831</v>
      </c>
      <c r="AI2485" s="4">
        <v>9.3841642228739003E-2</v>
      </c>
      <c r="AJ2485" s="4">
        <v>2020</v>
      </c>
      <c r="AK2485" s="4">
        <v>1750</v>
      </c>
      <c r="AL2485" s="4">
        <v>1920</v>
      </c>
      <c r="AM2485" s="8">
        <v>2.1614460980046799E-2</v>
      </c>
    </row>
    <row r="2486" spans="1:39" x14ac:dyDescent="0.3">
      <c r="A2486" s="4">
        <v>20200407</v>
      </c>
      <c r="B2486" s="4" t="s">
        <v>1736</v>
      </c>
      <c r="C2486" s="4">
        <v>2145</v>
      </c>
      <c r="D2486" s="4">
        <v>2290</v>
      </c>
      <c r="E2486" s="4">
        <v>2105</v>
      </c>
      <c r="F2486" s="4">
        <v>2255</v>
      </c>
      <c r="G2486" s="4">
        <v>170</v>
      </c>
      <c r="H2486" s="4">
        <v>327511</v>
      </c>
      <c r="I2486" s="4">
        <v>8.1530000000000005E-2</v>
      </c>
      <c r="J2486" s="4">
        <v>1.4504742780866611</v>
      </c>
      <c r="K2486" s="4">
        <v>1.07125890736342</v>
      </c>
      <c r="L2486" s="4">
        <v>1.1146811665842811</v>
      </c>
      <c r="M2486" s="4">
        <v>1.1623711340206191</v>
      </c>
      <c r="N2486" s="4">
        <v>1.2074966532797859</v>
      </c>
      <c r="O2486" s="4">
        <v>0.87085250860876007</v>
      </c>
      <c r="P2486" s="4">
        <v>0.84923424554356008</v>
      </c>
      <c r="Q2486" s="4">
        <v>2260</v>
      </c>
      <c r="R2486" s="4">
        <v>2430</v>
      </c>
      <c r="S2486" s="4">
        <v>2210</v>
      </c>
      <c r="T2486" s="4">
        <v>2370</v>
      </c>
      <c r="U2486" s="7">
        <v>2.2172949002217295E-3</v>
      </c>
      <c r="V2486" s="7">
        <v>7.7605321507760533E-2</v>
      </c>
      <c r="W2486" s="7">
        <v>-1.9955654101995565E-2</v>
      </c>
      <c r="X2486" s="4">
        <v>-6.8540829986612872E-2</v>
      </c>
      <c r="Y2486" s="4">
        <v>5.0997782705099783E-2</v>
      </c>
      <c r="Z2486" s="7">
        <v>3.7200000000000004E-2</v>
      </c>
      <c r="AA2486" s="7">
        <v>3.7200000000000004E-2</v>
      </c>
      <c r="AB2486" s="4">
        <v>2.8776978417266189E-2</v>
      </c>
      <c r="AC2486" s="4">
        <v>1.5521064301552111E-2</v>
      </c>
      <c r="AD2486" s="4">
        <v>1.8648018648018651E-2</v>
      </c>
      <c r="AE2486" s="4">
        <v>1.762052843669466</v>
      </c>
      <c r="AF2486" s="4">
        <v>0.74106852600323581</v>
      </c>
      <c r="AG2486" s="4">
        <v>1.749739619455567</v>
      </c>
      <c r="AH2486" s="4">
        <v>0.77788926929328128</v>
      </c>
      <c r="AI2486" s="4">
        <v>5.128205128205128E-2</v>
      </c>
      <c r="AJ2486" s="4">
        <v>2635</v>
      </c>
      <c r="AK2486" s="4">
        <v>2210</v>
      </c>
      <c r="AL2486" s="4">
        <v>2405</v>
      </c>
      <c r="AM2486" s="8">
        <v>1.6225446957428301E-2</v>
      </c>
    </row>
    <row r="2487" spans="1:39" x14ac:dyDescent="0.3">
      <c r="A2487" s="4">
        <v>20200409</v>
      </c>
      <c r="B2487" s="4" t="s">
        <v>1736</v>
      </c>
      <c r="C2487" s="4">
        <v>2435</v>
      </c>
      <c r="D2487" s="4">
        <v>2635</v>
      </c>
      <c r="E2487" s="4">
        <v>2375</v>
      </c>
      <c r="F2487" s="4">
        <v>2545</v>
      </c>
      <c r="G2487" s="4">
        <v>175</v>
      </c>
      <c r="H2487" s="4">
        <v>686508</v>
      </c>
      <c r="I2487" s="4">
        <v>7.3840000000000003E-2</v>
      </c>
      <c r="J2487" s="4">
        <v>2.6166032883059209</v>
      </c>
      <c r="K2487" s="4">
        <v>1.0648535564853561</v>
      </c>
      <c r="L2487" s="4">
        <v>1.1331255565449689</v>
      </c>
      <c r="M2487" s="4">
        <v>1.2256200337105709</v>
      </c>
      <c r="N2487" s="4">
        <v>1.356429047301799</v>
      </c>
      <c r="O2487" s="4">
        <v>0.99252518687032831</v>
      </c>
      <c r="P2487" s="4">
        <v>0.96084569522880647</v>
      </c>
      <c r="Q2487" s="4">
        <v>2600</v>
      </c>
      <c r="R2487" s="4">
        <v>2625</v>
      </c>
      <c r="S2487" s="4">
        <v>2410</v>
      </c>
      <c r="T2487" s="4">
        <v>2480</v>
      </c>
      <c r="U2487" s="7">
        <v>2.1611001964636542E-2</v>
      </c>
      <c r="V2487" s="7">
        <v>3.1434184675834968E-2</v>
      </c>
      <c r="W2487" s="7">
        <v>-5.304518664047151E-2</v>
      </c>
      <c r="X2487" s="4">
        <v>-1.7188540972684879E-2</v>
      </c>
      <c r="Y2487" s="4">
        <v>-2.554027504911591E-2</v>
      </c>
      <c r="Z2487" s="7">
        <v>-2.8340275049115911E-2</v>
      </c>
      <c r="AA2487" s="7">
        <v>1.8811001964636542E-2</v>
      </c>
      <c r="AB2487" s="4">
        <v>2.7426160337552741E-2</v>
      </c>
      <c r="AC2487" s="4">
        <v>3.536345776031434E-2</v>
      </c>
      <c r="AD2487" s="4">
        <v>2.4640657084188909E-2</v>
      </c>
      <c r="AE2487" s="4">
        <v>2.8941060415076998</v>
      </c>
      <c r="AF2487" s="4">
        <v>0.86576307218800608</v>
      </c>
      <c r="AG2487" s="4">
        <v>1.919697051012548</v>
      </c>
      <c r="AH2487" s="4">
        <v>0.63413489335067019</v>
      </c>
      <c r="AI2487" s="4">
        <v>4.5174537987679668E-2</v>
      </c>
      <c r="AJ2487" s="4">
        <v>2650</v>
      </c>
      <c r="AK2487" s="4">
        <v>2320</v>
      </c>
      <c r="AL2487" s="4">
        <v>2550</v>
      </c>
      <c r="AM2487" s="8">
        <v>1.4126479329216001E-2</v>
      </c>
    </row>
    <row r="2488" spans="1:39" x14ac:dyDescent="0.3">
      <c r="A2488" s="4">
        <v>20200518</v>
      </c>
      <c r="B2488" s="4" t="s">
        <v>1736</v>
      </c>
      <c r="C2488" s="4">
        <v>2910</v>
      </c>
      <c r="D2488" s="4">
        <v>3400</v>
      </c>
      <c r="E2488" s="4">
        <v>2905</v>
      </c>
      <c r="F2488" s="4">
        <v>3155</v>
      </c>
      <c r="G2488" s="4">
        <v>255</v>
      </c>
      <c r="H2488" s="4">
        <v>3705664</v>
      </c>
      <c r="I2488" s="4">
        <v>8.7929999999999994E-2</v>
      </c>
      <c r="J2488" s="4">
        <v>7.2779336650271826</v>
      </c>
      <c r="K2488" s="4">
        <v>1.0593172915500839</v>
      </c>
      <c r="L2488" s="4">
        <v>1.0716711956521741</v>
      </c>
      <c r="M2488" s="4">
        <v>1.086432506887052</v>
      </c>
      <c r="N2488" s="4">
        <v>1.1371418273562801</v>
      </c>
      <c r="O2488" s="4">
        <v>1.2824768808644691</v>
      </c>
      <c r="P2488" s="4">
        <v>1.1885850626314629</v>
      </c>
      <c r="Q2488" s="4">
        <v>3200</v>
      </c>
      <c r="R2488" s="4">
        <v>3295</v>
      </c>
      <c r="S2488" s="4">
        <v>3080</v>
      </c>
      <c r="T2488" s="4">
        <v>3110</v>
      </c>
      <c r="U2488" s="7">
        <v>1.4263074484944533E-2</v>
      </c>
      <c r="V2488" s="7">
        <v>4.4374009508716325E-2</v>
      </c>
      <c r="W2488" s="7">
        <v>-2.3771790808240888E-2</v>
      </c>
      <c r="X2488" s="4">
        <v>3.6493061812939112E-2</v>
      </c>
      <c r="Y2488" s="4">
        <v>-1.426307448494453E-2</v>
      </c>
      <c r="Z2488" s="7">
        <v>3.7200000000000004E-2</v>
      </c>
      <c r="AA2488" s="7">
        <v>3.7200000000000004E-2</v>
      </c>
      <c r="AB2488" s="4">
        <v>3.448275862068965E-3</v>
      </c>
      <c r="AC2488" s="4">
        <v>7.7654516640253565E-2</v>
      </c>
      <c r="AD2488" s="4">
        <v>1.718213058419244E-3</v>
      </c>
      <c r="AE2488" s="4">
        <v>51.519790899106042</v>
      </c>
      <c r="AF2488" s="4">
        <v>0.99692259837178376</v>
      </c>
      <c r="AG2488" s="4">
        <v>1.561164371628921</v>
      </c>
      <c r="AH2488" s="4">
        <v>0.36253935984280827</v>
      </c>
      <c r="AI2488" s="4">
        <v>8.4192439862542962E-2</v>
      </c>
      <c r="AJ2488" s="4">
        <v>3735</v>
      </c>
      <c r="AK2488" s="4">
        <v>2935</v>
      </c>
      <c r="AL2488" s="4">
        <v>3325</v>
      </c>
      <c r="AM2488" s="8">
        <v>-1.5608516482232199E-3</v>
      </c>
    </row>
    <row r="2489" spans="1:39" x14ac:dyDescent="0.3">
      <c r="A2489" s="4">
        <v>20200525</v>
      </c>
      <c r="B2489" s="4" t="s">
        <v>1736</v>
      </c>
      <c r="C2489" s="4">
        <v>2980</v>
      </c>
      <c r="D2489" s="4">
        <v>3735</v>
      </c>
      <c r="E2489" s="4">
        <v>2935</v>
      </c>
      <c r="F2489" s="4">
        <v>3325</v>
      </c>
      <c r="G2489" s="4">
        <v>345</v>
      </c>
      <c r="H2489" s="4">
        <v>9058578</v>
      </c>
      <c r="I2489" s="4">
        <v>0.11577</v>
      </c>
      <c r="J2489" s="4">
        <v>5.8361132239382121</v>
      </c>
      <c r="K2489" s="4">
        <v>1.061170212765957</v>
      </c>
      <c r="L2489" s="4">
        <v>1.0568976478067389</v>
      </c>
      <c r="M2489" s="4">
        <v>1.0919540229885061</v>
      </c>
      <c r="N2489" s="4">
        <v>1.1398697291738089</v>
      </c>
      <c r="O2489" s="4">
        <v>1.3445661331086769</v>
      </c>
      <c r="P2489" s="4">
        <v>1.240825973379774</v>
      </c>
      <c r="Q2489" s="4">
        <v>3305</v>
      </c>
      <c r="R2489" s="4">
        <v>3365</v>
      </c>
      <c r="S2489" s="4">
        <v>3200</v>
      </c>
      <c r="T2489" s="4">
        <v>3300</v>
      </c>
      <c r="U2489" s="7">
        <v>-6.0150375939849628E-3</v>
      </c>
      <c r="V2489" s="7">
        <v>1.2030075187969926E-2</v>
      </c>
      <c r="W2489" s="7">
        <v>-3.7593984962406013E-2</v>
      </c>
      <c r="X2489" s="4">
        <v>3.8052793966403993E-2</v>
      </c>
      <c r="Y2489" s="4">
        <v>-7.5187969924812026E-3</v>
      </c>
      <c r="Z2489" s="7">
        <v>-1.0318796992481203E-2</v>
      </c>
      <c r="AA2489" s="7">
        <v>-1.0318796992481203E-2</v>
      </c>
      <c r="AB2489" s="4">
        <v>0</v>
      </c>
      <c r="AC2489" s="4">
        <v>0.1233082706766917</v>
      </c>
      <c r="AD2489" s="4">
        <v>1.51006711409396E-2</v>
      </c>
      <c r="AE2489" s="4">
        <v>26.49458472139759</v>
      </c>
      <c r="AF2489" s="4">
        <v>1.0299138893041739</v>
      </c>
      <c r="AG2489" s="4">
        <v>1.426074798720405</v>
      </c>
      <c r="AH2489" s="4">
        <v>0.2697294704397315</v>
      </c>
      <c r="AI2489" s="4">
        <v>0.1157718120805369</v>
      </c>
      <c r="AJ2489" s="4">
        <v>3435</v>
      </c>
      <c r="AK2489" s="4">
        <v>3090</v>
      </c>
      <c r="AL2489" s="4">
        <v>3240</v>
      </c>
      <c r="AM2489" s="8">
        <v>1.5961500737394999E-2</v>
      </c>
    </row>
    <row r="2490" spans="1:39" x14ac:dyDescent="0.3">
      <c r="A2490" s="4">
        <v>20200824</v>
      </c>
      <c r="B2490" s="4" t="s">
        <v>1736</v>
      </c>
      <c r="C2490" s="4">
        <v>3720</v>
      </c>
      <c r="D2490" s="4">
        <v>4095</v>
      </c>
      <c r="E2490" s="4">
        <v>3670</v>
      </c>
      <c r="F2490" s="4">
        <v>4035</v>
      </c>
      <c r="G2490" s="4">
        <v>315</v>
      </c>
      <c r="H2490" s="4">
        <v>2053351</v>
      </c>
      <c r="I2490" s="4">
        <v>8.4680000000000005E-2</v>
      </c>
      <c r="J2490" s="4">
        <v>2.8428050768554511</v>
      </c>
      <c r="K2490" s="4">
        <v>1.079839429081177</v>
      </c>
      <c r="L2490" s="4">
        <v>1.0861372812920591</v>
      </c>
      <c r="M2490" s="4">
        <v>1.066472842606053</v>
      </c>
      <c r="N2490" s="4">
        <v>1.059611344537815</v>
      </c>
      <c r="O2490" s="4">
        <v>1.1722267951387211</v>
      </c>
      <c r="P2490" s="4">
        <v>1.3581857196953759</v>
      </c>
      <c r="Q2490" s="4">
        <v>4065</v>
      </c>
      <c r="R2490" s="4">
        <v>4145</v>
      </c>
      <c r="S2490" s="4">
        <v>3860</v>
      </c>
      <c r="T2490" s="4">
        <v>4115</v>
      </c>
      <c r="U2490" s="7">
        <v>7.4349442379182153E-3</v>
      </c>
      <c r="V2490" s="7">
        <v>2.7261462205700124E-2</v>
      </c>
      <c r="W2490" s="7">
        <v>-4.3370508054522923E-2</v>
      </c>
      <c r="X2490" s="4">
        <v>1.01759453781515E-2</v>
      </c>
      <c r="Y2490" s="4">
        <v>1.9826517967781909E-2</v>
      </c>
      <c r="Z2490" s="7">
        <v>1.7026517967781908E-2</v>
      </c>
      <c r="AA2490" s="7">
        <v>1.7026517967781908E-2</v>
      </c>
      <c r="AB2490" s="4">
        <v>0</v>
      </c>
      <c r="AC2490" s="4">
        <v>1.4869888475836431E-2</v>
      </c>
      <c r="AD2490" s="4">
        <v>1.344086021505376E-2</v>
      </c>
      <c r="AE2490" s="4">
        <v>1.0554339646693089</v>
      </c>
      <c r="AF2490" s="4">
        <v>0.99732551953837112</v>
      </c>
      <c r="AG2490" s="4">
        <v>1.1925475564446759</v>
      </c>
      <c r="AH2490" s="4">
        <v>0.16414066970295049</v>
      </c>
      <c r="AI2490" s="4">
        <v>8.4677419354838704E-2</v>
      </c>
      <c r="AJ2490" s="4">
        <v>4900</v>
      </c>
      <c r="AK2490" s="4">
        <v>3860</v>
      </c>
      <c r="AL2490" s="4">
        <v>4745</v>
      </c>
      <c r="AM2490" s="8">
        <v>2.4786120492132101E-2</v>
      </c>
    </row>
    <row r="2491" spans="1:39" x14ac:dyDescent="0.3">
      <c r="A2491" s="4">
        <v>20200826</v>
      </c>
      <c r="B2491" s="4" t="s">
        <v>1736</v>
      </c>
      <c r="C2491" s="4">
        <v>4200</v>
      </c>
      <c r="D2491" s="4">
        <v>4585</v>
      </c>
      <c r="E2491" s="4">
        <v>4160</v>
      </c>
      <c r="F2491" s="4">
        <v>4480</v>
      </c>
      <c r="G2491" s="4">
        <v>365</v>
      </c>
      <c r="H2491" s="4">
        <v>1550037</v>
      </c>
      <c r="I2491" s="4">
        <v>8.8700000000000001E-2</v>
      </c>
      <c r="J2491" s="4">
        <v>1.754919658299259</v>
      </c>
      <c r="K2491" s="4">
        <v>1.0641330166270779</v>
      </c>
      <c r="L2491" s="4">
        <v>1.131027518303459</v>
      </c>
      <c r="M2491" s="4">
        <v>1.1592702807607711</v>
      </c>
      <c r="N2491" s="4">
        <v>1.155681671610989</v>
      </c>
      <c r="O2491" s="4">
        <v>1.288436189334931</v>
      </c>
      <c r="P2491" s="4">
        <v>1.495036013237298</v>
      </c>
      <c r="Q2491" s="4">
        <v>4480</v>
      </c>
      <c r="R2491" s="4">
        <v>4480</v>
      </c>
      <c r="S2491" s="4">
        <v>4300</v>
      </c>
      <c r="T2491" s="4">
        <v>4340</v>
      </c>
      <c r="U2491" s="7">
        <v>0</v>
      </c>
      <c r="V2491" s="7">
        <v>0</v>
      </c>
      <c r="W2491" s="7">
        <v>-4.0178571428571432E-2</v>
      </c>
      <c r="X2491" s="4">
        <v>2.7086289178382791E-2</v>
      </c>
      <c r="Y2491" s="4">
        <v>-3.125E-2</v>
      </c>
      <c r="Z2491" s="7">
        <v>-3.4049999999999997E-2</v>
      </c>
      <c r="AA2491" s="7">
        <v>-3.4049999999999997E-2</v>
      </c>
      <c r="AB2491" s="4">
        <v>2.065613608748481E-2</v>
      </c>
      <c r="AC2491" s="4">
        <v>2.34375E-2</v>
      </c>
      <c r="AD2491" s="4">
        <v>9.5238095238095247E-3</v>
      </c>
      <c r="AE2491" s="4">
        <v>1.800900661205227</v>
      </c>
      <c r="AF2491" s="4">
        <v>1.070731345857391</v>
      </c>
      <c r="AG2491" s="4">
        <v>1.3389345757174631</v>
      </c>
      <c r="AH2491" s="4">
        <v>0.18707860810965249</v>
      </c>
      <c r="AI2491" s="4">
        <v>6.6666666666666666E-2</v>
      </c>
      <c r="AJ2491" s="4">
        <v>4945</v>
      </c>
      <c r="AK2491" s="4">
        <v>4300</v>
      </c>
      <c r="AL2491" s="4">
        <v>4835</v>
      </c>
      <c r="AM2491" s="8">
        <v>6.0264735669235498E-3</v>
      </c>
    </row>
    <row r="2492" spans="1:39" x14ac:dyDescent="0.3">
      <c r="A2492" s="4">
        <v>20200831</v>
      </c>
      <c r="B2492" s="4" t="s">
        <v>1736</v>
      </c>
      <c r="C2492" s="4">
        <v>4415</v>
      </c>
      <c r="D2492" s="4">
        <v>4900</v>
      </c>
      <c r="E2492" s="4">
        <v>4415</v>
      </c>
      <c r="F2492" s="4">
        <v>4745</v>
      </c>
      <c r="G2492" s="4">
        <v>380</v>
      </c>
      <c r="H2492" s="4">
        <v>1049324</v>
      </c>
      <c r="I2492" s="4">
        <v>8.7059999999999998E-2</v>
      </c>
      <c r="J2492" s="4">
        <v>1.08483846532313</v>
      </c>
      <c r="K2492" s="4">
        <v>1.058364312267658</v>
      </c>
      <c r="L2492" s="4">
        <v>1.076207756860966</v>
      </c>
      <c r="M2492" s="4">
        <v>1.1681437715411129</v>
      </c>
      <c r="N2492" s="4">
        <v>1.1917618987818659</v>
      </c>
      <c r="O2492" s="4">
        <v>1.3409321055978149</v>
      </c>
      <c r="P2492" s="4">
        <v>1.5608552631578949</v>
      </c>
      <c r="Q2492" s="4">
        <v>4795</v>
      </c>
      <c r="R2492" s="4">
        <v>4800</v>
      </c>
      <c r="S2492" s="4">
        <v>4550</v>
      </c>
      <c r="T2492" s="4">
        <v>4690</v>
      </c>
      <c r="U2492" s="7">
        <v>1.053740779768177E-2</v>
      </c>
      <c r="V2492" s="7">
        <v>1.1591148577449948E-2</v>
      </c>
      <c r="W2492" s="7">
        <v>-4.1095890410958902E-2</v>
      </c>
      <c r="X2492" s="4">
        <v>3.6795177696847807E-2</v>
      </c>
      <c r="Y2492" s="4">
        <v>-1.159114857744995E-2</v>
      </c>
      <c r="Z2492" s="7">
        <v>-1.439114857744995E-2</v>
      </c>
      <c r="AA2492" s="7">
        <v>-1.439114857744995E-2</v>
      </c>
      <c r="AB2492" s="4">
        <v>1.1454753722794961E-2</v>
      </c>
      <c r="AC2492" s="4">
        <v>3.2665964172813478E-2</v>
      </c>
      <c r="AD2492" s="4">
        <v>0</v>
      </c>
      <c r="AE2492" s="4">
        <v>2.4689744096526152</v>
      </c>
      <c r="AF2492" s="4">
        <v>1.076307538909357</v>
      </c>
      <c r="AG2492" s="4">
        <v>1.429040928228374</v>
      </c>
      <c r="AH2492" s="4">
        <v>0.22933245586420481</v>
      </c>
      <c r="AI2492" s="4">
        <v>7.4745186862967161E-2</v>
      </c>
      <c r="AJ2492" s="4">
        <v>5070</v>
      </c>
      <c r="AK2492" s="4">
        <v>4550</v>
      </c>
      <c r="AL2492" s="4">
        <v>4750</v>
      </c>
      <c r="AM2492" s="8">
        <v>8.2491384027700808E-3</v>
      </c>
    </row>
    <row r="2493" spans="1:39" x14ac:dyDescent="0.3">
      <c r="A2493" s="4">
        <v>20201014</v>
      </c>
      <c r="B2493" s="4" t="s">
        <v>1736</v>
      </c>
      <c r="C2493" s="4">
        <v>5410</v>
      </c>
      <c r="D2493" s="4">
        <v>5800</v>
      </c>
      <c r="E2493" s="4">
        <v>5400</v>
      </c>
      <c r="F2493" s="4">
        <v>5800</v>
      </c>
      <c r="G2493" s="4">
        <v>520</v>
      </c>
      <c r="H2493" s="4">
        <v>1755177</v>
      </c>
      <c r="I2493" s="4">
        <v>9.8479999999999998E-2</v>
      </c>
      <c r="J2493" s="4">
        <v>3.6785058598662039</v>
      </c>
      <c r="K2493" s="4">
        <v>1.07540173053152</v>
      </c>
      <c r="L2493" s="4">
        <v>1.111963190184049</v>
      </c>
      <c r="M2493" s="4">
        <v>1.160812568798159</v>
      </c>
      <c r="N2493" s="4">
        <v>1.182286092850227</v>
      </c>
      <c r="O2493" s="4">
        <v>1.342540797037151</v>
      </c>
      <c r="P2493" s="4">
        <v>1.5675146109928719</v>
      </c>
      <c r="Q2493" s="4">
        <v>5710</v>
      </c>
      <c r="R2493" s="4">
        <v>6050</v>
      </c>
      <c r="S2493" s="4">
        <v>5650</v>
      </c>
      <c r="T2493" s="4">
        <v>5920</v>
      </c>
      <c r="U2493" s="7">
        <v>-1.5517241379310345E-2</v>
      </c>
      <c r="V2493" s="7">
        <v>4.3103448275862072E-2</v>
      </c>
      <c r="W2493" s="7">
        <v>-2.5862068965517241E-2</v>
      </c>
      <c r="X2493" s="4">
        <v>2.277939153034704E-2</v>
      </c>
      <c r="Y2493" s="4">
        <v>2.0689655172413789E-2</v>
      </c>
      <c r="Z2493" s="7">
        <v>3.7200000000000004E-2</v>
      </c>
      <c r="AA2493" s="7">
        <v>3.7200000000000004E-2</v>
      </c>
      <c r="AB2493" s="4">
        <v>2.268431001890359E-2</v>
      </c>
      <c r="AC2493" s="4">
        <v>0</v>
      </c>
      <c r="AD2493" s="4">
        <v>1.8484288354898341E-3</v>
      </c>
      <c r="AE2493" s="4">
        <v>2.1263867065167479</v>
      </c>
      <c r="AF2493" s="4">
        <v>1.0913667003581811</v>
      </c>
      <c r="AG2493" s="4">
        <v>1.3237286598346569</v>
      </c>
      <c r="AH2493" s="4">
        <v>0.16084047975760299</v>
      </c>
      <c r="AI2493" s="4">
        <v>7.2088724584103508E-2</v>
      </c>
      <c r="AJ2493" s="4">
        <v>6050</v>
      </c>
      <c r="AK2493" s="4">
        <v>5650</v>
      </c>
      <c r="AL2493" s="4">
        <v>6000</v>
      </c>
      <c r="AM2493" s="8">
        <v>-1.1973575350108401E-2</v>
      </c>
    </row>
    <row r="2494" spans="1:39" x14ac:dyDescent="0.3">
      <c r="A2494" s="4">
        <v>20190830</v>
      </c>
      <c r="B2494" s="4" t="s">
        <v>1737</v>
      </c>
      <c r="C2494" s="4">
        <v>18700</v>
      </c>
      <c r="D2494" s="4">
        <v>21350</v>
      </c>
      <c r="E2494" s="4">
        <v>18100</v>
      </c>
      <c r="F2494" s="4">
        <v>20500</v>
      </c>
      <c r="G2494" s="4">
        <v>2250</v>
      </c>
      <c r="H2494" s="4">
        <v>70348</v>
      </c>
      <c r="I2494" s="4">
        <v>0.12329</v>
      </c>
      <c r="J2494" s="4">
        <v>2.0370590228209222</v>
      </c>
      <c r="K2494" s="4">
        <v>1.0704960835509141</v>
      </c>
      <c r="L2494" s="4">
        <v>1.110509209100758</v>
      </c>
      <c r="M2494" s="4">
        <v>1.1123168746608789</v>
      </c>
      <c r="N2494" s="4">
        <v>1.164111300397501</v>
      </c>
      <c r="O2494" s="4">
        <v>0.98447254682247487</v>
      </c>
      <c r="P2494" s="4">
        <v>0.89531053809619132</v>
      </c>
      <c r="Q2494" s="4">
        <v>19900</v>
      </c>
      <c r="R2494" s="4">
        <v>19900</v>
      </c>
      <c r="S2494" s="4">
        <v>19200</v>
      </c>
      <c r="T2494" s="4">
        <v>19200</v>
      </c>
      <c r="U2494" s="7">
        <v>-2.9268292682926831E-2</v>
      </c>
      <c r="V2494" s="7">
        <v>-2.9268292682926831E-2</v>
      </c>
      <c r="W2494" s="7">
        <v>-6.3414634146341464E-2</v>
      </c>
      <c r="X2494" s="4">
        <v>1.06473594548554E-2</v>
      </c>
      <c r="Y2494" s="4">
        <v>-6.3414634146341464E-2</v>
      </c>
      <c r="Z2494" s="7">
        <v>-6.6214634146341461E-2</v>
      </c>
      <c r="AA2494" s="7">
        <v>-6.6214634146341461E-2</v>
      </c>
      <c r="AB2494" s="4">
        <v>8.0862533692722376E-3</v>
      </c>
      <c r="AC2494" s="4">
        <v>4.1463414634146337E-2</v>
      </c>
      <c r="AD2494" s="4">
        <v>3.2085561497326207E-2</v>
      </c>
      <c r="AE2494" s="4">
        <v>3.9041012264831561</v>
      </c>
      <c r="AF2494" s="4">
        <v>0.97853903162740918</v>
      </c>
      <c r="AG2494" s="4">
        <v>1.3256823433909111</v>
      </c>
      <c r="AH2494" s="4">
        <v>0.26760312272261688</v>
      </c>
      <c r="AI2494" s="4">
        <v>9.6256684491978606E-2</v>
      </c>
      <c r="AJ2494" s="4">
        <v>19900</v>
      </c>
      <c r="AK2494" s="4">
        <v>18550</v>
      </c>
      <c r="AL2494" s="4">
        <v>19000</v>
      </c>
      <c r="AM2494" s="8">
        <v>1.8313124001204401E-2</v>
      </c>
    </row>
    <row r="2495" spans="1:39" x14ac:dyDescent="0.3">
      <c r="A2495" s="4">
        <v>20200325</v>
      </c>
      <c r="B2495" s="4" t="s">
        <v>1737</v>
      </c>
      <c r="C2495" s="4">
        <v>10050</v>
      </c>
      <c r="D2495" s="4">
        <v>10550</v>
      </c>
      <c r="E2495" s="4">
        <v>9940</v>
      </c>
      <c r="F2495" s="4">
        <v>10500</v>
      </c>
      <c r="G2495" s="4">
        <v>750</v>
      </c>
      <c r="H2495" s="4">
        <v>32466</v>
      </c>
      <c r="I2495" s="4">
        <v>7.6920000000000002E-2</v>
      </c>
      <c r="J2495" s="4">
        <v>0.71505815656571226</v>
      </c>
      <c r="K2495" s="4">
        <v>1.0674347678752969</v>
      </c>
      <c r="L2495" s="4">
        <v>1.0773650728504001</v>
      </c>
      <c r="M2495" s="4">
        <v>0.99828864803194528</v>
      </c>
      <c r="N2495" s="4">
        <v>0.82149982396432342</v>
      </c>
      <c r="O2495" s="4">
        <v>0.62430013972431708</v>
      </c>
      <c r="P2495" s="4">
        <v>0.55820629709865632</v>
      </c>
      <c r="Q2495" s="4">
        <v>11000</v>
      </c>
      <c r="R2495" s="4">
        <v>11450</v>
      </c>
      <c r="S2495" s="4">
        <v>10500</v>
      </c>
      <c r="T2495" s="4">
        <v>11000</v>
      </c>
      <c r="U2495" s="7">
        <v>4.7619047619047616E-2</v>
      </c>
      <c r="V2495" s="7">
        <v>9.0476190476190474E-2</v>
      </c>
      <c r="W2495" s="7">
        <v>0</v>
      </c>
      <c r="X2495" s="4">
        <v>-9.6976098267026564E-2</v>
      </c>
      <c r="Y2495" s="4">
        <v>4.7619047619047623E-2</v>
      </c>
      <c r="Z2495" s="7">
        <v>4.4819047619047619E-2</v>
      </c>
      <c r="AA2495" s="7">
        <v>4.4819047619047619E-2</v>
      </c>
      <c r="AB2495" s="4">
        <v>3.0769230769230771E-2</v>
      </c>
      <c r="AC2495" s="4">
        <v>4.7619047619047623E-3</v>
      </c>
      <c r="AD2495" s="4">
        <v>1.09452736318408E-2</v>
      </c>
      <c r="AE2495" s="4">
        <v>1.5552574850299401</v>
      </c>
      <c r="AF2495" s="4">
        <v>0.53493875613012165</v>
      </c>
      <c r="AG2495" s="4">
        <v>1.174463605753856</v>
      </c>
      <c r="AH2495" s="4">
        <v>1.017920351320599</v>
      </c>
      <c r="AI2495" s="4">
        <v>4.4776119402985072E-2</v>
      </c>
      <c r="AJ2495" s="4">
        <v>14250</v>
      </c>
      <c r="AK2495" s="4">
        <v>10250</v>
      </c>
      <c r="AL2495" s="4">
        <v>12450</v>
      </c>
      <c r="AM2495" s="8">
        <v>5.2622816628226002E-2</v>
      </c>
    </row>
    <row r="2496" spans="1:39" x14ac:dyDescent="0.3">
      <c r="A2496" s="4">
        <v>20200416</v>
      </c>
      <c r="B2496" s="4" t="s">
        <v>1737</v>
      </c>
      <c r="C2496" s="4">
        <v>15500</v>
      </c>
      <c r="D2496" s="4">
        <v>17200</v>
      </c>
      <c r="E2496" s="4">
        <v>14800</v>
      </c>
      <c r="F2496" s="4">
        <v>16550</v>
      </c>
      <c r="G2496" s="4">
        <v>1550</v>
      </c>
      <c r="H2496" s="4">
        <v>195161</v>
      </c>
      <c r="I2496" s="4">
        <v>0.10333000000000001</v>
      </c>
      <c r="J2496" s="4">
        <v>3.5371978417331391</v>
      </c>
      <c r="K2496" s="4">
        <v>1.0758396533044421</v>
      </c>
      <c r="L2496" s="4">
        <v>1.0953011250827269</v>
      </c>
      <c r="M2496" s="4">
        <v>1.1750088746893861</v>
      </c>
      <c r="N2496" s="4">
        <v>1.3326354778967711</v>
      </c>
      <c r="O2496" s="4">
        <v>1.0911728184785121</v>
      </c>
      <c r="P2496" s="4">
        <v>0.93371822960253514</v>
      </c>
      <c r="Q2496" s="4">
        <v>16500</v>
      </c>
      <c r="R2496" s="4">
        <v>16600</v>
      </c>
      <c r="S2496" s="4">
        <v>15650</v>
      </c>
      <c r="T2496" s="4">
        <v>15950</v>
      </c>
      <c r="U2496" s="7">
        <v>-3.0211480362537764E-3</v>
      </c>
      <c r="V2496" s="7">
        <v>3.0211480362537764E-3</v>
      </c>
      <c r="W2496" s="7">
        <v>-5.4380664652567974E-2</v>
      </c>
      <c r="X2496" s="4">
        <v>7.0657862951928496E-2</v>
      </c>
      <c r="Y2496" s="4">
        <v>-3.6253776435045321E-2</v>
      </c>
      <c r="Z2496" s="7">
        <v>-3.9053776435045318E-2</v>
      </c>
      <c r="AA2496" s="7">
        <v>-3.9053776435045318E-2</v>
      </c>
      <c r="AB2496" s="4">
        <v>3.3333333333333333E-2</v>
      </c>
      <c r="AC2496" s="4">
        <v>3.9274924471299093E-2</v>
      </c>
      <c r="AD2496" s="4">
        <v>4.5161290322580643E-2</v>
      </c>
      <c r="AE2496" s="4">
        <v>2.5436760335748918</v>
      </c>
      <c r="AF2496" s="4">
        <v>1.0117867328084309</v>
      </c>
      <c r="AG2496" s="4">
        <v>1.8529995553455201</v>
      </c>
      <c r="AH2496" s="4">
        <v>0.44868503889346789</v>
      </c>
      <c r="AI2496" s="4">
        <v>6.7741935483870974E-2</v>
      </c>
      <c r="AJ2496" s="4">
        <v>21300</v>
      </c>
      <c r="AK2496" s="4">
        <v>15650</v>
      </c>
      <c r="AL2496" s="4">
        <v>19000</v>
      </c>
      <c r="AM2496" s="8">
        <v>2.1530748510397799E-2</v>
      </c>
    </row>
    <row r="2497" spans="1:39" x14ac:dyDescent="0.3">
      <c r="A2497" s="4">
        <v>20200420</v>
      </c>
      <c r="B2497" s="4" t="s">
        <v>1737</v>
      </c>
      <c r="C2497" s="4">
        <v>16100</v>
      </c>
      <c r="D2497" s="4">
        <v>19850</v>
      </c>
      <c r="E2497" s="4">
        <v>16100</v>
      </c>
      <c r="F2497" s="4">
        <v>18250</v>
      </c>
      <c r="G2497" s="4">
        <v>2300</v>
      </c>
      <c r="H2497" s="4">
        <v>494158</v>
      </c>
      <c r="I2497" s="4">
        <v>0.14419999999999999</v>
      </c>
      <c r="J2497" s="4">
        <v>4.5889341754213921</v>
      </c>
      <c r="K2497" s="4">
        <v>1.0788177339901479</v>
      </c>
      <c r="L2497" s="4">
        <v>1.135656502800249</v>
      </c>
      <c r="M2497" s="4">
        <v>1.219919786096257</v>
      </c>
      <c r="N2497" s="4">
        <v>1.3859356014580799</v>
      </c>
      <c r="O2497" s="4">
        <v>1.2098378043929821</v>
      </c>
      <c r="P2497" s="4">
        <v>1.033808853935555</v>
      </c>
      <c r="Q2497" s="4">
        <v>19400</v>
      </c>
      <c r="R2497" s="4">
        <v>21300</v>
      </c>
      <c r="S2497" s="4">
        <v>15800</v>
      </c>
      <c r="T2497" s="4">
        <v>17650</v>
      </c>
      <c r="U2497" s="7">
        <v>6.3013698630136991E-2</v>
      </c>
      <c r="V2497" s="7">
        <v>0.16712328767123288</v>
      </c>
      <c r="W2497" s="7">
        <v>-0.13424657534246576</v>
      </c>
      <c r="X2497" s="4">
        <v>9.5990279465370601E-2</v>
      </c>
      <c r="Y2497" s="4">
        <v>-3.287671232876712E-2</v>
      </c>
      <c r="Z2497" s="7">
        <v>6.0213698630136994E-2</v>
      </c>
      <c r="AA2497" s="7">
        <v>6.0213698630136994E-2</v>
      </c>
      <c r="AB2497" s="4">
        <v>0</v>
      </c>
      <c r="AC2497" s="4">
        <v>8.7671232876712329E-2</v>
      </c>
      <c r="AD2497" s="4">
        <v>0</v>
      </c>
      <c r="AE2497" s="4">
        <v>5.2737188106977442</v>
      </c>
      <c r="AF2497" s="4">
        <v>1.087853490192864</v>
      </c>
      <c r="AG2497" s="4">
        <v>2.0978995573035411</v>
      </c>
      <c r="AH2497" s="4">
        <v>0.44257418795991332</v>
      </c>
      <c r="AI2497" s="4">
        <v>0.13354037267080751</v>
      </c>
      <c r="AJ2497" s="4">
        <v>21300</v>
      </c>
      <c r="AK2497" s="4">
        <v>15800</v>
      </c>
      <c r="AL2497" s="4">
        <v>17850</v>
      </c>
      <c r="AM2497" s="8">
        <v>4.7732319921438802E-3</v>
      </c>
    </row>
    <row r="2498" spans="1:39" x14ac:dyDescent="0.3">
      <c r="A2498" s="4">
        <v>20200422</v>
      </c>
      <c r="B2498" s="4" t="s">
        <v>1737</v>
      </c>
      <c r="C2498" s="4">
        <v>17650</v>
      </c>
      <c r="D2498" s="4">
        <v>19400</v>
      </c>
      <c r="E2498" s="4">
        <v>16250</v>
      </c>
      <c r="F2498" s="4">
        <v>19400</v>
      </c>
      <c r="G2498" s="4">
        <v>1750</v>
      </c>
      <c r="H2498" s="4">
        <v>248670</v>
      </c>
      <c r="I2498" s="4">
        <v>9.9150000000000002E-2</v>
      </c>
      <c r="J2498" s="4">
        <v>1.4502668183011109</v>
      </c>
      <c r="K2498" s="4">
        <v>1.0524412296564201</v>
      </c>
      <c r="L2498" s="4">
        <v>1.1047835990888379</v>
      </c>
      <c r="M2498" s="4">
        <v>1.2079701120797011</v>
      </c>
      <c r="N2498" s="4">
        <v>1.3788201847903341</v>
      </c>
      <c r="O2498" s="4">
        <v>1.2887796452534379</v>
      </c>
      <c r="P2498" s="4">
        <v>1.1012142684824719</v>
      </c>
      <c r="Q2498" s="4">
        <v>18650</v>
      </c>
      <c r="R2498" s="4">
        <v>21300</v>
      </c>
      <c r="S2498" s="4">
        <v>18300</v>
      </c>
      <c r="T2498" s="4">
        <v>19000</v>
      </c>
      <c r="U2498" s="7">
        <v>-3.8659793814432991E-2</v>
      </c>
      <c r="V2498" s="7">
        <v>9.7938144329896906E-2</v>
      </c>
      <c r="W2498" s="7">
        <v>-5.6701030927835051E-2</v>
      </c>
      <c r="X2498" s="4">
        <v>0.11734186211798139</v>
      </c>
      <c r="Y2498" s="4">
        <v>-2.0618556701030931E-2</v>
      </c>
      <c r="Z2498" s="7">
        <v>3.7200000000000004E-2</v>
      </c>
      <c r="AA2498" s="7">
        <v>3.7200000000000004E-2</v>
      </c>
      <c r="AB2498" s="4">
        <v>0</v>
      </c>
      <c r="AC2498" s="4">
        <v>0</v>
      </c>
      <c r="AD2498" s="4">
        <v>7.9320113314447591E-2</v>
      </c>
      <c r="AE2498" s="4">
        <v>0.5123413548706115</v>
      </c>
      <c r="AF2498" s="4">
        <v>1.0912308580976511</v>
      </c>
      <c r="AG2498" s="4">
        <v>2.357064384264369</v>
      </c>
      <c r="AH2498" s="4">
        <v>0.49213982418304958</v>
      </c>
      <c r="AI2498" s="4">
        <v>9.9150141643059492E-2</v>
      </c>
      <c r="AJ2498" s="4">
        <v>21300</v>
      </c>
      <c r="AK2498" s="4">
        <v>16800</v>
      </c>
      <c r="AL2498" s="4">
        <v>17400</v>
      </c>
      <c r="AM2498" s="8">
        <v>1.0162698821592601E-2</v>
      </c>
    </row>
    <row r="2499" spans="1:39" x14ac:dyDescent="0.3">
      <c r="A2499" s="4">
        <v>20200507</v>
      </c>
      <c r="B2499" s="4" t="s">
        <v>1737</v>
      </c>
      <c r="C2499" s="4">
        <v>17650</v>
      </c>
      <c r="D2499" s="4">
        <v>19550</v>
      </c>
      <c r="E2499" s="4">
        <v>17500</v>
      </c>
      <c r="F2499" s="4">
        <v>19300</v>
      </c>
      <c r="G2499" s="4">
        <v>1750</v>
      </c>
      <c r="H2499" s="4">
        <v>230873</v>
      </c>
      <c r="I2499" s="4">
        <v>9.9720000000000003E-2</v>
      </c>
      <c r="J2499" s="4">
        <v>1.220046831179991</v>
      </c>
      <c r="K2499" s="4">
        <v>1.0653173873045081</v>
      </c>
      <c r="L2499" s="4">
        <v>1.083660864682763</v>
      </c>
      <c r="M2499" s="4">
        <v>1.0674778761061949</v>
      </c>
      <c r="N2499" s="4">
        <v>1.168280871670702</v>
      </c>
      <c r="O2499" s="4">
        <v>1.286195061810669</v>
      </c>
      <c r="P2499" s="4">
        <v>1.1102429015881841</v>
      </c>
      <c r="Q2499" s="4">
        <v>19500</v>
      </c>
      <c r="R2499" s="4">
        <v>19500</v>
      </c>
      <c r="S2499" s="4">
        <v>18900</v>
      </c>
      <c r="T2499" s="4">
        <v>19350</v>
      </c>
      <c r="U2499" s="7">
        <v>1.0362694300518135E-2</v>
      </c>
      <c r="V2499" s="7">
        <v>1.0362694300518135E-2</v>
      </c>
      <c r="W2499" s="7">
        <v>-2.072538860103627E-2</v>
      </c>
      <c r="X2499" s="4">
        <v>6.2348668280871669E-2</v>
      </c>
      <c r="Y2499" s="4">
        <v>2.5906735751295342E-3</v>
      </c>
      <c r="Z2499" s="7">
        <v>-2.0932642487046576E-4</v>
      </c>
      <c r="AA2499" s="7">
        <v>-2.0932642487046576E-4</v>
      </c>
      <c r="AB2499" s="4">
        <v>5.6980056980056983E-3</v>
      </c>
      <c r="AC2499" s="4">
        <v>1.2953367875647669E-2</v>
      </c>
      <c r="AD2499" s="4">
        <v>8.4985835694051E-3</v>
      </c>
      <c r="AE2499" s="4">
        <v>3.3632893874280718</v>
      </c>
      <c r="AF2499" s="4">
        <v>0.95459604857267943</v>
      </c>
      <c r="AG2499" s="4">
        <v>2.0547892702416481</v>
      </c>
      <c r="AH2499" s="4">
        <v>0.56089561315460068</v>
      </c>
      <c r="AI2499" s="4">
        <v>9.3484419263456089E-2</v>
      </c>
      <c r="AJ2499" s="4">
        <v>19500</v>
      </c>
      <c r="AK2499" s="4">
        <v>16700</v>
      </c>
      <c r="AL2499" s="4">
        <v>16950</v>
      </c>
      <c r="AM2499" s="8">
        <v>1.4839004735954901E-2</v>
      </c>
    </row>
    <row r="2500" spans="1:39" x14ac:dyDescent="0.3">
      <c r="A2500" s="4">
        <v>20200624</v>
      </c>
      <c r="B2500" s="4" t="s">
        <v>1737</v>
      </c>
      <c r="C2500" s="4">
        <v>15350</v>
      </c>
      <c r="D2500" s="4">
        <v>16100</v>
      </c>
      <c r="E2500" s="4">
        <v>14750</v>
      </c>
      <c r="F2500" s="4">
        <v>16100</v>
      </c>
      <c r="G2500" s="4">
        <v>1900</v>
      </c>
      <c r="H2500" s="4">
        <v>171289</v>
      </c>
      <c r="I2500" s="4">
        <v>0.1338</v>
      </c>
      <c r="J2500" s="4">
        <v>2.4824744598858248</v>
      </c>
      <c r="K2500" s="4">
        <v>1.075723830734967</v>
      </c>
      <c r="L2500" s="4">
        <v>1.075484301937208</v>
      </c>
      <c r="M2500" s="4">
        <v>1.0687022900763361</v>
      </c>
      <c r="N2500" s="4">
        <v>1.0148124803025531</v>
      </c>
      <c r="O2500" s="4">
        <v>1.0053075241960661</v>
      </c>
      <c r="P2500" s="4">
        <v>0.98504586173667874</v>
      </c>
      <c r="Q2500" s="4">
        <v>15350</v>
      </c>
      <c r="R2500" s="4">
        <v>15900</v>
      </c>
      <c r="S2500" s="4">
        <v>15100</v>
      </c>
      <c r="T2500" s="4">
        <v>15150</v>
      </c>
      <c r="U2500" s="7">
        <v>-4.6583850931677016E-2</v>
      </c>
      <c r="V2500" s="7">
        <v>-1.2422360248447204E-2</v>
      </c>
      <c r="W2500" s="7">
        <v>-6.2111801242236024E-2</v>
      </c>
      <c r="X2500" s="4">
        <v>-2.2218720453829069E-2</v>
      </c>
      <c r="Y2500" s="4">
        <v>-5.9006211180124217E-2</v>
      </c>
      <c r="Z2500" s="7">
        <v>-6.1806211180124214E-2</v>
      </c>
      <c r="AA2500" s="7">
        <v>-6.1806211180124214E-2</v>
      </c>
      <c r="AB2500" s="4">
        <v>4.778156996587031E-2</v>
      </c>
      <c r="AC2500" s="4">
        <v>0</v>
      </c>
      <c r="AD2500" s="4">
        <v>3.9087947882736153E-2</v>
      </c>
      <c r="AE2500" s="4">
        <v>8.6226529071230811</v>
      </c>
      <c r="AF2500" s="4">
        <v>0.9023330078314048</v>
      </c>
      <c r="AG2500" s="4">
        <v>1.109526327799591</v>
      </c>
      <c r="AH2500" s="4">
        <v>0.20695279350619691</v>
      </c>
      <c r="AI2500" s="4">
        <v>4.8859934853420203E-2</v>
      </c>
      <c r="AJ2500" s="4">
        <v>15900</v>
      </c>
      <c r="AK2500" s="4">
        <v>14350</v>
      </c>
      <c r="AL2500" s="4">
        <v>15200</v>
      </c>
      <c r="AM2500" s="8">
        <v>8.3241506323005494E-3</v>
      </c>
    </row>
    <row r="2501" spans="1:39" x14ac:dyDescent="0.3">
      <c r="A2501" s="4">
        <v>20190809</v>
      </c>
      <c r="B2501" s="4" t="s">
        <v>1738</v>
      </c>
      <c r="C2501" s="4">
        <v>2430</v>
      </c>
      <c r="D2501" s="4">
        <v>2920</v>
      </c>
      <c r="E2501" s="4">
        <v>2420</v>
      </c>
      <c r="F2501" s="4">
        <v>2625</v>
      </c>
      <c r="G2501" s="4">
        <v>180</v>
      </c>
      <c r="H2501" s="4">
        <v>70079488</v>
      </c>
      <c r="I2501" s="4">
        <v>7.3620000000000005E-2</v>
      </c>
      <c r="J2501" s="4">
        <v>2.138138530501021</v>
      </c>
      <c r="K2501" s="4">
        <v>1.05</v>
      </c>
      <c r="L2501" s="4">
        <v>1.1630482941958351</v>
      </c>
      <c r="M2501" s="4">
        <v>1.236749116607774</v>
      </c>
      <c r="N2501" s="4">
        <v>1.284089519383637</v>
      </c>
      <c r="O2501" s="4">
        <v>1.511806488769438</v>
      </c>
      <c r="P2501" s="4">
        <v>1.702058680499271</v>
      </c>
      <c r="Q2501" s="4">
        <v>2645</v>
      </c>
      <c r="R2501" s="4">
        <v>2875</v>
      </c>
      <c r="S2501" s="4">
        <v>2545</v>
      </c>
      <c r="T2501" s="4">
        <v>2625</v>
      </c>
      <c r="U2501" s="7">
        <v>7.619047619047619E-3</v>
      </c>
      <c r="V2501" s="7">
        <v>9.5238095238095233E-2</v>
      </c>
      <c r="W2501" s="7">
        <v>-3.0476190476190476E-2</v>
      </c>
      <c r="X2501" s="4">
        <v>7.0441482206187886E-2</v>
      </c>
      <c r="Y2501" s="4">
        <v>0</v>
      </c>
      <c r="Z2501" s="7">
        <v>3.7200000000000004E-2</v>
      </c>
      <c r="AA2501" s="7">
        <v>3.7200000000000004E-2</v>
      </c>
      <c r="AB2501" s="4">
        <v>0</v>
      </c>
      <c r="AC2501" s="4">
        <v>0.1123809523809524</v>
      </c>
      <c r="AD2501" s="4">
        <v>4.11522633744856E-3</v>
      </c>
      <c r="AE2501" s="4">
        <v>0.91574277742135535</v>
      </c>
      <c r="AF2501" s="4">
        <v>1.084671354959839</v>
      </c>
      <c r="AG2501" s="4">
        <v>1.937395024660524</v>
      </c>
      <c r="AH2501" s="4">
        <v>0.40578124195991438</v>
      </c>
      <c r="AI2501" s="4">
        <v>8.0246913580246909E-2</v>
      </c>
      <c r="AJ2501" s="4">
        <v>2875</v>
      </c>
      <c r="AK2501" s="4">
        <v>2495</v>
      </c>
      <c r="AL2501" s="4">
        <v>2570</v>
      </c>
      <c r="AM2501" s="8">
        <v>7.8573382012329593E-3</v>
      </c>
    </row>
    <row r="2502" spans="1:39" x14ac:dyDescent="0.3">
      <c r="A2502" s="4">
        <v>20191017</v>
      </c>
      <c r="B2502" s="4" t="s">
        <v>1738</v>
      </c>
      <c r="C2502" s="4">
        <v>2075</v>
      </c>
      <c r="D2502" s="4">
        <v>2455</v>
      </c>
      <c r="E2502" s="4">
        <v>2065</v>
      </c>
      <c r="F2502" s="4">
        <v>2300</v>
      </c>
      <c r="G2502" s="4">
        <v>240</v>
      </c>
      <c r="H2502" s="4">
        <v>63259161</v>
      </c>
      <c r="I2502" s="4">
        <v>0.11650000000000001</v>
      </c>
      <c r="J2502" s="4">
        <v>6.2357731354243953</v>
      </c>
      <c r="K2502" s="4">
        <v>1.086614173228347</v>
      </c>
      <c r="L2502" s="4">
        <v>1.1105746016417191</v>
      </c>
      <c r="M2502" s="4">
        <v>1.1244194573453921</v>
      </c>
      <c r="N2502" s="4">
        <v>1.1335633316904881</v>
      </c>
      <c r="O2502" s="4">
        <v>1.038374717832957</v>
      </c>
      <c r="P2502" s="4">
        <v>1.197552826832126</v>
      </c>
      <c r="Q2502" s="4">
        <v>2320</v>
      </c>
      <c r="R2502" s="4">
        <v>2360</v>
      </c>
      <c r="S2502" s="4">
        <v>2115</v>
      </c>
      <c r="T2502" s="4">
        <v>2115</v>
      </c>
      <c r="U2502" s="7">
        <v>8.6956521739130436E-3</v>
      </c>
      <c r="V2502" s="7">
        <v>2.6086956521739129E-2</v>
      </c>
      <c r="W2502" s="7">
        <v>-8.0434782608695646E-2</v>
      </c>
      <c r="X2502" s="4">
        <v>-7.6392311483487151E-3</v>
      </c>
      <c r="Y2502" s="4">
        <v>-8.0434782608695646E-2</v>
      </c>
      <c r="Z2502" s="7">
        <v>-8.3234782608695643E-2</v>
      </c>
      <c r="AA2502" s="7">
        <v>-8.3234782608695643E-2</v>
      </c>
      <c r="AB2502" s="4">
        <v>7.2815533980582527E-3</v>
      </c>
      <c r="AC2502" s="4">
        <v>6.7391304347826086E-2</v>
      </c>
      <c r="AD2502" s="4">
        <v>4.8192771084337354E-3</v>
      </c>
      <c r="AE2502" s="4">
        <v>6.9755943586255107</v>
      </c>
      <c r="AF2502" s="4">
        <v>0.93482119672508202</v>
      </c>
      <c r="AG2502" s="4">
        <v>1.278746465121521</v>
      </c>
      <c r="AH2502" s="4">
        <v>0.28770743646647301</v>
      </c>
      <c r="AI2502" s="4">
        <v>0.108433734939759</v>
      </c>
      <c r="AJ2502" s="4">
        <v>2360</v>
      </c>
      <c r="AK2502" s="4">
        <v>1975</v>
      </c>
      <c r="AL2502" s="4">
        <v>2010</v>
      </c>
      <c r="AM2502" s="8">
        <v>-4.0953435271597503E-3</v>
      </c>
    </row>
    <row r="2503" spans="1:39" x14ac:dyDescent="0.3">
      <c r="A2503" s="4">
        <v>20200417</v>
      </c>
      <c r="B2503" s="4" t="s">
        <v>1738</v>
      </c>
      <c r="C2503" s="4">
        <v>1055</v>
      </c>
      <c r="D2503" s="4">
        <v>1250</v>
      </c>
      <c r="E2503" s="4">
        <v>1050</v>
      </c>
      <c r="F2503" s="4">
        <v>1145</v>
      </c>
      <c r="G2503" s="4">
        <v>100</v>
      </c>
      <c r="H2503" s="4">
        <v>8675176</v>
      </c>
      <c r="I2503" s="4">
        <v>9.5689999999999997E-2</v>
      </c>
      <c r="J2503" s="4">
        <v>5.9801365607998349</v>
      </c>
      <c r="K2503" s="4">
        <v>1.063467492260062</v>
      </c>
      <c r="L2503" s="4">
        <v>1.0661080074487901</v>
      </c>
      <c r="M2503" s="4">
        <v>1.0812086874409821</v>
      </c>
      <c r="N2503" s="4">
        <v>1.2222459436379161</v>
      </c>
      <c r="O2503" s="4">
        <v>0.93315765882017365</v>
      </c>
      <c r="P2503" s="4">
        <v>0.76098274219632689</v>
      </c>
      <c r="Q2503" s="4">
        <v>1135</v>
      </c>
      <c r="R2503" s="4">
        <v>1195</v>
      </c>
      <c r="S2503" s="4">
        <v>1120</v>
      </c>
      <c r="T2503" s="4">
        <v>1145</v>
      </c>
      <c r="U2503" s="7">
        <v>-8.7336244541484712E-3</v>
      </c>
      <c r="V2503" s="7">
        <v>4.3668122270742356E-2</v>
      </c>
      <c r="W2503" s="7">
        <v>-2.1834061135371178E-2</v>
      </c>
      <c r="X2503" s="4">
        <v>4.776900085397108E-2</v>
      </c>
      <c r="Y2503" s="4">
        <v>0</v>
      </c>
      <c r="Z2503" s="7">
        <v>3.7200000000000004E-2</v>
      </c>
      <c r="AA2503" s="7">
        <v>3.7200000000000004E-2</v>
      </c>
      <c r="AB2503" s="4">
        <v>9.5693779904306216E-3</v>
      </c>
      <c r="AC2503" s="4">
        <v>9.1703056768558958E-2</v>
      </c>
      <c r="AD2503" s="4">
        <v>4.7393364928909956E-3</v>
      </c>
      <c r="AE2503" s="4">
        <v>16.296429322833699</v>
      </c>
      <c r="AF2503" s="4">
        <v>0.8860487527677634</v>
      </c>
      <c r="AG2503" s="4">
        <v>1.745925276541934</v>
      </c>
      <c r="AH2503" s="4">
        <v>0.55584387061221541</v>
      </c>
      <c r="AI2503" s="4">
        <v>8.5308056872037921E-2</v>
      </c>
      <c r="AJ2503" s="4">
        <v>1220</v>
      </c>
      <c r="AK2503" s="4">
        <v>1040</v>
      </c>
      <c r="AL2503" s="4">
        <v>1110</v>
      </c>
      <c r="AM2503" s="8">
        <v>1.8221773175500101E-2</v>
      </c>
    </row>
    <row r="2504" spans="1:39" x14ac:dyDescent="0.3">
      <c r="A2504" s="4">
        <v>20200422</v>
      </c>
      <c r="B2504" s="4" t="s">
        <v>1738</v>
      </c>
      <c r="C2504" s="4">
        <v>1100</v>
      </c>
      <c r="D2504" s="4">
        <v>1220</v>
      </c>
      <c r="E2504" s="4">
        <v>1095</v>
      </c>
      <c r="F2504" s="4">
        <v>1200</v>
      </c>
      <c r="G2504" s="4">
        <v>80</v>
      </c>
      <c r="H2504" s="4">
        <v>4691216</v>
      </c>
      <c r="I2504" s="4">
        <v>7.1429999999999993E-2</v>
      </c>
      <c r="J2504" s="4">
        <v>2.3322137466210942</v>
      </c>
      <c r="K2504" s="4">
        <v>1.0389610389610391</v>
      </c>
      <c r="L2504" s="4">
        <v>1.061007957559682</v>
      </c>
      <c r="M2504" s="4">
        <v>1.0859728506787329</v>
      </c>
      <c r="N2504" s="4">
        <v>1.1892374015162781</v>
      </c>
      <c r="O2504" s="4">
        <v>1.0006114847962639</v>
      </c>
      <c r="P2504" s="4">
        <v>0.80762306436867992</v>
      </c>
      <c r="Q2504" s="4">
        <v>1200</v>
      </c>
      <c r="R2504" s="4">
        <v>1215</v>
      </c>
      <c r="S2504" s="4">
        <v>1160</v>
      </c>
      <c r="T2504" s="4">
        <v>1165</v>
      </c>
      <c r="U2504" s="7">
        <v>0</v>
      </c>
      <c r="V2504" s="7">
        <v>1.2500000000000001E-2</v>
      </c>
      <c r="W2504" s="7">
        <v>-3.3333333333333333E-2</v>
      </c>
      <c r="X2504" s="4">
        <v>9.7220157573955829E-2</v>
      </c>
      <c r="Y2504" s="4">
        <v>-2.9166666666666671E-2</v>
      </c>
      <c r="Z2504" s="7">
        <v>-3.1966666666666671E-2</v>
      </c>
      <c r="AA2504" s="7">
        <v>-3.1966666666666671E-2</v>
      </c>
      <c r="AB2504" s="4">
        <v>0</v>
      </c>
      <c r="AC2504" s="4">
        <v>1.666666666666667E-2</v>
      </c>
      <c r="AD2504" s="4">
        <v>4.5454545454545452E-3</v>
      </c>
      <c r="AE2504" s="4">
        <v>4.1766784515216884</v>
      </c>
      <c r="AF2504" s="4">
        <v>0.96478492025231621</v>
      </c>
      <c r="AG2504" s="4">
        <v>1.768347990158555</v>
      </c>
      <c r="AH2504" s="4">
        <v>0.47100089171890053</v>
      </c>
      <c r="AI2504" s="4">
        <v>9.0909090909090912E-2</v>
      </c>
      <c r="AJ2504" s="4">
        <v>1220</v>
      </c>
      <c r="AK2504" s="4">
        <v>1100</v>
      </c>
      <c r="AL2504" s="4">
        <v>1175</v>
      </c>
      <c r="AM2504" s="8">
        <v>1.0162698821592601E-2</v>
      </c>
    </row>
    <row r="2505" spans="1:39" x14ac:dyDescent="0.3">
      <c r="A2505" s="4">
        <v>20200511</v>
      </c>
      <c r="B2505" s="4" t="s">
        <v>1738</v>
      </c>
      <c r="C2505" s="4">
        <v>1325</v>
      </c>
      <c r="D2505" s="4">
        <v>1535</v>
      </c>
      <c r="E2505" s="4">
        <v>1310</v>
      </c>
      <c r="F2505" s="4">
        <v>1415</v>
      </c>
      <c r="G2505" s="4">
        <v>115</v>
      </c>
      <c r="H2505" s="4">
        <v>17138986</v>
      </c>
      <c r="I2505" s="4">
        <v>8.8459999999999997E-2</v>
      </c>
      <c r="J2505" s="4">
        <v>6.103975949909108</v>
      </c>
      <c r="K2505" s="4">
        <v>1.073324905183312</v>
      </c>
      <c r="L2505" s="4">
        <v>1.107198748043819</v>
      </c>
      <c r="M2505" s="4">
        <v>1.158886158886159</v>
      </c>
      <c r="N2505" s="4">
        <v>1.216680997420464</v>
      </c>
      <c r="O2505" s="4">
        <v>1.2298822268256291</v>
      </c>
      <c r="P2505" s="4">
        <v>0.98875567020514643</v>
      </c>
      <c r="Q2505" s="4">
        <v>1405</v>
      </c>
      <c r="R2505" s="4">
        <v>1410</v>
      </c>
      <c r="S2505" s="4">
        <v>1340</v>
      </c>
      <c r="T2505" s="4">
        <v>1400</v>
      </c>
      <c r="U2505" s="7">
        <v>-7.0671378091872791E-3</v>
      </c>
      <c r="V2505" s="7">
        <v>-3.5335689045936395E-3</v>
      </c>
      <c r="W2505" s="7">
        <v>-5.3003533568904596E-2</v>
      </c>
      <c r="X2505" s="4">
        <v>5.3353396388649818E-2</v>
      </c>
      <c r="Y2505" s="4">
        <v>-1.0600706713780919E-2</v>
      </c>
      <c r="Z2505" s="7">
        <v>-1.340070671378092E-2</v>
      </c>
      <c r="AA2505" s="7">
        <v>-1.340070671378092E-2</v>
      </c>
      <c r="AB2505" s="4">
        <v>1.9230769230769228E-2</v>
      </c>
      <c r="AC2505" s="4">
        <v>8.4805653710247356E-2</v>
      </c>
      <c r="AD2505" s="4">
        <v>1.132075471698113E-2</v>
      </c>
      <c r="AE2505" s="4">
        <v>4.7487109977953494</v>
      </c>
      <c r="AF2505" s="4">
        <v>1.0554376565619039</v>
      </c>
      <c r="AG2505" s="4">
        <v>1.728299286910286</v>
      </c>
      <c r="AH2505" s="4">
        <v>0.36887075755634852</v>
      </c>
      <c r="AI2505" s="4">
        <v>6.7924528301886791E-2</v>
      </c>
      <c r="AJ2505" s="4">
        <v>1515</v>
      </c>
      <c r="AK2505" s="4">
        <v>1280</v>
      </c>
      <c r="AL2505" s="4">
        <v>1295</v>
      </c>
      <c r="AM2505" s="8">
        <v>4.0158289576630096E-3</v>
      </c>
    </row>
    <row r="2506" spans="1:39" x14ac:dyDescent="0.3">
      <c r="A2506" s="4">
        <v>20200424</v>
      </c>
      <c r="B2506" s="4" t="s">
        <v>1739</v>
      </c>
      <c r="C2506" s="4">
        <v>20550</v>
      </c>
      <c r="D2506" s="4">
        <v>26100</v>
      </c>
      <c r="E2506" s="4">
        <v>20250</v>
      </c>
      <c r="F2506" s="4">
        <v>21850</v>
      </c>
      <c r="G2506" s="4">
        <v>1750</v>
      </c>
      <c r="H2506" s="4">
        <v>778961</v>
      </c>
      <c r="I2506" s="4">
        <v>8.7059999999999998E-2</v>
      </c>
      <c r="J2506" s="4">
        <v>8.5202280779087545</v>
      </c>
      <c r="K2506" s="4">
        <v>1.059822150363783</v>
      </c>
      <c r="L2506" s="4">
        <v>1.072655866470299</v>
      </c>
      <c r="M2506" s="4">
        <v>1.108012170385396</v>
      </c>
      <c r="N2506" s="4">
        <v>1.1651779762698311</v>
      </c>
      <c r="O2506" s="4">
        <v>1.0292443572129539</v>
      </c>
      <c r="P2506" s="4">
        <v>0.86727859092036719</v>
      </c>
      <c r="Q2506" s="4">
        <v>21600</v>
      </c>
      <c r="R2506" s="4">
        <v>22750</v>
      </c>
      <c r="S2506" s="4">
        <v>21600</v>
      </c>
      <c r="T2506" s="4">
        <v>22700</v>
      </c>
      <c r="U2506" s="7">
        <v>-1.1441647597254004E-2</v>
      </c>
      <c r="V2506" s="7">
        <v>4.1189931350114416E-2</v>
      </c>
      <c r="W2506" s="7">
        <v>-1.1441647597254004E-2</v>
      </c>
      <c r="X2506" s="4">
        <v>6.1991734435408612E-2</v>
      </c>
      <c r="Y2506" s="4">
        <v>3.8901601830663622E-2</v>
      </c>
      <c r="Z2506" s="7">
        <v>3.7200000000000004E-2</v>
      </c>
      <c r="AA2506" s="7">
        <v>3.7200000000000004E-2</v>
      </c>
      <c r="AB2506" s="4">
        <v>2.2388059701492539E-2</v>
      </c>
      <c r="AC2506" s="4">
        <v>0.19450800915331809</v>
      </c>
      <c r="AD2506" s="4">
        <v>1.4598540145985399E-2</v>
      </c>
      <c r="AE2506" s="4">
        <v>58.274930799730683</v>
      </c>
      <c r="AF2506" s="4">
        <v>1.004408998497945</v>
      </c>
      <c r="AG2506" s="4">
        <v>1.6583290116844089</v>
      </c>
      <c r="AH2506" s="4">
        <v>0.39259370858833748</v>
      </c>
      <c r="AI2506" s="4">
        <v>6.3260340632603412E-2</v>
      </c>
      <c r="AJ2506" s="4">
        <v>28950</v>
      </c>
      <c r="AK2506" s="4">
        <v>21500</v>
      </c>
      <c r="AL2506" s="4">
        <v>27700</v>
      </c>
      <c r="AM2506" s="8">
        <v>-1.6822255013839701E-2</v>
      </c>
    </row>
    <row r="2507" spans="1:39" x14ac:dyDescent="0.3">
      <c r="A2507" s="4">
        <v>20200515</v>
      </c>
      <c r="B2507" s="4" t="s">
        <v>1739</v>
      </c>
      <c r="C2507" s="4">
        <v>26450</v>
      </c>
      <c r="D2507" s="4">
        <v>29900</v>
      </c>
      <c r="E2507" s="4">
        <v>25800</v>
      </c>
      <c r="F2507" s="4">
        <v>29650</v>
      </c>
      <c r="G2507" s="4">
        <v>3200</v>
      </c>
      <c r="H2507" s="4">
        <v>341108</v>
      </c>
      <c r="I2507" s="4">
        <v>0.12098</v>
      </c>
      <c r="J2507" s="4">
        <v>1.8678853908613211</v>
      </c>
      <c r="K2507" s="4">
        <v>1.067186562687463</v>
      </c>
      <c r="L2507" s="4">
        <v>1.0766158315177921</v>
      </c>
      <c r="M2507" s="4">
        <v>1.0932890855457229</v>
      </c>
      <c r="N2507" s="4">
        <v>1.247501840748922</v>
      </c>
      <c r="O2507" s="4">
        <v>1.4106732217905</v>
      </c>
      <c r="P2507" s="4">
        <v>1.1999595291895719</v>
      </c>
      <c r="Q2507" s="4">
        <v>29700</v>
      </c>
      <c r="R2507" s="4">
        <v>33500</v>
      </c>
      <c r="S2507" s="4">
        <v>29650</v>
      </c>
      <c r="T2507" s="4">
        <v>33000</v>
      </c>
      <c r="U2507" s="7">
        <v>1.6863406408094434E-3</v>
      </c>
      <c r="V2507" s="7">
        <v>0.12984822934232715</v>
      </c>
      <c r="W2507" s="7">
        <v>0</v>
      </c>
      <c r="X2507" s="4">
        <v>7.1946986431050963E-2</v>
      </c>
      <c r="Y2507" s="4">
        <v>0.1129848229342327</v>
      </c>
      <c r="Z2507" s="7">
        <v>3.7200000000000004E-2</v>
      </c>
      <c r="AA2507" s="7">
        <v>3.7200000000000004E-2</v>
      </c>
      <c r="AB2507" s="4">
        <v>0</v>
      </c>
      <c r="AC2507" s="4">
        <v>8.4317032040472171E-3</v>
      </c>
      <c r="AD2507" s="4">
        <v>2.457466918714556E-2</v>
      </c>
      <c r="AE2507" s="4">
        <v>6.5528383440591682</v>
      </c>
      <c r="AF2507" s="4">
        <v>1.0221354720665949</v>
      </c>
      <c r="AG2507" s="4">
        <v>2.000390837500484</v>
      </c>
      <c r="AH2507" s="4">
        <v>0.47844158630277372</v>
      </c>
      <c r="AI2507" s="4">
        <v>0.1209829867674858</v>
      </c>
      <c r="AJ2507" s="4">
        <v>38300</v>
      </c>
      <c r="AK2507" s="4">
        <v>29650</v>
      </c>
      <c r="AL2507" s="4">
        <v>33100</v>
      </c>
      <c r="AM2507" s="8">
        <v>1.96938764898202E-3</v>
      </c>
    </row>
    <row r="2508" spans="1:39" x14ac:dyDescent="0.3">
      <c r="A2508" s="4">
        <v>20200518</v>
      </c>
      <c r="B2508" s="4" t="s">
        <v>1739</v>
      </c>
      <c r="C2508" s="4">
        <v>29700</v>
      </c>
      <c r="D2508" s="4">
        <v>33500</v>
      </c>
      <c r="E2508" s="4">
        <v>29650</v>
      </c>
      <c r="F2508" s="4">
        <v>33000</v>
      </c>
      <c r="G2508" s="4">
        <v>3350</v>
      </c>
      <c r="H2508" s="4">
        <v>291165</v>
      </c>
      <c r="I2508" s="4">
        <v>0.11298</v>
      </c>
      <c r="J2508" s="4">
        <v>1.8786281011251831</v>
      </c>
      <c r="K2508" s="4">
        <v>1.1111111111111109</v>
      </c>
      <c r="L2508" s="4">
        <v>1.148625130525583</v>
      </c>
      <c r="M2508" s="4">
        <v>1.1808910359635001</v>
      </c>
      <c r="N2508" s="4">
        <v>1.348176897150444</v>
      </c>
      <c r="O2508" s="4">
        <v>1.56225343222345</v>
      </c>
      <c r="P2508" s="4">
        <v>1.3344116457743631</v>
      </c>
      <c r="Q2508" s="4">
        <v>33000</v>
      </c>
      <c r="R2508" s="4">
        <v>38300</v>
      </c>
      <c r="S2508" s="4">
        <v>30950</v>
      </c>
      <c r="T2508" s="4">
        <v>34900</v>
      </c>
      <c r="U2508" s="7">
        <v>0</v>
      </c>
      <c r="V2508" s="7">
        <v>0.16060606060606061</v>
      </c>
      <c r="W2508" s="7">
        <v>-6.2121212121212119E-2</v>
      </c>
      <c r="X2508" s="4">
        <v>8.2729036870595449E-2</v>
      </c>
      <c r="Y2508" s="4">
        <v>5.7575757575757579E-2</v>
      </c>
      <c r="Z2508" s="7">
        <v>3.7200000000000004E-2</v>
      </c>
      <c r="AA2508" s="7">
        <v>3.7200000000000004E-2</v>
      </c>
      <c r="AB2508" s="4">
        <v>1.686340640809443E-3</v>
      </c>
      <c r="AC2508" s="4">
        <v>1.515151515151515E-2</v>
      </c>
      <c r="AD2508" s="4">
        <v>1.683501683501683E-3</v>
      </c>
      <c r="AE2508" s="4">
        <v>0.85358596104459583</v>
      </c>
      <c r="AF2508" s="4">
        <v>1.092368539443582</v>
      </c>
      <c r="AG2508" s="4">
        <v>2.2499363028135342</v>
      </c>
      <c r="AH2508" s="4">
        <v>0.47098493597710328</v>
      </c>
      <c r="AI2508" s="4">
        <v>0.1111111111111111</v>
      </c>
      <c r="AJ2508" s="4">
        <v>38300</v>
      </c>
      <c r="AK2508" s="4">
        <v>30950</v>
      </c>
      <c r="AL2508" s="4">
        <v>37400</v>
      </c>
      <c r="AM2508" s="8">
        <v>-1.5608516482232199E-3</v>
      </c>
    </row>
    <row r="2509" spans="1:39" x14ac:dyDescent="0.3">
      <c r="A2509" s="4">
        <v>20200525</v>
      </c>
      <c r="B2509" s="4" t="s">
        <v>1739</v>
      </c>
      <c r="C2509" s="4">
        <v>33250</v>
      </c>
      <c r="D2509" s="4">
        <v>37600</v>
      </c>
      <c r="E2509" s="4">
        <v>32900</v>
      </c>
      <c r="F2509" s="4">
        <v>37400</v>
      </c>
      <c r="G2509" s="4">
        <v>4300</v>
      </c>
      <c r="H2509" s="4">
        <v>166924</v>
      </c>
      <c r="I2509" s="4">
        <v>0.12991</v>
      </c>
      <c r="J2509" s="4">
        <v>1.0465749817392971</v>
      </c>
      <c r="K2509" s="4">
        <v>1.0665399239543729</v>
      </c>
      <c r="L2509" s="4">
        <v>1.0652235830247789</v>
      </c>
      <c r="M2509" s="4">
        <v>1.171679197994987</v>
      </c>
      <c r="N2509" s="4">
        <v>1.321087954786295</v>
      </c>
      <c r="O2509" s="4">
        <v>1.7003864514662419</v>
      </c>
      <c r="P2509" s="4">
        <v>1.496598639455782</v>
      </c>
      <c r="Q2509" s="4">
        <v>37900</v>
      </c>
      <c r="R2509" s="4">
        <v>39400</v>
      </c>
      <c r="S2509" s="4">
        <v>36300</v>
      </c>
      <c r="T2509" s="4">
        <v>38500</v>
      </c>
      <c r="U2509" s="7">
        <v>1.3368983957219251E-2</v>
      </c>
      <c r="V2509" s="7">
        <v>5.3475935828877004E-2</v>
      </c>
      <c r="W2509" s="7">
        <v>-2.9411764705882353E-2</v>
      </c>
      <c r="X2509" s="4">
        <v>0.107912398445779</v>
      </c>
      <c r="Y2509" s="4">
        <v>2.9411764705882349E-2</v>
      </c>
      <c r="Z2509" s="7">
        <v>3.7200000000000004E-2</v>
      </c>
      <c r="AA2509" s="7">
        <v>3.7200000000000004E-2</v>
      </c>
      <c r="AB2509" s="4">
        <v>0</v>
      </c>
      <c r="AC2509" s="4">
        <v>5.3475935828877002E-3</v>
      </c>
      <c r="AD2509" s="4">
        <v>1.0526315789473681E-2</v>
      </c>
      <c r="AE2509" s="4">
        <v>1.706161331207326</v>
      </c>
      <c r="AF2509" s="4">
        <v>1.046055600277537</v>
      </c>
      <c r="AG2509" s="4">
        <v>2.5039094548294369</v>
      </c>
      <c r="AH2509" s="4">
        <v>0.55659666585166234</v>
      </c>
      <c r="AI2509" s="4">
        <v>0.124812030075188</v>
      </c>
      <c r="AJ2509" s="4">
        <v>39400</v>
      </c>
      <c r="AK2509" s="4">
        <v>34700</v>
      </c>
      <c r="AL2509" s="4">
        <v>36250</v>
      </c>
      <c r="AM2509" s="8">
        <v>1.5961500737394999E-2</v>
      </c>
    </row>
    <row r="2510" spans="1:39" x14ac:dyDescent="0.3">
      <c r="A2510" s="4">
        <v>20200824</v>
      </c>
      <c r="B2510" s="4" t="s">
        <v>1739</v>
      </c>
      <c r="C2510" s="4">
        <v>31100</v>
      </c>
      <c r="D2510" s="4">
        <v>33750</v>
      </c>
      <c r="E2510" s="4">
        <v>31100</v>
      </c>
      <c r="F2510" s="4">
        <v>33350</v>
      </c>
      <c r="G2510" s="4">
        <v>2750</v>
      </c>
      <c r="H2510" s="4">
        <v>184369</v>
      </c>
      <c r="I2510" s="4">
        <v>8.9870000000000005E-2</v>
      </c>
      <c r="J2510" s="4">
        <v>2.703770076375283</v>
      </c>
      <c r="K2510" s="4">
        <v>1.0717728976968399</v>
      </c>
      <c r="L2510" s="4">
        <v>1.098123147843266</v>
      </c>
      <c r="M2510" s="4">
        <v>1.0689102564102559</v>
      </c>
      <c r="N2510" s="4">
        <v>1.0296387774004321</v>
      </c>
      <c r="O2510" s="4">
        <v>1.0088227880010081</v>
      </c>
      <c r="P2510" s="4">
        <v>1.1906107755927771</v>
      </c>
      <c r="Q2510" s="4">
        <v>33500</v>
      </c>
      <c r="R2510" s="4">
        <v>33600</v>
      </c>
      <c r="S2510" s="4">
        <v>32000</v>
      </c>
      <c r="T2510" s="4">
        <v>32200</v>
      </c>
      <c r="U2510" s="7">
        <v>4.4977511244377807E-3</v>
      </c>
      <c r="V2510" s="7">
        <v>7.4962518740629685E-3</v>
      </c>
      <c r="W2510" s="7">
        <v>-4.0479760119940027E-2</v>
      </c>
      <c r="X2510" s="4">
        <v>-1.335288669342401E-2</v>
      </c>
      <c r="Y2510" s="4">
        <v>-3.4482758620689648E-2</v>
      </c>
      <c r="Z2510" s="7">
        <v>-3.7282758620689645E-2</v>
      </c>
      <c r="AA2510" s="7">
        <v>-3.7282758620689645E-2</v>
      </c>
      <c r="AB2510" s="4">
        <v>1.6339869281045749E-2</v>
      </c>
      <c r="AC2510" s="4">
        <v>1.1994002998500749E-2</v>
      </c>
      <c r="AD2510" s="4">
        <v>0</v>
      </c>
      <c r="AE2510" s="4">
        <v>3.473810151863435</v>
      </c>
      <c r="AF2510" s="4">
        <v>0.94334290075788929</v>
      </c>
      <c r="AG2510" s="4">
        <v>1.1136340249775509</v>
      </c>
      <c r="AH2510" s="4">
        <v>0.16209885068561411</v>
      </c>
      <c r="AI2510" s="4">
        <v>7.2347266881028938E-2</v>
      </c>
      <c r="AJ2510" s="4">
        <v>33600</v>
      </c>
      <c r="AK2510" s="4">
        <v>31500</v>
      </c>
      <c r="AL2510" s="4">
        <v>31750</v>
      </c>
      <c r="AM2510" s="8">
        <v>2.4786120492132101E-2</v>
      </c>
    </row>
    <row r="2511" spans="1:39" x14ac:dyDescent="0.3">
      <c r="A2511" s="4">
        <v>20191112</v>
      </c>
      <c r="B2511" s="4" t="s">
        <v>1740</v>
      </c>
      <c r="C2511" s="4">
        <v>8300</v>
      </c>
      <c r="D2511" s="4">
        <v>9720</v>
      </c>
      <c r="E2511" s="4">
        <v>8220</v>
      </c>
      <c r="F2511" s="4">
        <v>9000</v>
      </c>
      <c r="G2511" s="4">
        <v>1000</v>
      </c>
      <c r="H2511" s="4">
        <v>1689667</v>
      </c>
      <c r="I2511" s="4">
        <v>0.125</v>
      </c>
      <c r="J2511" s="4">
        <v>2.1935423148249722</v>
      </c>
      <c r="K2511" s="4">
        <v>1.079136690647482</v>
      </c>
      <c r="L2511" s="4">
        <v>1.137225170583775</v>
      </c>
      <c r="M2511" s="4">
        <v>1.2717253073336161</v>
      </c>
      <c r="N2511" s="4">
        <v>1.451027811366385</v>
      </c>
      <c r="O2511" s="4">
        <v>2.686366689053056</v>
      </c>
      <c r="P2511" s="4">
        <v>3.1896042528056712</v>
      </c>
      <c r="Q2511" s="4">
        <v>8660</v>
      </c>
      <c r="R2511" s="4">
        <v>9250</v>
      </c>
      <c r="S2511" s="4">
        <v>8660</v>
      </c>
      <c r="T2511" s="4">
        <v>9130</v>
      </c>
      <c r="U2511" s="7">
        <v>-3.7777777777777778E-2</v>
      </c>
      <c r="V2511" s="7">
        <v>2.7777777777777776E-2</v>
      </c>
      <c r="W2511" s="7">
        <v>-3.7777777777777778E-2</v>
      </c>
      <c r="X2511" s="4">
        <v>0.2006852075775897</v>
      </c>
      <c r="Y2511" s="4">
        <v>1.444444444444444E-2</v>
      </c>
      <c r="Z2511" s="7">
        <v>1.164444444444444E-2</v>
      </c>
      <c r="AA2511" s="7">
        <v>1.164444444444444E-2</v>
      </c>
      <c r="AB2511" s="4">
        <v>3.7499999999999999E-2</v>
      </c>
      <c r="AC2511" s="4">
        <v>0.08</v>
      </c>
      <c r="AD2511" s="4">
        <v>9.6385542168674707E-3</v>
      </c>
      <c r="AE2511" s="4">
        <v>4.8551277667470263</v>
      </c>
      <c r="AF2511" s="4">
        <v>1.007993523408635</v>
      </c>
      <c r="AG2511" s="4">
        <v>14.6969680344141</v>
      </c>
      <c r="AH2511" s="4">
        <v>0.92402862149033738</v>
      </c>
      <c r="AI2511" s="4">
        <v>8.4337349397590355E-2</v>
      </c>
      <c r="AJ2511" s="4">
        <v>10100</v>
      </c>
      <c r="AK2511" s="4">
        <v>8660</v>
      </c>
      <c r="AL2511" s="4">
        <v>9840</v>
      </c>
      <c r="AM2511" s="8">
        <v>5.7002886392147597E-3</v>
      </c>
    </row>
    <row r="2512" spans="1:39" x14ac:dyDescent="0.3">
      <c r="A2512" s="4">
        <v>20191128</v>
      </c>
      <c r="B2512" s="4" t="s">
        <v>1740</v>
      </c>
      <c r="C2512" s="4">
        <v>10600</v>
      </c>
      <c r="D2512" s="4">
        <v>11750</v>
      </c>
      <c r="E2512" s="4">
        <v>10600</v>
      </c>
      <c r="F2512" s="4">
        <v>11600</v>
      </c>
      <c r="G2512" s="4">
        <v>1000</v>
      </c>
      <c r="H2512" s="4">
        <v>530809</v>
      </c>
      <c r="I2512" s="4">
        <v>9.4339999999999993E-2</v>
      </c>
      <c r="J2512" s="4">
        <v>1.643714508847977</v>
      </c>
      <c r="K2512" s="4">
        <v>1.074074074074074</v>
      </c>
      <c r="L2512" s="4">
        <v>1.0851262862488309</v>
      </c>
      <c r="M2512" s="4">
        <v>1.1295034079844211</v>
      </c>
      <c r="N2512" s="4">
        <v>1.290609701824655</v>
      </c>
      <c r="O2512" s="4">
        <v>2.327837051406402</v>
      </c>
      <c r="P2512" s="4">
        <v>3.2182366744887689</v>
      </c>
      <c r="Q2512" s="4">
        <v>11600</v>
      </c>
      <c r="R2512" s="4">
        <v>12750</v>
      </c>
      <c r="S2512" s="4">
        <v>11550</v>
      </c>
      <c r="T2512" s="4">
        <v>12400</v>
      </c>
      <c r="U2512" s="7">
        <v>0</v>
      </c>
      <c r="V2512" s="7">
        <v>9.9137931034482762E-2</v>
      </c>
      <c r="W2512" s="7">
        <v>-4.3103448275862068E-3</v>
      </c>
      <c r="X2512" s="4">
        <v>0.10875611927013799</v>
      </c>
      <c r="Y2512" s="4">
        <v>6.8965517241379309E-2</v>
      </c>
      <c r="Z2512" s="7">
        <v>3.7200000000000004E-2</v>
      </c>
      <c r="AA2512" s="7">
        <v>3.7200000000000004E-2</v>
      </c>
      <c r="AB2512" s="4">
        <v>0</v>
      </c>
      <c r="AC2512" s="4">
        <v>1.2931034482758621E-2</v>
      </c>
      <c r="AD2512" s="4">
        <v>0</v>
      </c>
      <c r="AE2512" s="4">
        <v>1.7723941272910011</v>
      </c>
      <c r="AF2512" s="4">
        <v>1.0075401752415181</v>
      </c>
      <c r="AG2512" s="4">
        <v>2.661683021617403</v>
      </c>
      <c r="AH2512" s="4">
        <v>0.61681411623223481</v>
      </c>
      <c r="AI2512" s="4">
        <v>9.4339622641509441E-2</v>
      </c>
      <c r="AJ2512" s="4">
        <v>13100</v>
      </c>
      <c r="AK2512" s="4">
        <v>5810</v>
      </c>
      <c r="AL2512" s="4">
        <v>5810</v>
      </c>
      <c r="AM2512" s="8">
        <v>-1.1137027324012E-2</v>
      </c>
    </row>
    <row r="2513" spans="1:39" x14ac:dyDescent="0.3">
      <c r="A2513" s="4">
        <v>20191211</v>
      </c>
      <c r="B2513" s="4" t="s">
        <v>1740</v>
      </c>
      <c r="C2513" s="4">
        <v>7180</v>
      </c>
      <c r="D2513" s="4">
        <v>7940</v>
      </c>
      <c r="E2513" s="4">
        <v>7130</v>
      </c>
      <c r="F2513" s="4">
        <v>7660</v>
      </c>
      <c r="G2513" s="4">
        <v>600</v>
      </c>
      <c r="H2513" s="4">
        <v>1331647</v>
      </c>
      <c r="I2513" s="4">
        <v>8.4989999999999996E-2</v>
      </c>
      <c r="J2513" s="4">
        <v>0.52224654092509826</v>
      </c>
      <c r="K2513" s="4">
        <v>1.0614318706697461</v>
      </c>
      <c r="L2513" s="4">
        <v>1.09397315052842</v>
      </c>
      <c r="M2513" s="4">
        <v>0.87632993936620529</v>
      </c>
      <c r="N2513" s="4">
        <v>0.81593523647209198</v>
      </c>
      <c r="O2513" s="4">
        <v>1.2850372565740731</v>
      </c>
      <c r="P2513" s="4">
        <v>1.884147091378674</v>
      </c>
      <c r="Q2513" s="4">
        <v>7680</v>
      </c>
      <c r="R2513" s="4">
        <v>8250</v>
      </c>
      <c r="S2513" s="4">
        <v>7670</v>
      </c>
      <c r="T2513" s="4">
        <v>7970</v>
      </c>
      <c r="U2513" s="7">
        <v>2.6109660574412533E-3</v>
      </c>
      <c r="V2513" s="7">
        <v>7.7023498694516968E-2</v>
      </c>
      <c r="W2513" s="7">
        <v>1.3054830287206266E-3</v>
      </c>
      <c r="X2513" s="4">
        <v>-2.6363442692799319E-2</v>
      </c>
      <c r="Y2513" s="4">
        <v>4.0469973890339427E-2</v>
      </c>
      <c r="Z2513" s="7">
        <v>3.7200000000000004E-2</v>
      </c>
      <c r="AA2513" s="7">
        <v>3.7200000000000004E-2</v>
      </c>
      <c r="AB2513" s="4">
        <v>1.69971671388102E-2</v>
      </c>
      <c r="AC2513" s="4">
        <v>3.6553524804177548E-2</v>
      </c>
      <c r="AD2513" s="4">
        <v>6.9637883008356544E-3</v>
      </c>
      <c r="AE2513" s="4">
        <v>0.53878739890506533</v>
      </c>
      <c r="AF2513" s="4">
        <v>0.63953709318758256</v>
      </c>
      <c r="AG2513" s="4">
        <v>1.4019238504980709</v>
      </c>
      <c r="AH2513" s="4">
        <v>0.85032545670812165</v>
      </c>
      <c r="AI2513" s="4">
        <v>6.6852367688022288E-2</v>
      </c>
      <c r="AJ2513" s="4">
        <v>8280</v>
      </c>
      <c r="AK2513" s="4">
        <v>7670</v>
      </c>
      <c r="AL2513" s="4">
        <v>7690</v>
      </c>
      <c r="AM2513" s="8">
        <v>3.2211254247850002E-3</v>
      </c>
    </row>
    <row r="2514" spans="1:39" x14ac:dyDescent="0.3">
      <c r="A2514" s="4">
        <v>20200130</v>
      </c>
      <c r="B2514" s="4" t="s">
        <v>1740</v>
      </c>
      <c r="C2514" s="4">
        <v>6380</v>
      </c>
      <c r="D2514" s="4">
        <v>7290</v>
      </c>
      <c r="E2514" s="4">
        <v>6370</v>
      </c>
      <c r="F2514" s="4">
        <v>6800</v>
      </c>
      <c r="G2514" s="4">
        <v>520</v>
      </c>
      <c r="H2514" s="4">
        <v>822266</v>
      </c>
      <c r="I2514" s="4">
        <v>8.2799999999999999E-2</v>
      </c>
      <c r="J2514" s="4">
        <v>3.4419974540807341</v>
      </c>
      <c r="K2514" s="4">
        <v>1.053719008264463</v>
      </c>
      <c r="L2514" s="4">
        <v>1.050355267222737</v>
      </c>
      <c r="M2514" s="4">
        <v>1.0501930501930501</v>
      </c>
      <c r="N2514" s="4">
        <v>1.042944785276074</v>
      </c>
      <c r="O2514" s="4">
        <v>0.88417904625686705</v>
      </c>
      <c r="P2514" s="4">
        <v>1.314168377823409</v>
      </c>
      <c r="Q2514" s="4">
        <v>6860</v>
      </c>
      <c r="R2514" s="4">
        <v>6980</v>
      </c>
      <c r="S2514" s="4">
        <v>6530</v>
      </c>
      <c r="T2514" s="4">
        <v>6730</v>
      </c>
      <c r="U2514" s="7">
        <v>8.8235294117647058E-3</v>
      </c>
      <c r="V2514" s="7">
        <v>2.6470588235294117E-2</v>
      </c>
      <c r="W2514" s="7">
        <v>-3.9705882352941174E-2</v>
      </c>
      <c r="X2514" s="4">
        <v>4.075920245398746E-2</v>
      </c>
      <c r="Y2514" s="4">
        <v>-1.029411764705882E-2</v>
      </c>
      <c r="Z2514" s="7">
        <v>-1.309411764705882E-2</v>
      </c>
      <c r="AA2514" s="7">
        <v>-1.309411764705882E-2</v>
      </c>
      <c r="AB2514" s="4">
        <v>1.26984126984127E-2</v>
      </c>
      <c r="AC2514" s="4">
        <v>7.2058823529411759E-2</v>
      </c>
      <c r="AD2514" s="4">
        <v>1.567398119122257E-3</v>
      </c>
      <c r="AE2514" s="4">
        <v>9.8384244469172142</v>
      </c>
      <c r="AF2514" s="4">
        <v>0.84060599722766693</v>
      </c>
      <c r="AG2514" s="4">
        <v>1.3322193705218011</v>
      </c>
      <c r="AH2514" s="4">
        <v>0.43899084198028743</v>
      </c>
      <c r="AI2514" s="4">
        <v>6.5830721003134793E-2</v>
      </c>
      <c r="AJ2514" s="4">
        <v>7280</v>
      </c>
      <c r="AK2514" s="4">
        <v>5710</v>
      </c>
      <c r="AL2514" s="4">
        <v>5900</v>
      </c>
      <c r="AM2514" s="8">
        <v>-2.0576561015284701E-2</v>
      </c>
    </row>
    <row r="2515" spans="1:39" x14ac:dyDescent="0.3">
      <c r="A2515" s="4">
        <v>20200221</v>
      </c>
      <c r="B2515" s="4" t="s">
        <v>1740</v>
      </c>
      <c r="C2515" s="4">
        <v>5700</v>
      </c>
      <c r="D2515" s="4">
        <v>6520</v>
      </c>
      <c r="E2515" s="4">
        <v>5540</v>
      </c>
      <c r="F2515" s="4">
        <v>6030</v>
      </c>
      <c r="G2515" s="4">
        <v>750</v>
      </c>
      <c r="H2515" s="4">
        <v>4204525</v>
      </c>
      <c r="I2515" s="4">
        <v>0.14205000000000001</v>
      </c>
      <c r="J2515" s="4">
        <v>2.288718814452336</v>
      </c>
      <c r="K2515" s="4">
        <v>1.176585365853658</v>
      </c>
      <c r="L2515" s="4">
        <v>1.305477376055423</v>
      </c>
      <c r="M2515" s="4">
        <v>1.4026517794836011</v>
      </c>
      <c r="N2515" s="4">
        <v>1.129954089759206</v>
      </c>
      <c r="O2515" s="4">
        <v>0.8922648186739337</v>
      </c>
      <c r="P2515" s="4">
        <v>1.0817922229365069</v>
      </c>
      <c r="Q2515" s="4">
        <v>6020</v>
      </c>
      <c r="R2515" s="4">
        <v>6500</v>
      </c>
      <c r="S2515" s="4">
        <v>4840</v>
      </c>
      <c r="T2515" s="4">
        <v>5640</v>
      </c>
      <c r="U2515" s="7">
        <v>-1.658374792703151E-3</v>
      </c>
      <c r="V2515" s="7">
        <v>7.7943615257048099E-2</v>
      </c>
      <c r="W2515" s="7">
        <v>-0.19734660033167495</v>
      </c>
      <c r="X2515" s="4">
        <v>-6.5960835753771194E-2</v>
      </c>
      <c r="Y2515" s="4">
        <v>-6.4676616915422883E-2</v>
      </c>
      <c r="Z2515" s="7">
        <v>3.7200000000000004E-2</v>
      </c>
      <c r="AA2515" s="7">
        <v>3.7200000000000004E-2</v>
      </c>
      <c r="AB2515" s="4">
        <v>7.9545454545454544E-2</v>
      </c>
      <c r="AC2515" s="4">
        <v>8.12603648424544E-2</v>
      </c>
      <c r="AD2515" s="4">
        <v>2.8070175438596488E-2</v>
      </c>
      <c r="AE2515" s="4">
        <v>1.6084720390728799</v>
      </c>
      <c r="AF2515" s="4">
        <v>0.7782165405292828</v>
      </c>
      <c r="AG2515" s="4">
        <v>1.6235074718489779</v>
      </c>
      <c r="AH2515" s="4">
        <v>0.66903904018831839</v>
      </c>
      <c r="AI2515" s="4">
        <v>5.7894736842105263E-2</v>
      </c>
      <c r="AJ2515" s="4">
        <v>6500</v>
      </c>
      <c r="AK2515" s="4">
        <v>4840</v>
      </c>
      <c r="AL2515" s="4">
        <v>5940</v>
      </c>
      <c r="AM2515" s="4"/>
    </row>
    <row r="2516" spans="1:39" x14ac:dyDescent="0.3">
      <c r="A2516" s="4">
        <v>20200227</v>
      </c>
      <c r="B2516" s="4" t="s">
        <v>1740</v>
      </c>
      <c r="C2516" s="4">
        <v>5490</v>
      </c>
      <c r="D2516" s="4">
        <v>6100</v>
      </c>
      <c r="E2516" s="4">
        <v>5430</v>
      </c>
      <c r="F2516" s="4">
        <v>6030</v>
      </c>
      <c r="G2516" s="4">
        <v>530</v>
      </c>
      <c r="H2516" s="4">
        <v>1255151</v>
      </c>
      <c r="I2516" s="4">
        <v>9.6360000000000001E-2</v>
      </c>
      <c r="J2516" s="4">
        <v>0.95015151011630661</v>
      </c>
      <c r="K2516" s="4">
        <v>1.067256637168142</v>
      </c>
      <c r="L2516" s="4">
        <v>1.053459119496855</v>
      </c>
      <c r="M2516" s="4">
        <v>1.213279678068411</v>
      </c>
      <c r="N2516" s="4">
        <v>1.165329983573292</v>
      </c>
      <c r="O2516" s="4">
        <v>0.93931329914973716</v>
      </c>
      <c r="P2516" s="4">
        <v>1.057639604481375</v>
      </c>
      <c r="Q2516" s="4">
        <v>6000</v>
      </c>
      <c r="R2516" s="4">
        <v>6190</v>
      </c>
      <c r="S2516" s="4">
        <v>5800</v>
      </c>
      <c r="T2516" s="4">
        <v>5940</v>
      </c>
      <c r="U2516" s="7">
        <v>-4.9751243781094526E-3</v>
      </c>
      <c r="V2516" s="7">
        <v>2.6533996683250415E-2</v>
      </c>
      <c r="W2516" s="7">
        <v>-3.8142620232172471E-2</v>
      </c>
      <c r="X2516" s="4">
        <v>-3.130737269301382E-2</v>
      </c>
      <c r="Y2516" s="4">
        <v>-1.492537313432836E-2</v>
      </c>
      <c r="Z2516" s="7">
        <v>-1.772537313432836E-2</v>
      </c>
      <c r="AA2516" s="7">
        <v>-1.772537313432836E-2</v>
      </c>
      <c r="AB2516" s="4">
        <v>0</v>
      </c>
      <c r="AC2516" s="4">
        <v>1.1608623548922061E-2</v>
      </c>
      <c r="AD2516" s="4">
        <v>1.092896174863388E-2</v>
      </c>
      <c r="AE2516" s="4">
        <v>1.4787654795159659</v>
      </c>
      <c r="AF2516" s="4">
        <v>0.7996243727441692</v>
      </c>
      <c r="AG2516" s="4">
        <v>1.64083453223304</v>
      </c>
      <c r="AH2516" s="4">
        <v>0.64114121909313182</v>
      </c>
      <c r="AI2516" s="4">
        <v>9.8360655737704916E-2</v>
      </c>
      <c r="AJ2516" s="4">
        <v>6450</v>
      </c>
      <c r="AK2516" s="4">
        <v>5550</v>
      </c>
      <c r="AL2516" s="4">
        <v>5740</v>
      </c>
      <c r="AM2516" s="8">
        <v>-2.51439737518892E-2</v>
      </c>
    </row>
    <row r="2517" spans="1:39" x14ac:dyDescent="0.3">
      <c r="A2517" s="4">
        <v>20200401</v>
      </c>
      <c r="B2517" s="4" t="s">
        <v>1740</v>
      </c>
      <c r="C2517" s="4">
        <v>3360</v>
      </c>
      <c r="D2517" s="4">
        <v>3875</v>
      </c>
      <c r="E2517" s="4">
        <v>3300</v>
      </c>
      <c r="F2517" s="4">
        <v>3620</v>
      </c>
      <c r="G2517" s="4">
        <v>260</v>
      </c>
      <c r="H2517" s="4">
        <v>889880</v>
      </c>
      <c r="I2517" s="4">
        <v>7.7380000000000004E-2</v>
      </c>
      <c r="J2517" s="4">
        <v>1.108282326790099</v>
      </c>
      <c r="K2517" s="4">
        <v>1.063663075416259</v>
      </c>
      <c r="L2517" s="4">
        <v>1.1193568336425479</v>
      </c>
      <c r="M2517" s="4">
        <v>1.1974859411180949</v>
      </c>
      <c r="N2517" s="4">
        <v>0.9851680500748401</v>
      </c>
      <c r="O2517" s="4">
        <v>0.71412132171625842</v>
      </c>
      <c r="P2517" s="4">
        <v>0.59075517114764797</v>
      </c>
      <c r="Q2517" s="4">
        <v>3780</v>
      </c>
      <c r="R2517" s="4">
        <v>3850</v>
      </c>
      <c r="S2517" s="4">
        <v>3620</v>
      </c>
      <c r="T2517" s="4">
        <v>3790</v>
      </c>
      <c r="U2517" s="7">
        <v>4.4198895027624308E-2</v>
      </c>
      <c r="V2517" s="7">
        <v>6.3535911602209949E-2</v>
      </c>
      <c r="W2517" s="7">
        <v>0</v>
      </c>
      <c r="X2517" s="4">
        <v>-0.1378418832494217</v>
      </c>
      <c r="Y2517" s="4">
        <v>4.6961325966850827E-2</v>
      </c>
      <c r="Z2517" s="7">
        <v>4.1398895027624311E-2</v>
      </c>
      <c r="AA2517" s="7">
        <v>4.1398895027624311E-2</v>
      </c>
      <c r="AB2517" s="4">
        <v>0</v>
      </c>
      <c r="AC2517" s="4">
        <v>7.0441988950276244E-2</v>
      </c>
      <c r="AD2517" s="4">
        <v>1.785714285714286E-2</v>
      </c>
      <c r="AE2517" s="4">
        <v>1.8489015212901669</v>
      </c>
      <c r="AF2517" s="4">
        <v>0.54111836758730303</v>
      </c>
      <c r="AG2517" s="4">
        <v>1.7837040568513041</v>
      </c>
      <c r="AH2517" s="4">
        <v>1.287393380464896</v>
      </c>
      <c r="AI2517" s="4">
        <v>7.7380952380952384E-2</v>
      </c>
      <c r="AJ2517" s="4">
        <v>3900</v>
      </c>
      <c r="AK2517" s="4">
        <v>3460</v>
      </c>
      <c r="AL2517" s="4">
        <v>3665</v>
      </c>
      <c r="AM2517" s="8">
        <v>-3.0277468049590799E-2</v>
      </c>
    </row>
    <row r="2518" spans="1:39" x14ac:dyDescent="0.3">
      <c r="A2518" s="4">
        <v>20200420</v>
      </c>
      <c r="B2518" s="4" t="s">
        <v>1740</v>
      </c>
      <c r="C2518" s="4">
        <v>3380</v>
      </c>
      <c r="D2518" s="4">
        <v>3555</v>
      </c>
      <c r="E2518" s="4">
        <v>3260</v>
      </c>
      <c r="F2518" s="4">
        <v>3555</v>
      </c>
      <c r="G2518" s="4">
        <v>365</v>
      </c>
      <c r="H2518" s="4">
        <v>915852</v>
      </c>
      <c r="I2518" s="4">
        <v>0.11441999999999999</v>
      </c>
      <c r="J2518" s="4">
        <v>1.629661500552235</v>
      </c>
      <c r="K2518" s="4">
        <v>1.1000515729757609</v>
      </c>
      <c r="L2518" s="4">
        <v>1.1098969715891349</v>
      </c>
      <c r="M2518" s="4">
        <v>1.0514640638864241</v>
      </c>
      <c r="N2518" s="4">
        <v>1.0801367261678689</v>
      </c>
      <c r="O2518" s="4">
        <v>0.79727886070981357</v>
      </c>
      <c r="P2518" s="4">
        <v>0.58719889883000687</v>
      </c>
      <c r="Q2518" s="4">
        <v>3595</v>
      </c>
      <c r="R2518" s="4">
        <v>3635</v>
      </c>
      <c r="S2518" s="4">
        <v>3190</v>
      </c>
      <c r="T2518" s="4">
        <v>3410</v>
      </c>
      <c r="U2518" s="7">
        <v>1.1251758087201125E-2</v>
      </c>
      <c r="V2518" s="7">
        <v>2.2503516174402251E-2</v>
      </c>
      <c r="W2518" s="7">
        <v>-0.10267229254571027</v>
      </c>
      <c r="X2518" s="4">
        <v>9.1910368401063418E-3</v>
      </c>
      <c r="Y2518" s="4">
        <v>-4.0787623066104083E-2</v>
      </c>
      <c r="Z2518" s="7">
        <v>-4.3587623066104079E-2</v>
      </c>
      <c r="AA2518" s="7">
        <v>-4.3587623066104079E-2</v>
      </c>
      <c r="AB2518" s="4">
        <v>5.9561128526645767E-2</v>
      </c>
      <c r="AC2518" s="4">
        <v>0</v>
      </c>
      <c r="AD2518" s="4">
        <v>3.5502958579881658E-2</v>
      </c>
      <c r="AE2518" s="4">
        <v>1.507642314967085</v>
      </c>
      <c r="AF2518" s="4">
        <v>0.77862089644464871</v>
      </c>
      <c r="AG2518" s="4">
        <v>1.5399153990754011</v>
      </c>
      <c r="AH2518" s="4">
        <v>0.63493574429543853</v>
      </c>
      <c r="AI2518" s="4">
        <v>5.1775147928994077E-2</v>
      </c>
      <c r="AJ2518" s="4">
        <v>3635</v>
      </c>
      <c r="AK2518" s="4">
        <v>3190</v>
      </c>
      <c r="AL2518" s="4">
        <v>3325</v>
      </c>
      <c r="AM2518" s="8">
        <v>4.7732319921438802E-3</v>
      </c>
    </row>
    <row r="2519" spans="1:39" x14ac:dyDescent="0.3">
      <c r="A2519" s="4">
        <v>20200929</v>
      </c>
      <c r="B2519" s="4" t="s">
        <v>1740</v>
      </c>
      <c r="C2519" s="4">
        <v>2065</v>
      </c>
      <c r="D2519" s="4">
        <v>2235</v>
      </c>
      <c r="E2519" s="4">
        <v>2065</v>
      </c>
      <c r="F2519" s="4">
        <v>2230</v>
      </c>
      <c r="G2519" s="4">
        <v>165</v>
      </c>
      <c r="H2519" s="4">
        <v>292407</v>
      </c>
      <c r="I2519" s="4">
        <v>7.9899999999999999E-2</v>
      </c>
      <c r="J2519" s="4">
        <v>0.68393954717923788</v>
      </c>
      <c r="K2519" s="4">
        <v>1.0428682774746689</v>
      </c>
      <c r="L2519" s="4">
        <v>1.0716001922152809</v>
      </c>
      <c r="M2519" s="4">
        <v>1.024580748908799</v>
      </c>
      <c r="N2519" s="4">
        <v>0.94994675186368482</v>
      </c>
      <c r="O2519" s="4">
        <v>1.0455167024809531</v>
      </c>
      <c r="P2519" s="4">
        <v>0.88458423549245491</v>
      </c>
      <c r="Q2519" s="4">
        <v>2250</v>
      </c>
      <c r="R2519" s="4">
        <v>2345</v>
      </c>
      <c r="S2519" s="4">
        <v>2220</v>
      </c>
      <c r="T2519" s="4">
        <v>2280</v>
      </c>
      <c r="U2519" s="7">
        <v>8.9686098654708519E-3</v>
      </c>
      <c r="V2519" s="7">
        <v>5.1569506726457402E-2</v>
      </c>
      <c r="W2519" s="7">
        <v>-4.4843049327354259E-3</v>
      </c>
      <c r="X2519" s="4">
        <v>-2.7795527156549722E-2</v>
      </c>
      <c r="Y2519" s="4">
        <v>2.2421524663677129E-2</v>
      </c>
      <c r="Z2519" s="7">
        <v>3.7200000000000004E-2</v>
      </c>
      <c r="AA2519" s="7">
        <v>3.7200000000000004E-2</v>
      </c>
      <c r="AB2519" s="4">
        <v>0</v>
      </c>
      <c r="AC2519" s="4">
        <v>2.242152466367713E-3</v>
      </c>
      <c r="AD2519" s="4">
        <v>0</v>
      </c>
      <c r="AE2519" s="4">
        <v>0.93567844663176625</v>
      </c>
      <c r="AF2519" s="4">
        <v>0.82882837074269899</v>
      </c>
      <c r="AG2519" s="4">
        <v>1.101893871525524</v>
      </c>
      <c r="AH2519" s="4">
        <v>0.29899398980614472</v>
      </c>
      <c r="AI2519" s="4">
        <v>7.990314769975787E-2</v>
      </c>
      <c r="AJ2519" s="4">
        <v>2345</v>
      </c>
      <c r="AK2519" s="4">
        <v>2155</v>
      </c>
      <c r="AL2519" s="4">
        <v>2220</v>
      </c>
      <c r="AM2519" s="8">
        <v>1.4642723989757699E-2</v>
      </c>
    </row>
    <row r="2520" spans="1:39" x14ac:dyDescent="0.3">
      <c r="A2520" s="4">
        <v>20191024</v>
      </c>
      <c r="B2520" s="4" t="s">
        <v>1741</v>
      </c>
      <c r="C2520" s="4">
        <v>2745</v>
      </c>
      <c r="D2520" s="4">
        <v>3360</v>
      </c>
      <c r="E2520" s="4">
        <v>2730</v>
      </c>
      <c r="F2520" s="4">
        <v>3000</v>
      </c>
      <c r="G2520" s="4">
        <v>215</v>
      </c>
      <c r="H2520" s="4">
        <v>3684418</v>
      </c>
      <c r="I2520" s="4">
        <v>7.7200000000000005E-2</v>
      </c>
      <c r="J2520" s="4">
        <v>6.6266582302067238</v>
      </c>
      <c r="K2520" s="4">
        <v>1.0422698320787489</v>
      </c>
      <c r="L2520" s="4">
        <v>1.0567101091933779</v>
      </c>
      <c r="M2520" s="4">
        <v>1.0699001426533521</v>
      </c>
      <c r="N2520" s="4">
        <v>1.070472792149866</v>
      </c>
      <c r="O2520" s="4">
        <v>1.076619415036784</v>
      </c>
      <c r="P2520" s="4">
        <v>0.93606178007748519</v>
      </c>
      <c r="Q2520" s="4">
        <v>3000</v>
      </c>
      <c r="R2520" s="4">
        <v>3070</v>
      </c>
      <c r="S2520" s="4">
        <v>2915</v>
      </c>
      <c r="T2520" s="4">
        <v>2995</v>
      </c>
      <c r="U2520" s="7">
        <v>0</v>
      </c>
      <c r="V2520" s="7">
        <v>2.3333333333333334E-2</v>
      </c>
      <c r="W2520" s="7">
        <v>-2.8333333333333332E-2</v>
      </c>
      <c r="X2520" s="4">
        <v>-1.034790365744871E-2</v>
      </c>
      <c r="Y2520" s="4">
        <v>-1.666666666666667E-3</v>
      </c>
      <c r="Z2520" s="7">
        <v>-4.4666666666666674E-3</v>
      </c>
      <c r="AA2520" s="7">
        <v>-4.4666666666666674E-3</v>
      </c>
      <c r="AB2520" s="4">
        <v>0</v>
      </c>
      <c r="AC2520" s="4">
        <v>0.12</v>
      </c>
      <c r="AD2520" s="4">
        <v>5.4644808743169399E-3</v>
      </c>
      <c r="AE2520" s="4">
        <v>21.0559829010984</v>
      </c>
      <c r="AF2520" s="4">
        <v>0.99254693518244752</v>
      </c>
      <c r="AG2520" s="4">
        <v>1.1235367718496641</v>
      </c>
      <c r="AH2520" s="4">
        <v>0.1174625046557379</v>
      </c>
      <c r="AI2520" s="4">
        <v>9.2896174863387984E-2</v>
      </c>
      <c r="AJ2520" s="4">
        <v>3285</v>
      </c>
      <c r="AK2520" s="4">
        <v>2915</v>
      </c>
      <c r="AL2520" s="4">
        <v>3035</v>
      </c>
      <c r="AM2520" s="8">
        <v>-3.49024255927143E-4</v>
      </c>
    </row>
    <row r="2521" spans="1:39" x14ac:dyDescent="0.3">
      <c r="A2521" s="4">
        <v>20200331</v>
      </c>
      <c r="B2521" s="4" t="s">
        <v>1741</v>
      </c>
      <c r="C2521" s="4">
        <v>1700</v>
      </c>
      <c r="D2521" s="4">
        <v>1790</v>
      </c>
      <c r="E2521" s="4">
        <v>1675</v>
      </c>
      <c r="F2521" s="4">
        <v>1765</v>
      </c>
      <c r="G2521" s="4">
        <v>135</v>
      </c>
      <c r="H2521" s="4">
        <v>338719</v>
      </c>
      <c r="I2521" s="4">
        <v>8.2820000000000005E-2</v>
      </c>
      <c r="J2521" s="4">
        <v>1.2744543613279919</v>
      </c>
      <c r="K2521" s="4">
        <v>1.062186559679037</v>
      </c>
      <c r="L2521" s="4">
        <v>1.0895061728395059</v>
      </c>
      <c r="M2521" s="4">
        <v>1.163097199341022</v>
      </c>
      <c r="N2521" s="4">
        <v>0.96067492175806235</v>
      </c>
      <c r="O2521" s="4">
        <v>0.70847967887606622</v>
      </c>
      <c r="P2521" s="4">
        <v>0.65093121888253735</v>
      </c>
      <c r="Q2521" s="4">
        <v>1810</v>
      </c>
      <c r="R2521" s="4">
        <v>1945</v>
      </c>
      <c r="S2521" s="4">
        <v>1795</v>
      </c>
      <c r="T2521" s="4">
        <v>1830</v>
      </c>
      <c r="U2521" s="7">
        <v>2.5495750708215296E-2</v>
      </c>
      <c r="V2521" s="7">
        <v>0.10198300283286119</v>
      </c>
      <c r="W2521" s="7">
        <v>1.69971671388102E-2</v>
      </c>
      <c r="X2521" s="4">
        <v>-8.1371615185739432E-2</v>
      </c>
      <c r="Y2521" s="4">
        <v>3.6827195467422087E-2</v>
      </c>
      <c r="Z2521" s="7">
        <v>3.7200000000000004E-2</v>
      </c>
      <c r="AA2521" s="7">
        <v>2.2695750708215296E-2</v>
      </c>
      <c r="AB2521" s="4">
        <v>4.2944785276073622E-2</v>
      </c>
      <c r="AC2521" s="4">
        <v>1.4164305949008501E-2</v>
      </c>
      <c r="AD2521" s="4">
        <v>1.470588235294118E-2</v>
      </c>
      <c r="AE2521" s="4">
        <v>2.0043849007923589</v>
      </c>
      <c r="AF2521" s="4">
        <v>0.5998981063475618</v>
      </c>
      <c r="AG2521" s="4">
        <v>1.452475232724562</v>
      </c>
      <c r="AH2521" s="4">
        <v>0.97846985471531311</v>
      </c>
      <c r="AI2521" s="4">
        <v>3.8235294117647062E-2</v>
      </c>
      <c r="AJ2521" s="4">
        <v>2100</v>
      </c>
      <c r="AK2521" s="4">
        <v>1745</v>
      </c>
      <c r="AL2521" s="4">
        <v>2060</v>
      </c>
      <c r="AM2521" s="8">
        <v>4.9731601842240299E-2</v>
      </c>
    </row>
    <row r="2522" spans="1:39" x14ac:dyDescent="0.3">
      <c r="A2522" s="4">
        <v>20200521</v>
      </c>
      <c r="B2522" s="4" t="s">
        <v>1741</v>
      </c>
      <c r="C2522" s="4">
        <v>2365</v>
      </c>
      <c r="D2522" s="4">
        <v>2910</v>
      </c>
      <c r="E2522" s="4">
        <v>2345</v>
      </c>
      <c r="F2522" s="4">
        <v>2540</v>
      </c>
      <c r="G2522" s="4">
        <v>200</v>
      </c>
      <c r="H2522" s="4">
        <v>4535287</v>
      </c>
      <c r="I2522" s="4">
        <v>8.5470000000000004E-2</v>
      </c>
      <c r="J2522" s="4">
        <v>8.4541041099444936</v>
      </c>
      <c r="K2522" s="4">
        <v>1.059068797776233</v>
      </c>
      <c r="L2522" s="4">
        <v>1.0845431255337321</v>
      </c>
      <c r="M2522" s="4">
        <v>1.0891938250428821</v>
      </c>
      <c r="N2522" s="4">
        <v>1.1111111111111109</v>
      </c>
      <c r="O2522" s="4">
        <v>1.210484511517077</v>
      </c>
      <c r="P2522" s="4">
        <v>1.0152216633914</v>
      </c>
      <c r="Q2522" s="4">
        <v>2555</v>
      </c>
      <c r="R2522" s="4">
        <v>2630</v>
      </c>
      <c r="S2522" s="4">
        <v>2410</v>
      </c>
      <c r="T2522" s="4">
        <v>2455</v>
      </c>
      <c r="U2522" s="7">
        <v>5.905511811023622E-3</v>
      </c>
      <c r="V2522" s="7">
        <v>3.5433070866141732E-2</v>
      </c>
      <c r="W2522" s="7">
        <v>-5.1181102362204724E-2</v>
      </c>
      <c r="X2522" s="4">
        <v>2.252843394575698E-2</v>
      </c>
      <c r="Y2522" s="4">
        <v>-3.3464566929133861E-2</v>
      </c>
      <c r="Z2522" s="7">
        <v>-3.6264566929133858E-2</v>
      </c>
      <c r="AA2522" s="7">
        <v>-3.6264566929133858E-2</v>
      </c>
      <c r="AB2522" s="4">
        <v>1.068376068376068E-2</v>
      </c>
      <c r="AC2522" s="4">
        <v>0.1456692913385827</v>
      </c>
      <c r="AD2522" s="4">
        <v>8.4566596194503175E-3</v>
      </c>
      <c r="AE2522" s="4">
        <v>47.225847095820228</v>
      </c>
      <c r="AF2522" s="4">
        <v>1.0326170479686869</v>
      </c>
      <c r="AG2522" s="4">
        <v>1.2953254988658129</v>
      </c>
      <c r="AH2522" s="4">
        <v>0.19640649162138071</v>
      </c>
      <c r="AI2522" s="4">
        <v>7.399577167019028E-2</v>
      </c>
      <c r="AJ2522" s="4">
        <v>2630</v>
      </c>
      <c r="AK2522" s="4">
        <v>2400</v>
      </c>
      <c r="AL2522" s="4">
        <v>2460</v>
      </c>
      <c r="AM2522" s="8">
        <v>1.02432417618983E-2</v>
      </c>
    </row>
    <row r="2523" spans="1:39" x14ac:dyDescent="0.3">
      <c r="A2523" s="4">
        <v>20200522</v>
      </c>
      <c r="B2523" s="4" t="s">
        <v>1742</v>
      </c>
      <c r="C2523" s="4">
        <v>4460</v>
      </c>
      <c r="D2523" s="4">
        <v>5770</v>
      </c>
      <c r="E2523" s="4">
        <v>4460</v>
      </c>
      <c r="F2523" s="4">
        <v>4880</v>
      </c>
      <c r="G2523" s="4">
        <v>420</v>
      </c>
      <c r="H2523" s="4">
        <v>1886755</v>
      </c>
      <c r="I2523" s="4">
        <v>9.4170000000000004E-2</v>
      </c>
      <c r="J2523" s="4">
        <v>9.2818496843662945</v>
      </c>
      <c r="K2523" s="4">
        <v>1.0686131386861311</v>
      </c>
      <c r="L2523" s="4">
        <v>1.088071348940914</v>
      </c>
      <c r="M2523" s="4">
        <v>1.095890410958904</v>
      </c>
      <c r="N2523" s="4">
        <v>1.14702080150429</v>
      </c>
      <c r="O2523" s="4">
        <v>1.219085685735698</v>
      </c>
      <c r="P2523" s="4">
        <v>1.012763308083428</v>
      </c>
      <c r="Q2523" s="4">
        <v>4910</v>
      </c>
      <c r="R2523" s="4">
        <v>5030</v>
      </c>
      <c r="S2523" s="4">
        <v>4800</v>
      </c>
      <c r="T2523" s="4">
        <v>4845</v>
      </c>
      <c r="U2523" s="7">
        <v>6.1475409836065573E-3</v>
      </c>
      <c r="V2523" s="7">
        <v>3.0737704918032786E-2</v>
      </c>
      <c r="W2523" s="7">
        <v>-1.6393442622950821E-2</v>
      </c>
      <c r="X2523" s="4">
        <v>1.8862381008344111E-2</v>
      </c>
      <c r="Y2523" s="4">
        <v>-7.1721311475409838E-3</v>
      </c>
      <c r="Z2523" s="7">
        <v>-9.9721311475409833E-3</v>
      </c>
      <c r="AA2523" s="7">
        <v>-9.9721311475409833E-3</v>
      </c>
      <c r="AB2523" s="4">
        <v>0</v>
      </c>
      <c r="AC2523" s="4">
        <v>0.1823770491803279</v>
      </c>
      <c r="AD2523" s="4">
        <v>0</v>
      </c>
      <c r="AE2523" s="4">
        <v>114.2726061413603</v>
      </c>
      <c r="AF2523" s="4">
        <v>1.0639802264493019</v>
      </c>
      <c r="AG2523" s="4">
        <v>1.2949626016966069</v>
      </c>
      <c r="AH2523" s="4">
        <v>0.1676440174745345</v>
      </c>
      <c r="AI2523" s="4">
        <v>9.417040358744394E-2</v>
      </c>
      <c r="AJ2523" s="4">
        <v>5030</v>
      </c>
      <c r="AK2523" s="4">
        <v>4440</v>
      </c>
      <c r="AL2523" s="4">
        <v>4540</v>
      </c>
      <c r="AM2523" s="8">
        <v>-1.03907710385873E-2</v>
      </c>
    </row>
    <row r="2524" spans="1:39" x14ac:dyDescent="0.3">
      <c r="A2524" s="4">
        <v>20200910</v>
      </c>
      <c r="B2524" s="4" t="s">
        <v>1743</v>
      </c>
      <c r="C2524" s="4">
        <v>34300</v>
      </c>
      <c r="D2524" s="4">
        <v>36400</v>
      </c>
      <c r="E2524" s="4">
        <v>33800</v>
      </c>
      <c r="F2524" s="4">
        <v>36250</v>
      </c>
      <c r="G2524" s="4">
        <v>3050</v>
      </c>
      <c r="H2524" s="4">
        <v>1639538</v>
      </c>
      <c r="I2524" s="4">
        <v>9.1869999999999993E-2</v>
      </c>
      <c r="J2524" s="4">
        <v>4.5812442980268564</v>
      </c>
      <c r="K2524" s="4">
        <v>1.0568513119533529</v>
      </c>
      <c r="L2524" s="4">
        <v>1.08015494636472</v>
      </c>
      <c r="M2524" s="4">
        <v>1.089733954606944</v>
      </c>
      <c r="N2524" s="4">
        <v>1.0901435982256971</v>
      </c>
      <c r="O2524" s="4">
        <v>1.0748437152528969</v>
      </c>
      <c r="P2524" s="4">
        <v>1.0670526044669031</v>
      </c>
      <c r="Q2524" s="4">
        <v>35850</v>
      </c>
      <c r="R2524" s="4">
        <v>36350</v>
      </c>
      <c r="S2524" s="4">
        <v>35050</v>
      </c>
      <c r="T2524" s="4">
        <v>35950</v>
      </c>
      <c r="U2524" s="7">
        <v>-1.1034482758620689E-2</v>
      </c>
      <c r="V2524" s="7">
        <v>2.7586206896551722E-3</v>
      </c>
      <c r="W2524" s="7">
        <v>-3.310344827586207E-2</v>
      </c>
      <c r="X2524" s="4">
        <v>-3.9094804901887072E-3</v>
      </c>
      <c r="Y2524" s="4">
        <v>-8.2758620689655175E-3</v>
      </c>
      <c r="Z2524" s="7">
        <v>-1.1075862068965518E-2</v>
      </c>
      <c r="AA2524" s="7">
        <v>-1.1075862068965518E-2</v>
      </c>
      <c r="AB2524" s="4">
        <v>3.313253012048193E-2</v>
      </c>
      <c r="AC2524" s="4">
        <v>4.1379310344827587E-3</v>
      </c>
      <c r="AD2524" s="4">
        <v>1.457725947521866E-2</v>
      </c>
      <c r="AE2524" s="4">
        <v>6.3924843749390794</v>
      </c>
      <c r="AF2524" s="4">
        <v>1.002204589623227</v>
      </c>
      <c r="AG2524" s="4">
        <v>1.148615271717158</v>
      </c>
      <c r="AH2524" s="4">
        <v>0.1271867266984909</v>
      </c>
      <c r="AI2524" s="4">
        <v>5.6851311953352773E-2</v>
      </c>
      <c r="AJ2524" s="4">
        <v>36700</v>
      </c>
      <c r="AK2524" s="4">
        <v>35050</v>
      </c>
      <c r="AL2524" s="4">
        <v>35400</v>
      </c>
      <c r="AM2524" s="8">
        <v>1.7056367822480802E-2</v>
      </c>
    </row>
    <row r="2525" spans="1:39" x14ac:dyDescent="0.3">
      <c r="A2525" s="4">
        <v>20190814</v>
      </c>
      <c r="B2525" s="4" t="s">
        <v>1744</v>
      </c>
      <c r="C2525" s="4">
        <v>7440</v>
      </c>
      <c r="D2525" s="4">
        <v>8100</v>
      </c>
      <c r="E2525" s="4">
        <v>7330</v>
      </c>
      <c r="F2525" s="4">
        <v>8030</v>
      </c>
      <c r="G2525" s="4">
        <v>710</v>
      </c>
      <c r="H2525" s="4">
        <v>427185</v>
      </c>
      <c r="I2525" s="4">
        <v>9.6990000000000007E-2</v>
      </c>
      <c r="J2525" s="4">
        <v>3.208031474657389</v>
      </c>
      <c r="K2525" s="4">
        <v>1.067346034559149</v>
      </c>
      <c r="L2525" s="4">
        <v>1.1000000000000001</v>
      </c>
      <c r="M2525" s="4">
        <v>1.132581100141044</v>
      </c>
      <c r="N2525" s="4">
        <v>1.0838169793494401</v>
      </c>
      <c r="O2525" s="4">
        <v>0.9781748045883667</v>
      </c>
      <c r="P2525" s="4">
        <v>1.0470953860865411</v>
      </c>
      <c r="Q2525" s="4">
        <v>7900</v>
      </c>
      <c r="R2525" s="4">
        <v>8480</v>
      </c>
      <c r="S2525" s="4">
        <v>7900</v>
      </c>
      <c r="T2525" s="4">
        <v>8260</v>
      </c>
      <c r="U2525" s="7">
        <v>-1.61892901618929E-2</v>
      </c>
      <c r="V2525" s="7">
        <v>5.6039850560398508E-2</v>
      </c>
      <c r="W2525" s="7">
        <v>-1.61892901618929E-2</v>
      </c>
      <c r="X2525" s="4">
        <v>-2.321500877311378E-2</v>
      </c>
      <c r="Y2525" s="4">
        <v>2.8642590286425899E-2</v>
      </c>
      <c r="Z2525" s="7">
        <v>3.7200000000000004E-2</v>
      </c>
      <c r="AA2525" s="7">
        <v>3.7200000000000004E-2</v>
      </c>
      <c r="AB2525" s="4">
        <v>1.6393442622950821E-2</v>
      </c>
      <c r="AC2525" s="4">
        <v>8.717310087173101E-3</v>
      </c>
      <c r="AD2525" s="4">
        <v>1.4784946236559141E-2</v>
      </c>
      <c r="AE2525" s="4">
        <v>11.46189965119399</v>
      </c>
      <c r="AF2525" s="4">
        <v>0.91429094398848543</v>
      </c>
      <c r="AG2525" s="4">
        <v>1.211178851267952</v>
      </c>
      <c r="AH2525" s="4">
        <v>0.26810185040526407</v>
      </c>
      <c r="AI2525" s="4">
        <v>7.9301075268817203E-2</v>
      </c>
      <c r="AJ2525" s="4">
        <v>8680</v>
      </c>
      <c r="AK2525" s="4">
        <v>7900</v>
      </c>
      <c r="AL2525" s="4">
        <v>8360</v>
      </c>
      <c r="AM2525" s="8">
        <v>1.0833685707839699E-2</v>
      </c>
    </row>
    <row r="2526" spans="1:39" x14ac:dyDescent="0.3">
      <c r="A2526" s="4">
        <v>20200206</v>
      </c>
      <c r="B2526" s="4" t="s">
        <v>1744</v>
      </c>
      <c r="C2526" s="4">
        <v>9150</v>
      </c>
      <c r="D2526" s="4">
        <v>9880</v>
      </c>
      <c r="E2526" s="4">
        <v>9150</v>
      </c>
      <c r="F2526" s="4">
        <v>9850</v>
      </c>
      <c r="G2526" s="4">
        <v>800</v>
      </c>
      <c r="H2526" s="4">
        <v>840936</v>
      </c>
      <c r="I2526" s="4">
        <v>8.8400000000000006E-2</v>
      </c>
      <c r="J2526" s="4">
        <v>4.1333162286541709</v>
      </c>
      <c r="K2526" s="4">
        <v>1.0606604450825561</v>
      </c>
      <c r="L2526" s="4">
        <v>1.0888790625690909</v>
      </c>
      <c r="M2526" s="4">
        <v>1.0843240863055921</v>
      </c>
      <c r="N2526" s="4">
        <v>1.078860898138007</v>
      </c>
      <c r="O2526" s="4">
        <v>1.108464467243093</v>
      </c>
      <c r="P2526" s="4">
        <v>1.116769493863436</v>
      </c>
      <c r="Q2526" s="4">
        <v>10200</v>
      </c>
      <c r="R2526" s="4">
        <v>10400</v>
      </c>
      <c r="S2526" s="4">
        <v>9730</v>
      </c>
      <c r="T2526" s="4">
        <v>9830</v>
      </c>
      <c r="U2526" s="7">
        <v>3.553299492385787E-2</v>
      </c>
      <c r="V2526" s="7">
        <v>5.5837563451776651E-2</v>
      </c>
      <c r="W2526" s="7">
        <v>-1.2182741116751269E-2</v>
      </c>
      <c r="X2526" s="4">
        <v>5.147864184008962E-3</v>
      </c>
      <c r="Y2526" s="4">
        <v>-2.0304568527918778E-3</v>
      </c>
      <c r="Z2526" s="7">
        <v>3.7200000000000004E-2</v>
      </c>
      <c r="AA2526" s="7">
        <v>3.2732994923857874E-2</v>
      </c>
      <c r="AB2526" s="4">
        <v>6.6006600660066007E-3</v>
      </c>
      <c r="AC2526" s="4">
        <v>3.0456852791878172E-3</v>
      </c>
      <c r="AD2526" s="4">
        <v>0</v>
      </c>
      <c r="AE2526" s="4">
        <v>6.9611026033690662</v>
      </c>
      <c r="AF2526" s="4">
        <v>1.0277110307888599</v>
      </c>
      <c r="AG2526" s="4">
        <v>1.168779637681298</v>
      </c>
      <c r="AH2526" s="4">
        <v>0.1174428881285051</v>
      </c>
      <c r="AI2526" s="4">
        <v>7.650273224043716E-2</v>
      </c>
      <c r="AJ2526" s="4">
        <v>10700</v>
      </c>
      <c r="AK2526" s="4">
        <v>9540</v>
      </c>
      <c r="AL2526" s="4">
        <v>10150</v>
      </c>
      <c r="AM2526" s="8">
        <v>1.7192886713870301E-2</v>
      </c>
    </row>
    <row r="2527" spans="1:39" x14ac:dyDescent="0.3">
      <c r="A2527" s="4">
        <v>20200324</v>
      </c>
      <c r="B2527" s="4" t="s">
        <v>1744</v>
      </c>
      <c r="C2527" s="4">
        <v>6540</v>
      </c>
      <c r="D2527" s="4">
        <v>7040</v>
      </c>
      <c r="E2527" s="4">
        <v>6440</v>
      </c>
      <c r="F2527" s="4">
        <v>6950</v>
      </c>
      <c r="G2527" s="4">
        <v>750</v>
      </c>
      <c r="H2527" s="4">
        <v>426104</v>
      </c>
      <c r="I2527" s="4">
        <v>0.12096999999999999</v>
      </c>
      <c r="J2527" s="4">
        <v>0.74574891232115792</v>
      </c>
      <c r="K2527" s="4">
        <v>1.0524987380111051</v>
      </c>
      <c r="L2527" s="4">
        <v>1.0626911314984711</v>
      </c>
      <c r="M2527" s="4">
        <v>0.93439096531325627</v>
      </c>
      <c r="N2527" s="4">
        <v>0.80870374680009305</v>
      </c>
      <c r="O2527" s="4">
        <v>0.75351005583563724</v>
      </c>
      <c r="P2527" s="4">
        <v>0.76555199603455082</v>
      </c>
      <c r="Q2527" s="4">
        <v>7200</v>
      </c>
      <c r="R2527" s="4">
        <v>7500</v>
      </c>
      <c r="S2527" s="4">
        <v>7060</v>
      </c>
      <c r="T2527" s="4">
        <v>7460</v>
      </c>
      <c r="U2527" s="7">
        <v>3.5971223021582732E-2</v>
      </c>
      <c r="V2527" s="7">
        <v>7.9136690647482008E-2</v>
      </c>
      <c r="W2527" s="7">
        <v>1.5827338129496403E-2</v>
      </c>
      <c r="X2527" s="4">
        <v>-0.10437514545031421</v>
      </c>
      <c r="Y2527" s="4">
        <v>7.3381294964028773E-2</v>
      </c>
      <c r="Z2527" s="7">
        <v>3.7200000000000004E-2</v>
      </c>
      <c r="AA2527" s="7">
        <v>3.3171223021582735E-2</v>
      </c>
      <c r="AB2527" s="4">
        <v>5.4838709677419363E-2</v>
      </c>
      <c r="AC2527" s="4">
        <v>1.294964028776978E-2</v>
      </c>
      <c r="AD2527" s="4">
        <v>1.5290519877675841E-2</v>
      </c>
      <c r="AE2527" s="4">
        <v>0.78016449030708279</v>
      </c>
      <c r="AF2527" s="4">
        <v>0.57207620587743613</v>
      </c>
      <c r="AG2527" s="4">
        <v>1.0725415306848161</v>
      </c>
      <c r="AH2527" s="4">
        <v>0.81565403663496028</v>
      </c>
      <c r="AI2527" s="4">
        <v>6.2691131498470942E-2</v>
      </c>
      <c r="AJ2527" s="4">
        <v>8020</v>
      </c>
      <c r="AK2527" s="4">
        <v>6900</v>
      </c>
      <c r="AL2527" s="4">
        <v>7870</v>
      </c>
      <c r="AM2527" s="8">
        <v>8.2567153062924503E-2</v>
      </c>
    </row>
    <row r="2528" spans="1:39" x14ac:dyDescent="0.3">
      <c r="A2528" s="4">
        <v>20200325</v>
      </c>
      <c r="B2528" s="4" t="s">
        <v>1744</v>
      </c>
      <c r="C2528" s="4">
        <v>7200</v>
      </c>
      <c r="D2528" s="4">
        <v>7500</v>
      </c>
      <c r="E2528" s="4">
        <v>7060</v>
      </c>
      <c r="F2528" s="4">
        <v>7460</v>
      </c>
      <c r="G2528" s="4">
        <v>510</v>
      </c>
      <c r="H2528" s="4">
        <v>391232</v>
      </c>
      <c r="I2528" s="4">
        <v>7.3380000000000001E-2</v>
      </c>
      <c r="J2528" s="4">
        <v>0.70485673589383913</v>
      </c>
      <c r="K2528" s="4">
        <v>1.085880640465793</v>
      </c>
      <c r="L2528" s="4">
        <v>1.124510099487489</v>
      </c>
      <c r="M2528" s="4">
        <v>1.030671456203371</v>
      </c>
      <c r="N2528" s="4">
        <v>0.8868283404660009</v>
      </c>
      <c r="O2528" s="4">
        <v>0.81059055759792831</v>
      </c>
      <c r="P2528" s="4">
        <v>0.82256730680878443</v>
      </c>
      <c r="Q2528" s="4">
        <v>7400</v>
      </c>
      <c r="R2528" s="4">
        <v>7700</v>
      </c>
      <c r="S2528" s="4">
        <v>7210</v>
      </c>
      <c r="T2528" s="4">
        <v>7350</v>
      </c>
      <c r="U2528" s="7">
        <v>-8.0428954423592495E-3</v>
      </c>
      <c r="V2528" s="7">
        <v>3.2171581769436998E-2</v>
      </c>
      <c r="W2528" s="7">
        <v>-3.351206434316354E-2</v>
      </c>
      <c r="X2528" s="4">
        <v>-9.9738468854018075E-2</v>
      </c>
      <c r="Y2528" s="4">
        <v>-1.474530831099196E-2</v>
      </c>
      <c r="Z2528" s="7">
        <v>-1.754530831099196E-2</v>
      </c>
      <c r="AA2528" s="7">
        <v>-1.754530831099196E-2</v>
      </c>
      <c r="AB2528" s="4">
        <v>3.5971223021582732E-2</v>
      </c>
      <c r="AC2528" s="4">
        <v>5.3619302949061663E-3</v>
      </c>
      <c r="AD2528" s="4">
        <v>1.9444444444444441E-2</v>
      </c>
      <c r="AE2528" s="4">
        <v>0.91816082458742476</v>
      </c>
      <c r="AF2528" s="4">
        <v>0.61675125365834427</v>
      </c>
      <c r="AG2528" s="4">
        <v>1.1759707549171721</v>
      </c>
      <c r="AH2528" s="4">
        <v>0.77103793431390766</v>
      </c>
      <c r="AI2528" s="4">
        <v>3.6111111111111108E-2</v>
      </c>
      <c r="AJ2528" s="4">
        <v>8840</v>
      </c>
      <c r="AK2528" s="4">
        <v>6900</v>
      </c>
      <c r="AL2528" s="4">
        <v>7940</v>
      </c>
      <c r="AM2528" s="8">
        <v>5.2622816628226002E-2</v>
      </c>
    </row>
    <row r="2529" spans="1:39" x14ac:dyDescent="0.3">
      <c r="A2529" s="4">
        <v>20200427</v>
      </c>
      <c r="B2529" s="4" t="s">
        <v>1744</v>
      </c>
      <c r="C2529" s="4">
        <v>10250</v>
      </c>
      <c r="D2529" s="4">
        <v>10900</v>
      </c>
      <c r="E2529" s="4">
        <v>10100</v>
      </c>
      <c r="F2529" s="4">
        <v>10800</v>
      </c>
      <c r="G2529" s="4">
        <v>810</v>
      </c>
      <c r="H2529" s="4">
        <v>889139</v>
      </c>
      <c r="I2529" s="4">
        <v>8.1079999999999999E-2</v>
      </c>
      <c r="J2529" s="4">
        <v>1.8643853847487759</v>
      </c>
      <c r="K2529" s="4">
        <v>1.0488831337002269</v>
      </c>
      <c r="L2529" s="4">
        <v>1.0665613272763179</v>
      </c>
      <c r="M2529" s="4">
        <v>1.0817307692307689</v>
      </c>
      <c r="N2529" s="4">
        <v>1.1531069827033951</v>
      </c>
      <c r="O2529" s="4">
        <v>1.1676938047356471</v>
      </c>
      <c r="P2529" s="4">
        <v>1.187520043982224</v>
      </c>
      <c r="Q2529" s="4">
        <v>10750</v>
      </c>
      <c r="R2529" s="4">
        <v>10800</v>
      </c>
      <c r="S2529" s="4">
        <v>10450</v>
      </c>
      <c r="T2529" s="4">
        <v>10750</v>
      </c>
      <c r="U2529" s="7">
        <v>-4.6296296296296294E-3</v>
      </c>
      <c r="V2529" s="7">
        <v>0</v>
      </c>
      <c r="W2529" s="7">
        <v>-3.2407407407407406E-2</v>
      </c>
      <c r="X2529" s="4">
        <v>6.2620115310698277E-2</v>
      </c>
      <c r="Y2529" s="4">
        <v>-4.6296296296296294E-3</v>
      </c>
      <c r="Z2529" s="7">
        <v>-7.4296296296296298E-3</v>
      </c>
      <c r="AA2529" s="7">
        <v>-7.4296296296296298E-3</v>
      </c>
      <c r="AB2529" s="4">
        <v>2.6026026026026029E-2</v>
      </c>
      <c r="AC2529" s="4">
        <v>9.2592592592592587E-3</v>
      </c>
      <c r="AD2529" s="4">
        <v>1.4634146341463421E-2</v>
      </c>
      <c r="AE2529" s="4">
        <v>2.332706303356578</v>
      </c>
      <c r="AF2529" s="4">
        <v>0.97936709703617209</v>
      </c>
      <c r="AG2529" s="4">
        <v>1.766687137926519</v>
      </c>
      <c r="AH2529" s="4">
        <v>0.45503641151282531</v>
      </c>
      <c r="AI2529" s="4">
        <v>5.3658536585365853E-2</v>
      </c>
      <c r="AJ2529" s="4">
        <v>12200</v>
      </c>
      <c r="AK2529" s="4">
        <v>10400</v>
      </c>
      <c r="AL2529" s="4">
        <v>12200</v>
      </c>
      <c r="AM2529" s="8">
        <v>2.1960313340238499E-2</v>
      </c>
    </row>
    <row r="2530" spans="1:39" x14ac:dyDescent="0.3">
      <c r="A2530" s="4">
        <v>20190812</v>
      </c>
      <c r="B2530" s="4" t="s">
        <v>1745</v>
      </c>
      <c r="C2530" s="4">
        <v>4985</v>
      </c>
      <c r="D2530" s="4">
        <v>5450</v>
      </c>
      <c r="E2530" s="4">
        <v>4985</v>
      </c>
      <c r="F2530" s="4">
        <v>5380</v>
      </c>
      <c r="G2530" s="4">
        <v>395</v>
      </c>
      <c r="H2530" s="4">
        <v>848284</v>
      </c>
      <c r="I2530" s="4">
        <v>7.9240000000000005E-2</v>
      </c>
      <c r="J2530" s="4">
        <v>0.59291112903228071</v>
      </c>
      <c r="K2530" s="4">
        <v>1.0483923351737581</v>
      </c>
      <c r="L2530" s="4">
        <v>1.077292751301562</v>
      </c>
      <c r="M2530" s="4">
        <v>1.037808641975309</v>
      </c>
      <c r="N2530" s="4">
        <v>0.96260511719448916</v>
      </c>
      <c r="O2530" s="4">
        <v>1.038142406895221</v>
      </c>
      <c r="P2530" s="4">
        <v>1.46454335102763</v>
      </c>
      <c r="Q2530" s="4">
        <v>5320</v>
      </c>
      <c r="R2530" s="4">
        <v>5580</v>
      </c>
      <c r="S2530" s="4">
        <v>5290</v>
      </c>
      <c r="T2530" s="4">
        <v>5550</v>
      </c>
      <c r="U2530" s="7">
        <v>-1.1152416356877323E-2</v>
      </c>
      <c r="V2530" s="7">
        <v>3.717472118959108E-2</v>
      </c>
      <c r="W2530" s="7">
        <v>-1.6728624535315983E-2</v>
      </c>
      <c r="X2530" s="4">
        <v>-3.0730005367686691E-2</v>
      </c>
      <c r="Y2530" s="4">
        <v>3.1598513011152407E-2</v>
      </c>
      <c r="Z2530" s="7">
        <v>2.8798513011152407E-2</v>
      </c>
      <c r="AA2530" s="7">
        <v>2.8798513011152407E-2</v>
      </c>
      <c r="AB2530" s="4">
        <v>0</v>
      </c>
      <c r="AC2530" s="4">
        <v>1.3011152416356879E-2</v>
      </c>
      <c r="AD2530" s="4">
        <v>0</v>
      </c>
      <c r="AE2530" s="4">
        <v>1.2338873785616931</v>
      </c>
      <c r="AF2530" s="4">
        <v>0.81926089772319877</v>
      </c>
      <c r="AG2530" s="4">
        <v>1.123226736630017</v>
      </c>
      <c r="AH2530" s="4">
        <v>0.33032018925033613</v>
      </c>
      <c r="AI2530" s="4">
        <v>7.9237713139418256E-2</v>
      </c>
      <c r="AJ2530" s="4">
        <v>6100</v>
      </c>
      <c r="AK2530" s="4">
        <v>3985</v>
      </c>
      <c r="AL2530" s="4">
        <v>4260</v>
      </c>
      <c r="AM2530" s="8">
        <v>6.9995258539467704E-3</v>
      </c>
    </row>
    <row r="2531" spans="1:39" x14ac:dyDescent="0.3">
      <c r="A2531" s="4">
        <v>20200326</v>
      </c>
      <c r="B2531" s="4" t="s">
        <v>1745</v>
      </c>
      <c r="C2531" s="4">
        <v>1690</v>
      </c>
      <c r="D2531" s="4">
        <v>1910</v>
      </c>
      <c r="E2531" s="4">
        <v>1675</v>
      </c>
      <c r="F2531" s="4">
        <v>1800</v>
      </c>
      <c r="G2531" s="4">
        <v>145</v>
      </c>
      <c r="H2531" s="4">
        <v>621872</v>
      </c>
      <c r="I2531" s="4">
        <v>8.7609999999999993E-2</v>
      </c>
      <c r="J2531" s="4">
        <v>1.362482138389197</v>
      </c>
      <c r="K2531" s="4">
        <v>1.076769690927218</v>
      </c>
      <c r="L2531" s="4">
        <v>1.120099564405725</v>
      </c>
      <c r="M2531" s="4">
        <v>1.017811704834606</v>
      </c>
      <c r="N2531" s="4">
        <v>0.82559339525283792</v>
      </c>
      <c r="O2531" s="4">
        <v>0.6169313378270308</v>
      </c>
      <c r="P2531" s="4">
        <v>0.5401012689879352</v>
      </c>
      <c r="Q2531" s="4">
        <v>1955</v>
      </c>
      <c r="R2531" s="4">
        <v>1955</v>
      </c>
      <c r="S2531" s="4">
        <v>1785</v>
      </c>
      <c r="T2531" s="4">
        <v>1885</v>
      </c>
      <c r="U2531" s="7">
        <v>8.611111111111111E-2</v>
      </c>
      <c r="V2531" s="7">
        <v>8.611111111111111E-2</v>
      </c>
      <c r="W2531" s="7">
        <v>-8.3333333333333332E-3</v>
      </c>
      <c r="X2531" s="4">
        <v>-0.10755647288155031</v>
      </c>
      <c r="Y2531" s="4">
        <v>4.7222222222222221E-2</v>
      </c>
      <c r="Z2531" s="7">
        <v>8.3311111111111114E-2</v>
      </c>
      <c r="AA2531" s="7">
        <v>8.3311111111111114E-2</v>
      </c>
      <c r="AB2531" s="4">
        <v>2.1148036253776439E-2</v>
      </c>
      <c r="AC2531" s="4">
        <v>6.1111111111111109E-2</v>
      </c>
      <c r="AD2531" s="4">
        <v>8.8757396449704144E-3</v>
      </c>
      <c r="AE2531" s="4">
        <v>1.370625548252864</v>
      </c>
      <c r="AF2531" s="4">
        <v>0.52395614666693013</v>
      </c>
      <c r="AG2531" s="4">
        <v>1.231247988639393</v>
      </c>
      <c r="AH2531" s="4">
        <v>1.0963726049518441</v>
      </c>
      <c r="AI2531" s="4">
        <v>6.5088757396449703E-2</v>
      </c>
      <c r="AJ2531" s="4">
        <v>2225</v>
      </c>
      <c r="AK2531" s="4">
        <v>1780</v>
      </c>
      <c r="AL2531" s="4">
        <v>2035</v>
      </c>
      <c r="AM2531" s="8">
        <v>2.1614460980046799E-2</v>
      </c>
    </row>
    <row r="2532" spans="1:39" x14ac:dyDescent="0.3">
      <c r="A2532" s="4">
        <v>20200331</v>
      </c>
      <c r="B2532" s="4" t="s">
        <v>1745</v>
      </c>
      <c r="C2532" s="4">
        <v>1960</v>
      </c>
      <c r="D2532" s="4">
        <v>2120</v>
      </c>
      <c r="E2532" s="4">
        <v>1950</v>
      </c>
      <c r="F2532" s="4">
        <v>2105</v>
      </c>
      <c r="G2532" s="4">
        <v>195</v>
      </c>
      <c r="H2532" s="4">
        <v>527433</v>
      </c>
      <c r="I2532" s="4">
        <v>0.10209</v>
      </c>
      <c r="J2532" s="4">
        <v>1.212834546283621</v>
      </c>
      <c r="K2532" s="4">
        <v>1.070338983050847</v>
      </c>
      <c r="L2532" s="4">
        <v>1.125066809192945</v>
      </c>
      <c r="M2532" s="4">
        <v>1.228838295388208</v>
      </c>
      <c r="N2532" s="4">
        <v>1.003456083899416</v>
      </c>
      <c r="O2532" s="4">
        <v>0.74720463822990002</v>
      </c>
      <c r="P2532" s="4">
        <v>0.64268267860777528</v>
      </c>
      <c r="Q2532" s="4">
        <v>2105</v>
      </c>
      <c r="R2532" s="4">
        <v>2225</v>
      </c>
      <c r="S2532" s="4">
        <v>1990</v>
      </c>
      <c r="T2532" s="4">
        <v>2000</v>
      </c>
      <c r="U2532" s="7">
        <v>0</v>
      </c>
      <c r="V2532" s="7">
        <v>5.7007125890736345E-2</v>
      </c>
      <c r="W2532" s="7">
        <v>-5.4631828978622329E-2</v>
      </c>
      <c r="X2532" s="4">
        <v>-5.7919199141937813E-2</v>
      </c>
      <c r="Y2532" s="4">
        <v>-4.9881235154394299E-2</v>
      </c>
      <c r="Z2532" s="7">
        <v>3.7200000000000004E-2</v>
      </c>
      <c r="AA2532" s="7">
        <v>3.7200000000000004E-2</v>
      </c>
      <c r="AB2532" s="4">
        <v>2.6178010471204188E-2</v>
      </c>
      <c r="AC2532" s="4">
        <v>7.1258907363420431E-3</v>
      </c>
      <c r="AD2532" s="4">
        <v>5.1020408163265302E-3</v>
      </c>
      <c r="AE2532" s="4">
        <v>1.222089377941207</v>
      </c>
      <c r="AF2532" s="4">
        <v>0.65004930818546858</v>
      </c>
      <c r="AG2532" s="4">
        <v>1.486458635251463</v>
      </c>
      <c r="AH2532" s="4">
        <v>0.86560496417599597</v>
      </c>
      <c r="AI2532" s="4">
        <v>7.3979591836734693E-2</v>
      </c>
      <c r="AJ2532" s="4">
        <v>2380</v>
      </c>
      <c r="AK2532" s="4">
        <v>1960</v>
      </c>
      <c r="AL2532" s="4">
        <v>2375</v>
      </c>
      <c r="AM2532" s="8">
        <v>4.9731601842240299E-2</v>
      </c>
    </row>
    <row r="2533" spans="1:39" x14ac:dyDescent="0.3">
      <c r="A2533" s="4">
        <v>20200406</v>
      </c>
      <c r="B2533" s="4" t="s">
        <v>1745</v>
      </c>
      <c r="C2533" s="4">
        <v>2040</v>
      </c>
      <c r="D2533" s="4">
        <v>2200</v>
      </c>
      <c r="E2533" s="4">
        <v>2010</v>
      </c>
      <c r="F2533" s="4">
        <v>2190</v>
      </c>
      <c r="G2533" s="4">
        <v>155</v>
      </c>
      <c r="H2533" s="4">
        <v>356499</v>
      </c>
      <c r="I2533" s="4">
        <v>7.6170000000000002E-2</v>
      </c>
      <c r="J2533" s="4">
        <v>0.85349322709926401</v>
      </c>
      <c r="K2533" s="4">
        <v>1.049520766773163</v>
      </c>
      <c r="L2533" s="4">
        <v>1.0564399421128801</v>
      </c>
      <c r="M2533" s="4">
        <v>1.1421121251629729</v>
      </c>
      <c r="N2533" s="4">
        <v>1.099121706398996</v>
      </c>
      <c r="O2533" s="4">
        <v>0.8068279503868353</v>
      </c>
      <c r="P2533" s="4">
        <v>0.68393863290348611</v>
      </c>
      <c r="Q2533" s="4">
        <v>2300</v>
      </c>
      <c r="R2533" s="4">
        <v>2380</v>
      </c>
      <c r="S2533" s="4">
        <v>2200</v>
      </c>
      <c r="T2533" s="4">
        <v>2375</v>
      </c>
      <c r="U2533" s="7">
        <v>5.0228310502283102E-2</v>
      </c>
      <c r="V2533" s="7">
        <v>8.6757990867579904E-2</v>
      </c>
      <c r="W2533" s="7">
        <v>4.5662100456621002E-3</v>
      </c>
      <c r="X2533" s="4">
        <v>-5.2823086574654718E-2</v>
      </c>
      <c r="Y2533" s="4">
        <v>8.4474885844748854E-2</v>
      </c>
      <c r="Z2533" s="7">
        <v>4.7428310502283105E-2</v>
      </c>
      <c r="AA2533" s="7">
        <v>4.7428310502283105E-2</v>
      </c>
      <c r="AB2533" s="4">
        <v>0</v>
      </c>
      <c r="AC2533" s="4">
        <v>4.5662100456621002E-3</v>
      </c>
      <c r="AD2533" s="4">
        <v>1.470588235294118E-2</v>
      </c>
      <c r="AE2533" s="4">
        <v>1.520750950205398</v>
      </c>
      <c r="AF2533" s="4">
        <v>0.73300837732626867</v>
      </c>
      <c r="AG2533" s="4">
        <v>1.5437257273420131</v>
      </c>
      <c r="AH2533" s="4">
        <v>0.71645742398471579</v>
      </c>
      <c r="AI2533" s="4">
        <v>7.3529411764705885E-2</v>
      </c>
      <c r="AJ2533" s="4">
        <v>2530</v>
      </c>
      <c r="AK2533" s="4">
        <v>2200</v>
      </c>
      <c r="AL2533" s="4">
        <v>2300</v>
      </c>
      <c r="AM2533" s="8">
        <v>4.2233119609059101E-2</v>
      </c>
    </row>
    <row r="2534" spans="1:39" x14ac:dyDescent="0.3">
      <c r="A2534" s="4">
        <v>20200407</v>
      </c>
      <c r="B2534" s="4" t="s">
        <v>1745</v>
      </c>
      <c r="C2534" s="4">
        <v>2300</v>
      </c>
      <c r="D2534" s="4">
        <v>2380</v>
      </c>
      <c r="E2534" s="4">
        <v>2200</v>
      </c>
      <c r="F2534" s="4">
        <v>2375</v>
      </c>
      <c r="G2534" s="4">
        <v>185</v>
      </c>
      <c r="H2534" s="4">
        <v>361556</v>
      </c>
      <c r="I2534" s="4">
        <v>8.4470000000000003E-2</v>
      </c>
      <c r="J2534" s="4">
        <v>0.8414327601538687</v>
      </c>
      <c r="K2534" s="4">
        <v>1.079545454545455</v>
      </c>
      <c r="L2534" s="4">
        <v>1.11659614480489</v>
      </c>
      <c r="M2534" s="4">
        <v>1.188094047023512</v>
      </c>
      <c r="N2534" s="4">
        <v>1.199797928769891</v>
      </c>
      <c r="O2534" s="4">
        <v>0.88142512525514938</v>
      </c>
      <c r="P2534" s="4">
        <v>0.74554634159102207</v>
      </c>
      <c r="Q2534" s="4">
        <v>2440</v>
      </c>
      <c r="R2534" s="4">
        <v>2440</v>
      </c>
      <c r="S2534" s="4">
        <v>2225</v>
      </c>
      <c r="T2534" s="4">
        <v>2400</v>
      </c>
      <c r="U2534" s="7">
        <v>2.736842105263158E-2</v>
      </c>
      <c r="V2534" s="7">
        <v>2.736842105263158E-2</v>
      </c>
      <c r="W2534" s="7">
        <v>-6.3157894736842107E-2</v>
      </c>
      <c r="X2534" s="4">
        <v>-4.4581965142712579E-2</v>
      </c>
      <c r="Y2534" s="4">
        <v>1.0526315789473681E-2</v>
      </c>
      <c r="Z2534" s="7">
        <v>7.7263157894736801E-3</v>
      </c>
      <c r="AA2534" s="7">
        <v>2.456842105263158E-2</v>
      </c>
      <c r="AB2534" s="4">
        <v>5.0228310502283102E-2</v>
      </c>
      <c r="AC2534" s="4">
        <v>2.1052631578947368E-3</v>
      </c>
      <c r="AD2534" s="4">
        <v>4.3478260869565223E-2</v>
      </c>
      <c r="AE2534" s="4">
        <v>1.014185173029938</v>
      </c>
      <c r="AF2534" s="4">
        <v>0.80946600207725894</v>
      </c>
      <c r="AG2534" s="4">
        <v>1.6543218035626051</v>
      </c>
      <c r="AH2534" s="4">
        <v>0.63090502149656669</v>
      </c>
      <c r="AI2534" s="4">
        <v>3.2608695652173912E-2</v>
      </c>
      <c r="AJ2534" s="4">
        <v>2530</v>
      </c>
      <c r="AK2534" s="4">
        <v>2225</v>
      </c>
      <c r="AL2534" s="4">
        <v>2300</v>
      </c>
      <c r="AM2534" s="8">
        <v>1.6225446957428301E-2</v>
      </c>
    </row>
    <row r="2535" spans="1:39" x14ac:dyDescent="0.3">
      <c r="A2535" s="4">
        <v>20200508</v>
      </c>
      <c r="B2535" s="4" t="s">
        <v>1745</v>
      </c>
      <c r="C2535" s="4">
        <v>2435</v>
      </c>
      <c r="D2535" s="4">
        <v>2670</v>
      </c>
      <c r="E2535" s="4">
        <v>2435</v>
      </c>
      <c r="F2535" s="4">
        <v>2595</v>
      </c>
      <c r="G2535" s="4">
        <v>170</v>
      </c>
      <c r="H2535" s="4">
        <v>973317</v>
      </c>
      <c r="I2535" s="4">
        <v>7.0099999999999996E-2</v>
      </c>
      <c r="J2535" s="4">
        <v>3.976769014348069</v>
      </c>
      <c r="K2535" s="4">
        <v>1.0449664429530201</v>
      </c>
      <c r="L2535" s="4">
        <v>1.0565960912052119</v>
      </c>
      <c r="M2535" s="4">
        <v>1.0670230263157889</v>
      </c>
      <c r="N2535" s="4">
        <v>1.0793386711032551</v>
      </c>
      <c r="O2535" s="4">
        <v>1.072277125443339</v>
      </c>
      <c r="P2535" s="4">
        <v>0.87198801506517509</v>
      </c>
      <c r="Q2535" s="4">
        <v>2610</v>
      </c>
      <c r="R2535" s="4">
        <v>2615</v>
      </c>
      <c r="S2535" s="4">
        <v>2505</v>
      </c>
      <c r="T2535" s="4">
        <v>2605</v>
      </c>
      <c r="U2535" s="7">
        <v>5.7803468208092483E-3</v>
      </c>
      <c r="V2535" s="7">
        <v>7.7071290944123313E-3</v>
      </c>
      <c r="W2535" s="7">
        <v>-3.4682080924855488E-2</v>
      </c>
      <c r="X2535" s="4">
        <v>3.3274409899136943E-2</v>
      </c>
      <c r="Y2535" s="4">
        <v>3.8535645472061661E-3</v>
      </c>
      <c r="Z2535" s="7">
        <v>1.0535645472061661E-3</v>
      </c>
      <c r="AA2535" s="7">
        <v>1.0535645472061661E-3</v>
      </c>
      <c r="AB2535" s="4">
        <v>0</v>
      </c>
      <c r="AC2535" s="4">
        <v>2.8901734104046239E-2</v>
      </c>
      <c r="AD2535" s="4">
        <v>0</v>
      </c>
      <c r="AE2535" s="4">
        <v>4.6491000974416794</v>
      </c>
      <c r="AF2535" s="4">
        <v>0.9572030650508162</v>
      </c>
      <c r="AG2535" s="4">
        <v>1.4636403778941249</v>
      </c>
      <c r="AH2535" s="4">
        <v>0.36148246336273038</v>
      </c>
      <c r="AI2535" s="4">
        <v>6.5708418891170434E-2</v>
      </c>
      <c r="AJ2535" s="4">
        <v>2755</v>
      </c>
      <c r="AK2535" s="4">
        <v>2485</v>
      </c>
      <c r="AL2535" s="4">
        <v>2565</v>
      </c>
      <c r="AM2535" s="8">
        <v>2.1147313370859101E-2</v>
      </c>
    </row>
    <row r="2536" spans="1:39" x14ac:dyDescent="0.3">
      <c r="A2536" s="4">
        <v>20200605</v>
      </c>
      <c r="B2536" s="4" t="s">
        <v>1745</v>
      </c>
      <c r="C2536" s="4">
        <v>2705</v>
      </c>
      <c r="D2536" s="4">
        <v>3340</v>
      </c>
      <c r="E2536" s="4">
        <v>2685</v>
      </c>
      <c r="F2536" s="4">
        <v>3025</v>
      </c>
      <c r="G2536" s="4">
        <v>335</v>
      </c>
      <c r="H2536" s="4">
        <v>11713031</v>
      </c>
      <c r="I2536" s="4">
        <v>0.12454</v>
      </c>
      <c r="J2536" s="4">
        <v>7.8879831242189402</v>
      </c>
      <c r="K2536" s="4">
        <v>1.0933734939759041</v>
      </c>
      <c r="L2536" s="4">
        <v>1.142803173403854</v>
      </c>
      <c r="M2536" s="4">
        <v>1.174529217627645</v>
      </c>
      <c r="N2536" s="4">
        <v>1.180372646571066</v>
      </c>
      <c r="O2536" s="4">
        <v>1.3039729865651271</v>
      </c>
      <c r="P2536" s="4">
        <v>1.078976310079363</v>
      </c>
      <c r="Q2536" s="4">
        <v>3065</v>
      </c>
      <c r="R2536" s="4">
        <v>3070</v>
      </c>
      <c r="S2536" s="4">
        <v>2980</v>
      </c>
      <c r="T2536" s="4">
        <v>3050</v>
      </c>
      <c r="U2536" s="7">
        <v>1.3223140495867768E-2</v>
      </c>
      <c r="V2536" s="7">
        <v>1.487603305785124E-2</v>
      </c>
      <c r="W2536" s="7">
        <v>-1.487603305785124E-2</v>
      </c>
      <c r="X2536" s="4">
        <v>1.7851916886157629E-2</v>
      </c>
      <c r="Y2536" s="4">
        <v>8.2644628099173556E-3</v>
      </c>
      <c r="Z2536" s="7">
        <v>5.4644628099173552E-3</v>
      </c>
      <c r="AA2536" s="7">
        <v>5.4644628099173552E-3</v>
      </c>
      <c r="AB2536" s="4">
        <v>5.5762081784386606E-3</v>
      </c>
      <c r="AC2536" s="4">
        <v>0.1041322314049587</v>
      </c>
      <c r="AD2536" s="4">
        <v>7.3937153419593336E-3</v>
      </c>
      <c r="AE2536" s="4">
        <v>12.894985357905631</v>
      </c>
      <c r="AF2536" s="4">
        <v>1.102530947708515</v>
      </c>
      <c r="AG2536" s="4">
        <v>1.318286030106993</v>
      </c>
      <c r="AH2536" s="4">
        <v>0.14844329854067101</v>
      </c>
      <c r="AI2536" s="4">
        <v>0.11829944547134939</v>
      </c>
      <c r="AJ2536" s="4">
        <v>3550</v>
      </c>
      <c r="AK2536" s="4">
        <v>2735</v>
      </c>
      <c r="AL2536" s="4">
        <v>3105</v>
      </c>
      <c r="AM2536" s="8">
        <v>9.3484382189187604E-3</v>
      </c>
    </row>
    <row r="2537" spans="1:39" x14ac:dyDescent="0.3">
      <c r="A2537" s="4">
        <v>20200717</v>
      </c>
      <c r="B2537" s="4" t="s">
        <v>1745</v>
      </c>
      <c r="C2537" s="4">
        <v>2805</v>
      </c>
      <c r="D2537" s="4">
        <v>3120</v>
      </c>
      <c r="E2537" s="4">
        <v>2795</v>
      </c>
      <c r="F2537" s="4">
        <v>3030</v>
      </c>
      <c r="G2537" s="4">
        <v>260</v>
      </c>
      <c r="H2537" s="4">
        <v>4489402</v>
      </c>
      <c r="I2537" s="4">
        <v>9.3859999999999999E-2</v>
      </c>
      <c r="J2537" s="4">
        <v>5.1056266268533959</v>
      </c>
      <c r="K2537" s="4">
        <v>1.0545243619489559</v>
      </c>
      <c r="L2537" s="4">
        <v>1.074087203119461</v>
      </c>
      <c r="M2537" s="4">
        <v>1.089144500359454</v>
      </c>
      <c r="N2537" s="4">
        <v>1.1120286264794941</v>
      </c>
      <c r="O2537" s="4">
        <v>1.143072715269263</v>
      </c>
      <c r="P2537" s="4">
        <v>1.169978280106186</v>
      </c>
      <c r="Q2537" s="4">
        <v>3000</v>
      </c>
      <c r="R2537" s="4">
        <v>3035</v>
      </c>
      <c r="S2537" s="4">
        <v>2920</v>
      </c>
      <c r="T2537" s="4">
        <v>2990</v>
      </c>
      <c r="U2537" s="7">
        <v>-9.9009900990099011E-3</v>
      </c>
      <c r="V2537" s="7">
        <v>1.6501650165016502E-3</v>
      </c>
      <c r="W2537" s="7">
        <v>-3.6303630363036306E-2</v>
      </c>
      <c r="X2537" s="4">
        <v>1.8350307367646741E-3</v>
      </c>
      <c r="Y2537" s="4">
        <v>-1.32013201320132E-2</v>
      </c>
      <c r="Z2537" s="7">
        <v>-1.6001320132013198E-2</v>
      </c>
      <c r="AA2537" s="7">
        <v>-1.6001320132013198E-2</v>
      </c>
      <c r="AB2537" s="4">
        <v>0</v>
      </c>
      <c r="AC2537" s="4">
        <v>2.9702970297029702E-2</v>
      </c>
      <c r="AD2537" s="4">
        <v>3.5650623885918001E-3</v>
      </c>
      <c r="AE2537" s="4">
        <v>9.0073031070306442</v>
      </c>
      <c r="AF2537" s="4">
        <v>1.001760877380224</v>
      </c>
      <c r="AG2537" s="4">
        <v>1.192916792423689</v>
      </c>
      <c r="AH2537" s="4">
        <v>0.159960783351939</v>
      </c>
      <c r="AI2537" s="4">
        <v>8.0213903743315509E-2</v>
      </c>
      <c r="AJ2537" s="4">
        <v>3285</v>
      </c>
      <c r="AK2537" s="4">
        <v>2785</v>
      </c>
      <c r="AL2537" s="4">
        <v>2870</v>
      </c>
      <c r="AM2537" s="8">
        <v>1.0515179174243499E-2</v>
      </c>
    </row>
    <row r="2538" spans="1:39" x14ac:dyDescent="0.3">
      <c r="A2538" s="4">
        <v>20190910</v>
      </c>
      <c r="B2538" s="4" t="s">
        <v>1746</v>
      </c>
      <c r="C2538" s="4">
        <v>4175</v>
      </c>
      <c r="D2538" s="4">
        <v>4910</v>
      </c>
      <c r="E2538" s="4">
        <v>4155</v>
      </c>
      <c r="F2538" s="4">
        <v>4500</v>
      </c>
      <c r="G2538" s="4">
        <v>320</v>
      </c>
      <c r="H2538" s="4">
        <v>14989206</v>
      </c>
      <c r="I2538" s="4">
        <v>7.6560000000000003E-2</v>
      </c>
      <c r="J2538" s="4">
        <v>4.2548430001825794</v>
      </c>
      <c r="K2538" s="4">
        <v>1.0360706062931699</v>
      </c>
      <c r="L2538" s="4">
        <v>1.088007736943907</v>
      </c>
      <c r="M2538" s="4">
        <v>1.19442601194426</v>
      </c>
      <c r="N2538" s="4">
        <v>1.2688566192020301</v>
      </c>
      <c r="O2538" s="4">
        <v>1.2338062924120909</v>
      </c>
      <c r="P2538" s="4">
        <v>1.145694099675387</v>
      </c>
      <c r="Q2538" s="4">
        <v>4560</v>
      </c>
      <c r="R2538" s="4">
        <v>5260</v>
      </c>
      <c r="S2538" s="4">
        <v>4560</v>
      </c>
      <c r="T2538" s="4">
        <v>4625</v>
      </c>
      <c r="U2538" s="7">
        <v>1.3333333333333334E-2</v>
      </c>
      <c r="V2538" s="7">
        <v>0.16888888888888889</v>
      </c>
      <c r="W2538" s="7">
        <v>1.3333333333333334E-2</v>
      </c>
      <c r="X2538" s="4">
        <v>6.6192020301706025E-2</v>
      </c>
      <c r="Y2538" s="4">
        <v>2.777777777777778E-2</v>
      </c>
      <c r="Z2538" s="7">
        <v>3.7200000000000004E-2</v>
      </c>
      <c r="AA2538" s="7">
        <v>3.7200000000000004E-2</v>
      </c>
      <c r="AB2538" s="4">
        <v>0</v>
      </c>
      <c r="AC2538" s="4">
        <v>9.1111111111111115E-2</v>
      </c>
      <c r="AD2538" s="4">
        <v>4.7904191616766467E-3</v>
      </c>
      <c r="AE2538" s="4">
        <v>6.1827552625294047</v>
      </c>
      <c r="AF2538" s="4">
        <v>1.097279553438494</v>
      </c>
      <c r="AG2538" s="4">
        <v>1.6554575053094209</v>
      </c>
      <c r="AH2538" s="4">
        <v>0.30728216493784588</v>
      </c>
      <c r="AI2538" s="4">
        <v>7.7844311377245512E-2</v>
      </c>
      <c r="AJ2538" s="4">
        <v>5260</v>
      </c>
      <c r="AK2538" s="4">
        <v>4325</v>
      </c>
      <c r="AL2538" s="4">
        <v>4535</v>
      </c>
      <c r="AM2538" s="8">
        <v>-4.0270386579786899E-3</v>
      </c>
    </row>
    <row r="2539" spans="1:39" x14ac:dyDescent="0.3">
      <c r="A2539" s="4">
        <v>20200228</v>
      </c>
      <c r="B2539" s="4" t="s">
        <v>1746</v>
      </c>
      <c r="C2539" s="4">
        <v>4800</v>
      </c>
      <c r="D2539" s="4">
        <v>6180</v>
      </c>
      <c r="E2539" s="4">
        <v>4690</v>
      </c>
      <c r="F2539" s="4">
        <v>5400</v>
      </c>
      <c r="G2539" s="4">
        <v>475</v>
      </c>
      <c r="H2539" s="4">
        <v>46764457</v>
      </c>
      <c r="I2539" s="4">
        <v>9.6449999999999994E-2</v>
      </c>
      <c r="J2539" s="4">
        <v>4.7258002565917518</v>
      </c>
      <c r="K2539" s="4">
        <v>1.1477151965993619</v>
      </c>
      <c r="L2539" s="4">
        <v>1.237396883593034</v>
      </c>
      <c r="M2539" s="4">
        <v>1.381074168797954</v>
      </c>
      <c r="N2539" s="4">
        <v>1.460248783126014</v>
      </c>
      <c r="O2539" s="4">
        <v>1.420367366621367</v>
      </c>
      <c r="P2539" s="4">
        <v>1.34490058528081</v>
      </c>
      <c r="Q2539" s="4">
        <v>5610</v>
      </c>
      <c r="R2539" s="4">
        <v>5790</v>
      </c>
      <c r="S2539" s="4">
        <v>5290</v>
      </c>
      <c r="T2539" s="4">
        <v>5460</v>
      </c>
      <c r="U2539" s="7">
        <v>3.888888888888889E-2</v>
      </c>
      <c r="V2539" s="7">
        <v>7.2222222222222215E-2</v>
      </c>
      <c r="W2539" s="7">
        <v>-2.0370370370370372E-2</v>
      </c>
      <c r="X2539" s="4">
        <v>4.5362358031368323E-2</v>
      </c>
      <c r="Y2539" s="4">
        <v>1.111111111111111E-2</v>
      </c>
      <c r="Z2539" s="7">
        <v>3.7200000000000004E-2</v>
      </c>
      <c r="AA2539" s="7">
        <v>3.6088888888888893E-2</v>
      </c>
      <c r="AB2539" s="4">
        <v>0</v>
      </c>
      <c r="AC2539" s="4">
        <v>0.1444444444444444</v>
      </c>
      <c r="AD2539" s="4">
        <v>2.2916666666666669E-2</v>
      </c>
      <c r="AE2539" s="4">
        <v>1.867245321790417</v>
      </c>
      <c r="AF2539" s="4">
        <v>1.1734553685097511</v>
      </c>
      <c r="AG2539" s="4">
        <v>1.8677327732535369</v>
      </c>
      <c r="AH2539" s="4">
        <v>0.31677559530017108</v>
      </c>
      <c r="AI2539" s="4">
        <v>0.125</v>
      </c>
      <c r="AJ2539" s="4">
        <v>5790</v>
      </c>
      <c r="AK2539" s="4">
        <v>4425</v>
      </c>
      <c r="AL2539" s="4">
        <v>4590</v>
      </c>
      <c r="AM2539" s="4"/>
    </row>
    <row r="2540" spans="1:39" x14ac:dyDescent="0.3">
      <c r="A2540" s="4">
        <v>20200313</v>
      </c>
      <c r="B2540" s="4" t="s">
        <v>1746</v>
      </c>
      <c r="C2540" s="4">
        <v>5150</v>
      </c>
      <c r="D2540" s="4">
        <v>6090</v>
      </c>
      <c r="E2540" s="4">
        <v>5060</v>
      </c>
      <c r="F2540" s="4">
        <v>5540</v>
      </c>
      <c r="G2540" s="4">
        <v>510</v>
      </c>
      <c r="H2540" s="4">
        <v>35051565</v>
      </c>
      <c r="I2540" s="4">
        <v>0.10138999999999999</v>
      </c>
      <c r="J2540" s="4">
        <v>2.6609975095997371</v>
      </c>
      <c r="K2540" s="4">
        <v>1.076076400129492</v>
      </c>
      <c r="L2540" s="4">
        <v>1.1310739077174361</v>
      </c>
      <c r="M2540" s="4">
        <v>1.1464045525090529</v>
      </c>
      <c r="N2540" s="4">
        <v>1.2673720331712901</v>
      </c>
      <c r="O2540" s="4">
        <v>1.3968440737083181</v>
      </c>
      <c r="P2540" s="4">
        <v>1.3628396592900851</v>
      </c>
      <c r="Q2540" s="4">
        <v>6280</v>
      </c>
      <c r="R2540" s="4">
        <v>6770</v>
      </c>
      <c r="S2540" s="4">
        <v>6060</v>
      </c>
      <c r="T2540" s="4">
        <v>6410</v>
      </c>
      <c r="U2540" s="7">
        <v>0.13357400722021662</v>
      </c>
      <c r="V2540" s="7">
        <v>0.22202166064981949</v>
      </c>
      <c r="W2540" s="7">
        <v>9.3862815884476536E-2</v>
      </c>
      <c r="X2540" s="4">
        <v>6.6857306262510532E-2</v>
      </c>
      <c r="Y2540" s="4">
        <v>0.15703971119133581</v>
      </c>
      <c r="Z2540" s="7">
        <v>0.13077400722021662</v>
      </c>
      <c r="AA2540" s="7">
        <v>0.13077400722021662</v>
      </c>
      <c r="AB2540" s="4">
        <v>2.3856858846918488E-2</v>
      </c>
      <c r="AC2540" s="4">
        <v>9.9277978339350176E-2</v>
      </c>
      <c r="AD2540" s="4">
        <v>1.747572815533981E-2</v>
      </c>
      <c r="AE2540" s="4">
        <v>1.7995061307796989</v>
      </c>
      <c r="AF2540" s="4">
        <v>1.0261689669383549</v>
      </c>
      <c r="AG2540" s="4">
        <v>2.011902702607443</v>
      </c>
      <c r="AH2540" s="4">
        <v>0.47745645513880602</v>
      </c>
      <c r="AI2540" s="4">
        <v>7.5728155339805828E-2</v>
      </c>
      <c r="AJ2540" s="4">
        <v>7480</v>
      </c>
      <c r="AK2540" s="4">
        <v>3280</v>
      </c>
      <c r="AL2540" s="4">
        <v>3875</v>
      </c>
      <c r="AM2540" s="8">
        <v>-7.0081104475390801E-2</v>
      </c>
    </row>
    <row r="2541" spans="1:39" x14ac:dyDescent="0.3">
      <c r="A2541" s="4">
        <v>20200324</v>
      </c>
      <c r="B2541" s="4" t="s">
        <v>1746</v>
      </c>
      <c r="C2541" s="4">
        <v>4295</v>
      </c>
      <c r="D2541" s="4">
        <v>4880</v>
      </c>
      <c r="E2541" s="4">
        <v>4100</v>
      </c>
      <c r="F2541" s="4">
        <v>4615</v>
      </c>
      <c r="G2541" s="4">
        <v>405</v>
      </c>
      <c r="H2541" s="4">
        <v>14717751</v>
      </c>
      <c r="I2541" s="4">
        <v>9.6199999999999994E-2</v>
      </c>
      <c r="J2541" s="4">
        <v>0.75959354152483716</v>
      </c>
      <c r="K2541" s="4">
        <v>1.090157480314961</v>
      </c>
      <c r="L2541" s="4">
        <v>1.115542663766014</v>
      </c>
      <c r="M2541" s="4">
        <v>0.96791107382550334</v>
      </c>
      <c r="N2541" s="4">
        <v>0.97491418008978081</v>
      </c>
      <c r="O2541" s="4">
        <v>1.1367928401346581</v>
      </c>
      <c r="P2541" s="4">
        <v>1.1333265118182749</v>
      </c>
      <c r="Q2541" s="4">
        <v>4610</v>
      </c>
      <c r="R2541" s="4">
        <v>5990</v>
      </c>
      <c r="S2541" s="4">
        <v>4475</v>
      </c>
      <c r="T2541" s="4">
        <v>5990</v>
      </c>
      <c r="U2541" s="7">
        <v>-1.0834236186348862E-3</v>
      </c>
      <c r="V2541" s="7">
        <v>0.29794149512459372</v>
      </c>
      <c r="W2541" s="7">
        <v>-3.0335861321776816E-2</v>
      </c>
      <c r="X2541" s="4">
        <v>1.2727752838658381E-2</v>
      </c>
      <c r="Y2541" s="4">
        <v>0.29794149512459372</v>
      </c>
      <c r="Z2541" s="7">
        <v>3.7200000000000004E-2</v>
      </c>
      <c r="AA2541" s="7">
        <v>3.7200000000000004E-2</v>
      </c>
      <c r="AB2541" s="4">
        <v>2.0190023752969119E-2</v>
      </c>
      <c r="AC2541" s="4">
        <v>5.7421451787648972E-2</v>
      </c>
      <c r="AD2541" s="4">
        <v>4.5401629802095458E-2</v>
      </c>
      <c r="AE2541" s="4">
        <v>1.5086382223721979</v>
      </c>
      <c r="AF2541" s="4">
        <v>0.7998732663807665</v>
      </c>
      <c r="AG2541" s="4">
        <v>1.591926793915547</v>
      </c>
      <c r="AH2541" s="4">
        <v>0.62202846356200592</v>
      </c>
      <c r="AI2541" s="4">
        <v>7.4505238649592548E-2</v>
      </c>
      <c r="AJ2541" s="4">
        <v>10900</v>
      </c>
      <c r="AK2541" s="4">
        <v>4475</v>
      </c>
      <c r="AL2541" s="4">
        <v>8340</v>
      </c>
      <c r="AM2541" s="8">
        <v>8.2567153062924503E-2</v>
      </c>
    </row>
    <row r="2542" spans="1:39" x14ac:dyDescent="0.3">
      <c r="A2542" s="4">
        <v>20200701</v>
      </c>
      <c r="B2542" s="4" t="s">
        <v>1746</v>
      </c>
      <c r="C2542" s="4">
        <v>7770</v>
      </c>
      <c r="D2542" s="4">
        <v>8590</v>
      </c>
      <c r="E2542" s="4">
        <v>7600</v>
      </c>
      <c r="F2542" s="4">
        <v>8240</v>
      </c>
      <c r="G2542" s="4">
        <v>930</v>
      </c>
      <c r="H2542" s="4">
        <v>14614992</v>
      </c>
      <c r="I2542" s="4">
        <v>0.12722</v>
      </c>
      <c r="J2542" s="4">
        <v>3.954015759040769</v>
      </c>
      <c r="K2542" s="4">
        <v>1.07012987012987</v>
      </c>
      <c r="L2542" s="4">
        <v>1.0925483956510209</v>
      </c>
      <c r="M2542" s="4">
        <v>1.0771241830065359</v>
      </c>
      <c r="N2542" s="4">
        <v>1.020939164911411</v>
      </c>
      <c r="O2542" s="4">
        <v>1.0673344703266341</v>
      </c>
      <c r="P2542" s="4">
        <v>1.349750197930601</v>
      </c>
      <c r="Q2542" s="4">
        <v>8110</v>
      </c>
      <c r="R2542" s="4">
        <v>8690</v>
      </c>
      <c r="S2542" s="4">
        <v>7950</v>
      </c>
      <c r="T2542" s="4">
        <v>8480</v>
      </c>
      <c r="U2542" s="7">
        <v>-1.5776699029126214E-2</v>
      </c>
      <c r="V2542" s="7">
        <v>5.461165048543689E-2</v>
      </c>
      <c r="W2542" s="7">
        <v>-3.5194174757281552E-2</v>
      </c>
      <c r="X2542" s="4">
        <v>-4.943625325238532E-2</v>
      </c>
      <c r="Y2542" s="4">
        <v>2.9126213592233011E-2</v>
      </c>
      <c r="Z2542" s="7">
        <v>3.7200000000000004E-2</v>
      </c>
      <c r="AA2542" s="7">
        <v>3.7200000000000004E-2</v>
      </c>
      <c r="AB2542" s="4">
        <v>3.5999999999999997E-2</v>
      </c>
      <c r="AC2542" s="4">
        <v>4.2475728155339808E-2</v>
      </c>
      <c r="AD2542" s="4">
        <v>2.1879021879021882E-2</v>
      </c>
      <c r="AE2542" s="4">
        <v>10.528721489049479</v>
      </c>
      <c r="AF2542" s="4">
        <v>0.81481747705302499</v>
      </c>
      <c r="AG2542" s="4">
        <v>1.1929398055165661</v>
      </c>
      <c r="AH2542" s="4">
        <v>0.38900345427154942</v>
      </c>
      <c r="AI2542" s="4">
        <v>6.0489060489060491E-2</v>
      </c>
      <c r="AJ2542" s="4">
        <v>9150</v>
      </c>
      <c r="AK2542" s="4">
        <v>7940</v>
      </c>
      <c r="AL2542" s="4">
        <v>8190</v>
      </c>
      <c r="AM2542" s="8">
        <v>-1.4079163242243399E-2</v>
      </c>
    </row>
    <row r="2543" spans="1:39" x14ac:dyDescent="0.3">
      <c r="A2543" s="4">
        <v>20200923</v>
      </c>
      <c r="B2543" s="4" t="s">
        <v>1746</v>
      </c>
      <c r="C2543" s="4">
        <v>9020</v>
      </c>
      <c r="D2543" s="4">
        <v>9840</v>
      </c>
      <c r="E2543" s="4">
        <v>8880</v>
      </c>
      <c r="F2543" s="4">
        <v>9780</v>
      </c>
      <c r="G2543" s="4">
        <v>760</v>
      </c>
      <c r="H2543" s="4">
        <v>3320538</v>
      </c>
      <c r="I2543" s="4">
        <v>8.4260000000000002E-2</v>
      </c>
      <c r="J2543" s="4">
        <v>1.99219545886627</v>
      </c>
      <c r="K2543" s="4">
        <v>1.0657464584090079</v>
      </c>
      <c r="L2543" s="4">
        <v>1.062350640886379</v>
      </c>
      <c r="M2543" s="4">
        <v>1.042977498133731</v>
      </c>
      <c r="N2543" s="4">
        <v>0.94474497681607417</v>
      </c>
      <c r="O2543" s="4">
        <v>1.1022409226665659</v>
      </c>
      <c r="P2543" s="4">
        <v>1.180280386990366</v>
      </c>
      <c r="Q2543" s="4">
        <v>9730</v>
      </c>
      <c r="R2543" s="4">
        <v>9740</v>
      </c>
      <c r="S2543" s="4">
        <v>8920</v>
      </c>
      <c r="T2543" s="4">
        <v>9020</v>
      </c>
      <c r="U2543" s="7">
        <v>-5.1124744376278121E-3</v>
      </c>
      <c r="V2543" s="7">
        <v>-4.0899795501022499E-3</v>
      </c>
      <c r="W2543" s="7">
        <v>-8.7934560327198361E-2</v>
      </c>
      <c r="X2543" s="4">
        <v>-2.5454018547140831E-2</v>
      </c>
      <c r="Y2543" s="4">
        <v>-7.7709611451942745E-2</v>
      </c>
      <c r="Z2543" s="7">
        <v>-8.0509611451942742E-2</v>
      </c>
      <c r="AA2543" s="7">
        <v>-8.0509611451942742E-2</v>
      </c>
      <c r="AB2543" s="4">
        <v>0</v>
      </c>
      <c r="AC2543" s="4">
        <v>6.1349693251533744E-3</v>
      </c>
      <c r="AD2543" s="4">
        <v>1.5521064301552111E-2</v>
      </c>
      <c r="AE2543" s="4">
        <v>0.50617772130101968</v>
      </c>
      <c r="AF2543" s="4">
        <v>0.77079509670670188</v>
      </c>
      <c r="AG2543" s="4">
        <v>1.307055073876163</v>
      </c>
      <c r="AH2543" s="4">
        <v>0.532282949491238</v>
      </c>
      <c r="AI2543" s="4">
        <v>8.4257206208425722E-2</v>
      </c>
      <c r="AJ2543" s="4">
        <v>9740</v>
      </c>
      <c r="AK2543" s="4">
        <v>8550</v>
      </c>
      <c r="AL2543" s="4">
        <v>8980</v>
      </c>
      <c r="AM2543" s="8">
        <v>8.6624265297579001E-4</v>
      </c>
    </row>
    <row r="2544" spans="1:39" x14ac:dyDescent="0.3">
      <c r="A2544" s="4">
        <v>20200117</v>
      </c>
      <c r="B2544" s="4" t="s">
        <v>1747</v>
      </c>
      <c r="C2544" s="4">
        <v>3610</v>
      </c>
      <c r="D2544" s="4">
        <v>3920</v>
      </c>
      <c r="E2544" s="4">
        <v>3610</v>
      </c>
      <c r="F2544" s="4">
        <v>3890</v>
      </c>
      <c r="G2544" s="4">
        <v>295</v>
      </c>
      <c r="H2544" s="4">
        <v>3015497</v>
      </c>
      <c r="I2544" s="4">
        <v>8.2059999999999994E-2</v>
      </c>
      <c r="J2544" s="4">
        <v>4.8246516183678372</v>
      </c>
      <c r="K2544" s="4">
        <v>1.051351351351351</v>
      </c>
      <c r="L2544" s="4">
        <v>1.0605234460196289</v>
      </c>
      <c r="M2544" s="4">
        <v>1.070887818306951</v>
      </c>
      <c r="N2544" s="4">
        <v>1.071846800303093</v>
      </c>
      <c r="O2544" s="4">
        <v>1.160674324929136</v>
      </c>
      <c r="P2544" s="4">
        <v>1.1533899980233251</v>
      </c>
      <c r="Q2544" s="4">
        <v>3885</v>
      </c>
      <c r="R2544" s="4">
        <v>3885</v>
      </c>
      <c r="S2544" s="4">
        <v>3765</v>
      </c>
      <c r="T2544" s="4">
        <v>3765</v>
      </c>
      <c r="U2544" s="7">
        <v>-1.2853470437017994E-3</v>
      </c>
      <c r="V2544" s="7">
        <v>-1.2853470437017994E-3</v>
      </c>
      <c r="W2544" s="7">
        <v>-3.2133676092544985E-2</v>
      </c>
      <c r="X2544" s="4">
        <v>1.4672452986154289E-2</v>
      </c>
      <c r="Y2544" s="4">
        <v>-3.2133676092544992E-2</v>
      </c>
      <c r="Z2544" s="7">
        <v>-3.4933676092544989E-2</v>
      </c>
      <c r="AA2544" s="7">
        <v>-3.4933676092544989E-2</v>
      </c>
      <c r="AB2544" s="4">
        <v>0</v>
      </c>
      <c r="AC2544" s="4">
        <v>7.7120822622107968E-3</v>
      </c>
      <c r="AD2544" s="4">
        <v>0</v>
      </c>
      <c r="AE2544" s="4">
        <v>10.004634882717889</v>
      </c>
      <c r="AF2544" s="4">
        <v>0.98842024727614197</v>
      </c>
      <c r="AG2544" s="4">
        <v>1.285060979000312</v>
      </c>
      <c r="AH2544" s="4">
        <v>0.23354222539338079</v>
      </c>
      <c r="AI2544" s="4">
        <v>7.7562326869806089E-2</v>
      </c>
      <c r="AJ2544" s="4">
        <v>3950</v>
      </c>
      <c r="AK2544" s="4">
        <v>3550</v>
      </c>
      <c r="AL2544" s="4">
        <v>3685</v>
      </c>
      <c r="AM2544" s="8">
        <v>2.75301529393028E-3</v>
      </c>
    </row>
    <row r="2545" spans="1:39" x14ac:dyDescent="0.3">
      <c r="A2545" s="4">
        <v>20200325</v>
      </c>
      <c r="B2545" s="4" t="s">
        <v>1747</v>
      </c>
      <c r="C2545" s="4">
        <v>2105</v>
      </c>
      <c r="D2545" s="4">
        <v>2175</v>
      </c>
      <c r="E2545" s="4">
        <v>2070</v>
      </c>
      <c r="F2545" s="4">
        <v>2175</v>
      </c>
      <c r="G2545" s="4">
        <v>185</v>
      </c>
      <c r="H2545" s="4">
        <v>361518</v>
      </c>
      <c r="I2545" s="4">
        <v>9.2960000000000001E-2</v>
      </c>
      <c r="J2545" s="4">
        <v>0.90947581329881777</v>
      </c>
      <c r="K2545" s="4">
        <v>1.083887043189369</v>
      </c>
      <c r="L2545" s="4">
        <v>1.1148129164531011</v>
      </c>
      <c r="M2545" s="4">
        <v>1.009280742459397</v>
      </c>
      <c r="N2545" s="4">
        <v>0.8552049542907697</v>
      </c>
      <c r="O2545" s="4">
        <v>0.67749974042155536</v>
      </c>
      <c r="P2545" s="4">
        <v>0.67592065054125439</v>
      </c>
      <c r="Q2545" s="4">
        <v>2210</v>
      </c>
      <c r="R2545" s="4">
        <v>2350</v>
      </c>
      <c r="S2545" s="4">
        <v>2160</v>
      </c>
      <c r="T2545" s="4">
        <v>2230</v>
      </c>
      <c r="U2545" s="7">
        <v>1.6091954022988506E-2</v>
      </c>
      <c r="V2545" s="7">
        <v>8.0459770114942528E-2</v>
      </c>
      <c r="W2545" s="7">
        <v>-6.8965517241379309E-3</v>
      </c>
      <c r="X2545" s="4">
        <v>-8.7093286149611718E-2</v>
      </c>
      <c r="Y2545" s="4">
        <v>2.528735632183908E-2</v>
      </c>
      <c r="Z2545" s="7">
        <v>3.7200000000000004E-2</v>
      </c>
      <c r="AA2545" s="7">
        <v>1.3291954022988505E-2</v>
      </c>
      <c r="AB2545" s="4">
        <v>5.7788944723618091E-2</v>
      </c>
      <c r="AC2545" s="4">
        <v>0</v>
      </c>
      <c r="AD2545" s="4">
        <v>1.66270783847981E-2</v>
      </c>
      <c r="AE2545" s="4">
        <v>1.436031269364602</v>
      </c>
      <c r="AF2545" s="4">
        <v>0.57925434619573479</v>
      </c>
      <c r="AG2545" s="4">
        <v>1.170924828661992</v>
      </c>
      <c r="AH2545" s="4">
        <v>0.87233156488591856</v>
      </c>
      <c r="AI2545" s="4">
        <v>3.3254156769596199E-2</v>
      </c>
      <c r="AJ2545" s="4">
        <v>2475</v>
      </c>
      <c r="AK2545" s="4">
        <v>2100</v>
      </c>
      <c r="AL2545" s="4">
        <v>2330</v>
      </c>
      <c r="AM2545" s="8">
        <v>5.2622816628226002E-2</v>
      </c>
    </row>
    <row r="2546" spans="1:39" x14ac:dyDescent="0.3">
      <c r="A2546" s="4">
        <v>20200417</v>
      </c>
      <c r="B2546" s="4" t="s">
        <v>1747</v>
      </c>
      <c r="C2546" s="4">
        <v>2605</v>
      </c>
      <c r="D2546" s="4">
        <v>2865</v>
      </c>
      <c r="E2546" s="4">
        <v>2595</v>
      </c>
      <c r="F2546" s="4">
        <v>2800</v>
      </c>
      <c r="G2546" s="4">
        <v>220</v>
      </c>
      <c r="H2546" s="4">
        <v>832615</v>
      </c>
      <c r="I2546" s="4">
        <v>8.5269999999999999E-2</v>
      </c>
      <c r="J2546" s="4">
        <v>2.7152372088412222</v>
      </c>
      <c r="K2546" s="4">
        <v>1.0666666666666671</v>
      </c>
      <c r="L2546" s="4">
        <v>1.0814986481266899</v>
      </c>
      <c r="M2546" s="4">
        <v>1.090979933761933</v>
      </c>
      <c r="N2546" s="4">
        <v>1.1767177978566929</v>
      </c>
      <c r="O2546" s="4">
        <v>0.96827180772888388</v>
      </c>
      <c r="P2546" s="4">
        <v>0.89362890463968936</v>
      </c>
      <c r="Q2546" s="4">
        <v>2825</v>
      </c>
      <c r="R2546" s="4">
        <v>3275</v>
      </c>
      <c r="S2546" s="4">
        <v>2795</v>
      </c>
      <c r="T2546" s="4">
        <v>3060</v>
      </c>
      <c r="U2546" s="7">
        <v>8.9285714285714281E-3</v>
      </c>
      <c r="V2546" s="7">
        <v>0.16964285714285715</v>
      </c>
      <c r="W2546" s="7">
        <v>-1.7857142857142857E-3</v>
      </c>
      <c r="X2546" s="4">
        <v>3.9399033410380327E-2</v>
      </c>
      <c r="Y2546" s="4">
        <v>9.285714285714286E-2</v>
      </c>
      <c r="Z2546" s="7">
        <v>3.7200000000000004E-2</v>
      </c>
      <c r="AA2546" s="7">
        <v>3.7200000000000004E-2</v>
      </c>
      <c r="AB2546" s="4">
        <v>9.6899224806201549E-3</v>
      </c>
      <c r="AC2546" s="4">
        <v>2.3214285714285719E-2</v>
      </c>
      <c r="AD2546" s="4">
        <v>3.838771593090211E-3</v>
      </c>
      <c r="AE2546" s="4">
        <v>4.1107249181671417</v>
      </c>
      <c r="AF2546" s="4">
        <v>0.9466258610422037</v>
      </c>
      <c r="AG2546" s="4">
        <v>1.4832137102799601</v>
      </c>
      <c r="AH2546" s="4">
        <v>0.38217188808285529</v>
      </c>
      <c r="AI2546" s="4">
        <v>7.4856046065259113E-2</v>
      </c>
      <c r="AJ2546" s="4">
        <v>3275</v>
      </c>
      <c r="AK2546" s="4">
        <v>2795</v>
      </c>
      <c r="AL2546" s="4">
        <v>2930</v>
      </c>
      <c r="AM2546" s="8">
        <v>1.8221773175500101E-2</v>
      </c>
    </row>
    <row r="2547" spans="1:39" x14ac:dyDescent="0.3">
      <c r="A2547" s="4">
        <v>20200420</v>
      </c>
      <c r="B2547" s="4" t="s">
        <v>1747</v>
      </c>
      <c r="C2547" s="4">
        <v>2825</v>
      </c>
      <c r="D2547" s="4">
        <v>3275</v>
      </c>
      <c r="E2547" s="4">
        <v>2795</v>
      </c>
      <c r="F2547" s="4">
        <v>3060</v>
      </c>
      <c r="G2547" s="4">
        <v>260</v>
      </c>
      <c r="H2547" s="4">
        <v>3434468</v>
      </c>
      <c r="I2547" s="4">
        <v>9.2859999999999998E-2</v>
      </c>
      <c r="J2547" s="4">
        <v>5.478406788853265</v>
      </c>
      <c r="K2547" s="4">
        <v>1.087677725118483</v>
      </c>
      <c r="L2547" s="4">
        <v>1.1409395973154359</v>
      </c>
      <c r="M2547" s="4">
        <v>1.164162069621457</v>
      </c>
      <c r="N2547" s="4">
        <v>1.257318952234207</v>
      </c>
      <c r="O2547" s="4">
        <v>1.0624077771026821</v>
      </c>
      <c r="P2547" s="4">
        <v>0.97697250269385805</v>
      </c>
      <c r="Q2547" s="4">
        <v>3060</v>
      </c>
      <c r="R2547" s="4">
        <v>3075</v>
      </c>
      <c r="S2547" s="4">
        <v>2900</v>
      </c>
      <c r="T2547" s="4">
        <v>3070</v>
      </c>
      <c r="U2547" s="7">
        <v>0</v>
      </c>
      <c r="V2547" s="7">
        <v>4.9019607843137254E-3</v>
      </c>
      <c r="W2547" s="7">
        <v>-5.2287581699346407E-2</v>
      </c>
      <c r="X2547" s="4">
        <v>5.7627118644067797E-2</v>
      </c>
      <c r="Y2547" s="4">
        <v>3.26797385620915E-3</v>
      </c>
      <c r="Z2547" s="7">
        <v>4.6797385620915002E-4</v>
      </c>
      <c r="AA2547" s="7">
        <v>4.6797385620915002E-4</v>
      </c>
      <c r="AB2547" s="4">
        <v>8.9285714285714281E-3</v>
      </c>
      <c r="AC2547" s="4">
        <v>7.0261437908496732E-2</v>
      </c>
      <c r="AD2547" s="4">
        <v>1.0619469026548671E-2</v>
      </c>
      <c r="AE2547" s="4">
        <v>4.1249172786942347</v>
      </c>
      <c r="AF2547" s="4">
        <v>1.0307774801121541</v>
      </c>
      <c r="AG2547" s="4">
        <v>1.626188760117464</v>
      </c>
      <c r="AH2547" s="4">
        <v>0.35520672647253682</v>
      </c>
      <c r="AI2547" s="4">
        <v>8.3185840707964601E-2</v>
      </c>
      <c r="AJ2547" s="4">
        <v>3095</v>
      </c>
      <c r="AK2547" s="4">
        <v>2900</v>
      </c>
      <c r="AL2547" s="4">
        <v>2960</v>
      </c>
      <c r="AM2547" s="8">
        <v>4.7732319921438802E-3</v>
      </c>
    </row>
    <row r="2548" spans="1:39" x14ac:dyDescent="0.3">
      <c r="A2548" s="4">
        <v>20200525</v>
      </c>
      <c r="B2548" s="4" t="s">
        <v>1747</v>
      </c>
      <c r="C2548" s="4">
        <v>3015</v>
      </c>
      <c r="D2548" s="4">
        <v>3300</v>
      </c>
      <c r="E2548" s="4">
        <v>3005</v>
      </c>
      <c r="F2548" s="4">
        <v>3300</v>
      </c>
      <c r="G2548" s="4">
        <v>300</v>
      </c>
      <c r="H2548" s="4">
        <v>1659291</v>
      </c>
      <c r="I2548" s="4">
        <v>0.1</v>
      </c>
      <c r="J2548" s="4">
        <v>3.6611507500733089</v>
      </c>
      <c r="K2548" s="4">
        <v>1.053191489361702</v>
      </c>
      <c r="L2548" s="4">
        <v>1.0576923076923079</v>
      </c>
      <c r="M2548" s="4">
        <v>1.080373219839581</v>
      </c>
      <c r="N2548" s="4">
        <v>1.096254463914957</v>
      </c>
      <c r="O2548" s="4">
        <v>1.2157681444185191</v>
      </c>
      <c r="P2548" s="4">
        <v>1.0689701714131461</v>
      </c>
      <c r="Q2548" s="4">
        <v>3365</v>
      </c>
      <c r="R2548" s="4">
        <v>3595</v>
      </c>
      <c r="S2548" s="4">
        <v>3265</v>
      </c>
      <c r="T2548" s="4">
        <v>3535</v>
      </c>
      <c r="U2548" s="7">
        <v>1.9696969696969695E-2</v>
      </c>
      <c r="V2548" s="7">
        <v>8.9393939393939401E-2</v>
      </c>
      <c r="W2548" s="7">
        <v>-1.0606060606060607E-2</v>
      </c>
      <c r="X2548" s="4">
        <v>1.004899925255393E-2</v>
      </c>
      <c r="Y2548" s="4">
        <v>7.1212121212121213E-2</v>
      </c>
      <c r="Z2548" s="7">
        <v>3.7200000000000004E-2</v>
      </c>
      <c r="AA2548" s="7">
        <v>1.6896969696969695E-2</v>
      </c>
      <c r="AB2548" s="4">
        <v>0</v>
      </c>
      <c r="AC2548" s="4">
        <v>0</v>
      </c>
      <c r="AD2548" s="4">
        <v>3.3167495854063019E-3</v>
      </c>
      <c r="AE2548" s="4">
        <v>5.1587490595250678</v>
      </c>
      <c r="AF2548" s="4">
        <v>1.007392147230513</v>
      </c>
      <c r="AG2548" s="4">
        <v>1.29063457808875</v>
      </c>
      <c r="AH2548" s="4">
        <v>0.2178494438030289</v>
      </c>
      <c r="AI2548" s="4">
        <v>9.4527363184079602E-2</v>
      </c>
      <c r="AJ2548" s="4">
        <v>3595</v>
      </c>
      <c r="AK2548" s="4">
        <v>3130</v>
      </c>
      <c r="AL2548" s="4">
        <v>3330</v>
      </c>
      <c r="AM2548" s="8">
        <v>1.5961500737394999E-2</v>
      </c>
    </row>
    <row r="2549" spans="1:39" x14ac:dyDescent="0.3">
      <c r="A2549" s="4">
        <v>20200526</v>
      </c>
      <c r="B2549" s="4" t="s">
        <v>1747</v>
      </c>
      <c r="C2549" s="4">
        <v>3365</v>
      </c>
      <c r="D2549" s="4">
        <v>3595</v>
      </c>
      <c r="E2549" s="4">
        <v>3265</v>
      </c>
      <c r="F2549" s="4">
        <v>3535</v>
      </c>
      <c r="G2549" s="4">
        <v>235</v>
      </c>
      <c r="H2549" s="4">
        <v>3664559</v>
      </c>
      <c r="I2549" s="4">
        <v>7.1209999999999996E-2</v>
      </c>
      <c r="J2549" s="4">
        <v>4.5598806150519797</v>
      </c>
      <c r="K2549" s="4">
        <v>1.078291814946619</v>
      </c>
      <c r="L2549" s="4">
        <v>1.0998755444928441</v>
      </c>
      <c r="M2549" s="4">
        <v>1.136290581806493</v>
      </c>
      <c r="N2549" s="4">
        <v>1.1654166323250641</v>
      </c>
      <c r="O2549" s="4">
        <v>1.2985979305700119</v>
      </c>
      <c r="P2549" s="4">
        <v>1.1441826592401789</v>
      </c>
      <c r="Q2549" s="4">
        <v>3460</v>
      </c>
      <c r="R2549" s="4">
        <v>3500</v>
      </c>
      <c r="S2549" s="4">
        <v>3365</v>
      </c>
      <c r="T2549" s="4">
        <v>3390</v>
      </c>
      <c r="U2549" s="7">
        <v>-2.1216407355021217E-2</v>
      </c>
      <c r="V2549" s="7">
        <v>-9.9009900990099011E-3</v>
      </c>
      <c r="W2549" s="7">
        <v>-4.8090523338048093E-2</v>
      </c>
      <c r="X2549" s="4">
        <v>1.2033297618066581E-2</v>
      </c>
      <c r="Y2549" s="4">
        <v>-4.1018387553041019E-2</v>
      </c>
      <c r="Z2549" s="7">
        <v>-4.3818387553041016E-2</v>
      </c>
      <c r="AA2549" s="7">
        <v>-4.3818387553041016E-2</v>
      </c>
      <c r="AB2549" s="4">
        <v>1.9696969696969699E-2</v>
      </c>
      <c r="AC2549" s="4">
        <v>1.6973125884016969E-2</v>
      </c>
      <c r="AD2549" s="4">
        <v>2.9717682020802379E-2</v>
      </c>
      <c r="AE2549" s="4">
        <v>2.208508935442909</v>
      </c>
      <c r="AF2549" s="4">
        <v>1.0573664436958741</v>
      </c>
      <c r="AG2549" s="4">
        <v>1.3853030738815779</v>
      </c>
      <c r="AH2549" s="4">
        <v>0.2238822217623932</v>
      </c>
      <c r="AI2549" s="4">
        <v>5.0520059435364043E-2</v>
      </c>
      <c r="AJ2549" s="4">
        <v>3500</v>
      </c>
      <c r="AK2549" s="4">
        <v>3130</v>
      </c>
      <c r="AL2549" s="4">
        <v>3310</v>
      </c>
      <c r="AM2549" s="8">
        <v>1.28075128951074E-2</v>
      </c>
    </row>
    <row r="2550" spans="1:39" x14ac:dyDescent="0.3">
      <c r="A2550" s="4">
        <v>20200624</v>
      </c>
      <c r="B2550" s="4" t="s">
        <v>1747</v>
      </c>
      <c r="C2550" s="4">
        <v>3135</v>
      </c>
      <c r="D2550" s="4">
        <v>3490</v>
      </c>
      <c r="E2550" s="4">
        <v>3110</v>
      </c>
      <c r="F2550" s="4">
        <v>3330</v>
      </c>
      <c r="G2550" s="4">
        <v>245</v>
      </c>
      <c r="H2550" s="4">
        <v>2756441</v>
      </c>
      <c r="I2550" s="4">
        <v>7.9420000000000004E-2</v>
      </c>
      <c r="J2550" s="4">
        <v>4.7876938436564354</v>
      </c>
      <c r="K2550" s="4">
        <v>1.0482686253934941</v>
      </c>
      <c r="L2550" s="4">
        <v>1.0618622448979591</v>
      </c>
      <c r="M2550" s="4">
        <v>1.073500967117988</v>
      </c>
      <c r="N2550" s="4">
        <v>1.0341614906832299</v>
      </c>
      <c r="O2550" s="4">
        <v>1.122314281702008</v>
      </c>
      <c r="P2550" s="4">
        <v>1.082486793986184</v>
      </c>
      <c r="Q2550" s="4">
        <v>3280</v>
      </c>
      <c r="R2550" s="4">
        <v>4260</v>
      </c>
      <c r="S2550" s="4">
        <v>3225</v>
      </c>
      <c r="T2550" s="4">
        <v>3755</v>
      </c>
      <c r="U2550" s="7">
        <v>-1.5015015015015015E-2</v>
      </c>
      <c r="V2550" s="7">
        <v>0.27927927927927926</v>
      </c>
      <c r="W2550" s="7">
        <v>-3.1531531531531529E-2</v>
      </c>
      <c r="X2550" s="4">
        <v>-8.850931677018491E-3</v>
      </c>
      <c r="Y2550" s="4">
        <v>0.12762762762762761</v>
      </c>
      <c r="Z2550" s="7">
        <v>3.7200000000000004E-2</v>
      </c>
      <c r="AA2550" s="7">
        <v>3.7200000000000004E-2</v>
      </c>
      <c r="AB2550" s="4">
        <v>0</v>
      </c>
      <c r="AC2550" s="4">
        <v>4.8048048048048048E-2</v>
      </c>
      <c r="AD2550" s="4">
        <v>7.9744816586921844E-3</v>
      </c>
      <c r="AE2550" s="4">
        <v>10.768609602687819</v>
      </c>
      <c r="AF2550" s="4">
        <v>0.95061472882451725</v>
      </c>
      <c r="AG2550" s="4">
        <v>1.153445057336157</v>
      </c>
      <c r="AH2550" s="4">
        <v>0.1849828399704056</v>
      </c>
      <c r="AI2550" s="4">
        <v>6.2200956937799042E-2</v>
      </c>
      <c r="AJ2550" s="4">
        <v>4695</v>
      </c>
      <c r="AK2550" s="4">
        <v>3225</v>
      </c>
      <c r="AL2550" s="4">
        <v>4440</v>
      </c>
      <c r="AM2550" s="8">
        <v>8.3241506323005494E-3</v>
      </c>
    </row>
    <row r="2551" spans="1:39" x14ac:dyDescent="0.3">
      <c r="A2551" s="4">
        <v>20200625</v>
      </c>
      <c r="B2551" s="4" t="s">
        <v>1747</v>
      </c>
      <c r="C2551" s="4">
        <v>3280</v>
      </c>
      <c r="D2551" s="4">
        <v>4260</v>
      </c>
      <c r="E2551" s="4">
        <v>3225</v>
      </c>
      <c r="F2551" s="4">
        <v>3755</v>
      </c>
      <c r="G2551" s="4">
        <v>425</v>
      </c>
      <c r="H2551" s="4">
        <v>7287487</v>
      </c>
      <c r="I2551" s="4">
        <v>0.12762999999999999</v>
      </c>
      <c r="J2551" s="4">
        <v>5.7477580351631712</v>
      </c>
      <c r="K2551" s="4">
        <v>1.1076696165191739</v>
      </c>
      <c r="L2551" s="4">
        <v>1.1441194393662399</v>
      </c>
      <c r="M2551" s="4">
        <v>1.1909292737075801</v>
      </c>
      <c r="N2551" s="4">
        <v>1.1568974813217281</v>
      </c>
      <c r="O2551" s="4">
        <v>1.2551881668013041</v>
      </c>
      <c r="P2551" s="4">
        <v>1.2205758864479781</v>
      </c>
      <c r="Q2551" s="4">
        <v>3870</v>
      </c>
      <c r="R2551" s="4">
        <v>4360</v>
      </c>
      <c r="S2551" s="4">
        <v>3810</v>
      </c>
      <c r="T2551" s="4">
        <v>4000</v>
      </c>
      <c r="U2551" s="7">
        <v>3.0625832223701729E-2</v>
      </c>
      <c r="V2551" s="7">
        <v>0.1611185086551265</v>
      </c>
      <c r="W2551" s="7">
        <v>1.4647137150466045E-2</v>
      </c>
      <c r="X2551" s="4">
        <v>-2.7728568127550011E-3</v>
      </c>
      <c r="Y2551" s="4">
        <v>6.5246338215712379E-2</v>
      </c>
      <c r="Z2551" s="7">
        <v>3.7200000000000004E-2</v>
      </c>
      <c r="AA2551" s="7">
        <v>2.7825832223701729E-2</v>
      </c>
      <c r="AB2551" s="4">
        <v>0</v>
      </c>
      <c r="AC2551" s="4">
        <v>0.13448735019973371</v>
      </c>
      <c r="AD2551" s="4">
        <v>1.676829268292683E-2</v>
      </c>
      <c r="AE2551" s="4">
        <v>2.6438030053971771</v>
      </c>
      <c r="AF2551" s="4">
        <v>1.05184819753361</v>
      </c>
      <c r="AG2551" s="4">
        <v>1.307864181851994</v>
      </c>
      <c r="AH2551" s="4">
        <v>0.1861021404425369</v>
      </c>
      <c r="AI2551" s="4">
        <v>0.1448170731707317</v>
      </c>
      <c r="AJ2551" s="4">
        <v>4695</v>
      </c>
      <c r="AK2551" s="4">
        <v>3810</v>
      </c>
      <c r="AL2551" s="4">
        <v>4165</v>
      </c>
      <c r="AM2551" s="8">
        <v>-1.20342337267595E-2</v>
      </c>
    </row>
    <row r="2552" spans="1:39" x14ac:dyDescent="0.3">
      <c r="A2552" s="4">
        <v>20200730</v>
      </c>
      <c r="B2552" s="4" t="s">
        <v>1747</v>
      </c>
      <c r="C2552" s="4">
        <v>4225</v>
      </c>
      <c r="D2552" s="4">
        <v>4535</v>
      </c>
      <c r="E2552" s="4">
        <v>4210</v>
      </c>
      <c r="F2552" s="4">
        <v>4510</v>
      </c>
      <c r="G2552" s="4">
        <v>325</v>
      </c>
      <c r="H2552" s="4">
        <v>3100356</v>
      </c>
      <c r="I2552" s="4">
        <v>7.7660000000000007E-2</v>
      </c>
      <c r="J2552" s="4">
        <v>2.242416439798756</v>
      </c>
      <c r="K2552" s="4">
        <v>1.048837209302325</v>
      </c>
      <c r="L2552" s="4">
        <v>1.0624263839811541</v>
      </c>
      <c r="M2552" s="4">
        <v>1.0473757547607989</v>
      </c>
      <c r="N2552" s="4">
        <v>1.0433776749566219</v>
      </c>
      <c r="O2552" s="4">
        <v>1.235955056179775</v>
      </c>
      <c r="P2552" s="4">
        <v>1.4022178464089541</v>
      </c>
      <c r="Q2552" s="4">
        <v>4575</v>
      </c>
      <c r="R2552" s="4">
        <v>4630</v>
      </c>
      <c r="S2552" s="4">
        <v>4400</v>
      </c>
      <c r="T2552" s="4">
        <v>4500</v>
      </c>
      <c r="U2552" s="7">
        <v>1.4412416851441241E-2</v>
      </c>
      <c r="V2552" s="7">
        <v>2.6607538802660754E-2</v>
      </c>
      <c r="W2552" s="7">
        <v>-2.4390243902439025E-2</v>
      </c>
      <c r="X2552" s="4">
        <v>3.0075187969924809E-3</v>
      </c>
      <c r="Y2552" s="4">
        <v>-2.2172949002217291E-3</v>
      </c>
      <c r="Z2552" s="7">
        <v>-5.017294900221729E-3</v>
      </c>
      <c r="AA2552" s="7">
        <v>-5.017294900221729E-3</v>
      </c>
      <c r="AB2552" s="4">
        <v>8.3532219570405727E-3</v>
      </c>
      <c r="AC2552" s="4">
        <v>5.5432372505543242E-3</v>
      </c>
      <c r="AD2552" s="4">
        <v>3.5502958579881659E-3</v>
      </c>
      <c r="AE2552" s="4">
        <v>6.9904512381824224</v>
      </c>
      <c r="AF2552" s="4">
        <v>0.92510994525837165</v>
      </c>
      <c r="AG2552" s="4">
        <v>1.3367304754690841</v>
      </c>
      <c r="AH2552" s="4">
        <v>0.33285863548207539</v>
      </c>
      <c r="AI2552" s="4">
        <v>6.7455621301775154E-2</v>
      </c>
      <c r="AJ2552" s="4">
        <v>6000</v>
      </c>
      <c r="AK2552" s="4">
        <v>4350</v>
      </c>
      <c r="AL2552" s="4">
        <v>5550</v>
      </c>
      <c r="AM2552" s="8">
        <v>6.9256358439552801E-3</v>
      </c>
    </row>
    <row r="2553" spans="1:39" x14ac:dyDescent="0.3">
      <c r="A2553" s="4">
        <v>20200324</v>
      </c>
      <c r="B2553" s="4" t="s">
        <v>1748</v>
      </c>
      <c r="C2553" s="4">
        <v>1225</v>
      </c>
      <c r="D2553" s="4">
        <v>1300</v>
      </c>
      <c r="E2553" s="4">
        <v>1210</v>
      </c>
      <c r="F2553" s="4">
        <v>1290</v>
      </c>
      <c r="G2553" s="4">
        <v>120</v>
      </c>
      <c r="H2553" s="4">
        <v>412087</v>
      </c>
      <c r="I2553" s="4">
        <v>0.10256</v>
      </c>
      <c r="J2553" s="4">
        <v>0.55375578129329506</v>
      </c>
      <c r="K2553" s="4">
        <v>1.063186813186813</v>
      </c>
      <c r="L2553" s="4">
        <v>1.077694235588972</v>
      </c>
      <c r="M2553" s="4">
        <v>0.99922540666150272</v>
      </c>
      <c r="N2553" s="4">
        <v>0.86432160804020097</v>
      </c>
      <c r="O2553" s="4">
        <v>0.72539831302717905</v>
      </c>
      <c r="P2553" s="4">
        <v>0.71228086320342343</v>
      </c>
      <c r="Q2553" s="4">
        <v>1330</v>
      </c>
      <c r="R2553" s="4">
        <v>1350</v>
      </c>
      <c r="S2553" s="4">
        <v>1265</v>
      </c>
      <c r="T2553" s="4">
        <v>1310</v>
      </c>
      <c r="U2553" s="7">
        <v>3.1007751937984496E-2</v>
      </c>
      <c r="V2553" s="7">
        <v>4.6511627906976744E-2</v>
      </c>
      <c r="W2553" s="7">
        <v>-1.937984496124031E-2</v>
      </c>
      <c r="X2553" s="4">
        <v>-7.6214405360134171E-2</v>
      </c>
      <c r="Y2553" s="4">
        <v>1.550387596899225E-2</v>
      </c>
      <c r="Z2553" s="7">
        <v>3.7200000000000004E-2</v>
      </c>
      <c r="AA2553" s="7">
        <v>2.8207751937984495E-2</v>
      </c>
      <c r="AB2553" s="4">
        <v>4.7008547008547008E-2</v>
      </c>
      <c r="AC2553" s="4">
        <v>7.7519379844961239E-3</v>
      </c>
      <c r="AD2553" s="4">
        <v>1.2244897959183669E-2</v>
      </c>
      <c r="AE2553" s="4">
        <v>0.65974137834423874</v>
      </c>
      <c r="AF2553" s="4">
        <v>0.61867238348747655</v>
      </c>
      <c r="AG2553" s="4">
        <v>1.1244541586818</v>
      </c>
      <c r="AH2553" s="4">
        <v>0.72704399397321562</v>
      </c>
      <c r="AI2553" s="4">
        <v>5.3061224489795923E-2</v>
      </c>
      <c r="AJ2553" s="4">
        <v>1580</v>
      </c>
      <c r="AK2553" s="4">
        <v>1265</v>
      </c>
      <c r="AL2553" s="4">
        <v>1480</v>
      </c>
      <c r="AM2553" s="8">
        <v>8.2567153062924503E-2</v>
      </c>
    </row>
    <row r="2554" spans="1:39" x14ac:dyDescent="0.3">
      <c r="A2554" s="4">
        <v>20200330</v>
      </c>
      <c r="B2554" s="4" t="s">
        <v>1748</v>
      </c>
      <c r="C2554" s="4">
        <v>1320</v>
      </c>
      <c r="D2554" s="4">
        <v>1580</v>
      </c>
      <c r="E2554" s="4">
        <v>1300</v>
      </c>
      <c r="F2554" s="4">
        <v>1440</v>
      </c>
      <c r="G2554" s="4">
        <v>105</v>
      </c>
      <c r="H2554" s="4">
        <v>1046898</v>
      </c>
      <c r="I2554" s="4">
        <v>7.8649999999999998E-2</v>
      </c>
      <c r="J2554" s="4">
        <v>1.734979077958531</v>
      </c>
      <c r="K2554" s="4">
        <v>1.0536585365853659</v>
      </c>
      <c r="L2554" s="4">
        <v>1.074626865671642</v>
      </c>
      <c r="M2554" s="4">
        <v>1.1302982731554161</v>
      </c>
      <c r="N2554" s="4">
        <v>1.0059378274537201</v>
      </c>
      <c r="O2554" s="4">
        <v>0.82790341126868539</v>
      </c>
      <c r="P2554" s="4">
        <v>0.80161436225732374</v>
      </c>
      <c r="Q2554" s="4">
        <v>1500</v>
      </c>
      <c r="R2554" s="4">
        <v>1510</v>
      </c>
      <c r="S2554" s="4">
        <v>1460</v>
      </c>
      <c r="T2554" s="4">
        <v>1480</v>
      </c>
      <c r="U2554" s="7">
        <v>4.1666666666666664E-2</v>
      </c>
      <c r="V2554" s="7">
        <v>4.8611111111111112E-2</v>
      </c>
      <c r="W2554" s="7">
        <v>1.3888888888888888E-2</v>
      </c>
      <c r="X2554" s="4">
        <v>-4.2612644079636587E-2</v>
      </c>
      <c r="Y2554" s="4">
        <v>2.777777777777778E-2</v>
      </c>
      <c r="Z2554" s="7">
        <v>3.8866666666666667E-2</v>
      </c>
      <c r="AA2554" s="7">
        <v>3.8866666666666667E-2</v>
      </c>
      <c r="AB2554" s="4">
        <v>0</v>
      </c>
      <c r="AC2554" s="4">
        <v>9.7222222222222224E-2</v>
      </c>
      <c r="AD2554" s="4">
        <v>1.515151515151515E-2</v>
      </c>
      <c r="AE2554" s="4">
        <v>2.254525642074797</v>
      </c>
      <c r="AF2554" s="4">
        <v>0.73337594882160662</v>
      </c>
      <c r="AG2554" s="4">
        <v>1.2979079681095529</v>
      </c>
      <c r="AH2554" s="4">
        <v>0.59308647135135351</v>
      </c>
      <c r="AI2554" s="4">
        <v>9.0909090909090912E-2</v>
      </c>
      <c r="AJ2554" s="4">
        <v>1655</v>
      </c>
      <c r="AK2554" s="4">
        <v>1425</v>
      </c>
      <c r="AL2554" s="4">
        <v>1565</v>
      </c>
      <c r="AM2554" s="8">
        <v>3.6876233674704197E-2</v>
      </c>
    </row>
    <row r="2555" spans="1:39" x14ac:dyDescent="0.3">
      <c r="A2555" s="4">
        <v>20200417</v>
      </c>
      <c r="B2555" s="4" t="s">
        <v>1748</v>
      </c>
      <c r="C2555" s="4">
        <v>1690</v>
      </c>
      <c r="D2555" s="4">
        <v>1825</v>
      </c>
      <c r="E2555" s="4">
        <v>1655</v>
      </c>
      <c r="F2555" s="4">
        <v>1825</v>
      </c>
      <c r="G2555" s="4">
        <v>140</v>
      </c>
      <c r="H2555" s="4">
        <v>2305350</v>
      </c>
      <c r="I2555" s="4">
        <v>8.3089999999999997E-2</v>
      </c>
      <c r="J2555" s="4">
        <v>3.287053513376633</v>
      </c>
      <c r="K2555" s="4">
        <v>1.0579710144927541</v>
      </c>
      <c r="L2555" s="4">
        <v>1.085017835909631</v>
      </c>
      <c r="M2555" s="4">
        <v>1.1220411927451579</v>
      </c>
      <c r="N2555" s="4">
        <v>1.223805532271584</v>
      </c>
      <c r="O2555" s="4">
        <v>1.1037750113401541</v>
      </c>
      <c r="P2555" s="4">
        <v>1.0222419305902399</v>
      </c>
      <c r="Q2555" s="4">
        <v>2120</v>
      </c>
      <c r="R2555" s="4">
        <v>2135</v>
      </c>
      <c r="S2555" s="4">
        <v>1850</v>
      </c>
      <c r="T2555" s="4">
        <v>1870</v>
      </c>
      <c r="U2555" s="7">
        <v>0.16164383561643836</v>
      </c>
      <c r="V2555" s="7">
        <v>0.16986301369863013</v>
      </c>
      <c r="W2555" s="7">
        <v>1.3698630136986301E-2</v>
      </c>
      <c r="X2555" s="4">
        <v>6.0184409052808037E-2</v>
      </c>
      <c r="Y2555" s="4">
        <v>2.4657534246575338E-2</v>
      </c>
      <c r="Z2555" s="7">
        <v>0.15884383561643836</v>
      </c>
      <c r="AA2555" s="7">
        <v>0.15884383561643836</v>
      </c>
      <c r="AB2555" s="4">
        <v>0</v>
      </c>
      <c r="AC2555" s="4">
        <v>0</v>
      </c>
      <c r="AD2555" s="4">
        <v>2.0710059171597631E-2</v>
      </c>
      <c r="AE2555" s="4">
        <v>7.3984274711168174</v>
      </c>
      <c r="AF2555" s="4">
        <v>1.010670204866668</v>
      </c>
      <c r="AG2555" s="4">
        <v>1.6000338506973759</v>
      </c>
      <c r="AH2555" s="4">
        <v>0.36445566904212229</v>
      </c>
      <c r="AI2555" s="4">
        <v>7.9881656804733733E-2</v>
      </c>
      <c r="AJ2555" s="4">
        <v>2135</v>
      </c>
      <c r="AK2555" s="4">
        <v>1695</v>
      </c>
      <c r="AL2555" s="4">
        <v>1800</v>
      </c>
      <c r="AM2555" s="8">
        <v>1.8221773175500101E-2</v>
      </c>
    </row>
    <row r="2556" spans="1:39" x14ac:dyDescent="0.3">
      <c r="A2556" s="4">
        <v>20200520</v>
      </c>
      <c r="B2556" s="4" t="s">
        <v>1748</v>
      </c>
      <c r="C2556" s="4">
        <v>2045</v>
      </c>
      <c r="D2556" s="4">
        <v>2225</v>
      </c>
      <c r="E2556" s="4">
        <v>2015</v>
      </c>
      <c r="F2556" s="4">
        <v>2180</v>
      </c>
      <c r="G2556" s="4">
        <v>165</v>
      </c>
      <c r="H2556" s="4">
        <v>5785197</v>
      </c>
      <c r="I2556" s="4">
        <v>8.1890000000000004E-2</v>
      </c>
      <c r="J2556" s="4">
        <v>3.1406328021166878</v>
      </c>
      <c r="K2556" s="4">
        <v>1.051446945337621</v>
      </c>
      <c r="L2556" s="4">
        <v>1.0717797443461159</v>
      </c>
      <c r="M2556" s="4">
        <v>1.0867397806580259</v>
      </c>
      <c r="N2556" s="4">
        <v>1.1232770836017001</v>
      </c>
      <c r="O2556" s="4">
        <v>1.3081308130813081</v>
      </c>
      <c r="P2556" s="4">
        <v>1.203007518796992</v>
      </c>
      <c r="Q2556" s="4">
        <v>2140</v>
      </c>
      <c r="R2556" s="4">
        <v>2175</v>
      </c>
      <c r="S2556" s="4">
        <v>2080</v>
      </c>
      <c r="T2556" s="4">
        <v>2175</v>
      </c>
      <c r="U2556" s="7">
        <v>-1.834862385321101E-2</v>
      </c>
      <c r="V2556" s="7">
        <v>-2.2935779816513763E-3</v>
      </c>
      <c r="W2556" s="7">
        <v>-4.5871559633027525E-2</v>
      </c>
      <c r="X2556" s="4">
        <v>3.5682081669457799E-2</v>
      </c>
      <c r="Y2556" s="4">
        <v>-2.2935779816513758E-3</v>
      </c>
      <c r="Z2556" s="7">
        <v>-5.0935779816513758E-3</v>
      </c>
      <c r="AA2556" s="7">
        <v>-5.0935779816513758E-3</v>
      </c>
      <c r="AB2556" s="4">
        <v>7.3891625615763543E-3</v>
      </c>
      <c r="AC2556" s="4">
        <v>2.064220183486239E-2</v>
      </c>
      <c r="AD2556" s="4">
        <v>1.466992665036675E-2</v>
      </c>
      <c r="AE2556" s="4">
        <v>8.7572765418942335</v>
      </c>
      <c r="AF2556" s="4">
        <v>1.0125153043117201</v>
      </c>
      <c r="AG2556" s="4">
        <v>1.43520561059167</v>
      </c>
      <c r="AH2556" s="4">
        <v>0.29087511518164111</v>
      </c>
      <c r="AI2556" s="4">
        <v>6.6014669926650366E-2</v>
      </c>
      <c r="AJ2556" s="4">
        <v>2700</v>
      </c>
      <c r="AK2556" s="4">
        <v>2080</v>
      </c>
      <c r="AL2556" s="4">
        <v>2415</v>
      </c>
      <c r="AM2556" s="8">
        <v>1.7806880690795199E-2</v>
      </c>
    </row>
    <row r="2557" spans="1:39" x14ac:dyDescent="0.3">
      <c r="A2557" s="4">
        <v>20200706</v>
      </c>
      <c r="B2557" s="4" t="s">
        <v>1748</v>
      </c>
      <c r="C2557" s="4">
        <v>2065</v>
      </c>
      <c r="D2557" s="4">
        <v>2205</v>
      </c>
      <c r="E2557" s="4">
        <v>2040</v>
      </c>
      <c r="F2557" s="4">
        <v>2205</v>
      </c>
      <c r="G2557" s="4">
        <v>170</v>
      </c>
      <c r="H2557" s="4">
        <v>2733476</v>
      </c>
      <c r="I2557" s="4">
        <v>8.3540000000000003E-2</v>
      </c>
      <c r="J2557" s="4">
        <v>0.98233781706412904</v>
      </c>
      <c r="K2557" s="4">
        <v>1.054183266932271</v>
      </c>
      <c r="L2557" s="4">
        <v>1.0688317983519151</v>
      </c>
      <c r="M2557" s="4">
        <v>1.0583153347732179</v>
      </c>
      <c r="N2557" s="4">
        <v>1.040217006722491</v>
      </c>
      <c r="O2557" s="4">
        <v>1.073384446878423</v>
      </c>
      <c r="P2557" s="4">
        <v>1.1759477356561929</v>
      </c>
      <c r="Q2557" s="4">
        <v>2225</v>
      </c>
      <c r="R2557" s="4">
        <v>2225</v>
      </c>
      <c r="S2557" s="4">
        <v>2120</v>
      </c>
      <c r="T2557" s="4">
        <v>2140</v>
      </c>
      <c r="U2557" s="7">
        <v>9.0702947845804991E-3</v>
      </c>
      <c r="V2557" s="7">
        <v>9.0702947845804991E-3</v>
      </c>
      <c r="W2557" s="7">
        <v>-3.8548752834467119E-2</v>
      </c>
      <c r="X2557" s="4">
        <v>-2.5710579077721431E-2</v>
      </c>
      <c r="Y2557" s="4">
        <v>-2.9478458049886622E-2</v>
      </c>
      <c r="Z2557" s="7">
        <v>-3.2278458049886619E-2</v>
      </c>
      <c r="AA2557" s="7">
        <v>-3.2278458049886619E-2</v>
      </c>
      <c r="AB2557" s="4">
        <v>4.8661800486618006E-3</v>
      </c>
      <c r="AC2557" s="4">
        <v>0</v>
      </c>
      <c r="AD2557" s="4">
        <v>1.210653753026634E-2</v>
      </c>
      <c r="AE2557" s="4">
        <v>5.455223269969566</v>
      </c>
      <c r="AF2557" s="4">
        <v>0.88806846947632034</v>
      </c>
      <c r="AG2557" s="4">
        <v>1.143425086994406</v>
      </c>
      <c r="AH2557" s="4">
        <v>0.25147391881309389</v>
      </c>
      <c r="AI2557" s="4">
        <v>6.7796610169491525E-2</v>
      </c>
      <c r="AJ2557" s="4">
        <v>2410</v>
      </c>
      <c r="AK2557" s="4">
        <v>2100</v>
      </c>
      <c r="AL2557" s="4">
        <v>2400</v>
      </c>
      <c r="AM2557" s="8">
        <v>1.02635001428708E-2</v>
      </c>
    </row>
    <row r="2558" spans="1:39" x14ac:dyDescent="0.3">
      <c r="A2558" s="4">
        <v>20200916</v>
      </c>
      <c r="B2558" s="4" t="s">
        <v>1748</v>
      </c>
      <c r="C2558" s="4">
        <v>2440</v>
      </c>
      <c r="D2558" s="4">
        <v>2705</v>
      </c>
      <c r="E2558" s="4">
        <v>2385</v>
      </c>
      <c r="F2558" s="4">
        <v>2650</v>
      </c>
      <c r="G2558" s="4">
        <v>220</v>
      </c>
      <c r="H2558" s="4">
        <v>12860998</v>
      </c>
      <c r="I2558" s="4">
        <v>9.0529999999999999E-2</v>
      </c>
      <c r="J2558" s="4">
        <v>1.884233888416915</v>
      </c>
      <c r="K2558" s="4">
        <v>1.052980132450331</v>
      </c>
      <c r="L2558" s="4">
        <v>1.0642570281124499</v>
      </c>
      <c r="M2558" s="4">
        <v>1.095267617276297</v>
      </c>
      <c r="N2558" s="4">
        <v>1.1514229850097759</v>
      </c>
      <c r="O2558" s="4">
        <v>1.1522574099572429</v>
      </c>
      <c r="P2558" s="4">
        <v>1.243377451076225</v>
      </c>
      <c r="Q2558" s="4">
        <v>2545</v>
      </c>
      <c r="R2558" s="4">
        <v>2575</v>
      </c>
      <c r="S2558" s="4">
        <v>2450</v>
      </c>
      <c r="T2558" s="4">
        <v>2565</v>
      </c>
      <c r="U2558" s="7">
        <v>-3.962264150943396E-2</v>
      </c>
      <c r="V2558" s="7">
        <v>-2.8301886792452831E-2</v>
      </c>
      <c r="W2558" s="7">
        <v>-7.5471698113207544E-2</v>
      </c>
      <c r="X2558" s="4">
        <v>1.422985009776233E-2</v>
      </c>
      <c r="Y2558" s="4">
        <v>-3.2075471698113207E-2</v>
      </c>
      <c r="Z2558" s="7">
        <v>-3.4875471698113204E-2</v>
      </c>
      <c r="AA2558" s="7">
        <v>-3.4875471698113204E-2</v>
      </c>
      <c r="AB2558" s="4">
        <v>0</v>
      </c>
      <c r="AC2558" s="4">
        <v>2.0754716981132071E-2</v>
      </c>
      <c r="AD2558" s="4">
        <v>2.2540983606557381E-2</v>
      </c>
      <c r="AE2558" s="4">
        <v>6.6244462243329068</v>
      </c>
      <c r="AF2558" s="4">
        <v>1.0082446991403471</v>
      </c>
      <c r="AG2558" s="4">
        <v>1.2814293981392579</v>
      </c>
      <c r="AH2558" s="4">
        <v>0.21144418228324899</v>
      </c>
      <c r="AI2558" s="4">
        <v>8.6065573770491802E-2</v>
      </c>
      <c r="AJ2558" s="4">
        <v>3220</v>
      </c>
      <c r="AK2558" s="4">
        <v>2250</v>
      </c>
      <c r="AL2558" s="4">
        <v>2330</v>
      </c>
      <c r="AM2558" s="8">
        <v>-3.53545456489829E-3</v>
      </c>
    </row>
    <row r="2559" spans="1:39" x14ac:dyDescent="0.3">
      <c r="A2559" s="4">
        <v>20201014</v>
      </c>
      <c r="B2559" s="4" t="s">
        <v>1748</v>
      </c>
      <c r="C2559" s="4">
        <v>2635</v>
      </c>
      <c r="D2559" s="4">
        <v>3170</v>
      </c>
      <c r="E2559" s="4">
        <v>2635</v>
      </c>
      <c r="F2559" s="4">
        <v>2945</v>
      </c>
      <c r="G2559" s="4">
        <v>325</v>
      </c>
      <c r="H2559" s="4">
        <v>88911048</v>
      </c>
      <c r="I2559" s="4">
        <v>0.12404999999999999</v>
      </c>
      <c r="J2559" s="4">
        <v>5.8997239763296658</v>
      </c>
      <c r="K2559" s="4">
        <v>1.084049079754601</v>
      </c>
      <c r="L2559" s="4">
        <v>1.1013462976813759</v>
      </c>
      <c r="M2559" s="4">
        <v>1.1294343240651969</v>
      </c>
      <c r="N2559" s="4">
        <v>1.160819865983445</v>
      </c>
      <c r="O2559" s="4">
        <v>1.2266574106213119</v>
      </c>
      <c r="P2559" s="4">
        <v>1.3008429344425221</v>
      </c>
      <c r="Q2559" s="4">
        <v>3160</v>
      </c>
      <c r="R2559" s="4">
        <v>3310</v>
      </c>
      <c r="S2559" s="4">
        <v>2780</v>
      </c>
      <c r="T2559" s="4">
        <v>2795</v>
      </c>
      <c r="U2559" s="7">
        <v>7.3005093378607805E-2</v>
      </c>
      <c r="V2559" s="7">
        <v>0.12393887945670629</v>
      </c>
      <c r="W2559" s="7">
        <v>-5.6027164685908321E-2</v>
      </c>
      <c r="X2559" s="4">
        <v>2.0102483247930628E-2</v>
      </c>
      <c r="Y2559" s="4">
        <v>-5.0933786078098467E-2</v>
      </c>
      <c r="Z2559" s="7">
        <v>7.0205093378607808E-2</v>
      </c>
      <c r="AA2559" s="7">
        <v>7.0205093378607808E-2</v>
      </c>
      <c r="AB2559" s="4">
        <v>5.7251908396946556E-3</v>
      </c>
      <c r="AC2559" s="4">
        <v>7.6400679117147707E-2</v>
      </c>
      <c r="AD2559" s="4">
        <v>0</v>
      </c>
      <c r="AE2559" s="4">
        <v>30.601904241364981</v>
      </c>
      <c r="AF2559" s="4">
        <v>1.0643384423963449</v>
      </c>
      <c r="AG2559" s="4">
        <v>1.360262691141418</v>
      </c>
      <c r="AH2559" s="4">
        <v>0.20439864793801979</v>
      </c>
      <c r="AI2559" s="4">
        <v>0.1176470588235294</v>
      </c>
      <c r="AJ2559" s="4">
        <v>3310</v>
      </c>
      <c r="AK2559" s="4">
        <v>2745</v>
      </c>
      <c r="AL2559" s="4">
        <v>2910</v>
      </c>
      <c r="AM2559" s="8">
        <v>-1.1973575350108401E-2</v>
      </c>
    </row>
    <row r="2560" spans="1:39" x14ac:dyDescent="0.3">
      <c r="A2560" s="4">
        <v>20190904</v>
      </c>
      <c r="B2560" s="4" t="s">
        <v>1749</v>
      </c>
      <c r="C2560" s="4">
        <v>1600</v>
      </c>
      <c r="D2560" s="4">
        <v>1820</v>
      </c>
      <c r="E2560" s="4">
        <v>1600</v>
      </c>
      <c r="F2560" s="4">
        <v>1765</v>
      </c>
      <c r="G2560" s="4">
        <v>125</v>
      </c>
      <c r="H2560" s="4">
        <v>2131705</v>
      </c>
      <c r="I2560" s="4">
        <v>7.6219999999999996E-2</v>
      </c>
      <c r="J2560" s="4">
        <v>1.5486711841040759</v>
      </c>
      <c r="K2560" s="4">
        <v>1.095139607032058</v>
      </c>
      <c r="L2560" s="4">
        <v>1.1806020066889631</v>
      </c>
      <c r="M2560" s="4">
        <v>1.2887915297553849</v>
      </c>
      <c r="N2560" s="4">
        <v>1.4086193136472469</v>
      </c>
      <c r="O2560" s="4">
        <v>1.344761904761905</v>
      </c>
      <c r="P2560" s="4">
        <v>1.3097925234222809</v>
      </c>
      <c r="Q2560" s="4">
        <v>1795</v>
      </c>
      <c r="R2560" s="4">
        <v>1895</v>
      </c>
      <c r="S2560" s="4">
        <v>1780</v>
      </c>
      <c r="T2560" s="4">
        <v>1840</v>
      </c>
      <c r="U2560" s="7">
        <v>1.69971671388102E-2</v>
      </c>
      <c r="V2560" s="7">
        <v>7.3654390934844188E-2</v>
      </c>
      <c r="W2560" s="7">
        <v>8.4985835694051E-3</v>
      </c>
      <c r="X2560" s="4">
        <v>7.222665602553871E-2</v>
      </c>
      <c r="Y2560" s="4">
        <v>4.2492917847025503E-2</v>
      </c>
      <c r="Z2560" s="7">
        <v>3.7200000000000004E-2</v>
      </c>
      <c r="AA2560" s="7">
        <v>1.41971671388102E-2</v>
      </c>
      <c r="AB2560" s="4">
        <v>0</v>
      </c>
      <c r="AC2560" s="4">
        <v>3.1161473087818699E-2</v>
      </c>
      <c r="AD2560" s="4">
        <v>0</v>
      </c>
      <c r="AE2560" s="4">
        <v>0.94545244075357493</v>
      </c>
      <c r="AF2560" s="4">
        <v>1.1635073456975611</v>
      </c>
      <c r="AG2560" s="4">
        <v>1.927483803595859</v>
      </c>
      <c r="AH2560" s="4">
        <v>0.34065918963376413</v>
      </c>
      <c r="AI2560" s="4">
        <v>0.10312499999999999</v>
      </c>
      <c r="AJ2560" s="4">
        <v>1895</v>
      </c>
      <c r="AK2560" s="4">
        <v>1735</v>
      </c>
      <c r="AL2560" s="4">
        <v>1780</v>
      </c>
      <c r="AM2560" s="8">
        <v>1.49833876292087E-2</v>
      </c>
    </row>
    <row r="2561" spans="1:39" x14ac:dyDescent="0.3">
      <c r="A2561" s="4">
        <v>20191101</v>
      </c>
      <c r="B2561" s="4" t="s">
        <v>1749</v>
      </c>
      <c r="C2561" s="4">
        <v>1480</v>
      </c>
      <c r="D2561" s="4">
        <v>1800</v>
      </c>
      <c r="E2561" s="4">
        <v>1420</v>
      </c>
      <c r="F2561" s="4">
        <v>1670</v>
      </c>
      <c r="G2561" s="4">
        <v>190</v>
      </c>
      <c r="H2561" s="4">
        <v>2812701</v>
      </c>
      <c r="I2561" s="4">
        <v>0.12837999999999999</v>
      </c>
      <c r="J2561" s="4">
        <v>5.3672040611136316</v>
      </c>
      <c r="K2561" s="4">
        <v>1.0986842105263159</v>
      </c>
      <c r="L2561" s="4">
        <v>1.1299052774018949</v>
      </c>
      <c r="M2561" s="4">
        <v>1.173989455184534</v>
      </c>
      <c r="N2561" s="4">
        <v>1.12514738083207</v>
      </c>
      <c r="O2561" s="4">
        <v>1.140320928644589</v>
      </c>
      <c r="P2561" s="4">
        <v>1.187731515780116</v>
      </c>
      <c r="Q2561" s="4">
        <v>1800</v>
      </c>
      <c r="R2561" s="4">
        <v>1920</v>
      </c>
      <c r="S2561" s="4">
        <v>1630</v>
      </c>
      <c r="T2561" s="4">
        <v>1725</v>
      </c>
      <c r="U2561" s="7">
        <v>7.7844311377245512E-2</v>
      </c>
      <c r="V2561" s="7">
        <v>0.1497005988023952</v>
      </c>
      <c r="W2561" s="7">
        <v>-2.3952095808383235E-2</v>
      </c>
      <c r="X2561" s="4">
        <v>-1.4990736061984009E-2</v>
      </c>
      <c r="Y2561" s="4">
        <v>3.2934131736526949E-2</v>
      </c>
      <c r="Z2561" s="7">
        <v>7.5044311377245515E-2</v>
      </c>
      <c r="AA2561" s="7">
        <v>7.5044311377245515E-2</v>
      </c>
      <c r="AB2561" s="4">
        <v>0</v>
      </c>
      <c r="AC2561" s="4">
        <v>7.7844311377245512E-2</v>
      </c>
      <c r="AD2561" s="4">
        <v>4.0540540540540543E-2</v>
      </c>
      <c r="AE2561" s="4">
        <v>10.77696251226091</v>
      </c>
      <c r="AF2561" s="4">
        <v>0.95250493587319429</v>
      </c>
      <c r="AG2561" s="4">
        <v>1.263497247311314</v>
      </c>
      <c r="AH2561" s="4">
        <v>0.25840928671531899</v>
      </c>
      <c r="AI2561" s="4">
        <v>0.1283783783783784</v>
      </c>
      <c r="AJ2561" s="4">
        <v>1920</v>
      </c>
      <c r="AK2561" s="4">
        <v>1490</v>
      </c>
      <c r="AL2561" s="4">
        <v>1520</v>
      </c>
      <c r="AM2561" s="8">
        <v>5.8008864986181501E-3</v>
      </c>
    </row>
    <row r="2562" spans="1:39" x14ac:dyDescent="0.3">
      <c r="A2562" s="4">
        <v>20200316</v>
      </c>
      <c r="B2562" s="4" t="s">
        <v>1749</v>
      </c>
      <c r="C2562" s="4">
        <v>1455</v>
      </c>
      <c r="D2562" s="4">
        <v>1620</v>
      </c>
      <c r="E2562" s="4">
        <v>1450</v>
      </c>
      <c r="F2562" s="4">
        <v>1555</v>
      </c>
      <c r="G2562" s="4">
        <v>105</v>
      </c>
      <c r="H2562" s="4">
        <v>1010728</v>
      </c>
      <c r="I2562" s="4">
        <v>7.2410000000000002E-2</v>
      </c>
      <c r="J2562" s="4">
        <v>3.7736838116174858</v>
      </c>
      <c r="K2562" s="4">
        <v>1.0699541284403671</v>
      </c>
      <c r="L2562" s="4">
        <v>1.0657984921178889</v>
      </c>
      <c r="M2562" s="4">
        <v>1.039786024740889</v>
      </c>
      <c r="N2562" s="4">
        <v>1.016173827805914</v>
      </c>
      <c r="O2562" s="4">
        <v>1.0344827586206899</v>
      </c>
      <c r="P2562" s="4">
        <v>1.03385229098565</v>
      </c>
      <c r="Q2562" s="4">
        <v>1410</v>
      </c>
      <c r="R2562" s="4">
        <v>1475</v>
      </c>
      <c r="S2562" s="4">
        <v>1280</v>
      </c>
      <c r="T2562" s="4">
        <v>1390</v>
      </c>
      <c r="U2562" s="7">
        <v>-9.3247588424437297E-2</v>
      </c>
      <c r="V2562" s="7">
        <v>-5.1446945337620578E-2</v>
      </c>
      <c r="W2562" s="7">
        <v>-0.17684887459807075</v>
      </c>
      <c r="X2562" s="4">
        <v>-3.3654631596144423E-2</v>
      </c>
      <c r="Y2562" s="4">
        <v>-0.1061093247588424</v>
      </c>
      <c r="Z2562" s="7">
        <v>-0.10890932475884239</v>
      </c>
      <c r="AA2562" s="7">
        <v>-0.10890932475884239</v>
      </c>
      <c r="AB2562" s="4">
        <v>3.448275862068965E-3</v>
      </c>
      <c r="AC2562" s="4">
        <v>4.1800643086816719E-2</v>
      </c>
      <c r="AD2562" s="4">
        <v>3.4364261168384879E-3</v>
      </c>
      <c r="AE2562" s="4">
        <v>2.140991857381314</v>
      </c>
      <c r="AF2562" s="4">
        <v>0.88090694582678009</v>
      </c>
      <c r="AG2562" s="4">
        <v>1.1349477246785169</v>
      </c>
      <c r="AH2562" s="4">
        <v>0.25409583282528919</v>
      </c>
      <c r="AI2562" s="4">
        <v>6.8728522336769765E-2</v>
      </c>
      <c r="AJ2562" s="4">
        <v>1475</v>
      </c>
      <c r="AK2562" s="4">
        <v>950</v>
      </c>
      <c r="AL2562" s="4">
        <v>1000</v>
      </c>
      <c r="AM2562" s="8">
        <v>-3.71946553748135E-2</v>
      </c>
    </row>
    <row r="2563" spans="1:39" x14ac:dyDescent="0.3">
      <c r="A2563" s="4">
        <v>20200407</v>
      </c>
      <c r="B2563" s="4" t="s">
        <v>1749</v>
      </c>
      <c r="C2563" s="4">
        <v>1270</v>
      </c>
      <c r="D2563" s="4">
        <v>1370</v>
      </c>
      <c r="E2563" s="4">
        <v>1235</v>
      </c>
      <c r="F2563" s="4">
        <v>1320</v>
      </c>
      <c r="G2563" s="4">
        <v>105</v>
      </c>
      <c r="H2563" s="4">
        <v>637721</v>
      </c>
      <c r="I2563" s="4">
        <v>8.6419999999999997E-2</v>
      </c>
      <c r="J2563" s="4">
        <v>1.910722434234752</v>
      </c>
      <c r="K2563" s="4">
        <v>1.07027027027027</v>
      </c>
      <c r="L2563" s="4">
        <v>1.1009174311926611</v>
      </c>
      <c r="M2563" s="4">
        <v>1.1558669001751309</v>
      </c>
      <c r="N2563" s="4">
        <v>1.1039558417663291</v>
      </c>
      <c r="O2563" s="4">
        <v>0.9199781621345352</v>
      </c>
      <c r="P2563" s="4">
        <v>0.91638029782359676</v>
      </c>
      <c r="Q2563" s="4">
        <v>1330</v>
      </c>
      <c r="R2563" s="4">
        <v>1360</v>
      </c>
      <c r="S2563" s="4">
        <v>1260</v>
      </c>
      <c r="T2563" s="4">
        <v>1310</v>
      </c>
      <c r="U2563" s="7">
        <v>7.575757575757576E-3</v>
      </c>
      <c r="V2563" s="7">
        <v>3.0303030303030304E-2</v>
      </c>
      <c r="W2563" s="7">
        <v>-4.5454545454545456E-2</v>
      </c>
      <c r="X2563" s="4">
        <v>-5.7079535000418173E-2</v>
      </c>
      <c r="Y2563" s="4">
        <v>-7.575757575757576E-3</v>
      </c>
      <c r="Z2563" s="7">
        <v>-1.0375757575757576E-2</v>
      </c>
      <c r="AA2563" s="7">
        <v>-1.0375757575757576E-2</v>
      </c>
      <c r="AB2563" s="4">
        <v>4.5267489711934158E-2</v>
      </c>
      <c r="AC2563" s="4">
        <v>3.787878787878788E-2</v>
      </c>
      <c r="AD2563" s="4">
        <v>2.7559055118110239E-2</v>
      </c>
      <c r="AE2563" s="4">
        <v>2.5829539563216901</v>
      </c>
      <c r="AF2563" s="4">
        <v>0.79959767337878229</v>
      </c>
      <c r="AG2563" s="4">
        <v>1.403106288808001</v>
      </c>
      <c r="AH2563" s="4">
        <v>0.53792456996795346</v>
      </c>
      <c r="AI2563" s="4">
        <v>3.937007874015748E-2</v>
      </c>
      <c r="AJ2563" s="4">
        <v>1385</v>
      </c>
      <c r="AK2563" s="4">
        <v>1220</v>
      </c>
      <c r="AL2563" s="4">
        <v>1295</v>
      </c>
      <c r="AM2563" s="8">
        <v>1.6225446957428301E-2</v>
      </c>
    </row>
    <row r="2564" spans="1:39" x14ac:dyDescent="0.3">
      <c r="A2564" s="4">
        <v>20200424</v>
      </c>
      <c r="B2564" s="4" t="s">
        <v>1749</v>
      </c>
      <c r="C2564" s="4">
        <v>1350</v>
      </c>
      <c r="D2564" s="4">
        <v>1550</v>
      </c>
      <c r="E2564" s="4">
        <v>1350</v>
      </c>
      <c r="F2564" s="4">
        <v>1495</v>
      </c>
      <c r="G2564" s="4">
        <v>145</v>
      </c>
      <c r="H2564" s="4">
        <v>3064730</v>
      </c>
      <c r="I2564" s="4">
        <v>0.10741000000000001</v>
      </c>
      <c r="J2564" s="4">
        <v>5.7397934578569334</v>
      </c>
      <c r="K2564" s="4">
        <v>1.0768307322929169</v>
      </c>
      <c r="L2564" s="4">
        <v>1.101694915254237</v>
      </c>
      <c r="M2564" s="4">
        <v>1.126601356443105</v>
      </c>
      <c r="N2564" s="4">
        <v>1.186507936507937</v>
      </c>
      <c r="O2564" s="4">
        <v>1.064827455216705</v>
      </c>
      <c r="P2564" s="4">
        <v>1.044304350103906</v>
      </c>
      <c r="Q2564" s="4">
        <v>1640</v>
      </c>
      <c r="R2564" s="4">
        <v>1890</v>
      </c>
      <c r="S2564" s="4">
        <v>1550</v>
      </c>
      <c r="T2564" s="4">
        <v>1800</v>
      </c>
      <c r="U2564" s="7">
        <v>9.6989966555183951E-2</v>
      </c>
      <c r="V2564" s="7">
        <v>0.26421404682274247</v>
      </c>
      <c r="W2564" s="7">
        <v>3.678929765886288E-2</v>
      </c>
      <c r="X2564" s="4">
        <v>5.1984126984126987E-2</v>
      </c>
      <c r="Y2564" s="4">
        <v>0.20401337792642141</v>
      </c>
      <c r="Z2564" s="7">
        <v>9.4189966555183954E-2</v>
      </c>
      <c r="AA2564" s="7">
        <v>9.4189966555183954E-2</v>
      </c>
      <c r="AB2564" s="4">
        <v>0</v>
      </c>
      <c r="AC2564" s="4">
        <v>3.678929765886288E-2</v>
      </c>
      <c r="AD2564" s="4">
        <v>0</v>
      </c>
      <c r="AE2564" s="4">
        <v>12.653820427914351</v>
      </c>
      <c r="AF2564" s="4">
        <v>0.99780918209155078</v>
      </c>
      <c r="AG2564" s="4">
        <v>1.5375635476384979</v>
      </c>
      <c r="AH2564" s="4">
        <v>0.35181600542363262</v>
      </c>
      <c r="AI2564" s="4">
        <v>0.1074074074074074</v>
      </c>
      <c r="AJ2564" s="4">
        <v>2000</v>
      </c>
      <c r="AK2564" s="4">
        <v>1550</v>
      </c>
      <c r="AL2564" s="4">
        <v>1665</v>
      </c>
      <c r="AM2564" s="8">
        <v>-1.6822255013839701E-2</v>
      </c>
    </row>
    <row r="2565" spans="1:39" x14ac:dyDescent="0.3">
      <c r="A2565" s="4">
        <v>20200521</v>
      </c>
      <c r="B2565" s="4" t="s">
        <v>1749</v>
      </c>
      <c r="C2565" s="4">
        <v>1730</v>
      </c>
      <c r="D2565" s="4">
        <v>1820</v>
      </c>
      <c r="E2565" s="4">
        <v>1655</v>
      </c>
      <c r="F2565" s="4">
        <v>1770</v>
      </c>
      <c r="G2565" s="4">
        <v>165</v>
      </c>
      <c r="H2565" s="4">
        <v>2795409</v>
      </c>
      <c r="I2565" s="4">
        <v>0.1028</v>
      </c>
      <c r="J2565" s="4">
        <v>3.1764029721327609</v>
      </c>
      <c r="K2565" s="4">
        <v>1.072727272727273</v>
      </c>
      <c r="L2565" s="4">
        <v>1.083894672382119</v>
      </c>
      <c r="M2565" s="4">
        <v>1.0759878419452891</v>
      </c>
      <c r="N2565" s="4">
        <v>1.1016026139723041</v>
      </c>
      <c r="O2565" s="4">
        <v>1.2570427536574971</v>
      </c>
      <c r="P2565" s="4">
        <v>1.2243556857025919</v>
      </c>
      <c r="Q2565" s="4">
        <v>1775</v>
      </c>
      <c r="R2565" s="4">
        <v>1780</v>
      </c>
      <c r="S2565" s="4">
        <v>1675</v>
      </c>
      <c r="T2565" s="4">
        <v>1700</v>
      </c>
      <c r="U2565" s="7">
        <v>2.8248587570621469E-3</v>
      </c>
      <c r="V2565" s="7">
        <v>5.6497175141242938E-3</v>
      </c>
      <c r="W2565" s="7">
        <v>-5.3672316384180789E-2</v>
      </c>
      <c r="X2565" s="4">
        <v>3.9520771744204139E-2</v>
      </c>
      <c r="Y2565" s="4">
        <v>-3.954802259887006E-2</v>
      </c>
      <c r="Z2565" s="7">
        <v>-4.2348022598870057E-2</v>
      </c>
      <c r="AA2565" s="7">
        <v>-4.2348022598870057E-2</v>
      </c>
      <c r="AB2565" s="4">
        <v>7.7881619937694699E-2</v>
      </c>
      <c r="AC2565" s="4">
        <v>2.8248587570621469E-2</v>
      </c>
      <c r="AD2565" s="4">
        <v>4.3352601156069363E-2</v>
      </c>
      <c r="AE2565" s="4">
        <v>8.3617521514526985</v>
      </c>
      <c r="AF2565" s="4">
        <v>0.96453493800039936</v>
      </c>
      <c r="AG2565" s="4">
        <v>1.5099141702985279</v>
      </c>
      <c r="AH2565" s="4">
        <v>0.37447977896667162</v>
      </c>
      <c r="AI2565" s="4">
        <v>2.312138728323699E-2</v>
      </c>
      <c r="AJ2565" s="4">
        <v>2025</v>
      </c>
      <c r="AK2565" s="4">
        <v>1645</v>
      </c>
      <c r="AL2565" s="4">
        <v>1990</v>
      </c>
      <c r="AM2565" s="8">
        <v>1.02432417618983E-2</v>
      </c>
    </row>
    <row r="2566" spans="1:39" x14ac:dyDescent="0.3">
      <c r="A2566" s="4">
        <v>20200526</v>
      </c>
      <c r="B2566" s="4" t="s">
        <v>1749</v>
      </c>
      <c r="C2566" s="4">
        <v>1715</v>
      </c>
      <c r="D2566" s="4">
        <v>1865</v>
      </c>
      <c r="E2566" s="4">
        <v>1665</v>
      </c>
      <c r="F2566" s="4">
        <v>1860</v>
      </c>
      <c r="G2566" s="4">
        <v>180</v>
      </c>
      <c r="H2566" s="4">
        <v>1614933</v>
      </c>
      <c r="I2566" s="4">
        <v>0.10714</v>
      </c>
      <c r="J2566" s="4">
        <v>1.72649477620118</v>
      </c>
      <c r="K2566" s="4">
        <v>1.0648854961832059</v>
      </c>
      <c r="L2566" s="4">
        <v>1.079512478235636</v>
      </c>
      <c r="M2566" s="4">
        <v>1.1147737488762359</v>
      </c>
      <c r="N2566" s="4">
        <v>1.1139392124569549</v>
      </c>
      <c r="O2566" s="4">
        <v>1.310335920346605</v>
      </c>
      <c r="P2566" s="4">
        <v>1.280447927303602</v>
      </c>
      <c r="Q2566" s="4">
        <v>1815</v>
      </c>
      <c r="R2566" s="4">
        <v>1930</v>
      </c>
      <c r="S2566" s="4">
        <v>1810</v>
      </c>
      <c r="T2566" s="4">
        <v>1830</v>
      </c>
      <c r="U2566" s="7">
        <v>-2.4193548387096774E-2</v>
      </c>
      <c r="V2566" s="7">
        <v>3.7634408602150539E-2</v>
      </c>
      <c r="W2566" s="7">
        <v>-2.6881720430107527E-2</v>
      </c>
      <c r="X2566" s="4">
        <v>5.1504716274891449E-2</v>
      </c>
      <c r="Y2566" s="4">
        <v>-1.6129032258064519E-2</v>
      </c>
      <c r="Z2566" s="7">
        <v>-1.892903225806452E-2</v>
      </c>
      <c r="AA2566" s="7">
        <v>-1.892903225806452E-2</v>
      </c>
      <c r="AB2566" s="4">
        <v>0</v>
      </c>
      <c r="AC2566" s="4">
        <v>2.6881720430107529E-3</v>
      </c>
      <c r="AD2566" s="4">
        <v>2.915451895043732E-2</v>
      </c>
      <c r="AE2566" s="4">
        <v>2.9877174741547101</v>
      </c>
      <c r="AF2566" s="4">
        <v>0.99049892093924363</v>
      </c>
      <c r="AG2566" s="4">
        <v>1.5214825824255691</v>
      </c>
      <c r="AH2566" s="4">
        <v>0.35233855278018422</v>
      </c>
      <c r="AI2566" s="4">
        <v>8.4548104956268216E-2</v>
      </c>
      <c r="AJ2566" s="4">
        <v>2090</v>
      </c>
      <c r="AK2566" s="4">
        <v>1810</v>
      </c>
      <c r="AL2566" s="4">
        <v>2025</v>
      </c>
      <c r="AM2566" s="8">
        <v>1.28075128951074E-2</v>
      </c>
    </row>
    <row r="2567" spans="1:39" x14ac:dyDescent="0.3">
      <c r="A2567" s="4">
        <v>20200528</v>
      </c>
      <c r="B2567" s="4" t="s">
        <v>1749</v>
      </c>
      <c r="C2567" s="4">
        <v>1845</v>
      </c>
      <c r="D2567" s="4">
        <v>2025</v>
      </c>
      <c r="E2567" s="4">
        <v>1825</v>
      </c>
      <c r="F2567" s="4">
        <v>1990</v>
      </c>
      <c r="G2567" s="4">
        <v>160</v>
      </c>
      <c r="H2567" s="4">
        <v>4060190</v>
      </c>
      <c r="I2567" s="4">
        <v>8.7429999999999994E-2</v>
      </c>
      <c r="J2567" s="4">
        <v>2.9080274777114781</v>
      </c>
      <c r="K2567" s="4">
        <v>1.051056338028169</v>
      </c>
      <c r="L2567" s="4">
        <v>1.0982339955849889</v>
      </c>
      <c r="M2567" s="4">
        <v>1.1552975326560231</v>
      </c>
      <c r="N2567" s="4">
        <v>1.1733490566037741</v>
      </c>
      <c r="O2567" s="4">
        <v>1.3861317173405769</v>
      </c>
      <c r="P2567" s="4">
        <v>1.362282793478385</v>
      </c>
      <c r="Q2567" s="4">
        <v>1960</v>
      </c>
      <c r="R2567" s="4">
        <v>2015</v>
      </c>
      <c r="S2567" s="4">
        <v>1870</v>
      </c>
      <c r="T2567" s="4">
        <v>1980</v>
      </c>
      <c r="U2567" s="7">
        <v>-1.507537688442211E-2</v>
      </c>
      <c r="V2567" s="7">
        <v>1.2562814070351759E-2</v>
      </c>
      <c r="W2567" s="7">
        <v>-6.030150753768844E-2</v>
      </c>
      <c r="X2567" s="4">
        <v>4.1126179245283147E-2</v>
      </c>
      <c r="Y2567" s="4">
        <v>-5.0251256281407036E-3</v>
      </c>
      <c r="Z2567" s="7">
        <v>-7.8251256281407031E-3</v>
      </c>
      <c r="AA2567" s="7">
        <v>-7.8251256281407031E-3</v>
      </c>
      <c r="AB2567" s="4">
        <v>8.1967213114754103E-3</v>
      </c>
      <c r="AC2567" s="4">
        <v>1.7587939698492459E-2</v>
      </c>
      <c r="AD2567" s="4">
        <v>1.0840108401084011E-2</v>
      </c>
      <c r="AE2567" s="4">
        <v>2.887077873503554</v>
      </c>
      <c r="AF2567" s="4">
        <v>1.0283983575597</v>
      </c>
      <c r="AG2567" s="4">
        <v>1.598027102112582</v>
      </c>
      <c r="AH2567" s="4">
        <v>0.34661422456557522</v>
      </c>
      <c r="AI2567" s="4">
        <v>7.8590785907859076E-2</v>
      </c>
      <c r="AJ2567" s="4">
        <v>2130</v>
      </c>
      <c r="AK2567" s="4">
        <v>1870</v>
      </c>
      <c r="AL2567" s="4">
        <v>1915</v>
      </c>
      <c r="AM2567" s="8">
        <v>-2.18606386359903E-2</v>
      </c>
    </row>
    <row r="2568" spans="1:39" x14ac:dyDescent="0.3">
      <c r="A2568" s="4">
        <v>20200619</v>
      </c>
      <c r="B2568" s="4" t="s">
        <v>1749</v>
      </c>
      <c r="C2568" s="4">
        <v>2265</v>
      </c>
      <c r="D2568" s="4">
        <v>2550</v>
      </c>
      <c r="E2568" s="4">
        <v>2165</v>
      </c>
      <c r="F2568" s="4">
        <v>2495</v>
      </c>
      <c r="G2568" s="4">
        <v>230</v>
      </c>
      <c r="H2568" s="4">
        <v>6081933</v>
      </c>
      <c r="I2568" s="4">
        <v>0.10155</v>
      </c>
      <c r="J2568" s="4">
        <v>3.100406880634142</v>
      </c>
      <c r="K2568" s="4">
        <v>1.117164179104478</v>
      </c>
      <c r="L2568" s="4">
        <v>1.2152946906965421</v>
      </c>
      <c r="M2568" s="4">
        <v>1.256926952141058</v>
      </c>
      <c r="N2568" s="4">
        <v>1.2750734636514629</v>
      </c>
      <c r="O2568" s="4">
        <v>1.561652409764239</v>
      </c>
      <c r="P2568" s="4">
        <v>1.620620967392717</v>
      </c>
      <c r="Q2568" s="4">
        <v>2460</v>
      </c>
      <c r="R2568" s="4">
        <v>2595</v>
      </c>
      <c r="S2568" s="4">
        <v>2425</v>
      </c>
      <c r="T2568" s="4">
        <v>2500</v>
      </c>
      <c r="U2568" s="7">
        <v>-1.4028056112224449E-2</v>
      </c>
      <c r="V2568" s="7">
        <v>4.0080160320641281E-2</v>
      </c>
      <c r="W2568" s="7">
        <v>-2.8056112224448898E-2</v>
      </c>
      <c r="X2568" s="4">
        <v>4.7144499808355812E-2</v>
      </c>
      <c r="Y2568" s="4">
        <v>2.004008016032064E-3</v>
      </c>
      <c r="Z2568" s="7">
        <v>3.7200000000000004E-2</v>
      </c>
      <c r="AA2568" s="7">
        <v>3.7200000000000004E-2</v>
      </c>
      <c r="AB2568" s="4">
        <v>0</v>
      </c>
      <c r="AC2568" s="4">
        <v>2.204408817635271E-2</v>
      </c>
      <c r="AD2568" s="4">
        <v>4.4150110375275942E-2</v>
      </c>
      <c r="AE2568" s="4">
        <v>1.171968524147404</v>
      </c>
      <c r="AF2568" s="4">
        <v>1.1224820934963911</v>
      </c>
      <c r="AG2568" s="4">
        <v>1.6813642166816569</v>
      </c>
      <c r="AH2568" s="4">
        <v>0.29612767454618422</v>
      </c>
      <c r="AI2568" s="4">
        <v>0.1015452538631347</v>
      </c>
      <c r="AJ2568" s="4">
        <v>2620</v>
      </c>
      <c r="AK2568" s="4">
        <v>2270</v>
      </c>
      <c r="AL2568" s="4">
        <v>2465</v>
      </c>
      <c r="AM2568" s="4"/>
    </row>
    <row r="2569" spans="1:39" x14ac:dyDescent="0.3">
      <c r="A2569" s="4">
        <v>20200629</v>
      </c>
      <c r="B2569" s="4" t="s">
        <v>1749</v>
      </c>
      <c r="C2569" s="4">
        <v>2400</v>
      </c>
      <c r="D2569" s="4">
        <v>2790</v>
      </c>
      <c r="E2569" s="4">
        <v>2400</v>
      </c>
      <c r="F2569" s="4">
        <v>2670</v>
      </c>
      <c r="G2569" s="4">
        <v>205</v>
      </c>
      <c r="H2569" s="4">
        <v>3852230</v>
      </c>
      <c r="I2569" s="4">
        <v>8.3159999999999998E-2</v>
      </c>
      <c r="J2569" s="4">
        <v>1.6858031683242669</v>
      </c>
      <c r="K2569" s="4">
        <v>1.0680000000000001</v>
      </c>
      <c r="L2569" s="4">
        <v>1.0637450199203189</v>
      </c>
      <c r="M2569" s="4">
        <v>1.133998725844128</v>
      </c>
      <c r="N2569" s="4">
        <v>1.2481009699661101</v>
      </c>
      <c r="O2569" s="4">
        <v>1.5336747881863</v>
      </c>
      <c r="P2569" s="4">
        <v>1.6737713139418251</v>
      </c>
      <c r="Q2569" s="4">
        <v>2635</v>
      </c>
      <c r="R2569" s="4">
        <v>2725</v>
      </c>
      <c r="S2569" s="4">
        <v>2550</v>
      </c>
      <c r="T2569" s="4">
        <v>2670</v>
      </c>
      <c r="U2569" s="7">
        <v>-1.3108614232209739E-2</v>
      </c>
      <c r="V2569" s="7">
        <v>2.0599250936329586E-2</v>
      </c>
      <c r="W2569" s="7">
        <v>-4.49438202247191E-2</v>
      </c>
      <c r="X2569" s="4">
        <v>4.9316349187799473E-2</v>
      </c>
      <c r="Y2569" s="4">
        <v>0</v>
      </c>
      <c r="Z2569" s="7">
        <v>-2.8E-3</v>
      </c>
      <c r="AA2569" s="7">
        <v>-2.8E-3</v>
      </c>
      <c r="AB2569" s="4">
        <v>0</v>
      </c>
      <c r="AC2569" s="4">
        <v>4.49438202247191E-2</v>
      </c>
      <c r="AD2569" s="4">
        <v>0</v>
      </c>
      <c r="AE2569" s="4">
        <v>3.5052457256207972</v>
      </c>
      <c r="AF2569" s="4">
        <v>1.0405020824062781</v>
      </c>
      <c r="AG2569" s="4">
        <v>1.7924301453013729</v>
      </c>
      <c r="AH2569" s="4">
        <v>0.40317268460225902</v>
      </c>
      <c r="AI2569" s="4">
        <v>0.1125</v>
      </c>
      <c r="AJ2569" s="4">
        <v>3545</v>
      </c>
      <c r="AK2569" s="4">
        <v>2550</v>
      </c>
      <c r="AL2569" s="4">
        <v>3470</v>
      </c>
      <c r="AM2569" s="8">
        <v>-2.11702953507544E-2</v>
      </c>
    </row>
    <row r="2570" spans="1:39" x14ac:dyDescent="0.3">
      <c r="A2570" s="4">
        <v>20200703</v>
      </c>
      <c r="B2570" s="4" t="s">
        <v>1749</v>
      </c>
      <c r="C2570" s="4">
        <v>3185</v>
      </c>
      <c r="D2570" s="4">
        <v>3515</v>
      </c>
      <c r="E2570" s="4">
        <v>3060</v>
      </c>
      <c r="F2570" s="4">
        <v>3490</v>
      </c>
      <c r="G2570" s="4">
        <v>290</v>
      </c>
      <c r="H2570" s="4">
        <v>2638625</v>
      </c>
      <c r="I2570" s="4">
        <v>9.0620000000000006E-2</v>
      </c>
      <c r="J2570" s="4">
        <v>1.368036984036384</v>
      </c>
      <c r="K2570" s="4">
        <v>1.109110169491526</v>
      </c>
      <c r="L2570" s="4">
        <v>1.1806495263870089</v>
      </c>
      <c r="M2570" s="4">
        <v>1.284977908689249</v>
      </c>
      <c r="N2570" s="4">
        <v>1.4847904701127419</v>
      </c>
      <c r="O2570" s="4">
        <v>1.8714809187594961</v>
      </c>
      <c r="P2570" s="4">
        <v>2.114895164222518</v>
      </c>
      <c r="Q2570" s="4">
        <v>3435</v>
      </c>
      <c r="R2570" s="4">
        <v>3545</v>
      </c>
      <c r="S2570" s="4">
        <v>3305</v>
      </c>
      <c r="T2570" s="4">
        <v>3470</v>
      </c>
      <c r="U2570" s="7">
        <v>-1.5759312320916905E-2</v>
      </c>
      <c r="V2570" s="7">
        <v>1.5759312320916905E-2</v>
      </c>
      <c r="W2570" s="7">
        <v>-5.300859598853868E-2</v>
      </c>
      <c r="X2570" s="4">
        <v>8.9874494788342724E-2</v>
      </c>
      <c r="Y2570" s="4">
        <v>-5.7306590257879646E-3</v>
      </c>
      <c r="Z2570" s="7">
        <v>-8.530659025787965E-3</v>
      </c>
      <c r="AA2570" s="7">
        <v>-8.530659025787965E-3</v>
      </c>
      <c r="AB2570" s="4">
        <v>0</v>
      </c>
      <c r="AC2570" s="4">
        <v>7.1633237822349566E-3</v>
      </c>
      <c r="AD2570" s="4">
        <v>3.924646781789639E-2</v>
      </c>
      <c r="AE2570" s="4">
        <v>0.57828757403582209</v>
      </c>
      <c r="AF2570" s="4">
        <v>1.168826481716325</v>
      </c>
      <c r="AG2570" s="4">
        <v>2.434149280258493</v>
      </c>
      <c r="AH2570" s="4">
        <v>0.44473783912791842</v>
      </c>
      <c r="AI2570" s="4">
        <v>9.5761381475667193E-2</v>
      </c>
      <c r="AJ2570" s="4">
        <v>4095</v>
      </c>
      <c r="AK2570" s="4">
        <v>3300</v>
      </c>
      <c r="AL2570" s="4">
        <v>3785</v>
      </c>
      <c r="AM2570" s="8">
        <v>1.2968823932276099E-2</v>
      </c>
    </row>
    <row r="2571" spans="1:39" x14ac:dyDescent="0.3">
      <c r="A2571" s="4">
        <v>20200720</v>
      </c>
      <c r="B2571" s="4" t="s">
        <v>1749</v>
      </c>
      <c r="C2571" s="4">
        <v>4020</v>
      </c>
      <c r="D2571" s="4">
        <v>4545</v>
      </c>
      <c r="E2571" s="4">
        <v>3985</v>
      </c>
      <c r="F2571" s="4">
        <v>4535</v>
      </c>
      <c r="G2571" s="4">
        <v>535</v>
      </c>
      <c r="H2571" s="4">
        <v>2492255</v>
      </c>
      <c r="I2571" s="4">
        <v>0.13375000000000001</v>
      </c>
      <c r="J2571" s="4">
        <v>1.770994350665487</v>
      </c>
      <c r="K2571" s="4">
        <v>1.089271417133707</v>
      </c>
      <c r="L2571" s="4">
        <v>1.1134299042474829</v>
      </c>
      <c r="M2571" s="4">
        <v>1.1644627038130699</v>
      </c>
      <c r="N2571" s="4">
        <v>1.352217666790906</v>
      </c>
      <c r="O2571" s="4">
        <v>1.944752170960941</v>
      </c>
      <c r="P2571" s="4">
        <v>2.4260093884156051</v>
      </c>
      <c r="Q2571" s="4">
        <v>4570</v>
      </c>
      <c r="R2571" s="4">
        <v>5190</v>
      </c>
      <c r="S2571" s="4">
        <v>4570</v>
      </c>
      <c r="T2571" s="4">
        <v>5090</v>
      </c>
      <c r="U2571" s="7">
        <v>7.717750826901874E-3</v>
      </c>
      <c r="V2571" s="7">
        <v>0.1444321940463065</v>
      </c>
      <c r="W2571" s="7">
        <v>7.717750826901874E-3</v>
      </c>
      <c r="X2571" s="4">
        <v>0.1080879612374209</v>
      </c>
      <c r="Y2571" s="4">
        <v>0.1223814773980154</v>
      </c>
      <c r="Z2571" s="7">
        <v>3.7200000000000004E-2</v>
      </c>
      <c r="AA2571" s="7">
        <v>3.7200000000000004E-2</v>
      </c>
      <c r="AB2571" s="4">
        <v>5.0000000000000001E-3</v>
      </c>
      <c r="AC2571" s="4">
        <v>2.205071664829107E-3</v>
      </c>
      <c r="AD2571" s="4">
        <v>8.7064676616915426E-3</v>
      </c>
      <c r="AE2571" s="4">
        <v>2.8103152372962392</v>
      </c>
      <c r="AF2571" s="4">
        <v>1.032282429276099</v>
      </c>
      <c r="AG2571" s="4">
        <v>3.1453248766080701</v>
      </c>
      <c r="AH2571" s="4">
        <v>0.65079495313924285</v>
      </c>
      <c r="AI2571" s="4">
        <v>0.12810945273631841</v>
      </c>
      <c r="AJ2571" s="4">
        <v>5370</v>
      </c>
      <c r="AK2571" s="4">
        <v>4015</v>
      </c>
      <c r="AL2571" s="4">
        <v>4500</v>
      </c>
      <c r="AM2571" s="8">
        <v>-1.6087433353722299E-3</v>
      </c>
    </row>
    <row r="2572" spans="1:39" x14ac:dyDescent="0.3">
      <c r="A2572" s="4">
        <v>20200721</v>
      </c>
      <c r="B2572" s="4" t="s">
        <v>1749</v>
      </c>
      <c r="C2572" s="4">
        <v>4570</v>
      </c>
      <c r="D2572" s="4">
        <v>5190</v>
      </c>
      <c r="E2572" s="4">
        <v>4570</v>
      </c>
      <c r="F2572" s="4">
        <v>5090</v>
      </c>
      <c r="G2572" s="4">
        <v>555</v>
      </c>
      <c r="H2572" s="4">
        <v>3306326</v>
      </c>
      <c r="I2572" s="4">
        <v>0.12238</v>
      </c>
      <c r="J2572" s="4">
        <v>2.176276840404987</v>
      </c>
      <c r="K2572" s="4">
        <v>1.120733944954128</v>
      </c>
      <c r="L2572" s="4">
        <v>1.1815227483751161</v>
      </c>
      <c r="M2572" s="4">
        <v>1.2591218305504019</v>
      </c>
      <c r="N2572" s="4">
        <v>1.4629589710426101</v>
      </c>
      <c r="O2572" s="4">
        <v>2.1259266993839412</v>
      </c>
      <c r="P2572" s="4">
        <v>2.6799582298586309</v>
      </c>
      <c r="Q2572" s="4">
        <v>5200</v>
      </c>
      <c r="R2572" s="4">
        <v>5370</v>
      </c>
      <c r="S2572" s="4">
        <v>4685</v>
      </c>
      <c r="T2572" s="4">
        <v>4920</v>
      </c>
      <c r="U2572" s="7">
        <v>2.1611001964636542E-2</v>
      </c>
      <c r="V2572" s="7">
        <v>5.50098231827112E-2</v>
      </c>
      <c r="W2572" s="7">
        <v>-7.9567779960707269E-2</v>
      </c>
      <c r="X2572" s="4">
        <v>0.11123086872170709</v>
      </c>
      <c r="Y2572" s="4">
        <v>-3.3398821218074658E-2</v>
      </c>
      <c r="Z2572" s="7">
        <v>3.7200000000000004E-2</v>
      </c>
      <c r="AA2572" s="7">
        <v>1.8811001964636542E-2</v>
      </c>
      <c r="AB2572" s="4">
        <v>7.717750826901874E-3</v>
      </c>
      <c r="AC2572" s="4">
        <v>1.964636542239686E-2</v>
      </c>
      <c r="AD2572" s="4">
        <v>0</v>
      </c>
      <c r="AE2572" s="4">
        <v>1.3266403317477551</v>
      </c>
      <c r="AF2572" s="4">
        <v>1.10234179423529</v>
      </c>
      <c r="AG2572" s="4">
        <v>3.5597126472803948</v>
      </c>
      <c r="AH2572" s="4">
        <v>0.62623810184683315</v>
      </c>
      <c r="AI2572" s="4">
        <v>0.1137855579868709</v>
      </c>
      <c r="AJ2572" s="4">
        <v>5370</v>
      </c>
      <c r="AK2572" s="4">
        <v>4015</v>
      </c>
      <c r="AL2572" s="4">
        <v>4360</v>
      </c>
      <c r="AM2572" s="8">
        <v>1.1023581380001901E-2</v>
      </c>
    </row>
    <row r="2573" spans="1:39" x14ac:dyDescent="0.3">
      <c r="A2573" s="4">
        <v>20200825</v>
      </c>
      <c r="B2573" s="4" t="s">
        <v>1749</v>
      </c>
      <c r="C2573" s="4">
        <v>4470</v>
      </c>
      <c r="D2573" s="4">
        <v>4980</v>
      </c>
      <c r="E2573" s="4">
        <v>4365</v>
      </c>
      <c r="F2573" s="4">
        <v>4945</v>
      </c>
      <c r="G2573" s="4">
        <v>585</v>
      </c>
      <c r="H2573" s="4">
        <v>1425754</v>
      </c>
      <c r="I2573" s="4">
        <v>0.13417000000000001</v>
      </c>
      <c r="J2573" s="4">
        <v>2.0809652674260919</v>
      </c>
      <c r="K2573" s="4">
        <v>1.080480699198834</v>
      </c>
      <c r="L2573" s="4">
        <v>1.1172616357885219</v>
      </c>
      <c r="M2573" s="4">
        <v>1.163255704540108</v>
      </c>
      <c r="N2573" s="4">
        <v>1.1397948599746459</v>
      </c>
      <c r="O2573" s="4">
        <v>1.4288466169034431</v>
      </c>
      <c r="P2573" s="4">
        <v>2.0116345293304039</v>
      </c>
      <c r="Q2573" s="4">
        <v>5000</v>
      </c>
      <c r="R2573" s="4">
        <v>5380</v>
      </c>
      <c r="S2573" s="4">
        <v>4855</v>
      </c>
      <c r="T2573" s="4">
        <v>5200</v>
      </c>
      <c r="U2573" s="7">
        <v>1.1122345803842264E-2</v>
      </c>
      <c r="V2573" s="7">
        <v>8.7967644084934279E-2</v>
      </c>
      <c r="W2573" s="7">
        <v>-1.8200202224469161E-2</v>
      </c>
      <c r="X2573" s="4">
        <v>-6.1081018785294457E-3</v>
      </c>
      <c r="Y2573" s="4">
        <v>5.1567239635995958E-2</v>
      </c>
      <c r="Z2573" s="7">
        <v>3.7200000000000004E-2</v>
      </c>
      <c r="AA2573" s="7">
        <v>3.7200000000000004E-2</v>
      </c>
      <c r="AB2573" s="4">
        <v>6.7567567567567571E-3</v>
      </c>
      <c r="AC2573" s="4">
        <v>7.0778564206268957E-3</v>
      </c>
      <c r="AD2573" s="4">
        <v>2.3489932885906041E-2</v>
      </c>
      <c r="AE2573" s="4">
        <v>2.4242116127189348</v>
      </c>
      <c r="AF2573" s="4">
        <v>1.00983991490574</v>
      </c>
      <c r="AG2573" s="4">
        <v>1.29557064386148</v>
      </c>
      <c r="AH2573" s="4">
        <v>0.21839531501734849</v>
      </c>
      <c r="AI2573" s="4">
        <v>0.1062639821029083</v>
      </c>
      <c r="AJ2573" s="4">
        <v>5860</v>
      </c>
      <c r="AK2573" s="4">
        <v>4855</v>
      </c>
      <c r="AL2573" s="4">
        <v>5720</v>
      </c>
      <c r="AM2573" s="8">
        <v>2.5216367652306101E-2</v>
      </c>
    </row>
    <row r="2574" spans="1:39" x14ac:dyDescent="0.3">
      <c r="A2574" s="4">
        <v>20200831</v>
      </c>
      <c r="B2574" s="4" t="s">
        <v>1749</v>
      </c>
      <c r="C2574" s="4">
        <v>5200</v>
      </c>
      <c r="D2574" s="4">
        <v>5800</v>
      </c>
      <c r="E2574" s="4">
        <v>5140</v>
      </c>
      <c r="F2574" s="4">
        <v>5720</v>
      </c>
      <c r="G2574" s="4">
        <v>520</v>
      </c>
      <c r="H2574" s="4">
        <v>1800980</v>
      </c>
      <c r="I2574" s="4">
        <v>0.1</v>
      </c>
      <c r="J2574" s="4">
        <v>1.964184481396098</v>
      </c>
      <c r="K2574" s="4">
        <v>1.064516129032258</v>
      </c>
      <c r="L2574" s="4">
        <v>1.088901580049495</v>
      </c>
      <c r="M2574" s="4">
        <v>1.2093023255813951</v>
      </c>
      <c r="N2574" s="4">
        <v>1.263529931521979</v>
      </c>
      <c r="O2574" s="4">
        <v>1.5523441210394191</v>
      </c>
      <c r="P2574" s="4">
        <v>2.2136294299194721</v>
      </c>
      <c r="Q2574" s="4">
        <v>5630</v>
      </c>
      <c r="R2574" s="4">
        <v>5860</v>
      </c>
      <c r="S2574" s="4">
        <v>5610</v>
      </c>
      <c r="T2574" s="4">
        <v>5720</v>
      </c>
      <c r="U2574" s="7">
        <v>-1.5734265734265736E-2</v>
      </c>
      <c r="V2574" s="7">
        <v>2.4475524475524476E-2</v>
      </c>
      <c r="W2574" s="7">
        <v>-1.9230769230769232E-2</v>
      </c>
      <c r="X2574" s="4">
        <v>4.163905456151977E-2</v>
      </c>
      <c r="Y2574" s="4">
        <v>0</v>
      </c>
      <c r="Z2574" s="7">
        <v>-2.8E-3</v>
      </c>
      <c r="AA2574" s="7">
        <v>-2.8E-3</v>
      </c>
      <c r="AB2574" s="4">
        <v>0</v>
      </c>
      <c r="AC2574" s="4">
        <v>1.3986013986013989E-2</v>
      </c>
      <c r="AD2574" s="4">
        <v>1.1538461538461541E-2</v>
      </c>
      <c r="AE2574" s="4">
        <v>3.5839970070009111</v>
      </c>
      <c r="AF2574" s="4">
        <v>1.0837529133706281</v>
      </c>
      <c r="AG2574" s="4">
        <v>1.504585760324751</v>
      </c>
      <c r="AH2574" s="4">
        <v>0.25808478665554552</v>
      </c>
      <c r="AI2574" s="4">
        <v>0.1</v>
      </c>
      <c r="AJ2574" s="4">
        <v>5860</v>
      </c>
      <c r="AK2574" s="4">
        <v>5040</v>
      </c>
      <c r="AL2574" s="4">
        <v>5150</v>
      </c>
      <c r="AM2574" s="8">
        <v>8.2491384027700808E-3</v>
      </c>
    </row>
    <row r="2575" spans="1:39" x14ac:dyDescent="0.3">
      <c r="A2575" s="4">
        <v>20191218</v>
      </c>
      <c r="B2575" s="4" t="s">
        <v>1750</v>
      </c>
      <c r="C2575" s="4">
        <v>1190</v>
      </c>
      <c r="D2575" s="4">
        <v>1370</v>
      </c>
      <c r="E2575" s="4">
        <v>1190</v>
      </c>
      <c r="F2575" s="4">
        <v>1315</v>
      </c>
      <c r="G2575" s="4">
        <v>125</v>
      </c>
      <c r="H2575" s="4">
        <v>2052432</v>
      </c>
      <c r="I2575" s="4">
        <v>0.10503999999999999</v>
      </c>
      <c r="J2575" s="4">
        <v>3.718656260485961</v>
      </c>
      <c r="K2575" s="4">
        <v>1.0647773279352231</v>
      </c>
      <c r="L2575" s="4">
        <v>1.076104746317512</v>
      </c>
      <c r="M2575" s="4">
        <v>1.068237205523964</v>
      </c>
      <c r="N2575" s="4">
        <v>0.99002446828533786</v>
      </c>
      <c r="O2575" s="4">
        <v>0.90279764288574871</v>
      </c>
      <c r="P2575" s="4">
        <v>0.79300467360168858</v>
      </c>
      <c r="Q2575" s="4">
        <v>1315</v>
      </c>
      <c r="R2575" s="4">
        <v>1445</v>
      </c>
      <c r="S2575" s="4">
        <v>1315</v>
      </c>
      <c r="T2575" s="4">
        <v>1405</v>
      </c>
      <c r="U2575" s="7">
        <v>0</v>
      </c>
      <c r="V2575" s="7">
        <v>9.8859315589353611E-2</v>
      </c>
      <c r="W2575" s="7">
        <v>0</v>
      </c>
      <c r="X2575" s="4">
        <v>-3.1620553359683792E-2</v>
      </c>
      <c r="Y2575" s="4">
        <v>6.8441064638783272E-2</v>
      </c>
      <c r="Z2575" s="7">
        <v>3.7200000000000004E-2</v>
      </c>
      <c r="AA2575" s="7">
        <v>3.7200000000000004E-2</v>
      </c>
      <c r="AB2575" s="4">
        <v>0</v>
      </c>
      <c r="AC2575" s="4">
        <v>4.1825095057034217E-2</v>
      </c>
      <c r="AD2575" s="4">
        <v>0</v>
      </c>
      <c r="AE2575" s="4">
        <v>5.7186896592077439</v>
      </c>
      <c r="AF2575" s="4">
        <v>0.81148929085799271</v>
      </c>
      <c r="AG2575" s="4">
        <v>1.134087357581411</v>
      </c>
      <c r="AH2575" s="4">
        <v>0.35053586429272171</v>
      </c>
      <c r="AI2575" s="4">
        <v>0.1050420168067227</v>
      </c>
      <c r="AJ2575" s="4">
        <v>1445</v>
      </c>
      <c r="AK2575" s="4">
        <v>1240</v>
      </c>
      <c r="AL2575" s="4">
        <v>1305</v>
      </c>
      <c r="AM2575" s="8">
        <v>-2.5054566151117299E-3</v>
      </c>
    </row>
    <row r="2576" spans="1:39" x14ac:dyDescent="0.3">
      <c r="A2576" s="4">
        <v>20200325</v>
      </c>
      <c r="B2576" s="4" t="s">
        <v>1750</v>
      </c>
      <c r="C2576" s="4">
        <v>1070</v>
      </c>
      <c r="D2576" s="4">
        <v>1170</v>
      </c>
      <c r="E2576" s="4">
        <v>965</v>
      </c>
      <c r="F2576" s="4">
        <v>1080</v>
      </c>
      <c r="G2576" s="4">
        <v>80</v>
      </c>
      <c r="H2576" s="4">
        <v>7927092</v>
      </c>
      <c r="I2576" s="4">
        <v>0.08</v>
      </c>
      <c r="J2576" s="4">
        <v>0.6926987169379798</v>
      </c>
      <c r="K2576" s="4">
        <v>1.0451612903225811</v>
      </c>
      <c r="L2576" s="4">
        <v>1.15805275573665</v>
      </c>
      <c r="M2576" s="4">
        <v>1.074733804358643</v>
      </c>
      <c r="N2576" s="4">
        <v>0.94761779415635694</v>
      </c>
      <c r="O2576" s="4">
        <v>0.81572023817016825</v>
      </c>
      <c r="P2576" s="4">
        <v>0.78315728408788765</v>
      </c>
      <c r="Q2576" s="4">
        <v>1140</v>
      </c>
      <c r="R2576" s="4">
        <v>1390</v>
      </c>
      <c r="S2576" s="4">
        <v>1120</v>
      </c>
      <c r="T2576" s="4">
        <v>1335</v>
      </c>
      <c r="U2576" s="7">
        <v>5.5555555555555552E-2</v>
      </c>
      <c r="V2576" s="7">
        <v>0.28703703703703703</v>
      </c>
      <c r="W2576" s="7">
        <v>3.7037037037037035E-2</v>
      </c>
      <c r="X2576" s="4">
        <v>-5.8436430639641733E-2</v>
      </c>
      <c r="Y2576" s="4">
        <v>0.2361111111111111</v>
      </c>
      <c r="Z2576" s="7">
        <v>5.2755555555555556E-2</v>
      </c>
      <c r="AA2576" s="7">
        <v>5.2755555555555556E-2</v>
      </c>
      <c r="AB2576" s="4">
        <v>0</v>
      </c>
      <c r="AC2576" s="4">
        <v>8.3333333333333329E-2</v>
      </c>
      <c r="AD2576" s="4">
        <v>9.8130841121495324E-2</v>
      </c>
      <c r="AE2576" s="4">
        <v>0.97158796960816929</v>
      </c>
      <c r="AF2576" s="4">
        <v>0.69008566708896601</v>
      </c>
      <c r="AG2576" s="4">
        <v>1.2486844765284919</v>
      </c>
      <c r="AH2576" s="4">
        <v>0.64825262755796176</v>
      </c>
      <c r="AI2576" s="4">
        <v>9.3457943925233638E-3</v>
      </c>
      <c r="AJ2576" s="4">
        <v>1755</v>
      </c>
      <c r="AK2576" s="4">
        <v>1120</v>
      </c>
      <c r="AL2576" s="4">
        <v>1755</v>
      </c>
      <c r="AM2576" s="8">
        <v>5.2622816628226002E-2</v>
      </c>
    </row>
    <row r="2577" spans="1:39" x14ac:dyDescent="0.3">
      <c r="A2577" s="4">
        <v>20200508</v>
      </c>
      <c r="B2577" s="4" t="s">
        <v>1750</v>
      </c>
      <c r="C2577" s="4">
        <v>1540</v>
      </c>
      <c r="D2577" s="4">
        <v>1640</v>
      </c>
      <c r="E2577" s="4">
        <v>1505</v>
      </c>
      <c r="F2577" s="4">
        <v>1555</v>
      </c>
      <c r="G2577" s="4">
        <v>110</v>
      </c>
      <c r="H2577" s="4">
        <v>4346004</v>
      </c>
      <c r="I2577" s="4">
        <v>7.6119999999999993E-2</v>
      </c>
      <c r="J2577" s="4">
        <v>2.913715549083022</v>
      </c>
      <c r="K2577" s="4">
        <v>1.078612716763006</v>
      </c>
      <c r="L2577" s="4">
        <v>1.095070422535211</v>
      </c>
      <c r="M2577" s="4">
        <v>1.060347766791681</v>
      </c>
      <c r="N2577" s="4">
        <v>0.99345152531544478</v>
      </c>
      <c r="O2577" s="4">
        <v>1.1314713979068389</v>
      </c>
      <c r="P2577" s="4">
        <v>1.1216031832853479</v>
      </c>
      <c r="Q2577" s="4">
        <v>1625</v>
      </c>
      <c r="R2577" s="4">
        <v>1650</v>
      </c>
      <c r="S2577" s="4">
        <v>1535</v>
      </c>
      <c r="T2577" s="4">
        <v>1545</v>
      </c>
      <c r="U2577" s="7">
        <v>4.5016077170418008E-2</v>
      </c>
      <c r="V2577" s="7">
        <v>6.1093247588424437E-2</v>
      </c>
      <c r="W2577" s="7">
        <v>-1.2861736334405145E-2</v>
      </c>
      <c r="X2577" s="4">
        <v>-3.0666027791087541E-2</v>
      </c>
      <c r="Y2577" s="4">
        <v>-6.4308681672025723E-3</v>
      </c>
      <c r="Z2577" s="7">
        <v>4.2216077170418011E-2</v>
      </c>
      <c r="AA2577" s="7">
        <v>4.2216077170418011E-2</v>
      </c>
      <c r="AB2577" s="4">
        <v>6.5743944636678195E-2</v>
      </c>
      <c r="AC2577" s="4">
        <v>5.4662379421221867E-2</v>
      </c>
      <c r="AD2577" s="4">
        <v>2.2727272727272731E-2</v>
      </c>
      <c r="AE2577" s="4">
        <v>2.797778002378045</v>
      </c>
      <c r="AF2577" s="4">
        <v>0.83609151632639289</v>
      </c>
      <c r="AG2577" s="4">
        <v>1.340337279215545</v>
      </c>
      <c r="AH2577" s="4">
        <v>0.44996045152460801</v>
      </c>
      <c r="AI2577" s="4">
        <v>9.74025974025974E-3</v>
      </c>
      <c r="AJ2577" s="4">
        <v>1650</v>
      </c>
      <c r="AK2577" s="4">
        <v>1470</v>
      </c>
      <c r="AL2577" s="4">
        <v>1485</v>
      </c>
      <c r="AM2577" s="8">
        <v>2.1147313370859101E-2</v>
      </c>
    </row>
    <row r="2578" spans="1:39" x14ac:dyDescent="0.3">
      <c r="A2578" s="4">
        <v>20200624</v>
      </c>
      <c r="B2578" s="4" t="s">
        <v>1750</v>
      </c>
      <c r="C2578" s="4">
        <v>1245</v>
      </c>
      <c r="D2578" s="4">
        <v>1590</v>
      </c>
      <c r="E2578" s="4">
        <v>1235</v>
      </c>
      <c r="F2578" s="4">
        <v>1410</v>
      </c>
      <c r="G2578" s="4">
        <v>150</v>
      </c>
      <c r="H2578" s="4">
        <v>6209702</v>
      </c>
      <c r="I2578" s="4">
        <v>0.11905</v>
      </c>
      <c r="J2578" s="4">
        <v>4.3296797263790001</v>
      </c>
      <c r="K2578" s="4">
        <v>1.065491183879093</v>
      </c>
      <c r="L2578" s="4">
        <v>1.0981308411214949</v>
      </c>
      <c r="M2578" s="4">
        <v>1.1412383650343989</v>
      </c>
      <c r="N2578" s="4">
        <v>1.099415204678363</v>
      </c>
      <c r="O2578" s="4">
        <v>0.97051737983251118</v>
      </c>
      <c r="P2578" s="4">
        <v>1.015277161064241</v>
      </c>
      <c r="Q2578" s="4">
        <v>1530</v>
      </c>
      <c r="R2578" s="4">
        <v>1560</v>
      </c>
      <c r="S2578" s="4">
        <v>1305</v>
      </c>
      <c r="T2578" s="4">
        <v>1345</v>
      </c>
      <c r="U2578" s="7">
        <v>8.5106382978723402E-2</v>
      </c>
      <c r="V2578" s="7">
        <v>0.10638297872340426</v>
      </c>
      <c r="W2578" s="7">
        <v>-7.4468085106382975E-2</v>
      </c>
      <c r="X2578" s="4">
        <v>-2.261208576998033E-2</v>
      </c>
      <c r="Y2578" s="4">
        <v>-4.6099290780141841E-2</v>
      </c>
      <c r="Z2578" s="7">
        <v>8.2306382978723405E-2</v>
      </c>
      <c r="AA2578" s="7">
        <v>8.2306382978723405E-2</v>
      </c>
      <c r="AB2578" s="4">
        <v>0</v>
      </c>
      <c r="AC2578" s="4">
        <v>0.1276595744680851</v>
      </c>
      <c r="AD2578" s="4">
        <v>8.0321285140562242E-3</v>
      </c>
      <c r="AE2578" s="4">
        <v>10.92672583687604</v>
      </c>
      <c r="AF2578" s="4">
        <v>0.89474457559490117</v>
      </c>
      <c r="AG2578" s="4">
        <v>1.2472747918037821</v>
      </c>
      <c r="AH2578" s="4">
        <v>0.31588945468009583</v>
      </c>
      <c r="AI2578" s="4">
        <v>0.13253012048192769</v>
      </c>
      <c r="AJ2578" s="4">
        <v>1560</v>
      </c>
      <c r="AK2578" s="4">
        <v>1295</v>
      </c>
      <c r="AL2578" s="4">
        <v>1435</v>
      </c>
      <c r="AM2578" s="8">
        <v>8.3241506323005494E-3</v>
      </c>
    </row>
    <row r="2579" spans="1:39" x14ac:dyDescent="0.3">
      <c r="A2579" s="4">
        <v>20200904</v>
      </c>
      <c r="B2579" s="4" t="s">
        <v>1750</v>
      </c>
      <c r="C2579" s="4">
        <v>5100</v>
      </c>
      <c r="D2579" s="4">
        <v>7100</v>
      </c>
      <c r="E2579" s="4">
        <v>5030</v>
      </c>
      <c r="F2579" s="4">
        <v>6050</v>
      </c>
      <c r="G2579" s="4">
        <v>500</v>
      </c>
      <c r="H2579" s="4">
        <v>82489478</v>
      </c>
      <c r="I2579" s="4">
        <v>9.0090000000000003E-2</v>
      </c>
      <c r="J2579" s="4">
        <v>2.027566356062215</v>
      </c>
      <c r="K2579" s="4">
        <v>1.143307086614173</v>
      </c>
      <c r="L2579" s="4">
        <v>1.2479372937293729</v>
      </c>
      <c r="M2579" s="4">
        <v>1.215469613259669</v>
      </c>
      <c r="N2579" s="4">
        <v>1.76719731269169</v>
      </c>
      <c r="O2579" s="4">
        <v>2.9593999673895319</v>
      </c>
      <c r="P2579" s="4">
        <v>3.4970424461956422</v>
      </c>
      <c r="Q2579" s="4">
        <v>6100</v>
      </c>
      <c r="R2579" s="4">
        <v>7860</v>
      </c>
      <c r="S2579" s="4">
        <v>5650</v>
      </c>
      <c r="T2579" s="4">
        <v>7860</v>
      </c>
      <c r="U2579" s="7">
        <v>8.2644628099173556E-3</v>
      </c>
      <c r="V2579" s="7">
        <v>0.29917355371900828</v>
      </c>
      <c r="W2579" s="7">
        <v>-6.6115702479338845E-2</v>
      </c>
      <c r="X2579" s="4">
        <v>0.21593398568716241</v>
      </c>
      <c r="Y2579" s="4">
        <v>0.29917355371900828</v>
      </c>
      <c r="Z2579" s="7">
        <v>3.7200000000000004E-2</v>
      </c>
      <c r="AA2579" s="7">
        <v>3.7200000000000004E-2</v>
      </c>
      <c r="AB2579" s="4">
        <v>0</v>
      </c>
      <c r="AC2579" s="4">
        <v>0.1735537190082645</v>
      </c>
      <c r="AD2579" s="4">
        <v>1.3725490196078429E-2</v>
      </c>
      <c r="AE2579" s="4">
        <v>0.99239827017233984</v>
      </c>
      <c r="AF2579" s="4">
        <v>1.035827727748464</v>
      </c>
      <c r="AG2579" s="4">
        <v>-15.02211456119317</v>
      </c>
      <c r="AH2579" s="4">
        <v>1.0319800240457031</v>
      </c>
      <c r="AI2579" s="4">
        <v>0.1862745098039216</v>
      </c>
      <c r="AJ2579" s="4">
        <v>9800</v>
      </c>
      <c r="AK2579" s="4">
        <v>5650</v>
      </c>
      <c r="AL2579" s="4">
        <v>7780</v>
      </c>
      <c r="AM2579" s="4"/>
    </row>
    <row r="2580" spans="1:39" x14ac:dyDescent="0.3">
      <c r="A2580" s="4">
        <v>20200122</v>
      </c>
      <c r="B2580" s="4" t="s">
        <v>1751</v>
      </c>
      <c r="C2580" s="4">
        <v>3865</v>
      </c>
      <c r="D2580" s="4">
        <v>4890</v>
      </c>
      <c r="E2580" s="4">
        <v>3825</v>
      </c>
      <c r="F2580" s="4">
        <v>4400</v>
      </c>
      <c r="G2580" s="4">
        <v>515</v>
      </c>
      <c r="H2580" s="4">
        <v>1037310</v>
      </c>
      <c r="I2580" s="4">
        <v>0.13256000000000001</v>
      </c>
      <c r="J2580" s="4">
        <v>9.27604945867132</v>
      </c>
      <c r="K2580" s="4">
        <v>1.0793131643499589</v>
      </c>
      <c r="L2580" s="4">
        <v>1.0920824025812861</v>
      </c>
      <c r="M2580" s="4">
        <v>1.1069182389937109</v>
      </c>
      <c r="N2580" s="4">
        <v>1.1239542754965191</v>
      </c>
      <c r="O2580" s="4">
        <v>1.150376922741732</v>
      </c>
      <c r="P2580" s="4">
        <v>1.183286084062616</v>
      </c>
      <c r="Q2580" s="4">
        <v>4410</v>
      </c>
      <c r="R2580" s="4">
        <v>4700</v>
      </c>
      <c r="S2580" s="4">
        <v>4320</v>
      </c>
      <c r="T2580" s="4">
        <v>4700</v>
      </c>
      <c r="U2580" s="7">
        <v>2.2727272727272726E-3</v>
      </c>
      <c r="V2580" s="7">
        <v>6.8181818181818177E-2</v>
      </c>
      <c r="W2580" s="7">
        <v>-1.8181818181818181E-2</v>
      </c>
      <c r="X2580" s="4">
        <v>1.053707133278022E-2</v>
      </c>
      <c r="Y2580" s="4">
        <v>6.8181818181818177E-2</v>
      </c>
      <c r="Z2580" s="7">
        <v>3.7200000000000004E-2</v>
      </c>
      <c r="AA2580" s="7">
        <v>3.7200000000000004E-2</v>
      </c>
      <c r="AB2580" s="4">
        <v>0</v>
      </c>
      <c r="AC2580" s="4">
        <v>0.1113636363636364</v>
      </c>
      <c r="AD2580" s="4">
        <v>1.034928848641656E-2</v>
      </c>
      <c r="AE2580" s="4">
        <v>132.10774325012741</v>
      </c>
      <c r="AF2580" s="4">
        <v>1.0710594902527319</v>
      </c>
      <c r="AG2580" s="4">
        <v>1.1853709495867319</v>
      </c>
      <c r="AH2580" s="4">
        <v>9.0037182401916882E-2</v>
      </c>
      <c r="AI2580" s="4">
        <v>0.13842173350582149</v>
      </c>
      <c r="AJ2580" s="4">
        <v>7620</v>
      </c>
      <c r="AK2580" s="4">
        <v>4320</v>
      </c>
      <c r="AL2580" s="4">
        <v>5200</v>
      </c>
      <c r="AM2580" s="8">
        <v>1.7338732830218299E-2</v>
      </c>
    </row>
    <row r="2581" spans="1:39" x14ac:dyDescent="0.3">
      <c r="A2581" s="4">
        <v>20200129</v>
      </c>
      <c r="B2581" s="4" t="s">
        <v>1751</v>
      </c>
      <c r="C2581" s="4">
        <v>5800</v>
      </c>
      <c r="D2581" s="4">
        <v>7620</v>
      </c>
      <c r="E2581" s="4">
        <v>5440</v>
      </c>
      <c r="F2581" s="4">
        <v>6800</v>
      </c>
      <c r="G2581" s="4">
        <v>690</v>
      </c>
      <c r="H2581" s="4">
        <v>8332284</v>
      </c>
      <c r="I2581" s="4">
        <v>0.11293</v>
      </c>
      <c r="J2581" s="4">
        <v>7.9591578825502562</v>
      </c>
      <c r="K2581" s="4">
        <v>1.1584327086882451</v>
      </c>
      <c r="L2581" s="4">
        <v>1.3129947866383469</v>
      </c>
      <c r="M2581" s="4">
        <v>1.490574309513371</v>
      </c>
      <c r="N2581" s="4">
        <v>1.609657947686117</v>
      </c>
      <c r="O2581" s="4">
        <v>1.728191117605947</v>
      </c>
      <c r="P2581" s="4">
        <v>1.8060089636474299</v>
      </c>
      <c r="Q2581" s="4">
        <v>6600</v>
      </c>
      <c r="R2581" s="4">
        <v>6800</v>
      </c>
      <c r="S2581" s="4">
        <v>6080</v>
      </c>
      <c r="T2581" s="4">
        <v>6650</v>
      </c>
      <c r="U2581" s="7">
        <v>-2.9411764705882353E-2</v>
      </c>
      <c r="V2581" s="7">
        <v>0</v>
      </c>
      <c r="W2581" s="7">
        <v>-0.10588235294117647</v>
      </c>
      <c r="X2581" s="4">
        <v>7.9536039768019789E-2</v>
      </c>
      <c r="Y2581" s="4">
        <v>-2.205882352941177E-2</v>
      </c>
      <c r="Z2581" s="7">
        <v>-2.485882352941177E-2</v>
      </c>
      <c r="AA2581" s="7">
        <v>-2.485882352941177E-2</v>
      </c>
      <c r="AB2581" s="4">
        <v>0</v>
      </c>
      <c r="AC2581" s="4">
        <v>0.12058823529411759</v>
      </c>
      <c r="AD2581" s="4">
        <v>6.2068965517241378E-2</v>
      </c>
      <c r="AE2581" s="4">
        <v>14.60909723695492</v>
      </c>
      <c r="AF2581" s="4">
        <v>1.2851477124326851</v>
      </c>
      <c r="AG2581" s="4">
        <v>2.3305394195349391</v>
      </c>
      <c r="AH2581" s="4">
        <v>0.34903545913001988</v>
      </c>
      <c r="AI2581" s="4">
        <v>0.17241379310344829</v>
      </c>
      <c r="AJ2581" s="4">
        <v>6800</v>
      </c>
      <c r="AK2581" s="4">
        <v>4320</v>
      </c>
      <c r="AL2581" s="4">
        <v>5110</v>
      </c>
      <c r="AM2581" s="4"/>
    </row>
    <row r="2582" spans="1:39" x14ac:dyDescent="0.3">
      <c r="A2582" s="4">
        <v>20200207</v>
      </c>
      <c r="B2582" s="4" t="s">
        <v>1751</v>
      </c>
      <c r="C2582" s="4">
        <v>4680</v>
      </c>
      <c r="D2582" s="4">
        <v>5820</v>
      </c>
      <c r="E2582" s="4">
        <v>4535</v>
      </c>
      <c r="F2582" s="4">
        <v>5190</v>
      </c>
      <c r="G2582" s="4">
        <v>470</v>
      </c>
      <c r="H2582" s="4">
        <v>1614924</v>
      </c>
      <c r="I2582" s="4">
        <v>9.9580000000000002E-2</v>
      </c>
      <c r="J2582" s="4">
        <v>0.75621646209463378</v>
      </c>
      <c r="K2582" s="4">
        <v>1.036617842876165</v>
      </c>
      <c r="L2582" s="4">
        <v>1.0670230263157889</v>
      </c>
      <c r="M2582" s="4">
        <v>0.96504276682781698</v>
      </c>
      <c r="N2582" s="4">
        <v>1.1098043408532019</v>
      </c>
      <c r="O2582" s="4">
        <v>1.2687160056224409</v>
      </c>
      <c r="P2582" s="4">
        <v>1.349921969828334</v>
      </c>
      <c r="Q2582" s="4">
        <v>5070</v>
      </c>
      <c r="R2582" s="4">
        <v>5460</v>
      </c>
      <c r="S2582" s="4">
        <v>4760</v>
      </c>
      <c r="T2582" s="4">
        <v>4760</v>
      </c>
      <c r="U2582" s="7">
        <v>-2.3121387283236993E-2</v>
      </c>
      <c r="V2582" s="7">
        <v>5.2023121387283239E-2</v>
      </c>
      <c r="W2582" s="7">
        <v>-8.2851637764932567E-2</v>
      </c>
      <c r="X2582" s="4">
        <v>4.5814177269325351E-2</v>
      </c>
      <c r="Y2582" s="4">
        <v>-8.2851637764932567E-2</v>
      </c>
      <c r="Z2582" s="7">
        <v>3.7200000000000004E-2</v>
      </c>
      <c r="AA2582" s="7">
        <v>3.7200000000000004E-2</v>
      </c>
      <c r="AB2582" s="4">
        <v>0</v>
      </c>
      <c r="AC2582" s="4">
        <v>0.1213872832369942</v>
      </c>
      <c r="AD2582" s="4">
        <v>3.098290598290598E-2</v>
      </c>
      <c r="AE2582" s="4">
        <v>1.859346216196301</v>
      </c>
      <c r="AF2582" s="4">
        <v>0.87909601246793767</v>
      </c>
      <c r="AG2582" s="4">
        <v>1.788909994913394</v>
      </c>
      <c r="AH2582" s="4">
        <v>0.57853256014805121</v>
      </c>
      <c r="AI2582" s="4">
        <v>0.108974358974359</v>
      </c>
      <c r="AJ2582" s="4">
        <v>5460</v>
      </c>
      <c r="AK2582" s="4">
        <v>3990</v>
      </c>
      <c r="AL2582" s="4">
        <v>4460</v>
      </c>
      <c r="AM2582" s="8">
        <v>-8.9194128385284297E-5</v>
      </c>
    </row>
    <row r="2583" spans="1:39" x14ac:dyDescent="0.3">
      <c r="A2583" s="4">
        <v>20200218</v>
      </c>
      <c r="B2583" s="4" t="s">
        <v>1751</v>
      </c>
      <c r="C2583" s="4">
        <v>4445</v>
      </c>
      <c r="D2583" s="4">
        <v>4885</v>
      </c>
      <c r="E2583" s="4">
        <v>4310</v>
      </c>
      <c r="F2583" s="4">
        <v>4865</v>
      </c>
      <c r="G2583" s="4">
        <v>460</v>
      </c>
      <c r="H2583" s="4">
        <v>585555</v>
      </c>
      <c r="I2583" s="4">
        <v>0.10443</v>
      </c>
      <c r="J2583" s="4">
        <v>0.57434718895473724</v>
      </c>
      <c r="K2583" s="4">
        <v>1.063000728332119</v>
      </c>
      <c r="L2583" s="4">
        <v>1.0725308641975311</v>
      </c>
      <c r="M2583" s="4">
        <v>1.0359880749574111</v>
      </c>
      <c r="N2583" s="4">
        <v>0.99336396120469628</v>
      </c>
      <c r="O2583" s="4">
        <v>1.1636436117201521</v>
      </c>
      <c r="P2583" s="4">
        <v>1.2456127249645279</v>
      </c>
      <c r="Q2583" s="4">
        <v>4650</v>
      </c>
      <c r="R2583" s="4">
        <v>5280</v>
      </c>
      <c r="S2583" s="4">
        <v>4590</v>
      </c>
      <c r="T2583" s="4">
        <v>5120</v>
      </c>
      <c r="U2583" s="7">
        <v>-4.4193216855087356E-2</v>
      </c>
      <c r="V2583" s="7">
        <v>8.5303186022610486E-2</v>
      </c>
      <c r="W2583" s="7">
        <v>-5.6526207605344297E-2</v>
      </c>
      <c r="X2583" s="4">
        <v>2.756508422664625E-2</v>
      </c>
      <c r="Y2583" s="4">
        <v>5.2415210688591993E-2</v>
      </c>
      <c r="Z2583" s="7">
        <v>3.7200000000000004E-2</v>
      </c>
      <c r="AA2583" s="7">
        <v>3.7200000000000004E-2</v>
      </c>
      <c r="AB2583" s="4">
        <v>0</v>
      </c>
      <c r="AC2583" s="4">
        <v>4.1109969167523134E-3</v>
      </c>
      <c r="AD2583" s="4">
        <v>3.0371203599550051E-2</v>
      </c>
      <c r="AE2583" s="4">
        <v>3.1367449484668621</v>
      </c>
      <c r="AF2583" s="4">
        <v>0.81360795175725242</v>
      </c>
      <c r="AG2583" s="4">
        <v>1.5434016661913501</v>
      </c>
      <c r="AH2583" s="4">
        <v>0.58117372203984696</v>
      </c>
      <c r="AI2583" s="4">
        <v>9.4488188976377951E-2</v>
      </c>
      <c r="AJ2583" s="4">
        <v>5790</v>
      </c>
      <c r="AK2583" s="4">
        <v>4565</v>
      </c>
      <c r="AL2583" s="4">
        <v>5230</v>
      </c>
      <c r="AM2583" s="8">
        <v>-1.3962084803186E-2</v>
      </c>
    </row>
    <row r="2584" spans="1:39" x14ac:dyDescent="0.3">
      <c r="A2584" s="4">
        <v>20200220</v>
      </c>
      <c r="B2584" s="4" t="s">
        <v>1751</v>
      </c>
      <c r="C2584" s="4">
        <v>5120</v>
      </c>
      <c r="D2584" s="4">
        <v>5780</v>
      </c>
      <c r="E2584" s="4">
        <v>4920</v>
      </c>
      <c r="F2584" s="4">
        <v>5560</v>
      </c>
      <c r="G2584" s="4">
        <v>440</v>
      </c>
      <c r="H2584" s="4">
        <v>1809407</v>
      </c>
      <c r="I2584" s="4">
        <v>8.5940000000000003E-2</v>
      </c>
      <c r="J2584" s="4">
        <v>2.4605041253467932</v>
      </c>
      <c r="K2584" s="4">
        <v>1.073013830813766</v>
      </c>
      <c r="L2584" s="4">
        <v>1.1388775092175341</v>
      </c>
      <c r="M2584" s="4">
        <v>1.1629366241372101</v>
      </c>
      <c r="N2584" s="4">
        <v>1.103174603174603</v>
      </c>
      <c r="O2584" s="4">
        <v>1.3107282478439379</v>
      </c>
      <c r="P2584" s="4">
        <v>1.4125119085423949</v>
      </c>
      <c r="Q2584" s="4">
        <v>5750</v>
      </c>
      <c r="R2584" s="4">
        <v>5790</v>
      </c>
      <c r="S2584" s="4">
        <v>5250</v>
      </c>
      <c r="T2584" s="4">
        <v>5330</v>
      </c>
      <c r="U2584" s="7">
        <v>3.41726618705036E-2</v>
      </c>
      <c r="V2584" s="7">
        <v>4.1366906474820143E-2</v>
      </c>
      <c r="W2584" s="7">
        <v>-5.5755395683453238E-2</v>
      </c>
      <c r="X2584" s="4">
        <v>4.1716269841270019E-2</v>
      </c>
      <c r="Y2584" s="4">
        <v>-4.1366906474820143E-2</v>
      </c>
      <c r="Z2584" s="7">
        <v>3.7200000000000004E-2</v>
      </c>
      <c r="AA2584" s="7">
        <v>3.1372661870503603E-2</v>
      </c>
      <c r="AB2584" s="4">
        <v>0</v>
      </c>
      <c r="AC2584" s="4">
        <v>3.9568345323740997E-2</v>
      </c>
      <c r="AD2584" s="4">
        <v>3.90625E-2</v>
      </c>
      <c r="AE2584" s="4">
        <v>1.8506714206666031</v>
      </c>
      <c r="AF2584" s="4">
        <v>0.9148118945735344</v>
      </c>
      <c r="AG2584" s="4">
        <v>1.7092364548620309</v>
      </c>
      <c r="AH2584" s="4">
        <v>0.50806433862819511</v>
      </c>
      <c r="AI2584" s="4">
        <v>8.59375E-2</v>
      </c>
      <c r="AJ2584" s="4">
        <v>5790</v>
      </c>
      <c r="AK2584" s="4">
        <v>4565</v>
      </c>
      <c r="AL2584" s="4">
        <v>4935</v>
      </c>
      <c r="AM2584" s="8">
        <v>-4.55620784549723E-3</v>
      </c>
    </row>
    <row r="2585" spans="1:39" x14ac:dyDescent="0.3">
      <c r="A2585" s="4">
        <v>20200309</v>
      </c>
      <c r="B2585" s="4" t="s">
        <v>1751</v>
      </c>
      <c r="C2585" s="4">
        <v>5470</v>
      </c>
      <c r="D2585" s="4">
        <v>6090</v>
      </c>
      <c r="E2585" s="4">
        <v>5330</v>
      </c>
      <c r="F2585" s="4">
        <v>6090</v>
      </c>
      <c r="G2585" s="4">
        <v>550</v>
      </c>
      <c r="H2585" s="4">
        <v>966064</v>
      </c>
      <c r="I2585" s="4">
        <v>9.9279999999999993E-2</v>
      </c>
      <c r="J2585" s="4">
        <v>2.1082867420463831</v>
      </c>
      <c r="K2585" s="4">
        <v>1.0759717314487629</v>
      </c>
      <c r="L2585" s="4">
        <v>1.114772103239978</v>
      </c>
      <c r="M2585" s="4">
        <v>1.1655502392344499</v>
      </c>
      <c r="N2585" s="4">
        <v>1.2147808307983841</v>
      </c>
      <c r="O2585" s="4">
        <v>1.342715931431091</v>
      </c>
      <c r="P2585" s="4">
        <v>1.4801912014907239</v>
      </c>
      <c r="Q2585" s="4">
        <v>5780</v>
      </c>
      <c r="R2585" s="4">
        <v>7100</v>
      </c>
      <c r="S2585" s="4">
        <v>5330</v>
      </c>
      <c r="T2585" s="4">
        <v>5500</v>
      </c>
      <c r="U2585" s="7">
        <v>-5.090311986863711E-2</v>
      </c>
      <c r="V2585" s="7">
        <v>0.16584564860426929</v>
      </c>
      <c r="W2585" s="7">
        <v>-0.12479474548440066</v>
      </c>
      <c r="X2585" s="4">
        <v>2.5332867900065191E-2</v>
      </c>
      <c r="Y2585" s="4">
        <v>-9.688013136288999E-2</v>
      </c>
      <c r="Z2585" s="7">
        <v>3.7200000000000004E-2</v>
      </c>
      <c r="AA2585" s="7">
        <v>3.7200000000000004E-2</v>
      </c>
      <c r="AB2585" s="4">
        <v>0</v>
      </c>
      <c r="AC2585" s="4">
        <v>0</v>
      </c>
      <c r="AD2585" s="4">
        <v>2.559414990859232E-2</v>
      </c>
      <c r="AE2585" s="4">
        <v>1.925688497663812</v>
      </c>
      <c r="AF2585" s="4">
        <v>0.9773616673218144</v>
      </c>
      <c r="AG2585" s="4">
        <v>1.5064540652695579</v>
      </c>
      <c r="AH2585" s="4">
        <v>0.35935221498458708</v>
      </c>
      <c r="AI2585" s="4">
        <v>0.11334552102376599</v>
      </c>
      <c r="AJ2585" s="4">
        <v>7100</v>
      </c>
      <c r="AK2585" s="4">
        <v>4300</v>
      </c>
      <c r="AL2585" s="4">
        <v>4600</v>
      </c>
      <c r="AM2585" s="8">
        <v>-4.3751558798028597E-2</v>
      </c>
    </row>
    <row r="2586" spans="1:39" x14ac:dyDescent="0.3">
      <c r="A2586" s="4">
        <v>20200408</v>
      </c>
      <c r="B2586" s="4" t="s">
        <v>1751</v>
      </c>
      <c r="C2586" s="4">
        <v>23400</v>
      </c>
      <c r="D2586" s="4">
        <v>26550</v>
      </c>
      <c r="E2586" s="4">
        <v>22700</v>
      </c>
      <c r="F2586" s="4">
        <v>23550</v>
      </c>
      <c r="G2586" s="4">
        <v>2950</v>
      </c>
      <c r="H2586" s="4">
        <v>4041016</v>
      </c>
      <c r="I2586" s="4">
        <v>0.14319999999999999</v>
      </c>
      <c r="J2586" s="4">
        <v>1.486642162858963</v>
      </c>
      <c r="K2586" s="4">
        <v>1.048997772828508</v>
      </c>
      <c r="L2586" s="4">
        <v>1.1432038834951459</v>
      </c>
      <c r="M2586" s="4">
        <v>1.191801619433198</v>
      </c>
      <c r="N2586" s="4">
        <v>1.7553340165843661</v>
      </c>
      <c r="O2586" s="4">
        <v>3.034207305288926</v>
      </c>
      <c r="P2586" s="4">
        <v>4.0751582620733409</v>
      </c>
      <c r="Q2586" s="4">
        <v>24900</v>
      </c>
      <c r="R2586" s="4">
        <v>26500</v>
      </c>
      <c r="S2586" s="4">
        <v>23150</v>
      </c>
      <c r="T2586" s="4">
        <v>23900</v>
      </c>
      <c r="U2586" s="7">
        <v>5.7324840764331211E-2</v>
      </c>
      <c r="V2586" s="7">
        <v>0.12526539278131635</v>
      </c>
      <c r="W2586" s="7">
        <v>-1.6985138004246284E-2</v>
      </c>
      <c r="X2586" s="4">
        <v>0.23486443678375091</v>
      </c>
      <c r="Y2586" s="4">
        <v>1.4861995753715501E-2</v>
      </c>
      <c r="Z2586" s="7">
        <v>5.4524840764331214E-2</v>
      </c>
      <c r="AA2586" s="7">
        <v>5.4524840764331214E-2</v>
      </c>
      <c r="AB2586" s="4">
        <v>8.6206896551724137E-3</v>
      </c>
      <c r="AC2586" s="4">
        <v>0.12738853503184711</v>
      </c>
      <c r="AD2586" s="4">
        <v>2.9914529914529919E-2</v>
      </c>
      <c r="AE2586" s="4">
        <v>1.375111699734779</v>
      </c>
      <c r="AF2586" s="4">
        <v>1.0220669200367281</v>
      </c>
      <c r="AG2586" s="4">
        <v>-14.182098599547579</v>
      </c>
      <c r="AH2586" s="4">
        <v>1.048920941746402</v>
      </c>
      <c r="AI2586" s="4">
        <v>6.41025641025641E-3</v>
      </c>
      <c r="AJ2586" s="4">
        <v>26700</v>
      </c>
      <c r="AK2586" s="4">
        <v>18450</v>
      </c>
      <c r="AL2586" s="4">
        <v>19400</v>
      </c>
      <c r="AM2586" s="8">
        <v>7.7442742229093405E-4</v>
      </c>
    </row>
    <row r="2587" spans="1:39" x14ac:dyDescent="0.3">
      <c r="A2587" s="4">
        <v>20200513</v>
      </c>
      <c r="B2587" s="4" t="s">
        <v>1751</v>
      </c>
      <c r="C2587" s="4">
        <v>20000</v>
      </c>
      <c r="D2587" s="4">
        <v>22000</v>
      </c>
      <c r="E2587" s="4">
        <v>19900</v>
      </c>
      <c r="F2587" s="4">
        <v>21200</v>
      </c>
      <c r="G2587" s="4">
        <v>1550</v>
      </c>
      <c r="H2587" s="4">
        <v>697234</v>
      </c>
      <c r="I2587" s="4">
        <v>7.8880000000000006E-2</v>
      </c>
      <c r="J2587" s="4">
        <v>1.5747767932765819</v>
      </c>
      <c r="K2587" s="4">
        <v>1.068010075566751</v>
      </c>
      <c r="L2587" s="4">
        <v>1.101298701298701</v>
      </c>
      <c r="M2587" s="4">
        <v>1.0698965430229621</v>
      </c>
      <c r="N2587" s="4">
        <v>1.037689672050905</v>
      </c>
      <c r="O2587" s="4">
        <v>1.59360553251732</v>
      </c>
      <c r="P2587" s="4">
        <v>2.431576079943798</v>
      </c>
      <c r="Q2587" s="4">
        <v>20850</v>
      </c>
      <c r="R2587" s="4">
        <v>22200</v>
      </c>
      <c r="S2587" s="4">
        <v>20200</v>
      </c>
      <c r="T2587" s="4">
        <v>21850</v>
      </c>
      <c r="U2587" s="7">
        <v>-1.6509433962264151E-2</v>
      </c>
      <c r="V2587" s="7">
        <v>4.716981132075472E-2</v>
      </c>
      <c r="W2587" s="7">
        <v>-4.716981132075472E-2</v>
      </c>
      <c r="X2587" s="4">
        <v>-3.3162016642192683E-2</v>
      </c>
      <c r="Y2587" s="4">
        <v>3.066037735849057E-2</v>
      </c>
      <c r="Z2587" s="7">
        <v>3.7200000000000004E-2</v>
      </c>
      <c r="AA2587" s="7">
        <v>3.7200000000000004E-2</v>
      </c>
      <c r="AB2587" s="4">
        <v>1.7811704834605601E-2</v>
      </c>
      <c r="AC2587" s="4">
        <v>3.7735849056603772E-2</v>
      </c>
      <c r="AD2587" s="4">
        <v>5.0000000000000001E-3</v>
      </c>
      <c r="AE2587" s="4">
        <v>1.169086775141182</v>
      </c>
      <c r="AF2587" s="4">
        <v>0.84645066869973495</v>
      </c>
      <c r="AG2587" s="4">
        <v>1.328522770107738</v>
      </c>
      <c r="AH2587" s="4">
        <v>0.42868801686813662</v>
      </c>
      <c r="AI2587" s="4">
        <v>0.06</v>
      </c>
      <c r="AJ2587" s="4">
        <v>22800</v>
      </c>
      <c r="AK2587" s="4">
        <v>18550</v>
      </c>
      <c r="AL2587" s="4">
        <v>19900</v>
      </c>
      <c r="AM2587" s="8">
        <v>1.0698469563534801E-2</v>
      </c>
    </row>
    <row r="2588" spans="1:39" x14ac:dyDescent="0.3">
      <c r="A2588" s="4">
        <v>20200803</v>
      </c>
      <c r="B2588" s="4" t="s">
        <v>1751</v>
      </c>
      <c r="C2588" s="4">
        <v>40000</v>
      </c>
      <c r="D2588" s="4">
        <v>43500</v>
      </c>
      <c r="E2588" s="4">
        <v>38600</v>
      </c>
      <c r="F2588" s="4">
        <v>42300</v>
      </c>
      <c r="G2588" s="4">
        <v>3100</v>
      </c>
      <c r="H2588" s="4">
        <v>819552</v>
      </c>
      <c r="I2588" s="4">
        <v>7.9079999999999998E-2</v>
      </c>
      <c r="J2588" s="4">
        <v>1.4332999063648471</v>
      </c>
      <c r="K2588" s="4">
        <v>1.044444444444445</v>
      </c>
      <c r="L2588" s="4">
        <v>1.081841432225064</v>
      </c>
      <c r="M2588" s="4">
        <v>1.1357229158276281</v>
      </c>
      <c r="N2588" s="4">
        <v>1.1884526234459509</v>
      </c>
      <c r="O2588" s="4">
        <v>1.5085143689262679</v>
      </c>
      <c r="P2588" s="4">
        <v>2.0729027989905009</v>
      </c>
      <c r="Q2588" s="4">
        <v>43950</v>
      </c>
      <c r="R2588" s="4">
        <v>48250</v>
      </c>
      <c r="S2588" s="4">
        <v>42150</v>
      </c>
      <c r="T2588" s="4">
        <v>43700</v>
      </c>
      <c r="U2588" s="7">
        <v>3.9007092198581561E-2</v>
      </c>
      <c r="V2588" s="7">
        <v>0.14066193853427897</v>
      </c>
      <c r="W2588" s="7">
        <v>-3.5460992907801418E-3</v>
      </c>
      <c r="X2588" s="4">
        <v>7.0099037718620499E-2</v>
      </c>
      <c r="Y2588" s="4">
        <v>3.309692671394799E-2</v>
      </c>
      <c r="Z2588" s="7">
        <v>3.7200000000000004E-2</v>
      </c>
      <c r="AA2588" s="7">
        <v>3.6207092198581564E-2</v>
      </c>
      <c r="AB2588" s="4">
        <v>0</v>
      </c>
      <c r="AC2588" s="4">
        <v>2.8368794326241131E-2</v>
      </c>
      <c r="AD2588" s="4">
        <v>3.5000000000000003E-2</v>
      </c>
      <c r="AE2588" s="4">
        <v>3.4116158252297861</v>
      </c>
      <c r="AF2588" s="4">
        <v>1.017279724220252</v>
      </c>
      <c r="AG2588" s="4">
        <v>1.789957205190041</v>
      </c>
      <c r="AH2588" s="4">
        <v>0.42434121829464683</v>
      </c>
      <c r="AI2588" s="4">
        <v>5.7500000000000002E-2</v>
      </c>
      <c r="AJ2588" s="4">
        <v>49800</v>
      </c>
      <c r="AK2588" s="4">
        <v>42150</v>
      </c>
      <c r="AL2588" s="4">
        <v>48200</v>
      </c>
      <c r="AM2588" s="8">
        <v>1.50496754009883E-2</v>
      </c>
    </row>
    <row r="2589" spans="1:39" x14ac:dyDescent="0.3">
      <c r="A2589" s="4">
        <v>20200806</v>
      </c>
      <c r="B2589" s="4" t="s">
        <v>1751</v>
      </c>
      <c r="C2589" s="4">
        <v>44000</v>
      </c>
      <c r="D2589" s="4">
        <v>49000</v>
      </c>
      <c r="E2589" s="4">
        <v>43250</v>
      </c>
      <c r="F2589" s="4">
        <v>48650</v>
      </c>
      <c r="G2589" s="4">
        <v>5250</v>
      </c>
      <c r="H2589" s="4">
        <v>953590</v>
      </c>
      <c r="I2589" s="4">
        <v>0.12096999999999999</v>
      </c>
      <c r="J2589" s="4">
        <v>1.4965300571703699</v>
      </c>
      <c r="K2589" s="4">
        <v>1.0751381215469611</v>
      </c>
      <c r="L2589" s="4">
        <v>1.119677790563866</v>
      </c>
      <c r="M2589" s="4">
        <v>1.1994575936883629</v>
      </c>
      <c r="N2589" s="4">
        <v>1.285506671951381</v>
      </c>
      <c r="O2589" s="4">
        <v>1.662774138422102</v>
      </c>
      <c r="P2589" s="4">
        <v>2.270641131353361</v>
      </c>
      <c r="Q2589" s="4">
        <v>48950</v>
      </c>
      <c r="R2589" s="4">
        <v>49800</v>
      </c>
      <c r="S2589" s="4">
        <v>46650</v>
      </c>
      <c r="T2589" s="4">
        <v>47250</v>
      </c>
      <c r="U2589" s="7">
        <v>6.1664953751284684E-3</v>
      </c>
      <c r="V2589" s="7">
        <v>2.3638232271325797E-2</v>
      </c>
      <c r="W2589" s="7">
        <v>-4.1109969167523124E-2</v>
      </c>
      <c r="X2589" s="4">
        <v>7.8279825604439163E-2</v>
      </c>
      <c r="Y2589" s="4">
        <v>-2.8776978417266189E-2</v>
      </c>
      <c r="Z2589" s="7">
        <v>-3.1576978417266185E-2</v>
      </c>
      <c r="AA2589" s="7">
        <v>-3.1576978417266185E-2</v>
      </c>
      <c r="AB2589" s="4">
        <v>8.0183276059564712E-3</v>
      </c>
      <c r="AC2589" s="4">
        <v>7.1942446043165471E-3</v>
      </c>
      <c r="AD2589" s="4">
        <v>1.7045454545454541E-2</v>
      </c>
      <c r="AE2589" s="4">
        <v>3.425669801628072</v>
      </c>
      <c r="AF2589" s="4">
        <v>1.0821397844568259</v>
      </c>
      <c r="AG2589" s="4">
        <v>2.0217949380596711</v>
      </c>
      <c r="AH2589" s="4">
        <v>0.4294850303462151</v>
      </c>
      <c r="AI2589" s="4">
        <v>0.1056818181818182</v>
      </c>
      <c r="AJ2589" s="4">
        <v>49800</v>
      </c>
      <c r="AK2589" s="4">
        <v>42200</v>
      </c>
      <c r="AL2589" s="4">
        <v>43250</v>
      </c>
      <c r="AM2589" s="8">
        <v>8.0728923062483894E-3</v>
      </c>
    </row>
    <row r="2590" spans="1:39" x14ac:dyDescent="0.3">
      <c r="A2590" s="4">
        <v>20200821</v>
      </c>
      <c r="B2590" s="4" t="s">
        <v>1751</v>
      </c>
      <c r="C2590" s="4">
        <v>44900</v>
      </c>
      <c r="D2590" s="4">
        <v>47600</v>
      </c>
      <c r="E2590" s="4">
        <v>43200</v>
      </c>
      <c r="F2590" s="4">
        <v>46800</v>
      </c>
      <c r="G2590" s="4">
        <v>3100</v>
      </c>
      <c r="H2590" s="4">
        <v>926738</v>
      </c>
      <c r="I2590" s="4">
        <v>7.0940000000000003E-2</v>
      </c>
      <c r="J2590" s="4">
        <v>2.362812934946144</v>
      </c>
      <c r="K2590" s="4">
        <v>1.039230199851962</v>
      </c>
      <c r="L2590" s="4">
        <v>1.0597826086956521</v>
      </c>
      <c r="M2590" s="4">
        <v>1.043013149097392</v>
      </c>
      <c r="N2590" s="4">
        <v>1.0956338522767179</v>
      </c>
      <c r="O2590" s="4">
        <v>1.4075893528497669</v>
      </c>
      <c r="P2590" s="4">
        <v>1.891233848236566</v>
      </c>
      <c r="Q2590" s="4">
        <v>48500</v>
      </c>
      <c r="R2590" s="4">
        <v>49000</v>
      </c>
      <c r="S2590" s="4">
        <v>46000</v>
      </c>
      <c r="T2590" s="4">
        <v>46800</v>
      </c>
      <c r="U2590" s="7">
        <v>3.6324786324786328E-2</v>
      </c>
      <c r="V2590" s="7">
        <v>4.7008547008547008E-2</v>
      </c>
      <c r="W2590" s="7">
        <v>-1.7094017094017096E-2</v>
      </c>
      <c r="X2590" s="4">
        <v>4.8051035935853748E-2</v>
      </c>
      <c r="Y2590" s="4">
        <v>0</v>
      </c>
      <c r="Z2590" s="7">
        <v>3.7200000000000004E-2</v>
      </c>
      <c r="AA2590" s="7">
        <v>3.3524786324786331E-2</v>
      </c>
      <c r="AB2590" s="4">
        <v>1.929625425652667E-2</v>
      </c>
      <c r="AC2590" s="4">
        <v>1.7094017094017099E-2</v>
      </c>
      <c r="AD2590" s="4">
        <v>3.7861915367483297E-2</v>
      </c>
      <c r="AE2590" s="4">
        <v>2.2034028065069879</v>
      </c>
      <c r="AF2590" s="4">
        <v>0.96031184113083357</v>
      </c>
      <c r="AG2590" s="4">
        <v>1.479179417862815</v>
      </c>
      <c r="AH2590" s="4">
        <v>0.36527789714589559</v>
      </c>
      <c r="AI2590" s="4">
        <v>4.2316258351893087E-2</v>
      </c>
      <c r="AJ2590" s="4">
        <v>49000</v>
      </c>
      <c r="AK2590" s="4">
        <v>44200</v>
      </c>
      <c r="AL2590" s="4">
        <v>45800</v>
      </c>
      <c r="AM2590" s="8">
        <v>6.1556738690252298E-3</v>
      </c>
    </row>
    <row r="2591" spans="1:39" x14ac:dyDescent="0.3">
      <c r="A2591" s="4">
        <v>20191114</v>
      </c>
      <c r="B2591" s="4" t="s">
        <v>1752</v>
      </c>
      <c r="C2591" s="4">
        <v>1840</v>
      </c>
      <c r="D2591" s="4">
        <v>2095</v>
      </c>
      <c r="E2591" s="4">
        <v>1820</v>
      </c>
      <c r="F2591" s="4">
        <v>2000</v>
      </c>
      <c r="G2591" s="4">
        <v>160</v>
      </c>
      <c r="H2591" s="4">
        <v>2259760</v>
      </c>
      <c r="I2591" s="4">
        <v>8.6959999999999996E-2</v>
      </c>
      <c r="J2591" s="4">
        <v>3.7827506330084399</v>
      </c>
      <c r="K2591" s="4">
        <v>1.0544815465729349</v>
      </c>
      <c r="L2591" s="4">
        <v>1.0598834128245891</v>
      </c>
      <c r="M2591" s="4">
        <v>1.0746910263299301</v>
      </c>
      <c r="N2591" s="4">
        <v>1.0896213565785891</v>
      </c>
      <c r="O2591" s="4">
        <v>1.0793793568698</v>
      </c>
      <c r="P2591" s="4">
        <v>1.062026789625768</v>
      </c>
      <c r="Q2591" s="4">
        <v>1970</v>
      </c>
      <c r="R2591" s="4">
        <v>2050</v>
      </c>
      <c r="S2591" s="4">
        <v>1945</v>
      </c>
      <c r="T2591" s="4">
        <v>2005</v>
      </c>
      <c r="U2591" s="7">
        <v>-1.4999999999999999E-2</v>
      </c>
      <c r="V2591" s="7">
        <v>2.5000000000000001E-2</v>
      </c>
      <c r="W2591" s="7">
        <v>-2.75E-2</v>
      </c>
      <c r="X2591" s="4">
        <v>8.3083628439114942E-3</v>
      </c>
      <c r="Y2591" s="4">
        <v>2.5000000000000001E-3</v>
      </c>
      <c r="Z2591" s="7">
        <v>-2.9999999999999992E-4</v>
      </c>
      <c r="AA2591" s="7">
        <v>-2.9999999999999992E-4</v>
      </c>
      <c r="AB2591" s="4">
        <v>0</v>
      </c>
      <c r="AC2591" s="4">
        <v>4.7500000000000001E-2</v>
      </c>
      <c r="AD2591" s="4">
        <v>1.0869565217391301E-2</v>
      </c>
      <c r="AE2591" s="4">
        <v>7.3284839129179868</v>
      </c>
      <c r="AF2591" s="4">
        <v>1.052807542117697</v>
      </c>
      <c r="AG2591" s="4">
        <v>1.137882390119743</v>
      </c>
      <c r="AH2591" s="4">
        <v>7.1015772895884538E-2</v>
      </c>
      <c r="AI2591" s="4">
        <v>8.6956521739130432E-2</v>
      </c>
      <c r="AJ2591" s="4">
        <v>2050</v>
      </c>
      <c r="AK2591" s="4">
        <v>1860</v>
      </c>
      <c r="AL2591" s="4">
        <v>1940</v>
      </c>
      <c r="AM2591" s="8">
        <v>2.20593796723837E-3</v>
      </c>
    </row>
    <row r="2592" spans="1:39" x14ac:dyDescent="0.3">
      <c r="A2592" s="4">
        <v>20191226</v>
      </c>
      <c r="B2592" s="4" t="s">
        <v>1752</v>
      </c>
      <c r="C2592" s="4">
        <v>1250</v>
      </c>
      <c r="D2592" s="4">
        <v>1445</v>
      </c>
      <c r="E2592" s="4">
        <v>1250</v>
      </c>
      <c r="F2592" s="4">
        <v>1375</v>
      </c>
      <c r="G2592" s="4">
        <v>110</v>
      </c>
      <c r="H2592" s="4">
        <v>1417613</v>
      </c>
      <c r="I2592" s="4">
        <v>8.6959999999999996E-2</v>
      </c>
      <c r="J2592" s="4">
        <v>2.9899587576767801</v>
      </c>
      <c r="K2592" s="4">
        <v>1.056338028169014</v>
      </c>
      <c r="L2592" s="4">
        <v>1.0886777513855901</v>
      </c>
      <c r="M2592" s="4">
        <v>1.0788544527265591</v>
      </c>
      <c r="N2592" s="4">
        <v>1.0623913463395791</v>
      </c>
      <c r="O2592" s="4">
        <v>0.83895176790018</v>
      </c>
      <c r="P2592" s="4">
        <v>0.78289586061606786</v>
      </c>
      <c r="Q2592" s="4">
        <v>1375</v>
      </c>
      <c r="R2592" s="4">
        <v>1450</v>
      </c>
      <c r="S2592" s="4">
        <v>1360</v>
      </c>
      <c r="T2592" s="4">
        <v>1450</v>
      </c>
      <c r="U2592" s="7">
        <v>0</v>
      </c>
      <c r="V2592" s="7">
        <v>5.4545454545454543E-2</v>
      </c>
      <c r="W2592" s="7">
        <v>-1.090909090909091E-2</v>
      </c>
      <c r="X2592" s="4">
        <v>-3.071276801236255E-2</v>
      </c>
      <c r="Y2592" s="4">
        <v>5.4545454545454543E-2</v>
      </c>
      <c r="Z2592" s="7">
        <v>3.7200000000000004E-2</v>
      </c>
      <c r="AA2592" s="7">
        <v>3.7200000000000004E-2</v>
      </c>
      <c r="AB2592" s="4">
        <v>0</v>
      </c>
      <c r="AC2592" s="4">
        <v>5.0909090909090911E-2</v>
      </c>
      <c r="AD2592" s="4">
        <v>0</v>
      </c>
      <c r="AE2592" s="4">
        <v>5.5477794997025773</v>
      </c>
      <c r="AF2592" s="4">
        <v>0.70465064482358686</v>
      </c>
      <c r="AG2592" s="4">
        <v>1.426331137357056</v>
      </c>
      <c r="AH2592" s="4">
        <v>0.71804349047594096</v>
      </c>
      <c r="AI2592" s="4">
        <v>0.1</v>
      </c>
      <c r="AJ2592" s="4">
        <v>1780</v>
      </c>
      <c r="AK2592" s="4">
        <v>1360</v>
      </c>
      <c r="AL2592" s="4">
        <v>1685</v>
      </c>
      <c r="AM2592" s="8">
        <v>2.0597579774002599E-2</v>
      </c>
    </row>
    <row r="2593" spans="1:39" x14ac:dyDescent="0.3">
      <c r="A2593" s="4">
        <v>20191230</v>
      </c>
      <c r="B2593" s="4" t="s">
        <v>1752</v>
      </c>
      <c r="C2593" s="4">
        <v>1500</v>
      </c>
      <c r="D2593" s="4">
        <v>1780</v>
      </c>
      <c r="E2593" s="4">
        <v>1455</v>
      </c>
      <c r="F2593" s="4">
        <v>1585</v>
      </c>
      <c r="G2593" s="4">
        <v>135</v>
      </c>
      <c r="H2593" s="4">
        <v>4127138</v>
      </c>
      <c r="I2593" s="4">
        <v>9.3100000000000002E-2</v>
      </c>
      <c r="J2593" s="4">
        <v>4.5922211687529781</v>
      </c>
      <c r="K2593" s="4">
        <v>1.078231292517007</v>
      </c>
      <c r="L2593" s="4">
        <v>1.1419308357348701</v>
      </c>
      <c r="M2593" s="4">
        <v>1.199848599545799</v>
      </c>
      <c r="N2593" s="4">
        <v>1.213397129186603</v>
      </c>
      <c r="O2593" s="4">
        <v>0.97254180088970699</v>
      </c>
      <c r="P2593" s="4">
        <v>0.90684135997597015</v>
      </c>
      <c r="Q2593" s="4">
        <v>1590</v>
      </c>
      <c r="R2593" s="4">
        <v>1720</v>
      </c>
      <c r="S2593" s="4">
        <v>1590</v>
      </c>
      <c r="T2593" s="4">
        <v>1695</v>
      </c>
      <c r="U2593" s="7">
        <v>3.1545741324921135E-3</v>
      </c>
      <c r="V2593" s="7">
        <v>8.5173501577287064E-2</v>
      </c>
      <c r="W2593" s="7">
        <v>3.1545741324921135E-3</v>
      </c>
      <c r="X2593" s="4">
        <v>-3.8277511961705082E-4</v>
      </c>
      <c r="Y2593" s="4">
        <v>6.9400630914826497E-2</v>
      </c>
      <c r="Z2593" s="7">
        <v>3.7200000000000004E-2</v>
      </c>
      <c r="AA2593" s="7">
        <v>3.7200000000000004E-2</v>
      </c>
      <c r="AB2593" s="4">
        <v>3.4482758620689648E-2</v>
      </c>
      <c r="AC2593" s="4">
        <v>0.1230283911671924</v>
      </c>
      <c r="AD2593" s="4">
        <v>0.03</v>
      </c>
      <c r="AE2593" s="4">
        <v>6.8281262408343713</v>
      </c>
      <c r="AF2593" s="4">
        <v>0.85806955452541189</v>
      </c>
      <c r="AG2593" s="4">
        <v>1.579476473196886</v>
      </c>
      <c r="AH2593" s="4">
        <v>0.53228551615859154</v>
      </c>
      <c r="AI2593" s="4">
        <v>5.6666666666666657E-2</v>
      </c>
      <c r="AJ2593" s="4">
        <v>1810</v>
      </c>
      <c r="AK2593" s="4">
        <v>1590</v>
      </c>
      <c r="AL2593" s="4">
        <v>1675</v>
      </c>
      <c r="AM2593" s="8">
        <v>1.29907445595553E-2</v>
      </c>
    </row>
    <row r="2594" spans="1:39" x14ac:dyDescent="0.3">
      <c r="A2594" s="4">
        <v>20190820</v>
      </c>
      <c r="B2594" s="4" t="s">
        <v>1753</v>
      </c>
      <c r="C2594" s="4">
        <v>1055</v>
      </c>
      <c r="D2594" s="4">
        <v>1220</v>
      </c>
      <c r="E2594" s="4">
        <v>1040</v>
      </c>
      <c r="F2594" s="4">
        <v>1180</v>
      </c>
      <c r="G2594" s="4">
        <v>135</v>
      </c>
      <c r="H2594" s="4">
        <v>50668564</v>
      </c>
      <c r="I2594" s="4">
        <v>0.12919</v>
      </c>
      <c r="J2594" s="4">
        <v>6.7310057643060439</v>
      </c>
      <c r="K2594" s="4">
        <v>1.132075471698113</v>
      </c>
      <c r="L2594" s="4">
        <v>1.1921600323297641</v>
      </c>
      <c r="M2594" s="4">
        <v>1.254251700680272</v>
      </c>
      <c r="N2594" s="4">
        <v>1.254251700680272</v>
      </c>
      <c r="O2594" s="4">
        <v>1.1097352623081871</v>
      </c>
      <c r="P2594" s="4">
        <v>1.2250194653516739</v>
      </c>
      <c r="Q2594" s="4">
        <v>1175</v>
      </c>
      <c r="R2594" s="4">
        <v>1190</v>
      </c>
      <c r="S2594" s="4">
        <v>1135</v>
      </c>
      <c r="T2594" s="4">
        <v>1160</v>
      </c>
      <c r="U2594" s="7">
        <v>-4.2372881355932203E-3</v>
      </c>
      <c r="V2594" s="7">
        <v>8.4745762711864406E-3</v>
      </c>
      <c r="W2594" s="7">
        <v>-3.8135593220338986E-2</v>
      </c>
      <c r="X2594" s="4">
        <v>-4.1985544217688769E-3</v>
      </c>
      <c r="Y2594" s="4">
        <v>-1.6949152542372881E-2</v>
      </c>
      <c r="Z2594" s="7">
        <v>-1.9749152542372882E-2</v>
      </c>
      <c r="AA2594" s="7">
        <v>-1.9749152542372882E-2</v>
      </c>
      <c r="AB2594" s="4">
        <v>9.5693779904306216E-3</v>
      </c>
      <c r="AC2594" s="4">
        <v>3.3898305084745763E-2</v>
      </c>
      <c r="AD2594" s="4">
        <v>1.421800947867299E-2</v>
      </c>
      <c r="AE2594" s="4">
        <v>2.5004612438003009</v>
      </c>
      <c r="AF2594" s="4">
        <v>1.0516841219017059</v>
      </c>
      <c r="AG2594" s="4">
        <v>1.420448680573086</v>
      </c>
      <c r="AH2594" s="4">
        <v>0.2468529435799654</v>
      </c>
      <c r="AI2594" s="4">
        <v>0.1184834123222749</v>
      </c>
      <c r="AJ2594" s="4">
        <v>1230</v>
      </c>
      <c r="AK2594" s="4">
        <v>1085</v>
      </c>
      <c r="AL2594" s="4">
        <v>1165</v>
      </c>
      <c r="AM2594" s="8">
        <v>2.0785334981181201E-2</v>
      </c>
    </row>
    <row r="2595" spans="1:39" x14ac:dyDescent="0.3">
      <c r="A2595" s="4">
        <v>20190905</v>
      </c>
      <c r="B2595" s="4" t="s">
        <v>1753</v>
      </c>
      <c r="C2595" s="4">
        <v>1150</v>
      </c>
      <c r="D2595" s="4">
        <v>1315</v>
      </c>
      <c r="E2595" s="4">
        <v>1140</v>
      </c>
      <c r="F2595" s="4">
        <v>1250</v>
      </c>
      <c r="G2595" s="4">
        <v>100</v>
      </c>
      <c r="H2595" s="4">
        <v>35742093</v>
      </c>
      <c r="I2595" s="4">
        <v>8.6959999999999996E-2</v>
      </c>
      <c r="J2595" s="4">
        <v>3.8032051097271609</v>
      </c>
      <c r="K2595" s="4">
        <v>1.0504201680672269</v>
      </c>
      <c r="L2595" s="4">
        <v>1.0584250635055039</v>
      </c>
      <c r="M2595" s="4">
        <v>1.067919692439129</v>
      </c>
      <c r="N2595" s="4">
        <v>1.1503243914783969</v>
      </c>
      <c r="O2595" s="4">
        <v>1.130607814761216</v>
      </c>
      <c r="P2595" s="4">
        <v>1.258009326042471</v>
      </c>
      <c r="Q2595" s="4">
        <v>1240</v>
      </c>
      <c r="R2595" s="4">
        <v>1255</v>
      </c>
      <c r="S2595" s="4">
        <v>1190</v>
      </c>
      <c r="T2595" s="4">
        <v>1225</v>
      </c>
      <c r="U2595" s="7">
        <v>-8.0000000000000002E-3</v>
      </c>
      <c r="V2595" s="7">
        <v>4.0000000000000001E-3</v>
      </c>
      <c r="W2595" s="7">
        <v>-4.8000000000000001E-2</v>
      </c>
      <c r="X2595" s="4">
        <v>5.7424193622601649E-2</v>
      </c>
      <c r="Y2595" s="4">
        <v>-0.02</v>
      </c>
      <c r="Z2595" s="7">
        <v>-2.2800000000000001E-2</v>
      </c>
      <c r="AA2595" s="7">
        <v>-2.2800000000000001E-2</v>
      </c>
      <c r="AB2595" s="4">
        <v>0</v>
      </c>
      <c r="AC2595" s="4">
        <v>5.1999999999999998E-2</v>
      </c>
      <c r="AD2595" s="4">
        <v>8.6956521739130436E-3</v>
      </c>
      <c r="AE2595" s="4">
        <v>18.74090563505089</v>
      </c>
      <c r="AF2595" s="4">
        <v>0.98854933282259461</v>
      </c>
      <c r="AG2595" s="4">
        <v>1.581102586999009</v>
      </c>
      <c r="AH2595" s="4">
        <v>0.37911327413320661</v>
      </c>
      <c r="AI2595" s="4">
        <v>8.6956521739130432E-2</v>
      </c>
      <c r="AJ2595" s="4">
        <v>1705</v>
      </c>
      <c r="AK2595" s="4">
        <v>1185</v>
      </c>
      <c r="AL2595" s="4">
        <v>1550</v>
      </c>
      <c r="AM2595" s="8">
        <v>5.8476746345263496E-3</v>
      </c>
    </row>
    <row r="2596" spans="1:39" x14ac:dyDescent="0.3">
      <c r="A2596" s="4">
        <v>20190909</v>
      </c>
      <c r="B2596" s="4" t="s">
        <v>1753</v>
      </c>
      <c r="C2596" s="4">
        <v>1220</v>
      </c>
      <c r="D2596" s="4">
        <v>1315</v>
      </c>
      <c r="E2596" s="4">
        <v>1185</v>
      </c>
      <c r="F2596" s="4">
        <v>1315</v>
      </c>
      <c r="G2596" s="4">
        <v>90</v>
      </c>
      <c r="H2596" s="4">
        <v>32699770</v>
      </c>
      <c r="I2596" s="4">
        <v>7.3469999999999994E-2</v>
      </c>
      <c r="J2596" s="4">
        <v>2.647344842601612</v>
      </c>
      <c r="K2596" s="4">
        <v>1.04089709762533</v>
      </c>
      <c r="L2596" s="4">
        <v>1.076104746317512</v>
      </c>
      <c r="M2596" s="4">
        <v>1.097204839382562</v>
      </c>
      <c r="N2596" s="4">
        <v>1.171909811959718</v>
      </c>
      <c r="O2596" s="4">
        <v>1.192635588608743</v>
      </c>
      <c r="P2596" s="4">
        <v>1.3142005280121261</v>
      </c>
      <c r="Q2596" s="4">
        <v>1430</v>
      </c>
      <c r="R2596" s="4">
        <v>1705</v>
      </c>
      <c r="S2596" s="4">
        <v>1425</v>
      </c>
      <c r="T2596" s="4">
        <v>1530</v>
      </c>
      <c r="U2596" s="7">
        <v>8.7452471482889732E-2</v>
      </c>
      <c r="V2596" s="7">
        <v>0.29657794676806082</v>
      </c>
      <c r="W2596" s="7">
        <v>8.3650190114068435E-2</v>
      </c>
      <c r="X2596" s="4">
        <v>6.2561269049104196E-2</v>
      </c>
      <c r="Y2596" s="4">
        <v>0.1634980988593156</v>
      </c>
      <c r="Z2596" s="7">
        <v>8.4652471482889735E-2</v>
      </c>
      <c r="AA2596" s="7">
        <v>8.4652471482889735E-2</v>
      </c>
      <c r="AB2596" s="4">
        <v>0</v>
      </c>
      <c r="AC2596" s="4">
        <v>0</v>
      </c>
      <c r="AD2596" s="4">
        <v>2.8688524590163939E-2</v>
      </c>
      <c r="AE2596" s="4">
        <v>4.4901402965875237</v>
      </c>
      <c r="AF2596" s="4">
        <v>1.0062715263775399</v>
      </c>
      <c r="AG2596" s="4">
        <v>1.6716193961893859</v>
      </c>
      <c r="AH2596" s="4">
        <v>0.39554526047895672</v>
      </c>
      <c r="AI2596" s="4">
        <v>7.7868852459016397E-2</v>
      </c>
      <c r="AJ2596" s="4">
        <v>1705</v>
      </c>
      <c r="AK2596" s="4">
        <v>1425</v>
      </c>
      <c r="AL2596" s="4">
        <v>1475</v>
      </c>
      <c r="AM2596" s="8">
        <v>-8.5241225492809006E-3</v>
      </c>
    </row>
    <row r="2597" spans="1:39" x14ac:dyDescent="0.3">
      <c r="A2597" s="4">
        <v>20191030</v>
      </c>
      <c r="B2597" s="4" t="s">
        <v>1753</v>
      </c>
      <c r="C2597" s="4">
        <v>1130</v>
      </c>
      <c r="D2597" s="4">
        <v>1370</v>
      </c>
      <c r="E2597" s="4">
        <v>1125</v>
      </c>
      <c r="F2597" s="4">
        <v>1250</v>
      </c>
      <c r="G2597" s="4">
        <v>135</v>
      </c>
      <c r="H2597" s="4">
        <v>70121773</v>
      </c>
      <c r="I2597" s="4">
        <v>0.12107999999999999</v>
      </c>
      <c r="J2597" s="4">
        <v>8.19617042568035</v>
      </c>
      <c r="K2597" s="4">
        <v>1.079136690647482</v>
      </c>
      <c r="L2597" s="4">
        <v>1.0917030567685591</v>
      </c>
      <c r="M2597" s="4">
        <v>1.095050372317127</v>
      </c>
      <c r="N2597" s="4">
        <v>1.0902747492368079</v>
      </c>
      <c r="O2597" s="4">
        <v>1.046243984097091</v>
      </c>
      <c r="P2597" s="4">
        <v>1.114818916247371</v>
      </c>
      <c r="Q2597" s="4">
        <v>1230</v>
      </c>
      <c r="R2597" s="4">
        <v>1260</v>
      </c>
      <c r="S2597" s="4">
        <v>1205</v>
      </c>
      <c r="T2597" s="4">
        <v>1245</v>
      </c>
      <c r="U2597" s="7">
        <v>-1.6E-2</v>
      </c>
      <c r="V2597" s="7">
        <v>8.0000000000000002E-3</v>
      </c>
      <c r="W2597" s="7">
        <v>-3.5999999999999997E-2</v>
      </c>
      <c r="X2597" s="4">
        <v>-6.9123419101613612E-2</v>
      </c>
      <c r="Y2597" s="4">
        <v>-4.0000000000000001E-3</v>
      </c>
      <c r="Z2597" s="7">
        <v>-6.8000000000000005E-3</v>
      </c>
      <c r="AA2597" s="7">
        <v>-6.8000000000000005E-3</v>
      </c>
      <c r="AB2597" s="4">
        <v>1.345291479820628E-2</v>
      </c>
      <c r="AC2597" s="4">
        <v>9.6000000000000002E-2</v>
      </c>
      <c r="AD2597" s="4">
        <v>4.4247787610619468E-3</v>
      </c>
      <c r="AE2597" s="4">
        <v>31.863351392714051</v>
      </c>
      <c r="AF2597" s="4">
        <v>0.76682829335958269</v>
      </c>
      <c r="AG2597" s="4">
        <v>1.344217741825485</v>
      </c>
      <c r="AH2597" s="4">
        <v>0.56014580958889559</v>
      </c>
      <c r="AI2597" s="4">
        <v>0.1061946902654867</v>
      </c>
      <c r="AJ2597" s="4">
        <v>1410</v>
      </c>
      <c r="AK2597" s="4">
        <v>1205</v>
      </c>
      <c r="AL2597" s="4">
        <v>1315</v>
      </c>
      <c r="AM2597" s="8">
        <v>-4.9521496267998901E-3</v>
      </c>
    </row>
    <row r="2598" spans="1:39" x14ac:dyDescent="0.3">
      <c r="A2598" s="4">
        <v>20200325</v>
      </c>
      <c r="B2598" s="4" t="s">
        <v>1753</v>
      </c>
      <c r="C2598" s="4">
        <v>699</v>
      </c>
      <c r="D2598" s="4">
        <v>735</v>
      </c>
      <c r="E2598" s="4">
        <v>690</v>
      </c>
      <c r="F2598" s="4">
        <v>727</v>
      </c>
      <c r="G2598" s="4">
        <v>49</v>
      </c>
      <c r="H2598" s="4">
        <v>3174639</v>
      </c>
      <c r="I2598" s="4">
        <v>7.2270000000000001E-2</v>
      </c>
      <c r="J2598" s="4">
        <v>0.69340350195263878</v>
      </c>
      <c r="K2598" s="4">
        <v>1.071744471744472</v>
      </c>
      <c r="L2598" s="4">
        <v>1.095869761832982</v>
      </c>
      <c r="M2598" s="4">
        <v>1.038423082416797</v>
      </c>
      <c r="N2598" s="4">
        <v>0.82693510777455503</v>
      </c>
      <c r="O2598" s="4">
        <v>0.64371412127562233</v>
      </c>
      <c r="P2598" s="4">
        <v>0.62069112719045483</v>
      </c>
      <c r="Q2598" s="4">
        <v>735</v>
      </c>
      <c r="R2598" s="4">
        <v>815</v>
      </c>
      <c r="S2598" s="4">
        <v>693</v>
      </c>
      <c r="T2598" s="4">
        <v>744</v>
      </c>
      <c r="U2598" s="7">
        <v>1.1004126547455296E-2</v>
      </c>
      <c r="V2598" s="7">
        <v>0.12104539202200826</v>
      </c>
      <c r="W2598" s="7">
        <v>-4.676753782668501E-2</v>
      </c>
      <c r="X2598" s="4">
        <v>-0.11511118694193261</v>
      </c>
      <c r="Y2598" s="4">
        <v>2.3383768913342508E-2</v>
      </c>
      <c r="Z2598" s="7">
        <v>3.7200000000000004E-2</v>
      </c>
      <c r="AA2598" s="7">
        <v>3.7200000000000004E-2</v>
      </c>
      <c r="AB2598" s="4">
        <v>3.0973451327433631E-2</v>
      </c>
      <c r="AC2598" s="4">
        <v>1.1004126547455299E-2</v>
      </c>
      <c r="AD2598" s="4">
        <v>1.28755364806867E-2</v>
      </c>
      <c r="AE2598" s="4">
        <v>1.137538895712908</v>
      </c>
      <c r="AF2598" s="4">
        <v>0.50829262422661636</v>
      </c>
      <c r="AG2598" s="4">
        <v>1.2594090650096801</v>
      </c>
      <c r="AH2598" s="4">
        <v>1.173347481291976</v>
      </c>
      <c r="AI2598" s="4">
        <v>4.005722460658083E-2</v>
      </c>
      <c r="AJ2598" s="4">
        <v>929</v>
      </c>
      <c r="AK2598" s="4">
        <v>693</v>
      </c>
      <c r="AL2598" s="4">
        <v>830</v>
      </c>
      <c r="AM2598" s="4"/>
    </row>
    <row r="2599" spans="1:39" x14ac:dyDescent="0.3">
      <c r="A2599" s="4">
        <v>20200331</v>
      </c>
      <c r="B2599" s="4" t="s">
        <v>1753</v>
      </c>
      <c r="C2599" s="4">
        <v>825</v>
      </c>
      <c r="D2599" s="4">
        <v>929</v>
      </c>
      <c r="E2599" s="4">
        <v>810</v>
      </c>
      <c r="F2599" s="4">
        <v>870</v>
      </c>
      <c r="G2599" s="4">
        <v>72</v>
      </c>
      <c r="H2599" s="4">
        <v>10695025</v>
      </c>
      <c r="I2599" s="4">
        <v>9.0230000000000005E-2</v>
      </c>
      <c r="J2599" s="4">
        <v>2.2853503827124921</v>
      </c>
      <c r="K2599" s="4">
        <v>1.072308956450287</v>
      </c>
      <c r="L2599" s="4">
        <v>1.1139564660691419</v>
      </c>
      <c r="M2599" s="4">
        <v>1.209005002779322</v>
      </c>
      <c r="N2599" s="4">
        <v>1.059296237671983</v>
      </c>
      <c r="O2599" s="4">
        <v>0.79131673892611343</v>
      </c>
      <c r="P2599" s="4">
        <v>0.75053378480384758</v>
      </c>
      <c r="Q2599" s="4">
        <v>880</v>
      </c>
      <c r="R2599" s="4">
        <v>907</v>
      </c>
      <c r="S2599" s="4">
        <v>830</v>
      </c>
      <c r="T2599" s="4">
        <v>830</v>
      </c>
      <c r="U2599" s="7">
        <v>1.1494252873563218E-2</v>
      </c>
      <c r="V2599" s="7">
        <v>4.2528735632183907E-2</v>
      </c>
      <c r="W2599" s="7">
        <v>-4.5977011494252873E-2</v>
      </c>
      <c r="X2599" s="4">
        <v>-7.0437111895774882E-2</v>
      </c>
      <c r="Y2599" s="4">
        <v>-4.5977011494252873E-2</v>
      </c>
      <c r="Z2599" s="7">
        <v>3.7200000000000004E-2</v>
      </c>
      <c r="AA2599" s="7">
        <v>3.7200000000000004E-2</v>
      </c>
      <c r="AB2599" s="4">
        <v>3.3834586466165273E-2</v>
      </c>
      <c r="AC2599" s="4">
        <v>6.7816091954022995E-2</v>
      </c>
      <c r="AD2599" s="4">
        <v>1.8181818181818181E-2</v>
      </c>
      <c r="AE2599" s="4">
        <v>1.898426856597661</v>
      </c>
      <c r="AF2599" s="4">
        <v>0.66110310583262266</v>
      </c>
      <c r="AG2599" s="4">
        <v>1.5711032241802481</v>
      </c>
      <c r="AH2599" s="4">
        <v>0.87612794226912494</v>
      </c>
      <c r="AI2599" s="4">
        <v>5.4545454545454543E-2</v>
      </c>
      <c r="AJ2599" s="4">
        <v>958.00000000000011</v>
      </c>
      <c r="AK2599" s="4">
        <v>797</v>
      </c>
      <c r="AL2599" s="4">
        <v>920</v>
      </c>
      <c r="AM2599" s="4"/>
    </row>
    <row r="2600" spans="1:39" x14ac:dyDescent="0.3">
      <c r="A2600" s="4">
        <v>20200406</v>
      </c>
      <c r="B2600" s="4" t="s">
        <v>1753</v>
      </c>
      <c r="C2600" s="4">
        <v>871</v>
      </c>
      <c r="D2600" s="4">
        <v>958</v>
      </c>
      <c r="E2600" s="4">
        <v>856</v>
      </c>
      <c r="F2600" s="4">
        <v>917</v>
      </c>
      <c r="G2600" s="4">
        <v>65</v>
      </c>
      <c r="H2600" s="4">
        <v>6203491</v>
      </c>
      <c r="I2600" s="4">
        <v>7.6289999999999997E-2</v>
      </c>
      <c r="J2600" s="4">
        <v>1.285673315356195</v>
      </c>
      <c r="K2600" s="4">
        <v>1.058484032320123</v>
      </c>
      <c r="L2600" s="4">
        <v>1.066527099325425</v>
      </c>
      <c r="M2600" s="4">
        <v>1.1445332001997</v>
      </c>
      <c r="N2600" s="4">
        <v>1.180940115904701</v>
      </c>
      <c r="O2600" s="4">
        <v>0.85474599968929632</v>
      </c>
      <c r="P2600" s="4">
        <v>0.79753578546838189</v>
      </c>
      <c r="Q2600" s="4">
        <v>940</v>
      </c>
      <c r="R2600" s="4">
        <v>945</v>
      </c>
      <c r="S2600" s="4">
        <v>891.00000000000011</v>
      </c>
      <c r="T2600" s="4">
        <v>920</v>
      </c>
      <c r="U2600" s="7">
        <v>2.5081788440567066E-2</v>
      </c>
      <c r="V2600" s="7">
        <v>3.0534351145038167E-2</v>
      </c>
      <c r="W2600" s="7">
        <v>-2.8353326063249605E-2</v>
      </c>
      <c r="X2600" s="4">
        <v>-5.7694784288473862E-2</v>
      </c>
      <c r="Y2600" s="4">
        <v>3.2715376226826608E-3</v>
      </c>
      <c r="Z2600" s="7">
        <v>4.7153762268266081E-4</v>
      </c>
      <c r="AA2600" s="7">
        <v>2.2281788440567066E-2</v>
      </c>
      <c r="AB2600" s="4">
        <v>2.230046948356821E-2</v>
      </c>
      <c r="AC2600" s="4">
        <v>4.4711014176663157E-2</v>
      </c>
      <c r="AD2600" s="4">
        <v>1.7221584385763489E-2</v>
      </c>
      <c r="AE2600" s="4">
        <v>2.394995500328355</v>
      </c>
      <c r="AF2600" s="4">
        <v>0.76091332290399649</v>
      </c>
      <c r="AG2600" s="4">
        <v>1.6195615039046249</v>
      </c>
      <c r="AH2600" s="4">
        <v>0.69675905374872404</v>
      </c>
      <c r="AI2600" s="4">
        <v>5.2812858783007899E-2</v>
      </c>
      <c r="AJ2600" s="4">
        <v>1160</v>
      </c>
      <c r="AK2600" s="4">
        <v>891.00000000000011</v>
      </c>
      <c r="AL2600" s="4">
        <v>1125</v>
      </c>
      <c r="AM2600" s="4"/>
    </row>
    <row r="2601" spans="1:39" x14ac:dyDescent="0.3">
      <c r="A2601" s="4">
        <v>20200825</v>
      </c>
      <c r="B2601" s="4" t="s">
        <v>1753</v>
      </c>
      <c r="C2601" s="4">
        <v>1965</v>
      </c>
      <c r="D2601" s="4">
        <v>2220</v>
      </c>
      <c r="E2601" s="4">
        <v>1960</v>
      </c>
      <c r="F2601" s="4">
        <v>2155</v>
      </c>
      <c r="G2601" s="4">
        <v>210</v>
      </c>
      <c r="H2601" s="4">
        <v>61135145</v>
      </c>
      <c r="I2601" s="4">
        <v>0.10797</v>
      </c>
      <c r="J2601" s="4">
        <v>1.285643006142293</v>
      </c>
      <c r="K2601" s="4">
        <v>1.0856423173803531</v>
      </c>
      <c r="L2601" s="4">
        <v>1.11948051948052</v>
      </c>
      <c r="M2601" s="4">
        <v>1.145058448459086</v>
      </c>
      <c r="N2601" s="4">
        <v>1.21323011963406</v>
      </c>
      <c r="O2601" s="4">
        <v>1.2953315968743739</v>
      </c>
      <c r="P2601" s="4">
        <v>1.5755515344263491</v>
      </c>
      <c r="Q2601" s="4">
        <v>2290</v>
      </c>
      <c r="R2601" s="4">
        <v>2800</v>
      </c>
      <c r="S2601" s="4">
        <v>2285</v>
      </c>
      <c r="T2601" s="4">
        <v>2620</v>
      </c>
      <c r="U2601" s="7">
        <v>6.2645011600928072E-2</v>
      </c>
      <c r="V2601" s="7">
        <v>0.29930394431554525</v>
      </c>
      <c r="W2601" s="7">
        <v>6.0324825986078884E-2</v>
      </c>
      <c r="X2601" s="4">
        <v>3.3356790992258717E-2</v>
      </c>
      <c r="Y2601" s="4">
        <v>0.21577726218097451</v>
      </c>
      <c r="Z2601" s="7">
        <v>5.9845011600928075E-2</v>
      </c>
      <c r="AA2601" s="7">
        <v>5.9845011600928075E-2</v>
      </c>
      <c r="AB2601" s="4">
        <v>1.02827763496144E-2</v>
      </c>
      <c r="AC2601" s="4">
        <v>3.0162412993039438E-2</v>
      </c>
      <c r="AD2601" s="4">
        <v>2.5445292620865142E-3</v>
      </c>
      <c r="AE2601" s="4">
        <v>1.1321879387889191</v>
      </c>
      <c r="AF2601" s="4">
        <v>1.070894730433595</v>
      </c>
      <c r="AG2601" s="4">
        <v>1.445664465867081</v>
      </c>
      <c r="AH2601" s="4">
        <v>0.24207515818760059</v>
      </c>
      <c r="AI2601" s="4">
        <v>9.6692111959287536E-2</v>
      </c>
      <c r="AJ2601" s="4">
        <v>3015</v>
      </c>
      <c r="AK2601" s="4">
        <v>2270</v>
      </c>
      <c r="AL2601" s="4">
        <v>2285</v>
      </c>
      <c r="AM2601" s="8">
        <v>2.5216367652306101E-2</v>
      </c>
    </row>
    <row r="2602" spans="1:39" x14ac:dyDescent="0.3">
      <c r="A2602" s="4">
        <v>20201015</v>
      </c>
      <c r="B2602" s="4" t="s">
        <v>1753</v>
      </c>
      <c r="C2602" s="4">
        <v>1770</v>
      </c>
      <c r="D2602" s="4">
        <v>2180</v>
      </c>
      <c r="E2602" s="4">
        <v>1770</v>
      </c>
      <c r="F2602" s="4">
        <v>1985</v>
      </c>
      <c r="G2602" s="4">
        <v>210</v>
      </c>
      <c r="H2602" s="4">
        <v>74786887</v>
      </c>
      <c r="I2602" s="4">
        <v>0.11831</v>
      </c>
      <c r="J2602" s="4">
        <v>8.1755268714539753</v>
      </c>
      <c r="K2602" s="4">
        <v>1.0700808625336931</v>
      </c>
      <c r="L2602" s="4">
        <v>1.0788043478260869</v>
      </c>
      <c r="M2602" s="4">
        <v>1.096079514080619</v>
      </c>
      <c r="N2602" s="4">
        <v>1.0989619377162629</v>
      </c>
      <c r="O2602" s="4">
        <v>1.048969526158182</v>
      </c>
      <c r="P2602" s="4">
        <v>1.182016673283049</v>
      </c>
      <c r="Q2602" s="4">
        <v>1950</v>
      </c>
      <c r="R2602" s="4">
        <v>1980</v>
      </c>
      <c r="S2602" s="4">
        <v>1865</v>
      </c>
      <c r="T2602" s="4">
        <v>1890</v>
      </c>
      <c r="U2602" s="7">
        <v>-1.7632241813602016E-2</v>
      </c>
      <c r="V2602" s="7">
        <v>-2.5188916876574307E-3</v>
      </c>
      <c r="W2602" s="7">
        <v>-6.0453400503778336E-2</v>
      </c>
      <c r="X2602" s="4">
        <v>-2.2698961937716141E-2</v>
      </c>
      <c r="Y2602" s="4">
        <v>-4.7858942065491183E-2</v>
      </c>
      <c r="Z2602" s="7">
        <v>-5.065894206549118E-2</v>
      </c>
      <c r="AA2602" s="7">
        <v>-5.065894206549118E-2</v>
      </c>
      <c r="AB2602" s="4">
        <v>0</v>
      </c>
      <c r="AC2602" s="4">
        <v>9.8236775818639793E-2</v>
      </c>
      <c r="AD2602" s="4">
        <v>0</v>
      </c>
      <c r="AE2602" s="4">
        <v>48.68731922151732</v>
      </c>
      <c r="AF2602" s="4">
        <v>0.83192328752091282</v>
      </c>
      <c r="AG2602" s="4">
        <v>1.3122844577811921</v>
      </c>
      <c r="AH2602" s="4">
        <v>0.44000400298346642</v>
      </c>
      <c r="AI2602" s="4">
        <v>0.12146892655367229</v>
      </c>
      <c r="AJ2602" s="4">
        <v>1980</v>
      </c>
      <c r="AK2602" s="4">
        <v>1865</v>
      </c>
      <c r="AL2602" s="4">
        <v>1890</v>
      </c>
      <c r="AM2602" s="8">
        <v>-1.9779914622658101E-2</v>
      </c>
    </row>
    <row r="2603" spans="1:39" x14ac:dyDescent="0.3">
      <c r="A2603" s="4">
        <v>20190809</v>
      </c>
      <c r="B2603" s="4" t="s">
        <v>1754</v>
      </c>
      <c r="C2603" s="4">
        <v>775</v>
      </c>
      <c r="D2603" s="4">
        <v>857</v>
      </c>
      <c r="E2603" s="4">
        <v>775</v>
      </c>
      <c r="F2603" s="4">
        <v>856</v>
      </c>
      <c r="G2603" s="4">
        <v>73</v>
      </c>
      <c r="H2603" s="4">
        <v>179201</v>
      </c>
      <c r="I2603" s="4">
        <v>9.3229999999999993E-2</v>
      </c>
      <c r="J2603" s="4">
        <v>2.245170779866744</v>
      </c>
      <c r="K2603" s="4">
        <v>1.06511820821236</v>
      </c>
      <c r="L2603" s="4">
        <v>1.091836734693878</v>
      </c>
      <c r="M2603" s="4">
        <v>1.0106257378984651</v>
      </c>
      <c r="N2603" s="4">
        <v>0.92680814205283679</v>
      </c>
      <c r="O2603" s="4">
        <v>0.75416287333705334</v>
      </c>
      <c r="P2603" s="4">
        <v>0.6408464763425834</v>
      </c>
      <c r="Q2603" s="4">
        <v>856.00000000000011</v>
      </c>
      <c r="R2603" s="4">
        <v>856.00000000000011</v>
      </c>
      <c r="S2603" s="4">
        <v>804</v>
      </c>
      <c r="T2603" s="4">
        <v>847</v>
      </c>
      <c r="U2603" s="7">
        <v>1.3281172631029909E-16</v>
      </c>
      <c r="V2603" s="7">
        <v>1.3281172631029909E-16</v>
      </c>
      <c r="W2603" s="7">
        <v>-6.0747663551401869E-2</v>
      </c>
      <c r="X2603" s="4">
        <v>-5.2674317886530937E-2</v>
      </c>
      <c r="Y2603" s="4">
        <v>-1.051401869158892E-2</v>
      </c>
      <c r="Z2603" s="7">
        <v>-1.331401869158892E-2</v>
      </c>
      <c r="AA2603" s="7">
        <v>-1.331401869158892E-2</v>
      </c>
      <c r="AB2603" s="4">
        <v>0</v>
      </c>
      <c r="AC2603" s="4">
        <v>1.168224299065288E-3</v>
      </c>
      <c r="AD2603" s="4">
        <v>0</v>
      </c>
      <c r="AE2603" s="4">
        <v>1.1831494576161521</v>
      </c>
      <c r="AF2603" s="4">
        <v>0.72777897225895716</v>
      </c>
      <c r="AG2603" s="4">
        <v>1.1038247914688459</v>
      </c>
      <c r="AH2603" s="4">
        <v>0.46810266901943759</v>
      </c>
      <c r="AI2603" s="4">
        <v>0.1045161290322582</v>
      </c>
      <c r="AJ2603" s="4">
        <v>962</v>
      </c>
      <c r="AK2603" s="4">
        <v>804</v>
      </c>
      <c r="AL2603" s="4">
        <v>908.00000000000011</v>
      </c>
      <c r="AM2603" s="4"/>
    </row>
    <row r="2604" spans="1:39" x14ac:dyDescent="0.3">
      <c r="A2604" s="4">
        <v>20190930</v>
      </c>
      <c r="B2604" s="4" t="s">
        <v>1754</v>
      </c>
      <c r="C2604" s="4">
        <v>1046</v>
      </c>
      <c r="D2604" s="4">
        <v>1264</v>
      </c>
      <c r="E2604" s="4">
        <v>1022</v>
      </c>
      <c r="F2604" s="4">
        <v>1155</v>
      </c>
      <c r="G2604" s="4">
        <v>108</v>
      </c>
      <c r="H2604" s="4">
        <v>715543</v>
      </c>
      <c r="I2604" s="4">
        <v>0.10315000000000001</v>
      </c>
      <c r="J2604" s="4">
        <v>5.3229588367709182</v>
      </c>
      <c r="K2604" s="4">
        <v>1.0638624501074609</v>
      </c>
      <c r="L2604" s="4">
        <v>1.0935428896042421</v>
      </c>
      <c r="M2604" s="4">
        <v>1.1299158677362551</v>
      </c>
      <c r="N2604" s="4">
        <v>1.154019083778788</v>
      </c>
      <c r="O2604" s="4">
        <v>1.1933667407139541</v>
      </c>
      <c r="P2604" s="4">
        <v>0.97903481012658222</v>
      </c>
      <c r="Q2604" s="4">
        <v>1155</v>
      </c>
      <c r="R2604" s="4">
        <v>1185</v>
      </c>
      <c r="S2604" s="4">
        <v>1111</v>
      </c>
      <c r="T2604" s="4">
        <v>1165</v>
      </c>
      <c r="U2604" s="7">
        <v>0</v>
      </c>
      <c r="V2604" s="7">
        <v>2.5974025974025976E-2</v>
      </c>
      <c r="W2604" s="7">
        <v>-3.8095238095238099E-2</v>
      </c>
      <c r="X2604" s="4">
        <v>1.843433081880395E-2</v>
      </c>
      <c r="Y2604" s="4">
        <v>8.658008658008658E-3</v>
      </c>
      <c r="Z2604" s="7">
        <v>5.8580086580086576E-3</v>
      </c>
      <c r="AA2604" s="7">
        <v>5.8580086580086576E-3</v>
      </c>
      <c r="AB2604" s="4">
        <v>0</v>
      </c>
      <c r="AC2604" s="4">
        <v>9.4372294372294371E-2</v>
      </c>
      <c r="AD2604" s="4">
        <v>2.2944550669216059E-2</v>
      </c>
      <c r="AE2604" s="4">
        <v>18.80484087146198</v>
      </c>
      <c r="AF2604" s="4">
        <v>1.083740672671863</v>
      </c>
      <c r="AG2604" s="4">
        <v>1.2793811596645781</v>
      </c>
      <c r="AH2604" s="4">
        <v>0.1411020786275585</v>
      </c>
      <c r="AI2604" s="4">
        <v>0.10420650095602289</v>
      </c>
      <c r="AJ2604" s="4">
        <v>1219</v>
      </c>
      <c r="AK2604" s="4">
        <v>1036</v>
      </c>
      <c r="AL2604" s="4">
        <v>1051</v>
      </c>
      <c r="AM2604" s="8">
        <v>-8.2465346930793194E-3</v>
      </c>
    </row>
    <row r="2605" spans="1:39" x14ac:dyDescent="0.3">
      <c r="A2605" s="4">
        <v>20191111</v>
      </c>
      <c r="B2605" s="4" t="s">
        <v>1754</v>
      </c>
      <c r="C2605" s="4">
        <v>1002</v>
      </c>
      <c r="D2605" s="4">
        <v>1234</v>
      </c>
      <c r="E2605" s="4">
        <v>992</v>
      </c>
      <c r="F2605" s="4">
        <v>1096</v>
      </c>
      <c r="G2605" s="4">
        <v>98</v>
      </c>
      <c r="H2605" s="4">
        <v>1006043</v>
      </c>
      <c r="I2605" s="4">
        <v>9.8199999999999996E-2</v>
      </c>
      <c r="J2605" s="4">
        <v>6.2272592502725077</v>
      </c>
      <c r="K2605" s="4">
        <v>1.071358748778104</v>
      </c>
      <c r="L2605" s="4">
        <v>1.088165210484511</v>
      </c>
      <c r="M2605" s="4">
        <v>1.1162032793563501</v>
      </c>
      <c r="N2605" s="4">
        <v>1.0979763574433981</v>
      </c>
      <c r="O2605" s="4">
        <v>1.094103553840011</v>
      </c>
      <c r="P2605" s="4">
        <v>1.0305433232514769</v>
      </c>
      <c r="Q2605" s="4">
        <v>1101</v>
      </c>
      <c r="R2605" s="4">
        <v>1106</v>
      </c>
      <c r="S2605" s="4">
        <v>1056</v>
      </c>
      <c r="T2605" s="4">
        <v>1056</v>
      </c>
      <c r="U2605" s="7">
        <v>4.5620437956204376E-3</v>
      </c>
      <c r="V2605" s="7">
        <v>9.1240875912408752E-3</v>
      </c>
      <c r="W2605" s="7">
        <v>-3.6496350364963501E-2</v>
      </c>
      <c r="X2605" s="4">
        <v>-1.076938489280705E-2</v>
      </c>
      <c r="Y2605" s="4">
        <v>-3.6496350364963501E-2</v>
      </c>
      <c r="Z2605" s="7">
        <v>-3.9296350364963498E-2</v>
      </c>
      <c r="AA2605" s="7">
        <v>-3.9296350364963498E-2</v>
      </c>
      <c r="AB2605" s="4">
        <v>0</v>
      </c>
      <c r="AC2605" s="4">
        <v>0.1259124087591241</v>
      </c>
      <c r="AD2605" s="4">
        <v>9.9800399201596807E-3</v>
      </c>
      <c r="AE2605" s="4">
        <v>2.7579369539531942</v>
      </c>
      <c r="AF2605" s="4">
        <v>0.95334101322397824</v>
      </c>
      <c r="AG2605" s="4">
        <v>1.1990037176231729</v>
      </c>
      <c r="AH2605" s="4">
        <v>0.21491682786727051</v>
      </c>
      <c r="AI2605" s="4">
        <v>9.3812375249500993E-2</v>
      </c>
      <c r="AJ2605" s="4">
        <v>1288</v>
      </c>
      <c r="AK2605" s="4">
        <v>1017</v>
      </c>
      <c r="AL2605" s="4">
        <v>1194</v>
      </c>
      <c r="AM2605" s="8">
        <v>-4.8600662695028303E-3</v>
      </c>
    </row>
    <row r="2606" spans="1:39" x14ac:dyDescent="0.3">
      <c r="A2606" s="4">
        <v>20191126</v>
      </c>
      <c r="B2606" s="4" t="s">
        <v>1754</v>
      </c>
      <c r="C2606" s="4">
        <v>1352</v>
      </c>
      <c r="D2606" s="4">
        <v>1550</v>
      </c>
      <c r="E2606" s="4">
        <v>1273</v>
      </c>
      <c r="F2606" s="4">
        <v>1520</v>
      </c>
      <c r="G2606" s="4">
        <v>167</v>
      </c>
      <c r="H2606" s="4">
        <v>1311332</v>
      </c>
      <c r="I2606" s="4">
        <v>0.12343</v>
      </c>
      <c r="J2606" s="4">
        <v>2.085064020381707</v>
      </c>
      <c r="K2606" s="4">
        <v>1.0584958217270199</v>
      </c>
      <c r="L2606" s="4">
        <v>1.100014473874656</v>
      </c>
      <c r="M2606" s="4">
        <v>1.21405750798722</v>
      </c>
      <c r="N2606" s="4">
        <v>1.354844460290578</v>
      </c>
      <c r="O2606" s="4">
        <v>1.440121273370389</v>
      </c>
      <c r="P2606" s="4">
        <v>1.446711982169909</v>
      </c>
      <c r="Q2606" s="4">
        <v>1668</v>
      </c>
      <c r="R2606" s="4">
        <v>1752</v>
      </c>
      <c r="S2606" s="4">
        <v>1506</v>
      </c>
      <c r="T2606" s="4">
        <v>1565</v>
      </c>
      <c r="U2606" s="7">
        <v>9.7368421052631576E-2</v>
      </c>
      <c r="V2606" s="7">
        <v>0.15263157894736842</v>
      </c>
      <c r="W2606" s="7">
        <v>-9.2105263157894728E-3</v>
      </c>
      <c r="X2606" s="4">
        <v>8.0755860593636111E-2</v>
      </c>
      <c r="Y2606" s="4">
        <v>2.9605263157894739E-2</v>
      </c>
      <c r="Z2606" s="7">
        <v>9.4568421052631579E-2</v>
      </c>
      <c r="AA2606" s="7">
        <v>9.4568421052631579E-2</v>
      </c>
      <c r="AB2606" s="4">
        <v>0</v>
      </c>
      <c r="AC2606" s="4">
        <v>1.973684210526316E-2</v>
      </c>
      <c r="AD2606" s="4">
        <v>5.8431952662722053E-2</v>
      </c>
      <c r="AE2606" s="4">
        <v>3.3067098371775758</v>
      </c>
      <c r="AF2606" s="4">
        <v>1.118586894449457</v>
      </c>
      <c r="AG2606" s="4">
        <v>1.885678264115912</v>
      </c>
      <c r="AH2606" s="4">
        <v>0.36367192453922198</v>
      </c>
      <c r="AI2606" s="4">
        <v>0.1242603550295856</v>
      </c>
      <c r="AJ2606" s="4">
        <v>1994</v>
      </c>
      <c r="AK2606" s="4">
        <v>1481</v>
      </c>
      <c r="AL2606" s="4">
        <v>1673</v>
      </c>
      <c r="AM2606" s="8">
        <v>6.4720418346942803E-3</v>
      </c>
    </row>
    <row r="2607" spans="1:39" x14ac:dyDescent="0.3">
      <c r="A2607" s="4">
        <v>20191204</v>
      </c>
      <c r="B2607" s="4" t="s">
        <v>1754</v>
      </c>
      <c r="C2607" s="4">
        <v>1678</v>
      </c>
      <c r="D2607" s="4">
        <v>2034</v>
      </c>
      <c r="E2607" s="4">
        <v>1575</v>
      </c>
      <c r="F2607" s="4">
        <v>1876</v>
      </c>
      <c r="G2607" s="4">
        <v>202</v>
      </c>
      <c r="H2607" s="4">
        <v>2057770</v>
      </c>
      <c r="I2607" s="4">
        <v>0.12067</v>
      </c>
      <c r="J2607" s="4">
        <v>0.9696758644592216</v>
      </c>
      <c r="K2607" s="4">
        <v>1.0962212699649401</v>
      </c>
      <c r="L2607" s="4">
        <v>1.0735950555110449</v>
      </c>
      <c r="M2607" s="4">
        <v>1.1719872555756861</v>
      </c>
      <c r="N2607" s="4">
        <v>1.3923627862099679</v>
      </c>
      <c r="O2607" s="4">
        <v>1.66118154045957</v>
      </c>
      <c r="P2607" s="4">
        <v>1.748776508972268</v>
      </c>
      <c r="Q2607" s="4">
        <v>1831</v>
      </c>
      <c r="R2607" s="4">
        <v>1905</v>
      </c>
      <c r="S2607" s="4">
        <v>1772</v>
      </c>
      <c r="T2607" s="4">
        <v>1797</v>
      </c>
      <c r="U2607" s="7">
        <v>-2.3987206823027719E-2</v>
      </c>
      <c r="V2607" s="7">
        <v>1.5458422174840085E-2</v>
      </c>
      <c r="W2607" s="7">
        <v>-5.5437100213219619E-2</v>
      </c>
      <c r="X2607" s="4">
        <v>0.11166363602627349</v>
      </c>
      <c r="Y2607" s="4">
        <v>-4.2110874200426432E-2</v>
      </c>
      <c r="Z2607" s="7">
        <v>-4.4910874200426429E-2</v>
      </c>
      <c r="AA2607" s="7">
        <v>-4.4910874200426429E-2</v>
      </c>
      <c r="AB2607" s="4">
        <v>2.9886431560071729E-3</v>
      </c>
      <c r="AC2607" s="4">
        <v>8.4221748400852753E-2</v>
      </c>
      <c r="AD2607" s="4">
        <v>6.1382598331346842E-2</v>
      </c>
      <c r="AE2607" s="4">
        <v>2.4656560900005151</v>
      </c>
      <c r="AF2607" s="4">
        <v>1.071132529926295</v>
      </c>
      <c r="AG2607" s="4">
        <v>2.715759803618818</v>
      </c>
      <c r="AH2607" s="4">
        <v>0.56537021256234088</v>
      </c>
      <c r="AI2607" s="4">
        <v>0.1179976162097737</v>
      </c>
      <c r="AJ2607" s="4">
        <v>2162</v>
      </c>
      <c r="AK2607" s="4">
        <v>1752</v>
      </c>
      <c r="AL2607" s="4">
        <v>2068</v>
      </c>
      <c r="AM2607" s="8">
        <v>-6.8458334277829297E-3</v>
      </c>
    </row>
    <row r="2608" spans="1:39" x14ac:dyDescent="0.3">
      <c r="A2608" s="4">
        <v>20191209</v>
      </c>
      <c r="B2608" s="4" t="s">
        <v>1754</v>
      </c>
      <c r="C2608" s="4">
        <v>1896</v>
      </c>
      <c r="D2608" s="4">
        <v>2162</v>
      </c>
      <c r="E2608" s="4">
        <v>1866</v>
      </c>
      <c r="F2608" s="4">
        <v>2073</v>
      </c>
      <c r="G2608" s="4">
        <v>217</v>
      </c>
      <c r="H2608" s="4">
        <v>1002969</v>
      </c>
      <c r="I2608" s="4">
        <v>0.11692</v>
      </c>
      <c r="J2608" s="4">
        <v>0.49790085857043931</v>
      </c>
      <c r="K2608" s="4">
        <v>1.0860984980789381</v>
      </c>
      <c r="L2608" s="4">
        <v>1.117520215633423</v>
      </c>
      <c r="M2608" s="4">
        <v>1.1813312058354231</v>
      </c>
      <c r="N2608" s="4">
        <v>1.400486420753952</v>
      </c>
      <c r="O2608" s="4">
        <v>1.7630049610205529</v>
      </c>
      <c r="P2608" s="4">
        <v>1.9043098828752969</v>
      </c>
      <c r="Q2608" s="4">
        <v>2068</v>
      </c>
      <c r="R2608" s="4">
        <v>2098</v>
      </c>
      <c r="S2608" s="4">
        <v>1984</v>
      </c>
      <c r="T2608" s="4">
        <v>2068</v>
      </c>
      <c r="U2608" s="7">
        <v>-2.41196333815726E-3</v>
      </c>
      <c r="V2608" s="7">
        <v>1.2059816690786301E-2</v>
      </c>
      <c r="W2608" s="7">
        <v>-4.293294741919923E-2</v>
      </c>
      <c r="X2608" s="4">
        <v>0.1198486690987704</v>
      </c>
      <c r="Y2608" s="4">
        <v>-2.41196333815726E-3</v>
      </c>
      <c r="Z2608" s="7">
        <v>-5.21196333815726E-3</v>
      </c>
      <c r="AA2608" s="7">
        <v>-5.21196333815726E-3</v>
      </c>
      <c r="AB2608" s="4">
        <v>2.1551724137931029E-2</v>
      </c>
      <c r="AC2608" s="4">
        <v>4.293294741919923E-2</v>
      </c>
      <c r="AD2608" s="4">
        <v>1.582278481012658E-2</v>
      </c>
      <c r="AE2608" s="4">
        <v>3.0286355318545</v>
      </c>
      <c r="AF2608" s="4">
        <v>1.0685289323614651</v>
      </c>
      <c r="AG2608" s="4">
        <v>3.0124264388781068</v>
      </c>
      <c r="AH2608" s="4">
        <v>0.60390778219697683</v>
      </c>
      <c r="AI2608" s="4">
        <v>9.3354430379746708E-2</v>
      </c>
      <c r="AJ2608" s="4">
        <v>2824</v>
      </c>
      <c r="AK2608" s="4">
        <v>1984</v>
      </c>
      <c r="AL2608" s="4">
        <v>2587</v>
      </c>
      <c r="AM2608" s="8">
        <v>-3.8210476076241002E-4</v>
      </c>
    </row>
    <row r="2609" spans="1:39" x14ac:dyDescent="0.3">
      <c r="A2609" s="4">
        <v>20191212</v>
      </c>
      <c r="B2609" s="4" t="s">
        <v>1754</v>
      </c>
      <c r="C2609" s="4">
        <v>2138</v>
      </c>
      <c r="D2609" s="4">
        <v>2567</v>
      </c>
      <c r="E2609" s="4">
        <v>2054</v>
      </c>
      <c r="F2609" s="4">
        <v>2276</v>
      </c>
      <c r="G2609" s="4">
        <v>207</v>
      </c>
      <c r="H2609" s="4">
        <v>1662301</v>
      </c>
      <c r="I2609" s="4">
        <v>0.10005</v>
      </c>
      <c r="J2609" s="4">
        <v>1.791408336213401</v>
      </c>
      <c r="K2609" s="4">
        <v>1.06487835308796</v>
      </c>
      <c r="L2609" s="4">
        <v>1.1004738419882021</v>
      </c>
      <c r="M2609" s="4">
        <v>1.1951270741440869</v>
      </c>
      <c r="N2609" s="4">
        <v>1.3861989158901269</v>
      </c>
      <c r="O2609" s="4">
        <v>1.845006485084306</v>
      </c>
      <c r="P2609" s="4">
        <v>2.0473916596076429</v>
      </c>
      <c r="Q2609" s="4">
        <v>2251</v>
      </c>
      <c r="R2609" s="4">
        <v>2305</v>
      </c>
      <c r="S2609" s="4">
        <v>2133</v>
      </c>
      <c r="T2609" s="4">
        <v>2281</v>
      </c>
      <c r="U2609" s="7">
        <v>-1.0984182776801407E-2</v>
      </c>
      <c r="V2609" s="7">
        <v>1.2741652021089631E-2</v>
      </c>
      <c r="W2609" s="7">
        <v>-6.2829525483304047E-2</v>
      </c>
      <c r="X2609" s="4">
        <v>0.1282355807296427</v>
      </c>
      <c r="Y2609" s="4">
        <v>2.196836555360281E-3</v>
      </c>
      <c r="Z2609" s="7">
        <v>-6.0316344463971902E-4</v>
      </c>
      <c r="AA2609" s="7">
        <v>-6.0316344463971902E-4</v>
      </c>
      <c r="AB2609" s="4">
        <v>3.3849129593810437E-2</v>
      </c>
      <c r="AC2609" s="4">
        <v>0.12785588752196839</v>
      </c>
      <c r="AD2609" s="4">
        <v>3.9289055191768008E-2</v>
      </c>
      <c r="AE2609" s="4">
        <v>9.5798812816966343</v>
      </c>
      <c r="AF2609" s="4">
        <v>1.0546450814351249</v>
      </c>
      <c r="AG2609" s="4">
        <v>3.217440059524737</v>
      </c>
      <c r="AH2609" s="4">
        <v>0.63738018236340266</v>
      </c>
      <c r="AI2609" s="4">
        <v>6.4546304957904588E-2</v>
      </c>
      <c r="AJ2609" s="4">
        <v>2824</v>
      </c>
      <c r="AK2609" s="4">
        <v>2133</v>
      </c>
      <c r="AL2609" s="4">
        <v>2291</v>
      </c>
      <c r="AM2609" s="8">
        <v>1.24139683559227E-2</v>
      </c>
    </row>
    <row r="2610" spans="1:39" x14ac:dyDescent="0.3">
      <c r="A2610" s="4">
        <v>20191216</v>
      </c>
      <c r="B2610" s="4" t="s">
        <v>1754</v>
      </c>
      <c r="C2610" s="4">
        <v>2212</v>
      </c>
      <c r="D2610" s="4">
        <v>2824</v>
      </c>
      <c r="E2610" s="4">
        <v>2162</v>
      </c>
      <c r="F2610" s="4">
        <v>2587</v>
      </c>
      <c r="G2610" s="4">
        <v>306</v>
      </c>
      <c r="H2610" s="4">
        <v>2052374</v>
      </c>
      <c r="I2610" s="4">
        <v>0.13414999999999999</v>
      </c>
      <c r="J2610" s="4">
        <v>2.1583507484284352</v>
      </c>
      <c r="K2610" s="4">
        <v>1.086366181410974</v>
      </c>
      <c r="L2610" s="4">
        <v>1.1467198581560281</v>
      </c>
      <c r="M2610" s="4">
        <v>1.2585745560690831</v>
      </c>
      <c r="N2610" s="4">
        <v>1.4617057942763509</v>
      </c>
      <c r="O2610" s="4">
        <v>2.018386798954527</v>
      </c>
      <c r="P2610" s="4">
        <v>2.2861940216070522</v>
      </c>
      <c r="Q2610" s="4">
        <v>2607</v>
      </c>
      <c r="R2610" s="4">
        <v>2809</v>
      </c>
      <c r="S2610" s="4">
        <v>2547</v>
      </c>
      <c r="T2610" s="4">
        <v>2607</v>
      </c>
      <c r="U2610" s="7">
        <v>7.7309625048318517E-3</v>
      </c>
      <c r="V2610" s="7">
        <v>8.581368380363355E-2</v>
      </c>
      <c r="W2610" s="7">
        <v>-1.5461925009663703E-2</v>
      </c>
      <c r="X2610" s="4">
        <v>0.13506794361104049</v>
      </c>
      <c r="Y2610" s="4">
        <v>7.7309625048318517E-3</v>
      </c>
      <c r="Z2610" s="7">
        <v>3.7200000000000004E-2</v>
      </c>
      <c r="AA2610" s="7">
        <v>3.7200000000000004E-2</v>
      </c>
      <c r="AB2610" s="4">
        <v>0</v>
      </c>
      <c r="AC2610" s="4">
        <v>9.1611905682257619E-2</v>
      </c>
      <c r="AD2610" s="4">
        <v>2.2603978300180828E-2</v>
      </c>
      <c r="AE2610" s="4">
        <v>4.2852334629943982</v>
      </c>
      <c r="AF2610" s="4">
        <v>1.1014037026089569</v>
      </c>
      <c r="AG2610" s="4">
        <v>3.630813667543578</v>
      </c>
      <c r="AH2610" s="4">
        <v>0.63251194482009832</v>
      </c>
      <c r="AI2610" s="4">
        <v>0.1695298372513562</v>
      </c>
      <c r="AJ2610" s="4">
        <v>2809</v>
      </c>
      <c r="AK2610" s="4">
        <v>1624</v>
      </c>
      <c r="AL2610" s="4">
        <v>1708</v>
      </c>
      <c r="AM2610" s="8">
        <v>1.5385810953378099E-3</v>
      </c>
    </row>
    <row r="2611" spans="1:39" x14ac:dyDescent="0.3">
      <c r="A2611" s="4">
        <v>20200204</v>
      </c>
      <c r="B2611" s="4" t="s">
        <v>1754</v>
      </c>
      <c r="C2611" s="4">
        <v>1501</v>
      </c>
      <c r="D2611" s="4">
        <v>1693</v>
      </c>
      <c r="E2611" s="4">
        <v>1476</v>
      </c>
      <c r="F2611" s="4">
        <v>1664</v>
      </c>
      <c r="G2611" s="4">
        <v>162</v>
      </c>
      <c r="H2611" s="4">
        <v>452506</v>
      </c>
      <c r="I2611" s="4">
        <v>0.10786</v>
      </c>
      <c r="J2611" s="4">
        <v>0.95498583579568697</v>
      </c>
      <c r="K2611" s="4">
        <v>1.0826284970722191</v>
      </c>
      <c r="L2611" s="4">
        <v>1.1094812641685561</v>
      </c>
      <c r="M2611" s="4">
        <v>1.124020534990543</v>
      </c>
      <c r="N2611" s="4">
        <v>1.0299260359607589</v>
      </c>
      <c r="O2611" s="4">
        <v>1.0229508196721311</v>
      </c>
      <c r="P2611" s="4">
        <v>1.272592856960767</v>
      </c>
      <c r="Q2611" s="4">
        <v>1664</v>
      </c>
      <c r="R2611" s="4">
        <v>1688</v>
      </c>
      <c r="S2611" s="4">
        <v>1614</v>
      </c>
      <c r="T2611" s="4">
        <v>1664</v>
      </c>
      <c r="U2611" s="7">
        <v>0</v>
      </c>
      <c r="V2611" s="7">
        <v>1.4423076923076924E-2</v>
      </c>
      <c r="W2611" s="7">
        <v>-3.0048076923076924E-2</v>
      </c>
      <c r="X2611" s="4">
        <v>-6.5608269117690592E-3</v>
      </c>
      <c r="Y2611" s="4">
        <v>0</v>
      </c>
      <c r="Z2611" s="7">
        <v>-2.8E-3</v>
      </c>
      <c r="AA2611" s="7">
        <v>-2.8E-3</v>
      </c>
      <c r="AB2611" s="4">
        <v>0</v>
      </c>
      <c r="AC2611" s="4">
        <v>1.7427884615384619E-2</v>
      </c>
      <c r="AD2611" s="4">
        <v>1.6655562958027979E-2</v>
      </c>
      <c r="AE2611" s="4">
        <v>1.548871820148416</v>
      </c>
      <c r="AF2611" s="4">
        <v>0.78511579970468603</v>
      </c>
      <c r="AG2611" s="4">
        <v>1.3666594260169369</v>
      </c>
      <c r="AH2611" s="4">
        <v>0.54198626643475412</v>
      </c>
      <c r="AI2611" s="4">
        <v>0.1085942704863424</v>
      </c>
      <c r="AJ2611" s="4">
        <v>1757</v>
      </c>
      <c r="AK2611" s="4">
        <v>1614</v>
      </c>
      <c r="AL2611" s="4">
        <v>1659</v>
      </c>
      <c r="AM2611" s="8">
        <v>2.22462712656862E-2</v>
      </c>
    </row>
    <row r="2612" spans="1:39" x14ac:dyDescent="0.3">
      <c r="A2612" s="4">
        <v>20200708</v>
      </c>
      <c r="B2612" s="4" t="s">
        <v>1754</v>
      </c>
      <c r="C2612" s="4">
        <v>989</v>
      </c>
      <c r="D2612" s="4">
        <v>1069</v>
      </c>
      <c r="E2612" s="4">
        <v>966</v>
      </c>
      <c r="F2612" s="4">
        <v>1055</v>
      </c>
      <c r="G2612" s="4">
        <v>84</v>
      </c>
      <c r="H2612" s="4">
        <v>132738</v>
      </c>
      <c r="I2612" s="4">
        <v>8.6510000000000004E-2</v>
      </c>
      <c r="J2612" s="4">
        <v>2.0765393201476159</v>
      </c>
      <c r="K2612" s="4">
        <v>1.045244385733157</v>
      </c>
      <c r="L2612" s="4">
        <v>1.0558446757405919</v>
      </c>
      <c r="M2612" s="4">
        <v>1.0022800684020521</v>
      </c>
      <c r="N2612" s="4">
        <v>0.88913235851839367</v>
      </c>
      <c r="O2612" s="4">
        <v>0.83401407151703599</v>
      </c>
      <c r="P2612" s="4">
        <v>0.80350852696450226</v>
      </c>
      <c r="Q2612" s="4">
        <v>1160</v>
      </c>
      <c r="R2612" s="4">
        <v>1365</v>
      </c>
      <c r="S2612" s="4">
        <v>1065</v>
      </c>
      <c r="T2612" s="4">
        <v>1105</v>
      </c>
      <c r="U2612" s="7">
        <v>9.9526066350710901E-2</v>
      </c>
      <c r="V2612" s="7">
        <v>0.29383886255924169</v>
      </c>
      <c r="W2612" s="7">
        <v>9.4786729857819912E-3</v>
      </c>
      <c r="X2612" s="4">
        <v>-6.1944292275925808E-2</v>
      </c>
      <c r="Y2612" s="4">
        <v>4.7393364928909949E-2</v>
      </c>
      <c r="Z2612" s="7">
        <v>9.6726066350710904E-2</v>
      </c>
      <c r="AA2612" s="7">
        <v>9.6726066350710904E-2</v>
      </c>
      <c r="AB2612" s="4">
        <v>1.9587628865979381E-2</v>
      </c>
      <c r="AC2612" s="4">
        <v>1.327014218009479E-2</v>
      </c>
      <c r="AD2612" s="4">
        <v>2.3255813953488261E-2</v>
      </c>
      <c r="AE2612" s="4">
        <v>2.0965031430647252</v>
      </c>
      <c r="AF2612" s="4">
        <v>0.69551316451113421</v>
      </c>
      <c r="AG2612" s="4">
        <v>1.080351096643817</v>
      </c>
      <c r="AH2612" s="4">
        <v>0.51216229234189592</v>
      </c>
      <c r="AI2612" s="4">
        <v>6.6734074823053588E-2</v>
      </c>
      <c r="AJ2612" s="4">
        <v>1365</v>
      </c>
      <c r="AK2612" s="4">
        <v>1040</v>
      </c>
      <c r="AL2612" s="4">
        <v>1080</v>
      </c>
      <c r="AM2612" s="8">
        <v>8.9572685542288095E-3</v>
      </c>
    </row>
    <row r="2613" spans="1:39" x14ac:dyDescent="0.3">
      <c r="A2613" s="4">
        <v>20200730</v>
      </c>
      <c r="B2613" s="4" t="s">
        <v>1754</v>
      </c>
      <c r="C2613" s="4">
        <v>988</v>
      </c>
      <c r="D2613" s="4">
        <v>1160</v>
      </c>
      <c r="E2613" s="4">
        <v>942</v>
      </c>
      <c r="F2613" s="4">
        <v>1060</v>
      </c>
      <c r="G2613" s="4">
        <v>72</v>
      </c>
      <c r="H2613" s="4">
        <v>409545</v>
      </c>
      <c r="I2613" s="4">
        <v>7.2870000000000004E-2</v>
      </c>
      <c r="J2613" s="4">
        <v>5.469511657660882</v>
      </c>
      <c r="K2613" s="4">
        <v>1.0561275323812691</v>
      </c>
      <c r="L2613" s="4">
        <v>1.0757052973411809</v>
      </c>
      <c r="M2613" s="4">
        <v>1.079759600692676</v>
      </c>
      <c r="N2613" s="4">
        <v>1.0415131417342181</v>
      </c>
      <c r="O2613" s="4">
        <v>0.87247585601404731</v>
      </c>
      <c r="P2613" s="4">
        <v>0.85345070517035471</v>
      </c>
      <c r="Q2613" s="4">
        <v>1080</v>
      </c>
      <c r="R2613" s="4">
        <v>1080</v>
      </c>
      <c r="S2613" s="4">
        <v>978.00000000000011</v>
      </c>
      <c r="T2613" s="4">
        <v>987</v>
      </c>
      <c r="U2613" s="7">
        <v>1.8867924528301886E-2</v>
      </c>
      <c r="V2613" s="7">
        <v>1.8867924528301886E-2</v>
      </c>
      <c r="W2613" s="7">
        <v>-7.7358490566037635E-2</v>
      </c>
      <c r="X2613" s="4">
        <v>-1.198722672562051E-2</v>
      </c>
      <c r="Y2613" s="4">
        <v>-6.8867924528301885E-2</v>
      </c>
      <c r="Z2613" s="7">
        <v>-7.1667924528301882E-2</v>
      </c>
      <c r="AA2613" s="7">
        <v>1.6067924528301886E-2</v>
      </c>
      <c r="AB2613" s="4">
        <v>0</v>
      </c>
      <c r="AC2613" s="4">
        <v>9.4339622641509441E-2</v>
      </c>
      <c r="AD2613" s="4">
        <v>4.6558704453441402E-2</v>
      </c>
      <c r="AE2613" s="4">
        <v>9.0210136787153896</v>
      </c>
      <c r="AF2613" s="4">
        <v>0.85354268915496301</v>
      </c>
      <c r="AG2613" s="4">
        <v>1.1992978241035279</v>
      </c>
      <c r="AH2613" s="4">
        <v>0.33776632306914062</v>
      </c>
      <c r="AI2613" s="4">
        <v>7.2874493927125389E-2</v>
      </c>
      <c r="AJ2613" s="4">
        <v>1150</v>
      </c>
      <c r="AK2613" s="4">
        <v>901.00000000000011</v>
      </c>
      <c r="AL2613" s="4">
        <v>950</v>
      </c>
      <c r="AM2613" s="8">
        <v>6.9256358439552801E-3</v>
      </c>
    </row>
    <row r="2614" spans="1:39" x14ac:dyDescent="0.3">
      <c r="A2614" s="4">
        <v>20201008</v>
      </c>
      <c r="B2614" s="4" t="s">
        <v>1754</v>
      </c>
      <c r="C2614" s="4">
        <v>899</v>
      </c>
      <c r="D2614" s="4">
        <v>1165</v>
      </c>
      <c r="E2614" s="4">
        <v>899</v>
      </c>
      <c r="F2614" s="4">
        <v>999</v>
      </c>
      <c r="G2614" s="4">
        <v>100</v>
      </c>
      <c r="H2614" s="4">
        <v>1825754</v>
      </c>
      <c r="I2614" s="4">
        <v>0.11123</v>
      </c>
      <c r="J2614" s="4">
        <v>8.9239170227834936</v>
      </c>
      <c r="K2614" s="4">
        <v>1.071122230164403</v>
      </c>
      <c r="L2614" s="4">
        <v>1.0769728331177231</v>
      </c>
      <c r="M2614" s="4">
        <v>1.0697076774815291</v>
      </c>
      <c r="N2614" s="4">
        <v>1.0351258936897729</v>
      </c>
      <c r="O2614" s="4">
        <v>1.054854548334301</v>
      </c>
      <c r="P2614" s="4">
        <v>0.90230996771012884</v>
      </c>
      <c r="Q2614" s="4">
        <v>1000</v>
      </c>
      <c r="R2614" s="4">
        <v>1085</v>
      </c>
      <c r="S2614" s="4">
        <v>962</v>
      </c>
      <c r="T2614" s="4">
        <v>992</v>
      </c>
      <c r="U2614" s="7">
        <v>1.001001001001001E-3</v>
      </c>
      <c r="V2614" s="7">
        <v>8.6086086086086089E-2</v>
      </c>
      <c r="W2614" s="7">
        <v>-3.7037037037037035E-2</v>
      </c>
      <c r="X2614" s="4">
        <v>3.315718578385707E-3</v>
      </c>
      <c r="Y2614" s="4">
        <v>-7.0070070070070069E-3</v>
      </c>
      <c r="Z2614" s="7">
        <v>3.7200000000000004E-2</v>
      </c>
      <c r="AA2614" s="7">
        <v>3.7200000000000004E-2</v>
      </c>
      <c r="AB2614" s="4">
        <v>0</v>
      </c>
      <c r="AC2614" s="4">
        <v>0.1661661661661662</v>
      </c>
      <c r="AD2614" s="4">
        <v>0</v>
      </c>
      <c r="AE2614" s="4">
        <v>101.14980609418279</v>
      </c>
      <c r="AF2614" s="4">
        <v>0.95319923737904244</v>
      </c>
      <c r="AG2614" s="4">
        <v>1.214219888300031</v>
      </c>
      <c r="AH2614" s="4">
        <v>0.22552455784472261</v>
      </c>
      <c r="AI2614" s="4">
        <v>0.1112347052280311</v>
      </c>
      <c r="AJ2614" s="4">
        <v>1085</v>
      </c>
      <c r="AK2614" s="4">
        <v>956.00000000000011</v>
      </c>
      <c r="AL2614" s="4">
        <v>988.00000000000011</v>
      </c>
      <c r="AM2614" s="4"/>
    </row>
    <row r="2615" spans="1:39" x14ac:dyDescent="0.3">
      <c r="A2615" s="4">
        <v>20190911</v>
      </c>
      <c r="B2615" s="4" t="s">
        <v>1755</v>
      </c>
      <c r="C2615" s="4">
        <v>1242</v>
      </c>
      <c r="D2615" s="4">
        <v>1410</v>
      </c>
      <c r="E2615" s="4">
        <v>1224</v>
      </c>
      <c r="F2615" s="4">
        <v>1324</v>
      </c>
      <c r="G2615" s="4">
        <v>99</v>
      </c>
      <c r="H2615" s="4">
        <v>3848091</v>
      </c>
      <c r="I2615" s="4">
        <v>8.0820000000000003E-2</v>
      </c>
      <c r="J2615" s="4">
        <v>3.1000181743129289</v>
      </c>
      <c r="K2615" s="4">
        <v>1.014041358182282</v>
      </c>
      <c r="L2615" s="4">
        <v>1.0947577311063339</v>
      </c>
      <c r="M2615" s="4">
        <v>1.177831153811939</v>
      </c>
      <c r="N2615" s="4">
        <v>1.2178632203467781</v>
      </c>
      <c r="O2615" s="4">
        <v>1.1223668037129659</v>
      </c>
      <c r="P2615" s="4">
        <v>1.01463713694536</v>
      </c>
      <c r="Q2615" s="4">
        <v>1324</v>
      </c>
      <c r="R2615" s="4">
        <v>1342</v>
      </c>
      <c r="S2615" s="4">
        <v>1269</v>
      </c>
      <c r="T2615" s="4">
        <v>1342</v>
      </c>
      <c r="U2615" s="7">
        <v>0</v>
      </c>
      <c r="V2615" s="7">
        <v>1.3595166163141994E-2</v>
      </c>
      <c r="W2615" s="7">
        <v>-4.1540785498489427E-2</v>
      </c>
      <c r="X2615" s="4">
        <v>3.7115393459964251E-2</v>
      </c>
      <c r="Y2615" s="4">
        <v>1.359516616314217E-2</v>
      </c>
      <c r="Z2615" s="7">
        <v>1.079516616314217E-2</v>
      </c>
      <c r="AA2615" s="7">
        <v>1.079516616314217E-2</v>
      </c>
      <c r="AB2615" s="4">
        <v>0</v>
      </c>
      <c r="AC2615" s="4">
        <v>6.4954682779456194E-2</v>
      </c>
      <c r="AD2615" s="4">
        <v>1.4492753623188409E-2</v>
      </c>
      <c r="AE2615" s="4">
        <v>2.312311505701024</v>
      </c>
      <c r="AF2615" s="4">
        <v>1.0689293151171979</v>
      </c>
      <c r="AG2615" s="4">
        <v>1.455621027718728</v>
      </c>
      <c r="AH2615" s="4">
        <v>0.2485235543464967</v>
      </c>
      <c r="AI2615" s="4">
        <v>6.602254428341385E-2</v>
      </c>
      <c r="AJ2615" s="4">
        <v>1342</v>
      </c>
      <c r="AK2615" s="4">
        <v>1224</v>
      </c>
      <c r="AL2615" s="4">
        <v>1296</v>
      </c>
      <c r="AM2615" s="8">
        <v>1.14239870678426E-2</v>
      </c>
    </row>
    <row r="2616" spans="1:39" x14ac:dyDescent="0.3">
      <c r="A2616" s="4">
        <v>20191104</v>
      </c>
      <c r="B2616" s="4" t="s">
        <v>1755</v>
      </c>
      <c r="C2616" s="4">
        <v>1301</v>
      </c>
      <c r="D2616" s="4">
        <v>1573</v>
      </c>
      <c r="E2616" s="4">
        <v>1265</v>
      </c>
      <c r="F2616" s="4">
        <v>1469</v>
      </c>
      <c r="G2616" s="4">
        <v>167</v>
      </c>
      <c r="H2616" s="4">
        <v>5989271</v>
      </c>
      <c r="I2616" s="4">
        <v>0.12826000000000001</v>
      </c>
      <c r="J2616" s="4">
        <v>8.1180007606638647</v>
      </c>
      <c r="K2616" s="4">
        <v>1.0998253057149989</v>
      </c>
      <c r="L2616" s="4">
        <v>1.1244641763625229</v>
      </c>
      <c r="M2616" s="4">
        <v>1.144705057274215</v>
      </c>
      <c r="N2616" s="4">
        <v>1.177602308709768</v>
      </c>
      <c r="O2616" s="4">
        <v>1.2507982459874829</v>
      </c>
      <c r="P2616" s="4">
        <v>1.188527353389339</v>
      </c>
      <c r="Q2616" s="4">
        <v>1464</v>
      </c>
      <c r="R2616" s="4">
        <v>1695</v>
      </c>
      <c r="S2616" s="4">
        <v>1428</v>
      </c>
      <c r="T2616" s="4">
        <v>1627</v>
      </c>
      <c r="U2616" s="7">
        <v>-3.4036759700476512E-3</v>
      </c>
      <c r="V2616" s="7">
        <v>0.15384615384615385</v>
      </c>
      <c r="W2616" s="7">
        <v>-2.7910142954390742E-2</v>
      </c>
      <c r="X2616" s="4">
        <v>1.671409675738517E-2</v>
      </c>
      <c r="Y2616" s="4">
        <v>0.1075561606535059</v>
      </c>
      <c r="Z2616" s="7">
        <v>3.7200000000000004E-2</v>
      </c>
      <c r="AA2616" s="7">
        <v>3.7200000000000004E-2</v>
      </c>
      <c r="AB2616" s="4">
        <v>0</v>
      </c>
      <c r="AC2616" s="4">
        <v>7.0796460176991149E-2</v>
      </c>
      <c r="AD2616" s="4">
        <v>2.767102229054573E-2</v>
      </c>
      <c r="AE2616" s="4">
        <v>14.15080355159883</v>
      </c>
      <c r="AF2616" s="4">
        <v>1.08143602285352</v>
      </c>
      <c r="AG2616" s="4">
        <v>1.287443456251768</v>
      </c>
      <c r="AH2616" s="4">
        <v>0.1479632613393673</v>
      </c>
      <c r="AI2616" s="4">
        <v>0.12913143735588009</v>
      </c>
      <c r="AJ2616" s="4">
        <v>1809</v>
      </c>
      <c r="AK2616" s="4">
        <v>1428</v>
      </c>
      <c r="AL2616" s="4">
        <v>1695</v>
      </c>
      <c r="AM2616" s="8">
        <v>9.22486943584532E-3</v>
      </c>
    </row>
    <row r="2617" spans="1:39" x14ac:dyDescent="0.3">
      <c r="A2617" s="4">
        <v>20191105</v>
      </c>
      <c r="B2617" s="4" t="s">
        <v>1755</v>
      </c>
      <c r="C2617" s="4">
        <v>1464</v>
      </c>
      <c r="D2617" s="4">
        <v>1695</v>
      </c>
      <c r="E2617" s="4">
        <v>1428</v>
      </c>
      <c r="F2617" s="4">
        <v>1627</v>
      </c>
      <c r="G2617" s="4">
        <v>158</v>
      </c>
      <c r="H2617" s="4">
        <v>4555837</v>
      </c>
      <c r="I2617" s="4">
        <v>0.10756</v>
      </c>
      <c r="J2617" s="4">
        <v>3.8484223184718891</v>
      </c>
      <c r="K2617" s="4">
        <v>1.1100750511712529</v>
      </c>
      <c r="L2617" s="4">
        <v>1.180696661828738</v>
      </c>
      <c r="M2617" s="4">
        <v>1.22959492140266</v>
      </c>
      <c r="N2617" s="4">
        <v>1.281909864481563</v>
      </c>
      <c r="O2617" s="4">
        <v>1.3723588208004729</v>
      </c>
      <c r="P2617" s="4">
        <v>1.3129526640350231</v>
      </c>
      <c r="Q2617" s="4">
        <v>1591</v>
      </c>
      <c r="R2617" s="4">
        <v>1691</v>
      </c>
      <c r="S2617" s="4">
        <v>1532</v>
      </c>
      <c r="T2617" s="4">
        <v>1600</v>
      </c>
      <c r="U2617" s="7">
        <v>-2.2126613398893668E-2</v>
      </c>
      <c r="V2617" s="7">
        <v>3.9336201598033187E-2</v>
      </c>
      <c r="W2617" s="7">
        <v>-5.8389674247080518E-2</v>
      </c>
      <c r="X2617" s="4">
        <v>3.3564450047273979E-2</v>
      </c>
      <c r="Y2617" s="4">
        <v>-1.6594960049170389E-2</v>
      </c>
      <c r="Z2617" s="7">
        <v>-1.9394960049170389E-2</v>
      </c>
      <c r="AA2617" s="7">
        <v>-1.9394960049170389E-2</v>
      </c>
      <c r="AB2617" s="4">
        <v>0</v>
      </c>
      <c r="AC2617" s="4">
        <v>4.1794714197910122E-2</v>
      </c>
      <c r="AD2617" s="4">
        <v>2.4590163934426229E-2</v>
      </c>
      <c r="AE2617" s="4">
        <v>0.76066636490484396</v>
      </c>
      <c r="AF2617" s="4">
        <v>1.142793422875799</v>
      </c>
      <c r="AG2617" s="4">
        <v>1.482105932867062</v>
      </c>
      <c r="AH2617" s="4">
        <v>0.20033318411930709</v>
      </c>
      <c r="AI2617" s="4">
        <v>0.1113387978142078</v>
      </c>
      <c r="AJ2617" s="4">
        <v>1809</v>
      </c>
      <c r="AK2617" s="4">
        <v>1514</v>
      </c>
      <c r="AL2617" s="4">
        <v>1659</v>
      </c>
      <c r="AM2617" s="8">
        <v>5.5800733937461204E-3</v>
      </c>
    </row>
    <row r="2618" spans="1:39" x14ac:dyDescent="0.3">
      <c r="A2618" s="4">
        <v>20191227</v>
      </c>
      <c r="B2618" s="4" t="s">
        <v>1755</v>
      </c>
      <c r="C2618" s="4">
        <v>1500</v>
      </c>
      <c r="D2618" s="4">
        <v>1714</v>
      </c>
      <c r="E2618" s="4">
        <v>1487</v>
      </c>
      <c r="F2618" s="4">
        <v>1664</v>
      </c>
      <c r="G2618" s="4">
        <v>163</v>
      </c>
      <c r="H2618" s="4">
        <v>2850825</v>
      </c>
      <c r="I2618" s="4">
        <v>0.10859000000000001</v>
      </c>
      <c r="J2618" s="4">
        <v>1.2130830033319491</v>
      </c>
      <c r="K2618" s="4">
        <v>1.072395273899033</v>
      </c>
      <c r="L2618" s="4">
        <v>1.0591979630808399</v>
      </c>
      <c r="M2618" s="4">
        <v>1.0991478961622301</v>
      </c>
      <c r="N2618" s="4">
        <v>1.1460055096418731</v>
      </c>
      <c r="O2618" s="4">
        <v>1.190910717480766</v>
      </c>
      <c r="P2618" s="4">
        <v>1.300279356893083</v>
      </c>
      <c r="Q2618" s="4">
        <v>1804</v>
      </c>
      <c r="R2618" s="4">
        <v>1813</v>
      </c>
      <c r="S2618" s="4">
        <v>1600</v>
      </c>
      <c r="T2618" s="4">
        <v>1700</v>
      </c>
      <c r="U2618" s="7">
        <v>8.4134615384615391E-2</v>
      </c>
      <c r="V2618" s="7">
        <v>8.9543269230769232E-2</v>
      </c>
      <c r="W2618" s="7">
        <v>-3.8461538461538464E-2</v>
      </c>
      <c r="X2618" s="4">
        <v>2.1246556473829139E-2</v>
      </c>
      <c r="Y2618" s="4">
        <v>2.1634615384615381E-2</v>
      </c>
      <c r="Z2618" s="7">
        <v>8.1334615384615394E-2</v>
      </c>
      <c r="AA2618" s="7">
        <v>8.1334615384615394E-2</v>
      </c>
      <c r="AB2618" s="4">
        <v>0</v>
      </c>
      <c r="AC2618" s="4">
        <v>3.004807692307692E-2</v>
      </c>
      <c r="AD2618" s="4">
        <v>8.6666666666665153E-3</v>
      </c>
      <c r="AE2618" s="4">
        <v>4.8076809568057914</v>
      </c>
      <c r="AF2618" s="4">
        <v>1.041667399777997</v>
      </c>
      <c r="AG2618" s="4">
        <v>1.2702667042462199</v>
      </c>
      <c r="AH2618" s="4">
        <v>0.1727630718070699</v>
      </c>
      <c r="AI2618" s="4">
        <v>0.1093333333333333</v>
      </c>
      <c r="AJ2618" s="4">
        <v>2058</v>
      </c>
      <c r="AK2618" s="4">
        <v>1600</v>
      </c>
      <c r="AL2618" s="4">
        <v>1890</v>
      </c>
      <c r="AM2618" s="8">
        <v>1.40629076858312E-2</v>
      </c>
    </row>
    <row r="2619" spans="1:39" x14ac:dyDescent="0.3">
      <c r="A2619" s="4">
        <v>20200103</v>
      </c>
      <c r="B2619" s="4" t="s">
        <v>1755</v>
      </c>
      <c r="C2619" s="4">
        <v>1727</v>
      </c>
      <c r="D2619" s="4">
        <v>1927</v>
      </c>
      <c r="E2619" s="4">
        <v>1691</v>
      </c>
      <c r="F2619" s="4">
        <v>1895</v>
      </c>
      <c r="G2619" s="4">
        <v>181</v>
      </c>
      <c r="H2619" s="4">
        <v>5333592</v>
      </c>
      <c r="I2619" s="4">
        <v>0.1056</v>
      </c>
      <c r="J2619" s="4">
        <v>1.696762216151148</v>
      </c>
      <c r="K2619" s="4">
        <v>1.0708231305330571</v>
      </c>
      <c r="L2619" s="4">
        <v>1.1182579959872541</v>
      </c>
      <c r="M2619" s="4">
        <v>1.1746110456827621</v>
      </c>
      <c r="N2619" s="4">
        <v>1.256214782896917</v>
      </c>
      <c r="O2619" s="4">
        <v>1.328767763649962</v>
      </c>
      <c r="P2619" s="4">
        <v>1.467134635732535</v>
      </c>
      <c r="Q2619" s="4">
        <v>1854</v>
      </c>
      <c r="R2619" s="4">
        <v>2058</v>
      </c>
      <c r="S2619" s="4">
        <v>1809</v>
      </c>
      <c r="T2619" s="4">
        <v>1845</v>
      </c>
      <c r="U2619" s="7">
        <v>-2.1635883905013191E-2</v>
      </c>
      <c r="V2619" s="7">
        <v>8.6015831134564638E-2</v>
      </c>
      <c r="W2619" s="7">
        <v>-4.5382585751978892E-2</v>
      </c>
      <c r="X2619" s="4">
        <v>4.6470003314550673E-2</v>
      </c>
      <c r="Y2619" s="4">
        <v>-2.638522427440633E-2</v>
      </c>
      <c r="Z2619" s="7">
        <v>3.7200000000000004E-2</v>
      </c>
      <c r="AA2619" s="7">
        <v>3.7200000000000004E-2</v>
      </c>
      <c r="AB2619" s="4">
        <v>7.5845974329056169E-3</v>
      </c>
      <c r="AC2619" s="4">
        <v>1.688654353562017E-2</v>
      </c>
      <c r="AD2619" s="4">
        <v>2.0845396641574979E-2</v>
      </c>
      <c r="AE2619" s="4">
        <v>5.0887857823676406</v>
      </c>
      <c r="AF2619" s="4">
        <v>1.113415425622327</v>
      </c>
      <c r="AG2619" s="4">
        <v>1.5145907995979391</v>
      </c>
      <c r="AH2619" s="4">
        <v>0.2378930300087056</v>
      </c>
      <c r="AI2619" s="4">
        <v>9.7278517660683128E-2</v>
      </c>
      <c r="AJ2619" s="4">
        <v>2058</v>
      </c>
      <c r="AK2619" s="4">
        <v>1686</v>
      </c>
      <c r="AL2619" s="4">
        <v>1768</v>
      </c>
      <c r="AM2619" s="8">
        <v>-6.0680694877093301E-3</v>
      </c>
    </row>
    <row r="2620" spans="1:39" x14ac:dyDescent="0.3">
      <c r="A2620" s="4">
        <v>20200325</v>
      </c>
      <c r="B2620" s="4" t="s">
        <v>1755</v>
      </c>
      <c r="C2620" s="4">
        <v>648</v>
      </c>
      <c r="D2620" s="4">
        <v>730</v>
      </c>
      <c r="E2620" s="4">
        <v>648</v>
      </c>
      <c r="F2620" s="4">
        <v>723</v>
      </c>
      <c r="G2620" s="4">
        <v>76</v>
      </c>
      <c r="H2620" s="4">
        <v>140894</v>
      </c>
      <c r="I2620" s="4">
        <v>0.11747</v>
      </c>
      <c r="J2620" s="4">
        <v>0.62828257063686221</v>
      </c>
      <c r="K2620" s="4">
        <v>1.1010152284263961</v>
      </c>
      <c r="L2620" s="4">
        <v>1.0800717060053779</v>
      </c>
      <c r="M2620" s="4">
        <v>0.93170103092783507</v>
      </c>
      <c r="N2620" s="4">
        <v>0.73438293550025391</v>
      </c>
      <c r="O2620" s="4">
        <v>0.57163187855787478</v>
      </c>
      <c r="P2620" s="4">
        <v>0.54475245659749483</v>
      </c>
      <c r="Q2620" s="4">
        <v>750</v>
      </c>
      <c r="R2620" s="4">
        <v>875</v>
      </c>
      <c r="S2620" s="4">
        <v>705</v>
      </c>
      <c r="T2620" s="4">
        <v>835</v>
      </c>
      <c r="U2620" s="7">
        <v>3.7344398340248962E-2</v>
      </c>
      <c r="V2620" s="7">
        <v>0.21023513139695713</v>
      </c>
      <c r="W2620" s="7">
        <v>-2.4896265560165973E-2</v>
      </c>
      <c r="X2620" s="4">
        <v>-0.1181818181818179</v>
      </c>
      <c r="Y2620" s="4">
        <v>0.15491009681881049</v>
      </c>
      <c r="Z2620" s="7">
        <v>3.7200000000000004E-2</v>
      </c>
      <c r="AA2620" s="7">
        <v>3.4544398340248965E-2</v>
      </c>
      <c r="AB2620" s="4">
        <v>1.5455950540958271E-3</v>
      </c>
      <c r="AC2620" s="4">
        <v>9.6818810511756573E-3</v>
      </c>
      <c r="AD2620" s="4">
        <v>0</v>
      </c>
      <c r="AE2620" s="4">
        <v>0.86425841752390764</v>
      </c>
      <c r="AF2620" s="4">
        <v>0.48054726236089829</v>
      </c>
      <c r="AG2620" s="4">
        <v>1.093689124151443</v>
      </c>
      <c r="AH2620" s="4">
        <v>1.166624163344685</v>
      </c>
      <c r="AI2620" s="4">
        <v>0.1157407407407407</v>
      </c>
      <c r="AJ2620" s="4">
        <v>1080</v>
      </c>
      <c r="AK2620" s="4">
        <v>705</v>
      </c>
      <c r="AL2620" s="4">
        <v>1015</v>
      </c>
      <c r="AM2620" s="4"/>
    </row>
    <row r="2621" spans="1:39" x14ac:dyDescent="0.3">
      <c r="A2621" s="4">
        <v>20200330</v>
      </c>
      <c r="B2621" s="4" t="s">
        <v>1755</v>
      </c>
      <c r="C2621" s="4">
        <v>870</v>
      </c>
      <c r="D2621" s="4">
        <v>975</v>
      </c>
      <c r="E2621" s="4">
        <v>810</v>
      </c>
      <c r="F2621" s="4">
        <v>972</v>
      </c>
      <c r="G2621" s="4">
        <v>100</v>
      </c>
      <c r="H2621" s="4">
        <v>197735</v>
      </c>
      <c r="I2621" s="4">
        <v>0.11468</v>
      </c>
      <c r="J2621" s="4">
        <v>1.1208838052739669</v>
      </c>
      <c r="K2621" s="4">
        <v>1.088465845464726</v>
      </c>
      <c r="L2621" s="4">
        <v>1.2002963694739439</v>
      </c>
      <c r="M2621" s="4">
        <v>1.26909518213866</v>
      </c>
      <c r="N2621" s="4">
        <v>1.032724181895452</v>
      </c>
      <c r="O2621" s="4">
        <v>0.79358815605056543</v>
      </c>
      <c r="P2621" s="4">
        <v>0.73657754145774668</v>
      </c>
      <c r="Q2621" s="4">
        <v>1000</v>
      </c>
      <c r="R2621" s="4">
        <v>1050</v>
      </c>
      <c r="S2621" s="4">
        <v>972</v>
      </c>
      <c r="T2621" s="4">
        <v>1020</v>
      </c>
      <c r="U2621" s="7">
        <v>2.8806584362139918E-2</v>
      </c>
      <c r="V2621" s="7">
        <v>8.0246913580246909E-2</v>
      </c>
      <c r="W2621" s="7">
        <v>0</v>
      </c>
      <c r="X2621" s="4">
        <v>-7.586060348491272E-2</v>
      </c>
      <c r="Y2621" s="4">
        <v>4.9382716049382713E-2</v>
      </c>
      <c r="Z2621" s="7">
        <v>3.7200000000000004E-2</v>
      </c>
      <c r="AA2621" s="7">
        <v>2.6006584362139918E-2</v>
      </c>
      <c r="AB2621" s="4">
        <v>0</v>
      </c>
      <c r="AC2621" s="4">
        <v>3.08641975308642E-3</v>
      </c>
      <c r="AD2621" s="4">
        <v>6.8965517241379309E-2</v>
      </c>
      <c r="AE2621" s="4">
        <v>0.94896098286701536</v>
      </c>
      <c r="AF2621" s="4">
        <v>0.67219177921796602</v>
      </c>
      <c r="AG2621" s="4">
        <v>1.5357453396622971</v>
      </c>
      <c r="AH2621" s="4">
        <v>0.83652105440948421</v>
      </c>
      <c r="AI2621" s="4">
        <v>0.1172413793103448</v>
      </c>
      <c r="AJ2621" s="4">
        <v>1100</v>
      </c>
      <c r="AK2621" s="4">
        <v>935</v>
      </c>
      <c r="AL2621" s="4">
        <v>1075</v>
      </c>
      <c r="AM2621" s="4"/>
    </row>
    <row r="2622" spans="1:39" x14ac:dyDescent="0.3">
      <c r="A2622" s="4">
        <v>20200407</v>
      </c>
      <c r="B2622" s="4" t="s">
        <v>1755</v>
      </c>
      <c r="C2622" s="4">
        <v>1130</v>
      </c>
      <c r="D2622" s="4">
        <v>1180</v>
      </c>
      <c r="E2622" s="4">
        <v>1055</v>
      </c>
      <c r="F2622" s="4">
        <v>1175</v>
      </c>
      <c r="G2622" s="4">
        <v>100</v>
      </c>
      <c r="H2622" s="4">
        <v>354561</v>
      </c>
      <c r="I2622" s="4">
        <v>9.3020000000000005E-2</v>
      </c>
      <c r="J2622" s="4">
        <v>1.6224560536485251</v>
      </c>
      <c r="K2622" s="4">
        <v>1.071428571428571</v>
      </c>
      <c r="L2622" s="4">
        <v>1.0991580916744621</v>
      </c>
      <c r="M2622" s="4">
        <v>1.2030306132896491</v>
      </c>
      <c r="N2622" s="4">
        <v>1.3114571125620851</v>
      </c>
      <c r="O2622" s="4">
        <v>1.0223910899704161</v>
      </c>
      <c r="P2622" s="4">
        <v>0.89449977796104807</v>
      </c>
      <c r="Q2622" s="4">
        <v>1175</v>
      </c>
      <c r="R2622" s="4">
        <v>1200</v>
      </c>
      <c r="S2622" s="4">
        <v>1130</v>
      </c>
      <c r="T2622" s="4">
        <v>1195</v>
      </c>
      <c r="U2622" s="7">
        <v>0</v>
      </c>
      <c r="V2622" s="7">
        <v>2.1276595744680851E-2</v>
      </c>
      <c r="W2622" s="7">
        <v>-3.8297872340425532E-2</v>
      </c>
      <c r="X2622" s="4">
        <v>-2.8461409676879039E-2</v>
      </c>
      <c r="Y2622" s="4">
        <v>1.7021276595744681E-2</v>
      </c>
      <c r="Z2622" s="7">
        <v>1.4221276595744681E-2</v>
      </c>
      <c r="AA2622" s="7">
        <v>1.4221276595744681E-2</v>
      </c>
      <c r="AB2622" s="4">
        <v>5.1162790697674418E-2</v>
      </c>
      <c r="AC2622" s="4">
        <v>4.2553191489361703E-3</v>
      </c>
      <c r="AD2622" s="4">
        <v>6.637168141592921E-2</v>
      </c>
      <c r="AE2622" s="4">
        <v>1.612065908284912</v>
      </c>
      <c r="AF2622" s="4">
        <v>0.86250284078721806</v>
      </c>
      <c r="AG2622" s="4">
        <v>1.838947877513464</v>
      </c>
      <c r="AH2622" s="4">
        <v>0.61562726848927019</v>
      </c>
      <c r="AI2622" s="4">
        <v>3.9823008849557522E-2</v>
      </c>
      <c r="AJ2622" s="4">
        <v>1210</v>
      </c>
      <c r="AK2622" s="4">
        <v>999</v>
      </c>
      <c r="AL2622" s="4">
        <v>1025</v>
      </c>
      <c r="AM2622" s="8">
        <v>1.6225446957428301E-2</v>
      </c>
    </row>
    <row r="2623" spans="1:39" x14ac:dyDescent="0.3">
      <c r="A2623" s="4">
        <v>20200422</v>
      </c>
      <c r="B2623" s="4" t="s">
        <v>1755</v>
      </c>
      <c r="C2623" s="4">
        <v>1080</v>
      </c>
      <c r="D2623" s="4">
        <v>1250</v>
      </c>
      <c r="E2623" s="4">
        <v>1040</v>
      </c>
      <c r="F2623" s="4">
        <v>1170</v>
      </c>
      <c r="G2623" s="4">
        <v>95</v>
      </c>
      <c r="H2623" s="4">
        <v>5466094</v>
      </c>
      <c r="I2623" s="4">
        <v>8.8370000000000004E-2</v>
      </c>
      <c r="J2623" s="4">
        <v>6.637462818218733</v>
      </c>
      <c r="K2623" s="4">
        <v>1.0524737631184411</v>
      </c>
      <c r="L2623" s="4">
        <v>1.082331174838113</v>
      </c>
      <c r="M2623" s="4">
        <v>1.0793357933579339</v>
      </c>
      <c r="N2623" s="4">
        <v>1.135536468190421</v>
      </c>
      <c r="O2623" s="4">
        <v>1.057420015665482</v>
      </c>
      <c r="P2623" s="4">
        <v>0.90073328928037577</v>
      </c>
      <c r="Q2623" s="4">
        <v>1260</v>
      </c>
      <c r="R2623" s="4">
        <v>1315</v>
      </c>
      <c r="S2623" s="4">
        <v>1125</v>
      </c>
      <c r="T2623" s="4">
        <v>1150</v>
      </c>
      <c r="U2623" s="7">
        <v>7.6923076923076927E-2</v>
      </c>
      <c r="V2623" s="7">
        <v>0.12393162393162394</v>
      </c>
      <c r="W2623" s="7">
        <v>-3.8461538461538464E-2</v>
      </c>
      <c r="X2623" s="4">
        <v>8.4728490318823665E-2</v>
      </c>
      <c r="Y2623" s="4">
        <v>-1.7094017094017099E-2</v>
      </c>
      <c r="Z2623" s="7">
        <v>7.412307692307693E-2</v>
      </c>
      <c r="AA2623" s="7">
        <v>7.412307692307693E-2</v>
      </c>
      <c r="AB2623" s="4">
        <v>4.6511627906976744E-3</v>
      </c>
      <c r="AC2623" s="4">
        <v>6.8376068376068383E-2</v>
      </c>
      <c r="AD2623" s="4">
        <v>3.7037037037037028E-2</v>
      </c>
      <c r="AE2623" s="4">
        <v>19.24559006823511</v>
      </c>
      <c r="AF2623" s="4">
        <v>0.93415210403603122</v>
      </c>
      <c r="AG2623" s="4">
        <v>1.759943747509628</v>
      </c>
      <c r="AH2623" s="4">
        <v>0.50228950111691761</v>
      </c>
      <c r="AI2623" s="4">
        <v>8.3333333333333329E-2</v>
      </c>
      <c r="AJ2623" s="4">
        <v>1315</v>
      </c>
      <c r="AK2623" s="4">
        <v>1060</v>
      </c>
      <c r="AL2623" s="4">
        <v>1070</v>
      </c>
      <c r="AM2623" s="8">
        <v>1.0162698821592601E-2</v>
      </c>
    </row>
    <row r="2624" spans="1:39" x14ac:dyDescent="0.3">
      <c r="A2624" s="4">
        <v>20200123</v>
      </c>
      <c r="B2624" s="4" t="s">
        <v>1756</v>
      </c>
      <c r="C2624" s="4">
        <v>75800</v>
      </c>
      <c r="D2624" s="4">
        <v>82800</v>
      </c>
      <c r="E2624" s="4">
        <v>74600</v>
      </c>
      <c r="F2624" s="4">
        <v>81000</v>
      </c>
      <c r="G2624" s="4">
        <v>5700</v>
      </c>
      <c r="H2624" s="4">
        <v>163402</v>
      </c>
      <c r="I2624" s="4">
        <v>7.5700000000000003E-2</v>
      </c>
      <c r="J2624" s="4">
        <v>2.5956436926947979</v>
      </c>
      <c r="K2624" s="4">
        <v>1.06532222709338</v>
      </c>
      <c r="L2624" s="4">
        <v>1.1074651353568501</v>
      </c>
      <c r="M2624" s="4">
        <v>1.165970922700446</v>
      </c>
      <c r="N2624" s="4">
        <v>1.216033628584297</v>
      </c>
      <c r="O2624" s="4">
        <v>1.323781766676654</v>
      </c>
      <c r="P2624" s="4">
        <v>1.4070540890699981</v>
      </c>
      <c r="Q2624" s="4">
        <v>79600</v>
      </c>
      <c r="R2624" s="4">
        <v>82100</v>
      </c>
      <c r="S2624" s="4">
        <v>78000</v>
      </c>
      <c r="T2624" s="4">
        <v>81600</v>
      </c>
      <c r="U2624" s="7">
        <v>-1.7283950617283949E-2</v>
      </c>
      <c r="V2624" s="7">
        <v>1.3580246913580247E-2</v>
      </c>
      <c r="W2624" s="7">
        <v>-3.7037037037037035E-2</v>
      </c>
      <c r="X2624" s="4">
        <v>3.2052244407746587E-2</v>
      </c>
      <c r="Y2624" s="4">
        <v>7.4074074074074077E-3</v>
      </c>
      <c r="Z2624" s="7">
        <v>4.6074074074074073E-3</v>
      </c>
      <c r="AA2624" s="7">
        <v>4.6074074074074073E-3</v>
      </c>
      <c r="AB2624" s="4">
        <v>6.6401062416998674E-3</v>
      </c>
      <c r="AC2624" s="4">
        <v>2.222222222222222E-2</v>
      </c>
      <c r="AD2624" s="4">
        <v>1.5831134564643801E-2</v>
      </c>
      <c r="AE2624" s="4">
        <v>2.4853905239942198</v>
      </c>
      <c r="AF2624" s="4">
        <v>1.11070203963449</v>
      </c>
      <c r="AG2624" s="4">
        <v>1.39832411758346</v>
      </c>
      <c r="AH2624" s="4">
        <v>0.18518968883412909</v>
      </c>
      <c r="AI2624" s="4">
        <v>6.860158311345646E-2</v>
      </c>
      <c r="AJ2624" s="4">
        <v>86700</v>
      </c>
      <c r="AK2624" s="4">
        <v>78000</v>
      </c>
      <c r="AL2624" s="4">
        <v>81400</v>
      </c>
      <c r="AM2624" s="8">
        <v>-3.8939339454809002E-3</v>
      </c>
    </row>
    <row r="2625" spans="1:39" x14ac:dyDescent="0.3">
      <c r="A2625" s="4">
        <v>20200324</v>
      </c>
      <c r="B2625" s="4" t="s">
        <v>1756</v>
      </c>
      <c r="C2625" s="4">
        <v>76300</v>
      </c>
      <c r="D2625" s="4">
        <v>83900</v>
      </c>
      <c r="E2625" s="4">
        <v>76300</v>
      </c>
      <c r="F2625" s="4">
        <v>83900</v>
      </c>
      <c r="G2625" s="4">
        <v>8900</v>
      </c>
      <c r="H2625" s="4">
        <v>106079</v>
      </c>
      <c r="I2625" s="4">
        <v>0.11867</v>
      </c>
      <c r="J2625" s="4">
        <v>0.70455454172306664</v>
      </c>
      <c r="K2625" s="4">
        <v>1.0656223539373411</v>
      </c>
      <c r="L2625" s="4">
        <v>1.0955863149647429</v>
      </c>
      <c r="M2625" s="4">
        <v>1.077160097573501</v>
      </c>
      <c r="N2625" s="4">
        <v>1.0468525796992949</v>
      </c>
      <c r="O2625" s="4">
        <v>1.0883147767808889</v>
      </c>
      <c r="P2625" s="4">
        <v>1.250776455387979</v>
      </c>
      <c r="Q2625" s="4">
        <v>84000</v>
      </c>
      <c r="R2625" s="4">
        <v>84100</v>
      </c>
      <c r="S2625" s="4">
        <v>79600</v>
      </c>
      <c r="T2625" s="4">
        <v>81100</v>
      </c>
      <c r="U2625" s="7">
        <v>1.1918951132300357E-3</v>
      </c>
      <c r="V2625" s="7">
        <v>2.3837902264600714E-3</v>
      </c>
      <c r="W2625" s="7">
        <v>-5.1251489868891539E-2</v>
      </c>
      <c r="X2625" s="4">
        <v>-2.4767608709214552E-2</v>
      </c>
      <c r="Y2625" s="4">
        <v>-3.3373063170441003E-2</v>
      </c>
      <c r="Z2625" s="7">
        <v>-3.6173063170441E-2</v>
      </c>
      <c r="AA2625" s="7">
        <v>-3.6173063170441E-2</v>
      </c>
      <c r="AB2625" s="4">
        <v>1.7333333333333329E-2</v>
      </c>
      <c r="AC2625" s="4">
        <v>0</v>
      </c>
      <c r="AD2625" s="4">
        <v>0</v>
      </c>
      <c r="AE2625" s="4">
        <v>0.62659263415930777</v>
      </c>
      <c r="AF2625" s="4">
        <v>0.94186302600040295</v>
      </c>
      <c r="AG2625" s="4">
        <v>1.125249679515353</v>
      </c>
      <c r="AH2625" s="4">
        <v>0.1730338532482501</v>
      </c>
      <c r="AI2625" s="4">
        <v>9.9606815203145474E-2</v>
      </c>
      <c r="AJ2625" s="4">
        <v>84100</v>
      </c>
      <c r="AK2625" s="4">
        <v>71400</v>
      </c>
      <c r="AL2625" s="4">
        <v>74900</v>
      </c>
      <c r="AM2625" s="8">
        <v>8.2567153062924503E-2</v>
      </c>
    </row>
    <row r="2626" spans="1:39" x14ac:dyDescent="0.3">
      <c r="A2626" s="4">
        <v>20200427</v>
      </c>
      <c r="B2626" s="4" t="s">
        <v>1756</v>
      </c>
      <c r="C2626" s="4">
        <v>83500</v>
      </c>
      <c r="D2626" s="4">
        <v>89500</v>
      </c>
      <c r="E2626" s="4">
        <v>82000</v>
      </c>
      <c r="F2626" s="4">
        <v>89100</v>
      </c>
      <c r="G2626" s="4">
        <v>6600</v>
      </c>
      <c r="H2626" s="4">
        <v>95531</v>
      </c>
      <c r="I2626" s="4">
        <v>0.08</v>
      </c>
      <c r="J2626" s="4">
        <v>1.4206979832635109</v>
      </c>
      <c r="K2626" s="4">
        <v>1.047413793103448</v>
      </c>
      <c r="L2626" s="4">
        <v>1.0732353649722961</v>
      </c>
      <c r="M2626" s="4">
        <v>1.107107355864811</v>
      </c>
      <c r="N2626" s="4">
        <v>1.1271347248576851</v>
      </c>
      <c r="O2626" s="4">
        <v>1.1034283473343101</v>
      </c>
      <c r="P2626" s="4">
        <v>1.2386038483370601</v>
      </c>
      <c r="Q2626" s="4">
        <v>87400</v>
      </c>
      <c r="R2626" s="4">
        <v>91600</v>
      </c>
      <c r="S2626" s="4">
        <v>86800</v>
      </c>
      <c r="T2626" s="4">
        <v>91600</v>
      </c>
      <c r="U2626" s="7">
        <v>-1.9079685746352413E-2</v>
      </c>
      <c r="V2626" s="7">
        <v>2.8058361391694726E-2</v>
      </c>
      <c r="W2626" s="7">
        <v>-2.5813692480359147E-2</v>
      </c>
      <c r="X2626" s="4">
        <v>1.043643263757079E-2</v>
      </c>
      <c r="Y2626" s="4">
        <v>2.8058361391694729E-2</v>
      </c>
      <c r="Z2626" s="7">
        <v>2.5258361391694729E-2</v>
      </c>
      <c r="AA2626" s="7">
        <v>2.5258361391694729E-2</v>
      </c>
      <c r="AB2626" s="4">
        <v>6.024096385542169E-3</v>
      </c>
      <c r="AC2626" s="4">
        <v>4.4893378226711564E-3</v>
      </c>
      <c r="AD2626" s="4">
        <v>1.7964071856287421E-2</v>
      </c>
      <c r="AE2626" s="4">
        <v>1.658293986946257</v>
      </c>
      <c r="AF2626" s="4">
        <v>1.0506954791628409</v>
      </c>
      <c r="AG2626" s="4">
        <v>1.2369440736410591</v>
      </c>
      <c r="AH2626" s="4">
        <v>0.14330656169314909</v>
      </c>
      <c r="AI2626" s="4">
        <v>6.706586826347305E-2</v>
      </c>
      <c r="AJ2626" s="4">
        <v>92500</v>
      </c>
      <c r="AK2626" s="4">
        <v>85000</v>
      </c>
      <c r="AL2626" s="4">
        <v>90000</v>
      </c>
      <c r="AM2626" s="8">
        <v>2.1960313340238499E-2</v>
      </c>
    </row>
    <row r="2627" spans="1:39" x14ac:dyDescent="0.3">
      <c r="A2627" s="4">
        <v>20200623</v>
      </c>
      <c r="B2627" s="4" t="s">
        <v>1756</v>
      </c>
      <c r="C2627" s="4">
        <v>106700</v>
      </c>
      <c r="D2627" s="4">
        <v>115500</v>
      </c>
      <c r="E2627" s="4">
        <v>106700</v>
      </c>
      <c r="F2627" s="4">
        <v>115500</v>
      </c>
      <c r="G2627" s="4">
        <v>8800</v>
      </c>
      <c r="H2627" s="4">
        <v>91074</v>
      </c>
      <c r="I2627" s="4">
        <v>8.2470000000000002E-2</v>
      </c>
      <c r="J2627" s="4">
        <v>1.2998742572830151</v>
      </c>
      <c r="K2627" s="4">
        <v>1.0493640218049669</v>
      </c>
      <c r="L2627" s="4">
        <v>1.0569180087847729</v>
      </c>
      <c r="M2627" s="4">
        <v>1.076320939334638</v>
      </c>
      <c r="N2627" s="4">
        <v>1.106480816209225</v>
      </c>
      <c r="O2627" s="4">
        <v>1.2521682567215959</v>
      </c>
      <c r="P2627" s="4">
        <v>1.3620818428397341</v>
      </c>
      <c r="Q2627" s="4">
        <v>118000</v>
      </c>
      <c r="R2627" s="4">
        <v>129700</v>
      </c>
      <c r="S2627" s="4">
        <v>116500</v>
      </c>
      <c r="T2627" s="4">
        <v>117700</v>
      </c>
      <c r="U2627" s="7">
        <v>2.1645021645021644E-2</v>
      </c>
      <c r="V2627" s="7">
        <v>0.12294372294372294</v>
      </c>
      <c r="W2627" s="7">
        <v>8.658008658008658E-3</v>
      </c>
      <c r="X2627" s="4">
        <v>1.111270776452556E-2</v>
      </c>
      <c r="Y2627" s="4">
        <v>1.9047619047619049E-2</v>
      </c>
      <c r="Z2627" s="7">
        <v>3.7200000000000004E-2</v>
      </c>
      <c r="AA2627" s="7">
        <v>1.8845021645021644E-2</v>
      </c>
      <c r="AB2627" s="4">
        <v>0</v>
      </c>
      <c r="AC2627" s="4">
        <v>0</v>
      </c>
      <c r="AD2627" s="4">
        <v>0</v>
      </c>
      <c r="AE2627" s="4">
        <v>2.0233720646064302</v>
      </c>
      <c r="AF2627" s="4">
        <v>1.0346757551336869</v>
      </c>
      <c r="AG2627" s="4">
        <v>1.238860633023497</v>
      </c>
      <c r="AH2627" s="4">
        <v>0.15929305789372869</v>
      </c>
      <c r="AI2627" s="4">
        <v>8.247422680412371E-2</v>
      </c>
      <c r="AJ2627" s="4">
        <v>129700</v>
      </c>
      <c r="AK2627" s="4">
        <v>111800</v>
      </c>
      <c r="AL2627" s="4">
        <v>113000</v>
      </c>
      <c r="AM2627" s="8">
        <v>2.1153744808220902E-3</v>
      </c>
    </row>
    <row r="2628" spans="1:39" x14ac:dyDescent="0.3">
      <c r="A2628" s="4">
        <v>20200714</v>
      </c>
      <c r="B2628" s="4" t="s">
        <v>1756</v>
      </c>
      <c r="C2628" s="4">
        <v>114300</v>
      </c>
      <c r="D2628" s="4">
        <v>123500</v>
      </c>
      <c r="E2628" s="4">
        <v>113500</v>
      </c>
      <c r="F2628" s="4">
        <v>122800</v>
      </c>
      <c r="G2628" s="4">
        <v>8300</v>
      </c>
      <c r="H2628" s="4">
        <v>148993</v>
      </c>
      <c r="I2628" s="4">
        <v>7.2489999999999999E-2</v>
      </c>
      <c r="J2628" s="4">
        <v>2.2314095383011741</v>
      </c>
      <c r="K2628" s="4">
        <v>1.0436260623229461</v>
      </c>
      <c r="L2628" s="4">
        <v>1.0562532255289869</v>
      </c>
      <c r="M2628" s="4">
        <v>1.0668983492615121</v>
      </c>
      <c r="N2628" s="4">
        <v>1.079323225664689</v>
      </c>
      <c r="O2628" s="4">
        <v>1.2074531718588679</v>
      </c>
      <c r="P2628" s="4">
        <v>1.3482159194876491</v>
      </c>
      <c r="Q2628" s="4">
        <v>122800</v>
      </c>
      <c r="R2628" s="4">
        <v>122900</v>
      </c>
      <c r="S2628" s="4">
        <v>119400</v>
      </c>
      <c r="T2628" s="4">
        <v>122100</v>
      </c>
      <c r="U2628" s="7">
        <v>0</v>
      </c>
      <c r="V2628" s="7">
        <v>8.1433224755700329E-4</v>
      </c>
      <c r="W2628" s="7">
        <v>-2.7687296416938109E-2</v>
      </c>
      <c r="X2628" s="4">
        <v>2.0742693913425619E-2</v>
      </c>
      <c r="Y2628" s="4">
        <v>-5.7003257328990227E-3</v>
      </c>
      <c r="Z2628" s="7">
        <v>-8.5003257328990223E-3</v>
      </c>
      <c r="AA2628" s="7">
        <v>-8.5003257328990223E-3</v>
      </c>
      <c r="AB2628" s="4">
        <v>0</v>
      </c>
      <c r="AC2628" s="4">
        <v>5.7003257328990227E-3</v>
      </c>
      <c r="AD2628" s="4">
        <v>6.99912510936133E-3</v>
      </c>
      <c r="AE2628" s="4">
        <v>2.3283066633329161</v>
      </c>
      <c r="AF2628" s="4">
        <v>1.0181734056543601</v>
      </c>
      <c r="AG2628" s="4">
        <v>1.2206129241238139</v>
      </c>
      <c r="AH2628" s="4">
        <v>0.16289043471594039</v>
      </c>
      <c r="AI2628" s="4">
        <v>7.4365704286964124E-2</v>
      </c>
      <c r="AJ2628" s="4">
        <v>124100</v>
      </c>
      <c r="AK2628" s="4">
        <v>116000</v>
      </c>
      <c r="AL2628" s="4">
        <v>120600</v>
      </c>
      <c r="AM2628" s="8">
        <v>-3.5842751443095301E-3</v>
      </c>
    </row>
    <row r="2629" spans="1:39" x14ac:dyDescent="0.3">
      <c r="A2629" s="4">
        <v>20200727</v>
      </c>
      <c r="B2629" s="4" t="s">
        <v>1756</v>
      </c>
      <c r="C2629" s="4">
        <v>129000</v>
      </c>
      <c r="D2629" s="4">
        <v>148800</v>
      </c>
      <c r="E2629" s="4">
        <v>128800</v>
      </c>
      <c r="F2629" s="4">
        <v>141700</v>
      </c>
      <c r="G2629" s="4">
        <v>12900</v>
      </c>
      <c r="H2629" s="4">
        <v>169087</v>
      </c>
      <c r="I2629" s="4">
        <v>0.10016</v>
      </c>
      <c r="J2629" s="4">
        <v>1.845021550548311</v>
      </c>
      <c r="K2629" s="4">
        <v>1.0702416918429001</v>
      </c>
      <c r="L2629" s="4">
        <v>1.0975987606506581</v>
      </c>
      <c r="M2629" s="4">
        <v>1.141269329896907</v>
      </c>
      <c r="N2629" s="4">
        <v>1.1893570589222759</v>
      </c>
      <c r="O2629" s="4">
        <v>1.3147151605121541</v>
      </c>
      <c r="P2629" s="4">
        <v>1.5010328207482211</v>
      </c>
      <c r="Q2629" s="4">
        <v>142900</v>
      </c>
      <c r="R2629" s="4">
        <v>168000</v>
      </c>
      <c r="S2629" s="4">
        <v>135700</v>
      </c>
      <c r="T2629" s="4">
        <v>137000</v>
      </c>
      <c r="U2629" s="7">
        <v>8.4685956245589278E-3</v>
      </c>
      <c r="V2629" s="7">
        <v>0.18560338743824983</v>
      </c>
      <c r="W2629" s="7">
        <v>-4.2342978122794639E-2</v>
      </c>
      <c r="X2629" s="4">
        <v>2.5096525096524859E-2</v>
      </c>
      <c r="Y2629" s="4">
        <v>-3.3168666196189127E-2</v>
      </c>
      <c r="Z2629" s="7">
        <v>3.7200000000000004E-2</v>
      </c>
      <c r="AA2629" s="7">
        <v>3.7200000000000004E-2</v>
      </c>
      <c r="AB2629" s="4">
        <v>1.5527950310559009E-3</v>
      </c>
      <c r="AC2629" s="4">
        <v>5.0105857445306989E-2</v>
      </c>
      <c r="AD2629" s="4">
        <v>1.550387596899225E-3</v>
      </c>
      <c r="AE2629" s="4">
        <v>2.3120162988486892</v>
      </c>
      <c r="AF2629" s="4">
        <v>1.090256414875483</v>
      </c>
      <c r="AG2629" s="4">
        <v>1.371946541452189</v>
      </c>
      <c r="AH2629" s="4">
        <v>0.1883240498954506</v>
      </c>
      <c r="AI2629" s="4">
        <v>9.8449612403100781E-2</v>
      </c>
      <c r="AJ2629" s="4">
        <v>168000</v>
      </c>
      <c r="AK2629" s="4">
        <v>132000</v>
      </c>
      <c r="AL2629" s="4">
        <v>136500</v>
      </c>
      <c r="AM2629" s="8">
        <v>8.0900855371909292E-3</v>
      </c>
    </row>
    <row r="2630" spans="1:39" x14ac:dyDescent="0.3">
      <c r="A2630" s="4">
        <v>20200122</v>
      </c>
      <c r="B2630" s="4" t="s">
        <v>1757</v>
      </c>
      <c r="C2630" s="4">
        <v>335</v>
      </c>
      <c r="D2630" s="4">
        <v>427</v>
      </c>
      <c r="E2630" s="4">
        <v>327</v>
      </c>
      <c r="F2630" s="4">
        <v>385</v>
      </c>
      <c r="G2630" s="4">
        <v>39</v>
      </c>
      <c r="H2630" s="4">
        <v>90750629</v>
      </c>
      <c r="I2630" s="4">
        <v>0.11272</v>
      </c>
      <c r="J2630" s="4">
        <v>2.8570163847290089</v>
      </c>
      <c r="K2630" s="4">
        <v>1.1191860465116279</v>
      </c>
      <c r="L2630" s="4">
        <v>1.1056863871338309</v>
      </c>
      <c r="M2630" s="4">
        <v>1.2327889849503679</v>
      </c>
      <c r="N2630" s="4">
        <v>1.2530512611879581</v>
      </c>
      <c r="O2630" s="4">
        <v>1.1481113320079519</v>
      </c>
      <c r="P2630" s="4">
        <v>0.84505496515520118</v>
      </c>
      <c r="Q2630" s="4">
        <v>385</v>
      </c>
      <c r="R2630" s="4">
        <v>447</v>
      </c>
      <c r="S2630" s="4">
        <v>370</v>
      </c>
      <c r="T2630" s="4">
        <v>382</v>
      </c>
      <c r="U2630" s="7">
        <v>0</v>
      </c>
      <c r="V2630" s="7">
        <v>0.16103896103896104</v>
      </c>
      <c r="W2630" s="7">
        <v>-3.896103896103896E-2</v>
      </c>
      <c r="X2630" s="4">
        <v>1.041497152156221E-2</v>
      </c>
      <c r="Y2630" s="4">
        <v>-7.7922077922077922E-3</v>
      </c>
      <c r="Z2630" s="7">
        <v>3.7200000000000004E-2</v>
      </c>
      <c r="AA2630" s="7">
        <v>3.7200000000000004E-2</v>
      </c>
      <c r="AB2630" s="4">
        <v>0</v>
      </c>
      <c r="AC2630" s="4">
        <v>0.1090909090909091</v>
      </c>
      <c r="AD2630" s="4">
        <v>2.388059701492537E-2</v>
      </c>
      <c r="AE2630" s="4">
        <v>1.4164146792672541</v>
      </c>
      <c r="AF2630" s="4">
        <v>1.066136020594936</v>
      </c>
      <c r="AG2630" s="4">
        <v>1.456405152997273</v>
      </c>
      <c r="AH2630" s="4">
        <v>0.25134449597838271</v>
      </c>
      <c r="AI2630" s="4">
        <v>0.1492537313432836</v>
      </c>
      <c r="AJ2630" s="4">
        <v>480</v>
      </c>
      <c r="AK2630" s="4">
        <v>340</v>
      </c>
      <c r="AL2630" s="4">
        <v>345</v>
      </c>
      <c r="AM2630" s="4"/>
    </row>
    <row r="2631" spans="1:39" x14ac:dyDescent="0.3">
      <c r="A2631" s="4">
        <v>20200715</v>
      </c>
      <c r="B2631" s="4" t="s">
        <v>1757</v>
      </c>
      <c r="C2631" s="4">
        <v>169</v>
      </c>
      <c r="D2631" s="4">
        <v>197</v>
      </c>
      <c r="E2631" s="4">
        <v>160</v>
      </c>
      <c r="F2631" s="4">
        <v>177</v>
      </c>
      <c r="G2631" s="4">
        <v>12</v>
      </c>
      <c r="H2631" s="4">
        <v>27010141</v>
      </c>
      <c r="I2631" s="4">
        <v>7.2730000000000003E-2</v>
      </c>
      <c r="J2631" s="4">
        <v>3.1292353431859441</v>
      </c>
      <c r="K2631" s="4">
        <v>1.066265060240964</v>
      </c>
      <c r="L2631" s="4">
        <v>1.080586080586081</v>
      </c>
      <c r="M2631" s="4">
        <v>1.075334143377886</v>
      </c>
      <c r="N2631" s="4">
        <v>1.002265005662514</v>
      </c>
      <c r="O2631" s="4">
        <v>0.68081287262003976</v>
      </c>
      <c r="P2631" s="4">
        <v>0.65903378944428936</v>
      </c>
      <c r="Q2631" s="4">
        <v>176</v>
      </c>
      <c r="R2631" s="4">
        <v>219</v>
      </c>
      <c r="S2631" s="4">
        <v>176</v>
      </c>
      <c r="T2631" s="4">
        <v>201</v>
      </c>
      <c r="U2631" s="7">
        <v>-5.6497175141242938E-3</v>
      </c>
      <c r="V2631" s="7">
        <v>0.23728813559322035</v>
      </c>
      <c r="W2631" s="7">
        <v>-5.6497175141242938E-3</v>
      </c>
      <c r="X2631" s="4">
        <v>-9.428086070215197E-2</v>
      </c>
      <c r="Y2631" s="4">
        <v>0.13559322033898311</v>
      </c>
      <c r="Z2631" s="7">
        <v>3.7200000000000004E-2</v>
      </c>
      <c r="AA2631" s="7">
        <v>3.7200000000000004E-2</v>
      </c>
      <c r="AB2631" s="4">
        <v>2.4242424242424419E-2</v>
      </c>
      <c r="AC2631" s="4">
        <v>0.112994350282486</v>
      </c>
      <c r="AD2631" s="4">
        <v>5.3254437869822653E-2</v>
      </c>
      <c r="AE2631" s="4">
        <v>0.76885155242017322</v>
      </c>
      <c r="AF2631" s="4">
        <v>0.6026133676728348</v>
      </c>
      <c r="AG2631" s="4">
        <v>1.4514621207002809</v>
      </c>
      <c r="AH2631" s="4">
        <v>0.97047834096614527</v>
      </c>
      <c r="AI2631" s="4">
        <v>4.7337278106508701E-2</v>
      </c>
      <c r="AJ2631" s="4">
        <v>271</v>
      </c>
      <c r="AK2631" s="4">
        <v>176</v>
      </c>
      <c r="AL2631" s="4">
        <v>206</v>
      </c>
      <c r="AM2631" s="4"/>
    </row>
    <row r="2632" spans="1:39" x14ac:dyDescent="0.3">
      <c r="A2632" s="4">
        <v>20200716</v>
      </c>
      <c r="B2632" s="4" t="s">
        <v>1757</v>
      </c>
      <c r="C2632" s="4">
        <v>176</v>
      </c>
      <c r="D2632" s="4">
        <v>219</v>
      </c>
      <c r="E2632" s="4">
        <v>176</v>
      </c>
      <c r="F2632" s="4">
        <v>201</v>
      </c>
      <c r="G2632" s="4">
        <v>24</v>
      </c>
      <c r="H2632" s="4">
        <v>52519313</v>
      </c>
      <c r="I2632" s="4">
        <v>0.13558999999999999</v>
      </c>
      <c r="J2632" s="4">
        <v>3.9528582670129579</v>
      </c>
      <c r="K2632" s="4">
        <v>1.1104972375690609</v>
      </c>
      <c r="L2632" s="4">
        <v>1.171328671328671</v>
      </c>
      <c r="M2632" s="4">
        <v>1.197854588796186</v>
      </c>
      <c r="N2632" s="4">
        <v>1.1410729491910301</v>
      </c>
      <c r="O2632" s="4">
        <v>0.7786673553719009</v>
      </c>
      <c r="P2632" s="4">
        <v>0.75269152753939772</v>
      </c>
      <c r="Q2632" s="4">
        <v>197</v>
      </c>
      <c r="R2632" s="4">
        <v>258</v>
      </c>
      <c r="S2632" s="4">
        <v>194</v>
      </c>
      <c r="T2632" s="4">
        <v>241</v>
      </c>
      <c r="U2632" s="7">
        <v>-1.9900497512437811E-2</v>
      </c>
      <c r="V2632" s="7">
        <v>0.28358208955223879</v>
      </c>
      <c r="W2632" s="7">
        <v>-3.482587064676617E-2</v>
      </c>
      <c r="X2632" s="4">
        <v>-6.6704513198978313E-2</v>
      </c>
      <c r="Y2632" s="4">
        <v>0.19900497512437809</v>
      </c>
      <c r="Z2632" s="7">
        <v>3.7200000000000004E-2</v>
      </c>
      <c r="AA2632" s="7">
        <v>3.7200000000000004E-2</v>
      </c>
      <c r="AB2632" s="4">
        <v>0</v>
      </c>
      <c r="AC2632" s="4">
        <v>8.9552238805970297E-2</v>
      </c>
      <c r="AD2632" s="4">
        <v>0</v>
      </c>
      <c r="AE2632" s="4">
        <v>1.944429427450971</v>
      </c>
      <c r="AF2632" s="4">
        <v>0.70042833366895163</v>
      </c>
      <c r="AG2632" s="4">
        <v>1.6328267215122381</v>
      </c>
      <c r="AH2632" s="4">
        <v>0.81526295560998552</v>
      </c>
      <c r="AI2632" s="4">
        <v>0.14204545454545461</v>
      </c>
      <c r="AJ2632" s="4">
        <v>271</v>
      </c>
      <c r="AK2632" s="4">
        <v>191</v>
      </c>
      <c r="AL2632" s="4">
        <v>197</v>
      </c>
      <c r="AM2632" s="4"/>
    </row>
    <row r="2633" spans="1:39" x14ac:dyDescent="0.3">
      <c r="A2633" s="4">
        <v>20200810</v>
      </c>
      <c r="B2633" s="4" t="s">
        <v>1758</v>
      </c>
      <c r="C2633" s="4">
        <v>6600</v>
      </c>
      <c r="D2633" s="4">
        <v>6980</v>
      </c>
      <c r="E2633" s="4">
        <v>6520</v>
      </c>
      <c r="F2633" s="4">
        <v>6950</v>
      </c>
      <c r="G2633" s="4">
        <v>470</v>
      </c>
      <c r="H2633" s="4">
        <v>494841</v>
      </c>
      <c r="I2633" s="4">
        <v>7.2529999999999997E-2</v>
      </c>
      <c r="J2633" s="4">
        <v>3.7587675788341501</v>
      </c>
      <c r="K2633" s="4">
        <v>1.0451127819548871</v>
      </c>
      <c r="L2633" s="4">
        <v>1.0565521435086651</v>
      </c>
      <c r="M2633" s="4">
        <v>1.062528665341691</v>
      </c>
      <c r="N2633" s="4">
        <v>1.0883181960538679</v>
      </c>
      <c r="O2633" s="4">
        <v>1.137727818400087</v>
      </c>
      <c r="P2633" s="4">
        <v>1.221969069823664</v>
      </c>
      <c r="Q2633" s="4">
        <v>6910</v>
      </c>
      <c r="R2633" s="4">
        <v>6980</v>
      </c>
      <c r="S2633" s="4">
        <v>6800</v>
      </c>
      <c r="T2633" s="4">
        <v>6900</v>
      </c>
      <c r="U2633" s="7">
        <v>-5.7553956834532375E-3</v>
      </c>
      <c r="V2633" s="7">
        <v>4.3165467625899279E-3</v>
      </c>
      <c r="W2633" s="7">
        <v>-2.1582733812949641E-2</v>
      </c>
      <c r="X2633" s="4">
        <v>2.372377074851223E-2</v>
      </c>
      <c r="Y2633" s="4">
        <v>-7.1942446043165471E-3</v>
      </c>
      <c r="Z2633" s="7">
        <v>-9.9942446043165475E-3</v>
      </c>
      <c r="AA2633" s="7">
        <v>-9.9942446043165475E-3</v>
      </c>
      <c r="AB2633" s="4">
        <v>6.0975609756097563E-3</v>
      </c>
      <c r="AC2633" s="4">
        <v>4.3165467625899279E-3</v>
      </c>
      <c r="AD2633" s="4">
        <v>1.2121212121212119E-2</v>
      </c>
      <c r="AE2633" s="4">
        <v>7.9710212628865991</v>
      </c>
      <c r="AF2633" s="4">
        <v>1.0212743051645909</v>
      </c>
      <c r="AG2633" s="4">
        <v>1.252077096027745</v>
      </c>
      <c r="AH2633" s="4">
        <v>0.18049599899133689</v>
      </c>
      <c r="AI2633" s="4">
        <v>5.3030303030303032E-2</v>
      </c>
      <c r="AJ2633" s="4">
        <v>7020</v>
      </c>
      <c r="AK2633" s="4">
        <v>6230</v>
      </c>
      <c r="AL2633" s="4">
        <v>6330</v>
      </c>
      <c r="AM2633" s="8">
        <v>5.9816005231992696E-3</v>
      </c>
    </row>
    <row r="2634" spans="1:39" x14ac:dyDescent="0.3">
      <c r="A2634" s="4">
        <v>20201008</v>
      </c>
      <c r="B2634" s="4" t="s">
        <v>1758</v>
      </c>
      <c r="C2634" s="4">
        <v>6690</v>
      </c>
      <c r="D2634" s="4">
        <v>7400</v>
      </c>
      <c r="E2634" s="4">
        <v>6680</v>
      </c>
      <c r="F2634" s="4">
        <v>7320</v>
      </c>
      <c r="G2634" s="4">
        <v>670</v>
      </c>
      <c r="H2634" s="4">
        <v>2151507</v>
      </c>
      <c r="I2634" s="4">
        <v>0.10075000000000001</v>
      </c>
      <c r="J2634" s="4">
        <v>6.6988348766705386</v>
      </c>
      <c r="K2634" s="4">
        <v>1.0649854510184289</v>
      </c>
      <c r="L2634" s="4">
        <v>1.082840236686391</v>
      </c>
      <c r="M2634" s="4">
        <v>1.1340046475600309</v>
      </c>
      <c r="N2634" s="4">
        <v>1.129803982096002</v>
      </c>
      <c r="O2634" s="4">
        <v>1.1478751764152419</v>
      </c>
      <c r="P2634" s="4">
        <v>1.203271188065917</v>
      </c>
      <c r="Q2634" s="4">
        <v>7370</v>
      </c>
      <c r="R2634" s="4">
        <v>7530</v>
      </c>
      <c r="S2634" s="4">
        <v>7260</v>
      </c>
      <c r="T2634" s="4">
        <v>7430</v>
      </c>
      <c r="U2634" s="7">
        <v>6.8306010928961746E-3</v>
      </c>
      <c r="V2634" s="7">
        <v>2.8688524590163935E-2</v>
      </c>
      <c r="W2634" s="7">
        <v>-8.1967213114754103E-3</v>
      </c>
      <c r="X2634" s="4">
        <v>1.7595307917888561E-2</v>
      </c>
      <c r="Y2634" s="4">
        <v>1.5027322404371581E-2</v>
      </c>
      <c r="Z2634" s="7">
        <v>1.222732240437158E-2</v>
      </c>
      <c r="AA2634" s="7">
        <v>1.222732240437158E-2</v>
      </c>
      <c r="AB2634" s="4">
        <v>6.0150375939849628E-3</v>
      </c>
      <c r="AC2634" s="4">
        <v>1.092896174863388E-2</v>
      </c>
      <c r="AD2634" s="4">
        <v>1.4947683109118089E-3</v>
      </c>
      <c r="AE2634" s="4">
        <v>19.295680794963321</v>
      </c>
      <c r="AF2634" s="4">
        <v>1.0641006850831629</v>
      </c>
      <c r="AG2634" s="4">
        <v>1.2490859997581161</v>
      </c>
      <c r="AH2634" s="4">
        <v>0.13917530740717801</v>
      </c>
      <c r="AI2634" s="4">
        <v>9.417040358744394E-2</v>
      </c>
      <c r="AJ2634" s="4">
        <v>7580</v>
      </c>
      <c r="AK2634" s="4">
        <v>7060</v>
      </c>
      <c r="AL2634" s="4">
        <v>7550</v>
      </c>
      <c r="AM2634" s="8">
        <v>2.25375439739393E-3</v>
      </c>
    </row>
    <row r="2635" spans="1:39" x14ac:dyDescent="0.3">
      <c r="A2635" s="4">
        <v>20200330</v>
      </c>
      <c r="B2635" s="4" t="s">
        <v>1759</v>
      </c>
      <c r="C2635" s="4">
        <v>2605</v>
      </c>
      <c r="D2635" s="4">
        <v>2900</v>
      </c>
      <c r="E2635" s="4">
        <v>2560</v>
      </c>
      <c r="F2635" s="4">
        <v>2860</v>
      </c>
      <c r="G2635" s="4">
        <v>200</v>
      </c>
      <c r="H2635" s="4">
        <v>317631</v>
      </c>
      <c r="I2635" s="4">
        <v>7.5190000000000007E-2</v>
      </c>
      <c r="J2635" s="4">
        <v>0.612264134577018</v>
      </c>
      <c r="K2635" s="4">
        <v>1.0540540540540539</v>
      </c>
      <c r="L2635" s="4">
        <v>1.088694328130948</v>
      </c>
      <c r="M2635" s="4">
        <v>1.1342454887963509</v>
      </c>
      <c r="N2635" s="4">
        <v>0.91264459513362584</v>
      </c>
      <c r="O2635" s="4">
        <v>0.79030995256298064</v>
      </c>
      <c r="P2635" s="4">
        <v>0.81624887028492599</v>
      </c>
      <c r="Q2635" s="4">
        <v>2950</v>
      </c>
      <c r="R2635" s="4">
        <v>2995</v>
      </c>
      <c r="S2635" s="4">
        <v>2860</v>
      </c>
      <c r="T2635" s="4">
        <v>2950</v>
      </c>
      <c r="U2635" s="7">
        <v>3.1468531468531472E-2</v>
      </c>
      <c r="V2635" s="7">
        <v>4.72027972027972E-2</v>
      </c>
      <c r="W2635" s="7">
        <v>0</v>
      </c>
      <c r="X2635" s="4">
        <v>-8.6477861986437837E-2</v>
      </c>
      <c r="Y2635" s="4">
        <v>3.1468531468531472E-2</v>
      </c>
      <c r="Z2635" s="7">
        <v>3.7200000000000004E-2</v>
      </c>
      <c r="AA2635" s="7">
        <v>2.8668531468531471E-2</v>
      </c>
      <c r="AB2635" s="4">
        <v>0</v>
      </c>
      <c r="AC2635" s="4">
        <v>1.3986013986013989E-2</v>
      </c>
      <c r="AD2635" s="4">
        <v>1.7274472168905951E-2</v>
      </c>
      <c r="AE2635" s="4">
        <v>0.74920746492560542</v>
      </c>
      <c r="AF2635" s="4">
        <v>0.59546470370900628</v>
      </c>
      <c r="AG2635" s="4">
        <v>1.36188627788785</v>
      </c>
      <c r="AH2635" s="4">
        <v>0.94508496366058858</v>
      </c>
      <c r="AI2635" s="4">
        <v>9.7888675623800381E-2</v>
      </c>
      <c r="AJ2635" s="4">
        <v>3390</v>
      </c>
      <c r="AK2635" s="4">
        <v>2860</v>
      </c>
      <c r="AL2635" s="4">
        <v>3360</v>
      </c>
      <c r="AM2635" s="8">
        <v>3.6876233674704197E-2</v>
      </c>
    </row>
    <row r="2636" spans="1:39" x14ac:dyDescent="0.3">
      <c r="A2636" s="4">
        <v>20200506</v>
      </c>
      <c r="B2636" s="4" t="s">
        <v>1759</v>
      </c>
      <c r="C2636" s="4">
        <v>4100</v>
      </c>
      <c r="D2636" s="4">
        <v>4300</v>
      </c>
      <c r="E2636" s="4">
        <v>3980</v>
      </c>
      <c r="F2636" s="4">
        <v>4300</v>
      </c>
      <c r="G2636" s="4">
        <v>300</v>
      </c>
      <c r="H2636" s="4">
        <v>1616482</v>
      </c>
      <c r="I2636" s="4">
        <v>7.4999999999999997E-2</v>
      </c>
      <c r="J2636" s="4">
        <v>2.649906633397523</v>
      </c>
      <c r="K2636" s="4">
        <v>1.058244462674323</v>
      </c>
      <c r="L2636" s="4">
        <v>1.075</v>
      </c>
      <c r="M2636" s="4">
        <v>1.0919248349415951</v>
      </c>
      <c r="N2636" s="4">
        <v>1.142705288333776</v>
      </c>
      <c r="O2636" s="4">
        <v>1.1945273977359541</v>
      </c>
      <c r="P2636" s="4">
        <v>1.206819935916926</v>
      </c>
      <c r="Q2636" s="4">
        <v>4435</v>
      </c>
      <c r="R2636" s="4">
        <v>4435</v>
      </c>
      <c r="S2636" s="4">
        <v>4100</v>
      </c>
      <c r="T2636" s="4">
        <v>4325</v>
      </c>
      <c r="U2636" s="7">
        <v>3.1395348837209305E-2</v>
      </c>
      <c r="V2636" s="7">
        <v>3.1395348837209305E-2</v>
      </c>
      <c r="W2636" s="7">
        <v>-4.6511627906976744E-2</v>
      </c>
      <c r="X2636" s="4">
        <v>5.5341482859420678E-2</v>
      </c>
      <c r="Y2636" s="4">
        <v>5.8139534883720929E-3</v>
      </c>
      <c r="Z2636" s="7">
        <v>3.013953488372093E-3</v>
      </c>
      <c r="AA2636" s="7">
        <v>2.8595348837209305E-2</v>
      </c>
      <c r="AB2636" s="4">
        <v>2.5000000000000001E-2</v>
      </c>
      <c r="AC2636" s="4">
        <v>0</v>
      </c>
      <c r="AD2636" s="4">
        <v>2.9268292682926831E-2</v>
      </c>
      <c r="AE2636" s="4">
        <v>2.2639772213204181</v>
      </c>
      <c r="AF2636" s="4">
        <v>0.97136623461216343</v>
      </c>
      <c r="AG2636" s="4">
        <v>1.806789485271475</v>
      </c>
      <c r="AH2636" s="4">
        <v>0.47600991668115361</v>
      </c>
      <c r="AI2636" s="4">
        <v>4.878048780487805E-2</v>
      </c>
      <c r="AJ2636" s="4">
        <v>4920</v>
      </c>
      <c r="AK2636" s="4">
        <v>4100</v>
      </c>
      <c r="AL2636" s="4">
        <v>4755</v>
      </c>
      <c r="AM2636" s="8">
        <v>2.56889581686944E-2</v>
      </c>
    </row>
    <row r="2637" spans="1:39" x14ac:dyDescent="0.3">
      <c r="A2637" s="4">
        <v>20200512</v>
      </c>
      <c r="B2637" s="4" t="s">
        <v>1759</v>
      </c>
      <c r="C2637" s="4">
        <v>4295</v>
      </c>
      <c r="D2637" s="4">
        <v>4655</v>
      </c>
      <c r="E2637" s="4">
        <v>4210</v>
      </c>
      <c r="F2637" s="4">
        <v>4590</v>
      </c>
      <c r="G2637" s="4">
        <v>335</v>
      </c>
      <c r="H2637" s="4">
        <v>2443705</v>
      </c>
      <c r="I2637" s="4">
        <v>7.8729999999999994E-2</v>
      </c>
      <c r="J2637" s="4">
        <v>2.264953929872862</v>
      </c>
      <c r="K2637" s="4">
        <v>1.0567920184190329</v>
      </c>
      <c r="L2637" s="4">
        <v>1.0598014315400599</v>
      </c>
      <c r="M2637" s="4">
        <v>1.1131320480174609</v>
      </c>
      <c r="N2637" s="4">
        <v>1.163571835984536</v>
      </c>
      <c r="O2637" s="4">
        <v>1.2656831655866541</v>
      </c>
      <c r="P2637" s="4">
        <v>1.2784328288923961</v>
      </c>
      <c r="Q2637" s="4">
        <v>4600</v>
      </c>
      <c r="R2637" s="4">
        <v>4920</v>
      </c>
      <c r="S2637" s="4">
        <v>4535</v>
      </c>
      <c r="T2637" s="4">
        <v>4755</v>
      </c>
      <c r="U2637" s="7">
        <v>2.1786492374727671E-3</v>
      </c>
      <c r="V2637" s="7">
        <v>7.1895424836601302E-2</v>
      </c>
      <c r="W2637" s="7">
        <v>-1.1982570806100218E-2</v>
      </c>
      <c r="X2637" s="4">
        <v>4.6073895684137153E-2</v>
      </c>
      <c r="Y2637" s="4">
        <v>3.5947712418300651E-2</v>
      </c>
      <c r="Z2637" s="7">
        <v>3.7200000000000004E-2</v>
      </c>
      <c r="AA2637" s="7">
        <v>3.7200000000000004E-2</v>
      </c>
      <c r="AB2637" s="4">
        <v>9.4007050528789656E-3</v>
      </c>
      <c r="AC2637" s="4">
        <v>1.4161220043572981E-2</v>
      </c>
      <c r="AD2637" s="4">
        <v>1.9790454016298021E-2</v>
      </c>
      <c r="AE2637" s="4">
        <v>1.29418104304307</v>
      </c>
      <c r="AF2637" s="4">
        <v>1.0101290734514099</v>
      </c>
      <c r="AG2637" s="4">
        <v>1.6514595799471361</v>
      </c>
      <c r="AH2637" s="4">
        <v>0.38444753350626859</v>
      </c>
      <c r="AI2637" s="4">
        <v>6.8684516880093138E-2</v>
      </c>
      <c r="AJ2637" s="4">
        <v>4920</v>
      </c>
      <c r="AK2637" s="4">
        <v>4240</v>
      </c>
      <c r="AL2637" s="4">
        <v>4665</v>
      </c>
      <c r="AM2637" s="8">
        <v>-1.2116080180846001E-3</v>
      </c>
    </row>
    <row r="2638" spans="1:39" x14ac:dyDescent="0.3">
      <c r="A2638" s="4">
        <v>20200702</v>
      </c>
      <c r="B2638" s="4" t="s">
        <v>1759</v>
      </c>
      <c r="C2638" s="4">
        <v>4320</v>
      </c>
      <c r="D2638" s="4">
        <v>4750</v>
      </c>
      <c r="E2638" s="4">
        <v>4300</v>
      </c>
      <c r="F2638" s="4">
        <v>4750</v>
      </c>
      <c r="G2638" s="4">
        <v>470</v>
      </c>
      <c r="H2638" s="4">
        <v>6233085</v>
      </c>
      <c r="I2638" s="4">
        <v>0.10981</v>
      </c>
      <c r="J2638" s="4">
        <v>3.5455753807886361</v>
      </c>
      <c r="K2638" s="4">
        <v>1.0658189977561709</v>
      </c>
      <c r="L2638" s="4">
        <v>1.0867078471745599</v>
      </c>
      <c r="M2638" s="4">
        <v>1.095227115517639</v>
      </c>
      <c r="N2638" s="4">
        <v>1.122069332073466</v>
      </c>
      <c r="O2638" s="4">
        <v>1.14278840370504</v>
      </c>
      <c r="P2638" s="4">
        <v>1.2261624342551061</v>
      </c>
      <c r="Q2638" s="4">
        <v>4820</v>
      </c>
      <c r="R2638" s="4">
        <v>4950</v>
      </c>
      <c r="S2638" s="4">
        <v>4690</v>
      </c>
      <c r="T2638" s="4">
        <v>4850</v>
      </c>
      <c r="U2638" s="7">
        <v>1.4736842105263158E-2</v>
      </c>
      <c r="V2638" s="7">
        <v>4.2105263157894736E-2</v>
      </c>
      <c r="W2638" s="7">
        <v>-1.2631578947368421E-2</v>
      </c>
      <c r="X2638" s="4">
        <v>6.2009094667220014E-3</v>
      </c>
      <c r="Y2638" s="4">
        <v>2.1052631578947371E-2</v>
      </c>
      <c r="Z2638" s="7">
        <v>3.7200000000000004E-2</v>
      </c>
      <c r="AA2638" s="7">
        <v>3.7200000000000004E-2</v>
      </c>
      <c r="AB2638" s="4">
        <v>0</v>
      </c>
      <c r="AC2638" s="4">
        <v>0</v>
      </c>
      <c r="AD2638" s="4">
        <v>4.6296296296296294E-3</v>
      </c>
      <c r="AE2638" s="4">
        <v>8.9910422571780941</v>
      </c>
      <c r="AF2638" s="4">
        <v>1.039152478340261</v>
      </c>
      <c r="AG2638" s="4">
        <v>1.2054917859911081</v>
      </c>
      <c r="AH2638" s="4">
        <v>0.13278571494773689</v>
      </c>
      <c r="AI2638" s="4">
        <v>9.9537037037037035E-2</v>
      </c>
      <c r="AJ2638" s="4">
        <v>5950</v>
      </c>
      <c r="AK2638" s="4">
        <v>4690</v>
      </c>
      <c r="AL2638" s="4">
        <v>5230</v>
      </c>
      <c r="AM2638" s="8">
        <v>2.0575057758161701E-2</v>
      </c>
    </row>
    <row r="2639" spans="1:39" x14ac:dyDescent="0.3">
      <c r="A2639" s="4">
        <v>20200706</v>
      </c>
      <c r="B2639" s="4" t="s">
        <v>1759</v>
      </c>
      <c r="C2639" s="4">
        <v>4915</v>
      </c>
      <c r="D2639" s="4">
        <v>5950</v>
      </c>
      <c r="E2639" s="4">
        <v>4885</v>
      </c>
      <c r="F2639" s="4">
        <v>5290</v>
      </c>
      <c r="G2639" s="4">
        <v>440</v>
      </c>
      <c r="H2639" s="4">
        <v>19464133</v>
      </c>
      <c r="I2639" s="4">
        <v>9.0719999999999995E-2</v>
      </c>
      <c r="J2639" s="4">
        <v>4.8591622730668256</v>
      </c>
      <c r="K2639" s="4">
        <v>1.0658159838818</v>
      </c>
      <c r="L2639" s="4">
        <v>1.1250531688643131</v>
      </c>
      <c r="M2639" s="4">
        <v>1.1734693877551019</v>
      </c>
      <c r="N2639" s="4">
        <v>1.225529943241052</v>
      </c>
      <c r="O2639" s="4">
        <v>1.2566315622772981</v>
      </c>
      <c r="P2639" s="4">
        <v>1.3570626903960239</v>
      </c>
      <c r="Q2639" s="4">
        <v>5340</v>
      </c>
      <c r="R2639" s="4">
        <v>5540</v>
      </c>
      <c r="S2639" s="4">
        <v>5190</v>
      </c>
      <c r="T2639" s="4">
        <v>5520</v>
      </c>
      <c r="U2639" s="7">
        <v>9.4517958412098299E-3</v>
      </c>
      <c r="V2639" s="7">
        <v>4.725897920604915E-2</v>
      </c>
      <c r="W2639" s="7">
        <v>-1.890359168241966E-2</v>
      </c>
      <c r="X2639" s="4">
        <v>2.4267346229584149E-2</v>
      </c>
      <c r="Y2639" s="4">
        <v>4.3478260869565223E-2</v>
      </c>
      <c r="Z2639" s="7">
        <v>3.7200000000000004E-2</v>
      </c>
      <c r="AA2639" s="7">
        <v>3.7200000000000004E-2</v>
      </c>
      <c r="AB2639" s="4">
        <v>1.3402061855670101E-2</v>
      </c>
      <c r="AC2639" s="4">
        <v>0.12476370510396979</v>
      </c>
      <c r="AD2639" s="4">
        <v>6.1037639877924718E-3</v>
      </c>
      <c r="AE2639" s="4">
        <v>5.2342299194540773</v>
      </c>
      <c r="AF2639" s="4">
        <v>1.10806757739968</v>
      </c>
      <c r="AG2639" s="4">
        <v>1.3886010157088089</v>
      </c>
      <c r="AH2639" s="4">
        <v>0.18232276925785071</v>
      </c>
      <c r="AI2639" s="4">
        <v>7.6297049847405901E-2</v>
      </c>
      <c r="AJ2639" s="4">
        <v>5540</v>
      </c>
      <c r="AK2639" s="4">
        <v>5020</v>
      </c>
      <c r="AL2639" s="4">
        <v>5330</v>
      </c>
      <c r="AM2639" s="8">
        <v>1.02635001428708E-2</v>
      </c>
    </row>
    <row r="2640" spans="1:39" x14ac:dyDescent="0.3">
      <c r="A2640" s="4">
        <v>20200804</v>
      </c>
      <c r="B2640" s="4" t="s">
        <v>1759</v>
      </c>
      <c r="C2640" s="4">
        <v>5770</v>
      </c>
      <c r="D2640" s="4">
        <v>6200</v>
      </c>
      <c r="E2640" s="4">
        <v>5630</v>
      </c>
      <c r="F2640" s="4">
        <v>6200</v>
      </c>
      <c r="G2640" s="4">
        <v>430</v>
      </c>
      <c r="H2640" s="4">
        <v>3315691</v>
      </c>
      <c r="I2640" s="4">
        <v>7.4520000000000003E-2</v>
      </c>
      <c r="J2640" s="4">
        <v>0.7440103381299098</v>
      </c>
      <c r="K2640" s="4">
        <v>1.053824362606232</v>
      </c>
      <c r="L2640" s="4">
        <v>1.065292096219931</v>
      </c>
      <c r="M2640" s="4">
        <v>1.1211573236889689</v>
      </c>
      <c r="N2640" s="4">
        <v>1.1545623836126631</v>
      </c>
      <c r="O2640" s="4">
        <v>1.31439474242103</v>
      </c>
      <c r="P2640" s="4">
        <v>1.486186852040511</v>
      </c>
      <c r="Q2640" s="4">
        <v>6200</v>
      </c>
      <c r="R2640" s="4">
        <v>6270</v>
      </c>
      <c r="S2640" s="4">
        <v>6040</v>
      </c>
      <c r="T2640" s="4">
        <v>6180</v>
      </c>
      <c r="U2640" s="7">
        <v>0</v>
      </c>
      <c r="V2640" s="7">
        <v>1.1290322580645161E-2</v>
      </c>
      <c r="W2640" s="7">
        <v>-2.5806451612903226E-2</v>
      </c>
      <c r="X2640" s="4">
        <v>2.662942271880836E-2</v>
      </c>
      <c r="Y2640" s="4">
        <v>-3.2258064516129028E-3</v>
      </c>
      <c r="Z2640" s="7">
        <v>-6.0258064516129032E-3</v>
      </c>
      <c r="AA2640" s="7">
        <v>-6.0258064516129032E-3</v>
      </c>
      <c r="AB2640" s="4">
        <v>0</v>
      </c>
      <c r="AC2640" s="4">
        <v>0</v>
      </c>
      <c r="AD2640" s="4">
        <v>2.4263431542461009E-2</v>
      </c>
      <c r="AE2640" s="4">
        <v>2.357420701589986</v>
      </c>
      <c r="AF2640" s="4">
        <v>1.027210346061963</v>
      </c>
      <c r="AG2640" s="4">
        <v>1.4762249515520709</v>
      </c>
      <c r="AH2640" s="4">
        <v>0.29610690935706241</v>
      </c>
      <c r="AI2640" s="4">
        <v>7.452339688041594E-2</v>
      </c>
      <c r="AJ2640" s="4">
        <v>6400</v>
      </c>
      <c r="AK2640" s="4">
        <v>6000</v>
      </c>
      <c r="AL2640" s="4">
        <v>6050</v>
      </c>
      <c r="AM2640" s="8">
        <v>9.4010179698367502E-3</v>
      </c>
    </row>
    <row r="2641" spans="1:39" x14ac:dyDescent="0.3">
      <c r="A2641" s="4">
        <v>20200831</v>
      </c>
      <c r="B2641" s="4" t="s">
        <v>1759</v>
      </c>
      <c r="C2641" s="4">
        <v>5750</v>
      </c>
      <c r="D2641" s="4">
        <v>6100</v>
      </c>
      <c r="E2641" s="4">
        <v>5700</v>
      </c>
      <c r="F2641" s="4">
        <v>6080</v>
      </c>
      <c r="G2641" s="4">
        <v>410</v>
      </c>
      <c r="H2641" s="4">
        <v>1396929</v>
      </c>
      <c r="I2641" s="4">
        <v>7.2309999999999999E-2</v>
      </c>
      <c r="J2641" s="4">
        <v>1.572602188876308</v>
      </c>
      <c r="K2641" s="4">
        <v>1.0399087799315849</v>
      </c>
      <c r="L2641" s="4">
        <v>1.0511756569847861</v>
      </c>
      <c r="M2641" s="4">
        <v>1.071932299012694</v>
      </c>
      <c r="N2641" s="4">
        <v>1.036481418342994</v>
      </c>
      <c r="O2641" s="4">
        <v>1.1813471502590669</v>
      </c>
      <c r="P2641" s="4">
        <v>1.371080646828343</v>
      </c>
      <c r="Q2641" s="4">
        <v>6090</v>
      </c>
      <c r="R2641" s="4">
        <v>6150</v>
      </c>
      <c r="S2641" s="4">
        <v>5840</v>
      </c>
      <c r="T2641" s="4">
        <v>5960</v>
      </c>
      <c r="U2641" s="7">
        <v>1.6447368421052631E-3</v>
      </c>
      <c r="V2641" s="7">
        <v>1.1513157894736841E-2</v>
      </c>
      <c r="W2641" s="7">
        <v>-3.9473684210526314E-2</v>
      </c>
      <c r="X2641" s="4">
        <v>5.0289805659734059E-3</v>
      </c>
      <c r="Y2641" s="4">
        <v>-1.973684210526316E-2</v>
      </c>
      <c r="Z2641" s="7">
        <v>-2.2536842105263161E-2</v>
      </c>
      <c r="AA2641" s="7">
        <v>-2.2536842105263161E-2</v>
      </c>
      <c r="AB2641" s="4">
        <v>0</v>
      </c>
      <c r="AC2641" s="4">
        <v>3.2894736842105261E-3</v>
      </c>
      <c r="AD2641" s="4">
        <v>8.6956521739130436E-3</v>
      </c>
      <c r="AE2641" s="4">
        <v>2.537342792998976</v>
      </c>
      <c r="AF2641" s="4">
        <v>0.9568388502932087</v>
      </c>
      <c r="AG2641" s="4">
        <v>1.209129814518618</v>
      </c>
      <c r="AH2641" s="4">
        <v>0.21806700855839539</v>
      </c>
      <c r="AI2641" s="4">
        <v>5.7391304347826078E-2</v>
      </c>
      <c r="AJ2641" s="4">
        <v>6200</v>
      </c>
      <c r="AK2641" s="4">
        <v>5600</v>
      </c>
      <c r="AL2641" s="4">
        <v>5670</v>
      </c>
      <c r="AM2641" s="8">
        <v>8.2491384027700808E-3</v>
      </c>
    </row>
    <row r="2642" spans="1:39" x14ac:dyDescent="0.3">
      <c r="A2642" s="4">
        <v>20200508</v>
      </c>
      <c r="B2642" s="4" t="s">
        <v>1760</v>
      </c>
      <c r="C2642" s="4">
        <v>4000</v>
      </c>
      <c r="D2642" s="4">
        <v>4295</v>
      </c>
      <c r="E2642" s="4">
        <v>3965</v>
      </c>
      <c r="F2642" s="4">
        <v>4285</v>
      </c>
      <c r="G2642" s="4">
        <v>340</v>
      </c>
      <c r="H2642" s="4">
        <v>18975523</v>
      </c>
      <c r="I2642" s="4">
        <v>8.6190000000000003E-2</v>
      </c>
      <c r="J2642" s="4">
        <v>5.1328217279623214</v>
      </c>
      <c r="K2642" s="4">
        <v>1.053256861941827</v>
      </c>
      <c r="L2642" s="4">
        <v>1.08016133098059</v>
      </c>
      <c r="M2642" s="4">
        <v>1.083575673283601</v>
      </c>
      <c r="N2642" s="4">
        <v>1.0777162977867201</v>
      </c>
      <c r="O2642" s="4">
        <v>1.1395518914965761</v>
      </c>
      <c r="P2642" s="4">
        <v>1.102605339337408</v>
      </c>
      <c r="Q2642" s="4">
        <v>4510</v>
      </c>
      <c r="R2642" s="4">
        <v>4675</v>
      </c>
      <c r="S2642" s="4">
        <v>4170</v>
      </c>
      <c r="T2642" s="4">
        <v>4200</v>
      </c>
      <c r="U2642" s="7">
        <v>5.2508751458576426E-2</v>
      </c>
      <c r="V2642" s="7">
        <v>9.1015169194865811E-2</v>
      </c>
      <c r="W2642" s="7">
        <v>-2.6837806301050177E-2</v>
      </c>
      <c r="X2642" s="4">
        <v>1.326710261569428E-2</v>
      </c>
      <c r="Y2642" s="4">
        <v>-1.9836639439906649E-2</v>
      </c>
      <c r="Z2642" s="7">
        <v>4.9708751458576429E-2</v>
      </c>
      <c r="AA2642" s="7">
        <v>4.9708751458576429E-2</v>
      </c>
      <c r="AB2642" s="4">
        <v>5.0251256281407036E-3</v>
      </c>
      <c r="AC2642" s="4">
        <v>2.3337222870478411E-3</v>
      </c>
      <c r="AD2642" s="4">
        <v>8.7500000000000008E-3</v>
      </c>
      <c r="AE2642" s="4">
        <v>13.692453952049229</v>
      </c>
      <c r="AF2642" s="4">
        <v>0.99335913127853925</v>
      </c>
      <c r="AG2642" s="4">
        <v>1.284207968321643</v>
      </c>
      <c r="AH2642" s="4">
        <v>0.2279951890387254</v>
      </c>
      <c r="AI2642" s="4">
        <v>7.1249999999999994E-2</v>
      </c>
      <c r="AJ2642" s="4">
        <v>4675</v>
      </c>
      <c r="AK2642" s="4">
        <v>4110</v>
      </c>
      <c r="AL2642" s="4">
        <v>4405</v>
      </c>
      <c r="AM2642" s="8">
        <v>2.1147313370859101E-2</v>
      </c>
    </row>
    <row r="2643" spans="1:39" x14ac:dyDescent="0.3">
      <c r="A2643" s="4">
        <v>20200602</v>
      </c>
      <c r="B2643" s="4" t="s">
        <v>1760</v>
      </c>
      <c r="C2643" s="4">
        <v>4185</v>
      </c>
      <c r="D2643" s="4">
        <v>4580</v>
      </c>
      <c r="E2643" s="4">
        <v>4175</v>
      </c>
      <c r="F2643" s="4">
        <v>4480</v>
      </c>
      <c r="G2643" s="4">
        <v>295</v>
      </c>
      <c r="H2643" s="4">
        <v>14622904</v>
      </c>
      <c r="I2643" s="4">
        <v>7.0489999999999997E-2</v>
      </c>
      <c r="J2643" s="4">
        <v>4.4969227260122908</v>
      </c>
      <c r="K2643" s="4">
        <v>1.054945054945055</v>
      </c>
      <c r="L2643" s="4">
        <v>1.063880313464735</v>
      </c>
      <c r="M2643" s="4">
        <v>1.061108479393652</v>
      </c>
      <c r="N2643" s="4">
        <v>1.05791369030049</v>
      </c>
      <c r="O2643" s="4">
        <v>1.1648213550581761</v>
      </c>
      <c r="P2643" s="4">
        <v>1.1445847260959361</v>
      </c>
      <c r="Q2643" s="4">
        <v>4270</v>
      </c>
      <c r="R2643" s="4">
        <v>4320</v>
      </c>
      <c r="S2643" s="4">
        <v>4205</v>
      </c>
      <c r="T2643" s="4">
        <v>4225</v>
      </c>
      <c r="U2643" s="7">
        <v>-4.6875E-2</v>
      </c>
      <c r="V2643" s="7">
        <v>-3.5714285714285712E-2</v>
      </c>
      <c r="W2643" s="7">
        <v>-6.1383928571428568E-2</v>
      </c>
      <c r="X2643" s="4">
        <v>1.6884113584036839E-2</v>
      </c>
      <c r="Y2643" s="4">
        <v>-5.6919642857142863E-2</v>
      </c>
      <c r="Z2643" s="7">
        <v>-5.971964285714286E-2</v>
      </c>
      <c r="AA2643" s="7">
        <v>-5.971964285714286E-2</v>
      </c>
      <c r="AB2643" s="4">
        <v>0</v>
      </c>
      <c r="AC2643" s="4">
        <v>2.2321428571428568E-2</v>
      </c>
      <c r="AD2643" s="4">
        <v>2.3894862604540018E-3</v>
      </c>
      <c r="AE2643" s="4">
        <v>7.1384237468012834</v>
      </c>
      <c r="AF2643" s="4">
        <v>1.0029009773918101</v>
      </c>
      <c r="AG2643" s="4">
        <v>1.17823666880454</v>
      </c>
      <c r="AH2643" s="4">
        <v>0.14838149453660399</v>
      </c>
      <c r="AI2643" s="4">
        <v>7.0489844683393074E-2</v>
      </c>
      <c r="AJ2643" s="4">
        <v>4365</v>
      </c>
      <c r="AK2643" s="4">
        <v>4180</v>
      </c>
      <c r="AL2643" s="4">
        <v>4285</v>
      </c>
      <c r="AM2643" s="8">
        <v>1.06834121029236E-2</v>
      </c>
    </row>
    <row r="2644" spans="1:39" x14ac:dyDescent="0.3">
      <c r="A2644" s="4">
        <v>20200724</v>
      </c>
      <c r="B2644" s="4" t="s">
        <v>1760</v>
      </c>
      <c r="C2644" s="4">
        <v>4250</v>
      </c>
      <c r="D2644" s="4">
        <v>5240</v>
      </c>
      <c r="E2644" s="4">
        <v>4235</v>
      </c>
      <c r="F2644" s="4">
        <v>4630</v>
      </c>
      <c r="G2644" s="4">
        <v>355</v>
      </c>
      <c r="H2644" s="4">
        <v>64716066</v>
      </c>
      <c r="I2644" s="4">
        <v>8.3040000000000003E-2</v>
      </c>
      <c r="J2644" s="4">
        <v>7.6847658495224742</v>
      </c>
      <c r="K2644" s="4">
        <v>1.0643678160919541</v>
      </c>
      <c r="L2644" s="4">
        <v>1.091981132075472</v>
      </c>
      <c r="M2644" s="4">
        <v>1.127480823085353</v>
      </c>
      <c r="N2644" s="4">
        <v>1.141096734442391</v>
      </c>
      <c r="O2644" s="4">
        <v>1.112824724097182</v>
      </c>
      <c r="P2644" s="4">
        <v>1.1674230963187091</v>
      </c>
      <c r="Q2644" s="4">
        <v>4740</v>
      </c>
      <c r="R2644" s="4">
        <v>4860</v>
      </c>
      <c r="S2644" s="4">
        <v>4365</v>
      </c>
      <c r="T2644" s="4">
        <v>4365</v>
      </c>
      <c r="U2644" s="7">
        <v>2.3758099352051837E-2</v>
      </c>
      <c r="V2644" s="7">
        <v>4.9676025917926567E-2</v>
      </c>
      <c r="W2644" s="7">
        <v>-5.7235421166306692E-2</v>
      </c>
      <c r="X2644" s="4">
        <v>1.004313000616165E-2</v>
      </c>
      <c r="Y2644" s="4">
        <v>-5.7235421166306692E-2</v>
      </c>
      <c r="Z2644" s="7">
        <v>3.7200000000000004E-2</v>
      </c>
      <c r="AA2644" s="7">
        <v>2.0958099352051836E-2</v>
      </c>
      <c r="AB2644" s="4">
        <v>0</v>
      </c>
      <c r="AC2644" s="4">
        <v>0.13174946004319649</v>
      </c>
      <c r="AD2644" s="4">
        <v>3.529411764705882E-3</v>
      </c>
      <c r="AE2644" s="4">
        <v>11.143636290376181</v>
      </c>
      <c r="AF2644" s="4">
        <v>1.0632944830657061</v>
      </c>
      <c r="AG2644" s="4">
        <v>1.209843180093289</v>
      </c>
      <c r="AH2644" s="4">
        <v>0.1139198279055632</v>
      </c>
      <c r="AI2644" s="4">
        <v>8.9411764705882357E-2</v>
      </c>
      <c r="AJ2644" s="4">
        <v>4860</v>
      </c>
      <c r="AK2644" s="4">
        <v>4210</v>
      </c>
      <c r="AL2644" s="4">
        <v>4355</v>
      </c>
      <c r="AM2644" s="8">
        <v>-8.5943444131079301E-3</v>
      </c>
    </row>
    <row r="2645" spans="1:39" x14ac:dyDescent="0.3">
      <c r="A2645" s="4">
        <v>20190924</v>
      </c>
      <c r="B2645" s="4" t="s">
        <v>1761</v>
      </c>
      <c r="C2645" s="4">
        <v>5730</v>
      </c>
      <c r="D2645" s="4">
        <v>6270</v>
      </c>
      <c r="E2645" s="4">
        <v>5720</v>
      </c>
      <c r="F2645" s="4">
        <v>6110</v>
      </c>
      <c r="G2645" s="4">
        <v>440</v>
      </c>
      <c r="H2645" s="4">
        <v>3727174</v>
      </c>
      <c r="I2645" s="4">
        <v>7.7600000000000002E-2</v>
      </c>
      <c r="J2645" s="4">
        <v>4.6591608551754904</v>
      </c>
      <c r="K2645" s="4">
        <v>1.0456360524814601</v>
      </c>
      <c r="L2645" s="4">
        <v>1.059292649098474</v>
      </c>
      <c r="M2645" s="4">
        <v>1.077791497618628</v>
      </c>
      <c r="N2645" s="4">
        <v>1.11030347083409</v>
      </c>
      <c r="O2645" s="4">
        <v>1.130556797680909</v>
      </c>
      <c r="P2645" s="4">
        <v>1.0341544602495121</v>
      </c>
      <c r="Q2645" s="4">
        <v>6050</v>
      </c>
      <c r="R2645" s="4">
        <v>6140</v>
      </c>
      <c r="S2645" s="4">
        <v>5820</v>
      </c>
      <c r="T2645" s="4">
        <v>5900</v>
      </c>
      <c r="U2645" s="7">
        <v>-9.8199672667757774E-3</v>
      </c>
      <c r="V2645" s="7">
        <v>4.9099836333878887E-3</v>
      </c>
      <c r="W2645" s="7">
        <v>-4.7463175122749592E-2</v>
      </c>
      <c r="X2645" s="4">
        <v>1.9716518262765759E-2</v>
      </c>
      <c r="Y2645" s="4">
        <v>-3.4369885433715219E-2</v>
      </c>
      <c r="Z2645" s="7">
        <v>-3.7169885433715216E-2</v>
      </c>
      <c r="AA2645" s="7">
        <v>-3.7169885433715216E-2</v>
      </c>
      <c r="AB2645" s="4">
        <v>0</v>
      </c>
      <c r="AC2645" s="4">
        <v>2.6186579378068741E-2</v>
      </c>
      <c r="AD2645" s="4">
        <v>1.745200698080279E-3</v>
      </c>
      <c r="AE2645" s="4">
        <v>7.0793680339763414</v>
      </c>
      <c r="AF2645" s="4">
        <v>1.037035099292001</v>
      </c>
      <c r="AG2645" s="4">
        <v>1.258011861816178</v>
      </c>
      <c r="AH2645" s="4">
        <v>0.1693824517215651</v>
      </c>
      <c r="AI2645" s="4">
        <v>6.6317626527050616E-2</v>
      </c>
      <c r="AJ2645" s="4">
        <v>6140</v>
      </c>
      <c r="AK2645" s="4">
        <v>5480</v>
      </c>
      <c r="AL2645" s="4">
        <v>5500</v>
      </c>
      <c r="AM2645" s="8">
        <v>-4.8991491682583597E-3</v>
      </c>
    </row>
    <row r="2646" spans="1:39" x14ac:dyDescent="0.3">
      <c r="A2646" s="4">
        <v>20200207</v>
      </c>
      <c r="B2646" s="4" t="s">
        <v>1761</v>
      </c>
      <c r="C2646" s="4">
        <v>6350</v>
      </c>
      <c r="D2646" s="4">
        <v>7670</v>
      </c>
      <c r="E2646" s="4">
        <v>6200</v>
      </c>
      <c r="F2646" s="4">
        <v>6890</v>
      </c>
      <c r="G2646" s="4">
        <v>750</v>
      </c>
      <c r="H2646" s="4">
        <v>45675454</v>
      </c>
      <c r="I2646" s="4">
        <v>0.12214999999999999</v>
      </c>
      <c r="J2646" s="4">
        <v>3.8323153543580299</v>
      </c>
      <c r="K2646" s="4">
        <v>1.0907651715039579</v>
      </c>
      <c r="L2646" s="4">
        <v>1.1339697169190259</v>
      </c>
      <c r="M2646" s="4">
        <v>1.1462319081683581</v>
      </c>
      <c r="N2646" s="4">
        <v>1.177274668944895</v>
      </c>
      <c r="O2646" s="4">
        <v>1.2462881174537619</v>
      </c>
      <c r="P2646" s="4">
        <v>1.2434859115211949</v>
      </c>
      <c r="Q2646" s="4">
        <v>6950</v>
      </c>
      <c r="R2646" s="4">
        <v>7010</v>
      </c>
      <c r="S2646" s="4">
        <v>6630</v>
      </c>
      <c r="T2646" s="4">
        <v>6660</v>
      </c>
      <c r="U2646" s="7">
        <v>8.708272859216255E-3</v>
      </c>
      <c r="V2646" s="7">
        <v>1.741654571843251E-2</v>
      </c>
      <c r="W2646" s="7">
        <v>-3.7735849056603772E-2</v>
      </c>
      <c r="X2646" s="4">
        <v>2.238359675352429E-2</v>
      </c>
      <c r="Y2646" s="4">
        <v>-3.3381712626995637E-2</v>
      </c>
      <c r="Z2646" s="7">
        <v>-3.6181712626995634E-2</v>
      </c>
      <c r="AA2646" s="7">
        <v>-3.6181712626995634E-2</v>
      </c>
      <c r="AB2646" s="4">
        <v>3.4201954397394138E-2</v>
      </c>
      <c r="AC2646" s="4">
        <v>0.1132075471698113</v>
      </c>
      <c r="AD2646" s="4">
        <v>2.3622047244094491E-2</v>
      </c>
      <c r="AE2646" s="4">
        <v>12.553543802019041</v>
      </c>
      <c r="AF2646" s="4">
        <v>1.068864870008057</v>
      </c>
      <c r="AG2646" s="4">
        <v>1.3656429692106089</v>
      </c>
      <c r="AH2646" s="4">
        <v>0.20331614764977621</v>
      </c>
      <c r="AI2646" s="4">
        <v>8.5039370078740156E-2</v>
      </c>
      <c r="AJ2646" s="4">
        <v>7120</v>
      </c>
      <c r="AK2646" s="4">
        <v>6180</v>
      </c>
      <c r="AL2646" s="4">
        <v>6780</v>
      </c>
      <c r="AM2646" s="8">
        <v>-8.9194128385284297E-5</v>
      </c>
    </row>
    <row r="2647" spans="1:39" x14ac:dyDescent="0.3">
      <c r="A2647" s="4">
        <v>20200226</v>
      </c>
      <c r="B2647" s="4" t="s">
        <v>1761</v>
      </c>
      <c r="C2647" s="4">
        <v>6260</v>
      </c>
      <c r="D2647" s="4">
        <v>6940</v>
      </c>
      <c r="E2647" s="4">
        <v>6250</v>
      </c>
      <c r="F2647" s="4">
        <v>6840</v>
      </c>
      <c r="G2647" s="4">
        <v>450</v>
      </c>
      <c r="H2647" s="4">
        <v>4683338</v>
      </c>
      <c r="I2647" s="4">
        <v>7.0419999999999996E-2</v>
      </c>
      <c r="J2647" s="4">
        <v>0.95150067726802612</v>
      </c>
      <c r="K2647" s="4">
        <v>1.0512295081967209</v>
      </c>
      <c r="L2647" s="4">
        <v>1.051984004921563</v>
      </c>
      <c r="M2647" s="4">
        <v>1.039987836399574</v>
      </c>
      <c r="N2647" s="4">
        <v>1.057350440562683</v>
      </c>
      <c r="O2647" s="4">
        <v>1.1755270394133821</v>
      </c>
      <c r="P2647" s="4">
        <v>1.2002193383293731</v>
      </c>
      <c r="Q2647" s="4">
        <v>6960</v>
      </c>
      <c r="R2647" s="4">
        <v>8790</v>
      </c>
      <c r="S2647" s="4">
        <v>6670</v>
      </c>
      <c r="T2647" s="4">
        <v>8350</v>
      </c>
      <c r="U2647" s="7">
        <v>1.7543859649122806E-2</v>
      </c>
      <c r="V2647" s="7">
        <v>0.28508771929824561</v>
      </c>
      <c r="W2647" s="7">
        <v>-2.4853801169590642E-2</v>
      </c>
      <c r="X2647" s="4">
        <v>3.029834595764443E-2</v>
      </c>
      <c r="Y2647" s="4">
        <v>0.22076023391812871</v>
      </c>
      <c r="Z2647" s="7">
        <v>3.7200000000000004E-2</v>
      </c>
      <c r="AA2647" s="7">
        <v>1.4743859649122806E-2</v>
      </c>
      <c r="AB2647" s="4">
        <v>0</v>
      </c>
      <c r="AC2647" s="4">
        <v>1.461988304093567E-2</v>
      </c>
      <c r="AD2647" s="4">
        <v>1.5974440894568689E-3</v>
      </c>
      <c r="AE2647" s="4">
        <v>2.1545020230063781</v>
      </c>
      <c r="AF2647" s="4">
        <v>0.96401997261256256</v>
      </c>
      <c r="AG2647" s="4">
        <v>1.293157724522868</v>
      </c>
      <c r="AH2647" s="4">
        <v>0.2640220315009405</v>
      </c>
      <c r="AI2647" s="4">
        <v>9.2651757188498399E-2</v>
      </c>
      <c r="AJ2647" s="4">
        <v>9110</v>
      </c>
      <c r="AK2647" s="4">
        <v>6670</v>
      </c>
      <c r="AL2647" s="4">
        <v>7250</v>
      </c>
      <c r="AM2647" s="8">
        <v>-3.5314710651267798E-3</v>
      </c>
    </row>
    <row r="2648" spans="1:39" x14ac:dyDescent="0.3">
      <c r="A2648" s="4">
        <v>20200619</v>
      </c>
      <c r="B2648" s="4" t="s">
        <v>1761</v>
      </c>
      <c r="C2648" s="4">
        <v>8250</v>
      </c>
      <c r="D2648" s="4">
        <v>9600</v>
      </c>
      <c r="E2648" s="4">
        <v>8220</v>
      </c>
      <c r="F2648" s="4">
        <v>9070</v>
      </c>
      <c r="G2648" s="4">
        <v>990</v>
      </c>
      <c r="H2648" s="4">
        <v>16966361</v>
      </c>
      <c r="I2648" s="4">
        <v>0.12252</v>
      </c>
      <c r="J2648" s="4">
        <v>5.6239524095004123</v>
      </c>
      <c r="K2648" s="4">
        <v>1.0754940711462451</v>
      </c>
      <c r="L2648" s="4">
        <v>1.087529976019185</v>
      </c>
      <c r="M2648" s="4">
        <v>1.063430648376128</v>
      </c>
      <c r="N2648" s="4">
        <v>1.036097783870231</v>
      </c>
      <c r="O2648" s="4">
        <v>0.98321559558438265</v>
      </c>
      <c r="P2648" s="4">
        <v>1.149750697202738</v>
      </c>
      <c r="Q2648" s="4">
        <v>9140</v>
      </c>
      <c r="R2648" s="4">
        <v>10150</v>
      </c>
      <c r="S2648" s="4">
        <v>8920</v>
      </c>
      <c r="T2648" s="4">
        <v>9580</v>
      </c>
      <c r="U2648" s="7">
        <v>7.717750826901874E-3</v>
      </c>
      <c r="V2648" s="7">
        <v>0.11907386990077178</v>
      </c>
      <c r="W2648" s="7">
        <v>-1.6538037486218304E-2</v>
      </c>
      <c r="X2648" s="4">
        <v>-1.1080648846241719E-2</v>
      </c>
      <c r="Y2648" s="4">
        <v>5.6229327453142228E-2</v>
      </c>
      <c r="Z2648" s="7">
        <v>3.7200000000000004E-2</v>
      </c>
      <c r="AA2648" s="7">
        <v>3.7200000000000004E-2</v>
      </c>
      <c r="AB2648" s="4">
        <v>1.3513513513513511E-2</v>
      </c>
      <c r="AC2648" s="4">
        <v>5.8434399117971332E-2</v>
      </c>
      <c r="AD2648" s="4">
        <v>3.6363636363636359E-3</v>
      </c>
      <c r="AE2648" s="4">
        <v>26.1727199242263</v>
      </c>
      <c r="AF2648" s="4">
        <v>0.94987174546007014</v>
      </c>
      <c r="AG2648" s="4">
        <v>1.1056468798172341</v>
      </c>
      <c r="AH2648" s="4">
        <v>0.1483258071558422</v>
      </c>
      <c r="AI2648" s="4">
        <v>9.9393939393939396E-2</v>
      </c>
      <c r="AJ2648" s="4">
        <v>10250</v>
      </c>
      <c r="AK2648" s="4">
        <v>8920</v>
      </c>
      <c r="AL2648" s="4">
        <v>9570</v>
      </c>
      <c r="AM2648" s="8">
        <v>6.3743501841791103E-3</v>
      </c>
    </row>
    <row r="2649" spans="1:39" x14ac:dyDescent="0.3">
      <c r="A2649" s="4">
        <v>20200721</v>
      </c>
      <c r="B2649" s="4" t="s">
        <v>1761</v>
      </c>
      <c r="C2649" s="4">
        <v>12850</v>
      </c>
      <c r="D2649" s="4">
        <v>14450</v>
      </c>
      <c r="E2649" s="4">
        <v>12700</v>
      </c>
      <c r="F2649" s="4">
        <v>13900</v>
      </c>
      <c r="G2649" s="4">
        <v>950</v>
      </c>
      <c r="H2649" s="4">
        <v>12422631</v>
      </c>
      <c r="I2649" s="4">
        <v>7.3359999999999995E-2</v>
      </c>
      <c r="J2649" s="4">
        <v>1.5749613141726579</v>
      </c>
      <c r="K2649" s="4">
        <v>1.051702395964691</v>
      </c>
      <c r="L2649" s="4">
        <v>1.14215283483977</v>
      </c>
      <c r="M2649" s="4">
        <v>1.198792583009918</v>
      </c>
      <c r="N2649" s="4">
        <v>1.3061454613794401</v>
      </c>
      <c r="O2649" s="4">
        <v>1.4635687210445041</v>
      </c>
      <c r="P2649" s="4">
        <v>1.5806231521491929</v>
      </c>
      <c r="Q2649" s="4">
        <v>13750</v>
      </c>
      <c r="R2649" s="4">
        <v>14000</v>
      </c>
      <c r="S2649" s="4">
        <v>13250</v>
      </c>
      <c r="T2649" s="4">
        <v>13650</v>
      </c>
      <c r="U2649" s="7">
        <v>-1.0791366906474821E-2</v>
      </c>
      <c r="V2649" s="7">
        <v>7.1942446043165471E-3</v>
      </c>
      <c r="W2649" s="7">
        <v>-4.6762589928057555E-2</v>
      </c>
      <c r="X2649" s="4">
        <v>6.5589174967111613E-2</v>
      </c>
      <c r="Y2649" s="4">
        <v>-1.798561151079137E-2</v>
      </c>
      <c r="Z2649" s="7">
        <v>-2.078561151079137E-2</v>
      </c>
      <c r="AA2649" s="7">
        <v>-2.078561151079137E-2</v>
      </c>
      <c r="AB2649" s="4">
        <v>0</v>
      </c>
      <c r="AC2649" s="4">
        <v>3.9568345323740997E-2</v>
      </c>
      <c r="AD2649" s="4">
        <v>1.1673151750972759E-2</v>
      </c>
      <c r="AE2649" s="4">
        <v>1.0935708221039391</v>
      </c>
      <c r="AF2649" s="4">
        <v>1.10792929444979</v>
      </c>
      <c r="AG2649" s="4">
        <v>1.8682612276544881</v>
      </c>
      <c r="AH2649" s="4">
        <v>0.36732761949306308</v>
      </c>
      <c r="AI2649" s="4">
        <v>8.171206225680934E-2</v>
      </c>
      <c r="AJ2649" s="4">
        <v>17150</v>
      </c>
      <c r="AK2649" s="4">
        <v>13000</v>
      </c>
      <c r="AL2649" s="4">
        <v>16200</v>
      </c>
      <c r="AM2649" s="8">
        <v>1.1023581380001901E-2</v>
      </c>
    </row>
    <row r="2650" spans="1:39" x14ac:dyDescent="0.3">
      <c r="A2650" s="4">
        <v>20200727</v>
      </c>
      <c r="B2650" s="4" t="s">
        <v>1761</v>
      </c>
      <c r="C2650" s="4">
        <v>14050</v>
      </c>
      <c r="D2650" s="4">
        <v>15750</v>
      </c>
      <c r="E2650" s="4">
        <v>13850</v>
      </c>
      <c r="F2650" s="4">
        <v>15750</v>
      </c>
      <c r="G2650" s="4">
        <v>1700</v>
      </c>
      <c r="H2650" s="4">
        <v>12844622</v>
      </c>
      <c r="I2650" s="4">
        <v>0.121</v>
      </c>
      <c r="J2650" s="4">
        <v>1.3915768672317841</v>
      </c>
      <c r="K2650" s="4">
        <v>1.095017381228274</v>
      </c>
      <c r="L2650" s="4">
        <v>1.113861386138614</v>
      </c>
      <c r="M2650" s="4">
        <v>1.222826086956522</v>
      </c>
      <c r="N2650" s="4">
        <v>1.361749956769843</v>
      </c>
      <c r="O2650" s="4">
        <v>1.5990118276112959</v>
      </c>
      <c r="P2650" s="4">
        <v>1.738154796939376</v>
      </c>
      <c r="Q2650" s="4">
        <v>16200</v>
      </c>
      <c r="R2650" s="4">
        <v>17150</v>
      </c>
      <c r="S2650" s="4">
        <v>15500</v>
      </c>
      <c r="T2650" s="4">
        <v>16200</v>
      </c>
      <c r="U2650" s="7">
        <v>2.8571428571428571E-2</v>
      </c>
      <c r="V2650" s="7">
        <v>8.8888888888888892E-2</v>
      </c>
      <c r="W2650" s="7">
        <v>-1.5873015873015872E-2</v>
      </c>
      <c r="X2650" s="4">
        <v>7.9889330797164107E-2</v>
      </c>
      <c r="Y2650" s="4">
        <v>2.8571428571428571E-2</v>
      </c>
      <c r="Z2650" s="7">
        <v>3.7200000000000004E-2</v>
      </c>
      <c r="AA2650" s="7">
        <v>2.577142857142857E-2</v>
      </c>
      <c r="AB2650" s="4">
        <v>0</v>
      </c>
      <c r="AC2650" s="4">
        <v>0</v>
      </c>
      <c r="AD2650" s="4">
        <v>1.423487544483986E-2</v>
      </c>
      <c r="AE2650" s="4">
        <v>0.86686867427076952</v>
      </c>
      <c r="AF2650" s="4">
        <v>1.111346724895951</v>
      </c>
      <c r="AG2650" s="4">
        <v>2.1502669709528148</v>
      </c>
      <c r="AH2650" s="4">
        <v>0.43475066172287707</v>
      </c>
      <c r="AI2650" s="4">
        <v>0.1209964412811388</v>
      </c>
      <c r="AJ2650" s="4">
        <v>18400</v>
      </c>
      <c r="AK2650" s="4">
        <v>15500</v>
      </c>
      <c r="AL2650" s="4">
        <v>17050</v>
      </c>
      <c r="AM2650" s="8">
        <v>8.0900855371909292E-3</v>
      </c>
    </row>
    <row r="2651" spans="1:39" x14ac:dyDescent="0.3">
      <c r="A2651" s="4">
        <v>20200729</v>
      </c>
      <c r="B2651" s="4" t="s">
        <v>1761</v>
      </c>
      <c r="C2651" s="4">
        <v>17200</v>
      </c>
      <c r="D2651" s="4">
        <v>18400</v>
      </c>
      <c r="E2651" s="4">
        <v>17100</v>
      </c>
      <c r="F2651" s="4">
        <v>17400</v>
      </c>
      <c r="G2651" s="4">
        <v>1200</v>
      </c>
      <c r="H2651" s="4">
        <v>12011582</v>
      </c>
      <c r="I2651" s="4">
        <v>7.4069999999999997E-2</v>
      </c>
      <c r="J2651" s="4">
        <v>1.0730746568806571</v>
      </c>
      <c r="K2651" s="4">
        <v>1.057750759878419</v>
      </c>
      <c r="L2651" s="4">
        <v>1.133550488599349</v>
      </c>
      <c r="M2651" s="4">
        <v>1.2371134020618559</v>
      </c>
      <c r="N2651" s="4">
        <v>1.4145766432258851</v>
      </c>
      <c r="O2651" s="4">
        <v>1.720699487416149</v>
      </c>
      <c r="P2651" s="4">
        <v>1.882947064658671</v>
      </c>
      <c r="Q2651" s="4">
        <v>17100</v>
      </c>
      <c r="R2651" s="4">
        <v>18300</v>
      </c>
      <c r="S2651" s="4">
        <v>16850</v>
      </c>
      <c r="T2651" s="4">
        <v>18300</v>
      </c>
      <c r="U2651" s="7">
        <v>-1.7241379310344827E-2</v>
      </c>
      <c r="V2651" s="7">
        <v>5.1724137931034482E-2</v>
      </c>
      <c r="W2651" s="7">
        <v>-3.1609195402298854E-2</v>
      </c>
      <c r="X2651" s="4">
        <v>0.10458924433966101</v>
      </c>
      <c r="Y2651" s="4">
        <v>5.1724137931034482E-2</v>
      </c>
      <c r="Z2651" s="7">
        <v>3.7200000000000004E-2</v>
      </c>
      <c r="AA2651" s="7">
        <v>3.7200000000000004E-2</v>
      </c>
      <c r="AB2651" s="4">
        <v>6.1728395061728392E-2</v>
      </c>
      <c r="AC2651" s="4">
        <v>5.7471264367816091E-2</v>
      </c>
      <c r="AD2651" s="4">
        <v>5.8139534883720929E-3</v>
      </c>
      <c r="AE2651" s="4">
        <v>0.87685624853359434</v>
      </c>
      <c r="AF2651" s="4">
        <v>1.124079531875332</v>
      </c>
      <c r="AG2651" s="4">
        <v>2.4315254580202961</v>
      </c>
      <c r="AH2651" s="4">
        <v>0.47835230972949649</v>
      </c>
      <c r="AI2651" s="4">
        <v>1.1627906976744189E-2</v>
      </c>
      <c r="AJ2651" s="4">
        <v>18300</v>
      </c>
      <c r="AK2651" s="4">
        <v>16150</v>
      </c>
      <c r="AL2651" s="4">
        <v>17450</v>
      </c>
      <c r="AM2651" s="8">
        <v>9.1601161718828702E-4</v>
      </c>
    </row>
    <row r="2652" spans="1:39" x14ac:dyDescent="0.3">
      <c r="A2652" s="4">
        <v>20200326</v>
      </c>
      <c r="B2652" s="4" t="s">
        <v>1762</v>
      </c>
      <c r="C2652" s="4">
        <v>2580</v>
      </c>
      <c r="D2652" s="4">
        <v>2800</v>
      </c>
      <c r="E2652" s="4">
        <v>2550</v>
      </c>
      <c r="F2652" s="4">
        <v>2770</v>
      </c>
      <c r="G2652" s="4">
        <v>190</v>
      </c>
      <c r="H2652" s="4">
        <v>36752</v>
      </c>
      <c r="I2652" s="4">
        <v>7.3639999999999997E-2</v>
      </c>
      <c r="J2652" s="4">
        <v>0.80639463573790426</v>
      </c>
      <c r="K2652" s="4">
        <v>1.0653846153846149</v>
      </c>
      <c r="L2652" s="4">
        <v>1.0621165644171779</v>
      </c>
      <c r="M2652" s="4">
        <v>0.96297583869285586</v>
      </c>
      <c r="N2652" s="4">
        <v>0.86346633416458851</v>
      </c>
      <c r="O2652" s="4">
        <v>0.64307686354930449</v>
      </c>
      <c r="P2652" s="4">
        <v>0.54622987995760308</v>
      </c>
      <c r="Q2652" s="4">
        <v>2795</v>
      </c>
      <c r="R2652" s="4">
        <v>2890</v>
      </c>
      <c r="S2652" s="4">
        <v>2705</v>
      </c>
      <c r="T2652" s="4">
        <v>2850</v>
      </c>
      <c r="U2652" s="7">
        <v>9.0252707581227436E-3</v>
      </c>
      <c r="V2652" s="7">
        <v>4.3321299638989168E-2</v>
      </c>
      <c r="W2652" s="7">
        <v>-2.3465703971119134E-2</v>
      </c>
      <c r="X2652" s="4">
        <v>-8.6814214463840411E-2</v>
      </c>
      <c r="Y2652" s="4">
        <v>2.8880866425992781E-2</v>
      </c>
      <c r="Z2652" s="7">
        <v>3.7200000000000004E-2</v>
      </c>
      <c r="AA2652" s="7">
        <v>3.7200000000000004E-2</v>
      </c>
      <c r="AB2652" s="4">
        <v>0</v>
      </c>
      <c r="AC2652" s="4">
        <v>1.083032490974729E-2</v>
      </c>
      <c r="AD2652" s="4">
        <v>1.1627906976744189E-2</v>
      </c>
      <c r="AE2652" s="4">
        <v>0.9483408164318522</v>
      </c>
      <c r="AF2652" s="4">
        <v>0.59500889353665209</v>
      </c>
      <c r="AG2652" s="4">
        <v>1.133415373949535</v>
      </c>
      <c r="AH2652" s="4">
        <v>0.79835807472452658</v>
      </c>
      <c r="AI2652" s="4">
        <v>7.3643410852713184E-2</v>
      </c>
      <c r="AJ2652" s="4">
        <v>3350</v>
      </c>
      <c r="AK2652" s="4">
        <v>2705</v>
      </c>
      <c r="AL2652" s="4">
        <v>3300</v>
      </c>
      <c r="AM2652" s="8">
        <v>2.1614460980046799E-2</v>
      </c>
    </row>
    <row r="2653" spans="1:39" x14ac:dyDescent="0.3">
      <c r="A2653" s="4">
        <v>20200330</v>
      </c>
      <c r="B2653" s="4" t="s">
        <v>1762</v>
      </c>
      <c r="C2653" s="4">
        <v>2800</v>
      </c>
      <c r="D2653" s="4">
        <v>3135</v>
      </c>
      <c r="E2653" s="4">
        <v>2770</v>
      </c>
      <c r="F2653" s="4">
        <v>3135</v>
      </c>
      <c r="G2653" s="4">
        <v>285</v>
      </c>
      <c r="H2653" s="4">
        <v>38522</v>
      </c>
      <c r="I2653" s="4">
        <v>0.1</v>
      </c>
      <c r="J2653" s="4">
        <v>0.84529047122716561</v>
      </c>
      <c r="K2653" s="4">
        <v>1.074243289548829</v>
      </c>
      <c r="L2653" s="4">
        <v>1.137105549510337</v>
      </c>
      <c r="M2653" s="4">
        <v>1.122047244094488</v>
      </c>
      <c r="N2653" s="4">
        <v>0.99976082276967237</v>
      </c>
      <c r="O2653" s="4">
        <v>0.74171924290220814</v>
      </c>
      <c r="P2653" s="4">
        <v>0.62477164778955063</v>
      </c>
      <c r="Q2653" s="4">
        <v>3145</v>
      </c>
      <c r="R2653" s="4">
        <v>3350</v>
      </c>
      <c r="S2653" s="4">
        <v>3145</v>
      </c>
      <c r="T2653" s="4">
        <v>3250</v>
      </c>
      <c r="U2653" s="7">
        <v>3.189792663476874E-3</v>
      </c>
      <c r="V2653" s="7">
        <v>6.8580542264752797E-2</v>
      </c>
      <c r="W2653" s="7">
        <v>3.189792663476874E-3</v>
      </c>
      <c r="X2653" s="4">
        <v>-6.4099497727816465E-2</v>
      </c>
      <c r="Y2653" s="4">
        <v>3.6682615629984053E-2</v>
      </c>
      <c r="Z2653" s="7">
        <v>3.7200000000000004E-2</v>
      </c>
      <c r="AA2653" s="7">
        <v>3.7200000000000004E-2</v>
      </c>
      <c r="AB2653" s="4">
        <v>0</v>
      </c>
      <c r="AC2653" s="4">
        <v>0</v>
      </c>
      <c r="AD2653" s="4">
        <v>1.0714285714285709E-2</v>
      </c>
      <c r="AE2653" s="4">
        <v>1.7585939283268659</v>
      </c>
      <c r="AF2653" s="4">
        <v>0.70935233634450712</v>
      </c>
      <c r="AG2653" s="4">
        <v>1.2783002099905141</v>
      </c>
      <c r="AH2653" s="4">
        <v>0.62744782026298096</v>
      </c>
      <c r="AI2653" s="4">
        <v>0.11964285714285711</v>
      </c>
      <c r="AJ2653" s="4">
        <v>3700</v>
      </c>
      <c r="AK2653" s="4">
        <v>3145</v>
      </c>
      <c r="AL2653" s="4">
        <v>3590</v>
      </c>
      <c r="AM2653" s="8">
        <v>3.6876233674704197E-2</v>
      </c>
    </row>
    <row r="2654" spans="1:39" x14ac:dyDescent="0.3">
      <c r="A2654" s="4">
        <v>20200403</v>
      </c>
      <c r="B2654" s="4" t="s">
        <v>1762</v>
      </c>
      <c r="C2654" s="4">
        <v>3295</v>
      </c>
      <c r="D2654" s="4">
        <v>3600</v>
      </c>
      <c r="E2654" s="4">
        <v>3290</v>
      </c>
      <c r="F2654" s="4">
        <v>3600</v>
      </c>
      <c r="G2654" s="4">
        <v>300</v>
      </c>
      <c r="H2654" s="4">
        <v>7501</v>
      </c>
      <c r="I2654" s="4">
        <v>9.0910000000000005E-2</v>
      </c>
      <c r="J2654" s="4">
        <v>0.24301190923581331</v>
      </c>
      <c r="K2654" s="4">
        <v>1.056751467710372</v>
      </c>
      <c r="L2654" s="4">
        <v>1.084010840108401</v>
      </c>
      <c r="M2654" s="4">
        <v>1.2121212121212119</v>
      </c>
      <c r="N2654" s="4">
        <v>1.1550493302318121</v>
      </c>
      <c r="O2654" s="4">
        <v>0.87869172565291676</v>
      </c>
      <c r="P2654" s="4">
        <v>0.73043301827773366</v>
      </c>
      <c r="Q2654" s="4">
        <v>3700</v>
      </c>
      <c r="R2654" s="4">
        <v>3700</v>
      </c>
      <c r="S2654" s="4">
        <v>3540</v>
      </c>
      <c r="T2654" s="4">
        <v>3590</v>
      </c>
      <c r="U2654" s="7">
        <v>2.7777777777777776E-2</v>
      </c>
      <c r="V2654" s="7">
        <v>2.7777777777777776E-2</v>
      </c>
      <c r="W2654" s="7">
        <v>-1.6666666666666666E-2</v>
      </c>
      <c r="X2654" s="4">
        <v>-6.0960936873342706E-3</v>
      </c>
      <c r="Y2654" s="4">
        <v>-2.7777777777777779E-3</v>
      </c>
      <c r="Z2654" s="7">
        <v>-5.5777777777777779E-3</v>
      </c>
      <c r="AA2654" s="7">
        <v>2.4977777777777776E-2</v>
      </c>
      <c r="AB2654" s="4">
        <v>0</v>
      </c>
      <c r="AC2654" s="4">
        <v>0</v>
      </c>
      <c r="AD2654" s="4">
        <v>1.5174506828528069E-3</v>
      </c>
      <c r="AE2654" s="4">
        <v>1.1948072634597</v>
      </c>
      <c r="AF2654" s="4">
        <v>0.8786093469053794</v>
      </c>
      <c r="AG2654" s="4">
        <v>1.422203944754534</v>
      </c>
      <c r="AH2654" s="4">
        <v>0.43502822386088241</v>
      </c>
      <c r="AI2654" s="4">
        <v>9.2564491654021239E-2</v>
      </c>
      <c r="AJ2654" s="4">
        <v>3750</v>
      </c>
      <c r="AK2654" s="4">
        <v>3400</v>
      </c>
      <c r="AL2654" s="4">
        <v>3750</v>
      </c>
      <c r="AM2654" s="8">
        <v>9.3535315323256003E-3</v>
      </c>
    </row>
    <row r="2655" spans="1:39" x14ac:dyDescent="0.3">
      <c r="A2655" s="4">
        <v>20200507</v>
      </c>
      <c r="B2655" s="4" t="s">
        <v>1762</v>
      </c>
      <c r="C2655" s="4">
        <v>3830</v>
      </c>
      <c r="D2655" s="4">
        <v>4685</v>
      </c>
      <c r="E2655" s="4">
        <v>3780</v>
      </c>
      <c r="F2655" s="4">
        <v>4320</v>
      </c>
      <c r="G2655" s="4">
        <v>525</v>
      </c>
      <c r="H2655" s="4">
        <v>89258</v>
      </c>
      <c r="I2655" s="4">
        <v>0.13833999999999999</v>
      </c>
      <c r="J2655" s="4">
        <v>5.4943553251997521</v>
      </c>
      <c r="K2655" s="4">
        <v>1.0849727919631651</v>
      </c>
      <c r="L2655" s="4">
        <v>1.1003565970453391</v>
      </c>
      <c r="M2655" s="4">
        <v>1.1065573770491799</v>
      </c>
      <c r="N2655" s="4">
        <v>1.1225881894367571</v>
      </c>
      <c r="O2655" s="4">
        <v>1.1660705850597211</v>
      </c>
      <c r="P2655" s="4">
        <v>0.94848642863023847</v>
      </c>
      <c r="Q2655" s="4">
        <v>4475</v>
      </c>
      <c r="R2655" s="4">
        <v>4510</v>
      </c>
      <c r="S2655" s="4">
        <v>4255</v>
      </c>
      <c r="T2655" s="4">
        <v>4480</v>
      </c>
      <c r="U2655" s="7">
        <v>3.5879629629629629E-2</v>
      </c>
      <c r="V2655" s="7">
        <v>4.3981481481481483E-2</v>
      </c>
      <c r="W2655" s="7">
        <v>-1.5046296296296295E-2</v>
      </c>
      <c r="X2655" s="4">
        <v>3.020853634769062E-2</v>
      </c>
      <c r="Y2655" s="4">
        <v>3.7037037037037028E-2</v>
      </c>
      <c r="Z2655" s="7">
        <v>3.7200000000000004E-2</v>
      </c>
      <c r="AA2655" s="7">
        <v>3.3079629629629632E-2</v>
      </c>
      <c r="AB2655" s="4">
        <v>9.22266139657444E-3</v>
      </c>
      <c r="AC2655" s="4">
        <v>8.4490740740740741E-2</v>
      </c>
      <c r="AD2655" s="4">
        <v>1.3054830287206271E-2</v>
      </c>
      <c r="AE2655" s="4">
        <v>27.229408175716909</v>
      </c>
      <c r="AF2655" s="4">
        <v>0.97316004909046538</v>
      </c>
      <c r="AG2655" s="4">
        <v>1.6168550996659561</v>
      </c>
      <c r="AH2655" s="4">
        <v>0.40909558954954389</v>
      </c>
      <c r="AI2655" s="4">
        <v>0.12793733681462141</v>
      </c>
      <c r="AJ2655" s="4">
        <v>4810</v>
      </c>
      <c r="AK2655" s="4">
        <v>4255</v>
      </c>
      <c r="AL2655" s="4">
        <v>4795</v>
      </c>
      <c r="AM2655" s="8">
        <v>1.4839004735954901E-2</v>
      </c>
    </row>
    <row r="2656" spans="1:39" x14ac:dyDescent="0.3">
      <c r="A2656" s="4">
        <v>20200910</v>
      </c>
      <c r="B2656" s="4" t="s">
        <v>1762</v>
      </c>
      <c r="C2656" s="4">
        <v>3750</v>
      </c>
      <c r="D2656" s="4">
        <v>4300</v>
      </c>
      <c r="E2656" s="4">
        <v>3750</v>
      </c>
      <c r="F2656" s="4">
        <v>4225</v>
      </c>
      <c r="G2656" s="4">
        <v>480</v>
      </c>
      <c r="H2656" s="4">
        <v>175836</v>
      </c>
      <c r="I2656" s="4">
        <v>0.12817000000000001</v>
      </c>
      <c r="J2656" s="4">
        <v>4.5803626550244738</v>
      </c>
      <c r="K2656" s="4">
        <v>1.077348066298343</v>
      </c>
      <c r="L2656" s="4">
        <v>1.0945595854922281</v>
      </c>
      <c r="M2656" s="4">
        <v>1.1111111111111109</v>
      </c>
      <c r="N2656" s="4">
        <v>1.1398125042152829</v>
      </c>
      <c r="O2656" s="4">
        <v>1.085188356164384</v>
      </c>
      <c r="P2656" s="4">
        <v>1.062391953481062</v>
      </c>
      <c r="Q2656" s="4">
        <v>4225</v>
      </c>
      <c r="R2656" s="4">
        <v>4280</v>
      </c>
      <c r="S2656" s="4">
        <v>4100</v>
      </c>
      <c r="T2656" s="4">
        <v>4175</v>
      </c>
      <c r="U2656" s="7">
        <v>0</v>
      </c>
      <c r="V2656" s="7">
        <v>1.301775147928994E-2</v>
      </c>
      <c r="W2656" s="7">
        <v>-2.9585798816568046E-2</v>
      </c>
      <c r="X2656" s="4">
        <v>5.4630066770080376E-3</v>
      </c>
      <c r="Y2656" s="4">
        <v>-1.183431952662722E-2</v>
      </c>
      <c r="Z2656" s="7">
        <v>-1.4634319526627221E-2</v>
      </c>
      <c r="AA2656" s="7">
        <v>-1.4634319526627221E-2</v>
      </c>
      <c r="AB2656" s="4">
        <v>0</v>
      </c>
      <c r="AC2656" s="4">
        <v>1.7751479289940829E-2</v>
      </c>
      <c r="AD2656" s="4">
        <v>0</v>
      </c>
      <c r="AE2656" s="4">
        <v>9.4388319287132987</v>
      </c>
      <c r="AF2656" s="4">
        <v>1.0382572179744669</v>
      </c>
      <c r="AG2656" s="4">
        <v>1.2214462849573651</v>
      </c>
      <c r="AH2656" s="4">
        <v>0.14445088892647751</v>
      </c>
      <c r="AI2656" s="4">
        <v>0.12666666666666671</v>
      </c>
      <c r="AJ2656" s="4">
        <v>4835</v>
      </c>
      <c r="AK2656" s="4">
        <v>4100</v>
      </c>
      <c r="AL2656" s="4">
        <v>4565</v>
      </c>
      <c r="AM2656" s="8">
        <v>1.7056367822480802E-2</v>
      </c>
    </row>
    <row r="2657" spans="1:39" x14ac:dyDescent="0.3">
      <c r="A2657" s="4">
        <v>20200325</v>
      </c>
      <c r="B2657" s="4" t="s">
        <v>1763</v>
      </c>
      <c r="C2657" s="4">
        <v>2919</v>
      </c>
      <c r="D2657" s="4">
        <v>3181</v>
      </c>
      <c r="E2657" s="4">
        <v>2919</v>
      </c>
      <c r="F2657" s="4">
        <v>3161</v>
      </c>
      <c r="G2657" s="4">
        <v>306</v>
      </c>
      <c r="H2657" s="4">
        <v>68858</v>
      </c>
      <c r="I2657" s="4">
        <v>0.10718</v>
      </c>
      <c r="J2657" s="4">
        <v>1.1272193901772241</v>
      </c>
      <c r="K2657" s="4">
        <v>1.098077813802687</v>
      </c>
      <c r="L2657" s="4">
        <v>1.140743413929989</v>
      </c>
      <c r="M2657" s="4">
        <v>1.0377885025772351</v>
      </c>
      <c r="N2657" s="4">
        <v>0.82306991277177455</v>
      </c>
      <c r="O2657" s="4">
        <v>0.64015283201641726</v>
      </c>
      <c r="P2657" s="4">
        <v>0.66330108224464779</v>
      </c>
      <c r="Q2657" s="4">
        <v>3191</v>
      </c>
      <c r="R2657" s="4">
        <v>3323</v>
      </c>
      <c r="S2657" s="4">
        <v>2996</v>
      </c>
      <c r="T2657" s="4">
        <v>3228</v>
      </c>
      <c r="U2657" s="7">
        <v>9.4906675102815561E-3</v>
      </c>
      <c r="V2657" s="7">
        <v>5.1249604555520405E-2</v>
      </c>
      <c r="W2657" s="7">
        <v>-5.2198671306548559E-2</v>
      </c>
      <c r="X2657" s="4">
        <v>-0.11675563077724251</v>
      </c>
      <c r="Y2657" s="4">
        <v>2.1195824106295471E-2</v>
      </c>
      <c r="Z2657" s="7">
        <v>3.7200000000000004E-2</v>
      </c>
      <c r="AA2657" s="7">
        <v>3.7200000000000004E-2</v>
      </c>
      <c r="AB2657" s="4">
        <v>2.241681260945725E-2</v>
      </c>
      <c r="AC2657" s="4">
        <v>6.3271116735210374E-3</v>
      </c>
      <c r="AD2657" s="4">
        <v>0</v>
      </c>
      <c r="AE2657" s="4">
        <v>1.3093363757368319</v>
      </c>
      <c r="AF2657" s="4">
        <v>0.51289016220427608</v>
      </c>
      <c r="AG2657" s="4">
        <v>1.2474904903591859</v>
      </c>
      <c r="AH2657" s="4">
        <v>1.148125877135749</v>
      </c>
      <c r="AI2657" s="4">
        <v>8.2905104487838138E-2</v>
      </c>
      <c r="AJ2657" s="4">
        <v>3612</v>
      </c>
      <c r="AK2657" s="4">
        <v>2996</v>
      </c>
      <c r="AL2657" s="4">
        <v>3363</v>
      </c>
      <c r="AM2657" s="8">
        <v>5.2622816628226002E-2</v>
      </c>
    </row>
    <row r="2658" spans="1:39" x14ac:dyDescent="0.3">
      <c r="A2658" s="4">
        <v>20200813</v>
      </c>
      <c r="B2658" s="4" t="s">
        <v>1763</v>
      </c>
      <c r="C2658" s="4">
        <v>4863</v>
      </c>
      <c r="D2658" s="4">
        <v>5348</v>
      </c>
      <c r="E2658" s="4">
        <v>4856</v>
      </c>
      <c r="F2658" s="4">
        <v>5280</v>
      </c>
      <c r="G2658" s="4">
        <v>376</v>
      </c>
      <c r="H2658" s="4">
        <v>300034</v>
      </c>
      <c r="I2658" s="4">
        <v>7.6670000000000002E-2</v>
      </c>
      <c r="J2658" s="4">
        <v>3.19799188867986</v>
      </c>
      <c r="K2658" s="4">
        <v>1.0498409331919409</v>
      </c>
      <c r="L2658" s="4">
        <v>1.0679611650485441</v>
      </c>
      <c r="M2658" s="4">
        <v>1.0903909299299921</v>
      </c>
      <c r="N2658" s="4">
        <v>1.126688432238653</v>
      </c>
      <c r="O2658" s="4">
        <v>1.179497298846937</v>
      </c>
      <c r="P2658" s="4">
        <v>1.242564908131387</v>
      </c>
      <c r="Q2658" s="4">
        <v>5280</v>
      </c>
      <c r="R2658" s="4">
        <v>5422</v>
      </c>
      <c r="S2658" s="4">
        <v>5159</v>
      </c>
      <c r="T2658" s="4">
        <v>5314</v>
      </c>
      <c r="U2658" s="7">
        <v>0</v>
      </c>
      <c r="V2658" s="7">
        <v>2.6893939393939394E-2</v>
      </c>
      <c r="W2658" s="7">
        <v>-2.2916666666666665E-2</v>
      </c>
      <c r="X2658" s="4">
        <v>3.1229328041311989E-2</v>
      </c>
      <c r="Y2658" s="4">
        <v>6.4393939393939392E-3</v>
      </c>
      <c r="Z2658" s="7">
        <v>3.6393939393939393E-3</v>
      </c>
      <c r="AA2658" s="7">
        <v>3.6393939393939393E-3</v>
      </c>
      <c r="AB2658" s="4">
        <v>0</v>
      </c>
      <c r="AC2658" s="4">
        <v>1.287878787878805E-2</v>
      </c>
      <c r="AD2658" s="4">
        <v>1.439440674480773E-3</v>
      </c>
      <c r="AE2658" s="4">
        <v>3.4053366928847879</v>
      </c>
      <c r="AF2658" s="4">
        <v>1.0441324897188311</v>
      </c>
      <c r="AG2658" s="4">
        <v>1.328802047793046</v>
      </c>
      <c r="AH2658" s="4">
        <v>0.20517532439274719</v>
      </c>
      <c r="AI2658" s="4">
        <v>8.5749537322640346E-2</v>
      </c>
      <c r="AJ2658" s="4">
        <v>5422</v>
      </c>
      <c r="AK2658" s="4">
        <v>4883</v>
      </c>
      <c r="AL2658" s="4">
        <v>5018</v>
      </c>
      <c r="AM2658" s="8">
        <v>1.08443707016523E-2</v>
      </c>
    </row>
    <row r="2659" spans="1:39" x14ac:dyDescent="0.3">
      <c r="A2659" s="4">
        <v>20200831</v>
      </c>
      <c r="B2659" s="4" t="s">
        <v>1763</v>
      </c>
      <c r="C2659" s="4">
        <v>4856</v>
      </c>
      <c r="D2659" s="4">
        <v>5274</v>
      </c>
      <c r="E2659" s="4">
        <v>4856</v>
      </c>
      <c r="F2659" s="4">
        <v>5274</v>
      </c>
      <c r="G2659" s="4">
        <v>417</v>
      </c>
      <c r="H2659" s="4">
        <v>279297</v>
      </c>
      <c r="I2659" s="4">
        <v>8.5860000000000006E-2</v>
      </c>
      <c r="J2659" s="4">
        <v>2.494406949047641</v>
      </c>
      <c r="K2659" s="4">
        <v>1.060029478761892</v>
      </c>
      <c r="L2659" s="4">
        <v>1.0589510882660029</v>
      </c>
      <c r="M2659" s="4">
        <v>1.0507231940072519</v>
      </c>
      <c r="N2659" s="4">
        <v>1.0628457422689761</v>
      </c>
      <c r="O2659" s="4">
        <v>1.163262605320041</v>
      </c>
      <c r="P2659" s="4">
        <v>1.234016168092001</v>
      </c>
      <c r="Q2659" s="4">
        <v>5617</v>
      </c>
      <c r="R2659" s="4">
        <v>5805</v>
      </c>
      <c r="S2659" s="4">
        <v>5374</v>
      </c>
      <c r="T2659" s="4">
        <v>5765</v>
      </c>
      <c r="U2659" s="7">
        <v>6.5036025786879031E-2</v>
      </c>
      <c r="V2659" s="7">
        <v>0.10068259385665529</v>
      </c>
      <c r="W2659" s="7">
        <v>1.8960940462646948E-2</v>
      </c>
      <c r="X2659" s="4">
        <v>1.240389750410594E-2</v>
      </c>
      <c r="Y2659" s="4">
        <v>9.3098217671596512E-2</v>
      </c>
      <c r="Z2659" s="7">
        <v>6.2236025786879035E-2</v>
      </c>
      <c r="AA2659" s="7">
        <v>6.2236025786879035E-2</v>
      </c>
      <c r="AB2659" s="4">
        <v>0</v>
      </c>
      <c r="AC2659" s="4">
        <v>0</v>
      </c>
      <c r="AD2659" s="4">
        <v>0</v>
      </c>
      <c r="AE2659" s="4">
        <v>4.7652659057173574</v>
      </c>
      <c r="AF2659" s="4">
        <v>0.9996176820271182</v>
      </c>
      <c r="AG2659" s="4">
        <v>1.203583030488121</v>
      </c>
      <c r="AH2659" s="4">
        <v>0.16952993913616871</v>
      </c>
      <c r="AI2659" s="4">
        <v>8.6079077429983525E-2</v>
      </c>
      <c r="AJ2659" s="4">
        <v>6572</v>
      </c>
      <c r="AK2659" s="4">
        <v>5374</v>
      </c>
      <c r="AL2659" s="4">
        <v>6141</v>
      </c>
      <c r="AM2659" s="8">
        <v>8.2491384027700808E-3</v>
      </c>
    </row>
    <row r="2660" spans="1:39" x14ac:dyDescent="0.3">
      <c r="A2660" s="4">
        <v>20200901</v>
      </c>
      <c r="B2660" s="4" t="s">
        <v>1763</v>
      </c>
      <c r="C2660" s="4">
        <v>5617</v>
      </c>
      <c r="D2660" s="4">
        <v>5805</v>
      </c>
      <c r="E2660" s="4">
        <v>5374</v>
      </c>
      <c r="F2660" s="4">
        <v>5765</v>
      </c>
      <c r="G2660" s="4">
        <v>491</v>
      </c>
      <c r="H2660" s="4">
        <v>476447</v>
      </c>
      <c r="I2660" s="4">
        <v>9.3100000000000002E-2</v>
      </c>
      <c r="J2660" s="4">
        <v>3.3024813300672231</v>
      </c>
      <c r="K2660" s="4">
        <v>1.088078011953445</v>
      </c>
      <c r="L2660" s="4">
        <v>1.124132282973247</v>
      </c>
      <c r="M2660" s="4">
        <v>1.133949645948072</v>
      </c>
      <c r="N2660" s="4">
        <v>1.1501705803722839</v>
      </c>
      <c r="O2660" s="4">
        <v>1.26632790534208</v>
      </c>
      <c r="P2660" s="4">
        <v>1.345670919463988</v>
      </c>
      <c r="Q2660" s="4">
        <v>5704</v>
      </c>
      <c r="R2660" s="4">
        <v>5987</v>
      </c>
      <c r="S2660" s="4">
        <v>5664</v>
      </c>
      <c r="T2660" s="4">
        <v>5886</v>
      </c>
      <c r="U2660" s="7">
        <v>-1.0581092801387684E-2</v>
      </c>
      <c r="V2660" s="7">
        <v>3.8508239375542062E-2</v>
      </c>
      <c r="W2660" s="7">
        <v>-1.7519514310494363E-2</v>
      </c>
      <c r="X2660" s="4">
        <v>1.8524429902439889E-2</v>
      </c>
      <c r="Y2660" s="4">
        <v>2.09887250650477E-2</v>
      </c>
      <c r="Z2660" s="7">
        <v>1.8188725065047699E-2</v>
      </c>
      <c r="AA2660" s="7">
        <v>1.8188725065047699E-2</v>
      </c>
      <c r="AB2660" s="4">
        <v>6.5036025786879031E-2</v>
      </c>
      <c r="AC2660" s="4">
        <v>6.938421509106678E-3</v>
      </c>
      <c r="AD2660" s="4">
        <v>4.3261527505785997E-2</v>
      </c>
      <c r="AE2660" s="4">
        <v>1.705879404361665</v>
      </c>
      <c r="AF2660" s="4">
        <v>1.067699374970758</v>
      </c>
      <c r="AG2660" s="4">
        <v>1.328583853977658</v>
      </c>
      <c r="AH2660" s="4">
        <v>0.1839120914992883</v>
      </c>
      <c r="AI2660" s="4">
        <v>2.6348584653729749E-2</v>
      </c>
      <c r="AJ2660" s="4">
        <v>6572</v>
      </c>
      <c r="AK2660" s="4">
        <v>5664</v>
      </c>
      <c r="AL2660" s="4">
        <v>6182</v>
      </c>
      <c r="AM2660" s="8">
        <v>6.0478168262088402E-3</v>
      </c>
    </row>
    <row r="2661" spans="1:39" x14ac:dyDescent="0.3">
      <c r="A2661" s="4">
        <v>20191104</v>
      </c>
      <c r="B2661" s="4" t="s">
        <v>1764</v>
      </c>
      <c r="C2661" s="4">
        <v>2700</v>
      </c>
      <c r="D2661" s="4">
        <v>3140</v>
      </c>
      <c r="E2661" s="4">
        <v>2700</v>
      </c>
      <c r="F2661" s="4">
        <v>2960</v>
      </c>
      <c r="G2661" s="4">
        <v>325</v>
      </c>
      <c r="H2661" s="4">
        <v>13059014</v>
      </c>
      <c r="I2661" s="4">
        <v>0.12334000000000001</v>
      </c>
      <c r="J2661" s="4">
        <v>9.2669738576385985</v>
      </c>
      <c r="K2661" s="4">
        <v>1.0776699029126211</v>
      </c>
      <c r="L2661" s="4">
        <v>1.103242638837123</v>
      </c>
      <c r="M2661" s="4">
        <v>1.1492913997282079</v>
      </c>
      <c r="N2661" s="4">
        <v>1.1981380287391219</v>
      </c>
      <c r="O2661" s="4">
        <v>1.2145250632565141</v>
      </c>
      <c r="P2661" s="4">
        <v>1.157116330586051</v>
      </c>
      <c r="Q2661" s="4">
        <v>2900</v>
      </c>
      <c r="R2661" s="4">
        <v>2975</v>
      </c>
      <c r="S2661" s="4">
        <v>2850</v>
      </c>
      <c r="T2661" s="4">
        <v>2960</v>
      </c>
      <c r="U2661" s="7">
        <v>-2.0270270270270271E-2</v>
      </c>
      <c r="V2661" s="7">
        <v>5.0675675675675678E-3</v>
      </c>
      <c r="W2661" s="7">
        <v>-3.7162162162162164E-2</v>
      </c>
      <c r="X2661" s="4">
        <v>2.9447480267152399E-2</v>
      </c>
      <c r="Y2661" s="4">
        <v>0</v>
      </c>
      <c r="Z2661" s="7">
        <v>-2.8E-3</v>
      </c>
      <c r="AA2661" s="7">
        <v>-2.8E-3</v>
      </c>
      <c r="AB2661" s="4">
        <v>1.123595505617977E-2</v>
      </c>
      <c r="AC2661" s="4">
        <v>6.0810810810810807E-2</v>
      </c>
      <c r="AD2661" s="4">
        <v>0</v>
      </c>
      <c r="AE2661" s="4">
        <v>121.1613627507376</v>
      </c>
      <c r="AF2661" s="4">
        <v>1.090802690426667</v>
      </c>
      <c r="AG2661" s="4">
        <v>1.337307909299229</v>
      </c>
      <c r="AH2661" s="4">
        <v>0.1689851356700606</v>
      </c>
      <c r="AI2661" s="4">
        <v>9.6296296296296297E-2</v>
      </c>
      <c r="AJ2661" s="4">
        <v>2975</v>
      </c>
      <c r="AK2661" s="4">
        <v>2700</v>
      </c>
      <c r="AL2661" s="4">
        <v>2715</v>
      </c>
      <c r="AM2661" s="8">
        <v>9.22486943584532E-3</v>
      </c>
    </row>
    <row r="2662" spans="1:39" x14ac:dyDescent="0.3">
      <c r="A2662" s="4">
        <v>20200122</v>
      </c>
      <c r="B2662" s="4" t="s">
        <v>1764</v>
      </c>
      <c r="C2662" s="4">
        <v>2710</v>
      </c>
      <c r="D2662" s="4">
        <v>2910</v>
      </c>
      <c r="E2662" s="4">
        <v>2700</v>
      </c>
      <c r="F2662" s="4">
        <v>2910</v>
      </c>
      <c r="G2662" s="4">
        <v>200</v>
      </c>
      <c r="H2662" s="4">
        <v>483750</v>
      </c>
      <c r="I2662" s="4">
        <v>7.3800000000000004E-2</v>
      </c>
      <c r="J2662" s="4">
        <v>3.6812042845793438</v>
      </c>
      <c r="K2662" s="4">
        <v>1.05307599517491</v>
      </c>
      <c r="L2662" s="4">
        <v>1.0616563298066399</v>
      </c>
      <c r="M2662" s="4">
        <v>1.068085887318774</v>
      </c>
      <c r="N2662" s="4">
        <v>1.068674256334925</v>
      </c>
      <c r="O2662" s="4">
        <v>1.086970055406836</v>
      </c>
      <c r="P2662" s="4">
        <v>1.146082903935147</v>
      </c>
      <c r="Q2662" s="4">
        <v>2905</v>
      </c>
      <c r="R2662" s="4">
        <v>2915</v>
      </c>
      <c r="S2662" s="4">
        <v>2830</v>
      </c>
      <c r="T2662" s="4">
        <v>2915</v>
      </c>
      <c r="U2662" s="7">
        <v>-1.718213058419244E-3</v>
      </c>
      <c r="V2662" s="7">
        <v>1.718213058419244E-3</v>
      </c>
      <c r="W2662" s="7">
        <v>-2.7491408934707903E-2</v>
      </c>
      <c r="X2662" s="4">
        <v>3.4887991186191699E-3</v>
      </c>
      <c r="Y2662" s="4">
        <v>1.718213058419244E-3</v>
      </c>
      <c r="Z2662" s="7">
        <v>-1.081786941580756E-3</v>
      </c>
      <c r="AA2662" s="7">
        <v>-1.081786941580756E-3</v>
      </c>
      <c r="AB2662" s="4">
        <v>0</v>
      </c>
      <c r="AC2662" s="4">
        <v>0</v>
      </c>
      <c r="AD2662" s="4">
        <v>3.690036900369004E-3</v>
      </c>
      <c r="AE2662" s="4">
        <v>4.3619985392376988</v>
      </c>
      <c r="AF2662" s="4">
        <v>1.027837498186754</v>
      </c>
      <c r="AG2662" s="4">
        <v>1.131057648050618</v>
      </c>
      <c r="AH2662" s="4">
        <v>8.8788207171949546E-2</v>
      </c>
      <c r="AI2662" s="4">
        <v>7.3800738007380073E-2</v>
      </c>
      <c r="AJ2662" s="4">
        <v>3180</v>
      </c>
      <c r="AK2662" s="4">
        <v>2720</v>
      </c>
      <c r="AL2662" s="4">
        <v>2760</v>
      </c>
      <c r="AM2662" s="8">
        <v>1.7338732830218299E-2</v>
      </c>
    </row>
    <row r="2663" spans="1:39" x14ac:dyDescent="0.3">
      <c r="A2663" s="4">
        <v>20200325</v>
      </c>
      <c r="B2663" s="4" t="s">
        <v>1764</v>
      </c>
      <c r="C2663" s="4">
        <v>1750</v>
      </c>
      <c r="D2663" s="4">
        <v>1805</v>
      </c>
      <c r="E2663" s="4">
        <v>1720</v>
      </c>
      <c r="F2663" s="4">
        <v>1800</v>
      </c>
      <c r="G2663" s="4">
        <v>120</v>
      </c>
      <c r="H2663" s="4">
        <v>294822</v>
      </c>
      <c r="I2663" s="4">
        <v>7.1429999999999993E-2</v>
      </c>
      <c r="J2663" s="4">
        <v>0.80448008487340983</v>
      </c>
      <c r="K2663" s="4">
        <v>1.071428571428571</v>
      </c>
      <c r="L2663" s="4">
        <v>1.0889292196007261</v>
      </c>
      <c r="M2663" s="4">
        <v>0.97218471509586823</v>
      </c>
      <c r="N2663" s="4">
        <v>0.79338842975206614</v>
      </c>
      <c r="O2663" s="4">
        <v>0.68471438534204021</v>
      </c>
      <c r="P2663" s="4">
        <v>0.69132167261438005</v>
      </c>
      <c r="Q2663" s="4">
        <v>1810</v>
      </c>
      <c r="R2663" s="4">
        <v>1940</v>
      </c>
      <c r="S2663" s="4">
        <v>1770</v>
      </c>
      <c r="T2663" s="4">
        <v>1860</v>
      </c>
      <c r="U2663" s="7">
        <v>5.5555555555555558E-3</v>
      </c>
      <c r="V2663" s="7">
        <v>7.7777777777777779E-2</v>
      </c>
      <c r="W2663" s="7">
        <v>-1.6666666666666666E-2</v>
      </c>
      <c r="X2663" s="4">
        <v>-9.0247933884297526E-2</v>
      </c>
      <c r="Y2663" s="4">
        <v>3.3333333333333333E-2</v>
      </c>
      <c r="Z2663" s="7">
        <v>3.7200000000000004E-2</v>
      </c>
      <c r="AA2663" s="7">
        <v>3.7200000000000004E-2</v>
      </c>
      <c r="AB2663" s="4">
        <v>4.1666666666666657E-2</v>
      </c>
      <c r="AC2663" s="4">
        <v>2.7777777777777779E-3</v>
      </c>
      <c r="AD2663" s="4">
        <v>1.714285714285714E-2</v>
      </c>
      <c r="AE2663" s="4">
        <v>1.325900807713756</v>
      </c>
      <c r="AF2663" s="4">
        <v>0.54482403062859841</v>
      </c>
      <c r="AG2663" s="4">
        <v>1.1096172575625129</v>
      </c>
      <c r="AH2663" s="4">
        <v>0.93424336586708912</v>
      </c>
      <c r="AI2663" s="4">
        <v>2.8571428571428571E-2</v>
      </c>
      <c r="AJ2663" s="4">
        <v>2540</v>
      </c>
      <c r="AK2663" s="4">
        <v>1770</v>
      </c>
      <c r="AL2663" s="4">
        <v>2250</v>
      </c>
      <c r="AM2663" s="8">
        <v>5.2622816628226002E-2</v>
      </c>
    </row>
    <row r="2664" spans="1:39" x14ac:dyDescent="0.3">
      <c r="A2664" s="4">
        <v>20200331</v>
      </c>
      <c r="B2664" s="4" t="s">
        <v>1764</v>
      </c>
      <c r="C2664" s="4">
        <v>2095</v>
      </c>
      <c r="D2664" s="4">
        <v>2295</v>
      </c>
      <c r="E2664" s="4">
        <v>2070</v>
      </c>
      <c r="F2664" s="4">
        <v>2220</v>
      </c>
      <c r="G2664" s="4">
        <v>185</v>
      </c>
      <c r="H2664" s="4">
        <v>693510</v>
      </c>
      <c r="I2664" s="4">
        <v>9.0910000000000005E-2</v>
      </c>
      <c r="J2664" s="4">
        <v>1.717588871868726</v>
      </c>
      <c r="K2664" s="4">
        <v>1.069020866773676</v>
      </c>
      <c r="L2664" s="4">
        <v>1.1223458038422649</v>
      </c>
      <c r="M2664" s="4">
        <v>1.2147742818057461</v>
      </c>
      <c r="N2664" s="4">
        <v>1.0383536014967261</v>
      </c>
      <c r="O2664" s="4">
        <v>0.86107699269506766</v>
      </c>
      <c r="P2664" s="4">
        <v>0.85604113110539837</v>
      </c>
      <c r="Q2664" s="4">
        <v>2265</v>
      </c>
      <c r="R2664" s="4">
        <v>2540</v>
      </c>
      <c r="S2664" s="4">
        <v>2250</v>
      </c>
      <c r="T2664" s="4">
        <v>2250</v>
      </c>
      <c r="U2664" s="7">
        <v>2.0270270270270271E-2</v>
      </c>
      <c r="V2664" s="7">
        <v>0.14414414414414414</v>
      </c>
      <c r="W2664" s="7">
        <v>1.3513513513513514E-2</v>
      </c>
      <c r="X2664" s="4">
        <v>-6.1155285313377217E-2</v>
      </c>
      <c r="Y2664" s="4">
        <v>1.3513513513513511E-2</v>
      </c>
      <c r="Z2664" s="7">
        <v>3.7200000000000004E-2</v>
      </c>
      <c r="AA2664" s="7">
        <v>1.7470270270270271E-2</v>
      </c>
      <c r="AB2664" s="4">
        <v>2.9484029484029489E-2</v>
      </c>
      <c r="AC2664" s="4">
        <v>3.3783783783783793E-2</v>
      </c>
      <c r="AD2664" s="4">
        <v>1.193317422434368E-2</v>
      </c>
      <c r="AE2664" s="4">
        <v>2.8702151699134602</v>
      </c>
      <c r="AF2664" s="4">
        <v>0.70869156061908101</v>
      </c>
      <c r="AG2664" s="4">
        <v>1.441121821572275</v>
      </c>
      <c r="AH2664" s="4">
        <v>0.71714722762626559</v>
      </c>
      <c r="AI2664" s="4">
        <v>5.9665871121718367E-2</v>
      </c>
      <c r="AJ2664" s="4">
        <v>2540</v>
      </c>
      <c r="AK2664" s="4">
        <v>2155</v>
      </c>
      <c r="AL2664" s="4">
        <v>2435</v>
      </c>
      <c r="AM2664" s="8">
        <v>4.9731601842240299E-2</v>
      </c>
    </row>
    <row r="2665" spans="1:39" x14ac:dyDescent="0.3">
      <c r="A2665" s="4">
        <v>20200622</v>
      </c>
      <c r="B2665" s="4" t="s">
        <v>1764</v>
      </c>
      <c r="C2665" s="4">
        <v>2575</v>
      </c>
      <c r="D2665" s="4">
        <v>2775</v>
      </c>
      <c r="E2665" s="4">
        <v>2545</v>
      </c>
      <c r="F2665" s="4">
        <v>2710</v>
      </c>
      <c r="G2665" s="4">
        <v>185</v>
      </c>
      <c r="H2665" s="4">
        <v>620590</v>
      </c>
      <c r="I2665" s="4">
        <v>7.3270000000000002E-2</v>
      </c>
      <c r="J2665" s="4">
        <v>1.718453710103319</v>
      </c>
      <c r="K2665" s="4">
        <v>1.053108808290155</v>
      </c>
      <c r="L2665" s="4">
        <v>1.063996859049863</v>
      </c>
      <c r="M2665" s="4">
        <v>1.043110084680523</v>
      </c>
      <c r="N2665" s="4">
        <v>1.0428090428090431</v>
      </c>
      <c r="O2665" s="4">
        <v>1.100433134813211</v>
      </c>
      <c r="P2665" s="4">
        <v>1.0614789548414469</v>
      </c>
      <c r="Q2665" s="4">
        <v>2705</v>
      </c>
      <c r="R2665" s="4">
        <v>2735</v>
      </c>
      <c r="S2665" s="4">
        <v>2605</v>
      </c>
      <c r="T2665" s="4">
        <v>2625</v>
      </c>
      <c r="U2665" s="7">
        <v>-1.8450184501845018E-3</v>
      </c>
      <c r="V2665" s="7">
        <v>9.2250922509225092E-3</v>
      </c>
      <c r="W2665" s="7">
        <v>-3.8745387453874541E-2</v>
      </c>
      <c r="X2665" s="4">
        <v>-9.6200096200078705E-4</v>
      </c>
      <c r="Y2665" s="4">
        <v>-3.136531365313653E-2</v>
      </c>
      <c r="Z2665" s="7">
        <v>-3.4165313653136527E-2</v>
      </c>
      <c r="AA2665" s="7">
        <v>-3.4165313653136527E-2</v>
      </c>
      <c r="AB2665" s="4">
        <v>1.9801980198019799E-2</v>
      </c>
      <c r="AC2665" s="4">
        <v>2.3985239852398529E-2</v>
      </c>
      <c r="AD2665" s="4">
        <v>1.1650485436893201E-2</v>
      </c>
      <c r="AE2665" s="4">
        <v>3.904874565051879</v>
      </c>
      <c r="AF2665" s="4">
        <v>0.98543545117590736</v>
      </c>
      <c r="AG2665" s="4">
        <v>1.1231080999588059</v>
      </c>
      <c r="AH2665" s="4">
        <v>0.1243935685189947</v>
      </c>
      <c r="AI2665" s="4">
        <v>5.2427184466019419E-2</v>
      </c>
      <c r="AJ2665" s="4">
        <v>2735</v>
      </c>
      <c r="AK2665" s="4">
        <v>2410</v>
      </c>
      <c r="AL2665" s="4">
        <v>2425</v>
      </c>
      <c r="AM2665" s="8">
        <v>1.29509581317731E-2</v>
      </c>
    </row>
    <row r="2666" spans="1:39" x14ac:dyDescent="0.3">
      <c r="A2666" s="4">
        <v>20200825</v>
      </c>
      <c r="B2666" s="4" t="s">
        <v>1764</v>
      </c>
      <c r="C2666" s="4">
        <v>2610</v>
      </c>
      <c r="D2666" s="4">
        <v>2780</v>
      </c>
      <c r="E2666" s="4">
        <v>2575</v>
      </c>
      <c r="F2666" s="4">
        <v>2755</v>
      </c>
      <c r="G2666" s="4">
        <v>185</v>
      </c>
      <c r="H2666" s="4">
        <v>481146</v>
      </c>
      <c r="I2666" s="4">
        <v>7.1980000000000002E-2</v>
      </c>
      <c r="J2666" s="4">
        <v>1.4325317063599701</v>
      </c>
      <c r="K2666" s="4">
        <v>1.0542091836734691</v>
      </c>
      <c r="L2666" s="4">
        <v>1.0579877112135181</v>
      </c>
      <c r="M2666" s="4">
        <v>1.040604343720491</v>
      </c>
      <c r="N2666" s="4">
        <v>1.00565796678226</v>
      </c>
      <c r="O2666" s="4">
        <v>1.051995163240629</v>
      </c>
      <c r="P2666" s="4">
        <v>1.107055553695208</v>
      </c>
      <c r="Q2666" s="4">
        <v>2780</v>
      </c>
      <c r="R2666" s="4">
        <v>2885</v>
      </c>
      <c r="S2666" s="4">
        <v>2720</v>
      </c>
      <c r="T2666" s="4">
        <v>2850</v>
      </c>
      <c r="U2666" s="7">
        <v>9.0744101633393835E-3</v>
      </c>
      <c r="V2666" s="7">
        <v>4.7186932849364795E-2</v>
      </c>
      <c r="W2666" s="7">
        <v>-1.2704174228675136E-2</v>
      </c>
      <c r="X2666" s="4">
        <v>-7.1180872421973164E-3</v>
      </c>
      <c r="Y2666" s="4">
        <v>3.4482758620689648E-2</v>
      </c>
      <c r="Z2666" s="7">
        <v>3.7200000000000004E-2</v>
      </c>
      <c r="AA2666" s="7">
        <v>3.7200000000000004E-2</v>
      </c>
      <c r="AB2666" s="4">
        <v>1.556420233463035E-2</v>
      </c>
      <c r="AC2666" s="4">
        <v>9.0744101633393835E-3</v>
      </c>
      <c r="AD2666" s="4">
        <v>1.340996168582376E-2</v>
      </c>
      <c r="AE2666" s="4">
        <v>2.4160222548054708</v>
      </c>
      <c r="AF2666" s="4">
        <v>0.93169733814562905</v>
      </c>
      <c r="AG2666" s="4">
        <v>1.1387287905582071</v>
      </c>
      <c r="AH2666" s="4">
        <v>0.1951376960656826</v>
      </c>
      <c r="AI2666" s="4">
        <v>5.5555555555555552E-2</v>
      </c>
      <c r="AJ2666" s="4">
        <v>2925</v>
      </c>
      <c r="AK2666" s="4">
        <v>2680</v>
      </c>
      <c r="AL2666" s="4">
        <v>2885</v>
      </c>
      <c r="AM2666" s="8">
        <v>2.5216367652306101E-2</v>
      </c>
    </row>
    <row r="2667" spans="1:39" x14ac:dyDescent="0.3">
      <c r="A2667" s="4">
        <v>20200915</v>
      </c>
      <c r="B2667" s="4" t="s">
        <v>1764</v>
      </c>
      <c r="C2667" s="4">
        <v>2950</v>
      </c>
      <c r="D2667" s="4">
        <v>3485</v>
      </c>
      <c r="E2667" s="4">
        <v>2905</v>
      </c>
      <c r="F2667" s="4">
        <v>3175</v>
      </c>
      <c r="G2667" s="4">
        <v>280</v>
      </c>
      <c r="H2667" s="4">
        <v>11466313</v>
      </c>
      <c r="I2667" s="4">
        <v>9.672E-2</v>
      </c>
      <c r="J2667" s="4">
        <v>4.3073873734035146</v>
      </c>
      <c r="K2667" s="4">
        <v>1.0601001669449079</v>
      </c>
      <c r="L2667" s="4">
        <v>1.0799319727891159</v>
      </c>
      <c r="M2667" s="4">
        <v>1.0856556676354929</v>
      </c>
      <c r="N2667" s="4">
        <v>1.123993273741039</v>
      </c>
      <c r="O2667" s="4">
        <v>1.179749187180678</v>
      </c>
      <c r="P2667" s="4">
        <v>1.2320726955228221</v>
      </c>
      <c r="Q2667" s="4">
        <v>3125</v>
      </c>
      <c r="R2667" s="4">
        <v>3250</v>
      </c>
      <c r="S2667" s="4">
        <v>3060</v>
      </c>
      <c r="T2667" s="4">
        <v>3210</v>
      </c>
      <c r="U2667" s="7">
        <v>-1.5748031496062992E-2</v>
      </c>
      <c r="V2667" s="7">
        <v>2.3622047244094488E-2</v>
      </c>
      <c r="W2667" s="7">
        <v>-3.6220472440944881E-2</v>
      </c>
      <c r="X2667" s="4">
        <v>2.1771838215771149E-2</v>
      </c>
      <c r="Y2667" s="4">
        <v>1.1023622047244091E-2</v>
      </c>
      <c r="Z2667" s="7">
        <v>8.2236220472440905E-3</v>
      </c>
      <c r="AA2667" s="7">
        <v>8.2236220472440905E-3</v>
      </c>
      <c r="AB2667" s="4">
        <v>0</v>
      </c>
      <c r="AC2667" s="4">
        <v>9.763779527559055E-2</v>
      </c>
      <c r="AD2667" s="4">
        <v>1.525423728813559E-2</v>
      </c>
      <c r="AE2667" s="4">
        <v>34.024667655786352</v>
      </c>
      <c r="AF2667" s="4">
        <v>1.0278322161473401</v>
      </c>
      <c r="AG2667" s="4">
        <v>1.250012585057469</v>
      </c>
      <c r="AH2667" s="4">
        <v>0.1729294945381491</v>
      </c>
      <c r="AI2667" s="4">
        <v>7.6271186440677971E-2</v>
      </c>
      <c r="AJ2667" s="4">
        <v>3250</v>
      </c>
      <c r="AK2667" s="4">
        <v>2790</v>
      </c>
      <c r="AL2667" s="4">
        <v>2880</v>
      </c>
      <c r="AM2667" s="8">
        <v>5.9161007768488098E-3</v>
      </c>
    </row>
    <row r="2668" spans="1:39" x14ac:dyDescent="0.3">
      <c r="A2668" s="4">
        <v>20190830</v>
      </c>
      <c r="B2668" s="4" t="s">
        <v>1765</v>
      </c>
      <c r="C2668" s="4">
        <v>6870</v>
      </c>
      <c r="D2668" s="4">
        <v>7270</v>
      </c>
      <c r="E2668" s="4">
        <v>6840</v>
      </c>
      <c r="F2668" s="4">
        <v>7260</v>
      </c>
      <c r="G2668" s="4">
        <v>500</v>
      </c>
      <c r="H2668" s="4">
        <v>609516</v>
      </c>
      <c r="I2668" s="4">
        <v>7.3959999999999998E-2</v>
      </c>
      <c r="J2668" s="4">
        <v>1.743220993149422</v>
      </c>
      <c r="K2668" s="4">
        <v>1.0421052631578951</v>
      </c>
      <c r="L2668" s="4">
        <v>1.060163551401869</v>
      </c>
      <c r="M2668" s="4">
        <v>1.026003391746749</v>
      </c>
      <c r="N2668" s="4">
        <v>1.0322030283642569</v>
      </c>
      <c r="O2668" s="4">
        <v>0.95803642121931909</v>
      </c>
      <c r="P2668" s="4">
        <v>0.87873958564483257</v>
      </c>
      <c r="Q2668" s="4">
        <v>7150</v>
      </c>
      <c r="R2668" s="4">
        <v>7670</v>
      </c>
      <c r="S2668" s="4">
        <v>7150</v>
      </c>
      <c r="T2668" s="4">
        <v>7670</v>
      </c>
      <c r="U2668" s="7">
        <v>-1.5151515151515152E-2</v>
      </c>
      <c r="V2668" s="7">
        <v>5.647382920110193E-2</v>
      </c>
      <c r="W2668" s="7">
        <v>-1.5151515151515152E-2</v>
      </c>
      <c r="X2668" s="4">
        <v>-6.0425108409752019E-3</v>
      </c>
      <c r="Y2668" s="4">
        <v>5.647382920110193E-2</v>
      </c>
      <c r="Z2668" s="7">
        <v>3.7200000000000004E-2</v>
      </c>
      <c r="AA2668" s="7">
        <v>3.7200000000000004E-2</v>
      </c>
      <c r="AB2668" s="4">
        <v>0</v>
      </c>
      <c r="AC2668" s="4">
        <v>1.3774104683195591E-3</v>
      </c>
      <c r="AD2668" s="4">
        <v>4.3668122270742356E-3</v>
      </c>
      <c r="AE2668" s="4">
        <v>3.0181231183647599</v>
      </c>
      <c r="AF2668" s="4">
        <v>0.94458770336373787</v>
      </c>
      <c r="AG2668" s="4">
        <v>1.101428460675802</v>
      </c>
      <c r="AH2668" s="4">
        <v>0.1507510510073537</v>
      </c>
      <c r="AI2668" s="4">
        <v>5.6768558951965073E-2</v>
      </c>
      <c r="AJ2668" s="4">
        <v>8240</v>
      </c>
      <c r="AK2668" s="4">
        <v>7150</v>
      </c>
      <c r="AL2668" s="4">
        <v>8020</v>
      </c>
      <c r="AM2668" s="8">
        <v>1.8313124001204401E-2</v>
      </c>
    </row>
    <row r="2669" spans="1:39" x14ac:dyDescent="0.3">
      <c r="A2669" s="4">
        <v>20191112</v>
      </c>
      <c r="B2669" s="4" t="s">
        <v>1765</v>
      </c>
      <c r="C2669" s="4">
        <v>7530</v>
      </c>
      <c r="D2669" s="4">
        <v>8070</v>
      </c>
      <c r="E2669" s="4">
        <v>7510</v>
      </c>
      <c r="F2669" s="4">
        <v>8070</v>
      </c>
      <c r="G2669" s="4">
        <v>560</v>
      </c>
      <c r="H2669" s="4">
        <v>2080417</v>
      </c>
      <c r="I2669" s="4">
        <v>7.4569999999999997E-2</v>
      </c>
      <c r="J2669" s="4">
        <v>4.6098765421156331</v>
      </c>
      <c r="K2669" s="4">
        <v>1.05078125</v>
      </c>
      <c r="L2669" s="4">
        <v>1.065205913410771</v>
      </c>
      <c r="M2669" s="4">
        <v>1.0881877022653721</v>
      </c>
      <c r="N2669" s="4">
        <v>1.0959462212263189</v>
      </c>
      <c r="O2669" s="4">
        <v>1.086332226509916</v>
      </c>
      <c r="P2669" s="4">
        <v>1.054947928014293</v>
      </c>
      <c r="Q2669" s="4">
        <v>8140</v>
      </c>
      <c r="R2669" s="4">
        <v>8240</v>
      </c>
      <c r="S2669" s="4">
        <v>8000</v>
      </c>
      <c r="T2669" s="4">
        <v>8140</v>
      </c>
      <c r="U2669" s="7">
        <v>8.6741016109045856E-3</v>
      </c>
      <c r="V2669" s="7">
        <v>2.1065675340768277E-2</v>
      </c>
      <c r="W2669" s="7">
        <v>-8.6741016109045856E-3</v>
      </c>
      <c r="X2669" s="4">
        <v>1.038908127928307E-2</v>
      </c>
      <c r="Y2669" s="4">
        <v>8.6741016109045856E-3</v>
      </c>
      <c r="Z2669" s="7">
        <v>5.8741016109045852E-3</v>
      </c>
      <c r="AA2669" s="7">
        <v>5.8741016109045852E-3</v>
      </c>
      <c r="AB2669" s="4">
        <v>2.6631158455392811E-3</v>
      </c>
      <c r="AC2669" s="4">
        <v>0</v>
      </c>
      <c r="AD2669" s="4">
        <v>2.6560424966799471E-3</v>
      </c>
      <c r="AE2669" s="4">
        <v>8.6002472075468575</v>
      </c>
      <c r="AF2669" s="4">
        <v>1.040106310505597</v>
      </c>
      <c r="AG2669" s="4">
        <v>1.1512381071072311</v>
      </c>
      <c r="AH2669" s="4">
        <v>9.2810144174887241E-2</v>
      </c>
      <c r="AI2669" s="4">
        <v>7.1713147410358571E-2</v>
      </c>
      <c r="AJ2669" s="4">
        <v>8500</v>
      </c>
      <c r="AK2669" s="4">
        <v>8000</v>
      </c>
      <c r="AL2669" s="4">
        <v>8440</v>
      </c>
      <c r="AM2669" s="8">
        <v>5.7002886392147597E-3</v>
      </c>
    </row>
    <row r="2670" spans="1:39" x14ac:dyDescent="0.3">
      <c r="A2670" s="4">
        <v>20200324</v>
      </c>
      <c r="B2670" s="4" t="s">
        <v>1765</v>
      </c>
      <c r="C2670" s="4">
        <v>5580</v>
      </c>
      <c r="D2670" s="4">
        <v>6000</v>
      </c>
      <c r="E2670" s="4">
        <v>5460</v>
      </c>
      <c r="F2670" s="4">
        <v>6000</v>
      </c>
      <c r="G2670" s="4">
        <v>610</v>
      </c>
      <c r="H2670" s="4">
        <v>605197</v>
      </c>
      <c r="I2670" s="4">
        <v>0.11317000000000001</v>
      </c>
      <c r="J2670" s="4">
        <v>0.77681570982785852</v>
      </c>
      <c r="K2670" s="4">
        <v>1.047120418848168</v>
      </c>
      <c r="L2670" s="4">
        <v>1.0504201680672269</v>
      </c>
      <c r="M2670" s="4">
        <v>0.96930533117932149</v>
      </c>
      <c r="N2670" s="4">
        <v>0.88941595019270681</v>
      </c>
      <c r="O2670" s="4">
        <v>0.78966417337515626</v>
      </c>
      <c r="P2670" s="4">
        <v>0.7800734569171931</v>
      </c>
      <c r="Q2670" s="4">
        <v>6180</v>
      </c>
      <c r="R2670" s="4">
        <v>6190</v>
      </c>
      <c r="S2670" s="4">
        <v>5910</v>
      </c>
      <c r="T2670" s="4">
        <v>6090</v>
      </c>
      <c r="U2670" s="7">
        <v>0.03</v>
      </c>
      <c r="V2670" s="7">
        <v>3.1666666666666669E-2</v>
      </c>
      <c r="W2670" s="7">
        <v>-1.4999999999999999E-2</v>
      </c>
      <c r="X2670" s="4">
        <v>-5.9664986658760612E-2</v>
      </c>
      <c r="Y2670" s="4">
        <v>1.4999999999999999E-2</v>
      </c>
      <c r="Z2670" s="7">
        <v>1.2199999999999999E-2</v>
      </c>
      <c r="AA2670" s="7">
        <v>2.7199999999999998E-2</v>
      </c>
      <c r="AB2670" s="4">
        <v>2.9520295202952029E-2</v>
      </c>
      <c r="AC2670" s="4">
        <v>0</v>
      </c>
      <c r="AD2670" s="4">
        <v>2.150537634408602E-2</v>
      </c>
      <c r="AE2670" s="4">
        <v>0.96136262549243867</v>
      </c>
      <c r="AF2670" s="4">
        <v>0.7031924371799444</v>
      </c>
      <c r="AG2670" s="4">
        <v>1.05260356631499</v>
      </c>
      <c r="AH2670" s="4">
        <v>0.47206054696405558</v>
      </c>
      <c r="AI2670" s="4">
        <v>7.5268817204301078E-2</v>
      </c>
      <c r="AJ2670" s="4">
        <v>6590</v>
      </c>
      <c r="AK2670" s="4">
        <v>5860</v>
      </c>
      <c r="AL2670" s="4">
        <v>6570</v>
      </c>
      <c r="AM2670" s="8">
        <v>8.2567153062924503E-2</v>
      </c>
    </row>
    <row r="2671" spans="1:39" x14ac:dyDescent="0.3">
      <c r="A2671" s="4">
        <v>20200506</v>
      </c>
      <c r="B2671" s="4" t="s">
        <v>1765</v>
      </c>
      <c r="C2671" s="4">
        <v>7480</v>
      </c>
      <c r="D2671" s="4">
        <v>8330</v>
      </c>
      <c r="E2671" s="4">
        <v>7410</v>
      </c>
      <c r="F2671" s="4">
        <v>8220</v>
      </c>
      <c r="G2671" s="4">
        <v>800</v>
      </c>
      <c r="H2671" s="4">
        <v>3415460</v>
      </c>
      <c r="I2671" s="4">
        <v>0.10782</v>
      </c>
      <c r="J2671" s="4">
        <v>3.4231754952487412</v>
      </c>
      <c r="K2671" s="4">
        <v>1.0726402783819049</v>
      </c>
      <c r="L2671" s="4">
        <v>1.09192348565356</v>
      </c>
      <c r="M2671" s="4">
        <v>1.103800187995166</v>
      </c>
      <c r="N2671" s="4">
        <v>1.150454863540938</v>
      </c>
      <c r="O2671" s="4">
        <v>1.1629881154499151</v>
      </c>
      <c r="P2671" s="4">
        <v>1.082290980908492</v>
      </c>
      <c r="Q2671" s="4">
        <v>8220</v>
      </c>
      <c r="R2671" s="4">
        <v>8260</v>
      </c>
      <c r="S2671" s="4">
        <v>8000</v>
      </c>
      <c r="T2671" s="4">
        <v>8130</v>
      </c>
      <c r="U2671" s="7">
        <v>0</v>
      </c>
      <c r="V2671" s="7">
        <v>4.8661800486618006E-3</v>
      </c>
      <c r="W2671" s="7">
        <v>-2.6763990267639901E-2</v>
      </c>
      <c r="X2671" s="4">
        <v>3.2680195941217759E-2</v>
      </c>
      <c r="Y2671" s="4">
        <v>-1.094890510948905E-2</v>
      </c>
      <c r="Z2671" s="7">
        <v>-1.374890510948905E-2</v>
      </c>
      <c r="AA2671" s="7">
        <v>-1.374890510948905E-2</v>
      </c>
      <c r="AB2671" s="4">
        <v>8.0862533692722376E-3</v>
      </c>
      <c r="AC2671" s="4">
        <v>1.3381995133819951E-2</v>
      </c>
      <c r="AD2671" s="4">
        <v>9.3582887700534752E-3</v>
      </c>
      <c r="AE2671" s="4">
        <v>4.2093107519540158</v>
      </c>
      <c r="AF2671" s="4">
        <v>1.040844269860443</v>
      </c>
      <c r="AG2671" s="4">
        <v>1.439941569651763</v>
      </c>
      <c r="AH2671" s="4">
        <v>0.26628589594501978</v>
      </c>
      <c r="AI2671" s="4">
        <v>9.8930481283422467E-2</v>
      </c>
      <c r="AJ2671" s="4">
        <v>8870</v>
      </c>
      <c r="AK2671" s="4">
        <v>8000</v>
      </c>
      <c r="AL2671" s="4">
        <v>8670</v>
      </c>
      <c r="AM2671" s="8">
        <v>2.56889581686944E-2</v>
      </c>
    </row>
    <row r="2672" spans="1:39" x14ac:dyDescent="0.3">
      <c r="A2672" s="4">
        <v>20200803</v>
      </c>
      <c r="B2672" s="4" t="s">
        <v>1765</v>
      </c>
      <c r="C2672" s="4">
        <v>9510</v>
      </c>
      <c r="D2672" s="4">
        <v>10200</v>
      </c>
      <c r="E2672" s="4">
        <v>9450</v>
      </c>
      <c r="F2672" s="4">
        <v>10200</v>
      </c>
      <c r="G2672" s="4">
        <v>1040</v>
      </c>
      <c r="H2672" s="4">
        <v>9388306</v>
      </c>
      <c r="I2672" s="4">
        <v>0.11354</v>
      </c>
      <c r="J2672" s="4">
        <v>3.0426257717559291</v>
      </c>
      <c r="K2672" s="4">
        <v>1.0680628272251309</v>
      </c>
      <c r="L2672" s="4">
        <v>1.0795935647756141</v>
      </c>
      <c r="M2672" s="4">
        <v>1.1076121185796499</v>
      </c>
      <c r="N2672" s="4">
        <v>1.138202309881158</v>
      </c>
      <c r="O2672" s="4">
        <v>1.1766515419518571</v>
      </c>
      <c r="P2672" s="4">
        <v>1.294471001311392</v>
      </c>
      <c r="Q2672" s="4">
        <v>10050</v>
      </c>
      <c r="R2672" s="4">
        <v>10200</v>
      </c>
      <c r="S2672" s="4">
        <v>9780</v>
      </c>
      <c r="T2672" s="4">
        <v>10050</v>
      </c>
      <c r="U2672" s="7">
        <v>-1.4705882352941176E-2</v>
      </c>
      <c r="V2672" s="7">
        <v>0</v>
      </c>
      <c r="W2672" s="7">
        <v>-4.1176470588235294E-2</v>
      </c>
      <c r="X2672" s="4">
        <v>2.254086927411706E-2</v>
      </c>
      <c r="Y2672" s="4">
        <v>-1.470588235294118E-2</v>
      </c>
      <c r="Z2672" s="7">
        <v>-1.750588235294118E-2</v>
      </c>
      <c r="AA2672" s="7">
        <v>-1.750588235294118E-2</v>
      </c>
      <c r="AB2672" s="4">
        <v>2.1482277121374869E-2</v>
      </c>
      <c r="AC2672" s="4">
        <v>0</v>
      </c>
      <c r="AD2672" s="4">
        <v>6.3091482649842269E-3</v>
      </c>
      <c r="AE2672" s="4">
        <v>9.4970183692730696</v>
      </c>
      <c r="AF2672" s="4">
        <v>1.066722488020873</v>
      </c>
      <c r="AG2672" s="4">
        <v>1.2788364448282159</v>
      </c>
      <c r="AH2672" s="4">
        <v>0.15549011695470641</v>
      </c>
      <c r="AI2672" s="4">
        <v>7.2555205047318619E-2</v>
      </c>
      <c r="AJ2672" s="4">
        <v>12100</v>
      </c>
      <c r="AK2672" s="4">
        <v>9780</v>
      </c>
      <c r="AL2672" s="4">
        <v>10700</v>
      </c>
      <c r="AM2672" s="8">
        <v>1.50496754009883E-2</v>
      </c>
    </row>
    <row r="2673" spans="1:39" x14ac:dyDescent="0.3">
      <c r="A2673" s="4">
        <v>20200824</v>
      </c>
      <c r="B2673" s="4" t="s">
        <v>1765</v>
      </c>
      <c r="C2673" s="4">
        <v>9640</v>
      </c>
      <c r="D2673" s="4">
        <v>10250</v>
      </c>
      <c r="E2673" s="4">
        <v>9540</v>
      </c>
      <c r="F2673" s="4">
        <v>10150</v>
      </c>
      <c r="G2673" s="4">
        <v>750</v>
      </c>
      <c r="H2673" s="4">
        <v>2782336</v>
      </c>
      <c r="I2673" s="4">
        <v>7.979E-2</v>
      </c>
      <c r="J2673" s="4">
        <v>0.82320275665653775</v>
      </c>
      <c r="K2673" s="4">
        <v>1.0543628808864269</v>
      </c>
      <c r="L2673" s="4">
        <v>1.053997923156802</v>
      </c>
      <c r="M2673" s="4">
        <v>1.0099502487562191</v>
      </c>
      <c r="N2673" s="4">
        <v>1.0257705912076811</v>
      </c>
      <c r="O2673" s="4">
        <v>1.1288857582442029</v>
      </c>
      <c r="P2673" s="4">
        <v>1.2440885366127701</v>
      </c>
      <c r="Q2673" s="4">
        <v>10450</v>
      </c>
      <c r="R2673" s="4">
        <v>10700</v>
      </c>
      <c r="S2673" s="4">
        <v>10150</v>
      </c>
      <c r="T2673" s="4">
        <v>10700</v>
      </c>
      <c r="U2673" s="7">
        <v>2.9556650246305417E-2</v>
      </c>
      <c r="V2673" s="7">
        <v>5.4187192118226604E-2</v>
      </c>
      <c r="W2673" s="7">
        <v>0</v>
      </c>
      <c r="X2673" s="4">
        <v>1.6776149570490149E-2</v>
      </c>
      <c r="Y2673" s="4">
        <v>5.4187192118226597E-2</v>
      </c>
      <c r="Z2673" s="7">
        <v>3.7200000000000004E-2</v>
      </c>
      <c r="AA2673" s="7">
        <v>2.6756650246305417E-2</v>
      </c>
      <c r="AB2673" s="4">
        <v>1.902748414376321E-2</v>
      </c>
      <c r="AC2673" s="4">
        <v>9.852216748768473E-3</v>
      </c>
      <c r="AD2673" s="4">
        <v>1.0373443983402489E-2</v>
      </c>
      <c r="AE2673" s="4">
        <v>3.385619547097261</v>
      </c>
      <c r="AF2673" s="4">
        <v>0.94727287480468103</v>
      </c>
      <c r="AG2673" s="4">
        <v>1.213674881259728</v>
      </c>
      <c r="AH2673" s="4">
        <v>0.2317181360437148</v>
      </c>
      <c r="AI2673" s="4">
        <v>5.2904564315352703E-2</v>
      </c>
      <c r="AJ2673" s="4">
        <v>11150</v>
      </c>
      <c r="AK2673" s="4">
        <v>9830</v>
      </c>
      <c r="AL2673" s="4">
        <v>10400</v>
      </c>
      <c r="AM2673" s="8">
        <v>2.4786120492132101E-2</v>
      </c>
    </row>
    <row r="2674" spans="1:39" x14ac:dyDescent="0.3">
      <c r="A2674" s="4">
        <v>20190916</v>
      </c>
      <c r="B2674" s="4" t="s">
        <v>1766</v>
      </c>
      <c r="C2674" s="4">
        <v>1420</v>
      </c>
      <c r="D2674" s="4">
        <v>1585</v>
      </c>
      <c r="E2674" s="4">
        <v>1420</v>
      </c>
      <c r="F2674" s="4">
        <v>1555</v>
      </c>
      <c r="G2674" s="4">
        <v>160</v>
      </c>
      <c r="H2674" s="4">
        <v>834204</v>
      </c>
      <c r="I2674" s="4">
        <v>0.1147</v>
      </c>
      <c r="J2674" s="4">
        <v>2.815968782121284</v>
      </c>
      <c r="K2674" s="4">
        <v>1.0736478711162261</v>
      </c>
      <c r="L2674" s="4">
        <v>1.0657984921178889</v>
      </c>
      <c r="M2674" s="4">
        <v>1.0267414988445029</v>
      </c>
      <c r="N2674" s="4">
        <v>1.007124352331606</v>
      </c>
      <c r="O2674" s="4">
        <v>0.88988506843435544</v>
      </c>
      <c r="P2674" s="4">
        <v>0.8771063949799055</v>
      </c>
      <c r="Q2674" s="4">
        <v>1535</v>
      </c>
      <c r="R2674" s="4">
        <v>1555</v>
      </c>
      <c r="S2674" s="4">
        <v>1480</v>
      </c>
      <c r="T2674" s="4">
        <v>1480</v>
      </c>
      <c r="U2674" s="7">
        <v>-1.2861736334405145E-2</v>
      </c>
      <c r="V2674" s="7">
        <v>0</v>
      </c>
      <c r="W2674" s="7">
        <v>-4.8231511254019289E-2</v>
      </c>
      <c r="X2674" s="4">
        <v>-2.1534974093264249E-2</v>
      </c>
      <c r="Y2674" s="4">
        <v>-4.8231511254019289E-2</v>
      </c>
      <c r="Z2674" s="7">
        <v>-5.1031511254019286E-2</v>
      </c>
      <c r="AA2674" s="7">
        <v>-5.1031511254019286E-2</v>
      </c>
      <c r="AB2674" s="4">
        <v>1.7921146953405021E-2</v>
      </c>
      <c r="AC2674" s="4">
        <v>1.9292604501607719E-2</v>
      </c>
      <c r="AD2674" s="4">
        <v>0</v>
      </c>
      <c r="AE2674" s="4">
        <v>2.4589943580764411</v>
      </c>
      <c r="AF2674" s="4">
        <v>0.87438898279245525</v>
      </c>
      <c r="AG2674" s="4">
        <v>1.109434246438</v>
      </c>
      <c r="AH2674" s="4">
        <v>0.24229545048948559</v>
      </c>
      <c r="AI2674" s="4">
        <v>9.5070422535211266E-2</v>
      </c>
      <c r="AJ2674" s="4">
        <v>1555</v>
      </c>
      <c r="AK2674" s="4">
        <v>1440</v>
      </c>
      <c r="AL2674" s="4">
        <v>1450</v>
      </c>
      <c r="AM2674" s="8">
        <v>1.30399605316189E-2</v>
      </c>
    </row>
    <row r="2675" spans="1:39" x14ac:dyDescent="0.3">
      <c r="A2675" s="4">
        <v>20200131</v>
      </c>
      <c r="B2675" s="4" t="s">
        <v>1766</v>
      </c>
      <c r="C2675" s="4">
        <v>1390</v>
      </c>
      <c r="D2675" s="4">
        <v>1725</v>
      </c>
      <c r="E2675" s="4">
        <v>1390</v>
      </c>
      <c r="F2675" s="4">
        <v>1540</v>
      </c>
      <c r="G2675" s="4">
        <v>175</v>
      </c>
      <c r="H2675" s="4">
        <v>17508479</v>
      </c>
      <c r="I2675" s="4">
        <v>0.12820999999999999</v>
      </c>
      <c r="J2675" s="4">
        <v>9.1370990253766742</v>
      </c>
      <c r="K2675" s="4">
        <v>1.0769230769230771</v>
      </c>
      <c r="L2675" s="4">
        <v>1.0945273631840799</v>
      </c>
      <c r="M2675" s="4">
        <v>1.094138543516874</v>
      </c>
      <c r="N2675" s="4">
        <v>1.1001964636542241</v>
      </c>
      <c r="O2675" s="4">
        <v>1.0752938438263699</v>
      </c>
      <c r="P2675" s="4">
        <v>1.0672518841500389</v>
      </c>
      <c r="Q2675" s="4">
        <v>1455</v>
      </c>
      <c r="R2675" s="4">
        <v>1575</v>
      </c>
      <c r="S2675" s="4">
        <v>1440</v>
      </c>
      <c r="T2675" s="4">
        <v>1535</v>
      </c>
      <c r="U2675" s="7">
        <v>-5.5194805194805192E-2</v>
      </c>
      <c r="V2675" s="7">
        <v>2.2727272727272728E-2</v>
      </c>
      <c r="W2675" s="7">
        <v>-6.4935064935064929E-2</v>
      </c>
      <c r="X2675" s="4">
        <v>1.375245579567764E-2</v>
      </c>
      <c r="Y2675" s="4">
        <v>-3.246753246753247E-3</v>
      </c>
      <c r="Z2675" s="7">
        <v>-6.0467532467532465E-3</v>
      </c>
      <c r="AA2675" s="7">
        <v>-6.0467532467532465E-3</v>
      </c>
      <c r="AB2675" s="4">
        <v>0</v>
      </c>
      <c r="AC2675" s="4">
        <v>0.1201298701298701</v>
      </c>
      <c r="AD2675" s="4">
        <v>0</v>
      </c>
      <c r="AE2675" s="4">
        <v>100.22828961679809</v>
      </c>
      <c r="AF2675" s="4">
        <v>1.0445541415206721</v>
      </c>
      <c r="AG2675" s="4">
        <v>1.2021669348997039</v>
      </c>
      <c r="AH2675" s="4">
        <v>0.12551502938203801</v>
      </c>
      <c r="AI2675" s="4">
        <v>0.1079136690647482</v>
      </c>
      <c r="AJ2675" s="4">
        <v>1705</v>
      </c>
      <c r="AK2675" s="4">
        <v>1440</v>
      </c>
      <c r="AL2675" s="4">
        <v>1580</v>
      </c>
      <c r="AM2675" s="8">
        <v>-2.1191669989709599E-2</v>
      </c>
    </row>
    <row r="2676" spans="1:39" x14ac:dyDescent="0.3">
      <c r="A2676" s="4">
        <v>20200204</v>
      </c>
      <c r="B2676" s="4" t="s">
        <v>1766</v>
      </c>
      <c r="C2676" s="4">
        <v>1545</v>
      </c>
      <c r="D2676" s="4">
        <v>1700</v>
      </c>
      <c r="E2676" s="4">
        <v>1520</v>
      </c>
      <c r="F2676" s="4">
        <v>1680</v>
      </c>
      <c r="G2676" s="4">
        <v>145</v>
      </c>
      <c r="H2676" s="4">
        <v>7793417</v>
      </c>
      <c r="I2676" s="4">
        <v>9.4460000000000002E-2</v>
      </c>
      <c r="J2676" s="4">
        <v>2.704646506207427</v>
      </c>
      <c r="K2676" s="4">
        <v>1.05993690851735</v>
      </c>
      <c r="L2676" s="4">
        <v>1.1192538307794799</v>
      </c>
      <c r="M2676" s="4">
        <v>1.161424127203595</v>
      </c>
      <c r="N2676" s="4">
        <v>1.1783271962125199</v>
      </c>
      <c r="O2676" s="4">
        <v>1.164577436312171</v>
      </c>
      <c r="P2676" s="4">
        <v>1.166227981372747</v>
      </c>
      <c r="Q2676" s="4">
        <v>1660</v>
      </c>
      <c r="R2676" s="4">
        <v>1700</v>
      </c>
      <c r="S2676" s="4">
        <v>1615</v>
      </c>
      <c r="T2676" s="4">
        <v>1655</v>
      </c>
      <c r="U2676" s="7">
        <v>-1.1904761904761904E-2</v>
      </c>
      <c r="V2676" s="7">
        <v>1.1904761904761904E-2</v>
      </c>
      <c r="W2676" s="7">
        <v>-3.8690476190476192E-2</v>
      </c>
      <c r="X2676" s="4">
        <v>2.7178677888830601E-2</v>
      </c>
      <c r="Y2676" s="4">
        <v>-1.488095238095238E-2</v>
      </c>
      <c r="Z2676" s="7">
        <v>-1.7680952380952381E-2</v>
      </c>
      <c r="AA2676" s="7">
        <v>-1.7680952380952381E-2</v>
      </c>
      <c r="AB2676" s="4">
        <v>6.5146579804560263E-3</v>
      </c>
      <c r="AC2676" s="4">
        <v>1.1904761904761901E-2</v>
      </c>
      <c r="AD2676" s="4">
        <v>1.6181229773462778E-2</v>
      </c>
      <c r="AE2676" s="4">
        <v>3.554614206110982</v>
      </c>
      <c r="AF2676" s="4">
        <v>1.091835726855686</v>
      </c>
      <c r="AG2676" s="4">
        <v>1.345463515310878</v>
      </c>
      <c r="AH2676" s="4">
        <v>0.1726504076604071</v>
      </c>
      <c r="AI2676" s="4">
        <v>8.7378640776699032E-2</v>
      </c>
      <c r="AJ2676" s="4">
        <v>1705</v>
      </c>
      <c r="AK2676" s="4">
        <v>1515</v>
      </c>
      <c r="AL2676" s="4">
        <v>1560</v>
      </c>
      <c r="AM2676" s="8">
        <v>2.22462712656862E-2</v>
      </c>
    </row>
    <row r="2677" spans="1:39" x14ac:dyDescent="0.3">
      <c r="A2677" s="4">
        <v>20200224</v>
      </c>
      <c r="B2677" s="4" t="s">
        <v>1766</v>
      </c>
      <c r="C2677" s="4">
        <v>1585</v>
      </c>
      <c r="D2677" s="4">
        <v>1780</v>
      </c>
      <c r="E2677" s="4">
        <v>1570</v>
      </c>
      <c r="F2677" s="4">
        <v>1760</v>
      </c>
      <c r="G2677" s="4">
        <v>120</v>
      </c>
      <c r="H2677" s="4">
        <v>3317865</v>
      </c>
      <c r="I2677" s="4">
        <v>7.3169999999999999E-2</v>
      </c>
      <c r="J2677" s="4">
        <v>3.2201301847370098</v>
      </c>
      <c r="K2677" s="4">
        <v>1.0507462686567159</v>
      </c>
      <c r="L2677" s="4">
        <v>1.0771113831089349</v>
      </c>
      <c r="M2677" s="4">
        <v>1.104833647206529</v>
      </c>
      <c r="N2677" s="4">
        <v>1.130016051364366</v>
      </c>
      <c r="O2677" s="4">
        <v>1.209899175068744</v>
      </c>
      <c r="P2677" s="4">
        <v>1.2213034175678019</v>
      </c>
      <c r="Q2677" s="4">
        <v>1710</v>
      </c>
      <c r="R2677" s="4">
        <v>1815</v>
      </c>
      <c r="S2677" s="4">
        <v>1640</v>
      </c>
      <c r="T2677" s="4">
        <v>1760</v>
      </c>
      <c r="U2677" s="7">
        <v>-2.8409090909090908E-2</v>
      </c>
      <c r="V2677" s="7">
        <v>3.125E-2</v>
      </c>
      <c r="W2677" s="7">
        <v>-6.8181818181818177E-2</v>
      </c>
      <c r="X2677" s="4">
        <v>3.3547351524879622E-2</v>
      </c>
      <c r="Y2677" s="4">
        <v>0</v>
      </c>
      <c r="Z2677" s="7">
        <v>-2.8E-3</v>
      </c>
      <c r="AA2677" s="7">
        <v>-2.8E-3</v>
      </c>
      <c r="AB2677" s="4">
        <v>0</v>
      </c>
      <c r="AC2677" s="4">
        <v>1.136363636363636E-2</v>
      </c>
      <c r="AD2677" s="4">
        <v>9.4637223974763408E-3</v>
      </c>
      <c r="AE2677" s="4">
        <v>5.2838471412236476</v>
      </c>
      <c r="AF2677" s="4">
        <v>1.0345121545049829</v>
      </c>
      <c r="AG2677" s="4">
        <v>1.33632148611015</v>
      </c>
      <c r="AH2677" s="4">
        <v>0.21831627604074161</v>
      </c>
      <c r="AI2677" s="4">
        <v>0.110410094637224</v>
      </c>
      <c r="AJ2677" s="4">
        <v>1940</v>
      </c>
      <c r="AK2677" s="4">
        <v>1640</v>
      </c>
      <c r="AL2677" s="4">
        <v>1840</v>
      </c>
      <c r="AM2677" s="8">
        <v>-4.2964717546982702E-2</v>
      </c>
    </row>
    <row r="2678" spans="1:39" x14ac:dyDescent="0.3">
      <c r="A2678" s="4">
        <v>20200327</v>
      </c>
      <c r="B2678" s="4" t="s">
        <v>1766</v>
      </c>
      <c r="C2678" s="4">
        <v>1300</v>
      </c>
      <c r="D2678" s="4">
        <v>1555</v>
      </c>
      <c r="E2678" s="4">
        <v>1300</v>
      </c>
      <c r="F2678" s="4">
        <v>1470</v>
      </c>
      <c r="G2678" s="4">
        <v>175</v>
      </c>
      <c r="H2678" s="4">
        <v>1405110</v>
      </c>
      <c r="I2678" s="4">
        <v>0.13514000000000001</v>
      </c>
      <c r="J2678" s="4">
        <v>1.834348455841029</v>
      </c>
      <c r="K2678" s="4">
        <v>1.1066499372647429</v>
      </c>
      <c r="L2678" s="4">
        <v>1.1835748792270531</v>
      </c>
      <c r="M2678" s="4">
        <v>1.1195734958111201</v>
      </c>
      <c r="N2678" s="4">
        <v>0.96758268882672371</v>
      </c>
      <c r="O2678" s="4">
        <v>0.96694622594967938</v>
      </c>
      <c r="P2678" s="4">
        <v>1.0067056641460981</v>
      </c>
      <c r="Q2678" s="4">
        <v>1460</v>
      </c>
      <c r="R2678" s="4">
        <v>1630</v>
      </c>
      <c r="S2678" s="4">
        <v>1430</v>
      </c>
      <c r="T2678" s="4">
        <v>1625</v>
      </c>
      <c r="U2678" s="7">
        <v>-6.8027210884353739E-3</v>
      </c>
      <c r="V2678" s="7">
        <v>0.10884353741496598</v>
      </c>
      <c r="W2678" s="7">
        <v>-2.7210884353741496E-2</v>
      </c>
      <c r="X2678" s="4">
        <v>-7.3885140694421592E-2</v>
      </c>
      <c r="Y2678" s="4">
        <v>0.10544217687074831</v>
      </c>
      <c r="Z2678" s="7">
        <v>3.7200000000000004E-2</v>
      </c>
      <c r="AA2678" s="7">
        <v>3.7200000000000004E-2</v>
      </c>
      <c r="AB2678" s="4">
        <v>3.8610038610038611E-3</v>
      </c>
      <c r="AC2678" s="4">
        <v>5.7823129251700682E-2</v>
      </c>
      <c r="AD2678" s="4">
        <v>0</v>
      </c>
      <c r="AE2678" s="4">
        <v>2.7505441931846661</v>
      </c>
      <c r="AF2678" s="4">
        <v>0.73741205471876881</v>
      </c>
      <c r="AG2678" s="4">
        <v>1.2604948932160329</v>
      </c>
      <c r="AH2678" s="4">
        <v>0.56275472274119054</v>
      </c>
      <c r="AI2678" s="4">
        <v>0.1307692307692308</v>
      </c>
      <c r="AJ2678" s="4">
        <v>1765</v>
      </c>
      <c r="AK2678" s="4">
        <v>1430</v>
      </c>
      <c r="AL2678" s="4">
        <v>1655</v>
      </c>
      <c r="AM2678" s="8">
        <v>1.2040029387552199E-2</v>
      </c>
    </row>
    <row r="2679" spans="1:39" x14ac:dyDescent="0.3">
      <c r="A2679" s="4">
        <v>20200330</v>
      </c>
      <c r="B2679" s="4" t="s">
        <v>1766</v>
      </c>
      <c r="C2679" s="4">
        <v>1460</v>
      </c>
      <c r="D2679" s="4">
        <v>1630</v>
      </c>
      <c r="E2679" s="4">
        <v>1430</v>
      </c>
      <c r="F2679" s="4">
        <v>1625</v>
      </c>
      <c r="G2679" s="4">
        <v>155</v>
      </c>
      <c r="H2679" s="4">
        <v>860961</v>
      </c>
      <c r="I2679" s="4">
        <v>0.10544000000000001</v>
      </c>
      <c r="J2679" s="4">
        <v>1.1192616230704699</v>
      </c>
      <c r="K2679" s="4">
        <v>1.1104783599088841</v>
      </c>
      <c r="L2679" s="4">
        <v>1.210879284649776</v>
      </c>
      <c r="M2679" s="4">
        <v>1.21996996996997</v>
      </c>
      <c r="N2679" s="4">
        <v>1.0772290354656939</v>
      </c>
      <c r="O2679" s="4">
        <v>1.0656320017487291</v>
      </c>
      <c r="P2679" s="4">
        <v>1.110921210049564</v>
      </c>
      <c r="Q2679" s="4">
        <v>1660</v>
      </c>
      <c r="R2679" s="4">
        <v>1725</v>
      </c>
      <c r="S2679" s="4">
        <v>1605</v>
      </c>
      <c r="T2679" s="4">
        <v>1640</v>
      </c>
      <c r="U2679" s="7">
        <v>2.1538461538461538E-2</v>
      </c>
      <c r="V2679" s="7">
        <v>6.1538461538461542E-2</v>
      </c>
      <c r="W2679" s="7">
        <v>-1.2307692307692308E-2</v>
      </c>
      <c r="X2679" s="4">
        <v>-5.9661915810407688E-2</v>
      </c>
      <c r="Y2679" s="4">
        <v>9.2307692307692316E-3</v>
      </c>
      <c r="Z2679" s="7">
        <v>3.7200000000000004E-2</v>
      </c>
      <c r="AA2679" s="7">
        <v>1.8738461538461537E-2</v>
      </c>
      <c r="AB2679" s="4">
        <v>0</v>
      </c>
      <c r="AC2679" s="4">
        <v>3.0769230769230769E-3</v>
      </c>
      <c r="AD2679" s="4">
        <v>2.0547945205479451E-2</v>
      </c>
      <c r="AE2679" s="4">
        <v>0.61273565770651406</v>
      </c>
      <c r="AF2679" s="4">
        <v>0.81377629481510905</v>
      </c>
      <c r="AG2679" s="4">
        <v>1.3883311181165321</v>
      </c>
      <c r="AH2679" s="4">
        <v>0.5085496760570688</v>
      </c>
      <c r="AI2679" s="4">
        <v>0.11301369863013699</v>
      </c>
      <c r="AJ2679" s="4">
        <v>1765</v>
      </c>
      <c r="AK2679" s="4">
        <v>1525</v>
      </c>
      <c r="AL2679" s="4">
        <v>1660</v>
      </c>
      <c r="AM2679" s="4"/>
    </row>
    <row r="2680" spans="1:39" x14ac:dyDescent="0.3">
      <c r="A2680" s="4">
        <v>20200402</v>
      </c>
      <c r="B2680" s="4" t="s">
        <v>1766</v>
      </c>
      <c r="C2680" s="4">
        <v>1600</v>
      </c>
      <c r="D2680" s="4">
        <v>1745</v>
      </c>
      <c r="E2680" s="4">
        <v>1545</v>
      </c>
      <c r="F2680" s="4">
        <v>1745</v>
      </c>
      <c r="G2680" s="4">
        <v>185</v>
      </c>
      <c r="H2680" s="4">
        <v>810969</v>
      </c>
      <c r="I2680" s="4">
        <v>0.11859</v>
      </c>
      <c r="J2680" s="4">
        <v>1.013936597408774</v>
      </c>
      <c r="K2680" s="4">
        <v>1.0586450960566229</v>
      </c>
      <c r="L2680" s="4">
        <v>1.0851990049751239</v>
      </c>
      <c r="M2680" s="4">
        <v>1.23846699787083</v>
      </c>
      <c r="N2680" s="4">
        <v>1.1792532522385539</v>
      </c>
      <c r="O2680" s="4">
        <v>1.1328716727980961</v>
      </c>
      <c r="P2680" s="4">
        <v>1.18576403635437</v>
      </c>
      <c r="Q2680" s="4">
        <v>1745</v>
      </c>
      <c r="R2680" s="4">
        <v>1765</v>
      </c>
      <c r="S2680" s="4">
        <v>1625</v>
      </c>
      <c r="T2680" s="4">
        <v>1655</v>
      </c>
      <c r="U2680" s="7">
        <v>0</v>
      </c>
      <c r="V2680" s="7">
        <v>1.1461318051575931E-2</v>
      </c>
      <c r="W2680" s="7">
        <v>-6.8767908309455589E-2</v>
      </c>
      <c r="X2680" s="4">
        <v>-2.6693698259841029E-2</v>
      </c>
      <c r="Y2680" s="4">
        <v>-5.1575931232091692E-2</v>
      </c>
      <c r="Z2680" s="7">
        <v>-5.4375931232091688E-2</v>
      </c>
      <c r="AA2680" s="7">
        <v>-5.4375931232091688E-2</v>
      </c>
      <c r="AB2680" s="4">
        <v>0</v>
      </c>
      <c r="AC2680" s="4">
        <v>0</v>
      </c>
      <c r="AD2680" s="4">
        <v>3.4375000000000003E-2</v>
      </c>
      <c r="AE2680" s="4">
        <v>1.2819556657176781</v>
      </c>
      <c r="AF2680" s="4">
        <v>0.87012144724262497</v>
      </c>
      <c r="AG2680" s="4">
        <v>1.4869630926506889</v>
      </c>
      <c r="AH2680" s="4">
        <v>0.47675320823570833</v>
      </c>
      <c r="AI2680" s="4">
        <v>9.0624999999999997E-2</v>
      </c>
      <c r="AJ2680" s="4">
        <v>1765</v>
      </c>
      <c r="AK2680" s="4">
        <v>1590</v>
      </c>
      <c r="AL2680" s="4">
        <v>1685</v>
      </c>
      <c r="AM2680" s="8">
        <v>2.8740213279170399E-2</v>
      </c>
    </row>
    <row r="2681" spans="1:39" x14ac:dyDescent="0.3">
      <c r="A2681" s="4">
        <v>20200812</v>
      </c>
      <c r="B2681" s="4" t="s">
        <v>1766</v>
      </c>
      <c r="C2681" s="4">
        <v>1465</v>
      </c>
      <c r="D2681" s="4">
        <v>1600</v>
      </c>
      <c r="E2681" s="4">
        <v>1455</v>
      </c>
      <c r="F2681" s="4">
        <v>1595</v>
      </c>
      <c r="G2681" s="4">
        <v>155</v>
      </c>
      <c r="H2681" s="4">
        <v>2322032</v>
      </c>
      <c r="I2681" s="4">
        <v>0.10764</v>
      </c>
      <c r="J2681" s="4">
        <v>2.9713589006584251</v>
      </c>
      <c r="K2681" s="4">
        <v>1.071668533034714</v>
      </c>
      <c r="L2681" s="4">
        <v>1.0850340136054419</v>
      </c>
      <c r="M2681" s="4">
        <v>1.0887372013651879</v>
      </c>
      <c r="N2681" s="4">
        <v>1.055767003144134</v>
      </c>
      <c r="O2681" s="4">
        <v>0.90197926484448632</v>
      </c>
      <c r="P2681" s="4">
        <v>0.91638139468077462</v>
      </c>
      <c r="Q2681" s="4">
        <v>1600</v>
      </c>
      <c r="R2681" s="4">
        <v>1720</v>
      </c>
      <c r="S2681" s="4">
        <v>1580</v>
      </c>
      <c r="T2681" s="4">
        <v>1680</v>
      </c>
      <c r="U2681" s="7">
        <v>3.134796238244514E-3</v>
      </c>
      <c r="V2681" s="7">
        <v>7.8369905956112859E-2</v>
      </c>
      <c r="W2681" s="7">
        <v>-9.4043887147335428E-3</v>
      </c>
      <c r="X2681" s="4">
        <v>-3.4750951514148448E-2</v>
      </c>
      <c r="Y2681" s="4">
        <v>5.329153605015674E-2</v>
      </c>
      <c r="Z2681" s="7">
        <v>3.7200000000000004E-2</v>
      </c>
      <c r="AA2681" s="7">
        <v>3.7200000000000004E-2</v>
      </c>
      <c r="AB2681" s="4">
        <v>1.7361111111111108E-2</v>
      </c>
      <c r="AC2681" s="4">
        <v>3.134796238244514E-3</v>
      </c>
      <c r="AD2681" s="4">
        <v>6.8259385665529011E-3</v>
      </c>
      <c r="AE2681" s="4">
        <v>6.7233754238245096</v>
      </c>
      <c r="AF2681" s="4">
        <v>0.90005831463964392</v>
      </c>
      <c r="AG2681" s="4">
        <v>1.1646082349799041</v>
      </c>
      <c r="AH2681" s="4">
        <v>0.25238127508958008</v>
      </c>
      <c r="AI2681" s="4">
        <v>8.8737201365187715E-2</v>
      </c>
      <c r="AJ2681" s="4">
        <v>1830</v>
      </c>
      <c r="AK2681" s="4">
        <v>1505</v>
      </c>
      <c r="AL2681" s="4">
        <v>1565</v>
      </c>
      <c r="AM2681" s="8">
        <v>-1.7007080115441799E-2</v>
      </c>
    </row>
    <row r="2682" spans="1:39" x14ac:dyDescent="0.3">
      <c r="A2682" s="4">
        <v>20200814</v>
      </c>
      <c r="B2682" s="4" t="s">
        <v>1766</v>
      </c>
      <c r="C2682" s="4">
        <v>1685</v>
      </c>
      <c r="D2682" s="4">
        <v>1825</v>
      </c>
      <c r="E2682" s="4">
        <v>1630</v>
      </c>
      <c r="F2682" s="4">
        <v>1815</v>
      </c>
      <c r="G2682" s="4">
        <v>135</v>
      </c>
      <c r="H2682" s="4">
        <v>2133375</v>
      </c>
      <c r="I2682" s="4">
        <v>8.0360000000000001E-2</v>
      </c>
      <c r="J2682" s="4">
        <v>1.9165361800526619</v>
      </c>
      <c r="K2682" s="4">
        <v>1.069744597249509</v>
      </c>
      <c r="L2682" s="4">
        <v>1.1400753768844221</v>
      </c>
      <c r="M2682" s="4">
        <v>1.1909448818897641</v>
      </c>
      <c r="N2682" s="4">
        <v>1.195061728395062</v>
      </c>
      <c r="O2682" s="4">
        <v>1.0291546567121861</v>
      </c>
      <c r="P2682" s="4">
        <v>1.0423047473200611</v>
      </c>
      <c r="Q2682" s="4">
        <v>1795</v>
      </c>
      <c r="R2682" s="4">
        <v>1795</v>
      </c>
      <c r="S2682" s="4">
        <v>1585</v>
      </c>
      <c r="T2682" s="4">
        <v>1600</v>
      </c>
      <c r="U2682" s="7">
        <v>-1.1019283746556474E-2</v>
      </c>
      <c r="V2682" s="7">
        <v>-1.1019283746556474E-2</v>
      </c>
      <c r="W2682" s="7">
        <v>-0.12672176308539945</v>
      </c>
      <c r="X2682" s="4">
        <v>-7.9012345679012348E-3</v>
      </c>
      <c r="Y2682" s="4">
        <v>-0.1184573002754821</v>
      </c>
      <c r="Z2682" s="7">
        <v>-0.12125730027548209</v>
      </c>
      <c r="AA2682" s="7">
        <v>-0.12125730027548209</v>
      </c>
      <c r="AB2682" s="4">
        <v>2.976190476190476E-3</v>
      </c>
      <c r="AC2682" s="4">
        <v>5.5096418732782371E-3</v>
      </c>
      <c r="AD2682" s="4">
        <v>3.2640949554896152E-2</v>
      </c>
      <c r="AE2682" s="4">
        <v>0.86907327366718679</v>
      </c>
      <c r="AF2682" s="4">
        <v>1.017025298548198</v>
      </c>
      <c r="AG2682" s="4">
        <v>1.3315722897606159</v>
      </c>
      <c r="AH2682" s="4">
        <v>0.23226781279857961</v>
      </c>
      <c r="AI2682" s="4">
        <v>7.71513353115727E-2</v>
      </c>
      <c r="AJ2682" s="4">
        <v>1830</v>
      </c>
      <c r="AK2682" s="4">
        <v>1505</v>
      </c>
      <c r="AL2682" s="4">
        <v>1555</v>
      </c>
      <c r="AM2682" s="8">
        <v>-2.30939306478046E-2</v>
      </c>
    </row>
    <row r="2683" spans="1:39" x14ac:dyDescent="0.3">
      <c r="A2683" s="4">
        <v>20200902</v>
      </c>
      <c r="B2683" s="4" t="s">
        <v>1766</v>
      </c>
      <c r="C2683" s="4">
        <v>1540</v>
      </c>
      <c r="D2683" s="4">
        <v>1965</v>
      </c>
      <c r="E2683" s="4">
        <v>1520</v>
      </c>
      <c r="F2683" s="4">
        <v>1665</v>
      </c>
      <c r="G2683" s="4">
        <v>150</v>
      </c>
      <c r="H2683" s="4">
        <v>42464715</v>
      </c>
      <c r="I2683" s="4">
        <v>9.9010000000000001E-2</v>
      </c>
      <c r="J2683" s="4">
        <v>8.5413406275711949</v>
      </c>
      <c r="K2683" s="4">
        <v>1.073039742212675</v>
      </c>
      <c r="L2683" s="4">
        <v>1.07976653696498</v>
      </c>
      <c r="M2683" s="4">
        <v>1.071083949823094</v>
      </c>
      <c r="N2683" s="4">
        <v>1.06628242074928</v>
      </c>
      <c r="O2683" s="4">
        <v>0.99284436493738815</v>
      </c>
      <c r="P2683" s="4">
        <v>0.96865682495818484</v>
      </c>
      <c r="Q2683" s="4">
        <v>1675</v>
      </c>
      <c r="R2683" s="4">
        <v>1680</v>
      </c>
      <c r="S2683" s="4">
        <v>1550</v>
      </c>
      <c r="T2683" s="4">
        <v>1585</v>
      </c>
      <c r="U2683" s="7">
        <v>6.006006006006006E-3</v>
      </c>
      <c r="V2683" s="7">
        <v>9.0090090090090089E-3</v>
      </c>
      <c r="W2683" s="7">
        <v>-6.9069069069069067E-2</v>
      </c>
      <c r="X2683" s="4">
        <v>1.184758245276977E-2</v>
      </c>
      <c r="Y2683" s="4">
        <v>-4.8048048048048048E-2</v>
      </c>
      <c r="Z2683" s="7">
        <v>-5.0848048048048045E-2</v>
      </c>
      <c r="AA2683" s="7">
        <v>-5.0848048048048045E-2</v>
      </c>
      <c r="AB2683" s="4">
        <v>1.65016501650165E-2</v>
      </c>
      <c r="AC2683" s="4">
        <v>0.1801801801801802</v>
      </c>
      <c r="AD2683" s="4">
        <v>1.298701298701299E-2</v>
      </c>
      <c r="AE2683" s="4">
        <v>114.6276096075669</v>
      </c>
      <c r="AF2683" s="4">
        <v>0.97800271023651209</v>
      </c>
      <c r="AG2683" s="4">
        <v>1.220479964515377</v>
      </c>
      <c r="AH2683" s="4">
        <v>0.20314226614323391</v>
      </c>
      <c r="AI2683" s="4">
        <v>8.1168831168831168E-2</v>
      </c>
      <c r="AJ2683" s="4">
        <v>1685</v>
      </c>
      <c r="AK2683" s="4">
        <v>1510</v>
      </c>
      <c r="AL2683" s="4">
        <v>1610</v>
      </c>
      <c r="AM2683" s="8">
        <v>1.5667295588978999E-2</v>
      </c>
    </row>
    <row r="2684" spans="1:39" x14ac:dyDescent="0.3">
      <c r="A2684" s="4">
        <v>20200915</v>
      </c>
      <c r="B2684" s="4" t="s">
        <v>1766</v>
      </c>
      <c r="C2684" s="4">
        <v>1625</v>
      </c>
      <c r="D2684" s="4">
        <v>1810</v>
      </c>
      <c r="E2684" s="4">
        <v>1625</v>
      </c>
      <c r="F2684" s="4">
        <v>1745</v>
      </c>
      <c r="G2684" s="4">
        <v>120</v>
      </c>
      <c r="H2684" s="4">
        <v>13414406</v>
      </c>
      <c r="I2684" s="4">
        <v>7.3849999999999999E-2</v>
      </c>
      <c r="J2684" s="4">
        <v>1.699017140605992</v>
      </c>
      <c r="K2684" s="4">
        <v>1.061866125760649</v>
      </c>
      <c r="L2684" s="4">
        <v>1.0738461538461539</v>
      </c>
      <c r="M2684" s="4">
        <v>1.084861672365558</v>
      </c>
      <c r="N2684" s="4">
        <v>1.101120050481148</v>
      </c>
      <c r="O2684" s="4">
        <v>1.0830661011689251</v>
      </c>
      <c r="P2684" s="4">
        <v>1.004196139551613</v>
      </c>
      <c r="Q2684" s="4">
        <v>1720</v>
      </c>
      <c r="R2684" s="4">
        <v>1780</v>
      </c>
      <c r="S2684" s="4">
        <v>1690</v>
      </c>
      <c r="T2684" s="4">
        <v>1775</v>
      </c>
      <c r="U2684" s="7">
        <v>-1.4326647564469915E-2</v>
      </c>
      <c r="V2684" s="7">
        <v>2.0057306590257881E-2</v>
      </c>
      <c r="W2684" s="7">
        <v>-3.151862464183381E-2</v>
      </c>
      <c r="X2684" s="4">
        <v>-5.5213756112951571E-3</v>
      </c>
      <c r="Y2684" s="4">
        <v>1.7191977077363901E-2</v>
      </c>
      <c r="Z2684" s="7">
        <v>1.43919770773639E-2</v>
      </c>
      <c r="AA2684" s="7">
        <v>1.43919770773639E-2</v>
      </c>
      <c r="AB2684" s="4">
        <v>0</v>
      </c>
      <c r="AC2684" s="4">
        <v>3.7249283667621778E-2</v>
      </c>
      <c r="AD2684" s="4">
        <v>0</v>
      </c>
      <c r="AE2684" s="4">
        <v>11.539512213585491</v>
      </c>
      <c r="AF2684" s="4">
        <v>1.006873364843895</v>
      </c>
      <c r="AG2684" s="4">
        <v>1.2373732280267169</v>
      </c>
      <c r="AH2684" s="4">
        <v>0.18500995782270291</v>
      </c>
      <c r="AI2684" s="4">
        <v>7.3846153846153853E-2</v>
      </c>
      <c r="AJ2684" s="4">
        <v>1885</v>
      </c>
      <c r="AK2684" s="4">
        <v>1690</v>
      </c>
      <c r="AL2684" s="4">
        <v>1740</v>
      </c>
      <c r="AM2684" s="8">
        <v>5.9161007768488098E-3</v>
      </c>
    </row>
    <row r="2685" spans="1:39" x14ac:dyDescent="0.3">
      <c r="A2685" s="4">
        <v>20190812</v>
      </c>
      <c r="B2685" s="4" t="s">
        <v>1767</v>
      </c>
      <c r="C2685" s="4">
        <v>9930</v>
      </c>
      <c r="D2685" s="4">
        <v>11100</v>
      </c>
      <c r="E2685" s="4">
        <v>9510</v>
      </c>
      <c r="F2685" s="4">
        <v>10650</v>
      </c>
      <c r="G2685" s="4">
        <v>1030</v>
      </c>
      <c r="H2685" s="4">
        <v>4340820</v>
      </c>
      <c r="I2685" s="4">
        <v>0.10707</v>
      </c>
      <c r="J2685" s="4">
        <v>1.9577387806340081</v>
      </c>
      <c r="K2685" s="4">
        <v>1.063936063936064</v>
      </c>
      <c r="L2685" s="4">
        <v>1.1096061679516569</v>
      </c>
      <c r="M2685" s="4">
        <v>1.107990012484394</v>
      </c>
      <c r="N2685" s="4">
        <v>1.205637629478689</v>
      </c>
      <c r="O2685" s="4">
        <v>1.639449411825074</v>
      </c>
      <c r="P2685" s="4">
        <v>1.8347043369654159</v>
      </c>
      <c r="Q2685" s="4">
        <v>9890</v>
      </c>
      <c r="R2685" s="4">
        <v>10200</v>
      </c>
      <c r="S2685" s="4">
        <v>7580</v>
      </c>
      <c r="T2685" s="4">
        <v>7780</v>
      </c>
      <c r="U2685" s="7">
        <v>-7.1361502347417838E-2</v>
      </c>
      <c r="V2685" s="7">
        <v>-4.2253521126760563E-2</v>
      </c>
      <c r="W2685" s="7">
        <v>-0.28826291079812205</v>
      </c>
      <c r="X2685" s="4">
        <v>4.3244467085526692E-2</v>
      </c>
      <c r="Y2685" s="4">
        <v>-0.26948356807511742</v>
      </c>
      <c r="Z2685" s="7">
        <v>-0.27228356807511744</v>
      </c>
      <c r="AA2685" s="7">
        <v>-0.27228356807511744</v>
      </c>
      <c r="AB2685" s="4">
        <v>2.018163471241171E-3</v>
      </c>
      <c r="AC2685" s="4">
        <v>4.2253521126760563E-2</v>
      </c>
      <c r="AD2685" s="4">
        <v>4.2296072507552872E-2</v>
      </c>
      <c r="AE2685" s="4">
        <v>1.3284481790385381</v>
      </c>
      <c r="AF2685" s="4">
        <v>0.97754965967305407</v>
      </c>
      <c r="AG2685" s="4">
        <v>2.0746432041359508</v>
      </c>
      <c r="AH2685" s="4">
        <v>0.54095534087140529</v>
      </c>
      <c r="AI2685" s="4">
        <v>7.2507552870090641E-2</v>
      </c>
      <c r="AJ2685" s="4">
        <v>10200</v>
      </c>
      <c r="AK2685" s="4">
        <v>6780</v>
      </c>
      <c r="AL2685" s="4">
        <v>7110</v>
      </c>
      <c r="AM2685" s="8">
        <v>6.9995258539467704E-3</v>
      </c>
    </row>
    <row r="2686" spans="1:39" x14ac:dyDescent="0.3">
      <c r="A2686" s="4">
        <v>20200128</v>
      </c>
      <c r="B2686" s="4" t="s">
        <v>1767</v>
      </c>
      <c r="C2686" s="4">
        <v>5370</v>
      </c>
      <c r="D2686" s="4">
        <v>5650</v>
      </c>
      <c r="E2686" s="4">
        <v>5190</v>
      </c>
      <c r="F2686" s="4">
        <v>5650</v>
      </c>
      <c r="G2686" s="4">
        <v>450</v>
      </c>
      <c r="H2686" s="4">
        <v>3894917</v>
      </c>
      <c r="I2686" s="4">
        <v>8.6540000000000006E-2</v>
      </c>
      <c r="J2686" s="4">
        <v>5.7616996059475616</v>
      </c>
      <c r="K2686" s="4">
        <v>1.064030131826742</v>
      </c>
      <c r="L2686" s="4">
        <v>1.085703305149885</v>
      </c>
      <c r="M2686" s="4">
        <v>1.084244866628286</v>
      </c>
      <c r="N2686" s="4">
        <v>1.100399259908462</v>
      </c>
      <c r="O2686" s="4">
        <v>1.035146111331644</v>
      </c>
      <c r="P2686" s="4">
        <v>0.95136530743973291</v>
      </c>
      <c r="Q2686" s="4">
        <v>5520</v>
      </c>
      <c r="R2686" s="4">
        <v>5600</v>
      </c>
      <c r="S2686" s="4">
        <v>5190</v>
      </c>
      <c r="T2686" s="4">
        <v>5350</v>
      </c>
      <c r="U2686" s="7">
        <v>-2.3008849557522124E-2</v>
      </c>
      <c r="V2686" s="7">
        <v>-8.8495575221238937E-3</v>
      </c>
      <c r="W2686" s="7">
        <v>-8.1415929203539822E-2</v>
      </c>
      <c r="X2686" s="4">
        <v>8.0825786347260512E-3</v>
      </c>
      <c r="Y2686" s="4">
        <v>-5.3097345132743362E-2</v>
      </c>
      <c r="Z2686" s="7">
        <v>-5.5897345132743359E-2</v>
      </c>
      <c r="AA2686" s="7">
        <v>-5.5897345132743359E-2</v>
      </c>
      <c r="AB2686" s="4">
        <v>3.2692307692307687E-2</v>
      </c>
      <c r="AC2686" s="4">
        <v>0</v>
      </c>
      <c r="AD2686" s="4">
        <v>3.3519553072625698E-2</v>
      </c>
      <c r="AE2686" s="4">
        <v>5.7447915975285806</v>
      </c>
      <c r="AF2686" s="4">
        <v>1.0472598167940661</v>
      </c>
      <c r="AG2686" s="4">
        <v>1.1659978804346709</v>
      </c>
      <c r="AH2686" s="4">
        <v>9.7238390390556831E-2</v>
      </c>
      <c r="AI2686" s="4">
        <v>5.2141527001862198E-2</v>
      </c>
      <c r="AJ2686" s="4">
        <v>5900</v>
      </c>
      <c r="AK2686" s="4">
        <v>5030</v>
      </c>
      <c r="AL2686" s="4">
        <v>5700</v>
      </c>
      <c r="AM2686" s="8">
        <v>-3.0441822778244899E-2</v>
      </c>
    </row>
    <row r="2687" spans="1:39" x14ac:dyDescent="0.3">
      <c r="A2687" s="4">
        <v>20200204</v>
      </c>
      <c r="B2687" s="4" t="s">
        <v>1767</v>
      </c>
      <c r="C2687" s="4">
        <v>5100</v>
      </c>
      <c r="D2687" s="4">
        <v>5700</v>
      </c>
      <c r="E2687" s="4">
        <v>5060</v>
      </c>
      <c r="F2687" s="4">
        <v>5700</v>
      </c>
      <c r="G2687" s="4">
        <v>470</v>
      </c>
      <c r="H2687" s="4">
        <v>2061423</v>
      </c>
      <c r="I2687" s="4">
        <v>8.9870000000000005E-2</v>
      </c>
      <c r="J2687" s="4">
        <v>1.4788843794921041</v>
      </c>
      <c r="K2687" s="4">
        <v>1.045232273838631</v>
      </c>
      <c r="L2687" s="4">
        <v>1.063432835820896</v>
      </c>
      <c r="M2687" s="4">
        <v>1.079136690647482</v>
      </c>
      <c r="N2687" s="4">
        <v>1.0946802381409639</v>
      </c>
      <c r="O2687" s="4">
        <v>1.059512376467673</v>
      </c>
      <c r="P2687" s="4">
        <v>0.98909679844983667</v>
      </c>
      <c r="Q2687" s="4">
        <v>5550</v>
      </c>
      <c r="R2687" s="4">
        <v>5650</v>
      </c>
      <c r="S2687" s="4">
        <v>5400</v>
      </c>
      <c r="T2687" s="4">
        <v>5570</v>
      </c>
      <c r="U2687" s="7">
        <v>-2.6315789473684209E-2</v>
      </c>
      <c r="V2687" s="7">
        <v>-8.771929824561403E-3</v>
      </c>
      <c r="W2687" s="7">
        <v>-5.2631578947368418E-2</v>
      </c>
      <c r="X2687" s="4">
        <v>9.8905319761857288E-3</v>
      </c>
      <c r="Y2687" s="4">
        <v>-2.2807017543859651E-2</v>
      </c>
      <c r="Z2687" s="7">
        <v>-2.5607017543859651E-2</v>
      </c>
      <c r="AA2687" s="7">
        <v>-2.5607017543859651E-2</v>
      </c>
      <c r="AB2687" s="4">
        <v>0</v>
      </c>
      <c r="AC2687" s="4">
        <v>0</v>
      </c>
      <c r="AD2687" s="4">
        <v>7.8431372549019607E-3</v>
      </c>
      <c r="AE2687" s="4">
        <v>0.8578739246524264</v>
      </c>
      <c r="AF2687" s="4">
        <v>1.0351764663367291</v>
      </c>
      <c r="AG2687" s="4">
        <v>1.1865872072998089</v>
      </c>
      <c r="AH2687" s="4">
        <v>0.12326580967079021</v>
      </c>
      <c r="AI2687" s="4">
        <v>0.1176470588235294</v>
      </c>
      <c r="AJ2687" s="4">
        <v>5680</v>
      </c>
      <c r="AK2687" s="4">
        <v>5250</v>
      </c>
      <c r="AL2687" s="4">
        <v>5400</v>
      </c>
      <c r="AM2687" s="8">
        <v>2.22462712656862E-2</v>
      </c>
    </row>
    <row r="2688" spans="1:39" x14ac:dyDescent="0.3">
      <c r="A2688" s="4">
        <v>20200407</v>
      </c>
      <c r="B2688" s="4" t="s">
        <v>1767</v>
      </c>
      <c r="C2688" s="4">
        <v>4200</v>
      </c>
      <c r="D2688" s="4">
        <v>4320</v>
      </c>
      <c r="E2688" s="4">
        <v>3930</v>
      </c>
      <c r="F2688" s="4">
        <v>4300</v>
      </c>
      <c r="G2688" s="4">
        <v>285</v>
      </c>
      <c r="H2688" s="4">
        <v>525731</v>
      </c>
      <c r="I2688" s="4">
        <v>7.0980000000000001E-2</v>
      </c>
      <c r="J2688" s="4">
        <v>0.79524286150142742</v>
      </c>
      <c r="K2688" s="4">
        <v>1.0687655343827669</v>
      </c>
      <c r="L2688" s="4">
        <v>1.1148561057816959</v>
      </c>
      <c r="M2688" s="4">
        <v>1.2219380505825519</v>
      </c>
      <c r="N2688" s="4">
        <v>1.3048095888332569</v>
      </c>
      <c r="O2688" s="4">
        <v>0.94417302519624524</v>
      </c>
      <c r="P2688" s="4">
        <v>0.85417028778586146</v>
      </c>
      <c r="Q2688" s="4">
        <v>4295</v>
      </c>
      <c r="R2688" s="4">
        <v>4400</v>
      </c>
      <c r="S2688" s="4">
        <v>4120</v>
      </c>
      <c r="T2688" s="4">
        <v>4335</v>
      </c>
      <c r="U2688" s="7">
        <v>-1.1627906976744186E-3</v>
      </c>
      <c r="V2688" s="7">
        <v>2.3255813953488372E-2</v>
      </c>
      <c r="W2688" s="7">
        <v>-4.1860465116279069E-2</v>
      </c>
      <c r="X2688" s="4">
        <v>-3.5275375512062182E-2</v>
      </c>
      <c r="Y2688" s="4">
        <v>8.1395348837209301E-3</v>
      </c>
      <c r="Z2688" s="7">
        <v>5.3395348837209297E-3</v>
      </c>
      <c r="AA2688" s="7">
        <v>5.3395348837209297E-3</v>
      </c>
      <c r="AB2688" s="4">
        <v>4.6077210460772101E-2</v>
      </c>
      <c r="AC2688" s="4">
        <v>4.6511627906976744E-3</v>
      </c>
      <c r="AD2688" s="4">
        <v>6.4285714285714279E-2</v>
      </c>
      <c r="AE2688" s="4">
        <v>1.0697569839393299</v>
      </c>
      <c r="AF2688" s="4">
        <v>0.82112641710541823</v>
      </c>
      <c r="AG2688" s="4">
        <v>1.861774538133844</v>
      </c>
      <c r="AH2688" s="4">
        <v>0.68071730849397982</v>
      </c>
      <c r="AI2688" s="4">
        <v>2.3809523809523812E-2</v>
      </c>
      <c r="AJ2688" s="4">
        <v>4590</v>
      </c>
      <c r="AK2688" s="4">
        <v>4100</v>
      </c>
      <c r="AL2688" s="4">
        <v>4400</v>
      </c>
      <c r="AM2688" s="8">
        <v>1.6225446957428301E-2</v>
      </c>
    </row>
    <row r="2689" spans="1:39" x14ac:dyDescent="0.3">
      <c r="A2689" s="4">
        <v>20200727</v>
      </c>
      <c r="B2689" s="4" t="s">
        <v>1767</v>
      </c>
      <c r="C2689" s="4">
        <v>4900</v>
      </c>
      <c r="D2689" s="4">
        <v>5280</v>
      </c>
      <c r="E2689" s="4">
        <v>4900</v>
      </c>
      <c r="F2689" s="4">
        <v>5260</v>
      </c>
      <c r="G2689" s="4">
        <v>380</v>
      </c>
      <c r="H2689" s="4">
        <v>1132010</v>
      </c>
      <c r="I2689" s="4">
        <v>7.7869999999999995E-2</v>
      </c>
      <c r="J2689" s="4">
        <v>2.6704918214551361</v>
      </c>
      <c r="K2689" s="4">
        <v>1.049202127659574</v>
      </c>
      <c r="L2689" s="4">
        <v>1.0536858974358969</v>
      </c>
      <c r="M2689" s="4">
        <v>1.0814144736842111</v>
      </c>
      <c r="N2689" s="4">
        <v>1.1011094829390831</v>
      </c>
      <c r="O2689" s="4">
        <v>1.127807457966302</v>
      </c>
      <c r="P2689" s="4">
        <v>1.167267683772538</v>
      </c>
      <c r="Q2689" s="4">
        <v>5280</v>
      </c>
      <c r="R2689" s="4">
        <v>5790</v>
      </c>
      <c r="S2689" s="4">
        <v>5130</v>
      </c>
      <c r="T2689" s="4">
        <v>5220</v>
      </c>
      <c r="U2689" s="7">
        <v>3.8022813688212928E-3</v>
      </c>
      <c r="V2689" s="7">
        <v>0.10076045627376426</v>
      </c>
      <c r="W2689" s="7">
        <v>-2.4714828897338403E-2</v>
      </c>
      <c r="X2689" s="4">
        <v>1.7950596608750261E-2</v>
      </c>
      <c r="Y2689" s="4">
        <v>-7.6045627376425864E-3</v>
      </c>
      <c r="Z2689" s="7">
        <v>3.7200000000000004E-2</v>
      </c>
      <c r="AA2689" s="7">
        <v>3.7200000000000004E-2</v>
      </c>
      <c r="AB2689" s="4">
        <v>4.0983606557377051E-3</v>
      </c>
      <c r="AC2689" s="4">
        <v>3.8022813688212932E-3</v>
      </c>
      <c r="AD2689" s="4">
        <v>0</v>
      </c>
      <c r="AE2689" s="4">
        <v>4.2967543090523312</v>
      </c>
      <c r="AF2689" s="4">
        <v>1.046920551779553</v>
      </c>
      <c r="AG2689" s="4">
        <v>1.204100074012816</v>
      </c>
      <c r="AH2689" s="4">
        <v>0.1246865636151331</v>
      </c>
      <c r="AI2689" s="4">
        <v>7.3469387755102047E-2</v>
      </c>
      <c r="AJ2689" s="4">
        <v>5790</v>
      </c>
      <c r="AK2689" s="4">
        <v>5130</v>
      </c>
      <c r="AL2689" s="4">
        <v>5460</v>
      </c>
      <c r="AM2689" s="8">
        <v>8.0900855371909292E-3</v>
      </c>
    </row>
    <row r="2690" spans="1:39" x14ac:dyDescent="0.3">
      <c r="A2690" s="4">
        <v>20200902</v>
      </c>
      <c r="B2690" s="4" t="s">
        <v>1767</v>
      </c>
      <c r="C2690" s="4">
        <v>5450</v>
      </c>
      <c r="D2690" s="4">
        <v>6120</v>
      </c>
      <c r="E2690" s="4">
        <v>5450</v>
      </c>
      <c r="F2690" s="4">
        <v>6070</v>
      </c>
      <c r="G2690" s="4">
        <v>640</v>
      </c>
      <c r="H2690" s="4">
        <v>2534537</v>
      </c>
      <c r="I2690" s="4">
        <v>0.11786000000000001</v>
      </c>
      <c r="J2690" s="4">
        <v>5.2326843412994082</v>
      </c>
      <c r="K2690" s="4">
        <v>1.074336283185841</v>
      </c>
      <c r="L2690" s="4">
        <v>1.1012336719883891</v>
      </c>
      <c r="M2690" s="4">
        <v>1.1213744688712359</v>
      </c>
      <c r="N2690" s="4">
        <v>1.1079675093547501</v>
      </c>
      <c r="O2690" s="4">
        <v>1.2078800742902629</v>
      </c>
      <c r="P2690" s="4">
        <v>1.323172780860862</v>
      </c>
      <c r="Q2690" s="4">
        <v>5960</v>
      </c>
      <c r="R2690" s="4">
        <v>6010</v>
      </c>
      <c r="S2690" s="4">
        <v>5750</v>
      </c>
      <c r="T2690" s="4">
        <v>5760</v>
      </c>
      <c r="U2690" s="7">
        <v>-1.8121911037891267E-2</v>
      </c>
      <c r="V2690" s="7">
        <v>-9.8846787479406912E-3</v>
      </c>
      <c r="W2690" s="7">
        <v>-5.2718286655683691E-2</v>
      </c>
      <c r="X2690" s="4">
        <v>4.4720270146938034E-3</v>
      </c>
      <c r="Y2690" s="4">
        <v>-5.1070840197693583E-2</v>
      </c>
      <c r="Z2690" s="7">
        <v>-5.387084019769358E-2</v>
      </c>
      <c r="AA2690" s="7">
        <v>-5.387084019769358E-2</v>
      </c>
      <c r="AB2690" s="4">
        <v>0</v>
      </c>
      <c r="AC2690" s="4">
        <v>8.2372322899505763E-3</v>
      </c>
      <c r="AD2690" s="4">
        <v>0</v>
      </c>
      <c r="AE2690" s="4">
        <v>18.354904587753921</v>
      </c>
      <c r="AF2690" s="4">
        <v>1.0428495796658801</v>
      </c>
      <c r="AG2690" s="4">
        <v>1.217064607215449</v>
      </c>
      <c r="AH2690" s="4">
        <v>0.1372619961479733</v>
      </c>
      <c r="AI2690" s="4">
        <v>0.1137614678899083</v>
      </c>
      <c r="AJ2690" s="4">
        <v>6010</v>
      </c>
      <c r="AK2690" s="4">
        <v>5300</v>
      </c>
      <c r="AL2690" s="4">
        <v>5470</v>
      </c>
      <c r="AM2690" s="8">
        <v>1.5667295588978999E-2</v>
      </c>
    </row>
    <row r="2691" spans="1:39" x14ac:dyDescent="0.3">
      <c r="A2691" s="4">
        <v>20200110</v>
      </c>
      <c r="B2691" s="4" t="s">
        <v>1768</v>
      </c>
      <c r="C2691" s="4">
        <v>21750</v>
      </c>
      <c r="D2691" s="4">
        <v>23300</v>
      </c>
      <c r="E2691" s="4">
        <v>21650</v>
      </c>
      <c r="F2691" s="4">
        <v>23150</v>
      </c>
      <c r="G2691" s="4">
        <v>1850</v>
      </c>
      <c r="H2691" s="4">
        <v>871233</v>
      </c>
      <c r="I2691" s="4">
        <v>8.6849999999999997E-2</v>
      </c>
      <c r="J2691" s="4">
        <v>2.9485525497312488</v>
      </c>
      <c r="K2691" s="4">
        <v>1.0692840646651269</v>
      </c>
      <c r="L2691" s="4">
        <v>1.082787652011225</v>
      </c>
      <c r="M2691" s="4">
        <v>1.065102369450196</v>
      </c>
      <c r="N2691" s="4">
        <v>1.068543734133395</v>
      </c>
      <c r="O2691" s="4">
        <v>1.0980237154150201</v>
      </c>
      <c r="P2691" s="4">
        <v>1.1188754858328129</v>
      </c>
      <c r="Q2691" s="4">
        <v>23200</v>
      </c>
      <c r="R2691" s="4">
        <v>23700</v>
      </c>
      <c r="S2691" s="4">
        <v>22450</v>
      </c>
      <c r="T2691" s="4">
        <v>22800</v>
      </c>
      <c r="U2691" s="7">
        <v>2.1598272138228943E-3</v>
      </c>
      <c r="V2691" s="7">
        <v>2.3758099352051837E-2</v>
      </c>
      <c r="W2691" s="7">
        <v>-3.0237580993520519E-2</v>
      </c>
      <c r="X2691" s="4">
        <v>1.211631663974135E-2</v>
      </c>
      <c r="Y2691" s="4">
        <v>-1.511879049676026E-2</v>
      </c>
      <c r="Z2691" s="7">
        <v>-1.7918790496760258E-2</v>
      </c>
      <c r="AA2691" s="7">
        <v>-1.7918790496760258E-2</v>
      </c>
      <c r="AB2691" s="4">
        <v>2.1126760563380281E-2</v>
      </c>
      <c r="AC2691" s="4">
        <v>6.4794816414686816E-3</v>
      </c>
      <c r="AD2691" s="4">
        <v>4.5977011494252873E-3</v>
      </c>
      <c r="AE2691" s="4">
        <v>3.8731622958909222</v>
      </c>
      <c r="AF2691" s="4">
        <v>1.0084107039785819</v>
      </c>
      <c r="AG2691" s="4">
        <v>1.204281280220455</v>
      </c>
      <c r="AH2691" s="4">
        <v>0.16128865432406431</v>
      </c>
      <c r="AI2691" s="4">
        <v>6.4367816091954022E-2</v>
      </c>
      <c r="AJ2691" s="4">
        <v>24300</v>
      </c>
      <c r="AK2691" s="4">
        <v>22400</v>
      </c>
      <c r="AL2691" s="4">
        <v>22750</v>
      </c>
      <c r="AM2691" s="8">
        <v>1.04190120743025E-2</v>
      </c>
    </row>
    <row r="2692" spans="1:39" x14ac:dyDescent="0.3">
      <c r="A2692" s="4">
        <v>20200330</v>
      </c>
      <c r="B2692" s="4" t="s">
        <v>1768</v>
      </c>
      <c r="C2692" s="4">
        <v>26800</v>
      </c>
      <c r="D2692" s="4">
        <v>30350</v>
      </c>
      <c r="E2692" s="4">
        <v>26650</v>
      </c>
      <c r="F2692" s="4">
        <v>30300</v>
      </c>
      <c r="G2692" s="4">
        <v>3150</v>
      </c>
      <c r="H2692" s="4">
        <v>918461</v>
      </c>
      <c r="I2692" s="4">
        <v>0.11602</v>
      </c>
      <c r="J2692" s="4">
        <v>1.162501734017422</v>
      </c>
      <c r="K2692" s="4">
        <v>1.0789317507418399</v>
      </c>
      <c r="L2692" s="4">
        <v>1.0950487893024941</v>
      </c>
      <c r="M2692" s="4">
        <v>1.165160546048837</v>
      </c>
      <c r="N2692" s="4">
        <v>1.1514345430362909</v>
      </c>
      <c r="O2692" s="4">
        <v>1.1738877768450959</v>
      </c>
      <c r="P2692" s="4">
        <v>1.2946873664720131</v>
      </c>
      <c r="Q2692" s="4">
        <v>30800</v>
      </c>
      <c r="R2692" s="4">
        <v>30850</v>
      </c>
      <c r="S2692" s="4">
        <v>29350</v>
      </c>
      <c r="T2692" s="4">
        <v>30600</v>
      </c>
      <c r="U2692" s="7">
        <v>1.65016501650165E-2</v>
      </c>
      <c r="V2692" s="7">
        <v>1.8151815181518153E-2</v>
      </c>
      <c r="W2692" s="7">
        <v>-3.1353135313531351E-2</v>
      </c>
      <c r="X2692" s="4">
        <v>-2.185065551966545E-2</v>
      </c>
      <c r="Y2692" s="4">
        <v>9.9009900990099011E-3</v>
      </c>
      <c r="Z2692" s="7">
        <v>7.1009900990099007E-3</v>
      </c>
      <c r="AA2692" s="7">
        <v>1.37016501650165E-2</v>
      </c>
      <c r="AB2692" s="4">
        <v>0</v>
      </c>
      <c r="AC2692" s="4">
        <v>1.65016501650165E-3</v>
      </c>
      <c r="AD2692" s="4">
        <v>5.597014925373134E-3</v>
      </c>
      <c r="AE2692" s="4">
        <v>1.499694659978577</v>
      </c>
      <c r="AF2692" s="4">
        <v>0.93791367432747064</v>
      </c>
      <c r="AG2692" s="4">
        <v>1.310123631158814</v>
      </c>
      <c r="AH2692" s="4">
        <v>0.3029094613094942</v>
      </c>
      <c r="AI2692" s="4">
        <v>0.13059701492537309</v>
      </c>
      <c r="AJ2692" s="4">
        <v>39400</v>
      </c>
      <c r="AK2692" s="4">
        <v>29350</v>
      </c>
      <c r="AL2692" s="4">
        <v>36000</v>
      </c>
      <c r="AM2692" s="8">
        <v>3.6876233674704197E-2</v>
      </c>
    </row>
    <row r="2693" spans="1:39" x14ac:dyDescent="0.3">
      <c r="A2693" s="4">
        <v>20200402</v>
      </c>
      <c r="B2693" s="4" t="s">
        <v>1768</v>
      </c>
      <c r="C2693" s="4">
        <v>30050</v>
      </c>
      <c r="D2693" s="4">
        <v>32450</v>
      </c>
      <c r="E2693" s="4">
        <v>29900</v>
      </c>
      <c r="F2693" s="4">
        <v>32450</v>
      </c>
      <c r="G2693" s="4">
        <v>3000</v>
      </c>
      <c r="H2693" s="4">
        <v>1087759</v>
      </c>
      <c r="I2693" s="4">
        <v>0.10187</v>
      </c>
      <c r="J2693" s="4">
        <v>1.4311737119345811</v>
      </c>
      <c r="K2693" s="4">
        <v>1.052432432432433</v>
      </c>
      <c r="L2693" s="4">
        <v>1.082027342447482</v>
      </c>
      <c r="M2693" s="4">
        <v>1.1548042704626329</v>
      </c>
      <c r="N2693" s="4">
        <v>1.214787084698175</v>
      </c>
      <c r="O2693" s="4">
        <v>1.234114030361614</v>
      </c>
      <c r="P2693" s="4">
        <v>1.371513102282333</v>
      </c>
      <c r="Q2693" s="4">
        <v>32650</v>
      </c>
      <c r="R2693" s="4">
        <v>39400</v>
      </c>
      <c r="S2693" s="4">
        <v>32500</v>
      </c>
      <c r="T2693" s="4">
        <v>34450</v>
      </c>
      <c r="U2693" s="7">
        <v>6.1633281972265025E-3</v>
      </c>
      <c r="V2693" s="7">
        <v>0.21417565485362094</v>
      </c>
      <c r="W2693" s="7">
        <v>1.5408320493066256E-3</v>
      </c>
      <c r="X2693" s="4">
        <v>1.413196069255966E-2</v>
      </c>
      <c r="Y2693" s="4">
        <v>6.1633281972265017E-2</v>
      </c>
      <c r="Z2693" s="7">
        <v>3.7200000000000004E-2</v>
      </c>
      <c r="AA2693" s="7">
        <v>3.7200000000000004E-2</v>
      </c>
      <c r="AB2693" s="4">
        <v>0</v>
      </c>
      <c r="AC2693" s="4">
        <v>0</v>
      </c>
      <c r="AD2693" s="4">
        <v>4.9916805324459234E-3</v>
      </c>
      <c r="AE2693" s="4">
        <v>1.5628115001285869</v>
      </c>
      <c r="AF2693" s="4">
        <v>0.99578181757857098</v>
      </c>
      <c r="AG2693" s="4">
        <v>1.4084686273551501</v>
      </c>
      <c r="AH2693" s="4">
        <v>0.29424508579144693</v>
      </c>
      <c r="AI2693" s="4">
        <v>7.9866888519134774E-2</v>
      </c>
      <c r="AJ2693" s="4">
        <v>39400</v>
      </c>
      <c r="AK2693" s="4">
        <v>32500</v>
      </c>
      <c r="AL2693" s="4">
        <v>34400</v>
      </c>
      <c r="AM2693" s="8">
        <v>2.8740213279170399E-2</v>
      </c>
    </row>
    <row r="2694" spans="1:39" x14ac:dyDescent="0.3">
      <c r="A2694" s="4">
        <v>20200416</v>
      </c>
      <c r="B2694" s="4" t="s">
        <v>1768</v>
      </c>
      <c r="C2694" s="4">
        <v>34700</v>
      </c>
      <c r="D2694" s="4">
        <v>37000</v>
      </c>
      <c r="E2694" s="4">
        <v>34500</v>
      </c>
      <c r="F2694" s="4">
        <v>37000</v>
      </c>
      <c r="G2694" s="4">
        <v>3100</v>
      </c>
      <c r="H2694" s="4">
        <v>1252727</v>
      </c>
      <c r="I2694" s="4">
        <v>9.1450000000000004E-2</v>
      </c>
      <c r="J2694" s="4">
        <v>1.1957050231509541</v>
      </c>
      <c r="K2694" s="4">
        <v>1.06628242074928</v>
      </c>
      <c r="L2694" s="4">
        <v>1.0730858468677491</v>
      </c>
      <c r="M2694" s="4">
        <v>1.069055186362323</v>
      </c>
      <c r="N2694" s="4">
        <v>1.1981865284974089</v>
      </c>
      <c r="O2694" s="4">
        <v>1.313764942596757</v>
      </c>
      <c r="P2694" s="4">
        <v>1.492687846696924</v>
      </c>
      <c r="Q2694" s="4">
        <v>36950</v>
      </c>
      <c r="R2694" s="4">
        <v>37000</v>
      </c>
      <c r="S2694" s="4">
        <v>35300</v>
      </c>
      <c r="T2694" s="4">
        <v>35950</v>
      </c>
      <c r="U2694" s="7">
        <v>-1.3513513513513514E-3</v>
      </c>
      <c r="V2694" s="7">
        <v>0</v>
      </c>
      <c r="W2694" s="7">
        <v>-4.5945945945945948E-2</v>
      </c>
      <c r="X2694" s="4">
        <v>6.7681347150259308E-2</v>
      </c>
      <c r="Y2694" s="4">
        <v>-2.837837837837838E-2</v>
      </c>
      <c r="Z2694" s="7">
        <v>-3.117837837837838E-2</v>
      </c>
      <c r="AA2694" s="7">
        <v>-3.117837837837838E-2</v>
      </c>
      <c r="AB2694" s="4">
        <v>1.908957415565345E-2</v>
      </c>
      <c r="AC2694" s="4">
        <v>0</v>
      </c>
      <c r="AD2694" s="4">
        <v>5.763688760806916E-3</v>
      </c>
      <c r="AE2694" s="4">
        <v>2.505975242850512</v>
      </c>
      <c r="AF2694" s="4">
        <v>1.0034964966003019</v>
      </c>
      <c r="AG2694" s="4">
        <v>1.7202165741295949</v>
      </c>
      <c r="AH2694" s="4">
        <v>0.41519353474363507</v>
      </c>
      <c r="AI2694" s="4">
        <v>6.6282420749279536E-2</v>
      </c>
      <c r="AJ2694" s="4">
        <v>38300</v>
      </c>
      <c r="AK2694" s="4">
        <v>33000</v>
      </c>
      <c r="AL2694" s="4">
        <v>37050</v>
      </c>
      <c r="AM2694" s="8">
        <v>2.1530748510397799E-2</v>
      </c>
    </row>
    <row r="2695" spans="1:39" x14ac:dyDescent="0.3">
      <c r="A2695" s="4">
        <v>20200504</v>
      </c>
      <c r="B2695" s="4" t="s">
        <v>1768</v>
      </c>
      <c r="C2695" s="4">
        <v>37700</v>
      </c>
      <c r="D2695" s="4">
        <v>43050</v>
      </c>
      <c r="E2695" s="4">
        <v>37300</v>
      </c>
      <c r="F2695" s="4">
        <v>42300</v>
      </c>
      <c r="G2695" s="4">
        <v>3650</v>
      </c>
      <c r="H2695" s="4">
        <v>1847125</v>
      </c>
      <c r="I2695" s="4">
        <v>9.4439999999999996E-2</v>
      </c>
      <c r="J2695" s="4">
        <v>2.0038094754572739</v>
      </c>
      <c r="K2695" s="4">
        <v>1.0722433460076051</v>
      </c>
      <c r="L2695" s="4">
        <v>1.0913312693498449</v>
      </c>
      <c r="M2695" s="4">
        <v>1.1377084454007531</v>
      </c>
      <c r="N2695" s="4">
        <v>1.1784371082323439</v>
      </c>
      <c r="O2695" s="4">
        <v>1.3928983041545471</v>
      </c>
      <c r="P2695" s="4">
        <v>1.620948427271276</v>
      </c>
      <c r="Q2695" s="4">
        <v>42600</v>
      </c>
      <c r="R2695" s="4">
        <v>43000</v>
      </c>
      <c r="S2695" s="4">
        <v>40850</v>
      </c>
      <c r="T2695" s="4">
        <v>42550</v>
      </c>
      <c r="U2695" s="7">
        <v>7.0921985815602835E-3</v>
      </c>
      <c r="V2695" s="7">
        <v>1.6548463356973995E-2</v>
      </c>
      <c r="W2695" s="7">
        <v>-3.4278959810874705E-2</v>
      </c>
      <c r="X2695" s="4">
        <v>5.3628639086223708E-2</v>
      </c>
      <c r="Y2695" s="4">
        <v>5.9101654846335696E-3</v>
      </c>
      <c r="Z2695" s="7">
        <v>3.1101654846335696E-3</v>
      </c>
      <c r="AA2695" s="7">
        <v>3.1101654846335696E-3</v>
      </c>
      <c r="AB2695" s="4">
        <v>0</v>
      </c>
      <c r="AC2695" s="4">
        <v>1.7730496453900711E-2</v>
      </c>
      <c r="AD2695" s="4">
        <v>1.061007957559682E-2</v>
      </c>
      <c r="AE2695" s="4">
        <v>2.0521604554221371</v>
      </c>
      <c r="AF2695" s="4">
        <v>1.021268235729744</v>
      </c>
      <c r="AG2695" s="4">
        <v>1.723652397696757</v>
      </c>
      <c r="AH2695" s="4">
        <v>0.39901130261775669</v>
      </c>
      <c r="AI2695" s="4">
        <v>0.1220159151193634</v>
      </c>
      <c r="AJ2695" s="4">
        <v>49350</v>
      </c>
      <c r="AK2695" s="4">
        <v>40850</v>
      </c>
      <c r="AL2695" s="4">
        <v>46800</v>
      </c>
      <c r="AM2695" s="8">
        <v>-5.0683531993183104E-3</v>
      </c>
    </row>
    <row r="2696" spans="1:39" x14ac:dyDescent="0.3">
      <c r="A2696" s="4">
        <v>20200525</v>
      </c>
      <c r="B2696" s="4" t="s">
        <v>1768</v>
      </c>
      <c r="C2696" s="4">
        <v>49700</v>
      </c>
      <c r="D2696" s="4">
        <v>55000</v>
      </c>
      <c r="E2696" s="4">
        <v>49400</v>
      </c>
      <c r="F2696" s="4">
        <v>54000</v>
      </c>
      <c r="G2696" s="4">
        <v>5100</v>
      </c>
      <c r="H2696" s="4">
        <v>2275950</v>
      </c>
      <c r="I2696" s="4">
        <v>0.10428999999999999</v>
      </c>
      <c r="J2696" s="4">
        <v>1.4623623607930241</v>
      </c>
      <c r="K2696" s="4">
        <v>1.0595160235448009</v>
      </c>
      <c r="L2696" s="4">
        <v>1.076984443558038</v>
      </c>
      <c r="M2696" s="4">
        <v>1.054893533893339</v>
      </c>
      <c r="N2696" s="4">
        <v>1.1820719093744869</v>
      </c>
      <c r="O2696" s="4">
        <v>1.5352539802880969</v>
      </c>
      <c r="P2696" s="4">
        <v>1.844236050830333</v>
      </c>
      <c r="Q2696" s="4">
        <v>54800</v>
      </c>
      <c r="R2696" s="4">
        <v>55500</v>
      </c>
      <c r="S2696" s="4">
        <v>52100</v>
      </c>
      <c r="T2696" s="4">
        <v>55000</v>
      </c>
      <c r="U2696" s="7">
        <v>1.4814814814814815E-2</v>
      </c>
      <c r="V2696" s="7">
        <v>2.7777777777777776E-2</v>
      </c>
      <c r="W2696" s="7">
        <v>-3.5185185185185187E-2</v>
      </c>
      <c r="X2696" s="4">
        <v>6.6710447107754617E-2</v>
      </c>
      <c r="Y2696" s="4">
        <v>1.8518518518518521E-2</v>
      </c>
      <c r="Z2696" s="7">
        <v>1.5718518518518521E-2</v>
      </c>
      <c r="AA2696" s="7">
        <v>1.5718518518518521E-2</v>
      </c>
      <c r="AB2696" s="4">
        <v>0</v>
      </c>
      <c r="AC2696" s="4">
        <v>1.8518518518518521E-2</v>
      </c>
      <c r="AD2696" s="4">
        <v>6.0362173038229373E-3</v>
      </c>
      <c r="AE2696" s="4">
        <v>3.8704987032864251</v>
      </c>
      <c r="AF2696" s="4">
        <v>0.97964655123049837</v>
      </c>
      <c r="AG2696" s="4">
        <v>1.8626205494982071</v>
      </c>
      <c r="AH2696" s="4">
        <v>0.48389831601992039</v>
      </c>
      <c r="AI2696" s="4">
        <v>8.651911468812877E-2</v>
      </c>
      <c r="AJ2696" s="4">
        <v>55500</v>
      </c>
      <c r="AK2696" s="4">
        <v>49500</v>
      </c>
      <c r="AL2696" s="4">
        <v>52700</v>
      </c>
      <c r="AM2696" s="8">
        <v>1.5961500737394999E-2</v>
      </c>
    </row>
    <row r="2697" spans="1:39" x14ac:dyDescent="0.3">
      <c r="A2697" s="4">
        <v>20200707</v>
      </c>
      <c r="B2697" s="4" t="s">
        <v>1768</v>
      </c>
      <c r="C2697" s="4">
        <v>52200</v>
      </c>
      <c r="D2697" s="4">
        <v>56400</v>
      </c>
      <c r="E2697" s="4">
        <v>51700</v>
      </c>
      <c r="F2697" s="4">
        <v>55900</v>
      </c>
      <c r="G2697" s="4">
        <v>4400</v>
      </c>
      <c r="H2697" s="4">
        <v>2215956</v>
      </c>
      <c r="I2697" s="4">
        <v>8.5440000000000002E-2</v>
      </c>
      <c r="J2697" s="4">
        <v>3.788966126893559</v>
      </c>
      <c r="K2697" s="4">
        <v>1.055380742605412</v>
      </c>
      <c r="L2697" s="4">
        <v>1.089456246345742</v>
      </c>
      <c r="M2697" s="4">
        <v>1.1095672886065899</v>
      </c>
      <c r="N2697" s="4">
        <v>1.11254851228978</v>
      </c>
      <c r="O2697" s="4">
        <v>1.2019566736547871</v>
      </c>
      <c r="P2697" s="4">
        <v>1.517097883119233</v>
      </c>
      <c r="Q2697" s="4">
        <v>56100</v>
      </c>
      <c r="R2697" s="4">
        <v>56300</v>
      </c>
      <c r="S2697" s="4">
        <v>53500</v>
      </c>
      <c r="T2697" s="4">
        <v>55000</v>
      </c>
      <c r="U2697" s="7">
        <v>3.5778175313059034E-3</v>
      </c>
      <c r="V2697" s="7">
        <v>7.1556350626118068E-3</v>
      </c>
      <c r="W2697" s="7">
        <v>-4.2933810375670838E-2</v>
      </c>
      <c r="X2697" s="4">
        <v>1.532490795103991E-2</v>
      </c>
      <c r="Y2697" s="4">
        <v>-1.610017889087657E-2</v>
      </c>
      <c r="Z2697" s="7">
        <v>-1.8900178890876571E-2</v>
      </c>
      <c r="AA2697" s="7">
        <v>-1.8900178890876571E-2</v>
      </c>
      <c r="AB2697" s="4">
        <v>5.7803468208092483E-3</v>
      </c>
      <c r="AC2697" s="4">
        <v>8.9445438282647581E-3</v>
      </c>
      <c r="AD2697" s="4">
        <v>9.5785440613026813E-3</v>
      </c>
      <c r="AE2697" s="4">
        <v>5.1910270285465296</v>
      </c>
      <c r="AF2697" s="4">
        <v>1.0440487233641791</v>
      </c>
      <c r="AG2697" s="4">
        <v>1.1888110345003049</v>
      </c>
      <c r="AH2697" s="4">
        <v>0.1166331254823693</v>
      </c>
      <c r="AI2697" s="4">
        <v>7.0881226053639848E-2</v>
      </c>
      <c r="AJ2697" s="4">
        <v>62100</v>
      </c>
      <c r="AK2697" s="4">
        <v>53500</v>
      </c>
      <c r="AL2697" s="4">
        <v>60200</v>
      </c>
      <c r="AM2697" s="8">
        <v>-9.7381239068251705E-4</v>
      </c>
    </row>
    <row r="2698" spans="1:39" x14ac:dyDescent="0.3">
      <c r="A2698" s="4">
        <v>20200731</v>
      </c>
      <c r="B2698" s="4" t="s">
        <v>1768</v>
      </c>
      <c r="C2698" s="4">
        <v>59300</v>
      </c>
      <c r="D2698" s="4">
        <v>63100</v>
      </c>
      <c r="E2698" s="4">
        <v>58400</v>
      </c>
      <c r="F2698" s="4">
        <v>62200</v>
      </c>
      <c r="G2698" s="4">
        <v>4300</v>
      </c>
      <c r="H2698" s="4">
        <v>1312159</v>
      </c>
      <c r="I2698" s="4">
        <v>7.4270000000000003E-2</v>
      </c>
      <c r="J2698" s="4">
        <v>3.339262010725061</v>
      </c>
      <c r="K2698" s="4">
        <v>1.0489038785834739</v>
      </c>
      <c r="L2698" s="4">
        <v>1.069463548830812</v>
      </c>
      <c r="M2698" s="4">
        <v>1.080799304952216</v>
      </c>
      <c r="N2698" s="4">
        <v>1.089316987740806</v>
      </c>
      <c r="O2698" s="4">
        <v>1.183128061248752</v>
      </c>
      <c r="P2698" s="4">
        <v>1.484457349694716</v>
      </c>
      <c r="Q2698" s="4">
        <v>63000</v>
      </c>
      <c r="R2698" s="4">
        <v>65400</v>
      </c>
      <c r="S2698" s="4">
        <v>61500</v>
      </c>
      <c r="T2698" s="4">
        <v>64700</v>
      </c>
      <c r="U2698" s="7">
        <v>1.2861736334405145E-2</v>
      </c>
      <c r="V2698" s="7">
        <v>5.1446945337620578E-2</v>
      </c>
      <c r="W2698" s="7">
        <v>-1.1254019292604502E-2</v>
      </c>
      <c r="X2698" s="4">
        <v>3.1085814360770452E-2</v>
      </c>
      <c r="Y2698" s="4">
        <v>4.0192926045016078E-2</v>
      </c>
      <c r="Z2698" s="7">
        <v>3.7200000000000004E-2</v>
      </c>
      <c r="AA2698" s="7">
        <v>3.7200000000000004E-2</v>
      </c>
      <c r="AB2698" s="4">
        <v>1.7152658662092621E-2</v>
      </c>
      <c r="AC2698" s="4">
        <v>1.4469453376205791E-2</v>
      </c>
      <c r="AD2698" s="4">
        <v>1.5177065767284991E-2</v>
      </c>
      <c r="AE2698" s="4">
        <v>5.3976100370218019</v>
      </c>
      <c r="AF2698" s="4">
        <v>1.005688837234705</v>
      </c>
      <c r="AG2698" s="4">
        <v>1.308596398644104</v>
      </c>
      <c r="AH2698" s="4">
        <v>0.2301657848158836</v>
      </c>
      <c r="AI2698" s="4">
        <v>4.8903878583473857E-2</v>
      </c>
      <c r="AJ2698" s="4">
        <v>68400</v>
      </c>
      <c r="AK2698" s="4">
        <v>61500</v>
      </c>
      <c r="AL2698" s="4">
        <v>65800</v>
      </c>
      <c r="AM2698" s="8">
        <v>1.3633181824472E-3</v>
      </c>
    </row>
    <row r="2699" spans="1:39" x14ac:dyDescent="0.3">
      <c r="A2699" s="4">
        <v>20200819</v>
      </c>
      <c r="B2699" s="4" t="s">
        <v>1768</v>
      </c>
      <c r="C2699" s="4">
        <v>64700</v>
      </c>
      <c r="D2699" s="4">
        <v>70000</v>
      </c>
      <c r="E2699" s="4">
        <v>64600</v>
      </c>
      <c r="F2699" s="4">
        <v>70000</v>
      </c>
      <c r="G2699" s="4">
        <v>7300</v>
      </c>
      <c r="H2699" s="4">
        <v>1368113</v>
      </c>
      <c r="I2699" s="4">
        <v>0.11643000000000001</v>
      </c>
      <c r="J2699" s="4">
        <v>2.8609311268900091</v>
      </c>
      <c r="K2699" s="4">
        <v>1.0670731707317069</v>
      </c>
      <c r="L2699" s="4">
        <v>1.080246913580247</v>
      </c>
      <c r="M2699" s="4">
        <v>1.0665854030169131</v>
      </c>
      <c r="N2699" s="4">
        <v>1.1206275514288</v>
      </c>
      <c r="O2699" s="4">
        <v>1.2619244347630141</v>
      </c>
      <c r="P2699" s="4">
        <v>1.5378559724650549</v>
      </c>
      <c r="Q2699" s="4">
        <v>69600</v>
      </c>
      <c r="R2699" s="4">
        <v>69600</v>
      </c>
      <c r="S2699" s="4">
        <v>65800</v>
      </c>
      <c r="T2699" s="4">
        <v>68000</v>
      </c>
      <c r="U2699" s="7">
        <v>-5.7142857142857143E-3</v>
      </c>
      <c r="V2699" s="7">
        <v>-5.7142857142857143E-3</v>
      </c>
      <c r="W2699" s="7">
        <v>-0.06</v>
      </c>
      <c r="X2699" s="4">
        <v>3.2498198991435093E-2</v>
      </c>
      <c r="Y2699" s="4">
        <v>-2.8571428571428571E-2</v>
      </c>
      <c r="Z2699" s="7">
        <v>-3.1371428571428571E-2</v>
      </c>
      <c r="AA2699" s="7">
        <v>-3.1371428571428571E-2</v>
      </c>
      <c r="AB2699" s="4">
        <v>0</v>
      </c>
      <c r="AC2699" s="4">
        <v>0</v>
      </c>
      <c r="AD2699" s="4">
        <v>1.5455950540958271E-3</v>
      </c>
      <c r="AE2699" s="4">
        <v>3.7492511708591061</v>
      </c>
      <c r="AF2699" s="4">
        <v>1.020360126467303</v>
      </c>
      <c r="AG2699" s="4">
        <v>1.3278506901860689</v>
      </c>
      <c r="AH2699" s="4">
        <v>0.2269494162826175</v>
      </c>
      <c r="AI2699" s="4">
        <v>8.1916537867078823E-2</v>
      </c>
      <c r="AJ2699" s="4">
        <v>71500</v>
      </c>
      <c r="AK2699" s="4">
        <v>65800</v>
      </c>
      <c r="AL2699" s="4">
        <v>68900</v>
      </c>
      <c r="AM2699" s="8">
        <v>2.31436363679614E-2</v>
      </c>
    </row>
    <row r="2700" spans="1:39" x14ac:dyDescent="0.3">
      <c r="A2700" s="4">
        <v>20200325</v>
      </c>
      <c r="B2700" s="4" t="s">
        <v>1769</v>
      </c>
      <c r="C2700" s="4">
        <v>692</v>
      </c>
      <c r="D2700" s="4">
        <v>755</v>
      </c>
      <c r="E2700" s="4">
        <v>692</v>
      </c>
      <c r="F2700" s="4">
        <v>740</v>
      </c>
      <c r="G2700" s="4">
        <v>60</v>
      </c>
      <c r="H2700" s="4">
        <v>248833</v>
      </c>
      <c r="I2700" s="4">
        <v>8.8239999999999999E-2</v>
      </c>
      <c r="J2700" s="4">
        <v>0.96708010854112314</v>
      </c>
      <c r="K2700" s="4">
        <v>1.070911722141823</v>
      </c>
      <c r="L2700" s="4">
        <v>1.0675129832660131</v>
      </c>
      <c r="M2700" s="4">
        <v>0.94532447623914162</v>
      </c>
      <c r="N2700" s="4">
        <v>0.78108507494194634</v>
      </c>
      <c r="O2700" s="4">
        <v>0.63453046174953198</v>
      </c>
      <c r="P2700" s="4">
        <v>0.60793602979434236</v>
      </c>
      <c r="Q2700" s="4">
        <v>759</v>
      </c>
      <c r="R2700" s="4">
        <v>805</v>
      </c>
      <c r="S2700" s="4">
        <v>741.00000000000011</v>
      </c>
      <c r="T2700" s="4">
        <v>779</v>
      </c>
      <c r="U2700" s="7">
        <v>2.5675675675675677E-2</v>
      </c>
      <c r="V2700" s="7">
        <v>8.7837837837837843E-2</v>
      </c>
      <c r="W2700" s="7">
        <v>1.3513513513515049E-3</v>
      </c>
      <c r="X2700" s="4">
        <v>-9.7213426219125917E-2</v>
      </c>
      <c r="Y2700" s="4">
        <v>5.2702702702702713E-2</v>
      </c>
      <c r="Z2700" s="7">
        <v>3.7200000000000004E-2</v>
      </c>
      <c r="AA2700" s="7">
        <v>2.2875675675675677E-2</v>
      </c>
      <c r="AB2700" s="4">
        <v>1.7647058823529412E-2</v>
      </c>
      <c r="AC2700" s="4">
        <v>2.0270270270270271E-2</v>
      </c>
      <c r="AD2700" s="4">
        <v>0</v>
      </c>
      <c r="AE2700" s="4">
        <v>1.684536543096212</v>
      </c>
      <c r="AF2700" s="4">
        <v>0.53032885487569226</v>
      </c>
      <c r="AG2700" s="4">
        <v>1.08742604735291</v>
      </c>
      <c r="AH2700" s="4">
        <v>0.96601969500223372</v>
      </c>
      <c r="AI2700" s="4">
        <v>6.9364161849710976E-2</v>
      </c>
      <c r="AJ2700" s="4">
        <v>894</v>
      </c>
      <c r="AK2700" s="4">
        <v>741.00000000000011</v>
      </c>
      <c r="AL2700" s="4">
        <v>863.00000000000011</v>
      </c>
      <c r="AM2700" s="4"/>
    </row>
    <row r="2701" spans="1:39" x14ac:dyDescent="0.3">
      <c r="A2701" s="4">
        <v>20200709</v>
      </c>
      <c r="B2701" s="4" t="s">
        <v>1769</v>
      </c>
      <c r="C2701" s="4">
        <v>1410</v>
      </c>
      <c r="D2701" s="4">
        <v>1520</v>
      </c>
      <c r="E2701" s="4">
        <v>1380</v>
      </c>
      <c r="F2701" s="4">
        <v>1500</v>
      </c>
      <c r="G2701" s="4">
        <v>115</v>
      </c>
      <c r="H2701" s="4">
        <v>5080142</v>
      </c>
      <c r="I2701" s="4">
        <v>8.3030000000000007E-2</v>
      </c>
      <c r="J2701" s="4">
        <v>1.9214138729692729</v>
      </c>
      <c r="K2701" s="4">
        <v>1.051401869158878</v>
      </c>
      <c r="L2701" s="4">
        <v>1.0814708002883919</v>
      </c>
      <c r="M2701" s="4">
        <v>1.1119347664936989</v>
      </c>
      <c r="N2701" s="4">
        <v>1.156737998843262</v>
      </c>
      <c r="O2701" s="4">
        <v>1.19206876912277</v>
      </c>
      <c r="P2701" s="4">
        <v>1.2748326782109849</v>
      </c>
      <c r="Q2701" s="4">
        <v>1470</v>
      </c>
      <c r="R2701" s="4">
        <v>1490</v>
      </c>
      <c r="S2701" s="4">
        <v>1340</v>
      </c>
      <c r="T2701" s="4">
        <v>1360</v>
      </c>
      <c r="U2701" s="7">
        <v>-0.02</v>
      </c>
      <c r="V2701" s="7">
        <v>-6.6666666666666671E-3</v>
      </c>
      <c r="W2701" s="7">
        <v>-0.10666666666666667</v>
      </c>
      <c r="X2701" s="4">
        <v>1.407364565259285E-2</v>
      </c>
      <c r="Y2701" s="4">
        <v>-9.3333333333333338E-2</v>
      </c>
      <c r="Z2701" s="7">
        <v>-9.6133333333333335E-2</v>
      </c>
      <c r="AA2701" s="7">
        <v>-9.6133333333333335E-2</v>
      </c>
      <c r="AB2701" s="4">
        <v>1.8050541516245491E-2</v>
      </c>
      <c r="AC2701" s="4">
        <v>1.3333333333333331E-2</v>
      </c>
      <c r="AD2701" s="4">
        <v>2.1276595744680851E-2</v>
      </c>
      <c r="AE2701" s="4">
        <v>2.865938204652732</v>
      </c>
      <c r="AF2701" s="4">
        <v>1.063322592117115</v>
      </c>
      <c r="AG2701" s="4">
        <v>1.263341472411327</v>
      </c>
      <c r="AH2701" s="4">
        <v>0.14889674274476269</v>
      </c>
      <c r="AI2701" s="4">
        <v>6.3829787234042548E-2</v>
      </c>
      <c r="AJ2701" s="4">
        <v>1490</v>
      </c>
      <c r="AK2701" s="4">
        <v>1305</v>
      </c>
      <c r="AL2701" s="4">
        <v>1480</v>
      </c>
      <c r="AM2701" s="8">
        <v>9.0605251403920294E-3</v>
      </c>
    </row>
    <row r="2702" spans="1:39" x14ac:dyDescent="0.3">
      <c r="A2702" s="4">
        <v>20200717</v>
      </c>
      <c r="B2702" s="4" t="s">
        <v>1769</v>
      </c>
      <c r="C2702" s="4">
        <v>1535</v>
      </c>
      <c r="D2702" s="4">
        <v>1850</v>
      </c>
      <c r="E2702" s="4">
        <v>1530</v>
      </c>
      <c r="F2702" s="4">
        <v>1665</v>
      </c>
      <c r="G2702" s="4">
        <v>185</v>
      </c>
      <c r="H2702" s="4">
        <v>38556870</v>
      </c>
      <c r="I2702" s="4">
        <v>0.125</v>
      </c>
      <c r="J2702" s="4">
        <v>6.0796643223053843</v>
      </c>
      <c r="K2702" s="4">
        <v>1.100220264317181</v>
      </c>
      <c r="L2702" s="4">
        <v>1.1388508891928859</v>
      </c>
      <c r="M2702" s="4">
        <v>1.1667834618079891</v>
      </c>
      <c r="N2702" s="4">
        <v>1.22494022438845</v>
      </c>
      <c r="O2702" s="4">
        <v>1.2926182312221</v>
      </c>
      <c r="P2702" s="4">
        <v>1.40987192604876</v>
      </c>
      <c r="Q2702" s="4">
        <v>1950</v>
      </c>
      <c r="R2702" s="4">
        <v>2160</v>
      </c>
      <c r="S2702" s="4">
        <v>1785</v>
      </c>
      <c r="T2702" s="4">
        <v>2160</v>
      </c>
      <c r="U2702" s="7">
        <v>0.17117117117117117</v>
      </c>
      <c r="V2702" s="7">
        <v>0.29729729729729731</v>
      </c>
      <c r="W2702" s="7">
        <v>7.2072072072072071E-2</v>
      </c>
      <c r="X2702" s="4">
        <v>3.384219238550671E-2</v>
      </c>
      <c r="Y2702" s="4">
        <v>0.29729729729729731</v>
      </c>
      <c r="Z2702" s="7">
        <v>0.16837117117117117</v>
      </c>
      <c r="AA2702" s="7">
        <v>0.16837117117117117</v>
      </c>
      <c r="AB2702" s="4">
        <v>3.7162162162162157E-2</v>
      </c>
      <c r="AC2702" s="4">
        <v>0.1111111111111111</v>
      </c>
      <c r="AD2702" s="4">
        <v>3.2573289902280132E-3</v>
      </c>
      <c r="AE2702" s="4">
        <v>11.802703148632769</v>
      </c>
      <c r="AF2702" s="4">
        <v>1.10959328309962</v>
      </c>
      <c r="AG2702" s="4">
        <v>1.440996788286264</v>
      </c>
      <c r="AH2702" s="4">
        <v>0.2072670497212957</v>
      </c>
      <c r="AI2702" s="4">
        <v>8.4690553745928335E-2</v>
      </c>
      <c r="AJ2702" s="4">
        <v>2545</v>
      </c>
      <c r="AK2702" s="4">
        <v>1785</v>
      </c>
      <c r="AL2702" s="4">
        <v>1855</v>
      </c>
      <c r="AM2702" s="8">
        <v>1.0515179174243499E-2</v>
      </c>
    </row>
    <row r="2703" spans="1:39" x14ac:dyDescent="0.3">
      <c r="A2703" s="4">
        <v>20200909</v>
      </c>
      <c r="B2703" s="4" t="s">
        <v>1769</v>
      </c>
      <c r="C2703" s="4">
        <v>1655</v>
      </c>
      <c r="D2703" s="4">
        <v>1820</v>
      </c>
      <c r="E2703" s="4">
        <v>1580</v>
      </c>
      <c r="F2703" s="4">
        <v>1800</v>
      </c>
      <c r="G2703" s="4">
        <v>135</v>
      </c>
      <c r="H2703" s="4">
        <v>4388798</v>
      </c>
      <c r="I2703" s="4">
        <v>8.1079999999999999E-2</v>
      </c>
      <c r="J2703" s="4">
        <v>3.0301905517637882</v>
      </c>
      <c r="K2703" s="4">
        <v>1.0536585365853659</v>
      </c>
      <c r="L2703" s="4">
        <v>1.0797840431913619</v>
      </c>
      <c r="M2703" s="4">
        <v>1.104294478527607</v>
      </c>
      <c r="N2703" s="4">
        <v>1.116971765435929</v>
      </c>
      <c r="O2703" s="4">
        <v>1.1462534493738059</v>
      </c>
      <c r="P2703" s="4">
        <v>1.336154103106558</v>
      </c>
      <c r="Q2703" s="4">
        <v>1785</v>
      </c>
      <c r="R2703" s="4">
        <v>1785</v>
      </c>
      <c r="S2703" s="4">
        <v>1675</v>
      </c>
      <c r="T2703" s="4">
        <v>1700</v>
      </c>
      <c r="U2703" s="7">
        <v>-8.3333333333333332E-3</v>
      </c>
      <c r="V2703" s="7">
        <v>-8.3333333333333332E-3</v>
      </c>
      <c r="W2703" s="7">
        <v>-6.9444444444444448E-2</v>
      </c>
      <c r="X2703" s="4">
        <v>-1.054917778467267E-2</v>
      </c>
      <c r="Y2703" s="4">
        <v>-5.5555555555555552E-2</v>
      </c>
      <c r="Z2703" s="7">
        <v>-5.8355555555555549E-2</v>
      </c>
      <c r="AA2703" s="7">
        <v>-5.8355555555555549E-2</v>
      </c>
      <c r="AB2703" s="4">
        <v>0</v>
      </c>
      <c r="AC2703" s="4">
        <v>1.111111111111111E-2</v>
      </c>
      <c r="AD2703" s="4">
        <v>4.5317220543806637E-2</v>
      </c>
      <c r="AE2703" s="4">
        <v>1.1452209029004199</v>
      </c>
      <c r="AF2703" s="4">
        <v>0.99173614998972015</v>
      </c>
      <c r="AG2703" s="4">
        <v>1.204818372688826</v>
      </c>
      <c r="AH2703" s="4">
        <v>0.17833208722306251</v>
      </c>
      <c r="AI2703" s="4">
        <v>8.7613293051359523E-2</v>
      </c>
      <c r="AJ2703" s="4">
        <v>1785</v>
      </c>
      <c r="AK2703" s="4">
        <v>1560</v>
      </c>
      <c r="AL2703" s="4">
        <v>1605</v>
      </c>
      <c r="AM2703" s="8">
        <v>-1.00422411641885E-2</v>
      </c>
    </row>
    <row r="2704" spans="1:39" x14ac:dyDescent="0.3">
      <c r="A2704" s="4">
        <v>20190916</v>
      </c>
      <c r="B2704" s="4" t="s">
        <v>1770</v>
      </c>
      <c r="C2704" s="4">
        <v>5640</v>
      </c>
      <c r="D2704" s="4">
        <v>6340</v>
      </c>
      <c r="E2704" s="4">
        <v>5550</v>
      </c>
      <c r="F2704" s="4">
        <v>6200</v>
      </c>
      <c r="G2704" s="4">
        <v>680</v>
      </c>
      <c r="H2704" s="4">
        <v>162646</v>
      </c>
      <c r="I2704" s="4">
        <v>0.12318999999999999</v>
      </c>
      <c r="J2704" s="4">
        <v>5.6682535146475592</v>
      </c>
      <c r="K2704" s="4">
        <v>1.082024432809773</v>
      </c>
      <c r="L2704" s="4">
        <v>1.1043819023868899</v>
      </c>
      <c r="M2704" s="4">
        <v>1.1336624611446331</v>
      </c>
      <c r="N2704" s="4">
        <v>1.144650604633989</v>
      </c>
      <c r="O2704" s="4">
        <v>1.002965758964681</v>
      </c>
      <c r="P2704" s="4">
        <v>0.9668490338007304</v>
      </c>
      <c r="Q2704" s="4">
        <v>6180</v>
      </c>
      <c r="R2704" s="4">
        <v>6400</v>
      </c>
      <c r="S2704" s="4">
        <v>6100</v>
      </c>
      <c r="T2704" s="4">
        <v>6220</v>
      </c>
      <c r="U2704" s="7">
        <v>-3.2258064516129032E-3</v>
      </c>
      <c r="V2704" s="7">
        <v>3.2258064516129031E-2</v>
      </c>
      <c r="W2704" s="7">
        <v>-1.6129032258064516E-2</v>
      </c>
      <c r="X2704" s="4">
        <v>1.181574817686698E-2</v>
      </c>
      <c r="Y2704" s="4">
        <v>3.2258064516129028E-3</v>
      </c>
      <c r="Z2704" s="7">
        <v>4.2580645161290282E-4</v>
      </c>
      <c r="AA2704" s="7">
        <v>4.2580645161290282E-4</v>
      </c>
      <c r="AB2704" s="4">
        <v>2.1739130434782612E-2</v>
      </c>
      <c r="AC2704" s="4">
        <v>2.2580645161290321E-2</v>
      </c>
      <c r="AD2704" s="4">
        <v>1.5957446808510641E-2</v>
      </c>
      <c r="AE2704" s="4">
        <v>18.225683549977589</v>
      </c>
      <c r="AF2704" s="4">
        <v>1.061640125239621</v>
      </c>
      <c r="AG2704" s="4">
        <v>1.238189043812699</v>
      </c>
      <c r="AH2704" s="4">
        <v>0.13430765929950561</v>
      </c>
      <c r="AI2704" s="4">
        <v>9.9290780141843976E-2</v>
      </c>
      <c r="AJ2704" s="4">
        <v>6400</v>
      </c>
      <c r="AK2704" s="4">
        <v>6080</v>
      </c>
      <c r="AL2704" s="4">
        <v>6320</v>
      </c>
      <c r="AM2704" s="8">
        <v>1.30399605316189E-2</v>
      </c>
    </row>
    <row r="2705" spans="1:39" x14ac:dyDescent="0.3">
      <c r="A2705" s="4">
        <v>20191128</v>
      </c>
      <c r="B2705" s="4" t="s">
        <v>1770</v>
      </c>
      <c r="C2705" s="4">
        <v>4700</v>
      </c>
      <c r="D2705" s="4">
        <v>5900</v>
      </c>
      <c r="E2705" s="4">
        <v>4575</v>
      </c>
      <c r="F2705" s="4">
        <v>4965</v>
      </c>
      <c r="G2705" s="4">
        <v>335</v>
      </c>
      <c r="H2705" s="4">
        <v>3385435</v>
      </c>
      <c r="I2705" s="4">
        <v>7.2349999999999998E-2</v>
      </c>
      <c r="J2705" s="4">
        <v>7.8120435387586804</v>
      </c>
      <c r="K2705" s="4">
        <v>1.0445301542776999</v>
      </c>
      <c r="L2705" s="4">
        <v>1.056832694763729</v>
      </c>
      <c r="M2705" s="4">
        <v>1.0217100524745339</v>
      </c>
      <c r="N2705" s="4">
        <v>0.94378178016442527</v>
      </c>
      <c r="O2705" s="4">
        <v>0.84495057648944172</v>
      </c>
      <c r="P2705" s="4">
        <v>0.811235847964762</v>
      </c>
      <c r="Q2705" s="4">
        <v>4990</v>
      </c>
      <c r="R2705" s="4">
        <v>5000</v>
      </c>
      <c r="S2705" s="4">
        <v>4700</v>
      </c>
      <c r="T2705" s="4">
        <v>4710</v>
      </c>
      <c r="U2705" s="7">
        <v>5.0352467270896274E-3</v>
      </c>
      <c r="V2705" s="7">
        <v>7.0493454179254783E-3</v>
      </c>
      <c r="W2705" s="7">
        <v>-5.3373615307150048E-2</v>
      </c>
      <c r="X2705" s="4">
        <v>-3.3027610131635403E-2</v>
      </c>
      <c r="Y2705" s="4">
        <v>-5.1359516616314202E-2</v>
      </c>
      <c r="Z2705" s="7">
        <v>-5.4159516616314199E-2</v>
      </c>
      <c r="AA2705" s="7">
        <v>-5.4159516616314199E-2</v>
      </c>
      <c r="AB2705" s="4">
        <v>0</v>
      </c>
      <c r="AC2705" s="4">
        <v>0.18831822759315209</v>
      </c>
      <c r="AD2705" s="4">
        <v>2.6595744680851061E-2</v>
      </c>
      <c r="AE2705" s="4">
        <v>76.915483357946158</v>
      </c>
      <c r="AF2705" s="4">
        <v>0.8126153849662241</v>
      </c>
      <c r="AG2705" s="4">
        <v>1.069175523536114</v>
      </c>
      <c r="AH2705" s="4">
        <v>0.29529434701753388</v>
      </c>
      <c r="AI2705" s="4">
        <v>5.6382978723404253E-2</v>
      </c>
      <c r="AJ2705" s="4">
        <v>5000</v>
      </c>
      <c r="AK2705" s="4">
        <v>4400</v>
      </c>
      <c r="AL2705" s="4">
        <v>4425</v>
      </c>
      <c r="AM2705" s="8">
        <v>-1.1137027324012E-2</v>
      </c>
    </row>
    <row r="2706" spans="1:39" x14ac:dyDescent="0.3">
      <c r="A2706" s="4">
        <v>20200103</v>
      </c>
      <c r="B2706" s="4" t="s">
        <v>1770</v>
      </c>
      <c r="C2706" s="4">
        <v>4830</v>
      </c>
      <c r="D2706" s="4">
        <v>5710</v>
      </c>
      <c r="E2706" s="4">
        <v>4785</v>
      </c>
      <c r="F2706" s="4">
        <v>5230</v>
      </c>
      <c r="G2706" s="4">
        <v>445</v>
      </c>
      <c r="H2706" s="4">
        <v>2263646</v>
      </c>
      <c r="I2706" s="4">
        <v>9.2999999999999999E-2</v>
      </c>
      <c r="J2706" s="4">
        <v>7.9785743187896623</v>
      </c>
      <c r="K2706" s="4">
        <v>1.063008130081301</v>
      </c>
      <c r="L2706" s="4">
        <v>1.090719499478624</v>
      </c>
      <c r="M2706" s="4">
        <v>1.1134766872471791</v>
      </c>
      <c r="N2706" s="4">
        <v>1.1328315373368709</v>
      </c>
      <c r="O2706" s="4">
        <v>0.99413907809282442</v>
      </c>
      <c r="P2706" s="4">
        <v>0.92402826855123676</v>
      </c>
      <c r="Q2706" s="4">
        <v>5250</v>
      </c>
      <c r="R2706" s="4">
        <v>5420</v>
      </c>
      <c r="S2706" s="4">
        <v>5030</v>
      </c>
      <c r="T2706" s="4">
        <v>5380</v>
      </c>
      <c r="U2706" s="7">
        <v>3.8240917782026767E-3</v>
      </c>
      <c r="V2706" s="7">
        <v>3.6328871892925434E-2</v>
      </c>
      <c r="W2706" s="7">
        <v>-3.8240917782026769E-2</v>
      </c>
      <c r="X2706" s="4">
        <v>3.9529972383169978E-3</v>
      </c>
      <c r="Y2706" s="4">
        <v>2.8680688336520078E-2</v>
      </c>
      <c r="Z2706" s="7">
        <v>2.5880688336520078E-2</v>
      </c>
      <c r="AA2706" s="7">
        <v>2.5880688336520078E-2</v>
      </c>
      <c r="AB2706" s="4">
        <v>0</v>
      </c>
      <c r="AC2706" s="4">
        <v>9.1778202676864248E-2</v>
      </c>
      <c r="AD2706" s="4">
        <v>9.316770186335404E-3</v>
      </c>
      <c r="AE2706" s="4">
        <v>28.54246734251274</v>
      </c>
      <c r="AF2706" s="4">
        <v>1.060160245777884</v>
      </c>
      <c r="AG2706" s="4">
        <v>1.197769304820776</v>
      </c>
      <c r="AH2706" s="4">
        <v>0.1083683175993881</v>
      </c>
      <c r="AI2706" s="4">
        <v>8.2815734989648032E-2</v>
      </c>
      <c r="AJ2706" s="4">
        <v>5510</v>
      </c>
      <c r="AK2706" s="4">
        <v>5030</v>
      </c>
      <c r="AL2706" s="4">
        <v>5290</v>
      </c>
      <c r="AM2706" s="8">
        <v>-6.0680694877093301E-3</v>
      </c>
    </row>
    <row r="2707" spans="1:39" x14ac:dyDescent="0.3">
      <c r="A2707" s="4">
        <v>20200325</v>
      </c>
      <c r="B2707" s="4" t="s">
        <v>1770</v>
      </c>
      <c r="C2707" s="4">
        <v>2795</v>
      </c>
      <c r="D2707" s="4">
        <v>3000</v>
      </c>
      <c r="E2707" s="4">
        <v>2760</v>
      </c>
      <c r="F2707" s="4">
        <v>2960</v>
      </c>
      <c r="G2707" s="4">
        <v>335</v>
      </c>
      <c r="H2707" s="4">
        <v>136673</v>
      </c>
      <c r="I2707" s="4">
        <v>0.12762000000000001</v>
      </c>
      <c r="J2707" s="4">
        <v>0.89416304329336826</v>
      </c>
      <c r="K2707" s="4">
        <v>1.103791174642635</v>
      </c>
      <c r="L2707" s="4">
        <v>1.0620739146035161</v>
      </c>
      <c r="M2707" s="4">
        <v>0.89805825242718451</v>
      </c>
      <c r="N2707" s="4">
        <v>0.73879945089230004</v>
      </c>
      <c r="O2707" s="4">
        <v>0.62377072211295315</v>
      </c>
      <c r="P2707" s="4">
        <v>0.58304060930369983</v>
      </c>
      <c r="Q2707" s="4">
        <v>3000</v>
      </c>
      <c r="R2707" s="4">
        <v>3145</v>
      </c>
      <c r="S2707" s="4">
        <v>2900</v>
      </c>
      <c r="T2707" s="4">
        <v>3095</v>
      </c>
      <c r="U2707" s="7">
        <v>1.3513513513513514E-2</v>
      </c>
      <c r="V2707" s="7">
        <v>6.25E-2</v>
      </c>
      <c r="W2707" s="7">
        <v>-2.0270270270270271E-2</v>
      </c>
      <c r="X2707" s="4">
        <v>-0.1048296518157993</v>
      </c>
      <c r="Y2707" s="4">
        <v>4.5608108108108107E-2</v>
      </c>
      <c r="Z2707" s="7">
        <v>3.7200000000000004E-2</v>
      </c>
      <c r="AA2707" s="7">
        <v>3.7200000000000004E-2</v>
      </c>
      <c r="AB2707" s="4">
        <v>6.4761904761904757E-2</v>
      </c>
      <c r="AC2707" s="4">
        <v>1.3513513513513511E-2</v>
      </c>
      <c r="AD2707" s="4">
        <v>1.2522361359570661E-2</v>
      </c>
      <c r="AE2707" s="4">
        <v>1.0945135379711859</v>
      </c>
      <c r="AF2707" s="4">
        <v>0.50246585160951451</v>
      </c>
      <c r="AG2707" s="4">
        <v>1.0444408136391039</v>
      </c>
      <c r="AH2707" s="4">
        <v>1.03273486134032</v>
      </c>
      <c r="AI2707" s="4">
        <v>5.9033989266547397E-2</v>
      </c>
      <c r="AJ2707" s="4">
        <v>3845</v>
      </c>
      <c r="AK2707" s="4">
        <v>2900</v>
      </c>
      <c r="AL2707" s="4">
        <v>3700</v>
      </c>
      <c r="AM2707" s="8">
        <v>5.2622816628226002E-2</v>
      </c>
    </row>
    <row r="2708" spans="1:39" x14ac:dyDescent="0.3">
      <c r="A2708" s="4">
        <v>20200331</v>
      </c>
      <c r="B2708" s="4" t="s">
        <v>1770</v>
      </c>
      <c r="C2708" s="4">
        <v>3510</v>
      </c>
      <c r="D2708" s="4">
        <v>3715</v>
      </c>
      <c r="E2708" s="4">
        <v>3440</v>
      </c>
      <c r="F2708" s="4">
        <v>3700</v>
      </c>
      <c r="G2708" s="4">
        <v>300</v>
      </c>
      <c r="H2708" s="4">
        <v>133581</v>
      </c>
      <c r="I2708" s="4">
        <v>8.8239999999999999E-2</v>
      </c>
      <c r="J2708" s="4">
        <v>0.81138456716559337</v>
      </c>
      <c r="K2708" s="4">
        <v>1.0693641618497109</v>
      </c>
      <c r="L2708" s="4">
        <v>1.125646486157591</v>
      </c>
      <c r="M2708" s="4">
        <v>1.2009087958455049</v>
      </c>
      <c r="N2708" s="4">
        <v>0.99268897981085247</v>
      </c>
      <c r="O2708" s="4">
        <v>0.79622688879723114</v>
      </c>
      <c r="P2708" s="4">
        <v>0.7468900608109813</v>
      </c>
      <c r="Q2708" s="4">
        <v>3735</v>
      </c>
      <c r="R2708" s="4">
        <v>3845</v>
      </c>
      <c r="S2708" s="4">
        <v>3530</v>
      </c>
      <c r="T2708" s="4">
        <v>3700</v>
      </c>
      <c r="U2708" s="7">
        <v>9.45945945945946E-3</v>
      </c>
      <c r="V2708" s="7">
        <v>3.9189189189189191E-2</v>
      </c>
      <c r="W2708" s="7">
        <v>-4.5945945945945948E-2</v>
      </c>
      <c r="X2708" s="4">
        <v>-7.492118854383259E-2</v>
      </c>
      <c r="Y2708" s="4">
        <v>0</v>
      </c>
      <c r="Z2708" s="7">
        <v>-2.8E-3</v>
      </c>
      <c r="AA2708" s="7">
        <v>-2.8E-3</v>
      </c>
      <c r="AB2708" s="4">
        <v>3.2352941176470591E-2</v>
      </c>
      <c r="AC2708" s="4">
        <v>4.0540540540540543E-3</v>
      </c>
      <c r="AD2708" s="4">
        <v>1.9943019943019939E-2</v>
      </c>
      <c r="AE2708" s="4">
        <v>1.925852772411407</v>
      </c>
      <c r="AF2708" s="4">
        <v>0.65988576333343563</v>
      </c>
      <c r="AG2708" s="4">
        <v>1.41420970341571</v>
      </c>
      <c r="AH2708" s="4">
        <v>0.80830510118151233</v>
      </c>
      <c r="AI2708" s="4">
        <v>5.4131054131054131E-2</v>
      </c>
      <c r="AJ2708" s="4">
        <v>4500</v>
      </c>
      <c r="AK2708" s="4">
        <v>3525</v>
      </c>
      <c r="AL2708" s="4">
        <v>4030</v>
      </c>
      <c r="AM2708" s="8">
        <v>4.9731601842240299E-2</v>
      </c>
    </row>
    <row r="2709" spans="1:39" x14ac:dyDescent="0.3">
      <c r="A2709" s="4">
        <v>20200427</v>
      </c>
      <c r="B2709" s="4" t="s">
        <v>1770</v>
      </c>
      <c r="C2709" s="4">
        <v>4180</v>
      </c>
      <c r="D2709" s="4">
        <v>4790</v>
      </c>
      <c r="E2709" s="4">
        <v>4180</v>
      </c>
      <c r="F2709" s="4">
        <v>4495</v>
      </c>
      <c r="G2709" s="4">
        <v>295</v>
      </c>
      <c r="H2709" s="4">
        <v>468393</v>
      </c>
      <c r="I2709" s="4">
        <v>7.0239999999999997E-2</v>
      </c>
      <c r="J2709" s="4">
        <v>3.5917587688457049</v>
      </c>
      <c r="K2709" s="4">
        <v>1.053104256149942</v>
      </c>
      <c r="L2709" s="4">
        <v>1.0841775205016879</v>
      </c>
      <c r="M2709" s="4">
        <v>1.103202846975089</v>
      </c>
      <c r="N2709" s="4">
        <v>1.12375</v>
      </c>
      <c r="O2709" s="4">
        <v>1.044134727061556</v>
      </c>
      <c r="P2709" s="4">
        <v>0.96738613843629218</v>
      </c>
      <c r="Q2709" s="4">
        <v>4500</v>
      </c>
      <c r="R2709" s="4">
        <v>4550</v>
      </c>
      <c r="S2709" s="4">
        <v>4330</v>
      </c>
      <c r="T2709" s="4">
        <v>4430</v>
      </c>
      <c r="U2709" s="7">
        <v>1.1123470522803114E-3</v>
      </c>
      <c r="V2709" s="7">
        <v>1.2235817575083427E-2</v>
      </c>
      <c r="W2709" s="7">
        <v>-3.6707452725250278E-2</v>
      </c>
      <c r="X2709" s="4">
        <v>5.9624999999999997E-2</v>
      </c>
      <c r="Y2709" s="4">
        <v>-1.446051167964405E-2</v>
      </c>
      <c r="Z2709" s="7">
        <v>-1.7260511679644049E-2</v>
      </c>
      <c r="AA2709" s="7">
        <v>-1.7260511679644049E-2</v>
      </c>
      <c r="AB2709" s="4">
        <v>0</v>
      </c>
      <c r="AC2709" s="4">
        <v>6.5628476084538381E-2</v>
      </c>
      <c r="AD2709" s="4">
        <v>0</v>
      </c>
      <c r="AE2709" s="4">
        <v>2.9068539228219992</v>
      </c>
      <c r="AF2709" s="4">
        <v>0.97072120003307183</v>
      </c>
      <c r="AG2709" s="4">
        <v>1.6209361297928679</v>
      </c>
      <c r="AH2709" s="4">
        <v>0.41323445011434812</v>
      </c>
      <c r="AI2709" s="4">
        <v>7.5358851674641153E-2</v>
      </c>
      <c r="AJ2709" s="4">
        <v>4670</v>
      </c>
      <c r="AK2709" s="4">
        <v>4270</v>
      </c>
      <c r="AL2709" s="4">
        <v>4640</v>
      </c>
      <c r="AM2709" s="8">
        <v>2.1960313340238499E-2</v>
      </c>
    </row>
    <row r="2710" spans="1:39" x14ac:dyDescent="0.3">
      <c r="A2710" s="4">
        <v>20200518</v>
      </c>
      <c r="B2710" s="4" t="s">
        <v>1770</v>
      </c>
      <c r="C2710" s="4">
        <v>4660</v>
      </c>
      <c r="D2710" s="4">
        <v>5200</v>
      </c>
      <c r="E2710" s="4">
        <v>4640</v>
      </c>
      <c r="F2710" s="4">
        <v>5040</v>
      </c>
      <c r="G2710" s="4">
        <v>400</v>
      </c>
      <c r="H2710" s="4">
        <v>612174</v>
      </c>
      <c r="I2710" s="4">
        <v>8.6209999999999995E-2</v>
      </c>
      <c r="J2710" s="4">
        <v>4.6191178634352097</v>
      </c>
      <c r="K2710" s="4">
        <v>1.075773745997866</v>
      </c>
      <c r="L2710" s="4">
        <v>1.088082901554404</v>
      </c>
      <c r="M2710" s="4">
        <v>1.088905692989089</v>
      </c>
      <c r="N2710" s="4">
        <v>1.1462360700477601</v>
      </c>
      <c r="O2710" s="4">
        <v>1.203175045258321</v>
      </c>
      <c r="P2710" s="4">
        <v>1.107094152426803</v>
      </c>
      <c r="Q2710" s="4">
        <v>4910</v>
      </c>
      <c r="R2710" s="4">
        <v>5110</v>
      </c>
      <c r="S2710" s="4">
        <v>4895</v>
      </c>
      <c r="T2710" s="4">
        <v>5060</v>
      </c>
      <c r="U2710" s="7">
        <v>-2.5793650793650792E-2</v>
      </c>
      <c r="V2710" s="7">
        <v>1.3888888888888888E-2</v>
      </c>
      <c r="W2710" s="7">
        <v>-2.8769841269841268E-2</v>
      </c>
      <c r="X2710" s="4">
        <v>2.808733227200385E-2</v>
      </c>
      <c r="Y2710" s="4">
        <v>3.968253968253968E-3</v>
      </c>
      <c r="Z2710" s="7">
        <v>1.1682539682539681E-3</v>
      </c>
      <c r="AA2710" s="7">
        <v>1.1682539682539681E-3</v>
      </c>
      <c r="AB2710" s="4">
        <v>4.3103448275862068E-3</v>
      </c>
      <c r="AC2710" s="4">
        <v>3.1746031746031737E-2</v>
      </c>
      <c r="AD2710" s="4">
        <v>4.2918454935622317E-3</v>
      </c>
      <c r="AE2710" s="4">
        <v>5.7893173951693742</v>
      </c>
      <c r="AF2710" s="4">
        <v>1.0390908609445291</v>
      </c>
      <c r="AG2710" s="4">
        <v>1.368843818917733</v>
      </c>
      <c r="AH2710" s="4">
        <v>0.2318362138350068</v>
      </c>
      <c r="AI2710" s="4">
        <v>8.15450643776824E-2</v>
      </c>
      <c r="AJ2710" s="4">
        <v>5900</v>
      </c>
      <c r="AK2710" s="4">
        <v>4890</v>
      </c>
      <c r="AL2710" s="4">
        <v>5790</v>
      </c>
      <c r="AM2710" s="8">
        <v>-1.5608516482232199E-3</v>
      </c>
    </row>
    <row r="2711" spans="1:39" x14ac:dyDescent="0.3">
      <c r="A2711" s="4">
        <v>20200521</v>
      </c>
      <c r="B2711" s="4" t="s">
        <v>1770</v>
      </c>
      <c r="C2711" s="4">
        <v>4985</v>
      </c>
      <c r="D2711" s="4">
        <v>5540</v>
      </c>
      <c r="E2711" s="4">
        <v>4980</v>
      </c>
      <c r="F2711" s="4">
        <v>5290</v>
      </c>
      <c r="G2711" s="4">
        <v>350</v>
      </c>
      <c r="H2711" s="4">
        <v>413760</v>
      </c>
      <c r="I2711" s="4">
        <v>7.0849999999999996E-2</v>
      </c>
      <c r="J2711" s="4">
        <v>2.3933281120033132</v>
      </c>
      <c r="K2711" s="4">
        <v>1.0379332897318509</v>
      </c>
      <c r="L2711" s="4">
        <v>1.059271125350421</v>
      </c>
      <c r="M2711" s="4">
        <v>1.1031175059952041</v>
      </c>
      <c r="N2711" s="4">
        <v>1.161297404094177</v>
      </c>
      <c r="O2711" s="4">
        <v>1.2622536835616709</v>
      </c>
      <c r="P2711" s="4">
        <v>1.1597274238632</v>
      </c>
      <c r="Q2711" s="4">
        <v>5320</v>
      </c>
      <c r="R2711" s="4">
        <v>5800</v>
      </c>
      <c r="S2711" s="4">
        <v>5320</v>
      </c>
      <c r="T2711" s="4">
        <v>5420</v>
      </c>
      <c r="U2711" s="7">
        <v>5.6710775047258983E-3</v>
      </c>
      <c r="V2711" s="7">
        <v>9.6408317580340269E-2</v>
      </c>
      <c r="W2711" s="7">
        <v>5.6710775047258983E-3</v>
      </c>
      <c r="X2711" s="4">
        <v>4.6814115580923313E-2</v>
      </c>
      <c r="Y2711" s="4">
        <v>2.457466918714556E-2</v>
      </c>
      <c r="Z2711" s="7">
        <v>3.7200000000000004E-2</v>
      </c>
      <c r="AA2711" s="7">
        <v>3.7200000000000004E-2</v>
      </c>
      <c r="AB2711" s="4">
        <v>0</v>
      </c>
      <c r="AC2711" s="4">
        <v>4.725897920604915E-2</v>
      </c>
      <c r="AD2711" s="4">
        <v>1.0030090270812439E-3</v>
      </c>
      <c r="AE2711" s="4">
        <v>3.4595028469661631</v>
      </c>
      <c r="AF2711" s="4">
        <v>1.0461024414226801</v>
      </c>
      <c r="AG2711" s="4">
        <v>1.422884294531531</v>
      </c>
      <c r="AH2711" s="4">
        <v>0.25313149048246342</v>
      </c>
      <c r="AI2711" s="4">
        <v>6.1183550651955868E-2</v>
      </c>
      <c r="AJ2711" s="4">
        <v>7270</v>
      </c>
      <c r="AK2711" s="4">
        <v>5320</v>
      </c>
      <c r="AL2711" s="4">
        <v>7100</v>
      </c>
      <c r="AM2711" s="8">
        <v>1.02432417618983E-2</v>
      </c>
    </row>
    <row r="2712" spans="1:39" x14ac:dyDescent="0.3">
      <c r="A2712" s="4">
        <v>20200526</v>
      </c>
      <c r="B2712" s="4" t="s">
        <v>1770</v>
      </c>
      <c r="C2712" s="4">
        <v>5730</v>
      </c>
      <c r="D2712" s="4">
        <v>6460</v>
      </c>
      <c r="E2712" s="4">
        <v>5720</v>
      </c>
      <c r="F2712" s="4">
        <v>6360</v>
      </c>
      <c r="G2712" s="4">
        <v>570</v>
      </c>
      <c r="H2712" s="4">
        <v>625165</v>
      </c>
      <c r="I2712" s="4">
        <v>9.8449999999999996E-2</v>
      </c>
      <c r="J2712" s="4">
        <v>2.0001394929048981</v>
      </c>
      <c r="K2712" s="4">
        <v>1.0859419464997151</v>
      </c>
      <c r="L2712" s="4">
        <v>1.1438848920863309</v>
      </c>
      <c r="M2712" s="4">
        <v>1.2362717465254149</v>
      </c>
      <c r="N2712" s="4">
        <v>1.316225165562914</v>
      </c>
      <c r="O2712" s="4">
        <v>1.499705246610336</v>
      </c>
      <c r="P2712" s="4">
        <v>1.385092829531225</v>
      </c>
      <c r="Q2712" s="4">
        <v>6370</v>
      </c>
      <c r="R2712" s="4">
        <v>7000</v>
      </c>
      <c r="S2712" s="4">
        <v>6250</v>
      </c>
      <c r="T2712" s="4">
        <v>6840</v>
      </c>
      <c r="U2712" s="7">
        <v>1.5723270440251573E-3</v>
      </c>
      <c r="V2712" s="7">
        <v>0.10062893081761007</v>
      </c>
      <c r="W2712" s="7">
        <v>-1.7295597484276729E-2</v>
      </c>
      <c r="X2712" s="4">
        <v>6.9795115894039736E-2</v>
      </c>
      <c r="Y2712" s="4">
        <v>7.5471698113207544E-2</v>
      </c>
      <c r="Z2712" s="7">
        <v>3.7200000000000004E-2</v>
      </c>
      <c r="AA2712" s="7">
        <v>3.7200000000000004E-2</v>
      </c>
      <c r="AB2712" s="4">
        <v>0</v>
      </c>
      <c r="AC2712" s="4">
        <v>1.5723270440251569E-2</v>
      </c>
      <c r="AD2712" s="4">
        <v>1.745200698080279E-3</v>
      </c>
      <c r="AE2712" s="4">
        <v>1.442533111818727</v>
      </c>
      <c r="AF2712" s="4">
        <v>1.1364420088880081</v>
      </c>
      <c r="AG2712" s="4">
        <v>1.8010606008441219</v>
      </c>
      <c r="AH2712" s="4">
        <v>0.32471091012052589</v>
      </c>
      <c r="AI2712" s="4">
        <v>0.1099476439790576</v>
      </c>
      <c r="AJ2712" s="4">
        <v>7550</v>
      </c>
      <c r="AK2712" s="4">
        <v>6250</v>
      </c>
      <c r="AL2712" s="4">
        <v>7130</v>
      </c>
      <c r="AM2712" s="8">
        <v>1.28075128951074E-2</v>
      </c>
    </row>
    <row r="2713" spans="1:39" x14ac:dyDescent="0.3">
      <c r="A2713" s="4">
        <v>20200527</v>
      </c>
      <c r="B2713" s="4" t="s">
        <v>1770</v>
      </c>
      <c r="C2713" s="4">
        <v>6370</v>
      </c>
      <c r="D2713" s="4">
        <v>7000</v>
      </c>
      <c r="E2713" s="4">
        <v>6250</v>
      </c>
      <c r="F2713" s="4">
        <v>6840</v>
      </c>
      <c r="G2713" s="4">
        <v>480</v>
      </c>
      <c r="H2713" s="4">
        <v>957569</v>
      </c>
      <c r="I2713" s="4">
        <v>7.5469999999999995E-2</v>
      </c>
      <c r="J2713" s="4">
        <v>2.3687749924860211</v>
      </c>
      <c r="K2713" s="4">
        <v>1.080568720379147</v>
      </c>
      <c r="L2713" s="4">
        <v>1.151515151515152</v>
      </c>
      <c r="M2713" s="4">
        <v>1.2724397730443679</v>
      </c>
      <c r="N2713" s="4">
        <v>1.3779210314262691</v>
      </c>
      <c r="O2713" s="4">
        <v>1.6001247660636311</v>
      </c>
      <c r="P2713" s="4">
        <v>1.4845763585555769</v>
      </c>
      <c r="Q2713" s="4">
        <v>6840</v>
      </c>
      <c r="R2713" s="4">
        <v>7270</v>
      </c>
      <c r="S2713" s="4">
        <v>6600</v>
      </c>
      <c r="T2713" s="4">
        <v>7100</v>
      </c>
      <c r="U2713" s="7">
        <v>0</v>
      </c>
      <c r="V2713" s="7">
        <v>6.2865497076023388E-2</v>
      </c>
      <c r="W2713" s="7">
        <v>-3.5087719298245612E-2</v>
      </c>
      <c r="X2713" s="4">
        <v>8.2342868654311036E-2</v>
      </c>
      <c r="Y2713" s="4">
        <v>3.8011695906432753E-2</v>
      </c>
      <c r="Z2713" s="7">
        <v>3.7200000000000004E-2</v>
      </c>
      <c r="AA2713" s="7">
        <v>3.7200000000000004E-2</v>
      </c>
      <c r="AB2713" s="4">
        <v>1.5723270440251571E-3</v>
      </c>
      <c r="AC2713" s="4">
        <v>2.3391812865497071E-2</v>
      </c>
      <c r="AD2713" s="4">
        <v>1.8838304552590269E-2</v>
      </c>
      <c r="AE2713" s="4">
        <v>1.5317060296081839</v>
      </c>
      <c r="AF2713" s="4">
        <v>1.157128489111247</v>
      </c>
      <c r="AG2713" s="4">
        <v>2.0152327886702892</v>
      </c>
      <c r="AH2713" s="4">
        <v>0.36798767325829151</v>
      </c>
      <c r="AI2713" s="4">
        <v>7.378335949764521E-2</v>
      </c>
      <c r="AJ2713" s="4">
        <v>8710</v>
      </c>
      <c r="AK2713" s="4">
        <v>6600</v>
      </c>
      <c r="AL2713" s="4">
        <v>7380</v>
      </c>
      <c r="AM2713" s="8">
        <v>-6.19933866571383E-3</v>
      </c>
    </row>
    <row r="2714" spans="1:39" x14ac:dyDescent="0.3">
      <c r="A2714" s="4">
        <v>20200902</v>
      </c>
      <c r="B2714" s="4" t="s">
        <v>1770</v>
      </c>
      <c r="C2714" s="4">
        <v>5790</v>
      </c>
      <c r="D2714" s="4">
        <v>6080</v>
      </c>
      <c r="E2714" s="4">
        <v>5690</v>
      </c>
      <c r="F2714" s="4">
        <v>6080</v>
      </c>
      <c r="G2714" s="4">
        <v>430</v>
      </c>
      <c r="H2714" s="4">
        <v>143195</v>
      </c>
      <c r="I2714" s="4">
        <v>7.6109999999999997E-2</v>
      </c>
      <c r="J2714" s="4">
        <v>1.628140989198408</v>
      </c>
      <c r="K2714" s="4">
        <v>1.0494821634062139</v>
      </c>
      <c r="L2714" s="4">
        <v>1.0837789661319071</v>
      </c>
      <c r="M2714" s="4">
        <v>1.0947065178249911</v>
      </c>
      <c r="N2714" s="4">
        <v>1.0368349249658939</v>
      </c>
      <c r="O2714" s="4">
        <v>0.9562504914938792</v>
      </c>
      <c r="P2714" s="4">
        <v>1.1032146853358329</v>
      </c>
      <c r="Q2714" s="4">
        <v>6200</v>
      </c>
      <c r="R2714" s="4">
        <v>6250</v>
      </c>
      <c r="S2714" s="4">
        <v>6040</v>
      </c>
      <c r="T2714" s="4">
        <v>6120</v>
      </c>
      <c r="U2714" s="7">
        <v>1.9736842105263157E-2</v>
      </c>
      <c r="V2714" s="7">
        <v>2.7960526315789474E-2</v>
      </c>
      <c r="W2714" s="7">
        <v>-6.5789473684210523E-3</v>
      </c>
      <c r="X2714" s="4">
        <v>-2.4727148703956349E-2</v>
      </c>
      <c r="Y2714" s="4">
        <v>6.5789473684210523E-3</v>
      </c>
      <c r="Z2714" s="7">
        <v>3.7789473684210523E-3</v>
      </c>
      <c r="AA2714" s="7">
        <v>1.6936842105263156E-2</v>
      </c>
      <c r="AB2714" s="4">
        <v>2.4778761061946899E-2</v>
      </c>
      <c r="AC2714" s="4">
        <v>0</v>
      </c>
      <c r="AD2714" s="4">
        <v>1.7271157167530221E-2</v>
      </c>
      <c r="AE2714" s="4">
        <v>3.2803014683985059</v>
      </c>
      <c r="AF2714" s="4">
        <v>0.87082903228832875</v>
      </c>
      <c r="AG2714" s="4">
        <v>1.1617507325478511</v>
      </c>
      <c r="AH2714" s="4">
        <v>0.28756118372209999</v>
      </c>
      <c r="AI2714" s="4">
        <v>5.0086355785837651E-2</v>
      </c>
      <c r="AJ2714" s="4">
        <v>6820</v>
      </c>
      <c r="AK2714" s="4">
        <v>5820</v>
      </c>
      <c r="AL2714" s="4">
        <v>6550</v>
      </c>
      <c r="AM2714" s="8">
        <v>1.5667295588978999E-2</v>
      </c>
    </row>
    <row r="2715" spans="1:39" x14ac:dyDescent="0.3">
      <c r="A2715" s="4">
        <v>20201015</v>
      </c>
      <c r="B2715" s="4" t="s">
        <v>1770</v>
      </c>
      <c r="C2715" s="4">
        <v>6360</v>
      </c>
      <c r="D2715" s="4">
        <v>6890</v>
      </c>
      <c r="E2715" s="4">
        <v>6240</v>
      </c>
      <c r="F2715" s="4">
        <v>6890</v>
      </c>
      <c r="G2715" s="4">
        <v>650</v>
      </c>
      <c r="H2715" s="4">
        <v>891035</v>
      </c>
      <c r="I2715" s="4">
        <v>0.10417</v>
      </c>
      <c r="J2715" s="4">
        <v>6.4568970140017132</v>
      </c>
      <c r="K2715" s="4">
        <v>1.0616332819722649</v>
      </c>
      <c r="L2715" s="4">
        <v>1.07521847690387</v>
      </c>
      <c r="M2715" s="4">
        <v>1.0933037131069501</v>
      </c>
      <c r="N2715" s="4">
        <v>1.1093221703429399</v>
      </c>
      <c r="O2715" s="4">
        <v>1.113295451485202</v>
      </c>
      <c r="P2715" s="4">
        <v>1.1299481355445771</v>
      </c>
      <c r="Q2715" s="4">
        <v>6910</v>
      </c>
      <c r="R2715" s="4">
        <v>7260</v>
      </c>
      <c r="S2715" s="4">
        <v>6700</v>
      </c>
      <c r="T2715" s="4">
        <v>6710</v>
      </c>
      <c r="U2715" s="7">
        <v>2.9027576197387518E-3</v>
      </c>
      <c r="V2715" s="7">
        <v>5.3701015965166909E-2</v>
      </c>
      <c r="W2715" s="7">
        <v>-2.7576197387518143E-2</v>
      </c>
      <c r="X2715" s="4">
        <v>-4.9106424086298502E-3</v>
      </c>
      <c r="Y2715" s="4">
        <v>-2.612481857764877E-2</v>
      </c>
      <c r="Z2715" s="7">
        <v>3.7200000000000004E-2</v>
      </c>
      <c r="AA2715" s="7">
        <v>3.7200000000000004E-2</v>
      </c>
      <c r="AB2715" s="4">
        <v>3.154574132492113E-3</v>
      </c>
      <c r="AC2715" s="4">
        <v>0</v>
      </c>
      <c r="AD2715" s="4">
        <v>1.886792452830189E-2</v>
      </c>
      <c r="AE2715" s="4">
        <v>17.133311540976042</v>
      </c>
      <c r="AF2715" s="4">
        <v>1.0196347351537141</v>
      </c>
      <c r="AG2715" s="4">
        <v>1.2158798732404279</v>
      </c>
      <c r="AH2715" s="4">
        <v>0.15829369421441311</v>
      </c>
      <c r="AI2715" s="4">
        <v>8.3333333333333329E-2</v>
      </c>
      <c r="AJ2715" s="4">
        <v>7260</v>
      </c>
      <c r="AK2715" s="4">
        <v>6700</v>
      </c>
      <c r="AL2715" s="4">
        <v>6710</v>
      </c>
      <c r="AM2715" s="8">
        <v>-1.9779914622658101E-2</v>
      </c>
    </row>
    <row r="2716" spans="1:39" x14ac:dyDescent="0.3">
      <c r="A2716" s="4">
        <v>20190917</v>
      </c>
      <c r="B2716" s="4" t="s">
        <v>1771</v>
      </c>
      <c r="C2716" s="4">
        <v>3100</v>
      </c>
      <c r="D2716" s="4">
        <v>3385</v>
      </c>
      <c r="E2716" s="4">
        <v>3080</v>
      </c>
      <c r="F2716" s="4">
        <v>3385</v>
      </c>
      <c r="G2716" s="4">
        <v>275</v>
      </c>
      <c r="H2716" s="4">
        <v>1153841</v>
      </c>
      <c r="I2716" s="4">
        <v>8.8419999999999999E-2</v>
      </c>
      <c r="J2716" s="4">
        <v>4.3705154850823291</v>
      </c>
      <c r="K2716" s="4">
        <v>1.058363731109953</v>
      </c>
      <c r="L2716" s="4">
        <v>1.079056423334396</v>
      </c>
      <c r="M2716" s="4">
        <v>1.080951620629091</v>
      </c>
      <c r="N2716" s="4">
        <v>1.0888620828307201</v>
      </c>
      <c r="O2716" s="4">
        <v>1.0965634532840209</v>
      </c>
      <c r="P2716" s="4">
        <v>1.193161790623898</v>
      </c>
      <c r="Q2716" s="4">
        <v>3370</v>
      </c>
      <c r="R2716" s="4">
        <v>3460</v>
      </c>
      <c r="S2716" s="4">
        <v>3325</v>
      </c>
      <c r="T2716" s="4">
        <v>3405</v>
      </c>
      <c r="U2716" s="7">
        <v>-4.4313146233382573E-3</v>
      </c>
      <c r="V2716" s="7">
        <v>2.2156573116691284E-2</v>
      </c>
      <c r="W2716" s="7">
        <v>-1.7725258493353029E-2</v>
      </c>
      <c r="X2716" s="4">
        <v>-6.5942903096101188E-3</v>
      </c>
      <c r="Y2716" s="4">
        <v>5.9084194977843431E-3</v>
      </c>
      <c r="Z2716" s="7">
        <v>3.1084194977843431E-3</v>
      </c>
      <c r="AA2716" s="7">
        <v>3.1084194977843431E-3</v>
      </c>
      <c r="AB2716" s="4">
        <v>0</v>
      </c>
      <c r="AC2716" s="4">
        <v>0</v>
      </c>
      <c r="AD2716" s="4">
        <v>6.4516129032258056E-3</v>
      </c>
      <c r="AE2716" s="4">
        <v>9.1458544705136333</v>
      </c>
      <c r="AF2716" s="4">
        <v>1.00812514761409</v>
      </c>
      <c r="AG2716" s="4">
        <v>1.147736992230308</v>
      </c>
      <c r="AH2716" s="4">
        <v>0.12066058802715721</v>
      </c>
      <c r="AI2716" s="4">
        <v>9.1935483870967741E-2</v>
      </c>
      <c r="AJ2716" s="4">
        <v>3545</v>
      </c>
      <c r="AK2716" s="4">
        <v>3325</v>
      </c>
      <c r="AL2716" s="4">
        <v>3515</v>
      </c>
      <c r="AM2716" s="8">
        <v>8.9102550880653907E-3</v>
      </c>
    </row>
    <row r="2717" spans="1:39" x14ac:dyDescent="0.3">
      <c r="A2717" s="4">
        <v>20190926</v>
      </c>
      <c r="B2717" s="4" t="s">
        <v>1771</v>
      </c>
      <c r="C2717" s="4">
        <v>3490</v>
      </c>
      <c r="D2717" s="4">
        <v>3980</v>
      </c>
      <c r="E2717" s="4">
        <v>3455</v>
      </c>
      <c r="F2717" s="4">
        <v>3770</v>
      </c>
      <c r="G2717" s="4">
        <v>300</v>
      </c>
      <c r="H2717" s="4">
        <v>2713962</v>
      </c>
      <c r="I2717" s="4">
        <v>8.6459999999999995E-2</v>
      </c>
      <c r="J2717" s="4">
        <v>3.8410154009324708</v>
      </c>
      <c r="K2717" s="4">
        <v>1.05160390516039</v>
      </c>
      <c r="L2717" s="4">
        <v>1.0634696755994359</v>
      </c>
      <c r="M2717" s="4">
        <v>1.102822875530203</v>
      </c>
      <c r="N2717" s="4">
        <v>1.1575069081977281</v>
      </c>
      <c r="O2717" s="4">
        <v>1.186747462028803</v>
      </c>
      <c r="P2717" s="4">
        <v>1.298153488572289</v>
      </c>
      <c r="Q2717" s="4">
        <v>3780</v>
      </c>
      <c r="R2717" s="4">
        <v>3875</v>
      </c>
      <c r="S2717" s="4">
        <v>3650</v>
      </c>
      <c r="T2717" s="4">
        <v>3695</v>
      </c>
      <c r="U2717" s="7">
        <v>2.6525198938992041E-3</v>
      </c>
      <c r="V2717" s="7">
        <v>2.7851458885941646E-2</v>
      </c>
      <c r="W2717" s="7">
        <v>-3.1830238726790451E-2</v>
      </c>
      <c r="X2717" s="4">
        <v>3.0626343260669191E-2</v>
      </c>
      <c r="Y2717" s="4">
        <v>-1.9893899204244031E-2</v>
      </c>
      <c r="Z2717" s="7">
        <v>-2.2693899204244031E-2</v>
      </c>
      <c r="AA2717" s="7">
        <v>-2.2693899204244031E-2</v>
      </c>
      <c r="AB2717" s="4">
        <v>0</v>
      </c>
      <c r="AC2717" s="4">
        <v>5.5702917771883291E-2</v>
      </c>
      <c r="AD2717" s="4">
        <v>1.0028653295128941E-2</v>
      </c>
      <c r="AE2717" s="4">
        <v>6.0511703403775234</v>
      </c>
      <c r="AF2717" s="4">
        <v>1.0568006460489829</v>
      </c>
      <c r="AG2717" s="4">
        <v>1.3149806623437681</v>
      </c>
      <c r="AH2717" s="4">
        <v>0.18578480351586779</v>
      </c>
      <c r="AI2717" s="4">
        <v>8.0229226361031525E-2</v>
      </c>
      <c r="AJ2717" s="4">
        <v>3885</v>
      </c>
      <c r="AK2717" s="4">
        <v>3550</v>
      </c>
      <c r="AL2717" s="4">
        <v>3635</v>
      </c>
      <c r="AM2717" s="8">
        <v>2.6485417253751999E-3</v>
      </c>
    </row>
    <row r="2718" spans="1:39" x14ac:dyDescent="0.3">
      <c r="A2718" s="4">
        <v>20200407</v>
      </c>
      <c r="B2718" s="4" t="s">
        <v>1771</v>
      </c>
      <c r="C2718" s="4">
        <v>2040</v>
      </c>
      <c r="D2718" s="4">
        <v>2395</v>
      </c>
      <c r="E2718" s="4">
        <v>2015</v>
      </c>
      <c r="F2718" s="4">
        <v>2250</v>
      </c>
      <c r="G2718" s="4">
        <v>265</v>
      </c>
      <c r="H2718" s="4">
        <v>878308</v>
      </c>
      <c r="I2718" s="4">
        <v>0.13350000000000001</v>
      </c>
      <c r="J2718" s="4">
        <v>2.267227337613225</v>
      </c>
      <c r="K2718" s="4">
        <v>1.095779220779221</v>
      </c>
      <c r="L2718" s="4">
        <v>1.133501259445844</v>
      </c>
      <c r="M2718" s="4">
        <v>1.18514616802739</v>
      </c>
      <c r="N2718" s="4">
        <v>1.2364335760406651</v>
      </c>
      <c r="O2718" s="4">
        <v>0.92681587257998088</v>
      </c>
      <c r="P2718" s="4">
        <v>0.82595328775294818</v>
      </c>
      <c r="Q2718" s="4">
        <v>2250</v>
      </c>
      <c r="R2718" s="4">
        <v>2255</v>
      </c>
      <c r="S2718" s="4">
        <v>2100</v>
      </c>
      <c r="T2718" s="4">
        <v>2180</v>
      </c>
      <c r="U2718" s="7">
        <v>0</v>
      </c>
      <c r="V2718" s="7">
        <v>2.2222222222222222E-3</v>
      </c>
      <c r="W2718" s="7">
        <v>-6.6666666666666666E-2</v>
      </c>
      <c r="X2718" s="4">
        <v>-5.4265695837340172E-2</v>
      </c>
      <c r="Y2718" s="4">
        <v>-3.111111111111111E-2</v>
      </c>
      <c r="Z2718" s="7">
        <v>-3.3911111111111107E-2</v>
      </c>
      <c r="AA2718" s="7">
        <v>-3.3911111111111107E-2</v>
      </c>
      <c r="AB2718" s="4">
        <v>2.7707808564231742E-2</v>
      </c>
      <c r="AC2718" s="4">
        <v>6.4444444444444443E-2</v>
      </c>
      <c r="AD2718" s="4">
        <v>1.225490196078431E-2</v>
      </c>
      <c r="AE2718" s="4">
        <v>3.450013944481324</v>
      </c>
      <c r="AF2718" s="4">
        <v>0.82089069236186185</v>
      </c>
      <c r="AG2718" s="4">
        <v>1.6474567732896841</v>
      </c>
      <c r="AH2718" s="4">
        <v>0.61119278646121233</v>
      </c>
      <c r="AI2718" s="4">
        <v>0.1029411764705882</v>
      </c>
      <c r="AJ2718" s="4">
        <v>2570</v>
      </c>
      <c r="AK2718" s="4">
        <v>2100</v>
      </c>
      <c r="AL2718" s="4">
        <v>2315</v>
      </c>
      <c r="AM2718" s="8">
        <v>1.6225446957428301E-2</v>
      </c>
    </row>
    <row r="2719" spans="1:39" x14ac:dyDescent="0.3">
      <c r="A2719" s="4">
        <v>20200410</v>
      </c>
      <c r="B2719" s="4" t="s">
        <v>1771</v>
      </c>
      <c r="C2719" s="4">
        <v>2230</v>
      </c>
      <c r="D2719" s="4">
        <v>2570</v>
      </c>
      <c r="E2719" s="4">
        <v>2215</v>
      </c>
      <c r="F2719" s="4">
        <v>2390</v>
      </c>
      <c r="G2719" s="4">
        <v>190</v>
      </c>
      <c r="H2719" s="4">
        <v>1198468</v>
      </c>
      <c r="I2719" s="4">
        <v>8.6360000000000006E-2</v>
      </c>
      <c r="J2719" s="4">
        <v>2.7743066189524122</v>
      </c>
      <c r="K2719" s="4">
        <v>1.059084194977844</v>
      </c>
      <c r="L2719" s="4">
        <v>1.085870059064062</v>
      </c>
      <c r="M2719" s="4">
        <v>1.1738703339882119</v>
      </c>
      <c r="N2719" s="4">
        <v>1.2913683641766851</v>
      </c>
      <c r="O2719" s="4">
        <v>0.99576418304284431</v>
      </c>
      <c r="P2719" s="4">
        <v>0.8864711155070627</v>
      </c>
      <c r="Q2719" s="4">
        <v>2410</v>
      </c>
      <c r="R2719" s="4">
        <v>2410</v>
      </c>
      <c r="S2719" s="4">
        <v>2280</v>
      </c>
      <c r="T2719" s="4">
        <v>2280</v>
      </c>
      <c r="U2719" s="7">
        <v>8.368200836820083E-3</v>
      </c>
      <c r="V2719" s="7">
        <v>8.368200836820083E-3</v>
      </c>
      <c r="W2719" s="7">
        <v>-4.6025104602510462E-2</v>
      </c>
      <c r="X2719" s="4">
        <v>1.229231392678644E-2</v>
      </c>
      <c r="Y2719" s="4">
        <v>-4.6025104602510462E-2</v>
      </c>
      <c r="Z2719" s="7">
        <v>-4.8825104602510459E-2</v>
      </c>
      <c r="AA2719" s="7">
        <v>-4.8825104602510459E-2</v>
      </c>
      <c r="AB2719" s="4">
        <v>1.3636363636363639E-2</v>
      </c>
      <c r="AC2719" s="4">
        <v>7.5313807531380755E-2</v>
      </c>
      <c r="AD2719" s="4">
        <v>6.7264573991031393E-3</v>
      </c>
      <c r="AE2719" s="4">
        <v>6.180441744493665</v>
      </c>
      <c r="AF2719" s="4">
        <v>0.89714481590522177</v>
      </c>
      <c r="AG2719" s="4">
        <v>1.7231520752788201</v>
      </c>
      <c r="AH2719" s="4">
        <v>0.53431541626529166</v>
      </c>
      <c r="AI2719" s="4">
        <v>7.1748878923766815E-2</v>
      </c>
      <c r="AJ2719" s="4">
        <v>2460</v>
      </c>
      <c r="AK2719" s="4">
        <v>2210</v>
      </c>
      <c r="AL2719" s="4">
        <v>2435</v>
      </c>
      <c r="AM2719" s="8">
        <v>-7.6142543752363298E-3</v>
      </c>
    </row>
    <row r="2720" spans="1:39" x14ac:dyDescent="0.3">
      <c r="A2720" s="4">
        <v>20200716</v>
      </c>
      <c r="B2720" s="4" t="s">
        <v>1771</v>
      </c>
      <c r="C2720" s="4">
        <v>2375</v>
      </c>
      <c r="D2720" s="4">
        <v>2700</v>
      </c>
      <c r="E2720" s="4">
        <v>2360</v>
      </c>
      <c r="F2720" s="4">
        <v>2530</v>
      </c>
      <c r="G2720" s="4">
        <v>185</v>
      </c>
      <c r="H2720" s="4">
        <v>881057</v>
      </c>
      <c r="I2720" s="4">
        <v>7.8890000000000002E-2</v>
      </c>
      <c r="J2720" s="4">
        <v>4.5526544236950084</v>
      </c>
      <c r="K2720" s="4">
        <v>1.054899235580264</v>
      </c>
      <c r="L2720" s="4">
        <v>1.0563674321503129</v>
      </c>
      <c r="M2720" s="4">
        <v>1.0539470943553431</v>
      </c>
      <c r="N2720" s="4">
        <v>1.03965481816314</v>
      </c>
      <c r="O2720" s="4">
        <v>0.9979291983039148</v>
      </c>
      <c r="P2720" s="4">
        <v>1.034923556782738</v>
      </c>
      <c r="Q2720" s="4">
        <v>2535</v>
      </c>
      <c r="R2720" s="4">
        <v>2630</v>
      </c>
      <c r="S2720" s="4">
        <v>2420</v>
      </c>
      <c r="T2720" s="4">
        <v>2485</v>
      </c>
      <c r="U2720" s="7">
        <v>1.976284584980237E-3</v>
      </c>
      <c r="V2720" s="7">
        <v>3.9525691699604744E-2</v>
      </c>
      <c r="W2720" s="7">
        <v>-4.3478260869565216E-2</v>
      </c>
      <c r="X2720" s="4">
        <v>-7.4994863365522909E-3</v>
      </c>
      <c r="Y2720" s="4">
        <v>-1.7786561264822139E-2</v>
      </c>
      <c r="Z2720" s="7">
        <v>-2.058656126482214E-2</v>
      </c>
      <c r="AA2720" s="7">
        <v>-2.058656126482214E-2</v>
      </c>
      <c r="AB2720" s="4">
        <v>1.279317697228145E-2</v>
      </c>
      <c r="AC2720" s="4">
        <v>6.7193675889328064E-2</v>
      </c>
      <c r="AD2720" s="4">
        <v>6.3157894736842104E-3</v>
      </c>
      <c r="AE2720" s="4">
        <v>6.6778614035486639</v>
      </c>
      <c r="AF2720" s="4">
        <v>0.93198224364516014</v>
      </c>
      <c r="AG2720" s="4">
        <v>1.111425450615791</v>
      </c>
      <c r="AH2720" s="4">
        <v>0.17323635870160409</v>
      </c>
      <c r="AI2720" s="4">
        <v>6.5263157894736842E-2</v>
      </c>
      <c r="AJ2720" s="4">
        <v>2920</v>
      </c>
      <c r="AK2720" s="4">
        <v>2420</v>
      </c>
      <c r="AL2720" s="4">
        <v>2510</v>
      </c>
      <c r="AM2720" s="8">
        <v>-7.9611920459143996E-3</v>
      </c>
    </row>
    <row r="2721" spans="1:39" x14ac:dyDescent="0.3">
      <c r="A2721" s="4">
        <v>20191107</v>
      </c>
      <c r="B2721" s="4" t="s">
        <v>1772</v>
      </c>
      <c r="C2721" s="4">
        <v>3250</v>
      </c>
      <c r="D2721" s="4">
        <v>3810</v>
      </c>
      <c r="E2721" s="4">
        <v>3200</v>
      </c>
      <c r="F2721" s="4">
        <v>3460</v>
      </c>
      <c r="G2721" s="4">
        <v>385</v>
      </c>
      <c r="H2721" s="4">
        <v>7575574</v>
      </c>
      <c r="I2721" s="4">
        <v>0.12520000000000001</v>
      </c>
      <c r="J2721" s="4">
        <v>9.0885668014232035</v>
      </c>
      <c r="K2721" s="4">
        <v>1.0818134445023451</v>
      </c>
      <c r="L2721" s="4">
        <v>1.108974358974359</v>
      </c>
      <c r="M2721" s="4">
        <v>1.1495016611295681</v>
      </c>
      <c r="N2721" s="4">
        <v>1.1462647010104361</v>
      </c>
      <c r="O2721" s="4">
        <v>1.13115022067237</v>
      </c>
      <c r="P2721" s="4">
        <v>1.0370925440239791</v>
      </c>
      <c r="Q2721" s="4">
        <v>3595</v>
      </c>
      <c r="R2721" s="4">
        <v>3605</v>
      </c>
      <c r="S2721" s="4">
        <v>3505</v>
      </c>
      <c r="T2721" s="4">
        <v>3505</v>
      </c>
      <c r="U2721" s="7">
        <v>3.9017341040462429E-2</v>
      </c>
      <c r="V2721" s="7">
        <v>4.1907514450867052E-2</v>
      </c>
      <c r="W2721" s="7">
        <v>1.300578034682081E-2</v>
      </c>
      <c r="X2721" s="4">
        <v>1.084975981447754E-2</v>
      </c>
      <c r="Y2721" s="4">
        <v>1.300578034682081E-2</v>
      </c>
      <c r="Z2721" s="7">
        <v>3.7200000000000004E-2</v>
      </c>
      <c r="AA2721" s="7">
        <v>3.6217341040462432E-2</v>
      </c>
      <c r="AB2721" s="4">
        <v>5.6910569105691047E-2</v>
      </c>
      <c r="AC2721" s="4">
        <v>0.1011560693641619</v>
      </c>
      <c r="AD2721" s="4">
        <v>1.5384615384615391E-2</v>
      </c>
      <c r="AE2721" s="4">
        <v>106.6111345661291</v>
      </c>
      <c r="AF2721" s="4">
        <v>1.0683570740803101</v>
      </c>
      <c r="AG2721" s="4">
        <v>1.221298993437002</v>
      </c>
      <c r="AH2721" s="4">
        <v>0.11721632656077879</v>
      </c>
      <c r="AI2721" s="4">
        <v>6.4615384615384616E-2</v>
      </c>
      <c r="AJ2721" s="4">
        <v>3990</v>
      </c>
      <c r="AK2721" s="4">
        <v>3465</v>
      </c>
      <c r="AL2721" s="4">
        <v>3925</v>
      </c>
      <c r="AM2721" s="8">
        <v>-5.2711740575346498E-3</v>
      </c>
    </row>
    <row r="2722" spans="1:39" x14ac:dyDescent="0.3">
      <c r="A2722" s="4">
        <v>20191119</v>
      </c>
      <c r="B2722" s="4" t="s">
        <v>1772</v>
      </c>
      <c r="C2722" s="4">
        <v>3735</v>
      </c>
      <c r="D2722" s="4">
        <v>4780</v>
      </c>
      <c r="E2722" s="4">
        <v>3735</v>
      </c>
      <c r="F2722" s="4">
        <v>4205</v>
      </c>
      <c r="G2722" s="4">
        <v>465</v>
      </c>
      <c r="H2722" s="4">
        <v>11437311</v>
      </c>
      <c r="I2722" s="4">
        <v>0.12433</v>
      </c>
      <c r="J2722" s="4">
        <v>3.9458490500032468</v>
      </c>
      <c r="K2722" s="4">
        <v>1.0713375796178339</v>
      </c>
      <c r="L2722" s="4">
        <v>1.080421377183967</v>
      </c>
      <c r="M2722" s="4">
        <v>1.1468703122869219</v>
      </c>
      <c r="N2722" s="4">
        <v>1.2718336483931949</v>
      </c>
      <c r="O2722" s="4">
        <v>1.327999578914125</v>
      </c>
      <c r="P2722" s="4">
        <v>1.2529019602974589</v>
      </c>
      <c r="Q2722" s="4">
        <v>4220</v>
      </c>
      <c r="R2722" s="4">
        <v>5140</v>
      </c>
      <c r="S2722" s="4">
        <v>4215</v>
      </c>
      <c r="T2722" s="4">
        <v>4715</v>
      </c>
      <c r="U2722" s="7">
        <v>3.5671819262782403E-3</v>
      </c>
      <c r="V2722" s="7">
        <v>0.22235434007134364</v>
      </c>
      <c r="W2722" s="7">
        <v>2.3781212841854932E-3</v>
      </c>
      <c r="X2722" s="4">
        <v>5.2476370510396983E-2</v>
      </c>
      <c r="Y2722" s="4">
        <v>0.12128418549346021</v>
      </c>
      <c r="Z2722" s="7">
        <v>3.7200000000000004E-2</v>
      </c>
      <c r="AA2722" s="7">
        <v>3.7200000000000004E-2</v>
      </c>
      <c r="AB2722" s="4">
        <v>0</v>
      </c>
      <c r="AC2722" s="4">
        <v>0.13674197384066589</v>
      </c>
      <c r="AD2722" s="4">
        <v>0</v>
      </c>
      <c r="AE2722" s="4">
        <v>44.941377792796693</v>
      </c>
      <c r="AF2722" s="4">
        <v>1.086038372938178</v>
      </c>
      <c r="AG2722" s="4">
        <v>1.640146025738348</v>
      </c>
      <c r="AH2722" s="4">
        <v>0.31107596847149072</v>
      </c>
      <c r="AI2722" s="4">
        <v>0.12583668005354751</v>
      </c>
      <c r="AJ2722" s="4">
        <v>5140</v>
      </c>
      <c r="AK2722" s="4">
        <v>4215</v>
      </c>
      <c r="AL2722" s="4">
        <v>4800</v>
      </c>
      <c r="AM2722" s="8">
        <v>-1.0174200922236001E-2</v>
      </c>
    </row>
    <row r="2723" spans="1:39" x14ac:dyDescent="0.3">
      <c r="A2723" s="4">
        <v>20191120</v>
      </c>
      <c r="B2723" s="4" t="s">
        <v>1772</v>
      </c>
      <c r="C2723" s="4">
        <v>4220</v>
      </c>
      <c r="D2723" s="4">
        <v>5140</v>
      </c>
      <c r="E2723" s="4">
        <v>4215</v>
      </c>
      <c r="F2723" s="4">
        <v>4715</v>
      </c>
      <c r="G2723" s="4">
        <v>510</v>
      </c>
      <c r="H2723" s="4">
        <v>11211931</v>
      </c>
      <c r="I2723" s="4">
        <v>0.12128</v>
      </c>
      <c r="J2723" s="4">
        <v>2.7941427111440502</v>
      </c>
      <c r="K2723" s="4">
        <v>1.1172985781990521</v>
      </c>
      <c r="L2723" s="4">
        <v>1.1547881459711</v>
      </c>
      <c r="M2723" s="4">
        <v>1.2309098028977941</v>
      </c>
      <c r="N2723" s="4">
        <v>1.3889093453126149</v>
      </c>
      <c r="O2723" s="4">
        <v>1.47624390116628</v>
      </c>
      <c r="P2723" s="4">
        <v>1.40209149031075</v>
      </c>
      <c r="Q2723" s="4">
        <v>4650</v>
      </c>
      <c r="R2723" s="4">
        <v>4835</v>
      </c>
      <c r="S2723" s="4">
        <v>4605</v>
      </c>
      <c r="T2723" s="4">
        <v>4715</v>
      </c>
      <c r="U2723" s="7">
        <v>-1.3785790031813362E-2</v>
      </c>
      <c r="V2723" s="7">
        <v>2.5450689289501591E-2</v>
      </c>
      <c r="W2723" s="7">
        <v>-2.3329798515376459E-2</v>
      </c>
      <c r="X2723" s="4">
        <v>6.443773473746213E-2</v>
      </c>
      <c r="Y2723" s="4">
        <v>0</v>
      </c>
      <c r="Z2723" s="7">
        <v>-2.8E-3</v>
      </c>
      <c r="AA2723" s="7">
        <v>-2.8E-3</v>
      </c>
      <c r="AB2723" s="4">
        <v>3.5671819262782399E-3</v>
      </c>
      <c r="AC2723" s="4">
        <v>9.0137857900318127E-2</v>
      </c>
      <c r="AD2723" s="4">
        <v>1.1848341232227489E-3</v>
      </c>
      <c r="AE2723" s="4">
        <v>0.98029431918044374</v>
      </c>
      <c r="AF2723" s="4">
        <v>1.1545546848176931</v>
      </c>
      <c r="AG2723" s="4">
        <v>1.9129022554249679</v>
      </c>
      <c r="AH2723" s="4">
        <v>0.34336894393407108</v>
      </c>
      <c r="AI2723" s="4">
        <v>0.11729857819905209</v>
      </c>
      <c r="AJ2723" s="4">
        <v>5270</v>
      </c>
      <c r="AK2723" s="4">
        <v>4505</v>
      </c>
      <c r="AL2723" s="4">
        <v>5250</v>
      </c>
      <c r="AM2723" s="8">
        <v>-1.91085685835078E-2</v>
      </c>
    </row>
    <row r="2724" spans="1:39" x14ac:dyDescent="0.3">
      <c r="A2724" s="4">
        <v>20191127</v>
      </c>
      <c r="B2724" s="4" t="s">
        <v>1772</v>
      </c>
      <c r="C2724" s="4">
        <v>4840</v>
      </c>
      <c r="D2724" s="4">
        <v>5270</v>
      </c>
      <c r="E2724" s="4">
        <v>4770</v>
      </c>
      <c r="F2724" s="4">
        <v>5250</v>
      </c>
      <c r="G2724" s="4">
        <v>450</v>
      </c>
      <c r="H2724" s="4">
        <v>4962703</v>
      </c>
      <c r="I2724" s="4">
        <v>9.375E-2</v>
      </c>
      <c r="J2724" s="4">
        <v>1.382338913130245</v>
      </c>
      <c r="K2724" s="4">
        <v>1.060606060606061</v>
      </c>
      <c r="L2724" s="4">
        <v>1.080024686278543</v>
      </c>
      <c r="M2724" s="4">
        <v>1.17397137745975</v>
      </c>
      <c r="N2724" s="4">
        <v>1.352134440795828</v>
      </c>
      <c r="O2724" s="4">
        <v>1.5654507504224231</v>
      </c>
      <c r="P2724" s="4">
        <v>1.543814938247402</v>
      </c>
      <c r="Q2724" s="4">
        <v>5180</v>
      </c>
      <c r="R2724" s="4">
        <v>5220</v>
      </c>
      <c r="S2724" s="4">
        <v>4885</v>
      </c>
      <c r="T2724" s="4">
        <v>5000</v>
      </c>
      <c r="U2724" s="7">
        <v>-1.3333333333333334E-2</v>
      </c>
      <c r="V2724" s="7">
        <v>-5.7142857142857143E-3</v>
      </c>
      <c r="W2724" s="7">
        <v>-6.9523809523809529E-2</v>
      </c>
      <c r="X2724" s="4">
        <v>0.1029553795634536</v>
      </c>
      <c r="Y2724" s="4">
        <v>-4.7619047619047623E-2</v>
      </c>
      <c r="Z2724" s="7">
        <v>-5.041904761904762E-2</v>
      </c>
      <c r="AA2724" s="7">
        <v>-5.041904761904762E-2</v>
      </c>
      <c r="AB2724" s="4">
        <v>0</v>
      </c>
      <c r="AC2724" s="4">
        <v>3.80952380952381E-3</v>
      </c>
      <c r="AD2724" s="4">
        <v>1.4462809917355371E-2</v>
      </c>
      <c r="AE2724" s="4">
        <v>4.5094820191475904</v>
      </c>
      <c r="AF2724" s="4">
        <v>1.074951494081628</v>
      </c>
      <c r="AG2724" s="4">
        <v>2.3083091782548388</v>
      </c>
      <c r="AH2724" s="4">
        <v>0.49705700408114473</v>
      </c>
      <c r="AI2724" s="4">
        <v>8.4710743801652888E-2</v>
      </c>
      <c r="AJ2724" s="4">
        <v>5220</v>
      </c>
      <c r="AK2724" s="4">
        <v>4370</v>
      </c>
      <c r="AL2724" s="4">
        <v>4640</v>
      </c>
      <c r="AM2724" s="8">
        <v>-6.4457706779939899E-3</v>
      </c>
    </row>
    <row r="2725" spans="1:39" x14ac:dyDescent="0.3">
      <c r="A2725" s="4">
        <v>20200330</v>
      </c>
      <c r="B2725" s="4" t="s">
        <v>1772</v>
      </c>
      <c r="C2725" s="4">
        <v>2545</v>
      </c>
      <c r="D2725" s="4">
        <v>2920</v>
      </c>
      <c r="E2725" s="4">
        <v>2480</v>
      </c>
      <c r="F2725" s="4">
        <v>2865</v>
      </c>
      <c r="G2725" s="4">
        <v>250</v>
      </c>
      <c r="H2725" s="4">
        <v>648337</v>
      </c>
      <c r="I2725" s="4">
        <v>9.5600000000000004E-2</v>
      </c>
      <c r="J2725" s="4">
        <v>1.1655758556372049</v>
      </c>
      <c r="K2725" s="4">
        <v>1.073703935040599</v>
      </c>
      <c r="L2725" s="4">
        <v>1.124852767962309</v>
      </c>
      <c r="M2725" s="4">
        <v>1.194994786235662</v>
      </c>
      <c r="N2725" s="4">
        <v>0.95380774032459426</v>
      </c>
      <c r="O2725" s="4">
        <v>0.71592186914330924</v>
      </c>
      <c r="P2725" s="4">
        <v>0.72318808569715709</v>
      </c>
      <c r="Q2725" s="4">
        <v>2930</v>
      </c>
      <c r="R2725" s="4">
        <v>3145</v>
      </c>
      <c r="S2725" s="4">
        <v>2865</v>
      </c>
      <c r="T2725" s="4">
        <v>2995</v>
      </c>
      <c r="U2725" s="7">
        <v>2.2687609075043629E-2</v>
      </c>
      <c r="V2725" s="7">
        <v>9.7731239092495634E-2</v>
      </c>
      <c r="W2725" s="7">
        <v>0</v>
      </c>
      <c r="X2725" s="4">
        <v>-9.271743653766111E-2</v>
      </c>
      <c r="Y2725" s="4">
        <v>4.5375218150087257E-2</v>
      </c>
      <c r="Z2725" s="7">
        <v>3.7200000000000004E-2</v>
      </c>
      <c r="AA2725" s="7">
        <v>1.9887609075043628E-2</v>
      </c>
      <c r="AB2725" s="4">
        <v>0</v>
      </c>
      <c r="AC2725" s="4">
        <v>1.9197207678883069E-2</v>
      </c>
      <c r="AD2725" s="4">
        <v>2.554027504911591E-2</v>
      </c>
      <c r="AE2725" s="4">
        <v>1.875551814116027</v>
      </c>
      <c r="AF2725" s="4">
        <v>0.58364943238952682</v>
      </c>
      <c r="AG2725" s="4">
        <v>1.5100951742492921</v>
      </c>
      <c r="AH2725" s="4">
        <v>1.05114735622916</v>
      </c>
      <c r="AI2725" s="4">
        <v>0.1257367387033399</v>
      </c>
      <c r="AJ2725" s="4">
        <v>3465</v>
      </c>
      <c r="AK2725" s="4">
        <v>2865</v>
      </c>
      <c r="AL2725" s="4">
        <v>3290</v>
      </c>
      <c r="AM2725" s="8">
        <v>3.6876233674704197E-2</v>
      </c>
    </row>
    <row r="2726" spans="1:39" x14ac:dyDescent="0.3">
      <c r="A2726" s="4">
        <v>20200730</v>
      </c>
      <c r="B2726" s="4" t="s">
        <v>1772</v>
      </c>
      <c r="C2726" s="4">
        <v>4370</v>
      </c>
      <c r="D2726" s="4">
        <v>5320</v>
      </c>
      <c r="E2726" s="4">
        <v>4285</v>
      </c>
      <c r="F2726" s="4">
        <v>4740</v>
      </c>
      <c r="G2726" s="4">
        <v>430</v>
      </c>
      <c r="H2726" s="4">
        <v>14054124</v>
      </c>
      <c r="I2726" s="4">
        <v>9.9769999999999998E-2</v>
      </c>
      <c r="J2726" s="4">
        <v>8.7698456254962007</v>
      </c>
      <c r="K2726" s="4">
        <v>1.065168539325843</v>
      </c>
      <c r="L2726" s="4">
        <v>1.0797266514806381</v>
      </c>
      <c r="M2726" s="4">
        <v>1.092921374221812</v>
      </c>
      <c r="N2726" s="4">
        <v>1.092921374221812</v>
      </c>
      <c r="O2726" s="4">
        <v>1.114245416078985</v>
      </c>
      <c r="P2726" s="4">
        <v>1.199924055439529</v>
      </c>
      <c r="Q2726" s="4">
        <v>4705</v>
      </c>
      <c r="R2726" s="4">
        <v>4905</v>
      </c>
      <c r="S2726" s="4">
        <v>4620</v>
      </c>
      <c r="T2726" s="4">
        <v>4740</v>
      </c>
      <c r="U2726" s="7">
        <v>-7.3839662447257384E-3</v>
      </c>
      <c r="V2726" s="7">
        <v>3.4810126582278479E-2</v>
      </c>
      <c r="W2726" s="7">
        <v>-2.5316455696202531E-2</v>
      </c>
      <c r="X2726" s="4">
        <v>1.0433479363615611E-2</v>
      </c>
      <c r="Y2726" s="4">
        <v>0</v>
      </c>
      <c r="Z2726" s="7">
        <v>-2.8E-3</v>
      </c>
      <c r="AA2726" s="7">
        <v>-2.8E-3</v>
      </c>
      <c r="AB2726" s="4">
        <v>1.3921113689095131E-2</v>
      </c>
      <c r="AC2726" s="4">
        <v>0.1223628691983122</v>
      </c>
      <c r="AD2726" s="4">
        <v>1.9450800915331811E-2</v>
      </c>
      <c r="AE2726" s="4">
        <v>92.033869003182602</v>
      </c>
      <c r="AF2726" s="4">
        <v>1.050614327761427</v>
      </c>
      <c r="AG2726" s="4">
        <v>1.177536206540585</v>
      </c>
      <c r="AH2726" s="4">
        <v>0.10259327730407</v>
      </c>
      <c r="AI2726" s="4">
        <v>8.4668192219679639E-2</v>
      </c>
      <c r="AJ2726" s="4">
        <v>4905</v>
      </c>
      <c r="AK2726" s="4">
        <v>4490</v>
      </c>
      <c r="AL2726" s="4">
        <v>4505</v>
      </c>
      <c r="AM2726" s="8">
        <v>6.9256358439552801E-3</v>
      </c>
    </row>
    <row r="2727" spans="1:39" x14ac:dyDescent="0.3">
      <c r="A2727" s="4">
        <v>20201016</v>
      </c>
      <c r="B2727" s="4" t="s">
        <v>1772</v>
      </c>
      <c r="C2727" s="4">
        <v>5370</v>
      </c>
      <c r="D2727" s="4">
        <v>6950</v>
      </c>
      <c r="E2727" s="4">
        <v>5170</v>
      </c>
      <c r="F2727" s="4">
        <v>6060</v>
      </c>
      <c r="G2727" s="4">
        <v>690</v>
      </c>
      <c r="H2727" s="4">
        <v>34102096</v>
      </c>
      <c r="I2727" s="4">
        <v>0.12848999999999999</v>
      </c>
      <c r="J2727" s="4">
        <v>8.1548226821275467</v>
      </c>
      <c r="K2727" s="4">
        <v>1.071302298173247</v>
      </c>
      <c r="L2727" s="4">
        <v>1.075612353567625</v>
      </c>
      <c r="M2727" s="4">
        <v>1.10201854882706</v>
      </c>
      <c r="N2727" s="4">
        <v>1.110958339062285</v>
      </c>
      <c r="O2727" s="4">
        <v>1.235725938009788</v>
      </c>
      <c r="P2727" s="4">
        <v>1.329785775022629</v>
      </c>
      <c r="Q2727" s="4">
        <v>0</v>
      </c>
      <c r="R2727" s="4">
        <v>0</v>
      </c>
      <c r="S2727" s="4">
        <v>0</v>
      </c>
      <c r="T2727" s="4">
        <v>0</v>
      </c>
      <c r="U2727" s="7">
        <v>0</v>
      </c>
      <c r="V2727" s="7">
        <v>0</v>
      </c>
      <c r="W2727" s="7">
        <v>0</v>
      </c>
      <c r="X2727" s="4">
        <v>-1.7049360648975661E-2</v>
      </c>
      <c r="Y2727" s="4">
        <v>0</v>
      </c>
      <c r="Z2727" s="7">
        <v>-2.8E-3</v>
      </c>
      <c r="AA2727" s="7">
        <v>-2.8E-3</v>
      </c>
      <c r="AB2727" s="4">
        <v>0</v>
      </c>
      <c r="AC2727" s="4">
        <v>0.14686468646864689</v>
      </c>
      <c r="AD2727" s="4">
        <v>3.7243947858473E-2</v>
      </c>
      <c r="AE2727" s="4">
        <v>82.641295813421465</v>
      </c>
      <c r="AF2727" s="4">
        <v>0.9247310408494146</v>
      </c>
      <c r="AG2727" s="4">
        <v>1.3655589686094509</v>
      </c>
      <c r="AH2727" s="4">
        <v>0.3490946600259896</v>
      </c>
      <c r="AI2727" s="4">
        <v>0.12849162011173179</v>
      </c>
      <c r="AJ2727" s="4">
        <v>0</v>
      </c>
      <c r="AK2727" s="4">
        <v>0</v>
      </c>
      <c r="AL2727" s="4">
        <v>0</v>
      </c>
      <c r="AM2727" s="8">
        <v>-1.2552697692639701E-2</v>
      </c>
    </row>
    <row r="2728" spans="1:39" x14ac:dyDescent="0.3">
      <c r="A2728" s="4">
        <v>20200326</v>
      </c>
      <c r="B2728" s="4" t="s">
        <v>1773</v>
      </c>
      <c r="C2728" s="4">
        <v>2010</v>
      </c>
      <c r="D2728" s="4">
        <v>2125</v>
      </c>
      <c r="E2728" s="4">
        <v>1960</v>
      </c>
      <c r="F2728" s="4">
        <v>2120</v>
      </c>
      <c r="G2728" s="4">
        <v>150</v>
      </c>
      <c r="H2728" s="4">
        <v>21262</v>
      </c>
      <c r="I2728" s="4">
        <v>7.6139999999999999E-2</v>
      </c>
      <c r="J2728" s="4">
        <v>1.138027746852788</v>
      </c>
      <c r="K2728" s="4">
        <v>1.067114093959731</v>
      </c>
      <c r="L2728" s="4">
        <v>1.103017689906348</v>
      </c>
      <c r="M2728" s="4">
        <v>1.0469135802469141</v>
      </c>
      <c r="N2728" s="4">
        <v>0.8999257136792953</v>
      </c>
      <c r="O2728" s="4">
        <v>0.77471222364334003</v>
      </c>
      <c r="P2728" s="4">
        <v>0.7464022180820632</v>
      </c>
      <c r="Q2728" s="4">
        <v>2120</v>
      </c>
      <c r="R2728" s="4">
        <v>2395</v>
      </c>
      <c r="S2728" s="4">
        <v>2075</v>
      </c>
      <c r="T2728" s="4">
        <v>2140</v>
      </c>
      <c r="U2728" s="7">
        <v>0</v>
      </c>
      <c r="V2728" s="7">
        <v>0.12971698113207547</v>
      </c>
      <c r="W2728" s="7">
        <v>-2.1226415094339621E-2</v>
      </c>
      <c r="X2728" s="4">
        <v>-7.6833280271675491E-2</v>
      </c>
      <c r="Y2728" s="4">
        <v>9.433962264150943E-3</v>
      </c>
      <c r="Z2728" s="7">
        <v>3.7200000000000004E-2</v>
      </c>
      <c r="AA2728" s="7">
        <v>3.7200000000000004E-2</v>
      </c>
      <c r="AB2728" s="4">
        <v>2.030456852791878E-2</v>
      </c>
      <c r="AC2728" s="4">
        <v>2.3584905660377362E-3</v>
      </c>
      <c r="AD2728" s="4">
        <v>2.4875621890547261E-2</v>
      </c>
      <c r="AE2728" s="4">
        <v>1.997932719413644</v>
      </c>
      <c r="AF2728" s="4">
        <v>0.66009330180778125</v>
      </c>
      <c r="AG2728" s="4">
        <v>1.14884425667732</v>
      </c>
      <c r="AH2728" s="4">
        <v>0.6444973494070132</v>
      </c>
      <c r="AI2728" s="4">
        <v>5.4726368159203981E-2</v>
      </c>
      <c r="AJ2728" s="4">
        <v>2395</v>
      </c>
      <c r="AK2728" s="4">
        <v>2025</v>
      </c>
      <c r="AL2728" s="4">
        <v>2320</v>
      </c>
      <c r="AM2728" s="8">
        <v>2.1614460980046799E-2</v>
      </c>
    </row>
    <row r="2729" spans="1:39" x14ac:dyDescent="0.3">
      <c r="A2729" s="4">
        <v>20200324</v>
      </c>
      <c r="B2729" s="4" t="s">
        <v>1774</v>
      </c>
      <c r="C2729" s="4">
        <v>2600</v>
      </c>
      <c r="D2729" s="4">
        <v>2950</v>
      </c>
      <c r="E2729" s="4">
        <v>2600</v>
      </c>
      <c r="F2729" s="4">
        <v>2835</v>
      </c>
      <c r="G2729" s="4">
        <v>240</v>
      </c>
      <c r="H2729" s="4">
        <v>671249</v>
      </c>
      <c r="I2729" s="4">
        <v>9.2490000000000003E-2</v>
      </c>
      <c r="J2729" s="4">
        <v>1.2925134046115021</v>
      </c>
      <c r="K2729" s="4">
        <v>1.1016839378238339</v>
      </c>
      <c r="L2729" s="4">
        <v>1.1380971497390611</v>
      </c>
      <c r="M2729" s="4">
        <v>0.89488636363636365</v>
      </c>
      <c r="N2729" s="4">
        <v>0.6470386853817186</v>
      </c>
      <c r="O2729" s="4">
        <v>0.51923076923076927</v>
      </c>
      <c r="P2729" s="4">
        <v>0.49215901857531402</v>
      </c>
      <c r="Q2729" s="4">
        <v>2940</v>
      </c>
      <c r="R2729" s="4">
        <v>3100</v>
      </c>
      <c r="S2729" s="4">
        <v>2835</v>
      </c>
      <c r="T2729" s="4">
        <v>3030</v>
      </c>
      <c r="U2729" s="7">
        <v>3.7037037037037035E-2</v>
      </c>
      <c r="V2729" s="7">
        <v>9.3474426807760136E-2</v>
      </c>
      <c r="W2729" s="7">
        <v>0</v>
      </c>
      <c r="X2729" s="4">
        <v>-0.1712883715622506</v>
      </c>
      <c r="Y2729" s="4">
        <v>6.8783068783068779E-2</v>
      </c>
      <c r="Z2729" s="7">
        <v>3.7200000000000004E-2</v>
      </c>
      <c r="AA2729" s="7">
        <v>3.4237037037037038E-2</v>
      </c>
      <c r="AB2729" s="4">
        <v>1.926782273603083E-3</v>
      </c>
      <c r="AC2729" s="4">
        <v>4.0564373897707229E-2</v>
      </c>
      <c r="AD2729" s="4">
        <v>0</v>
      </c>
      <c r="AE2729" s="4">
        <v>0.51089919915241977</v>
      </c>
      <c r="AF2729" s="4">
        <v>0.36757626764892581</v>
      </c>
      <c r="AG2729" s="4">
        <v>1.178313263456412</v>
      </c>
      <c r="AH2729" s="4">
        <v>1.8718530931693189</v>
      </c>
      <c r="AI2729" s="4">
        <v>9.0384615384615383E-2</v>
      </c>
      <c r="AJ2729" s="4">
        <v>4560</v>
      </c>
      <c r="AK2729" s="4">
        <v>2835</v>
      </c>
      <c r="AL2729" s="4">
        <v>4160</v>
      </c>
      <c r="AM2729" s="8">
        <v>8.2567153062924503E-2</v>
      </c>
    </row>
    <row r="2730" spans="1:39" x14ac:dyDescent="0.3">
      <c r="A2730" s="4">
        <v>20200326</v>
      </c>
      <c r="B2730" s="4" t="s">
        <v>1774</v>
      </c>
      <c r="C2730" s="4">
        <v>3030</v>
      </c>
      <c r="D2730" s="4">
        <v>3455</v>
      </c>
      <c r="E2730" s="4">
        <v>2900</v>
      </c>
      <c r="F2730" s="4">
        <v>3315</v>
      </c>
      <c r="G2730" s="4">
        <v>285</v>
      </c>
      <c r="H2730" s="4">
        <v>514972</v>
      </c>
      <c r="I2730" s="4">
        <v>9.4060000000000005E-2</v>
      </c>
      <c r="J2730" s="4">
        <v>0.93275266473851093</v>
      </c>
      <c r="K2730" s="4">
        <v>1.083333333333333</v>
      </c>
      <c r="L2730" s="4">
        <v>1.1784571631709919</v>
      </c>
      <c r="M2730" s="4">
        <v>1.140350877192982</v>
      </c>
      <c r="N2730" s="4">
        <v>0.80622605946373194</v>
      </c>
      <c r="O2730" s="4">
        <v>0.6171747730975099</v>
      </c>
      <c r="P2730" s="4">
        <v>0.58103104528624328</v>
      </c>
      <c r="Q2730" s="4">
        <v>3645</v>
      </c>
      <c r="R2730" s="4">
        <v>3645</v>
      </c>
      <c r="S2730" s="4">
        <v>3170</v>
      </c>
      <c r="T2730" s="4">
        <v>3470</v>
      </c>
      <c r="U2730" s="7">
        <v>9.9547511312217188E-2</v>
      </c>
      <c r="V2730" s="7">
        <v>9.9547511312217188E-2</v>
      </c>
      <c r="W2730" s="7">
        <v>-4.3740573152337855E-2</v>
      </c>
      <c r="X2730" s="4">
        <v>-0.14744330272998091</v>
      </c>
      <c r="Y2730" s="4">
        <v>4.6757164404223228E-2</v>
      </c>
      <c r="Z2730" s="7">
        <v>9.6747511312217191E-2</v>
      </c>
      <c r="AA2730" s="7">
        <v>9.6747511312217191E-2</v>
      </c>
      <c r="AB2730" s="4">
        <v>0</v>
      </c>
      <c r="AC2730" s="4">
        <v>4.2232277526395183E-2</v>
      </c>
      <c r="AD2730" s="4">
        <v>4.2904290429042903E-2</v>
      </c>
      <c r="AE2730" s="4">
        <v>1.267420597319814</v>
      </c>
      <c r="AF2730" s="4">
        <v>0.44384415701480029</v>
      </c>
      <c r="AG2730" s="4">
        <v>1.5256608523843269</v>
      </c>
      <c r="AH2730" s="4">
        <v>1.597589398411096</v>
      </c>
      <c r="AI2730" s="4">
        <v>9.405940594059406E-2</v>
      </c>
      <c r="AJ2730" s="4">
        <v>4560</v>
      </c>
      <c r="AK2730" s="4">
        <v>3170</v>
      </c>
      <c r="AL2730" s="4">
        <v>3930</v>
      </c>
      <c r="AM2730" s="8">
        <v>2.1614460980046799E-2</v>
      </c>
    </row>
    <row r="2731" spans="1:39" x14ac:dyDescent="0.3">
      <c r="A2731" s="4">
        <v>20200506</v>
      </c>
      <c r="B2731" s="4" t="s">
        <v>1774</v>
      </c>
      <c r="C2731" s="4">
        <v>3310</v>
      </c>
      <c r="D2731" s="4">
        <v>3535</v>
      </c>
      <c r="E2731" s="4">
        <v>3270</v>
      </c>
      <c r="F2731" s="4">
        <v>3535</v>
      </c>
      <c r="G2731" s="4">
        <v>245</v>
      </c>
      <c r="H2731" s="4">
        <v>368407</v>
      </c>
      <c r="I2731" s="4">
        <v>7.4469999999999995E-2</v>
      </c>
      <c r="J2731" s="4">
        <v>1.15315223386134</v>
      </c>
      <c r="K2731" s="4">
        <v>1.049480455220188</v>
      </c>
      <c r="L2731" s="4">
        <v>1.0721868365180469</v>
      </c>
      <c r="M2731" s="4">
        <v>1.0710498409331921</v>
      </c>
      <c r="N2731" s="4">
        <v>1.0343818580833939</v>
      </c>
      <c r="O2731" s="4">
        <v>0.79902053117347893</v>
      </c>
      <c r="P2731" s="4">
        <v>0.6896103262724953</v>
      </c>
      <c r="Q2731" s="4">
        <v>3560</v>
      </c>
      <c r="R2731" s="4">
        <v>3585</v>
      </c>
      <c r="S2731" s="4">
        <v>3440</v>
      </c>
      <c r="T2731" s="4">
        <v>3490</v>
      </c>
      <c r="U2731" s="7">
        <v>7.0721357850070717E-3</v>
      </c>
      <c r="V2731" s="7">
        <v>1.4144271570014143E-2</v>
      </c>
      <c r="W2731" s="7">
        <v>-2.6874115983026876E-2</v>
      </c>
      <c r="X2731" s="4">
        <v>-4.242867593269934E-2</v>
      </c>
      <c r="Y2731" s="4">
        <v>-1.272984441301273E-2</v>
      </c>
      <c r="Z2731" s="7">
        <v>-1.5529844413012731E-2</v>
      </c>
      <c r="AA2731" s="7">
        <v>-1.5529844413012731E-2</v>
      </c>
      <c r="AB2731" s="4">
        <v>6.0790273556231003E-3</v>
      </c>
      <c r="AC2731" s="4">
        <v>0</v>
      </c>
      <c r="AD2731" s="4">
        <v>1.2084592145015109E-2</v>
      </c>
      <c r="AE2731" s="4">
        <v>2.719011314237636</v>
      </c>
      <c r="AF2731" s="4">
        <v>0.83534248266929023</v>
      </c>
      <c r="AG2731" s="4">
        <v>1.37324069191133</v>
      </c>
      <c r="AH2731" s="4">
        <v>0.46890932101772442</v>
      </c>
      <c r="AI2731" s="4">
        <v>6.7975830815709973E-2</v>
      </c>
      <c r="AJ2731" s="4">
        <v>4360</v>
      </c>
      <c r="AK2731" s="4">
        <v>3440</v>
      </c>
      <c r="AL2731" s="4">
        <v>3625</v>
      </c>
      <c r="AM2731" s="8">
        <v>2.56889581686944E-2</v>
      </c>
    </row>
    <row r="2732" spans="1:39" x14ac:dyDescent="0.3">
      <c r="A2732" s="4">
        <v>20200916</v>
      </c>
      <c r="B2732" s="4" t="s">
        <v>1774</v>
      </c>
      <c r="C2732" s="4">
        <v>3855</v>
      </c>
      <c r="D2732" s="4">
        <v>4590</v>
      </c>
      <c r="E2732" s="4">
        <v>3850</v>
      </c>
      <c r="F2732" s="4">
        <v>4100</v>
      </c>
      <c r="G2732" s="4">
        <v>455</v>
      </c>
      <c r="H2732" s="4">
        <v>15394103</v>
      </c>
      <c r="I2732" s="4">
        <v>0.12483</v>
      </c>
      <c r="J2732" s="4">
        <v>8.9711159273247727</v>
      </c>
      <c r="K2732" s="4">
        <v>1.080368906455863</v>
      </c>
      <c r="L2732" s="4">
        <v>1.0977242302543511</v>
      </c>
      <c r="M2732" s="4">
        <v>1.127612761276128</v>
      </c>
      <c r="N2732" s="4">
        <v>1.159502262443439</v>
      </c>
      <c r="O2732" s="4">
        <v>1.1793470444412479</v>
      </c>
      <c r="P2732" s="4">
        <v>1.1607743214070849</v>
      </c>
      <c r="Q2732" s="4">
        <v>4075</v>
      </c>
      <c r="R2732" s="4">
        <v>4090</v>
      </c>
      <c r="S2732" s="4">
        <v>3740</v>
      </c>
      <c r="T2732" s="4">
        <v>3740</v>
      </c>
      <c r="U2732" s="7">
        <v>-6.0975609756097563E-3</v>
      </c>
      <c r="V2732" s="7">
        <v>-2.4390243902439024E-3</v>
      </c>
      <c r="W2732" s="7">
        <v>-8.7804878048780483E-2</v>
      </c>
      <c r="X2732" s="4">
        <v>1.449377828054286E-2</v>
      </c>
      <c r="Y2732" s="4">
        <v>-8.7804878048780483E-2</v>
      </c>
      <c r="Z2732" s="7">
        <v>-9.0604878048780479E-2</v>
      </c>
      <c r="AA2732" s="7">
        <v>-9.0604878048780479E-2</v>
      </c>
      <c r="AB2732" s="4">
        <v>5.7613168724279837E-2</v>
      </c>
      <c r="AC2732" s="4">
        <v>0.1195121951219512</v>
      </c>
      <c r="AD2732" s="4">
        <v>1.297016861219196E-3</v>
      </c>
      <c r="AE2732" s="4">
        <v>92.227199472785543</v>
      </c>
      <c r="AF2732" s="4">
        <v>1.08872178110814</v>
      </c>
      <c r="AG2732" s="4">
        <v>1.268649688901045</v>
      </c>
      <c r="AH2732" s="4">
        <v>0.130268646594427</v>
      </c>
      <c r="AI2732" s="4">
        <v>6.3553826199740593E-2</v>
      </c>
      <c r="AJ2732" s="4">
        <v>4090</v>
      </c>
      <c r="AK2732" s="4">
        <v>3405</v>
      </c>
      <c r="AL2732" s="4">
        <v>3490</v>
      </c>
      <c r="AM2732" s="8">
        <v>-3.53545456489829E-3</v>
      </c>
    </row>
    <row r="2733" spans="1:39" x14ac:dyDescent="0.3">
      <c r="A2733" s="4">
        <v>20200324</v>
      </c>
      <c r="B2733" s="4" t="s">
        <v>1775</v>
      </c>
      <c r="C2733" s="4">
        <v>1140</v>
      </c>
      <c r="D2733" s="4">
        <v>1245</v>
      </c>
      <c r="E2733" s="4">
        <v>1110</v>
      </c>
      <c r="F2733" s="4">
        <v>1240</v>
      </c>
      <c r="G2733" s="4">
        <v>145</v>
      </c>
      <c r="H2733" s="4">
        <v>372057</v>
      </c>
      <c r="I2733" s="4">
        <v>0.13242000000000001</v>
      </c>
      <c r="J2733" s="4">
        <v>0.48756723662232698</v>
      </c>
      <c r="K2733" s="4">
        <v>1.0568181818181821</v>
      </c>
      <c r="L2733" s="4">
        <v>1.0535259133389969</v>
      </c>
      <c r="M2733" s="4">
        <v>0.88539807211710109</v>
      </c>
      <c r="N2733" s="4">
        <v>0.69878839109608337</v>
      </c>
      <c r="O2733" s="4">
        <v>0.59334875189409042</v>
      </c>
      <c r="P2733" s="4">
        <v>0.6029417723570647</v>
      </c>
      <c r="Q2733" s="4">
        <v>1270</v>
      </c>
      <c r="R2733" s="4">
        <v>1330</v>
      </c>
      <c r="S2733" s="4">
        <v>1245</v>
      </c>
      <c r="T2733" s="4">
        <v>1330</v>
      </c>
      <c r="U2733" s="7">
        <v>2.4193548387096774E-2</v>
      </c>
      <c r="V2733" s="7">
        <v>7.2580645161290328E-2</v>
      </c>
      <c r="W2733" s="7">
        <v>4.0322580645161289E-3</v>
      </c>
      <c r="X2733" s="4">
        <v>-0.13369963369963361</v>
      </c>
      <c r="Y2733" s="4">
        <v>7.2580645161290328E-2</v>
      </c>
      <c r="Z2733" s="7">
        <v>3.7200000000000004E-2</v>
      </c>
      <c r="AA2733" s="7">
        <v>2.1393548387096773E-2</v>
      </c>
      <c r="AB2733" s="4">
        <v>3.6363636363636362E-2</v>
      </c>
      <c r="AC2733" s="4">
        <v>4.0322580645161289E-3</v>
      </c>
      <c r="AD2733" s="4">
        <v>2.6315789473684209E-2</v>
      </c>
      <c r="AE2733" s="4">
        <v>0.74562612979121656</v>
      </c>
      <c r="AF2733" s="4">
        <v>0.44674541824069441</v>
      </c>
      <c r="AG2733" s="4">
        <v>1.0604000744459621</v>
      </c>
      <c r="AH2733" s="4">
        <v>1.2953710210615479</v>
      </c>
      <c r="AI2733" s="4">
        <v>8.771929824561403E-2</v>
      </c>
      <c r="AJ2733" s="4">
        <v>1530</v>
      </c>
      <c r="AK2733" s="4">
        <v>1245</v>
      </c>
      <c r="AL2733" s="4">
        <v>1480</v>
      </c>
      <c r="AM2733" s="8">
        <v>8.2567153062924503E-2</v>
      </c>
    </row>
    <row r="2734" spans="1:39" x14ac:dyDescent="0.3">
      <c r="A2734" s="4">
        <v>20200325</v>
      </c>
      <c r="B2734" s="4" t="s">
        <v>1775</v>
      </c>
      <c r="C2734" s="4">
        <v>1270</v>
      </c>
      <c r="D2734" s="4">
        <v>1330</v>
      </c>
      <c r="E2734" s="4">
        <v>1245</v>
      </c>
      <c r="F2734" s="4">
        <v>1330</v>
      </c>
      <c r="G2734" s="4">
        <v>90</v>
      </c>
      <c r="H2734" s="4">
        <v>574176</v>
      </c>
      <c r="I2734" s="4">
        <v>7.2580000000000006E-2</v>
      </c>
      <c r="J2734" s="4">
        <v>0.7464411909237697</v>
      </c>
      <c r="K2734" s="4">
        <v>1.088676671214188</v>
      </c>
      <c r="L2734" s="4">
        <v>1.126164267569856</v>
      </c>
      <c r="M2734" s="4">
        <v>0.98737936154417227</v>
      </c>
      <c r="N2734" s="4">
        <v>0.77079107505070998</v>
      </c>
      <c r="O2734" s="4">
        <v>0.64101534259779902</v>
      </c>
      <c r="P2734" s="4">
        <v>0.64841147314536451</v>
      </c>
      <c r="Q2734" s="4">
        <v>1330</v>
      </c>
      <c r="R2734" s="4">
        <v>1440</v>
      </c>
      <c r="S2734" s="4">
        <v>1300</v>
      </c>
      <c r="T2734" s="4">
        <v>1395</v>
      </c>
      <c r="U2734" s="7">
        <v>0</v>
      </c>
      <c r="V2734" s="7">
        <v>8.2706766917293228E-2</v>
      </c>
      <c r="W2734" s="7">
        <v>-2.2556390977443608E-2</v>
      </c>
      <c r="X2734" s="4">
        <v>-0.12851347435525981</v>
      </c>
      <c r="Y2734" s="4">
        <v>4.8872180451127817E-2</v>
      </c>
      <c r="Z2734" s="7">
        <v>3.7200000000000004E-2</v>
      </c>
      <c r="AA2734" s="7">
        <v>3.7200000000000004E-2</v>
      </c>
      <c r="AB2734" s="4">
        <v>2.419354838709677E-2</v>
      </c>
      <c r="AC2734" s="4">
        <v>0</v>
      </c>
      <c r="AD2734" s="4">
        <v>1.968503937007874E-2</v>
      </c>
      <c r="AE2734" s="4">
        <v>1.5432474056394581</v>
      </c>
      <c r="AF2734" s="4">
        <v>0.48331829393768272</v>
      </c>
      <c r="AG2734" s="4">
        <v>1.1862393698845819</v>
      </c>
      <c r="AH2734" s="4">
        <v>1.226029719126112</v>
      </c>
      <c r="AI2734" s="4">
        <v>4.7244094488188983E-2</v>
      </c>
      <c r="AJ2734" s="4">
        <v>1545</v>
      </c>
      <c r="AK2734" s="4">
        <v>1300</v>
      </c>
      <c r="AL2734" s="4">
        <v>1465</v>
      </c>
      <c r="AM2734" s="8">
        <v>5.2622816628226002E-2</v>
      </c>
    </row>
    <row r="2735" spans="1:39" x14ac:dyDescent="0.3">
      <c r="A2735" s="4">
        <v>20200717</v>
      </c>
      <c r="B2735" s="4" t="s">
        <v>1775</v>
      </c>
      <c r="C2735" s="4">
        <v>1850</v>
      </c>
      <c r="D2735" s="4">
        <v>1990</v>
      </c>
      <c r="E2735" s="4">
        <v>1850</v>
      </c>
      <c r="F2735" s="4">
        <v>1990</v>
      </c>
      <c r="G2735" s="4">
        <v>170</v>
      </c>
      <c r="H2735" s="4">
        <v>2626819</v>
      </c>
      <c r="I2735" s="4">
        <v>9.3410000000000007E-2</v>
      </c>
      <c r="J2735" s="4">
        <v>5.6739898651713592</v>
      </c>
      <c r="K2735" s="4">
        <v>1.0547703180212009</v>
      </c>
      <c r="L2735" s="4">
        <v>1.071044133476857</v>
      </c>
      <c r="M2735" s="4">
        <v>1.0982339955849889</v>
      </c>
      <c r="N2735" s="4">
        <v>1.1418734758284319</v>
      </c>
      <c r="O2735" s="4">
        <v>1.1095623083356561</v>
      </c>
      <c r="P2735" s="4">
        <v>1.0775443900457999</v>
      </c>
      <c r="Q2735" s="4">
        <v>1990</v>
      </c>
      <c r="R2735" s="4">
        <v>2030</v>
      </c>
      <c r="S2735" s="4">
        <v>1930</v>
      </c>
      <c r="T2735" s="4">
        <v>1995</v>
      </c>
      <c r="U2735" s="7">
        <v>0</v>
      </c>
      <c r="V2735" s="7">
        <v>2.0100502512562814E-2</v>
      </c>
      <c r="W2735" s="7">
        <v>-3.015075376884422E-2</v>
      </c>
      <c r="X2735" s="4">
        <v>1.6210012910629751E-2</v>
      </c>
      <c r="Y2735" s="4">
        <v>2.5125628140703518E-3</v>
      </c>
      <c r="Z2735" s="7">
        <v>-2.8743718592964818E-4</v>
      </c>
      <c r="AA2735" s="7">
        <v>-2.8743718592964818E-4</v>
      </c>
      <c r="AB2735" s="4">
        <v>0</v>
      </c>
      <c r="AC2735" s="4">
        <v>0</v>
      </c>
      <c r="AD2735" s="4">
        <v>0</v>
      </c>
      <c r="AE2735" s="4">
        <v>12.13916873082184</v>
      </c>
      <c r="AF2735" s="4">
        <v>1.042798202868094</v>
      </c>
      <c r="AG2735" s="4">
        <v>1.244782416719711</v>
      </c>
      <c r="AH2735" s="4">
        <v>0.15560505781245751</v>
      </c>
      <c r="AI2735" s="4">
        <v>7.567567567567568E-2</v>
      </c>
      <c r="AJ2735" s="4">
        <v>2065</v>
      </c>
      <c r="AK2735" s="4">
        <v>1925</v>
      </c>
      <c r="AL2735" s="4">
        <v>1990</v>
      </c>
      <c r="AM2735" s="8">
        <v>1.0515179174243499E-2</v>
      </c>
    </row>
    <row r="2736" spans="1:39" x14ac:dyDescent="0.3">
      <c r="A2736" s="4">
        <v>20200102</v>
      </c>
      <c r="B2736" s="4" t="s">
        <v>1776</v>
      </c>
      <c r="C2736" s="4">
        <v>1350</v>
      </c>
      <c r="D2736" s="4">
        <v>1455</v>
      </c>
      <c r="E2736" s="4">
        <v>1335</v>
      </c>
      <c r="F2736" s="4">
        <v>1445</v>
      </c>
      <c r="G2736" s="4">
        <v>95</v>
      </c>
      <c r="H2736" s="4">
        <v>459322</v>
      </c>
      <c r="I2736" s="4">
        <v>7.0370000000000002E-2</v>
      </c>
      <c r="J2736" s="4">
        <v>3.1421671911342179</v>
      </c>
      <c r="K2736" s="4">
        <v>1.048367593712213</v>
      </c>
      <c r="L2736" s="4">
        <v>1.064064801178203</v>
      </c>
      <c r="M2736" s="4">
        <v>1.080373831775701</v>
      </c>
      <c r="N2736" s="4">
        <v>1.088717272556037</v>
      </c>
      <c r="O2736" s="4">
        <v>1.1083413231064241</v>
      </c>
      <c r="P2736" s="4">
        <v>1.1813437614966411</v>
      </c>
      <c r="Q2736" s="4">
        <v>1425</v>
      </c>
      <c r="R2736" s="4">
        <v>1455</v>
      </c>
      <c r="S2736" s="4">
        <v>1420</v>
      </c>
      <c r="T2736" s="4">
        <v>1450</v>
      </c>
      <c r="U2736" s="7">
        <v>-1.384083044982699E-2</v>
      </c>
      <c r="V2736" s="7">
        <v>6.920415224913495E-3</v>
      </c>
      <c r="W2736" s="7">
        <v>-1.7301038062283738E-2</v>
      </c>
      <c r="X2736" s="4">
        <v>-5.6507816914673197E-3</v>
      </c>
      <c r="Y2736" s="4">
        <v>3.4602076124567479E-3</v>
      </c>
      <c r="Z2736" s="7">
        <v>6.6020761245674797E-4</v>
      </c>
      <c r="AA2736" s="7">
        <v>6.6020761245674797E-4</v>
      </c>
      <c r="AB2736" s="4">
        <v>0</v>
      </c>
      <c r="AC2736" s="4">
        <v>6.920415224913495E-3</v>
      </c>
      <c r="AD2736" s="4">
        <v>1.111111111111111E-2</v>
      </c>
      <c r="AE2736" s="4">
        <v>2.6687699726918841</v>
      </c>
      <c r="AF2736" s="4">
        <v>0.97618841779585563</v>
      </c>
      <c r="AG2736" s="4">
        <v>1.1596307485394639</v>
      </c>
      <c r="AH2736" s="4">
        <v>0.16204893705231199</v>
      </c>
      <c r="AI2736" s="4">
        <v>7.0370370370370375E-2</v>
      </c>
      <c r="AJ2736" s="4">
        <v>1750</v>
      </c>
      <c r="AK2736" s="4">
        <v>1420</v>
      </c>
      <c r="AL2736" s="4">
        <v>1480</v>
      </c>
      <c r="AM2736" s="8">
        <v>6.2553184172166104E-3</v>
      </c>
    </row>
    <row r="2737" spans="1:39" x14ac:dyDescent="0.3">
      <c r="A2737" s="4">
        <v>20200402</v>
      </c>
      <c r="B2737" s="4" t="s">
        <v>1776</v>
      </c>
      <c r="C2737" s="4">
        <v>1005</v>
      </c>
      <c r="D2737" s="4">
        <v>1135</v>
      </c>
      <c r="E2737" s="4">
        <v>985</v>
      </c>
      <c r="F2737" s="4">
        <v>1135</v>
      </c>
      <c r="G2737" s="4">
        <v>130</v>
      </c>
      <c r="H2737" s="4">
        <v>579111</v>
      </c>
      <c r="I2737" s="4">
        <v>0.12934999999999999</v>
      </c>
      <c r="J2737" s="4">
        <v>1.533823462418199</v>
      </c>
      <c r="K2737" s="4">
        <v>1.092396535129933</v>
      </c>
      <c r="L2737" s="4">
        <v>1.1375025055121271</v>
      </c>
      <c r="M2737" s="4">
        <v>1.1732478809179241</v>
      </c>
      <c r="N2737" s="4">
        <v>1.0948729079245649</v>
      </c>
      <c r="O2737" s="4">
        <v>0.90990473390965076</v>
      </c>
      <c r="P2737" s="4">
        <v>0.88391049270546707</v>
      </c>
      <c r="Q2737" s="4">
        <v>1125</v>
      </c>
      <c r="R2737" s="4">
        <v>1140</v>
      </c>
      <c r="S2737" s="4">
        <v>1050</v>
      </c>
      <c r="T2737" s="4">
        <v>1055</v>
      </c>
      <c r="U2737" s="7">
        <v>-8.8105726872246704E-3</v>
      </c>
      <c r="V2737" s="7">
        <v>4.4052863436123352E-3</v>
      </c>
      <c r="W2737" s="7">
        <v>-7.4889867841409691E-2</v>
      </c>
      <c r="X2737" s="4">
        <v>-3.4244923551825589E-2</v>
      </c>
      <c r="Y2737" s="4">
        <v>-7.0484581497797363E-2</v>
      </c>
      <c r="Z2737" s="7">
        <v>-7.328458149779736E-2</v>
      </c>
      <c r="AA2737" s="7">
        <v>-7.328458149779736E-2</v>
      </c>
      <c r="AB2737" s="4">
        <v>0</v>
      </c>
      <c r="AC2737" s="4">
        <v>0</v>
      </c>
      <c r="AD2737" s="4">
        <v>1.9900497512437811E-2</v>
      </c>
      <c r="AE2737" s="4">
        <v>1.2106580201695849</v>
      </c>
      <c r="AF2737" s="4">
        <v>0.86679215400654464</v>
      </c>
      <c r="AG2737" s="4">
        <v>1.2881514941770611</v>
      </c>
      <c r="AH2737" s="4">
        <v>0.377372902466722</v>
      </c>
      <c r="AI2737" s="4">
        <v>0.12935323383084579</v>
      </c>
      <c r="AJ2737" s="4">
        <v>1210</v>
      </c>
      <c r="AK2737" s="4">
        <v>1045</v>
      </c>
      <c r="AL2737" s="4">
        <v>1145</v>
      </c>
      <c r="AM2737" s="8">
        <v>2.8740213279170399E-2</v>
      </c>
    </row>
    <row r="2738" spans="1:39" x14ac:dyDescent="0.3">
      <c r="A2738" s="4">
        <v>20200409</v>
      </c>
      <c r="B2738" s="4" t="s">
        <v>1776</v>
      </c>
      <c r="C2738" s="4">
        <v>1110</v>
      </c>
      <c r="D2738" s="4">
        <v>1210</v>
      </c>
      <c r="E2738" s="4">
        <v>1080</v>
      </c>
      <c r="F2738" s="4">
        <v>1145</v>
      </c>
      <c r="G2738" s="4">
        <v>75</v>
      </c>
      <c r="H2738" s="4">
        <v>3085644</v>
      </c>
      <c r="I2738" s="4">
        <v>7.009E-2</v>
      </c>
      <c r="J2738" s="4">
        <v>4.5167950183634913</v>
      </c>
      <c r="K2738" s="4">
        <v>1.040909090909091</v>
      </c>
      <c r="L2738" s="4">
        <v>1.0543278084714549</v>
      </c>
      <c r="M2738" s="4">
        <v>1.098953834341108</v>
      </c>
      <c r="N2738" s="4">
        <v>1.130417612794945</v>
      </c>
      <c r="O2738" s="4">
        <v>0.9446155538444615</v>
      </c>
      <c r="P2738" s="4">
        <v>0.8941063166594001</v>
      </c>
      <c r="Q2738" s="4">
        <v>1140</v>
      </c>
      <c r="R2738" s="4">
        <v>1145</v>
      </c>
      <c r="S2738" s="4">
        <v>1085</v>
      </c>
      <c r="T2738" s="4">
        <v>1125</v>
      </c>
      <c r="U2738" s="7">
        <v>-4.3668122270742356E-3</v>
      </c>
      <c r="V2738" s="7">
        <v>0</v>
      </c>
      <c r="W2738" s="7">
        <v>-5.2401746724890827E-2</v>
      </c>
      <c r="X2738" s="4">
        <v>-1.480896435975922E-2</v>
      </c>
      <c r="Y2738" s="4">
        <v>-1.7467248908296939E-2</v>
      </c>
      <c r="Z2738" s="7">
        <v>-2.0267248908296939E-2</v>
      </c>
      <c r="AA2738" s="7">
        <v>-2.0267248908296939E-2</v>
      </c>
      <c r="AB2738" s="4">
        <v>2.3041474654377881E-2</v>
      </c>
      <c r="AC2738" s="4">
        <v>5.6768558951965073E-2</v>
      </c>
      <c r="AD2738" s="4">
        <v>2.7027027027027029E-2</v>
      </c>
      <c r="AE2738" s="4">
        <v>15.315041840796511</v>
      </c>
      <c r="AF2738" s="4">
        <v>0.91597140366304408</v>
      </c>
      <c r="AG2738" s="4">
        <v>1.2877308290435341</v>
      </c>
      <c r="AH2738" s="4">
        <v>0.315177335552632</v>
      </c>
      <c r="AI2738" s="4">
        <v>3.1531531531531529E-2</v>
      </c>
      <c r="AJ2738" s="4">
        <v>1150</v>
      </c>
      <c r="AK2738" s="4">
        <v>1050</v>
      </c>
      <c r="AL2738" s="4">
        <v>1125</v>
      </c>
      <c r="AM2738" s="8">
        <v>1.4126479329216001E-2</v>
      </c>
    </row>
    <row r="2739" spans="1:39" x14ac:dyDescent="0.3">
      <c r="A2739" s="4">
        <v>20200422</v>
      </c>
      <c r="B2739" s="4" t="s">
        <v>1776</v>
      </c>
      <c r="C2739" s="4">
        <v>1130</v>
      </c>
      <c r="D2739" s="4">
        <v>1290</v>
      </c>
      <c r="E2739" s="4">
        <v>1095</v>
      </c>
      <c r="F2739" s="4">
        <v>1290</v>
      </c>
      <c r="G2739" s="4">
        <v>160</v>
      </c>
      <c r="H2739" s="4">
        <v>3744858</v>
      </c>
      <c r="I2739" s="4">
        <v>0.14158999999999999</v>
      </c>
      <c r="J2739" s="4">
        <v>3.446269426032202</v>
      </c>
      <c r="K2739" s="4">
        <v>1.0840336134453781</v>
      </c>
      <c r="L2739" s="4">
        <v>1.1130284728213979</v>
      </c>
      <c r="M2739" s="4">
        <v>1.139072847682119</v>
      </c>
      <c r="N2739" s="4">
        <v>1.2023487743498931</v>
      </c>
      <c r="O2739" s="4">
        <v>1.107169422669795</v>
      </c>
      <c r="P2739" s="4">
        <v>1.0101273752349129</v>
      </c>
      <c r="Q2739" s="4">
        <v>1200</v>
      </c>
      <c r="R2739" s="4">
        <v>1235</v>
      </c>
      <c r="S2739" s="4">
        <v>1190</v>
      </c>
      <c r="T2739" s="4">
        <v>1215</v>
      </c>
      <c r="U2739" s="7">
        <v>-6.9767441860465115E-2</v>
      </c>
      <c r="V2739" s="7">
        <v>-4.2635658914728682E-2</v>
      </c>
      <c r="W2739" s="7">
        <v>-7.7519379844961239E-2</v>
      </c>
      <c r="X2739" s="4">
        <v>4.5204585702302173E-2</v>
      </c>
      <c r="Y2739" s="4">
        <v>-5.8139534883720929E-2</v>
      </c>
      <c r="Z2739" s="7">
        <v>-6.0939534883720926E-2</v>
      </c>
      <c r="AA2739" s="7">
        <v>-6.0939534883720926E-2</v>
      </c>
      <c r="AB2739" s="4">
        <v>0</v>
      </c>
      <c r="AC2739" s="4">
        <v>0</v>
      </c>
      <c r="AD2739" s="4">
        <v>3.0973451327433631E-2</v>
      </c>
      <c r="AE2739" s="4">
        <v>6.9542266402476516</v>
      </c>
      <c r="AF2739" s="4">
        <v>1.0569542870140549</v>
      </c>
      <c r="AG2739" s="4">
        <v>1.4444955023630111</v>
      </c>
      <c r="AH2739" s="4">
        <v>0.2538314895647214</v>
      </c>
      <c r="AI2739" s="4">
        <v>0.1415929203539823</v>
      </c>
      <c r="AJ2739" s="4">
        <v>1280</v>
      </c>
      <c r="AK2739" s="4">
        <v>1130</v>
      </c>
      <c r="AL2739" s="4">
        <v>1180</v>
      </c>
      <c r="AM2739" s="8">
        <v>1.0162698821592601E-2</v>
      </c>
    </row>
    <row r="2740" spans="1:39" x14ac:dyDescent="0.3">
      <c r="A2740" s="4">
        <v>20200724</v>
      </c>
      <c r="B2740" s="4" t="s">
        <v>1776</v>
      </c>
      <c r="C2740" s="4">
        <v>1285</v>
      </c>
      <c r="D2740" s="4">
        <v>1420</v>
      </c>
      <c r="E2740" s="4">
        <v>1265</v>
      </c>
      <c r="F2740" s="4">
        <v>1395</v>
      </c>
      <c r="G2740" s="4">
        <v>130</v>
      </c>
      <c r="H2740" s="4">
        <v>3634058</v>
      </c>
      <c r="I2740" s="4">
        <v>0.10277</v>
      </c>
      <c r="J2740" s="4">
        <v>4.3747383956619279</v>
      </c>
      <c r="K2740" s="4">
        <v>1.068965517241379</v>
      </c>
      <c r="L2740" s="4">
        <v>1.0949764521193091</v>
      </c>
      <c r="M2740" s="4">
        <v>1.153846153846154</v>
      </c>
      <c r="N2740" s="4">
        <v>1.177463599915594</v>
      </c>
      <c r="O2740" s="4">
        <v>1.202586206896552</v>
      </c>
      <c r="P2740" s="4">
        <v>1.2051141762893429</v>
      </c>
      <c r="Q2740" s="4">
        <v>1395</v>
      </c>
      <c r="R2740" s="4">
        <v>1405</v>
      </c>
      <c r="S2740" s="4">
        <v>1360</v>
      </c>
      <c r="T2740" s="4">
        <v>1395</v>
      </c>
      <c r="U2740" s="7">
        <v>0</v>
      </c>
      <c r="V2740" s="7">
        <v>7.1684587813620072E-3</v>
      </c>
      <c r="W2740" s="7">
        <v>-2.5089605734767026E-2</v>
      </c>
      <c r="X2740" s="4">
        <v>2.9964127453049171E-2</v>
      </c>
      <c r="Y2740" s="4">
        <v>0</v>
      </c>
      <c r="Z2740" s="7">
        <v>-2.8E-3</v>
      </c>
      <c r="AA2740" s="7">
        <v>-2.8E-3</v>
      </c>
      <c r="AB2740" s="4">
        <v>1.58102766798419E-2</v>
      </c>
      <c r="AC2740" s="4">
        <v>1.7921146953405021E-2</v>
      </c>
      <c r="AD2740" s="4">
        <v>1.556420233463035E-2</v>
      </c>
      <c r="AE2740" s="4">
        <v>7.3268036976179207</v>
      </c>
      <c r="AF2740" s="4">
        <v>1.0916216167105159</v>
      </c>
      <c r="AG2740" s="4">
        <v>1.356892133989017</v>
      </c>
      <c r="AH2740" s="4">
        <v>0.17909008075249019</v>
      </c>
      <c r="AI2740" s="4">
        <v>8.5603112840466927E-2</v>
      </c>
      <c r="AJ2740" s="4">
        <v>1835</v>
      </c>
      <c r="AK2740" s="4">
        <v>1245</v>
      </c>
      <c r="AL2740" s="4">
        <v>1480</v>
      </c>
      <c r="AM2740" s="8">
        <v>-8.5943444131079301E-3</v>
      </c>
    </row>
    <row r="2741" spans="1:39" x14ac:dyDescent="0.3">
      <c r="A2741" s="4">
        <v>20200825</v>
      </c>
      <c r="B2741" s="4" t="s">
        <v>1776</v>
      </c>
      <c r="C2741" s="4">
        <v>1365</v>
      </c>
      <c r="D2741" s="4">
        <v>1450</v>
      </c>
      <c r="E2741" s="4">
        <v>1350</v>
      </c>
      <c r="F2741" s="4">
        <v>1415</v>
      </c>
      <c r="G2741" s="4">
        <v>120</v>
      </c>
      <c r="H2741" s="4">
        <v>1657060</v>
      </c>
      <c r="I2741" s="4">
        <v>9.2660000000000006E-2</v>
      </c>
      <c r="J2741" s="4">
        <v>2.06614337069422</v>
      </c>
      <c r="K2741" s="4">
        <v>1.0652446675031371</v>
      </c>
      <c r="L2741" s="4">
        <v>1.0818042813455659</v>
      </c>
      <c r="M2741" s="4">
        <v>1.0543964232488821</v>
      </c>
      <c r="N2741" s="4">
        <v>1.031717098067809</v>
      </c>
      <c r="O2741" s="4">
        <v>1.1490052781161191</v>
      </c>
      <c r="P2741" s="4">
        <v>1.2059402143420239</v>
      </c>
      <c r="Q2741" s="4">
        <v>1415</v>
      </c>
      <c r="R2741" s="4">
        <v>1430</v>
      </c>
      <c r="S2741" s="4">
        <v>1380</v>
      </c>
      <c r="T2741" s="4">
        <v>1430</v>
      </c>
      <c r="U2741" s="7">
        <v>0</v>
      </c>
      <c r="V2741" s="7">
        <v>1.0600706713780919E-2</v>
      </c>
      <c r="W2741" s="7">
        <v>-2.4734982332155476E-2</v>
      </c>
      <c r="X2741" s="4">
        <v>-2.1873860736419978E-3</v>
      </c>
      <c r="Y2741" s="4">
        <v>1.0600706713780919E-2</v>
      </c>
      <c r="Z2741" s="7">
        <v>7.8007067137809191E-3</v>
      </c>
      <c r="AA2741" s="7">
        <v>7.8007067137809191E-3</v>
      </c>
      <c r="AB2741" s="4">
        <v>5.4054054054054057E-2</v>
      </c>
      <c r="AC2741" s="4">
        <v>2.4734982332155479E-2</v>
      </c>
      <c r="AD2741" s="4">
        <v>1.098901098901099E-2</v>
      </c>
      <c r="AE2741" s="4">
        <v>9.5883023475156364</v>
      </c>
      <c r="AF2741" s="4">
        <v>0.93229875971784348</v>
      </c>
      <c r="AG2741" s="4">
        <v>1.2493604008000121</v>
      </c>
      <c r="AH2741" s="4">
        <v>0.27220798459926748</v>
      </c>
      <c r="AI2741" s="4">
        <v>3.6630036630036632E-2</v>
      </c>
      <c r="AJ2741" s="4">
        <v>1640</v>
      </c>
      <c r="AK2741" s="4">
        <v>1250</v>
      </c>
      <c r="AL2741" s="4">
        <v>1285</v>
      </c>
      <c r="AM2741" s="8">
        <v>2.5216367652306101E-2</v>
      </c>
    </row>
    <row r="2742" spans="1:39" x14ac:dyDescent="0.3">
      <c r="A2742" s="4">
        <v>20191028</v>
      </c>
      <c r="B2742" s="4" t="s">
        <v>1777</v>
      </c>
      <c r="C2742" s="4">
        <v>5030</v>
      </c>
      <c r="D2742" s="4">
        <v>5890</v>
      </c>
      <c r="E2742" s="4">
        <v>5030</v>
      </c>
      <c r="F2742" s="4">
        <v>5510</v>
      </c>
      <c r="G2742" s="4">
        <v>430</v>
      </c>
      <c r="H2742" s="4">
        <v>685632</v>
      </c>
      <c r="I2742" s="4">
        <v>8.4650000000000003E-2</v>
      </c>
      <c r="J2742" s="4">
        <v>4.6991511629102396</v>
      </c>
      <c r="K2742" s="4">
        <v>1.0548819400127629</v>
      </c>
      <c r="L2742" s="4">
        <v>1.067415730337079</v>
      </c>
      <c r="M2742" s="4">
        <v>1.060431100846805</v>
      </c>
      <c r="N2742" s="4">
        <v>1.033965096641021</v>
      </c>
      <c r="O2742" s="4">
        <v>1.001605719998788</v>
      </c>
      <c r="P2742" s="4">
        <v>0.8614198053597717</v>
      </c>
      <c r="Q2742" s="4">
        <v>5450</v>
      </c>
      <c r="R2742" s="4">
        <v>5990</v>
      </c>
      <c r="S2742" s="4">
        <v>5420</v>
      </c>
      <c r="T2742" s="4">
        <v>5900</v>
      </c>
      <c r="U2742" s="7">
        <v>-1.0889292196007259E-2</v>
      </c>
      <c r="V2742" s="7">
        <v>8.7114337568058073E-2</v>
      </c>
      <c r="W2742" s="7">
        <v>-1.6333938294010888E-2</v>
      </c>
      <c r="X2742" s="4">
        <v>-2.6552824169637661E-2</v>
      </c>
      <c r="Y2742" s="4">
        <v>7.0780399274047182E-2</v>
      </c>
      <c r="Z2742" s="7">
        <v>3.7200000000000004E-2</v>
      </c>
      <c r="AA2742" s="7">
        <v>3.7200000000000004E-2</v>
      </c>
      <c r="AB2742" s="4">
        <v>0</v>
      </c>
      <c r="AC2742" s="4">
        <v>6.8965517241379309E-2</v>
      </c>
      <c r="AD2742" s="4">
        <v>0</v>
      </c>
      <c r="AE2742" s="4">
        <v>10.757880532847979</v>
      </c>
      <c r="AF2742" s="4">
        <v>0.91122293123307607</v>
      </c>
      <c r="AG2742" s="4">
        <v>1.1194982471552071</v>
      </c>
      <c r="AH2742" s="4">
        <v>0.20416897270912029</v>
      </c>
      <c r="AI2742" s="4">
        <v>9.5427435387673953E-2</v>
      </c>
      <c r="AJ2742" s="4">
        <v>5990</v>
      </c>
      <c r="AK2742" s="4">
        <v>5420</v>
      </c>
      <c r="AL2742" s="4">
        <v>5800</v>
      </c>
      <c r="AM2742" s="8">
        <v>7.6643625634138196E-5</v>
      </c>
    </row>
    <row r="2743" spans="1:39" x14ac:dyDescent="0.3">
      <c r="A2743" s="4">
        <v>20191029</v>
      </c>
      <c r="B2743" s="4" t="s">
        <v>1777</v>
      </c>
      <c r="C2743" s="4">
        <v>5450</v>
      </c>
      <c r="D2743" s="4">
        <v>5990</v>
      </c>
      <c r="E2743" s="4">
        <v>5420</v>
      </c>
      <c r="F2743" s="4">
        <v>5900</v>
      </c>
      <c r="G2743" s="4">
        <v>390</v>
      </c>
      <c r="H2743" s="4">
        <v>457021</v>
      </c>
      <c r="I2743" s="4">
        <v>7.0779999999999996E-2</v>
      </c>
      <c r="J2743" s="4">
        <v>2.5042987573330939</v>
      </c>
      <c r="K2743" s="4">
        <v>1.073377804730139</v>
      </c>
      <c r="L2743" s="4">
        <v>1.1077731881336841</v>
      </c>
      <c r="M2743" s="4">
        <v>1.1229539398553481</v>
      </c>
      <c r="N2743" s="4">
        <v>1.106838007691586</v>
      </c>
      <c r="O2743" s="4">
        <v>1.0738336467875991</v>
      </c>
      <c r="P2743" s="4">
        <v>0.92549019607843142</v>
      </c>
      <c r="Q2743" s="4">
        <v>5870</v>
      </c>
      <c r="R2743" s="4">
        <v>5910</v>
      </c>
      <c r="S2743" s="4">
        <v>5550</v>
      </c>
      <c r="T2743" s="4">
        <v>5630</v>
      </c>
      <c r="U2743" s="7">
        <v>-5.084745762711864E-3</v>
      </c>
      <c r="V2743" s="7">
        <v>1.6949152542372881E-3</v>
      </c>
      <c r="W2743" s="7">
        <v>-5.9322033898305086E-2</v>
      </c>
      <c r="X2743" s="4">
        <v>-2.0354563361785951E-2</v>
      </c>
      <c r="Y2743" s="4">
        <v>-4.576271186440678E-2</v>
      </c>
      <c r="Z2743" s="7">
        <v>-4.8562711864406777E-2</v>
      </c>
      <c r="AA2743" s="7">
        <v>-4.8562711864406777E-2</v>
      </c>
      <c r="AB2743" s="4">
        <v>0</v>
      </c>
      <c r="AC2743" s="4">
        <v>1.525423728813559E-2</v>
      </c>
      <c r="AD2743" s="4">
        <v>5.5045871559633031E-3</v>
      </c>
      <c r="AE2743" s="4">
        <v>0.66656894660692623</v>
      </c>
      <c r="AF2743" s="4">
        <v>0.97109211199662626</v>
      </c>
      <c r="AG2743" s="4">
        <v>1.1994227498766219</v>
      </c>
      <c r="AH2743" s="4">
        <v>0.19603403605536851</v>
      </c>
      <c r="AI2743" s="4">
        <v>8.2568807339449546E-2</v>
      </c>
      <c r="AJ2743" s="4">
        <v>5910</v>
      </c>
      <c r="AK2743" s="4">
        <v>5550</v>
      </c>
      <c r="AL2743" s="4">
        <v>5810</v>
      </c>
      <c r="AM2743" s="8">
        <v>9.0125995915045706E-3</v>
      </c>
    </row>
    <row r="2744" spans="1:39" x14ac:dyDescent="0.3">
      <c r="A2744" s="4">
        <v>20200220</v>
      </c>
      <c r="B2744" s="4" t="s">
        <v>1777</v>
      </c>
      <c r="C2744" s="4">
        <v>6860</v>
      </c>
      <c r="D2744" s="4">
        <v>8460</v>
      </c>
      <c r="E2744" s="4">
        <v>6830</v>
      </c>
      <c r="F2744" s="4">
        <v>7960</v>
      </c>
      <c r="G2744" s="4">
        <v>880</v>
      </c>
      <c r="H2744" s="4">
        <v>8688803</v>
      </c>
      <c r="I2744" s="4">
        <v>0.12429</v>
      </c>
      <c r="J2744" s="4">
        <v>3.5993940585743101</v>
      </c>
      <c r="K2744" s="4">
        <v>1.081521739130435</v>
      </c>
      <c r="L2744" s="4">
        <v>1.1192350956130479</v>
      </c>
      <c r="M2744" s="4">
        <v>1.225935622978592</v>
      </c>
      <c r="N2744" s="4">
        <v>1.3160287674630069</v>
      </c>
      <c r="O2744" s="4">
        <v>1.4046645686891559</v>
      </c>
      <c r="P2744" s="4">
        <v>1.417589267163337</v>
      </c>
      <c r="Q2744" s="4">
        <v>7570</v>
      </c>
      <c r="R2744" s="4">
        <v>8360</v>
      </c>
      <c r="S2744" s="4">
        <v>7310</v>
      </c>
      <c r="T2744" s="4">
        <v>7400</v>
      </c>
      <c r="U2744" s="7">
        <v>-4.8994974874371856E-2</v>
      </c>
      <c r="V2744" s="7">
        <v>5.0251256281407038E-2</v>
      </c>
      <c r="W2744" s="7">
        <v>-8.1658291457286439E-2</v>
      </c>
      <c r="X2744" s="4">
        <v>5.0260395139290592E-2</v>
      </c>
      <c r="Y2744" s="4">
        <v>-7.0351758793969849E-2</v>
      </c>
      <c r="Z2744" s="7">
        <v>3.7200000000000004E-2</v>
      </c>
      <c r="AA2744" s="7">
        <v>3.7200000000000004E-2</v>
      </c>
      <c r="AB2744" s="4">
        <v>0</v>
      </c>
      <c r="AC2744" s="4">
        <v>6.2814070351758788E-2</v>
      </c>
      <c r="AD2744" s="4">
        <v>4.3731778425655978E-3</v>
      </c>
      <c r="AE2744" s="4">
        <v>6.4671303198358343</v>
      </c>
      <c r="AF2744" s="4">
        <v>1.1358903789522481</v>
      </c>
      <c r="AG2744" s="4">
        <v>1.627274476609297</v>
      </c>
      <c r="AH2744" s="4">
        <v>0.26584216418996609</v>
      </c>
      <c r="AI2744" s="4">
        <v>0.16034985422740519</v>
      </c>
      <c r="AJ2744" s="4">
        <v>8360</v>
      </c>
      <c r="AK2744" s="4">
        <v>5920</v>
      </c>
      <c r="AL2744" s="4">
        <v>6160</v>
      </c>
      <c r="AM2744" s="8">
        <v>-4.55620784549723E-3</v>
      </c>
    </row>
    <row r="2745" spans="1:39" x14ac:dyDescent="0.3">
      <c r="A2745" s="4">
        <v>20200325</v>
      </c>
      <c r="B2745" s="4" t="s">
        <v>1777</v>
      </c>
      <c r="C2745" s="4">
        <v>3540</v>
      </c>
      <c r="D2745" s="4">
        <v>3780</v>
      </c>
      <c r="E2745" s="4">
        <v>3455</v>
      </c>
      <c r="F2745" s="4">
        <v>3780</v>
      </c>
      <c r="G2745" s="4">
        <v>335</v>
      </c>
      <c r="H2745" s="4">
        <v>375698</v>
      </c>
      <c r="I2745" s="4">
        <v>9.7239999999999993E-2</v>
      </c>
      <c r="J2745" s="4">
        <v>0.90543645547094276</v>
      </c>
      <c r="K2745" s="4">
        <v>1.1009708737864079</v>
      </c>
      <c r="L2745" s="4">
        <v>1.1020408163265309</v>
      </c>
      <c r="M2745" s="4">
        <v>1.0353327855382091</v>
      </c>
      <c r="N2745" s="4">
        <v>0.8233500326726203</v>
      </c>
      <c r="O2745" s="4">
        <v>0.68309138003734715</v>
      </c>
      <c r="P2745" s="4">
        <v>0.68988593155893529</v>
      </c>
      <c r="Q2745" s="4">
        <v>3745</v>
      </c>
      <c r="R2745" s="4">
        <v>3890</v>
      </c>
      <c r="S2745" s="4">
        <v>3585</v>
      </c>
      <c r="T2745" s="4">
        <v>3680</v>
      </c>
      <c r="U2745" s="7">
        <v>-9.2592592592592587E-3</v>
      </c>
      <c r="V2745" s="7">
        <v>2.9100529100529099E-2</v>
      </c>
      <c r="W2745" s="7">
        <v>-5.1587301587301584E-2</v>
      </c>
      <c r="X2745" s="4">
        <v>-0.14735351775212349</v>
      </c>
      <c r="Y2745" s="4">
        <v>-2.645502645502645E-2</v>
      </c>
      <c r="Z2745" s="7">
        <v>-2.925502645502645E-2</v>
      </c>
      <c r="AA2745" s="7">
        <v>-2.925502645502645E-2</v>
      </c>
      <c r="AB2745" s="4">
        <v>2.7576197387518139E-2</v>
      </c>
      <c r="AC2745" s="4">
        <v>0</v>
      </c>
      <c r="AD2745" s="4">
        <v>2.4011299435028249E-2</v>
      </c>
      <c r="AE2745" s="4">
        <v>1.6126730939278691</v>
      </c>
      <c r="AF2745" s="4">
        <v>0.47972260552269708</v>
      </c>
      <c r="AG2745" s="4">
        <v>1.3335937650089431</v>
      </c>
      <c r="AH2745" s="4">
        <v>1.334684462810716</v>
      </c>
      <c r="AI2745" s="4">
        <v>6.7796610169491525E-2</v>
      </c>
      <c r="AJ2745" s="4">
        <v>5370</v>
      </c>
      <c r="AK2745" s="4">
        <v>3455</v>
      </c>
      <c r="AL2745" s="4">
        <v>4980</v>
      </c>
      <c r="AM2745" s="8">
        <v>5.2622816628226002E-2</v>
      </c>
    </row>
    <row r="2746" spans="1:39" x14ac:dyDescent="0.3">
      <c r="A2746" s="4">
        <v>20200330</v>
      </c>
      <c r="B2746" s="4" t="s">
        <v>1777</v>
      </c>
      <c r="C2746" s="4">
        <v>3635</v>
      </c>
      <c r="D2746" s="4">
        <v>4200</v>
      </c>
      <c r="E2746" s="4">
        <v>3455</v>
      </c>
      <c r="F2746" s="4">
        <v>4000</v>
      </c>
      <c r="G2746" s="4">
        <v>360</v>
      </c>
      <c r="H2746" s="4">
        <v>514876</v>
      </c>
      <c r="I2746" s="4">
        <v>9.8900000000000002E-2</v>
      </c>
      <c r="J2746" s="4">
        <v>1.4357467123241829</v>
      </c>
      <c r="K2746" s="4">
        <v>1.0600706713780921</v>
      </c>
      <c r="L2746" s="4">
        <v>1.078457805338366</v>
      </c>
      <c r="M2746" s="4">
        <v>1.117162407484988</v>
      </c>
      <c r="N2746" s="4">
        <v>0.93863663029449729</v>
      </c>
      <c r="O2746" s="4">
        <v>0.73703282867057696</v>
      </c>
      <c r="P2746" s="4">
        <v>0.73626407338098598</v>
      </c>
      <c r="Q2746" s="4">
        <v>4210</v>
      </c>
      <c r="R2746" s="4">
        <v>4790</v>
      </c>
      <c r="S2746" s="4">
        <v>4140</v>
      </c>
      <c r="T2746" s="4">
        <v>4740</v>
      </c>
      <c r="U2746" s="7">
        <v>5.2499999999999998E-2</v>
      </c>
      <c r="V2746" s="7">
        <v>0.19750000000000001</v>
      </c>
      <c r="W2746" s="7">
        <v>3.5000000000000003E-2</v>
      </c>
      <c r="X2746" s="4">
        <v>-0.1092338378505221</v>
      </c>
      <c r="Y2746" s="4">
        <v>0.185</v>
      </c>
      <c r="Z2746" s="7">
        <v>4.9700000000000001E-2</v>
      </c>
      <c r="AA2746" s="7">
        <v>4.9700000000000001E-2</v>
      </c>
      <c r="AB2746" s="4">
        <v>0</v>
      </c>
      <c r="AC2746" s="4">
        <v>0.05</v>
      </c>
      <c r="AD2746" s="4">
        <v>4.951856946354883E-2</v>
      </c>
      <c r="AE2746" s="4">
        <v>1.55481671392636</v>
      </c>
      <c r="AF2746" s="4">
        <v>0.52469745754855235</v>
      </c>
      <c r="AG2746" s="4">
        <v>1.569514250817702</v>
      </c>
      <c r="AH2746" s="4">
        <v>1.268720394728484</v>
      </c>
      <c r="AI2746" s="4">
        <v>0.1004126547455296</v>
      </c>
      <c r="AJ2746" s="4">
        <v>6180</v>
      </c>
      <c r="AK2746" s="4">
        <v>4140</v>
      </c>
      <c r="AL2746" s="4">
        <v>5450</v>
      </c>
      <c r="AM2746" s="8">
        <v>3.6876233674704197E-2</v>
      </c>
    </row>
    <row r="2747" spans="1:39" x14ac:dyDescent="0.3">
      <c r="A2747" s="4">
        <v>20191030</v>
      </c>
      <c r="B2747" s="4" t="s">
        <v>1778</v>
      </c>
      <c r="C2747" s="4">
        <v>6070</v>
      </c>
      <c r="D2747" s="4">
        <v>6560</v>
      </c>
      <c r="E2747" s="4">
        <v>5940</v>
      </c>
      <c r="F2747" s="4">
        <v>6520</v>
      </c>
      <c r="G2747" s="4">
        <v>480</v>
      </c>
      <c r="H2747" s="4">
        <v>454289</v>
      </c>
      <c r="I2747" s="4">
        <v>7.9469999999999999E-2</v>
      </c>
      <c r="J2747" s="4">
        <v>1.881707602978663</v>
      </c>
      <c r="K2747" s="4">
        <v>1.0409792442788719</v>
      </c>
      <c r="L2747" s="4">
        <v>1.064316030035912</v>
      </c>
      <c r="M2747" s="4">
        <v>1.065359477124183</v>
      </c>
      <c r="N2747" s="4">
        <v>1.042782886845262</v>
      </c>
      <c r="O2747" s="4">
        <v>1.088662548004675</v>
      </c>
      <c r="P2747" s="4">
        <v>0.99671329205839643</v>
      </c>
      <c r="Q2747" s="4">
        <v>6480</v>
      </c>
      <c r="R2747" s="4">
        <v>6640</v>
      </c>
      <c r="S2747" s="4">
        <v>6130</v>
      </c>
      <c r="T2747" s="4">
        <v>6130</v>
      </c>
      <c r="U2747" s="7">
        <v>-6.1349693251533744E-3</v>
      </c>
      <c r="V2747" s="7">
        <v>1.8404907975460124E-2</v>
      </c>
      <c r="W2747" s="7">
        <v>-5.98159509202454E-2</v>
      </c>
      <c r="X2747" s="4">
        <v>-4.2463014794082377E-2</v>
      </c>
      <c r="Y2747" s="4">
        <v>-5.98159509202454E-2</v>
      </c>
      <c r="Z2747" s="7">
        <v>-6.2615950920245397E-2</v>
      </c>
      <c r="AA2747" s="7">
        <v>-6.2615950920245397E-2</v>
      </c>
      <c r="AB2747" s="4">
        <v>0</v>
      </c>
      <c r="AC2747" s="4">
        <v>6.1349693251533744E-3</v>
      </c>
      <c r="AD2747" s="4">
        <v>2.1416803953871501E-2</v>
      </c>
      <c r="AE2747" s="4">
        <v>0.69116510467380721</v>
      </c>
      <c r="AF2747" s="4">
        <v>0.83733421145767994</v>
      </c>
      <c r="AG2747" s="4">
        <v>1.1939823373434519</v>
      </c>
      <c r="AH2747" s="4">
        <v>0.35673293595428712</v>
      </c>
      <c r="AI2747" s="4">
        <v>7.4135090609555185E-2</v>
      </c>
      <c r="AJ2747" s="4">
        <v>6750</v>
      </c>
      <c r="AK2747" s="4">
        <v>6110</v>
      </c>
      <c r="AL2747" s="4">
        <v>6540</v>
      </c>
      <c r="AM2747" s="8">
        <v>-4.9521496267998901E-3</v>
      </c>
    </row>
    <row r="2748" spans="1:39" x14ac:dyDescent="0.3">
      <c r="A2748" s="4">
        <v>20200103</v>
      </c>
      <c r="B2748" s="4" t="s">
        <v>1778</v>
      </c>
      <c r="C2748" s="4">
        <v>6180</v>
      </c>
      <c r="D2748" s="4">
        <v>7350</v>
      </c>
      <c r="E2748" s="4">
        <v>6040</v>
      </c>
      <c r="F2748" s="4">
        <v>7070</v>
      </c>
      <c r="G2748" s="4">
        <v>890</v>
      </c>
      <c r="H2748" s="4">
        <v>3054340</v>
      </c>
      <c r="I2748" s="4">
        <v>0.14401</v>
      </c>
      <c r="J2748" s="4">
        <v>8.2834007087024606</v>
      </c>
      <c r="K2748" s="4">
        <v>1.096124031007752</v>
      </c>
      <c r="L2748" s="4">
        <v>1.141058747579083</v>
      </c>
      <c r="M2748" s="4">
        <v>1.1624465636303849</v>
      </c>
      <c r="N2748" s="4">
        <v>1.197290431837426</v>
      </c>
      <c r="O2748" s="4">
        <v>1.1790210956391229</v>
      </c>
      <c r="P2748" s="4">
        <v>1.174792638852348</v>
      </c>
      <c r="Q2748" s="4">
        <v>6850</v>
      </c>
      <c r="R2748" s="4">
        <v>7180</v>
      </c>
      <c r="S2748" s="4">
        <v>6560</v>
      </c>
      <c r="T2748" s="4">
        <v>6560</v>
      </c>
      <c r="U2748" s="7">
        <v>-3.1117397454031116E-2</v>
      </c>
      <c r="V2748" s="7">
        <v>1.5558698727015558E-2</v>
      </c>
      <c r="W2748" s="7">
        <v>-7.2135785007072142E-2</v>
      </c>
      <c r="X2748" s="4">
        <v>2.6418289585097229E-2</v>
      </c>
      <c r="Y2748" s="4">
        <v>-7.2135785007072142E-2</v>
      </c>
      <c r="Z2748" s="7">
        <v>-7.4935785007072139E-2</v>
      </c>
      <c r="AA2748" s="7">
        <v>-7.4935785007072139E-2</v>
      </c>
      <c r="AB2748" s="4">
        <v>0</v>
      </c>
      <c r="AC2748" s="4">
        <v>3.9603960396039598E-2</v>
      </c>
      <c r="AD2748" s="4">
        <v>2.2653721682847901E-2</v>
      </c>
      <c r="AE2748" s="4">
        <v>52.687378171844543</v>
      </c>
      <c r="AF2748" s="4">
        <v>1.1095771667502581</v>
      </c>
      <c r="AG2748" s="4">
        <v>1.350214924317666</v>
      </c>
      <c r="AH2748" s="4">
        <v>0.1606213814126452</v>
      </c>
      <c r="AI2748" s="4">
        <v>0.14401294498381881</v>
      </c>
      <c r="AJ2748" s="4">
        <v>7180</v>
      </c>
      <c r="AK2748" s="4">
        <v>5960</v>
      </c>
      <c r="AL2748" s="4">
        <v>6320</v>
      </c>
      <c r="AM2748" s="8">
        <v>-6.0680694877093301E-3</v>
      </c>
    </row>
    <row r="2749" spans="1:39" x14ac:dyDescent="0.3">
      <c r="A2749" s="4">
        <v>20200402</v>
      </c>
      <c r="B2749" s="4" t="s">
        <v>1778</v>
      </c>
      <c r="C2749" s="4">
        <v>5350</v>
      </c>
      <c r="D2749" s="4">
        <v>6100</v>
      </c>
      <c r="E2749" s="4">
        <v>5000</v>
      </c>
      <c r="F2749" s="4">
        <v>6010</v>
      </c>
      <c r="G2749" s="4">
        <v>710</v>
      </c>
      <c r="H2749" s="4">
        <v>2856311</v>
      </c>
      <c r="I2749" s="4">
        <v>0.13396</v>
      </c>
      <c r="J2749" s="4">
        <v>2.3855198342812161</v>
      </c>
      <c r="K2749" s="4">
        <v>1.084185207456404</v>
      </c>
      <c r="L2749" s="4">
        <v>1.1348187311178251</v>
      </c>
      <c r="M2749" s="4">
        <v>1.2483123896562469</v>
      </c>
      <c r="N2749" s="4">
        <v>1.2507804370447451</v>
      </c>
      <c r="O2749" s="4">
        <v>1.057509017859761</v>
      </c>
      <c r="P2749" s="4">
        <v>1.027643203191793</v>
      </c>
      <c r="Q2749" s="4">
        <v>6300</v>
      </c>
      <c r="R2749" s="4">
        <v>7400</v>
      </c>
      <c r="S2749" s="4">
        <v>5720</v>
      </c>
      <c r="T2749" s="4">
        <v>6200</v>
      </c>
      <c r="U2749" s="7">
        <v>4.8252911813643926E-2</v>
      </c>
      <c r="V2749" s="7">
        <v>0.23128119800332778</v>
      </c>
      <c r="W2749" s="7">
        <v>-4.8252911813643926E-2</v>
      </c>
      <c r="X2749" s="4">
        <v>-1.3111342351716959E-2</v>
      </c>
      <c r="Y2749" s="4">
        <v>3.1613976705490848E-2</v>
      </c>
      <c r="Z2749" s="7">
        <v>4.5452911813643929E-2</v>
      </c>
      <c r="AA2749" s="7">
        <v>4.5452911813643929E-2</v>
      </c>
      <c r="AB2749" s="4">
        <v>0</v>
      </c>
      <c r="AC2749" s="4">
        <v>1.4975041597337769E-2</v>
      </c>
      <c r="AD2749" s="4">
        <v>6.5420560747663545E-2</v>
      </c>
      <c r="AE2749" s="4">
        <v>4.2277449597475476</v>
      </c>
      <c r="AF2749" s="4">
        <v>0.93729001237519782</v>
      </c>
      <c r="AG2749" s="4">
        <v>1.563517397271238</v>
      </c>
      <c r="AH2749" s="4">
        <v>0.42732209420086648</v>
      </c>
      <c r="AI2749" s="4">
        <v>0.12336448598130841</v>
      </c>
      <c r="AJ2749" s="4">
        <v>8090</v>
      </c>
      <c r="AK2749" s="4">
        <v>5720</v>
      </c>
      <c r="AL2749" s="4">
        <v>7470</v>
      </c>
      <c r="AM2749" s="8">
        <v>2.8740213279170399E-2</v>
      </c>
    </row>
    <row r="2750" spans="1:39" x14ac:dyDescent="0.3">
      <c r="A2750" s="4">
        <v>20200417</v>
      </c>
      <c r="B2750" s="4" t="s">
        <v>1778</v>
      </c>
      <c r="C2750" s="4">
        <v>6670</v>
      </c>
      <c r="D2750" s="4">
        <v>7090</v>
      </c>
      <c r="E2750" s="4">
        <v>6620</v>
      </c>
      <c r="F2750" s="4">
        <v>7070</v>
      </c>
      <c r="G2750" s="4">
        <v>480</v>
      </c>
      <c r="H2750" s="4">
        <v>1031651</v>
      </c>
      <c r="I2750" s="4">
        <v>7.2840000000000002E-2</v>
      </c>
      <c r="J2750" s="4">
        <v>0.30132438019286789</v>
      </c>
      <c r="K2750" s="4">
        <v>1.038179148311307</v>
      </c>
      <c r="L2750" s="4">
        <v>1.059334731795025</v>
      </c>
      <c r="M2750" s="4">
        <v>1.02315484804631</v>
      </c>
      <c r="N2750" s="4">
        <v>1.2060215787453621</v>
      </c>
      <c r="O2750" s="4">
        <v>1.2238185909641679</v>
      </c>
      <c r="P2750" s="4">
        <v>1.1956368556047241</v>
      </c>
      <c r="Q2750" s="4">
        <v>7190</v>
      </c>
      <c r="R2750" s="4">
        <v>7500</v>
      </c>
      <c r="S2750" s="4">
        <v>7080</v>
      </c>
      <c r="T2750" s="4">
        <v>7400</v>
      </c>
      <c r="U2750" s="7">
        <v>1.6973125884016973E-2</v>
      </c>
      <c r="V2750" s="7">
        <v>6.0820367751060818E-2</v>
      </c>
      <c r="W2750" s="7">
        <v>1.4144271570014145E-3</v>
      </c>
      <c r="X2750" s="4">
        <v>8.4950317710776574E-2</v>
      </c>
      <c r="Y2750" s="4">
        <v>4.6676096181046678E-2</v>
      </c>
      <c r="Z2750" s="7">
        <v>3.7200000000000004E-2</v>
      </c>
      <c r="AA2750" s="7">
        <v>1.4173125884016972E-2</v>
      </c>
      <c r="AB2750" s="4">
        <v>1.213960546282246E-2</v>
      </c>
      <c r="AC2750" s="4">
        <v>2.828854314002829E-3</v>
      </c>
      <c r="AD2750" s="4">
        <v>7.4962518740629676E-3</v>
      </c>
      <c r="AE2750" s="4">
        <v>0.70544291090907096</v>
      </c>
      <c r="AF2750" s="4">
        <v>0.9305675681723039</v>
      </c>
      <c r="AG2750" s="4">
        <v>2.069781515735257</v>
      </c>
      <c r="AH2750" s="4">
        <v>0.59147021123405208</v>
      </c>
      <c r="AI2750" s="4">
        <v>5.9970014992503748E-2</v>
      </c>
      <c r="AJ2750" s="4">
        <v>9230</v>
      </c>
      <c r="AK2750" s="4">
        <v>7040</v>
      </c>
      <c r="AL2750" s="4">
        <v>7820</v>
      </c>
      <c r="AM2750" s="8">
        <v>1.8221773175500101E-2</v>
      </c>
    </row>
    <row r="2751" spans="1:39" x14ac:dyDescent="0.3">
      <c r="A2751" s="4">
        <v>20200514</v>
      </c>
      <c r="B2751" s="4" t="s">
        <v>1778</v>
      </c>
      <c r="C2751" s="4">
        <v>7480</v>
      </c>
      <c r="D2751" s="4">
        <v>8160</v>
      </c>
      <c r="E2751" s="4">
        <v>7470</v>
      </c>
      <c r="F2751" s="4">
        <v>8100</v>
      </c>
      <c r="G2751" s="4">
        <v>630</v>
      </c>
      <c r="H2751" s="4">
        <v>1722971</v>
      </c>
      <c r="I2751" s="4">
        <v>8.4339999999999998E-2</v>
      </c>
      <c r="J2751" s="4">
        <v>2.9477201148244419</v>
      </c>
      <c r="K2751" s="4">
        <v>1.0620629370629371</v>
      </c>
      <c r="L2751" s="4">
        <v>1.0881246641590541</v>
      </c>
      <c r="M2751" s="4">
        <v>1.105198526401965</v>
      </c>
      <c r="N2751" s="4">
        <v>1.107011070110701</v>
      </c>
      <c r="O2751" s="4">
        <v>1.3283043620859301</v>
      </c>
      <c r="P2751" s="4">
        <v>1.3332967545472001</v>
      </c>
      <c r="Q2751" s="4">
        <v>8070</v>
      </c>
      <c r="R2751" s="4">
        <v>8080</v>
      </c>
      <c r="S2751" s="4">
        <v>7650</v>
      </c>
      <c r="T2751" s="4">
        <v>7760</v>
      </c>
      <c r="U2751" s="7">
        <v>-3.7037037037037038E-3</v>
      </c>
      <c r="V2751" s="7">
        <v>-2.4691358024691358E-3</v>
      </c>
      <c r="W2751" s="7">
        <v>-5.5555555555555552E-2</v>
      </c>
      <c r="X2751" s="4">
        <v>1.277846111794451E-2</v>
      </c>
      <c r="Y2751" s="4">
        <v>-4.1975308641975309E-2</v>
      </c>
      <c r="Z2751" s="7">
        <v>-4.4775308641975306E-2</v>
      </c>
      <c r="AA2751" s="7">
        <v>-4.4775308641975306E-2</v>
      </c>
      <c r="AB2751" s="4">
        <v>1.338688085676037E-3</v>
      </c>
      <c r="AC2751" s="4">
        <v>7.4074074074074077E-3</v>
      </c>
      <c r="AD2751" s="4">
        <v>1.3368983957219251E-3</v>
      </c>
      <c r="AE2751" s="4">
        <v>2.9985885686241072</v>
      </c>
      <c r="AF2751" s="4">
        <v>0.96257510333199869</v>
      </c>
      <c r="AG2751" s="4">
        <v>1.44015220045166</v>
      </c>
      <c r="AH2751" s="4">
        <v>0.34450892267866229</v>
      </c>
      <c r="AI2751" s="4">
        <v>8.2887700534759357E-2</v>
      </c>
      <c r="AJ2751" s="4">
        <v>8080</v>
      </c>
      <c r="AK2751" s="4">
        <v>7570</v>
      </c>
      <c r="AL2751" s="4">
        <v>7750</v>
      </c>
      <c r="AM2751" s="8">
        <v>-1.3882260616378799E-3</v>
      </c>
    </row>
    <row r="2752" spans="1:39" x14ac:dyDescent="0.3">
      <c r="A2752" s="4">
        <v>20200624</v>
      </c>
      <c r="B2752" s="4" t="s">
        <v>1778</v>
      </c>
      <c r="C2752" s="4">
        <v>9810</v>
      </c>
      <c r="D2752" s="4">
        <v>11000</v>
      </c>
      <c r="E2752" s="4">
        <v>9680</v>
      </c>
      <c r="F2752" s="4">
        <v>10050</v>
      </c>
      <c r="G2752" s="4">
        <v>750</v>
      </c>
      <c r="H2752" s="4">
        <v>4901805</v>
      </c>
      <c r="I2752" s="4">
        <v>8.0649999999999999E-2</v>
      </c>
      <c r="J2752" s="4">
        <v>3.6007140010687979</v>
      </c>
      <c r="K2752" s="4">
        <v>1.0725720384204911</v>
      </c>
      <c r="L2752" s="4">
        <v>1.104395604395604</v>
      </c>
      <c r="M2752" s="4">
        <v>1.166028541594152</v>
      </c>
      <c r="N2752" s="4">
        <v>1.2001433006926201</v>
      </c>
      <c r="O2752" s="4">
        <v>1.3284864507600791</v>
      </c>
      <c r="P2752" s="4">
        <v>1.5060316191713079</v>
      </c>
      <c r="Q2752" s="4">
        <v>9950</v>
      </c>
      <c r="R2752" s="4">
        <v>11450</v>
      </c>
      <c r="S2752" s="4">
        <v>9920</v>
      </c>
      <c r="T2752" s="4">
        <v>11000</v>
      </c>
      <c r="U2752" s="7">
        <v>-9.9502487562189053E-3</v>
      </c>
      <c r="V2752" s="7">
        <v>0.13930348258706468</v>
      </c>
      <c r="W2752" s="7">
        <v>-1.2935323383084577E-2</v>
      </c>
      <c r="X2752" s="4">
        <v>2.5614998805827561E-2</v>
      </c>
      <c r="Y2752" s="4">
        <v>9.4527363184079602E-2</v>
      </c>
      <c r="Z2752" s="7">
        <v>3.7200000000000004E-2</v>
      </c>
      <c r="AA2752" s="7">
        <v>3.7200000000000004E-2</v>
      </c>
      <c r="AB2752" s="4">
        <v>5.4838709677419363E-2</v>
      </c>
      <c r="AC2752" s="4">
        <v>9.4527363184079602E-2</v>
      </c>
      <c r="AD2752" s="4">
        <v>1.3251783893985731E-2</v>
      </c>
      <c r="AE2752" s="4">
        <v>3.7507718771209881</v>
      </c>
      <c r="AF2752" s="4">
        <v>1.102447718666032</v>
      </c>
      <c r="AG2752" s="4">
        <v>1.370220091348094</v>
      </c>
      <c r="AH2752" s="4">
        <v>0.1772627295715738</v>
      </c>
      <c r="AI2752" s="4">
        <v>2.4464831804281349E-2</v>
      </c>
      <c r="AJ2752" s="4">
        <v>11450</v>
      </c>
      <c r="AK2752" s="4">
        <v>9470</v>
      </c>
      <c r="AL2752" s="4">
        <v>10150</v>
      </c>
      <c r="AM2752" s="8">
        <v>8.3241506323005494E-3</v>
      </c>
    </row>
    <row r="2753" spans="1:39" x14ac:dyDescent="0.3">
      <c r="A2753" s="4">
        <v>20200625</v>
      </c>
      <c r="B2753" s="4" t="s">
        <v>1778</v>
      </c>
      <c r="C2753" s="4">
        <v>9950</v>
      </c>
      <c r="D2753" s="4">
        <v>11450</v>
      </c>
      <c r="E2753" s="4">
        <v>9920</v>
      </c>
      <c r="F2753" s="4">
        <v>11000</v>
      </c>
      <c r="G2753" s="4">
        <v>950</v>
      </c>
      <c r="H2753" s="4">
        <v>3500422</v>
      </c>
      <c r="I2753" s="4">
        <v>9.4530000000000003E-2</v>
      </c>
      <c r="J2753" s="4">
        <v>2.1043322376093818</v>
      </c>
      <c r="K2753" s="4">
        <v>1.087314662273476</v>
      </c>
      <c r="L2753" s="4">
        <v>1.1540075535039871</v>
      </c>
      <c r="M2753" s="4">
        <v>1.234983720669137</v>
      </c>
      <c r="N2753" s="4">
        <v>1.2897174346347759</v>
      </c>
      <c r="O2753" s="4">
        <v>1.4340032590983161</v>
      </c>
      <c r="P2753" s="4">
        <v>1.638367590110217</v>
      </c>
      <c r="Q2753" s="4">
        <v>10750</v>
      </c>
      <c r="R2753" s="4">
        <v>10950</v>
      </c>
      <c r="S2753" s="4">
        <v>10000</v>
      </c>
      <c r="T2753" s="4">
        <v>10000</v>
      </c>
      <c r="U2753" s="7">
        <v>-2.2727272727272728E-2</v>
      </c>
      <c r="V2753" s="7">
        <v>-4.5454545454545452E-3</v>
      </c>
      <c r="W2753" s="7">
        <v>-9.0909090909090912E-2</v>
      </c>
      <c r="X2753" s="4">
        <v>4.0098487513190187E-2</v>
      </c>
      <c r="Y2753" s="4">
        <v>-9.0909090909090912E-2</v>
      </c>
      <c r="Z2753" s="7">
        <v>-9.3709090909090909E-2</v>
      </c>
      <c r="AA2753" s="7">
        <v>-9.3709090909090909E-2</v>
      </c>
      <c r="AB2753" s="4">
        <v>0</v>
      </c>
      <c r="AC2753" s="4">
        <v>4.0909090909090909E-2</v>
      </c>
      <c r="AD2753" s="4">
        <v>3.015075376884422E-3</v>
      </c>
      <c r="AE2753" s="4">
        <v>0.71410878237710396</v>
      </c>
      <c r="AF2753" s="4">
        <v>1.147733042785279</v>
      </c>
      <c r="AG2753" s="4">
        <v>1.558097982105479</v>
      </c>
      <c r="AH2753" s="4">
        <v>0.22947458780065719</v>
      </c>
      <c r="AI2753" s="4">
        <v>0.1055276381909548</v>
      </c>
      <c r="AJ2753" s="4">
        <v>11000</v>
      </c>
      <c r="AK2753" s="4">
        <v>9470</v>
      </c>
      <c r="AL2753" s="4">
        <v>10100</v>
      </c>
      <c r="AM2753" s="8">
        <v>-1.20342337267595E-2</v>
      </c>
    </row>
    <row r="2754" spans="1:39" x14ac:dyDescent="0.3">
      <c r="A2754" s="4">
        <v>20190926</v>
      </c>
      <c r="B2754" s="4" t="s">
        <v>1779</v>
      </c>
      <c r="C2754" s="4">
        <v>10100</v>
      </c>
      <c r="D2754" s="4">
        <v>10900</v>
      </c>
      <c r="E2754" s="4">
        <v>10050</v>
      </c>
      <c r="F2754" s="4">
        <v>10700</v>
      </c>
      <c r="G2754" s="4">
        <v>770</v>
      </c>
      <c r="H2754" s="4">
        <v>1120917</v>
      </c>
      <c r="I2754" s="4">
        <v>7.7539999999999998E-2</v>
      </c>
      <c r="J2754" s="4">
        <v>3.1254142316976159</v>
      </c>
      <c r="K2754" s="4">
        <v>1.0510805500982321</v>
      </c>
      <c r="L2754" s="4">
        <v>1.0564770932069509</v>
      </c>
      <c r="M2754" s="4">
        <v>1.1009363103199921</v>
      </c>
      <c r="N2754" s="4">
        <v>1.146899619486575</v>
      </c>
      <c r="O2754" s="4">
        <v>1.188712783291364</v>
      </c>
      <c r="P2754" s="4">
        <v>1.1705395968749139</v>
      </c>
      <c r="Q2754" s="4">
        <v>10650</v>
      </c>
      <c r="R2754" s="4">
        <v>11150</v>
      </c>
      <c r="S2754" s="4">
        <v>10450</v>
      </c>
      <c r="T2754" s="4">
        <v>11050</v>
      </c>
      <c r="U2754" s="7">
        <v>-4.6728971962616819E-3</v>
      </c>
      <c r="V2754" s="7">
        <v>4.2056074766355138E-2</v>
      </c>
      <c r="W2754" s="7">
        <v>-2.336448598130841E-2</v>
      </c>
      <c r="X2754" s="4">
        <v>3.5264483627204031E-2</v>
      </c>
      <c r="Y2754" s="4">
        <v>3.2710280373831772E-2</v>
      </c>
      <c r="Z2754" s="7">
        <v>3.7200000000000004E-2</v>
      </c>
      <c r="AA2754" s="7">
        <v>3.7200000000000004E-2</v>
      </c>
      <c r="AB2754" s="4">
        <v>1.7119838872104731E-2</v>
      </c>
      <c r="AC2754" s="4">
        <v>1.8691588785046731E-2</v>
      </c>
      <c r="AD2754" s="4">
        <v>4.9504950495049514E-3</v>
      </c>
      <c r="AE2754" s="4">
        <v>3.9448906188411512</v>
      </c>
      <c r="AF2754" s="4">
        <v>1.0537028414699059</v>
      </c>
      <c r="AG2754" s="4">
        <v>1.340515982719154</v>
      </c>
      <c r="AH2754" s="4">
        <v>0.20305276067510281</v>
      </c>
      <c r="AI2754" s="4">
        <v>5.9405940594059403E-2</v>
      </c>
      <c r="AJ2754" s="4">
        <v>11350</v>
      </c>
      <c r="AK2754" s="4">
        <v>10450</v>
      </c>
      <c r="AL2754" s="4">
        <v>10850</v>
      </c>
      <c r="AM2754" s="8">
        <v>2.6485417253751999E-3</v>
      </c>
    </row>
    <row r="2755" spans="1:39" x14ac:dyDescent="0.3">
      <c r="A2755" s="4">
        <v>20191015</v>
      </c>
      <c r="B2755" s="4" t="s">
        <v>1779</v>
      </c>
      <c r="C2755" s="4">
        <v>11250</v>
      </c>
      <c r="D2755" s="4">
        <v>12300</v>
      </c>
      <c r="E2755" s="4">
        <v>11150</v>
      </c>
      <c r="F2755" s="4">
        <v>12300</v>
      </c>
      <c r="G2755" s="4">
        <v>1150</v>
      </c>
      <c r="H2755" s="4">
        <v>998908</v>
      </c>
      <c r="I2755" s="4">
        <v>0.10314</v>
      </c>
      <c r="J2755" s="4">
        <v>2.9891808022455328</v>
      </c>
      <c r="K2755" s="4">
        <v>1.0742358078602621</v>
      </c>
      <c r="L2755" s="4">
        <v>1.0913930789707189</v>
      </c>
      <c r="M2755" s="4">
        <v>1.1086074808472279</v>
      </c>
      <c r="N2755" s="4">
        <v>1.17137279177182</v>
      </c>
      <c r="O2755" s="4">
        <v>1.3199313206467309</v>
      </c>
      <c r="P2755" s="4">
        <v>1.317798312575331</v>
      </c>
      <c r="Q2755" s="4">
        <v>12300</v>
      </c>
      <c r="R2755" s="4">
        <v>13950</v>
      </c>
      <c r="S2755" s="4">
        <v>12200</v>
      </c>
      <c r="T2755" s="4">
        <v>13400</v>
      </c>
      <c r="U2755" s="7">
        <v>0</v>
      </c>
      <c r="V2755" s="7">
        <v>0.13414634146341464</v>
      </c>
      <c r="W2755" s="7">
        <v>-8.130081300813009E-3</v>
      </c>
      <c r="X2755" s="4">
        <v>4.5997809628112937E-2</v>
      </c>
      <c r="Y2755" s="4">
        <v>8.943089430894309E-2</v>
      </c>
      <c r="Z2755" s="7">
        <v>3.7200000000000004E-2</v>
      </c>
      <c r="AA2755" s="7">
        <v>3.7200000000000004E-2</v>
      </c>
      <c r="AB2755" s="4">
        <v>4.464285714285714E-3</v>
      </c>
      <c r="AC2755" s="4">
        <v>0</v>
      </c>
      <c r="AD2755" s="4">
        <v>8.8888888888888889E-3</v>
      </c>
      <c r="AE2755" s="4">
        <v>3.5336059542676019</v>
      </c>
      <c r="AF2755" s="4">
        <v>1.046435354119025</v>
      </c>
      <c r="AG2755" s="4">
        <v>1.4931152861774399</v>
      </c>
      <c r="AH2755" s="4">
        <v>0.28588455672516488</v>
      </c>
      <c r="AI2755" s="4">
        <v>9.3333333333333338E-2</v>
      </c>
      <c r="AJ2755" s="4">
        <v>17150</v>
      </c>
      <c r="AK2755" s="4">
        <v>12200</v>
      </c>
      <c r="AL2755" s="4">
        <v>16500</v>
      </c>
      <c r="AM2755" s="8">
        <v>8.3247595414815394E-3</v>
      </c>
    </row>
    <row r="2756" spans="1:39" x14ac:dyDescent="0.3">
      <c r="A2756" s="4">
        <v>20191016</v>
      </c>
      <c r="B2756" s="4" t="s">
        <v>1779</v>
      </c>
      <c r="C2756" s="4">
        <v>12300</v>
      </c>
      <c r="D2756" s="4">
        <v>13950</v>
      </c>
      <c r="E2756" s="4">
        <v>12200</v>
      </c>
      <c r="F2756" s="4">
        <v>13400</v>
      </c>
      <c r="G2756" s="4">
        <v>1100</v>
      </c>
      <c r="H2756" s="4">
        <v>2189778</v>
      </c>
      <c r="I2756" s="4">
        <v>8.9429999999999996E-2</v>
      </c>
      <c r="J2756" s="4">
        <v>4.3087409802415344</v>
      </c>
      <c r="K2756" s="4">
        <v>1.0909090909090911</v>
      </c>
      <c r="L2756" s="4">
        <v>1.1423699914748511</v>
      </c>
      <c r="M2756" s="4">
        <v>1.1842686699072029</v>
      </c>
      <c r="N2756" s="4">
        <v>1.2500583049582541</v>
      </c>
      <c r="O2756" s="4">
        <v>1.426391796473051</v>
      </c>
      <c r="P2756" s="4">
        <v>1.430223250022236</v>
      </c>
      <c r="Q2756" s="4">
        <v>13350</v>
      </c>
      <c r="R2756" s="4">
        <v>14050</v>
      </c>
      <c r="S2756" s="4">
        <v>13050</v>
      </c>
      <c r="T2756" s="4">
        <v>13300</v>
      </c>
      <c r="U2756" s="7">
        <v>-3.7313432835820895E-3</v>
      </c>
      <c r="V2756" s="7">
        <v>4.8507462686567165E-2</v>
      </c>
      <c r="W2756" s="7">
        <v>-2.6119402985074626E-2</v>
      </c>
      <c r="X2756" s="4">
        <v>5.5459676290871777E-2</v>
      </c>
      <c r="Y2756" s="4">
        <v>-7.462686567164179E-3</v>
      </c>
      <c r="Z2756" s="7">
        <v>3.7200000000000004E-2</v>
      </c>
      <c r="AA2756" s="7">
        <v>3.7200000000000004E-2</v>
      </c>
      <c r="AB2756" s="4">
        <v>0</v>
      </c>
      <c r="AC2756" s="4">
        <v>4.1044776119402993E-2</v>
      </c>
      <c r="AD2756" s="4">
        <v>8.130081300813009E-3</v>
      </c>
      <c r="AE2756" s="4">
        <v>2.1921718516620148</v>
      </c>
      <c r="AF2756" s="4">
        <v>1.101316532072905</v>
      </c>
      <c r="AG2756" s="4">
        <v>1.6449634810347959</v>
      </c>
      <c r="AH2756" s="4">
        <v>0.30008793543037909</v>
      </c>
      <c r="AI2756" s="4">
        <v>8.943089430894309E-2</v>
      </c>
      <c r="AJ2756" s="4">
        <v>17150</v>
      </c>
      <c r="AK2756" s="4">
        <v>12750</v>
      </c>
      <c r="AL2756" s="4">
        <v>15700</v>
      </c>
      <c r="AM2756" s="8">
        <v>7.9777360403567605E-3</v>
      </c>
    </row>
    <row r="2757" spans="1:39" x14ac:dyDescent="0.3">
      <c r="A2757" s="4">
        <v>20191018</v>
      </c>
      <c r="B2757" s="4" t="s">
        <v>1779</v>
      </c>
      <c r="C2757" s="4">
        <v>13300</v>
      </c>
      <c r="D2757" s="4">
        <v>14600</v>
      </c>
      <c r="E2757" s="4">
        <v>12750</v>
      </c>
      <c r="F2757" s="4">
        <v>14250</v>
      </c>
      <c r="G2757" s="4">
        <v>950</v>
      </c>
      <c r="H2757" s="4">
        <v>1680771</v>
      </c>
      <c r="I2757" s="4">
        <v>7.1429999999999993E-2</v>
      </c>
      <c r="J2757" s="4">
        <v>2.3321817917675949</v>
      </c>
      <c r="K2757" s="4">
        <v>1.043956043956044</v>
      </c>
      <c r="L2757" s="4">
        <v>1.106366459627329</v>
      </c>
      <c r="M2757" s="4">
        <v>1.1989903239377371</v>
      </c>
      <c r="N2757" s="4">
        <v>1.2750536864710089</v>
      </c>
      <c r="O2757" s="4">
        <v>1.4924852060676941</v>
      </c>
      <c r="P2757" s="4">
        <v>1.506992976178936</v>
      </c>
      <c r="Q2757" s="4">
        <v>14400</v>
      </c>
      <c r="R2757" s="4">
        <v>16050</v>
      </c>
      <c r="S2757" s="4">
        <v>14350</v>
      </c>
      <c r="T2757" s="4">
        <v>16050</v>
      </c>
      <c r="U2757" s="7">
        <v>1.0526315789473684E-2</v>
      </c>
      <c r="V2757" s="7">
        <v>0.12631578947368421</v>
      </c>
      <c r="W2757" s="7">
        <v>7.0175438596491229E-3</v>
      </c>
      <c r="X2757" s="4">
        <v>7.4400501073729419E-2</v>
      </c>
      <c r="Y2757" s="4">
        <v>0.12631578947368419</v>
      </c>
      <c r="Z2757" s="7">
        <v>3.7200000000000004E-2</v>
      </c>
      <c r="AA2757" s="7">
        <v>3.7200000000000004E-2</v>
      </c>
      <c r="AB2757" s="4">
        <v>0</v>
      </c>
      <c r="AC2757" s="4">
        <v>2.456140350877193E-2</v>
      </c>
      <c r="AD2757" s="4">
        <v>4.1353383458646607E-2</v>
      </c>
      <c r="AE2757" s="4">
        <v>1.645219452843504</v>
      </c>
      <c r="AF2757" s="4">
        <v>1.0976005001879019</v>
      </c>
      <c r="AG2757" s="4">
        <v>1.7875509241803751</v>
      </c>
      <c r="AH2757" s="4">
        <v>0.35165368004973258</v>
      </c>
      <c r="AI2757" s="4">
        <v>7.1428571428571425E-2</v>
      </c>
      <c r="AJ2757" s="4">
        <v>18800</v>
      </c>
      <c r="AK2757" s="4">
        <v>14350</v>
      </c>
      <c r="AL2757" s="4">
        <v>17750</v>
      </c>
      <c r="AM2757" s="8">
        <v>-4.0043738471840801E-3</v>
      </c>
    </row>
    <row r="2758" spans="1:39" x14ac:dyDescent="0.3">
      <c r="A2758" s="4">
        <v>20191021</v>
      </c>
      <c r="B2758" s="4" t="s">
        <v>1779</v>
      </c>
      <c r="C2758" s="4">
        <v>14400</v>
      </c>
      <c r="D2758" s="4">
        <v>16050</v>
      </c>
      <c r="E2758" s="4">
        <v>14350</v>
      </c>
      <c r="F2758" s="4">
        <v>16050</v>
      </c>
      <c r="G2758" s="4">
        <v>1800</v>
      </c>
      <c r="H2758" s="4">
        <v>1912760</v>
      </c>
      <c r="I2758" s="4">
        <v>0.12631999999999999</v>
      </c>
      <c r="J2758" s="4">
        <v>2.1341051142385989</v>
      </c>
      <c r="K2758" s="4">
        <v>1.104357798165138</v>
      </c>
      <c r="L2758" s="4">
        <v>1.1580086580086579</v>
      </c>
      <c r="M2758" s="4">
        <v>1.2938331318016929</v>
      </c>
      <c r="N2758" s="4">
        <v>1.397840097543982</v>
      </c>
      <c r="O2758" s="4">
        <v>1.661691370593412</v>
      </c>
      <c r="P2758" s="4">
        <v>1.68588009768651</v>
      </c>
      <c r="Q2758" s="4">
        <v>16350</v>
      </c>
      <c r="R2758" s="4">
        <v>17150</v>
      </c>
      <c r="S2758" s="4">
        <v>15250</v>
      </c>
      <c r="T2758" s="4">
        <v>16500</v>
      </c>
      <c r="U2758" s="7">
        <v>1.8691588785046728E-2</v>
      </c>
      <c r="V2758" s="7">
        <v>6.8535825545171333E-2</v>
      </c>
      <c r="W2758" s="7">
        <v>-4.9844236760124609E-2</v>
      </c>
      <c r="X2758" s="4">
        <v>8.5481623410555652E-2</v>
      </c>
      <c r="Y2758" s="4">
        <v>2.803738317757009E-2</v>
      </c>
      <c r="Z2758" s="7">
        <v>3.7200000000000004E-2</v>
      </c>
      <c r="AA2758" s="7">
        <v>1.5891588785046727E-2</v>
      </c>
      <c r="AB2758" s="4">
        <v>1.0526315789473681E-2</v>
      </c>
      <c r="AC2758" s="4">
        <v>0</v>
      </c>
      <c r="AD2758" s="4">
        <v>3.472222222222222E-3</v>
      </c>
      <c r="AE2758" s="4">
        <v>1.138025346701008</v>
      </c>
      <c r="AF2758" s="4">
        <v>1.167590938019794</v>
      </c>
      <c r="AG2758" s="4">
        <v>2.0890057797427781</v>
      </c>
      <c r="AH2758" s="4">
        <v>0.37776772101882938</v>
      </c>
      <c r="AI2758" s="4">
        <v>0.1145833333333333</v>
      </c>
      <c r="AJ2758" s="4">
        <v>18800</v>
      </c>
      <c r="AK2758" s="4">
        <v>15250</v>
      </c>
      <c r="AL2758" s="4">
        <v>16250</v>
      </c>
      <c r="AM2758" s="8">
        <v>3.8503765912175302E-3</v>
      </c>
    </row>
    <row r="2759" spans="1:39" x14ac:dyDescent="0.3">
      <c r="A2759" s="4">
        <v>20191226</v>
      </c>
      <c r="B2759" s="4" t="s">
        <v>1779</v>
      </c>
      <c r="C2759" s="4">
        <v>20850</v>
      </c>
      <c r="D2759" s="4">
        <v>22600</v>
      </c>
      <c r="E2759" s="4">
        <v>20850</v>
      </c>
      <c r="F2759" s="4">
        <v>22300</v>
      </c>
      <c r="G2759" s="4">
        <v>1650</v>
      </c>
      <c r="H2759" s="4">
        <v>1716760</v>
      </c>
      <c r="I2759" s="4">
        <v>7.9899999999999999E-2</v>
      </c>
      <c r="J2759" s="4">
        <v>1.7266879376350199</v>
      </c>
      <c r="K2759" s="4">
        <v>1.0552050473186121</v>
      </c>
      <c r="L2759" s="4">
        <v>1.053875236294896</v>
      </c>
      <c r="M2759" s="4">
        <v>1.06494746895893</v>
      </c>
      <c r="N2759" s="4">
        <v>1.0816054322784041</v>
      </c>
      <c r="O2759" s="4">
        <v>1.2715609408410551</v>
      </c>
      <c r="P2759" s="4">
        <v>1.6780059570465591</v>
      </c>
      <c r="Q2759" s="4">
        <v>22300</v>
      </c>
      <c r="R2759" s="4">
        <v>23400</v>
      </c>
      <c r="S2759" s="4">
        <v>21600</v>
      </c>
      <c r="T2759" s="4">
        <v>22100</v>
      </c>
      <c r="U2759" s="7">
        <v>0</v>
      </c>
      <c r="V2759" s="7">
        <v>4.9327354260089683E-2</v>
      </c>
      <c r="W2759" s="7">
        <v>-3.1390134529147982E-2</v>
      </c>
      <c r="X2759" s="4">
        <v>2.3402449375530321E-2</v>
      </c>
      <c r="Y2759" s="4">
        <v>-8.9686098654708519E-3</v>
      </c>
      <c r="Z2759" s="7">
        <v>3.7200000000000004E-2</v>
      </c>
      <c r="AA2759" s="7">
        <v>3.7200000000000004E-2</v>
      </c>
      <c r="AB2759" s="4">
        <v>9.6852300242130755E-3</v>
      </c>
      <c r="AC2759" s="4">
        <v>1.345291479820628E-2</v>
      </c>
      <c r="AD2759" s="4">
        <v>0</v>
      </c>
      <c r="AE2759" s="4">
        <v>3.1882954442044582</v>
      </c>
      <c r="AF2759" s="4">
        <v>1.0215684755448839</v>
      </c>
      <c r="AG2759" s="4">
        <v>1.202751414788966</v>
      </c>
      <c r="AH2759" s="4">
        <v>0.1474599022494609</v>
      </c>
      <c r="AI2759" s="4">
        <v>6.9544364508393283E-2</v>
      </c>
      <c r="AJ2759" s="4">
        <v>23400</v>
      </c>
      <c r="AK2759" s="4">
        <v>21050</v>
      </c>
      <c r="AL2759" s="4">
        <v>21250</v>
      </c>
      <c r="AM2759" s="8">
        <v>2.0597579774002599E-2</v>
      </c>
    </row>
    <row r="2760" spans="1:39" x14ac:dyDescent="0.3">
      <c r="A2760" s="4">
        <v>20200214</v>
      </c>
      <c r="B2760" s="4" t="s">
        <v>1779</v>
      </c>
      <c r="C2760" s="4">
        <v>22500</v>
      </c>
      <c r="D2760" s="4">
        <v>24300</v>
      </c>
      <c r="E2760" s="4">
        <v>22000</v>
      </c>
      <c r="F2760" s="4">
        <v>23850</v>
      </c>
      <c r="G2760" s="4">
        <v>1700</v>
      </c>
      <c r="H2760" s="4">
        <v>3392028</v>
      </c>
      <c r="I2760" s="4">
        <v>7.6749999999999999E-2</v>
      </c>
      <c r="J2760" s="4">
        <v>2.5016933492087281</v>
      </c>
      <c r="K2760" s="4">
        <v>1.0687079910380879</v>
      </c>
      <c r="L2760" s="4">
        <v>1.083598364379827</v>
      </c>
      <c r="M2760" s="4">
        <v>1.113965436711817</v>
      </c>
      <c r="N2760" s="4">
        <v>1.1246021454674049</v>
      </c>
      <c r="O2760" s="4">
        <v>1.1546375115988221</v>
      </c>
      <c r="P2760" s="4">
        <v>1.4407176404850719</v>
      </c>
      <c r="Q2760" s="4">
        <v>24850</v>
      </c>
      <c r="R2760" s="4">
        <v>26300</v>
      </c>
      <c r="S2760" s="4">
        <v>24350</v>
      </c>
      <c r="T2760" s="4">
        <v>25750</v>
      </c>
      <c r="U2760" s="7">
        <v>4.1928721174004195E-2</v>
      </c>
      <c r="V2760" s="7">
        <v>0.10272536687631027</v>
      </c>
      <c r="W2760" s="7">
        <v>2.0964360587002098E-2</v>
      </c>
      <c r="X2760" s="4">
        <v>2.2869267947659859E-2</v>
      </c>
      <c r="Y2760" s="4">
        <v>7.9664570230607967E-2</v>
      </c>
      <c r="Z2760" s="7">
        <v>3.9128721174004198E-2</v>
      </c>
      <c r="AA2760" s="7">
        <v>3.9128721174004198E-2</v>
      </c>
      <c r="AB2760" s="4">
        <v>1.580135440180587E-2</v>
      </c>
      <c r="AC2760" s="4">
        <v>1.886792452830189E-2</v>
      </c>
      <c r="AD2760" s="4">
        <v>2.222222222222222E-2</v>
      </c>
      <c r="AE2760" s="4">
        <v>1.219733631360129</v>
      </c>
      <c r="AF2760" s="4">
        <v>1.041966655390999</v>
      </c>
      <c r="AG2760" s="4">
        <v>1.252806432936302</v>
      </c>
      <c r="AH2760" s="4">
        <v>0.16151570355589151</v>
      </c>
      <c r="AI2760" s="4">
        <v>0.06</v>
      </c>
      <c r="AJ2760" s="4">
        <v>26600</v>
      </c>
      <c r="AK2760" s="4">
        <v>23800</v>
      </c>
      <c r="AL2760" s="4">
        <v>24350</v>
      </c>
      <c r="AM2760" s="8">
        <v>1.8906065982159401E-3</v>
      </c>
    </row>
    <row r="2761" spans="1:39" x14ac:dyDescent="0.3">
      <c r="A2761" s="4">
        <v>20200217</v>
      </c>
      <c r="B2761" s="4" t="s">
        <v>1779</v>
      </c>
      <c r="C2761" s="4">
        <v>24850</v>
      </c>
      <c r="D2761" s="4">
        <v>26300</v>
      </c>
      <c r="E2761" s="4">
        <v>24350</v>
      </c>
      <c r="F2761" s="4">
        <v>25750</v>
      </c>
      <c r="G2761" s="4">
        <v>1900</v>
      </c>
      <c r="H2761" s="4">
        <v>4581843</v>
      </c>
      <c r="I2761" s="4">
        <v>7.9659999999999995E-2</v>
      </c>
      <c r="J2761" s="4">
        <v>2.6415523035765318</v>
      </c>
      <c r="K2761" s="4">
        <v>1.076655052264808</v>
      </c>
      <c r="L2761" s="4">
        <v>1.128396143733567</v>
      </c>
      <c r="M2761" s="4">
        <v>1.172853564108403</v>
      </c>
      <c r="N2761" s="4">
        <v>1.19892911186125</v>
      </c>
      <c r="O2761" s="4">
        <v>1.2404656764351669</v>
      </c>
      <c r="P2761" s="4">
        <v>1.542247088946231</v>
      </c>
      <c r="Q2761" s="4">
        <v>26250</v>
      </c>
      <c r="R2761" s="4">
        <v>26600</v>
      </c>
      <c r="S2761" s="4">
        <v>24600</v>
      </c>
      <c r="T2761" s="4">
        <v>25500</v>
      </c>
      <c r="U2761" s="7">
        <v>1.9417475728155338E-2</v>
      </c>
      <c r="V2761" s="7">
        <v>3.3009708737864081E-2</v>
      </c>
      <c r="W2761" s="7">
        <v>-4.4660194174757278E-2</v>
      </c>
      <c r="X2761" s="4">
        <v>3.0613432662088061E-2</v>
      </c>
      <c r="Y2761" s="4">
        <v>-9.7087378640776691E-3</v>
      </c>
      <c r="Z2761" s="7">
        <v>-1.2508737864077669E-2</v>
      </c>
      <c r="AA2761" s="7">
        <v>1.6617475728155338E-2</v>
      </c>
      <c r="AB2761" s="4">
        <v>4.1928721174004202E-2</v>
      </c>
      <c r="AC2761" s="4">
        <v>2.135922330097087E-2</v>
      </c>
      <c r="AD2761" s="4">
        <v>2.0120724346076459E-2</v>
      </c>
      <c r="AE2761" s="4">
        <v>1.3507680361129091</v>
      </c>
      <c r="AF2761" s="4">
        <v>1.0969989551366639</v>
      </c>
      <c r="AG2761" s="4">
        <v>1.380435335833839</v>
      </c>
      <c r="AH2761" s="4">
        <v>0.18716873800901851</v>
      </c>
      <c r="AI2761" s="4">
        <v>3.6217303822937627E-2</v>
      </c>
      <c r="AJ2761" s="4">
        <v>26600</v>
      </c>
      <c r="AK2761" s="4">
        <v>22700</v>
      </c>
      <c r="AL2761" s="4">
        <v>22750</v>
      </c>
      <c r="AM2761" s="8">
        <v>5.3417716735974499E-3</v>
      </c>
    </row>
    <row r="2762" spans="1:39" x14ac:dyDescent="0.3">
      <c r="A2762" s="4">
        <v>20200304</v>
      </c>
      <c r="B2762" s="4" t="s">
        <v>1779</v>
      </c>
      <c r="C2762" s="4">
        <v>20050</v>
      </c>
      <c r="D2762" s="4">
        <v>22150</v>
      </c>
      <c r="E2762" s="4">
        <v>20050</v>
      </c>
      <c r="F2762" s="4">
        <v>22050</v>
      </c>
      <c r="G2762" s="4">
        <v>1850</v>
      </c>
      <c r="H2762" s="4">
        <v>1607840</v>
      </c>
      <c r="I2762" s="4">
        <v>9.1579999999999995E-2</v>
      </c>
      <c r="J2762" s="4">
        <v>1.0157513991662179</v>
      </c>
      <c r="K2762" s="4">
        <v>1.0508339952343131</v>
      </c>
      <c r="L2762" s="4">
        <v>1.0683139534883721</v>
      </c>
      <c r="M2762" s="4">
        <v>0.99683544303797467</v>
      </c>
      <c r="N2762" s="4">
        <v>0.98</v>
      </c>
      <c r="O2762" s="4">
        <v>1.0296120471613679</v>
      </c>
      <c r="P2762" s="4">
        <v>1.2191020295330459</v>
      </c>
      <c r="Q2762" s="4">
        <v>22550</v>
      </c>
      <c r="R2762" s="4">
        <v>22900</v>
      </c>
      <c r="S2762" s="4">
        <v>22100</v>
      </c>
      <c r="T2762" s="4">
        <v>22750</v>
      </c>
      <c r="U2762" s="7">
        <v>2.2675736961451247E-2</v>
      </c>
      <c r="V2762" s="7">
        <v>3.8548752834467119E-2</v>
      </c>
      <c r="W2762" s="7">
        <v>2.2675736961451248E-3</v>
      </c>
      <c r="X2762" s="4">
        <v>1.222222222222384E-3</v>
      </c>
      <c r="Y2762" s="4">
        <v>3.1746031746031737E-2</v>
      </c>
      <c r="Z2762" s="7">
        <v>2.8946031746031737E-2</v>
      </c>
      <c r="AA2762" s="7">
        <v>1.9875736961451246E-2</v>
      </c>
      <c r="AB2762" s="4">
        <v>0</v>
      </c>
      <c r="AC2762" s="4">
        <v>4.5351473922902504E-3</v>
      </c>
      <c r="AD2762" s="4">
        <v>0</v>
      </c>
      <c r="AE2762" s="4">
        <v>1.488986147716939</v>
      </c>
      <c r="AF2762" s="4">
        <v>0.87448108968059057</v>
      </c>
      <c r="AG2762" s="4">
        <v>1.1733895567206449</v>
      </c>
      <c r="AH2762" s="4">
        <v>0.29130341513705149</v>
      </c>
      <c r="AI2762" s="4">
        <v>9.9750623441396513E-2</v>
      </c>
      <c r="AJ2762" s="4">
        <v>23100</v>
      </c>
      <c r="AK2762" s="4">
        <v>20200</v>
      </c>
      <c r="AL2762" s="4">
        <v>20700</v>
      </c>
      <c r="AM2762" s="8">
        <v>2.3786733525361599E-2</v>
      </c>
    </row>
    <row r="2763" spans="1:39" x14ac:dyDescent="0.3">
      <c r="A2763" s="4">
        <v>20200507</v>
      </c>
      <c r="B2763" s="4" t="s">
        <v>1779</v>
      </c>
      <c r="C2763" s="4">
        <v>18950</v>
      </c>
      <c r="D2763" s="4">
        <v>20800</v>
      </c>
      <c r="E2763" s="4">
        <v>18750</v>
      </c>
      <c r="F2763" s="4">
        <v>20700</v>
      </c>
      <c r="G2763" s="4">
        <v>1950</v>
      </c>
      <c r="H2763" s="4">
        <v>3937982</v>
      </c>
      <c r="I2763" s="4">
        <v>0.104</v>
      </c>
      <c r="J2763" s="4">
        <v>4.0520679738024068</v>
      </c>
      <c r="K2763" s="4">
        <v>1.0762564991334489</v>
      </c>
      <c r="L2763" s="4">
        <v>1.0952380952380949</v>
      </c>
      <c r="M2763" s="4">
        <v>1.11470113085622</v>
      </c>
      <c r="N2763" s="4">
        <v>1.1230164112301639</v>
      </c>
      <c r="O2763" s="4">
        <v>1.0605866530037149</v>
      </c>
      <c r="P2763" s="4">
        <v>1.03592801885022</v>
      </c>
      <c r="Q2763" s="4">
        <v>20950</v>
      </c>
      <c r="R2763" s="4">
        <v>21250</v>
      </c>
      <c r="S2763" s="4">
        <v>20450</v>
      </c>
      <c r="T2763" s="4">
        <v>21000</v>
      </c>
      <c r="U2763" s="7">
        <v>1.2077294685990338E-2</v>
      </c>
      <c r="V2763" s="7">
        <v>2.6570048309178744E-2</v>
      </c>
      <c r="W2763" s="7">
        <v>-1.2077294685990338E-2</v>
      </c>
      <c r="X2763" s="4">
        <v>2.2921470229214699E-2</v>
      </c>
      <c r="Y2763" s="4">
        <v>1.4492753623188409E-2</v>
      </c>
      <c r="Z2763" s="7">
        <v>1.1692753623188409E-2</v>
      </c>
      <c r="AA2763" s="7">
        <v>1.1692753623188409E-2</v>
      </c>
      <c r="AB2763" s="4">
        <v>1.066666666666667E-2</v>
      </c>
      <c r="AC2763" s="4">
        <v>4.830917874396135E-3</v>
      </c>
      <c r="AD2763" s="4">
        <v>1.0554089709762529E-2</v>
      </c>
      <c r="AE2763" s="4">
        <v>6.9894997284412526</v>
      </c>
      <c r="AF2763" s="4">
        <v>1.0488064655953031</v>
      </c>
      <c r="AG2763" s="4">
        <v>1.289723946666756</v>
      </c>
      <c r="AH2763" s="4">
        <v>0.1781050338047318</v>
      </c>
      <c r="AI2763" s="4">
        <v>9.2348284960422161E-2</v>
      </c>
      <c r="AJ2763" s="4">
        <v>21800</v>
      </c>
      <c r="AK2763" s="4">
        <v>20200</v>
      </c>
      <c r="AL2763" s="4">
        <v>21550</v>
      </c>
      <c r="AM2763" s="8">
        <v>1.4839004735954901E-2</v>
      </c>
    </row>
    <row r="2764" spans="1:39" x14ac:dyDescent="0.3">
      <c r="A2764" s="4">
        <v>20200601</v>
      </c>
      <c r="B2764" s="4" t="s">
        <v>1779</v>
      </c>
      <c r="C2764" s="4">
        <v>20950</v>
      </c>
      <c r="D2764" s="4">
        <v>23050</v>
      </c>
      <c r="E2764" s="4">
        <v>20900</v>
      </c>
      <c r="F2764" s="4">
        <v>22900</v>
      </c>
      <c r="G2764" s="4">
        <v>2100</v>
      </c>
      <c r="H2764" s="4">
        <v>2686710</v>
      </c>
      <c r="I2764" s="4">
        <v>0.10095999999999999</v>
      </c>
      <c r="J2764" s="4">
        <v>2.3734998714178661</v>
      </c>
      <c r="K2764" s="4">
        <v>1.068429237947123</v>
      </c>
      <c r="L2764" s="4">
        <v>1.0666045645086171</v>
      </c>
      <c r="M2764" s="4">
        <v>1.0552995391705069</v>
      </c>
      <c r="N2764" s="4">
        <v>1.0823585017133399</v>
      </c>
      <c r="O2764" s="4">
        <v>1.1946787235892531</v>
      </c>
      <c r="P2764" s="4">
        <v>1.1294697903822439</v>
      </c>
      <c r="Q2764" s="4">
        <v>22800</v>
      </c>
      <c r="R2764" s="4">
        <v>23000</v>
      </c>
      <c r="S2764" s="4">
        <v>22100</v>
      </c>
      <c r="T2764" s="4">
        <v>22500</v>
      </c>
      <c r="U2764" s="7">
        <v>-4.3668122270742356E-3</v>
      </c>
      <c r="V2764" s="7">
        <v>4.3668122270742356E-3</v>
      </c>
      <c r="W2764" s="7">
        <v>-3.4934497816593885E-2</v>
      </c>
      <c r="X2764" s="4">
        <v>2.8949545078577169E-2</v>
      </c>
      <c r="Y2764" s="4">
        <v>-1.7467248908296939E-2</v>
      </c>
      <c r="Z2764" s="7">
        <v>-2.0267248908296939E-2</v>
      </c>
      <c r="AA2764" s="7">
        <v>-2.0267248908296939E-2</v>
      </c>
      <c r="AB2764" s="4">
        <v>7.2115384615384619E-3</v>
      </c>
      <c r="AC2764" s="4">
        <v>6.5502183406113534E-3</v>
      </c>
      <c r="AD2764" s="4">
        <v>2.3866348448687352E-3</v>
      </c>
      <c r="AE2764" s="4">
        <v>6.4009672769723753</v>
      </c>
      <c r="AF2764" s="4">
        <v>0.99270461533699561</v>
      </c>
      <c r="AG2764" s="4">
        <v>1.315206990855774</v>
      </c>
      <c r="AH2764" s="4">
        <v>0.247012407347278</v>
      </c>
      <c r="AI2764" s="4">
        <v>9.3078758949880672E-2</v>
      </c>
      <c r="AJ2764" s="4">
        <v>23800</v>
      </c>
      <c r="AK2764" s="4">
        <v>21850</v>
      </c>
      <c r="AL2764" s="4">
        <v>23450</v>
      </c>
      <c r="AM2764" s="8">
        <v>3.0882190685675E-2</v>
      </c>
    </row>
    <row r="2765" spans="1:39" x14ac:dyDescent="0.3">
      <c r="A2765" s="4">
        <v>20200902</v>
      </c>
      <c r="B2765" s="4" t="s">
        <v>1780</v>
      </c>
      <c r="C2765" s="4">
        <v>16750</v>
      </c>
      <c r="D2765" s="4">
        <v>18300</v>
      </c>
      <c r="E2765" s="4">
        <v>16450</v>
      </c>
      <c r="F2765" s="4">
        <v>18100</v>
      </c>
      <c r="G2765" s="4">
        <v>1650</v>
      </c>
      <c r="H2765" s="4">
        <v>3955358</v>
      </c>
      <c r="I2765" s="4">
        <v>0.1003</v>
      </c>
      <c r="J2765" s="4">
        <v>1.3821013838771621</v>
      </c>
      <c r="K2765" s="4">
        <v>1.074183976261128</v>
      </c>
      <c r="L2765" s="4">
        <v>1.071640023682652</v>
      </c>
      <c r="M2765" s="4">
        <v>1.2242137301318901</v>
      </c>
      <c r="N2765" s="4"/>
      <c r="O2765" s="4"/>
      <c r="P2765" s="4"/>
      <c r="Q2765" s="4">
        <v>17250</v>
      </c>
      <c r="R2765" s="4">
        <v>17850</v>
      </c>
      <c r="S2765" s="4">
        <v>16650</v>
      </c>
      <c r="T2765" s="4">
        <v>16900</v>
      </c>
      <c r="U2765" s="7">
        <v>-4.6961325966850827E-2</v>
      </c>
      <c r="V2765" s="7">
        <v>-1.3812154696132596E-2</v>
      </c>
      <c r="W2765" s="7">
        <v>-8.0110497237569064E-2</v>
      </c>
      <c r="X2765" s="4"/>
      <c r="Y2765" s="4">
        <v>-6.6298342541436461E-2</v>
      </c>
      <c r="Z2765" s="7">
        <v>-6.9098342541436458E-2</v>
      </c>
      <c r="AA2765" s="7">
        <v>-6.9098342541436458E-2</v>
      </c>
      <c r="AB2765" s="4">
        <v>2.9940119760479039E-3</v>
      </c>
      <c r="AC2765" s="4">
        <v>1.104972375690608E-2</v>
      </c>
      <c r="AD2765" s="4">
        <v>1.7910447761194031E-2</v>
      </c>
      <c r="AE2765" s="4">
        <v>1.380243403347738</v>
      </c>
      <c r="AF2765" s="4"/>
      <c r="AG2765" s="4"/>
      <c r="AH2765" s="4"/>
      <c r="AI2765" s="4">
        <v>8.0597014925373134E-2</v>
      </c>
      <c r="AJ2765" s="4">
        <v>21900</v>
      </c>
      <c r="AK2765" s="4">
        <v>16150</v>
      </c>
      <c r="AL2765" s="4">
        <v>17750</v>
      </c>
      <c r="AM2765" s="8">
        <v>1.5667295588978999E-2</v>
      </c>
    </row>
    <row r="2766" spans="1:39" x14ac:dyDescent="0.3">
      <c r="A2766" s="4">
        <v>20200102</v>
      </c>
      <c r="B2766" s="4" t="s">
        <v>1781</v>
      </c>
      <c r="C2766" s="4">
        <v>1090</v>
      </c>
      <c r="D2766" s="4">
        <v>1175</v>
      </c>
      <c r="E2766" s="4">
        <v>1065</v>
      </c>
      <c r="F2766" s="4">
        <v>1175</v>
      </c>
      <c r="G2766" s="4">
        <v>135</v>
      </c>
      <c r="H2766" s="4">
        <v>1841858</v>
      </c>
      <c r="I2766" s="4">
        <v>0.12981000000000001</v>
      </c>
      <c r="J2766" s="4">
        <v>1.5544006644098269</v>
      </c>
      <c r="K2766" s="4">
        <v>1.08294930875576</v>
      </c>
      <c r="L2766" s="4">
        <v>1.117344998098136</v>
      </c>
      <c r="M2766" s="4">
        <v>1.1942270555950809</v>
      </c>
      <c r="N2766" s="4">
        <v>1.2603239300654301</v>
      </c>
      <c r="O2766" s="4">
        <v>1.3950451163526989</v>
      </c>
      <c r="P2766" s="4">
        <v>1.334810144557099</v>
      </c>
      <c r="Q2766" s="4">
        <v>1180</v>
      </c>
      <c r="R2766" s="4">
        <v>1225</v>
      </c>
      <c r="S2766" s="4">
        <v>1115</v>
      </c>
      <c r="T2766" s="4">
        <v>1200</v>
      </c>
      <c r="U2766" s="7">
        <v>4.2553191489361703E-3</v>
      </c>
      <c r="V2766" s="7">
        <v>4.2553191489361701E-2</v>
      </c>
      <c r="W2766" s="7">
        <v>-5.106382978723404E-2</v>
      </c>
      <c r="X2766" s="4">
        <v>5.7867639171940183E-2</v>
      </c>
      <c r="Y2766" s="4">
        <v>2.1276595744680851E-2</v>
      </c>
      <c r="Z2766" s="7">
        <v>3.7200000000000004E-2</v>
      </c>
      <c r="AA2766" s="7">
        <v>3.7200000000000004E-2</v>
      </c>
      <c r="AB2766" s="4">
        <v>2.3474178403755871E-2</v>
      </c>
      <c r="AC2766" s="4">
        <v>0</v>
      </c>
      <c r="AD2766" s="4">
        <v>2.2935779816513759E-2</v>
      </c>
      <c r="AE2766" s="4">
        <v>2.0577487699478478</v>
      </c>
      <c r="AF2766" s="4">
        <v>1.118165183826904</v>
      </c>
      <c r="AG2766" s="4">
        <v>1.597542492229356</v>
      </c>
      <c r="AH2766" s="4">
        <v>0.2683608065624869</v>
      </c>
      <c r="AI2766" s="4">
        <v>7.7981651376146793E-2</v>
      </c>
      <c r="AJ2766" s="4">
        <v>1280</v>
      </c>
      <c r="AK2766" s="4">
        <v>1115</v>
      </c>
      <c r="AL2766" s="4">
        <v>1225</v>
      </c>
      <c r="AM2766" s="8">
        <v>6.2553184172166104E-3</v>
      </c>
    </row>
    <row r="2767" spans="1:39" x14ac:dyDescent="0.3">
      <c r="A2767" s="4">
        <v>20200422</v>
      </c>
      <c r="B2767" s="4" t="s">
        <v>1781</v>
      </c>
      <c r="C2767" s="4">
        <v>824</v>
      </c>
      <c r="D2767" s="4">
        <v>899</v>
      </c>
      <c r="E2767" s="4">
        <v>824</v>
      </c>
      <c r="F2767" s="4">
        <v>881</v>
      </c>
      <c r="G2767" s="4">
        <v>62</v>
      </c>
      <c r="H2767" s="4">
        <v>2670346</v>
      </c>
      <c r="I2767" s="4">
        <v>7.5700000000000003E-2</v>
      </c>
      <c r="J2767" s="4">
        <v>3.8432248048448878</v>
      </c>
      <c r="K2767" s="4">
        <v>1.070473876063184</v>
      </c>
      <c r="L2767" s="4">
        <v>1.09549863218105</v>
      </c>
      <c r="M2767" s="4">
        <v>1.0919682697074871</v>
      </c>
      <c r="N2767" s="4">
        <v>1.068850470124356</v>
      </c>
      <c r="O2767" s="4">
        <v>1.012488507508428</v>
      </c>
      <c r="P2767" s="4">
        <v>0.96925023378623698</v>
      </c>
      <c r="Q2767" s="4">
        <v>868.00000000000011</v>
      </c>
      <c r="R2767" s="4">
        <v>926.00000000000011</v>
      </c>
      <c r="S2767" s="4">
        <v>868.00000000000011</v>
      </c>
      <c r="T2767" s="4">
        <v>917</v>
      </c>
      <c r="U2767" s="7">
        <v>-1.4755959137343799E-2</v>
      </c>
      <c r="V2767" s="7">
        <v>5.1078320090806033E-2</v>
      </c>
      <c r="W2767" s="7">
        <v>-1.4755959137343799E-2</v>
      </c>
      <c r="X2767" s="4">
        <v>7.8252957233848133E-3</v>
      </c>
      <c r="Y2767" s="4">
        <v>4.0862656072644589E-2</v>
      </c>
      <c r="Z2767" s="7">
        <v>3.7200000000000004E-2</v>
      </c>
      <c r="AA2767" s="7">
        <v>3.7200000000000004E-2</v>
      </c>
      <c r="AB2767" s="4">
        <v>6.105006105006105E-3</v>
      </c>
      <c r="AC2767" s="4">
        <v>2.0431328036322229E-2</v>
      </c>
      <c r="AD2767" s="4">
        <v>0</v>
      </c>
      <c r="AE2767" s="4">
        <v>3.12778814382213</v>
      </c>
      <c r="AF2767" s="4">
        <v>1.0053222470077721</v>
      </c>
      <c r="AG2767" s="4">
        <v>1.1597231296644841</v>
      </c>
      <c r="AH2767" s="4">
        <v>0.13243115494213001</v>
      </c>
      <c r="AI2767" s="4">
        <v>6.9174757281553534E-2</v>
      </c>
      <c r="AJ2767" s="4">
        <v>969</v>
      </c>
      <c r="AK2767" s="4">
        <v>845</v>
      </c>
      <c r="AL2767" s="4">
        <v>907</v>
      </c>
      <c r="AM2767" s="4"/>
    </row>
    <row r="2768" spans="1:39" x14ac:dyDescent="0.3">
      <c r="A2768" s="4">
        <v>20200625</v>
      </c>
      <c r="B2768" s="4" t="s">
        <v>1781</v>
      </c>
      <c r="C2768" s="4">
        <v>1100</v>
      </c>
      <c r="D2768" s="4">
        <v>1210</v>
      </c>
      <c r="E2768" s="4">
        <v>1075</v>
      </c>
      <c r="F2768" s="4">
        <v>1210</v>
      </c>
      <c r="G2768" s="4">
        <v>110</v>
      </c>
      <c r="H2768" s="4">
        <v>8659989</v>
      </c>
      <c r="I2768" s="4">
        <v>0.1</v>
      </c>
      <c r="J2768" s="4">
        <v>2.9077045067395368</v>
      </c>
      <c r="K2768" s="4">
        <v>1.081967213114754</v>
      </c>
      <c r="L2768" s="4">
        <v>1.112132352941176</v>
      </c>
      <c r="M2768" s="4">
        <v>1.159670308606479</v>
      </c>
      <c r="N2768" s="4">
        <v>1.146810728840868</v>
      </c>
      <c r="O2768" s="4">
        <v>1.2810106927338809</v>
      </c>
      <c r="P2768" s="4">
        <v>1.264323778342795</v>
      </c>
      <c r="Q2768" s="4">
        <v>1545</v>
      </c>
      <c r="R2768" s="4">
        <v>1545</v>
      </c>
      <c r="S2768" s="4">
        <v>1080</v>
      </c>
      <c r="T2768" s="4">
        <v>1200</v>
      </c>
      <c r="U2768" s="7">
        <v>0.27685950413223143</v>
      </c>
      <c r="V2768" s="7">
        <v>0.27685950413223143</v>
      </c>
      <c r="W2768" s="7">
        <v>-0.10743801652892562</v>
      </c>
      <c r="X2768" s="4">
        <v>2.3552269927021269E-2</v>
      </c>
      <c r="Y2768" s="4">
        <v>-8.2644628099173556E-3</v>
      </c>
      <c r="Z2768" s="7">
        <v>0.2740595041322314</v>
      </c>
      <c r="AA2768" s="7">
        <v>0.2740595041322314</v>
      </c>
      <c r="AB2768" s="4">
        <v>0</v>
      </c>
      <c r="AC2768" s="4">
        <v>0</v>
      </c>
      <c r="AD2768" s="4">
        <v>2.2727272727272731E-2</v>
      </c>
      <c r="AE2768" s="4">
        <v>3.1798960547207189</v>
      </c>
      <c r="AF2768" s="4">
        <v>1.031533918415402</v>
      </c>
      <c r="AG2768" s="4">
        <v>1.35388713454925</v>
      </c>
      <c r="AH2768" s="4">
        <v>0.23081606531414769</v>
      </c>
      <c r="AI2768" s="4">
        <v>0.1</v>
      </c>
      <c r="AJ2768" s="4">
        <v>1545</v>
      </c>
      <c r="AK2768" s="4">
        <v>1080</v>
      </c>
      <c r="AL2768" s="4">
        <v>1135</v>
      </c>
      <c r="AM2768" s="8">
        <v>-1.20342337267595E-2</v>
      </c>
    </row>
    <row r="2769" spans="1:39" x14ac:dyDescent="0.3">
      <c r="A2769" s="4">
        <v>20200805</v>
      </c>
      <c r="B2769" s="4" t="s">
        <v>1781</v>
      </c>
      <c r="C2769" s="4">
        <v>685</v>
      </c>
      <c r="D2769" s="4">
        <v>808</v>
      </c>
      <c r="E2769" s="4">
        <v>675</v>
      </c>
      <c r="F2769" s="4">
        <v>734</v>
      </c>
      <c r="G2769" s="4">
        <v>67</v>
      </c>
      <c r="H2769" s="4">
        <v>15171397</v>
      </c>
      <c r="I2769" s="4">
        <v>0.10045</v>
      </c>
      <c r="J2769" s="4">
        <v>2.181548265733205</v>
      </c>
      <c r="K2769" s="4">
        <v>1.059672762271415</v>
      </c>
      <c r="L2769" s="4">
        <v>1.070595099183197</v>
      </c>
      <c r="M2769" s="4">
        <v>1.004103967168263</v>
      </c>
      <c r="N2769" s="4">
        <v>0.82425603593486807</v>
      </c>
      <c r="O2769" s="4">
        <v>0.73638096512055651</v>
      </c>
      <c r="P2769" s="4">
        <v>0.79175168768596016</v>
      </c>
      <c r="Q2769" s="4">
        <v>752</v>
      </c>
      <c r="R2769" s="4">
        <v>763</v>
      </c>
      <c r="S2769" s="4">
        <v>714</v>
      </c>
      <c r="T2769" s="4">
        <v>729</v>
      </c>
      <c r="U2769" s="7">
        <v>2.4523160762942781E-2</v>
      </c>
      <c r="V2769" s="7">
        <v>3.9509536784741145E-2</v>
      </c>
      <c r="W2769" s="7">
        <v>-2.7247956403269755E-2</v>
      </c>
      <c r="X2769" s="4">
        <v>-8.3099382369455244E-2</v>
      </c>
      <c r="Y2769" s="4">
        <v>-6.8119891008174387E-3</v>
      </c>
      <c r="Z2769" s="7">
        <v>-9.6119891008174391E-3</v>
      </c>
      <c r="AA2769" s="7">
        <v>2.172316076294278E-2</v>
      </c>
      <c r="AB2769" s="4">
        <v>7.3529411764705881E-3</v>
      </c>
      <c r="AC2769" s="4">
        <v>0.10081743869209819</v>
      </c>
      <c r="AD2769" s="4">
        <v>1.4598540145985399E-2</v>
      </c>
      <c r="AE2769" s="4">
        <v>7.3865856959791856</v>
      </c>
      <c r="AF2769" s="4">
        <v>0.56193689492990317</v>
      </c>
      <c r="AG2769" s="4">
        <v>1.155777782462408</v>
      </c>
      <c r="AH2769" s="4">
        <v>0.91434102750858348</v>
      </c>
      <c r="AI2769" s="4">
        <v>7.153284671532846E-2</v>
      </c>
      <c r="AJ2769" s="4">
        <v>763</v>
      </c>
      <c r="AK2769" s="4">
        <v>656.00000000000011</v>
      </c>
      <c r="AL2769" s="4">
        <v>690</v>
      </c>
      <c r="AM2769" s="4"/>
    </row>
    <row r="2770" spans="1:39" x14ac:dyDescent="0.3">
      <c r="A2770" s="4">
        <v>20200825</v>
      </c>
      <c r="B2770" s="4" t="s">
        <v>1781</v>
      </c>
      <c r="C2770" s="4">
        <v>655</v>
      </c>
      <c r="D2770" s="4">
        <v>734</v>
      </c>
      <c r="E2770" s="4">
        <v>640</v>
      </c>
      <c r="F2770" s="4">
        <v>700</v>
      </c>
      <c r="G2770" s="4">
        <v>55</v>
      </c>
      <c r="H2770" s="4">
        <v>5857347</v>
      </c>
      <c r="I2770" s="4">
        <v>8.5269999999999999E-2</v>
      </c>
      <c r="J2770" s="4">
        <v>2.8261191470846359</v>
      </c>
      <c r="K2770" s="4">
        <v>1.0600706713780921</v>
      </c>
      <c r="L2770" s="4">
        <v>1.0765918179021841</v>
      </c>
      <c r="M2770" s="4">
        <v>1.0529482551143201</v>
      </c>
      <c r="N2770" s="4">
        <v>1.0324483775811211</v>
      </c>
      <c r="O2770" s="4">
        <v>0.75309306078536853</v>
      </c>
      <c r="P2770" s="4">
        <v>0.77621098153726731</v>
      </c>
      <c r="Q2770" s="4">
        <v>700</v>
      </c>
      <c r="R2770" s="4">
        <v>700</v>
      </c>
      <c r="S2770" s="4">
        <v>663</v>
      </c>
      <c r="T2770" s="4">
        <v>689</v>
      </c>
      <c r="U2770" s="7">
        <v>0</v>
      </c>
      <c r="V2770" s="7">
        <v>0</v>
      </c>
      <c r="W2770" s="7">
        <v>-5.2857142857142859E-2</v>
      </c>
      <c r="X2770" s="4">
        <v>-6.3126843657816858E-2</v>
      </c>
      <c r="Y2770" s="4">
        <v>-1.5714285714285719E-2</v>
      </c>
      <c r="Z2770" s="7">
        <v>-1.8514285714285719E-2</v>
      </c>
      <c r="AA2770" s="7">
        <v>-1.8514285714285719E-2</v>
      </c>
      <c r="AB2770" s="4">
        <v>1.550387596899225E-2</v>
      </c>
      <c r="AC2770" s="4">
        <v>4.8571428571428571E-2</v>
      </c>
      <c r="AD2770" s="4">
        <v>2.2900763358778629E-2</v>
      </c>
      <c r="AE2770" s="4">
        <v>3.6649053387943891</v>
      </c>
      <c r="AF2770" s="4">
        <v>0.660755445403164</v>
      </c>
      <c r="AG2770" s="4">
        <v>1.4129809535909319</v>
      </c>
      <c r="AH2770" s="4">
        <v>0.80569561072582263</v>
      </c>
      <c r="AI2770" s="4">
        <v>6.8702290076335881E-2</v>
      </c>
      <c r="AJ2770" s="4">
        <v>734</v>
      </c>
      <c r="AK2770" s="4">
        <v>663</v>
      </c>
      <c r="AL2770" s="4">
        <v>695</v>
      </c>
      <c r="AM2770" s="4"/>
    </row>
    <row r="2771" spans="1:39" x14ac:dyDescent="0.3">
      <c r="A2771" s="4">
        <v>20200916</v>
      </c>
      <c r="B2771" s="4" t="s">
        <v>1781</v>
      </c>
      <c r="C2771" s="4">
        <v>926</v>
      </c>
      <c r="D2771" s="4">
        <v>1065</v>
      </c>
      <c r="E2771" s="4">
        <v>903</v>
      </c>
      <c r="F2771" s="4">
        <v>996</v>
      </c>
      <c r="G2771" s="4">
        <v>75</v>
      </c>
      <c r="H2771" s="4">
        <v>16884710</v>
      </c>
      <c r="I2771" s="4">
        <v>8.1430000000000002E-2</v>
      </c>
      <c r="J2771" s="4">
        <v>2.2042867815261009</v>
      </c>
      <c r="K2771" s="4">
        <v>1.0550847457627119</v>
      </c>
      <c r="L2771" s="4">
        <v>1.07188979767542</v>
      </c>
      <c r="M2771" s="4">
        <v>1.1574665891923299</v>
      </c>
      <c r="N2771" s="4">
        <v>1.2933385274639659</v>
      </c>
      <c r="O2771" s="4">
        <v>1.154068981499363</v>
      </c>
      <c r="P2771" s="4">
        <v>1.1085244715680911</v>
      </c>
      <c r="Q2771" s="4">
        <v>990</v>
      </c>
      <c r="R2771" s="4">
        <v>1040</v>
      </c>
      <c r="S2771" s="4">
        <v>969</v>
      </c>
      <c r="T2771" s="4">
        <v>1000</v>
      </c>
      <c r="U2771" s="7">
        <v>-6.024096385542169E-3</v>
      </c>
      <c r="V2771" s="7">
        <v>4.4176706827309238E-2</v>
      </c>
      <c r="W2771" s="7">
        <v>-2.710843373493976E-2</v>
      </c>
      <c r="X2771" s="4">
        <v>6.9861057005583496E-2</v>
      </c>
      <c r="Y2771" s="4">
        <v>4.0160642570279976E-3</v>
      </c>
      <c r="Z2771" s="7">
        <v>3.7200000000000004E-2</v>
      </c>
      <c r="AA2771" s="7">
        <v>3.7200000000000004E-2</v>
      </c>
      <c r="AB2771" s="4">
        <v>5.4288816503800207E-3</v>
      </c>
      <c r="AC2771" s="4">
        <v>6.9277108433734816E-2</v>
      </c>
      <c r="AD2771" s="4">
        <v>2.483801295896328E-2</v>
      </c>
      <c r="AE2771" s="4">
        <v>6.4013294976509734</v>
      </c>
      <c r="AF2771" s="4">
        <v>1.077921949425265</v>
      </c>
      <c r="AG2771" s="4">
        <v>1.7707719480511439</v>
      </c>
      <c r="AH2771" s="4">
        <v>0.36298549561198262</v>
      </c>
      <c r="AI2771" s="4">
        <v>7.5593952483801283E-2</v>
      </c>
      <c r="AJ2771" s="4">
        <v>1140</v>
      </c>
      <c r="AK2771" s="4">
        <v>969</v>
      </c>
      <c r="AL2771" s="4">
        <v>990</v>
      </c>
      <c r="AM2771" s="4"/>
    </row>
    <row r="2772" spans="1:39" x14ac:dyDescent="0.3">
      <c r="A2772" s="4">
        <v>20200109</v>
      </c>
      <c r="B2772" s="4" t="s">
        <v>1782</v>
      </c>
      <c r="C2772" s="4">
        <v>8950</v>
      </c>
      <c r="D2772" s="4">
        <v>9620</v>
      </c>
      <c r="E2772" s="4">
        <v>8830</v>
      </c>
      <c r="F2772" s="4">
        <v>9480</v>
      </c>
      <c r="G2772" s="4">
        <v>710</v>
      </c>
      <c r="H2772" s="4">
        <v>1360963</v>
      </c>
      <c r="I2772" s="4">
        <v>8.0960000000000004E-2</v>
      </c>
      <c r="J2772" s="4">
        <v>1.8995810339891881</v>
      </c>
      <c r="K2772" s="4">
        <v>1.0525536639526281</v>
      </c>
      <c r="L2772" s="4">
        <v>1.0697359512525391</v>
      </c>
      <c r="M2772" s="4">
        <v>1.1316700489435361</v>
      </c>
      <c r="N2772" s="4">
        <v>1.18648310387985</v>
      </c>
      <c r="O2772" s="4">
        <v>1.2175439347560839</v>
      </c>
      <c r="P2772" s="4">
        <v>1.239391199189428</v>
      </c>
      <c r="Q2772" s="4">
        <v>9600</v>
      </c>
      <c r="R2772" s="4">
        <v>9620</v>
      </c>
      <c r="S2772" s="4">
        <v>9200</v>
      </c>
      <c r="T2772" s="4">
        <v>9290</v>
      </c>
      <c r="U2772" s="7">
        <v>1.2658227848101266E-2</v>
      </c>
      <c r="V2772" s="7">
        <v>1.4767932489451477E-2</v>
      </c>
      <c r="W2772" s="7">
        <v>-2.9535864978902954E-2</v>
      </c>
      <c r="X2772" s="4">
        <v>3.8548185231539543E-2</v>
      </c>
      <c r="Y2772" s="4">
        <v>-2.0042194092827009E-2</v>
      </c>
      <c r="Z2772" s="7">
        <v>-2.284219409282701E-2</v>
      </c>
      <c r="AA2772" s="7">
        <v>-2.284219409282701E-2</v>
      </c>
      <c r="AB2772" s="4">
        <v>2.0524515393386549E-2</v>
      </c>
      <c r="AC2772" s="4">
        <v>1.476793248945148E-2</v>
      </c>
      <c r="AD2772" s="4">
        <v>1.3407821229050281E-2</v>
      </c>
      <c r="AE2772" s="4">
        <v>1.894773846119576</v>
      </c>
      <c r="AF2772" s="4">
        <v>1.0796991716952831</v>
      </c>
      <c r="AG2772" s="4">
        <v>1.3845257603779391</v>
      </c>
      <c r="AH2772" s="4">
        <v>0.20391493587656859</v>
      </c>
      <c r="AI2772" s="4">
        <v>5.9217877094972067E-2</v>
      </c>
      <c r="AJ2772" s="4">
        <v>10200</v>
      </c>
      <c r="AK2772" s="4">
        <v>9200</v>
      </c>
      <c r="AL2772" s="4">
        <v>10200</v>
      </c>
      <c r="AM2772" s="8">
        <v>3.9239240100124001E-2</v>
      </c>
    </row>
    <row r="2773" spans="1:39" x14ac:dyDescent="0.3">
      <c r="A2773" s="4">
        <v>20200116</v>
      </c>
      <c r="B2773" s="4" t="s">
        <v>1782</v>
      </c>
      <c r="C2773" s="4">
        <v>9500</v>
      </c>
      <c r="D2773" s="4">
        <v>10200</v>
      </c>
      <c r="E2773" s="4">
        <v>9480</v>
      </c>
      <c r="F2773" s="4">
        <v>10200</v>
      </c>
      <c r="G2773" s="4">
        <v>700</v>
      </c>
      <c r="H2773" s="4">
        <v>1438447</v>
      </c>
      <c r="I2773" s="4">
        <v>7.3679999999999995E-2</v>
      </c>
      <c r="J2773" s="4">
        <v>1.653436959430622</v>
      </c>
      <c r="K2773" s="4">
        <v>1.047586442998973</v>
      </c>
      <c r="L2773" s="4">
        <v>1.0642737896494161</v>
      </c>
      <c r="M2773" s="4">
        <v>1.1059308251111351</v>
      </c>
      <c r="N2773" s="4">
        <v>1.197604790419162</v>
      </c>
      <c r="O2773" s="4">
        <v>1.2832340853811961</v>
      </c>
      <c r="P2773" s="4">
        <v>1.328168234643055</v>
      </c>
      <c r="Q2773" s="4">
        <v>10100</v>
      </c>
      <c r="R2773" s="4">
        <v>10250</v>
      </c>
      <c r="S2773" s="4">
        <v>9600</v>
      </c>
      <c r="T2773" s="4">
        <v>9650</v>
      </c>
      <c r="U2773" s="7">
        <v>-9.8039215686274508E-3</v>
      </c>
      <c r="V2773" s="7">
        <v>4.9019607843137254E-3</v>
      </c>
      <c r="W2773" s="7">
        <v>-5.8823529411764705E-2</v>
      </c>
      <c r="X2773" s="4">
        <v>5.0311142421040282E-2</v>
      </c>
      <c r="Y2773" s="4">
        <v>-5.3921568627450983E-2</v>
      </c>
      <c r="Z2773" s="7">
        <v>-5.672156862745098E-2</v>
      </c>
      <c r="AA2773" s="7">
        <v>-5.672156862745098E-2</v>
      </c>
      <c r="AB2773" s="4">
        <v>0</v>
      </c>
      <c r="AC2773" s="4">
        <v>0</v>
      </c>
      <c r="AD2773" s="4">
        <v>2.1052631578947368E-3</v>
      </c>
      <c r="AE2773" s="4">
        <v>3.9807913169335838</v>
      </c>
      <c r="AF2773" s="4">
        <v>1.0566740289508321</v>
      </c>
      <c r="AG2773" s="4">
        <v>1.5311321778539779</v>
      </c>
      <c r="AH2773" s="4">
        <v>0.29325416778012892</v>
      </c>
      <c r="AI2773" s="4">
        <v>7.3684210526315783E-2</v>
      </c>
      <c r="AJ2773" s="4">
        <v>10250</v>
      </c>
      <c r="AK2773" s="4">
        <v>9180</v>
      </c>
      <c r="AL2773" s="4">
        <v>9380</v>
      </c>
      <c r="AM2773" s="8">
        <v>1.08369160776588E-2</v>
      </c>
    </row>
    <row r="2774" spans="1:39" x14ac:dyDescent="0.3">
      <c r="A2774" s="4">
        <v>20200331</v>
      </c>
      <c r="B2774" s="4" t="s">
        <v>1782</v>
      </c>
      <c r="C2774" s="4">
        <v>4740</v>
      </c>
      <c r="D2774" s="4">
        <v>4990</v>
      </c>
      <c r="E2774" s="4">
        <v>4660</v>
      </c>
      <c r="F2774" s="4">
        <v>4890</v>
      </c>
      <c r="G2774" s="4">
        <v>320</v>
      </c>
      <c r="H2774" s="4">
        <v>1176039</v>
      </c>
      <c r="I2774" s="4">
        <v>7.0019999999999999E-2</v>
      </c>
      <c r="J2774" s="4">
        <v>1.3936715426567261</v>
      </c>
      <c r="K2774" s="4">
        <v>1.048981051126207</v>
      </c>
      <c r="L2774" s="4">
        <v>1.061658706035606</v>
      </c>
      <c r="M2774" s="4">
        <v>1.1125014219087701</v>
      </c>
      <c r="N2774" s="4">
        <v>0.91146318732525633</v>
      </c>
      <c r="O2774" s="4">
        <v>0.65332116056915102</v>
      </c>
      <c r="P2774" s="4">
        <v>0.6447572271483667</v>
      </c>
      <c r="Q2774" s="4">
        <v>4900</v>
      </c>
      <c r="R2774" s="4">
        <v>6070</v>
      </c>
      <c r="S2774" s="4">
        <v>4815</v>
      </c>
      <c r="T2774" s="4">
        <v>5330</v>
      </c>
      <c r="U2774" s="7">
        <v>2.0449897750511249E-3</v>
      </c>
      <c r="V2774" s="7">
        <v>0.24130879345603273</v>
      </c>
      <c r="W2774" s="7">
        <v>-1.5337423312883436E-2</v>
      </c>
      <c r="X2774" s="4">
        <v>-9.2823858341099907E-2</v>
      </c>
      <c r="Y2774" s="4">
        <v>8.9979550102249492E-2</v>
      </c>
      <c r="Z2774" s="7">
        <v>3.7200000000000004E-2</v>
      </c>
      <c r="AA2774" s="7">
        <v>3.7200000000000004E-2</v>
      </c>
      <c r="AB2774" s="4">
        <v>3.7199124726477018E-2</v>
      </c>
      <c r="AC2774" s="4">
        <v>2.0449897750511249E-2</v>
      </c>
      <c r="AD2774" s="4">
        <v>1.687763713080169E-2</v>
      </c>
      <c r="AE2774" s="4">
        <v>2.4277008824895501</v>
      </c>
      <c r="AF2774" s="4">
        <v>0.55493261374849456</v>
      </c>
      <c r="AG2774" s="4">
        <v>1.4253293781787519</v>
      </c>
      <c r="AH2774" s="4">
        <v>1.100428379012462</v>
      </c>
      <c r="AI2774" s="4">
        <v>3.1645569620253167E-2</v>
      </c>
      <c r="AJ2774" s="4">
        <v>6070</v>
      </c>
      <c r="AK2774" s="4">
        <v>4815</v>
      </c>
      <c r="AL2774" s="4">
        <v>5850</v>
      </c>
      <c r="AM2774" s="8">
        <v>4.9731601842240299E-2</v>
      </c>
    </row>
    <row r="2775" spans="1:39" x14ac:dyDescent="0.3">
      <c r="A2775" s="4">
        <v>20200401</v>
      </c>
      <c r="B2775" s="4" t="s">
        <v>1782</v>
      </c>
      <c r="C2775" s="4">
        <v>4900</v>
      </c>
      <c r="D2775" s="4">
        <v>6070</v>
      </c>
      <c r="E2775" s="4">
        <v>4815</v>
      </c>
      <c r="F2775" s="4">
        <v>5330</v>
      </c>
      <c r="G2775" s="4">
        <v>440</v>
      </c>
      <c r="H2775" s="4">
        <v>4298858</v>
      </c>
      <c r="I2775" s="4">
        <v>8.9980000000000004E-2</v>
      </c>
      <c r="J2775" s="4">
        <v>3.550618719258857</v>
      </c>
      <c r="K2775" s="4">
        <v>1.0811359026369169</v>
      </c>
      <c r="L2775" s="4">
        <v>1.116932103939648</v>
      </c>
      <c r="M2775" s="4">
        <v>1.189466636911404</v>
      </c>
      <c r="N2775" s="4">
        <v>1.0130191010168199</v>
      </c>
      <c r="O2775" s="4">
        <v>0.71747470441747252</v>
      </c>
      <c r="P2775" s="4">
        <v>0.70431996123817597</v>
      </c>
      <c r="Q2775" s="4">
        <v>5490</v>
      </c>
      <c r="R2775" s="4">
        <v>5620</v>
      </c>
      <c r="S2775" s="4">
        <v>5170</v>
      </c>
      <c r="T2775" s="4">
        <v>5520</v>
      </c>
      <c r="U2775" s="7">
        <v>3.0018761726078799E-2</v>
      </c>
      <c r="V2775" s="7">
        <v>5.4409005628517824E-2</v>
      </c>
      <c r="W2775" s="7">
        <v>-3.0018761726078799E-2</v>
      </c>
      <c r="X2775" s="4">
        <v>-8.7855174379929887E-2</v>
      </c>
      <c r="Y2775" s="4">
        <v>3.5647279549718573E-2</v>
      </c>
      <c r="Z2775" s="7">
        <v>3.7200000000000004E-2</v>
      </c>
      <c r="AA2775" s="7">
        <v>2.7218761726078799E-2</v>
      </c>
      <c r="AB2775" s="4">
        <v>2.0449897750511249E-3</v>
      </c>
      <c r="AC2775" s="4">
        <v>0.13883677298311439</v>
      </c>
      <c r="AD2775" s="4">
        <v>1.73469387755102E-2</v>
      </c>
      <c r="AE2775" s="4">
        <v>3.6553702725844981</v>
      </c>
      <c r="AF2775" s="4">
        <v>0.62125310756470042</v>
      </c>
      <c r="AG2775" s="4">
        <v>1.5476642608544731</v>
      </c>
      <c r="AH2775" s="4">
        <v>0.96351492651956949</v>
      </c>
      <c r="AI2775" s="4">
        <v>8.7755102040816324E-2</v>
      </c>
      <c r="AJ2775" s="4">
        <v>6160</v>
      </c>
      <c r="AK2775" s="4">
        <v>5170</v>
      </c>
      <c r="AL2775" s="4">
        <v>5990</v>
      </c>
      <c r="AM2775" s="8">
        <v>-3.0277468049590799E-2</v>
      </c>
    </row>
    <row r="2776" spans="1:39" x14ac:dyDescent="0.3">
      <c r="A2776" s="4">
        <v>20200618</v>
      </c>
      <c r="B2776" s="4" t="s">
        <v>1782</v>
      </c>
      <c r="C2776" s="4">
        <v>8900</v>
      </c>
      <c r="D2776" s="4">
        <v>10500</v>
      </c>
      <c r="E2776" s="4">
        <v>8530</v>
      </c>
      <c r="F2776" s="4">
        <v>9130</v>
      </c>
      <c r="G2776" s="4">
        <v>910</v>
      </c>
      <c r="H2776" s="4">
        <v>24417903</v>
      </c>
      <c r="I2776" s="4">
        <v>0.11071</v>
      </c>
      <c r="J2776" s="4">
        <v>3.7190057193076518</v>
      </c>
      <c r="K2776" s="4">
        <v>1.0563054377169301</v>
      </c>
      <c r="L2776" s="4">
        <v>1.1224489795918371</v>
      </c>
      <c r="M2776" s="4">
        <v>1.220751437357936</v>
      </c>
      <c r="N2776" s="4">
        <v>1.281493438136009</v>
      </c>
      <c r="O2776" s="4">
        <v>1.45639198691959</v>
      </c>
      <c r="P2776" s="4">
        <v>1.28950248931888</v>
      </c>
      <c r="Q2776" s="4">
        <v>9230</v>
      </c>
      <c r="R2776" s="4">
        <v>9430</v>
      </c>
      <c r="S2776" s="4">
        <v>8550</v>
      </c>
      <c r="T2776" s="4">
        <v>8550</v>
      </c>
      <c r="U2776" s="7">
        <v>1.0952902519167579E-2</v>
      </c>
      <c r="V2776" s="7">
        <v>3.2858707557502739E-2</v>
      </c>
      <c r="W2776" s="7">
        <v>-6.3526834611171965E-2</v>
      </c>
      <c r="X2776" s="4">
        <v>5.1372026107095237E-2</v>
      </c>
      <c r="Y2776" s="4">
        <v>-6.3526834611171965E-2</v>
      </c>
      <c r="Z2776" s="7">
        <v>-6.6326834611171961E-2</v>
      </c>
      <c r="AA2776" s="7">
        <v>-6.6326834611171961E-2</v>
      </c>
      <c r="AB2776" s="4">
        <v>5.7007125890736338E-2</v>
      </c>
      <c r="AC2776" s="4">
        <v>0.15005476451259581</v>
      </c>
      <c r="AD2776" s="4">
        <v>4.1573033707865172E-2</v>
      </c>
      <c r="AE2776" s="4">
        <v>5.9418791967213194</v>
      </c>
      <c r="AF2776" s="4">
        <v>1.1179786897965369</v>
      </c>
      <c r="AG2776" s="4">
        <v>1.615888451890203</v>
      </c>
      <c r="AH2776" s="4">
        <v>0.27561683330331682</v>
      </c>
      <c r="AI2776" s="4">
        <v>2.5842696629213478E-2</v>
      </c>
      <c r="AJ2776" s="4">
        <v>9430</v>
      </c>
      <c r="AK2776" s="4">
        <v>7530</v>
      </c>
      <c r="AL2776" s="4">
        <v>7710</v>
      </c>
      <c r="AM2776" s="8">
        <v>2.62442195071974E-3</v>
      </c>
    </row>
    <row r="2777" spans="1:39" x14ac:dyDescent="0.3">
      <c r="A2777" s="4">
        <v>20200709</v>
      </c>
      <c r="B2777" s="4" t="s">
        <v>1782</v>
      </c>
      <c r="C2777" s="4">
        <v>8490</v>
      </c>
      <c r="D2777" s="4">
        <v>9400</v>
      </c>
      <c r="E2777" s="4">
        <v>8360</v>
      </c>
      <c r="F2777" s="4">
        <v>9240</v>
      </c>
      <c r="G2777" s="4">
        <v>830</v>
      </c>
      <c r="H2777" s="4">
        <v>7181568</v>
      </c>
      <c r="I2777" s="4">
        <v>9.869E-2</v>
      </c>
      <c r="J2777" s="4">
        <v>2.397590486942462</v>
      </c>
      <c r="K2777" s="4">
        <v>1.0731707317073169</v>
      </c>
      <c r="L2777" s="4">
        <v>1.0914245216158751</v>
      </c>
      <c r="M2777" s="4">
        <v>1.108445297504798</v>
      </c>
      <c r="N2777" s="4">
        <v>1.125114155251141</v>
      </c>
      <c r="O2777" s="4">
        <v>1.3120030291556231</v>
      </c>
      <c r="P2777" s="4">
        <v>1.313666251999289</v>
      </c>
      <c r="Q2777" s="4">
        <v>9500</v>
      </c>
      <c r="R2777" s="4">
        <v>12000</v>
      </c>
      <c r="S2777" s="4">
        <v>9410</v>
      </c>
      <c r="T2777" s="4">
        <v>11300</v>
      </c>
      <c r="U2777" s="7">
        <v>2.813852813852814E-2</v>
      </c>
      <c r="V2777" s="7">
        <v>0.29870129870129869</v>
      </c>
      <c r="W2777" s="7">
        <v>1.83982683982684E-2</v>
      </c>
      <c r="X2777" s="4">
        <v>4.243531202435312E-2</v>
      </c>
      <c r="Y2777" s="4">
        <v>0.22294372294372289</v>
      </c>
      <c r="Z2777" s="7">
        <v>3.7200000000000004E-2</v>
      </c>
      <c r="AA2777" s="7">
        <v>2.5338528138528139E-2</v>
      </c>
      <c r="AB2777" s="4">
        <v>9.512485136741973E-3</v>
      </c>
      <c r="AC2777" s="4">
        <v>1.7316017316017319E-2</v>
      </c>
      <c r="AD2777" s="4">
        <v>1.5312131919905769E-2</v>
      </c>
      <c r="AE2777" s="4">
        <v>4.9641923474120642</v>
      </c>
      <c r="AF2777" s="4">
        <v>1.0035446452108541</v>
      </c>
      <c r="AG2777" s="4">
        <v>1.4765171054436641</v>
      </c>
      <c r="AH2777" s="4">
        <v>0.31919837610142049</v>
      </c>
      <c r="AI2777" s="4">
        <v>8.8339222614840993E-2</v>
      </c>
      <c r="AJ2777" s="4">
        <v>12000</v>
      </c>
      <c r="AK2777" s="4">
        <v>9410</v>
      </c>
      <c r="AL2777" s="4">
        <v>10050</v>
      </c>
      <c r="AM2777" s="8">
        <v>9.0605251403920294E-3</v>
      </c>
    </row>
    <row r="2778" spans="1:39" x14ac:dyDescent="0.3">
      <c r="A2778" s="4">
        <v>20200813</v>
      </c>
      <c r="B2778" s="4" t="s">
        <v>1782</v>
      </c>
      <c r="C2778" s="4">
        <v>11150</v>
      </c>
      <c r="D2778" s="4">
        <v>11900</v>
      </c>
      <c r="E2778" s="4">
        <v>10850</v>
      </c>
      <c r="F2778" s="4">
        <v>11900</v>
      </c>
      <c r="G2778" s="4">
        <v>1000</v>
      </c>
      <c r="H2778" s="4">
        <v>4760093</v>
      </c>
      <c r="I2778" s="4">
        <v>9.1740000000000002E-2</v>
      </c>
      <c r="J2778" s="4">
        <v>1.7397465326542221</v>
      </c>
      <c r="K2778" s="4">
        <v>1.054652880354505</v>
      </c>
      <c r="L2778" s="4">
        <v>1.083788706739526</v>
      </c>
      <c r="M2778" s="4">
        <v>1.1344137273593899</v>
      </c>
      <c r="N2778" s="4">
        <v>1.135658729780026</v>
      </c>
      <c r="O2778" s="4">
        <v>1.347831011439574</v>
      </c>
      <c r="P2778" s="4">
        <v>1.603089427243539</v>
      </c>
      <c r="Q2778" s="4">
        <v>11950</v>
      </c>
      <c r="R2778" s="4">
        <v>13350</v>
      </c>
      <c r="S2778" s="4">
        <v>11550</v>
      </c>
      <c r="T2778" s="4">
        <v>12350</v>
      </c>
      <c r="U2778" s="7">
        <v>4.2016806722689074E-3</v>
      </c>
      <c r="V2778" s="7">
        <v>0.12184873949579832</v>
      </c>
      <c r="W2778" s="7">
        <v>-2.9411764705882353E-2</v>
      </c>
      <c r="X2778" s="4">
        <v>8.8275993701388555E-3</v>
      </c>
      <c r="Y2778" s="4">
        <v>3.7815126050420172E-2</v>
      </c>
      <c r="Z2778" s="7">
        <v>3.7200000000000004E-2</v>
      </c>
      <c r="AA2778" s="7">
        <v>3.7200000000000004E-2</v>
      </c>
      <c r="AB2778" s="4">
        <v>0</v>
      </c>
      <c r="AC2778" s="4">
        <v>0</v>
      </c>
      <c r="AD2778" s="4">
        <v>2.6905829596412561E-2</v>
      </c>
      <c r="AE2778" s="4">
        <v>1.7724412369015059</v>
      </c>
      <c r="AF2778" s="4">
        <v>0.99822803460267029</v>
      </c>
      <c r="AG2778" s="4">
        <v>1.4034878851671491</v>
      </c>
      <c r="AH2778" s="4">
        <v>0.28926450737888759</v>
      </c>
      <c r="AI2778" s="4">
        <v>6.726457399103139E-2</v>
      </c>
      <c r="AJ2778" s="4">
        <v>13350</v>
      </c>
      <c r="AK2778" s="4">
        <v>9950</v>
      </c>
      <c r="AL2778" s="4">
        <v>10400</v>
      </c>
      <c r="AM2778" s="8">
        <v>1.08443707016523E-2</v>
      </c>
    </row>
    <row r="2779" spans="1:39" x14ac:dyDescent="0.3">
      <c r="A2779" s="4">
        <v>20200911</v>
      </c>
      <c r="B2779" s="4" t="s">
        <v>1782</v>
      </c>
      <c r="C2779" s="4">
        <v>12900</v>
      </c>
      <c r="D2779" s="4">
        <v>13400</v>
      </c>
      <c r="E2779" s="4">
        <v>12750</v>
      </c>
      <c r="F2779" s="4">
        <v>13350</v>
      </c>
      <c r="G2779" s="4">
        <v>900</v>
      </c>
      <c r="H2779" s="4">
        <v>3488207</v>
      </c>
      <c r="I2779" s="4">
        <v>7.2289999999999993E-2</v>
      </c>
      <c r="J2779" s="4">
        <v>1.401257087618202</v>
      </c>
      <c r="K2779" s="4">
        <v>1.0511811023622051</v>
      </c>
      <c r="L2779" s="4">
        <v>1.0536700868192579</v>
      </c>
      <c r="M2779" s="4">
        <v>1.0186951545211751</v>
      </c>
      <c r="N2779" s="4">
        <v>1.0829446359764749</v>
      </c>
      <c r="O2779" s="4">
        <v>1.263805616913853</v>
      </c>
      <c r="P2779" s="4">
        <v>1.5862406986588251</v>
      </c>
      <c r="Q2779" s="4">
        <v>13450</v>
      </c>
      <c r="R2779" s="4">
        <v>13500</v>
      </c>
      <c r="S2779" s="4">
        <v>13050</v>
      </c>
      <c r="T2779" s="4">
        <v>13350</v>
      </c>
      <c r="U2779" s="7">
        <v>7.4906367041198503E-3</v>
      </c>
      <c r="V2779" s="7">
        <v>1.1235955056179775E-2</v>
      </c>
      <c r="W2779" s="7">
        <v>-2.247191011235955E-2</v>
      </c>
      <c r="X2779" s="4">
        <v>2.3524640032447631E-2</v>
      </c>
      <c r="Y2779" s="4">
        <v>0</v>
      </c>
      <c r="Z2779" s="7">
        <v>-2.8E-3</v>
      </c>
      <c r="AA2779" s="7">
        <v>-2.8E-3</v>
      </c>
      <c r="AB2779" s="4">
        <v>1.9762845849802368E-2</v>
      </c>
      <c r="AC2779" s="4">
        <v>3.7453183520599251E-3</v>
      </c>
      <c r="AD2779" s="4">
        <v>1.1627906976744189E-2</v>
      </c>
      <c r="AE2779" s="4">
        <v>4.1354897146468028</v>
      </c>
      <c r="AF2779" s="4">
        <v>0.94967230416599224</v>
      </c>
      <c r="AG2779" s="4">
        <v>1.424376887578682</v>
      </c>
      <c r="AH2779" s="4">
        <v>0.35093342445605619</v>
      </c>
      <c r="AI2779" s="4">
        <v>3.4883720930232558E-2</v>
      </c>
      <c r="AJ2779" s="4">
        <v>13750</v>
      </c>
      <c r="AK2779" s="4">
        <v>12100</v>
      </c>
      <c r="AL2779" s="4">
        <v>12400</v>
      </c>
      <c r="AM2779" s="8">
        <v>4.6816689522002396E-3</v>
      </c>
    </row>
    <row r="2780" spans="1:39" x14ac:dyDescent="0.3">
      <c r="A2780" s="4">
        <v>20200128</v>
      </c>
      <c r="B2780" s="4" t="s">
        <v>1783</v>
      </c>
      <c r="C2780" s="4">
        <v>7400</v>
      </c>
      <c r="D2780" s="4">
        <v>8450</v>
      </c>
      <c r="E2780" s="4">
        <v>7140</v>
      </c>
      <c r="F2780" s="4">
        <v>8050</v>
      </c>
      <c r="G2780" s="4">
        <v>910</v>
      </c>
      <c r="H2780" s="4">
        <v>4929844</v>
      </c>
      <c r="I2780" s="4">
        <v>0.12745000000000001</v>
      </c>
      <c r="J2780" s="4">
        <v>6.6927152308890143</v>
      </c>
      <c r="K2780" s="4">
        <v>1.0952380952380949</v>
      </c>
      <c r="L2780" s="4">
        <v>1.13061797752809</v>
      </c>
      <c r="M2780" s="4">
        <v>1.1777615215801021</v>
      </c>
      <c r="N2780" s="4">
        <v>1.2037383177570089</v>
      </c>
      <c r="O2780" s="4">
        <v>1.2216713881019829</v>
      </c>
      <c r="P2780" s="4">
        <v>1.3243035753454699</v>
      </c>
      <c r="Q2780" s="4">
        <v>7700</v>
      </c>
      <c r="R2780" s="4">
        <v>7790</v>
      </c>
      <c r="S2780" s="4">
        <v>6940</v>
      </c>
      <c r="T2780" s="4">
        <v>7200</v>
      </c>
      <c r="U2780" s="7">
        <v>-4.3478260869565216E-2</v>
      </c>
      <c r="V2780" s="7">
        <v>-3.2298136645962733E-2</v>
      </c>
      <c r="W2780" s="7">
        <v>-0.13788819875776398</v>
      </c>
      <c r="X2780" s="4">
        <v>1.801869158878518E-2</v>
      </c>
      <c r="Y2780" s="4">
        <v>-0.10559006211180121</v>
      </c>
      <c r="Z2780" s="7">
        <v>-0.1083900621118012</v>
      </c>
      <c r="AA2780" s="7">
        <v>-0.1083900621118012</v>
      </c>
      <c r="AB2780" s="4">
        <v>3.6414565826330528E-2</v>
      </c>
      <c r="AC2780" s="4">
        <v>4.9689440993788823E-2</v>
      </c>
      <c r="AD2780" s="4">
        <v>3.5135135135135137E-2</v>
      </c>
      <c r="AE2780" s="4">
        <v>5.4206574267006067</v>
      </c>
      <c r="AF2780" s="4">
        <v>1.118507316614175</v>
      </c>
      <c r="AG2780" s="4">
        <v>1.31588094426844</v>
      </c>
      <c r="AH2780" s="4">
        <v>0.13410151868695469</v>
      </c>
      <c r="AI2780" s="4">
        <v>8.7837837837837843E-2</v>
      </c>
      <c r="AJ2780" s="4">
        <v>7790</v>
      </c>
      <c r="AK2780" s="4">
        <v>6390</v>
      </c>
      <c r="AL2780" s="4">
        <v>6530</v>
      </c>
      <c r="AM2780" s="8">
        <v>-3.0441822778244899E-2</v>
      </c>
    </row>
    <row r="2781" spans="1:39" x14ac:dyDescent="0.3">
      <c r="A2781" s="4">
        <v>20200205</v>
      </c>
      <c r="B2781" s="4" t="s">
        <v>1783</v>
      </c>
      <c r="C2781" s="4">
        <v>6820</v>
      </c>
      <c r="D2781" s="4">
        <v>7300</v>
      </c>
      <c r="E2781" s="4">
        <v>6600</v>
      </c>
      <c r="F2781" s="4">
        <v>7000</v>
      </c>
      <c r="G2781" s="4">
        <v>470</v>
      </c>
      <c r="H2781" s="4">
        <v>1204078</v>
      </c>
      <c r="I2781" s="4">
        <v>7.1980000000000002E-2</v>
      </c>
      <c r="J2781" s="4">
        <v>1.1691252470515241</v>
      </c>
      <c r="K2781" s="4">
        <v>1.0521042084168339</v>
      </c>
      <c r="L2781" s="4">
        <v>1.0504201680672269</v>
      </c>
      <c r="M2781" s="4">
        <v>1.010246788858421</v>
      </c>
      <c r="N2781" s="4">
        <v>1.0397326401782401</v>
      </c>
      <c r="O2781" s="4">
        <v>1.061785822631206</v>
      </c>
      <c r="P2781" s="4">
        <v>1.1398485629766331</v>
      </c>
      <c r="Q2781" s="4">
        <v>7300</v>
      </c>
      <c r="R2781" s="4">
        <v>8540</v>
      </c>
      <c r="S2781" s="4">
        <v>7200</v>
      </c>
      <c r="T2781" s="4">
        <v>7560</v>
      </c>
      <c r="U2781" s="7">
        <v>4.2857142857142858E-2</v>
      </c>
      <c r="V2781" s="7">
        <v>0.22</v>
      </c>
      <c r="W2781" s="7">
        <v>2.8571428571428571E-2</v>
      </c>
      <c r="X2781" s="4">
        <v>5.1986632008911994E-4</v>
      </c>
      <c r="Y2781" s="4">
        <v>0.08</v>
      </c>
      <c r="Z2781" s="7">
        <v>4.0057142857142861E-2</v>
      </c>
      <c r="AA2781" s="7">
        <v>4.0057142857142861E-2</v>
      </c>
      <c r="AB2781" s="4">
        <v>4.44104134762634E-2</v>
      </c>
      <c r="AC2781" s="4">
        <v>4.2857142857142858E-2</v>
      </c>
      <c r="AD2781" s="4">
        <v>3.2258064516129031E-2</v>
      </c>
      <c r="AE2781" s="4">
        <v>7.7472526058422337</v>
      </c>
      <c r="AF2781" s="4">
        <v>0.96263290949928271</v>
      </c>
      <c r="AG2781" s="4">
        <v>1.1468622297794691</v>
      </c>
      <c r="AH2781" s="4">
        <v>0.16687327710644401</v>
      </c>
      <c r="AI2781" s="4">
        <v>2.6392961876832849E-2</v>
      </c>
      <c r="AJ2781" s="4">
        <v>8540</v>
      </c>
      <c r="AK2781" s="4">
        <v>6710</v>
      </c>
      <c r="AL2781" s="4">
        <v>6740</v>
      </c>
      <c r="AM2781" s="8">
        <v>1.20984812360905E-4</v>
      </c>
    </row>
    <row r="2782" spans="1:39" x14ac:dyDescent="0.3">
      <c r="A2782" s="4">
        <v>20200206</v>
      </c>
      <c r="B2782" s="4" t="s">
        <v>1783</v>
      </c>
      <c r="C2782" s="4">
        <v>7300</v>
      </c>
      <c r="D2782" s="4">
        <v>8540</v>
      </c>
      <c r="E2782" s="4">
        <v>7200</v>
      </c>
      <c r="F2782" s="4">
        <v>7560</v>
      </c>
      <c r="G2782" s="4">
        <v>560</v>
      </c>
      <c r="H2782" s="4">
        <v>14386508</v>
      </c>
      <c r="I2782" s="4">
        <v>0.08</v>
      </c>
      <c r="J2782" s="4">
        <v>5.9012388349168887</v>
      </c>
      <c r="K2782" s="4">
        <v>1.075391180654339</v>
      </c>
      <c r="L2782" s="4">
        <v>1.1101321585903079</v>
      </c>
      <c r="M2782" s="4">
        <v>1.0779980037074011</v>
      </c>
      <c r="N2782" s="4">
        <v>1.1147154231790031</v>
      </c>
      <c r="O2782" s="4">
        <v>1.144934120854157</v>
      </c>
      <c r="P2782" s="4">
        <v>1.2272229211476811</v>
      </c>
      <c r="Q2782" s="4">
        <v>7520</v>
      </c>
      <c r="R2782" s="4">
        <v>7630</v>
      </c>
      <c r="S2782" s="4">
        <v>7080</v>
      </c>
      <c r="T2782" s="4">
        <v>7200</v>
      </c>
      <c r="U2782" s="7">
        <v>-5.2910052910052907E-3</v>
      </c>
      <c r="V2782" s="7">
        <v>9.2592592592592587E-3</v>
      </c>
      <c r="W2782" s="7">
        <v>-6.3492063492063489E-2</v>
      </c>
      <c r="X2782" s="4">
        <v>7.8885284576822329E-3</v>
      </c>
      <c r="Y2782" s="4">
        <v>-4.7619047619047623E-2</v>
      </c>
      <c r="Z2782" s="7">
        <v>-5.041904761904762E-2</v>
      </c>
      <c r="AA2782" s="7">
        <v>-5.041904761904762E-2</v>
      </c>
      <c r="AB2782" s="4">
        <v>4.2857142857142858E-2</v>
      </c>
      <c r="AC2782" s="4">
        <v>0.12962962962962959</v>
      </c>
      <c r="AD2782" s="4">
        <v>1.3698630136986301E-2</v>
      </c>
      <c r="AE2782" s="4">
        <v>11.948152860528969</v>
      </c>
      <c r="AF2782" s="4">
        <v>1.0263084347093641</v>
      </c>
      <c r="AG2782" s="4">
        <v>1.245511921707251</v>
      </c>
      <c r="AH2782" s="4">
        <v>0.17148323643414359</v>
      </c>
      <c r="AI2782" s="4">
        <v>3.5616438356164383E-2</v>
      </c>
      <c r="AJ2782" s="4">
        <v>7630</v>
      </c>
      <c r="AK2782" s="4">
        <v>6600</v>
      </c>
      <c r="AL2782" s="4">
        <v>6880</v>
      </c>
      <c r="AM2782" s="8">
        <v>1.7192886713870301E-2</v>
      </c>
    </row>
    <row r="2783" spans="1:39" x14ac:dyDescent="0.3">
      <c r="A2783" s="4">
        <v>20200304</v>
      </c>
      <c r="B2783" s="4" t="s">
        <v>1783</v>
      </c>
      <c r="C2783" s="4">
        <v>6770</v>
      </c>
      <c r="D2783" s="4">
        <v>7950</v>
      </c>
      <c r="E2783" s="4">
        <v>6610</v>
      </c>
      <c r="F2783" s="4">
        <v>7210</v>
      </c>
      <c r="G2783" s="4">
        <v>650</v>
      </c>
      <c r="H2783" s="4">
        <v>9228622</v>
      </c>
      <c r="I2783" s="4">
        <v>9.9089999999999998E-2</v>
      </c>
      <c r="J2783" s="4">
        <v>5.2236668915310869</v>
      </c>
      <c r="K2783" s="4">
        <v>1.0761194029850749</v>
      </c>
      <c r="L2783" s="4">
        <v>1.0793413173652699</v>
      </c>
      <c r="M2783" s="4">
        <v>1.0440196930205621</v>
      </c>
      <c r="N2783" s="4">
        <v>1.041305603697285</v>
      </c>
      <c r="O2783" s="4">
        <v>1.0691248795195609</v>
      </c>
      <c r="P2783" s="4">
        <v>1.126797249426964</v>
      </c>
      <c r="Q2783" s="4">
        <v>7180</v>
      </c>
      <c r="R2783" s="4">
        <v>7370</v>
      </c>
      <c r="S2783" s="4">
        <v>7060</v>
      </c>
      <c r="T2783" s="4">
        <v>7270</v>
      </c>
      <c r="U2783" s="7">
        <v>-4.160887656033287E-3</v>
      </c>
      <c r="V2783" s="7">
        <v>2.2191400832177532E-2</v>
      </c>
      <c r="W2783" s="7">
        <v>-2.0804438280166437E-2</v>
      </c>
      <c r="X2783" s="4">
        <v>7.2212593876372035E-5</v>
      </c>
      <c r="Y2783" s="4">
        <v>8.321775312066574E-3</v>
      </c>
      <c r="Z2783" s="7">
        <v>5.5217753120665736E-3</v>
      </c>
      <c r="AA2783" s="7">
        <v>5.5217753120665736E-3</v>
      </c>
      <c r="AB2783" s="4">
        <v>3.201219512195122E-2</v>
      </c>
      <c r="AC2783" s="4">
        <v>0.10263522884882111</v>
      </c>
      <c r="AD2783" s="4">
        <v>2.3633677991137369E-2</v>
      </c>
      <c r="AE2783" s="4">
        <v>8.8249932822497428</v>
      </c>
      <c r="AF2783" s="4">
        <v>0.95257249138452771</v>
      </c>
      <c r="AG2783" s="4">
        <v>1.1476586947898211</v>
      </c>
      <c r="AH2783" s="4">
        <v>0.17844967854441759</v>
      </c>
      <c r="AI2783" s="4">
        <v>6.4992614475627764E-2</v>
      </c>
      <c r="AJ2783" s="4">
        <v>7370</v>
      </c>
      <c r="AK2783" s="4">
        <v>6110</v>
      </c>
      <c r="AL2783" s="4">
        <v>6250</v>
      </c>
      <c r="AM2783" s="8">
        <v>2.3786733525361599E-2</v>
      </c>
    </row>
    <row r="2784" spans="1:39" x14ac:dyDescent="0.3">
      <c r="A2784" s="4">
        <v>20200731</v>
      </c>
      <c r="B2784" s="4" t="s">
        <v>1783</v>
      </c>
      <c r="C2784" s="4">
        <v>12550</v>
      </c>
      <c r="D2784" s="4">
        <v>14800</v>
      </c>
      <c r="E2784" s="4">
        <v>11900</v>
      </c>
      <c r="F2784" s="4">
        <v>13300</v>
      </c>
      <c r="G2784" s="4">
        <v>1450</v>
      </c>
      <c r="H2784" s="4">
        <v>18473637</v>
      </c>
      <c r="I2784" s="4">
        <v>0.12236</v>
      </c>
      <c r="J2784" s="4">
        <v>2.0442013392205221</v>
      </c>
      <c r="K2784" s="4">
        <v>1.103734439834025</v>
      </c>
      <c r="L2784" s="4">
        <v>1.1367521367521369</v>
      </c>
      <c r="M2784" s="4">
        <v>1.118116855821774</v>
      </c>
      <c r="N2784" s="4">
        <v>1.3065474728621249</v>
      </c>
      <c r="O2784" s="4">
        <v>1.4082767140210011</v>
      </c>
      <c r="P2784" s="4">
        <v>1.520289578967422</v>
      </c>
      <c r="Q2784" s="4">
        <v>13200</v>
      </c>
      <c r="R2784" s="4">
        <v>13750</v>
      </c>
      <c r="S2784" s="4">
        <v>12700</v>
      </c>
      <c r="T2784" s="4">
        <v>12800</v>
      </c>
      <c r="U2784" s="7">
        <v>-7.5187969924812026E-3</v>
      </c>
      <c r="V2784" s="7">
        <v>3.3834586466165412E-2</v>
      </c>
      <c r="W2784" s="7">
        <v>-4.5112781954887216E-2</v>
      </c>
      <c r="X2784" s="4">
        <v>6.9404194705044456E-2</v>
      </c>
      <c r="Y2784" s="4">
        <v>-3.7593984962406013E-2</v>
      </c>
      <c r="Z2784" s="7">
        <v>-4.039398496240601E-2</v>
      </c>
      <c r="AA2784" s="7">
        <v>-4.039398496240601E-2</v>
      </c>
      <c r="AB2784" s="4">
        <v>5.9071729957805907E-2</v>
      </c>
      <c r="AC2784" s="4">
        <v>0.112781954887218</v>
      </c>
      <c r="AD2784" s="4">
        <v>5.1792828685258967E-2</v>
      </c>
      <c r="AE2784" s="4">
        <v>4.8210689078788214</v>
      </c>
      <c r="AF2784" s="4">
        <v>1.0458828945169549</v>
      </c>
      <c r="AG2784" s="4">
        <v>2.025955232968379</v>
      </c>
      <c r="AH2784" s="4">
        <v>0.46253566640119759</v>
      </c>
      <c r="AI2784" s="4">
        <v>5.9760956175298807E-2</v>
      </c>
      <c r="AJ2784" s="4">
        <v>17800</v>
      </c>
      <c r="AK2784" s="4">
        <v>12700</v>
      </c>
      <c r="AL2784" s="4">
        <v>15500</v>
      </c>
      <c r="AM2784" s="8">
        <v>1.3633181824472E-3</v>
      </c>
    </row>
    <row r="2785" spans="1:39" x14ac:dyDescent="0.3">
      <c r="A2785" s="4">
        <v>20200826</v>
      </c>
      <c r="B2785" s="4" t="s">
        <v>1783</v>
      </c>
      <c r="C2785" s="4">
        <v>14150</v>
      </c>
      <c r="D2785" s="4">
        <v>16450</v>
      </c>
      <c r="E2785" s="4">
        <v>13850</v>
      </c>
      <c r="F2785" s="4">
        <v>15550</v>
      </c>
      <c r="G2785" s="4">
        <v>1800</v>
      </c>
      <c r="H2785" s="4">
        <v>11648663</v>
      </c>
      <c r="I2785" s="4">
        <v>0.13091</v>
      </c>
      <c r="J2785" s="4">
        <v>4.6110687138783728</v>
      </c>
      <c r="K2785" s="4">
        <v>1.106761565836299</v>
      </c>
      <c r="L2785" s="4">
        <v>1.132556445739257</v>
      </c>
      <c r="M2785" s="4">
        <v>1.145910095799558</v>
      </c>
      <c r="N2785" s="4">
        <v>1.129881925522253</v>
      </c>
      <c r="O2785" s="4">
        <v>1.4374634086216991</v>
      </c>
      <c r="P2785" s="4">
        <v>1.59205508203435</v>
      </c>
      <c r="Q2785" s="4">
        <v>15250</v>
      </c>
      <c r="R2785" s="4">
        <v>15700</v>
      </c>
      <c r="S2785" s="4">
        <v>14400</v>
      </c>
      <c r="T2785" s="4">
        <v>14700</v>
      </c>
      <c r="U2785" s="7">
        <v>-1.9292604501607719E-2</v>
      </c>
      <c r="V2785" s="7">
        <v>9.6463022508038593E-3</v>
      </c>
      <c r="W2785" s="7">
        <v>-7.3954983922829579E-2</v>
      </c>
      <c r="X2785" s="4">
        <v>2.7247956403270018E-2</v>
      </c>
      <c r="Y2785" s="4">
        <v>-5.4662379421221867E-2</v>
      </c>
      <c r="Z2785" s="7">
        <v>-5.7462379421221864E-2</v>
      </c>
      <c r="AA2785" s="7">
        <v>-5.7462379421221864E-2</v>
      </c>
      <c r="AB2785" s="4">
        <v>2.9090909090909091E-2</v>
      </c>
      <c r="AC2785" s="4">
        <v>5.7877813504823149E-2</v>
      </c>
      <c r="AD2785" s="4">
        <v>2.1201413427561839E-2</v>
      </c>
      <c r="AE2785" s="4">
        <v>3.160195254659584</v>
      </c>
      <c r="AF2785" s="4">
        <v>0.95114154627447567</v>
      </c>
      <c r="AG2785" s="4">
        <v>1.6835276704891731</v>
      </c>
      <c r="AH2785" s="4">
        <v>0.45737739481236722</v>
      </c>
      <c r="AI2785" s="4">
        <v>9.8939929328621903E-2</v>
      </c>
      <c r="AJ2785" s="4">
        <v>15700</v>
      </c>
      <c r="AK2785" s="4">
        <v>13700</v>
      </c>
      <c r="AL2785" s="4">
        <v>14400</v>
      </c>
      <c r="AM2785" s="8">
        <v>6.0264735669235498E-3</v>
      </c>
    </row>
    <row r="2786" spans="1:39" x14ac:dyDescent="0.3">
      <c r="A2786" s="4">
        <v>20200921</v>
      </c>
      <c r="B2786" s="4" t="s">
        <v>1783</v>
      </c>
      <c r="C2786" s="4">
        <v>14250</v>
      </c>
      <c r="D2786" s="4">
        <v>16600</v>
      </c>
      <c r="E2786" s="4">
        <v>14200</v>
      </c>
      <c r="F2786" s="4">
        <v>15050</v>
      </c>
      <c r="G2786" s="4">
        <v>1200</v>
      </c>
      <c r="H2786" s="4">
        <v>15238297</v>
      </c>
      <c r="I2786" s="4">
        <v>8.6639999999999995E-2</v>
      </c>
      <c r="J2786" s="4">
        <v>6.1226714674204139</v>
      </c>
      <c r="K2786" s="4">
        <v>1.0524475524475529</v>
      </c>
      <c r="L2786" s="4">
        <v>1.075</v>
      </c>
      <c r="M2786" s="4">
        <v>1.098540145985401</v>
      </c>
      <c r="N2786" s="4">
        <v>1.0677545228804539</v>
      </c>
      <c r="O2786" s="4">
        <v>1.225121087549351</v>
      </c>
      <c r="P2786" s="4">
        <v>1.382869569212392</v>
      </c>
      <c r="Q2786" s="4">
        <v>14700</v>
      </c>
      <c r="R2786" s="4">
        <v>15250</v>
      </c>
      <c r="S2786" s="4">
        <v>13500</v>
      </c>
      <c r="T2786" s="4">
        <v>13750</v>
      </c>
      <c r="U2786" s="7">
        <v>-2.3255813953488372E-2</v>
      </c>
      <c r="V2786" s="7">
        <v>1.3289036544850499E-2</v>
      </c>
      <c r="W2786" s="7">
        <v>-0.10299003322259136</v>
      </c>
      <c r="X2786" s="4">
        <v>1.365732529265697E-2</v>
      </c>
      <c r="Y2786" s="4">
        <v>-8.6378737541528236E-2</v>
      </c>
      <c r="Z2786" s="7">
        <v>-8.9178737541528233E-2</v>
      </c>
      <c r="AA2786" s="7">
        <v>-8.9178737541528233E-2</v>
      </c>
      <c r="AB2786" s="4">
        <v>1.785714285714286E-2</v>
      </c>
      <c r="AC2786" s="4">
        <v>0.1029900332225914</v>
      </c>
      <c r="AD2786" s="4">
        <v>3.508771929824561E-3</v>
      </c>
      <c r="AE2786" s="4">
        <v>12.785576023526749</v>
      </c>
      <c r="AF2786" s="4">
        <v>0.983656065879847</v>
      </c>
      <c r="AG2786" s="4">
        <v>1.195715752086443</v>
      </c>
      <c r="AH2786" s="4">
        <v>0.18029633117031441</v>
      </c>
      <c r="AI2786" s="4">
        <v>5.6140350877192977E-2</v>
      </c>
      <c r="AJ2786" s="4">
        <v>15250</v>
      </c>
      <c r="AK2786" s="4">
        <v>11450</v>
      </c>
      <c r="AL2786" s="4">
        <v>11850</v>
      </c>
      <c r="AM2786" s="8">
        <v>-2.4626495865777601E-2</v>
      </c>
    </row>
    <row r="2787" spans="1:39" x14ac:dyDescent="0.3">
      <c r="A2787" s="4">
        <v>20190820</v>
      </c>
      <c r="B2787" s="4" t="s">
        <v>1784</v>
      </c>
      <c r="C2787" s="4">
        <v>9160</v>
      </c>
      <c r="D2787" s="4">
        <v>10050</v>
      </c>
      <c r="E2787" s="4">
        <v>8950</v>
      </c>
      <c r="F2787" s="4">
        <v>9640</v>
      </c>
      <c r="G2787" s="4">
        <v>660</v>
      </c>
      <c r="H2787" s="4">
        <v>8679885</v>
      </c>
      <c r="I2787" s="4">
        <v>7.3499999999999996E-2</v>
      </c>
      <c r="J2787" s="4">
        <v>2.2650172634179002</v>
      </c>
      <c r="K2787" s="4">
        <v>1.0577907827359181</v>
      </c>
      <c r="L2787" s="4">
        <v>1.0720640569395019</v>
      </c>
      <c r="M2787" s="4">
        <v>1.0808386590424941</v>
      </c>
      <c r="N2787" s="4">
        <v>1.040194227137847</v>
      </c>
      <c r="O2787" s="4">
        <v>0.93352055391468547</v>
      </c>
      <c r="P2787" s="4">
        <v>1.0428762035267389</v>
      </c>
      <c r="Q2787" s="4">
        <v>9580</v>
      </c>
      <c r="R2787" s="4">
        <v>9990</v>
      </c>
      <c r="S2787" s="4">
        <v>9350</v>
      </c>
      <c r="T2787" s="4">
        <v>9440</v>
      </c>
      <c r="U2787" s="7">
        <v>-6.2240663900414933E-3</v>
      </c>
      <c r="V2787" s="7">
        <v>3.6307053941908717E-2</v>
      </c>
      <c r="W2787" s="7">
        <v>-3.0082987551867221E-2</v>
      </c>
      <c r="X2787" s="4">
        <v>-2.9457782573509571E-2</v>
      </c>
      <c r="Y2787" s="4">
        <v>-2.0746887966804978E-2</v>
      </c>
      <c r="Z2787" s="7">
        <v>-2.3546887966804979E-2</v>
      </c>
      <c r="AA2787" s="7">
        <v>-2.3546887966804979E-2</v>
      </c>
      <c r="AB2787" s="4">
        <v>2.0044543429844099E-2</v>
      </c>
      <c r="AC2787" s="4">
        <v>4.2531120331950209E-2</v>
      </c>
      <c r="AD2787" s="4">
        <v>2.2925764192139739E-2</v>
      </c>
      <c r="AE2787" s="4">
        <v>4.3801766122720238</v>
      </c>
      <c r="AF2787" s="4">
        <v>0.84541652540953549</v>
      </c>
      <c r="AG2787" s="4">
        <v>1.1803113268797241</v>
      </c>
      <c r="AH2787" s="4">
        <v>0.33561479559847118</v>
      </c>
      <c r="AI2787" s="4">
        <v>5.2401746724890827E-2</v>
      </c>
      <c r="AJ2787" s="4">
        <v>9990</v>
      </c>
      <c r="AK2787" s="4">
        <v>8320</v>
      </c>
      <c r="AL2787" s="4">
        <v>8440</v>
      </c>
      <c r="AM2787" s="8">
        <v>2.0785334981181201E-2</v>
      </c>
    </row>
    <row r="2788" spans="1:39" x14ac:dyDescent="0.3">
      <c r="A2788" s="4">
        <v>20200214</v>
      </c>
      <c r="B2788" s="4" t="s">
        <v>1784</v>
      </c>
      <c r="C2788" s="4">
        <v>8580</v>
      </c>
      <c r="D2788" s="4">
        <v>9340</v>
      </c>
      <c r="E2788" s="4">
        <v>8550</v>
      </c>
      <c r="F2788" s="4">
        <v>9230</v>
      </c>
      <c r="G2788" s="4">
        <v>640</v>
      </c>
      <c r="H2788" s="4">
        <v>10757213</v>
      </c>
      <c r="I2788" s="4">
        <v>7.4510000000000007E-2</v>
      </c>
      <c r="J2788" s="4">
        <v>3.9401525497816721</v>
      </c>
      <c r="K2788" s="4">
        <v>1.047276853252648</v>
      </c>
      <c r="L2788" s="4">
        <v>1.0702690166975879</v>
      </c>
      <c r="M2788" s="4">
        <v>1.0920492191197351</v>
      </c>
      <c r="N2788" s="4">
        <v>1.1034070531978479</v>
      </c>
      <c r="O2788" s="4">
        <v>1.179904550877791</v>
      </c>
      <c r="P2788" s="4">
        <v>1.1520459320588301</v>
      </c>
      <c r="Q2788" s="4">
        <v>9480</v>
      </c>
      <c r="R2788" s="4">
        <v>9650</v>
      </c>
      <c r="S2788" s="4">
        <v>8950</v>
      </c>
      <c r="T2788" s="4">
        <v>9230</v>
      </c>
      <c r="U2788" s="7">
        <v>2.7085590465872156E-2</v>
      </c>
      <c r="V2788" s="7">
        <v>4.5503791982665222E-2</v>
      </c>
      <c r="W2788" s="7">
        <v>-3.0335861321776816E-2</v>
      </c>
      <c r="X2788" s="4">
        <v>8.9659294680215183E-3</v>
      </c>
      <c r="Y2788" s="4">
        <v>0</v>
      </c>
      <c r="Z2788" s="7">
        <v>3.7200000000000004E-2</v>
      </c>
      <c r="AA2788" s="7">
        <v>2.4285590465872156E-2</v>
      </c>
      <c r="AB2788" s="4">
        <v>0</v>
      </c>
      <c r="AC2788" s="4">
        <v>1.191765980498375E-2</v>
      </c>
      <c r="AD2788" s="4">
        <v>3.4965034965034969E-3</v>
      </c>
      <c r="AE2788" s="4">
        <v>3.8448552801824278</v>
      </c>
      <c r="AF2788" s="4">
        <v>1.045843376124177</v>
      </c>
      <c r="AG2788" s="4">
        <v>1.189138758623058</v>
      </c>
      <c r="AH2788" s="4">
        <v>0.11522136376668091</v>
      </c>
      <c r="AI2788" s="4">
        <v>7.575757575757576E-2</v>
      </c>
      <c r="AJ2788" s="4">
        <v>9650</v>
      </c>
      <c r="AK2788" s="4">
        <v>8300</v>
      </c>
      <c r="AL2788" s="4">
        <v>8340</v>
      </c>
      <c r="AM2788" s="8">
        <v>1.8906065982159401E-3</v>
      </c>
    </row>
    <row r="2789" spans="1:39" x14ac:dyDescent="0.3">
      <c r="A2789" s="4">
        <v>20200324</v>
      </c>
      <c r="B2789" s="4" t="s">
        <v>1784</v>
      </c>
      <c r="C2789" s="4">
        <v>4635</v>
      </c>
      <c r="D2789" s="4">
        <v>5030</v>
      </c>
      <c r="E2789" s="4">
        <v>4535</v>
      </c>
      <c r="F2789" s="4">
        <v>5020</v>
      </c>
      <c r="G2789" s="4">
        <v>620</v>
      </c>
      <c r="H2789" s="4">
        <v>2452781</v>
      </c>
      <c r="I2789" s="4">
        <v>0.14091000000000001</v>
      </c>
      <c r="J2789" s="4">
        <v>0.94803969398117682</v>
      </c>
      <c r="K2789" s="4">
        <v>1.056842105263158</v>
      </c>
      <c r="L2789" s="4">
        <v>1.0595187842971721</v>
      </c>
      <c r="M2789" s="4">
        <v>0.91924555942135144</v>
      </c>
      <c r="N2789" s="4">
        <v>0.77159545035351984</v>
      </c>
      <c r="O2789" s="4">
        <v>0.65245645957889264</v>
      </c>
      <c r="P2789" s="4">
        <v>0.65603763721902775</v>
      </c>
      <c r="Q2789" s="4">
        <v>5300</v>
      </c>
      <c r="R2789" s="4">
        <v>5530</v>
      </c>
      <c r="S2789" s="4">
        <v>5170</v>
      </c>
      <c r="T2789" s="4">
        <v>5400</v>
      </c>
      <c r="U2789" s="7">
        <v>5.5776892430278883E-2</v>
      </c>
      <c r="V2789" s="7">
        <v>0.10159362549800798</v>
      </c>
      <c r="W2789" s="7">
        <v>2.9880478087649404E-2</v>
      </c>
      <c r="X2789" s="4">
        <v>-0.1107439286812175</v>
      </c>
      <c r="Y2789" s="4">
        <v>7.5697211155378488E-2</v>
      </c>
      <c r="Z2789" s="7">
        <v>5.2976892430278887E-2</v>
      </c>
      <c r="AA2789" s="7">
        <v>5.2976892430278887E-2</v>
      </c>
      <c r="AB2789" s="4">
        <v>5.3409090909090913E-2</v>
      </c>
      <c r="AC2789" s="4">
        <v>1.9920318725099601E-3</v>
      </c>
      <c r="AD2789" s="4">
        <v>2.1574973031283709E-2</v>
      </c>
      <c r="AE2789" s="4">
        <v>1.0366958866591149</v>
      </c>
      <c r="AF2789" s="4">
        <v>0.51131315694024237</v>
      </c>
      <c r="AG2789" s="4">
        <v>1.0885887280046811</v>
      </c>
      <c r="AH2789" s="4">
        <v>1.0371280458930989</v>
      </c>
      <c r="AI2789" s="4">
        <v>8.306364617044229E-2</v>
      </c>
      <c r="AJ2789" s="4">
        <v>6140</v>
      </c>
      <c r="AK2789" s="4">
        <v>5170</v>
      </c>
      <c r="AL2789" s="4">
        <v>5910</v>
      </c>
      <c r="AM2789" s="8">
        <v>8.2567153062924503E-2</v>
      </c>
    </row>
    <row r="2790" spans="1:39" x14ac:dyDescent="0.3">
      <c r="A2790" s="4">
        <v>20200325</v>
      </c>
      <c r="B2790" s="4" t="s">
        <v>1784</v>
      </c>
      <c r="C2790" s="4">
        <v>5300</v>
      </c>
      <c r="D2790" s="4">
        <v>5530</v>
      </c>
      <c r="E2790" s="4">
        <v>5170</v>
      </c>
      <c r="F2790" s="4">
        <v>5400</v>
      </c>
      <c r="G2790" s="4">
        <v>380</v>
      </c>
      <c r="H2790" s="4">
        <v>3245374</v>
      </c>
      <c r="I2790" s="4">
        <v>7.5700000000000003E-2</v>
      </c>
      <c r="J2790" s="4">
        <v>1.202302790977092</v>
      </c>
      <c r="K2790" s="4">
        <v>1.0931174089068829</v>
      </c>
      <c r="L2790" s="4">
        <v>1.128290848307564</v>
      </c>
      <c r="M2790" s="4">
        <v>1.020601020601021</v>
      </c>
      <c r="N2790" s="4">
        <v>0.84566596194503174</v>
      </c>
      <c r="O2790" s="4">
        <v>0.70489948655469492</v>
      </c>
      <c r="P2790" s="4">
        <v>0.70770171683194272</v>
      </c>
      <c r="Q2790" s="4">
        <v>5490</v>
      </c>
      <c r="R2790" s="4">
        <v>5810</v>
      </c>
      <c r="S2790" s="4">
        <v>5300</v>
      </c>
      <c r="T2790" s="4">
        <v>5380</v>
      </c>
      <c r="U2790" s="7">
        <v>1.6666666666666666E-2</v>
      </c>
      <c r="V2790" s="7">
        <v>7.5925925925925924E-2</v>
      </c>
      <c r="W2790" s="7">
        <v>-1.8518518518518517E-2</v>
      </c>
      <c r="X2790" s="4">
        <v>-9.6860073604259814E-2</v>
      </c>
      <c r="Y2790" s="4">
        <v>-3.7037037037037038E-3</v>
      </c>
      <c r="Z2790" s="7">
        <v>3.7200000000000004E-2</v>
      </c>
      <c r="AA2790" s="7">
        <v>1.3866666666666666E-2</v>
      </c>
      <c r="AB2790" s="4">
        <v>5.5776892430278877E-2</v>
      </c>
      <c r="AC2790" s="4">
        <v>2.4074074074074071E-2</v>
      </c>
      <c r="AD2790" s="4">
        <v>2.4528301886792451E-2</v>
      </c>
      <c r="AE2790" s="4">
        <v>1.323140549441634</v>
      </c>
      <c r="AF2790" s="4">
        <v>0.55494926536072942</v>
      </c>
      <c r="AG2790" s="4">
        <v>1.2042691543835951</v>
      </c>
      <c r="AH2790" s="4">
        <v>0.97158737367843562</v>
      </c>
      <c r="AI2790" s="4">
        <v>1.886792452830189E-2</v>
      </c>
      <c r="AJ2790" s="4">
        <v>7050</v>
      </c>
      <c r="AK2790" s="4">
        <v>5290</v>
      </c>
      <c r="AL2790" s="4">
        <v>6090</v>
      </c>
      <c r="AM2790" s="8">
        <v>5.2622816628226002E-2</v>
      </c>
    </row>
    <row r="2791" spans="1:39" x14ac:dyDescent="0.3">
      <c r="A2791" s="4">
        <v>20200803</v>
      </c>
      <c r="B2791" s="4" t="s">
        <v>1784</v>
      </c>
      <c r="C2791" s="4">
        <v>9540</v>
      </c>
      <c r="D2791" s="4">
        <v>10200</v>
      </c>
      <c r="E2791" s="4">
        <v>9400</v>
      </c>
      <c r="F2791" s="4">
        <v>10150</v>
      </c>
      <c r="G2791" s="4">
        <v>710</v>
      </c>
      <c r="H2791" s="4">
        <v>14471006</v>
      </c>
      <c r="I2791" s="4">
        <v>7.5209999999999999E-2</v>
      </c>
      <c r="J2791" s="4">
        <v>2.3964669490812338</v>
      </c>
      <c r="K2791" s="4">
        <v>1.060606060606061</v>
      </c>
      <c r="L2791" s="4">
        <v>1.076352067868505</v>
      </c>
      <c r="M2791" s="4">
        <v>1.1139157155399471</v>
      </c>
      <c r="N2791" s="4">
        <v>1.1411546461296309</v>
      </c>
      <c r="O2791" s="4">
        <v>1.2099898670799309</v>
      </c>
      <c r="P2791" s="4">
        <v>1.3289834040742401</v>
      </c>
      <c r="Q2791" s="4">
        <v>10150</v>
      </c>
      <c r="R2791" s="4">
        <v>10700</v>
      </c>
      <c r="S2791" s="4">
        <v>9990</v>
      </c>
      <c r="T2791" s="4">
        <v>10350</v>
      </c>
      <c r="U2791" s="7">
        <v>0</v>
      </c>
      <c r="V2791" s="7">
        <v>5.4187192118226604E-2</v>
      </c>
      <c r="W2791" s="7">
        <v>-1.5763546798029555E-2</v>
      </c>
      <c r="X2791" s="4">
        <v>2.3610096126819941E-2</v>
      </c>
      <c r="Y2791" s="4">
        <v>1.970443349753695E-2</v>
      </c>
      <c r="Z2791" s="7">
        <v>3.7200000000000004E-2</v>
      </c>
      <c r="AA2791" s="7">
        <v>3.7200000000000004E-2</v>
      </c>
      <c r="AB2791" s="4">
        <v>1.059322033898305E-2</v>
      </c>
      <c r="AC2791" s="4">
        <v>4.9261083743842374E-3</v>
      </c>
      <c r="AD2791" s="4">
        <v>1.467505241090147E-2</v>
      </c>
      <c r="AE2791" s="4">
        <v>0.89774913893107278</v>
      </c>
      <c r="AF2791" s="4">
        <v>1.0632507294316931</v>
      </c>
      <c r="AG2791" s="4">
        <v>1.2908333835880921</v>
      </c>
      <c r="AH2791" s="4">
        <v>0.16581861373888029</v>
      </c>
      <c r="AI2791" s="4">
        <v>6.3941299790356398E-2</v>
      </c>
      <c r="AJ2791" s="4">
        <v>11250</v>
      </c>
      <c r="AK2791" s="4">
        <v>9990</v>
      </c>
      <c r="AL2791" s="4">
        <v>10250</v>
      </c>
      <c r="AM2791" s="8">
        <v>1.50496754009883E-2</v>
      </c>
    </row>
    <row r="2792" spans="1:39" x14ac:dyDescent="0.3">
      <c r="A2792" s="4">
        <v>20200805</v>
      </c>
      <c r="B2792" s="4" t="s">
        <v>1784</v>
      </c>
      <c r="C2792" s="4">
        <v>10600</v>
      </c>
      <c r="D2792" s="4">
        <v>11250</v>
      </c>
      <c r="E2792" s="4">
        <v>10350</v>
      </c>
      <c r="F2792" s="4">
        <v>11150</v>
      </c>
      <c r="G2792" s="4">
        <v>800</v>
      </c>
      <c r="H2792" s="4">
        <v>12799374</v>
      </c>
      <c r="I2792" s="4">
        <v>7.7289999999999998E-2</v>
      </c>
      <c r="J2792" s="4">
        <v>1.579421783164819</v>
      </c>
      <c r="K2792" s="4">
        <v>1.0568720379146921</v>
      </c>
      <c r="L2792" s="4">
        <v>1.1103365863373831</v>
      </c>
      <c r="M2792" s="4">
        <v>1.173066806943714</v>
      </c>
      <c r="N2792" s="4">
        <v>1.224198506807203</v>
      </c>
      <c r="O2792" s="4">
        <v>1.310942153942624</v>
      </c>
      <c r="P2792" s="4">
        <v>1.4531158365733401</v>
      </c>
      <c r="Q2792" s="4">
        <v>11000</v>
      </c>
      <c r="R2792" s="4">
        <v>11100</v>
      </c>
      <c r="S2792" s="4">
        <v>10600</v>
      </c>
      <c r="T2792" s="4">
        <v>10900</v>
      </c>
      <c r="U2792" s="7">
        <v>-1.3452914798206279E-2</v>
      </c>
      <c r="V2792" s="7">
        <v>-4.4843049327354259E-3</v>
      </c>
      <c r="W2792" s="7">
        <v>-4.9327354260089683E-2</v>
      </c>
      <c r="X2792" s="4">
        <v>3.2992973210364707E-2</v>
      </c>
      <c r="Y2792" s="4">
        <v>-2.2421524663677129E-2</v>
      </c>
      <c r="Z2792" s="7">
        <v>-2.5221524663677129E-2</v>
      </c>
      <c r="AA2792" s="7">
        <v>-2.5221524663677129E-2</v>
      </c>
      <c r="AB2792" s="4">
        <v>2.415458937198068E-2</v>
      </c>
      <c r="AC2792" s="4">
        <v>8.9686098654708519E-3</v>
      </c>
      <c r="AD2792" s="4">
        <v>2.358490566037736E-2</v>
      </c>
      <c r="AE2792" s="4">
        <v>1.150024430229367</v>
      </c>
      <c r="AF2792" s="4">
        <v>1.1035291415491411</v>
      </c>
      <c r="AG2792" s="4">
        <v>1.464141090960859</v>
      </c>
      <c r="AH2792" s="4">
        <v>0.2231893040958933</v>
      </c>
      <c r="AI2792" s="4">
        <v>5.1886792452830191E-2</v>
      </c>
      <c r="AJ2792" s="4">
        <v>11150</v>
      </c>
      <c r="AK2792" s="4">
        <v>9780</v>
      </c>
      <c r="AL2792" s="4">
        <v>9970</v>
      </c>
      <c r="AM2792" s="8">
        <v>1.4281438787493401E-2</v>
      </c>
    </row>
    <row r="2793" spans="1:39" x14ac:dyDescent="0.3">
      <c r="A2793" s="4">
        <v>20200910</v>
      </c>
      <c r="B2793" s="4" t="s">
        <v>1784</v>
      </c>
      <c r="C2793" s="4">
        <v>10500</v>
      </c>
      <c r="D2793" s="4">
        <v>12100</v>
      </c>
      <c r="E2793" s="4">
        <v>10400</v>
      </c>
      <c r="F2793" s="4">
        <v>10950</v>
      </c>
      <c r="G2793" s="4">
        <v>900</v>
      </c>
      <c r="H2793" s="4">
        <v>39601815</v>
      </c>
      <c r="I2793" s="4">
        <v>8.9550000000000005E-2</v>
      </c>
      <c r="J2793" s="4">
        <v>4.8202683432382063</v>
      </c>
      <c r="K2793" s="4">
        <v>1.054574638844302</v>
      </c>
      <c r="L2793" s="4">
        <v>1.097854421495889</v>
      </c>
      <c r="M2793" s="4">
        <v>1.1199754525928201</v>
      </c>
      <c r="N2793" s="4">
        <v>1.155550865344027</v>
      </c>
      <c r="O2793" s="4">
        <v>1.19722288025949</v>
      </c>
      <c r="P2793" s="4">
        <v>1.3444655902756459</v>
      </c>
      <c r="Q2793" s="4">
        <v>10750</v>
      </c>
      <c r="R2793" s="4">
        <v>11350</v>
      </c>
      <c r="S2793" s="4">
        <v>10600</v>
      </c>
      <c r="T2793" s="4">
        <v>10950</v>
      </c>
      <c r="U2793" s="7">
        <v>-1.8264840182648401E-2</v>
      </c>
      <c r="V2793" s="7">
        <v>3.6529680365296802E-2</v>
      </c>
      <c r="W2793" s="7">
        <v>-3.1963470319634701E-2</v>
      </c>
      <c r="X2793" s="4">
        <v>-3.6407766990291259E-3</v>
      </c>
      <c r="Y2793" s="4">
        <v>0</v>
      </c>
      <c r="Z2793" s="7">
        <v>-2.8E-3</v>
      </c>
      <c r="AA2793" s="7">
        <v>-2.8E-3</v>
      </c>
      <c r="AB2793" s="4">
        <v>4.4776119402985072E-2</v>
      </c>
      <c r="AC2793" s="4">
        <v>0.1050228310502283</v>
      </c>
      <c r="AD2793" s="4">
        <v>9.5238095238095247E-3</v>
      </c>
      <c r="AE2793" s="4">
        <v>5.0765120935307051</v>
      </c>
      <c r="AF2793" s="4">
        <v>1.003523661218791</v>
      </c>
      <c r="AG2793" s="4">
        <v>1.2824343741526181</v>
      </c>
      <c r="AH2793" s="4">
        <v>0.21672171498298781</v>
      </c>
      <c r="AI2793" s="4">
        <v>4.2857142857142858E-2</v>
      </c>
      <c r="AJ2793" s="4">
        <v>11350</v>
      </c>
      <c r="AK2793" s="4">
        <v>10100</v>
      </c>
      <c r="AL2793" s="4">
        <v>10400</v>
      </c>
      <c r="AM2793" s="8">
        <v>1.7056367822480802E-2</v>
      </c>
    </row>
    <row r="2794" spans="1:39" x14ac:dyDescent="0.3">
      <c r="A2794" s="4">
        <v>20200929</v>
      </c>
      <c r="B2794" s="4" t="s">
        <v>1784</v>
      </c>
      <c r="C2794" s="4">
        <v>11000</v>
      </c>
      <c r="D2794" s="4">
        <v>12100</v>
      </c>
      <c r="E2794" s="4">
        <v>10900</v>
      </c>
      <c r="F2794" s="4">
        <v>11850</v>
      </c>
      <c r="G2794" s="4">
        <v>800</v>
      </c>
      <c r="H2794" s="4">
        <v>15860892</v>
      </c>
      <c r="I2794" s="4">
        <v>7.2400000000000006E-2</v>
      </c>
      <c r="J2794" s="4">
        <v>3.1945280851705951</v>
      </c>
      <c r="K2794" s="4">
        <v>1.069172932330827</v>
      </c>
      <c r="L2794" s="4">
        <v>1.099257884972171</v>
      </c>
      <c r="M2794" s="4">
        <v>1.1064425770308119</v>
      </c>
      <c r="N2794" s="4">
        <v>1.132237722147907</v>
      </c>
      <c r="O2794" s="4">
        <v>1.2240049579947661</v>
      </c>
      <c r="P2794" s="4">
        <v>1.362630202094733</v>
      </c>
      <c r="Q2794" s="4">
        <v>11700</v>
      </c>
      <c r="R2794" s="4">
        <v>11950</v>
      </c>
      <c r="S2794" s="4">
        <v>11250</v>
      </c>
      <c r="T2794" s="4">
        <v>11350</v>
      </c>
      <c r="U2794" s="7">
        <v>-1.2658227848101266E-2</v>
      </c>
      <c r="V2794" s="7">
        <v>8.4388185654008432E-3</v>
      </c>
      <c r="W2794" s="7">
        <v>-5.0632911392405063E-2</v>
      </c>
      <c r="X2794" s="4">
        <v>2.8377603669023501E-2</v>
      </c>
      <c r="Y2794" s="4">
        <v>-4.2194092827004218E-2</v>
      </c>
      <c r="Z2794" s="7">
        <v>-4.4994092827004215E-2</v>
      </c>
      <c r="AA2794" s="7">
        <v>-4.4994092827004215E-2</v>
      </c>
      <c r="AB2794" s="4">
        <v>0</v>
      </c>
      <c r="AC2794" s="4">
        <v>2.1097046413502109E-2</v>
      </c>
      <c r="AD2794" s="4">
        <v>9.0909090909090905E-3</v>
      </c>
      <c r="AE2794" s="4">
        <v>3.9026268171660652</v>
      </c>
      <c r="AF2794" s="4">
        <v>1.0307090678038859</v>
      </c>
      <c r="AG2794" s="4">
        <v>1.3844977817186579</v>
      </c>
      <c r="AH2794" s="4">
        <v>0.247922312107828</v>
      </c>
      <c r="AI2794" s="4">
        <v>7.7272727272727271E-2</v>
      </c>
      <c r="AJ2794" s="4">
        <v>11950</v>
      </c>
      <c r="AK2794" s="4">
        <v>10950</v>
      </c>
      <c r="AL2794" s="4">
        <v>11150</v>
      </c>
      <c r="AM2794" s="8">
        <v>1.4642723989757699E-2</v>
      </c>
    </row>
    <row r="2795" spans="1:39" x14ac:dyDescent="0.3">
      <c r="A2795" s="4">
        <v>20200708</v>
      </c>
      <c r="B2795" s="4" t="s">
        <v>1785</v>
      </c>
      <c r="C2795" s="4">
        <v>5790</v>
      </c>
      <c r="D2795" s="4">
        <v>6770</v>
      </c>
      <c r="E2795" s="4">
        <v>5790</v>
      </c>
      <c r="F2795" s="4">
        <v>6340</v>
      </c>
      <c r="G2795" s="4">
        <v>490</v>
      </c>
      <c r="H2795" s="4">
        <v>418281</v>
      </c>
      <c r="I2795" s="4">
        <v>8.3760000000000001E-2</v>
      </c>
      <c r="J2795" s="4">
        <v>6.5431243234449408</v>
      </c>
      <c r="K2795" s="4">
        <v>1.0549084858569051</v>
      </c>
      <c r="L2795" s="4">
        <v>1.072758037225042</v>
      </c>
      <c r="M2795" s="4">
        <v>1.072395128552097</v>
      </c>
      <c r="N2795" s="4">
        <v>1.065994115174443</v>
      </c>
      <c r="O2795" s="4">
        <v>1.176998406534755</v>
      </c>
      <c r="P2795" s="4">
        <v>1.266164062109941</v>
      </c>
      <c r="Q2795" s="4">
        <v>6340</v>
      </c>
      <c r="R2795" s="4">
        <v>6340</v>
      </c>
      <c r="S2795" s="4">
        <v>6000</v>
      </c>
      <c r="T2795" s="4">
        <v>6190</v>
      </c>
      <c r="U2795" s="7">
        <v>0</v>
      </c>
      <c r="V2795" s="7">
        <v>0</v>
      </c>
      <c r="W2795" s="7">
        <v>-5.362776025236593E-2</v>
      </c>
      <c r="X2795" s="4">
        <v>6.2211013030685162E-3</v>
      </c>
      <c r="Y2795" s="4">
        <v>-2.365930599369085E-2</v>
      </c>
      <c r="Z2795" s="7">
        <v>-2.6459305993690851E-2</v>
      </c>
      <c r="AA2795" s="7">
        <v>-2.6459305993690851E-2</v>
      </c>
      <c r="AB2795" s="4">
        <v>0</v>
      </c>
      <c r="AC2795" s="4">
        <v>6.7823343848580436E-2</v>
      </c>
      <c r="AD2795" s="4">
        <v>0</v>
      </c>
      <c r="AE2795" s="4">
        <v>81.425150866264374</v>
      </c>
      <c r="AF2795" s="4">
        <v>1.0120863608467601</v>
      </c>
      <c r="AG2795" s="4">
        <v>1.1836354137496261</v>
      </c>
      <c r="AH2795" s="4">
        <v>0.14320322610959579</v>
      </c>
      <c r="AI2795" s="4">
        <v>9.499136442141623E-2</v>
      </c>
      <c r="AJ2795" s="4">
        <v>6480</v>
      </c>
      <c r="AK2795" s="4">
        <v>5970</v>
      </c>
      <c r="AL2795" s="4">
        <v>6200</v>
      </c>
      <c r="AM2795" s="8">
        <v>8.9572685542288095E-3</v>
      </c>
    </row>
    <row r="2796" spans="1:39" x14ac:dyDescent="0.3">
      <c r="A2796" s="4">
        <v>20200717</v>
      </c>
      <c r="B2796" s="4" t="s">
        <v>1785</v>
      </c>
      <c r="C2796" s="4">
        <v>6350</v>
      </c>
      <c r="D2796" s="4">
        <v>6740</v>
      </c>
      <c r="E2796" s="4">
        <v>6300</v>
      </c>
      <c r="F2796" s="4">
        <v>6590</v>
      </c>
      <c r="G2796" s="4">
        <v>590</v>
      </c>
      <c r="H2796" s="4">
        <v>315728</v>
      </c>
      <c r="I2796" s="4">
        <v>9.8330000000000001E-2</v>
      </c>
      <c r="J2796" s="4">
        <v>1.9102128334105739</v>
      </c>
      <c r="K2796" s="4">
        <v>1.052155401809473</v>
      </c>
      <c r="L2796" s="4">
        <v>1.056428342417441</v>
      </c>
      <c r="M2796" s="4">
        <v>1.073115127829344</v>
      </c>
      <c r="N2796" s="4">
        <v>1.09468438538206</v>
      </c>
      <c r="O2796" s="4">
        <v>1.1863720239434721</v>
      </c>
      <c r="P2796" s="4">
        <v>1.299653228589742</v>
      </c>
      <c r="Q2796" s="4">
        <v>6780</v>
      </c>
      <c r="R2796" s="4">
        <v>7490</v>
      </c>
      <c r="S2796" s="4">
        <v>6610</v>
      </c>
      <c r="T2796" s="4">
        <v>7300</v>
      </c>
      <c r="U2796" s="7">
        <v>2.8831562974203338E-2</v>
      </c>
      <c r="V2796" s="7">
        <v>0.13657056145675264</v>
      </c>
      <c r="W2796" s="7">
        <v>3.0349013657056147E-3</v>
      </c>
      <c r="X2796" s="4">
        <v>8.7209302325579885E-3</v>
      </c>
      <c r="Y2796" s="4">
        <v>0.10773899848254929</v>
      </c>
      <c r="Z2796" s="7">
        <v>3.7200000000000004E-2</v>
      </c>
      <c r="AA2796" s="7">
        <v>2.6031562974203337E-2</v>
      </c>
      <c r="AB2796" s="4">
        <v>2.419354838709677E-2</v>
      </c>
      <c r="AC2796" s="4">
        <v>2.2761760242792108E-2</v>
      </c>
      <c r="AD2796" s="4">
        <v>7.874015748031496E-3</v>
      </c>
      <c r="AE2796" s="4">
        <v>0.53554430019031596</v>
      </c>
      <c r="AF2796" s="4">
        <v>1.0416500584660531</v>
      </c>
      <c r="AG2796" s="4">
        <v>1.1668881830786899</v>
      </c>
      <c r="AH2796" s="4">
        <v>0.1030351650755051</v>
      </c>
      <c r="AI2796" s="4">
        <v>3.7795275590551181E-2</v>
      </c>
      <c r="AJ2796" s="4">
        <v>8170</v>
      </c>
      <c r="AK2796" s="4">
        <v>6610</v>
      </c>
      <c r="AL2796" s="4">
        <v>7470</v>
      </c>
      <c r="AM2796" s="8">
        <v>1.0515179174243499E-2</v>
      </c>
    </row>
    <row r="2797" spans="1:39" x14ac:dyDescent="0.3">
      <c r="A2797" s="4">
        <v>20200720</v>
      </c>
      <c r="B2797" s="4" t="s">
        <v>1785</v>
      </c>
      <c r="C2797" s="4">
        <v>6780</v>
      </c>
      <c r="D2797" s="4">
        <v>7490</v>
      </c>
      <c r="E2797" s="4">
        <v>6610</v>
      </c>
      <c r="F2797" s="4">
        <v>7300</v>
      </c>
      <c r="G2797" s="4">
        <v>710</v>
      </c>
      <c r="H2797" s="4">
        <v>771973</v>
      </c>
      <c r="I2797" s="4">
        <v>0.10774</v>
      </c>
      <c r="J2797" s="4">
        <v>3.199613546112313</v>
      </c>
      <c r="K2797" s="4">
        <v>1.10105580693816</v>
      </c>
      <c r="L2797" s="4">
        <v>1.1303809228863431</v>
      </c>
      <c r="M2797" s="4">
        <v>1.161126133290918</v>
      </c>
      <c r="N2797" s="4">
        <v>1.1995727549092099</v>
      </c>
      <c r="O2797" s="4">
        <v>1.304347826086957</v>
      </c>
      <c r="P2797" s="4">
        <v>1.4345369688037339</v>
      </c>
      <c r="Q2797" s="4">
        <v>7300</v>
      </c>
      <c r="R2797" s="4">
        <v>7340</v>
      </c>
      <c r="S2797" s="4">
        <v>7010</v>
      </c>
      <c r="T2797" s="4">
        <v>7320</v>
      </c>
      <c r="U2797" s="7">
        <v>0</v>
      </c>
      <c r="V2797" s="7">
        <v>5.4794520547945206E-3</v>
      </c>
      <c r="W2797" s="7">
        <v>-3.9726027397260277E-2</v>
      </c>
      <c r="X2797" s="4">
        <v>1.676115356174528E-2</v>
      </c>
      <c r="Y2797" s="4">
        <v>2.7397260273972599E-3</v>
      </c>
      <c r="Z2797" s="7">
        <v>-6.027397260274011E-5</v>
      </c>
      <c r="AA2797" s="7">
        <v>-6.027397260274011E-5</v>
      </c>
      <c r="AB2797" s="4">
        <v>2.8831562974203341E-2</v>
      </c>
      <c r="AC2797" s="4">
        <v>2.602739726027397E-2</v>
      </c>
      <c r="AD2797" s="4">
        <v>2.5073746312684369E-2</v>
      </c>
      <c r="AE2797" s="4">
        <v>2.4450571377894899</v>
      </c>
      <c r="AF2797" s="4">
        <v>1.1106668399545641</v>
      </c>
      <c r="AG2797" s="4">
        <v>1.325335655109757</v>
      </c>
      <c r="AH2797" s="4">
        <v>0.14583416241532129</v>
      </c>
      <c r="AI2797" s="4">
        <v>7.6696165191740412E-2</v>
      </c>
      <c r="AJ2797" s="4">
        <v>8170</v>
      </c>
      <c r="AK2797" s="4">
        <v>7010</v>
      </c>
      <c r="AL2797" s="4">
        <v>7490</v>
      </c>
      <c r="AM2797" s="8">
        <v>-1.6087433353722299E-3</v>
      </c>
    </row>
    <row r="2798" spans="1:39" x14ac:dyDescent="0.3">
      <c r="A2798" s="4">
        <v>20200722</v>
      </c>
      <c r="B2798" s="4" t="s">
        <v>1785</v>
      </c>
      <c r="C2798" s="4">
        <v>7220</v>
      </c>
      <c r="D2798" s="4">
        <v>8170</v>
      </c>
      <c r="E2798" s="4">
        <v>7020</v>
      </c>
      <c r="F2798" s="4">
        <v>7880</v>
      </c>
      <c r="G2798" s="4">
        <v>560</v>
      </c>
      <c r="H2798" s="4">
        <v>500660</v>
      </c>
      <c r="I2798" s="4">
        <v>7.6499999999999999E-2</v>
      </c>
      <c r="J2798" s="4">
        <v>1.8416313294352029</v>
      </c>
      <c r="K2798" s="4">
        <v>1.0506666666666671</v>
      </c>
      <c r="L2798" s="4">
        <v>1.122827016243944</v>
      </c>
      <c r="M2798" s="4">
        <v>1.196114146933819</v>
      </c>
      <c r="N2798" s="4">
        <v>1.2607999999999999</v>
      </c>
      <c r="O2798" s="4">
        <v>1.384622142825765</v>
      </c>
      <c r="P2798" s="4">
        <v>1.535613368410796</v>
      </c>
      <c r="Q2798" s="4">
        <v>7800</v>
      </c>
      <c r="R2798" s="4">
        <v>7800</v>
      </c>
      <c r="S2798" s="4">
        <v>7280</v>
      </c>
      <c r="T2798" s="4">
        <v>7380</v>
      </c>
      <c r="U2798" s="7">
        <v>-1.015228426395939E-2</v>
      </c>
      <c r="V2798" s="7">
        <v>-1.015228426395939E-2</v>
      </c>
      <c r="W2798" s="7">
        <v>-7.6142131979695438E-2</v>
      </c>
      <c r="X2798" s="4">
        <v>4.1279999999999997E-2</v>
      </c>
      <c r="Y2798" s="4">
        <v>-6.3451776649746189E-2</v>
      </c>
      <c r="Z2798" s="7">
        <v>-6.6251776649746186E-2</v>
      </c>
      <c r="AA2798" s="7">
        <v>-6.6251776649746186E-2</v>
      </c>
      <c r="AB2798" s="4">
        <v>0</v>
      </c>
      <c r="AC2798" s="4">
        <v>3.6802030456852791E-2</v>
      </c>
      <c r="AD2798" s="4">
        <v>2.7700831024930751E-2</v>
      </c>
      <c r="AE2798" s="4">
        <v>2.1899317204606792</v>
      </c>
      <c r="AF2798" s="4">
        <v>1.1200611577260899</v>
      </c>
      <c r="AG2798" s="4">
        <v>1.4905413388654201</v>
      </c>
      <c r="AH2798" s="4">
        <v>0.2219111981525394</v>
      </c>
      <c r="AI2798" s="4">
        <v>9.141274238227147E-2</v>
      </c>
      <c r="AJ2798" s="4">
        <v>7880</v>
      </c>
      <c r="AK2798" s="4">
        <v>7240</v>
      </c>
      <c r="AL2798" s="4">
        <v>7620</v>
      </c>
      <c r="AM2798" s="8">
        <v>5.5781829808942704E-3</v>
      </c>
    </row>
    <row r="2799" spans="1:39" x14ac:dyDescent="0.3">
      <c r="A2799" s="4">
        <v>20200818</v>
      </c>
      <c r="B2799" s="4" t="s">
        <v>1785</v>
      </c>
      <c r="C2799" s="4">
        <v>8200</v>
      </c>
      <c r="D2799" s="4">
        <v>9660</v>
      </c>
      <c r="E2799" s="4">
        <v>8140</v>
      </c>
      <c r="F2799" s="4">
        <v>9110</v>
      </c>
      <c r="G2799" s="4">
        <v>1110</v>
      </c>
      <c r="H2799" s="4">
        <v>1050700</v>
      </c>
      <c r="I2799" s="4">
        <v>0.13875000000000001</v>
      </c>
      <c r="J2799" s="4">
        <v>4.0473634356711123</v>
      </c>
      <c r="K2799" s="4">
        <v>1.0953907815631261</v>
      </c>
      <c r="L2799" s="4">
        <v>1.1297123015873021</v>
      </c>
      <c r="M2799" s="4">
        <v>1.167948717948718</v>
      </c>
      <c r="N2799" s="4">
        <v>1.185349033894997</v>
      </c>
      <c r="O2799" s="4">
        <v>1.4049246902791339</v>
      </c>
      <c r="P2799" s="4">
        <v>1.640862458441841</v>
      </c>
      <c r="Q2799" s="4">
        <v>9070</v>
      </c>
      <c r="R2799" s="4">
        <v>9230</v>
      </c>
      <c r="S2799" s="4">
        <v>8740</v>
      </c>
      <c r="T2799" s="4">
        <v>9190</v>
      </c>
      <c r="U2799" s="7">
        <v>-4.3907793633369925E-3</v>
      </c>
      <c r="V2799" s="7">
        <v>1.3172338090010977E-2</v>
      </c>
      <c r="W2799" s="7">
        <v>-4.0614709110867182E-2</v>
      </c>
      <c r="X2799" s="4">
        <v>4.2027194066749193E-2</v>
      </c>
      <c r="Y2799" s="4">
        <v>8.7815587266739849E-3</v>
      </c>
      <c r="Z2799" s="7">
        <v>5.9815587266739845E-3</v>
      </c>
      <c r="AA2799" s="7">
        <v>5.9815587266739845E-3</v>
      </c>
      <c r="AB2799" s="4">
        <v>0</v>
      </c>
      <c r="AC2799" s="4">
        <v>6.0373216245883647E-2</v>
      </c>
      <c r="AD2799" s="4">
        <v>7.3170731707317077E-3</v>
      </c>
      <c r="AE2799" s="4">
        <v>3.7726838586437439</v>
      </c>
      <c r="AF2799" s="4">
        <v>1.0587417619994219</v>
      </c>
      <c r="AG2799" s="4">
        <v>1.561505500904657</v>
      </c>
      <c r="AH2799" s="4">
        <v>0.30410977832764169</v>
      </c>
      <c r="AI2799" s="4">
        <v>0.1109756097560976</v>
      </c>
      <c r="AJ2799" s="4">
        <v>9230</v>
      </c>
      <c r="AK2799" s="4">
        <v>8050</v>
      </c>
      <c r="AL2799" s="4">
        <v>8200</v>
      </c>
      <c r="AM2799" s="8">
        <v>-4.1687128052100002E-2</v>
      </c>
    </row>
    <row r="2800" spans="1:39" x14ac:dyDescent="0.3">
      <c r="A2800" s="4">
        <v>20190902</v>
      </c>
      <c r="B2800" s="4" t="s">
        <v>1786</v>
      </c>
      <c r="C2800" s="4">
        <v>7300</v>
      </c>
      <c r="D2800" s="4">
        <v>7750</v>
      </c>
      <c r="E2800" s="4">
        <v>7300</v>
      </c>
      <c r="F2800" s="4">
        <v>7740</v>
      </c>
      <c r="G2800" s="4">
        <v>580</v>
      </c>
      <c r="H2800" s="4">
        <v>21415</v>
      </c>
      <c r="I2800" s="4">
        <v>8.1009999999999999E-2</v>
      </c>
      <c r="J2800" s="4">
        <v>1.7289542309524391</v>
      </c>
      <c r="K2800" s="4">
        <v>1.0473612990527741</v>
      </c>
      <c r="L2800" s="4">
        <v>1.057088227260311</v>
      </c>
      <c r="M2800" s="4">
        <v>1.0829718763117391</v>
      </c>
      <c r="N2800" s="4">
        <v>1.0924488355681019</v>
      </c>
      <c r="O2800" s="4"/>
      <c r="P2800" s="4"/>
      <c r="Q2800" s="4">
        <v>7800</v>
      </c>
      <c r="R2800" s="4">
        <v>7800</v>
      </c>
      <c r="S2800" s="4">
        <v>7700</v>
      </c>
      <c r="T2800" s="4">
        <v>7700</v>
      </c>
      <c r="U2800" s="7">
        <v>7.7519379844961239E-3</v>
      </c>
      <c r="V2800" s="7">
        <v>7.7519379844961239E-3</v>
      </c>
      <c r="W2800" s="7">
        <v>-5.1679586563307496E-3</v>
      </c>
      <c r="X2800" s="4">
        <v>9.4565984474240077E-3</v>
      </c>
      <c r="Y2800" s="4">
        <v>-5.1679586563307496E-3</v>
      </c>
      <c r="Z2800" s="7">
        <v>-7.9679586563307491E-3</v>
      </c>
      <c r="AA2800" s="7">
        <v>-7.9679586563307491E-3</v>
      </c>
      <c r="AB2800" s="4">
        <v>8.2872928176795577E-3</v>
      </c>
      <c r="AC2800" s="4">
        <v>1.291989664082687E-3</v>
      </c>
      <c r="AD2800" s="4">
        <v>0</v>
      </c>
      <c r="AE2800" s="4">
        <v>3.7478123906195311</v>
      </c>
      <c r="AF2800" s="4">
        <v>1.0434479614756671</v>
      </c>
      <c r="AG2800" s="4">
        <v>1.151051813858275</v>
      </c>
      <c r="AH2800" s="4">
        <v>8.9590539432042329E-2</v>
      </c>
      <c r="AI2800" s="4">
        <v>6.0273972602739728E-2</v>
      </c>
      <c r="AJ2800" s="4">
        <v>7800</v>
      </c>
      <c r="AK2800" s="4">
        <v>7100</v>
      </c>
      <c r="AL2800" s="4">
        <v>7200</v>
      </c>
      <c r="AM2800" s="8">
        <v>1.5166653458981501E-2</v>
      </c>
    </row>
    <row r="2801" spans="1:39" x14ac:dyDescent="0.3">
      <c r="A2801" s="4">
        <v>20191014</v>
      </c>
      <c r="B2801" s="4" t="s">
        <v>1786</v>
      </c>
      <c r="C2801" s="4">
        <v>6920</v>
      </c>
      <c r="D2801" s="4">
        <v>7350</v>
      </c>
      <c r="E2801" s="4">
        <v>6810</v>
      </c>
      <c r="F2801" s="4">
        <v>7350</v>
      </c>
      <c r="G2801" s="4">
        <v>540</v>
      </c>
      <c r="H2801" s="4">
        <v>22376</v>
      </c>
      <c r="I2801" s="4">
        <v>7.9299999999999995E-2</v>
      </c>
      <c r="J2801" s="4">
        <v>2.306685222411216</v>
      </c>
      <c r="K2801" s="4">
        <v>1.0530085959885389</v>
      </c>
      <c r="L2801" s="4">
        <v>1.0764499121265381</v>
      </c>
      <c r="M2801" s="4">
        <v>1.089857651245552</v>
      </c>
      <c r="N2801" s="4">
        <v>1.0871976924783671</v>
      </c>
      <c r="O2801" s="4">
        <v>1.044726618023311</v>
      </c>
      <c r="P2801" s="4"/>
      <c r="Q2801" s="4">
        <v>7300</v>
      </c>
      <c r="R2801" s="4">
        <v>7500</v>
      </c>
      <c r="S2801" s="4">
        <v>7300</v>
      </c>
      <c r="T2801" s="4">
        <v>7380</v>
      </c>
      <c r="U2801" s="7">
        <v>-6.8027210884353739E-3</v>
      </c>
      <c r="V2801" s="7">
        <v>2.0408163265306121E-2</v>
      </c>
      <c r="W2801" s="7">
        <v>-6.8027210884353739E-3</v>
      </c>
      <c r="X2801" s="4">
        <v>-1.235115745876812E-2</v>
      </c>
      <c r="Y2801" s="4">
        <v>4.0816326530612249E-3</v>
      </c>
      <c r="Z2801" s="7">
        <v>1.2816326530612249E-3</v>
      </c>
      <c r="AA2801" s="7">
        <v>1.2816326530612249E-3</v>
      </c>
      <c r="AB2801" s="4">
        <v>8.7463556851311956E-3</v>
      </c>
      <c r="AC2801" s="4">
        <v>0</v>
      </c>
      <c r="AD2801" s="4">
        <v>1.5895953757225429E-2</v>
      </c>
      <c r="AE2801" s="4">
        <v>0.96786193174445256</v>
      </c>
      <c r="AF2801" s="4">
        <v>0.96181048398846247</v>
      </c>
      <c r="AG2801" s="4">
        <v>1.166513248279325</v>
      </c>
      <c r="AH2801" s="4">
        <v>0.18245027621326351</v>
      </c>
      <c r="AI2801" s="4">
        <v>6.2138728323699419E-2</v>
      </c>
      <c r="AJ2801" s="4">
        <v>7650</v>
      </c>
      <c r="AK2801" s="4">
        <v>6870</v>
      </c>
      <c r="AL2801" s="4">
        <v>6870</v>
      </c>
      <c r="AM2801" s="8">
        <v>1.3444979755963701E-2</v>
      </c>
    </row>
    <row r="2802" spans="1:39" x14ac:dyDescent="0.3">
      <c r="A2802" s="4">
        <v>20200211</v>
      </c>
      <c r="B2802" s="4" t="s">
        <v>1786</v>
      </c>
      <c r="C2802" s="4">
        <v>9510</v>
      </c>
      <c r="D2802" s="4">
        <v>11100</v>
      </c>
      <c r="E2802" s="4">
        <v>9440</v>
      </c>
      <c r="F2802" s="4">
        <v>10450</v>
      </c>
      <c r="G2802" s="4">
        <v>1020</v>
      </c>
      <c r="H2802" s="4">
        <v>1674956</v>
      </c>
      <c r="I2802" s="4">
        <v>0.10817</v>
      </c>
      <c r="J2802" s="4">
        <v>4.1703395666816219</v>
      </c>
      <c r="K2802" s="4">
        <v>1.058406482106685</v>
      </c>
      <c r="L2802" s="4">
        <v>1.057906458797327</v>
      </c>
      <c r="M2802" s="4">
        <v>1.056409219571371</v>
      </c>
      <c r="N2802" s="4">
        <v>0.96660808435852374</v>
      </c>
      <c r="O2802" s="4">
        <v>1.138550935173416</v>
      </c>
      <c r="P2802" s="4">
        <v>1.2946253432718711</v>
      </c>
      <c r="Q2802" s="4">
        <v>10500</v>
      </c>
      <c r="R2802" s="4">
        <v>11750</v>
      </c>
      <c r="S2802" s="4">
        <v>10400</v>
      </c>
      <c r="T2802" s="4">
        <v>11300</v>
      </c>
      <c r="U2802" s="7">
        <v>4.7846889952153108E-3</v>
      </c>
      <c r="V2802" s="7">
        <v>0.12440191387559808</v>
      </c>
      <c r="W2802" s="7">
        <v>-4.7846889952153108E-3</v>
      </c>
      <c r="X2802" s="4">
        <v>-3.0385718249930801E-2</v>
      </c>
      <c r="Y2802" s="4">
        <v>8.1339712918660281E-2</v>
      </c>
      <c r="Z2802" s="7">
        <v>3.7200000000000004E-2</v>
      </c>
      <c r="AA2802" s="7">
        <v>3.7200000000000004E-2</v>
      </c>
      <c r="AB2802" s="4">
        <v>0</v>
      </c>
      <c r="AC2802" s="4">
        <v>6.2200956937799042E-2</v>
      </c>
      <c r="AD2802" s="4">
        <v>7.3606729758149319E-3</v>
      </c>
      <c r="AE2802" s="4">
        <v>6.9859110284365329</v>
      </c>
      <c r="AF2802" s="4">
        <v>0.7942142194743278</v>
      </c>
      <c r="AG2802" s="4">
        <v>1.17728692358266</v>
      </c>
      <c r="AH2802" s="4">
        <v>0.40969553304600892</v>
      </c>
      <c r="AI2802" s="4">
        <v>9.8843322818086221E-2</v>
      </c>
      <c r="AJ2802" s="4">
        <v>11750</v>
      </c>
      <c r="AK2802" s="4">
        <v>10400</v>
      </c>
      <c r="AL2802" s="4">
        <v>10600</v>
      </c>
      <c r="AM2802" s="8">
        <v>9.27418718725425E-3</v>
      </c>
    </row>
    <row r="2803" spans="1:39" x14ac:dyDescent="0.3">
      <c r="A2803" s="4">
        <v>20200212</v>
      </c>
      <c r="B2803" s="4" t="s">
        <v>1786</v>
      </c>
      <c r="C2803" s="4">
        <v>10500</v>
      </c>
      <c r="D2803" s="4">
        <v>11750</v>
      </c>
      <c r="E2803" s="4">
        <v>10400</v>
      </c>
      <c r="F2803" s="4">
        <v>11300</v>
      </c>
      <c r="G2803" s="4">
        <v>850</v>
      </c>
      <c r="H2803" s="4">
        <v>2728261</v>
      </c>
      <c r="I2803" s="4">
        <v>8.1339999999999996E-2</v>
      </c>
      <c r="J2803" s="4">
        <v>4.2288156294969506</v>
      </c>
      <c r="K2803" s="4">
        <v>1.08723540731238</v>
      </c>
      <c r="L2803" s="4">
        <v>1.111548298249065</v>
      </c>
      <c r="M2803" s="4">
        <v>1.1337413464432631</v>
      </c>
      <c r="N2803" s="4">
        <v>1.049600594464053</v>
      </c>
      <c r="O2803" s="4">
        <v>1.220390236878105</v>
      </c>
      <c r="P2803" s="4">
        <v>1.3940721093051229</v>
      </c>
      <c r="Q2803" s="4">
        <v>11450</v>
      </c>
      <c r="R2803" s="4">
        <v>11600</v>
      </c>
      <c r="S2803" s="4">
        <v>10800</v>
      </c>
      <c r="T2803" s="4">
        <v>10900</v>
      </c>
      <c r="U2803" s="7">
        <v>1.3274336283185841E-2</v>
      </c>
      <c r="V2803" s="7">
        <v>2.6548672566371681E-2</v>
      </c>
      <c r="W2803" s="7">
        <v>-4.4247787610619468E-2</v>
      </c>
      <c r="X2803" s="4">
        <v>-2.614712985324134E-2</v>
      </c>
      <c r="Y2803" s="4">
        <v>-3.5398230088495568E-2</v>
      </c>
      <c r="Z2803" s="7">
        <v>-3.8198230088495565E-2</v>
      </c>
      <c r="AA2803" s="7">
        <v>-3.8198230088495565E-2</v>
      </c>
      <c r="AB2803" s="4">
        <v>4.7846889952153108E-3</v>
      </c>
      <c r="AC2803" s="4">
        <v>3.9823008849557522E-2</v>
      </c>
      <c r="AD2803" s="4">
        <v>9.5238095238095247E-3</v>
      </c>
      <c r="AE2803" s="4">
        <v>1.6288553251548099</v>
      </c>
      <c r="AF2803" s="4">
        <v>0.85840810858565908</v>
      </c>
      <c r="AG2803" s="4">
        <v>1.258151319309577</v>
      </c>
      <c r="AH2803" s="4">
        <v>0.37013010266237512</v>
      </c>
      <c r="AI2803" s="4">
        <v>7.6190476190476197E-2</v>
      </c>
      <c r="AJ2803" s="4">
        <v>11600</v>
      </c>
      <c r="AK2803" s="4">
        <v>9960</v>
      </c>
      <c r="AL2803" s="4">
        <v>10200</v>
      </c>
      <c r="AM2803" s="8">
        <v>6.2285661587023096E-3</v>
      </c>
    </row>
    <row r="2804" spans="1:39" x14ac:dyDescent="0.3">
      <c r="A2804" s="4">
        <v>20200325</v>
      </c>
      <c r="B2804" s="4" t="s">
        <v>1786</v>
      </c>
      <c r="C2804" s="4">
        <v>4700</v>
      </c>
      <c r="D2804" s="4">
        <v>5390</v>
      </c>
      <c r="E2804" s="4">
        <v>4450</v>
      </c>
      <c r="F2804" s="4">
        <v>4830</v>
      </c>
      <c r="G2804" s="4">
        <v>550</v>
      </c>
      <c r="H2804" s="4">
        <v>561417</v>
      </c>
      <c r="I2804" s="4">
        <v>0.1285</v>
      </c>
      <c r="J2804" s="4">
        <v>1.861869639907938</v>
      </c>
      <c r="K2804" s="4">
        <v>1.122385747482572</v>
      </c>
      <c r="L2804" s="4">
        <v>1.1549497847919661</v>
      </c>
      <c r="M2804" s="4">
        <v>0.98011363636363635</v>
      </c>
      <c r="N2804" s="4">
        <v>0.7515170374980551</v>
      </c>
      <c r="O2804" s="4">
        <v>0.51727830929601593</v>
      </c>
      <c r="P2804" s="4">
        <v>0.5853717656089038</v>
      </c>
      <c r="Q2804" s="4">
        <v>4925</v>
      </c>
      <c r="R2804" s="4">
        <v>5700</v>
      </c>
      <c r="S2804" s="4">
        <v>4890</v>
      </c>
      <c r="T2804" s="4">
        <v>5210</v>
      </c>
      <c r="U2804" s="7">
        <v>1.9668737060041408E-2</v>
      </c>
      <c r="V2804" s="7">
        <v>0.18012422360248448</v>
      </c>
      <c r="W2804" s="7">
        <v>1.2422360248447204E-2</v>
      </c>
      <c r="X2804" s="4">
        <v>-0.14913645557803021</v>
      </c>
      <c r="Y2804" s="4">
        <v>7.8674948240165632E-2</v>
      </c>
      <c r="Z2804" s="7">
        <v>3.7200000000000004E-2</v>
      </c>
      <c r="AA2804" s="7">
        <v>1.6868737060041408E-2</v>
      </c>
      <c r="AB2804" s="4">
        <v>9.8130841121495324E-2</v>
      </c>
      <c r="AC2804" s="4">
        <v>0.11594202898550721</v>
      </c>
      <c r="AD2804" s="4">
        <v>5.3191489361702128E-2</v>
      </c>
      <c r="AE2804" s="4">
        <v>2.3287001319031382</v>
      </c>
      <c r="AF2804" s="4">
        <v>0.41836180075996948</v>
      </c>
      <c r="AG2804" s="4">
        <v>1.320044014966679</v>
      </c>
      <c r="AH2804" s="4">
        <v>1.6327250923503041</v>
      </c>
      <c r="AI2804" s="4">
        <v>2.7659574468085101E-2</v>
      </c>
      <c r="AJ2804" s="4">
        <v>7290</v>
      </c>
      <c r="AK2804" s="4">
        <v>4890</v>
      </c>
      <c r="AL2804" s="4">
        <v>6310</v>
      </c>
      <c r="AM2804" s="8">
        <v>5.2622816628226002E-2</v>
      </c>
    </row>
    <row r="2805" spans="1:39" x14ac:dyDescent="0.3">
      <c r="A2805" s="4">
        <v>20200326</v>
      </c>
      <c r="B2805" s="4" t="s">
        <v>1786</v>
      </c>
      <c r="C2805" s="4">
        <v>4925</v>
      </c>
      <c r="D2805" s="4">
        <v>5700</v>
      </c>
      <c r="E2805" s="4">
        <v>4890</v>
      </c>
      <c r="F2805" s="4">
        <v>5210</v>
      </c>
      <c r="G2805" s="4">
        <v>380</v>
      </c>
      <c r="H2805" s="4">
        <v>585292</v>
      </c>
      <c r="I2805" s="4">
        <v>7.8670000000000004E-2</v>
      </c>
      <c r="J2805" s="4">
        <v>1.7570004803073971</v>
      </c>
      <c r="K2805" s="4">
        <v>1.091480446927374</v>
      </c>
      <c r="L2805" s="4">
        <v>1.168161434977578</v>
      </c>
      <c r="M2805" s="4">
        <v>1.090871021775544</v>
      </c>
      <c r="N2805" s="4">
        <v>0.83186971100111773</v>
      </c>
      <c r="O2805" s="4">
        <v>0.5623819375730863</v>
      </c>
      <c r="P2805" s="4">
        <v>0.63231352718078382</v>
      </c>
      <c r="Q2805" s="4">
        <v>5640</v>
      </c>
      <c r="R2805" s="4">
        <v>5750</v>
      </c>
      <c r="S2805" s="4">
        <v>4930</v>
      </c>
      <c r="T2805" s="4">
        <v>5250</v>
      </c>
      <c r="U2805" s="7">
        <v>8.253358925143954E-2</v>
      </c>
      <c r="V2805" s="7">
        <v>0.1036468330134357</v>
      </c>
      <c r="W2805" s="7">
        <v>-5.3742802303262956E-2</v>
      </c>
      <c r="X2805" s="4">
        <v>-0.13491936771515251</v>
      </c>
      <c r="Y2805" s="4">
        <v>7.677543186180422E-3</v>
      </c>
      <c r="Z2805" s="7">
        <v>7.9733589251439543E-2</v>
      </c>
      <c r="AA2805" s="7">
        <v>7.9733589251439543E-2</v>
      </c>
      <c r="AB2805" s="4">
        <v>1.9668737060041411E-2</v>
      </c>
      <c r="AC2805" s="4">
        <v>9.4049904030710174E-2</v>
      </c>
      <c r="AD2805" s="4">
        <v>7.1065989847715737E-3</v>
      </c>
      <c r="AE2805" s="4">
        <v>1.042526321789329</v>
      </c>
      <c r="AF2805" s="4">
        <v>0.46232865169451082</v>
      </c>
      <c r="AG2805" s="4">
        <v>1.4652831327505</v>
      </c>
      <c r="AH2805" s="4">
        <v>1.4805015421206349</v>
      </c>
      <c r="AI2805" s="4">
        <v>5.7868020304568529E-2</v>
      </c>
      <c r="AJ2805" s="4">
        <v>7290</v>
      </c>
      <c r="AK2805" s="4">
        <v>4930</v>
      </c>
      <c r="AL2805" s="4">
        <v>6710</v>
      </c>
      <c r="AM2805" s="8">
        <v>2.1614460980046799E-2</v>
      </c>
    </row>
    <row r="2806" spans="1:39" x14ac:dyDescent="0.3">
      <c r="A2806" s="4">
        <v>20200330</v>
      </c>
      <c r="B2806" s="4" t="s">
        <v>1786</v>
      </c>
      <c r="C2806" s="4">
        <v>5100</v>
      </c>
      <c r="D2806" s="4">
        <v>5700</v>
      </c>
      <c r="E2806" s="4">
        <v>4960</v>
      </c>
      <c r="F2806" s="4">
        <v>5650</v>
      </c>
      <c r="G2806" s="4">
        <v>400</v>
      </c>
      <c r="H2806" s="4">
        <v>358034</v>
      </c>
      <c r="I2806" s="4">
        <v>7.6189999999999994E-2</v>
      </c>
      <c r="J2806" s="4">
        <v>1.0629538463548149</v>
      </c>
      <c r="K2806" s="4">
        <v>1.0521415270018619</v>
      </c>
      <c r="L2806" s="4">
        <v>1.1201427438540841</v>
      </c>
      <c r="M2806" s="4">
        <v>1.1945031712473571</v>
      </c>
      <c r="N2806" s="4">
        <v>0.93543046357615889</v>
      </c>
      <c r="O2806" s="4">
        <v>0.62265814414811549</v>
      </c>
      <c r="P2806" s="4">
        <v>0.68743853103105645</v>
      </c>
      <c r="Q2806" s="4">
        <v>5830</v>
      </c>
      <c r="R2806" s="4">
        <v>6910</v>
      </c>
      <c r="S2806" s="4">
        <v>5820</v>
      </c>
      <c r="T2806" s="4">
        <v>6510</v>
      </c>
      <c r="U2806" s="7">
        <v>3.1858407079646017E-2</v>
      </c>
      <c r="V2806" s="7">
        <v>0.22300884955752212</v>
      </c>
      <c r="W2806" s="7">
        <v>3.0088495575221239E-2</v>
      </c>
      <c r="X2806" s="4">
        <v>-9.6523178807946863E-2</v>
      </c>
      <c r="Y2806" s="4">
        <v>0.152212389380531</v>
      </c>
      <c r="Z2806" s="7">
        <v>3.7200000000000004E-2</v>
      </c>
      <c r="AA2806" s="7">
        <v>2.9058407079646017E-2</v>
      </c>
      <c r="AB2806" s="4">
        <v>0</v>
      </c>
      <c r="AC2806" s="4">
        <v>8.8495575221238937E-3</v>
      </c>
      <c r="AD2806" s="4">
        <v>2.7450980392156859E-2</v>
      </c>
      <c r="AE2806" s="4">
        <v>0.99710088421638932</v>
      </c>
      <c r="AF2806" s="4">
        <v>0.53193304616400516</v>
      </c>
      <c r="AG2806" s="4">
        <v>1.6221512247619609</v>
      </c>
      <c r="AH2806" s="4">
        <v>1.263470507713766</v>
      </c>
      <c r="AI2806" s="4">
        <v>0.10784313725490199</v>
      </c>
      <c r="AJ2806" s="4">
        <v>7290</v>
      </c>
      <c r="AK2806" s="4">
        <v>5820</v>
      </c>
      <c r="AL2806" s="4">
        <v>7160</v>
      </c>
      <c r="AM2806" s="8">
        <v>3.6876233674704197E-2</v>
      </c>
    </row>
    <row r="2807" spans="1:39" x14ac:dyDescent="0.3">
      <c r="A2807" s="4">
        <v>20200420</v>
      </c>
      <c r="B2807" s="4" t="s">
        <v>1786</v>
      </c>
      <c r="C2807" s="4">
        <v>8870</v>
      </c>
      <c r="D2807" s="4">
        <v>10250</v>
      </c>
      <c r="E2807" s="4">
        <v>8720</v>
      </c>
      <c r="F2807" s="4">
        <v>9400</v>
      </c>
      <c r="G2807" s="4">
        <v>750</v>
      </c>
      <c r="H2807" s="4">
        <v>2923021</v>
      </c>
      <c r="I2807" s="4">
        <v>8.6709999999999995E-2</v>
      </c>
      <c r="J2807" s="4">
        <v>3.7486921993135711</v>
      </c>
      <c r="K2807" s="4">
        <v>1.064150943396226</v>
      </c>
      <c r="L2807" s="4">
        <v>1.1539405843358701</v>
      </c>
      <c r="M2807" s="4">
        <v>1.2146272128181941</v>
      </c>
      <c r="N2807" s="4">
        <v>1.4135338345864661</v>
      </c>
      <c r="O2807" s="4">
        <v>1.174706323419145</v>
      </c>
      <c r="P2807" s="4">
        <v>1.136569735807992</v>
      </c>
      <c r="Q2807" s="4">
        <v>9350</v>
      </c>
      <c r="R2807" s="4">
        <v>9700</v>
      </c>
      <c r="S2807" s="4">
        <v>8270</v>
      </c>
      <c r="T2807" s="4">
        <v>9300</v>
      </c>
      <c r="U2807" s="7">
        <v>-5.3191489361702126E-3</v>
      </c>
      <c r="V2807" s="7">
        <v>3.1914893617021274E-2</v>
      </c>
      <c r="W2807" s="7">
        <v>-0.1202127659574468</v>
      </c>
      <c r="X2807" s="4">
        <v>0.1164661654135337</v>
      </c>
      <c r="Y2807" s="4">
        <v>-1.063829787234043E-2</v>
      </c>
      <c r="Z2807" s="7">
        <v>-1.3438297872340431E-2</v>
      </c>
      <c r="AA2807" s="7">
        <v>-1.3438297872340431E-2</v>
      </c>
      <c r="AB2807" s="4">
        <v>9.1012514220705342E-3</v>
      </c>
      <c r="AC2807" s="4">
        <v>9.0425531914893623E-2</v>
      </c>
      <c r="AD2807" s="4">
        <v>1.691093573844419E-2</v>
      </c>
      <c r="AE2807" s="4">
        <v>3.916263833436052</v>
      </c>
      <c r="AF2807" s="4">
        <v>1.041339002894643</v>
      </c>
      <c r="AG2807" s="4">
        <v>2.467303498035434</v>
      </c>
      <c r="AH2807" s="4">
        <v>0.55500130302172901</v>
      </c>
      <c r="AI2807" s="4">
        <v>5.9751972942502819E-2</v>
      </c>
      <c r="AJ2807" s="4">
        <v>10050</v>
      </c>
      <c r="AK2807" s="4">
        <v>8270</v>
      </c>
      <c r="AL2807" s="4">
        <v>9070</v>
      </c>
      <c r="AM2807" s="8">
        <v>4.7732319921438802E-3</v>
      </c>
    </row>
    <row r="2808" spans="1:39" x14ac:dyDescent="0.3">
      <c r="A2808" s="4">
        <v>20200521</v>
      </c>
      <c r="B2808" s="4" t="s">
        <v>1786</v>
      </c>
      <c r="C2808" s="4">
        <v>8440</v>
      </c>
      <c r="D2808" s="4">
        <v>10150</v>
      </c>
      <c r="E2808" s="4">
        <v>8300</v>
      </c>
      <c r="F2808" s="4">
        <v>9070</v>
      </c>
      <c r="G2808" s="4">
        <v>800</v>
      </c>
      <c r="H2808" s="4">
        <v>6710590</v>
      </c>
      <c r="I2808" s="4">
        <v>9.6740000000000007E-2</v>
      </c>
      <c r="J2808" s="4">
        <v>7.5156936509732022</v>
      </c>
      <c r="K2808" s="4">
        <v>1.0637216575449571</v>
      </c>
      <c r="L2808" s="4">
        <v>1.0685673892554191</v>
      </c>
      <c r="M2808" s="4">
        <v>1.043368227309329</v>
      </c>
      <c r="N2808" s="4">
        <v>1.016474279950689</v>
      </c>
      <c r="O2808" s="4">
        <v>1.199682553679291</v>
      </c>
      <c r="P2808" s="4">
        <v>1.0501736781165569</v>
      </c>
      <c r="Q2808" s="4">
        <v>9180</v>
      </c>
      <c r="R2808" s="4">
        <v>9450</v>
      </c>
      <c r="S2808" s="4">
        <v>8940</v>
      </c>
      <c r="T2808" s="4">
        <v>9390</v>
      </c>
      <c r="U2808" s="7">
        <v>1.2127894156560088E-2</v>
      </c>
      <c r="V2808" s="7">
        <v>4.1896361631753032E-2</v>
      </c>
      <c r="W2808" s="7">
        <v>-1.4332965821389196E-2</v>
      </c>
      <c r="X2808" s="4">
        <v>-2.038540181044331E-16</v>
      </c>
      <c r="Y2808" s="4">
        <v>3.5281146637265712E-2</v>
      </c>
      <c r="Z2808" s="7">
        <v>3.7200000000000004E-2</v>
      </c>
      <c r="AA2808" s="7">
        <v>3.7200000000000004E-2</v>
      </c>
      <c r="AB2808" s="4">
        <v>1.932367149758454E-2</v>
      </c>
      <c r="AC2808" s="4">
        <v>0.1190738699007718</v>
      </c>
      <c r="AD2808" s="4">
        <v>1.6587677725118481E-2</v>
      </c>
      <c r="AE2808" s="4">
        <v>30.895475661017571</v>
      </c>
      <c r="AF2808" s="4">
        <v>0.91404067284086687</v>
      </c>
      <c r="AG2808" s="4">
        <v>1.271430923104498</v>
      </c>
      <c r="AH2808" s="4">
        <v>0.30752781981920452</v>
      </c>
      <c r="AI2808" s="4">
        <v>7.4644549763033169E-2</v>
      </c>
      <c r="AJ2808" s="4">
        <v>10500</v>
      </c>
      <c r="AK2808" s="4">
        <v>8940</v>
      </c>
      <c r="AL2808" s="4">
        <v>9650</v>
      </c>
      <c r="AM2808" s="8">
        <v>1.02432417618983E-2</v>
      </c>
    </row>
    <row r="2809" spans="1:39" x14ac:dyDescent="0.3">
      <c r="A2809" s="4">
        <v>20200618</v>
      </c>
      <c r="B2809" s="4" t="s">
        <v>1786</v>
      </c>
      <c r="C2809" s="4">
        <v>9950</v>
      </c>
      <c r="D2809" s="4">
        <v>10550</v>
      </c>
      <c r="E2809" s="4">
        <v>9750</v>
      </c>
      <c r="F2809" s="4">
        <v>10500</v>
      </c>
      <c r="G2809" s="4">
        <v>710</v>
      </c>
      <c r="H2809" s="4">
        <v>876849</v>
      </c>
      <c r="I2809" s="4">
        <v>7.2520000000000001E-2</v>
      </c>
      <c r="J2809" s="4">
        <v>1.002736099821558</v>
      </c>
      <c r="K2809" s="4">
        <v>1.0510510510510509</v>
      </c>
      <c r="L2809" s="4">
        <v>1.0567632850241551</v>
      </c>
      <c r="M2809" s="4">
        <v>1.022594468250877</v>
      </c>
      <c r="N2809" s="4">
        <v>1.04989501049895</v>
      </c>
      <c r="O2809" s="4">
        <v>1.2317197153358881</v>
      </c>
      <c r="P2809" s="4">
        <v>1.160413328175941</v>
      </c>
      <c r="Q2809" s="4">
        <v>10700</v>
      </c>
      <c r="R2809" s="4">
        <v>10950</v>
      </c>
      <c r="S2809" s="4">
        <v>10400</v>
      </c>
      <c r="T2809" s="4">
        <v>10700</v>
      </c>
      <c r="U2809" s="7">
        <v>1.9047619047619049E-2</v>
      </c>
      <c r="V2809" s="7">
        <v>4.2857142857142858E-2</v>
      </c>
      <c r="W2809" s="7">
        <v>-9.5238095238095247E-3</v>
      </c>
      <c r="X2809" s="4">
        <v>2.8047195280472139E-2</v>
      </c>
      <c r="Y2809" s="4">
        <v>1.9047619047619049E-2</v>
      </c>
      <c r="Z2809" s="7">
        <v>3.7200000000000004E-2</v>
      </c>
      <c r="AA2809" s="7">
        <v>1.6247619047619049E-2</v>
      </c>
      <c r="AB2809" s="4">
        <v>1.634320735444331E-2</v>
      </c>
      <c r="AC2809" s="4">
        <v>4.7619047619047623E-3</v>
      </c>
      <c r="AD2809" s="4">
        <v>2.0100502512562811E-2</v>
      </c>
      <c r="AE2809" s="4">
        <v>1.885980685264449</v>
      </c>
      <c r="AF2809" s="4">
        <v>0.96179877678723202</v>
      </c>
      <c r="AG2809" s="4">
        <v>1.278467896063306</v>
      </c>
      <c r="AH2809" s="4">
        <v>0.25753227655846911</v>
      </c>
      <c r="AI2809" s="4">
        <v>5.5276381909547742E-2</v>
      </c>
      <c r="AJ2809" s="4">
        <v>11900</v>
      </c>
      <c r="AK2809" s="4">
        <v>9990</v>
      </c>
      <c r="AL2809" s="4">
        <v>11200</v>
      </c>
      <c r="AM2809" s="8">
        <v>2.62442195071974E-3</v>
      </c>
    </row>
    <row r="2810" spans="1:39" x14ac:dyDescent="0.3">
      <c r="A2810" s="4">
        <v>20200624</v>
      </c>
      <c r="B2810" s="4" t="s">
        <v>1786</v>
      </c>
      <c r="C2810" s="4">
        <v>10850</v>
      </c>
      <c r="D2810" s="4">
        <v>11900</v>
      </c>
      <c r="E2810" s="4">
        <v>10400</v>
      </c>
      <c r="F2810" s="4">
        <v>11800</v>
      </c>
      <c r="G2810" s="4">
        <v>1100</v>
      </c>
      <c r="H2810" s="4">
        <v>3359707</v>
      </c>
      <c r="I2810" s="4">
        <v>0.1028</v>
      </c>
      <c r="J2810" s="4">
        <v>3.4639004322211249</v>
      </c>
      <c r="K2810" s="4">
        <v>1.072727272727273</v>
      </c>
      <c r="L2810" s="4">
        <v>1.088560885608856</v>
      </c>
      <c r="M2810" s="4">
        <v>1.1348336218503561</v>
      </c>
      <c r="N2810" s="4">
        <v>1.1493693079433109</v>
      </c>
      <c r="O2810" s="4">
        <v>1.3182884593900119</v>
      </c>
      <c r="P2810" s="4">
        <v>1.295623610361329</v>
      </c>
      <c r="Q2810" s="4">
        <v>11500</v>
      </c>
      <c r="R2810" s="4">
        <v>11650</v>
      </c>
      <c r="S2810" s="4">
        <v>11000</v>
      </c>
      <c r="T2810" s="4">
        <v>11200</v>
      </c>
      <c r="U2810" s="7">
        <v>-2.5423728813559324E-2</v>
      </c>
      <c r="V2810" s="7">
        <v>-1.2711864406779662E-2</v>
      </c>
      <c r="W2810" s="7">
        <v>-6.7796610169491525E-2</v>
      </c>
      <c r="X2810" s="4">
        <v>2.5860809428724488E-2</v>
      </c>
      <c r="Y2810" s="4">
        <v>-5.0847457627118647E-2</v>
      </c>
      <c r="Z2810" s="7">
        <v>-5.3647457627118644E-2</v>
      </c>
      <c r="AA2810" s="7">
        <v>-5.3647457627118644E-2</v>
      </c>
      <c r="AB2810" s="4">
        <v>1.401869158878505E-2</v>
      </c>
      <c r="AC2810" s="4">
        <v>8.4745762711864406E-3</v>
      </c>
      <c r="AD2810" s="4">
        <v>4.1474654377880192E-2</v>
      </c>
      <c r="AE2810" s="4">
        <v>5.0731702529256326</v>
      </c>
      <c r="AF2810" s="4">
        <v>1.0383349673306821</v>
      </c>
      <c r="AG2810" s="4">
        <v>1.4246071494216721</v>
      </c>
      <c r="AH2810" s="4">
        <v>0.2611324441814839</v>
      </c>
      <c r="AI2810" s="4">
        <v>8.755760368663594E-2</v>
      </c>
      <c r="AJ2810" s="4">
        <v>12450</v>
      </c>
      <c r="AK2810" s="4">
        <v>9940</v>
      </c>
      <c r="AL2810" s="4">
        <v>9940</v>
      </c>
      <c r="AM2810" s="8">
        <v>8.3241506323005494E-3</v>
      </c>
    </row>
    <row r="2811" spans="1:39" x14ac:dyDescent="0.3">
      <c r="A2811" s="4">
        <v>20200630</v>
      </c>
      <c r="B2811" s="4" t="s">
        <v>1787</v>
      </c>
      <c r="C2811" s="4">
        <v>26800</v>
      </c>
      <c r="D2811" s="4">
        <v>28650</v>
      </c>
      <c r="E2811" s="4">
        <v>26650</v>
      </c>
      <c r="F2811" s="4">
        <v>28400</v>
      </c>
      <c r="G2811" s="4">
        <v>2050</v>
      </c>
      <c r="H2811" s="4">
        <v>94695</v>
      </c>
      <c r="I2811" s="4">
        <v>7.7799999999999994E-2</v>
      </c>
      <c r="J2811" s="4">
        <v>4.0387691126607379</v>
      </c>
      <c r="K2811" s="4">
        <v>1.059042883778744</v>
      </c>
      <c r="L2811" s="4">
        <v>1.0721026802567011</v>
      </c>
      <c r="M2811" s="4">
        <v>1.0810810810810809</v>
      </c>
      <c r="N2811" s="4">
        <v>1.061880725369228</v>
      </c>
      <c r="O2811" s="4">
        <v>1.104306406143676</v>
      </c>
      <c r="P2811" s="4">
        <v>1.135753919984003</v>
      </c>
      <c r="Q2811" s="4">
        <v>28900</v>
      </c>
      <c r="R2811" s="4">
        <v>28900</v>
      </c>
      <c r="S2811" s="4">
        <v>27250</v>
      </c>
      <c r="T2811" s="4">
        <v>27300</v>
      </c>
      <c r="U2811" s="7">
        <v>1.7605633802816902E-2</v>
      </c>
      <c r="V2811" s="7">
        <v>1.7605633802816902E-2</v>
      </c>
      <c r="W2811" s="7">
        <v>-4.0492957746478875E-2</v>
      </c>
      <c r="X2811" s="4">
        <v>-7.478033277248222E-3</v>
      </c>
      <c r="Y2811" s="4">
        <v>-3.873239436619718E-2</v>
      </c>
      <c r="Z2811" s="7">
        <v>-4.1532394366197177E-2</v>
      </c>
      <c r="AA2811" s="7">
        <v>1.4805633802816902E-2</v>
      </c>
      <c r="AB2811" s="4">
        <v>1.707779886148008E-2</v>
      </c>
      <c r="AC2811" s="4">
        <v>8.8028169014084511E-3</v>
      </c>
      <c r="AD2811" s="4">
        <v>5.597014925373134E-3</v>
      </c>
      <c r="AE2811" s="4">
        <v>2.938921821172527</v>
      </c>
      <c r="AF2811" s="4">
        <v>0.98523812135110556</v>
      </c>
      <c r="AG2811" s="4">
        <v>1.1146952959698491</v>
      </c>
      <c r="AH2811" s="4">
        <v>0.11787691154985459</v>
      </c>
      <c r="AI2811" s="4">
        <v>5.9701492537313432E-2</v>
      </c>
      <c r="AJ2811" s="4">
        <v>31900</v>
      </c>
      <c r="AK2811" s="4">
        <v>26950</v>
      </c>
      <c r="AL2811" s="4">
        <v>31550</v>
      </c>
      <c r="AM2811" s="8">
        <v>4.4644681458261403E-3</v>
      </c>
    </row>
    <row r="2812" spans="1:39" x14ac:dyDescent="0.3">
      <c r="A2812" s="4">
        <v>20200706</v>
      </c>
      <c r="B2812" s="4" t="s">
        <v>1787</v>
      </c>
      <c r="C2812" s="4">
        <v>29200</v>
      </c>
      <c r="D2812" s="4">
        <v>31450</v>
      </c>
      <c r="E2812" s="4">
        <v>28750</v>
      </c>
      <c r="F2812" s="4">
        <v>31450</v>
      </c>
      <c r="G2812" s="4">
        <v>2300</v>
      </c>
      <c r="H2812" s="4">
        <v>135436</v>
      </c>
      <c r="I2812" s="4">
        <v>7.8899999999999998E-2</v>
      </c>
      <c r="J2812" s="4">
        <v>2.8415869212644851</v>
      </c>
      <c r="K2812" s="4">
        <v>1.0541899441340781</v>
      </c>
      <c r="L2812" s="4">
        <v>1.0829889807162529</v>
      </c>
      <c r="M2812" s="4">
        <v>1.1407326804497639</v>
      </c>
      <c r="N2812" s="4">
        <v>1.1621247113163971</v>
      </c>
      <c r="O2812" s="4">
        <v>1.194492799493591</v>
      </c>
      <c r="P2812" s="4">
        <v>1.2583775132539761</v>
      </c>
      <c r="Q2812" s="4">
        <v>31450</v>
      </c>
      <c r="R2812" s="4">
        <v>31900</v>
      </c>
      <c r="S2812" s="4">
        <v>30550</v>
      </c>
      <c r="T2812" s="4">
        <v>31550</v>
      </c>
      <c r="U2812" s="7">
        <v>0</v>
      </c>
      <c r="V2812" s="7">
        <v>1.4308426073131956E-2</v>
      </c>
      <c r="W2812" s="7">
        <v>-2.8616852146263912E-2</v>
      </c>
      <c r="X2812" s="4">
        <v>1.1732101616628439E-2</v>
      </c>
      <c r="Y2812" s="4">
        <v>3.1796502384737681E-3</v>
      </c>
      <c r="Z2812" s="7">
        <v>3.7965023847376812E-4</v>
      </c>
      <c r="AA2812" s="7">
        <v>3.7965023847376812E-4</v>
      </c>
      <c r="AB2812" s="4">
        <v>1.715265866209262E-3</v>
      </c>
      <c r="AC2812" s="4">
        <v>0</v>
      </c>
      <c r="AD2812" s="4">
        <v>1.541095890410959E-2</v>
      </c>
      <c r="AE2812" s="4">
        <v>4.3689032258064513</v>
      </c>
      <c r="AF2812" s="4">
        <v>1.064894588858911</v>
      </c>
      <c r="AG2812" s="4">
        <v>1.2553273034338579</v>
      </c>
      <c r="AH2812" s="4">
        <v>0.14245508728014539</v>
      </c>
      <c r="AI2812" s="4">
        <v>7.7054794520547948E-2</v>
      </c>
      <c r="AJ2812" s="4">
        <v>40000</v>
      </c>
      <c r="AK2812" s="4">
        <v>30550</v>
      </c>
      <c r="AL2812" s="4">
        <v>38900</v>
      </c>
      <c r="AM2812" s="8">
        <v>1.02635001428708E-2</v>
      </c>
    </row>
    <row r="2813" spans="1:39" x14ac:dyDescent="0.3">
      <c r="A2813" s="4">
        <v>20200710</v>
      </c>
      <c r="B2813" s="4" t="s">
        <v>1787</v>
      </c>
      <c r="C2813" s="4">
        <v>32050</v>
      </c>
      <c r="D2813" s="4">
        <v>36200</v>
      </c>
      <c r="E2813" s="4">
        <v>32050</v>
      </c>
      <c r="F2813" s="4">
        <v>34750</v>
      </c>
      <c r="G2813" s="4">
        <v>3750</v>
      </c>
      <c r="H2813" s="4">
        <v>281373</v>
      </c>
      <c r="I2813" s="4">
        <v>0.12096999999999999</v>
      </c>
      <c r="J2813" s="4">
        <v>3.2935933812787961</v>
      </c>
      <c r="K2813" s="4">
        <v>1.073082861554298</v>
      </c>
      <c r="L2813" s="4">
        <v>1.084920387137059</v>
      </c>
      <c r="M2813" s="4">
        <v>1.15736885928393</v>
      </c>
      <c r="N2813" s="4">
        <v>1.238859180035651</v>
      </c>
      <c r="O2813" s="4">
        <v>1.284935136967307</v>
      </c>
      <c r="P2813" s="4">
        <v>1.3880105182571649</v>
      </c>
      <c r="Q2813" s="4">
        <v>35100</v>
      </c>
      <c r="R2813" s="4">
        <v>40000</v>
      </c>
      <c r="S2813" s="4">
        <v>35100</v>
      </c>
      <c r="T2813" s="4">
        <v>38900</v>
      </c>
      <c r="U2813" s="7">
        <v>1.0071942446043165E-2</v>
      </c>
      <c r="V2813" s="7">
        <v>0.15107913669064749</v>
      </c>
      <c r="W2813" s="7">
        <v>1.0071942446043165E-2</v>
      </c>
      <c r="X2813" s="4">
        <v>3.5204991087344151E-2</v>
      </c>
      <c r="Y2813" s="4">
        <v>0.11942446043165469</v>
      </c>
      <c r="Z2813" s="7">
        <v>3.7200000000000004E-2</v>
      </c>
      <c r="AA2813" s="7">
        <v>3.7200000000000004E-2</v>
      </c>
      <c r="AB2813" s="4">
        <v>3.0546623794212219E-2</v>
      </c>
      <c r="AC2813" s="4">
        <v>4.1726618705035967E-2</v>
      </c>
      <c r="AD2813" s="4">
        <v>0</v>
      </c>
      <c r="AE2813" s="4">
        <v>7.7088493150684929</v>
      </c>
      <c r="AF2813" s="4">
        <v>1.095571115879991</v>
      </c>
      <c r="AG2813" s="4">
        <v>1.4482354655308241</v>
      </c>
      <c r="AH2813" s="4">
        <v>0.22227049016595141</v>
      </c>
      <c r="AI2813" s="4">
        <v>8.4243369734789394E-2</v>
      </c>
      <c r="AJ2813" s="4">
        <v>40000</v>
      </c>
      <c r="AK2813" s="4">
        <v>32400</v>
      </c>
      <c r="AL2813" s="4">
        <v>34400</v>
      </c>
      <c r="AM2813" s="8">
        <v>-1.1644456444579001E-4</v>
      </c>
    </row>
    <row r="2814" spans="1:39" x14ac:dyDescent="0.3">
      <c r="A2814" s="4">
        <v>20200713</v>
      </c>
      <c r="B2814" s="4" t="s">
        <v>1787</v>
      </c>
      <c r="C2814" s="4">
        <v>35100</v>
      </c>
      <c r="D2814" s="4">
        <v>40000</v>
      </c>
      <c r="E2814" s="4">
        <v>35100</v>
      </c>
      <c r="F2814" s="4">
        <v>38900</v>
      </c>
      <c r="G2814" s="4">
        <v>4150</v>
      </c>
      <c r="H2814" s="4">
        <v>330274</v>
      </c>
      <c r="I2814" s="4">
        <v>0.11942</v>
      </c>
      <c r="J2814" s="4">
        <v>2.8660736212822941</v>
      </c>
      <c r="K2814" s="4">
        <v>1.115145723841376</v>
      </c>
      <c r="L2814" s="4">
        <v>1.160501193317423</v>
      </c>
      <c r="M2814" s="4">
        <v>1.243606138107417</v>
      </c>
      <c r="N2814" s="4">
        <v>1.355873126524922</v>
      </c>
      <c r="O2814" s="4">
        <v>1.423691594485788</v>
      </c>
      <c r="P2814" s="4">
        <v>1.549569287457053</v>
      </c>
      <c r="Q2814" s="4">
        <v>38400</v>
      </c>
      <c r="R2814" s="4">
        <v>39500</v>
      </c>
      <c r="S2814" s="4">
        <v>36900</v>
      </c>
      <c r="T2814" s="4">
        <v>38000</v>
      </c>
      <c r="U2814" s="7">
        <v>-1.2853470437017995E-2</v>
      </c>
      <c r="V2814" s="7">
        <v>1.5424164524421594E-2</v>
      </c>
      <c r="W2814" s="7">
        <v>-5.1413881748071981E-2</v>
      </c>
      <c r="X2814" s="4">
        <v>5.019170442662936E-2</v>
      </c>
      <c r="Y2814" s="4">
        <v>-2.313624678663239E-2</v>
      </c>
      <c r="Z2814" s="7">
        <v>-2.5936246786632391E-2</v>
      </c>
      <c r="AA2814" s="7">
        <v>-2.5936246786632391E-2</v>
      </c>
      <c r="AB2814" s="4">
        <v>1.0071942446043159E-2</v>
      </c>
      <c r="AC2814" s="4">
        <v>2.8277634961439591E-2</v>
      </c>
      <c r="AD2814" s="4">
        <v>0</v>
      </c>
      <c r="AE2814" s="4">
        <v>1.173794216218329</v>
      </c>
      <c r="AF2814" s="4">
        <v>1.161518600508783</v>
      </c>
      <c r="AG2814" s="4">
        <v>1.6925778687964721</v>
      </c>
      <c r="AH2814" s="4">
        <v>0.27012710599355982</v>
      </c>
      <c r="AI2814" s="4">
        <v>0.1082621082621083</v>
      </c>
      <c r="AJ2814" s="4">
        <v>39500</v>
      </c>
      <c r="AK2814" s="4">
        <v>32400</v>
      </c>
      <c r="AL2814" s="4">
        <v>33550</v>
      </c>
      <c r="AM2814" s="8">
        <v>1.08435451006177E-2</v>
      </c>
    </row>
    <row r="2815" spans="1:39" x14ac:dyDescent="0.3">
      <c r="A2815" s="4">
        <v>20200803</v>
      </c>
      <c r="B2815" s="4" t="s">
        <v>1787</v>
      </c>
      <c r="C2815" s="4">
        <v>34400</v>
      </c>
      <c r="D2815" s="4">
        <v>36300</v>
      </c>
      <c r="E2815" s="4">
        <v>33600</v>
      </c>
      <c r="F2815" s="4">
        <v>36300</v>
      </c>
      <c r="G2815" s="4">
        <v>2800</v>
      </c>
      <c r="H2815" s="4">
        <v>88240</v>
      </c>
      <c r="I2815" s="4">
        <v>8.3580000000000002E-2</v>
      </c>
      <c r="J2815" s="4">
        <v>1.7976429364489219</v>
      </c>
      <c r="K2815" s="4">
        <v>1.046109510086455</v>
      </c>
      <c r="L2815" s="4">
        <v>1.050651230101302</v>
      </c>
      <c r="M2815" s="4">
        <v>1.070007369196758</v>
      </c>
      <c r="N2815" s="4">
        <v>1.06233538191396</v>
      </c>
      <c r="O2815" s="4">
        <v>1.2218793828892009</v>
      </c>
      <c r="P2815" s="4">
        <v>1.408204829793424</v>
      </c>
      <c r="Q2815" s="4">
        <v>36300</v>
      </c>
      <c r="R2815" s="4">
        <v>36300</v>
      </c>
      <c r="S2815" s="4">
        <v>35200</v>
      </c>
      <c r="T2815" s="4">
        <v>36000</v>
      </c>
      <c r="U2815" s="7">
        <v>0</v>
      </c>
      <c r="V2815" s="7">
        <v>0</v>
      </c>
      <c r="W2815" s="7">
        <v>-3.0303030303030304E-2</v>
      </c>
      <c r="X2815" s="4">
        <v>3.1899326894937081E-2</v>
      </c>
      <c r="Y2815" s="4">
        <v>-8.2644628099173556E-3</v>
      </c>
      <c r="Z2815" s="7">
        <v>-1.1064462809917356E-2</v>
      </c>
      <c r="AA2815" s="7">
        <v>-1.1064462809917356E-2</v>
      </c>
      <c r="AB2815" s="4">
        <v>2.9154518950437322E-3</v>
      </c>
      <c r="AC2815" s="4">
        <v>0</v>
      </c>
      <c r="AD2815" s="4">
        <v>2.3255813953488368E-2</v>
      </c>
      <c r="AE2815" s="4">
        <v>4.0635505411006214</v>
      </c>
      <c r="AF2815" s="4">
        <v>0.94183478641792362</v>
      </c>
      <c r="AG2815" s="4">
        <v>1.429234666384152</v>
      </c>
      <c r="AH2815" s="4">
        <v>0.36208217832285761</v>
      </c>
      <c r="AI2815" s="4">
        <v>5.5232558139534878E-2</v>
      </c>
      <c r="AJ2815" s="4">
        <v>37850</v>
      </c>
      <c r="AK2815" s="4">
        <v>35200</v>
      </c>
      <c r="AL2815" s="4">
        <v>37850</v>
      </c>
      <c r="AM2815" s="8">
        <v>1.50496754009883E-2</v>
      </c>
    </row>
    <row r="2816" spans="1:39" x14ac:dyDescent="0.3">
      <c r="A2816" s="4">
        <v>20200902</v>
      </c>
      <c r="B2816" s="4" t="s">
        <v>1787</v>
      </c>
      <c r="C2816" s="4">
        <v>34400</v>
      </c>
      <c r="D2816" s="4">
        <v>37800</v>
      </c>
      <c r="E2816" s="4">
        <v>34150</v>
      </c>
      <c r="F2816" s="4">
        <v>37400</v>
      </c>
      <c r="G2816" s="4">
        <v>3250</v>
      </c>
      <c r="H2816" s="4">
        <v>178547</v>
      </c>
      <c r="I2816" s="4">
        <v>9.5170000000000005E-2</v>
      </c>
      <c r="J2816" s="4">
        <v>3.3919856225267351</v>
      </c>
      <c r="K2816" s="4">
        <v>1.066033254156769</v>
      </c>
      <c r="L2816" s="4">
        <v>1.100647439670394</v>
      </c>
      <c r="M2816" s="4">
        <v>1.1305925030229751</v>
      </c>
      <c r="N2816" s="4">
        <v>1.094847775175644</v>
      </c>
      <c r="O2816" s="4">
        <v>1.17115941650792</v>
      </c>
      <c r="P2816" s="4">
        <v>1.3542138137050781</v>
      </c>
      <c r="Q2816" s="4">
        <v>37600</v>
      </c>
      <c r="R2816" s="4">
        <v>37750</v>
      </c>
      <c r="S2816" s="4">
        <v>35550</v>
      </c>
      <c r="T2816" s="4">
        <v>36800</v>
      </c>
      <c r="U2816" s="7">
        <v>5.3475935828877002E-3</v>
      </c>
      <c r="V2816" s="7">
        <v>9.3582887700534752E-3</v>
      </c>
      <c r="W2816" s="7">
        <v>-4.9465240641711233E-2</v>
      </c>
      <c r="X2816" s="4">
        <v>-3.2201405152226959E-3</v>
      </c>
      <c r="Y2816" s="4">
        <v>-1.60427807486631E-2</v>
      </c>
      <c r="Z2816" s="7">
        <v>-1.88427807486631E-2</v>
      </c>
      <c r="AA2816" s="7">
        <v>-1.88427807486631E-2</v>
      </c>
      <c r="AB2816" s="4">
        <v>7.320644216691069E-3</v>
      </c>
      <c r="AC2816" s="4">
        <v>1.06951871657754E-2</v>
      </c>
      <c r="AD2816" s="4">
        <v>7.2674418604651162E-3</v>
      </c>
      <c r="AE2816" s="4">
        <v>5.3598402977905861</v>
      </c>
      <c r="AF2816" s="4">
        <v>1.004542153058291</v>
      </c>
      <c r="AG2816" s="4">
        <v>1.2042848684327201</v>
      </c>
      <c r="AH2816" s="4">
        <v>0.1651100673026544</v>
      </c>
      <c r="AI2816" s="4">
        <v>8.7209302325581398E-2</v>
      </c>
      <c r="AJ2816" s="4">
        <v>41300</v>
      </c>
      <c r="AK2816" s="4">
        <v>35550</v>
      </c>
      <c r="AL2816" s="4">
        <v>38850</v>
      </c>
      <c r="AM2816" s="8">
        <v>1.5667295588978999E-2</v>
      </c>
    </row>
    <row r="2817" spans="1:39" x14ac:dyDescent="0.3">
      <c r="A2817" s="4">
        <v>20200114</v>
      </c>
      <c r="B2817" s="4" t="s">
        <v>1788</v>
      </c>
      <c r="C2817" s="4">
        <v>5820</v>
      </c>
      <c r="D2817" s="4">
        <v>6450</v>
      </c>
      <c r="E2817" s="4">
        <v>5770</v>
      </c>
      <c r="F2817" s="4">
        <v>6310</v>
      </c>
      <c r="G2817" s="4">
        <v>510</v>
      </c>
      <c r="H2817" s="4">
        <v>1562368</v>
      </c>
      <c r="I2817" s="4">
        <v>8.7929999999999994E-2</v>
      </c>
      <c r="J2817" s="4">
        <v>6.2035188140331687</v>
      </c>
      <c r="K2817" s="4">
        <v>1.079247434435576</v>
      </c>
      <c r="L2817" s="4">
        <v>1.120781527531084</v>
      </c>
      <c r="M2817" s="4">
        <v>1.1176053843428979</v>
      </c>
      <c r="N2817" s="4">
        <v>1.12058248978867</v>
      </c>
      <c r="O2817" s="4">
        <v>1.1519503438203611</v>
      </c>
      <c r="P2817" s="4">
        <v>1.1079084058819231</v>
      </c>
      <c r="Q2817" s="4">
        <v>6370</v>
      </c>
      <c r="R2817" s="4">
        <v>6380</v>
      </c>
      <c r="S2817" s="4">
        <v>6180</v>
      </c>
      <c r="T2817" s="4">
        <v>6210</v>
      </c>
      <c r="U2817" s="7">
        <v>9.5087163232963554E-3</v>
      </c>
      <c r="V2817" s="7">
        <v>1.1093502377179081E-2</v>
      </c>
      <c r="W2817" s="7">
        <v>-2.0602218700475437E-2</v>
      </c>
      <c r="X2817" s="4">
        <v>9.3233883857218973E-3</v>
      </c>
      <c r="Y2817" s="4">
        <v>-1.5847860538827259E-2</v>
      </c>
      <c r="Z2817" s="7">
        <v>-1.8647860538827259E-2</v>
      </c>
      <c r="AA2817" s="7">
        <v>-1.8647860538827259E-2</v>
      </c>
      <c r="AB2817" s="4">
        <v>3.448275862068965E-3</v>
      </c>
      <c r="AC2817" s="4">
        <v>2.2187004754358159E-2</v>
      </c>
      <c r="AD2817" s="4">
        <v>8.5910652920962206E-3</v>
      </c>
      <c r="AE2817" s="4">
        <v>6.6553696864363818</v>
      </c>
      <c r="AF2817" s="4">
        <v>1.062083200287135</v>
      </c>
      <c r="AG2817" s="4">
        <v>1.223299881744917</v>
      </c>
      <c r="AH2817" s="4">
        <v>0.1240847768823664</v>
      </c>
      <c r="AI2817" s="4">
        <v>8.4192439862542962E-2</v>
      </c>
      <c r="AJ2817" s="4">
        <v>6800</v>
      </c>
      <c r="AK2817" s="4">
        <v>6180</v>
      </c>
      <c r="AL2817" s="4">
        <v>6310</v>
      </c>
      <c r="AM2817" s="8">
        <v>-7.5086124373840795E-4</v>
      </c>
    </row>
    <row r="2818" spans="1:39" x14ac:dyDescent="0.3">
      <c r="A2818" s="4">
        <v>20200206</v>
      </c>
      <c r="B2818" s="4" t="s">
        <v>1788</v>
      </c>
      <c r="C2818" s="4">
        <v>5750</v>
      </c>
      <c r="D2818" s="4">
        <v>6440</v>
      </c>
      <c r="E2818" s="4">
        <v>5750</v>
      </c>
      <c r="F2818" s="4">
        <v>6310</v>
      </c>
      <c r="G2818" s="4">
        <v>580</v>
      </c>
      <c r="H2818" s="4">
        <v>1140503</v>
      </c>
      <c r="I2818" s="4">
        <v>0.10122</v>
      </c>
      <c r="J2818" s="4">
        <v>2.985389560247123</v>
      </c>
      <c r="K2818" s="4">
        <v>1.0551839464882939</v>
      </c>
      <c r="L2818" s="4">
        <v>1.083447802197802</v>
      </c>
      <c r="M2818" s="4">
        <v>1.0696728259026951</v>
      </c>
      <c r="N2818" s="4">
        <v>1.059613769941226</v>
      </c>
      <c r="O2818" s="4">
        <v>1.118562945017284</v>
      </c>
      <c r="P2818" s="4">
        <v>1.115991156963891</v>
      </c>
      <c r="Q2818" s="4">
        <v>6230</v>
      </c>
      <c r="R2818" s="4">
        <v>6410</v>
      </c>
      <c r="S2818" s="4">
        <v>6100</v>
      </c>
      <c r="T2818" s="4">
        <v>6350</v>
      </c>
      <c r="U2818" s="7">
        <v>-1.2678288431061807E-2</v>
      </c>
      <c r="V2818" s="7">
        <v>1.5847860538827259E-2</v>
      </c>
      <c r="W2818" s="7">
        <v>-3.328050713153724E-2</v>
      </c>
      <c r="X2818" s="4">
        <v>8.1444164567590262E-3</v>
      </c>
      <c r="Y2818" s="4">
        <v>6.3391442155309036E-3</v>
      </c>
      <c r="Z2818" s="7">
        <v>3.5391442155309036E-3</v>
      </c>
      <c r="AA2818" s="7">
        <v>3.5391442155309036E-3</v>
      </c>
      <c r="AB2818" s="4">
        <v>0</v>
      </c>
      <c r="AC2818" s="4">
        <v>2.060221870047544E-2</v>
      </c>
      <c r="AD2818" s="4">
        <v>0</v>
      </c>
      <c r="AE2818" s="4">
        <v>1.00361494022765</v>
      </c>
      <c r="AF2818" s="4">
        <v>0.97240707311419294</v>
      </c>
      <c r="AG2818" s="4">
        <v>1.2092103738909681</v>
      </c>
      <c r="AH2818" s="4">
        <v>0.20138994261522561</v>
      </c>
      <c r="AI2818" s="4">
        <v>9.7391304347826085E-2</v>
      </c>
      <c r="AJ2818" s="4">
        <v>6410</v>
      </c>
      <c r="AK2818" s="4">
        <v>5850</v>
      </c>
      <c r="AL2818" s="4">
        <v>6000</v>
      </c>
      <c r="AM2818" s="8">
        <v>1.7192886713870301E-2</v>
      </c>
    </row>
    <row r="2819" spans="1:39" x14ac:dyDescent="0.3">
      <c r="A2819" s="4">
        <v>20200325</v>
      </c>
      <c r="B2819" s="4" t="s">
        <v>1788</v>
      </c>
      <c r="C2819" s="4">
        <v>3225</v>
      </c>
      <c r="D2819" s="4">
        <v>3500</v>
      </c>
      <c r="E2819" s="4">
        <v>3225</v>
      </c>
      <c r="F2819" s="4">
        <v>3390</v>
      </c>
      <c r="G2819" s="4">
        <v>230</v>
      </c>
      <c r="H2819" s="4">
        <v>121613</v>
      </c>
      <c r="I2819" s="4">
        <v>7.2779999999999997E-2</v>
      </c>
      <c r="J2819" s="4">
        <v>0.69362107926397343</v>
      </c>
      <c r="K2819" s="4">
        <v>1.072784810126582</v>
      </c>
      <c r="L2819" s="4">
        <v>1.0717673095162821</v>
      </c>
      <c r="M2819" s="4">
        <v>0.96981833786296667</v>
      </c>
      <c r="N2819" s="4">
        <v>0.81800084454364486</v>
      </c>
      <c r="O2819" s="4">
        <v>0.64276572548152133</v>
      </c>
      <c r="P2819" s="4">
        <v>0.63391639721064319</v>
      </c>
      <c r="Q2819" s="4">
        <v>3390</v>
      </c>
      <c r="R2819" s="4">
        <v>3650</v>
      </c>
      <c r="S2819" s="4">
        <v>3315</v>
      </c>
      <c r="T2819" s="4">
        <v>3470</v>
      </c>
      <c r="U2819" s="7">
        <v>0</v>
      </c>
      <c r="V2819" s="7">
        <v>7.6696165191740412E-2</v>
      </c>
      <c r="W2819" s="7">
        <v>-2.2123893805309734E-2</v>
      </c>
      <c r="X2819" s="4">
        <v>-9.645894914640768E-2</v>
      </c>
      <c r="Y2819" s="4">
        <v>2.359882005899705E-2</v>
      </c>
      <c r="Z2819" s="7">
        <v>3.7200000000000004E-2</v>
      </c>
      <c r="AA2819" s="7">
        <v>3.7200000000000004E-2</v>
      </c>
      <c r="AB2819" s="4">
        <v>2.0569620253164559E-2</v>
      </c>
      <c r="AC2819" s="4">
        <v>3.2448377581120937E-2</v>
      </c>
      <c r="AD2819" s="4">
        <v>0</v>
      </c>
      <c r="AE2819" s="4">
        <v>1.1008490839307701</v>
      </c>
      <c r="AF2819" s="4">
        <v>0.54262770908544378</v>
      </c>
      <c r="AG2819" s="4">
        <v>1.136710599133822</v>
      </c>
      <c r="AH2819" s="4">
        <v>0.96315274780290594</v>
      </c>
      <c r="AI2819" s="4">
        <v>5.1162790697674418E-2</v>
      </c>
      <c r="AJ2819" s="4">
        <v>3790</v>
      </c>
      <c r="AK2819" s="4">
        <v>3315</v>
      </c>
      <c r="AL2819" s="4">
        <v>3590</v>
      </c>
      <c r="AM2819" s="8">
        <v>5.2622816628226002E-2</v>
      </c>
    </row>
    <row r="2820" spans="1:39" x14ac:dyDescent="0.3">
      <c r="A2820" s="4">
        <v>20200910</v>
      </c>
      <c r="B2820" s="4" t="s">
        <v>1788</v>
      </c>
      <c r="C2820" s="4">
        <v>4310</v>
      </c>
      <c r="D2820" s="4">
        <v>5000</v>
      </c>
      <c r="E2820" s="4">
        <v>4310</v>
      </c>
      <c r="F2820" s="4">
        <v>4900</v>
      </c>
      <c r="G2820" s="4">
        <v>550</v>
      </c>
      <c r="H2820" s="4">
        <v>2062930</v>
      </c>
      <c r="I2820" s="4">
        <v>0.12644</v>
      </c>
      <c r="J2820" s="4">
        <v>7.5019837474534947</v>
      </c>
      <c r="K2820" s="4">
        <v>1.0800881704628951</v>
      </c>
      <c r="L2820" s="4">
        <v>1.0957066189624329</v>
      </c>
      <c r="M2820" s="4">
        <v>1.1083465279348561</v>
      </c>
      <c r="N2820" s="4">
        <v>1.125078927730899</v>
      </c>
      <c r="O2820" s="4">
        <v>1.158666351383306</v>
      </c>
      <c r="P2820" s="4">
        <v>1.1641028686820689</v>
      </c>
      <c r="Q2820" s="4">
        <v>4920</v>
      </c>
      <c r="R2820" s="4">
        <v>5790</v>
      </c>
      <c r="S2820" s="4">
        <v>4920</v>
      </c>
      <c r="T2820" s="4">
        <v>5560</v>
      </c>
      <c r="U2820" s="7">
        <v>4.0816326530612249E-3</v>
      </c>
      <c r="V2820" s="7">
        <v>0.1816326530612245</v>
      </c>
      <c r="W2820" s="7">
        <v>4.0816326530612249E-3</v>
      </c>
      <c r="X2820" s="4">
        <v>1.5154124332701909E-2</v>
      </c>
      <c r="Y2820" s="4">
        <v>0.13469387755102041</v>
      </c>
      <c r="Z2820" s="7">
        <v>3.7200000000000004E-2</v>
      </c>
      <c r="AA2820" s="7">
        <v>3.7200000000000004E-2</v>
      </c>
      <c r="AB2820" s="4">
        <v>0</v>
      </c>
      <c r="AC2820" s="4">
        <v>2.0408163265306121E-2</v>
      </c>
      <c r="AD2820" s="4">
        <v>0</v>
      </c>
      <c r="AE2820" s="4">
        <v>20.00688578328209</v>
      </c>
      <c r="AF2820" s="4">
        <v>1.0662561183562209</v>
      </c>
      <c r="AG2820" s="4">
        <v>1.2364948990854461</v>
      </c>
      <c r="AH2820" s="4">
        <v>0.12912330536482211</v>
      </c>
      <c r="AI2820" s="4">
        <v>0.1368909512761021</v>
      </c>
      <c r="AJ2820" s="4">
        <v>5790</v>
      </c>
      <c r="AK2820" s="4">
        <v>4920</v>
      </c>
      <c r="AL2820" s="4">
        <v>5390</v>
      </c>
      <c r="AM2820" s="8">
        <v>1.7056367822480802E-2</v>
      </c>
    </row>
    <row r="2821" spans="1:39" x14ac:dyDescent="0.3">
      <c r="A2821" s="4">
        <v>20200911</v>
      </c>
      <c r="B2821" s="4" t="s">
        <v>1788</v>
      </c>
      <c r="C2821" s="4">
        <v>4920</v>
      </c>
      <c r="D2821" s="4">
        <v>5790</v>
      </c>
      <c r="E2821" s="4">
        <v>4920</v>
      </c>
      <c r="F2821" s="4">
        <v>5560</v>
      </c>
      <c r="G2821" s="4">
        <v>660</v>
      </c>
      <c r="H2821" s="4">
        <v>4308680</v>
      </c>
      <c r="I2821" s="4">
        <v>0.13469</v>
      </c>
      <c r="J2821" s="4">
        <v>6.1658994853688904</v>
      </c>
      <c r="K2821" s="4">
        <v>1.12626603646185</v>
      </c>
      <c r="L2821" s="4">
        <v>1.179966044142615</v>
      </c>
      <c r="M2821" s="4">
        <v>1.2230532336119671</v>
      </c>
      <c r="N2821" s="4">
        <v>1.2598425196850389</v>
      </c>
      <c r="O2821" s="4">
        <v>1.3074918183777851</v>
      </c>
      <c r="P2821" s="4">
        <v>1.314848207159538</v>
      </c>
      <c r="Q2821" s="4">
        <v>5500</v>
      </c>
      <c r="R2821" s="4">
        <v>5720</v>
      </c>
      <c r="S2821" s="4">
        <v>5240</v>
      </c>
      <c r="T2821" s="4">
        <v>5300</v>
      </c>
      <c r="U2821" s="7">
        <v>-1.0791366906474821E-2</v>
      </c>
      <c r="V2821" s="7">
        <v>2.8776978417266189E-2</v>
      </c>
      <c r="W2821" s="7">
        <v>-5.7553956834532377E-2</v>
      </c>
      <c r="X2821" s="4">
        <v>2.5944598651787231E-2</v>
      </c>
      <c r="Y2821" s="4">
        <v>-4.6762589928057548E-2</v>
      </c>
      <c r="Z2821" s="7">
        <v>-4.9562589928057545E-2</v>
      </c>
      <c r="AA2821" s="7">
        <v>-4.9562589928057545E-2</v>
      </c>
      <c r="AB2821" s="4">
        <v>4.0816326530612249E-3</v>
      </c>
      <c r="AC2821" s="4">
        <v>4.1366906474820143E-2</v>
      </c>
      <c r="AD2821" s="4">
        <v>0</v>
      </c>
      <c r="AE2821" s="4">
        <v>2.0886215237550481</v>
      </c>
      <c r="AF2821" s="4">
        <v>1.1477725592453749</v>
      </c>
      <c r="AG2821" s="4">
        <v>1.460530974769928</v>
      </c>
      <c r="AH2821" s="4">
        <v>0.18657025061120039</v>
      </c>
      <c r="AI2821" s="4">
        <v>0.13008130081300809</v>
      </c>
      <c r="AJ2821" s="4">
        <v>5950</v>
      </c>
      <c r="AK2821" s="4">
        <v>5190</v>
      </c>
      <c r="AL2821" s="4">
        <v>5890</v>
      </c>
      <c r="AM2821" s="8">
        <v>4.6816689522002396E-3</v>
      </c>
    </row>
    <row r="2822" spans="1:39" x14ac:dyDescent="0.3">
      <c r="A2822" s="4">
        <v>20200918</v>
      </c>
      <c r="B2822" s="4" t="s">
        <v>1788</v>
      </c>
      <c r="C2822" s="4">
        <v>5340</v>
      </c>
      <c r="D2822" s="4">
        <v>5950</v>
      </c>
      <c r="E2822" s="4">
        <v>5340</v>
      </c>
      <c r="F2822" s="4">
        <v>5890</v>
      </c>
      <c r="G2822" s="4">
        <v>500</v>
      </c>
      <c r="H2822" s="4">
        <v>1552125</v>
      </c>
      <c r="I2822" s="4">
        <v>9.2759999999999995E-2</v>
      </c>
      <c r="J2822" s="4">
        <v>1.4311910718573411</v>
      </c>
      <c r="K2822" s="4">
        <v>1.0670289855072459</v>
      </c>
      <c r="L2822" s="4">
        <v>1.080733944954128</v>
      </c>
      <c r="M2822" s="4">
        <v>1.1592206258610509</v>
      </c>
      <c r="N2822" s="4">
        <v>1.2515272244355911</v>
      </c>
      <c r="O2822" s="4">
        <v>1.348443223443224</v>
      </c>
      <c r="P2822" s="4">
        <v>1.363794234554085</v>
      </c>
      <c r="Q2822" s="4">
        <v>5910</v>
      </c>
      <c r="R2822" s="4">
        <v>6190</v>
      </c>
      <c r="S2822" s="4">
        <v>5320</v>
      </c>
      <c r="T2822" s="4">
        <v>5600</v>
      </c>
      <c r="U2822" s="7">
        <v>3.3955857385398981E-3</v>
      </c>
      <c r="V2822" s="7">
        <v>5.0933786078098474E-2</v>
      </c>
      <c r="W2822" s="7">
        <v>-9.6774193548387094E-2</v>
      </c>
      <c r="X2822" s="4">
        <v>5.4077025232403722E-2</v>
      </c>
      <c r="Y2822" s="4">
        <v>-4.9235993208828523E-2</v>
      </c>
      <c r="Z2822" s="7">
        <v>3.7200000000000004E-2</v>
      </c>
      <c r="AA2822" s="7">
        <v>3.7200000000000004E-2</v>
      </c>
      <c r="AB2822" s="4">
        <v>0</v>
      </c>
      <c r="AC2822" s="4">
        <v>1.01867572156197E-2</v>
      </c>
      <c r="AD2822" s="4">
        <v>0</v>
      </c>
      <c r="AE2822" s="4">
        <v>2.4555481902073919</v>
      </c>
      <c r="AF2822" s="4">
        <v>1.0835415973750979</v>
      </c>
      <c r="AG2822" s="4">
        <v>1.6047055656332909</v>
      </c>
      <c r="AH2822" s="4">
        <v>0.29973222301425972</v>
      </c>
      <c r="AI2822" s="4">
        <v>0.1029962546816479</v>
      </c>
      <c r="AJ2822" s="4">
        <v>6190</v>
      </c>
      <c r="AK2822" s="4">
        <v>4650</v>
      </c>
      <c r="AL2822" s="4">
        <v>4750</v>
      </c>
      <c r="AM2822" s="8">
        <v>4.1799408340373297E-3</v>
      </c>
    </row>
    <row r="2823" spans="1:39" x14ac:dyDescent="0.3">
      <c r="A2823" s="4">
        <v>20190830</v>
      </c>
      <c r="B2823" s="4" t="s">
        <v>1789</v>
      </c>
      <c r="C2823" s="4">
        <v>1340</v>
      </c>
      <c r="D2823" s="4">
        <v>1520</v>
      </c>
      <c r="E2823" s="4">
        <v>1340</v>
      </c>
      <c r="F2823" s="4">
        <v>1435</v>
      </c>
      <c r="G2823" s="4">
        <v>95</v>
      </c>
      <c r="H2823" s="4">
        <v>927573</v>
      </c>
      <c r="I2823" s="4">
        <v>7.0900000000000005E-2</v>
      </c>
      <c r="J2823" s="4">
        <v>4.1508350688648772</v>
      </c>
      <c r="K2823" s="4">
        <v>1.0474452554744531</v>
      </c>
      <c r="L2823" s="4">
        <v>1.0669144981412639</v>
      </c>
      <c r="M2823" s="4">
        <v>1.054759279676589</v>
      </c>
      <c r="N2823" s="4">
        <v>1.0629629629629631</v>
      </c>
      <c r="O2823" s="4">
        <v>0.90199570478235813</v>
      </c>
      <c r="P2823" s="4">
        <v>0.82661290322580649</v>
      </c>
      <c r="Q2823" s="4">
        <v>1435</v>
      </c>
      <c r="R2823" s="4">
        <v>1460</v>
      </c>
      <c r="S2823" s="4">
        <v>1400</v>
      </c>
      <c r="T2823" s="4">
        <v>1430</v>
      </c>
      <c r="U2823" s="7">
        <v>0</v>
      </c>
      <c r="V2823" s="7">
        <v>1.7421602787456445E-2</v>
      </c>
      <c r="W2823" s="7">
        <v>-2.4390243902439025E-2</v>
      </c>
      <c r="X2823" s="4">
        <v>-1.5740740740740739E-2</v>
      </c>
      <c r="Y2823" s="4">
        <v>-3.4843205574912892E-3</v>
      </c>
      <c r="Z2823" s="7">
        <v>-6.2843205574912887E-3</v>
      </c>
      <c r="AA2823" s="7">
        <v>-6.2843205574912887E-3</v>
      </c>
      <c r="AB2823" s="4">
        <v>0</v>
      </c>
      <c r="AC2823" s="4">
        <v>5.9233449477351922E-2</v>
      </c>
      <c r="AD2823" s="4">
        <v>0</v>
      </c>
      <c r="AE2823" s="4">
        <v>5.9168139109135094</v>
      </c>
      <c r="AF2823" s="4">
        <v>0.88230892412820461</v>
      </c>
      <c r="AG2823" s="4">
        <v>1.186683805351088</v>
      </c>
      <c r="AH2823" s="4">
        <v>0.2907054150421205</v>
      </c>
      <c r="AI2823" s="4">
        <v>7.0895522388059698E-2</v>
      </c>
      <c r="AJ2823" s="4">
        <v>1495</v>
      </c>
      <c r="AK2823" s="4">
        <v>1400</v>
      </c>
      <c r="AL2823" s="4">
        <v>1475</v>
      </c>
      <c r="AM2823" s="8">
        <v>1.8313124001204401E-2</v>
      </c>
    </row>
    <row r="2824" spans="1:39" x14ac:dyDescent="0.3">
      <c r="A2824" s="4">
        <v>20191014</v>
      </c>
      <c r="B2824" s="4" t="s">
        <v>1789</v>
      </c>
      <c r="C2824" s="4">
        <v>1630</v>
      </c>
      <c r="D2824" s="4">
        <v>1840</v>
      </c>
      <c r="E2824" s="4">
        <v>1630</v>
      </c>
      <c r="F2824" s="4">
        <v>1800</v>
      </c>
      <c r="G2824" s="4">
        <v>175</v>
      </c>
      <c r="H2824" s="4">
        <v>4805114</v>
      </c>
      <c r="I2824" s="4">
        <v>0.10768999999999999</v>
      </c>
      <c r="J2824" s="4">
        <v>6.7089373211632406</v>
      </c>
      <c r="K2824" s="4">
        <v>1.071428571428571</v>
      </c>
      <c r="L2824" s="4">
        <v>1.094224924012158</v>
      </c>
      <c r="M2824" s="4">
        <v>1.087284808215041</v>
      </c>
      <c r="N2824" s="4">
        <v>1.1152416356877319</v>
      </c>
      <c r="O2824" s="4">
        <v>1.19813623252718</v>
      </c>
      <c r="P2824" s="4">
        <v>1.047425080011638</v>
      </c>
      <c r="Q2824" s="4">
        <v>1895</v>
      </c>
      <c r="R2824" s="4">
        <v>2340</v>
      </c>
      <c r="S2824" s="4">
        <v>1870</v>
      </c>
      <c r="T2824" s="4">
        <v>2340</v>
      </c>
      <c r="U2824" s="7">
        <v>5.2777777777777778E-2</v>
      </c>
      <c r="V2824" s="7">
        <v>0.3</v>
      </c>
      <c r="W2824" s="7">
        <v>3.888888888888889E-2</v>
      </c>
      <c r="X2824" s="4">
        <v>2.5092936802973979E-2</v>
      </c>
      <c r="Y2824" s="4">
        <v>0.3</v>
      </c>
      <c r="Z2824" s="7">
        <v>4.9977777777777781E-2</v>
      </c>
      <c r="AA2824" s="7">
        <v>4.9977777777777781E-2</v>
      </c>
      <c r="AB2824" s="4">
        <v>0</v>
      </c>
      <c r="AC2824" s="4">
        <v>2.222222222222222E-2</v>
      </c>
      <c r="AD2824" s="4">
        <v>0</v>
      </c>
      <c r="AE2824" s="4">
        <v>19.72251227240637</v>
      </c>
      <c r="AF2824" s="4">
        <v>1.0303828185106449</v>
      </c>
      <c r="AG2824" s="4">
        <v>1.328992161560455</v>
      </c>
      <c r="AH2824" s="4">
        <v>0.2180631916568089</v>
      </c>
      <c r="AI2824" s="4">
        <v>0.1042944785276074</v>
      </c>
      <c r="AJ2824" s="4">
        <v>2745</v>
      </c>
      <c r="AK2824" s="4">
        <v>1870</v>
      </c>
      <c r="AL2824" s="4">
        <v>2195</v>
      </c>
      <c r="AM2824" s="8">
        <v>1.3444979755963701E-2</v>
      </c>
    </row>
    <row r="2825" spans="1:39" x14ac:dyDescent="0.3">
      <c r="A2825" s="4">
        <v>20191024</v>
      </c>
      <c r="B2825" s="4" t="s">
        <v>1789</v>
      </c>
      <c r="C2825" s="4">
        <v>2110</v>
      </c>
      <c r="D2825" s="4">
        <v>2510</v>
      </c>
      <c r="E2825" s="4">
        <v>2045</v>
      </c>
      <c r="F2825" s="4">
        <v>2395</v>
      </c>
      <c r="G2825" s="4">
        <v>225</v>
      </c>
      <c r="H2825" s="4">
        <v>27005706</v>
      </c>
      <c r="I2825" s="4">
        <v>0.10369</v>
      </c>
      <c r="J2825" s="4">
        <v>1.5187693643304001</v>
      </c>
      <c r="K2825" s="4">
        <v>1.080451127819549</v>
      </c>
      <c r="L2825" s="4">
        <v>1.0896269335759781</v>
      </c>
      <c r="M2825" s="4">
        <v>1.124941286989197</v>
      </c>
      <c r="N2825" s="4">
        <v>1.27005170356622</v>
      </c>
      <c r="O2825" s="4">
        <v>1.517904299144397</v>
      </c>
      <c r="P2825" s="4">
        <v>1.4055851714187899</v>
      </c>
      <c r="Q2825" s="4">
        <v>2445</v>
      </c>
      <c r="R2825" s="4">
        <v>2525</v>
      </c>
      <c r="S2825" s="4">
        <v>2260</v>
      </c>
      <c r="T2825" s="4">
        <v>2345</v>
      </c>
      <c r="U2825" s="7">
        <v>2.0876826722338204E-2</v>
      </c>
      <c r="V2825" s="7">
        <v>5.4279749478079335E-2</v>
      </c>
      <c r="W2825" s="7">
        <v>-5.6367432150313153E-2</v>
      </c>
      <c r="X2825" s="4">
        <v>6.8672941800344695E-2</v>
      </c>
      <c r="Y2825" s="4">
        <v>-2.0876826722338201E-2</v>
      </c>
      <c r="Z2825" s="7">
        <v>3.7200000000000004E-2</v>
      </c>
      <c r="AA2825" s="7">
        <v>1.8076826722338204E-2</v>
      </c>
      <c r="AB2825" s="4">
        <v>0</v>
      </c>
      <c r="AC2825" s="4">
        <v>4.8016701461377868E-2</v>
      </c>
      <c r="AD2825" s="4">
        <v>3.0805687203791472E-2</v>
      </c>
      <c r="AE2825" s="4">
        <v>1.957324271048948</v>
      </c>
      <c r="AF2825" s="4">
        <v>1.0433530031071581</v>
      </c>
      <c r="AG2825" s="4">
        <v>1.9290929548324649</v>
      </c>
      <c r="AH2825" s="4">
        <v>0.44007004610344352</v>
      </c>
      <c r="AI2825" s="4">
        <v>0.1350710900473934</v>
      </c>
      <c r="AJ2825" s="4">
        <v>2770</v>
      </c>
      <c r="AK2825" s="4">
        <v>2145</v>
      </c>
      <c r="AL2825" s="4">
        <v>2300</v>
      </c>
      <c r="AM2825" s="8">
        <v>-3.49024255927143E-4</v>
      </c>
    </row>
    <row r="2826" spans="1:39" x14ac:dyDescent="0.3">
      <c r="A2826" s="4">
        <v>20200204</v>
      </c>
      <c r="B2826" s="4" t="s">
        <v>1789</v>
      </c>
      <c r="C2826" s="4">
        <v>1705</v>
      </c>
      <c r="D2826" s="4">
        <v>1910</v>
      </c>
      <c r="E2826" s="4">
        <v>1705</v>
      </c>
      <c r="F2826" s="4">
        <v>1825</v>
      </c>
      <c r="G2826" s="4">
        <v>140</v>
      </c>
      <c r="H2826" s="4">
        <v>3602749</v>
      </c>
      <c r="I2826" s="4">
        <v>8.3089999999999997E-2</v>
      </c>
      <c r="J2826" s="4">
        <v>2.031102901443492</v>
      </c>
      <c r="K2826" s="4">
        <v>1.062075654704171</v>
      </c>
      <c r="L2826" s="4">
        <v>1.051873198847262</v>
      </c>
      <c r="M2826" s="4">
        <v>1.018983807928532</v>
      </c>
      <c r="N2826" s="4">
        <v>0.97541421699625863</v>
      </c>
      <c r="O2826" s="4">
        <v>0.86054461864906284</v>
      </c>
      <c r="P2826" s="4">
        <v>0.95543485373993853</v>
      </c>
      <c r="Q2826" s="4">
        <v>1825</v>
      </c>
      <c r="R2826" s="4">
        <v>1850</v>
      </c>
      <c r="S2826" s="4">
        <v>1790</v>
      </c>
      <c r="T2826" s="4">
        <v>1815</v>
      </c>
      <c r="U2826" s="7">
        <v>0</v>
      </c>
      <c r="V2826" s="7">
        <v>1.3698630136986301E-2</v>
      </c>
      <c r="W2826" s="7">
        <v>-1.9178082191780823E-2</v>
      </c>
      <c r="X2826" s="4">
        <v>-2.8995189738107961E-2</v>
      </c>
      <c r="Y2826" s="4">
        <v>-5.4794520547945206E-3</v>
      </c>
      <c r="Z2826" s="7">
        <v>-8.279452054794521E-3</v>
      </c>
      <c r="AA2826" s="7">
        <v>-8.279452054794521E-3</v>
      </c>
      <c r="AB2826" s="4">
        <v>1.1869436201780419E-2</v>
      </c>
      <c r="AC2826" s="4">
        <v>4.6575342465753428E-2</v>
      </c>
      <c r="AD2826" s="4">
        <v>0</v>
      </c>
      <c r="AE2826" s="4">
        <v>2.6484764502209051</v>
      </c>
      <c r="AF2826" s="4">
        <v>0.87869639388545184</v>
      </c>
      <c r="AG2826" s="4">
        <v>1.058752765646283</v>
      </c>
      <c r="AH2826" s="4">
        <v>0.1935419412361396</v>
      </c>
      <c r="AI2826" s="4">
        <v>7.0381231671554259E-2</v>
      </c>
      <c r="AJ2826" s="4">
        <v>1875</v>
      </c>
      <c r="AK2826" s="4">
        <v>1775</v>
      </c>
      <c r="AL2826" s="4">
        <v>1830</v>
      </c>
      <c r="AM2826" s="8">
        <v>2.22462712656862E-2</v>
      </c>
    </row>
    <row r="2827" spans="1:39" x14ac:dyDescent="0.3">
      <c r="A2827" s="4">
        <v>20200213</v>
      </c>
      <c r="B2827" s="4" t="s">
        <v>1789</v>
      </c>
      <c r="C2827" s="4">
        <v>1865</v>
      </c>
      <c r="D2827" s="4">
        <v>2255</v>
      </c>
      <c r="E2827" s="4">
        <v>1805</v>
      </c>
      <c r="F2827" s="4">
        <v>2130</v>
      </c>
      <c r="G2827" s="4">
        <v>265</v>
      </c>
      <c r="H2827" s="4">
        <v>55265027</v>
      </c>
      <c r="I2827" s="4">
        <v>0.14208999999999999</v>
      </c>
      <c r="J2827" s="4">
        <v>7.3792689630929784</v>
      </c>
      <c r="K2827" s="4">
        <v>1.0969957081545061</v>
      </c>
      <c r="L2827" s="4">
        <v>1.124604012671595</v>
      </c>
      <c r="M2827" s="4">
        <v>1.1674431351055079</v>
      </c>
      <c r="N2827" s="4">
        <v>1.154315133450752</v>
      </c>
      <c r="O2827" s="4">
        <v>1.065710473649099</v>
      </c>
      <c r="P2827" s="4">
        <v>1.0977731011231131</v>
      </c>
      <c r="Q2827" s="4">
        <v>2045</v>
      </c>
      <c r="R2827" s="4">
        <v>2090</v>
      </c>
      <c r="S2827" s="4">
        <v>1885</v>
      </c>
      <c r="T2827" s="4">
        <v>1910</v>
      </c>
      <c r="U2827" s="7">
        <v>-3.9906103286384977E-2</v>
      </c>
      <c r="V2827" s="7">
        <v>-1.8779342723004695E-2</v>
      </c>
      <c r="W2827" s="7">
        <v>-0.11502347417840375</v>
      </c>
      <c r="X2827" s="4">
        <v>-5.5548028722395342E-3</v>
      </c>
      <c r="Y2827" s="4">
        <v>-0.1032863849765258</v>
      </c>
      <c r="Z2827" s="7">
        <v>-0.1060863849765258</v>
      </c>
      <c r="AA2827" s="7">
        <v>-0.1060863849765258</v>
      </c>
      <c r="AB2827" s="4">
        <v>0</v>
      </c>
      <c r="AC2827" s="4">
        <v>5.8685446009389672E-2</v>
      </c>
      <c r="AD2827" s="4">
        <v>3.2171581769436998E-2</v>
      </c>
      <c r="AE2827" s="4">
        <v>5.0092636662462446</v>
      </c>
      <c r="AF2827" s="4">
        <v>1.0255007416561119</v>
      </c>
      <c r="AG2827" s="4">
        <v>1.2596350924184669</v>
      </c>
      <c r="AH2827" s="4">
        <v>0.18125266690470249</v>
      </c>
      <c r="AI2827" s="4">
        <v>0.14209115281501339</v>
      </c>
      <c r="AJ2827" s="4">
        <v>2090</v>
      </c>
      <c r="AK2827" s="4">
        <v>1690</v>
      </c>
      <c r="AL2827" s="4">
        <v>1795</v>
      </c>
      <c r="AM2827" s="8">
        <v>1.4856027653474999E-3</v>
      </c>
    </row>
    <row r="2828" spans="1:39" x14ac:dyDescent="0.3">
      <c r="A2828" s="4">
        <v>20200325</v>
      </c>
      <c r="B2828" s="4" t="s">
        <v>1789</v>
      </c>
      <c r="C2828" s="4">
        <v>967</v>
      </c>
      <c r="D2828" s="4">
        <v>1015</v>
      </c>
      <c r="E2828" s="4">
        <v>950</v>
      </c>
      <c r="F2828" s="4">
        <v>1005</v>
      </c>
      <c r="G2828" s="4">
        <v>84</v>
      </c>
      <c r="H2828" s="4">
        <v>885260</v>
      </c>
      <c r="I2828" s="4">
        <v>9.1209999999999999E-2</v>
      </c>
      <c r="J2828" s="4">
        <v>0.68700872446601147</v>
      </c>
      <c r="K2828" s="4">
        <v>1.0821966977745869</v>
      </c>
      <c r="L2828" s="4">
        <v>1.096204188481676</v>
      </c>
      <c r="M2828" s="4">
        <v>0.96830137778205982</v>
      </c>
      <c r="N2828" s="4">
        <v>0.78749412317818523</v>
      </c>
      <c r="O2828" s="4">
        <v>0.60469920476539074</v>
      </c>
      <c r="P2828" s="4">
        <v>0.52158343388735351</v>
      </c>
      <c r="Q2828" s="4">
        <v>1005</v>
      </c>
      <c r="R2828" s="4">
        <v>1105</v>
      </c>
      <c r="S2828" s="4">
        <v>992</v>
      </c>
      <c r="T2828" s="4">
        <v>1050</v>
      </c>
      <c r="U2828" s="7">
        <v>0</v>
      </c>
      <c r="V2828" s="7">
        <v>9.950248756218906E-2</v>
      </c>
      <c r="W2828" s="7">
        <v>-1.2935323383084577E-2</v>
      </c>
      <c r="X2828" s="4">
        <v>-0.1122864754740636</v>
      </c>
      <c r="Y2828" s="4">
        <v>4.4776119402985072E-2</v>
      </c>
      <c r="Z2828" s="7">
        <v>3.7200000000000004E-2</v>
      </c>
      <c r="AA2828" s="7">
        <v>3.7200000000000004E-2</v>
      </c>
      <c r="AB2828" s="4">
        <v>4.9945711183496069E-2</v>
      </c>
      <c r="AC2828" s="4">
        <v>9.9502487562189053E-3</v>
      </c>
      <c r="AD2828" s="4">
        <v>1.7580144777662871E-2</v>
      </c>
      <c r="AE2828" s="4">
        <v>1.9803676809434969</v>
      </c>
      <c r="AF2828" s="4">
        <v>0.49175566040583851</v>
      </c>
      <c r="AG2828" s="4">
        <v>1.1857444661059171</v>
      </c>
      <c r="AH2828" s="4">
        <v>1.1901781996936669</v>
      </c>
      <c r="AI2828" s="4">
        <v>3.9296794208893482E-2</v>
      </c>
      <c r="AJ2828" s="4">
        <v>1370</v>
      </c>
      <c r="AK2828" s="4">
        <v>992</v>
      </c>
      <c r="AL2828" s="4">
        <v>1235</v>
      </c>
      <c r="AM2828" s="8">
        <v>5.2622816628226002E-2</v>
      </c>
    </row>
    <row r="2829" spans="1:39" x14ac:dyDescent="0.3">
      <c r="A2829" s="4">
        <v>20200331</v>
      </c>
      <c r="B2829" s="4" t="s">
        <v>1789</v>
      </c>
      <c r="C2829" s="4">
        <v>1160</v>
      </c>
      <c r="D2829" s="4">
        <v>1275</v>
      </c>
      <c r="E2829" s="4">
        <v>1120</v>
      </c>
      <c r="F2829" s="4">
        <v>1200</v>
      </c>
      <c r="G2829" s="4">
        <v>80</v>
      </c>
      <c r="H2829" s="4">
        <v>1763025</v>
      </c>
      <c r="I2829" s="4">
        <v>7.1429999999999993E-2</v>
      </c>
      <c r="J2829" s="4">
        <v>1.5567750365700079</v>
      </c>
      <c r="K2829" s="4">
        <v>1.068249258160237</v>
      </c>
      <c r="L2829" s="4">
        <v>1.1059907834101379</v>
      </c>
      <c r="M2829" s="4">
        <v>1.188825044580939</v>
      </c>
      <c r="N2829" s="4">
        <v>1.007387508394896</v>
      </c>
      <c r="O2829" s="4">
        <v>0.74868200771558402</v>
      </c>
      <c r="P2829" s="4">
        <v>0.6284669334741565</v>
      </c>
      <c r="Q2829" s="4">
        <v>1180</v>
      </c>
      <c r="R2829" s="4">
        <v>1370</v>
      </c>
      <c r="S2829" s="4">
        <v>1150</v>
      </c>
      <c r="T2829" s="4">
        <v>1235</v>
      </c>
      <c r="U2829" s="7">
        <v>-1.6666666666666666E-2</v>
      </c>
      <c r="V2829" s="7">
        <v>0.14166666666666666</v>
      </c>
      <c r="W2829" s="7">
        <v>-4.1666666666666664E-2</v>
      </c>
      <c r="X2829" s="4">
        <v>-7.1356615177971788E-2</v>
      </c>
      <c r="Y2829" s="4">
        <v>2.9166666666666671E-2</v>
      </c>
      <c r="Z2829" s="7">
        <v>3.7200000000000004E-2</v>
      </c>
      <c r="AA2829" s="7">
        <v>3.7200000000000004E-2</v>
      </c>
      <c r="AB2829" s="4">
        <v>3.5714285714285712E-2</v>
      </c>
      <c r="AC2829" s="4">
        <v>6.25E-2</v>
      </c>
      <c r="AD2829" s="4">
        <v>3.4482758620689648E-2</v>
      </c>
      <c r="AE2829" s="4">
        <v>1.8476743527991399</v>
      </c>
      <c r="AF2829" s="4">
        <v>0.64807508104127576</v>
      </c>
      <c r="AG2829" s="4">
        <v>1.4605125667130501</v>
      </c>
      <c r="AH2829" s="4">
        <v>0.85833996178670191</v>
      </c>
      <c r="AI2829" s="4">
        <v>3.4482758620689648E-2</v>
      </c>
      <c r="AJ2829" s="4">
        <v>1370</v>
      </c>
      <c r="AK2829" s="4">
        <v>1150</v>
      </c>
      <c r="AL2829" s="4">
        <v>1305</v>
      </c>
      <c r="AM2829" s="8">
        <v>4.9731601842240299E-2</v>
      </c>
    </row>
    <row r="2830" spans="1:39" x14ac:dyDescent="0.3">
      <c r="A2830" s="4">
        <v>20200410</v>
      </c>
      <c r="B2830" s="4" t="s">
        <v>1789</v>
      </c>
      <c r="C2830" s="4">
        <v>1300</v>
      </c>
      <c r="D2830" s="4">
        <v>1525</v>
      </c>
      <c r="E2830" s="4">
        <v>1245</v>
      </c>
      <c r="F2830" s="4">
        <v>1440</v>
      </c>
      <c r="G2830" s="4">
        <v>150</v>
      </c>
      <c r="H2830" s="4">
        <v>10439273</v>
      </c>
      <c r="I2830" s="4">
        <v>0.11627999999999999</v>
      </c>
      <c r="J2830" s="4">
        <v>4.4454443605589908</v>
      </c>
      <c r="K2830" s="4">
        <v>1.0706319702602229</v>
      </c>
      <c r="L2830" s="4">
        <v>1.08843537414966</v>
      </c>
      <c r="M2830" s="4">
        <v>1.1311861743912019</v>
      </c>
      <c r="N2830" s="4">
        <v>1.2637676071789019</v>
      </c>
      <c r="O2830" s="4">
        <v>0.9494609830877262</v>
      </c>
      <c r="P2830" s="4">
        <v>0.77187998338313923</v>
      </c>
      <c r="Q2830" s="4">
        <v>1545</v>
      </c>
      <c r="R2830" s="4">
        <v>1755</v>
      </c>
      <c r="S2830" s="4">
        <v>1420</v>
      </c>
      <c r="T2830" s="4">
        <v>1445</v>
      </c>
      <c r="U2830" s="7">
        <v>7.2916666666666671E-2</v>
      </c>
      <c r="V2830" s="7">
        <v>0.21875</v>
      </c>
      <c r="W2830" s="7">
        <v>-1.3888888888888888E-2</v>
      </c>
      <c r="X2830" s="4">
        <v>4.6074860678395483E-3</v>
      </c>
      <c r="Y2830" s="4">
        <v>3.472222222222222E-3</v>
      </c>
      <c r="Z2830" s="7">
        <v>7.0116666666666674E-2</v>
      </c>
      <c r="AA2830" s="7">
        <v>7.0116666666666674E-2</v>
      </c>
      <c r="AB2830" s="4">
        <v>0</v>
      </c>
      <c r="AC2830" s="4">
        <v>5.9027777777777783E-2</v>
      </c>
      <c r="AD2830" s="4">
        <v>4.230769230769231E-2</v>
      </c>
      <c r="AE2830" s="4">
        <v>13.21047369932943</v>
      </c>
      <c r="AF2830" s="4">
        <v>0.88399488095486389</v>
      </c>
      <c r="AG2830" s="4">
        <v>1.677087726838778</v>
      </c>
      <c r="AH2830" s="4">
        <v>0.53495654029089157</v>
      </c>
      <c r="AI2830" s="4">
        <v>0.1076923076923077</v>
      </c>
      <c r="AJ2830" s="4">
        <v>1755</v>
      </c>
      <c r="AK2830" s="4">
        <v>1415</v>
      </c>
      <c r="AL2830" s="4">
        <v>1570</v>
      </c>
      <c r="AM2830" s="8">
        <v>-7.6142543752363298E-3</v>
      </c>
    </row>
    <row r="2831" spans="1:39" x14ac:dyDescent="0.3">
      <c r="A2831" s="4">
        <v>20200702</v>
      </c>
      <c r="B2831" s="4" t="s">
        <v>1789</v>
      </c>
      <c r="C2831" s="4">
        <v>1545</v>
      </c>
      <c r="D2831" s="4">
        <v>1855</v>
      </c>
      <c r="E2831" s="4">
        <v>1545</v>
      </c>
      <c r="F2831" s="4">
        <v>1675</v>
      </c>
      <c r="G2831" s="4">
        <v>115</v>
      </c>
      <c r="H2831" s="4">
        <v>15232121</v>
      </c>
      <c r="I2831" s="4">
        <v>7.3719999999999994E-2</v>
      </c>
      <c r="J2831" s="4">
        <v>5.8513410843011284</v>
      </c>
      <c r="K2831" s="4">
        <v>1.040372670807453</v>
      </c>
      <c r="L2831" s="4">
        <v>1.059456040480709</v>
      </c>
      <c r="M2831" s="4">
        <v>1.0551181102362199</v>
      </c>
      <c r="N2831" s="4">
        <v>1.0166919575113811</v>
      </c>
      <c r="O2831" s="4">
        <v>1.037526454343674</v>
      </c>
      <c r="P2831" s="4">
        <v>1.0517833221701269</v>
      </c>
      <c r="Q2831" s="4">
        <v>1680</v>
      </c>
      <c r="R2831" s="4">
        <v>2175</v>
      </c>
      <c r="S2831" s="4">
        <v>1675</v>
      </c>
      <c r="T2831" s="4">
        <v>2175</v>
      </c>
      <c r="U2831" s="7">
        <v>2.9850746268656717E-3</v>
      </c>
      <c r="V2831" s="7">
        <v>0.29850746268656714</v>
      </c>
      <c r="W2831" s="7">
        <v>0</v>
      </c>
      <c r="X2831" s="4">
        <v>-2.716236722306525E-2</v>
      </c>
      <c r="Y2831" s="4">
        <v>0.29850746268656708</v>
      </c>
      <c r="Z2831" s="7">
        <v>3.7200000000000004E-2</v>
      </c>
      <c r="AA2831" s="7">
        <v>3.7200000000000004E-2</v>
      </c>
      <c r="AB2831" s="4">
        <v>0</v>
      </c>
      <c r="AC2831" s="4">
        <v>0.10746268656716421</v>
      </c>
      <c r="AD2831" s="4">
        <v>0</v>
      </c>
      <c r="AE2831" s="4">
        <v>16.539322926846211</v>
      </c>
      <c r="AF2831" s="4">
        <v>0.88938144888295645</v>
      </c>
      <c r="AG2831" s="4">
        <v>1.1224019332175601</v>
      </c>
      <c r="AH2831" s="4">
        <v>0.23343051493292269</v>
      </c>
      <c r="AI2831" s="4">
        <v>8.4142394822006472E-2</v>
      </c>
      <c r="AJ2831" s="4">
        <v>2370</v>
      </c>
      <c r="AK2831" s="4">
        <v>1675</v>
      </c>
      <c r="AL2831" s="4">
        <v>2155</v>
      </c>
      <c r="AM2831" s="8">
        <v>2.0575057758161701E-2</v>
      </c>
    </row>
    <row r="2832" spans="1:39" x14ac:dyDescent="0.3">
      <c r="A2832" s="4">
        <v>20200803</v>
      </c>
      <c r="B2832" s="4" t="s">
        <v>1789</v>
      </c>
      <c r="C2832" s="4">
        <v>1925</v>
      </c>
      <c r="D2832" s="4">
        <v>2355</v>
      </c>
      <c r="E2832" s="4">
        <v>1860</v>
      </c>
      <c r="F2832" s="4">
        <v>2070</v>
      </c>
      <c r="G2832" s="4">
        <v>150</v>
      </c>
      <c r="H2832" s="4">
        <v>37138076</v>
      </c>
      <c r="I2832" s="4">
        <v>7.8119999999999995E-2</v>
      </c>
      <c r="J2832" s="4">
        <v>4.752504779112507</v>
      </c>
      <c r="K2832" s="4">
        <v>1.0579216354344121</v>
      </c>
      <c r="L2832" s="4">
        <v>1.075324675324675</v>
      </c>
      <c r="M2832" s="4">
        <v>1.0481012658227851</v>
      </c>
      <c r="N2832" s="4">
        <v>0.98972029643796322</v>
      </c>
      <c r="O2832" s="4">
        <v>1.1289369631413899</v>
      </c>
      <c r="P2832" s="4">
        <v>1.26416073773245</v>
      </c>
      <c r="Q2832" s="4">
        <v>2045</v>
      </c>
      <c r="R2832" s="4">
        <v>2070</v>
      </c>
      <c r="S2832" s="4">
        <v>1990</v>
      </c>
      <c r="T2832" s="4">
        <v>2015</v>
      </c>
      <c r="U2832" s="7">
        <v>-1.2077294685990338E-2</v>
      </c>
      <c r="V2832" s="7">
        <v>0</v>
      </c>
      <c r="W2832" s="7">
        <v>-3.864734299516908E-2</v>
      </c>
      <c r="X2832" s="4">
        <v>4.1836002868756656E-3</v>
      </c>
      <c r="Y2832" s="4">
        <v>-2.6570048309178741E-2</v>
      </c>
      <c r="Z2832" s="7">
        <v>-2.9370048309178741E-2</v>
      </c>
      <c r="AA2832" s="7">
        <v>-2.9370048309178741E-2</v>
      </c>
      <c r="AB2832" s="4">
        <v>2.604166666666667E-3</v>
      </c>
      <c r="AC2832" s="4">
        <v>0.13768115942028991</v>
      </c>
      <c r="AD2832" s="4">
        <v>3.3766233766233757E-2</v>
      </c>
      <c r="AE2832" s="4">
        <v>26.370668389772138</v>
      </c>
      <c r="AF2832" s="4">
        <v>0.85140935388854244</v>
      </c>
      <c r="AG2832" s="4">
        <v>1.3876440031124171</v>
      </c>
      <c r="AH2832" s="4">
        <v>0.45387722663954377</v>
      </c>
      <c r="AI2832" s="4">
        <v>7.5324675324675322E-2</v>
      </c>
      <c r="AJ2832" s="4">
        <v>2075</v>
      </c>
      <c r="AK2832" s="4">
        <v>1905</v>
      </c>
      <c r="AL2832" s="4">
        <v>1975</v>
      </c>
      <c r="AM2832" s="8">
        <v>1.50496754009883E-2</v>
      </c>
    </row>
    <row r="2833" spans="1:39" x14ac:dyDescent="0.3">
      <c r="A2833" s="4">
        <v>20200831</v>
      </c>
      <c r="B2833" s="4" t="s">
        <v>1789</v>
      </c>
      <c r="C2833" s="4">
        <v>1940</v>
      </c>
      <c r="D2833" s="4">
        <v>2100</v>
      </c>
      <c r="E2833" s="4">
        <v>1920</v>
      </c>
      <c r="F2833" s="4">
        <v>2100</v>
      </c>
      <c r="G2833" s="4">
        <v>200</v>
      </c>
      <c r="H2833" s="4">
        <v>5138210</v>
      </c>
      <c r="I2833" s="4">
        <v>0.10526000000000001</v>
      </c>
      <c r="J2833" s="4">
        <v>2.4483229839768139</v>
      </c>
      <c r="K2833" s="4">
        <v>1.06508875739645</v>
      </c>
      <c r="L2833" s="4">
        <v>1.068158697863683</v>
      </c>
      <c r="M2833" s="4">
        <v>1.075544174135723</v>
      </c>
      <c r="N2833" s="4">
        <v>1.058868019664692</v>
      </c>
      <c r="O2833" s="4">
        <v>1.0968921389396711</v>
      </c>
      <c r="P2833" s="4">
        <v>1.247222208474182</v>
      </c>
      <c r="Q2833" s="4">
        <v>2050</v>
      </c>
      <c r="R2833" s="4">
        <v>2070</v>
      </c>
      <c r="S2833" s="4">
        <v>2000</v>
      </c>
      <c r="T2833" s="4">
        <v>2010</v>
      </c>
      <c r="U2833" s="7">
        <v>-2.3809523809523808E-2</v>
      </c>
      <c r="V2833" s="7">
        <v>-1.4285714285714285E-2</v>
      </c>
      <c r="W2833" s="7">
        <v>-4.7619047619047616E-2</v>
      </c>
      <c r="X2833" s="4">
        <v>8.6978444472457974E-3</v>
      </c>
      <c r="Y2833" s="4">
        <v>-4.2857142857142858E-2</v>
      </c>
      <c r="Z2833" s="7">
        <v>-4.5657142857142854E-2</v>
      </c>
      <c r="AA2833" s="7">
        <v>-4.5657142857142854E-2</v>
      </c>
      <c r="AB2833" s="4">
        <v>1.3054830287206271E-2</v>
      </c>
      <c r="AC2833" s="4">
        <v>0</v>
      </c>
      <c r="AD2833" s="4">
        <v>1.030927835051546E-2</v>
      </c>
      <c r="AE2833" s="4">
        <v>1.677654670630881</v>
      </c>
      <c r="AF2833" s="4">
        <v>0.97168705733860272</v>
      </c>
      <c r="AG2833" s="4">
        <v>1.1605563193620829</v>
      </c>
      <c r="AH2833" s="4">
        <v>0.16748219521575239</v>
      </c>
      <c r="AI2833" s="4">
        <v>8.247422680412371E-2</v>
      </c>
      <c r="AJ2833" s="4">
        <v>2165</v>
      </c>
      <c r="AK2833" s="4">
        <v>1945</v>
      </c>
      <c r="AL2833" s="4">
        <v>2085</v>
      </c>
      <c r="AM2833" s="8">
        <v>8.2491384027700808E-3</v>
      </c>
    </row>
    <row r="2834" spans="1:39" x14ac:dyDescent="0.3">
      <c r="A2834" s="4">
        <v>20200908</v>
      </c>
      <c r="B2834" s="4" t="s">
        <v>1789</v>
      </c>
      <c r="C2834" s="4">
        <v>2110</v>
      </c>
      <c r="D2834" s="4">
        <v>2290</v>
      </c>
      <c r="E2834" s="4">
        <v>2080</v>
      </c>
      <c r="F2834" s="4">
        <v>2240</v>
      </c>
      <c r="G2834" s="4">
        <v>155</v>
      </c>
      <c r="H2834" s="4">
        <v>20228337</v>
      </c>
      <c r="I2834" s="4">
        <v>7.4340000000000003E-2</v>
      </c>
      <c r="J2834" s="4">
        <v>4.1763500712412176</v>
      </c>
      <c r="K2834" s="4">
        <v>1.054945054945055</v>
      </c>
      <c r="L2834" s="4">
        <v>1.0681926561754891</v>
      </c>
      <c r="M2834" s="4">
        <v>1.098308408923756</v>
      </c>
      <c r="N2834" s="4">
        <v>1.1129052291640791</v>
      </c>
      <c r="O2834" s="4">
        <v>1.149307337095947</v>
      </c>
      <c r="P2834" s="4">
        <v>1.298400185485741</v>
      </c>
      <c r="Q2834" s="4">
        <v>2175</v>
      </c>
      <c r="R2834" s="4">
        <v>2280</v>
      </c>
      <c r="S2834" s="4">
        <v>2135</v>
      </c>
      <c r="T2834" s="4">
        <v>2150</v>
      </c>
      <c r="U2834" s="7">
        <v>-2.9017857142857144E-2</v>
      </c>
      <c r="V2834" s="7">
        <v>1.7857142857142856E-2</v>
      </c>
      <c r="W2834" s="7">
        <v>-4.6875E-2</v>
      </c>
      <c r="X2834" s="4">
        <v>1.6022854303813189E-2</v>
      </c>
      <c r="Y2834" s="4">
        <v>-4.0178571428571432E-2</v>
      </c>
      <c r="Z2834" s="7">
        <v>-4.2978571428571428E-2</v>
      </c>
      <c r="AA2834" s="7">
        <v>-4.2978571428571428E-2</v>
      </c>
      <c r="AB2834" s="4">
        <v>1.199040767386091E-2</v>
      </c>
      <c r="AC2834" s="4">
        <v>2.2321428571428568E-2</v>
      </c>
      <c r="AD2834" s="4">
        <v>1.421800947867299E-2</v>
      </c>
      <c r="AE2834" s="4">
        <v>2.940915023975589</v>
      </c>
      <c r="AF2834" s="4">
        <v>1.0416950281042501</v>
      </c>
      <c r="AG2834" s="4">
        <v>1.2236033875891059</v>
      </c>
      <c r="AH2834" s="4">
        <v>0.14271558276437751</v>
      </c>
      <c r="AI2834" s="4">
        <v>6.1611374407582943E-2</v>
      </c>
      <c r="AJ2834" s="4">
        <v>2290</v>
      </c>
      <c r="AK2834" s="4">
        <v>2055</v>
      </c>
      <c r="AL2834" s="4">
        <v>2230</v>
      </c>
      <c r="AM2834" s="8">
        <v>-6.71308925612145E-4</v>
      </c>
    </row>
    <row r="2835" spans="1:39" x14ac:dyDescent="0.3">
      <c r="A2835" s="4">
        <v>20200205</v>
      </c>
      <c r="B2835" s="4" t="s">
        <v>1790</v>
      </c>
      <c r="C2835" s="4">
        <v>7720</v>
      </c>
      <c r="D2835" s="4">
        <v>8490</v>
      </c>
      <c r="E2835" s="4">
        <v>7690</v>
      </c>
      <c r="F2835" s="4">
        <v>8390</v>
      </c>
      <c r="G2835" s="4">
        <v>700</v>
      </c>
      <c r="H2835" s="4">
        <v>1027821</v>
      </c>
      <c r="I2835" s="4">
        <v>9.103E-2</v>
      </c>
      <c r="J2835" s="4">
        <v>4.7165363580713162</v>
      </c>
      <c r="K2835" s="4">
        <v>1.06157739350485</v>
      </c>
      <c r="L2835" s="4">
        <v>1.0823013415892671</v>
      </c>
      <c r="M2835" s="4">
        <v>1.087210055721135</v>
      </c>
      <c r="N2835" s="4">
        <v>1.088832652001817</v>
      </c>
      <c r="O2835" s="4">
        <v>1.146906042103345</v>
      </c>
      <c r="P2835" s="4">
        <v>1.187768392241989</v>
      </c>
      <c r="Q2835" s="4">
        <v>8410</v>
      </c>
      <c r="R2835" s="4">
        <v>8450</v>
      </c>
      <c r="S2835" s="4">
        <v>8240</v>
      </c>
      <c r="T2835" s="4">
        <v>8360</v>
      </c>
      <c r="U2835" s="7">
        <v>2.3837902264600714E-3</v>
      </c>
      <c r="V2835" s="7">
        <v>7.1513706793802142E-3</v>
      </c>
      <c r="W2835" s="7">
        <v>-1.7878426698450536E-2</v>
      </c>
      <c r="X2835" s="4">
        <v>6.2293167218221927E-3</v>
      </c>
      <c r="Y2835" s="4">
        <v>-3.5756853396901071E-3</v>
      </c>
      <c r="Z2835" s="7">
        <v>-6.3756853396901066E-3</v>
      </c>
      <c r="AA2835" s="7">
        <v>-6.3756853396901066E-3</v>
      </c>
      <c r="AB2835" s="4">
        <v>3.9011703511053321E-3</v>
      </c>
      <c r="AC2835" s="4">
        <v>1.191895113230036E-2</v>
      </c>
      <c r="AD2835" s="4">
        <v>3.8860103626943E-3</v>
      </c>
      <c r="AE2835" s="4">
        <v>13.39791435833931</v>
      </c>
      <c r="AF2835" s="4">
        <v>1.0465679476701719</v>
      </c>
      <c r="AG2835" s="4">
        <v>1.1459681633202581</v>
      </c>
      <c r="AH2835" s="4">
        <v>8.287954235173367E-2</v>
      </c>
      <c r="AI2835" s="4">
        <v>8.6787564766839381E-2</v>
      </c>
      <c r="AJ2835" s="4">
        <v>8450</v>
      </c>
      <c r="AK2835" s="4">
        <v>7990</v>
      </c>
      <c r="AL2835" s="4">
        <v>8100</v>
      </c>
      <c r="AM2835" s="8">
        <v>1.20984812360905E-4</v>
      </c>
    </row>
    <row r="2836" spans="1:39" x14ac:dyDescent="0.3">
      <c r="A2836" s="4">
        <v>20200402</v>
      </c>
      <c r="B2836" s="4" t="s">
        <v>1790</v>
      </c>
      <c r="C2836" s="4">
        <v>4650</v>
      </c>
      <c r="D2836" s="4">
        <v>5140</v>
      </c>
      <c r="E2836" s="4">
        <v>4650</v>
      </c>
      <c r="F2836" s="4">
        <v>5140</v>
      </c>
      <c r="G2836" s="4">
        <v>455</v>
      </c>
      <c r="H2836" s="4">
        <v>333447</v>
      </c>
      <c r="I2836" s="4">
        <v>9.7119999999999998E-2</v>
      </c>
      <c r="J2836" s="4">
        <v>1.277243901579515</v>
      </c>
      <c r="K2836" s="4">
        <v>1.0572505999314361</v>
      </c>
      <c r="L2836" s="4">
        <v>1.0896756412974351</v>
      </c>
      <c r="M2836" s="4">
        <v>1.1466815393195759</v>
      </c>
      <c r="N2836" s="4">
        <v>1.0069053332680351</v>
      </c>
      <c r="O2836" s="4">
        <v>0.75415408316725152</v>
      </c>
      <c r="P2836" s="4">
        <v>0.74415911106285182</v>
      </c>
      <c r="Q2836" s="4">
        <v>5300</v>
      </c>
      <c r="R2836" s="4">
        <v>6300</v>
      </c>
      <c r="S2836" s="4">
        <v>5200</v>
      </c>
      <c r="T2836" s="4">
        <v>5850</v>
      </c>
      <c r="U2836" s="7">
        <v>3.1128404669260701E-2</v>
      </c>
      <c r="V2836" s="7">
        <v>0.22568093385214008</v>
      </c>
      <c r="W2836" s="7">
        <v>1.1673151750972763E-2</v>
      </c>
      <c r="X2836" s="4">
        <v>-9.3785200058768795E-2</v>
      </c>
      <c r="Y2836" s="4">
        <v>0.13813229571984439</v>
      </c>
      <c r="Z2836" s="7">
        <v>3.7200000000000004E-2</v>
      </c>
      <c r="AA2836" s="7">
        <v>2.83284046692607E-2</v>
      </c>
      <c r="AB2836" s="4">
        <v>0</v>
      </c>
      <c r="AC2836" s="4">
        <v>0</v>
      </c>
      <c r="AD2836" s="4">
        <v>0</v>
      </c>
      <c r="AE2836" s="4">
        <v>1.1558275446112889</v>
      </c>
      <c r="AF2836" s="4">
        <v>0.63508727008314747</v>
      </c>
      <c r="AG2836" s="4">
        <v>1.4576222796529219</v>
      </c>
      <c r="AH2836" s="4">
        <v>0.88853795995369556</v>
      </c>
      <c r="AI2836" s="4">
        <v>0.10537634408602151</v>
      </c>
      <c r="AJ2836" s="4">
        <v>6750</v>
      </c>
      <c r="AK2836" s="4">
        <v>5200</v>
      </c>
      <c r="AL2836" s="4">
        <v>6130</v>
      </c>
      <c r="AM2836" s="8">
        <v>2.8740213279170399E-2</v>
      </c>
    </row>
    <row r="2837" spans="1:39" x14ac:dyDescent="0.3">
      <c r="A2837" s="4">
        <v>20200403</v>
      </c>
      <c r="B2837" s="4" t="s">
        <v>1790</v>
      </c>
      <c r="C2837" s="4">
        <v>5300</v>
      </c>
      <c r="D2837" s="4">
        <v>6300</v>
      </c>
      <c r="E2837" s="4">
        <v>5200</v>
      </c>
      <c r="F2837" s="4">
        <v>5850</v>
      </c>
      <c r="G2837" s="4">
        <v>710</v>
      </c>
      <c r="H2837" s="4">
        <v>1377670</v>
      </c>
      <c r="I2837" s="4">
        <v>0.13813</v>
      </c>
      <c r="J2837" s="4">
        <v>3.68045368583677</v>
      </c>
      <c r="K2837" s="4">
        <v>1.1196172248803831</v>
      </c>
      <c r="L2837" s="4">
        <v>1.168831168831169</v>
      </c>
      <c r="M2837" s="4">
        <v>1.2632260850788171</v>
      </c>
      <c r="N2837" s="4">
        <v>1.1605415860735011</v>
      </c>
      <c r="O2837" s="4">
        <v>0.86167744786360456</v>
      </c>
      <c r="P2837" s="4">
        <v>0.84765716976689431</v>
      </c>
      <c r="Q2837" s="4">
        <v>5800</v>
      </c>
      <c r="R2837" s="4">
        <v>5940</v>
      </c>
      <c r="S2837" s="4">
        <v>5720</v>
      </c>
      <c r="T2837" s="4">
        <v>5940</v>
      </c>
      <c r="U2837" s="7">
        <v>-8.5470085470085479E-3</v>
      </c>
      <c r="V2837" s="7">
        <v>1.5384615384615385E-2</v>
      </c>
      <c r="W2837" s="7">
        <v>-2.2222222222222223E-2</v>
      </c>
      <c r="X2837" s="4">
        <v>-8.178346476218816E-2</v>
      </c>
      <c r="Y2837" s="4">
        <v>1.5384615384615391E-2</v>
      </c>
      <c r="Z2837" s="7">
        <v>1.258461538461539E-2</v>
      </c>
      <c r="AA2837" s="7">
        <v>1.258461538461539E-2</v>
      </c>
      <c r="AB2837" s="4">
        <v>3.1128404669260701E-2</v>
      </c>
      <c r="AC2837" s="4">
        <v>7.6923076923076927E-2</v>
      </c>
      <c r="AD2837" s="4">
        <v>1.886792452830189E-2</v>
      </c>
      <c r="AE2837" s="4">
        <v>4.1316011240167096</v>
      </c>
      <c r="AF2837" s="4">
        <v>0.73499929663001318</v>
      </c>
      <c r="AG2837" s="4">
        <v>1.649835193799428</v>
      </c>
      <c r="AH2837" s="4">
        <v>0.75442437269900497</v>
      </c>
      <c r="AI2837" s="4">
        <v>0.1037735849056604</v>
      </c>
      <c r="AJ2837" s="4">
        <v>6750</v>
      </c>
      <c r="AK2837" s="4">
        <v>5720</v>
      </c>
      <c r="AL2837" s="4">
        <v>6050</v>
      </c>
      <c r="AM2837" s="8">
        <v>9.3535315323256003E-3</v>
      </c>
    </row>
    <row r="2838" spans="1:39" x14ac:dyDescent="0.3">
      <c r="A2838" s="4">
        <v>20200507</v>
      </c>
      <c r="B2838" s="4" t="s">
        <v>1790</v>
      </c>
      <c r="C2838" s="4">
        <v>6210</v>
      </c>
      <c r="D2838" s="4">
        <v>6730</v>
      </c>
      <c r="E2838" s="4">
        <v>6200</v>
      </c>
      <c r="F2838" s="4">
        <v>6600</v>
      </c>
      <c r="G2838" s="4">
        <v>610</v>
      </c>
      <c r="H2838" s="4">
        <v>3597169</v>
      </c>
      <c r="I2838" s="4">
        <v>0.10184</v>
      </c>
      <c r="J2838" s="4">
        <v>5.3940549121081771</v>
      </c>
      <c r="K2838" s="4">
        <v>1.0731707317073169</v>
      </c>
      <c r="L2838" s="4">
        <v>1.0840998685939549</v>
      </c>
      <c r="M2838" s="4">
        <v>1.0878523158068241</v>
      </c>
      <c r="N2838" s="4">
        <v>1.0883007667573581</v>
      </c>
      <c r="O2838" s="4">
        <v>1.061534131271026</v>
      </c>
      <c r="P2838" s="4">
        <v>0.97278773697883081</v>
      </c>
      <c r="Q2838" s="4">
        <v>6650</v>
      </c>
      <c r="R2838" s="4">
        <v>6700</v>
      </c>
      <c r="S2838" s="4">
        <v>6500</v>
      </c>
      <c r="T2838" s="4">
        <v>6680</v>
      </c>
      <c r="U2838" s="7">
        <v>7.575757575757576E-3</v>
      </c>
      <c r="V2838" s="7">
        <v>1.5151515151515152E-2</v>
      </c>
      <c r="W2838" s="7">
        <v>-1.5151515151515152E-2</v>
      </c>
      <c r="X2838" s="4">
        <v>3.3102481655536323E-2</v>
      </c>
      <c r="Y2838" s="4">
        <v>1.2121212121212119E-2</v>
      </c>
      <c r="Z2838" s="7">
        <v>9.3212121212121191E-3</v>
      </c>
      <c r="AA2838" s="7">
        <v>9.3212121212121191E-3</v>
      </c>
      <c r="AB2838" s="4">
        <v>3.6727879799666109E-2</v>
      </c>
      <c r="AC2838" s="4">
        <v>1.9696969696969699E-2</v>
      </c>
      <c r="AD2838" s="4">
        <v>1.6103059581320451E-3</v>
      </c>
      <c r="AE2838" s="4">
        <v>7.026859822979115</v>
      </c>
      <c r="AF2838" s="4">
        <v>0.95100847902359009</v>
      </c>
      <c r="AG2838" s="4">
        <v>1.5590555656105649</v>
      </c>
      <c r="AH2838" s="4">
        <v>0.41010137831500543</v>
      </c>
      <c r="AI2838" s="4">
        <v>6.280193236714976E-2</v>
      </c>
      <c r="AJ2838" s="4">
        <v>7060</v>
      </c>
      <c r="AK2838" s="4">
        <v>6500</v>
      </c>
      <c r="AL2838" s="4">
        <v>6690</v>
      </c>
      <c r="AM2838" s="8">
        <v>1.4839004735954901E-2</v>
      </c>
    </row>
    <row r="2839" spans="1:39" x14ac:dyDescent="0.3">
      <c r="A2839" s="4">
        <v>20190905</v>
      </c>
      <c r="B2839" s="4" t="s">
        <v>1791</v>
      </c>
      <c r="C2839" s="4">
        <v>9190</v>
      </c>
      <c r="D2839" s="4">
        <v>11000</v>
      </c>
      <c r="E2839" s="4">
        <v>9190</v>
      </c>
      <c r="F2839" s="4">
        <v>10050</v>
      </c>
      <c r="G2839" s="4">
        <v>770</v>
      </c>
      <c r="H2839" s="4">
        <v>189876</v>
      </c>
      <c r="I2839" s="4">
        <v>8.2970000000000002E-2</v>
      </c>
      <c r="J2839" s="4">
        <v>3.2153162550631968</v>
      </c>
      <c r="K2839" s="4">
        <v>1.071428571428571</v>
      </c>
      <c r="L2839" s="4">
        <v>1.0933420365535249</v>
      </c>
      <c r="M2839" s="4">
        <v>1.1019736842105261</v>
      </c>
      <c r="N2839" s="4">
        <v>1.1242868329790801</v>
      </c>
      <c r="O2839" s="4">
        <v>0.91069729509310859</v>
      </c>
      <c r="P2839" s="4">
        <v>0.77222055028718151</v>
      </c>
      <c r="Q2839" s="4">
        <v>10350</v>
      </c>
      <c r="R2839" s="4">
        <v>10850</v>
      </c>
      <c r="S2839" s="4">
        <v>9950</v>
      </c>
      <c r="T2839" s="4">
        <v>10000</v>
      </c>
      <c r="U2839" s="7">
        <v>2.9850746268656716E-2</v>
      </c>
      <c r="V2839" s="7">
        <v>7.9601990049751242E-2</v>
      </c>
      <c r="W2839" s="7">
        <v>-9.9502487562189053E-3</v>
      </c>
      <c r="X2839" s="4">
        <v>2.5170600738337618E-3</v>
      </c>
      <c r="Y2839" s="4">
        <v>-4.9751243781094526E-3</v>
      </c>
      <c r="Z2839" s="7">
        <v>3.7200000000000004E-2</v>
      </c>
      <c r="AA2839" s="7">
        <v>2.7050746268656715E-2</v>
      </c>
      <c r="AB2839" s="4">
        <v>0</v>
      </c>
      <c r="AC2839" s="4">
        <v>9.4527363184079602E-2</v>
      </c>
      <c r="AD2839" s="4">
        <v>0</v>
      </c>
      <c r="AE2839" s="4">
        <v>2.1726185708564572</v>
      </c>
      <c r="AF2839" s="4">
        <v>0.95448648588183205</v>
      </c>
      <c r="AG2839" s="4">
        <v>1.257385086957223</v>
      </c>
      <c r="AH2839" s="4">
        <v>0.25238246549313698</v>
      </c>
      <c r="AI2839" s="4">
        <v>9.3579978237214367E-2</v>
      </c>
      <c r="AJ2839" s="4">
        <v>10850</v>
      </c>
      <c r="AK2839" s="4">
        <v>9560</v>
      </c>
      <c r="AL2839" s="4">
        <v>10000</v>
      </c>
      <c r="AM2839" s="8">
        <v>5.8476746345263496E-3</v>
      </c>
    </row>
    <row r="2840" spans="1:39" x14ac:dyDescent="0.3">
      <c r="A2840" s="4">
        <v>20190924</v>
      </c>
      <c r="B2840" s="4" t="s">
        <v>1791</v>
      </c>
      <c r="C2840" s="4">
        <v>9800</v>
      </c>
      <c r="D2840" s="4">
        <v>11100</v>
      </c>
      <c r="E2840" s="4">
        <v>9770</v>
      </c>
      <c r="F2840" s="4">
        <v>10800</v>
      </c>
      <c r="G2840" s="4">
        <v>1110</v>
      </c>
      <c r="H2840" s="4">
        <v>369321</v>
      </c>
      <c r="I2840" s="4">
        <v>0.11455</v>
      </c>
      <c r="J2840" s="4">
        <v>5.065944059685032</v>
      </c>
      <c r="K2840" s="4">
        <v>1.069659953780125</v>
      </c>
      <c r="L2840" s="4">
        <v>1.076769690927218</v>
      </c>
      <c r="M2840" s="4">
        <v>1.084773001205303</v>
      </c>
      <c r="N2840" s="4">
        <v>1.1287625418060201</v>
      </c>
      <c r="O2840" s="4">
        <v>1.040228593443991</v>
      </c>
      <c r="P2840" s="4">
        <v>0.87153001936733376</v>
      </c>
      <c r="Q2840" s="4">
        <v>10800</v>
      </c>
      <c r="R2840" s="4">
        <v>11000</v>
      </c>
      <c r="S2840" s="4">
        <v>10100</v>
      </c>
      <c r="T2840" s="4">
        <v>10150</v>
      </c>
      <c r="U2840" s="7">
        <v>0</v>
      </c>
      <c r="V2840" s="7">
        <v>1.8518518518518517E-2</v>
      </c>
      <c r="W2840" s="7">
        <v>-6.4814814814814811E-2</v>
      </c>
      <c r="X2840" s="4">
        <v>1.8708193979933108E-2</v>
      </c>
      <c r="Y2840" s="4">
        <v>-6.0185185185185182E-2</v>
      </c>
      <c r="Z2840" s="7">
        <v>-6.2985185185185186E-2</v>
      </c>
      <c r="AA2840" s="7">
        <v>-6.2985185185185186E-2</v>
      </c>
      <c r="AB2840" s="4">
        <v>1.0214504596527071E-3</v>
      </c>
      <c r="AC2840" s="4">
        <v>2.777777777777778E-2</v>
      </c>
      <c r="AD2840" s="4">
        <v>3.0612244897959182E-3</v>
      </c>
      <c r="AE2840" s="4">
        <v>16.366258973677208</v>
      </c>
      <c r="AF2840" s="4">
        <v>1.038849873493856</v>
      </c>
      <c r="AG2840" s="4">
        <v>1.310697482686261</v>
      </c>
      <c r="AH2840" s="4">
        <v>0.1996504352519595</v>
      </c>
      <c r="AI2840" s="4">
        <v>0.1020408163265306</v>
      </c>
      <c r="AJ2840" s="4">
        <v>11000</v>
      </c>
      <c r="AK2840" s="4">
        <v>9960</v>
      </c>
      <c r="AL2840" s="4">
        <v>10150</v>
      </c>
      <c r="AM2840" s="8">
        <v>-4.8991491682583597E-3</v>
      </c>
    </row>
    <row r="2841" spans="1:39" x14ac:dyDescent="0.3">
      <c r="A2841" s="4">
        <v>20191220</v>
      </c>
      <c r="B2841" s="4" t="s">
        <v>1791</v>
      </c>
      <c r="C2841" s="4">
        <v>10700</v>
      </c>
      <c r="D2841" s="4">
        <v>11500</v>
      </c>
      <c r="E2841" s="4">
        <v>10550</v>
      </c>
      <c r="F2841" s="4">
        <v>11500</v>
      </c>
      <c r="G2841" s="4">
        <v>900</v>
      </c>
      <c r="H2841" s="4">
        <v>203007</v>
      </c>
      <c r="I2841" s="4">
        <v>8.4909999999999999E-2</v>
      </c>
      <c r="J2841" s="4">
        <v>5.0766726184224353</v>
      </c>
      <c r="K2841" s="4">
        <v>1.059907834101383</v>
      </c>
      <c r="L2841" s="4">
        <v>1.0828625235404901</v>
      </c>
      <c r="M2841" s="4">
        <v>1.116396466362489</v>
      </c>
      <c r="N2841" s="4">
        <v>1.1344019728729959</v>
      </c>
      <c r="O2841" s="4">
        <v>1.1211673139105991</v>
      </c>
      <c r="P2841" s="4">
        <v>1.116983819922782</v>
      </c>
      <c r="Q2841" s="4">
        <v>11650</v>
      </c>
      <c r="R2841" s="4">
        <v>11700</v>
      </c>
      <c r="S2841" s="4">
        <v>11200</v>
      </c>
      <c r="T2841" s="4">
        <v>11600</v>
      </c>
      <c r="U2841" s="7">
        <v>1.3043478260869565E-2</v>
      </c>
      <c r="V2841" s="7">
        <v>1.7391304347826087E-2</v>
      </c>
      <c r="W2841" s="7">
        <v>-2.6086956521739129E-2</v>
      </c>
      <c r="X2841" s="4">
        <v>1.011097410604192E-2</v>
      </c>
      <c r="Y2841" s="4">
        <v>8.6956521739130436E-3</v>
      </c>
      <c r="Z2841" s="7">
        <v>5.8956521739130432E-3</v>
      </c>
      <c r="AA2841" s="7">
        <v>5.8956521739130432E-3</v>
      </c>
      <c r="AB2841" s="4">
        <v>9.433962264150943E-3</v>
      </c>
      <c r="AC2841" s="4">
        <v>0</v>
      </c>
      <c r="AD2841" s="4">
        <v>1.401869158878505E-2</v>
      </c>
      <c r="AE2841" s="4">
        <v>4.3873484471915454</v>
      </c>
      <c r="AF2841" s="4">
        <v>1.0569621016569071</v>
      </c>
      <c r="AG2841" s="4">
        <v>1.201701869220319</v>
      </c>
      <c r="AH2841" s="4">
        <v>0.1139545626293475</v>
      </c>
      <c r="AI2841" s="4">
        <v>7.476635514018691E-2</v>
      </c>
      <c r="AJ2841" s="4">
        <v>12100</v>
      </c>
      <c r="AK2841" s="4">
        <v>11050</v>
      </c>
      <c r="AL2841" s="4">
        <v>11950</v>
      </c>
      <c r="AM2841" s="8">
        <v>2.90190638557637E-3</v>
      </c>
    </row>
    <row r="2842" spans="1:39" x14ac:dyDescent="0.3">
      <c r="A2842" s="4">
        <v>20200325</v>
      </c>
      <c r="B2842" s="4" t="s">
        <v>1791</v>
      </c>
      <c r="C2842" s="4">
        <v>5760</v>
      </c>
      <c r="D2842" s="4">
        <v>5950</v>
      </c>
      <c r="E2842" s="4">
        <v>5560</v>
      </c>
      <c r="F2842" s="4">
        <v>5950</v>
      </c>
      <c r="G2842" s="4">
        <v>510</v>
      </c>
      <c r="H2842" s="4">
        <v>44830</v>
      </c>
      <c r="I2842" s="4">
        <v>9.375E-2</v>
      </c>
      <c r="J2842" s="4">
        <v>0.63263629974796154</v>
      </c>
      <c r="K2842" s="4">
        <v>1.072716346153846</v>
      </c>
      <c r="L2842" s="4">
        <v>1.0621206711888611</v>
      </c>
      <c r="M2842" s="4">
        <v>0.97365406643757157</v>
      </c>
      <c r="N2842" s="4">
        <v>0.82307373080647395</v>
      </c>
      <c r="O2842" s="4">
        <v>0.62656861540621656</v>
      </c>
      <c r="P2842" s="4">
        <v>0.60050462573591246</v>
      </c>
      <c r="Q2842" s="4">
        <v>5890</v>
      </c>
      <c r="R2842" s="4">
        <v>6250</v>
      </c>
      <c r="S2842" s="4">
        <v>5860</v>
      </c>
      <c r="T2842" s="4">
        <v>6140</v>
      </c>
      <c r="U2842" s="7">
        <v>-1.0084033613445379E-2</v>
      </c>
      <c r="V2842" s="7">
        <v>5.0420168067226892E-2</v>
      </c>
      <c r="W2842" s="7">
        <v>-1.5126050420168067E-2</v>
      </c>
      <c r="X2842" s="4">
        <v>-0.1045787799142342</v>
      </c>
      <c r="Y2842" s="4">
        <v>3.1932773109243702E-2</v>
      </c>
      <c r="Z2842" s="7">
        <v>3.7200000000000004E-2</v>
      </c>
      <c r="AA2842" s="7">
        <v>3.7200000000000004E-2</v>
      </c>
      <c r="AB2842" s="4">
        <v>5.8823529411764712E-2</v>
      </c>
      <c r="AC2842" s="4">
        <v>0</v>
      </c>
      <c r="AD2842" s="4">
        <v>3.4722222222222217E-2</v>
      </c>
      <c r="AE2842" s="4">
        <v>0.7235546660641079</v>
      </c>
      <c r="AF2842" s="4">
        <v>0.53752486905347918</v>
      </c>
      <c r="AG2842" s="4">
        <v>1.1478926843802311</v>
      </c>
      <c r="AH2842" s="4">
        <v>0.98921746425268842</v>
      </c>
      <c r="AI2842" s="4">
        <v>3.2986111111111112E-2</v>
      </c>
      <c r="AJ2842" s="4">
        <v>7600</v>
      </c>
      <c r="AK2842" s="4">
        <v>5640</v>
      </c>
      <c r="AL2842" s="4">
        <v>6800</v>
      </c>
      <c r="AM2842" s="8">
        <v>5.2622816628226002E-2</v>
      </c>
    </row>
    <row r="2843" spans="1:39" x14ac:dyDescent="0.3">
      <c r="A2843" s="4">
        <v>20200406</v>
      </c>
      <c r="B2843" s="4" t="s">
        <v>1791</v>
      </c>
      <c r="C2843" s="4">
        <v>6870</v>
      </c>
      <c r="D2843" s="4">
        <v>7380</v>
      </c>
      <c r="E2843" s="4">
        <v>6870</v>
      </c>
      <c r="F2843" s="4">
        <v>7380</v>
      </c>
      <c r="G2843" s="4">
        <v>540</v>
      </c>
      <c r="H2843" s="4">
        <v>66397</v>
      </c>
      <c r="I2843" s="4">
        <v>7.8950000000000006E-2</v>
      </c>
      <c r="J2843" s="4">
        <v>0.89890028660510368</v>
      </c>
      <c r="K2843" s="4">
        <v>1.055793991416309</v>
      </c>
      <c r="L2843" s="4">
        <v>1.082746478873239</v>
      </c>
      <c r="M2843" s="4">
        <v>1.1581920903954801</v>
      </c>
      <c r="N2843" s="4">
        <v>1.1393284446159779</v>
      </c>
      <c r="O2843" s="4">
        <v>0.83468426013195107</v>
      </c>
      <c r="P2843" s="4">
        <v>0.76269215863583517</v>
      </c>
      <c r="Q2843" s="4">
        <v>7590</v>
      </c>
      <c r="R2843" s="4">
        <v>7590</v>
      </c>
      <c r="S2843" s="4">
        <v>7250</v>
      </c>
      <c r="T2843" s="4">
        <v>7430</v>
      </c>
      <c r="U2843" s="7">
        <v>2.8455284552845527E-2</v>
      </c>
      <c r="V2843" s="7">
        <v>2.8455284552845527E-2</v>
      </c>
      <c r="W2843" s="7">
        <v>-1.7615176151761516E-2</v>
      </c>
      <c r="X2843" s="4">
        <v>-4.7703589347742333E-2</v>
      </c>
      <c r="Y2843" s="4">
        <v>6.7750677506775072E-3</v>
      </c>
      <c r="Z2843" s="7">
        <v>3.9750677506775068E-3</v>
      </c>
      <c r="AA2843" s="7">
        <v>2.5655284552845527E-2</v>
      </c>
      <c r="AB2843" s="4">
        <v>4.3859649122807024E-3</v>
      </c>
      <c r="AC2843" s="4">
        <v>0</v>
      </c>
      <c r="AD2843" s="4">
        <v>0</v>
      </c>
      <c r="AE2843" s="4">
        <v>1.5879511156817261</v>
      </c>
      <c r="AF2843" s="4">
        <v>0.79341469764899286</v>
      </c>
      <c r="AG2843" s="4">
        <v>1.4629989251959279</v>
      </c>
      <c r="AH2843" s="4">
        <v>0.57684743607409339</v>
      </c>
      <c r="AI2843" s="4">
        <v>7.4235807860262015E-2</v>
      </c>
      <c r="AJ2843" s="4">
        <v>8120</v>
      </c>
      <c r="AK2843" s="4">
        <v>7250</v>
      </c>
      <c r="AL2843" s="4">
        <v>7860</v>
      </c>
      <c r="AM2843" s="8">
        <v>4.2233119609059101E-2</v>
      </c>
    </row>
    <row r="2844" spans="1:39" x14ac:dyDescent="0.3">
      <c r="A2844" s="4">
        <v>20200325</v>
      </c>
      <c r="B2844" s="4" t="s">
        <v>1792</v>
      </c>
      <c r="C2844" s="4">
        <v>445</v>
      </c>
      <c r="D2844" s="4">
        <v>490</v>
      </c>
      <c r="E2844" s="4">
        <v>442</v>
      </c>
      <c r="F2844" s="4">
        <v>479</v>
      </c>
      <c r="G2844" s="4">
        <v>48</v>
      </c>
      <c r="H2844" s="4">
        <v>578702</v>
      </c>
      <c r="I2844" s="4">
        <v>0.11137</v>
      </c>
      <c r="J2844" s="4">
        <v>0.77984048564206376</v>
      </c>
      <c r="K2844" s="4">
        <v>1.0780195048762189</v>
      </c>
      <c r="L2844" s="4">
        <v>1.134533396494553</v>
      </c>
      <c r="M2844" s="4">
        <v>1.0896269335759781</v>
      </c>
      <c r="N2844" s="4">
        <v>0.91508262489253989</v>
      </c>
      <c r="O2844" s="4">
        <v>0.66248674565487997</v>
      </c>
      <c r="P2844" s="4">
        <v>0.56452563347083096</v>
      </c>
      <c r="Q2844" s="4">
        <v>495</v>
      </c>
      <c r="R2844" s="4">
        <v>503.00000000000011</v>
      </c>
      <c r="S2844" s="4">
        <v>450</v>
      </c>
      <c r="T2844" s="4">
        <v>500</v>
      </c>
      <c r="U2844" s="7">
        <v>3.3402922755741124E-2</v>
      </c>
      <c r="V2844" s="7">
        <v>5.0104384133611929E-2</v>
      </c>
      <c r="W2844" s="7">
        <v>-6.0542797494780795E-2</v>
      </c>
      <c r="X2844" s="4">
        <v>-8.6827777247110383E-2</v>
      </c>
      <c r="Y2844" s="4">
        <v>4.3841336116910108E-2</v>
      </c>
      <c r="Z2844" s="7">
        <v>3.7200000000000004E-2</v>
      </c>
      <c r="AA2844" s="7">
        <v>3.0602922755741124E-2</v>
      </c>
      <c r="AB2844" s="4">
        <v>2.298850574712644E-2</v>
      </c>
      <c r="AC2844" s="4">
        <v>2.29645093945719E-2</v>
      </c>
      <c r="AD2844" s="4">
        <v>6.7415730337078653E-3</v>
      </c>
      <c r="AE2844" s="4">
        <v>1.1387490136582501</v>
      </c>
      <c r="AF2844" s="4">
        <v>0.61083396187279904</v>
      </c>
      <c r="AG2844" s="4">
        <v>1.258452577772277</v>
      </c>
      <c r="AH2844" s="4">
        <v>0.84247940678464961</v>
      </c>
      <c r="AI2844" s="4">
        <v>7.6404494382022597E-2</v>
      </c>
      <c r="AJ2844" s="4">
        <v>570</v>
      </c>
      <c r="AK2844" s="4">
        <v>450</v>
      </c>
      <c r="AL2844" s="4">
        <v>540</v>
      </c>
      <c r="AM2844" s="4"/>
    </row>
    <row r="2845" spans="1:39" x14ac:dyDescent="0.3">
      <c r="A2845" s="4">
        <v>20200605</v>
      </c>
      <c r="B2845" s="4" t="s">
        <v>1792</v>
      </c>
      <c r="C2845" s="4">
        <v>501</v>
      </c>
      <c r="D2845" s="4">
        <v>619</v>
      </c>
      <c r="E2845" s="4">
        <v>499</v>
      </c>
      <c r="F2845" s="4">
        <v>551</v>
      </c>
      <c r="G2845" s="4">
        <v>51</v>
      </c>
      <c r="H2845" s="4">
        <v>6951206</v>
      </c>
      <c r="I2845" s="4">
        <v>0.10199999999999999</v>
      </c>
      <c r="J2845" s="4">
        <v>8.5810800384513826</v>
      </c>
      <c r="K2845" s="4">
        <v>1.0699029126213591</v>
      </c>
      <c r="L2845" s="4">
        <v>1.0863564668769721</v>
      </c>
      <c r="M2845" s="4">
        <v>1.0973909579764991</v>
      </c>
      <c r="N2845" s="4">
        <v>1.094992050874404</v>
      </c>
      <c r="O2845" s="4">
        <v>1.070422535211268</v>
      </c>
      <c r="P2845" s="4">
        <v>0.82960063236345849</v>
      </c>
      <c r="Q2845" s="4">
        <v>556</v>
      </c>
      <c r="R2845" s="4">
        <v>575</v>
      </c>
      <c r="S2845" s="4">
        <v>546</v>
      </c>
      <c r="T2845" s="4">
        <v>565</v>
      </c>
      <c r="U2845" s="7">
        <v>9.0744101633393835E-3</v>
      </c>
      <c r="V2845" s="7">
        <v>4.3557168784029036E-2</v>
      </c>
      <c r="W2845" s="7">
        <v>-9.0744101633393835E-3</v>
      </c>
      <c r="X2845" s="4">
        <v>2.9809220985709651E-4</v>
      </c>
      <c r="Y2845" s="4">
        <v>2.540834845735027E-2</v>
      </c>
      <c r="Z2845" s="7">
        <v>3.7200000000000004E-2</v>
      </c>
      <c r="AA2845" s="7">
        <v>3.7200000000000004E-2</v>
      </c>
      <c r="AB2845" s="4">
        <v>2E-3</v>
      </c>
      <c r="AC2845" s="4">
        <v>0.1234119782214156</v>
      </c>
      <c r="AD2845" s="4">
        <v>3.9920159680637592E-3</v>
      </c>
      <c r="AE2845" s="4">
        <v>34.010685820249243</v>
      </c>
      <c r="AF2845" s="4">
        <v>1.015806181944614</v>
      </c>
      <c r="AG2845" s="4">
        <v>1.1540708561856181</v>
      </c>
      <c r="AH2845" s="4">
        <v>0.1179418428416795</v>
      </c>
      <c r="AI2845" s="4">
        <v>9.9800399201596807E-2</v>
      </c>
      <c r="AJ2845" s="4">
        <v>575</v>
      </c>
      <c r="AK2845" s="4">
        <v>486</v>
      </c>
      <c r="AL2845" s="4">
        <v>509.00000000000011</v>
      </c>
      <c r="AM2845" s="4"/>
    </row>
    <row r="2846" spans="1:39" x14ac:dyDescent="0.3">
      <c r="A2846" s="4">
        <v>20191216</v>
      </c>
      <c r="B2846" s="4" t="s">
        <v>1793</v>
      </c>
      <c r="C2846" s="4">
        <v>3995</v>
      </c>
      <c r="D2846" s="4">
        <v>4730</v>
      </c>
      <c r="E2846" s="4">
        <v>3995</v>
      </c>
      <c r="F2846" s="4">
        <v>4395</v>
      </c>
      <c r="G2846" s="4">
        <v>420</v>
      </c>
      <c r="H2846" s="4">
        <v>2959451</v>
      </c>
      <c r="I2846" s="4">
        <v>0.10566</v>
      </c>
      <c r="J2846" s="4">
        <v>7.4752318067475976</v>
      </c>
      <c r="K2846" s="4">
        <v>1.0780866721177429</v>
      </c>
      <c r="L2846" s="4">
        <v>1.105382293762575</v>
      </c>
      <c r="M2846" s="4">
        <v>1.1023325808878861</v>
      </c>
      <c r="N2846" s="4">
        <v>1.048988603138612</v>
      </c>
      <c r="O2846" s="4">
        <v>0.95810776441521628</v>
      </c>
      <c r="P2846" s="4">
        <v>0.95682148040638615</v>
      </c>
      <c r="Q2846" s="4">
        <v>4440</v>
      </c>
      <c r="R2846" s="4">
        <v>4550</v>
      </c>
      <c r="S2846" s="4">
        <v>4340</v>
      </c>
      <c r="T2846" s="4">
        <v>4435</v>
      </c>
      <c r="U2846" s="7">
        <v>1.0238907849829351E-2</v>
      </c>
      <c r="V2846" s="7">
        <v>3.5267349260523322E-2</v>
      </c>
      <c r="W2846" s="7">
        <v>-1.2514220705346985E-2</v>
      </c>
      <c r="X2846" s="4">
        <v>-4.0694552180917498E-2</v>
      </c>
      <c r="Y2846" s="4">
        <v>9.1012514220705342E-3</v>
      </c>
      <c r="Z2846" s="7">
        <v>6.3012514220705338E-3</v>
      </c>
      <c r="AA2846" s="7">
        <v>6.3012514220705338E-3</v>
      </c>
      <c r="AB2846" s="4">
        <v>5.0314465408805029E-3</v>
      </c>
      <c r="AC2846" s="4">
        <v>7.6222980659840733E-2</v>
      </c>
      <c r="AD2846" s="4">
        <v>0</v>
      </c>
      <c r="AE2846" s="4">
        <v>33.153542821934693</v>
      </c>
      <c r="AF2846" s="4">
        <v>0.85511357544551048</v>
      </c>
      <c r="AG2846" s="4">
        <v>1.186555547643374</v>
      </c>
      <c r="AH2846" s="4">
        <v>0.32665975285642068</v>
      </c>
      <c r="AI2846" s="4">
        <v>0.1001251564455569</v>
      </c>
      <c r="AJ2846" s="4">
        <v>4670</v>
      </c>
      <c r="AK2846" s="4">
        <v>4340</v>
      </c>
      <c r="AL2846" s="4">
        <v>4575</v>
      </c>
      <c r="AM2846" s="8">
        <v>1.5385810953378099E-3</v>
      </c>
    </row>
    <row r="2847" spans="1:39" x14ac:dyDescent="0.3">
      <c r="A2847" s="4">
        <v>20200206</v>
      </c>
      <c r="B2847" s="4" t="s">
        <v>1793</v>
      </c>
      <c r="C2847" s="4">
        <v>4200</v>
      </c>
      <c r="D2847" s="4">
        <v>4950</v>
      </c>
      <c r="E2847" s="4">
        <v>4195</v>
      </c>
      <c r="F2847" s="4">
        <v>4500</v>
      </c>
      <c r="G2847" s="4">
        <v>305</v>
      </c>
      <c r="H2847" s="4">
        <v>2355832</v>
      </c>
      <c r="I2847" s="4">
        <v>7.2709999999999997E-2</v>
      </c>
      <c r="J2847" s="4">
        <v>6.6941726992397212</v>
      </c>
      <c r="K2847" s="4">
        <v>1.0509926041261191</v>
      </c>
      <c r="L2847" s="4">
        <v>1.0866940352571841</v>
      </c>
      <c r="M2847" s="4">
        <v>1.0716837342224339</v>
      </c>
      <c r="N2847" s="4">
        <v>1.015056673997631</v>
      </c>
      <c r="O2847" s="4">
        <v>1.0121647204363551</v>
      </c>
      <c r="P2847" s="4">
        <v>0.98570724494825035</v>
      </c>
      <c r="Q2847" s="4">
        <v>4580</v>
      </c>
      <c r="R2847" s="4">
        <v>4780</v>
      </c>
      <c r="S2847" s="4">
        <v>4455</v>
      </c>
      <c r="T2847" s="4">
        <v>4495</v>
      </c>
      <c r="U2847" s="7">
        <v>1.7777777777777778E-2</v>
      </c>
      <c r="V2847" s="7">
        <v>6.222222222222222E-2</v>
      </c>
      <c r="W2847" s="7">
        <v>-0.01</v>
      </c>
      <c r="X2847" s="4">
        <v>-3.0620876332261879E-2</v>
      </c>
      <c r="Y2847" s="4">
        <v>-1.1111111111111109E-3</v>
      </c>
      <c r="Z2847" s="7">
        <v>3.7200000000000004E-2</v>
      </c>
      <c r="AA2847" s="7">
        <v>1.4977777777777777E-2</v>
      </c>
      <c r="AB2847" s="4">
        <v>1.1918951132300359E-3</v>
      </c>
      <c r="AC2847" s="4">
        <v>0.1</v>
      </c>
      <c r="AD2847" s="4">
        <v>1.190476190476191E-3</v>
      </c>
      <c r="AE2847" s="4">
        <v>29.874735280317541</v>
      </c>
      <c r="AF2847" s="4">
        <v>0.89845954469456291</v>
      </c>
      <c r="AG2847" s="4">
        <v>1.1238497655130839</v>
      </c>
      <c r="AH2847" s="4">
        <v>0.22321752221145921</v>
      </c>
      <c r="AI2847" s="4">
        <v>7.1428571428571425E-2</v>
      </c>
      <c r="AJ2847" s="4">
        <v>4780</v>
      </c>
      <c r="AK2847" s="4">
        <v>4405</v>
      </c>
      <c r="AL2847" s="4">
        <v>4450</v>
      </c>
      <c r="AM2847" s="8">
        <v>1.7192886713870301E-2</v>
      </c>
    </row>
    <row r="2848" spans="1:39" x14ac:dyDescent="0.3">
      <c r="A2848" s="4">
        <v>20200331</v>
      </c>
      <c r="B2848" s="4" t="s">
        <v>1793</v>
      </c>
      <c r="C2848" s="4">
        <v>2690</v>
      </c>
      <c r="D2848" s="4">
        <v>2925</v>
      </c>
      <c r="E2848" s="4">
        <v>2690</v>
      </c>
      <c r="F2848" s="4">
        <v>2870</v>
      </c>
      <c r="G2848" s="4">
        <v>245</v>
      </c>
      <c r="H2848" s="4">
        <v>352252</v>
      </c>
      <c r="I2848" s="4">
        <v>9.3329999999999996E-2</v>
      </c>
      <c r="J2848" s="4">
        <v>0.73272520433504618</v>
      </c>
      <c r="K2848" s="4">
        <v>1.0702299564947171</v>
      </c>
      <c r="L2848" s="4">
        <v>1.110681114551084</v>
      </c>
      <c r="M2848" s="4">
        <v>1.188898094449047</v>
      </c>
      <c r="N2848" s="4">
        <v>0.93821510297482835</v>
      </c>
      <c r="O2848" s="4">
        <v>0.71489361702127652</v>
      </c>
      <c r="P2848" s="4">
        <v>0.66886124624930809</v>
      </c>
      <c r="Q2848" s="4">
        <v>2860</v>
      </c>
      <c r="R2848" s="4">
        <v>2975</v>
      </c>
      <c r="S2848" s="4">
        <v>2770</v>
      </c>
      <c r="T2848" s="4">
        <v>2770</v>
      </c>
      <c r="U2848" s="7">
        <v>-3.4843205574912892E-3</v>
      </c>
      <c r="V2848" s="7">
        <v>3.6585365853658534E-2</v>
      </c>
      <c r="W2848" s="7">
        <v>-3.484320557491289E-2</v>
      </c>
      <c r="X2848" s="4">
        <v>-0.10657077476299449</v>
      </c>
      <c r="Y2848" s="4">
        <v>-3.484320557491289E-2</v>
      </c>
      <c r="Z2848" s="7">
        <v>-3.7643205574912887E-2</v>
      </c>
      <c r="AA2848" s="7">
        <v>-3.7643205574912887E-2</v>
      </c>
      <c r="AB2848" s="4">
        <v>2.4761904761904759E-2</v>
      </c>
      <c r="AC2848" s="4">
        <v>1.9163763066202089E-2</v>
      </c>
      <c r="AD2848" s="4">
        <v>0</v>
      </c>
      <c r="AE2848" s="4">
        <v>1.373237899201597</v>
      </c>
      <c r="AF2848" s="4">
        <v>0.55171705120949566</v>
      </c>
      <c r="AG2848" s="4">
        <v>1.551582118265362</v>
      </c>
      <c r="AH2848" s="4">
        <v>1.168019849448918</v>
      </c>
      <c r="AI2848" s="4">
        <v>6.6914498141263934E-2</v>
      </c>
      <c r="AJ2848" s="4">
        <v>3635</v>
      </c>
      <c r="AK2848" s="4">
        <v>2710</v>
      </c>
      <c r="AL2848" s="4">
        <v>3350</v>
      </c>
      <c r="AM2848" s="8">
        <v>4.9731601842240299E-2</v>
      </c>
    </row>
    <row r="2849" spans="1:39" x14ac:dyDescent="0.3">
      <c r="A2849" s="4">
        <v>20200408</v>
      </c>
      <c r="B2849" s="4" t="s">
        <v>1793</v>
      </c>
      <c r="C2849" s="4">
        <v>3370</v>
      </c>
      <c r="D2849" s="4">
        <v>3675</v>
      </c>
      <c r="E2849" s="4">
        <v>3310</v>
      </c>
      <c r="F2849" s="4">
        <v>3610</v>
      </c>
      <c r="G2849" s="4">
        <v>260</v>
      </c>
      <c r="H2849" s="4">
        <v>416270</v>
      </c>
      <c r="I2849" s="4">
        <v>7.7609999999999998E-2</v>
      </c>
      <c r="J2849" s="4">
        <v>1.124554690984517</v>
      </c>
      <c r="K2849" s="4">
        <v>1.0722772277227719</v>
      </c>
      <c r="L2849" s="4">
        <v>1.129183609634032</v>
      </c>
      <c r="M2849" s="4">
        <v>1.2331340734415031</v>
      </c>
      <c r="N2849" s="4">
        <v>1.312488638429377</v>
      </c>
      <c r="O2849" s="4">
        <v>0.93869856334915169</v>
      </c>
      <c r="P2849" s="4">
        <v>0.8588762441016693</v>
      </c>
      <c r="Q2849" s="4">
        <v>3630</v>
      </c>
      <c r="R2849" s="4">
        <v>3740</v>
      </c>
      <c r="S2849" s="4">
        <v>3540</v>
      </c>
      <c r="T2849" s="4">
        <v>3555</v>
      </c>
      <c r="U2849" s="7">
        <v>5.5401662049861496E-3</v>
      </c>
      <c r="V2849" s="7">
        <v>3.6011080332409975E-2</v>
      </c>
      <c r="W2849" s="7">
        <v>-1.9390581717451522E-2</v>
      </c>
      <c r="X2849" s="4">
        <v>-5.7625886202508469E-2</v>
      </c>
      <c r="Y2849" s="4">
        <v>-1.523545706371191E-2</v>
      </c>
      <c r="Z2849" s="7">
        <v>-1.8035457063711909E-2</v>
      </c>
      <c r="AA2849" s="7">
        <v>-1.8035457063711909E-2</v>
      </c>
      <c r="AB2849" s="4">
        <v>5.9701492537313433E-3</v>
      </c>
      <c r="AC2849" s="4">
        <v>1.8005540166204991E-2</v>
      </c>
      <c r="AD2849" s="4">
        <v>1.780415430267062E-2</v>
      </c>
      <c r="AE2849" s="4">
        <v>0.55805953421528187</v>
      </c>
      <c r="AF2849" s="4">
        <v>0.78046292287993768</v>
      </c>
      <c r="AG2849" s="4">
        <v>1.9624470907874549</v>
      </c>
      <c r="AH2849" s="4">
        <v>0.77172296949663133</v>
      </c>
      <c r="AI2849" s="4">
        <v>7.1216617210682495E-2</v>
      </c>
      <c r="AJ2849" s="4">
        <v>3905</v>
      </c>
      <c r="AK2849" s="4">
        <v>3200</v>
      </c>
      <c r="AL2849" s="4">
        <v>3500</v>
      </c>
      <c r="AM2849" s="8">
        <v>7.7442742229093405E-4</v>
      </c>
    </row>
    <row r="2850" spans="1:39" x14ac:dyDescent="0.3">
      <c r="A2850" s="4">
        <v>20200420</v>
      </c>
      <c r="B2850" s="4" t="s">
        <v>1793</v>
      </c>
      <c r="C2850" s="4">
        <v>3545</v>
      </c>
      <c r="D2850" s="4">
        <v>3890</v>
      </c>
      <c r="E2850" s="4">
        <v>3545</v>
      </c>
      <c r="F2850" s="4">
        <v>3890</v>
      </c>
      <c r="G2850" s="4">
        <v>350</v>
      </c>
      <c r="H2850" s="4">
        <v>504272</v>
      </c>
      <c r="I2850" s="4">
        <v>9.887E-2</v>
      </c>
      <c r="J2850" s="4">
        <v>1.41561876614521</v>
      </c>
      <c r="K2850" s="4">
        <v>1.067703568161025</v>
      </c>
      <c r="L2850" s="4">
        <v>1.089941159988792</v>
      </c>
      <c r="M2850" s="4">
        <v>1.115572125035847</v>
      </c>
      <c r="N2850" s="4">
        <v>1.280553040901983</v>
      </c>
      <c r="O2850" s="4">
        <v>1.0438516066996131</v>
      </c>
      <c r="P2850" s="4">
        <v>0.94181260592365434</v>
      </c>
      <c r="Q2850" s="4">
        <v>3875</v>
      </c>
      <c r="R2850" s="4">
        <v>3875</v>
      </c>
      <c r="S2850" s="4">
        <v>3400</v>
      </c>
      <c r="T2850" s="4">
        <v>3710</v>
      </c>
      <c r="U2850" s="7">
        <v>-3.8560411311053984E-3</v>
      </c>
      <c r="V2850" s="7">
        <v>-3.8560411311053984E-3</v>
      </c>
      <c r="W2850" s="7">
        <v>-0.12596401028277635</v>
      </c>
      <c r="X2850" s="4">
        <v>7.6043124022714195E-2</v>
      </c>
      <c r="Y2850" s="4">
        <v>-4.6272493573264781E-2</v>
      </c>
      <c r="Z2850" s="7">
        <v>-4.9072493573264778E-2</v>
      </c>
      <c r="AA2850" s="7">
        <v>-4.9072493573264778E-2</v>
      </c>
      <c r="AB2850" s="4">
        <v>0</v>
      </c>
      <c r="AC2850" s="4">
        <v>0</v>
      </c>
      <c r="AD2850" s="4">
        <v>0</v>
      </c>
      <c r="AE2850" s="4">
        <v>2.9843524370901688</v>
      </c>
      <c r="AF2850" s="4">
        <v>0.94970955417927971</v>
      </c>
      <c r="AG2850" s="4">
        <v>1.9266860007273849</v>
      </c>
      <c r="AH2850" s="4">
        <v>0.53392756753959669</v>
      </c>
      <c r="AI2850" s="4">
        <v>9.7320169252468267E-2</v>
      </c>
      <c r="AJ2850" s="4">
        <v>3875</v>
      </c>
      <c r="AK2850" s="4">
        <v>3400</v>
      </c>
      <c r="AL2850" s="4">
        <v>3640</v>
      </c>
      <c r="AM2850" s="8">
        <v>4.7732319921438802E-3</v>
      </c>
    </row>
    <row r="2851" spans="1:39" x14ac:dyDescent="0.3">
      <c r="A2851" s="4">
        <v>20200825</v>
      </c>
      <c r="B2851" s="4" t="s">
        <v>1793</v>
      </c>
      <c r="C2851" s="4">
        <v>3625</v>
      </c>
      <c r="D2851" s="4">
        <v>4060</v>
      </c>
      <c r="E2851" s="4">
        <v>3625</v>
      </c>
      <c r="F2851" s="4">
        <v>3930</v>
      </c>
      <c r="G2851" s="4">
        <v>305</v>
      </c>
      <c r="H2851" s="4">
        <v>1521681</v>
      </c>
      <c r="I2851" s="4">
        <v>8.4140000000000006E-2</v>
      </c>
      <c r="J2851" s="4">
        <v>3.0770445605779111</v>
      </c>
      <c r="K2851" s="4">
        <v>1.0559785042543659</v>
      </c>
      <c r="L2851" s="4">
        <v>1.0853355426677711</v>
      </c>
      <c r="M2851" s="4">
        <v>1.0829429594929729</v>
      </c>
      <c r="N2851" s="4">
        <v>1.09463129308544</v>
      </c>
      <c r="O2851" s="4">
        <v>1.0840382493563809</v>
      </c>
      <c r="P2851" s="4">
        <v>1.119804342922271</v>
      </c>
      <c r="Q2851" s="4">
        <v>3910</v>
      </c>
      <c r="R2851" s="4">
        <v>4300</v>
      </c>
      <c r="S2851" s="4">
        <v>3715</v>
      </c>
      <c r="T2851" s="4">
        <v>4015</v>
      </c>
      <c r="U2851" s="7">
        <v>-5.0890585241730284E-3</v>
      </c>
      <c r="V2851" s="7">
        <v>9.4147582697201013E-2</v>
      </c>
      <c r="W2851" s="7">
        <v>-5.4707379134860054E-2</v>
      </c>
      <c r="X2851" s="4">
        <v>8.8433953067335157E-3</v>
      </c>
      <c r="Y2851" s="4">
        <v>2.1628498727735371E-2</v>
      </c>
      <c r="Z2851" s="7">
        <v>3.7200000000000004E-2</v>
      </c>
      <c r="AA2851" s="7">
        <v>3.7200000000000004E-2</v>
      </c>
      <c r="AB2851" s="4">
        <v>0</v>
      </c>
      <c r="AC2851" s="4">
        <v>3.3078880407124679E-2</v>
      </c>
      <c r="AD2851" s="4">
        <v>0</v>
      </c>
      <c r="AE2851" s="4">
        <v>11.176668037723649</v>
      </c>
      <c r="AF2851" s="4">
        <v>1.042412378388385</v>
      </c>
      <c r="AG2851" s="4">
        <v>1.172702953765141</v>
      </c>
      <c r="AH2851" s="4">
        <v>0.10658238225530001</v>
      </c>
      <c r="AI2851" s="4">
        <v>8.4137931034482763E-2</v>
      </c>
      <c r="AJ2851" s="4">
        <v>4300</v>
      </c>
      <c r="AK2851" s="4">
        <v>3570</v>
      </c>
      <c r="AL2851" s="4">
        <v>3730</v>
      </c>
      <c r="AM2851" s="8">
        <v>2.5216367652306101E-2</v>
      </c>
    </row>
    <row r="2852" spans="1:39" x14ac:dyDescent="0.3">
      <c r="A2852" s="4">
        <v>20190816</v>
      </c>
      <c r="B2852" s="4" t="s">
        <v>1794</v>
      </c>
      <c r="C2852" s="4">
        <v>3255</v>
      </c>
      <c r="D2852" s="4">
        <v>3575</v>
      </c>
      <c r="E2852" s="4">
        <v>3245</v>
      </c>
      <c r="F2852" s="4">
        <v>3525</v>
      </c>
      <c r="G2852" s="4">
        <v>235</v>
      </c>
      <c r="H2852" s="4">
        <v>10041845</v>
      </c>
      <c r="I2852" s="4">
        <v>7.1429999999999993E-2</v>
      </c>
      <c r="J2852" s="4">
        <v>1.668673886454145</v>
      </c>
      <c r="K2852" s="4">
        <v>1.0312042905899561</v>
      </c>
      <c r="L2852" s="4">
        <v>1.076007326007326</v>
      </c>
      <c r="M2852" s="4">
        <v>1.19714722363729</v>
      </c>
      <c r="N2852" s="4">
        <v>1.179620179034552</v>
      </c>
      <c r="O2852" s="4">
        <v>1.0847544556994491</v>
      </c>
      <c r="P2852" s="4">
        <v>1.058757274263187</v>
      </c>
      <c r="Q2852" s="4">
        <v>3535</v>
      </c>
      <c r="R2852" s="4">
        <v>3835</v>
      </c>
      <c r="S2852" s="4">
        <v>3480</v>
      </c>
      <c r="T2852" s="4">
        <v>3565</v>
      </c>
      <c r="U2852" s="7">
        <v>2.8368794326241137E-3</v>
      </c>
      <c r="V2852" s="7">
        <v>8.794326241134752E-2</v>
      </c>
      <c r="W2852" s="7">
        <v>-1.276595744680851E-2</v>
      </c>
      <c r="X2852" s="4">
        <v>1.321843888563541E-2</v>
      </c>
      <c r="Y2852" s="4">
        <v>1.1347517730496449E-2</v>
      </c>
      <c r="Z2852" s="7">
        <v>3.7200000000000004E-2</v>
      </c>
      <c r="AA2852" s="7">
        <v>3.7200000000000004E-2</v>
      </c>
      <c r="AB2852" s="4">
        <v>0</v>
      </c>
      <c r="AC2852" s="4">
        <v>1.4184397163120571E-2</v>
      </c>
      <c r="AD2852" s="4">
        <v>3.0721966205837169E-3</v>
      </c>
      <c r="AE2852" s="4">
        <v>1.0243883056751699</v>
      </c>
      <c r="AF2852" s="4">
        <v>0.9473560307507719</v>
      </c>
      <c r="AG2852" s="4">
        <v>1.3939502413613829</v>
      </c>
      <c r="AH2852" s="4">
        <v>0.33818363921738431</v>
      </c>
      <c r="AI2852" s="4">
        <v>8.294930875576037E-2</v>
      </c>
      <c r="AJ2852" s="4">
        <v>3835</v>
      </c>
      <c r="AK2852" s="4">
        <v>3295</v>
      </c>
      <c r="AL2852" s="4">
        <v>3330</v>
      </c>
      <c r="AM2852" s="8">
        <v>-9.3443855915241597E-3</v>
      </c>
    </row>
    <row r="2853" spans="1:39" x14ac:dyDescent="0.3">
      <c r="A2853" s="4">
        <v>20190919</v>
      </c>
      <c r="B2853" s="4" t="s">
        <v>1794</v>
      </c>
      <c r="C2853" s="4">
        <v>3515</v>
      </c>
      <c r="D2853" s="4">
        <v>3725</v>
      </c>
      <c r="E2853" s="4">
        <v>3500</v>
      </c>
      <c r="F2853" s="4">
        <v>3725</v>
      </c>
      <c r="G2853" s="4">
        <v>260</v>
      </c>
      <c r="H2853" s="4">
        <v>6721033</v>
      </c>
      <c r="I2853" s="4">
        <v>7.5039999999999996E-2</v>
      </c>
      <c r="J2853" s="4">
        <v>3.2054167987147868</v>
      </c>
      <c r="K2853" s="4">
        <v>1.0434173669467779</v>
      </c>
      <c r="L2853" s="4">
        <v>1.050183253453622</v>
      </c>
      <c r="M2853" s="4">
        <v>1.0577878744853051</v>
      </c>
      <c r="N2853" s="4">
        <v>1.079631910731107</v>
      </c>
      <c r="O2853" s="4">
        <v>1.1223541818364431</v>
      </c>
      <c r="P2853" s="4">
        <v>1.125235997482694</v>
      </c>
      <c r="Q2853" s="4">
        <v>3680</v>
      </c>
      <c r="R2853" s="4">
        <v>3695</v>
      </c>
      <c r="S2853" s="4">
        <v>3605</v>
      </c>
      <c r="T2853" s="4">
        <v>3620</v>
      </c>
      <c r="U2853" s="7">
        <v>-1.2080536912751677E-2</v>
      </c>
      <c r="V2853" s="7">
        <v>-8.0536912751677861E-3</v>
      </c>
      <c r="W2853" s="7">
        <v>-3.2214765100671144E-2</v>
      </c>
      <c r="X2853" s="4">
        <v>3.4780088399390041E-3</v>
      </c>
      <c r="Y2853" s="4">
        <v>-2.8187919463087251E-2</v>
      </c>
      <c r="Z2853" s="7">
        <v>-3.0987919463087252E-2</v>
      </c>
      <c r="AA2853" s="7">
        <v>-3.0987919463087252E-2</v>
      </c>
      <c r="AB2853" s="4">
        <v>0</v>
      </c>
      <c r="AC2853" s="4">
        <v>0</v>
      </c>
      <c r="AD2853" s="4">
        <v>4.2674253200568994E-3</v>
      </c>
      <c r="AE2853" s="4">
        <v>9.7258414381614031</v>
      </c>
      <c r="AF2853" s="4">
        <v>0.95956966723669057</v>
      </c>
      <c r="AG2853" s="4">
        <v>1.3289088544872181</v>
      </c>
      <c r="AH2853" s="4">
        <v>0.28963676152763301</v>
      </c>
      <c r="AI2853" s="4">
        <v>5.9743954480796578E-2</v>
      </c>
      <c r="AJ2853" s="4">
        <v>3695</v>
      </c>
      <c r="AK2853" s="4">
        <v>3305</v>
      </c>
      <c r="AL2853" s="4">
        <v>3345</v>
      </c>
      <c r="AM2853" s="8">
        <v>9.1455845990620697E-4</v>
      </c>
    </row>
    <row r="2854" spans="1:39" x14ac:dyDescent="0.3">
      <c r="A2854" s="4">
        <v>20200224</v>
      </c>
      <c r="B2854" s="4" t="s">
        <v>1794</v>
      </c>
      <c r="C2854" s="4">
        <v>3580</v>
      </c>
      <c r="D2854" s="4">
        <v>4270</v>
      </c>
      <c r="E2854" s="4">
        <v>3460</v>
      </c>
      <c r="F2854" s="4">
        <v>3740</v>
      </c>
      <c r="G2854" s="4">
        <v>310</v>
      </c>
      <c r="H2854" s="4">
        <v>63229857</v>
      </c>
      <c r="I2854" s="4">
        <v>9.0380000000000002E-2</v>
      </c>
      <c r="J2854" s="4">
        <v>6.9528139282584762</v>
      </c>
      <c r="K2854" s="4">
        <v>1.07265774378585</v>
      </c>
      <c r="L2854" s="4">
        <v>1.107164002368265</v>
      </c>
      <c r="M2854" s="4">
        <v>1.125319693094629</v>
      </c>
      <c r="N2854" s="4">
        <v>1.1759157365194151</v>
      </c>
      <c r="O2854" s="4">
        <v>1.18360673031278</v>
      </c>
      <c r="P2854" s="4">
        <v>1.13363391808434</v>
      </c>
      <c r="Q2854" s="4">
        <v>3630</v>
      </c>
      <c r="R2854" s="4">
        <v>3710</v>
      </c>
      <c r="S2854" s="4">
        <v>3380</v>
      </c>
      <c r="T2854" s="4">
        <v>3380</v>
      </c>
      <c r="U2854" s="7">
        <v>-2.9411764705882353E-2</v>
      </c>
      <c r="V2854" s="7">
        <v>-8.0213903743315516E-3</v>
      </c>
      <c r="W2854" s="7">
        <v>-9.6256684491978606E-2</v>
      </c>
      <c r="X2854" s="4">
        <v>1.9257978305297772E-2</v>
      </c>
      <c r="Y2854" s="4">
        <v>-9.6256684491978606E-2</v>
      </c>
      <c r="Z2854" s="7">
        <v>-9.9056684491978603E-2</v>
      </c>
      <c r="AA2854" s="7">
        <v>-9.9056684491978603E-2</v>
      </c>
      <c r="AB2854" s="4">
        <v>4.3731778425655968E-2</v>
      </c>
      <c r="AC2854" s="4">
        <v>0.1417112299465241</v>
      </c>
      <c r="AD2854" s="4">
        <v>3.3519553072625698E-2</v>
      </c>
      <c r="AE2854" s="4">
        <v>13.688385779979971</v>
      </c>
      <c r="AF2854" s="4">
        <v>1.0852644688729121</v>
      </c>
      <c r="AG2854" s="4">
        <v>1.2915098720119791</v>
      </c>
      <c r="AH2854" s="4">
        <v>0.14714684774438611</v>
      </c>
      <c r="AI2854" s="4">
        <v>4.4692737430167599E-2</v>
      </c>
      <c r="AJ2854" s="4">
        <v>3790</v>
      </c>
      <c r="AK2854" s="4">
        <v>3285</v>
      </c>
      <c r="AL2854" s="4">
        <v>3455</v>
      </c>
      <c r="AM2854" s="8">
        <v>-4.2964717546982702E-2</v>
      </c>
    </row>
    <row r="2855" spans="1:39" x14ac:dyDescent="0.3">
      <c r="A2855" s="4">
        <v>20200330</v>
      </c>
      <c r="B2855" s="4" t="s">
        <v>1794</v>
      </c>
      <c r="C2855" s="4">
        <v>2510</v>
      </c>
      <c r="D2855" s="4">
        <v>2910</v>
      </c>
      <c r="E2855" s="4">
        <v>2475</v>
      </c>
      <c r="F2855" s="4">
        <v>2785</v>
      </c>
      <c r="G2855" s="4">
        <v>220</v>
      </c>
      <c r="H2855" s="4">
        <v>7798872</v>
      </c>
      <c r="I2855" s="4">
        <v>8.5769999999999999E-2</v>
      </c>
      <c r="J2855" s="4">
        <v>2.044784477778145</v>
      </c>
      <c r="K2855" s="4">
        <v>1.05759493670886</v>
      </c>
      <c r="L2855" s="4">
        <v>1.0836575875486381</v>
      </c>
      <c r="M2855" s="4">
        <v>1.114222844568914</v>
      </c>
      <c r="N2855" s="4">
        <v>0.96350112437294588</v>
      </c>
      <c r="O2855" s="4">
        <v>0.90153763150795796</v>
      </c>
      <c r="P2855" s="4">
        <v>0.86883051045742288</v>
      </c>
      <c r="Q2855" s="4">
        <v>2995</v>
      </c>
      <c r="R2855" s="4">
        <v>3065</v>
      </c>
      <c r="S2855" s="4">
        <v>2815</v>
      </c>
      <c r="T2855" s="4">
        <v>2970</v>
      </c>
      <c r="U2855" s="7">
        <v>7.5403949730700179E-2</v>
      </c>
      <c r="V2855" s="7">
        <v>0.10053859964093358</v>
      </c>
      <c r="W2855" s="7">
        <v>1.0771992818671455E-2</v>
      </c>
      <c r="X2855" s="4">
        <v>-5.9159314997405288E-2</v>
      </c>
      <c r="Y2855" s="4">
        <v>6.6427289048473961E-2</v>
      </c>
      <c r="Z2855" s="7">
        <v>7.2603949730700182E-2</v>
      </c>
      <c r="AA2855" s="7">
        <v>7.2603949730700182E-2</v>
      </c>
      <c r="AB2855" s="4">
        <v>0</v>
      </c>
      <c r="AC2855" s="4">
        <v>4.4883303411131059E-2</v>
      </c>
      <c r="AD2855" s="4">
        <v>1.3944223107569719E-2</v>
      </c>
      <c r="AE2855" s="4">
        <v>2.1541982695971309</v>
      </c>
      <c r="AF2855" s="4">
        <v>0.71337574935373693</v>
      </c>
      <c r="AG2855" s="4">
        <v>1.251858011182206</v>
      </c>
      <c r="AH2855" s="4">
        <v>0.60297316854696315</v>
      </c>
      <c r="AI2855" s="4">
        <v>0.10956175298804779</v>
      </c>
      <c r="AJ2855" s="4">
        <v>3680</v>
      </c>
      <c r="AK2855" s="4">
        <v>2815</v>
      </c>
      <c r="AL2855" s="4">
        <v>3525</v>
      </c>
      <c r="AM2855" s="8">
        <v>3.6876233674704197E-2</v>
      </c>
    </row>
    <row r="2856" spans="1:39" x14ac:dyDescent="0.3">
      <c r="A2856" s="4">
        <v>20200401</v>
      </c>
      <c r="B2856" s="4" t="s">
        <v>1794</v>
      </c>
      <c r="C2856" s="4">
        <v>3170</v>
      </c>
      <c r="D2856" s="4">
        <v>3680</v>
      </c>
      <c r="E2856" s="4">
        <v>3105</v>
      </c>
      <c r="F2856" s="4">
        <v>3200</v>
      </c>
      <c r="G2856" s="4">
        <v>230</v>
      </c>
      <c r="H2856" s="4">
        <v>28563897</v>
      </c>
      <c r="I2856" s="4">
        <v>7.7439999999999995E-2</v>
      </c>
      <c r="J2856" s="4">
        <v>4.2505816817899866</v>
      </c>
      <c r="K2856" s="4">
        <v>1.072026800670016</v>
      </c>
      <c r="L2856" s="4">
        <v>1.137171286425017</v>
      </c>
      <c r="M2856" s="4">
        <v>1.231005962685132</v>
      </c>
      <c r="N2856" s="4">
        <v>1.1242863416776461</v>
      </c>
      <c r="O2856" s="4">
        <v>1.035989855932661</v>
      </c>
      <c r="P2856" s="4">
        <v>0.99915436154296489</v>
      </c>
      <c r="Q2856" s="4">
        <v>3305</v>
      </c>
      <c r="R2856" s="4">
        <v>3660</v>
      </c>
      <c r="S2856" s="4">
        <v>3095</v>
      </c>
      <c r="T2856" s="4">
        <v>3405</v>
      </c>
      <c r="U2856" s="7">
        <v>3.2812500000000001E-2</v>
      </c>
      <c r="V2856" s="7">
        <v>0.14374999999999999</v>
      </c>
      <c r="W2856" s="7">
        <v>-3.2812500000000001E-2</v>
      </c>
      <c r="X2856" s="4">
        <v>-4.1370223978919471E-2</v>
      </c>
      <c r="Y2856" s="4">
        <v>6.4062499999999994E-2</v>
      </c>
      <c r="Z2856" s="7">
        <v>3.7200000000000004E-2</v>
      </c>
      <c r="AA2856" s="7">
        <v>3.0012500000000001E-2</v>
      </c>
      <c r="AB2856" s="4">
        <v>5.8430717863105178E-2</v>
      </c>
      <c r="AC2856" s="4">
        <v>0.15</v>
      </c>
      <c r="AD2856" s="4">
        <v>2.0504731861198739E-2</v>
      </c>
      <c r="AE2856" s="4">
        <v>4.3280986041513474</v>
      </c>
      <c r="AF2856" s="4">
        <v>0.82187563784993656</v>
      </c>
      <c r="AG2856" s="4">
        <v>1.442871162069697</v>
      </c>
      <c r="AH2856" s="4">
        <v>0.5236665207935306</v>
      </c>
      <c r="AI2856" s="4">
        <v>9.4637223974763408E-3</v>
      </c>
      <c r="AJ2856" s="4">
        <v>3660</v>
      </c>
      <c r="AK2856" s="4">
        <v>3095</v>
      </c>
      <c r="AL2856" s="4">
        <v>3475</v>
      </c>
      <c r="AM2856" s="8">
        <v>-3.0277468049590799E-2</v>
      </c>
    </row>
    <row r="2857" spans="1:39" x14ac:dyDescent="0.3">
      <c r="A2857" s="4">
        <v>20190809</v>
      </c>
      <c r="B2857" s="4" t="s">
        <v>1795</v>
      </c>
      <c r="C2857" s="4">
        <v>4600</v>
      </c>
      <c r="D2857" s="4">
        <v>5050</v>
      </c>
      <c r="E2857" s="4">
        <v>4510</v>
      </c>
      <c r="F2857" s="4">
        <v>4910</v>
      </c>
      <c r="G2857" s="4">
        <v>330</v>
      </c>
      <c r="H2857" s="4">
        <v>120778</v>
      </c>
      <c r="I2857" s="4">
        <v>7.2050000000000003E-2</v>
      </c>
      <c r="J2857" s="4">
        <v>2.4986035888800169</v>
      </c>
      <c r="K2857" s="4">
        <v>1.0639219934994579</v>
      </c>
      <c r="L2857" s="4">
        <v>1.0846034901700909</v>
      </c>
      <c r="M2857" s="4">
        <v>1.0295659467393581</v>
      </c>
      <c r="N2857" s="4">
        <v>0.95099748208405965</v>
      </c>
      <c r="O2857" s="4">
        <v>0.85378930589769608</v>
      </c>
      <c r="P2857" s="4">
        <v>0.88127075293906487</v>
      </c>
      <c r="Q2857" s="4">
        <v>5080</v>
      </c>
      <c r="R2857" s="4">
        <v>5470</v>
      </c>
      <c r="S2857" s="4">
        <v>5040</v>
      </c>
      <c r="T2857" s="4">
        <v>5270</v>
      </c>
      <c r="U2857" s="7">
        <v>3.4623217922606926E-2</v>
      </c>
      <c r="V2857" s="7">
        <v>0.11405295315682282</v>
      </c>
      <c r="W2857" s="7">
        <v>2.6476578411405296E-2</v>
      </c>
      <c r="X2857" s="4">
        <v>-4.9147782297113897E-2</v>
      </c>
      <c r="Y2857" s="4">
        <v>7.3319755600814662E-2</v>
      </c>
      <c r="Z2857" s="7">
        <v>3.7200000000000004E-2</v>
      </c>
      <c r="AA2857" s="7">
        <v>3.1823217922606929E-2</v>
      </c>
      <c r="AB2857" s="4">
        <v>0</v>
      </c>
      <c r="AC2857" s="4">
        <v>2.8513238289205701E-2</v>
      </c>
      <c r="AD2857" s="4">
        <v>1.9565217391304349E-2</v>
      </c>
      <c r="AE2857" s="4">
        <v>3.3413007995131001</v>
      </c>
      <c r="AF2857" s="4">
        <v>0.76904287802669713</v>
      </c>
      <c r="AG2857" s="4">
        <v>1.1005414017433059</v>
      </c>
      <c r="AH2857" s="4">
        <v>0.39167392396718231</v>
      </c>
      <c r="AI2857" s="4">
        <v>6.7391304347826086E-2</v>
      </c>
      <c r="AJ2857" s="4">
        <v>5570</v>
      </c>
      <c r="AK2857" s="4">
        <v>4825</v>
      </c>
      <c r="AL2857" s="4">
        <v>4905</v>
      </c>
      <c r="AM2857" s="8">
        <v>7.8573382012329593E-3</v>
      </c>
    </row>
    <row r="2858" spans="1:39" x14ac:dyDescent="0.3">
      <c r="A2858" s="4">
        <v>20190812</v>
      </c>
      <c r="B2858" s="4" t="s">
        <v>1795</v>
      </c>
      <c r="C2858" s="4">
        <v>5080</v>
      </c>
      <c r="D2858" s="4">
        <v>5470</v>
      </c>
      <c r="E2858" s="4">
        <v>5040</v>
      </c>
      <c r="F2858" s="4">
        <v>5270</v>
      </c>
      <c r="G2858" s="4">
        <v>360</v>
      </c>
      <c r="H2858" s="4">
        <v>159269</v>
      </c>
      <c r="I2858" s="4">
        <v>7.3319999999999996E-2</v>
      </c>
      <c r="J2858" s="4">
        <v>2.7760173739655452</v>
      </c>
      <c r="K2858" s="4">
        <v>1.071138211382114</v>
      </c>
      <c r="L2858" s="4">
        <v>1.1210380770048931</v>
      </c>
      <c r="M2858" s="4">
        <v>1.100898266137456</v>
      </c>
      <c r="N2858" s="4">
        <v>1.0261902443773729</v>
      </c>
      <c r="O2858" s="4">
        <v>0.91769212909217546</v>
      </c>
      <c r="P2858" s="4">
        <v>0.94526322083046843</v>
      </c>
      <c r="Q2858" s="4">
        <v>5290</v>
      </c>
      <c r="R2858" s="4">
        <v>5360</v>
      </c>
      <c r="S2858" s="4">
        <v>5100</v>
      </c>
      <c r="T2858" s="4">
        <v>5350</v>
      </c>
      <c r="U2858" s="7">
        <v>3.7950664136622392E-3</v>
      </c>
      <c r="V2858" s="7">
        <v>1.7077798861480076E-2</v>
      </c>
      <c r="W2858" s="7">
        <v>-3.2258064516129031E-2</v>
      </c>
      <c r="X2858" s="4">
        <v>-4.0648427611722333E-2</v>
      </c>
      <c r="Y2858" s="4">
        <v>1.518026565464896E-2</v>
      </c>
      <c r="Z2858" s="7">
        <v>1.238026565464896E-2</v>
      </c>
      <c r="AA2858" s="7">
        <v>1.238026565464896E-2</v>
      </c>
      <c r="AB2858" s="4">
        <v>3.4623217922606933E-2</v>
      </c>
      <c r="AC2858" s="4">
        <v>3.7950664136622389E-2</v>
      </c>
      <c r="AD2858" s="4">
        <v>7.874015748031496E-3</v>
      </c>
      <c r="AE2858" s="4">
        <v>1.318692145920614</v>
      </c>
      <c r="AF2858" s="4">
        <v>0.83184538147119724</v>
      </c>
      <c r="AG2858" s="4">
        <v>1.1821387936587231</v>
      </c>
      <c r="AH2858" s="4">
        <v>0.35622212539647058</v>
      </c>
      <c r="AI2858" s="4">
        <v>3.7401574803149609E-2</v>
      </c>
      <c r="AJ2858" s="4">
        <v>5570</v>
      </c>
      <c r="AK2858" s="4">
        <v>4800</v>
      </c>
      <c r="AL2858" s="4">
        <v>4960</v>
      </c>
      <c r="AM2858" s="8">
        <v>6.9995258539467704E-3</v>
      </c>
    </row>
    <row r="2859" spans="1:39" x14ac:dyDescent="0.3">
      <c r="A2859" s="4">
        <v>20200129</v>
      </c>
      <c r="B2859" s="4" t="s">
        <v>1795</v>
      </c>
      <c r="C2859" s="4">
        <v>5630</v>
      </c>
      <c r="D2859" s="4">
        <v>6060</v>
      </c>
      <c r="E2859" s="4">
        <v>5570</v>
      </c>
      <c r="F2859" s="4">
        <v>6050</v>
      </c>
      <c r="G2859" s="4">
        <v>430</v>
      </c>
      <c r="H2859" s="4">
        <v>244395</v>
      </c>
      <c r="I2859" s="4">
        <v>7.6509999999999995E-2</v>
      </c>
      <c r="J2859" s="4">
        <v>1.4774514770585301</v>
      </c>
      <c r="K2859" s="4">
        <v>1.051564310544612</v>
      </c>
      <c r="L2859" s="4">
        <v>1.0830648048693159</v>
      </c>
      <c r="M2859" s="4">
        <v>1.1429111174081421</v>
      </c>
      <c r="N2859" s="4">
        <v>1.1985538111039571</v>
      </c>
      <c r="O2859" s="4">
        <v>1.2782365265771081</v>
      </c>
      <c r="P2859" s="4">
        <v>1.248591894471627</v>
      </c>
      <c r="Q2859" s="4">
        <v>6050</v>
      </c>
      <c r="R2859" s="4">
        <v>6240</v>
      </c>
      <c r="S2859" s="4">
        <v>5700</v>
      </c>
      <c r="T2859" s="4">
        <v>5740</v>
      </c>
      <c r="U2859" s="7">
        <v>0</v>
      </c>
      <c r="V2859" s="7">
        <v>3.1404958677685953E-2</v>
      </c>
      <c r="W2859" s="7">
        <v>-5.7851239669421489E-2</v>
      </c>
      <c r="X2859" s="4">
        <v>4.0612153929968968E-2</v>
      </c>
      <c r="Y2859" s="4">
        <v>-5.1239669421487603E-2</v>
      </c>
      <c r="Z2859" s="7">
        <v>-5.40396694214876E-2</v>
      </c>
      <c r="AA2859" s="7">
        <v>-5.40396694214876E-2</v>
      </c>
      <c r="AB2859" s="4">
        <v>1.7793594306049819E-3</v>
      </c>
      <c r="AC2859" s="4">
        <v>1.652892561983471E-3</v>
      </c>
      <c r="AD2859" s="4">
        <v>1.065719360568384E-2</v>
      </c>
      <c r="AE2859" s="4">
        <v>1.085780165002866</v>
      </c>
      <c r="AF2859" s="4">
        <v>1.0894723601705221</v>
      </c>
      <c r="AG2859" s="4">
        <v>1.3970609187028471</v>
      </c>
      <c r="AH2859" s="4">
        <v>0.20208711141746091</v>
      </c>
      <c r="AI2859" s="4">
        <v>7.460035523978685E-2</v>
      </c>
      <c r="AJ2859" s="4">
        <v>6240</v>
      </c>
      <c r="AK2859" s="4">
        <v>5150</v>
      </c>
      <c r="AL2859" s="4">
        <v>5860</v>
      </c>
      <c r="AM2859" s="8">
        <v>8.2443208659755407E-3</v>
      </c>
    </row>
    <row r="2860" spans="1:39" x14ac:dyDescent="0.3">
      <c r="A2860" s="4">
        <v>20200213</v>
      </c>
      <c r="B2860" s="4" t="s">
        <v>1795</v>
      </c>
      <c r="C2860" s="4">
        <v>6900</v>
      </c>
      <c r="D2860" s="4">
        <v>7580</v>
      </c>
      <c r="E2860" s="4">
        <v>6840</v>
      </c>
      <c r="F2860" s="4">
        <v>7430</v>
      </c>
      <c r="G2860" s="4">
        <v>530</v>
      </c>
      <c r="H2860" s="4">
        <v>822589</v>
      </c>
      <c r="I2860" s="4">
        <v>7.6810000000000003E-2</v>
      </c>
      <c r="J2860" s="4">
        <v>2.1842262555154051</v>
      </c>
      <c r="K2860" s="4">
        <v>1.062947067238913</v>
      </c>
      <c r="L2860" s="4">
        <v>1.097488921713442</v>
      </c>
      <c r="M2860" s="4">
        <v>1.192042355206161</v>
      </c>
      <c r="N2860" s="4">
        <v>1.2796004477740459</v>
      </c>
      <c r="O2860" s="4">
        <v>1.484836877779073</v>
      </c>
      <c r="P2860" s="4">
        <v>1.4955089443712939</v>
      </c>
      <c r="Q2860" s="4">
        <v>7400</v>
      </c>
      <c r="R2860" s="4">
        <v>7900</v>
      </c>
      <c r="S2860" s="4">
        <v>7390</v>
      </c>
      <c r="T2860" s="4">
        <v>7760</v>
      </c>
      <c r="U2860" s="7">
        <v>-4.0376850605652759E-3</v>
      </c>
      <c r="V2860" s="7">
        <v>6.3257065948855995E-2</v>
      </c>
      <c r="W2860" s="7">
        <v>-5.3835800807537013E-3</v>
      </c>
      <c r="X2860" s="4">
        <v>7.0868853870662191E-2</v>
      </c>
      <c r="Y2860" s="4">
        <v>4.4414535666218037E-2</v>
      </c>
      <c r="Z2860" s="7">
        <v>3.7200000000000004E-2</v>
      </c>
      <c r="AA2860" s="7">
        <v>3.7200000000000004E-2</v>
      </c>
      <c r="AB2860" s="4">
        <v>0</v>
      </c>
      <c r="AC2860" s="4">
        <v>2.0188425302826381E-2</v>
      </c>
      <c r="AD2860" s="4">
        <v>8.6956521739130436E-3</v>
      </c>
      <c r="AE2860" s="4">
        <v>2.985262202866994</v>
      </c>
      <c r="AF2860" s="4">
        <v>1.0958129254838</v>
      </c>
      <c r="AG2860" s="4">
        <v>1.7800760697370599</v>
      </c>
      <c r="AH2860" s="4">
        <v>0.35079077837282602</v>
      </c>
      <c r="AI2860" s="4">
        <v>7.6811594202898556E-2</v>
      </c>
      <c r="AJ2860" s="4">
        <v>8300</v>
      </c>
      <c r="AK2860" s="4">
        <v>7390</v>
      </c>
      <c r="AL2860" s="4">
        <v>7710</v>
      </c>
      <c r="AM2860" s="8">
        <v>1.4856027653474999E-3</v>
      </c>
    </row>
    <row r="2861" spans="1:39" x14ac:dyDescent="0.3">
      <c r="A2861" s="4">
        <v>20200304</v>
      </c>
      <c r="B2861" s="4" t="s">
        <v>1795</v>
      </c>
      <c r="C2861" s="4">
        <v>8140</v>
      </c>
      <c r="D2861" s="4">
        <v>8990</v>
      </c>
      <c r="E2861" s="4">
        <v>8000</v>
      </c>
      <c r="F2861" s="4">
        <v>8990</v>
      </c>
      <c r="G2861" s="4">
        <v>850</v>
      </c>
      <c r="H2861" s="4">
        <v>666080</v>
      </c>
      <c r="I2861" s="4">
        <v>0.10442</v>
      </c>
      <c r="J2861" s="4">
        <v>1.3024689185331191</v>
      </c>
      <c r="K2861" s="4">
        <v>1.0668512658227851</v>
      </c>
      <c r="L2861" s="4">
        <v>1.1090550209721191</v>
      </c>
      <c r="M2861" s="4">
        <v>1.112073231073726</v>
      </c>
      <c r="N2861" s="4">
        <v>1.1770096884001049</v>
      </c>
      <c r="O2861" s="4">
        <v>1.533170371212552</v>
      </c>
      <c r="P2861" s="4">
        <v>1.680962954306416</v>
      </c>
      <c r="Q2861" s="4">
        <v>9150</v>
      </c>
      <c r="R2861" s="4">
        <v>9500</v>
      </c>
      <c r="S2861" s="4">
        <v>8930</v>
      </c>
      <c r="T2861" s="4">
        <v>9500</v>
      </c>
      <c r="U2861" s="7">
        <v>1.7797552836484983E-2</v>
      </c>
      <c r="V2861" s="7">
        <v>5.6729699666295881E-2</v>
      </c>
      <c r="W2861" s="7">
        <v>-6.6740823136818691E-3</v>
      </c>
      <c r="X2861" s="4">
        <v>6.9389892642052892E-2</v>
      </c>
      <c r="Y2861" s="4">
        <v>5.6729699666295881E-2</v>
      </c>
      <c r="Z2861" s="7">
        <v>3.7200000000000004E-2</v>
      </c>
      <c r="AA2861" s="7">
        <v>1.4997552836484983E-2</v>
      </c>
      <c r="AB2861" s="4">
        <v>0</v>
      </c>
      <c r="AC2861" s="4">
        <v>0</v>
      </c>
      <c r="AD2861" s="4">
        <v>1.7199017199017199E-2</v>
      </c>
      <c r="AE2861" s="4">
        <v>1.1692485934716019</v>
      </c>
      <c r="AF2861" s="4">
        <v>0.9978893683668244</v>
      </c>
      <c r="AG2861" s="4">
        <v>1.8333275040872861</v>
      </c>
      <c r="AH2861" s="4">
        <v>0.45665881604012531</v>
      </c>
      <c r="AI2861" s="4">
        <v>0.1044226044226044</v>
      </c>
      <c r="AJ2861" s="4">
        <v>9970</v>
      </c>
      <c r="AK2861" s="4">
        <v>7910</v>
      </c>
      <c r="AL2861" s="4">
        <v>7960</v>
      </c>
      <c r="AM2861" s="8">
        <v>2.3786733525361599E-2</v>
      </c>
    </row>
    <row r="2862" spans="1:39" x14ac:dyDescent="0.3">
      <c r="A2862" s="4">
        <v>20200325</v>
      </c>
      <c r="B2862" s="4" t="s">
        <v>1795</v>
      </c>
      <c r="C2862" s="4">
        <v>5880</v>
      </c>
      <c r="D2862" s="4">
        <v>6310</v>
      </c>
      <c r="E2862" s="4">
        <v>5590</v>
      </c>
      <c r="F2862" s="4">
        <v>6190</v>
      </c>
      <c r="G2862" s="4">
        <v>690</v>
      </c>
      <c r="H2862" s="4">
        <v>991373</v>
      </c>
      <c r="I2862" s="4">
        <v>0.12545000000000001</v>
      </c>
      <c r="J2862" s="4">
        <v>1.1071080865761109</v>
      </c>
      <c r="K2862" s="4">
        <v>1.1477132262051919</v>
      </c>
      <c r="L2862" s="4">
        <v>1.1903846153846149</v>
      </c>
      <c r="M2862" s="4">
        <v>1.070934256055363</v>
      </c>
      <c r="N2862" s="4">
        <v>0.87152411122844065</v>
      </c>
      <c r="O2862" s="4">
        <v>0.9691181650945242</v>
      </c>
      <c r="P2862" s="4">
        <v>1.113918735519281</v>
      </c>
      <c r="Q2862" s="4">
        <v>6200</v>
      </c>
      <c r="R2862" s="4">
        <v>6300</v>
      </c>
      <c r="S2862" s="4">
        <v>5780</v>
      </c>
      <c r="T2862" s="4">
        <v>5880</v>
      </c>
      <c r="U2862" s="7">
        <v>1.6155088852988692E-3</v>
      </c>
      <c r="V2862" s="7">
        <v>1.7770597738287562E-2</v>
      </c>
      <c r="W2862" s="7">
        <v>-6.623586429725363E-2</v>
      </c>
      <c r="X2862" s="4">
        <v>-7.8634283702921512E-2</v>
      </c>
      <c r="Y2862" s="4">
        <v>-5.0080775444264952E-2</v>
      </c>
      <c r="Z2862" s="7">
        <v>-5.2880775444264949E-2</v>
      </c>
      <c r="AA2862" s="7">
        <v>-5.2880775444264949E-2</v>
      </c>
      <c r="AB2862" s="4">
        <v>6.9090909090909092E-2</v>
      </c>
      <c r="AC2862" s="4">
        <v>1.9386106623586429E-2</v>
      </c>
      <c r="AD2862" s="4">
        <v>4.9319727891156462E-2</v>
      </c>
      <c r="AE2862" s="4">
        <v>1.028753798004284</v>
      </c>
      <c r="AF2862" s="4">
        <v>0.63296889087566055</v>
      </c>
      <c r="AG2862" s="4">
        <v>1.238820488939927</v>
      </c>
      <c r="AH2862" s="4">
        <v>0.77263701879639957</v>
      </c>
      <c r="AI2862" s="4">
        <v>5.2721088435374153E-2</v>
      </c>
      <c r="AJ2862" s="4">
        <v>7300</v>
      </c>
      <c r="AK2862" s="4">
        <v>5260</v>
      </c>
      <c r="AL2862" s="4">
        <v>6500</v>
      </c>
      <c r="AM2862" s="8">
        <v>5.2622816628226002E-2</v>
      </c>
    </row>
    <row r="2863" spans="1:39" x14ac:dyDescent="0.3">
      <c r="A2863" s="4">
        <v>20200331</v>
      </c>
      <c r="B2863" s="4" t="s">
        <v>1795</v>
      </c>
      <c r="C2863" s="4">
        <v>6280</v>
      </c>
      <c r="D2863" s="4">
        <v>6580</v>
      </c>
      <c r="E2863" s="4">
        <v>6130</v>
      </c>
      <c r="F2863" s="4">
        <v>6380</v>
      </c>
      <c r="G2863" s="4">
        <v>430</v>
      </c>
      <c r="H2863" s="4">
        <v>1047880</v>
      </c>
      <c r="I2863" s="4">
        <v>7.2270000000000001E-2</v>
      </c>
      <c r="J2863" s="4">
        <v>1.3381430270933481</v>
      </c>
      <c r="K2863" s="4">
        <v>1.062742920599667</v>
      </c>
      <c r="L2863" s="4">
        <v>1.060505319148936</v>
      </c>
      <c r="M2863" s="4">
        <v>1.1503786512802019</v>
      </c>
      <c r="N2863" s="4">
        <v>0.94940476190476186</v>
      </c>
      <c r="O2863" s="4">
        <v>0.98723404255319147</v>
      </c>
      <c r="P2863" s="4">
        <v>1.1422007056699759</v>
      </c>
      <c r="Q2863" s="4">
        <v>6420</v>
      </c>
      <c r="R2863" s="4">
        <v>7300</v>
      </c>
      <c r="S2863" s="4">
        <v>6300</v>
      </c>
      <c r="T2863" s="4">
        <v>6500</v>
      </c>
      <c r="U2863" s="7">
        <v>6.269592476489028E-3</v>
      </c>
      <c r="V2863" s="7">
        <v>0.14420062695924765</v>
      </c>
      <c r="W2863" s="7">
        <v>-1.2539184952978056E-2</v>
      </c>
      <c r="X2863" s="4">
        <v>-5.6919642857142863E-2</v>
      </c>
      <c r="Y2863" s="4">
        <v>1.8808777429467089E-2</v>
      </c>
      <c r="Z2863" s="7">
        <v>3.7200000000000004E-2</v>
      </c>
      <c r="AA2863" s="7">
        <v>3.7200000000000004E-2</v>
      </c>
      <c r="AB2863" s="4">
        <v>5.5462184873949577E-2</v>
      </c>
      <c r="AC2863" s="4">
        <v>3.1347962382445138E-2</v>
      </c>
      <c r="AD2863" s="4">
        <v>2.3885350318471339E-2</v>
      </c>
      <c r="AE2863" s="4">
        <v>2.1564999783913712</v>
      </c>
      <c r="AF2863" s="4">
        <v>0.66109736351015569</v>
      </c>
      <c r="AG2863" s="4">
        <v>1.3773611600920319</v>
      </c>
      <c r="AH2863" s="4">
        <v>0.78661050671090849</v>
      </c>
      <c r="AI2863" s="4">
        <v>1.5923566878980892E-2</v>
      </c>
      <c r="AJ2863" s="4">
        <v>7630</v>
      </c>
      <c r="AK2863" s="4">
        <v>6300</v>
      </c>
      <c r="AL2863" s="4">
        <v>7630</v>
      </c>
      <c r="AM2863" s="8">
        <v>4.9731601842240299E-2</v>
      </c>
    </row>
    <row r="2864" spans="1:39" x14ac:dyDescent="0.3">
      <c r="A2864" s="4">
        <v>20200402</v>
      </c>
      <c r="B2864" s="4" t="s">
        <v>1795</v>
      </c>
      <c r="C2864" s="4">
        <v>6510</v>
      </c>
      <c r="D2864" s="4">
        <v>7080</v>
      </c>
      <c r="E2864" s="4">
        <v>6390</v>
      </c>
      <c r="F2864" s="4">
        <v>6990</v>
      </c>
      <c r="G2864" s="4">
        <v>490</v>
      </c>
      <c r="H2864" s="4">
        <v>836155</v>
      </c>
      <c r="I2864" s="4">
        <v>7.5380000000000003E-2</v>
      </c>
      <c r="J2864" s="4">
        <v>1.006287529462452</v>
      </c>
      <c r="K2864" s="4">
        <v>1.055359838953196</v>
      </c>
      <c r="L2864" s="4">
        <v>1.10952380952381</v>
      </c>
      <c r="M2864" s="4">
        <v>1.1885733718755309</v>
      </c>
      <c r="N2864" s="4">
        <v>1.0803709428129831</v>
      </c>
      <c r="O2864" s="4">
        <v>1.070826737476382</v>
      </c>
      <c r="P2864" s="4">
        <v>1.244999888680268</v>
      </c>
      <c r="Q2864" s="4">
        <v>7000</v>
      </c>
      <c r="R2864" s="4">
        <v>7210</v>
      </c>
      <c r="S2864" s="4">
        <v>6800</v>
      </c>
      <c r="T2864" s="4">
        <v>6910</v>
      </c>
      <c r="U2864" s="7">
        <v>1.4306151645207439E-3</v>
      </c>
      <c r="V2864" s="7">
        <v>3.1473533619456366E-2</v>
      </c>
      <c r="W2864" s="7">
        <v>-2.7181688125894134E-2</v>
      </c>
      <c r="X2864" s="4">
        <v>-6.9242658423492906E-2</v>
      </c>
      <c r="Y2864" s="4">
        <v>-1.144492131616595E-2</v>
      </c>
      <c r="Z2864" s="7">
        <v>-1.424492131616595E-2</v>
      </c>
      <c r="AA2864" s="7">
        <v>-1.424492131616595E-2</v>
      </c>
      <c r="AB2864" s="4">
        <v>1.538461538461538E-3</v>
      </c>
      <c r="AC2864" s="4">
        <v>1.28755364806867E-2</v>
      </c>
      <c r="AD2864" s="4">
        <v>1.8433179723502301E-2</v>
      </c>
      <c r="AE2864" s="4">
        <v>0.78074257638374045</v>
      </c>
      <c r="AF2864" s="4">
        <v>0.73115007338084237</v>
      </c>
      <c r="AG2864" s="4">
        <v>1.527851304742426</v>
      </c>
      <c r="AH2864" s="4">
        <v>0.71319431237783315</v>
      </c>
      <c r="AI2864" s="4">
        <v>7.3732718894009217E-2</v>
      </c>
      <c r="AJ2864" s="4">
        <v>8250</v>
      </c>
      <c r="AK2864" s="4">
        <v>6610</v>
      </c>
      <c r="AL2864" s="4">
        <v>8020</v>
      </c>
      <c r="AM2864" s="8">
        <v>2.8740213279170399E-2</v>
      </c>
    </row>
    <row r="2865" spans="1:39" x14ac:dyDescent="0.3">
      <c r="A2865" s="4">
        <v>20200515</v>
      </c>
      <c r="B2865" s="4" t="s">
        <v>1795</v>
      </c>
      <c r="C2865" s="4">
        <v>9250</v>
      </c>
      <c r="D2865" s="4">
        <v>9840</v>
      </c>
      <c r="E2865" s="4">
        <v>9120</v>
      </c>
      <c r="F2865" s="4">
        <v>9830</v>
      </c>
      <c r="G2865" s="4">
        <v>760</v>
      </c>
      <c r="H2865" s="4">
        <v>884168</v>
      </c>
      <c r="I2865" s="4">
        <v>8.3790000000000003E-2</v>
      </c>
      <c r="J2865" s="4">
        <v>2.181352388743794</v>
      </c>
      <c r="K2865" s="4">
        <v>1.061555075593952</v>
      </c>
      <c r="L2865" s="4">
        <v>1.079508016692291</v>
      </c>
      <c r="M2865" s="4">
        <v>1.084390512961942</v>
      </c>
      <c r="N2865" s="4">
        <v>1.148968499795453</v>
      </c>
      <c r="O2865" s="4">
        <v>1.284547533485789</v>
      </c>
      <c r="P2865" s="4">
        <v>1.5390235628734701</v>
      </c>
      <c r="Q2865" s="4">
        <v>9980</v>
      </c>
      <c r="R2865" s="4">
        <v>11000</v>
      </c>
      <c r="S2865" s="4">
        <v>9840</v>
      </c>
      <c r="T2865" s="4">
        <v>10850</v>
      </c>
      <c r="U2865" s="7">
        <v>1.5259409969481181E-2</v>
      </c>
      <c r="V2865" s="7">
        <v>0.1190233977619532</v>
      </c>
      <c r="W2865" s="7">
        <v>1.017293997965412E-3</v>
      </c>
      <c r="X2865" s="4">
        <v>3.3720998188299933E-2</v>
      </c>
      <c r="Y2865" s="4">
        <v>0.10376398779247201</v>
      </c>
      <c r="Z2865" s="7">
        <v>3.7200000000000004E-2</v>
      </c>
      <c r="AA2865" s="7">
        <v>1.2459409969481181E-2</v>
      </c>
      <c r="AB2865" s="4">
        <v>1.984564498346196E-2</v>
      </c>
      <c r="AC2865" s="4">
        <v>1.017293997965412E-3</v>
      </c>
      <c r="AD2865" s="4">
        <v>1.4054054054054049E-2</v>
      </c>
      <c r="AE2865" s="4">
        <v>2.3007832626401941</v>
      </c>
      <c r="AF2865" s="4">
        <v>1.0133834903941039</v>
      </c>
      <c r="AG2865" s="4">
        <v>1.505554569151466</v>
      </c>
      <c r="AH2865" s="4">
        <v>0.32258618461988969</v>
      </c>
      <c r="AI2865" s="4">
        <v>6.2702702702702701E-2</v>
      </c>
      <c r="AJ2865" s="4">
        <v>11500</v>
      </c>
      <c r="AK2865" s="4">
        <v>9840</v>
      </c>
      <c r="AL2865" s="4">
        <v>10600</v>
      </c>
      <c r="AM2865" s="8">
        <v>1.96938764898202E-3</v>
      </c>
    </row>
    <row r="2866" spans="1:39" x14ac:dyDescent="0.3">
      <c r="A2866" s="4">
        <v>20200518</v>
      </c>
      <c r="B2866" s="4" t="s">
        <v>1795</v>
      </c>
      <c r="C2866" s="4">
        <v>9980</v>
      </c>
      <c r="D2866" s="4">
        <v>11000</v>
      </c>
      <c r="E2866" s="4">
        <v>9840</v>
      </c>
      <c r="F2866" s="4">
        <v>10850</v>
      </c>
      <c r="G2866" s="4">
        <v>1020</v>
      </c>
      <c r="H2866" s="4">
        <v>1333043</v>
      </c>
      <c r="I2866" s="4">
        <v>0.10376000000000001</v>
      </c>
      <c r="J2866" s="4">
        <v>2.6793067713324641</v>
      </c>
      <c r="K2866" s="4">
        <v>1.0941176470588241</v>
      </c>
      <c r="L2866" s="4">
        <v>1.1457233368532209</v>
      </c>
      <c r="M2866" s="4">
        <v>1.174369520510878</v>
      </c>
      <c r="N2866" s="4">
        <v>1.2424138325890299</v>
      </c>
      <c r="O2866" s="4">
        <v>1.408633560532295</v>
      </c>
      <c r="P2866" s="4">
        <v>1.684303122817004</v>
      </c>
      <c r="Q2866" s="4">
        <v>11150</v>
      </c>
      <c r="R2866" s="4">
        <v>11500</v>
      </c>
      <c r="S2866" s="4">
        <v>10650</v>
      </c>
      <c r="T2866" s="4">
        <v>10700</v>
      </c>
      <c r="U2866" s="7">
        <v>2.7649769585253458E-2</v>
      </c>
      <c r="V2866" s="7">
        <v>5.9907834101382486E-2</v>
      </c>
      <c r="W2866" s="7">
        <v>-1.8433179723502304E-2</v>
      </c>
      <c r="X2866" s="4">
        <v>4.9066758273216528E-2</v>
      </c>
      <c r="Y2866" s="4">
        <v>-1.3824884792626731E-2</v>
      </c>
      <c r="Z2866" s="7">
        <v>3.7200000000000004E-2</v>
      </c>
      <c r="AA2866" s="7">
        <v>2.4849769585253458E-2</v>
      </c>
      <c r="AB2866" s="4">
        <v>1.5259409969481179E-2</v>
      </c>
      <c r="AC2866" s="4">
        <v>1.3824884792626731E-2</v>
      </c>
      <c r="AD2866" s="4">
        <v>1.4028056112224451E-2</v>
      </c>
      <c r="AE2866" s="4">
        <v>1.5076806670225571</v>
      </c>
      <c r="AF2866" s="4">
        <v>1.0878361360345581</v>
      </c>
      <c r="AG2866" s="4">
        <v>1.6556279550326001</v>
      </c>
      <c r="AH2866" s="4">
        <v>0.31525566450354681</v>
      </c>
      <c r="AI2866" s="4">
        <v>8.7174348697394793E-2</v>
      </c>
      <c r="AJ2866" s="4">
        <v>11500</v>
      </c>
      <c r="AK2866" s="4">
        <v>9930</v>
      </c>
      <c r="AL2866" s="4">
        <v>10650</v>
      </c>
      <c r="AM2866" s="8">
        <v>-1.5608516482232199E-3</v>
      </c>
    </row>
    <row r="2867" spans="1:39" x14ac:dyDescent="0.3">
      <c r="A2867" s="4">
        <v>20200617</v>
      </c>
      <c r="B2867" s="4" t="s">
        <v>1795</v>
      </c>
      <c r="C2867" s="4">
        <v>10050</v>
      </c>
      <c r="D2867" s="4">
        <v>10950</v>
      </c>
      <c r="E2867" s="4">
        <v>9800</v>
      </c>
      <c r="F2867" s="4">
        <v>10850</v>
      </c>
      <c r="G2867" s="4">
        <v>850</v>
      </c>
      <c r="H2867" s="4">
        <v>805956</v>
      </c>
      <c r="I2867" s="4">
        <v>8.5000000000000006E-2</v>
      </c>
      <c r="J2867" s="4">
        <v>1.3185788412494921</v>
      </c>
      <c r="K2867" s="4">
        <v>1.0853617872624211</v>
      </c>
      <c r="L2867" s="4">
        <v>1.0723463135006921</v>
      </c>
      <c r="M2867" s="4">
        <v>1.041366733851617</v>
      </c>
      <c r="N2867" s="4">
        <v>1.054114446711357</v>
      </c>
      <c r="O2867" s="4">
        <v>1.2491844801780709</v>
      </c>
      <c r="P2867" s="4">
        <v>1.4443476862149101</v>
      </c>
      <c r="Q2867" s="4">
        <v>10900</v>
      </c>
      <c r="R2867" s="4">
        <v>11300</v>
      </c>
      <c r="S2867" s="4">
        <v>10700</v>
      </c>
      <c r="T2867" s="4">
        <v>10750</v>
      </c>
      <c r="U2867" s="7">
        <v>4.608294930875576E-3</v>
      </c>
      <c r="V2867" s="7">
        <v>4.1474654377880185E-2</v>
      </c>
      <c r="W2867" s="7">
        <v>-1.3824884792626729E-2</v>
      </c>
      <c r="X2867" s="4">
        <v>-1.2581365976877489E-2</v>
      </c>
      <c r="Y2867" s="4">
        <v>-9.2165898617511521E-3</v>
      </c>
      <c r="Z2867" s="7">
        <v>3.7200000000000004E-2</v>
      </c>
      <c r="AA2867" s="7">
        <v>3.7200000000000004E-2</v>
      </c>
      <c r="AB2867" s="4">
        <v>5.0000000000000001E-3</v>
      </c>
      <c r="AC2867" s="4">
        <v>9.2165898617511521E-3</v>
      </c>
      <c r="AD2867" s="4">
        <v>2.4875621890547261E-2</v>
      </c>
      <c r="AE2867" s="4">
        <v>2.5588991687886158</v>
      </c>
      <c r="AF2867" s="4">
        <v>0.95172090071770887</v>
      </c>
      <c r="AG2867" s="4">
        <v>1.236664693611234</v>
      </c>
      <c r="AH2867" s="4">
        <v>0.2421015845881257</v>
      </c>
      <c r="AI2867" s="4">
        <v>7.9601990049751242E-2</v>
      </c>
      <c r="AJ2867" s="4">
        <v>13700</v>
      </c>
      <c r="AK2867" s="4">
        <v>10700</v>
      </c>
      <c r="AL2867" s="4">
        <v>13250</v>
      </c>
      <c r="AM2867" s="8">
        <v>2.7196821900198699E-5</v>
      </c>
    </row>
    <row r="2868" spans="1:39" x14ac:dyDescent="0.3">
      <c r="A2868" s="4">
        <v>20200707</v>
      </c>
      <c r="B2868" s="4" t="s">
        <v>1795</v>
      </c>
      <c r="C2868" s="4">
        <v>13300</v>
      </c>
      <c r="D2868" s="4">
        <v>14300</v>
      </c>
      <c r="E2868" s="4">
        <v>13150</v>
      </c>
      <c r="F2868" s="4">
        <v>14300</v>
      </c>
      <c r="G2868" s="4">
        <v>1100</v>
      </c>
      <c r="H2868" s="4">
        <v>1177763</v>
      </c>
      <c r="I2868" s="4">
        <v>8.3330000000000001E-2</v>
      </c>
      <c r="J2868" s="4">
        <v>2.0455960986210462</v>
      </c>
      <c r="K2868" s="4">
        <v>1.0592592592592589</v>
      </c>
      <c r="L2868" s="4">
        <v>1.083333333333333</v>
      </c>
      <c r="M2868" s="4">
        <v>1.111542945977458</v>
      </c>
      <c r="N2868" s="4">
        <v>1.196202266928772</v>
      </c>
      <c r="O2868" s="4">
        <v>1.405221265026696</v>
      </c>
      <c r="P2868" s="4">
        <v>1.694187338022954</v>
      </c>
      <c r="Q2868" s="4">
        <v>14200</v>
      </c>
      <c r="R2868" s="4">
        <v>15150</v>
      </c>
      <c r="S2868" s="4">
        <v>13800</v>
      </c>
      <c r="T2868" s="4">
        <v>14850</v>
      </c>
      <c r="U2868" s="7">
        <v>-6.993006993006993E-3</v>
      </c>
      <c r="V2868" s="7">
        <v>5.944055944055944E-2</v>
      </c>
      <c r="W2868" s="7">
        <v>-3.4965034965034968E-2</v>
      </c>
      <c r="X2868" s="4">
        <v>4.4125643063281907E-2</v>
      </c>
      <c r="Y2868" s="4">
        <v>3.8461538461538457E-2</v>
      </c>
      <c r="Z2868" s="7">
        <v>3.7200000000000004E-2</v>
      </c>
      <c r="AA2868" s="7">
        <v>3.7200000000000004E-2</v>
      </c>
      <c r="AB2868" s="4">
        <v>0</v>
      </c>
      <c r="AC2868" s="4">
        <v>0</v>
      </c>
      <c r="AD2868" s="4">
        <v>1.12781954887218E-2</v>
      </c>
      <c r="AE2868" s="4">
        <v>3.7103896062982198</v>
      </c>
      <c r="AF2868" s="4">
        <v>1.028074115404171</v>
      </c>
      <c r="AG2868" s="4">
        <v>1.6156067778680061</v>
      </c>
      <c r="AH2868" s="4">
        <v>0.35373002433894651</v>
      </c>
      <c r="AI2868" s="4">
        <v>7.5187969924812026E-2</v>
      </c>
      <c r="AJ2868" s="4">
        <v>15500</v>
      </c>
      <c r="AK2868" s="4">
        <v>13800</v>
      </c>
      <c r="AL2868" s="4">
        <v>14850</v>
      </c>
      <c r="AM2868" s="8">
        <v>-9.7381239068251705E-4</v>
      </c>
    </row>
    <row r="2869" spans="1:39" x14ac:dyDescent="0.3">
      <c r="A2869" s="4">
        <v>20200824</v>
      </c>
      <c r="B2869" s="4" t="s">
        <v>1795</v>
      </c>
      <c r="C2869" s="4">
        <v>12650</v>
      </c>
      <c r="D2869" s="4">
        <v>14100</v>
      </c>
      <c r="E2869" s="4">
        <v>12350</v>
      </c>
      <c r="F2869" s="4">
        <v>14000</v>
      </c>
      <c r="G2869" s="4">
        <v>1300</v>
      </c>
      <c r="H2869" s="4">
        <v>529383</v>
      </c>
      <c r="I2869" s="4">
        <v>0.10236000000000001</v>
      </c>
      <c r="J2869" s="4">
        <v>1.846405775871089</v>
      </c>
      <c r="K2869" s="4">
        <v>1.0579345088161209</v>
      </c>
      <c r="L2869" s="4">
        <v>1.059001512859304</v>
      </c>
      <c r="M2869" s="4">
        <v>1.0163339382940111</v>
      </c>
      <c r="N2869" s="4">
        <v>0.9798775153105862</v>
      </c>
      <c r="O2869" s="4">
        <v>1.0579611577117809</v>
      </c>
      <c r="P2869" s="4">
        <v>1.3146980107366999</v>
      </c>
      <c r="Q2869" s="4">
        <v>14000</v>
      </c>
      <c r="R2869" s="4">
        <v>14400</v>
      </c>
      <c r="S2869" s="4">
        <v>13650</v>
      </c>
      <c r="T2869" s="4">
        <v>14300</v>
      </c>
      <c r="U2869" s="7">
        <v>0</v>
      </c>
      <c r="V2869" s="7">
        <v>2.8571428571428571E-2</v>
      </c>
      <c r="W2869" s="7">
        <v>-2.5000000000000001E-2</v>
      </c>
      <c r="X2869" s="4">
        <v>-3.3420822397200477E-2</v>
      </c>
      <c r="Y2869" s="4">
        <v>2.1428571428571429E-2</v>
      </c>
      <c r="Z2869" s="7">
        <v>1.8628571428571428E-2</v>
      </c>
      <c r="AA2869" s="7">
        <v>1.8628571428571428E-2</v>
      </c>
      <c r="AB2869" s="4">
        <v>0</v>
      </c>
      <c r="AC2869" s="4">
        <v>7.1428571428571426E-3</v>
      </c>
      <c r="AD2869" s="4">
        <v>2.3715415019762841E-2</v>
      </c>
      <c r="AE2869" s="4">
        <v>2.5774652001811198</v>
      </c>
      <c r="AF2869" s="4">
        <v>0.86710915665568167</v>
      </c>
      <c r="AG2869" s="4">
        <v>1.074905790325474</v>
      </c>
      <c r="AH2869" s="4">
        <v>0.22294325259480349</v>
      </c>
      <c r="AI2869" s="4">
        <v>0.1067193675889328</v>
      </c>
      <c r="AJ2869" s="4">
        <v>15500</v>
      </c>
      <c r="AK2869" s="4">
        <v>13200</v>
      </c>
      <c r="AL2869" s="4">
        <v>15000</v>
      </c>
      <c r="AM2869" s="8">
        <v>2.4786120492132101E-2</v>
      </c>
    </row>
    <row r="2870" spans="1:39" x14ac:dyDescent="0.3">
      <c r="A2870" s="4">
        <v>20200311</v>
      </c>
      <c r="B2870" s="4" t="s">
        <v>1796</v>
      </c>
      <c r="C2870" s="4">
        <v>2990</v>
      </c>
      <c r="D2870" s="4">
        <v>3885</v>
      </c>
      <c r="E2870" s="4">
        <v>2990</v>
      </c>
      <c r="F2870" s="4">
        <v>3255</v>
      </c>
      <c r="G2870" s="4">
        <v>265</v>
      </c>
      <c r="H2870" s="4">
        <v>13262490</v>
      </c>
      <c r="I2870" s="4">
        <v>8.863E-2</v>
      </c>
      <c r="J2870" s="4">
        <v>9.7881383983663515</v>
      </c>
      <c r="K2870" s="4">
        <v>1.063725490196078</v>
      </c>
      <c r="L2870" s="4">
        <v>1.067563135454247</v>
      </c>
      <c r="M2870" s="4">
        <v>1.082294264339152</v>
      </c>
      <c r="N2870" s="4">
        <v>1.0680885972108281</v>
      </c>
      <c r="O2870" s="4">
        <v>1.0630017689481559</v>
      </c>
      <c r="P2870" s="4">
        <v>1.064725845361246</v>
      </c>
      <c r="Q2870" s="4">
        <v>3635</v>
      </c>
      <c r="R2870" s="4">
        <v>3775</v>
      </c>
      <c r="S2870" s="4">
        <v>3180</v>
      </c>
      <c r="T2870" s="4">
        <v>3300</v>
      </c>
      <c r="U2870" s="7">
        <v>0.11674347158218126</v>
      </c>
      <c r="V2870" s="7">
        <v>0.1597542242703533</v>
      </c>
      <c r="W2870" s="7">
        <v>-2.3041474654377881E-2</v>
      </c>
      <c r="X2870" s="4">
        <v>-5.9885151763740766E-3</v>
      </c>
      <c r="Y2870" s="4">
        <v>1.3824884792626731E-2</v>
      </c>
      <c r="Z2870" s="7">
        <v>0.11394347158218127</v>
      </c>
      <c r="AA2870" s="7">
        <v>0.11394347158218127</v>
      </c>
      <c r="AB2870" s="4">
        <v>0</v>
      </c>
      <c r="AC2870" s="4">
        <v>0.19354838709677419</v>
      </c>
      <c r="AD2870" s="4">
        <v>0</v>
      </c>
      <c r="AE2870" s="4">
        <v>634.02285113299547</v>
      </c>
      <c r="AF2870" s="4">
        <v>1.0102708001226171</v>
      </c>
      <c r="AG2870" s="4">
        <v>1.1252236534635871</v>
      </c>
      <c r="AH2870" s="4">
        <v>0.10112140660214219</v>
      </c>
      <c r="AI2870" s="4">
        <v>8.8628762541806017E-2</v>
      </c>
      <c r="AJ2870" s="4">
        <v>3775</v>
      </c>
      <c r="AK2870" s="4">
        <v>1695</v>
      </c>
      <c r="AL2870" s="4">
        <v>1695</v>
      </c>
      <c r="AM2870" s="8">
        <v>-3.9292225691467703E-2</v>
      </c>
    </row>
    <row r="2871" spans="1:39" x14ac:dyDescent="0.3">
      <c r="A2871" s="4">
        <v>20200325</v>
      </c>
      <c r="B2871" s="4" t="s">
        <v>1796</v>
      </c>
      <c r="C2871" s="4">
        <v>1800</v>
      </c>
      <c r="D2871" s="4">
        <v>1865</v>
      </c>
      <c r="E2871" s="4">
        <v>1760</v>
      </c>
      <c r="F2871" s="4">
        <v>1845</v>
      </c>
      <c r="G2871" s="4">
        <v>135</v>
      </c>
      <c r="H2871" s="4">
        <v>251252</v>
      </c>
      <c r="I2871" s="4">
        <v>7.8950000000000006E-2</v>
      </c>
      <c r="J2871" s="4">
        <v>0.1987316866748004</v>
      </c>
      <c r="K2871" s="4">
        <v>1.0675024108003861</v>
      </c>
      <c r="L2871" s="4">
        <v>1.140296662546354</v>
      </c>
      <c r="M2871" s="4">
        <v>0.93964858670741025</v>
      </c>
      <c r="N2871" s="4">
        <v>0.74230537115268558</v>
      </c>
      <c r="O2871" s="4">
        <v>0.639200854577475</v>
      </c>
      <c r="P2871" s="4">
        <v>0.62240838873817528</v>
      </c>
      <c r="Q2871" s="4">
        <v>1960</v>
      </c>
      <c r="R2871" s="4">
        <v>1960</v>
      </c>
      <c r="S2871" s="4">
        <v>1820</v>
      </c>
      <c r="T2871" s="4">
        <v>1880</v>
      </c>
      <c r="U2871" s="7">
        <v>6.2330623306233061E-2</v>
      </c>
      <c r="V2871" s="7">
        <v>6.2330623306233061E-2</v>
      </c>
      <c r="W2871" s="7">
        <v>-1.3550135501355014E-2</v>
      </c>
      <c r="X2871" s="4">
        <v>-0.10450613558640109</v>
      </c>
      <c r="Y2871" s="4">
        <v>1.8970189701897022E-2</v>
      </c>
      <c r="Z2871" s="7">
        <v>5.9530623306233064E-2</v>
      </c>
      <c r="AA2871" s="7">
        <v>5.9530623306233064E-2</v>
      </c>
      <c r="AB2871" s="4">
        <v>5.2631578947368418E-2</v>
      </c>
      <c r="AC2871" s="4">
        <v>1.0840108401084011E-2</v>
      </c>
      <c r="AD2871" s="4">
        <v>2.222222222222222E-2</v>
      </c>
      <c r="AE2871" s="4">
        <v>1.067476738751753</v>
      </c>
      <c r="AF2871" s="4">
        <v>0.48868398452064038</v>
      </c>
      <c r="AG2871" s="4">
        <v>1.15537268923193</v>
      </c>
      <c r="AH2871" s="4">
        <v>1.1807906171678579</v>
      </c>
      <c r="AI2871" s="4">
        <v>2.5000000000000001E-2</v>
      </c>
      <c r="AJ2871" s="4">
        <v>2230</v>
      </c>
      <c r="AK2871" s="4">
        <v>1820</v>
      </c>
      <c r="AL2871" s="4">
        <v>2125</v>
      </c>
      <c r="AM2871" s="8">
        <v>5.2622816628226002E-2</v>
      </c>
    </row>
    <row r="2872" spans="1:39" x14ac:dyDescent="0.3">
      <c r="A2872" s="4">
        <v>20200331</v>
      </c>
      <c r="B2872" s="4" t="s">
        <v>1796</v>
      </c>
      <c r="C2872" s="4">
        <v>2180</v>
      </c>
      <c r="D2872" s="4">
        <v>2220</v>
      </c>
      <c r="E2872" s="4">
        <v>2060</v>
      </c>
      <c r="F2872" s="4">
        <v>2210</v>
      </c>
      <c r="G2872" s="4">
        <v>155</v>
      </c>
      <c r="H2872" s="4">
        <v>305099</v>
      </c>
      <c r="I2872" s="4">
        <v>7.5429999999999997E-2</v>
      </c>
      <c r="J2872" s="4">
        <v>0.77285274282563077</v>
      </c>
      <c r="K2872" s="4">
        <v>1.069354838709677</v>
      </c>
      <c r="L2872" s="4">
        <v>1.1133501259445839</v>
      </c>
      <c r="M2872" s="4">
        <v>1.2370556954939831</v>
      </c>
      <c r="N2872" s="4">
        <v>0.9619151251360174</v>
      </c>
      <c r="O2872" s="4">
        <v>0.78480113636363635</v>
      </c>
      <c r="P2872" s="4">
        <v>0.75419113569468343</v>
      </c>
      <c r="Q2872" s="4">
        <v>2210</v>
      </c>
      <c r="R2872" s="4">
        <v>2230</v>
      </c>
      <c r="S2872" s="4">
        <v>2105</v>
      </c>
      <c r="T2872" s="4">
        <v>2125</v>
      </c>
      <c r="U2872" s="7">
        <v>0</v>
      </c>
      <c r="V2872" s="7">
        <v>9.0497737556561094E-3</v>
      </c>
      <c r="W2872" s="7">
        <v>-4.7511312217194568E-2</v>
      </c>
      <c r="X2872" s="4">
        <v>-8.1828073993471376E-2</v>
      </c>
      <c r="Y2872" s="4">
        <v>-3.8461538461538457E-2</v>
      </c>
      <c r="Z2872" s="7">
        <v>-4.1261538461538454E-2</v>
      </c>
      <c r="AA2872" s="7">
        <v>-4.1261538461538454E-2</v>
      </c>
      <c r="AB2872" s="4">
        <v>6.0827250608272508E-2</v>
      </c>
      <c r="AC2872" s="4">
        <v>4.5248868778280547E-3</v>
      </c>
      <c r="AD2872" s="4">
        <v>5.5045871559633031E-2</v>
      </c>
      <c r="AE2872" s="4">
        <v>0.56477537563886837</v>
      </c>
      <c r="AF2872" s="4">
        <v>0.60815718876561597</v>
      </c>
      <c r="AG2872" s="4">
        <v>1.541784013761033</v>
      </c>
      <c r="AH2872" s="4">
        <v>0.99571245216778348</v>
      </c>
      <c r="AI2872" s="4">
        <v>1.3761467889908259E-2</v>
      </c>
      <c r="AJ2872" s="4">
        <v>2340</v>
      </c>
      <c r="AK2872" s="4">
        <v>2000</v>
      </c>
      <c r="AL2872" s="4">
        <v>2300</v>
      </c>
      <c r="AM2872" s="8">
        <v>4.9731601842240299E-2</v>
      </c>
    </row>
    <row r="2873" spans="1:39" x14ac:dyDescent="0.3">
      <c r="A2873" s="4">
        <v>20200511</v>
      </c>
      <c r="B2873" s="4" t="s">
        <v>1796</v>
      </c>
      <c r="C2873" s="4">
        <v>2870</v>
      </c>
      <c r="D2873" s="4">
        <v>3100</v>
      </c>
      <c r="E2873" s="4">
        <v>2825</v>
      </c>
      <c r="F2873" s="4">
        <v>3100</v>
      </c>
      <c r="G2873" s="4">
        <v>255</v>
      </c>
      <c r="H2873" s="4">
        <v>285711</v>
      </c>
      <c r="I2873" s="4">
        <v>8.9630000000000001E-2</v>
      </c>
      <c r="J2873" s="4">
        <v>0.9681741521347299</v>
      </c>
      <c r="K2873" s="4">
        <v>1.0598290598290601</v>
      </c>
      <c r="L2873" s="4">
        <v>1.083158630328442</v>
      </c>
      <c r="M2873" s="4">
        <v>1.1151079136690649</v>
      </c>
      <c r="N2873" s="4">
        <v>1.192651726459556</v>
      </c>
      <c r="O2873" s="4">
        <v>1.202210516110267</v>
      </c>
      <c r="P2873" s="4">
        <v>1.1009011408531979</v>
      </c>
      <c r="Q2873" s="4">
        <v>3100</v>
      </c>
      <c r="R2873" s="4">
        <v>3100</v>
      </c>
      <c r="S2873" s="4">
        <v>2925</v>
      </c>
      <c r="T2873" s="4">
        <v>2985</v>
      </c>
      <c r="U2873" s="7">
        <v>0</v>
      </c>
      <c r="V2873" s="7">
        <v>0</v>
      </c>
      <c r="W2873" s="7">
        <v>-5.6451612903225805E-2</v>
      </c>
      <c r="X2873" s="4">
        <v>5.3380782918149301E-2</v>
      </c>
      <c r="Y2873" s="4">
        <v>-3.7096774193548378E-2</v>
      </c>
      <c r="Z2873" s="7">
        <v>-3.9896774193548375E-2</v>
      </c>
      <c r="AA2873" s="7">
        <v>-3.9896774193548375E-2</v>
      </c>
      <c r="AB2873" s="4">
        <v>8.7873462214411256E-3</v>
      </c>
      <c r="AC2873" s="4">
        <v>0</v>
      </c>
      <c r="AD2873" s="4">
        <v>1.5679442508710801E-2</v>
      </c>
      <c r="AE2873" s="4">
        <v>5.0219007610778128</v>
      </c>
      <c r="AF2873" s="4">
        <v>1.038773808593386</v>
      </c>
      <c r="AG2873" s="4">
        <v>1.657122882775353</v>
      </c>
      <c r="AH2873" s="4">
        <v>0.35921793303385041</v>
      </c>
      <c r="AI2873" s="4">
        <v>8.0139372822299645E-2</v>
      </c>
      <c r="AJ2873" s="4">
        <v>3100</v>
      </c>
      <c r="AK2873" s="4">
        <v>2820</v>
      </c>
      <c r="AL2873" s="4">
        <v>2875</v>
      </c>
      <c r="AM2873" s="8">
        <v>4.0158289576630096E-3</v>
      </c>
    </row>
    <row r="2874" spans="1:39" x14ac:dyDescent="0.3">
      <c r="A2874" s="4">
        <v>20200826</v>
      </c>
      <c r="B2874" s="4" t="s">
        <v>1796</v>
      </c>
      <c r="C2874" s="4">
        <v>3485</v>
      </c>
      <c r="D2874" s="4">
        <v>3860</v>
      </c>
      <c r="E2874" s="4">
        <v>3445</v>
      </c>
      <c r="F2874" s="4">
        <v>3800</v>
      </c>
      <c r="G2874" s="4">
        <v>315</v>
      </c>
      <c r="H2874" s="4">
        <v>1817644</v>
      </c>
      <c r="I2874" s="4">
        <v>9.0389999999999998E-2</v>
      </c>
      <c r="J2874" s="4">
        <v>1.3643557624658269</v>
      </c>
      <c r="K2874" s="4">
        <v>1.0521458237194281</v>
      </c>
      <c r="L2874" s="4">
        <v>1.0857142857142861</v>
      </c>
      <c r="M2874" s="4">
        <v>1.104490626362447</v>
      </c>
      <c r="N2874" s="4">
        <v>1.118716420107456</v>
      </c>
      <c r="O2874" s="4">
        <v>1.176258157711455</v>
      </c>
      <c r="P2874" s="4">
        <v>1.30507577166898</v>
      </c>
      <c r="Q2874" s="4">
        <v>4050</v>
      </c>
      <c r="R2874" s="4">
        <v>4545</v>
      </c>
      <c r="S2874" s="4">
        <v>3925</v>
      </c>
      <c r="T2874" s="4">
        <v>4100</v>
      </c>
      <c r="U2874" s="7">
        <v>6.5789473684210523E-2</v>
      </c>
      <c r="V2874" s="7">
        <v>0.19605263157894737</v>
      </c>
      <c r="W2874" s="7">
        <v>3.2894736842105261E-2</v>
      </c>
      <c r="X2874" s="4">
        <v>1.7148745124015471E-2</v>
      </c>
      <c r="Y2874" s="4">
        <v>7.8947368421052627E-2</v>
      </c>
      <c r="Z2874" s="7">
        <v>6.2989473684210526E-2</v>
      </c>
      <c r="AA2874" s="7">
        <v>6.2989473684210526E-2</v>
      </c>
      <c r="AB2874" s="4">
        <v>0</v>
      </c>
      <c r="AC2874" s="4">
        <v>1.578947368421053E-2</v>
      </c>
      <c r="AD2874" s="4">
        <v>1.1477761836441889E-2</v>
      </c>
      <c r="AE2874" s="4">
        <v>3.8827927404470581</v>
      </c>
      <c r="AF2874" s="4">
        <v>1.063464076530833</v>
      </c>
      <c r="AG2874" s="4">
        <v>1.2175175249281951</v>
      </c>
      <c r="AH2874" s="4">
        <v>0.11897983953622911</v>
      </c>
      <c r="AI2874" s="4">
        <v>9.0387374461979919E-2</v>
      </c>
      <c r="AJ2874" s="4">
        <v>4545</v>
      </c>
      <c r="AK2874" s="4">
        <v>3650</v>
      </c>
      <c r="AL2874" s="4">
        <v>3670</v>
      </c>
      <c r="AM2874" s="8">
        <v>6.0264735669235498E-3</v>
      </c>
    </row>
    <row r="2875" spans="1:39" x14ac:dyDescent="0.3">
      <c r="A2875" s="4">
        <v>20200827</v>
      </c>
      <c r="B2875" s="4" t="s">
        <v>1796</v>
      </c>
      <c r="C2875" s="4">
        <v>4050</v>
      </c>
      <c r="D2875" s="4">
        <v>4545</v>
      </c>
      <c r="E2875" s="4">
        <v>3925</v>
      </c>
      <c r="F2875" s="4">
        <v>4100</v>
      </c>
      <c r="G2875" s="4">
        <v>300</v>
      </c>
      <c r="H2875" s="4">
        <v>6761642</v>
      </c>
      <c r="I2875" s="4">
        <v>7.8950000000000006E-2</v>
      </c>
      <c r="J2875" s="4">
        <v>3.3749804276209812</v>
      </c>
      <c r="K2875" s="4">
        <v>1.080368906455863</v>
      </c>
      <c r="L2875" s="4">
        <v>1.1180801745295881</v>
      </c>
      <c r="M2875" s="4">
        <v>1.163615723002696</v>
      </c>
      <c r="N2875" s="4">
        <v>1.193942923704135</v>
      </c>
      <c r="O2875" s="4">
        <v>1.263060611506174</v>
      </c>
      <c r="P2875" s="4">
        <v>1.4039693523763319</v>
      </c>
      <c r="Q2875" s="4">
        <v>4015</v>
      </c>
      <c r="R2875" s="4">
        <v>4150</v>
      </c>
      <c r="S2875" s="4">
        <v>3765</v>
      </c>
      <c r="T2875" s="4">
        <v>3920</v>
      </c>
      <c r="U2875" s="7">
        <v>-2.0731707317073172E-2</v>
      </c>
      <c r="V2875" s="7">
        <v>1.2195121951219513E-2</v>
      </c>
      <c r="W2875" s="7">
        <v>-8.1707317073170735E-2</v>
      </c>
      <c r="X2875" s="4">
        <v>2.5626092020967061E-2</v>
      </c>
      <c r="Y2875" s="4">
        <v>-4.3902439024390241E-2</v>
      </c>
      <c r="Z2875" s="7">
        <v>-4.6702439024390238E-2</v>
      </c>
      <c r="AA2875" s="7">
        <v>-4.6702439024390238E-2</v>
      </c>
      <c r="AB2875" s="4">
        <v>6.5789473684210523E-2</v>
      </c>
      <c r="AC2875" s="4">
        <v>0.1085365853658537</v>
      </c>
      <c r="AD2875" s="4">
        <v>3.0864197530864199E-2</v>
      </c>
      <c r="AE2875" s="4">
        <v>3.7200034770285049</v>
      </c>
      <c r="AF2875" s="4">
        <v>1.1068024075265559</v>
      </c>
      <c r="AG2875" s="4">
        <v>1.3442762120843079</v>
      </c>
      <c r="AH2875" s="4">
        <v>0.15960889885869239</v>
      </c>
      <c r="AI2875" s="4">
        <v>1.234567901234568E-2</v>
      </c>
      <c r="AJ2875" s="4">
        <v>4150</v>
      </c>
      <c r="AK2875" s="4">
        <v>3650</v>
      </c>
      <c r="AL2875" s="4">
        <v>3780</v>
      </c>
      <c r="AM2875" s="8">
        <v>-5.8834012797879401E-3</v>
      </c>
    </row>
    <row r="2876" spans="1:39" x14ac:dyDescent="0.3">
      <c r="A2876" s="4">
        <v>20190828</v>
      </c>
      <c r="B2876" s="4" t="s">
        <v>1797</v>
      </c>
      <c r="C2876" s="4">
        <v>3560</v>
      </c>
      <c r="D2876" s="4">
        <v>4105</v>
      </c>
      <c r="E2876" s="4">
        <v>3538</v>
      </c>
      <c r="F2876" s="4">
        <v>3982</v>
      </c>
      <c r="G2876" s="4">
        <v>386</v>
      </c>
      <c r="H2876" s="4">
        <v>1526964</v>
      </c>
      <c r="I2876" s="4">
        <v>0.10734</v>
      </c>
      <c r="J2876" s="4">
        <v>3.4298837293665838</v>
      </c>
      <c r="K2876" s="4">
        <v>1.082849891225526</v>
      </c>
      <c r="L2876" s="4">
        <v>1.081653718693975</v>
      </c>
      <c r="M2876" s="4">
        <v>1.0831837223219629</v>
      </c>
      <c r="N2876" s="4">
        <v>1.1237477070692821</v>
      </c>
      <c r="O2876" s="4">
        <v>0.87938459273436642</v>
      </c>
      <c r="P2876" s="4">
        <v>0.78049481646513474</v>
      </c>
      <c r="Q2876" s="4">
        <v>3886</v>
      </c>
      <c r="R2876" s="4">
        <v>4110</v>
      </c>
      <c r="S2876" s="4">
        <v>3811</v>
      </c>
      <c r="T2876" s="4">
        <v>3973</v>
      </c>
      <c r="U2876" s="7">
        <v>-2.4108488196885988E-2</v>
      </c>
      <c r="V2876" s="7">
        <v>3.2144650929181319E-2</v>
      </c>
      <c r="W2876" s="7">
        <v>-4.2943244600703166E-2</v>
      </c>
      <c r="X2876" s="4">
        <v>-1.50275151686186E-2</v>
      </c>
      <c r="Y2876" s="4">
        <v>-2.2601707684581748E-3</v>
      </c>
      <c r="Z2876" s="7">
        <v>-5.0601707684581748E-3</v>
      </c>
      <c r="AA2876" s="7">
        <v>-5.0601707684581748E-3</v>
      </c>
      <c r="AB2876" s="4">
        <v>0</v>
      </c>
      <c r="AC2876" s="4">
        <v>3.0889000502260049E-2</v>
      </c>
      <c r="AD2876" s="4">
        <v>6.1797752808988764E-3</v>
      </c>
      <c r="AE2876" s="4">
        <v>0.63967592340464752</v>
      </c>
      <c r="AF2876" s="4">
        <v>0.86180952464659932</v>
      </c>
      <c r="AG2876" s="4">
        <v>1.3407304554110631</v>
      </c>
      <c r="AH2876" s="4">
        <v>0.41448713334895482</v>
      </c>
      <c r="AI2876" s="4">
        <v>0.1185393258426968</v>
      </c>
      <c r="AJ2876" s="4">
        <v>4299</v>
      </c>
      <c r="AK2876" s="4">
        <v>3811</v>
      </c>
      <c r="AL2876" s="4">
        <v>4044</v>
      </c>
      <c r="AM2876" s="8">
        <v>2.47824301685741E-2</v>
      </c>
    </row>
    <row r="2877" spans="1:39" x14ac:dyDescent="0.3">
      <c r="A2877" s="4">
        <v>20190911</v>
      </c>
      <c r="B2877" s="4" t="s">
        <v>1797</v>
      </c>
      <c r="C2877" s="4">
        <v>5275</v>
      </c>
      <c r="D2877" s="4">
        <v>5916</v>
      </c>
      <c r="E2877" s="4">
        <v>5099</v>
      </c>
      <c r="F2877" s="4">
        <v>5635</v>
      </c>
      <c r="G2877" s="4">
        <v>659</v>
      </c>
      <c r="H2877" s="4">
        <v>6290528</v>
      </c>
      <c r="I2877" s="4">
        <v>0.13244</v>
      </c>
      <c r="J2877" s="4">
        <v>5.2869452493262017</v>
      </c>
      <c r="K2877" s="4">
        <v>1.170382165605095</v>
      </c>
      <c r="L2877" s="4">
        <v>1.257868654850663</v>
      </c>
      <c r="M2877" s="4">
        <v>1.3128771463852189</v>
      </c>
      <c r="N2877" s="4">
        <v>1.41435437922769</v>
      </c>
      <c r="O2877" s="4">
        <v>1.286524784913299</v>
      </c>
      <c r="P2877" s="4">
        <v>1.142519219396807</v>
      </c>
      <c r="Q2877" s="4">
        <v>5864</v>
      </c>
      <c r="R2877" s="4">
        <v>6312</v>
      </c>
      <c r="S2877" s="4">
        <v>5732</v>
      </c>
      <c r="T2877" s="4">
        <v>6075</v>
      </c>
      <c r="U2877" s="7">
        <v>4.0638864241348716E-2</v>
      </c>
      <c r="V2877" s="7">
        <v>0.12014196983141083</v>
      </c>
      <c r="W2877" s="7">
        <v>1.7213842058562554E-2</v>
      </c>
      <c r="X2877" s="4">
        <v>5.7766399357454271E-2</v>
      </c>
      <c r="Y2877" s="4">
        <v>7.8083407275953864E-2</v>
      </c>
      <c r="Z2877" s="7">
        <v>3.7838864241348719E-2</v>
      </c>
      <c r="AA2877" s="7">
        <v>3.7838864241348719E-2</v>
      </c>
      <c r="AB2877" s="4">
        <v>6.0088424437299039E-2</v>
      </c>
      <c r="AC2877" s="4">
        <v>4.986690328305235E-2</v>
      </c>
      <c r="AD2877" s="4">
        <v>3.3364928909952608E-2</v>
      </c>
      <c r="AE2877" s="4">
        <v>2.1864894634999872</v>
      </c>
      <c r="AF2877" s="4">
        <v>1.193226156583733</v>
      </c>
      <c r="AG2877" s="4">
        <v>1.9678196107935719</v>
      </c>
      <c r="AH2877" s="4">
        <v>0.32988743442378532</v>
      </c>
      <c r="AI2877" s="4">
        <v>6.8246445497630329E-2</v>
      </c>
      <c r="AJ2877" s="4">
        <v>6708.0000000000009</v>
      </c>
      <c r="AK2877" s="4">
        <v>5494</v>
      </c>
      <c r="AL2877" s="4">
        <v>6374.0000000000009</v>
      </c>
      <c r="AM2877" s="4"/>
    </row>
    <row r="2878" spans="1:39" x14ac:dyDescent="0.3">
      <c r="A2878" s="4">
        <v>20190918</v>
      </c>
      <c r="B2878" s="4" t="s">
        <v>1797</v>
      </c>
      <c r="C2878" s="4">
        <v>5679</v>
      </c>
      <c r="D2878" s="4">
        <v>6708</v>
      </c>
      <c r="E2878" s="4">
        <v>5494</v>
      </c>
      <c r="F2878" s="4">
        <v>6356</v>
      </c>
      <c r="G2878" s="4">
        <v>562</v>
      </c>
      <c r="H2878" s="4">
        <v>2895634</v>
      </c>
      <c r="I2878" s="4">
        <v>9.7000000000000003E-2</v>
      </c>
      <c r="J2878" s="4">
        <v>1.7325892708892101</v>
      </c>
      <c r="K2878" s="4">
        <v>1.046312554872695</v>
      </c>
      <c r="L2878" s="4">
        <v>1.102132824692214</v>
      </c>
      <c r="M2878" s="4">
        <v>1.301898773068966</v>
      </c>
      <c r="N2878" s="4">
        <v>1.4585341227224751</v>
      </c>
      <c r="O2878" s="4">
        <v>1.4429767638968241</v>
      </c>
      <c r="P2878" s="4">
        <v>1.289319232953777</v>
      </c>
      <c r="Q2878" s="4">
        <v>6242</v>
      </c>
      <c r="R2878" s="4">
        <v>6488.0000000000009</v>
      </c>
      <c r="S2878" s="4">
        <v>6163.0000000000009</v>
      </c>
      <c r="T2878" s="4">
        <v>6233.0000000000009</v>
      </c>
      <c r="U2878" s="7">
        <v>-1.7935808684707365E-2</v>
      </c>
      <c r="V2878" s="7">
        <v>2.0767778477029722E-2</v>
      </c>
      <c r="W2878" s="7">
        <v>-3.0365009439899164E-2</v>
      </c>
      <c r="X2878" s="4">
        <v>0.1098031116618477</v>
      </c>
      <c r="Y2878" s="4">
        <v>-1.9351793580868332E-2</v>
      </c>
      <c r="Z2878" s="7">
        <v>-2.2151793580868332E-2</v>
      </c>
      <c r="AA2878" s="7">
        <v>-2.2151793580868332E-2</v>
      </c>
      <c r="AB2878" s="4">
        <v>0</v>
      </c>
      <c r="AC2878" s="4">
        <v>5.5380742605412349E-2</v>
      </c>
      <c r="AD2878" s="4">
        <v>3.2576157774256029E-2</v>
      </c>
      <c r="AE2878" s="4">
        <v>2.8521725940124378</v>
      </c>
      <c r="AF2878" s="4">
        <v>1.140668621163855</v>
      </c>
      <c r="AG2878" s="4">
        <v>2.5609451326103918</v>
      </c>
      <c r="AH2878" s="4">
        <v>0.48619796432137602</v>
      </c>
      <c r="AI2878" s="4">
        <v>0.119211128719845</v>
      </c>
      <c r="AJ2878" s="4">
        <v>6761</v>
      </c>
      <c r="AK2878" s="4">
        <v>5644</v>
      </c>
      <c r="AL2878" s="4">
        <v>5811</v>
      </c>
      <c r="AM2878" s="8">
        <v>1.3037809339198499E-3</v>
      </c>
    </row>
    <row r="2879" spans="1:39" x14ac:dyDescent="0.3">
      <c r="A2879" s="4">
        <v>20191118</v>
      </c>
      <c r="B2879" s="4" t="s">
        <v>1797</v>
      </c>
      <c r="C2879" s="4">
        <v>5099</v>
      </c>
      <c r="D2879" s="4">
        <v>5336</v>
      </c>
      <c r="E2879" s="4">
        <v>4976</v>
      </c>
      <c r="F2879" s="4">
        <v>5213</v>
      </c>
      <c r="G2879" s="4">
        <v>342</v>
      </c>
      <c r="H2879" s="4">
        <v>788623</v>
      </c>
      <c r="I2879" s="4">
        <v>7.0209999999999995E-2</v>
      </c>
      <c r="J2879" s="4">
        <v>2.006366453187971</v>
      </c>
      <c r="K2879" s="4">
        <v>1.0601993085214561</v>
      </c>
      <c r="L2879" s="4">
        <v>1.075821363711408</v>
      </c>
      <c r="M2879" s="4">
        <v>1.075821363711408</v>
      </c>
      <c r="N2879" s="4">
        <v>1.0953866843172479</v>
      </c>
      <c r="O2879" s="4">
        <v>1.051322472110275</v>
      </c>
      <c r="P2879" s="4">
        <v>1.0916629728777001</v>
      </c>
      <c r="Q2879" s="4">
        <v>5055</v>
      </c>
      <c r="R2879" s="4">
        <v>5143.0000000000009</v>
      </c>
      <c r="S2879" s="4">
        <v>4888</v>
      </c>
      <c r="T2879" s="4">
        <v>5011</v>
      </c>
      <c r="U2879" s="7">
        <v>-3.0308843276424323E-2</v>
      </c>
      <c r="V2879" s="7">
        <v>-1.3427968540187817E-2</v>
      </c>
      <c r="W2879" s="7">
        <v>-6.2344139650872821E-2</v>
      </c>
      <c r="X2879" s="4">
        <v>-5.6418823084437974E-3</v>
      </c>
      <c r="Y2879" s="4">
        <v>-3.8749280644542659E-2</v>
      </c>
      <c r="Z2879" s="7">
        <v>-4.1549280644542656E-2</v>
      </c>
      <c r="AA2879" s="7">
        <v>-4.1549280644542656E-2</v>
      </c>
      <c r="AB2879" s="4">
        <v>4.7022587268993839E-2</v>
      </c>
      <c r="AC2879" s="4">
        <v>2.3594859006330151E-2</v>
      </c>
      <c r="AD2879" s="4">
        <v>2.4122376936654241E-2</v>
      </c>
      <c r="AE2879" s="4">
        <v>2.3143945507957508</v>
      </c>
      <c r="AF2879" s="4">
        <v>1.003142788020662</v>
      </c>
      <c r="AG2879" s="4">
        <v>1.1650033201463481</v>
      </c>
      <c r="AH2879" s="4">
        <v>0.13850040570759159</v>
      </c>
      <c r="AI2879" s="4">
        <v>2.2357324965679728E-2</v>
      </c>
      <c r="AJ2879" s="4">
        <v>5143.0000000000009</v>
      </c>
      <c r="AK2879" s="4">
        <v>4316</v>
      </c>
      <c r="AL2879" s="4">
        <v>4571</v>
      </c>
      <c r="AM2879" s="8">
        <v>1.24156699218727E-3</v>
      </c>
    </row>
    <row r="2880" spans="1:39" x14ac:dyDescent="0.3">
      <c r="A2880" s="4">
        <v>20200304</v>
      </c>
      <c r="B2880" s="4" t="s">
        <v>1797</v>
      </c>
      <c r="C2880" s="4">
        <v>2039</v>
      </c>
      <c r="D2880" s="4">
        <v>2268</v>
      </c>
      <c r="E2880" s="4">
        <v>2039</v>
      </c>
      <c r="F2880" s="4">
        <v>2250</v>
      </c>
      <c r="G2880" s="4">
        <v>211</v>
      </c>
      <c r="H2880" s="4">
        <v>725919</v>
      </c>
      <c r="I2880" s="4">
        <v>0.10348</v>
      </c>
      <c r="J2880" s="4">
        <v>0.56601354981790819</v>
      </c>
      <c r="K2880" s="4">
        <v>1.0793092420850661</v>
      </c>
      <c r="L2880" s="4">
        <v>1.133615477629988</v>
      </c>
      <c r="M2880" s="4">
        <v>0.94629263574042144</v>
      </c>
      <c r="N2880" s="4">
        <v>0.77376756022490845</v>
      </c>
      <c r="O2880" s="4">
        <v>0.63024915850066054</v>
      </c>
      <c r="P2880" s="4">
        <v>0.52073690057396771</v>
      </c>
      <c r="Q2880" s="4">
        <v>2285</v>
      </c>
      <c r="R2880" s="4">
        <v>2290</v>
      </c>
      <c r="S2880" s="4">
        <v>2039</v>
      </c>
      <c r="T2880" s="4">
        <v>2118</v>
      </c>
      <c r="U2880" s="7">
        <v>1.5555555555555555E-2</v>
      </c>
      <c r="V2880" s="7">
        <v>1.7777777777777778E-2</v>
      </c>
      <c r="W2880" s="7">
        <v>-9.3777777777777779E-2</v>
      </c>
      <c r="X2880" s="4">
        <v>-9.2439431194869123E-2</v>
      </c>
      <c r="Y2880" s="4">
        <v>-5.8666666666666673E-2</v>
      </c>
      <c r="Z2880" s="7">
        <v>-6.1466666666666669E-2</v>
      </c>
      <c r="AA2880" s="7">
        <v>1.2755555555555555E-2</v>
      </c>
      <c r="AB2880" s="4">
        <v>0</v>
      </c>
      <c r="AC2880" s="4">
        <v>8.0000000000000002E-3</v>
      </c>
      <c r="AD2880" s="4">
        <v>0</v>
      </c>
      <c r="AE2880" s="4">
        <v>1.188793632857599</v>
      </c>
      <c r="AF2880" s="4">
        <v>0.53273480220618064</v>
      </c>
      <c r="AG2880" s="4">
        <v>1.115125449261227</v>
      </c>
      <c r="AH2880" s="4">
        <v>0.98034648351148546</v>
      </c>
      <c r="AI2880" s="4">
        <v>0.1034820990681707</v>
      </c>
      <c r="AJ2880" s="4">
        <v>2290</v>
      </c>
      <c r="AK2880" s="4">
        <v>1846</v>
      </c>
      <c r="AL2880" s="4">
        <v>1921</v>
      </c>
      <c r="AM2880" s="8">
        <v>2.3786733525361599E-2</v>
      </c>
    </row>
    <row r="2881" spans="1:39" x14ac:dyDescent="0.3">
      <c r="A2881" s="4">
        <v>20200326</v>
      </c>
      <c r="B2881" s="4" t="s">
        <v>1797</v>
      </c>
      <c r="C2881" s="4">
        <v>1266</v>
      </c>
      <c r="D2881" s="4">
        <v>1450</v>
      </c>
      <c r="E2881" s="4">
        <v>1191</v>
      </c>
      <c r="F2881" s="4">
        <v>1318</v>
      </c>
      <c r="G2881" s="4">
        <v>87</v>
      </c>
      <c r="H2881" s="4">
        <v>440563</v>
      </c>
      <c r="I2881" s="4">
        <v>7.0669999999999997E-2</v>
      </c>
      <c r="J2881" s="4">
        <v>1.2191054235654111</v>
      </c>
      <c r="K2881" s="4">
        <v>1.065193965517242</v>
      </c>
      <c r="L2881" s="4">
        <v>1.083703338266732</v>
      </c>
      <c r="M2881" s="4">
        <v>1.024405409606715</v>
      </c>
      <c r="N2881" s="4">
        <v>0.80338910731157231</v>
      </c>
      <c r="O2881" s="4">
        <v>0.45736097857204822</v>
      </c>
      <c r="P2881" s="4">
        <v>0.35129960418823047</v>
      </c>
      <c r="Q2881" s="4">
        <v>1393</v>
      </c>
      <c r="R2881" s="4">
        <v>1393</v>
      </c>
      <c r="S2881" s="4">
        <v>1191</v>
      </c>
      <c r="T2881" s="4">
        <v>1283</v>
      </c>
      <c r="U2881" s="7">
        <v>5.6904400606980272E-2</v>
      </c>
      <c r="V2881" s="7">
        <v>5.6904400606980272E-2</v>
      </c>
      <c r="W2881" s="7">
        <v>-9.6358118361153267E-2</v>
      </c>
      <c r="X2881" s="4">
        <v>-0.14620096918716269</v>
      </c>
      <c r="Y2881" s="4">
        <v>-2.6555386949924129E-2</v>
      </c>
      <c r="Z2881" s="7">
        <v>5.4104400606980275E-2</v>
      </c>
      <c r="AA2881" s="7">
        <v>5.4104400606980275E-2</v>
      </c>
      <c r="AB2881" s="4">
        <v>2.9268292682926831E-2</v>
      </c>
      <c r="AC2881" s="4">
        <v>0.10015174506828529</v>
      </c>
      <c r="AD2881" s="4">
        <v>5.9241706161137442E-2</v>
      </c>
      <c r="AE2881" s="4">
        <v>1.67957012203258</v>
      </c>
      <c r="AF2881" s="4">
        <v>0.39359288955831601</v>
      </c>
      <c r="AG2881" s="4">
        <v>1.7382612760173419</v>
      </c>
      <c r="AH2881" s="4">
        <v>1.965408795250934</v>
      </c>
      <c r="AI2881" s="4">
        <v>4.1074249605055291E-2</v>
      </c>
      <c r="AJ2881" s="4">
        <v>2101</v>
      </c>
      <c r="AK2881" s="4">
        <v>1191</v>
      </c>
      <c r="AL2881" s="4">
        <v>1802</v>
      </c>
      <c r="AM2881" s="8">
        <v>2.1614460980046799E-2</v>
      </c>
    </row>
    <row r="2882" spans="1:39" x14ac:dyDescent="0.3">
      <c r="A2882" s="4">
        <v>20200407</v>
      </c>
      <c r="B2882" s="4" t="s">
        <v>1797</v>
      </c>
      <c r="C2882" s="4">
        <v>1872</v>
      </c>
      <c r="D2882" s="4">
        <v>2202</v>
      </c>
      <c r="E2882" s="4">
        <v>1828</v>
      </c>
      <c r="F2882" s="4">
        <v>1991</v>
      </c>
      <c r="G2882" s="4">
        <v>131</v>
      </c>
      <c r="H2882" s="4">
        <v>1788059</v>
      </c>
      <c r="I2882" s="4">
        <v>7.0430000000000006E-2</v>
      </c>
      <c r="J2882" s="4">
        <v>2.1013931024400039</v>
      </c>
      <c r="K2882" s="4">
        <v>1.055113937466879</v>
      </c>
      <c r="L2882" s="4">
        <v>1.0765653725532609</v>
      </c>
      <c r="M2882" s="4">
        <v>1.2422786547700759</v>
      </c>
      <c r="N2882" s="4">
        <v>1.3287950078419599</v>
      </c>
      <c r="O2882" s="4">
        <v>0.76568579065101894</v>
      </c>
      <c r="P2882" s="4">
        <v>0.56743046055631563</v>
      </c>
      <c r="Q2882" s="4">
        <v>1938</v>
      </c>
      <c r="R2882" s="4">
        <v>1978</v>
      </c>
      <c r="S2882" s="4">
        <v>1872</v>
      </c>
      <c r="T2882" s="4">
        <v>1934</v>
      </c>
      <c r="U2882" s="7">
        <v>-2.6619789050728277E-2</v>
      </c>
      <c r="V2882" s="7">
        <v>-6.5293822199899544E-3</v>
      </c>
      <c r="W2882" s="7">
        <v>-5.9768960321446511E-2</v>
      </c>
      <c r="X2882" s="4">
        <v>-2.5361230687089131E-2</v>
      </c>
      <c r="Y2882" s="4">
        <v>-2.8628829733802218E-2</v>
      </c>
      <c r="Z2882" s="7">
        <v>-3.1428829733802219E-2</v>
      </c>
      <c r="AA2882" s="7">
        <v>-3.1428829733802219E-2</v>
      </c>
      <c r="AB2882" s="4">
        <v>6.9930069930071153E-3</v>
      </c>
      <c r="AC2882" s="4">
        <v>0.1059768960321445</v>
      </c>
      <c r="AD2882" s="4">
        <v>2.3504273504273619E-2</v>
      </c>
      <c r="AE2882" s="4">
        <v>3.4716895775085441</v>
      </c>
      <c r="AF2882" s="4">
        <v>0.86384689642545043</v>
      </c>
      <c r="AG2882" s="4">
        <v>1.903332323978848</v>
      </c>
      <c r="AH2882" s="4">
        <v>0.63221821591152672</v>
      </c>
      <c r="AI2882" s="4">
        <v>6.3568376068376065E-2</v>
      </c>
      <c r="AJ2882" s="4">
        <v>2140</v>
      </c>
      <c r="AK2882" s="4">
        <v>1802</v>
      </c>
      <c r="AL2882" s="4">
        <v>2057</v>
      </c>
      <c r="AM2882" s="8">
        <v>1.6225446957428301E-2</v>
      </c>
    </row>
    <row r="2883" spans="1:39" x14ac:dyDescent="0.3">
      <c r="A2883" s="4">
        <v>20200409</v>
      </c>
      <c r="B2883" s="4" t="s">
        <v>1797</v>
      </c>
      <c r="C2883" s="4">
        <v>2004</v>
      </c>
      <c r="D2883" s="4">
        <v>2118</v>
      </c>
      <c r="E2883" s="4">
        <v>1938</v>
      </c>
      <c r="F2883" s="4">
        <v>2092</v>
      </c>
      <c r="G2883" s="4">
        <v>158</v>
      </c>
      <c r="H2883" s="4">
        <v>742523</v>
      </c>
      <c r="I2883" s="4">
        <v>8.1699999999999995E-2</v>
      </c>
      <c r="J2883" s="4">
        <v>0.82402610345052607</v>
      </c>
      <c r="K2883" s="4">
        <v>1.043044706664451</v>
      </c>
      <c r="L2883" s="4">
        <v>1.07979766697636</v>
      </c>
      <c r="M2883" s="4">
        <v>1.195087117966295</v>
      </c>
      <c r="N2883" s="4">
        <v>1.377629975963913</v>
      </c>
      <c r="O2883" s="4">
        <v>0.82593618603304542</v>
      </c>
      <c r="P2883" s="4">
        <v>0.6050847947860124</v>
      </c>
      <c r="Q2883" s="4">
        <v>2066</v>
      </c>
      <c r="R2883" s="4">
        <v>2092</v>
      </c>
      <c r="S2883" s="4">
        <v>1899</v>
      </c>
      <c r="T2883" s="4">
        <v>1951</v>
      </c>
      <c r="U2883" s="7">
        <v>-1.24282982791587E-2</v>
      </c>
      <c r="V2883" s="7">
        <v>0</v>
      </c>
      <c r="W2883" s="7">
        <v>-9.2256214149139579E-2</v>
      </c>
      <c r="X2883" s="4">
        <v>9.9766224358763898E-3</v>
      </c>
      <c r="Y2883" s="4">
        <v>-6.7399617590822067E-2</v>
      </c>
      <c r="Z2883" s="7">
        <v>-7.0199617590822064E-2</v>
      </c>
      <c r="AA2883" s="7">
        <v>-7.0199617590822064E-2</v>
      </c>
      <c r="AB2883" s="4">
        <v>3.4055727554179557E-2</v>
      </c>
      <c r="AC2883" s="4">
        <v>1.24282982791587E-2</v>
      </c>
      <c r="AD2883" s="4">
        <v>3.2934131736526949E-2</v>
      </c>
      <c r="AE2883" s="4">
        <v>1.6060072543858319</v>
      </c>
      <c r="AF2883" s="4">
        <v>0.90717727961732431</v>
      </c>
      <c r="AG2883" s="4">
        <v>1.9955248098666449</v>
      </c>
      <c r="AH2883" s="4">
        <v>0.60119906947363599</v>
      </c>
      <c r="AI2883" s="4">
        <v>4.3912175648702603E-2</v>
      </c>
      <c r="AJ2883" s="4">
        <v>2540</v>
      </c>
      <c r="AK2883" s="4">
        <v>1639</v>
      </c>
      <c r="AL2883" s="4">
        <v>1986</v>
      </c>
      <c r="AM2883" s="8">
        <v>1.4126479329216001E-2</v>
      </c>
    </row>
    <row r="2884" spans="1:39" x14ac:dyDescent="0.3">
      <c r="A2884" s="4">
        <v>20200416</v>
      </c>
      <c r="B2884" s="4" t="s">
        <v>1797</v>
      </c>
      <c r="C2884" s="4">
        <v>1705</v>
      </c>
      <c r="D2884" s="4">
        <v>2540</v>
      </c>
      <c r="E2884" s="4">
        <v>1639</v>
      </c>
      <c r="F2884" s="4">
        <v>2211</v>
      </c>
      <c r="G2884" s="4">
        <v>153</v>
      </c>
      <c r="H2884" s="4">
        <v>9918837</v>
      </c>
      <c r="I2884" s="4">
        <v>7.4340000000000003E-2</v>
      </c>
      <c r="J2884" s="4">
        <v>5.8321382026029553</v>
      </c>
      <c r="K2884" s="4">
        <v>1.081878975697276</v>
      </c>
      <c r="L2884" s="4">
        <v>1.0865932769805391</v>
      </c>
      <c r="M2884" s="4">
        <v>1.1297327678708291</v>
      </c>
      <c r="N2884" s="4">
        <v>1.349569675883538</v>
      </c>
      <c r="O2884" s="4">
        <v>0.92178770949720679</v>
      </c>
      <c r="P2884" s="4">
        <v>0.65746988578777688</v>
      </c>
      <c r="Q2884" s="4">
        <v>2092</v>
      </c>
      <c r="R2884" s="4">
        <v>2189</v>
      </c>
      <c r="S2884" s="4">
        <v>1986</v>
      </c>
      <c r="T2884" s="4">
        <v>1986</v>
      </c>
      <c r="U2884" s="7">
        <v>-5.3821800090456805E-2</v>
      </c>
      <c r="V2884" s="7">
        <v>-9.9502487562189053E-3</v>
      </c>
      <c r="W2884" s="7">
        <v>-0.10176390773405698</v>
      </c>
      <c r="X2884" s="4">
        <v>7.309406091680401E-2</v>
      </c>
      <c r="Y2884" s="4">
        <v>-0.1017639077340569</v>
      </c>
      <c r="Z2884" s="7">
        <v>-0.1045639077340569</v>
      </c>
      <c r="AA2884" s="7">
        <v>-0.1045639077340569</v>
      </c>
      <c r="AB2884" s="4">
        <v>0</v>
      </c>
      <c r="AC2884" s="4">
        <v>0.14880144730891001</v>
      </c>
      <c r="AD2884" s="4">
        <v>3.870967741935484E-2</v>
      </c>
      <c r="AE2884" s="4">
        <v>7.799127684802813</v>
      </c>
      <c r="AF2884" s="4">
        <v>0.96016458330267451</v>
      </c>
      <c r="AG2884" s="4">
        <v>2.1047725859362152</v>
      </c>
      <c r="AH2884" s="4">
        <v>0.56637740186905605</v>
      </c>
      <c r="AI2884" s="4">
        <v>0.29677419354838708</v>
      </c>
      <c r="AJ2884" s="4">
        <v>3683</v>
      </c>
      <c r="AK2884" s="4">
        <v>1903</v>
      </c>
      <c r="AL2884" s="4">
        <v>3376</v>
      </c>
      <c r="AM2884" s="8">
        <v>2.1530748510397799E-2</v>
      </c>
    </row>
    <row r="2885" spans="1:39" x14ac:dyDescent="0.3">
      <c r="A2885" s="4">
        <v>20200421</v>
      </c>
      <c r="B2885" s="4" t="s">
        <v>1797</v>
      </c>
      <c r="C2885" s="4">
        <v>2769</v>
      </c>
      <c r="D2885" s="4">
        <v>3332</v>
      </c>
      <c r="E2885" s="4">
        <v>2580</v>
      </c>
      <c r="F2885" s="4">
        <v>2918</v>
      </c>
      <c r="G2885" s="4">
        <v>338</v>
      </c>
      <c r="H2885" s="4">
        <v>15070070</v>
      </c>
      <c r="I2885" s="4">
        <v>0.13100999999999999</v>
      </c>
      <c r="J2885" s="4">
        <v>3.7128742021484311</v>
      </c>
      <c r="K2885" s="4">
        <v>1.169695350080171</v>
      </c>
      <c r="L2885" s="4">
        <v>1.2414908100748809</v>
      </c>
      <c r="M2885" s="4">
        <v>1.35198999212343</v>
      </c>
      <c r="N2885" s="4">
        <v>1.586602506592719</v>
      </c>
      <c r="O2885" s="4">
        <v>1.2519217155646449</v>
      </c>
      <c r="P2885" s="4">
        <v>0.88234849439334762</v>
      </c>
      <c r="Q2885" s="4">
        <v>2918</v>
      </c>
      <c r="R2885" s="4">
        <v>2918</v>
      </c>
      <c r="S2885" s="4">
        <v>2918</v>
      </c>
      <c r="T2885" s="4">
        <v>2918</v>
      </c>
      <c r="U2885" s="7">
        <v>0</v>
      </c>
      <c r="V2885" s="7">
        <v>0</v>
      </c>
      <c r="W2885" s="7">
        <v>0</v>
      </c>
      <c r="X2885" s="4">
        <v>0.1337030693526903</v>
      </c>
      <c r="Y2885" s="4">
        <v>0</v>
      </c>
      <c r="Z2885" s="7">
        <v>-2.8E-3</v>
      </c>
      <c r="AA2885" s="7">
        <v>-2.8E-3</v>
      </c>
      <c r="AB2885" s="4">
        <v>7.3255813953488555E-2</v>
      </c>
      <c r="AC2885" s="4">
        <v>0.1418779986291982</v>
      </c>
      <c r="AD2885" s="4">
        <v>6.8255687973997989E-2</v>
      </c>
      <c r="AE2885" s="4">
        <v>1.767402263812472</v>
      </c>
      <c r="AF2885" s="4">
        <v>1.1706297736777349</v>
      </c>
      <c r="AG2885" s="4">
        <v>3.0854647286041921</v>
      </c>
      <c r="AH2885" s="4">
        <v>0.53014075831538698</v>
      </c>
      <c r="AI2885" s="4">
        <v>5.3810039725532513E-2</v>
      </c>
      <c r="AJ2885" s="4">
        <v>4009</v>
      </c>
      <c r="AK2885" s="4">
        <v>2918</v>
      </c>
      <c r="AL2885" s="4">
        <v>3428</v>
      </c>
      <c r="AM2885" s="4"/>
    </row>
    <row r="2886" spans="1:39" x14ac:dyDescent="0.3">
      <c r="A2886" s="4">
        <v>20200907</v>
      </c>
      <c r="B2886" s="4" t="s">
        <v>1797</v>
      </c>
      <c r="C2886" s="4">
        <v>1395</v>
      </c>
      <c r="D2886" s="4">
        <v>1545</v>
      </c>
      <c r="E2886" s="4">
        <v>1355</v>
      </c>
      <c r="F2886" s="4">
        <v>1490</v>
      </c>
      <c r="G2886" s="4">
        <v>110</v>
      </c>
      <c r="H2886" s="4">
        <v>1456399</v>
      </c>
      <c r="I2886" s="4">
        <v>7.9710000000000003E-2</v>
      </c>
      <c r="J2886" s="4">
        <v>2.8790588847414909</v>
      </c>
      <c r="K2886" s="4">
        <v>1.045614035087719</v>
      </c>
      <c r="L2886" s="4">
        <v>1.065046461758399</v>
      </c>
      <c r="M2886" s="4">
        <v>1.091575091575091</v>
      </c>
      <c r="N2886" s="4">
        <v>1.083636363636364</v>
      </c>
      <c r="O2886" s="4">
        <v>0.82343188726167449</v>
      </c>
      <c r="P2886" s="4">
        <v>0.71120021001885392</v>
      </c>
      <c r="Q2886" s="4">
        <v>1490</v>
      </c>
      <c r="R2886" s="4">
        <v>1515</v>
      </c>
      <c r="S2886" s="4">
        <v>1420</v>
      </c>
      <c r="T2886" s="4">
        <v>1440</v>
      </c>
      <c r="U2886" s="7">
        <v>0</v>
      </c>
      <c r="V2886" s="7">
        <v>1.6778523489932886E-2</v>
      </c>
      <c r="W2886" s="7">
        <v>-4.6979865771812082E-2</v>
      </c>
      <c r="X2886" s="4">
        <v>-3.2000000000000167E-2</v>
      </c>
      <c r="Y2886" s="4">
        <v>-3.3557046979865772E-2</v>
      </c>
      <c r="Z2886" s="7">
        <v>-3.6357046979865769E-2</v>
      </c>
      <c r="AA2886" s="7">
        <v>-3.6357046979865769E-2</v>
      </c>
      <c r="AB2886" s="4">
        <v>1.0869565217391301E-2</v>
      </c>
      <c r="AC2886" s="4">
        <v>3.6912751677852351E-2</v>
      </c>
      <c r="AD2886" s="4">
        <v>2.8673835125448029E-2</v>
      </c>
      <c r="AE2886" s="4">
        <v>4.3327413145791311</v>
      </c>
      <c r="AF2886" s="4">
        <v>0.87432003756833143</v>
      </c>
      <c r="AG2886" s="4">
        <v>1.2271940894292279</v>
      </c>
      <c r="AH2886" s="4">
        <v>0.32887892009613279</v>
      </c>
      <c r="AI2886" s="4">
        <v>6.8100358422939072E-2</v>
      </c>
      <c r="AJ2886" s="4">
        <v>2005</v>
      </c>
      <c r="AK2886" s="4">
        <v>1390</v>
      </c>
      <c r="AL2886" s="4">
        <v>2005</v>
      </c>
      <c r="AM2886" s="8">
        <v>1.48261051250024E-2</v>
      </c>
    </row>
    <row r="2887" spans="1:39" x14ac:dyDescent="0.3">
      <c r="A2887" s="4">
        <v>20200925</v>
      </c>
      <c r="B2887" s="4" t="s">
        <v>1797</v>
      </c>
      <c r="C2887" s="4">
        <v>1830</v>
      </c>
      <c r="D2887" s="4">
        <v>2135</v>
      </c>
      <c r="E2887" s="4">
        <v>1655</v>
      </c>
      <c r="F2887" s="4">
        <v>2055</v>
      </c>
      <c r="G2887" s="4">
        <v>200</v>
      </c>
      <c r="H2887" s="4">
        <v>9414183</v>
      </c>
      <c r="I2887" s="4">
        <v>0.10782</v>
      </c>
      <c r="J2887" s="4">
        <v>0.90832553905019076</v>
      </c>
      <c r="K2887" s="4">
        <v>1.0796847635726801</v>
      </c>
      <c r="L2887" s="4">
        <v>1.0697553357626239</v>
      </c>
      <c r="M2887" s="4">
        <v>1.0308502633559069</v>
      </c>
      <c r="N2887" s="4">
        <v>1.204925241864556</v>
      </c>
      <c r="O2887" s="4">
        <v>1.198425426447004</v>
      </c>
      <c r="P2887" s="4">
        <v>0.95706407206312127</v>
      </c>
      <c r="Q2887" s="4">
        <v>2035</v>
      </c>
      <c r="R2887" s="4">
        <v>2055</v>
      </c>
      <c r="S2887" s="4">
        <v>1920</v>
      </c>
      <c r="T2887" s="4">
        <v>1955</v>
      </c>
      <c r="U2887" s="7">
        <v>-9.7323600973236012E-3</v>
      </c>
      <c r="V2887" s="7">
        <v>0</v>
      </c>
      <c r="W2887" s="7">
        <v>-6.569343065693431E-2</v>
      </c>
      <c r="X2887" s="4">
        <v>6.5376722368806928E-2</v>
      </c>
      <c r="Y2887" s="4">
        <v>-4.8661800486618008E-2</v>
      </c>
      <c r="Z2887" s="7">
        <v>-5.1461800486618005E-2</v>
      </c>
      <c r="AA2887" s="7">
        <v>-5.1461800486618005E-2</v>
      </c>
      <c r="AB2887" s="4">
        <v>0</v>
      </c>
      <c r="AC2887" s="4">
        <v>3.8929440389294398E-2</v>
      </c>
      <c r="AD2887" s="4">
        <v>9.5628415300546443E-2</v>
      </c>
      <c r="AE2887" s="4">
        <v>2.0074755366331569</v>
      </c>
      <c r="AF2887" s="4">
        <v>0.9642402833034287</v>
      </c>
      <c r="AG2887" s="4">
        <v>2.0046398131779868</v>
      </c>
      <c r="AH2887" s="4">
        <v>0.53824316643845949</v>
      </c>
      <c r="AI2887" s="4">
        <v>0.1229508196721311</v>
      </c>
      <c r="AJ2887" s="4">
        <v>2055</v>
      </c>
      <c r="AK2887" s="4">
        <v>1680</v>
      </c>
      <c r="AL2887" s="4">
        <v>1745</v>
      </c>
      <c r="AM2887" s="8">
        <v>1.6481814173115001E-3</v>
      </c>
    </row>
    <row r="2888" spans="1:39" x14ac:dyDescent="0.3">
      <c r="A2888" s="4">
        <v>20190830</v>
      </c>
      <c r="B2888" s="4" t="s">
        <v>1798</v>
      </c>
      <c r="C2888" s="4">
        <v>6620</v>
      </c>
      <c r="D2888" s="4">
        <v>7070</v>
      </c>
      <c r="E2888" s="4">
        <v>6550</v>
      </c>
      <c r="F2888" s="4">
        <v>7060</v>
      </c>
      <c r="G2888" s="4">
        <v>510</v>
      </c>
      <c r="H2888" s="4">
        <v>218903</v>
      </c>
      <c r="I2888" s="4">
        <v>7.7859999999999999E-2</v>
      </c>
      <c r="J2888" s="4">
        <v>1.7995084096476659</v>
      </c>
      <c r="K2888" s="4">
        <v>1.046442687747035</v>
      </c>
      <c r="L2888" s="4">
        <v>1.0739275935503501</v>
      </c>
      <c r="M2888" s="4">
        <v>1.0595827705237879</v>
      </c>
      <c r="N2888" s="4">
        <v>1.0621332932149841</v>
      </c>
      <c r="O2888" s="4">
        <v>0.85773296075810956</v>
      </c>
      <c r="P2888" s="4">
        <v>0.79602364017326099</v>
      </c>
      <c r="Q2888" s="4">
        <v>7030</v>
      </c>
      <c r="R2888" s="4">
        <v>7030</v>
      </c>
      <c r="S2888" s="4">
        <v>6760</v>
      </c>
      <c r="T2888" s="4">
        <v>6900</v>
      </c>
      <c r="U2888" s="7">
        <v>-4.24929178470255E-3</v>
      </c>
      <c r="V2888" s="7">
        <v>-4.24929178470255E-3</v>
      </c>
      <c r="W2888" s="7">
        <v>-4.2492917847025496E-2</v>
      </c>
      <c r="X2888" s="4">
        <v>-1.8203700917707379E-2</v>
      </c>
      <c r="Y2888" s="4">
        <v>-2.2662889518413599E-2</v>
      </c>
      <c r="Z2888" s="7">
        <v>-2.5462889518413599E-2</v>
      </c>
      <c r="AA2888" s="7">
        <v>-2.5462889518413599E-2</v>
      </c>
      <c r="AB2888" s="4">
        <v>0</v>
      </c>
      <c r="AC2888" s="4">
        <v>1.4164305949008499E-3</v>
      </c>
      <c r="AD2888" s="4">
        <v>1.057401812688822E-2</v>
      </c>
      <c r="AE2888" s="4">
        <v>2.39696687653983</v>
      </c>
      <c r="AF2888" s="4">
        <v>0.84974266435151125</v>
      </c>
      <c r="AG2888" s="4">
        <v>1.216905199230105</v>
      </c>
      <c r="AH2888" s="4">
        <v>0.35507017060843549</v>
      </c>
      <c r="AI2888" s="4">
        <v>6.6465256797583083E-2</v>
      </c>
      <c r="AJ2888" s="4">
        <v>7250</v>
      </c>
      <c r="AK2888" s="4">
        <v>6760</v>
      </c>
      <c r="AL2888" s="4">
        <v>7200</v>
      </c>
      <c r="AM2888" s="8">
        <v>1.8313124001204401E-2</v>
      </c>
    </row>
    <row r="2889" spans="1:39" x14ac:dyDescent="0.3">
      <c r="A2889" s="4">
        <v>20200122</v>
      </c>
      <c r="B2889" s="4" t="s">
        <v>1798</v>
      </c>
      <c r="C2889" s="4">
        <v>6670</v>
      </c>
      <c r="D2889" s="4">
        <v>7490</v>
      </c>
      <c r="E2889" s="4">
        <v>6670</v>
      </c>
      <c r="F2889" s="4">
        <v>7160</v>
      </c>
      <c r="G2889" s="4">
        <v>480</v>
      </c>
      <c r="H2889" s="4">
        <v>1301373</v>
      </c>
      <c r="I2889" s="4">
        <v>7.1859999999999993E-2</v>
      </c>
      <c r="J2889" s="4">
        <v>6.6772757545313963</v>
      </c>
      <c r="K2889" s="4">
        <v>1.0457643622200581</v>
      </c>
      <c r="L2889" s="4">
        <v>1.06547619047619</v>
      </c>
      <c r="M2889" s="4">
        <v>1.079939668174962</v>
      </c>
      <c r="N2889" s="4">
        <v>1.080102579574596</v>
      </c>
      <c r="O2889" s="4">
        <v>1.0570606038237249</v>
      </c>
      <c r="P2889" s="4">
        <v>1.0316879000012009</v>
      </c>
      <c r="Q2889" s="4">
        <v>7170</v>
      </c>
      <c r="R2889" s="4">
        <v>7370</v>
      </c>
      <c r="S2889" s="4">
        <v>6940</v>
      </c>
      <c r="T2889" s="4">
        <v>7300</v>
      </c>
      <c r="U2889" s="7">
        <v>1.3966480446927375E-3</v>
      </c>
      <c r="V2889" s="7">
        <v>2.9329608938547486E-2</v>
      </c>
      <c r="W2889" s="7">
        <v>-3.0726256983240222E-2</v>
      </c>
      <c r="X2889" s="4">
        <v>6.3357972544878568E-3</v>
      </c>
      <c r="Y2889" s="4">
        <v>1.9553072625698321E-2</v>
      </c>
      <c r="Z2889" s="7">
        <v>1.675307262569832E-2</v>
      </c>
      <c r="AA2889" s="7">
        <v>1.675307262569832E-2</v>
      </c>
      <c r="AB2889" s="4">
        <v>0</v>
      </c>
      <c r="AC2889" s="4">
        <v>4.6089385474860342E-2</v>
      </c>
      <c r="AD2889" s="4">
        <v>0</v>
      </c>
      <c r="AE2889" s="4">
        <v>7.6369414043015169</v>
      </c>
      <c r="AF2889" s="4">
        <v>1.0425286999240579</v>
      </c>
      <c r="AG2889" s="4">
        <v>1.132657460133228</v>
      </c>
      <c r="AH2889" s="4">
        <v>7.6326753029664171E-2</v>
      </c>
      <c r="AI2889" s="4">
        <v>7.3463268365817097E-2</v>
      </c>
      <c r="AJ2889" s="4">
        <v>9060</v>
      </c>
      <c r="AK2889" s="4">
        <v>6940</v>
      </c>
      <c r="AL2889" s="4">
        <v>7560</v>
      </c>
      <c r="AM2889" s="8">
        <v>1.7338732830218299E-2</v>
      </c>
    </row>
    <row r="2890" spans="1:39" x14ac:dyDescent="0.3">
      <c r="A2890" s="4">
        <v>20200317</v>
      </c>
      <c r="B2890" s="4" t="s">
        <v>1798</v>
      </c>
      <c r="C2890" s="4">
        <v>7260</v>
      </c>
      <c r="D2890" s="4">
        <v>8490</v>
      </c>
      <c r="E2890" s="4">
        <v>7110</v>
      </c>
      <c r="F2890" s="4">
        <v>8070</v>
      </c>
      <c r="G2890" s="4">
        <v>960</v>
      </c>
      <c r="H2890" s="4">
        <v>17267099</v>
      </c>
      <c r="I2890" s="4">
        <v>0.13502</v>
      </c>
      <c r="J2890" s="4">
        <v>3.2561216225262659</v>
      </c>
      <c r="K2890" s="4">
        <v>1.1723970944309929</v>
      </c>
      <c r="L2890" s="4">
        <v>1.1959098992294011</v>
      </c>
      <c r="M2890" s="4">
        <v>1.188862698880377</v>
      </c>
      <c r="N2890" s="4">
        <v>1.174929023804324</v>
      </c>
      <c r="O2890" s="4">
        <v>1.176756507157265</v>
      </c>
      <c r="P2890" s="4">
        <v>1.1602468100401371</v>
      </c>
      <c r="Q2890" s="4">
        <v>8700</v>
      </c>
      <c r="R2890" s="4">
        <v>9200</v>
      </c>
      <c r="S2890" s="4">
        <v>7860</v>
      </c>
      <c r="T2890" s="4">
        <v>8060</v>
      </c>
      <c r="U2890" s="7">
        <v>7.8066914498141265E-2</v>
      </c>
      <c r="V2890" s="7">
        <v>0.14002478314745972</v>
      </c>
      <c r="W2890" s="7">
        <v>-2.6022304832713755E-2</v>
      </c>
      <c r="X2890" s="4">
        <v>9.4634927567882367E-3</v>
      </c>
      <c r="Y2890" s="4">
        <v>-1.2391573729863691E-3</v>
      </c>
      <c r="Z2890" s="7">
        <v>7.5266914498141269E-2</v>
      </c>
      <c r="AA2890" s="7">
        <v>7.5266914498141269E-2</v>
      </c>
      <c r="AB2890" s="4">
        <v>2.1097046413502109E-2</v>
      </c>
      <c r="AC2890" s="4">
        <v>5.204460966542751E-2</v>
      </c>
      <c r="AD2890" s="4">
        <v>2.0661157024793389E-2</v>
      </c>
      <c r="AE2890" s="4">
        <v>1.368509514086405</v>
      </c>
      <c r="AF2890" s="4">
        <v>1.054551246475633</v>
      </c>
      <c r="AG2890" s="4">
        <v>1.3304853311577589</v>
      </c>
      <c r="AH2890" s="4">
        <v>0.1966652234111623</v>
      </c>
      <c r="AI2890" s="4">
        <v>0.1115702479338843</v>
      </c>
      <c r="AJ2890" s="4">
        <v>10150</v>
      </c>
      <c r="AK2890" s="4">
        <v>7410</v>
      </c>
      <c r="AL2890" s="4">
        <v>8750</v>
      </c>
      <c r="AM2890" s="8">
        <v>2.0257280664581701E-2</v>
      </c>
    </row>
    <row r="2891" spans="1:39" x14ac:dyDescent="0.3">
      <c r="A2891" s="4">
        <v>20200319</v>
      </c>
      <c r="B2891" s="4" t="s">
        <v>1798</v>
      </c>
      <c r="C2891" s="4">
        <v>8300</v>
      </c>
      <c r="D2891" s="4">
        <v>10150</v>
      </c>
      <c r="E2891" s="4">
        <v>7410</v>
      </c>
      <c r="F2891" s="4">
        <v>8650</v>
      </c>
      <c r="G2891" s="4">
        <v>590</v>
      </c>
      <c r="H2891" s="4">
        <v>17648144</v>
      </c>
      <c r="I2891" s="4">
        <v>7.3200000000000001E-2</v>
      </c>
      <c r="J2891" s="4">
        <v>2.2686459858630621</v>
      </c>
      <c r="K2891" s="4">
        <v>1.0472154963680389</v>
      </c>
      <c r="L2891" s="4">
        <v>1.157655246252677</v>
      </c>
      <c r="M2891" s="4">
        <v>1.211145337440493</v>
      </c>
      <c r="N2891" s="4">
        <v>1.2313167259786479</v>
      </c>
      <c r="O2891" s="4">
        <v>1.2506325453625391</v>
      </c>
      <c r="P2891" s="4">
        <v>1.2402322747150329</v>
      </c>
      <c r="Q2891" s="4">
        <v>9020</v>
      </c>
      <c r="R2891" s="4">
        <v>9300</v>
      </c>
      <c r="S2891" s="4">
        <v>8360</v>
      </c>
      <c r="T2891" s="4">
        <v>8680</v>
      </c>
      <c r="U2891" s="7">
        <v>4.2774566473988439E-2</v>
      </c>
      <c r="V2891" s="7">
        <v>7.5144508670520235E-2</v>
      </c>
      <c r="W2891" s="7">
        <v>-3.3526011560693639E-2</v>
      </c>
      <c r="X2891" s="4">
        <v>3.8718861209964303E-2</v>
      </c>
      <c r="Y2891" s="4">
        <v>3.4682080924855491E-3</v>
      </c>
      <c r="Z2891" s="7">
        <v>3.9974566473988442E-2</v>
      </c>
      <c r="AA2891" s="7">
        <v>3.9974566473988442E-2</v>
      </c>
      <c r="AB2891" s="4">
        <v>0</v>
      </c>
      <c r="AC2891" s="4">
        <v>0.17341040462427751</v>
      </c>
      <c r="AD2891" s="4">
        <v>0.1072289156626506</v>
      </c>
      <c r="AE2891" s="4">
        <v>1.8883411826324961</v>
      </c>
      <c r="AF2891" s="4">
        <v>1.0865898777305989</v>
      </c>
      <c r="AG2891" s="4">
        <v>1.4675987879305901</v>
      </c>
      <c r="AH2891" s="4">
        <v>0.23892529600218751</v>
      </c>
      <c r="AI2891" s="4">
        <v>4.2168674698795178E-2</v>
      </c>
      <c r="AJ2891" s="4">
        <v>12700</v>
      </c>
      <c r="AK2891" s="4">
        <v>8360</v>
      </c>
      <c r="AL2891" s="4">
        <v>12250</v>
      </c>
      <c r="AM2891" s="8">
        <v>-0.117058993473812</v>
      </c>
    </row>
    <row r="2892" spans="1:39" x14ac:dyDescent="0.3">
      <c r="A2892" s="4">
        <v>20200325</v>
      </c>
      <c r="B2892" s="4" t="s">
        <v>1798</v>
      </c>
      <c r="C2892" s="4">
        <v>9400</v>
      </c>
      <c r="D2892" s="4">
        <v>10750</v>
      </c>
      <c r="E2892" s="4">
        <v>8780</v>
      </c>
      <c r="F2892" s="4">
        <v>9950</v>
      </c>
      <c r="G2892" s="4">
        <v>1200</v>
      </c>
      <c r="H2892" s="4">
        <v>12891155</v>
      </c>
      <c r="I2892" s="4">
        <v>0.13714000000000001</v>
      </c>
      <c r="J2892" s="4">
        <v>1.5057582441754751</v>
      </c>
      <c r="K2892" s="4">
        <v>1.078395953757225</v>
      </c>
      <c r="L2892" s="4">
        <v>1.1053099311264161</v>
      </c>
      <c r="M2892" s="4">
        <v>1.237254414324795</v>
      </c>
      <c r="N2892" s="4">
        <v>1.333244003751842</v>
      </c>
      <c r="O2892" s="4">
        <v>1.403913084375882</v>
      </c>
      <c r="P2892" s="4">
        <v>1.412081933866314</v>
      </c>
      <c r="Q2892" s="4">
        <v>10550</v>
      </c>
      <c r="R2892" s="4">
        <v>12700</v>
      </c>
      <c r="S2892" s="4">
        <v>10150</v>
      </c>
      <c r="T2892" s="4">
        <v>12250</v>
      </c>
      <c r="U2892" s="7">
        <v>6.030150753768844E-2</v>
      </c>
      <c r="V2892" s="7">
        <v>0.27638190954773867</v>
      </c>
      <c r="W2892" s="7">
        <v>2.0100502512562814E-2</v>
      </c>
      <c r="X2892" s="4">
        <v>5.8689535039528583E-2</v>
      </c>
      <c r="Y2892" s="4">
        <v>0.23115577889447239</v>
      </c>
      <c r="Z2892" s="7">
        <v>5.7501507537688443E-2</v>
      </c>
      <c r="AA2892" s="7">
        <v>5.7501507537688443E-2</v>
      </c>
      <c r="AB2892" s="4">
        <v>5.145413870246085E-2</v>
      </c>
      <c r="AC2892" s="4">
        <v>8.0402010050251257E-2</v>
      </c>
      <c r="AD2892" s="4">
        <v>6.5957446808510636E-2</v>
      </c>
      <c r="AE2892" s="4">
        <v>5.6735817426502013</v>
      </c>
      <c r="AF2892" s="4">
        <v>1.1160001994204449</v>
      </c>
      <c r="AG2892" s="4">
        <v>1.80354986267544</v>
      </c>
      <c r="AH2892" s="4">
        <v>0.34159511212214683</v>
      </c>
      <c r="AI2892" s="4">
        <v>5.8510638297872342E-2</v>
      </c>
      <c r="AJ2892" s="4">
        <v>18300</v>
      </c>
      <c r="AK2892" s="4">
        <v>9550</v>
      </c>
      <c r="AL2892" s="4">
        <v>15600</v>
      </c>
      <c r="AM2892" s="8">
        <v>5.2622816628226002E-2</v>
      </c>
    </row>
    <row r="2893" spans="1:39" x14ac:dyDescent="0.3">
      <c r="A2893" s="4">
        <v>20200514</v>
      </c>
      <c r="B2893" s="4" t="s">
        <v>1798</v>
      </c>
      <c r="C2893" s="4">
        <v>12200</v>
      </c>
      <c r="D2893" s="4">
        <v>13850</v>
      </c>
      <c r="E2893" s="4">
        <v>12100</v>
      </c>
      <c r="F2893" s="4">
        <v>13250</v>
      </c>
      <c r="G2893" s="4">
        <v>1050</v>
      </c>
      <c r="H2893" s="4">
        <v>4714718</v>
      </c>
      <c r="I2893" s="4">
        <v>8.6069999999999994E-2</v>
      </c>
      <c r="J2893" s="4">
        <v>3.537130765980534</v>
      </c>
      <c r="K2893" s="4">
        <v>1.0557768924302791</v>
      </c>
      <c r="L2893" s="4">
        <v>1.085176085176085</v>
      </c>
      <c r="M2893" s="4">
        <v>1.1368511368511369</v>
      </c>
      <c r="N2893" s="4">
        <v>1.1437203280103581</v>
      </c>
      <c r="O2893" s="4">
        <v>1.326857600640897</v>
      </c>
      <c r="P2893" s="4">
        <v>1.58197936462137</v>
      </c>
      <c r="Q2893" s="4">
        <v>13600</v>
      </c>
      <c r="R2893" s="4">
        <v>13800</v>
      </c>
      <c r="S2893" s="4">
        <v>12300</v>
      </c>
      <c r="T2893" s="4">
        <v>12550</v>
      </c>
      <c r="U2893" s="7">
        <v>2.6415094339622643E-2</v>
      </c>
      <c r="V2893" s="7">
        <v>4.1509433962264149E-2</v>
      </c>
      <c r="W2893" s="7">
        <v>-7.1698113207547168E-2</v>
      </c>
      <c r="X2893" s="4">
        <v>-1.963746223564955E-2</v>
      </c>
      <c r="Y2893" s="4">
        <v>-5.2830188679245292E-2</v>
      </c>
      <c r="Z2893" s="7">
        <v>3.7200000000000004E-2</v>
      </c>
      <c r="AA2893" s="7">
        <v>2.3615094339622642E-2</v>
      </c>
      <c r="AB2893" s="4">
        <v>0</v>
      </c>
      <c r="AC2893" s="4">
        <v>4.5283018867924532E-2</v>
      </c>
      <c r="AD2893" s="4">
        <v>8.1967213114754103E-3</v>
      </c>
      <c r="AE2893" s="4">
        <v>4.839807669013318</v>
      </c>
      <c r="AF2893" s="4">
        <v>0.89256007006288118</v>
      </c>
      <c r="AG2893" s="4">
        <v>1.3345562095219059</v>
      </c>
      <c r="AH2893" s="4">
        <v>0.37106000969368352</v>
      </c>
      <c r="AI2893" s="4">
        <v>8.6065573770491802E-2</v>
      </c>
      <c r="AJ2893" s="4">
        <v>13800</v>
      </c>
      <c r="AK2893" s="4">
        <v>11950</v>
      </c>
      <c r="AL2893" s="4">
        <v>12550</v>
      </c>
      <c r="AM2893" s="8">
        <v>-1.3882260616378799E-3</v>
      </c>
    </row>
    <row r="2894" spans="1:39" x14ac:dyDescent="0.3">
      <c r="A2894" s="4">
        <v>20200720</v>
      </c>
      <c r="B2894" s="4" t="s">
        <v>1798</v>
      </c>
      <c r="C2894" s="4">
        <v>13050</v>
      </c>
      <c r="D2894" s="4">
        <v>14600</v>
      </c>
      <c r="E2894" s="4">
        <v>13050</v>
      </c>
      <c r="F2894" s="4">
        <v>14000</v>
      </c>
      <c r="G2894" s="4">
        <v>1300</v>
      </c>
      <c r="H2894" s="4">
        <v>4395650</v>
      </c>
      <c r="I2894" s="4">
        <v>0.10236000000000001</v>
      </c>
      <c r="J2894" s="4">
        <v>4.18650478067197</v>
      </c>
      <c r="K2894" s="4">
        <v>1.0727969348659001</v>
      </c>
      <c r="L2894" s="4">
        <v>1.0852713178294571</v>
      </c>
      <c r="M2894" s="4">
        <v>1.1001964636542241</v>
      </c>
      <c r="N2894" s="4">
        <v>1.150842581175503</v>
      </c>
      <c r="O2894" s="4">
        <v>1.155910279344984</v>
      </c>
      <c r="P2894" s="4">
        <v>1.3254124162741709</v>
      </c>
      <c r="Q2894" s="4">
        <v>14150</v>
      </c>
      <c r="R2894" s="4">
        <v>15100</v>
      </c>
      <c r="S2894" s="4">
        <v>13750</v>
      </c>
      <c r="T2894" s="4">
        <v>14950</v>
      </c>
      <c r="U2894" s="7">
        <v>1.0714285714285714E-2</v>
      </c>
      <c r="V2894" s="7">
        <v>7.857142857142857E-2</v>
      </c>
      <c r="W2894" s="7">
        <v>-1.7857142857142856E-2</v>
      </c>
      <c r="X2894" s="4">
        <v>1.5413070283600351E-2</v>
      </c>
      <c r="Y2894" s="4">
        <v>6.7857142857142852E-2</v>
      </c>
      <c r="Z2894" s="7">
        <v>3.7200000000000004E-2</v>
      </c>
      <c r="AA2894" s="7">
        <v>3.7200000000000004E-2</v>
      </c>
      <c r="AB2894" s="4">
        <v>2.7559055118110239E-2</v>
      </c>
      <c r="AC2894" s="4">
        <v>4.2857142857142858E-2</v>
      </c>
      <c r="AD2894" s="4">
        <v>0</v>
      </c>
      <c r="AE2894" s="4">
        <v>13.08225273139068</v>
      </c>
      <c r="AF2894" s="4">
        <v>1.0443393877136311</v>
      </c>
      <c r="AG2894" s="4">
        <v>1.261898319635965</v>
      </c>
      <c r="AH2894" s="4">
        <v>0.1650862483302423</v>
      </c>
      <c r="AI2894" s="4">
        <v>7.2796934865900387E-2</v>
      </c>
      <c r="AJ2894" s="4">
        <v>16500</v>
      </c>
      <c r="AK2894" s="4">
        <v>13750</v>
      </c>
      <c r="AL2894" s="4">
        <v>15850</v>
      </c>
      <c r="AM2894" s="8">
        <v>-1.6087433353722299E-3</v>
      </c>
    </row>
    <row r="2895" spans="1:39" x14ac:dyDescent="0.3">
      <c r="A2895" s="4">
        <v>20200730</v>
      </c>
      <c r="B2895" s="4" t="s">
        <v>1798</v>
      </c>
      <c r="C2895" s="4">
        <v>17050</v>
      </c>
      <c r="D2895" s="4">
        <v>19650</v>
      </c>
      <c r="E2895" s="4">
        <v>16800</v>
      </c>
      <c r="F2895" s="4">
        <v>18500</v>
      </c>
      <c r="G2895" s="4">
        <v>1550</v>
      </c>
      <c r="H2895" s="4">
        <v>3466420</v>
      </c>
      <c r="I2895" s="4">
        <v>9.1450000000000004E-2</v>
      </c>
      <c r="J2895" s="4">
        <v>1.6377893618672921</v>
      </c>
      <c r="K2895" s="4">
        <v>1.0797665369649809</v>
      </c>
      <c r="L2895" s="4">
        <v>1.1178247734138971</v>
      </c>
      <c r="M2895" s="4">
        <v>1.194704552793026</v>
      </c>
      <c r="N2895" s="4">
        <v>1.323082424459145</v>
      </c>
      <c r="O2895" s="4">
        <v>1.452309302629857</v>
      </c>
      <c r="P2895" s="4">
        <v>1.6618134726661631</v>
      </c>
      <c r="Q2895" s="4">
        <v>18750</v>
      </c>
      <c r="R2895" s="4">
        <v>19350</v>
      </c>
      <c r="S2895" s="4">
        <v>18400</v>
      </c>
      <c r="T2895" s="4">
        <v>19050</v>
      </c>
      <c r="U2895" s="7">
        <v>1.3513513513513514E-2</v>
      </c>
      <c r="V2895" s="7">
        <v>4.5945945945945948E-2</v>
      </c>
      <c r="W2895" s="7">
        <v>-5.4054054054054057E-3</v>
      </c>
      <c r="X2895" s="4">
        <v>7.8312175934203587E-2</v>
      </c>
      <c r="Y2895" s="4">
        <v>2.9729729729729731E-2</v>
      </c>
      <c r="Z2895" s="7">
        <v>3.7200000000000004E-2</v>
      </c>
      <c r="AA2895" s="7">
        <v>3.7200000000000004E-2</v>
      </c>
      <c r="AB2895" s="4">
        <v>5.8997050147492616E-3</v>
      </c>
      <c r="AC2895" s="4">
        <v>6.2162162162162173E-2</v>
      </c>
      <c r="AD2895" s="4">
        <v>1.466275659824047E-2</v>
      </c>
      <c r="AE2895" s="4">
        <v>1.931651451042804</v>
      </c>
      <c r="AF2895" s="4">
        <v>1.1153414863048361</v>
      </c>
      <c r="AG2895" s="4">
        <v>1.900069673529639</v>
      </c>
      <c r="AH2895" s="4">
        <v>0.37028990281351137</v>
      </c>
      <c r="AI2895" s="4">
        <v>8.5043988269794715E-2</v>
      </c>
      <c r="AJ2895" s="4">
        <v>25300</v>
      </c>
      <c r="AK2895" s="4">
        <v>18400</v>
      </c>
      <c r="AL2895" s="4">
        <v>23600</v>
      </c>
      <c r="AM2895" s="8">
        <v>6.9256358439552801E-3</v>
      </c>
    </row>
    <row r="2896" spans="1:39" x14ac:dyDescent="0.3">
      <c r="A2896" s="4">
        <v>20200819</v>
      </c>
      <c r="B2896" s="4" t="s">
        <v>1798</v>
      </c>
      <c r="C2896" s="4">
        <v>29750</v>
      </c>
      <c r="D2896" s="4">
        <v>35200</v>
      </c>
      <c r="E2896" s="4">
        <v>28200</v>
      </c>
      <c r="F2896" s="4">
        <v>30850</v>
      </c>
      <c r="G2896" s="4">
        <v>3200</v>
      </c>
      <c r="H2896" s="4">
        <v>8828171</v>
      </c>
      <c r="I2896" s="4">
        <v>0.11573</v>
      </c>
      <c r="J2896" s="4">
        <v>2.5329114306116209</v>
      </c>
      <c r="K2896" s="4">
        <v>1.159774436090226</v>
      </c>
      <c r="L2896" s="4">
        <v>1.1888246628131021</v>
      </c>
      <c r="M2896" s="4">
        <v>1.1472666418743029</v>
      </c>
      <c r="N2896" s="4">
        <v>1.3801588189240579</v>
      </c>
      <c r="O2896" s="4">
        <v>1.977669747315562</v>
      </c>
      <c r="P2896" s="4">
        <v>2.3397652650406711</v>
      </c>
      <c r="Q2896" s="4">
        <v>32000</v>
      </c>
      <c r="R2896" s="4">
        <v>33350</v>
      </c>
      <c r="S2896" s="4">
        <v>27850</v>
      </c>
      <c r="T2896" s="4">
        <v>30500</v>
      </c>
      <c r="U2896" s="7">
        <v>3.7277147487844407E-2</v>
      </c>
      <c r="V2896" s="7">
        <v>8.1037277147487846E-2</v>
      </c>
      <c r="W2896" s="7">
        <v>-9.7244732576985418E-2</v>
      </c>
      <c r="X2896" s="4">
        <v>0.1111732468403982</v>
      </c>
      <c r="Y2896" s="4">
        <v>-1.13452188006483E-2</v>
      </c>
      <c r="Z2896" s="7">
        <v>3.7200000000000004E-2</v>
      </c>
      <c r="AA2896" s="7">
        <v>3.447714748784441E-2</v>
      </c>
      <c r="AB2896" s="4">
        <v>7.5949367088607597E-2</v>
      </c>
      <c r="AC2896" s="4">
        <v>0.14100486223662881</v>
      </c>
      <c r="AD2896" s="4">
        <v>5.2100840336134463E-2</v>
      </c>
      <c r="AE2896" s="4">
        <v>1.8800474986035149</v>
      </c>
      <c r="AF2896" s="4">
        <v>1.0030139854804161</v>
      </c>
      <c r="AG2896" s="4">
        <v>4.0155143075279609</v>
      </c>
      <c r="AH2896" s="4">
        <v>0.74796096924215083</v>
      </c>
      <c r="AI2896" s="4">
        <v>3.6974789915966387E-2</v>
      </c>
      <c r="AJ2896" s="4">
        <v>33350</v>
      </c>
      <c r="AK2896" s="4">
        <v>27850</v>
      </c>
      <c r="AL2896" s="4">
        <v>29050</v>
      </c>
      <c r="AM2896" s="8">
        <v>2.31436363679614E-2</v>
      </c>
    </row>
    <row r="2897" spans="1:39" x14ac:dyDescent="0.3">
      <c r="A2897" s="4">
        <v>20191217</v>
      </c>
      <c r="B2897" s="4" t="s">
        <v>1799</v>
      </c>
      <c r="C2897" s="4">
        <v>58000</v>
      </c>
      <c r="D2897" s="4">
        <v>65000</v>
      </c>
      <c r="E2897" s="4">
        <v>57200</v>
      </c>
      <c r="F2897" s="4">
        <v>64000</v>
      </c>
      <c r="G2897" s="4">
        <v>6800</v>
      </c>
      <c r="H2897" s="4">
        <v>164134</v>
      </c>
      <c r="I2897" s="4">
        <v>0.11888</v>
      </c>
      <c r="J2897" s="4">
        <v>3.4531408446555778</v>
      </c>
      <c r="K2897" s="4">
        <v>1.0726256983240221</v>
      </c>
      <c r="L2897" s="4">
        <v>1.101928374655647</v>
      </c>
      <c r="M2897" s="4">
        <v>1.147570378339609</v>
      </c>
      <c r="N2897" s="4">
        <v>1.169590643274854</v>
      </c>
      <c r="O2897" s="4">
        <v>1.1818657474377521</v>
      </c>
      <c r="P2897" s="4">
        <v>1.1798050556490081</v>
      </c>
      <c r="Q2897" s="4">
        <v>63600</v>
      </c>
      <c r="R2897" s="4">
        <v>64800</v>
      </c>
      <c r="S2897" s="4">
        <v>62900</v>
      </c>
      <c r="T2897" s="4">
        <v>63800</v>
      </c>
      <c r="U2897" s="7">
        <v>-6.2500000000000003E-3</v>
      </c>
      <c r="V2897" s="7">
        <v>1.2500000000000001E-2</v>
      </c>
      <c r="W2897" s="7">
        <v>-1.7187500000000001E-2</v>
      </c>
      <c r="X2897" s="4">
        <v>1.0325292397660821E-2</v>
      </c>
      <c r="Y2897" s="4">
        <v>-3.1250000000000002E-3</v>
      </c>
      <c r="Z2897" s="7">
        <v>-5.9249999999999997E-3</v>
      </c>
      <c r="AA2897" s="7">
        <v>-5.9249999999999997E-3</v>
      </c>
      <c r="AB2897" s="4">
        <v>1.3986013986013989E-2</v>
      </c>
      <c r="AC2897" s="4">
        <v>1.5625E-2</v>
      </c>
      <c r="AD2897" s="4">
        <v>1.379310344827586E-2</v>
      </c>
      <c r="AE2897" s="4">
        <v>8.375038269211144</v>
      </c>
      <c r="AF2897" s="4">
        <v>1.075625387661624</v>
      </c>
      <c r="AG2897" s="4">
        <v>1.2621681494195669</v>
      </c>
      <c r="AH2897" s="4">
        <v>0.13740424222435721</v>
      </c>
      <c r="AI2897" s="4">
        <v>0.10344827586206901</v>
      </c>
      <c r="AJ2897" s="4">
        <v>65300</v>
      </c>
      <c r="AK2897" s="4">
        <v>61700</v>
      </c>
      <c r="AL2897" s="4">
        <v>63000</v>
      </c>
      <c r="AM2897" s="8">
        <v>9.5276514530250201E-3</v>
      </c>
    </row>
    <row r="2898" spans="1:39" x14ac:dyDescent="0.3">
      <c r="A2898" s="4">
        <v>20200109</v>
      </c>
      <c r="B2898" s="4" t="s">
        <v>1799</v>
      </c>
      <c r="C2898" s="4">
        <v>62900</v>
      </c>
      <c r="D2898" s="4">
        <v>66000</v>
      </c>
      <c r="E2898" s="4">
        <v>62200</v>
      </c>
      <c r="F2898" s="4">
        <v>66000</v>
      </c>
      <c r="G2898" s="4">
        <v>4500</v>
      </c>
      <c r="H2898" s="4">
        <v>70330</v>
      </c>
      <c r="I2898" s="4">
        <v>7.3169999999999999E-2</v>
      </c>
      <c r="J2898" s="4">
        <v>1.247428166016318</v>
      </c>
      <c r="K2898" s="4">
        <v>1.0498409331919409</v>
      </c>
      <c r="L2898" s="4">
        <v>1.053639846743295</v>
      </c>
      <c r="M2898" s="4">
        <v>1.035944121801915</v>
      </c>
      <c r="N2898" s="4">
        <v>1.066494303950877</v>
      </c>
      <c r="O2898" s="4">
        <v>1.163200563976031</v>
      </c>
      <c r="P2898" s="4">
        <v>1.2001181934584471</v>
      </c>
      <c r="Q2898" s="4">
        <v>67000</v>
      </c>
      <c r="R2898" s="4">
        <v>67000</v>
      </c>
      <c r="S2898" s="4">
        <v>63500</v>
      </c>
      <c r="T2898" s="4">
        <v>64400</v>
      </c>
      <c r="U2898" s="7">
        <v>1.5151515151515152E-2</v>
      </c>
      <c r="V2898" s="7">
        <v>1.5151515151515152E-2</v>
      </c>
      <c r="W2898" s="7">
        <v>-3.787878787878788E-2</v>
      </c>
      <c r="X2898" s="4">
        <v>3.102528884220743E-2</v>
      </c>
      <c r="Y2898" s="4">
        <v>-2.4242424242424239E-2</v>
      </c>
      <c r="Z2898" s="7">
        <v>-2.7042424242424239E-2</v>
      </c>
      <c r="AA2898" s="7">
        <v>1.2351515151515152E-2</v>
      </c>
      <c r="AB2898" s="4">
        <v>2.2764227642276421E-2</v>
      </c>
      <c r="AC2898" s="4">
        <v>0</v>
      </c>
      <c r="AD2898" s="4">
        <v>1.112877583465819E-2</v>
      </c>
      <c r="AE2898" s="4">
        <v>0.87866370155668272</v>
      </c>
      <c r="AF2898" s="4">
        <v>0.96782722862267767</v>
      </c>
      <c r="AG2898" s="4">
        <v>1.3231930316292511</v>
      </c>
      <c r="AH2898" s="4">
        <v>0.27749463549278491</v>
      </c>
      <c r="AI2898" s="4">
        <v>4.9284578696343402E-2</v>
      </c>
      <c r="AJ2898" s="4">
        <v>67000</v>
      </c>
      <c r="AK2898" s="4">
        <v>62100</v>
      </c>
      <c r="AL2898" s="4">
        <v>64900</v>
      </c>
      <c r="AM2898" s="8">
        <v>3.9239240100124001E-2</v>
      </c>
    </row>
    <row r="2899" spans="1:39" x14ac:dyDescent="0.3">
      <c r="A2899" s="4">
        <v>20200325</v>
      </c>
      <c r="B2899" s="4" t="s">
        <v>1799</v>
      </c>
      <c r="C2899" s="4">
        <v>60100</v>
      </c>
      <c r="D2899" s="4">
        <v>65000</v>
      </c>
      <c r="E2899" s="4">
        <v>58800</v>
      </c>
      <c r="F2899" s="4">
        <v>64400</v>
      </c>
      <c r="G2899" s="4">
        <v>5400</v>
      </c>
      <c r="H2899" s="4">
        <v>74873</v>
      </c>
      <c r="I2899" s="4">
        <v>9.153E-2</v>
      </c>
      <c r="J2899" s="4">
        <v>0.76098490084317849</v>
      </c>
      <c r="K2899" s="4">
        <v>1.107798165137615</v>
      </c>
      <c r="L2899" s="4">
        <v>1.164767589075782</v>
      </c>
      <c r="M2899" s="4">
        <v>1.1110152678340379</v>
      </c>
      <c r="N2899" s="4">
        <v>1.0313488409336591</v>
      </c>
      <c r="O2899" s="4">
        <v>0.99040100475464254</v>
      </c>
      <c r="P2899" s="4">
        <v>1.071287471841968</v>
      </c>
      <c r="Q2899" s="4">
        <v>63700</v>
      </c>
      <c r="R2899" s="4">
        <v>63900</v>
      </c>
      <c r="S2899" s="4">
        <v>60100</v>
      </c>
      <c r="T2899" s="4">
        <v>60200</v>
      </c>
      <c r="U2899" s="7">
        <v>-1.0869565217391304E-2</v>
      </c>
      <c r="V2899" s="7">
        <v>-7.763975155279503E-3</v>
      </c>
      <c r="W2899" s="7">
        <v>-6.6770186335403728E-2</v>
      </c>
      <c r="X2899" s="4">
        <v>-4.6602874644672977E-2</v>
      </c>
      <c r="Y2899" s="4">
        <v>-6.5217391304347824E-2</v>
      </c>
      <c r="Z2899" s="7">
        <v>-6.8017391304347821E-2</v>
      </c>
      <c r="AA2899" s="7">
        <v>-6.8017391304347821E-2</v>
      </c>
      <c r="AB2899" s="4">
        <v>1.864406779661017E-2</v>
      </c>
      <c r="AC2899" s="4">
        <v>9.316770186335404E-3</v>
      </c>
      <c r="AD2899" s="4">
        <v>2.1630615640599E-2</v>
      </c>
      <c r="AE2899" s="4">
        <v>1.339050344272557</v>
      </c>
      <c r="AF2899" s="4">
        <v>0.82022393127588</v>
      </c>
      <c r="AG2899" s="4">
        <v>1.207616472500479</v>
      </c>
      <c r="AH2899" s="4">
        <v>0.39110177764665799</v>
      </c>
      <c r="AI2899" s="4">
        <v>7.1547420965058242E-2</v>
      </c>
      <c r="AJ2899" s="4">
        <v>63900</v>
      </c>
      <c r="AK2899" s="4">
        <v>55400</v>
      </c>
      <c r="AL2899" s="4">
        <v>58400</v>
      </c>
      <c r="AM2899" s="8">
        <v>5.2622816628226002E-2</v>
      </c>
    </row>
    <row r="2900" spans="1:39" x14ac:dyDescent="0.3">
      <c r="A2900" s="4">
        <v>20200408</v>
      </c>
      <c r="B2900" s="4" t="s">
        <v>1799</v>
      </c>
      <c r="C2900" s="4">
        <v>61300</v>
      </c>
      <c r="D2900" s="4">
        <v>69800</v>
      </c>
      <c r="E2900" s="4">
        <v>60600</v>
      </c>
      <c r="F2900" s="4">
        <v>66200</v>
      </c>
      <c r="G2900" s="4">
        <v>4400</v>
      </c>
      <c r="H2900" s="4">
        <v>212052</v>
      </c>
      <c r="I2900" s="4">
        <v>7.1199999999999999E-2</v>
      </c>
      <c r="J2900" s="4">
        <v>2.7307637824681601</v>
      </c>
      <c r="K2900" s="4">
        <v>1.0452631578947369</v>
      </c>
      <c r="L2900" s="4">
        <v>1.0615779345734451</v>
      </c>
      <c r="M2900" s="4">
        <v>1.0868494500082091</v>
      </c>
      <c r="N2900" s="4">
        <v>1.1137749737118821</v>
      </c>
      <c r="O2900" s="4">
        <v>1.0252306898109309</v>
      </c>
      <c r="P2900" s="4">
        <v>1.0886591156700309</v>
      </c>
      <c r="Q2900" s="4">
        <v>69000</v>
      </c>
      <c r="R2900" s="4">
        <v>72000</v>
      </c>
      <c r="S2900" s="4">
        <v>67800</v>
      </c>
      <c r="T2900" s="4">
        <v>70000</v>
      </c>
      <c r="U2900" s="7">
        <v>4.2296072507552872E-2</v>
      </c>
      <c r="V2900" s="7">
        <v>8.7613293051359523E-2</v>
      </c>
      <c r="W2900" s="7">
        <v>2.4169184290030211E-2</v>
      </c>
      <c r="X2900" s="4">
        <v>-9.3375394321770257E-3</v>
      </c>
      <c r="Y2900" s="4">
        <v>5.7401812688821753E-2</v>
      </c>
      <c r="Z2900" s="7">
        <v>3.9496072507552875E-2</v>
      </c>
      <c r="AA2900" s="7">
        <v>3.9496072507552875E-2</v>
      </c>
      <c r="AB2900" s="4">
        <v>0</v>
      </c>
      <c r="AC2900" s="4">
        <v>5.4380664652567967E-2</v>
      </c>
      <c r="AD2900" s="4">
        <v>1.141924959216966E-2</v>
      </c>
      <c r="AE2900" s="4">
        <v>1.847641784802516</v>
      </c>
      <c r="AF2900" s="4">
        <v>0.93114667440039878</v>
      </c>
      <c r="AG2900" s="4">
        <v>1.254543533476169</v>
      </c>
      <c r="AH2900" s="4">
        <v>0.27684199158242018</v>
      </c>
      <c r="AI2900" s="4">
        <v>7.9934747145187598E-2</v>
      </c>
      <c r="AJ2900" s="4">
        <v>72000</v>
      </c>
      <c r="AK2900" s="4">
        <v>65800</v>
      </c>
      <c r="AL2900" s="4">
        <v>70500</v>
      </c>
      <c r="AM2900" s="8">
        <v>7.7442742229093405E-4</v>
      </c>
    </row>
    <row r="2901" spans="1:39" x14ac:dyDescent="0.3">
      <c r="A2901" s="4">
        <v>20200515</v>
      </c>
      <c r="B2901" s="4" t="s">
        <v>1799</v>
      </c>
      <c r="C2901" s="4">
        <v>73500</v>
      </c>
      <c r="D2901" s="4">
        <v>81000</v>
      </c>
      <c r="E2901" s="4">
        <v>73500</v>
      </c>
      <c r="F2901" s="4">
        <v>81000</v>
      </c>
      <c r="G2901" s="4">
        <v>7500</v>
      </c>
      <c r="H2901" s="4">
        <v>98225</v>
      </c>
      <c r="I2901" s="4">
        <v>0.10204000000000001</v>
      </c>
      <c r="J2901" s="4">
        <v>1.8666608387953789</v>
      </c>
      <c r="K2901" s="4">
        <v>1.060672195547796</v>
      </c>
      <c r="L2901" s="4">
        <v>1.069448111961975</v>
      </c>
      <c r="M2901" s="4">
        <v>1.081297557068482</v>
      </c>
      <c r="N2901" s="4">
        <v>1.107843807700198</v>
      </c>
      <c r="O2901" s="4">
        <v>1.2040581218179791</v>
      </c>
      <c r="P2901" s="4">
        <v>1.259744551799219</v>
      </c>
      <c r="Q2901" s="4">
        <v>81000</v>
      </c>
      <c r="R2901" s="4">
        <v>82200</v>
      </c>
      <c r="S2901" s="4">
        <v>78100</v>
      </c>
      <c r="T2901" s="4">
        <v>79900</v>
      </c>
      <c r="U2901" s="7">
        <v>0</v>
      </c>
      <c r="V2901" s="7">
        <v>1.4814814814814815E-2</v>
      </c>
      <c r="W2901" s="7">
        <v>-3.580246913580247E-2</v>
      </c>
      <c r="X2901" s="4">
        <v>1.921630308418245E-2</v>
      </c>
      <c r="Y2901" s="4">
        <v>-1.358024691358025E-2</v>
      </c>
      <c r="Z2901" s="7">
        <v>-1.6380246913580251E-2</v>
      </c>
      <c r="AA2901" s="7">
        <v>-1.6380246913580251E-2</v>
      </c>
      <c r="AB2901" s="4">
        <v>0</v>
      </c>
      <c r="AC2901" s="4">
        <v>0</v>
      </c>
      <c r="AD2901" s="4">
        <v>0</v>
      </c>
      <c r="AE2901" s="4">
        <v>2.548254034141026</v>
      </c>
      <c r="AF2901" s="4">
        <v>1.0156896757466281</v>
      </c>
      <c r="AG2901" s="4">
        <v>1.339775304401646</v>
      </c>
      <c r="AH2901" s="4">
        <v>0.23815887309529599</v>
      </c>
      <c r="AI2901" s="4">
        <v>0.1020408163265306</v>
      </c>
      <c r="AJ2901" s="4">
        <v>90000</v>
      </c>
      <c r="AK2901" s="4">
        <v>76800</v>
      </c>
      <c r="AL2901" s="4">
        <v>86500</v>
      </c>
      <c r="AM2901" s="8">
        <v>1.96938764898202E-3</v>
      </c>
    </row>
    <row r="2902" spans="1:39" x14ac:dyDescent="0.3">
      <c r="A2902" s="4">
        <v>20200521</v>
      </c>
      <c r="B2902" s="4" t="s">
        <v>1799</v>
      </c>
      <c r="C2902" s="4">
        <v>83000</v>
      </c>
      <c r="D2902" s="4">
        <v>87900</v>
      </c>
      <c r="E2902" s="4">
        <v>82600</v>
      </c>
      <c r="F2902" s="4">
        <v>87200</v>
      </c>
      <c r="G2902" s="4">
        <v>5900</v>
      </c>
      <c r="H2902" s="4">
        <v>119515</v>
      </c>
      <c r="I2902" s="4">
        <v>7.2569999999999996E-2</v>
      </c>
      <c r="J2902" s="4">
        <v>1.8442221368379961</v>
      </c>
      <c r="K2902" s="4">
        <v>1.062119366626066</v>
      </c>
      <c r="L2902" s="4">
        <v>1.0707269155206289</v>
      </c>
      <c r="M2902" s="4">
        <v>1.114092244793663</v>
      </c>
      <c r="N2902" s="4">
        <v>1.1604231818484261</v>
      </c>
      <c r="O2902" s="4">
        <v>1.285677425696347</v>
      </c>
      <c r="P2902" s="4">
        <v>1.3371754978946899</v>
      </c>
      <c r="Q2902" s="4">
        <v>85900</v>
      </c>
      <c r="R2902" s="4">
        <v>90000</v>
      </c>
      <c r="S2902" s="4">
        <v>84000</v>
      </c>
      <c r="T2902" s="4">
        <v>86500</v>
      </c>
      <c r="U2902" s="7">
        <v>-1.4908256880733946E-2</v>
      </c>
      <c r="V2902" s="7">
        <v>3.2110091743119268E-2</v>
      </c>
      <c r="W2902" s="7">
        <v>-3.669724770642202E-2</v>
      </c>
      <c r="X2902" s="4">
        <v>2.7014438751746622E-2</v>
      </c>
      <c r="Y2902" s="4">
        <v>-8.027522935779817E-3</v>
      </c>
      <c r="Z2902" s="7">
        <v>-1.0827522935779817E-2</v>
      </c>
      <c r="AA2902" s="7">
        <v>-1.0827522935779817E-2</v>
      </c>
      <c r="AB2902" s="4">
        <v>2.0910209102091019E-2</v>
      </c>
      <c r="AC2902" s="4">
        <v>8.027522935779817E-3</v>
      </c>
      <c r="AD2902" s="4">
        <v>4.8192771084337354E-3</v>
      </c>
      <c r="AE2902" s="4">
        <v>1.305219129162253</v>
      </c>
      <c r="AF2902" s="4">
        <v>1.059081887605805</v>
      </c>
      <c r="AG2902" s="4">
        <v>1.373562874851578</v>
      </c>
      <c r="AH2902" s="4">
        <v>0.21618039664115901</v>
      </c>
      <c r="AI2902" s="4">
        <v>5.0602409638554217E-2</v>
      </c>
      <c r="AJ2902" s="4">
        <v>91500</v>
      </c>
      <c r="AK2902" s="4">
        <v>80000</v>
      </c>
      <c r="AL2902" s="4">
        <v>82100</v>
      </c>
      <c r="AM2902" s="8">
        <v>1.02432417618983E-2</v>
      </c>
    </row>
    <row r="2903" spans="1:39" x14ac:dyDescent="0.3">
      <c r="A2903" s="4">
        <v>20200325</v>
      </c>
      <c r="B2903" s="4" t="s">
        <v>1800</v>
      </c>
      <c r="C2903" s="4">
        <v>688</v>
      </c>
      <c r="D2903" s="4">
        <v>739</v>
      </c>
      <c r="E2903" s="4">
        <v>688</v>
      </c>
      <c r="F2903" s="4">
        <v>728</v>
      </c>
      <c r="G2903" s="4">
        <v>62</v>
      </c>
      <c r="H2903" s="4">
        <v>1716692</v>
      </c>
      <c r="I2903" s="4">
        <v>9.3090000000000006E-2</v>
      </c>
      <c r="J2903" s="4">
        <v>1.032080123987267</v>
      </c>
      <c r="K2903" s="4">
        <v>1.087108013937282</v>
      </c>
      <c r="L2903" s="4">
        <v>1.1121295447601589</v>
      </c>
      <c r="M2903" s="4">
        <v>0.93178036605657244</v>
      </c>
      <c r="N2903" s="4">
        <v>0.71660596515405062</v>
      </c>
      <c r="O2903" s="4">
        <v>0.55662457150867173</v>
      </c>
      <c r="P2903" s="4">
        <v>0.5546561017885373</v>
      </c>
      <c r="Q2903" s="4">
        <v>739</v>
      </c>
      <c r="R2903" s="4">
        <v>784</v>
      </c>
      <c r="S2903" s="4">
        <v>714</v>
      </c>
      <c r="T2903" s="4">
        <v>751.00000000000011</v>
      </c>
      <c r="U2903" s="7">
        <v>1.510989010989011E-2</v>
      </c>
      <c r="V2903" s="7">
        <v>7.6923076923076927E-2</v>
      </c>
      <c r="W2903" s="7">
        <v>-1.9230769230769232E-2</v>
      </c>
      <c r="X2903" s="4">
        <v>-0.13810414410867219</v>
      </c>
      <c r="Y2903" s="4">
        <v>3.1593406593406752E-2</v>
      </c>
      <c r="Z2903" s="7">
        <v>3.7200000000000004E-2</v>
      </c>
      <c r="AA2903" s="7">
        <v>1.230989010989011E-2</v>
      </c>
      <c r="AB2903" s="4">
        <v>3.3033033033032858E-2</v>
      </c>
      <c r="AC2903" s="4">
        <v>1.510989010989011E-2</v>
      </c>
      <c r="AD2903" s="4">
        <v>0</v>
      </c>
      <c r="AE2903" s="4">
        <v>2.2794038760801558</v>
      </c>
      <c r="AF2903" s="4">
        <v>0.43273787095438271</v>
      </c>
      <c r="AG2903" s="4">
        <v>1.155149245865456</v>
      </c>
      <c r="AH2903" s="4">
        <v>1.445178768772537</v>
      </c>
      <c r="AI2903" s="4">
        <v>5.8139534883720929E-2</v>
      </c>
      <c r="AJ2903" s="4">
        <v>905</v>
      </c>
      <c r="AK2903" s="4">
        <v>714</v>
      </c>
      <c r="AL2903" s="4">
        <v>885</v>
      </c>
      <c r="AM2903" s="4"/>
    </row>
    <row r="2904" spans="1:39" x14ac:dyDescent="0.3">
      <c r="A2904" s="4">
        <v>20200508</v>
      </c>
      <c r="B2904" s="4" t="s">
        <v>1800</v>
      </c>
      <c r="C2904" s="4">
        <v>1105</v>
      </c>
      <c r="D2904" s="4">
        <v>1300</v>
      </c>
      <c r="E2904" s="4">
        <v>1105</v>
      </c>
      <c r="F2904" s="4">
        <v>1235</v>
      </c>
      <c r="G2904" s="4">
        <v>135</v>
      </c>
      <c r="H2904" s="4">
        <v>10739753</v>
      </c>
      <c r="I2904" s="4">
        <v>0.12273000000000001</v>
      </c>
      <c r="J2904" s="4">
        <v>7.0749785127170428</v>
      </c>
      <c r="K2904" s="4">
        <v>1.084919472913616</v>
      </c>
      <c r="L2904" s="4">
        <v>1.118659420289855</v>
      </c>
      <c r="M2904" s="4">
        <v>1.149371800837599</v>
      </c>
      <c r="N2904" s="4">
        <v>1.167572677853935</v>
      </c>
      <c r="O2904" s="4">
        <v>1.126841953192719</v>
      </c>
      <c r="P2904" s="4">
        <v>0.98932569643322044</v>
      </c>
      <c r="Q2904" s="4">
        <v>1220</v>
      </c>
      <c r="R2904" s="4">
        <v>1250</v>
      </c>
      <c r="S2904" s="4">
        <v>1190</v>
      </c>
      <c r="T2904" s="4">
        <v>1215</v>
      </c>
      <c r="U2904" s="7">
        <v>-1.2145748987854251E-2</v>
      </c>
      <c r="V2904" s="7">
        <v>1.2145748987854251E-2</v>
      </c>
      <c r="W2904" s="7">
        <v>-3.643724696356275E-2</v>
      </c>
      <c r="X2904" s="4">
        <v>3.5641692271330697E-2</v>
      </c>
      <c r="Y2904" s="4">
        <v>-1.6194331983805672E-2</v>
      </c>
      <c r="Z2904" s="7">
        <v>-1.8994331983805672E-2</v>
      </c>
      <c r="AA2904" s="7">
        <v>-1.8994331983805672E-2</v>
      </c>
      <c r="AB2904" s="4">
        <v>4.5454545454545452E-3</v>
      </c>
      <c r="AC2904" s="4">
        <v>5.2631578947368418E-2</v>
      </c>
      <c r="AD2904" s="4">
        <v>0</v>
      </c>
      <c r="AE2904" s="4">
        <v>18.735013824804401</v>
      </c>
      <c r="AF2904" s="4">
        <v>1.0203478149681211</v>
      </c>
      <c r="AG2904" s="4">
        <v>1.633680539304716</v>
      </c>
      <c r="AH2904" s="4">
        <v>0.36794318432396522</v>
      </c>
      <c r="AI2904" s="4">
        <v>0.1176470588235294</v>
      </c>
      <c r="AJ2904" s="4">
        <v>1335</v>
      </c>
      <c r="AK2904" s="4">
        <v>1155</v>
      </c>
      <c r="AL2904" s="4">
        <v>1165</v>
      </c>
      <c r="AM2904" s="8">
        <v>2.1147313370859101E-2</v>
      </c>
    </row>
    <row r="2905" spans="1:39" x14ac:dyDescent="0.3">
      <c r="A2905" s="4">
        <v>20200618</v>
      </c>
      <c r="B2905" s="4" t="s">
        <v>1800</v>
      </c>
      <c r="C2905" s="4">
        <v>1440</v>
      </c>
      <c r="D2905" s="4">
        <v>1675</v>
      </c>
      <c r="E2905" s="4">
        <v>1435</v>
      </c>
      <c r="F2905" s="4">
        <v>1630</v>
      </c>
      <c r="G2905" s="4">
        <v>205</v>
      </c>
      <c r="H2905" s="4">
        <v>32858329</v>
      </c>
      <c r="I2905" s="4">
        <v>0.14385999999999999</v>
      </c>
      <c r="J2905" s="4">
        <v>1.061700134992053</v>
      </c>
      <c r="K2905" s="4">
        <v>1.0618892508143321</v>
      </c>
      <c r="L2905" s="4">
        <v>1.0563836681788721</v>
      </c>
      <c r="M2905" s="4">
        <v>1.07661822985469</v>
      </c>
      <c r="N2905" s="4">
        <v>1.2067369979640941</v>
      </c>
      <c r="O2905" s="4">
        <v>1.4413086729054601</v>
      </c>
      <c r="P2905" s="4">
        <v>1.3155416857227411</v>
      </c>
      <c r="Q2905" s="4">
        <v>1610</v>
      </c>
      <c r="R2905" s="4">
        <v>1625</v>
      </c>
      <c r="S2905" s="4">
        <v>1510</v>
      </c>
      <c r="T2905" s="4">
        <v>1545</v>
      </c>
      <c r="U2905" s="7">
        <v>-1.2269938650306749E-2</v>
      </c>
      <c r="V2905" s="7">
        <v>-3.0674846625766872E-3</v>
      </c>
      <c r="W2905" s="7">
        <v>-7.3619631901840496E-2</v>
      </c>
      <c r="X2905" s="4">
        <v>4.9972237645752531E-2</v>
      </c>
      <c r="Y2905" s="4">
        <v>-5.2147239263803678E-2</v>
      </c>
      <c r="Z2905" s="7">
        <v>-5.4947239263803675E-2</v>
      </c>
      <c r="AA2905" s="7">
        <v>-5.4947239263803675E-2</v>
      </c>
      <c r="AB2905" s="4">
        <v>0</v>
      </c>
      <c r="AC2905" s="4">
        <v>2.7607361963190181E-2</v>
      </c>
      <c r="AD2905" s="4">
        <v>3.472222222222222E-3</v>
      </c>
      <c r="AE2905" s="4">
        <v>5.0025453989618658</v>
      </c>
      <c r="AF2905" s="4">
        <v>1.002330567797336</v>
      </c>
      <c r="AG2905" s="4">
        <v>1.6761672454419221</v>
      </c>
      <c r="AH2905" s="4">
        <v>0.40107567360968088</v>
      </c>
      <c r="AI2905" s="4">
        <v>0.13194444444444439</v>
      </c>
      <c r="AJ2905" s="4">
        <v>2005</v>
      </c>
      <c r="AK2905" s="4">
        <v>1510</v>
      </c>
      <c r="AL2905" s="4">
        <v>1665</v>
      </c>
      <c r="AM2905" s="8">
        <v>2.62442195071974E-3</v>
      </c>
    </row>
    <row r="2906" spans="1:39" x14ac:dyDescent="0.3">
      <c r="A2906" s="4">
        <v>20190813</v>
      </c>
      <c r="B2906" s="4" t="s">
        <v>1801</v>
      </c>
      <c r="C2906" s="4">
        <v>2065</v>
      </c>
      <c r="D2906" s="4">
        <v>2480</v>
      </c>
      <c r="E2906" s="4">
        <v>2040</v>
      </c>
      <c r="F2906" s="4">
        <v>2290</v>
      </c>
      <c r="G2906" s="4">
        <v>245</v>
      </c>
      <c r="H2906" s="4">
        <v>8889225</v>
      </c>
      <c r="I2906" s="4">
        <v>0.1198</v>
      </c>
      <c r="J2906" s="4">
        <v>8.0352491646092439</v>
      </c>
      <c r="K2906" s="4">
        <v>1.08274231678487</v>
      </c>
      <c r="L2906" s="4">
        <v>1.1203522504892369</v>
      </c>
      <c r="M2906" s="4">
        <v>1.131982204646564</v>
      </c>
      <c r="N2906" s="4">
        <v>1.119120342089188</v>
      </c>
      <c r="O2906" s="4">
        <v>1.0645798628597991</v>
      </c>
      <c r="P2906" s="4">
        <v>1.028751123090746</v>
      </c>
      <c r="Q2906" s="4">
        <v>2275</v>
      </c>
      <c r="R2906" s="4">
        <v>2280</v>
      </c>
      <c r="S2906" s="4">
        <v>2040</v>
      </c>
      <c r="T2906" s="4">
        <v>2095</v>
      </c>
      <c r="U2906" s="7">
        <v>-6.5502183406113534E-3</v>
      </c>
      <c r="V2906" s="7">
        <v>-4.3668122270742356E-3</v>
      </c>
      <c r="W2906" s="7">
        <v>-0.1091703056768559</v>
      </c>
      <c r="X2906" s="4">
        <v>-5.4978619425781099E-3</v>
      </c>
      <c r="Y2906" s="4">
        <v>-8.5152838427947602E-2</v>
      </c>
      <c r="Z2906" s="7">
        <v>-8.7952838427947599E-2</v>
      </c>
      <c r="AA2906" s="7">
        <v>-8.7952838427947599E-2</v>
      </c>
      <c r="AB2906" s="4">
        <v>9.7799511002444987E-3</v>
      </c>
      <c r="AC2906" s="4">
        <v>8.296943231441048E-2</v>
      </c>
      <c r="AD2906" s="4">
        <v>1.210653753026634E-2</v>
      </c>
      <c r="AE2906" s="4">
        <v>76.482241495018329</v>
      </c>
      <c r="AF2906" s="4">
        <v>0.97863972068457672</v>
      </c>
      <c r="AG2906" s="4">
        <v>1.2296288029713049</v>
      </c>
      <c r="AH2906" s="4">
        <v>0.2085729406557138</v>
      </c>
      <c r="AI2906" s="4">
        <v>0.10895883777239709</v>
      </c>
      <c r="AJ2906" s="4">
        <v>2280</v>
      </c>
      <c r="AK2906" s="4">
        <v>2040</v>
      </c>
      <c r="AL2906" s="4">
        <v>2115</v>
      </c>
      <c r="AM2906" s="8">
        <v>-5.7559285656542799E-3</v>
      </c>
    </row>
    <row r="2907" spans="1:39" x14ac:dyDescent="0.3">
      <c r="A2907" s="4">
        <v>20200116</v>
      </c>
      <c r="B2907" s="4" t="s">
        <v>1801</v>
      </c>
      <c r="C2907" s="4">
        <v>2540</v>
      </c>
      <c r="D2907" s="4">
        <v>2810</v>
      </c>
      <c r="E2907" s="4">
        <v>2490</v>
      </c>
      <c r="F2907" s="4">
        <v>2725</v>
      </c>
      <c r="G2907" s="4">
        <v>205</v>
      </c>
      <c r="H2907" s="4">
        <v>2091027</v>
      </c>
      <c r="I2907" s="4">
        <v>8.1350000000000006E-2</v>
      </c>
      <c r="J2907" s="4">
        <v>3.9757650682117252</v>
      </c>
      <c r="K2907" s="4">
        <v>1.060999351070733</v>
      </c>
      <c r="L2907" s="4">
        <v>1.093499197431782</v>
      </c>
      <c r="M2907" s="4">
        <v>1.1670235546038541</v>
      </c>
      <c r="N2907" s="4">
        <v>1.210169867880537</v>
      </c>
      <c r="O2907" s="4">
        <v>1.271730253179326</v>
      </c>
      <c r="P2907" s="4">
        <v>1.288466842665196</v>
      </c>
      <c r="Q2907" s="4">
        <v>2730</v>
      </c>
      <c r="R2907" s="4">
        <v>2800</v>
      </c>
      <c r="S2907" s="4">
        <v>2645</v>
      </c>
      <c r="T2907" s="4">
        <v>2730</v>
      </c>
      <c r="U2907" s="7">
        <v>1.834862385321101E-3</v>
      </c>
      <c r="V2907" s="7">
        <v>2.7522935779816515E-2</v>
      </c>
      <c r="W2907" s="7">
        <v>-2.9357798165137616E-2</v>
      </c>
      <c r="X2907" s="4">
        <v>4.1190185411346732E-2</v>
      </c>
      <c r="Y2907" s="4">
        <v>1.834862385321101E-3</v>
      </c>
      <c r="Z2907" s="7">
        <v>-9.6513761467889895E-4</v>
      </c>
      <c r="AA2907" s="7">
        <v>-9.6513761467889895E-4</v>
      </c>
      <c r="AB2907" s="4">
        <v>7.9365079365079361E-3</v>
      </c>
      <c r="AC2907" s="4">
        <v>3.1192660550458721E-2</v>
      </c>
      <c r="AD2907" s="4">
        <v>1.968503937007874E-2</v>
      </c>
      <c r="AE2907" s="4">
        <v>6.8244338338723836</v>
      </c>
      <c r="AF2907" s="4">
        <v>1.1012646212613459</v>
      </c>
      <c r="AG2907" s="4">
        <v>1.4454403198208841</v>
      </c>
      <c r="AH2907" s="4">
        <v>0.21621625961050039</v>
      </c>
      <c r="AI2907" s="4">
        <v>7.2834645669291334E-2</v>
      </c>
      <c r="AJ2907" s="4">
        <v>3570</v>
      </c>
      <c r="AK2907" s="4">
        <v>2610</v>
      </c>
      <c r="AL2907" s="4">
        <v>2630</v>
      </c>
      <c r="AM2907" s="8">
        <v>1.08369160776588E-2</v>
      </c>
    </row>
    <row r="2908" spans="1:39" x14ac:dyDescent="0.3">
      <c r="A2908" s="4">
        <v>20200220</v>
      </c>
      <c r="B2908" s="4" t="s">
        <v>1801</v>
      </c>
      <c r="C2908" s="4">
        <v>3140</v>
      </c>
      <c r="D2908" s="4">
        <v>3495</v>
      </c>
      <c r="E2908" s="4">
        <v>3135</v>
      </c>
      <c r="F2908" s="4">
        <v>3455</v>
      </c>
      <c r="G2908" s="4">
        <v>270</v>
      </c>
      <c r="H2908" s="4">
        <v>1599840</v>
      </c>
      <c r="I2908" s="4">
        <v>8.4769999999999998E-2</v>
      </c>
      <c r="J2908" s="4">
        <v>0.62166769789632648</v>
      </c>
      <c r="K2908" s="4">
        <v>1.0625320348539209</v>
      </c>
      <c r="L2908" s="4">
        <v>1.1152356358941251</v>
      </c>
      <c r="M2908" s="4">
        <v>1.1654579187046721</v>
      </c>
      <c r="N2908" s="4">
        <v>1.2009037191518941</v>
      </c>
      <c r="O2908" s="4">
        <v>1.4246933095082639</v>
      </c>
      <c r="P2908" s="4">
        <v>1.5229209521010869</v>
      </c>
      <c r="Q2908" s="4">
        <v>3395</v>
      </c>
      <c r="R2908" s="4">
        <v>3630</v>
      </c>
      <c r="S2908" s="4">
        <v>3315</v>
      </c>
      <c r="T2908" s="4">
        <v>3515</v>
      </c>
      <c r="U2908" s="7">
        <v>-1.7366136034732273E-2</v>
      </c>
      <c r="V2908" s="7">
        <v>5.0651230101302458E-2</v>
      </c>
      <c r="W2908" s="7">
        <v>-4.0520984081041968E-2</v>
      </c>
      <c r="X2908" s="4">
        <v>3.2151546750087051E-2</v>
      </c>
      <c r="Y2908" s="4">
        <v>1.736613603473227E-2</v>
      </c>
      <c r="Z2908" s="7">
        <v>3.7200000000000004E-2</v>
      </c>
      <c r="AA2908" s="7">
        <v>3.7200000000000004E-2</v>
      </c>
      <c r="AB2908" s="4">
        <v>0</v>
      </c>
      <c r="AC2908" s="4">
        <v>1.1577424023154851E-2</v>
      </c>
      <c r="AD2908" s="4">
        <v>1.592356687898089E-3</v>
      </c>
      <c r="AE2908" s="4">
        <v>2.3487682414775231</v>
      </c>
      <c r="AF2908" s="4">
        <v>1.0714089398379161</v>
      </c>
      <c r="AG2908" s="4">
        <v>1.518720762738681</v>
      </c>
      <c r="AH2908" s="4">
        <v>0.27490154523659788</v>
      </c>
      <c r="AI2908" s="4">
        <v>0.1003184713375796</v>
      </c>
      <c r="AJ2908" s="4">
        <v>3630</v>
      </c>
      <c r="AK2908" s="4">
        <v>2850</v>
      </c>
      <c r="AL2908" s="4">
        <v>2960</v>
      </c>
      <c r="AM2908" s="8">
        <v>-4.55620784549723E-3</v>
      </c>
    </row>
    <row r="2909" spans="1:39" x14ac:dyDescent="0.3">
      <c r="A2909" s="4">
        <v>20200331</v>
      </c>
      <c r="B2909" s="4" t="s">
        <v>1801</v>
      </c>
      <c r="C2909" s="4">
        <v>2950</v>
      </c>
      <c r="D2909" s="4">
        <v>3295</v>
      </c>
      <c r="E2909" s="4">
        <v>2900</v>
      </c>
      <c r="F2909" s="4">
        <v>3150</v>
      </c>
      <c r="G2909" s="4">
        <v>270</v>
      </c>
      <c r="H2909" s="4">
        <v>5760105</v>
      </c>
      <c r="I2909" s="4">
        <v>9.375E-2</v>
      </c>
      <c r="J2909" s="4">
        <v>1.445385740325126</v>
      </c>
      <c r="K2909" s="4">
        <v>1.069004524886878</v>
      </c>
      <c r="L2909" s="4">
        <v>1.0865815798551219</v>
      </c>
      <c r="M2909" s="4">
        <v>1.1066221675742141</v>
      </c>
      <c r="N2909" s="4">
        <v>0.93513433278907521</v>
      </c>
      <c r="O2909" s="4">
        <v>1.051606621226874</v>
      </c>
      <c r="P2909" s="4">
        <v>1.2351124834583149</v>
      </c>
      <c r="Q2909" s="4">
        <v>3095</v>
      </c>
      <c r="R2909" s="4">
        <v>3380</v>
      </c>
      <c r="S2909" s="4">
        <v>2965</v>
      </c>
      <c r="T2909" s="4">
        <v>3010</v>
      </c>
      <c r="U2909" s="7">
        <v>-1.7460317460317461E-2</v>
      </c>
      <c r="V2909" s="7">
        <v>7.301587301587302E-2</v>
      </c>
      <c r="W2909" s="7">
        <v>-5.873015873015873E-2</v>
      </c>
      <c r="X2909" s="4">
        <v>-9.2771263173519365E-3</v>
      </c>
      <c r="Y2909" s="4">
        <v>-4.4444444444444453E-2</v>
      </c>
      <c r="Z2909" s="7">
        <v>3.7200000000000004E-2</v>
      </c>
      <c r="AA2909" s="7">
        <v>3.7200000000000004E-2</v>
      </c>
      <c r="AB2909" s="4">
        <v>2.4305555555555559E-2</v>
      </c>
      <c r="AC2909" s="4">
        <v>4.6031746031746028E-2</v>
      </c>
      <c r="AD2909" s="4">
        <v>1.6949152542372881E-2</v>
      </c>
      <c r="AE2909" s="4">
        <v>2.7088899350113409</v>
      </c>
      <c r="AF2909" s="4">
        <v>0.7133257904496737</v>
      </c>
      <c r="AG2909" s="4">
        <v>1.4195164875055799</v>
      </c>
      <c r="AH2909" s="4">
        <v>0.69741875883149917</v>
      </c>
      <c r="AI2909" s="4">
        <v>6.7796610169491525E-2</v>
      </c>
      <c r="AJ2909" s="4">
        <v>3675</v>
      </c>
      <c r="AK2909" s="4">
        <v>2880</v>
      </c>
      <c r="AL2909" s="4">
        <v>3415</v>
      </c>
      <c r="AM2909" s="8">
        <v>4.9731601842240299E-2</v>
      </c>
    </row>
    <row r="2910" spans="1:39" x14ac:dyDescent="0.3">
      <c r="A2910" s="4">
        <v>20200603</v>
      </c>
      <c r="B2910" s="4" t="s">
        <v>1801</v>
      </c>
      <c r="C2910" s="4">
        <v>3110</v>
      </c>
      <c r="D2910" s="4">
        <v>3810</v>
      </c>
      <c r="E2910" s="4">
        <v>3060</v>
      </c>
      <c r="F2910" s="4">
        <v>3420</v>
      </c>
      <c r="G2910" s="4">
        <v>320</v>
      </c>
      <c r="H2910" s="4">
        <v>18972974</v>
      </c>
      <c r="I2910" s="4">
        <v>0.10323</v>
      </c>
      <c r="J2910" s="4">
        <v>6.9334869643834693</v>
      </c>
      <c r="K2910" s="4">
        <v>1.0721003134796241</v>
      </c>
      <c r="L2910" s="4">
        <v>1.0986186957918409</v>
      </c>
      <c r="M2910" s="4">
        <v>1.1231527093596061</v>
      </c>
      <c r="N2910" s="4">
        <v>1.1085899513776341</v>
      </c>
      <c r="O2910" s="4">
        <v>1.0650611164456441</v>
      </c>
      <c r="P2910" s="4">
        <v>1.1632982794296891</v>
      </c>
      <c r="Q2910" s="4">
        <v>3450</v>
      </c>
      <c r="R2910" s="4">
        <v>3485</v>
      </c>
      <c r="S2910" s="4">
        <v>3285</v>
      </c>
      <c r="T2910" s="4">
        <v>3315</v>
      </c>
      <c r="U2910" s="7">
        <v>8.771929824561403E-3</v>
      </c>
      <c r="V2910" s="7">
        <v>1.9005847953216373E-2</v>
      </c>
      <c r="W2910" s="7">
        <v>-3.9473684210526314E-2</v>
      </c>
      <c r="X2910" s="4">
        <v>-2.431118314424636E-3</v>
      </c>
      <c r="Y2910" s="4">
        <v>-3.0701754385964911E-2</v>
      </c>
      <c r="Z2910" s="7">
        <v>-3.3501754385964908E-2</v>
      </c>
      <c r="AA2910" s="7">
        <v>-3.3501754385964908E-2</v>
      </c>
      <c r="AB2910" s="4">
        <v>0</v>
      </c>
      <c r="AC2910" s="4">
        <v>0.1140350877192982</v>
      </c>
      <c r="AD2910" s="4">
        <v>1.607717041800643E-2</v>
      </c>
      <c r="AE2910" s="4">
        <v>4.7157623946452052</v>
      </c>
      <c r="AF2910" s="4">
        <v>1.0223665178591279</v>
      </c>
      <c r="AG2910" s="4">
        <v>1.1810126207465219</v>
      </c>
      <c r="AH2910" s="4">
        <v>0.13139179672818779</v>
      </c>
      <c r="AI2910" s="4">
        <v>9.9678456591639875E-2</v>
      </c>
      <c r="AJ2910" s="4">
        <v>4215</v>
      </c>
      <c r="AK2910" s="4">
        <v>3275</v>
      </c>
      <c r="AL2910" s="4">
        <v>3800</v>
      </c>
      <c r="AM2910" s="8">
        <v>-7.9614840225610099E-3</v>
      </c>
    </row>
    <row r="2911" spans="1:39" x14ac:dyDescent="0.3">
      <c r="A2911" s="4">
        <v>20200608</v>
      </c>
      <c r="B2911" s="4" t="s">
        <v>1801</v>
      </c>
      <c r="C2911" s="4">
        <v>3555</v>
      </c>
      <c r="D2911" s="4">
        <v>3930</v>
      </c>
      <c r="E2911" s="4">
        <v>3460</v>
      </c>
      <c r="F2911" s="4">
        <v>3775</v>
      </c>
      <c r="G2911" s="4">
        <v>260</v>
      </c>
      <c r="H2911" s="4">
        <v>7423846</v>
      </c>
      <c r="I2911" s="4">
        <v>7.3969999999999994E-2</v>
      </c>
      <c r="J2911" s="4">
        <v>1.947745296375639</v>
      </c>
      <c r="K2911" s="4">
        <v>1.067892503536068</v>
      </c>
      <c r="L2911" s="4">
        <v>1.1021897810218979</v>
      </c>
      <c r="M2911" s="4">
        <v>1.1774797255146601</v>
      </c>
      <c r="N2911" s="4">
        <v>1.2064557366570789</v>
      </c>
      <c r="O2911" s="4">
        <v>1.1907265271790559</v>
      </c>
      <c r="P2911" s="4">
        <v>1.267824407718896</v>
      </c>
      <c r="Q2911" s="4">
        <v>3755</v>
      </c>
      <c r="R2911" s="4">
        <v>3870</v>
      </c>
      <c r="S2911" s="4">
        <v>3615</v>
      </c>
      <c r="T2911" s="4">
        <v>3640</v>
      </c>
      <c r="U2911" s="7">
        <v>-5.2980132450331126E-3</v>
      </c>
      <c r="V2911" s="7">
        <v>2.5165562913907286E-2</v>
      </c>
      <c r="W2911" s="7">
        <v>-4.2384105960264901E-2</v>
      </c>
      <c r="X2911" s="4">
        <v>1.7178012144455239E-2</v>
      </c>
      <c r="Y2911" s="4">
        <v>-3.5761589403973511E-2</v>
      </c>
      <c r="Z2911" s="7">
        <v>-3.8561589403973508E-2</v>
      </c>
      <c r="AA2911" s="7">
        <v>-3.8561589403973508E-2</v>
      </c>
      <c r="AB2911" s="4">
        <v>1.1379800853485059E-2</v>
      </c>
      <c r="AC2911" s="4">
        <v>4.105960264900662E-2</v>
      </c>
      <c r="AD2911" s="4">
        <v>2.672292545710267E-2</v>
      </c>
      <c r="AE2911" s="4">
        <v>3.5210670799959032</v>
      </c>
      <c r="AF2911" s="4">
        <v>1.084684114980963</v>
      </c>
      <c r="AG2911" s="4">
        <v>1.336413711739318</v>
      </c>
      <c r="AH2911" s="4">
        <v>0.17365611354030391</v>
      </c>
      <c r="AI2911" s="4">
        <v>6.1884669479606191E-2</v>
      </c>
      <c r="AJ2911" s="4">
        <v>4955</v>
      </c>
      <c r="AK2911" s="4">
        <v>3545</v>
      </c>
      <c r="AL2911" s="4">
        <v>3545</v>
      </c>
      <c r="AM2911" s="8">
        <v>4.9779131848586098E-3</v>
      </c>
    </row>
    <row r="2912" spans="1:39" x14ac:dyDescent="0.3">
      <c r="A2912" s="4">
        <v>20200617</v>
      </c>
      <c r="B2912" s="4" t="s">
        <v>1801</v>
      </c>
      <c r="C2912" s="4">
        <v>3610</v>
      </c>
      <c r="D2912" s="4">
        <v>4275</v>
      </c>
      <c r="E2912" s="4">
        <v>3585</v>
      </c>
      <c r="F2912" s="4">
        <v>4100</v>
      </c>
      <c r="G2912" s="4">
        <v>415</v>
      </c>
      <c r="H2912" s="4">
        <v>8640854</v>
      </c>
      <c r="I2912" s="4">
        <v>0.11262</v>
      </c>
      <c r="J2912" s="4">
        <v>1.6181326957521871</v>
      </c>
      <c r="K2912" s="4">
        <v>1.0856134157105031</v>
      </c>
      <c r="L2912" s="4">
        <v>1.0699373695198331</v>
      </c>
      <c r="M2912" s="4">
        <v>1.1020024190297</v>
      </c>
      <c r="N2912" s="4">
        <v>1.2120316310693959</v>
      </c>
      <c r="O2912" s="4">
        <v>1.2632551929545279</v>
      </c>
      <c r="P2912" s="4">
        <v>1.332755444793585</v>
      </c>
      <c r="Q2912" s="4">
        <v>4010</v>
      </c>
      <c r="R2912" s="4">
        <v>4150</v>
      </c>
      <c r="S2912" s="4">
        <v>3845</v>
      </c>
      <c r="T2912" s="4">
        <v>3895</v>
      </c>
      <c r="U2912" s="7">
        <v>-2.1951219512195121E-2</v>
      </c>
      <c r="V2912" s="7">
        <v>1.2195121951219513E-2</v>
      </c>
      <c r="W2912" s="7">
        <v>-6.2195121951219512E-2</v>
      </c>
      <c r="X2912" s="4">
        <v>4.6781464784568641E-2</v>
      </c>
      <c r="Y2912" s="4">
        <v>-0.05</v>
      </c>
      <c r="Z2912" s="7">
        <v>-5.28E-2</v>
      </c>
      <c r="AA2912" s="7">
        <v>-5.28E-2</v>
      </c>
      <c r="AB2912" s="4">
        <v>0</v>
      </c>
      <c r="AC2912" s="4">
        <v>4.2682926829268303E-2</v>
      </c>
      <c r="AD2912" s="4">
        <v>6.9252077562326868E-3</v>
      </c>
      <c r="AE2912" s="4">
        <v>2.5305433336144771</v>
      </c>
      <c r="AF2912" s="4">
        <v>1.0480786051578439</v>
      </c>
      <c r="AG2912" s="4">
        <v>1.528854515295299</v>
      </c>
      <c r="AH2912" s="4">
        <v>0.3000424360230291</v>
      </c>
      <c r="AI2912" s="4">
        <v>0.1357340720221607</v>
      </c>
      <c r="AJ2912" s="4">
        <v>4150</v>
      </c>
      <c r="AK2912" s="4">
        <v>3415</v>
      </c>
      <c r="AL2912" s="4">
        <v>3420</v>
      </c>
      <c r="AM2912" s="8">
        <v>2.7196821900198699E-5</v>
      </c>
    </row>
    <row r="2913" spans="1:39" x14ac:dyDescent="0.3">
      <c r="A2913" s="4">
        <v>20200626</v>
      </c>
      <c r="B2913" s="4" t="s">
        <v>1801</v>
      </c>
      <c r="C2913" s="4">
        <v>3360</v>
      </c>
      <c r="D2913" s="4">
        <v>4100</v>
      </c>
      <c r="E2913" s="4">
        <v>3330</v>
      </c>
      <c r="F2913" s="4">
        <v>3750</v>
      </c>
      <c r="G2913" s="4">
        <v>420</v>
      </c>
      <c r="H2913" s="4">
        <v>8627477</v>
      </c>
      <c r="I2913" s="4">
        <v>0.12612999999999999</v>
      </c>
      <c r="J2913" s="4">
        <v>1.983278897134457</v>
      </c>
      <c r="K2913" s="4">
        <v>1.071428571428571</v>
      </c>
      <c r="L2913" s="4">
        <v>1.058126410835214</v>
      </c>
      <c r="M2913" s="4">
        <v>1.022355507088331</v>
      </c>
      <c r="N2913" s="4">
        <v>1.039861351819757</v>
      </c>
      <c r="O2913" s="4">
        <v>1.122110565294367</v>
      </c>
      <c r="P2913" s="4">
        <v>1.1864272720082261</v>
      </c>
      <c r="Q2913" s="4">
        <v>3705</v>
      </c>
      <c r="R2913" s="4">
        <v>3835</v>
      </c>
      <c r="S2913" s="4">
        <v>3630</v>
      </c>
      <c r="T2913" s="4">
        <v>3735</v>
      </c>
      <c r="U2913" s="7">
        <v>-1.2E-2</v>
      </c>
      <c r="V2913" s="7">
        <v>2.2666666666666668E-2</v>
      </c>
      <c r="W2913" s="7">
        <v>-3.2000000000000001E-2</v>
      </c>
      <c r="X2913" s="4">
        <v>2.9670710571923619E-2</v>
      </c>
      <c r="Y2913" s="4">
        <v>-4.0000000000000001E-3</v>
      </c>
      <c r="Z2913" s="7">
        <v>-6.8000000000000005E-3</v>
      </c>
      <c r="AA2913" s="7">
        <v>-6.8000000000000005E-3</v>
      </c>
      <c r="AB2913" s="4">
        <v>0</v>
      </c>
      <c r="AC2913" s="4">
        <v>9.3333333333333338E-2</v>
      </c>
      <c r="AD2913" s="4">
        <v>8.9285714285714281E-3</v>
      </c>
      <c r="AE2913" s="4">
        <v>8.8848900340669896</v>
      </c>
      <c r="AF2913" s="4">
        <v>0.92354109275557794</v>
      </c>
      <c r="AG2913" s="4">
        <v>1.369008617275433</v>
      </c>
      <c r="AH2913" s="4">
        <v>0.35233326042257102</v>
      </c>
      <c r="AI2913" s="4">
        <v>0.1160714285714286</v>
      </c>
      <c r="AJ2913" s="4">
        <v>3890</v>
      </c>
      <c r="AK2913" s="4">
        <v>3355</v>
      </c>
      <c r="AL2913" s="4">
        <v>3435</v>
      </c>
      <c r="AM2913" s="8">
        <v>2.9319259261813301E-4</v>
      </c>
    </row>
    <row r="2914" spans="1:39" x14ac:dyDescent="0.3">
      <c r="A2914" s="4">
        <v>20200826</v>
      </c>
      <c r="B2914" s="4" t="s">
        <v>1801</v>
      </c>
      <c r="C2914" s="4">
        <v>3200</v>
      </c>
      <c r="D2914" s="4">
        <v>3500</v>
      </c>
      <c r="E2914" s="4">
        <v>3170</v>
      </c>
      <c r="F2914" s="4">
        <v>3445</v>
      </c>
      <c r="G2914" s="4">
        <v>245</v>
      </c>
      <c r="H2914" s="4">
        <v>901498</v>
      </c>
      <c r="I2914" s="4">
        <v>7.6560000000000003E-2</v>
      </c>
      <c r="J2914" s="4">
        <v>2.6601202678007878</v>
      </c>
      <c r="K2914" s="4">
        <v>1.057289002557545</v>
      </c>
      <c r="L2914" s="4">
        <v>1.0782472613458529</v>
      </c>
      <c r="M2914" s="4">
        <v>1.081802480766211</v>
      </c>
      <c r="N2914" s="4">
        <v>1.0595924644367549</v>
      </c>
      <c r="O2914" s="4">
        <v>1.0013322029792899</v>
      </c>
      <c r="P2914" s="4">
        <v>1.031282742104475</v>
      </c>
      <c r="Q2914" s="4">
        <v>3410</v>
      </c>
      <c r="R2914" s="4">
        <v>3455</v>
      </c>
      <c r="S2914" s="4">
        <v>3270</v>
      </c>
      <c r="T2914" s="4">
        <v>3300</v>
      </c>
      <c r="U2914" s="7">
        <v>-1.0159651669085631E-2</v>
      </c>
      <c r="V2914" s="7">
        <v>2.9027576197387518E-3</v>
      </c>
      <c r="W2914" s="7">
        <v>-5.0798258345428157E-2</v>
      </c>
      <c r="X2914" s="4">
        <v>-2.2299115724721259E-3</v>
      </c>
      <c r="Y2914" s="4">
        <v>-4.2089985486211901E-2</v>
      </c>
      <c r="Z2914" s="7">
        <v>-4.4889985486211897E-2</v>
      </c>
      <c r="AA2914" s="7">
        <v>-4.4889985486211897E-2</v>
      </c>
      <c r="AB2914" s="4">
        <v>0</v>
      </c>
      <c r="AC2914" s="4">
        <v>1.596516690856313E-2</v>
      </c>
      <c r="AD2914" s="4">
        <v>9.3749999999999997E-3</v>
      </c>
      <c r="AE2914" s="4">
        <v>6.0734338051511454</v>
      </c>
      <c r="AF2914" s="4">
        <v>0.98371724391364423</v>
      </c>
      <c r="AG2914" s="4">
        <v>1.1228896200303029</v>
      </c>
      <c r="AH2914" s="4">
        <v>0.12599278924262841</v>
      </c>
      <c r="AI2914" s="4">
        <v>7.6562500000000006E-2</v>
      </c>
      <c r="AJ2914" s="4">
        <v>3760</v>
      </c>
      <c r="AK2914" s="4">
        <v>3270</v>
      </c>
      <c r="AL2914" s="4">
        <v>3460</v>
      </c>
      <c r="AM2914" s="8">
        <v>6.0264735669235498E-3</v>
      </c>
    </row>
    <row r="2915" spans="1:39" x14ac:dyDescent="0.3">
      <c r="A2915" s="4">
        <v>20200918</v>
      </c>
      <c r="B2915" s="4" t="s">
        <v>1801</v>
      </c>
      <c r="C2915" s="4">
        <v>3370</v>
      </c>
      <c r="D2915" s="4">
        <v>4005</v>
      </c>
      <c r="E2915" s="4">
        <v>3355</v>
      </c>
      <c r="F2915" s="4">
        <v>3680</v>
      </c>
      <c r="G2915" s="4">
        <v>305</v>
      </c>
      <c r="H2915" s="4">
        <v>5526564</v>
      </c>
      <c r="I2915" s="4">
        <v>9.0370000000000006E-2</v>
      </c>
      <c r="J2915" s="4">
        <v>5.6105653849433734</v>
      </c>
      <c r="K2915" s="4">
        <v>1.0579779587925251</v>
      </c>
      <c r="L2915" s="4">
        <v>1.052330569059194</v>
      </c>
      <c r="M2915" s="4">
        <v>1.025926958461109</v>
      </c>
      <c r="N2915" s="4">
        <v>1.0518042157913541</v>
      </c>
      <c r="O2915" s="4">
        <v>1.0802348336594909</v>
      </c>
      <c r="P2915" s="4">
        <v>1.0929475677214171</v>
      </c>
      <c r="Q2915" s="4">
        <v>3720</v>
      </c>
      <c r="R2915" s="4">
        <v>3860</v>
      </c>
      <c r="S2915" s="4">
        <v>3645</v>
      </c>
      <c r="T2915" s="4">
        <v>3750</v>
      </c>
      <c r="U2915" s="7">
        <v>1.0869565217391304E-2</v>
      </c>
      <c r="V2915" s="7">
        <v>4.8913043478260872E-2</v>
      </c>
      <c r="W2915" s="7">
        <v>-9.5108695652173919E-3</v>
      </c>
      <c r="X2915" s="4">
        <v>2.2650946766702391E-2</v>
      </c>
      <c r="Y2915" s="4">
        <v>1.902173913043478E-2</v>
      </c>
      <c r="Z2915" s="7">
        <v>3.7200000000000004E-2</v>
      </c>
      <c r="AA2915" s="7">
        <v>3.7200000000000004E-2</v>
      </c>
      <c r="AB2915" s="4">
        <v>0</v>
      </c>
      <c r="AC2915" s="4">
        <v>8.8315217391304351E-2</v>
      </c>
      <c r="AD2915" s="4">
        <v>4.4510385756676559E-3</v>
      </c>
      <c r="AE2915" s="4">
        <v>26.032718930911521</v>
      </c>
      <c r="AF2915" s="4">
        <v>0.97318580985548409</v>
      </c>
      <c r="AG2915" s="4">
        <v>1.2157499262929761</v>
      </c>
      <c r="AH2915" s="4">
        <v>0.20501542342505849</v>
      </c>
      <c r="AI2915" s="4">
        <v>9.1988130563798218E-2</v>
      </c>
      <c r="AJ2915" s="4">
        <v>4640</v>
      </c>
      <c r="AK2915" s="4">
        <v>3565</v>
      </c>
      <c r="AL2915" s="4">
        <v>4325</v>
      </c>
      <c r="AM2915" s="8">
        <v>4.1799408340373297E-3</v>
      </c>
    </row>
    <row r="2916" spans="1:39" x14ac:dyDescent="0.3">
      <c r="A2916" s="4">
        <v>20200928</v>
      </c>
      <c r="B2916" s="4" t="s">
        <v>1801</v>
      </c>
      <c r="C2916" s="4">
        <v>4320</v>
      </c>
      <c r="D2916" s="4">
        <v>4800</v>
      </c>
      <c r="E2916" s="4">
        <v>4295</v>
      </c>
      <c r="F2916" s="4">
        <v>4700</v>
      </c>
      <c r="G2916" s="4">
        <v>375</v>
      </c>
      <c r="H2916" s="4">
        <v>3924636</v>
      </c>
      <c r="I2916" s="4">
        <v>8.6709999999999995E-2</v>
      </c>
      <c r="J2916" s="4">
        <v>1.56609320790816</v>
      </c>
      <c r="K2916" s="4">
        <v>1.0637495284798191</v>
      </c>
      <c r="L2916" s="4">
        <v>1.1169201520912551</v>
      </c>
      <c r="M2916" s="4">
        <v>1.2174588783836291</v>
      </c>
      <c r="N2916" s="4">
        <v>1.2577774804308559</v>
      </c>
      <c r="O2916" s="4">
        <v>1.3571394196063331</v>
      </c>
      <c r="P2916" s="4">
        <v>1.377810893012007</v>
      </c>
      <c r="Q2916" s="4">
        <v>4705</v>
      </c>
      <c r="R2916" s="4">
        <v>5150</v>
      </c>
      <c r="S2916" s="4">
        <v>4630</v>
      </c>
      <c r="T2916" s="4">
        <v>5100</v>
      </c>
      <c r="U2916" s="7">
        <v>1.0638297872340426E-3</v>
      </c>
      <c r="V2916" s="7">
        <v>9.5744680851063829E-2</v>
      </c>
      <c r="W2916" s="7">
        <v>-1.4893617021276596E-2</v>
      </c>
      <c r="X2916" s="4">
        <v>4.7634976918444927E-2</v>
      </c>
      <c r="Y2916" s="4">
        <v>8.5106382978723402E-2</v>
      </c>
      <c r="Z2916" s="7">
        <v>3.7200000000000004E-2</v>
      </c>
      <c r="AA2916" s="7">
        <v>3.7200000000000004E-2</v>
      </c>
      <c r="AB2916" s="4">
        <v>0</v>
      </c>
      <c r="AC2916" s="4">
        <v>2.1276595744680851E-2</v>
      </c>
      <c r="AD2916" s="4">
        <v>5.7870370370370367E-3</v>
      </c>
      <c r="AE2916" s="4">
        <v>0.76354711717206514</v>
      </c>
      <c r="AF2916" s="4">
        <v>1.1064800895331</v>
      </c>
      <c r="AG2916" s="4">
        <v>1.6289490381353851</v>
      </c>
      <c r="AH2916" s="4">
        <v>0.28987408015369709</v>
      </c>
      <c r="AI2916" s="4">
        <v>8.7962962962962965E-2</v>
      </c>
      <c r="AJ2916" s="4">
        <v>7000</v>
      </c>
      <c r="AK2916" s="4">
        <v>4630</v>
      </c>
      <c r="AL2916" s="4">
        <v>5570</v>
      </c>
      <c r="AM2916" s="8">
        <v>3.4183698780246602E-2</v>
      </c>
    </row>
    <row r="2917" spans="1:39" x14ac:dyDescent="0.3">
      <c r="A2917" s="4">
        <v>20200929</v>
      </c>
      <c r="B2917" s="4" t="s">
        <v>1801</v>
      </c>
      <c r="C2917" s="4">
        <v>4705</v>
      </c>
      <c r="D2917" s="4">
        <v>5150</v>
      </c>
      <c r="E2917" s="4">
        <v>4630</v>
      </c>
      <c r="F2917" s="4">
        <v>5100</v>
      </c>
      <c r="G2917" s="4">
        <v>400</v>
      </c>
      <c r="H2917" s="4">
        <v>2555769</v>
      </c>
      <c r="I2917" s="4">
        <v>8.5110000000000005E-2</v>
      </c>
      <c r="J2917" s="4">
        <v>0.95397238313873856</v>
      </c>
      <c r="K2917" s="4">
        <v>1.0831858407079651</v>
      </c>
      <c r="L2917" s="4">
        <v>1.1404293381037569</v>
      </c>
      <c r="M2917" s="4">
        <v>1.264724116553007</v>
      </c>
      <c r="N2917" s="4">
        <v>1.334467194348139</v>
      </c>
      <c r="O2917" s="4">
        <v>1.4608994557433399</v>
      </c>
      <c r="P2917" s="4">
        <v>1.488942412962557</v>
      </c>
      <c r="Q2917" s="4">
        <v>5100</v>
      </c>
      <c r="R2917" s="4">
        <v>6400</v>
      </c>
      <c r="S2917" s="4">
        <v>5060</v>
      </c>
      <c r="T2917" s="4">
        <v>6110</v>
      </c>
      <c r="U2917" s="7">
        <v>0</v>
      </c>
      <c r="V2917" s="7">
        <v>0.25490196078431371</v>
      </c>
      <c r="W2917" s="7">
        <v>-7.8431372549019607E-3</v>
      </c>
      <c r="X2917" s="4">
        <v>6.1490155033688758E-2</v>
      </c>
      <c r="Y2917" s="4">
        <v>0.1980392156862745</v>
      </c>
      <c r="Z2917" s="7">
        <v>3.7200000000000004E-2</v>
      </c>
      <c r="AA2917" s="7">
        <v>3.7200000000000004E-2</v>
      </c>
      <c r="AB2917" s="4">
        <v>1.063829787234043E-3</v>
      </c>
      <c r="AC2917" s="4">
        <v>9.8039215686274508E-3</v>
      </c>
      <c r="AD2917" s="4">
        <v>1.5940488841657809E-2</v>
      </c>
      <c r="AE2917" s="4">
        <v>0.65121173020886514</v>
      </c>
      <c r="AF2917" s="4">
        <v>1.1447340649827089</v>
      </c>
      <c r="AG2917" s="4">
        <v>1.8114118233299119</v>
      </c>
      <c r="AH2917" s="4">
        <v>0.32150976027417377</v>
      </c>
      <c r="AI2917" s="4">
        <v>8.3953241232731138E-2</v>
      </c>
      <c r="AJ2917" s="4">
        <v>7000</v>
      </c>
      <c r="AK2917" s="4">
        <v>5060</v>
      </c>
      <c r="AL2917" s="4">
        <v>5600</v>
      </c>
      <c r="AM2917" s="8">
        <v>1.4642723989757699E-2</v>
      </c>
    </row>
    <row r="2918" spans="1:39" x14ac:dyDescent="0.3">
      <c r="A2918" s="4">
        <v>20200115</v>
      </c>
      <c r="B2918" s="4" t="s">
        <v>1802</v>
      </c>
      <c r="C2918" s="4">
        <v>1260</v>
      </c>
      <c r="D2918" s="4">
        <v>1415</v>
      </c>
      <c r="E2918" s="4">
        <v>1245</v>
      </c>
      <c r="F2918" s="4">
        <v>1355</v>
      </c>
      <c r="G2918" s="4">
        <v>100</v>
      </c>
      <c r="H2918" s="4">
        <v>12863119</v>
      </c>
      <c r="I2918" s="4">
        <v>7.9680000000000001E-2</v>
      </c>
      <c r="J2918" s="4">
        <v>6.5345943701914324</v>
      </c>
      <c r="K2918" s="4">
        <v>1.051746442432083</v>
      </c>
      <c r="L2918" s="4">
        <v>1.070300157977883</v>
      </c>
      <c r="M2918" s="4">
        <v>1.0985002026753139</v>
      </c>
      <c r="N2918" s="4">
        <v>1.1081578409323249</v>
      </c>
      <c r="O2918" s="4">
        <v>1.1324697033012949</v>
      </c>
      <c r="P2918" s="4">
        <v>1.187641516324593</v>
      </c>
      <c r="Q2918" s="4">
        <v>1335</v>
      </c>
      <c r="R2918" s="4">
        <v>1340</v>
      </c>
      <c r="S2918" s="4">
        <v>1280</v>
      </c>
      <c r="T2918" s="4">
        <v>1280</v>
      </c>
      <c r="U2918" s="7">
        <v>-1.4760147601476014E-2</v>
      </c>
      <c r="V2918" s="7">
        <v>-1.107011070110701E-2</v>
      </c>
      <c r="W2918" s="7">
        <v>-5.5350553505535055E-2</v>
      </c>
      <c r="X2918" s="4">
        <v>1.8810059292578209E-2</v>
      </c>
      <c r="Y2918" s="4">
        <v>-5.5350553505535062E-2</v>
      </c>
      <c r="Z2918" s="7">
        <v>-5.8150553505535059E-2</v>
      </c>
      <c r="AA2918" s="7">
        <v>-5.8150553505535059E-2</v>
      </c>
      <c r="AB2918" s="4">
        <v>0</v>
      </c>
      <c r="AC2918" s="4">
        <v>4.4280442804428041E-2</v>
      </c>
      <c r="AD2918" s="4">
        <v>1.1904761904761901E-2</v>
      </c>
      <c r="AE2918" s="4">
        <v>17.585131179791031</v>
      </c>
      <c r="AF2918" s="4">
        <v>1.044300042542271</v>
      </c>
      <c r="AG2918" s="4">
        <v>1.1975463823866901</v>
      </c>
      <c r="AH2918" s="4">
        <v>0.1225384751459568</v>
      </c>
      <c r="AI2918" s="4">
        <v>7.5396825396825393E-2</v>
      </c>
      <c r="AJ2918" s="4">
        <v>1340</v>
      </c>
      <c r="AK2918" s="4">
        <v>1265</v>
      </c>
      <c r="AL2918" s="4">
        <v>1325</v>
      </c>
      <c r="AM2918" s="8">
        <v>6.6302250722244805E-4</v>
      </c>
    </row>
    <row r="2919" spans="1:39" x14ac:dyDescent="0.3">
      <c r="A2919" s="4">
        <v>20200128</v>
      </c>
      <c r="B2919" s="4" t="s">
        <v>1802</v>
      </c>
      <c r="C2919" s="4">
        <v>1410</v>
      </c>
      <c r="D2919" s="4">
        <v>1540</v>
      </c>
      <c r="E2919" s="4">
        <v>1400</v>
      </c>
      <c r="F2919" s="4">
        <v>1465</v>
      </c>
      <c r="G2919" s="4">
        <v>140</v>
      </c>
      <c r="H2919" s="4">
        <v>17359010</v>
      </c>
      <c r="I2919" s="4">
        <v>0.10566</v>
      </c>
      <c r="J2919" s="4">
        <v>4.0142903009862678</v>
      </c>
      <c r="K2919" s="4">
        <v>1.068043742405832</v>
      </c>
      <c r="L2919" s="4">
        <v>1.0941000746825991</v>
      </c>
      <c r="M2919" s="4">
        <v>1.114916286149163</v>
      </c>
      <c r="N2919" s="4">
        <v>1.16200674201864</v>
      </c>
      <c r="O2919" s="4">
        <v>1.1986091225199429</v>
      </c>
      <c r="P2919" s="4">
        <v>1.2729444987509499</v>
      </c>
      <c r="Q2919" s="4">
        <v>1475</v>
      </c>
      <c r="R2919" s="4">
        <v>1480</v>
      </c>
      <c r="S2919" s="4">
        <v>1380</v>
      </c>
      <c r="T2919" s="4">
        <v>1435</v>
      </c>
      <c r="U2919" s="7">
        <v>6.8259385665529011E-3</v>
      </c>
      <c r="V2919" s="7">
        <v>1.0238907849829351E-2</v>
      </c>
      <c r="W2919" s="7">
        <v>-5.8020477815699661E-2</v>
      </c>
      <c r="X2919" s="4">
        <v>2.3597065238945249E-2</v>
      </c>
      <c r="Y2919" s="4">
        <v>-2.0477815699658699E-2</v>
      </c>
      <c r="Z2919" s="7">
        <v>-2.3277815699658699E-2</v>
      </c>
      <c r="AA2919" s="7">
        <v>-2.3277815699658699E-2</v>
      </c>
      <c r="AB2919" s="4">
        <v>6.0150375939849621E-2</v>
      </c>
      <c r="AC2919" s="4">
        <v>5.1194539249146763E-2</v>
      </c>
      <c r="AD2919" s="4">
        <v>7.0921985815602844E-3</v>
      </c>
      <c r="AE2919" s="4">
        <v>3.5597995324830749</v>
      </c>
      <c r="AF2919" s="4">
        <v>1.075508336656223</v>
      </c>
      <c r="AG2919" s="4">
        <v>1.30742858994442</v>
      </c>
      <c r="AH2919" s="4">
        <v>0.16493275673320459</v>
      </c>
      <c r="AI2919" s="4">
        <v>3.9007092198581561E-2</v>
      </c>
      <c r="AJ2919" s="4">
        <v>1670</v>
      </c>
      <c r="AK2919" s="4">
        <v>1380</v>
      </c>
      <c r="AL2919" s="4">
        <v>1485</v>
      </c>
      <c r="AM2919" s="8">
        <v>-3.0441822778244899E-2</v>
      </c>
    </row>
    <row r="2920" spans="1:39" x14ac:dyDescent="0.3">
      <c r="A2920" s="4">
        <v>20200330</v>
      </c>
      <c r="B2920" s="4" t="s">
        <v>1802</v>
      </c>
      <c r="C2920" s="4">
        <v>1100</v>
      </c>
      <c r="D2920" s="4">
        <v>1200</v>
      </c>
      <c r="E2920" s="4">
        <v>1075</v>
      </c>
      <c r="F2920" s="4">
        <v>1200</v>
      </c>
      <c r="G2920" s="4">
        <v>90</v>
      </c>
      <c r="H2920" s="4">
        <v>2133883</v>
      </c>
      <c r="I2920" s="4">
        <v>8.1079999999999999E-2</v>
      </c>
      <c r="J2920" s="4">
        <v>0.65916756040664404</v>
      </c>
      <c r="K2920" s="4">
        <v>1.069836552748886</v>
      </c>
      <c r="L2920" s="4">
        <v>1.129518072289156</v>
      </c>
      <c r="M2920" s="4">
        <v>1.147666411629686</v>
      </c>
      <c r="N2920" s="4">
        <v>0.99169455807611262</v>
      </c>
      <c r="O2920" s="4">
        <v>0.89897741319249358</v>
      </c>
      <c r="P2920" s="4">
        <v>0.95839628355218931</v>
      </c>
      <c r="Q2920" s="4">
        <v>1245</v>
      </c>
      <c r="R2920" s="4">
        <v>1370</v>
      </c>
      <c r="S2920" s="4">
        <v>1230</v>
      </c>
      <c r="T2920" s="4">
        <v>1370</v>
      </c>
      <c r="U2920" s="7">
        <v>3.7499999999999999E-2</v>
      </c>
      <c r="V2920" s="7">
        <v>0.14166666666666666</v>
      </c>
      <c r="W2920" s="7">
        <v>2.5000000000000001E-2</v>
      </c>
      <c r="X2920" s="4">
        <v>-4.7725300607413118E-2</v>
      </c>
      <c r="Y2920" s="4">
        <v>0.14166666666666669</v>
      </c>
      <c r="Z2920" s="7">
        <v>3.7200000000000004E-2</v>
      </c>
      <c r="AA2920" s="7">
        <v>3.4700000000000002E-2</v>
      </c>
      <c r="AB2920" s="4">
        <v>0</v>
      </c>
      <c r="AC2920" s="4">
        <v>0</v>
      </c>
      <c r="AD2920" s="4">
        <v>2.2727272727272731E-2</v>
      </c>
      <c r="AE2920" s="4">
        <v>0.54464315111970629</v>
      </c>
      <c r="AF2920" s="4">
        <v>0.72957842907479897</v>
      </c>
      <c r="AG2920" s="4">
        <v>1.29178401553525</v>
      </c>
      <c r="AH2920" s="4">
        <v>0.59653134033343347</v>
      </c>
      <c r="AI2920" s="4">
        <v>9.0909090909090912E-2</v>
      </c>
      <c r="AJ2920" s="4">
        <v>1610</v>
      </c>
      <c r="AK2920" s="4">
        <v>1230</v>
      </c>
      <c r="AL2920" s="4">
        <v>1460</v>
      </c>
      <c r="AM2920" s="8">
        <v>3.6876233674704197E-2</v>
      </c>
    </row>
    <row r="2921" spans="1:39" x14ac:dyDescent="0.3">
      <c r="A2921" s="4">
        <v>20200331</v>
      </c>
      <c r="B2921" s="4" t="s">
        <v>1802</v>
      </c>
      <c r="C2921" s="4">
        <v>1245</v>
      </c>
      <c r="D2921" s="4">
        <v>1370</v>
      </c>
      <c r="E2921" s="4">
        <v>1230</v>
      </c>
      <c r="F2921" s="4">
        <v>1370</v>
      </c>
      <c r="G2921" s="4">
        <v>170</v>
      </c>
      <c r="H2921" s="4">
        <v>5776672</v>
      </c>
      <c r="I2921" s="4">
        <v>0.14166999999999999</v>
      </c>
      <c r="J2921" s="4">
        <v>1.614469057699655</v>
      </c>
      <c r="K2921" s="4">
        <v>1.116847826086957</v>
      </c>
      <c r="L2921" s="4">
        <v>1.1933797909407671</v>
      </c>
      <c r="M2921" s="4">
        <v>1.2874729818626069</v>
      </c>
      <c r="N2921" s="4">
        <v>1.1340590207358969</v>
      </c>
      <c r="O2921" s="4">
        <v>1.0246693509180891</v>
      </c>
      <c r="P2921" s="4">
        <v>1.091553737774797</v>
      </c>
      <c r="Q2921" s="4">
        <v>1390</v>
      </c>
      <c r="R2921" s="4">
        <v>1610</v>
      </c>
      <c r="S2921" s="4">
        <v>1375</v>
      </c>
      <c r="T2921" s="4">
        <v>1385</v>
      </c>
      <c r="U2921" s="7">
        <v>1.4598540145985401E-2</v>
      </c>
      <c r="V2921" s="7">
        <v>0.17518248175182483</v>
      </c>
      <c r="W2921" s="7">
        <v>3.6496350364963502E-3</v>
      </c>
      <c r="X2921" s="4">
        <v>-3.3525102437812808E-2</v>
      </c>
      <c r="Y2921" s="4">
        <v>1.094890510948905E-2</v>
      </c>
      <c r="Z2921" s="7">
        <v>3.7200000000000004E-2</v>
      </c>
      <c r="AA2921" s="7">
        <v>3.7200000000000004E-2</v>
      </c>
      <c r="AB2921" s="4">
        <v>3.7499999999999999E-2</v>
      </c>
      <c r="AC2921" s="4">
        <v>0</v>
      </c>
      <c r="AD2921" s="4">
        <v>1.204819277108434E-2</v>
      </c>
      <c r="AE2921" s="4">
        <v>2.70711749425812</v>
      </c>
      <c r="AF2921" s="4">
        <v>0.84318638467147933</v>
      </c>
      <c r="AG2921" s="4">
        <v>1.4658505674912099</v>
      </c>
      <c r="AH2921" s="4">
        <v>0.50377962651250896</v>
      </c>
      <c r="AI2921" s="4">
        <v>0.1004016064257028</v>
      </c>
      <c r="AJ2921" s="4">
        <v>1610</v>
      </c>
      <c r="AK2921" s="4">
        <v>1270</v>
      </c>
      <c r="AL2921" s="4">
        <v>1570</v>
      </c>
      <c r="AM2921" s="8">
        <v>4.9731601842240299E-2</v>
      </c>
    </row>
    <row r="2922" spans="1:39" x14ac:dyDescent="0.3">
      <c r="A2922" s="4">
        <v>20200407</v>
      </c>
      <c r="B2922" s="4" t="s">
        <v>1802</v>
      </c>
      <c r="C2922" s="4">
        <v>1480</v>
      </c>
      <c r="D2922" s="4">
        <v>1570</v>
      </c>
      <c r="E2922" s="4">
        <v>1430</v>
      </c>
      <c r="F2922" s="4">
        <v>1570</v>
      </c>
      <c r="G2922" s="4">
        <v>110</v>
      </c>
      <c r="H2922" s="4">
        <v>5160315</v>
      </c>
      <c r="I2922" s="4">
        <v>7.5340000000000004E-2</v>
      </c>
      <c r="J2922" s="4">
        <v>1.134375727283353</v>
      </c>
      <c r="K2922" s="4">
        <v>1.051339285714286</v>
      </c>
      <c r="L2922" s="4">
        <v>1.0805230557467309</v>
      </c>
      <c r="M2922" s="4">
        <v>1.20722798923491</v>
      </c>
      <c r="N2922" s="4">
        <v>1.298540176171374</v>
      </c>
      <c r="O2922" s="4">
        <v>1.15595587242763</v>
      </c>
      <c r="P2922" s="4">
        <v>1.234066524307966</v>
      </c>
      <c r="Q2922" s="4">
        <v>1535</v>
      </c>
      <c r="R2922" s="4">
        <v>1565</v>
      </c>
      <c r="S2922" s="4">
        <v>1425</v>
      </c>
      <c r="T2922" s="4">
        <v>1460</v>
      </c>
      <c r="U2922" s="7">
        <v>-2.2292993630573247E-2</v>
      </c>
      <c r="V2922" s="7">
        <v>-3.1847133757961785E-3</v>
      </c>
      <c r="W2922" s="7">
        <v>-9.2356687898089165E-2</v>
      </c>
      <c r="X2922" s="4">
        <v>3.1016087010462762E-3</v>
      </c>
      <c r="Y2922" s="4">
        <v>-7.0063694267515922E-2</v>
      </c>
      <c r="Z2922" s="7">
        <v>-7.2863694267515919E-2</v>
      </c>
      <c r="AA2922" s="7">
        <v>-7.2863694267515919E-2</v>
      </c>
      <c r="AB2922" s="4">
        <v>1.0238907849829349E-2</v>
      </c>
      <c r="AC2922" s="4">
        <v>0</v>
      </c>
      <c r="AD2922" s="4">
        <v>3.3783783783783793E-2</v>
      </c>
      <c r="AE2922" s="4">
        <v>2.3656736944891419</v>
      </c>
      <c r="AF2922" s="4">
        <v>0.96744367305650736</v>
      </c>
      <c r="AG2922" s="4">
        <v>1.679923254823031</v>
      </c>
      <c r="AH2922" s="4">
        <v>0.43838662157143599</v>
      </c>
      <c r="AI2922" s="4">
        <v>6.0810810810810807E-2</v>
      </c>
      <c r="AJ2922" s="4">
        <v>1565</v>
      </c>
      <c r="AK2922" s="4">
        <v>1370</v>
      </c>
      <c r="AL2922" s="4">
        <v>1465</v>
      </c>
      <c r="AM2922" s="8">
        <v>1.6225446957428301E-2</v>
      </c>
    </row>
    <row r="2923" spans="1:39" x14ac:dyDescent="0.3">
      <c r="A2923" s="4">
        <v>20200511</v>
      </c>
      <c r="B2923" s="4" t="s">
        <v>1802</v>
      </c>
      <c r="C2923" s="4">
        <v>1485</v>
      </c>
      <c r="D2923" s="4">
        <v>1560</v>
      </c>
      <c r="E2923" s="4">
        <v>1445</v>
      </c>
      <c r="F2923" s="4">
        <v>1560</v>
      </c>
      <c r="G2923" s="4">
        <v>105</v>
      </c>
      <c r="H2923" s="4">
        <v>2366086</v>
      </c>
      <c r="I2923" s="4">
        <v>7.2160000000000002E-2</v>
      </c>
      <c r="J2923" s="4">
        <v>1.795364697705264</v>
      </c>
      <c r="K2923" s="4">
        <v>1.043478260869565</v>
      </c>
      <c r="L2923" s="4">
        <v>1.0626702997275199</v>
      </c>
      <c r="M2923" s="4">
        <v>1.0780926053904629</v>
      </c>
      <c r="N2923" s="4">
        <v>1.078651685393258</v>
      </c>
      <c r="O2923" s="4">
        <v>1.130967484684815</v>
      </c>
      <c r="P2923" s="4">
        <v>1.1775362318840581</v>
      </c>
      <c r="Q2923" s="4">
        <v>1570</v>
      </c>
      <c r="R2923" s="4">
        <v>1570</v>
      </c>
      <c r="S2923" s="4">
        <v>1475</v>
      </c>
      <c r="T2923" s="4">
        <v>1495</v>
      </c>
      <c r="U2923" s="7">
        <v>6.41025641025641E-3</v>
      </c>
      <c r="V2923" s="7">
        <v>6.41025641025641E-3</v>
      </c>
      <c r="W2923" s="7">
        <v>-5.4487179487179488E-2</v>
      </c>
      <c r="X2923" s="4">
        <v>2.2471910112359548E-3</v>
      </c>
      <c r="Y2923" s="4">
        <v>-4.1666666666666657E-2</v>
      </c>
      <c r="Z2923" s="7">
        <v>-4.4466666666666654E-2</v>
      </c>
      <c r="AA2923" s="7">
        <v>-4.4466666666666654E-2</v>
      </c>
      <c r="AB2923" s="4">
        <v>0</v>
      </c>
      <c r="AC2923" s="4">
        <v>0</v>
      </c>
      <c r="AD2923" s="4">
        <v>2.6936026936026931E-2</v>
      </c>
      <c r="AE2923" s="4">
        <v>1.7221901153083019</v>
      </c>
      <c r="AF2923" s="4">
        <v>0.95623505194795289</v>
      </c>
      <c r="AG2923" s="4">
        <v>1.340280704274657</v>
      </c>
      <c r="AH2923" s="4">
        <v>0.29965562087880021</v>
      </c>
      <c r="AI2923" s="4">
        <v>5.0505050505050497E-2</v>
      </c>
      <c r="AJ2923" s="4">
        <v>1570</v>
      </c>
      <c r="AK2923" s="4">
        <v>1410</v>
      </c>
      <c r="AL2923" s="4">
        <v>1440</v>
      </c>
      <c r="AM2923" s="8">
        <v>4.0158289576630096E-3</v>
      </c>
    </row>
    <row r="2924" spans="1:39" x14ac:dyDescent="0.3">
      <c r="A2924" s="4">
        <v>20200213</v>
      </c>
      <c r="B2924" s="4" t="s">
        <v>1803</v>
      </c>
      <c r="C2924" s="4">
        <v>10650</v>
      </c>
      <c r="D2924" s="4">
        <v>11450</v>
      </c>
      <c r="E2924" s="4">
        <v>10450</v>
      </c>
      <c r="F2924" s="4">
        <v>11400</v>
      </c>
      <c r="G2924" s="4">
        <v>850</v>
      </c>
      <c r="H2924" s="4">
        <v>1407673</v>
      </c>
      <c r="I2924" s="4">
        <v>8.0570000000000003E-2</v>
      </c>
      <c r="J2924" s="4">
        <v>3.2182268023513152</v>
      </c>
      <c r="K2924" s="4">
        <v>1.071428571428571</v>
      </c>
      <c r="L2924" s="4">
        <v>1.12759643916914</v>
      </c>
      <c r="M2924" s="4">
        <v>1.192219201003974</v>
      </c>
      <c r="N2924" s="4">
        <v>1.1752577319587629</v>
      </c>
      <c r="O2924" s="4">
        <v>1.1771995043370509</v>
      </c>
      <c r="P2924" s="4">
        <v>1.236956796932926</v>
      </c>
      <c r="Q2924" s="4">
        <v>11550</v>
      </c>
      <c r="R2924" s="4">
        <v>12100</v>
      </c>
      <c r="S2924" s="4">
        <v>11050</v>
      </c>
      <c r="T2924" s="4">
        <v>11500</v>
      </c>
      <c r="U2924" s="7">
        <v>1.3157894736842105E-2</v>
      </c>
      <c r="V2924" s="7">
        <v>6.1403508771929821E-2</v>
      </c>
      <c r="W2924" s="7">
        <v>-3.0701754385964911E-2</v>
      </c>
      <c r="X2924" s="4">
        <v>7.7319587628867856E-3</v>
      </c>
      <c r="Y2924" s="4">
        <v>8.771929824561403E-3</v>
      </c>
      <c r="Z2924" s="7">
        <v>3.7200000000000004E-2</v>
      </c>
      <c r="AA2924" s="7">
        <v>3.7200000000000004E-2</v>
      </c>
      <c r="AB2924" s="4">
        <v>9.4786729857819912E-3</v>
      </c>
      <c r="AC2924" s="4">
        <v>4.3859649122807024E-3</v>
      </c>
      <c r="AD2924" s="4">
        <v>1.8779342723004699E-2</v>
      </c>
      <c r="AE2924" s="4">
        <v>0.9589471203104224</v>
      </c>
      <c r="AF2924" s="4">
        <v>1.056244266024297</v>
      </c>
      <c r="AG2924" s="4">
        <v>1.293537464004769</v>
      </c>
      <c r="AH2924" s="4">
        <v>0.17367684194895519</v>
      </c>
      <c r="AI2924" s="4">
        <v>7.0422535211267609E-2</v>
      </c>
      <c r="AJ2924" s="4">
        <v>14250</v>
      </c>
      <c r="AK2924" s="4">
        <v>11050</v>
      </c>
      <c r="AL2924" s="4">
        <v>14150</v>
      </c>
      <c r="AM2924" s="8">
        <v>1.4856027653474999E-3</v>
      </c>
    </row>
    <row r="2925" spans="1:39" x14ac:dyDescent="0.3">
      <c r="A2925" s="4">
        <v>20200219</v>
      </c>
      <c r="B2925" s="4" t="s">
        <v>1803</v>
      </c>
      <c r="C2925" s="4">
        <v>12300</v>
      </c>
      <c r="D2925" s="4">
        <v>13400</v>
      </c>
      <c r="E2925" s="4">
        <v>12150</v>
      </c>
      <c r="F2925" s="4">
        <v>13300</v>
      </c>
      <c r="G2925" s="4">
        <v>1100</v>
      </c>
      <c r="H2925" s="4">
        <v>1497678</v>
      </c>
      <c r="I2925" s="4">
        <v>9.0160000000000004E-2</v>
      </c>
      <c r="J2925" s="4">
        <v>1.617136870938338</v>
      </c>
      <c r="K2925" s="4">
        <v>1.058355437665782</v>
      </c>
      <c r="L2925" s="4">
        <v>1.0973597359735969</v>
      </c>
      <c r="M2925" s="4">
        <v>1.2201834862385319</v>
      </c>
      <c r="N2925" s="4">
        <v>1.3122194267673031</v>
      </c>
      <c r="O2925" s="4">
        <v>1.3448607108549471</v>
      </c>
      <c r="P2925" s="4">
        <v>1.425560041444853</v>
      </c>
      <c r="Q2925" s="4">
        <v>13400</v>
      </c>
      <c r="R2925" s="4">
        <v>14250</v>
      </c>
      <c r="S2925" s="4">
        <v>13050</v>
      </c>
      <c r="T2925" s="4">
        <v>14150</v>
      </c>
      <c r="U2925" s="7">
        <v>7.5187969924812026E-3</v>
      </c>
      <c r="V2925" s="7">
        <v>7.1428571428571425E-2</v>
      </c>
      <c r="W2925" s="7">
        <v>-1.8796992481203006E-2</v>
      </c>
      <c r="X2925" s="4">
        <v>4.2967786493019577E-2</v>
      </c>
      <c r="Y2925" s="4">
        <v>6.3909774436090222E-2</v>
      </c>
      <c r="Z2925" s="7">
        <v>3.7200000000000004E-2</v>
      </c>
      <c r="AA2925" s="7">
        <v>3.7200000000000004E-2</v>
      </c>
      <c r="AB2925" s="4">
        <v>8.1967213114754103E-3</v>
      </c>
      <c r="AC2925" s="4">
        <v>7.5187969924812026E-3</v>
      </c>
      <c r="AD2925" s="4">
        <v>1.2195121951219509E-2</v>
      </c>
      <c r="AE2925" s="4">
        <v>1.665417149923105</v>
      </c>
      <c r="AF2925" s="4">
        <v>1.112213410396405</v>
      </c>
      <c r="AG2925" s="4">
        <v>1.620397357057225</v>
      </c>
      <c r="AH2925" s="4">
        <v>0.28197544346118858</v>
      </c>
      <c r="AI2925" s="4">
        <v>8.1300813008130079E-2</v>
      </c>
      <c r="AJ2925" s="4">
        <v>15250</v>
      </c>
      <c r="AK2925" s="4">
        <v>13050</v>
      </c>
      <c r="AL2925" s="4">
        <v>15000</v>
      </c>
      <c r="AM2925" s="8">
        <v>2.7235985687212999E-3</v>
      </c>
    </row>
    <row r="2926" spans="1:39" x14ac:dyDescent="0.3">
      <c r="A2926" s="4">
        <v>20200324</v>
      </c>
      <c r="B2926" s="4" t="s">
        <v>1803</v>
      </c>
      <c r="C2926" s="4">
        <v>6460</v>
      </c>
      <c r="D2926" s="4">
        <v>7060</v>
      </c>
      <c r="E2926" s="4">
        <v>6370</v>
      </c>
      <c r="F2926" s="4">
        <v>7050</v>
      </c>
      <c r="G2926" s="4">
        <v>820</v>
      </c>
      <c r="H2926" s="4">
        <v>1128887</v>
      </c>
      <c r="I2926" s="4">
        <v>0.13161999999999999</v>
      </c>
      <c r="J2926" s="4">
        <v>0.87599394331945857</v>
      </c>
      <c r="K2926" s="4">
        <v>1.058029014507254</v>
      </c>
      <c r="L2926" s="4">
        <v>1.0607884441769491</v>
      </c>
      <c r="M2926" s="4">
        <v>0.90745269661475092</v>
      </c>
      <c r="N2926" s="4">
        <v>0.70627128831897412</v>
      </c>
      <c r="O2926" s="4">
        <v>0.68304025577677663</v>
      </c>
      <c r="P2926" s="4">
        <v>0.72590609555189456</v>
      </c>
      <c r="Q2926" s="4">
        <v>7400</v>
      </c>
      <c r="R2926" s="4">
        <v>7450</v>
      </c>
      <c r="S2926" s="4">
        <v>7070</v>
      </c>
      <c r="T2926" s="4">
        <v>7320</v>
      </c>
      <c r="U2926" s="7">
        <v>4.9645390070921988E-2</v>
      </c>
      <c r="V2926" s="7">
        <v>5.6737588652482268E-2</v>
      </c>
      <c r="W2926" s="7">
        <v>2.8368794326241137E-3</v>
      </c>
      <c r="X2926" s="4">
        <v>-0.15362652774994989</v>
      </c>
      <c r="Y2926" s="4">
        <v>3.8297872340425532E-2</v>
      </c>
      <c r="Z2926" s="7">
        <v>4.6845390070921991E-2</v>
      </c>
      <c r="AA2926" s="7">
        <v>4.6845390070921991E-2</v>
      </c>
      <c r="AB2926" s="4">
        <v>3.691813804173355E-2</v>
      </c>
      <c r="AC2926" s="4">
        <v>1.4184397163120571E-3</v>
      </c>
      <c r="AD2926" s="4">
        <v>1.393188854489164E-2</v>
      </c>
      <c r="AE2926" s="4">
        <v>1.162609655672435</v>
      </c>
      <c r="AF2926" s="4">
        <v>0.45325442956831902</v>
      </c>
      <c r="AG2926" s="4">
        <v>1.123478134828283</v>
      </c>
      <c r="AH2926" s="4">
        <v>1.3161733798312341</v>
      </c>
      <c r="AI2926" s="4">
        <v>9.1331269349845201E-2</v>
      </c>
      <c r="AJ2926" s="4">
        <v>8700</v>
      </c>
      <c r="AK2926" s="4">
        <v>7070</v>
      </c>
      <c r="AL2926" s="4">
        <v>8650</v>
      </c>
      <c r="AM2926" s="8">
        <v>8.2567153062924503E-2</v>
      </c>
    </row>
    <row r="2927" spans="1:39" x14ac:dyDescent="0.3">
      <c r="A2927" s="4">
        <v>20200327</v>
      </c>
      <c r="B2927" s="4" t="s">
        <v>1803</v>
      </c>
      <c r="C2927" s="4">
        <v>7680</v>
      </c>
      <c r="D2927" s="4">
        <v>8220</v>
      </c>
      <c r="E2927" s="4">
        <v>7360</v>
      </c>
      <c r="F2927" s="4">
        <v>7790</v>
      </c>
      <c r="G2927" s="4">
        <v>550</v>
      </c>
      <c r="H2927" s="4">
        <v>1591750</v>
      </c>
      <c r="I2927" s="4">
        <v>7.5969999999999996E-2</v>
      </c>
      <c r="J2927" s="4">
        <v>1.3259292875476021</v>
      </c>
      <c r="K2927" s="4">
        <v>1.045637583892618</v>
      </c>
      <c r="L2927" s="4">
        <v>1.093179904574797</v>
      </c>
      <c r="M2927" s="4">
        <v>1.087229588276343</v>
      </c>
      <c r="N2927" s="4">
        <v>0.85187817813986544</v>
      </c>
      <c r="O2927" s="4">
        <v>0.76387526966071784</v>
      </c>
      <c r="P2927" s="4">
        <v>0.80444042855298825</v>
      </c>
      <c r="Q2927" s="4">
        <v>7450</v>
      </c>
      <c r="R2927" s="4">
        <v>8230</v>
      </c>
      <c r="S2927" s="4">
        <v>7370</v>
      </c>
      <c r="T2927" s="4">
        <v>8080</v>
      </c>
      <c r="U2927" s="7">
        <v>-4.3645699614890884E-2</v>
      </c>
      <c r="V2927" s="7">
        <v>5.6482670089858793E-2</v>
      </c>
      <c r="W2927" s="7">
        <v>-5.391527599486521E-2</v>
      </c>
      <c r="X2927" s="4">
        <v>-0.12985947837497949</v>
      </c>
      <c r="Y2927" s="4">
        <v>3.7227214377406927E-2</v>
      </c>
      <c r="Z2927" s="7">
        <v>3.7200000000000004E-2</v>
      </c>
      <c r="AA2927" s="7">
        <v>3.7200000000000004E-2</v>
      </c>
      <c r="AB2927" s="4">
        <v>4.9180327868852458E-2</v>
      </c>
      <c r="AC2927" s="4">
        <v>5.5198973042362001E-2</v>
      </c>
      <c r="AD2927" s="4">
        <v>4.1666666666666657E-2</v>
      </c>
      <c r="AE2927" s="4">
        <v>1.6020334527330939</v>
      </c>
      <c r="AF2927" s="4">
        <v>0.50141723953008521</v>
      </c>
      <c r="AG2927" s="4">
        <v>1.402751919126159</v>
      </c>
      <c r="AH2927" s="4">
        <v>1.281462636643494</v>
      </c>
      <c r="AI2927" s="4">
        <v>1.432291666666667E-2</v>
      </c>
      <c r="AJ2927" s="4">
        <v>9190</v>
      </c>
      <c r="AK2927" s="4">
        <v>7370</v>
      </c>
      <c r="AL2927" s="4">
        <v>8660</v>
      </c>
      <c r="AM2927" s="8">
        <v>1.2040029387552199E-2</v>
      </c>
    </row>
    <row r="2928" spans="1:39" x14ac:dyDescent="0.3">
      <c r="A2928" s="4">
        <v>20200331</v>
      </c>
      <c r="B2928" s="4" t="s">
        <v>1803</v>
      </c>
      <c r="C2928" s="4">
        <v>8330</v>
      </c>
      <c r="D2928" s="4">
        <v>8700</v>
      </c>
      <c r="E2928" s="4">
        <v>8170</v>
      </c>
      <c r="F2928" s="4">
        <v>8650</v>
      </c>
      <c r="G2928" s="4">
        <v>570</v>
      </c>
      <c r="H2928" s="4">
        <v>988725</v>
      </c>
      <c r="I2928" s="4">
        <v>7.0540000000000005E-2</v>
      </c>
      <c r="J2928" s="4">
        <v>0.88352642429624617</v>
      </c>
      <c r="K2928" s="4">
        <v>1.058319738988581</v>
      </c>
      <c r="L2928" s="4">
        <v>1.1067041965199591</v>
      </c>
      <c r="M2928" s="4">
        <v>1.196238417922832</v>
      </c>
      <c r="N2928" s="4">
        <v>0.99528247612472676</v>
      </c>
      <c r="O2928" s="4">
        <v>0.85381502319613067</v>
      </c>
      <c r="P2928" s="4">
        <v>0.89314139684561045</v>
      </c>
      <c r="Q2928" s="4">
        <v>8560</v>
      </c>
      <c r="R2928" s="4">
        <v>9190</v>
      </c>
      <c r="S2928" s="4">
        <v>8260</v>
      </c>
      <c r="T2928" s="4">
        <v>8590</v>
      </c>
      <c r="U2928" s="7">
        <v>-1.0404624277456647E-2</v>
      </c>
      <c r="V2928" s="7">
        <v>6.2427745664739881E-2</v>
      </c>
      <c r="W2928" s="7">
        <v>-4.5086705202312137E-2</v>
      </c>
      <c r="X2928" s="4">
        <v>-0.1043608330456795</v>
      </c>
      <c r="Y2928" s="4">
        <v>-6.9364161849710983E-3</v>
      </c>
      <c r="Z2928" s="7">
        <v>3.7200000000000004E-2</v>
      </c>
      <c r="AA2928" s="7">
        <v>3.7200000000000004E-2</v>
      </c>
      <c r="AB2928" s="4">
        <v>3.094059405940594E-2</v>
      </c>
      <c r="AC2928" s="4">
        <v>5.7803468208092483E-3</v>
      </c>
      <c r="AD2928" s="4">
        <v>1.920768307322929E-2</v>
      </c>
      <c r="AE2928" s="4">
        <v>1.2913520651053809</v>
      </c>
      <c r="AF2928" s="4">
        <v>0.56520096614922744</v>
      </c>
      <c r="AG2928" s="4">
        <v>1.640211818198047</v>
      </c>
      <c r="AH2928" s="4">
        <v>1.1596048311799909</v>
      </c>
      <c r="AI2928" s="4">
        <v>3.8415366146458581E-2</v>
      </c>
      <c r="AJ2928" s="4">
        <v>9190</v>
      </c>
      <c r="AK2928" s="4">
        <v>8250</v>
      </c>
      <c r="AL2928" s="4">
        <v>9000</v>
      </c>
      <c r="AM2928" s="8">
        <v>4.9731601842240299E-2</v>
      </c>
    </row>
    <row r="2929" spans="1:39" x14ac:dyDescent="0.3">
      <c r="A2929" s="4">
        <v>20200410</v>
      </c>
      <c r="B2929" s="4" t="s">
        <v>1803</v>
      </c>
      <c r="C2929" s="4">
        <v>9400</v>
      </c>
      <c r="D2929" s="4">
        <v>10100</v>
      </c>
      <c r="E2929" s="4">
        <v>9230</v>
      </c>
      <c r="F2929" s="4">
        <v>10000</v>
      </c>
      <c r="G2929" s="4">
        <v>720</v>
      </c>
      <c r="H2929" s="4">
        <v>1957413</v>
      </c>
      <c r="I2929" s="4">
        <v>7.7590000000000006E-2</v>
      </c>
      <c r="J2929" s="4">
        <v>2.36327042870967</v>
      </c>
      <c r="K2929" s="4">
        <v>1.0619469026548669</v>
      </c>
      <c r="L2929" s="4">
        <v>1.083423618634886</v>
      </c>
      <c r="M2929" s="4">
        <v>1.1256190904997749</v>
      </c>
      <c r="N2929" s="4">
        <v>1.246183562838806</v>
      </c>
      <c r="O2929" s="4">
        <v>0.99868506466485796</v>
      </c>
      <c r="P2929" s="4">
        <v>1.029839602481913</v>
      </c>
      <c r="Q2929" s="4">
        <v>9900</v>
      </c>
      <c r="R2929" s="4">
        <v>10100</v>
      </c>
      <c r="S2929" s="4">
        <v>9320</v>
      </c>
      <c r="T2929" s="4">
        <v>9320</v>
      </c>
      <c r="U2929" s="7">
        <v>-0.01</v>
      </c>
      <c r="V2929" s="7">
        <v>0.01</v>
      </c>
      <c r="W2929" s="7">
        <v>-6.8000000000000005E-2</v>
      </c>
      <c r="X2929" s="4">
        <v>-1.333416412237522E-2</v>
      </c>
      <c r="Y2929" s="4">
        <v>-6.8000000000000005E-2</v>
      </c>
      <c r="Z2929" s="7">
        <v>-7.0800000000000002E-2</v>
      </c>
      <c r="AA2929" s="7">
        <v>-7.0800000000000002E-2</v>
      </c>
      <c r="AB2929" s="4">
        <v>1.2931034482758621E-2</v>
      </c>
      <c r="AC2929" s="4">
        <v>0.01</v>
      </c>
      <c r="AD2929" s="4">
        <v>1.8085106382978718E-2</v>
      </c>
      <c r="AE2929" s="4">
        <v>2.8209025560026291</v>
      </c>
      <c r="AF2929" s="4">
        <v>0.80547989230003358</v>
      </c>
      <c r="AG2929" s="4">
        <v>1.754270819347405</v>
      </c>
      <c r="AH2929" s="4">
        <v>0.67145850683419162</v>
      </c>
      <c r="AI2929" s="4">
        <v>6.3829787234042548E-2</v>
      </c>
      <c r="AJ2929" s="4">
        <v>10100</v>
      </c>
      <c r="AK2929" s="4">
        <v>9180</v>
      </c>
      <c r="AL2929" s="4">
        <v>9820</v>
      </c>
      <c r="AM2929" s="8">
        <v>-7.6142543752363298E-3</v>
      </c>
    </row>
    <row r="2930" spans="1:39" x14ac:dyDescent="0.3">
      <c r="A2930" s="4">
        <v>20200717</v>
      </c>
      <c r="B2930" s="4" t="s">
        <v>1803</v>
      </c>
      <c r="C2930" s="4">
        <v>8570</v>
      </c>
      <c r="D2930" s="4">
        <v>9330</v>
      </c>
      <c r="E2930" s="4">
        <v>8570</v>
      </c>
      <c r="F2930" s="4">
        <v>9310</v>
      </c>
      <c r="G2930" s="4">
        <v>710</v>
      </c>
      <c r="H2930" s="4">
        <v>1042821</v>
      </c>
      <c r="I2930" s="4">
        <v>8.2559999999999995E-2</v>
      </c>
      <c r="J2930" s="4">
        <v>2.5890829696491502</v>
      </c>
      <c r="K2930" s="4">
        <v>1.039449199851135</v>
      </c>
      <c r="L2930" s="4">
        <v>1.0572337042925279</v>
      </c>
      <c r="M2930" s="4">
        <v>1.087235781852155</v>
      </c>
      <c r="N2930" s="4">
        <v>1.117512903613012</v>
      </c>
      <c r="O2930" s="4">
        <v>1.060102859962424</v>
      </c>
      <c r="P2930" s="4">
        <v>0.99313728976282756</v>
      </c>
      <c r="Q2930" s="4">
        <v>9340</v>
      </c>
      <c r="R2930" s="4">
        <v>9340</v>
      </c>
      <c r="S2930" s="4">
        <v>9010</v>
      </c>
      <c r="T2930" s="4">
        <v>9070</v>
      </c>
      <c r="U2930" s="7">
        <v>3.22234156820623E-3</v>
      </c>
      <c r="V2930" s="7">
        <v>3.22234156820623E-3</v>
      </c>
      <c r="W2930" s="7">
        <v>-3.2223415682062301E-2</v>
      </c>
      <c r="X2930" s="4">
        <v>1.7644940583363342E-2</v>
      </c>
      <c r="Y2930" s="4">
        <v>-2.577873254564984E-2</v>
      </c>
      <c r="Z2930" s="7">
        <v>-2.857873254564984E-2</v>
      </c>
      <c r="AA2930" s="7">
        <v>-2.857873254564984E-2</v>
      </c>
      <c r="AB2930" s="4">
        <v>0</v>
      </c>
      <c r="AC2930" s="4">
        <v>2.1482277121374869E-3</v>
      </c>
      <c r="AD2930" s="4">
        <v>0</v>
      </c>
      <c r="AE2930" s="4">
        <v>3.7612749412087201</v>
      </c>
      <c r="AF2930" s="4">
        <v>1.004165749940318</v>
      </c>
      <c r="AG2930" s="4">
        <v>1.222005725585978</v>
      </c>
      <c r="AH2930" s="4">
        <v>0.17752476018371971</v>
      </c>
      <c r="AI2930" s="4">
        <v>8.634772462077013E-2</v>
      </c>
      <c r="AJ2930" s="4">
        <v>9440</v>
      </c>
      <c r="AK2930" s="4">
        <v>8250</v>
      </c>
      <c r="AL2930" s="4">
        <v>8320</v>
      </c>
      <c r="AM2930" s="8">
        <v>1.0515179174243499E-2</v>
      </c>
    </row>
    <row r="2931" spans="1:39" x14ac:dyDescent="0.3">
      <c r="A2931" s="4">
        <v>20200810</v>
      </c>
      <c r="B2931" s="4" t="s">
        <v>1803</v>
      </c>
      <c r="C2931" s="4">
        <v>10600</v>
      </c>
      <c r="D2931" s="4">
        <v>11900</v>
      </c>
      <c r="E2931" s="4">
        <v>10600</v>
      </c>
      <c r="F2931" s="4">
        <v>11400</v>
      </c>
      <c r="G2931" s="4">
        <v>1400</v>
      </c>
      <c r="H2931" s="4">
        <v>4810204</v>
      </c>
      <c r="I2931" s="4">
        <v>0.14000000000000001</v>
      </c>
      <c r="J2931" s="4">
        <v>3.3621099567424539</v>
      </c>
      <c r="K2931" s="4">
        <v>1.139240506329114</v>
      </c>
      <c r="L2931" s="4">
        <v>1.2156110044785671</v>
      </c>
      <c r="M2931" s="4">
        <v>1.274882576604786</v>
      </c>
      <c r="N2931" s="4">
        <v>1.283783783783784</v>
      </c>
      <c r="O2931" s="4">
        <v>1.30989314029645</v>
      </c>
      <c r="P2931" s="4">
        <v>1.235593771451281</v>
      </c>
      <c r="Q2931" s="4">
        <v>11300</v>
      </c>
      <c r="R2931" s="4">
        <v>11900</v>
      </c>
      <c r="S2931" s="4">
        <v>10750</v>
      </c>
      <c r="T2931" s="4">
        <v>11900</v>
      </c>
      <c r="U2931" s="7">
        <v>-8.771929824561403E-3</v>
      </c>
      <c r="V2931" s="7">
        <v>4.3859649122807015E-2</v>
      </c>
      <c r="W2931" s="7">
        <v>-5.701754385964912E-2</v>
      </c>
      <c r="X2931" s="4">
        <v>2.8378378378378581E-2</v>
      </c>
      <c r="Y2931" s="4">
        <v>4.3859649122807022E-2</v>
      </c>
      <c r="Z2931" s="7">
        <v>3.7200000000000004E-2</v>
      </c>
      <c r="AA2931" s="7">
        <v>3.7200000000000004E-2</v>
      </c>
      <c r="AB2931" s="4">
        <v>0.06</v>
      </c>
      <c r="AC2931" s="4">
        <v>4.3859649122807022E-2</v>
      </c>
      <c r="AD2931" s="4">
        <v>0</v>
      </c>
      <c r="AE2931" s="4">
        <v>0.64910899062839711</v>
      </c>
      <c r="AF2931" s="4">
        <v>1.157739491676288</v>
      </c>
      <c r="AG2931" s="4">
        <v>1.529265600486186</v>
      </c>
      <c r="AH2931" s="4">
        <v>0.20984352434407641</v>
      </c>
      <c r="AI2931" s="4">
        <v>7.5471698113207544E-2</v>
      </c>
      <c r="AJ2931" s="4">
        <v>12100</v>
      </c>
      <c r="AK2931" s="4">
        <v>9190</v>
      </c>
      <c r="AL2931" s="4">
        <v>9250</v>
      </c>
      <c r="AM2931" s="4"/>
    </row>
    <row r="2932" spans="1:39" x14ac:dyDescent="0.3">
      <c r="A2932" s="4">
        <v>20200908</v>
      </c>
      <c r="B2932" s="4" t="s">
        <v>1803</v>
      </c>
      <c r="C2932" s="4">
        <v>9800</v>
      </c>
      <c r="D2932" s="4">
        <v>10750</v>
      </c>
      <c r="E2932" s="4">
        <v>9690</v>
      </c>
      <c r="F2932" s="4">
        <v>10450</v>
      </c>
      <c r="G2932" s="4">
        <v>750</v>
      </c>
      <c r="H2932" s="4">
        <v>2261386</v>
      </c>
      <c r="I2932" s="4">
        <v>7.732E-2</v>
      </c>
      <c r="J2932" s="4">
        <v>2.788568843943994</v>
      </c>
      <c r="K2932" s="4">
        <v>1.062351745171128</v>
      </c>
      <c r="L2932" s="4">
        <v>1.0685071574642131</v>
      </c>
      <c r="M2932" s="4">
        <v>1.078208832026414</v>
      </c>
      <c r="N2932" s="4">
        <v>1.062855980471928</v>
      </c>
      <c r="O2932" s="4">
        <v>1.1656008328375971</v>
      </c>
      <c r="P2932" s="4">
        <v>1.1747732893652101</v>
      </c>
      <c r="Q2932" s="4">
        <v>10300</v>
      </c>
      <c r="R2932" s="4">
        <v>10700</v>
      </c>
      <c r="S2932" s="4">
        <v>10000</v>
      </c>
      <c r="T2932" s="4">
        <v>10100</v>
      </c>
      <c r="U2932" s="7">
        <v>-1.4354066985645933E-2</v>
      </c>
      <c r="V2932" s="7">
        <v>2.3923444976076555E-2</v>
      </c>
      <c r="W2932" s="7">
        <v>-4.3062200956937802E-2</v>
      </c>
      <c r="X2932" s="4">
        <v>4.0174938974776239E-3</v>
      </c>
      <c r="Y2932" s="4">
        <v>-3.3492822966507178E-2</v>
      </c>
      <c r="Z2932" s="7">
        <v>-3.6292822966507175E-2</v>
      </c>
      <c r="AA2932" s="7">
        <v>-3.6292822966507175E-2</v>
      </c>
      <c r="AB2932" s="4">
        <v>1.030927835051546E-2</v>
      </c>
      <c r="AC2932" s="4">
        <v>2.870813397129187E-2</v>
      </c>
      <c r="AD2932" s="4">
        <v>1.122448979591837E-2</v>
      </c>
      <c r="AE2932" s="4">
        <v>3.991347966366146</v>
      </c>
      <c r="AF2932" s="4">
        <v>0.93605151433219413</v>
      </c>
      <c r="AG2932" s="4">
        <v>1.3216553507371711</v>
      </c>
      <c r="AH2932" s="4">
        <v>0.31169036485275342</v>
      </c>
      <c r="AI2932" s="4">
        <v>6.6326530612244902E-2</v>
      </c>
      <c r="AJ2932" s="4">
        <v>10700</v>
      </c>
      <c r="AK2932" s="4">
        <v>10000</v>
      </c>
      <c r="AL2932" s="4">
        <v>10150</v>
      </c>
      <c r="AM2932" s="8">
        <v>-6.71308925612145E-4</v>
      </c>
    </row>
    <row r="2933" spans="1:39" x14ac:dyDescent="0.3">
      <c r="A2933" s="4">
        <v>20200122</v>
      </c>
      <c r="B2933" s="4" t="s">
        <v>1804</v>
      </c>
      <c r="C2933" s="4">
        <v>1495</v>
      </c>
      <c r="D2933" s="4">
        <v>1660</v>
      </c>
      <c r="E2933" s="4">
        <v>1495</v>
      </c>
      <c r="F2933" s="4">
        <v>1605</v>
      </c>
      <c r="G2933" s="4">
        <v>115</v>
      </c>
      <c r="H2933" s="4">
        <v>4939956</v>
      </c>
      <c r="I2933" s="4">
        <v>7.7179999999999999E-2</v>
      </c>
      <c r="J2933" s="4">
        <v>4.5197205214157066</v>
      </c>
      <c r="K2933" s="4">
        <v>1.045602605863192</v>
      </c>
      <c r="L2933" s="4">
        <v>1.0721442885771539</v>
      </c>
      <c r="M2933" s="4">
        <v>1.098186794389326</v>
      </c>
      <c r="N2933" s="4">
        <v>1.120614417873975</v>
      </c>
      <c r="O2933" s="4">
        <v>1.0832395950506191</v>
      </c>
      <c r="P2933" s="4">
        <v>1.065029860650299</v>
      </c>
      <c r="Q2933" s="4">
        <v>1855</v>
      </c>
      <c r="R2933" s="4">
        <v>1970</v>
      </c>
      <c r="S2933" s="4">
        <v>1655</v>
      </c>
      <c r="T2933" s="4">
        <v>1655</v>
      </c>
      <c r="U2933" s="7">
        <v>0.1557632398753894</v>
      </c>
      <c r="V2933" s="7">
        <v>0.22741433021806853</v>
      </c>
      <c r="W2933" s="7">
        <v>3.1152647975077882E-2</v>
      </c>
      <c r="X2933" s="4">
        <v>1.2043986734159221E-2</v>
      </c>
      <c r="Y2933" s="4">
        <v>3.1152647975077882E-2</v>
      </c>
      <c r="Z2933" s="7">
        <v>0.1529632398753894</v>
      </c>
      <c r="AA2933" s="7">
        <v>0.1529632398753894</v>
      </c>
      <c r="AB2933" s="4">
        <v>0</v>
      </c>
      <c r="AC2933" s="4">
        <v>3.4267912772585667E-2</v>
      </c>
      <c r="AD2933" s="4">
        <v>0</v>
      </c>
      <c r="AE2933" s="4">
        <v>5.3610387919106186</v>
      </c>
      <c r="AF2933" s="4">
        <v>1.064585671622871</v>
      </c>
      <c r="AG2933" s="4">
        <v>1.20311425865542</v>
      </c>
      <c r="AH2933" s="4">
        <v>0.1081563229775216</v>
      </c>
      <c r="AI2933" s="4">
        <v>7.3578595317725759E-2</v>
      </c>
      <c r="AJ2933" s="4">
        <v>2115</v>
      </c>
      <c r="AK2933" s="4">
        <v>1535</v>
      </c>
      <c r="AL2933" s="4">
        <v>1545</v>
      </c>
      <c r="AM2933" s="8">
        <v>1.7338732830218299E-2</v>
      </c>
    </row>
    <row r="2934" spans="1:39" x14ac:dyDescent="0.3">
      <c r="A2934" s="4">
        <v>20200303</v>
      </c>
      <c r="B2934" s="4" t="s">
        <v>1804</v>
      </c>
      <c r="C2934" s="4">
        <v>1580</v>
      </c>
      <c r="D2934" s="4">
        <v>1690</v>
      </c>
      <c r="E2934" s="4">
        <v>1570</v>
      </c>
      <c r="F2934" s="4">
        <v>1685</v>
      </c>
      <c r="G2934" s="4">
        <v>125</v>
      </c>
      <c r="H2934" s="4">
        <v>5484109</v>
      </c>
      <c r="I2934" s="4">
        <v>8.0130000000000007E-2</v>
      </c>
      <c r="J2934" s="4">
        <v>1.4122565621563501</v>
      </c>
      <c r="K2934" s="4">
        <v>1.060860440713536</v>
      </c>
      <c r="L2934" s="4">
        <v>1.0637626262626261</v>
      </c>
      <c r="M2934" s="4">
        <v>1.0580847723704869</v>
      </c>
      <c r="N2934" s="4">
        <v>1.059915080987577</v>
      </c>
      <c r="O2934" s="4">
        <v>1.1217753120665741</v>
      </c>
      <c r="P2934" s="4">
        <v>1.0968266883645239</v>
      </c>
      <c r="Q2934" s="4">
        <v>1665</v>
      </c>
      <c r="R2934" s="4">
        <v>1710</v>
      </c>
      <c r="S2934" s="4">
        <v>1645</v>
      </c>
      <c r="T2934" s="4">
        <v>1690</v>
      </c>
      <c r="U2934" s="7">
        <v>-1.1869436201780416E-2</v>
      </c>
      <c r="V2934" s="7">
        <v>1.483679525222552E-2</v>
      </c>
      <c r="W2934" s="7">
        <v>-2.3738872403560832E-2</v>
      </c>
      <c r="X2934" s="4">
        <v>4.5604654819943096E-3</v>
      </c>
      <c r="Y2934" s="4">
        <v>2.967359050445104E-3</v>
      </c>
      <c r="Z2934" s="7">
        <v>1.6735905044510399E-4</v>
      </c>
      <c r="AA2934" s="7">
        <v>1.6735905044510399E-4</v>
      </c>
      <c r="AB2934" s="4">
        <v>1.282051282051282E-2</v>
      </c>
      <c r="AC2934" s="4">
        <v>2.967359050445104E-3</v>
      </c>
      <c r="AD2934" s="4">
        <v>6.3291139240506328E-3</v>
      </c>
      <c r="AE2934" s="4">
        <v>3.3150731882765769</v>
      </c>
      <c r="AF2934" s="4">
        <v>0.92855515432173796</v>
      </c>
      <c r="AG2934" s="4">
        <v>1.2090240015960829</v>
      </c>
      <c r="AH2934" s="4">
        <v>0.2498285123609712</v>
      </c>
      <c r="AI2934" s="4">
        <v>6.6455696202531639E-2</v>
      </c>
      <c r="AJ2934" s="4">
        <v>1880</v>
      </c>
      <c r="AK2934" s="4">
        <v>1600</v>
      </c>
      <c r="AL2934" s="4">
        <v>1880</v>
      </c>
      <c r="AM2934" s="8">
        <v>-1.3383041200761901E-3</v>
      </c>
    </row>
    <row r="2935" spans="1:39" x14ac:dyDescent="0.3">
      <c r="A2935" s="4">
        <v>20200403</v>
      </c>
      <c r="B2935" s="4" t="s">
        <v>1804</v>
      </c>
      <c r="C2935" s="4">
        <v>1595</v>
      </c>
      <c r="D2935" s="4">
        <v>1880</v>
      </c>
      <c r="E2935" s="4">
        <v>1585</v>
      </c>
      <c r="F2935" s="4">
        <v>1745</v>
      </c>
      <c r="G2935" s="4">
        <v>135</v>
      </c>
      <c r="H2935" s="4">
        <v>16910405</v>
      </c>
      <c r="I2935" s="4">
        <v>8.3849999999999994E-2</v>
      </c>
      <c r="J2935" s="4">
        <v>2.922091594473927</v>
      </c>
      <c r="K2935" s="4">
        <v>1.0407554671968191</v>
      </c>
      <c r="L2935" s="4">
        <v>1.1495388669301709</v>
      </c>
      <c r="M2935" s="4">
        <v>1.33819018404908</v>
      </c>
      <c r="N2935" s="4">
        <v>1.3060888439803899</v>
      </c>
      <c r="O2935" s="4">
        <v>1.164096463237011</v>
      </c>
      <c r="P2935" s="4">
        <v>1.1627132196162051</v>
      </c>
      <c r="Q2935" s="4">
        <v>1690</v>
      </c>
      <c r="R2935" s="4">
        <v>1750</v>
      </c>
      <c r="S2935" s="4">
        <v>1680</v>
      </c>
      <c r="T2935" s="4">
        <v>1720</v>
      </c>
      <c r="U2935" s="7">
        <v>-3.151862464183381E-2</v>
      </c>
      <c r="V2935" s="7">
        <v>2.8653295128939827E-3</v>
      </c>
      <c r="W2935" s="7">
        <v>-3.7249283667621778E-2</v>
      </c>
      <c r="X2935" s="4">
        <v>-1.6840687100033509E-2</v>
      </c>
      <c r="Y2935" s="4">
        <v>-1.432664756446991E-2</v>
      </c>
      <c r="Z2935" s="7">
        <v>-1.712664756446991E-2</v>
      </c>
      <c r="AA2935" s="7">
        <v>-1.712664756446991E-2</v>
      </c>
      <c r="AB2935" s="4">
        <v>0</v>
      </c>
      <c r="AC2935" s="4">
        <v>7.7363896848137534E-2</v>
      </c>
      <c r="AD2935" s="4">
        <v>6.269592476489028E-3</v>
      </c>
      <c r="AE2935" s="4">
        <v>0.76988907989713873</v>
      </c>
      <c r="AF2935" s="4">
        <v>0.91755233302288064</v>
      </c>
      <c r="AG2935" s="4">
        <v>1.826712913154849</v>
      </c>
      <c r="AH2935" s="4">
        <v>0.54242469621395428</v>
      </c>
      <c r="AI2935" s="4">
        <v>9.4043887147335428E-2</v>
      </c>
      <c r="AJ2935" s="4">
        <v>2050</v>
      </c>
      <c r="AK2935" s="4">
        <v>1615</v>
      </c>
      <c r="AL2935" s="4">
        <v>1720</v>
      </c>
      <c r="AM2935" s="8">
        <v>9.3535315323256003E-3</v>
      </c>
    </row>
    <row r="2936" spans="1:39" x14ac:dyDescent="0.3">
      <c r="A2936" s="4">
        <v>20200417</v>
      </c>
      <c r="B2936" s="4" t="s">
        <v>1804</v>
      </c>
      <c r="C2936" s="4">
        <v>1680</v>
      </c>
      <c r="D2936" s="4">
        <v>1805</v>
      </c>
      <c r="E2936" s="4">
        <v>1660</v>
      </c>
      <c r="F2936" s="4">
        <v>1805</v>
      </c>
      <c r="G2936" s="4">
        <v>145</v>
      </c>
      <c r="H2936" s="4">
        <v>3175174</v>
      </c>
      <c r="I2936" s="4">
        <v>8.7349999999999997E-2</v>
      </c>
      <c r="J2936" s="4">
        <v>0.52818487926322066</v>
      </c>
      <c r="K2936" s="4">
        <v>1.059686888454012</v>
      </c>
      <c r="L2936" s="4">
        <v>1.068047337278107</v>
      </c>
      <c r="M2936" s="4">
        <v>1.040345821325648</v>
      </c>
      <c r="N2936" s="4">
        <v>1.2161024086238841</v>
      </c>
      <c r="O2936" s="4">
        <v>1.170355321172301</v>
      </c>
      <c r="P2936" s="4">
        <v>1.193875188782203</v>
      </c>
      <c r="Q2936" s="4">
        <v>1865</v>
      </c>
      <c r="R2936" s="4">
        <v>2130</v>
      </c>
      <c r="S2936" s="4">
        <v>1830</v>
      </c>
      <c r="T2936" s="4">
        <v>2130</v>
      </c>
      <c r="U2936" s="7">
        <v>3.3240997229916899E-2</v>
      </c>
      <c r="V2936" s="7">
        <v>0.18005540166204986</v>
      </c>
      <c r="W2936" s="7">
        <v>1.3850415512465374E-2</v>
      </c>
      <c r="X2936" s="4">
        <v>7.2056594239514798E-2</v>
      </c>
      <c r="Y2936" s="4">
        <v>0.18005540166204989</v>
      </c>
      <c r="Z2936" s="7">
        <v>3.7200000000000004E-2</v>
      </c>
      <c r="AA2936" s="7">
        <v>3.0440997229916899E-2</v>
      </c>
      <c r="AB2936" s="4">
        <v>1.204819277108434E-2</v>
      </c>
      <c r="AC2936" s="4">
        <v>0</v>
      </c>
      <c r="AD2936" s="4">
        <v>1.1904761904761901E-2</v>
      </c>
      <c r="AE2936" s="4">
        <v>2.8401829424829619</v>
      </c>
      <c r="AF2936" s="4">
        <v>0.90361595388682403</v>
      </c>
      <c r="AG2936" s="4">
        <v>1.9252580880587791</v>
      </c>
      <c r="AH2936" s="4">
        <v>0.58725395326301466</v>
      </c>
      <c r="AI2936" s="4">
        <v>7.4404761904761904E-2</v>
      </c>
      <c r="AJ2936" s="4">
        <v>2485</v>
      </c>
      <c r="AK2936" s="4">
        <v>1815</v>
      </c>
      <c r="AL2936" s="4">
        <v>2070</v>
      </c>
      <c r="AM2936" s="8">
        <v>1.8221773175500101E-2</v>
      </c>
    </row>
    <row r="2937" spans="1:39" x14ac:dyDescent="0.3">
      <c r="A2937" s="4">
        <v>20200422</v>
      </c>
      <c r="B2937" s="4" t="s">
        <v>1804</v>
      </c>
      <c r="C2937" s="4">
        <v>2075</v>
      </c>
      <c r="D2937" s="4">
        <v>2485</v>
      </c>
      <c r="E2937" s="4">
        <v>2070</v>
      </c>
      <c r="F2937" s="4">
        <v>2160</v>
      </c>
      <c r="G2937" s="4">
        <v>180</v>
      </c>
      <c r="H2937" s="4">
        <v>28265463</v>
      </c>
      <c r="I2937" s="4">
        <v>9.0910000000000005E-2</v>
      </c>
      <c r="J2937" s="4">
        <v>3.6230815366879741</v>
      </c>
      <c r="K2937" s="4">
        <v>1.033492822966507</v>
      </c>
      <c r="L2937" s="4">
        <v>1.1093990755007701</v>
      </c>
      <c r="M2937" s="4">
        <v>1.1761502858698609</v>
      </c>
      <c r="N2937" s="4">
        <v>1.3122721749696229</v>
      </c>
      <c r="O2937" s="4">
        <v>1.385710925304193</v>
      </c>
      <c r="P2937" s="4">
        <v>1.4175476207403841</v>
      </c>
      <c r="Q2937" s="4">
        <v>2185</v>
      </c>
      <c r="R2937" s="4">
        <v>2380</v>
      </c>
      <c r="S2937" s="4">
        <v>2135</v>
      </c>
      <c r="T2937" s="4">
        <v>2160</v>
      </c>
      <c r="U2937" s="7">
        <v>1.1574074074074073E-2</v>
      </c>
      <c r="V2937" s="7">
        <v>0.10185185185185185</v>
      </c>
      <c r="W2937" s="7">
        <v>-1.1574074074074073E-2</v>
      </c>
      <c r="X2937" s="4">
        <v>0.1228432563791009</v>
      </c>
      <c r="Y2937" s="4">
        <v>0</v>
      </c>
      <c r="Z2937" s="7">
        <v>3.7200000000000004E-2</v>
      </c>
      <c r="AA2937" s="7">
        <v>3.7200000000000004E-2</v>
      </c>
      <c r="AB2937" s="4">
        <v>4.7979797979797983E-2</v>
      </c>
      <c r="AC2937" s="4">
        <v>0.15046296296296299</v>
      </c>
      <c r="AD2937" s="4">
        <v>2.4096385542168681E-3</v>
      </c>
      <c r="AE2937" s="4">
        <v>2.844451553639852</v>
      </c>
      <c r="AF2937" s="4">
        <v>1.019476940926701</v>
      </c>
      <c r="AG2937" s="4">
        <v>2.4296968849735179</v>
      </c>
      <c r="AH2937" s="4">
        <v>0.56932118991299707</v>
      </c>
      <c r="AI2937" s="4">
        <v>4.0963855421686748E-2</v>
      </c>
      <c r="AJ2937" s="4">
        <v>2380</v>
      </c>
      <c r="AK2937" s="4">
        <v>1960</v>
      </c>
      <c r="AL2937" s="4">
        <v>2005</v>
      </c>
      <c r="AM2937" s="8">
        <v>1.0162698821592601E-2</v>
      </c>
    </row>
    <row r="2938" spans="1:39" x14ac:dyDescent="0.3">
      <c r="A2938" s="4">
        <v>20200618</v>
      </c>
      <c r="B2938" s="4" t="s">
        <v>1804</v>
      </c>
      <c r="C2938" s="4">
        <v>1955</v>
      </c>
      <c r="D2938" s="4">
        <v>2300</v>
      </c>
      <c r="E2938" s="4">
        <v>1930</v>
      </c>
      <c r="F2938" s="4">
        <v>2200</v>
      </c>
      <c r="G2938" s="4">
        <v>225</v>
      </c>
      <c r="H2938" s="4">
        <v>8569975</v>
      </c>
      <c r="I2938" s="4">
        <v>0.11391999999999999</v>
      </c>
      <c r="J2938" s="4">
        <v>1.793065719690871</v>
      </c>
      <c r="K2938" s="4">
        <v>1.0696920583468399</v>
      </c>
      <c r="L2938" s="4">
        <v>1.092353525322741</v>
      </c>
      <c r="M2938" s="4">
        <v>1.0486177311725451</v>
      </c>
      <c r="N2938" s="4">
        <v>1.03505057633498</v>
      </c>
      <c r="O2938" s="4">
        <v>1.131541725601132</v>
      </c>
      <c r="P2938" s="4">
        <v>1.2717620648791339</v>
      </c>
      <c r="Q2938" s="4">
        <v>2185</v>
      </c>
      <c r="R2938" s="4">
        <v>2295</v>
      </c>
      <c r="S2938" s="4">
        <v>2060</v>
      </c>
      <c r="T2938" s="4">
        <v>2060</v>
      </c>
      <c r="U2938" s="7">
        <v>-6.8181818181818179E-3</v>
      </c>
      <c r="V2938" s="7">
        <v>4.3181818181818182E-2</v>
      </c>
      <c r="W2938" s="7">
        <v>-6.363636363636363E-2</v>
      </c>
      <c r="X2938" s="4">
        <v>-2.8934368383909451E-2</v>
      </c>
      <c r="Y2938" s="4">
        <v>-6.363636363636363E-2</v>
      </c>
      <c r="Z2938" s="7">
        <v>3.7200000000000004E-2</v>
      </c>
      <c r="AA2938" s="7">
        <v>3.7200000000000004E-2</v>
      </c>
      <c r="AB2938" s="4">
        <v>0</v>
      </c>
      <c r="AC2938" s="4">
        <v>4.5454545454545463E-2</v>
      </c>
      <c r="AD2938" s="4">
        <v>1.278772378516624E-2</v>
      </c>
      <c r="AE2938" s="4">
        <v>9.9428314528526265</v>
      </c>
      <c r="AF2938" s="4">
        <v>0.86986229388812275</v>
      </c>
      <c r="AG2938" s="4">
        <v>1.194658324964289</v>
      </c>
      <c r="AH2938" s="4">
        <v>0.31254783435552569</v>
      </c>
      <c r="AI2938" s="4">
        <v>0.12531969309462909</v>
      </c>
      <c r="AJ2938" s="4">
        <v>2295</v>
      </c>
      <c r="AK2938" s="4">
        <v>2015</v>
      </c>
      <c r="AL2938" s="4">
        <v>2095</v>
      </c>
      <c r="AM2938" s="8">
        <v>2.62442195071974E-3</v>
      </c>
    </row>
    <row r="2939" spans="1:39" x14ac:dyDescent="0.3">
      <c r="A2939" s="4">
        <v>20200914</v>
      </c>
      <c r="B2939" s="4" t="s">
        <v>1804</v>
      </c>
      <c r="C2939" s="4">
        <v>2275</v>
      </c>
      <c r="D2939" s="4">
        <v>2490</v>
      </c>
      <c r="E2939" s="4">
        <v>2275</v>
      </c>
      <c r="F2939" s="4">
        <v>2460</v>
      </c>
      <c r="G2939" s="4">
        <v>175</v>
      </c>
      <c r="H2939" s="4">
        <v>16750248</v>
      </c>
      <c r="I2939" s="4">
        <v>7.6590000000000005E-2</v>
      </c>
      <c r="J2939" s="4">
        <v>2.0049223646305139</v>
      </c>
      <c r="K2939" s="4">
        <v>1.049786628733997</v>
      </c>
      <c r="L2939" s="4">
        <v>1.073766914011349</v>
      </c>
      <c r="M2939" s="4">
        <v>1.089218507859198</v>
      </c>
      <c r="N2939" s="4">
        <v>1.1710103534451981</v>
      </c>
      <c r="O2939" s="4">
        <v>1.194658033184945</v>
      </c>
      <c r="P2939" s="4">
        <v>1.22327200397812</v>
      </c>
      <c r="Q2939" s="4">
        <v>2410</v>
      </c>
      <c r="R2939" s="4">
        <v>2450</v>
      </c>
      <c r="S2939" s="4">
        <v>2330</v>
      </c>
      <c r="T2939" s="4">
        <v>2370</v>
      </c>
      <c r="U2939" s="7">
        <v>-2.032520325203252E-2</v>
      </c>
      <c r="V2939" s="7">
        <v>-4.0650406504065045E-3</v>
      </c>
      <c r="W2939" s="7">
        <v>-5.2845528455284556E-2</v>
      </c>
      <c r="X2939" s="4">
        <v>3.7129596572652412E-2</v>
      </c>
      <c r="Y2939" s="4">
        <v>-3.6585365853658527E-2</v>
      </c>
      <c r="Z2939" s="7">
        <v>-3.9385365853658524E-2</v>
      </c>
      <c r="AA2939" s="7">
        <v>-3.9385365853658524E-2</v>
      </c>
      <c r="AB2939" s="4">
        <v>0</v>
      </c>
      <c r="AC2939" s="4">
        <v>1.2195121951219509E-2</v>
      </c>
      <c r="AD2939" s="4">
        <v>0</v>
      </c>
      <c r="AE2939" s="4">
        <v>3.6687791951102362</v>
      </c>
      <c r="AF2939" s="4">
        <v>1.0326797927487921</v>
      </c>
      <c r="AG2939" s="4">
        <v>1.384214227701219</v>
      </c>
      <c r="AH2939" s="4">
        <v>0.24592285127756641</v>
      </c>
      <c r="AI2939" s="4">
        <v>8.1318681318681321E-2</v>
      </c>
      <c r="AJ2939" s="4">
        <v>2730</v>
      </c>
      <c r="AK2939" s="4">
        <v>2230</v>
      </c>
      <c r="AL2939" s="4">
        <v>2250</v>
      </c>
      <c r="AM2939" s="8">
        <v>6.4495071467038497E-3</v>
      </c>
    </row>
    <row r="2940" spans="1:39" x14ac:dyDescent="0.3">
      <c r="A2940" s="4">
        <v>20201006</v>
      </c>
      <c r="B2940" s="4" t="s">
        <v>1804</v>
      </c>
      <c r="C2940" s="4">
        <v>2340</v>
      </c>
      <c r="D2940" s="4">
        <v>2490</v>
      </c>
      <c r="E2940" s="4">
        <v>2290</v>
      </c>
      <c r="F2940" s="4">
        <v>2475</v>
      </c>
      <c r="G2940" s="4">
        <v>165</v>
      </c>
      <c r="H2940" s="4">
        <v>8315941</v>
      </c>
      <c r="I2940" s="4">
        <v>7.1429999999999993E-2</v>
      </c>
      <c r="J2940" s="4">
        <v>2.198459602767044</v>
      </c>
      <c r="K2940" s="4">
        <v>1.053191489361702</v>
      </c>
      <c r="L2940" s="4">
        <v>1.0855263157894739</v>
      </c>
      <c r="M2940" s="4">
        <v>1.1044176706827309</v>
      </c>
      <c r="N2940" s="4">
        <v>1.0897083104017611</v>
      </c>
      <c r="O2940" s="4">
        <v>1.1748882471616759</v>
      </c>
      <c r="P2940" s="4">
        <v>1.1801871609942181</v>
      </c>
      <c r="Q2940" s="4">
        <v>2430</v>
      </c>
      <c r="R2940" s="4">
        <v>2665</v>
      </c>
      <c r="S2940" s="4">
        <v>2400</v>
      </c>
      <c r="T2940" s="4">
        <v>2455</v>
      </c>
      <c r="U2940" s="7">
        <v>-1.8181818181818181E-2</v>
      </c>
      <c r="V2940" s="7">
        <v>7.6767676767676762E-2</v>
      </c>
      <c r="W2940" s="7">
        <v>-3.0303030303030304E-2</v>
      </c>
      <c r="X2940" s="4">
        <v>9.4661529994498426E-3</v>
      </c>
      <c r="Y2940" s="4">
        <v>-8.0808080808080808E-3</v>
      </c>
      <c r="Z2940" s="7">
        <v>3.7200000000000004E-2</v>
      </c>
      <c r="AA2940" s="7">
        <v>3.7200000000000004E-2</v>
      </c>
      <c r="AB2940" s="4">
        <v>1.298701298701299E-2</v>
      </c>
      <c r="AC2940" s="4">
        <v>6.0606060606060606E-3</v>
      </c>
      <c r="AD2940" s="4">
        <v>2.1367521367521371E-2</v>
      </c>
      <c r="AE2940" s="4">
        <v>5.8053808359640184</v>
      </c>
      <c r="AF2940" s="4">
        <v>0.99816093335921796</v>
      </c>
      <c r="AG2940" s="4">
        <v>1.282977318234616</v>
      </c>
      <c r="AH2940" s="4">
        <v>0.22240544879729901</v>
      </c>
      <c r="AI2940" s="4">
        <v>5.7692307692307702E-2</v>
      </c>
      <c r="AJ2940" s="4">
        <v>2665</v>
      </c>
      <c r="AK2940" s="4">
        <v>2330</v>
      </c>
      <c r="AL2940" s="4">
        <v>2385</v>
      </c>
      <c r="AM2940" s="8">
        <v>4.8812311118259597E-3</v>
      </c>
    </row>
    <row r="2941" spans="1:39" x14ac:dyDescent="0.3">
      <c r="A2941" s="4">
        <v>20201015</v>
      </c>
      <c r="B2941" s="4" t="s">
        <v>1804</v>
      </c>
      <c r="C2941" s="4">
        <v>2435</v>
      </c>
      <c r="D2941" s="4">
        <v>2755</v>
      </c>
      <c r="E2941" s="4">
        <v>2405</v>
      </c>
      <c r="F2941" s="4">
        <v>2690</v>
      </c>
      <c r="G2941" s="4">
        <v>305</v>
      </c>
      <c r="H2941" s="4">
        <v>48710728</v>
      </c>
      <c r="I2941" s="4">
        <v>0.12787999999999999</v>
      </c>
      <c r="J2941" s="4">
        <v>5.4918495620098398</v>
      </c>
      <c r="K2941" s="4">
        <v>1.0839489590329081</v>
      </c>
      <c r="L2941" s="4">
        <v>1.095723014256619</v>
      </c>
      <c r="M2941" s="4">
        <v>1.118968386023294</v>
      </c>
      <c r="N2941" s="4">
        <v>1.150187065740246</v>
      </c>
      <c r="O2941" s="4">
        <v>1.254127976999883</v>
      </c>
      <c r="P2941" s="4">
        <v>1.261898711909462</v>
      </c>
      <c r="Q2941" s="4">
        <v>2935</v>
      </c>
      <c r="R2941" s="4">
        <v>2945</v>
      </c>
      <c r="S2941" s="4">
        <v>2405</v>
      </c>
      <c r="T2941" s="4">
        <v>2440</v>
      </c>
      <c r="U2941" s="7">
        <v>9.1078066914498143E-2</v>
      </c>
      <c r="V2941" s="7">
        <v>9.4795539033457249E-2</v>
      </c>
      <c r="W2941" s="7">
        <v>-0.10594795539033457</v>
      </c>
      <c r="X2941" s="4">
        <v>1.9241047568145379E-2</v>
      </c>
      <c r="Y2941" s="4">
        <v>-9.2936802973977689E-2</v>
      </c>
      <c r="Z2941" s="7">
        <v>8.8278066914498146E-2</v>
      </c>
      <c r="AA2941" s="7">
        <v>8.8278066914498146E-2</v>
      </c>
      <c r="AB2941" s="4">
        <v>1.8828451882845189E-2</v>
      </c>
      <c r="AC2941" s="4">
        <v>2.4163568773234199E-2</v>
      </c>
      <c r="AD2941" s="4">
        <v>1.232032854209446E-2</v>
      </c>
      <c r="AE2941" s="4">
        <v>24.250202994713419</v>
      </c>
      <c r="AF2941" s="4">
        <v>1.061307889947158</v>
      </c>
      <c r="AG2941" s="4">
        <v>1.300946798088864</v>
      </c>
      <c r="AH2941" s="4">
        <v>0.17356270207964031</v>
      </c>
      <c r="AI2941" s="4">
        <v>0.1047227926078029</v>
      </c>
      <c r="AJ2941" s="4">
        <v>2945</v>
      </c>
      <c r="AK2941" s="4">
        <v>2405</v>
      </c>
      <c r="AL2941" s="4">
        <v>2440</v>
      </c>
      <c r="AM2941" s="8">
        <v>-1.9779914622658101E-2</v>
      </c>
    </row>
    <row r="2942" spans="1:39" x14ac:dyDescent="0.3">
      <c r="A2942" s="4">
        <v>20190830</v>
      </c>
      <c r="B2942" s="4" t="s">
        <v>1805</v>
      </c>
      <c r="C2942" s="4">
        <v>3040</v>
      </c>
      <c r="D2942" s="4">
        <v>3390</v>
      </c>
      <c r="E2942" s="4">
        <v>3040</v>
      </c>
      <c r="F2942" s="4">
        <v>3280</v>
      </c>
      <c r="G2942" s="4">
        <v>245</v>
      </c>
      <c r="H2942" s="4">
        <v>398910</v>
      </c>
      <c r="I2942" s="4">
        <v>8.072E-2</v>
      </c>
      <c r="J2942" s="4">
        <v>4.9329755397818618</v>
      </c>
      <c r="K2942" s="4">
        <v>1.050720768820075</v>
      </c>
      <c r="L2942" s="4">
        <v>1.062176165803109</v>
      </c>
      <c r="M2942" s="4">
        <v>1.057382333978079</v>
      </c>
      <c r="N2942" s="4">
        <v>1.109326118204109</v>
      </c>
      <c r="O2942" s="4">
        <v>0.9993398669578023</v>
      </c>
      <c r="P2942" s="4">
        <v>0.91934692733515522</v>
      </c>
      <c r="Q2942" s="4">
        <v>3260</v>
      </c>
      <c r="R2942" s="4">
        <v>3350</v>
      </c>
      <c r="S2942" s="4">
        <v>3180</v>
      </c>
      <c r="T2942" s="4">
        <v>3280</v>
      </c>
      <c r="U2942" s="7">
        <v>-6.0975609756097563E-3</v>
      </c>
      <c r="V2942" s="7">
        <v>2.1341463414634148E-2</v>
      </c>
      <c r="W2942" s="7">
        <v>-3.048780487804878E-2</v>
      </c>
      <c r="X2942" s="4">
        <v>7.1023928299653333E-3</v>
      </c>
      <c r="Y2942" s="4">
        <v>0</v>
      </c>
      <c r="Z2942" s="7">
        <v>-2.8E-3</v>
      </c>
      <c r="AA2942" s="7">
        <v>-2.8E-3</v>
      </c>
      <c r="AB2942" s="4">
        <v>0</v>
      </c>
      <c r="AC2942" s="4">
        <v>3.3536585365853661E-2</v>
      </c>
      <c r="AD2942" s="4">
        <v>0</v>
      </c>
      <c r="AE2942" s="4">
        <v>25.86629490338478</v>
      </c>
      <c r="AF2942" s="4">
        <v>0.98031773072592876</v>
      </c>
      <c r="AG2942" s="4">
        <v>1.228090625808133</v>
      </c>
      <c r="AH2942" s="4">
        <v>0.20580528416703739</v>
      </c>
      <c r="AI2942" s="4">
        <v>7.8947368421052627E-2</v>
      </c>
      <c r="AJ2942" s="4">
        <v>3380</v>
      </c>
      <c r="AK2942" s="4">
        <v>3160</v>
      </c>
      <c r="AL2942" s="4">
        <v>3180</v>
      </c>
      <c r="AM2942" s="8">
        <v>1.8313124001204401E-2</v>
      </c>
    </row>
    <row r="2943" spans="1:39" x14ac:dyDescent="0.3">
      <c r="A2943" s="4">
        <v>20200731</v>
      </c>
      <c r="B2943" s="4" t="s">
        <v>1805</v>
      </c>
      <c r="C2943" s="4">
        <v>3520</v>
      </c>
      <c r="D2943" s="4">
        <v>3845</v>
      </c>
      <c r="E2943" s="4">
        <v>3460</v>
      </c>
      <c r="F2943" s="4">
        <v>3795</v>
      </c>
      <c r="G2943" s="4">
        <v>300</v>
      </c>
      <c r="H2943" s="4">
        <v>2675074</v>
      </c>
      <c r="I2943" s="4">
        <v>8.584E-2</v>
      </c>
      <c r="J2943" s="4">
        <v>5.4844939705038742</v>
      </c>
      <c r="K2943" s="4">
        <v>1.053678852383156</v>
      </c>
      <c r="L2943" s="4">
        <v>1.0802732707087961</v>
      </c>
      <c r="M2943" s="4">
        <v>1.082430119794638</v>
      </c>
      <c r="N2943" s="4">
        <v>1.0624300111982079</v>
      </c>
      <c r="O2943" s="4">
        <v>1.1398963730569951</v>
      </c>
      <c r="P2943" s="4">
        <v>1.2497598726639041</v>
      </c>
      <c r="Q2943" s="4">
        <v>3795</v>
      </c>
      <c r="R2943" s="4">
        <v>4090</v>
      </c>
      <c r="S2943" s="4">
        <v>3760</v>
      </c>
      <c r="T2943" s="4">
        <v>3900</v>
      </c>
      <c r="U2943" s="7">
        <v>0</v>
      </c>
      <c r="V2943" s="7">
        <v>7.7733860342555999E-2</v>
      </c>
      <c r="W2943" s="7">
        <v>-9.22266139657444E-3</v>
      </c>
      <c r="X2943" s="4">
        <v>2.029675251959814E-3</v>
      </c>
      <c r="Y2943" s="4">
        <v>2.766798418972332E-2</v>
      </c>
      <c r="Z2943" s="7">
        <v>3.7200000000000004E-2</v>
      </c>
      <c r="AA2943" s="7">
        <v>3.7200000000000004E-2</v>
      </c>
      <c r="AB2943" s="4">
        <v>1.4224751066856331E-3</v>
      </c>
      <c r="AC2943" s="4">
        <v>1.3175230566534911E-2</v>
      </c>
      <c r="AD2943" s="4">
        <v>1.7045454545454541E-2</v>
      </c>
      <c r="AE2943" s="4">
        <v>23.122976255305169</v>
      </c>
      <c r="AF2943" s="4">
        <v>0.9647876083465855</v>
      </c>
      <c r="AG2943" s="4">
        <v>1.1540244793834169</v>
      </c>
      <c r="AH2943" s="4">
        <v>0.16996481288699219</v>
      </c>
      <c r="AI2943" s="4">
        <v>7.8125E-2</v>
      </c>
      <c r="AJ2943" s="4">
        <v>4090</v>
      </c>
      <c r="AK2943" s="4">
        <v>3660</v>
      </c>
      <c r="AL2943" s="4">
        <v>3850</v>
      </c>
      <c r="AM2943" s="8">
        <v>1.3633181824472E-3</v>
      </c>
    </row>
    <row r="2944" spans="1:39" x14ac:dyDescent="0.3">
      <c r="A2944" s="4">
        <v>20200812</v>
      </c>
      <c r="B2944" s="4" t="s">
        <v>1805</v>
      </c>
      <c r="C2944" s="4">
        <v>3860</v>
      </c>
      <c r="D2944" s="4">
        <v>4200</v>
      </c>
      <c r="E2944" s="4">
        <v>3700</v>
      </c>
      <c r="F2944" s="4">
        <v>4170</v>
      </c>
      <c r="G2944" s="4">
        <v>340</v>
      </c>
      <c r="H2944" s="4">
        <v>1941525</v>
      </c>
      <c r="I2944" s="4">
        <v>8.8770000000000002E-2</v>
      </c>
      <c r="J2944" s="4">
        <v>1.9505668526454381</v>
      </c>
      <c r="K2944" s="4">
        <v>1.0451127819548871</v>
      </c>
      <c r="L2944" s="4">
        <v>1.0607987789366571</v>
      </c>
      <c r="M2944" s="4">
        <v>1.0884886452623339</v>
      </c>
      <c r="N2944" s="4">
        <v>1.1382557663436601</v>
      </c>
      <c r="O2944" s="4">
        <v>1.20242214532872</v>
      </c>
      <c r="P2944" s="4">
        <v>1.3630606213311911</v>
      </c>
      <c r="Q2944" s="4">
        <v>4150</v>
      </c>
      <c r="R2944" s="4">
        <v>4150</v>
      </c>
      <c r="S2944" s="4">
        <v>3900</v>
      </c>
      <c r="T2944" s="4">
        <v>3945</v>
      </c>
      <c r="U2944" s="7">
        <v>-4.7961630695443642E-3</v>
      </c>
      <c r="V2944" s="7">
        <v>-4.7961630695443642E-3</v>
      </c>
      <c r="W2944" s="7">
        <v>-6.4748201438848921E-2</v>
      </c>
      <c r="X2944" s="4">
        <v>1.562713252354294E-2</v>
      </c>
      <c r="Y2944" s="4">
        <v>-5.3956834532374098E-2</v>
      </c>
      <c r="Z2944" s="7">
        <v>-5.6756834532374095E-2</v>
      </c>
      <c r="AA2944" s="7">
        <v>-5.6756834532374095E-2</v>
      </c>
      <c r="AB2944" s="4">
        <v>0</v>
      </c>
      <c r="AC2944" s="4">
        <v>7.1942446043165471E-3</v>
      </c>
      <c r="AD2944" s="4">
        <v>4.145077720207254E-2</v>
      </c>
      <c r="AE2944" s="4">
        <v>3.9091789521159428</v>
      </c>
      <c r="AF2944" s="4">
        <v>1.0481793349803381</v>
      </c>
      <c r="AG2944" s="4">
        <v>1.2533789851311521</v>
      </c>
      <c r="AH2944" s="4">
        <v>0.15619193812791099</v>
      </c>
      <c r="AI2944" s="4">
        <v>8.0310880829015538E-2</v>
      </c>
      <c r="AJ2944" s="4">
        <v>4150</v>
      </c>
      <c r="AK2944" s="4">
        <v>3165</v>
      </c>
      <c r="AL2944" s="4">
        <v>3315</v>
      </c>
      <c r="AM2944" s="8">
        <v>-1.7007080115441799E-2</v>
      </c>
    </row>
    <row r="2945" spans="1:39" x14ac:dyDescent="0.3">
      <c r="A2945" s="4">
        <v>20201006</v>
      </c>
      <c r="B2945" s="4" t="s">
        <v>1805</v>
      </c>
      <c r="C2945" s="4">
        <v>6120</v>
      </c>
      <c r="D2945" s="4">
        <v>6730</v>
      </c>
      <c r="E2945" s="4">
        <v>6070</v>
      </c>
      <c r="F2945" s="4">
        <v>6660</v>
      </c>
      <c r="G2945" s="4">
        <v>540</v>
      </c>
      <c r="H2945" s="4">
        <v>4986919</v>
      </c>
      <c r="I2945" s="4">
        <v>8.8239999999999999E-2</v>
      </c>
      <c r="J2945" s="4">
        <v>0.38380358283654831</v>
      </c>
      <c r="K2945" s="4">
        <v>1.0638977635782749</v>
      </c>
      <c r="L2945" s="4">
        <v>1.053130929791271</v>
      </c>
      <c r="M2945" s="4">
        <v>1.0169491525423731</v>
      </c>
      <c r="N2945" s="4">
        <v>1.2992586812329301</v>
      </c>
      <c r="O2945" s="4">
        <v>1.625811176434689</v>
      </c>
      <c r="P2945" s="4">
        <v>1.8561226267200841</v>
      </c>
      <c r="Q2945" s="4">
        <v>6500</v>
      </c>
      <c r="R2945" s="4">
        <v>6580</v>
      </c>
      <c r="S2945" s="4">
        <v>6250</v>
      </c>
      <c r="T2945" s="4">
        <v>6460</v>
      </c>
      <c r="U2945" s="7">
        <v>-2.4024024024024024E-2</v>
      </c>
      <c r="V2945" s="7">
        <v>-1.2012012012012012E-2</v>
      </c>
      <c r="W2945" s="7">
        <v>-6.1561561561561562E-2</v>
      </c>
      <c r="X2945" s="4">
        <v>0.11300234100663289</v>
      </c>
      <c r="Y2945" s="4">
        <v>-3.003003003003003E-2</v>
      </c>
      <c r="Z2945" s="7">
        <v>-3.283003003003003E-2</v>
      </c>
      <c r="AA2945" s="7">
        <v>-3.283003003003003E-2</v>
      </c>
      <c r="AB2945" s="4">
        <v>0</v>
      </c>
      <c r="AC2945" s="4">
        <v>1.051051051051051E-2</v>
      </c>
      <c r="AD2945" s="4">
        <v>8.1699346405228763E-3</v>
      </c>
      <c r="AE2945" s="4">
        <v>3.6674427720346139</v>
      </c>
      <c r="AF2945" s="4">
        <v>0.92832906643954993</v>
      </c>
      <c r="AG2945" s="4">
        <v>3.4841993850645938</v>
      </c>
      <c r="AH2945" s="4">
        <v>0.79019425181676317</v>
      </c>
      <c r="AI2945" s="4">
        <v>8.8235294117647065E-2</v>
      </c>
      <c r="AJ2945" s="4">
        <v>7000</v>
      </c>
      <c r="AK2945" s="4">
        <v>6250</v>
      </c>
      <c r="AL2945" s="4">
        <v>6550</v>
      </c>
      <c r="AM2945" s="8">
        <v>4.8812311118259597E-3</v>
      </c>
    </row>
    <row r="2946" spans="1:39" x14ac:dyDescent="0.3">
      <c r="A2946" s="4">
        <v>20191007</v>
      </c>
      <c r="B2946" s="4" t="s">
        <v>1806</v>
      </c>
      <c r="C2946" s="4">
        <v>8800</v>
      </c>
      <c r="D2946" s="4">
        <v>10100</v>
      </c>
      <c r="E2946" s="4">
        <v>8800</v>
      </c>
      <c r="F2946" s="4">
        <v>10000</v>
      </c>
      <c r="G2946" s="4">
        <v>1200</v>
      </c>
      <c r="H2946" s="4">
        <v>6059</v>
      </c>
      <c r="I2946" s="4">
        <v>0.13636000000000001</v>
      </c>
      <c r="J2946" s="4">
        <v>3.4722063037249278</v>
      </c>
      <c r="K2946" s="4">
        <v>1.098901098901099</v>
      </c>
      <c r="L2946" s="4">
        <v>1.1457378551787349</v>
      </c>
      <c r="M2946" s="4">
        <v>1.18595825426945</v>
      </c>
      <c r="N2946" s="4">
        <v>1.21447656060238</v>
      </c>
      <c r="O2946" s="4">
        <v>1.2662769347656331</v>
      </c>
      <c r="P2946" s="4">
        <v>1.296974806264388</v>
      </c>
      <c r="Q2946" s="4">
        <v>10500</v>
      </c>
      <c r="R2946" s="4">
        <v>11500</v>
      </c>
      <c r="S2946" s="4">
        <v>10000</v>
      </c>
      <c r="T2946" s="4">
        <v>10000</v>
      </c>
      <c r="U2946" s="7">
        <v>0.05</v>
      </c>
      <c r="V2946" s="7">
        <v>0.15</v>
      </c>
      <c r="W2946" s="7">
        <v>0</v>
      </c>
      <c r="X2946" s="4">
        <v>3.3580276900655931E-2</v>
      </c>
      <c r="Y2946" s="4">
        <v>0</v>
      </c>
      <c r="Z2946" s="7">
        <v>4.7200000000000006E-2</v>
      </c>
      <c r="AA2946" s="7">
        <v>4.7200000000000006E-2</v>
      </c>
      <c r="AB2946" s="4">
        <v>0</v>
      </c>
      <c r="AC2946" s="4">
        <v>0.01</v>
      </c>
      <c r="AD2946" s="4">
        <v>0</v>
      </c>
      <c r="AE2946" s="4">
        <v>30.14427860696517</v>
      </c>
      <c r="AF2946" s="4">
        <v>1.120101397743162</v>
      </c>
      <c r="AG2946" s="4">
        <v>1.4055004397266619</v>
      </c>
      <c r="AH2946" s="4">
        <v>0.18128596636254241</v>
      </c>
      <c r="AI2946" s="4">
        <v>0.13636363636363641</v>
      </c>
      <c r="AJ2946" s="4">
        <v>11500</v>
      </c>
      <c r="AK2946" s="4">
        <v>10000</v>
      </c>
      <c r="AL2946" s="4">
        <v>10300</v>
      </c>
      <c r="AM2946" s="8">
        <v>8.6356614158342795E-3</v>
      </c>
    </row>
    <row r="2947" spans="1:39" x14ac:dyDescent="0.3">
      <c r="A2947" s="4">
        <v>20191230</v>
      </c>
      <c r="B2947" s="4" t="s">
        <v>1806</v>
      </c>
      <c r="C2947" s="4">
        <v>13500</v>
      </c>
      <c r="D2947" s="4">
        <v>14650</v>
      </c>
      <c r="E2947" s="4">
        <v>13500</v>
      </c>
      <c r="F2947" s="4">
        <v>14500</v>
      </c>
      <c r="G2947" s="4">
        <v>1000</v>
      </c>
      <c r="H2947" s="4">
        <v>14187</v>
      </c>
      <c r="I2947" s="4">
        <v>7.4069999999999997E-2</v>
      </c>
      <c r="J2947" s="4">
        <v>1.3516320192069511</v>
      </c>
      <c r="K2947" s="4">
        <v>1.0571081409477521</v>
      </c>
      <c r="L2947" s="4">
        <v>1.0828976848394321</v>
      </c>
      <c r="M2947" s="4">
        <v>1.152165276122368</v>
      </c>
      <c r="N2947" s="4">
        <v>1.2280330298539059</v>
      </c>
      <c r="O2947" s="4">
        <v>1.3242815392109111</v>
      </c>
      <c r="P2947" s="4">
        <v>1.5427309885004481</v>
      </c>
      <c r="Q2947" s="4">
        <v>14700</v>
      </c>
      <c r="R2947" s="4">
        <v>15300</v>
      </c>
      <c r="S2947" s="4">
        <v>14500</v>
      </c>
      <c r="T2947" s="4">
        <v>15000</v>
      </c>
      <c r="U2947" s="7">
        <v>1.3793103448275862E-2</v>
      </c>
      <c r="V2947" s="7">
        <v>5.5172413793103448E-2</v>
      </c>
      <c r="W2947" s="7">
        <v>0</v>
      </c>
      <c r="X2947" s="4">
        <v>4.7427482532288803E-2</v>
      </c>
      <c r="Y2947" s="4">
        <v>3.4482758620689648E-2</v>
      </c>
      <c r="Z2947" s="7">
        <v>3.7200000000000004E-2</v>
      </c>
      <c r="AA2947" s="7">
        <v>3.7200000000000004E-2</v>
      </c>
      <c r="AB2947" s="4">
        <v>0</v>
      </c>
      <c r="AC2947" s="4">
        <v>1.03448275862069E-2</v>
      </c>
      <c r="AD2947" s="4">
        <v>0</v>
      </c>
      <c r="AE2947" s="4">
        <v>1.0212352433055001</v>
      </c>
      <c r="AF2947" s="4">
        <v>1.0902074501331911</v>
      </c>
      <c r="AG2947" s="4">
        <v>1.534968863402294</v>
      </c>
      <c r="AH2947" s="4">
        <v>0.26577760633382419</v>
      </c>
      <c r="AI2947" s="4">
        <v>7.407407407407407E-2</v>
      </c>
      <c r="AJ2947" s="4">
        <v>15300</v>
      </c>
      <c r="AK2947" s="4">
        <v>13850</v>
      </c>
      <c r="AL2947" s="4">
        <v>14000</v>
      </c>
      <c r="AM2947" s="8">
        <v>1.29907445595553E-2</v>
      </c>
    </row>
    <row r="2948" spans="1:39" x14ac:dyDescent="0.3">
      <c r="A2948" s="4">
        <v>20200401</v>
      </c>
      <c r="B2948" s="4" t="s">
        <v>1806</v>
      </c>
      <c r="C2948" s="4">
        <v>7630</v>
      </c>
      <c r="D2948" s="4">
        <v>9510</v>
      </c>
      <c r="E2948" s="4">
        <v>7630</v>
      </c>
      <c r="F2948" s="4">
        <v>8380</v>
      </c>
      <c r="G2948" s="4">
        <v>750</v>
      </c>
      <c r="H2948" s="4">
        <v>213620</v>
      </c>
      <c r="I2948" s="4">
        <v>9.8299999999999998E-2</v>
      </c>
      <c r="J2948" s="4">
        <v>2.8773005473901989</v>
      </c>
      <c r="K2948" s="4">
        <v>1.084555651423641</v>
      </c>
      <c r="L2948" s="4">
        <v>1.129684551091938</v>
      </c>
      <c r="M2948" s="4">
        <v>1.2603399007369529</v>
      </c>
      <c r="N2948" s="4">
        <v>1.157858376511226</v>
      </c>
      <c r="O2948" s="4">
        <v>0.73691924373442774</v>
      </c>
      <c r="P2948" s="4">
        <v>0.74199784543187286</v>
      </c>
      <c r="Q2948" s="4">
        <v>8400</v>
      </c>
      <c r="R2948" s="4">
        <v>9260</v>
      </c>
      <c r="S2948" s="4">
        <v>7610</v>
      </c>
      <c r="T2948" s="4">
        <v>8550</v>
      </c>
      <c r="U2948" s="7">
        <v>2.3866348448687352E-3</v>
      </c>
      <c r="V2948" s="7">
        <v>0.10501193317422435</v>
      </c>
      <c r="W2948" s="7">
        <v>-9.1885441527446307E-2</v>
      </c>
      <c r="X2948" s="4">
        <v>-4.4283246977547493E-2</v>
      </c>
      <c r="Y2948" s="4">
        <v>2.028639618138425E-2</v>
      </c>
      <c r="Z2948" s="7">
        <v>3.7200000000000004E-2</v>
      </c>
      <c r="AA2948" s="7">
        <v>3.7200000000000004E-2</v>
      </c>
      <c r="AB2948" s="4">
        <v>0</v>
      </c>
      <c r="AC2948" s="4">
        <v>0.1348448687350835</v>
      </c>
      <c r="AD2948" s="4">
        <v>0</v>
      </c>
      <c r="AE2948" s="4">
        <v>4.3531953048581684</v>
      </c>
      <c r="AF2948" s="4">
        <v>0.74742387174513314</v>
      </c>
      <c r="AG2948" s="4">
        <v>1.6246116484167079</v>
      </c>
      <c r="AH2948" s="4">
        <v>0.72239718333431113</v>
      </c>
      <c r="AI2948" s="4">
        <v>9.8296199213630406E-2</v>
      </c>
      <c r="AJ2948" s="4">
        <v>9880</v>
      </c>
      <c r="AK2948" s="4">
        <v>7610</v>
      </c>
      <c r="AL2948" s="4">
        <v>9590</v>
      </c>
      <c r="AM2948" s="8">
        <v>-3.0277468049590799E-2</v>
      </c>
    </row>
    <row r="2949" spans="1:39" x14ac:dyDescent="0.3">
      <c r="A2949" s="4">
        <v>20200408</v>
      </c>
      <c r="B2949" s="4" t="s">
        <v>1806</v>
      </c>
      <c r="C2949" s="4">
        <v>8850</v>
      </c>
      <c r="D2949" s="4">
        <v>9880</v>
      </c>
      <c r="E2949" s="4">
        <v>8810</v>
      </c>
      <c r="F2949" s="4">
        <v>9590</v>
      </c>
      <c r="G2949" s="4">
        <v>780</v>
      </c>
      <c r="H2949" s="4">
        <v>220413</v>
      </c>
      <c r="I2949" s="4">
        <v>8.8539999999999994E-2</v>
      </c>
      <c r="J2949" s="4">
        <v>2.3266637461932689</v>
      </c>
      <c r="K2949" s="4">
        <v>1.061232017705644</v>
      </c>
      <c r="L2949" s="4">
        <v>1.08092876465284</v>
      </c>
      <c r="M2949" s="4">
        <v>1.1774094536525479</v>
      </c>
      <c r="N2949" s="4">
        <v>1.308946973316045</v>
      </c>
      <c r="O2949" s="4">
        <v>0.87758899429582415</v>
      </c>
      <c r="P2949" s="4">
        <v>0.85420347085108594</v>
      </c>
      <c r="Q2949" s="4">
        <v>9750</v>
      </c>
      <c r="R2949" s="4">
        <v>10950</v>
      </c>
      <c r="S2949" s="4">
        <v>9750</v>
      </c>
      <c r="T2949" s="4">
        <v>10900</v>
      </c>
      <c r="U2949" s="7">
        <v>1.6684045881126174E-2</v>
      </c>
      <c r="V2949" s="7">
        <v>0.14181438998957246</v>
      </c>
      <c r="W2949" s="7">
        <v>1.6684045881126174E-2</v>
      </c>
      <c r="X2949" s="4">
        <v>1.7197843445028199E-2</v>
      </c>
      <c r="Y2949" s="4">
        <v>0.13660062565172049</v>
      </c>
      <c r="Z2949" s="7">
        <v>3.7200000000000004E-2</v>
      </c>
      <c r="AA2949" s="7">
        <v>1.3884045881126173E-2</v>
      </c>
      <c r="AB2949" s="4">
        <v>0</v>
      </c>
      <c r="AC2949" s="4">
        <v>3.023983315954119E-2</v>
      </c>
      <c r="AD2949" s="4">
        <v>4.5197740112994352E-3</v>
      </c>
      <c r="AE2949" s="4">
        <v>3.5150224858865191</v>
      </c>
      <c r="AF2949" s="4">
        <v>0.95221122507439437</v>
      </c>
      <c r="AG2949" s="4">
        <v>1.7065964488495851</v>
      </c>
      <c r="AH2949" s="4">
        <v>0.46422554934331239</v>
      </c>
      <c r="AI2949" s="4">
        <v>8.3615819209039544E-2</v>
      </c>
      <c r="AJ2949" s="4">
        <v>12200</v>
      </c>
      <c r="AK2949" s="4">
        <v>9750</v>
      </c>
      <c r="AL2949" s="4">
        <v>11850</v>
      </c>
      <c r="AM2949" s="8">
        <v>7.7442742229093405E-4</v>
      </c>
    </row>
    <row r="2950" spans="1:39" x14ac:dyDescent="0.3">
      <c r="A2950" s="4">
        <v>20200409</v>
      </c>
      <c r="B2950" s="4" t="s">
        <v>1806</v>
      </c>
      <c r="C2950" s="4">
        <v>9750</v>
      </c>
      <c r="D2950" s="4">
        <v>10950</v>
      </c>
      <c r="E2950" s="4">
        <v>9750</v>
      </c>
      <c r="F2950" s="4">
        <v>10900</v>
      </c>
      <c r="G2950" s="4">
        <v>1310</v>
      </c>
      <c r="H2950" s="4">
        <v>365625</v>
      </c>
      <c r="I2950" s="4">
        <v>0.1366</v>
      </c>
      <c r="J2950" s="4">
        <v>2.976069350046803</v>
      </c>
      <c r="K2950" s="4">
        <v>1.116040955631399</v>
      </c>
      <c r="L2950" s="4">
        <v>1.1667737101263109</v>
      </c>
      <c r="M2950" s="4">
        <v>1.27709431751611</v>
      </c>
      <c r="N2950" s="4">
        <v>1.457803932058312</v>
      </c>
      <c r="O2950" s="4">
        <v>1.002667647870481</v>
      </c>
      <c r="P2950" s="4">
        <v>0.97085216771693872</v>
      </c>
      <c r="Q2950" s="4">
        <v>11200</v>
      </c>
      <c r="R2950" s="4">
        <v>11900</v>
      </c>
      <c r="S2950" s="4">
        <v>10250</v>
      </c>
      <c r="T2950" s="4">
        <v>11000</v>
      </c>
      <c r="U2950" s="7">
        <v>2.7522935779816515E-2</v>
      </c>
      <c r="V2950" s="7">
        <v>9.1743119266055051E-2</v>
      </c>
      <c r="W2950" s="7">
        <v>-5.9633027522935783E-2</v>
      </c>
      <c r="X2950" s="4">
        <v>3.8451250501537942E-2</v>
      </c>
      <c r="Y2950" s="4">
        <v>9.1743119266055051E-3</v>
      </c>
      <c r="Z2950" s="7">
        <v>3.7200000000000004E-2</v>
      </c>
      <c r="AA2950" s="7">
        <v>2.4722935779816515E-2</v>
      </c>
      <c r="AB2950" s="4">
        <v>1.668404588112617E-2</v>
      </c>
      <c r="AC2950" s="4">
        <v>4.5871559633027534E-3</v>
      </c>
      <c r="AD2950" s="4">
        <v>0</v>
      </c>
      <c r="AE2950" s="4">
        <v>1.658817764832383</v>
      </c>
      <c r="AF2950" s="4">
        <v>1.064149311692963</v>
      </c>
      <c r="AG2950" s="4">
        <v>1.973061438817082</v>
      </c>
      <c r="AH2950" s="4">
        <v>0.43289116341603578</v>
      </c>
      <c r="AI2950" s="4">
        <v>0.1179487179487179</v>
      </c>
      <c r="AJ2950" s="4">
        <v>12200</v>
      </c>
      <c r="AK2950" s="4">
        <v>10250</v>
      </c>
      <c r="AL2950" s="4">
        <v>11850</v>
      </c>
      <c r="AM2950" s="8">
        <v>1.4126479329216001E-2</v>
      </c>
    </row>
    <row r="2951" spans="1:39" x14ac:dyDescent="0.3">
      <c r="A2951" s="4">
        <v>20200416</v>
      </c>
      <c r="B2951" s="4" t="s">
        <v>1806</v>
      </c>
      <c r="C2951" s="4">
        <v>10450</v>
      </c>
      <c r="D2951" s="4">
        <v>12200</v>
      </c>
      <c r="E2951" s="4">
        <v>10400</v>
      </c>
      <c r="F2951" s="4">
        <v>11850</v>
      </c>
      <c r="G2951" s="4">
        <v>1100</v>
      </c>
      <c r="H2951" s="4">
        <v>372738</v>
      </c>
      <c r="I2951" s="4">
        <v>0.10233</v>
      </c>
      <c r="J2951" s="4">
        <v>2.3066112608333769</v>
      </c>
      <c r="K2951" s="4">
        <v>1.0789074355083459</v>
      </c>
      <c r="L2951" s="4">
        <v>1.080218778486782</v>
      </c>
      <c r="M2951" s="4">
        <v>1.1944360447535529</v>
      </c>
      <c r="N2951" s="4">
        <v>1.430295715147857</v>
      </c>
      <c r="O2951" s="4">
        <v>1.1181706664989151</v>
      </c>
      <c r="P2951" s="4">
        <v>1.054763123344979</v>
      </c>
      <c r="Q2951" s="4">
        <v>12050</v>
      </c>
      <c r="R2951" s="4">
        <v>12150</v>
      </c>
      <c r="S2951" s="4">
        <v>11550</v>
      </c>
      <c r="T2951" s="4">
        <v>11850</v>
      </c>
      <c r="U2951" s="7">
        <v>1.6877637130801686E-2</v>
      </c>
      <c r="V2951" s="7">
        <v>2.5316455696202531E-2</v>
      </c>
      <c r="W2951" s="7">
        <v>-2.5316455696202531E-2</v>
      </c>
      <c r="X2951" s="4">
        <v>9.7525648762824491E-2</v>
      </c>
      <c r="Y2951" s="4">
        <v>0</v>
      </c>
      <c r="Z2951" s="7">
        <v>-2.8E-3</v>
      </c>
      <c r="AA2951" s="7">
        <v>1.4077637130801686E-2</v>
      </c>
      <c r="AB2951" s="4">
        <v>0</v>
      </c>
      <c r="AC2951" s="4">
        <v>2.953586497890295E-2</v>
      </c>
      <c r="AD2951" s="4">
        <v>4.7846889952153108E-3</v>
      </c>
      <c r="AE2951" s="4">
        <v>5.6527699843795034</v>
      </c>
      <c r="AF2951" s="4">
        <v>1.064679308805742</v>
      </c>
      <c r="AG2951" s="4">
        <v>2.3081921744366651</v>
      </c>
      <c r="AH2951" s="4">
        <v>0.5060104718883115</v>
      </c>
      <c r="AI2951" s="4">
        <v>0.13397129186602871</v>
      </c>
      <c r="AJ2951" s="4">
        <v>13300</v>
      </c>
      <c r="AK2951" s="4">
        <v>11550</v>
      </c>
      <c r="AL2951" s="4">
        <v>12950</v>
      </c>
      <c r="AM2951" s="8">
        <v>2.1530748510397799E-2</v>
      </c>
    </row>
    <row r="2952" spans="1:39" x14ac:dyDescent="0.3">
      <c r="A2952" s="4">
        <v>20200511</v>
      </c>
      <c r="B2952" s="4" t="s">
        <v>1806</v>
      </c>
      <c r="C2952" s="4">
        <v>13300</v>
      </c>
      <c r="D2952" s="4">
        <v>14850</v>
      </c>
      <c r="E2952" s="4">
        <v>13050</v>
      </c>
      <c r="F2952" s="4">
        <v>14350</v>
      </c>
      <c r="G2952" s="4">
        <v>1450</v>
      </c>
      <c r="H2952" s="4">
        <v>248957</v>
      </c>
      <c r="I2952" s="4">
        <v>0.1124</v>
      </c>
      <c r="J2952" s="4">
        <v>3.2747503393700872</v>
      </c>
      <c r="K2952" s="4">
        <v>1.0775969962453069</v>
      </c>
      <c r="L2952" s="4">
        <v>1.1115414407436091</v>
      </c>
      <c r="M2952" s="4">
        <v>1.118036618620958</v>
      </c>
      <c r="N2952" s="4">
        <v>1.181118564549982</v>
      </c>
      <c r="O2952" s="4">
        <v>1.445091556032964</v>
      </c>
      <c r="P2952" s="4">
        <v>1.251890194253809</v>
      </c>
      <c r="Q2952" s="4">
        <v>14900</v>
      </c>
      <c r="R2952" s="4">
        <v>14950</v>
      </c>
      <c r="S2952" s="4">
        <v>14150</v>
      </c>
      <c r="T2952" s="4">
        <v>14400</v>
      </c>
      <c r="U2952" s="7">
        <v>3.8327526132404179E-2</v>
      </c>
      <c r="V2952" s="7">
        <v>4.1811846689895474E-2</v>
      </c>
      <c r="W2952" s="7">
        <v>-1.3937282229965157E-2</v>
      </c>
      <c r="X2952" s="4">
        <v>7.2348656323305491E-2</v>
      </c>
      <c r="Y2952" s="4">
        <v>3.4843205574912892E-3</v>
      </c>
      <c r="Z2952" s="7">
        <v>3.7200000000000004E-2</v>
      </c>
      <c r="AA2952" s="7">
        <v>3.5527526132404182E-2</v>
      </c>
      <c r="AB2952" s="4">
        <v>3.1007751937984499E-2</v>
      </c>
      <c r="AC2952" s="4">
        <v>3.484320557491289E-2</v>
      </c>
      <c r="AD2952" s="4">
        <v>1.879699248120301E-2</v>
      </c>
      <c r="AE2952" s="4">
        <v>5.6211926211926206</v>
      </c>
      <c r="AF2952" s="4">
        <v>0.96946581511831387</v>
      </c>
      <c r="AG2952" s="4">
        <v>2.166135595719231</v>
      </c>
      <c r="AH2952" s="4">
        <v>0.56984426927757681</v>
      </c>
      <c r="AI2952" s="4">
        <v>7.8947368421052627E-2</v>
      </c>
      <c r="AJ2952" s="4">
        <v>16200</v>
      </c>
      <c r="AK2952" s="4">
        <v>13500</v>
      </c>
      <c r="AL2952" s="4">
        <v>14700</v>
      </c>
      <c r="AM2952" s="8">
        <v>4.0158289576630096E-3</v>
      </c>
    </row>
    <row r="2953" spans="1:39" x14ac:dyDescent="0.3">
      <c r="A2953" s="4">
        <v>20200529</v>
      </c>
      <c r="B2953" s="4" t="s">
        <v>1806</v>
      </c>
      <c r="C2953" s="4">
        <v>14800</v>
      </c>
      <c r="D2953" s="4">
        <v>15650</v>
      </c>
      <c r="E2953" s="4">
        <v>14100</v>
      </c>
      <c r="F2953" s="4">
        <v>15550</v>
      </c>
      <c r="G2953" s="4">
        <v>1350</v>
      </c>
      <c r="H2953" s="4">
        <v>393127</v>
      </c>
      <c r="I2953" s="4">
        <v>9.5070000000000002E-2</v>
      </c>
      <c r="J2953" s="4">
        <v>3.2400452305952672</v>
      </c>
      <c r="K2953" s="4">
        <v>1.053047404063205</v>
      </c>
      <c r="L2953" s="4">
        <v>1.063611491108071</v>
      </c>
      <c r="M2953" s="4">
        <v>1.06836138783923</v>
      </c>
      <c r="N2953" s="4">
        <v>1.105188343994314</v>
      </c>
      <c r="O2953" s="4">
        <v>1.4455703262991539</v>
      </c>
      <c r="P2953" s="4">
        <v>1.300565948311913</v>
      </c>
      <c r="Q2953" s="4">
        <v>15600</v>
      </c>
      <c r="R2953" s="4">
        <v>16850</v>
      </c>
      <c r="S2953" s="4">
        <v>15450</v>
      </c>
      <c r="T2953" s="4">
        <v>16750</v>
      </c>
      <c r="U2953" s="7">
        <v>3.2154340836012861E-3</v>
      </c>
      <c r="V2953" s="7">
        <v>8.3601286173633438E-2</v>
      </c>
      <c r="W2953" s="7">
        <v>-6.4308681672025723E-3</v>
      </c>
      <c r="X2953" s="4">
        <v>2.789623312011372E-2</v>
      </c>
      <c r="Y2953" s="4">
        <v>7.7170418006430874E-2</v>
      </c>
      <c r="Z2953" s="7">
        <v>3.7200000000000004E-2</v>
      </c>
      <c r="AA2953" s="7">
        <v>3.7200000000000004E-2</v>
      </c>
      <c r="AB2953" s="4">
        <v>2.4221453287197232E-2</v>
      </c>
      <c r="AC2953" s="4">
        <v>6.4308681672025723E-3</v>
      </c>
      <c r="AD2953" s="4">
        <v>4.72972972972973E-2</v>
      </c>
      <c r="AE2953" s="4">
        <v>1.9875778595696489</v>
      </c>
      <c r="AF2953" s="4">
        <v>0.99322303904553555</v>
      </c>
      <c r="AG2953" s="4">
        <v>1.365564454070525</v>
      </c>
      <c r="AH2953" s="4">
        <v>0.27452528836574919</v>
      </c>
      <c r="AI2953" s="4">
        <v>5.0675675675675678E-2</v>
      </c>
      <c r="AJ2953" s="4">
        <v>17000</v>
      </c>
      <c r="AK2953" s="4">
        <v>15450</v>
      </c>
      <c r="AL2953" s="4">
        <v>16200</v>
      </c>
      <c r="AM2953" s="8">
        <v>6.9559081172362001E-3</v>
      </c>
    </row>
    <row r="2954" spans="1:39" x14ac:dyDescent="0.3">
      <c r="A2954" s="4">
        <v>20200601</v>
      </c>
      <c r="B2954" s="4" t="s">
        <v>1806</v>
      </c>
      <c r="C2954" s="4">
        <v>15600</v>
      </c>
      <c r="D2954" s="4">
        <v>16850</v>
      </c>
      <c r="E2954" s="4">
        <v>15450</v>
      </c>
      <c r="F2954" s="4">
        <v>16750</v>
      </c>
      <c r="G2954" s="4">
        <v>1200</v>
      </c>
      <c r="H2954" s="4">
        <v>421250</v>
      </c>
      <c r="I2954" s="4">
        <v>7.7170000000000002E-2</v>
      </c>
      <c r="J2954" s="4">
        <v>2.752480008990891</v>
      </c>
      <c r="K2954" s="4">
        <v>1.080645161290323</v>
      </c>
      <c r="L2954" s="4">
        <v>1.1012491781722551</v>
      </c>
      <c r="M2954" s="4">
        <v>1.134823848238482</v>
      </c>
      <c r="N2954" s="4">
        <v>1.1721483554933521</v>
      </c>
      <c r="O2954" s="4">
        <v>1.5390033995895991</v>
      </c>
      <c r="P2954" s="4">
        <v>1.395678257971336</v>
      </c>
      <c r="Q2954" s="4">
        <v>16750</v>
      </c>
      <c r="R2954" s="4">
        <v>16950</v>
      </c>
      <c r="S2954" s="4">
        <v>15900</v>
      </c>
      <c r="T2954" s="4">
        <v>16350</v>
      </c>
      <c r="U2954" s="7">
        <v>0</v>
      </c>
      <c r="V2954" s="7">
        <v>1.1940298507462687E-2</v>
      </c>
      <c r="W2954" s="7">
        <v>-5.0746268656716415E-2</v>
      </c>
      <c r="X2954" s="4">
        <v>3.568929321203626E-2</v>
      </c>
      <c r="Y2954" s="4">
        <v>-2.388059701492537E-2</v>
      </c>
      <c r="Z2954" s="7">
        <v>-2.668059701492537E-2</v>
      </c>
      <c r="AA2954" s="7">
        <v>-2.668059701492537E-2</v>
      </c>
      <c r="AB2954" s="4">
        <v>3.2154340836012861E-3</v>
      </c>
      <c r="AC2954" s="4">
        <v>5.9701492537313433E-3</v>
      </c>
      <c r="AD2954" s="4">
        <v>9.6153846153846159E-3</v>
      </c>
      <c r="AE2954" s="4">
        <v>1.0715366789866889</v>
      </c>
      <c r="AF2954" s="4">
        <v>1.0538095485848149</v>
      </c>
      <c r="AG2954" s="4">
        <v>1.4503896621760981</v>
      </c>
      <c r="AH2954" s="4">
        <v>0.25946818135413102</v>
      </c>
      <c r="AI2954" s="4">
        <v>7.371794871794872E-2</v>
      </c>
      <c r="AJ2954" s="4">
        <v>17000</v>
      </c>
      <c r="AK2954" s="4">
        <v>15600</v>
      </c>
      <c r="AL2954" s="4">
        <v>15950</v>
      </c>
      <c r="AM2954" s="8">
        <v>3.0882190685675E-2</v>
      </c>
    </row>
    <row r="2955" spans="1:39" x14ac:dyDescent="0.3">
      <c r="A2955" s="4">
        <v>20200622</v>
      </c>
      <c r="B2955" s="4" t="s">
        <v>1806</v>
      </c>
      <c r="C2955" s="4">
        <v>14200</v>
      </c>
      <c r="D2955" s="4">
        <v>15750</v>
      </c>
      <c r="E2955" s="4">
        <v>14000</v>
      </c>
      <c r="F2955" s="4">
        <v>15750</v>
      </c>
      <c r="G2955" s="4">
        <v>1800</v>
      </c>
      <c r="H2955" s="4">
        <v>72309</v>
      </c>
      <c r="I2955" s="4">
        <v>0.12903000000000001</v>
      </c>
      <c r="J2955" s="4">
        <v>1.2169257851812709</v>
      </c>
      <c r="K2955" s="4">
        <v>1.088709677419355</v>
      </c>
      <c r="L2955" s="4">
        <v>1.097560975609756</v>
      </c>
      <c r="M2955" s="4">
        <v>1.0645488340655631</v>
      </c>
      <c r="N2955" s="4">
        <v>1.03363412633306</v>
      </c>
      <c r="O2955" s="4">
        <v>1.225124781227718</v>
      </c>
      <c r="P2955" s="4">
        <v>1.263402764779807</v>
      </c>
      <c r="Q2955" s="4">
        <v>15750</v>
      </c>
      <c r="R2955" s="4">
        <v>15750</v>
      </c>
      <c r="S2955" s="4">
        <v>14850</v>
      </c>
      <c r="T2955" s="4">
        <v>15450</v>
      </c>
      <c r="U2955" s="7">
        <v>0</v>
      </c>
      <c r="V2955" s="7">
        <v>0</v>
      </c>
      <c r="W2955" s="7">
        <v>-5.7142857142857141E-2</v>
      </c>
      <c r="X2955" s="4">
        <v>-6.562756357672611E-4</v>
      </c>
      <c r="Y2955" s="4">
        <v>-1.9047619047619049E-2</v>
      </c>
      <c r="Z2955" s="7">
        <v>-2.184761904761905E-2</v>
      </c>
      <c r="AA2955" s="7">
        <v>-2.184761904761905E-2</v>
      </c>
      <c r="AB2955" s="4">
        <v>1.428571428571429E-2</v>
      </c>
      <c r="AC2955" s="4">
        <v>0</v>
      </c>
      <c r="AD2955" s="4">
        <v>1.408450704225352E-2</v>
      </c>
      <c r="AE2955" s="4">
        <v>2.6739516307965379</v>
      </c>
      <c r="AF2955" s="4">
        <v>0.95118451024397499</v>
      </c>
      <c r="AG2955" s="4">
        <v>1.17201757241245</v>
      </c>
      <c r="AH2955" s="4">
        <v>0.1980912087502289</v>
      </c>
      <c r="AI2955" s="4">
        <v>0.1091549295774648</v>
      </c>
      <c r="AJ2955" s="4">
        <v>15750</v>
      </c>
      <c r="AK2955" s="4">
        <v>14150</v>
      </c>
      <c r="AL2955" s="4">
        <v>14550</v>
      </c>
      <c r="AM2955" s="8">
        <v>1.29509581317731E-2</v>
      </c>
    </row>
    <row r="2956" spans="1:39" x14ac:dyDescent="0.3">
      <c r="A2956" s="4">
        <v>20200729</v>
      </c>
      <c r="B2956" s="4" t="s">
        <v>1806</v>
      </c>
      <c r="C2956" s="4">
        <v>23500</v>
      </c>
      <c r="D2956" s="4">
        <v>26700</v>
      </c>
      <c r="E2956" s="4">
        <v>23150</v>
      </c>
      <c r="F2956" s="4">
        <v>25650</v>
      </c>
      <c r="G2956" s="4">
        <v>2050</v>
      </c>
      <c r="H2956" s="4">
        <v>314877</v>
      </c>
      <c r="I2956" s="4">
        <v>8.6860000000000007E-2</v>
      </c>
      <c r="J2956" s="4">
        <v>1.021575339465828</v>
      </c>
      <c r="K2956" s="4">
        <v>1.055555555555556</v>
      </c>
      <c r="L2956" s="4">
        <v>1.093350383631714</v>
      </c>
      <c r="M2956" s="4">
        <v>1.1235216819973719</v>
      </c>
      <c r="N2956" s="4">
        <v>1.3245546088303639</v>
      </c>
      <c r="O2956" s="4">
        <v>1.5703280444875261</v>
      </c>
      <c r="P2956" s="4">
        <v>1.95198051824512</v>
      </c>
      <c r="Q2956" s="4">
        <v>25400</v>
      </c>
      <c r="R2956" s="4">
        <v>26100</v>
      </c>
      <c r="S2956" s="4">
        <v>25100</v>
      </c>
      <c r="T2956" s="4">
        <v>25350</v>
      </c>
      <c r="U2956" s="7">
        <v>-9.7465886939571145E-3</v>
      </c>
      <c r="V2956" s="7">
        <v>1.7543859649122806E-2</v>
      </c>
      <c r="W2956" s="7">
        <v>-2.1442495126705652E-2</v>
      </c>
      <c r="X2956" s="4">
        <v>9.8115156209656593E-2</v>
      </c>
      <c r="Y2956" s="4">
        <v>-1.1695906432748541E-2</v>
      </c>
      <c r="Z2956" s="7">
        <v>-1.4495906432748541E-2</v>
      </c>
      <c r="AA2956" s="7">
        <v>-1.4495906432748541E-2</v>
      </c>
      <c r="AB2956" s="4">
        <v>0</v>
      </c>
      <c r="AC2956" s="4">
        <v>4.0935672514619881E-2</v>
      </c>
      <c r="AD2956" s="4">
        <v>1.48936170212766E-2</v>
      </c>
      <c r="AE2956" s="4">
        <v>2.364562760485112</v>
      </c>
      <c r="AF2956" s="4">
        <v>1.0334619752324421</v>
      </c>
      <c r="AG2956" s="4">
        <v>2.3859334989756151</v>
      </c>
      <c r="AH2956" s="4">
        <v>0.54849830901592656</v>
      </c>
      <c r="AI2956" s="4">
        <v>9.1489361702127653E-2</v>
      </c>
      <c r="AJ2956" s="4">
        <v>26100</v>
      </c>
      <c r="AK2956" s="4">
        <v>23200</v>
      </c>
      <c r="AL2956" s="4">
        <v>23500</v>
      </c>
      <c r="AM2956" s="8">
        <v>9.1601161718828702E-4</v>
      </c>
    </row>
    <row r="2957" spans="1:39" x14ac:dyDescent="0.3">
      <c r="A2957" s="4">
        <v>20200907</v>
      </c>
      <c r="B2957" s="4" t="s">
        <v>1806</v>
      </c>
      <c r="C2957" s="4">
        <v>19300</v>
      </c>
      <c r="D2957" s="4">
        <v>21750</v>
      </c>
      <c r="E2957" s="4">
        <v>19300</v>
      </c>
      <c r="F2957" s="4">
        <v>21750</v>
      </c>
      <c r="G2957" s="4">
        <v>2450</v>
      </c>
      <c r="H2957" s="4">
        <v>139175</v>
      </c>
      <c r="I2957" s="4">
        <v>0.12694</v>
      </c>
      <c r="J2957" s="4">
        <v>2.1830002823352261</v>
      </c>
      <c r="K2957" s="4">
        <v>1.069672131147541</v>
      </c>
      <c r="L2957" s="4">
        <v>1.068271119842829</v>
      </c>
      <c r="M2957" s="4">
        <v>1.054289869122637</v>
      </c>
      <c r="N2957" s="4">
        <v>1.046553590761458</v>
      </c>
      <c r="O2957" s="4">
        <v>1.1247575953458311</v>
      </c>
      <c r="P2957" s="4">
        <v>1.3866825347069109</v>
      </c>
      <c r="Q2957" s="4">
        <v>22600</v>
      </c>
      <c r="R2957" s="4">
        <v>23250</v>
      </c>
      <c r="S2957" s="4">
        <v>21300</v>
      </c>
      <c r="T2957" s="4">
        <v>22400</v>
      </c>
      <c r="U2957" s="7">
        <v>3.9080459770114942E-2</v>
      </c>
      <c r="V2957" s="7">
        <v>6.8965517241379309E-2</v>
      </c>
      <c r="W2957" s="7">
        <v>-2.0689655172413793E-2</v>
      </c>
      <c r="X2957" s="4">
        <v>-3.2599542884638698E-2</v>
      </c>
      <c r="Y2957" s="4">
        <v>2.9885057471264371E-2</v>
      </c>
      <c r="Z2957" s="7">
        <v>3.7200000000000004E-2</v>
      </c>
      <c r="AA2957" s="7">
        <v>3.6280459770114945E-2</v>
      </c>
      <c r="AB2957" s="4">
        <v>0</v>
      </c>
      <c r="AC2957" s="4">
        <v>0</v>
      </c>
      <c r="AD2957" s="4">
        <v>0</v>
      </c>
      <c r="AE2957" s="4">
        <v>1.535503872547938</v>
      </c>
      <c r="AF2957" s="4">
        <v>0.86194652584974962</v>
      </c>
      <c r="AG2957" s="4">
        <v>1.1697898785101779</v>
      </c>
      <c r="AH2957" s="4">
        <v>0.30531039935193732</v>
      </c>
      <c r="AI2957" s="4">
        <v>0.12694300518134721</v>
      </c>
      <c r="AJ2957" s="4">
        <v>23250</v>
      </c>
      <c r="AK2957" s="4">
        <v>19850</v>
      </c>
      <c r="AL2957" s="4">
        <v>19950</v>
      </c>
      <c r="AM2957" s="8">
        <v>1.48261051250024E-2</v>
      </c>
    </row>
    <row r="2958" spans="1:39" x14ac:dyDescent="0.3">
      <c r="A2958" s="4">
        <v>20200928</v>
      </c>
      <c r="B2958" s="4" t="s">
        <v>1806</v>
      </c>
      <c r="C2958" s="4">
        <v>17850</v>
      </c>
      <c r="D2958" s="4">
        <v>19100</v>
      </c>
      <c r="E2958" s="4">
        <v>17850</v>
      </c>
      <c r="F2958" s="4">
        <v>19100</v>
      </c>
      <c r="G2958" s="4">
        <v>1350</v>
      </c>
      <c r="H2958" s="4">
        <v>33196</v>
      </c>
      <c r="I2958" s="4">
        <v>7.6060000000000003E-2</v>
      </c>
      <c r="J2958" s="4">
        <v>0.64325479641051575</v>
      </c>
      <c r="K2958" s="4">
        <v>1.0533088235294119</v>
      </c>
      <c r="L2958" s="4">
        <v>1.05466593042518</v>
      </c>
      <c r="M2958" s="4">
        <v>1.0089804543053349</v>
      </c>
      <c r="N2958" s="4">
        <v>0.96513390601313798</v>
      </c>
      <c r="O2958" s="4">
        <v>0.92632259628985969</v>
      </c>
      <c r="P2958" s="4">
        <v>1.1070324574961361</v>
      </c>
      <c r="Q2958" s="4">
        <v>19450</v>
      </c>
      <c r="R2958" s="4">
        <v>19900</v>
      </c>
      <c r="S2958" s="4">
        <v>19100</v>
      </c>
      <c r="T2958" s="4">
        <v>19650</v>
      </c>
      <c r="U2958" s="7">
        <v>1.832460732984293E-2</v>
      </c>
      <c r="V2958" s="7">
        <v>4.1884816753926704E-2</v>
      </c>
      <c r="W2958" s="7">
        <v>0</v>
      </c>
      <c r="X2958" s="4">
        <v>-2.6023244062657911E-2</v>
      </c>
      <c r="Y2958" s="4">
        <v>2.879581151832461E-2</v>
      </c>
      <c r="Z2958" s="7">
        <v>3.7200000000000004E-2</v>
      </c>
      <c r="AA2958" s="7">
        <v>1.552460732984293E-2</v>
      </c>
      <c r="AB2958" s="4">
        <v>0</v>
      </c>
      <c r="AC2958" s="4">
        <v>0</v>
      </c>
      <c r="AD2958" s="4">
        <v>0</v>
      </c>
      <c r="AE2958" s="4">
        <v>1.702358974358974</v>
      </c>
      <c r="AF2958" s="4">
        <v>0.86636108387625999</v>
      </c>
      <c r="AG2958" s="4">
        <v>1.064041260582651</v>
      </c>
      <c r="AH2958" s="4">
        <v>0.2144399590538954</v>
      </c>
      <c r="AI2958" s="4">
        <v>7.0028011204481794E-2</v>
      </c>
      <c r="AJ2958" s="4">
        <v>19900</v>
      </c>
      <c r="AK2958" s="4">
        <v>18450</v>
      </c>
      <c r="AL2958" s="4">
        <v>19200</v>
      </c>
      <c r="AM2958" s="8">
        <v>3.4183698780246602E-2</v>
      </c>
    </row>
    <row r="2959" spans="1:39" x14ac:dyDescent="0.3">
      <c r="A2959" s="4">
        <v>20190904</v>
      </c>
      <c r="B2959" s="4" t="s">
        <v>1807</v>
      </c>
      <c r="C2959" s="4">
        <v>1315</v>
      </c>
      <c r="D2959" s="4">
        <v>1530</v>
      </c>
      <c r="E2959" s="4">
        <v>1310</v>
      </c>
      <c r="F2959" s="4">
        <v>1430</v>
      </c>
      <c r="G2959" s="4">
        <v>115</v>
      </c>
      <c r="H2959" s="4">
        <v>3886823</v>
      </c>
      <c r="I2959" s="4">
        <v>8.745E-2</v>
      </c>
      <c r="J2959" s="4">
        <v>7.3753155334785694</v>
      </c>
      <c r="K2959" s="4">
        <v>1.0618811881188119</v>
      </c>
      <c r="L2959" s="4">
        <v>1.1000000000000001</v>
      </c>
      <c r="M2959" s="4">
        <v>1.1273157272368941</v>
      </c>
      <c r="N2959" s="4">
        <v>1.140350877192982</v>
      </c>
      <c r="O2959" s="4">
        <v>0.99397590361445776</v>
      </c>
      <c r="P2959" s="4">
        <v>0.90930768619346636</v>
      </c>
      <c r="Q2959" s="4">
        <v>1445</v>
      </c>
      <c r="R2959" s="4">
        <v>1450</v>
      </c>
      <c r="S2959" s="4">
        <v>1375</v>
      </c>
      <c r="T2959" s="4">
        <v>1385</v>
      </c>
      <c r="U2959" s="7">
        <v>1.048951048951049E-2</v>
      </c>
      <c r="V2959" s="7">
        <v>1.3986013986013986E-2</v>
      </c>
      <c r="W2959" s="7">
        <v>-3.8461538461538464E-2</v>
      </c>
      <c r="X2959" s="4">
        <v>2.4521531100478468E-2</v>
      </c>
      <c r="Y2959" s="4">
        <v>-3.1468531468531472E-2</v>
      </c>
      <c r="Z2959" s="7">
        <v>-3.4268531468531468E-2</v>
      </c>
      <c r="AA2959" s="7">
        <v>-3.4268531468531468E-2</v>
      </c>
      <c r="AB2959" s="4">
        <v>0</v>
      </c>
      <c r="AC2959" s="4">
        <v>6.9930069930069935E-2</v>
      </c>
      <c r="AD2959" s="4">
        <v>3.8022813688212932E-3</v>
      </c>
      <c r="AE2959" s="4">
        <v>8.1971777816207823</v>
      </c>
      <c r="AF2959" s="4">
        <v>1.0180239575723791</v>
      </c>
      <c r="AG2959" s="4">
        <v>1.2925759957256691</v>
      </c>
      <c r="AH2959" s="4">
        <v>0.20864625170379189</v>
      </c>
      <c r="AI2959" s="4">
        <v>8.7452471482889732E-2</v>
      </c>
      <c r="AJ2959" s="4">
        <v>1450</v>
      </c>
      <c r="AK2959" s="4">
        <v>1300</v>
      </c>
      <c r="AL2959" s="4">
        <v>1350</v>
      </c>
      <c r="AM2959" s="8">
        <v>1.49833876292087E-2</v>
      </c>
    </row>
    <row r="2960" spans="1:39" x14ac:dyDescent="0.3">
      <c r="A2960" s="4">
        <v>20200214</v>
      </c>
      <c r="B2960" s="4" t="s">
        <v>1807</v>
      </c>
      <c r="C2960" s="4">
        <v>1530</v>
      </c>
      <c r="D2960" s="4">
        <v>1650</v>
      </c>
      <c r="E2960" s="4">
        <v>1520</v>
      </c>
      <c r="F2960" s="4">
        <v>1650</v>
      </c>
      <c r="G2960" s="4">
        <v>120</v>
      </c>
      <c r="H2960" s="4">
        <v>1185219</v>
      </c>
      <c r="I2960" s="4">
        <v>7.843E-2</v>
      </c>
      <c r="J2960" s="4">
        <v>2.0113732748236508</v>
      </c>
      <c r="K2960" s="4">
        <v>1.046511627906977</v>
      </c>
      <c r="L2960" s="4">
        <v>1.0549872122762149</v>
      </c>
      <c r="M2960" s="4">
        <v>1.119402985074627</v>
      </c>
      <c r="N2960" s="4">
        <v>1.1161846778285129</v>
      </c>
      <c r="O2960" s="4">
        <v>1.130653266331658</v>
      </c>
      <c r="P2960" s="4">
        <v>1.1793787414003629</v>
      </c>
      <c r="Q2960" s="4">
        <v>1645</v>
      </c>
      <c r="R2960" s="4">
        <v>1680</v>
      </c>
      <c r="S2960" s="4">
        <v>1600</v>
      </c>
      <c r="T2960" s="4">
        <v>1600</v>
      </c>
      <c r="U2960" s="7">
        <v>-3.0303030303030303E-3</v>
      </c>
      <c r="V2960" s="7">
        <v>1.8181818181818181E-2</v>
      </c>
      <c r="W2960" s="7">
        <v>-3.0303030303030304E-2</v>
      </c>
      <c r="X2960" s="4">
        <v>-3.3823778116015562E-4</v>
      </c>
      <c r="Y2960" s="4">
        <v>-3.03030303030303E-2</v>
      </c>
      <c r="Z2960" s="7">
        <v>-3.3103030303030301E-2</v>
      </c>
      <c r="AA2960" s="7">
        <v>-3.3103030303030301E-2</v>
      </c>
      <c r="AB2960" s="4">
        <v>0</v>
      </c>
      <c r="AC2960" s="4">
        <v>0</v>
      </c>
      <c r="AD2960" s="4">
        <v>6.5359477124183009E-3</v>
      </c>
      <c r="AE2960" s="4">
        <v>3.7951782923892718</v>
      </c>
      <c r="AF2960" s="4">
        <v>1.005927749322276</v>
      </c>
      <c r="AG2960" s="4">
        <v>1.223379312512807</v>
      </c>
      <c r="AH2960" s="4">
        <v>0.176699212138162</v>
      </c>
      <c r="AI2960" s="4">
        <v>7.8431372549019607E-2</v>
      </c>
      <c r="AJ2960" s="4">
        <v>1770</v>
      </c>
      <c r="AK2960" s="4">
        <v>1525</v>
      </c>
      <c r="AL2960" s="4">
        <v>1645</v>
      </c>
      <c r="AM2960" s="8">
        <v>1.8906065982159401E-3</v>
      </c>
    </row>
    <row r="2961" spans="1:39" x14ac:dyDescent="0.3">
      <c r="A2961" s="4">
        <v>20200325</v>
      </c>
      <c r="B2961" s="4" t="s">
        <v>1807</v>
      </c>
      <c r="C2961" s="4">
        <v>1000</v>
      </c>
      <c r="D2961" s="4">
        <v>1040</v>
      </c>
      <c r="E2961" s="4">
        <v>970</v>
      </c>
      <c r="F2961" s="4">
        <v>1030</v>
      </c>
      <c r="G2961" s="4">
        <v>80</v>
      </c>
      <c r="H2961" s="4">
        <v>735071</v>
      </c>
      <c r="I2961" s="4">
        <v>8.4209999999999993E-2</v>
      </c>
      <c r="J2961" s="4">
        <v>0.70603299266449748</v>
      </c>
      <c r="K2961" s="4">
        <v>1.088794926004228</v>
      </c>
      <c r="L2961" s="4">
        <v>1.1259291648447749</v>
      </c>
      <c r="M2961" s="4">
        <v>0.9658664666166541</v>
      </c>
      <c r="N2961" s="4">
        <v>0.79249057474801876</v>
      </c>
      <c r="O2961" s="4">
        <v>0.71491370135579102</v>
      </c>
      <c r="P2961" s="4">
        <v>0.72927237969365843</v>
      </c>
      <c r="Q2961" s="4">
        <v>1060</v>
      </c>
      <c r="R2961" s="4">
        <v>1160</v>
      </c>
      <c r="S2961" s="4">
        <v>1020</v>
      </c>
      <c r="T2961" s="4">
        <v>1140</v>
      </c>
      <c r="U2961" s="7">
        <v>2.9126213592233011E-2</v>
      </c>
      <c r="V2961" s="7">
        <v>0.12621359223300971</v>
      </c>
      <c r="W2961" s="7">
        <v>-9.7087378640776691E-3</v>
      </c>
      <c r="X2961" s="4">
        <v>-9.625298145725894E-2</v>
      </c>
      <c r="Y2961" s="4">
        <v>0.1067961165048544</v>
      </c>
      <c r="Z2961" s="7">
        <v>3.7200000000000004E-2</v>
      </c>
      <c r="AA2961" s="7">
        <v>2.632621359223301E-2</v>
      </c>
      <c r="AB2961" s="4">
        <v>5.2631578947368418E-2</v>
      </c>
      <c r="AC2961" s="4">
        <v>9.7087378640776691E-3</v>
      </c>
      <c r="AD2961" s="4">
        <v>0.03</v>
      </c>
      <c r="AE2961" s="4">
        <v>1.2722113570674469</v>
      </c>
      <c r="AF2961" s="4">
        <v>0.55251252845296372</v>
      </c>
      <c r="AG2961" s="4">
        <v>1.1146516080790589</v>
      </c>
      <c r="AH2961" s="4">
        <v>0.91277240311730479</v>
      </c>
      <c r="AI2961" s="4">
        <v>0.03</v>
      </c>
      <c r="AJ2961" s="4">
        <v>1700</v>
      </c>
      <c r="AK2961" s="4">
        <v>1020</v>
      </c>
      <c r="AL2961" s="4">
        <v>1700</v>
      </c>
      <c r="AM2961" s="8">
        <v>5.2622816628226002E-2</v>
      </c>
    </row>
    <row r="2962" spans="1:39" x14ac:dyDescent="0.3">
      <c r="A2962" s="4">
        <v>20200326</v>
      </c>
      <c r="B2962" s="4" t="s">
        <v>1807</v>
      </c>
      <c r="C2962" s="4">
        <v>1060</v>
      </c>
      <c r="D2962" s="4">
        <v>1160</v>
      </c>
      <c r="E2962" s="4">
        <v>1020</v>
      </c>
      <c r="F2962" s="4">
        <v>1140</v>
      </c>
      <c r="G2962" s="4">
        <v>110</v>
      </c>
      <c r="H2962" s="4">
        <v>1077189</v>
      </c>
      <c r="I2962" s="4">
        <v>0.10680000000000001</v>
      </c>
      <c r="J2962" s="4">
        <v>1.043432497887832</v>
      </c>
      <c r="K2962" s="4">
        <v>1.096153846153846</v>
      </c>
      <c r="L2962" s="4">
        <v>1.164929491109749</v>
      </c>
      <c r="M2962" s="4">
        <v>1.100492325514046</v>
      </c>
      <c r="N2962" s="4">
        <v>0.88909686476368743</v>
      </c>
      <c r="O2962" s="4">
        <v>0.79424981711352893</v>
      </c>
      <c r="P2962" s="4">
        <v>0.8080378501940354</v>
      </c>
      <c r="Q2962" s="4">
        <v>1430</v>
      </c>
      <c r="R2962" s="4">
        <v>1480</v>
      </c>
      <c r="S2962" s="4">
        <v>1255</v>
      </c>
      <c r="T2962" s="4">
        <v>1320</v>
      </c>
      <c r="U2962" s="7">
        <v>0.25438596491228072</v>
      </c>
      <c r="V2962" s="7">
        <v>0.2982456140350877</v>
      </c>
      <c r="W2962" s="7">
        <v>0.10087719298245613</v>
      </c>
      <c r="X2962" s="4">
        <v>-8.2748401185462603E-2</v>
      </c>
      <c r="Y2962" s="4">
        <v>0.15789473684210531</v>
      </c>
      <c r="Z2962" s="7">
        <v>0.25158596491228069</v>
      </c>
      <c r="AA2962" s="7">
        <v>0.25158596491228069</v>
      </c>
      <c r="AB2962" s="4">
        <v>2.9126213592233011E-2</v>
      </c>
      <c r="AC2962" s="4">
        <v>1.754385964912281E-2</v>
      </c>
      <c r="AD2962" s="4">
        <v>3.7735849056603772E-2</v>
      </c>
      <c r="AE2962" s="4">
        <v>1.465421707562943</v>
      </c>
      <c r="AF2962" s="4">
        <v>0.61425598909575885</v>
      </c>
      <c r="AG2962" s="4">
        <v>1.2577743331013891</v>
      </c>
      <c r="AH2962" s="4">
        <v>0.83293057376963708</v>
      </c>
      <c r="AI2962" s="4">
        <v>7.5471698113207544E-2</v>
      </c>
      <c r="AJ2962" s="4">
        <v>1820</v>
      </c>
      <c r="AK2962" s="4">
        <v>1255</v>
      </c>
      <c r="AL2962" s="4">
        <v>1590</v>
      </c>
      <c r="AM2962" s="8">
        <v>2.1614460980046799E-2</v>
      </c>
    </row>
    <row r="2963" spans="1:39" x14ac:dyDescent="0.3">
      <c r="A2963" s="4">
        <v>20200330</v>
      </c>
      <c r="B2963" s="4" t="s">
        <v>1807</v>
      </c>
      <c r="C2963" s="4">
        <v>1305</v>
      </c>
      <c r="D2963" s="4">
        <v>1515</v>
      </c>
      <c r="E2963" s="4">
        <v>1255</v>
      </c>
      <c r="F2963" s="4">
        <v>1505</v>
      </c>
      <c r="G2963" s="4">
        <v>185</v>
      </c>
      <c r="H2963" s="4">
        <v>3355882</v>
      </c>
      <c r="I2963" s="4">
        <v>0.14015</v>
      </c>
      <c r="J2963" s="4">
        <v>2.0852552666508299</v>
      </c>
      <c r="K2963" s="4">
        <v>1.138713745271122</v>
      </c>
      <c r="L2963" s="4">
        <v>1.2657695542472669</v>
      </c>
      <c r="M2963" s="4">
        <v>1.399479263529849</v>
      </c>
      <c r="N2963" s="4">
        <v>1.175368034675309</v>
      </c>
      <c r="O2963" s="4">
        <v>1.05080643284381</v>
      </c>
      <c r="P2963" s="4">
        <v>1.0652102109187001</v>
      </c>
      <c r="Q2963" s="4">
        <v>1505</v>
      </c>
      <c r="R2963" s="4">
        <v>1545</v>
      </c>
      <c r="S2963" s="4">
        <v>1395</v>
      </c>
      <c r="T2963" s="4">
        <v>1430</v>
      </c>
      <c r="U2963" s="7">
        <v>0</v>
      </c>
      <c r="V2963" s="7">
        <v>2.6578073089700997E-2</v>
      </c>
      <c r="W2963" s="7">
        <v>-7.3089700996677748E-2</v>
      </c>
      <c r="X2963" s="4">
        <v>-3.5924870162833383E-2</v>
      </c>
      <c r="Y2963" s="4">
        <v>-4.9833887043189369E-2</v>
      </c>
      <c r="Z2963" s="7">
        <v>-5.2633887043189366E-2</v>
      </c>
      <c r="AA2963" s="7">
        <v>-5.2633887043189366E-2</v>
      </c>
      <c r="AB2963" s="4">
        <v>0</v>
      </c>
      <c r="AC2963" s="4">
        <v>6.6445182724252493E-3</v>
      </c>
      <c r="AD2963" s="4">
        <v>3.8314176245210732E-2</v>
      </c>
      <c r="AE2963" s="4">
        <v>0.70129755057575915</v>
      </c>
      <c r="AF2963" s="4">
        <v>0.82267796120032155</v>
      </c>
      <c r="AG2963" s="4">
        <v>1.663825601056125</v>
      </c>
      <c r="AH2963" s="4">
        <v>0.61451793874439775</v>
      </c>
      <c r="AI2963" s="4">
        <v>0.1532567049808429</v>
      </c>
      <c r="AJ2963" s="4">
        <v>1820</v>
      </c>
      <c r="AK2963" s="4">
        <v>1370</v>
      </c>
      <c r="AL2963" s="4">
        <v>1530</v>
      </c>
      <c r="AM2963" s="4"/>
    </row>
    <row r="2964" spans="1:39" x14ac:dyDescent="0.3">
      <c r="A2964" s="4">
        <v>20200518</v>
      </c>
      <c r="B2964" s="4" t="s">
        <v>1807</v>
      </c>
      <c r="C2964" s="4">
        <v>1485</v>
      </c>
      <c r="D2964" s="4">
        <v>1600</v>
      </c>
      <c r="E2964" s="4">
        <v>1465</v>
      </c>
      <c r="F2964" s="4">
        <v>1600</v>
      </c>
      <c r="G2964" s="4">
        <v>125</v>
      </c>
      <c r="H2964" s="4">
        <v>3304635</v>
      </c>
      <c r="I2964" s="4">
        <v>8.4750000000000006E-2</v>
      </c>
      <c r="J2964" s="4">
        <v>3.484796541856396</v>
      </c>
      <c r="K2964" s="4">
        <v>1.048034934497817</v>
      </c>
      <c r="L2964" s="4">
        <v>1.0554089709762531</v>
      </c>
      <c r="M2964" s="4">
        <v>1.0589013898080739</v>
      </c>
      <c r="N2964" s="4">
        <v>1.0745466756212221</v>
      </c>
      <c r="O2964" s="4">
        <v>1.121901623251411</v>
      </c>
      <c r="P2964" s="4">
        <v>1.107560252431441</v>
      </c>
      <c r="Q2964" s="4">
        <v>1630</v>
      </c>
      <c r="R2964" s="4">
        <v>1630</v>
      </c>
      <c r="S2964" s="4">
        <v>1520</v>
      </c>
      <c r="T2964" s="4">
        <v>1575</v>
      </c>
      <c r="U2964" s="7">
        <v>1.8749999999999999E-2</v>
      </c>
      <c r="V2964" s="7">
        <v>1.8749999999999999E-2</v>
      </c>
      <c r="W2964" s="7">
        <v>-0.05</v>
      </c>
      <c r="X2964" s="4">
        <v>1.359973136333094E-2</v>
      </c>
      <c r="Y2964" s="4">
        <v>-1.5625E-2</v>
      </c>
      <c r="Z2964" s="7">
        <v>-1.8425E-2</v>
      </c>
      <c r="AA2964" s="7">
        <v>1.5949999999999999E-2</v>
      </c>
      <c r="AB2964" s="4">
        <v>0</v>
      </c>
      <c r="AC2964" s="4">
        <v>0</v>
      </c>
      <c r="AD2964" s="4">
        <v>1.3468013468013469E-2</v>
      </c>
      <c r="AE2964" s="4">
        <v>7.4418324468204879</v>
      </c>
      <c r="AF2964" s="4">
        <v>0.99540995304834168</v>
      </c>
      <c r="AG2964" s="4">
        <v>1.165086386555944</v>
      </c>
      <c r="AH2964" s="4">
        <v>0.14630575860163991</v>
      </c>
      <c r="AI2964" s="4">
        <v>7.7441077441077436E-2</v>
      </c>
      <c r="AJ2964" s="4">
        <v>1660</v>
      </c>
      <c r="AK2964" s="4">
        <v>1500</v>
      </c>
      <c r="AL2964" s="4">
        <v>1600</v>
      </c>
      <c r="AM2964" s="8">
        <v>-1.5608516482232199E-3</v>
      </c>
    </row>
    <row r="2965" spans="1:39" x14ac:dyDescent="0.3">
      <c r="A2965" s="4">
        <v>20190822</v>
      </c>
      <c r="B2965" s="4" t="s">
        <v>1808</v>
      </c>
      <c r="C2965" s="4">
        <v>2655</v>
      </c>
      <c r="D2965" s="4">
        <v>3320</v>
      </c>
      <c r="E2965" s="4">
        <v>2635</v>
      </c>
      <c r="F2965" s="4">
        <v>2945</v>
      </c>
      <c r="G2965" s="4">
        <v>305</v>
      </c>
      <c r="H2965" s="4">
        <v>13523322</v>
      </c>
      <c r="I2965" s="4">
        <v>0.11552999999999999</v>
      </c>
      <c r="J2965" s="4">
        <v>4.8099080537348158</v>
      </c>
      <c r="K2965" s="4">
        <v>1.0827205882352939</v>
      </c>
      <c r="L2965" s="4">
        <v>1.100112065745237</v>
      </c>
      <c r="M2965" s="4">
        <v>1.110273327049953</v>
      </c>
      <c r="N2965" s="4">
        <v>1.110587347977751</v>
      </c>
      <c r="O2965" s="4">
        <v>1.03442219880576</v>
      </c>
      <c r="P2965" s="4">
        <v>0.95339583192823896</v>
      </c>
      <c r="Q2965" s="4">
        <v>3190</v>
      </c>
      <c r="R2965" s="4">
        <v>3220</v>
      </c>
      <c r="S2965" s="4">
        <v>2945</v>
      </c>
      <c r="T2965" s="4">
        <v>2945</v>
      </c>
      <c r="U2965" s="7">
        <v>8.3191850594227498E-2</v>
      </c>
      <c r="V2965" s="7">
        <v>9.3378607809847206E-2</v>
      </c>
      <c r="W2965" s="7">
        <v>0</v>
      </c>
      <c r="X2965" s="4">
        <v>-1.527293296879419E-2</v>
      </c>
      <c r="Y2965" s="4">
        <v>0</v>
      </c>
      <c r="Z2965" s="7">
        <v>8.0391850594227501E-2</v>
      </c>
      <c r="AA2965" s="7">
        <v>8.0391850594227501E-2</v>
      </c>
      <c r="AB2965" s="4">
        <v>5.681818181818182E-3</v>
      </c>
      <c r="AC2965" s="4">
        <v>0.12733446519524619</v>
      </c>
      <c r="AD2965" s="4">
        <v>7.5329566854990581E-3</v>
      </c>
      <c r="AE2965" s="4">
        <v>10.98064406119069</v>
      </c>
      <c r="AF2965" s="4">
        <v>1.0003215053873591</v>
      </c>
      <c r="AG2965" s="4">
        <v>1.1873660084343201</v>
      </c>
      <c r="AH2965" s="4">
        <v>0.15747830511494171</v>
      </c>
      <c r="AI2965" s="4">
        <v>0.10922787193973631</v>
      </c>
      <c r="AJ2965" s="4">
        <v>3220</v>
      </c>
      <c r="AK2965" s="4">
        <v>2715</v>
      </c>
      <c r="AL2965" s="4">
        <v>2770</v>
      </c>
      <c r="AM2965" s="8">
        <v>-6.02311844586858E-3</v>
      </c>
    </row>
    <row r="2966" spans="1:39" x14ac:dyDescent="0.3">
      <c r="A2966" s="4">
        <v>20191120</v>
      </c>
      <c r="B2966" s="4" t="s">
        <v>1808</v>
      </c>
      <c r="C2966" s="4">
        <v>2935</v>
      </c>
      <c r="D2966" s="4">
        <v>3560</v>
      </c>
      <c r="E2966" s="4">
        <v>2935</v>
      </c>
      <c r="F2966" s="4">
        <v>3365</v>
      </c>
      <c r="G2966" s="4">
        <v>415</v>
      </c>
      <c r="H2966" s="4">
        <v>41380807</v>
      </c>
      <c r="I2966" s="4">
        <v>0.14068</v>
      </c>
      <c r="J2966" s="4">
        <v>8.1514064073296151</v>
      </c>
      <c r="K2966" s="4">
        <v>1.0919415900486751</v>
      </c>
      <c r="L2966" s="4">
        <v>1.1198003327787021</v>
      </c>
      <c r="M2966" s="4">
        <v>1.150820793433653</v>
      </c>
      <c r="N2966" s="4">
        <v>1.1829847073299351</v>
      </c>
      <c r="O2966" s="4">
        <v>1.181012547161534</v>
      </c>
      <c r="P2966" s="4">
        <v>1.1814790432301949</v>
      </c>
      <c r="Q2966" s="4">
        <v>3560</v>
      </c>
      <c r="R2966" s="4">
        <v>3915</v>
      </c>
      <c r="S2966" s="4">
        <v>3365</v>
      </c>
      <c r="T2966" s="4">
        <v>3475</v>
      </c>
      <c r="U2966" s="7">
        <v>5.7949479940564638E-2</v>
      </c>
      <c r="V2966" s="7">
        <v>0.16344725111441308</v>
      </c>
      <c r="W2966" s="7">
        <v>0</v>
      </c>
      <c r="X2966" s="4">
        <v>8.2615573914575184E-3</v>
      </c>
      <c r="Y2966" s="4">
        <v>3.2689450222882617E-2</v>
      </c>
      <c r="Z2966" s="7">
        <v>5.5149479940564641E-2</v>
      </c>
      <c r="AA2966" s="7">
        <v>5.5149479940564641E-2</v>
      </c>
      <c r="AB2966" s="4">
        <v>0</v>
      </c>
      <c r="AC2966" s="4">
        <v>5.7949479940564638E-2</v>
      </c>
      <c r="AD2966" s="4">
        <v>0</v>
      </c>
      <c r="AE2966" s="4">
        <v>16.831031212046518</v>
      </c>
      <c r="AF2966" s="4">
        <v>1.0908798501650629</v>
      </c>
      <c r="AG2966" s="4">
        <v>1.2706101340560121</v>
      </c>
      <c r="AH2966" s="4">
        <v>0.1296677650927609</v>
      </c>
      <c r="AI2966" s="4">
        <v>0.1465076660988075</v>
      </c>
      <c r="AJ2966" s="4">
        <v>3915</v>
      </c>
      <c r="AK2966" s="4">
        <v>2995</v>
      </c>
      <c r="AL2966" s="4">
        <v>2995</v>
      </c>
      <c r="AM2966" s="8">
        <v>-1.91085685835078E-2</v>
      </c>
    </row>
    <row r="2967" spans="1:39" x14ac:dyDescent="0.3">
      <c r="A2967" s="4">
        <v>20200528</v>
      </c>
      <c r="B2967" s="4" t="s">
        <v>1808</v>
      </c>
      <c r="C2967" s="4">
        <v>3705</v>
      </c>
      <c r="D2967" s="4">
        <v>4630</v>
      </c>
      <c r="E2967" s="4">
        <v>3670</v>
      </c>
      <c r="F2967" s="4">
        <v>4230</v>
      </c>
      <c r="G2967" s="4">
        <v>530</v>
      </c>
      <c r="H2967" s="4">
        <v>85321008</v>
      </c>
      <c r="I2967" s="4">
        <v>0.14324000000000001</v>
      </c>
      <c r="J2967" s="4">
        <v>5.6679230237121923</v>
      </c>
      <c r="K2967" s="4">
        <v>1.097750865051903</v>
      </c>
      <c r="L2967" s="4">
        <v>1.123505976095617</v>
      </c>
      <c r="M2967" s="4">
        <v>1.1691542288557211</v>
      </c>
      <c r="N2967" s="4">
        <v>1.2062450987381479</v>
      </c>
      <c r="O2967" s="4">
        <v>1.499778401536416</v>
      </c>
      <c r="P2967" s="4">
        <v>1.3863170831626379</v>
      </c>
      <c r="Q2967" s="4">
        <v>4365</v>
      </c>
      <c r="R2967" s="4">
        <v>4950</v>
      </c>
      <c r="S2967" s="4">
        <v>4130</v>
      </c>
      <c r="T2967" s="4">
        <v>4480</v>
      </c>
      <c r="U2967" s="7">
        <v>3.1914893617021274E-2</v>
      </c>
      <c r="V2967" s="7">
        <v>0.1702127659574468</v>
      </c>
      <c r="W2967" s="7">
        <v>-2.3640661938534278E-2</v>
      </c>
      <c r="X2967" s="4">
        <v>1.8179225778855061E-2</v>
      </c>
      <c r="Y2967" s="4">
        <v>5.9101654846335699E-2</v>
      </c>
      <c r="Z2967" s="7">
        <v>3.7200000000000004E-2</v>
      </c>
      <c r="AA2967" s="7">
        <v>2.9114893617021274E-2</v>
      </c>
      <c r="AB2967" s="4">
        <v>1.351351351351351E-3</v>
      </c>
      <c r="AC2967" s="4">
        <v>9.4562647754137114E-2</v>
      </c>
      <c r="AD2967" s="4">
        <v>9.4466936572199737E-3</v>
      </c>
      <c r="AE2967" s="4">
        <v>14.14713811519302</v>
      </c>
      <c r="AF2967" s="4">
        <v>1.0276386029019859</v>
      </c>
      <c r="AG2967" s="4">
        <v>1.658975158934902</v>
      </c>
      <c r="AH2967" s="4">
        <v>0.3703229639529575</v>
      </c>
      <c r="AI2967" s="4">
        <v>0.1417004048582996</v>
      </c>
      <c r="AJ2967" s="4">
        <v>4950</v>
      </c>
      <c r="AK2967" s="4">
        <v>3910</v>
      </c>
      <c r="AL2967" s="4">
        <v>4020</v>
      </c>
      <c r="AM2967" s="8">
        <v>-2.18606386359903E-2</v>
      </c>
    </row>
    <row r="2968" spans="1:39" x14ac:dyDescent="0.3">
      <c r="A2968" s="4">
        <v>20200616</v>
      </c>
      <c r="B2968" s="4" t="s">
        <v>1808</v>
      </c>
      <c r="C2968" s="4">
        <v>6070</v>
      </c>
      <c r="D2968" s="4">
        <v>7600</v>
      </c>
      <c r="E2968" s="4">
        <v>5940</v>
      </c>
      <c r="F2968" s="4">
        <v>6920</v>
      </c>
      <c r="G2968" s="4">
        <v>680</v>
      </c>
      <c r="H2968" s="4">
        <v>108439319</v>
      </c>
      <c r="I2968" s="4">
        <v>0.10897</v>
      </c>
      <c r="J2968" s="4">
        <v>2.885486293308543</v>
      </c>
      <c r="K2968" s="4">
        <v>1.1559020044543431</v>
      </c>
      <c r="L2968" s="4">
        <v>1.2208892025405791</v>
      </c>
      <c r="M2968" s="4">
        <v>1.389279261192532</v>
      </c>
      <c r="N2968" s="4">
        <v>1.561900462701727</v>
      </c>
      <c r="O2968" s="4">
        <v>2.0875336232685591</v>
      </c>
      <c r="P2968" s="4">
        <v>2.142912440969265</v>
      </c>
      <c r="Q2968" s="4">
        <v>8290</v>
      </c>
      <c r="R2968" s="4">
        <v>8990</v>
      </c>
      <c r="S2968" s="4">
        <v>8150</v>
      </c>
      <c r="T2968" s="4">
        <v>8990</v>
      </c>
      <c r="U2968" s="7">
        <v>0.19797687861271676</v>
      </c>
      <c r="V2968" s="7">
        <v>0.29913294797687862</v>
      </c>
      <c r="W2968" s="7">
        <v>0.1777456647398844</v>
      </c>
      <c r="X2968" s="4">
        <v>0.1086784787270061</v>
      </c>
      <c r="Y2968" s="4">
        <v>0.29913294797687862</v>
      </c>
      <c r="Z2968" s="7">
        <v>0.19517687861271676</v>
      </c>
      <c r="AA2968" s="7">
        <v>0.19517687861271676</v>
      </c>
      <c r="AB2968" s="4">
        <v>0</v>
      </c>
      <c r="AC2968" s="4">
        <v>9.8265895953757232E-2</v>
      </c>
      <c r="AD2968" s="4">
        <v>2.1416803953871501E-2</v>
      </c>
      <c r="AE2968" s="4">
        <v>1.572827414060846</v>
      </c>
      <c r="AF2968" s="4">
        <v>1.2170091384289841</v>
      </c>
      <c r="AG2968" s="4">
        <v>2.8572262581831001</v>
      </c>
      <c r="AH2968" s="4">
        <v>0.4716967332364575</v>
      </c>
      <c r="AI2968" s="4">
        <v>0.1400329489291598</v>
      </c>
      <c r="AJ2968" s="4">
        <v>14850</v>
      </c>
      <c r="AK2968" s="4">
        <v>8150</v>
      </c>
      <c r="AL2968" s="4">
        <v>11450</v>
      </c>
      <c r="AM2968" s="4"/>
    </row>
    <row r="2969" spans="1:39" x14ac:dyDescent="0.3">
      <c r="A2969" s="4">
        <v>20200707</v>
      </c>
      <c r="B2969" s="4" t="s">
        <v>1808</v>
      </c>
      <c r="C2969" s="4">
        <v>6620</v>
      </c>
      <c r="D2969" s="4">
        <v>7590</v>
      </c>
      <c r="E2969" s="4">
        <v>6510</v>
      </c>
      <c r="F2969" s="4">
        <v>7240</v>
      </c>
      <c r="G2969" s="4">
        <v>700</v>
      </c>
      <c r="H2969" s="4">
        <v>39071789</v>
      </c>
      <c r="I2969" s="4">
        <v>0.10703</v>
      </c>
      <c r="J2969" s="4">
        <v>2.17194475383651</v>
      </c>
      <c r="K2969" s="4">
        <v>1.0784508440913601</v>
      </c>
      <c r="L2969" s="4">
        <v>1.108728943338438</v>
      </c>
      <c r="M2969" s="4">
        <v>1.0786650774731821</v>
      </c>
      <c r="N2969" s="4">
        <v>0.96340652029274787</v>
      </c>
      <c r="O2969" s="4">
        <v>1.498964803312629</v>
      </c>
      <c r="P2969" s="4">
        <v>1.901801545432656</v>
      </c>
      <c r="Q2969" s="4">
        <v>7090</v>
      </c>
      <c r="R2969" s="4">
        <v>7660</v>
      </c>
      <c r="S2969" s="4">
        <v>6970</v>
      </c>
      <c r="T2969" s="4">
        <v>7150</v>
      </c>
      <c r="U2969" s="7">
        <v>-2.0718232044198894E-2</v>
      </c>
      <c r="V2969" s="7">
        <v>5.8011049723756904E-2</v>
      </c>
      <c r="W2969" s="7">
        <v>-3.7292817679558013E-2</v>
      </c>
      <c r="X2969" s="4">
        <v>5.9647371922821137E-2</v>
      </c>
      <c r="Y2969" s="4">
        <v>-1.243093922651934E-2</v>
      </c>
      <c r="Z2969" s="7">
        <v>3.7200000000000004E-2</v>
      </c>
      <c r="AA2969" s="7">
        <v>3.7200000000000004E-2</v>
      </c>
      <c r="AB2969" s="4">
        <v>1.2232415902140669E-2</v>
      </c>
      <c r="AC2969" s="4">
        <v>4.834254143646409E-2</v>
      </c>
      <c r="AD2969" s="4">
        <v>1.6616314199395771E-2</v>
      </c>
      <c r="AE2969" s="4">
        <v>4.7044171937070356</v>
      </c>
      <c r="AF2969" s="4">
        <v>0.67804129747714503</v>
      </c>
      <c r="AG2969" s="4">
        <v>3.3453712530434552</v>
      </c>
      <c r="AH2969" s="4">
        <v>1.1759159345617061</v>
      </c>
      <c r="AI2969" s="4">
        <v>9.3655589123867067E-2</v>
      </c>
      <c r="AJ2969" s="4">
        <v>7780</v>
      </c>
      <c r="AK2969" s="4">
        <v>6560</v>
      </c>
      <c r="AL2969" s="4">
        <v>7020</v>
      </c>
      <c r="AM2969" s="8">
        <v>-9.7381239068251705E-4</v>
      </c>
    </row>
    <row r="2970" spans="1:39" x14ac:dyDescent="0.3">
      <c r="A2970" s="4">
        <v>20200819</v>
      </c>
      <c r="B2970" s="4" t="s">
        <v>1808</v>
      </c>
      <c r="C2970" s="4">
        <v>6930</v>
      </c>
      <c r="D2970" s="4">
        <v>7910</v>
      </c>
      <c r="E2970" s="4">
        <v>6930</v>
      </c>
      <c r="F2970" s="4">
        <v>7630</v>
      </c>
      <c r="G2970" s="4">
        <v>740</v>
      </c>
      <c r="H2970" s="4">
        <v>23217695</v>
      </c>
      <c r="I2970" s="4">
        <v>0.1074</v>
      </c>
      <c r="J2970" s="4">
        <v>2.3212720281916379</v>
      </c>
      <c r="K2970" s="4">
        <v>1.04711802378774</v>
      </c>
      <c r="L2970" s="4">
        <v>1.058252427184466</v>
      </c>
      <c r="M2970" s="4">
        <v>1.067132867132867</v>
      </c>
      <c r="N2970" s="4">
        <v>1.0637111389934479</v>
      </c>
      <c r="O2970" s="4">
        <v>1.124871001031992</v>
      </c>
      <c r="P2970" s="4">
        <v>1.5956362242186071</v>
      </c>
      <c r="Q2970" s="4">
        <v>7400</v>
      </c>
      <c r="R2970" s="4">
        <v>7550</v>
      </c>
      <c r="S2970" s="4">
        <v>6970</v>
      </c>
      <c r="T2970" s="4">
        <v>7090</v>
      </c>
      <c r="U2970" s="7">
        <v>-3.0144167758846659E-2</v>
      </c>
      <c r="V2970" s="7">
        <v>-1.0484927916120577E-2</v>
      </c>
      <c r="W2970" s="7">
        <v>-8.6500655307994764E-2</v>
      </c>
      <c r="X2970" s="4">
        <v>4.5308796877177064E-3</v>
      </c>
      <c r="Y2970" s="4">
        <v>-7.0773263433813891E-2</v>
      </c>
      <c r="Z2970" s="7">
        <v>-7.3573263433813887E-2</v>
      </c>
      <c r="AA2970" s="7">
        <v>-7.3573263433813887E-2</v>
      </c>
      <c r="AB2970" s="4">
        <v>0</v>
      </c>
      <c r="AC2970" s="4">
        <v>3.669724770642202E-2</v>
      </c>
      <c r="AD2970" s="4">
        <v>0</v>
      </c>
      <c r="AE2970" s="4">
        <v>5.057577589352328</v>
      </c>
      <c r="AF2970" s="4">
        <v>1.0205971063176511</v>
      </c>
      <c r="AG2970" s="4">
        <v>1.1197560303663019</v>
      </c>
      <c r="AH2970" s="4">
        <v>8.6766896355702325E-2</v>
      </c>
      <c r="AI2970" s="4">
        <v>0.10101010101010099</v>
      </c>
      <c r="AJ2970" s="4">
        <v>8840</v>
      </c>
      <c r="AK2970" s="4">
        <v>6970</v>
      </c>
      <c r="AL2970" s="4">
        <v>7880</v>
      </c>
      <c r="AM2970" s="8">
        <v>2.31436363679614E-2</v>
      </c>
    </row>
    <row r="2971" spans="1:39" x14ac:dyDescent="0.3">
      <c r="A2971" s="4">
        <v>20201006</v>
      </c>
      <c r="B2971" s="4" t="s">
        <v>1808</v>
      </c>
      <c r="C2971" s="4">
        <v>7290</v>
      </c>
      <c r="D2971" s="4">
        <v>8450</v>
      </c>
      <c r="E2971" s="4">
        <v>7240</v>
      </c>
      <c r="F2971" s="4">
        <v>7770</v>
      </c>
      <c r="G2971" s="4">
        <v>530</v>
      </c>
      <c r="H2971" s="4">
        <v>27722026</v>
      </c>
      <c r="I2971" s="4">
        <v>7.3200000000000001E-2</v>
      </c>
      <c r="J2971" s="4">
        <v>1.0250650162462409</v>
      </c>
      <c r="K2971" s="4">
        <v>1.0514208389715829</v>
      </c>
      <c r="L2971" s="4">
        <v>1.0667215815486</v>
      </c>
      <c r="M2971" s="4">
        <v>1.017282010997643</v>
      </c>
      <c r="N2971" s="4">
        <v>1.010468821119709</v>
      </c>
      <c r="O2971" s="4">
        <v>1.0459481288701431</v>
      </c>
      <c r="P2971" s="4">
        <v>1.259795708803978</v>
      </c>
      <c r="Q2971" s="4">
        <v>8060</v>
      </c>
      <c r="R2971" s="4">
        <v>8430</v>
      </c>
      <c r="S2971" s="4">
        <v>7950</v>
      </c>
      <c r="T2971" s="4">
        <v>8280</v>
      </c>
      <c r="U2971" s="7">
        <v>3.7323037323037322E-2</v>
      </c>
      <c r="V2971" s="7">
        <v>8.4942084942084939E-2</v>
      </c>
      <c r="W2971" s="7">
        <v>2.3166023166023165E-2</v>
      </c>
      <c r="X2971" s="4">
        <v>-1.118408218999923E-2</v>
      </c>
      <c r="Y2971" s="4">
        <v>6.5637065637065631E-2</v>
      </c>
      <c r="Z2971" s="7">
        <v>3.7200000000000004E-2</v>
      </c>
      <c r="AA2971" s="7">
        <v>3.4523037323037326E-2</v>
      </c>
      <c r="AB2971" s="4">
        <v>6.9060773480662981E-3</v>
      </c>
      <c r="AC2971" s="4">
        <v>8.7516087516087512E-2</v>
      </c>
      <c r="AD2971" s="4">
        <v>6.8587105624142658E-3</v>
      </c>
      <c r="AE2971" s="4">
        <v>2.761084265878162</v>
      </c>
      <c r="AF2971" s="4">
        <v>0.92027053642627443</v>
      </c>
      <c r="AG2971" s="4">
        <v>1.1123044879482891</v>
      </c>
      <c r="AH2971" s="4">
        <v>0.18760258196717949</v>
      </c>
      <c r="AI2971" s="4">
        <v>6.584362139917696E-2</v>
      </c>
      <c r="AJ2971" s="4">
        <v>8430</v>
      </c>
      <c r="AK2971" s="4">
        <v>7510</v>
      </c>
      <c r="AL2971" s="4">
        <v>7600</v>
      </c>
      <c r="AM2971" s="8">
        <v>4.8812311118259597E-3</v>
      </c>
    </row>
    <row r="2972" spans="1:39" x14ac:dyDescent="0.3">
      <c r="A2972" s="4">
        <v>20190905</v>
      </c>
      <c r="B2972" s="4" t="s">
        <v>1809</v>
      </c>
      <c r="C2972" s="4">
        <v>425</v>
      </c>
      <c r="D2972" s="4">
        <v>488</v>
      </c>
      <c r="E2972" s="4">
        <v>416</v>
      </c>
      <c r="F2972" s="4">
        <v>477</v>
      </c>
      <c r="G2972" s="4">
        <v>57</v>
      </c>
      <c r="H2972" s="4">
        <v>10383247</v>
      </c>
      <c r="I2972" s="4">
        <v>0.13571</v>
      </c>
      <c r="J2972" s="4">
        <v>6.3508544977574068</v>
      </c>
      <c r="K2972" s="4">
        <v>1.084090909090909</v>
      </c>
      <c r="L2972" s="4">
        <v>1.1207706766917289</v>
      </c>
      <c r="M2972" s="4">
        <v>1.1806930693069311</v>
      </c>
      <c r="N2972" s="4">
        <v>1.1947401377582969</v>
      </c>
      <c r="O2972" s="4">
        <v>1.0693868400403539</v>
      </c>
      <c r="P2972" s="4">
        <v>1.0241729141691569</v>
      </c>
      <c r="Q2972" s="4">
        <v>474.00000000000011</v>
      </c>
      <c r="R2972" s="4">
        <v>501</v>
      </c>
      <c r="S2972" s="4">
        <v>366</v>
      </c>
      <c r="T2972" s="4">
        <v>396</v>
      </c>
      <c r="U2972" s="7">
        <v>-6.2893081761003907E-3</v>
      </c>
      <c r="V2972" s="7">
        <v>5.0314465408805034E-2</v>
      </c>
      <c r="W2972" s="7">
        <v>-0.23270440251572327</v>
      </c>
      <c r="X2972" s="4">
        <v>2.7802128991859659E-2</v>
      </c>
      <c r="Y2972" s="4">
        <v>-0.169811320754717</v>
      </c>
      <c r="Z2972" s="7">
        <v>3.7200000000000004E-2</v>
      </c>
      <c r="AA2972" s="7">
        <v>3.7200000000000004E-2</v>
      </c>
      <c r="AB2972" s="4">
        <v>0</v>
      </c>
      <c r="AC2972" s="4">
        <v>2.306079664570242E-2</v>
      </c>
      <c r="AD2972" s="4">
        <v>2.117647058823529E-2</v>
      </c>
      <c r="AE2972" s="4">
        <v>8.7186844781215171</v>
      </c>
      <c r="AF2972" s="4">
        <v>1.0400942239495219</v>
      </c>
      <c r="AG2972" s="4">
        <v>1.3603138582301</v>
      </c>
      <c r="AH2972" s="4">
        <v>0.2263268870807694</v>
      </c>
      <c r="AI2972" s="4">
        <v>0.12235294117647059</v>
      </c>
      <c r="AJ2972" s="4">
        <v>501</v>
      </c>
      <c r="AK2972" s="4">
        <v>366</v>
      </c>
      <c r="AL2972" s="4">
        <v>380</v>
      </c>
      <c r="AM2972" s="4"/>
    </row>
    <row r="2973" spans="1:39" x14ac:dyDescent="0.3">
      <c r="A2973" s="4">
        <v>20200326</v>
      </c>
      <c r="B2973" s="4" t="s">
        <v>1809</v>
      </c>
      <c r="C2973" s="4">
        <v>205</v>
      </c>
      <c r="D2973" s="4">
        <v>257</v>
      </c>
      <c r="E2973" s="4">
        <v>199</v>
      </c>
      <c r="F2973" s="4">
        <v>223</v>
      </c>
      <c r="G2973" s="4">
        <v>21</v>
      </c>
      <c r="H2973" s="4">
        <v>3840594</v>
      </c>
      <c r="I2973" s="4">
        <v>0.10396</v>
      </c>
      <c r="J2973" s="4">
        <v>2.721913628894995</v>
      </c>
      <c r="K2973" s="4">
        <v>1.087804878048781</v>
      </c>
      <c r="L2973" s="4">
        <v>1.121730382293763</v>
      </c>
      <c r="M2973" s="4">
        <v>1.03336422613531</v>
      </c>
      <c r="N2973" s="4">
        <v>0.8221198156682028</v>
      </c>
      <c r="O2973" s="4">
        <v>0.6375375232286653</v>
      </c>
      <c r="P2973" s="4">
        <v>0.6097338680277069</v>
      </c>
      <c r="Q2973" s="4">
        <v>241</v>
      </c>
      <c r="R2973" s="4">
        <v>241</v>
      </c>
      <c r="S2973" s="4">
        <v>211</v>
      </c>
      <c r="T2973" s="4">
        <v>216</v>
      </c>
      <c r="U2973" s="7">
        <v>8.0717488789237665E-2</v>
      </c>
      <c r="V2973" s="7">
        <v>8.0717488789237665E-2</v>
      </c>
      <c r="W2973" s="7">
        <v>-5.3811659192825115E-2</v>
      </c>
      <c r="X2973" s="4">
        <v>-0.1128110599078344</v>
      </c>
      <c r="Y2973" s="4">
        <v>-3.1390134529147982E-2</v>
      </c>
      <c r="Z2973" s="7">
        <v>7.7917488789237668E-2</v>
      </c>
      <c r="AA2973" s="7">
        <v>7.7917488789237668E-2</v>
      </c>
      <c r="AB2973" s="4">
        <v>1.485148514851471E-2</v>
      </c>
      <c r="AC2973" s="4">
        <v>0.15246636771300451</v>
      </c>
      <c r="AD2973" s="4">
        <v>2.9268292682926689E-2</v>
      </c>
      <c r="AE2973" s="4">
        <v>2.686301143739648</v>
      </c>
      <c r="AF2973" s="4">
        <v>0.52387931732168391</v>
      </c>
      <c r="AG2973" s="4">
        <v>1.2270988918080099</v>
      </c>
      <c r="AH2973" s="4">
        <v>1.09390632702416</v>
      </c>
      <c r="AI2973" s="4">
        <v>8.7804878048780483E-2</v>
      </c>
      <c r="AJ2973" s="4">
        <v>259</v>
      </c>
      <c r="AK2973" s="4">
        <v>210</v>
      </c>
      <c r="AL2973" s="4">
        <v>246</v>
      </c>
      <c r="AM2973" s="4"/>
    </row>
    <row r="2974" spans="1:39" x14ac:dyDescent="0.3">
      <c r="A2974" s="4">
        <v>20200330</v>
      </c>
      <c r="B2974" s="4" t="s">
        <v>1809</v>
      </c>
      <c r="C2974" s="4">
        <v>217</v>
      </c>
      <c r="D2974" s="4">
        <v>259</v>
      </c>
      <c r="E2974" s="4">
        <v>210</v>
      </c>
      <c r="F2974" s="4">
        <v>247</v>
      </c>
      <c r="G2974" s="4">
        <v>31</v>
      </c>
      <c r="H2974" s="4">
        <v>3681077</v>
      </c>
      <c r="I2974" s="4">
        <v>0.14352000000000001</v>
      </c>
      <c r="J2974" s="4">
        <v>2.0879088218343158</v>
      </c>
      <c r="K2974" s="4">
        <v>1.0801749271137031</v>
      </c>
      <c r="L2974" s="4">
        <v>1.1456400742115029</v>
      </c>
      <c r="M2974" s="4">
        <v>1.160714285714286</v>
      </c>
      <c r="N2974" s="4">
        <v>0.94672288233039503</v>
      </c>
      <c r="O2974" s="4">
        <v>0.71718931475029046</v>
      </c>
      <c r="P2974" s="4">
        <v>0.67959829412573958</v>
      </c>
      <c r="Q2974" s="4">
        <v>248</v>
      </c>
      <c r="R2974" s="4">
        <v>257</v>
      </c>
      <c r="S2974" s="4">
        <v>241</v>
      </c>
      <c r="T2974" s="4">
        <v>247</v>
      </c>
      <c r="U2974" s="7">
        <v>4.048582995951417E-3</v>
      </c>
      <c r="V2974" s="7">
        <v>4.048582995951417E-2</v>
      </c>
      <c r="W2974" s="7">
        <v>-2.4291497975708502E-2</v>
      </c>
      <c r="X2974" s="4">
        <v>-9.1605979302415097E-2</v>
      </c>
      <c r="Y2974" s="4">
        <v>0</v>
      </c>
      <c r="Z2974" s="7">
        <v>3.7200000000000004E-2</v>
      </c>
      <c r="AA2974" s="7">
        <v>3.7200000000000004E-2</v>
      </c>
      <c r="AB2974" s="4">
        <v>0</v>
      </c>
      <c r="AC2974" s="4">
        <v>4.8582995951416887E-2</v>
      </c>
      <c r="AD2974" s="4">
        <v>3.2258064516129163E-2</v>
      </c>
      <c r="AE2974" s="4">
        <v>2.1585843126216782</v>
      </c>
      <c r="AF2974" s="4">
        <v>0.6003525959140964</v>
      </c>
      <c r="AG2974" s="4">
        <v>1.41432366861171</v>
      </c>
      <c r="AH2974" s="4">
        <v>0.95863607645425419</v>
      </c>
      <c r="AI2974" s="4">
        <v>0.13824884792626729</v>
      </c>
      <c r="AJ2974" s="4">
        <v>271</v>
      </c>
      <c r="AK2974" s="4">
        <v>227</v>
      </c>
      <c r="AL2974" s="4">
        <v>265</v>
      </c>
      <c r="AM2974" s="4"/>
    </row>
    <row r="2975" spans="1:39" x14ac:dyDescent="0.3">
      <c r="A2975" s="4">
        <v>20200406</v>
      </c>
      <c r="B2975" s="4" t="s">
        <v>1809</v>
      </c>
      <c r="C2975" s="4">
        <v>247</v>
      </c>
      <c r="D2975" s="4">
        <v>271</v>
      </c>
      <c r="E2975" s="4">
        <v>245</v>
      </c>
      <c r="F2975" s="4">
        <v>265</v>
      </c>
      <c r="G2975" s="4">
        <v>18</v>
      </c>
      <c r="H2975" s="4">
        <v>1971935</v>
      </c>
      <c r="I2975" s="4">
        <v>7.2870000000000004E-2</v>
      </c>
      <c r="J2975" s="4">
        <v>1.1550472425208229</v>
      </c>
      <c r="K2975" s="4">
        <v>1.0488126649076519</v>
      </c>
      <c r="L2975" s="4">
        <v>1.0625501202886929</v>
      </c>
      <c r="M2975" s="4">
        <v>1.139784946236559</v>
      </c>
      <c r="N2975" s="4">
        <v>1.112043642467478</v>
      </c>
      <c r="O2975" s="4">
        <v>0.79643358044480062</v>
      </c>
      <c r="P2975" s="4">
        <v>0.73877892389183164</v>
      </c>
      <c r="Q2975" s="4">
        <v>271</v>
      </c>
      <c r="R2975" s="4">
        <v>283</v>
      </c>
      <c r="S2975" s="4">
        <v>261</v>
      </c>
      <c r="T2975" s="4">
        <v>283</v>
      </c>
      <c r="U2975" s="7">
        <v>2.2641509433962263E-2</v>
      </c>
      <c r="V2975" s="7">
        <v>6.7924528301886791E-2</v>
      </c>
      <c r="W2975" s="7">
        <v>-1.509433962264151E-2</v>
      </c>
      <c r="X2975" s="4">
        <v>-7.6164498531263142E-2</v>
      </c>
      <c r="Y2975" s="4">
        <v>6.7924528301886791E-2</v>
      </c>
      <c r="Z2975" s="7">
        <v>3.7200000000000004E-2</v>
      </c>
      <c r="AA2975" s="7">
        <v>1.9841509433962262E-2</v>
      </c>
      <c r="AB2975" s="4">
        <v>0</v>
      </c>
      <c r="AC2975" s="4">
        <v>2.2641509433962259E-2</v>
      </c>
      <c r="AD2975" s="4">
        <v>8.0971659919029486E-3</v>
      </c>
      <c r="AE2975" s="4">
        <v>3.617273601103562</v>
      </c>
      <c r="AF2975" s="4">
        <v>0.70566474901780962</v>
      </c>
      <c r="AG2975" s="4">
        <v>1.55515610130652</v>
      </c>
      <c r="AH2975" s="4">
        <v>0.77408125447968845</v>
      </c>
      <c r="AI2975" s="4">
        <v>7.2874493927125389E-2</v>
      </c>
      <c r="AJ2975" s="4">
        <v>320</v>
      </c>
      <c r="AK2975" s="4">
        <v>261</v>
      </c>
      <c r="AL2975" s="4">
        <v>293</v>
      </c>
      <c r="AM2975" s="4"/>
    </row>
    <row r="2976" spans="1:39" x14ac:dyDescent="0.3">
      <c r="A2976" s="4">
        <v>20200408</v>
      </c>
      <c r="B2976" s="4" t="s">
        <v>1809</v>
      </c>
      <c r="C2976" s="4">
        <v>286</v>
      </c>
      <c r="D2976" s="4">
        <v>314</v>
      </c>
      <c r="E2976" s="4">
        <v>274</v>
      </c>
      <c r="F2976" s="4">
        <v>314</v>
      </c>
      <c r="G2976" s="4">
        <v>31</v>
      </c>
      <c r="H2976" s="4">
        <v>1932683</v>
      </c>
      <c r="I2976" s="4">
        <v>0.10954</v>
      </c>
      <c r="J2976" s="4">
        <v>1.0720530609638961</v>
      </c>
      <c r="K2976" s="4">
        <v>1.0928074245939681</v>
      </c>
      <c r="L2976" s="4">
        <v>1.158671586715867</v>
      </c>
      <c r="M2976" s="4">
        <v>1.2411067193675891</v>
      </c>
      <c r="N2976" s="4">
        <v>1.3246150601139</v>
      </c>
      <c r="O2976" s="4">
        <v>0.95339304691058135</v>
      </c>
      <c r="P2976" s="4">
        <v>0.8785469467695679</v>
      </c>
      <c r="Q2976" s="4">
        <v>313</v>
      </c>
      <c r="R2976" s="4">
        <v>316</v>
      </c>
      <c r="S2976" s="4">
        <v>305</v>
      </c>
      <c r="T2976" s="4">
        <v>306</v>
      </c>
      <c r="U2976" s="7">
        <v>-3.1847133757961785E-3</v>
      </c>
      <c r="V2976" s="7">
        <v>6.369426751592357E-3</v>
      </c>
      <c r="W2976" s="7">
        <v>-2.8662420382165606E-2</v>
      </c>
      <c r="X2976" s="4">
        <v>-3.881037755747728E-2</v>
      </c>
      <c r="Y2976" s="4">
        <v>-2.5477707006369432E-2</v>
      </c>
      <c r="Z2976" s="7">
        <v>-2.8277707006369432E-2</v>
      </c>
      <c r="AA2976" s="7">
        <v>-2.8277707006369432E-2</v>
      </c>
      <c r="AB2976" s="4">
        <v>1.0600706713780919E-2</v>
      </c>
      <c r="AC2976" s="4">
        <v>0</v>
      </c>
      <c r="AD2976" s="4">
        <v>4.195804195804196E-2</v>
      </c>
      <c r="AE2976" s="4">
        <v>1.842579042254703</v>
      </c>
      <c r="AF2976" s="4">
        <v>0.86046659338541853</v>
      </c>
      <c r="AG2976" s="4">
        <v>1.8113812805299061</v>
      </c>
      <c r="AH2976" s="4">
        <v>0.61009528123123125</v>
      </c>
      <c r="AI2976" s="4">
        <v>9.7902097902097904E-2</v>
      </c>
      <c r="AJ2976" s="4">
        <v>320</v>
      </c>
      <c r="AK2976" s="4">
        <v>281</v>
      </c>
      <c r="AL2976" s="4">
        <v>296</v>
      </c>
      <c r="AM2976" s="4"/>
    </row>
    <row r="2977" spans="1:39" x14ac:dyDescent="0.3">
      <c r="A2977" s="4">
        <v>20200720</v>
      </c>
      <c r="B2977" s="4" t="s">
        <v>1809</v>
      </c>
      <c r="C2977" s="4">
        <v>513</v>
      </c>
      <c r="D2977" s="4">
        <v>605</v>
      </c>
      <c r="E2977" s="4">
        <v>500</v>
      </c>
      <c r="F2977" s="4">
        <v>557</v>
      </c>
      <c r="G2977" s="4">
        <v>57</v>
      </c>
      <c r="H2977" s="4">
        <v>59675723</v>
      </c>
      <c r="I2977" s="4">
        <v>0.114</v>
      </c>
      <c r="J2977" s="4">
        <v>1.3272590554518739</v>
      </c>
      <c r="K2977" s="4">
        <v>1.0780645161290321</v>
      </c>
      <c r="L2977" s="4">
        <v>1.0740455071345929</v>
      </c>
      <c r="M2977" s="4">
        <v>1.1929749411008781</v>
      </c>
      <c r="N2977" s="4">
        <v>1.493698042370609</v>
      </c>
      <c r="O2977" s="4">
        <v>1.6913811427703831</v>
      </c>
      <c r="P2977" s="4">
        <v>1.7321895975328481</v>
      </c>
      <c r="Q2977" s="4">
        <v>562</v>
      </c>
      <c r="R2977" s="4">
        <v>563</v>
      </c>
      <c r="S2977" s="4">
        <v>510</v>
      </c>
      <c r="T2977" s="4">
        <v>522</v>
      </c>
      <c r="U2977" s="7">
        <v>8.9766606822262122E-3</v>
      </c>
      <c r="V2977" s="7">
        <v>1.0771992818671455E-2</v>
      </c>
      <c r="W2977" s="7">
        <v>-8.4380610412926396E-2</v>
      </c>
      <c r="X2977" s="4">
        <v>0.120809868597479</v>
      </c>
      <c r="Y2977" s="4">
        <v>-6.283662477558348E-2</v>
      </c>
      <c r="Z2977" s="7">
        <v>-6.5636624775583477E-2</v>
      </c>
      <c r="AA2977" s="7">
        <v>-6.5636624775583477E-2</v>
      </c>
      <c r="AB2977" s="4">
        <v>0</v>
      </c>
      <c r="AC2977" s="4">
        <v>8.6175942549371637E-2</v>
      </c>
      <c r="AD2977" s="4">
        <v>2.5341130604288501E-2</v>
      </c>
      <c r="AE2977" s="4">
        <v>2.904714166203322</v>
      </c>
      <c r="AF2977" s="4">
        <v>1.069597113993263</v>
      </c>
      <c r="AG2977" s="4">
        <v>3.2338001707796802</v>
      </c>
      <c r="AH2977" s="4">
        <v>0.62569776552892786</v>
      </c>
      <c r="AI2977" s="4">
        <v>8.5769980506822607E-2</v>
      </c>
      <c r="AJ2977" s="4">
        <v>563</v>
      </c>
      <c r="AK2977" s="4">
        <v>470</v>
      </c>
      <c r="AL2977" s="4">
        <v>497</v>
      </c>
      <c r="AM2977" s="4"/>
    </row>
    <row r="2978" spans="1:39" x14ac:dyDescent="0.3">
      <c r="A2978" s="4">
        <v>20200731</v>
      </c>
      <c r="B2978" s="4" t="s">
        <v>1809</v>
      </c>
      <c r="C2978" s="4">
        <v>505</v>
      </c>
      <c r="D2978" s="4">
        <v>584</v>
      </c>
      <c r="E2978" s="4">
        <v>495</v>
      </c>
      <c r="F2978" s="4">
        <v>542</v>
      </c>
      <c r="G2978" s="4">
        <v>44</v>
      </c>
      <c r="H2978" s="4">
        <v>28810663</v>
      </c>
      <c r="I2978" s="4">
        <v>8.8349999999999998E-2</v>
      </c>
      <c r="J2978" s="4">
        <v>1.9818291157400989</v>
      </c>
      <c r="K2978" s="4">
        <v>1.0524271844660189</v>
      </c>
      <c r="L2978" s="4">
        <v>1.0648330058939099</v>
      </c>
      <c r="M2978" s="4">
        <v>1.060250391236307</v>
      </c>
      <c r="N2978" s="4">
        <v>1.1409325334175351</v>
      </c>
      <c r="O2978" s="4">
        <v>1.511925240596959</v>
      </c>
      <c r="P2978" s="4">
        <v>1.6406427364225711</v>
      </c>
      <c r="Q2978" s="4">
        <v>542</v>
      </c>
      <c r="R2978" s="4">
        <v>543</v>
      </c>
      <c r="S2978" s="4">
        <v>515</v>
      </c>
      <c r="T2978" s="4">
        <v>523</v>
      </c>
      <c r="U2978" s="7">
        <v>0</v>
      </c>
      <c r="V2978" s="7">
        <v>1.8450184501845018E-3</v>
      </c>
      <c r="W2978" s="7">
        <v>-4.9815498154981548E-2</v>
      </c>
      <c r="X2978" s="4">
        <v>9.809493737501343E-2</v>
      </c>
      <c r="Y2978" s="4">
        <v>-3.5055350553505532E-2</v>
      </c>
      <c r="Z2978" s="7">
        <v>-3.7855350553505529E-2</v>
      </c>
      <c r="AA2978" s="7">
        <v>-3.7855350553505529E-2</v>
      </c>
      <c r="AB2978" s="4">
        <v>3.9761431411529683E-3</v>
      </c>
      <c r="AC2978" s="4">
        <v>7.7490774907749083E-2</v>
      </c>
      <c r="AD2978" s="4">
        <v>1.9801980198019799E-2</v>
      </c>
      <c r="AE2978" s="4">
        <v>6.7064941625047876</v>
      </c>
      <c r="AF2978" s="4">
        <v>0.88991452816140981</v>
      </c>
      <c r="AG2978" s="4">
        <v>2.5701080064761959</v>
      </c>
      <c r="AH2978" s="4">
        <v>0.73461471476962548</v>
      </c>
      <c r="AI2978" s="4">
        <v>7.3267326732673263E-2</v>
      </c>
      <c r="AJ2978" s="4">
        <v>677</v>
      </c>
      <c r="AK2978" s="4">
        <v>504.00000000000011</v>
      </c>
      <c r="AL2978" s="4">
        <v>677</v>
      </c>
      <c r="AM2978" s="4"/>
    </row>
    <row r="2979" spans="1:39" x14ac:dyDescent="0.3">
      <c r="A2979" s="4">
        <v>20200812</v>
      </c>
      <c r="B2979" s="4" t="s">
        <v>1809</v>
      </c>
      <c r="C2979" s="4">
        <v>749</v>
      </c>
      <c r="D2979" s="4">
        <v>955</v>
      </c>
      <c r="E2979" s="4">
        <v>717</v>
      </c>
      <c r="F2979" s="4">
        <v>852</v>
      </c>
      <c r="G2979" s="4">
        <v>103</v>
      </c>
      <c r="H2979" s="4">
        <v>71148648</v>
      </c>
      <c r="I2979" s="4">
        <v>0.13752</v>
      </c>
      <c r="J2979" s="4">
        <v>2.1755751762088078</v>
      </c>
      <c r="K2979" s="4">
        <v>1.064556434818825</v>
      </c>
      <c r="L2979" s="4">
        <v>1.183662128368991</v>
      </c>
      <c r="M2979" s="4">
        <v>1.372643789270179</v>
      </c>
      <c r="N2979" s="4">
        <v>1.511710432931157</v>
      </c>
      <c r="O2979" s="4">
        <v>2.1185246581019479</v>
      </c>
      <c r="P2979" s="4">
        <v>2.4520925770476079</v>
      </c>
      <c r="Q2979" s="4">
        <v>830</v>
      </c>
      <c r="R2979" s="4">
        <v>1045</v>
      </c>
      <c r="S2979" s="4">
        <v>818.00000000000011</v>
      </c>
      <c r="T2979" s="4">
        <v>930</v>
      </c>
      <c r="U2979" s="7">
        <v>-2.5821596244131457E-2</v>
      </c>
      <c r="V2979" s="7">
        <v>0.22652582159624413</v>
      </c>
      <c r="W2979" s="7">
        <v>-3.9906103286384845E-2</v>
      </c>
      <c r="X2979" s="4">
        <v>9.6344925479063107E-2</v>
      </c>
      <c r="Y2979" s="4">
        <v>9.154929577464789E-2</v>
      </c>
      <c r="Z2979" s="7">
        <v>3.7200000000000004E-2</v>
      </c>
      <c r="AA2979" s="7">
        <v>3.7200000000000004E-2</v>
      </c>
      <c r="AB2979" s="4">
        <v>0</v>
      </c>
      <c r="AC2979" s="4">
        <v>0.12089201877934271</v>
      </c>
      <c r="AD2979" s="4">
        <v>4.2723631508678243E-2</v>
      </c>
      <c r="AE2979" s="4">
        <v>2.8836450809470571</v>
      </c>
      <c r="AF2979" s="4">
        <v>1.141510658581165</v>
      </c>
      <c r="AG2979" s="4">
        <v>3.1654744082353461</v>
      </c>
      <c r="AH2979" s="4">
        <v>0.56012370399495515</v>
      </c>
      <c r="AI2979" s="4">
        <v>0.13751668891855809</v>
      </c>
      <c r="AJ2979" s="4">
        <v>1175</v>
      </c>
      <c r="AK2979" s="4">
        <v>818.00000000000011</v>
      </c>
      <c r="AL2979" s="4">
        <v>1100</v>
      </c>
      <c r="AM2979" s="4"/>
    </row>
    <row r="2980" spans="1:39" x14ac:dyDescent="0.3">
      <c r="A2980" s="4">
        <v>20200813</v>
      </c>
      <c r="B2980" s="4" t="s">
        <v>1809</v>
      </c>
      <c r="C2980" s="4">
        <v>830</v>
      </c>
      <c r="D2980" s="4">
        <v>1045</v>
      </c>
      <c r="E2980" s="4">
        <v>818</v>
      </c>
      <c r="F2980" s="4">
        <v>930</v>
      </c>
      <c r="G2980" s="4">
        <v>78</v>
      </c>
      <c r="H2980" s="4">
        <v>92133941</v>
      </c>
      <c r="I2980" s="4">
        <v>9.1550000000000006E-2</v>
      </c>
      <c r="J2980" s="4">
        <v>2.2207813030062158</v>
      </c>
      <c r="K2980" s="4">
        <v>1.102331094429079</v>
      </c>
      <c r="L2980" s="4">
        <v>1.1601796407185629</v>
      </c>
      <c r="M2980" s="4">
        <v>1.40081337550836</v>
      </c>
      <c r="N2980" s="4">
        <v>1.588521650012811</v>
      </c>
      <c r="O2980" s="4">
        <v>2.255183284161177</v>
      </c>
      <c r="P2980" s="4">
        <v>2.6409825591026341</v>
      </c>
      <c r="Q2980" s="4">
        <v>930</v>
      </c>
      <c r="R2980" s="4">
        <v>930</v>
      </c>
      <c r="S2980" s="4">
        <v>930</v>
      </c>
      <c r="T2980" s="4">
        <v>930</v>
      </c>
      <c r="U2980" s="7">
        <v>0</v>
      </c>
      <c r="V2980" s="7">
        <v>0</v>
      </c>
      <c r="W2980" s="7">
        <v>0</v>
      </c>
      <c r="X2980" s="4">
        <v>0.1147834998718933</v>
      </c>
      <c r="Y2980" s="4">
        <v>0</v>
      </c>
      <c r="Z2980" s="7">
        <v>-2.8E-3</v>
      </c>
      <c r="AA2980" s="7">
        <v>-2.8E-3</v>
      </c>
      <c r="AB2980" s="4">
        <v>0</v>
      </c>
      <c r="AC2980" s="4">
        <v>0.1236559139784946</v>
      </c>
      <c r="AD2980" s="4">
        <v>1.445783132530107E-2</v>
      </c>
      <c r="AE2980" s="4">
        <v>1.294949989773523</v>
      </c>
      <c r="AF2980" s="4">
        <v>1.1733851917071629</v>
      </c>
      <c r="AG2980" s="4">
        <v>3.4968357610444518</v>
      </c>
      <c r="AH2980" s="4">
        <v>0.56626223596062786</v>
      </c>
      <c r="AI2980" s="4">
        <v>0.1204819277108434</v>
      </c>
      <c r="AJ2980" s="4">
        <v>1175</v>
      </c>
      <c r="AK2980" s="4">
        <v>848.00000000000011</v>
      </c>
      <c r="AL2980" s="4">
        <v>1070</v>
      </c>
      <c r="AM2980" s="4"/>
    </row>
    <row r="2981" spans="1:39" x14ac:dyDescent="0.3">
      <c r="A2981" s="4">
        <v>20200929</v>
      </c>
      <c r="B2981" s="4" t="s">
        <v>1809</v>
      </c>
      <c r="C2981" s="4">
        <v>778</v>
      </c>
      <c r="D2981" s="4">
        <v>925</v>
      </c>
      <c r="E2981" s="4">
        <v>742</v>
      </c>
      <c r="F2981" s="4">
        <v>858</v>
      </c>
      <c r="G2981" s="4">
        <v>80</v>
      </c>
      <c r="H2981" s="4">
        <v>22801875</v>
      </c>
      <c r="I2981" s="4">
        <v>0.10283</v>
      </c>
      <c r="J2981" s="4">
        <v>2.2726161203120521</v>
      </c>
      <c r="K2981" s="4">
        <v>1.0437956204379559</v>
      </c>
      <c r="L2981" s="4">
        <v>1.1148648648648649</v>
      </c>
      <c r="M2981" s="4">
        <v>1.092019854906453</v>
      </c>
      <c r="N2981" s="4">
        <v>1.04126213592233</v>
      </c>
      <c r="O2981" s="4">
        <v>1.1825240042265821</v>
      </c>
      <c r="P2981" s="4">
        <v>1.6701271736309371</v>
      </c>
      <c r="Q2981" s="4">
        <v>857</v>
      </c>
      <c r="R2981" s="4">
        <v>890</v>
      </c>
      <c r="S2981" s="4">
        <v>827</v>
      </c>
      <c r="T2981" s="4">
        <v>855</v>
      </c>
      <c r="U2981" s="7">
        <v>-1.1655011655011655E-3</v>
      </c>
      <c r="V2981" s="7">
        <v>3.7296037296037296E-2</v>
      </c>
      <c r="W2981" s="7">
        <v>-3.6130536130536128E-2</v>
      </c>
      <c r="X2981" s="4">
        <v>-3.3616504854368991E-2</v>
      </c>
      <c r="Y2981" s="4">
        <v>-3.4965034965036279E-3</v>
      </c>
      <c r="Z2981" s="7">
        <v>-6.2965034965036283E-3</v>
      </c>
      <c r="AA2981" s="7">
        <v>-6.2965034965036283E-3</v>
      </c>
      <c r="AB2981" s="4">
        <v>0</v>
      </c>
      <c r="AC2981" s="4">
        <v>7.8088578088577942E-2</v>
      </c>
      <c r="AD2981" s="4">
        <v>4.627249357326492E-2</v>
      </c>
      <c r="AE2981" s="4">
        <v>2.702939382678073</v>
      </c>
      <c r="AF2981" s="4">
        <v>0.80328628032914784</v>
      </c>
      <c r="AG2981" s="4">
        <v>1.2390112736831489</v>
      </c>
      <c r="AH2981" s="4">
        <v>0.43779103549238529</v>
      </c>
      <c r="AI2981" s="4">
        <v>0.10282776349614391</v>
      </c>
      <c r="AJ2981" s="4">
        <v>947</v>
      </c>
      <c r="AK2981" s="4">
        <v>827</v>
      </c>
      <c r="AL2981" s="4">
        <v>920</v>
      </c>
      <c r="AM2981" s="4"/>
    </row>
    <row r="2982" spans="1:39" x14ac:dyDescent="0.3">
      <c r="A2982" s="4">
        <v>20201008</v>
      </c>
      <c r="B2982" s="4" t="s">
        <v>1809</v>
      </c>
      <c r="C2982" s="4">
        <v>870</v>
      </c>
      <c r="D2982" s="4">
        <v>947</v>
      </c>
      <c r="E2982" s="4">
        <v>865</v>
      </c>
      <c r="F2982" s="4">
        <v>919</v>
      </c>
      <c r="G2982" s="4">
        <v>65</v>
      </c>
      <c r="H2982" s="4">
        <v>19182630</v>
      </c>
      <c r="I2982" s="4">
        <v>7.6109999999999997E-2</v>
      </c>
      <c r="J2982" s="4">
        <v>1.5806493671475501</v>
      </c>
      <c r="K2982" s="4">
        <v>1.051086542127335</v>
      </c>
      <c r="L2982" s="4">
        <v>1.059732472324723</v>
      </c>
      <c r="M2982" s="4">
        <v>1.1368134586838201</v>
      </c>
      <c r="N2982" s="4">
        <v>1.1296171101960539</v>
      </c>
      <c r="O2982" s="4">
        <v>1.214885319584903</v>
      </c>
      <c r="P2982" s="4">
        <v>1.7257135703555331</v>
      </c>
      <c r="Q2982" s="4">
        <v>915</v>
      </c>
      <c r="R2982" s="4">
        <v>941.00000000000011</v>
      </c>
      <c r="S2982" s="4">
        <v>835</v>
      </c>
      <c r="T2982" s="4">
        <v>920</v>
      </c>
      <c r="U2982" s="7">
        <v>-4.3525571273122961E-3</v>
      </c>
      <c r="V2982" s="7">
        <v>2.3939064200217752E-2</v>
      </c>
      <c r="W2982" s="7">
        <v>-9.1403699673558214E-2</v>
      </c>
      <c r="X2982" s="4">
        <v>-1.284493884825783E-2</v>
      </c>
      <c r="Y2982" s="4">
        <v>1.088139281828074E-3</v>
      </c>
      <c r="Z2982" s="7">
        <v>-1.711860718171926E-3</v>
      </c>
      <c r="AA2982" s="7">
        <v>-1.711860718171926E-3</v>
      </c>
      <c r="AB2982" s="4">
        <v>5.7803468208092483E-3</v>
      </c>
      <c r="AC2982" s="4">
        <v>3.0467899891186069E-2</v>
      </c>
      <c r="AD2982" s="4">
        <v>5.7471264367816091E-3</v>
      </c>
      <c r="AE2982" s="4">
        <v>4.0609580980555169</v>
      </c>
      <c r="AF2982" s="4">
        <v>0.9187906574730601</v>
      </c>
      <c r="AG2982" s="4">
        <v>1.290297542037705</v>
      </c>
      <c r="AH2982" s="4">
        <v>0.31337217061031031</v>
      </c>
      <c r="AI2982" s="4">
        <v>5.6321839080459769E-2</v>
      </c>
      <c r="AJ2982" s="4">
        <v>963.00000000000011</v>
      </c>
      <c r="AK2982" s="4">
        <v>835</v>
      </c>
      <c r="AL2982" s="4">
        <v>858.00000000000011</v>
      </c>
      <c r="AM2982" s="4"/>
    </row>
    <row r="2983" spans="1:39" x14ac:dyDescent="0.3">
      <c r="A2983" s="4">
        <v>20200115</v>
      </c>
      <c r="B2983" s="4" t="s">
        <v>1810</v>
      </c>
      <c r="C2983" s="4">
        <v>3600</v>
      </c>
      <c r="D2983" s="4">
        <v>4180</v>
      </c>
      <c r="E2983" s="4">
        <v>3600</v>
      </c>
      <c r="F2983" s="4">
        <v>3825</v>
      </c>
      <c r="G2983" s="4">
        <v>305</v>
      </c>
      <c r="H2983" s="4">
        <v>25420668</v>
      </c>
      <c r="I2983" s="4">
        <v>8.6650000000000005E-2</v>
      </c>
      <c r="J2983" s="4">
        <v>7.9967583465780736</v>
      </c>
      <c r="K2983" s="4">
        <v>1.0684357541899441</v>
      </c>
      <c r="L2983" s="4">
        <v>1.091298145506419</v>
      </c>
      <c r="M2983" s="4">
        <v>1.1098215581024229</v>
      </c>
      <c r="N2983" s="4">
        <v>1.1346781370513199</v>
      </c>
      <c r="O2983" s="4">
        <v>1.0870594922319059</v>
      </c>
      <c r="P2983" s="4">
        <v>1.0186305078727489</v>
      </c>
      <c r="Q2983" s="4">
        <v>3805</v>
      </c>
      <c r="R2983" s="4">
        <v>3855</v>
      </c>
      <c r="S2983" s="4">
        <v>3675</v>
      </c>
      <c r="T2983" s="4">
        <v>3710</v>
      </c>
      <c r="U2983" s="7">
        <v>-5.2287581699346402E-3</v>
      </c>
      <c r="V2983" s="7">
        <v>7.8431372549019607E-3</v>
      </c>
      <c r="W2983" s="7">
        <v>-3.9215686274509803E-2</v>
      </c>
      <c r="X2983" s="4">
        <v>1.201423909819031E-2</v>
      </c>
      <c r="Y2983" s="4">
        <v>-3.006535947712418E-2</v>
      </c>
      <c r="Z2983" s="7">
        <v>-3.2865359477124177E-2</v>
      </c>
      <c r="AA2983" s="7">
        <v>-3.2865359477124177E-2</v>
      </c>
      <c r="AB2983" s="4">
        <v>2.2727272727272731E-2</v>
      </c>
      <c r="AC2983" s="4">
        <v>9.2810457516339873E-2</v>
      </c>
      <c r="AD2983" s="4">
        <v>0</v>
      </c>
      <c r="AE2983" s="4">
        <v>21.889328328713621</v>
      </c>
      <c r="AF2983" s="4">
        <v>1.0728979085106161</v>
      </c>
      <c r="AG2983" s="4">
        <v>1.223521374242597</v>
      </c>
      <c r="AH2983" s="4">
        <v>0.1147420690364591</v>
      </c>
      <c r="AI2983" s="4">
        <v>6.25E-2</v>
      </c>
      <c r="AJ2983" s="4">
        <v>4355</v>
      </c>
      <c r="AK2983" s="4">
        <v>3675</v>
      </c>
      <c r="AL2983" s="4">
        <v>3940</v>
      </c>
      <c r="AM2983" s="8">
        <v>6.6302250722244805E-4</v>
      </c>
    </row>
    <row r="2984" spans="1:39" x14ac:dyDescent="0.3">
      <c r="A2984" s="4">
        <v>20200117</v>
      </c>
      <c r="B2984" s="4" t="s">
        <v>1810</v>
      </c>
      <c r="C2984" s="4">
        <v>3815</v>
      </c>
      <c r="D2984" s="4">
        <v>4355</v>
      </c>
      <c r="E2984" s="4">
        <v>3795</v>
      </c>
      <c r="F2984" s="4">
        <v>3995</v>
      </c>
      <c r="G2984" s="4">
        <v>285</v>
      </c>
      <c r="H2984" s="4">
        <v>27482288</v>
      </c>
      <c r="I2984" s="4">
        <v>7.6819999999999999E-2</v>
      </c>
      <c r="J2984" s="4">
        <v>4.6510232448536861</v>
      </c>
      <c r="K2984" s="4">
        <v>1.039462272333044</v>
      </c>
      <c r="L2984" s="4">
        <v>1.08294930875576</v>
      </c>
      <c r="M2984" s="4">
        <v>1.133172599631258</v>
      </c>
      <c r="N2984" s="4">
        <v>1.168384879725086</v>
      </c>
      <c r="O2984" s="4">
        <v>1.1370158669923871</v>
      </c>
      <c r="P2984" s="4">
        <v>1.0647772829744471</v>
      </c>
      <c r="Q2984" s="4">
        <v>3995</v>
      </c>
      <c r="R2984" s="4">
        <v>4080</v>
      </c>
      <c r="S2984" s="4">
        <v>3935</v>
      </c>
      <c r="T2984" s="4">
        <v>4075</v>
      </c>
      <c r="U2984" s="7">
        <v>0</v>
      </c>
      <c r="V2984" s="7">
        <v>2.1276595744680851E-2</v>
      </c>
      <c r="W2984" s="7">
        <v>-1.5018773466833541E-2</v>
      </c>
      <c r="X2984" s="4">
        <v>2.332382832492506E-2</v>
      </c>
      <c r="Y2984" s="4">
        <v>2.002503128911139E-2</v>
      </c>
      <c r="Z2984" s="7">
        <v>1.7225031289111389E-2</v>
      </c>
      <c r="AA2984" s="7">
        <v>1.7225031289111389E-2</v>
      </c>
      <c r="AB2984" s="4">
        <v>2.6281208935611039E-3</v>
      </c>
      <c r="AC2984" s="4">
        <v>9.0112640801001245E-2</v>
      </c>
      <c r="AD2984" s="4">
        <v>5.2424639580602884E-3</v>
      </c>
      <c r="AE2984" s="4">
        <v>10.401222912425441</v>
      </c>
      <c r="AF2984" s="4">
        <v>1.078718099180114</v>
      </c>
      <c r="AG2984" s="4">
        <v>1.305756065876706</v>
      </c>
      <c r="AH2984" s="4">
        <v>0.16118642798325669</v>
      </c>
      <c r="AI2984" s="4">
        <v>4.7182175622542587E-2</v>
      </c>
      <c r="AJ2984" s="4">
        <v>4150</v>
      </c>
      <c r="AK2984" s="4">
        <v>3750</v>
      </c>
      <c r="AL2984" s="4">
        <v>3890</v>
      </c>
      <c r="AM2984" s="8">
        <v>2.75301529393028E-3</v>
      </c>
    </row>
    <row r="2985" spans="1:39" x14ac:dyDescent="0.3">
      <c r="A2985" s="4">
        <v>20200331</v>
      </c>
      <c r="B2985" s="4" t="s">
        <v>1810</v>
      </c>
      <c r="C2985" s="4">
        <v>2840</v>
      </c>
      <c r="D2985" s="4">
        <v>3055</v>
      </c>
      <c r="E2985" s="4">
        <v>2780</v>
      </c>
      <c r="F2985" s="4">
        <v>3055</v>
      </c>
      <c r="G2985" s="4">
        <v>325</v>
      </c>
      <c r="H2985" s="4">
        <v>1737346</v>
      </c>
      <c r="I2985" s="4">
        <v>0.11905</v>
      </c>
      <c r="J2985" s="4">
        <v>1.5473706617455181</v>
      </c>
      <c r="K2985" s="4">
        <v>1.0871886120996439</v>
      </c>
      <c r="L2985" s="4">
        <v>1.1378026070763501</v>
      </c>
      <c r="M2985" s="4">
        <v>1.218344965104686</v>
      </c>
      <c r="N2985" s="4">
        <v>1.079696059374448</v>
      </c>
      <c r="O2985" s="4">
        <v>0.87573455639959863</v>
      </c>
      <c r="P2985" s="4">
        <v>0.85960490063895889</v>
      </c>
      <c r="Q2985" s="4">
        <v>3095</v>
      </c>
      <c r="R2985" s="4">
        <v>3400</v>
      </c>
      <c r="S2985" s="4">
        <v>2950</v>
      </c>
      <c r="T2985" s="4">
        <v>3040</v>
      </c>
      <c r="U2985" s="7">
        <v>1.3093289689034371E-2</v>
      </c>
      <c r="V2985" s="7">
        <v>0.11292962356792144</v>
      </c>
      <c r="W2985" s="7">
        <v>-3.4369885433715219E-2</v>
      </c>
      <c r="X2985" s="4">
        <v>-5.0450609648347758E-2</v>
      </c>
      <c r="Y2985" s="4">
        <v>-4.9099836333878887E-3</v>
      </c>
      <c r="Z2985" s="7">
        <v>3.7200000000000004E-2</v>
      </c>
      <c r="AA2985" s="7">
        <v>3.7200000000000004E-2</v>
      </c>
      <c r="AB2985" s="4">
        <v>4.0293040293040303E-2</v>
      </c>
      <c r="AC2985" s="4">
        <v>0</v>
      </c>
      <c r="AD2985" s="4">
        <v>2.1126760563380281E-2</v>
      </c>
      <c r="AE2985" s="4">
        <v>1.929411163701866</v>
      </c>
      <c r="AF2985" s="4">
        <v>0.73642027808689836</v>
      </c>
      <c r="AG2985" s="4">
        <v>1.461568403327778</v>
      </c>
      <c r="AH2985" s="4">
        <v>0.67372372943452918</v>
      </c>
      <c r="AI2985" s="4">
        <v>7.5704225352112672E-2</v>
      </c>
      <c r="AJ2985" s="4">
        <v>3400</v>
      </c>
      <c r="AK2985" s="4">
        <v>2950</v>
      </c>
      <c r="AL2985" s="4">
        <v>3245</v>
      </c>
      <c r="AM2985" s="8">
        <v>4.9731601842240299E-2</v>
      </c>
    </row>
    <row r="2986" spans="1:39" x14ac:dyDescent="0.3">
      <c r="A2986" s="4">
        <v>20190905</v>
      </c>
      <c r="B2986" s="4" t="s">
        <v>1811</v>
      </c>
      <c r="C2986" s="4">
        <v>5050</v>
      </c>
      <c r="D2986" s="4">
        <v>5520</v>
      </c>
      <c r="E2986" s="4">
        <v>5000</v>
      </c>
      <c r="F2986" s="4">
        <v>5440</v>
      </c>
      <c r="G2986" s="4">
        <v>380</v>
      </c>
      <c r="H2986" s="4">
        <v>63543</v>
      </c>
      <c r="I2986" s="4">
        <v>7.51E-2</v>
      </c>
      <c r="J2986" s="4">
        <v>1.140938994785756</v>
      </c>
      <c r="K2986" s="4">
        <v>1.065969954278249</v>
      </c>
      <c r="L2986" s="4">
        <v>1.0923694779116471</v>
      </c>
      <c r="M2986" s="4">
        <v>1.1286307053941911</v>
      </c>
      <c r="N2986" s="4">
        <v>1.154560407491908</v>
      </c>
      <c r="O2986" s="4">
        <v>1.065100342633382</v>
      </c>
      <c r="P2986" s="4">
        <v>0.989465706707086</v>
      </c>
      <c r="Q2986" s="4">
        <v>5350</v>
      </c>
      <c r="R2986" s="4">
        <v>5700</v>
      </c>
      <c r="S2986" s="4">
        <v>5350</v>
      </c>
      <c r="T2986" s="4">
        <v>5700</v>
      </c>
      <c r="U2986" s="7">
        <v>-1.6544117647058824E-2</v>
      </c>
      <c r="V2986" s="7">
        <v>4.779411764705882E-2</v>
      </c>
      <c r="W2986" s="7">
        <v>-1.6544117647058824E-2</v>
      </c>
      <c r="X2986" s="4">
        <v>2.7484480288639909E-2</v>
      </c>
      <c r="Y2986" s="4">
        <v>4.779411764705882E-2</v>
      </c>
      <c r="Z2986" s="7">
        <v>3.7200000000000004E-2</v>
      </c>
      <c r="AA2986" s="7">
        <v>3.7200000000000004E-2</v>
      </c>
      <c r="AB2986" s="4">
        <v>0</v>
      </c>
      <c r="AC2986" s="4">
        <v>1.470588235294118E-2</v>
      </c>
      <c r="AD2986" s="4">
        <v>9.9009900990099011E-3</v>
      </c>
      <c r="AE2986" s="4">
        <v>1.091016792005769</v>
      </c>
      <c r="AF2986" s="4">
        <v>1.061159891792212</v>
      </c>
      <c r="AG2986" s="4">
        <v>1.2745417326243109</v>
      </c>
      <c r="AH2986" s="4">
        <v>0.15776932607723951</v>
      </c>
      <c r="AI2986" s="4">
        <v>7.7227722772277227E-2</v>
      </c>
      <c r="AJ2986" s="4">
        <v>6010</v>
      </c>
      <c r="AK2986" s="4">
        <v>5350</v>
      </c>
      <c r="AL2986" s="4">
        <v>6010</v>
      </c>
      <c r="AM2986" s="8">
        <v>5.8476746345263496E-3</v>
      </c>
    </row>
    <row r="2987" spans="1:39" x14ac:dyDescent="0.3">
      <c r="A2987" s="4">
        <v>20190916</v>
      </c>
      <c r="B2987" s="4" t="s">
        <v>1811</v>
      </c>
      <c r="C2987" s="4">
        <v>5460</v>
      </c>
      <c r="D2987" s="4">
        <v>6010</v>
      </c>
      <c r="E2987" s="4">
        <v>5460</v>
      </c>
      <c r="F2987" s="4">
        <v>6010</v>
      </c>
      <c r="G2987" s="4">
        <v>550</v>
      </c>
      <c r="H2987" s="4">
        <v>80139</v>
      </c>
      <c r="I2987" s="4">
        <v>0.10073</v>
      </c>
      <c r="J2987" s="4">
        <v>2.531046288342008</v>
      </c>
      <c r="K2987" s="4">
        <v>1.0674955595026641</v>
      </c>
      <c r="L2987" s="4">
        <v>1.0697757208971159</v>
      </c>
      <c r="M2987" s="4">
        <v>1.134176259671636</v>
      </c>
      <c r="N2987" s="4">
        <v>1.204529511975148</v>
      </c>
      <c r="O2987" s="4">
        <v>1.181907571288102</v>
      </c>
      <c r="P2987" s="4">
        <v>1.0951166180758021</v>
      </c>
      <c r="Q2987" s="4">
        <v>6000</v>
      </c>
      <c r="R2987" s="4">
        <v>6090</v>
      </c>
      <c r="S2987" s="4">
        <v>5720</v>
      </c>
      <c r="T2987" s="4">
        <v>6000</v>
      </c>
      <c r="U2987" s="7">
        <v>-1.6638935108153079E-3</v>
      </c>
      <c r="V2987" s="7">
        <v>1.3311148086522463E-2</v>
      </c>
      <c r="W2987" s="7">
        <v>-4.8252911813643926E-2</v>
      </c>
      <c r="X2987" s="4">
        <v>4.3691752680629317E-2</v>
      </c>
      <c r="Y2987" s="4">
        <v>-1.6638935108153081E-3</v>
      </c>
      <c r="Z2987" s="7">
        <v>-4.4638935108153085E-3</v>
      </c>
      <c r="AA2987" s="7">
        <v>-4.4638935108153085E-3</v>
      </c>
      <c r="AB2987" s="4">
        <v>0</v>
      </c>
      <c r="AC2987" s="4">
        <v>0</v>
      </c>
      <c r="AD2987" s="4">
        <v>0</v>
      </c>
      <c r="AE2987" s="4">
        <v>12.357594448727831</v>
      </c>
      <c r="AF2987" s="4">
        <v>1.0746462527434091</v>
      </c>
      <c r="AG2987" s="4">
        <v>1.484636603215117</v>
      </c>
      <c r="AH2987" s="4">
        <v>0.25697326522149772</v>
      </c>
      <c r="AI2987" s="4">
        <v>0.10073260073260069</v>
      </c>
      <c r="AJ2987" s="4">
        <v>7100</v>
      </c>
      <c r="AK2987" s="4">
        <v>5720</v>
      </c>
      <c r="AL2987" s="4">
        <v>7040</v>
      </c>
      <c r="AM2987" s="8">
        <v>1.30399605316189E-2</v>
      </c>
    </row>
    <row r="2988" spans="1:39" x14ac:dyDescent="0.3">
      <c r="A2988" s="4">
        <v>20190918</v>
      </c>
      <c r="B2988" s="4" t="s">
        <v>1811</v>
      </c>
      <c r="C2988" s="4">
        <v>6010</v>
      </c>
      <c r="D2988" s="4">
        <v>6720</v>
      </c>
      <c r="E2988" s="4">
        <v>5940</v>
      </c>
      <c r="F2988" s="4">
        <v>6720</v>
      </c>
      <c r="G2988" s="4">
        <v>720</v>
      </c>
      <c r="H2988" s="4">
        <v>596374</v>
      </c>
      <c r="I2988" s="4">
        <v>0.12</v>
      </c>
      <c r="J2988" s="4">
        <v>6.1848611560511406</v>
      </c>
      <c r="K2988" s="4">
        <v>1.076348104644955</v>
      </c>
      <c r="L2988" s="4">
        <v>1.134751773049645</v>
      </c>
      <c r="M2988" s="4">
        <v>1.197434069850321</v>
      </c>
      <c r="N2988" s="4">
        <v>1.3040947021152729</v>
      </c>
      <c r="O2988" s="4">
        <v>1.317431792190819</v>
      </c>
      <c r="P2988" s="4">
        <v>1.2230226738454539</v>
      </c>
      <c r="Q2988" s="4">
        <v>6700</v>
      </c>
      <c r="R2988" s="4">
        <v>6700</v>
      </c>
      <c r="S2988" s="4">
        <v>6370</v>
      </c>
      <c r="T2988" s="4">
        <v>6420</v>
      </c>
      <c r="U2988" s="7">
        <v>-2.976190476190476E-3</v>
      </c>
      <c r="V2988" s="7">
        <v>-2.976190476190476E-3</v>
      </c>
      <c r="W2988" s="7">
        <v>-5.2083333333333336E-2</v>
      </c>
      <c r="X2988" s="4">
        <v>5.5113526101300207E-2</v>
      </c>
      <c r="Y2988" s="4">
        <v>-4.4642857142857137E-2</v>
      </c>
      <c r="Z2988" s="7">
        <v>-4.7442857142857134E-2</v>
      </c>
      <c r="AA2988" s="7">
        <v>-4.7442857142857134E-2</v>
      </c>
      <c r="AB2988" s="4">
        <v>1.666666666666667E-3</v>
      </c>
      <c r="AC2988" s="4">
        <v>0</v>
      </c>
      <c r="AD2988" s="4">
        <v>1.164725457570715E-2</v>
      </c>
      <c r="AE2988" s="4">
        <v>8.7889470193795596</v>
      </c>
      <c r="AF2988" s="4">
        <v>1.124298755027231</v>
      </c>
      <c r="AG2988" s="4">
        <v>1.7282731195266381</v>
      </c>
      <c r="AH2988" s="4">
        <v>0.31083105359270291</v>
      </c>
      <c r="AI2988" s="4">
        <v>0.1181364392678869</v>
      </c>
      <c r="AJ2988" s="4">
        <v>7100</v>
      </c>
      <c r="AK2988" s="4">
        <v>5760</v>
      </c>
      <c r="AL2988" s="4">
        <v>6130</v>
      </c>
      <c r="AM2988" s="8">
        <v>1.3037809339198499E-3</v>
      </c>
    </row>
    <row r="2989" spans="1:39" x14ac:dyDescent="0.3">
      <c r="A2989" s="4">
        <v>20190920</v>
      </c>
      <c r="B2989" s="4" t="s">
        <v>1811</v>
      </c>
      <c r="C2989" s="4">
        <v>6400</v>
      </c>
      <c r="D2989" s="4">
        <v>7100</v>
      </c>
      <c r="E2989" s="4">
        <v>6390</v>
      </c>
      <c r="F2989" s="4">
        <v>7100</v>
      </c>
      <c r="G2989" s="4">
        <v>680</v>
      </c>
      <c r="H2989" s="4">
        <v>412402</v>
      </c>
      <c r="I2989" s="4">
        <v>0.10592</v>
      </c>
      <c r="J2989" s="4">
        <v>2.880914175859258</v>
      </c>
      <c r="K2989" s="4">
        <v>1.0523715415019761</v>
      </c>
      <c r="L2989" s="4">
        <v>1.10077519379845</v>
      </c>
      <c r="M2989" s="4">
        <v>1.1878868997825001</v>
      </c>
      <c r="N2989" s="4">
        <v>1.3242562715657931</v>
      </c>
      <c r="O2989" s="4">
        <v>1.383251615417086</v>
      </c>
      <c r="P2989" s="4">
        <v>1.2890536349194339</v>
      </c>
      <c r="Q2989" s="4">
        <v>7090</v>
      </c>
      <c r="R2989" s="4">
        <v>7090</v>
      </c>
      <c r="S2989" s="4">
        <v>6830</v>
      </c>
      <c r="T2989" s="4">
        <v>7040</v>
      </c>
      <c r="U2989" s="7">
        <v>-1.4084507042253522E-3</v>
      </c>
      <c r="V2989" s="7">
        <v>-1.4084507042253522E-3</v>
      </c>
      <c r="W2989" s="7">
        <v>-3.8028169014084505E-2</v>
      </c>
      <c r="X2989" s="4">
        <v>6.9383568031334358E-2</v>
      </c>
      <c r="Y2989" s="4">
        <v>-8.4507042253521118E-3</v>
      </c>
      <c r="Z2989" s="7">
        <v>-1.1250704225352112E-2</v>
      </c>
      <c r="AA2989" s="7">
        <v>-1.1250704225352112E-2</v>
      </c>
      <c r="AB2989" s="4">
        <v>0</v>
      </c>
      <c r="AC2989" s="4">
        <v>0</v>
      </c>
      <c r="AD2989" s="4">
        <v>1.5625000000000001E-3</v>
      </c>
      <c r="AE2989" s="4">
        <v>2.970896307288891</v>
      </c>
      <c r="AF2989" s="4">
        <v>1.111626536246648</v>
      </c>
      <c r="AG2989" s="4">
        <v>1.8659840599941471</v>
      </c>
      <c r="AH2989" s="4">
        <v>0.36367244069111171</v>
      </c>
      <c r="AI2989" s="4">
        <v>0.109375</v>
      </c>
      <c r="AJ2989" s="4">
        <v>7090</v>
      </c>
      <c r="AK2989" s="4">
        <v>5760</v>
      </c>
      <c r="AL2989" s="4">
        <v>6130</v>
      </c>
      <c r="AM2989" s="8">
        <v>5.2035741376745496E-3</v>
      </c>
    </row>
    <row r="2990" spans="1:39" x14ac:dyDescent="0.3">
      <c r="A2990" s="4">
        <v>20200519</v>
      </c>
      <c r="B2990" s="4" t="s">
        <v>1811</v>
      </c>
      <c r="C2990" s="4">
        <v>5800</v>
      </c>
      <c r="D2990" s="4">
        <v>6800</v>
      </c>
      <c r="E2990" s="4">
        <v>5730</v>
      </c>
      <c r="F2990" s="4">
        <v>6200</v>
      </c>
      <c r="G2990" s="4">
        <v>720</v>
      </c>
      <c r="H2990" s="4">
        <v>1295133</v>
      </c>
      <c r="I2990" s="4">
        <v>0.13139000000000001</v>
      </c>
      <c r="J2990" s="4">
        <v>9.2999073695094889</v>
      </c>
      <c r="K2990" s="4">
        <v>1.081395348837209</v>
      </c>
      <c r="L2990" s="4">
        <v>1.096956829440906</v>
      </c>
      <c r="M2990" s="4">
        <v>1.074709655052869</v>
      </c>
      <c r="N2990" s="4">
        <v>1.046766841127807</v>
      </c>
      <c r="O2990" s="4">
        <v>1.114623440051536</v>
      </c>
      <c r="P2990" s="4">
        <v>1.075447561090191</v>
      </c>
      <c r="Q2990" s="4">
        <v>6210</v>
      </c>
      <c r="R2990" s="4">
        <v>6300</v>
      </c>
      <c r="S2990" s="4">
        <v>6060</v>
      </c>
      <c r="T2990" s="4">
        <v>6130</v>
      </c>
      <c r="U2990" s="7">
        <v>1.6129032258064516E-3</v>
      </c>
      <c r="V2990" s="7">
        <v>1.6129032258064516E-2</v>
      </c>
      <c r="W2990" s="7">
        <v>-2.2580645161290321E-2</v>
      </c>
      <c r="X2990" s="4">
        <v>-2.1948336991389501E-3</v>
      </c>
      <c r="Y2990" s="4">
        <v>-1.1290322580645161E-2</v>
      </c>
      <c r="Z2990" s="7">
        <v>-1.4090322580645161E-2</v>
      </c>
      <c r="AA2990" s="7">
        <v>-1.4090322580645161E-2</v>
      </c>
      <c r="AB2990" s="4">
        <v>5.0724637681159417E-2</v>
      </c>
      <c r="AC2990" s="4">
        <v>9.6774193548387094E-2</v>
      </c>
      <c r="AD2990" s="4">
        <v>1.2068965517241379E-2</v>
      </c>
      <c r="AE2990" s="4">
        <v>133.6704510269378</v>
      </c>
      <c r="AF2990" s="4">
        <v>0.95588594527417037</v>
      </c>
      <c r="AG2990" s="4">
        <v>1.2562804237099929</v>
      </c>
      <c r="AH2990" s="4">
        <v>0.2501492915322952</v>
      </c>
      <c r="AI2990" s="4">
        <v>6.8965517241379309E-2</v>
      </c>
      <c r="AJ2990" s="4">
        <v>6630</v>
      </c>
      <c r="AK2990" s="4">
        <v>6060</v>
      </c>
      <c r="AL2990" s="4">
        <v>6200</v>
      </c>
      <c r="AM2990" s="8">
        <v>7.9756826337679908E-3</v>
      </c>
    </row>
    <row r="2991" spans="1:39" x14ac:dyDescent="0.3">
      <c r="A2991" s="4">
        <v>20200708</v>
      </c>
      <c r="B2991" s="4" t="s">
        <v>1811</v>
      </c>
      <c r="C2991" s="4">
        <v>6600</v>
      </c>
      <c r="D2991" s="4">
        <v>7190</v>
      </c>
      <c r="E2991" s="4">
        <v>6520</v>
      </c>
      <c r="F2991" s="4">
        <v>7190</v>
      </c>
      <c r="G2991" s="4">
        <v>600</v>
      </c>
      <c r="H2991" s="4">
        <v>222172</v>
      </c>
      <c r="I2991" s="4">
        <v>9.1050000000000006E-2</v>
      </c>
      <c r="J2991" s="4">
        <v>3.1759682420329902</v>
      </c>
      <c r="K2991" s="4">
        <v>1.0710029791459781</v>
      </c>
      <c r="L2991" s="4">
        <v>1.0997246864484549</v>
      </c>
      <c r="M2991" s="4">
        <v>1.1222100827220229</v>
      </c>
      <c r="N2991" s="4">
        <v>1.140907648365598</v>
      </c>
      <c r="O2991" s="4">
        <v>1.183798913341749</v>
      </c>
      <c r="P2991" s="4">
        <v>1.2291036005555751</v>
      </c>
      <c r="Q2991" s="4">
        <v>7160</v>
      </c>
      <c r="R2991" s="4">
        <v>7190</v>
      </c>
      <c r="S2991" s="4">
        <v>6900</v>
      </c>
      <c r="T2991" s="4">
        <v>7150</v>
      </c>
      <c r="U2991" s="7">
        <v>-4.172461752433936E-3</v>
      </c>
      <c r="V2991" s="7">
        <v>0</v>
      </c>
      <c r="W2991" s="7">
        <v>-4.0333796940194712E-2</v>
      </c>
      <c r="X2991" s="4">
        <v>1.84068549666771E-2</v>
      </c>
      <c r="Y2991" s="4">
        <v>-5.5632823365785811E-3</v>
      </c>
      <c r="Z2991" s="7">
        <v>-8.3632823365785806E-3</v>
      </c>
      <c r="AA2991" s="7">
        <v>-8.3632823365785806E-3</v>
      </c>
      <c r="AB2991" s="4">
        <v>1.5174506828528069E-3</v>
      </c>
      <c r="AC2991" s="4">
        <v>0</v>
      </c>
      <c r="AD2991" s="4">
        <v>1.2121212121212119E-2</v>
      </c>
      <c r="AE2991" s="4">
        <v>0.80382061904158908</v>
      </c>
      <c r="AF2991" s="4">
        <v>1.077768118534119</v>
      </c>
      <c r="AG2991" s="4">
        <v>1.2606354373106721</v>
      </c>
      <c r="AH2991" s="4">
        <v>0.1345926219074354</v>
      </c>
      <c r="AI2991" s="4">
        <v>8.9393939393939401E-2</v>
      </c>
      <c r="AJ2991" s="4">
        <v>8000</v>
      </c>
      <c r="AK2991" s="4">
        <v>6900</v>
      </c>
      <c r="AL2991" s="4">
        <v>7980</v>
      </c>
      <c r="AM2991" s="8">
        <v>8.9572685542288095E-3</v>
      </c>
    </row>
    <row r="2992" spans="1:39" x14ac:dyDescent="0.3">
      <c r="A2992" s="4">
        <v>20190830</v>
      </c>
      <c r="B2992" s="4" t="s">
        <v>1812</v>
      </c>
      <c r="C2992" s="4">
        <v>5280</v>
      </c>
      <c r="D2992" s="4">
        <v>5800</v>
      </c>
      <c r="E2992" s="4">
        <v>5250</v>
      </c>
      <c r="F2992" s="4">
        <v>5670</v>
      </c>
      <c r="G2992" s="4">
        <v>510</v>
      </c>
      <c r="H2992" s="4">
        <v>140735</v>
      </c>
      <c r="I2992" s="4">
        <v>9.8839999999999997E-2</v>
      </c>
      <c r="J2992" s="4">
        <v>1.077625647697158</v>
      </c>
      <c r="K2992" s="4">
        <v>1.044198895027624</v>
      </c>
      <c r="L2992" s="4">
        <v>1.066190297104175</v>
      </c>
      <c r="M2992" s="4">
        <v>1.038842066691096</v>
      </c>
      <c r="N2992" s="4">
        <v>0.99443153417810326</v>
      </c>
      <c r="O2992" s="4">
        <v>0.5110141422638137</v>
      </c>
      <c r="P2992" s="4">
        <v>0.44034987234125172</v>
      </c>
      <c r="Q2992" s="4">
        <v>5550</v>
      </c>
      <c r="R2992" s="4">
        <v>6110</v>
      </c>
      <c r="S2992" s="4">
        <v>5550</v>
      </c>
      <c r="T2992" s="4">
        <v>5970</v>
      </c>
      <c r="U2992" s="7">
        <v>-2.1164021164021163E-2</v>
      </c>
      <c r="V2992" s="7">
        <v>7.7601410934744264E-2</v>
      </c>
      <c r="W2992" s="7">
        <v>-2.1164021164021163E-2</v>
      </c>
      <c r="X2992" s="4">
        <v>-0.14328934099180091</v>
      </c>
      <c r="Y2992" s="4">
        <v>5.2910052910052907E-2</v>
      </c>
      <c r="Z2992" s="7">
        <v>3.7200000000000004E-2</v>
      </c>
      <c r="AA2992" s="7">
        <v>3.7200000000000004E-2</v>
      </c>
      <c r="AB2992" s="4">
        <v>0</v>
      </c>
      <c r="AC2992" s="4">
        <v>2.292768959435626E-2</v>
      </c>
      <c r="AD2992" s="4">
        <v>5.681818181818182E-3</v>
      </c>
      <c r="AE2992" s="4">
        <v>1.41551753618378</v>
      </c>
      <c r="AF2992" s="4">
        <v>0.47297516586694749</v>
      </c>
      <c r="AG2992" s="4">
        <v>2.026648644200967</v>
      </c>
      <c r="AH2992" s="4">
        <v>1.620850471149339</v>
      </c>
      <c r="AI2992" s="4">
        <v>7.3863636363636367E-2</v>
      </c>
      <c r="AJ2992" s="4">
        <v>6380</v>
      </c>
      <c r="AK2992" s="4">
        <v>5540</v>
      </c>
      <c r="AL2992" s="4">
        <v>5720</v>
      </c>
      <c r="AM2992" s="8">
        <v>1.8313124001204401E-2</v>
      </c>
    </row>
    <row r="2993" spans="1:39" x14ac:dyDescent="0.3">
      <c r="A2993" s="4">
        <v>20190904</v>
      </c>
      <c r="B2993" s="4" t="s">
        <v>1812</v>
      </c>
      <c r="C2993" s="4">
        <v>5550</v>
      </c>
      <c r="D2993" s="4">
        <v>6380</v>
      </c>
      <c r="E2993" s="4">
        <v>5540</v>
      </c>
      <c r="F2993" s="4">
        <v>6120</v>
      </c>
      <c r="G2993" s="4">
        <v>470</v>
      </c>
      <c r="H2993" s="4">
        <v>149678</v>
      </c>
      <c r="I2993" s="4">
        <v>8.319E-2</v>
      </c>
      <c r="J2993" s="4">
        <v>1.377858417816662</v>
      </c>
      <c r="K2993" s="4">
        <v>1.0349492671927849</v>
      </c>
      <c r="L2993" s="4">
        <v>1.0710535526776339</v>
      </c>
      <c r="M2993" s="4">
        <v>1.099335369139572</v>
      </c>
      <c r="N2993" s="4">
        <v>1.066109223935197</v>
      </c>
      <c r="O2993" s="4">
        <v>0.5826028320971004</v>
      </c>
      <c r="P2993" s="4">
        <v>0.48066759388038938</v>
      </c>
      <c r="Q2993" s="4">
        <v>6120</v>
      </c>
      <c r="R2993" s="4">
        <v>6190</v>
      </c>
      <c r="S2993" s="4">
        <v>5850</v>
      </c>
      <c r="T2993" s="4">
        <v>5990</v>
      </c>
      <c r="U2993" s="7">
        <v>0</v>
      </c>
      <c r="V2993" s="7">
        <v>1.1437908496732025E-2</v>
      </c>
      <c r="W2993" s="7">
        <v>-4.4117647058823532E-2</v>
      </c>
      <c r="X2993" s="4">
        <v>-4.8340736869610674E-3</v>
      </c>
      <c r="Y2993" s="4">
        <v>-2.1241830065359481E-2</v>
      </c>
      <c r="Z2993" s="7">
        <v>-2.4041830065359482E-2</v>
      </c>
      <c r="AA2993" s="7">
        <v>-2.4041830065359482E-2</v>
      </c>
      <c r="AB2993" s="4">
        <v>0</v>
      </c>
      <c r="AC2993" s="4">
        <v>4.2483660130718963E-2</v>
      </c>
      <c r="AD2993" s="4">
        <v>1.801801801801802E-3</v>
      </c>
      <c r="AE2993" s="4">
        <v>1.5299805785546361</v>
      </c>
      <c r="AF2993" s="4">
        <v>0.57542876852405189</v>
      </c>
      <c r="AG2993" s="4">
        <v>2.049482842654375</v>
      </c>
      <c r="AH2993" s="4">
        <v>1.2499065901276789</v>
      </c>
      <c r="AI2993" s="4">
        <v>0.10270270270270269</v>
      </c>
      <c r="AJ2993" s="4">
        <v>6190</v>
      </c>
      <c r="AK2993" s="4">
        <v>5250</v>
      </c>
      <c r="AL2993" s="4">
        <v>5380</v>
      </c>
      <c r="AM2993" s="8">
        <v>1.49833876292087E-2</v>
      </c>
    </row>
    <row r="2994" spans="1:39" x14ac:dyDescent="0.3">
      <c r="A2994" s="4">
        <v>20191015</v>
      </c>
      <c r="B2994" s="4" t="s">
        <v>1812</v>
      </c>
      <c r="C2994" s="4">
        <v>3320</v>
      </c>
      <c r="D2994" s="4">
        <v>3905</v>
      </c>
      <c r="E2994" s="4">
        <v>3245</v>
      </c>
      <c r="F2994" s="4">
        <v>3580</v>
      </c>
      <c r="G2994" s="4">
        <v>305</v>
      </c>
      <c r="H2994" s="4">
        <v>2388183</v>
      </c>
      <c r="I2994" s="4">
        <v>9.3130000000000004E-2</v>
      </c>
      <c r="J2994" s="4">
        <v>2.3096257010308379</v>
      </c>
      <c r="K2994" s="4">
        <v>1.056566650270536</v>
      </c>
      <c r="L2994" s="4">
        <v>1.06547619047619</v>
      </c>
      <c r="M2994" s="4">
        <v>0.92722092722092719</v>
      </c>
      <c r="N2994" s="4">
        <v>0.76178316842217253</v>
      </c>
      <c r="O2994" s="4">
        <v>0.55698894060599768</v>
      </c>
      <c r="P2994" s="4">
        <v>0.32414201585247621</v>
      </c>
      <c r="Q2994" s="4">
        <v>3530</v>
      </c>
      <c r="R2994" s="4">
        <v>3585</v>
      </c>
      <c r="S2994" s="4">
        <v>3405</v>
      </c>
      <c r="T2994" s="4">
        <v>3565</v>
      </c>
      <c r="U2994" s="7">
        <v>-1.3966480446927373E-2</v>
      </c>
      <c r="V2994" s="7">
        <v>1.3966480446927375E-3</v>
      </c>
      <c r="W2994" s="7">
        <v>-4.8882681564245807E-2</v>
      </c>
      <c r="X2994" s="4">
        <v>-9.2563038621129912E-2</v>
      </c>
      <c r="Y2994" s="4">
        <v>-4.1899441340782122E-3</v>
      </c>
      <c r="Z2994" s="7">
        <v>-6.9899441340782117E-3</v>
      </c>
      <c r="AA2994" s="7">
        <v>-6.9899441340782117E-3</v>
      </c>
      <c r="AB2994" s="4">
        <v>0</v>
      </c>
      <c r="AC2994" s="4">
        <v>9.0782122905027934E-2</v>
      </c>
      <c r="AD2994" s="4">
        <v>2.2590361445783129E-2</v>
      </c>
      <c r="AE2994" s="4">
        <v>9.8368598602020771</v>
      </c>
      <c r="AF2994" s="4">
        <v>0.53216609653092706</v>
      </c>
      <c r="AG2994" s="4">
        <v>1.077628263926969</v>
      </c>
      <c r="AH2994" s="4">
        <v>0.95114878494942079</v>
      </c>
      <c r="AI2994" s="4">
        <v>7.8313253012048195E-2</v>
      </c>
      <c r="AJ2994" s="4">
        <v>4420</v>
      </c>
      <c r="AK2994" s="4">
        <v>3405</v>
      </c>
      <c r="AL2994" s="4">
        <v>3700</v>
      </c>
      <c r="AM2994" s="8">
        <v>8.3247595414815394E-3</v>
      </c>
    </row>
    <row r="2995" spans="1:39" x14ac:dyDescent="0.3">
      <c r="A2995" s="4">
        <v>20191028</v>
      </c>
      <c r="B2995" s="4" t="s">
        <v>1812</v>
      </c>
      <c r="C2995" s="4">
        <v>4010</v>
      </c>
      <c r="D2995" s="4">
        <v>4780</v>
      </c>
      <c r="E2995" s="4">
        <v>4000</v>
      </c>
      <c r="F2995" s="4">
        <v>4325</v>
      </c>
      <c r="G2995" s="4">
        <v>315</v>
      </c>
      <c r="H2995" s="4">
        <v>559363</v>
      </c>
      <c r="I2995" s="4">
        <v>7.8549999999999995E-2</v>
      </c>
      <c r="J2995" s="4">
        <v>0.75240256118954718</v>
      </c>
      <c r="K2995" s="4">
        <v>1.047638272103351</v>
      </c>
      <c r="L2995" s="4">
        <v>1.0834168336673351</v>
      </c>
      <c r="M2995" s="4">
        <v>1.107412623223659</v>
      </c>
      <c r="N2995" s="4">
        <v>1.09113844213182</v>
      </c>
      <c r="O2995" s="4">
        <v>0.81894783349638645</v>
      </c>
      <c r="P2995" s="4">
        <v>0.42184147213733009</v>
      </c>
      <c r="Q2995" s="4">
        <v>4285</v>
      </c>
      <c r="R2995" s="4">
        <v>4385</v>
      </c>
      <c r="S2995" s="4">
        <v>3955</v>
      </c>
      <c r="T2995" s="4">
        <v>4025</v>
      </c>
      <c r="U2995" s="7">
        <v>-9.2485549132947983E-3</v>
      </c>
      <c r="V2995" s="7">
        <v>1.3872832369942197E-2</v>
      </c>
      <c r="W2995" s="7">
        <v>-8.5549132947976878E-2</v>
      </c>
      <c r="X2995" s="4">
        <v>-6.6982024597918285E-2</v>
      </c>
      <c r="Y2995" s="4">
        <v>-6.9364161849710976E-2</v>
      </c>
      <c r="Z2995" s="7">
        <v>-7.2164161849710973E-2</v>
      </c>
      <c r="AA2995" s="7">
        <v>-7.2164161849710973E-2</v>
      </c>
      <c r="AB2995" s="4">
        <v>0</v>
      </c>
      <c r="AC2995" s="4">
        <v>0.1052023121387283</v>
      </c>
      <c r="AD2995" s="4">
        <v>2.4937655860349131E-3</v>
      </c>
      <c r="AE2995" s="4">
        <v>2.426653304874451</v>
      </c>
      <c r="AF2995" s="4">
        <v>0.70645986326146837</v>
      </c>
      <c r="AG2995" s="4">
        <v>1.5082340625576489</v>
      </c>
      <c r="AH2995" s="4">
        <v>0.75248152055167694</v>
      </c>
      <c r="AI2995" s="4">
        <v>7.8553615960099757E-2</v>
      </c>
      <c r="AJ2995" s="4">
        <v>4385</v>
      </c>
      <c r="AK2995" s="4">
        <v>2990</v>
      </c>
      <c r="AL2995" s="4">
        <v>3280</v>
      </c>
      <c r="AM2995" s="8">
        <v>7.6643625634138196E-5</v>
      </c>
    </row>
    <row r="2996" spans="1:39" x14ac:dyDescent="0.3">
      <c r="A2996" s="4">
        <v>20191108</v>
      </c>
      <c r="B2996" s="4" t="s">
        <v>1812</v>
      </c>
      <c r="C2996" s="4">
        <v>3330</v>
      </c>
      <c r="D2996" s="4">
        <v>3970</v>
      </c>
      <c r="E2996" s="4">
        <v>3330</v>
      </c>
      <c r="F2996" s="4">
        <v>3600</v>
      </c>
      <c r="G2996" s="4">
        <v>275</v>
      </c>
      <c r="H2996" s="4">
        <v>806377</v>
      </c>
      <c r="I2996" s="4">
        <v>8.2710000000000006E-2</v>
      </c>
      <c r="J2996" s="4">
        <v>1.2997121016899</v>
      </c>
      <c r="K2996" s="4">
        <v>1.051094890510949</v>
      </c>
      <c r="L2996" s="4">
        <v>1.058512202293443</v>
      </c>
      <c r="M2996" s="4">
        <v>0.98562628336755642</v>
      </c>
      <c r="N2996" s="4">
        <v>0.96605393801153894</v>
      </c>
      <c r="O2996" s="4">
        <v>0.75663368070759252</v>
      </c>
      <c r="P2996" s="4">
        <v>0.38979671018795059</v>
      </c>
      <c r="Q2996" s="4">
        <v>3570</v>
      </c>
      <c r="R2996" s="4">
        <v>3700</v>
      </c>
      <c r="S2996" s="4">
        <v>3445</v>
      </c>
      <c r="T2996" s="4">
        <v>3655</v>
      </c>
      <c r="U2996" s="7">
        <v>-8.3333333333333332E-3</v>
      </c>
      <c r="V2996" s="7">
        <v>2.7777777777777776E-2</v>
      </c>
      <c r="W2996" s="7">
        <v>-4.3055555555555555E-2</v>
      </c>
      <c r="X2996" s="4">
        <v>1.8784382128003371E-3</v>
      </c>
      <c r="Y2996" s="4">
        <v>1.5277777777777781E-2</v>
      </c>
      <c r="Z2996" s="7">
        <v>1.247777777777778E-2</v>
      </c>
      <c r="AA2996" s="7">
        <v>1.247777777777778E-2</v>
      </c>
      <c r="AB2996" s="4">
        <v>0</v>
      </c>
      <c r="AC2996" s="4">
        <v>0.1027777777777778</v>
      </c>
      <c r="AD2996" s="4">
        <v>0</v>
      </c>
      <c r="AE2996" s="4">
        <v>3.4391478653985592</v>
      </c>
      <c r="AF2996" s="4">
        <v>0.72366258067244416</v>
      </c>
      <c r="AG2996" s="4">
        <v>1.282520568636768</v>
      </c>
      <c r="AH2996" s="4">
        <v>0.60214489304669849</v>
      </c>
      <c r="AI2996" s="4">
        <v>8.1081081081081086E-2</v>
      </c>
      <c r="AJ2996" s="4">
        <v>3800</v>
      </c>
      <c r="AK2996" s="4">
        <v>3120</v>
      </c>
      <c r="AL2996" s="4">
        <v>3230</v>
      </c>
      <c r="AM2996" s="8">
        <v>-2.3268032863978899E-3</v>
      </c>
    </row>
    <row r="2997" spans="1:39" x14ac:dyDescent="0.3">
      <c r="A2997" s="4">
        <v>20191203</v>
      </c>
      <c r="B2997" s="4" t="s">
        <v>1812</v>
      </c>
      <c r="C2997" s="4">
        <v>1755</v>
      </c>
      <c r="D2997" s="4">
        <v>2350</v>
      </c>
      <c r="E2997" s="4">
        <v>1730</v>
      </c>
      <c r="F2997" s="4">
        <v>2010</v>
      </c>
      <c r="G2997" s="4">
        <v>195</v>
      </c>
      <c r="H2997" s="4">
        <v>3879563</v>
      </c>
      <c r="I2997" s="4">
        <v>0.10743999999999999</v>
      </c>
      <c r="J2997" s="4">
        <v>3.873261590718061</v>
      </c>
      <c r="K2997" s="4">
        <v>1.089430894308943</v>
      </c>
      <c r="L2997" s="4">
        <v>1.0595677385345279</v>
      </c>
      <c r="M2997" s="4">
        <v>0.79009433962264153</v>
      </c>
      <c r="N2997" s="4">
        <v>0.6741573033707865</v>
      </c>
      <c r="O2997" s="4">
        <v>0.50418060200668902</v>
      </c>
      <c r="P2997" s="4">
        <v>0.27740878116104539</v>
      </c>
      <c r="Q2997" s="4">
        <v>1930</v>
      </c>
      <c r="R2997" s="4">
        <v>2125</v>
      </c>
      <c r="S2997" s="4">
        <v>1890</v>
      </c>
      <c r="T2997" s="4">
        <v>1985</v>
      </c>
      <c r="U2997" s="7">
        <v>-3.9800995024875621E-2</v>
      </c>
      <c r="V2997" s="7">
        <v>5.721393034825871E-2</v>
      </c>
      <c r="W2997" s="7">
        <v>-5.9701492537313432E-2</v>
      </c>
      <c r="X2997" s="4">
        <v>-0.1084185812510481</v>
      </c>
      <c r="Y2997" s="4">
        <v>-1.2437810945273631E-2</v>
      </c>
      <c r="Z2997" s="7">
        <v>3.7200000000000004E-2</v>
      </c>
      <c r="AA2997" s="7">
        <v>3.7200000000000004E-2</v>
      </c>
      <c r="AB2997" s="4">
        <v>0</v>
      </c>
      <c r="AC2997" s="4">
        <v>0.1691542288557214</v>
      </c>
      <c r="AD2997" s="4">
        <v>1.424501424501425E-2</v>
      </c>
      <c r="AE2997" s="4">
        <v>4.1035729434076824</v>
      </c>
      <c r="AF2997" s="4">
        <v>0.44628183005854521</v>
      </c>
      <c r="AG2997" s="4">
        <v>0.99647042664633534</v>
      </c>
      <c r="AH2997" s="4">
        <v>1.23719445622817</v>
      </c>
      <c r="AI2997" s="4">
        <v>0.14529914529914531</v>
      </c>
      <c r="AJ2997" s="4">
        <v>2320</v>
      </c>
      <c r="AK2997" s="4">
        <v>1890</v>
      </c>
      <c r="AL2997" s="4">
        <v>2145</v>
      </c>
      <c r="AM2997" s="8">
        <v>-7.7541370262968704E-3</v>
      </c>
    </row>
    <row r="2998" spans="1:39" x14ac:dyDescent="0.3">
      <c r="A2998" s="4">
        <v>20200130</v>
      </c>
      <c r="B2998" s="4" t="s">
        <v>1812</v>
      </c>
      <c r="C2998" s="4">
        <v>9320</v>
      </c>
      <c r="D2998" s="4">
        <v>10700</v>
      </c>
      <c r="E2998" s="4">
        <v>9030</v>
      </c>
      <c r="F2998" s="4">
        <v>9370</v>
      </c>
      <c r="G2998" s="4">
        <v>720</v>
      </c>
      <c r="H2998" s="4">
        <v>4621918</v>
      </c>
      <c r="I2998" s="4">
        <v>8.3239999999999995E-2</v>
      </c>
      <c r="J2998" s="4">
        <v>1.5278336933767169</v>
      </c>
      <c r="K2998" s="4">
        <v>1.1389789303079421</v>
      </c>
      <c r="L2998" s="4">
        <v>1.230304621848739</v>
      </c>
      <c r="M2998" s="4">
        <v>1.4862399873106511</v>
      </c>
      <c r="N2998" s="4">
        <v>1.896953132908189</v>
      </c>
      <c r="O2998" s="4">
        <v>2.544755007355437</v>
      </c>
      <c r="P2998" s="4">
        <v>2.152744538683923</v>
      </c>
      <c r="Q2998" s="4">
        <v>8900</v>
      </c>
      <c r="R2998" s="4">
        <v>10100</v>
      </c>
      <c r="S2998" s="4">
        <v>8740</v>
      </c>
      <c r="T2998" s="4">
        <v>8900</v>
      </c>
      <c r="U2998" s="7">
        <v>-5.0160085378868728E-2</v>
      </c>
      <c r="V2998" s="7">
        <v>7.7908217716115266E-2</v>
      </c>
      <c r="W2998" s="7">
        <v>-6.7235859124866598E-2</v>
      </c>
      <c r="X2998" s="4">
        <v>0.14773762526571529</v>
      </c>
      <c r="Y2998" s="4">
        <v>-5.0160085378868728E-2</v>
      </c>
      <c r="Z2998" s="7">
        <v>3.7200000000000004E-2</v>
      </c>
      <c r="AA2998" s="7">
        <v>3.7200000000000004E-2</v>
      </c>
      <c r="AB2998" s="4">
        <v>7.7456647398843934E-2</v>
      </c>
      <c r="AC2998" s="4">
        <v>0.14194236926360729</v>
      </c>
      <c r="AD2998" s="4">
        <v>3.1115879828326181E-2</v>
      </c>
      <c r="AE2998" s="4">
        <v>1.376339289436602</v>
      </c>
      <c r="AF2998" s="4">
        <v>1.2472236501172369</v>
      </c>
      <c r="AG2998" s="4">
        <v>5.7768885844625899</v>
      </c>
      <c r="AH2998" s="4">
        <v>0.62867725575178912</v>
      </c>
      <c r="AI2998" s="4">
        <v>5.3648068669527897E-3</v>
      </c>
      <c r="AJ2998" s="4">
        <v>10100</v>
      </c>
      <c r="AK2998" s="4">
        <v>7460</v>
      </c>
      <c r="AL2998" s="4">
        <v>7580</v>
      </c>
      <c r="AM2998" s="4"/>
    </row>
    <row r="2999" spans="1:39" x14ac:dyDescent="0.3">
      <c r="A2999" s="4">
        <v>20190809</v>
      </c>
      <c r="B2999" s="4" t="s">
        <v>1813</v>
      </c>
      <c r="C2999" s="4">
        <v>4500</v>
      </c>
      <c r="D2999" s="4">
        <v>4925</v>
      </c>
      <c r="E2999" s="4">
        <v>4500</v>
      </c>
      <c r="F2999" s="4">
        <v>4910</v>
      </c>
      <c r="G2999" s="4">
        <v>350</v>
      </c>
      <c r="H2999" s="4">
        <v>127350</v>
      </c>
      <c r="I2999" s="4">
        <v>7.6749999999999999E-2</v>
      </c>
      <c r="J2999" s="4">
        <v>1.108048425240012</v>
      </c>
      <c r="K2999" s="4">
        <v>1.0689404934687949</v>
      </c>
      <c r="L2999" s="4">
        <v>1.0984340044742731</v>
      </c>
      <c r="M2999" s="4">
        <v>1.0671593131927839</v>
      </c>
      <c r="N2999" s="4">
        <v>1.0054264359578171</v>
      </c>
      <c r="O2999" s="4">
        <v>1.028774968571029</v>
      </c>
      <c r="P2999" s="4">
        <v>0.9852101430494361</v>
      </c>
      <c r="Q2999" s="4">
        <v>4910</v>
      </c>
      <c r="R2999" s="4">
        <v>4980</v>
      </c>
      <c r="S2999" s="4">
        <v>4810</v>
      </c>
      <c r="T2999" s="4">
        <v>4910</v>
      </c>
      <c r="U2999" s="7">
        <v>0</v>
      </c>
      <c r="V2999" s="7">
        <v>1.4256619144602852E-2</v>
      </c>
      <c r="W2999" s="7">
        <v>-2.0366598778004074E-2</v>
      </c>
      <c r="X2999" s="4">
        <v>-2.6005938363878361E-2</v>
      </c>
      <c r="Y2999" s="4">
        <v>0</v>
      </c>
      <c r="Z2999" s="7">
        <v>-2.8E-3</v>
      </c>
      <c r="AA2999" s="7">
        <v>-2.8E-3</v>
      </c>
      <c r="AB2999" s="4">
        <v>0</v>
      </c>
      <c r="AC2999" s="4">
        <v>3.0549898167006109E-3</v>
      </c>
      <c r="AD2999" s="4">
        <v>0</v>
      </c>
      <c r="AE2999" s="4">
        <v>1.6068184112243871</v>
      </c>
      <c r="AF2999" s="4">
        <v>0.90007997519430749</v>
      </c>
      <c r="AG2999" s="4">
        <v>1.110291389282632</v>
      </c>
      <c r="AH2999" s="4">
        <v>0.21034792018644519</v>
      </c>
      <c r="AI2999" s="4">
        <v>9.1111111111111115E-2</v>
      </c>
      <c r="AJ2999" s="4">
        <v>4980</v>
      </c>
      <c r="AK2999" s="4">
        <v>4700</v>
      </c>
      <c r="AL2999" s="4">
        <v>4855</v>
      </c>
      <c r="AM2999" s="8">
        <v>7.8573382012329593E-3</v>
      </c>
    </row>
    <row r="3000" spans="1:39" x14ac:dyDescent="0.3">
      <c r="A3000" s="4">
        <v>20191105</v>
      </c>
      <c r="B3000" s="4" t="s">
        <v>1813</v>
      </c>
      <c r="C3000" s="4">
        <v>4875</v>
      </c>
      <c r="D3000" s="4">
        <v>5540</v>
      </c>
      <c r="E3000" s="4">
        <v>4805</v>
      </c>
      <c r="F3000" s="4">
        <v>5210</v>
      </c>
      <c r="G3000" s="4">
        <v>355</v>
      </c>
      <c r="H3000" s="4">
        <v>2428300</v>
      </c>
      <c r="I3000" s="4">
        <v>7.3120000000000004E-2</v>
      </c>
      <c r="J3000" s="4">
        <v>1.623900324632942</v>
      </c>
      <c r="K3000" s="4">
        <v>1.043739565943238</v>
      </c>
      <c r="L3000" s="4">
        <v>1.055296738910269</v>
      </c>
      <c r="M3000" s="4">
        <v>1.073120494335736</v>
      </c>
      <c r="N3000" s="4">
        <v>1.1221797426094451</v>
      </c>
      <c r="O3000" s="4">
        <v>1.1007042253521131</v>
      </c>
      <c r="P3000" s="4">
        <v>1.095803975181407</v>
      </c>
      <c r="Q3000" s="4">
        <v>5200</v>
      </c>
      <c r="R3000" s="4">
        <v>5200</v>
      </c>
      <c r="S3000" s="4">
        <v>5000</v>
      </c>
      <c r="T3000" s="4">
        <v>5120</v>
      </c>
      <c r="U3000" s="7">
        <v>-1.9193857965451055E-3</v>
      </c>
      <c r="V3000" s="7">
        <v>-1.9193857965451055E-3</v>
      </c>
      <c r="W3000" s="7">
        <v>-4.0307101727447218E-2</v>
      </c>
      <c r="X3000" s="4">
        <v>2.4608260190619589E-2</v>
      </c>
      <c r="Y3000" s="4">
        <v>-1.7274472168905951E-2</v>
      </c>
      <c r="Z3000" s="7">
        <v>-2.0074472168905951E-2</v>
      </c>
      <c r="AA3000" s="7">
        <v>-2.0074472168905951E-2</v>
      </c>
      <c r="AB3000" s="4">
        <v>0</v>
      </c>
      <c r="AC3000" s="4">
        <v>6.3339731285988479E-2</v>
      </c>
      <c r="AD3000" s="4">
        <v>1.4358974358974361E-2</v>
      </c>
      <c r="AE3000" s="4">
        <v>6.0076100187034269</v>
      </c>
      <c r="AF3000" s="4">
        <v>1.040554511789797</v>
      </c>
      <c r="AG3000" s="4">
        <v>1.241741315706119</v>
      </c>
      <c r="AH3000" s="4">
        <v>0.1557053458138915</v>
      </c>
      <c r="AI3000" s="4">
        <v>6.8717948717948715E-2</v>
      </c>
      <c r="AJ3000" s="4">
        <v>5590</v>
      </c>
      <c r="AK3000" s="4">
        <v>4870</v>
      </c>
      <c r="AL3000" s="4">
        <v>5070</v>
      </c>
      <c r="AM3000" s="8">
        <v>5.5800733937461204E-3</v>
      </c>
    </row>
    <row r="3001" spans="1:39" x14ac:dyDescent="0.3">
      <c r="A3001" s="4">
        <v>20200325</v>
      </c>
      <c r="B3001" s="4" t="s">
        <v>1813</v>
      </c>
      <c r="C3001" s="4">
        <v>2020</v>
      </c>
      <c r="D3001" s="4">
        <v>2155</v>
      </c>
      <c r="E3001" s="4">
        <v>1970</v>
      </c>
      <c r="F3001" s="4">
        <v>2125</v>
      </c>
      <c r="G3001" s="4">
        <v>235</v>
      </c>
      <c r="H3001" s="4">
        <v>539729</v>
      </c>
      <c r="I3001" s="4">
        <v>0.12434000000000001</v>
      </c>
      <c r="J3001" s="4">
        <v>1.0007257050129641</v>
      </c>
      <c r="K3001" s="4">
        <v>1.0925449871465289</v>
      </c>
      <c r="L3001" s="4">
        <v>1.101036269430052</v>
      </c>
      <c r="M3001" s="4">
        <v>0.98356861837537612</v>
      </c>
      <c r="N3001" s="4">
        <v>0.79872204472843455</v>
      </c>
      <c r="O3001" s="4">
        <v>0.55922278997346431</v>
      </c>
      <c r="P3001" s="4">
        <v>0.49317770836758168</v>
      </c>
      <c r="Q3001" s="4">
        <v>2155</v>
      </c>
      <c r="R3001" s="4">
        <v>2485</v>
      </c>
      <c r="S3001" s="4">
        <v>2070</v>
      </c>
      <c r="T3001" s="4">
        <v>2350</v>
      </c>
      <c r="U3001" s="7">
        <v>1.411764705882353E-2</v>
      </c>
      <c r="V3001" s="7">
        <v>0.16941176470588235</v>
      </c>
      <c r="W3001" s="7">
        <v>-2.5882352941176471E-2</v>
      </c>
      <c r="X3001" s="4">
        <v>-0.12563427927081411</v>
      </c>
      <c r="Y3001" s="4">
        <v>0.1058823529411765</v>
      </c>
      <c r="Z3001" s="7">
        <v>3.7200000000000004E-2</v>
      </c>
      <c r="AA3001" s="7">
        <v>3.7200000000000004E-2</v>
      </c>
      <c r="AB3001" s="4">
        <v>6.8783068783068779E-2</v>
      </c>
      <c r="AC3001" s="4">
        <v>1.411764705882353E-2</v>
      </c>
      <c r="AD3001" s="4">
        <v>2.475247524752475E-2</v>
      </c>
      <c r="AE3001" s="4">
        <v>1.373768714270442</v>
      </c>
      <c r="AF3001" s="4">
        <v>0.46248660643471989</v>
      </c>
      <c r="AG3001" s="4">
        <v>1.2871462744333619</v>
      </c>
      <c r="AH3001" s="4">
        <v>1.3853123014168129</v>
      </c>
      <c r="AI3001" s="4">
        <v>5.1980198019801978E-2</v>
      </c>
      <c r="AJ3001" s="4">
        <v>2705</v>
      </c>
      <c r="AK3001" s="4">
        <v>2070</v>
      </c>
      <c r="AL3001" s="4">
        <v>2510</v>
      </c>
      <c r="AM3001" s="8">
        <v>5.2622816628226002E-2</v>
      </c>
    </row>
    <row r="3002" spans="1:39" x14ac:dyDescent="0.3">
      <c r="A3002" s="4">
        <v>20200326</v>
      </c>
      <c r="B3002" s="4" t="s">
        <v>1813</v>
      </c>
      <c r="C3002" s="4">
        <v>2155</v>
      </c>
      <c r="D3002" s="4">
        <v>2485</v>
      </c>
      <c r="E3002" s="4">
        <v>2070</v>
      </c>
      <c r="F3002" s="4">
        <v>2350</v>
      </c>
      <c r="G3002" s="4">
        <v>225</v>
      </c>
      <c r="H3002" s="4">
        <v>553824</v>
      </c>
      <c r="I3002" s="4">
        <v>0.10588</v>
      </c>
      <c r="J3002" s="4">
        <v>1.001599632509524</v>
      </c>
      <c r="K3002" s="4">
        <v>1.1076197957580509</v>
      </c>
      <c r="L3002" s="4">
        <v>1.1559272011805219</v>
      </c>
      <c r="M3002" s="4">
        <v>1.1040638947615691</v>
      </c>
      <c r="N3002" s="4">
        <v>0.89763177998472121</v>
      </c>
      <c r="O3002" s="4">
        <v>0.62479228979727486</v>
      </c>
      <c r="P3002" s="4">
        <v>0.5475781318265226</v>
      </c>
      <c r="Q3002" s="4">
        <v>2500</v>
      </c>
      <c r="R3002" s="4">
        <v>2500</v>
      </c>
      <c r="S3002" s="4">
        <v>2250</v>
      </c>
      <c r="T3002" s="4">
        <v>2385</v>
      </c>
      <c r="U3002" s="7">
        <v>6.3829787234042548E-2</v>
      </c>
      <c r="V3002" s="7">
        <v>6.3829787234042548E-2</v>
      </c>
      <c r="W3002" s="7">
        <v>-4.2553191489361701E-2</v>
      </c>
      <c r="X3002" s="4">
        <v>-0.1066653934300993</v>
      </c>
      <c r="Y3002" s="4">
        <v>1.48936170212766E-2</v>
      </c>
      <c r="Z3002" s="7">
        <v>6.1029787234042551E-2</v>
      </c>
      <c r="AA3002" s="7">
        <v>6.1029787234042551E-2</v>
      </c>
      <c r="AB3002" s="4">
        <v>1.411764705882353E-2</v>
      </c>
      <c r="AC3002" s="4">
        <v>5.7446808510638298E-2</v>
      </c>
      <c r="AD3002" s="4">
        <v>3.9443155452436193E-2</v>
      </c>
      <c r="AE3002" s="4">
        <v>1.026114957691731</v>
      </c>
      <c r="AF3002" s="4">
        <v>0.52331221702369768</v>
      </c>
      <c r="AG3002" s="4">
        <v>1.4484955554156509</v>
      </c>
      <c r="AH3002" s="4">
        <v>1.220533663864511</v>
      </c>
      <c r="AI3002" s="4">
        <v>9.0487238979118326E-2</v>
      </c>
      <c r="AJ3002" s="4">
        <v>2705</v>
      </c>
      <c r="AK3002" s="4">
        <v>2250</v>
      </c>
      <c r="AL3002" s="4">
        <v>2520</v>
      </c>
      <c r="AM3002" s="8">
        <v>2.1614460980046799E-2</v>
      </c>
    </row>
    <row r="3003" spans="1:39" x14ac:dyDescent="0.3">
      <c r="A3003" s="4">
        <v>20200420</v>
      </c>
      <c r="B3003" s="4" t="s">
        <v>1813</v>
      </c>
      <c r="C3003" s="4">
        <v>3100</v>
      </c>
      <c r="D3003" s="4">
        <v>3310</v>
      </c>
      <c r="E3003" s="4">
        <v>3060</v>
      </c>
      <c r="F3003" s="4">
        <v>3240</v>
      </c>
      <c r="G3003" s="4">
        <v>215</v>
      </c>
      <c r="H3003" s="4">
        <v>727756</v>
      </c>
      <c r="I3003" s="4">
        <v>7.1069999999999994E-2</v>
      </c>
      <c r="J3003" s="4">
        <v>1.6539563263677211</v>
      </c>
      <c r="K3003" s="4">
        <v>1.067545304777594</v>
      </c>
      <c r="L3003" s="4">
        <v>1.093855503038488</v>
      </c>
      <c r="M3003" s="4">
        <v>1.1084502223742729</v>
      </c>
      <c r="N3003" s="4">
        <v>1.233815689261234</v>
      </c>
      <c r="O3003" s="4">
        <v>0.99138150849099904</v>
      </c>
      <c r="P3003" s="4">
        <v>0.79732584131411111</v>
      </c>
      <c r="Q3003" s="4">
        <v>3250</v>
      </c>
      <c r="R3003" s="4">
        <v>3305</v>
      </c>
      <c r="S3003" s="4">
        <v>2975</v>
      </c>
      <c r="T3003" s="4">
        <v>3115</v>
      </c>
      <c r="U3003" s="7">
        <v>3.0864197530864196E-3</v>
      </c>
      <c r="V3003" s="7">
        <v>2.0061728395061727E-2</v>
      </c>
      <c r="W3003" s="7">
        <v>-8.1790123456790126E-2</v>
      </c>
      <c r="X3003" s="4">
        <v>6.7307692307692304E-2</v>
      </c>
      <c r="Y3003" s="4">
        <v>-3.8580246913580238E-2</v>
      </c>
      <c r="Z3003" s="7">
        <v>-4.1380246913580235E-2</v>
      </c>
      <c r="AA3003" s="7">
        <v>-4.1380246913580235E-2</v>
      </c>
      <c r="AB3003" s="4">
        <v>2.479338842975207E-2</v>
      </c>
      <c r="AC3003" s="4">
        <v>2.1604938271604941E-2</v>
      </c>
      <c r="AD3003" s="4">
        <v>1.2903225806451609E-2</v>
      </c>
      <c r="AE3003" s="4">
        <v>1.7118998108751491</v>
      </c>
      <c r="AF3003" s="4">
        <v>0.98775250017264904</v>
      </c>
      <c r="AG3003" s="4">
        <v>1.726012182886508</v>
      </c>
      <c r="AH3003" s="4">
        <v>0.43302917467298929</v>
      </c>
      <c r="AI3003" s="4">
        <v>4.5161290322580643E-2</v>
      </c>
      <c r="AJ3003" s="4">
        <v>3630</v>
      </c>
      <c r="AK3003" s="4">
        <v>2975</v>
      </c>
      <c r="AL3003" s="4">
        <v>3320</v>
      </c>
      <c r="AM3003" s="8">
        <v>4.7732319921438802E-3</v>
      </c>
    </row>
    <row r="3004" spans="1:39" x14ac:dyDescent="0.3">
      <c r="A3004" s="4">
        <v>20200423</v>
      </c>
      <c r="B3004" s="4" t="s">
        <v>1813</v>
      </c>
      <c r="C3004" s="4">
        <v>3100</v>
      </c>
      <c r="D3004" s="4">
        <v>3630</v>
      </c>
      <c r="E3004" s="4">
        <v>3100</v>
      </c>
      <c r="F3004" s="4">
        <v>3500</v>
      </c>
      <c r="G3004" s="4">
        <v>410</v>
      </c>
      <c r="H3004" s="4">
        <v>1745598</v>
      </c>
      <c r="I3004" s="4">
        <v>0.13269</v>
      </c>
      <c r="J3004" s="4">
        <v>3.5485065092279369</v>
      </c>
      <c r="K3004" s="4">
        <v>1.0819165378670781</v>
      </c>
      <c r="L3004" s="4">
        <v>1.0958046336881651</v>
      </c>
      <c r="M3004" s="4">
        <v>1.147917349950804</v>
      </c>
      <c r="N3004" s="4">
        <v>1.2413548501507361</v>
      </c>
      <c r="O3004" s="4">
        <v>1.0906541328001249</v>
      </c>
      <c r="P3004" s="4">
        <v>0.86979031840538434</v>
      </c>
      <c r="Q3004" s="4">
        <v>3400</v>
      </c>
      <c r="R3004" s="4">
        <v>3600</v>
      </c>
      <c r="S3004" s="4">
        <v>3265</v>
      </c>
      <c r="T3004" s="4">
        <v>3320</v>
      </c>
      <c r="U3004" s="7">
        <v>-2.8571428571428571E-2</v>
      </c>
      <c r="V3004" s="7">
        <v>2.8571428571428571E-2</v>
      </c>
      <c r="W3004" s="7">
        <v>-6.7142857142857143E-2</v>
      </c>
      <c r="X3004" s="4">
        <v>9.0973576875332501E-2</v>
      </c>
      <c r="Y3004" s="4">
        <v>-5.1428571428571428E-2</v>
      </c>
      <c r="Z3004" s="7">
        <v>-5.4228571428571425E-2</v>
      </c>
      <c r="AA3004" s="7">
        <v>-5.4228571428571425E-2</v>
      </c>
      <c r="AB3004" s="4">
        <v>3.2362459546925568E-3</v>
      </c>
      <c r="AC3004" s="4">
        <v>3.7142857142857137E-2</v>
      </c>
      <c r="AD3004" s="4">
        <v>0</v>
      </c>
      <c r="AE3004" s="4">
        <v>9.4981989531074866</v>
      </c>
      <c r="AF3004" s="4">
        <v>1.041818032737728</v>
      </c>
      <c r="AG3004" s="4">
        <v>1.902013852243269</v>
      </c>
      <c r="AH3004" s="4">
        <v>0.43410199497447111</v>
      </c>
      <c r="AI3004" s="4">
        <v>0.1290322580645161</v>
      </c>
      <c r="AJ3004" s="4">
        <v>3600</v>
      </c>
      <c r="AK3004" s="4">
        <v>3125</v>
      </c>
      <c r="AL3004" s="4">
        <v>3230</v>
      </c>
      <c r="AM3004" s="8">
        <v>1.3587128305531101E-2</v>
      </c>
    </row>
    <row r="3005" spans="1:39" x14ac:dyDescent="0.3">
      <c r="A3005" s="4">
        <v>20200507</v>
      </c>
      <c r="B3005" s="4" t="s">
        <v>1813</v>
      </c>
      <c r="C3005" s="4">
        <v>3345</v>
      </c>
      <c r="D3005" s="4">
        <v>4290</v>
      </c>
      <c r="E3005" s="4">
        <v>3300</v>
      </c>
      <c r="F3005" s="4">
        <v>3615</v>
      </c>
      <c r="G3005" s="4">
        <v>275</v>
      </c>
      <c r="H3005" s="4">
        <v>7023432</v>
      </c>
      <c r="I3005" s="4">
        <v>8.2339999999999997E-2</v>
      </c>
      <c r="J3005" s="4">
        <v>6.2470321084637952</v>
      </c>
      <c r="K3005" s="4">
        <v>1.0648011782032401</v>
      </c>
      <c r="L3005" s="4">
        <v>1.076213158678178</v>
      </c>
      <c r="M3005" s="4">
        <v>1.0908267954133981</v>
      </c>
      <c r="N3005" s="4">
        <v>1.1592111592111589</v>
      </c>
      <c r="O3005" s="4">
        <v>1.1630962275786261</v>
      </c>
      <c r="P3005" s="4">
        <v>0.92132230351814293</v>
      </c>
      <c r="Q3005" s="4">
        <v>3725</v>
      </c>
      <c r="R3005" s="4">
        <v>3780</v>
      </c>
      <c r="S3005" s="4">
        <v>3510</v>
      </c>
      <c r="T3005" s="4">
        <v>3525</v>
      </c>
      <c r="U3005" s="7">
        <v>3.0428769017980636E-2</v>
      </c>
      <c r="V3005" s="7">
        <v>4.5643153526970952E-2</v>
      </c>
      <c r="W3005" s="7">
        <v>-2.9045643153526972E-2</v>
      </c>
      <c r="X3005" s="4">
        <v>5.13067179733845E-2</v>
      </c>
      <c r="Y3005" s="4">
        <v>-2.489626556016597E-2</v>
      </c>
      <c r="Z3005" s="7">
        <v>3.7200000000000004E-2</v>
      </c>
      <c r="AA3005" s="7">
        <v>2.7628769017980635E-2</v>
      </c>
      <c r="AB3005" s="4">
        <v>1.497005988023952E-3</v>
      </c>
      <c r="AC3005" s="4">
        <v>0.18672199170124479</v>
      </c>
      <c r="AD3005" s="4">
        <v>1.345291479820628E-2</v>
      </c>
      <c r="AE3005" s="4">
        <v>49.022691580174367</v>
      </c>
      <c r="AF3005" s="4">
        <v>0.98574846502660873</v>
      </c>
      <c r="AG3005" s="4">
        <v>1.76910812161247</v>
      </c>
      <c r="AH3005" s="4">
        <v>0.44920100130569901</v>
      </c>
      <c r="AI3005" s="4">
        <v>8.0717488789237665E-2</v>
      </c>
      <c r="AJ3005" s="4">
        <v>3810</v>
      </c>
      <c r="AK3005" s="4">
        <v>3490</v>
      </c>
      <c r="AL3005" s="4">
        <v>3750</v>
      </c>
      <c r="AM3005" s="8">
        <v>1.4839004735954901E-2</v>
      </c>
    </row>
    <row r="3006" spans="1:39" x14ac:dyDescent="0.3">
      <c r="A3006" s="4">
        <v>20200608</v>
      </c>
      <c r="B3006" s="4" t="s">
        <v>1813</v>
      </c>
      <c r="C3006" s="4">
        <v>3900</v>
      </c>
      <c r="D3006" s="4">
        <v>4710</v>
      </c>
      <c r="E3006" s="4">
        <v>3865</v>
      </c>
      <c r="F3006" s="4">
        <v>4300</v>
      </c>
      <c r="G3006" s="4">
        <v>415</v>
      </c>
      <c r="H3006" s="4">
        <v>4098033</v>
      </c>
      <c r="I3006" s="4">
        <v>0.10682</v>
      </c>
      <c r="J3006" s="4">
        <v>6.891280582333744</v>
      </c>
      <c r="K3006" s="4">
        <v>1.066997518610421</v>
      </c>
      <c r="L3006" s="4">
        <v>1.077694235588972</v>
      </c>
      <c r="M3006" s="4">
        <v>1.082305562547194</v>
      </c>
      <c r="N3006" s="4">
        <v>1.1015049631764331</v>
      </c>
      <c r="O3006" s="4">
        <v>1.3606159687796651</v>
      </c>
      <c r="P3006" s="4">
        <v>1.158093186102882</v>
      </c>
      <c r="Q3006" s="4">
        <v>4275</v>
      </c>
      <c r="R3006" s="4">
        <v>4275</v>
      </c>
      <c r="S3006" s="4">
        <v>4105</v>
      </c>
      <c r="T3006" s="4">
        <v>4160</v>
      </c>
      <c r="U3006" s="7">
        <v>-5.8139534883720929E-3</v>
      </c>
      <c r="V3006" s="7">
        <v>-5.8139534883720929E-3</v>
      </c>
      <c r="W3006" s="7">
        <v>-4.5348837209302328E-2</v>
      </c>
      <c r="X3006" s="4">
        <v>2.433557476785142E-2</v>
      </c>
      <c r="Y3006" s="4">
        <v>-3.255813953488372E-2</v>
      </c>
      <c r="Z3006" s="7">
        <v>-3.5358139534883717E-2</v>
      </c>
      <c r="AA3006" s="7">
        <v>-3.5358139534883717E-2</v>
      </c>
      <c r="AB3006" s="4">
        <v>0</v>
      </c>
      <c r="AC3006" s="4">
        <v>9.5348837209302331E-2</v>
      </c>
      <c r="AD3006" s="4">
        <v>8.9743589743589737E-3</v>
      </c>
      <c r="AE3006" s="4">
        <v>33.417866753649193</v>
      </c>
      <c r="AF3006" s="4">
        <v>1.017301870373966</v>
      </c>
      <c r="AG3006" s="4">
        <v>1.3230228989876029</v>
      </c>
      <c r="AH3006" s="4">
        <v>0.22714757677183101</v>
      </c>
      <c r="AI3006" s="4">
        <v>0.1025641025641026</v>
      </c>
      <c r="AJ3006" s="4">
        <v>4630</v>
      </c>
      <c r="AK3006" s="4">
        <v>3970</v>
      </c>
      <c r="AL3006" s="4">
        <v>3995</v>
      </c>
      <c r="AM3006" s="8">
        <v>4.9779131848586098E-3</v>
      </c>
    </row>
    <row r="3007" spans="1:39" x14ac:dyDescent="0.3">
      <c r="A3007" s="4">
        <v>20200722</v>
      </c>
      <c r="B3007" s="4" t="s">
        <v>1813</v>
      </c>
      <c r="C3007" s="4">
        <v>5100</v>
      </c>
      <c r="D3007" s="4">
        <v>6220</v>
      </c>
      <c r="E3007" s="4">
        <v>5080</v>
      </c>
      <c r="F3007" s="4">
        <v>5300</v>
      </c>
      <c r="G3007" s="4">
        <v>490</v>
      </c>
      <c r="H3007" s="4">
        <v>19484680</v>
      </c>
      <c r="I3007" s="4">
        <v>0.10187</v>
      </c>
      <c r="J3007" s="4">
        <v>6.3449273792655436</v>
      </c>
      <c r="K3007" s="4">
        <v>1.151339608979</v>
      </c>
      <c r="L3007" s="4">
        <v>1.2262841277186489</v>
      </c>
      <c r="M3007" s="4">
        <v>1.2820512820512819</v>
      </c>
      <c r="N3007" s="4">
        <v>1.3158711439389239</v>
      </c>
      <c r="O3007" s="4">
        <v>1.355845484778716</v>
      </c>
      <c r="P3007" s="4">
        <v>1.492257156264664</v>
      </c>
      <c r="Q3007" s="4">
        <v>5380</v>
      </c>
      <c r="R3007" s="4">
        <v>5380</v>
      </c>
      <c r="S3007" s="4">
        <v>4920</v>
      </c>
      <c r="T3007" s="4">
        <v>4950</v>
      </c>
      <c r="U3007" s="7">
        <v>1.509433962264151E-2</v>
      </c>
      <c r="V3007" s="7">
        <v>1.509433962264151E-2</v>
      </c>
      <c r="W3007" s="7">
        <v>-7.1698113207547168E-2</v>
      </c>
      <c r="X3007" s="4">
        <v>2.5448451368630019E-2</v>
      </c>
      <c r="Y3007" s="4">
        <v>-6.6037735849056603E-2</v>
      </c>
      <c r="Z3007" s="7">
        <v>-6.88377358490566E-2</v>
      </c>
      <c r="AA3007" s="7">
        <v>1.2294339622641509E-2</v>
      </c>
      <c r="AB3007" s="4">
        <v>6.0291060291060287E-2</v>
      </c>
      <c r="AC3007" s="4">
        <v>0.17358490566037729</v>
      </c>
      <c r="AD3007" s="4">
        <v>3.9215686274509803E-3</v>
      </c>
      <c r="AE3007" s="4">
        <v>2.02038795196489</v>
      </c>
      <c r="AF3007" s="4">
        <v>1.1575517879655279</v>
      </c>
      <c r="AG3007" s="4">
        <v>1.524285976737205</v>
      </c>
      <c r="AH3007" s="4">
        <v>0.2078473609500445</v>
      </c>
      <c r="AI3007" s="4">
        <v>3.9215686274509803E-2</v>
      </c>
      <c r="AJ3007" s="4">
        <v>5380</v>
      </c>
      <c r="AK3007" s="4">
        <v>4530</v>
      </c>
      <c r="AL3007" s="4">
        <v>4850</v>
      </c>
      <c r="AM3007" s="4"/>
    </row>
    <row r="3008" spans="1:39" x14ac:dyDescent="0.3">
      <c r="A3008" s="4">
        <v>20200811</v>
      </c>
      <c r="B3008" s="4" t="s">
        <v>1813</v>
      </c>
      <c r="C3008" s="4">
        <v>5400</v>
      </c>
      <c r="D3008" s="4">
        <v>6600</v>
      </c>
      <c r="E3008" s="4">
        <v>5200</v>
      </c>
      <c r="F3008" s="4">
        <v>5980</v>
      </c>
      <c r="G3008" s="4">
        <v>590</v>
      </c>
      <c r="H3008" s="4">
        <v>7654006</v>
      </c>
      <c r="I3008" s="4">
        <v>0.10946</v>
      </c>
      <c r="J3008" s="4">
        <v>4.1706617768138639</v>
      </c>
      <c r="K3008" s="4">
        <v>1.0615384615384611</v>
      </c>
      <c r="L3008" s="4">
        <v>1.0670949321912919</v>
      </c>
      <c r="M3008" s="4">
        <v>1.1124546553808949</v>
      </c>
      <c r="N3008" s="4">
        <v>1.210281319570937</v>
      </c>
      <c r="O3008" s="4">
        <v>1.391479707587598</v>
      </c>
      <c r="P3008" s="4">
        <v>1.6318548249553719</v>
      </c>
      <c r="Q3008" s="4">
        <v>5980</v>
      </c>
      <c r="R3008" s="4">
        <v>5980</v>
      </c>
      <c r="S3008" s="4">
        <v>5520</v>
      </c>
      <c r="T3008" s="4">
        <v>5620</v>
      </c>
      <c r="U3008" s="7">
        <v>0</v>
      </c>
      <c r="V3008" s="7">
        <v>0</v>
      </c>
      <c r="W3008" s="7">
        <v>-7.6923076923076927E-2</v>
      </c>
      <c r="X3008" s="4">
        <v>6.8963772515685084E-2</v>
      </c>
      <c r="Y3008" s="4">
        <v>-6.0200668896321072E-2</v>
      </c>
      <c r="Z3008" s="7">
        <v>-6.3000668896321069E-2</v>
      </c>
      <c r="AA3008" s="7">
        <v>-6.3000668896321069E-2</v>
      </c>
      <c r="AB3008" s="4">
        <v>0</v>
      </c>
      <c r="AC3008" s="4">
        <v>0.1036789297658863</v>
      </c>
      <c r="AD3008" s="4">
        <v>3.7037037037037028E-2</v>
      </c>
      <c r="AE3008" s="4">
        <v>13.36272058772181</v>
      </c>
      <c r="AF3008" s="4">
        <v>1.020577313111362</v>
      </c>
      <c r="AG3008" s="4">
        <v>1.774004503889286</v>
      </c>
      <c r="AH3008" s="4">
        <v>0.41614114859526602</v>
      </c>
      <c r="AI3008" s="4">
        <v>0.1074074074074074</v>
      </c>
      <c r="AJ3008" s="4">
        <v>5980</v>
      </c>
      <c r="AK3008" s="4">
        <v>4750</v>
      </c>
      <c r="AL3008" s="4">
        <v>4970</v>
      </c>
      <c r="AM3008" s="8">
        <v>-2.9324493819232098E-3</v>
      </c>
    </row>
    <row r="3009" spans="1:39" x14ac:dyDescent="0.3">
      <c r="A3009" s="4">
        <v>20190821</v>
      </c>
      <c r="B3009" s="4" t="s">
        <v>1814</v>
      </c>
      <c r="C3009" s="4">
        <v>35400</v>
      </c>
      <c r="D3009" s="4">
        <v>40750</v>
      </c>
      <c r="E3009" s="4">
        <v>34950</v>
      </c>
      <c r="F3009" s="4">
        <v>39600</v>
      </c>
      <c r="G3009" s="4">
        <v>4150</v>
      </c>
      <c r="H3009" s="4">
        <v>159812</v>
      </c>
      <c r="I3009" s="4">
        <v>0.11706999999999999</v>
      </c>
      <c r="J3009" s="4">
        <v>2.1375642692433221</v>
      </c>
      <c r="K3009" s="4">
        <v>1.0884104443426481</v>
      </c>
      <c r="L3009" s="4">
        <v>1.1298145506419399</v>
      </c>
      <c r="M3009" s="4">
        <v>1.156879929886065</v>
      </c>
      <c r="N3009" s="4">
        <v>1.08582396490266</v>
      </c>
      <c r="O3009" s="4">
        <v>0.87903956787953907</v>
      </c>
      <c r="P3009" s="4">
        <v>0.66672746532722538</v>
      </c>
      <c r="Q3009" s="4">
        <v>39600</v>
      </c>
      <c r="R3009" s="4">
        <v>43000</v>
      </c>
      <c r="S3009" s="4">
        <v>39150</v>
      </c>
      <c r="T3009" s="4">
        <v>39950</v>
      </c>
      <c r="U3009" s="7">
        <v>0</v>
      </c>
      <c r="V3009" s="7">
        <v>8.5858585858585856E-2</v>
      </c>
      <c r="W3009" s="7">
        <v>-1.1363636363636364E-2</v>
      </c>
      <c r="X3009" s="4">
        <v>-5.7307375925417951E-2</v>
      </c>
      <c r="Y3009" s="4">
        <v>8.8383838383838381E-3</v>
      </c>
      <c r="Z3009" s="7">
        <v>3.7200000000000004E-2</v>
      </c>
      <c r="AA3009" s="7">
        <v>3.7200000000000004E-2</v>
      </c>
      <c r="AB3009" s="4">
        <v>0</v>
      </c>
      <c r="AC3009" s="4">
        <v>2.904040404040404E-2</v>
      </c>
      <c r="AD3009" s="4">
        <v>1.271186440677966E-2</v>
      </c>
      <c r="AE3009" s="4">
        <v>2.02868894079415</v>
      </c>
      <c r="AF3009" s="4">
        <v>0.79746801142126511</v>
      </c>
      <c r="AG3009" s="4">
        <v>1.3354540620736011</v>
      </c>
      <c r="AH3009" s="4">
        <v>0.50515980887921652</v>
      </c>
      <c r="AI3009" s="4">
        <v>0.1186440677966102</v>
      </c>
      <c r="AJ3009" s="4">
        <v>43000</v>
      </c>
      <c r="AK3009" s="4">
        <v>35150</v>
      </c>
      <c r="AL3009" s="4">
        <v>39000</v>
      </c>
      <c r="AM3009" s="8">
        <v>1.4744402040294501E-2</v>
      </c>
    </row>
    <row r="3010" spans="1:39" x14ac:dyDescent="0.3">
      <c r="A3010" s="4">
        <v>20191007</v>
      </c>
      <c r="B3010" s="4" t="s">
        <v>1814</v>
      </c>
      <c r="C3010" s="4">
        <v>42550</v>
      </c>
      <c r="D3010" s="4">
        <v>44950</v>
      </c>
      <c r="E3010" s="4">
        <v>42000</v>
      </c>
      <c r="F3010" s="4">
        <v>44950</v>
      </c>
      <c r="G3010" s="4">
        <v>3650</v>
      </c>
      <c r="H3010" s="4">
        <v>180037</v>
      </c>
      <c r="I3010" s="4">
        <v>8.838E-2</v>
      </c>
      <c r="J3010" s="4">
        <v>2.3768327555296209</v>
      </c>
      <c r="K3010" s="4">
        <v>1.0676959619952491</v>
      </c>
      <c r="L3010" s="4">
        <v>1.089432864760058</v>
      </c>
      <c r="M3010" s="4">
        <v>1.108098114137803</v>
      </c>
      <c r="N3010" s="4">
        <v>1.092411446624947</v>
      </c>
      <c r="O3010" s="4">
        <v>1.1219968798751949</v>
      </c>
      <c r="P3010" s="4">
        <v>0.92952722322267123</v>
      </c>
      <c r="Q3010" s="4">
        <v>45100</v>
      </c>
      <c r="R3010" s="4">
        <v>45600</v>
      </c>
      <c r="S3010" s="4">
        <v>42100</v>
      </c>
      <c r="T3010" s="4">
        <v>42650</v>
      </c>
      <c r="U3010" s="7">
        <v>3.3370411568409346E-3</v>
      </c>
      <c r="V3010" s="7">
        <v>1.4460511679644048E-2</v>
      </c>
      <c r="W3010" s="7">
        <v>-6.3403781979977758E-2</v>
      </c>
      <c r="X3010" s="4">
        <v>4.1314782186038044E-3</v>
      </c>
      <c r="Y3010" s="4">
        <v>-5.116796440489433E-2</v>
      </c>
      <c r="Z3010" s="7">
        <v>-5.3967964404894327E-2</v>
      </c>
      <c r="AA3010" s="7">
        <v>-5.3967964404894327E-2</v>
      </c>
      <c r="AB3010" s="4">
        <v>3.026634382566586E-2</v>
      </c>
      <c r="AC3010" s="4">
        <v>0</v>
      </c>
      <c r="AD3010" s="4">
        <v>1.2925969447708579E-2</v>
      </c>
      <c r="AE3010" s="4">
        <v>2.1524969811456098</v>
      </c>
      <c r="AF3010" s="4">
        <v>1.021304049472447</v>
      </c>
      <c r="AG3010" s="4">
        <v>1.217245353842539</v>
      </c>
      <c r="AH3010" s="4">
        <v>0.1576132830408303</v>
      </c>
      <c r="AI3010" s="4">
        <v>5.6404230317273797E-2</v>
      </c>
      <c r="AJ3010" s="4">
        <v>45600</v>
      </c>
      <c r="AK3010" s="4">
        <v>41350</v>
      </c>
      <c r="AL3010" s="4">
        <v>41950</v>
      </c>
      <c r="AM3010" s="8">
        <v>8.6356614158342795E-3</v>
      </c>
    </row>
    <row r="3011" spans="1:39" x14ac:dyDescent="0.3">
      <c r="A3011" s="4">
        <v>20191022</v>
      </c>
      <c r="B3011" s="4" t="s">
        <v>1814</v>
      </c>
      <c r="C3011" s="4">
        <v>40200</v>
      </c>
      <c r="D3011" s="4">
        <v>48000</v>
      </c>
      <c r="E3011" s="4">
        <v>40150</v>
      </c>
      <c r="F3011" s="4">
        <v>44800</v>
      </c>
      <c r="G3011" s="4">
        <v>4650</v>
      </c>
      <c r="H3011" s="4">
        <v>469596</v>
      </c>
      <c r="I3011" s="4">
        <v>0.11582000000000001</v>
      </c>
      <c r="J3011" s="4">
        <v>4.0780781458828521</v>
      </c>
      <c r="K3011" s="4">
        <v>1.0734824281150159</v>
      </c>
      <c r="L3011" s="4">
        <v>1.0743405275779381</v>
      </c>
      <c r="M3011" s="4">
        <v>1.068574836016696</v>
      </c>
      <c r="N3011" s="4">
        <v>1.0861922657291789</v>
      </c>
      <c r="O3011" s="4">
        <v>1.1376573907523011</v>
      </c>
      <c r="P3011" s="4">
        <v>0.97087027973922313</v>
      </c>
      <c r="Q3011" s="4">
        <v>45350</v>
      </c>
      <c r="R3011" s="4">
        <v>52600</v>
      </c>
      <c r="S3011" s="4">
        <v>45100</v>
      </c>
      <c r="T3011" s="4">
        <v>51300</v>
      </c>
      <c r="U3011" s="7">
        <v>1.2276785714285714E-2</v>
      </c>
      <c r="V3011" s="7">
        <v>0.17410714285714285</v>
      </c>
      <c r="W3011" s="7">
        <v>6.6964285714285711E-3</v>
      </c>
      <c r="X3011" s="4">
        <v>-2.0002424536309199E-3</v>
      </c>
      <c r="Y3011" s="4">
        <v>0.1450892857142857</v>
      </c>
      <c r="Z3011" s="7">
        <v>3.7200000000000004E-2</v>
      </c>
      <c r="AA3011" s="7">
        <v>3.7200000000000004E-2</v>
      </c>
      <c r="AB3011" s="4">
        <v>0</v>
      </c>
      <c r="AC3011" s="4">
        <v>7.1428571428571425E-2</v>
      </c>
      <c r="AD3011" s="4">
        <v>1.2437810945273629E-3</v>
      </c>
      <c r="AE3011" s="4">
        <v>11.210484852825321</v>
      </c>
      <c r="AF3011" s="4">
        <v>1.017653593996976</v>
      </c>
      <c r="AG3011" s="4">
        <v>1.1549221117089139</v>
      </c>
      <c r="AH3011" s="4">
        <v>0.1167933934238178</v>
      </c>
      <c r="AI3011" s="4">
        <v>0.11442786069651741</v>
      </c>
      <c r="AJ3011" s="4">
        <v>52700</v>
      </c>
      <c r="AK3011" s="4">
        <v>45100</v>
      </c>
      <c r="AL3011" s="4">
        <v>47200</v>
      </c>
      <c r="AM3011" s="8">
        <v>1.0366924886287101E-2</v>
      </c>
    </row>
    <row r="3012" spans="1:39" x14ac:dyDescent="0.3">
      <c r="A3012" s="4">
        <v>20200331</v>
      </c>
      <c r="B3012" s="4" t="s">
        <v>1814</v>
      </c>
      <c r="C3012" s="4">
        <v>34550</v>
      </c>
      <c r="D3012" s="4">
        <v>39150</v>
      </c>
      <c r="E3012" s="4">
        <v>34000</v>
      </c>
      <c r="F3012" s="4">
        <v>37350</v>
      </c>
      <c r="G3012" s="4">
        <v>3700</v>
      </c>
      <c r="H3012" s="4">
        <v>1726008</v>
      </c>
      <c r="I3012" s="4">
        <v>0.10996</v>
      </c>
      <c r="J3012" s="4">
        <v>2.013534951876621</v>
      </c>
      <c r="K3012" s="4">
        <v>1.085755813953488</v>
      </c>
      <c r="L3012" s="4">
        <v>1.10079575596817</v>
      </c>
      <c r="M3012" s="4">
        <v>1.218398303702495</v>
      </c>
      <c r="N3012" s="4">
        <v>1.174713005189495</v>
      </c>
      <c r="O3012" s="4">
        <v>1.0679056468906361</v>
      </c>
      <c r="P3012" s="4">
        <v>0.95144085336729822</v>
      </c>
      <c r="Q3012" s="4">
        <v>38150</v>
      </c>
      <c r="R3012" s="4">
        <v>38850</v>
      </c>
      <c r="S3012" s="4">
        <v>34800</v>
      </c>
      <c r="T3012" s="4">
        <v>34800</v>
      </c>
      <c r="U3012" s="7">
        <v>2.1419009370816599E-2</v>
      </c>
      <c r="V3012" s="7">
        <v>4.0160642570281124E-2</v>
      </c>
      <c r="W3012" s="7">
        <v>-6.8273092369477914E-2</v>
      </c>
      <c r="X3012" s="4">
        <v>2.9878911778582679E-3</v>
      </c>
      <c r="Y3012" s="4">
        <v>-6.8273092369477914E-2</v>
      </c>
      <c r="Z3012" s="7">
        <v>3.7200000000000004E-2</v>
      </c>
      <c r="AA3012" s="7">
        <v>1.8619009370816599E-2</v>
      </c>
      <c r="AB3012" s="4">
        <v>2.6745913818722138E-2</v>
      </c>
      <c r="AC3012" s="4">
        <v>4.8192771084337352E-2</v>
      </c>
      <c r="AD3012" s="4">
        <v>1.5918958031837911E-2</v>
      </c>
      <c r="AE3012" s="4">
        <v>3.610177893514888</v>
      </c>
      <c r="AF3012" s="4">
        <v>0.96257388264865973</v>
      </c>
      <c r="AG3012" s="4">
        <v>1.420992239900621</v>
      </c>
      <c r="AH3012" s="4">
        <v>0.33514768232563152</v>
      </c>
      <c r="AI3012" s="4">
        <v>8.1041968162083936E-2</v>
      </c>
      <c r="AJ3012" s="4">
        <v>38850</v>
      </c>
      <c r="AK3012" s="4">
        <v>32450</v>
      </c>
      <c r="AL3012" s="4">
        <v>35850</v>
      </c>
      <c r="AM3012" s="8">
        <v>4.9731601842240299E-2</v>
      </c>
    </row>
    <row r="3013" spans="1:39" x14ac:dyDescent="0.3">
      <c r="A3013" s="4">
        <v>20200602</v>
      </c>
      <c r="B3013" s="4" t="s">
        <v>1814</v>
      </c>
      <c r="C3013" s="4">
        <v>67600</v>
      </c>
      <c r="D3013" s="4">
        <v>81400</v>
      </c>
      <c r="E3013" s="4">
        <v>67100</v>
      </c>
      <c r="F3013" s="4">
        <v>74900</v>
      </c>
      <c r="G3013" s="4">
        <v>8100</v>
      </c>
      <c r="H3013" s="4">
        <v>2849240</v>
      </c>
      <c r="I3013" s="4">
        <v>0.12126000000000001</v>
      </c>
      <c r="J3013" s="4">
        <v>1.422670230449169</v>
      </c>
      <c r="K3013" s="4">
        <v>1.09556313993174</v>
      </c>
      <c r="L3013" s="4">
        <v>1.1280120481927709</v>
      </c>
      <c r="M3013" s="4">
        <v>1.251880327594852</v>
      </c>
      <c r="N3013" s="4">
        <v>1.5816703621581669</v>
      </c>
      <c r="O3013" s="4">
        <v>1.949505465903175</v>
      </c>
      <c r="P3013" s="4">
        <v>1.967729929723931</v>
      </c>
      <c r="Q3013" s="4">
        <v>74900</v>
      </c>
      <c r="R3013" s="4">
        <v>80000</v>
      </c>
      <c r="S3013" s="4">
        <v>70000</v>
      </c>
      <c r="T3013" s="4">
        <v>73500</v>
      </c>
      <c r="U3013" s="7">
        <v>0</v>
      </c>
      <c r="V3013" s="7">
        <v>6.8090787716955939E-2</v>
      </c>
      <c r="W3013" s="7">
        <v>-6.5420560747663545E-2</v>
      </c>
      <c r="X3013" s="4">
        <v>0.13382958504909731</v>
      </c>
      <c r="Y3013" s="4">
        <v>-1.8691588785046731E-2</v>
      </c>
      <c r="Z3013" s="7">
        <v>3.7200000000000004E-2</v>
      </c>
      <c r="AA3013" s="7">
        <v>3.7200000000000004E-2</v>
      </c>
      <c r="AB3013" s="4">
        <v>1.1976047904191619E-2</v>
      </c>
      <c r="AC3013" s="4">
        <v>8.678237650200267E-2</v>
      </c>
      <c r="AD3013" s="4">
        <v>7.3964497041420106E-3</v>
      </c>
      <c r="AE3013" s="4">
        <v>2.5308175921863039</v>
      </c>
      <c r="AF3013" s="4">
        <v>1.13420448869756</v>
      </c>
      <c r="AG3013" s="4">
        <v>3.498497253724119</v>
      </c>
      <c r="AH3013" s="4">
        <v>0.59583821539476189</v>
      </c>
      <c r="AI3013" s="4">
        <v>0.1079881656804734</v>
      </c>
      <c r="AJ3013" s="4">
        <v>80000</v>
      </c>
      <c r="AK3013" s="4">
        <v>69600</v>
      </c>
      <c r="AL3013" s="4">
        <v>72300</v>
      </c>
      <c r="AM3013" s="8">
        <v>1.06834121029236E-2</v>
      </c>
    </row>
    <row r="3014" spans="1:39" x14ac:dyDescent="0.3">
      <c r="A3014" s="4">
        <v>20200625</v>
      </c>
      <c r="B3014" s="4" t="s">
        <v>1814</v>
      </c>
      <c r="C3014" s="4">
        <v>70300</v>
      </c>
      <c r="D3014" s="4">
        <v>82800</v>
      </c>
      <c r="E3014" s="4">
        <v>70100</v>
      </c>
      <c r="F3014" s="4">
        <v>78900</v>
      </c>
      <c r="G3014" s="4">
        <v>8000</v>
      </c>
      <c r="H3014" s="4">
        <v>1830484</v>
      </c>
      <c r="I3014" s="4">
        <v>0.11283</v>
      </c>
      <c r="J3014" s="4">
        <v>3.4879456649343981</v>
      </c>
      <c r="K3014" s="4">
        <v>1.067177637511272</v>
      </c>
      <c r="L3014" s="4">
        <v>1.075517993456925</v>
      </c>
      <c r="M3014" s="4">
        <v>1.092646447860407</v>
      </c>
      <c r="N3014" s="4">
        <v>1.091286307053942</v>
      </c>
      <c r="O3014" s="4">
        <v>1.5690043749171421</v>
      </c>
      <c r="P3014" s="4">
        <v>1.846279847508361</v>
      </c>
      <c r="Q3014" s="4">
        <v>80500</v>
      </c>
      <c r="R3014" s="4">
        <v>81300</v>
      </c>
      <c r="S3014" s="4">
        <v>74200</v>
      </c>
      <c r="T3014" s="4">
        <v>76000</v>
      </c>
      <c r="U3014" s="7">
        <v>2.0278833967046894E-2</v>
      </c>
      <c r="V3014" s="7">
        <v>3.0418250950570342E-2</v>
      </c>
      <c r="W3014" s="7">
        <v>-5.9569074778200254E-2</v>
      </c>
      <c r="X3014" s="4">
        <v>3.7551867219916817E-2</v>
      </c>
      <c r="Y3014" s="4">
        <v>-3.6755386565272503E-2</v>
      </c>
      <c r="Z3014" s="7">
        <v>-3.95553865652725E-2</v>
      </c>
      <c r="AA3014" s="7">
        <v>1.7478833967046893E-2</v>
      </c>
      <c r="AB3014" s="4">
        <v>0</v>
      </c>
      <c r="AC3014" s="4">
        <v>4.9429657794676812E-2</v>
      </c>
      <c r="AD3014" s="4">
        <v>2.8449502133712661E-3</v>
      </c>
      <c r="AE3014" s="4">
        <v>5.161294324641343</v>
      </c>
      <c r="AF3014" s="4">
        <v>0.89597287921230839</v>
      </c>
      <c r="AG3014" s="4">
        <v>1.9078263343750479</v>
      </c>
      <c r="AH3014" s="4">
        <v>0.59194848839270331</v>
      </c>
      <c r="AI3014" s="4">
        <v>0.12233285917496441</v>
      </c>
      <c r="AJ3014" s="4">
        <v>81300</v>
      </c>
      <c r="AK3014" s="4">
        <v>64500</v>
      </c>
      <c r="AL3014" s="4">
        <v>66700</v>
      </c>
      <c r="AM3014" s="8">
        <v>-1.20342337267595E-2</v>
      </c>
    </row>
    <row r="3015" spans="1:39" x14ac:dyDescent="0.3">
      <c r="A3015" s="4">
        <v>20200804</v>
      </c>
      <c r="B3015" s="4" t="s">
        <v>1814</v>
      </c>
      <c r="C3015" s="4">
        <v>65300</v>
      </c>
      <c r="D3015" s="4">
        <v>73700</v>
      </c>
      <c r="E3015" s="4">
        <v>64500</v>
      </c>
      <c r="F3015" s="4">
        <v>71000</v>
      </c>
      <c r="G3015" s="4">
        <v>5800</v>
      </c>
      <c r="H3015" s="4">
        <v>695399</v>
      </c>
      <c r="I3015" s="4">
        <v>8.8959999999999997E-2</v>
      </c>
      <c r="J3015" s="4">
        <v>2.6947036635467381</v>
      </c>
      <c r="K3015" s="4">
        <v>1.051851851851852</v>
      </c>
      <c r="L3015" s="4">
        <v>1.065746022215551</v>
      </c>
      <c r="M3015" s="4">
        <v>1.0673481659651229</v>
      </c>
      <c r="N3015" s="4">
        <v>1.1022277419855619</v>
      </c>
      <c r="O3015" s="4">
        <v>1.1049007275226621</v>
      </c>
      <c r="P3015" s="4">
        <v>1.4417097459240391</v>
      </c>
      <c r="Q3015" s="4">
        <v>71200</v>
      </c>
      <c r="R3015" s="4">
        <v>72500</v>
      </c>
      <c r="S3015" s="4">
        <v>69100</v>
      </c>
      <c r="T3015" s="4">
        <v>70900</v>
      </c>
      <c r="U3015" s="7">
        <v>2.8169014084507044E-3</v>
      </c>
      <c r="V3015" s="7">
        <v>2.1126760563380281E-2</v>
      </c>
      <c r="W3015" s="7">
        <v>-2.6760563380281689E-2</v>
      </c>
      <c r="X3015" s="4">
        <v>-2.8720018629202399E-3</v>
      </c>
      <c r="Y3015" s="4">
        <v>-1.408450704225352E-3</v>
      </c>
      <c r="Z3015" s="7">
        <v>-4.2084507042253524E-3</v>
      </c>
      <c r="AA3015" s="7">
        <v>-4.2084507042253524E-3</v>
      </c>
      <c r="AB3015" s="4">
        <v>0</v>
      </c>
      <c r="AC3015" s="4">
        <v>3.8028169014084498E-2</v>
      </c>
      <c r="AD3015" s="4">
        <v>1.2251148545176111E-2</v>
      </c>
      <c r="AE3015" s="4">
        <v>5.9250969198653776</v>
      </c>
      <c r="AF3015" s="4">
        <v>0.95669571756452509</v>
      </c>
      <c r="AG3015" s="4">
        <v>1.2085882808953461</v>
      </c>
      <c r="AH3015" s="4">
        <v>0.21785279550154171</v>
      </c>
      <c r="AI3015" s="4">
        <v>8.7289433384379791E-2</v>
      </c>
      <c r="AJ3015" s="4">
        <v>77200</v>
      </c>
      <c r="AK3015" s="4">
        <v>69100</v>
      </c>
      <c r="AL3015" s="4">
        <v>74000</v>
      </c>
      <c r="AM3015" s="8">
        <v>9.4010179698367502E-3</v>
      </c>
    </row>
    <row r="3016" spans="1:39" x14ac:dyDescent="0.3">
      <c r="A3016" s="4">
        <v>20200130</v>
      </c>
      <c r="B3016" s="4" t="s">
        <v>1815</v>
      </c>
      <c r="C3016" s="4">
        <v>9400</v>
      </c>
      <c r="D3016" s="4">
        <v>10550</v>
      </c>
      <c r="E3016" s="4">
        <v>9350</v>
      </c>
      <c r="F3016" s="4">
        <v>10250</v>
      </c>
      <c r="G3016" s="4">
        <v>850</v>
      </c>
      <c r="H3016" s="4">
        <v>554779</v>
      </c>
      <c r="I3016" s="4">
        <v>9.0429999999999996E-2</v>
      </c>
      <c r="J3016" s="4">
        <v>3.5668045737577909</v>
      </c>
      <c r="K3016" s="4">
        <v>1.059249052704099</v>
      </c>
      <c r="L3016" s="4">
        <v>1.08442657638595</v>
      </c>
      <c r="M3016" s="4">
        <v>1.159633442697138</v>
      </c>
      <c r="N3016" s="4">
        <v>1.2061661567427631</v>
      </c>
      <c r="O3016" s="4">
        <v>1.229385307346327</v>
      </c>
      <c r="P3016" s="4">
        <v>1.2375365978810959</v>
      </c>
      <c r="Q3016" s="4">
        <v>10300</v>
      </c>
      <c r="R3016" s="4">
        <v>10350</v>
      </c>
      <c r="S3016" s="4">
        <v>9760</v>
      </c>
      <c r="T3016" s="4">
        <v>9780</v>
      </c>
      <c r="U3016" s="7">
        <v>4.8780487804878049E-3</v>
      </c>
      <c r="V3016" s="7">
        <v>9.7560975609756097E-3</v>
      </c>
      <c r="W3016" s="7">
        <v>-4.7804878048780489E-2</v>
      </c>
      <c r="X3016" s="4">
        <v>2.9477524123323131E-2</v>
      </c>
      <c r="Y3016" s="4">
        <v>-4.5853658536585358E-2</v>
      </c>
      <c r="Z3016" s="7">
        <v>-4.8653658536585355E-2</v>
      </c>
      <c r="AA3016" s="7">
        <v>-4.8653658536585355E-2</v>
      </c>
      <c r="AB3016" s="4">
        <v>0</v>
      </c>
      <c r="AC3016" s="4">
        <v>2.9268292682926831E-2</v>
      </c>
      <c r="AD3016" s="4">
        <v>5.3191489361702126E-3</v>
      </c>
      <c r="AE3016" s="4">
        <v>4.8775210564259464</v>
      </c>
      <c r="AF3016" s="4">
        <v>1.095750229365938</v>
      </c>
      <c r="AG3016" s="4">
        <v>1.3564758969557651</v>
      </c>
      <c r="AH3016" s="4">
        <v>0.1754123378129038</v>
      </c>
      <c r="AI3016" s="4">
        <v>9.0425531914893623E-2</v>
      </c>
      <c r="AJ3016" s="4">
        <v>10350</v>
      </c>
      <c r="AK3016" s="4">
        <v>9270</v>
      </c>
      <c r="AL3016" s="4">
        <v>9940</v>
      </c>
      <c r="AM3016" s="8">
        <v>-2.0576561015284701E-2</v>
      </c>
    </row>
    <row r="3017" spans="1:39" x14ac:dyDescent="0.3">
      <c r="A3017" s="4">
        <v>20200211</v>
      </c>
      <c r="B3017" s="4" t="s">
        <v>1815</v>
      </c>
      <c r="C3017" s="4">
        <v>10750</v>
      </c>
      <c r="D3017" s="4">
        <v>12500</v>
      </c>
      <c r="E3017" s="4">
        <v>10300</v>
      </c>
      <c r="F3017" s="4">
        <v>12000</v>
      </c>
      <c r="G3017" s="4">
        <v>1250</v>
      </c>
      <c r="H3017" s="4">
        <v>1201511</v>
      </c>
      <c r="I3017" s="4">
        <v>0.11627999999999999</v>
      </c>
      <c r="J3017" s="4">
        <v>3.6853102088752752</v>
      </c>
      <c r="K3017" s="4">
        <v>1.079460269865067</v>
      </c>
      <c r="L3017" s="4">
        <v>1.1280315848843769</v>
      </c>
      <c r="M3017" s="4">
        <v>1.1754334410813989</v>
      </c>
      <c r="N3017" s="4">
        <v>1.283491095780523</v>
      </c>
      <c r="O3017" s="4">
        <v>1.391546355887981</v>
      </c>
      <c r="P3017" s="4">
        <v>1.4231499051233401</v>
      </c>
      <c r="Q3017" s="4">
        <v>12200</v>
      </c>
      <c r="R3017" s="4">
        <v>13150</v>
      </c>
      <c r="S3017" s="4">
        <v>12000</v>
      </c>
      <c r="T3017" s="4">
        <v>12950</v>
      </c>
      <c r="U3017" s="7">
        <v>1.6666666666666666E-2</v>
      </c>
      <c r="V3017" s="7">
        <v>9.583333333333334E-2</v>
      </c>
      <c r="W3017" s="7">
        <v>0</v>
      </c>
      <c r="X3017" s="4">
        <v>5.9842772340766702E-2</v>
      </c>
      <c r="Y3017" s="4">
        <v>7.9166666666666663E-2</v>
      </c>
      <c r="Z3017" s="7">
        <v>3.7200000000000004E-2</v>
      </c>
      <c r="AA3017" s="7">
        <v>1.3866666666666666E-2</v>
      </c>
      <c r="AB3017" s="4">
        <v>0</v>
      </c>
      <c r="AC3017" s="4">
        <v>4.1666666666666657E-2</v>
      </c>
      <c r="AD3017" s="4">
        <v>4.1860465116279069E-2</v>
      </c>
      <c r="AE3017" s="4">
        <v>11.084152067823499</v>
      </c>
      <c r="AF3017" s="4">
        <v>1.1102829948932169</v>
      </c>
      <c r="AG3017" s="4">
        <v>1.6816273798629551</v>
      </c>
      <c r="AH3017" s="4">
        <v>0.30600921554750682</v>
      </c>
      <c r="AI3017" s="4">
        <v>0.1162790697674419</v>
      </c>
      <c r="AJ3017" s="4">
        <v>14550</v>
      </c>
      <c r="AK3017" s="4">
        <v>12000</v>
      </c>
      <c r="AL3017" s="4">
        <v>14250</v>
      </c>
      <c r="AM3017" s="8">
        <v>9.27418718725425E-3</v>
      </c>
    </row>
    <row r="3018" spans="1:39" x14ac:dyDescent="0.3">
      <c r="A3018" s="4">
        <v>20200306</v>
      </c>
      <c r="B3018" s="4" t="s">
        <v>1815</v>
      </c>
      <c r="C3018" s="4">
        <v>13500</v>
      </c>
      <c r="D3018" s="4">
        <v>15500</v>
      </c>
      <c r="E3018" s="4">
        <v>13400</v>
      </c>
      <c r="F3018" s="4">
        <v>15100</v>
      </c>
      <c r="G3018" s="4">
        <v>1350</v>
      </c>
      <c r="H3018" s="4">
        <v>463643</v>
      </c>
      <c r="I3018" s="4">
        <v>9.8180000000000003E-2</v>
      </c>
      <c r="J3018" s="4">
        <v>3.5875851353421742</v>
      </c>
      <c r="K3018" s="4">
        <v>1.063380281690141</v>
      </c>
      <c r="L3018" s="4">
        <v>1.09341057204924</v>
      </c>
      <c r="M3018" s="4">
        <v>1.0942028985507251</v>
      </c>
      <c r="N3018" s="4">
        <v>1.1111111111111109</v>
      </c>
      <c r="O3018" s="4">
        <v>1.4649290172363609</v>
      </c>
      <c r="P3018" s="4">
        <v>1.631565204080714</v>
      </c>
      <c r="Q3018" s="4">
        <v>14900</v>
      </c>
      <c r="R3018" s="4">
        <v>15000</v>
      </c>
      <c r="S3018" s="4">
        <v>12150</v>
      </c>
      <c r="T3018" s="4">
        <v>12500</v>
      </c>
      <c r="U3018" s="7">
        <v>-1.3245033112582781E-2</v>
      </c>
      <c r="V3018" s="7">
        <v>-6.6225165562913907E-3</v>
      </c>
      <c r="W3018" s="7">
        <v>-0.19536423841059603</v>
      </c>
      <c r="X3018" s="4">
        <v>5.6181015452538632E-2</v>
      </c>
      <c r="Y3018" s="4">
        <v>-0.17218543046357621</v>
      </c>
      <c r="Z3018" s="7">
        <v>-0.1749854304635762</v>
      </c>
      <c r="AA3018" s="7">
        <v>-0.1749854304635762</v>
      </c>
      <c r="AB3018" s="4">
        <v>0</v>
      </c>
      <c r="AC3018" s="4">
        <v>2.6490066225165559E-2</v>
      </c>
      <c r="AD3018" s="4">
        <v>7.4074074074074077E-3</v>
      </c>
      <c r="AE3018" s="4">
        <v>5.919023119837612</v>
      </c>
      <c r="AF3018" s="4">
        <v>0.9536937235593792</v>
      </c>
      <c r="AG3018" s="4">
        <v>1.711211438950579</v>
      </c>
      <c r="AH3018" s="4">
        <v>0.46417334174743857</v>
      </c>
      <c r="AI3018" s="4">
        <v>0.1185185185185185</v>
      </c>
      <c r="AJ3018" s="4">
        <v>15000</v>
      </c>
      <c r="AK3018" s="4">
        <v>9460</v>
      </c>
      <c r="AL3018" s="4">
        <v>10600</v>
      </c>
      <c r="AM3018" s="8">
        <v>-1.1488949582725699E-2</v>
      </c>
    </row>
    <row r="3019" spans="1:39" x14ac:dyDescent="0.3">
      <c r="A3019" s="4">
        <v>20200325</v>
      </c>
      <c r="B3019" s="4" t="s">
        <v>1815</v>
      </c>
      <c r="C3019" s="4">
        <v>8680</v>
      </c>
      <c r="D3019" s="4">
        <v>9640</v>
      </c>
      <c r="E3019" s="4">
        <v>8390</v>
      </c>
      <c r="F3019" s="4">
        <v>9440</v>
      </c>
      <c r="G3019" s="4">
        <v>1040</v>
      </c>
      <c r="H3019" s="4">
        <v>171399</v>
      </c>
      <c r="I3019" s="4">
        <v>0.12381</v>
      </c>
      <c r="J3019" s="4">
        <v>1.0481452490735419</v>
      </c>
      <c r="K3019" s="4">
        <v>1.1309904153354631</v>
      </c>
      <c r="L3019" s="4">
        <v>1.15234375</v>
      </c>
      <c r="M3019" s="4">
        <v>1.037704737825657</v>
      </c>
      <c r="N3019" s="4">
        <v>0.84240585400678203</v>
      </c>
      <c r="O3019" s="4">
        <v>0.88762125652317003</v>
      </c>
      <c r="P3019" s="4">
        <v>1.0021054121476971</v>
      </c>
      <c r="Q3019" s="4">
        <v>9440</v>
      </c>
      <c r="R3019" s="4">
        <v>9720</v>
      </c>
      <c r="S3019" s="4">
        <v>9000</v>
      </c>
      <c r="T3019" s="4">
        <v>9350</v>
      </c>
      <c r="U3019" s="7">
        <v>0</v>
      </c>
      <c r="V3019" s="7">
        <v>2.9661016949152543E-2</v>
      </c>
      <c r="W3019" s="7">
        <v>-4.6610169491525424E-2</v>
      </c>
      <c r="X3019" s="4">
        <v>-0.10137426378725679</v>
      </c>
      <c r="Y3019" s="4">
        <v>-9.5338983050847464E-3</v>
      </c>
      <c r="Z3019" s="7">
        <v>-1.2333898305084747E-2</v>
      </c>
      <c r="AA3019" s="7">
        <v>-1.2333898305084747E-2</v>
      </c>
      <c r="AB3019" s="4">
        <v>3.3333333333333333E-2</v>
      </c>
      <c r="AC3019" s="4">
        <v>2.1186440677966101E-2</v>
      </c>
      <c r="AD3019" s="4">
        <v>3.3410138248847927E-2</v>
      </c>
      <c r="AE3019" s="4">
        <v>1.1448581276050021</v>
      </c>
      <c r="AF3019" s="4">
        <v>0.57665105678042228</v>
      </c>
      <c r="AG3019" s="4">
        <v>1.1912752208072179</v>
      </c>
      <c r="AH3019" s="4">
        <v>0.89471440590913465</v>
      </c>
      <c r="AI3019" s="4">
        <v>8.755760368663594E-2</v>
      </c>
      <c r="AJ3019" s="4">
        <v>11000</v>
      </c>
      <c r="AK3019" s="4">
        <v>9000</v>
      </c>
      <c r="AL3019" s="4">
        <v>9700</v>
      </c>
      <c r="AM3019" s="8">
        <v>5.2622816628226002E-2</v>
      </c>
    </row>
    <row r="3020" spans="1:39" x14ac:dyDescent="0.3">
      <c r="A3020" s="4">
        <v>20200420</v>
      </c>
      <c r="B3020" s="4" t="s">
        <v>1815</v>
      </c>
      <c r="C3020" s="4">
        <v>11400</v>
      </c>
      <c r="D3020" s="4">
        <v>13000</v>
      </c>
      <c r="E3020" s="4">
        <v>11200</v>
      </c>
      <c r="F3020" s="4">
        <v>12400</v>
      </c>
      <c r="G3020" s="4">
        <v>1500</v>
      </c>
      <c r="H3020" s="4">
        <v>751945</v>
      </c>
      <c r="I3020" s="4">
        <v>0.13761000000000001</v>
      </c>
      <c r="J3020" s="4">
        <v>3.356840375029353</v>
      </c>
      <c r="K3020" s="4">
        <v>1.097345132743363</v>
      </c>
      <c r="L3020" s="4">
        <v>1.1397058823529409</v>
      </c>
      <c r="M3020" s="4">
        <v>1.1513463324048281</v>
      </c>
      <c r="N3020" s="4">
        <v>1.2277227722772279</v>
      </c>
      <c r="O3020" s="4">
        <v>1.101993660574103</v>
      </c>
      <c r="P3020" s="4">
        <v>1.2728283649116801</v>
      </c>
      <c r="Q3020" s="4">
        <v>12350</v>
      </c>
      <c r="R3020" s="4">
        <v>12600</v>
      </c>
      <c r="S3020" s="4">
        <v>11450</v>
      </c>
      <c r="T3020" s="4">
        <v>12250</v>
      </c>
      <c r="U3020" s="7">
        <v>-4.0322580645161289E-3</v>
      </c>
      <c r="V3020" s="7">
        <v>1.6129032258064516E-2</v>
      </c>
      <c r="W3020" s="7">
        <v>-7.6612903225806453E-2</v>
      </c>
      <c r="X3020" s="4">
        <v>4.8366336633663368E-2</v>
      </c>
      <c r="Y3020" s="4">
        <v>-1.209677419354839E-2</v>
      </c>
      <c r="Z3020" s="7">
        <v>-1.4896774193548391E-2</v>
      </c>
      <c r="AA3020" s="7">
        <v>-1.4896774193548391E-2</v>
      </c>
      <c r="AB3020" s="4">
        <v>4.5871559633027532E-2</v>
      </c>
      <c r="AC3020" s="4">
        <v>4.8387096774193547E-2</v>
      </c>
      <c r="AD3020" s="4">
        <v>1.754385964912281E-2</v>
      </c>
      <c r="AE3020" s="4">
        <v>8.096922513675322</v>
      </c>
      <c r="AF3020" s="4">
        <v>0.98867769261191008</v>
      </c>
      <c r="AG3020" s="4">
        <v>1.587708967044571</v>
      </c>
      <c r="AH3020" s="4">
        <v>0.3816136176471927</v>
      </c>
      <c r="AI3020" s="4">
        <v>8.771929824561403E-2</v>
      </c>
      <c r="AJ3020" s="4">
        <v>15600</v>
      </c>
      <c r="AK3020" s="4">
        <v>11450</v>
      </c>
      <c r="AL3020" s="4">
        <v>13950</v>
      </c>
      <c r="AM3020" s="8">
        <v>4.7732319921438802E-3</v>
      </c>
    </row>
    <row r="3021" spans="1:39" x14ac:dyDescent="0.3">
      <c r="A3021" s="4">
        <v>20200422</v>
      </c>
      <c r="B3021" s="4" t="s">
        <v>1815</v>
      </c>
      <c r="C3021" s="4">
        <v>12050</v>
      </c>
      <c r="D3021" s="4">
        <v>13350</v>
      </c>
      <c r="E3021" s="4">
        <v>11850</v>
      </c>
      <c r="F3021" s="4">
        <v>13200</v>
      </c>
      <c r="G3021" s="4">
        <v>950</v>
      </c>
      <c r="H3021" s="4">
        <v>364347</v>
      </c>
      <c r="I3021" s="4">
        <v>7.7549999999999994E-2</v>
      </c>
      <c r="J3021" s="4">
        <v>1.3496957741783131</v>
      </c>
      <c r="K3021" s="4">
        <v>1.0462351387054161</v>
      </c>
      <c r="L3021" s="4">
        <v>1.1120471777590559</v>
      </c>
      <c r="M3021" s="4">
        <v>1.1733333333333329</v>
      </c>
      <c r="N3021" s="4">
        <v>1.2461647392022659</v>
      </c>
      <c r="O3021" s="4">
        <v>1.161511725108892</v>
      </c>
      <c r="P3021" s="4">
        <v>1.3440700545604201</v>
      </c>
      <c r="Q3021" s="4">
        <v>13050</v>
      </c>
      <c r="R3021" s="4">
        <v>14600</v>
      </c>
      <c r="S3021" s="4">
        <v>12900</v>
      </c>
      <c r="T3021" s="4">
        <v>14050</v>
      </c>
      <c r="U3021" s="7">
        <v>-1.1363636363636364E-2</v>
      </c>
      <c r="V3021" s="7">
        <v>0.10606060606060606</v>
      </c>
      <c r="W3021" s="7">
        <v>-2.2727272727272728E-2</v>
      </c>
      <c r="X3021" s="4">
        <v>8.1331130516875141E-2</v>
      </c>
      <c r="Y3021" s="4">
        <v>6.4393939393939392E-2</v>
      </c>
      <c r="Z3021" s="7">
        <v>3.7200000000000004E-2</v>
      </c>
      <c r="AA3021" s="7">
        <v>3.7200000000000004E-2</v>
      </c>
      <c r="AB3021" s="4">
        <v>0</v>
      </c>
      <c r="AC3021" s="4">
        <v>1.136363636363636E-2</v>
      </c>
      <c r="AD3021" s="4">
        <v>1.659751037344398E-2</v>
      </c>
      <c r="AE3021" s="4">
        <v>0.72609024039793313</v>
      </c>
      <c r="AF3021" s="4">
        <v>1.05246915677136</v>
      </c>
      <c r="AG3021" s="4">
        <v>1.6908484829836929</v>
      </c>
      <c r="AH3021" s="4">
        <v>0.35872756070577583</v>
      </c>
      <c r="AI3021" s="4">
        <v>9.5435684647302899E-2</v>
      </c>
      <c r="AJ3021" s="4">
        <v>15600</v>
      </c>
      <c r="AK3021" s="4">
        <v>12900</v>
      </c>
      <c r="AL3021" s="4">
        <v>14400</v>
      </c>
      <c r="AM3021" s="8">
        <v>1.0162698821592601E-2</v>
      </c>
    </row>
    <row r="3022" spans="1:39" x14ac:dyDescent="0.3">
      <c r="A3022" s="4">
        <v>20200508</v>
      </c>
      <c r="B3022" s="4" t="s">
        <v>1815</v>
      </c>
      <c r="C3022" s="4">
        <v>14150</v>
      </c>
      <c r="D3022" s="4">
        <v>15750</v>
      </c>
      <c r="E3022" s="4">
        <v>14150</v>
      </c>
      <c r="F3022" s="4">
        <v>15700</v>
      </c>
      <c r="G3022" s="4">
        <v>1450</v>
      </c>
      <c r="H3022" s="4">
        <v>303928</v>
      </c>
      <c r="I3022" s="4">
        <v>0.10174999999999999</v>
      </c>
      <c r="J3022" s="4">
        <v>1.1487556293856289</v>
      </c>
      <c r="K3022" s="4">
        <v>1.0790378006872849</v>
      </c>
      <c r="L3022" s="4">
        <v>1.0979020979020979</v>
      </c>
      <c r="M3022" s="4">
        <v>1.1075837742504411</v>
      </c>
      <c r="N3022" s="4">
        <v>1.2495025865499401</v>
      </c>
      <c r="O3022" s="4">
        <v>1.307733955270501</v>
      </c>
      <c r="P3022" s="4">
        <v>1.526841286307054</v>
      </c>
      <c r="Q3022" s="4">
        <v>15600</v>
      </c>
      <c r="R3022" s="4">
        <v>15600</v>
      </c>
      <c r="S3022" s="4">
        <v>14800</v>
      </c>
      <c r="T3022" s="4">
        <v>15000</v>
      </c>
      <c r="U3022" s="7">
        <v>-6.369426751592357E-3</v>
      </c>
      <c r="V3022" s="7">
        <v>-6.369426751592357E-3</v>
      </c>
      <c r="W3022" s="7">
        <v>-5.7324840764331211E-2</v>
      </c>
      <c r="X3022" s="4">
        <v>6.7568643056108088E-2</v>
      </c>
      <c r="Y3022" s="4">
        <v>-4.4585987261146487E-2</v>
      </c>
      <c r="Z3022" s="7">
        <v>-4.7385987261146484E-2</v>
      </c>
      <c r="AA3022" s="7">
        <v>-4.7385987261146484E-2</v>
      </c>
      <c r="AB3022" s="4">
        <v>0</v>
      </c>
      <c r="AC3022" s="4">
        <v>3.1847133757961789E-3</v>
      </c>
      <c r="AD3022" s="4">
        <v>0</v>
      </c>
      <c r="AE3022" s="4">
        <v>2.695113948745234</v>
      </c>
      <c r="AF3022" s="4">
        <v>1.0331172538523621</v>
      </c>
      <c r="AG3022" s="4">
        <v>1.948711121947599</v>
      </c>
      <c r="AH3022" s="4">
        <v>0.45478464908313021</v>
      </c>
      <c r="AI3022" s="4">
        <v>0.1095406360424028</v>
      </c>
      <c r="AJ3022" s="4">
        <v>17250</v>
      </c>
      <c r="AK3022" s="4">
        <v>14300</v>
      </c>
      <c r="AL3022" s="4">
        <v>16500</v>
      </c>
      <c r="AM3022" s="8">
        <v>2.1147313370859101E-2</v>
      </c>
    </row>
    <row r="3023" spans="1:39" x14ac:dyDescent="0.3">
      <c r="A3023" s="4">
        <v>20200604</v>
      </c>
      <c r="B3023" s="4" t="s">
        <v>1815</v>
      </c>
      <c r="C3023" s="4">
        <v>15550</v>
      </c>
      <c r="D3023" s="4">
        <v>18050</v>
      </c>
      <c r="E3023" s="4">
        <v>15550</v>
      </c>
      <c r="F3023" s="4">
        <v>17200</v>
      </c>
      <c r="G3023" s="4">
        <v>1700</v>
      </c>
      <c r="H3023" s="4">
        <v>531669</v>
      </c>
      <c r="I3023" s="4">
        <v>0.10968</v>
      </c>
      <c r="J3023" s="4">
        <v>3.263599019819678</v>
      </c>
      <c r="K3023" s="4">
        <v>1.05521472392638</v>
      </c>
      <c r="L3023" s="4">
        <v>1.058461538461539</v>
      </c>
      <c r="M3023" s="4">
        <v>1.0462287104622869</v>
      </c>
      <c r="N3023" s="4">
        <v>1.0548911376878261</v>
      </c>
      <c r="O3023" s="4">
        <v>1.3408169628936699</v>
      </c>
      <c r="P3023" s="4">
        <v>1.4868817266269969</v>
      </c>
      <c r="Q3023" s="4">
        <v>17300</v>
      </c>
      <c r="R3023" s="4">
        <v>19500</v>
      </c>
      <c r="S3023" s="4">
        <v>17300</v>
      </c>
      <c r="T3023" s="4">
        <v>19450</v>
      </c>
      <c r="U3023" s="7">
        <v>5.8139534883720929E-3</v>
      </c>
      <c r="V3023" s="7">
        <v>0.13372093023255813</v>
      </c>
      <c r="W3023" s="7">
        <v>5.8139534883720929E-3</v>
      </c>
      <c r="X3023" s="4">
        <v>2.928549524685679E-2</v>
      </c>
      <c r="Y3023" s="4">
        <v>0.1308139534883721</v>
      </c>
      <c r="Z3023" s="7">
        <v>3.7200000000000004E-2</v>
      </c>
      <c r="AA3023" s="7">
        <v>3.7200000000000004E-2</v>
      </c>
      <c r="AB3023" s="4">
        <v>0</v>
      </c>
      <c r="AC3023" s="4">
        <v>4.9418604651162788E-2</v>
      </c>
      <c r="AD3023" s="4">
        <v>0</v>
      </c>
      <c r="AE3023" s="4">
        <v>7.4791312054243404</v>
      </c>
      <c r="AF3023" s="4">
        <v>0.9591278691822237</v>
      </c>
      <c r="AG3023" s="4">
        <v>1.3203304543464489</v>
      </c>
      <c r="AH3023" s="4">
        <v>0.28522769931109371</v>
      </c>
      <c r="AI3023" s="4">
        <v>0.1061093247588424</v>
      </c>
      <c r="AJ3023" s="4">
        <v>24800</v>
      </c>
      <c r="AK3023" s="4">
        <v>17300</v>
      </c>
      <c r="AL3023" s="4">
        <v>24200</v>
      </c>
      <c r="AM3023" s="8">
        <v>6.3850555399066998E-3</v>
      </c>
    </row>
    <row r="3024" spans="1:39" x14ac:dyDescent="0.3">
      <c r="A3024" s="4">
        <v>20200605</v>
      </c>
      <c r="B3024" s="4" t="s">
        <v>1815</v>
      </c>
      <c r="C3024" s="4">
        <v>17300</v>
      </c>
      <c r="D3024" s="4">
        <v>19500</v>
      </c>
      <c r="E3024" s="4">
        <v>17300</v>
      </c>
      <c r="F3024" s="4">
        <v>19450</v>
      </c>
      <c r="G3024" s="4">
        <v>2250</v>
      </c>
      <c r="H3024" s="4">
        <v>590854</v>
      </c>
      <c r="I3024" s="4">
        <v>0.13081000000000001</v>
      </c>
      <c r="J3024" s="4">
        <v>2.772681540546527</v>
      </c>
      <c r="K3024" s="4">
        <v>1.11888782358581</v>
      </c>
      <c r="L3024" s="4">
        <v>1.1468160377358489</v>
      </c>
      <c r="M3024" s="4">
        <v>1.163973668461999</v>
      </c>
      <c r="N3024" s="4">
        <v>1.179323935122025</v>
      </c>
      <c r="O3024" s="4">
        <v>1.5026460476674861</v>
      </c>
      <c r="P3024" s="4">
        <v>1.6679649255704601</v>
      </c>
      <c r="Q3024" s="4">
        <v>19450</v>
      </c>
      <c r="R3024" s="4">
        <v>24500</v>
      </c>
      <c r="S3024" s="4">
        <v>18900</v>
      </c>
      <c r="T3024" s="4">
        <v>23600</v>
      </c>
      <c r="U3024" s="7">
        <v>0</v>
      </c>
      <c r="V3024" s="7">
        <v>0.25964010282776351</v>
      </c>
      <c r="W3024" s="7">
        <v>-2.8277634961439587E-2</v>
      </c>
      <c r="X3024" s="4">
        <v>3.4106412005456922E-2</v>
      </c>
      <c r="Y3024" s="4">
        <v>0.21336760925449871</v>
      </c>
      <c r="Z3024" s="7">
        <v>3.7200000000000004E-2</v>
      </c>
      <c r="AA3024" s="7">
        <v>3.7200000000000004E-2</v>
      </c>
      <c r="AB3024" s="4">
        <v>5.8139534883720929E-3</v>
      </c>
      <c r="AC3024" s="4">
        <v>2.5706940874035988E-3</v>
      </c>
      <c r="AD3024" s="4">
        <v>0</v>
      </c>
      <c r="AE3024" s="4">
        <v>1.1113192606678211</v>
      </c>
      <c r="AF3024" s="4">
        <v>1.0656968414457211</v>
      </c>
      <c r="AG3024" s="4">
        <v>1.474710308664529</v>
      </c>
      <c r="AH3024" s="4">
        <v>0.26025388014406531</v>
      </c>
      <c r="AI3024" s="4">
        <v>0.1242774566473988</v>
      </c>
      <c r="AJ3024" s="4">
        <v>25000</v>
      </c>
      <c r="AK3024" s="4">
        <v>18900</v>
      </c>
      <c r="AL3024" s="4">
        <v>24800</v>
      </c>
      <c r="AM3024" s="8">
        <v>9.3484382189187604E-3</v>
      </c>
    </row>
    <row r="3025" spans="1:39" x14ac:dyDescent="0.3">
      <c r="A3025" s="4">
        <v>20200619</v>
      </c>
      <c r="B3025" s="4" t="s">
        <v>1815</v>
      </c>
      <c r="C3025" s="4">
        <v>24450</v>
      </c>
      <c r="D3025" s="4">
        <v>26700</v>
      </c>
      <c r="E3025" s="4">
        <v>24200</v>
      </c>
      <c r="F3025" s="4">
        <v>26000</v>
      </c>
      <c r="G3025" s="4">
        <v>2350</v>
      </c>
      <c r="H3025" s="4">
        <v>497965</v>
      </c>
      <c r="I3025" s="4">
        <v>9.937E-2</v>
      </c>
      <c r="J3025" s="4">
        <v>1.373065131152102</v>
      </c>
      <c r="K3025" s="4">
        <v>1.082581540596808</v>
      </c>
      <c r="L3025" s="4">
        <v>1.118279569892473</v>
      </c>
      <c r="M3025" s="4">
        <v>1.1035653650254671</v>
      </c>
      <c r="N3025" s="4">
        <v>1.2912838341196919</v>
      </c>
      <c r="O3025" s="4">
        <v>1.7063166529942571</v>
      </c>
      <c r="P3025" s="4">
        <v>2.011320122226377</v>
      </c>
      <c r="Q3025" s="4">
        <v>25900</v>
      </c>
      <c r="R3025" s="4">
        <v>26500</v>
      </c>
      <c r="S3025" s="4">
        <v>24700</v>
      </c>
      <c r="T3025" s="4">
        <v>25100</v>
      </c>
      <c r="U3025" s="7">
        <v>-3.8461538461538464E-3</v>
      </c>
      <c r="V3025" s="7">
        <v>1.9230769230769232E-2</v>
      </c>
      <c r="W3025" s="7">
        <v>-0.05</v>
      </c>
      <c r="X3025" s="4">
        <v>6.7792401291283833E-2</v>
      </c>
      <c r="Y3025" s="4">
        <v>-3.4615384615384617E-2</v>
      </c>
      <c r="Z3025" s="7">
        <v>-3.7415384615384614E-2</v>
      </c>
      <c r="AA3025" s="7">
        <v>-3.7415384615384614E-2</v>
      </c>
      <c r="AB3025" s="4">
        <v>3.382663847780127E-2</v>
      </c>
      <c r="AC3025" s="4">
        <v>2.6923076923076921E-2</v>
      </c>
      <c r="AD3025" s="4">
        <v>1.0224948875255621E-2</v>
      </c>
      <c r="AE3025" s="4">
        <v>2.2918756961256288</v>
      </c>
      <c r="AF3025" s="4">
        <v>1.0338490222455381</v>
      </c>
      <c r="AG3025" s="4">
        <v>2.072055421598805</v>
      </c>
      <c r="AH3025" s="4">
        <v>0.48464664734326351</v>
      </c>
      <c r="AI3025" s="4">
        <v>6.3394683026584867E-2</v>
      </c>
      <c r="AJ3025" s="4">
        <v>26500</v>
      </c>
      <c r="AK3025" s="4">
        <v>23450</v>
      </c>
      <c r="AL3025" s="4">
        <v>24350</v>
      </c>
      <c r="AM3025" s="8">
        <v>6.3743501841791103E-3</v>
      </c>
    </row>
    <row r="3026" spans="1:39" x14ac:dyDescent="0.3">
      <c r="A3026" s="4">
        <v>20200630</v>
      </c>
      <c r="B3026" s="4" t="s">
        <v>1815</v>
      </c>
      <c r="C3026" s="4">
        <v>23500</v>
      </c>
      <c r="D3026" s="4">
        <v>26500</v>
      </c>
      <c r="E3026" s="4">
        <v>23000</v>
      </c>
      <c r="F3026" s="4">
        <v>26400</v>
      </c>
      <c r="G3026" s="4">
        <v>3100</v>
      </c>
      <c r="H3026" s="4">
        <v>330669</v>
      </c>
      <c r="I3026" s="4">
        <v>0.13305</v>
      </c>
      <c r="J3026" s="4">
        <v>1.4386476923137159</v>
      </c>
      <c r="K3026" s="4">
        <v>1.0695476029709661</v>
      </c>
      <c r="L3026" s="4">
        <v>1.0653753026634381</v>
      </c>
      <c r="M3026" s="4">
        <v>1.0742624618514749</v>
      </c>
      <c r="N3026" s="4">
        <v>1.1442193087008341</v>
      </c>
      <c r="O3026" s="4">
        <v>1.5516177378118661</v>
      </c>
      <c r="P3026" s="4">
        <v>1.900910252794662</v>
      </c>
      <c r="Q3026" s="4">
        <v>25900</v>
      </c>
      <c r="R3026" s="4">
        <v>27550</v>
      </c>
      <c r="S3026" s="4">
        <v>25200</v>
      </c>
      <c r="T3026" s="4">
        <v>26100</v>
      </c>
      <c r="U3026" s="7">
        <v>-1.893939393939394E-2</v>
      </c>
      <c r="V3026" s="7">
        <v>4.3560606060606064E-2</v>
      </c>
      <c r="W3026" s="7">
        <v>-4.5454545454545456E-2</v>
      </c>
      <c r="X3026" s="4">
        <v>7.6389641347925016E-2</v>
      </c>
      <c r="Y3026" s="4">
        <v>-1.136363636363636E-2</v>
      </c>
      <c r="Z3026" s="7">
        <v>3.7200000000000004E-2</v>
      </c>
      <c r="AA3026" s="7">
        <v>3.7200000000000004E-2</v>
      </c>
      <c r="AB3026" s="4">
        <v>0</v>
      </c>
      <c r="AC3026" s="4">
        <v>3.787878787878788E-3</v>
      </c>
      <c r="AD3026" s="4">
        <v>2.1276595744680851E-2</v>
      </c>
      <c r="AE3026" s="4">
        <v>1.985773395228172</v>
      </c>
      <c r="AF3026" s="4">
        <v>0.95157954136845646</v>
      </c>
      <c r="AG3026" s="4">
        <v>1.872784782073585</v>
      </c>
      <c r="AH3026" s="4">
        <v>0.51692011467796273</v>
      </c>
      <c r="AI3026" s="4">
        <v>0.12340425531914891</v>
      </c>
      <c r="AJ3026" s="4">
        <v>28150</v>
      </c>
      <c r="AK3026" s="4">
        <v>24550</v>
      </c>
      <c r="AL3026" s="4">
        <v>26200</v>
      </c>
      <c r="AM3026" s="8">
        <v>4.4644681458261403E-3</v>
      </c>
    </row>
    <row r="3027" spans="1:39" x14ac:dyDescent="0.3">
      <c r="A3027" s="4">
        <v>20200710</v>
      </c>
      <c r="B3027" s="4" t="s">
        <v>1815</v>
      </c>
      <c r="C3027" s="4">
        <v>26050</v>
      </c>
      <c r="D3027" s="4">
        <v>28950</v>
      </c>
      <c r="E3027" s="4">
        <v>25950</v>
      </c>
      <c r="F3027" s="4">
        <v>28750</v>
      </c>
      <c r="G3027" s="4">
        <v>2750</v>
      </c>
      <c r="H3027" s="4">
        <v>321488</v>
      </c>
      <c r="I3027" s="4">
        <v>0.10577</v>
      </c>
      <c r="J3027" s="4">
        <v>1.9376832278969289</v>
      </c>
      <c r="K3027" s="4">
        <v>1.068111455108359</v>
      </c>
      <c r="L3027" s="4">
        <v>1.0727611940298509</v>
      </c>
      <c r="M3027" s="4">
        <v>1.1023773006134969</v>
      </c>
      <c r="N3027" s="4">
        <v>1.147590060872169</v>
      </c>
      <c r="O3027" s="4">
        <v>1.501959077057031</v>
      </c>
      <c r="P3027" s="4">
        <v>1.9028393672645441</v>
      </c>
      <c r="Q3027" s="4">
        <v>28400</v>
      </c>
      <c r="R3027" s="4">
        <v>29150</v>
      </c>
      <c r="S3027" s="4">
        <v>27700</v>
      </c>
      <c r="T3027" s="4">
        <v>28700</v>
      </c>
      <c r="U3027" s="7">
        <v>-1.2173913043478261E-2</v>
      </c>
      <c r="V3027" s="7">
        <v>1.391304347826087E-2</v>
      </c>
      <c r="W3027" s="7">
        <v>-3.6521739130434785E-2</v>
      </c>
      <c r="X3027" s="4">
        <v>2.235305857698832E-2</v>
      </c>
      <c r="Y3027" s="4">
        <v>-1.739130434782609E-3</v>
      </c>
      <c r="Z3027" s="7">
        <v>-4.5391304347826089E-3</v>
      </c>
      <c r="AA3027" s="7">
        <v>-4.5391304347826089E-3</v>
      </c>
      <c r="AB3027" s="4">
        <v>0</v>
      </c>
      <c r="AC3027" s="4">
        <v>6.956521739130435E-3</v>
      </c>
      <c r="AD3027" s="4">
        <v>3.838771593090211E-3</v>
      </c>
      <c r="AE3027" s="4">
        <v>2.7160043254933761</v>
      </c>
      <c r="AF3027" s="4">
        <v>0.97498445821145396</v>
      </c>
      <c r="AG3027" s="4">
        <v>1.640449543712325</v>
      </c>
      <c r="AH3027" s="4">
        <v>0.41606837303464522</v>
      </c>
      <c r="AI3027" s="4">
        <v>0.1036468330134357</v>
      </c>
      <c r="AJ3027" s="4">
        <v>31150</v>
      </c>
      <c r="AK3027" s="4">
        <v>27350</v>
      </c>
      <c r="AL3027" s="4">
        <v>29300</v>
      </c>
      <c r="AM3027" s="8">
        <v>-1.1644456444579001E-4</v>
      </c>
    </row>
    <row r="3028" spans="1:39" x14ac:dyDescent="0.3">
      <c r="A3028" s="4">
        <v>20200715</v>
      </c>
      <c r="B3028" s="4" t="s">
        <v>1815</v>
      </c>
      <c r="C3028" s="4">
        <v>28550</v>
      </c>
      <c r="D3028" s="4">
        <v>31150</v>
      </c>
      <c r="E3028" s="4">
        <v>28500</v>
      </c>
      <c r="F3028" s="4">
        <v>31000</v>
      </c>
      <c r="G3028" s="4">
        <v>3050</v>
      </c>
      <c r="H3028" s="4">
        <v>282803</v>
      </c>
      <c r="I3028" s="4">
        <v>0.10911999999999999</v>
      </c>
      <c r="J3028" s="4">
        <v>1.947190924589153</v>
      </c>
      <c r="K3028" s="4">
        <v>1.061038220193953</v>
      </c>
      <c r="L3028" s="4">
        <v>1.088483146067416</v>
      </c>
      <c r="M3028" s="4">
        <v>1.136988813497158</v>
      </c>
      <c r="N3028" s="4">
        <v>1.1875119708868029</v>
      </c>
      <c r="O3028" s="4">
        <v>1.5444656647014861</v>
      </c>
      <c r="P3028" s="4">
        <v>1.9830164238537691</v>
      </c>
      <c r="Q3028" s="4">
        <v>30700</v>
      </c>
      <c r="R3028" s="4">
        <v>30850</v>
      </c>
      <c r="S3028" s="4">
        <v>28100</v>
      </c>
      <c r="T3028" s="4">
        <v>28600</v>
      </c>
      <c r="U3028" s="7">
        <v>-9.6774193548387101E-3</v>
      </c>
      <c r="V3028" s="7">
        <v>-4.8387096774193551E-3</v>
      </c>
      <c r="W3028" s="7">
        <v>-9.3548387096774197E-2</v>
      </c>
      <c r="X3028" s="4">
        <v>4.7883547213177419E-2</v>
      </c>
      <c r="Y3028" s="4">
        <v>-7.7419354838709681E-2</v>
      </c>
      <c r="Z3028" s="7">
        <v>-8.0219354838709678E-2</v>
      </c>
      <c r="AA3028" s="7">
        <v>-8.0219354838709678E-2</v>
      </c>
      <c r="AB3028" s="4">
        <v>0</v>
      </c>
      <c r="AC3028" s="4">
        <v>4.8387096774193551E-3</v>
      </c>
      <c r="AD3028" s="4">
        <v>1.751313485113835E-3</v>
      </c>
      <c r="AE3028" s="4">
        <v>2.6734763331789262</v>
      </c>
      <c r="AF3028" s="4">
        <v>1.045895302721165</v>
      </c>
      <c r="AG3028" s="4">
        <v>1.549458567944932</v>
      </c>
      <c r="AH3028" s="4">
        <v>0.31073191432591318</v>
      </c>
      <c r="AI3028" s="4">
        <v>8.5814360770577927E-2</v>
      </c>
      <c r="AJ3028" s="4">
        <v>30850</v>
      </c>
      <c r="AK3028" s="4">
        <v>27150</v>
      </c>
      <c r="AL3028" s="4">
        <v>29500</v>
      </c>
      <c r="AM3028" s="8">
        <v>3.72563904673097E-3</v>
      </c>
    </row>
    <row r="3029" spans="1:39" x14ac:dyDescent="0.3">
      <c r="A3029" s="4">
        <v>20200814</v>
      </c>
      <c r="B3029" s="4" t="s">
        <v>1815</v>
      </c>
      <c r="C3029" s="4">
        <v>27000</v>
      </c>
      <c r="D3029" s="4">
        <v>29850</v>
      </c>
      <c r="E3029" s="4">
        <v>26500</v>
      </c>
      <c r="F3029" s="4">
        <v>28550</v>
      </c>
      <c r="G3029" s="4">
        <v>2750</v>
      </c>
      <c r="H3029" s="4">
        <v>1041105</v>
      </c>
      <c r="I3029" s="4">
        <v>0.10659</v>
      </c>
      <c r="J3029" s="4">
        <v>3.658522443351333</v>
      </c>
      <c r="K3029" s="4">
        <v>1.0699562773266711</v>
      </c>
      <c r="L3029" s="4">
        <v>1.0672897196261679</v>
      </c>
      <c r="M3029" s="4">
        <v>1.050018389113645</v>
      </c>
      <c r="N3029" s="4">
        <v>1.011335458731845</v>
      </c>
      <c r="O3029" s="4">
        <v>1.143791940707108</v>
      </c>
      <c r="P3029" s="4">
        <v>1.526785594916062</v>
      </c>
      <c r="Q3029" s="4">
        <v>28400</v>
      </c>
      <c r="R3029" s="4">
        <v>30450</v>
      </c>
      <c r="S3029" s="4">
        <v>27400</v>
      </c>
      <c r="T3029" s="4">
        <v>27900</v>
      </c>
      <c r="U3029" s="7">
        <v>-5.2539404553415062E-3</v>
      </c>
      <c r="V3029" s="7">
        <v>6.6549912434325745E-2</v>
      </c>
      <c r="W3029" s="7">
        <v>-4.0280210157618214E-2</v>
      </c>
      <c r="X3029" s="4">
        <v>-1.8420120439249021E-2</v>
      </c>
      <c r="Y3029" s="4">
        <v>-2.276707530647986E-2</v>
      </c>
      <c r="Z3029" s="7">
        <v>3.7200000000000004E-2</v>
      </c>
      <c r="AA3029" s="7">
        <v>3.7200000000000004E-2</v>
      </c>
      <c r="AB3029" s="4">
        <v>4.6511627906976737E-2</v>
      </c>
      <c r="AC3029" s="4">
        <v>4.553415061295972E-2</v>
      </c>
      <c r="AD3029" s="4">
        <v>1.8518518518518521E-2</v>
      </c>
      <c r="AE3029" s="4">
        <v>11.93311937646857</v>
      </c>
      <c r="AF3029" s="4">
        <v>0.92602530830342544</v>
      </c>
      <c r="AG3029" s="4">
        <v>1.121984875180559</v>
      </c>
      <c r="AH3029" s="4">
        <v>0.188606481059297</v>
      </c>
      <c r="AI3029" s="4">
        <v>5.7407407407407407E-2</v>
      </c>
      <c r="AJ3029" s="4">
        <v>30450</v>
      </c>
      <c r="AK3029" s="4">
        <v>26000</v>
      </c>
      <c r="AL3029" s="4">
        <v>27150</v>
      </c>
      <c r="AM3029" s="8">
        <v>-2.30939306478046E-2</v>
      </c>
    </row>
    <row r="3030" spans="1:39" x14ac:dyDescent="0.3">
      <c r="A3030" s="4">
        <v>20201008</v>
      </c>
      <c r="B3030" s="4" t="s">
        <v>1815</v>
      </c>
      <c r="C3030" s="4">
        <v>32000</v>
      </c>
      <c r="D3030" s="4">
        <v>34700</v>
      </c>
      <c r="E3030" s="4">
        <v>31850</v>
      </c>
      <c r="F3030" s="4">
        <v>34250</v>
      </c>
      <c r="G3030" s="4">
        <v>2550</v>
      </c>
      <c r="H3030" s="4">
        <v>212994</v>
      </c>
      <c r="I3030" s="4">
        <v>8.0439999999999998E-2</v>
      </c>
      <c r="J3030" s="4">
        <v>2.4830060841191548</v>
      </c>
      <c r="K3030" s="4">
        <v>1.0522273425499229</v>
      </c>
      <c r="L3030" s="4">
        <v>1.0528742699047029</v>
      </c>
      <c r="M3030" s="4">
        <v>1.071149335418295</v>
      </c>
      <c r="N3030" s="4">
        <v>1.059141863161964</v>
      </c>
      <c r="O3030" s="4">
        <v>1.141191170345689</v>
      </c>
      <c r="P3030" s="4">
        <v>1.393574637619734</v>
      </c>
      <c r="Q3030" s="4">
        <v>33750</v>
      </c>
      <c r="R3030" s="4">
        <v>34600</v>
      </c>
      <c r="S3030" s="4">
        <v>32800</v>
      </c>
      <c r="T3030" s="4">
        <v>34250</v>
      </c>
      <c r="U3030" s="7">
        <v>-1.4598540145985401E-2</v>
      </c>
      <c r="V3030" s="7">
        <v>1.0218978102189781E-2</v>
      </c>
      <c r="W3030" s="7">
        <v>-4.2335766423357665E-2</v>
      </c>
      <c r="X3030" s="4">
        <v>-8.7359876304597666E-3</v>
      </c>
      <c r="Y3030" s="4">
        <v>0</v>
      </c>
      <c r="Z3030" s="7">
        <v>-2.8E-3</v>
      </c>
      <c r="AA3030" s="7">
        <v>-2.8E-3</v>
      </c>
      <c r="AB3030" s="4">
        <v>9.4637223974763408E-3</v>
      </c>
      <c r="AC3030" s="4">
        <v>1.313868613138686E-2</v>
      </c>
      <c r="AD3030" s="4">
        <v>4.6874999999999998E-3</v>
      </c>
      <c r="AE3030" s="4">
        <v>4.4517504441425437</v>
      </c>
      <c r="AF3030" s="4">
        <v>0.95986746802327838</v>
      </c>
      <c r="AG3030" s="4">
        <v>1.233286539045958</v>
      </c>
      <c r="AH3030" s="4">
        <v>0.23096891771513769</v>
      </c>
      <c r="AI3030" s="4">
        <v>7.03125E-2</v>
      </c>
      <c r="AJ3030" s="4">
        <v>35950</v>
      </c>
      <c r="AK3030" s="4">
        <v>31000</v>
      </c>
      <c r="AL3030" s="4">
        <v>32000</v>
      </c>
      <c r="AM3030" s="8">
        <v>2.25375439739393E-3</v>
      </c>
    </row>
    <row r="3031" spans="1:39" x14ac:dyDescent="0.3">
      <c r="A3031" s="4">
        <v>20200331</v>
      </c>
      <c r="B3031" s="4" t="s">
        <v>1816</v>
      </c>
      <c r="C3031" s="4">
        <v>1700</v>
      </c>
      <c r="D3031" s="4">
        <v>1800</v>
      </c>
      <c r="E3031" s="4">
        <v>1665</v>
      </c>
      <c r="F3031" s="4">
        <v>1790</v>
      </c>
      <c r="G3031" s="4">
        <v>135</v>
      </c>
      <c r="H3031" s="4">
        <v>33348</v>
      </c>
      <c r="I3031" s="4">
        <v>8.1570000000000004E-2</v>
      </c>
      <c r="J3031" s="4">
        <v>0.39858342008670161</v>
      </c>
      <c r="K3031" s="4">
        <v>1.063366336633663</v>
      </c>
      <c r="L3031" s="4">
        <v>1.0927960927960929</v>
      </c>
      <c r="M3031" s="4">
        <v>1.14121772394007</v>
      </c>
      <c r="N3031" s="4">
        <v>0.91712565646214939</v>
      </c>
      <c r="O3031" s="4">
        <v>0.73275567987992085</v>
      </c>
      <c r="P3031" s="4">
        <v>0.66154391043902738</v>
      </c>
      <c r="Q3031" s="4">
        <v>1790</v>
      </c>
      <c r="R3031" s="4">
        <v>1840</v>
      </c>
      <c r="S3031" s="4">
        <v>1770</v>
      </c>
      <c r="T3031" s="4">
        <v>1800</v>
      </c>
      <c r="U3031" s="7">
        <v>0</v>
      </c>
      <c r="V3031" s="7">
        <v>2.7932960893854747E-2</v>
      </c>
      <c r="W3031" s="7">
        <v>-1.11731843575419E-2</v>
      </c>
      <c r="X3031" s="4">
        <v>-9.004739336492891E-2</v>
      </c>
      <c r="Y3031" s="4">
        <v>5.5865921787709499E-3</v>
      </c>
      <c r="Z3031" s="7">
        <v>2.7865921787709499E-3</v>
      </c>
      <c r="AA3031" s="7">
        <v>2.7865921787709499E-3</v>
      </c>
      <c r="AB3031" s="4">
        <v>2.719033232628399E-2</v>
      </c>
      <c r="AC3031" s="4">
        <v>5.5865921787709499E-3</v>
      </c>
      <c r="AD3031" s="4">
        <v>2.058823529411765E-2</v>
      </c>
      <c r="AE3031" s="4">
        <v>1.160091838864538</v>
      </c>
      <c r="AF3031" s="4">
        <v>0.59066517017385989</v>
      </c>
      <c r="AG3031" s="4">
        <v>1.3742609416709139</v>
      </c>
      <c r="AH3031" s="4">
        <v>0.96534270229786678</v>
      </c>
      <c r="AI3031" s="4">
        <v>5.2941176470588228E-2</v>
      </c>
      <c r="AJ3031" s="4">
        <v>2040</v>
      </c>
      <c r="AK3031" s="4">
        <v>1730</v>
      </c>
      <c r="AL3031" s="4">
        <v>1935</v>
      </c>
      <c r="AM3031" s="8">
        <v>4.9731601842240299E-2</v>
      </c>
    </row>
    <row r="3032" spans="1:39" x14ac:dyDescent="0.3">
      <c r="A3032" s="4">
        <v>20200420</v>
      </c>
      <c r="B3032" s="4" t="s">
        <v>1816</v>
      </c>
      <c r="C3032" s="4">
        <v>2075</v>
      </c>
      <c r="D3032" s="4">
        <v>2590</v>
      </c>
      <c r="E3032" s="4">
        <v>2075</v>
      </c>
      <c r="F3032" s="4">
        <v>2285</v>
      </c>
      <c r="G3032" s="4">
        <v>210</v>
      </c>
      <c r="H3032" s="4">
        <v>2433602</v>
      </c>
      <c r="I3032" s="4">
        <v>0.1012</v>
      </c>
      <c r="J3032" s="4">
        <v>8.5406205561506034</v>
      </c>
      <c r="K3032" s="4">
        <v>1.090692124105012</v>
      </c>
      <c r="L3032" s="4">
        <v>1.114634146341464</v>
      </c>
      <c r="M3032" s="4">
        <v>1.1356858846918489</v>
      </c>
      <c r="N3032" s="4">
        <v>1.248804481486542</v>
      </c>
      <c r="O3032" s="4">
        <v>1.0055742995452539</v>
      </c>
      <c r="P3032" s="4">
        <v>0.88153030059475967</v>
      </c>
      <c r="Q3032" s="4">
        <v>2280</v>
      </c>
      <c r="R3032" s="4">
        <v>2280</v>
      </c>
      <c r="S3032" s="4">
        <v>2060</v>
      </c>
      <c r="T3032" s="4">
        <v>2150</v>
      </c>
      <c r="U3032" s="7">
        <v>-2.1881838074398249E-3</v>
      </c>
      <c r="V3032" s="7">
        <v>-2.1881838074398249E-3</v>
      </c>
      <c r="W3032" s="7">
        <v>-9.8468271334792121E-2</v>
      </c>
      <c r="X3032" s="4">
        <v>4.5498018855034843E-2</v>
      </c>
      <c r="Y3032" s="4">
        <v>-5.9080962800875277E-2</v>
      </c>
      <c r="Z3032" s="7">
        <v>-6.1880962800875274E-2</v>
      </c>
      <c r="AA3032" s="7">
        <v>-6.1880962800875274E-2</v>
      </c>
      <c r="AB3032" s="4">
        <v>0</v>
      </c>
      <c r="AC3032" s="4">
        <v>0.1334792122538293</v>
      </c>
      <c r="AD3032" s="4">
        <v>0</v>
      </c>
      <c r="AE3032" s="4">
        <v>18.007873258300592</v>
      </c>
      <c r="AF3032" s="4">
        <v>0.93634204624326423</v>
      </c>
      <c r="AG3032" s="4">
        <v>1.699745200426364</v>
      </c>
      <c r="AH3032" s="4">
        <v>0.47966231675833271</v>
      </c>
      <c r="AI3032" s="4">
        <v>0.10120481927710839</v>
      </c>
      <c r="AJ3032" s="4">
        <v>2280</v>
      </c>
      <c r="AK3032" s="4">
        <v>2040</v>
      </c>
      <c r="AL3032" s="4">
        <v>2135</v>
      </c>
      <c r="AM3032" s="8">
        <v>4.7732319921438802E-3</v>
      </c>
    </row>
    <row r="3033" spans="1:39" x14ac:dyDescent="0.3">
      <c r="A3033" s="4">
        <v>20200622</v>
      </c>
      <c r="B3033" s="4" t="s">
        <v>1816</v>
      </c>
      <c r="C3033" s="4">
        <v>2390</v>
      </c>
      <c r="D3033" s="4">
        <v>2795</v>
      </c>
      <c r="E3033" s="4">
        <v>2360</v>
      </c>
      <c r="F3033" s="4">
        <v>2550</v>
      </c>
      <c r="G3033" s="4">
        <v>220</v>
      </c>
      <c r="H3033" s="4">
        <v>1043378</v>
      </c>
      <c r="I3033" s="4">
        <v>9.4420000000000004E-2</v>
      </c>
      <c r="J3033" s="4">
        <v>5.1446437675719867</v>
      </c>
      <c r="K3033" s="4">
        <v>1.058091286307054</v>
      </c>
      <c r="L3033" s="4">
        <v>1.080508474576271</v>
      </c>
      <c r="M3033" s="4">
        <v>1.078452104038909</v>
      </c>
      <c r="N3033" s="4">
        <v>1.089976490703142</v>
      </c>
      <c r="O3033" s="4">
        <v>1.190661478599222</v>
      </c>
      <c r="P3033" s="4">
        <v>1.088561213781327</v>
      </c>
      <c r="Q3033" s="4">
        <v>2560</v>
      </c>
      <c r="R3033" s="4">
        <v>3020</v>
      </c>
      <c r="S3033" s="4">
        <v>2530</v>
      </c>
      <c r="T3033" s="4">
        <v>2705</v>
      </c>
      <c r="U3033" s="7">
        <v>3.9215686274509803E-3</v>
      </c>
      <c r="V3033" s="7">
        <v>0.18431372549019609</v>
      </c>
      <c r="W3033" s="7">
        <v>-7.8431372549019607E-3</v>
      </c>
      <c r="X3033" s="4">
        <v>1.1113485787561441E-2</v>
      </c>
      <c r="Y3033" s="4">
        <v>6.0784313725490202E-2</v>
      </c>
      <c r="Z3033" s="7">
        <v>3.7200000000000004E-2</v>
      </c>
      <c r="AA3033" s="7">
        <v>3.7200000000000004E-2</v>
      </c>
      <c r="AB3033" s="4">
        <v>0</v>
      </c>
      <c r="AC3033" s="4">
        <v>9.6078431372549025E-2</v>
      </c>
      <c r="AD3033" s="4">
        <v>1.2552301255230131E-2</v>
      </c>
      <c r="AE3033" s="4">
        <v>1.681194682066395</v>
      </c>
      <c r="AF3033" s="4">
        <v>1.037966645442324</v>
      </c>
      <c r="AG3033" s="4">
        <v>1.1929227450914901</v>
      </c>
      <c r="AH3033" s="4">
        <v>0.1251448434171813</v>
      </c>
      <c r="AI3033" s="4">
        <v>6.6945606694560664E-2</v>
      </c>
      <c r="AJ3033" s="4">
        <v>3020</v>
      </c>
      <c r="AK3033" s="4">
        <v>2365</v>
      </c>
      <c r="AL3033" s="4">
        <v>2530</v>
      </c>
      <c r="AM3033" s="8">
        <v>1.29509581317731E-2</v>
      </c>
    </row>
    <row r="3034" spans="1:39" x14ac:dyDescent="0.3">
      <c r="A3034" s="4">
        <v>20200828</v>
      </c>
      <c r="B3034" s="4" t="s">
        <v>1816</v>
      </c>
      <c r="C3034" s="4">
        <v>2865</v>
      </c>
      <c r="D3034" s="4">
        <v>3385</v>
      </c>
      <c r="E3034" s="4">
        <v>2850</v>
      </c>
      <c r="F3034" s="4">
        <v>2905</v>
      </c>
      <c r="G3034" s="4">
        <v>300</v>
      </c>
      <c r="H3034" s="4">
        <v>8110990</v>
      </c>
      <c r="I3034" s="4">
        <v>0.11516</v>
      </c>
      <c r="J3034" s="4">
        <v>8.5788268876060183</v>
      </c>
      <c r="K3034" s="4">
        <v>1.0859813084112151</v>
      </c>
      <c r="L3034" s="4">
        <v>1.1303501945525289</v>
      </c>
      <c r="M3034" s="4">
        <v>1.170898831116485</v>
      </c>
      <c r="N3034" s="4">
        <v>1.144602048857368</v>
      </c>
      <c r="O3034" s="4">
        <v>1.14115490375802</v>
      </c>
      <c r="P3034" s="4">
        <v>1.263982305698073</v>
      </c>
      <c r="Q3034" s="4">
        <v>2905</v>
      </c>
      <c r="R3034" s="4">
        <v>2960</v>
      </c>
      <c r="S3034" s="4">
        <v>2760</v>
      </c>
      <c r="T3034" s="4">
        <v>2860</v>
      </c>
      <c r="U3034" s="7">
        <v>0</v>
      </c>
      <c r="V3034" s="7">
        <v>1.8932874354561102E-2</v>
      </c>
      <c r="W3034" s="7">
        <v>-4.9913941480206538E-2</v>
      </c>
      <c r="X3034" s="4">
        <v>-3.152088258471237E-3</v>
      </c>
      <c r="Y3034" s="4">
        <v>-1.549053356282272E-2</v>
      </c>
      <c r="Z3034" s="7">
        <v>-1.829053356282272E-2</v>
      </c>
      <c r="AA3034" s="7">
        <v>-1.829053356282272E-2</v>
      </c>
      <c r="AB3034" s="4">
        <v>9.9808061420345484E-2</v>
      </c>
      <c r="AC3034" s="4">
        <v>0.16523235800344241</v>
      </c>
      <c r="AD3034" s="4">
        <v>5.235602094240838E-3</v>
      </c>
      <c r="AE3034" s="4">
        <v>12.84964267778582</v>
      </c>
      <c r="AF3034" s="4">
        <v>1.0212093942647149</v>
      </c>
      <c r="AG3034" s="4">
        <v>1.24162969366525</v>
      </c>
      <c r="AH3034" s="4">
        <v>0.17383799185412771</v>
      </c>
      <c r="AI3034" s="4">
        <v>1.3961605584642231E-2</v>
      </c>
      <c r="AJ3034" s="4">
        <v>2960</v>
      </c>
      <c r="AK3034" s="4">
        <v>2690</v>
      </c>
      <c r="AL3034" s="4">
        <v>2800</v>
      </c>
      <c r="AM3034" s="8">
        <v>5.8584411375422196E-3</v>
      </c>
    </row>
    <row r="3035" spans="1:39" x14ac:dyDescent="0.3">
      <c r="A3035" s="4">
        <v>20200907</v>
      </c>
      <c r="B3035" s="4" t="s">
        <v>1816</v>
      </c>
      <c r="C3035" s="4">
        <v>2905</v>
      </c>
      <c r="D3035" s="4">
        <v>3035</v>
      </c>
      <c r="E3035" s="4">
        <v>2820</v>
      </c>
      <c r="F3035" s="4">
        <v>3005</v>
      </c>
      <c r="G3035" s="4">
        <v>205</v>
      </c>
      <c r="H3035" s="4">
        <v>389569</v>
      </c>
      <c r="I3035" s="4">
        <v>7.3209999999999997E-2</v>
      </c>
      <c r="J3035" s="4">
        <v>0.35740931026257361</v>
      </c>
      <c r="K3035" s="4">
        <v>1.0452173913043481</v>
      </c>
      <c r="L3035" s="4">
        <v>1.0506993006993011</v>
      </c>
      <c r="M3035" s="4">
        <v>1.0858175248419151</v>
      </c>
      <c r="N3035" s="4">
        <v>1.1490297294713701</v>
      </c>
      <c r="O3035" s="4">
        <v>1.1592618787372211</v>
      </c>
      <c r="P3035" s="4">
        <v>1.2906689573714161</v>
      </c>
      <c r="Q3035" s="4">
        <v>3005</v>
      </c>
      <c r="R3035" s="4">
        <v>3025</v>
      </c>
      <c r="S3035" s="4">
        <v>2865</v>
      </c>
      <c r="T3035" s="4">
        <v>2875</v>
      </c>
      <c r="U3035" s="7">
        <v>0</v>
      </c>
      <c r="V3035" s="7">
        <v>6.6555740432612314E-3</v>
      </c>
      <c r="W3035" s="7">
        <v>-4.6589018302828619E-2</v>
      </c>
      <c r="X3035" s="4">
        <v>2.2655577860625178E-2</v>
      </c>
      <c r="Y3035" s="4">
        <v>-4.3261231281198007E-2</v>
      </c>
      <c r="Z3035" s="7">
        <v>-4.6061231281198003E-2</v>
      </c>
      <c r="AA3035" s="7">
        <v>-4.6061231281198003E-2</v>
      </c>
      <c r="AB3035" s="4">
        <v>3.7499999999999999E-2</v>
      </c>
      <c r="AC3035" s="4">
        <v>9.9833610648918467E-3</v>
      </c>
      <c r="AD3035" s="4">
        <v>2.925989672977625E-2</v>
      </c>
      <c r="AE3035" s="4">
        <v>4.7579203204768072</v>
      </c>
      <c r="AF3035" s="4">
        <v>1.0240534299772051</v>
      </c>
      <c r="AG3035" s="4">
        <v>1.3035465554498571</v>
      </c>
      <c r="AH3035" s="4">
        <v>0.20937362262276971</v>
      </c>
      <c r="AI3035" s="4">
        <v>3.4423407917383818E-2</v>
      </c>
      <c r="AJ3035" s="4">
        <v>3025</v>
      </c>
      <c r="AK3035" s="4">
        <v>2760</v>
      </c>
      <c r="AL3035" s="4">
        <v>2920</v>
      </c>
      <c r="AM3035" s="8">
        <v>1.48261051250024E-2</v>
      </c>
    </row>
    <row r="3036" spans="1:39" x14ac:dyDescent="0.3">
      <c r="A3036" s="4">
        <v>20190829</v>
      </c>
      <c r="B3036" s="4" t="s">
        <v>1817</v>
      </c>
      <c r="C3036" s="4">
        <v>19800</v>
      </c>
      <c r="D3036" s="4">
        <v>21450</v>
      </c>
      <c r="E3036" s="4">
        <v>19600</v>
      </c>
      <c r="F3036" s="4">
        <v>21350</v>
      </c>
      <c r="G3036" s="4">
        <v>1750</v>
      </c>
      <c r="H3036" s="4">
        <v>75683</v>
      </c>
      <c r="I3036" s="4">
        <v>8.9289999999999994E-2</v>
      </c>
      <c r="J3036" s="4">
        <v>2.9168754287652332</v>
      </c>
      <c r="K3036" s="4">
        <v>1.0543209876543209</v>
      </c>
      <c r="L3036" s="4">
        <v>1.0616608652411741</v>
      </c>
      <c r="M3036" s="4">
        <v>1.0587651872055539</v>
      </c>
      <c r="N3036" s="4">
        <v>1.062321184226894</v>
      </c>
      <c r="O3036" s="4">
        <v>0.95722025032691949</v>
      </c>
      <c r="P3036" s="4">
        <v>1.004371091988945</v>
      </c>
      <c r="Q3036" s="4">
        <v>22250</v>
      </c>
      <c r="R3036" s="4">
        <v>22250</v>
      </c>
      <c r="S3036" s="4">
        <v>21650</v>
      </c>
      <c r="T3036" s="4">
        <v>22200</v>
      </c>
      <c r="U3036" s="7">
        <v>4.2154566744730677E-2</v>
      </c>
      <c r="V3036" s="7">
        <v>4.2154566744730677E-2</v>
      </c>
      <c r="W3036" s="7">
        <v>1.405152224824356E-2</v>
      </c>
      <c r="X3036" s="4">
        <v>-1.9902973006592859E-3</v>
      </c>
      <c r="Y3036" s="4">
        <v>3.9812646370023422E-2</v>
      </c>
      <c r="Z3036" s="7">
        <v>3.935456674473068E-2</v>
      </c>
      <c r="AA3036" s="7">
        <v>3.935456674473068E-2</v>
      </c>
      <c r="AB3036" s="4">
        <v>0</v>
      </c>
      <c r="AC3036" s="4">
        <v>4.6838407494145199E-3</v>
      </c>
      <c r="AD3036" s="4">
        <v>1.01010101010101E-2</v>
      </c>
      <c r="AE3036" s="4">
        <v>3.7328236744759562</v>
      </c>
      <c r="AF3036" s="4">
        <v>0.96378976572919606</v>
      </c>
      <c r="AG3036" s="4">
        <v>1.136976904343808</v>
      </c>
      <c r="AH3036" s="4">
        <v>0.15804533585955241</v>
      </c>
      <c r="AI3036" s="4">
        <v>7.8282828282828287E-2</v>
      </c>
      <c r="AJ3036" s="4">
        <v>23800</v>
      </c>
      <c r="AK3036" s="4">
        <v>21650</v>
      </c>
      <c r="AL3036" s="4">
        <v>23550</v>
      </c>
      <c r="AM3036" s="8">
        <v>-5.5233038375743296E-3</v>
      </c>
    </row>
    <row r="3037" spans="1:39" x14ac:dyDescent="0.3">
      <c r="A3037" s="4">
        <v>20200722</v>
      </c>
      <c r="B3037" s="4" t="s">
        <v>1817</v>
      </c>
      <c r="C3037" s="4">
        <v>19000</v>
      </c>
      <c r="D3037" s="4">
        <v>20900</v>
      </c>
      <c r="E3037" s="4">
        <v>18950</v>
      </c>
      <c r="F3037" s="4">
        <v>20750</v>
      </c>
      <c r="G3037" s="4">
        <v>1650</v>
      </c>
      <c r="H3037" s="4">
        <v>76557</v>
      </c>
      <c r="I3037" s="4">
        <v>8.6389999999999995E-2</v>
      </c>
      <c r="J3037" s="4">
        <v>3.623211040436165</v>
      </c>
      <c r="K3037" s="4">
        <v>1.0586734693877551</v>
      </c>
      <c r="L3037" s="4">
        <v>1.065195071868583</v>
      </c>
      <c r="M3037" s="4">
        <v>1.0701392470345541</v>
      </c>
      <c r="N3037" s="4">
        <v>1.073877603829732</v>
      </c>
      <c r="O3037" s="4">
        <v>1.047054371136622</v>
      </c>
      <c r="P3037" s="4">
        <v>1.03035193346161</v>
      </c>
      <c r="Q3037" s="4">
        <v>20750</v>
      </c>
      <c r="R3037" s="4">
        <v>22500</v>
      </c>
      <c r="S3037" s="4">
        <v>20700</v>
      </c>
      <c r="T3037" s="4">
        <v>21500</v>
      </c>
      <c r="U3037" s="7">
        <v>0</v>
      </c>
      <c r="V3037" s="7">
        <v>8.4337349397590355E-2</v>
      </c>
      <c r="W3037" s="7">
        <v>-2.4096385542168677E-3</v>
      </c>
      <c r="X3037" s="4">
        <v>-1.2938284383490751E-4</v>
      </c>
      <c r="Y3037" s="4">
        <v>3.614457831325301E-2</v>
      </c>
      <c r="Z3037" s="7">
        <v>3.7200000000000004E-2</v>
      </c>
      <c r="AA3037" s="7">
        <v>3.7200000000000004E-2</v>
      </c>
      <c r="AB3037" s="4">
        <v>0</v>
      </c>
      <c r="AC3037" s="4">
        <v>7.2289156626506026E-3</v>
      </c>
      <c r="AD3037" s="4">
        <v>2.631578947368421E-3</v>
      </c>
      <c r="AE3037" s="4">
        <v>4.2738234801540784</v>
      </c>
      <c r="AF3037" s="4">
        <v>1.031543858908492</v>
      </c>
      <c r="AG3037" s="4">
        <v>1.111338048194108</v>
      </c>
      <c r="AH3037" s="4">
        <v>6.9604510793311619E-2</v>
      </c>
      <c r="AI3037" s="4">
        <v>9.2105263157894732E-2</v>
      </c>
      <c r="AJ3037" s="4">
        <v>22500</v>
      </c>
      <c r="AK3037" s="4">
        <v>20150</v>
      </c>
      <c r="AL3037" s="4">
        <v>20200</v>
      </c>
      <c r="AM3037" s="8">
        <v>5.5781829808942704E-3</v>
      </c>
    </row>
    <row r="3038" spans="1:39" x14ac:dyDescent="0.3">
      <c r="A3038" s="4">
        <v>20200825</v>
      </c>
      <c r="B3038" s="4" t="s">
        <v>1817</v>
      </c>
      <c r="C3038" s="4">
        <v>20750</v>
      </c>
      <c r="D3038" s="4">
        <v>22500</v>
      </c>
      <c r="E3038" s="4">
        <v>20750</v>
      </c>
      <c r="F3038" s="4">
        <v>22150</v>
      </c>
      <c r="G3038" s="4">
        <v>1450</v>
      </c>
      <c r="H3038" s="4">
        <v>61035</v>
      </c>
      <c r="I3038" s="4">
        <v>7.0050000000000001E-2</v>
      </c>
      <c r="J3038" s="4">
        <v>0.89690085377143614</v>
      </c>
      <c r="K3038" s="4">
        <v>1.0497630331753549</v>
      </c>
      <c r="L3038" s="4">
        <v>1.0700483091787441</v>
      </c>
      <c r="M3038" s="4">
        <v>1.031431897555297</v>
      </c>
      <c r="N3038" s="4">
        <v>1.0523815179950109</v>
      </c>
      <c r="O3038" s="4">
        <v>1.097802742441764</v>
      </c>
      <c r="P3038" s="4">
        <v>1.1289980036528899</v>
      </c>
      <c r="Q3038" s="4">
        <v>21850</v>
      </c>
      <c r="R3038" s="4">
        <v>23200</v>
      </c>
      <c r="S3038" s="4">
        <v>21850</v>
      </c>
      <c r="T3038" s="4">
        <v>22600</v>
      </c>
      <c r="U3038" s="7">
        <v>-1.3544018058690745E-2</v>
      </c>
      <c r="V3038" s="7">
        <v>4.740406320541761E-2</v>
      </c>
      <c r="W3038" s="7">
        <v>-1.3544018058690745E-2</v>
      </c>
      <c r="X3038" s="4">
        <v>-5.1074949518943513E-3</v>
      </c>
      <c r="Y3038" s="4">
        <v>2.031602708803612E-2</v>
      </c>
      <c r="Z3038" s="7">
        <v>3.7200000000000004E-2</v>
      </c>
      <c r="AA3038" s="7">
        <v>3.7200000000000004E-2</v>
      </c>
      <c r="AB3038" s="4">
        <v>2.415458937198068E-3</v>
      </c>
      <c r="AC3038" s="4">
        <v>1.580135440180587E-2</v>
      </c>
      <c r="AD3038" s="4">
        <v>0</v>
      </c>
      <c r="AE3038" s="4">
        <v>3.8686061988971292</v>
      </c>
      <c r="AF3038" s="4">
        <v>0.97258039230510918</v>
      </c>
      <c r="AG3038" s="4">
        <v>1.1864673271663779</v>
      </c>
      <c r="AH3038" s="4">
        <v>0.18535442731745899</v>
      </c>
      <c r="AI3038" s="4">
        <v>6.746987951807229E-2</v>
      </c>
      <c r="AJ3038" s="4">
        <v>23200</v>
      </c>
      <c r="AK3038" s="4">
        <v>21550</v>
      </c>
      <c r="AL3038" s="4">
        <v>21700</v>
      </c>
      <c r="AM3038" s="8">
        <v>2.5216367652306101E-2</v>
      </c>
    </row>
    <row r="3039" spans="1:39" x14ac:dyDescent="0.3">
      <c r="A3039" s="4">
        <v>20200907</v>
      </c>
      <c r="B3039" s="4" t="s">
        <v>1817</v>
      </c>
      <c r="C3039" s="4">
        <v>22250</v>
      </c>
      <c r="D3039" s="4">
        <v>27600</v>
      </c>
      <c r="E3039" s="4">
        <v>22000</v>
      </c>
      <c r="F3039" s="4">
        <v>25350</v>
      </c>
      <c r="G3039" s="4">
        <v>3150</v>
      </c>
      <c r="H3039" s="4">
        <v>553398</v>
      </c>
      <c r="I3039" s="4">
        <v>0.14188999999999999</v>
      </c>
      <c r="J3039" s="4">
        <v>6.6179942167084036</v>
      </c>
      <c r="K3039" s="4">
        <v>1.088761632068719</v>
      </c>
      <c r="L3039" s="4">
        <v>1.1142857142857141</v>
      </c>
      <c r="M3039" s="4">
        <v>1.128924515698063</v>
      </c>
      <c r="N3039" s="4">
        <v>1.155687257807158</v>
      </c>
      <c r="O3039" s="4">
        <v>1.2372895143577649</v>
      </c>
      <c r="P3039" s="4">
        <v>1.2826242779440911</v>
      </c>
      <c r="Q3039" s="4">
        <v>26150</v>
      </c>
      <c r="R3039" s="4">
        <v>26300</v>
      </c>
      <c r="S3039" s="4">
        <v>23850</v>
      </c>
      <c r="T3039" s="4">
        <v>24050</v>
      </c>
      <c r="U3039" s="7">
        <v>3.1558185404339252E-2</v>
      </c>
      <c r="V3039" s="7">
        <v>3.7475345167652857E-2</v>
      </c>
      <c r="W3039" s="7">
        <v>-5.9171597633136092E-2</v>
      </c>
      <c r="X3039" s="4">
        <v>2.2338728060177799E-2</v>
      </c>
      <c r="Y3039" s="4">
        <v>-5.128205128205128E-2</v>
      </c>
      <c r="Z3039" s="7">
        <v>-5.4082051282051277E-2</v>
      </c>
      <c r="AA3039" s="7">
        <v>2.8758185404339252E-2</v>
      </c>
      <c r="AB3039" s="4">
        <v>2.2522522522522518E-3</v>
      </c>
      <c r="AC3039" s="4">
        <v>8.8757396449704137E-2</v>
      </c>
      <c r="AD3039" s="4">
        <v>1.123595505617977E-2</v>
      </c>
      <c r="AE3039" s="4">
        <v>17.217821474129611</v>
      </c>
      <c r="AF3039" s="4">
        <v>1.06999027284987</v>
      </c>
      <c r="AG3039" s="4">
        <v>1.314048242383792</v>
      </c>
      <c r="AH3039" s="4">
        <v>0.17358086751111279</v>
      </c>
      <c r="AI3039" s="4">
        <v>0.1393258426966292</v>
      </c>
      <c r="AJ3039" s="4">
        <v>26300</v>
      </c>
      <c r="AK3039" s="4">
        <v>23100</v>
      </c>
      <c r="AL3039" s="4">
        <v>25000</v>
      </c>
      <c r="AM3039" s="8">
        <v>1.48261051250024E-2</v>
      </c>
    </row>
    <row r="3040" spans="1:39" x14ac:dyDescent="0.3">
      <c r="A3040" s="4">
        <v>20190816</v>
      </c>
      <c r="B3040" s="4" t="s">
        <v>1818</v>
      </c>
      <c r="C3040" s="4">
        <v>3000</v>
      </c>
      <c r="D3040" s="4">
        <v>3205</v>
      </c>
      <c r="E3040" s="4">
        <v>2905</v>
      </c>
      <c r="F3040" s="4">
        <v>3190</v>
      </c>
      <c r="G3040" s="4">
        <v>345</v>
      </c>
      <c r="H3040" s="4">
        <v>820773</v>
      </c>
      <c r="I3040" s="4">
        <v>0.12127</v>
      </c>
      <c r="J3040" s="4">
        <v>3.817840058497485</v>
      </c>
      <c r="K3040" s="4">
        <v>1.063924402445803</v>
      </c>
      <c r="L3040" s="4">
        <v>1.083559782608696</v>
      </c>
      <c r="M3040" s="4">
        <v>1.1512089498376039</v>
      </c>
      <c r="N3040" s="4">
        <v>1.121462471436105</v>
      </c>
      <c r="O3040" s="4">
        <v>1.0124037978366081</v>
      </c>
      <c r="P3040" s="4">
        <v>1.107863282493561</v>
      </c>
      <c r="Q3040" s="4">
        <v>3210</v>
      </c>
      <c r="R3040" s="4">
        <v>3380</v>
      </c>
      <c r="S3040" s="4">
        <v>3050</v>
      </c>
      <c r="T3040" s="4">
        <v>3130</v>
      </c>
      <c r="U3040" s="7">
        <v>6.269592476489028E-3</v>
      </c>
      <c r="V3040" s="7">
        <v>5.9561128526645767E-2</v>
      </c>
      <c r="W3040" s="7">
        <v>-4.3887147335423198E-2</v>
      </c>
      <c r="X3040" s="4">
        <v>-2.7245561610126411E-3</v>
      </c>
      <c r="Y3040" s="4">
        <v>-1.8808777429467089E-2</v>
      </c>
      <c r="Z3040" s="7">
        <v>3.7200000000000004E-2</v>
      </c>
      <c r="AA3040" s="7">
        <v>3.7200000000000004E-2</v>
      </c>
      <c r="AB3040" s="4">
        <v>1.6949152542372881E-2</v>
      </c>
      <c r="AC3040" s="4">
        <v>4.7021943573667714E-3</v>
      </c>
      <c r="AD3040" s="4">
        <v>3.1666666666666669E-2</v>
      </c>
      <c r="AE3040" s="4">
        <v>4.1201602337243797</v>
      </c>
      <c r="AF3040" s="4">
        <v>0.96914052745582835</v>
      </c>
      <c r="AG3040" s="4">
        <v>1.2470239724324139</v>
      </c>
      <c r="AH3040" s="4">
        <v>0.22993289993282021</v>
      </c>
      <c r="AI3040" s="4">
        <v>6.3333333333333339E-2</v>
      </c>
      <c r="AJ3040" s="4">
        <v>3380</v>
      </c>
      <c r="AK3040" s="4">
        <v>3050</v>
      </c>
      <c r="AL3040" s="4">
        <v>3205</v>
      </c>
      <c r="AM3040" s="8">
        <v>-9.3443855915241597E-3</v>
      </c>
    </row>
    <row r="3041" spans="1:39" x14ac:dyDescent="0.3">
      <c r="A3041" s="4">
        <v>20190902</v>
      </c>
      <c r="B3041" s="4" t="s">
        <v>1818</v>
      </c>
      <c r="C3041" s="4">
        <v>3005</v>
      </c>
      <c r="D3041" s="4">
        <v>3480</v>
      </c>
      <c r="E3041" s="4">
        <v>2975</v>
      </c>
      <c r="F3041" s="4">
        <v>3375</v>
      </c>
      <c r="G3041" s="4">
        <v>365</v>
      </c>
      <c r="H3041" s="4">
        <v>1310341</v>
      </c>
      <c r="I3041" s="4">
        <v>0.12126000000000001</v>
      </c>
      <c r="J3041" s="4">
        <v>3.6846144112478032</v>
      </c>
      <c r="K3041" s="4">
        <v>1.095186587344511</v>
      </c>
      <c r="L3041" s="4">
        <v>1.1058322411533421</v>
      </c>
      <c r="M3041" s="4">
        <v>1.082945612064816</v>
      </c>
      <c r="N3041" s="4">
        <v>1.1430022860045721</v>
      </c>
      <c r="O3041" s="4">
        <v>1.0655090765588</v>
      </c>
      <c r="P3041" s="4">
        <v>1.142357487377655</v>
      </c>
      <c r="Q3041" s="4">
        <v>3360</v>
      </c>
      <c r="R3041" s="4">
        <v>3695</v>
      </c>
      <c r="S3041" s="4">
        <v>3345</v>
      </c>
      <c r="T3041" s="4">
        <v>3430</v>
      </c>
      <c r="U3041" s="7">
        <v>-4.4444444444444444E-3</v>
      </c>
      <c r="V3041" s="7">
        <v>9.481481481481481E-2</v>
      </c>
      <c r="W3041" s="7">
        <v>-8.8888888888888889E-3</v>
      </c>
      <c r="X3041" s="4">
        <v>8.3820167640333756E-3</v>
      </c>
      <c r="Y3041" s="4">
        <v>1.6296296296296291E-2</v>
      </c>
      <c r="Z3041" s="7">
        <v>3.7200000000000004E-2</v>
      </c>
      <c r="AA3041" s="7">
        <v>3.7200000000000004E-2</v>
      </c>
      <c r="AB3041" s="4">
        <v>0</v>
      </c>
      <c r="AC3041" s="4">
        <v>3.111111111111111E-2</v>
      </c>
      <c r="AD3041" s="4">
        <v>9.9833610648918467E-3</v>
      </c>
      <c r="AE3041" s="4">
        <v>5.2380326112592392</v>
      </c>
      <c r="AF3041" s="4">
        <v>1.0090650728840671</v>
      </c>
      <c r="AG3041" s="4">
        <v>1.332068701702726</v>
      </c>
      <c r="AH3041" s="4">
        <v>0.24030433379260141</v>
      </c>
      <c r="AI3041" s="4">
        <v>0.12312811980033279</v>
      </c>
      <c r="AJ3041" s="4">
        <v>3700</v>
      </c>
      <c r="AK3041" s="4">
        <v>3345</v>
      </c>
      <c r="AL3041" s="4">
        <v>3420</v>
      </c>
      <c r="AM3041" s="8">
        <v>1.5166653458981501E-2</v>
      </c>
    </row>
    <row r="3042" spans="1:39" x14ac:dyDescent="0.3">
      <c r="A3042" s="4">
        <v>20191227</v>
      </c>
      <c r="B3042" s="4" t="s">
        <v>1818</v>
      </c>
      <c r="C3042" s="4">
        <v>2590</v>
      </c>
      <c r="D3042" s="4">
        <v>2945</v>
      </c>
      <c r="E3042" s="4">
        <v>2590</v>
      </c>
      <c r="F3042" s="4">
        <v>2820</v>
      </c>
      <c r="G3042" s="4">
        <v>260</v>
      </c>
      <c r="H3042" s="4">
        <v>359798</v>
      </c>
      <c r="I3042" s="4">
        <v>0.10156</v>
      </c>
      <c r="J3042" s="4">
        <v>3.6176418836375701</v>
      </c>
      <c r="K3042" s="4">
        <v>1.07292327203551</v>
      </c>
      <c r="L3042" s="4">
        <v>1.0837817063797079</v>
      </c>
      <c r="M3042" s="4">
        <v>1.0710216483099131</v>
      </c>
      <c r="N3042" s="4">
        <v>1.0566744730679161</v>
      </c>
      <c r="O3042" s="4">
        <v>0.94808505869498227</v>
      </c>
      <c r="P3042" s="4">
        <v>0.92330359335352374</v>
      </c>
      <c r="Q3042" s="4">
        <v>2820</v>
      </c>
      <c r="R3042" s="4">
        <v>2885</v>
      </c>
      <c r="S3042" s="4">
        <v>2770</v>
      </c>
      <c r="T3042" s="4">
        <v>2770</v>
      </c>
      <c r="U3042" s="7">
        <v>0</v>
      </c>
      <c r="V3042" s="7">
        <v>2.3049645390070921E-2</v>
      </c>
      <c r="W3042" s="7">
        <v>-1.7730496453900711E-2</v>
      </c>
      <c r="X3042" s="4">
        <v>-1.6299765807962531E-2</v>
      </c>
      <c r="Y3042" s="4">
        <v>-1.7730496453900711E-2</v>
      </c>
      <c r="Z3042" s="7">
        <v>-2.0530496453900711E-2</v>
      </c>
      <c r="AA3042" s="7">
        <v>-2.0530496453900711E-2</v>
      </c>
      <c r="AB3042" s="4">
        <v>1.171875E-2</v>
      </c>
      <c r="AC3042" s="4">
        <v>4.4326241134751768E-2</v>
      </c>
      <c r="AD3042" s="4">
        <v>0</v>
      </c>
      <c r="AE3042" s="4">
        <v>4.702688572586232</v>
      </c>
      <c r="AF3042" s="4">
        <v>0.96440914698200575</v>
      </c>
      <c r="AG3042" s="4">
        <v>1.1180435173078069</v>
      </c>
      <c r="AH3042" s="4">
        <v>0.14248474063145311</v>
      </c>
      <c r="AI3042" s="4">
        <v>8.8803088803088806E-2</v>
      </c>
      <c r="AJ3042" s="4">
        <v>3000</v>
      </c>
      <c r="AK3042" s="4">
        <v>2750</v>
      </c>
      <c r="AL3042" s="4">
        <v>2925</v>
      </c>
      <c r="AM3042" s="8">
        <v>1.40629076858312E-2</v>
      </c>
    </row>
    <row r="3043" spans="1:39" x14ac:dyDescent="0.3">
      <c r="A3043" s="4">
        <v>20200325</v>
      </c>
      <c r="B3043" s="4" t="s">
        <v>1818</v>
      </c>
      <c r="C3043" s="4">
        <v>1380</v>
      </c>
      <c r="D3043" s="4">
        <v>1475</v>
      </c>
      <c r="E3043" s="4">
        <v>1365</v>
      </c>
      <c r="F3043" s="4">
        <v>1460</v>
      </c>
      <c r="G3043" s="4">
        <v>115</v>
      </c>
      <c r="H3043" s="4">
        <v>131803</v>
      </c>
      <c r="I3043" s="4">
        <v>8.5500000000000007E-2</v>
      </c>
      <c r="J3043" s="4">
        <v>0.85110683343159366</v>
      </c>
      <c r="K3043" s="4">
        <v>1.0774907749077489</v>
      </c>
      <c r="L3043" s="4">
        <v>1.0610465116279071</v>
      </c>
      <c r="M3043" s="4">
        <v>0.93290734824281152</v>
      </c>
      <c r="N3043" s="4">
        <v>0.74027126378501706</v>
      </c>
      <c r="O3043" s="4">
        <v>0.58132590085606206</v>
      </c>
      <c r="P3043" s="4">
        <v>0.5312310491206792</v>
      </c>
      <c r="Q3043" s="4">
        <v>1470</v>
      </c>
      <c r="R3043" s="4">
        <v>1605</v>
      </c>
      <c r="S3043" s="4">
        <v>1435</v>
      </c>
      <c r="T3043" s="4">
        <v>1565</v>
      </c>
      <c r="U3043" s="7">
        <v>6.8493150684931503E-3</v>
      </c>
      <c r="V3043" s="7">
        <v>9.9315068493150679E-2</v>
      </c>
      <c r="W3043" s="7">
        <v>-1.7123287671232876E-2</v>
      </c>
      <c r="X3043" s="4">
        <v>-0.1233362910381543</v>
      </c>
      <c r="Y3043" s="4">
        <v>7.1917808219178078E-2</v>
      </c>
      <c r="Z3043" s="7">
        <v>3.7200000000000004E-2</v>
      </c>
      <c r="AA3043" s="7">
        <v>3.7200000000000004E-2</v>
      </c>
      <c r="AB3043" s="4">
        <v>2.6022304832713759E-2</v>
      </c>
      <c r="AC3043" s="4">
        <v>1.0273972602739731E-2</v>
      </c>
      <c r="AD3043" s="4">
        <v>1.0869565217391301E-2</v>
      </c>
      <c r="AE3043" s="4">
        <v>0.90487371188872645</v>
      </c>
      <c r="AF3043" s="4">
        <v>0.46956542894018471</v>
      </c>
      <c r="AG3043" s="4">
        <v>1.11671268454915</v>
      </c>
      <c r="AH3043" s="4">
        <v>1.2341431851242479</v>
      </c>
      <c r="AI3043" s="4">
        <v>5.7971014492753617E-2</v>
      </c>
      <c r="AJ3043" s="4">
        <v>1955</v>
      </c>
      <c r="AK3043" s="4">
        <v>1435</v>
      </c>
      <c r="AL3043" s="4">
        <v>1825</v>
      </c>
      <c r="AM3043" s="8">
        <v>5.2622816628226002E-2</v>
      </c>
    </row>
    <row r="3044" spans="1:39" x14ac:dyDescent="0.3">
      <c r="A3044" s="4">
        <v>20200416</v>
      </c>
      <c r="B3044" s="4" t="s">
        <v>1818</v>
      </c>
      <c r="C3044" s="4">
        <v>2230</v>
      </c>
      <c r="D3044" s="4">
        <v>2440</v>
      </c>
      <c r="E3044" s="4">
        <v>2200</v>
      </c>
      <c r="F3044" s="4">
        <v>2425</v>
      </c>
      <c r="G3044" s="4">
        <v>190</v>
      </c>
      <c r="H3044" s="4">
        <v>243466</v>
      </c>
      <c r="I3044" s="4">
        <v>8.5010000000000002E-2</v>
      </c>
      <c r="J3044" s="4">
        <v>2.1424548657676779</v>
      </c>
      <c r="K3044" s="4">
        <v>1.0769800148038491</v>
      </c>
      <c r="L3044" s="4">
        <v>1.1052871467639021</v>
      </c>
      <c r="M3044" s="4">
        <v>1.1709319169483341</v>
      </c>
      <c r="N3044" s="4">
        <v>1.346661113424962</v>
      </c>
      <c r="O3044" s="4">
        <v>1.0691061390940151</v>
      </c>
      <c r="P3044" s="4">
        <v>0.947265625</v>
      </c>
      <c r="Q3044" s="4">
        <v>2435</v>
      </c>
      <c r="R3044" s="4">
        <v>2520</v>
      </c>
      <c r="S3044" s="4">
        <v>2435</v>
      </c>
      <c r="T3044" s="4">
        <v>2480</v>
      </c>
      <c r="U3044" s="7">
        <v>4.1237113402061857E-3</v>
      </c>
      <c r="V3044" s="7">
        <v>3.9175257731958762E-2</v>
      </c>
      <c r="W3044" s="7">
        <v>4.1237113402061857E-3</v>
      </c>
      <c r="X3044" s="4">
        <v>5.4421768707482991E-2</v>
      </c>
      <c r="Y3044" s="4">
        <v>2.268041237113402E-2</v>
      </c>
      <c r="Z3044" s="7">
        <v>1.9880412371134019E-2</v>
      </c>
      <c r="AA3044" s="7">
        <v>1.9880412371134019E-2</v>
      </c>
      <c r="AB3044" s="4">
        <v>0</v>
      </c>
      <c r="AC3044" s="4">
        <v>6.1855670103092781E-3</v>
      </c>
      <c r="AD3044" s="4">
        <v>1.345291479820628E-2</v>
      </c>
      <c r="AE3044" s="4">
        <v>2.9054955546273651</v>
      </c>
      <c r="AF3044" s="4">
        <v>0.98888803219725685</v>
      </c>
      <c r="AG3044" s="4">
        <v>1.8826411680515041</v>
      </c>
      <c r="AH3044" s="4">
        <v>0.48006816393465801</v>
      </c>
      <c r="AI3044" s="4">
        <v>8.744394618834081E-2</v>
      </c>
      <c r="AJ3044" s="4">
        <v>2540</v>
      </c>
      <c r="AK3044" s="4">
        <v>2270</v>
      </c>
      <c r="AL3044" s="4">
        <v>2390</v>
      </c>
      <c r="AM3044" s="8">
        <v>2.1530748510397799E-2</v>
      </c>
    </row>
    <row r="3045" spans="1:39" x14ac:dyDescent="0.3">
      <c r="A3045" s="4">
        <v>20200130</v>
      </c>
      <c r="B3045" s="4" t="s">
        <v>1819</v>
      </c>
      <c r="C3045" s="4">
        <v>6700</v>
      </c>
      <c r="D3045" s="4">
        <v>7250</v>
      </c>
      <c r="E3045" s="4">
        <v>6360</v>
      </c>
      <c r="F3045" s="4">
        <v>6790</v>
      </c>
      <c r="G3045" s="4">
        <v>770</v>
      </c>
      <c r="H3045" s="4">
        <v>32080509</v>
      </c>
      <c r="I3045" s="4">
        <v>0.12791</v>
      </c>
      <c r="J3045" s="4">
        <v>2.3658591672992251</v>
      </c>
      <c r="K3045" s="4">
        <v>1.07154129405576</v>
      </c>
      <c r="L3045" s="4">
        <v>1.1782057955925731</v>
      </c>
      <c r="M3045" s="4">
        <v>1.3497664248086669</v>
      </c>
      <c r="N3045" s="4">
        <v>1.5512908384738411</v>
      </c>
      <c r="O3045" s="4">
        <v>1.761463129904663</v>
      </c>
      <c r="P3045" s="4">
        <v>1.915621436716078</v>
      </c>
      <c r="Q3045" s="4">
        <v>7810</v>
      </c>
      <c r="R3045" s="4">
        <v>8820</v>
      </c>
      <c r="S3045" s="4">
        <v>7410</v>
      </c>
      <c r="T3045" s="4">
        <v>8530</v>
      </c>
      <c r="U3045" s="7">
        <v>0.15022091310751104</v>
      </c>
      <c r="V3045" s="7">
        <v>0.29896907216494845</v>
      </c>
      <c r="W3045" s="7">
        <v>9.1310751104565532E-2</v>
      </c>
      <c r="X3045" s="4">
        <v>0.1065227324651586</v>
      </c>
      <c r="Y3045" s="4">
        <v>0.25625920471281288</v>
      </c>
      <c r="Z3045" s="7">
        <v>0.14742091310751104</v>
      </c>
      <c r="AA3045" s="7">
        <v>0.14742091310751104</v>
      </c>
      <c r="AB3045" s="4">
        <v>0.1129568106312292</v>
      </c>
      <c r="AC3045" s="4">
        <v>6.774668630338733E-2</v>
      </c>
      <c r="AD3045" s="4">
        <v>5.0746268656716408E-2</v>
      </c>
      <c r="AE3045" s="4">
        <v>8.202554103909474</v>
      </c>
      <c r="AF3045" s="4">
        <v>1.2004130483788189</v>
      </c>
      <c r="AG3045" s="4">
        <v>2.6210006424625929</v>
      </c>
      <c r="AH3045" s="4">
        <v>0.45151292066315551</v>
      </c>
      <c r="AI3045" s="4">
        <v>1.3432835820895521E-2</v>
      </c>
      <c r="AJ3045" s="4">
        <v>9470</v>
      </c>
      <c r="AK3045" s="4">
        <v>5910</v>
      </c>
      <c r="AL3045" s="4">
        <v>6240</v>
      </c>
      <c r="AM3045" s="8">
        <v>-2.0576561015284701E-2</v>
      </c>
    </row>
    <row r="3046" spans="1:39" x14ac:dyDescent="0.3">
      <c r="A3046" s="4">
        <v>20200218</v>
      </c>
      <c r="B3046" s="4" t="s">
        <v>1819</v>
      </c>
      <c r="C3046" s="4">
        <v>5170</v>
      </c>
      <c r="D3046" s="4">
        <v>6600</v>
      </c>
      <c r="E3046" s="4">
        <v>5120</v>
      </c>
      <c r="F3046" s="4">
        <v>5880</v>
      </c>
      <c r="G3046" s="4">
        <v>650</v>
      </c>
      <c r="H3046" s="4">
        <v>56274777</v>
      </c>
      <c r="I3046" s="4">
        <v>0.12428</v>
      </c>
      <c r="J3046" s="4">
        <v>2.5188654369216228</v>
      </c>
      <c r="K3046" s="4">
        <v>1.082872928176795</v>
      </c>
      <c r="L3046" s="4">
        <v>1.114691943127962</v>
      </c>
      <c r="M3046" s="4">
        <v>1.0439414114513981</v>
      </c>
      <c r="N3046" s="4">
        <v>1.010352678379655</v>
      </c>
      <c r="O3046" s="4">
        <v>1.3546566321730951</v>
      </c>
      <c r="P3046" s="4">
        <v>1.5152361114093671</v>
      </c>
      <c r="Q3046" s="4">
        <v>5880</v>
      </c>
      <c r="R3046" s="4">
        <v>7640</v>
      </c>
      <c r="S3046" s="4">
        <v>5830</v>
      </c>
      <c r="T3046" s="4">
        <v>7640</v>
      </c>
      <c r="U3046" s="7">
        <v>0</v>
      </c>
      <c r="V3046" s="7">
        <v>0.29931972789115646</v>
      </c>
      <c r="W3046" s="7">
        <v>-8.5034013605442185E-3</v>
      </c>
      <c r="X3046" s="4">
        <v>5.0345805232183523E-2</v>
      </c>
      <c r="Y3046" s="4">
        <v>0.29931972789115652</v>
      </c>
      <c r="Z3046" s="7">
        <v>3.7200000000000004E-2</v>
      </c>
      <c r="AA3046" s="7">
        <v>3.7200000000000004E-2</v>
      </c>
      <c r="AB3046" s="4">
        <v>0</v>
      </c>
      <c r="AC3046" s="4">
        <v>0.1224489795918367</v>
      </c>
      <c r="AD3046" s="4">
        <v>9.6711798839458421E-3</v>
      </c>
      <c r="AE3046" s="4">
        <v>5.3888430254209796</v>
      </c>
      <c r="AF3046" s="4">
        <v>0.80379713436950317</v>
      </c>
      <c r="AG3046" s="4">
        <v>1.9826542235914031</v>
      </c>
      <c r="AH3046" s="4">
        <v>0.73972062248771375</v>
      </c>
      <c r="AI3046" s="4">
        <v>0.13733075435203099</v>
      </c>
      <c r="AJ3046" s="4">
        <v>10700</v>
      </c>
      <c r="AK3046" s="4">
        <v>5830</v>
      </c>
      <c r="AL3046" s="4">
        <v>7760</v>
      </c>
      <c r="AM3046" s="8">
        <v>-1.3962084803186E-2</v>
      </c>
    </row>
    <row r="3047" spans="1:39" x14ac:dyDescent="0.3">
      <c r="A3047" s="4">
        <v>20200306</v>
      </c>
      <c r="B3047" s="4" t="s">
        <v>1819</v>
      </c>
      <c r="C3047" s="4">
        <v>7750</v>
      </c>
      <c r="D3047" s="4">
        <v>9350</v>
      </c>
      <c r="E3047" s="4">
        <v>7600</v>
      </c>
      <c r="F3047" s="4">
        <v>8610</v>
      </c>
      <c r="G3047" s="4">
        <v>1080</v>
      </c>
      <c r="H3047" s="4">
        <v>62025188</v>
      </c>
      <c r="I3047" s="4">
        <v>0.14343</v>
      </c>
      <c r="J3047" s="4">
        <v>2.5038494979846431</v>
      </c>
      <c r="K3047" s="4">
        <v>1.0695652173913039</v>
      </c>
      <c r="L3047" s="4">
        <v>1.081115017579106</v>
      </c>
      <c r="M3047" s="4">
        <v>1.13200105180121</v>
      </c>
      <c r="N3047" s="4">
        <v>1.2351612093390241</v>
      </c>
      <c r="O3047" s="4">
        <v>1.6264206781475301</v>
      </c>
      <c r="P3047" s="4">
        <v>1.953340643551253</v>
      </c>
      <c r="Q3047" s="4">
        <v>8900</v>
      </c>
      <c r="R3047" s="4">
        <v>9970</v>
      </c>
      <c r="S3047" s="4">
        <v>7920</v>
      </c>
      <c r="T3047" s="4">
        <v>8300</v>
      </c>
      <c r="U3047" s="7">
        <v>3.3681765389082463E-2</v>
      </c>
      <c r="V3047" s="7">
        <v>0.15795586527293845</v>
      </c>
      <c r="W3047" s="7">
        <v>-8.0139372822299645E-2</v>
      </c>
      <c r="X3047" s="4">
        <v>4.9707707205107178E-2</v>
      </c>
      <c r="Y3047" s="4">
        <v>-3.6004645760743317E-2</v>
      </c>
      <c r="Z3047" s="7">
        <v>3.7200000000000004E-2</v>
      </c>
      <c r="AA3047" s="7">
        <v>3.0881765389082463E-2</v>
      </c>
      <c r="AB3047" s="4">
        <v>0</v>
      </c>
      <c r="AC3047" s="4">
        <v>8.5946573751451802E-2</v>
      </c>
      <c r="AD3047" s="4">
        <v>1.935483870967742E-2</v>
      </c>
      <c r="AE3047" s="4">
        <v>6.2023321098034954</v>
      </c>
      <c r="AF3047" s="4">
        <v>0.95707948901822293</v>
      </c>
      <c r="AG3047" s="4">
        <v>1.883250697070703</v>
      </c>
      <c r="AH3047" s="4">
        <v>0.5138485436884539</v>
      </c>
      <c r="AI3047" s="4">
        <v>0.11096774193548389</v>
      </c>
      <c r="AJ3047" s="4">
        <v>9970</v>
      </c>
      <c r="AK3047" s="4">
        <v>6220</v>
      </c>
      <c r="AL3047" s="4">
        <v>6430</v>
      </c>
      <c r="AM3047" s="8">
        <v>-1.1488949582725699E-2</v>
      </c>
    </row>
    <row r="3048" spans="1:39" x14ac:dyDescent="0.3">
      <c r="A3048" s="4">
        <v>20200325</v>
      </c>
      <c r="B3048" s="4" t="s">
        <v>1819</v>
      </c>
      <c r="C3048" s="4">
        <v>5840</v>
      </c>
      <c r="D3048" s="4">
        <v>6500</v>
      </c>
      <c r="E3048" s="4">
        <v>5620</v>
      </c>
      <c r="F3048" s="4">
        <v>6170</v>
      </c>
      <c r="G3048" s="4">
        <v>630</v>
      </c>
      <c r="H3048" s="4">
        <v>18658964</v>
      </c>
      <c r="I3048" s="4">
        <v>0.11372</v>
      </c>
      <c r="J3048" s="4">
        <v>1.374912646566568</v>
      </c>
      <c r="K3048" s="4">
        <v>1.078671328671329</v>
      </c>
      <c r="L3048" s="4">
        <v>1.1141206211628749</v>
      </c>
      <c r="M3048" s="4">
        <v>1.044523446758084</v>
      </c>
      <c r="N3048" s="4">
        <v>0.90158544604369106</v>
      </c>
      <c r="O3048" s="4">
        <v>1.0460729877506041</v>
      </c>
      <c r="P3048" s="4">
        <v>1.3027871621621621</v>
      </c>
      <c r="Q3048" s="4">
        <v>6350</v>
      </c>
      <c r="R3048" s="4">
        <v>6770</v>
      </c>
      <c r="S3048" s="4">
        <v>6230</v>
      </c>
      <c r="T3048" s="4">
        <v>6520</v>
      </c>
      <c r="U3048" s="7">
        <v>2.9173419773095625E-2</v>
      </c>
      <c r="V3048" s="7">
        <v>9.7244732576985418E-2</v>
      </c>
      <c r="W3048" s="7">
        <v>9.7244732576985422E-3</v>
      </c>
      <c r="X3048" s="4">
        <v>-6.3710089866296629E-2</v>
      </c>
      <c r="Y3048" s="4">
        <v>5.6726094003241488E-2</v>
      </c>
      <c r="Z3048" s="7">
        <v>3.7200000000000004E-2</v>
      </c>
      <c r="AA3048" s="7">
        <v>2.6373419773095624E-2</v>
      </c>
      <c r="AB3048" s="4">
        <v>5.4151624548736461E-2</v>
      </c>
      <c r="AC3048" s="4">
        <v>5.3484602917341979E-2</v>
      </c>
      <c r="AD3048" s="4">
        <v>3.7671232876712327E-2</v>
      </c>
      <c r="AE3048" s="4">
        <v>2.6063616635153921</v>
      </c>
      <c r="AF3048" s="4">
        <v>0.6750381962528742</v>
      </c>
      <c r="AG3048" s="4">
        <v>1.337879238108975</v>
      </c>
      <c r="AH3048" s="4">
        <v>0.73394603647806322</v>
      </c>
      <c r="AI3048" s="4">
        <v>5.650684931506849E-2</v>
      </c>
      <c r="AJ3048" s="4">
        <v>9150</v>
      </c>
      <c r="AK3048" s="4">
        <v>6230</v>
      </c>
      <c r="AL3048" s="4">
        <v>8010</v>
      </c>
      <c r="AM3048" s="8">
        <v>5.2622816628226002E-2</v>
      </c>
    </row>
    <row r="3049" spans="1:39" x14ac:dyDescent="0.3">
      <c r="A3049" s="4">
        <v>20200330</v>
      </c>
      <c r="B3049" s="4" t="s">
        <v>1819</v>
      </c>
      <c r="C3049" s="4">
        <v>7890</v>
      </c>
      <c r="D3049" s="4">
        <v>8780</v>
      </c>
      <c r="E3049" s="4">
        <v>7660</v>
      </c>
      <c r="F3049" s="4">
        <v>8200</v>
      </c>
      <c r="G3049" s="4">
        <v>600</v>
      </c>
      <c r="H3049" s="4">
        <v>32863755</v>
      </c>
      <c r="I3049" s="4">
        <v>7.8950000000000006E-2</v>
      </c>
      <c r="J3049" s="4">
        <v>1.525710469711836</v>
      </c>
      <c r="K3049" s="4">
        <v>1.102150537634409</v>
      </c>
      <c r="L3049" s="4">
        <v>1.2048192771084341</v>
      </c>
      <c r="M3049" s="4">
        <v>1.3389941214892229</v>
      </c>
      <c r="N3049" s="4">
        <v>1.193334788619661</v>
      </c>
      <c r="O3049" s="4">
        <v>1.347151677778843</v>
      </c>
      <c r="P3049" s="4">
        <v>1.6950758391400591</v>
      </c>
      <c r="Q3049" s="4">
        <v>8290</v>
      </c>
      <c r="R3049" s="4">
        <v>8310</v>
      </c>
      <c r="S3049" s="4">
        <v>7630</v>
      </c>
      <c r="T3049" s="4">
        <v>8150</v>
      </c>
      <c r="U3049" s="7">
        <v>1.097560975609756E-2</v>
      </c>
      <c r="V3049" s="7">
        <v>1.3414634146341463E-2</v>
      </c>
      <c r="W3049" s="7">
        <v>-6.9512195121951226E-2</v>
      </c>
      <c r="X3049" s="4">
        <v>-2.7650440224114099E-3</v>
      </c>
      <c r="Y3049" s="4">
        <v>-6.0975609756097563E-3</v>
      </c>
      <c r="Z3049" s="7">
        <v>-8.8975609756097567E-3</v>
      </c>
      <c r="AA3049" s="7">
        <v>-8.8975609756097567E-3</v>
      </c>
      <c r="AB3049" s="4">
        <v>3.8157894736842113E-2</v>
      </c>
      <c r="AC3049" s="4">
        <v>7.0731707317073164E-2</v>
      </c>
      <c r="AD3049" s="4">
        <v>2.9150823827629908E-2</v>
      </c>
      <c r="AE3049" s="4">
        <v>0.53625547424745401</v>
      </c>
      <c r="AF3049" s="4">
        <v>0.89421992282996376</v>
      </c>
      <c r="AG3049" s="4">
        <v>1.628062082476583</v>
      </c>
      <c r="AH3049" s="4">
        <v>0.50406594282636408</v>
      </c>
      <c r="AI3049" s="4">
        <v>3.9290240811153357E-2</v>
      </c>
      <c r="AJ3049" s="4">
        <v>9400</v>
      </c>
      <c r="AK3049" s="4">
        <v>7630</v>
      </c>
      <c r="AL3049" s="4">
        <v>8640</v>
      </c>
      <c r="AM3049" s="4"/>
    </row>
    <row r="3050" spans="1:39" x14ac:dyDescent="0.3">
      <c r="A3050" s="4">
        <v>20190918</v>
      </c>
      <c r="B3050" s="4" t="s">
        <v>1820</v>
      </c>
      <c r="C3050" s="4">
        <v>1180</v>
      </c>
      <c r="D3050" s="4">
        <v>1330</v>
      </c>
      <c r="E3050" s="4">
        <v>1180</v>
      </c>
      <c r="F3050" s="4">
        <v>1300</v>
      </c>
      <c r="G3050" s="4">
        <v>130</v>
      </c>
      <c r="H3050" s="4">
        <v>777048</v>
      </c>
      <c r="I3050" s="4">
        <v>0.11111</v>
      </c>
      <c r="J3050" s="4">
        <v>4.4559004921831589</v>
      </c>
      <c r="K3050" s="4">
        <v>1.0670314637482901</v>
      </c>
      <c r="L3050" s="4">
        <v>1.0878661087866111</v>
      </c>
      <c r="M3050" s="4">
        <v>1.0970464135021101</v>
      </c>
      <c r="N3050" s="4">
        <v>1.101694915254237</v>
      </c>
      <c r="O3050" s="4">
        <v>0.98503504451600687</v>
      </c>
      <c r="P3050" s="4">
        <v>0.83850681286785456</v>
      </c>
      <c r="Q3050" s="4">
        <v>1285</v>
      </c>
      <c r="R3050" s="4">
        <v>1295</v>
      </c>
      <c r="S3050" s="4">
        <v>1225</v>
      </c>
      <c r="T3050" s="4">
        <v>1255</v>
      </c>
      <c r="U3050" s="7">
        <v>-1.1538461538461539E-2</v>
      </c>
      <c r="V3050" s="7">
        <v>-3.8461538461538464E-3</v>
      </c>
      <c r="W3050" s="7">
        <v>-5.7692307692307696E-2</v>
      </c>
      <c r="X3050" s="4">
        <v>-2.1186440677946829E-4</v>
      </c>
      <c r="Y3050" s="4">
        <v>-3.4615384615384617E-2</v>
      </c>
      <c r="Z3050" s="7">
        <v>-3.7415384615384614E-2</v>
      </c>
      <c r="AA3050" s="7">
        <v>-3.7415384615384614E-2</v>
      </c>
      <c r="AB3050" s="4">
        <v>0</v>
      </c>
      <c r="AC3050" s="4">
        <v>2.3076923076923082E-2</v>
      </c>
      <c r="AD3050" s="4">
        <v>0</v>
      </c>
      <c r="AE3050" s="4">
        <v>5.071254225784136</v>
      </c>
      <c r="AF3050" s="4">
        <v>1.0349720911957849</v>
      </c>
      <c r="AG3050" s="4">
        <v>1.1535791078327109</v>
      </c>
      <c r="AH3050" s="4">
        <v>9.9342334421356523E-2</v>
      </c>
      <c r="AI3050" s="4">
        <v>0.10169491525423729</v>
      </c>
      <c r="AJ3050" s="4">
        <v>1295</v>
      </c>
      <c r="AK3050" s="4">
        <v>1100</v>
      </c>
      <c r="AL3050" s="4">
        <v>1145</v>
      </c>
      <c r="AM3050" s="8">
        <v>1.3037809339198499E-3</v>
      </c>
    </row>
    <row r="3051" spans="1:39" x14ac:dyDescent="0.3">
      <c r="A3051" s="4">
        <v>20191015</v>
      </c>
      <c r="B3051" s="4" t="s">
        <v>1820</v>
      </c>
      <c r="C3051" s="4">
        <v>762</v>
      </c>
      <c r="D3051" s="4">
        <v>917</v>
      </c>
      <c r="E3051" s="4">
        <v>761</v>
      </c>
      <c r="F3051" s="4">
        <v>840</v>
      </c>
      <c r="G3051" s="4">
        <v>76</v>
      </c>
      <c r="H3051" s="4">
        <v>2748362</v>
      </c>
      <c r="I3051" s="4">
        <v>9.9479999999999999E-2</v>
      </c>
      <c r="J3051" s="4">
        <v>3.6781240933039121</v>
      </c>
      <c r="K3051" s="4">
        <v>1.0664409648751589</v>
      </c>
      <c r="L3051" s="4">
        <v>1.0971786833855799</v>
      </c>
      <c r="M3051" s="4">
        <v>1.0926118626430801</v>
      </c>
      <c r="N3051" s="4">
        <v>0.8747266479225243</v>
      </c>
      <c r="O3051" s="4">
        <v>0.73570198230811901</v>
      </c>
      <c r="P3051" s="4">
        <v>0.59967517594636233</v>
      </c>
      <c r="Q3051" s="4">
        <v>840</v>
      </c>
      <c r="R3051" s="4">
        <v>850</v>
      </c>
      <c r="S3051" s="4">
        <v>790</v>
      </c>
      <c r="T3051" s="4">
        <v>838.00000000000011</v>
      </c>
      <c r="U3051" s="7">
        <v>0</v>
      </c>
      <c r="V3051" s="7">
        <v>1.1904761904761904E-2</v>
      </c>
      <c r="W3051" s="7">
        <v>-5.9523809523809521E-2</v>
      </c>
      <c r="X3051" s="4">
        <v>-7.8204727689264175E-2</v>
      </c>
      <c r="Y3051" s="4">
        <v>-2.380952380952245E-3</v>
      </c>
      <c r="Z3051" s="7">
        <v>-5.1809523809522445E-3</v>
      </c>
      <c r="AA3051" s="7">
        <v>-5.1809523809522445E-3</v>
      </c>
      <c r="AB3051" s="4">
        <v>0</v>
      </c>
      <c r="AC3051" s="4">
        <v>9.166666666666666E-2</v>
      </c>
      <c r="AD3051" s="4">
        <v>1.3123359580050999E-3</v>
      </c>
      <c r="AE3051" s="4">
        <v>27.755625126237121</v>
      </c>
      <c r="AF3051" s="4">
        <v>0.60510746794976122</v>
      </c>
      <c r="AG3051" s="4">
        <v>1.244659260267811</v>
      </c>
      <c r="AH3051" s="4">
        <v>0.84916626578001564</v>
      </c>
      <c r="AI3051" s="4">
        <v>0.10236220472440941</v>
      </c>
      <c r="AJ3051" s="4">
        <v>900</v>
      </c>
      <c r="AK3051" s="4">
        <v>759</v>
      </c>
      <c r="AL3051" s="4">
        <v>769</v>
      </c>
      <c r="AM3051" s="4"/>
    </row>
    <row r="3052" spans="1:39" x14ac:dyDescent="0.3">
      <c r="A3052" s="4">
        <v>20191106</v>
      </c>
      <c r="B3052" s="4" t="s">
        <v>1820</v>
      </c>
      <c r="C3052" s="4">
        <v>745</v>
      </c>
      <c r="D3052" s="4">
        <v>869</v>
      </c>
      <c r="E3052" s="4">
        <v>742</v>
      </c>
      <c r="F3052" s="4">
        <v>792</v>
      </c>
      <c r="G3052" s="4">
        <v>56</v>
      </c>
      <c r="H3052" s="4">
        <v>1314042</v>
      </c>
      <c r="I3052" s="4">
        <v>7.6090000000000005E-2</v>
      </c>
      <c r="J3052" s="4">
        <v>4.7970290035750232</v>
      </c>
      <c r="K3052" s="4">
        <v>1.0494699646643111</v>
      </c>
      <c r="L3052" s="4">
        <v>1.067385444743935</v>
      </c>
      <c r="M3052" s="4">
        <v>1.0736071573810491</v>
      </c>
      <c r="N3052" s="4">
        <v>1.0343476557398461</v>
      </c>
      <c r="O3052" s="4">
        <v>0.79475515119079476</v>
      </c>
      <c r="P3052" s="4">
        <v>0.62045868505062773</v>
      </c>
      <c r="Q3052" s="4">
        <v>777</v>
      </c>
      <c r="R3052" s="4">
        <v>791.00000000000011</v>
      </c>
      <c r="S3052" s="4">
        <v>740</v>
      </c>
      <c r="T3052" s="4">
        <v>754</v>
      </c>
      <c r="U3052" s="7">
        <v>-1.893939393939394E-2</v>
      </c>
      <c r="V3052" s="7">
        <v>-1.2626262626261192E-3</v>
      </c>
      <c r="W3052" s="7">
        <v>-6.5656565656565663E-2</v>
      </c>
      <c r="X3052" s="4">
        <v>-1.6324931435286491E-3</v>
      </c>
      <c r="Y3052" s="4">
        <v>-4.7979797979797983E-2</v>
      </c>
      <c r="Z3052" s="7">
        <v>-5.077979797979798E-2</v>
      </c>
      <c r="AA3052" s="7">
        <v>-5.077979797979798E-2</v>
      </c>
      <c r="AB3052" s="4">
        <v>1.222826086956506E-2</v>
      </c>
      <c r="AC3052" s="4">
        <v>9.7222222222222224E-2</v>
      </c>
      <c r="AD3052" s="4">
        <v>4.0268456375838931E-3</v>
      </c>
      <c r="AE3052" s="4">
        <v>27.337716104603992</v>
      </c>
      <c r="AF3052" s="4">
        <v>0.79284132986471301</v>
      </c>
      <c r="AG3052" s="4">
        <v>1.305076111150401</v>
      </c>
      <c r="AH3052" s="4">
        <v>0.49504758098390789</v>
      </c>
      <c r="AI3052" s="4">
        <v>6.3087248322147654E-2</v>
      </c>
      <c r="AJ3052" s="4">
        <v>843.00000000000011</v>
      </c>
      <c r="AK3052" s="4">
        <v>729</v>
      </c>
      <c r="AL3052" s="4">
        <v>772</v>
      </c>
      <c r="AM3052" s="4"/>
    </row>
    <row r="3053" spans="1:39" x14ac:dyDescent="0.3">
      <c r="A3053" s="4">
        <v>20200224</v>
      </c>
      <c r="B3053" s="4" t="s">
        <v>1820</v>
      </c>
      <c r="C3053" s="4">
        <v>347</v>
      </c>
      <c r="D3053" s="4">
        <v>390</v>
      </c>
      <c r="E3053" s="4">
        <v>337</v>
      </c>
      <c r="F3053" s="4">
        <v>373</v>
      </c>
      <c r="G3053" s="4">
        <v>26</v>
      </c>
      <c r="H3053" s="4">
        <v>2008437</v>
      </c>
      <c r="I3053" s="4">
        <v>7.4929999999999997E-2</v>
      </c>
      <c r="J3053" s="4">
        <v>0.62587059039537563</v>
      </c>
      <c r="K3053" s="4">
        <v>1.045794392523365</v>
      </c>
      <c r="L3053" s="4">
        <v>1.0560588901472261</v>
      </c>
      <c r="M3053" s="4">
        <v>0.86123297160009249</v>
      </c>
      <c r="N3053" s="4">
        <v>0.77813706060289989</v>
      </c>
      <c r="O3053" s="4">
        <v>0.54862353835216837</v>
      </c>
      <c r="P3053" s="4">
        <v>0.46713561126301961</v>
      </c>
      <c r="Q3053" s="4">
        <v>373.00000000000011</v>
      </c>
      <c r="R3053" s="4">
        <v>373.00000000000011</v>
      </c>
      <c r="S3053" s="4">
        <v>373.00000000000011</v>
      </c>
      <c r="T3053" s="4">
        <v>373.00000000000011</v>
      </c>
      <c r="U3053" s="7">
        <v>3.0479044965580706E-16</v>
      </c>
      <c r="V3053" s="7">
        <v>3.0479044965580706E-16</v>
      </c>
      <c r="W3053" s="7">
        <v>3.0479044965580706E-16</v>
      </c>
      <c r="X3053" s="4">
        <v>-8.8244497757379817E-2</v>
      </c>
      <c r="Y3053" s="4">
        <v>0</v>
      </c>
      <c r="Z3053" s="7">
        <v>-2.8E-3</v>
      </c>
      <c r="AA3053" s="7">
        <v>-2.8E-3</v>
      </c>
      <c r="AB3053" s="4">
        <v>0</v>
      </c>
      <c r="AC3053" s="4">
        <v>4.5576407506702263E-2</v>
      </c>
      <c r="AD3053" s="4">
        <v>2.8818443804034581E-2</v>
      </c>
      <c r="AE3053" s="4">
        <v>1.4114471001705591</v>
      </c>
      <c r="AF3053" s="4">
        <v>0.52141357938939525</v>
      </c>
      <c r="AG3053" s="4">
        <v>1.074194386755291</v>
      </c>
      <c r="AH3053" s="4">
        <v>0.9869331569347275</v>
      </c>
      <c r="AI3053" s="4">
        <v>7.4927953890490076E-2</v>
      </c>
      <c r="AJ3053" s="4">
        <v>373.00000000000011</v>
      </c>
      <c r="AK3053" s="4">
        <v>373.00000000000011</v>
      </c>
      <c r="AL3053" s="4">
        <v>373.00000000000011</v>
      </c>
      <c r="AM3053" s="4"/>
    </row>
    <row r="3054" spans="1:39" x14ac:dyDescent="0.3">
      <c r="A3054" s="4">
        <v>20200318</v>
      </c>
      <c r="B3054" s="4" t="s">
        <v>1820</v>
      </c>
      <c r="C3054" s="4">
        <v>592</v>
      </c>
      <c r="D3054" s="4">
        <v>700</v>
      </c>
      <c r="E3054" s="4">
        <v>562</v>
      </c>
      <c r="F3054" s="4">
        <v>625</v>
      </c>
      <c r="G3054" s="4">
        <v>79</v>
      </c>
      <c r="H3054" s="4">
        <v>30339134</v>
      </c>
      <c r="I3054" s="4">
        <v>0.14469000000000001</v>
      </c>
      <c r="J3054" s="4">
        <v>1.8332225603871171</v>
      </c>
      <c r="K3054" s="4">
        <v>1.17850408548083</v>
      </c>
      <c r="L3054" s="4">
        <v>1.1081560283687939</v>
      </c>
      <c r="M3054" s="4">
        <v>1.3031693077564639</v>
      </c>
      <c r="N3054" s="4">
        <v>1.474578270614604</v>
      </c>
      <c r="O3054" s="4">
        <v>1.126735172165134</v>
      </c>
      <c r="P3054" s="4">
        <v>0.90345118352105047</v>
      </c>
      <c r="Q3054" s="4">
        <v>612</v>
      </c>
      <c r="R3054" s="4">
        <v>662</v>
      </c>
      <c r="S3054" s="4">
        <v>440</v>
      </c>
      <c r="T3054" s="4">
        <v>468.00000000000011</v>
      </c>
      <c r="U3054" s="7">
        <v>-2.0799999999999999E-2</v>
      </c>
      <c r="V3054" s="7">
        <v>5.9200000000000003E-2</v>
      </c>
      <c r="W3054" s="7">
        <v>-0.29599999999999999</v>
      </c>
      <c r="X3054" s="4">
        <v>5.426448035861757E-2</v>
      </c>
      <c r="Y3054" s="4">
        <v>-0.25119999999999992</v>
      </c>
      <c r="Z3054" s="7">
        <v>3.7200000000000004E-2</v>
      </c>
      <c r="AA3054" s="7">
        <v>3.7200000000000004E-2</v>
      </c>
      <c r="AB3054" s="4">
        <v>8.4249084249084255E-2</v>
      </c>
      <c r="AC3054" s="4">
        <v>0.12</v>
      </c>
      <c r="AD3054" s="4">
        <v>5.0675675675675678E-2</v>
      </c>
      <c r="AE3054" s="4">
        <v>1.267871755917106</v>
      </c>
      <c r="AF3054" s="4">
        <v>1.030521812978564</v>
      </c>
      <c r="AG3054" s="4">
        <v>2.2243749724134911</v>
      </c>
      <c r="AH3054" s="4">
        <v>0.52081768670428175</v>
      </c>
      <c r="AI3054" s="4">
        <v>5.5743243243243243E-2</v>
      </c>
      <c r="AJ3054" s="4">
        <v>662</v>
      </c>
      <c r="AK3054" s="4">
        <v>425</v>
      </c>
      <c r="AL3054" s="4">
        <v>449.00000000000011</v>
      </c>
      <c r="AM3054" s="4"/>
    </row>
    <row r="3055" spans="1:39" x14ac:dyDescent="0.3">
      <c r="A3055" s="4">
        <v>20191021</v>
      </c>
      <c r="B3055" s="4" t="s">
        <v>1821</v>
      </c>
      <c r="C3055" s="4">
        <v>7930</v>
      </c>
      <c r="D3055" s="4">
        <v>8590</v>
      </c>
      <c r="E3055" s="4">
        <v>7710</v>
      </c>
      <c r="F3055" s="4">
        <v>8030</v>
      </c>
      <c r="G3055" s="4">
        <v>670</v>
      </c>
      <c r="H3055" s="4">
        <v>4654150</v>
      </c>
      <c r="I3055" s="4">
        <v>9.103E-2</v>
      </c>
      <c r="J3055" s="4">
        <v>4.4103978933874206</v>
      </c>
      <c r="K3055" s="4">
        <v>1.058901098901099</v>
      </c>
      <c r="L3055" s="4">
        <v>1.07959128798064</v>
      </c>
      <c r="M3055" s="4">
        <v>1.121821737915619</v>
      </c>
      <c r="N3055" s="4">
        <v>1.179321486268174</v>
      </c>
      <c r="O3055" s="4">
        <v>1.3709505313927179</v>
      </c>
      <c r="P3055" s="4">
        <v>1.2531292468349899</v>
      </c>
      <c r="Q3055" s="4">
        <v>7880</v>
      </c>
      <c r="R3055" s="4">
        <v>8180</v>
      </c>
      <c r="S3055" s="4">
        <v>7770</v>
      </c>
      <c r="T3055" s="4">
        <v>8130</v>
      </c>
      <c r="U3055" s="7">
        <v>-1.86799501867995E-2</v>
      </c>
      <c r="V3055" s="7">
        <v>1.86799501867995E-2</v>
      </c>
      <c r="W3055" s="7">
        <v>-3.2378580323785801E-2</v>
      </c>
      <c r="X3055" s="4">
        <v>3.1575855485386987E-2</v>
      </c>
      <c r="Y3055" s="4">
        <v>1.2453300124533001E-2</v>
      </c>
      <c r="Z3055" s="7">
        <v>9.6533001245330003E-3</v>
      </c>
      <c r="AA3055" s="7">
        <v>9.6533001245330003E-3</v>
      </c>
      <c r="AB3055" s="4">
        <v>7.744565217391304E-2</v>
      </c>
      <c r="AC3055" s="4">
        <v>6.9738480697384808E-2</v>
      </c>
      <c r="AD3055" s="4">
        <v>2.7742749054224469E-2</v>
      </c>
      <c r="AE3055" s="4">
        <v>16.544794636445719</v>
      </c>
      <c r="AF3055" s="4">
        <v>1.061635005365327</v>
      </c>
      <c r="AG3055" s="4">
        <v>1.448884382314046</v>
      </c>
      <c r="AH3055" s="4">
        <v>0.25175712269833139</v>
      </c>
      <c r="AI3055" s="4">
        <v>1.261034047919294E-2</v>
      </c>
      <c r="AJ3055" s="4">
        <v>8180</v>
      </c>
      <c r="AK3055" s="4">
        <v>7510</v>
      </c>
      <c r="AL3055" s="4">
        <v>7790</v>
      </c>
      <c r="AM3055" s="8">
        <v>3.8503765912175302E-3</v>
      </c>
    </row>
    <row r="3056" spans="1:39" x14ac:dyDescent="0.3">
      <c r="A3056" s="4">
        <v>20200331</v>
      </c>
      <c r="B3056" s="4" t="s">
        <v>1821</v>
      </c>
      <c r="C3056" s="4">
        <v>4260</v>
      </c>
      <c r="D3056" s="4">
        <v>4560</v>
      </c>
      <c r="E3056" s="4">
        <v>4220</v>
      </c>
      <c r="F3056" s="4">
        <v>4495</v>
      </c>
      <c r="G3056" s="4">
        <v>335</v>
      </c>
      <c r="H3056" s="4">
        <v>268906</v>
      </c>
      <c r="I3056" s="4">
        <v>8.0530000000000004E-2</v>
      </c>
      <c r="J3056" s="4">
        <v>0.67142756197332876</v>
      </c>
      <c r="K3056" s="4">
        <v>1.059724950884086</v>
      </c>
      <c r="L3056" s="4">
        <v>1.094739405747686</v>
      </c>
      <c r="M3056" s="4">
        <v>1.205255396165706</v>
      </c>
      <c r="N3056" s="4">
        <v>0.97362863486218665</v>
      </c>
      <c r="O3056" s="4">
        <v>0.68194748220539336</v>
      </c>
      <c r="P3056" s="4">
        <v>0.64647965818316921</v>
      </c>
      <c r="Q3056" s="4">
        <v>4495</v>
      </c>
      <c r="R3056" s="4">
        <v>5260</v>
      </c>
      <c r="S3056" s="4">
        <v>4305</v>
      </c>
      <c r="T3056" s="4">
        <v>4995</v>
      </c>
      <c r="U3056" s="7">
        <v>0</v>
      </c>
      <c r="V3056" s="7">
        <v>0.17018909899888765</v>
      </c>
      <c r="W3056" s="7">
        <v>-4.2269187986651836E-2</v>
      </c>
      <c r="X3056" s="4">
        <v>-0.10337358531434469</v>
      </c>
      <c r="Y3056" s="4">
        <v>0.1112347052280311</v>
      </c>
      <c r="Z3056" s="7">
        <v>3.7200000000000004E-2</v>
      </c>
      <c r="AA3056" s="7">
        <v>3.7200000000000004E-2</v>
      </c>
      <c r="AB3056" s="4">
        <v>2.403846153846154E-2</v>
      </c>
      <c r="AC3056" s="4">
        <v>1.446051167964405E-2</v>
      </c>
      <c r="AD3056" s="4">
        <v>9.3896713615023476E-3</v>
      </c>
      <c r="AE3056" s="4">
        <v>1.4223315349624459</v>
      </c>
      <c r="AF3056" s="4">
        <v>0.53835262094198477</v>
      </c>
      <c r="AG3056" s="4">
        <v>1.7203849810710581</v>
      </c>
      <c r="AH3056" s="4">
        <v>1.276253341002465</v>
      </c>
      <c r="AI3056" s="4">
        <v>5.5164319248826289E-2</v>
      </c>
      <c r="AJ3056" s="4">
        <v>5430</v>
      </c>
      <c r="AK3056" s="4">
        <v>4305</v>
      </c>
      <c r="AL3056" s="4">
        <v>5370</v>
      </c>
      <c r="AM3056" s="8">
        <v>4.9731601842240299E-2</v>
      </c>
    </row>
    <row r="3057" spans="1:39" x14ac:dyDescent="0.3">
      <c r="A3057" s="4">
        <v>20200401</v>
      </c>
      <c r="B3057" s="4" t="s">
        <v>1821</v>
      </c>
      <c r="C3057" s="4">
        <v>4495</v>
      </c>
      <c r="D3057" s="4">
        <v>5260</v>
      </c>
      <c r="E3057" s="4">
        <v>4305</v>
      </c>
      <c r="F3057" s="4">
        <v>4995</v>
      </c>
      <c r="G3057" s="4">
        <v>500</v>
      </c>
      <c r="H3057" s="4">
        <v>612544</v>
      </c>
      <c r="I3057" s="4">
        <v>0.11123</v>
      </c>
      <c r="J3057" s="4">
        <v>1.425442827093522</v>
      </c>
      <c r="K3057" s="4">
        <v>1.0978021978021979</v>
      </c>
      <c r="L3057" s="4">
        <v>1.1503915246430221</v>
      </c>
      <c r="M3057" s="4">
        <v>1.303496868475992</v>
      </c>
      <c r="N3057" s="4">
        <v>1.1015547469401259</v>
      </c>
      <c r="O3057" s="4">
        <v>0.76224629940485278</v>
      </c>
      <c r="P3057" s="4">
        <v>0.7200432458405911</v>
      </c>
      <c r="Q3057" s="4">
        <v>4860</v>
      </c>
      <c r="R3057" s="4">
        <v>4975</v>
      </c>
      <c r="S3057" s="4">
        <v>4545</v>
      </c>
      <c r="T3057" s="4">
        <v>4955</v>
      </c>
      <c r="U3057" s="7">
        <v>-2.7027027027027029E-2</v>
      </c>
      <c r="V3057" s="7">
        <v>-4.004004004004004E-3</v>
      </c>
      <c r="W3057" s="7">
        <v>-9.0090090090090086E-2</v>
      </c>
      <c r="X3057" s="4">
        <v>-8.9094718271033185E-2</v>
      </c>
      <c r="Y3057" s="4">
        <v>-8.0080080080080079E-3</v>
      </c>
      <c r="Z3057" s="7">
        <v>-1.0808008008008008E-2</v>
      </c>
      <c r="AA3057" s="7">
        <v>-1.0808008008008008E-2</v>
      </c>
      <c r="AB3057" s="4">
        <v>0</v>
      </c>
      <c r="AC3057" s="4">
        <v>5.3053053053053051E-2</v>
      </c>
      <c r="AD3057" s="4">
        <v>4.2269187986651843E-2</v>
      </c>
      <c r="AE3057" s="4">
        <v>2.2779112403590851</v>
      </c>
      <c r="AF3057" s="4">
        <v>0.61438045719978052</v>
      </c>
      <c r="AG3057" s="4">
        <v>1.896457171063707</v>
      </c>
      <c r="AH3057" s="4">
        <v>1.1003569231532579</v>
      </c>
      <c r="AI3057" s="4">
        <v>0.1112347052280311</v>
      </c>
      <c r="AJ3057" s="4">
        <v>5490</v>
      </c>
      <c r="AK3057" s="4">
        <v>4545</v>
      </c>
      <c r="AL3057" s="4">
        <v>5370</v>
      </c>
      <c r="AM3057" s="8">
        <v>-3.0277468049590799E-2</v>
      </c>
    </row>
    <row r="3058" spans="1:39" x14ac:dyDescent="0.3">
      <c r="A3058" s="4">
        <v>20200504</v>
      </c>
      <c r="B3058" s="4" t="s">
        <v>1821</v>
      </c>
      <c r="C3058" s="4">
        <v>5410</v>
      </c>
      <c r="D3058" s="4">
        <v>6480</v>
      </c>
      <c r="E3058" s="4">
        <v>5370</v>
      </c>
      <c r="F3058" s="4">
        <v>6120</v>
      </c>
      <c r="G3058" s="4">
        <v>750</v>
      </c>
      <c r="H3058" s="4">
        <v>6283136</v>
      </c>
      <c r="I3058" s="4">
        <v>0.13966000000000001</v>
      </c>
      <c r="J3058" s="4">
        <v>6.6463504096307897</v>
      </c>
      <c r="K3058" s="4">
        <v>1.0902612826603331</v>
      </c>
      <c r="L3058" s="4">
        <v>1.1147540983606561</v>
      </c>
      <c r="M3058" s="4">
        <v>1.1281105990783411</v>
      </c>
      <c r="N3058" s="4">
        <v>1.151729004940014</v>
      </c>
      <c r="O3058" s="4">
        <v>1.059174755181217</v>
      </c>
      <c r="P3058" s="4">
        <v>0.93200926425330755</v>
      </c>
      <c r="Q3058" s="4">
        <v>6290</v>
      </c>
      <c r="R3058" s="4">
        <v>6580</v>
      </c>
      <c r="S3058" s="4">
        <v>6130</v>
      </c>
      <c r="T3058" s="4">
        <v>6440</v>
      </c>
      <c r="U3058" s="7">
        <v>2.7777777777777776E-2</v>
      </c>
      <c r="V3058" s="7">
        <v>7.5163398692810454E-2</v>
      </c>
      <c r="W3058" s="7">
        <v>1.6339869281045752E-3</v>
      </c>
      <c r="X3058" s="4">
        <v>4.262526464361327E-2</v>
      </c>
      <c r="Y3058" s="4">
        <v>5.2287581699346407E-2</v>
      </c>
      <c r="Z3058" s="7">
        <v>3.7200000000000004E-2</v>
      </c>
      <c r="AA3058" s="7">
        <v>2.4977777777777776E-2</v>
      </c>
      <c r="AB3058" s="4">
        <v>7.4487895716945996E-3</v>
      </c>
      <c r="AC3058" s="4">
        <v>5.8823529411764712E-2</v>
      </c>
      <c r="AD3058" s="4">
        <v>7.3937153419593336E-3</v>
      </c>
      <c r="AE3058" s="4">
        <v>13.481475441845101</v>
      </c>
      <c r="AF3058" s="4">
        <v>0.9767862350899692</v>
      </c>
      <c r="AG3058" s="4">
        <v>1.81375137767982</v>
      </c>
      <c r="AH3058" s="4">
        <v>0.47242196851953228</v>
      </c>
      <c r="AI3058" s="4">
        <v>0.13123844731977821</v>
      </c>
      <c r="AJ3058" s="4">
        <v>6740</v>
      </c>
      <c r="AK3058" s="4">
        <v>6070</v>
      </c>
      <c r="AL3058" s="4">
        <v>6240</v>
      </c>
      <c r="AM3058" s="8">
        <v>-5.0683531993183104E-3</v>
      </c>
    </row>
    <row r="3059" spans="1:39" x14ac:dyDescent="0.3">
      <c r="A3059" s="4">
        <v>20200702</v>
      </c>
      <c r="B3059" s="4" t="s">
        <v>1821</v>
      </c>
      <c r="C3059" s="4">
        <v>6440</v>
      </c>
      <c r="D3059" s="4">
        <v>6840</v>
      </c>
      <c r="E3059" s="4">
        <v>6430</v>
      </c>
      <c r="F3059" s="4">
        <v>6830</v>
      </c>
      <c r="G3059" s="4">
        <v>460</v>
      </c>
      <c r="H3059" s="4">
        <v>482608</v>
      </c>
      <c r="I3059" s="4">
        <v>7.2209999999999996E-2</v>
      </c>
      <c r="J3059" s="4">
        <v>1.3409178494434839</v>
      </c>
      <c r="K3059" s="4">
        <v>1.047010730710271</v>
      </c>
      <c r="L3059" s="4">
        <v>1.056294463346737</v>
      </c>
      <c r="M3059" s="4">
        <v>1.0520640788662969</v>
      </c>
      <c r="N3059" s="4">
        <v>1.038467386346358</v>
      </c>
      <c r="O3059" s="4">
        <v>1.090705844778026</v>
      </c>
      <c r="P3059" s="4">
        <v>1.0720942856955991</v>
      </c>
      <c r="Q3059" s="4">
        <v>6840</v>
      </c>
      <c r="R3059" s="4">
        <v>6850</v>
      </c>
      <c r="S3059" s="4">
        <v>6630</v>
      </c>
      <c r="T3059" s="4">
        <v>6720</v>
      </c>
      <c r="U3059" s="7">
        <v>1.4641288433382138E-3</v>
      </c>
      <c r="V3059" s="7">
        <v>2.9282576866764276E-3</v>
      </c>
      <c r="W3059" s="7">
        <v>-2.9282576866764276E-2</v>
      </c>
      <c r="X3059" s="4">
        <v>-3.1473316101565917E-2</v>
      </c>
      <c r="Y3059" s="4">
        <v>-1.6105417276720348E-2</v>
      </c>
      <c r="Z3059" s="7">
        <v>-1.8905417276720349E-2</v>
      </c>
      <c r="AA3059" s="7">
        <v>-1.8905417276720349E-2</v>
      </c>
      <c r="AB3059" s="4">
        <v>1.098901098901099E-2</v>
      </c>
      <c r="AC3059" s="4">
        <v>1.464128843338214E-3</v>
      </c>
      <c r="AD3059" s="4">
        <v>1.5527950310559009E-3</v>
      </c>
      <c r="AE3059" s="4">
        <v>0.9576125563029545</v>
      </c>
      <c r="AF3059" s="4">
        <v>0.90272046577591269</v>
      </c>
      <c r="AG3059" s="4">
        <v>1.1476456071031611</v>
      </c>
      <c r="AH3059" s="4">
        <v>0.2364135040964733</v>
      </c>
      <c r="AI3059" s="4">
        <v>6.0559006211180127E-2</v>
      </c>
      <c r="AJ3059" s="4">
        <v>7250</v>
      </c>
      <c r="AK3059" s="4">
        <v>6630</v>
      </c>
      <c r="AL3059" s="4">
        <v>7150</v>
      </c>
      <c r="AM3059" s="8">
        <v>2.0575057758161701E-2</v>
      </c>
    </row>
    <row r="3060" spans="1:39" x14ac:dyDescent="0.3">
      <c r="A3060" s="4">
        <v>20200819</v>
      </c>
      <c r="B3060" s="4" t="s">
        <v>1821</v>
      </c>
      <c r="C3060" s="4">
        <v>6700</v>
      </c>
      <c r="D3060" s="4">
        <v>7200</v>
      </c>
      <c r="E3060" s="4">
        <v>6550</v>
      </c>
      <c r="F3060" s="4">
        <v>7190</v>
      </c>
      <c r="G3060" s="4">
        <v>490</v>
      </c>
      <c r="H3060" s="4">
        <v>1878480</v>
      </c>
      <c r="I3060" s="4">
        <v>7.3130000000000001E-2</v>
      </c>
      <c r="J3060" s="4">
        <v>3.9647811400624242</v>
      </c>
      <c r="K3060" s="4">
        <v>1.05995085995086</v>
      </c>
      <c r="L3060" s="4">
        <v>1.094368340943684</v>
      </c>
      <c r="M3060" s="4">
        <v>1.120112167004206</v>
      </c>
      <c r="N3060" s="4">
        <v>1.1246676051931801</v>
      </c>
      <c r="O3060" s="4">
        <v>1.0801472245173891</v>
      </c>
      <c r="P3060" s="4">
        <v>1.1886507821702379</v>
      </c>
      <c r="Q3060" s="4">
        <v>7080</v>
      </c>
      <c r="R3060" s="4">
        <v>7190</v>
      </c>
      <c r="S3060" s="4">
        <v>6680</v>
      </c>
      <c r="T3060" s="4">
        <v>6930</v>
      </c>
      <c r="U3060" s="7">
        <v>-1.5299026425591099E-2</v>
      </c>
      <c r="V3060" s="7">
        <v>0</v>
      </c>
      <c r="W3060" s="7">
        <v>-7.0931849791376914E-2</v>
      </c>
      <c r="X3060" s="4">
        <v>3.1284217112480988E-4</v>
      </c>
      <c r="Y3060" s="4">
        <v>-3.6161335187760782E-2</v>
      </c>
      <c r="Z3060" s="7">
        <v>-3.8961335187760779E-2</v>
      </c>
      <c r="AA3060" s="7">
        <v>-3.8961335187760779E-2</v>
      </c>
      <c r="AB3060" s="4">
        <v>0</v>
      </c>
      <c r="AC3060" s="4">
        <v>1.3908205841446451E-3</v>
      </c>
      <c r="AD3060" s="4">
        <v>2.2388059701492539E-2</v>
      </c>
      <c r="AE3060" s="4">
        <v>1.355300229072347</v>
      </c>
      <c r="AF3060" s="4">
        <v>1.0161740430618951</v>
      </c>
      <c r="AG3060" s="4">
        <v>1.197048420448092</v>
      </c>
      <c r="AH3060" s="4">
        <v>0.1486952974777867</v>
      </c>
      <c r="AI3060" s="4">
        <v>7.3134328358208961E-2</v>
      </c>
      <c r="AJ3060" s="4">
        <v>7300</v>
      </c>
      <c r="AK3060" s="4">
        <v>6680</v>
      </c>
      <c r="AL3060" s="4">
        <v>7080</v>
      </c>
      <c r="AM3060" s="8">
        <v>2.31436363679614E-2</v>
      </c>
    </row>
    <row r="3061" spans="1:39" x14ac:dyDescent="0.3">
      <c r="A3061" s="4">
        <v>20190830</v>
      </c>
      <c r="B3061" s="4" t="s">
        <v>1822</v>
      </c>
      <c r="C3061" s="4">
        <v>8590</v>
      </c>
      <c r="D3061" s="4">
        <v>9560</v>
      </c>
      <c r="E3061" s="4">
        <v>8500</v>
      </c>
      <c r="F3061" s="4">
        <v>9500</v>
      </c>
      <c r="G3061" s="4">
        <v>950</v>
      </c>
      <c r="H3061" s="4">
        <v>139914</v>
      </c>
      <c r="I3061" s="4">
        <v>0.11111</v>
      </c>
      <c r="J3061" s="4">
        <v>3.3866001839570159</v>
      </c>
      <c r="K3061" s="4">
        <v>1.071428571428571</v>
      </c>
      <c r="L3061" s="4">
        <v>1.1023439313065679</v>
      </c>
      <c r="M3061" s="4">
        <v>1.1171213546566321</v>
      </c>
      <c r="N3061" s="4">
        <v>1.125059213642823</v>
      </c>
      <c r="O3061" s="4">
        <v>1.1434302908726179</v>
      </c>
      <c r="P3061" s="4">
        <v>1.3887958287395461</v>
      </c>
      <c r="Q3061" s="4">
        <v>9510</v>
      </c>
      <c r="R3061" s="4">
        <v>9770</v>
      </c>
      <c r="S3061" s="4">
        <v>9490</v>
      </c>
      <c r="T3061" s="4">
        <v>9630</v>
      </c>
      <c r="U3061" s="7">
        <v>1.0526315789473684E-3</v>
      </c>
      <c r="V3061" s="7">
        <v>2.8421052631578948E-2</v>
      </c>
      <c r="W3061" s="7">
        <v>-1.0526315789473684E-3</v>
      </c>
      <c r="X3061" s="4">
        <v>1.486262434864993E-2</v>
      </c>
      <c r="Y3061" s="4">
        <v>1.368421052631579E-2</v>
      </c>
      <c r="Z3061" s="7">
        <v>1.088421052631579E-2</v>
      </c>
      <c r="AA3061" s="7">
        <v>1.088421052631579E-2</v>
      </c>
      <c r="AB3061" s="4">
        <v>0</v>
      </c>
      <c r="AC3061" s="4">
        <v>6.3157894736842104E-3</v>
      </c>
      <c r="AD3061" s="4">
        <v>1.0477299185098951E-2</v>
      </c>
      <c r="AE3061" s="4">
        <v>6.4829024186822339</v>
      </c>
      <c r="AF3061" s="4">
        <v>1.0181865667610459</v>
      </c>
      <c r="AG3061" s="4">
        <v>1.233069143208797</v>
      </c>
      <c r="AH3061" s="4">
        <v>0.17115374630823921</v>
      </c>
      <c r="AI3061" s="4">
        <v>0.1059371362048894</v>
      </c>
      <c r="AJ3061" s="4">
        <v>11750</v>
      </c>
      <c r="AK3061" s="4">
        <v>9180</v>
      </c>
      <c r="AL3061" s="4">
        <v>10550</v>
      </c>
      <c r="AM3061" s="8">
        <v>1.8313124001204401E-2</v>
      </c>
    </row>
    <row r="3062" spans="1:39" x14ac:dyDescent="0.3">
      <c r="A3062" s="4">
        <v>20190906</v>
      </c>
      <c r="B3062" s="4" t="s">
        <v>1822</v>
      </c>
      <c r="C3062" s="4">
        <v>9500</v>
      </c>
      <c r="D3062" s="4">
        <v>11750</v>
      </c>
      <c r="E3062" s="4">
        <v>9490</v>
      </c>
      <c r="F3062" s="4">
        <v>10550</v>
      </c>
      <c r="G3062" s="4">
        <v>1100</v>
      </c>
      <c r="H3062" s="4">
        <v>727236</v>
      </c>
      <c r="I3062" s="4">
        <v>0.1164</v>
      </c>
      <c r="J3062" s="4">
        <v>6.4940251139880756</v>
      </c>
      <c r="K3062" s="4">
        <v>1.079467939972715</v>
      </c>
      <c r="L3062" s="4">
        <v>1.088077557755776</v>
      </c>
      <c r="M3062" s="4">
        <v>1.15212405809763</v>
      </c>
      <c r="N3062" s="4">
        <v>1.1912154914469599</v>
      </c>
      <c r="O3062" s="4">
        <v>1.229866521595524</v>
      </c>
      <c r="P3062" s="4">
        <v>1.499085273796203</v>
      </c>
      <c r="Q3062" s="4">
        <v>10550</v>
      </c>
      <c r="R3062" s="4">
        <v>11000</v>
      </c>
      <c r="S3062" s="4">
        <v>10400</v>
      </c>
      <c r="T3062" s="4">
        <v>10700</v>
      </c>
      <c r="U3062" s="7">
        <v>0</v>
      </c>
      <c r="V3062" s="7">
        <v>4.2654028436018961E-2</v>
      </c>
      <c r="W3062" s="7">
        <v>-1.4218009478672985E-2</v>
      </c>
      <c r="X3062" s="4">
        <v>3.918026308361091E-2</v>
      </c>
      <c r="Y3062" s="4">
        <v>1.421800947867299E-2</v>
      </c>
      <c r="Z3062" s="7">
        <v>3.7200000000000004E-2</v>
      </c>
      <c r="AA3062" s="7">
        <v>3.7200000000000004E-2</v>
      </c>
      <c r="AB3062" s="4">
        <v>5.2910052910052907E-3</v>
      </c>
      <c r="AC3062" s="4">
        <v>0.11374407582938389</v>
      </c>
      <c r="AD3062" s="4">
        <v>1.052631578947368E-3</v>
      </c>
      <c r="AE3062" s="4">
        <v>29.076646275638719</v>
      </c>
      <c r="AF3062" s="4">
        <v>1.0795554542349071</v>
      </c>
      <c r="AG3062" s="4">
        <v>1.411284588769727</v>
      </c>
      <c r="AH3062" s="4">
        <v>0.21773290183274771</v>
      </c>
      <c r="AI3062" s="4">
        <v>0.11052631578947369</v>
      </c>
      <c r="AJ3062" s="4">
        <v>11350</v>
      </c>
      <c r="AK3062" s="4">
        <v>10400</v>
      </c>
      <c r="AL3062" s="4">
        <v>10950</v>
      </c>
      <c r="AM3062" s="8">
        <v>-2.9068389110630901E-3</v>
      </c>
    </row>
    <row r="3063" spans="1:39" x14ac:dyDescent="0.3">
      <c r="A3063" s="4">
        <v>20190926</v>
      </c>
      <c r="B3063" s="4" t="s">
        <v>1822</v>
      </c>
      <c r="C3063" s="4">
        <v>11100</v>
      </c>
      <c r="D3063" s="4">
        <v>13000</v>
      </c>
      <c r="E3063" s="4">
        <v>11100</v>
      </c>
      <c r="F3063" s="4">
        <v>12700</v>
      </c>
      <c r="G3063" s="4">
        <v>1600</v>
      </c>
      <c r="H3063" s="4">
        <v>354411</v>
      </c>
      <c r="I3063" s="4">
        <v>0.14413999999999999</v>
      </c>
      <c r="J3063" s="4">
        <v>2.9650132601584538</v>
      </c>
      <c r="K3063" s="4">
        <v>1.101156069364162</v>
      </c>
      <c r="L3063" s="4">
        <v>1.1229000884173299</v>
      </c>
      <c r="M3063" s="4">
        <v>1.131403118040089</v>
      </c>
      <c r="N3063" s="4">
        <v>1.216009191880506</v>
      </c>
      <c r="O3063" s="4">
        <v>1.3806348746195101</v>
      </c>
      <c r="P3063" s="4">
        <v>1.659516083367816</v>
      </c>
      <c r="Q3063" s="4">
        <v>12600</v>
      </c>
      <c r="R3063" s="4">
        <v>13800</v>
      </c>
      <c r="S3063" s="4">
        <v>12400</v>
      </c>
      <c r="T3063" s="4">
        <v>13100</v>
      </c>
      <c r="U3063" s="7">
        <v>-7.874015748031496E-3</v>
      </c>
      <c r="V3063" s="7">
        <v>8.6614173228346455E-2</v>
      </c>
      <c r="W3063" s="7">
        <v>-2.3622047244094488E-2</v>
      </c>
      <c r="X3063" s="4">
        <v>5.8406740712370737E-2</v>
      </c>
      <c r="Y3063" s="4">
        <v>3.1496062992125977E-2</v>
      </c>
      <c r="Z3063" s="7">
        <v>3.7200000000000004E-2</v>
      </c>
      <c r="AA3063" s="7">
        <v>3.7200000000000004E-2</v>
      </c>
      <c r="AB3063" s="4">
        <v>0</v>
      </c>
      <c r="AC3063" s="4">
        <v>2.3622047244094491E-2</v>
      </c>
      <c r="AD3063" s="4">
        <v>0</v>
      </c>
      <c r="AE3063" s="4">
        <v>1.799013212996756</v>
      </c>
      <c r="AF3063" s="4">
        <v>1.053734832946019</v>
      </c>
      <c r="AG3063" s="4">
        <v>1.6901111592325919</v>
      </c>
      <c r="AH3063" s="4">
        <v>0.35732829679025252</v>
      </c>
      <c r="AI3063" s="4">
        <v>0.14414414414414409</v>
      </c>
      <c r="AJ3063" s="4">
        <v>15300</v>
      </c>
      <c r="AK3063" s="4">
        <v>12400</v>
      </c>
      <c r="AL3063" s="4">
        <v>14300</v>
      </c>
      <c r="AM3063" s="8">
        <v>2.6485417253751999E-3</v>
      </c>
    </row>
    <row r="3064" spans="1:39" x14ac:dyDescent="0.3">
      <c r="A3064" s="4">
        <v>20191002</v>
      </c>
      <c r="B3064" s="4" t="s">
        <v>1822</v>
      </c>
      <c r="C3064" s="4">
        <v>13700</v>
      </c>
      <c r="D3064" s="4">
        <v>15300</v>
      </c>
      <c r="E3064" s="4">
        <v>13500</v>
      </c>
      <c r="F3064" s="4">
        <v>14950</v>
      </c>
      <c r="G3064" s="4">
        <v>1150</v>
      </c>
      <c r="H3064" s="4">
        <v>304051</v>
      </c>
      <c r="I3064" s="4">
        <v>8.3330000000000001E-2</v>
      </c>
      <c r="J3064" s="4">
        <v>1.7669884293294129</v>
      </c>
      <c r="K3064" s="4">
        <v>1.056537102473498</v>
      </c>
      <c r="L3064" s="4">
        <v>1.0952380952380949</v>
      </c>
      <c r="M3064" s="4">
        <v>1.2154471544715451</v>
      </c>
      <c r="N3064" s="4">
        <v>1.3102541630148989</v>
      </c>
      <c r="O3064" s="4">
        <v>1.56309901369672</v>
      </c>
      <c r="P3064" s="4">
        <v>1.880858023526452</v>
      </c>
      <c r="Q3064" s="4">
        <v>14800</v>
      </c>
      <c r="R3064" s="4">
        <v>15200</v>
      </c>
      <c r="S3064" s="4">
        <v>13950</v>
      </c>
      <c r="T3064" s="4">
        <v>14300</v>
      </c>
      <c r="U3064" s="7">
        <v>-1.0033444816053512E-2</v>
      </c>
      <c r="V3064" s="7">
        <v>1.6722408026755852E-2</v>
      </c>
      <c r="W3064" s="7">
        <v>-6.6889632107023408E-2</v>
      </c>
      <c r="X3064" s="4">
        <v>8.4662576687116561E-2</v>
      </c>
      <c r="Y3064" s="4">
        <v>-4.3478260869565223E-2</v>
      </c>
      <c r="Z3064" s="7">
        <v>-4.627826086956522E-2</v>
      </c>
      <c r="AA3064" s="7">
        <v>-4.627826086956522E-2</v>
      </c>
      <c r="AB3064" s="4">
        <v>0</v>
      </c>
      <c r="AC3064" s="4">
        <v>2.3411371237458189E-2</v>
      </c>
      <c r="AD3064" s="4">
        <v>1.4598540145985399E-2</v>
      </c>
      <c r="AE3064" s="4">
        <v>2.9889506021135408</v>
      </c>
      <c r="AF3064" s="4">
        <v>1.0900470194422081</v>
      </c>
      <c r="AG3064" s="4">
        <v>2.0608385372841371</v>
      </c>
      <c r="AH3064" s="4">
        <v>0.43215224589147122</v>
      </c>
      <c r="AI3064" s="4">
        <v>9.1240875912408759E-2</v>
      </c>
      <c r="AJ3064" s="4">
        <v>16700</v>
      </c>
      <c r="AK3064" s="4">
        <v>11250</v>
      </c>
      <c r="AL3064" s="4">
        <v>11650</v>
      </c>
      <c r="AM3064" s="8">
        <v>-1.2007593788157E-2</v>
      </c>
    </row>
    <row r="3065" spans="1:39" x14ac:dyDescent="0.3">
      <c r="A3065" s="4">
        <v>20191008</v>
      </c>
      <c r="B3065" s="4" t="s">
        <v>1822</v>
      </c>
      <c r="C3065" s="4">
        <v>14850</v>
      </c>
      <c r="D3065" s="4">
        <v>16200</v>
      </c>
      <c r="E3065" s="4">
        <v>14400</v>
      </c>
      <c r="F3065" s="4">
        <v>15800</v>
      </c>
      <c r="G3065" s="4">
        <v>1250</v>
      </c>
      <c r="H3065" s="4">
        <v>278871</v>
      </c>
      <c r="I3065" s="4">
        <v>8.591E-2</v>
      </c>
      <c r="J3065" s="4">
        <v>1.431953811221236</v>
      </c>
      <c r="K3065" s="4">
        <v>1.0615901455767081</v>
      </c>
      <c r="L3065" s="4">
        <v>1.0762942779291551</v>
      </c>
      <c r="M3065" s="4">
        <v>1.172106824925816</v>
      </c>
      <c r="N3065" s="4">
        <v>1.2921692905336331</v>
      </c>
      <c r="O3065" s="4">
        <v>1.597681003100984</v>
      </c>
      <c r="P3065" s="4">
        <v>1.927985275724265</v>
      </c>
      <c r="Q3065" s="4">
        <v>15900</v>
      </c>
      <c r="R3065" s="4">
        <v>16700</v>
      </c>
      <c r="S3065" s="4">
        <v>12750</v>
      </c>
      <c r="T3065" s="4">
        <v>12950</v>
      </c>
      <c r="U3065" s="7">
        <v>6.3291139240506328E-3</v>
      </c>
      <c r="V3065" s="7">
        <v>5.6962025316455694E-2</v>
      </c>
      <c r="W3065" s="7">
        <v>-0.19303797468354431</v>
      </c>
      <c r="X3065" s="4">
        <v>8.8611735841341244E-2</v>
      </c>
      <c r="Y3065" s="4">
        <v>-0.180379746835443</v>
      </c>
      <c r="Z3065" s="7">
        <v>3.7200000000000004E-2</v>
      </c>
      <c r="AA3065" s="7">
        <v>3.7200000000000004E-2</v>
      </c>
      <c r="AB3065" s="4">
        <v>2.0618556701030931E-2</v>
      </c>
      <c r="AC3065" s="4">
        <v>2.5316455696202531E-2</v>
      </c>
      <c r="AD3065" s="4">
        <v>3.03030303030303E-2</v>
      </c>
      <c r="AE3065" s="4">
        <v>3.3002094649767462</v>
      </c>
      <c r="AF3065" s="4">
        <v>1.0615444105933061</v>
      </c>
      <c r="AG3065" s="4">
        <v>2.1401407194734658</v>
      </c>
      <c r="AH3065" s="4">
        <v>0.47476471204776749</v>
      </c>
      <c r="AI3065" s="4">
        <v>6.3973063973063973E-2</v>
      </c>
      <c r="AJ3065" s="4">
        <v>16700</v>
      </c>
      <c r="AK3065" s="4">
        <v>11150</v>
      </c>
      <c r="AL3065" s="4">
        <v>11750</v>
      </c>
      <c r="AM3065" s="8">
        <v>1.3073771396938501E-2</v>
      </c>
    </row>
    <row r="3066" spans="1:39" x14ac:dyDescent="0.3">
      <c r="A3066" s="4">
        <v>20191025</v>
      </c>
      <c r="B3066" s="4" t="s">
        <v>1822</v>
      </c>
      <c r="C3066" s="4">
        <v>9790</v>
      </c>
      <c r="D3066" s="4">
        <v>10900</v>
      </c>
      <c r="E3066" s="4">
        <v>9720</v>
      </c>
      <c r="F3066" s="4">
        <v>10750</v>
      </c>
      <c r="G3066" s="4">
        <v>1040</v>
      </c>
      <c r="H3066" s="4">
        <v>384068</v>
      </c>
      <c r="I3066" s="4">
        <v>0.10711</v>
      </c>
      <c r="J3066" s="4">
        <v>0.97192765178556295</v>
      </c>
      <c r="K3066" s="4">
        <v>1.076435246995995</v>
      </c>
      <c r="L3066" s="4">
        <v>1.1100784799669561</v>
      </c>
      <c r="M3066" s="4">
        <v>1.048575887631682</v>
      </c>
      <c r="N3066" s="4">
        <v>0.89575868677610204</v>
      </c>
      <c r="O3066" s="4">
        <v>1.0558711346112919</v>
      </c>
      <c r="P3066" s="4">
        <v>1.2345915320419569</v>
      </c>
      <c r="Q3066" s="4">
        <v>10500</v>
      </c>
      <c r="R3066" s="4">
        <v>10900</v>
      </c>
      <c r="S3066" s="4">
        <v>10400</v>
      </c>
      <c r="T3066" s="4">
        <v>10750</v>
      </c>
      <c r="U3066" s="7">
        <v>-2.3255813953488372E-2</v>
      </c>
      <c r="V3066" s="7">
        <v>1.3953488372093023E-2</v>
      </c>
      <c r="W3066" s="7">
        <v>-3.255813953488372E-2</v>
      </c>
      <c r="X3066" s="4">
        <v>-1.9456711940671459E-2</v>
      </c>
      <c r="Y3066" s="4">
        <v>0</v>
      </c>
      <c r="Z3066" s="7">
        <v>-2.8E-3</v>
      </c>
      <c r="AA3066" s="7">
        <v>-2.8E-3</v>
      </c>
      <c r="AB3066" s="4">
        <v>8.2389289392378988E-3</v>
      </c>
      <c r="AC3066" s="4">
        <v>1.395348837209302E-2</v>
      </c>
      <c r="AD3066" s="4">
        <v>7.1501532175689483E-3</v>
      </c>
      <c r="AE3066" s="4">
        <v>1.384058754423519</v>
      </c>
      <c r="AF3066" s="4">
        <v>0.72569612075942902</v>
      </c>
      <c r="AG3066" s="4">
        <v>1.2576084694984351</v>
      </c>
      <c r="AH3066" s="4">
        <v>0.5828272082700322</v>
      </c>
      <c r="AI3066" s="4">
        <v>9.8059244126659853E-2</v>
      </c>
      <c r="AJ3066" s="4">
        <v>11050</v>
      </c>
      <c r="AK3066" s="4">
        <v>9790</v>
      </c>
      <c r="AL3066" s="4">
        <v>10500</v>
      </c>
      <c r="AM3066" s="8">
        <v>-9.6850097314954697E-3</v>
      </c>
    </row>
    <row r="3067" spans="1:39" x14ac:dyDescent="0.3">
      <c r="A3067" s="4">
        <v>20191230</v>
      </c>
      <c r="B3067" s="4" t="s">
        <v>1822</v>
      </c>
      <c r="C3067" s="4">
        <v>11750</v>
      </c>
      <c r="D3067" s="4">
        <v>13750</v>
      </c>
      <c r="E3067" s="4">
        <v>11700</v>
      </c>
      <c r="F3067" s="4">
        <v>13500</v>
      </c>
      <c r="G3067" s="4">
        <v>1700</v>
      </c>
      <c r="H3067" s="4">
        <v>1003772</v>
      </c>
      <c r="I3067" s="4">
        <v>0.14407</v>
      </c>
      <c r="J3067" s="4">
        <v>3.7388498115996232</v>
      </c>
      <c r="K3067" s="4">
        <v>1.140845070422535</v>
      </c>
      <c r="L3067" s="4">
        <v>1.2159971176364619</v>
      </c>
      <c r="M3067" s="4">
        <v>1.2690355329949241</v>
      </c>
      <c r="N3067" s="4">
        <v>1.2785301638412729</v>
      </c>
      <c r="O3067" s="4">
        <v>1.230909505356736</v>
      </c>
      <c r="P3067" s="4">
        <v>1.315031130520899</v>
      </c>
      <c r="Q3067" s="4">
        <v>13700</v>
      </c>
      <c r="R3067" s="4">
        <v>13800</v>
      </c>
      <c r="S3067" s="4">
        <v>13250</v>
      </c>
      <c r="T3067" s="4">
        <v>13650</v>
      </c>
      <c r="U3067" s="7">
        <v>1.4814814814814815E-2</v>
      </c>
      <c r="V3067" s="7">
        <v>2.2222222222222223E-2</v>
      </c>
      <c r="W3067" s="7">
        <v>-1.8518518518518517E-2</v>
      </c>
      <c r="X3067" s="4">
        <v>1.1885595226820721E-2</v>
      </c>
      <c r="Y3067" s="4">
        <v>1.111111111111111E-2</v>
      </c>
      <c r="Z3067" s="7">
        <v>8.3111111111111094E-3</v>
      </c>
      <c r="AA3067" s="7">
        <v>8.3111111111111094E-3</v>
      </c>
      <c r="AB3067" s="4">
        <v>0</v>
      </c>
      <c r="AC3067" s="4">
        <v>1.8518518518518521E-2</v>
      </c>
      <c r="AD3067" s="4">
        <v>4.2553191489361703E-3</v>
      </c>
      <c r="AE3067" s="4">
        <v>1.19493252573736</v>
      </c>
      <c r="AF3067" s="4">
        <v>1.1249699356202321</v>
      </c>
      <c r="AG3067" s="4">
        <v>1.4461683688546589</v>
      </c>
      <c r="AH3067" s="4">
        <v>0.19743022646238359</v>
      </c>
      <c r="AI3067" s="4">
        <v>0.14893617021276601</v>
      </c>
      <c r="AJ3067" s="4">
        <v>14900</v>
      </c>
      <c r="AK3067" s="4">
        <v>12550</v>
      </c>
      <c r="AL3067" s="4">
        <v>13350</v>
      </c>
      <c r="AM3067" s="4"/>
    </row>
    <row r="3068" spans="1:39" x14ac:dyDescent="0.3">
      <c r="A3068" s="4">
        <v>20200123</v>
      </c>
      <c r="B3068" s="4" t="s">
        <v>1822</v>
      </c>
      <c r="C3068" s="4">
        <v>15350</v>
      </c>
      <c r="D3068" s="4">
        <v>17050</v>
      </c>
      <c r="E3068" s="4">
        <v>15200</v>
      </c>
      <c r="F3068" s="4">
        <v>16850</v>
      </c>
      <c r="G3068" s="4">
        <v>1600</v>
      </c>
      <c r="H3068" s="4">
        <v>403560</v>
      </c>
      <c r="I3068" s="4">
        <v>0.10492</v>
      </c>
      <c r="J3068" s="4">
        <v>2.8289229259402049</v>
      </c>
      <c r="K3068" s="4">
        <v>1.0812834224598931</v>
      </c>
      <c r="L3068" s="4">
        <v>1.0998694516971279</v>
      </c>
      <c r="M3068" s="4">
        <v>1.1320120927107831</v>
      </c>
      <c r="N3068" s="4">
        <v>1.2145894903769909</v>
      </c>
      <c r="O3068" s="4">
        <v>1.428914674996113</v>
      </c>
      <c r="P3068" s="4">
        <v>1.5300215655858651</v>
      </c>
      <c r="Q3068" s="4">
        <v>16050</v>
      </c>
      <c r="R3068" s="4">
        <v>17300</v>
      </c>
      <c r="S3068" s="4">
        <v>16050</v>
      </c>
      <c r="T3068" s="4">
        <v>17300</v>
      </c>
      <c r="U3068" s="7">
        <v>-4.7477744807121663E-2</v>
      </c>
      <c r="V3068" s="7">
        <v>2.6706231454005934E-2</v>
      </c>
      <c r="W3068" s="7">
        <v>-4.7477744807121663E-2</v>
      </c>
      <c r="X3068" s="4">
        <v>7.4605348518705275E-2</v>
      </c>
      <c r="Y3068" s="4">
        <v>2.670623145400593E-2</v>
      </c>
      <c r="Z3068" s="7">
        <v>2.390623145400593E-2</v>
      </c>
      <c r="AA3068" s="7">
        <v>2.390623145400593E-2</v>
      </c>
      <c r="AB3068" s="4">
        <v>6.5573770491803279E-3</v>
      </c>
      <c r="AC3068" s="4">
        <v>1.1869436201780419E-2</v>
      </c>
      <c r="AD3068" s="4">
        <v>9.7719869706840382E-3</v>
      </c>
      <c r="AE3068" s="4">
        <v>5.8826273286493107</v>
      </c>
      <c r="AF3068" s="4">
        <v>1.0184697406507319</v>
      </c>
      <c r="AG3068" s="4">
        <v>1.928453503569223</v>
      </c>
      <c r="AH3068" s="4">
        <v>0.46331497837731922</v>
      </c>
      <c r="AI3068" s="4">
        <v>9.7719869706840393E-2</v>
      </c>
      <c r="AJ3068" s="4">
        <v>18300</v>
      </c>
      <c r="AK3068" s="4">
        <v>16050</v>
      </c>
      <c r="AL3068" s="4">
        <v>17350</v>
      </c>
      <c r="AM3068" s="8">
        <v>-3.8939339454809002E-3</v>
      </c>
    </row>
    <row r="3069" spans="1:39" x14ac:dyDescent="0.3">
      <c r="A3069" s="4">
        <v>20200206</v>
      </c>
      <c r="B3069" s="4" t="s">
        <v>1822</v>
      </c>
      <c r="C3069" s="4">
        <v>17500</v>
      </c>
      <c r="D3069" s="4">
        <v>18600</v>
      </c>
      <c r="E3069" s="4">
        <v>17300</v>
      </c>
      <c r="F3069" s="4">
        <v>18500</v>
      </c>
      <c r="G3069" s="4">
        <v>1550</v>
      </c>
      <c r="H3069" s="4">
        <v>242381</v>
      </c>
      <c r="I3069" s="4">
        <v>9.1450000000000004E-2</v>
      </c>
      <c r="J3069" s="4">
        <v>1.397597489201502</v>
      </c>
      <c r="K3069" s="4">
        <v>1.053130929791271</v>
      </c>
      <c r="L3069" s="4">
        <v>1.055936073059361</v>
      </c>
      <c r="M3069" s="4">
        <v>1.078717201166181</v>
      </c>
      <c r="N3069" s="4">
        <v>1.1703305393009651</v>
      </c>
      <c r="O3069" s="4">
        <v>1.4577833812694541</v>
      </c>
      <c r="P3069" s="4">
        <v>1.590337624379446</v>
      </c>
      <c r="Q3069" s="4">
        <v>18350</v>
      </c>
      <c r="R3069" s="4">
        <v>18800</v>
      </c>
      <c r="S3069" s="4">
        <v>18050</v>
      </c>
      <c r="T3069" s="4">
        <v>18300</v>
      </c>
      <c r="U3069" s="7">
        <v>-8.1081081081081086E-3</v>
      </c>
      <c r="V3069" s="7">
        <v>1.6216216216216217E-2</v>
      </c>
      <c r="W3069" s="7">
        <v>-2.4324324324324326E-2</v>
      </c>
      <c r="X3069" s="4">
        <v>4.6813221572038703E-2</v>
      </c>
      <c r="Y3069" s="4">
        <v>-1.081081081081081E-2</v>
      </c>
      <c r="Z3069" s="7">
        <v>-1.361081081081081E-2</v>
      </c>
      <c r="AA3069" s="7">
        <v>-1.361081081081081E-2</v>
      </c>
      <c r="AB3069" s="4">
        <v>8.6455331412103754E-3</v>
      </c>
      <c r="AC3069" s="4">
        <v>5.4054054054054057E-3</v>
      </c>
      <c r="AD3069" s="4">
        <v>1.142857142857143E-2</v>
      </c>
      <c r="AE3069" s="4">
        <v>1.832582298770622</v>
      </c>
      <c r="AF3069" s="4">
        <v>0.98477445323281476</v>
      </c>
      <c r="AG3069" s="4">
        <v>1.784341159563064</v>
      </c>
      <c r="AH3069" s="4">
        <v>0.45503000442091951</v>
      </c>
      <c r="AI3069" s="4">
        <v>5.7142857142857141E-2</v>
      </c>
      <c r="AJ3069" s="4">
        <v>20600</v>
      </c>
      <c r="AK3069" s="4">
        <v>18000</v>
      </c>
      <c r="AL3069" s="4">
        <v>19600</v>
      </c>
      <c r="AM3069" s="8">
        <v>1.7192886713870301E-2</v>
      </c>
    </row>
    <row r="3070" spans="1:39" x14ac:dyDescent="0.3">
      <c r="A3070" s="4">
        <v>20200214</v>
      </c>
      <c r="B3070" s="4" t="s">
        <v>1822</v>
      </c>
      <c r="C3070" s="4">
        <v>19450</v>
      </c>
      <c r="D3070" s="4">
        <v>22300</v>
      </c>
      <c r="E3070" s="4">
        <v>19450</v>
      </c>
      <c r="F3070" s="4">
        <v>21700</v>
      </c>
      <c r="G3070" s="4">
        <v>2100</v>
      </c>
      <c r="H3070" s="4">
        <v>258534</v>
      </c>
      <c r="I3070" s="4">
        <v>0.10714</v>
      </c>
      <c r="J3070" s="4">
        <v>1.6407117150449031</v>
      </c>
      <c r="K3070" s="4">
        <v>1.0628571428571429</v>
      </c>
      <c r="L3070" s="4">
        <v>1.1037639877924721</v>
      </c>
      <c r="M3070" s="4">
        <v>1.162603803911064</v>
      </c>
      <c r="N3070" s="4">
        <v>1.248561565017261</v>
      </c>
      <c r="O3070" s="4">
        <v>1.6113263121418759</v>
      </c>
      <c r="P3070" s="4">
        <v>1.7828411806187909</v>
      </c>
      <c r="Q3070" s="4">
        <v>21500</v>
      </c>
      <c r="R3070" s="4">
        <v>23600</v>
      </c>
      <c r="S3070" s="4">
        <v>21100</v>
      </c>
      <c r="T3070" s="4">
        <v>23050</v>
      </c>
      <c r="U3070" s="7">
        <v>-9.2165898617511521E-3</v>
      </c>
      <c r="V3070" s="7">
        <v>8.755760368663594E-2</v>
      </c>
      <c r="W3070" s="7">
        <v>-2.7649769585253458E-2</v>
      </c>
      <c r="X3070" s="4">
        <v>6.5592635212888384E-2</v>
      </c>
      <c r="Y3070" s="4">
        <v>6.2211981566820278E-2</v>
      </c>
      <c r="Z3070" s="7">
        <v>3.7200000000000004E-2</v>
      </c>
      <c r="AA3070" s="7">
        <v>3.7200000000000004E-2</v>
      </c>
      <c r="AB3070" s="4">
        <v>0</v>
      </c>
      <c r="AC3070" s="4">
        <v>2.7649769585253461E-2</v>
      </c>
      <c r="AD3070" s="4">
        <v>0</v>
      </c>
      <c r="AE3070" s="4">
        <v>1.4135110605679539</v>
      </c>
      <c r="AF3070" s="4">
        <v>1.0758201912822341</v>
      </c>
      <c r="AG3070" s="4">
        <v>1.7552833462096551</v>
      </c>
      <c r="AH3070" s="4">
        <v>0.35981477109505239</v>
      </c>
      <c r="AI3070" s="4">
        <v>0.115681233933162</v>
      </c>
      <c r="AJ3070" s="4">
        <v>23600</v>
      </c>
      <c r="AK3070" s="4">
        <v>20400</v>
      </c>
      <c r="AL3070" s="4">
        <v>20450</v>
      </c>
      <c r="AM3070" s="8">
        <v>1.8906065982159401E-3</v>
      </c>
    </row>
    <row r="3071" spans="1:39" x14ac:dyDescent="0.3">
      <c r="A3071" s="4">
        <v>20200305</v>
      </c>
      <c r="B3071" s="4" t="s">
        <v>1822</v>
      </c>
      <c r="C3071" s="4">
        <v>17000</v>
      </c>
      <c r="D3071" s="4">
        <v>18250</v>
      </c>
      <c r="E3071" s="4">
        <v>16600</v>
      </c>
      <c r="F3071" s="4">
        <v>18250</v>
      </c>
      <c r="G3071" s="4">
        <v>1250</v>
      </c>
      <c r="H3071" s="4">
        <v>149735</v>
      </c>
      <c r="I3071" s="4">
        <v>7.3529999999999998E-2</v>
      </c>
      <c r="J3071" s="4">
        <v>0.39143447723819041</v>
      </c>
      <c r="K3071" s="4">
        <v>1.071428571428571</v>
      </c>
      <c r="L3071" s="4">
        <v>1.1053906723198059</v>
      </c>
      <c r="M3071" s="4">
        <v>1.0247052217855139</v>
      </c>
      <c r="N3071" s="4">
        <v>0.95275385016966851</v>
      </c>
      <c r="O3071" s="4">
        <v>1.187210651285332</v>
      </c>
      <c r="P3071" s="4">
        <v>1.3671265372370309</v>
      </c>
      <c r="Q3071" s="4">
        <v>18100</v>
      </c>
      <c r="R3071" s="4">
        <v>19250</v>
      </c>
      <c r="S3071" s="4">
        <v>17600</v>
      </c>
      <c r="T3071" s="4">
        <v>19100</v>
      </c>
      <c r="U3071" s="7">
        <v>-8.21917808219178E-3</v>
      </c>
      <c r="V3071" s="7">
        <v>5.4794520547945202E-2</v>
      </c>
      <c r="W3071" s="7">
        <v>-3.5616438356164383E-2</v>
      </c>
      <c r="X3071" s="4">
        <v>-4.698512137823214E-3</v>
      </c>
      <c r="Y3071" s="4">
        <v>4.6575342465753428E-2</v>
      </c>
      <c r="Z3071" s="7">
        <v>3.7200000000000004E-2</v>
      </c>
      <c r="AA3071" s="7">
        <v>3.7200000000000004E-2</v>
      </c>
      <c r="AB3071" s="4">
        <v>0</v>
      </c>
      <c r="AC3071" s="4">
        <v>0</v>
      </c>
      <c r="AD3071" s="4">
        <v>2.3529411764705879E-2</v>
      </c>
      <c r="AE3071" s="4">
        <v>0.9757838006920776</v>
      </c>
      <c r="AF3071" s="4">
        <v>0.80928496871383537</v>
      </c>
      <c r="AG3071" s="4">
        <v>1.2653784794401599</v>
      </c>
      <c r="AH3071" s="4">
        <v>0.44538129636926083</v>
      </c>
      <c r="AI3071" s="4">
        <v>7.3529411764705885E-2</v>
      </c>
      <c r="AJ3071" s="4">
        <v>19250</v>
      </c>
      <c r="AK3071" s="4">
        <v>13400</v>
      </c>
      <c r="AL3071" s="4">
        <v>13900</v>
      </c>
      <c r="AM3071" s="8">
        <v>1.3183114403977601E-2</v>
      </c>
    </row>
    <row r="3072" spans="1:39" x14ac:dyDescent="0.3">
      <c r="A3072" s="4">
        <v>20200406</v>
      </c>
      <c r="B3072" s="4" t="s">
        <v>1822</v>
      </c>
      <c r="C3072" s="4">
        <v>11050</v>
      </c>
      <c r="D3072" s="4">
        <v>12200</v>
      </c>
      <c r="E3072" s="4">
        <v>10900</v>
      </c>
      <c r="F3072" s="4">
        <v>12200</v>
      </c>
      <c r="G3072" s="4">
        <v>1150</v>
      </c>
      <c r="H3072" s="4">
        <v>199085</v>
      </c>
      <c r="I3072" s="4">
        <v>0.10407</v>
      </c>
      <c r="J3072" s="4">
        <v>1.4565187967999531</v>
      </c>
      <c r="K3072" s="4">
        <v>1.0748898678414101</v>
      </c>
      <c r="L3072" s="4">
        <v>1.099099099099099</v>
      </c>
      <c r="M3072" s="4">
        <v>1.142857142857143</v>
      </c>
      <c r="N3072" s="4">
        <v>1.1071282726076499</v>
      </c>
      <c r="O3072" s="4">
        <v>0.78948219890205895</v>
      </c>
      <c r="P3072" s="4">
        <v>0.92209436350924934</v>
      </c>
      <c r="Q3072" s="4">
        <v>12550</v>
      </c>
      <c r="R3072" s="4">
        <v>13400</v>
      </c>
      <c r="S3072" s="4">
        <v>12450</v>
      </c>
      <c r="T3072" s="4">
        <v>13000</v>
      </c>
      <c r="U3072" s="7">
        <v>2.8688524590163935E-2</v>
      </c>
      <c r="V3072" s="7">
        <v>9.8360655737704916E-2</v>
      </c>
      <c r="W3072" s="7">
        <v>2.0491803278688523E-2</v>
      </c>
      <c r="X3072" s="4">
        <v>-0.11842642588139191</v>
      </c>
      <c r="Y3072" s="4">
        <v>6.5573770491803282E-2</v>
      </c>
      <c r="Z3072" s="7">
        <v>3.7200000000000004E-2</v>
      </c>
      <c r="AA3072" s="7">
        <v>2.5888524590163935E-2</v>
      </c>
      <c r="AB3072" s="4">
        <v>0</v>
      </c>
      <c r="AC3072" s="4">
        <v>0</v>
      </c>
      <c r="AD3072" s="4">
        <v>1.357466063348416E-2</v>
      </c>
      <c r="AE3072" s="4">
        <v>2.5778528790998201</v>
      </c>
      <c r="AF3072" s="4">
        <v>0.62676164361682729</v>
      </c>
      <c r="AG3072" s="4">
        <v>1.8098567443768829</v>
      </c>
      <c r="AH3072" s="4">
        <v>1.0429729492965081</v>
      </c>
      <c r="AI3072" s="4">
        <v>0.1040723981900453</v>
      </c>
      <c r="AJ3072" s="4">
        <v>15350</v>
      </c>
      <c r="AK3072" s="4">
        <v>12450</v>
      </c>
      <c r="AL3072" s="4">
        <v>13250</v>
      </c>
      <c r="AM3072" s="8">
        <v>4.2233119609059101E-2</v>
      </c>
    </row>
    <row r="3073" spans="1:39" x14ac:dyDescent="0.3">
      <c r="A3073" s="4">
        <v>20200409</v>
      </c>
      <c r="B3073" s="4" t="s">
        <v>1822</v>
      </c>
      <c r="C3073" s="4">
        <v>13600</v>
      </c>
      <c r="D3073" s="4">
        <v>15350</v>
      </c>
      <c r="E3073" s="4">
        <v>13500</v>
      </c>
      <c r="F3073" s="4">
        <v>14300</v>
      </c>
      <c r="G3073" s="4">
        <v>1100</v>
      </c>
      <c r="H3073" s="4">
        <v>301130</v>
      </c>
      <c r="I3073" s="4">
        <v>8.3330000000000001E-2</v>
      </c>
      <c r="J3073" s="4">
        <v>2.119457653077025</v>
      </c>
      <c r="K3073" s="4">
        <v>1.0592592592592589</v>
      </c>
      <c r="L3073" s="4">
        <v>1.12156862745098</v>
      </c>
      <c r="M3073" s="4">
        <v>1.221700128150363</v>
      </c>
      <c r="N3073" s="4">
        <v>1.3256697877074251</v>
      </c>
      <c r="O3073" s="4">
        <v>0.92762773801543885</v>
      </c>
      <c r="P3073" s="4">
        <v>1.0761049515878189</v>
      </c>
      <c r="Q3073" s="4">
        <v>14350</v>
      </c>
      <c r="R3073" s="4">
        <v>14750</v>
      </c>
      <c r="S3073" s="4">
        <v>13550</v>
      </c>
      <c r="T3073" s="4">
        <v>14400</v>
      </c>
      <c r="U3073" s="7">
        <v>3.4965034965034965E-3</v>
      </c>
      <c r="V3073" s="7">
        <v>3.1468531468531472E-2</v>
      </c>
      <c r="W3073" s="7">
        <v>-5.2447552447552448E-2</v>
      </c>
      <c r="X3073" s="4">
        <v>-4.0789839621766938E-2</v>
      </c>
      <c r="Y3073" s="4">
        <v>6.993006993006993E-3</v>
      </c>
      <c r="Z3073" s="7">
        <v>4.1930069930069935E-3</v>
      </c>
      <c r="AA3073" s="7">
        <v>4.1930069930069935E-3</v>
      </c>
      <c r="AB3073" s="4">
        <v>3.03030303030303E-2</v>
      </c>
      <c r="AC3073" s="4">
        <v>7.3426573426573424E-2</v>
      </c>
      <c r="AD3073" s="4">
        <v>7.3529411764705881E-3</v>
      </c>
      <c r="AE3073" s="4">
        <v>2.7512768270733021</v>
      </c>
      <c r="AF3073" s="4">
        <v>0.79483896422473466</v>
      </c>
      <c r="AG3073" s="4">
        <v>1.9674564361595339</v>
      </c>
      <c r="AH3073" s="4">
        <v>0.74984601402252238</v>
      </c>
      <c r="AI3073" s="4">
        <v>5.1470588235294122E-2</v>
      </c>
      <c r="AJ3073" s="4">
        <v>15750</v>
      </c>
      <c r="AK3073" s="4">
        <v>13100</v>
      </c>
      <c r="AL3073" s="4">
        <v>15500</v>
      </c>
      <c r="AM3073" s="8">
        <v>1.4126479329216001E-2</v>
      </c>
    </row>
    <row r="3074" spans="1:39" x14ac:dyDescent="0.3">
      <c r="A3074" s="4">
        <v>20200417</v>
      </c>
      <c r="B3074" s="4" t="s">
        <v>1822</v>
      </c>
      <c r="C3074" s="4">
        <v>14450</v>
      </c>
      <c r="D3074" s="4">
        <v>15750</v>
      </c>
      <c r="E3074" s="4">
        <v>14400</v>
      </c>
      <c r="F3074" s="4">
        <v>15500</v>
      </c>
      <c r="G3074" s="4">
        <v>1300</v>
      </c>
      <c r="H3074" s="4">
        <v>164807</v>
      </c>
      <c r="I3074" s="4">
        <v>9.1550000000000006E-2</v>
      </c>
      <c r="J3074" s="4">
        <v>1.138344414682362</v>
      </c>
      <c r="K3074" s="4">
        <v>1.067738231917337</v>
      </c>
      <c r="L3074" s="4">
        <v>1.088483146067416</v>
      </c>
      <c r="M3074" s="4">
        <v>1.148573545757688</v>
      </c>
      <c r="N3074" s="4">
        <v>1.3088452607135319</v>
      </c>
      <c r="O3074" s="4">
        <v>1.008523651506279</v>
      </c>
      <c r="P3074" s="4">
        <v>1.1488076488354431</v>
      </c>
      <c r="Q3074" s="4">
        <v>15500</v>
      </c>
      <c r="R3074" s="4">
        <v>15700</v>
      </c>
      <c r="S3074" s="4">
        <v>14900</v>
      </c>
      <c r="T3074" s="4">
        <v>15450</v>
      </c>
      <c r="U3074" s="7">
        <v>0</v>
      </c>
      <c r="V3074" s="7">
        <v>1.2903225806451613E-2</v>
      </c>
      <c r="W3074" s="7">
        <v>-3.870967741935484E-2</v>
      </c>
      <c r="X3074" s="4">
        <v>7.3295334599957934E-2</v>
      </c>
      <c r="Y3074" s="4">
        <v>-3.2258064516129028E-3</v>
      </c>
      <c r="Z3074" s="7">
        <v>-6.0258064516129032E-3</v>
      </c>
      <c r="AA3074" s="7">
        <v>-6.0258064516129032E-3</v>
      </c>
      <c r="AB3074" s="4">
        <v>1.7605633802816899E-2</v>
      </c>
      <c r="AC3074" s="4">
        <v>1.6129032258064519E-2</v>
      </c>
      <c r="AD3074" s="4">
        <v>3.4602076124567479E-3</v>
      </c>
      <c r="AE3074" s="4">
        <v>2.8656604823425078</v>
      </c>
      <c r="AF3074" s="4">
        <v>0.92150602554136729</v>
      </c>
      <c r="AG3074" s="4">
        <v>2.0176051979309602</v>
      </c>
      <c r="AH3074" s="4">
        <v>0.5895429936423271</v>
      </c>
      <c r="AI3074" s="4">
        <v>7.2664359861591699E-2</v>
      </c>
      <c r="AJ3074" s="4">
        <v>17500</v>
      </c>
      <c r="AK3074" s="4">
        <v>14400</v>
      </c>
      <c r="AL3074" s="4">
        <v>16550</v>
      </c>
      <c r="AM3074" s="8">
        <v>1.8221773175500101E-2</v>
      </c>
    </row>
    <row r="3075" spans="1:39" x14ac:dyDescent="0.3">
      <c r="A3075" s="4">
        <v>20200423</v>
      </c>
      <c r="B3075" s="4" t="s">
        <v>1822</v>
      </c>
      <c r="C3075" s="4">
        <v>15850</v>
      </c>
      <c r="D3075" s="4">
        <v>17350</v>
      </c>
      <c r="E3075" s="4">
        <v>15850</v>
      </c>
      <c r="F3075" s="4">
        <v>17350</v>
      </c>
      <c r="G3075" s="4">
        <v>1650</v>
      </c>
      <c r="H3075" s="4">
        <v>194146</v>
      </c>
      <c r="I3075" s="4">
        <v>0.1051</v>
      </c>
      <c r="J3075" s="4">
        <v>1.3648023473818669</v>
      </c>
      <c r="K3075" s="4">
        <v>1.07319587628866</v>
      </c>
      <c r="L3075" s="4">
        <v>1.0918816865953429</v>
      </c>
      <c r="M3075" s="4">
        <v>1.1609233857477419</v>
      </c>
      <c r="N3075" s="4">
        <v>1.320898363151884</v>
      </c>
      <c r="O3075" s="4">
        <v>1.1322109109892979</v>
      </c>
      <c r="P3075" s="4">
        <v>1.2686844558733019</v>
      </c>
      <c r="Q3075" s="4">
        <v>17050</v>
      </c>
      <c r="R3075" s="4">
        <v>17500</v>
      </c>
      <c r="S3075" s="4">
        <v>16500</v>
      </c>
      <c r="T3075" s="4">
        <v>16550</v>
      </c>
      <c r="U3075" s="7">
        <v>-1.7291066282420751E-2</v>
      </c>
      <c r="V3075" s="7">
        <v>8.6455331412103754E-3</v>
      </c>
      <c r="W3075" s="7">
        <v>-4.8991354466858789E-2</v>
      </c>
      <c r="X3075" s="4">
        <v>9.8401218119527983E-2</v>
      </c>
      <c r="Y3075" s="4">
        <v>-4.6109510086455328E-2</v>
      </c>
      <c r="Z3075" s="7">
        <v>-4.8909510086455325E-2</v>
      </c>
      <c r="AA3075" s="7">
        <v>-4.8909510086455325E-2</v>
      </c>
      <c r="AB3075" s="4">
        <v>9.5541401273885346E-3</v>
      </c>
      <c r="AC3075" s="4">
        <v>0</v>
      </c>
      <c r="AD3075" s="4">
        <v>0</v>
      </c>
      <c r="AE3075" s="4">
        <v>2.6655957382541131</v>
      </c>
      <c r="AF3075" s="4">
        <v>1.0595128151976461</v>
      </c>
      <c r="AG3075" s="4">
        <v>2.1840705692862308</v>
      </c>
      <c r="AH3075" s="4">
        <v>0.48596935502205008</v>
      </c>
      <c r="AI3075" s="4">
        <v>9.4637223974763401E-2</v>
      </c>
      <c r="AJ3075" s="4">
        <v>17500</v>
      </c>
      <c r="AK3075" s="4">
        <v>15750</v>
      </c>
      <c r="AL3075" s="4">
        <v>16150</v>
      </c>
      <c r="AM3075" s="8">
        <v>1.3587128305531101E-2</v>
      </c>
    </row>
    <row r="3076" spans="1:39" x14ac:dyDescent="0.3">
      <c r="A3076" s="4">
        <v>20200608</v>
      </c>
      <c r="B3076" s="4" t="s">
        <v>1822</v>
      </c>
      <c r="C3076" s="4">
        <v>17800</v>
      </c>
      <c r="D3076" s="4">
        <v>19550</v>
      </c>
      <c r="E3076" s="4">
        <v>17500</v>
      </c>
      <c r="F3076" s="4">
        <v>19350</v>
      </c>
      <c r="G3076" s="4">
        <v>1650</v>
      </c>
      <c r="H3076" s="4">
        <v>274535</v>
      </c>
      <c r="I3076" s="4">
        <v>9.3219999999999997E-2</v>
      </c>
      <c r="J3076" s="4">
        <v>3.265719550304107</v>
      </c>
      <c r="K3076" s="4">
        <v>1.076994434137291</v>
      </c>
      <c r="L3076" s="4">
        <v>1.1031927023945269</v>
      </c>
      <c r="M3076" s="4">
        <v>1.1165608770917479</v>
      </c>
      <c r="N3076" s="4">
        <v>1.11736682546557</v>
      </c>
      <c r="O3076" s="4">
        <v>1.323092001048445</v>
      </c>
      <c r="P3076" s="4">
        <v>1.2754247296176471</v>
      </c>
      <c r="Q3076" s="4">
        <v>19400</v>
      </c>
      <c r="R3076" s="4">
        <v>19400</v>
      </c>
      <c r="S3076" s="4">
        <v>18100</v>
      </c>
      <c r="T3076" s="4">
        <v>19000</v>
      </c>
      <c r="U3076" s="7">
        <v>2.5839793281653748E-3</v>
      </c>
      <c r="V3076" s="7">
        <v>2.5839793281653748E-3</v>
      </c>
      <c r="W3076" s="7">
        <v>-6.4599483204134361E-2</v>
      </c>
      <c r="X3076" s="4">
        <v>6.0632308358596794E-3</v>
      </c>
      <c r="Y3076" s="4">
        <v>-1.8087855297157621E-2</v>
      </c>
      <c r="Z3076" s="7">
        <v>-2.0887855297157622E-2</v>
      </c>
      <c r="AA3076" s="7">
        <v>-2.0887855297157622E-2</v>
      </c>
      <c r="AB3076" s="4">
        <v>5.6497175141242938E-3</v>
      </c>
      <c r="AC3076" s="4">
        <v>1.0335917312661499E-2</v>
      </c>
      <c r="AD3076" s="4">
        <v>1.6853932584269659E-2</v>
      </c>
      <c r="AE3076" s="4">
        <v>2.019233598117093</v>
      </c>
      <c r="AF3076" s="4">
        <v>1.0558344317570909</v>
      </c>
      <c r="AG3076" s="4">
        <v>1.209632327918172</v>
      </c>
      <c r="AH3076" s="4">
        <v>0.1204207115390105</v>
      </c>
      <c r="AI3076" s="4">
        <v>8.7078651685393263E-2</v>
      </c>
      <c r="AJ3076" s="4">
        <v>19400</v>
      </c>
      <c r="AK3076" s="4">
        <v>15950</v>
      </c>
      <c r="AL3076" s="4">
        <v>16000</v>
      </c>
      <c r="AM3076" s="8">
        <v>4.9779131848586098E-3</v>
      </c>
    </row>
    <row r="3077" spans="1:39" x14ac:dyDescent="0.3">
      <c r="A3077" s="4">
        <v>20200915</v>
      </c>
      <c r="B3077" s="4" t="s">
        <v>1822</v>
      </c>
      <c r="C3077" s="4">
        <v>16850</v>
      </c>
      <c r="D3077" s="4">
        <v>18900</v>
      </c>
      <c r="E3077" s="4">
        <v>16450</v>
      </c>
      <c r="F3077" s="4">
        <v>17200</v>
      </c>
      <c r="G3077" s="4">
        <v>1600</v>
      </c>
      <c r="H3077" s="4">
        <v>611489</v>
      </c>
      <c r="I3077" s="4">
        <v>0.10256</v>
      </c>
      <c r="J3077" s="4">
        <v>6.1347050974648116</v>
      </c>
      <c r="K3077" s="4">
        <v>1.075</v>
      </c>
      <c r="L3077" s="4">
        <v>1.106109324758842</v>
      </c>
      <c r="M3077" s="4">
        <v>1.1470490163387801</v>
      </c>
      <c r="N3077" s="4">
        <v>1.1784857828023301</v>
      </c>
      <c r="O3077" s="4">
        <v>1.075167994999219</v>
      </c>
      <c r="P3077" s="4">
        <v>1.0810810810810809</v>
      </c>
      <c r="Q3077" s="4">
        <v>17000</v>
      </c>
      <c r="R3077" s="4">
        <v>17700</v>
      </c>
      <c r="S3077" s="4">
        <v>16500</v>
      </c>
      <c r="T3077" s="4">
        <v>17100</v>
      </c>
      <c r="U3077" s="7">
        <v>-1.1627906976744186E-2</v>
      </c>
      <c r="V3077" s="7">
        <v>2.9069767441860465E-2</v>
      </c>
      <c r="W3077" s="7">
        <v>-4.0697674418604654E-2</v>
      </c>
      <c r="X3077" s="4">
        <v>-1.027749229187953E-3</v>
      </c>
      <c r="Y3077" s="4">
        <v>-5.8139534883720929E-3</v>
      </c>
      <c r="Z3077" s="7">
        <v>-8.6139534883720933E-3</v>
      </c>
      <c r="AA3077" s="7">
        <v>-8.6139534883720933E-3</v>
      </c>
      <c r="AB3077" s="4">
        <v>8.0128205128205135E-2</v>
      </c>
      <c r="AC3077" s="4">
        <v>9.8837209302325577E-2</v>
      </c>
      <c r="AD3077" s="4">
        <v>2.3738872403560832E-2</v>
      </c>
      <c r="AE3077" s="4">
        <v>20.587468857316001</v>
      </c>
      <c r="AF3077" s="4">
        <v>1.0233075183856799</v>
      </c>
      <c r="AG3077" s="4">
        <v>1.2878983045032411</v>
      </c>
      <c r="AH3077" s="4">
        <v>0.2007645271178112</v>
      </c>
      <c r="AI3077" s="4">
        <v>2.0771513353115729E-2</v>
      </c>
      <c r="AJ3077" s="4">
        <v>17700</v>
      </c>
      <c r="AK3077" s="4">
        <v>15150</v>
      </c>
      <c r="AL3077" s="4">
        <v>15250</v>
      </c>
      <c r="AM3077" s="8">
        <v>5.9161007768488098E-3</v>
      </c>
    </row>
    <row r="3078" spans="1:39" x14ac:dyDescent="0.3">
      <c r="A3078" s="4">
        <v>20190822</v>
      </c>
      <c r="B3078" s="4" t="s">
        <v>1823</v>
      </c>
      <c r="C3078" s="4">
        <v>2100</v>
      </c>
      <c r="D3078" s="4">
        <v>2710</v>
      </c>
      <c r="E3078" s="4">
        <v>2100</v>
      </c>
      <c r="F3078" s="4">
        <v>2380</v>
      </c>
      <c r="G3078" s="4">
        <v>295</v>
      </c>
      <c r="H3078" s="4">
        <v>12531906</v>
      </c>
      <c r="I3078" s="4">
        <v>0.14149</v>
      </c>
      <c r="J3078" s="4">
        <v>9.4797354761791119</v>
      </c>
      <c r="K3078" s="4">
        <v>1.106976744186047</v>
      </c>
      <c r="L3078" s="4">
        <v>1.1503141614306429</v>
      </c>
      <c r="M3078" s="4">
        <v>1.187032418952618</v>
      </c>
      <c r="N3078" s="4">
        <v>1.1885143570536829</v>
      </c>
      <c r="O3078" s="4">
        <v>0.99671948070077465</v>
      </c>
      <c r="P3078" s="4">
        <v>0.91077237068690609</v>
      </c>
      <c r="Q3078" s="4">
        <v>2470</v>
      </c>
      <c r="R3078" s="4">
        <v>2935</v>
      </c>
      <c r="S3078" s="4">
        <v>2285</v>
      </c>
      <c r="T3078" s="4">
        <v>2655</v>
      </c>
      <c r="U3078" s="7">
        <v>3.7815126050420166E-2</v>
      </c>
      <c r="V3078" s="7">
        <v>0.23319327731092437</v>
      </c>
      <c r="W3078" s="7">
        <v>-3.9915966386554619E-2</v>
      </c>
      <c r="X3078" s="4">
        <v>-1.610486891385756E-2</v>
      </c>
      <c r="Y3078" s="4">
        <v>0.11554621848739501</v>
      </c>
      <c r="Z3078" s="7">
        <v>3.7200000000000004E-2</v>
      </c>
      <c r="AA3078" s="7">
        <v>3.5015126050420169E-2</v>
      </c>
      <c r="AB3078" s="4">
        <v>7.1942446043165471E-3</v>
      </c>
      <c r="AC3078" s="4">
        <v>0.13865546218487401</v>
      </c>
      <c r="AD3078" s="4">
        <v>0</v>
      </c>
      <c r="AE3078" s="4">
        <v>84.715681171372751</v>
      </c>
      <c r="AF3078" s="4">
        <v>0.98733513638974213</v>
      </c>
      <c r="AG3078" s="4">
        <v>1.335724683066615</v>
      </c>
      <c r="AH3078" s="4">
        <v>0.26417004589617871</v>
      </c>
      <c r="AI3078" s="4">
        <v>0.1333333333333333</v>
      </c>
      <c r="AJ3078" s="4">
        <v>3610</v>
      </c>
      <c r="AK3078" s="4">
        <v>2285</v>
      </c>
      <c r="AL3078" s="4">
        <v>3275</v>
      </c>
      <c r="AM3078" s="8">
        <v>-6.02311844586858E-3</v>
      </c>
    </row>
    <row r="3079" spans="1:39" x14ac:dyDescent="0.3">
      <c r="A3079" s="4">
        <v>20190823</v>
      </c>
      <c r="B3079" s="4" t="s">
        <v>1823</v>
      </c>
      <c r="C3079" s="4">
        <v>2470</v>
      </c>
      <c r="D3079" s="4">
        <v>2935</v>
      </c>
      <c r="E3079" s="4">
        <v>2285</v>
      </c>
      <c r="F3079" s="4">
        <v>2655</v>
      </c>
      <c r="G3079" s="4">
        <v>275</v>
      </c>
      <c r="H3079" s="4">
        <v>13663458</v>
      </c>
      <c r="I3079" s="4">
        <v>0.11555</v>
      </c>
      <c r="J3079" s="4">
        <v>5.1056852251586644</v>
      </c>
      <c r="K3079" s="4">
        <v>1.118679775280899</v>
      </c>
      <c r="L3079" s="4">
        <v>1.197564276048714</v>
      </c>
      <c r="M3079" s="4">
        <v>1.2761355443403031</v>
      </c>
      <c r="N3079" s="4">
        <v>1.3101406365655071</v>
      </c>
      <c r="O3079" s="4">
        <v>1.111304893787715</v>
      </c>
      <c r="P3079" s="4">
        <v>1.0157171549717861</v>
      </c>
      <c r="Q3079" s="4">
        <v>2610</v>
      </c>
      <c r="R3079" s="4">
        <v>2865</v>
      </c>
      <c r="S3079" s="4">
        <v>2480</v>
      </c>
      <c r="T3079" s="4">
        <v>2545</v>
      </c>
      <c r="U3079" s="7">
        <v>-1.6949152542372881E-2</v>
      </c>
      <c r="V3079" s="7">
        <v>7.909604519774012E-2</v>
      </c>
      <c r="W3079" s="7">
        <v>-6.5913370998116755E-2</v>
      </c>
      <c r="X3079" s="4">
        <v>4.317789291882668E-3</v>
      </c>
      <c r="Y3079" s="4">
        <v>-4.1431261770244823E-2</v>
      </c>
      <c r="Z3079" s="7">
        <v>3.7200000000000004E-2</v>
      </c>
      <c r="AA3079" s="7">
        <v>3.7200000000000004E-2</v>
      </c>
      <c r="AB3079" s="4">
        <v>3.7815126050420172E-2</v>
      </c>
      <c r="AC3079" s="4">
        <v>0.10546139359698679</v>
      </c>
      <c r="AD3079" s="4">
        <v>7.4898785425101214E-2</v>
      </c>
      <c r="AE3079" s="4">
        <v>1.090293687169374</v>
      </c>
      <c r="AF3079" s="4">
        <v>1.0814368884411489</v>
      </c>
      <c r="AG3079" s="4">
        <v>1.5131656674169589</v>
      </c>
      <c r="AH3079" s="4">
        <v>0.26382949196384481</v>
      </c>
      <c r="AI3079" s="4">
        <v>7.4898785425101214E-2</v>
      </c>
      <c r="AJ3079" s="4">
        <v>3610</v>
      </c>
      <c r="AK3079" s="4">
        <v>2440</v>
      </c>
      <c r="AL3079" s="4">
        <v>3280</v>
      </c>
      <c r="AM3079" s="8">
        <v>-5.3409556314314797E-3</v>
      </c>
    </row>
    <row r="3080" spans="1:39" x14ac:dyDescent="0.3">
      <c r="A3080" s="4">
        <v>20190828</v>
      </c>
      <c r="B3080" s="4" t="s">
        <v>1823</v>
      </c>
      <c r="C3080" s="4">
        <v>2540</v>
      </c>
      <c r="D3080" s="4">
        <v>3105</v>
      </c>
      <c r="E3080" s="4">
        <v>2540</v>
      </c>
      <c r="F3080" s="4">
        <v>2900</v>
      </c>
      <c r="G3080" s="4">
        <v>340</v>
      </c>
      <c r="H3080" s="4">
        <v>13650917</v>
      </c>
      <c r="I3080" s="4">
        <v>0.13281000000000001</v>
      </c>
      <c r="J3080" s="4">
        <v>2.8168587638733098</v>
      </c>
      <c r="K3080" s="4">
        <v>1.0868207370393499</v>
      </c>
      <c r="L3080" s="4">
        <v>1.111963190184049</v>
      </c>
      <c r="M3080" s="4">
        <v>1.261418007829491</v>
      </c>
      <c r="N3080" s="4">
        <v>1.370186628868415</v>
      </c>
      <c r="O3080" s="4">
        <v>1.216825763138571</v>
      </c>
      <c r="P3080" s="4">
        <v>1.1079097753935789</v>
      </c>
      <c r="Q3080" s="4">
        <v>2950</v>
      </c>
      <c r="R3080" s="4">
        <v>3610</v>
      </c>
      <c r="S3080" s="4">
        <v>2890</v>
      </c>
      <c r="T3080" s="4">
        <v>3275</v>
      </c>
      <c r="U3080" s="7">
        <v>1.7241379310344827E-2</v>
      </c>
      <c r="V3080" s="7">
        <v>0.24482758620689654</v>
      </c>
      <c r="W3080" s="7">
        <v>-3.4482758620689655E-3</v>
      </c>
      <c r="X3080" s="4">
        <v>5.386250885896527E-2</v>
      </c>
      <c r="Y3080" s="4">
        <v>0.12931034482758619</v>
      </c>
      <c r="Z3080" s="7">
        <v>3.7200000000000004E-2</v>
      </c>
      <c r="AA3080" s="7">
        <v>1.4441379310344827E-2</v>
      </c>
      <c r="AB3080" s="4">
        <v>0</v>
      </c>
      <c r="AC3080" s="4">
        <v>7.0689655172413796E-2</v>
      </c>
      <c r="AD3080" s="4">
        <v>0</v>
      </c>
      <c r="AE3080" s="4">
        <v>3.437641840417506</v>
      </c>
      <c r="AF3080" s="4">
        <v>1.112594292896453</v>
      </c>
      <c r="AG3080" s="4">
        <v>1.730159527828149</v>
      </c>
      <c r="AH3080" s="4">
        <v>0.32081883938620509</v>
      </c>
      <c r="AI3080" s="4">
        <v>0.1417322834645669</v>
      </c>
      <c r="AJ3080" s="4">
        <v>4160</v>
      </c>
      <c r="AK3080" s="4">
        <v>2890</v>
      </c>
      <c r="AL3080" s="4">
        <v>4160</v>
      </c>
      <c r="AM3080" s="8">
        <v>2.47824301685741E-2</v>
      </c>
    </row>
    <row r="3081" spans="1:39" x14ac:dyDescent="0.3">
      <c r="A3081" s="4">
        <v>20190829</v>
      </c>
      <c r="B3081" s="4" t="s">
        <v>1823</v>
      </c>
      <c r="C3081" s="4">
        <v>2950</v>
      </c>
      <c r="D3081" s="4">
        <v>3610</v>
      </c>
      <c r="E3081" s="4">
        <v>2890</v>
      </c>
      <c r="F3081" s="4">
        <v>3275</v>
      </c>
      <c r="G3081" s="4">
        <v>375</v>
      </c>
      <c r="H3081" s="4">
        <v>24578036</v>
      </c>
      <c r="I3081" s="4">
        <v>0.12931000000000001</v>
      </c>
      <c r="J3081" s="4">
        <v>3.3688043227981979</v>
      </c>
      <c r="K3081" s="4">
        <v>1.124785346307956</v>
      </c>
      <c r="L3081" s="4">
        <v>1.1750986724076069</v>
      </c>
      <c r="M3081" s="4">
        <v>1.348846787479407</v>
      </c>
      <c r="N3081" s="4">
        <v>1.505055147058824</v>
      </c>
      <c r="O3081" s="4">
        <v>1.3712969747723229</v>
      </c>
      <c r="P3081" s="4">
        <v>1.2479359837419031</v>
      </c>
      <c r="Q3081" s="4">
        <v>3245</v>
      </c>
      <c r="R3081" s="4">
        <v>3540</v>
      </c>
      <c r="S3081" s="4">
        <v>3160</v>
      </c>
      <c r="T3081" s="4">
        <v>3280</v>
      </c>
      <c r="U3081" s="7">
        <v>-9.1603053435114507E-3</v>
      </c>
      <c r="V3081" s="7">
        <v>8.0916030534351147E-2</v>
      </c>
      <c r="W3081" s="7">
        <v>-3.5114503816793895E-2</v>
      </c>
      <c r="X3081" s="4">
        <v>6.8704044117647065E-2</v>
      </c>
      <c r="Y3081" s="4">
        <v>1.5267175572519079E-3</v>
      </c>
      <c r="Z3081" s="7">
        <v>3.7200000000000004E-2</v>
      </c>
      <c r="AA3081" s="7">
        <v>3.7200000000000004E-2</v>
      </c>
      <c r="AB3081" s="4">
        <v>1.7241379310344831E-2</v>
      </c>
      <c r="AC3081" s="4">
        <v>0.1022900763358779</v>
      </c>
      <c r="AD3081" s="4">
        <v>2.033898305084746E-2</v>
      </c>
      <c r="AE3081" s="4">
        <v>1.800467763447686</v>
      </c>
      <c r="AF3081" s="4">
        <v>1.182756548432675</v>
      </c>
      <c r="AG3081" s="4">
        <v>2.066622380256133</v>
      </c>
      <c r="AH3081" s="4">
        <v>0.36160119410299701</v>
      </c>
      <c r="AI3081" s="4">
        <v>0.1101694915254237</v>
      </c>
      <c r="AJ3081" s="4">
        <v>4160</v>
      </c>
      <c r="AK3081" s="4">
        <v>3160</v>
      </c>
      <c r="AL3081" s="4">
        <v>3700</v>
      </c>
      <c r="AM3081" s="8">
        <v>-5.5233038375743296E-3</v>
      </c>
    </row>
    <row r="3082" spans="1:39" x14ac:dyDescent="0.3">
      <c r="A3082" s="4">
        <v>20191108</v>
      </c>
      <c r="B3082" s="4" t="s">
        <v>1823</v>
      </c>
      <c r="C3082" s="4">
        <v>2825</v>
      </c>
      <c r="D3082" s="4">
        <v>3430</v>
      </c>
      <c r="E3082" s="4">
        <v>2825</v>
      </c>
      <c r="F3082" s="4">
        <v>3040</v>
      </c>
      <c r="G3082" s="4">
        <v>230</v>
      </c>
      <c r="H3082" s="4">
        <v>7196525</v>
      </c>
      <c r="I3082" s="4">
        <v>8.1850000000000006E-2</v>
      </c>
      <c r="J3082" s="4">
        <v>7.5461802818307406</v>
      </c>
      <c r="K3082" s="4">
        <v>1.0482758620689661</v>
      </c>
      <c r="L3082" s="4">
        <v>1.064425770308123</v>
      </c>
      <c r="M3082" s="4">
        <v>1.0810810810810809</v>
      </c>
      <c r="N3082" s="4">
        <v>1.091561938958707</v>
      </c>
      <c r="O3082" s="4">
        <v>0.9837391796780196</v>
      </c>
      <c r="P3082" s="4">
        <v>1.0925590380209349</v>
      </c>
      <c r="Q3082" s="4">
        <v>3015</v>
      </c>
      <c r="R3082" s="4">
        <v>3040</v>
      </c>
      <c r="S3082" s="4">
        <v>2950</v>
      </c>
      <c r="T3082" s="4">
        <v>3020</v>
      </c>
      <c r="U3082" s="7">
        <v>-8.2236842105263153E-3</v>
      </c>
      <c r="V3082" s="7">
        <v>0</v>
      </c>
      <c r="W3082" s="7">
        <v>-2.9605263157894735E-2</v>
      </c>
      <c r="X3082" s="4">
        <v>-1.2208258527827649E-2</v>
      </c>
      <c r="Y3082" s="4">
        <v>-6.5789473684210523E-3</v>
      </c>
      <c r="Z3082" s="7">
        <v>-9.3789473684210527E-3</v>
      </c>
      <c r="AA3082" s="7">
        <v>-9.3789473684210527E-3</v>
      </c>
      <c r="AB3082" s="4">
        <v>0</v>
      </c>
      <c r="AC3082" s="4">
        <v>0.12828947368421051</v>
      </c>
      <c r="AD3082" s="4">
        <v>0</v>
      </c>
      <c r="AE3082" s="4">
        <v>70.465049104563832</v>
      </c>
      <c r="AF3082" s="4">
        <v>0.79687300850875009</v>
      </c>
      <c r="AG3082" s="4">
        <v>1.354469087634417</v>
      </c>
      <c r="AH3082" s="4">
        <v>0.51660843951526181</v>
      </c>
      <c r="AI3082" s="4">
        <v>7.6106194690265486E-2</v>
      </c>
      <c r="AJ3082" s="4">
        <v>3040</v>
      </c>
      <c r="AK3082" s="4">
        <v>2685</v>
      </c>
      <c r="AL3082" s="4">
        <v>2900</v>
      </c>
      <c r="AM3082" s="8">
        <v>-2.3268032863978899E-3</v>
      </c>
    </row>
    <row r="3083" spans="1:39" x14ac:dyDescent="0.3">
      <c r="A3083" s="4">
        <v>20200203</v>
      </c>
      <c r="B3083" s="4" t="s">
        <v>1823</v>
      </c>
      <c r="C3083" s="4">
        <v>2175</v>
      </c>
      <c r="D3083" s="4">
        <v>2770</v>
      </c>
      <c r="E3083" s="4">
        <v>2135</v>
      </c>
      <c r="F3083" s="4">
        <v>2510</v>
      </c>
      <c r="G3083" s="4">
        <v>290</v>
      </c>
      <c r="H3083" s="4">
        <v>4032934</v>
      </c>
      <c r="I3083" s="4">
        <v>0.13063</v>
      </c>
      <c r="J3083" s="4">
        <v>8.1856834863260506</v>
      </c>
      <c r="K3083" s="4">
        <v>1.0711237553342821</v>
      </c>
      <c r="L3083" s="4">
        <v>1.0586250527203711</v>
      </c>
      <c r="M3083" s="4">
        <v>1.0213631739572739</v>
      </c>
      <c r="N3083" s="4">
        <v>0.99082206651534588</v>
      </c>
      <c r="O3083" s="4">
        <v>0.93630513848736363</v>
      </c>
      <c r="P3083" s="4">
        <v>0.88013558529600833</v>
      </c>
      <c r="Q3083" s="4">
        <v>2440</v>
      </c>
      <c r="R3083" s="4">
        <v>2535</v>
      </c>
      <c r="S3083" s="4">
        <v>2320</v>
      </c>
      <c r="T3083" s="4">
        <v>2350</v>
      </c>
      <c r="U3083" s="7">
        <v>-2.7888446215139442E-2</v>
      </c>
      <c r="V3083" s="7">
        <v>9.9601593625498006E-3</v>
      </c>
      <c r="W3083" s="7">
        <v>-7.5697211155378488E-2</v>
      </c>
      <c r="X3083" s="4">
        <v>-2.713905062666536E-2</v>
      </c>
      <c r="Y3083" s="4">
        <v>-6.3745019920318724E-2</v>
      </c>
      <c r="Z3083" s="7">
        <v>-6.6545019920318721E-2</v>
      </c>
      <c r="AA3083" s="7">
        <v>-6.6545019920318721E-2</v>
      </c>
      <c r="AB3083" s="4">
        <v>0</v>
      </c>
      <c r="AC3083" s="4">
        <v>0.10358565737051791</v>
      </c>
      <c r="AD3083" s="4">
        <v>1.8390804597701149E-2</v>
      </c>
      <c r="AE3083" s="4">
        <v>32.688421479229987</v>
      </c>
      <c r="AF3083" s="4">
        <v>0.88371375696114196</v>
      </c>
      <c r="AG3083" s="4">
        <v>1.067760785561209</v>
      </c>
      <c r="AH3083" s="4">
        <v>0.195048775176932</v>
      </c>
      <c r="AI3083" s="4">
        <v>0.15402298850574711</v>
      </c>
      <c r="AJ3083" s="4">
        <v>2860</v>
      </c>
      <c r="AK3083" s="4">
        <v>2315</v>
      </c>
      <c r="AL3083" s="4">
        <v>2620</v>
      </c>
      <c r="AM3083" s="8">
        <v>6.8017682275549104E-3</v>
      </c>
    </row>
    <row r="3084" spans="1:39" x14ac:dyDescent="0.3">
      <c r="A3084" s="4">
        <v>20200210</v>
      </c>
      <c r="B3084" s="4" t="s">
        <v>1823</v>
      </c>
      <c r="C3084" s="4">
        <v>2400</v>
      </c>
      <c r="D3084" s="4">
        <v>2860</v>
      </c>
      <c r="E3084" s="4">
        <v>2350</v>
      </c>
      <c r="F3084" s="4">
        <v>2620</v>
      </c>
      <c r="G3084" s="4">
        <v>250</v>
      </c>
      <c r="H3084" s="4">
        <v>7127230</v>
      </c>
      <c r="I3084" s="4">
        <v>0.10549</v>
      </c>
      <c r="J3084" s="4">
        <v>5.3253630555763314</v>
      </c>
      <c r="K3084" s="4">
        <v>1.069387755102041</v>
      </c>
      <c r="L3084" s="4">
        <v>1.0889443059019119</v>
      </c>
      <c r="M3084" s="4">
        <v>1.096922754867071</v>
      </c>
      <c r="N3084" s="4">
        <v>1.0544320354160379</v>
      </c>
      <c r="O3084" s="4">
        <v>0.99258089976322017</v>
      </c>
      <c r="P3084" s="4">
        <v>0.91168752084209315</v>
      </c>
      <c r="Q3084" s="4">
        <v>2620</v>
      </c>
      <c r="R3084" s="4">
        <v>2635</v>
      </c>
      <c r="S3084" s="4">
        <v>2490</v>
      </c>
      <c r="T3084" s="4">
        <v>2585</v>
      </c>
      <c r="U3084" s="7">
        <v>0</v>
      </c>
      <c r="V3084" s="7">
        <v>5.7251908396946565E-3</v>
      </c>
      <c r="W3084" s="7">
        <v>-4.9618320610687022E-2</v>
      </c>
      <c r="X3084" s="4">
        <v>-1.1570580541301939E-2</v>
      </c>
      <c r="Y3084" s="4">
        <v>-1.33587786259542E-2</v>
      </c>
      <c r="Z3084" s="7">
        <v>-1.61587786259542E-2</v>
      </c>
      <c r="AA3084" s="7">
        <v>-1.61587786259542E-2</v>
      </c>
      <c r="AB3084" s="4">
        <v>1.0526315789473681E-2</v>
      </c>
      <c r="AC3084" s="4">
        <v>9.1603053435114504E-2</v>
      </c>
      <c r="AD3084" s="4">
        <v>2.0833333333333329E-2</v>
      </c>
      <c r="AE3084" s="4">
        <v>53.491669168417893</v>
      </c>
      <c r="AF3084" s="4">
        <v>0.9402089850373464</v>
      </c>
      <c r="AG3084" s="4">
        <v>1.1439122415296039</v>
      </c>
      <c r="AH3084" s="4">
        <v>0.18940038920138719</v>
      </c>
      <c r="AI3084" s="4">
        <v>9.166666666666666E-2</v>
      </c>
      <c r="AJ3084" s="4">
        <v>2950</v>
      </c>
      <c r="AK3084" s="4">
        <v>2490</v>
      </c>
      <c r="AL3084" s="4">
        <v>2520</v>
      </c>
      <c r="AM3084" s="8">
        <v>5.1142530366697697E-3</v>
      </c>
    </row>
    <row r="3085" spans="1:39" x14ac:dyDescent="0.3">
      <c r="A3085" s="4">
        <v>20200325</v>
      </c>
      <c r="B3085" s="4" t="s">
        <v>1823</v>
      </c>
      <c r="C3085" s="4">
        <v>1240</v>
      </c>
      <c r="D3085" s="4">
        <v>1405</v>
      </c>
      <c r="E3085" s="4">
        <v>1240</v>
      </c>
      <c r="F3085" s="4">
        <v>1370</v>
      </c>
      <c r="G3085" s="4">
        <v>130</v>
      </c>
      <c r="H3085" s="4">
        <v>218972</v>
      </c>
      <c r="I3085" s="4">
        <v>0.10484</v>
      </c>
      <c r="J3085" s="4">
        <v>1.0249334059147619</v>
      </c>
      <c r="K3085" s="4">
        <v>1.0960000000000001</v>
      </c>
      <c r="L3085" s="4">
        <v>1.1093117408906881</v>
      </c>
      <c r="M3085" s="4">
        <v>0.94093406593406592</v>
      </c>
      <c r="N3085" s="4">
        <v>0.74598420909338414</v>
      </c>
      <c r="O3085" s="4">
        <v>0.59971546346623872</v>
      </c>
      <c r="P3085" s="4">
        <v>0.53655352480417751</v>
      </c>
      <c r="Q3085" s="4">
        <v>1370</v>
      </c>
      <c r="R3085" s="4">
        <v>1575</v>
      </c>
      <c r="S3085" s="4">
        <v>1370</v>
      </c>
      <c r="T3085" s="4">
        <v>1500</v>
      </c>
      <c r="U3085" s="7">
        <v>0</v>
      </c>
      <c r="V3085" s="7">
        <v>0.14963503649635038</v>
      </c>
      <c r="W3085" s="7">
        <v>0</v>
      </c>
      <c r="X3085" s="4">
        <v>-0.1191124421453854</v>
      </c>
      <c r="Y3085" s="4">
        <v>9.4890510948905105E-2</v>
      </c>
      <c r="Z3085" s="7">
        <v>3.7200000000000004E-2</v>
      </c>
      <c r="AA3085" s="7">
        <v>3.7200000000000004E-2</v>
      </c>
      <c r="AB3085" s="4">
        <v>0</v>
      </c>
      <c r="AC3085" s="4">
        <v>2.5547445255474449E-2</v>
      </c>
      <c r="AD3085" s="4">
        <v>0</v>
      </c>
      <c r="AE3085" s="4">
        <v>1.457238877982231</v>
      </c>
      <c r="AF3085" s="4">
        <v>0.48164340652723669</v>
      </c>
      <c r="AG3085" s="4">
        <v>1.114813307760762</v>
      </c>
      <c r="AH3085" s="4">
        <v>1.1792136509418609</v>
      </c>
      <c r="AI3085" s="4">
        <v>0.1048387096774194</v>
      </c>
      <c r="AJ3085" s="4">
        <v>2045</v>
      </c>
      <c r="AK3085" s="4">
        <v>1370</v>
      </c>
      <c r="AL3085" s="4">
        <v>1985</v>
      </c>
      <c r="AM3085" s="8">
        <v>5.2622816628226002E-2</v>
      </c>
    </row>
    <row r="3086" spans="1:39" x14ac:dyDescent="0.3">
      <c r="A3086" s="4">
        <v>20200326</v>
      </c>
      <c r="B3086" s="4" t="s">
        <v>1823</v>
      </c>
      <c r="C3086" s="4">
        <v>1370</v>
      </c>
      <c r="D3086" s="4">
        <v>1575</v>
      </c>
      <c r="E3086" s="4">
        <v>1370</v>
      </c>
      <c r="F3086" s="4">
        <v>1500</v>
      </c>
      <c r="G3086" s="4">
        <v>130</v>
      </c>
      <c r="H3086" s="4">
        <v>286290</v>
      </c>
      <c r="I3086" s="4">
        <v>9.4890000000000002E-2</v>
      </c>
      <c r="J3086" s="4">
        <v>1.265055369647244</v>
      </c>
      <c r="K3086" s="4">
        <v>1.0948905109489051</v>
      </c>
      <c r="L3086" s="4">
        <v>1.1547344110854501</v>
      </c>
      <c r="M3086" s="4">
        <v>1.0600706713780921</v>
      </c>
      <c r="N3086" s="4">
        <v>0.83449235048678716</v>
      </c>
      <c r="O3086" s="4">
        <v>0.66249539933750468</v>
      </c>
      <c r="P3086" s="4">
        <v>0.59181325004109808</v>
      </c>
      <c r="Q3086" s="4">
        <v>1570</v>
      </c>
      <c r="R3086" s="4">
        <v>1620</v>
      </c>
      <c r="S3086" s="4">
        <v>1485</v>
      </c>
      <c r="T3086" s="4">
        <v>1505</v>
      </c>
      <c r="U3086" s="7">
        <v>4.6666666666666669E-2</v>
      </c>
      <c r="V3086" s="7">
        <v>0.08</v>
      </c>
      <c r="W3086" s="7">
        <v>-0.01</v>
      </c>
      <c r="X3086" s="4">
        <v>-0.1116828929068152</v>
      </c>
      <c r="Y3086" s="4">
        <v>3.333333333333334E-3</v>
      </c>
      <c r="Z3086" s="7">
        <v>4.3866666666666672E-2</v>
      </c>
      <c r="AA3086" s="7">
        <v>4.3866666666666672E-2</v>
      </c>
      <c r="AB3086" s="4">
        <v>0</v>
      </c>
      <c r="AC3086" s="4">
        <v>0.05</v>
      </c>
      <c r="AD3086" s="4">
        <v>0</v>
      </c>
      <c r="AE3086" s="4">
        <v>1.307427433644484</v>
      </c>
      <c r="AF3086" s="4">
        <v>0.53328366162937868</v>
      </c>
      <c r="AG3086" s="4">
        <v>1.2570836296133781</v>
      </c>
      <c r="AH3086" s="4">
        <v>1.079682620032387</v>
      </c>
      <c r="AI3086" s="4">
        <v>9.4890510948905105E-2</v>
      </c>
      <c r="AJ3086" s="4">
        <v>2045</v>
      </c>
      <c r="AK3086" s="4">
        <v>1400</v>
      </c>
      <c r="AL3086" s="4">
        <v>1905</v>
      </c>
      <c r="AM3086" s="8">
        <v>2.1614460980046799E-2</v>
      </c>
    </row>
    <row r="3087" spans="1:39" x14ac:dyDescent="0.3">
      <c r="A3087" s="4">
        <v>20200331</v>
      </c>
      <c r="B3087" s="4" t="s">
        <v>1823</v>
      </c>
      <c r="C3087" s="4">
        <v>1675</v>
      </c>
      <c r="D3087" s="4">
        <v>1780</v>
      </c>
      <c r="E3087" s="4">
        <v>1625</v>
      </c>
      <c r="F3087" s="4">
        <v>1750</v>
      </c>
      <c r="G3087" s="4">
        <v>170</v>
      </c>
      <c r="H3087" s="4">
        <v>280230</v>
      </c>
      <c r="I3087" s="4">
        <v>0.10759000000000001</v>
      </c>
      <c r="J3087" s="4">
        <v>1.388969432561155</v>
      </c>
      <c r="K3087" s="4">
        <v>1.08583247156153</v>
      </c>
      <c r="L3087" s="4">
        <v>1.135626216742375</v>
      </c>
      <c r="M3087" s="4">
        <v>1.245108502312344</v>
      </c>
      <c r="N3087" s="4">
        <v>1.0233918128654971</v>
      </c>
      <c r="O3087" s="4">
        <v>0.79233323271958955</v>
      </c>
      <c r="P3087" s="4">
        <v>0.70310538210429396</v>
      </c>
      <c r="Q3087" s="4">
        <v>1840</v>
      </c>
      <c r="R3087" s="4">
        <v>2045</v>
      </c>
      <c r="S3087" s="4">
        <v>1765</v>
      </c>
      <c r="T3087" s="4">
        <v>1985</v>
      </c>
      <c r="U3087" s="7">
        <v>5.1428571428571428E-2</v>
      </c>
      <c r="V3087" s="7">
        <v>0.16857142857142857</v>
      </c>
      <c r="W3087" s="7">
        <v>8.5714285714285719E-3</v>
      </c>
      <c r="X3087" s="4">
        <v>-7.3976608187134377E-2</v>
      </c>
      <c r="Y3087" s="4">
        <v>0.13428571428571431</v>
      </c>
      <c r="Z3087" s="7">
        <v>4.8628571428571431E-2</v>
      </c>
      <c r="AA3087" s="7">
        <v>4.8628571428571431E-2</v>
      </c>
      <c r="AB3087" s="4">
        <v>6.0126582278481007E-2</v>
      </c>
      <c r="AC3087" s="4">
        <v>1.714285714285714E-2</v>
      </c>
      <c r="AD3087" s="4">
        <v>2.9850746268656719E-2</v>
      </c>
      <c r="AE3087" s="4">
        <v>2.1741626645770462</v>
      </c>
      <c r="AF3087" s="4">
        <v>0.65312022720561014</v>
      </c>
      <c r="AG3087" s="4">
        <v>1.5316554912352729</v>
      </c>
      <c r="AH3087" s="4">
        <v>0.87822333452608858</v>
      </c>
      <c r="AI3087" s="4">
        <v>4.4776119402985072E-2</v>
      </c>
      <c r="AJ3087" s="4">
        <v>2140</v>
      </c>
      <c r="AK3087" s="4">
        <v>1765</v>
      </c>
      <c r="AL3087" s="4">
        <v>2060</v>
      </c>
      <c r="AM3087" s="8">
        <v>4.9731601842240299E-2</v>
      </c>
    </row>
    <row r="3088" spans="1:39" x14ac:dyDescent="0.3">
      <c r="A3088" s="4">
        <v>20200401</v>
      </c>
      <c r="B3088" s="4" t="s">
        <v>1823</v>
      </c>
      <c r="C3088" s="4">
        <v>1840</v>
      </c>
      <c r="D3088" s="4">
        <v>2045</v>
      </c>
      <c r="E3088" s="4">
        <v>1765</v>
      </c>
      <c r="F3088" s="4">
        <v>1985</v>
      </c>
      <c r="G3088" s="4">
        <v>235</v>
      </c>
      <c r="H3088" s="4">
        <v>782583</v>
      </c>
      <c r="I3088" s="4">
        <v>0.13428999999999999</v>
      </c>
      <c r="J3088" s="4">
        <v>2.908215310714958</v>
      </c>
      <c r="K3088" s="4">
        <v>1.1204139228598311</v>
      </c>
      <c r="L3088" s="4">
        <v>1.192908653846154</v>
      </c>
      <c r="M3088" s="4">
        <v>1.369437737150742</v>
      </c>
      <c r="N3088" s="4">
        <v>1.171091445427729</v>
      </c>
      <c r="O3088" s="4">
        <v>0.90299101558057548</v>
      </c>
      <c r="P3088" s="4">
        <v>0.80036288493523511</v>
      </c>
      <c r="Q3088" s="4">
        <v>2015</v>
      </c>
      <c r="R3088" s="4">
        <v>2040</v>
      </c>
      <c r="S3088" s="4">
        <v>1870</v>
      </c>
      <c r="T3088" s="4">
        <v>1905</v>
      </c>
      <c r="U3088" s="7">
        <v>1.5113350125944584E-2</v>
      </c>
      <c r="V3088" s="7">
        <v>2.7707808564231738E-2</v>
      </c>
      <c r="W3088" s="7">
        <v>-5.793450881612091E-2</v>
      </c>
      <c r="X3088" s="4">
        <v>-6.0471976401179808E-2</v>
      </c>
      <c r="Y3088" s="4">
        <v>-4.0302267002518891E-2</v>
      </c>
      <c r="Z3088" s="7">
        <v>-4.3102267002518888E-2</v>
      </c>
      <c r="AA3088" s="7">
        <v>1.2313350125944584E-2</v>
      </c>
      <c r="AB3088" s="4">
        <v>5.1428571428571428E-2</v>
      </c>
      <c r="AC3088" s="4">
        <v>3.0226700251889171E-2</v>
      </c>
      <c r="AD3088" s="4">
        <v>4.0760869565217392E-2</v>
      </c>
      <c r="AE3088" s="4">
        <v>2.792645327052778</v>
      </c>
      <c r="AF3088" s="4">
        <v>0.75132928868607185</v>
      </c>
      <c r="AG3088" s="4">
        <v>1.7285681592671109</v>
      </c>
      <c r="AH3088" s="4">
        <v>0.75246084364501253</v>
      </c>
      <c r="AI3088" s="4">
        <v>7.880434782608696E-2</v>
      </c>
      <c r="AJ3088" s="4">
        <v>2140</v>
      </c>
      <c r="AK3088" s="4">
        <v>1860</v>
      </c>
      <c r="AL3088" s="4">
        <v>2040</v>
      </c>
      <c r="AM3088" s="8">
        <v>-3.0277468049590799E-2</v>
      </c>
    </row>
    <row r="3089" spans="1:39" x14ac:dyDescent="0.3">
      <c r="A3089" s="4">
        <v>20200409</v>
      </c>
      <c r="B3089" s="4" t="s">
        <v>1823</v>
      </c>
      <c r="C3089" s="4">
        <v>2060</v>
      </c>
      <c r="D3089" s="4">
        <v>2265</v>
      </c>
      <c r="E3089" s="4">
        <v>2060</v>
      </c>
      <c r="F3089" s="4">
        <v>2185</v>
      </c>
      <c r="G3089" s="4">
        <v>145</v>
      </c>
      <c r="H3089" s="4">
        <v>676229</v>
      </c>
      <c r="I3089" s="4">
        <v>7.1080000000000004E-2</v>
      </c>
      <c r="J3089" s="4">
        <v>2.1139958215829031</v>
      </c>
      <c r="K3089" s="4">
        <v>1.042959427207637</v>
      </c>
      <c r="L3089" s="4">
        <v>1.068459657701712</v>
      </c>
      <c r="M3089" s="4">
        <v>1.1530343007915571</v>
      </c>
      <c r="N3089" s="4">
        <v>1.3202416918429001</v>
      </c>
      <c r="O3089" s="4">
        <v>1.019995331829145</v>
      </c>
      <c r="P3089" s="4">
        <v>0.89696223316912971</v>
      </c>
      <c r="Q3089" s="4">
        <v>2230</v>
      </c>
      <c r="R3089" s="4">
        <v>2230</v>
      </c>
      <c r="S3089" s="4">
        <v>2010</v>
      </c>
      <c r="T3089" s="4">
        <v>2100</v>
      </c>
      <c r="U3089" s="7">
        <v>2.0594965675057208E-2</v>
      </c>
      <c r="V3089" s="7">
        <v>2.0594965675057208E-2</v>
      </c>
      <c r="W3089" s="7">
        <v>-8.0091533180778038E-2</v>
      </c>
      <c r="X3089" s="4">
        <v>3.0211480362537759E-4</v>
      </c>
      <c r="Y3089" s="4">
        <v>-3.8901601830663622E-2</v>
      </c>
      <c r="Z3089" s="7">
        <v>-4.1701601830663619E-2</v>
      </c>
      <c r="AA3089" s="7">
        <v>1.7794965675057207E-2</v>
      </c>
      <c r="AB3089" s="4">
        <v>0</v>
      </c>
      <c r="AC3089" s="4">
        <v>3.6613272311212808E-2</v>
      </c>
      <c r="AD3089" s="4">
        <v>0</v>
      </c>
      <c r="AE3089" s="4">
        <v>9.7318740465705336</v>
      </c>
      <c r="AF3089" s="4">
        <v>0.88015342587869594</v>
      </c>
      <c r="AG3089" s="4">
        <v>1.855660562169809</v>
      </c>
      <c r="AH3089" s="4">
        <v>0.5972738890400956</v>
      </c>
      <c r="AI3089" s="4">
        <v>6.0679611650485438E-2</v>
      </c>
      <c r="AJ3089" s="4">
        <v>2360</v>
      </c>
      <c r="AK3089" s="4">
        <v>2010</v>
      </c>
      <c r="AL3089" s="4">
        <v>2130</v>
      </c>
      <c r="AM3089" s="8">
        <v>1.4126479329216001E-2</v>
      </c>
    </row>
    <row r="3090" spans="1:39" x14ac:dyDescent="0.3">
      <c r="A3090" s="4">
        <v>20200423</v>
      </c>
      <c r="B3090" s="4" t="s">
        <v>1823</v>
      </c>
      <c r="C3090" s="4">
        <v>2135</v>
      </c>
      <c r="D3090" s="4">
        <v>2320</v>
      </c>
      <c r="E3090" s="4">
        <v>2135</v>
      </c>
      <c r="F3090" s="4">
        <v>2320</v>
      </c>
      <c r="G3090" s="4">
        <v>185</v>
      </c>
      <c r="H3090" s="4">
        <v>481259</v>
      </c>
      <c r="I3090" s="4">
        <v>8.6650000000000005E-2</v>
      </c>
      <c r="J3090" s="4">
        <v>1.49102258535538</v>
      </c>
      <c r="K3090" s="4">
        <v>1.0609756097560981</v>
      </c>
      <c r="L3090" s="4">
        <v>1.0661764705882351</v>
      </c>
      <c r="M3090" s="4">
        <v>1.080325960419092</v>
      </c>
      <c r="N3090" s="4">
        <v>1.16758933064922</v>
      </c>
      <c r="O3090" s="4">
        <v>1.1132882792818011</v>
      </c>
      <c r="P3090" s="4">
        <v>0.96876903001304926</v>
      </c>
      <c r="Q3090" s="4">
        <v>2350</v>
      </c>
      <c r="R3090" s="4">
        <v>2370</v>
      </c>
      <c r="S3090" s="4">
        <v>2175</v>
      </c>
      <c r="T3090" s="4">
        <v>2215</v>
      </c>
      <c r="U3090" s="7">
        <v>1.2931034482758621E-2</v>
      </c>
      <c r="V3090" s="7">
        <v>2.1551724137931036E-2</v>
      </c>
      <c r="W3090" s="7">
        <v>-6.25E-2</v>
      </c>
      <c r="X3090" s="4">
        <v>9.448917966784097E-2</v>
      </c>
      <c r="Y3090" s="4">
        <v>-4.5258620689655173E-2</v>
      </c>
      <c r="Z3090" s="7">
        <v>-4.805862068965517E-2</v>
      </c>
      <c r="AA3090" s="7">
        <v>-4.805862068965517E-2</v>
      </c>
      <c r="AB3090" s="4">
        <v>0</v>
      </c>
      <c r="AC3090" s="4">
        <v>0</v>
      </c>
      <c r="AD3090" s="4">
        <v>0</v>
      </c>
      <c r="AE3090" s="4">
        <v>5.4300398289498926</v>
      </c>
      <c r="AF3090" s="4">
        <v>0.95706632421687687</v>
      </c>
      <c r="AG3090" s="4">
        <v>1.939920049695399</v>
      </c>
      <c r="AH3090" s="4">
        <v>0.52937450470406844</v>
      </c>
      <c r="AI3090" s="4">
        <v>8.6651053864168617E-2</v>
      </c>
      <c r="AJ3090" s="4">
        <v>2520</v>
      </c>
      <c r="AK3090" s="4">
        <v>2130</v>
      </c>
      <c r="AL3090" s="4">
        <v>2325</v>
      </c>
      <c r="AM3090" s="8">
        <v>1.3587128305531101E-2</v>
      </c>
    </row>
    <row r="3091" spans="1:39" x14ac:dyDescent="0.3">
      <c r="A3091" s="4">
        <v>20200506</v>
      </c>
      <c r="B3091" s="4" t="s">
        <v>1823</v>
      </c>
      <c r="C3091" s="4">
        <v>2405</v>
      </c>
      <c r="D3091" s="4">
        <v>2935</v>
      </c>
      <c r="E3091" s="4">
        <v>2365</v>
      </c>
      <c r="F3091" s="4">
        <v>2605</v>
      </c>
      <c r="G3091" s="4">
        <v>280</v>
      </c>
      <c r="H3091" s="4">
        <v>11263037</v>
      </c>
      <c r="I3091" s="4">
        <v>0.12043</v>
      </c>
      <c r="J3091" s="4">
        <v>7.733657235384892</v>
      </c>
      <c r="K3091" s="4">
        <v>1.090718771807397</v>
      </c>
      <c r="L3091" s="4">
        <v>1.1223610512710041</v>
      </c>
      <c r="M3091" s="4">
        <v>1.1541869738591051</v>
      </c>
      <c r="N3091" s="4">
        <v>1.2022614514826351</v>
      </c>
      <c r="O3091" s="4">
        <v>1.2525543935569181</v>
      </c>
      <c r="P3091" s="4">
        <v>1.0998135312950781</v>
      </c>
      <c r="Q3091" s="4">
        <v>2635</v>
      </c>
      <c r="R3091" s="4">
        <v>2720</v>
      </c>
      <c r="S3091" s="4">
        <v>2480</v>
      </c>
      <c r="T3091" s="4">
        <v>2505</v>
      </c>
      <c r="U3091" s="7">
        <v>1.1516314779270634E-2</v>
      </c>
      <c r="V3091" s="7">
        <v>4.4145873320537425E-2</v>
      </c>
      <c r="W3091" s="7">
        <v>-4.7984644913627639E-2</v>
      </c>
      <c r="X3091" s="4">
        <v>4.972885658243914E-2</v>
      </c>
      <c r="Y3091" s="4">
        <v>-3.8387715930902108E-2</v>
      </c>
      <c r="Z3091" s="7">
        <v>3.7200000000000004E-2</v>
      </c>
      <c r="AA3091" s="7">
        <v>3.7200000000000004E-2</v>
      </c>
      <c r="AB3091" s="4">
        <v>3.4408602150537627E-2</v>
      </c>
      <c r="AC3091" s="4">
        <v>0.12667946257197699</v>
      </c>
      <c r="AD3091" s="4">
        <v>1.6632016632016629E-2</v>
      </c>
      <c r="AE3091" s="4">
        <v>7.0912395179005507</v>
      </c>
      <c r="AF3091" s="4">
        <v>1.0015455074710531</v>
      </c>
      <c r="AG3091" s="4">
        <v>1.999713667187438</v>
      </c>
      <c r="AH3091" s="4">
        <v>0.49838528398347992</v>
      </c>
      <c r="AI3091" s="4">
        <v>8.3160083160083165E-2</v>
      </c>
      <c r="AJ3091" s="4">
        <v>2720</v>
      </c>
      <c r="AK3091" s="4">
        <v>2400</v>
      </c>
      <c r="AL3091" s="4">
        <v>2495</v>
      </c>
      <c r="AM3091" s="8">
        <v>2.56889581686944E-2</v>
      </c>
    </row>
    <row r="3092" spans="1:39" x14ac:dyDescent="0.3">
      <c r="A3092" s="4">
        <v>20200623</v>
      </c>
      <c r="B3092" s="4" t="s">
        <v>1823</v>
      </c>
      <c r="C3092" s="4">
        <v>2340</v>
      </c>
      <c r="D3092" s="4">
        <v>2785</v>
      </c>
      <c r="E3092" s="4">
        <v>2270</v>
      </c>
      <c r="F3092" s="4">
        <v>2535</v>
      </c>
      <c r="G3092" s="4">
        <v>210</v>
      </c>
      <c r="H3092" s="4">
        <v>5504020</v>
      </c>
      <c r="I3092" s="4">
        <v>9.0319999999999998E-2</v>
      </c>
      <c r="J3092" s="4">
        <v>3.1357388267206359</v>
      </c>
      <c r="K3092" s="4">
        <v>1.077195467422096</v>
      </c>
      <c r="L3092" s="4">
        <v>1.10265332753371</v>
      </c>
      <c r="M3092" s="4">
        <v>1.1067452521283561</v>
      </c>
      <c r="N3092" s="4">
        <v>1.040747203120189</v>
      </c>
      <c r="O3092" s="4">
        <v>1.11070541843143</v>
      </c>
      <c r="P3092" s="4">
        <v>1.1101987190014779</v>
      </c>
      <c r="Q3092" s="4">
        <v>2460</v>
      </c>
      <c r="R3092" s="4">
        <v>2545</v>
      </c>
      <c r="S3092" s="4">
        <v>2400</v>
      </c>
      <c r="T3092" s="4">
        <v>2400</v>
      </c>
      <c r="U3092" s="7">
        <v>-2.9585798816568046E-2</v>
      </c>
      <c r="V3092" s="7">
        <v>3.9447731755424065E-3</v>
      </c>
      <c r="W3092" s="7">
        <v>-5.3254437869822487E-2</v>
      </c>
      <c r="X3092" s="4">
        <v>-1.3548188442984711E-2</v>
      </c>
      <c r="Y3092" s="4">
        <v>-5.3254437869822487E-2</v>
      </c>
      <c r="Z3092" s="7">
        <v>-5.6054437869822483E-2</v>
      </c>
      <c r="AA3092" s="7">
        <v>-5.6054437869822483E-2</v>
      </c>
      <c r="AB3092" s="4">
        <v>6.4516129032258056E-3</v>
      </c>
      <c r="AC3092" s="4">
        <v>9.8619329388560162E-2</v>
      </c>
      <c r="AD3092" s="4">
        <v>2.9914529914529919E-2</v>
      </c>
      <c r="AE3092" s="4">
        <v>0.52272109530944988</v>
      </c>
      <c r="AF3092" s="4">
        <v>0.93707785321383907</v>
      </c>
      <c r="AG3092" s="4">
        <v>1.1567691234270201</v>
      </c>
      <c r="AH3092" s="4">
        <v>0.20267045292557109</v>
      </c>
      <c r="AI3092" s="4">
        <v>8.3333333333333329E-2</v>
      </c>
      <c r="AJ3092" s="4">
        <v>2730</v>
      </c>
      <c r="AK3092" s="4">
        <v>2225</v>
      </c>
      <c r="AL3092" s="4">
        <v>2465</v>
      </c>
      <c r="AM3092" s="8">
        <v>2.1153744808220902E-3</v>
      </c>
    </row>
    <row r="3093" spans="1:39" x14ac:dyDescent="0.3">
      <c r="A3093" s="4">
        <v>20200630</v>
      </c>
      <c r="B3093" s="4" t="s">
        <v>1823</v>
      </c>
      <c r="C3093" s="4">
        <v>2245</v>
      </c>
      <c r="D3093" s="4">
        <v>2730</v>
      </c>
      <c r="E3093" s="4">
        <v>2245</v>
      </c>
      <c r="F3093" s="4">
        <v>2465</v>
      </c>
      <c r="G3093" s="4">
        <v>225</v>
      </c>
      <c r="H3093" s="4">
        <v>7978395</v>
      </c>
      <c r="I3093" s="4">
        <v>0.10045</v>
      </c>
      <c r="J3093" s="4">
        <v>3.0362321623056321</v>
      </c>
      <c r="K3093" s="4">
        <v>1.054921540656206</v>
      </c>
      <c r="L3093" s="4">
        <v>1.050724637681159</v>
      </c>
      <c r="M3093" s="4">
        <v>1.061356297093649</v>
      </c>
      <c r="N3093" s="4">
        <v>1.035714285714286</v>
      </c>
      <c r="O3093" s="4">
        <v>1.053794086213039</v>
      </c>
      <c r="P3093" s="4">
        <v>1.086521331888556</v>
      </c>
      <c r="Q3093" s="4">
        <v>2570</v>
      </c>
      <c r="R3093" s="4">
        <v>2695</v>
      </c>
      <c r="S3093" s="4">
        <v>2455</v>
      </c>
      <c r="T3093" s="4">
        <v>2515</v>
      </c>
      <c r="U3093" s="7">
        <v>4.2596348884381338E-2</v>
      </c>
      <c r="V3093" s="7">
        <v>9.330628803245436E-2</v>
      </c>
      <c r="W3093" s="7">
        <v>-4.0567951318458417E-3</v>
      </c>
      <c r="X3093" s="4">
        <v>-2.1323529411765099E-2</v>
      </c>
      <c r="Y3093" s="4">
        <v>2.0283975659229209E-2</v>
      </c>
      <c r="Z3093" s="7">
        <v>3.9796348884381341E-2</v>
      </c>
      <c r="AA3093" s="7">
        <v>3.9796348884381341E-2</v>
      </c>
      <c r="AB3093" s="4">
        <v>0</v>
      </c>
      <c r="AC3093" s="4">
        <v>0.10750507099391481</v>
      </c>
      <c r="AD3093" s="4">
        <v>0</v>
      </c>
      <c r="AE3093" s="4">
        <v>28.331563733984829</v>
      </c>
      <c r="AF3093" s="4">
        <v>0.91332963508413123</v>
      </c>
      <c r="AG3093" s="4">
        <v>1.1423933642353019</v>
      </c>
      <c r="AH3093" s="4">
        <v>0.2195397197136309</v>
      </c>
      <c r="AI3093" s="4">
        <v>9.7995545657015584E-2</v>
      </c>
      <c r="AJ3093" s="4">
        <v>3070</v>
      </c>
      <c r="AK3093" s="4">
        <v>2455</v>
      </c>
      <c r="AL3093" s="4">
        <v>2640</v>
      </c>
      <c r="AM3093" s="8">
        <v>4.4644681458261403E-3</v>
      </c>
    </row>
    <row r="3094" spans="1:39" x14ac:dyDescent="0.3">
      <c r="A3094" s="4">
        <v>20200713</v>
      </c>
      <c r="B3094" s="4" t="s">
        <v>1823</v>
      </c>
      <c r="C3094" s="4">
        <v>2820</v>
      </c>
      <c r="D3094" s="4">
        <v>2965</v>
      </c>
      <c r="E3094" s="4">
        <v>2705</v>
      </c>
      <c r="F3094" s="4">
        <v>2965</v>
      </c>
      <c r="G3094" s="4">
        <v>210</v>
      </c>
      <c r="H3094" s="4">
        <v>2223129</v>
      </c>
      <c r="I3094" s="4">
        <v>7.6230000000000006E-2</v>
      </c>
      <c r="J3094" s="4">
        <v>0.80497669052404786</v>
      </c>
      <c r="K3094" s="4">
        <v>1.042790152403283</v>
      </c>
      <c r="L3094" s="4">
        <v>1.0596854896354539</v>
      </c>
      <c r="M3094" s="4">
        <v>1.1042830540037241</v>
      </c>
      <c r="N3094" s="4">
        <v>1.189807383627608</v>
      </c>
      <c r="O3094" s="4">
        <v>1.2159945317840051</v>
      </c>
      <c r="P3094" s="4">
        <v>1.302032825279491</v>
      </c>
      <c r="Q3094" s="4">
        <v>2970</v>
      </c>
      <c r="R3094" s="4">
        <v>3010</v>
      </c>
      <c r="S3094" s="4">
        <v>2875</v>
      </c>
      <c r="T3094" s="4">
        <v>3010</v>
      </c>
      <c r="U3094" s="7">
        <v>1.6863406408094434E-3</v>
      </c>
      <c r="V3094" s="7">
        <v>1.5177065767284991E-2</v>
      </c>
      <c r="W3094" s="7">
        <v>-3.0354131534569982E-2</v>
      </c>
      <c r="X3094" s="4">
        <v>4.3539325842696812E-2</v>
      </c>
      <c r="Y3094" s="4">
        <v>1.5177065767284991E-2</v>
      </c>
      <c r="Z3094" s="7">
        <v>1.237706576728499E-2</v>
      </c>
      <c r="AA3094" s="7">
        <v>1.237706576728499E-2</v>
      </c>
      <c r="AB3094" s="4">
        <v>7.1428571428571426E-3</v>
      </c>
      <c r="AC3094" s="4">
        <v>0</v>
      </c>
      <c r="AD3094" s="4">
        <v>4.0780141843971628E-2</v>
      </c>
      <c r="AE3094" s="4">
        <v>4.3017618204510493</v>
      </c>
      <c r="AF3094" s="4">
        <v>1.032309390521013</v>
      </c>
      <c r="AG3094" s="4">
        <v>1.408685538613472</v>
      </c>
      <c r="AH3094" s="4">
        <v>0.25882019442283127</v>
      </c>
      <c r="AI3094" s="4">
        <v>5.1418439716312048E-2</v>
      </c>
      <c r="AJ3094" s="4">
        <v>3125</v>
      </c>
      <c r="AK3094" s="4">
        <v>2630</v>
      </c>
      <c r="AL3094" s="4">
        <v>2650</v>
      </c>
      <c r="AM3094" s="8">
        <v>1.08435451006177E-2</v>
      </c>
    </row>
    <row r="3095" spans="1:39" x14ac:dyDescent="0.3">
      <c r="A3095" s="4">
        <v>20200831</v>
      </c>
      <c r="B3095" s="4" t="s">
        <v>1823</v>
      </c>
      <c r="C3095" s="4">
        <v>2440</v>
      </c>
      <c r="D3095" s="4">
        <v>2835</v>
      </c>
      <c r="E3095" s="4">
        <v>2365</v>
      </c>
      <c r="F3095" s="4">
        <v>2680</v>
      </c>
      <c r="G3095" s="4">
        <v>320</v>
      </c>
      <c r="H3095" s="4">
        <v>5949179</v>
      </c>
      <c r="I3095" s="4">
        <v>0.13558999999999999</v>
      </c>
      <c r="J3095" s="4">
        <v>7.5163281599119252</v>
      </c>
      <c r="K3095" s="4">
        <v>1.0931339225017001</v>
      </c>
      <c r="L3095" s="4">
        <v>1.110650642353916</v>
      </c>
      <c r="M3095" s="4">
        <v>1.138004246284501</v>
      </c>
      <c r="N3095" s="4">
        <v>1.077495225650819</v>
      </c>
      <c r="O3095" s="4">
        <v>1.0585214929892699</v>
      </c>
      <c r="P3095" s="4">
        <v>1.1502763023767371</v>
      </c>
      <c r="Q3095" s="4">
        <v>2610</v>
      </c>
      <c r="R3095" s="4">
        <v>2610</v>
      </c>
      <c r="S3095" s="4">
        <v>2480</v>
      </c>
      <c r="T3095" s="4">
        <v>2490</v>
      </c>
      <c r="U3095" s="7">
        <v>-2.6119402985074626E-2</v>
      </c>
      <c r="V3095" s="7">
        <v>-2.6119402985074626E-2</v>
      </c>
      <c r="W3095" s="7">
        <v>-7.4626865671641784E-2</v>
      </c>
      <c r="X3095" s="4">
        <v>-1.4172278620966931E-2</v>
      </c>
      <c r="Y3095" s="4">
        <v>-7.0895522388059698E-2</v>
      </c>
      <c r="Z3095" s="7">
        <v>-7.3695522388059695E-2</v>
      </c>
      <c r="AA3095" s="7">
        <v>-7.3695522388059695E-2</v>
      </c>
      <c r="AB3095" s="4">
        <v>3.3898305084745763E-2</v>
      </c>
      <c r="AC3095" s="4">
        <v>5.7835820895522388E-2</v>
      </c>
      <c r="AD3095" s="4">
        <v>3.073770491803279E-2</v>
      </c>
      <c r="AE3095" s="4">
        <v>35.156269020984389</v>
      </c>
      <c r="AF3095" s="4">
        <v>0.94674183238456755</v>
      </c>
      <c r="AG3095" s="4">
        <v>1.1860652304140711</v>
      </c>
      <c r="AH3095" s="4">
        <v>0.21313021286632849</v>
      </c>
      <c r="AI3095" s="4">
        <v>9.8360655737704916E-2</v>
      </c>
      <c r="AJ3095" s="4">
        <v>2610</v>
      </c>
      <c r="AK3095" s="4">
        <v>2300</v>
      </c>
      <c r="AL3095" s="4">
        <v>2445</v>
      </c>
      <c r="AM3095" s="8">
        <v>8.2491384027700808E-3</v>
      </c>
    </row>
    <row r="3096" spans="1:39" x14ac:dyDescent="0.3">
      <c r="A3096" s="4">
        <v>20191126</v>
      </c>
      <c r="B3096" s="4" t="s">
        <v>1824</v>
      </c>
      <c r="C3096" s="4">
        <v>2135</v>
      </c>
      <c r="D3096" s="4">
        <v>2520</v>
      </c>
      <c r="E3096" s="4">
        <v>2135</v>
      </c>
      <c r="F3096" s="4">
        <v>2270</v>
      </c>
      <c r="G3096" s="4">
        <v>155</v>
      </c>
      <c r="H3096" s="4">
        <v>2781467</v>
      </c>
      <c r="I3096" s="4">
        <v>7.3289999999999994E-2</v>
      </c>
      <c r="J3096" s="4">
        <v>6.2855340835236859</v>
      </c>
      <c r="K3096" s="4">
        <v>1.051737451737452</v>
      </c>
      <c r="L3096" s="4">
        <v>1.05434277751974</v>
      </c>
      <c r="M3096" s="4">
        <v>1.022983325822443</v>
      </c>
      <c r="N3096" s="4">
        <v>0.99802154319630687</v>
      </c>
      <c r="O3096" s="4">
        <v>1.0958242819213131</v>
      </c>
      <c r="P3096" s="4">
        <v>0.96482839230687489</v>
      </c>
      <c r="Q3096" s="4">
        <v>2240</v>
      </c>
      <c r="R3096" s="4">
        <v>2330</v>
      </c>
      <c r="S3096" s="4">
        <v>2195</v>
      </c>
      <c r="T3096" s="4">
        <v>2300</v>
      </c>
      <c r="U3096" s="7">
        <v>-1.3215859030837005E-2</v>
      </c>
      <c r="V3096" s="7">
        <v>2.643171806167401E-2</v>
      </c>
      <c r="W3096" s="7">
        <v>-3.3039647577092511E-2</v>
      </c>
      <c r="X3096" s="4">
        <v>3.3743679929654873E-2</v>
      </c>
      <c r="Y3096" s="4">
        <v>1.3215859030837E-2</v>
      </c>
      <c r="Z3096" s="7">
        <v>1.0415859030836999E-2</v>
      </c>
      <c r="AA3096" s="7">
        <v>1.0415859030836999E-2</v>
      </c>
      <c r="AB3096" s="4">
        <v>9.4562647754137114E-3</v>
      </c>
      <c r="AC3096" s="4">
        <v>0.11013215859030839</v>
      </c>
      <c r="AD3096" s="4">
        <v>0</v>
      </c>
      <c r="AE3096" s="4">
        <v>16.761075758671389</v>
      </c>
      <c r="AF3096" s="4">
        <v>0.86957436103193997</v>
      </c>
      <c r="AG3096" s="4">
        <v>1.4283969319768499</v>
      </c>
      <c r="AH3096" s="4">
        <v>0.44990239388576492</v>
      </c>
      <c r="AI3096" s="4">
        <v>6.323185011709602E-2</v>
      </c>
      <c r="AJ3096" s="4">
        <v>2345</v>
      </c>
      <c r="AK3096" s="4">
        <v>2110</v>
      </c>
      <c r="AL3096" s="4">
        <v>2175</v>
      </c>
      <c r="AM3096" s="8">
        <v>6.4720418346942803E-3</v>
      </c>
    </row>
    <row r="3097" spans="1:39" x14ac:dyDescent="0.3">
      <c r="A3097" s="4">
        <v>20200304</v>
      </c>
      <c r="B3097" s="4" t="s">
        <v>1824</v>
      </c>
      <c r="C3097" s="4">
        <v>1415</v>
      </c>
      <c r="D3097" s="4">
        <v>1700</v>
      </c>
      <c r="E3097" s="4">
        <v>1380</v>
      </c>
      <c r="F3097" s="4">
        <v>1545</v>
      </c>
      <c r="G3097" s="4">
        <v>145</v>
      </c>
      <c r="H3097" s="4">
        <v>1243098</v>
      </c>
      <c r="I3097" s="4">
        <v>0.10357</v>
      </c>
      <c r="J3097" s="4">
        <v>3.4942540496279899</v>
      </c>
      <c r="K3097" s="4">
        <v>1.0439189189189191</v>
      </c>
      <c r="L3097" s="4">
        <v>1.075905292479109</v>
      </c>
      <c r="M3097" s="4">
        <v>1.033099297893681</v>
      </c>
      <c r="N3097" s="4">
        <v>0.9515011547344111</v>
      </c>
      <c r="O3097" s="4">
        <v>0.83513513513513515</v>
      </c>
      <c r="P3097" s="4">
        <v>0.78917124249776527</v>
      </c>
      <c r="Q3097" s="4">
        <v>1555</v>
      </c>
      <c r="R3097" s="4">
        <v>1630</v>
      </c>
      <c r="S3097" s="4">
        <v>1510</v>
      </c>
      <c r="T3097" s="4">
        <v>1550</v>
      </c>
      <c r="U3097" s="7">
        <v>6.4724919093851136E-3</v>
      </c>
      <c r="V3097" s="7">
        <v>5.5016181229773461E-2</v>
      </c>
      <c r="W3097" s="7">
        <v>-2.2653721682847898E-2</v>
      </c>
      <c r="X3097" s="4">
        <v>-3.9260969976905313E-2</v>
      </c>
      <c r="Y3097" s="4">
        <v>3.2362459546925568E-3</v>
      </c>
      <c r="Z3097" s="7">
        <v>3.7200000000000004E-2</v>
      </c>
      <c r="AA3097" s="7">
        <v>3.7200000000000004E-2</v>
      </c>
      <c r="AB3097" s="4">
        <v>0</v>
      </c>
      <c r="AC3097" s="4">
        <v>0.1003236245954693</v>
      </c>
      <c r="AD3097" s="4">
        <v>2.4734982332155479E-2</v>
      </c>
      <c r="AE3097" s="4">
        <v>4.2577390208314778</v>
      </c>
      <c r="AF3097" s="4">
        <v>0.78533359488547472</v>
      </c>
      <c r="AG3097" s="4">
        <v>1.0998921573647391</v>
      </c>
      <c r="AH3097" s="4">
        <v>0.3641641838958079</v>
      </c>
      <c r="AI3097" s="4">
        <v>9.187279151943463E-2</v>
      </c>
      <c r="AJ3097" s="4">
        <v>1835</v>
      </c>
      <c r="AK3097" s="4">
        <v>1380</v>
      </c>
      <c r="AL3097" s="4">
        <v>1555</v>
      </c>
      <c r="AM3097" s="8">
        <v>2.3786733525361599E-2</v>
      </c>
    </row>
    <row r="3098" spans="1:39" x14ac:dyDescent="0.3">
      <c r="A3098" s="4">
        <v>20200324</v>
      </c>
      <c r="B3098" s="4" t="s">
        <v>1824</v>
      </c>
      <c r="C3098" s="4">
        <v>1270</v>
      </c>
      <c r="D3098" s="4">
        <v>1395</v>
      </c>
      <c r="E3098" s="4">
        <v>1265</v>
      </c>
      <c r="F3098" s="4">
        <v>1345</v>
      </c>
      <c r="G3098" s="4">
        <v>110</v>
      </c>
      <c r="H3098" s="4">
        <v>171440</v>
      </c>
      <c r="I3098" s="4">
        <v>8.9069999999999996E-2</v>
      </c>
      <c r="J3098" s="4">
        <v>0.23489156337297379</v>
      </c>
      <c r="K3098" s="4">
        <v>1.053524804177546</v>
      </c>
      <c r="L3098" s="4">
        <v>1.1006546644844519</v>
      </c>
      <c r="M3098" s="4">
        <v>1.004106009705114</v>
      </c>
      <c r="N3098" s="4">
        <v>0.96208869814020026</v>
      </c>
      <c r="O3098" s="4">
        <v>0.79719450755704824</v>
      </c>
      <c r="P3098" s="4">
        <v>0.7169828084047799</v>
      </c>
      <c r="Q3098" s="4">
        <v>1340</v>
      </c>
      <c r="R3098" s="4">
        <v>1440</v>
      </c>
      <c r="S3098" s="4">
        <v>1340</v>
      </c>
      <c r="T3098" s="4">
        <v>1390</v>
      </c>
      <c r="U3098" s="7">
        <v>-3.7174721189591076E-3</v>
      </c>
      <c r="V3098" s="7">
        <v>7.0631970260223054E-2</v>
      </c>
      <c r="W3098" s="7">
        <v>-3.7174721189591076E-3</v>
      </c>
      <c r="X3098" s="4">
        <v>-5.3111587982832789E-2</v>
      </c>
      <c r="Y3098" s="4">
        <v>3.3457249070631967E-2</v>
      </c>
      <c r="Z3098" s="7">
        <v>3.7200000000000004E-2</v>
      </c>
      <c r="AA3098" s="7">
        <v>3.7200000000000004E-2</v>
      </c>
      <c r="AB3098" s="4">
        <v>2.8340080971659919E-2</v>
      </c>
      <c r="AC3098" s="4">
        <v>3.717472118959108E-2</v>
      </c>
      <c r="AD3098" s="4">
        <v>3.937007874015748E-3</v>
      </c>
      <c r="AE3098" s="4">
        <v>0.91200706454375691</v>
      </c>
      <c r="AF3098" s="4">
        <v>0.74169461572262185</v>
      </c>
      <c r="AG3098" s="4">
        <v>1.152279168639051</v>
      </c>
      <c r="AH3098" s="4">
        <v>0.48041855136371753</v>
      </c>
      <c r="AI3098" s="4">
        <v>5.905511811023622E-2</v>
      </c>
      <c r="AJ3098" s="4">
        <v>1525</v>
      </c>
      <c r="AK3098" s="4">
        <v>1340</v>
      </c>
      <c r="AL3098" s="4">
        <v>1410</v>
      </c>
      <c r="AM3098" s="8">
        <v>8.2567153062924503E-2</v>
      </c>
    </row>
    <row r="3099" spans="1:39" x14ac:dyDescent="0.3">
      <c r="A3099" s="4">
        <v>20200410</v>
      </c>
      <c r="B3099" s="4" t="s">
        <v>1824</v>
      </c>
      <c r="C3099" s="4">
        <v>1510</v>
      </c>
      <c r="D3099" s="4">
        <v>1825</v>
      </c>
      <c r="E3099" s="4">
        <v>1490</v>
      </c>
      <c r="F3099" s="4">
        <v>1650</v>
      </c>
      <c r="G3099" s="4">
        <v>170</v>
      </c>
      <c r="H3099" s="4">
        <v>6072096</v>
      </c>
      <c r="I3099" s="4">
        <v>0.11486</v>
      </c>
      <c r="J3099" s="4">
        <v>5.8135633497007966</v>
      </c>
      <c r="K3099" s="4">
        <v>1.0588235294117649</v>
      </c>
      <c r="L3099" s="4">
        <v>1.0728218465539661</v>
      </c>
      <c r="M3099" s="4">
        <v>1.1186440677966101</v>
      </c>
      <c r="N3099" s="4">
        <v>1.186410210318174</v>
      </c>
      <c r="O3099" s="4">
        <v>1.046124583927722</v>
      </c>
      <c r="P3099" s="4">
        <v>0.8990600735594606</v>
      </c>
      <c r="Q3099" s="4">
        <v>1665</v>
      </c>
      <c r="R3099" s="4">
        <v>1750</v>
      </c>
      <c r="S3099" s="4">
        <v>1600</v>
      </c>
      <c r="T3099" s="4">
        <v>1610</v>
      </c>
      <c r="U3099" s="7">
        <v>9.0909090909090905E-3</v>
      </c>
      <c r="V3099" s="7">
        <v>6.0606060606060608E-2</v>
      </c>
      <c r="W3099" s="7">
        <v>-3.0303030303030304E-2</v>
      </c>
      <c r="X3099" s="4">
        <v>9.1677152615495233E-3</v>
      </c>
      <c r="Y3099" s="4">
        <v>-2.4242424242424239E-2</v>
      </c>
      <c r="Z3099" s="7">
        <v>3.7200000000000004E-2</v>
      </c>
      <c r="AA3099" s="7">
        <v>3.7200000000000004E-2</v>
      </c>
      <c r="AB3099" s="4">
        <v>0</v>
      </c>
      <c r="AC3099" s="4">
        <v>0.10606060606060611</v>
      </c>
      <c r="AD3099" s="4">
        <v>1.324503311258278E-2</v>
      </c>
      <c r="AE3099" s="4">
        <v>7.7536542604200864</v>
      </c>
      <c r="AF3099" s="4">
        <v>1.0034765708580859</v>
      </c>
      <c r="AG3099" s="4">
        <v>1.3711343895229191</v>
      </c>
      <c r="AH3099" s="4">
        <v>0.26721236176680141</v>
      </c>
      <c r="AI3099" s="4">
        <v>9.2715231788079472E-2</v>
      </c>
      <c r="AJ3099" s="4">
        <v>1790</v>
      </c>
      <c r="AK3099" s="4">
        <v>1590</v>
      </c>
      <c r="AL3099" s="4">
        <v>1670</v>
      </c>
      <c r="AM3099" s="8">
        <v>-7.6142543752363298E-3</v>
      </c>
    </row>
    <row r="3100" spans="1:39" x14ac:dyDescent="0.3">
      <c r="A3100" s="4">
        <v>20200414</v>
      </c>
      <c r="B3100" s="4" t="s">
        <v>1824</v>
      </c>
      <c r="C3100" s="4">
        <v>1610</v>
      </c>
      <c r="D3100" s="4">
        <v>1755</v>
      </c>
      <c r="E3100" s="4">
        <v>1590</v>
      </c>
      <c r="F3100" s="4">
        <v>1755</v>
      </c>
      <c r="G3100" s="4">
        <v>145</v>
      </c>
      <c r="H3100" s="4">
        <v>1122672</v>
      </c>
      <c r="I3100" s="4">
        <v>9.0060000000000001E-2</v>
      </c>
      <c r="J3100" s="4">
        <v>0.8447506433605888</v>
      </c>
      <c r="K3100" s="4">
        <v>1.0498504486540381</v>
      </c>
      <c r="L3100" s="4">
        <v>1.091417910447761</v>
      </c>
      <c r="M3100" s="4">
        <v>1.1489361702127661</v>
      </c>
      <c r="N3100" s="4">
        <v>1.234611326064017</v>
      </c>
      <c r="O3100" s="4">
        <v>1.1187250996015941</v>
      </c>
      <c r="P3100" s="4">
        <v>0.95659875996457044</v>
      </c>
      <c r="Q3100" s="4">
        <v>1720</v>
      </c>
      <c r="R3100" s="4">
        <v>1740</v>
      </c>
      <c r="S3100" s="4">
        <v>1655</v>
      </c>
      <c r="T3100" s="4">
        <v>1700</v>
      </c>
      <c r="U3100" s="7">
        <v>-1.9943019943019943E-2</v>
      </c>
      <c r="V3100" s="7">
        <v>-8.5470085470085479E-3</v>
      </c>
      <c r="W3100" s="7">
        <v>-5.6980056980056981E-2</v>
      </c>
      <c r="X3100" s="4">
        <v>2.6908195568062069E-2</v>
      </c>
      <c r="Y3100" s="4">
        <v>-3.1339031339031341E-2</v>
      </c>
      <c r="Z3100" s="7">
        <v>-3.4139031339031338E-2</v>
      </c>
      <c r="AA3100" s="7">
        <v>-3.4139031339031338E-2</v>
      </c>
      <c r="AB3100" s="4">
        <v>0</v>
      </c>
      <c r="AC3100" s="4">
        <v>0</v>
      </c>
      <c r="AD3100" s="4">
        <v>1.2422360248447201E-2</v>
      </c>
      <c r="AE3100" s="4">
        <v>0.50568282396690978</v>
      </c>
      <c r="AF3100" s="4">
        <v>1.0384222480448591</v>
      </c>
      <c r="AG3100" s="4">
        <v>1.4761096621190211</v>
      </c>
      <c r="AH3100" s="4">
        <v>0.28554295605068658</v>
      </c>
      <c r="AI3100" s="4">
        <v>9.0062111801242239E-2</v>
      </c>
      <c r="AJ3100" s="4">
        <v>1790</v>
      </c>
      <c r="AK3100" s="4">
        <v>1500</v>
      </c>
      <c r="AL3100" s="4">
        <v>1645</v>
      </c>
      <c r="AM3100" s="8">
        <v>2.27581244189408E-2</v>
      </c>
    </row>
    <row r="3101" spans="1:39" x14ac:dyDescent="0.3">
      <c r="A3101" s="4">
        <v>20200512</v>
      </c>
      <c r="B3101" s="4" t="s">
        <v>1824</v>
      </c>
      <c r="C3101" s="4">
        <v>1840</v>
      </c>
      <c r="D3101" s="4">
        <v>2000</v>
      </c>
      <c r="E3101" s="4">
        <v>1835</v>
      </c>
      <c r="F3101" s="4">
        <v>1950</v>
      </c>
      <c r="G3101" s="4">
        <v>130</v>
      </c>
      <c r="H3101" s="4">
        <v>2871147</v>
      </c>
      <c r="I3101" s="4">
        <v>7.1429999999999993E-2</v>
      </c>
      <c r="J3101" s="4">
        <v>0.99292301049217935</v>
      </c>
      <c r="K3101" s="4">
        <v>1.04371097234612</v>
      </c>
      <c r="L3101" s="4">
        <v>1.0574837310195231</v>
      </c>
      <c r="M3101" s="4">
        <v>1.0702524698133919</v>
      </c>
      <c r="N3101" s="4">
        <v>1.121817920322163</v>
      </c>
      <c r="O3101" s="4">
        <v>1.251336898395722</v>
      </c>
      <c r="P3101" s="4">
        <v>1.0933557611438181</v>
      </c>
      <c r="Q3101" s="4">
        <v>1920</v>
      </c>
      <c r="R3101" s="4">
        <v>1940</v>
      </c>
      <c r="S3101" s="4">
        <v>1810</v>
      </c>
      <c r="T3101" s="4">
        <v>1915</v>
      </c>
      <c r="U3101" s="7">
        <v>-1.5384615384615385E-2</v>
      </c>
      <c r="V3101" s="7">
        <v>-5.1282051282051282E-3</v>
      </c>
      <c r="W3101" s="7">
        <v>-7.179487179487179E-2</v>
      </c>
      <c r="X3101" s="4">
        <v>4.2427729037825393E-2</v>
      </c>
      <c r="Y3101" s="4">
        <v>-1.7948717948717951E-2</v>
      </c>
      <c r="Z3101" s="7">
        <v>-2.0748717948717951E-2</v>
      </c>
      <c r="AA3101" s="7">
        <v>-2.0748717948717951E-2</v>
      </c>
      <c r="AB3101" s="4">
        <v>1.098901098901099E-2</v>
      </c>
      <c r="AC3101" s="4">
        <v>2.564102564102564E-2</v>
      </c>
      <c r="AD3101" s="4">
        <v>2.717391304347826E-3</v>
      </c>
      <c r="AE3101" s="4">
        <v>7.390948546598433</v>
      </c>
      <c r="AF3101" s="4">
        <v>1.0019510432985981</v>
      </c>
      <c r="AG3101" s="4">
        <v>1.4619914542314889</v>
      </c>
      <c r="AH3101" s="4">
        <v>0.31405422966678548</v>
      </c>
      <c r="AI3101" s="4">
        <v>5.9782608695652183E-2</v>
      </c>
      <c r="AJ3101" s="4">
        <v>2070</v>
      </c>
      <c r="AK3101" s="4">
        <v>1810</v>
      </c>
      <c r="AL3101" s="4">
        <v>2000</v>
      </c>
      <c r="AM3101" s="8">
        <v>-1.2116080180846001E-3</v>
      </c>
    </row>
    <row r="3102" spans="1:39" x14ac:dyDescent="0.3">
      <c r="A3102" s="4">
        <v>20200603</v>
      </c>
      <c r="B3102" s="4" t="s">
        <v>1824</v>
      </c>
      <c r="C3102" s="4">
        <v>1715</v>
      </c>
      <c r="D3102" s="4">
        <v>1860</v>
      </c>
      <c r="E3102" s="4">
        <v>1715</v>
      </c>
      <c r="F3102" s="4">
        <v>1820</v>
      </c>
      <c r="G3102" s="4">
        <v>130</v>
      </c>
      <c r="H3102" s="4">
        <v>2849956</v>
      </c>
      <c r="I3102" s="4">
        <v>7.6920000000000002E-2</v>
      </c>
      <c r="J3102" s="4">
        <v>3.452182715586992</v>
      </c>
      <c r="K3102" s="4">
        <v>1.044976076555024</v>
      </c>
      <c r="L3102" s="4">
        <v>1.059988351776354</v>
      </c>
      <c r="M3102" s="4">
        <v>1.0340909090909089</v>
      </c>
      <c r="N3102" s="4">
        <v>0.98471527120248881</v>
      </c>
      <c r="O3102" s="4">
        <v>1.1157088122605361</v>
      </c>
      <c r="P3102" s="4">
        <v>1.048412260278905</v>
      </c>
      <c r="Q3102" s="4">
        <v>1825</v>
      </c>
      <c r="R3102" s="4">
        <v>1915</v>
      </c>
      <c r="S3102" s="4">
        <v>1810</v>
      </c>
      <c r="T3102" s="4">
        <v>1890</v>
      </c>
      <c r="U3102" s="7">
        <v>2.7472527472527475E-3</v>
      </c>
      <c r="V3102" s="7">
        <v>5.21978021978022E-2</v>
      </c>
      <c r="W3102" s="7">
        <v>-5.4945054945054949E-3</v>
      </c>
      <c r="X3102" s="4">
        <v>-1.203841471662383E-2</v>
      </c>
      <c r="Y3102" s="4">
        <v>3.8461538461538457E-2</v>
      </c>
      <c r="Z3102" s="7">
        <v>3.7200000000000004E-2</v>
      </c>
      <c r="AA3102" s="7">
        <v>3.7200000000000004E-2</v>
      </c>
      <c r="AB3102" s="4">
        <v>0</v>
      </c>
      <c r="AC3102" s="4">
        <v>2.197802197802198E-2</v>
      </c>
      <c r="AD3102" s="4">
        <v>0</v>
      </c>
      <c r="AE3102" s="4">
        <v>17.157040515321171</v>
      </c>
      <c r="AF3102" s="4">
        <v>0.89809002408721528</v>
      </c>
      <c r="AG3102" s="4">
        <v>1.139534234732156</v>
      </c>
      <c r="AH3102" s="4">
        <v>0.23592260064169579</v>
      </c>
      <c r="AI3102" s="4">
        <v>6.1224489795918373E-2</v>
      </c>
      <c r="AJ3102" s="4">
        <v>2100</v>
      </c>
      <c r="AK3102" s="4">
        <v>1800</v>
      </c>
      <c r="AL3102" s="4">
        <v>1860</v>
      </c>
      <c r="AM3102" s="8">
        <v>-7.9614840225610099E-3</v>
      </c>
    </row>
    <row r="3103" spans="1:39" x14ac:dyDescent="0.3">
      <c r="A3103" s="4">
        <v>20200728</v>
      </c>
      <c r="B3103" s="4" t="s">
        <v>1824</v>
      </c>
      <c r="C3103" s="4">
        <v>1615</v>
      </c>
      <c r="D3103" s="4">
        <v>1755</v>
      </c>
      <c r="E3103" s="4">
        <v>1615</v>
      </c>
      <c r="F3103" s="4">
        <v>1735</v>
      </c>
      <c r="G3103" s="4">
        <v>135</v>
      </c>
      <c r="H3103" s="4">
        <v>1147139</v>
      </c>
      <c r="I3103" s="4">
        <v>8.4379999999999997E-2</v>
      </c>
      <c r="J3103" s="4">
        <v>2.9122624140770901</v>
      </c>
      <c r="K3103" s="4">
        <v>1.0579268292682931</v>
      </c>
      <c r="L3103" s="4">
        <v>1.0559951308581861</v>
      </c>
      <c r="M3103" s="4">
        <v>1.051515151515152</v>
      </c>
      <c r="N3103" s="4">
        <v>1.0087209302325579</v>
      </c>
      <c r="O3103" s="4">
        <v>0.95741745608387741</v>
      </c>
      <c r="P3103" s="4">
        <v>1.0312291042373509</v>
      </c>
      <c r="Q3103" s="4">
        <v>1705</v>
      </c>
      <c r="R3103" s="4">
        <v>1800</v>
      </c>
      <c r="S3103" s="4">
        <v>1705</v>
      </c>
      <c r="T3103" s="4">
        <v>1765</v>
      </c>
      <c r="U3103" s="7">
        <v>-1.7291066282420751E-2</v>
      </c>
      <c r="V3103" s="7">
        <v>3.7463976945244955E-2</v>
      </c>
      <c r="W3103" s="7">
        <v>-1.7291066282420751E-2</v>
      </c>
      <c r="X3103" s="4">
        <v>-1.42441860465115E-2</v>
      </c>
      <c r="Y3103" s="4">
        <v>1.7291066282420751E-2</v>
      </c>
      <c r="Z3103" s="7">
        <v>1.449106628242075E-2</v>
      </c>
      <c r="AA3103" s="7">
        <v>1.449106628242075E-2</v>
      </c>
      <c r="AB3103" s="4">
        <v>9.3749999999999997E-3</v>
      </c>
      <c r="AC3103" s="4">
        <v>1.152737752161383E-2</v>
      </c>
      <c r="AD3103" s="4">
        <v>0</v>
      </c>
      <c r="AE3103" s="4">
        <v>3.0841381053265509</v>
      </c>
      <c r="AF3103" s="4">
        <v>0.90364870826395871</v>
      </c>
      <c r="AG3103" s="4">
        <v>1.091419584703055</v>
      </c>
      <c r="AH3103" s="4">
        <v>0.1903868106577595</v>
      </c>
      <c r="AI3103" s="4">
        <v>7.4303405572755415E-2</v>
      </c>
      <c r="AJ3103" s="4">
        <v>1820</v>
      </c>
      <c r="AK3103" s="4">
        <v>1705</v>
      </c>
      <c r="AL3103" s="4">
        <v>1760</v>
      </c>
      <c r="AM3103" s="8">
        <v>8.2622968265414105E-3</v>
      </c>
    </row>
    <row r="3104" spans="1:39" x14ac:dyDescent="0.3">
      <c r="A3104" s="4">
        <v>20200831</v>
      </c>
      <c r="B3104" s="4" t="s">
        <v>1824</v>
      </c>
      <c r="C3104" s="4">
        <v>1575</v>
      </c>
      <c r="D3104" s="4">
        <v>1770</v>
      </c>
      <c r="E3104" s="4">
        <v>1535</v>
      </c>
      <c r="F3104" s="4">
        <v>1730</v>
      </c>
      <c r="G3104" s="4">
        <v>160</v>
      </c>
      <c r="H3104" s="4">
        <v>1175789</v>
      </c>
      <c r="I3104" s="4">
        <v>0.10191</v>
      </c>
      <c r="J3104" s="4">
        <v>2.7353141243842112</v>
      </c>
      <c r="K3104" s="4">
        <v>1.08125</v>
      </c>
      <c r="L3104" s="4">
        <v>1.0914826498422709</v>
      </c>
      <c r="M3104" s="4">
        <v>1.0998092816274629</v>
      </c>
      <c r="N3104" s="4">
        <v>1.0621642363775901</v>
      </c>
      <c r="O3104" s="4">
        <v>0.99826889786497408</v>
      </c>
      <c r="P3104" s="4">
        <v>1.023870585914382</v>
      </c>
      <c r="Q3104" s="4">
        <v>1740</v>
      </c>
      <c r="R3104" s="4">
        <v>1825</v>
      </c>
      <c r="S3104" s="4">
        <v>1720</v>
      </c>
      <c r="T3104" s="4">
        <v>1775</v>
      </c>
      <c r="U3104" s="7">
        <v>5.7803468208092483E-3</v>
      </c>
      <c r="V3104" s="7">
        <v>5.4913294797687862E-2</v>
      </c>
      <c r="W3104" s="7">
        <v>-5.7803468208092483E-3</v>
      </c>
      <c r="X3104" s="4">
        <v>-1.9953952417498221E-2</v>
      </c>
      <c r="Y3104" s="4">
        <v>2.6011560693641619E-2</v>
      </c>
      <c r="Z3104" s="7">
        <v>3.7200000000000004E-2</v>
      </c>
      <c r="AA3104" s="7">
        <v>3.7200000000000004E-2</v>
      </c>
      <c r="AB3104" s="4">
        <v>3.1847133757961789E-3</v>
      </c>
      <c r="AC3104" s="4">
        <v>2.312138728323699E-2</v>
      </c>
      <c r="AD3104" s="4">
        <v>2.53968253968254E-2</v>
      </c>
      <c r="AE3104" s="4">
        <v>2.145244129168332</v>
      </c>
      <c r="AF3104" s="4">
        <v>0.96189701387015736</v>
      </c>
      <c r="AG3104" s="4">
        <v>1.1625271184196111</v>
      </c>
      <c r="AH3104" s="4">
        <v>0.17941734694015049</v>
      </c>
      <c r="AI3104" s="4">
        <v>9.841269841269841E-2</v>
      </c>
      <c r="AJ3104" s="4">
        <v>1875</v>
      </c>
      <c r="AK3104" s="4">
        <v>1600</v>
      </c>
      <c r="AL3104" s="4">
        <v>1780</v>
      </c>
      <c r="AM3104" s="8">
        <v>8.2491384027700808E-3</v>
      </c>
    </row>
    <row r="3105" spans="1:39" x14ac:dyDescent="0.3">
      <c r="A3105" s="4">
        <v>20190809</v>
      </c>
      <c r="B3105" s="4" t="s">
        <v>1825</v>
      </c>
      <c r="C3105" s="4">
        <v>12500</v>
      </c>
      <c r="D3105" s="4">
        <v>14050</v>
      </c>
      <c r="E3105" s="4">
        <v>12500</v>
      </c>
      <c r="F3105" s="4">
        <v>14000</v>
      </c>
      <c r="G3105" s="4">
        <v>1650</v>
      </c>
      <c r="H3105" s="4">
        <v>603463</v>
      </c>
      <c r="I3105" s="4">
        <v>0.1336</v>
      </c>
      <c r="J3105" s="4">
        <v>1.0462805091390011</v>
      </c>
      <c r="K3105" s="4">
        <v>1.118508655126498</v>
      </c>
      <c r="L3105" s="4">
        <v>1.136363636363636</v>
      </c>
      <c r="M3105" s="4">
        <v>1.0882238631947141</v>
      </c>
      <c r="N3105" s="4">
        <v>1.165064702700453</v>
      </c>
      <c r="O3105" s="4">
        <v>1.6456390565002741</v>
      </c>
      <c r="P3105" s="4">
        <v>1.747033682393436</v>
      </c>
      <c r="Q3105" s="4">
        <v>14550</v>
      </c>
      <c r="R3105" s="4">
        <v>15900</v>
      </c>
      <c r="S3105" s="4">
        <v>14250</v>
      </c>
      <c r="T3105" s="4">
        <v>15800</v>
      </c>
      <c r="U3105" s="7">
        <v>3.9285714285714285E-2</v>
      </c>
      <c r="V3105" s="7">
        <v>0.1357142857142857</v>
      </c>
      <c r="W3105" s="7">
        <v>1.7857142857142856E-2</v>
      </c>
      <c r="X3105" s="4">
        <v>9.8073482295177469E-2</v>
      </c>
      <c r="Y3105" s="4">
        <v>0.12857142857142859</v>
      </c>
      <c r="Z3105" s="7">
        <v>3.7200000000000004E-2</v>
      </c>
      <c r="AA3105" s="7">
        <v>3.6485714285714288E-2</v>
      </c>
      <c r="AB3105" s="4">
        <v>1.2145748987854249E-2</v>
      </c>
      <c r="AC3105" s="4">
        <v>3.5714285714285709E-3</v>
      </c>
      <c r="AD3105" s="4">
        <v>0</v>
      </c>
      <c r="AE3105" s="4">
        <v>1.594307695152849</v>
      </c>
      <c r="AF3105" s="4">
        <v>0.87325864778491524</v>
      </c>
      <c r="AG3105" s="4">
        <v>3.36422980399484</v>
      </c>
      <c r="AH3105" s="4">
        <v>0.84789124254451109</v>
      </c>
      <c r="AI3105" s="4">
        <v>0.12</v>
      </c>
      <c r="AJ3105" s="4">
        <v>16000</v>
      </c>
      <c r="AK3105" s="4">
        <v>11000</v>
      </c>
      <c r="AL3105" s="4">
        <v>11100</v>
      </c>
      <c r="AM3105" s="8">
        <v>7.8573382012329593E-3</v>
      </c>
    </row>
    <row r="3106" spans="1:39" x14ac:dyDescent="0.3">
      <c r="A3106" s="4">
        <v>20190812</v>
      </c>
      <c r="B3106" s="4" t="s">
        <v>1825</v>
      </c>
      <c r="C3106" s="4">
        <v>14550</v>
      </c>
      <c r="D3106" s="4">
        <v>15900</v>
      </c>
      <c r="E3106" s="4">
        <v>14250</v>
      </c>
      <c r="F3106" s="4">
        <v>15800</v>
      </c>
      <c r="G3106" s="4">
        <v>1800</v>
      </c>
      <c r="H3106" s="4">
        <v>847702</v>
      </c>
      <c r="I3106" s="4">
        <v>0.12856999999999999</v>
      </c>
      <c r="J3106" s="4">
        <v>1.353558043344413</v>
      </c>
      <c r="K3106" s="4">
        <v>1.1245551601423489</v>
      </c>
      <c r="L3106" s="4">
        <v>1.2229102167182659</v>
      </c>
      <c r="M3106" s="4">
        <v>1.2135176651305679</v>
      </c>
      <c r="N3106" s="4">
        <v>1.2673457928932379</v>
      </c>
      <c r="O3106" s="4">
        <v>1.8295860272121971</v>
      </c>
      <c r="P3106" s="4">
        <v>1.952686488768963</v>
      </c>
      <c r="Q3106" s="4">
        <v>15900</v>
      </c>
      <c r="R3106" s="4">
        <v>16000</v>
      </c>
      <c r="S3106" s="4">
        <v>14300</v>
      </c>
      <c r="T3106" s="4">
        <v>14900</v>
      </c>
      <c r="U3106" s="7">
        <v>6.3291139240506328E-3</v>
      </c>
      <c r="V3106" s="7">
        <v>1.2658227848101266E-2</v>
      </c>
      <c r="W3106" s="7">
        <v>-9.49367088607595E-2</v>
      </c>
      <c r="X3106" s="4">
        <v>0.1097697922515438</v>
      </c>
      <c r="Y3106" s="4">
        <v>-5.6962025316455688E-2</v>
      </c>
      <c r="Z3106" s="7">
        <v>-5.9762025316455684E-2</v>
      </c>
      <c r="AA3106" s="7">
        <v>-5.9762025316455684E-2</v>
      </c>
      <c r="AB3106" s="4">
        <v>3.9285714285714278E-2</v>
      </c>
      <c r="AC3106" s="4">
        <v>6.3291139240506328E-3</v>
      </c>
      <c r="AD3106" s="4">
        <v>2.0618556701030931E-2</v>
      </c>
      <c r="AE3106" s="4">
        <v>1.4047290388971649</v>
      </c>
      <c r="AF3106" s="4">
        <v>0.95857289819836522</v>
      </c>
      <c r="AG3106" s="4">
        <v>3.6351110473881372</v>
      </c>
      <c r="AH3106" s="4">
        <v>0.76812271692216183</v>
      </c>
      <c r="AI3106" s="4">
        <v>8.5910652920962199E-2</v>
      </c>
      <c r="AJ3106" s="4">
        <v>16000</v>
      </c>
      <c r="AK3106" s="4">
        <v>11000</v>
      </c>
      <c r="AL3106" s="4">
        <v>13400</v>
      </c>
      <c r="AM3106" s="4"/>
    </row>
    <row r="3107" spans="1:39" x14ac:dyDescent="0.3">
      <c r="A3107" s="4">
        <v>20190902</v>
      </c>
      <c r="B3107" s="4" t="s">
        <v>1825</v>
      </c>
      <c r="C3107" s="4">
        <v>11800</v>
      </c>
      <c r="D3107" s="4">
        <v>12850</v>
      </c>
      <c r="E3107" s="4">
        <v>11750</v>
      </c>
      <c r="F3107" s="4">
        <v>12700</v>
      </c>
      <c r="G3107" s="4">
        <v>900</v>
      </c>
      <c r="H3107" s="4">
        <v>270899</v>
      </c>
      <c r="I3107" s="4">
        <v>7.6270000000000004E-2</v>
      </c>
      <c r="J3107" s="4">
        <v>0.63795294767612587</v>
      </c>
      <c r="K3107" s="4">
        <v>1.052486187845304</v>
      </c>
      <c r="L3107" s="4">
        <v>1.0663308144416459</v>
      </c>
      <c r="M3107" s="4">
        <v>1.0123555201275409</v>
      </c>
      <c r="N3107" s="4">
        <v>0.98621626868569212</v>
      </c>
      <c r="O3107" s="4">
        <v>1.2719715559116631</v>
      </c>
      <c r="P3107" s="4">
        <v>1.443892826012809</v>
      </c>
      <c r="Q3107" s="4">
        <v>12700</v>
      </c>
      <c r="R3107" s="4">
        <v>13450</v>
      </c>
      <c r="S3107" s="4">
        <v>12700</v>
      </c>
      <c r="T3107" s="4">
        <v>13000</v>
      </c>
      <c r="U3107" s="7">
        <v>0</v>
      </c>
      <c r="V3107" s="7">
        <v>5.905511811023622E-2</v>
      </c>
      <c r="W3107" s="7">
        <v>0</v>
      </c>
      <c r="X3107" s="4">
        <v>-1.8637157833430541E-2</v>
      </c>
      <c r="Y3107" s="4">
        <v>2.3622047244094491E-2</v>
      </c>
      <c r="Z3107" s="7">
        <v>3.7200000000000004E-2</v>
      </c>
      <c r="AA3107" s="7">
        <v>3.7200000000000004E-2</v>
      </c>
      <c r="AB3107" s="4">
        <v>0</v>
      </c>
      <c r="AC3107" s="4">
        <v>1.181102362204724E-2</v>
      </c>
      <c r="AD3107" s="4">
        <v>4.2372881355932203E-3</v>
      </c>
      <c r="AE3107" s="4">
        <v>2.0214985560671299</v>
      </c>
      <c r="AF3107" s="4">
        <v>0.83352491645605886</v>
      </c>
      <c r="AG3107" s="4">
        <v>1.158388897622487</v>
      </c>
      <c r="AH3107" s="4">
        <v>0.33645624144248781</v>
      </c>
      <c r="AI3107" s="4">
        <v>7.6271186440677971E-2</v>
      </c>
      <c r="AJ3107" s="4">
        <v>14000</v>
      </c>
      <c r="AK3107" s="4">
        <v>12200</v>
      </c>
      <c r="AL3107" s="4">
        <v>13400</v>
      </c>
      <c r="AM3107" s="8">
        <v>1.5166653458981501E-2</v>
      </c>
    </row>
    <row r="3108" spans="1:39" x14ac:dyDescent="0.3">
      <c r="A3108" s="4">
        <v>20191021</v>
      </c>
      <c r="B3108" s="4" t="s">
        <v>1825</v>
      </c>
      <c r="C3108" s="4">
        <v>12500</v>
      </c>
      <c r="D3108" s="4">
        <v>13400</v>
      </c>
      <c r="E3108" s="4">
        <v>12450</v>
      </c>
      <c r="F3108" s="4">
        <v>13250</v>
      </c>
      <c r="G3108" s="4">
        <v>1050</v>
      </c>
      <c r="H3108" s="4">
        <v>458608</v>
      </c>
      <c r="I3108" s="4">
        <v>8.6069999999999994E-2</v>
      </c>
      <c r="J3108" s="4">
        <v>1.376177127050801</v>
      </c>
      <c r="K3108" s="4">
        <v>1.06</v>
      </c>
      <c r="L3108" s="4">
        <v>1.097763048881524</v>
      </c>
      <c r="M3108" s="4">
        <v>1.1388053287494631</v>
      </c>
      <c r="N3108" s="4">
        <v>1.211373194368258</v>
      </c>
      <c r="O3108" s="4">
        <v>1.0764918552220011</v>
      </c>
      <c r="P3108" s="4">
        <v>1.351098723679067</v>
      </c>
      <c r="Q3108" s="4">
        <v>13850</v>
      </c>
      <c r="R3108" s="4">
        <v>14900</v>
      </c>
      <c r="S3108" s="4">
        <v>11500</v>
      </c>
      <c r="T3108" s="4">
        <v>12650</v>
      </c>
      <c r="U3108" s="7">
        <v>4.5283018867924525E-2</v>
      </c>
      <c r="V3108" s="7">
        <v>0.12452830188679245</v>
      </c>
      <c r="W3108" s="7">
        <v>-0.13207547169811321</v>
      </c>
      <c r="X3108" s="4">
        <v>9.1424392027793008E-3</v>
      </c>
      <c r="Y3108" s="4">
        <v>-4.5283018867924532E-2</v>
      </c>
      <c r="Z3108" s="7">
        <v>4.2483018867924528E-2</v>
      </c>
      <c r="AA3108" s="7">
        <v>4.2483018867924528E-2</v>
      </c>
      <c r="AB3108" s="4">
        <v>2.0408163265306121E-2</v>
      </c>
      <c r="AC3108" s="4">
        <v>1.132075471698113E-2</v>
      </c>
      <c r="AD3108" s="4">
        <v>4.0000000000000001E-3</v>
      </c>
      <c r="AE3108" s="4">
        <v>2.3332180142046028</v>
      </c>
      <c r="AF3108" s="4">
        <v>0.95621440757685017</v>
      </c>
      <c r="AG3108" s="4">
        <v>1.45275395936646</v>
      </c>
      <c r="AH3108" s="4">
        <v>0.35744275358898042</v>
      </c>
      <c r="AI3108" s="4">
        <v>0.06</v>
      </c>
      <c r="AJ3108" s="4">
        <v>14900</v>
      </c>
      <c r="AK3108" s="4">
        <v>10500</v>
      </c>
      <c r="AL3108" s="4">
        <v>11050</v>
      </c>
      <c r="AM3108" s="8">
        <v>3.8503765912175302E-3</v>
      </c>
    </row>
    <row r="3109" spans="1:39" x14ac:dyDescent="0.3">
      <c r="A3109" s="4">
        <v>20191029</v>
      </c>
      <c r="B3109" s="4" t="s">
        <v>1825</v>
      </c>
      <c r="C3109" s="4">
        <v>11300</v>
      </c>
      <c r="D3109" s="4">
        <v>12100</v>
      </c>
      <c r="E3109" s="4">
        <v>11100</v>
      </c>
      <c r="F3109" s="4">
        <v>12100</v>
      </c>
      <c r="G3109" s="4">
        <v>1050</v>
      </c>
      <c r="H3109" s="4">
        <v>414216</v>
      </c>
      <c r="I3109" s="4">
        <v>9.5019999999999993E-2</v>
      </c>
      <c r="J3109" s="4">
        <v>0.9272044991184959</v>
      </c>
      <c r="K3109" s="4">
        <v>1.06140350877193</v>
      </c>
      <c r="L3109" s="4">
        <v>1.070796460176991</v>
      </c>
      <c r="M3109" s="4">
        <v>1.0236886632825719</v>
      </c>
      <c r="N3109" s="4">
        <v>1.088374184843715</v>
      </c>
      <c r="O3109" s="4">
        <v>1.002402452158065</v>
      </c>
      <c r="P3109" s="4">
        <v>1.212596978529016</v>
      </c>
      <c r="Q3109" s="4">
        <v>12500</v>
      </c>
      <c r="R3109" s="4">
        <v>12550</v>
      </c>
      <c r="S3109" s="4">
        <v>11550</v>
      </c>
      <c r="T3109" s="4">
        <v>11850</v>
      </c>
      <c r="U3109" s="7">
        <v>3.3057851239669422E-2</v>
      </c>
      <c r="V3109" s="7">
        <v>3.71900826446281E-2</v>
      </c>
      <c r="W3109" s="7">
        <v>-4.5454545454545456E-2</v>
      </c>
      <c r="X3109" s="4">
        <v>1.6370586912525142E-2</v>
      </c>
      <c r="Y3109" s="4">
        <v>-2.0661157024793389E-2</v>
      </c>
      <c r="Z3109" s="7">
        <v>-2.3461157024793389E-2</v>
      </c>
      <c r="AA3109" s="7">
        <v>3.0257851239669422E-2</v>
      </c>
      <c r="AB3109" s="4">
        <v>2.2624434389140271E-2</v>
      </c>
      <c r="AC3109" s="4">
        <v>0</v>
      </c>
      <c r="AD3109" s="4">
        <v>1.7699115044247791E-2</v>
      </c>
      <c r="AE3109" s="4">
        <v>2.444112700988347</v>
      </c>
      <c r="AF3109" s="4">
        <v>0.9235261751484195</v>
      </c>
      <c r="AG3109" s="4">
        <v>1.311125834832118</v>
      </c>
      <c r="AH3109" s="4">
        <v>0.32010304330977107</v>
      </c>
      <c r="AI3109" s="4">
        <v>7.0796460176991149E-2</v>
      </c>
      <c r="AJ3109" s="4">
        <v>12550</v>
      </c>
      <c r="AK3109" s="4">
        <v>10750</v>
      </c>
      <c r="AL3109" s="4">
        <v>11100</v>
      </c>
      <c r="AM3109" s="8">
        <v>9.0125995915045706E-3</v>
      </c>
    </row>
    <row r="3110" spans="1:39" x14ac:dyDescent="0.3">
      <c r="A3110" s="4">
        <v>20191226</v>
      </c>
      <c r="B3110" s="4" t="s">
        <v>1825</v>
      </c>
      <c r="C3110" s="4">
        <v>8900</v>
      </c>
      <c r="D3110" s="4">
        <v>9850</v>
      </c>
      <c r="E3110" s="4">
        <v>8900</v>
      </c>
      <c r="F3110" s="4">
        <v>9850</v>
      </c>
      <c r="G3110" s="4">
        <v>1080</v>
      </c>
      <c r="H3110" s="4">
        <v>565788</v>
      </c>
      <c r="I3110" s="4">
        <v>0.12315</v>
      </c>
      <c r="J3110" s="4">
        <v>2.4793449272263088</v>
      </c>
      <c r="K3110" s="4">
        <v>1.0667870036101079</v>
      </c>
      <c r="L3110" s="4">
        <v>1.0598235420701529</v>
      </c>
      <c r="M3110" s="4">
        <v>1.030226963706725</v>
      </c>
      <c r="N3110" s="4">
        <v>1.022049286640726</v>
      </c>
      <c r="O3110" s="4">
        <v>0.92293277114078243</v>
      </c>
      <c r="P3110" s="4">
        <v>0.88579800508097339</v>
      </c>
      <c r="Q3110" s="4">
        <v>9940</v>
      </c>
      <c r="R3110" s="4">
        <v>10150</v>
      </c>
      <c r="S3110" s="4">
        <v>8930</v>
      </c>
      <c r="T3110" s="4">
        <v>8930</v>
      </c>
      <c r="U3110" s="7">
        <v>9.1370558375634525E-3</v>
      </c>
      <c r="V3110" s="7">
        <v>3.0456852791878174E-2</v>
      </c>
      <c r="W3110" s="7">
        <v>-9.3401015228426393E-2</v>
      </c>
      <c r="X3110" s="4">
        <v>-2.1011673151750971E-2</v>
      </c>
      <c r="Y3110" s="4">
        <v>-9.3401015228426393E-2</v>
      </c>
      <c r="Z3110" s="7">
        <v>-9.620101522842639E-2</v>
      </c>
      <c r="AA3110" s="7">
        <v>-9.620101522842639E-2</v>
      </c>
      <c r="AB3110" s="4">
        <v>0</v>
      </c>
      <c r="AC3110" s="4">
        <v>0</v>
      </c>
      <c r="AD3110" s="4">
        <v>0</v>
      </c>
      <c r="AE3110" s="4">
        <v>2.9831069681120299</v>
      </c>
      <c r="AF3110" s="4">
        <v>0.88227977273978475</v>
      </c>
      <c r="AG3110" s="4">
        <v>1.1164752873757029</v>
      </c>
      <c r="AH3110" s="4">
        <v>0.2377514289485311</v>
      </c>
      <c r="AI3110" s="4">
        <v>0.1067415730337079</v>
      </c>
      <c r="AJ3110" s="4">
        <v>10150</v>
      </c>
      <c r="AK3110" s="4">
        <v>7150</v>
      </c>
      <c r="AL3110" s="4">
        <v>7790</v>
      </c>
      <c r="AM3110" s="8">
        <v>2.0597579774002599E-2</v>
      </c>
    </row>
    <row r="3111" spans="1:39" x14ac:dyDescent="0.3">
      <c r="A3111" s="4">
        <v>20200204</v>
      </c>
      <c r="B3111" s="4" t="s">
        <v>1825</v>
      </c>
      <c r="C3111" s="4">
        <v>5200</v>
      </c>
      <c r="D3111" s="4">
        <v>5650</v>
      </c>
      <c r="E3111" s="4">
        <v>5200</v>
      </c>
      <c r="F3111" s="4">
        <v>5600</v>
      </c>
      <c r="G3111" s="4">
        <v>420</v>
      </c>
      <c r="H3111" s="4">
        <v>406622</v>
      </c>
      <c r="I3111" s="4">
        <v>8.1079999999999999E-2</v>
      </c>
      <c r="J3111" s="4">
        <v>0.88836387128290861</v>
      </c>
      <c r="K3111" s="4">
        <v>1.0619469026548669</v>
      </c>
      <c r="L3111" s="4">
        <v>1.0658545869813481</v>
      </c>
      <c r="M3111" s="4">
        <v>0.9747606614447345</v>
      </c>
      <c r="N3111" s="4">
        <v>0.89873214572299787</v>
      </c>
      <c r="O3111" s="4">
        <v>0.63691852750502331</v>
      </c>
      <c r="P3111" s="4">
        <v>0.5395206936694632</v>
      </c>
      <c r="Q3111" s="4">
        <v>5650</v>
      </c>
      <c r="R3111" s="4">
        <v>5760</v>
      </c>
      <c r="S3111" s="4">
        <v>5150</v>
      </c>
      <c r="T3111" s="4">
        <v>5290</v>
      </c>
      <c r="U3111" s="7">
        <v>8.9285714285714281E-3</v>
      </c>
      <c r="V3111" s="7">
        <v>2.8571428571428571E-2</v>
      </c>
      <c r="W3111" s="7">
        <v>-8.0357142857142863E-2</v>
      </c>
      <c r="X3111" s="4">
        <v>-9.6774193548387094E-2</v>
      </c>
      <c r="Y3111" s="4">
        <v>-5.5357142857142848E-2</v>
      </c>
      <c r="Z3111" s="7">
        <v>-5.8157142857142845E-2</v>
      </c>
      <c r="AA3111" s="7">
        <v>-5.8157142857142845E-2</v>
      </c>
      <c r="AB3111" s="4">
        <v>3.8610038610038611E-3</v>
      </c>
      <c r="AC3111" s="4">
        <v>8.9285714285714281E-3</v>
      </c>
      <c r="AD3111" s="4">
        <v>0</v>
      </c>
      <c r="AE3111" s="4">
        <v>1.2833426964519039</v>
      </c>
      <c r="AF3111" s="4">
        <v>0.57312048171850161</v>
      </c>
      <c r="AG3111" s="4">
        <v>1.2486257862893571</v>
      </c>
      <c r="AH3111" s="4">
        <v>0.9439533562499316</v>
      </c>
      <c r="AI3111" s="4">
        <v>7.6923076923076927E-2</v>
      </c>
      <c r="AJ3111" s="4">
        <v>5790</v>
      </c>
      <c r="AK3111" s="4">
        <v>5020</v>
      </c>
      <c r="AL3111" s="4">
        <v>5090</v>
      </c>
      <c r="AM3111" s="8">
        <v>2.22462712656862E-2</v>
      </c>
    </row>
    <row r="3112" spans="1:39" x14ac:dyDescent="0.3">
      <c r="A3112" s="4">
        <v>20200702</v>
      </c>
      <c r="B3112" s="4" t="s">
        <v>1825</v>
      </c>
      <c r="C3112" s="4">
        <v>1660</v>
      </c>
      <c r="D3112" s="4">
        <v>1860</v>
      </c>
      <c r="E3112" s="4">
        <v>1635</v>
      </c>
      <c r="F3112" s="4">
        <v>1800</v>
      </c>
      <c r="G3112" s="4">
        <v>150</v>
      </c>
      <c r="H3112" s="4">
        <v>740346</v>
      </c>
      <c r="I3112" s="4">
        <v>9.0910000000000005E-2</v>
      </c>
      <c r="J3112" s="4">
        <v>3.73812815383388</v>
      </c>
      <c r="K3112" s="4">
        <v>1.068249258160237</v>
      </c>
      <c r="L3112" s="4">
        <v>1.097560975609756</v>
      </c>
      <c r="M3112" s="4">
        <v>1.089258698940998</v>
      </c>
      <c r="N3112" s="4">
        <v>1.0605391073795849</v>
      </c>
      <c r="O3112" s="4">
        <v>0.95659875996457033</v>
      </c>
      <c r="P3112" s="4">
        <v>0.68758057584873222</v>
      </c>
      <c r="Q3112" s="4">
        <v>1800</v>
      </c>
      <c r="R3112" s="4">
        <v>1875</v>
      </c>
      <c r="S3112" s="4">
        <v>1715</v>
      </c>
      <c r="T3112" s="4">
        <v>1870</v>
      </c>
      <c r="U3112" s="7">
        <v>0</v>
      </c>
      <c r="V3112" s="7">
        <v>4.1666666666666664E-2</v>
      </c>
      <c r="W3112" s="7">
        <v>-4.7222222222222221E-2</v>
      </c>
      <c r="X3112" s="4">
        <v>-1.6939166298423791E-2</v>
      </c>
      <c r="Y3112" s="4">
        <v>3.888888888888889E-2</v>
      </c>
      <c r="Z3112" s="7">
        <v>3.7200000000000004E-2</v>
      </c>
      <c r="AA3112" s="7">
        <v>3.7200000000000004E-2</v>
      </c>
      <c r="AB3112" s="4">
        <v>0</v>
      </c>
      <c r="AC3112" s="4">
        <v>3.3333333333333333E-2</v>
      </c>
      <c r="AD3112" s="4">
        <v>1.506024096385542E-2</v>
      </c>
      <c r="AE3112" s="4">
        <v>5.3765922526107861</v>
      </c>
      <c r="AF3112" s="4">
        <v>0.9447154484660828</v>
      </c>
      <c r="AG3112" s="4">
        <v>1.1565662783063071</v>
      </c>
      <c r="AH3112" s="4">
        <v>0.1938914358317301</v>
      </c>
      <c r="AI3112" s="4">
        <v>8.4337349397590355E-2</v>
      </c>
      <c r="AJ3112" s="4">
        <v>2090</v>
      </c>
      <c r="AK3112" s="4">
        <v>1715</v>
      </c>
      <c r="AL3112" s="4">
        <v>1850</v>
      </c>
      <c r="AM3112" s="8">
        <v>2.0575057758161701E-2</v>
      </c>
    </row>
    <row r="3113" spans="1:39" x14ac:dyDescent="0.3">
      <c r="A3113" s="4">
        <v>20200902</v>
      </c>
      <c r="B3113" s="4" t="s">
        <v>1825</v>
      </c>
      <c r="C3113" s="4">
        <v>1750</v>
      </c>
      <c r="D3113" s="4">
        <v>1990</v>
      </c>
      <c r="E3113" s="4">
        <v>1700</v>
      </c>
      <c r="F3113" s="4">
        <v>1900</v>
      </c>
      <c r="G3113" s="4">
        <v>185</v>
      </c>
      <c r="H3113" s="4">
        <v>1976652</v>
      </c>
      <c r="I3113" s="4">
        <v>0.10786999999999999</v>
      </c>
      <c r="J3113" s="4">
        <v>4.8603611168553416</v>
      </c>
      <c r="K3113" s="4">
        <v>1.055555555555556</v>
      </c>
      <c r="L3113" s="4">
        <v>1.077097505668934</v>
      </c>
      <c r="M3113" s="4">
        <v>1.0919540229885061</v>
      </c>
      <c r="N3113" s="4">
        <v>1.1382357346113521</v>
      </c>
      <c r="O3113" s="4">
        <v>1.1063127759716631</v>
      </c>
      <c r="P3113" s="4">
        <v>1.0817222156327839</v>
      </c>
      <c r="Q3113" s="4">
        <v>1900</v>
      </c>
      <c r="R3113" s="4">
        <v>1915</v>
      </c>
      <c r="S3113" s="4">
        <v>1815</v>
      </c>
      <c r="T3113" s="4">
        <v>1880</v>
      </c>
      <c r="U3113" s="7">
        <v>0</v>
      </c>
      <c r="V3113" s="7">
        <v>7.8947368421052634E-3</v>
      </c>
      <c r="W3113" s="7">
        <v>-4.4736842105263158E-2</v>
      </c>
      <c r="X3113" s="4">
        <v>1.6324696720084141E-2</v>
      </c>
      <c r="Y3113" s="4">
        <v>-1.0526315789473681E-2</v>
      </c>
      <c r="Z3113" s="7">
        <v>-1.3326315789473681E-2</v>
      </c>
      <c r="AA3113" s="7">
        <v>-1.3326315789473681E-2</v>
      </c>
      <c r="AB3113" s="4">
        <v>0</v>
      </c>
      <c r="AC3113" s="4">
        <v>4.736842105263158E-2</v>
      </c>
      <c r="AD3113" s="4">
        <v>2.8571428571428571E-2</v>
      </c>
      <c r="AE3113" s="4">
        <v>10.869743578463449</v>
      </c>
      <c r="AF3113" s="4">
        <v>1.0408908222411919</v>
      </c>
      <c r="AG3113" s="4">
        <v>1.242392699183563</v>
      </c>
      <c r="AH3113" s="4">
        <v>0.1558170672575821</v>
      </c>
      <c r="AI3113" s="4">
        <v>8.5714285714285715E-2</v>
      </c>
      <c r="AJ3113" s="4">
        <v>2000</v>
      </c>
      <c r="AK3113" s="4">
        <v>1780</v>
      </c>
      <c r="AL3113" s="4">
        <v>1850</v>
      </c>
      <c r="AM3113" s="8">
        <v>1.5667295588978999E-2</v>
      </c>
    </row>
    <row r="3114" spans="1:39" x14ac:dyDescent="0.3">
      <c r="A3114" s="4">
        <v>20200220</v>
      </c>
      <c r="B3114" s="4" t="s">
        <v>1826</v>
      </c>
      <c r="C3114" s="4">
        <v>4660</v>
      </c>
      <c r="D3114" s="4">
        <v>4860</v>
      </c>
      <c r="E3114" s="4">
        <v>4515</v>
      </c>
      <c r="F3114" s="4">
        <v>4860</v>
      </c>
      <c r="G3114" s="4">
        <v>355</v>
      </c>
      <c r="H3114" s="4">
        <v>7963991</v>
      </c>
      <c r="I3114" s="4">
        <v>7.8799999999999995E-2</v>
      </c>
      <c r="J3114" s="4">
        <v>0.47770671199263132</v>
      </c>
      <c r="K3114" s="4">
        <v>1.0588235294117649</v>
      </c>
      <c r="L3114" s="4">
        <v>1.059978189749182</v>
      </c>
      <c r="M3114" s="4">
        <v>1.103291713961408</v>
      </c>
      <c r="N3114" s="4">
        <v>1.2638148485242491</v>
      </c>
      <c r="O3114" s="4">
        <v>1.4434928963912681</v>
      </c>
      <c r="P3114" s="4">
        <v>1.4350217147918951</v>
      </c>
      <c r="Q3114" s="4">
        <v>4700</v>
      </c>
      <c r="R3114" s="4">
        <v>4800</v>
      </c>
      <c r="S3114" s="4">
        <v>4530</v>
      </c>
      <c r="T3114" s="4">
        <v>4540</v>
      </c>
      <c r="U3114" s="7">
        <v>-3.292181069958848E-2</v>
      </c>
      <c r="V3114" s="7">
        <v>-1.2345679012345678E-2</v>
      </c>
      <c r="W3114" s="7">
        <v>-6.7901234567901231E-2</v>
      </c>
      <c r="X3114" s="4">
        <v>6.6246261864516973E-2</v>
      </c>
      <c r="Y3114" s="4">
        <v>-6.584362139917696E-2</v>
      </c>
      <c r="Z3114" s="7">
        <v>-6.8643621399176957E-2</v>
      </c>
      <c r="AA3114" s="7">
        <v>-6.8643621399176957E-2</v>
      </c>
      <c r="AB3114" s="4">
        <v>0</v>
      </c>
      <c r="AC3114" s="4">
        <v>0</v>
      </c>
      <c r="AD3114" s="4">
        <v>3.1115879828326181E-2</v>
      </c>
      <c r="AE3114" s="4">
        <v>0.80901126196960138</v>
      </c>
      <c r="AF3114" s="4">
        <v>1.0352503897018051</v>
      </c>
      <c r="AG3114" s="4">
        <v>1.874650285972431</v>
      </c>
      <c r="AH3114" s="4">
        <v>0.43251706384452532</v>
      </c>
      <c r="AI3114" s="4">
        <v>4.2918454935622317E-2</v>
      </c>
      <c r="AJ3114" s="4">
        <v>4800</v>
      </c>
      <c r="AK3114" s="4">
        <v>4100</v>
      </c>
      <c r="AL3114" s="4">
        <v>4240</v>
      </c>
      <c r="AM3114" s="8">
        <v>-4.55620784549723E-3</v>
      </c>
    </row>
    <row r="3115" spans="1:39" x14ac:dyDescent="0.3">
      <c r="A3115" s="4">
        <v>20200408</v>
      </c>
      <c r="B3115" s="4" t="s">
        <v>1826</v>
      </c>
      <c r="C3115" s="4">
        <v>3380</v>
      </c>
      <c r="D3115" s="4">
        <v>3660</v>
      </c>
      <c r="E3115" s="4">
        <v>3280</v>
      </c>
      <c r="F3115" s="4">
        <v>3660</v>
      </c>
      <c r="G3115" s="4">
        <v>240</v>
      </c>
      <c r="H3115" s="4">
        <v>2704888</v>
      </c>
      <c r="I3115" s="4">
        <v>7.0180000000000006E-2</v>
      </c>
      <c r="J3115" s="4">
        <v>1.0600468305364441</v>
      </c>
      <c r="K3115" s="4">
        <v>1.054248679788766</v>
      </c>
      <c r="L3115" s="4">
        <v>1.086375779162956</v>
      </c>
      <c r="M3115" s="4">
        <v>1.1473354231974919</v>
      </c>
      <c r="N3115" s="4">
        <v>1.2341932220536169</v>
      </c>
      <c r="O3115" s="4">
        <v>1.0291981065754321</v>
      </c>
      <c r="P3115" s="4">
        <v>1.0921841195633251</v>
      </c>
      <c r="Q3115" s="4">
        <v>4380</v>
      </c>
      <c r="R3115" s="4">
        <v>4540</v>
      </c>
      <c r="S3115" s="4">
        <v>3970</v>
      </c>
      <c r="T3115" s="4">
        <v>3985</v>
      </c>
      <c r="U3115" s="7">
        <v>0.19672131147540983</v>
      </c>
      <c r="V3115" s="7">
        <v>0.24043715846994534</v>
      </c>
      <c r="W3115" s="7">
        <v>8.4699453551912565E-2</v>
      </c>
      <c r="X3115" s="4">
        <v>-2.9758893947057989E-2</v>
      </c>
      <c r="Y3115" s="4">
        <v>8.8797814207650275E-2</v>
      </c>
      <c r="Z3115" s="7">
        <v>0.19392131147540984</v>
      </c>
      <c r="AA3115" s="7">
        <v>0.19392131147540984</v>
      </c>
      <c r="AB3115" s="4">
        <v>0</v>
      </c>
      <c r="AC3115" s="4">
        <v>0</v>
      </c>
      <c r="AD3115" s="4">
        <v>2.9585798816568049E-2</v>
      </c>
      <c r="AE3115" s="4">
        <v>1.0678236221840169</v>
      </c>
      <c r="AF3115" s="4">
        <v>0.84279391273972903</v>
      </c>
      <c r="AG3115" s="4">
        <v>1.625004586933005</v>
      </c>
      <c r="AH3115" s="4">
        <v>0.57114681165374714</v>
      </c>
      <c r="AI3115" s="4">
        <v>8.2840236686390539E-2</v>
      </c>
      <c r="AJ3115" s="4">
        <v>4540</v>
      </c>
      <c r="AK3115" s="4">
        <v>3520</v>
      </c>
      <c r="AL3115" s="4">
        <v>3930</v>
      </c>
      <c r="AM3115" s="8">
        <v>7.7442742229093405E-4</v>
      </c>
    </row>
    <row r="3116" spans="1:39" x14ac:dyDescent="0.3">
      <c r="A3116" s="4">
        <v>20200825</v>
      </c>
      <c r="B3116" s="4" t="s">
        <v>1826</v>
      </c>
      <c r="C3116" s="4">
        <v>3595</v>
      </c>
      <c r="D3116" s="4">
        <v>3910</v>
      </c>
      <c r="E3116" s="4">
        <v>3595</v>
      </c>
      <c r="F3116" s="4">
        <v>3900</v>
      </c>
      <c r="G3116" s="4">
        <v>270</v>
      </c>
      <c r="H3116" s="4">
        <v>851416</v>
      </c>
      <c r="I3116" s="4">
        <v>7.4380000000000002E-2</v>
      </c>
      <c r="J3116" s="4">
        <v>1.461354808700682</v>
      </c>
      <c r="K3116" s="4">
        <v>1.068493150684932</v>
      </c>
      <c r="L3116" s="4">
        <v>1.0824313072439631</v>
      </c>
      <c r="M3116" s="4">
        <v>1.048810004033885</v>
      </c>
      <c r="N3116" s="4">
        <v>1.024428684003152</v>
      </c>
      <c r="O3116" s="4">
        <v>0.98876024676751451</v>
      </c>
      <c r="P3116" s="4">
        <v>1.0180441805070639</v>
      </c>
      <c r="Q3116" s="4">
        <v>3905</v>
      </c>
      <c r="R3116" s="4">
        <v>4050</v>
      </c>
      <c r="S3116" s="4">
        <v>3850</v>
      </c>
      <c r="T3116" s="4">
        <v>4035</v>
      </c>
      <c r="U3116" s="7">
        <v>1.2820512820512821E-3</v>
      </c>
      <c r="V3116" s="7">
        <v>3.8461538461538464E-2</v>
      </c>
      <c r="W3116" s="7">
        <v>-1.282051282051282E-2</v>
      </c>
      <c r="X3116" s="4">
        <v>-1.9372209088521029E-2</v>
      </c>
      <c r="Y3116" s="4">
        <v>3.4615384615384617E-2</v>
      </c>
      <c r="Z3116" s="7">
        <v>3.181538461538462E-2</v>
      </c>
      <c r="AA3116" s="7">
        <v>3.181538461538462E-2</v>
      </c>
      <c r="AB3116" s="4">
        <v>0</v>
      </c>
      <c r="AC3116" s="4">
        <v>2.5641025641025641E-3</v>
      </c>
      <c r="AD3116" s="4">
        <v>0</v>
      </c>
      <c r="AE3116" s="4">
        <v>2.2135226690723599</v>
      </c>
      <c r="AF3116" s="4">
        <v>0.93061842833552488</v>
      </c>
      <c r="AG3116" s="4">
        <v>1.093793737040021</v>
      </c>
      <c r="AH3116" s="4">
        <v>0.16030510849829999</v>
      </c>
      <c r="AI3116" s="4">
        <v>8.4840055632823361E-2</v>
      </c>
      <c r="AJ3116" s="4">
        <v>5340</v>
      </c>
      <c r="AK3116" s="4">
        <v>3850</v>
      </c>
      <c r="AL3116" s="4">
        <v>5080</v>
      </c>
      <c r="AM3116" s="8">
        <v>2.5216367652306101E-2</v>
      </c>
    </row>
    <row r="3117" spans="1:39" x14ac:dyDescent="0.3">
      <c r="A3117" s="4">
        <v>20200828</v>
      </c>
      <c r="B3117" s="4" t="s">
        <v>1826</v>
      </c>
      <c r="C3117" s="4">
        <v>4200</v>
      </c>
      <c r="D3117" s="4">
        <v>4475</v>
      </c>
      <c r="E3117" s="4">
        <v>4195</v>
      </c>
      <c r="F3117" s="4">
        <v>4470</v>
      </c>
      <c r="G3117" s="4">
        <v>330</v>
      </c>
      <c r="H3117" s="4">
        <v>4965786</v>
      </c>
      <c r="I3117" s="4">
        <v>7.9710000000000003E-2</v>
      </c>
      <c r="J3117" s="4">
        <v>4.2333330264333</v>
      </c>
      <c r="K3117" s="4">
        <v>1.0604982206405691</v>
      </c>
      <c r="L3117" s="4">
        <v>1.1078066914498139</v>
      </c>
      <c r="M3117" s="4">
        <v>1.170923379174853</v>
      </c>
      <c r="N3117" s="4">
        <v>1.160586784369726</v>
      </c>
      <c r="O3117" s="4">
        <v>1.1327448578789541</v>
      </c>
      <c r="P3117" s="4">
        <v>1.1661376581590499</v>
      </c>
      <c r="Q3117" s="4">
        <v>4545</v>
      </c>
      <c r="R3117" s="4">
        <v>5340</v>
      </c>
      <c r="S3117" s="4">
        <v>4530</v>
      </c>
      <c r="T3117" s="4">
        <v>5150</v>
      </c>
      <c r="U3117" s="7">
        <v>1.6778523489932886E-2</v>
      </c>
      <c r="V3117" s="7">
        <v>0.19463087248322147</v>
      </c>
      <c r="W3117" s="7">
        <v>1.3422818791946308E-2</v>
      </c>
      <c r="X3117" s="4">
        <v>1.1618849798779579E-2</v>
      </c>
      <c r="Y3117" s="4">
        <v>0.15212527964205819</v>
      </c>
      <c r="Z3117" s="7">
        <v>3.7200000000000004E-2</v>
      </c>
      <c r="AA3117" s="7">
        <v>1.3978523489932886E-2</v>
      </c>
      <c r="AB3117" s="4">
        <v>1.4492753623188409E-2</v>
      </c>
      <c r="AC3117" s="4">
        <v>1.1185682326621919E-3</v>
      </c>
      <c r="AD3117" s="4">
        <v>1.190476190476191E-3</v>
      </c>
      <c r="AE3117" s="4">
        <v>2.546451147413876</v>
      </c>
      <c r="AF3117" s="4">
        <v>1.04787968589714</v>
      </c>
      <c r="AG3117" s="4">
        <v>1.267158935855847</v>
      </c>
      <c r="AH3117" s="4">
        <v>0.16514104378969119</v>
      </c>
      <c r="AI3117" s="4">
        <v>6.4285714285714279E-2</v>
      </c>
      <c r="AJ3117" s="4">
        <v>6190</v>
      </c>
      <c r="AK3117" s="4">
        <v>4530</v>
      </c>
      <c r="AL3117" s="4">
        <v>6090</v>
      </c>
      <c r="AM3117" s="8">
        <v>5.8584411375422196E-3</v>
      </c>
    </row>
    <row r="3118" spans="1:39" x14ac:dyDescent="0.3">
      <c r="A3118" s="4">
        <v>20200903</v>
      </c>
      <c r="B3118" s="4" t="s">
        <v>1826</v>
      </c>
      <c r="C3118" s="4">
        <v>5300</v>
      </c>
      <c r="D3118" s="4">
        <v>5890</v>
      </c>
      <c r="E3118" s="4">
        <v>5300</v>
      </c>
      <c r="F3118" s="4">
        <v>5780</v>
      </c>
      <c r="G3118" s="4">
        <v>570</v>
      </c>
      <c r="H3118" s="4">
        <v>7910171</v>
      </c>
      <c r="I3118" s="4">
        <v>0.1094</v>
      </c>
      <c r="J3118" s="4">
        <v>1.9784622898107469</v>
      </c>
      <c r="K3118" s="4">
        <v>1.079029247044182</v>
      </c>
      <c r="L3118" s="4">
        <v>1.124951342934994</v>
      </c>
      <c r="M3118" s="4">
        <v>1.289746736583733</v>
      </c>
      <c r="N3118" s="4">
        <v>1.39664129515525</v>
      </c>
      <c r="O3118" s="4">
        <v>1.439034004854872</v>
      </c>
      <c r="P3118" s="4">
        <v>1.487199279557442</v>
      </c>
      <c r="Q3118" s="4">
        <v>5500</v>
      </c>
      <c r="R3118" s="4">
        <v>6190</v>
      </c>
      <c r="S3118" s="4">
        <v>5500</v>
      </c>
      <c r="T3118" s="4">
        <v>6090</v>
      </c>
      <c r="U3118" s="7">
        <v>-4.8442906574394463E-2</v>
      </c>
      <c r="V3118" s="7">
        <v>7.0934256055363326E-2</v>
      </c>
      <c r="W3118" s="7">
        <v>-4.8442906574394463E-2</v>
      </c>
      <c r="X3118" s="4">
        <v>6.9348797873625814E-2</v>
      </c>
      <c r="Y3118" s="4">
        <v>5.3633217993079588E-2</v>
      </c>
      <c r="Z3118" s="7">
        <v>3.7200000000000004E-2</v>
      </c>
      <c r="AA3118" s="7">
        <v>3.7200000000000004E-2</v>
      </c>
      <c r="AB3118" s="4">
        <v>1.7274472168905951E-2</v>
      </c>
      <c r="AC3118" s="4">
        <v>1.9031141868512111E-2</v>
      </c>
      <c r="AD3118" s="4">
        <v>0</v>
      </c>
      <c r="AE3118" s="4">
        <v>1.807791160069476</v>
      </c>
      <c r="AF3118" s="4">
        <v>1.15106799102827</v>
      </c>
      <c r="AG3118" s="4">
        <v>1.8657741953409741</v>
      </c>
      <c r="AH3118" s="4">
        <v>0.33278787361411938</v>
      </c>
      <c r="AI3118" s="4">
        <v>9.056603773584905E-2</v>
      </c>
      <c r="AJ3118" s="4">
        <v>6890</v>
      </c>
      <c r="AK3118" s="4">
        <v>5500</v>
      </c>
      <c r="AL3118" s="4">
        <v>6230</v>
      </c>
      <c r="AM3118" s="8">
        <v>8.5262014257048001E-3</v>
      </c>
    </row>
    <row r="3119" spans="1:39" x14ac:dyDescent="0.3">
      <c r="A3119" s="4">
        <v>20201012</v>
      </c>
      <c r="B3119" s="4" t="s">
        <v>1826</v>
      </c>
      <c r="C3119" s="4">
        <v>9280</v>
      </c>
      <c r="D3119" s="4">
        <v>10100</v>
      </c>
      <c r="E3119" s="4">
        <v>9200</v>
      </c>
      <c r="F3119" s="4">
        <v>10000</v>
      </c>
      <c r="G3119" s="4">
        <v>810</v>
      </c>
      <c r="H3119" s="4">
        <v>4024655</v>
      </c>
      <c r="I3119" s="4">
        <v>8.8139999999999996E-2</v>
      </c>
      <c r="J3119" s="4">
        <v>1.062743692834671</v>
      </c>
      <c r="K3119" s="4">
        <v>1.047851903597625</v>
      </c>
      <c r="L3119" s="4">
        <v>1.071811361200429</v>
      </c>
      <c r="M3119" s="4">
        <v>1.168497312456181</v>
      </c>
      <c r="N3119" s="4">
        <v>1.315097317201473</v>
      </c>
      <c r="O3119" s="4">
        <v>1.8728345350688269</v>
      </c>
      <c r="P3119" s="4">
        <v>2.1223349221368371</v>
      </c>
      <c r="Q3119" s="4">
        <v>10050</v>
      </c>
      <c r="R3119" s="4">
        <v>10100</v>
      </c>
      <c r="S3119" s="4">
        <v>9050</v>
      </c>
      <c r="T3119" s="4">
        <v>9480</v>
      </c>
      <c r="U3119" s="7">
        <v>5.0000000000000001E-3</v>
      </c>
      <c r="V3119" s="7">
        <v>0.01</v>
      </c>
      <c r="W3119" s="7">
        <v>-9.5000000000000001E-2</v>
      </c>
      <c r="X3119" s="4">
        <v>9.0084166228301121E-2</v>
      </c>
      <c r="Y3119" s="4">
        <v>-5.1999999999999998E-2</v>
      </c>
      <c r="Z3119" s="7">
        <v>-5.4799999999999995E-2</v>
      </c>
      <c r="AA3119" s="7">
        <v>-5.4799999999999995E-2</v>
      </c>
      <c r="AB3119" s="4">
        <v>0</v>
      </c>
      <c r="AC3119" s="4">
        <v>0.01</v>
      </c>
      <c r="AD3119" s="4">
        <v>8.6206896551724137E-3</v>
      </c>
      <c r="AE3119" s="4">
        <v>2.7635730535052998</v>
      </c>
      <c r="AF3119" s="4">
        <v>1.0399351827841889</v>
      </c>
      <c r="AG3119" s="4">
        <v>2.5089804298227469</v>
      </c>
      <c r="AH3119" s="4">
        <v>0.56303011819972837</v>
      </c>
      <c r="AI3119" s="4">
        <v>7.7586206896551727E-2</v>
      </c>
      <c r="AJ3119" s="4">
        <v>10150</v>
      </c>
      <c r="AK3119" s="4">
        <v>9050</v>
      </c>
      <c r="AL3119" s="4">
        <v>9640</v>
      </c>
      <c r="AM3119" s="8">
        <v>2.1569032321669302E-3</v>
      </c>
    </row>
    <row r="3120" spans="1:39" x14ac:dyDescent="0.3">
      <c r="A3120" s="4">
        <v>20200325</v>
      </c>
      <c r="B3120" s="4" t="s">
        <v>1827</v>
      </c>
      <c r="C3120" s="4">
        <v>10900</v>
      </c>
      <c r="D3120" s="4">
        <v>11500</v>
      </c>
      <c r="E3120" s="4">
        <v>10550</v>
      </c>
      <c r="F3120" s="4">
        <v>11300</v>
      </c>
      <c r="G3120" s="4">
        <v>950</v>
      </c>
      <c r="H3120" s="4">
        <v>40754</v>
      </c>
      <c r="I3120" s="4">
        <v>9.1789999999999997E-2</v>
      </c>
      <c r="J3120" s="4">
        <v>1.176280432366906</v>
      </c>
      <c r="K3120" s="4">
        <v>1.0738042445359519</v>
      </c>
      <c r="L3120" s="4">
        <v>1.074757466235496</v>
      </c>
      <c r="M3120" s="4">
        <v>1.028488213343042</v>
      </c>
      <c r="N3120" s="4">
        <v>0.88153840152904006</v>
      </c>
      <c r="O3120" s="4">
        <v>0.74853439614913286</v>
      </c>
      <c r="P3120" s="4">
        <v>0.72294166884366651</v>
      </c>
      <c r="Q3120" s="4">
        <v>11300</v>
      </c>
      <c r="R3120" s="4">
        <v>12200</v>
      </c>
      <c r="S3120" s="4">
        <v>11000</v>
      </c>
      <c r="T3120" s="4">
        <v>11450</v>
      </c>
      <c r="U3120" s="7">
        <v>0</v>
      </c>
      <c r="V3120" s="7">
        <v>7.9646017699115043E-2</v>
      </c>
      <c r="W3120" s="7">
        <v>-2.6548672566371681E-2</v>
      </c>
      <c r="X3120" s="4">
        <v>-6.3306939189452738E-2</v>
      </c>
      <c r="Y3120" s="4">
        <v>1.3274336283185841E-2</v>
      </c>
      <c r="Z3120" s="7">
        <v>3.7200000000000004E-2</v>
      </c>
      <c r="AA3120" s="7">
        <v>3.7200000000000004E-2</v>
      </c>
      <c r="AB3120" s="4">
        <v>5.3140096618357488E-2</v>
      </c>
      <c r="AC3120" s="4">
        <v>1.7699115044247791E-2</v>
      </c>
      <c r="AD3120" s="4">
        <v>3.2110091743119268E-2</v>
      </c>
      <c r="AE3120" s="4">
        <v>1.362053407305905</v>
      </c>
      <c r="AF3120" s="4">
        <v>0.65586075454161064</v>
      </c>
      <c r="AG3120" s="4">
        <v>1.1275119850459709</v>
      </c>
      <c r="AH3120" s="4">
        <v>0.63780535393809545</v>
      </c>
      <c r="AI3120" s="4">
        <v>3.669724770642202E-2</v>
      </c>
      <c r="AJ3120" s="4">
        <v>12700</v>
      </c>
      <c r="AK3120" s="4">
        <v>10900</v>
      </c>
      <c r="AL3120" s="4">
        <v>12700</v>
      </c>
      <c r="AM3120" s="8">
        <v>5.2622816628226002E-2</v>
      </c>
    </row>
    <row r="3121" spans="1:39" x14ac:dyDescent="0.3">
      <c r="A3121" s="4">
        <v>20200416</v>
      </c>
      <c r="B3121" s="4" t="s">
        <v>1827</v>
      </c>
      <c r="C3121" s="4">
        <v>13500</v>
      </c>
      <c r="D3121" s="4">
        <v>14500</v>
      </c>
      <c r="E3121" s="4">
        <v>13200</v>
      </c>
      <c r="F3121" s="4">
        <v>14450</v>
      </c>
      <c r="G3121" s="4">
        <v>950</v>
      </c>
      <c r="H3121" s="4">
        <v>25651</v>
      </c>
      <c r="I3121" s="4">
        <v>7.0370000000000002E-2</v>
      </c>
      <c r="J3121" s="4">
        <v>1.6087275555193199</v>
      </c>
      <c r="K3121" s="4">
        <v>1.050909090909091</v>
      </c>
      <c r="L3121" s="4">
        <v>1.068786982248521</v>
      </c>
      <c r="M3121" s="4">
        <v>1.0881024096385541</v>
      </c>
      <c r="N3121" s="4">
        <v>1.1804591128175801</v>
      </c>
      <c r="O3121" s="4">
        <v>1.0254044848140791</v>
      </c>
      <c r="P3121" s="4">
        <v>0.94631542756102749</v>
      </c>
      <c r="Q3121" s="4">
        <v>14700</v>
      </c>
      <c r="R3121" s="4">
        <v>14700</v>
      </c>
      <c r="S3121" s="4">
        <v>14000</v>
      </c>
      <c r="T3121" s="4">
        <v>14150</v>
      </c>
      <c r="U3121" s="7">
        <v>1.7301038062283738E-2</v>
      </c>
      <c r="V3121" s="7">
        <v>1.7301038062283738E-2</v>
      </c>
      <c r="W3121" s="7">
        <v>-3.1141868512110725E-2</v>
      </c>
      <c r="X3121" s="4">
        <v>3.9825177681561963E-2</v>
      </c>
      <c r="Y3121" s="4">
        <v>-2.076124567474048E-2</v>
      </c>
      <c r="Z3121" s="7">
        <v>-2.356124567474048E-2</v>
      </c>
      <c r="AA3121" s="7">
        <v>1.4501038062283738E-2</v>
      </c>
      <c r="AB3121" s="4">
        <v>0</v>
      </c>
      <c r="AC3121" s="4">
        <v>3.4602076124567479E-3</v>
      </c>
      <c r="AD3121" s="4">
        <v>2.222222222222222E-2</v>
      </c>
      <c r="AE3121" s="4">
        <v>1.6366362534294649</v>
      </c>
      <c r="AF3121" s="4">
        <v>0.96923857218883103</v>
      </c>
      <c r="AG3121" s="4">
        <v>1.448952278307172</v>
      </c>
      <c r="AH3121" s="4">
        <v>0.34158387096858028</v>
      </c>
      <c r="AI3121" s="4">
        <v>7.0370370370370375E-2</v>
      </c>
      <c r="AJ3121" s="4">
        <v>14700</v>
      </c>
      <c r="AK3121" s="4">
        <v>13400</v>
      </c>
      <c r="AL3121" s="4">
        <v>14250</v>
      </c>
      <c r="AM3121" s="8">
        <v>2.1530748510397799E-2</v>
      </c>
    </row>
    <row r="3122" spans="1:39" x14ac:dyDescent="0.3">
      <c r="A3122" s="4">
        <v>20200709</v>
      </c>
      <c r="B3122" s="4" t="s">
        <v>1827</v>
      </c>
      <c r="C3122" s="4">
        <v>14500</v>
      </c>
      <c r="D3122" s="4">
        <v>17800</v>
      </c>
      <c r="E3122" s="4">
        <v>14500</v>
      </c>
      <c r="F3122" s="4">
        <v>15500</v>
      </c>
      <c r="G3122" s="4">
        <v>1250</v>
      </c>
      <c r="H3122" s="4">
        <v>237260</v>
      </c>
      <c r="I3122" s="4">
        <v>8.7720000000000006E-2</v>
      </c>
      <c r="J3122" s="4">
        <v>7.4394832559889634</v>
      </c>
      <c r="K3122" s="4">
        <v>1.060433295324972</v>
      </c>
      <c r="L3122" s="4">
        <v>1.0756419153365719</v>
      </c>
      <c r="M3122" s="4">
        <v>1.090781140042224</v>
      </c>
      <c r="N3122" s="4">
        <v>1.088101088101088</v>
      </c>
      <c r="O3122" s="4">
        <v>1.057599363165975</v>
      </c>
      <c r="P3122" s="4">
        <v>1.0726829183895921</v>
      </c>
      <c r="Q3122" s="4">
        <v>15800</v>
      </c>
      <c r="R3122" s="4">
        <v>15800</v>
      </c>
      <c r="S3122" s="4">
        <v>14850</v>
      </c>
      <c r="T3122" s="4">
        <v>15300</v>
      </c>
      <c r="U3122" s="7">
        <v>1.935483870967742E-2</v>
      </c>
      <c r="V3122" s="7">
        <v>1.935483870967742E-2</v>
      </c>
      <c r="W3122" s="7">
        <v>-4.1935483870967745E-2</v>
      </c>
      <c r="X3122" s="4">
        <v>-1.0881010881011011E-2</v>
      </c>
      <c r="Y3122" s="4">
        <v>-1.2903225806451609E-2</v>
      </c>
      <c r="Z3122" s="7">
        <v>-1.5703225806451608E-2</v>
      </c>
      <c r="AA3122" s="7">
        <v>1.655483870967742E-2</v>
      </c>
      <c r="AB3122" s="4">
        <v>1.754385964912281E-2</v>
      </c>
      <c r="AC3122" s="4">
        <v>0.14838709677419351</v>
      </c>
      <c r="AD3122" s="4">
        <v>0</v>
      </c>
      <c r="AE3122" s="4">
        <v>16.170937840785172</v>
      </c>
      <c r="AF3122" s="4">
        <v>0.96445723323760135</v>
      </c>
      <c r="AG3122" s="4">
        <v>1.163769858780034</v>
      </c>
      <c r="AH3122" s="4">
        <v>0.17757618874605319</v>
      </c>
      <c r="AI3122" s="4">
        <v>6.8965517241379309E-2</v>
      </c>
      <c r="AJ3122" s="4">
        <v>16150</v>
      </c>
      <c r="AK3122" s="4">
        <v>14850</v>
      </c>
      <c r="AL3122" s="4">
        <v>15600</v>
      </c>
      <c r="AM3122" s="8">
        <v>9.0605251403920294E-3</v>
      </c>
    </row>
    <row r="3123" spans="1:39" x14ac:dyDescent="0.3">
      <c r="A3123" s="4">
        <v>20200407</v>
      </c>
      <c r="B3123" s="4" t="s">
        <v>1828</v>
      </c>
      <c r="C3123" s="4">
        <v>2800</v>
      </c>
      <c r="D3123" s="4">
        <v>3085</v>
      </c>
      <c r="E3123" s="4">
        <v>2760</v>
      </c>
      <c r="F3123" s="4">
        <v>3085</v>
      </c>
      <c r="G3123" s="4">
        <v>325</v>
      </c>
      <c r="H3123" s="4">
        <v>99742</v>
      </c>
      <c r="I3123" s="4">
        <v>0.11774999999999999</v>
      </c>
      <c r="J3123" s="4">
        <v>2.3833954220800222</v>
      </c>
      <c r="K3123" s="4">
        <v>1.077415599534342</v>
      </c>
      <c r="L3123" s="4">
        <v>1.085121350685895</v>
      </c>
      <c r="M3123" s="4">
        <v>1.093390040758462</v>
      </c>
      <c r="N3123" s="4">
        <v>1.072204361803806</v>
      </c>
      <c r="O3123" s="4">
        <v>0.92344533413155727</v>
      </c>
      <c r="P3123" s="4">
        <v>0.87751111111111113</v>
      </c>
      <c r="Q3123" s="4">
        <v>3070</v>
      </c>
      <c r="R3123" s="4">
        <v>3095</v>
      </c>
      <c r="S3123" s="4">
        <v>2980</v>
      </c>
      <c r="T3123" s="4">
        <v>3070</v>
      </c>
      <c r="U3123" s="7">
        <v>-4.8622366288492711E-3</v>
      </c>
      <c r="V3123" s="7">
        <v>3.2414910858995136E-3</v>
      </c>
      <c r="W3123" s="7">
        <v>-3.4035656401944892E-2</v>
      </c>
      <c r="X3123" s="4">
        <v>-4.1358936484490239E-2</v>
      </c>
      <c r="Y3123" s="4">
        <v>-4.8622366288492711E-3</v>
      </c>
      <c r="Z3123" s="7">
        <v>-7.6622366288492706E-3</v>
      </c>
      <c r="AA3123" s="7">
        <v>-7.6622366288492706E-3</v>
      </c>
      <c r="AB3123" s="4">
        <v>5.3859964093357273E-3</v>
      </c>
      <c r="AC3123" s="4">
        <v>0</v>
      </c>
      <c r="AD3123" s="4">
        <v>1.428571428571429E-2</v>
      </c>
      <c r="AE3123" s="4">
        <v>2.0785645813362228</v>
      </c>
      <c r="AF3123" s="4">
        <v>0.84238974014889734</v>
      </c>
      <c r="AG3123" s="4">
        <v>1.2393873765992629</v>
      </c>
      <c r="AH3123" s="4">
        <v>0.38024874028998301</v>
      </c>
      <c r="AI3123" s="4">
        <v>0.1017857142857143</v>
      </c>
      <c r="AJ3123" s="4">
        <v>3110</v>
      </c>
      <c r="AK3123" s="4">
        <v>2855</v>
      </c>
      <c r="AL3123" s="4">
        <v>2900</v>
      </c>
      <c r="AM3123" s="8">
        <v>1.6225446957428301E-2</v>
      </c>
    </row>
    <row r="3124" spans="1:39" x14ac:dyDescent="0.3">
      <c r="A3124" s="4">
        <v>20200305</v>
      </c>
      <c r="B3124" s="4" t="s">
        <v>1829</v>
      </c>
      <c r="C3124" s="4">
        <v>7730</v>
      </c>
      <c r="D3124" s="4">
        <v>8530</v>
      </c>
      <c r="E3124" s="4">
        <v>7690</v>
      </c>
      <c r="F3124" s="4">
        <v>8280</v>
      </c>
      <c r="G3124" s="4">
        <v>590</v>
      </c>
      <c r="H3124" s="4">
        <v>1671188</v>
      </c>
      <c r="I3124" s="4">
        <v>7.6719999999999997E-2</v>
      </c>
      <c r="J3124" s="4">
        <v>3.8477777611491861</v>
      </c>
      <c r="K3124" s="4">
        <v>1.057021276595745</v>
      </c>
      <c r="L3124" s="4">
        <v>1.0894736842105259</v>
      </c>
      <c r="M3124" s="4">
        <v>1.076023391812865</v>
      </c>
      <c r="N3124" s="4">
        <v>1.03623052374695</v>
      </c>
      <c r="O3124" s="4">
        <v>0.99613017063340892</v>
      </c>
      <c r="P3124" s="4">
        <v>0.99468420578430494</v>
      </c>
      <c r="Q3124" s="4">
        <v>8450</v>
      </c>
      <c r="R3124" s="4">
        <v>8590</v>
      </c>
      <c r="S3124" s="4">
        <v>8090</v>
      </c>
      <c r="T3124" s="4">
        <v>8220</v>
      </c>
      <c r="U3124" s="7">
        <v>2.0531400966183576E-2</v>
      </c>
      <c r="V3124" s="7">
        <v>3.7439613526570048E-2</v>
      </c>
      <c r="W3124" s="7">
        <v>-2.2946859903381644E-2</v>
      </c>
      <c r="X3124" s="4">
        <v>-9.1358488204744282E-3</v>
      </c>
      <c r="Y3124" s="4">
        <v>-7.246376811594203E-3</v>
      </c>
      <c r="Z3124" s="7">
        <v>-1.0046376811594203E-2</v>
      </c>
      <c r="AA3124" s="7">
        <v>1.7731400966183575E-2</v>
      </c>
      <c r="AB3124" s="4">
        <v>5.2015604681404422E-3</v>
      </c>
      <c r="AC3124" s="4">
        <v>3.0193236714975841E-2</v>
      </c>
      <c r="AD3124" s="4">
        <v>5.1746442432082798E-3</v>
      </c>
      <c r="AE3124" s="4">
        <v>9.4424869763710113</v>
      </c>
      <c r="AF3124" s="4">
        <v>0.9540563210576245</v>
      </c>
      <c r="AG3124" s="4">
        <v>1.121758623413786</v>
      </c>
      <c r="AH3124" s="4">
        <v>0.1566987726691505</v>
      </c>
      <c r="AI3124" s="4">
        <v>7.1151358344113846E-2</v>
      </c>
      <c r="AJ3124" s="4">
        <v>8590</v>
      </c>
      <c r="AK3124" s="4">
        <v>6300</v>
      </c>
      <c r="AL3124" s="4">
        <v>6440</v>
      </c>
      <c r="AM3124" s="8">
        <v>1.3183114403977601E-2</v>
      </c>
    </row>
    <row r="3125" spans="1:39" x14ac:dyDescent="0.3">
      <c r="A3125" s="4">
        <v>20200330</v>
      </c>
      <c r="B3125" s="4" t="s">
        <v>1829</v>
      </c>
      <c r="C3125" s="4">
        <v>6550</v>
      </c>
      <c r="D3125" s="4">
        <v>7270</v>
      </c>
      <c r="E3125" s="4">
        <v>6410</v>
      </c>
      <c r="F3125" s="4">
        <v>7270</v>
      </c>
      <c r="G3125" s="4">
        <v>700</v>
      </c>
      <c r="H3125" s="4">
        <v>1878412</v>
      </c>
      <c r="I3125" s="4">
        <v>0.10654</v>
      </c>
      <c r="J3125" s="4">
        <v>0.79434146958660845</v>
      </c>
      <c r="K3125" s="4">
        <v>1.0733267716535431</v>
      </c>
      <c r="L3125" s="4">
        <v>1.0938910622931091</v>
      </c>
      <c r="M3125" s="4">
        <v>1.1283563557349059</v>
      </c>
      <c r="N3125" s="4">
        <v>1.0650454145912689</v>
      </c>
      <c r="O3125" s="4">
        <v>0.9483227166989151</v>
      </c>
      <c r="P3125" s="4">
        <v>0.88461655461929245</v>
      </c>
      <c r="Q3125" s="4">
        <v>7800</v>
      </c>
      <c r="R3125" s="4">
        <v>7940</v>
      </c>
      <c r="S3125" s="4">
        <v>7360</v>
      </c>
      <c r="T3125" s="4">
        <v>7700</v>
      </c>
      <c r="U3125" s="7">
        <v>7.2902338376891335E-2</v>
      </c>
      <c r="V3125" s="7">
        <v>9.2159559834938107E-2</v>
      </c>
      <c r="W3125" s="7">
        <v>1.2379642365887207E-2</v>
      </c>
      <c r="X3125" s="4">
        <v>-2.4904775857017149E-2</v>
      </c>
      <c r="Y3125" s="4">
        <v>5.9147180192572223E-2</v>
      </c>
      <c r="Z3125" s="7">
        <v>7.0102338376891338E-2</v>
      </c>
      <c r="AA3125" s="7">
        <v>7.0102338376891338E-2</v>
      </c>
      <c r="AB3125" s="4">
        <v>0</v>
      </c>
      <c r="AC3125" s="4">
        <v>0</v>
      </c>
      <c r="AD3125" s="4">
        <v>2.1374045801526721E-2</v>
      </c>
      <c r="AE3125" s="4">
        <v>0.87949324582156763</v>
      </c>
      <c r="AF3125" s="4">
        <v>0.83506178036490053</v>
      </c>
      <c r="AG3125" s="4">
        <v>1.2991289390785881</v>
      </c>
      <c r="AH3125" s="4">
        <v>0.42776965255755051</v>
      </c>
      <c r="AI3125" s="4">
        <v>0.1099236641221374</v>
      </c>
      <c r="AJ3125" s="4">
        <v>8190</v>
      </c>
      <c r="AK3125" s="4">
        <v>7300</v>
      </c>
      <c r="AL3125" s="4">
        <v>7840</v>
      </c>
      <c r="AM3125" s="8">
        <v>3.6876233674704197E-2</v>
      </c>
    </row>
    <row r="3126" spans="1:39" x14ac:dyDescent="0.3">
      <c r="A3126" s="4">
        <v>20200409</v>
      </c>
      <c r="B3126" s="4" t="s">
        <v>1829</v>
      </c>
      <c r="C3126" s="4">
        <v>7980</v>
      </c>
      <c r="D3126" s="4">
        <v>8590</v>
      </c>
      <c r="E3126" s="4">
        <v>7830</v>
      </c>
      <c r="F3126" s="4">
        <v>8560</v>
      </c>
      <c r="G3126" s="4">
        <v>780</v>
      </c>
      <c r="H3126" s="4">
        <v>3358679</v>
      </c>
      <c r="I3126" s="4">
        <v>0.10026</v>
      </c>
      <c r="J3126" s="4">
        <v>2.0049064313445242</v>
      </c>
      <c r="K3126" s="4">
        <v>1.0607187112763321</v>
      </c>
      <c r="L3126" s="4">
        <v>1.0789009326947321</v>
      </c>
      <c r="M3126" s="4">
        <v>1.119393226101739</v>
      </c>
      <c r="N3126" s="4">
        <v>1.2374412721358869</v>
      </c>
      <c r="O3126" s="4">
        <v>1.120932364303018</v>
      </c>
      <c r="P3126" s="4">
        <v>1.0425039581049811</v>
      </c>
      <c r="Q3126" s="4">
        <v>8480</v>
      </c>
      <c r="R3126" s="4">
        <v>11100</v>
      </c>
      <c r="S3126" s="4">
        <v>8190</v>
      </c>
      <c r="T3126" s="4">
        <v>11100</v>
      </c>
      <c r="U3126" s="7">
        <v>-9.3457943925233638E-3</v>
      </c>
      <c r="V3126" s="7">
        <v>0.29672897196261683</v>
      </c>
      <c r="W3126" s="7">
        <v>-4.3224299065420559E-2</v>
      </c>
      <c r="X3126" s="4">
        <v>2.1467293097217201E-2</v>
      </c>
      <c r="Y3126" s="4">
        <v>0.29672897196261683</v>
      </c>
      <c r="Z3126" s="7">
        <v>3.7200000000000004E-2</v>
      </c>
      <c r="AA3126" s="7">
        <v>3.7200000000000004E-2</v>
      </c>
      <c r="AB3126" s="4">
        <v>0</v>
      </c>
      <c r="AC3126" s="4">
        <v>3.5046728971962621E-3</v>
      </c>
      <c r="AD3126" s="4">
        <v>1.879699248120301E-2</v>
      </c>
      <c r="AE3126" s="4">
        <v>4.4596212345528201</v>
      </c>
      <c r="AF3126" s="4">
        <v>0.99110703070461892</v>
      </c>
      <c r="AG3126" s="4">
        <v>1.526792041019764</v>
      </c>
      <c r="AH3126" s="4">
        <v>0.35400471764800068</v>
      </c>
      <c r="AI3126" s="4">
        <v>7.2681704260651625E-2</v>
      </c>
      <c r="AJ3126" s="4">
        <v>14400</v>
      </c>
      <c r="AK3126" s="4">
        <v>8190</v>
      </c>
      <c r="AL3126" s="4">
        <v>10750</v>
      </c>
      <c r="AM3126" s="8">
        <v>1.4126479329216001E-2</v>
      </c>
    </row>
    <row r="3127" spans="1:39" x14ac:dyDescent="0.3">
      <c r="A3127" s="4">
        <v>20200422</v>
      </c>
      <c r="B3127" s="4" t="s">
        <v>1829</v>
      </c>
      <c r="C3127" s="4">
        <v>10450</v>
      </c>
      <c r="D3127" s="4">
        <v>12850</v>
      </c>
      <c r="E3127" s="4">
        <v>10350</v>
      </c>
      <c r="F3127" s="4">
        <v>11900</v>
      </c>
      <c r="G3127" s="4">
        <v>1300</v>
      </c>
      <c r="H3127" s="4">
        <v>22171727</v>
      </c>
      <c r="I3127" s="4">
        <v>0.12264</v>
      </c>
      <c r="J3127" s="4">
        <v>2.0126137938016559</v>
      </c>
      <c r="K3127" s="4">
        <v>1.0625</v>
      </c>
      <c r="L3127" s="4">
        <v>1.066308243727599</v>
      </c>
      <c r="M3127" s="4">
        <v>1.097381040206566</v>
      </c>
      <c r="N3127" s="4">
        <v>1.3105726872246699</v>
      </c>
      <c r="O3127" s="4">
        <v>1.4760300167448781</v>
      </c>
      <c r="P3127" s="4">
        <v>1.414253456403755</v>
      </c>
      <c r="Q3127" s="4">
        <v>11800</v>
      </c>
      <c r="R3127" s="4">
        <v>13400</v>
      </c>
      <c r="S3127" s="4">
        <v>11600</v>
      </c>
      <c r="T3127" s="4">
        <v>12000</v>
      </c>
      <c r="U3127" s="7">
        <v>-8.4033613445378148E-3</v>
      </c>
      <c r="V3127" s="7">
        <v>0.12605042016806722</v>
      </c>
      <c r="W3127" s="7">
        <v>-2.5210084033613446E-2</v>
      </c>
      <c r="X3127" s="4">
        <v>0.11398678414096911</v>
      </c>
      <c r="Y3127" s="4">
        <v>8.4033613445378148E-3</v>
      </c>
      <c r="Z3127" s="7">
        <v>3.7200000000000004E-2</v>
      </c>
      <c r="AA3127" s="7">
        <v>3.7200000000000004E-2</v>
      </c>
      <c r="AB3127" s="4">
        <v>0</v>
      </c>
      <c r="AC3127" s="4">
        <v>7.9831932773109238E-2</v>
      </c>
      <c r="AD3127" s="4">
        <v>9.5693779904306216E-3</v>
      </c>
      <c r="AE3127" s="4">
        <v>6.1914436836136666</v>
      </c>
      <c r="AF3127" s="4">
        <v>0.98322418169371795</v>
      </c>
      <c r="AG3127" s="4">
        <v>2.866345240318652</v>
      </c>
      <c r="AH3127" s="4">
        <v>0.66818572090099915</v>
      </c>
      <c r="AI3127" s="4">
        <v>0.13875598086124399</v>
      </c>
      <c r="AJ3127" s="4">
        <v>13400</v>
      </c>
      <c r="AK3127" s="4">
        <v>10750</v>
      </c>
      <c r="AL3127" s="4">
        <v>10850</v>
      </c>
      <c r="AM3127" s="8">
        <v>1.0162698821592601E-2</v>
      </c>
    </row>
    <row r="3128" spans="1:39" x14ac:dyDescent="0.3">
      <c r="A3128" s="4">
        <v>20200609</v>
      </c>
      <c r="B3128" s="4" t="s">
        <v>1829</v>
      </c>
      <c r="C3128" s="4">
        <v>11400</v>
      </c>
      <c r="D3128" s="4">
        <v>13150</v>
      </c>
      <c r="E3128" s="4">
        <v>11350</v>
      </c>
      <c r="F3128" s="4">
        <v>12550</v>
      </c>
      <c r="G3128" s="4">
        <v>1200</v>
      </c>
      <c r="H3128" s="4">
        <v>15185887</v>
      </c>
      <c r="I3128" s="4">
        <v>0.10573</v>
      </c>
      <c r="J3128" s="4">
        <v>6.1249100525703186</v>
      </c>
      <c r="K3128" s="4">
        <v>1.0635593220338979</v>
      </c>
      <c r="L3128" s="4">
        <v>1.082830025884383</v>
      </c>
      <c r="M3128" s="4">
        <v>1.075867981140163</v>
      </c>
      <c r="N3128" s="4">
        <v>1.0784103114930179</v>
      </c>
      <c r="O3128" s="4">
        <v>1.267484724536686</v>
      </c>
      <c r="P3128" s="4">
        <v>1.3880056405010091</v>
      </c>
      <c r="Q3128" s="4">
        <v>12400</v>
      </c>
      <c r="R3128" s="4">
        <v>13300</v>
      </c>
      <c r="S3128" s="4">
        <v>12200</v>
      </c>
      <c r="T3128" s="4">
        <v>12500</v>
      </c>
      <c r="U3128" s="7">
        <v>-1.1952191235059761E-2</v>
      </c>
      <c r="V3128" s="7">
        <v>5.9760956175298807E-2</v>
      </c>
      <c r="W3128" s="7">
        <v>-2.7888446215139442E-2</v>
      </c>
      <c r="X3128" s="4">
        <v>2.577873254564828E-3</v>
      </c>
      <c r="Y3128" s="4">
        <v>-3.9840637450199202E-3</v>
      </c>
      <c r="Z3128" s="7">
        <v>3.7200000000000004E-2</v>
      </c>
      <c r="AA3128" s="7">
        <v>3.7200000000000004E-2</v>
      </c>
      <c r="AB3128" s="4">
        <v>0</v>
      </c>
      <c r="AC3128" s="4">
        <v>4.7808764940239043E-2</v>
      </c>
      <c r="AD3128" s="4">
        <v>4.3859649122807024E-3</v>
      </c>
      <c r="AE3128" s="4">
        <v>33.397449318454733</v>
      </c>
      <c r="AF3128" s="4">
        <v>1.027824594692903</v>
      </c>
      <c r="AG3128" s="4">
        <v>1.161705873515817</v>
      </c>
      <c r="AH3128" s="4">
        <v>0.1121255693377495</v>
      </c>
      <c r="AI3128" s="4">
        <v>0.10087719298245609</v>
      </c>
      <c r="AJ3128" s="4">
        <v>13300</v>
      </c>
      <c r="AK3128" s="4">
        <v>10750</v>
      </c>
      <c r="AL3128" s="4">
        <v>11850</v>
      </c>
      <c r="AM3128" s="8">
        <v>1.03580150293968E-3</v>
      </c>
    </row>
    <row r="3129" spans="1:39" x14ac:dyDescent="0.3">
      <c r="A3129" s="4">
        <v>20200828</v>
      </c>
      <c r="B3129" s="4" t="s">
        <v>1829</v>
      </c>
      <c r="C3129" s="4">
        <v>10300</v>
      </c>
      <c r="D3129" s="4">
        <v>11550</v>
      </c>
      <c r="E3129" s="4">
        <v>10250</v>
      </c>
      <c r="F3129" s="4">
        <v>11200</v>
      </c>
      <c r="G3129" s="4">
        <v>950</v>
      </c>
      <c r="H3129" s="4">
        <v>3061434</v>
      </c>
      <c r="I3129" s="4">
        <v>9.2679999999999998E-2</v>
      </c>
      <c r="J3129" s="4">
        <v>3.2940428347778372</v>
      </c>
      <c r="K3129" s="4">
        <v>1.051643192488263</v>
      </c>
      <c r="L3129" s="4">
        <v>1.064638783269962</v>
      </c>
      <c r="M3129" s="4">
        <v>1.0861132660977499</v>
      </c>
      <c r="N3129" s="4">
        <v>1.047855171445947</v>
      </c>
      <c r="O3129" s="4">
        <v>1.0370850502338069</v>
      </c>
      <c r="P3129" s="4">
        <v>1.0933051330025221</v>
      </c>
      <c r="Q3129" s="4">
        <v>11350</v>
      </c>
      <c r="R3129" s="4">
        <v>11700</v>
      </c>
      <c r="S3129" s="4">
        <v>11050</v>
      </c>
      <c r="T3129" s="4">
        <v>11400</v>
      </c>
      <c r="U3129" s="7">
        <v>1.3392857142857142E-2</v>
      </c>
      <c r="V3129" s="7">
        <v>4.4642857142857144E-2</v>
      </c>
      <c r="W3129" s="7">
        <v>-1.3392857142857142E-2</v>
      </c>
      <c r="X3129" s="4">
        <v>-7.0168873087881191E-4</v>
      </c>
      <c r="Y3129" s="4">
        <v>1.785714285714286E-2</v>
      </c>
      <c r="Z3129" s="7">
        <v>3.7200000000000004E-2</v>
      </c>
      <c r="AA3129" s="7">
        <v>3.7200000000000004E-2</v>
      </c>
      <c r="AB3129" s="4">
        <v>0</v>
      </c>
      <c r="AC3129" s="4">
        <v>3.125E-2</v>
      </c>
      <c r="AD3129" s="4">
        <v>4.8543689320388354E-3</v>
      </c>
      <c r="AE3129" s="4">
        <v>4.0568783559581671</v>
      </c>
      <c r="AF3129" s="4">
        <v>0.97718379569058833</v>
      </c>
      <c r="AG3129" s="4">
        <v>1.1491314133603101</v>
      </c>
      <c r="AH3129" s="4">
        <v>0.15312644834800429</v>
      </c>
      <c r="AI3129" s="4">
        <v>8.7378640776699032E-2</v>
      </c>
      <c r="AJ3129" s="4">
        <v>11950</v>
      </c>
      <c r="AK3129" s="4">
        <v>10850</v>
      </c>
      <c r="AL3129" s="4">
        <v>11400</v>
      </c>
      <c r="AM3129" s="8">
        <v>5.8584411375422196E-3</v>
      </c>
    </row>
    <row r="3130" spans="1:39" x14ac:dyDescent="0.3">
      <c r="A3130" s="4">
        <v>20191113</v>
      </c>
      <c r="B3130" s="4" t="s">
        <v>1830</v>
      </c>
      <c r="C3130" s="4">
        <v>3030</v>
      </c>
      <c r="D3130" s="4">
        <v>3380</v>
      </c>
      <c r="E3130" s="4">
        <v>3030</v>
      </c>
      <c r="F3130" s="4">
        <v>3330</v>
      </c>
      <c r="G3130" s="4">
        <v>300</v>
      </c>
      <c r="H3130" s="4">
        <v>499146</v>
      </c>
      <c r="I3130" s="4">
        <v>9.9010000000000001E-2</v>
      </c>
      <c r="J3130" s="4">
        <v>4.3955817510785407</v>
      </c>
      <c r="K3130" s="4">
        <v>1.070739549839228</v>
      </c>
      <c r="L3130" s="4">
        <v>1.0914454277286141</v>
      </c>
      <c r="M3130" s="4">
        <v>1.079941624777039</v>
      </c>
      <c r="N3130" s="4">
        <v>1.082750772232157</v>
      </c>
      <c r="O3130" s="4">
        <v>1.175052195136296</v>
      </c>
      <c r="P3130" s="4">
        <v>1.1130764195484739</v>
      </c>
      <c r="Q3130" s="4">
        <v>3500</v>
      </c>
      <c r="R3130" s="4">
        <v>3995</v>
      </c>
      <c r="S3130" s="4">
        <v>3500</v>
      </c>
      <c r="T3130" s="4">
        <v>3820</v>
      </c>
      <c r="U3130" s="7">
        <v>5.1051051051051052E-2</v>
      </c>
      <c r="V3130" s="7">
        <v>0.1996996996996997</v>
      </c>
      <c r="W3130" s="7">
        <v>5.1051051051051052E-2</v>
      </c>
      <c r="X3130" s="4">
        <v>1.601365631604617E-2</v>
      </c>
      <c r="Y3130" s="4">
        <v>0.14714714714714711</v>
      </c>
      <c r="Z3130" s="7">
        <v>4.8251051051051055E-2</v>
      </c>
      <c r="AA3130" s="7">
        <v>4.8251051051051055E-2</v>
      </c>
      <c r="AB3130" s="4">
        <v>0</v>
      </c>
      <c r="AC3130" s="4">
        <v>1.501501501501501E-2</v>
      </c>
      <c r="AD3130" s="4">
        <v>0</v>
      </c>
      <c r="AE3130" s="4">
        <v>20.170775074759561</v>
      </c>
      <c r="AF3130" s="4">
        <v>1.002356522634642</v>
      </c>
      <c r="AG3130" s="4">
        <v>1.251019613060498</v>
      </c>
      <c r="AH3130" s="4">
        <v>0.19830103802062779</v>
      </c>
      <c r="AI3130" s="4">
        <v>9.9009900990099015E-2</v>
      </c>
      <c r="AJ3130" s="4">
        <v>3995</v>
      </c>
      <c r="AK3130" s="4">
        <v>3500</v>
      </c>
      <c r="AL3130" s="4">
        <v>3740</v>
      </c>
      <c r="AM3130" s="8">
        <v>-4.94632721352145E-3</v>
      </c>
    </row>
    <row r="3131" spans="1:39" x14ac:dyDescent="0.3">
      <c r="A3131" s="4">
        <v>20200706</v>
      </c>
      <c r="B3131" s="4" t="s">
        <v>1830</v>
      </c>
      <c r="C3131" s="4">
        <v>2820</v>
      </c>
      <c r="D3131" s="4">
        <v>3260</v>
      </c>
      <c r="E3131" s="4">
        <v>2770</v>
      </c>
      <c r="F3131" s="4">
        <v>3200</v>
      </c>
      <c r="G3131" s="4">
        <v>400</v>
      </c>
      <c r="H3131" s="4">
        <v>1069095</v>
      </c>
      <c r="I3131" s="4">
        <v>0.14285999999999999</v>
      </c>
      <c r="J3131" s="4">
        <v>5.0593916965202617</v>
      </c>
      <c r="K3131" s="4">
        <v>1.092771770062607</v>
      </c>
      <c r="L3131" s="4">
        <v>1.12280701754386</v>
      </c>
      <c r="M3131" s="4">
        <v>1.1355571327182401</v>
      </c>
      <c r="N3131" s="4">
        <v>1.118392311052862</v>
      </c>
      <c r="O3131" s="4">
        <v>1.1682385153635531</v>
      </c>
      <c r="P3131" s="4">
        <v>1.1446456516879051</v>
      </c>
      <c r="Q3131" s="4">
        <v>3205</v>
      </c>
      <c r="R3131" s="4">
        <v>3300</v>
      </c>
      <c r="S3131" s="4">
        <v>3125</v>
      </c>
      <c r="T3131" s="4">
        <v>3240</v>
      </c>
      <c r="U3131" s="7">
        <v>1.5625000000000001E-3</v>
      </c>
      <c r="V3131" s="7">
        <v>3.125E-2</v>
      </c>
      <c r="W3131" s="7">
        <v>-2.34375E-2</v>
      </c>
      <c r="X3131" s="4">
        <v>5.8540847531673218E-3</v>
      </c>
      <c r="Y3131" s="4">
        <v>1.2500000000000001E-2</v>
      </c>
      <c r="Z3131" s="7">
        <v>9.7000000000000003E-3</v>
      </c>
      <c r="AA3131" s="7">
        <v>9.7000000000000003E-3</v>
      </c>
      <c r="AB3131" s="4">
        <v>7.1428571428571426E-3</v>
      </c>
      <c r="AC3131" s="4">
        <v>1.8749999999999999E-2</v>
      </c>
      <c r="AD3131" s="4">
        <v>1.7730496453900711E-2</v>
      </c>
      <c r="AE3131" s="4">
        <v>28.632894102522901</v>
      </c>
      <c r="AF3131" s="4">
        <v>1.041177246001751</v>
      </c>
      <c r="AG3131" s="4">
        <v>1.2371663509055291</v>
      </c>
      <c r="AH3131" s="4">
        <v>0.15215252421501391</v>
      </c>
      <c r="AI3131" s="4">
        <v>0.13475177304964539</v>
      </c>
      <c r="AJ3131" s="4">
        <v>3470</v>
      </c>
      <c r="AK3131" s="4">
        <v>3000</v>
      </c>
      <c r="AL3131" s="4">
        <v>3070</v>
      </c>
      <c r="AM3131" s="8">
        <v>1.02635001428708E-2</v>
      </c>
    </row>
    <row r="3132" spans="1:39" x14ac:dyDescent="0.3">
      <c r="A3132" s="4">
        <v>20200828</v>
      </c>
      <c r="B3132" s="4" t="s">
        <v>1830</v>
      </c>
      <c r="C3132" s="4">
        <v>2910</v>
      </c>
      <c r="D3132" s="4">
        <v>3375</v>
      </c>
      <c r="E3132" s="4">
        <v>2875</v>
      </c>
      <c r="F3132" s="4">
        <v>3150</v>
      </c>
      <c r="G3132" s="4">
        <v>280</v>
      </c>
      <c r="H3132" s="4">
        <v>959737</v>
      </c>
      <c r="I3132" s="4">
        <v>9.7559999999999994E-2</v>
      </c>
      <c r="J3132" s="4">
        <v>5.4591772016893962</v>
      </c>
      <c r="K3132" s="4">
        <v>1.0535117056856189</v>
      </c>
      <c r="L3132" s="4">
        <v>1.0707002039428959</v>
      </c>
      <c r="M3132" s="4">
        <v>1.0806174957118351</v>
      </c>
      <c r="N3132" s="4">
        <v>1.0249735621898639</v>
      </c>
      <c r="O3132" s="4">
        <v>1.0470624082435389</v>
      </c>
      <c r="P3132" s="4">
        <v>1.136124552913949</v>
      </c>
      <c r="Q3132" s="4">
        <v>3150</v>
      </c>
      <c r="R3132" s="4">
        <v>3300</v>
      </c>
      <c r="S3132" s="4">
        <v>3055</v>
      </c>
      <c r="T3132" s="4">
        <v>3165</v>
      </c>
      <c r="U3132" s="7">
        <v>0</v>
      </c>
      <c r="V3132" s="7">
        <v>4.7619047619047616E-2</v>
      </c>
      <c r="W3132" s="7">
        <v>-3.0158730158730159E-2</v>
      </c>
      <c r="X3132" s="4">
        <v>-1.2771495973318E-2</v>
      </c>
      <c r="Y3132" s="4">
        <v>4.7619047619047623E-3</v>
      </c>
      <c r="Z3132" s="7">
        <v>3.7200000000000004E-2</v>
      </c>
      <c r="AA3132" s="7">
        <v>3.7200000000000004E-2</v>
      </c>
      <c r="AB3132" s="4">
        <v>0</v>
      </c>
      <c r="AC3132" s="4">
        <v>7.1428571428571425E-2</v>
      </c>
      <c r="AD3132" s="4">
        <v>1.202749140893471E-2</v>
      </c>
      <c r="AE3132" s="4">
        <v>12.075353237962229</v>
      </c>
      <c r="AF3132" s="4">
        <v>0.93251034128259758</v>
      </c>
      <c r="AG3132" s="4">
        <v>1.1259296792744891</v>
      </c>
      <c r="AH3132" s="4">
        <v>0.1842192325018778</v>
      </c>
      <c r="AI3132" s="4">
        <v>8.247422680412371E-2</v>
      </c>
      <c r="AJ3132" s="4">
        <v>3485</v>
      </c>
      <c r="AK3132" s="4">
        <v>3025</v>
      </c>
      <c r="AL3132" s="4">
        <v>3275</v>
      </c>
      <c r="AM3132" s="8">
        <v>5.8584411375422196E-3</v>
      </c>
    </row>
    <row r="3133" spans="1:39" x14ac:dyDescent="0.3">
      <c r="A3133" s="4">
        <v>20200110</v>
      </c>
      <c r="B3133" s="4" t="s">
        <v>1831</v>
      </c>
      <c r="C3133" s="4">
        <v>1525</v>
      </c>
      <c r="D3133" s="4">
        <v>1870</v>
      </c>
      <c r="E3133" s="4">
        <v>1505</v>
      </c>
      <c r="F3133" s="4">
        <v>1675</v>
      </c>
      <c r="G3133" s="4">
        <v>175</v>
      </c>
      <c r="H3133" s="4">
        <v>7829972</v>
      </c>
      <c r="I3133" s="4">
        <v>0.11667</v>
      </c>
      <c r="J3133" s="4">
        <v>8.4826426418878729</v>
      </c>
      <c r="K3133" s="4">
        <v>1.088840736728061</v>
      </c>
      <c r="L3133" s="4">
        <v>1.1012491781722551</v>
      </c>
      <c r="M3133" s="4">
        <v>1.098360655737705</v>
      </c>
      <c r="N3133" s="4">
        <v>1.090139928408721</v>
      </c>
      <c r="O3133" s="4">
        <v>1.0732592909013241</v>
      </c>
      <c r="P3133" s="4">
        <v>1.005140719700758</v>
      </c>
      <c r="Q3133" s="4">
        <v>1690</v>
      </c>
      <c r="R3133" s="4">
        <v>1720</v>
      </c>
      <c r="S3133" s="4">
        <v>1635</v>
      </c>
      <c r="T3133" s="4">
        <v>1680</v>
      </c>
      <c r="U3133" s="7">
        <v>8.9552238805970154E-3</v>
      </c>
      <c r="V3133" s="7">
        <v>2.6865671641791045E-2</v>
      </c>
      <c r="W3133" s="7">
        <v>-2.3880597014925373E-2</v>
      </c>
      <c r="X3133" s="4">
        <v>4.2303937520336964E-3</v>
      </c>
      <c r="Y3133" s="4">
        <v>2.9850746268656721E-3</v>
      </c>
      <c r="Z3133" s="7">
        <v>1.8507462686567213E-4</v>
      </c>
      <c r="AA3133" s="7">
        <v>1.8507462686567213E-4</v>
      </c>
      <c r="AB3133" s="4">
        <v>1.666666666666667E-2</v>
      </c>
      <c r="AC3133" s="4">
        <v>0.1164179104477612</v>
      </c>
      <c r="AD3133" s="4">
        <v>1.3114754098360659E-2</v>
      </c>
      <c r="AE3133" s="4">
        <v>75.095399311383289</v>
      </c>
      <c r="AF3133" s="4">
        <v>1.0435768480818159</v>
      </c>
      <c r="AG3133" s="4">
        <v>1.1576127321039109</v>
      </c>
      <c r="AH3133" s="4">
        <v>9.4396045995930655E-2</v>
      </c>
      <c r="AI3133" s="4">
        <v>9.8360655737704916E-2</v>
      </c>
      <c r="AJ3133" s="4">
        <v>1770</v>
      </c>
      <c r="AK3133" s="4">
        <v>1635</v>
      </c>
      <c r="AL3133" s="4">
        <v>1685</v>
      </c>
      <c r="AM3133" s="8">
        <v>1.04190120743025E-2</v>
      </c>
    </row>
    <row r="3134" spans="1:39" x14ac:dyDescent="0.3">
      <c r="A3134" s="4">
        <v>20200212</v>
      </c>
      <c r="B3134" s="4" t="s">
        <v>1831</v>
      </c>
      <c r="C3134" s="4">
        <v>1635</v>
      </c>
      <c r="D3134" s="4">
        <v>1750</v>
      </c>
      <c r="E3134" s="4">
        <v>1625</v>
      </c>
      <c r="F3134" s="4">
        <v>1750</v>
      </c>
      <c r="G3134" s="4">
        <v>125</v>
      </c>
      <c r="H3134" s="4">
        <v>1374226</v>
      </c>
      <c r="I3134" s="4">
        <v>7.6920000000000002E-2</v>
      </c>
      <c r="J3134" s="4">
        <v>3.7343189154538701</v>
      </c>
      <c r="K3134" s="4">
        <v>1.05</v>
      </c>
      <c r="L3134" s="4">
        <v>1.0554885404101331</v>
      </c>
      <c r="M3134" s="4">
        <v>1.073949064130101</v>
      </c>
      <c r="N3134" s="4">
        <v>1.0614101592115239</v>
      </c>
      <c r="O3134" s="4">
        <v>1.107302926443448</v>
      </c>
      <c r="P3134" s="4">
        <v>1.091561192400655</v>
      </c>
      <c r="Q3134" s="4">
        <v>1760</v>
      </c>
      <c r="R3134" s="4">
        <v>1770</v>
      </c>
      <c r="S3134" s="4">
        <v>1670</v>
      </c>
      <c r="T3134" s="4">
        <v>1710</v>
      </c>
      <c r="U3134" s="7">
        <v>5.7142857142857143E-3</v>
      </c>
      <c r="V3134" s="7">
        <v>1.1428571428571429E-2</v>
      </c>
      <c r="W3134" s="7">
        <v>-4.5714285714285714E-2</v>
      </c>
      <c r="X3134" s="4">
        <v>1.076573161485974E-2</v>
      </c>
      <c r="Y3134" s="4">
        <v>-2.2857142857142861E-2</v>
      </c>
      <c r="Z3134" s="7">
        <v>-2.5657142857142861E-2</v>
      </c>
      <c r="AA3134" s="7">
        <v>-2.5657142857142861E-2</v>
      </c>
      <c r="AB3134" s="4">
        <v>0</v>
      </c>
      <c r="AC3134" s="4">
        <v>0</v>
      </c>
      <c r="AD3134" s="4">
        <v>6.1162079510703356E-3</v>
      </c>
      <c r="AE3134" s="4">
        <v>9.456811362823089</v>
      </c>
      <c r="AF3134" s="4">
        <v>0.99969196626642187</v>
      </c>
      <c r="AG3134" s="4">
        <v>1.1844646096664599</v>
      </c>
      <c r="AH3134" s="4">
        <v>0.15604482872376321</v>
      </c>
      <c r="AI3134" s="4">
        <v>7.0336391437308868E-2</v>
      </c>
      <c r="AJ3134" s="4">
        <v>2570</v>
      </c>
      <c r="AK3134" s="4">
        <v>1670</v>
      </c>
      <c r="AL3134" s="4">
        <v>2280</v>
      </c>
      <c r="AM3134" s="8">
        <v>6.2285661587023096E-3</v>
      </c>
    </row>
    <row r="3135" spans="1:39" x14ac:dyDescent="0.3">
      <c r="A3135" s="4">
        <v>20200325</v>
      </c>
      <c r="B3135" s="4" t="s">
        <v>1831</v>
      </c>
      <c r="C3135" s="4">
        <v>1165</v>
      </c>
      <c r="D3135" s="4">
        <v>1280</v>
      </c>
      <c r="E3135" s="4">
        <v>1130</v>
      </c>
      <c r="F3135" s="4">
        <v>1185</v>
      </c>
      <c r="G3135" s="4">
        <v>80</v>
      </c>
      <c r="H3135" s="4">
        <v>2720515</v>
      </c>
      <c r="I3135" s="4">
        <v>7.2400000000000006E-2</v>
      </c>
      <c r="J3135" s="4">
        <v>1.5245784736086301</v>
      </c>
      <c r="K3135" s="4">
        <v>1.0756429652042361</v>
      </c>
      <c r="L3135" s="4">
        <v>1.0821917808219179</v>
      </c>
      <c r="M3135" s="4">
        <v>0.94951923076923073</v>
      </c>
      <c r="N3135" s="4">
        <v>0.73374613003095979</v>
      </c>
      <c r="O3135" s="4">
        <v>0.69808541973490423</v>
      </c>
      <c r="P3135" s="4">
        <v>0.7285955833376031</v>
      </c>
      <c r="Q3135" s="4">
        <v>1205</v>
      </c>
      <c r="R3135" s="4">
        <v>1370</v>
      </c>
      <c r="S3135" s="4">
        <v>1150</v>
      </c>
      <c r="T3135" s="4">
        <v>1275</v>
      </c>
      <c r="U3135" s="7">
        <v>1.6877637130801686E-2</v>
      </c>
      <c r="V3135" s="7">
        <v>0.15611814345991562</v>
      </c>
      <c r="W3135" s="7">
        <v>-2.9535864978902954E-2</v>
      </c>
      <c r="X3135" s="4">
        <v>-0.136996904024768</v>
      </c>
      <c r="Y3135" s="4">
        <v>7.5949367088607597E-2</v>
      </c>
      <c r="Z3135" s="7">
        <v>3.7200000000000004E-2</v>
      </c>
      <c r="AA3135" s="7">
        <v>1.4077637130801686E-2</v>
      </c>
      <c r="AB3135" s="4">
        <v>5.4298642533936653E-2</v>
      </c>
      <c r="AC3135" s="4">
        <v>8.0168776371308023E-2</v>
      </c>
      <c r="AD3135" s="4">
        <v>3.0042918454935619E-2</v>
      </c>
      <c r="AE3135" s="4">
        <v>3.0497337593184239</v>
      </c>
      <c r="AF3135" s="4">
        <v>0.46047722736161789</v>
      </c>
      <c r="AG3135" s="4">
        <v>1.19868558858654</v>
      </c>
      <c r="AH3135" s="4">
        <v>1.337412933102273</v>
      </c>
      <c r="AI3135" s="4">
        <v>1.716738197424893E-2</v>
      </c>
      <c r="AJ3135" s="4">
        <v>2055</v>
      </c>
      <c r="AK3135" s="4">
        <v>1150</v>
      </c>
      <c r="AL3135" s="4">
        <v>1620</v>
      </c>
      <c r="AM3135" s="8">
        <v>5.2622816628226002E-2</v>
      </c>
    </row>
    <row r="3136" spans="1:39" x14ac:dyDescent="0.3">
      <c r="A3136" s="4">
        <v>20200326</v>
      </c>
      <c r="B3136" s="4" t="s">
        <v>1831</v>
      </c>
      <c r="C3136" s="4">
        <v>1205</v>
      </c>
      <c r="D3136" s="4">
        <v>1370</v>
      </c>
      <c r="E3136" s="4">
        <v>1150</v>
      </c>
      <c r="F3136" s="4">
        <v>1275</v>
      </c>
      <c r="G3136" s="4">
        <v>90</v>
      </c>
      <c r="H3136" s="4">
        <v>3833682</v>
      </c>
      <c r="I3136" s="4">
        <v>7.5950000000000004E-2</v>
      </c>
      <c r="J3136" s="4">
        <v>1.9455600934859789</v>
      </c>
      <c r="K3136" s="4">
        <v>1.0729312762973351</v>
      </c>
      <c r="L3136" s="4">
        <v>1.118421052631579</v>
      </c>
      <c r="M3136" s="4">
        <v>1.050247116968698</v>
      </c>
      <c r="N3136" s="4">
        <v>0.815347721822542</v>
      </c>
      <c r="O3136" s="4">
        <v>0.75284160803031053</v>
      </c>
      <c r="P3136" s="4">
        <v>0.78483674882659205</v>
      </c>
      <c r="Q3136" s="4">
        <v>1340</v>
      </c>
      <c r="R3136" s="4">
        <v>1385</v>
      </c>
      <c r="S3136" s="4">
        <v>1210</v>
      </c>
      <c r="T3136" s="4">
        <v>1270</v>
      </c>
      <c r="U3136" s="7">
        <v>5.0980392156862744E-2</v>
      </c>
      <c r="V3136" s="7">
        <v>8.6274509803921567E-2</v>
      </c>
      <c r="W3136" s="7">
        <v>-5.0980392156862744E-2</v>
      </c>
      <c r="X3136" s="4">
        <v>-0.14724220623501211</v>
      </c>
      <c r="Y3136" s="4">
        <v>-3.9215686274509803E-3</v>
      </c>
      <c r="Z3136" s="7">
        <v>4.8180392156862747E-2</v>
      </c>
      <c r="AA3136" s="7">
        <v>4.8180392156862747E-2</v>
      </c>
      <c r="AB3136" s="4">
        <v>1.687763713080169E-2</v>
      </c>
      <c r="AC3136" s="4">
        <v>7.4509803921568626E-2</v>
      </c>
      <c r="AD3136" s="4">
        <v>4.5643153526970952E-2</v>
      </c>
      <c r="AE3136" s="4">
        <v>1.409175101037855</v>
      </c>
      <c r="AF3136" s="4">
        <v>0.49506492496746601</v>
      </c>
      <c r="AG3136" s="4">
        <v>1.3314811364930561</v>
      </c>
      <c r="AH3136" s="4">
        <v>1.2688937720882281</v>
      </c>
      <c r="AI3136" s="4">
        <v>5.8091286307053937E-2</v>
      </c>
      <c r="AJ3136" s="4">
        <v>2055</v>
      </c>
      <c r="AK3136" s="4">
        <v>1205</v>
      </c>
      <c r="AL3136" s="4">
        <v>1630</v>
      </c>
      <c r="AM3136" s="8">
        <v>2.1614460980046799E-2</v>
      </c>
    </row>
    <row r="3137" spans="1:39" x14ac:dyDescent="0.3">
      <c r="A3137" s="4">
        <v>20200908</v>
      </c>
      <c r="B3137" s="4" t="s">
        <v>1831</v>
      </c>
      <c r="C3137" s="4">
        <v>1640</v>
      </c>
      <c r="D3137" s="4">
        <v>1935</v>
      </c>
      <c r="E3137" s="4">
        <v>1635</v>
      </c>
      <c r="F3137" s="4">
        <v>1815</v>
      </c>
      <c r="G3137" s="4">
        <v>175</v>
      </c>
      <c r="H3137" s="4">
        <v>10358323</v>
      </c>
      <c r="I3137" s="4">
        <v>0.10671</v>
      </c>
      <c r="J3137" s="4">
        <v>7.087303510158482</v>
      </c>
      <c r="K3137" s="4">
        <v>1.069744597249509</v>
      </c>
      <c r="L3137" s="4">
        <v>1.0855263157894739</v>
      </c>
      <c r="M3137" s="4">
        <v>1.1070448307410801</v>
      </c>
      <c r="N3137" s="4">
        <v>1.1266294227188081</v>
      </c>
      <c r="O3137" s="4">
        <v>1.086663673102829</v>
      </c>
      <c r="P3137" s="4">
        <v>1.0495373939861219</v>
      </c>
      <c r="Q3137" s="4">
        <v>1785</v>
      </c>
      <c r="R3137" s="4">
        <v>1880</v>
      </c>
      <c r="S3137" s="4">
        <v>1720</v>
      </c>
      <c r="T3137" s="4">
        <v>1775</v>
      </c>
      <c r="U3137" s="7">
        <v>-1.6528925619834711E-2</v>
      </c>
      <c r="V3137" s="7">
        <v>3.5812672176308541E-2</v>
      </c>
      <c r="W3137" s="7">
        <v>-5.2341597796143252E-2</v>
      </c>
      <c r="X3137" s="4">
        <v>8.0695220360024848E-3</v>
      </c>
      <c r="Y3137" s="4">
        <v>-2.2038567493112948E-2</v>
      </c>
      <c r="Z3137" s="7">
        <v>-2.4838567493112949E-2</v>
      </c>
      <c r="AA3137" s="7">
        <v>-2.4838567493112949E-2</v>
      </c>
      <c r="AB3137" s="4">
        <v>0</v>
      </c>
      <c r="AC3137" s="4">
        <v>6.6115702479338845E-2</v>
      </c>
      <c r="AD3137" s="4">
        <v>3.0487804878048782E-3</v>
      </c>
      <c r="AE3137" s="4">
        <v>37.737300763247539</v>
      </c>
      <c r="AF3137" s="4">
        <v>1.052582992911739</v>
      </c>
      <c r="AG3137" s="4">
        <v>1.193029491719944</v>
      </c>
      <c r="AH3137" s="4">
        <v>0.11184160450533449</v>
      </c>
      <c r="AI3137" s="4">
        <v>0.1067073170731707</v>
      </c>
      <c r="AJ3137" s="4">
        <v>2030</v>
      </c>
      <c r="AK3137" s="4">
        <v>1720</v>
      </c>
      <c r="AL3137" s="4">
        <v>1835</v>
      </c>
      <c r="AM3137" s="8">
        <v>-6.71308925612145E-4</v>
      </c>
    </row>
    <row r="3138" spans="1:39" x14ac:dyDescent="0.3">
      <c r="A3138" s="4">
        <v>20190820</v>
      </c>
      <c r="B3138" s="4" t="s">
        <v>1832</v>
      </c>
      <c r="C3138" s="4">
        <v>24629</v>
      </c>
      <c r="D3138" s="4">
        <v>27184</v>
      </c>
      <c r="E3138" s="4">
        <v>24437</v>
      </c>
      <c r="F3138" s="4">
        <v>27184</v>
      </c>
      <c r="G3138" s="4">
        <v>2843</v>
      </c>
      <c r="H3138" s="4">
        <v>678328</v>
      </c>
      <c r="I3138" s="4">
        <v>0.1168</v>
      </c>
      <c r="J3138" s="4">
        <v>1.811538352660419</v>
      </c>
      <c r="K3138" s="4">
        <v>1.072925574603008</v>
      </c>
      <c r="L3138" s="4">
        <v>1.0722456256606869</v>
      </c>
      <c r="M3138" s="4">
        <v>1.0850336877734139</v>
      </c>
      <c r="N3138" s="4">
        <v>1.0249874629071729</v>
      </c>
      <c r="O3138" s="4">
        <v>1.0187855449681911</v>
      </c>
      <c r="P3138" s="4">
        <v>0.97297132847297063</v>
      </c>
      <c r="Q3138" s="4">
        <v>27088</v>
      </c>
      <c r="R3138" s="4">
        <v>27473</v>
      </c>
      <c r="S3138" s="4">
        <v>26557</v>
      </c>
      <c r="T3138" s="4">
        <v>26991</v>
      </c>
      <c r="U3138" s="7">
        <v>-3.5314891112419068E-3</v>
      </c>
      <c r="V3138" s="7">
        <v>1.0631253678634491E-2</v>
      </c>
      <c r="W3138" s="7">
        <v>-2.3065038257798706E-2</v>
      </c>
      <c r="X3138" s="4">
        <v>-4.8161289227903449E-2</v>
      </c>
      <c r="Y3138" s="4">
        <v>-7.0997645673924496E-3</v>
      </c>
      <c r="Z3138" s="7">
        <v>-9.8997645673924491E-3</v>
      </c>
      <c r="AA3138" s="7">
        <v>-9.8997645673924491E-3</v>
      </c>
      <c r="AB3138" s="4">
        <v>0</v>
      </c>
      <c r="AC3138" s="4">
        <v>0</v>
      </c>
      <c r="AD3138" s="4">
        <v>7.7956880100692816E-3</v>
      </c>
      <c r="AE3138" s="4">
        <v>4.2257371217831716</v>
      </c>
      <c r="AF3138" s="4">
        <v>0.83640865003663822</v>
      </c>
      <c r="AG3138" s="4">
        <v>1.1936729437686531</v>
      </c>
      <c r="AH3138" s="4">
        <v>0.35783741490890503</v>
      </c>
      <c r="AI3138" s="4">
        <v>0.1037394940923302</v>
      </c>
      <c r="AJ3138" s="4">
        <v>29835</v>
      </c>
      <c r="AK3138" s="4">
        <v>26365</v>
      </c>
      <c r="AL3138" s="4">
        <v>26461</v>
      </c>
      <c r="AM3138" s="8">
        <v>2.0785334981181201E-2</v>
      </c>
    </row>
    <row r="3139" spans="1:39" x14ac:dyDescent="0.3">
      <c r="A3139" s="4">
        <v>20200304</v>
      </c>
      <c r="B3139" s="4" t="s">
        <v>1832</v>
      </c>
      <c r="C3139" s="4">
        <v>22171</v>
      </c>
      <c r="D3139" s="4">
        <v>24340</v>
      </c>
      <c r="E3139" s="4">
        <v>22171</v>
      </c>
      <c r="F3139" s="4">
        <v>24340</v>
      </c>
      <c r="G3139" s="4">
        <v>1927</v>
      </c>
      <c r="H3139" s="4">
        <v>629218</v>
      </c>
      <c r="I3139" s="4">
        <v>8.5980000000000001E-2</v>
      </c>
      <c r="J3139" s="4">
        <v>1.4342644920507961</v>
      </c>
      <c r="K3139" s="4">
        <v>1.0572189726067061</v>
      </c>
      <c r="L3139" s="4">
        <v>1.078594724900737</v>
      </c>
      <c r="M3139" s="4">
        <v>1.0451061637218491</v>
      </c>
      <c r="N3139" s="4">
        <v>1.02184540914749</v>
      </c>
      <c r="O3139" s="4">
        <v>1.114620270457984</v>
      </c>
      <c r="P3139" s="4">
        <v>1.120763322398652</v>
      </c>
      <c r="Q3139" s="4">
        <v>24678</v>
      </c>
      <c r="R3139" s="4">
        <v>24726</v>
      </c>
      <c r="S3139" s="4">
        <v>23858</v>
      </c>
      <c r="T3139" s="4">
        <v>24437</v>
      </c>
      <c r="U3139" s="7">
        <v>1.3886606409202957E-2</v>
      </c>
      <c r="V3139" s="7">
        <v>1.5858668857847164E-2</v>
      </c>
      <c r="W3139" s="7">
        <v>-1.9802793755135578E-2</v>
      </c>
      <c r="X3139" s="4">
        <v>-5.7662476148893256E-3</v>
      </c>
      <c r="Y3139" s="4">
        <v>3.9852095316353182E-3</v>
      </c>
      <c r="Z3139" s="7">
        <v>1.1852095316353182E-3</v>
      </c>
      <c r="AA3139" s="7">
        <v>1.1852095316353182E-3</v>
      </c>
      <c r="AB3139" s="4">
        <v>0</v>
      </c>
      <c r="AC3139" s="4">
        <v>0</v>
      </c>
      <c r="AD3139" s="4">
        <v>0</v>
      </c>
      <c r="AE3139" s="4">
        <v>1.887570946878337</v>
      </c>
      <c r="AF3139" s="4">
        <v>0.95972930739097029</v>
      </c>
      <c r="AG3139" s="4">
        <v>1.1300493597198129</v>
      </c>
      <c r="AH3139" s="4">
        <v>0.15704337178967259</v>
      </c>
      <c r="AI3139" s="4">
        <v>9.7830499300888552E-2</v>
      </c>
      <c r="AJ3139" s="4">
        <v>24726</v>
      </c>
      <c r="AK3139" s="4">
        <v>22171</v>
      </c>
      <c r="AL3139" s="4">
        <v>22846</v>
      </c>
      <c r="AM3139" s="8">
        <v>2.3786733525361599E-2</v>
      </c>
    </row>
    <row r="3140" spans="1:39" x14ac:dyDescent="0.3">
      <c r="A3140" s="4">
        <v>20200324</v>
      </c>
      <c r="B3140" s="4" t="s">
        <v>1832</v>
      </c>
      <c r="C3140" s="4">
        <v>16002</v>
      </c>
      <c r="D3140" s="4">
        <v>16628</v>
      </c>
      <c r="E3140" s="4">
        <v>15520</v>
      </c>
      <c r="F3140" s="4">
        <v>16580</v>
      </c>
      <c r="G3140" s="4">
        <v>1445</v>
      </c>
      <c r="H3140" s="4">
        <v>415829</v>
      </c>
      <c r="I3140" s="4">
        <v>9.5469999999999999E-2</v>
      </c>
      <c r="J3140" s="4">
        <v>0.80855625412951326</v>
      </c>
      <c r="K3140" s="4">
        <v>1.0382182888392579</v>
      </c>
      <c r="L3140" s="4">
        <v>1.064335143601792</v>
      </c>
      <c r="M3140" s="4">
        <v>0.92347623636090204</v>
      </c>
      <c r="N3140" s="4">
        <v>0.80683620932971278</v>
      </c>
      <c r="O3140" s="4">
        <v>0.75431982311245649</v>
      </c>
      <c r="P3140" s="4">
        <v>0.78424416576499878</v>
      </c>
      <c r="Q3140" s="4">
        <v>17207</v>
      </c>
      <c r="R3140" s="4">
        <v>17978</v>
      </c>
      <c r="S3140" s="4">
        <v>16869</v>
      </c>
      <c r="T3140" s="4">
        <v>17640</v>
      </c>
      <c r="U3140" s="7">
        <v>3.7816646562123038E-2</v>
      </c>
      <c r="V3140" s="7">
        <v>8.4318455971049464E-2</v>
      </c>
      <c r="W3140" s="7">
        <v>1.7430639324487334E-2</v>
      </c>
      <c r="X3140" s="4">
        <v>-8.4674005080440123E-2</v>
      </c>
      <c r="Y3140" s="4">
        <v>6.3932448733413749E-2</v>
      </c>
      <c r="Z3140" s="7">
        <v>3.7200000000000004E-2</v>
      </c>
      <c r="AA3140" s="7">
        <v>3.5016646562123041E-2</v>
      </c>
      <c r="AB3140" s="4">
        <v>5.7354301572617949E-2</v>
      </c>
      <c r="AC3140" s="4">
        <v>2.8950542822677931E-3</v>
      </c>
      <c r="AD3140" s="4">
        <v>3.0121234845644291E-2</v>
      </c>
      <c r="AE3140" s="4">
        <v>0.76255104866379497</v>
      </c>
      <c r="AF3140" s="4">
        <v>0.60029328363783052</v>
      </c>
      <c r="AG3140" s="4">
        <v>1.041917549039548</v>
      </c>
      <c r="AH3140" s="4">
        <v>0.70608354544053775</v>
      </c>
      <c r="AI3140" s="4">
        <v>3.612048493938258E-2</v>
      </c>
      <c r="AJ3140" s="4">
        <v>18026</v>
      </c>
      <c r="AK3140" s="4">
        <v>15520</v>
      </c>
      <c r="AL3140" s="4">
        <v>16725</v>
      </c>
      <c r="AM3140" s="8">
        <v>8.2567153062924503E-2</v>
      </c>
    </row>
    <row r="3141" spans="1:39" x14ac:dyDescent="0.3">
      <c r="A3141" s="4">
        <v>20200520</v>
      </c>
      <c r="B3141" s="4" t="s">
        <v>1832</v>
      </c>
      <c r="C3141" s="4">
        <v>19665</v>
      </c>
      <c r="D3141" s="4">
        <v>22509</v>
      </c>
      <c r="E3141" s="4">
        <v>19617</v>
      </c>
      <c r="F3141" s="4">
        <v>22171</v>
      </c>
      <c r="G3141" s="4">
        <v>2458</v>
      </c>
      <c r="H3141" s="4">
        <v>1232296</v>
      </c>
      <c r="I3141" s="4">
        <v>0.12469</v>
      </c>
      <c r="J3141" s="4">
        <v>2.7959380603437221</v>
      </c>
      <c r="K3141" s="4">
        <v>1.0883252883907391</v>
      </c>
      <c r="L3141" s="4">
        <v>1.1263462710831129</v>
      </c>
      <c r="M3141" s="4">
        <v>1.157234871023979</v>
      </c>
      <c r="N3141" s="4">
        <v>1.176018161951137</v>
      </c>
      <c r="O3141" s="4">
        <v>1.1439859171038911</v>
      </c>
      <c r="P3141" s="4">
        <v>1.0899316959422729</v>
      </c>
      <c r="Q3141" s="4">
        <v>22701</v>
      </c>
      <c r="R3141" s="4">
        <v>24051</v>
      </c>
      <c r="S3141" s="4">
        <v>22268</v>
      </c>
      <c r="T3141" s="4">
        <v>22991</v>
      </c>
      <c r="U3141" s="7">
        <v>2.3905101258400615E-2</v>
      </c>
      <c r="V3141" s="7">
        <v>8.4795453520364439E-2</v>
      </c>
      <c r="W3141" s="7">
        <v>4.375084569933697E-3</v>
      </c>
      <c r="X3141" s="4">
        <v>1.3419899642489439E-2</v>
      </c>
      <c r="Y3141" s="4">
        <v>3.6985251003563223E-2</v>
      </c>
      <c r="Z3141" s="7">
        <v>3.7200000000000004E-2</v>
      </c>
      <c r="AA3141" s="7">
        <v>2.1105101258400615E-2</v>
      </c>
      <c r="AB3141" s="4">
        <v>0</v>
      </c>
      <c r="AC3141" s="4">
        <v>1.5245140047810199E-2</v>
      </c>
      <c r="AD3141" s="4">
        <v>2.4408848207475211E-3</v>
      </c>
      <c r="AE3141" s="4">
        <v>2.676757123090391</v>
      </c>
      <c r="AF3141" s="4">
        <v>1.0927813005679969</v>
      </c>
      <c r="AG3141" s="4">
        <v>1.291684930135458</v>
      </c>
      <c r="AH3141" s="4">
        <v>0.14091358387865019</v>
      </c>
      <c r="AI3141" s="4">
        <v>0.12743452834986019</v>
      </c>
      <c r="AJ3141" s="4">
        <v>25883</v>
      </c>
      <c r="AK3141" s="4">
        <v>22268</v>
      </c>
      <c r="AL3141" s="4">
        <v>24147</v>
      </c>
      <c r="AM3141" s="8">
        <v>1.7806880690795199E-2</v>
      </c>
    </row>
    <row r="3142" spans="1:39" x14ac:dyDescent="0.3">
      <c r="A3142" s="4">
        <v>20200624</v>
      </c>
      <c r="B3142" s="4" t="s">
        <v>1832</v>
      </c>
      <c r="C3142" s="4">
        <v>25834</v>
      </c>
      <c r="D3142" s="4">
        <v>27329</v>
      </c>
      <c r="E3142" s="4">
        <v>25401</v>
      </c>
      <c r="F3142" s="4">
        <v>27280</v>
      </c>
      <c r="G3142" s="4">
        <v>1879</v>
      </c>
      <c r="H3142" s="4">
        <v>1450925</v>
      </c>
      <c r="I3142" s="4">
        <v>7.3969999999999994E-2</v>
      </c>
      <c r="J3142" s="4">
        <v>1.5840626111548659</v>
      </c>
      <c r="K3142" s="4">
        <v>1.0539872243972801</v>
      </c>
      <c r="L3142" s="4">
        <v>1.1067565703528801</v>
      </c>
      <c r="M3142" s="4">
        <v>1.162206146741307</v>
      </c>
      <c r="N3142" s="4">
        <v>1.163160060289895</v>
      </c>
      <c r="O3142" s="4">
        <v>1.324432576769025</v>
      </c>
      <c r="P3142" s="4">
        <v>1.2839454652635409</v>
      </c>
      <c r="Q3142" s="4">
        <v>26798</v>
      </c>
      <c r="R3142" s="4">
        <v>32052</v>
      </c>
      <c r="S3142" s="4">
        <v>26509</v>
      </c>
      <c r="T3142" s="4">
        <v>30992</v>
      </c>
      <c r="U3142" s="7">
        <v>-1.7668621700879766E-2</v>
      </c>
      <c r="V3142" s="7">
        <v>0.1749266862170088</v>
      </c>
      <c r="W3142" s="7">
        <v>-2.8262463343108505E-2</v>
      </c>
      <c r="X3142" s="4">
        <v>1.0068924055625379E-2</v>
      </c>
      <c r="Y3142" s="4">
        <v>0.1360703812316717</v>
      </c>
      <c r="Z3142" s="7">
        <v>3.7200000000000004E-2</v>
      </c>
      <c r="AA3142" s="7">
        <v>3.7200000000000004E-2</v>
      </c>
      <c r="AB3142" s="4">
        <v>1.5128295807300881E-2</v>
      </c>
      <c r="AC3142" s="4">
        <v>1.796187683284458E-3</v>
      </c>
      <c r="AD3142" s="4">
        <v>1.67608577843151E-2</v>
      </c>
      <c r="AE3142" s="4">
        <v>1.240898042683626</v>
      </c>
      <c r="AF3142" s="4">
        <v>1.026260447017447</v>
      </c>
      <c r="AG3142" s="4">
        <v>1.414434946048597</v>
      </c>
      <c r="AH3142" s="4">
        <v>0.26741541128544177</v>
      </c>
      <c r="AI3142" s="4">
        <v>5.5972749090346052E-2</v>
      </c>
      <c r="AJ3142" s="4">
        <v>33257</v>
      </c>
      <c r="AK3142" s="4">
        <v>26509</v>
      </c>
      <c r="AL3142" s="4">
        <v>32197</v>
      </c>
      <c r="AM3142" s="8">
        <v>8.3241506323005494E-3</v>
      </c>
    </row>
    <row r="3143" spans="1:39" x14ac:dyDescent="0.3">
      <c r="A3143" s="4">
        <v>20200625</v>
      </c>
      <c r="B3143" s="4" t="s">
        <v>1832</v>
      </c>
      <c r="C3143" s="4">
        <v>26798</v>
      </c>
      <c r="D3143" s="4">
        <v>32052</v>
      </c>
      <c r="E3143" s="4">
        <v>26509</v>
      </c>
      <c r="F3143" s="4">
        <v>30992</v>
      </c>
      <c r="G3143" s="4">
        <v>3711</v>
      </c>
      <c r="H3143" s="4">
        <v>4963534</v>
      </c>
      <c r="I3143" s="4">
        <v>0.13603000000000001</v>
      </c>
      <c r="J3143" s="4">
        <v>3.706183740332516</v>
      </c>
      <c r="K3143" s="4">
        <v>1.1111828188304469</v>
      </c>
      <c r="L3143" s="4">
        <v>1.1627610321980359</v>
      </c>
      <c r="M3143" s="4">
        <v>1.2831957337219799</v>
      </c>
      <c r="N3143" s="4">
        <v>1.3004500298970909</v>
      </c>
      <c r="O3143" s="4">
        <v>1.487591008471058</v>
      </c>
      <c r="P3143" s="4">
        <v>1.4530485560705051</v>
      </c>
      <c r="Q3143" s="4">
        <v>32293</v>
      </c>
      <c r="R3143" s="4">
        <v>33064</v>
      </c>
      <c r="S3143" s="4">
        <v>30654</v>
      </c>
      <c r="T3143" s="4">
        <v>31811</v>
      </c>
      <c r="U3143" s="7">
        <v>4.197857511615901E-2</v>
      </c>
      <c r="V3143" s="7">
        <v>6.6855962829117196E-2</v>
      </c>
      <c r="W3143" s="7">
        <v>-1.0906040268456376E-2</v>
      </c>
      <c r="X3143" s="4">
        <v>2.3867319856913542E-2</v>
      </c>
      <c r="Y3143" s="4">
        <v>2.6426174496644288E-2</v>
      </c>
      <c r="Z3143" s="7">
        <v>3.9178575116159013E-2</v>
      </c>
      <c r="AA3143" s="7">
        <v>3.9178575116159013E-2</v>
      </c>
      <c r="AB3143" s="4">
        <v>0</v>
      </c>
      <c r="AC3143" s="4">
        <v>3.4202374806401648E-2</v>
      </c>
      <c r="AD3143" s="4">
        <v>1.0784386894544371E-2</v>
      </c>
      <c r="AE3143" s="4">
        <v>3.420944569843376</v>
      </c>
      <c r="AF3143" s="4">
        <v>1.12405667186942</v>
      </c>
      <c r="AG3143" s="4">
        <v>1.6214771286958369</v>
      </c>
      <c r="AH3143" s="4">
        <v>0.27291324106765691</v>
      </c>
      <c r="AI3143" s="4">
        <v>0.1565042167325921</v>
      </c>
      <c r="AJ3143" s="4">
        <v>35281</v>
      </c>
      <c r="AK3143" s="4">
        <v>29016</v>
      </c>
      <c r="AL3143" s="4">
        <v>33402</v>
      </c>
      <c r="AM3143" s="8">
        <v>-1.20342337267595E-2</v>
      </c>
    </row>
    <row r="3144" spans="1:39" x14ac:dyDescent="0.3">
      <c r="A3144" s="4">
        <v>20200707</v>
      </c>
      <c r="B3144" s="4" t="s">
        <v>1832</v>
      </c>
      <c r="C3144" s="4">
        <v>37000</v>
      </c>
      <c r="D3144" s="4">
        <v>41000</v>
      </c>
      <c r="E3144" s="4">
        <v>36950</v>
      </c>
      <c r="F3144" s="4">
        <v>38750</v>
      </c>
      <c r="G3144" s="4">
        <v>2950</v>
      </c>
      <c r="H3144" s="4">
        <v>4462079</v>
      </c>
      <c r="I3144" s="4">
        <v>8.2400000000000001E-2</v>
      </c>
      <c r="J3144" s="4">
        <v>1.892318869337865</v>
      </c>
      <c r="K3144" s="4">
        <v>1.063100137174211</v>
      </c>
      <c r="L3144" s="4">
        <v>1.107465604261813</v>
      </c>
      <c r="M3144" s="4">
        <v>1.19092987804878</v>
      </c>
      <c r="N3144" s="4">
        <v>1.3901345291479821</v>
      </c>
      <c r="O3144" s="4">
        <v>1.6890284345212709</v>
      </c>
      <c r="P3144" s="4">
        <v>1.750718076785365</v>
      </c>
      <c r="Q3144" s="4">
        <v>39450</v>
      </c>
      <c r="R3144" s="4">
        <v>40300</v>
      </c>
      <c r="S3144" s="4">
        <v>38200</v>
      </c>
      <c r="T3144" s="4">
        <v>39200</v>
      </c>
      <c r="U3144" s="7">
        <v>1.806451612903226E-2</v>
      </c>
      <c r="V3144" s="7">
        <v>0.04</v>
      </c>
      <c r="W3144" s="7">
        <v>-1.4193548387096775E-2</v>
      </c>
      <c r="X3144" s="4">
        <v>8.7126457399103185E-2</v>
      </c>
      <c r="Y3144" s="4">
        <v>1.1612903225806451E-2</v>
      </c>
      <c r="Z3144" s="7">
        <v>8.8129032258064503E-3</v>
      </c>
      <c r="AA3144" s="7">
        <v>1.5264516129032259E-2</v>
      </c>
      <c r="AB3144" s="4">
        <v>3.3519553072625698E-2</v>
      </c>
      <c r="AC3144" s="4">
        <v>5.8064516129032261E-2</v>
      </c>
      <c r="AD3144" s="4">
        <v>1.351351351351351E-3</v>
      </c>
      <c r="AE3144" s="4">
        <v>5.0461108202216316</v>
      </c>
      <c r="AF3144" s="4">
        <v>1.105048931741498</v>
      </c>
      <c r="AG3144" s="4">
        <v>2.1907904868408989</v>
      </c>
      <c r="AH3144" s="4">
        <v>0.44848105766143981</v>
      </c>
      <c r="AI3144" s="4">
        <v>4.72972972972973E-2</v>
      </c>
      <c r="AJ3144" s="4">
        <v>40800</v>
      </c>
      <c r="AK3144" s="4">
        <v>37550</v>
      </c>
      <c r="AL3144" s="4">
        <v>37750</v>
      </c>
      <c r="AM3144" s="8">
        <v>-9.7381239068251705E-4</v>
      </c>
    </row>
    <row r="3145" spans="1:39" x14ac:dyDescent="0.3">
      <c r="A3145" s="4">
        <v>20200728</v>
      </c>
      <c r="B3145" s="4" t="s">
        <v>1832</v>
      </c>
      <c r="C3145" s="4">
        <v>35650</v>
      </c>
      <c r="D3145" s="4">
        <v>38700</v>
      </c>
      <c r="E3145" s="4">
        <v>35600</v>
      </c>
      <c r="F3145" s="4">
        <v>37600</v>
      </c>
      <c r="G3145" s="4">
        <v>3250</v>
      </c>
      <c r="H3145" s="4">
        <v>1850258</v>
      </c>
      <c r="I3145" s="4">
        <v>9.461E-2</v>
      </c>
      <c r="J3145" s="4">
        <v>2.6271516744194701</v>
      </c>
      <c r="K3145" s="4">
        <v>1.064150943396226</v>
      </c>
      <c r="L3145" s="4">
        <v>1.05647653835347</v>
      </c>
      <c r="M3145" s="4">
        <v>1.03112573700809</v>
      </c>
      <c r="N3145" s="4">
        <v>1.0229914610140951</v>
      </c>
      <c r="O3145" s="4">
        <v>1.3611500269695951</v>
      </c>
      <c r="P3145" s="4">
        <v>1.56699693303415</v>
      </c>
      <c r="Q3145" s="4">
        <v>37950</v>
      </c>
      <c r="R3145" s="4">
        <v>38450</v>
      </c>
      <c r="S3145" s="4">
        <v>37150</v>
      </c>
      <c r="T3145" s="4">
        <v>38000</v>
      </c>
      <c r="U3145" s="7">
        <v>9.3085106382978719E-3</v>
      </c>
      <c r="V3145" s="7">
        <v>2.2606382978723406E-2</v>
      </c>
      <c r="W3145" s="7">
        <v>-1.1968085106382979E-2</v>
      </c>
      <c r="X3145" s="4">
        <v>2.5714903706847109E-2</v>
      </c>
      <c r="Y3145" s="4">
        <v>1.063829787234043E-2</v>
      </c>
      <c r="Z3145" s="7">
        <v>7.8382978723404301E-3</v>
      </c>
      <c r="AA3145" s="7">
        <v>7.8382978723404301E-3</v>
      </c>
      <c r="AB3145" s="4">
        <v>3.7845705967976713E-2</v>
      </c>
      <c r="AC3145" s="4">
        <v>2.9255319148936171E-2</v>
      </c>
      <c r="AD3145" s="4">
        <v>1.4025245441795231E-3</v>
      </c>
      <c r="AE3145" s="4">
        <v>5.9492296018108863</v>
      </c>
      <c r="AF3145" s="4">
        <v>0.87067530306396856</v>
      </c>
      <c r="AG3145" s="4">
        <v>1.584772934613901</v>
      </c>
      <c r="AH3145" s="4">
        <v>0.51752855984332502</v>
      </c>
      <c r="AI3145" s="4">
        <v>5.4698457223001401E-2</v>
      </c>
      <c r="AJ3145" s="4">
        <v>45500</v>
      </c>
      <c r="AK3145" s="4">
        <v>37100</v>
      </c>
      <c r="AL3145" s="4">
        <v>43300</v>
      </c>
      <c r="AM3145" s="8">
        <v>8.2622968265414105E-3</v>
      </c>
    </row>
    <row r="3146" spans="1:39" x14ac:dyDescent="0.3">
      <c r="A3146" s="4">
        <v>20200731</v>
      </c>
      <c r="B3146" s="4" t="s">
        <v>1832</v>
      </c>
      <c r="C3146" s="4">
        <v>38250</v>
      </c>
      <c r="D3146" s="4">
        <v>41900</v>
      </c>
      <c r="E3146" s="4">
        <v>37350</v>
      </c>
      <c r="F3146" s="4">
        <v>40500</v>
      </c>
      <c r="G3146" s="4">
        <v>2650</v>
      </c>
      <c r="H3146" s="4">
        <v>2399165</v>
      </c>
      <c r="I3146" s="4">
        <v>7.0010000000000003E-2</v>
      </c>
      <c r="J3146" s="4">
        <v>2.8424071246035529</v>
      </c>
      <c r="K3146" s="4">
        <v>1.0442629995702619</v>
      </c>
      <c r="L3146" s="4">
        <v>1.075411577270313</v>
      </c>
      <c r="M3146" s="4">
        <v>1.101741022850925</v>
      </c>
      <c r="N3146" s="4">
        <v>1.0784901138406231</v>
      </c>
      <c r="O3146" s="4">
        <v>1.413795149809923</v>
      </c>
      <c r="P3146" s="4">
        <v>1.662696380351034</v>
      </c>
      <c r="Q3146" s="4">
        <v>41350</v>
      </c>
      <c r="R3146" s="4">
        <v>44850</v>
      </c>
      <c r="S3146" s="4">
        <v>41300</v>
      </c>
      <c r="T3146" s="4">
        <v>43550</v>
      </c>
      <c r="U3146" s="7">
        <v>2.0987654320987655E-2</v>
      </c>
      <c r="V3146" s="7">
        <v>0.10740740740740741</v>
      </c>
      <c r="W3146" s="7">
        <v>1.9753086419753086E-2</v>
      </c>
      <c r="X3146" s="4">
        <v>3.1770188402902882E-2</v>
      </c>
      <c r="Y3146" s="4">
        <v>7.5308641975308649E-2</v>
      </c>
      <c r="Z3146" s="7">
        <v>3.7200000000000004E-2</v>
      </c>
      <c r="AA3146" s="7">
        <v>1.8187654320987654E-2</v>
      </c>
      <c r="AB3146" s="4">
        <v>0</v>
      </c>
      <c r="AC3146" s="4">
        <v>3.4567901234567898E-2</v>
      </c>
      <c r="AD3146" s="4">
        <v>2.3529411764705879E-2</v>
      </c>
      <c r="AE3146" s="4">
        <v>5.644031711677802</v>
      </c>
      <c r="AF3146" s="4">
        <v>0.9504053175232432</v>
      </c>
      <c r="AG3146" s="4">
        <v>1.4707910666798489</v>
      </c>
      <c r="AH3146" s="4">
        <v>0.37227644148615691</v>
      </c>
      <c r="AI3146" s="4">
        <v>5.8823529411764712E-2</v>
      </c>
      <c r="AJ3146" s="4">
        <v>48350</v>
      </c>
      <c r="AK3146" s="4">
        <v>41300</v>
      </c>
      <c r="AL3146" s="4">
        <v>45650</v>
      </c>
      <c r="AM3146" s="8">
        <v>1.3633181824472E-3</v>
      </c>
    </row>
    <row r="3147" spans="1:39" x14ac:dyDescent="0.3">
      <c r="A3147" s="4">
        <v>20200803</v>
      </c>
      <c r="B3147" s="4" t="s">
        <v>1832</v>
      </c>
      <c r="C3147" s="4">
        <v>41350</v>
      </c>
      <c r="D3147" s="4">
        <v>44850</v>
      </c>
      <c r="E3147" s="4">
        <v>41300</v>
      </c>
      <c r="F3147" s="4">
        <v>43550</v>
      </c>
      <c r="G3147" s="4">
        <v>3050</v>
      </c>
      <c r="H3147" s="4">
        <v>1490037</v>
      </c>
      <c r="I3147" s="4">
        <v>7.5310000000000002E-2</v>
      </c>
      <c r="J3147" s="4">
        <v>1.6049275005468999</v>
      </c>
      <c r="K3147" s="4">
        <v>1.0717801476620179</v>
      </c>
      <c r="L3147" s="4">
        <v>1.1025316455696199</v>
      </c>
      <c r="M3147" s="4">
        <v>1.1639716691166639</v>
      </c>
      <c r="N3147" s="4">
        <v>1.1478650500790719</v>
      </c>
      <c r="O3147" s="4">
        <v>1.4984757181558139</v>
      </c>
      <c r="P3147" s="4">
        <v>1.77647124009998</v>
      </c>
      <c r="Q3147" s="4">
        <v>44700</v>
      </c>
      <c r="R3147" s="4">
        <v>45500</v>
      </c>
      <c r="S3147" s="4">
        <v>42000</v>
      </c>
      <c r="T3147" s="4">
        <v>43300</v>
      </c>
      <c r="U3147" s="7">
        <v>2.6406429391504019E-2</v>
      </c>
      <c r="V3147" s="7">
        <v>4.4776119402985072E-2</v>
      </c>
      <c r="W3147" s="7">
        <v>-3.5591274397244549E-2</v>
      </c>
      <c r="X3147" s="4">
        <v>3.1234844491302521E-2</v>
      </c>
      <c r="Y3147" s="4">
        <v>-5.7405281285878296E-3</v>
      </c>
      <c r="Z3147" s="7">
        <v>3.7200000000000004E-2</v>
      </c>
      <c r="AA3147" s="7">
        <v>2.3606429391504018E-2</v>
      </c>
      <c r="AB3147" s="4">
        <v>2.0987654320987651E-2</v>
      </c>
      <c r="AC3147" s="4">
        <v>2.9850746268656719E-2</v>
      </c>
      <c r="AD3147" s="4">
        <v>1.2091898428053199E-3</v>
      </c>
      <c r="AE3147" s="4">
        <v>0.62106482880502178</v>
      </c>
      <c r="AF3147" s="4">
        <v>1.0145166122993541</v>
      </c>
      <c r="AG3147" s="4">
        <v>1.5301308014907959</v>
      </c>
      <c r="AH3147" s="4">
        <v>0.33215220495425968</v>
      </c>
      <c r="AI3147" s="4">
        <v>5.3204353083434103E-2</v>
      </c>
      <c r="AJ3147" s="4">
        <v>48350</v>
      </c>
      <c r="AK3147" s="4">
        <v>42000</v>
      </c>
      <c r="AL3147" s="4">
        <v>45500</v>
      </c>
      <c r="AM3147" s="8">
        <v>1.50496754009883E-2</v>
      </c>
    </row>
    <row r="3148" spans="1:39" x14ac:dyDescent="0.3">
      <c r="A3148" s="4">
        <v>20200918</v>
      </c>
      <c r="B3148" s="4" t="s">
        <v>1832</v>
      </c>
      <c r="C3148" s="4">
        <v>42600</v>
      </c>
      <c r="D3148" s="4">
        <v>46000</v>
      </c>
      <c r="E3148" s="4">
        <v>42100</v>
      </c>
      <c r="F3148" s="4">
        <v>45700</v>
      </c>
      <c r="G3148" s="4">
        <v>4250</v>
      </c>
      <c r="H3148" s="4">
        <v>3602651</v>
      </c>
      <c r="I3148" s="4">
        <v>0.10253</v>
      </c>
      <c r="J3148" s="4">
        <v>4.7608583325734788</v>
      </c>
      <c r="K3148" s="4">
        <v>1.0690058479532161</v>
      </c>
      <c r="L3148" s="4">
        <v>1.071010077337708</v>
      </c>
      <c r="M3148" s="4">
        <v>1.096317620247091</v>
      </c>
      <c r="N3148" s="4">
        <v>1.090757205083835</v>
      </c>
      <c r="O3148" s="4">
        <v>1.1459358978002381</v>
      </c>
      <c r="P3148" s="4">
        <v>1.50542504786807</v>
      </c>
      <c r="Q3148" s="4">
        <v>45900</v>
      </c>
      <c r="R3148" s="4">
        <v>46600</v>
      </c>
      <c r="S3148" s="4">
        <v>42000</v>
      </c>
      <c r="T3148" s="4">
        <v>42550</v>
      </c>
      <c r="U3148" s="7">
        <v>4.3763676148796497E-3</v>
      </c>
      <c r="V3148" s="7">
        <v>1.9693654266958426E-2</v>
      </c>
      <c r="W3148" s="7">
        <v>-8.0962800875273522E-2</v>
      </c>
      <c r="X3148" s="4">
        <v>8.6520675457966347E-3</v>
      </c>
      <c r="Y3148" s="4">
        <v>-6.8927789934354486E-2</v>
      </c>
      <c r="Z3148" s="7">
        <v>-7.1727789934354483E-2</v>
      </c>
      <c r="AA3148" s="7">
        <v>-7.1727789934354483E-2</v>
      </c>
      <c r="AB3148" s="4">
        <v>2.774427020506634E-2</v>
      </c>
      <c r="AC3148" s="4">
        <v>6.5645514223194746E-3</v>
      </c>
      <c r="AD3148" s="4">
        <v>1.173708920187793E-2</v>
      </c>
      <c r="AE3148" s="4">
        <v>8.0217742240747807</v>
      </c>
      <c r="AF3148" s="4">
        <v>0.98889796416706721</v>
      </c>
      <c r="AG3148" s="4">
        <v>1.175907302171415</v>
      </c>
      <c r="AH3148" s="4">
        <v>0.16081950564766409</v>
      </c>
      <c r="AI3148" s="4">
        <v>7.2769953051643188E-2</v>
      </c>
      <c r="AJ3148" s="4">
        <v>46600</v>
      </c>
      <c r="AK3148" s="4">
        <v>38500</v>
      </c>
      <c r="AL3148" s="4">
        <v>39100</v>
      </c>
      <c r="AM3148" s="8">
        <v>4.1799408340373297E-3</v>
      </c>
    </row>
    <row r="3149" spans="1:39" x14ac:dyDescent="0.3">
      <c r="A3149" s="4">
        <v>20200327</v>
      </c>
      <c r="B3149" s="4" t="s">
        <v>1833</v>
      </c>
      <c r="C3149" s="4">
        <v>497</v>
      </c>
      <c r="D3149" s="4">
        <v>570</v>
      </c>
      <c r="E3149" s="4">
        <v>481</v>
      </c>
      <c r="F3149" s="4">
        <v>531</v>
      </c>
      <c r="G3149" s="4">
        <v>46</v>
      </c>
      <c r="H3149" s="4">
        <v>9165500</v>
      </c>
      <c r="I3149" s="4">
        <v>9.4850000000000004E-2</v>
      </c>
      <c r="J3149" s="4">
        <v>1.957782473161473</v>
      </c>
      <c r="K3149" s="4">
        <v>1.0778078484438429</v>
      </c>
      <c r="L3149" s="4">
        <v>1.132679180887372</v>
      </c>
      <c r="M3149" s="4">
        <v>1.115546218487395</v>
      </c>
      <c r="N3149" s="4">
        <v>1.0109471680152311</v>
      </c>
      <c r="O3149" s="4">
        <v>0.85246427998073526</v>
      </c>
      <c r="P3149" s="4">
        <v>0.83397683397683398</v>
      </c>
      <c r="Q3149" s="4">
        <v>518</v>
      </c>
      <c r="R3149" s="4">
        <v>576</v>
      </c>
      <c r="S3149" s="4">
        <v>505</v>
      </c>
      <c r="T3149" s="4">
        <v>561</v>
      </c>
      <c r="U3149" s="7">
        <v>-2.4482109227871938E-2</v>
      </c>
      <c r="V3149" s="7">
        <v>8.4745762711864403E-2</v>
      </c>
      <c r="W3149" s="7">
        <v>-4.8964218455743877E-2</v>
      </c>
      <c r="X3149" s="4">
        <v>-4.92146596858637E-2</v>
      </c>
      <c r="Y3149" s="4">
        <v>5.6497175141242938E-2</v>
      </c>
      <c r="Z3149" s="7">
        <v>3.7200000000000004E-2</v>
      </c>
      <c r="AA3149" s="7">
        <v>3.7200000000000004E-2</v>
      </c>
      <c r="AB3149" s="4">
        <v>2.4742268041237109E-2</v>
      </c>
      <c r="AC3149" s="4">
        <v>7.3446327683615822E-2</v>
      </c>
      <c r="AD3149" s="4">
        <v>3.2193158953722337E-2</v>
      </c>
      <c r="AE3149" s="4">
        <v>4.4715841814568913</v>
      </c>
      <c r="AF3149" s="4">
        <v>0.77144293885251847</v>
      </c>
      <c r="AG3149" s="4">
        <v>1.231410514449562</v>
      </c>
      <c r="AH3149" s="4">
        <v>0.48419528091760661</v>
      </c>
      <c r="AI3149" s="4">
        <v>6.8410462776659964E-2</v>
      </c>
      <c r="AJ3149" s="4">
        <v>624</v>
      </c>
      <c r="AK3149" s="4">
        <v>505</v>
      </c>
      <c r="AL3149" s="4">
        <v>600</v>
      </c>
      <c r="AM3149" s="4"/>
    </row>
    <row r="3150" spans="1:39" x14ac:dyDescent="0.3">
      <c r="A3150" s="4">
        <v>20190821</v>
      </c>
      <c r="B3150" s="4" t="s">
        <v>1834</v>
      </c>
      <c r="C3150" s="4">
        <v>7610</v>
      </c>
      <c r="D3150" s="4">
        <v>8250</v>
      </c>
      <c r="E3150" s="4">
        <v>7590</v>
      </c>
      <c r="F3150" s="4">
        <v>8150</v>
      </c>
      <c r="G3150" s="4">
        <v>560</v>
      </c>
      <c r="H3150" s="4">
        <v>93364</v>
      </c>
      <c r="I3150" s="4">
        <v>7.3779999999999998E-2</v>
      </c>
      <c r="J3150" s="4">
        <v>1.4198962498156009</v>
      </c>
      <c r="K3150" s="4">
        <v>1.065823888404533</v>
      </c>
      <c r="L3150" s="4">
        <v>1.1082404133804731</v>
      </c>
      <c r="M3150" s="4">
        <v>1.1726618705035969</v>
      </c>
      <c r="N3150" s="4">
        <v>1.1500740845269171</v>
      </c>
      <c r="O3150" s="4">
        <v>1.1387452843370129</v>
      </c>
      <c r="P3150" s="4">
        <v>0.95887993411377137</v>
      </c>
      <c r="Q3150" s="4">
        <v>8170</v>
      </c>
      <c r="R3150" s="4">
        <v>8980</v>
      </c>
      <c r="S3150" s="4">
        <v>8150</v>
      </c>
      <c r="T3150" s="4">
        <v>8480</v>
      </c>
      <c r="U3150" s="7">
        <v>2.4539877300613498E-3</v>
      </c>
      <c r="V3150" s="7">
        <v>0.10184049079754601</v>
      </c>
      <c r="W3150" s="7">
        <v>0</v>
      </c>
      <c r="X3150" s="4">
        <v>-2.187257461370198E-2</v>
      </c>
      <c r="Y3150" s="4">
        <v>4.0490797546012272E-2</v>
      </c>
      <c r="Z3150" s="7">
        <v>3.7200000000000004E-2</v>
      </c>
      <c r="AA3150" s="7">
        <v>3.7200000000000004E-2</v>
      </c>
      <c r="AB3150" s="4">
        <v>2.635046113306983E-3</v>
      </c>
      <c r="AC3150" s="4">
        <v>1.226993865030675E-2</v>
      </c>
      <c r="AD3150" s="4">
        <v>2.6281208935611039E-3</v>
      </c>
      <c r="AE3150" s="4">
        <v>1.9686248049593049</v>
      </c>
      <c r="AF3150" s="4">
        <v>0.89634237399249306</v>
      </c>
      <c r="AG3150" s="4">
        <v>1.360716349044764</v>
      </c>
      <c r="AH3150" s="4">
        <v>0.38073810303819339</v>
      </c>
      <c r="AI3150" s="4">
        <v>7.0959264126149807E-2</v>
      </c>
      <c r="AJ3150" s="4">
        <v>8980</v>
      </c>
      <c r="AK3150" s="4">
        <v>7440</v>
      </c>
      <c r="AL3150" s="4">
        <v>8480</v>
      </c>
      <c r="AM3150" s="8">
        <v>1.4744402040294501E-2</v>
      </c>
    </row>
    <row r="3151" spans="1:39" x14ac:dyDescent="0.3">
      <c r="A3151" s="4">
        <v>20191107</v>
      </c>
      <c r="B3151" s="4" t="s">
        <v>1834</v>
      </c>
      <c r="C3151" s="4">
        <v>7500</v>
      </c>
      <c r="D3151" s="4">
        <v>8040</v>
      </c>
      <c r="E3151" s="4">
        <v>7470</v>
      </c>
      <c r="F3151" s="4">
        <v>7990</v>
      </c>
      <c r="G3151" s="4">
        <v>530</v>
      </c>
      <c r="H3151" s="4">
        <v>13625</v>
      </c>
      <c r="I3151" s="4">
        <v>7.1050000000000002E-2</v>
      </c>
      <c r="J3151" s="4">
        <v>1.1554639664851849</v>
      </c>
      <c r="K3151" s="4">
        <v>1.0426272292301</v>
      </c>
      <c r="L3151" s="4">
        <v>1.05604017975152</v>
      </c>
      <c r="M3151" s="4">
        <v>1.0779816513761471</v>
      </c>
      <c r="N3151" s="4">
        <v>1.0604552392328619</v>
      </c>
      <c r="O3151" s="4">
        <v>1.008732246186218</v>
      </c>
      <c r="P3151" s="4">
        <v>1.052978386926726</v>
      </c>
      <c r="Q3151" s="4">
        <v>8100</v>
      </c>
      <c r="R3151" s="4">
        <v>8700</v>
      </c>
      <c r="S3151" s="4">
        <v>8100</v>
      </c>
      <c r="T3151" s="4">
        <v>8600</v>
      </c>
      <c r="U3151" s="7">
        <v>1.3767209011264081E-2</v>
      </c>
      <c r="V3151" s="7">
        <v>8.8861076345431791E-2</v>
      </c>
      <c r="W3151" s="7">
        <v>1.3767209011264081E-2</v>
      </c>
      <c r="X3151" s="4">
        <v>-9.2242351848163904E-3</v>
      </c>
      <c r="Y3151" s="4">
        <v>7.634543178973717E-2</v>
      </c>
      <c r="Z3151" s="7">
        <v>3.7200000000000004E-2</v>
      </c>
      <c r="AA3151" s="7">
        <v>3.7200000000000004E-2</v>
      </c>
      <c r="AB3151" s="4">
        <v>0</v>
      </c>
      <c r="AC3151" s="4">
        <v>6.2578222778473091E-3</v>
      </c>
      <c r="AD3151" s="4">
        <v>4.0000000000000001E-3</v>
      </c>
      <c r="AE3151" s="4">
        <v>1.001911905287153</v>
      </c>
      <c r="AF3151" s="4">
        <v>0.95434622631951627</v>
      </c>
      <c r="AG3151" s="4">
        <v>1.134656874607417</v>
      </c>
      <c r="AH3151" s="4">
        <v>0.16651404293004721</v>
      </c>
      <c r="AI3151" s="4">
        <v>6.5333333333333327E-2</v>
      </c>
      <c r="AJ3151" s="4">
        <v>8700</v>
      </c>
      <c r="AK3151" s="4">
        <v>7900</v>
      </c>
      <c r="AL3151" s="4">
        <v>8580</v>
      </c>
      <c r="AM3151" s="8">
        <v>-5.2711740575346498E-3</v>
      </c>
    </row>
    <row r="3152" spans="1:39" x14ac:dyDescent="0.3">
      <c r="A3152" s="4">
        <v>20191108</v>
      </c>
      <c r="B3152" s="4" t="s">
        <v>1834</v>
      </c>
      <c r="C3152" s="4">
        <v>8100</v>
      </c>
      <c r="D3152" s="4">
        <v>8700</v>
      </c>
      <c r="E3152" s="4">
        <v>8100</v>
      </c>
      <c r="F3152" s="4">
        <v>8600</v>
      </c>
      <c r="G3152" s="4">
        <v>610</v>
      </c>
      <c r="H3152" s="4">
        <v>44206</v>
      </c>
      <c r="I3152" s="4">
        <v>7.6350000000000001E-2</v>
      </c>
      <c r="J3152" s="4">
        <v>2.7992122743362269</v>
      </c>
      <c r="K3152" s="4">
        <v>1.072765072765073</v>
      </c>
      <c r="L3152" s="4">
        <v>1.1003070624360289</v>
      </c>
      <c r="M3152" s="4">
        <v>1.13862041572885</v>
      </c>
      <c r="N3152" s="4">
        <v>1.136964569011105</v>
      </c>
      <c r="O3152" s="4">
        <v>1.081511601098279</v>
      </c>
      <c r="P3152" s="4">
        <v>1.133256465162247</v>
      </c>
      <c r="Q3152" s="4">
        <v>8600</v>
      </c>
      <c r="R3152" s="4">
        <v>8600</v>
      </c>
      <c r="S3152" s="4">
        <v>8300</v>
      </c>
      <c r="T3152" s="4">
        <v>8330</v>
      </c>
      <c r="U3152" s="7">
        <v>0</v>
      </c>
      <c r="V3152" s="7">
        <v>0</v>
      </c>
      <c r="W3152" s="7">
        <v>-3.4883720930232558E-2</v>
      </c>
      <c r="X3152" s="4">
        <v>-1.3220518244313969E-3</v>
      </c>
      <c r="Y3152" s="4">
        <v>-3.1395348837209312E-2</v>
      </c>
      <c r="Z3152" s="7">
        <v>-3.4195348837209309E-2</v>
      </c>
      <c r="AA3152" s="7">
        <v>-3.4195348837209309E-2</v>
      </c>
      <c r="AB3152" s="4">
        <v>1.3767209011264081E-2</v>
      </c>
      <c r="AC3152" s="4">
        <v>1.1627906976744189E-2</v>
      </c>
      <c r="AD3152" s="4">
        <v>0</v>
      </c>
      <c r="AE3152" s="4">
        <v>3.2444770642201841</v>
      </c>
      <c r="AF3152" s="4">
        <v>1.022486536333524</v>
      </c>
      <c r="AG3152" s="4">
        <v>1.2251064824518461</v>
      </c>
      <c r="AH3152" s="4">
        <v>0.1617524098021387</v>
      </c>
      <c r="AI3152" s="4">
        <v>6.1728395061728392E-2</v>
      </c>
      <c r="AJ3152" s="4">
        <v>8710</v>
      </c>
      <c r="AK3152" s="4">
        <v>7900</v>
      </c>
      <c r="AL3152" s="4">
        <v>8650</v>
      </c>
      <c r="AM3152" s="8">
        <v>-2.3268032863978899E-3</v>
      </c>
    </row>
    <row r="3153" spans="1:39" x14ac:dyDescent="0.3">
      <c r="A3153" s="4">
        <v>20200206</v>
      </c>
      <c r="B3153" s="4" t="s">
        <v>1834</v>
      </c>
      <c r="C3153" s="4">
        <v>9960</v>
      </c>
      <c r="D3153" s="4">
        <v>10850</v>
      </c>
      <c r="E3153" s="4">
        <v>9960</v>
      </c>
      <c r="F3153" s="4">
        <v>10800</v>
      </c>
      <c r="G3153" s="4">
        <v>840</v>
      </c>
      <c r="H3153" s="4">
        <v>113266</v>
      </c>
      <c r="I3153" s="4">
        <v>8.4339999999999998E-2</v>
      </c>
      <c r="J3153" s="4">
        <v>2.7939594865267541</v>
      </c>
      <c r="K3153" s="4">
        <v>1.056406912292142</v>
      </c>
      <c r="L3153" s="4">
        <v>1.0931174089068829</v>
      </c>
      <c r="M3153" s="4">
        <v>1.1026033690658501</v>
      </c>
      <c r="N3153" s="4">
        <v>1.153168544124713</v>
      </c>
      <c r="O3153" s="4">
        <v>1.25418545686802</v>
      </c>
      <c r="P3153" s="4">
        <v>1.306556980401645</v>
      </c>
      <c r="Q3153" s="4">
        <v>10800</v>
      </c>
      <c r="R3153" s="4">
        <v>11500</v>
      </c>
      <c r="S3153" s="4">
        <v>10800</v>
      </c>
      <c r="T3153" s="4">
        <v>11450</v>
      </c>
      <c r="U3153" s="7">
        <v>0</v>
      </c>
      <c r="V3153" s="7">
        <v>6.4814814814814811E-2</v>
      </c>
      <c r="W3153" s="7">
        <v>0</v>
      </c>
      <c r="X3153" s="4">
        <v>3.934653782499619E-2</v>
      </c>
      <c r="Y3153" s="4">
        <v>6.0185185185185182E-2</v>
      </c>
      <c r="Z3153" s="7">
        <v>3.7200000000000004E-2</v>
      </c>
      <c r="AA3153" s="7">
        <v>3.7200000000000004E-2</v>
      </c>
      <c r="AB3153" s="4">
        <v>0</v>
      </c>
      <c r="AC3153" s="4">
        <v>4.6296296296296294E-3</v>
      </c>
      <c r="AD3153" s="4">
        <v>0</v>
      </c>
      <c r="AE3153" s="4">
        <v>7.9849136411702499</v>
      </c>
      <c r="AF3153" s="4">
        <v>1.039818083599986</v>
      </c>
      <c r="AG3153" s="4">
        <v>1.4445774824913209</v>
      </c>
      <c r="AH3153" s="4">
        <v>0.26946274851917063</v>
      </c>
      <c r="AI3153" s="4">
        <v>8.4337349397590355E-2</v>
      </c>
      <c r="AJ3153" s="4">
        <v>12050</v>
      </c>
      <c r="AK3153" s="4">
        <v>10800</v>
      </c>
      <c r="AL3153" s="4">
        <v>11850</v>
      </c>
      <c r="AM3153" s="8">
        <v>1.7192886713870301E-2</v>
      </c>
    </row>
    <row r="3154" spans="1:39" x14ac:dyDescent="0.3">
      <c r="A3154" s="4">
        <v>20200303</v>
      </c>
      <c r="B3154" s="4" t="s">
        <v>1834</v>
      </c>
      <c r="C3154" s="4">
        <v>12100</v>
      </c>
      <c r="D3154" s="4">
        <v>13250</v>
      </c>
      <c r="E3154" s="4">
        <v>12000</v>
      </c>
      <c r="F3154" s="4">
        <v>12900</v>
      </c>
      <c r="G3154" s="4">
        <v>900</v>
      </c>
      <c r="H3154" s="4">
        <v>395919</v>
      </c>
      <c r="I3154" s="4">
        <v>7.4999999999999997E-2</v>
      </c>
      <c r="J3154" s="4">
        <v>1.717967454345221</v>
      </c>
      <c r="K3154" s="4">
        <v>1.073509015256588</v>
      </c>
      <c r="L3154" s="4">
        <v>1.0876897133220911</v>
      </c>
      <c r="M3154" s="4">
        <v>1.1130284728213979</v>
      </c>
      <c r="N3154" s="4">
        <v>1.119014573213047</v>
      </c>
      <c r="O3154" s="4">
        <v>1.343167028199566</v>
      </c>
      <c r="P3154" s="4">
        <v>1.4581900733804951</v>
      </c>
      <c r="Q3154" s="4">
        <v>12900</v>
      </c>
      <c r="R3154" s="4">
        <v>13400</v>
      </c>
      <c r="S3154" s="4">
        <v>12650</v>
      </c>
      <c r="T3154" s="4">
        <v>13000</v>
      </c>
      <c r="U3154" s="7">
        <v>0</v>
      </c>
      <c r="V3154" s="7">
        <v>3.875968992248062E-2</v>
      </c>
      <c r="W3154" s="7">
        <v>-1.937984496124031E-2</v>
      </c>
      <c r="X3154" s="4">
        <v>3.8775156141568352E-2</v>
      </c>
      <c r="Y3154" s="4">
        <v>7.7519379844961239E-3</v>
      </c>
      <c r="Z3154" s="7">
        <v>4.9519379844961235E-3</v>
      </c>
      <c r="AA3154" s="7">
        <v>4.9519379844961235E-3</v>
      </c>
      <c r="AB3154" s="4">
        <v>8.3333333333333332E-3</v>
      </c>
      <c r="AC3154" s="4">
        <v>2.713178294573643E-2</v>
      </c>
      <c r="AD3154" s="4">
        <v>8.2644628099173556E-3</v>
      </c>
      <c r="AE3154" s="4">
        <v>1.594775638443567</v>
      </c>
      <c r="AF3154" s="4">
        <v>1.012910128375083</v>
      </c>
      <c r="AG3154" s="4">
        <v>1.425978768838599</v>
      </c>
      <c r="AH3154" s="4">
        <v>0.28598170564808301</v>
      </c>
      <c r="AI3154" s="4">
        <v>6.6115702479338845E-2</v>
      </c>
      <c r="AJ3154" s="4">
        <v>13400</v>
      </c>
      <c r="AK3154" s="4">
        <v>10900</v>
      </c>
      <c r="AL3154" s="4">
        <v>11300</v>
      </c>
      <c r="AM3154" s="8">
        <v>-1.3383041200761901E-3</v>
      </c>
    </row>
    <row r="3155" spans="1:39" x14ac:dyDescent="0.3">
      <c r="A3155" s="4">
        <v>20200325</v>
      </c>
      <c r="B3155" s="4" t="s">
        <v>1834</v>
      </c>
      <c r="C3155" s="4">
        <v>8650</v>
      </c>
      <c r="D3155" s="4">
        <v>9070</v>
      </c>
      <c r="E3155" s="4">
        <v>8350</v>
      </c>
      <c r="F3155" s="4">
        <v>9050</v>
      </c>
      <c r="G3155" s="4">
        <v>890</v>
      </c>
      <c r="H3155" s="4">
        <v>176692</v>
      </c>
      <c r="I3155" s="4">
        <v>0.10907</v>
      </c>
      <c r="J3155" s="4">
        <v>0.99486049926578568</v>
      </c>
      <c r="K3155" s="4">
        <v>1.131721550646102</v>
      </c>
      <c r="L3155" s="4">
        <v>1.1231074708364359</v>
      </c>
      <c r="M3155" s="4">
        <v>1.0487889674353921</v>
      </c>
      <c r="N3155" s="4">
        <v>0.87676806820383646</v>
      </c>
      <c r="O3155" s="4">
        <v>0.89740199643022411</v>
      </c>
      <c r="P3155" s="4">
        <v>1.0009677865339419</v>
      </c>
      <c r="Q3155" s="4">
        <v>10650</v>
      </c>
      <c r="R3155" s="4">
        <v>11600</v>
      </c>
      <c r="S3155" s="4">
        <v>9950</v>
      </c>
      <c r="T3155" s="4">
        <v>10250</v>
      </c>
      <c r="U3155" s="7">
        <v>0.17679558011049723</v>
      </c>
      <c r="V3155" s="7">
        <v>0.28176795580110497</v>
      </c>
      <c r="W3155" s="7">
        <v>9.9447513812154692E-2</v>
      </c>
      <c r="X3155" s="4">
        <v>-6.4473939159077703E-2</v>
      </c>
      <c r="Y3155" s="4">
        <v>0.13259668508287289</v>
      </c>
      <c r="Z3155" s="7">
        <v>0.17399558011049723</v>
      </c>
      <c r="AA3155" s="7">
        <v>0.17399558011049723</v>
      </c>
      <c r="AB3155" s="4">
        <v>6.0049019607843139E-2</v>
      </c>
      <c r="AC3155" s="4">
        <v>2.2099447513812161E-3</v>
      </c>
      <c r="AD3155" s="4">
        <v>3.4682080924855488E-2</v>
      </c>
      <c r="AE3155" s="4">
        <v>0.88237908562011536</v>
      </c>
      <c r="AF3155" s="4">
        <v>0.66079735182661592</v>
      </c>
      <c r="AG3155" s="4">
        <v>1.1631756032110101</v>
      </c>
      <c r="AH3155" s="4">
        <v>0.65360783789895704</v>
      </c>
      <c r="AI3155" s="4">
        <v>4.6242774566473993E-2</v>
      </c>
      <c r="AJ3155" s="4">
        <v>12150</v>
      </c>
      <c r="AK3155" s="4">
        <v>9200</v>
      </c>
      <c r="AL3155" s="4">
        <v>9550</v>
      </c>
      <c r="AM3155" s="8">
        <v>5.2622816628226002E-2</v>
      </c>
    </row>
    <row r="3156" spans="1:39" x14ac:dyDescent="0.3">
      <c r="A3156" s="4">
        <v>20200408</v>
      </c>
      <c r="B3156" s="4" t="s">
        <v>1834</v>
      </c>
      <c r="C3156" s="4">
        <v>10250</v>
      </c>
      <c r="D3156" s="4">
        <v>11150</v>
      </c>
      <c r="E3156" s="4">
        <v>9990</v>
      </c>
      <c r="F3156" s="4">
        <v>11000</v>
      </c>
      <c r="G3156" s="4">
        <v>900</v>
      </c>
      <c r="H3156" s="4">
        <v>622601</v>
      </c>
      <c r="I3156" s="4">
        <v>8.9109999999999995E-2</v>
      </c>
      <c r="J3156" s="4">
        <v>1.037565960158598</v>
      </c>
      <c r="K3156" s="4">
        <v>1.07421875</v>
      </c>
      <c r="L3156" s="4">
        <v>1.086527064401422</v>
      </c>
      <c r="M3156" s="4">
        <v>1.0740089826205821</v>
      </c>
      <c r="N3156" s="4">
        <v>1.1658099729744049</v>
      </c>
      <c r="O3156" s="4">
        <v>1.0556453031781321</v>
      </c>
      <c r="P3156" s="4">
        <v>1.19253042307727</v>
      </c>
      <c r="Q3156" s="4">
        <v>11500</v>
      </c>
      <c r="R3156" s="4">
        <v>11650</v>
      </c>
      <c r="S3156" s="4">
        <v>10650</v>
      </c>
      <c r="T3156" s="4">
        <v>11350</v>
      </c>
      <c r="U3156" s="7">
        <v>4.5454545454545456E-2</v>
      </c>
      <c r="V3156" s="7">
        <v>5.909090909090909E-2</v>
      </c>
      <c r="W3156" s="7">
        <v>-3.1818181818181815E-2</v>
      </c>
      <c r="X3156" s="4">
        <v>-3.5398230088495193E-2</v>
      </c>
      <c r="Y3156" s="4">
        <v>3.1818181818181808E-2</v>
      </c>
      <c r="Z3156" s="7">
        <v>4.2654545454545459E-2</v>
      </c>
      <c r="AA3156" s="7">
        <v>4.2654545454545459E-2</v>
      </c>
      <c r="AB3156" s="4">
        <v>1.4851485148514851E-2</v>
      </c>
      <c r="AC3156" s="4">
        <v>1.3636363636363639E-2</v>
      </c>
      <c r="AD3156" s="4">
        <v>2.5365853658536591E-2</v>
      </c>
      <c r="AE3156" s="4">
        <v>1.489868147120055</v>
      </c>
      <c r="AF3156" s="4">
        <v>0.84074760016992722</v>
      </c>
      <c r="AG3156" s="4">
        <v>1.465284810784353</v>
      </c>
      <c r="AH3156" s="4">
        <v>0.50695642924912421</v>
      </c>
      <c r="AI3156" s="4">
        <v>7.3170731707317069E-2</v>
      </c>
      <c r="AJ3156" s="4">
        <v>11650</v>
      </c>
      <c r="AK3156" s="4">
        <v>10150</v>
      </c>
      <c r="AL3156" s="4">
        <v>10450</v>
      </c>
      <c r="AM3156" s="8">
        <v>7.7442742229093405E-4</v>
      </c>
    </row>
    <row r="3157" spans="1:39" x14ac:dyDescent="0.3">
      <c r="A3157" s="4">
        <v>20200423</v>
      </c>
      <c r="B3157" s="4" t="s">
        <v>1834</v>
      </c>
      <c r="C3157" s="4">
        <v>11150</v>
      </c>
      <c r="D3157" s="4">
        <v>12400</v>
      </c>
      <c r="E3157" s="4">
        <v>11000</v>
      </c>
      <c r="F3157" s="4">
        <v>12050</v>
      </c>
      <c r="G3157" s="4">
        <v>850</v>
      </c>
      <c r="H3157" s="4">
        <v>359589</v>
      </c>
      <c r="I3157" s="4">
        <v>7.5889999999999999E-2</v>
      </c>
      <c r="J3157" s="4">
        <v>1.1401281256588991</v>
      </c>
      <c r="K3157" s="4">
        <v>1.069526627218935</v>
      </c>
      <c r="L3157" s="4">
        <v>1.093466424682396</v>
      </c>
      <c r="M3157" s="4">
        <v>1.102974828375286</v>
      </c>
      <c r="N3157" s="4">
        <v>1.1385647470118581</v>
      </c>
      <c r="O3157" s="4">
        <v>1.130164288059025</v>
      </c>
      <c r="P3157" s="4">
        <v>1.265556897547655</v>
      </c>
      <c r="Q3157" s="4">
        <v>11950</v>
      </c>
      <c r="R3157" s="4">
        <v>12950</v>
      </c>
      <c r="S3157" s="4">
        <v>11850</v>
      </c>
      <c r="T3157" s="4">
        <v>12450</v>
      </c>
      <c r="U3157" s="7">
        <v>-8.2987551867219917E-3</v>
      </c>
      <c r="V3157" s="7">
        <v>7.4688796680497924E-2</v>
      </c>
      <c r="W3157" s="7">
        <v>-1.6597510373443983E-2</v>
      </c>
      <c r="X3157" s="4">
        <v>5.8392781216043681E-2</v>
      </c>
      <c r="Y3157" s="4">
        <v>3.3195020746887967E-2</v>
      </c>
      <c r="Z3157" s="7">
        <v>3.7200000000000004E-2</v>
      </c>
      <c r="AA3157" s="7">
        <v>3.7200000000000004E-2</v>
      </c>
      <c r="AB3157" s="4">
        <v>0</v>
      </c>
      <c r="AC3157" s="4">
        <v>2.9045643153526968E-2</v>
      </c>
      <c r="AD3157" s="4">
        <v>1.345291479820628E-2</v>
      </c>
      <c r="AE3157" s="4">
        <v>1.2475203213954891</v>
      </c>
      <c r="AF3157" s="4">
        <v>1.004331287573242</v>
      </c>
      <c r="AG3157" s="4">
        <v>1.531915923990782</v>
      </c>
      <c r="AH3157" s="4">
        <v>0.34291005285762682</v>
      </c>
      <c r="AI3157" s="4">
        <v>8.0717488789237665E-2</v>
      </c>
      <c r="AJ3157" s="4">
        <v>14050</v>
      </c>
      <c r="AK3157" s="4">
        <v>11050</v>
      </c>
      <c r="AL3157" s="4">
        <v>11450</v>
      </c>
      <c r="AM3157" s="8">
        <v>1.3587128305531101E-2</v>
      </c>
    </row>
    <row r="3158" spans="1:39" x14ac:dyDescent="0.3">
      <c r="A3158" s="4">
        <v>20200427</v>
      </c>
      <c r="B3158" s="4" t="s">
        <v>1834</v>
      </c>
      <c r="C3158" s="4">
        <v>12450</v>
      </c>
      <c r="D3158" s="4">
        <v>14050</v>
      </c>
      <c r="E3158" s="4">
        <v>12450</v>
      </c>
      <c r="F3158" s="4">
        <v>13700</v>
      </c>
      <c r="G3158" s="4">
        <v>1250</v>
      </c>
      <c r="H3158" s="4">
        <v>645466</v>
      </c>
      <c r="I3158" s="4">
        <v>0.1004</v>
      </c>
      <c r="J3158" s="4">
        <v>1.801542458354406</v>
      </c>
      <c r="K3158" s="4">
        <v>1.075916230366492</v>
      </c>
      <c r="L3158" s="4">
        <v>1.1426188490408671</v>
      </c>
      <c r="M3158" s="4">
        <v>1.2097130242825609</v>
      </c>
      <c r="N3158" s="4">
        <v>1.262265628599069</v>
      </c>
      <c r="O3158" s="4">
        <v>1.2706558872176961</v>
      </c>
      <c r="P3158" s="4">
        <v>1.4246594336025511</v>
      </c>
      <c r="Q3158" s="4">
        <v>13500</v>
      </c>
      <c r="R3158" s="4">
        <v>13600</v>
      </c>
      <c r="S3158" s="4">
        <v>11950</v>
      </c>
      <c r="T3158" s="4">
        <v>12200</v>
      </c>
      <c r="U3158" s="7">
        <v>-1.4598540145985401E-2</v>
      </c>
      <c r="V3158" s="7">
        <v>-7.2992700729927005E-3</v>
      </c>
      <c r="W3158" s="7">
        <v>-0.12773722627737227</v>
      </c>
      <c r="X3158" s="4">
        <v>5.2701893398442903E-2</v>
      </c>
      <c r="Y3158" s="4">
        <v>-0.1094890510948905</v>
      </c>
      <c r="Z3158" s="7">
        <v>-0.1122890510948905</v>
      </c>
      <c r="AA3158" s="7">
        <v>-0.1122890510948905</v>
      </c>
      <c r="AB3158" s="4">
        <v>0</v>
      </c>
      <c r="AC3158" s="4">
        <v>2.5547445255474449E-2</v>
      </c>
      <c r="AD3158" s="4">
        <v>0</v>
      </c>
      <c r="AE3158" s="4">
        <v>1.971731427174976</v>
      </c>
      <c r="AF3158" s="4">
        <v>1.081571660933397</v>
      </c>
      <c r="AG3158" s="4">
        <v>1.7927444362818881</v>
      </c>
      <c r="AH3158" s="4">
        <v>0.36677644778690299</v>
      </c>
      <c r="AI3158" s="4">
        <v>0.1004016064257028</v>
      </c>
      <c r="AJ3158" s="4">
        <v>13600</v>
      </c>
      <c r="AK3158" s="4">
        <v>11050</v>
      </c>
      <c r="AL3158" s="4">
        <v>11850</v>
      </c>
      <c r="AM3158" s="8">
        <v>2.1960313340238499E-2</v>
      </c>
    </row>
    <row r="3159" spans="1:39" x14ac:dyDescent="0.3">
      <c r="A3159" s="4">
        <v>20200514</v>
      </c>
      <c r="B3159" s="4" t="s">
        <v>1834</v>
      </c>
      <c r="C3159" s="4">
        <v>12500</v>
      </c>
      <c r="D3159" s="4">
        <v>14000</v>
      </c>
      <c r="E3159" s="4">
        <v>12400</v>
      </c>
      <c r="F3159" s="4">
        <v>13600</v>
      </c>
      <c r="G3159" s="4">
        <v>950</v>
      </c>
      <c r="H3159" s="4">
        <v>661153</v>
      </c>
      <c r="I3159" s="4">
        <v>7.51E-2</v>
      </c>
      <c r="J3159" s="4">
        <v>1.7681088261163851</v>
      </c>
      <c r="K3159" s="4">
        <v>1.0556274256144891</v>
      </c>
      <c r="L3159" s="4">
        <v>1.0828025477707011</v>
      </c>
      <c r="M3159" s="4">
        <v>1.1211871393239901</v>
      </c>
      <c r="N3159" s="4">
        <v>1.1596674483052649</v>
      </c>
      <c r="O3159" s="4">
        <v>1.2407627041328351</v>
      </c>
      <c r="P3159" s="4">
        <v>1.366731150918272</v>
      </c>
      <c r="Q3159" s="4">
        <v>13950</v>
      </c>
      <c r="R3159" s="4">
        <v>14800</v>
      </c>
      <c r="S3159" s="4">
        <v>13550</v>
      </c>
      <c r="T3159" s="4">
        <v>14700</v>
      </c>
      <c r="U3159" s="7">
        <v>2.5735294117647058E-2</v>
      </c>
      <c r="V3159" s="7">
        <v>8.8235294117647065E-2</v>
      </c>
      <c r="W3159" s="7">
        <v>-3.6764705882352941E-3</v>
      </c>
      <c r="X3159" s="4">
        <v>3.1336602003836977E-2</v>
      </c>
      <c r="Y3159" s="4">
        <v>8.0882352941176475E-2</v>
      </c>
      <c r="Z3159" s="7">
        <v>3.7200000000000004E-2</v>
      </c>
      <c r="AA3159" s="7">
        <v>2.2935294117647057E-2</v>
      </c>
      <c r="AB3159" s="4">
        <v>0</v>
      </c>
      <c r="AC3159" s="4">
        <v>2.9411764705882349E-2</v>
      </c>
      <c r="AD3159" s="4">
        <v>8.0000000000000002E-3</v>
      </c>
      <c r="AE3159" s="4">
        <v>4.371490723476283</v>
      </c>
      <c r="AF3159" s="4">
        <v>1.0321658594099861</v>
      </c>
      <c r="AG3159" s="4">
        <v>1.449611650105425</v>
      </c>
      <c r="AH3159" s="4">
        <v>0.27899660953403699</v>
      </c>
      <c r="AI3159" s="4">
        <v>8.7999999999999995E-2</v>
      </c>
      <c r="AJ3159" s="4">
        <v>14800</v>
      </c>
      <c r="AK3159" s="4">
        <v>12950</v>
      </c>
      <c r="AL3159" s="4">
        <v>13350</v>
      </c>
      <c r="AM3159" s="8">
        <v>-1.3882260616378799E-3</v>
      </c>
    </row>
    <row r="3160" spans="1:39" x14ac:dyDescent="0.3">
      <c r="A3160" s="4">
        <v>20200515</v>
      </c>
      <c r="B3160" s="4" t="s">
        <v>1834</v>
      </c>
      <c r="C3160" s="4">
        <v>13950</v>
      </c>
      <c r="D3160" s="4">
        <v>14800</v>
      </c>
      <c r="E3160" s="4">
        <v>13550</v>
      </c>
      <c r="F3160" s="4">
        <v>14700</v>
      </c>
      <c r="G3160" s="4">
        <v>1100</v>
      </c>
      <c r="H3160" s="4">
        <v>643018</v>
      </c>
      <c r="I3160" s="4">
        <v>8.0879999999999994E-2</v>
      </c>
      <c r="J3160" s="4">
        <v>1.7451813445065241</v>
      </c>
      <c r="K3160" s="4">
        <v>1.0769230769230771</v>
      </c>
      <c r="L3160" s="4">
        <v>1.1255742725880551</v>
      </c>
      <c r="M3160" s="4">
        <v>1.1873990306946689</v>
      </c>
      <c r="N3160" s="4">
        <v>1.232962885300902</v>
      </c>
      <c r="O3160" s="4">
        <v>1.335230713334141</v>
      </c>
      <c r="P3160" s="4">
        <v>1.4698285200059991</v>
      </c>
      <c r="Q3160" s="4">
        <v>14550</v>
      </c>
      <c r="R3160" s="4">
        <v>14550</v>
      </c>
      <c r="S3160" s="4">
        <v>13550</v>
      </c>
      <c r="T3160" s="4">
        <v>14050</v>
      </c>
      <c r="U3160" s="7">
        <v>-1.020408163265306E-2</v>
      </c>
      <c r="V3160" s="7">
        <v>-1.020408163265306E-2</v>
      </c>
      <c r="W3160" s="7">
        <v>-7.8231292517006806E-2</v>
      </c>
      <c r="X3160" s="4">
        <v>3.9421262319144473E-2</v>
      </c>
      <c r="Y3160" s="4">
        <v>-4.4217687074829932E-2</v>
      </c>
      <c r="Z3160" s="7">
        <v>-4.7017687074829929E-2</v>
      </c>
      <c r="AA3160" s="7">
        <v>-4.7017687074829929E-2</v>
      </c>
      <c r="AB3160" s="4">
        <v>2.5735294117647061E-2</v>
      </c>
      <c r="AC3160" s="4">
        <v>6.8027210884353739E-3</v>
      </c>
      <c r="AD3160" s="4">
        <v>2.8673835125448029E-2</v>
      </c>
      <c r="AE3160" s="4">
        <v>0.97257064552380468</v>
      </c>
      <c r="AF3160" s="4">
        <v>1.081320651587371</v>
      </c>
      <c r="AG3160" s="4">
        <v>1.596060143206665</v>
      </c>
      <c r="AH3160" s="4">
        <v>0.29825225731962329</v>
      </c>
      <c r="AI3160" s="4">
        <v>5.3763440860215048E-2</v>
      </c>
      <c r="AJ3160" s="4">
        <v>14550</v>
      </c>
      <c r="AK3160" s="4">
        <v>12950</v>
      </c>
      <c r="AL3160" s="4">
        <v>13400</v>
      </c>
      <c r="AM3160" s="8">
        <v>1.96938764898202E-3</v>
      </c>
    </row>
    <row r="3161" spans="1:39" x14ac:dyDescent="0.3">
      <c r="A3161" s="4">
        <v>20200612</v>
      </c>
      <c r="B3161" s="4" t="s">
        <v>1834</v>
      </c>
      <c r="C3161" s="4">
        <v>12550</v>
      </c>
      <c r="D3161" s="4">
        <v>14450</v>
      </c>
      <c r="E3161" s="4">
        <v>12550</v>
      </c>
      <c r="F3161" s="4">
        <v>14350</v>
      </c>
      <c r="G3161" s="4">
        <v>1100</v>
      </c>
      <c r="H3161" s="4">
        <v>535190</v>
      </c>
      <c r="I3161" s="4">
        <v>8.3019999999999997E-2</v>
      </c>
      <c r="J3161" s="4">
        <v>2.5079135241013959</v>
      </c>
      <c r="K3161" s="4">
        <v>1.0830188679245281</v>
      </c>
      <c r="L3161" s="4">
        <v>1.1038461538461539</v>
      </c>
      <c r="M3161" s="4">
        <v>1.097094801223242</v>
      </c>
      <c r="N3161" s="4">
        <v>1.091669836439711</v>
      </c>
      <c r="O3161" s="4">
        <v>1.239776523442</v>
      </c>
      <c r="P3161" s="4">
        <v>1.3267279437257791</v>
      </c>
      <c r="Q3161" s="4">
        <v>14450</v>
      </c>
      <c r="R3161" s="4">
        <v>14750</v>
      </c>
      <c r="S3161" s="4">
        <v>13050</v>
      </c>
      <c r="T3161" s="4">
        <v>13050</v>
      </c>
      <c r="U3161" s="7">
        <v>6.9686411149825784E-3</v>
      </c>
      <c r="V3161" s="7">
        <v>2.7874564459930314E-2</v>
      </c>
      <c r="W3161" s="7">
        <v>-9.0592334494773524E-2</v>
      </c>
      <c r="X3161" s="4">
        <v>-4.3742868010649052E-3</v>
      </c>
      <c r="Y3161" s="4">
        <v>-9.0592334494773524E-2</v>
      </c>
      <c r="Z3161" s="7">
        <v>-9.3392334494773521E-2</v>
      </c>
      <c r="AA3161" s="7">
        <v>-9.3392334494773521E-2</v>
      </c>
      <c r="AB3161" s="4">
        <v>0</v>
      </c>
      <c r="AC3161" s="4">
        <v>6.9686411149825784E-3</v>
      </c>
      <c r="AD3161" s="4">
        <v>0</v>
      </c>
      <c r="AE3161" s="4">
        <v>1.157545490527718</v>
      </c>
      <c r="AF3161" s="4">
        <v>1.0011941343067861</v>
      </c>
      <c r="AG3161" s="4">
        <v>1.253590927676199</v>
      </c>
      <c r="AH3161" s="4">
        <v>0.20109890045589759</v>
      </c>
      <c r="AI3161" s="4">
        <v>0.14342629482071709</v>
      </c>
      <c r="AJ3161" s="4">
        <v>16650</v>
      </c>
      <c r="AK3161" s="4">
        <v>13050</v>
      </c>
      <c r="AL3161" s="4">
        <v>15950</v>
      </c>
      <c r="AM3161" s="8">
        <v>-1.4529891997296601E-2</v>
      </c>
    </row>
    <row r="3162" spans="1:39" x14ac:dyDescent="0.3">
      <c r="A3162" s="4">
        <v>20200928</v>
      </c>
      <c r="B3162" s="4" t="s">
        <v>1834</v>
      </c>
      <c r="C3162" s="4">
        <v>23000</v>
      </c>
      <c r="D3162" s="4">
        <v>24600</v>
      </c>
      <c r="E3162" s="4">
        <v>22300</v>
      </c>
      <c r="F3162" s="4">
        <v>23700</v>
      </c>
      <c r="G3162" s="4">
        <v>1700</v>
      </c>
      <c r="H3162" s="4">
        <v>451490</v>
      </c>
      <c r="I3162" s="4">
        <v>7.7270000000000005E-2</v>
      </c>
      <c r="J3162" s="4">
        <v>3.188006897262702</v>
      </c>
      <c r="K3162" s="4">
        <v>1.0627802690582959</v>
      </c>
      <c r="L3162" s="4">
        <v>1.061827956989247</v>
      </c>
      <c r="M3162" s="4">
        <v>1.074586261618681</v>
      </c>
      <c r="N3162" s="4">
        <v>1.1024537736946161</v>
      </c>
      <c r="O3162" s="4">
        <v>1.209903854335064</v>
      </c>
      <c r="P3162" s="4">
        <v>1.4401093753956</v>
      </c>
      <c r="Q3162" s="4">
        <v>23750</v>
      </c>
      <c r="R3162" s="4">
        <v>24100</v>
      </c>
      <c r="S3162" s="4">
        <v>23300</v>
      </c>
      <c r="T3162" s="4">
        <v>23850</v>
      </c>
      <c r="U3162" s="7">
        <v>2.1097046413502108E-3</v>
      </c>
      <c r="V3162" s="7">
        <v>1.6877637130801686E-2</v>
      </c>
      <c r="W3162" s="7">
        <v>-1.6877637130801686E-2</v>
      </c>
      <c r="X3162" s="4">
        <v>3.6515873938830087E-2</v>
      </c>
      <c r="Y3162" s="4">
        <v>6.3291139240506328E-3</v>
      </c>
      <c r="Z3162" s="7">
        <v>3.5291139240506328E-3</v>
      </c>
      <c r="AA3162" s="7">
        <v>3.5291139240506328E-3</v>
      </c>
      <c r="AB3162" s="4">
        <v>4.5454545454545463E-2</v>
      </c>
      <c r="AC3162" s="4">
        <v>3.7974683544303799E-2</v>
      </c>
      <c r="AD3162" s="4">
        <v>3.043478260869565E-2</v>
      </c>
      <c r="AE3162" s="4">
        <v>5.5944636506697396</v>
      </c>
      <c r="AF3162" s="4">
        <v>0.98137375533526039</v>
      </c>
      <c r="AG3162" s="4">
        <v>1.4775395716531581</v>
      </c>
      <c r="AH3162" s="4">
        <v>0.34217894215889078</v>
      </c>
      <c r="AI3162" s="4">
        <v>3.043478260869565E-2</v>
      </c>
      <c r="AJ3162" s="4">
        <v>25500</v>
      </c>
      <c r="AK3162" s="4">
        <v>23300</v>
      </c>
      <c r="AL3162" s="4">
        <v>23700</v>
      </c>
      <c r="AM3162" s="8">
        <v>3.4183698780246602E-2</v>
      </c>
    </row>
    <row r="3163" spans="1:39" x14ac:dyDescent="0.3">
      <c r="A3163" s="4">
        <v>20200217</v>
      </c>
      <c r="B3163" s="4" t="s">
        <v>1835</v>
      </c>
      <c r="C3163" s="4">
        <v>2427</v>
      </c>
      <c r="D3163" s="4">
        <v>3040</v>
      </c>
      <c r="E3163" s="4">
        <v>2427</v>
      </c>
      <c r="F3163" s="4">
        <v>2700</v>
      </c>
      <c r="G3163" s="4">
        <v>272</v>
      </c>
      <c r="H3163" s="4">
        <v>1707899</v>
      </c>
      <c r="I3163" s="4">
        <v>0.11203</v>
      </c>
      <c r="J3163" s="4">
        <v>9.5408874667334054</v>
      </c>
      <c r="K3163" s="4">
        <v>1.0729897999735061</v>
      </c>
      <c r="L3163" s="4">
        <v>1.093914593630986</v>
      </c>
      <c r="M3163" s="4">
        <v>1.1170872983036819</v>
      </c>
      <c r="N3163" s="4">
        <v>1.134048764096856</v>
      </c>
      <c r="O3163" s="4">
        <v>1.1706301892518809</v>
      </c>
      <c r="P3163" s="4">
        <v>1.2190350058694279</v>
      </c>
      <c r="Q3163" s="4">
        <v>2710</v>
      </c>
      <c r="R3163" s="4">
        <v>2900</v>
      </c>
      <c r="S3163" s="4">
        <v>2650</v>
      </c>
      <c r="T3163" s="4">
        <v>2675</v>
      </c>
      <c r="U3163" s="7">
        <v>3.7037037037037038E-3</v>
      </c>
      <c r="V3163" s="7">
        <v>7.407407407407407E-2</v>
      </c>
      <c r="W3163" s="7">
        <v>-1.8518518518518517E-2</v>
      </c>
      <c r="X3163" s="4">
        <v>1.144549215616272E-2</v>
      </c>
      <c r="Y3163" s="4">
        <v>-9.2592592592592587E-3</v>
      </c>
      <c r="Z3163" s="7">
        <v>3.7200000000000004E-2</v>
      </c>
      <c r="AA3163" s="7">
        <v>3.7200000000000004E-2</v>
      </c>
      <c r="AB3163" s="4">
        <v>0</v>
      </c>
      <c r="AC3163" s="4">
        <v>0.12592592592592591</v>
      </c>
      <c r="AD3163" s="4">
        <v>0</v>
      </c>
      <c r="AE3163" s="4">
        <v>222.41164214090381</v>
      </c>
      <c r="AF3163" s="4">
        <v>1.0833686378010901</v>
      </c>
      <c r="AG3163" s="4">
        <v>1.201081760313357</v>
      </c>
      <c r="AH3163" s="4">
        <v>9.0464054658106294E-2</v>
      </c>
      <c r="AI3163" s="4">
        <v>0.1124845488257108</v>
      </c>
      <c r="AJ3163" s="4">
        <v>2900</v>
      </c>
      <c r="AK3163" s="4">
        <v>2497</v>
      </c>
      <c r="AL3163" s="4">
        <v>2530</v>
      </c>
      <c r="AM3163" s="8">
        <v>5.3417716735974499E-3</v>
      </c>
    </row>
    <row r="3164" spans="1:39" x14ac:dyDescent="0.3">
      <c r="A3164" s="4">
        <v>20200226</v>
      </c>
      <c r="B3164" s="4" t="s">
        <v>1835</v>
      </c>
      <c r="C3164" s="4">
        <v>2650</v>
      </c>
      <c r="D3164" s="4">
        <v>3025</v>
      </c>
      <c r="E3164" s="4">
        <v>2620</v>
      </c>
      <c r="F3164" s="4">
        <v>2990</v>
      </c>
      <c r="G3164" s="4">
        <v>340</v>
      </c>
      <c r="H3164" s="4">
        <v>1705552</v>
      </c>
      <c r="I3164" s="4">
        <v>0.1283</v>
      </c>
      <c r="J3164" s="4">
        <v>3.526396719630958</v>
      </c>
      <c r="K3164" s="4">
        <v>1.097919216646267</v>
      </c>
      <c r="L3164" s="4">
        <v>1.117757009345794</v>
      </c>
      <c r="M3164" s="4">
        <v>1.1358456161677559</v>
      </c>
      <c r="N3164" s="4">
        <v>1.1985889521366151</v>
      </c>
      <c r="O3164" s="4">
        <v>1.2661622720343291</v>
      </c>
      <c r="P3164" s="4">
        <v>1.3281116975991829</v>
      </c>
      <c r="Q3164" s="4">
        <v>2850</v>
      </c>
      <c r="R3164" s="4">
        <v>2895</v>
      </c>
      <c r="S3164" s="4">
        <v>2685</v>
      </c>
      <c r="T3164" s="4">
        <v>2760</v>
      </c>
      <c r="U3164" s="7">
        <v>-4.6822742474916385E-2</v>
      </c>
      <c r="V3164" s="7">
        <v>-3.177257525083612E-2</v>
      </c>
      <c r="W3164" s="7">
        <v>-0.1020066889632107</v>
      </c>
      <c r="X3164" s="4">
        <v>2.679788342820489E-2</v>
      </c>
      <c r="Y3164" s="4">
        <v>-7.6923076923076927E-2</v>
      </c>
      <c r="Z3164" s="7">
        <v>-7.9723076923076924E-2</v>
      </c>
      <c r="AA3164" s="7">
        <v>-7.9723076923076924E-2</v>
      </c>
      <c r="AB3164" s="4">
        <v>0</v>
      </c>
      <c r="AC3164" s="4">
        <v>1.17056856187291E-2</v>
      </c>
      <c r="AD3164" s="4">
        <v>1.132075471698113E-2</v>
      </c>
      <c r="AE3164" s="4">
        <v>26.476737507179781</v>
      </c>
      <c r="AF3164" s="4">
        <v>1.092551385489035</v>
      </c>
      <c r="AG3164" s="4">
        <v>1.384331926797389</v>
      </c>
      <c r="AH3164" s="4">
        <v>0.19291865188730381</v>
      </c>
      <c r="AI3164" s="4">
        <v>0.1283018867924528</v>
      </c>
      <c r="AJ3164" s="4">
        <v>3380</v>
      </c>
      <c r="AK3164" s="4">
        <v>2565</v>
      </c>
      <c r="AL3164" s="4">
        <v>2740</v>
      </c>
      <c r="AM3164" s="8">
        <v>-3.5314710651267798E-3</v>
      </c>
    </row>
    <row r="3165" spans="1:39" x14ac:dyDescent="0.3">
      <c r="A3165" s="4">
        <v>20200528</v>
      </c>
      <c r="B3165" s="4" t="s">
        <v>1835</v>
      </c>
      <c r="C3165" s="4">
        <v>3780</v>
      </c>
      <c r="D3165" s="4">
        <v>4070</v>
      </c>
      <c r="E3165" s="4">
        <v>3615</v>
      </c>
      <c r="F3165" s="4">
        <v>4070</v>
      </c>
      <c r="G3165" s="4">
        <v>335</v>
      </c>
      <c r="H3165" s="4">
        <v>2345260</v>
      </c>
      <c r="I3165" s="4">
        <v>8.9690000000000006E-2</v>
      </c>
      <c r="J3165" s="4">
        <v>2.9693623630921189</v>
      </c>
      <c r="K3165" s="4">
        <v>1.050322580645161</v>
      </c>
      <c r="L3165" s="4">
        <v>1.0590684361176159</v>
      </c>
      <c r="M3165" s="4">
        <v>1.0492394947151329</v>
      </c>
      <c r="N3165" s="4">
        <v>1.035755185138058</v>
      </c>
      <c r="O3165" s="4">
        <v>1.1498799265432971</v>
      </c>
      <c r="P3165" s="4">
        <v>1.3755692812059039</v>
      </c>
      <c r="Q3165" s="4">
        <v>3875</v>
      </c>
      <c r="R3165" s="4">
        <v>3955</v>
      </c>
      <c r="S3165" s="4">
        <v>3810</v>
      </c>
      <c r="T3165" s="4">
        <v>3830</v>
      </c>
      <c r="U3165" s="7">
        <v>-4.7911547911547912E-2</v>
      </c>
      <c r="V3165" s="7">
        <v>-2.8255528255528257E-2</v>
      </c>
      <c r="W3165" s="7">
        <v>-6.3882063882063883E-2</v>
      </c>
      <c r="X3165" s="4">
        <v>1.577808881537103E-2</v>
      </c>
      <c r="Y3165" s="4">
        <v>-5.896805896805897E-2</v>
      </c>
      <c r="Z3165" s="7">
        <v>-6.1768058968058967E-2</v>
      </c>
      <c r="AA3165" s="7">
        <v>-6.1768058968058967E-2</v>
      </c>
      <c r="AB3165" s="4">
        <v>0</v>
      </c>
      <c r="AC3165" s="4">
        <v>0</v>
      </c>
      <c r="AD3165" s="4">
        <v>4.3650793650793648E-2</v>
      </c>
      <c r="AE3165" s="4">
        <v>7.0607609723200682</v>
      </c>
      <c r="AF3165" s="4">
        <v>0.95912261580086278</v>
      </c>
      <c r="AG3165" s="4">
        <v>1.1953460604152331</v>
      </c>
      <c r="AH3165" s="4">
        <v>0.2060417414858608</v>
      </c>
      <c r="AI3165" s="4">
        <v>7.6719576719576715E-2</v>
      </c>
      <c r="AJ3165" s="4">
        <v>3955</v>
      </c>
      <c r="AK3165" s="4">
        <v>3625</v>
      </c>
      <c r="AL3165" s="4">
        <v>3695</v>
      </c>
      <c r="AM3165" s="8">
        <v>-2.18606386359903E-2</v>
      </c>
    </row>
    <row r="3166" spans="1:39" x14ac:dyDescent="0.3">
      <c r="A3166" s="4">
        <v>20200820</v>
      </c>
      <c r="B3166" s="4" t="s">
        <v>1835</v>
      </c>
      <c r="C3166" s="4">
        <v>3850</v>
      </c>
      <c r="D3166" s="4">
        <v>4500</v>
      </c>
      <c r="E3166" s="4">
        <v>3745</v>
      </c>
      <c r="F3166" s="4">
        <v>4195</v>
      </c>
      <c r="G3166" s="4">
        <v>395</v>
      </c>
      <c r="H3166" s="4">
        <v>12006745</v>
      </c>
      <c r="I3166" s="4">
        <v>0.10395</v>
      </c>
      <c r="J3166" s="4">
        <v>6.3863779553316382</v>
      </c>
      <c r="K3166" s="4">
        <v>1.0606826801517071</v>
      </c>
      <c r="L3166" s="4">
        <v>1.097305780800419</v>
      </c>
      <c r="M3166" s="4">
        <v>1.123761050093758</v>
      </c>
      <c r="N3166" s="4">
        <v>1.13677935099248</v>
      </c>
      <c r="O3166" s="4">
        <v>1.1600147479030321</v>
      </c>
      <c r="P3166" s="4">
        <v>1.176539328993959</v>
      </c>
      <c r="Q3166" s="4">
        <v>4265</v>
      </c>
      <c r="R3166" s="4">
        <v>5200</v>
      </c>
      <c r="S3166" s="4">
        <v>4135</v>
      </c>
      <c r="T3166" s="4">
        <v>4770</v>
      </c>
      <c r="U3166" s="7">
        <v>1.6686531585220502E-2</v>
      </c>
      <c r="V3166" s="7">
        <v>0.2395709177592372</v>
      </c>
      <c r="W3166" s="7">
        <v>-1.4302741358760428E-2</v>
      </c>
      <c r="X3166" s="4">
        <v>1.6665537565205731E-2</v>
      </c>
      <c r="Y3166" s="4">
        <v>0.13706793802145409</v>
      </c>
      <c r="Z3166" s="7">
        <v>3.7200000000000004E-2</v>
      </c>
      <c r="AA3166" s="7">
        <v>1.3886531585220501E-2</v>
      </c>
      <c r="AB3166" s="4">
        <v>0</v>
      </c>
      <c r="AC3166" s="4">
        <v>7.270560190703218E-2</v>
      </c>
      <c r="AD3166" s="4">
        <v>2.7272727272727271E-2</v>
      </c>
      <c r="AE3166" s="4">
        <v>7.3886797631289216</v>
      </c>
      <c r="AF3166" s="4">
        <v>1.0772705259209421</v>
      </c>
      <c r="AG3166" s="4">
        <v>1.21668289520182</v>
      </c>
      <c r="AH3166" s="4">
        <v>0.1063650938737732</v>
      </c>
      <c r="AI3166" s="4">
        <v>8.9610389610389612E-2</v>
      </c>
      <c r="AJ3166" s="4">
        <v>7420</v>
      </c>
      <c r="AK3166" s="4">
        <v>4135</v>
      </c>
      <c r="AL3166" s="4">
        <v>7290</v>
      </c>
      <c r="AM3166" s="8">
        <v>-3.3710335240499399E-2</v>
      </c>
    </row>
    <row r="3167" spans="1:39" x14ac:dyDescent="0.3">
      <c r="A3167" s="4">
        <v>20200821</v>
      </c>
      <c r="B3167" s="4" t="s">
        <v>1835</v>
      </c>
      <c r="C3167" s="4">
        <v>4265</v>
      </c>
      <c r="D3167" s="4">
        <v>5200</v>
      </c>
      <c r="E3167" s="4">
        <v>4135</v>
      </c>
      <c r="F3167" s="4">
        <v>4770</v>
      </c>
      <c r="G3167" s="4">
        <v>575</v>
      </c>
      <c r="H3167" s="4">
        <v>22139301</v>
      </c>
      <c r="I3167" s="4">
        <v>0.13707</v>
      </c>
      <c r="J3167" s="4">
        <v>5.4237534239749374</v>
      </c>
      <c r="K3167" s="4">
        <v>1.121034077555817</v>
      </c>
      <c r="L3167" s="4">
        <v>1.172854684042292</v>
      </c>
      <c r="M3167" s="4">
        <v>1.240733515411627</v>
      </c>
      <c r="N3167" s="4">
        <v>1.271915205652957</v>
      </c>
      <c r="O3167" s="4">
        <v>1.314773980154355</v>
      </c>
      <c r="P3167" s="4">
        <v>1.3310080223229861</v>
      </c>
      <c r="Q3167" s="4">
        <v>5700</v>
      </c>
      <c r="R3167" s="4">
        <v>6200</v>
      </c>
      <c r="S3167" s="4">
        <v>5020</v>
      </c>
      <c r="T3167" s="4">
        <v>5730</v>
      </c>
      <c r="U3167" s="7">
        <v>0.19496855345911951</v>
      </c>
      <c r="V3167" s="7">
        <v>0.29979035639412999</v>
      </c>
      <c r="W3167" s="7">
        <v>5.2410901467505239E-2</v>
      </c>
      <c r="X3167" s="4">
        <v>3.1397906806212683E-2</v>
      </c>
      <c r="Y3167" s="4">
        <v>0.20125786163522011</v>
      </c>
      <c r="Z3167" s="7">
        <v>0.19216855345911951</v>
      </c>
      <c r="AA3167" s="7">
        <v>0.19216855345911951</v>
      </c>
      <c r="AB3167" s="4">
        <v>1.6686531585220502E-2</v>
      </c>
      <c r="AC3167" s="4">
        <v>9.0146750524109018E-2</v>
      </c>
      <c r="AD3167" s="4">
        <v>3.048065650644783E-2</v>
      </c>
      <c r="AE3167" s="4">
        <v>1.8439053215505119</v>
      </c>
      <c r="AF3167" s="4">
        <v>1.156762497654197</v>
      </c>
      <c r="AG3167" s="4">
        <v>1.4518681359148149</v>
      </c>
      <c r="AH3167" s="4">
        <v>0.1757139060096268</v>
      </c>
      <c r="AI3167" s="4">
        <v>0.11840562719812429</v>
      </c>
      <c r="AJ3167" s="4">
        <v>7420</v>
      </c>
      <c r="AK3167" s="4">
        <v>5020</v>
      </c>
      <c r="AL3167" s="4">
        <v>6500</v>
      </c>
      <c r="AM3167" s="8">
        <v>6.1556738690252298E-3</v>
      </c>
    </row>
    <row r="3168" spans="1:39" x14ac:dyDescent="0.3">
      <c r="A3168" s="4">
        <v>20200826</v>
      </c>
      <c r="B3168" s="4" t="s">
        <v>1835</v>
      </c>
      <c r="C3168" s="4">
        <v>5830</v>
      </c>
      <c r="D3168" s="4">
        <v>7270</v>
      </c>
      <c r="E3168" s="4">
        <v>5700</v>
      </c>
      <c r="F3168" s="4">
        <v>6390</v>
      </c>
      <c r="G3168" s="4">
        <v>660</v>
      </c>
      <c r="H3168" s="4">
        <v>23567809</v>
      </c>
      <c r="I3168" s="4">
        <v>0.11518</v>
      </c>
      <c r="J3168" s="4">
        <v>2.1590631781194838</v>
      </c>
      <c r="K3168" s="4">
        <v>1.073949579831933</v>
      </c>
      <c r="L3168" s="4">
        <v>1.1914972962893899</v>
      </c>
      <c r="M3168" s="4">
        <v>1.4113749309773611</v>
      </c>
      <c r="N3168" s="4">
        <v>1.557491926147097</v>
      </c>
      <c r="O3168" s="4">
        <v>1.7110342519245789</v>
      </c>
      <c r="P3168" s="4">
        <v>1.7439559689781441</v>
      </c>
      <c r="Q3168" s="4">
        <v>6550</v>
      </c>
      <c r="R3168" s="4">
        <v>7420</v>
      </c>
      <c r="S3168" s="4">
        <v>6550</v>
      </c>
      <c r="T3168" s="4">
        <v>7290</v>
      </c>
      <c r="U3168" s="7">
        <v>2.5039123630672927E-2</v>
      </c>
      <c r="V3168" s="7">
        <v>0.16118935837245696</v>
      </c>
      <c r="W3168" s="7">
        <v>2.5039123630672927E-2</v>
      </c>
      <c r="X3168" s="4">
        <v>0.1005423191761623</v>
      </c>
      <c r="Y3168" s="4">
        <v>0.14084507042253519</v>
      </c>
      <c r="Z3168" s="7">
        <v>3.7200000000000004E-2</v>
      </c>
      <c r="AA3168" s="7">
        <v>2.2239123630672927E-2</v>
      </c>
      <c r="AB3168" s="4">
        <v>1.7452006980802789E-2</v>
      </c>
      <c r="AC3168" s="4">
        <v>0.13771517996870111</v>
      </c>
      <c r="AD3168" s="4">
        <v>2.2298456260720408E-2</v>
      </c>
      <c r="AE3168" s="4">
        <v>2.026809084526398</v>
      </c>
      <c r="AF3168" s="4">
        <v>1.2226543754554</v>
      </c>
      <c r="AG3168" s="4">
        <v>2.414662305473561</v>
      </c>
      <c r="AH3168" s="4">
        <v>0.40375604323612269</v>
      </c>
      <c r="AI3168" s="4">
        <v>9.6054888507718691E-2</v>
      </c>
      <c r="AJ3168" s="4">
        <v>7420</v>
      </c>
      <c r="AK3168" s="4">
        <v>5430</v>
      </c>
      <c r="AL3168" s="4">
        <v>5550</v>
      </c>
      <c r="AM3168" s="8">
        <v>6.0264735669235498E-3</v>
      </c>
    </row>
    <row r="3169" spans="1:39" x14ac:dyDescent="0.3">
      <c r="A3169" s="4">
        <v>20200409</v>
      </c>
      <c r="B3169" s="4" t="s">
        <v>1836</v>
      </c>
      <c r="C3169" s="4">
        <v>9620</v>
      </c>
      <c r="D3169" s="4">
        <v>11650</v>
      </c>
      <c r="E3169" s="4">
        <v>9540</v>
      </c>
      <c r="F3169" s="4">
        <v>10300</v>
      </c>
      <c r="G3169" s="4">
        <v>770</v>
      </c>
      <c r="H3169" s="4">
        <v>1137056</v>
      </c>
      <c r="I3169" s="4">
        <v>8.0799999999999997E-2</v>
      </c>
      <c r="J3169" s="4">
        <v>4.7959704022638228</v>
      </c>
      <c r="K3169" s="4">
        <v>1.0499490316004081</v>
      </c>
      <c r="L3169" s="4">
        <v>1.0722465125962941</v>
      </c>
      <c r="M3169" s="4">
        <v>1.1313708260105451</v>
      </c>
      <c r="N3169" s="4">
        <v>1.2521274009239001</v>
      </c>
      <c r="O3169" s="4">
        <v>1.0147283385054919</v>
      </c>
      <c r="P3169" s="4">
        <v>0.91007488237503043</v>
      </c>
      <c r="Q3169" s="4">
        <v>10750</v>
      </c>
      <c r="R3169" s="4">
        <v>13300</v>
      </c>
      <c r="S3169" s="4">
        <v>10600</v>
      </c>
      <c r="T3169" s="4">
        <v>11850</v>
      </c>
      <c r="U3169" s="7">
        <v>4.3689320388349516E-2</v>
      </c>
      <c r="V3169" s="7">
        <v>0.29126213592233008</v>
      </c>
      <c r="W3169" s="7">
        <v>2.9126213592233011E-2</v>
      </c>
      <c r="X3169" s="4">
        <v>-5.8351568198395341E-3</v>
      </c>
      <c r="Y3169" s="4">
        <v>0.1504854368932039</v>
      </c>
      <c r="Z3169" s="7">
        <v>4.0889320388349519E-2</v>
      </c>
      <c r="AA3169" s="7">
        <v>4.0889320388349519E-2</v>
      </c>
      <c r="AB3169" s="4">
        <v>0</v>
      </c>
      <c r="AC3169" s="4">
        <v>0.13106796116504851</v>
      </c>
      <c r="AD3169" s="4">
        <v>8.3160083160083165E-3</v>
      </c>
      <c r="AE3169" s="4">
        <v>17.392559960841901</v>
      </c>
      <c r="AF3169" s="4">
        <v>0.90948451544744724</v>
      </c>
      <c r="AG3169" s="4">
        <v>1.5902661156115541</v>
      </c>
      <c r="AH3169" s="4">
        <v>0.47069837028850281</v>
      </c>
      <c r="AI3169" s="4">
        <v>7.068607068607069E-2</v>
      </c>
      <c r="AJ3169" s="4">
        <v>13300</v>
      </c>
      <c r="AK3169" s="4">
        <v>10250</v>
      </c>
      <c r="AL3169" s="4">
        <v>10500</v>
      </c>
      <c r="AM3169" s="8">
        <v>1.4126479329216001E-2</v>
      </c>
    </row>
    <row r="3170" spans="1:39" x14ac:dyDescent="0.3">
      <c r="A3170" s="4">
        <v>20200420</v>
      </c>
      <c r="B3170" s="4" t="s">
        <v>1836</v>
      </c>
      <c r="C3170" s="4">
        <v>10450</v>
      </c>
      <c r="D3170" s="4">
        <v>11900</v>
      </c>
      <c r="E3170" s="4">
        <v>10300</v>
      </c>
      <c r="F3170" s="4">
        <v>11900</v>
      </c>
      <c r="G3170" s="4">
        <v>1400</v>
      </c>
      <c r="H3170" s="4">
        <v>546793</v>
      </c>
      <c r="I3170" s="4">
        <v>0.13333</v>
      </c>
      <c r="J3170" s="4">
        <v>0.55317033483926126</v>
      </c>
      <c r="K3170" s="4">
        <v>1.0769230769230771</v>
      </c>
      <c r="L3170" s="4">
        <v>1.0897435897435901</v>
      </c>
      <c r="M3170" s="4">
        <v>1.128175957527493</v>
      </c>
      <c r="N3170" s="4">
        <v>1.272795336649019</v>
      </c>
      <c r="O3170" s="4">
        <v>1.182549935406936</v>
      </c>
      <c r="P3170" s="4">
        <v>1.0598346420460449</v>
      </c>
      <c r="Q3170" s="4">
        <v>11500</v>
      </c>
      <c r="R3170" s="4">
        <v>11650</v>
      </c>
      <c r="S3170" s="4">
        <v>10150</v>
      </c>
      <c r="T3170" s="4">
        <v>11050</v>
      </c>
      <c r="U3170" s="7">
        <v>-3.3613445378151259E-2</v>
      </c>
      <c r="V3170" s="7">
        <v>-2.100840336134454E-2</v>
      </c>
      <c r="W3170" s="7">
        <v>-0.14705882352941177</v>
      </c>
      <c r="X3170" s="4">
        <v>8.5886945825979999E-2</v>
      </c>
      <c r="Y3170" s="4">
        <v>-7.1428571428571425E-2</v>
      </c>
      <c r="Z3170" s="7">
        <v>-7.4228571428571422E-2</v>
      </c>
      <c r="AA3170" s="7">
        <v>-7.4228571428571422E-2</v>
      </c>
      <c r="AB3170" s="4">
        <v>0</v>
      </c>
      <c r="AC3170" s="4">
        <v>0</v>
      </c>
      <c r="AD3170" s="4">
        <v>1.435406698564593E-2</v>
      </c>
      <c r="AE3170" s="4">
        <v>2.3676124825176341</v>
      </c>
      <c r="AF3170" s="4">
        <v>1.0119374325555881</v>
      </c>
      <c r="AG3170" s="4">
        <v>1.8875766711997479</v>
      </c>
      <c r="AH3170" s="4">
        <v>0.45842358411515949</v>
      </c>
      <c r="AI3170" s="4">
        <v>0.13875598086124399</v>
      </c>
      <c r="AJ3170" s="4">
        <v>11650</v>
      </c>
      <c r="AK3170" s="4">
        <v>10150</v>
      </c>
      <c r="AL3170" s="4">
        <v>10700</v>
      </c>
      <c r="AM3170" s="8">
        <v>4.7732319921438802E-3</v>
      </c>
    </row>
    <row r="3171" spans="1:39" x14ac:dyDescent="0.3">
      <c r="A3171" s="4">
        <v>20200617</v>
      </c>
      <c r="B3171" s="4" t="s">
        <v>1836</v>
      </c>
      <c r="C3171" s="4">
        <v>11850</v>
      </c>
      <c r="D3171" s="4">
        <v>12900</v>
      </c>
      <c r="E3171" s="4">
        <v>11650</v>
      </c>
      <c r="F3171" s="4">
        <v>12900</v>
      </c>
      <c r="G3171" s="4">
        <v>1100</v>
      </c>
      <c r="H3171" s="4">
        <v>748869</v>
      </c>
      <c r="I3171" s="4">
        <v>9.3219999999999997E-2</v>
      </c>
      <c r="J3171" s="4">
        <v>1.4605577498093041</v>
      </c>
      <c r="K3171" s="4">
        <v>1.082517482517483</v>
      </c>
      <c r="L3171" s="4">
        <v>1.0705394190871369</v>
      </c>
      <c r="M3171" s="4">
        <v>1.061728395061728</v>
      </c>
      <c r="N3171" s="4">
        <v>1.1075338055376689</v>
      </c>
      <c r="O3171" s="4">
        <v>1.223966981355852</v>
      </c>
      <c r="P3171" s="4">
        <v>1.1952929548753739</v>
      </c>
      <c r="Q3171" s="4">
        <v>13150</v>
      </c>
      <c r="R3171" s="4">
        <v>13400</v>
      </c>
      <c r="S3171" s="4">
        <v>12600</v>
      </c>
      <c r="T3171" s="4">
        <v>12700</v>
      </c>
      <c r="U3171" s="7">
        <v>1.937984496124031E-2</v>
      </c>
      <c r="V3171" s="7">
        <v>3.875968992248062E-2</v>
      </c>
      <c r="W3171" s="7">
        <v>-2.3255813953488372E-2</v>
      </c>
      <c r="X3171" s="4">
        <v>1.481004507405038E-2</v>
      </c>
      <c r="Y3171" s="4">
        <v>-1.550387596899225E-2</v>
      </c>
      <c r="Z3171" s="7">
        <v>-1.8303875968992248E-2</v>
      </c>
      <c r="AA3171" s="7">
        <v>1.6579844961240309E-2</v>
      </c>
      <c r="AB3171" s="4">
        <v>4.2372881355932203E-3</v>
      </c>
      <c r="AC3171" s="4">
        <v>0</v>
      </c>
      <c r="AD3171" s="4">
        <v>1.687763713080169E-2</v>
      </c>
      <c r="AE3171" s="4">
        <v>3.2435561484587172</v>
      </c>
      <c r="AF3171" s="4">
        <v>1.0257338983224491</v>
      </c>
      <c r="AG3171" s="4">
        <v>1.254419787626778</v>
      </c>
      <c r="AH3171" s="4">
        <v>0.17773041854612809</v>
      </c>
      <c r="AI3171" s="4">
        <v>8.8607594936708861E-2</v>
      </c>
      <c r="AJ3171" s="4">
        <v>14300</v>
      </c>
      <c r="AK3171" s="4">
        <v>12300</v>
      </c>
      <c r="AL3171" s="4">
        <v>14250</v>
      </c>
      <c r="AM3171" s="8">
        <v>2.7196821900198699E-5</v>
      </c>
    </row>
    <row r="3172" spans="1:39" x14ac:dyDescent="0.3">
      <c r="A3172" s="4">
        <v>20200622</v>
      </c>
      <c r="B3172" s="4" t="s">
        <v>1836</v>
      </c>
      <c r="C3172" s="4">
        <v>13000</v>
      </c>
      <c r="D3172" s="4">
        <v>14100</v>
      </c>
      <c r="E3172" s="4">
        <v>12900</v>
      </c>
      <c r="F3172" s="4">
        <v>13700</v>
      </c>
      <c r="G3172" s="4">
        <v>1000</v>
      </c>
      <c r="H3172" s="4">
        <v>1185651</v>
      </c>
      <c r="I3172" s="4">
        <v>7.8740000000000004E-2</v>
      </c>
      <c r="J3172" s="4">
        <v>2.14844585944557</v>
      </c>
      <c r="K3172" s="4">
        <v>1.051150895140665</v>
      </c>
      <c r="L3172" s="4">
        <v>1.0736677115987461</v>
      </c>
      <c r="M3172" s="4">
        <v>1.0977564102564099</v>
      </c>
      <c r="N3172" s="4">
        <v>1.1483654652137469</v>
      </c>
      <c r="O3172" s="4">
        <v>1.2636045010145729</v>
      </c>
      <c r="P3172" s="4">
        <v>1.2669739052698099</v>
      </c>
      <c r="Q3172" s="4">
        <v>14100</v>
      </c>
      <c r="R3172" s="4">
        <v>14250</v>
      </c>
      <c r="S3172" s="4">
        <v>13100</v>
      </c>
      <c r="T3172" s="4">
        <v>13300</v>
      </c>
      <c r="U3172" s="7">
        <v>2.9197080291970802E-2</v>
      </c>
      <c r="V3172" s="7">
        <v>4.0145985401459854E-2</v>
      </c>
      <c r="W3172" s="7">
        <v>-4.3795620437956206E-2</v>
      </c>
      <c r="X3172" s="4">
        <v>3.059513830678931E-2</v>
      </c>
      <c r="Y3172" s="4">
        <v>-2.9197080291970798E-2</v>
      </c>
      <c r="Z3172" s="7">
        <v>3.7200000000000004E-2</v>
      </c>
      <c r="AA3172" s="7">
        <v>2.6397080291970802E-2</v>
      </c>
      <c r="AB3172" s="4">
        <v>0</v>
      </c>
      <c r="AC3172" s="4">
        <v>2.9197080291970798E-2</v>
      </c>
      <c r="AD3172" s="4">
        <v>7.6923076923076927E-3</v>
      </c>
      <c r="AE3172" s="4">
        <v>2.8163668150484811</v>
      </c>
      <c r="AF3172" s="4">
        <v>1.0508481135364851</v>
      </c>
      <c r="AG3172" s="4">
        <v>1.3336044199787731</v>
      </c>
      <c r="AH3172" s="4">
        <v>0.20176476449784769</v>
      </c>
      <c r="AI3172" s="4">
        <v>5.3846153846153849E-2</v>
      </c>
      <c r="AJ3172" s="4">
        <v>14300</v>
      </c>
      <c r="AK3172" s="4">
        <v>12600</v>
      </c>
      <c r="AL3172" s="4">
        <v>12600</v>
      </c>
      <c r="AM3172" s="8">
        <v>1.29509581317731E-2</v>
      </c>
    </row>
    <row r="3173" spans="1:39" x14ac:dyDescent="0.3">
      <c r="A3173" s="4">
        <v>20200624</v>
      </c>
      <c r="B3173" s="4" t="s">
        <v>1836</v>
      </c>
      <c r="C3173" s="4">
        <v>13400</v>
      </c>
      <c r="D3173" s="4">
        <v>14300</v>
      </c>
      <c r="E3173" s="4">
        <v>13350</v>
      </c>
      <c r="F3173" s="4">
        <v>14250</v>
      </c>
      <c r="G3173" s="4">
        <v>950</v>
      </c>
      <c r="H3173" s="4">
        <v>836772</v>
      </c>
      <c r="I3173" s="4">
        <v>7.1429999999999993E-2</v>
      </c>
      <c r="J3173" s="4">
        <v>1.3850123998178629</v>
      </c>
      <c r="K3173" s="4">
        <v>1.0363636363636359</v>
      </c>
      <c r="L3173" s="4">
        <v>1.0690172543135781</v>
      </c>
      <c r="M3173" s="4">
        <v>1.122931442080378</v>
      </c>
      <c r="N3173" s="4">
        <v>1.1685116851168511</v>
      </c>
      <c r="O3173" s="4">
        <v>1.2900986812324591</v>
      </c>
      <c r="P3173" s="4">
        <v>1.3150507947982431</v>
      </c>
      <c r="Q3173" s="4">
        <v>13750</v>
      </c>
      <c r="R3173" s="4">
        <v>14150</v>
      </c>
      <c r="S3173" s="4">
        <v>13600</v>
      </c>
      <c r="T3173" s="4">
        <v>13850</v>
      </c>
      <c r="U3173" s="7">
        <v>-3.5087719298245612E-2</v>
      </c>
      <c r="V3173" s="7">
        <v>-7.0175438596491229E-3</v>
      </c>
      <c r="W3173" s="7">
        <v>-4.5614035087719301E-2</v>
      </c>
      <c r="X3173" s="4">
        <v>3.9360393603936041E-2</v>
      </c>
      <c r="Y3173" s="4">
        <v>-2.8070175438596488E-2</v>
      </c>
      <c r="Z3173" s="7">
        <v>-3.0870175438596489E-2</v>
      </c>
      <c r="AA3173" s="7">
        <v>-3.0870175438596489E-2</v>
      </c>
      <c r="AB3173" s="4">
        <v>0</v>
      </c>
      <c r="AC3173" s="4">
        <v>3.508771929824561E-3</v>
      </c>
      <c r="AD3173" s="4">
        <v>3.731343283582089E-3</v>
      </c>
      <c r="AE3173" s="4">
        <v>1.238249700341832</v>
      </c>
      <c r="AF3173" s="4">
        <v>1.056368858685921</v>
      </c>
      <c r="AG3173" s="4">
        <v>1.3979185374015619</v>
      </c>
      <c r="AH3173" s="4">
        <v>0.2312897716042695</v>
      </c>
      <c r="AI3173" s="4">
        <v>6.3432835820895525E-2</v>
      </c>
      <c r="AJ3173" s="4">
        <v>14150</v>
      </c>
      <c r="AK3173" s="4">
        <v>12350</v>
      </c>
      <c r="AL3173" s="4">
        <v>13050</v>
      </c>
      <c r="AM3173" s="8">
        <v>8.3241506323005494E-3</v>
      </c>
    </row>
    <row r="3174" spans="1:39" x14ac:dyDescent="0.3">
      <c r="A3174" s="4">
        <v>20200723</v>
      </c>
      <c r="B3174" s="4" t="s">
        <v>1836</v>
      </c>
      <c r="C3174" s="4">
        <v>12850</v>
      </c>
      <c r="D3174" s="4">
        <v>15250</v>
      </c>
      <c r="E3174" s="4">
        <v>12650</v>
      </c>
      <c r="F3174" s="4">
        <v>14500</v>
      </c>
      <c r="G3174" s="4">
        <v>1650</v>
      </c>
      <c r="H3174" s="4">
        <v>2634889</v>
      </c>
      <c r="I3174" s="4">
        <v>0.12839999999999999</v>
      </c>
      <c r="J3174" s="4">
        <v>6.4115133731310001</v>
      </c>
      <c r="K3174" s="4">
        <v>1.0807453416149071</v>
      </c>
      <c r="L3174" s="4">
        <v>1.1196911196911199</v>
      </c>
      <c r="M3174" s="4">
        <v>1.137254901960784</v>
      </c>
      <c r="N3174" s="4">
        <v>1.12555792742092</v>
      </c>
      <c r="O3174" s="4">
        <v>1.2034859593304741</v>
      </c>
      <c r="P3174" s="4">
        <v>1.3175529860748281</v>
      </c>
      <c r="Q3174" s="4">
        <v>13950</v>
      </c>
      <c r="R3174" s="4">
        <v>15750</v>
      </c>
      <c r="S3174" s="4">
        <v>13700</v>
      </c>
      <c r="T3174" s="4">
        <v>14750</v>
      </c>
      <c r="U3174" s="7">
        <v>-3.793103448275862E-2</v>
      </c>
      <c r="V3174" s="7">
        <v>8.6206896551724144E-2</v>
      </c>
      <c r="W3174" s="7">
        <v>-5.5172413793103448E-2</v>
      </c>
      <c r="X3174" s="4">
        <v>-1.0091209004463281E-2</v>
      </c>
      <c r="Y3174" s="4">
        <v>1.7241379310344831E-2</v>
      </c>
      <c r="Z3174" s="7">
        <v>3.7200000000000004E-2</v>
      </c>
      <c r="AA3174" s="7">
        <v>3.7200000000000004E-2</v>
      </c>
      <c r="AB3174" s="4">
        <v>0</v>
      </c>
      <c r="AC3174" s="4">
        <v>5.1724137931034482E-2</v>
      </c>
      <c r="AD3174" s="4">
        <v>1.556420233463035E-2</v>
      </c>
      <c r="AE3174" s="4">
        <v>16.23148239410591</v>
      </c>
      <c r="AF3174" s="4">
        <v>1.030002030076214</v>
      </c>
      <c r="AG3174" s="4">
        <v>1.2443833424006689</v>
      </c>
      <c r="AH3174" s="4">
        <v>0.16726098711931919</v>
      </c>
      <c r="AI3174" s="4">
        <v>0.1284046692607004</v>
      </c>
      <c r="AJ3174" s="4">
        <v>15750</v>
      </c>
      <c r="AK3174" s="4">
        <v>12650</v>
      </c>
      <c r="AL3174" s="4">
        <v>12650</v>
      </c>
      <c r="AM3174" s="8">
        <v>8.4277786979484407E-3</v>
      </c>
    </row>
    <row r="3175" spans="1:39" x14ac:dyDescent="0.3">
      <c r="A3175" s="4">
        <v>20200811</v>
      </c>
      <c r="B3175" s="4" t="s">
        <v>1836</v>
      </c>
      <c r="C3175" s="4">
        <v>13500</v>
      </c>
      <c r="D3175" s="4">
        <v>14700</v>
      </c>
      <c r="E3175" s="4">
        <v>13350</v>
      </c>
      <c r="F3175" s="4">
        <v>14650</v>
      </c>
      <c r="G3175" s="4">
        <v>1150</v>
      </c>
      <c r="H3175" s="4">
        <v>1446470</v>
      </c>
      <c r="I3175" s="4">
        <v>8.5190000000000002E-2</v>
      </c>
      <c r="J3175" s="4">
        <v>3.7994709786894232</v>
      </c>
      <c r="K3175" s="4">
        <v>1.060313630880579</v>
      </c>
      <c r="L3175" s="4">
        <v>1.063134978229318</v>
      </c>
      <c r="M3175" s="4">
        <v>1.0945087784833769</v>
      </c>
      <c r="N3175" s="4">
        <v>1.105660377358491</v>
      </c>
      <c r="O3175" s="4">
        <v>1.159860130632711</v>
      </c>
      <c r="P3175" s="4">
        <v>1.304028543241379</v>
      </c>
      <c r="Q3175" s="4">
        <v>15000</v>
      </c>
      <c r="R3175" s="4">
        <v>18050</v>
      </c>
      <c r="S3175" s="4">
        <v>14800</v>
      </c>
      <c r="T3175" s="4">
        <v>17350</v>
      </c>
      <c r="U3175" s="7">
        <v>2.3890784982935155E-2</v>
      </c>
      <c r="V3175" s="7">
        <v>0.23208191126279865</v>
      </c>
      <c r="W3175" s="7">
        <v>1.0238907849829351E-2</v>
      </c>
      <c r="X3175" s="4">
        <v>1.509433962264151E-2</v>
      </c>
      <c r="Y3175" s="4">
        <v>0.18430034129692829</v>
      </c>
      <c r="Z3175" s="7">
        <v>3.7200000000000004E-2</v>
      </c>
      <c r="AA3175" s="7">
        <v>2.1090784982935155E-2</v>
      </c>
      <c r="AB3175" s="4">
        <v>0</v>
      </c>
      <c r="AC3175" s="4">
        <v>3.412969283276451E-3</v>
      </c>
      <c r="AD3175" s="4">
        <v>1.111111111111111E-2</v>
      </c>
      <c r="AE3175" s="4">
        <v>10.84586776239821</v>
      </c>
      <c r="AF3175" s="4">
        <v>1.0249885812300861</v>
      </c>
      <c r="AG3175" s="4">
        <v>1.2218014908222541</v>
      </c>
      <c r="AH3175" s="4">
        <v>0.15715706296080989</v>
      </c>
      <c r="AI3175" s="4">
        <v>8.5185185185185183E-2</v>
      </c>
      <c r="AJ3175" s="4">
        <v>18050</v>
      </c>
      <c r="AK3175" s="4">
        <v>13500</v>
      </c>
      <c r="AL3175" s="4">
        <v>14350</v>
      </c>
      <c r="AM3175" s="8">
        <v>-2.9324493819232098E-3</v>
      </c>
    </row>
    <row r="3176" spans="1:39" x14ac:dyDescent="0.3">
      <c r="A3176" s="4">
        <v>20200325</v>
      </c>
      <c r="B3176" s="4" t="s">
        <v>1837</v>
      </c>
      <c r="C3176" s="4">
        <v>48600</v>
      </c>
      <c r="D3176" s="4">
        <v>52700</v>
      </c>
      <c r="E3176" s="4">
        <v>48100</v>
      </c>
      <c r="F3176" s="4">
        <v>51500</v>
      </c>
      <c r="G3176" s="4">
        <v>3650</v>
      </c>
      <c r="H3176" s="4">
        <v>260008</v>
      </c>
      <c r="I3176" s="4">
        <v>7.6280000000000001E-2</v>
      </c>
      <c r="J3176" s="4">
        <v>1.071359847574908</v>
      </c>
      <c r="K3176" s="4">
        <v>1.101997146932953</v>
      </c>
      <c r="L3176" s="4">
        <v>1.152641002685765</v>
      </c>
      <c r="M3176" s="4">
        <v>1.1232279171210471</v>
      </c>
      <c r="N3176" s="4">
        <v>1.004584024188043</v>
      </c>
      <c r="O3176" s="4">
        <v>0.90893046240734199</v>
      </c>
      <c r="P3176" s="4">
        <v>0.80739985890099553</v>
      </c>
      <c r="Q3176" s="4">
        <v>51600</v>
      </c>
      <c r="R3176" s="4">
        <v>51700</v>
      </c>
      <c r="S3176" s="4">
        <v>48650</v>
      </c>
      <c r="T3176" s="4">
        <v>49050</v>
      </c>
      <c r="U3176" s="7">
        <v>1.9417475728155339E-3</v>
      </c>
      <c r="V3176" s="7">
        <v>3.8834951456310678E-3</v>
      </c>
      <c r="W3176" s="7">
        <v>-5.533980582524272E-2</v>
      </c>
      <c r="X3176" s="4">
        <v>-5.5300887545108757E-2</v>
      </c>
      <c r="Y3176" s="4">
        <v>-4.7572815533980579E-2</v>
      </c>
      <c r="Z3176" s="7">
        <v>-5.0372815533980576E-2</v>
      </c>
      <c r="AA3176" s="7">
        <v>-5.0372815533980576E-2</v>
      </c>
      <c r="AB3176" s="4">
        <v>1.5673981191222569E-2</v>
      </c>
      <c r="AC3176" s="4">
        <v>2.3300970873786409E-2</v>
      </c>
      <c r="AD3176" s="4">
        <v>1.0288065843621399E-2</v>
      </c>
      <c r="AE3176" s="4">
        <v>1.0235769765253779</v>
      </c>
      <c r="AF3176" s="4">
        <v>0.77097215960229559</v>
      </c>
      <c r="AG3176" s="4">
        <v>1.218803571460888</v>
      </c>
      <c r="AH3176" s="4">
        <v>0.47658694191697049</v>
      </c>
      <c r="AI3176" s="4">
        <v>5.9670781893004107E-2</v>
      </c>
      <c r="AJ3176" s="4">
        <v>54700</v>
      </c>
      <c r="AK3176" s="4">
        <v>46900</v>
      </c>
      <c r="AL3176" s="4">
        <v>50000</v>
      </c>
      <c r="AM3176" s="8">
        <v>5.2622816628226002E-2</v>
      </c>
    </row>
    <row r="3177" spans="1:39" x14ac:dyDescent="0.3">
      <c r="A3177" s="4">
        <v>20200330</v>
      </c>
      <c r="B3177" s="4" t="s">
        <v>1837</v>
      </c>
      <c r="C3177" s="4">
        <v>47000</v>
      </c>
      <c r="D3177" s="4">
        <v>54500</v>
      </c>
      <c r="E3177" s="4">
        <v>46900</v>
      </c>
      <c r="F3177" s="4">
        <v>53100</v>
      </c>
      <c r="G3177" s="4">
        <v>4850</v>
      </c>
      <c r="H3177" s="4">
        <v>342109</v>
      </c>
      <c r="I3177" s="4">
        <v>0.10052</v>
      </c>
      <c r="J3177" s="4">
        <v>1.478840940813769</v>
      </c>
      <c r="K3177" s="4">
        <v>1.0591755319148941</v>
      </c>
      <c r="L3177" s="4">
        <v>1.0630630630630631</v>
      </c>
      <c r="M3177" s="4">
        <v>1.1402190251234701</v>
      </c>
      <c r="N3177" s="4">
        <v>1.055666003976143</v>
      </c>
      <c r="O3177" s="4">
        <v>0.95212479827864438</v>
      </c>
      <c r="P3177" s="4">
        <v>0.83757245948184078</v>
      </c>
      <c r="Q3177" s="4">
        <v>54000</v>
      </c>
      <c r="R3177" s="4">
        <v>54700</v>
      </c>
      <c r="S3177" s="4">
        <v>51400</v>
      </c>
      <c r="T3177" s="4">
        <v>52500</v>
      </c>
      <c r="U3177" s="7">
        <v>1.6949152542372881E-2</v>
      </c>
      <c r="V3177" s="7">
        <v>3.0131826741996232E-2</v>
      </c>
      <c r="W3177" s="7">
        <v>-3.2015065913370999E-2</v>
      </c>
      <c r="X3177" s="4">
        <v>-2.6143141153081511E-2</v>
      </c>
      <c r="Y3177" s="4">
        <v>-1.1299435028248589E-2</v>
      </c>
      <c r="Z3177" s="7">
        <v>-1.409943502824859E-2</v>
      </c>
      <c r="AA3177" s="7">
        <v>1.4149152542372881E-2</v>
      </c>
      <c r="AB3177" s="4">
        <v>0</v>
      </c>
      <c r="AC3177" s="4">
        <v>2.6365348399246709E-2</v>
      </c>
      <c r="AD3177" s="4">
        <v>2.1276595744680851E-3</v>
      </c>
      <c r="AE3177" s="4">
        <v>1.604864662006849</v>
      </c>
      <c r="AF3177" s="4">
        <v>0.81627065543394051</v>
      </c>
      <c r="AG3177" s="4">
        <v>1.2743577713642431</v>
      </c>
      <c r="AH3177" s="4">
        <v>0.44037486316678442</v>
      </c>
      <c r="AI3177" s="4">
        <v>0.12978723404255321</v>
      </c>
      <c r="AJ3177" s="4">
        <v>61500</v>
      </c>
      <c r="AK3177" s="4">
        <v>49500</v>
      </c>
      <c r="AL3177" s="4">
        <v>61000</v>
      </c>
      <c r="AM3177" s="8">
        <v>3.6876233674704197E-2</v>
      </c>
    </row>
    <row r="3178" spans="1:39" x14ac:dyDescent="0.3">
      <c r="A3178" s="4">
        <v>20200402</v>
      </c>
      <c r="B3178" s="4" t="s">
        <v>1837</v>
      </c>
      <c r="C3178" s="4">
        <v>49950</v>
      </c>
      <c r="D3178" s="4">
        <v>57500</v>
      </c>
      <c r="E3178" s="4">
        <v>49500</v>
      </c>
      <c r="F3178" s="4">
        <v>56500</v>
      </c>
      <c r="G3178" s="4">
        <v>6500</v>
      </c>
      <c r="H3178" s="4">
        <v>547309</v>
      </c>
      <c r="I3178" s="4">
        <v>0.13</v>
      </c>
      <c r="J3178" s="4">
        <v>2.157917708709951</v>
      </c>
      <c r="K3178" s="4">
        <v>1.0660377358490569</v>
      </c>
      <c r="L3178" s="4">
        <v>1.0850777799116571</v>
      </c>
      <c r="M3178" s="4">
        <v>1.146975233455136</v>
      </c>
      <c r="N3178" s="4">
        <v>1.141414141414141</v>
      </c>
      <c r="O3178" s="4">
        <v>1.016552716804606</v>
      </c>
      <c r="P3178" s="4">
        <v>0.89603129501632151</v>
      </c>
      <c r="Q3178" s="4">
        <v>55900</v>
      </c>
      <c r="R3178" s="4">
        <v>56800</v>
      </c>
      <c r="S3178" s="4">
        <v>53900</v>
      </c>
      <c r="T3178" s="4">
        <v>56800</v>
      </c>
      <c r="U3178" s="7">
        <v>-1.0619469026548672E-2</v>
      </c>
      <c r="V3178" s="7">
        <v>5.3097345132743362E-3</v>
      </c>
      <c r="W3178" s="7">
        <v>-4.6017699115044247E-2</v>
      </c>
      <c r="X3178" s="4">
        <v>-2.181818181818182E-2</v>
      </c>
      <c r="Y3178" s="4">
        <v>5.3097345132743362E-3</v>
      </c>
      <c r="Z3178" s="7">
        <v>2.5097345132743362E-3</v>
      </c>
      <c r="AA3178" s="7">
        <v>2.5097345132743362E-3</v>
      </c>
      <c r="AB3178" s="4">
        <v>0</v>
      </c>
      <c r="AC3178" s="4">
        <v>1.7699115044247791E-2</v>
      </c>
      <c r="AD3178" s="4">
        <v>9.0090090090090089E-3</v>
      </c>
      <c r="AE3178" s="4">
        <v>2.8796340141637988</v>
      </c>
      <c r="AF3178" s="4">
        <v>0.89475975667833485</v>
      </c>
      <c r="AG3178" s="4">
        <v>1.3507733169660101</v>
      </c>
      <c r="AH3178" s="4">
        <v>0.3773017690802079</v>
      </c>
      <c r="AI3178" s="4">
        <v>0.13113113113113109</v>
      </c>
      <c r="AJ3178" s="4">
        <v>61500</v>
      </c>
      <c r="AK3178" s="4">
        <v>53900</v>
      </c>
      <c r="AL3178" s="4">
        <v>57800</v>
      </c>
      <c r="AM3178" s="8">
        <v>2.8740213279170399E-2</v>
      </c>
    </row>
    <row r="3179" spans="1:39" x14ac:dyDescent="0.3">
      <c r="A3179" s="4">
        <v>20200406</v>
      </c>
      <c r="B3179" s="4" t="s">
        <v>1837</v>
      </c>
      <c r="C3179" s="4">
        <v>56900</v>
      </c>
      <c r="D3179" s="4">
        <v>61500</v>
      </c>
      <c r="E3179" s="4">
        <v>56800</v>
      </c>
      <c r="F3179" s="4">
        <v>61000</v>
      </c>
      <c r="G3179" s="4">
        <v>4200</v>
      </c>
      <c r="H3179" s="4">
        <v>325383</v>
      </c>
      <c r="I3179" s="4">
        <v>7.3940000000000006E-2</v>
      </c>
      <c r="J3179" s="4">
        <v>1.185718164045062</v>
      </c>
      <c r="K3179" s="4">
        <v>1.049913941480207</v>
      </c>
      <c r="L3179" s="4">
        <v>1.101878612716763</v>
      </c>
      <c r="M3179" s="4">
        <v>1.158484474408888</v>
      </c>
      <c r="N3179" s="4">
        <v>1.225514816675038</v>
      </c>
      <c r="O3179" s="4">
        <v>1.094857758233869</v>
      </c>
      <c r="P3179" s="4">
        <v>0.96934383897238963</v>
      </c>
      <c r="Q3179" s="4">
        <v>60600</v>
      </c>
      <c r="R3179" s="4">
        <v>60700</v>
      </c>
      <c r="S3179" s="4">
        <v>58000</v>
      </c>
      <c r="T3179" s="4">
        <v>58900</v>
      </c>
      <c r="U3179" s="7">
        <v>-6.5573770491803279E-3</v>
      </c>
      <c r="V3179" s="7">
        <v>-4.9180327868852463E-3</v>
      </c>
      <c r="W3179" s="7">
        <v>-4.9180327868852458E-2</v>
      </c>
      <c r="X3179" s="4">
        <v>-6.2280261175288801E-3</v>
      </c>
      <c r="Y3179" s="4">
        <v>-3.4426229508196723E-2</v>
      </c>
      <c r="Z3179" s="7">
        <v>-3.722622950819672E-2</v>
      </c>
      <c r="AA3179" s="7">
        <v>-3.722622950819672E-2</v>
      </c>
      <c r="AB3179" s="4">
        <v>1.76056338028169E-3</v>
      </c>
      <c r="AC3179" s="4">
        <v>8.1967213114754103E-3</v>
      </c>
      <c r="AD3179" s="4">
        <v>1.7574692442882251E-3</v>
      </c>
      <c r="AE3179" s="4">
        <v>1.6003728168328279</v>
      </c>
      <c r="AF3179" s="4">
        <v>0.9715747742429961</v>
      </c>
      <c r="AG3179" s="4">
        <v>1.4543894540328599</v>
      </c>
      <c r="AH3179" s="4">
        <v>0.34168311604050999</v>
      </c>
      <c r="AI3179" s="4">
        <v>7.2056239015817217E-2</v>
      </c>
      <c r="AJ3179" s="4">
        <v>60700</v>
      </c>
      <c r="AK3179" s="4">
        <v>55700</v>
      </c>
      <c r="AL3179" s="4">
        <v>57100</v>
      </c>
      <c r="AM3179" s="8">
        <v>4.2233119609059101E-2</v>
      </c>
    </row>
    <row r="3180" spans="1:39" x14ac:dyDescent="0.3">
      <c r="A3180" s="4">
        <v>20200623</v>
      </c>
      <c r="B3180" s="4" t="s">
        <v>1837</v>
      </c>
      <c r="C3180" s="4">
        <v>60900</v>
      </c>
      <c r="D3180" s="4">
        <v>65000</v>
      </c>
      <c r="E3180" s="4">
        <v>60700</v>
      </c>
      <c r="F3180" s="4">
        <v>64800</v>
      </c>
      <c r="G3180" s="4">
        <v>4400</v>
      </c>
      <c r="H3180" s="4">
        <v>845010</v>
      </c>
      <c r="I3180" s="4">
        <v>7.2849999999999998E-2</v>
      </c>
      <c r="J3180" s="4">
        <v>3.5219624058928201</v>
      </c>
      <c r="K3180" s="4">
        <v>1.0640394088669951</v>
      </c>
      <c r="L3180" s="4">
        <v>1.076769690927218</v>
      </c>
      <c r="M3180" s="4">
        <v>1.0966322558808601</v>
      </c>
      <c r="N3180" s="4">
        <v>1.0850636302746151</v>
      </c>
      <c r="O3180" s="4">
        <v>1.095272973125246</v>
      </c>
      <c r="P3180" s="4">
        <v>1.1189455204765879</v>
      </c>
      <c r="Q3180" s="4">
        <v>65100</v>
      </c>
      <c r="R3180" s="4">
        <v>68900</v>
      </c>
      <c r="S3180" s="4">
        <v>65100</v>
      </c>
      <c r="T3180" s="4">
        <v>67800</v>
      </c>
      <c r="U3180" s="7">
        <v>4.6296296296296294E-3</v>
      </c>
      <c r="V3180" s="7">
        <v>6.3271604938271608E-2</v>
      </c>
      <c r="W3180" s="7">
        <v>4.6296296296296294E-3</v>
      </c>
      <c r="X3180" s="4">
        <v>5.1908908238446081E-3</v>
      </c>
      <c r="Y3180" s="4">
        <v>4.6296296296296287E-2</v>
      </c>
      <c r="Z3180" s="7">
        <v>3.7200000000000004E-2</v>
      </c>
      <c r="AA3180" s="7">
        <v>3.7200000000000004E-2</v>
      </c>
      <c r="AB3180" s="4">
        <v>8.2781456953642391E-3</v>
      </c>
      <c r="AC3180" s="4">
        <v>3.08641975308642E-3</v>
      </c>
      <c r="AD3180" s="4">
        <v>3.2840722495894909E-3</v>
      </c>
      <c r="AE3180" s="4">
        <v>3.934158332867757</v>
      </c>
      <c r="AF3180" s="4">
        <v>1.0282482559795481</v>
      </c>
      <c r="AG3180" s="4">
        <v>1.16295348241566</v>
      </c>
      <c r="AH3180" s="4">
        <v>0.11264816489183679</v>
      </c>
      <c r="AI3180" s="4">
        <v>6.4039408866995079E-2</v>
      </c>
      <c r="AJ3180" s="4">
        <v>69900</v>
      </c>
      <c r="AK3180" s="4">
        <v>62200</v>
      </c>
      <c r="AL3180" s="4">
        <v>63200</v>
      </c>
      <c r="AM3180" s="8">
        <v>2.1153744808220902E-3</v>
      </c>
    </row>
    <row r="3181" spans="1:39" x14ac:dyDescent="0.3">
      <c r="A3181" s="4">
        <v>20200706</v>
      </c>
      <c r="B3181" s="4" t="s">
        <v>1837</v>
      </c>
      <c r="C3181" s="4">
        <v>63200</v>
      </c>
      <c r="D3181" s="4">
        <v>67600</v>
      </c>
      <c r="E3181" s="4">
        <v>62600</v>
      </c>
      <c r="F3181" s="4">
        <v>67400</v>
      </c>
      <c r="G3181" s="4">
        <v>5300</v>
      </c>
      <c r="H3181" s="4">
        <v>413630</v>
      </c>
      <c r="I3181" s="4">
        <v>8.5349999999999995E-2</v>
      </c>
      <c r="J3181" s="4">
        <v>1.1737560818913579</v>
      </c>
      <c r="K3181" s="4">
        <v>1.055874673629243</v>
      </c>
      <c r="L3181" s="4">
        <v>1.061083123425693</v>
      </c>
      <c r="M3181" s="4">
        <v>1.045123274926345</v>
      </c>
      <c r="N3181" s="4">
        <v>1.09424466271613</v>
      </c>
      <c r="O3181" s="4">
        <v>1.1098303968384651</v>
      </c>
      <c r="P3181" s="4">
        <v>1.1570815450643781</v>
      </c>
      <c r="Q3181" s="4">
        <v>67600</v>
      </c>
      <c r="R3181" s="4">
        <v>68000</v>
      </c>
      <c r="S3181" s="4">
        <v>65800</v>
      </c>
      <c r="T3181" s="4">
        <v>67500</v>
      </c>
      <c r="U3181" s="7">
        <v>2.967359050445104E-3</v>
      </c>
      <c r="V3181" s="7">
        <v>8.9020771513353119E-3</v>
      </c>
      <c r="W3181" s="7">
        <v>-2.3738872403560832E-2</v>
      </c>
      <c r="X3181" s="4">
        <v>1.079633087101226E-2</v>
      </c>
      <c r="Y3181" s="4">
        <v>1.483679525222552E-3</v>
      </c>
      <c r="Z3181" s="7">
        <v>-1.316320474777448E-3</v>
      </c>
      <c r="AA3181" s="7">
        <v>-1.316320474777448E-3</v>
      </c>
      <c r="AB3181" s="4">
        <v>1.607717041800643E-2</v>
      </c>
      <c r="AC3181" s="4">
        <v>2.967359050445104E-3</v>
      </c>
      <c r="AD3181" s="4">
        <v>9.4936708860759497E-3</v>
      </c>
      <c r="AE3181" s="4">
        <v>4.2604056155819006</v>
      </c>
      <c r="AF3181" s="4">
        <v>1.011753005236568</v>
      </c>
      <c r="AG3181" s="4">
        <v>1.206092365547315</v>
      </c>
      <c r="AH3181" s="4">
        <v>0.15925962815279229</v>
      </c>
      <c r="AI3181" s="4">
        <v>6.6455696202531639E-2</v>
      </c>
      <c r="AJ3181" s="4">
        <v>69100</v>
      </c>
      <c r="AK3181" s="4">
        <v>63400</v>
      </c>
      <c r="AL3181" s="4">
        <v>64700</v>
      </c>
      <c r="AM3181" s="8">
        <v>1.02635001428708E-2</v>
      </c>
    </row>
    <row r="3182" spans="1:39" x14ac:dyDescent="0.3">
      <c r="A3182" s="4">
        <v>20200929</v>
      </c>
      <c r="B3182" s="4" t="s">
        <v>1837</v>
      </c>
      <c r="C3182" s="4">
        <v>54700</v>
      </c>
      <c r="D3182" s="4">
        <v>59500</v>
      </c>
      <c r="E3182" s="4">
        <v>54700</v>
      </c>
      <c r="F3182" s="4">
        <v>58700</v>
      </c>
      <c r="G3182" s="4">
        <v>4200</v>
      </c>
      <c r="H3182" s="4">
        <v>451628</v>
      </c>
      <c r="I3182" s="4">
        <v>7.7060000000000003E-2</v>
      </c>
      <c r="J3182" s="4">
        <v>2.8123046266890839</v>
      </c>
      <c r="K3182" s="4">
        <v>1.0659806295399521</v>
      </c>
      <c r="L3182" s="4">
        <v>1.07785530664708</v>
      </c>
      <c r="M3182" s="4">
        <v>1.049526193456106</v>
      </c>
      <c r="N3182" s="4">
        <v>1.026134079188882</v>
      </c>
      <c r="O3182" s="4">
        <v>0.9669979682609412</v>
      </c>
      <c r="P3182" s="4">
        <v>0.9667856162503432</v>
      </c>
      <c r="Q3182" s="4">
        <v>58200</v>
      </c>
      <c r="R3182" s="4">
        <v>58800</v>
      </c>
      <c r="S3182" s="4">
        <v>56800</v>
      </c>
      <c r="T3182" s="4">
        <v>58500</v>
      </c>
      <c r="U3182" s="7">
        <v>-8.5178875638841564E-3</v>
      </c>
      <c r="V3182" s="7">
        <v>1.7035775127768314E-3</v>
      </c>
      <c r="W3182" s="7">
        <v>-3.2367972742759793E-2</v>
      </c>
      <c r="X3182" s="4">
        <v>-1.44218162748009E-2</v>
      </c>
      <c r="Y3182" s="4">
        <v>-3.4071550255536632E-3</v>
      </c>
      <c r="Z3182" s="7">
        <v>-6.2071550255536631E-3</v>
      </c>
      <c r="AA3182" s="7">
        <v>-6.2071550255536631E-3</v>
      </c>
      <c r="AB3182" s="4">
        <v>3.669724770642202E-3</v>
      </c>
      <c r="AC3182" s="4">
        <v>1.3628620102214649E-2</v>
      </c>
      <c r="AD3182" s="4">
        <v>0</v>
      </c>
      <c r="AE3182" s="4">
        <v>3.146663322324875</v>
      </c>
      <c r="AF3182" s="4">
        <v>0.96148810852423883</v>
      </c>
      <c r="AG3182" s="4">
        <v>1.086591609792573</v>
      </c>
      <c r="AH3182" s="4">
        <v>0.11974549947529201</v>
      </c>
      <c r="AI3182" s="4">
        <v>7.3126142595978064E-2</v>
      </c>
      <c r="AJ3182" s="4">
        <v>60700</v>
      </c>
      <c r="AK3182" s="4">
        <v>56800</v>
      </c>
      <c r="AL3182" s="4">
        <v>60500</v>
      </c>
      <c r="AM3182" s="8">
        <v>1.4642723989757699E-2</v>
      </c>
    </row>
    <row r="3183" spans="1:39" x14ac:dyDescent="0.3">
      <c r="A3183" s="4">
        <v>20200220</v>
      </c>
      <c r="B3183" s="4" t="s">
        <v>1838</v>
      </c>
      <c r="C3183" s="4">
        <v>12150</v>
      </c>
      <c r="D3183" s="4">
        <v>13300</v>
      </c>
      <c r="E3183" s="4">
        <v>12000</v>
      </c>
      <c r="F3183" s="4">
        <v>13150</v>
      </c>
      <c r="G3183" s="4">
        <v>1250</v>
      </c>
      <c r="H3183" s="4">
        <v>1416237</v>
      </c>
      <c r="I3183" s="4">
        <v>0.10503999999999999</v>
      </c>
      <c r="J3183" s="4">
        <v>7.0333616574104383</v>
      </c>
      <c r="K3183" s="4">
        <v>1.0676589986468199</v>
      </c>
      <c r="L3183" s="4">
        <v>1.0769860769860771</v>
      </c>
      <c r="M3183" s="4">
        <v>1.0814144736842111</v>
      </c>
      <c r="N3183" s="4">
        <v>1.0937824911624039</v>
      </c>
      <c r="O3183" s="4">
        <v>1.141575634811546</v>
      </c>
      <c r="P3183" s="4">
        <v>1.1305749596990871</v>
      </c>
      <c r="Q3183" s="4">
        <v>13700</v>
      </c>
      <c r="R3183" s="4">
        <v>13950</v>
      </c>
      <c r="S3183" s="4">
        <v>12500</v>
      </c>
      <c r="T3183" s="4">
        <v>12650</v>
      </c>
      <c r="U3183" s="7">
        <v>4.1825095057034217E-2</v>
      </c>
      <c r="V3183" s="7">
        <v>6.0836501901140684E-2</v>
      </c>
      <c r="W3183" s="7">
        <v>-4.9429657794676805E-2</v>
      </c>
      <c r="X3183" s="4">
        <v>1.871490954460387E-3</v>
      </c>
      <c r="Y3183" s="4">
        <v>-3.8022813688212927E-2</v>
      </c>
      <c r="Z3183" s="7">
        <v>3.902509505703422E-2</v>
      </c>
      <c r="AA3183" s="7">
        <v>3.902509505703422E-2</v>
      </c>
      <c r="AB3183" s="4">
        <v>8.2987551867219917E-3</v>
      </c>
      <c r="AC3183" s="4">
        <v>1.140684410646388E-2</v>
      </c>
      <c r="AD3183" s="4">
        <v>1.234567901234568E-2</v>
      </c>
      <c r="AE3183" s="4">
        <v>26.888874121891021</v>
      </c>
      <c r="AF3183" s="4">
        <v>1.0408208054443371</v>
      </c>
      <c r="AG3183" s="4">
        <v>1.163812187386416</v>
      </c>
      <c r="AH3183" s="4">
        <v>0.10153500991538331</v>
      </c>
      <c r="AI3183" s="4">
        <v>8.2304526748971193E-2</v>
      </c>
      <c r="AJ3183" s="4">
        <v>14400</v>
      </c>
      <c r="AK3183" s="4">
        <v>11150</v>
      </c>
      <c r="AL3183" s="4">
        <v>11400</v>
      </c>
      <c r="AM3183" s="8">
        <v>-4.55620784549723E-3</v>
      </c>
    </row>
    <row r="3184" spans="1:39" x14ac:dyDescent="0.3">
      <c r="A3184" s="4">
        <v>20200304</v>
      </c>
      <c r="B3184" s="4" t="s">
        <v>1838</v>
      </c>
      <c r="C3184" s="4">
        <v>10850</v>
      </c>
      <c r="D3184" s="4">
        <v>12700</v>
      </c>
      <c r="E3184" s="4">
        <v>10750</v>
      </c>
      <c r="F3184" s="4">
        <v>11600</v>
      </c>
      <c r="G3184" s="4">
        <v>900</v>
      </c>
      <c r="H3184" s="4">
        <v>2809509</v>
      </c>
      <c r="I3184" s="4">
        <v>8.4110000000000004E-2</v>
      </c>
      <c r="J3184" s="4">
        <v>2.19597370936641</v>
      </c>
      <c r="K3184" s="4">
        <v>1.0513595166163141</v>
      </c>
      <c r="L3184" s="4">
        <v>1.0526315789473679</v>
      </c>
      <c r="M3184" s="4">
        <v>0.98807495741056217</v>
      </c>
      <c r="N3184" s="4">
        <v>0.97438051238975221</v>
      </c>
      <c r="O3184" s="4">
        <v>0.99456987710774503</v>
      </c>
      <c r="P3184" s="4">
        <v>0.99856527977044485</v>
      </c>
      <c r="Q3184" s="4">
        <v>11750</v>
      </c>
      <c r="R3184" s="4">
        <v>11850</v>
      </c>
      <c r="S3184" s="4">
        <v>11250</v>
      </c>
      <c r="T3184" s="4">
        <v>11350</v>
      </c>
      <c r="U3184" s="7">
        <v>1.2931034482758621E-2</v>
      </c>
      <c r="V3184" s="7">
        <v>2.1551724137931036E-2</v>
      </c>
      <c r="W3184" s="7">
        <v>-3.017241379310345E-2</v>
      </c>
      <c r="X3184" s="4">
        <v>-1.154976900461991E-2</v>
      </c>
      <c r="Y3184" s="4">
        <v>-2.1551724137931039E-2</v>
      </c>
      <c r="Z3184" s="7">
        <v>-2.435172413793104E-2</v>
      </c>
      <c r="AA3184" s="7">
        <v>-2.435172413793104E-2</v>
      </c>
      <c r="AB3184" s="4">
        <v>0</v>
      </c>
      <c r="AC3184" s="4">
        <v>9.4827586206896547E-2</v>
      </c>
      <c r="AD3184" s="4">
        <v>9.2165898617511521E-3</v>
      </c>
      <c r="AE3184" s="4">
        <v>9.5939742044317562</v>
      </c>
      <c r="AF3184" s="4">
        <v>0.90120264073409861</v>
      </c>
      <c r="AG3184" s="4">
        <v>1.0617870549013759</v>
      </c>
      <c r="AH3184" s="4">
        <v>0.16781992004765581</v>
      </c>
      <c r="AI3184" s="4">
        <v>6.9124423963133647E-2</v>
      </c>
      <c r="AJ3184" s="4">
        <v>11850</v>
      </c>
      <c r="AK3184" s="4">
        <v>9980</v>
      </c>
      <c r="AL3184" s="4">
        <v>10050</v>
      </c>
      <c r="AM3184" s="8">
        <v>2.3786733525361599E-2</v>
      </c>
    </row>
    <row r="3185" spans="1:39" x14ac:dyDescent="0.3">
      <c r="A3185" s="4">
        <v>20200326</v>
      </c>
      <c r="B3185" s="4" t="s">
        <v>1838</v>
      </c>
      <c r="C3185" s="4">
        <v>7940</v>
      </c>
      <c r="D3185" s="4">
        <v>9300</v>
      </c>
      <c r="E3185" s="4">
        <v>7910</v>
      </c>
      <c r="F3185" s="4">
        <v>8690</v>
      </c>
      <c r="G3185" s="4">
        <v>630</v>
      </c>
      <c r="H3185" s="4">
        <v>1287840</v>
      </c>
      <c r="I3185" s="4">
        <v>7.8159999999999993E-2</v>
      </c>
      <c r="J3185" s="4">
        <v>1.431887766078745</v>
      </c>
      <c r="K3185" s="4">
        <v>1.0885177453027139</v>
      </c>
      <c r="L3185" s="4">
        <v>1.140719348910475</v>
      </c>
      <c r="M3185" s="4">
        <v>1.0861142357205349</v>
      </c>
      <c r="N3185" s="4">
        <v>0.930058329319848</v>
      </c>
      <c r="O3185" s="4">
        <v>0.7839186913639643</v>
      </c>
      <c r="P3185" s="4">
        <v>0.77452706165467144</v>
      </c>
      <c r="Q3185" s="4">
        <v>9000</v>
      </c>
      <c r="R3185" s="4">
        <v>9240</v>
      </c>
      <c r="S3185" s="4">
        <v>8190</v>
      </c>
      <c r="T3185" s="4">
        <v>8640</v>
      </c>
      <c r="U3185" s="7">
        <v>3.5673187571921748E-2</v>
      </c>
      <c r="V3185" s="7">
        <v>6.3291139240506333E-2</v>
      </c>
      <c r="W3185" s="7">
        <v>-5.7537399309551207E-2</v>
      </c>
      <c r="X3185" s="4">
        <v>-9.2149622732380795E-2</v>
      </c>
      <c r="Y3185" s="4">
        <v>-5.7537399309551211E-3</v>
      </c>
      <c r="Z3185" s="7">
        <v>3.7200000000000004E-2</v>
      </c>
      <c r="AA3185" s="7">
        <v>3.2873187571921751E-2</v>
      </c>
      <c r="AB3185" s="4">
        <v>0</v>
      </c>
      <c r="AC3185" s="4">
        <v>7.0195627157652471E-2</v>
      </c>
      <c r="AD3185" s="4">
        <v>3.778337531486146E-3</v>
      </c>
      <c r="AE3185" s="4">
        <v>1.289273672323624</v>
      </c>
      <c r="AF3185" s="4">
        <v>0.63994084836792342</v>
      </c>
      <c r="AG3185" s="4">
        <v>1.244043444067624</v>
      </c>
      <c r="AH3185" s="4">
        <v>0.75881397768993863</v>
      </c>
      <c r="AI3185" s="4">
        <v>9.4458438287153654E-2</v>
      </c>
      <c r="AJ3185" s="4">
        <v>12450</v>
      </c>
      <c r="AK3185" s="4">
        <v>8190</v>
      </c>
      <c r="AL3185" s="4">
        <v>10100</v>
      </c>
      <c r="AM3185" s="8">
        <v>2.1614460980046799E-2</v>
      </c>
    </row>
    <row r="3186" spans="1:39" x14ac:dyDescent="0.3">
      <c r="A3186" s="4">
        <v>20200330</v>
      </c>
      <c r="B3186" s="4" t="s">
        <v>1838</v>
      </c>
      <c r="C3186" s="4">
        <v>8860</v>
      </c>
      <c r="D3186" s="4">
        <v>10200</v>
      </c>
      <c r="E3186" s="4">
        <v>8860</v>
      </c>
      <c r="F3186" s="4">
        <v>9800</v>
      </c>
      <c r="G3186" s="4">
        <v>1160</v>
      </c>
      <c r="H3186" s="4">
        <v>2912387</v>
      </c>
      <c r="I3186" s="4">
        <v>0.13425999999999999</v>
      </c>
      <c r="J3186" s="4">
        <v>2.9973921419274192</v>
      </c>
      <c r="K3186" s="4">
        <v>1.0836712126796899</v>
      </c>
      <c r="L3186" s="4">
        <v>1.1559330030667609</v>
      </c>
      <c r="M3186" s="4">
        <v>1.2154285005581049</v>
      </c>
      <c r="N3186" s="4">
        <v>1.065738676526562</v>
      </c>
      <c r="O3186" s="4">
        <v>0.89062571000136326</v>
      </c>
      <c r="P3186" s="4">
        <v>0.8762648465791395</v>
      </c>
      <c r="Q3186" s="4">
        <v>11550</v>
      </c>
      <c r="R3186" s="4">
        <v>12450</v>
      </c>
      <c r="S3186" s="4">
        <v>10550</v>
      </c>
      <c r="T3186" s="4">
        <v>11600</v>
      </c>
      <c r="U3186" s="7">
        <v>0.17857142857142858</v>
      </c>
      <c r="V3186" s="7">
        <v>0.27040816326530615</v>
      </c>
      <c r="W3186" s="7">
        <v>7.6530612244897961E-2</v>
      </c>
      <c r="X3186" s="4">
        <v>-5.1981947691805579E-2</v>
      </c>
      <c r="Y3186" s="4">
        <v>0.18367346938775511</v>
      </c>
      <c r="Z3186" s="7">
        <v>0.17577142857142858</v>
      </c>
      <c r="AA3186" s="7">
        <v>0.17577142857142858</v>
      </c>
      <c r="AB3186" s="4">
        <v>0</v>
      </c>
      <c r="AC3186" s="4">
        <v>4.0816326530612242E-2</v>
      </c>
      <c r="AD3186" s="4">
        <v>0</v>
      </c>
      <c r="AE3186" s="4">
        <v>3.171412081779327</v>
      </c>
      <c r="AF3186" s="4">
        <v>0.73584768147269586</v>
      </c>
      <c r="AG3186" s="4">
        <v>1.426624953300889</v>
      </c>
      <c r="AH3186" s="4">
        <v>0.65802182438434398</v>
      </c>
      <c r="AI3186" s="4">
        <v>0.1060948081264108</v>
      </c>
      <c r="AJ3186" s="4">
        <v>12450</v>
      </c>
      <c r="AK3186" s="4">
        <v>9230</v>
      </c>
      <c r="AL3186" s="4">
        <v>10850</v>
      </c>
      <c r="AM3186" s="8">
        <v>3.6876233674704197E-2</v>
      </c>
    </row>
    <row r="3187" spans="1:39" x14ac:dyDescent="0.3">
      <c r="A3187" s="4">
        <v>20200504</v>
      </c>
      <c r="B3187" s="4" t="s">
        <v>1838</v>
      </c>
      <c r="C3187" s="4">
        <v>9560</v>
      </c>
      <c r="D3187" s="4">
        <v>10600</v>
      </c>
      <c r="E3187" s="4">
        <v>9530</v>
      </c>
      <c r="F3187" s="4">
        <v>10400</v>
      </c>
      <c r="G3187" s="4">
        <v>870</v>
      </c>
      <c r="H3187" s="4">
        <v>1951529</v>
      </c>
      <c r="I3187" s="4">
        <v>9.1289999999999996E-2</v>
      </c>
      <c r="J3187" s="4">
        <v>3.421384536518421</v>
      </c>
      <c r="K3187" s="4">
        <v>1.0681273536460121</v>
      </c>
      <c r="L3187" s="4">
        <v>1.0786143953536611</v>
      </c>
      <c r="M3187" s="4">
        <v>1.0580933970902431</v>
      </c>
      <c r="N3187" s="4">
        <v>1.0159226335840581</v>
      </c>
      <c r="O3187" s="4">
        <v>0.99675734389725723</v>
      </c>
      <c r="P3187" s="4">
        <v>0.95487306615250422</v>
      </c>
      <c r="Q3187" s="4">
        <v>10550</v>
      </c>
      <c r="R3187" s="4">
        <v>11250</v>
      </c>
      <c r="S3187" s="4">
        <v>10500</v>
      </c>
      <c r="T3187" s="4">
        <v>10900</v>
      </c>
      <c r="U3187" s="7">
        <v>1.4423076923076924E-2</v>
      </c>
      <c r="V3187" s="7">
        <v>8.1730769230769232E-2</v>
      </c>
      <c r="W3187" s="7">
        <v>9.6153846153846159E-3</v>
      </c>
      <c r="X3187" s="4">
        <v>-6.3983588942071092E-3</v>
      </c>
      <c r="Y3187" s="4">
        <v>4.807692307692308E-2</v>
      </c>
      <c r="Z3187" s="7">
        <v>3.7200000000000004E-2</v>
      </c>
      <c r="AA3187" s="7">
        <v>3.7200000000000004E-2</v>
      </c>
      <c r="AB3187" s="4">
        <v>3.1479538300104928E-3</v>
      </c>
      <c r="AC3187" s="4">
        <v>1.9230769230769228E-2</v>
      </c>
      <c r="AD3187" s="4">
        <v>3.1380753138075309E-3</v>
      </c>
      <c r="AE3187" s="4">
        <v>3.843998802399927</v>
      </c>
      <c r="AF3187" s="4">
        <v>0.87134377547073993</v>
      </c>
      <c r="AG3187" s="4">
        <v>1.4074825790600469</v>
      </c>
      <c r="AH3187" s="4">
        <v>0.43716429047201821</v>
      </c>
      <c r="AI3187" s="4">
        <v>8.7866108786610872E-2</v>
      </c>
      <c r="AJ3187" s="4">
        <v>11850</v>
      </c>
      <c r="AK3187" s="4">
        <v>10500</v>
      </c>
      <c r="AL3187" s="4">
        <v>11450</v>
      </c>
      <c r="AM3187" s="8">
        <v>-5.0683531993183104E-3</v>
      </c>
    </row>
    <row r="3188" spans="1:39" x14ac:dyDescent="0.3">
      <c r="A3188" s="4">
        <v>20200525</v>
      </c>
      <c r="B3188" s="4" t="s">
        <v>1838</v>
      </c>
      <c r="C3188" s="4">
        <v>11350</v>
      </c>
      <c r="D3188" s="4">
        <v>12600</v>
      </c>
      <c r="E3188" s="4">
        <v>11350</v>
      </c>
      <c r="F3188" s="4">
        <v>12600</v>
      </c>
      <c r="G3188" s="4">
        <v>1300</v>
      </c>
      <c r="H3188" s="4">
        <v>3169761</v>
      </c>
      <c r="I3188" s="4">
        <v>0.11504</v>
      </c>
      <c r="J3188" s="4">
        <v>3.5013013230614858</v>
      </c>
      <c r="K3188" s="4">
        <v>1.061797752808989</v>
      </c>
      <c r="L3188" s="4">
        <v>1.064189189189189</v>
      </c>
      <c r="M3188" s="4">
        <v>1.0843373493975901</v>
      </c>
      <c r="N3188" s="4">
        <v>1.150212241544571</v>
      </c>
      <c r="O3188" s="4">
        <v>1.2271133619010519</v>
      </c>
      <c r="P3188" s="4">
        <v>1.151973669173276</v>
      </c>
      <c r="Q3188" s="4">
        <v>12500</v>
      </c>
      <c r="R3188" s="4">
        <v>12800</v>
      </c>
      <c r="S3188" s="4">
        <v>12200</v>
      </c>
      <c r="T3188" s="4">
        <v>12800</v>
      </c>
      <c r="U3188" s="7">
        <v>-7.9365079365079361E-3</v>
      </c>
      <c r="V3188" s="7">
        <v>1.5873015873015872E-2</v>
      </c>
      <c r="W3188" s="7">
        <v>-3.1746031746031744E-2</v>
      </c>
      <c r="X3188" s="4">
        <v>3.3091423615865617E-2</v>
      </c>
      <c r="Y3188" s="4">
        <v>1.5873015873015869E-2</v>
      </c>
      <c r="Z3188" s="7">
        <v>1.3073015873015868E-2</v>
      </c>
      <c r="AA3188" s="7">
        <v>1.3073015873015868E-2</v>
      </c>
      <c r="AB3188" s="4">
        <v>0</v>
      </c>
      <c r="AC3188" s="4">
        <v>0</v>
      </c>
      <c r="AD3188" s="4">
        <v>0</v>
      </c>
      <c r="AE3188" s="4">
        <v>5.5266414665360184</v>
      </c>
      <c r="AF3188" s="4">
        <v>1.0249996054444761</v>
      </c>
      <c r="AG3188" s="4">
        <v>1.3606942293426021</v>
      </c>
      <c r="AH3188" s="4">
        <v>0.2406911627535662</v>
      </c>
      <c r="AI3188" s="4">
        <v>0.11013215859030839</v>
      </c>
      <c r="AJ3188" s="4">
        <v>13250</v>
      </c>
      <c r="AK3188" s="4">
        <v>11550</v>
      </c>
      <c r="AL3188" s="4">
        <v>13250</v>
      </c>
      <c r="AM3188" s="8">
        <v>1.5961500737394999E-2</v>
      </c>
    </row>
    <row r="3189" spans="1:39" x14ac:dyDescent="0.3">
      <c r="A3189" s="4">
        <v>20190926</v>
      </c>
      <c r="B3189" s="4" t="s">
        <v>1839</v>
      </c>
      <c r="C3189" s="4">
        <v>43350</v>
      </c>
      <c r="D3189" s="4">
        <v>47400</v>
      </c>
      <c r="E3189" s="4">
        <v>42750</v>
      </c>
      <c r="F3189" s="4">
        <v>46800</v>
      </c>
      <c r="G3189" s="4">
        <v>3450</v>
      </c>
      <c r="H3189" s="4">
        <v>50887</v>
      </c>
      <c r="I3189" s="4">
        <v>7.9579999999999998E-2</v>
      </c>
      <c r="J3189" s="4">
        <v>3.1134782582093861</v>
      </c>
      <c r="K3189" s="4">
        <v>1.053263315828957</v>
      </c>
      <c r="L3189" s="4">
        <v>1.0559566787003609</v>
      </c>
      <c r="M3189" s="4">
        <v>1.081580771897388</v>
      </c>
      <c r="N3189" s="4">
        <v>1.1241217798594849</v>
      </c>
      <c r="O3189" s="4">
        <v>1.0841908144944881</v>
      </c>
      <c r="P3189" s="4">
        <v>0.98942045965063741</v>
      </c>
      <c r="Q3189" s="4">
        <v>47100</v>
      </c>
      <c r="R3189" s="4">
        <v>47200</v>
      </c>
      <c r="S3189" s="4">
        <v>45900</v>
      </c>
      <c r="T3189" s="4">
        <v>45950</v>
      </c>
      <c r="U3189" s="7">
        <v>6.41025641025641E-3</v>
      </c>
      <c r="V3189" s="7">
        <v>8.5470085470085479E-3</v>
      </c>
      <c r="W3189" s="7">
        <v>-1.9230769230769232E-2</v>
      </c>
      <c r="X3189" s="4">
        <v>2.1617726535759319E-2</v>
      </c>
      <c r="Y3189" s="4">
        <v>-1.816239316239316E-2</v>
      </c>
      <c r="Z3189" s="7">
        <v>-2.0962393162393161E-2</v>
      </c>
      <c r="AA3189" s="7">
        <v>-2.0962393162393161E-2</v>
      </c>
      <c r="AB3189" s="4">
        <v>0</v>
      </c>
      <c r="AC3189" s="4">
        <v>1.282051282051282E-2</v>
      </c>
      <c r="AD3189" s="4">
        <v>1.384083044982699E-2</v>
      </c>
      <c r="AE3189" s="4">
        <v>7.7690076335877878</v>
      </c>
      <c r="AF3189" s="4">
        <v>1.0468530331871251</v>
      </c>
      <c r="AG3189" s="4">
        <v>1.2435370508339769</v>
      </c>
      <c r="AH3189" s="4">
        <v>0.15108613998727011</v>
      </c>
      <c r="AI3189" s="4">
        <v>7.9584775086505188E-2</v>
      </c>
      <c r="AJ3189" s="4">
        <v>47200</v>
      </c>
      <c r="AK3189" s="4">
        <v>41800</v>
      </c>
      <c r="AL3189" s="4">
        <v>42250</v>
      </c>
      <c r="AM3189" s="8">
        <v>2.6485417253751999E-3</v>
      </c>
    </row>
    <row r="3190" spans="1:39" x14ac:dyDescent="0.3">
      <c r="A3190" s="4">
        <v>20200325</v>
      </c>
      <c r="B3190" s="4" t="s">
        <v>1839</v>
      </c>
      <c r="C3190" s="4">
        <v>24400</v>
      </c>
      <c r="D3190" s="4">
        <v>26550</v>
      </c>
      <c r="E3190" s="4">
        <v>24400</v>
      </c>
      <c r="F3190" s="4">
        <v>26150</v>
      </c>
      <c r="G3190" s="4">
        <v>2550</v>
      </c>
      <c r="H3190" s="4">
        <v>22664</v>
      </c>
      <c r="I3190" s="4">
        <v>0.10804999999999999</v>
      </c>
      <c r="J3190" s="4">
        <v>1.477829942618675</v>
      </c>
      <c r="K3190" s="4">
        <v>1.084312370421562</v>
      </c>
      <c r="L3190" s="4">
        <v>1.1122926414291789</v>
      </c>
      <c r="M3190" s="4">
        <v>1.0121927617573061</v>
      </c>
      <c r="N3190" s="4">
        <v>0.8625381380390863</v>
      </c>
      <c r="O3190" s="4">
        <v>0.77410760539753798</v>
      </c>
      <c r="P3190" s="4">
        <v>0.74081943411593898</v>
      </c>
      <c r="Q3190" s="4">
        <v>26800</v>
      </c>
      <c r="R3190" s="4">
        <v>28850</v>
      </c>
      <c r="S3190" s="4">
        <v>26500</v>
      </c>
      <c r="T3190" s="4">
        <v>27150</v>
      </c>
      <c r="U3190" s="7">
        <v>2.4856596558317401E-2</v>
      </c>
      <c r="V3190" s="7">
        <v>0.10325047801147227</v>
      </c>
      <c r="W3190" s="7">
        <v>1.338432122370937E-2</v>
      </c>
      <c r="X3190" s="4">
        <v>-8.6171353178857102E-2</v>
      </c>
      <c r="Y3190" s="4">
        <v>3.8240917782026769E-2</v>
      </c>
      <c r="Z3190" s="7">
        <v>3.7200000000000004E-2</v>
      </c>
      <c r="AA3190" s="7">
        <v>2.20565965583174E-2</v>
      </c>
      <c r="AB3190" s="4">
        <v>3.3898305084745763E-2</v>
      </c>
      <c r="AC3190" s="4">
        <v>1.529636711281071E-2</v>
      </c>
      <c r="AD3190" s="4">
        <v>0</v>
      </c>
      <c r="AE3190" s="4">
        <v>2.5922452247512302</v>
      </c>
      <c r="AF3190" s="4">
        <v>0.61407883652783835</v>
      </c>
      <c r="AG3190" s="4">
        <v>1.133708634893873</v>
      </c>
      <c r="AH3190" s="4">
        <v>0.74639455617732575</v>
      </c>
      <c r="AI3190" s="4">
        <v>7.1721311475409832E-2</v>
      </c>
      <c r="AJ3190" s="4">
        <v>38350</v>
      </c>
      <c r="AK3190" s="4">
        <v>26500</v>
      </c>
      <c r="AL3190" s="4">
        <v>31400</v>
      </c>
      <c r="AM3190" s="8">
        <v>5.2622816628226002E-2</v>
      </c>
    </row>
    <row r="3191" spans="1:39" x14ac:dyDescent="0.3">
      <c r="A3191" s="4">
        <v>20191105</v>
      </c>
      <c r="B3191" s="4" t="s">
        <v>1840</v>
      </c>
      <c r="C3191" s="4">
        <v>4675</v>
      </c>
      <c r="D3191" s="4">
        <v>5300</v>
      </c>
      <c r="E3191" s="4">
        <v>4635</v>
      </c>
      <c r="F3191" s="4">
        <v>5220</v>
      </c>
      <c r="G3191" s="4">
        <v>540</v>
      </c>
      <c r="H3191" s="4">
        <v>1655539</v>
      </c>
      <c r="I3191" s="4">
        <v>0.11538</v>
      </c>
      <c r="J3191" s="4">
        <v>4.3237606926002634</v>
      </c>
      <c r="K3191" s="4">
        <v>1.084863179771389</v>
      </c>
      <c r="L3191" s="4">
        <v>1.116577540106952</v>
      </c>
      <c r="M3191" s="4">
        <v>1.139489194499018</v>
      </c>
      <c r="N3191" s="4">
        <v>1.163360820147092</v>
      </c>
      <c r="O3191" s="4">
        <v>1.2049397914823221</v>
      </c>
      <c r="P3191" s="4">
        <v>1.0705221871875721</v>
      </c>
      <c r="Q3191" s="4">
        <v>5190</v>
      </c>
      <c r="R3191" s="4">
        <v>5250</v>
      </c>
      <c r="S3191" s="4">
        <v>5010</v>
      </c>
      <c r="T3191" s="4">
        <v>5010</v>
      </c>
      <c r="U3191" s="7">
        <v>-5.7471264367816091E-3</v>
      </c>
      <c r="V3191" s="7">
        <v>5.7471264367816091E-3</v>
      </c>
      <c r="W3191" s="7">
        <v>-4.0229885057471264E-2</v>
      </c>
      <c r="X3191" s="4">
        <v>1.89993314018275E-2</v>
      </c>
      <c r="Y3191" s="4">
        <v>-4.0229885057471257E-2</v>
      </c>
      <c r="Z3191" s="7">
        <v>-4.3029885057471254E-2</v>
      </c>
      <c r="AA3191" s="7">
        <v>-4.3029885057471254E-2</v>
      </c>
      <c r="AB3191" s="4">
        <v>0</v>
      </c>
      <c r="AC3191" s="4">
        <v>1.532567049808429E-2</v>
      </c>
      <c r="AD3191" s="4">
        <v>8.5561497326203211E-3</v>
      </c>
      <c r="AE3191" s="4">
        <v>4.6776945202615261</v>
      </c>
      <c r="AF3191" s="4">
        <v>1.094812679194566</v>
      </c>
      <c r="AG3191" s="4">
        <v>1.2761605586295659</v>
      </c>
      <c r="AH3191" s="4">
        <v>0.1297978040769163</v>
      </c>
      <c r="AI3191" s="4">
        <v>0.1165775401069519</v>
      </c>
      <c r="AJ3191" s="4">
        <v>5250</v>
      </c>
      <c r="AK3191" s="4">
        <v>4835</v>
      </c>
      <c r="AL3191" s="4">
        <v>4905</v>
      </c>
      <c r="AM3191" s="8">
        <v>5.5800733937461204E-3</v>
      </c>
    </row>
    <row r="3192" spans="1:39" x14ac:dyDescent="0.3">
      <c r="A3192" s="4">
        <v>20191209</v>
      </c>
      <c r="B3192" s="4" t="s">
        <v>1840</v>
      </c>
      <c r="C3192" s="4">
        <v>4505</v>
      </c>
      <c r="D3192" s="4">
        <v>5430</v>
      </c>
      <c r="E3192" s="4">
        <v>4505</v>
      </c>
      <c r="F3192" s="4">
        <v>5030</v>
      </c>
      <c r="G3192" s="4">
        <v>525</v>
      </c>
      <c r="H3192" s="4">
        <v>4411877</v>
      </c>
      <c r="I3192" s="4">
        <v>0.11654</v>
      </c>
      <c r="J3192" s="4">
        <v>7.7818718604642543</v>
      </c>
      <c r="K3192" s="4">
        <v>1.0824964131994259</v>
      </c>
      <c r="L3192" s="4">
        <v>1.0977738978611959</v>
      </c>
      <c r="M3192" s="4">
        <v>1.102224170044922</v>
      </c>
      <c r="N3192" s="4">
        <v>1.0927062401564109</v>
      </c>
      <c r="O3192" s="4">
        <v>1.111397532682747</v>
      </c>
      <c r="P3192" s="4">
        <v>1.080926201178346</v>
      </c>
      <c r="Q3192" s="4">
        <v>4975</v>
      </c>
      <c r="R3192" s="4">
        <v>5030</v>
      </c>
      <c r="S3192" s="4">
        <v>4865</v>
      </c>
      <c r="T3192" s="4">
        <v>4880</v>
      </c>
      <c r="U3192" s="7">
        <v>-1.0934393638170975E-2</v>
      </c>
      <c r="V3192" s="7">
        <v>0</v>
      </c>
      <c r="W3192" s="7">
        <v>-3.2803180914512925E-2</v>
      </c>
      <c r="X3192" s="4">
        <v>-1.5749742030087239E-2</v>
      </c>
      <c r="Y3192" s="4">
        <v>-2.982107355864811E-2</v>
      </c>
      <c r="Z3192" s="7">
        <v>-3.2621073558648107E-2</v>
      </c>
      <c r="AA3192" s="7">
        <v>-3.2621073558648107E-2</v>
      </c>
      <c r="AB3192" s="4">
        <v>0</v>
      </c>
      <c r="AC3192" s="4">
        <v>7.9522862823061632E-2</v>
      </c>
      <c r="AD3192" s="4">
        <v>0</v>
      </c>
      <c r="AE3192" s="4">
        <v>42.707707349182989</v>
      </c>
      <c r="AF3192" s="4">
        <v>0.99244332950315917</v>
      </c>
      <c r="AG3192" s="4">
        <v>1.183519981403341</v>
      </c>
      <c r="AH3192" s="4">
        <v>0.1626770586085034</v>
      </c>
      <c r="AI3192" s="4">
        <v>0.1165371809100999</v>
      </c>
      <c r="AJ3192" s="4">
        <v>5030</v>
      </c>
      <c r="AK3192" s="4">
        <v>4705</v>
      </c>
      <c r="AL3192" s="4">
        <v>4785</v>
      </c>
      <c r="AM3192" s="8">
        <v>-3.8210476076241002E-4</v>
      </c>
    </row>
    <row r="3193" spans="1:39" x14ac:dyDescent="0.3">
      <c r="A3193" s="4">
        <v>20200305</v>
      </c>
      <c r="B3193" s="4" t="s">
        <v>1840</v>
      </c>
      <c r="C3193" s="4">
        <v>4475</v>
      </c>
      <c r="D3193" s="4">
        <v>4950</v>
      </c>
      <c r="E3193" s="4">
        <v>4425</v>
      </c>
      <c r="F3193" s="4">
        <v>4710</v>
      </c>
      <c r="G3193" s="4">
        <v>315</v>
      </c>
      <c r="H3193" s="4">
        <v>4352267</v>
      </c>
      <c r="I3193" s="4">
        <v>7.1669999999999998E-2</v>
      </c>
      <c r="J3193" s="4">
        <v>5.5012977564121206</v>
      </c>
      <c r="K3193" s="4">
        <v>1.0548712206047031</v>
      </c>
      <c r="L3193" s="4">
        <v>1.085503572251671</v>
      </c>
      <c r="M3193" s="4">
        <v>1.0560538116591931</v>
      </c>
      <c r="N3193" s="4">
        <v>1.0293956944596221</v>
      </c>
      <c r="O3193" s="4">
        <v>1.0023053732931371</v>
      </c>
      <c r="P3193" s="4">
        <v>1.0229123683353241</v>
      </c>
      <c r="Q3193" s="4">
        <v>4620</v>
      </c>
      <c r="R3193" s="4">
        <v>4650</v>
      </c>
      <c r="S3193" s="4">
        <v>4500</v>
      </c>
      <c r="T3193" s="4">
        <v>4540</v>
      </c>
      <c r="U3193" s="7">
        <v>-1.9108280254777069E-2</v>
      </c>
      <c r="V3193" s="7">
        <v>-1.2738853503184714E-2</v>
      </c>
      <c r="W3193" s="7">
        <v>-4.4585987261146494E-2</v>
      </c>
      <c r="X3193" s="4">
        <v>-7.3216041962627038E-3</v>
      </c>
      <c r="Y3193" s="4">
        <v>-3.6093418259023347E-2</v>
      </c>
      <c r="Z3193" s="7">
        <v>-3.8893418259023343E-2</v>
      </c>
      <c r="AA3193" s="7">
        <v>-3.8893418259023343E-2</v>
      </c>
      <c r="AB3193" s="4">
        <v>1.8202502844141068E-2</v>
      </c>
      <c r="AC3193" s="4">
        <v>5.0955414012738863E-2</v>
      </c>
      <c r="AD3193" s="4">
        <v>1.11731843575419E-2</v>
      </c>
      <c r="AE3193" s="4">
        <v>12.315831324210221</v>
      </c>
      <c r="AF3193" s="4">
        <v>0.93100252029669706</v>
      </c>
      <c r="AG3193" s="4">
        <v>1.1163948445644969</v>
      </c>
      <c r="AH3193" s="4">
        <v>0.1783705166744535</v>
      </c>
      <c r="AI3193" s="4">
        <v>5.2513966480446927E-2</v>
      </c>
      <c r="AJ3193" s="4">
        <v>4680</v>
      </c>
      <c r="AK3193" s="4">
        <v>3955</v>
      </c>
      <c r="AL3193" s="4">
        <v>3985</v>
      </c>
      <c r="AM3193" s="8">
        <v>1.3183114403977601E-2</v>
      </c>
    </row>
    <row r="3194" spans="1:39" x14ac:dyDescent="0.3">
      <c r="A3194" s="4">
        <v>20200826</v>
      </c>
      <c r="B3194" s="4" t="s">
        <v>1840</v>
      </c>
      <c r="C3194" s="4">
        <v>5660</v>
      </c>
      <c r="D3194" s="4">
        <v>6400</v>
      </c>
      <c r="E3194" s="4">
        <v>5650</v>
      </c>
      <c r="F3194" s="4">
        <v>6210</v>
      </c>
      <c r="G3194" s="4">
        <v>560</v>
      </c>
      <c r="H3194" s="4">
        <v>3665405</v>
      </c>
      <c r="I3194" s="4">
        <v>9.912E-2</v>
      </c>
      <c r="J3194" s="4">
        <v>4.4225649200611681</v>
      </c>
      <c r="K3194" s="4">
        <v>1.077501445922499</v>
      </c>
      <c r="L3194" s="4">
        <v>1.103803768218983</v>
      </c>
      <c r="M3194" s="4">
        <v>1.118918918918919</v>
      </c>
      <c r="N3194" s="4">
        <v>1.1048839071257011</v>
      </c>
      <c r="O3194" s="4">
        <v>1.17976727618143</v>
      </c>
      <c r="P3194" s="4">
        <v>1.276213147461531</v>
      </c>
      <c r="Q3194" s="4">
        <v>6330</v>
      </c>
      <c r="R3194" s="4">
        <v>6430</v>
      </c>
      <c r="S3194" s="4">
        <v>5880</v>
      </c>
      <c r="T3194" s="4">
        <v>5890</v>
      </c>
      <c r="U3194" s="7">
        <v>1.932367149758454E-2</v>
      </c>
      <c r="V3194" s="7">
        <v>3.542673107890499E-2</v>
      </c>
      <c r="W3194" s="7">
        <v>-5.3140096618357488E-2</v>
      </c>
      <c r="X3194" s="4">
        <v>1.7436171159149701E-2</v>
      </c>
      <c r="Y3194" s="4">
        <v>-5.1529790660225443E-2</v>
      </c>
      <c r="Z3194" s="7">
        <v>-5.432979066022544E-2</v>
      </c>
      <c r="AA3194" s="7">
        <v>1.652367149758454E-2</v>
      </c>
      <c r="AB3194" s="4">
        <v>1.769911504424779E-3</v>
      </c>
      <c r="AC3194" s="4">
        <v>3.0595813204508861E-2</v>
      </c>
      <c r="AD3194" s="4">
        <v>1.76678445229682E-3</v>
      </c>
      <c r="AE3194" s="4">
        <v>7.6633215207869458</v>
      </c>
      <c r="AF3194" s="4">
        <v>1.0158676158082101</v>
      </c>
      <c r="AG3194" s="4">
        <v>1.3306195963941549</v>
      </c>
      <c r="AH3194" s="4">
        <v>0.23285064245159701</v>
      </c>
      <c r="AI3194" s="4">
        <v>9.7173144876325085E-2</v>
      </c>
      <c r="AJ3194" s="4">
        <v>7600</v>
      </c>
      <c r="AK3194" s="4">
        <v>5720</v>
      </c>
      <c r="AL3194" s="4">
        <v>6610</v>
      </c>
      <c r="AM3194" s="8">
        <v>6.0264735669235498E-3</v>
      </c>
    </row>
    <row r="3195" spans="1:39" x14ac:dyDescent="0.3">
      <c r="A3195" s="4">
        <v>20200901</v>
      </c>
      <c r="B3195" s="4" t="s">
        <v>1840</v>
      </c>
      <c r="C3195" s="4">
        <v>5820</v>
      </c>
      <c r="D3195" s="4">
        <v>7600</v>
      </c>
      <c r="E3195" s="4">
        <v>5800</v>
      </c>
      <c r="F3195" s="4">
        <v>6470</v>
      </c>
      <c r="G3195" s="4">
        <v>620</v>
      </c>
      <c r="H3195" s="4">
        <v>23964572</v>
      </c>
      <c r="I3195" s="4">
        <v>0.10598</v>
      </c>
      <c r="J3195" s="4">
        <v>7.18542364083478</v>
      </c>
      <c r="K3195" s="4">
        <v>1.0688325991189429</v>
      </c>
      <c r="L3195" s="4">
        <v>1.06906807666887</v>
      </c>
      <c r="M3195" s="4">
        <v>1.1252173913043479</v>
      </c>
      <c r="N3195" s="4">
        <v>1.1308223367997901</v>
      </c>
      <c r="O3195" s="4">
        <v>1.219776594240467</v>
      </c>
      <c r="P3195" s="4">
        <v>1.3160548864724679</v>
      </c>
      <c r="Q3195" s="4">
        <v>6480</v>
      </c>
      <c r="R3195" s="4">
        <v>6740</v>
      </c>
      <c r="S3195" s="4">
        <v>6140</v>
      </c>
      <c r="T3195" s="4">
        <v>6610</v>
      </c>
      <c r="U3195" s="7">
        <v>1.5455950540958269E-3</v>
      </c>
      <c r="V3195" s="7">
        <v>4.1731066460587329E-2</v>
      </c>
      <c r="W3195" s="7">
        <v>-5.1004636785162288E-2</v>
      </c>
      <c r="X3195" s="4">
        <v>1.7652713449270298E-2</v>
      </c>
      <c r="Y3195" s="4">
        <v>2.1638330757341579E-2</v>
      </c>
      <c r="Z3195" s="7">
        <v>3.7200000000000004E-2</v>
      </c>
      <c r="AA3195" s="7">
        <v>3.7200000000000004E-2</v>
      </c>
      <c r="AB3195" s="4">
        <v>0</v>
      </c>
      <c r="AC3195" s="4">
        <v>0.1746522411128284</v>
      </c>
      <c r="AD3195" s="4">
        <v>3.4364261168384879E-3</v>
      </c>
      <c r="AE3195" s="4">
        <v>50.312021985266178</v>
      </c>
      <c r="AF3195" s="4">
        <v>1.0438162957472441</v>
      </c>
      <c r="AG3195" s="4">
        <v>1.310267059429467</v>
      </c>
      <c r="AH3195" s="4">
        <v>0.19481979132600419</v>
      </c>
      <c r="AI3195" s="4">
        <v>0.11168384879725091</v>
      </c>
      <c r="AJ3195" s="4">
        <v>7130</v>
      </c>
      <c r="AK3195" s="4">
        <v>6140</v>
      </c>
      <c r="AL3195" s="4">
        <v>6600</v>
      </c>
      <c r="AM3195" s="8">
        <v>6.0478168262088402E-3</v>
      </c>
    </row>
    <row r="3196" spans="1:39" x14ac:dyDescent="0.3">
      <c r="A3196" s="4">
        <v>20191016</v>
      </c>
      <c r="B3196" s="4" t="s">
        <v>1841</v>
      </c>
      <c r="C3196" s="4">
        <v>4160</v>
      </c>
      <c r="D3196" s="4">
        <v>4450</v>
      </c>
      <c r="E3196" s="4">
        <v>4120</v>
      </c>
      <c r="F3196" s="4">
        <v>4450</v>
      </c>
      <c r="G3196" s="4">
        <v>330</v>
      </c>
      <c r="H3196" s="4">
        <v>914768</v>
      </c>
      <c r="I3196" s="4">
        <v>8.0100000000000005E-2</v>
      </c>
      <c r="J3196" s="4">
        <v>3.6353173820984162</v>
      </c>
      <c r="K3196" s="4">
        <v>1.0482921083627801</v>
      </c>
      <c r="L3196" s="4">
        <v>1.0623060396275961</v>
      </c>
      <c r="M3196" s="4">
        <v>1.072806171648987</v>
      </c>
      <c r="N3196" s="4">
        <v>1.106827509016292</v>
      </c>
      <c r="O3196" s="4">
        <v>1.159030234627656</v>
      </c>
      <c r="P3196" s="4">
        <v>1.086072242108689</v>
      </c>
      <c r="Q3196" s="4">
        <v>4475</v>
      </c>
      <c r="R3196" s="4">
        <v>4840</v>
      </c>
      <c r="S3196" s="4">
        <v>4370</v>
      </c>
      <c r="T3196" s="4">
        <v>4750</v>
      </c>
      <c r="U3196" s="7">
        <v>5.6179775280898875E-3</v>
      </c>
      <c r="V3196" s="7">
        <v>8.7640449438202248E-2</v>
      </c>
      <c r="W3196" s="7">
        <v>-1.7977528089887642E-2</v>
      </c>
      <c r="X3196" s="4">
        <v>1.7721676408406911E-2</v>
      </c>
      <c r="Y3196" s="4">
        <v>6.741573033707865E-2</v>
      </c>
      <c r="Z3196" s="7">
        <v>3.7200000000000004E-2</v>
      </c>
      <c r="AA3196" s="7">
        <v>3.7200000000000004E-2</v>
      </c>
      <c r="AB3196" s="4">
        <v>0</v>
      </c>
      <c r="AC3196" s="4">
        <v>0</v>
      </c>
      <c r="AD3196" s="4">
        <v>9.6153846153846159E-3</v>
      </c>
      <c r="AE3196" s="4">
        <v>8.448873659613378</v>
      </c>
      <c r="AF3196" s="4">
        <v>1.046687312320514</v>
      </c>
      <c r="AG3196" s="4">
        <v>1.2109420709391869</v>
      </c>
      <c r="AH3196" s="4">
        <v>0.12959183298483021</v>
      </c>
      <c r="AI3196" s="4">
        <v>6.9711538461538464E-2</v>
      </c>
      <c r="AJ3196" s="4">
        <v>5230</v>
      </c>
      <c r="AK3196" s="4">
        <v>4370</v>
      </c>
      <c r="AL3196" s="4">
        <v>4945</v>
      </c>
      <c r="AM3196" s="8">
        <v>7.9777360403567605E-3</v>
      </c>
    </row>
    <row r="3197" spans="1:39" x14ac:dyDescent="0.3">
      <c r="A3197" s="4">
        <v>20191218</v>
      </c>
      <c r="B3197" s="4" t="s">
        <v>1841</v>
      </c>
      <c r="C3197" s="4">
        <v>5460</v>
      </c>
      <c r="D3197" s="4">
        <v>5980</v>
      </c>
      <c r="E3197" s="4">
        <v>5420</v>
      </c>
      <c r="F3197" s="4">
        <v>5900</v>
      </c>
      <c r="G3197" s="4">
        <v>440</v>
      </c>
      <c r="H3197" s="4">
        <v>2921338</v>
      </c>
      <c r="I3197" s="4">
        <v>8.0589999999999995E-2</v>
      </c>
      <c r="J3197" s="4">
        <v>3.5618510752777981</v>
      </c>
      <c r="K3197" s="4">
        <v>1.0516934046345809</v>
      </c>
      <c r="L3197" s="4">
        <v>1.082966226138032</v>
      </c>
      <c r="M3197" s="4">
        <v>1.147525041330351</v>
      </c>
      <c r="N3197" s="4">
        <v>1.169358834605094</v>
      </c>
      <c r="O3197" s="4">
        <v>1.226696236745443</v>
      </c>
      <c r="P3197" s="4">
        <v>1.3634131546260719</v>
      </c>
      <c r="Q3197" s="4">
        <v>5890</v>
      </c>
      <c r="R3197" s="4">
        <v>5910</v>
      </c>
      <c r="S3197" s="4">
        <v>5580</v>
      </c>
      <c r="T3197" s="4">
        <v>5580</v>
      </c>
      <c r="U3197" s="7">
        <v>-1.6949152542372881E-3</v>
      </c>
      <c r="V3197" s="7">
        <v>1.6949152542372881E-3</v>
      </c>
      <c r="W3197" s="7">
        <v>-5.4237288135593219E-2</v>
      </c>
      <c r="X3197" s="4">
        <v>2.4328609652165122E-2</v>
      </c>
      <c r="Y3197" s="4">
        <v>-5.4237288135593219E-2</v>
      </c>
      <c r="Z3197" s="7">
        <v>-5.7037288135593216E-2</v>
      </c>
      <c r="AA3197" s="7">
        <v>-5.7037288135593216E-2</v>
      </c>
      <c r="AB3197" s="4">
        <v>0</v>
      </c>
      <c r="AC3197" s="4">
        <v>1.3559322033898299E-2</v>
      </c>
      <c r="AD3197" s="4">
        <v>7.326007326007326E-3</v>
      </c>
      <c r="AE3197" s="4">
        <v>3.987331008455548</v>
      </c>
      <c r="AF3197" s="4">
        <v>1.08320315712919</v>
      </c>
      <c r="AG3197" s="4">
        <v>1.301319888429864</v>
      </c>
      <c r="AH3197" s="4">
        <v>0.15473729347310539</v>
      </c>
      <c r="AI3197" s="4">
        <v>8.0586080586080591E-2</v>
      </c>
      <c r="AJ3197" s="4">
        <v>5910</v>
      </c>
      <c r="AK3197" s="4">
        <v>5200</v>
      </c>
      <c r="AL3197" s="4">
        <v>5390</v>
      </c>
      <c r="AM3197" s="8">
        <v>-2.5054566151117299E-3</v>
      </c>
    </row>
    <row r="3198" spans="1:39" x14ac:dyDescent="0.3">
      <c r="A3198" s="4">
        <v>20200325</v>
      </c>
      <c r="B3198" s="4" t="s">
        <v>1841</v>
      </c>
      <c r="C3198" s="4">
        <v>3540</v>
      </c>
      <c r="D3198" s="4">
        <v>3735</v>
      </c>
      <c r="E3198" s="4">
        <v>3515</v>
      </c>
      <c r="F3198" s="4">
        <v>3725</v>
      </c>
      <c r="G3198" s="4">
        <v>310</v>
      </c>
      <c r="H3198" s="4">
        <v>2103822</v>
      </c>
      <c r="I3198" s="4">
        <v>9.078E-2</v>
      </c>
      <c r="J3198" s="4">
        <v>1.3712333273347661</v>
      </c>
      <c r="K3198" s="4">
        <v>1.088650754992694</v>
      </c>
      <c r="L3198" s="4">
        <v>1.0962330782813421</v>
      </c>
      <c r="M3198" s="4">
        <v>0.9195260429523574</v>
      </c>
      <c r="N3198" s="4">
        <v>0.72203915487497572</v>
      </c>
      <c r="O3198" s="4">
        <v>0.62634868144494571</v>
      </c>
      <c r="P3198" s="4">
        <v>0.68470593641578648</v>
      </c>
      <c r="Q3198" s="4">
        <v>3820</v>
      </c>
      <c r="R3198" s="4">
        <v>4240</v>
      </c>
      <c r="S3198" s="4">
        <v>3655</v>
      </c>
      <c r="T3198" s="4">
        <v>3970</v>
      </c>
      <c r="U3198" s="7">
        <v>2.5503355704697986E-2</v>
      </c>
      <c r="V3198" s="7">
        <v>0.13825503355704699</v>
      </c>
      <c r="W3198" s="7">
        <v>-1.8791946308724831E-2</v>
      </c>
      <c r="X3198" s="4">
        <v>-0.1182399689862375</v>
      </c>
      <c r="Y3198" s="4">
        <v>6.5771812080536909E-2</v>
      </c>
      <c r="Z3198" s="7">
        <v>3.7200000000000004E-2</v>
      </c>
      <c r="AA3198" s="7">
        <v>2.2703355704697985E-2</v>
      </c>
      <c r="AB3198" s="4">
        <v>3.6603221083455352E-2</v>
      </c>
      <c r="AC3198" s="4">
        <v>2.684563758389262E-3</v>
      </c>
      <c r="AD3198" s="4">
        <v>7.0621468926553672E-3</v>
      </c>
      <c r="AE3198" s="4">
        <v>1.302583407373469</v>
      </c>
      <c r="AF3198" s="4">
        <v>0.46946575107082389</v>
      </c>
      <c r="AG3198" s="4">
        <v>1.098566573548869</v>
      </c>
      <c r="AH3198" s="4">
        <v>1.219803732234672</v>
      </c>
      <c r="AI3198" s="4">
        <v>5.2259887005649708E-2</v>
      </c>
      <c r="AJ3198" s="4">
        <v>4290</v>
      </c>
      <c r="AK3198" s="4">
        <v>3655</v>
      </c>
      <c r="AL3198" s="4">
        <v>4020</v>
      </c>
      <c r="AM3198" s="8">
        <v>5.2622816628226002E-2</v>
      </c>
    </row>
    <row r="3199" spans="1:39" x14ac:dyDescent="0.3">
      <c r="A3199" s="4">
        <v>20200427</v>
      </c>
      <c r="B3199" s="4" t="s">
        <v>1841</v>
      </c>
      <c r="C3199" s="4">
        <v>4395</v>
      </c>
      <c r="D3199" s="4">
        <v>4995</v>
      </c>
      <c r="E3199" s="4">
        <v>4340</v>
      </c>
      <c r="F3199" s="4">
        <v>4950</v>
      </c>
      <c r="G3199" s="4">
        <v>610</v>
      </c>
      <c r="H3199" s="4">
        <v>3972969</v>
      </c>
      <c r="I3199" s="4">
        <v>0.14055000000000001</v>
      </c>
      <c r="J3199" s="4">
        <v>3.5556714834622389</v>
      </c>
      <c r="K3199" s="4">
        <v>1.091109478324761</v>
      </c>
      <c r="L3199" s="4">
        <v>1.111859838274933</v>
      </c>
      <c r="M3199" s="4">
        <v>1.126408010012516</v>
      </c>
      <c r="N3199" s="4">
        <v>1.14477335800185</v>
      </c>
      <c r="O3199" s="4">
        <v>0.94181068653876654</v>
      </c>
      <c r="P3199" s="4">
        <v>0.92309126792957152</v>
      </c>
      <c r="Q3199" s="4">
        <v>5010</v>
      </c>
      <c r="R3199" s="4">
        <v>5110</v>
      </c>
      <c r="S3199" s="4">
        <v>4765</v>
      </c>
      <c r="T3199" s="4">
        <v>5000</v>
      </c>
      <c r="U3199" s="7">
        <v>1.2121212121212121E-2</v>
      </c>
      <c r="V3199" s="7">
        <v>3.2323232323232323E-2</v>
      </c>
      <c r="W3199" s="7">
        <v>-3.7373737373737372E-2</v>
      </c>
      <c r="X3199" s="4">
        <v>3.2319611470860307E-2</v>
      </c>
      <c r="Y3199" s="4">
        <v>1.01010101010101E-2</v>
      </c>
      <c r="Z3199" s="7">
        <v>7.3010101010100997E-3</v>
      </c>
      <c r="AA3199" s="7">
        <v>7.3010101010100997E-3</v>
      </c>
      <c r="AB3199" s="4">
        <v>1.267281105990783E-2</v>
      </c>
      <c r="AC3199" s="4">
        <v>9.0909090909090905E-3</v>
      </c>
      <c r="AD3199" s="4">
        <v>1.251422070534699E-2</v>
      </c>
      <c r="AE3199" s="4">
        <v>3.5041334632803989</v>
      </c>
      <c r="AF3199" s="4">
        <v>1.0157315314835149</v>
      </c>
      <c r="AG3199" s="4">
        <v>1.4558830569207519</v>
      </c>
      <c r="AH3199" s="4">
        <v>0.29764376190184361</v>
      </c>
      <c r="AI3199" s="4">
        <v>0.12627986348122869</v>
      </c>
      <c r="AJ3199" s="4">
        <v>5440</v>
      </c>
      <c r="AK3199" s="4">
        <v>4630</v>
      </c>
      <c r="AL3199" s="4">
        <v>4945</v>
      </c>
      <c r="AM3199" s="8">
        <v>2.1960313340238499E-2</v>
      </c>
    </row>
    <row r="3200" spans="1:39" x14ac:dyDescent="0.3">
      <c r="A3200" s="4">
        <v>20200525</v>
      </c>
      <c r="B3200" s="4" t="s">
        <v>1841</v>
      </c>
      <c r="C3200" s="4">
        <v>4980</v>
      </c>
      <c r="D3200" s="4">
        <v>5560</v>
      </c>
      <c r="E3200" s="4">
        <v>4960</v>
      </c>
      <c r="F3200" s="4">
        <v>5410</v>
      </c>
      <c r="G3200" s="4">
        <v>505</v>
      </c>
      <c r="H3200" s="4">
        <v>6529388</v>
      </c>
      <c r="I3200" s="4">
        <v>0.10296</v>
      </c>
      <c r="J3200" s="4">
        <v>4.0338601710776496</v>
      </c>
      <c r="K3200" s="4">
        <v>1.052870580603309</v>
      </c>
      <c r="L3200" s="4">
        <v>1.060576357576946</v>
      </c>
      <c r="M3200" s="4">
        <v>1.0930397009798971</v>
      </c>
      <c r="N3200" s="4">
        <v>1.1071318939936561</v>
      </c>
      <c r="O3200" s="4">
        <v>1.1263011797362941</v>
      </c>
      <c r="P3200" s="4">
        <v>1.00845818673253</v>
      </c>
      <c r="Q3200" s="4">
        <v>5470</v>
      </c>
      <c r="R3200" s="4">
        <v>5910</v>
      </c>
      <c r="S3200" s="4">
        <v>5320</v>
      </c>
      <c r="T3200" s="4">
        <v>5750</v>
      </c>
      <c r="U3200" s="7">
        <v>1.1090573012939002E-2</v>
      </c>
      <c r="V3200" s="7">
        <v>9.2421441774491686E-2</v>
      </c>
      <c r="W3200" s="7">
        <v>-1.6635859519408502E-2</v>
      </c>
      <c r="X3200" s="4">
        <v>3.0236365496776829E-2</v>
      </c>
      <c r="Y3200" s="4">
        <v>6.2846580406654348E-2</v>
      </c>
      <c r="Z3200" s="7">
        <v>3.7200000000000004E-2</v>
      </c>
      <c r="AA3200" s="7">
        <v>3.7200000000000004E-2</v>
      </c>
      <c r="AB3200" s="4">
        <v>0</v>
      </c>
      <c r="AC3200" s="4">
        <v>2.7726432532347509E-2</v>
      </c>
      <c r="AD3200" s="4">
        <v>4.0160642570281121E-3</v>
      </c>
      <c r="AE3200" s="4">
        <v>7.3886010245430924</v>
      </c>
      <c r="AF3200" s="4">
        <v>1.021879149021429</v>
      </c>
      <c r="AG3200" s="4">
        <v>1.307447992076828</v>
      </c>
      <c r="AH3200" s="4">
        <v>0.21374052016323061</v>
      </c>
      <c r="AI3200" s="4">
        <v>8.6345381526104423E-2</v>
      </c>
      <c r="AJ3200" s="4">
        <v>5930</v>
      </c>
      <c r="AK3200" s="4">
        <v>5100</v>
      </c>
      <c r="AL3200" s="4">
        <v>5660</v>
      </c>
      <c r="AM3200" s="8">
        <v>1.5961500737394999E-2</v>
      </c>
    </row>
    <row r="3201" spans="1:39" x14ac:dyDescent="0.3">
      <c r="A3201" s="4">
        <v>20200825</v>
      </c>
      <c r="B3201" s="4" t="s">
        <v>1841</v>
      </c>
      <c r="C3201" s="4">
        <v>6300</v>
      </c>
      <c r="D3201" s="4">
        <v>6650</v>
      </c>
      <c r="E3201" s="4">
        <v>6210</v>
      </c>
      <c r="F3201" s="4">
        <v>6640</v>
      </c>
      <c r="G3201" s="4">
        <v>530</v>
      </c>
      <c r="H3201" s="4">
        <v>1299686</v>
      </c>
      <c r="I3201" s="4">
        <v>8.6739999999999998E-2</v>
      </c>
      <c r="J3201" s="4">
        <v>0.77376281750098053</v>
      </c>
      <c r="K3201" s="4">
        <v>1.059574468085106</v>
      </c>
      <c r="L3201" s="4">
        <v>1.0664953421137171</v>
      </c>
      <c r="M3201" s="4">
        <v>1.0145148968678379</v>
      </c>
      <c r="N3201" s="4">
        <v>1.0519645120405581</v>
      </c>
      <c r="O3201" s="4">
        <v>1.225940456958228</v>
      </c>
      <c r="P3201" s="4">
        <v>1.3064758110135519</v>
      </c>
      <c r="Q3201" s="4">
        <v>6630</v>
      </c>
      <c r="R3201" s="4">
        <v>6680</v>
      </c>
      <c r="S3201" s="4">
        <v>6300</v>
      </c>
      <c r="T3201" s="4">
        <v>6490</v>
      </c>
      <c r="U3201" s="7">
        <v>-1.5060240963855422E-3</v>
      </c>
      <c r="V3201" s="7">
        <v>6.024096385542169E-3</v>
      </c>
      <c r="W3201" s="7">
        <v>-5.1204819277108432E-2</v>
      </c>
      <c r="X3201" s="4">
        <v>2.8833967046894799E-2</v>
      </c>
      <c r="Y3201" s="4">
        <v>-2.2590361445783129E-2</v>
      </c>
      <c r="Z3201" s="7">
        <v>-2.5390361445783129E-2</v>
      </c>
      <c r="AA3201" s="7">
        <v>-2.5390361445783129E-2</v>
      </c>
      <c r="AB3201" s="4">
        <v>3.1096563011456631E-2</v>
      </c>
      <c r="AC3201" s="4">
        <v>1.506024096385542E-3</v>
      </c>
      <c r="AD3201" s="4">
        <v>1.428571428571429E-2</v>
      </c>
      <c r="AE3201" s="4">
        <v>1.350261390648116</v>
      </c>
      <c r="AF3201" s="4">
        <v>0.902175402385197</v>
      </c>
      <c r="AG3201" s="4">
        <v>1.4738048445698539</v>
      </c>
      <c r="AH3201" s="4">
        <v>0.42991601903493559</v>
      </c>
      <c r="AI3201" s="4">
        <v>5.3968253968253971E-2</v>
      </c>
      <c r="AJ3201" s="4">
        <v>6680</v>
      </c>
      <c r="AK3201" s="4">
        <v>6160</v>
      </c>
      <c r="AL3201" s="4">
        <v>6440</v>
      </c>
      <c r="AM3201" s="8">
        <v>2.5216367652306101E-2</v>
      </c>
    </row>
    <row r="3202" spans="1:39" x14ac:dyDescent="0.3">
      <c r="A3202" s="4">
        <v>20200902</v>
      </c>
      <c r="B3202" s="4" t="s">
        <v>1841</v>
      </c>
      <c r="C3202" s="4">
        <v>6500</v>
      </c>
      <c r="D3202" s="4">
        <v>6950</v>
      </c>
      <c r="E3202" s="4">
        <v>6460</v>
      </c>
      <c r="F3202" s="4">
        <v>6950</v>
      </c>
      <c r="G3202" s="4">
        <v>510</v>
      </c>
      <c r="H3202" s="4">
        <v>2040058</v>
      </c>
      <c r="I3202" s="4">
        <v>7.9189999999999997E-2</v>
      </c>
      <c r="J3202" s="4">
        <v>1.798919338750161</v>
      </c>
      <c r="K3202" s="4">
        <v>1.0477386934673369</v>
      </c>
      <c r="L3202" s="4">
        <v>1.0702186633815829</v>
      </c>
      <c r="M3202" s="4">
        <v>1.091565886602796</v>
      </c>
      <c r="N3202" s="4">
        <v>1.050880774174038</v>
      </c>
      <c r="O3202" s="4">
        <v>1.2592290619196449</v>
      </c>
      <c r="P3202" s="4">
        <v>1.366037426804799</v>
      </c>
      <c r="Q3202" s="4">
        <v>7150</v>
      </c>
      <c r="R3202" s="4">
        <v>7640</v>
      </c>
      <c r="S3202" s="4">
        <v>7060</v>
      </c>
      <c r="T3202" s="4">
        <v>7240</v>
      </c>
      <c r="U3202" s="7">
        <v>2.8776978417266189E-2</v>
      </c>
      <c r="V3202" s="7">
        <v>9.9280575539568344E-2</v>
      </c>
      <c r="W3202" s="7">
        <v>1.5827338129496403E-2</v>
      </c>
      <c r="X3202" s="4">
        <v>3.3794511227035612E-2</v>
      </c>
      <c r="Y3202" s="4">
        <v>4.1726618705035967E-2</v>
      </c>
      <c r="Z3202" s="7">
        <v>3.7200000000000004E-2</v>
      </c>
      <c r="AA3202" s="7">
        <v>2.5976978417266188E-2</v>
      </c>
      <c r="AB3202" s="4">
        <v>3.08641975308642E-3</v>
      </c>
      <c r="AC3202" s="4">
        <v>0</v>
      </c>
      <c r="AD3202" s="4">
        <v>6.1538461538461538E-3</v>
      </c>
      <c r="AE3202" s="4">
        <v>4.504662413856301</v>
      </c>
      <c r="AF3202" s="4">
        <v>0.93144299188735968</v>
      </c>
      <c r="AG3202" s="4">
        <v>1.4022107092802549</v>
      </c>
      <c r="AH3202" s="4">
        <v>0.36044343064379719</v>
      </c>
      <c r="AI3202" s="4">
        <v>6.9230769230769235E-2</v>
      </c>
      <c r="AJ3202" s="4">
        <v>8440</v>
      </c>
      <c r="AK3202" s="4">
        <v>6880</v>
      </c>
      <c r="AL3202" s="4">
        <v>7720</v>
      </c>
      <c r="AM3202" s="8">
        <v>1.5667295588978999E-2</v>
      </c>
    </row>
    <row r="3203" spans="1:39" x14ac:dyDescent="0.3">
      <c r="A3203" s="4">
        <v>20200908</v>
      </c>
      <c r="B3203" s="4" t="s">
        <v>1841</v>
      </c>
      <c r="C3203" s="4">
        <v>7620</v>
      </c>
      <c r="D3203" s="4">
        <v>8440</v>
      </c>
      <c r="E3203" s="4">
        <v>7540</v>
      </c>
      <c r="F3203" s="4">
        <v>8120</v>
      </c>
      <c r="G3203" s="4">
        <v>680</v>
      </c>
      <c r="H3203" s="4">
        <v>8386557</v>
      </c>
      <c r="I3203" s="4">
        <v>9.1399999999999995E-2</v>
      </c>
      <c r="J3203" s="4">
        <v>3.261271765628051</v>
      </c>
      <c r="K3203" s="4">
        <v>1.0759717314487629</v>
      </c>
      <c r="L3203" s="4">
        <v>1.102362204724409</v>
      </c>
      <c r="M3203" s="4">
        <v>1.179546775130738</v>
      </c>
      <c r="N3203" s="4">
        <v>1.2093231067093599</v>
      </c>
      <c r="O3203" s="4">
        <v>1.427755066156754</v>
      </c>
      <c r="P3203" s="4">
        <v>1.570106107848114</v>
      </c>
      <c r="Q3203" s="4">
        <v>7900</v>
      </c>
      <c r="R3203" s="4">
        <v>8080</v>
      </c>
      <c r="S3203" s="4">
        <v>7670</v>
      </c>
      <c r="T3203" s="4">
        <v>7720</v>
      </c>
      <c r="U3203" s="7">
        <v>-2.7093596059113302E-2</v>
      </c>
      <c r="V3203" s="7">
        <v>-4.9261083743842365E-3</v>
      </c>
      <c r="W3203" s="7">
        <v>-5.5418719211822662E-2</v>
      </c>
      <c r="X3203" s="4">
        <v>1.5042073125325789E-2</v>
      </c>
      <c r="Y3203" s="4">
        <v>-4.9261083743842367E-2</v>
      </c>
      <c r="Z3203" s="7">
        <v>-5.2061083743842364E-2</v>
      </c>
      <c r="AA3203" s="7">
        <v>-5.2061083743842364E-2</v>
      </c>
      <c r="AB3203" s="4">
        <v>2.419354838709677E-2</v>
      </c>
      <c r="AC3203" s="4">
        <v>3.9408866995073892E-2</v>
      </c>
      <c r="AD3203" s="4">
        <v>1.0498687664041989E-2</v>
      </c>
      <c r="AE3203" s="4">
        <v>3.4915574950883719</v>
      </c>
      <c r="AF3203" s="4">
        <v>1.0424030323434359</v>
      </c>
      <c r="AG3203" s="4">
        <v>1.556855931803016</v>
      </c>
      <c r="AH3203" s="4">
        <v>0.31700165345061038</v>
      </c>
      <c r="AI3203" s="4">
        <v>6.5616797900262466E-2</v>
      </c>
      <c r="AJ3203" s="4">
        <v>9960</v>
      </c>
      <c r="AK3203" s="4">
        <v>7670</v>
      </c>
      <c r="AL3203" s="4">
        <v>9030</v>
      </c>
      <c r="AM3203" s="8">
        <v>-6.71308925612145E-4</v>
      </c>
    </row>
    <row r="3204" spans="1:39" x14ac:dyDescent="0.3">
      <c r="A3204" s="4">
        <v>20200825</v>
      </c>
      <c r="B3204" s="4" t="s">
        <v>1842</v>
      </c>
      <c r="C3204" s="4">
        <v>4060</v>
      </c>
      <c r="D3204" s="4">
        <v>4330</v>
      </c>
      <c r="E3204" s="4">
        <v>4055</v>
      </c>
      <c r="F3204" s="4">
        <v>4280</v>
      </c>
      <c r="G3204" s="4">
        <v>300</v>
      </c>
      <c r="H3204" s="4">
        <v>557348</v>
      </c>
      <c r="I3204" s="4">
        <v>7.5380000000000003E-2</v>
      </c>
      <c r="J3204" s="4">
        <v>0.57961193783367981</v>
      </c>
      <c r="K3204" s="4">
        <v>1.0468813697513251</v>
      </c>
      <c r="L3204" s="4">
        <v>1.0547067520946281</v>
      </c>
      <c r="M3204" s="4">
        <v>1.034191132052676</v>
      </c>
      <c r="N3204" s="4">
        <v>1.040097205346294</v>
      </c>
      <c r="O3204" s="4">
        <v>1.007118065768575</v>
      </c>
      <c r="P3204" s="4">
        <v>0.96977020826646021</v>
      </c>
      <c r="Q3204" s="4">
        <v>4300</v>
      </c>
      <c r="R3204" s="4">
        <v>4460</v>
      </c>
      <c r="S3204" s="4">
        <v>4095</v>
      </c>
      <c r="T3204" s="4">
        <v>4430</v>
      </c>
      <c r="U3204" s="7">
        <v>4.6728971962616819E-3</v>
      </c>
      <c r="V3204" s="7">
        <v>4.2056074766355138E-2</v>
      </c>
      <c r="W3204" s="7">
        <v>-4.3224299065420559E-2</v>
      </c>
      <c r="X3204" s="4">
        <v>-6.0753341433778852E-4</v>
      </c>
      <c r="Y3204" s="4">
        <v>3.5046728971962607E-2</v>
      </c>
      <c r="Z3204" s="7">
        <v>3.7200000000000004E-2</v>
      </c>
      <c r="AA3204" s="7">
        <v>3.7200000000000004E-2</v>
      </c>
      <c r="AB3204" s="4">
        <v>1.2468827930174561E-2</v>
      </c>
      <c r="AC3204" s="4">
        <v>1.168224299065421E-2</v>
      </c>
      <c r="AD3204" s="4">
        <v>1.2315270935960589E-3</v>
      </c>
      <c r="AE3204" s="4">
        <v>4.8714546678204016</v>
      </c>
      <c r="AF3204" s="4">
        <v>0.99632099636563021</v>
      </c>
      <c r="AG3204" s="4">
        <v>1.104460344395394</v>
      </c>
      <c r="AH3204" s="4">
        <v>9.827302783038859E-2</v>
      </c>
      <c r="AI3204" s="4">
        <v>5.4187192118226597E-2</v>
      </c>
      <c r="AJ3204" s="4">
        <v>4460</v>
      </c>
      <c r="AK3204" s="4">
        <v>4095</v>
      </c>
      <c r="AL3204" s="4">
        <v>4345</v>
      </c>
      <c r="AM3204" s="8">
        <v>2.5216367652306101E-2</v>
      </c>
    </row>
    <row r="3205" spans="1:39" x14ac:dyDescent="0.3">
      <c r="A3205" s="4">
        <v>20200226</v>
      </c>
      <c r="B3205" s="4" t="s">
        <v>1843</v>
      </c>
      <c r="C3205" s="4">
        <v>3230</v>
      </c>
      <c r="D3205" s="4">
        <v>3865</v>
      </c>
      <c r="E3205" s="4">
        <v>3105</v>
      </c>
      <c r="F3205" s="4">
        <v>3595</v>
      </c>
      <c r="G3205" s="4">
        <v>370</v>
      </c>
      <c r="H3205" s="4">
        <v>20336667</v>
      </c>
      <c r="I3205" s="4">
        <v>0.11473</v>
      </c>
      <c r="J3205" s="4">
        <v>3.6289998614544121</v>
      </c>
      <c r="K3205" s="4">
        <v>1.0046576618537491</v>
      </c>
      <c r="L3205" s="4">
        <v>1.062352245862884</v>
      </c>
      <c r="M3205" s="4">
        <v>1.0970399755874281</v>
      </c>
      <c r="N3205" s="4">
        <v>1.1522435897435901</v>
      </c>
      <c r="O3205" s="4">
        <v>1.241510302751238</v>
      </c>
      <c r="P3205" s="4">
        <v>1.262566398876158</v>
      </c>
      <c r="Q3205" s="4">
        <v>3425</v>
      </c>
      <c r="R3205" s="4">
        <v>3750</v>
      </c>
      <c r="S3205" s="4">
        <v>3250</v>
      </c>
      <c r="T3205" s="4">
        <v>3445</v>
      </c>
      <c r="U3205" s="7">
        <v>-4.7287899860917942E-2</v>
      </c>
      <c r="V3205" s="7">
        <v>4.3115438108484005E-2</v>
      </c>
      <c r="W3205" s="7">
        <v>-9.5966620305980535E-2</v>
      </c>
      <c r="X3205" s="4">
        <v>4.094551282051296E-2</v>
      </c>
      <c r="Y3205" s="4">
        <v>-4.1724617524339362E-2</v>
      </c>
      <c r="Z3205" s="7">
        <v>3.7200000000000004E-2</v>
      </c>
      <c r="AA3205" s="7">
        <v>3.7200000000000004E-2</v>
      </c>
      <c r="AB3205" s="4">
        <v>0</v>
      </c>
      <c r="AC3205" s="4">
        <v>7.5104311543810851E-2</v>
      </c>
      <c r="AD3205" s="4">
        <v>3.8699690402476783E-2</v>
      </c>
      <c r="AE3205" s="4">
        <v>4.8594952751943046</v>
      </c>
      <c r="AF3205" s="4">
        <v>1.0305083139268489</v>
      </c>
      <c r="AG3205" s="4">
        <v>1.412704835859012</v>
      </c>
      <c r="AH3205" s="4">
        <v>0.26253293803923289</v>
      </c>
      <c r="AI3205" s="4">
        <v>0.1130030959752322</v>
      </c>
      <c r="AJ3205" s="4">
        <v>3750</v>
      </c>
      <c r="AK3205" s="4">
        <v>3225</v>
      </c>
      <c r="AL3205" s="4">
        <v>3340</v>
      </c>
      <c r="AM3205" s="8">
        <v>-3.5314710651267798E-3</v>
      </c>
    </row>
    <row r="3206" spans="1:39" x14ac:dyDescent="0.3">
      <c r="A3206" s="4">
        <v>20200402</v>
      </c>
      <c r="B3206" s="4" t="s">
        <v>1843</v>
      </c>
      <c r="C3206" s="4">
        <v>2155</v>
      </c>
      <c r="D3206" s="4">
        <v>2575</v>
      </c>
      <c r="E3206" s="4">
        <v>2025</v>
      </c>
      <c r="F3206" s="4">
        <v>2385</v>
      </c>
      <c r="G3206" s="4">
        <v>245</v>
      </c>
      <c r="H3206" s="4">
        <v>3503015</v>
      </c>
      <c r="I3206" s="4">
        <v>0.11448999999999999</v>
      </c>
      <c r="J3206" s="4">
        <v>2.2751816159357898</v>
      </c>
      <c r="K3206" s="4">
        <v>1.06</v>
      </c>
      <c r="L3206" s="4">
        <v>1.075778078484438</v>
      </c>
      <c r="M3206" s="4">
        <v>1.202723146747352</v>
      </c>
      <c r="N3206" s="4">
        <v>1.1129258049463371</v>
      </c>
      <c r="O3206" s="4">
        <v>0.87019976283863909</v>
      </c>
      <c r="P3206" s="4">
        <v>0.8652276437511337</v>
      </c>
      <c r="Q3206" s="4">
        <v>2590</v>
      </c>
      <c r="R3206" s="4">
        <v>2690</v>
      </c>
      <c r="S3206" s="4">
        <v>2375</v>
      </c>
      <c r="T3206" s="4">
        <v>2415</v>
      </c>
      <c r="U3206" s="7">
        <v>8.5953878406708595E-2</v>
      </c>
      <c r="V3206" s="7">
        <v>0.1278825995807128</v>
      </c>
      <c r="W3206" s="7">
        <v>-4.1928721174004195E-3</v>
      </c>
      <c r="X3206" s="4">
        <v>-9.9393373775081659E-2</v>
      </c>
      <c r="Y3206" s="4">
        <v>1.257861635220126E-2</v>
      </c>
      <c r="Z3206" s="7">
        <v>8.3153878406708598E-2</v>
      </c>
      <c r="AA3206" s="7">
        <v>8.3153878406708598E-2</v>
      </c>
      <c r="AB3206" s="4">
        <v>0</v>
      </c>
      <c r="AC3206" s="4">
        <v>7.9664570230607967E-2</v>
      </c>
      <c r="AD3206" s="4">
        <v>6.0324825986078877E-2</v>
      </c>
      <c r="AE3206" s="4">
        <v>5.3976326328100077</v>
      </c>
      <c r="AF3206" s="4">
        <v>0.62624503710014678</v>
      </c>
      <c r="AG3206" s="4">
        <v>1.8193331000410331</v>
      </c>
      <c r="AH3206" s="4">
        <v>1.047167084061646</v>
      </c>
      <c r="AI3206" s="4">
        <v>0.1067285382830626</v>
      </c>
      <c r="AJ3206" s="4">
        <v>3000</v>
      </c>
      <c r="AK3206" s="4">
        <v>2360</v>
      </c>
      <c r="AL3206" s="4">
        <v>2750</v>
      </c>
      <c r="AM3206" s="8">
        <v>2.8740213279170399E-2</v>
      </c>
    </row>
    <row r="3207" spans="1:39" x14ac:dyDescent="0.3">
      <c r="A3207" s="4">
        <v>20200409</v>
      </c>
      <c r="B3207" s="4" t="s">
        <v>1843</v>
      </c>
      <c r="C3207" s="4">
        <v>2495</v>
      </c>
      <c r="D3207" s="4">
        <v>3000</v>
      </c>
      <c r="E3207" s="4">
        <v>2465</v>
      </c>
      <c r="F3207" s="4">
        <v>2750</v>
      </c>
      <c r="G3207" s="4">
        <v>290</v>
      </c>
      <c r="H3207" s="4">
        <v>5672401</v>
      </c>
      <c r="I3207" s="4">
        <v>0.11788999999999999</v>
      </c>
      <c r="J3207" s="4">
        <v>3.0070587197504359</v>
      </c>
      <c r="K3207" s="4">
        <v>1.081967213114754</v>
      </c>
      <c r="L3207" s="4">
        <v>1.1004401760704281</v>
      </c>
      <c r="M3207" s="4">
        <v>1.1662425784563191</v>
      </c>
      <c r="N3207" s="4">
        <v>1.314688657822398</v>
      </c>
      <c r="O3207" s="4">
        <v>1.011928490386679</v>
      </c>
      <c r="P3207" s="4">
        <v>1.0017302613605319</v>
      </c>
      <c r="Q3207" s="4">
        <v>2735</v>
      </c>
      <c r="R3207" s="4">
        <v>2785</v>
      </c>
      <c r="S3207" s="4">
        <v>2530</v>
      </c>
      <c r="T3207" s="4">
        <v>2730</v>
      </c>
      <c r="U3207" s="7">
        <v>-5.454545454545455E-3</v>
      </c>
      <c r="V3207" s="7">
        <v>1.2727272727272728E-2</v>
      </c>
      <c r="W3207" s="7">
        <v>-0.08</v>
      </c>
      <c r="X3207" s="4">
        <v>-1.039799211186827E-2</v>
      </c>
      <c r="Y3207" s="4">
        <v>-7.2727272727272727E-3</v>
      </c>
      <c r="Z3207" s="7">
        <v>-1.0072727272727273E-2</v>
      </c>
      <c r="AA3207" s="7">
        <v>-1.0072727272727273E-2</v>
      </c>
      <c r="AB3207" s="4">
        <v>1.422764227642276E-2</v>
      </c>
      <c r="AC3207" s="4">
        <v>9.0909090909090912E-2</v>
      </c>
      <c r="AD3207" s="4">
        <v>1.2024048096192379E-2</v>
      </c>
      <c r="AE3207" s="4">
        <v>9.6797991139992217</v>
      </c>
      <c r="AF3207" s="4">
        <v>0.81038389345995498</v>
      </c>
      <c r="AG3207" s="4">
        <v>1.9639865707673569</v>
      </c>
      <c r="AH3207" s="4">
        <v>0.72481461317434326</v>
      </c>
      <c r="AI3207" s="4">
        <v>0.1022044088176353</v>
      </c>
      <c r="AJ3207" s="4">
        <v>2785</v>
      </c>
      <c r="AK3207" s="4">
        <v>2530</v>
      </c>
      <c r="AL3207" s="4">
        <v>2705</v>
      </c>
      <c r="AM3207" s="8">
        <v>1.4126479329216001E-2</v>
      </c>
    </row>
    <row r="3208" spans="1:39" x14ac:dyDescent="0.3">
      <c r="A3208" s="4">
        <v>20200703</v>
      </c>
      <c r="B3208" s="4" t="s">
        <v>1843</v>
      </c>
      <c r="C3208" s="4">
        <v>2295</v>
      </c>
      <c r="D3208" s="4">
        <v>2630</v>
      </c>
      <c r="E3208" s="4">
        <v>2250</v>
      </c>
      <c r="F3208" s="4">
        <v>2430</v>
      </c>
      <c r="G3208" s="4">
        <v>190</v>
      </c>
      <c r="H3208" s="4">
        <v>3359907</v>
      </c>
      <c r="I3208" s="4">
        <v>8.4820000000000007E-2</v>
      </c>
      <c r="J3208" s="4">
        <v>8.2210521035832294</v>
      </c>
      <c r="K3208" s="4">
        <v>1.0565217391304349</v>
      </c>
      <c r="L3208" s="4">
        <v>1.0737958462218291</v>
      </c>
      <c r="M3208" s="4">
        <v>1.0889536186421691</v>
      </c>
      <c r="N3208" s="4">
        <v>1.0671936758893279</v>
      </c>
      <c r="O3208" s="4">
        <v>0.99166808365924164</v>
      </c>
      <c r="P3208" s="4">
        <v>0.93811829427188065</v>
      </c>
      <c r="Q3208" s="4">
        <v>2430</v>
      </c>
      <c r="R3208" s="4">
        <v>2845</v>
      </c>
      <c r="S3208" s="4">
        <v>2405</v>
      </c>
      <c r="T3208" s="4">
        <v>2685</v>
      </c>
      <c r="U3208" s="7">
        <v>0</v>
      </c>
      <c r="V3208" s="7">
        <v>0.17078189300411523</v>
      </c>
      <c r="W3208" s="7">
        <v>-1.0288065843621399E-2</v>
      </c>
      <c r="X3208" s="4">
        <v>-1.844532279314888E-2</v>
      </c>
      <c r="Y3208" s="4">
        <v>0.10493827160493829</v>
      </c>
      <c r="Z3208" s="7">
        <v>3.7200000000000004E-2</v>
      </c>
      <c r="AA3208" s="7">
        <v>3.7200000000000004E-2</v>
      </c>
      <c r="AB3208" s="4">
        <v>2.4553571428571432E-2</v>
      </c>
      <c r="AC3208" s="4">
        <v>8.2304526748971193E-2</v>
      </c>
      <c r="AD3208" s="4">
        <v>1.9607843137254902E-2</v>
      </c>
      <c r="AE3208" s="4">
        <v>87.218207304727045</v>
      </c>
      <c r="AF3208" s="4">
        <v>0.94650221095216447</v>
      </c>
      <c r="AG3208" s="4">
        <v>1.156416376272718</v>
      </c>
      <c r="AH3208" s="4">
        <v>0.19178113319175591</v>
      </c>
      <c r="AI3208" s="4">
        <v>5.8823529411764712E-2</v>
      </c>
      <c r="AJ3208" s="4">
        <v>2845</v>
      </c>
      <c r="AK3208" s="4">
        <v>2405</v>
      </c>
      <c r="AL3208" s="4">
        <v>2710</v>
      </c>
      <c r="AM3208" s="8">
        <v>1.2968823932276099E-2</v>
      </c>
    </row>
    <row r="3209" spans="1:39" x14ac:dyDescent="0.3">
      <c r="A3209" s="4">
        <v>20200706</v>
      </c>
      <c r="B3209" s="4" t="s">
        <v>1843</v>
      </c>
      <c r="C3209" s="4">
        <v>2430</v>
      </c>
      <c r="D3209" s="4">
        <v>2845</v>
      </c>
      <c r="E3209" s="4">
        <v>2405</v>
      </c>
      <c r="F3209" s="4">
        <v>2685</v>
      </c>
      <c r="G3209" s="4">
        <v>255</v>
      </c>
      <c r="H3209" s="4">
        <v>4999273</v>
      </c>
      <c r="I3209" s="4">
        <v>0.10494000000000001</v>
      </c>
      <c r="J3209" s="4">
        <v>5.5968685668634208</v>
      </c>
      <c r="K3209" s="4">
        <v>1.0951733514615909</v>
      </c>
      <c r="L3209" s="4">
        <v>1.1377118644067801</v>
      </c>
      <c r="M3209" s="4">
        <v>1.180738786279683</v>
      </c>
      <c r="N3209" s="4">
        <v>1.174797637278495</v>
      </c>
      <c r="O3209" s="4">
        <v>1.0937234800909741</v>
      </c>
      <c r="P3209" s="4">
        <v>1.0369130756605409</v>
      </c>
      <c r="Q3209" s="4">
        <v>2710</v>
      </c>
      <c r="R3209" s="4">
        <v>2790</v>
      </c>
      <c r="S3209" s="4">
        <v>2655</v>
      </c>
      <c r="T3209" s="4">
        <v>2690</v>
      </c>
      <c r="U3209" s="7">
        <v>9.3109869646182501E-3</v>
      </c>
      <c r="V3209" s="7">
        <v>3.9106145251396648E-2</v>
      </c>
      <c r="W3209" s="7">
        <v>-1.11731843575419E-2</v>
      </c>
      <c r="X3209" s="4">
        <v>-8.6414351345436638E-3</v>
      </c>
      <c r="Y3209" s="4">
        <v>1.8621973929236499E-3</v>
      </c>
      <c r="Z3209" s="7">
        <v>-9.3780260707635008E-4</v>
      </c>
      <c r="AA3209" s="7">
        <v>-9.3780260707635008E-4</v>
      </c>
      <c r="AB3209" s="4">
        <v>0</v>
      </c>
      <c r="AC3209" s="4">
        <v>5.9590316573556797E-2</v>
      </c>
      <c r="AD3209" s="4">
        <v>1.0288065843621399E-2</v>
      </c>
      <c r="AE3209" s="4">
        <v>1.487920052549073</v>
      </c>
      <c r="AF3209" s="4">
        <v>1.0322548106108931</v>
      </c>
      <c r="AG3209" s="4">
        <v>1.28762688903082</v>
      </c>
      <c r="AH3209" s="4">
        <v>0.19213056430594749</v>
      </c>
      <c r="AI3209" s="4">
        <v>0.10493827160493829</v>
      </c>
      <c r="AJ3209" s="4">
        <v>2790</v>
      </c>
      <c r="AK3209" s="4">
        <v>2655</v>
      </c>
      <c r="AL3209" s="4">
        <v>2685</v>
      </c>
      <c r="AM3209" s="8">
        <v>1.02635001428708E-2</v>
      </c>
    </row>
    <row r="3210" spans="1:39" x14ac:dyDescent="0.3">
      <c r="A3210" s="4">
        <v>20200814</v>
      </c>
      <c r="B3210" s="4" t="s">
        <v>1843</v>
      </c>
      <c r="C3210" s="4">
        <v>3175</v>
      </c>
      <c r="D3210" s="4">
        <v>3450</v>
      </c>
      <c r="E3210" s="4">
        <v>3100</v>
      </c>
      <c r="F3210" s="4">
        <v>3390</v>
      </c>
      <c r="G3210" s="4">
        <v>290</v>
      </c>
      <c r="H3210" s="4">
        <v>1722870</v>
      </c>
      <c r="I3210" s="4">
        <v>9.3549999999999994E-2</v>
      </c>
      <c r="J3210" s="4">
        <v>3.637017285685304</v>
      </c>
      <c r="K3210" s="4">
        <v>1.0779014308426069</v>
      </c>
      <c r="L3210" s="4">
        <v>1.1100196463654219</v>
      </c>
      <c r="M3210" s="4">
        <v>1.1613566289825279</v>
      </c>
      <c r="N3210" s="4">
        <v>1.185314685314685</v>
      </c>
      <c r="O3210" s="4">
        <v>1.3150153547761441</v>
      </c>
      <c r="P3210" s="4">
        <v>1.328478356710155</v>
      </c>
      <c r="Q3210" s="4">
        <v>3495</v>
      </c>
      <c r="R3210" s="4">
        <v>3750</v>
      </c>
      <c r="S3210" s="4">
        <v>3225</v>
      </c>
      <c r="T3210" s="4">
        <v>3300</v>
      </c>
      <c r="U3210" s="7">
        <v>3.0973451327433628E-2</v>
      </c>
      <c r="V3210" s="7">
        <v>0.10619469026548672</v>
      </c>
      <c r="W3210" s="7">
        <v>-4.8672566371681415E-2</v>
      </c>
      <c r="X3210" s="4">
        <v>1.9055944055943901E-2</v>
      </c>
      <c r="Y3210" s="4">
        <v>-2.6548672566371681E-2</v>
      </c>
      <c r="Z3210" s="7">
        <v>3.7200000000000004E-2</v>
      </c>
      <c r="AA3210" s="7">
        <v>2.8173451327433627E-2</v>
      </c>
      <c r="AB3210" s="4">
        <v>2.419354838709677E-2</v>
      </c>
      <c r="AC3210" s="4">
        <v>1.7699115044247791E-2</v>
      </c>
      <c r="AD3210" s="4">
        <v>2.3622047244094491E-2</v>
      </c>
      <c r="AE3210" s="4">
        <v>1.1761489309412629</v>
      </c>
      <c r="AF3210" s="4">
        <v>1.102081919368872</v>
      </c>
      <c r="AG3210" s="4">
        <v>1.3206058535515159</v>
      </c>
      <c r="AH3210" s="4">
        <v>0.15014535990742689</v>
      </c>
      <c r="AI3210" s="4">
        <v>6.7716535433070865E-2</v>
      </c>
      <c r="AJ3210" s="4">
        <v>4690</v>
      </c>
      <c r="AK3210" s="4">
        <v>3225</v>
      </c>
      <c r="AL3210" s="4">
        <v>4000</v>
      </c>
      <c r="AM3210" s="8">
        <v>-2.30939306478046E-2</v>
      </c>
    </row>
    <row r="3211" spans="1:39" x14ac:dyDescent="0.3">
      <c r="A3211" s="4">
        <v>20200819</v>
      </c>
      <c r="B3211" s="4" t="s">
        <v>1843</v>
      </c>
      <c r="C3211" s="4">
        <v>3305</v>
      </c>
      <c r="D3211" s="4">
        <v>3750</v>
      </c>
      <c r="E3211" s="4">
        <v>3305</v>
      </c>
      <c r="F3211" s="4">
        <v>3595</v>
      </c>
      <c r="G3211" s="4">
        <v>295</v>
      </c>
      <c r="H3211" s="4">
        <v>5238563</v>
      </c>
      <c r="I3211" s="4">
        <v>8.9389999999999997E-2</v>
      </c>
      <c r="J3211" s="4">
        <v>3.6885415639101411</v>
      </c>
      <c r="K3211" s="4">
        <v>1.048614487117161</v>
      </c>
      <c r="L3211" s="4">
        <v>1.100734843845683</v>
      </c>
      <c r="M3211" s="4">
        <v>1.1750285994443539</v>
      </c>
      <c r="N3211" s="4">
        <v>1.2326418652494431</v>
      </c>
      <c r="O3211" s="4">
        <v>1.376208249593263</v>
      </c>
      <c r="P3211" s="4">
        <v>1.408469097913742</v>
      </c>
      <c r="Q3211" s="4">
        <v>3580</v>
      </c>
      <c r="R3211" s="4">
        <v>4275</v>
      </c>
      <c r="S3211" s="4">
        <v>3565</v>
      </c>
      <c r="T3211" s="4">
        <v>4065</v>
      </c>
      <c r="U3211" s="7">
        <v>-4.172461752433936E-3</v>
      </c>
      <c r="V3211" s="7">
        <v>0.18915159944367177</v>
      </c>
      <c r="W3211" s="7">
        <v>-8.3449235048678721E-3</v>
      </c>
      <c r="X3211" s="4">
        <v>3.2744728270187179E-2</v>
      </c>
      <c r="Y3211" s="4">
        <v>0.13073713490959671</v>
      </c>
      <c r="Z3211" s="7">
        <v>3.7200000000000004E-2</v>
      </c>
      <c r="AA3211" s="7">
        <v>3.7200000000000004E-2</v>
      </c>
      <c r="AB3211" s="4">
        <v>0</v>
      </c>
      <c r="AC3211" s="4">
        <v>4.3115438108484012E-2</v>
      </c>
      <c r="AD3211" s="4">
        <v>0</v>
      </c>
      <c r="AE3211" s="4">
        <v>1.167417227693206</v>
      </c>
      <c r="AF3211" s="4">
        <v>1.1065339300278441</v>
      </c>
      <c r="AG3211" s="4">
        <v>1.4406221181512779</v>
      </c>
      <c r="AH3211" s="4">
        <v>0.20957829722605201</v>
      </c>
      <c r="AI3211" s="4">
        <v>8.7745839636913764E-2</v>
      </c>
      <c r="AJ3211" s="4">
        <v>4985</v>
      </c>
      <c r="AK3211" s="4">
        <v>3565</v>
      </c>
      <c r="AL3211" s="4">
        <v>4620</v>
      </c>
      <c r="AM3211" s="8">
        <v>2.31436363679614E-2</v>
      </c>
    </row>
    <row r="3212" spans="1:39" x14ac:dyDescent="0.3">
      <c r="A3212" s="4">
        <v>20200820</v>
      </c>
      <c r="B3212" s="4" t="s">
        <v>1843</v>
      </c>
      <c r="C3212" s="4">
        <v>3580</v>
      </c>
      <c r="D3212" s="4">
        <v>4275</v>
      </c>
      <c r="E3212" s="4">
        <v>3565</v>
      </c>
      <c r="F3212" s="4">
        <v>4065</v>
      </c>
      <c r="G3212" s="4">
        <v>470</v>
      </c>
      <c r="H3212" s="4">
        <v>12798048</v>
      </c>
      <c r="I3212" s="4">
        <v>0.13074</v>
      </c>
      <c r="J3212" s="4">
        <v>4.7661111773378853</v>
      </c>
      <c r="K3212" s="4">
        <v>1.112682481751825</v>
      </c>
      <c r="L3212" s="4">
        <v>1.164756446991404</v>
      </c>
      <c r="M3212" s="4">
        <v>1.2758945386064029</v>
      </c>
      <c r="N3212" s="4">
        <v>1.365353933999496</v>
      </c>
      <c r="O3212" s="4">
        <v>1.5403561955286089</v>
      </c>
      <c r="P3212" s="4">
        <v>1.589391026685347</v>
      </c>
      <c r="Q3212" s="4">
        <v>4150</v>
      </c>
      <c r="R3212" s="4">
        <v>4690</v>
      </c>
      <c r="S3212" s="4">
        <v>3660</v>
      </c>
      <c r="T3212" s="4">
        <v>3845</v>
      </c>
      <c r="U3212" s="7">
        <v>2.0910209102091022E-2</v>
      </c>
      <c r="V3212" s="7">
        <v>0.15375153751537515</v>
      </c>
      <c r="W3212" s="7">
        <v>-9.9630996309963096E-2</v>
      </c>
      <c r="X3212" s="4">
        <v>4.7527080359392057E-2</v>
      </c>
      <c r="Y3212" s="4">
        <v>-5.4120541205412057E-2</v>
      </c>
      <c r="Z3212" s="7">
        <v>3.7200000000000004E-2</v>
      </c>
      <c r="AA3212" s="7">
        <v>1.8110209102091022E-2</v>
      </c>
      <c r="AB3212" s="4">
        <v>0</v>
      </c>
      <c r="AC3212" s="4">
        <v>5.1660516605166053E-2</v>
      </c>
      <c r="AD3212" s="4">
        <v>4.1899441340782122E-3</v>
      </c>
      <c r="AE3212" s="4">
        <v>2.443045545123729</v>
      </c>
      <c r="AF3212" s="4">
        <v>1.177613476413661</v>
      </c>
      <c r="AG3212" s="4">
        <v>1.7045668768883651</v>
      </c>
      <c r="AH3212" s="4">
        <v>0.26251577101368112</v>
      </c>
      <c r="AI3212" s="4">
        <v>0.13547486033519551</v>
      </c>
      <c r="AJ3212" s="4">
        <v>4985</v>
      </c>
      <c r="AK3212" s="4">
        <v>3660</v>
      </c>
      <c r="AL3212" s="4">
        <v>4605</v>
      </c>
      <c r="AM3212" s="8">
        <v>-3.3710335240499399E-2</v>
      </c>
    </row>
    <row r="3213" spans="1:39" x14ac:dyDescent="0.3">
      <c r="A3213" s="4">
        <v>20200826</v>
      </c>
      <c r="B3213" s="4" t="s">
        <v>1843</v>
      </c>
      <c r="C3213" s="4">
        <v>4540</v>
      </c>
      <c r="D3213" s="4">
        <v>4985</v>
      </c>
      <c r="E3213" s="4">
        <v>4315</v>
      </c>
      <c r="F3213" s="4">
        <v>4620</v>
      </c>
      <c r="G3213" s="4">
        <v>525</v>
      </c>
      <c r="H3213" s="4">
        <v>17415362</v>
      </c>
      <c r="I3213" s="4">
        <v>0.12820999999999999</v>
      </c>
      <c r="J3213" s="4">
        <v>2.9068499233176741</v>
      </c>
      <c r="K3213" s="4">
        <v>1.090051120723555</v>
      </c>
      <c r="L3213" s="4">
        <v>1.1200000000000001</v>
      </c>
      <c r="M3213" s="4">
        <v>1.2501691246110129</v>
      </c>
      <c r="N3213" s="4">
        <v>1.4191368453386579</v>
      </c>
      <c r="O3213" s="4">
        <v>1.678270872434461</v>
      </c>
      <c r="P3213" s="4">
        <v>1.787925696594427</v>
      </c>
      <c r="Q3213" s="4">
        <v>4480</v>
      </c>
      <c r="R3213" s="4">
        <v>4645</v>
      </c>
      <c r="S3213" s="4">
        <v>4350</v>
      </c>
      <c r="T3213" s="4">
        <v>4605</v>
      </c>
      <c r="U3213" s="7">
        <v>-3.0303030303030304E-2</v>
      </c>
      <c r="V3213" s="7">
        <v>5.411255411255411E-3</v>
      </c>
      <c r="W3213" s="7">
        <v>-5.844155844155844E-2</v>
      </c>
      <c r="X3213" s="4">
        <v>8.5470741821532789E-2</v>
      </c>
      <c r="Y3213" s="4">
        <v>-3.246753246753247E-3</v>
      </c>
      <c r="Z3213" s="7">
        <v>-6.0467532467532465E-3</v>
      </c>
      <c r="AA3213" s="7">
        <v>-6.0467532467532465E-3</v>
      </c>
      <c r="AB3213" s="4">
        <v>0.1086691086691087</v>
      </c>
      <c r="AC3213" s="4">
        <v>7.9004329004329008E-2</v>
      </c>
      <c r="AD3213" s="4">
        <v>4.9559471365638763E-2</v>
      </c>
      <c r="AE3213" s="4">
        <v>7.8055400927053888</v>
      </c>
      <c r="AF3213" s="4">
        <v>1.149187824165369</v>
      </c>
      <c r="AG3213" s="4">
        <v>2.105964235638536</v>
      </c>
      <c r="AH3213" s="4">
        <v>0.39533790103650901</v>
      </c>
      <c r="AI3213" s="4">
        <v>1.7621145374449341E-2</v>
      </c>
      <c r="AJ3213" s="4">
        <v>6480</v>
      </c>
      <c r="AK3213" s="4">
        <v>4350</v>
      </c>
      <c r="AL3213" s="4">
        <v>6060</v>
      </c>
      <c r="AM3213" s="8">
        <v>6.0264735669235498E-3</v>
      </c>
    </row>
    <row r="3214" spans="1:39" x14ac:dyDescent="0.3">
      <c r="A3214" s="4">
        <v>20200831</v>
      </c>
      <c r="B3214" s="4" t="s">
        <v>1843</v>
      </c>
      <c r="C3214" s="4">
        <v>4795</v>
      </c>
      <c r="D3214" s="4">
        <v>5310</v>
      </c>
      <c r="E3214" s="4">
        <v>4795</v>
      </c>
      <c r="F3214" s="4">
        <v>5310</v>
      </c>
      <c r="G3214" s="4">
        <v>660</v>
      </c>
      <c r="H3214" s="4">
        <v>2543829</v>
      </c>
      <c r="I3214" s="4">
        <v>0.14194000000000001</v>
      </c>
      <c r="J3214" s="4">
        <v>0.41234306811516008</v>
      </c>
      <c r="K3214" s="4">
        <v>1.0937178166838311</v>
      </c>
      <c r="L3214" s="4">
        <v>1.1404639175257729</v>
      </c>
      <c r="M3214" s="4">
        <v>1.261732208625401</v>
      </c>
      <c r="N3214" s="4">
        <v>1.4900035075412139</v>
      </c>
      <c r="O3214" s="4">
        <v>1.8494224182968599</v>
      </c>
      <c r="P3214" s="4">
        <v>2.0185956631238819</v>
      </c>
      <c r="Q3214" s="4">
        <v>5060</v>
      </c>
      <c r="R3214" s="4">
        <v>6110</v>
      </c>
      <c r="S3214" s="4">
        <v>4825</v>
      </c>
      <c r="T3214" s="4">
        <v>5500</v>
      </c>
      <c r="U3214" s="7">
        <v>-4.7080979284369114E-2</v>
      </c>
      <c r="V3214" s="7">
        <v>0.15065913370998116</v>
      </c>
      <c r="W3214" s="7">
        <v>-9.1337099811676078E-2</v>
      </c>
      <c r="X3214" s="4">
        <v>0.1130129779024904</v>
      </c>
      <c r="Y3214" s="4">
        <v>3.5781544256120533E-2</v>
      </c>
      <c r="Z3214" s="7">
        <v>3.7200000000000004E-2</v>
      </c>
      <c r="AA3214" s="7">
        <v>3.7200000000000004E-2</v>
      </c>
      <c r="AB3214" s="4">
        <v>3.118279569892473E-2</v>
      </c>
      <c r="AC3214" s="4">
        <v>0</v>
      </c>
      <c r="AD3214" s="4">
        <v>0</v>
      </c>
      <c r="AE3214" s="4">
        <v>2.219174819745354</v>
      </c>
      <c r="AF3214" s="4">
        <v>1.1511097564753361</v>
      </c>
      <c r="AG3214" s="4">
        <v>2.646979376508293</v>
      </c>
      <c r="AH3214" s="4">
        <v>0.49093777456679799</v>
      </c>
      <c r="AI3214" s="4">
        <v>0.10740354535974971</v>
      </c>
      <c r="AJ3214" s="4">
        <v>6530</v>
      </c>
      <c r="AK3214" s="4">
        <v>4825</v>
      </c>
      <c r="AL3214" s="4">
        <v>6350</v>
      </c>
      <c r="AM3214" s="8">
        <v>8.2491384027700808E-3</v>
      </c>
    </row>
    <row r="3215" spans="1:39" x14ac:dyDescent="0.3">
      <c r="A3215" s="4">
        <v>20200902</v>
      </c>
      <c r="B3215" s="4" t="s">
        <v>1843</v>
      </c>
      <c r="C3215" s="4">
        <v>5830</v>
      </c>
      <c r="D3215" s="4">
        <v>6480</v>
      </c>
      <c r="E3215" s="4">
        <v>5510</v>
      </c>
      <c r="F3215" s="4">
        <v>6060</v>
      </c>
      <c r="G3215" s="4">
        <v>560</v>
      </c>
      <c r="H3215" s="4">
        <v>6389049</v>
      </c>
      <c r="I3215" s="4">
        <v>0.10181999999999999</v>
      </c>
      <c r="J3215" s="4">
        <v>1.003662751856899</v>
      </c>
      <c r="K3215" s="4">
        <v>1.0776526378186131</v>
      </c>
      <c r="L3215" s="4">
        <v>1.159808612440191</v>
      </c>
      <c r="M3215" s="4">
        <v>1.2962566844919789</v>
      </c>
      <c r="N3215" s="4">
        <v>1.56700497769733</v>
      </c>
      <c r="O3215" s="4">
        <v>2.0335570469798658</v>
      </c>
      <c r="P3215" s="4">
        <v>2.258911237089384</v>
      </c>
      <c r="Q3215" s="4">
        <v>6000</v>
      </c>
      <c r="R3215" s="4">
        <v>6410</v>
      </c>
      <c r="S3215" s="4">
        <v>5920</v>
      </c>
      <c r="T3215" s="4">
        <v>6290</v>
      </c>
      <c r="U3215" s="7">
        <v>-9.9009900990099011E-3</v>
      </c>
      <c r="V3215" s="7">
        <v>5.7755775577557754E-2</v>
      </c>
      <c r="W3215" s="7">
        <v>-2.3102310231023101E-2</v>
      </c>
      <c r="X3215" s="4">
        <v>0.13413924623440421</v>
      </c>
      <c r="Y3215" s="4">
        <v>3.7953795379537962E-2</v>
      </c>
      <c r="Z3215" s="7">
        <v>3.7200000000000004E-2</v>
      </c>
      <c r="AA3215" s="7">
        <v>3.7200000000000004E-2</v>
      </c>
      <c r="AB3215" s="4">
        <v>0.06</v>
      </c>
      <c r="AC3215" s="4">
        <v>6.9306930693069313E-2</v>
      </c>
      <c r="AD3215" s="4">
        <v>5.4888507718696397E-2</v>
      </c>
      <c r="AE3215" s="4">
        <v>1.205003261914475</v>
      </c>
      <c r="AF3215" s="4">
        <v>1.165862380931469</v>
      </c>
      <c r="AG3215" s="4">
        <v>3.3527633685386662</v>
      </c>
      <c r="AH3215" s="4">
        <v>0.55947273762242566</v>
      </c>
      <c r="AI3215" s="4">
        <v>3.9451114922813037E-2</v>
      </c>
      <c r="AJ3215" s="4">
        <v>6530</v>
      </c>
      <c r="AK3215" s="4">
        <v>5110</v>
      </c>
      <c r="AL3215" s="4">
        <v>5360</v>
      </c>
      <c r="AM3215" s="8">
        <v>1.5667295588978999E-2</v>
      </c>
    </row>
    <row r="3216" spans="1:39" x14ac:dyDescent="0.3">
      <c r="A3216" s="4">
        <v>20190822</v>
      </c>
      <c r="B3216" s="4" t="s">
        <v>1844</v>
      </c>
      <c r="C3216" s="4">
        <v>6580</v>
      </c>
      <c r="D3216" s="4">
        <v>8000</v>
      </c>
      <c r="E3216" s="4">
        <v>6460</v>
      </c>
      <c r="F3216" s="4">
        <v>7470</v>
      </c>
      <c r="G3216" s="4">
        <v>940</v>
      </c>
      <c r="H3216" s="4">
        <v>5340581</v>
      </c>
      <c r="I3216" s="4">
        <v>0.14394999999999999</v>
      </c>
      <c r="J3216" s="4">
        <v>3.6302154964653091</v>
      </c>
      <c r="K3216" s="4">
        <v>1.09423828125</v>
      </c>
      <c r="L3216" s="4">
        <v>1.0998233215547699</v>
      </c>
      <c r="M3216" s="4">
        <v>1.1540244090838869</v>
      </c>
      <c r="N3216" s="4">
        <v>1.1598478379007839</v>
      </c>
      <c r="O3216" s="4">
        <v>0.81145671144584863</v>
      </c>
      <c r="P3216" s="4">
        <v>0.57537517491045864</v>
      </c>
      <c r="Q3216" s="4">
        <v>7210</v>
      </c>
      <c r="R3216" s="4">
        <v>7570</v>
      </c>
      <c r="S3216" s="4">
        <v>6960</v>
      </c>
      <c r="T3216" s="4">
        <v>6960</v>
      </c>
      <c r="U3216" s="7">
        <v>-3.4805890227576977E-2</v>
      </c>
      <c r="V3216" s="7">
        <v>1.3386880856760375E-2</v>
      </c>
      <c r="W3216" s="7">
        <v>-6.8273092369477914E-2</v>
      </c>
      <c r="X3216" s="4">
        <v>-1.1256889993013251E-2</v>
      </c>
      <c r="Y3216" s="4">
        <v>-6.8273092369477914E-2</v>
      </c>
      <c r="Z3216" s="7">
        <v>-7.1073092369477911E-2</v>
      </c>
      <c r="AA3216" s="7">
        <v>-7.1073092369477911E-2</v>
      </c>
      <c r="AB3216" s="4">
        <v>7.656967840735069E-3</v>
      </c>
      <c r="AC3216" s="4">
        <v>7.0950468540829981E-2</v>
      </c>
      <c r="AD3216" s="4">
        <v>1.82370820668693E-2</v>
      </c>
      <c r="AE3216" s="4">
        <v>7.8614142234901179</v>
      </c>
      <c r="AF3216" s="4">
        <v>0.97999060818662664</v>
      </c>
      <c r="AG3216" s="4">
        <v>1.2922061641359071</v>
      </c>
      <c r="AH3216" s="4">
        <v>0.24654762067890759</v>
      </c>
      <c r="AI3216" s="4">
        <v>0.13525835866261399</v>
      </c>
      <c r="AJ3216" s="4">
        <v>7570</v>
      </c>
      <c r="AK3216" s="4">
        <v>6500</v>
      </c>
      <c r="AL3216" s="4">
        <v>7050</v>
      </c>
      <c r="AM3216" s="8">
        <v>-6.02311844586858E-3</v>
      </c>
    </row>
    <row r="3217" spans="1:39" x14ac:dyDescent="0.3">
      <c r="A3217" s="4">
        <v>20191001</v>
      </c>
      <c r="B3217" s="4" t="s">
        <v>1844</v>
      </c>
      <c r="C3217" s="4">
        <v>9400</v>
      </c>
      <c r="D3217" s="4">
        <v>12000</v>
      </c>
      <c r="E3217" s="4">
        <v>9050</v>
      </c>
      <c r="F3217" s="4">
        <v>10350</v>
      </c>
      <c r="G3217" s="4">
        <v>860</v>
      </c>
      <c r="H3217" s="4">
        <v>12417309</v>
      </c>
      <c r="I3217" s="4">
        <v>9.0620000000000006E-2</v>
      </c>
      <c r="J3217" s="4">
        <v>4.576979248226368</v>
      </c>
      <c r="K3217" s="4">
        <v>1.14406779661017</v>
      </c>
      <c r="L3217" s="4">
        <v>1.2484921592279861</v>
      </c>
      <c r="M3217" s="4">
        <v>1.322007919274492</v>
      </c>
      <c r="N3217" s="4">
        <v>1.372588024666799</v>
      </c>
      <c r="O3217" s="4">
        <v>1.4660056657223799</v>
      </c>
      <c r="P3217" s="4">
        <v>0.96552260271310286</v>
      </c>
      <c r="Q3217" s="4">
        <v>10150</v>
      </c>
      <c r="R3217" s="4">
        <v>10550</v>
      </c>
      <c r="S3217" s="4">
        <v>9700</v>
      </c>
      <c r="T3217" s="4">
        <v>10500</v>
      </c>
      <c r="U3217" s="7">
        <v>-1.932367149758454E-2</v>
      </c>
      <c r="V3217" s="7">
        <v>1.932367149758454E-2</v>
      </c>
      <c r="W3217" s="7">
        <v>-6.280193236714976E-2</v>
      </c>
      <c r="X3217" s="4">
        <v>4.4360453550825657E-2</v>
      </c>
      <c r="Y3217" s="4">
        <v>1.4492753623188409E-2</v>
      </c>
      <c r="Z3217" s="7">
        <v>1.1692753623188409E-2</v>
      </c>
      <c r="AA3217" s="7">
        <v>1.1692753623188409E-2</v>
      </c>
      <c r="AB3217" s="4">
        <v>0</v>
      </c>
      <c r="AC3217" s="4">
        <v>0.15942028985507251</v>
      </c>
      <c r="AD3217" s="4">
        <v>3.7234042553191488E-2</v>
      </c>
      <c r="AE3217" s="4">
        <v>1.4713153957469769</v>
      </c>
      <c r="AF3217" s="4">
        <v>1.188282939668452</v>
      </c>
      <c r="AG3217" s="4">
        <v>1.752073463472521</v>
      </c>
      <c r="AH3217" s="4">
        <v>0.2707980907708416</v>
      </c>
      <c r="AI3217" s="4">
        <v>0.10106382978723399</v>
      </c>
      <c r="AJ3217" s="4">
        <v>17900</v>
      </c>
      <c r="AK3217" s="4">
        <v>9700</v>
      </c>
      <c r="AL3217" s="4">
        <v>15250</v>
      </c>
      <c r="AM3217" s="4"/>
    </row>
    <row r="3218" spans="1:39" x14ac:dyDescent="0.3">
      <c r="A3218" s="4">
        <v>20191017</v>
      </c>
      <c r="B3218" s="4" t="s">
        <v>1844</v>
      </c>
      <c r="C3218" s="4">
        <v>17900</v>
      </c>
      <c r="D3218" s="4">
        <v>20350</v>
      </c>
      <c r="E3218" s="4">
        <v>17450</v>
      </c>
      <c r="F3218" s="4">
        <v>19550</v>
      </c>
      <c r="G3218" s="4">
        <v>1800</v>
      </c>
      <c r="H3218" s="4">
        <v>8911316</v>
      </c>
      <c r="I3218" s="4">
        <v>0.10141</v>
      </c>
      <c r="J3218" s="4">
        <v>1.4167329512863369</v>
      </c>
      <c r="K3218" s="4">
        <v>1.1421616358325219</v>
      </c>
      <c r="L3218" s="4">
        <v>1.2257053291536051</v>
      </c>
      <c r="M3218" s="4">
        <v>1.312520980194696</v>
      </c>
      <c r="N3218" s="4">
        <v>1.7206477732793519</v>
      </c>
      <c r="O3218" s="4">
        <v>2.353200794430959</v>
      </c>
      <c r="P3218" s="4">
        <v>1.845863330579488</v>
      </c>
      <c r="Q3218" s="4">
        <v>19950</v>
      </c>
      <c r="R3218" s="4">
        <v>22200</v>
      </c>
      <c r="S3218" s="4">
        <v>18600</v>
      </c>
      <c r="T3218" s="4">
        <v>22200</v>
      </c>
      <c r="U3218" s="7">
        <v>2.0460358056265986E-2</v>
      </c>
      <c r="V3218" s="7">
        <v>0.13554987212276215</v>
      </c>
      <c r="W3218" s="7">
        <v>-4.859335038363171E-2</v>
      </c>
      <c r="X3218" s="4">
        <v>0.16145925013201889</v>
      </c>
      <c r="Y3218" s="4">
        <v>0.13554987212276209</v>
      </c>
      <c r="Z3218" s="7">
        <v>3.7200000000000004E-2</v>
      </c>
      <c r="AA3218" s="7">
        <v>1.7660358056265986E-2</v>
      </c>
      <c r="AB3218" s="4">
        <v>8.4507042253521118E-3</v>
      </c>
      <c r="AC3218" s="4">
        <v>4.0920716112531973E-2</v>
      </c>
      <c r="AD3218" s="4">
        <v>2.5139664804469272E-2</v>
      </c>
      <c r="AE3218" s="4">
        <v>0.69020899942994518</v>
      </c>
      <c r="AF3218" s="4">
        <v>1.162016664409449</v>
      </c>
      <c r="AG3218" s="4">
        <v>6.1870991597230169</v>
      </c>
      <c r="AH3218" s="4">
        <v>0.69894622417945229</v>
      </c>
      <c r="AI3218" s="4">
        <v>9.217877094972067E-2</v>
      </c>
      <c r="AJ3218" s="4">
        <v>45500</v>
      </c>
      <c r="AK3218" s="4">
        <v>18600</v>
      </c>
      <c r="AL3218" s="4">
        <v>41500</v>
      </c>
      <c r="AM3218" s="4"/>
    </row>
    <row r="3219" spans="1:39" x14ac:dyDescent="0.3">
      <c r="A3219" s="4">
        <v>20191018</v>
      </c>
      <c r="B3219" s="4" t="s">
        <v>1844</v>
      </c>
      <c r="C3219" s="4">
        <v>19950</v>
      </c>
      <c r="D3219" s="4">
        <v>22200</v>
      </c>
      <c r="E3219" s="4">
        <v>18600</v>
      </c>
      <c r="F3219" s="4">
        <v>22200</v>
      </c>
      <c r="G3219" s="4">
        <v>2650</v>
      </c>
      <c r="H3219" s="4">
        <v>6839488</v>
      </c>
      <c r="I3219" s="4">
        <v>0.13555</v>
      </c>
      <c r="J3219" s="4">
        <v>1.02946639169026</v>
      </c>
      <c r="K3219" s="4">
        <v>1.119327731092437</v>
      </c>
      <c r="L3219" s="4">
        <v>1.2606473594548551</v>
      </c>
      <c r="M3219" s="4">
        <v>1.3818860877684409</v>
      </c>
      <c r="N3219" s="4">
        <v>1.8355450824755051</v>
      </c>
      <c r="O3219" s="4">
        <v>2.5948725940933528</v>
      </c>
      <c r="P3219" s="4">
        <v>2.0868747796796052</v>
      </c>
      <c r="Q3219" s="4">
        <v>24250</v>
      </c>
      <c r="R3219" s="4">
        <v>28850</v>
      </c>
      <c r="S3219" s="4">
        <v>23800</v>
      </c>
      <c r="T3219" s="4">
        <v>28850</v>
      </c>
      <c r="U3219" s="7">
        <v>9.2342342342342343E-2</v>
      </c>
      <c r="V3219" s="7">
        <v>0.29954954954954954</v>
      </c>
      <c r="W3219" s="7">
        <v>7.2072072072072071E-2</v>
      </c>
      <c r="X3219" s="4">
        <v>0.1799578320724298</v>
      </c>
      <c r="Y3219" s="4">
        <v>0.29954954954954949</v>
      </c>
      <c r="Z3219" s="7">
        <v>8.9542342342342346E-2</v>
      </c>
      <c r="AA3219" s="7">
        <v>8.9542342342342346E-2</v>
      </c>
      <c r="AB3219" s="4">
        <v>2.046035805626599E-2</v>
      </c>
      <c r="AC3219" s="4">
        <v>0</v>
      </c>
      <c r="AD3219" s="4">
        <v>6.7669172932330823E-2</v>
      </c>
      <c r="AE3219" s="4">
        <v>0.7675059441276687</v>
      </c>
      <c r="AF3219" s="4">
        <v>1.212176618918607</v>
      </c>
      <c r="AG3219" s="4">
        <v>8.411733962410807</v>
      </c>
      <c r="AH3219" s="4">
        <v>0.70608073710065355</v>
      </c>
      <c r="AI3219" s="4">
        <v>0.112781954887218</v>
      </c>
      <c r="AJ3219" s="4">
        <v>45500</v>
      </c>
      <c r="AK3219" s="4">
        <v>23800</v>
      </c>
      <c r="AL3219" s="4">
        <v>38050</v>
      </c>
      <c r="AM3219" s="4"/>
    </row>
    <row r="3220" spans="1:39" x14ac:dyDescent="0.3">
      <c r="A3220" s="4">
        <v>20191220</v>
      </c>
      <c r="B3220" s="4" t="s">
        <v>1844</v>
      </c>
      <c r="C3220" s="4">
        <v>23000</v>
      </c>
      <c r="D3220" s="4">
        <v>26250</v>
      </c>
      <c r="E3220" s="4">
        <v>22800</v>
      </c>
      <c r="F3220" s="4">
        <v>25850</v>
      </c>
      <c r="G3220" s="4">
        <v>2750</v>
      </c>
      <c r="H3220" s="4">
        <v>6837454</v>
      </c>
      <c r="I3220" s="4">
        <v>0.11905</v>
      </c>
      <c r="J3220" s="4">
        <v>3.024029865895812</v>
      </c>
      <c r="K3220" s="4">
        <v>1.090717299578059</v>
      </c>
      <c r="L3220" s="4">
        <v>1.1352657004830919</v>
      </c>
      <c r="M3220" s="4">
        <v>1.1726014969380809</v>
      </c>
      <c r="N3220" s="4">
        <v>1.126975476839237</v>
      </c>
      <c r="O3220" s="4">
        <v>1.0657010540202561</v>
      </c>
      <c r="P3220" s="4">
        <v>1.65621963330379</v>
      </c>
      <c r="Q3220" s="4">
        <v>25950</v>
      </c>
      <c r="R3220" s="4">
        <v>31500</v>
      </c>
      <c r="S3220" s="4">
        <v>25600</v>
      </c>
      <c r="T3220" s="4">
        <v>28000</v>
      </c>
      <c r="U3220" s="7">
        <v>3.8684719535783366E-3</v>
      </c>
      <c r="V3220" s="7">
        <v>0.21856866537717601</v>
      </c>
      <c r="W3220" s="7">
        <v>-9.6711798839458421E-3</v>
      </c>
      <c r="X3220" s="4">
        <v>-2.5831062670299571E-2</v>
      </c>
      <c r="Y3220" s="4">
        <v>8.3172147001934232E-2</v>
      </c>
      <c r="Z3220" s="7">
        <v>3.7200000000000004E-2</v>
      </c>
      <c r="AA3220" s="7">
        <v>3.7200000000000004E-2</v>
      </c>
      <c r="AB3220" s="4">
        <v>0</v>
      </c>
      <c r="AC3220" s="4">
        <v>1.547388781431335E-2</v>
      </c>
      <c r="AD3220" s="4">
        <v>8.6956521739130436E-3</v>
      </c>
      <c r="AE3220" s="4">
        <v>3.3976581219855682</v>
      </c>
      <c r="AF3220" s="4">
        <v>0.82823702661295828</v>
      </c>
      <c r="AG3220" s="4">
        <v>1.39837106083328</v>
      </c>
      <c r="AH3220" s="4">
        <v>0.49226606421960512</v>
      </c>
      <c r="AI3220" s="4">
        <v>0.1239130434782609</v>
      </c>
      <c r="AJ3220" s="4">
        <v>31500</v>
      </c>
      <c r="AK3220" s="4">
        <v>24800</v>
      </c>
      <c r="AL3220" s="4">
        <v>27750</v>
      </c>
      <c r="AM3220" s="8">
        <v>2.90190638557637E-3</v>
      </c>
    </row>
    <row r="3221" spans="1:39" x14ac:dyDescent="0.3">
      <c r="A3221" s="4">
        <v>20191223</v>
      </c>
      <c r="B3221" s="4" t="s">
        <v>1844</v>
      </c>
      <c r="C3221" s="4">
        <v>25950</v>
      </c>
      <c r="D3221" s="4">
        <v>31500</v>
      </c>
      <c r="E3221" s="4">
        <v>25600</v>
      </c>
      <c r="F3221" s="4">
        <v>28000</v>
      </c>
      <c r="G3221" s="4">
        <v>2150</v>
      </c>
      <c r="H3221" s="4">
        <v>10872707</v>
      </c>
      <c r="I3221" s="4">
        <v>8.3169999999999994E-2</v>
      </c>
      <c r="J3221" s="4">
        <v>3.52182875197673</v>
      </c>
      <c r="K3221" s="4">
        <v>1.091617933723197</v>
      </c>
      <c r="L3221" s="4">
        <v>1.1589403973509931</v>
      </c>
      <c r="M3221" s="4">
        <v>1.2310397889646081</v>
      </c>
      <c r="N3221" s="4">
        <v>1.216597870953726</v>
      </c>
      <c r="O3221" s="4">
        <v>1.138103431923801</v>
      </c>
      <c r="P3221" s="4">
        <v>1.7742199504696929</v>
      </c>
      <c r="Q3221" s="4">
        <v>28650</v>
      </c>
      <c r="R3221" s="4">
        <v>28900</v>
      </c>
      <c r="S3221" s="4">
        <v>25600</v>
      </c>
      <c r="T3221" s="4">
        <v>25850</v>
      </c>
      <c r="U3221" s="7">
        <v>2.3214285714285715E-2</v>
      </c>
      <c r="V3221" s="7">
        <v>3.214285714285714E-2</v>
      </c>
      <c r="W3221" s="7">
        <v>-8.5714285714285715E-2</v>
      </c>
      <c r="X3221" s="4">
        <v>-1.184010427981735E-2</v>
      </c>
      <c r="Y3221" s="4">
        <v>-7.678571428571429E-2</v>
      </c>
      <c r="Z3221" s="7">
        <v>-7.9585714285714287E-2</v>
      </c>
      <c r="AA3221" s="7">
        <v>2.0414285714285715E-2</v>
      </c>
      <c r="AB3221" s="4">
        <v>3.868471953578337E-3</v>
      </c>
      <c r="AC3221" s="4">
        <v>0.125</v>
      </c>
      <c r="AD3221" s="4">
        <v>1.348747591522158E-2</v>
      </c>
      <c r="AE3221" s="4">
        <v>1.590168943001298</v>
      </c>
      <c r="AF3221" s="4">
        <v>0.91167285731390346</v>
      </c>
      <c r="AG3221" s="4">
        <v>1.495947958042845</v>
      </c>
      <c r="AH3221" s="4">
        <v>0.42841223829200792</v>
      </c>
      <c r="AI3221" s="4">
        <v>7.8998073217726394E-2</v>
      </c>
      <c r="AJ3221" s="4">
        <v>29100</v>
      </c>
      <c r="AK3221" s="4">
        <v>24800</v>
      </c>
      <c r="AL3221" s="4">
        <v>28400</v>
      </c>
      <c r="AM3221" s="8">
        <v>-3.2475026723307299E-3</v>
      </c>
    </row>
    <row r="3222" spans="1:39" x14ac:dyDescent="0.3">
      <c r="A3222" s="4">
        <v>20200206</v>
      </c>
      <c r="B3222" s="4" t="s">
        <v>1844</v>
      </c>
      <c r="C3222" s="4">
        <v>23550</v>
      </c>
      <c r="D3222" s="4">
        <v>27150</v>
      </c>
      <c r="E3222" s="4">
        <v>23550</v>
      </c>
      <c r="F3222" s="4">
        <v>25450</v>
      </c>
      <c r="G3222" s="4">
        <v>1900</v>
      </c>
      <c r="H3222" s="4">
        <v>3389827</v>
      </c>
      <c r="I3222" s="4">
        <v>8.0680000000000002E-2</v>
      </c>
      <c r="J3222" s="4">
        <v>2.3428279611642968</v>
      </c>
      <c r="K3222" s="4">
        <v>1.04517453798768</v>
      </c>
      <c r="L3222" s="4">
        <v>1.0688786224275511</v>
      </c>
      <c r="M3222" s="4">
        <v>1.0475406462235031</v>
      </c>
      <c r="N3222" s="4">
        <v>0.99027237354085607</v>
      </c>
      <c r="O3222" s="4">
        <v>0.99329994145579903</v>
      </c>
      <c r="P3222" s="4">
        <v>1.255988978223767</v>
      </c>
      <c r="Q3222" s="4">
        <v>25450</v>
      </c>
      <c r="R3222" s="4">
        <v>25750</v>
      </c>
      <c r="S3222" s="4">
        <v>24550</v>
      </c>
      <c r="T3222" s="4">
        <v>24900</v>
      </c>
      <c r="U3222" s="7">
        <v>0</v>
      </c>
      <c r="V3222" s="7">
        <v>1.1787819253438114E-2</v>
      </c>
      <c r="W3222" s="7">
        <v>-3.536345776031434E-2</v>
      </c>
      <c r="X3222" s="4">
        <v>-2.4610894941634098E-2</v>
      </c>
      <c r="Y3222" s="4">
        <v>-2.1611001964636539E-2</v>
      </c>
      <c r="Z3222" s="7">
        <v>-2.4411001964636539E-2</v>
      </c>
      <c r="AA3222" s="7">
        <v>-2.4411001964636539E-2</v>
      </c>
      <c r="AB3222" s="4">
        <v>0</v>
      </c>
      <c r="AC3222" s="4">
        <v>6.6797642436149315E-2</v>
      </c>
      <c r="AD3222" s="4">
        <v>0</v>
      </c>
      <c r="AE3222" s="4">
        <v>5.7113177474356727</v>
      </c>
      <c r="AF3222" s="4">
        <v>0.87177187464731698</v>
      </c>
      <c r="AG3222" s="4">
        <v>1.098407081121584</v>
      </c>
      <c r="AH3222" s="4">
        <v>0.23667980256763779</v>
      </c>
      <c r="AI3222" s="4">
        <v>8.0679405520169847E-2</v>
      </c>
      <c r="AJ3222" s="4">
        <v>26400</v>
      </c>
      <c r="AK3222" s="4">
        <v>24550</v>
      </c>
      <c r="AL3222" s="4">
        <v>25000</v>
      </c>
      <c r="AM3222" s="8">
        <v>1.7192886713870301E-2</v>
      </c>
    </row>
    <row r="3223" spans="1:39" x14ac:dyDescent="0.3">
      <c r="A3223" s="4">
        <v>20200227</v>
      </c>
      <c r="B3223" s="4" t="s">
        <v>1844</v>
      </c>
      <c r="C3223" s="4">
        <v>21900</v>
      </c>
      <c r="D3223" s="4">
        <v>27400</v>
      </c>
      <c r="E3223" s="4">
        <v>21150</v>
      </c>
      <c r="F3223" s="4">
        <v>24700</v>
      </c>
      <c r="G3223" s="4">
        <v>2800</v>
      </c>
      <c r="H3223" s="4">
        <v>5788393</v>
      </c>
      <c r="I3223" s="4">
        <v>0.12784999999999999</v>
      </c>
      <c r="J3223" s="4">
        <v>3.9889484411044669</v>
      </c>
      <c r="K3223" s="4">
        <v>1.07703488372093</v>
      </c>
      <c r="L3223" s="4">
        <v>1.1046511627906981</v>
      </c>
      <c r="M3223" s="4">
        <v>1.073679634861987</v>
      </c>
      <c r="N3223" s="4">
        <v>1.038906414300736</v>
      </c>
      <c r="O3223" s="4">
        <v>1.009433640976739</v>
      </c>
      <c r="P3223" s="4">
        <v>1.10273600559553</v>
      </c>
      <c r="Q3223" s="4">
        <v>23900</v>
      </c>
      <c r="R3223" s="4">
        <v>24050</v>
      </c>
      <c r="S3223" s="4">
        <v>22000</v>
      </c>
      <c r="T3223" s="4">
        <v>22350</v>
      </c>
      <c r="U3223" s="7">
        <v>-3.2388663967611336E-2</v>
      </c>
      <c r="V3223" s="7">
        <v>-2.6315789473684209E-2</v>
      </c>
      <c r="W3223" s="7">
        <v>-0.10931174089068826</v>
      </c>
      <c r="X3223" s="4">
        <v>-1.7245005257623559E-2</v>
      </c>
      <c r="Y3223" s="4">
        <v>-9.5141700404858295E-2</v>
      </c>
      <c r="Z3223" s="7">
        <v>-9.7941700404858292E-2</v>
      </c>
      <c r="AA3223" s="7">
        <v>-9.7941700404858292E-2</v>
      </c>
      <c r="AB3223" s="4">
        <v>0</v>
      </c>
      <c r="AC3223" s="4">
        <v>0.10931174089068831</v>
      </c>
      <c r="AD3223" s="4">
        <v>3.4246575342465752E-2</v>
      </c>
      <c r="AE3223" s="4">
        <v>6.5516986513788984</v>
      </c>
      <c r="AF3223" s="4">
        <v>0.88785288402611018</v>
      </c>
      <c r="AG3223" s="4">
        <v>1.1612558562605551</v>
      </c>
      <c r="AH3223" s="4">
        <v>0.2651760545695282</v>
      </c>
      <c r="AI3223" s="4">
        <v>0.12785388127853881</v>
      </c>
      <c r="AJ3223" s="4">
        <v>24050</v>
      </c>
      <c r="AK3223" s="4">
        <v>20500</v>
      </c>
      <c r="AL3223" s="4">
        <v>21000</v>
      </c>
      <c r="AM3223" s="8">
        <v>-2.51439737518892E-2</v>
      </c>
    </row>
    <row r="3224" spans="1:39" x14ac:dyDescent="0.3">
      <c r="A3224" s="4">
        <v>20200601</v>
      </c>
      <c r="B3224" s="4" t="s">
        <v>1844</v>
      </c>
      <c r="C3224" s="4">
        <v>19150</v>
      </c>
      <c r="D3224" s="4">
        <v>20250</v>
      </c>
      <c r="E3224" s="4">
        <v>18800</v>
      </c>
      <c r="F3224" s="4">
        <v>19850</v>
      </c>
      <c r="G3224" s="4">
        <v>1350</v>
      </c>
      <c r="H3224" s="4">
        <v>2695754</v>
      </c>
      <c r="I3224" s="4">
        <v>7.2969999999999993E-2</v>
      </c>
      <c r="J3224" s="4">
        <v>3.4247082983706378</v>
      </c>
      <c r="K3224" s="4">
        <v>1.0511915269196821</v>
      </c>
      <c r="L3224" s="4">
        <v>1.0530503978779839</v>
      </c>
      <c r="M3224" s="4">
        <v>1.0461133069828721</v>
      </c>
      <c r="N3224" s="4">
        <v>1.0375016333464</v>
      </c>
      <c r="O3224" s="4">
        <v>1.0224053566829769</v>
      </c>
      <c r="P3224" s="4">
        <v>0.90491205409717745</v>
      </c>
      <c r="Q3224" s="4">
        <v>20250</v>
      </c>
      <c r="R3224" s="4">
        <v>21350</v>
      </c>
      <c r="S3224" s="4">
        <v>20000</v>
      </c>
      <c r="T3224" s="4">
        <v>20050</v>
      </c>
      <c r="U3224" s="7">
        <v>2.0151133501259445E-2</v>
      </c>
      <c r="V3224" s="7">
        <v>7.5566750629722929E-2</v>
      </c>
      <c r="W3224" s="7">
        <v>7.556675062972292E-3</v>
      </c>
      <c r="X3224" s="4">
        <v>-3.0053573761921518E-3</v>
      </c>
      <c r="Y3224" s="4">
        <v>1.0075566750629719E-2</v>
      </c>
      <c r="Z3224" s="7">
        <v>3.7200000000000004E-2</v>
      </c>
      <c r="AA3224" s="7">
        <v>1.7351133501259445E-2</v>
      </c>
      <c r="AB3224" s="4">
        <v>3.5135135135135137E-2</v>
      </c>
      <c r="AC3224" s="4">
        <v>2.0151133501259449E-2</v>
      </c>
      <c r="AD3224" s="4">
        <v>1.827676240208877E-2</v>
      </c>
      <c r="AE3224" s="4">
        <v>2.734929124783398</v>
      </c>
      <c r="AF3224" s="4">
        <v>0.95711037526471432</v>
      </c>
      <c r="AG3224" s="4">
        <v>1.0974638047177221</v>
      </c>
      <c r="AH3224" s="4">
        <v>0.13361979434227389</v>
      </c>
      <c r="AI3224" s="4">
        <v>3.6553524804177548E-2</v>
      </c>
      <c r="AJ3224" s="4">
        <v>23400</v>
      </c>
      <c r="AK3224" s="4">
        <v>19350</v>
      </c>
      <c r="AL3224" s="4">
        <v>21850</v>
      </c>
      <c r="AM3224" s="8">
        <v>3.0882190685675E-2</v>
      </c>
    </row>
    <row r="3225" spans="1:39" x14ac:dyDescent="0.3">
      <c r="A3225" s="4">
        <v>20200605</v>
      </c>
      <c r="B3225" s="4" t="s">
        <v>1844</v>
      </c>
      <c r="C3225" s="4">
        <v>19600</v>
      </c>
      <c r="D3225" s="4">
        <v>21700</v>
      </c>
      <c r="E3225" s="4">
        <v>19600</v>
      </c>
      <c r="F3225" s="4">
        <v>21650</v>
      </c>
      <c r="G3225" s="4">
        <v>2250</v>
      </c>
      <c r="H3225" s="4">
        <v>5837512</v>
      </c>
      <c r="I3225" s="4">
        <v>0.11598</v>
      </c>
      <c r="J3225" s="4">
        <v>3.5346395477366102</v>
      </c>
      <c r="K3225" s="4">
        <v>1.064754098360656</v>
      </c>
      <c r="L3225" s="4">
        <v>1.0728444003964319</v>
      </c>
      <c r="M3225" s="4">
        <v>1.1148300720906279</v>
      </c>
      <c r="N3225" s="4">
        <v>1.117996385231087</v>
      </c>
      <c r="O3225" s="4">
        <v>1.116171163430143</v>
      </c>
      <c r="P3225" s="4">
        <v>0.98830242510699007</v>
      </c>
      <c r="Q3225" s="4">
        <v>22350</v>
      </c>
      <c r="R3225" s="4">
        <v>23400</v>
      </c>
      <c r="S3225" s="4">
        <v>21450</v>
      </c>
      <c r="T3225" s="4">
        <v>21850</v>
      </c>
      <c r="U3225" s="7">
        <v>3.2332563510392612E-2</v>
      </c>
      <c r="V3225" s="7">
        <v>8.0831408775981523E-2</v>
      </c>
      <c r="W3225" s="7">
        <v>-9.2378752886836026E-3</v>
      </c>
      <c r="X3225" s="4">
        <v>1.200619674670779E-2</v>
      </c>
      <c r="Y3225" s="4">
        <v>9.2378752886836026E-3</v>
      </c>
      <c r="Z3225" s="7">
        <v>3.7200000000000004E-2</v>
      </c>
      <c r="AA3225" s="7">
        <v>2.9532563510392611E-2</v>
      </c>
      <c r="AB3225" s="4">
        <v>0</v>
      </c>
      <c r="AC3225" s="4">
        <v>2.3094688221709011E-3</v>
      </c>
      <c r="AD3225" s="4">
        <v>0</v>
      </c>
      <c r="AE3225" s="4">
        <v>6.3934548680514114</v>
      </c>
      <c r="AF3225" s="4">
        <v>1.055319192743819</v>
      </c>
      <c r="AG3225" s="4">
        <v>1.192735833265046</v>
      </c>
      <c r="AH3225" s="4">
        <v>0.1091719891731831</v>
      </c>
      <c r="AI3225" s="4">
        <v>0.1045918367346939</v>
      </c>
      <c r="AJ3225" s="4">
        <v>23900</v>
      </c>
      <c r="AK3225" s="4">
        <v>21050</v>
      </c>
      <c r="AL3225" s="4">
        <v>22500</v>
      </c>
      <c r="AM3225" s="8">
        <v>9.3484382189187604E-3</v>
      </c>
    </row>
    <row r="3226" spans="1:39" x14ac:dyDescent="0.3">
      <c r="A3226" s="4">
        <v>20200610</v>
      </c>
      <c r="B3226" s="4" t="s">
        <v>1844</v>
      </c>
      <c r="C3226" s="4">
        <v>21800</v>
      </c>
      <c r="D3226" s="4">
        <v>23900</v>
      </c>
      <c r="E3226" s="4">
        <v>21300</v>
      </c>
      <c r="F3226" s="4">
        <v>23800</v>
      </c>
      <c r="G3226" s="4">
        <v>2000</v>
      </c>
      <c r="H3226" s="4">
        <v>3153641</v>
      </c>
      <c r="I3226" s="4">
        <v>9.1740000000000002E-2</v>
      </c>
      <c r="J3226" s="4">
        <v>1.397326133168199</v>
      </c>
      <c r="K3226" s="4">
        <v>1.058561897702001</v>
      </c>
      <c r="L3226" s="4">
        <v>1.096774193548387</v>
      </c>
      <c r="M3226" s="4">
        <v>1.1601267365342429</v>
      </c>
      <c r="N3226" s="4">
        <v>1.2035398230088501</v>
      </c>
      <c r="O3226" s="4">
        <v>1.2172875287699261</v>
      </c>
      <c r="P3226" s="4">
        <v>1.0853125593767809</v>
      </c>
      <c r="Q3226" s="4">
        <v>23450</v>
      </c>
      <c r="R3226" s="4">
        <v>23500</v>
      </c>
      <c r="S3226" s="4">
        <v>22350</v>
      </c>
      <c r="T3226" s="4">
        <v>22900</v>
      </c>
      <c r="U3226" s="7">
        <v>-1.4705882352941176E-2</v>
      </c>
      <c r="V3226" s="7">
        <v>-1.2605042016806723E-2</v>
      </c>
      <c r="W3226" s="7">
        <v>-6.0924369747899158E-2</v>
      </c>
      <c r="X3226" s="4">
        <v>2.6422250316055631E-2</v>
      </c>
      <c r="Y3226" s="4">
        <v>-3.7815126050420172E-2</v>
      </c>
      <c r="Z3226" s="7">
        <v>-4.0615126050420169E-2</v>
      </c>
      <c r="AA3226" s="7">
        <v>-4.0615126050420169E-2</v>
      </c>
      <c r="AB3226" s="4">
        <v>0</v>
      </c>
      <c r="AC3226" s="4">
        <v>4.2016806722689074E-3</v>
      </c>
      <c r="AD3226" s="4">
        <v>2.2935779816513759E-2</v>
      </c>
      <c r="AE3226" s="4">
        <v>2.5488828576601281</v>
      </c>
      <c r="AF3226" s="4">
        <v>1.094173122628501</v>
      </c>
      <c r="AG3226" s="4">
        <v>1.3601232109210259</v>
      </c>
      <c r="AH3226" s="4">
        <v>0.1787046463045463</v>
      </c>
      <c r="AI3226" s="4">
        <v>9.1743119266055051E-2</v>
      </c>
      <c r="AJ3226" s="4">
        <v>23850</v>
      </c>
      <c r="AK3226" s="4">
        <v>20300</v>
      </c>
      <c r="AL3226" s="4">
        <v>22000</v>
      </c>
      <c r="AM3226" s="8">
        <v>6.3675681502759597E-3</v>
      </c>
    </row>
    <row r="3227" spans="1:39" x14ac:dyDescent="0.3">
      <c r="A3227" s="4">
        <v>20200917</v>
      </c>
      <c r="B3227" s="4" t="s">
        <v>1844</v>
      </c>
      <c r="C3227" s="4">
        <v>26450</v>
      </c>
      <c r="D3227" s="4">
        <v>29400</v>
      </c>
      <c r="E3227" s="4">
        <v>25900</v>
      </c>
      <c r="F3227" s="4">
        <v>28650</v>
      </c>
      <c r="G3227" s="4">
        <v>2700</v>
      </c>
      <c r="H3227" s="4">
        <v>5820786</v>
      </c>
      <c r="I3227" s="4">
        <v>0.10405</v>
      </c>
      <c r="J3227" s="4">
        <v>1.8635437549331619</v>
      </c>
      <c r="K3227" s="4">
        <v>1.084542586750789</v>
      </c>
      <c r="L3227" s="4">
        <v>1.133755441234666</v>
      </c>
      <c r="M3227" s="4">
        <v>1.198243412797992</v>
      </c>
      <c r="N3227" s="4">
        <v>1.33894146512443</v>
      </c>
      <c r="O3227" s="4">
        <v>1.49712593624804</v>
      </c>
      <c r="P3227" s="4">
        <v>1.4597176520539219</v>
      </c>
      <c r="Q3227" s="4">
        <v>28650</v>
      </c>
      <c r="R3227" s="4">
        <v>29950</v>
      </c>
      <c r="S3227" s="4">
        <v>27750</v>
      </c>
      <c r="T3227" s="4">
        <v>29550</v>
      </c>
      <c r="U3227" s="7">
        <v>0</v>
      </c>
      <c r="V3227" s="7">
        <v>4.5375218150087257E-2</v>
      </c>
      <c r="W3227" s="7">
        <v>-3.1413612565445025E-2</v>
      </c>
      <c r="X3227" s="4">
        <v>7.6644467811660247E-2</v>
      </c>
      <c r="Y3227" s="4">
        <v>3.1413612565445018E-2</v>
      </c>
      <c r="Z3227" s="7">
        <v>3.7200000000000004E-2</v>
      </c>
      <c r="AA3227" s="7">
        <v>3.7200000000000004E-2</v>
      </c>
      <c r="AB3227" s="4">
        <v>1.926782273603083E-2</v>
      </c>
      <c r="AC3227" s="4">
        <v>2.6178010471204188E-2</v>
      </c>
      <c r="AD3227" s="4">
        <v>2.079395085066163E-2</v>
      </c>
      <c r="AE3227" s="4">
        <v>1.2246409940554019</v>
      </c>
      <c r="AF3227" s="4">
        <v>1.1018268092706089</v>
      </c>
      <c r="AG3227" s="4">
        <v>2.0207750693125841</v>
      </c>
      <c r="AH3227" s="4">
        <v>0.41272402405855552</v>
      </c>
      <c r="AI3227" s="4">
        <v>8.3175803402646506E-2</v>
      </c>
      <c r="AJ3227" s="4">
        <v>37400</v>
      </c>
      <c r="AK3227" s="4">
        <v>27550</v>
      </c>
      <c r="AL3227" s="4">
        <v>28000</v>
      </c>
      <c r="AM3227" s="8">
        <v>-1.23845232153483E-2</v>
      </c>
    </row>
    <row r="3228" spans="1:39" x14ac:dyDescent="0.3">
      <c r="A3228" s="4">
        <v>20191028</v>
      </c>
      <c r="B3228" s="4" t="s">
        <v>1845</v>
      </c>
      <c r="C3228" s="4">
        <v>3545</v>
      </c>
      <c r="D3228" s="4">
        <v>4500</v>
      </c>
      <c r="E3228" s="4">
        <v>3545</v>
      </c>
      <c r="F3228" s="4">
        <v>3925</v>
      </c>
      <c r="G3228" s="4">
        <v>380</v>
      </c>
      <c r="H3228" s="4">
        <v>1269348</v>
      </c>
      <c r="I3228" s="4">
        <v>0.10718999999999999</v>
      </c>
      <c r="J3228" s="4">
        <v>5.1195050485292013</v>
      </c>
      <c r="K3228" s="4">
        <v>1.07681755829904</v>
      </c>
      <c r="L3228" s="4">
        <v>1.1084439423891559</v>
      </c>
      <c r="M3228" s="4">
        <v>1.143314884940285</v>
      </c>
      <c r="N3228" s="4">
        <v>1.2027886309660609</v>
      </c>
      <c r="O3228" s="4">
        <v>1.323331085637222</v>
      </c>
      <c r="P3228" s="4">
        <v>1.292003840351118</v>
      </c>
      <c r="Q3228" s="4">
        <v>3945</v>
      </c>
      <c r="R3228" s="4">
        <v>4185</v>
      </c>
      <c r="S3228" s="4">
        <v>3890</v>
      </c>
      <c r="T3228" s="4">
        <v>4000</v>
      </c>
      <c r="U3228" s="7">
        <v>5.0955414012738851E-3</v>
      </c>
      <c r="V3228" s="7">
        <v>6.6242038216560509E-2</v>
      </c>
      <c r="W3228" s="7">
        <v>-8.9171974522292991E-3</v>
      </c>
      <c r="X3228" s="4">
        <v>2.84225848463956E-2</v>
      </c>
      <c r="Y3228" s="4">
        <v>1.9108280254777069E-2</v>
      </c>
      <c r="Z3228" s="7">
        <v>3.7200000000000004E-2</v>
      </c>
      <c r="AA3228" s="7">
        <v>3.7200000000000004E-2</v>
      </c>
      <c r="AB3228" s="4">
        <v>0</v>
      </c>
      <c r="AC3228" s="4">
        <v>0.1464968152866242</v>
      </c>
      <c r="AD3228" s="4">
        <v>0</v>
      </c>
      <c r="AE3228" s="4">
        <v>12.266483702322169</v>
      </c>
      <c r="AF3228" s="4">
        <v>1.0928342134981439</v>
      </c>
      <c r="AG3228" s="4">
        <v>1.3724953354271019</v>
      </c>
      <c r="AH3228" s="4">
        <v>0.18645195241959231</v>
      </c>
      <c r="AI3228" s="4">
        <v>0.10719322990126939</v>
      </c>
      <c r="AJ3228" s="4">
        <v>4260</v>
      </c>
      <c r="AK3228" s="4">
        <v>3890</v>
      </c>
      <c r="AL3228" s="4">
        <v>4015</v>
      </c>
      <c r="AM3228" s="8">
        <v>7.6643625634138196E-5</v>
      </c>
    </row>
    <row r="3229" spans="1:39" x14ac:dyDescent="0.3">
      <c r="A3229" s="4">
        <v>20191202</v>
      </c>
      <c r="B3229" s="4" t="s">
        <v>1845</v>
      </c>
      <c r="C3229" s="4">
        <v>3835</v>
      </c>
      <c r="D3229" s="4">
        <v>4380</v>
      </c>
      <c r="E3229" s="4">
        <v>3835</v>
      </c>
      <c r="F3229" s="4">
        <v>4230</v>
      </c>
      <c r="G3229" s="4">
        <v>395</v>
      </c>
      <c r="H3229" s="4">
        <v>112806</v>
      </c>
      <c r="I3229" s="4">
        <v>0.10299999999999999</v>
      </c>
      <c r="J3229" s="4">
        <v>1.9300661970650179</v>
      </c>
      <c r="K3229" s="4">
        <v>1.0535491905354919</v>
      </c>
      <c r="L3229" s="4">
        <v>1.050670640834575</v>
      </c>
      <c r="M3229" s="4">
        <v>1.049758034495595</v>
      </c>
      <c r="N3229" s="4">
        <v>1.041294848913779</v>
      </c>
      <c r="O3229" s="4">
        <v>1.1839067055393591</v>
      </c>
      <c r="P3229" s="4">
        <v>1.316663208134468</v>
      </c>
      <c r="Q3229" s="4">
        <v>4225</v>
      </c>
      <c r="R3229" s="4">
        <v>4335</v>
      </c>
      <c r="S3229" s="4">
        <v>4135</v>
      </c>
      <c r="T3229" s="4">
        <v>4280</v>
      </c>
      <c r="U3229" s="7">
        <v>-1.1820330969267139E-3</v>
      </c>
      <c r="V3229" s="7">
        <v>2.4822695035460994E-2</v>
      </c>
      <c r="W3229" s="7">
        <v>-2.2458628841607566E-2</v>
      </c>
      <c r="X3229" s="4">
        <v>-4.5541264077788284E-3</v>
      </c>
      <c r="Y3229" s="4">
        <v>1.1820330969267139E-2</v>
      </c>
      <c r="Z3229" s="7">
        <v>9.0203309692671388E-3</v>
      </c>
      <c r="AA3229" s="7">
        <v>9.0203309692671388E-3</v>
      </c>
      <c r="AB3229" s="4">
        <v>0</v>
      </c>
      <c r="AC3229" s="4">
        <v>3.5460992907801421E-2</v>
      </c>
      <c r="AD3229" s="4">
        <v>0</v>
      </c>
      <c r="AE3229" s="4">
        <v>2.56739041376485</v>
      </c>
      <c r="AF3229" s="4">
        <v>0.9630446328445218</v>
      </c>
      <c r="AG3229" s="4">
        <v>1.1868641769145969</v>
      </c>
      <c r="AH3229" s="4">
        <v>0.19581707983753491</v>
      </c>
      <c r="AI3229" s="4">
        <v>0.10299869621903519</v>
      </c>
      <c r="AJ3229" s="4">
        <v>4340</v>
      </c>
      <c r="AK3229" s="4">
        <v>3960</v>
      </c>
      <c r="AL3229" s="4">
        <v>4050</v>
      </c>
      <c r="AM3229" s="8">
        <v>2.3855037053357999E-3</v>
      </c>
    </row>
    <row r="3230" spans="1:39" x14ac:dyDescent="0.3">
      <c r="A3230" s="4">
        <v>20200407</v>
      </c>
      <c r="B3230" s="4" t="s">
        <v>1845</v>
      </c>
      <c r="C3230" s="4">
        <v>2445</v>
      </c>
      <c r="D3230" s="4">
        <v>3055</v>
      </c>
      <c r="E3230" s="4">
        <v>2445</v>
      </c>
      <c r="F3230" s="4">
        <v>2710</v>
      </c>
      <c r="G3230" s="4">
        <v>270</v>
      </c>
      <c r="H3230" s="4">
        <v>600432</v>
      </c>
      <c r="I3230" s="4">
        <v>0.11065999999999999</v>
      </c>
      <c r="J3230" s="4">
        <v>6.2564225465116881</v>
      </c>
      <c r="K3230" s="4">
        <v>1.0854472630173571</v>
      </c>
      <c r="L3230" s="4">
        <v>1.1189099917423619</v>
      </c>
      <c r="M3230" s="4">
        <v>1.193306913254073</v>
      </c>
      <c r="N3230" s="4">
        <v>1.2157918349035439</v>
      </c>
      <c r="O3230" s="4">
        <v>0.93833857517961738</v>
      </c>
      <c r="P3230" s="4">
        <v>0.80951906800756745</v>
      </c>
      <c r="Q3230" s="4">
        <v>2765</v>
      </c>
      <c r="R3230" s="4">
        <v>2765</v>
      </c>
      <c r="S3230" s="4">
        <v>2580</v>
      </c>
      <c r="T3230" s="4">
        <v>2670</v>
      </c>
      <c r="U3230" s="7">
        <v>2.0295202952029519E-2</v>
      </c>
      <c r="V3230" s="7">
        <v>2.0295202952029519E-2</v>
      </c>
      <c r="W3230" s="7">
        <v>-4.797047970479705E-2</v>
      </c>
      <c r="X3230" s="4">
        <v>-4.3292956482727678E-2</v>
      </c>
      <c r="Y3230" s="4">
        <v>-1.4760147601476011E-2</v>
      </c>
      <c r="Z3230" s="7">
        <v>-1.756014760147601E-2</v>
      </c>
      <c r="AA3230" s="7">
        <v>1.7495202952029519E-2</v>
      </c>
      <c r="AB3230" s="4">
        <v>2.049180327868853E-3</v>
      </c>
      <c r="AC3230" s="4">
        <v>0.1273062730627306</v>
      </c>
      <c r="AD3230" s="4">
        <v>0</v>
      </c>
      <c r="AE3230" s="4">
        <v>21.48851191754348</v>
      </c>
      <c r="AF3230" s="4">
        <v>0.84463358738433858</v>
      </c>
      <c r="AG3230" s="4">
        <v>1.557314821714884</v>
      </c>
      <c r="AH3230" s="4">
        <v>0.54181441973187783</v>
      </c>
      <c r="AI3230" s="4">
        <v>0.10838445807770961</v>
      </c>
      <c r="AJ3230" s="4">
        <v>2945</v>
      </c>
      <c r="AK3230" s="4">
        <v>2580</v>
      </c>
      <c r="AL3230" s="4">
        <v>2805</v>
      </c>
      <c r="AM3230" s="8">
        <v>1.6225446957428301E-2</v>
      </c>
    </row>
    <row r="3231" spans="1:39" x14ac:dyDescent="0.3">
      <c r="A3231" s="4">
        <v>20200609</v>
      </c>
      <c r="B3231" s="4" t="s">
        <v>1845</v>
      </c>
      <c r="C3231" s="4">
        <v>3405</v>
      </c>
      <c r="D3231" s="4">
        <v>3745</v>
      </c>
      <c r="E3231" s="4">
        <v>3320</v>
      </c>
      <c r="F3231" s="4">
        <v>3745</v>
      </c>
      <c r="G3231" s="4">
        <v>340</v>
      </c>
      <c r="H3231" s="4">
        <v>1021944</v>
      </c>
      <c r="I3231" s="4">
        <v>9.9849999999999994E-2</v>
      </c>
      <c r="J3231" s="4">
        <v>4.7573413477048296</v>
      </c>
      <c r="K3231" s="4">
        <v>1.066951566951567</v>
      </c>
      <c r="L3231" s="4">
        <v>1.087082728592162</v>
      </c>
      <c r="M3231" s="4">
        <v>1.101470588235294</v>
      </c>
      <c r="N3231" s="4">
        <v>1.090644339279214</v>
      </c>
      <c r="O3231" s="4">
        <v>1.308868501529052</v>
      </c>
      <c r="P3231" s="4">
        <v>1.214397665243474</v>
      </c>
      <c r="Q3231" s="4">
        <v>4445</v>
      </c>
      <c r="R3231" s="4">
        <v>4865</v>
      </c>
      <c r="S3231" s="4">
        <v>4050</v>
      </c>
      <c r="T3231" s="4">
        <v>4500</v>
      </c>
      <c r="U3231" s="7">
        <v>0.18691588785046728</v>
      </c>
      <c r="V3231" s="7">
        <v>0.29906542056074764</v>
      </c>
      <c r="W3231" s="7">
        <v>8.1441922563417896E-2</v>
      </c>
      <c r="X3231" s="4">
        <v>1.536221332362564E-2</v>
      </c>
      <c r="Y3231" s="4">
        <v>0.20160213618157541</v>
      </c>
      <c r="Z3231" s="7">
        <v>0.18411588785046729</v>
      </c>
      <c r="AA3231" s="7">
        <v>0.18411588785046729</v>
      </c>
      <c r="AB3231" s="4">
        <v>0</v>
      </c>
      <c r="AC3231" s="4">
        <v>0</v>
      </c>
      <c r="AD3231" s="4">
        <v>2.49632892804699E-2</v>
      </c>
      <c r="AE3231" s="4">
        <v>33.076903158984983</v>
      </c>
      <c r="AF3231" s="4">
        <v>0.98752642976038729</v>
      </c>
      <c r="AG3231" s="4">
        <v>1.333833655648984</v>
      </c>
      <c r="AH3231" s="4">
        <v>0.26291245120776829</v>
      </c>
      <c r="AI3231" s="4">
        <v>9.9853157121879588E-2</v>
      </c>
      <c r="AJ3231" s="4">
        <v>4935</v>
      </c>
      <c r="AK3231" s="4">
        <v>3715</v>
      </c>
      <c r="AL3231" s="4">
        <v>3910</v>
      </c>
      <c r="AM3231" s="8">
        <v>1.03580150293968E-3</v>
      </c>
    </row>
    <row r="3232" spans="1:39" x14ac:dyDescent="0.3">
      <c r="A3232" s="4">
        <v>20200612</v>
      </c>
      <c r="B3232" s="4" t="s">
        <v>1845</v>
      </c>
      <c r="C3232" s="4">
        <v>3900</v>
      </c>
      <c r="D3232" s="4">
        <v>4935</v>
      </c>
      <c r="E3232" s="4">
        <v>3715</v>
      </c>
      <c r="F3232" s="4">
        <v>4390</v>
      </c>
      <c r="G3232" s="4">
        <v>340</v>
      </c>
      <c r="H3232" s="4">
        <v>11336681</v>
      </c>
      <c r="I3232" s="4">
        <v>8.3949999999999997E-2</v>
      </c>
      <c r="J3232" s="4">
        <v>4.5918049225517681</v>
      </c>
      <c r="K3232" s="4">
        <v>1.017774343122102</v>
      </c>
      <c r="L3232" s="4">
        <v>1.09258337481334</v>
      </c>
      <c r="M3232" s="4">
        <v>1.1955337690631811</v>
      </c>
      <c r="N3232" s="4">
        <v>1.2168248908599539</v>
      </c>
      <c r="O3232" s="4">
        <v>1.484069076259966</v>
      </c>
      <c r="P3232" s="4">
        <v>1.418149514092659</v>
      </c>
      <c r="Q3232" s="4">
        <v>4300</v>
      </c>
      <c r="R3232" s="4">
        <v>4410</v>
      </c>
      <c r="S3232" s="4">
        <v>3815</v>
      </c>
      <c r="T3232" s="4">
        <v>3840</v>
      </c>
      <c r="U3232" s="7">
        <v>-2.0501138952164009E-2</v>
      </c>
      <c r="V3232" s="7">
        <v>4.5558086560364463E-3</v>
      </c>
      <c r="W3232" s="7">
        <v>-0.13097949886104784</v>
      </c>
      <c r="X3232" s="4">
        <v>5.5020442103804433E-2</v>
      </c>
      <c r="Y3232" s="4">
        <v>-0.12528473804100229</v>
      </c>
      <c r="Z3232" s="7">
        <v>-0.12808473804100229</v>
      </c>
      <c r="AA3232" s="7">
        <v>-0.12808473804100229</v>
      </c>
      <c r="AB3232" s="4">
        <v>0</v>
      </c>
      <c r="AC3232" s="4">
        <v>0.12414578587699319</v>
      </c>
      <c r="AD3232" s="4">
        <v>4.7435897435897427E-2</v>
      </c>
      <c r="AE3232" s="4">
        <v>7.4333530040456104</v>
      </c>
      <c r="AF3232" s="4">
        <v>1.0630175542666089</v>
      </c>
      <c r="AG3232" s="4">
        <v>1.5968009056530359</v>
      </c>
      <c r="AH3232" s="4">
        <v>0.31446608760340622</v>
      </c>
      <c r="AI3232" s="4">
        <v>0.12564102564102561</v>
      </c>
      <c r="AJ3232" s="4">
        <v>4410</v>
      </c>
      <c r="AK3232" s="4">
        <v>3510</v>
      </c>
      <c r="AL3232" s="4">
        <v>3845</v>
      </c>
      <c r="AM3232" s="8">
        <v>-1.4529891997296601E-2</v>
      </c>
    </row>
    <row r="3233" spans="1:39" x14ac:dyDescent="0.3">
      <c r="A3233" s="4">
        <v>20200624</v>
      </c>
      <c r="B3233" s="4" t="s">
        <v>1845</v>
      </c>
      <c r="C3233" s="4">
        <v>3800</v>
      </c>
      <c r="D3233" s="4">
        <v>4890</v>
      </c>
      <c r="E3233" s="4">
        <v>3790</v>
      </c>
      <c r="F3233" s="4">
        <v>4235</v>
      </c>
      <c r="G3233" s="4">
        <v>470</v>
      </c>
      <c r="H3233" s="4">
        <v>6556422</v>
      </c>
      <c r="I3233" s="4">
        <v>0.12483</v>
      </c>
      <c r="J3233" s="4">
        <v>2.6988933973204881</v>
      </c>
      <c r="K3233" s="4">
        <v>1.0849701110162251</v>
      </c>
      <c r="L3233" s="4">
        <v>1.1000000000000001</v>
      </c>
      <c r="M3233" s="4">
        <v>1.0842293906810041</v>
      </c>
      <c r="N3233" s="4">
        <v>1.146298551901475</v>
      </c>
      <c r="O3233" s="4">
        <v>1.323196292342542</v>
      </c>
      <c r="P3233" s="4">
        <v>1.35876903332754</v>
      </c>
      <c r="Q3233" s="4">
        <v>4175</v>
      </c>
      <c r="R3233" s="4">
        <v>4330</v>
      </c>
      <c r="S3233" s="4">
        <v>4030</v>
      </c>
      <c r="T3233" s="4">
        <v>4060</v>
      </c>
      <c r="U3233" s="7">
        <v>-1.4167650531286895E-2</v>
      </c>
      <c r="V3233" s="7">
        <v>2.2432113341204249E-2</v>
      </c>
      <c r="W3233" s="7">
        <v>-4.8406139315230225E-2</v>
      </c>
      <c r="X3233" s="4">
        <v>1.109757748003789E-2</v>
      </c>
      <c r="Y3233" s="4">
        <v>-4.1322314049586778E-2</v>
      </c>
      <c r="Z3233" s="7">
        <v>-4.4122314049586775E-2</v>
      </c>
      <c r="AA3233" s="7">
        <v>-4.4122314049586775E-2</v>
      </c>
      <c r="AB3233" s="4">
        <v>9.2961487383798145E-3</v>
      </c>
      <c r="AC3233" s="4">
        <v>0.1546635182998819</v>
      </c>
      <c r="AD3233" s="4">
        <v>2.631578947368421E-3</v>
      </c>
      <c r="AE3233" s="4">
        <v>17.895678946635769</v>
      </c>
      <c r="AF3233" s="4">
        <v>0.99517403692649786</v>
      </c>
      <c r="AG3233" s="4">
        <v>1.4038070930006501</v>
      </c>
      <c r="AH3233" s="4">
        <v>0.29250077830727339</v>
      </c>
      <c r="AI3233" s="4">
        <v>0.1144736842105263</v>
      </c>
      <c r="AJ3233" s="4">
        <v>4330</v>
      </c>
      <c r="AK3233" s="4">
        <v>3845</v>
      </c>
      <c r="AL3233" s="4">
        <v>3910</v>
      </c>
      <c r="AM3233" s="8">
        <v>8.3241506323005494E-3</v>
      </c>
    </row>
    <row r="3234" spans="1:39" x14ac:dyDescent="0.3">
      <c r="A3234" s="4">
        <v>20201007</v>
      </c>
      <c r="B3234" s="4" t="s">
        <v>1845</v>
      </c>
      <c r="C3234" s="4">
        <v>4085</v>
      </c>
      <c r="D3234" s="4">
        <v>4615</v>
      </c>
      <c r="E3234" s="4">
        <v>4070</v>
      </c>
      <c r="F3234" s="4">
        <v>4450</v>
      </c>
      <c r="G3234" s="4">
        <v>380</v>
      </c>
      <c r="H3234" s="4">
        <v>3118822</v>
      </c>
      <c r="I3234" s="4">
        <v>9.3369999999999995E-2</v>
      </c>
      <c r="J3234" s="4">
        <v>7.5234642235119891</v>
      </c>
      <c r="K3234" s="4">
        <v>1.061630218687873</v>
      </c>
      <c r="L3234" s="4">
        <v>1.0874877810361681</v>
      </c>
      <c r="M3234" s="4">
        <v>1.120765646643999</v>
      </c>
      <c r="N3234" s="4">
        <v>1.1201308916997039</v>
      </c>
      <c r="O3234" s="4">
        <v>1.1331324534227389</v>
      </c>
      <c r="P3234" s="4">
        <v>1.1987473763370859</v>
      </c>
      <c r="Q3234" s="4">
        <v>4390</v>
      </c>
      <c r="R3234" s="4">
        <v>4410</v>
      </c>
      <c r="S3234" s="4">
        <v>4255</v>
      </c>
      <c r="T3234" s="4">
        <v>4360</v>
      </c>
      <c r="U3234" s="7">
        <v>-1.3483146067415731E-2</v>
      </c>
      <c r="V3234" s="7">
        <v>-8.988764044943821E-3</v>
      </c>
      <c r="W3234" s="7">
        <v>-4.3820224719101124E-2</v>
      </c>
      <c r="X3234" s="4">
        <v>1.7242464287961969E-2</v>
      </c>
      <c r="Y3234" s="4">
        <v>-2.0224719101123591E-2</v>
      </c>
      <c r="Z3234" s="7">
        <v>-2.3024719101123591E-2</v>
      </c>
      <c r="AA3234" s="7">
        <v>-2.3024719101123591E-2</v>
      </c>
      <c r="AB3234" s="4">
        <v>0</v>
      </c>
      <c r="AC3234" s="4">
        <v>3.707865168539326E-2</v>
      </c>
      <c r="AD3234" s="4">
        <v>3.6719706242350058E-3</v>
      </c>
      <c r="AE3234" s="4">
        <v>22.065003148280471</v>
      </c>
      <c r="AF3234" s="4">
        <v>1.0505289421453621</v>
      </c>
      <c r="AG3234" s="4">
        <v>1.2613240517707109</v>
      </c>
      <c r="AH3234" s="4">
        <v>0.15908375452705839</v>
      </c>
      <c r="AI3234" s="4">
        <v>8.935128518971848E-2</v>
      </c>
      <c r="AJ3234" s="4">
        <v>6400</v>
      </c>
      <c r="AK3234" s="4">
        <v>4255</v>
      </c>
      <c r="AL3234" s="4">
        <v>4720</v>
      </c>
      <c r="AM3234" s="8">
        <v>8.2079345028957008E-3</v>
      </c>
    </row>
    <row r="3235" spans="1:39" x14ac:dyDescent="0.3">
      <c r="A3235" s="4">
        <v>20201013</v>
      </c>
      <c r="B3235" s="4" t="s">
        <v>1845</v>
      </c>
      <c r="C3235" s="4">
        <v>4985</v>
      </c>
      <c r="D3235" s="4">
        <v>6400</v>
      </c>
      <c r="E3235" s="4">
        <v>4855</v>
      </c>
      <c r="F3235" s="4">
        <v>5490</v>
      </c>
      <c r="G3235" s="4">
        <v>450</v>
      </c>
      <c r="H3235" s="4">
        <v>6088274</v>
      </c>
      <c r="I3235" s="4">
        <v>8.9289999999999994E-2</v>
      </c>
      <c r="J3235" s="4">
        <v>3.7476589727186029</v>
      </c>
      <c r="K3235" s="4">
        <v>1.1061114842175961</v>
      </c>
      <c r="L3235" s="4">
        <v>1.172575822298163</v>
      </c>
      <c r="M3235" s="4">
        <v>1.284210526315789</v>
      </c>
      <c r="N3235" s="4">
        <v>1.3248069498069499</v>
      </c>
      <c r="O3235" s="4">
        <v>1.383568548387097</v>
      </c>
      <c r="P3235" s="4">
        <v>1.457812396273594</v>
      </c>
      <c r="Q3235" s="4">
        <v>5390</v>
      </c>
      <c r="R3235" s="4">
        <v>5770</v>
      </c>
      <c r="S3235" s="4">
        <v>5070</v>
      </c>
      <c r="T3235" s="4">
        <v>5130</v>
      </c>
      <c r="U3235" s="7">
        <v>-1.8214936247723135E-2</v>
      </c>
      <c r="V3235" s="7">
        <v>5.1001821493624776E-2</v>
      </c>
      <c r="W3235" s="7">
        <v>-7.650273224043716E-2</v>
      </c>
      <c r="X3235" s="4">
        <v>4.9408783783783473E-2</v>
      </c>
      <c r="Y3235" s="4">
        <v>-6.5573770491803282E-2</v>
      </c>
      <c r="Z3235" s="7">
        <v>3.7200000000000004E-2</v>
      </c>
      <c r="AA3235" s="7">
        <v>3.7200000000000004E-2</v>
      </c>
      <c r="AB3235" s="4">
        <v>0</v>
      </c>
      <c r="AC3235" s="4">
        <v>0.16575591985428051</v>
      </c>
      <c r="AD3235" s="4">
        <v>2.607823470411234E-2</v>
      </c>
      <c r="AE3235" s="4">
        <v>1.0159702738607519</v>
      </c>
      <c r="AF3235" s="4">
        <v>1.163084300147412</v>
      </c>
      <c r="AG3235" s="4">
        <v>1.659717497165748</v>
      </c>
      <c r="AH3235" s="4">
        <v>0.2572707308861753</v>
      </c>
      <c r="AI3235" s="4">
        <v>0.1013039117352056</v>
      </c>
      <c r="AJ3235" s="4">
        <v>5770</v>
      </c>
      <c r="AK3235" s="4">
        <v>4590</v>
      </c>
      <c r="AL3235" s="4">
        <v>4985</v>
      </c>
      <c r="AM3235" s="8">
        <v>-1.80881519605047E-3</v>
      </c>
    </row>
    <row r="3236" spans="1:39" x14ac:dyDescent="0.3">
      <c r="A3236" s="4">
        <v>20200122</v>
      </c>
      <c r="B3236" s="4" t="s">
        <v>1846</v>
      </c>
      <c r="C3236" s="4">
        <v>3320</v>
      </c>
      <c r="D3236" s="4">
        <v>3590</v>
      </c>
      <c r="E3236" s="4">
        <v>3295</v>
      </c>
      <c r="F3236" s="4">
        <v>3590</v>
      </c>
      <c r="G3236" s="4">
        <v>270</v>
      </c>
      <c r="H3236" s="4">
        <v>319824</v>
      </c>
      <c r="I3236" s="4">
        <v>8.133E-2</v>
      </c>
      <c r="J3236" s="4">
        <v>3.1625287256301839</v>
      </c>
      <c r="K3236" s="4">
        <v>1.058997050147493</v>
      </c>
      <c r="L3236" s="4">
        <v>1.1069996916435401</v>
      </c>
      <c r="M3236" s="4">
        <v>1.145683740226584</v>
      </c>
      <c r="N3236" s="4">
        <v>1.194874355133966</v>
      </c>
      <c r="O3236" s="4">
        <v>1.3122144380140111</v>
      </c>
      <c r="P3236" s="4">
        <v>1.3401564760230831</v>
      </c>
      <c r="Q3236" s="4">
        <v>3500</v>
      </c>
      <c r="R3236" s="4">
        <v>4625</v>
      </c>
      <c r="S3236" s="4">
        <v>3420</v>
      </c>
      <c r="T3236" s="4">
        <v>4215</v>
      </c>
      <c r="U3236" s="7">
        <v>-2.5069637883008356E-2</v>
      </c>
      <c r="V3236" s="7">
        <v>0.28830083565459608</v>
      </c>
      <c r="W3236" s="7">
        <v>-4.7353760445682451E-2</v>
      </c>
      <c r="X3236" s="4">
        <v>4.4100515892827277E-2</v>
      </c>
      <c r="Y3236" s="4">
        <v>0.1740947075208914</v>
      </c>
      <c r="Z3236" s="7">
        <v>3.7200000000000004E-2</v>
      </c>
      <c r="AA3236" s="7">
        <v>3.7200000000000004E-2</v>
      </c>
      <c r="AB3236" s="4">
        <v>0</v>
      </c>
      <c r="AC3236" s="4">
        <v>0</v>
      </c>
      <c r="AD3236" s="4">
        <v>7.5301204819277108E-3</v>
      </c>
      <c r="AE3236" s="4">
        <v>3.6027982111275079</v>
      </c>
      <c r="AF3236" s="4">
        <v>1.078612905477212</v>
      </c>
      <c r="AG3236" s="4">
        <v>1.490048321000339</v>
      </c>
      <c r="AH3236" s="4">
        <v>0.2559974901627402</v>
      </c>
      <c r="AI3236" s="4">
        <v>8.1325301204819275E-2</v>
      </c>
      <c r="AJ3236" s="4">
        <v>4625</v>
      </c>
      <c r="AK3236" s="4">
        <v>2745</v>
      </c>
      <c r="AL3236" s="4">
        <v>2900</v>
      </c>
      <c r="AM3236" s="8">
        <v>1.7338732830218299E-2</v>
      </c>
    </row>
    <row r="3237" spans="1:39" x14ac:dyDescent="0.3">
      <c r="A3237" s="4">
        <v>20200813</v>
      </c>
      <c r="B3237" s="4" t="s">
        <v>1846</v>
      </c>
      <c r="C3237" s="4">
        <v>2710</v>
      </c>
      <c r="D3237" s="4">
        <v>3100</v>
      </c>
      <c r="E3237" s="4">
        <v>2690</v>
      </c>
      <c r="F3237" s="4">
        <v>2970</v>
      </c>
      <c r="G3237" s="4">
        <v>260</v>
      </c>
      <c r="H3237" s="4">
        <v>482705</v>
      </c>
      <c r="I3237" s="4">
        <v>9.5939999999999998E-2</v>
      </c>
      <c r="J3237" s="4">
        <v>6.0621149994034651</v>
      </c>
      <c r="K3237" s="4">
        <v>1.068345323741007</v>
      </c>
      <c r="L3237" s="4">
        <v>1.093922651933702</v>
      </c>
      <c r="M3237" s="4">
        <v>1.14099116404149</v>
      </c>
      <c r="N3237" s="4">
        <v>1.158572264482153</v>
      </c>
      <c r="O3237" s="4">
        <v>1.1753454473501961</v>
      </c>
      <c r="P3237" s="4">
        <v>1.212038768916851</v>
      </c>
      <c r="Q3237" s="4">
        <v>3000</v>
      </c>
      <c r="R3237" s="4">
        <v>3100</v>
      </c>
      <c r="S3237" s="4">
        <v>2795</v>
      </c>
      <c r="T3237" s="4">
        <v>2865</v>
      </c>
      <c r="U3237" s="7">
        <v>1.0101010101010102E-2</v>
      </c>
      <c r="V3237" s="7">
        <v>4.3771043771043773E-2</v>
      </c>
      <c r="W3237" s="7">
        <v>-5.8922558922558925E-2</v>
      </c>
      <c r="X3237" s="4">
        <v>2.08699044275403E-2</v>
      </c>
      <c r="Y3237" s="4">
        <v>-3.5353535353535352E-2</v>
      </c>
      <c r="Z3237" s="7">
        <v>3.7200000000000004E-2</v>
      </c>
      <c r="AA3237" s="7">
        <v>3.7200000000000004E-2</v>
      </c>
      <c r="AB3237" s="4">
        <v>0</v>
      </c>
      <c r="AC3237" s="4">
        <v>4.3771043771043773E-2</v>
      </c>
      <c r="AD3237" s="4">
        <v>7.3800738007380072E-3</v>
      </c>
      <c r="AE3237" s="4">
        <v>15.61495163846925</v>
      </c>
      <c r="AF3237" s="4">
        <v>1.0915691009646691</v>
      </c>
      <c r="AG3237" s="4">
        <v>1.2608897812634401</v>
      </c>
      <c r="AH3237" s="4">
        <v>0.1230216778917584</v>
      </c>
      <c r="AI3237" s="4">
        <v>9.5940959409594101E-2</v>
      </c>
      <c r="AJ3237" s="4">
        <v>3180</v>
      </c>
      <c r="AK3237" s="4">
        <v>2630</v>
      </c>
      <c r="AL3237" s="4">
        <v>2935</v>
      </c>
      <c r="AM3237" s="8">
        <v>1.08443707016523E-2</v>
      </c>
    </row>
    <row r="3238" spans="1:39" x14ac:dyDescent="0.3">
      <c r="A3238" s="4">
        <v>20200819</v>
      </c>
      <c r="B3238" s="4" t="s">
        <v>1846</v>
      </c>
      <c r="C3238" s="4">
        <v>2825</v>
      </c>
      <c r="D3238" s="4">
        <v>3090</v>
      </c>
      <c r="E3238" s="4">
        <v>2825</v>
      </c>
      <c r="F3238" s="4">
        <v>3075</v>
      </c>
      <c r="G3238" s="4">
        <v>250</v>
      </c>
      <c r="H3238" s="4">
        <v>232039</v>
      </c>
      <c r="I3238" s="4">
        <v>8.8499999999999995E-2</v>
      </c>
      <c r="J3238" s="4">
        <v>1.9041659759754339</v>
      </c>
      <c r="K3238" s="4">
        <v>1.052481460353679</v>
      </c>
      <c r="L3238" s="4">
        <v>1.064382139148494</v>
      </c>
      <c r="M3238" s="4">
        <v>1.126167368613807</v>
      </c>
      <c r="N3238" s="4">
        <v>1.1713170174269121</v>
      </c>
      <c r="O3238" s="4">
        <v>1.2099154042888061</v>
      </c>
      <c r="P3238" s="4">
        <v>1.2542701269566101</v>
      </c>
      <c r="Q3238" s="4">
        <v>3075</v>
      </c>
      <c r="R3238" s="4">
        <v>3180</v>
      </c>
      <c r="S3238" s="4">
        <v>2830</v>
      </c>
      <c r="T3238" s="4">
        <v>2910</v>
      </c>
      <c r="U3238" s="7">
        <v>0</v>
      </c>
      <c r="V3238" s="7">
        <v>3.4146341463414637E-2</v>
      </c>
      <c r="W3238" s="7">
        <v>-7.9674796747967486E-2</v>
      </c>
      <c r="X3238" s="4">
        <v>3.2949242929244831E-2</v>
      </c>
      <c r="Y3238" s="4">
        <v>-5.3658536585365853E-2</v>
      </c>
      <c r="Z3238" s="7">
        <v>-5.645853658536585E-2</v>
      </c>
      <c r="AA3238" s="7">
        <v>-5.645853658536585E-2</v>
      </c>
      <c r="AB3238" s="4">
        <v>0</v>
      </c>
      <c r="AC3238" s="4">
        <v>4.8780487804878049E-3</v>
      </c>
      <c r="AD3238" s="4">
        <v>0</v>
      </c>
      <c r="AE3238" s="4">
        <v>1.628709604963922</v>
      </c>
      <c r="AF3238" s="4">
        <v>1.0748523452742871</v>
      </c>
      <c r="AG3238" s="4">
        <v>1.3364866581901891</v>
      </c>
      <c r="AH3238" s="4">
        <v>0.18212990637441759</v>
      </c>
      <c r="AI3238" s="4">
        <v>8.8495575221238937E-2</v>
      </c>
      <c r="AJ3238" s="4">
        <v>3180</v>
      </c>
      <c r="AK3238" s="4">
        <v>2830</v>
      </c>
      <c r="AL3238" s="4">
        <v>2905</v>
      </c>
      <c r="AM3238" s="8">
        <v>2.31436363679614E-2</v>
      </c>
    </row>
    <row r="3239" spans="1:39" x14ac:dyDescent="0.3">
      <c r="A3239" s="4">
        <v>20201005</v>
      </c>
      <c r="B3239" s="4" t="s">
        <v>1846</v>
      </c>
      <c r="C3239" s="4">
        <v>3100</v>
      </c>
      <c r="D3239" s="4">
        <v>3490</v>
      </c>
      <c r="E3239" s="4">
        <v>3100</v>
      </c>
      <c r="F3239" s="4">
        <v>3400</v>
      </c>
      <c r="G3239" s="4">
        <v>300</v>
      </c>
      <c r="H3239" s="4">
        <v>291494</v>
      </c>
      <c r="I3239" s="4">
        <v>9.6769999999999995E-2</v>
      </c>
      <c r="J3239" s="4">
        <v>3.751126004395922</v>
      </c>
      <c r="K3239" s="4">
        <v>1.0663878724516469</v>
      </c>
      <c r="L3239" s="4">
        <v>1.0900929785187561</v>
      </c>
      <c r="M3239" s="4">
        <v>1.094127111826227</v>
      </c>
      <c r="N3239" s="4">
        <v>1.0873041253597699</v>
      </c>
      <c r="O3239" s="4">
        <v>1.1993650420365689</v>
      </c>
      <c r="P3239" s="4">
        <v>1.2825550508463921</v>
      </c>
      <c r="Q3239" s="4">
        <v>3400</v>
      </c>
      <c r="R3239" s="4">
        <v>3500</v>
      </c>
      <c r="S3239" s="4">
        <v>3355</v>
      </c>
      <c r="T3239" s="4">
        <v>3435</v>
      </c>
      <c r="U3239" s="7">
        <v>0</v>
      </c>
      <c r="V3239" s="7">
        <v>2.9411764705882353E-2</v>
      </c>
      <c r="W3239" s="7">
        <v>-1.3235294117647059E-2</v>
      </c>
      <c r="X3239" s="4">
        <v>2.31851614966436E-3</v>
      </c>
      <c r="Y3239" s="4">
        <v>1.029411764705882E-2</v>
      </c>
      <c r="Z3239" s="7">
        <v>7.4941176470588195E-3</v>
      </c>
      <c r="AA3239" s="7">
        <v>7.4941176470588195E-3</v>
      </c>
      <c r="AB3239" s="4">
        <v>0</v>
      </c>
      <c r="AC3239" s="4">
        <v>2.6470588235294121E-2</v>
      </c>
      <c r="AD3239" s="4">
        <v>0</v>
      </c>
      <c r="AE3239" s="4">
        <v>5.5873873873873876</v>
      </c>
      <c r="AF3239" s="4">
        <v>1.031066391025488</v>
      </c>
      <c r="AG3239" s="4">
        <v>1.180510525647094</v>
      </c>
      <c r="AH3239" s="4">
        <v>0.1227785160923518</v>
      </c>
      <c r="AI3239" s="4">
        <v>9.6774193548387094E-2</v>
      </c>
      <c r="AJ3239" s="4">
        <v>3500</v>
      </c>
      <c r="AK3239" s="4">
        <v>3270</v>
      </c>
      <c r="AL3239" s="4">
        <v>3345</v>
      </c>
      <c r="AM3239" s="8">
        <v>1.2073335602781701E-2</v>
      </c>
    </row>
    <row r="3240" spans="1:39" x14ac:dyDescent="0.3">
      <c r="A3240" s="4">
        <v>20191119</v>
      </c>
      <c r="B3240" s="4" t="s">
        <v>1847</v>
      </c>
      <c r="C3240" s="4">
        <v>9190</v>
      </c>
      <c r="D3240" s="4">
        <v>9920</v>
      </c>
      <c r="E3240" s="4">
        <v>9160</v>
      </c>
      <c r="F3240" s="4">
        <v>9900</v>
      </c>
      <c r="G3240" s="4">
        <v>740</v>
      </c>
      <c r="H3240" s="4">
        <v>1166414</v>
      </c>
      <c r="I3240" s="4">
        <v>8.0790000000000001E-2</v>
      </c>
      <c r="J3240" s="4">
        <v>2.3266061897274311</v>
      </c>
      <c r="K3240" s="4">
        <v>1.055812300035549</v>
      </c>
      <c r="L3240" s="4">
        <v>1.077726975832789</v>
      </c>
      <c r="M3240" s="4">
        <v>1.141868512110727</v>
      </c>
      <c r="N3240" s="4">
        <v>1.190762569160452</v>
      </c>
      <c r="O3240" s="4">
        <v>1.2266644639021971</v>
      </c>
      <c r="P3240" s="4">
        <v>1.256863554130828</v>
      </c>
      <c r="Q3240" s="4">
        <v>9940</v>
      </c>
      <c r="R3240" s="4">
        <v>9980</v>
      </c>
      <c r="S3240" s="4">
        <v>9400</v>
      </c>
      <c r="T3240" s="4">
        <v>9480</v>
      </c>
      <c r="U3240" s="7">
        <v>4.0404040404040404E-3</v>
      </c>
      <c r="V3240" s="7">
        <v>8.0808080808080808E-3</v>
      </c>
      <c r="W3240" s="7">
        <v>-5.0505050505050504E-2</v>
      </c>
      <c r="X3240" s="4">
        <v>3.7948039451527332E-2</v>
      </c>
      <c r="Y3240" s="4">
        <v>-4.2424242424242427E-2</v>
      </c>
      <c r="Z3240" s="7">
        <v>-4.5224242424242424E-2</v>
      </c>
      <c r="AA3240" s="7">
        <v>-4.5224242424242424E-2</v>
      </c>
      <c r="AB3240" s="4">
        <v>3.2751091703056771E-3</v>
      </c>
      <c r="AC3240" s="4">
        <v>2.0202020202020202E-3</v>
      </c>
      <c r="AD3240" s="4">
        <v>3.2644178454842221E-3</v>
      </c>
      <c r="AE3240" s="4">
        <v>3.878608718784291</v>
      </c>
      <c r="AF3240" s="4">
        <v>1.088564046304469</v>
      </c>
      <c r="AG3240" s="4">
        <v>1.399731809104457</v>
      </c>
      <c r="AH3240" s="4">
        <v>0.2042188278789159</v>
      </c>
      <c r="AI3240" s="4">
        <v>7.725788900979326E-2</v>
      </c>
      <c r="AJ3240" s="4">
        <v>9980</v>
      </c>
      <c r="AK3240" s="4">
        <v>9110</v>
      </c>
      <c r="AL3240" s="4">
        <v>9610</v>
      </c>
      <c r="AM3240" s="8">
        <v>-1.0174200922236001E-2</v>
      </c>
    </row>
    <row r="3241" spans="1:39" x14ac:dyDescent="0.3">
      <c r="A3241" s="4">
        <v>20191211</v>
      </c>
      <c r="B3241" s="4" t="s">
        <v>1847</v>
      </c>
      <c r="C3241" s="4">
        <v>9740</v>
      </c>
      <c r="D3241" s="4">
        <v>10650</v>
      </c>
      <c r="E3241" s="4">
        <v>9700</v>
      </c>
      <c r="F3241" s="4">
        <v>10600</v>
      </c>
      <c r="G3241" s="4">
        <v>930</v>
      </c>
      <c r="H3241" s="4">
        <v>1343253</v>
      </c>
      <c r="I3241" s="4">
        <v>9.6170000000000005E-2</v>
      </c>
      <c r="J3241" s="4">
        <v>3.2200402680927751</v>
      </c>
      <c r="K3241" s="4">
        <v>1.055426485230667</v>
      </c>
      <c r="L3241" s="4">
        <v>1.0631895687061179</v>
      </c>
      <c r="M3241" s="4">
        <v>1.074505828687278</v>
      </c>
      <c r="N3241" s="4">
        <v>1.099585062240664</v>
      </c>
      <c r="O3241" s="4">
        <v>1.24715663973645</v>
      </c>
      <c r="P3241" s="4">
        <v>1.2980916420042861</v>
      </c>
      <c r="Q3241" s="4">
        <v>10750</v>
      </c>
      <c r="R3241" s="4">
        <v>11500</v>
      </c>
      <c r="S3241" s="4">
        <v>10600</v>
      </c>
      <c r="T3241" s="4">
        <v>10850</v>
      </c>
      <c r="U3241" s="7">
        <v>1.4150943396226415E-2</v>
      </c>
      <c r="V3241" s="7">
        <v>8.4905660377358486E-2</v>
      </c>
      <c r="W3241" s="7">
        <v>0</v>
      </c>
      <c r="X3241" s="4">
        <v>3.4802904564315347E-2</v>
      </c>
      <c r="Y3241" s="4">
        <v>2.358490566037736E-2</v>
      </c>
      <c r="Z3241" s="7">
        <v>3.7200000000000004E-2</v>
      </c>
      <c r="AA3241" s="7">
        <v>3.7200000000000004E-2</v>
      </c>
      <c r="AB3241" s="4">
        <v>0</v>
      </c>
      <c r="AC3241" s="4">
        <v>4.7169811320754724E-3</v>
      </c>
      <c r="AD3241" s="4">
        <v>4.1067761806981521E-3</v>
      </c>
      <c r="AE3241" s="4">
        <v>7.6680633652062236</v>
      </c>
      <c r="AF3241" s="4">
        <v>1.0082520141604561</v>
      </c>
      <c r="AG3241" s="4">
        <v>1.3600050376953869</v>
      </c>
      <c r="AH3241" s="4">
        <v>0.25652413025967591</v>
      </c>
      <c r="AI3241" s="4">
        <v>8.8295687885010271E-2</v>
      </c>
      <c r="AJ3241" s="4">
        <v>11500</v>
      </c>
      <c r="AK3241" s="4">
        <v>9920</v>
      </c>
      <c r="AL3241" s="4">
        <v>10300</v>
      </c>
      <c r="AM3241" s="8">
        <v>3.2211254247850002E-3</v>
      </c>
    </row>
    <row r="3242" spans="1:39" x14ac:dyDescent="0.3">
      <c r="A3242" s="4">
        <v>20200117</v>
      </c>
      <c r="B3242" s="4" t="s">
        <v>1847</v>
      </c>
      <c r="C3242" s="4">
        <v>10350</v>
      </c>
      <c r="D3242" s="4">
        <v>11500</v>
      </c>
      <c r="E3242" s="4">
        <v>10350</v>
      </c>
      <c r="F3242" s="4">
        <v>11200</v>
      </c>
      <c r="G3242" s="4">
        <v>850</v>
      </c>
      <c r="H3242" s="4">
        <v>1330189</v>
      </c>
      <c r="I3242" s="4">
        <v>8.2129999999999995E-2</v>
      </c>
      <c r="J3242" s="4">
        <v>4.3164564396760321</v>
      </c>
      <c r="K3242" s="4">
        <v>1.051643192488263</v>
      </c>
      <c r="L3242" s="4">
        <v>1.067683508102955</v>
      </c>
      <c r="M3242" s="4">
        <v>1.085481682496608</v>
      </c>
      <c r="N3242" s="4">
        <v>1.09236321076758</v>
      </c>
      <c r="O3242" s="4">
        <v>1.182494852979993</v>
      </c>
      <c r="P3242" s="4">
        <v>1.3025527708321221</v>
      </c>
      <c r="Q3242" s="4">
        <v>11200</v>
      </c>
      <c r="R3242" s="4">
        <v>11300</v>
      </c>
      <c r="S3242" s="4">
        <v>10650</v>
      </c>
      <c r="T3242" s="4">
        <v>11000</v>
      </c>
      <c r="U3242" s="7">
        <v>0</v>
      </c>
      <c r="V3242" s="7">
        <v>8.9285714285714281E-3</v>
      </c>
      <c r="W3242" s="7">
        <v>-4.9107142857142856E-2</v>
      </c>
      <c r="X3242" s="4">
        <v>4.6327904028091111E-3</v>
      </c>
      <c r="Y3242" s="4">
        <v>-1.785714285714286E-2</v>
      </c>
      <c r="Z3242" s="7">
        <v>-2.065714285714286E-2</v>
      </c>
      <c r="AA3242" s="7">
        <v>-2.065714285714286E-2</v>
      </c>
      <c r="AB3242" s="4">
        <v>0</v>
      </c>
      <c r="AC3242" s="4">
        <v>2.6785714285714281E-2</v>
      </c>
      <c r="AD3242" s="4">
        <v>0</v>
      </c>
      <c r="AE3242" s="4">
        <v>12.55617855558387</v>
      </c>
      <c r="AF3242" s="4">
        <v>1.039707618702757</v>
      </c>
      <c r="AG3242" s="4">
        <v>1.1632245605039699</v>
      </c>
      <c r="AH3242" s="4">
        <v>0.1021296257663922</v>
      </c>
      <c r="AI3242" s="4">
        <v>8.2125603864734303E-2</v>
      </c>
      <c r="AJ3242" s="4">
        <v>11900</v>
      </c>
      <c r="AK3242" s="4">
        <v>10650</v>
      </c>
      <c r="AL3242" s="4">
        <v>11200</v>
      </c>
      <c r="AM3242" s="8">
        <v>2.75301529393028E-3</v>
      </c>
    </row>
    <row r="3243" spans="1:39" x14ac:dyDescent="0.3">
      <c r="A3243" s="4">
        <v>20200212</v>
      </c>
      <c r="B3243" s="4" t="s">
        <v>1847</v>
      </c>
      <c r="C3243" s="4">
        <v>10950</v>
      </c>
      <c r="D3243" s="4">
        <v>11850</v>
      </c>
      <c r="E3243" s="4">
        <v>10750</v>
      </c>
      <c r="F3243" s="4">
        <v>11650</v>
      </c>
      <c r="G3243" s="4">
        <v>800</v>
      </c>
      <c r="H3243" s="4">
        <v>1038135</v>
      </c>
      <c r="I3243" s="4">
        <v>7.3730000000000004E-2</v>
      </c>
      <c r="J3243" s="4">
        <v>2.7353988090705408</v>
      </c>
      <c r="K3243" s="4">
        <v>1.052710843373494</v>
      </c>
      <c r="L3243" s="4">
        <v>1.056210335448776</v>
      </c>
      <c r="M3243" s="4">
        <v>1.0605370960400551</v>
      </c>
      <c r="N3243" s="4">
        <v>1.0602957906712169</v>
      </c>
      <c r="O3243" s="4">
        <v>1.133525767846139</v>
      </c>
      <c r="P3243" s="4">
        <v>1.277610739972401</v>
      </c>
      <c r="Q3243" s="4">
        <v>11600</v>
      </c>
      <c r="R3243" s="4">
        <v>11650</v>
      </c>
      <c r="S3243" s="4">
        <v>11000</v>
      </c>
      <c r="T3243" s="4">
        <v>11200</v>
      </c>
      <c r="U3243" s="7">
        <v>-4.2918454935622317E-3</v>
      </c>
      <c r="V3243" s="7">
        <v>0</v>
      </c>
      <c r="W3243" s="7">
        <v>-5.5793991416309016E-2</v>
      </c>
      <c r="X3243" s="4">
        <v>1.488054607508549E-2</v>
      </c>
      <c r="Y3243" s="4">
        <v>-3.8626609442060089E-2</v>
      </c>
      <c r="Z3243" s="7">
        <v>-4.1426609442060086E-2</v>
      </c>
      <c r="AA3243" s="7">
        <v>-4.1426609442060086E-2</v>
      </c>
      <c r="AB3243" s="4">
        <v>9.2165898617511521E-3</v>
      </c>
      <c r="AC3243" s="4">
        <v>1.716738197424893E-2</v>
      </c>
      <c r="AD3243" s="4">
        <v>1.8264840182648401E-2</v>
      </c>
      <c r="AE3243" s="4">
        <v>4.1569130725523253</v>
      </c>
      <c r="AF3243" s="4">
        <v>1.0032403894720829</v>
      </c>
      <c r="AG3243" s="4">
        <v>1.181186754206867</v>
      </c>
      <c r="AH3243" s="4">
        <v>0.15016390168623761</v>
      </c>
      <c r="AI3243" s="4">
        <v>6.3926940639269403E-2</v>
      </c>
      <c r="AJ3243" s="4">
        <v>11650</v>
      </c>
      <c r="AK3243" s="4">
        <v>10500</v>
      </c>
      <c r="AL3243" s="4">
        <v>10750</v>
      </c>
      <c r="AM3243" s="8">
        <v>6.2285661587023096E-3</v>
      </c>
    </row>
    <row r="3244" spans="1:39" x14ac:dyDescent="0.3">
      <c r="A3244" s="4">
        <v>20200324</v>
      </c>
      <c r="B3244" s="4" t="s">
        <v>1847</v>
      </c>
      <c r="C3244" s="4">
        <v>7870</v>
      </c>
      <c r="D3244" s="4">
        <v>8430</v>
      </c>
      <c r="E3244" s="4">
        <v>7680</v>
      </c>
      <c r="F3244" s="4">
        <v>8430</v>
      </c>
      <c r="G3244" s="4">
        <v>800</v>
      </c>
      <c r="H3244" s="4">
        <v>406340</v>
      </c>
      <c r="I3244" s="4">
        <v>0.10485</v>
      </c>
      <c r="J3244" s="4">
        <v>0.9330911163452148</v>
      </c>
      <c r="K3244" s="4">
        <v>1.055068836045056</v>
      </c>
      <c r="L3244" s="4">
        <v>1.0649317837291561</v>
      </c>
      <c r="M3244" s="4">
        <v>1.028174167581412</v>
      </c>
      <c r="N3244" s="4">
        <v>0.94263669909426362</v>
      </c>
      <c r="O3244" s="4">
        <v>0.83267483208218096</v>
      </c>
      <c r="P3244" s="4">
        <v>0.8902421852999155</v>
      </c>
      <c r="Q3244" s="4">
        <v>8540</v>
      </c>
      <c r="R3244" s="4">
        <v>8730</v>
      </c>
      <c r="S3244" s="4">
        <v>8270</v>
      </c>
      <c r="T3244" s="4">
        <v>8570</v>
      </c>
      <c r="U3244" s="7">
        <v>1.3048635824436536E-2</v>
      </c>
      <c r="V3244" s="7">
        <v>3.5587188612099648E-2</v>
      </c>
      <c r="W3244" s="7">
        <v>-1.8979833926453145E-2</v>
      </c>
      <c r="X3244" s="4">
        <v>-5.9152409705915239E-2</v>
      </c>
      <c r="Y3244" s="4">
        <v>1.6607354685646499E-2</v>
      </c>
      <c r="Z3244" s="7">
        <v>1.3807354685646499E-2</v>
      </c>
      <c r="AA3244" s="7">
        <v>1.3807354685646499E-2</v>
      </c>
      <c r="AB3244" s="4">
        <v>3.1454783748361727E-2</v>
      </c>
      <c r="AC3244" s="4">
        <v>0</v>
      </c>
      <c r="AD3244" s="4">
        <v>2.4142312579415501E-2</v>
      </c>
      <c r="AE3244" s="4">
        <v>1.6388245827720549</v>
      </c>
      <c r="AF3244" s="4">
        <v>0.72473504789294407</v>
      </c>
      <c r="AG3244" s="4">
        <v>1.1246753663838009</v>
      </c>
      <c r="AH3244" s="4">
        <v>0.49066913614226809</v>
      </c>
      <c r="AI3244" s="4">
        <v>7.1156289707750953E-2</v>
      </c>
      <c r="AJ3244" s="4">
        <v>9350</v>
      </c>
      <c r="AK3244" s="4">
        <v>8250</v>
      </c>
      <c r="AL3244" s="4">
        <v>9240</v>
      </c>
      <c r="AM3244" s="8">
        <v>8.2567153062924503E-2</v>
      </c>
    </row>
    <row r="3245" spans="1:39" x14ac:dyDescent="0.3">
      <c r="A3245" s="4">
        <v>20200506</v>
      </c>
      <c r="B3245" s="4" t="s">
        <v>1847</v>
      </c>
      <c r="C3245" s="4">
        <v>11600</v>
      </c>
      <c r="D3245" s="4">
        <v>12250</v>
      </c>
      <c r="E3245" s="4">
        <v>11250</v>
      </c>
      <c r="F3245" s="4">
        <v>12200</v>
      </c>
      <c r="G3245" s="4">
        <v>800</v>
      </c>
      <c r="H3245" s="4">
        <v>1022785</v>
      </c>
      <c r="I3245" s="4">
        <v>7.0180000000000006E-2</v>
      </c>
      <c r="J3245" s="4">
        <v>2.1445450428160462</v>
      </c>
      <c r="K3245" s="4">
        <v>1.0639534883720929</v>
      </c>
      <c r="L3245" s="4">
        <v>1.094170403587444</v>
      </c>
      <c r="M3245" s="4">
        <v>1.125461254612546</v>
      </c>
      <c r="N3245" s="4">
        <v>1.173810554673594</v>
      </c>
      <c r="O3245" s="4">
        <v>1.24196202853798</v>
      </c>
      <c r="P3245" s="4">
        <v>1.2246229516424501</v>
      </c>
      <c r="Q3245" s="4">
        <v>12050</v>
      </c>
      <c r="R3245" s="4">
        <v>12500</v>
      </c>
      <c r="S3245" s="4">
        <v>11800</v>
      </c>
      <c r="T3245" s="4">
        <v>12400</v>
      </c>
      <c r="U3245" s="7">
        <v>-1.2295081967213115E-2</v>
      </c>
      <c r="V3245" s="7">
        <v>2.4590163934426229E-2</v>
      </c>
      <c r="W3245" s="7">
        <v>-3.2786885245901641E-2</v>
      </c>
      <c r="X3245" s="4">
        <v>4.0554192524173929E-2</v>
      </c>
      <c r="Y3245" s="4">
        <v>1.6393442622950821E-2</v>
      </c>
      <c r="Z3245" s="7">
        <v>1.359344262295082E-2</v>
      </c>
      <c r="AA3245" s="7">
        <v>1.359344262295082E-2</v>
      </c>
      <c r="AB3245" s="4">
        <v>1.754385964912281E-2</v>
      </c>
      <c r="AC3245" s="4">
        <v>4.0983606557377051E-3</v>
      </c>
      <c r="AD3245" s="4">
        <v>3.017241379310345E-2</v>
      </c>
      <c r="AE3245" s="4">
        <v>0.99328638105541622</v>
      </c>
      <c r="AF3245" s="4">
        <v>1.0470544133235049</v>
      </c>
      <c r="AG3245" s="4">
        <v>1.5323555242960401</v>
      </c>
      <c r="AH3245" s="4">
        <v>0.30247013174297721</v>
      </c>
      <c r="AI3245" s="4">
        <v>5.1724137931034482E-2</v>
      </c>
      <c r="AJ3245" s="4">
        <v>13050</v>
      </c>
      <c r="AK3245" s="4">
        <v>11800</v>
      </c>
      <c r="AL3245" s="4">
        <v>12450</v>
      </c>
      <c r="AM3245" s="8">
        <v>2.56889581686944E-2</v>
      </c>
    </row>
    <row r="3246" spans="1:39" x14ac:dyDescent="0.3">
      <c r="A3246" s="4">
        <v>20200812</v>
      </c>
      <c r="B3246" s="4" t="s">
        <v>1847</v>
      </c>
      <c r="C3246" s="4">
        <v>13100</v>
      </c>
      <c r="D3246" s="4">
        <v>14450</v>
      </c>
      <c r="E3246" s="4">
        <v>12350</v>
      </c>
      <c r="F3246" s="4">
        <v>14450</v>
      </c>
      <c r="G3246" s="4">
        <v>1450</v>
      </c>
      <c r="H3246" s="4">
        <v>3840116</v>
      </c>
      <c r="I3246" s="4">
        <v>0.11154</v>
      </c>
      <c r="J3246" s="4">
        <v>3.191615215200208</v>
      </c>
      <c r="K3246" s="4">
        <v>1.081047381546135</v>
      </c>
      <c r="L3246" s="4">
        <v>1.108128834355828</v>
      </c>
      <c r="M3246" s="4">
        <v>1.125389408099688</v>
      </c>
      <c r="N3246" s="4">
        <v>1.148192292411601</v>
      </c>
      <c r="O3246" s="4">
        <v>1.2081939799331101</v>
      </c>
      <c r="P3246" s="4">
        <v>1.3094797574366219</v>
      </c>
      <c r="Q3246" s="4">
        <v>14950</v>
      </c>
      <c r="R3246" s="4">
        <v>15000</v>
      </c>
      <c r="S3246" s="4">
        <v>13750</v>
      </c>
      <c r="T3246" s="4">
        <v>13950</v>
      </c>
      <c r="U3246" s="7">
        <v>3.4602076124567477E-2</v>
      </c>
      <c r="V3246" s="7">
        <v>3.8062283737024222E-2</v>
      </c>
      <c r="W3246" s="7">
        <v>-4.8442906574394463E-2</v>
      </c>
      <c r="X3246" s="4">
        <v>6.3567739372270022E-3</v>
      </c>
      <c r="Y3246" s="4">
        <v>-3.4602076124567477E-2</v>
      </c>
      <c r="Z3246" s="7">
        <v>-3.7402076124567474E-2</v>
      </c>
      <c r="AA3246" s="7">
        <v>3.180207612456748E-2</v>
      </c>
      <c r="AB3246" s="4">
        <v>7.6923076923076927E-3</v>
      </c>
      <c r="AC3246" s="4">
        <v>0</v>
      </c>
      <c r="AD3246" s="4">
        <v>5.7251908396946563E-2</v>
      </c>
      <c r="AE3246" s="4">
        <v>4.770834187460788</v>
      </c>
      <c r="AF3246" s="4">
        <v>1.070290309786363</v>
      </c>
      <c r="AG3246" s="4">
        <v>1.2815217966671411</v>
      </c>
      <c r="AH3246" s="4">
        <v>0.15400366821486991</v>
      </c>
      <c r="AI3246" s="4">
        <v>0.10305343511450379</v>
      </c>
      <c r="AJ3246" s="4">
        <v>15000</v>
      </c>
      <c r="AK3246" s="4">
        <v>12850</v>
      </c>
      <c r="AL3246" s="4">
        <v>13100</v>
      </c>
      <c r="AM3246" s="8">
        <v>-1.7007080115441799E-2</v>
      </c>
    </row>
    <row r="3247" spans="1:39" x14ac:dyDescent="0.3">
      <c r="A3247" s="4">
        <v>20200915</v>
      </c>
      <c r="B3247" s="4" t="s">
        <v>1847</v>
      </c>
      <c r="C3247" s="4">
        <v>12900</v>
      </c>
      <c r="D3247" s="4">
        <v>13700</v>
      </c>
      <c r="E3247" s="4">
        <v>12900</v>
      </c>
      <c r="F3247" s="4">
        <v>13700</v>
      </c>
      <c r="G3247" s="4">
        <v>950</v>
      </c>
      <c r="H3247" s="4">
        <v>1084625</v>
      </c>
      <c r="I3247" s="4">
        <v>7.4510000000000007E-2</v>
      </c>
      <c r="J3247" s="4">
        <v>3.0177594640164269</v>
      </c>
      <c r="K3247" s="4">
        <v>1.0484693877551019</v>
      </c>
      <c r="L3247" s="4">
        <v>1.058732612055642</v>
      </c>
      <c r="M3247" s="4">
        <v>1.0482019892884471</v>
      </c>
      <c r="N3247" s="4">
        <v>1.0258330213403219</v>
      </c>
      <c r="O3247" s="4">
        <v>1.0824335001316829</v>
      </c>
      <c r="P3247" s="4">
        <v>1.1558905419467329</v>
      </c>
      <c r="Q3247" s="4">
        <v>13700</v>
      </c>
      <c r="R3247" s="4">
        <v>13750</v>
      </c>
      <c r="S3247" s="4">
        <v>13050</v>
      </c>
      <c r="T3247" s="4">
        <v>13200</v>
      </c>
      <c r="U3247" s="7">
        <v>0</v>
      </c>
      <c r="V3247" s="7">
        <v>3.6496350364963502E-3</v>
      </c>
      <c r="W3247" s="7">
        <v>-4.7445255474452552E-2</v>
      </c>
      <c r="X3247" s="4">
        <v>-1.329090228378884E-2</v>
      </c>
      <c r="Y3247" s="4">
        <v>-3.6496350364963501E-2</v>
      </c>
      <c r="Z3247" s="7">
        <v>-3.9296350364963498E-2</v>
      </c>
      <c r="AA3247" s="7">
        <v>-3.9296350364963498E-2</v>
      </c>
      <c r="AB3247" s="4">
        <v>7.8125E-3</v>
      </c>
      <c r="AC3247" s="4">
        <v>0</v>
      </c>
      <c r="AD3247" s="4">
        <v>0</v>
      </c>
      <c r="AE3247" s="4">
        <v>8.16858713661696</v>
      </c>
      <c r="AF3247" s="4">
        <v>0.95827133265331443</v>
      </c>
      <c r="AG3247" s="4">
        <v>1.1150217153711299</v>
      </c>
      <c r="AH3247" s="4">
        <v>0.14670225456511371</v>
      </c>
      <c r="AI3247" s="4">
        <v>6.2015503875968991E-2</v>
      </c>
      <c r="AJ3247" s="4">
        <v>13750</v>
      </c>
      <c r="AK3247" s="4">
        <v>12000</v>
      </c>
      <c r="AL3247" s="4">
        <v>12000</v>
      </c>
      <c r="AM3247" s="8">
        <v>5.9161007768488098E-3</v>
      </c>
    </row>
    <row r="3248" spans="1:39" x14ac:dyDescent="0.3">
      <c r="A3248" s="4">
        <v>20200325</v>
      </c>
      <c r="B3248" s="4" t="s">
        <v>1848</v>
      </c>
      <c r="C3248" s="4">
        <v>3695</v>
      </c>
      <c r="D3248" s="4">
        <v>3860</v>
      </c>
      <c r="E3248" s="4">
        <v>3610</v>
      </c>
      <c r="F3248" s="4">
        <v>3815</v>
      </c>
      <c r="G3248" s="4">
        <v>315</v>
      </c>
      <c r="H3248" s="4">
        <v>63975</v>
      </c>
      <c r="I3248" s="4">
        <v>0.09</v>
      </c>
      <c r="J3248" s="4">
        <v>1.1783829583444621</v>
      </c>
      <c r="K3248" s="4">
        <v>1.068128791413905</v>
      </c>
      <c r="L3248" s="4">
        <v>1.077075098814229</v>
      </c>
      <c r="M3248" s="4">
        <v>1.063859453430005</v>
      </c>
      <c r="N3248" s="4">
        <v>1.0040794841426499</v>
      </c>
      <c r="O3248" s="4">
        <v>0.91807881279454495</v>
      </c>
      <c r="P3248" s="4">
        <v>0.89225851719030147</v>
      </c>
      <c r="Q3248" s="4">
        <v>3815</v>
      </c>
      <c r="R3248" s="4">
        <v>3940</v>
      </c>
      <c r="S3248" s="4">
        <v>3770</v>
      </c>
      <c r="T3248" s="4">
        <v>3835</v>
      </c>
      <c r="U3248" s="7">
        <v>0</v>
      </c>
      <c r="V3248" s="7">
        <v>3.2765399737876802E-2</v>
      </c>
      <c r="W3248" s="7">
        <v>-1.1795543905635648E-2</v>
      </c>
      <c r="X3248" s="4">
        <v>-2.9674957231214379E-2</v>
      </c>
      <c r="Y3248" s="4">
        <v>5.2424639580602884E-3</v>
      </c>
      <c r="Z3248" s="7">
        <v>2.4424639580602884E-3</v>
      </c>
      <c r="AA3248" s="7">
        <v>2.4424639580602884E-3</v>
      </c>
      <c r="AB3248" s="4">
        <v>5.5714285714285723E-2</v>
      </c>
      <c r="AC3248" s="4">
        <v>1.179554390563565E-2</v>
      </c>
      <c r="AD3248" s="4">
        <v>2.3004059539918811E-2</v>
      </c>
      <c r="AE3248" s="4">
        <v>0.96520873251761441</v>
      </c>
      <c r="AF3248" s="4">
        <v>0.85176272561708555</v>
      </c>
      <c r="AG3248" s="4">
        <v>1.116894896279552</v>
      </c>
      <c r="AH3248" s="4">
        <v>0.2786964843226874</v>
      </c>
      <c r="AI3248" s="4">
        <v>3.2476319350473612E-2</v>
      </c>
      <c r="AJ3248" s="4">
        <v>4110</v>
      </c>
      <c r="AK3248" s="4">
        <v>3665</v>
      </c>
      <c r="AL3248" s="4">
        <v>3965</v>
      </c>
      <c r="AM3248" s="8">
        <v>5.2622816628226002E-2</v>
      </c>
    </row>
    <row r="3249" spans="1:39" x14ac:dyDescent="0.3">
      <c r="A3249" s="4">
        <v>20200813</v>
      </c>
      <c r="B3249" s="4" t="s">
        <v>1848</v>
      </c>
      <c r="C3249" s="4">
        <v>5000</v>
      </c>
      <c r="D3249" s="4">
        <v>5730</v>
      </c>
      <c r="E3249" s="4">
        <v>4950</v>
      </c>
      <c r="F3249" s="4">
        <v>5110</v>
      </c>
      <c r="G3249" s="4">
        <v>400</v>
      </c>
      <c r="H3249" s="4">
        <v>811253</v>
      </c>
      <c r="I3249" s="4">
        <v>8.4930000000000005E-2</v>
      </c>
      <c r="J3249" s="4">
        <v>7.3031444140266668</v>
      </c>
      <c r="K3249" s="4">
        <v>1.0554216867469881</v>
      </c>
      <c r="L3249" s="4">
        <v>1.0659157279933249</v>
      </c>
      <c r="M3249" s="4">
        <v>1.060165975103734</v>
      </c>
      <c r="N3249" s="4">
        <v>1.0450432026177201</v>
      </c>
      <c r="O3249" s="4">
        <v>1.0722716701348209</v>
      </c>
      <c r="P3249" s="4">
        <v>1.1576582529403989</v>
      </c>
      <c r="Q3249" s="4">
        <v>5200</v>
      </c>
      <c r="R3249" s="4">
        <v>5210</v>
      </c>
      <c r="S3249" s="4">
        <v>4870</v>
      </c>
      <c r="T3249" s="4">
        <v>4950</v>
      </c>
      <c r="U3249" s="7">
        <v>1.7612524461839529E-2</v>
      </c>
      <c r="V3249" s="7">
        <v>1.9569471624266144E-2</v>
      </c>
      <c r="W3249" s="7">
        <v>-4.6966731898238745E-2</v>
      </c>
      <c r="X3249" s="4">
        <v>-7.2089575131652917E-3</v>
      </c>
      <c r="Y3249" s="4">
        <v>-3.131115459882583E-2</v>
      </c>
      <c r="Z3249" s="7">
        <v>-3.4111154598825827E-2</v>
      </c>
      <c r="AA3249" s="7">
        <v>1.4812524461839529E-2</v>
      </c>
      <c r="AB3249" s="4">
        <v>6.1571125265392782E-2</v>
      </c>
      <c r="AC3249" s="4">
        <v>0.1213307240704501</v>
      </c>
      <c r="AD3249" s="4">
        <v>0.01</v>
      </c>
      <c r="AE3249" s="4">
        <v>30.251444978931271</v>
      </c>
      <c r="AF3249" s="4">
        <v>0.99044626577551442</v>
      </c>
      <c r="AG3249" s="4">
        <v>1.114493402733282</v>
      </c>
      <c r="AH3249" s="4">
        <v>0.1123772303181786</v>
      </c>
      <c r="AI3249" s="4">
        <v>2.1999999999999999E-2</v>
      </c>
      <c r="AJ3249" s="4">
        <v>5210</v>
      </c>
      <c r="AK3249" s="4">
        <v>4315</v>
      </c>
      <c r="AL3249" s="4">
        <v>4395</v>
      </c>
      <c r="AM3249" s="8">
        <v>1.08443707016523E-2</v>
      </c>
    </row>
    <row r="3250" spans="1:39" x14ac:dyDescent="0.3">
      <c r="A3250" s="4">
        <v>20200115</v>
      </c>
      <c r="B3250" s="4" t="s">
        <v>1849</v>
      </c>
      <c r="C3250" s="4">
        <v>7470</v>
      </c>
      <c r="D3250" s="4">
        <v>8180</v>
      </c>
      <c r="E3250" s="4">
        <v>7400</v>
      </c>
      <c r="F3250" s="4">
        <v>8170</v>
      </c>
      <c r="G3250" s="4">
        <v>720</v>
      </c>
      <c r="H3250" s="4">
        <v>1814260</v>
      </c>
      <c r="I3250" s="4">
        <v>9.6640000000000004E-2</v>
      </c>
      <c r="J3250" s="4">
        <v>3.01269951499832</v>
      </c>
      <c r="K3250" s="4">
        <v>1.0628794449262791</v>
      </c>
      <c r="L3250" s="4">
        <v>1.0804020100502509</v>
      </c>
      <c r="M3250" s="4">
        <v>1.076558176307814</v>
      </c>
      <c r="N3250" s="4">
        <v>1.086580662322117</v>
      </c>
      <c r="O3250" s="4">
        <v>1.055351030162113</v>
      </c>
      <c r="P3250" s="4">
        <v>1.0136581230161601</v>
      </c>
      <c r="Q3250" s="4">
        <v>8170</v>
      </c>
      <c r="R3250" s="4">
        <v>8240</v>
      </c>
      <c r="S3250" s="4">
        <v>8010</v>
      </c>
      <c r="T3250" s="4">
        <v>8230</v>
      </c>
      <c r="U3250" s="7">
        <v>0</v>
      </c>
      <c r="V3250" s="7">
        <v>8.5679314565483469E-3</v>
      </c>
      <c r="W3250" s="7">
        <v>-1.9583843329253364E-2</v>
      </c>
      <c r="X3250" s="4">
        <v>8.6447665913032441E-4</v>
      </c>
      <c r="Y3250" s="4">
        <v>7.3439412484700116E-3</v>
      </c>
      <c r="Z3250" s="7">
        <v>4.5439412484700112E-3</v>
      </c>
      <c r="AA3250" s="7">
        <v>4.5439412484700112E-3</v>
      </c>
      <c r="AB3250" s="4">
        <v>0</v>
      </c>
      <c r="AC3250" s="4">
        <v>1.223990208078335E-3</v>
      </c>
      <c r="AD3250" s="4">
        <v>9.3708165997322627E-3</v>
      </c>
      <c r="AE3250" s="4">
        <v>2.7665047766451401</v>
      </c>
      <c r="AF3250" s="4">
        <v>1.0370852896133229</v>
      </c>
      <c r="AG3250" s="4">
        <v>1.1411434366376301</v>
      </c>
      <c r="AH3250" s="4">
        <v>8.7926822164847943E-2</v>
      </c>
      <c r="AI3250" s="4">
        <v>9.3708165997322623E-2</v>
      </c>
      <c r="AJ3250" s="4">
        <v>8750</v>
      </c>
      <c r="AK3250" s="4">
        <v>8010</v>
      </c>
      <c r="AL3250" s="4">
        <v>8490</v>
      </c>
      <c r="AM3250" s="8">
        <v>6.6302250722244805E-4</v>
      </c>
    </row>
    <row r="3251" spans="1:39" x14ac:dyDescent="0.3">
      <c r="A3251" s="4">
        <v>20200325</v>
      </c>
      <c r="B3251" s="4" t="s">
        <v>1849</v>
      </c>
      <c r="C3251" s="4">
        <v>5180</v>
      </c>
      <c r="D3251" s="4">
        <v>5690</v>
      </c>
      <c r="E3251" s="4">
        <v>5180</v>
      </c>
      <c r="F3251" s="4">
        <v>5510</v>
      </c>
      <c r="G3251" s="4">
        <v>580</v>
      </c>
      <c r="H3251" s="4">
        <v>720656</v>
      </c>
      <c r="I3251" s="4">
        <v>0.11765</v>
      </c>
      <c r="J3251" s="4">
        <v>0.86781336935655062</v>
      </c>
      <c r="K3251" s="4">
        <v>1.10347129506008</v>
      </c>
      <c r="L3251" s="4">
        <v>1.126098508072757</v>
      </c>
      <c r="M3251" s="4">
        <v>1.0524305223951871</v>
      </c>
      <c r="N3251" s="4">
        <v>0.90688392379541616</v>
      </c>
      <c r="O3251" s="4">
        <v>0.7495493861448993</v>
      </c>
      <c r="P3251" s="4">
        <v>0.72889623811492354</v>
      </c>
      <c r="Q3251" s="4">
        <v>5690</v>
      </c>
      <c r="R3251" s="4">
        <v>6000</v>
      </c>
      <c r="S3251" s="4">
        <v>5520</v>
      </c>
      <c r="T3251" s="4">
        <v>5600</v>
      </c>
      <c r="U3251" s="7">
        <v>3.2667876588021776E-2</v>
      </c>
      <c r="V3251" s="7">
        <v>8.8929219600725959E-2</v>
      </c>
      <c r="W3251" s="7">
        <v>1.8148820326678765E-3</v>
      </c>
      <c r="X3251" s="4">
        <v>-8.5956466279882987E-2</v>
      </c>
      <c r="Y3251" s="4">
        <v>1.6333938294010891E-2</v>
      </c>
      <c r="Z3251" s="7">
        <v>3.7200000000000004E-2</v>
      </c>
      <c r="AA3251" s="7">
        <v>2.9867876588021775E-2</v>
      </c>
      <c r="AB3251" s="4">
        <v>5.0709939148073022E-2</v>
      </c>
      <c r="AC3251" s="4">
        <v>3.2667876588021783E-2</v>
      </c>
      <c r="AD3251" s="4">
        <v>0</v>
      </c>
      <c r="AE3251" s="4">
        <v>1.798515080048416</v>
      </c>
      <c r="AF3251" s="4">
        <v>0.62135406774774649</v>
      </c>
      <c r="AG3251" s="4">
        <v>1.207996849914724</v>
      </c>
      <c r="AH3251" s="4">
        <v>0.78157162522385304</v>
      </c>
      <c r="AI3251" s="4">
        <v>6.3706563706563704E-2</v>
      </c>
      <c r="AJ3251" s="4">
        <v>6350</v>
      </c>
      <c r="AK3251" s="4">
        <v>5260</v>
      </c>
      <c r="AL3251" s="4">
        <v>5880</v>
      </c>
      <c r="AM3251" s="8">
        <v>5.2622816628226002E-2</v>
      </c>
    </row>
    <row r="3252" spans="1:39" x14ac:dyDescent="0.3">
      <c r="A3252" s="4">
        <v>20200519</v>
      </c>
      <c r="B3252" s="4" t="s">
        <v>1849</v>
      </c>
      <c r="C3252" s="4">
        <v>6630</v>
      </c>
      <c r="D3252" s="4">
        <v>7190</v>
      </c>
      <c r="E3252" s="4">
        <v>6600</v>
      </c>
      <c r="F3252" s="4">
        <v>7190</v>
      </c>
      <c r="G3252" s="4">
        <v>690</v>
      </c>
      <c r="H3252" s="4">
        <v>1198083</v>
      </c>
      <c r="I3252" s="4">
        <v>0.10614999999999999</v>
      </c>
      <c r="J3252" s="4">
        <v>3.0983900866661558</v>
      </c>
      <c r="K3252" s="4">
        <v>1.075810473815461</v>
      </c>
      <c r="L3252" s="4">
        <v>1.0818537466145051</v>
      </c>
      <c r="M3252" s="4">
        <v>1.0517846693973081</v>
      </c>
      <c r="N3252" s="4">
        <v>1.0624307351311419</v>
      </c>
      <c r="O3252" s="4">
        <v>1.1091257343394481</v>
      </c>
      <c r="P3252" s="4">
        <v>1.0057995511905109</v>
      </c>
      <c r="Q3252" s="4">
        <v>7190</v>
      </c>
      <c r="R3252" s="4">
        <v>7290</v>
      </c>
      <c r="S3252" s="4">
        <v>7010</v>
      </c>
      <c r="T3252" s="4">
        <v>7100</v>
      </c>
      <c r="U3252" s="7">
        <v>0</v>
      </c>
      <c r="V3252" s="7">
        <v>1.3908205841446454E-2</v>
      </c>
      <c r="W3252" s="7">
        <v>-2.5034770514603615E-2</v>
      </c>
      <c r="X3252" s="4">
        <v>2.4381233838198608E-3</v>
      </c>
      <c r="Y3252" s="4">
        <v>-1.2517385257301811E-2</v>
      </c>
      <c r="Z3252" s="7">
        <v>-1.5317385257301811E-2</v>
      </c>
      <c r="AA3252" s="7">
        <v>-1.5317385257301811E-2</v>
      </c>
      <c r="AB3252" s="4">
        <v>0.02</v>
      </c>
      <c r="AC3252" s="4">
        <v>0</v>
      </c>
      <c r="AD3252" s="4">
        <v>4.5248868778280547E-3</v>
      </c>
      <c r="AE3252" s="4">
        <v>8.3278860590557748</v>
      </c>
      <c r="AF3252" s="4">
        <v>1.004600388682958</v>
      </c>
      <c r="AG3252" s="4">
        <v>1.162128136661978</v>
      </c>
      <c r="AH3252" s="4">
        <v>0.13493036847387879</v>
      </c>
      <c r="AI3252" s="4">
        <v>8.4464555052790352E-2</v>
      </c>
      <c r="AJ3252" s="4">
        <v>8010</v>
      </c>
      <c r="AK3252" s="4">
        <v>7010</v>
      </c>
      <c r="AL3252" s="4">
        <v>7850</v>
      </c>
      <c r="AM3252" s="8">
        <v>7.9756826337679908E-3</v>
      </c>
    </row>
    <row r="3253" spans="1:39" x14ac:dyDescent="0.3">
      <c r="A3253" s="4">
        <v>20190917</v>
      </c>
      <c r="B3253" s="4" t="s">
        <v>1850</v>
      </c>
      <c r="C3253" s="4">
        <v>2077</v>
      </c>
      <c r="D3253" s="4">
        <v>2392</v>
      </c>
      <c r="E3253" s="4">
        <v>2034</v>
      </c>
      <c r="F3253" s="4">
        <v>2321</v>
      </c>
      <c r="G3253" s="4">
        <v>199</v>
      </c>
      <c r="H3253" s="4">
        <v>1362792</v>
      </c>
      <c r="I3253" s="4">
        <v>9.3780000000000002E-2</v>
      </c>
      <c r="J3253" s="4">
        <v>2.75380054187224</v>
      </c>
      <c r="K3253" s="4">
        <v>1.0524486094316809</v>
      </c>
      <c r="L3253" s="4">
        <v>1.09708829646436</v>
      </c>
      <c r="M3253" s="4">
        <v>1.193561657924509</v>
      </c>
      <c r="N3253" s="4">
        <v>1.295200892857143</v>
      </c>
      <c r="O3253" s="4">
        <v>1.226128529543834</v>
      </c>
      <c r="P3253" s="4">
        <v>1.082059689663478</v>
      </c>
      <c r="Q3253" s="4">
        <v>2316</v>
      </c>
      <c r="R3253" s="4">
        <v>2332</v>
      </c>
      <c r="S3253" s="4">
        <v>2231</v>
      </c>
      <c r="T3253" s="4">
        <v>2238</v>
      </c>
      <c r="U3253" s="7">
        <v>-2.1542438604049978E-3</v>
      </c>
      <c r="V3253" s="7">
        <v>4.7393364928909956E-3</v>
      </c>
      <c r="W3253" s="7">
        <v>-3.877638948728996E-2</v>
      </c>
      <c r="X3253" s="4">
        <v>5.4910714285714209E-2</v>
      </c>
      <c r="Y3253" s="4">
        <v>-3.5760448082722968E-2</v>
      </c>
      <c r="Z3253" s="7">
        <v>-3.8560448082722965E-2</v>
      </c>
      <c r="AA3253" s="7">
        <v>-3.8560448082722965E-2</v>
      </c>
      <c r="AB3253" s="4">
        <v>0</v>
      </c>
      <c r="AC3253" s="4">
        <v>3.0590262817750971E-2</v>
      </c>
      <c r="AD3253" s="4">
        <v>2.070293692826192E-2</v>
      </c>
      <c r="AE3253" s="4">
        <v>10.123476232570921</v>
      </c>
      <c r="AF3253" s="4">
        <v>1.1125249978121421</v>
      </c>
      <c r="AG3253" s="4">
        <v>1.630654628752674</v>
      </c>
      <c r="AH3253" s="4">
        <v>0.28560556399690729</v>
      </c>
      <c r="AI3253" s="4">
        <v>0.117477130476649</v>
      </c>
      <c r="AJ3253" s="4">
        <v>2344</v>
      </c>
      <c r="AK3253" s="4">
        <v>2175</v>
      </c>
      <c r="AL3253" s="4">
        <v>2203</v>
      </c>
      <c r="AM3253" s="8">
        <v>8.9102550880653907E-3</v>
      </c>
    </row>
    <row r="3254" spans="1:39" x14ac:dyDescent="0.3">
      <c r="A3254" s="4">
        <v>20191127</v>
      </c>
      <c r="B3254" s="4" t="s">
        <v>1850</v>
      </c>
      <c r="C3254" s="4">
        <v>2422</v>
      </c>
      <c r="D3254" s="4">
        <v>2609</v>
      </c>
      <c r="E3254" s="4">
        <v>2400</v>
      </c>
      <c r="F3254" s="4">
        <v>2589</v>
      </c>
      <c r="G3254" s="4">
        <v>204</v>
      </c>
      <c r="H3254" s="4">
        <v>1124366</v>
      </c>
      <c r="I3254" s="4">
        <v>8.5529999999999995E-2</v>
      </c>
      <c r="J3254" s="4">
        <v>3.315681992772161</v>
      </c>
      <c r="K3254" s="4">
        <v>1.065432098765432</v>
      </c>
      <c r="L3254" s="4">
        <v>1.0912999494183111</v>
      </c>
      <c r="M3254" s="4">
        <v>1.0881351658050691</v>
      </c>
      <c r="N3254" s="4">
        <v>1.101936582251543</v>
      </c>
      <c r="O3254" s="4">
        <v>1.1973269410123399</v>
      </c>
      <c r="P3254" s="4">
        <v>1.2554857794049901</v>
      </c>
      <c r="Q3254" s="4">
        <v>2549</v>
      </c>
      <c r="R3254" s="4">
        <v>2564</v>
      </c>
      <c r="S3254" s="4">
        <v>2385</v>
      </c>
      <c r="T3254" s="4">
        <v>2422</v>
      </c>
      <c r="U3254" s="7">
        <v>-1.544998068752414E-2</v>
      </c>
      <c r="V3254" s="7">
        <v>-9.6562379297025873E-3</v>
      </c>
      <c r="W3254" s="7">
        <v>-7.8794901506373111E-2</v>
      </c>
      <c r="X3254" s="4">
        <v>2.164290274526472E-2</v>
      </c>
      <c r="Y3254" s="4">
        <v>-6.450366937041345E-2</v>
      </c>
      <c r="Z3254" s="7">
        <v>-6.7303669370413446E-2</v>
      </c>
      <c r="AA3254" s="7">
        <v>-6.7303669370413446E-2</v>
      </c>
      <c r="AB3254" s="4">
        <v>1.5513626834381551E-2</v>
      </c>
      <c r="AC3254" s="4">
        <v>7.7249903437620693E-3</v>
      </c>
      <c r="AD3254" s="4">
        <v>9.0834021469859624E-3</v>
      </c>
      <c r="AE3254" s="4">
        <v>6.1891252174295968</v>
      </c>
      <c r="AF3254" s="4">
        <v>1.0235860248317761</v>
      </c>
      <c r="AG3254" s="4">
        <v>1.287894938451088</v>
      </c>
      <c r="AH3254" s="4">
        <v>0.20049660608474931</v>
      </c>
      <c r="AI3254" s="4">
        <v>6.8951279933939083E-2</v>
      </c>
      <c r="AJ3254" s="4">
        <v>2574</v>
      </c>
      <c r="AK3254" s="4">
        <v>2256</v>
      </c>
      <c r="AL3254" s="4">
        <v>2304</v>
      </c>
      <c r="AM3254" s="8">
        <v>-6.4457706779939899E-3</v>
      </c>
    </row>
    <row r="3255" spans="1:39" x14ac:dyDescent="0.3">
      <c r="A3255" s="4">
        <v>20200325</v>
      </c>
      <c r="B3255" s="4" t="s">
        <v>1850</v>
      </c>
      <c r="C3255" s="4">
        <v>1337</v>
      </c>
      <c r="D3255" s="4">
        <v>1438</v>
      </c>
      <c r="E3255" s="4">
        <v>1317</v>
      </c>
      <c r="F3255" s="4">
        <v>1400</v>
      </c>
      <c r="G3255" s="4">
        <v>95</v>
      </c>
      <c r="H3255" s="4">
        <v>135820</v>
      </c>
      <c r="I3255" s="4">
        <v>7.2800000000000004E-2</v>
      </c>
      <c r="J3255" s="4">
        <v>0.87130623443924182</v>
      </c>
      <c r="K3255" s="4">
        <v>1.074168797953964</v>
      </c>
      <c r="L3255" s="4">
        <v>1.085944771951598</v>
      </c>
      <c r="M3255" s="4">
        <v>0.98087297694948505</v>
      </c>
      <c r="N3255" s="4">
        <v>0.80425104121786584</v>
      </c>
      <c r="O3255" s="4">
        <v>0.64026830290788517</v>
      </c>
      <c r="P3255" s="4">
        <v>0.62699902591222767</v>
      </c>
      <c r="Q3255" s="4">
        <v>1400</v>
      </c>
      <c r="R3255" s="4">
        <v>1562</v>
      </c>
      <c r="S3255" s="4">
        <v>1388</v>
      </c>
      <c r="T3255" s="4">
        <v>1501</v>
      </c>
      <c r="U3255" s="7">
        <v>0</v>
      </c>
      <c r="V3255" s="7">
        <v>0.11571428571428571</v>
      </c>
      <c r="W3255" s="7">
        <v>-8.5714285714285719E-3</v>
      </c>
      <c r="X3255" s="4">
        <v>-0.1044664656039065</v>
      </c>
      <c r="Y3255" s="4">
        <v>7.2142857142857147E-2</v>
      </c>
      <c r="Z3255" s="7">
        <v>3.7200000000000004E-2</v>
      </c>
      <c r="AA3255" s="7">
        <v>3.7200000000000004E-2</v>
      </c>
      <c r="AB3255" s="4">
        <v>2.5306748466257838E-2</v>
      </c>
      <c r="AC3255" s="4">
        <v>2.7142857142857139E-2</v>
      </c>
      <c r="AD3255" s="4">
        <v>1.495886312640239E-2</v>
      </c>
      <c r="AE3255" s="4">
        <v>1.5417447074181281</v>
      </c>
      <c r="AF3255" s="4">
        <v>0.53674671839329513</v>
      </c>
      <c r="AG3255" s="4">
        <v>1.1301015269101831</v>
      </c>
      <c r="AH3255" s="4">
        <v>0.97819988316732698</v>
      </c>
      <c r="AI3255" s="4">
        <v>4.712041884816736E-2</v>
      </c>
      <c r="AJ3255" s="4">
        <v>1855</v>
      </c>
      <c r="AK3255" s="4">
        <v>1388</v>
      </c>
      <c r="AL3255" s="4">
        <v>1764</v>
      </c>
      <c r="AM3255" s="8">
        <v>5.2622816628226002E-2</v>
      </c>
    </row>
    <row r="3256" spans="1:39" x14ac:dyDescent="0.3">
      <c r="A3256" s="4">
        <v>20200326</v>
      </c>
      <c r="B3256" s="4" t="s">
        <v>1850</v>
      </c>
      <c r="C3256" s="4">
        <v>1400</v>
      </c>
      <c r="D3256" s="4">
        <v>1562</v>
      </c>
      <c r="E3256" s="4">
        <v>1388</v>
      </c>
      <c r="F3256" s="4">
        <v>1501</v>
      </c>
      <c r="G3256" s="4">
        <v>100</v>
      </c>
      <c r="H3256" s="4">
        <v>149128</v>
      </c>
      <c r="I3256" s="4">
        <v>7.1379999999999999E-2</v>
      </c>
      <c r="J3256" s="4">
        <v>0.97276888976442666</v>
      </c>
      <c r="K3256" s="4">
        <v>1.0708680142687279</v>
      </c>
      <c r="L3256" s="4">
        <v>1.116317120333185</v>
      </c>
      <c r="M3256" s="4">
        <v>1.070231729055259</v>
      </c>
      <c r="N3256" s="4">
        <v>0.87767512571629047</v>
      </c>
      <c r="O3256" s="4">
        <v>0.69168913158682976</v>
      </c>
      <c r="P3256" s="4">
        <v>0.67365555002861122</v>
      </c>
      <c r="Q3256" s="4">
        <v>1559</v>
      </c>
      <c r="R3256" s="4">
        <v>1605</v>
      </c>
      <c r="S3256" s="4">
        <v>1471</v>
      </c>
      <c r="T3256" s="4">
        <v>1544</v>
      </c>
      <c r="U3256" s="7">
        <v>3.8640906062624915E-2</v>
      </c>
      <c r="V3256" s="7">
        <v>6.9287141905396407E-2</v>
      </c>
      <c r="W3256" s="7">
        <v>-1.9986675549633577E-2</v>
      </c>
      <c r="X3256" s="4">
        <v>-9.586598058706601E-2</v>
      </c>
      <c r="Y3256" s="4">
        <v>2.864756828780813E-2</v>
      </c>
      <c r="Z3256" s="7">
        <v>3.7200000000000004E-2</v>
      </c>
      <c r="AA3256" s="7">
        <v>3.5840906062624918E-2</v>
      </c>
      <c r="AB3256" s="4">
        <v>0</v>
      </c>
      <c r="AC3256" s="4">
        <v>4.0639573617588423E-2</v>
      </c>
      <c r="AD3256" s="4">
        <v>8.5714285714285719E-3</v>
      </c>
      <c r="AE3256" s="4">
        <v>1.097982624061258</v>
      </c>
      <c r="AF3256" s="4">
        <v>0.58317613054580375</v>
      </c>
      <c r="AG3256" s="4">
        <v>1.236174177241119</v>
      </c>
      <c r="AH3256" s="4">
        <v>0.90580033080828248</v>
      </c>
      <c r="AI3256" s="4">
        <v>7.2142857142857147E-2</v>
      </c>
      <c r="AJ3256" s="4">
        <v>1855</v>
      </c>
      <c r="AK3256" s="4">
        <v>1471</v>
      </c>
      <c r="AL3256" s="4">
        <v>1746</v>
      </c>
      <c r="AM3256" s="8">
        <v>2.1614460980046799E-2</v>
      </c>
    </row>
    <row r="3257" spans="1:39" x14ac:dyDescent="0.3">
      <c r="A3257" s="4">
        <v>20200331</v>
      </c>
      <c r="B3257" s="4" t="s">
        <v>1850</v>
      </c>
      <c r="C3257" s="4">
        <v>1711</v>
      </c>
      <c r="D3257" s="4">
        <v>1829</v>
      </c>
      <c r="E3257" s="4">
        <v>1665</v>
      </c>
      <c r="F3257" s="4">
        <v>1817</v>
      </c>
      <c r="G3257" s="4">
        <v>181</v>
      </c>
      <c r="H3257" s="4">
        <v>233974</v>
      </c>
      <c r="I3257" s="4">
        <v>0.11064</v>
      </c>
      <c r="J3257" s="4">
        <v>1.7081049827454919</v>
      </c>
      <c r="K3257" s="4">
        <v>1.09107285828663</v>
      </c>
      <c r="L3257" s="4">
        <v>1.150436874762568</v>
      </c>
      <c r="M3257" s="4">
        <v>1.2625946772288239</v>
      </c>
      <c r="N3257" s="4">
        <v>1.1013122405067131</v>
      </c>
      <c r="O3257" s="4">
        <v>0.85683970605572368</v>
      </c>
      <c r="P3257" s="4">
        <v>0.81952055566831294</v>
      </c>
      <c r="Q3257" s="4">
        <v>1837</v>
      </c>
      <c r="R3257" s="4">
        <v>1855</v>
      </c>
      <c r="S3257" s="4">
        <v>1721</v>
      </c>
      <c r="T3257" s="4">
        <v>1764</v>
      </c>
      <c r="U3257" s="7">
        <v>1.100715465052284E-2</v>
      </c>
      <c r="V3257" s="7">
        <v>2.0913593835993397E-2</v>
      </c>
      <c r="W3257" s="7">
        <v>-5.283434232250963E-2</v>
      </c>
      <c r="X3257" s="4">
        <v>-5.5095917810709841E-2</v>
      </c>
      <c r="Y3257" s="4">
        <v>-2.9168959823885648E-2</v>
      </c>
      <c r="Z3257" s="7">
        <v>-3.1968959823885645E-2</v>
      </c>
      <c r="AA3257" s="7">
        <v>-3.1968959823885645E-2</v>
      </c>
      <c r="AB3257" s="4">
        <v>4.6483180428134693E-2</v>
      </c>
      <c r="AC3257" s="4">
        <v>6.6042927903135779E-3</v>
      </c>
      <c r="AD3257" s="4">
        <v>2.6884862653419179E-2</v>
      </c>
      <c r="AE3257" s="4">
        <v>3.1547765118317259</v>
      </c>
      <c r="AF3257" s="4">
        <v>0.73761867092193889</v>
      </c>
      <c r="AG3257" s="4">
        <v>1.5259492491396891</v>
      </c>
      <c r="AH3257" s="4">
        <v>0.70038426646275143</v>
      </c>
      <c r="AI3257" s="4">
        <v>6.195207481005259E-2</v>
      </c>
      <c r="AJ3257" s="4">
        <v>2099</v>
      </c>
      <c r="AK3257" s="4">
        <v>1665</v>
      </c>
      <c r="AL3257" s="4">
        <v>2044</v>
      </c>
      <c r="AM3257" s="8">
        <v>4.9731601842240299E-2</v>
      </c>
    </row>
    <row r="3258" spans="1:39" x14ac:dyDescent="0.3">
      <c r="A3258" s="4">
        <v>20200406</v>
      </c>
      <c r="B3258" s="4" t="s">
        <v>1850</v>
      </c>
      <c r="C3258" s="4">
        <v>1837</v>
      </c>
      <c r="D3258" s="4">
        <v>2019</v>
      </c>
      <c r="E3258" s="4">
        <v>1807</v>
      </c>
      <c r="F3258" s="4">
        <v>2014</v>
      </c>
      <c r="G3258" s="4">
        <v>176</v>
      </c>
      <c r="H3258" s="4">
        <v>151746</v>
      </c>
      <c r="I3258" s="4">
        <v>9.5759999999999998E-2</v>
      </c>
      <c r="J3258" s="4">
        <v>1.3005179926157771</v>
      </c>
      <c r="K3258" s="4">
        <v>1.0795068786850099</v>
      </c>
      <c r="L3258" s="4">
        <v>1.0971889300501201</v>
      </c>
      <c r="M3258" s="4">
        <v>1.216036710542205</v>
      </c>
      <c r="N3258" s="4">
        <v>1.2571000561762691</v>
      </c>
      <c r="O3258" s="4">
        <v>0.97267275727451996</v>
      </c>
      <c r="P3258" s="4">
        <v>0.91119196184515627</v>
      </c>
      <c r="Q3258" s="4">
        <v>2094</v>
      </c>
      <c r="R3258" s="4">
        <v>2099</v>
      </c>
      <c r="S3258" s="4">
        <v>2003</v>
      </c>
      <c r="T3258" s="4">
        <v>2044</v>
      </c>
      <c r="U3258" s="7">
        <v>3.9721946375372394E-2</v>
      </c>
      <c r="V3258" s="7">
        <v>4.2204568023833169E-2</v>
      </c>
      <c r="W3258" s="7">
        <v>-5.4617676266137038E-3</v>
      </c>
      <c r="X3258" s="4">
        <v>-2.980463142125989E-2</v>
      </c>
      <c r="Y3258" s="4">
        <v>1.4895729890764649E-2</v>
      </c>
      <c r="Z3258" s="7">
        <v>3.7200000000000004E-2</v>
      </c>
      <c r="AA3258" s="7">
        <v>3.6921946375372397E-2</v>
      </c>
      <c r="AB3258" s="4">
        <v>0</v>
      </c>
      <c r="AC3258" s="4">
        <v>2.4826216484607751E-3</v>
      </c>
      <c r="AD3258" s="4">
        <v>1.633097441480675E-2</v>
      </c>
      <c r="AE3258" s="4">
        <v>2.346502961233357</v>
      </c>
      <c r="AF3258" s="4">
        <v>0.86860169922382524</v>
      </c>
      <c r="AG3258" s="4">
        <v>1.6573437994875799</v>
      </c>
      <c r="AH3258" s="4">
        <v>0.54790055465841447</v>
      </c>
      <c r="AI3258" s="4">
        <v>9.6352749047359687E-2</v>
      </c>
      <c r="AJ3258" s="4">
        <v>2228</v>
      </c>
      <c r="AK3258" s="4">
        <v>1855</v>
      </c>
      <c r="AL3258" s="4">
        <v>2041</v>
      </c>
      <c r="AM3258" s="8">
        <v>4.2233119609059101E-2</v>
      </c>
    </row>
    <row r="3259" spans="1:39" x14ac:dyDescent="0.3">
      <c r="A3259" s="4">
        <v>20200630</v>
      </c>
      <c r="B3259" s="4" t="s">
        <v>1850</v>
      </c>
      <c r="C3259" s="4">
        <v>1920</v>
      </c>
      <c r="D3259" s="4">
        <v>2321</v>
      </c>
      <c r="E3259" s="4">
        <v>1918</v>
      </c>
      <c r="F3259" s="4">
        <v>2160</v>
      </c>
      <c r="G3259" s="4">
        <v>242</v>
      </c>
      <c r="H3259" s="4">
        <v>3870291</v>
      </c>
      <c r="I3259" s="4">
        <v>0.12617</v>
      </c>
      <c r="J3259" s="4">
        <v>9.3823280290398792</v>
      </c>
      <c r="K3259" s="4">
        <v>1.0753401924991699</v>
      </c>
      <c r="L3259" s="4">
        <v>1.0888194374432909</v>
      </c>
      <c r="M3259" s="4">
        <v>1.097337939443203</v>
      </c>
      <c r="N3259" s="4">
        <v>1.084500677812924</v>
      </c>
      <c r="O3259" s="4">
        <v>1.058650547296194</v>
      </c>
      <c r="P3259" s="4">
        <v>1.0417169037858689</v>
      </c>
      <c r="Q3259" s="4">
        <v>2205</v>
      </c>
      <c r="R3259" s="4">
        <v>2380</v>
      </c>
      <c r="S3259" s="4">
        <v>2188</v>
      </c>
      <c r="T3259" s="4">
        <v>2332</v>
      </c>
      <c r="U3259" s="7">
        <v>2.0833333333333332E-2</v>
      </c>
      <c r="V3259" s="7">
        <v>0.10185185185185185</v>
      </c>
      <c r="W3259" s="7">
        <v>1.2962962962962963E-2</v>
      </c>
      <c r="X3259" s="4">
        <v>-4.5689611889340306E-3</v>
      </c>
      <c r="Y3259" s="4">
        <v>7.9629629629629634E-2</v>
      </c>
      <c r="Z3259" s="7">
        <v>3.7200000000000004E-2</v>
      </c>
      <c r="AA3259" s="7">
        <v>1.8033333333333332E-2</v>
      </c>
      <c r="AB3259" s="4">
        <v>0</v>
      </c>
      <c r="AC3259" s="4">
        <v>7.4537037037037041E-2</v>
      </c>
      <c r="AD3259" s="4">
        <v>1.0416666666666671E-3</v>
      </c>
      <c r="AE3259" s="4">
        <v>97.136105812669427</v>
      </c>
      <c r="AF3259" s="4">
        <v>0.98261128184021163</v>
      </c>
      <c r="AG3259" s="4">
        <v>1.153491420022404</v>
      </c>
      <c r="AH3259" s="4">
        <v>0.15076324338363989</v>
      </c>
      <c r="AI3259" s="4">
        <v>0.125</v>
      </c>
      <c r="AJ3259" s="4">
        <v>3134</v>
      </c>
      <c r="AK3259" s="4">
        <v>2188</v>
      </c>
      <c r="AL3259" s="4">
        <v>2448</v>
      </c>
      <c r="AM3259" s="8">
        <v>4.4644681458261403E-3</v>
      </c>
    </row>
    <row r="3260" spans="1:39" x14ac:dyDescent="0.3">
      <c r="A3260" s="4">
        <v>20200703</v>
      </c>
      <c r="B3260" s="4" t="s">
        <v>1850</v>
      </c>
      <c r="C3260" s="4">
        <v>2475</v>
      </c>
      <c r="D3260" s="4">
        <v>3134</v>
      </c>
      <c r="E3260" s="4">
        <v>2443</v>
      </c>
      <c r="F3260" s="4">
        <v>2655</v>
      </c>
      <c r="G3260" s="4">
        <v>176</v>
      </c>
      <c r="H3260" s="4">
        <v>11232820</v>
      </c>
      <c r="I3260" s="4">
        <v>7.0999999999999994E-2</v>
      </c>
      <c r="J3260" s="4">
        <v>5.8980328094030634</v>
      </c>
      <c r="K3260" s="4">
        <v>1.066979236436705</v>
      </c>
      <c r="L3260" s="4">
        <v>1.15004764792515</v>
      </c>
      <c r="M3260" s="4">
        <v>1.2467715426156369</v>
      </c>
      <c r="N3260" s="4">
        <v>1.289930766427791</v>
      </c>
      <c r="O3260" s="4">
        <v>1.281700566426365</v>
      </c>
      <c r="P3260" s="4">
        <v>1.281973901811905</v>
      </c>
      <c r="Q3260" s="4">
        <v>2614</v>
      </c>
      <c r="R3260" s="4">
        <v>2705</v>
      </c>
      <c r="S3260" s="4">
        <v>2513</v>
      </c>
      <c r="T3260" s="4">
        <v>2609</v>
      </c>
      <c r="U3260" s="7">
        <v>-1.544256120527307E-2</v>
      </c>
      <c r="V3260" s="7">
        <v>1.8832391713747645E-2</v>
      </c>
      <c r="W3260" s="7">
        <v>-5.3483992467043315E-2</v>
      </c>
      <c r="X3260" s="4">
        <v>3.5467022956394999E-2</v>
      </c>
      <c r="Y3260" s="4">
        <v>-1.732580037664766E-2</v>
      </c>
      <c r="Z3260" s="7">
        <v>-2.012580037664766E-2</v>
      </c>
      <c r="AA3260" s="7">
        <v>-2.012580037664766E-2</v>
      </c>
      <c r="AB3260" s="4">
        <v>0</v>
      </c>
      <c r="AC3260" s="4">
        <v>0.1804143126177026</v>
      </c>
      <c r="AD3260" s="4">
        <v>1.2929292929292929E-2</v>
      </c>
      <c r="AE3260" s="4">
        <v>4.9063099485294366</v>
      </c>
      <c r="AF3260" s="4">
        <v>1.1263887875202441</v>
      </c>
      <c r="AG3260" s="4">
        <v>1.500302511099685</v>
      </c>
      <c r="AH3260" s="4">
        <v>0.22126068383322889</v>
      </c>
      <c r="AI3260" s="4">
        <v>7.2727272727272724E-2</v>
      </c>
      <c r="AJ3260" s="4">
        <v>3104</v>
      </c>
      <c r="AK3260" s="4">
        <v>2422</v>
      </c>
      <c r="AL3260" s="4">
        <v>2937</v>
      </c>
      <c r="AM3260" s="8">
        <v>1.2968823932276099E-2</v>
      </c>
    </row>
    <row r="3261" spans="1:39" x14ac:dyDescent="0.3">
      <c r="A3261" s="4">
        <v>20200709</v>
      </c>
      <c r="B3261" s="4" t="s">
        <v>1850</v>
      </c>
      <c r="C3261" s="4">
        <v>2650</v>
      </c>
      <c r="D3261" s="4">
        <v>2973</v>
      </c>
      <c r="E3261" s="4">
        <v>2639</v>
      </c>
      <c r="F3261" s="4">
        <v>2877</v>
      </c>
      <c r="G3261" s="4">
        <v>252</v>
      </c>
      <c r="H3261" s="4">
        <v>2460760</v>
      </c>
      <c r="I3261" s="4">
        <v>9.6000000000000002E-2</v>
      </c>
      <c r="J3261" s="4">
        <v>1.043106102375865</v>
      </c>
      <c r="K3261" s="4">
        <v>1.085796955591898</v>
      </c>
      <c r="L3261" s="4">
        <v>1.088700522212972</v>
      </c>
      <c r="M3261" s="4">
        <v>1.1963075387750011</v>
      </c>
      <c r="N3261" s="4">
        <v>1.3212399540757751</v>
      </c>
      <c r="O3261" s="4">
        <v>1.361667889343777</v>
      </c>
      <c r="P3261" s="4">
        <v>1.3877600241181789</v>
      </c>
      <c r="Q3261" s="4">
        <v>2952</v>
      </c>
      <c r="R3261" s="4">
        <v>3104</v>
      </c>
      <c r="S3261" s="4">
        <v>2816</v>
      </c>
      <c r="T3261" s="4">
        <v>2937</v>
      </c>
      <c r="U3261" s="7">
        <v>2.6068821689259645E-2</v>
      </c>
      <c r="V3261" s="7">
        <v>7.8901633646159194E-2</v>
      </c>
      <c r="W3261" s="7">
        <v>-2.1202641640597843E-2</v>
      </c>
      <c r="X3261" s="4">
        <v>5.4764638346727901E-2</v>
      </c>
      <c r="Y3261" s="4">
        <v>2.0855057351407719E-2</v>
      </c>
      <c r="Z3261" s="7">
        <v>3.7200000000000004E-2</v>
      </c>
      <c r="AA3261" s="7">
        <v>2.3268821689259644E-2</v>
      </c>
      <c r="AB3261" s="4">
        <v>9.9085365853656786E-3</v>
      </c>
      <c r="AC3261" s="4">
        <v>3.3368091762252347E-2</v>
      </c>
      <c r="AD3261" s="4">
        <v>4.1509433962262426E-3</v>
      </c>
      <c r="AE3261" s="4">
        <v>3.4321467724073669</v>
      </c>
      <c r="AF3261" s="4">
        <v>1.1050353015462471</v>
      </c>
      <c r="AG3261" s="4">
        <v>1.731884113683372</v>
      </c>
      <c r="AH3261" s="4">
        <v>0.32754262591966588</v>
      </c>
      <c r="AI3261" s="4">
        <v>8.5660377358490566E-2</v>
      </c>
      <c r="AJ3261" s="4">
        <v>3609</v>
      </c>
      <c r="AK3261" s="4">
        <v>2816</v>
      </c>
      <c r="AL3261" s="4">
        <v>3281</v>
      </c>
      <c r="AM3261" s="8">
        <v>9.0605251403920294E-3</v>
      </c>
    </row>
    <row r="3262" spans="1:39" x14ac:dyDescent="0.3">
      <c r="A3262" s="4">
        <v>20200713</v>
      </c>
      <c r="B3262" s="4" t="s">
        <v>1850</v>
      </c>
      <c r="C3262" s="4">
        <v>2937</v>
      </c>
      <c r="D3262" s="4">
        <v>3609</v>
      </c>
      <c r="E3262" s="4">
        <v>2937</v>
      </c>
      <c r="F3262" s="4">
        <v>3260</v>
      </c>
      <c r="G3262" s="4">
        <v>323</v>
      </c>
      <c r="H3262" s="4">
        <v>5940171</v>
      </c>
      <c r="I3262" s="4">
        <v>0.10997999999999999</v>
      </c>
      <c r="J3262" s="4">
        <v>1.9438015376860041</v>
      </c>
      <c r="K3262" s="4">
        <v>1.0778047167731979</v>
      </c>
      <c r="L3262" s="4">
        <v>1.152269192704652</v>
      </c>
      <c r="M3262" s="4">
        <v>1.235784685367703</v>
      </c>
      <c r="N3262" s="4">
        <v>1.421346355074991</v>
      </c>
      <c r="O3262" s="4">
        <v>1.517867535793272</v>
      </c>
      <c r="P3262" s="4">
        <v>1.565000320040965</v>
      </c>
      <c r="Q3262" s="4">
        <v>3225</v>
      </c>
      <c r="R3262" s="4">
        <v>3346</v>
      </c>
      <c r="S3262" s="4">
        <v>3079</v>
      </c>
      <c r="T3262" s="4">
        <v>3276</v>
      </c>
      <c r="U3262" s="7">
        <v>-1.0736196319018405E-2</v>
      </c>
      <c r="V3262" s="7">
        <v>2.638036809815951E-2</v>
      </c>
      <c r="W3262" s="7">
        <v>-5.5521472392638035E-2</v>
      </c>
      <c r="X3262" s="4">
        <v>8.1596616672479985E-2</v>
      </c>
      <c r="Y3262" s="4">
        <v>4.9079754601226997E-3</v>
      </c>
      <c r="Z3262" s="7">
        <v>2.1079754601226997E-3</v>
      </c>
      <c r="AA3262" s="7">
        <v>2.1079754601226997E-3</v>
      </c>
      <c r="AB3262" s="4">
        <v>0</v>
      </c>
      <c r="AC3262" s="4">
        <v>0.1070552147239265</v>
      </c>
      <c r="AD3262" s="4">
        <v>0</v>
      </c>
      <c r="AE3262" s="4">
        <v>5.4646733755714054</v>
      </c>
      <c r="AF3262" s="4">
        <v>1.1461868646148481</v>
      </c>
      <c r="AG3262" s="4">
        <v>2.0877985900149358</v>
      </c>
      <c r="AH3262" s="4">
        <v>0.3934846824724359</v>
      </c>
      <c r="AI3262" s="4">
        <v>0.1099761661559414</v>
      </c>
      <c r="AJ3262" s="4">
        <v>3508</v>
      </c>
      <c r="AK3262" s="4">
        <v>3013</v>
      </c>
      <c r="AL3262" s="4">
        <v>3119</v>
      </c>
      <c r="AM3262" s="8">
        <v>1.08435451006177E-2</v>
      </c>
    </row>
    <row r="3263" spans="1:39" x14ac:dyDescent="0.3">
      <c r="A3263" s="4">
        <v>20200813</v>
      </c>
      <c r="B3263" s="4" t="s">
        <v>1850</v>
      </c>
      <c r="C3263" s="4">
        <v>2932</v>
      </c>
      <c r="D3263" s="4">
        <v>3326</v>
      </c>
      <c r="E3263" s="4">
        <v>2867</v>
      </c>
      <c r="F3263" s="4">
        <v>3210</v>
      </c>
      <c r="G3263" s="4">
        <v>353</v>
      </c>
      <c r="H3263" s="4">
        <v>1748521</v>
      </c>
      <c r="I3263" s="4">
        <v>0.12356</v>
      </c>
      <c r="J3263" s="4">
        <v>4.522368839300194</v>
      </c>
      <c r="K3263" s="4">
        <v>1.0742971887550199</v>
      </c>
      <c r="L3263" s="4">
        <v>1.0946664847906149</v>
      </c>
      <c r="M3263" s="4">
        <v>1.118973751176491</v>
      </c>
      <c r="N3263" s="4">
        <v>1.107068338190409</v>
      </c>
      <c r="O3263" s="4">
        <v>1.296192854114369</v>
      </c>
      <c r="P3263" s="4">
        <v>1.4589140710216939</v>
      </c>
      <c r="Q3263" s="4">
        <v>3220</v>
      </c>
      <c r="R3263" s="4">
        <v>3291</v>
      </c>
      <c r="S3263" s="4">
        <v>3013</v>
      </c>
      <c r="T3263" s="4">
        <v>3079</v>
      </c>
      <c r="U3263" s="7">
        <v>3.1152647975077881E-3</v>
      </c>
      <c r="V3263" s="7">
        <v>2.5233644859813085E-2</v>
      </c>
      <c r="W3263" s="7">
        <v>-6.1370716510903429E-2</v>
      </c>
      <c r="X3263" s="4">
        <v>-1.9761687158351901E-2</v>
      </c>
      <c r="Y3263" s="4">
        <v>-4.0809968847351892E-2</v>
      </c>
      <c r="Z3263" s="7">
        <v>-4.3609968847351889E-2</v>
      </c>
      <c r="AA3263" s="7">
        <v>-4.3609968847351889E-2</v>
      </c>
      <c r="AB3263" s="4">
        <v>6.868131868131868E-3</v>
      </c>
      <c r="AC3263" s="4">
        <v>3.6137071651090341E-2</v>
      </c>
      <c r="AD3263" s="4">
        <v>2.2169167803547069E-2</v>
      </c>
      <c r="AE3263" s="4">
        <v>10.605195482610959</v>
      </c>
      <c r="AF3263" s="4">
        <v>0.97541517089239471</v>
      </c>
      <c r="AG3263" s="4">
        <v>1.274335290311108</v>
      </c>
      <c r="AH3263" s="4">
        <v>0.24048164324005111</v>
      </c>
      <c r="AI3263" s="4">
        <v>9.4815825375170526E-2</v>
      </c>
      <c r="AJ3263" s="4">
        <v>3291</v>
      </c>
      <c r="AK3263" s="4">
        <v>2629</v>
      </c>
      <c r="AL3263" s="4">
        <v>2907</v>
      </c>
      <c r="AM3263" s="8">
        <v>1.08443707016523E-2</v>
      </c>
    </row>
    <row r="3264" spans="1:39" x14ac:dyDescent="0.3">
      <c r="A3264" s="4">
        <v>20200824</v>
      </c>
      <c r="B3264" s="4" t="s">
        <v>1850</v>
      </c>
      <c r="C3264" s="4">
        <v>2902</v>
      </c>
      <c r="D3264" s="4">
        <v>3190</v>
      </c>
      <c r="E3264" s="4">
        <v>2801</v>
      </c>
      <c r="F3264" s="4">
        <v>3154</v>
      </c>
      <c r="G3264" s="4">
        <v>247</v>
      </c>
      <c r="H3264" s="4">
        <v>772165</v>
      </c>
      <c r="I3264" s="4">
        <v>8.4970000000000004E-2</v>
      </c>
      <c r="J3264" s="4">
        <v>1.367932867981231</v>
      </c>
      <c r="K3264" s="4">
        <v>1.073763050385838</v>
      </c>
      <c r="L3264" s="4">
        <v>1.077112219110717</v>
      </c>
      <c r="M3264" s="4">
        <v>1.066224941685542</v>
      </c>
      <c r="N3264" s="4">
        <v>1.0940562290788629</v>
      </c>
      <c r="O3264" s="4">
        <v>1.2320954216365441</v>
      </c>
      <c r="P3264" s="4">
        <v>1.407402173872625</v>
      </c>
      <c r="Q3264" s="4">
        <v>3119</v>
      </c>
      <c r="R3264" s="4">
        <v>3291</v>
      </c>
      <c r="S3264" s="4">
        <v>3079</v>
      </c>
      <c r="T3264" s="4">
        <v>3195</v>
      </c>
      <c r="U3264" s="7">
        <v>-1.1097019657577679E-2</v>
      </c>
      <c r="V3264" s="7">
        <v>4.3436905516804056E-2</v>
      </c>
      <c r="W3264" s="7">
        <v>-2.3779327837666456E-2</v>
      </c>
      <c r="X3264" s="4">
        <v>2.4454966439459999E-3</v>
      </c>
      <c r="Y3264" s="4">
        <v>1.2999365884590851E-2</v>
      </c>
      <c r="Z3264" s="7">
        <v>3.7200000000000004E-2</v>
      </c>
      <c r="AA3264" s="7">
        <v>3.7200000000000004E-2</v>
      </c>
      <c r="AB3264" s="4">
        <v>0</v>
      </c>
      <c r="AC3264" s="4">
        <v>1.141407736207975E-2</v>
      </c>
      <c r="AD3264" s="4">
        <v>3.4803583735354929E-2</v>
      </c>
      <c r="AE3264" s="4">
        <v>1.4741684278451379</v>
      </c>
      <c r="AF3264" s="4">
        <v>0.96066563762817359</v>
      </c>
      <c r="AG3264" s="4">
        <v>1.1986046451652621</v>
      </c>
      <c r="AH3264" s="4">
        <v>0.20664144626271999</v>
      </c>
      <c r="AI3264" s="4">
        <v>8.6836664369400574E-2</v>
      </c>
      <c r="AJ3264" s="4">
        <v>3578</v>
      </c>
      <c r="AK3264" s="4">
        <v>3033</v>
      </c>
      <c r="AL3264" s="4">
        <v>3190</v>
      </c>
      <c r="AM3264" s="8">
        <v>2.4786120492132101E-2</v>
      </c>
    </row>
    <row r="3265" spans="1:39" x14ac:dyDescent="0.3">
      <c r="A3265" s="4">
        <v>20200902</v>
      </c>
      <c r="B3265" s="4" t="s">
        <v>1850</v>
      </c>
      <c r="C3265" s="4">
        <v>3200</v>
      </c>
      <c r="D3265" s="4">
        <v>3735</v>
      </c>
      <c r="E3265" s="4">
        <v>3164</v>
      </c>
      <c r="F3265" s="4">
        <v>3634</v>
      </c>
      <c r="G3265" s="4">
        <v>439</v>
      </c>
      <c r="H3265" s="4">
        <v>1210003</v>
      </c>
      <c r="I3265" s="4">
        <v>0.13739999999999999</v>
      </c>
      <c r="J3265" s="4">
        <v>1.888309427291216</v>
      </c>
      <c r="K3265" s="4">
        <v>1.0881325481584989</v>
      </c>
      <c r="L3265" s="4">
        <v>1.0836762688614541</v>
      </c>
      <c r="M3265" s="4">
        <v>1.139077829671191</v>
      </c>
      <c r="N3265" s="4">
        <v>1.1904020964703961</v>
      </c>
      <c r="O3265" s="4">
        <v>1.3428092821599249</v>
      </c>
      <c r="P3265" s="4">
        <v>1.5701976429751949</v>
      </c>
      <c r="Q3265" s="4">
        <v>3694</v>
      </c>
      <c r="R3265" s="4">
        <v>4033</v>
      </c>
      <c r="S3265" s="4">
        <v>3513</v>
      </c>
      <c r="T3265" s="4">
        <v>3912</v>
      </c>
      <c r="U3265" s="7">
        <v>1.651073197578426E-2</v>
      </c>
      <c r="V3265" s="7">
        <v>0.10979636763896533</v>
      </c>
      <c r="W3265" s="7">
        <v>-3.3296642817831588E-2</v>
      </c>
      <c r="X3265" s="4">
        <v>3.524690852510029E-2</v>
      </c>
      <c r="Y3265" s="4">
        <v>7.6499724821133722E-2</v>
      </c>
      <c r="Z3265" s="7">
        <v>3.7200000000000004E-2</v>
      </c>
      <c r="AA3265" s="7">
        <v>1.3710731975784259E-2</v>
      </c>
      <c r="AB3265" s="4">
        <v>0</v>
      </c>
      <c r="AC3265" s="4">
        <v>2.7793065492570039E-2</v>
      </c>
      <c r="AD3265" s="4">
        <v>1.1249999999999861E-2</v>
      </c>
      <c r="AE3265" s="4">
        <v>5.7665322734377984</v>
      </c>
      <c r="AF3265" s="4">
        <v>1.0765217545794361</v>
      </c>
      <c r="AG3265" s="4">
        <v>1.409703638474834</v>
      </c>
      <c r="AH3265" s="4">
        <v>0.21954863850611889</v>
      </c>
      <c r="AI3265" s="4">
        <v>0.13562500000000011</v>
      </c>
      <c r="AJ3265" s="4">
        <v>4033</v>
      </c>
      <c r="AK3265" s="4">
        <v>3513</v>
      </c>
      <c r="AL3265" s="4">
        <v>3800</v>
      </c>
      <c r="AM3265" s="8">
        <v>1.5667295588978999E-2</v>
      </c>
    </row>
    <row r="3266" spans="1:39" x14ac:dyDescent="0.3">
      <c r="A3266" s="4">
        <v>20200903</v>
      </c>
      <c r="B3266" s="4" t="s">
        <v>1850</v>
      </c>
      <c r="C3266" s="4">
        <v>3694</v>
      </c>
      <c r="D3266" s="4">
        <v>4033</v>
      </c>
      <c r="E3266" s="4">
        <v>3513</v>
      </c>
      <c r="F3266" s="4">
        <v>3912</v>
      </c>
      <c r="G3266" s="4">
        <v>277</v>
      </c>
      <c r="H3266" s="4">
        <v>1729971</v>
      </c>
      <c r="I3266" s="4">
        <v>7.6200000000000004E-2</v>
      </c>
      <c r="J3266" s="4">
        <v>2.2820665738786592</v>
      </c>
      <c r="K3266" s="4">
        <v>1.0926356950004661</v>
      </c>
      <c r="L3266" s="4">
        <v>1.127832554921294</v>
      </c>
      <c r="M3266" s="4">
        <v>1.183159932252601</v>
      </c>
      <c r="N3266" s="4">
        <v>1.258970810671644</v>
      </c>
      <c r="O3266" s="4">
        <v>1.4291542100744661</v>
      </c>
      <c r="P3266" s="4">
        <v>1.677254310683636</v>
      </c>
      <c r="Q3266" s="4">
        <v>3684</v>
      </c>
      <c r="R3266" s="4">
        <v>3972</v>
      </c>
      <c r="S3266" s="4">
        <v>3558</v>
      </c>
      <c r="T3266" s="4">
        <v>3937</v>
      </c>
      <c r="U3266" s="7">
        <v>-5.8282208588957052E-2</v>
      </c>
      <c r="V3266" s="7">
        <v>1.5337423312883436E-2</v>
      </c>
      <c r="W3266" s="7">
        <v>-9.0490797546012275E-2</v>
      </c>
      <c r="X3266" s="4">
        <v>4.2915070961928342E-2</v>
      </c>
      <c r="Y3266" s="4">
        <v>6.3905930470347641E-3</v>
      </c>
      <c r="Z3266" s="7">
        <v>3.5905930470347641E-3</v>
      </c>
      <c r="AA3266" s="7">
        <v>3.5905930470347641E-3</v>
      </c>
      <c r="AB3266" s="4">
        <v>1.651073197578426E-2</v>
      </c>
      <c r="AC3266" s="4">
        <v>3.0930470347648141E-2</v>
      </c>
      <c r="AD3266" s="4">
        <v>4.8998375744450567E-2</v>
      </c>
      <c r="AE3266" s="4">
        <v>1.429724554401931</v>
      </c>
      <c r="AF3266" s="4">
        <v>1.1145386673102711</v>
      </c>
      <c r="AG3266" s="4">
        <v>1.5563577562783431</v>
      </c>
      <c r="AH3266" s="4">
        <v>0.2547064255279744</v>
      </c>
      <c r="AI3266" s="4">
        <v>5.9014618299945851E-2</v>
      </c>
      <c r="AJ3266" s="4">
        <v>4240</v>
      </c>
      <c r="AK3266" s="4">
        <v>3558</v>
      </c>
      <c r="AL3266" s="4">
        <v>4240</v>
      </c>
      <c r="AM3266" s="8">
        <v>8.5262014257048001E-3</v>
      </c>
    </row>
    <row r="3267" spans="1:39" x14ac:dyDescent="0.3">
      <c r="A3267" s="4">
        <v>20200910</v>
      </c>
      <c r="B3267" s="4" t="s">
        <v>1850</v>
      </c>
      <c r="C3267" s="4">
        <v>3861</v>
      </c>
      <c r="D3267" s="4">
        <v>4240</v>
      </c>
      <c r="E3267" s="4">
        <v>3851</v>
      </c>
      <c r="F3267" s="4">
        <v>4240</v>
      </c>
      <c r="G3267" s="4">
        <v>439</v>
      </c>
      <c r="H3267" s="4">
        <v>1715501</v>
      </c>
      <c r="I3267" s="4">
        <v>0.11550000000000001</v>
      </c>
      <c r="J3267" s="4">
        <v>2.062679943319921</v>
      </c>
      <c r="K3267" s="4">
        <v>1.0802547770700639</v>
      </c>
      <c r="L3267" s="4">
        <v>1.0867893576664791</v>
      </c>
      <c r="M3267" s="4">
        <v>1.150610583446404</v>
      </c>
      <c r="N3267" s="4">
        <v>1.2574139976275209</v>
      </c>
      <c r="O3267" s="4">
        <v>1.4626658004128119</v>
      </c>
      <c r="P3267" s="4">
        <v>1.741922893892657</v>
      </c>
      <c r="Q3267" s="4">
        <v>4245</v>
      </c>
      <c r="R3267" s="4">
        <v>4810</v>
      </c>
      <c r="S3267" s="4">
        <v>4245</v>
      </c>
      <c r="T3267" s="4">
        <v>4709</v>
      </c>
      <c r="U3267" s="7">
        <v>1.1792452830188679E-3</v>
      </c>
      <c r="V3267" s="7">
        <v>0.13443396226415094</v>
      </c>
      <c r="W3267" s="7">
        <v>1.1792452830188679E-3</v>
      </c>
      <c r="X3267" s="4">
        <v>6.1061684460260883E-2</v>
      </c>
      <c r="Y3267" s="4">
        <v>0.1106132075471698</v>
      </c>
      <c r="Z3267" s="7">
        <v>3.7200000000000004E-2</v>
      </c>
      <c r="AA3267" s="7">
        <v>3.7200000000000004E-2</v>
      </c>
      <c r="AB3267" s="4">
        <v>1.605263157894737E-2</v>
      </c>
      <c r="AC3267" s="4">
        <v>0</v>
      </c>
      <c r="AD3267" s="4">
        <v>2.5900025900025899E-3</v>
      </c>
      <c r="AE3267" s="4">
        <v>4.6599147063617101</v>
      </c>
      <c r="AF3267" s="4">
        <v>1.074639945798868</v>
      </c>
      <c r="AG3267" s="4">
        <v>1.7391120295507101</v>
      </c>
      <c r="AH3267" s="4">
        <v>0.35553814387701471</v>
      </c>
      <c r="AI3267" s="4">
        <v>9.8161098161098165E-2</v>
      </c>
      <c r="AJ3267" s="4">
        <v>4972</v>
      </c>
      <c r="AK3267" s="4">
        <v>4194</v>
      </c>
      <c r="AL3267" s="4">
        <v>4341</v>
      </c>
      <c r="AM3267" s="8">
        <v>1.7056367822480802E-2</v>
      </c>
    </row>
    <row r="3268" spans="1:39" x14ac:dyDescent="0.3">
      <c r="A3268" s="4">
        <v>20200911</v>
      </c>
      <c r="B3268" s="4" t="s">
        <v>1850</v>
      </c>
      <c r="C3268" s="4">
        <v>4245</v>
      </c>
      <c r="D3268" s="4">
        <v>4810</v>
      </c>
      <c r="E3268" s="4">
        <v>4245</v>
      </c>
      <c r="F3268" s="4">
        <v>4709</v>
      </c>
      <c r="G3268" s="4">
        <v>469</v>
      </c>
      <c r="H3268" s="4">
        <v>1899949</v>
      </c>
      <c r="I3268" s="4">
        <v>0.11061</v>
      </c>
      <c r="J3268" s="4">
        <v>1.999128566988283</v>
      </c>
      <c r="K3268" s="4">
        <v>1.108086908777159</v>
      </c>
      <c r="L3268" s="4">
        <v>1.161053306376054</v>
      </c>
      <c r="M3268" s="4">
        <v>1.2344352111568411</v>
      </c>
      <c r="N3268" s="4">
        <v>1.3661352790147809</v>
      </c>
      <c r="O3268" s="4">
        <v>1.599071820702926</v>
      </c>
      <c r="P3268" s="4">
        <v>1.9123619233268361</v>
      </c>
      <c r="Q3268" s="4">
        <v>4800</v>
      </c>
      <c r="R3268" s="4">
        <v>4972</v>
      </c>
      <c r="S3268" s="4">
        <v>4194</v>
      </c>
      <c r="T3268" s="4">
        <v>4452</v>
      </c>
      <c r="U3268" s="7">
        <v>1.9324697387980462E-2</v>
      </c>
      <c r="V3268" s="7">
        <v>5.5850499044383099E-2</v>
      </c>
      <c r="W3268" s="7">
        <v>-0.10936504565725207</v>
      </c>
      <c r="X3268" s="4">
        <v>6.7059284294811256E-2</v>
      </c>
      <c r="Y3268" s="4">
        <v>-5.4576343172648117E-2</v>
      </c>
      <c r="Z3268" s="7">
        <v>3.7200000000000004E-2</v>
      </c>
      <c r="AA3268" s="7">
        <v>1.6524697387980462E-2</v>
      </c>
      <c r="AB3268" s="4">
        <v>1.1792452830188681E-3</v>
      </c>
      <c r="AC3268" s="4">
        <v>2.1448290507538759E-2</v>
      </c>
      <c r="AD3268" s="4">
        <v>0</v>
      </c>
      <c r="AE3268" s="4">
        <v>1.107518445048997</v>
      </c>
      <c r="AF3268" s="4">
        <v>1.1365424214563269</v>
      </c>
      <c r="AG3268" s="4">
        <v>1.991009495757843</v>
      </c>
      <c r="AH3268" s="4">
        <v>0.37760379527355931</v>
      </c>
      <c r="AI3268" s="4">
        <v>0.1093050647820966</v>
      </c>
      <c r="AJ3268" s="4">
        <v>4972</v>
      </c>
      <c r="AK3268" s="4">
        <v>4078</v>
      </c>
      <c r="AL3268" s="4">
        <v>4255</v>
      </c>
      <c r="AM3268" s="8">
        <v>4.6816689522002396E-3</v>
      </c>
    </row>
    <row r="3269" spans="1:39" x14ac:dyDescent="0.3">
      <c r="A3269" s="4">
        <v>20200115</v>
      </c>
      <c r="B3269" s="4" t="s">
        <v>1851</v>
      </c>
      <c r="C3269" s="4">
        <v>16100</v>
      </c>
      <c r="D3269" s="4">
        <v>17500</v>
      </c>
      <c r="E3269" s="4">
        <v>15900</v>
      </c>
      <c r="F3269" s="4">
        <v>17300</v>
      </c>
      <c r="G3269" s="4">
        <v>1300</v>
      </c>
      <c r="H3269" s="4">
        <v>1272293</v>
      </c>
      <c r="I3269" s="4">
        <v>8.1250000000000003E-2</v>
      </c>
      <c r="J3269" s="4">
        <v>4.0903442845941091</v>
      </c>
      <c r="K3269" s="4">
        <v>1.0463709677419351</v>
      </c>
      <c r="L3269" s="4">
        <v>1.0587515299877599</v>
      </c>
      <c r="M3269" s="4">
        <v>1.082603254067585</v>
      </c>
      <c r="N3269" s="4">
        <v>1.1128980379543261</v>
      </c>
      <c r="O3269" s="4">
        <v>1.1242891957757919</v>
      </c>
      <c r="P3269" s="4">
        <v>1.177571683825406</v>
      </c>
      <c r="Q3269" s="4">
        <v>17450</v>
      </c>
      <c r="R3269" s="4">
        <v>17600</v>
      </c>
      <c r="S3269" s="4">
        <v>17000</v>
      </c>
      <c r="T3269" s="4">
        <v>17200</v>
      </c>
      <c r="U3269" s="7">
        <v>8.670520231213872E-3</v>
      </c>
      <c r="V3269" s="7">
        <v>1.7341040462427744E-2</v>
      </c>
      <c r="W3269" s="7">
        <v>-1.7341040462427744E-2</v>
      </c>
      <c r="X3269" s="4">
        <v>1.9137986490833179E-2</v>
      </c>
      <c r="Y3269" s="4">
        <v>-5.7803468208092483E-3</v>
      </c>
      <c r="Z3269" s="7">
        <v>-8.5803468208092478E-3</v>
      </c>
      <c r="AA3269" s="7">
        <v>-8.5803468208092478E-3</v>
      </c>
      <c r="AB3269" s="4">
        <v>0</v>
      </c>
      <c r="AC3269" s="4">
        <v>1.15606936416185E-2</v>
      </c>
      <c r="AD3269" s="4">
        <v>1.2422360248447201E-2</v>
      </c>
      <c r="AE3269" s="4">
        <v>7.8050954554377698</v>
      </c>
      <c r="AF3269" s="4">
        <v>1.0534010230817741</v>
      </c>
      <c r="AG3269" s="4">
        <v>1.210325849637665</v>
      </c>
      <c r="AH3269" s="4">
        <v>0.1230823026785331</v>
      </c>
      <c r="AI3269" s="4">
        <v>7.4534161490683232E-2</v>
      </c>
      <c r="AJ3269" s="4">
        <v>18150</v>
      </c>
      <c r="AK3269" s="4">
        <v>17000</v>
      </c>
      <c r="AL3269" s="4">
        <v>17700</v>
      </c>
      <c r="AM3269" s="8">
        <v>6.6302250722244805E-4</v>
      </c>
    </row>
    <row r="3270" spans="1:39" x14ac:dyDescent="0.3">
      <c r="A3270" s="4">
        <v>20200324</v>
      </c>
      <c r="B3270" s="4" t="s">
        <v>1851</v>
      </c>
      <c r="C3270" s="4">
        <v>11500</v>
      </c>
      <c r="D3270" s="4">
        <v>12600</v>
      </c>
      <c r="E3270" s="4">
        <v>11400</v>
      </c>
      <c r="F3270" s="4">
        <v>12550</v>
      </c>
      <c r="G3270" s="4">
        <v>1450</v>
      </c>
      <c r="H3270" s="4">
        <v>464111</v>
      </c>
      <c r="I3270" s="4">
        <v>0.13063</v>
      </c>
      <c r="J3270" s="4">
        <v>0.64391266525798219</v>
      </c>
      <c r="K3270" s="4">
        <v>1.0531468531468531</v>
      </c>
      <c r="L3270" s="4">
        <v>1.0635593220338979</v>
      </c>
      <c r="M3270" s="4">
        <v>0.98896769109535065</v>
      </c>
      <c r="N3270" s="4">
        <v>0.85694776374189141</v>
      </c>
      <c r="O3270" s="4">
        <v>0.7741736493085899</v>
      </c>
      <c r="P3270" s="4">
        <v>0.79872712808273671</v>
      </c>
      <c r="Q3270" s="4">
        <v>13050</v>
      </c>
      <c r="R3270" s="4">
        <v>13250</v>
      </c>
      <c r="S3270" s="4">
        <v>12500</v>
      </c>
      <c r="T3270" s="4">
        <v>12950</v>
      </c>
      <c r="U3270" s="7">
        <v>3.9840637450199202E-2</v>
      </c>
      <c r="V3270" s="7">
        <v>5.5776892430278883E-2</v>
      </c>
      <c r="W3270" s="7">
        <v>-3.9840637450199202E-3</v>
      </c>
      <c r="X3270" s="4">
        <v>-9.3888699214749072E-2</v>
      </c>
      <c r="Y3270" s="4">
        <v>3.1872509960159362E-2</v>
      </c>
      <c r="Z3270" s="7">
        <v>3.7200000000000004E-2</v>
      </c>
      <c r="AA3270" s="7">
        <v>3.7040637450199206E-2</v>
      </c>
      <c r="AB3270" s="4">
        <v>2.222222222222222E-2</v>
      </c>
      <c r="AC3270" s="4">
        <v>3.9840637450199202E-3</v>
      </c>
      <c r="AD3270" s="4">
        <v>8.6956521739130436E-3</v>
      </c>
      <c r="AE3270" s="4">
        <v>0.90512678495508614</v>
      </c>
      <c r="AF3270" s="4">
        <v>0.62048438153613983</v>
      </c>
      <c r="AG3270" s="4">
        <v>1.099218748665568</v>
      </c>
      <c r="AH3270" s="4">
        <v>0.70190708160943494</v>
      </c>
      <c r="AI3270" s="4">
        <v>9.1304347826086957E-2</v>
      </c>
      <c r="AJ3270" s="4">
        <v>13700</v>
      </c>
      <c r="AK3270" s="4">
        <v>12350</v>
      </c>
      <c r="AL3270" s="4">
        <v>13300</v>
      </c>
      <c r="AM3270" s="8">
        <v>8.2567153062924503E-2</v>
      </c>
    </row>
    <row r="3271" spans="1:39" x14ac:dyDescent="0.3">
      <c r="A3271" s="4">
        <v>20200409</v>
      </c>
      <c r="B3271" s="4" t="s">
        <v>1851</v>
      </c>
      <c r="C3271" s="4">
        <v>14300</v>
      </c>
      <c r="D3271" s="4">
        <v>15050</v>
      </c>
      <c r="E3271" s="4">
        <v>14050</v>
      </c>
      <c r="F3271" s="4">
        <v>14850</v>
      </c>
      <c r="G3271" s="4">
        <v>1000</v>
      </c>
      <c r="H3271" s="4">
        <v>960650</v>
      </c>
      <c r="I3271" s="4">
        <v>7.22E-2</v>
      </c>
      <c r="J3271" s="4">
        <v>1.9245108539086611</v>
      </c>
      <c r="K3271" s="4">
        <v>1.047003525264395</v>
      </c>
      <c r="L3271" s="4">
        <v>1.068345323741007</v>
      </c>
      <c r="M3271" s="4">
        <v>1.1032689450222879</v>
      </c>
      <c r="N3271" s="4">
        <v>1.151609150833657</v>
      </c>
      <c r="O3271" s="4">
        <v>0.94385593220338981</v>
      </c>
      <c r="P3271" s="4">
        <v>0.95552159575323736</v>
      </c>
      <c r="Q3271" s="4">
        <v>15000</v>
      </c>
      <c r="R3271" s="4">
        <v>15400</v>
      </c>
      <c r="S3271" s="4">
        <v>14600</v>
      </c>
      <c r="T3271" s="4">
        <v>14950</v>
      </c>
      <c r="U3271" s="7">
        <v>1.0101010101010102E-2</v>
      </c>
      <c r="V3271" s="7">
        <v>3.7037037037037035E-2</v>
      </c>
      <c r="W3271" s="7">
        <v>-1.6835016835016835E-2</v>
      </c>
      <c r="X3271" s="4">
        <v>-1.880573865839473E-2</v>
      </c>
      <c r="Y3271" s="4">
        <v>6.7340067340067337E-3</v>
      </c>
      <c r="Z3271" s="7">
        <v>3.9340067340067342E-3</v>
      </c>
      <c r="AA3271" s="7">
        <v>3.9340067340067342E-3</v>
      </c>
      <c r="AB3271" s="4">
        <v>3.2490974729241867E-2</v>
      </c>
      <c r="AC3271" s="4">
        <v>1.3468013468013469E-2</v>
      </c>
      <c r="AD3271" s="4">
        <v>1.748251748251748E-2</v>
      </c>
      <c r="AE3271" s="4">
        <v>2.7716067904582751</v>
      </c>
      <c r="AF3271" s="4">
        <v>0.87404811049226871</v>
      </c>
      <c r="AG3271" s="4">
        <v>1.364042793650065</v>
      </c>
      <c r="AH3271" s="4">
        <v>0.4109869516928587</v>
      </c>
      <c r="AI3271" s="4">
        <v>3.8461538461538457E-2</v>
      </c>
      <c r="AJ3271" s="4">
        <v>15400</v>
      </c>
      <c r="AK3271" s="4">
        <v>13850</v>
      </c>
      <c r="AL3271" s="4">
        <v>14950</v>
      </c>
      <c r="AM3271" s="8">
        <v>1.4126479329216001E-2</v>
      </c>
    </row>
    <row r="3272" spans="1:39" x14ac:dyDescent="0.3">
      <c r="A3272" s="4">
        <v>20200825</v>
      </c>
      <c r="B3272" s="4" t="s">
        <v>1851</v>
      </c>
      <c r="C3272" s="4">
        <v>21500</v>
      </c>
      <c r="D3272" s="4">
        <v>23400</v>
      </c>
      <c r="E3272" s="4">
        <v>21500</v>
      </c>
      <c r="F3272" s="4">
        <v>23150</v>
      </c>
      <c r="G3272" s="4">
        <v>1700</v>
      </c>
      <c r="H3272" s="4">
        <v>1359790</v>
      </c>
      <c r="I3272" s="4">
        <v>7.9250000000000001E-2</v>
      </c>
      <c r="J3272" s="4">
        <v>1.704948675627054</v>
      </c>
      <c r="K3272" s="4">
        <v>1.055471124620061</v>
      </c>
      <c r="L3272" s="4">
        <v>1.066820276497696</v>
      </c>
      <c r="M3272" s="4">
        <v>1.0717592592592591</v>
      </c>
      <c r="N3272" s="4">
        <v>1.0997624703087889</v>
      </c>
      <c r="O3272" s="4">
        <v>1.27977150228037</v>
      </c>
      <c r="P3272" s="4">
        <v>1.395453974632676</v>
      </c>
      <c r="Q3272" s="4">
        <v>23000</v>
      </c>
      <c r="R3272" s="4">
        <v>23700</v>
      </c>
      <c r="S3272" s="4">
        <v>22750</v>
      </c>
      <c r="T3272" s="4">
        <v>23200</v>
      </c>
      <c r="U3272" s="7">
        <v>-6.4794816414686825E-3</v>
      </c>
      <c r="V3272" s="7">
        <v>2.3758099352051837E-2</v>
      </c>
      <c r="W3272" s="7">
        <v>-1.7278617710583154E-2</v>
      </c>
      <c r="X3272" s="4">
        <v>2.969121140142484E-2</v>
      </c>
      <c r="Y3272" s="4">
        <v>2.1598272138228939E-3</v>
      </c>
      <c r="Z3272" s="7">
        <v>-6.401727861771061E-4</v>
      </c>
      <c r="AA3272" s="7">
        <v>-6.401727861771061E-4</v>
      </c>
      <c r="AB3272" s="4">
        <v>2.331002331002331E-3</v>
      </c>
      <c r="AC3272" s="4">
        <v>1.079913606911447E-2</v>
      </c>
      <c r="AD3272" s="4">
        <v>0</v>
      </c>
      <c r="AE3272" s="4">
        <v>3.0320104888088162</v>
      </c>
      <c r="AF3272" s="4">
        <v>0.99060778988975873</v>
      </c>
      <c r="AG3272" s="4">
        <v>1.41643560739385</v>
      </c>
      <c r="AH3272" s="4">
        <v>0.30348375849530351</v>
      </c>
      <c r="AI3272" s="4">
        <v>7.6744186046511634E-2</v>
      </c>
      <c r="AJ3272" s="4">
        <v>24250</v>
      </c>
      <c r="AK3272" s="4">
        <v>22750</v>
      </c>
      <c r="AL3272" s="4">
        <v>23250</v>
      </c>
      <c r="AM3272" s="8">
        <v>2.5216367652306101E-2</v>
      </c>
    </row>
    <row r="3273" spans="1:39" x14ac:dyDescent="0.3">
      <c r="A3273" s="4">
        <v>20190917</v>
      </c>
      <c r="B3273" s="4" t="s">
        <v>1852</v>
      </c>
      <c r="C3273" s="4">
        <v>1640</v>
      </c>
      <c r="D3273" s="4">
        <v>1850</v>
      </c>
      <c r="E3273" s="4">
        <v>1635</v>
      </c>
      <c r="F3273" s="4">
        <v>1760</v>
      </c>
      <c r="G3273" s="4">
        <v>130</v>
      </c>
      <c r="H3273" s="4">
        <v>6205901</v>
      </c>
      <c r="I3273" s="4">
        <v>7.9750000000000001E-2</v>
      </c>
      <c r="J3273" s="4">
        <v>7.8619928404809656</v>
      </c>
      <c r="K3273" s="4">
        <v>1.057057057057057</v>
      </c>
      <c r="L3273" s="4">
        <v>1.0824108241082411</v>
      </c>
      <c r="M3273" s="4">
        <v>1.0931677018633541</v>
      </c>
      <c r="N3273" s="4">
        <v>1.113395540091729</v>
      </c>
      <c r="O3273" s="4">
        <v>1.068555527447508</v>
      </c>
      <c r="P3273" s="4">
        <v>0.95283210394532047</v>
      </c>
      <c r="Q3273" s="4">
        <v>1760</v>
      </c>
      <c r="R3273" s="4">
        <v>1760</v>
      </c>
      <c r="S3273" s="4">
        <v>1700</v>
      </c>
      <c r="T3273" s="4">
        <v>1755</v>
      </c>
      <c r="U3273" s="7">
        <v>0</v>
      </c>
      <c r="V3273" s="7">
        <v>0</v>
      </c>
      <c r="W3273" s="7">
        <v>-3.4090909090909088E-2</v>
      </c>
      <c r="X3273" s="4">
        <v>1.7396805313933259E-2</v>
      </c>
      <c r="Y3273" s="4">
        <v>-2.840909090909091E-3</v>
      </c>
      <c r="Z3273" s="7">
        <v>-5.6409090909090905E-3</v>
      </c>
      <c r="AA3273" s="7">
        <v>-5.6409090909090905E-3</v>
      </c>
      <c r="AB3273" s="4">
        <v>0</v>
      </c>
      <c r="AC3273" s="4">
        <v>5.113636363636364E-2</v>
      </c>
      <c r="AD3273" s="4">
        <v>3.0487804878048782E-3</v>
      </c>
      <c r="AE3273" s="4">
        <v>37.359289403662537</v>
      </c>
      <c r="AF3273" s="4">
        <v>1.0450553601743751</v>
      </c>
      <c r="AG3273" s="4">
        <v>1.2395425114742009</v>
      </c>
      <c r="AH3273" s="4">
        <v>0.15013784988117251</v>
      </c>
      <c r="AI3273" s="4">
        <v>7.3170731707317069E-2</v>
      </c>
      <c r="AJ3273" s="4">
        <v>1760</v>
      </c>
      <c r="AK3273" s="4">
        <v>1655</v>
      </c>
      <c r="AL3273" s="4">
        <v>1675</v>
      </c>
      <c r="AM3273" s="8">
        <v>8.9102550880653907E-3</v>
      </c>
    </row>
    <row r="3274" spans="1:39" x14ac:dyDescent="0.3">
      <c r="A3274" s="4">
        <v>20200122</v>
      </c>
      <c r="B3274" s="4" t="s">
        <v>1852</v>
      </c>
      <c r="C3274" s="4">
        <v>2255</v>
      </c>
      <c r="D3274" s="4">
        <v>2710</v>
      </c>
      <c r="E3274" s="4">
        <v>2250</v>
      </c>
      <c r="F3274" s="4">
        <v>2450</v>
      </c>
      <c r="G3274" s="4">
        <v>210</v>
      </c>
      <c r="H3274" s="4">
        <v>56428955</v>
      </c>
      <c r="I3274" s="4">
        <v>9.375E-2</v>
      </c>
      <c r="J3274" s="4">
        <v>8.9705122055434057</v>
      </c>
      <c r="K3274" s="4">
        <v>1.0745614035087721</v>
      </c>
      <c r="L3274" s="4">
        <v>1.096196868008948</v>
      </c>
      <c r="M3274" s="4">
        <v>1.126177890140198</v>
      </c>
      <c r="N3274" s="4">
        <v>1.1549793753682971</v>
      </c>
      <c r="O3274" s="4">
        <v>1.19274615603067</v>
      </c>
      <c r="P3274" s="4">
        <v>1.3341198892771251</v>
      </c>
      <c r="Q3274" s="4">
        <v>2455</v>
      </c>
      <c r="R3274" s="4">
        <v>2465</v>
      </c>
      <c r="S3274" s="4">
        <v>2320</v>
      </c>
      <c r="T3274" s="4">
        <v>2390</v>
      </c>
      <c r="U3274" s="7">
        <v>2.0408163265306124E-3</v>
      </c>
      <c r="V3274" s="7">
        <v>6.1224489795918364E-3</v>
      </c>
      <c r="W3274" s="7">
        <v>-5.3061224489795916E-2</v>
      </c>
      <c r="X3274" s="4">
        <v>1.166764879198586E-2</v>
      </c>
      <c r="Y3274" s="4">
        <v>-2.4489795918367349E-2</v>
      </c>
      <c r="Z3274" s="7">
        <v>-2.728979591836735E-2</v>
      </c>
      <c r="AA3274" s="7">
        <v>-2.728979591836735E-2</v>
      </c>
      <c r="AB3274" s="4">
        <v>6.6964285714285711E-3</v>
      </c>
      <c r="AC3274" s="4">
        <v>0.1061224489795918</v>
      </c>
      <c r="AD3274" s="4">
        <v>2.2172949002217291E-3</v>
      </c>
      <c r="AE3274" s="4">
        <v>35.450534186557569</v>
      </c>
      <c r="AF3274" s="4">
        <v>1.078224781236137</v>
      </c>
      <c r="AG3274" s="4">
        <v>1.2499490684698611</v>
      </c>
      <c r="AH3274" s="4">
        <v>0.1274177981823153</v>
      </c>
      <c r="AI3274" s="4">
        <v>8.6474501108647447E-2</v>
      </c>
      <c r="AJ3274" s="4">
        <v>2615</v>
      </c>
      <c r="AK3274" s="4">
        <v>2050</v>
      </c>
      <c r="AL3274" s="4">
        <v>2085</v>
      </c>
      <c r="AM3274" s="8">
        <v>1.7338732830218299E-2</v>
      </c>
    </row>
    <row r="3275" spans="1:39" x14ac:dyDescent="0.3">
      <c r="A3275" s="4">
        <v>20200331</v>
      </c>
      <c r="B3275" s="4" t="s">
        <v>1852</v>
      </c>
      <c r="C3275" s="4">
        <v>1655</v>
      </c>
      <c r="D3275" s="4">
        <v>1715</v>
      </c>
      <c r="E3275" s="4">
        <v>1600</v>
      </c>
      <c r="F3275" s="4">
        <v>1715</v>
      </c>
      <c r="G3275" s="4">
        <v>120</v>
      </c>
      <c r="H3275" s="4">
        <v>3868762</v>
      </c>
      <c r="I3275" s="4">
        <v>7.5240000000000001E-2</v>
      </c>
      <c r="J3275" s="4">
        <v>1.743653156001296</v>
      </c>
      <c r="K3275" s="4">
        <v>1.0674273858921159</v>
      </c>
      <c r="L3275" s="4">
        <v>1.110751295336788</v>
      </c>
      <c r="M3275" s="4">
        <v>1.2005600280013999</v>
      </c>
      <c r="N3275" s="4">
        <v>1.0866466022493271</v>
      </c>
      <c r="O3275" s="4">
        <v>0.88917692806221649</v>
      </c>
      <c r="P3275" s="4">
        <v>0.88069154399178362</v>
      </c>
      <c r="Q3275" s="4">
        <v>1720</v>
      </c>
      <c r="R3275" s="4">
        <v>1740</v>
      </c>
      <c r="S3275" s="4">
        <v>1640</v>
      </c>
      <c r="T3275" s="4">
        <v>1660</v>
      </c>
      <c r="U3275" s="7">
        <v>2.9154518950437317E-3</v>
      </c>
      <c r="V3275" s="7">
        <v>1.4577259475218658E-2</v>
      </c>
      <c r="W3275" s="7">
        <v>-4.3731778425655975E-2</v>
      </c>
      <c r="X3275" s="4">
        <v>-2.914620624108967E-2</v>
      </c>
      <c r="Y3275" s="4">
        <v>-3.2069970845481049E-2</v>
      </c>
      <c r="Z3275" s="7">
        <v>-3.4869970845481046E-2</v>
      </c>
      <c r="AA3275" s="7">
        <v>-3.4869970845481046E-2</v>
      </c>
      <c r="AB3275" s="4">
        <v>3.7617554858934171E-2</v>
      </c>
      <c r="AC3275" s="4">
        <v>0</v>
      </c>
      <c r="AD3275" s="4">
        <v>3.3232628398791542E-2</v>
      </c>
      <c r="AE3275" s="4">
        <v>1.7941402344351429</v>
      </c>
      <c r="AF3275" s="4">
        <v>0.79265578546844306</v>
      </c>
      <c r="AG3275" s="4">
        <v>1.3923610074210839</v>
      </c>
      <c r="AH3275" s="4">
        <v>0.54337711566794566</v>
      </c>
      <c r="AI3275" s="4">
        <v>3.6253776435045321E-2</v>
      </c>
      <c r="AJ3275" s="4">
        <v>2110</v>
      </c>
      <c r="AK3275" s="4">
        <v>1640</v>
      </c>
      <c r="AL3275" s="4">
        <v>2110</v>
      </c>
      <c r="AM3275" s="8">
        <v>4.9731601842240299E-2</v>
      </c>
    </row>
    <row r="3276" spans="1:39" x14ac:dyDescent="0.3">
      <c r="A3276" s="4">
        <v>20200608</v>
      </c>
      <c r="B3276" s="4" t="s">
        <v>1852</v>
      </c>
      <c r="C3276" s="4">
        <v>2375</v>
      </c>
      <c r="D3276" s="4">
        <v>2600</v>
      </c>
      <c r="E3276" s="4">
        <v>2355</v>
      </c>
      <c r="F3276" s="4">
        <v>2550</v>
      </c>
      <c r="G3276" s="4">
        <v>185</v>
      </c>
      <c r="H3276" s="4">
        <v>12117662</v>
      </c>
      <c r="I3276" s="4">
        <v>7.8219999999999998E-2</v>
      </c>
      <c r="J3276" s="4">
        <v>6.1094391501441336</v>
      </c>
      <c r="K3276" s="4">
        <v>1.055172413793104</v>
      </c>
      <c r="L3276" s="4">
        <v>1.0656080234015879</v>
      </c>
      <c r="M3276" s="4">
        <v>1.079822146940504</v>
      </c>
      <c r="N3276" s="4">
        <v>1.0730065221965071</v>
      </c>
      <c r="O3276" s="4">
        <v>1.2153467312733339</v>
      </c>
      <c r="P3276" s="4">
        <v>1.21958510193101</v>
      </c>
      <c r="Q3276" s="4">
        <v>2500</v>
      </c>
      <c r="R3276" s="4">
        <v>2510</v>
      </c>
      <c r="S3276" s="4">
        <v>2375</v>
      </c>
      <c r="T3276" s="4">
        <v>2455</v>
      </c>
      <c r="U3276" s="7">
        <v>-1.9607843137254902E-2</v>
      </c>
      <c r="V3276" s="7">
        <v>-1.5686274509803921E-2</v>
      </c>
      <c r="W3276" s="7">
        <v>-6.8627450980392163E-2</v>
      </c>
      <c r="X3276" s="4">
        <v>3.7870818430464971E-3</v>
      </c>
      <c r="Y3276" s="4">
        <v>-3.7254901960784313E-2</v>
      </c>
      <c r="Z3276" s="7">
        <v>-4.005490196078431E-2</v>
      </c>
      <c r="AA3276" s="7">
        <v>-4.005490196078431E-2</v>
      </c>
      <c r="AB3276" s="4">
        <v>4.2283298097251587E-3</v>
      </c>
      <c r="AC3276" s="4">
        <v>1.9607843137254902E-2</v>
      </c>
      <c r="AD3276" s="4">
        <v>8.4210526315789472E-3</v>
      </c>
      <c r="AE3276" s="4">
        <v>21.98666030406233</v>
      </c>
      <c r="AF3276" s="4">
        <v>1.028005201109891</v>
      </c>
      <c r="AG3276" s="4">
        <v>1.14138161090182</v>
      </c>
      <c r="AH3276" s="4">
        <v>9.6626559710679363E-2</v>
      </c>
      <c r="AI3276" s="4">
        <v>7.3684210526315783E-2</v>
      </c>
      <c r="AJ3276" s="4">
        <v>2765</v>
      </c>
      <c r="AK3276" s="4">
        <v>2320</v>
      </c>
      <c r="AL3276" s="4">
        <v>2320</v>
      </c>
      <c r="AM3276" s="8">
        <v>4.9779131848586098E-3</v>
      </c>
    </row>
    <row r="3277" spans="1:39" x14ac:dyDescent="0.3">
      <c r="A3277" s="4">
        <v>20190828</v>
      </c>
      <c r="B3277" s="4" t="s">
        <v>1853</v>
      </c>
      <c r="C3277" s="4">
        <v>28628</v>
      </c>
      <c r="D3277" s="4">
        <v>31153</v>
      </c>
      <c r="E3277" s="4">
        <v>28390</v>
      </c>
      <c r="F3277" s="4">
        <v>30962</v>
      </c>
      <c r="G3277" s="4">
        <v>2238</v>
      </c>
      <c r="H3277" s="4">
        <v>241117</v>
      </c>
      <c r="I3277" s="4">
        <v>7.7909999999999993E-2</v>
      </c>
      <c r="J3277" s="4">
        <v>1.6232724912749359</v>
      </c>
      <c r="K3277" s="4">
        <v>1.0638278377790249</v>
      </c>
      <c r="L3277" s="4">
        <v>1.0507561154399589</v>
      </c>
      <c r="M3277" s="4">
        <v>1.0438306379564359</v>
      </c>
      <c r="N3277" s="4">
        <v>1.0249009011991159</v>
      </c>
      <c r="O3277" s="4">
        <v>0.78136290566123456</v>
      </c>
      <c r="P3277" s="4">
        <v>0.66100564145535678</v>
      </c>
      <c r="Q3277" s="4">
        <v>31010</v>
      </c>
      <c r="R3277" s="4">
        <v>31820</v>
      </c>
      <c r="S3277" s="4">
        <v>30438</v>
      </c>
      <c r="T3277" s="4">
        <v>31391</v>
      </c>
      <c r="U3277" s="7">
        <v>1.550287449131193E-3</v>
      </c>
      <c r="V3277" s="7">
        <v>2.7711388153220076E-2</v>
      </c>
      <c r="W3277" s="7">
        <v>-1.692397131968219E-2</v>
      </c>
      <c r="X3277" s="4">
        <v>-5.0617764132440742E-2</v>
      </c>
      <c r="Y3277" s="4">
        <v>1.3855694076610039E-2</v>
      </c>
      <c r="Z3277" s="7">
        <v>1.1055694076610039E-2</v>
      </c>
      <c r="AA3277" s="7">
        <v>1.1055694076610039E-2</v>
      </c>
      <c r="AB3277" s="4">
        <v>0</v>
      </c>
      <c r="AC3277" s="4">
        <v>6.1688521413344206E-3</v>
      </c>
      <c r="AD3277" s="4">
        <v>8.3135391923990498E-3</v>
      </c>
      <c r="AE3277" s="4">
        <v>0.96131488717008218</v>
      </c>
      <c r="AF3277" s="4">
        <v>0.77842561798841114</v>
      </c>
      <c r="AG3277" s="4">
        <v>1.202664125122312</v>
      </c>
      <c r="AH3277" s="4">
        <v>0.4531569127189814</v>
      </c>
      <c r="AI3277" s="4">
        <v>8.1528573424619374E-2</v>
      </c>
      <c r="AJ3277" s="4">
        <v>32915</v>
      </c>
      <c r="AK3277" s="4">
        <v>30438</v>
      </c>
      <c r="AL3277" s="4">
        <v>32153</v>
      </c>
      <c r="AM3277" s="8">
        <v>2.47824301685741E-2</v>
      </c>
    </row>
    <row r="3278" spans="1:39" x14ac:dyDescent="0.3">
      <c r="A3278" s="4">
        <v>20191007</v>
      </c>
      <c r="B3278" s="4" t="s">
        <v>1853</v>
      </c>
      <c r="C3278" s="4">
        <v>36536</v>
      </c>
      <c r="D3278" s="4">
        <v>40251</v>
      </c>
      <c r="E3278" s="4">
        <v>36345</v>
      </c>
      <c r="F3278" s="4">
        <v>39251</v>
      </c>
      <c r="G3278" s="4">
        <v>2858</v>
      </c>
      <c r="H3278" s="4">
        <v>784153</v>
      </c>
      <c r="I3278" s="4">
        <v>7.8530000000000003E-2</v>
      </c>
      <c r="J3278" s="4">
        <v>2.3035477701954399</v>
      </c>
      <c r="K3278" s="4">
        <v>1.0421633964368211</v>
      </c>
      <c r="L3278" s="4">
        <v>1.0624056039452809</v>
      </c>
      <c r="M3278" s="4">
        <v>1.093275620992586</v>
      </c>
      <c r="N3278" s="4">
        <v>1.1298551951145439</v>
      </c>
      <c r="O3278" s="4">
        <v>1.155631363477778</v>
      </c>
      <c r="P3278" s="4">
        <v>0.92847000911296707</v>
      </c>
      <c r="Q3278" s="4">
        <v>39394</v>
      </c>
      <c r="R3278" s="4">
        <v>39632</v>
      </c>
      <c r="S3278" s="4">
        <v>37917</v>
      </c>
      <c r="T3278" s="4">
        <v>38632</v>
      </c>
      <c r="U3278" s="7">
        <v>3.6432192810374256E-3</v>
      </c>
      <c r="V3278" s="7">
        <v>9.7067590634633515E-3</v>
      </c>
      <c r="W3278" s="7">
        <v>-3.3986395251076405E-2</v>
      </c>
      <c r="X3278" s="4">
        <v>3.4690708221250283E-2</v>
      </c>
      <c r="Y3278" s="4">
        <v>-1.5770298845889281E-2</v>
      </c>
      <c r="Z3278" s="7">
        <v>-1.8570298845889281E-2</v>
      </c>
      <c r="AA3278" s="7">
        <v>-1.8570298845889281E-2</v>
      </c>
      <c r="AB3278" s="4">
        <v>0</v>
      </c>
      <c r="AC3278" s="4">
        <v>2.5477057909352629E-2</v>
      </c>
      <c r="AD3278" s="4">
        <v>5.2277206043354497E-3</v>
      </c>
      <c r="AE3278" s="4">
        <v>3.1689479448290361</v>
      </c>
      <c r="AF3278" s="4">
        <v>1.0242917090209269</v>
      </c>
      <c r="AG3278" s="4">
        <v>1.3822399436662809</v>
      </c>
      <c r="AH3278" s="4">
        <v>0.25282099052613077</v>
      </c>
      <c r="AI3278" s="4">
        <v>7.4310269323407049E-2</v>
      </c>
      <c r="AJ3278" s="4">
        <v>39632</v>
      </c>
      <c r="AK3278" s="4">
        <v>36869</v>
      </c>
      <c r="AL3278" s="4">
        <v>37107</v>
      </c>
      <c r="AM3278" s="8">
        <v>8.6356614158342795E-3</v>
      </c>
    </row>
    <row r="3279" spans="1:39" x14ac:dyDescent="0.3">
      <c r="A3279" s="4">
        <v>20200413</v>
      </c>
      <c r="B3279" s="4" t="s">
        <v>1853</v>
      </c>
      <c r="C3279" s="4">
        <v>67200</v>
      </c>
      <c r="D3279" s="4">
        <v>82000</v>
      </c>
      <c r="E3279" s="4">
        <v>66200</v>
      </c>
      <c r="F3279" s="4">
        <v>76700</v>
      </c>
      <c r="G3279" s="4">
        <v>9700</v>
      </c>
      <c r="H3279" s="4">
        <v>9749122</v>
      </c>
      <c r="I3279" s="4">
        <v>0.14477999999999999</v>
      </c>
      <c r="J3279" s="4">
        <v>5.1607733620400511</v>
      </c>
      <c r="K3279" s="4">
        <v>1.0957142857142861</v>
      </c>
      <c r="L3279" s="4">
        <v>1.1266157461809641</v>
      </c>
      <c r="M3279" s="4">
        <v>1.1079011989022101</v>
      </c>
      <c r="N3279" s="4">
        <v>1.296703296703297</v>
      </c>
      <c r="O3279" s="4">
        <v>1.6158424184968661</v>
      </c>
      <c r="P3279" s="4">
        <v>1.8112434056098961</v>
      </c>
      <c r="Q3279" s="4">
        <v>78500</v>
      </c>
      <c r="R3279" s="4">
        <v>79000</v>
      </c>
      <c r="S3279" s="4">
        <v>72500</v>
      </c>
      <c r="T3279" s="4">
        <v>74500</v>
      </c>
      <c r="U3279" s="7">
        <v>2.3468057366362451E-2</v>
      </c>
      <c r="V3279" s="7">
        <v>2.9986962190352021E-2</v>
      </c>
      <c r="W3279" s="7">
        <v>-5.4758800521512385E-2</v>
      </c>
      <c r="X3279" s="4">
        <v>0.102240067624683</v>
      </c>
      <c r="Y3279" s="4">
        <v>-2.8683181225554109E-2</v>
      </c>
      <c r="Z3279" s="7">
        <v>-3.1483181225554109E-2</v>
      </c>
      <c r="AA3279" s="7">
        <v>2.0668057366362451E-2</v>
      </c>
      <c r="AB3279" s="4">
        <v>0</v>
      </c>
      <c r="AC3279" s="4">
        <v>6.9100391134289438E-2</v>
      </c>
      <c r="AD3279" s="4">
        <v>1.488095238095238E-2</v>
      </c>
      <c r="AE3279" s="4">
        <v>9.7330138620582929</v>
      </c>
      <c r="AF3279" s="4">
        <v>0.96444468677385387</v>
      </c>
      <c r="AG3279" s="4">
        <v>2.9645525079146271</v>
      </c>
      <c r="AH3279" s="4">
        <v>0.69954706094439401</v>
      </c>
      <c r="AI3279" s="4">
        <v>0.14136904761904759</v>
      </c>
      <c r="AJ3279" s="4">
        <v>79000</v>
      </c>
      <c r="AK3279" s="4">
        <v>68700</v>
      </c>
      <c r="AL3279" s="4">
        <v>72300</v>
      </c>
      <c r="AM3279" s="8">
        <v>-2.3803291010655401E-2</v>
      </c>
    </row>
    <row r="3280" spans="1:39" x14ac:dyDescent="0.3">
      <c r="A3280" s="4">
        <v>20200513</v>
      </c>
      <c r="B3280" s="4" t="s">
        <v>1853</v>
      </c>
      <c r="C3280" s="4">
        <v>78000</v>
      </c>
      <c r="D3280" s="4">
        <v>85000</v>
      </c>
      <c r="E3280" s="4">
        <v>77800</v>
      </c>
      <c r="F3280" s="4">
        <v>85000</v>
      </c>
      <c r="G3280" s="4">
        <v>7800</v>
      </c>
      <c r="H3280" s="4">
        <v>4749161</v>
      </c>
      <c r="I3280" s="4">
        <v>0.10104</v>
      </c>
      <c r="J3280" s="4">
        <v>3.1960597398620738</v>
      </c>
      <c r="K3280" s="4">
        <v>1.0768581081081079</v>
      </c>
      <c r="L3280" s="4">
        <v>1.1122742737503271</v>
      </c>
      <c r="M3280" s="4">
        <v>1.147253340531786</v>
      </c>
      <c r="N3280" s="4">
        <v>1.1603303528769371</v>
      </c>
      <c r="O3280" s="4">
        <v>1.497335623376052</v>
      </c>
      <c r="P3280" s="4">
        <v>1.7840607812017359</v>
      </c>
      <c r="Q3280" s="4">
        <v>83600</v>
      </c>
      <c r="R3280" s="4">
        <v>85300</v>
      </c>
      <c r="S3280" s="4">
        <v>82000</v>
      </c>
      <c r="T3280" s="4">
        <v>84500</v>
      </c>
      <c r="U3280" s="7">
        <v>-1.6470588235294119E-2</v>
      </c>
      <c r="V3280" s="7">
        <v>3.5294117647058825E-3</v>
      </c>
      <c r="W3280" s="7">
        <v>-3.5294117647058823E-2</v>
      </c>
      <c r="X3280" s="4">
        <v>3.030509862807999E-2</v>
      </c>
      <c r="Y3280" s="4">
        <v>-5.8823529411764714E-3</v>
      </c>
      <c r="Z3280" s="7">
        <v>-8.6823529411764709E-3</v>
      </c>
      <c r="AA3280" s="7">
        <v>-8.6823529411764709E-3</v>
      </c>
      <c r="AB3280" s="4">
        <v>1.036269430051814E-2</v>
      </c>
      <c r="AC3280" s="4">
        <v>0</v>
      </c>
      <c r="AD3280" s="4">
        <v>2.5641025641025641E-3</v>
      </c>
      <c r="AE3280" s="4">
        <v>0.8764611804898863</v>
      </c>
      <c r="AF3280" s="4">
        <v>1.0658032242242741</v>
      </c>
      <c r="AG3280" s="4">
        <v>1.3474679902914311</v>
      </c>
      <c r="AH3280" s="4">
        <v>0.19612684265113339</v>
      </c>
      <c r="AI3280" s="4">
        <v>8.9743589743589744E-2</v>
      </c>
      <c r="AJ3280" s="4">
        <v>91800</v>
      </c>
      <c r="AK3280" s="4">
        <v>80500</v>
      </c>
      <c r="AL3280" s="4">
        <v>84300</v>
      </c>
      <c r="AM3280" s="8">
        <v>1.0698469563534801E-2</v>
      </c>
    </row>
    <row r="3281" spans="1:39" x14ac:dyDescent="0.3">
      <c r="A3281" s="4">
        <v>20200603</v>
      </c>
      <c r="B3281" s="4" t="s">
        <v>1853</v>
      </c>
      <c r="C3281" s="4">
        <v>121700</v>
      </c>
      <c r="D3281" s="4">
        <v>142500</v>
      </c>
      <c r="E3281" s="4">
        <v>119600</v>
      </c>
      <c r="F3281" s="4">
        <v>123000</v>
      </c>
      <c r="G3281" s="4">
        <v>9100</v>
      </c>
      <c r="H3281" s="4">
        <v>9493647</v>
      </c>
      <c r="I3281" s="4">
        <v>7.9890000000000003E-2</v>
      </c>
      <c r="J3281" s="4">
        <v>3.3446482757017102</v>
      </c>
      <c r="K3281" s="4">
        <v>1.054587024864247</v>
      </c>
      <c r="L3281" s="4">
        <v>1.164993369956431</v>
      </c>
      <c r="M3281" s="4">
        <v>1.2792511700468021</v>
      </c>
      <c r="N3281" s="4">
        <v>1.3912453342382081</v>
      </c>
      <c r="O3281" s="4">
        <v>1.7715684862451391</v>
      </c>
      <c r="P3281" s="4">
        <v>2.2447095344341639</v>
      </c>
      <c r="Q3281" s="4">
        <v>130500</v>
      </c>
      <c r="R3281" s="4">
        <v>133600</v>
      </c>
      <c r="S3281" s="4">
        <v>123300</v>
      </c>
      <c r="T3281" s="4">
        <v>130600</v>
      </c>
      <c r="U3281" s="7">
        <v>6.097560975609756E-2</v>
      </c>
      <c r="V3281" s="7">
        <v>8.6178861788617889E-2</v>
      </c>
      <c r="W3281" s="7">
        <v>2.4390243902439024E-3</v>
      </c>
      <c r="X3281" s="4">
        <v>8.7885985748218529E-2</v>
      </c>
      <c r="Y3281" s="4">
        <v>6.1788617886178857E-2</v>
      </c>
      <c r="Z3281" s="7">
        <v>5.8175609756097563E-2</v>
      </c>
      <c r="AA3281" s="7">
        <v>5.8175609756097563E-2</v>
      </c>
      <c r="AB3281" s="4">
        <v>6.8481123792800705E-2</v>
      </c>
      <c r="AC3281" s="4">
        <v>0.15853658536585369</v>
      </c>
      <c r="AD3281" s="4">
        <v>1.7255546425636811E-2</v>
      </c>
      <c r="AE3281" s="4">
        <v>2.982037378310352</v>
      </c>
      <c r="AF3281" s="4">
        <v>1.1538401492191031</v>
      </c>
      <c r="AG3281" s="4">
        <v>2.0742183924689681</v>
      </c>
      <c r="AH3281" s="4">
        <v>0.38456186585958918</v>
      </c>
      <c r="AI3281" s="4">
        <v>1.0682004930156121E-2</v>
      </c>
      <c r="AJ3281" s="4">
        <v>136300</v>
      </c>
      <c r="AK3281" s="4">
        <v>123300</v>
      </c>
      <c r="AL3281" s="4">
        <v>134200</v>
      </c>
      <c r="AM3281" s="8">
        <v>-7.9614840225610099E-3</v>
      </c>
    </row>
    <row r="3282" spans="1:39" x14ac:dyDescent="0.3">
      <c r="A3282" s="4">
        <v>20200616</v>
      </c>
      <c r="B3282" s="4" t="s">
        <v>1853</v>
      </c>
      <c r="C3282" s="4">
        <v>129000</v>
      </c>
      <c r="D3282" s="4">
        <v>143900</v>
      </c>
      <c r="E3282" s="4">
        <v>128000</v>
      </c>
      <c r="F3282" s="4">
        <v>141300</v>
      </c>
      <c r="G3282" s="4">
        <v>17000</v>
      </c>
      <c r="H3282" s="4">
        <v>4017851</v>
      </c>
      <c r="I3282" s="4">
        <v>0.13677</v>
      </c>
      <c r="J3282" s="4">
        <v>1.270335407859343</v>
      </c>
      <c r="K3282" s="4">
        <v>1.058162755866201</v>
      </c>
      <c r="L3282" s="4">
        <v>1.0568436798803289</v>
      </c>
      <c r="M3282" s="4">
        <v>1.0742796320231121</v>
      </c>
      <c r="N3282" s="4">
        <v>1.262678164514544</v>
      </c>
      <c r="O3282" s="4">
        <v>1.6918103448275861</v>
      </c>
      <c r="P3282" s="4">
        <v>2.2740418975723569</v>
      </c>
      <c r="Q3282" s="4">
        <v>140800</v>
      </c>
      <c r="R3282" s="4">
        <v>143000</v>
      </c>
      <c r="S3282" s="4">
        <v>134300</v>
      </c>
      <c r="T3282" s="4">
        <v>138100</v>
      </c>
      <c r="U3282" s="7">
        <v>-3.5385704175513091E-3</v>
      </c>
      <c r="V3282" s="7">
        <v>1.2031139419674451E-2</v>
      </c>
      <c r="W3282" s="7">
        <v>-4.953998584571833E-2</v>
      </c>
      <c r="X3282" s="4">
        <v>8.6680666636879497E-2</v>
      </c>
      <c r="Y3282" s="4">
        <v>-2.264685067232838E-2</v>
      </c>
      <c r="Z3282" s="7">
        <v>-2.544685067232838E-2</v>
      </c>
      <c r="AA3282" s="7">
        <v>-2.544685067232838E-2</v>
      </c>
      <c r="AB3282" s="4">
        <v>0</v>
      </c>
      <c r="AC3282" s="4">
        <v>1.840056617126681E-2</v>
      </c>
      <c r="AD3282" s="4">
        <v>7.7519379844961239E-3</v>
      </c>
      <c r="AE3282" s="4">
        <v>2.84777651851017</v>
      </c>
      <c r="AF3282" s="4">
        <v>0.98599952475139974</v>
      </c>
      <c r="AG3282" s="4">
        <v>2.3997835788127388</v>
      </c>
      <c r="AH3282" s="4">
        <v>0.597495028624077</v>
      </c>
      <c r="AI3282" s="4">
        <v>9.5348837209302331E-2</v>
      </c>
      <c r="AJ3282" s="4">
        <v>144500</v>
      </c>
      <c r="AK3282" s="4">
        <v>132800</v>
      </c>
      <c r="AL3282" s="4">
        <v>139600</v>
      </c>
      <c r="AM3282" s="8">
        <v>6.09247626298247E-2</v>
      </c>
    </row>
    <row r="3283" spans="1:39" x14ac:dyDescent="0.3">
      <c r="A3283" s="4">
        <v>20200709</v>
      </c>
      <c r="B3283" s="4" t="s">
        <v>1853</v>
      </c>
      <c r="C3283" s="4">
        <v>126000</v>
      </c>
      <c r="D3283" s="4">
        <v>140000</v>
      </c>
      <c r="E3283" s="4">
        <v>125900</v>
      </c>
      <c r="F3283" s="4">
        <v>132300</v>
      </c>
      <c r="G3283" s="4">
        <v>9100</v>
      </c>
      <c r="H3283" s="4">
        <v>2446718</v>
      </c>
      <c r="I3283" s="4">
        <v>7.3859999999999995E-2</v>
      </c>
      <c r="J3283" s="4">
        <v>3.3999647596877511</v>
      </c>
      <c r="K3283" s="4">
        <v>1.0483359746434231</v>
      </c>
      <c r="L3283" s="4">
        <v>1.057384910485933</v>
      </c>
      <c r="M3283" s="4">
        <v>1.05</v>
      </c>
      <c r="N3283" s="4">
        <v>1.0077696526508231</v>
      </c>
      <c r="O3283" s="4">
        <v>1.2800129001048139</v>
      </c>
      <c r="P3283" s="4">
        <v>1.7604302386826709</v>
      </c>
      <c r="Q3283" s="4">
        <v>135300</v>
      </c>
      <c r="R3283" s="4">
        <v>136500</v>
      </c>
      <c r="S3283" s="4">
        <v>130000</v>
      </c>
      <c r="T3283" s="4">
        <v>134200</v>
      </c>
      <c r="U3283" s="7">
        <v>2.2675736961451247E-2</v>
      </c>
      <c r="V3283" s="7">
        <v>3.1746031746031744E-2</v>
      </c>
      <c r="W3283" s="7">
        <v>-1.7384731670445956E-2</v>
      </c>
      <c r="X3283" s="4">
        <v>-1.100700792199856E-2</v>
      </c>
      <c r="Y3283" s="4">
        <v>1.436130007558579E-2</v>
      </c>
      <c r="Z3283" s="7">
        <v>1.1561300075585789E-2</v>
      </c>
      <c r="AA3283" s="7">
        <v>1.9875736961451246E-2</v>
      </c>
      <c r="AB3283" s="4">
        <v>1.589825119236884E-3</v>
      </c>
      <c r="AC3283" s="4">
        <v>5.8201058201058198E-2</v>
      </c>
      <c r="AD3283" s="4">
        <v>7.9365079365079365E-4</v>
      </c>
      <c r="AE3283" s="4">
        <v>9.6565472384696136</v>
      </c>
      <c r="AF3283" s="4">
        <v>0.90152535380174326</v>
      </c>
      <c r="AG3283" s="4">
        <v>1.1971905972743959</v>
      </c>
      <c r="AH3283" s="4">
        <v>0.27394225878060302</v>
      </c>
      <c r="AI3283" s="4">
        <v>0.05</v>
      </c>
      <c r="AJ3283" s="4">
        <v>138200</v>
      </c>
      <c r="AK3283" s="4">
        <v>130000</v>
      </c>
      <c r="AL3283" s="4">
        <v>131600</v>
      </c>
      <c r="AM3283" s="8">
        <v>9.0605251403920294E-3</v>
      </c>
    </row>
    <row r="3284" spans="1:39" x14ac:dyDescent="0.3">
      <c r="A3284" s="4">
        <v>20200907</v>
      </c>
      <c r="B3284" s="4" t="s">
        <v>1853</v>
      </c>
      <c r="C3284" s="4">
        <v>109900</v>
      </c>
      <c r="D3284" s="4">
        <v>120800</v>
      </c>
      <c r="E3284" s="4">
        <v>108500</v>
      </c>
      <c r="F3284" s="4">
        <v>119500</v>
      </c>
      <c r="G3284" s="4">
        <v>9700</v>
      </c>
      <c r="H3284" s="4">
        <v>1211377</v>
      </c>
      <c r="I3284" s="4">
        <v>8.8340000000000002E-2</v>
      </c>
      <c r="J3284" s="4">
        <v>2.896206767364002</v>
      </c>
      <c r="K3284" s="4">
        <v>1.0497803806734991</v>
      </c>
      <c r="L3284" s="4">
        <v>1.053234620130443</v>
      </c>
      <c r="M3284" s="4">
        <v>1.0550013242694449</v>
      </c>
      <c r="N3284" s="4">
        <v>1.0542102245159011</v>
      </c>
      <c r="O3284" s="4">
        <v>0.9679640354785144</v>
      </c>
      <c r="P3284" s="4">
        <v>1.1730541126426439</v>
      </c>
      <c r="Q3284" s="4">
        <v>116700</v>
      </c>
      <c r="R3284" s="4">
        <v>123700</v>
      </c>
      <c r="S3284" s="4">
        <v>113800</v>
      </c>
      <c r="T3284" s="4">
        <v>121000</v>
      </c>
      <c r="U3284" s="7">
        <v>-2.3430962343096235E-2</v>
      </c>
      <c r="V3284" s="7">
        <v>3.5146443514644354E-2</v>
      </c>
      <c r="W3284" s="7">
        <v>-4.7698744769874478E-2</v>
      </c>
      <c r="X3284" s="4">
        <v>-1.442371311366919E-2</v>
      </c>
      <c r="Y3284" s="4">
        <v>1.2552301255230131E-2</v>
      </c>
      <c r="Z3284" s="7">
        <v>9.7523012552301301E-3</v>
      </c>
      <c r="AA3284" s="7">
        <v>9.7523012552301301E-3</v>
      </c>
      <c r="AB3284" s="4">
        <v>9.1074681238615665E-4</v>
      </c>
      <c r="AC3284" s="4">
        <v>1.087866108786611E-2</v>
      </c>
      <c r="AD3284" s="4">
        <v>1.2738853503184711E-2</v>
      </c>
      <c r="AE3284" s="4">
        <v>5.5224499099633011</v>
      </c>
      <c r="AF3284" s="4">
        <v>0.96274190500948909</v>
      </c>
      <c r="AG3284" s="4">
        <v>1.1120897906913441</v>
      </c>
      <c r="AH3284" s="4">
        <v>0.1394920154473312</v>
      </c>
      <c r="AI3284" s="4">
        <v>8.7352138307552327E-2</v>
      </c>
      <c r="AJ3284" s="4">
        <v>136100</v>
      </c>
      <c r="AK3284" s="4">
        <v>113800</v>
      </c>
      <c r="AL3284" s="4">
        <v>119200</v>
      </c>
      <c r="AM3284" s="8">
        <v>1.48261051250024E-2</v>
      </c>
    </row>
    <row r="3285" spans="1:39" x14ac:dyDescent="0.3">
      <c r="A3285" s="4">
        <v>20200325</v>
      </c>
      <c r="B3285" s="4" t="s">
        <v>1854</v>
      </c>
      <c r="C3285" s="4">
        <v>2755</v>
      </c>
      <c r="D3285" s="4">
        <v>2870</v>
      </c>
      <c r="E3285" s="4">
        <v>2725</v>
      </c>
      <c r="F3285" s="4">
        <v>2840</v>
      </c>
      <c r="G3285" s="4">
        <v>205</v>
      </c>
      <c r="H3285" s="4">
        <v>217314</v>
      </c>
      <c r="I3285" s="4">
        <v>7.7799999999999994E-2</v>
      </c>
      <c r="J3285" s="4">
        <v>0.69550272678393121</v>
      </c>
      <c r="K3285" s="4">
        <v>1.0819047619047619</v>
      </c>
      <c r="L3285" s="4">
        <v>1.0823170731707319</v>
      </c>
      <c r="M3285" s="4">
        <v>0.97293593696471392</v>
      </c>
      <c r="N3285" s="4">
        <v>0.78097071359824011</v>
      </c>
      <c r="O3285" s="4">
        <v>0.5983881446104683</v>
      </c>
      <c r="P3285" s="4">
        <v>0.56715399529035859</v>
      </c>
      <c r="Q3285" s="4">
        <v>2950</v>
      </c>
      <c r="R3285" s="4">
        <v>3185</v>
      </c>
      <c r="S3285" s="4">
        <v>2835</v>
      </c>
      <c r="T3285" s="4">
        <v>3130</v>
      </c>
      <c r="U3285" s="7">
        <v>3.873239436619718E-2</v>
      </c>
      <c r="V3285" s="7">
        <v>0.12147887323943662</v>
      </c>
      <c r="W3285" s="7">
        <v>-1.7605633802816902E-3</v>
      </c>
      <c r="X3285" s="4">
        <v>-0.1206517255602918</v>
      </c>
      <c r="Y3285" s="4">
        <v>0.102112676056338</v>
      </c>
      <c r="Z3285" s="7">
        <v>3.7200000000000004E-2</v>
      </c>
      <c r="AA3285" s="7">
        <v>3.5932394366197183E-2</v>
      </c>
      <c r="AB3285" s="4">
        <v>4.5540796963946868E-2</v>
      </c>
      <c r="AC3285" s="4">
        <v>1.0563380281690141E-2</v>
      </c>
      <c r="AD3285" s="4">
        <v>1.0889292196007261E-2</v>
      </c>
      <c r="AE3285" s="4">
        <v>1.1601526839815279</v>
      </c>
      <c r="AF3285" s="4">
        <v>0.49125965642047992</v>
      </c>
      <c r="AG3285" s="4">
        <v>1.164916415522695</v>
      </c>
      <c r="AH3285" s="4">
        <v>1.1771527085750999</v>
      </c>
      <c r="AI3285" s="4">
        <v>3.08529945553539E-2</v>
      </c>
      <c r="AJ3285" s="4">
        <v>3380</v>
      </c>
      <c r="AK3285" s="4">
        <v>2835</v>
      </c>
      <c r="AL3285" s="4">
        <v>3185</v>
      </c>
      <c r="AM3285" s="8">
        <v>5.2622816628226002E-2</v>
      </c>
    </row>
    <row r="3286" spans="1:39" x14ac:dyDescent="0.3">
      <c r="A3286" s="4">
        <v>20200326</v>
      </c>
      <c r="B3286" s="4" t="s">
        <v>1854</v>
      </c>
      <c r="C3286" s="4">
        <v>2950</v>
      </c>
      <c r="D3286" s="4">
        <v>3185</v>
      </c>
      <c r="E3286" s="4">
        <v>2835</v>
      </c>
      <c r="F3286" s="4">
        <v>3130</v>
      </c>
      <c r="G3286" s="4">
        <v>290</v>
      </c>
      <c r="H3286" s="4">
        <v>267566</v>
      </c>
      <c r="I3286" s="4">
        <v>0.10211000000000001</v>
      </c>
      <c r="J3286" s="4">
        <v>0.90574609144255691</v>
      </c>
      <c r="K3286" s="4">
        <v>1.0912260313771061</v>
      </c>
      <c r="L3286" s="4">
        <v>1.1398397669337219</v>
      </c>
      <c r="M3286" s="4">
        <v>1.0909724642732661</v>
      </c>
      <c r="N3286" s="4">
        <v>0.87724215246636772</v>
      </c>
      <c r="O3286" s="4">
        <v>0.66509659483292904</v>
      </c>
      <c r="P3286" s="4">
        <v>0.62731212786745605</v>
      </c>
      <c r="Q3286" s="4">
        <v>3225</v>
      </c>
      <c r="R3286" s="4">
        <v>3270</v>
      </c>
      <c r="S3286" s="4">
        <v>3010</v>
      </c>
      <c r="T3286" s="4">
        <v>3090</v>
      </c>
      <c r="U3286" s="7">
        <v>3.035143769968051E-2</v>
      </c>
      <c r="V3286" s="7">
        <v>4.472843450479233E-2</v>
      </c>
      <c r="W3286" s="7">
        <v>-3.8338658146964855E-2</v>
      </c>
      <c r="X3286" s="4">
        <v>-0.10944506726457399</v>
      </c>
      <c r="Y3286" s="4">
        <v>-1.277955271565495E-2</v>
      </c>
      <c r="Z3286" s="7">
        <v>3.7200000000000004E-2</v>
      </c>
      <c r="AA3286" s="7">
        <v>2.755143769968051E-2</v>
      </c>
      <c r="AB3286" s="4">
        <v>3.873239436619718E-2</v>
      </c>
      <c r="AC3286" s="4">
        <v>1.7571884984025558E-2</v>
      </c>
      <c r="AD3286" s="4">
        <v>3.898305084745763E-2</v>
      </c>
      <c r="AE3286" s="4">
        <v>1.2312414294523131</v>
      </c>
      <c r="AF3286" s="4">
        <v>0.54763310316504421</v>
      </c>
      <c r="AG3286" s="4">
        <v>1.3176203811157641</v>
      </c>
      <c r="AH3286" s="4">
        <v>1.067096150823595</v>
      </c>
      <c r="AI3286" s="4">
        <v>6.1016949152542382E-2</v>
      </c>
      <c r="AJ3286" s="4">
        <v>3380</v>
      </c>
      <c r="AK3286" s="4">
        <v>2930</v>
      </c>
      <c r="AL3286" s="4">
        <v>3235</v>
      </c>
      <c r="AM3286" s="8">
        <v>2.1614460980046799E-2</v>
      </c>
    </row>
    <row r="3287" spans="1:39" x14ac:dyDescent="0.3">
      <c r="A3287" s="4">
        <v>20200519</v>
      </c>
      <c r="B3287" s="4" t="s">
        <v>1854</v>
      </c>
      <c r="C3287" s="4">
        <v>4850</v>
      </c>
      <c r="D3287" s="4">
        <v>5430</v>
      </c>
      <c r="E3287" s="4">
        <v>4835</v>
      </c>
      <c r="F3287" s="4">
        <v>5240</v>
      </c>
      <c r="G3287" s="4">
        <v>485</v>
      </c>
      <c r="H3287" s="4">
        <v>1965167</v>
      </c>
      <c r="I3287" s="4">
        <v>0.10199999999999999</v>
      </c>
      <c r="J3287" s="4">
        <v>3.4802900384853719</v>
      </c>
      <c r="K3287" s="4">
        <v>1.084511900655398</v>
      </c>
      <c r="L3287" s="4">
        <v>1.1198974139773461</v>
      </c>
      <c r="M3287" s="4">
        <v>1.145730840712802</v>
      </c>
      <c r="N3287" s="4">
        <v>1.2231559290382821</v>
      </c>
      <c r="O3287" s="4">
        <v>1.343302713095492</v>
      </c>
      <c r="P3287" s="4">
        <v>1.1392336262342599</v>
      </c>
      <c r="Q3287" s="4">
        <v>5210</v>
      </c>
      <c r="R3287" s="4">
        <v>5440</v>
      </c>
      <c r="S3287" s="4">
        <v>5180</v>
      </c>
      <c r="T3287" s="4">
        <v>5410</v>
      </c>
      <c r="U3287" s="7">
        <v>-5.7251908396946565E-3</v>
      </c>
      <c r="V3287" s="7">
        <v>3.8167938931297711E-2</v>
      </c>
      <c r="W3287" s="7">
        <v>-1.1450381679389313E-2</v>
      </c>
      <c r="X3287" s="4">
        <v>5.351307189542473E-2</v>
      </c>
      <c r="Y3287" s="4">
        <v>3.2442748091603052E-2</v>
      </c>
      <c r="Z3287" s="7">
        <v>2.9642748091603052E-2</v>
      </c>
      <c r="AA3287" s="7">
        <v>2.9642748091603052E-2</v>
      </c>
      <c r="AB3287" s="4">
        <v>1.997896950578339E-2</v>
      </c>
      <c r="AC3287" s="4">
        <v>3.6259541984732822E-2</v>
      </c>
      <c r="AD3287" s="4">
        <v>3.092783505154639E-3</v>
      </c>
      <c r="AE3287" s="4">
        <v>4.0283518573941137</v>
      </c>
      <c r="AF3287" s="4">
        <v>1.0763199338657421</v>
      </c>
      <c r="AG3287" s="4">
        <v>1.6380669648017581</v>
      </c>
      <c r="AH3287" s="4">
        <v>0.31861612401943967</v>
      </c>
      <c r="AI3287" s="4">
        <v>8.0412371134020624E-2</v>
      </c>
      <c r="AJ3287" s="4">
        <v>6040</v>
      </c>
      <c r="AK3287" s="4">
        <v>5180</v>
      </c>
      <c r="AL3287" s="4">
        <v>5720</v>
      </c>
      <c r="AM3287" s="8">
        <v>7.9756826337679908E-3</v>
      </c>
    </row>
    <row r="3288" spans="1:39" x14ac:dyDescent="0.3">
      <c r="A3288" s="4">
        <v>20200720</v>
      </c>
      <c r="B3288" s="4" t="s">
        <v>1854</v>
      </c>
      <c r="C3288" s="4">
        <v>5370</v>
      </c>
      <c r="D3288" s="4">
        <v>5850</v>
      </c>
      <c r="E3288" s="4">
        <v>5240</v>
      </c>
      <c r="F3288" s="4">
        <v>5850</v>
      </c>
      <c r="G3288" s="4">
        <v>630</v>
      </c>
      <c r="H3288" s="4">
        <v>1459888</v>
      </c>
      <c r="I3288" s="4">
        <v>0.12069000000000001</v>
      </c>
      <c r="J3288" s="4">
        <v>3.494279593014447</v>
      </c>
      <c r="K3288" s="4">
        <v>1.071428571428571</v>
      </c>
      <c r="L3288" s="4">
        <v>1.0829322473158089</v>
      </c>
      <c r="M3288" s="4">
        <v>1.0893854748603351</v>
      </c>
      <c r="N3288" s="4">
        <v>1.1105837683910771</v>
      </c>
      <c r="O3288" s="4">
        <v>1.1580718598436111</v>
      </c>
      <c r="P3288" s="4">
        <v>1.275100128054927</v>
      </c>
      <c r="Q3288" s="4">
        <v>5750</v>
      </c>
      <c r="R3288" s="4">
        <v>6980</v>
      </c>
      <c r="S3288" s="4">
        <v>5700</v>
      </c>
      <c r="T3288" s="4">
        <v>6180</v>
      </c>
      <c r="U3288" s="7">
        <v>-1.7094017094017096E-2</v>
      </c>
      <c r="V3288" s="7">
        <v>0.19316239316239317</v>
      </c>
      <c r="W3288" s="7">
        <v>-2.564102564102564E-2</v>
      </c>
      <c r="X3288" s="4">
        <v>1.684859990507814E-2</v>
      </c>
      <c r="Y3288" s="4">
        <v>5.6410256410256411E-2</v>
      </c>
      <c r="Z3288" s="7">
        <v>3.7200000000000004E-2</v>
      </c>
      <c r="AA3288" s="7">
        <v>3.7200000000000004E-2</v>
      </c>
      <c r="AB3288" s="4">
        <v>1.1299435028248589E-2</v>
      </c>
      <c r="AC3288" s="4">
        <v>0</v>
      </c>
      <c r="AD3288" s="4">
        <v>2.4208566108007451E-2</v>
      </c>
      <c r="AE3288" s="4">
        <v>6.3132748950229418</v>
      </c>
      <c r="AF3288" s="4">
        <v>1.041954536981492</v>
      </c>
      <c r="AG3288" s="4">
        <v>1.23178167260133</v>
      </c>
      <c r="AH3288" s="4">
        <v>0.14790259246318779</v>
      </c>
      <c r="AI3288" s="4">
        <v>8.9385474860335198E-2</v>
      </c>
      <c r="AJ3288" s="4">
        <v>6980</v>
      </c>
      <c r="AK3288" s="4">
        <v>5700</v>
      </c>
      <c r="AL3288" s="4">
        <v>6420</v>
      </c>
      <c r="AM3288" s="8">
        <v>-1.6087433353722299E-3</v>
      </c>
    </row>
    <row r="3289" spans="1:39" x14ac:dyDescent="0.3">
      <c r="A3289" s="4">
        <v>20200805</v>
      </c>
      <c r="B3289" s="4" t="s">
        <v>1854</v>
      </c>
      <c r="C3289" s="4">
        <v>6800</v>
      </c>
      <c r="D3289" s="4">
        <v>7590</v>
      </c>
      <c r="E3289" s="4">
        <v>6640</v>
      </c>
      <c r="F3289" s="4">
        <v>7500</v>
      </c>
      <c r="G3289" s="4">
        <v>820</v>
      </c>
      <c r="H3289" s="4">
        <v>3934011</v>
      </c>
      <c r="I3289" s="4">
        <v>0.12275</v>
      </c>
      <c r="J3289" s="4">
        <v>3.6806639098252969</v>
      </c>
      <c r="K3289" s="4">
        <v>1.089588377723971</v>
      </c>
      <c r="L3289" s="4">
        <v>1.116071428571429</v>
      </c>
      <c r="M3289" s="4">
        <v>1.1469643676403121</v>
      </c>
      <c r="N3289" s="4">
        <v>1.2437810945273631</v>
      </c>
      <c r="O3289" s="4">
        <v>1.3638843426077469</v>
      </c>
      <c r="P3289" s="4">
        <v>1.590007685037145</v>
      </c>
      <c r="Q3289" s="4">
        <v>7510</v>
      </c>
      <c r="R3289" s="4">
        <v>7660</v>
      </c>
      <c r="S3289" s="4">
        <v>7350</v>
      </c>
      <c r="T3289" s="4">
        <v>7550</v>
      </c>
      <c r="U3289" s="7">
        <v>1.3333333333333333E-3</v>
      </c>
      <c r="V3289" s="7">
        <v>2.1333333333333333E-2</v>
      </c>
      <c r="W3289" s="7">
        <v>-0.02</v>
      </c>
      <c r="X3289" s="4">
        <v>4.5854063018242117E-2</v>
      </c>
      <c r="Y3289" s="4">
        <v>6.6666666666666671E-3</v>
      </c>
      <c r="Z3289" s="7">
        <v>3.8666666666666671E-3</v>
      </c>
      <c r="AA3289" s="7">
        <v>3.8666666666666671E-3</v>
      </c>
      <c r="AB3289" s="4">
        <v>1.7964071856287421E-2</v>
      </c>
      <c r="AC3289" s="4">
        <v>1.2E-2</v>
      </c>
      <c r="AD3289" s="4">
        <v>2.3529411764705879E-2</v>
      </c>
      <c r="AE3289" s="4">
        <v>5.4289702511478231</v>
      </c>
      <c r="AF3289" s="4">
        <v>1.085142032650062</v>
      </c>
      <c r="AG3289" s="4">
        <v>1.616915135412111</v>
      </c>
      <c r="AH3289" s="4">
        <v>0.30307670316274821</v>
      </c>
      <c r="AI3289" s="4">
        <v>0.1029411764705882</v>
      </c>
      <c r="AJ3289" s="4">
        <v>8040</v>
      </c>
      <c r="AK3289" s="4">
        <v>7350</v>
      </c>
      <c r="AL3289" s="4">
        <v>7600</v>
      </c>
      <c r="AM3289" s="8">
        <v>1.4281438787493401E-2</v>
      </c>
    </row>
    <row r="3290" spans="1:39" x14ac:dyDescent="0.3">
      <c r="A3290" s="4">
        <v>20200907</v>
      </c>
      <c r="B3290" s="4" t="s">
        <v>1854</v>
      </c>
      <c r="C3290" s="4">
        <v>9610</v>
      </c>
      <c r="D3290" s="4">
        <v>10800</v>
      </c>
      <c r="E3290" s="4">
        <v>9600</v>
      </c>
      <c r="F3290" s="4">
        <v>10200</v>
      </c>
      <c r="G3290" s="4">
        <v>820</v>
      </c>
      <c r="H3290" s="4">
        <v>7724378</v>
      </c>
      <c r="I3290" s="4">
        <v>8.7419999999999998E-2</v>
      </c>
      <c r="J3290" s="4">
        <v>2.893125589814419</v>
      </c>
      <c r="K3290" s="4">
        <v>1.078224101479915</v>
      </c>
      <c r="L3290" s="4">
        <v>1.124834583149537</v>
      </c>
      <c r="M3290" s="4">
        <v>1.205673758865248</v>
      </c>
      <c r="N3290" s="4">
        <v>1.256389727166348</v>
      </c>
      <c r="O3290" s="4">
        <v>1.5684465459577901</v>
      </c>
      <c r="P3290" s="4">
        <v>1.8988814595324159</v>
      </c>
      <c r="Q3290" s="4">
        <v>11100</v>
      </c>
      <c r="R3290" s="4">
        <v>12200</v>
      </c>
      <c r="S3290" s="4">
        <v>10100</v>
      </c>
      <c r="T3290" s="4">
        <v>10750</v>
      </c>
      <c r="U3290" s="7">
        <v>8.8235294117647065E-2</v>
      </c>
      <c r="V3290" s="7">
        <v>0.19607843137254902</v>
      </c>
      <c r="W3290" s="7">
        <v>-9.8039215686274508E-3</v>
      </c>
      <c r="X3290" s="4">
        <v>4.6991439305290393E-2</v>
      </c>
      <c r="Y3290" s="4">
        <v>5.3921568627450983E-2</v>
      </c>
      <c r="Z3290" s="7">
        <v>8.5435294117647068E-2</v>
      </c>
      <c r="AA3290" s="7">
        <v>8.5435294117647068E-2</v>
      </c>
      <c r="AB3290" s="4">
        <v>2.4520255863539449E-2</v>
      </c>
      <c r="AC3290" s="4">
        <v>5.8823529411764712E-2</v>
      </c>
      <c r="AD3290" s="4">
        <v>1.0405827263267431E-3</v>
      </c>
      <c r="AE3290" s="4">
        <v>1.496773200932356</v>
      </c>
      <c r="AF3290" s="4">
        <v>1.095678401467826</v>
      </c>
      <c r="AG3290" s="4">
        <v>1.687428925867819</v>
      </c>
      <c r="AH3290" s="4">
        <v>0.32005901272468062</v>
      </c>
      <c r="AI3290" s="4">
        <v>6.1394380853277843E-2</v>
      </c>
      <c r="AJ3290" s="4">
        <v>12200</v>
      </c>
      <c r="AK3290" s="4">
        <v>10100</v>
      </c>
      <c r="AL3290" s="4">
        <v>11000</v>
      </c>
      <c r="AM3290" s="8">
        <v>1.48261051250024E-2</v>
      </c>
    </row>
    <row r="3291" spans="1:39" x14ac:dyDescent="0.3">
      <c r="A3291" s="4">
        <v>20190819</v>
      </c>
      <c r="B3291" s="4" t="s">
        <v>1855</v>
      </c>
      <c r="C3291" s="4">
        <v>1470</v>
      </c>
      <c r="D3291" s="4">
        <v>1660</v>
      </c>
      <c r="E3291" s="4">
        <v>1450</v>
      </c>
      <c r="F3291" s="4">
        <v>1545</v>
      </c>
      <c r="G3291" s="4">
        <v>120</v>
      </c>
      <c r="H3291" s="4">
        <v>1127203</v>
      </c>
      <c r="I3291" s="4">
        <v>8.4209999999999993E-2</v>
      </c>
      <c r="J3291" s="4">
        <v>1.897082855782031</v>
      </c>
      <c r="K3291" s="4">
        <v>1.058219178082191</v>
      </c>
      <c r="L3291" s="4">
        <v>1.0842105263157891</v>
      </c>
      <c r="M3291" s="4">
        <v>1.1825487944890929</v>
      </c>
      <c r="N3291" s="4">
        <v>1.0723581467985419</v>
      </c>
      <c r="O3291" s="4">
        <v>0.79390228236200922</v>
      </c>
      <c r="P3291" s="4">
        <v>0.7885670537195355</v>
      </c>
      <c r="Q3291" s="4">
        <v>1545</v>
      </c>
      <c r="R3291" s="4">
        <v>1635</v>
      </c>
      <c r="S3291" s="4">
        <v>1530</v>
      </c>
      <c r="T3291" s="4">
        <v>1555</v>
      </c>
      <c r="U3291" s="7">
        <v>0</v>
      </c>
      <c r="V3291" s="7">
        <v>5.8252427184466021E-2</v>
      </c>
      <c r="W3291" s="7">
        <v>-9.7087378640776691E-3</v>
      </c>
      <c r="X3291" s="4">
        <v>-8.0860662849210327E-2</v>
      </c>
      <c r="Y3291" s="4">
        <v>6.4724919093851136E-3</v>
      </c>
      <c r="Z3291" s="7">
        <v>3.7200000000000004E-2</v>
      </c>
      <c r="AA3291" s="7">
        <v>3.7200000000000004E-2</v>
      </c>
      <c r="AB3291" s="4">
        <v>3.1578947368421047E-2</v>
      </c>
      <c r="AC3291" s="4">
        <v>7.4433656957928807E-2</v>
      </c>
      <c r="AD3291" s="4">
        <v>1.360544217687075E-2</v>
      </c>
      <c r="AE3291" s="4">
        <v>5.8994551706451599</v>
      </c>
      <c r="AF3291" s="4">
        <v>0.67883921591784646</v>
      </c>
      <c r="AG3291" s="4">
        <v>1.500889761118124</v>
      </c>
      <c r="AH3291" s="4">
        <v>0.80683142235789251</v>
      </c>
      <c r="AI3291" s="4">
        <v>5.1020408163265307E-2</v>
      </c>
      <c r="AJ3291" s="4">
        <v>1685</v>
      </c>
      <c r="AK3291" s="4">
        <v>1440</v>
      </c>
      <c r="AL3291" s="4">
        <v>1505</v>
      </c>
      <c r="AM3291" s="8">
        <v>5.2064840951999E-3</v>
      </c>
    </row>
    <row r="3292" spans="1:39" x14ac:dyDescent="0.3">
      <c r="A3292" s="4">
        <v>20190821</v>
      </c>
      <c r="B3292" s="4" t="s">
        <v>1855</v>
      </c>
      <c r="C3292" s="4">
        <v>1560</v>
      </c>
      <c r="D3292" s="4">
        <v>1670</v>
      </c>
      <c r="E3292" s="4">
        <v>1535</v>
      </c>
      <c r="F3292" s="4">
        <v>1670</v>
      </c>
      <c r="G3292" s="4">
        <v>115</v>
      </c>
      <c r="H3292" s="4">
        <v>238693</v>
      </c>
      <c r="I3292" s="4">
        <v>7.3950000000000002E-2</v>
      </c>
      <c r="J3292" s="4">
        <v>0.60741340924145415</v>
      </c>
      <c r="K3292" s="4">
        <v>1.050314465408805</v>
      </c>
      <c r="L3292" s="4">
        <v>1.0979618671926361</v>
      </c>
      <c r="M3292" s="4">
        <v>1.173164734808571</v>
      </c>
      <c r="N3292" s="4">
        <v>1.1696725617229911</v>
      </c>
      <c r="O3292" s="4">
        <v>0.8650608650608651</v>
      </c>
      <c r="P3292" s="4">
        <v>0.85032353877161349</v>
      </c>
      <c r="Q3292" s="4">
        <v>1680</v>
      </c>
      <c r="R3292" s="4">
        <v>1685</v>
      </c>
      <c r="S3292" s="4">
        <v>1610</v>
      </c>
      <c r="T3292" s="4">
        <v>1630</v>
      </c>
      <c r="U3292" s="7">
        <v>5.9880239520958087E-3</v>
      </c>
      <c r="V3292" s="7">
        <v>8.9820359281437123E-3</v>
      </c>
      <c r="W3292" s="7">
        <v>-3.5928143712574849E-2</v>
      </c>
      <c r="X3292" s="4">
        <v>-4.2374365260024187E-2</v>
      </c>
      <c r="Y3292" s="4">
        <v>-2.3952095808383232E-2</v>
      </c>
      <c r="Z3292" s="7">
        <v>-2.6752095808383232E-2</v>
      </c>
      <c r="AA3292" s="7">
        <v>-2.6752095808383232E-2</v>
      </c>
      <c r="AB3292" s="4">
        <v>3.2154340836012861E-3</v>
      </c>
      <c r="AC3292" s="4">
        <v>0</v>
      </c>
      <c r="AD3292" s="4">
        <v>1.6025641025641021E-2</v>
      </c>
      <c r="AE3292" s="4">
        <v>0.59476383171701674</v>
      </c>
      <c r="AF3292" s="4">
        <v>0.76250640953874249</v>
      </c>
      <c r="AG3292" s="4">
        <v>1.6008622659564431</v>
      </c>
      <c r="AH3292" s="4">
        <v>0.68680102694662248</v>
      </c>
      <c r="AI3292" s="4">
        <v>7.0512820512820512E-2</v>
      </c>
      <c r="AJ3292" s="4">
        <v>1685</v>
      </c>
      <c r="AK3292" s="4">
        <v>1440</v>
      </c>
      <c r="AL3292" s="4">
        <v>1525</v>
      </c>
      <c r="AM3292" s="8">
        <v>1.4744402040294501E-2</v>
      </c>
    </row>
    <row r="3293" spans="1:39" x14ac:dyDescent="0.3">
      <c r="A3293" s="4">
        <v>20190903</v>
      </c>
      <c r="B3293" s="4" t="s">
        <v>1855</v>
      </c>
      <c r="C3293" s="4">
        <v>1555</v>
      </c>
      <c r="D3293" s="4">
        <v>1865</v>
      </c>
      <c r="E3293" s="4">
        <v>1555</v>
      </c>
      <c r="F3293" s="4">
        <v>1730</v>
      </c>
      <c r="G3293" s="4">
        <v>180</v>
      </c>
      <c r="H3293" s="4">
        <v>1321215</v>
      </c>
      <c r="I3293" s="4">
        <v>0.11613</v>
      </c>
      <c r="J3293" s="4">
        <v>5.0889928091637806</v>
      </c>
      <c r="K3293" s="4">
        <v>1.055951169888097</v>
      </c>
      <c r="L3293" s="4">
        <v>1.0832811521603001</v>
      </c>
      <c r="M3293" s="4">
        <v>1.0829420970266039</v>
      </c>
      <c r="N3293" s="4">
        <v>1.1693139574180469</v>
      </c>
      <c r="O3293" s="4">
        <v>0.9316101238556812</v>
      </c>
      <c r="P3293" s="4">
        <v>0.87469453105249861</v>
      </c>
      <c r="Q3293" s="4">
        <v>1705</v>
      </c>
      <c r="R3293" s="4">
        <v>1960</v>
      </c>
      <c r="S3293" s="4">
        <v>1700</v>
      </c>
      <c r="T3293" s="4">
        <v>1865</v>
      </c>
      <c r="U3293" s="7">
        <v>-1.4450867052023121E-2</v>
      </c>
      <c r="V3293" s="7">
        <v>0.13294797687861271</v>
      </c>
      <c r="W3293" s="7">
        <v>-1.7341040462427744E-2</v>
      </c>
      <c r="X3293" s="4">
        <v>3.7681649205812767E-2</v>
      </c>
      <c r="Y3293" s="4">
        <v>7.8034682080924858E-2</v>
      </c>
      <c r="Z3293" s="7">
        <v>3.7200000000000004E-2</v>
      </c>
      <c r="AA3293" s="7">
        <v>3.7200000000000004E-2</v>
      </c>
      <c r="AB3293" s="4">
        <v>0</v>
      </c>
      <c r="AC3293" s="4">
        <v>7.8034682080924858E-2</v>
      </c>
      <c r="AD3293" s="4">
        <v>0</v>
      </c>
      <c r="AE3293" s="4">
        <v>7.5474279512153322</v>
      </c>
      <c r="AF3293" s="4">
        <v>0.95369378443743003</v>
      </c>
      <c r="AG3293" s="4">
        <v>1.4913786026353091</v>
      </c>
      <c r="AH3293" s="4">
        <v>0.37803404571193122</v>
      </c>
      <c r="AI3293" s="4">
        <v>0.112540192926045</v>
      </c>
      <c r="AJ3293" s="4">
        <v>2060</v>
      </c>
      <c r="AK3293" s="4">
        <v>1700</v>
      </c>
      <c r="AL3293" s="4">
        <v>1980</v>
      </c>
      <c r="AM3293" s="8">
        <v>3.3881348610673699E-4</v>
      </c>
    </row>
    <row r="3294" spans="1:39" x14ac:dyDescent="0.3">
      <c r="A3294" s="4">
        <v>20190904</v>
      </c>
      <c r="B3294" s="4" t="s">
        <v>1855</v>
      </c>
      <c r="C3294" s="4">
        <v>1705</v>
      </c>
      <c r="D3294" s="4">
        <v>1960</v>
      </c>
      <c r="E3294" s="4">
        <v>1700</v>
      </c>
      <c r="F3294" s="4">
        <v>1865</v>
      </c>
      <c r="G3294" s="4">
        <v>135</v>
      </c>
      <c r="H3294" s="4">
        <v>727092</v>
      </c>
      <c r="I3294" s="4">
        <v>7.8030000000000002E-2</v>
      </c>
      <c r="J3294" s="4">
        <v>2.35715258281409</v>
      </c>
      <c r="K3294" s="4">
        <v>1.087463556851312</v>
      </c>
      <c r="L3294" s="4">
        <v>1.1201201201201201</v>
      </c>
      <c r="M3294" s="4">
        <v>1.153370439084725</v>
      </c>
      <c r="N3294" s="4">
        <v>1.226771912514389</v>
      </c>
      <c r="O3294" s="4">
        <v>1.007608842465445</v>
      </c>
      <c r="P3294" s="4">
        <v>0.94197866026895638</v>
      </c>
      <c r="Q3294" s="4">
        <v>1895</v>
      </c>
      <c r="R3294" s="4">
        <v>1900</v>
      </c>
      <c r="S3294" s="4">
        <v>1830</v>
      </c>
      <c r="T3294" s="4">
        <v>1830</v>
      </c>
      <c r="U3294" s="7">
        <v>1.6085790884718499E-2</v>
      </c>
      <c r="V3294" s="7">
        <v>1.876675603217158E-2</v>
      </c>
      <c r="W3294" s="7">
        <v>-1.876675603217158E-2</v>
      </c>
      <c r="X3294" s="4">
        <v>6.0351915803321818E-2</v>
      </c>
      <c r="Y3294" s="4">
        <v>-1.876675603217158E-2</v>
      </c>
      <c r="Z3294" s="7">
        <v>-2.1566756032171581E-2</v>
      </c>
      <c r="AA3294" s="7">
        <v>1.3285790884718499E-2</v>
      </c>
      <c r="AB3294" s="4">
        <v>0</v>
      </c>
      <c r="AC3294" s="4">
        <v>5.0938337801608578E-2</v>
      </c>
      <c r="AD3294" s="4">
        <v>2.9325513196480938E-3</v>
      </c>
      <c r="AE3294" s="4">
        <v>0.55032072751217631</v>
      </c>
      <c r="AF3294" s="4">
        <v>1.0192832191378181</v>
      </c>
      <c r="AG3294" s="4">
        <v>1.618994577488756</v>
      </c>
      <c r="AH3294" s="4">
        <v>0.36341429453360008</v>
      </c>
      <c r="AI3294" s="4">
        <v>9.3841642228739003E-2</v>
      </c>
      <c r="AJ3294" s="4">
        <v>2070</v>
      </c>
      <c r="AK3294" s="4">
        <v>1830</v>
      </c>
      <c r="AL3294" s="4">
        <v>2000</v>
      </c>
      <c r="AM3294" s="8">
        <v>1.49833876292087E-2</v>
      </c>
    </row>
    <row r="3295" spans="1:39" x14ac:dyDescent="0.3">
      <c r="A3295" s="4">
        <v>20191028</v>
      </c>
      <c r="B3295" s="4" t="s">
        <v>1855</v>
      </c>
      <c r="C3295" s="4">
        <v>1755</v>
      </c>
      <c r="D3295" s="4">
        <v>1995</v>
      </c>
      <c r="E3295" s="4">
        <v>1755</v>
      </c>
      <c r="F3295" s="4">
        <v>1995</v>
      </c>
      <c r="G3295" s="4">
        <v>240</v>
      </c>
      <c r="H3295" s="4">
        <v>761068</v>
      </c>
      <c r="I3295" s="4">
        <v>0.13675000000000001</v>
      </c>
      <c r="J3295" s="4">
        <v>3.6930867807555452</v>
      </c>
      <c r="K3295" s="4">
        <v>1.0832579185520359</v>
      </c>
      <c r="L3295" s="4">
        <v>1.096153846153846</v>
      </c>
      <c r="M3295" s="4">
        <v>1.1092577147623019</v>
      </c>
      <c r="N3295" s="4">
        <v>1.156857060017396</v>
      </c>
      <c r="O3295" s="4">
        <v>1.209213051823417</v>
      </c>
      <c r="P3295" s="4">
        <v>1.046397272548462</v>
      </c>
      <c r="Q3295" s="4">
        <v>1955</v>
      </c>
      <c r="R3295" s="4">
        <v>1995</v>
      </c>
      <c r="S3295" s="4">
        <v>1875</v>
      </c>
      <c r="T3295" s="4">
        <v>1950</v>
      </c>
      <c r="U3295" s="7">
        <v>-2.0050125313283207E-2</v>
      </c>
      <c r="V3295" s="7">
        <v>0</v>
      </c>
      <c r="W3295" s="7">
        <v>-6.0150375939849621E-2</v>
      </c>
      <c r="X3295" s="4">
        <v>5.0739344737607741E-3</v>
      </c>
      <c r="Y3295" s="4">
        <v>-2.2556390977443611E-2</v>
      </c>
      <c r="Z3295" s="7">
        <v>-2.5356390977443612E-2</v>
      </c>
      <c r="AA3295" s="7">
        <v>-2.5356390977443612E-2</v>
      </c>
      <c r="AB3295" s="4">
        <v>0</v>
      </c>
      <c r="AC3295" s="4">
        <v>0</v>
      </c>
      <c r="AD3295" s="4">
        <v>0</v>
      </c>
      <c r="AE3295" s="4">
        <v>5.6830047789725207</v>
      </c>
      <c r="AF3295" s="4">
        <v>1.0066351357016179</v>
      </c>
      <c r="AG3295" s="4">
        <v>1.289467860406462</v>
      </c>
      <c r="AH3295" s="4">
        <v>0.2178948925107255</v>
      </c>
      <c r="AI3295" s="4">
        <v>0.13675213675213679</v>
      </c>
      <c r="AJ3295" s="4">
        <v>1995</v>
      </c>
      <c r="AK3295" s="4">
        <v>1800</v>
      </c>
      <c r="AL3295" s="4">
        <v>1860</v>
      </c>
      <c r="AM3295" s="8">
        <v>7.6643625634138196E-5</v>
      </c>
    </row>
    <row r="3296" spans="1:39" x14ac:dyDescent="0.3">
      <c r="A3296" s="4">
        <v>20200326</v>
      </c>
      <c r="B3296" s="4" t="s">
        <v>1855</v>
      </c>
      <c r="C3296" s="4">
        <v>1565</v>
      </c>
      <c r="D3296" s="4">
        <v>1685</v>
      </c>
      <c r="E3296" s="4">
        <v>1545</v>
      </c>
      <c r="F3296" s="4">
        <v>1645</v>
      </c>
      <c r="G3296" s="4">
        <v>110</v>
      </c>
      <c r="H3296" s="4">
        <v>442279</v>
      </c>
      <c r="I3296" s="4">
        <v>7.1660000000000001E-2</v>
      </c>
      <c r="J3296" s="4">
        <v>1.130730458948036</v>
      </c>
      <c r="K3296" s="4">
        <v>1.0858085808580851</v>
      </c>
      <c r="L3296" s="4">
        <v>1.186868686868686</v>
      </c>
      <c r="M3296" s="4">
        <v>1.2668463611859839</v>
      </c>
      <c r="N3296" s="4">
        <v>1.1276778063410451</v>
      </c>
      <c r="O3296" s="4">
        <v>1.040316205533597</v>
      </c>
      <c r="P3296" s="4">
        <v>0.97445390596075532</v>
      </c>
      <c r="Q3296" s="4">
        <v>1670</v>
      </c>
      <c r="R3296" s="4">
        <v>1720</v>
      </c>
      <c r="S3296" s="4">
        <v>1545</v>
      </c>
      <c r="T3296" s="4">
        <v>1655</v>
      </c>
      <c r="U3296" s="7">
        <v>1.5197568389057751E-2</v>
      </c>
      <c r="V3296" s="7">
        <v>4.5592705167173252E-2</v>
      </c>
      <c r="W3296" s="7">
        <v>-6.0790273556231005E-2</v>
      </c>
      <c r="X3296" s="4">
        <v>-2.673521850899727E-2</v>
      </c>
      <c r="Y3296" s="4">
        <v>6.0790273556231003E-3</v>
      </c>
      <c r="Z3296" s="7">
        <v>3.7200000000000004E-2</v>
      </c>
      <c r="AA3296" s="7">
        <v>1.2397568389057751E-2</v>
      </c>
      <c r="AB3296" s="4">
        <v>0</v>
      </c>
      <c r="AC3296" s="4">
        <v>2.4316109422492401E-2</v>
      </c>
      <c r="AD3296" s="4">
        <v>1.277955271565495E-2</v>
      </c>
      <c r="AE3296" s="4">
        <v>0.71421950494793685</v>
      </c>
      <c r="AF3296" s="4">
        <v>0.89261343685113559</v>
      </c>
      <c r="AG3296" s="4">
        <v>1.4046659076985371</v>
      </c>
      <c r="AH3296" s="4">
        <v>0.40839273157333461</v>
      </c>
      <c r="AI3296" s="4">
        <v>5.1118210862619813E-2</v>
      </c>
      <c r="AJ3296" s="4">
        <v>2070</v>
      </c>
      <c r="AK3296" s="4">
        <v>1545</v>
      </c>
      <c r="AL3296" s="4">
        <v>2025</v>
      </c>
      <c r="AM3296" s="8">
        <v>2.1614460980046799E-2</v>
      </c>
    </row>
    <row r="3297" spans="1:39" x14ac:dyDescent="0.3">
      <c r="A3297" s="4">
        <v>20200330</v>
      </c>
      <c r="B3297" s="4" t="s">
        <v>1855</v>
      </c>
      <c r="C3297" s="4">
        <v>1635</v>
      </c>
      <c r="D3297" s="4">
        <v>1880</v>
      </c>
      <c r="E3297" s="4">
        <v>1580</v>
      </c>
      <c r="F3297" s="4">
        <v>1805</v>
      </c>
      <c r="G3297" s="4">
        <v>150</v>
      </c>
      <c r="H3297" s="4">
        <v>2428063</v>
      </c>
      <c r="I3297" s="4">
        <v>9.0630000000000002E-2</v>
      </c>
      <c r="J3297" s="4">
        <v>3.954282321266354</v>
      </c>
      <c r="K3297" s="4">
        <v>1.0607247796278161</v>
      </c>
      <c r="L3297" s="4">
        <v>1.127420362273579</v>
      </c>
      <c r="M3297" s="4">
        <v>1.3051337671728129</v>
      </c>
      <c r="N3297" s="4">
        <v>1.2281000170096961</v>
      </c>
      <c r="O3297" s="4">
        <v>1.1433095803642119</v>
      </c>
      <c r="P3297" s="4">
        <v>1.0678103971012349</v>
      </c>
      <c r="Q3297" s="4">
        <v>1920</v>
      </c>
      <c r="R3297" s="4">
        <v>1965</v>
      </c>
      <c r="S3297" s="4">
        <v>1815</v>
      </c>
      <c r="T3297" s="4">
        <v>1865</v>
      </c>
      <c r="U3297" s="7">
        <v>6.3711911357340723E-2</v>
      </c>
      <c r="V3297" s="7">
        <v>8.8642659279778394E-2</v>
      </c>
      <c r="W3297" s="7">
        <v>5.5401662049861496E-3</v>
      </c>
      <c r="X3297" s="4">
        <v>2.8916482394966679E-3</v>
      </c>
      <c r="Y3297" s="4">
        <v>3.3240997229916899E-2</v>
      </c>
      <c r="Z3297" s="7">
        <v>6.0911911357340726E-2</v>
      </c>
      <c r="AA3297" s="7">
        <v>6.0911911357340726E-2</v>
      </c>
      <c r="AB3297" s="4">
        <v>0</v>
      </c>
      <c r="AC3297" s="4">
        <v>4.1551246537396121E-2</v>
      </c>
      <c r="AD3297" s="4">
        <v>3.3639143730886847E-2</v>
      </c>
      <c r="AE3297" s="4">
        <v>6.6032547653430571</v>
      </c>
      <c r="AF3297" s="4">
        <v>0.96798938858949712</v>
      </c>
      <c r="AG3297" s="4">
        <v>1.548943875160754</v>
      </c>
      <c r="AH3297" s="4">
        <v>0.38746799179230379</v>
      </c>
      <c r="AI3297" s="4">
        <v>0.1039755351681957</v>
      </c>
      <c r="AJ3297" s="4">
        <v>2080</v>
      </c>
      <c r="AK3297" s="4">
        <v>1815</v>
      </c>
      <c r="AL3297" s="4">
        <v>2065</v>
      </c>
      <c r="AM3297" s="8">
        <v>3.6876233674704197E-2</v>
      </c>
    </row>
    <row r="3298" spans="1:39" x14ac:dyDescent="0.3">
      <c r="A3298" s="4">
        <v>20200401</v>
      </c>
      <c r="B3298" s="4" t="s">
        <v>1855</v>
      </c>
      <c r="C3298" s="4">
        <v>1890</v>
      </c>
      <c r="D3298" s="4">
        <v>2060</v>
      </c>
      <c r="E3298" s="4">
        <v>1865</v>
      </c>
      <c r="F3298" s="4">
        <v>2020</v>
      </c>
      <c r="G3298" s="4">
        <v>155</v>
      </c>
      <c r="H3298" s="4">
        <v>2105830</v>
      </c>
      <c r="I3298" s="4">
        <v>8.3110000000000003E-2</v>
      </c>
      <c r="J3298" s="4">
        <v>2.4169299756795439</v>
      </c>
      <c r="K3298" s="4">
        <v>1.065026362038664</v>
      </c>
      <c r="L3298" s="4">
        <v>1.1234705228031141</v>
      </c>
      <c r="M3298" s="4">
        <v>1.3267651888341541</v>
      </c>
      <c r="N3298" s="4">
        <v>1.346442259623396</v>
      </c>
      <c r="O3298" s="4">
        <v>1.2755880650423621</v>
      </c>
      <c r="P3298" s="4">
        <v>1.1913596933133459</v>
      </c>
      <c r="Q3298" s="4">
        <v>2050</v>
      </c>
      <c r="R3298" s="4">
        <v>2070</v>
      </c>
      <c r="S3298" s="4">
        <v>1925</v>
      </c>
      <c r="T3298" s="4">
        <v>2025</v>
      </c>
      <c r="U3298" s="7">
        <v>1.4851485148514851E-2</v>
      </c>
      <c r="V3298" s="7">
        <v>2.4752475247524754E-2</v>
      </c>
      <c r="W3298" s="7">
        <v>-4.702970297029703E-2</v>
      </c>
      <c r="X3298" s="4">
        <v>2.7662056323945861E-2</v>
      </c>
      <c r="Y3298" s="4">
        <v>2.4752475247524748E-3</v>
      </c>
      <c r="Z3298" s="7">
        <v>-3.2475247524752513E-4</v>
      </c>
      <c r="AA3298" s="7">
        <v>-3.2475247524752513E-4</v>
      </c>
      <c r="AB3298" s="4">
        <v>0</v>
      </c>
      <c r="AC3298" s="4">
        <v>1.9801980198019799E-2</v>
      </c>
      <c r="AD3298" s="4">
        <v>1.322751322751323E-2</v>
      </c>
      <c r="AE3298" s="4">
        <v>1.8212930321701259</v>
      </c>
      <c r="AF3298" s="4">
        <v>1.042066329568307</v>
      </c>
      <c r="AG3298" s="4">
        <v>1.774196220333659</v>
      </c>
      <c r="AH3298" s="4">
        <v>0.39599629713715517</v>
      </c>
      <c r="AI3298" s="4">
        <v>6.8783068783068779E-2</v>
      </c>
      <c r="AJ3298" s="4">
        <v>2140</v>
      </c>
      <c r="AK3298" s="4">
        <v>1750</v>
      </c>
      <c r="AL3298" s="4">
        <v>1820</v>
      </c>
      <c r="AM3298" s="8">
        <v>-3.0277468049590799E-2</v>
      </c>
    </row>
    <row r="3299" spans="1:39" x14ac:dyDescent="0.3">
      <c r="A3299" s="4">
        <v>20200416</v>
      </c>
      <c r="B3299" s="4" t="s">
        <v>1855</v>
      </c>
      <c r="C3299" s="4">
        <v>1920</v>
      </c>
      <c r="D3299" s="4">
        <v>2150</v>
      </c>
      <c r="E3299" s="4">
        <v>1920</v>
      </c>
      <c r="F3299" s="4">
        <v>2150</v>
      </c>
      <c r="G3299" s="4">
        <v>190</v>
      </c>
      <c r="H3299" s="4">
        <v>1275358</v>
      </c>
      <c r="I3299" s="4">
        <v>9.6939999999999998E-2</v>
      </c>
      <c r="J3299" s="4">
        <v>1.272800815880814</v>
      </c>
      <c r="K3299" s="4">
        <v>1.060855263157894</v>
      </c>
      <c r="L3299" s="4">
        <v>1.0680576254346741</v>
      </c>
      <c r="M3299" s="4">
        <v>1.073389915127309</v>
      </c>
      <c r="N3299" s="4">
        <v>1.2196851510424049</v>
      </c>
      <c r="O3299" s="4">
        <v>1.316192225283134</v>
      </c>
      <c r="P3299" s="4">
        <v>1.2530354541039339</v>
      </c>
      <c r="Q3299" s="4">
        <v>2150</v>
      </c>
      <c r="R3299" s="4">
        <v>2360</v>
      </c>
      <c r="S3299" s="4">
        <v>2065</v>
      </c>
      <c r="T3299" s="4">
        <v>2300</v>
      </c>
      <c r="U3299" s="7">
        <v>0</v>
      </c>
      <c r="V3299" s="7">
        <v>9.7674418604651161E-2</v>
      </c>
      <c r="W3299" s="7">
        <v>-3.9534883720930232E-2</v>
      </c>
      <c r="X3299" s="4">
        <v>8.5236136718196256E-2</v>
      </c>
      <c r="Y3299" s="4">
        <v>6.9767441860465115E-2</v>
      </c>
      <c r="Z3299" s="7">
        <v>3.7200000000000004E-2</v>
      </c>
      <c r="AA3299" s="7">
        <v>3.7200000000000004E-2</v>
      </c>
      <c r="AB3299" s="4">
        <v>0</v>
      </c>
      <c r="AC3299" s="4">
        <v>0</v>
      </c>
      <c r="AD3299" s="4">
        <v>0</v>
      </c>
      <c r="AE3299" s="4">
        <v>2.7891553090610071</v>
      </c>
      <c r="AF3299" s="4">
        <v>0.95566966682055177</v>
      </c>
      <c r="AG3299" s="4">
        <v>1.979860077232086</v>
      </c>
      <c r="AH3299" s="4">
        <v>0.54130047118783087</v>
      </c>
      <c r="AI3299" s="4">
        <v>0.1197916666666667</v>
      </c>
      <c r="AJ3299" s="4">
        <v>2390</v>
      </c>
      <c r="AK3299" s="4">
        <v>2030</v>
      </c>
      <c r="AL3299" s="4">
        <v>2300</v>
      </c>
      <c r="AM3299" s="8">
        <v>2.1530748510397799E-2</v>
      </c>
    </row>
    <row r="3300" spans="1:39" x14ac:dyDescent="0.3">
      <c r="A3300" s="4">
        <v>20200515</v>
      </c>
      <c r="B3300" s="4" t="s">
        <v>1855</v>
      </c>
      <c r="C3300" s="4">
        <v>2315</v>
      </c>
      <c r="D3300" s="4">
        <v>2525</v>
      </c>
      <c r="E3300" s="4">
        <v>2265</v>
      </c>
      <c r="F3300" s="4">
        <v>2525</v>
      </c>
      <c r="G3300" s="4">
        <v>230</v>
      </c>
      <c r="H3300" s="4">
        <v>3219172</v>
      </c>
      <c r="I3300" s="4">
        <v>0.10022</v>
      </c>
      <c r="J3300" s="4">
        <v>2.8565675937015471</v>
      </c>
      <c r="K3300" s="4">
        <v>1.0661505981703021</v>
      </c>
      <c r="L3300" s="4">
        <v>1.096396005210595</v>
      </c>
      <c r="M3300" s="4">
        <v>1.115529047934614</v>
      </c>
      <c r="N3300" s="4">
        <v>1.1257244761480161</v>
      </c>
      <c r="O3300" s="4">
        <v>1.3758343549925081</v>
      </c>
      <c r="P3300" s="4">
        <v>1.4210007972611729</v>
      </c>
      <c r="Q3300" s="4">
        <v>2490</v>
      </c>
      <c r="R3300" s="4">
        <v>2625</v>
      </c>
      <c r="S3300" s="4">
        <v>2435</v>
      </c>
      <c r="T3300" s="4">
        <v>2475</v>
      </c>
      <c r="U3300" s="7">
        <v>-1.3861386138613862E-2</v>
      </c>
      <c r="V3300" s="7">
        <v>3.9603960396039604E-2</v>
      </c>
      <c r="W3300" s="7">
        <v>-3.5643564356435641E-2</v>
      </c>
      <c r="X3300" s="4">
        <v>3.3660276415514938E-2</v>
      </c>
      <c r="Y3300" s="4">
        <v>-1.9801980198019799E-2</v>
      </c>
      <c r="Z3300" s="7">
        <v>-2.2601980198019799E-2</v>
      </c>
      <c r="AA3300" s="7">
        <v>-2.2601980198019799E-2</v>
      </c>
      <c r="AB3300" s="4">
        <v>8.7145969498910684E-3</v>
      </c>
      <c r="AC3300" s="4">
        <v>0</v>
      </c>
      <c r="AD3300" s="4">
        <v>2.159827213822894E-2</v>
      </c>
      <c r="AE3300" s="4">
        <v>3.8738485272580898</v>
      </c>
      <c r="AF3300" s="4">
        <v>1.0374946312447459</v>
      </c>
      <c r="AG3300" s="4">
        <v>1.3450508364238269</v>
      </c>
      <c r="AH3300" s="4">
        <v>0.2203940860845863</v>
      </c>
      <c r="AI3300" s="4">
        <v>9.0712742980561561E-2</v>
      </c>
      <c r="AJ3300" s="4">
        <v>3245</v>
      </c>
      <c r="AK3300" s="4">
        <v>2420</v>
      </c>
      <c r="AL3300" s="4">
        <v>3095</v>
      </c>
      <c r="AM3300" s="8">
        <v>1.96938764898202E-3</v>
      </c>
    </row>
    <row r="3301" spans="1:39" x14ac:dyDescent="0.3">
      <c r="A3301" s="4">
        <v>20200519</v>
      </c>
      <c r="B3301" s="4" t="s">
        <v>1855</v>
      </c>
      <c r="C3301" s="4">
        <v>2500</v>
      </c>
      <c r="D3301" s="4">
        <v>2895</v>
      </c>
      <c r="E3301" s="4">
        <v>2420</v>
      </c>
      <c r="F3301" s="4">
        <v>2795</v>
      </c>
      <c r="G3301" s="4">
        <v>320</v>
      </c>
      <c r="H3301" s="4">
        <v>7110666</v>
      </c>
      <c r="I3301" s="4">
        <v>0.12928999999999999</v>
      </c>
      <c r="J3301" s="4">
        <v>4.0453597669135251</v>
      </c>
      <c r="K3301" s="4">
        <v>1.0756895445798591</v>
      </c>
      <c r="L3301" s="4">
        <v>1.129292929292929</v>
      </c>
      <c r="M3301" s="4">
        <v>1.1911357340720219</v>
      </c>
      <c r="N3301" s="4">
        <v>1.214689265536723</v>
      </c>
      <c r="O3301" s="4">
        <v>1.494585802771712</v>
      </c>
      <c r="P3301" s="4">
        <v>1.560290286564942</v>
      </c>
      <c r="Q3301" s="4">
        <v>2740</v>
      </c>
      <c r="R3301" s="4">
        <v>2880</v>
      </c>
      <c r="S3301" s="4">
        <v>2705</v>
      </c>
      <c r="T3301" s="4">
        <v>2780</v>
      </c>
      <c r="U3301" s="7">
        <v>-1.9677996422182469E-2</v>
      </c>
      <c r="V3301" s="7">
        <v>3.041144901610018E-2</v>
      </c>
      <c r="W3301" s="7">
        <v>-3.2200357781753133E-2</v>
      </c>
      <c r="X3301" s="4">
        <v>4.3024771838331158E-2</v>
      </c>
      <c r="Y3301" s="4">
        <v>-5.3667262969588547E-3</v>
      </c>
      <c r="Z3301" s="7">
        <v>-8.1667262969588542E-3</v>
      </c>
      <c r="AA3301" s="7">
        <v>-8.1667262969588542E-3</v>
      </c>
      <c r="AB3301" s="4">
        <v>4.0160642570281121E-3</v>
      </c>
      <c r="AC3301" s="4">
        <v>3.5778175313059032E-2</v>
      </c>
      <c r="AD3301" s="4">
        <v>3.2000000000000001E-2</v>
      </c>
      <c r="AE3301" s="4">
        <v>4.3379065186344743</v>
      </c>
      <c r="AF3301" s="4">
        <v>1.1003028514946209</v>
      </c>
      <c r="AG3301" s="4">
        <v>1.500168846716041</v>
      </c>
      <c r="AH3301" s="4">
        <v>0.2422490553623998</v>
      </c>
      <c r="AI3301" s="4">
        <v>0.11799999999999999</v>
      </c>
      <c r="AJ3301" s="4">
        <v>3245</v>
      </c>
      <c r="AK3301" s="4">
        <v>2705</v>
      </c>
      <c r="AL3301" s="4">
        <v>3130</v>
      </c>
      <c r="AM3301" s="8">
        <v>7.9756826337679908E-3</v>
      </c>
    </row>
    <row r="3302" spans="1:39" x14ac:dyDescent="0.3">
      <c r="A3302" s="4">
        <v>20200529</v>
      </c>
      <c r="B3302" s="4" t="s">
        <v>1855</v>
      </c>
      <c r="C3302" s="4">
        <v>2880</v>
      </c>
      <c r="D3302" s="4">
        <v>3300</v>
      </c>
      <c r="E3302" s="4">
        <v>2820</v>
      </c>
      <c r="F3302" s="4">
        <v>3230</v>
      </c>
      <c r="G3302" s="4">
        <v>350</v>
      </c>
      <c r="H3302" s="4">
        <v>2862250</v>
      </c>
      <c r="I3302" s="4">
        <v>0.12153</v>
      </c>
      <c r="J3302" s="4">
        <v>1.391048678903489</v>
      </c>
      <c r="K3302" s="4">
        <v>1.0660066006600659</v>
      </c>
      <c r="L3302" s="4">
        <v>1.0500650195058521</v>
      </c>
      <c r="M3302" s="4">
        <v>1.095100864553314</v>
      </c>
      <c r="N3302" s="4">
        <v>1.239209668137349</v>
      </c>
      <c r="O3302" s="4">
        <v>1.568532232608959</v>
      </c>
      <c r="P3302" s="4">
        <v>1.7229346787278019</v>
      </c>
      <c r="Q3302" s="4">
        <v>3215</v>
      </c>
      <c r="R3302" s="4">
        <v>3645</v>
      </c>
      <c r="S3302" s="4">
        <v>3185</v>
      </c>
      <c r="T3302" s="4">
        <v>3600</v>
      </c>
      <c r="U3302" s="7">
        <v>-4.6439628482972135E-3</v>
      </c>
      <c r="V3302" s="7">
        <v>0.12848297213622292</v>
      </c>
      <c r="W3302" s="7">
        <v>-1.393188854489164E-2</v>
      </c>
      <c r="X3302" s="4">
        <v>6.0329944369844617E-2</v>
      </c>
      <c r="Y3302" s="4">
        <v>0.1145510835913313</v>
      </c>
      <c r="Z3302" s="7">
        <v>3.7200000000000004E-2</v>
      </c>
      <c r="AA3302" s="7">
        <v>3.7200000000000004E-2</v>
      </c>
      <c r="AB3302" s="4">
        <v>0</v>
      </c>
      <c r="AC3302" s="4">
        <v>2.1671826625387001E-2</v>
      </c>
      <c r="AD3302" s="4">
        <v>2.0833333333333329E-2</v>
      </c>
      <c r="AE3302" s="4">
        <v>4.093402075124958</v>
      </c>
      <c r="AF3302" s="4">
        <v>1.030422330532476</v>
      </c>
      <c r="AG3302" s="4">
        <v>1.772424080050238</v>
      </c>
      <c r="AH3302" s="4">
        <v>0.40627680247165332</v>
      </c>
      <c r="AI3302" s="4">
        <v>0.1215277777777778</v>
      </c>
      <c r="AJ3302" s="4">
        <v>4220</v>
      </c>
      <c r="AK3302" s="4">
        <v>3185</v>
      </c>
      <c r="AL3302" s="4">
        <v>4060</v>
      </c>
      <c r="AM3302" s="8">
        <v>6.9559081172362001E-3</v>
      </c>
    </row>
    <row r="3303" spans="1:39" x14ac:dyDescent="0.3">
      <c r="A3303" s="4">
        <v>20200601</v>
      </c>
      <c r="B3303" s="4" t="s">
        <v>1855</v>
      </c>
      <c r="C3303" s="4">
        <v>3215</v>
      </c>
      <c r="D3303" s="4">
        <v>3645</v>
      </c>
      <c r="E3303" s="4">
        <v>3185</v>
      </c>
      <c r="F3303" s="4">
        <v>3600</v>
      </c>
      <c r="G3303" s="4">
        <v>370</v>
      </c>
      <c r="H3303" s="4">
        <v>2657420</v>
      </c>
      <c r="I3303" s="4">
        <v>0.11455</v>
      </c>
      <c r="J3303" s="4">
        <v>1.230604373442596</v>
      </c>
      <c r="K3303" s="4">
        <v>1.112255406797116</v>
      </c>
      <c r="L3303" s="4">
        <v>1.1378002528444999</v>
      </c>
      <c r="M3303" s="4">
        <v>1.175702155453952</v>
      </c>
      <c r="N3303" s="4">
        <v>1.3454171727553019</v>
      </c>
      <c r="O3303" s="4">
        <v>1.7207042141320801</v>
      </c>
      <c r="P3303" s="4">
        <v>1.904719913582152</v>
      </c>
      <c r="Q3303" s="4">
        <v>3595</v>
      </c>
      <c r="R3303" s="4">
        <v>3830</v>
      </c>
      <c r="S3303" s="4">
        <v>3520</v>
      </c>
      <c r="T3303" s="4">
        <v>3810</v>
      </c>
      <c r="U3303" s="7">
        <v>-1.3888888888888889E-3</v>
      </c>
      <c r="V3303" s="7">
        <v>6.3888888888888884E-2</v>
      </c>
      <c r="W3303" s="7">
        <v>-2.2222222222222223E-2</v>
      </c>
      <c r="X3303" s="4">
        <v>6.9139493599925259E-2</v>
      </c>
      <c r="Y3303" s="4">
        <v>5.8333333333333327E-2</v>
      </c>
      <c r="Z3303" s="7">
        <v>3.7200000000000004E-2</v>
      </c>
      <c r="AA3303" s="7">
        <v>3.7200000000000004E-2</v>
      </c>
      <c r="AB3303" s="4">
        <v>0</v>
      </c>
      <c r="AC3303" s="4">
        <v>1.2500000000000001E-2</v>
      </c>
      <c r="AD3303" s="4">
        <v>9.3312597200622092E-3</v>
      </c>
      <c r="AE3303" s="4">
        <v>0.92843741811511926</v>
      </c>
      <c r="AF3303" s="4">
        <v>1.1044460318663949</v>
      </c>
      <c r="AG3303" s="4">
        <v>1.992494192203478</v>
      </c>
      <c r="AH3303" s="4">
        <v>0.40354777357279142</v>
      </c>
      <c r="AI3303" s="4">
        <v>0.119751166407465</v>
      </c>
      <c r="AJ3303" s="4">
        <v>4220</v>
      </c>
      <c r="AK3303" s="4">
        <v>3520</v>
      </c>
      <c r="AL3303" s="4">
        <v>3920</v>
      </c>
      <c r="AM3303" s="8">
        <v>3.0882190685675E-2</v>
      </c>
    </row>
    <row r="3304" spans="1:39" x14ac:dyDescent="0.3">
      <c r="A3304" s="4">
        <v>20200731</v>
      </c>
      <c r="B3304" s="4" t="s">
        <v>1855</v>
      </c>
      <c r="C3304" s="4">
        <v>4170</v>
      </c>
      <c r="D3304" s="4">
        <v>4690</v>
      </c>
      <c r="E3304" s="4">
        <v>4095</v>
      </c>
      <c r="F3304" s="4">
        <v>4685</v>
      </c>
      <c r="G3304" s="4">
        <v>515</v>
      </c>
      <c r="H3304" s="4">
        <v>941397</v>
      </c>
      <c r="I3304" s="4">
        <v>0.1235</v>
      </c>
      <c r="J3304" s="4">
        <v>1.2359710471481</v>
      </c>
      <c r="K3304" s="4">
        <v>1.0916504854368929</v>
      </c>
      <c r="L3304" s="4">
        <v>1.142682926829268</v>
      </c>
      <c r="M3304" s="4">
        <v>1.1986695663297939</v>
      </c>
      <c r="N3304" s="4">
        <v>1.279879797841825</v>
      </c>
      <c r="O3304" s="4">
        <v>1.3597445943984909</v>
      </c>
      <c r="P3304" s="4">
        <v>1.794560776302349</v>
      </c>
      <c r="Q3304" s="4">
        <v>4695</v>
      </c>
      <c r="R3304" s="4">
        <v>4920</v>
      </c>
      <c r="S3304" s="4">
        <v>4230</v>
      </c>
      <c r="T3304" s="4">
        <v>4380</v>
      </c>
      <c r="U3304" s="7">
        <v>2.1344717182497333E-3</v>
      </c>
      <c r="V3304" s="7">
        <v>5.0160085378868728E-2</v>
      </c>
      <c r="W3304" s="7">
        <v>-9.7118463180362866E-2</v>
      </c>
      <c r="X3304" s="4">
        <v>4.4939215954104633E-2</v>
      </c>
      <c r="Y3304" s="4">
        <v>-6.5101387406616862E-2</v>
      </c>
      <c r="Z3304" s="7">
        <v>3.7200000000000004E-2</v>
      </c>
      <c r="AA3304" s="7">
        <v>3.7200000000000004E-2</v>
      </c>
      <c r="AB3304" s="4">
        <v>0</v>
      </c>
      <c r="AC3304" s="4">
        <v>1.0672358591248671E-3</v>
      </c>
      <c r="AD3304" s="4">
        <v>1.798561151079137E-2</v>
      </c>
      <c r="AE3304" s="4">
        <v>1.617717969030587</v>
      </c>
      <c r="AF3304" s="4">
        <v>1.1221372858964169</v>
      </c>
      <c r="AG3304" s="4">
        <v>1.5284160446273081</v>
      </c>
      <c r="AH3304" s="4">
        <v>0.23688444060771999</v>
      </c>
      <c r="AI3304" s="4">
        <v>0.1235011990407674</v>
      </c>
      <c r="AJ3304" s="4">
        <v>5000</v>
      </c>
      <c r="AK3304" s="4">
        <v>4230</v>
      </c>
      <c r="AL3304" s="4">
        <v>4550</v>
      </c>
      <c r="AM3304" s="8">
        <v>1.3633181824472E-3</v>
      </c>
    </row>
    <row r="3305" spans="1:39" x14ac:dyDescent="0.3">
      <c r="A3305" s="4">
        <v>20200805</v>
      </c>
      <c r="B3305" s="4" t="s">
        <v>1855</v>
      </c>
      <c r="C3305" s="4">
        <v>4460</v>
      </c>
      <c r="D3305" s="4">
        <v>5000</v>
      </c>
      <c r="E3305" s="4">
        <v>4395</v>
      </c>
      <c r="F3305" s="4">
        <v>4845</v>
      </c>
      <c r="G3305" s="4">
        <v>345</v>
      </c>
      <c r="H3305" s="4">
        <v>1067005</v>
      </c>
      <c r="I3305" s="4">
        <v>7.6670000000000002E-2</v>
      </c>
      <c r="J3305" s="4">
        <v>1.110495097400475</v>
      </c>
      <c r="K3305" s="4">
        <v>1.0590163934426231</v>
      </c>
      <c r="L3305" s="4">
        <v>1.072852081488042</v>
      </c>
      <c r="M3305" s="4">
        <v>1.161731207289294</v>
      </c>
      <c r="N3305" s="4">
        <v>1.2597503900156011</v>
      </c>
      <c r="O3305" s="4">
        <v>1.3599363772455091</v>
      </c>
      <c r="P3305" s="4">
        <v>1.8040493367465671</v>
      </c>
      <c r="Q3305" s="4">
        <v>4845</v>
      </c>
      <c r="R3305" s="4">
        <v>4945</v>
      </c>
      <c r="S3305" s="4">
        <v>4400</v>
      </c>
      <c r="T3305" s="4">
        <v>4530</v>
      </c>
      <c r="U3305" s="7">
        <v>0</v>
      </c>
      <c r="V3305" s="7">
        <v>2.063983488132095E-2</v>
      </c>
      <c r="W3305" s="7">
        <v>-9.1847265221878222E-2</v>
      </c>
      <c r="X3305" s="4">
        <v>6.3052522100884148E-2</v>
      </c>
      <c r="Y3305" s="4">
        <v>-6.5015479876160992E-2</v>
      </c>
      <c r="Z3305" s="7">
        <v>-6.7815479876160989E-2</v>
      </c>
      <c r="AA3305" s="7">
        <v>-6.7815479876160989E-2</v>
      </c>
      <c r="AB3305" s="4">
        <v>0</v>
      </c>
      <c r="AC3305" s="4">
        <v>3.1991744066047469E-2</v>
      </c>
      <c r="AD3305" s="4">
        <v>1.457399103139013E-2</v>
      </c>
      <c r="AE3305" s="4">
        <v>1.573535527522733</v>
      </c>
      <c r="AF3305" s="4">
        <v>1.085330709067913</v>
      </c>
      <c r="AG3305" s="4">
        <v>1.648189294583517</v>
      </c>
      <c r="AH3305" s="4">
        <v>0.3146517232533379</v>
      </c>
      <c r="AI3305" s="4">
        <v>8.632286995515695E-2</v>
      </c>
      <c r="AJ3305" s="4">
        <v>4945</v>
      </c>
      <c r="AK3305" s="4">
        <v>4300</v>
      </c>
      <c r="AL3305" s="4">
        <v>4645</v>
      </c>
      <c r="AM3305" s="8">
        <v>1.4281438787493401E-2</v>
      </c>
    </row>
    <row r="3306" spans="1:39" x14ac:dyDescent="0.3">
      <c r="A3306" s="4">
        <v>20200831</v>
      </c>
      <c r="B3306" s="4" t="s">
        <v>1855</v>
      </c>
      <c r="C3306" s="4">
        <v>4635</v>
      </c>
      <c r="D3306" s="4">
        <v>5060</v>
      </c>
      <c r="E3306" s="4">
        <v>4635</v>
      </c>
      <c r="F3306" s="4">
        <v>5000</v>
      </c>
      <c r="G3306" s="4">
        <v>345</v>
      </c>
      <c r="H3306" s="4">
        <v>1215997</v>
      </c>
      <c r="I3306" s="4">
        <v>7.4109999999999995E-2</v>
      </c>
      <c r="J3306" s="4">
        <v>2.0691661324994479</v>
      </c>
      <c r="K3306" s="4">
        <v>1.0589481115425341</v>
      </c>
      <c r="L3306" s="4">
        <v>1.070893124866138</v>
      </c>
      <c r="M3306" s="4">
        <v>1.120071684587814</v>
      </c>
      <c r="N3306" s="4">
        <v>1.1001100110011</v>
      </c>
      <c r="O3306" s="4">
        <v>1.265742674514271</v>
      </c>
      <c r="P3306" s="4">
        <v>1.613510460926155</v>
      </c>
      <c r="Q3306" s="4">
        <v>4945</v>
      </c>
      <c r="R3306" s="4">
        <v>5400</v>
      </c>
      <c r="S3306" s="4">
        <v>4670</v>
      </c>
      <c r="T3306" s="4">
        <v>5250</v>
      </c>
      <c r="U3306" s="7">
        <v>-1.0999999999999999E-2</v>
      </c>
      <c r="V3306" s="7">
        <v>0.08</v>
      </c>
      <c r="W3306" s="7">
        <v>-6.6000000000000003E-2</v>
      </c>
      <c r="X3306" s="4">
        <v>2.2497249724972301E-2</v>
      </c>
      <c r="Y3306" s="4">
        <v>0.05</v>
      </c>
      <c r="Z3306" s="7">
        <v>3.7200000000000004E-2</v>
      </c>
      <c r="AA3306" s="7">
        <v>3.7200000000000004E-2</v>
      </c>
      <c r="AB3306" s="4">
        <v>0</v>
      </c>
      <c r="AC3306" s="4">
        <v>1.2E-2</v>
      </c>
      <c r="AD3306" s="4">
        <v>0</v>
      </c>
      <c r="AE3306" s="4">
        <v>2.9247922454330069</v>
      </c>
      <c r="AF3306" s="4">
        <v>0.99070910685499503</v>
      </c>
      <c r="AG3306" s="4">
        <v>1.3816824363388669</v>
      </c>
      <c r="AH3306" s="4">
        <v>0.28562271338253681</v>
      </c>
      <c r="AI3306" s="4">
        <v>7.8748651564185548E-2</v>
      </c>
      <c r="AJ3306" s="4">
        <v>5400</v>
      </c>
      <c r="AK3306" s="4">
        <v>4550</v>
      </c>
      <c r="AL3306" s="4">
        <v>4710</v>
      </c>
      <c r="AM3306" s="8">
        <v>8.2491384027700808E-3</v>
      </c>
    </row>
    <row r="3307" spans="1:39" x14ac:dyDescent="0.3">
      <c r="A3307" s="4">
        <v>20190822</v>
      </c>
      <c r="B3307" s="4" t="s">
        <v>1856</v>
      </c>
      <c r="C3307" s="4">
        <v>16200</v>
      </c>
      <c r="D3307" s="4">
        <v>17750</v>
      </c>
      <c r="E3307" s="4">
        <v>16200</v>
      </c>
      <c r="F3307" s="4">
        <v>17200</v>
      </c>
      <c r="G3307" s="4">
        <v>1350</v>
      </c>
      <c r="H3307" s="4">
        <v>835957</v>
      </c>
      <c r="I3307" s="4">
        <v>8.5169999999999996E-2</v>
      </c>
      <c r="J3307" s="4">
        <v>4.2355717150590433</v>
      </c>
      <c r="K3307" s="4">
        <v>1.057377049180328</v>
      </c>
      <c r="L3307" s="4">
        <v>1.0955414012738851</v>
      </c>
      <c r="M3307" s="4">
        <v>1.1308349769888231</v>
      </c>
      <c r="N3307" s="4">
        <v>1.147623019182652</v>
      </c>
      <c r="O3307" s="4">
        <v>1.06584043377227</v>
      </c>
      <c r="P3307" s="4">
        <v>0.96885488300044587</v>
      </c>
      <c r="Q3307" s="4">
        <v>17000</v>
      </c>
      <c r="R3307" s="4">
        <v>17550</v>
      </c>
      <c r="S3307" s="4">
        <v>16950</v>
      </c>
      <c r="T3307" s="4">
        <v>17200</v>
      </c>
      <c r="U3307" s="7">
        <v>-1.1627906976744186E-2</v>
      </c>
      <c r="V3307" s="7">
        <v>2.0348837209302327E-2</v>
      </c>
      <c r="W3307" s="7">
        <v>-1.4534883720930232E-2</v>
      </c>
      <c r="X3307" s="4">
        <v>-1.1676396997497909E-2</v>
      </c>
      <c r="Y3307" s="4">
        <v>0</v>
      </c>
      <c r="Z3307" s="7">
        <v>-2.8E-3</v>
      </c>
      <c r="AA3307" s="7">
        <v>-2.8E-3</v>
      </c>
      <c r="AB3307" s="4">
        <v>2.20820189274448E-2</v>
      </c>
      <c r="AC3307" s="4">
        <v>3.1976744186046513E-2</v>
      </c>
      <c r="AD3307" s="4">
        <v>0</v>
      </c>
      <c r="AE3307" s="4">
        <v>6.867135452178128</v>
      </c>
      <c r="AF3307" s="4">
        <v>0.94341505644168389</v>
      </c>
      <c r="AG3307" s="4">
        <v>1.2940409112273441</v>
      </c>
      <c r="AH3307" s="4">
        <v>0.28720574802433191</v>
      </c>
      <c r="AI3307" s="4">
        <v>6.1728395061728392E-2</v>
      </c>
      <c r="AJ3307" s="4">
        <v>17750</v>
      </c>
      <c r="AK3307" s="4">
        <v>16450</v>
      </c>
      <c r="AL3307" s="4">
        <v>17350</v>
      </c>
      <c r="AM3307" s="8">
        <v>-6.02311844586858E-3</v>
      </c>
    </row>
    <row r="3308" spans="1:39" x14ac:dyDescent="0.3">
      <c r="A3308" s="4">
        <v>20191002</v>
      </c>
      <c r="B3308" s="4" t="s">
        <v>1856</v>
      </c>
      <c r="C3308" s="4">
        <v>17050</v>
      </c>
      <c r="D3308" s="4">
        <v>18700</v>
      </c>
      <c r="E3308" s="4">
        <v>16850</v>
      </c>
      <c r="F3308" s="4">
        <v>18500</v>
      </c>
      <c r="G3308" s="4">
        <v>1250</v>
      </c>
      <c r="H3308" s="4">
        <v>552541</v>
      </c>
      <c r="I3308" s="4">
        <v>7.2459999999999997E-2</v>
      </c>
      <c r="J3308" s="4">
        <v>3.8080040027594779</v>
      </c>
      <c r="K3308" s="4">
        <v>1.0521327014218009</v>
      </c>
      <c r="L3308" s="4">
        <v>1.068129330254042</v>
      </c>
      <c r="M3308" s="4">
        <v>1.069055186362323</v>
      </c>
      <c r="N3308" s="4">
        <v>1.0547320410490311</v>
      </c>
      <c r="O3308" s="4">
        <v>1.112113014727983</v>
      </c>
      <c r="P3308" s="4">
        <v>1.086318261890781</v>
      </c>
      <c r="Q3308" s="4">
        <v>18500</v>
      </c>
      <c r="R3308" s="4">
        <v>18700</v>
      </c>
      <c r="S3308" s="4">
        <v>18150</v>
      </c>
      <c r="T3308" s="4">
        <v>18500</v>
      </c>
      <c r="U3308" s="7">
        <v>0</v>
      </c>
      <c r="V3308" s="7">
        <v>1.0810810810810811E-2</v>
      </c>
      <c r="W3308" s="7">
        <v>-1.891891891891892E-2</v>
      </c>
      <c r="X3308" s="4">
        <v>2.8506271379703541E-4</v>
      </c>
      <c r="Y3308" s="4">
        <v>0</v>
      </c>
      <c r="Z3308" s="7">
        <v>-2.8E-3</v>
      </c>
      <c r="AA3308" s="7">
        <v>-2.8E-3</v>
      </c>
      <c r="AB3308" s="4">
        <v>0</v>
      </c>
      <c r="AC3308" s="4">
        <v>1.081081081081081E-2</v>
      </c>
      <c r="AD3308" s="4">
        <v>1.1730205278592381E-2</v>
      </c>
      <c r="AE3308" s="4">
        <v>6.6380859703500796</v>
      </c>
      <c r="AF3308" s="4">
        <v>1.0047129559464549</v>
      </c>
      <c r="AG3308" s="4">
        <v>1.1368212028406719</v>
      </c>
      <c r="AH3308" s="4">
        <v>0.1156633486738351</v>
      </c>
      <c r="AI3308" s="4">
        <v>8.5043988269794715E-2</v>
      </c>
      <c r="AJ3308" s="4">
        <v>18700</v>
      </c>
      <c r="AK3308" s="4">
        <v>17200</v>
      </c>
      <c r="AL3308" s="4">
        <v>17300</v>
      </c>
      <c r="AM3308" s="8">
        <v>-1.2007593788157E-2</v>
      </c>
    </row>
    <row r="3309" spans="1:39" x14ac:dyDescent="0.3">
      <c r="A3309" s="4">
        <v>20200417</v>
      </c>
      <c r="B3309" s="4" t="s">
        <v>1856</v>
      </c>
      <c r="C3309" s="4">
        <v>14850</v>
      </c>
      <c r="D3309" s="4">
        <v>16700</v>
      </c>
      <c r="E3309" s="4">
        <v>14750</v>
      </c>
      <c r="F3309" s="4">
        <v>16250</v>
      </c>
      <c r="G3309" s="4">
        <v>1600</v>
      </c>
      <c r="H3309" s="4">
        <v>1371514</v>
      </c>
      <c r="I3309" s="4">
        <v>0.10922</v>
      </c>
      <c r="J3309" s="4">
        <v>2.9551625721438</v>
      </c>
      <c r="K3309" s="4">
        <v>1.077348066298343</v>
      </c>
      <c r="L3309" s="4">
        <v>1.1114911080711349</v>
      </c>
      <c r="M3309" s="4">
        <v>1.1463844797178131</v>
      </c>
      <c r="N3309" s="4">
        <v>1.221115912079654</v>
      </c>
      <c r="O3309" s="4">
        <v>1.1269722013523671</v>
      </c>
      <c r="P3309" s="4">
        <v>1.0614266663037859</v>
      </c>
      <c r="Q3309" s="4">
        <v>16000</v>
      </c>
      <c r="R3309" s="4">
        <v>16300</v>
      </c>
      <c r="S3309" s="4">
        <v>15700</v>
      </c>
      <c r="T3309" s="4">
        <v>16300</v>
      </c>
      <c r="U3309" s="7">
        <v>-1.5384615384615385E-2</v>
      </c>
      <c r="V3309" s="7">
        <v>3.0769230769230769E-3</v>
      </c>
      <c r="W3309" s="7">
        <v>-3.3846153846153845E-2</v>
      </c>
      <c r="X3309" s="4">
        <v>6.5188803306405904E-2</v>
      </c>
      <c r="Y3309" s="4">
        <v>3.0769230769230769E-3</v>
      </c>
      <c r="Z3309" s="7">
        <v>2.7692307692307695E-4</v>
      </c>
      <c r="AA3309" s="7">
        <v>2.7692307692307695E-4</v>
      </c>
      <c r="AB3309" s="4">
        <v>1.36518771331058E-2</v>
      </c>
      <c r="AC3309" s="4">
        <v>2.769230769230769E-2</v>
      </c>
      <c r="AD3309" s="4">
        <v>6.7340067340067337E-3</v>
      </c>
      <c r="AE3309" s="4">
        <v>6.5623307400070807</v>
      </c>
      <c r="AF3309" s="4">
        <v>1.0185642182176391</v>
      </c>
      <c r="AG3309" s="4">
        <v>1.589578307317784</v>
      </c>
      <c r="AH3309" s="4">
        <v>0.35267646671916553</v>
      </c>
      <c r="AI3309" s="4">
        <v>9.4276094276094277E-2</v>
      </c>
      <c r="AJ3309" s="4">
        <v>16850</v>
      </c>
      <c r="AK3309" s="4">
        <v>15400</v>
      </c>
      <c r="AL3309" s="4">
        <v>16250</v>
      </c>
      <c r="AM3309" s="8">
        <v>1.8221773175500101E-2</v>
      </c>
    </row>
    <row r="3310" spans="1:39" x14ac:dyDescent="0.3">
      <c r="A3310" s="4">
        <v>20200512</v>
      </c>
      <c r="B3310" s="4" t="s">
        <v>1856</v>
      </c>
      <c r="C3310" s="4">
        <v>17350</v>
      </c>
      <c r="D3310" s="4">
        <v>20700</v>
      </c>
      <c r="E3310" s="4">
        <v>17300</v>
      </c>
      <c r="F3310" s="4">
        <v>19100</v>
      </c>
      <c r="G3310" s="4">
        <v>1950</v>
      </c>
      <c r="H3310" s="4">
        <v>3891363</v>
      </c>
      <c r="I3310" s="4">
        <v>0.1137</v>
      </c>
      <c r="J3310" s="4">
        <v>6.1156124832979666</v>
      </c>
      <c r="K3310" s="4">
        <v>1.0740393626991569</v>
      </c>
      <c r="L3310" s="4">
        <v>1.0951834862385319</v>
      </c>
      <c r="M3310" s="4">
        <v>1.120563215019067</v>
      </c>
      <c r="N3310" s="4">
        <v>1.1843125096884199</v>
      </c>
      <c r="O3310" s="4">
        <v>1.2972605841068601</v>
      </c>
      <c r="P3310" s="4">
        <v>1.249625166971077</v>
      </c>
      <c r="Q3310" s="4">
        <v>19100</v>
      </c>
      <c r="R3310" s="4">
        <v>19750</v>
      </c>
      <c r="S3310" s="4">
        <v>18750</v>
      </c>
      <c r="T3310" s="4">
        <v>19300</v>
      </c>
      <c r="U3310" s="7">
        <v>0</v>
      </c>
      <c r="V3310" s="7">
        <v>3.4031413612565446E-2</v>
      </c>
      <c r="W3310" s="7">
        <v>-1.832460732984293E-2</v>
      </c>
      <c r="X3310" s="4">
        <v>4.9139668268485287E-2</v>
      </c>
      <c r="Y3310" s="4">
        <v>1.0471204188481679E-2</v>
      </c>
      <c r="Z3310" s="7">
        <v>7.6712041884816791E-3</v>
      </c>
      <c r="AA3310" s="7">
        <v>7.6712041884816791E-3</v>
      </c>
      <c r="AB3310" s="4">
        <v>1.166180758017493E-2</v>
      </c>
      <c r="AC3310" s="4">
        <v>8.3769633507853408E-2</v>
      </c>
      <c r="AD3310" s="4">
        <v>2.881844380403458E-3</v>
      </c>
      <c r="AE3310" s="4">
        <v>13.274261387476081</v>
      </c>
      <c r="AF3310" s="4">
        <v>1.041559430036014</v>
      </c>
      <c r="AG3310" s="4">
        <v>1.5998286145526719</v>
      </c>
      <c r="AH3310" s="4">
        <v>0.33503188484178481</v>
      </c>
      <c r="AI3310" s="4">
        <v>0.100864553314121</v>
      </c>
      <c r="AJ3310" s="4">
        <v>19850</v>
      </c>
      <c r="AK3310" s="4">
        <v>18500</v>
      </c>
      <c r="AL3310" s="4">
        <v>18800</v>
      </c>
      <c r="AM3310" s="8">
        <v>-1.2116080180846001E-3</v>
      </c>
    </row>
    <row r="3311" spans="1:39" x14ac:dyDescent="0.3">
      <c r="A3311" s="4">
        <v>20200623</v>
      </c>
      <c r="B3311" s="4" t="s">
        <v>1856</v>
      </c>
      <c r="C3311" s="4">
        <v>20700</v>
      </c>
      <c r="D3311" s="4">
        <v>23950</v>
      </c>
      <c r="E3311" s="4">
        <v>20650</v>
      </c>
      <c r="F3311" s="4">
        <v>22650</v>
      </c>
      <c r="G3311" s="4">
        <v>2050</v>
      </c>
      <c r="H3311" s="4">
        <v>1831057</v>
      </c>
      <c r="I3311" s="4">
        <v>9.9510000000000001E-2</v>
      </c>
      <c r="J3311" s="4">
        <v>3.3577082035188268</v>
      </c>
      <c r="K3311" s="4">
        <v>1.0642129992169149</v>
      </c>
      <c r="L3311" s="4">
        <v>1.081661891117478</v>
      </c>
      <c r="M3311" s="4">
        <v>1.0719356365357311</v>
      </c>
      <c r="N3311" s="4">
        <v>1.097782624500182</v>
      </c>
      <c r="O3311" s="4">
        <v>1.281410588845411</v>
      </c>
      <c r="P3311" s="4">
        <v>1.3864163839934709</v>
      </c>
      <c r="Q3311" s="4">
        <v>22750</v>
      </c>
      <c r="R3311" s="4">
        <v>22800</v>
      </c>
      <c r="S3311" s="4">
        <v>22100</v>
      </c>
      <c r="T3311" s="4">
        <v>22250</v>
      </c>
      <c r="U3311" s="7">
        <v>4.4150110375275938E-3</v>
      </c>
      <c r="V3311" s="7">
        <v>6.6225165562913907E-3</v>
      </c>
      <c r="W3311" s="7">
        <v>-2.4282560706401765E-2</v>
      </c>
      <c r="X3311" s="4">
        <v>1.23591421301345E-2</v>
      </c>
      <c r="Y3311" s="4">
        <v>-1.7660044150110379E-2</v>
      </c>
      <c r="Z3311" s="7">
        <v>-2.0460044150110379E-2</v>
      </c>
      <c r="AA3311" s="7">
        <v>-2.0460044150110379E-2</v>
      </c>
      <c r="AB3311" s="4">
        <v>4.8543689320388354E-3</v>
      </c>
      <c r="AC3311" s="4">
        <v>5.7395143487858721E-2</v>
      </c>
      <c r="AD3311" s="4">
        <v>2.415458937198068E-3</v>
      </c>
      <c r="AE3311" s="4">
        <v>6.7044425160465888</v>
      </c>
      <c r="AF3311" s="4">
        <v>1.008052043802911</v>
      </c>
      <c r="AG3311" s="4">
        <v>1.2613052019455919</v>
      </c>
      <c r="AH3311" s="4">
        <v>0.19918275200015589</v>
      </c>
      <c r="AI3311" s="4">
        <v>9.420289855072464E-2</v>
      </c>
      <c r="AJ3311" s="4">
        <v>22800</v>
      </c>
      <c r="AK3311" s="4">
        <v>19950</v>
      </c>
      <c r="AL3311" s="4">
        <v>21900</v>
      </c>
      <c r="AM3311" s="8">
        <v>2.1153744808220902E-3</v>
      </c>
    </row>
    <row r="3312" spans="1:39" x14ac:dyDescent="0.3">
      <c r="A3312" s="4">
        <v>20200701</v>
      </c>
      <c r="B3312" s="4" t="s">
        <v>1856</v>
      </c>
      <c r="C3312" s="4">
        <v>22200</v>
      </c>
      <c r="D3312" s="4">
        <v>24550</v>
      </c>
      <c r="E3312" s="4">
        <v>22200</v>
      </c>
      <c r="F3312" s="4">
        <v>24200</v>
      </c>
      <c r="G3312" s="4">
        <v>2300</v>
      </c>
      <c r="H3312" s="4">
        <v>3711728</v>
      </c>
      <c r="I3312" s="4">
        <v>0.10502</v>
      </c>
      <c r="J3312" s="4">
        <v>3.9784649802970091</v>
      </c>
      <c r="K3312" s="4">
        <v>1.094197437829691</v>
      </c>
      <c r="L3312" s="4">
        <v>1.118816458622284</v>
      </c>
      <c r="M3312" s="4">
        <v>1.128994634942851</v>
      </c>
      <c r="N3312" s="4">
        <v>1.1299171238473209</v>
      </c>
      <c r="O3312" s="4">
        <v>1.303411131059246</v>
      </c>
      <c r="P3312" s="4">
        <v>1.4549827145648579</v>
      </c>
      <c r="Q3312" s="4">
        <v>24500</v>
      </c>
      <c r="R3312" s="4">
        <v>29800</v>
      </c>
      <c r="S3312" s="4">
        <v>23850</v>
      </c>
      <c r="T3312" s="4">
        <v>28000</v>
      </c>
      <c r="U3312" s="7">
        <v>1.2396694214876033E-2</v>
      </c>
      <c r="V3312" s="7">
        <v>0.23140495867768596</v>
      </c>
      <c r="W3312" s="7">
        <v>-1.4462809917355372E-2</v>
      </c>
      <c r="X3312" s="4">
        <v>2.31119411696043E-2</v>
      </c>
      <c r="Y3312" s="4">
        <v>0.15702479338842981</v>
      </c>
      <c r="Z3312" s="7">
        <v>3.7200000000000004E-2</v>
      </c>
      <c r="AA3312" s="7">
        <v>3.7200000000000004E-2</v>
      </c>
      <c r="AB3312" s="4">
        <v>1.3698630136986301E-2</v>
      </c>
      <c r="AC3312" s="4">
        <v>1.4462809917355371E-2</v>
      </c>
      <c r="AD3312" s="4">
        <v>0</v>
      </c>
      <c r="AE3312" s="4">
        <v>4.4106743288736157</v>
      </c>
      <c r="AF3312" s="4">
        <v>1.043509144278902</v>
      </c>
      <c r="AG3312" s="4">
        <v>1.324646882396509</v>
      </c>
      <c r="AH3312" s="4">
        <v>0.20338680103182669</v>
      </c>
      <c r="AI3312" s="4">
        <v>9.0090090090090086E-2</v>
      </c>
      <c r="AJ3312" s="4">
        <v>29800</v>
      </c>
      <c r="AK3312" s="4">
        <v>23850</v>
      </c>
      <c r="AL3312" s="4">
        <v>29600</v>
      </c>
      <c r="AM3312" s="8">
        <v>-1.4079163242243399E-2</v>
      </c>
    </row>
    <row r="3313" spans="1:39" x14ac:dyDescent="0.3">
      <c r="A3313" s="4">
        <v>20200727</v>
      </c>
      <c r="B3313" s="4" t="s">
        <v>1856</v>
      </c>
      <c r="C3313" s="4">
        <v>29200</v>
      </c>
      <c r="D3313" s="4">
        <v>33150</v>
      </c>
      <c r="E3313" s="4">
        <v>29100</v>
      </c>
      <c r="F3313" s="4">
        <v>31900</v>
      </c>
      <c r="G3313" s="4">
        <v>3200</v>
      </c>
      <c r="H3313" s="4">
        <v>3180760</v>
      </c>
      <c r="I3313" s="4">
        <v>0.1115</v>
      </c>
      <c r="J3313" s="4">
        <v>4.2294084006031998</v>
      </c>
      <c r="K3313" s="4">
        <v>1.075885328836425</v>
      </c>
      <c r="L3313" s="4">
        <v>1.094715168153741</v>
      </c>
      <c r="M3313" s="4">
        <v>1.0990525409130061</v>
      </c>
      <c r="N3313" s="4">
        <v>1.1220541681322549</v>
      </c>
      <c r="O3313" s="4">
        <v>1.404255319148936</v>
      </c>
      <c r="P3313" s="4">
        <v>1.71076153021094</v>
      </c>
      <c r="Q3313" s="4">
        <v>32150</v>
      </c>
      <c r="R3313" s="4">
        <v>32150</v>
      </c>
      <c r="S3313" s="4">
        <v>31000</v>
      </c>
      <c r="T3313" s="4">
        <v>31300</v>
      </c>
      <c r="U3313" s="7">
        <v>7.8369905956112845E-3</v>
      </c>
      <c r="V3313" s="7">
        <v>7.8369905956112845E-3</v>
      </c>
      <c r="W3313" s="7">
        <v>-2.8213166144200628E-2</v>
      </c>
      <c r="X3313" s="4">
        <v>5.8037284558564897E-2</v>
      </c>
      <c r="Y3313" s="4">
        <v>-1.8808777429467089E-2</v>
      </c>
      <c r="Z3313" s="7">
        <v>-2.160877742946709E-2</v>
      </c>
      <c r="AA3313" s="7">
        <v>-2.160877742946709E-2</v>
      </c>
      <c r="AB3313" s="4">
        <v>1.7421602787456449E-2</v>
      </c>
      <c r="AC3313" s="4">
        <v>3.918495297805643E-2</v>
      </c>
      <c r="AD3313" s="4">
        <v>3.4246575342465752E-3</v>
      </c>
      <c r="AE3313" s="4">
        <v>4.4900938035982749</v>
      </c>
      <c r="AF3313" s="4">
        <v>0.96702463634269875</v>
      </c>
      <c r="AG3313" s="4">
        <v>1.6876328311478419</v>
      </c>
      <c r="AH3313" s="4">
        <v>0.44155386705767302</v>
      </c>
      <c r="AI3313" s="4">
        <v>9.2465753424657529E-2</v>
      </c>
      <c r="AJ3313" s="4">
        <v>37900</v>
      </c>
      <c r="AK3313" s="4">
        <v>31000</v>
      </c>
      <c r="AL3313" s="4">
        <v>36550</v>
      </c>
      <c r="AM3313" s="8">
        <v>8.0900855371909292E-3</v>
      </c>
    </row>
    <row r="3314" spans="1:39" x14ac:dyDescent="0.3">
      <c r="A3314" s="4">
        <v>20200803</v>
      </c>
      <c r="B3314" s="4" t="s">
        <v>1856</v>
      </c>
      <c r="C3314" s="4">
        <v>33850</v>
      </c>
      <c r="D3314" s="4">
        <v>37900</v>
      </c>
      <c r="E3314" s="4">
        <v>33700</v>
      </c>
      <c r="F3314" s="4">
        <v>36550</v>
      </c>
      <c r="G3314" s="4">
        <v>3300</v>
      </c>
      <c r="H3314" s="4">
        <v>2432637</v>
      </c>
      <c r="I3314" s="4">
        <v>9.9250000000000005E-2</v>
      </c>
      <c r="J3314" s="4">
        <v>2.4426116489295699</v>
      </c>
      <c r="K3314" s="4">
        <v>1.066634241245136</v>
      </c>
      <c r="L3314" s="4">
        <v>1.1025641025641031</v>
      </c>
      <c r="M3314" s="4">
        <v>1.173543104832236</v>
      </c>
      <c r="N3314" s="4">
        <v>1.210966619729976</v>
      </c>
      <c r="O3314" s="4">
        <v>1.51854031783402</v>
      </c>
      <c r="P3314" s="4">
        <v>1.8865733273114389</v>
      </c>
      <c r="Q3314" s="4">
        <v>37500</v>
      </c>
      <c r="R3314" s="4">
        <v>38850</v>
      </c>
      <c r="S3314" s="4">
        <v>36450</v>
      </c>
      <c r="T3314" s="4">
        <v>37000</v>
      </c>
      <c r="U3314" s="7">
        <v>2.5991792065663474E-2</v>
      </c>
      <c r="V3314" s="7">
        <v>6.2927496580027359E-2</v>
      </c>
      <c r="W3314" s="7">
        <v>-2.7359781121751026E-3</v>
      </c>
      <c r="X3314" s="4">
        <v>4.2491509980949228E-2</v>
      </c>
      <c r="Y3314" s="4">
        <v>1.231190150478796E-2</v>
      </c>
      <c r="Z3314" s="7">
        <v>3.7200000000000004E-2</v>
      </c>
      <c r="AA3314" s="7">
        <v>2.3191792065663474E-2</v>
      </c>
      <c r="AB3314" s="4">
        <v>1.8045112781954888E-2</v>
      </c>
      <c r="AC3314" s="4">
        <v>3.6935704514363878E-2</v>
      </c>
      <c r="AD3314" s="4">
        <v>4.4313146233382573E-3</v>
      </c>
      <c r="AE3314" s="4">
        <v>3.9377904614522952</v>
      </c>
      <c r="AF3314" s="4">
        <v>1.0418462392953809</v>
      </c>
      <c r="AG3314" s="4">
        <v>1.740085546680632</v>
      </c>
      <c r="AH3314" s="4">
        <v>0.38515014493128652</v>
      </c>
      <c r="AI3314" s="4">
        <v>7.9763663220088626E-2</v>
      </c>
      <c r="AJ3314" s="4">
        <v>39900</v>
      </c>
      <c r="AK3314" s="4">
        <v>36450</v>
      </c>
      <c r="AL3314" s="4">
        <v>38900</v>
      </c>
      <c r="AM3314" s="8">
        <v>1.50496754009883E-2</v>
      </c>
    </row>
    <row r="3315" spans="1:39" x14ac:dyDescent="0.3">
      <c r="A3315" s="4">
        <v>20200901</v>
      </c>
      <c r="B3315" s="4" t="s">
        <v>1856</v>
      </c>
      <c r="C3315" s="4">
        <v>35200</v>
      </c>
      <c r="D3315" s="4">
        <v>39000</v>
      </c>
      <c r="E3315" s="4">
        <v>35000</v>
      </c>
      <c r="F3315" s="4">
        <v>37250</v>
      </c>
      <c r="G3315" s="4">
        <v>2800</v>
      </c>
      <c r="H3315" s="4">
        <v>2762661</v>
      </c>
      <c r="I3315" s="4">
        <v>8.1280000000000005E-2</v>
      </c>
      <c r="J3315" s="4">
        <v>1.870704317557405</v>
      </c>
      <c r="K3315" s="4">
        <v>1.0771084337349399</v>
      </c>
      <c r="L3315" s="4">
        <v>1.1056693380825171</v>
      </c>
      <c r="M3315" s="4">
        <v>1.0682535130484661</v>
      </c>
      <c r="N3315" s="4">
        <v>1.0292187607929819</v>
      </c>
      <c r="O3315" s="4">
        <v>1.2582688247712881</v>
      </c>
      <c r="P3315" s="4">
        <v>1.636223873494637</v>
      </c>
      <c r="Q3315" s="4">
        <v>37900</v>
      </c>
      <c r="R3315" s="4">
        <v>38150</v>
      </c>
      <c r="S3315" s="4">
        <v>36850</v>
      </c>
      <c r="T3315" s="4">
        <v>37700</v>
      </c>
      <c r="U3315" s="7">
        <v>1.74496644295302E-2</v>
      </c>
      <c r="V3315" s="7">
        <v>2.4161073825503355E-2</v>
      </c>
      <c r="W3315" s="7">
        <v>-1.0738255033557046E-2</v>
      </c>
      <c r="X3315" s="4">
        <v>3.039303723147061E-3</v>
      </c>
      <c r="Y3315" s="4">
        <v>1.2080536912751679E-2</v>
      </c>
      <c r="Z3315" s="7">
        <v>9.2805369127516787E-3</v>
      </c>
      <c r="AA3315" s="7">
        <v>1.4649664429530199E-2</v>
      </c>
      <c r="AB3315" s="4">
        <v>2.1770682148040638E-2</v>
      </c>
      <c r="AC3315" s="4">
        <v>4.6979865771812082E-2</v>
      </c>
      <c r="AD3315" s="4">
        <v>5.681818181818182E-3</v>
      </c>
      <c r="AE3315" s="4">
        <v>2.1233940966551099</v>
      </c>
      <c r="AF3315" s="4">
        <v>0.92182613463645702</v>
      </c>
      <c r="AG3315" s="4">
        <v>1.3019432359201339</v>
      </c>
      <c r="AH3315" s="4">
        <v>0.31672062262334483</v>
      </c>
      <c r="AI3315" s="4">
        <v>5.823863636363636E-2</v>
      </c>
      <c r="AJ3315" s="4">
        <v>40300</v>
      </c>
      <c r="AK3315" s="4">
        <v>36000</v>
      </c>
      <c r="AL3315" s="4">
        <v>36450</v>
      </c>
      <c r="AM3315" s="8">
        <v>6.0478168262088402E-3</v>
      </c>
    </row>
    <row r="3316" spans="1:39" x14ac:dyDescent="0.3">
      <c r="A3316" s="4">
        <v>20190812</v>
      </c>
      <c r="B3316" s="4" t="s">
        <v>1857</v>
      </c>
      <c r="C3316" s="4">
        <v>5680</v>
      </c>
      <c r="D3316" s="4">
        <v>6790</v>
      </c>
      <c r="E3316" s="4">
        <v>5680</v>
      </c>
      <c r="F3316" s="4">
        <v>6070</v>
      </c>
      <c r="G3316" s="4">
        <v>520</v>
      </c>
      <c r="H3316" s="4">
        <v>699566</v>
      </c>
      <c r="I3316" s="4">
        <v>9.3689999999999996E-2</v>
      </c>
      <c r="J3316" s="4">
        <v>3.5844096222199111</v>
      </c>
      <c r="K3316" s="4">
        <v>1.0618075801749269</v>
      </c>
      <c r="L3316" s="4">
        <v>1.1375562218890549</v>
      </c>
      <c r="M3316" s="4">
        <v>1.069792033838562</v>
      </c>
      <c r="N3316" s="4">
        <v>0.94799312822114634</v>
      </c>
      <c r="O3316" s="4">
        <v>0.80694835264662212</v>
      </c>
      <c r="P3316" s="4">
        <v>0.70338074683507634</v>
      </c>
      <c r="Q3316" s="4">
        <v>6150</v>
      </c>
      <c r="R3316" s="4">
        <v>6700</v>
      </c>
      <c r="S3316" s="4">
        <v>6080</v>
      </c>
      <c r="T3316" s="4">
        <v>6110</v>
      </c>
      <c r="U3316" s="7">
        <v>1.3179571663920923E-2</v>
      </c>
      <c r="V3316" s="7">
        <v>0.10378912685337727</v>
      </c>
      <c r="W3316" s="7">
        <v>1.6474464579901153E-3</v>
      </c>
      <c r="X3316" s="4">
        <v>-7.3988755270966586E-2</v>
      </c>
      <c r="Y3316" s="4">
        <v>6.5897858319604614E-3</v>
      </c>
      <c r="Z3316" s="7">
        <v>3.7200000000000004E-2</v>
      </c>
      <c r="AA3316" s="7">
        <v>3.7200000000000004E-2</v>
      </c>
      <c r="AB3316" s="4">
        <v>0</v>
      </c>
      <c r="AC3316" s="4">
        <v>0.1186161449752883</v>
      </c>
      <c r="AD3316" s="4">
        <v>0</v>
      </c>
      <c r="AE3316" s="4">
        <v>8.5129172396169253</v>
      </c>
      <c r="AF3316" s="4">
        <v>0.6862528440630431</v>
      </c>
      <c r="AG3316" s="4">
        <v>1.210562740546596</v>
      </c>
      <c r="AH3316" s="4">
        <v>0.63112676041183047</v>
      </c>
      <c r="AI3316" s="4">
        <v>6.8661971830985921E-2</v>
      </c>
      <c r="AJ3316" s="4">
        <v>6700</v>
      </c>
      <c r="AK3316" s="4">
        <v>5650</v>
      </c>
      <c r="AL3316" s="4">
        <v>5870</v>
      </c>
      <c r="AM3316" s="8">
        <v>6.9995258539467704E-3</v>
      </c>
    </row>
    <row r="3317" spans="1:39" x14ac:dyDescent="0.3">
      <c r="A3317" s="4">
        <v>20191213</v>
      </c>
      <c r="B3317" s="4" t="s">
        <v>1857</v>
      </c>
      <c r="C3317" s="4">
        <v>6200</v>
      </c>
      <c r="D3317" s="4">
        <v>6970</v>
      </c>
      <c r="E3317" s="4">
        <v>6190</v>
      </c>
      <c r="F3317" s="4">
        <v>6690</v>
      </c>
      <c r="G3317" s="4">
        <v>550</v>
      </c>
      <c r="H3317" s="4">
        <v>452965</v>
      </c>
      <c r="I3317" s="4">
        <v>8.9580000000000007E-2</v>
      </c>
      <c r="J3317" s="4">
        <v>5.2749964481275224</v>
      </c>
      <c r="K3317" s="4">
        <v>1.0591029023746701</v>
      </c>
      <c r="L3317" s="4">
        <v>1.0558712121212119</v>
      </c>
      <c r="M3317" s="4">
        <v>1.0271764163979731</v>
      </c>
      <c r="N3317" s="4">
        <v>1.040678229758109</v>
      </c>
      <c r="O3317" s="4">
        <v>1.011873251153294</v>
      </c>
      <c r="P3317" s="4">
        <v>1.005145926454569</v>
      </c>
      <c r="Q3317" s="4">
        <v>6650</v>
      </c>
      <c r="R3317" s="4">
        <v>6650</v>
      </c>
      <c r="S3317" s="4">
        <v>6450</v>
      </c>
      <c r="T3317" s="4">
        <v>6500</v>
      </c>
      <c r="U3317" s="7">
        <v>-5.9790732436472349E-3</v>
      </c>
      <c r="V3317" s="7">
        <v>-5.9790732436472349E-3</v>
      </c>
      <c r="W3317" s="7">
        <v>-3.5874439461883408E-2</v>
      </c>
      <c r="X3317" s="4">
        <v>-1.5633507038967241E-2</v>
      </c>
      <c r="Y3317" s="4">
        <v>-2.8400597907324361E-2</v>
      </c>
      <c r="Z3317" s="7">
        <v>-3.1200597907324362E-2</v>
      </c>
      <c r="AA3317" s="7">
        <v>-3.1200597907324362E-2</v>
      </c>
      <c r="AB3317" s="4">
        <v>9.7719869706840382E-3</v>
      </c>
      <c r="AC3317" s="4">
        <v>4.1853512705530643E-2</v>
      </c>
      <c r="AD3317" s="4">
        <v>1.612903225806452E-3</v>
      </c>
      <c r="AE3317" s="4">
        <v>6.5098013854157681</v>
      </c>
      <c r="AF3317" s="4">
        <v>0.92758025849598258</v>
      </c>
      <c r="AG3317" s="4">
        <v>1.1162987346176849</v>
      </c>
      <c r="AH3317" s="4">
        <v>0.18225627571417499</v>
      </c>
      <c r="AI3317" s="4">
        <v>7.9032258064516123E-2</v>
      </c>
      <c r="AJ3317" s="4">
        <v>6730</v>
      </c>
      <c r="AK3317" s="4">
        <v>6380</v>
      </c>
      <c r="AL3317" s="4">
        <v>6580</v>
      </c>
      <c r="AM3317" s="8">
        <v>1.0220743094257301E-2</v>
      </c>
    </row>
    <row r="3318" spans="1:39" x14ac:dyDescent="0.3">
      <c r="A3318" s="4">
        <v>20200204</v>
      </c>
      <c r="B3318" s="4" t="s">
        <v>1857</v>
      </c>
      <c r="C3318" s="4">
        <v>5710</v>
      </c>
      <c r="D3318" s="4">
        <v>6470</v>
      </c>
      <c r="E3318" s="4">
        <v>5700</v>
      </c>
      <c r="F3318" s="4">
        <v>6190</v>
      </c>
      <c r="G3318" s="4">
        <v>490</v>
      </c>
      <c r="H3318" s="4">
        <v>118109</v>
      </c>
      <c r="I3318" s="4">
        <v>8.5959999999999995E-2</v>
      </c>
      <c r="J3318" s="4">
        <v>1.215360742208804</v>
      </c>
      <c r="K3318" s="4">
        <v>1.051528878822197</v>
      </c>
      <c r="L3318" s="4">
        <v>1.050933786078099</v>
      </c>
      <c r="M3318" s="4">
        <v>0.9899248360786822</v>
      </c>
      <c r="N3318" s="4">
        <v>0.96680983990628666</v>
      </c>
      <c r="O3318" s="4">
        <v>0.95460854366935699</v>
      </c>
      <c r="P3318" s="4">
        <v>0.96665256856557236</v>
      </c>
      <c r="Q3318" s="4">
        <v>6200</v>
      </c>
      <c r="R3318" s="4">
        <v>6270</v>
      </c>
      <c r="S3318" s="4">
        <v>5800</v>
      </c>
      <c r="T3318" s="4">
        <v>6230</v>
      </c>
      <c r="U3318" s="7">
        <v>1.6155088852988692E-3</v>
      </c>
      <c r="V3318" s="7">
        <v>1.2924071082390954E-2</v>
      </c>
      <c r="W3318" s="7">
        <v>-6.3004846526655903E-2</v>
      </c>
      <c r="X3318" s="4">
        <v>-1.374463100351425E-2</v>
      </c>
      <c r="Y3318" s="4">
        <v>6.462035541195477E-3</v>
      </c>
      <c r="Z3318" s="7">
        <v>3.662035541195477E-3</v>
      </c>
      <c r="AA3318" s="7">
        <v>3.662035541195477E-3</v>
      </c>
      <c r="AB3318" s="4">
        <v>1.754385964912281E-3</v>
      </c>
      <c r="AC3318" s="4">
        <v>4.5234248788368327E-2</v>
      </c>
      <c r="AD3318" s="4">
        <v>1.751313485113835E-3</v>
      </c>
      <c r="AE3318" s="4">
        <v>1.601564830634882</v>
      </c>
      <c r="AF3318" s="4">
        <v>0.88080176277421729</v>
      </c>
      <c r="AG3318" s="4">
        <v>1.073848887093048</v>
      </c>
      <c r="AH3318" s="4">
        <v>0.2040995231874474</v>
      </c>
      <c r="AI3318" s="4">
        <v>8.4063047285464099E-2</v>
      </c>
      <c r="AJ3318" s="4">
        <v>6640</v>
      </c>
      <c r="AK3318" s="4">
        <v>5800</v>
      </c>
      <c r="AL3318" s="4">
        <v>6640</v>
      </c>
      <c r="AM3318" s="8">
        <v>2.22462712656862E-2</v>
      </c>
    </row>
    <row r="3319" spans="1:39" x14ac:dyDescent="0.3">
      <c r="A3319" s="4">
        <v>20200410</v>
      </c>
      <c r="B3319" s="4" t="s">
        <v>1857</v>
      </c>
      <c r="C3319" s="4">
        <v>5130</v>
      </c>
      <c r="D3319" s="4">
        <v>5680</v>
      </c>
      <c r="E3319" s="4">
        <v>5000</v>
      </c>
      <c r="F3319" s="4">
        <v>5570</v>
      </c>
      <c r="G3319" s="4">
        <v>470</v>
      </c>
      <c r="H3319" s="4">
        <v>171833</v>
      </c>
      <c r="I3319" s="4">
        <v>9.2160000000000006E-2</v>
      </c>
      <c r="J3319" s="4">
        <v>2.5574839667025371</v>
      </c>
      <c r="K3319" s="4">
        <v>1.065009560229446</v>
      </c>
      <c r="L3319" s="4">
        <v>1.115561786501102</v>
      </c>
      <c r="M3319" s="4">
        <v>1.177963413344612</v>
      </c>
      <c r="N3319" s="4">
        <v>1.2732883758143789</v>
      </c>
      <c r="O3319" s="4">
        <v>1.005581549293656</v>
      </c>
      <c r="P3319" s="4">
        <v>0.92065481642688407</v>
      </c>
      <c r="Q3319" s="4">
        <v>5650</v>
      </c>
      <c r="R3319" s="4">
        <v>5850</v>
      </c>
      <c r="S3319" s="4">
        <v>5420</v>
      </c>
      <c r="T3319" s="4">
        <v>5430</v>
      </c>
      <c r="U3319" s="7">
        <v>1.4362657091561939E-2</v>
      </c>
      <c r="V3319" s="7">
        <v>5.0269299820466788E-2</v>
      </c>
      <c r="W3319" s="7">
        <v>-2.6929982046678635E-2</v>
      </c>
      <c r="X3319" s="4">
        <v>2.743170648074065E-3</v>
      </c>
      <c r="Y3319" s="4">
        <v>-2.5134649910233391E-2</v>
      </c>
      <c r="Z3319" s="7">
        <v>3.7200000000000004E-2</v>
      </c>
      <c r="AA3319" s="7">
        <v>3.7200000000000004E-2</v>
      </c>
      <c r="AB3319" s="4">
        <v>0</v>
      </c>
      <c r="AC3319" s="4">
        <v>1.9748653500897669E-2</v>
      </c>
      <c r="AD3319" s="4">
        <v>2.5341130604288501E-2</v>
      </c>
      <c r="AE3319" s="4">
        <v>1.408871397532079</v>
      </c>
      <c r="AF3319" s="4">
        <v>0.92030417560256039</v>
      </c>
      <c r="AG3319" s="4">
        <v>1.6229667246810811</v>
      </c>
      <c r="AH3319" s="4">
        <v>0.47044168700434241</v>
      </c>
      <c r="AI3319" s="4">
        <v>8.5769980506822607E-2</v>
      </c>
      <c r="AJ3319" s="4">
        <v>5920</v>
      </c>
      <c r="AK3319" s="4">
        <v>5360</v>
      </c>
      <c r="AL3319" s="4">
        <v>5750</v>
      </c>
      <c r="AM3319" s="8">
        <v>-7.6142543752363298E-3</v>
      </c>
    </row>
    <row r="3320" spans="1:39" x14ac:dyDescent="0.3">
      <c r="A3320" s="4">
        <v>20200630</v>
      </c>
      <c r="B3320" s="4" t="s">
        <v>1857</v>
      </c>
      <c r="C3320" s="4">
        <v>4820</v>
      </c>
      <c r="D3320" s="4">
        <v>5650</v>
      </c>
      <c r="E3320" s="4">
        <v>4760</v>
      </c>
      <c r="F3320" s="4">
        <v>5210</v>
      </c>
      <c r="G3320" s="4">
        <v>425</v>
      </c>
      <c r="H3320" s="4">
        <v>518766</v>
      </c>
      <c r="I3320" s="4">
        <v>8.8819999999999996E-2</v>
      </c>
      <c r="J3320" s="4">
        <v>6.5895966973642457</v>
      </c>
      <c r="K3320" s="4">
        <v>1.052879757494106</v>
      </c>
      <c r="L3320" s="4">
        <v>1.055296738910269</v>
      </c>
      <c r="M3320" s="4">
        <v>1.043878982167902</v>
      </c>
      <c r="N3320" s="4">
        <v>1.009298721425804</v>
      </c>
      <c r="O3320" s="4">
        <v>0.96735262262107391</v>
      </c>
      <c r="P3320" s="4">
        <v>0.93715570545250138</v>
      </c>
      <c r="Q3320" s="4">
        <v>5150</v>
      </c>
      <c r="R3320" s="4">
        <v>5150</v>
      </c>
      <c r="S3320" s="4">
        <v>4950</v>
      </c>
      <c r="T3320" s="4">
        <v>4950</v>
      </c>
      <c r="U3320" s="7">
        <v>-1.1516314779270634E-2</v>
      </c>
      <c r="V3320" s="7">
        <v>-1.1516314779270634E-2</v>
      </c>
      <c r="W3320" s="7">
        <v>-4.9904030710172742E-2</v>
      </c>
      <c r="X3320" s="4">
        <v>-1.481983727237487E-2</v>
      </c>
      <c r="Y3320" s="4">
        <v>-4.9904030710172742E-2</v>
      </c>
      <c r="Z3320" s="7">
        <v>-5.2704030710172739E-2</v>
      </c>
      <c r="AA3320" s="7">
        <v>-5.2704030710172739E-2</v>
      </c>
      <c r="AB3320" s="4">
        <v>3.1217481789802288E-3</v>
      </c>
      <c r="AC3320" s="4">
        <v>8.4452975047984644E-2</v>
      </c>
      <c r="AD3320" s="4">
        <v>1.244813278008299E-2</v>
      </c>
      <c r="AE3320" s="4">
        <v>43.903689911983747</v>
      </c>
      <c r="AF3320" s="4">
        <v>0.905292768418265</v>
      </c>
      <c r="AG3320" s="4">
        <v>1.087163144733766</v>
      </c>
      <c r="AH3320" s="4">
        <v>0.18478988407147959</v>
      </c>
      <c r="AI3320" s="4">
        <v>8.0912863070539423E-2</v>
      </c>
      <c r="AJ3320" s="4">
        <v>5400</v>
      </c>
      <c r="AK3320" s="4">
        <v>4950</v>
      </c>
      <c r="AL3320" s="4">
        <v>5080</v>
      </c>
      <c r="AM3320" s="8">
        <v>4.4644681458261403E-3</v>
      </c>
    </row>
    <row r="3321" spans="1:39" x14ac:dyDescent="0.3">
      <c r="A3321" s="4">
        <v>20200901</v>
      </c>
      <c r="B3321" s="4" t="s">
        <v>1857</v>
      </c>
      <c r="C3321" s="4">
        <v>3395</v>
      </c>
      <c r="D3321" s="4">
        <v>3790</v>
      </c>
      <c r="E3321" s="4">
        <v>3355</v>
      </c>
      <c r="F3321" s="4">
        <v>3645</v>
      </c>
      <c r="G3321" s="4">
        <v>330</v>
      </c>
      <c r="H3321" s="4">
        <v>220758</v>
      </c>
      <c r="I3321" s="4">
        <v>9.955E-2</v>
      </c>
      <c r="J3321" s="4">
        <v>1.093926068639081</v>
      </c>
      <c r="K3321" s="4">
        <v>1.08</v>
      </c>
      <c r="L3321" s="4">
        <v>1.0998792999396501</v>
      </c>
      <c r="M3321" s="4">
        <v>1.076014760147602</v>
      </c>
      <c r="N3321" s="4">
        <v>0.89977783263391753</v>
      </c>
      <c r="O3321" s="4">
        <v>0.7817554646029562</v>
      </c>
      <c r="P3321" s="4">
        <v>0.74173308461929788</v>
      </c>
      <c r="Q3321" s="4">
        <v>3645</v>
      </c>
      <c r="R3321" s="4">
        <v>3900</v>
      </c>
      <c r="S3321" s="4">
        <v>3510</v>
      </c>
      <c r="T3321" s="4">
        <v>3890</v>
      </c>
      <c r="U3321" s="7">
        <v>0</v>
      </c>
      <c r="V3321" s="7">
        <v>6.9958847736625515E-2</v>
      </c>
      <c r="W3321" s="7">
        <v>-3.7037037037037035E-2</v>
      </c>
      <c r="X3321" s="4">
        <v>-6.6341644038509132E-2</v>
      </c>
      <c r="Y3321" s="4">
        <v>6.7215363511659812E-2</v>
      </c>
      <c r="Z3321" s="7">
        <v>3.7200000000000004E-2</v>
      </c>
      <c r="AA3321" s="7">
        <v>3.7200000000000004E-2</v>
      </c>
      <c r="AB3321" s="4">
        <v>2.4132730015082961E-2</v>
      </c>
      <c r="AC3321" s="4">
        <v>3.9780521262002752E-2</v>
      </c>
      <c r="AD3321" s="4">
        <v>1.17820324005891E-2</v>
      </c>
      <c r="AE3321" s="4">
        <v>2.2575624322500158</v>
      </c>
      <c r="AF3321" s="4">
        <v>0.65982631272586223</v>
      </c>
      <c r="AG3321" s="4">
        <v>1.195414212756077</v>
      </c>
      <c r="AH3321" s="4">
        <v>0.6790202269152279</v>
      </c>
      <c r="AI3321" s="4">
        <v>7.3637702503681887E-2</v>
      </c>
      <c r="AJ3321" s="4">
        <v>4300</v>
      </c>
      <c r="AK3321" s="4">
        <v>3510</v>
      </c>
      <c r="AL3321" s="4">
        <v>4050</v>
      </c>
      <c r="AM3321" s="8">
        <v>6.0478168262088402E-3</v>
      </c>
    </row>
    <row r="3322" spans="1:39" x14ac:dyDescent="0.3">
      <c r="A3322" s="4">
        <v>20200903</v>
      </c>
      <c r="B3322" s="4" t="s">
        <v>1857</v>
      </c>
      <c r="C3322" s="4">
        <v>3970</v>
      </c>
      <c r="D3322" s="4">
        <v>4250</v>
      </c>
      <c r="E3322" s="4">
        <v>3825</v>
      </c>
      <c r="F3322" s="4">
        <v>4200</v>
      </c>
      <c r="G3322" s="4">
        <v>310</v>
      </c>
      <c r="H3322" s="4">
        <v>172915</v>
      </c>
      <c r="I3322" s="4">
        <v>7.9689999999999997E-2</v>
      </c>
      <c r="J3322" s="4">
        <v>1.2476288810050009</v>
      </c>
      <c r="K3322" s="4">
        <v>1.0737111205794629</v>
      </c>
      <c r="L3322" s="4">
        <v>1.152895964864123</v>
      </c>
      <c r="M3322" s="4">
        <v>1.1984591239834499</v>
      </c>
      <c r="N3322" s="4">
        <v>1.051972448340639</v>
      </c>
      <c r="O3322" s="4">
        <v>0.91002654244082115</v>
      </c>
      <c r="P3322" s="4">
        <v>0.85763147371376558</v>
      </c>
      <c r="Q3322" s="4">
        <v>4200</v>
      </c>
      <c r="R3322" s="4">
        <v>4300</v>
      </c>
      <c r="S3322" s="4">
        <v>3830</v>
      </c>
      <c r="T3322" s="4">
        <v>4050</v>
      </c>
      <c r="U3322" s="7">
        <v>0</v>
      </c>
      <c r="V3322" s="7">
        <v>2.3809523809523808E-2</v>
      </c>
      <c r="W3322" s="7">
        <v>-8.8095238095238101E-2</v>
      </c>
      <c r="X3322" s="4">
        <v>-4.3018159048215182E-2</v>
      </c>
      <c r="Y3322" s="4">
        <v>-3.5714285714285712E-2</v>
      </c>
      <c r="Z3322" s="7">
        <v>-3.8514285714285709E-2</v>
      </c>
      <c r="AA3322" s="7">
        <v>-3.8514285714285709E-2</v>
      </c>
      <c r="AB3322" s="4">
        <v>2.056555269922879E-2</v>
      </c>
      <c r="AC3322" s="4">
        <v>1.1904761904761901E-2</v>
      </c>
      <c r="AD3322" s="4">
        <v>3.6523929471032737E-2</v>
      </c>
      <c r="AE3322" s="4">
        <v>1.0406473239809579</v>
      </c>
      <c r="AF3322" s="4">
        <v>0.7707255651995284</v>
      </c>
      <c r="AG3322" s="4">
        <v>1.391071108413851</v>
      </c>
      <c r="AH3322" s="4">
        <v>0.57860818225413169</v>
      </c>
      <c r="AI3322" s="4">
        <v>5.793450881612091E-2</v>
      </c>
      <c r="AJ3322" s="4">
        <v>4300</v>
      </c>
      <c r="AK3322" s="4">
        <v>3830</v>
      </c>
      <c r="AL3322" s="4">
        <v>3960</v>
      </c>
      <c r="AM3322" s="8">
        <v>8.5262014257048001E-3</v>
      </c>
    </row>
    <row r="3323" spans="1:39" x14ac:dyDescent="0.3">
      <c r="A3323" s="4">
        <v>20201015</v>
      </c>
      <c r="B3323" s="4" t="s">
        <v>1857</v>
      </c>
      <c r="C3323" s="4">
        <v>4070</v>
      </c>
      <c r="D3323" s="4">
        <v>4460</v>
      </c>
      <c r="E3323" s="4">
        <v>3955</v>
      </c>
      <c r="F3323" s="4">
        <v>4390</v>
      </c>
      <c r="G3323" s="4">
        <v>440</v>
      </c>
      <c r="H3323" s="4">
        <v>441364</v>
      </c>
      <c r="I3323" s="4">
        <v>0.11139</v>
      </c>
      <c r="J3323" s="4">
        <v>5.3784080855741134</v>
      </c>
      <c r="K3323" s="4">
        <v>1.0694275274056031</v>
      </c>
      <c r="L3323" s="4">
        <v>1.1055149836313269</v>
      </c>
      <c r="M3323" s="4">
        <v>1.1492146596858639</v>
      </c>
      <c r="N3323" s="4">
        <v>1.1419652728100409</v>
      </c>
      <c r="O3323" s="4">
        <v>1.064521995675632</v>
      </c>
      <c r="P3323" s="4">
        <v>0.92682025703955873</v>
      </c>
      <c r="Q3323" s="4">
        <v>4390</v>
      </c>
      <c r="R3323" s="4">
        <v>4645</v>
      </c>
      <c r="S3323" s="4">
        <v>4285</v>
      </c>
      <c r="T3323" s="4">
        <v>4400</v>
      </c>
      <c r="U3323" s="7">
        <v>0</v>
      </c>
      <c r="V3323" s="7">
        <v>5.808656036446469E-2</v>
      </c>
      <c r="W3323" s="7">
        <v>-2.3917995444191344E-2</v>
      </c>
      <c r="X3323" s="4">
        <v>2.7313520192495289E-3</v>
      </c>
      <c r="Y3323" s="4">
        <v>2.2779043280182231E-3</v>
      </c>
      <c r="Z3323" s="7">
        <v>3.7200000000000004E-2</v>
      </c>
      <c r="AA3323" s="7">
        <v>3.7200000000000004E-2</v>
      </c>
      <c r="AB3323" s="4">
        <v>3.037974683544304E-2</v>
      </c>
      <c r="AC3323" s="4">
        <v>1.5945330296127561E-2</v>
      </c>
      <c r="AD3323" s="4">
        <v>2.825552825552826E-2</v>
      </c>
      <c r="AE3323" s="4">
        <v>6.198671404294763</v>
      </c>
      <c r="AF3323" s="4">
        <v>1.0317291796972721</v>
      </c>
      <c r="AG3323" s="4">
        <v>1.261370740977982</v>
      </c>
      <c r="AH3323" s="4">
        <v>0.17645827302075071</v>
      </c>
      <c r="AI3323" s="4">
        <v>7.8624078624078622E-2</v>
      </c>
      <c r="AJ3323" s="4">
        <v>4645</v>
      </c>
      <c r="AK3323" s="4">
        <v>4285</v>
      </c>
      <c r="AL3323" s="4">
        <v>4400</v>
      </c>
      <c r="AM3323" s="8">
        <v>-1.9779914622658101E-2</v>
      </c>
    </row>
    <row r="3324" spans="1:39" x14ac:dyDescent="0.3">
      <c r="A3324" s="4">
        <v>20200205</v>
      </c>
      <c r="B3324" s="4" t="s">
        <v>1858</v>
      </c>
      <c r="C3324" s="4">
        <v>4910</v>
      </c>
      <c r="D3324" s="4">
        <v>6300</v>
      </c>
      <c r="E3324" s="4">
        <v>4900</v>
      </c>
      <c r="F3324" s="4">
        <v>5420</v>
      </c>
      <c r="G3324" s="4">
        <v>510</v>
      </c>
      <c r="H3324" s="4">
        <v>2493994</v>
      </c>
      <c r="I3324" s="4">
        <v>0.10387</v>
      </c>
      <c r="J3324" s="4">
        <v>9.192140148408825</v>
      </c>
      <c r="K3324" s="4">
        <v>1.07291322995711</v>
      </c>
      <c r="L3324" s="4">
        <v>1.0837832433513299</v>
      </c>
      <c r="M3324" s="4">
        <v>1.0661945509983279</v>
      </c>
      <c r="N3324" s="4">
        <v>1.070141665432647</v>
      </c>
      <c r="O3324" s="4">
        <v>1.116144975288303</v>
      </c>
      <c r="P3324" s="4">
        <v>1.092861283574315</v>
      </c>
      <c r="Q3324" s="4">
        <v>5350</v>
      </c>
      <c r="R3324" s="4">
        <v>5510</v>
      </c>
      <c r="S3324" s="4">
        <v>5250</v>
      </c>
      <c r="T3324" s="4">
        <v>5510</v>
      </c>
      <c r="U3324" s="7">
        <v>-1.2915129151291513E-2</v>
      </c>
      <c r="V3324" s="7">
        <v>1.6605166051660517E-2</v>
      </c>
      <c r="W3324" s="7">
        <v>-3.136531365313653E-2</v>
      </c>
      <c r="X3324" s="4">
        <v>7.2066735771755767E-3</v>
      </c>
      <c r="Y3324" s="4">
        <v>1.6605166051660521E-2</v>
      </c>
      <c r="Z3324" s="7">
        <v>1.380516605166052E-2</v>
      </c>
      <c r="AA3324" s="7">
        <v>1.380516605166052E-2</v>
      </c>
      <c r="AB3324" s="4">
        <v>0</v>
      </c>
      <c r="AC3324" s="4">
        <v>0.16236162361623621</v>
      </c>
      <c r="AD3324" s="4">
        <v>2.0366598778004071E-3</v>
      </c>
      <c r="AE3324" s="4">
        <v>139.54756042972249</v>
      </c>
      <c r="AF3324" s="4">
        <v>1.0072696485351891</v>
      </c>
      <c r="AG3324" s="4">
        <v>1.196789302953323</v>
      </c>
      <c r="AH3324" s="4">
        <v>0.15721385216718639</v>
      </c>
      <c r="AI3324" s="4">
        <v>0.1038696537678208</v>
      </c>
      <c r="AJ3324" s="4">
        <v>5930</v>
      </c>
      <c r="AK3324" s="4">
        <v>5250</v>
      </c>
      <c r="AL3324" s="4">
        <v>5630</v>
      </c>
      <c r="AM3324" s="8">
        <v>1.20984812360905E-4</v>
      </c>
    </row>
    <row r="3325" spans="1:39" x14ac:dyDescent="0.3">
      <c r="A3325" s="4">
        <v>20200210</v>
      </c>
      <c r="B3325" s="4" t="s">
        <v>1858</v>
      </c>
      <c r="C3325" s="4">
        <v>5400</v>
      </c>
      <c r="D3325" s="4">
        <v>5800</v>
      </c>
      <c r="E3325" s="4">
        <v>5310</v>
      </c>
      <c r="F3325" s="4">
        <v>5800</v>
      </c>
      <c r="G3325" s="4">
        <v>390</v>
      </c>
      <c r="H3325" s="4">
        <v>360230</v>
      </c>
      <c r="I3325" s="4">
        <v>7.2090000000000001E-2</v>
      </c>
      <c r="J3325" s="4">
        <v>1.066747924649212</v>
      </c>
      <c r="K3325" s="4">
        <v>1.04066985645933</v>
      </c>
      <c r="L3325" s="4">
        <v>1.072088724584104</v>
      </c>
      <c r="M3325" s="4">
        <v>1.116565598228896</v>
      </c>
      <c r="N3325" s="4">
        <v>1.1187192593306969</v>
      </c>
      <c r="O3325" s="4">
        <v>1.187227074235808</v>
      </c>
      <c r="P3325" s="4">
        <v>1.164366373902133</v>
      </c>
      <c r="Q3325" s="4">
        <v>5900</v>
      </c>
      <c r="R3325" s="4">
        <v>5930</v>
      </c>
      <c r="S3325" s="4">
        <v>5610</v>
      </c>
      <c r="T3325" s="4">
        <v>5690</v>
      </c>
      <c r="U3325" s="7">
        <v>1.7241379310344827E-2</v>
      </c>
      <c r="V3325" s="7">
        <v>2.2413793103448276E-2</v>
      </c>
      <c r="W3325" s="7">
        <v>-3.2758620689655175E-2</v>
      </c>
      <c r="X3325" s="4">
        <v>2.9269939241971091E-2</v>
      </c>
      <c r="Y3325" s="4">
        <v>-1.896551724137931E-2</v>
      </c>
      <c r="Z3325" s="7">
        <v>-2.176551724137931E-2</v>
      </c>
      <c r="AA3325" s="7">
        <v>1.4441379310344827E-2</v>
      </c>
      <c r="AB3325" s="4">
        <v>0</v>
      </c>
      <c r="AC3325" s="4">
        <v>0</v>
      </c>
      <c r="AD3325" s="4">
        <v>1.666666666666667E-2</v>
      </c>
      <c r="AE3325" s="4">
        <v>3.280185758513932</v>
      </c>
      <c r="AF3325" s="4">
        <v>1.043093085380034</v>
      </c>
      <c r="AG3325" s="4">
        <v>1.282066156120365</v>
      </c>
      <c r="AH3325" s="4">
        <v>0.17869625947682549</v>
      </c>
      <c r="AI3325" s="4">
        <v>7.407407407407407E-2</v>
      </c>
      <c r="AJ3325" s="4">
        <v>6270</v>
      </c>
      <c r="AK3325" s="4">
        <v>5430</v>
      </c>
      <c r="AL3325" s="4">
        <v>6020</v>
      </c>
      <c r="AM3325" s="8">
        <v>5.1142530366697697E-3</v>
      </c>
    </row>
    <row r="3326" spans="1:39" x14ac:dyDescent="0.3">
      <c r="A3326" s="4">
        <v>20200407</v>
      </c>
      <c r="B3326" s="4" t="s">
        <v>1858</v>
      </c>
      <c r="C3326" s="4">
        <v>3900</v>
      </c>
      <c r="D3326" s="4">
        <v>4340</v>
      </c>
      <c r="E3326" s="4">
        <v>3900</v>
      </c>
      <c r="F3326" s="4">
        <v>4285</v>
      </c>
      <c r="G3326" s="4">
        <v>435</v>
      </c>
      <c r="H3326" s="4">
        <v>194925</v>
      </c>
      <c r="I3326" s="4">
        <v>0.11298999999999999</v>
      </c>
      <c r="J3326" s="4">
        <v>1.809268690671441</v>
      </c>
      <c r="K3326" s="4">
        <v>1.09125636672326</v>
      </c>
      <c r="L3326" s="4">
        <v>1.1432764140875129</v>
      </c>
      <c r="M3326" s="4">
        <v>1.2183679272106911</v>
      </c>
      <c r="N3326" s="4">
        <v>1.196760229018293</v>
      </c>
      <c r="O3326" s="4">
        <v>0.88739321770644575</v>
      </c>
      <c r="P3326" s="4">
        <v>0.88788354946212422</v>
      </c>
      <c r="Q3326" s="4">
        <v>4285</v>
      </c>
      <c r="R3326" s="4">
        <v>4400</v>
      </c>
      <c r="S3326" s="4">
        <v>4150</v>
      </c>
      <c r="T3326" s="4">
        <v>4285</v>
      </c>
      <c r="U3326" s="7">
        <v>0</v>
      </c>
      <c r="V3326" s="7">
        <v>2.6837806301050177E-2</v>
      </c>
      <c r="W3326" s="7">
        <v>-3.1505250875145857E-2</v>
      </c>
      <c r="X3326" s="4">
        <v>-6.9822650467811637E-2</v>
      </c>
      <c r="Y3326" s="4">
        <v>0</v>
      </c>
      <c r="Z3326" s="7">
        <v>-2.8E-3</v>
      </c>
      <c r="AA3326" s="7">
        <v>-2.8E-3</v>
      </c>
      <c r="AB3326" s="4">
        <v>1.298701298701299E-2</v>
      </c>
      <c r="AC3326" s="4">
        <v>1.283547257876313E-2</v>
      </c>
      <c r="AD3326" s="4">
        <v>0</v>
      </c>
      <c r="AE3326" s="4">
        <v>2.0858971203544181</v>
      </c>
      <c r="AF3326" s="4">
        <v>0.73437675497552113</v>
      </c>
      <c r="AG3326" s="4">
        <v>1.7228760320301759</v>
      </c>
      <c r="AH3326" s="4">
        <v>0.78127405978754505</v>
      </c>
      <c r="AI3326" s="4">
        <v>9.8717948717948714E-2</v>
      </c>
      <c r="AJ3326" s="4">
        <v>4430</v>
      </c>
      <c r="AK3326" s="4">
        <v>3845</v>
      </c>
      <c r="AL3326" s="4">
        <v>4125</v>
      </c>
      <c r="AM3326" s="8">
        <v>1.6225446957428301E-2</v>
      </c>
    </row>
    <row r="3327" spans="1:39" x14ac:dyDescent="0.3">
      <c r="A3327" s="4">
        <v>20200807</v>
      </c>
      <c r="B3327" s="4" t="s">
        <v>1858</v>
      </c>
      <c r="C3327" s="4">
        <v>4955</v>
      </c>
      <c r="D3327" s="4">
        <v>5600</v>
      </c>
      <c r="E3327" s="4">
        <v>4930</v>
      </c>
      <c r="F3327" s="4">
        <v>5350</v>
      </c>
      <c r="G3327" s="4">
        <v>395</v>
      </c>
      <c r="H3327" s="4">
        <v>387200</v>
      </c>
      <c r="I3327" s="4">
        <v>7.9719999999999999E-2</v>
      </c>
      <c r="J3327" s="4">
        <v>6.2874494584544438</v>
      </c>
      <c r="K3327" s="4">
        <v>1.052114060963619</v>
      </c>
      <c r="L3327" s="4">
        <v>1.072574178027266</v>
      </c>
      <c r="M3327" s="4">
        <v>1.0857432775240989</v>
      </c>
      <c r="N3327" s="4">
        <v>1.0821744627054359</v>
      </c>
      <c r="O3327" s="4">
        <v>1.1097282721427091</v>
      </c>
      <c r="P3327" s="4">
        <v>1.1592004766805699</v>
      </c>
      <c r="Q3327" s="4">
        <v>5320</v>
      </c>
      <c r="R3327" s="4">
        <v>5450</v>
      </c>
      <c r="S3327" s="4">
        <v>5090</v>
      </c>
      <c r="T3327" s="4">
        <v>5390</v>
      </c>
      <c r="U3327" s="7">
        <v>-5.6074766355140183E-3</v>
      </c>
      <c r="V3327" s="7">
        <v>1.8691588785046728E-2</v>
      </c>
      <c r="W3327" s="7">
        <v>-4.8598130841121495E-2</v>
      </c>
      <c r="X3327" s="4">
        <v>-3.5903919089759801E-3</v>
      </c>
      <c r="Y3327" s="4">
        <v>7.4766355140186919E-3</v>
      </c>
      <c r="Z3327" s="7">
        <v>4.6766355140186924E-3</v>
      </c>
      <c r="AA3327" s="7">
        <v>4.6766355140186924E-3</v>
      </c>
      <c r="AB3327" s="4">
        <v>0</v>
      </c>
      <c r="AC3327" s="4">
        <v>4.6728971962616821E-2</v>
      </c>
      <c r="AD3327" s="4">
        <v>5.0454086781029266E-3</v>
      </c>
      <c r="AE3327" s="4">
        <v>17.200479765448002</v>
      </c>
      <c r="AF3327" s="4">
        <v>1.0263236626764349</v>
      </c>
      <c r="AG3327" s="4">
        <v>1.134543544773414</v>
      </c>
      <c r="AH3327" s="4">
        <v>9.2939759707045017E-2</v>
      </c>
      <c r="AI3327" s="4">
        <v>7.9717457114026238E-2</v>
      </c>
      <c r="AJ3327" s="4">
        <v>5750</v>
      </c>
      <c r="AK3327" s="4">
        <v>4935</v>
      </c>
      <c r="AL3327" s="4">
        <v>5000</v>
      </c>
      <c r="AM3327" s="8">
        <v>4.1094927766100603E-3</v>
      </c>
    </row>
    <row r="3328" spans="1:39" x14ac:dyDescent="0.3">
      <c r="A3328" s="4">
        <v>20200921</v>
      </c>
      <c r="B3328" s="4" t="s">
        <v>1858</v>
      </c>
      <c r="C3328" s="4">
        <v>5650</v>
      </c>
      <c r="D3328" s="4">
        <v>6600</v>
      </c>
      <c r="E3328" s="4">
        <v>5560</v>
      </c>
      <c r="F3328" s="4">
        <v>6100</v>
      </c>
      <c r="G3328" s="4">
        <v>450</v>
      </c>
      <c r="H3328" s="4">
        <v>1114350</v>
      </c>
      <c r="I3328" s="4">
        <v>7.9649999999999999E-2</v>
      </c>
      <c r="J3328" s="4">
        <v>5.4917056443803336</v>
      </c>
      <c r="K3328" s="4">
        <v>1.0584152689415851</v>
      </c>
      <c r="L3328" s="4">
        <v>1.056826056826057</v>
      </c>
      <c r="M3328" s="4">
        <v>1.064944134078212</v>
      </c>
      <c r="N3328" s="4">
        <v>1.099990983680462</v>
      </c>
      <c r="O3328" s="4">
        <v>1.173565908872287</v>
      </c>
      <c r="P3328" s="4">
        <v>1.267741013673245</v>
      </c>
      <c r="Q3328" s="4">
        <v>5920</v>
      </c>
      <c r="R3328" s="4">
        <v>6070</v>
      </c>
      <c r="S3328" s="4">
        <v>5640</v>
      </c>
      <c r="T3328" s="4">
        <v>5780</v>
      </c>
      <c r="U3328" s="7">
        <v>-2.9508196721311476E-2</v>
      </c>
      <c r="V3328" s="7">
        <v>-4.9180327868852463E-3</v>
      </c>
      <c r="W3328" s="7">
        <v>-7.5409836065573776E-2</v>
      </c>
      <c r="X3328" s="4">
        <v>2.1954738075917409E-2</v>
      </c>
      <c r="Y3328" s="4">
        <v>-5.2459016393442623E-2</v>
      </c>
      <c r="Z3328" s="7">
        <v>-5.525901639344262E-2</v>
      </c>
      <c r="AA3328" s="7">
        <v>-5.525901639344262E-2</v>
      </c>
      <c r="AB3328" s="4">
        <v>0</v>
      </c>
      <c r="AC3328" s="4">
        <v>8.1967213114754092E-2</v>
      </c>
      <c r="AD3328" s="4">
        <v>1.5929203539823009E-2</v>
      </c>
      <c r="AE3328" s="4">
        <v>24.378158430137169</v>
      </c>
      <c r="AF3328" s="4">
        <v>1.028927359216111</v>
      </c>
      <c r="AG3328" s="4">
        <v>1.2361951539253651</v>
      </c>
      <c r="AH3328" s="4">
        <v>0.16295214235700139</v>
      </c>
      <c r="AI3328" s="4">
        <v>7.9646017699115043E-2</v>
      </c>
      <c r="AJ3328" s="4">
        <v>6760</v>
      </c>
      <c r="AK3328" s="4">
        <v>5300</v>
      </c>
      <c r="AL3328" s="4">
        <v>6000</v>
      </c>
      <c r="AM3328" s="8">
        <v>-2.4626495865777601E-2</v>
      </c>
    </row>
    <row r="3329" spans="1:39" x14ac:dyDescent="0.3">
      <c r="A3329" s="4">
        <v>20201007</v>
      </c>
      <c r="B3329" s="4" t="s">
        <v>1858</v>
      </c>
      <c r="C3329" s="4">
        <v>6240</v>
      </c>
      <c r="D3329" s="4">
        <v>6750</v>
      </c>
      <c r="E3329" s="4">
        <v>6190</v>
      </c>
      <c r="F3329" s="4">
        <v>6710</v>
      </c>
      <c r="G3329" s="4">
        <v>510</v>
      </c>
      <c r="H3329" s="4">
        <v>255327</v>
      </c>
      <c r="I3329" s="4">
        <v>8.226E-2</v>
      </c>
      <c r="J3329" s="4">
        <v>0.55113414131890393</v>
      </c>
      <c r="K3329" s="4">
        <v>1.034961439588689</v>
      </c>
      <c r="L3329" s="4">
        <v>1.0507359849671161</v>
      </c>
      <c r="M3329" s="4">
        <v>1.105618718075466</v>
      </c>
      <c r="N3329" s="4">
        <v>1.1417389824740509</v>
      </c>
      <c r="O3329" s="4">
        <v>1.2520992722522859</v>
      </c>
      <c r="P3329" s="4">
        <v>1.348359763551418</v>
      </c>
      <c r="Q3329" s="4">
        <v>6710</v>
      </c>
      <c r="R3329" s="4">
        <v>6750</v>
      </c>
      <c r="S3329" s="4">
        <v>6440</v>
      </c>
      <c r="T3329" s="4">
        <v>6560</v>
      </c>
      <c r="U3329" s="7">
        <v>0</v>
      </c>
      <c r="V3329" s="7">
        <v>5.9612518628912071E-3</v>
      </c>
      <c r="W3329" s="7">
        <v>-4.0238450074515646E-2</v>
      </c>
      <c r="X3329" s="4">
        <v>3.6413135953717743E-2</v>
      </c>
      <c r="Y3329" s="4">
        <v>-2.2354694485842031E-2</v>
      </c>
      <c r="Z3329" s="7">
        <v>-2.5154694485842032E-2</v>
      </c>
      <c r="AA3329" s="7">
        <v>-2.5154694485842032E-2</v>
      </c>
      <c r="AB3329" s="4">
        <v>0</v>
      </c>
      <c r="AC3329" s="4">
        <v>5.9612518628912071E-3</v>
      </c>
      <c r="AD3329" s="4">
        <v>8.0128205128205121E-3</v>
      </c>
      <c r="AE3329" s="4">
        <v>1.6266388899506901</v>
      </c>
      <c r="AF3329" s="4">
        <v>1.045607777528522</v>
      </c>
      <c r="AG3329" s="4">
        <v>1.3561912624428669</v>
      </c>
      <c r="AH3329" s="4">
        <v>0.21902243938931831</v>
      </c>
      <c r="AI3329" s="4">
        <v>7.5320512820512817E-2</v>
      </c>
      <c r="AJ3329" s="4">
        <v>7340</v>
      </c>
      <c r="AK3329" s="4">
        <v>5630</v>
      </c>
      <c r="AL3329" s="4">
        <v>5950</v>
      </c>
      <c r="AM3329" s="8">
        <v>8.2079345028957008E-3</v>
      </c>
    </row>
    <row r="3330" spans="1:39" x14ac:dyDescent="0.3">
      <c r="A3330" s="4">
        <v>20201012</v>
      </c>
      <c r="B3330" s="4" t="s">
        <v>1858</v>
      </c>
      <c r="C3330" s="4">
        <v>6590</v>
      </c>
      <c r="D3330" s="4">
        <v>7340</v>
      </c>
      <c r="E3330" s="4">
        <v>6590</v>
      </c>
      <c r="F3330" s="4">
        <v>7040</v>
      </c>
      <c r="G3330" s="4">
        <v>480</v>
      </c>
      <c r="H3330" s="4">
        <v>954104</v>
      </c>
      <c r="I3330" s="4">
        <v>7.3169999999999999E-2</v>
      </c>
      <c r="J3330" s="4">
        <v>2.1742709238231281</v>
      </c>
      <c r="K3330" s="4">
        <v>1.039881831610044</v>
      </c>
      <c r="L3330" s="4">
        <v>1.0650529500756429</v>
      </c>
      <c r="M3330" s="4">
        <v>1.1280243550713029</v>
      </c>
      <c r="N3330" s="4">
        <v>1.1753902662993569</v>
      </c>
      <c r="O3330" s="4">
        <v>1.3005326518673599</v>
      </c>
      <c r="P3330" s="4">
        <v>1.401692384270782</v>
      </c>
      <c r="Q3330" s="4">
        <v>7000</v>
      </c>
      <c r="R3330" s="4">
        <v>7030</v>
      </c>
      <c r="S3330" s="4">
        <v>6740</v>
      </c>
      <c r="T3330" s="4">
        <v>6920</v>
      </c>
      <c r="U3330" s="7">
        <v>-5.681818181818182E-3</v>
      </c>
      <c r="V3330" s="7">
        <v>-1.4204545454545455E-3</v>
      </c>
      <c r="W3330" s="7">
        <v>-4.261363636363636E-2</v>
      </c>
      <c r="X3330" s="4">
        <v>3.5896151598630938E-2</v>
      </c>
      <c r="Y3330" s="4">
        <v>-1.7045454545454541E-2</v>
      </c>
      <c r="Z3330" s="7">
        <v>-1.9845454545454541E-2</v>
      </c>
      <c r="AA3330" s="7">
        <v>-1.9845454545454541E-2</v>
      </c>
      <c r="AB3330" s="4">
        <v>0</v>
      </c>
      <c r="AC3330" s="4">
        <v>4.261363636363636E-2</v>
      </c>
      <c r="AD3330" s="4">
        <v>0</v>
      </c>
      <c r="AE3330" s="4">
        <v>5.9879626201070693</v>
      </c>
      <c r="AF3330" s="4">
        <v>1.0628694945892361</v>
      </c>
      <c r="AG3330" s="4">
        <v>1.413156780467274</v>
      </c>
      <c r="AH3330" s="4">
        <v>0.23321371392702481</v>
      </c>
      <c r="AI3330" s="4">
        <v>6.8285280728376321E-2</v>
      </c>
      <c r="AJ3330" s="4">
        <v>7070</v>
      </c>
      <c r="AK3330" s="4">
        <v>5630</v>
      </c>
      <c r="AL3330" s="4">
        <v>5680</v>
      </c>
      <c r="AM3330" s="8">
        <v>2.1569032321669302E-3</v>
      </c>
    </row>
    <row r="3331" spans="1:39" x14ac:dyDescent="0.3">
      <c r="A3331" s="4">
        <v>20190905</v>
      </c>
      <c r="B3331" s="4" t="s">
        <v>1859</v>
      </c>
      <c r="C3331" s="4">
        <v>1455</v>
      </c>
      <c r="D3331" s="4">
        <v>1595</v>
      </c>
      <c r="E3331" s="4">
        <v>1450</v>
      </c>
      <c r="F3331" s="4">
        <v>1570</v>
      </c>
      <c r="G3331" s="4">
        <v>115</v>
      </c>
      <c r="H3331" s="4">
        <v>27816</v>
      </c>
      <c r="I3331" s="4">
        <v>7.9039999999999999E-2</v>
      </c>
      <c r="J3331" s="4">
        <v>1.8408026047595101</v>
      </c>
      <c r="K3331" s="4">
        <v>1.051339285714286</v>
      </c>
      <c r="L3331" s="4">
        <v>1.0629654705484091</v>
      </c>
      <c r="M3331" s="4">
        <v>1.05510752688172</v>
      </c>
      <c r="N3331" s="4">
        <v>1.0371593724194881</v>
      </c>
      <c r="O3331" s="4">
        <v>0.95194785508564495</v>
      </c>
      <c r="P3331" s="4">
        <v>0.95081884478538448</v>
      </c>
      <c r="Q3331" s="4">
        <v>1615</v>
      </c>
      <c r="R3331" s="4">
        <v>1615</v>
      </c>
      <c r="S3331" s="4">
        <v>1515</v>
      </c>
      <c r="T3331" s="4">
        <v>1550</v>
      </c>
      <c r="U3331" s="7">
        <v>2.8662420382165606E-2</v>
      </c>
      <c r="V3331" s="7">
        <v>2.8662420382165606E-2</v>
      </c>
      <c r="W3331" s="7">
        <v>-3.5031847133757961E-2</v>
      </c>
      <c r="X3331" s="4">
        <v>-9.9091659785301395E-4</v>
      </c>
      <c r="Y3331" s="4">
        <v>-1.2738853503184711E-2</v>
      </c>
      <c r="Z3331" s="7">
        <v>-1.5538853503184711E-2</v>
      </c>
      <c r="AA3331" s="7">
        <v>2.5862420382165605E-2</v>
      </c>
      <c r="AB3331" s="4">
        <v>0</v>
      </c>
      <c r="AC3331" s="4">
        <v>1.5923566878980892E-2</v>
      </c>
      <c r="AD3331" s="4">
        <v>3.4364261168384879E-3</v>
      </c>
      <c r="AE3331" s="4">
        <v>3.5771604938271611</v>
      </c>
      <c r="AF3331" s="4">
        <v>0.94887896584110221</v>
      </c>
      <c r="AG3331" s="4">
        <v>1.1165773466861539</v>
      </c>
      <c r="AH3331" s="4">
        <v>0.15828116469256381</v>
      </c>
      <c r="AI3331" s="4">
        <v>7.903780068728522E-2</v>
      </c>
      <c r="AJ3331" s="4">
        <v>1615</v>
      </c>
      <c r="AK3331" s="4">
        <v>1460</v>
      </c>
      <c r="AL3331" s="4">
        <v>1480</v>
      </c>
      <c r="AM3331" s="8">
        <v>5.8476746345263496E-3</v>
      </c>
    </row>
    <row r="3332" spans="1:39" x14ac:dyDescent="0.3">
      <c r="A3332" s="4">
        <v>20191107</v>
      </c>
      <c r="B3332" s="4" t="s">
        <v>1859</v>
      </c>
      <c r="C3332" s="4">
        <v>1015</v>
      </c>
      <c r="D3332" s="4">
        <v>1325</v>
      </c>
      <c r="E3332" s="4">
        <v>1015</v>
      </c>
      <c r="F3332" s="4">
        <v>1100</v>
      </c>
      <c r="G3332" s="4">
        <v>80</v>
      </c>
      <c r="H3332" s="4">
        <v>1399297</v>
      </c>
      <c r="I3332" s="4">
        <v>7.843E-2</v>
      </c>
      <c r="J3332" s="4">
        <v>8.3063508430136093</v>
      </c>
      <c r="K3332" s="4">
        <v>1.0543130990415339</v>
      </c>
      <c r="L3332" s="4">
        <v>1.0516252390057359</v>
      </c>
      <c r="M3332" s="4">
        <v>1.0362694300518129</v>
      </c>
      <c r="N3332" s="4">
        <v>0.98324022346368711</v>
      </c>
      <c r="O3332" s="4">
        <v>0.83118191549650522</v>
      </c>
      <c r="P3332" s="4">
        <v>0.71517581405428843</v>
      </c>
      <c r="Q3332" s="4">
        <v>1075</v>
      </c>
      <c r="R3332" s="4">
        <v>1115</v>
      </c>
      <c r="S3332" s="4">
        <v>1030</v>
      </c>
      <c r="T3332" s="4">
        <v>1100</v>
      </c>
      <c r="U3332" s="7">
        <v>-2.2727272727272728E-2</v>
      </c>
      <c r="V3332" s="7">
        <v>1.3636363636363636E-2</v>
      </c>
      <c r="W3332" s="7">
        <v>-6.363636363636363E-2</v>
      </c>
      <c r="X3332" s="4">
        <v>-2.547486033519553E-2</v>
      </c>
      <c r="Y3332" s="4">
        <v>0</v>
      </c>
      <c r="Z3332" s="7">
        <v>-2.8E-3</v>
      </c>
      <c r="AA3332" s="7">
        <v>-2.8E-3</v>
      </c>
      <c r="AB3332" s="4">
        <v>0</v>
      </c>
      <c r="AC3332" s="4">
        <v>0.20454545454545461</v>
      </c>
      <c r="AD3332" s="4">
        <v>0</v>
      </c>
      <c r="AE3332" s="4">
        <v>110.28507250945771</v>
      </c>
      <c r="AF3332" s="4">
        <v>0.85748557970362205</v>
      </c>
      <c r="AG3332" s="4">
        <v>1.0803595034893521</v>
      </c>
      <c r="AH3332" s="4">
        <v>0.24058255743538351</v>
      </c>
      <c r="AI3332" s="4">
        <v>8.3743842364532015E-2</v>
      </c>
      <c r="AJ3332" s="4">
        <v>1330</v>
      </c>
      <c r="AK3332" s="4">
        <v>1030</v>
      </c>
      <c r="AL3332" s="4">
        <v>1140</v>
      </c>
      <c r="AM3332" s="8">
        <v>-5.2711740575346498E-3</v>
      </c>
    </row>
    <row r="3333" spans="1:39" x14ac:dyDescent="0.3">
      <c r="A3333" s="4">
        <v>20191113</v>
      </c>
      <c r="B3333" s="4" t="s">
        <v>1859</v>
      </c>
      <c r="C3333" s="4">
        <v>1110</v>
      </c>
      <c r="D3333" s="4">
        <v>1330</v>
      </c>
      <c r="E3333" s="4">
        <v>1105</v>
      </c>
      <c r="F3333" s="4">
        <v>1215</v>
      </c>
      <c r="G3333" s="4">
        <v>85</v>
      </c>
      <c r="H3333" s="4">
        <v>392215</v>
      </c>
      <c r="I3333" s="4">
        <v>7.5219999999999995E-2</v>
      </c>
      <c r="J3333" s="4">
        <v>1.3887580756982301</v>
      </c>
      <c r="K3333" s="4">
        <v>1.048920863309353</v>
      </c>
      <c r="L3333" s="4">
        <v>1.070484581497797</v>
      </c>
      <c r="M3333" s="4">
        <v>1.1203319502074689</v>
      </c>
      <c r="N3333" s="4">
        <v>1.0985533453887879</v>
      </c>
      <c r="O3333" s="4">
        <v>0.93858632676709153</v>
      </c>
      <c r="P3333" s="4">
        <v>0.80153930731170975</v>
      </c>
      <c r="Q3333" s="4">
        <v>1240</v>
      </c>
      <c r="R3333" s="4">
        <v>1305</v>
      </c>
      <c r="S3333" s="4">
        <v>1140</v>
      </c>
      <c r="T3333" s="4">
        <v>1140</v>
      </c>
      <c r="U3333" s="7">
        <v>2.0576131687242798E-2</v>
      </c>
      <c r="V3333" s="7">
        <v>7.407407407407407E-2</v>
      </c>
      <c r="W3333" s="7">
        <v>-6.1728395061728392E-2</v>
      </c>
      <c r="X3333" s="4">
        <v>-1.1528028933092221E-2</v>
      </c>
      <c r="Y3333" s="4">
        <v>-6.1728395061728392E-2</v>
      </c>
      <c r="Z3333" s="7">
        <v>3.7200000000000004E-2</v>
      </c>
      <c r="AA3333" s="7">
        <v>1.7776131687242798E-2</v>
      </c>
      <c r="AB3333" s="4">
        <v>0</v>
      </c>
      <c r="AC3333" s="4">
        <v>9.4650205761316872E-2</v>
      </c>
      <c r="AD3333" s="4">
        <v>4.5045045045045036E-3</v>
      </c>
      <c r="AE3333" s="4">
        <v>3.6487492208794992</v>
      </c>
      <c r="AF3333" s="4">
        <v>0.97330542722838942</v>
      </c>
      <c r="AG3333" s="4">
        <v>1.186898355375704</v>
      </c>
      <c r="AH3333" s="4">
        <v>0.18489458680678761</v>
      </c>
      <c r="AI3333" s="4">
        <v>9.45945945945946E-2</v>
      </c>
      <c r="AJ3333" s="4">
        <v>1350</v>
      </c>
      <c r="AK3333" s="4">
        <v>1060</v>
      </c>
      <c r="AL3333" s="4">
        <v>1080</v>
      </c>
      <c r="AM3333" s="8">
        <v>-4.94632721352145E-3</v>
      </c>
    </row>
    <row r="3334" spans="1:39" x14ac:dyDescent="0.3">
      <c r="A3334" s="4">
        <v>20191213</v>
      </c>
      <c r="B3334" s="4" t="s">
        <v>1859</v>
      </c>
      <c r="C3334" s="4">
        <v>999</v>
      </c>
      <c r="D3334" s="4">
        <v>1140</v>
      </c>
      <c r="E3334" s="4">
        <v>970</v>
      </c>
      <c r="F3334" s="4">
        <v>1040</v>
      </c>
      <c r="G3334" s="4">
        <v>70</v>
      </c>
      <c r="H3334" s="4">
        <v>413641</v>
      </c>
      <c r="I3334" s="4">
        <v>7.2160000000000002E-2</v>
      </c>
      <c r="J3334" s="4">
        <v>2.9999289255575001</v>
      </c>
      <c r="K3334" s="4">
        <v>1.0469798657718119</v>
      </c>
      <c r="L3334" s="4">
        <v>1.0505050505050511</v>
      </c>
      <c r="M3334" s="4">
        <v>1.0410410410410409</v>
      </c>
      <c r="N3334" s="4">
        <v>0.96744186046511627</v>
      </c>
      <c r="O3334" s="4">
        <v>0.91081593927893745</v>
      </c>
      <c r="P3334" s="4">
        <v>0.75319110413711932</v>
      </c>
      <c r="Q3334" s="4">
        <v>1045</v>
      </c>
      <c r="R3334" s="4">
        <v>1075</v>
      </c>
      <c r="S3334" s="4">
        <v>1015</v>
      </c>
      <c r="T3334" s="4">
        <v>1050</v>
      </c>
      <c r="U3334" s="7">
        <v>4.807692307692308E-3</v>
      </c>
      <c r="V3334" s="7">
        <v>3.3653846153846152E-2</v>
      </c>
      <c r="W3334" s="7">
        <v>-2.403846153846154E-2</v>
      </c>
      <c r="X3334" s="4">
        <v>-2.8139534883720931E-2</v>
      </c>
      <c r="Y3334" s="4">
        <v>9.6153846153846159E-3</v>
      </c>
      <c r="Z3334" s="7">
        <v>6.8153846153846155E-3</v>
      </c>
      <c r="AA3334" s="7">
        <v>6.8153846153846155E-3</v>
      </c>
      <c r="AB3334" s="4">
        <v>2.989690721649485E-2</v>
      </c>
      <c r="AC3334" s="4">
        <v>9.6153846153846159E-2</v>
      </c>
      <c r="AD3334" s="4">
        <v>2.9029029029029031E-2</v>
      </c>
      <c r="AE3334" s="4">
        <v>8.393348484233595</v>
      </c>
      <c r="AF3334" s="4">
        <v>0.85135075998617238</v>
      </c>
      <c r="AG3334" s="4">
        <v>1.1027713830392609</v>
      </c>
      <c r="AH3334" s="4">
        <v>0.26779772460156998</v>
      </c>
      <c r="AI3334" s="4">
        <v>4.1041041041041039E-2</v>
      </c>
      <c r="AJ3334" s="4">
        <v>1405</v>
      </c>
      <c r="AK3334" s="4">
        <v>981.00000000000011</v>
      </c>
      <c r="AL3334" s="4">
        <v>1260</v>
      </c>
      <c r="AM3334" s="8">
        <v>1.0220743094257301E-2</v>
      </c>
    </row>
    <row r="3335" spans="1:39" x14ac:dyDescent="0.3">
      <c r="A3335" s="4">
        <v>20191219</v>
      </c>
      <c r="B3335" s="4" t="s">
        <v>1859</v>
      </c>
      <c r="C3335" s="4">
        <v>995</v>
      </c>
      <c r="D3335" s="4">
        <v>1180</v>
      </c>
      <c r="E3335" s="4">
        <v>990</v>
      </c>
      <c r="F3335" s="4">
        <v>1130</v>
      </c>
      <c r="G3335" s="4">
        <v>130</v>
      </c>
      <c r="H3335" s="4">
        <v>731515</v>
      </c>
      <c r="I3335" s="4">
        <v>0.13</v>
      </c>
      <c r="J3335" s="4">
        <v>4.1700894142327396</v>
      </c>
      <c r="K3335" s="4">
        <v>1.0677165354330711</v>
      </c>
      <c r="L3335" s="4">
        <v>1.0731244064577401</v>
      </c>
      <c r="M3335" s="4">
        <v>1.116269880470216</v>
      </c>
      <c r="N3335" s="4">
        <v>1.0617805966643179</v>
      </c>
      <c r="O3335" s="4">
        <v>1.0113365155131271</v>
      </c>
      <c r="P3335" s="4">
        <v>0.8322081747882657</v>
      </c>
      <c r="Q3335" s="4">
        <v>1145</v>
      </c>
      <c r="R3335" s="4">
        <v>1405</v>
      </c>
      <c r="S3335" s="4">
        <v>1080</v>
      </c>
      <c r="T3335" s="4">
        <v>1260</v>
      </c>
      <c r="U3335" s="7">
        <v>1.3274336283185841E-2</v>
      </c>
      <c r="V3335" s="7">
        <v>0.24336283185840707</v>
      </c>
      <c r="W3335" s="7">
        <v>-4.4247787610619468E-2</v>
      </c>
      <c r="X3335" s="4">
        <v>-1.01010101010101E-2</v>
      </c>
      <c r="Y3335" s="4">
        <v>0.1150442477876106</v>
      </c>
      <c r="Z3335" s="7">
        <v>3.7200000000000004E-2</v>
      </c>
      <c r="AA3335" s="7">
        <v>3.7200000000000004E-2</v>
      </c>
      <c r="AB3335" s="4">
        <v>0</v>
      </c>
      <c r="AC3335" s="4">
        <v>4.4247787610619468E-2</v>
      </c>
      <c r="AD3335" s="4">
        <v>5.0251256281407036E-3</v>
      </c>
      <c r="AE3335" s="4">
        <v>8.7029171722940006</v>
      </c>
      <c r="AF3335" s="4">
        <v>0.92359014405929618</v>
      </c>
      <c r="AG3335" s="4">
        <v>1.195960938724729</v>
      </c>
      <c r="AH3335" s="4">
        <v>0.24658363632167651</v>
      </c>
      <c r="AI3335" s="4">
        <v>0.135678391959799</v>
      </c>
      <c r="AJ3335" s="4">
        <v>2110</v>
      </c>
      <c r="AK3335" s="4">
        <v>1080</v>
      </c>
      <c r="AL3335" s="4">
        <v>1865</v>
      </c>
      <c r="AM3335" s="8">
        <v>-1.6950459437312601E-3</v>
      </c>
    </row>
    <row r="3336" spans="1:39" x14ac:dyDescent="0.3">
      <c r="A3336" s="4">
        <v>20191220</v>
      </c>
      <c r="B3336" s="4" t="s">
        <v>1859</v>
      </c>
      <c r="C3336" s="4">
        <v>1145</v>
      </c>
      <c r="D3336" s="4">
        <v>1405</v>
      </c>
      <c r="E3336" s="4">
        <v>1080</v>
      </c>
      <c r="F3336" s="4">
        <v>1260</v>
      </c>
      <c r="G3336" s="4">
        <v>130</v>
      </c>
      <c r="H3336" s="4">
        <v>3115241</v>
      </c>
      <c r="I3336" s="4">
        <v>0.11504</v>
      </c>
      <c r="J3336" s="4">
        <v>6.5826053056131659</v>
      </c>
      <c r="K3336" s="4">
        <v>1.115044247787611</v>
      </c>
      <c r="L3336" s="4">
        <v>1.148587055606199</v>
      </c>
      <c r="M3336" s="4">
        <v>1.2074748442740779</v>
      </c>
      <c r="N3336" s="4">
        <v>1.179223210107627</v>
      </c>
      <c r="O3336" s="4">
        <v>1.128274009402283</v>
      </c>
      <c r="P3336" s="4">
        <v>0.93069063154007148</v>
      </c>
      <c r="Q3336" s="4">
        <v>1270</v>
      </c>
      <c r="R3336" s="4">
        <v>1635</v>
      </c>
      <c r="S3336" s="4">
        <v>1215</v>
      </c>
      <c r="T3336" s="4">
        <v>1635</v>
      </c>
      <c r="U3336" s="7">
        <v>7.9365079365079361E-3</v>
      </c>
      <c r="V3336" s="7">
        <v>0.29761904761904762</v>
      </c>
      <c r="W3336" s="7">
        <v>-3.5714285714285712E-2</v>
      </c>
      <c r="X3336" s="4">
        <v>-3.0416471689281919E-3</v>
      </c>
      <c r="Y3336" s="4">
        <v>0.29761904761904762</v>
      </c>
      <c r="Z3336" s="7">
        <v>3.7200000000000004E-2</v>
      </c>
      <c r="AA3336" s="7">
        <v>3.7200000000000004E-2</v>
      </c>
      <c r="AB3336" s="4">
        <v>1.3274336283185841E-2</v>
      </c>
      <c r="AC3336" s="4">
        <v>0.1150793650793651</v>
      </c>
      <c r="AD3336" s="4">
        <v>5.6768558951965073E-2</v>
      </c>
      <c r="AE3336" s="4">
        <v>4.2586153393983723</v>
      </c>
      <c r="AF3336" s="4">
        <v>1.0161846294676249</v>
      </c>
      <c r="AG3336" s="4">
        <v>1.3417560935752471</v>
      </c>
      <c r="AH3336" s="4">
        <v>0.2387812023276403</v>
      </c>
      <c r="AI3336" s="4">
        <v>0.10043668122270739</v>
      </c>
      <c r="AJ3336" s="4">
        <v>2110</v>
      </c>
      <c r="AK3336" s="4">
        <v>1215</v>
      </c>
      <c r="AL3336" s="4">
        <v>1830</v>
      </c>
      <c r="AM3336" s="8">
        <v>2.90190638557637E-3</v>
      </c>
    </row>
    <row r="3337" spans="1:39" x14ac:dyDescent="0.3">
      <c r="A3337" s="4">
        <v>20200110</v>
      </c>
      <c r="B3337" s="4" t="s">
        <v>1860</v>
      </c>
      <c r="C3337" s="4">
        <v>8640</v>
      </c>
      <c r="D3337" s="4">
        <v>9620</v>
      </c>
      <c r="E3337" s="4">
        <v>8640</v>
      </c>
      <c r="F3337" s="4">
        <v>9450</v>
      </c>
      <c r="G3337" s="4">
        <v>810</v>
      </c>
      <c r="H3337" s="4">
        <v>242790</v>
      </c>
      <c r="I3337" s="4">
        <v>9.375E-2</v>
      </c>
      <c r="J3337" s="4">
        <v>1.8735213002217761</v>
      </c>
      <c r="K3337" s="4">
        <v>1.0726447219069239</v>
      </c>
      <c r="L3337" s="4">
        <v>1.0765550239234449</v>
      </c>
      <c r="M3337" s="4">
        <v>1.0505836575875489</v>
      </c>
      <c r="N3337" s="4">
        <v>0.99046221570066029</v>
      </c>
      <c r="O3337" s="4">
        <v>0.874703032920922</v>
      </c>
      <c r="P3337" s="4">
        <v>0.81549292736072254</v>
      </c>
      <c r="Q3337" s="4">
        <v>12250</v>
      </c>
      <c r="R3337" s="4">
        <v>12250</v>
      </c>
      <c r="S3337" s="4">
        <v>11150</v>
      </c>
      <c r="T3337" s="4">
        <v>11150</v>
      </c>
      <c r="U3337" s="7">
        <v>0.29629629629629628</v>
      </c>
      <c r="V3337" s="7">
        <v>0.29629629629629628</v>
      </c>
      <c r="W3337" s="7">
        <v>0.17989417989417988</v>
      </c>
      <c r="X3337" s="4">
        <v>-4.0456975159836497E-2</v>
      </c>
      <c r="Y3337" s="4">
        <v>0.17989417989417991</v>
      </c>
      <c r="Z3337" s="7">
        <v>0.29349629629629626</v>
      </c>
      <c r="AA3337" s="7">
        <v>0.29349629629629626</v>
      </c>
      <c r="AB3337" s="4">
        <v>0</v>
      </c>
      <c r="AC3337" s="4">
        <v>1.7989417989417989E-2</v>
      </c>
      <c r="AD3337" s="4">
        <v>0</v>
      </c>
      <c r="AE3337" s="4">
        <v>3.8957975642239369</v>
      </c>
      <c r="AF3337" s="4">
        <v>0.82718415375434917</v>
      </c>
      <c r="AG3337" s="4">
        <v>1.1339501180824569</v>
      </c>
      <c r="AH3337" s="4">
        <v>0.32704763753686122</v>
      </c>
      <c r="AI3337" s="4">
        <v>9.375E-2</v>
      </c>
      <c r="AJ3337" s="4">
        <v>12250</v>
      </c>
      <c r="AK3337" s="4">
        <v>10100</v>
      </c>
      <c r="AL3337" s="4">
        <v>10850</v>
      </c>
      <c r="AM3337" s="8">
        <v>1.04190120743025E-2</v>
      </c>
    </row>
    <row r="3338" spans="1:39" x14ac:dyDescent="0.3">
      <c r="A3338" s="4">
        <v>20200420</v>
      </c>
      <c r="B3338" s="4" t="s">
        <v>1861</v>
      </c>
      <c r="C3338" s="4">
        <v>3620</v>
      </c>
      <c r="D3338" s="4">
        <v>3900</v>
      </c>
      <c r="E3338" s="4">
        <v>3560</v>
      </c>
      <c r="F3338" s="4">
        <v>3890</v>
      </c>
      <c r="G3338" s="4">
        <v>300</v>
      </c>
      <c r="H3338" s="4">
        <v>27534</v>
      </c>
      <c r="I3338" s="4">
        <v>8.3570000000000005E-2</v>
      </c>
      <c r="J3338" s="4">
        <v>0.94151036947118572</v>
      </c>
      <c r="K3338" s="4">
        <v>1.0561085972850679</v>
      </c>
      <c r="L3338" s="4">
        <v>1.0725117176730079</v>
      </c>
      <c r="M3338" s="4">
        <v>1.0798056904927129</v>
      </c>
      <c r="N3338" s="4">
        <v>1.037956106997532</v>
      </c>
      <c r="O3338" s="4">
        <v>0.97624226200435005</v>
      </c>
      <c r="P3338" s="4">
        <v>0.9337680782540857</v>
      </c>
      <c r="Q3338" s="4">
        <v>4000</v>
      </c>
      <c r="R3338" s="4">
        <v>4385</v>
      </c>
      <c r="S3338" s="4">
        <v>3710</v>
      </c>
      <c r="T3338" s="4">
        <v>3820</v>
      </c>
      <c r="U3338" s="7">
        <v>2.8277634961439587E-2</v>
      </c>
      <c r="V3338" s="7">
        <v>0.12724935732647816</v>
      </c>
      <c r="W3338" s="7">
        <v>-4.6272493573264781E-2</v>
      </c>
      <c r="X3338" s="4">
        <v>-2.448135547995452E-2</v>
      </c>
      <c r="Y3338" s="4">
        <v>-1.799485861182519E-2</v>
      </c>
      <c r="Z3338" s="7">
        <v>3.7200000000000004E-2</v>
      </c>
      <c r="AA3338" s="7">
        <v>2.5477634961439587E-2</v>
      </c>
      <c r="AB3338" s="4">
        <v>8.356545961002786E-3</v>
      </c>
      <c r="AC3338" s="4">
        <v>2.5706940874035988E-3</v>
      </c>
      <c r="AD3338" s="4">
        <v>1.6574585635359119E-2</v>
      </c>
      <c r="AE3338" s="4">
        <v>1.8066929133858269</v>
      </c>
      <c r="AF3338" s="4">
        <v>0.93214220655933877</v>
      </c>
      <c r="AG3338" s="4">
        <v>1.1194834110674341</v>
      </c>
      <c r="AH3338" s="4">
        <v>0.17952852919095069</v>
      </c>
      <c r="AI3338" s="4">
        <v>7.4585635359116026E-2</v>
      </c>
      <c r="AJ3338" s="4">
        <v>4385</v>
      </c>
      <c r="AK3338" s="4">
        <v>3645</v>
      </c>
      <c r="AL3338" s="4">
        <v>3745</v>
      </c>
      <c r="AM3338" s="8">
        <v>4.7732319921438802E-3</v>
      </c>
    </row>
    <row r="3339" spans="1:39" x14ac:dyDescent="0.3">
      <c r="A3339" s="4">
        <v>20190819</v>
      </c>
      <c r="B3339" s="4" t="s">
        <v>1862</v>
      </c>
      <c r="C3339" s="4">
        <v>5590</v>
      </c>
      <c r="D3339" s="4">
        <v>6300</v>
      </c>
      <c r="E3339" s="4">
        <v>5530</v>
      </c>
      <c r="F3339" s="4">
        <v>6070</v>
      </c>
      <c r="G3339" s="4">
        <v>670</v>
      </c>
      <c r="H3339" s="4">
        <v>323624</v>
      </c>
      <c r="I3339" s="4">
        <v>0.12407</v>
      </c>
      <c r="J3339" s="4">
        <v>6.0070869459495082</v>
      </c>
      <c r="K3339" s="4">
        <v>1.084574151280524</v>
      </c>
      <c r="L3339" s="4">
        <v>1.102033405954975</v>
      </c>
      <c r="M3339" s="4">
        <v>1.132040283476315</v>
      </c>
      <c r="N3339" s="4">
        <v>1.151038209917512</v>
      </c>
      <c r="O3339" s="4">
        <v>1.248200699156899</v>
      </c>
      <c r="P3339" s="4">
        <v>1.2725255719289661</v>
      </c>
      <c r="Q3339" s="4">
        <v>6100</v>
      </c>
      <c r="R3339" s="4">
        <v>6330</v>
      </c>
      <c r="S3339" s="4">
        <v>5960</v>
      </c>
      <c r="T3339" s="4">
        <v>6120</v>
      </c>
      <c r="U3339" s="7">
        <v>4.9423393739703456E-3</v>
      </c>
      <c r="V3339" s="7">
        <v>4.2833607907743002E-2</v>
      </c>
      <c r="W3339" s="7">
        <v>-1.8121911037891267E-2</v>
      </c>
      <c r="X3339" s="4">
        <v>1.720868493410448E-2</v>
      </c>
      <c r="Y3339" s="4">
        <v>8.2372322899505763E-3</v>
      </c>
      <c r="Z3339" s="7">
        <v>3.7200000000000004E-2</v>
      </c>
      <c r="AA3339" s="7">
        <v>3.7200000000000004E-2</v>
      </c>
      <c r="AB3339" s="4">
        <v>3.5185185185185187E-2</v>
      </c>
      <c r="AC3339" s="4">
        <v>3.789126853377265E-2</v>
      </c>
      <c r="AD3339" s="4">
        <v>1.0733452593917709E-2</v>
      </c>
      <c r="AE3339" s="4">
        <v>35.684639982357481</v>
      </c>
      <c r="AF3339" s="4">
        <v>1.0646497589501449</v>
      </c>
      <c r="AG3339" s="4">
        <v>1.320255627339084</v>
      </c>
      <c r="AH3339" s="4">
        <v>0.18184695493138711</v>
      </c>
      <c r="AI3339" s="4">
        <v>8.5867620751341675E-2</v>
      </c>
      <c r="AJ3339" s="4">
        <v>7450</v>
      </c>
      <c r="AK3339" s="4">
        <v>5960</v>
      </c>
      <c r="AL3339" s="4">
        <v>7260</v>
      </c>
      <c r="AM3339" s="8">
        <v>5.2064840951999E-3</v>
      </c>
    </row>
    <row r="3340" spans="1:39" x14ac:dyDescent="0.3">
      <c r="A3340" s="4">
        <v>20190823</v>
      </c>
      <c r="B3340" s="4" t="s">
        <v>1862</v>
      </c>
      <c r="C3340" s="4">
        <v>6320</v>
      </c>
      <c r="D3340" s="4">
        <v>7000</v>
      </c>
      <c r="E3340" s="4">
        <v>6220</v>
      </c>
      <c r="F3340" s="4">
        <v>7000</v>
      </c>
      <c r="G3340" s="4">
        <v>680</v>
      </c>
      <c r="H3340" s="4">
        <v>299923</v>
      </c>
      <c r="I3340" s="4">
        <v>0.10759000000000001</v>
      </c>
      <c r="J3340" s="4">
        <v>3.2610499144841918</v>
      </c>
      <c r="K3340" s="4">
        <v>1.070336391437309</v>
      </c>
      <c r="L3340" s="4">
        <v>1.1002829298962591</v>
      </c>
      <c r="M3340" s="4">
        <v>1.195151101246372</v>
      </c>
      <c r="N3340" s="4">
        <v>1.2644508670520229</v>
      </c>
      <c r="O3340" s="4">
        <v>1.402384052889913</v>
      </c>
      <c r="P3340" s="4">
        <v>1.452081316553727</v>
      </c>
      <c r="Q3340" s="4">
        <v>7020</v>
      </c>
      <c r="R3340" s="4">
        <v>7450</v>
      </c>
      <c r="S3340" s="4">
        <v>6790</v>
      </c>
      <c r="T3340" s="4">
        <v>7260</v>
      </c>
      <c r="U3340" s="7">
        <v>2.8571428571428571E-3</v>
      </c>
      <c r="V3340" s="7">
        <v>6.4285714285714279E-2</v>
      </c>
      <c r="W3340" s="7">
        <v>-0.03</v>
      </c>
      <c r="X3340" s="4">
        <v>4.7416907514450872E-2</v>
      </c>
      <c r="Y3340" s="4">
        <v>3.7142857142857137E-2</v>
      </c>
      <c r="Z3340" s="7">
        <v>3.7200000000000004E-2</v>
      </c>
      <c r="AA3340" s="7">
        <v>3.7200000000000004E-2</v>
      </c>
      <c r="AB3340" s="4">
        <v>0</v>
      </c>
      <c r="AC3340" s="4">
        <v>0</v>
      </c>
      <c r="AD3340" s="4">
        <v>1.582278481012658E-2</v>
      </c>
      <c r="AE3340" s="4">
        <v>7.5042660194660593</v>
      </c>
      <c r="AF3340" s="4">
        <v>1.1184856494233131</v>
      </c>
      <c r="AG3340" s="4">
        <v>1.5462080038355659</v>
      </c>
      <c r="AH3340" s="4">
        <v>0.24732249293221301</v>
      </c>
      <c r="AI3340" s="4">
        <v>0.10759493670886081</v>
      </c>
      <c r="AJ3340" s="4">
        <v>7450</v>
      </c>
      <c r="AK3340" s="4">
        <v>6400</v>
      </c>
      <c r="AL3340" s="4">
        <v>6650</v>
      </c>
      <c r="AM3340" s="8">
        <v>-5.3409556314314797E-3</v>
      </c>
    </row>
    <row r="3341" spans="1:39" x14ac:dyDescent="0.3">
      <c r="A3341" s="4">
        <v>20200221</v>
      </c>
      <c r="B3341" s="4" t="s">
        <v>1862</v>
      </c>
      <c r="C3341" s="4">
        <v>7560</v>
      </c>
      <c r="D3341" s="4">
        <v>8570</v>
      </c>
      <c r="E3341" s="4">
        <v>7510</v>
      </c>
      <c r="F3341" s="4">
        <v>8370</v>
      </c>
      <c r="G3341" s="4">
        <v>860</v>
      </c>
      <c r="H3341" s="4">
        <v>198503</v>
      </c>
      <c r="I3341" s="4">
        <v>0.11451</v>
      </c>
      <c r="J3341" s="4">
        <v>3.039326917924102</v>
      </c>
      <c r="K3341" s="4">
        <v>1.0931649978232481</v>
      </c>
      <c r="L3341" s="4">
        <v>1.1265141318977121</v>
      </c>
      <c r="M3341" s="4">
        <v>1.151623555310952</v>
      </c>
      <c r="N3341" s="4">
        <v>1.1894273127753301</v>
      </c>
      <c r="O3341" s="4">
        <v>1.24788788390816</v>
      </c>
      <c r="P3341" s="4">
        <v>1.3130441603262999</v>
      </c>
      <c r="Q3341" s="4">
        <v>8350</v>
      </c>
      <c r="R3341" s="4">
        <v>8350</v>
      </c>
      <c r="S3341" s="4">
        <v>7210</v>
      </c>
      <c r="T3341" s="4">
        <v>7700</v>
      </c>
      <c r="U3341" s="7">
        <v>-2.3894862604540022E-3</v>
      </c>
      <c r="V3341" s="7">
        <v>-2.3894862604540022E-3</v>
      </c>
      <c r="W3341" s="7">
        <v>-0.13859020310633213</v>
      </c>
      <c r="X3341" s="4">
        <v>2.6218559045047989E-2</v>
      </c>
      <c r="Y3341" s="4">
        <v>-8.0047789725209081E-2</v>
      </c>
      <c r="Z3341" s="7">
        <v>-8.2847789725209078E-2</v>
      </c>
      <c r="AA3341" s="7">
        <v>-8.2847789725209078E-2</v>
      </c>
      <c r="AB3341" s="4">
        <v>6.6577896138482022E-3</v>
      </c>
      <c r="AC3341" s="4">
        <v>2.3894862604540029E-2</v>
      </c>
      <c r="AD3341" s="4">
        <v>6.6137566137566134E-3</v>
      </c>
      <c r="AE3341" s="4">
        <v>1.5105853524899551</v>
      </c>
      <c r="AF3341" s="4">
        <v>1.09178949104461</v>
      </c>
      <c r="AG3341" s="4">
        <v>1.3747558860683959</v>
      </c>
      <c r="AH3341" s="4">
        <v>0.18852561423087991</v>
      </c>
      <c r="AI3341" s="4">
        <v>0.1071428571428571</v>
      </c>
      <c r="AJ3341" s="4">
        <v>8350</v>
      </c>
      <c r="AK3341" s="4">
        <v>6900</v>
      </c>
      <c r="AL3341" s="4">
        <v>6900</v>
      </c>
      <c r="AM3341" s="8">
        <v>-2.0053986255029899E-2</v>
      </c>
    </row>
    <row r="3342" spans="1:39" x14ac:dyDescent="0.3">
      <c r="A3342" s="4">
        <v>20200310</v>
      </c>
      <c r="B3342" s="4" t="s">
        <v>1862</v>
      </c>
      <c r="C3342" s="4">
        <v>7240</v>
      </c>
      <c r="D3342" s="4">
        <v>8000</v>
      </c>
      <c r="E3342" s="4">
        <v>6980</v>
      </c>
      <c r="F3342" s="4">
        <v>8000</v>
      </c>
      <c r="G3342" s="4">
        <v>600</v>
      </c>
      <c r="H3342" s="4">
        <v>134512</v>
      </c>
      <c r="I3342" s="4">
        <v>8.1079999999999999E-2</v>
      </c>
      <c r="J3342" s="4">
        <v>1.9197652529225639</v>
      </c>
      <c r="K3342" s="4">
        <v>1.0448410970831521</v>
      </c>
      <c r="L3342" s="4">
        <v>1.0593220338983049</v>
      </c>
      <c r="M3342" s="4">
        <v>1.0908099263703299</v>
      </c>
      <c r="N3342" s="4">
        <v>1.0880652839170351</v>
      </c>
      <c r="O3342" s="4">
        <v>1.1674287382041051</v>
      </c>
      <c r="P3342" s="4">
        <v>1.2384539965942509</v>
      </c>
      <c r="Q3342" s="4">
        <v>8000</v>
      </c>
      <c r="R3342" s="4">
        <v>9500</v>
      </c>
      <c r="S3342" s="4">
        <v>8000</v>
      </c>
      <c r="T3342" s="4">
        <v>9320</v>
      </c>
      <c r="U3342" s="7">
        <v>0</v>
      </c>
      <c r="V3342" s="7">
        <v>0.1875</v>
      </c>
      <c r="W3342" s="7">
        <v>0</v>
      </c>
      <c r="X3342" s="4">
        <v>1.3328799727983681E-2</v>
      </c>
      <c r="Y3342" s="4">
        <v>0.16500000000000001</v>
      </c>
      <c r="Z3342" s="7">
        <v>3.7200000000000004E-2</v>
      </c>
      <c r="AA3342" s="7">
        <v>3.7200000000000004E-2</v>
      </c>
      <c r="AB3342" s="4">
        <v>0</v>
      </c>
      <c r="AC3342" s="4">
        <v>0</v>
      </c>
      <c r="AD3342" s="4">
        <v>3.591160220994475E-2</v>
      </c>
      <c r="AE3342" s="4">
        <v>0.87221984463551594</v>
      </c>
      <c r="AF3342" s="4">
        <v>1.006708822912024</v>
      </c>
      <c r="AG3342" s="4">
        <v>1.233176216889277</v>
      </c>
      <c r="AH3342" s="4">
        <v>0.18242177090468251</v>
      </c>
      <c r="AI3342" s="4">
        <v>0.1049723756906077</v>
      </c>
      <c r="AJ3342" s="4">
        <v>9500</v>
      </c>
      <c r="AK3342" s="4">
        <v>5930</v>
      </c>
      <c r="AL3342" s="4">
        <v>7030</v>
      </c>
      <c r="AM3342" s="8">
        <v>8.7373904011347203E-3</v>
      </c>
    </row>
    <row r="3343" spans="1:39" x14ac:dyDescent="0.3">
      <c r="A3343" s="4">
        <v>20200410</v>
      </c>
      <c r="B3343" s="4" t="s">
        <v>1862</v>
      </c>
      <c r="C3343" s="4">
        <v>11300</v>
      </c>
      <c r="D3343" s="4">
        <v>13150</v>
      </c>
      <c r="E3343" s="4">
        <v>10850</v>
      </c>
      <c r="F3343" s="4">
        <v>12700</v>
      </c>
      <c r="G3343" s="4">
        <v>1400</v>
      </c>
      <c r="H3343" s="4">
        <v>1295864</v>
      </c>
      <c r="I3343" s="4">
        <v>0.12389</v>
      </c>
      <c r="J3343" s="4">
        <v>2.3714423487795209</v>
      </c>
      <c r="K3343" s="4">
        <v>1.154545454545455</v>
      </c>
      <c r="L3343" s="4">
        <v>1.2320527745440431</v>
      </c>
      <c r="M3343" s="4">
        <v>1.274844408753262</v>
      </c>
      <c r="N3343" s="4">
        <v>1.509389113382458</v>
      </c>
      <c r="O3343" s="4">
        <v>1.6757933628026651</v>
      </c>
      <c r="P3343" s="4">
        <v>1.8188762113906529</v>
      </c>
      <c r="Q3343" s="4">
        <v>12750</v>
      </c>
      <c r="R3343" s="4">
        <v>13150</v>
      </c>
      <c r="S3343" s="4">
        <v>11800</v>
      </c>
      <c r="T3343" s="4">
        <v>12100</v>
      </c>
      <c r="U3343" s="7">
        <v>3.937007874015748E-3</v>
      </c>
      <c r="V3343" s="7">
        <v>3.5433070866141732E-2</v>
      </c>
      <c r="W3343" s="7">
        <v>-7.0866141732283464E-2</v>
      </c>
      <c r="X3343" s="4">
        <v>5.9543617779890659E-2</v>
      </c>
      <c r="Y3343" s="4">
        <v>-4.7244094488188983E-2</v>
      </c>
      <c r="Z3343" s="7">
        <v>-5.004409448818898E-2</v>
      </c>
      <c r="AA3343" s="7">
        <v>-5.004409448818898E-2</v>
      </c>
      <c r="AB3343" s="4">
        <v>0</v>
      </c>
      <c r="AC3343" s="4">
        <v>3.5433070866141732E-2</v>
      </c>
      <c r="AD3343" s="4">
        <v>3.9823008849557522E-2</v>
      </c>
      <c r="AE3343" s="4">
        <v>0.92819420777544492</v>
      </c>
      <c r="AF3343" s="4">
        <v>1.153721750470275</v>
      </c>
      <c r="AG3343" s="4">
        <v>2.40980017943071</v>
      </c>
      <c r="AH3343" s="4">
        <v>0.45178795153556922</v>
      </c>
      <c r="AI3343" s="4">
        <v>0.1238938053097345</v>
      </c>
      <c r="AJ3343" s="4">
        <v>13150</v>
      </c>
      <c r="AK3343" s="4">
        <v>9730</v>
      </c>
      <c r="AL3343" s="4">
        <v>10650</v>
      </c>
      <c r="AM3343" s="4"/>
    </row>
    <row r="3344" spans="1:39" x14ac:dyDescent="0.3">
      <c r="A3344" s="4">
        <v>20200727</v>
      </c>
      <c r="B3344" s="4" t="s">
        <v>1862</v>
      </c>
      <c r="C3344" s="4">
        <v>4650</v>
      </c>
      <c r="D3344" s="4">
        <v>5270</v>
      </c>
      <c r="E3344" s="4">
        <v>4400</v>
      </c>
      <c r="F3344" s="4">
        <v>5020</v>
      </c>
      <c r="G3344" s="4">
        <v>470</v>
      </c>
      <c r="H3344" s="4">
        <v>568001</v>
      </c>
      <c r="I3344" s="4">
        <v>0.1033</v>
      </c>
      <c r="J3344" s="4">
        <v>3.8528943121747861</v>
      </c>
      <c r="K3344" s="4">
        <v>1.0590717299578061</v>
      </c>
      <c r="L3344" s="4">
        <v>1.063784700148336</v>
      </c>
      <c r="M3344" s="4">
        <v>1.0587366867025201</v>
      </c>
      <c r="N3344" s="4">
        <v>1.040899901508475</v>
      </c>
      <c r="O3344" s="4">
        <v>0.87313205687533513</v>
      </c>
      <c r="P3344" s="4">
        <v>0.73010659507808284</v>
      </c>
      <c r="Q3344" s="4">
        <v>5080</v>
      </c>
      <c r="R3344" s="4">
        <v>5150</v>
      </c>
      <c r="S3344" s="4">
        <v>4900</v>
      </c>
      <c r="T3344" s="4">
        <v>5040</v>
      </c>
      <c r="U3344" s="7">
        <v>1.1952191235059761E-2</v>
      </c>
      <c r="V3344" s="7">
        <v>2.5896414342629483E-2</v>
      </c>
      <c r="W3344" s="7">
        <v>-2.3904382470119521E-2</v>
      </c>
      <c r="X3344" s="4">
        <v>-7.412783163133067E-3</v>
      </c>
      <c r="Y3344" s="4">
        <v>3.9840637450199202E-3</v>
      </c>
      <c r="Z3344" s="7">
        <v>1.1840637450199203E-3</v>
      </c>
      <c r="AA3344" s="7">
        <v>1.1840637450199203E-3</v>
      </c>
      <c r="AB3344" s="4">
        <v>2.155172413793103E-3</v>
      </c>
      <c r="AC3344" s="4">
        <v>4.9800796812749001E-2</v>
      </c>
      <c r="AD3344" s="4">
        <v>5.3763440860215048E-2</v>
      </c>
      <c r="AE3344" s="4">
        <v>5.5601335212811778</v>
      </c>
      <c r="AF3344" s="4">
        <v>0.96050314514703794</v>
      </c>
      <c r="AG3344" s="4">
        <v>1.098330666663301</v>
      </c>
      <c r="AH3344" s="4">
        <v>0.13064838495770109</v>
      </c>
      <c r="AI3344" s="4">
        <v>7.9569892473118284E-2</v>
      </c>
      <c r="AJ3344" s="4">
        <v>6300</v>
      </c>
      <c r="AK3344" s="4">
        <v>4900</v>
      </c>
      <c r="AL3344" s="4">
        <v>5880</v>
      </c>
      <c r="AM3344" s="8">
        <v>8.0900855371909292E-3</v>
      </c>
    </row>
    <row r="3345" spans="1:39" x14ac:dyDescent="0.3">
      <c r="A3345" s="4">
        <v>20191024</v>
      </c>
      <c r="B3345" s="4" t="s">
        <v>1863</v>
      </c>
      <c r="C3345" s="4">
        <v>2405</v>
      </c>
      <c r="D3345" s="4">
        <v>2690</v>
      </c>
      <c r="E3345" s="4">
        <v>2395</v>
      </c>
      <c r="F3345" s="4">
        <v>2590</v>
      </c>
      <c r="G3345" s="4">
        <v>190</v>
      </c>
      <c r="H3345" s="4">
        <v>91087</v>
      </c>
      <c r="I3345" s="4">
        <v>7.9170000000000004E-2</v>
      </c>
      <c r="J3345" s="4">
        <v>4.4273299050248376</v>
      </c>
      <c r="K3345" s="4">
        <v>1.05</v>
      </c>
      <c r="L3345" s="4">
        <v>1.051136363636364</v>
      </c>
      <c r="M3345" s="4">
        <v>1.039325842696629</v>
      </c>
      <c r="N3345" s="4">
        <v>1.0317697440493969</v>
      </c>
      <c r="O3345" s="4">
        <v>0.98519669065204307</v>
      </c>
      <c r="P3345" s="4">
        <v>0.96075673503454462</v>
      </c>
      <c r="Q3345" s="4">
        <v>2590</v>
      </c>
      <c r="R3345" s="4">
        <v>2725</v>
      </c>
      <c r="S3345" s="4">
        <v>2525</v>
      </c>
      <c r="T3345" s="4">
        <v>2720</v>
      </c>
      <c r="U3345" s="7">
        <v>0</v>
      </c>
      <c r="V3345" s="7">
        <v>5.2123552123552123E-2</v>
      </c>
      <c r="W3345" s="7">
        <v>-2.5096525096525095E-2</v>
      </c>
      <c r="X3345" s="4">
        <v>-1.7528134647943248E-2</v>
      </c>
      <c r="Y3345" s="4">
        <v>5.019305019305019E-2</v>
      </c>
      <c r="Z3345" s="7">
        <v>3.7200000000000004E-2</v>
      </c>
      <c r="AA3345" s="7">
        <v>3.7200000000000004E-2</v>
      </c>
      <c r="AB3345" s="4">
        <v>2.0833333333333329E-3</v>
      </c>
      <c r="AC3345" s="4">
        <v>3.8610038610038609E-2</v>
      </c>
      <c r="AD3345" s="4">
        <v>4.1580041580041582E-3</v>
      </c>
      <c r="AE3345" s="4">
        <v>13.395147058823531</v>
      </c>
      <c r="AF3345" s="4">
        <v>0.94496315421497001</v>
      </c>
      <c r="AG3345" s="4">
        <v>1.0825560928406519</v>
      </c>
      <c r="AH3345" s="4">
        <v>0.13450265668258479</v>
      </c>
      <c r="AI3345" s="4">
        <v>7.6923076923076927E-2</v>
      </c>
      <c r="AJ3345" s="4">
        <v>2800</v>
      </c>
      <c r="AK3345" s="4">
        <v>2525</v>
      </c>
      <c r="AL3345" s="4">
        <v>2765</v>
      </c>
      <c r="AM3345" s="8">
        <v>-3.49024255927143E-4</v>
      </c>
    </row>
    <row r="3346" spans="1:39" x14ac:dyDescent="0.3">
      <c r="A3346" s="4">
        <v>20191129</v>
      </c>
      <c r="B3346" s="4" t="s">
        <v>1863</v>
      </c>
      <c r="C3346" s="4">
        <v>2670</v>
      </c>
      <c r="D3346" s="4">
        <v>2930</v>
      </c>
      <c r="E3346" s="4">
        <v>2585</v>
      </c>
      <c r="F3346" s="4">
        <v>2870</v>
      </c>
      <c r="G3346" s="4">
        <v>200</v>
      </c>
      <c r="H3346" s="4">
        <v>80269</v>
      </c>
      <c r="I3346" s="4">
        <v>7.4910000000000004E-2</v>
      </c>
      <c r="J3346" s="4">
        <v>4.7940681104196274</v>
      </c>
      <c r="K3346" s="4">
        <v>1.0461725394896719</v>
      </c>
      <c r="L3346" s="4">
        <v>1.050128064398097</v>
      </c>
      <c r="M3346" s="4">
        <v>1.0657259561826959</v>
      </c>
      <c r="N3346" s="4">
        <v>1.056798306176931</v>
      </c>
      <c r="O3346" s="4">
        <v>1.0901839131398181</v>
      </c>
      <c r="P3346" s="4">
        <v>1.061079873680967</v>
      </c>
      <c r="Q3346" s="4">
        <v>2870</v>
      </c>
      <c r="R3346" s="4">
        <v>2900</v>
      </c>
      <c r="S3346" s="4">
        <v>2760</v>
      </c>
      <c r="T3346" s="4">
        <v>2785</v>
      </c>
      <c r="U3346" s="7">
        <v>0</v>
      </c>
      <c r="V3346" s="7">
        <v>1.0452961672473868E-2</v>
      </c>
      <c r="W3346" s="7">
        <v>-3.8327526132404179E-2</v>
      </c>
      <c r="X3346" s="4">
        <v>9.2055601583188916E-5</v>
      </c>
      <c r="Y3346" s="4">
        <v>-2.9616724738675961E-2</v>
      </c>
      <c r="Z3346" s="7">
        <v>-3.2416724738675962E-2</v>
      </c>
      <c r="AA3346" s="7">
        <v>-3.2416724738675962E-2</v>
      </c>
      <c r="AB3346" s="4">
        <v>0</v>
      </c>
      <c r="AC3346" s="4">
        <v>2.090592334494774E-2</v>
      </c>
      <c r="AD3346" s="4">
        <v>3.1835205992509358E-2</v>
      </c>
      <c r="AE3346" s="4">
        <v>13.44764617188809</v>
      </c>
      <c r="AF3346" s="4">
        <v>0.98724265120778443</v>
      </c>
      <c r="AG3346" s="4">
        <v>1.1674988113697831</v>
      </c>
      <c r="AH3346" s="4">
        <v>0.15639028054354051</v>
      </c>
      <c r="AI3346" s="4">
        <v>7.4906367041198504E-2</v>
      </c>
      <c r="AJ3346" s="4">
        <v>2940</v>
      </c>
      <c r="AK3346" s="4">
        <v>2740</v>
      </c>
      <c r="AL3346" s="4">
        <v>2905</v>
      </c>
      <c r="AM3346" s="8">
        <v>-1.1231216480142499E-2</v>
      </c>
    </row>
    <row r="3347" spans="1:39" x14ac:dyDescent="0.3">
      <c r="A3347" s="4">
        <v>20200306</v>
      </c>
      <c r="B3347" s="4" t="s">
        <v>1863</v>
      </c>
      <c r="C3347" s="4">
        <v>3250</v>
      </c>
      <c r="D3347" s="4">
        <v>3450</v>
      </c>
      <c r="E3347" s="4">
        <v>3105</v>
      </c>
      <c r="F3347" s="4">
        <v>3430</v>
      </c>
      <c r="G3347" s="4">
        <v>290</v>
      </c>
      <c r="H3347" s="4">
        <v>34146</v>
      </c>
      <c r="I3347" s="4">
        <v>9.2359999999999998E-2</v>
      </c>
      <c r="J3347" s="4">
        <v>0.41463524217413322</v>
      </c>
      <c r="K3347" s="4">
        <v>1.058641975308642</v>
      </c>
      <c r="L3347" s="4">
        <v>1.110032362459547</v>
      </c>
      <c r="M3347" s="4">
        <v>1.0226595110316039</v>
      </c>
      <c r="N3347" s="4">
        <v>1.053682512863835</v>
      </c>
      <c r="O3347" s="4">
        <v>1.096401267947045</v>
      </c>
      <c r="P3347" s="4">
        <v>1.1861842389659789</v>
      </c>
      <c r="Q3347" s="4">
        <v>3430</v>
      </c>
      <c r="R3347" s="4">
        <v>3430</v>
      </c>
      <c r="S3347" s="4">
        <v>3170</v>
      </c>
      <c r="T3347" s="4">
        <v>3200</v>
      </c>
      <c r="U3347" s="7">
        <v>0</v>
      </c>
      <c r="V3347" s="7">
        <v>0</v>
      </c>
      <c r="W3347" s="7">
        <v>-7.5801749271137031E-2</v>
      </c>
      <c r="X3347" s="4">
        <v>9.983872206432967E-4</v>
      </c>
      <c r="Y3347" s="4">
        <v>-6.7055393586005832E-2</v>
      </c>
      <c r="Z3347" s="7">
        <v>-6.9855393586005829E-2</v>
      </c>
      <c r="AA3347" s="7">
        <v>-6.9855393586005829E-2</v>
      </c>
      <c r="AB3347" s="4">
        <v>3.5031847133757961E-2</v>
      </c>
      <c r="AC3347" s="4">
        <v>5.8309037900874626E-3</v>
      </c>
      <c r="AD3347" s="4">
        <v>4.4615384615384612E-2</v>
      </c>
      <c r="AE3347" s="4">
        <v>1.9592609593757171</v>
      </c>
      <c r="AF3347" s="4">
        <v>0.94694956500065275</v>
      </c>
      <c r="AG3347" s="4">
        <v>1.2260904927972089</v>
      </c>
      <c r="AH3347" s="4">
        <v>0.24042196583318359</v>
      </c>
      <c r="AI3347" s="4">
        <v>5.5384615384615393E-2</v>
      </c>
      <c r="AJ3347" s="4">
        <v>3700</v>
      </c>
      <c r="AK3347" s="4">
        <v>2930</v>
      </c>
      <c r="AL3347" s="4">
        <v>3295</v>
      </c>
      <c r="AM3347" s="8">
        <v>-1.1488949582725699E-2</v>
      </c>
    </row>
    <row r="3348" spans="1:39" x14ac:dyDescent="0.3">
      <c r="A3348" s="4">
        <v>20200311</v>
      </c>
      <c r="B3348" s="4" t="s">
        <v>1863</v>
      </c>
      <c r="C3348" s="4">
        <v>3110</v>
      </c>
      <c r="D3348" s="4">
        <v>3570</v>
      </c>
      <c r="E3348" s="4">
        <v>3110</v>
      </c>
      <c r="F3348" s="4">
        <v>3490</v>
      </c>
      <c r="G3348" s="4">
        <v>330</v>
      </c>
      <c r="H3348" s="4">
        <v>168404</v>
      </c>
      <c r="I3348" s="4">
        <v>0.10443</v>
      </c>
      <c r="J3348" s="4">
        <v>2.2749888212082281</v>
      </c>
      <c r="K3348" s="4">
        <v>1.0629441624365481</v>
      </c>
      <c r="L3348" s="4">
        <v>1.062728380024361</v>
      </c>
      <c r="M3348" s="4">
        <v>1.075666512559716</v>
      </c>
      <c r="N3348" s="4">
        <v>1.061596958174905</v>
      </c>
      <c r="O3348" s="4">
        <v>1.1076434805606981</v>
      </c>
      <c r="P3348" s="4">
        <v>1.200515981080694</v>
      </c>
      <c r="Q3348" s="4">
        <v>3500</v>
      </c>
      <c r="R3348" s="4">
        <v>3700</v>
      </c>
      <c r="S3348" s="4">
        <v>2930</v>
      </c>
      <c r="T3348" s="4">
        <v>3585</v>
      </c>
      <c r="U3348" s="7">
        <v>2.8653295128939827E-3</v>
      </c>
      <c r="V3348" s="7">
        <v>6.0171919770773637E-2</v>
      </c>
      <c r="W3348" s="7">
        <v>-0.16045845272206305</v>
      </c>
      <c r="X3348" s="4">
        <v>1.452471482889748E-2</v>
      </c>
      <c r="Y3348" s="4">
        <v>2.7220630372492841E-2</v>
      </c>
      <c r="Z3348" s="7">
        <v>3.7200000000000004E-2</v>
      </c>
      <c r="AA3348" s="7">
        <v>3.7200000000000004E-2</v>
      </c>
      <c r="AB3348" s="4">
        <v>0</v>
      </c>
      <c r="AC3348" s="4">
        <v>2.2922636103151858E-2</v>
      </c>
      <c r="AD3348" s="4">
        <v>0</v>
      </c>
      <c r="AE3348" s="4">
        <v>12.80054727880815</v>
      </c>
      <c r="AF3348" s="4">
        <v>0.95814017724446043</v>
      </c>
      <c r="AG3348" s="4">
        <v>1.2450086477290341</v>
      </c>
      <c r="AH3348" s="4">
        <v>0.2404813483190226</v>
      </c>
      <c r="AI3348" s="4">
        <v>0.1221864951768489</v>
      </c>
      <c r="AJ3348" s="4">
        <v>3700</v>
      </c>
      <c r="AK3348" s="4">
        <v>2650</v>
      </c>
      <c r="AL3348" s="4">
        <v>2700</v>
      </c>
      <c r="AM3348" s="8">
        <v>-3.9292225691467703E-2</v>
      </c>
    </row>
    <row r="3349" spans="1:39" x14ac:dyDescent="0.3">
      <c r="A3349" s="4">
        <v>20200331</v>
      </c>
      <c r="B3349" s="4" t="s">
        <v>1863</v>
      </c>
      <c r="C3349" s="4">
        <v>3800</v>
      </c>
      <c r="D3349" s="4">
        <v>4150</v>
      </c>
      <c r="E3349" s="4">
        <v>3625</v>
      </c>
      <c r="F3349" s="4">
        <v>4150</v>
      </c>
      <c r="G3349" s="4">
        <v>350</v>
      </c>
      <c r="H3349" s="4">
        <v>213667</v>
      </c>
      <c r="I3349" s="4">
        <v>9.2109999999999997E-2</v>
      </c>
      <c r="J3349" s="4">
        <v>2.437807482726202</v>
      </c>
      <c r="K3349" s="4">
        <v>1.1121036176864669</v>
      </c>
      <c r="L3349" s="4">
        <v>1.194932335156925</v>
      </c>
      <c r="M3349" s="4">
        <v>1.318297331639136</v>
      </c>
      <c r="N3349" s="4">
        <v>1.298396558466953</v>
      </c>
      <c r="O3349" s="4">
        <v>1.303119112413649</v>
      </c>
      <c r="P3349" s="4">
        <v>1.396424815983176</v>
      </c>
      <c r="Q3349" s="4">
        <v>4200</v>
      </c>
      <c r="R3349" s="4">
        <v>4850</v>
      </c>
      <c r="S3349" s="4">
        <v>4200</v>
      </c>
      <c r="T3349" s="4">
        <v>4560</v>
      </c>
      <c r="U3349" s="7">
        <v>1.2048192771084338E-2</v>
      </c>
      <c r="V3349" s="7">
        <v>0.16867469879518071</v>
      </c>
      <c r="W3349" s="7">
        <v>1.2048192771084338E-2</v>
      </c>
      <c r="X3349" s="4">
        <v>2.291748142354336E-2</v>
      </c>
      <c r="Y3349" s="4">
        <v>9.8795180722891562E-2</v>
      </c>
      <c r="Z3349" s="7">
        <v>3.7200000000000004E-2</v>
      </c>
      <c r="AA3349" s="7">
        <v>3.7200000000000004E-2</v>
      </c>
      <c r="AB3349" s="4">
        <v>0</v>
      </c>
      <c r="AC3349" s="4">
        <v>0</v>
      </c>
      <c r="AD3349" s="4">
        <v>4.6052631578947373E-2</v>
      </c>
      <c r="AE3349" s="4">
        <v>1.0921381510010679</v>
      </c>
      <c r="AF3349" s="4">
        <v>1.0668211545116499</v>
      </c>
      <c r="AG3349" s="4">
        <v>1.574590989298839</v>
      </c>
      <c r="AH3349" s="4">
        <v>0.30227867946327841</v>
      </c>
      <c r="AI3349" s="4">
        <v>9.2105263157894732E-2</v>
      </c>
      <c r="AJ3349" s="4">
        <v>4985</v>
      </c>
      <c r="AK3349" s="4">
        <v>4200</v>
      </c>
      <c r="AL3349" s="4">
        <v>4800</v>
      </c>
      <c r="AM3349" s="8">
        <v>4.9731601842240299E-2</v>
      </c>
    </row>
    <row r="3350" spans="1:39" x14ac:dyDescent="0.3">
      <c r="A3350" s="4">
        <v>20200401</v>
      </c>
      <c r="B3350" s="4" t="s">
        <v>1863</v>
      </c>
      <c r="C3350" s="4">
        <v>4200</v>
      </c>
      <c r="D3350" s="4">
        <v>4850</v>
      </c>
      <c r="E3350" s="4">
        <v>4200</v>
      </c>
      <c r="F3350" s="4">
        <v>4560</v>
      </c>
      <c r="G3350" s="4">
        <v>410</v>
      </c>
      <c r="H3350" s="4">
        <v>444084</v>
      </c>
      <c r="I3350" s="4">
        <v>9.8799999999999999E-2</v>
      </c>
      <c r="J3350" s="4">
        <v>3.644492809643276</v>
      </c>
      <c r="K3350" s="4">
        <v>1.093525179856115</v>
      </c>
      <c r="L3350" s="4">
        <v>1.2063492063492061</v>
      </c>
      <c r="M3350" s="4">
        <v>1.367726454709058</v>
      </c>
      <c r="N3350" s="4">
        <v>1.3958827580929061</v>
      </c>
      <c r="O3350" s="4">
        <v>1.419676214196762</v>
      </c>
      <c r="P3350" s="4">
        <v>1.525423728813559</v>
      </c>
      <c r="Q3350" s="4">
        <v>4600</v>
      </c>
      <c r="R3350" s="4">
        <v>4950</v>
      </c>
      <c r="S3350" s="4">
        <v>4220</v>
      </c>
      <c r="T3350" s="4">
        <v>4950</v>
      </c>
      <c r="U3350" s="7">
        <v>8.771929824561403E-3</v>
      </c>
      <c r="V3350" s="7">
        <v>8.5526315789473686E-2</v>
      </c>
      <c r="W3350" s="7">
        <v>-7.4561403508771926E-2</v>
      </c>
      <c r="X3350" s="4">
        <v>5.1197673528736373E-2</v>
      </c>
      <c r="Y3350" s="4">
        <v>8.5526315789473686E-2</v>
      </c>
      <c r="Z3350" s="7">
        <v>3.7200000000000004E-2</v>
      </c>
      <c r="AA3350" s="7">
        <v>3.7200000000000004E-2</v>
      </c>
      <c r="AB3350" s="4">
        <v>1.204819277108434E-2</v>
      </c>
      <c r="AC3350" s="4">
        <v>6.3596491228070179E-2</v>
      </c>
      <c r="AD3350" s="4">
        <v>0</v>
      </c>
      <c r="AE3350" s="4">
        <v>2.0783930134274362</v>
      </c>
      <c r="AF3350" s="4">
        <v>1.122638036111026</v>
      </c>
      <c r="AG3350" s="4">
        <v>1.7851046916800359</v>
      </c>
      <c r="AH3350" s="4">
        <v>0.33056782445528071</v>
      </c>
      <c r="AI3350" s="4">
        <v>8.5714285714285715E-2</v>
      </c>
      <c r="AJ3350" s="4">
        <v>5950</v>
      </c>
      <c r="AK3350" s="4">
        <v>4220</v>
      </c>
      <c r="AL3350" s="4">
        <v>5950</v>
      </c>
      <c r="AM3350" s="4"/>
    </row>
    <row r="3351" spans="1:39" x14ac:dyDescent="0.3">
      <c r="A3351" s="4">
        <v>20200409</v>
      </c>
      <c r="B3351" s="4" t="s">
        <v>1863</v>
      </c>
      <c r="C3351" s="4">
        <v>6350</v>
      </c>
      <c r="D3351" s="4">
        <v>7150</v>
      </c>
      <c r="E3351" s="4">
        <v>6150</v>
      </c>
      <c r="F3351" s="4">
        <v>6800</v>
      </c>
      <c r="G3351" s="4">
        <v>850</v>
      </c>
      <c r="H3351" s="4">
        <v>295418</v>
      </c>
      <c r="I3351" s="4">
        <v>0.14285999999999999</v>
      </c>
      <c r="J3351" s="4">
        <v>1.24665988092887</v>
      </c>
      <c r="K3351" s="4">
        <v>1.162393162393162</v>
      </c>
      <c r="L3351" s="4">
        <v>1.2523020257826889</v>
      </c>
      <c r="M3351" s="4">
        <v>1.420959147424512</v>
      </c>
      <c r="N3351" s="4">
        <v>1.7564251582074131</v>
      </c>
      <c r="O3351" s="4">
        <v>1.978181818181818</v>
      </c>
      <c r="P3351" s="4">
        <v>2.1711944230104039</v>
      </c>
      <c r="Q3351" s="4">
        <v>6820</v>
      </c>
      <c r="R3351" s="4">
        <v>7000</v>
      </c>
      <c r="S3351" s="4">
        <v>6450</v>
      </c>
      <c r="T3351" s="4">
        <v>7000</v>
      </c>
      <c r="U3351" s="7">
        <v>2.9411764705882353E-3</v>
      </c>
      <c r="V3351" s="7">
        <v>2.9411764705882353E-2</v>
      </c>
      <c r="W3351" s="7">
        <v>-5.1470588235294115E-2</v>
      </c>
      <c r="X3351" s="4">
        <v>0.1138447630117525</v>
      </c>
      <c r="Y3351" s="4">
        <v>2.9411764705882349E-2</v>
      </c>
      <c r="Z3351" s="7">
        <v>2.6611764705882349E-2</v>
      </c>
      <c r="AA3351" s="7">
        <v>2.6611764705882349E-2</v>
      </c>
      <c r="AB3351" s="4">
        <v>6.7226890756302518E-2</v>
      </c>
      <c r="AC3351" s="4">
        <v>5.1470588235294122E-2</v>
      </c>
      <c r="AD3351" s="4">
        <v>3.1496062992125977E-2</v>
      </c>
      <c r="AE3351" s="4">
        <v>0.56209816901113663</v>
      </c>
      <c r="AF3351" s="4">
        <v>1.248067047198681</v>
      </c>
      <c r="AG3351" s="4">
        <v>3.627489360093954</v>
      </c>
      <c r="AH3351" s="4">
        <v>0.52556624678320563</v>
      </c>
      <c r="AI3351" s="4">
        <v>7.0866141732283464E-2</v>
      </c>
      <c r="AJ3351" s="4">
        <v>7330</v>
      </c>
      <c r="AK3351" s="4">
        <v>6100</v>
      </c>
      <c r="AL3351" s="4">
        <v>6580</v>
      </c>
      <c r="AM3351" s="4"/>
    </row>
    <row r="3352" spans="1:39" x14ac:dyDescent="0.3">
      <c r="A3352" s="4">
        <v>20200508</v>
      </c>
      <c r="B3352" s="4" t="s">
        <v>1863</v>
      </c>
      <c r="C3352" s="4">
        <v>5400</v>
      </c>
      <c r="D3352" s="4">
        <v>6170</v>
      </c>
      <c r="E3352" s="4">
        <v>5400</v>
      </c>
      <c r="F3352" s="4">
        <v>5740</v>
      </c>
      <c r="G3352" s="4">
        <v>410</v>
      </c>
      <c r="H3352" s="4">
        <v>527775</v>
      </c>
      <c r="I3352" s="4">
        <v>7.6920000000000002E-2</v>
      </c>
      <c r="J3352" s="4">
        <v>1.445918497620067</v>
      </c>
      <c r="K3352" s="4">
        <v>1.0884955752212391</v>
      </c>
      <c r="L3352" s="4">
        <v>1.1413799960230659</v>
      </c>
      <c r="M3352" s="4">
        <v>0.93614939248144824</v>
      </c>
      <c r="N3352" s="4">
        <v>0.9086232142150461</v>
      </c>
      <c r="O3352" s="4">
        <v>1.3160861340925161</v>
      </c>
      <c r="P3352" s="4">
        <v>1.569002630949534</v>
      </c>
      <c r="Q3352" s="4">
        <v>5780</v>
      </c>
      <c r="R3352" s="4">
        <v>5820</v>
      </c>
      <c r="S3352" s="4">
        <v>5490</v>
      </c>
      <c r="T3352" s="4">
        <v>5520</v>
      </c>
      <c r="U3352" s="7">
        <v>6.9686411149825784E-3</v>
      </c>
      <c r="V3352" s="7">
        <v>1.3937282229965157E-2</v>
      </c>
      <c r="W3352" s="7">
        <v>-4.3554006968641118E-2</v>
      </c>
      <c r="X3352" s="4">
        <v>9.0624876330681874E-3</v>
      </c>
      <c r="Y3352" s="4">
        <v>-3.8327526132404179E-2</v>
      </c>
      <c r="Z3352" s="7">
        <v>-4.1127526132404175E-2</v>
      </c>
      <c r="AA3352" s="7">
        <v>-4.1127526132404175E-2</v>
      </c>
      <c r="AB3352" s="4">
        <v>1.3133208255159481E-2</v>
      </c>
      <c r="AC3352" s="4">
        <v>7.4912891986062713E-2</v>
      </c>
      <c r="AD3352" s="4">
        <v>0</v>
      </c>
      <c r="AE3352" s="4">
        <v>1.522105900674857</v>
      </c>
      <c r="AF3352" s="4">
        <v>0.70850482266371451</v>
      </c>
      <c r="AG3352" s="4">
        <v>1.9443794569531849</v>
      </c>
      <c r="AH3352" s="4">
        <v>0.89712009333912168</v>
      </c>
      <c r="AI3352" s="4">
        <v>6.2962962962962957E-2</v>
      </c>
      <c r="AJ3352" s="4">
        <v>7800</v>
      </c>
      <c r="AK3352" s="4">
        <v>5490</v>
      </c>
      <c r="AL3352" s="4">
        <v>7400</v>
      </c>
      <c r="AM3352" s="8">
        <v>2.1147313370859101E-2</v>
      </c>
    </row>
    <row r="3353" spans="1:39" x14ac:dyDescent="0.3">
      <c r="A3353" s="4">
        <v>20200514</v>
      </c>
      <c r="B3353" s="4" t="s">
        <v>1863</v>
      </c>
      <c r="C3353" s="4">
        <v>5800</v>
      </c>
      <c r="D3353" s="4">
        <v>6200</v>
      </c>
      <c r="E3353" s="4">
        <v>5700</v>
      </c>
      <c r="F3353" s="4">
        <v>6170</v>
      </c>
      <c r="G3353" s="4">
        <v>410</v>
      </c>
      <c r="H3353" s="4">
        <v>472769</v>
      </c>
      <c r="I3353" s="4">
        <v>7.1179999999999993E-2</v>
      </c>
      <c r="J3353" s="4">
        <v>1.042960755587254</v>
      </c>
      <c r="K3353" s="4">
        <v>1.0387205387205389</v>
      </c>
      <c r="L3353" s="4">
        <v>1.0608665749656121</v>
      </c>
      <c r="M3353" s="4">
        <v>1.11241323357072</v>
      </c>
      <c r="N3353" s="4">
        <v>0.98613497422783392</v>
      </c>
      <c r="O3353" s="4">
        <v>1.356814308490168</v>
      </c>
      <c r="P3353" s="4">
        <v>1.638324943298114</v>
      </c>
      <c r="Q3353" s="4">
        <v>6780</v>
      </c>
      <c r="R3353" s="4">
        <v>7800</v>
      </c>
      <c r="S3353" s="4">
        <v>6310</v>
      </c>
      <c r="T3353" s="4">
        <v>7400</v>
      </c>
      <c r="U3353" s="7">
        <v>9.8865478119935166E-2</v>
      </c>
      <c r="V3353" s="7">
        <v>0.26418152350081037</v>
      </c>
      <c r="W3353" s="7">
        <v>2.2690437601296597E-2</v>
      </c>
      <c r="X3353" s="4">
        <v>-9.6695568785711439E-3</v>
      </c>
      <c r="Y3353" s="4">
        <v>0.19935170178282011</v>
      </c>
      <c r="Z3353" s="7">
        <v>9.6065478119935169E-2</v>
      </c>
      <c r="AA3353" s="7">
        <v>9.6065478119935169E-2</v>
      </c>
      <c r="AB3353" s="4">
        <v>0</v>
      </c>
      <c r="AC3353" s="4">
        <v>4.8622366288492711E-3</v>
      </c>
      <c r="AD3353" s="4">
        <v>1.7241379310344831E-2</v>
      </c>
      <c r="AE3353" s="4">
        <v>1.749525399016383</v>
      </c>
      <c r="AF3353" s="4">
        <v>0.78912598312407578</v>
      </c>
      <c r="AG3353" s="4">
        <v>1.5564209754344569</v>
      </c>
      <c r="AH3353" s="4">
        <v>0.62472508583828701</v>
      </c>
      <c r="AI3353" s="4">
        <v>6.3793103448275865E-2</v>
      </c>
      <c r="AJ3353" s="4">
        <v>8000</v>
      </c>
      <c r="AK3353" s="4">
        <v>3730</v>
      </c>
      <c r="AL3353" s="4">
        <v>4005</v>
      </c>
      <c r="AM3353" s="8">
        <v>-1.3882260616378799E-3</v>
      </c>
    </row>
    <row r="3354" spans="1:39" x14ac:dyDescent="0.3">
      <c r="A3354" s="4">
        <v>20200826</v>
      </c>
      <c r="B3354" s="4" t="s">
        <v>1863</v>
      </c>
      <c r="C3354" s="4">
        <v>2800</v>
      </c>
      <c r="D3354" s="4">
        <v>3075</v>
      </c>
      <c r="E3354" s="4">
        <v>2745</v>
      </c>
      <c r="F3354" s="4">
        <v>3010</v>
      </c>
      <c r="G3354" s="4">
        <v>225</v>
      </c>
      <c r="H3354" s="4">
        <v>796132</v>
      </c>
      <c r="I3354" s="4">
        <v>8.0790000000000001E-2</v>
      </c>
      <c r="J3354" s="4">
        <v>3.709763774757755</v>
      </c>
      <c r="K3354" s="4">
        <v>1.056758338209479</v>
      </c>
      <c r="L3354" s="4">
        <v>1.0905797101449271</v>
      </c>
      <c r="M3354" s="4">
        <v>1.071365011567895</v>
      </c>
      <c r="N3354" s="4">
        <v>1.0365013774104681</v>
      </c>
      <c r="O3354" s="4">
        <v>0.97687626774847869</v>
      </c>
      <c r="P3354" s="4">
        <v>0.77024779289461331</v>
      </c>
      <c r="Q3354" s="4">
        <v>3050</v>
      </c>
      <c r="R3354" s="4">
        <v>3190</v>
      </c>
      <c r="S3354" s="4">
        <v>2900</v>
      </c>
      <c r="T3354" s="4">
        <v>3140</v>
      </c>
      <c r="U3354" s="7">
        <v>1.3289036544850499E-2</v>
      </c>
      <c r="V3354" s="7">
        <v>5.9800664451827246E-2</v>
      </c>
      <c r="W3354" s="7">
        <v>-3.6544850498338874E-2</v>
      </c>
      <c r="X3354" s="4">
        <v>-1.058884297520645E-2</v>
      </c>
      <c r="Y3354" s="4">
        <v>4.3189368770764118E-2</v>
      </c>
      <c r="Z3354" s="7">
        <v>3.7200000000000004E-2</v>
      </c>
      <c r="AA3354" s="7">
        <v>3.7200000000000004E-2</v>
      </c>
      <c r="AB3354" s="4">
        <v>5.3859964093357273E-3</v>
      </c>
      <c r="AC3354" s="4">
        <v>2.1594684385382059E-2</v>
      </c>
      <c r="AD3354" s="4">
        <v>1.9642857142857139E-2</v>
      </c>
      <c r="AE3354" s="4">
        <v>4.9663888611637894</v>
      </c>
      <c r="AF3354" s="4">
        <v>0.95141968107077146</v>
      </c>
      <c r="AG3354" s="4">
        <v>1.114000587346943</v>
      </c>
      <c r="AH3354" s="4">
        <v>0.15339527745884421</v>
      </c>
      <c r="AI3354" s="4">
        <v>7.4999999999999997E-2</v>
      </c>
      <c r="AJ3354" s="4">
        <v>3190</v>
      </c>
      <c r="AK3354" s="4">
        <v>2900</v>
      </c>
      <c r="AL3354" s="4">
        <v>3000</v>
      </c>
      <c r="AM3354" s="8">
        <v>6.0264735669235498E-3</v>
      </c>
    </row>
    <row r="3355" spans="1:39" x14ac:dyDescent="0.3">
      <c r="A3355" s="4">
        <v>20190903</v>
      </c>
      <c r="B3355" s="4" t="s">
        <v>1864</v>
      </c>
      <c r="C3355" s="4">
        <v>4375</v>
      </c>
      <c r="D3355" s="4">
        <v>4810</v>
      </c>
      <c r="E3355" s="4">
        <v>4375</v>
      </c>
      <c r="F3355" s="4">
        <v>4800</v>
      </c>
      <c r="G3355" s="4">
        <v>400</v>
      </c>
      <c r="H3355" s="4">
        <v>813476</v>
      </c>
      <c r="I3355" s="4">
        <v>9.0910000000000005E-2</v>
      </c>
      <c r="J3355" s="4">
        <v>4.8710612699982878</v>
      </c>
      <c r="K3355" s="4">
        <v>1.071827316710086</v>
      </c>
      <c r="L3355" s="4">
        <v>1.0867104369481551</v>
      </c>
      <c r="M3355" s="4">
        <v>1.119402985074627</v>
      </c>
      <c r="N3355" s="4">
        <v>1.1759661909720101</v>
      </c>
      <c r="O3355" s="4">
        <v>1.142426466213134</v>
      </c>
      <c r="P3355" s="4">
        <v>1.1632838533777641</v>
      </c>
      <c r="Q3355" s="4">
        <v>4780</v>
      </c>
      <c r="R3355" s="4">
        <v>4935</v>
      </c>
      <c r="S3355" s="4">
        <v>4625</v>
      </c>
      <c r="T3355" s="4">
        <v>4675</v>
      </c>
      <c r="U3355" s="7">
        <v>-4.1666666666666666E-3</v>
      </c>
      <c r="V3355" s="7">
        <v>2.8125000000000001E-2</v>
      </c>
      <c r="W3355" s="7">
        <v>-3.6458333333333336E-2</v>
      </c>
      <c r="X3355" s="4">
        <v>2.3090586145648531E-2</v>
      </c>
      <c r="Y3355" s="4">
        <v>-2.6041666666666671E-2</v>
      </c>
      <c r="Z3355" s="7">
        <v>-2.8841666666666672E-2</v>
      </c>
      <c r="AA3355" s="7">
        <v>-2.8841666666666672E-2</v>
      </c>
      <c r="AB3355" s="4">
        <v>0</v>
      </c>
      <c r="AC3355" s="4">
        <v>2.0833333333333329E-3</v>
      </c>
      <c r="AD3355" s="4">
        <v>0</v>
      </c>
      <c r="AE3355" s="4">
        <v>8.621440305230248</v>
      </c>
      <c r="AF3355" s="4">
        <v>1.057312531854105</v>
      </c>
      <c r="AG3355" s="4">
        <v>1.32871183488411</v>
      </c>
      <c r="AH3355" s="4">
        <v>0.19318550832037121</v>
      </c>
      <c r="AI3355" s="4">
        <v>9.7142857142857142E-2</v>
      </c>
      <c r="AJ3355" s="4">
        <v>4990</v>
      </c>
      <c r="AK3355" s="4">
        <v>4625</v>
      </c>
      <c r="AL3355" s="4">
        <v>4890</v>
      </c>
      <c r="AM3355" s="8">
        <v>3.3881348610673699E-4</v>
      </c>
    </row>
    <row r="3356" spans="1:39" x14ac:dyDescent="0.3">
      <c r="A3356" s="4">
        <v>20200122</v>
      </c>
      <c r="B3356" s="4" t="s">
        <v>1864</v>
      </c>
      <c r="C3356" s="4">
        <v>5890</v>
      </c>
      <c r="D3356" s="4">
        <v>6600</v>
      </c>
      <c r="E3356" s="4">
        <v>5850</v>
      </c>
      <c r="F3356" s="4">
        <v>6480</v>
      </c>
      <c r="G3356" s="4">
        <v>480</v>
      </c>
      <c r="H3356" s="4">
        <v>1359141</v>
      </c>
      <c r="I3356" s="4">
        <v>0.08</v>
      </c>
      <c r="J3356" s="4">
        <v>2.720161087279092</v>
      </c>
      <c r="K3356" s="4">
        <v>1.0657894736842111</v>
      </c>
      <c r="L3356" s="4">
        <v>1.0916442048517521</v>
      </c>
      <c r="M3356" s="4">
        <v>1.148121899362154</v>
      </c>
      <c r="N3356" s="4">
        <v>1.180650450942881</v>
      </c>
      <c r="O3356" s="4">
        <v>1.3134469537016711</v>
      </c>
      <c r="P3356" s="4">
        <v>1.362776025236593</v>
      </c>
      <c r="Q3356" s="4">
        <v>6640</v>
      </c>
      <c r="R3356" s="4">
        <v>6910</v>
      </c>
      <c r="S3356" s="4">
        <v>6500</v>
      </c>
      <c r="T3356" s="4">
        <v>6890</v>
      </c>
      <c r="U3356" s="7">
        <v>2.4691358024691357E-2</v>
      </c>
      <c r="V3356" s="7">
        <v>6.6358024691358028E-2</v>
      </c>
      <c r="W3356" s="7">
        <v>3.0864197530864196E-3</v>
      </c>
      <c r="X3356" s="4">
        <v>3.7715222738453132E-2</v>
      </c>
      <c r="Y3356" s="4">
        <v>6.3271604938271608E-2</v>
      </c>
      <c r="Z3356" s="7">
        <v>3.7200000000000004E-2</v>
      </c>
      <c r="AA3356" s="7">
        <v>2.1891358024691356E-2</v>
      </c>
      <c r="AB3356" s="4">
        <v>0</v>
      </c>
      <c r="AC3356" s="4">
        <v>1.8518518518518521E-2</v>
      </c>
      <c r="AD3356" s="4">
        <v>6.7911714770797962E-3</v>
      </c>
      <c r="AE3356" s="4">
        <v>0.66190588665002736</v>
      </c>
      <c r="AF3356" s="4">
        <v>1.056670424973426</v>
      </c>
      <c r="AG3356" s="4">
        <v>1.520461814971815</v>
      </c>
      <c r="AH3356" s="4">
        <v>0.28867396147845459</v>
      </c>
      <c r="AI3356" s="4">
        <v>0.100169779286927</v>
      </c>
      <c r="AJ3356" s="4">
        <v>6910</v>
      </c>
      <c r="AK3356" s="4">
        <v>5950</v>
      </c>
      <c r="AL3356" s="4">
        <v>6030</v>
      </c>
      <c r="AM3356" s="8">
        <v>1.7338732830218299E-2</v>
      </c>
    </row>
    <row r="3357" spans="1:39" x14ac:dyDescent="0.3">
      <c r="A3357" s="4">
        <v>20200207</v>
      </c>
      <c r="B3357" s="4" t="s">
        <v>1864</v>
      </c>
      <c r="C3357" s="4">
        <v>6220</v>
      </c>
      <c r="D3357" s="4">
        <v>6710</v>
      </c>
      <c r="E3357" s="4">
        <v>6080</v>
      </c>
      <c r="F3357" s="4">
        <v>6680</v>
      </c>
      <c r="G3357" s="4">
        <v>510</v>
      </c>
      <c r="H3357" s="4">
        <v>571562</v>
      </c>
      <c r="I3357" s="4">
        <v>8.2659999999999997E-2</v>
      </c>
      <c r="J3357" s="4">
        <v>1.316797775394565</v>
      </c>
      <c r="K3357" s="4">
        <v>1.0519685039370079</v>
      </c>
      <c r="L3357" s="4">
        <v>1.0596446700507609</v>
      </c>
      <c r="M3357" s="4">
        <v>1.0468578592697071</v>
      </c>
      <c r="N3357" s="4">
        <v>1.1110187110187111</v>
      </c>
      <c r="O3357" s="4">
        <v>1.286161251504212</v>
      </c>
      <c r="P3357" s="4">
        <v>1.3449664429530199</v>
      </c>
      <c r="Q3357" s="4">
        <v>6670</v>
      </c>
      <c r="R3357" s="4">
        <v>6690</v>
      </c>
      <c r="S3357" s="4">
        <v>6350</v>
      </c>
      <c r="T3357" s="4">
        <v>6400</v>
      </c>
      <c r="U3357" s="7">
        <v>-1.4970059880239522E-3</v>
      </c>
      <c r="V3357" s="7">
        <v>1.4970059880239522E-3</v>
      </c>
      <c r="W3357" s="7">
        <v>-4.940119760479042E-2</v>
      </c>
      <c r="X3357" s="4">
        <v>3.0519750519750369E-2</v>
      </c>
      <c r="Y3357" s="4">
        <v>-4.1916167664670663E-2</v>
      </c>
      <c r="Z3357" s="7">
        <v>-4.471616766467066E-2</v>
      </c>
      <c r="AA3357" s="7">
        <v>-4.471616766467066E-2</v>
      </c>
      <c r="AB3357" s="4">
        <v>0</v>
      </c>
      <c r="AC3357" s="4">
        <v>4.4910179640718561E-3</v>
      </c>
      <c r="AD3357" s="4">
        <v>2.2508038585209E-2</v>
      </c>
      <c r="AE3357" s="4">
        <v>3.1856979628236211</v>
      </c>
      <c r="AF3357" s="4">
        <v>0.99487049073320677</v>
      </c>
      <c r="AG3357" s="4">
        <v>1.3751765214383049</v>
      </c>
      <c r="AH3357" s="4">
        <v>0.27797658424858679</v>
      </c>
      <c r="AI3357" s="4">
        <v>7.3954983922829579E-2</v>
      </c>
      <c r="AJ3357" s="4">
        <v>6690</v>
      </c>
      <c r="AK3357" s="4">
        <v>6230</v>
      </c>
      <c r="AL3357" s="4">
        <v>6630</v>
      </c>
      <c r="AM3357" s="8">
        <v>-8.9194128385284297E-5</v>
      </c>
    </row>
    <row r="3358" spans="1:39" x14ac:dyDescent="0.3">
      <c r="A3358" s="4">
        <v>20200220</v>
      </c>
      <c r="B3358" s="4" t="s">
        <v>1864</v>
      </c>
      <c r="C3358" s="4">
        <v>6530</v>
      </c>
      <c r="D3358" s="4">
        <v>7150</v>
      </c>
      <c r="E3358" s="4">
        <v>6450</v>
      </c>
      <c r="F3358" s="4">
        <v>7150</v>
      </c>
      <c r="G3358" s="4">
        <v>690</v>
      </c>
      <c r="H3358" s="4">
        <v>1438511</v>
      </c>
      <c r="I3358" s="4">
        <v>0.10681</v>
      </c>
      <c r="J3358" s="4">
        <v>3.090839475036157</v>
      </c>
      <c r="K3358" s="4">
        <v>1.0757271815446341</v>
      </c>
      <c r="L3358" s="4">
        <v>1.0800604229607249</v>
      </c>
      <c r="M3358" s="4">
        <v>1.093941248470012</v>
      </c>
      <c r="N3358" s="4">
        <v>1.1087849887570751</v>
      </c>
      <c r="O3358" s="4">
        <v>1.307687618118637</v>
      </c>
      <c r="P3358" s="4">
        <v>1.388181045989564</v>
      </c>
      <c r="Q3358" s="4">
        <v>6930</v>
      </c>
      <c r="R3358" s="4">
        <v>6970</v>
      </c>
      <c r="S3358" s="4">
        <v>6500</v>
      </c>
      <c r="T3358" s="4">
        <v>6500</v>
      </c>
      <c r="U3358" s="7">
        <v>-3.0769230769230771E-2</v>
      </c>
      <c r="V3358" s="7">
        <v>-2.5174825174825177E-2</v>
      </c>
      <c r="W3358" s="7">
        <v>-9.0909090909090912E-2</v>
      </c>
      <c r="X3358" s="4">
        <v>2.5354733658990321E-2</v>
      </c>
      <c r="Y3358" s="4">
        <v>-9.0909090909090912E-2</v>
      </c>
      <c r="Z3358" s="7">
        <v>-9.3709090909090909E-2</v>
      </c>
      <c r="AA3358" s="7">
        <v>-9.3709090909090909E-2</v>
      </c>
      <c r="AB3358" s="4">
        <v>1.08359133126935E-2</v>
      </c>
      <c r="AC3358" s="4">
        <v>0</v>
      </c>
      <c r="AD3358" s="4">
        <v>1.2251148545176111E-2</v>
      </c>
      <c r="AE3358" s="4">
        <v>6.3252105089589978</v>
      </c>
      <c r="AF3358" s="4">
        <v>1.0143830216957039</v>
      </c>
      <c r="AG3358" s="4">
        <v>1.3676234822025279</v>
      </c>
      <c r="AH3358" s="4">
        <v>0.25462551572717612</v>
      </c>
      <c r="AI3358" s="4">
        <v>9.4946401225114857E-2</v>
      </c>
      <c r="AJ3358" s="4">
        <v>6970</v>
      </c>
      <c r="AK3358" s="4">
        <v>5720</v>
      </c>
      <c r="AL3358" s="4">
        <v>5790</v>
      </c>
      <c r="AM3358" s="8">
        <v>-4.55620784549723E-3</v>
      </c>
    </row>
    <row r="3359" spans="1:39" x14ac:dyDescent="0.3">
      <c r="A3359" s="4">
        <v>20200325</v>
      </c>
      <c r="B3359" s="4" t="s">
        <v>1864</v>
      </c>
      <c r="C3359" s="4">
        <v>3600</v>
      </c>
      <c r="D3359" s="4">
        <v>3800</v>
      </c>
      <c r="E3359" s="4">
        <v>3505</v>
      </c>
      <c r="F3359" s="4">
        <v>3780</v>
      </c>
      <c r="G3359" s="4">
        <v>335</v>
      </c>
      <c r="H3359" s="4">
        <v>302525</v>
      </c>
      <c r="I3359" s="4">
        <v>9.7239999999999993E-2</v>
      </c>
      <c r="J3359" s="4">
        <v>0.87448770817591437</v>
      </c>
      <c r="K3359" s="4">
        <v>1.0919595570534431</v>
      </c>
      <c r="L3359" s="4">
        <v>1.1416490486257931</v>
      </c>
      <c r="M3359" s="4">
        <v>1.0155830198817839</v>
      </c>
      <c r="N3359" s="4">
        <v>0.81509433962264155</v>
      </c>
      <c r="O3359" s="4">
        <v>0.6778850464775682</v>
      </c>
      <c r="P3359" s="4">
        <v>0.7289498846954271</v>
      </c>
      <c r="Q3359" s="4">
        <v>3810</v>
      </c>
      <c r="R3359" s="4">
        <v>3965</v>
      </c>
      <c r="S3359" s="4">
        <v>3610</v>
      </c>
      <c r="T3359" s="4">
        <v>3865</v>
      </c>
      <c r="U3359" s="7">
        <v>7.9365079365079361E-3</v>
      </c>
      <c r="V3359" s="7">
        <v>4.8941798941798939E-2</v>
      </c>
      <c r="W3359" s="7">
        <v>-4.4973544973544971E-2</v>
      </c>
      <c r="X3359" s="4">
        <v>-0.1216711590296498</v>
      </c>
      <c r="Y3359" s="4">
        <v>2.2486772486772489E-2</v>
      </c>
      <c r="Z3359" s="7">
        <v>3.7200000000000004E-2</v>
      </c>
      <c r="AA3359" s="7">
        <v>3.7200000000000004E-2</v>
      </c>
      <c r="AB3359" s="4">
        <v>4.4992743105950653E-2</v>
      </c>
      <c r="AC3359" s="4">
        <v>5.2910052910052907E-3</v>
      </c>
      <c r="AD3359" s="4">
        <v>2.6388888888888889E-2</v>
      </c>
      <c r="AE3359" s="4">
        <v>0.97575489772353419</v>
      </c>
      <c r="AF3359" s="4">
        <v>0.51133718640784087</v>
      </c>
      <c r="AG3359" s="4">
        <v>1.223980577004506</v>
      </c>
      <c r="AH3359" s="4">
        <v>1.1386502819569579</v>
      </c>
      <c r="AI3359" s="4">
        <v>0.05</v>
      </c>
      <c r="AJ3359" s="4">
        <v>4110</v>
      </c>
      <c r="AK3359" s="4">
        <v>3610</v>
      </c>
      <c r="AL3359" s="4">
        <v>3920</v>
      </c>
      <c r="AM3359" s="8">
        <v>5.2622816628226002E-2</v>
      </c>
    </row>
    <row r="3360" spans="1:39" x14ac:dyDescent="0.3">
      <c r="A3360" s="4">
        <v>20200507</v>
      </c>
      <c r="B3360" s="4" t="s">
        <v>1864</v>
      </c>
      <c r="C3360" s="4">
        <v>4970</v>
      </c>
      <c r="D3360" s="4">
        <v>6150</v>
      </c>
      <c r="E3360" s="4">
        <v>4885</v>
      </c>
      <c r="F3360" s="4">
        <v>5430</v>
      </c>
      <c r="G3360" s="4">
        <v>505</v>
      </c>
      <c r="H3360" s="4">
        <v>3591341</v>
      </c>
      <c r="I3360" s="4">
        <v>0.10254000000000001</v>
      </c>
      <c r="J3360" s="4">
        <v>6.9418028301542156</v>
      </c>
      <c r="K3360" s="4">
        <v>1.073829927488464</v>
      </c>
      <c r="L3360" s="4">
        <v>1.087304765718863</v>
      </c>
      <c r="M3360" s="4">
        <v>1.084806712616122</v>
      </c>
      <c r="N3360" s="4">
        <v>1.121032258064516</v>
      </c>
      <c r="O3360" s="4">
        <v>1.0822661816732271</v>
      </c>
      <c r="P3360" s="4">
        <v>1.063558907061013</v>
      </c>
      <c r="Q3360" s="4">
        <v>5410</v>
      </c>
      <c r="R3360" s="4">
        <v>5520</v>
      </c>
      <c r="S3360" s="4">
        <v>5350</v>
      </c>
      <c r="T3360" s="4">
        <v>5440</v>
      </c>
      <c r="U3360" s="7">
        <v>-3.6832412523020259E-3</v>
      </c>
      <c r="V3360" s="7">
        <v>1.6574585635359115E-2</v>
      </c>
      <c r="W3360" s="7">
        <v>-1.4732965009208104E-2</v>
      </c>
      <c r="X3360" s="4">
        <v>4.1806451612903417E-2</v>
      </c>
      <c r="Y3360" s="4">
        <v>1.841620626151013E-3</v>
      </c>
      <c r="Z3360" s="7">
        <v>-9.5837937384898701E-4</v>
      </c>
      <c r="AA3360" s="7">
        <v>-9.5837937384898701E-4</v>
      </c>
      <c r="AB3360" s="4">
        <v>9.1370558375634525E-3</v>
      </c>
      <c r="AC3360" s="4">
        <v>0.13259668508287289</v>
      </c>
      <c r="AD3360" s="4">
        <v>1.7102615694164991E-2</v>
      </c>
      <c r="AE3360" s="4">
        <v>22.258906435938119</v>
      </c>
      <c r="AF3360" s="4">
        <v>0.99031314688151906</v>
      </c>
      <c r="AG3360" s="4">
        <v>1.545444369940421</v>
      </c>
      <c r="AH3360" s="4">
        <v>0.36271852220620843</v>
      </c>
      <c r="AI3360" s="4">
        <v>9.2555331991951706E-2</v>
      </c>
      <c r="AJ3360" s="4">
        <v>5680</v>
      </c>
      <c r="AK3360" s="4">
        <v>5300</v>
      </c>
      <c r="AL3360" s="4">
        <v>5470</v>
      </c>
      <c r="AM3360" s="8">
        <v>1.4839004735954901E-2</v>
      </c>
    </row>
    <row r="3361" spans="1:39" x14ac:dyDescent="0.3">
      <c r="A3361" s="4">
        <v>20200618</v>
      </c>
      <c r="B3361" s="4" t="s">
        <v>1864</v>
      </c>
      <c r="C3361" s="4">
        <v>4750</v>
      </c>
      <c r="D3361" s="4">
        <v>5190</v>
      </c>
      <c r="E3361" s="4">
        <v>4555</v>
      </c>
      <c r="F3361" s="4">
        <v>5190</v>
      </c>
      <c r="G3361" s="4">
        <v>520</v>
      </c>
      <c r="H3361" s="4">
        <v>188589</v>
      </c>
      <c r="I3361" s="4">
        <v>0.11135</v>
      </c>
      <c r="J3361" s="4">
        <v>1.264508160777577</v>
      </c>
      <c r="K3361" s="4">
        <v>1.071207430340557</v>
      </c>
      <c r="L3361" s="4">
        <v>1.076093717603152</v>
      </c>
      <c r="M3361" s="4">
        <v>1.0129794086073971</v>
      </c>
      <c r="N3361" s="4">
        <v>0.9910727073089225</v>
      </c>
      <c r="O3361" s="4">
        <v>1.0562556179298881</v>
      </c>
      <c r="P3361" s="4">
        <v>0.98159122430967094</v>
      </c>
      <c r="Q3361" s="4">
        <v>5190</v>
      </c>
      <c r="R3361" s="4">
        <v>5190</v>
      </c>
      <c r="S3361" s="4">
        <v>4925</v>
      </c>
      <c r="T3361" s="4">
        <v>4985</v>
      </c>
      <c r="U3361" s="7">
        <v>0</v>
      </c>
      <c r="V3361" s="7">
        <v>0</v>
      </c>
      <c r="W3361" s="7">
        <v>-5.1059730250481696E-2</v>
      </c>
      <c r="X3361" s="4">
        <v>-3.088747792046594E-2</v>
      </c>
      <c r="Y3361" s="4">
        <v>-3.9499036608863197E-2</v>
      </c>
      <c r="Z3361" s="7">
        <v>-4.2299036608863194E-2</v>
      </c>
      <c r="AA3361" s="7">
        <v>-4.2299036608863194E-2</v>
      </c>
      <c r="AB3361" s="4">
        <v>2.1097046413502108E-3</v>
      </c>
      <c r="AC3361" s="4">
        <v>0</v>
      </c>
      <c r="AD3361" s="4">
        <v>4.1052631578947368E-2</v>
      </c>
      <c r="AE3361" s="4">
        <v>2.186944824547163</v>
      </c>
      <c r="AF3361" s="4">
        <v>0.88844800527525014</v>
      </c>
      <c r="AG3361" s="4">
        <v>1.0776535011225421</v>
      </c>
      <c r="AH3361" s="4">
        <v>0.1976162193140785</v>
      </c>
      <c r="AI3361" s="4">
        <v>9.2631578947368426E-2</v>
      </c>
      <c r="AJ3361" s="4">
        <v>5190</v>
      </c>
      <c r="AK3361" s="4">
        <v>4690</v>
      </c>
      <c r="AL3361" s="4">
        <v>4715</v>
      </c>
      <c r="AM3361" s="8">
        <v>2.62442195071974E-3</v>
      </c>
    </row>
    <row r="3362" spans="1:39" x14ac:dyDescent="0.3">
      <c r="A3362" s="4">
        <v>20200715</v>
      </c>
      <c r="B3362" s="4" t="s">
        <v>1864</v>
      </c>
      <c r="C3362" s="4">
        <v>4930</v>
      </c>
      <c r="D3362" s="4">
        <v>5660</v>
      </c>
      <c r="E3362" s="4">
        <v>4930</v>
      </c>
      <c r="F3362" s="4">
        <v>5210</v>
      </c>
      <c r="G3362" s="4">
        <v>525</v>
      </c>
      <c r="H3362" s="4">
        <v>4795894</v>
      </c>
      <c r="I3362" s="4">
        <v>0.11206000000000001</v>
      </c>
      <c r="J3362" s="4">
        <v>8.8681439097100938</v>
      </c>
      <c r="K3362" s="4">
        <v>1.0742268041237111</v>
      </c>
      <c r="L3362" s="4">
        <v>1.086775135586149</v>
      </c>
      <c r="M3362" s="4">
        <v>1.0891606564231211</v>
      </c>
      <c r="N3362" s="4">
        <v>1.0917282204410921</v>
      </c>
      <c r="O3362" s="4">
        <v>1.02422961615963</v>
      </c>
      <c r="P3362" s="4">
        <v>1.006042368994843</v>
      </c>
      <c r="Q3362" s="4">
        <v>5160</v>
      </c>
      <c r="R3362" s="4">
        <v>5190</v>
      </c>
      <c r="S3362" s="4">
        <v>5010</v>
      </c>
      <c r="T3362" s="4">
        <v>5020</v>
      </c>
      <c r="U3362" s="7">
        <v>-9.5969289827255271E-3</v>
      </c>
      <c r="V3362" s="7">
        <v>-3.838771593090211E-3</v>
      </c>
      <c r="W3362" s="7">
        <v>-3.8387715930902108E-2</v>
      </c>
      <c r="X3362" s="4">
        <v>3.3527162240033531E-3</v>
      </c>
      <c r="Y3362" s="4">
        <v>-3.6468330134356998E-2</v>
      </c>
      <c r="Z3362" s="7">
        <v>-3.9268330134356995E-2</v>
      </c>
      <c r="AA3362" s="7">
        <v>-3.9268330134356995E-2</v>
      </c>
      <c r="AB3362" s="4">
        <v>5.2294557097118458E-2</v>
      </c>
      <c r="AC3362" s="4">
        <v>8.6372360844529747E-2</v>
      </c>
      <c r="AD3362" s="4">
        <v>0</v>
      </c>
      <c r="AE3362" s="4">
        <v>91.557893129188059</v>
      </c>
      <c r="AF3362" s="4">
        <v>0.95212356609177384</v>
      </c>
      <c r="AG3362" s="4">
        <v>1.2045255480283379</v>
      </c>
      <c r="AH3362" s="4">
        <v>0.22008144578730179</v>
      </c>
      <c r="AI3362" s="4">
        <v>5.6795131845841777E-2</v>
      </c>
      <c r="AJ3362" s="4">
        <v>5330</v>
      </c>
      <c r="AK3362" s="4">
        <v>4950</v>
      </c>
      <c r="AL3362" s="4">
        <v>5310</v>
      </c>
      <c r="AM3362" s="8">
        <v>3.72563904673097E-3</v>
      </c>
    </row>
    <row r="3363" spans="1:39" x14ac:dyDescent="0.3">
      <c r="A3363" s="4">
        <v>20191031</v>
      </c>
      <c r="B3363" s="4" t="s">
        <v>1865</v>
      </c>
      <c r="C3363" s="4">
        <v>2920</v>
      </c>
      <c r="D3363" s="4">
        <v>3160</v>
      </c>
      <c r="E3363" s="4">
        <v>2900</v>
      </c>
      <c r="F3363" s="4">
        <v>3155</v>
      </c>
      <c r="G3363" s="4">
        <v>255</v>
      </c>
      <c r="H3363" s="4">
        <v>492222</v>
      </c>
      <c r="I3363" s="4">
        <v>8.7929999999999994E-2</v>
      </c>
      <c r="J3363" s="4">
        <v>3.016646585188572</v>
      </c>
      <c r="K3363" s="4">
        <v>1.0557724484104849</v>
      </c>
      <c r="L3363" s="4">
        <v>1.081590675351388</v>
      </c>
      <c r="M3363" s="4">
        <v>1.085871622784375</v>
      </c>
      <c r="N3363" s="4">
        <v>1.104401855255098</v>
      </c>
      <c r="O3363" s="4">
        <v>1.221566160100668</v>
      </c>
      <c r="P3363" s="4">
        <v>1.0546695452329551</v>
      </c>
      <c r="Q3363" s="4">
        <v>3100</v>
      </c>
      <c r="R3363" s="4">
        <v>3125</v>
      </c>
      <c r="S3363" s="4">
        <v>2965</v>
      </c>
      <c r="T3363" s="4">
        <v>3035</v>
      </c>
      <c r="U3363" s="7">
        <v>-1.7432646592709985E-2</v>
      </c>
      <c r="V3363" s="7">
        <v>-9.5087163232963554E-3</v>
      </c>
      <c r="W3363" s="7">
        <v>-6.0221870047543584E-2</v>
      </c>
      <c r="X3363" s="4">
        <v>1.63647501531459E-2</v>
      </c>
      <c r="Y3363" s="4">
        <v>-3.8034865293185421E-2</v>
      </c>
      <c r="Z3363" s="7">
        <v>-4.0834865293185418E-2</v>
      </c>
      <c r="AA3363" s="7">
        <v>-4.0834865293185418E-2</v>
      </c>
      <c r="AB3363" s="4">
        <v>6.8965517241379309E-3</v>
      </c>
      <c r="AC3363" s="4">
        <v>1.5847860538827259E-3</v>
      </c>
      <c r="AD3363" s="4">
        <v>6.8493150684931503E-3</v>
      </c>
      <c r="AE3363" s="4">
        <v>5.7217817869016354</v>
      </c>
      <c r="AF3363" s="4">
        <v>1.0469789810120329</v>
      </c>
      <c r="AG3363" s="4">
        <v>1.2180363739463691</v>
      </c>
      <c r="AH3363" s="4">
        <v>0.134135467749017</v>
      </c>
      <c r="AI3363" s="4">
        <v>8.0479452054794523E-2</v>
      </c>
      <c r="AJ3363" s="4">
        <v>3165</v>
      </c>
      <c r="AK3363" s="4">
        <v>2935</v>
      </c>
      <c r="AL3363" s="4">
        <v>3015</v>
      </c>
      <c r="AM3363" s="8">
        <v>5.3126525332988402E-3</v>
      </c>
    </row>
    <row r="3364" spans="1:39" x14ac:dyDescent="0.3">
      <c r="A3364" s="4">
        <v>20200325</v>
      </c>
      <c r="B3364" s="4" t="s">
        <v>1865</v>
      </c>
      <c r="C3364" s="4">
        <v>1810</v>
      </c>
      <c r="D3364" s="4">
        <v>1965</v>
      </c>
      <c r="E3364" s="4">
        <v>1795</v>
      </c>
      <c r="F3364" s="4">
        <v>1935</v>
      </c>
      <c r="G3364" s="4">
        <v>140</v>
      </c>
      <c r="H3364" s="4">
        <v>293480</v>
      </c>
      <c r="I3364" s="4">
        <v>7.7990000000000004E-2</v>
      </c>
      <c r="J3364" s="4">
        <v>0.78082659386614262</v>
      </c>
      <c r="K3364" s="4">
        <v>1.086061739943873</v>
      </c>
      <c r="L3364" s="4">
        <v>1.056222707423581</v>
      </c>
      <c r="M3364" s="4">
        <v>0.96244715244963941</v>
      </c>
      <c r="N3364" s="4">
        <v>0.79303278688524592</v>
      </c>
      <c r="O3364" s="4">
        <v>0.67076869746078516</v>
      </c>
      <c r="P3364" s="4">
        <v>0.67404966834550117</v>
      </c>
      <c r="Q3364" s="4">
        <v>1960</v>
      </c>
      <c r="R3364" s="4">
        <v>2000</v>
      </c>
      <c r="S3364" s="4">
        <v>1850</v>
      </c>
      <c r="T3364" s="4">
        <v>1915</v>
      </c>
      <c r="U3364" s="7">
        <v>1.2919896640826873E-2</v>
      </c>
      <c r="V3364" s="7">
        <v>3.3591731266149873E-2</v>
      </c>
      <c r="W3364" s="7">
        <v>-4.3927648578811367E-2</v>
      </c>
      <c r="X3364" s="4">
        <v>-0.1125</v>
      </c>
      <c r="Y3364" s="4">
        <v>-1.0335917312661499E-2</v>
      </c>
      <c r="Z3364" s="7">
        <v>-1.31359173126615E-2</v>
      </c>
      <c r="AA3364" s="7">
        <v>-1.31359173126615E-2</v>
      </c>
      <c r="AB3364" s="4">
        <v>8.356545961002786E-3</v>
      </c>
      <c r="AC3364" s="4">
        <v>1.550387596899225E-2</v>
      </c>
      <c r="AD3364" s="4">
        <v>8.2872928176795577E-3</v>
      </c>
      <c r="AE3364" s="4">
        <v>0.69068093778976447</v>
      </c>
      <c r="AF3364" s="4">
        <v>0.52078199946495018</v>
      </c>
      <c r="AG3364" s="4">
        <v>1.1231930153632479</v>
      </c>
      <c r="AH3364" s="4">
        <v>1.029870329050107</v>
      </c>
      <c r="AI3364" s="4">
        <v>6.9060773480662987E-2</v>
      </c>
      <c r="AJ3364" s="4">
        <v>2170</v>
      </c>
      <c r="AK3364" s="4">
        <v>1750</v>
      </c>
      <c r="AL3364" s="4">
        <v>2105</v>
      </c>
      <c r="AM3364" s="8">
        <v>5.2622816628226002E-2</v>
      </c>
    </row>
    <row r="3365" spans="1:39" x14ac:dyDescent="0.3">
      <c r="A3365" s="4">
        <v>20200504</v>
      </c>
      <c r="B3365" s="4" t="s">
        <v>1865</v>
      </c>
      <c r="C3365" s="4">
        <v>2900</v>
      </c>
      <c r="D3365" s="4">
        <v>3100</v>
      </c>
      <c r="E3365" s="4">
        <v>2810</v>
      </c>
      <c r="F3365" s="4">
        <v>3080</v>
      </c>
      <c r="G3365" s="4">
        <v>275</v>
      </c>
      <c r="H3365" s="4">
        <v>1255010</v>
      </c>
      <c r="I3365" s="4">
        <v>9.8040000000000002E-2</v>
      </c>
      <c r="J3365" s="4">
        <v>3.2869411262463428</v>
      </c>
      <c r="K3365" s="4">
        <v>1.0788091068301231</v>
      </c>
      <c r="L3365" s="4">
        <v>1.11756168359942</v>
      </c>
      <c r="M3365" s="4">
        <v>1.14668652271035</v>
      </c>
      <c r="N3365" s="4">
        <v>1.2133149497734881</v>
      </c>
      <c r="O3365" s="4">
        <v>1.1668876681189619</v>
      </c>
      <c r="P3365" s="4">
        <v>1.109027350606874</v>
      </c>
      <c r="Q3365" s="4">
        <v>3255</v>
      </c>
      <c r="R3365" s="4">
        <v>3395</v>
      </c>
      <c r="S3365" s="4">
        <v>3210</v>
      </c>
      <c r="T3365" s="4">
        <v>3395</v>
      </c>
      <c r="U3365" s="7">
        <v>5.6818181818181816E-2</v>
      </c>
      <c r="V3365" s="7">
        <v>0.10227272727272728</v>
      </c>
      <c r="W3365" s="7">
        <v>4.2207792207792208E-2</v>
      </c>
      <c r="X3365" s="4">
        <v>6.263541461493026E-2</v>
      </c>
      <c r="Y3365" s="4">
        <v>0.10227272727272731</v>
      </c>
      <c r="Z3365" s="7">
        <v>5.4018181818181819E-2</v>
      </c>
      <c r="AA3365" s="7">
        <v>5.4018181818181819E-2</v>
      </c>
      <c r="AB3365" s="4">
        <v>3.3868092691622102E-2</v>
      </c>
      <c r="AC3365" s="4">
        <v>6.4935064935064939E-3</v>
      </c>
      <c r="AD3365" s="4">
        <v>3.1034482758620689E-2</v>
      </c>
      <c r="AE3365" s="4">
        <v>2.0938260152889789</v>
      </c>
      <c r="AF3365" s="4">
        <v>1.042665796216401</v>
      </c>
      <c r="AG3365" s="4">
        <v>1.8057102589839149</v>
      </c>
      <c r="AH3365" s="4">
        <v>0.4052813812353695</v>
      </c>
      <c r="AI3365" s="4">
        <v>6.2068965517241378E-2</v>
      </c>
      <c r="AJ3365" s="4">
        <v>3535</v>
      </c>
      <c r="AK3365" s="4">
        <v>3210</v>
      </c>
      <c r="AL3365" s="4">
        <v>3350</v>
      </c>
      <c r="AM3365" s="8">
        <v>-5.0683531993183104E-3</v>
      </c>
    </row>
    <row r="3366" spans="1:39" x14ac:dyDescent="0.3">
      <c r="A3366" s="4">
        <v>20200506</v>
      </c>
      <c r="B3366" s="4" t="s">
        <v>1865</v>
      </c>
      <c r="C3366" s="4">
        <v>3255</v>
      </c>
      <c r="D3366" s="4">
        <v>3395</v>
      </c>
      <c r="E3366" s="4">
        <v>3210</v>
      </c>
      <c r="F3366" s="4">
        <v>3395</v>
      </c>
      <c r="G3366" s="4">
        <v>315</v>
      </c>
      <c r="H3366" s="4">
        <v>1769082</v>
      </c>
      <c r="I3366" s="4">
        <v>0.10227</v>
      </c>
      <c r="J3366" s="4">
        <v>3.25965755466629</v>
      </c>
      <c r="K3366" s="4">
        <v>1.0975215517241379</v>
      </c>
      <c r="L3366" s="4">
        <v>1.160683760683761</v>
      </c>
      <c r="M3366" s="4">
        <v>1.227182360383156</v>
      </c>
      <c r="N3366" s="4">
        <v>1.304640215198386</v>
      </c>
      <c r="O3366" s="4">
        <v>1.2839988653912819</v>
      </c>
      <c r="P3366" s="4">
        <v>1.221058310479701</v>
      </c>
      <c r="Q3366" s="4">
        <v>3460</v>
      </c>
      <c r="R3366" s="4">
        <v>3535</v>
      </c>
      <c r="S3366" s="4">
        <v>3280</v>
      </c>
      <c r="T3366" s="4">
        <v>3335</v>
      </c>
      <c r="U3366" s="7">
        <v>1.9145802650957292E-2</v>
      </c>
      <c r="V3366" s="7">
        <v>4.1237113402061855E-2</v>
      </c>
      <c r="W3366" s="7">
        <v>-3.3873343151693665E-2</v>
      </c>
      <c r="X3366" s="4">
        <v>7.166874819867422E-2</v>
      </c>
      <c r="Y3366" s="4">
        <v>-1.7673048600883649E-2</v>
      </c>
      <c r="Z3366" s="7">
        <v>3.7200000000000004E-2</v>
      </c>
      <c r="AA3366" s="7">
        <v>1.6345802650957291E-2</v>
      </c>
      <c r="AB3366" s="4">
        <v>5.6818181818181823E-2</v>
      </c>
      <c r="AC3366" s="4">
        <v>0</v>
      </c>
      <c r="AD3366" s="4">
        <v>1.3824884792626731E-2</v>
      </c>
      <c r="AE3366" s="4">
        <v>1.4096158596345849</v>
      </c>
      <c r="AF3366" s="4">
        <v>1.1033710551774889</v>
      </c>
      <c r="AG3366" s="4">
        <v>2.02115504709331</v>
      </c>
      <c r="AH3366" s="4">
        <v>0.41154683024768002</v>
      </c>
      <c r="AI3366" s="4">
        <v>4.3010752688172053E-2</v>
      </c>
      <c r="AJ3366" s="4">
        <v>3535</v>
      </c>
      <c r="AK3366" s="4">
        <v>3220</v>
      </c>
      <c r="AL3366" s="4">
        <v>3250</v>
      </c>
      <c r="AM3366" s="8">
        <v>2.56889581686944E-2</v>
      </c>
    </row>
    <row r="3367" spans="1:39" x14ac:dyDescent="0.3">
      <c r="A3367" s="4">
        <v>20190820</v>
      </c>
      <c r="B3367" s="4" t="s">
        <v>1866</v>
      </c>
      <c r="C3367" s="4">
        <v>7030</v>
      </c>
      <c r="D3367" s="4">
        <v>8150</v>
      </c>
      <c r="E3367" s="4">
        <v>6960</v>
      </c>
      <c r="F3367" s="4">
        <v>7610</v>
      </c>
      <c r="G3367" s="4">
        <v>560</v>
      </c>
      <c r="H3367" s="4">
        <v>429924</v>
      </c>
      <c r="I3367" s="4">
        <v>7.9430000000000001E-2</v>
      </c>
      <c r="J3367" s="4">
        <v>4.5605746066869841</v>
      </c>
      <c r="K3367" s="4">
        <v>1.058414464534075</v>
      </c>
      <c r="L3367" s="4">
        <v>1.0652295632698769</v>
      </c>
      <c r="M3367" s="4">
        <v>1.0922922348213</v>
      </c>
      <c r="N3367" s="4">
        <v>1.041039671682626</v>
      </c>
      <c r="O3367" s="4">
        <v>0.85350580406377929</v>
      </c>
      <c r="P3367" s="4">
        <v>0.84530509478672988</v>
      </c>
      <c r="Q3367" s="4">
        <v>7640</v>
      </c>
      <c r="R3367" s="4">
        <v>7700</v>
      </c>
      <c r="S3367" s="4">
        <v>7520</v>
      </c>
      <c r="T3367" s="4">
        <v>7600</v>
      </c>
      <c r="U3367" s="7">
        <v>3.9421813403416554E-3</v>
      </c>
      <c r="V3367" s="7">
        <v>1.1826544021024968E-2</v>
      </c>
      <c r="W3367" s="7">
        <v>-1.1826544021024968E-2</v>
      </c>
      <c r="X3367" s="4">
        <v>-3.317373461012299E-2</v>
      </c>
      <c r="Y3367" s="4">
        <v>-1.3140604467805519E-3</v>
      </c>
      <c r="Z3367" s="7">
        <v>-4.1140604467805519E-3</v>
      </c>
      <c r="AA3367" s="7">
        <v>-4.1140604467805519E-3</v>
      </c>
      <c r="AB3367" s="4">
        <v>0</v>
      </c>
      <c r="AC3367" s="4">
        <v>7.0959264126149807E-2</v>
      </c>
      <c r="AD3367" s="4">
        <v>9.9573257467994308E-3</v>
      </c>
      <c r="AE3367" s="4">
        <v>14.85929561400477</v>
      </c>
      <c r="AF3367" s="4">
        <v>0.84389892501750796</v>
      </c>
      <c r="AG3367" s="4">
        <v>1.1864056201248661</v>
      </c>
      <c r="AH3367" s="4">
        <v>0.34209398353237219</v>
      </c>
      <c r="AI3367" s="4">
        <v>8.2503556187766711E-2</v>
      </c>
      <c r="AJ3367" s="4">
        <v>8500</v>
      </c>
      <c r="AK3367" s="4">
        <v>7520</v>
      </c>
      <c r="AL3367" s="4">
        <v>7710</v>
      </c>
      <c r="AM3367" s="8">
        <v>2.0785334981181201E-2</v>
      </c>
    </row>
    <row r="3368" spans="1:39" x14ac:dyDescent="0.3">
      <c r="A3368" s="4">
        <v>20200304</v>
      </c>
      <c r="B3368" s="4" t="s">
        <v>1866</v>
      </c>
      <c r="C3368" s="4">
        <v>6240</v>
      </c>
      <c r="D3368" s="4">
        <v>7510</v>
      </c>
      <c r="E3368" s="4">
        <v>6240</v>
      </c>
      <c r="F3368" s="4">
        <v>7010</v>
      </c>
      <c r="G3368" s="4">
        <v>460</v>
      </c>
      <c r="H3368" s="4">
        <v>245556</v>
      </c>
      <c r="I3368" s="4">
        <v>7.0230000000000001E-2</v>
      </c>
      <c r="J3368" s="4">
        <v>2.5904280457752429</v>
      </c>
      <c r="K3368" s="4">
        <v>1.048354935194417</v>
      </c>
      <c r="L3368" s="4">
        <v>1.0506594724220619</v>
      </c>
      <c r="M3368" s="4">
        <v>1.0018579391167639</v>
      </c>
      <c r="N3368" s="4">
        <v>0.96192109777015433</v>
      </c>
      <c r="O3368" s="4">
        <v>0.9608662874374615</v>
      </c>
      <c r="P3368" s="4">
        <v>0.93112837882712363</v>
      </c>
      <c r="Q3368" s="4">
        <v>7090</v>
      </c>
      <c r="R3368" s="4">
        <v>7190</v>
      </c>
      <c r="S3368" s="4">
        <v>6940</v>
      </c>
      <c r="T3368" s="4">
        <v>7040</v>
      </c>
      <c r="U3368" s="7">
        <v>1.1412268188302425E-2</v>
      </c>
      <c r="V3368" s="7">
        <v>2.5677603423680456E-2</v>
      </c>
      <c r="W3368" s="7">
        <v>-9.9857346647646214E-3</v>
      </c>
      <c r="X3368" s="4">
        <v>-9.6054888507717453E-3</v>
      </c>
      <c r="Y3368" s="4">
        <v>4.2796005706134104E-3</v>
      </c>
      <c r="Z3368" s="7">
        <v>1.4796005706134104E-3</v>
      </c>
      <c r="AA3368" s="7">
        <v>1.4796005706134104E-3</v>
      </c>
      <c r="AB3368" s="4">
        <v>0</v>
      </c>
      <c r="AC3368" s="4">
        <v>7.1326676176890161E-2</v>
      </c>
      <c r="AD3368" s="4">
        <v>0</v>
      </c>
      <c r="AE3368" s="4">
        <v>7.6633274038011434</v>
      </c>
      <c r="AF3368" s="4">
        <v>0.87567438240719331</v>
      </c>
      <c r="AG3368" s="4">
        <v>1.069346114621804</v>
      </c>
      <c r="AH3368" s="4">
        <v>0.2068260779055163</v>
      </c>
      <c r="AI3368" s="4">
        <v>0.1233974358974359</v>
      </c>
      <c r="AJ3368" s="4">
        <v>7190</v>
      </c>
      <c r="AK3368" s="4">
        <v>6190</v>
      </c>
      <c r="AL3368" s="4">
        <v>6210</v>
      </c>
      <c r="AM3368" s="8">
        <v>2.3786733525361599E-2</v>
      </c>
    </row>
    <row r="3369" spans="1:39" x14ac:dyDescent="0.3">
      <c r="A3369" s="4">
        <v>20200326</v>
      </c>
      <c r="B3369" s="4" t="s">
        <v>1866</v>
      </c>
      <c r="C3369" s="4">
        <v>4320</v>
      </c>
      <c r="D3369" s="4">
        <v>5090</v>
      </c>
      <c r="E3369" s="4">
        <v>4300</v>
      </c>
      <c r="F3369" s="4">
        <v>4945</v>
      </c>
      <c r="G3369" s="4">
        <v>595</v>
      </c>
      <c r="H3369" s="4">
        <v>134683</v>
      </c>
      <c r="I3369" s="4">
        <v>0.13678000000000001</v>
      </c>
      <c r="J3369" s="4">
        <v>1.4830430555203811</v>
      </c>
      <c r="K3369" s="4">
        <v>1.133307868601986</v>
      </c>
      <c r="L3369" s="4">
        <v>1.2164821648216479</v>
      </c>
      <c r="M3369" s="4">
        <v>1.1772408046661109</v>
      </c>
      <c r="N3369" s="4">
        <v>0.92296206429937944</v>
      </c>
      <c r="O3369" s="4">
        <v>0.73534332131306002</v>
      </c>
      <c r="P3369" s="4">
        <v>0.69116131173891016</v>
      </c>
      <c r="Q3369" s="4">
        <v>5120</v>
      </c>
      <c r="R3369" s="4">
        <v>5280</v>
      </c>
      <c r="S3369" s="4">
        <v>4800</v>
      </c>
      <c r="T3369" s="4">
        <v>4960</v>
      </c>
      <c r="U3369" s="7">
        <v>3.5389282103134481E-2</v>
      </c>
      <c r="V3369" s="7">
        <v>6.7745197168857435E-2</v>
      </c>
      <c r="W3369" s="7">
        <v>-2.9322548028311426E-2</v>
      </c>
      <c r="X3369" s="4">
        <v>-0.10960757780784849</v>
      </c>
      <c r="Y3369" s="4">
        <v>3.0333670374115269E-3</v>
      </c>
      <c r="Z3369" s="7">
        <v>3.7200000000000004E-2</v>
      </c>
      <c r="AA3369" s="7">
        <v>3.2589282103134484E-2</v>
      </c>
      <c r="AB3369" s="4">
        <v>0</v>
      </c>
      <c r="AC3369" s="4">
        <v>2.932254802831143E-2</v>
      </c>
      <c r="AD3369" s="4">
        <v>4.6296296296296294E-3</v>
      </c>
      <c r="AE3369" s="4">
        <v>1.427573560586789</v>
      </c>
      <c r="AF3369" s="4">
        <v>0.56961717477148011</v>
      </c>
      <c r="AG3369" s="4">
        <v>1.433168195656515</v>
      </c>
      <c r="AH3369" s="4">
        <v>1.0578102345745091</v>
      </c>
      <c r="AI3369" s="4">
        <v>0.1446759259259259</v>
      </c>
      <c r="AJ3369" s="4">
        <v>5290</v>
      </c>
      <c r="AK3369" s="4">
        <v>4570</v>
      </c>
      <c r="AL3369" s="4">
        <v>5000</v>
      </c>
      <c r="AM3369" s="4"/>
    </row>
    <row r="3370" spans="1:39" x14ac:dyDescent="0.3">
      <c r="A3370" s="4">
        <v>20200407</v>
      </c>
      <c r="B3370" s="4" t="s">
        <v>1866</v>
      </c>
      <c r="C3370" s="4">
        <v>5230</v>
      </c>
      <c r="D3370" s="4">
        <v>5900</v>
      </c>
      <c r="E3370" s="4">
        <v>5230</v>
      </c>
      <c r="F3370" s="4">
        <v>5650</v>
      </c>
      <c r="G3370" s="4">
        <v>520</v>
      </c>
      <c r="H3370" s="4">
        <v>195756</v>
      </c>
      <c r="I3370" s="4">
        <v>0.10136000000000001</v>
      </c>
      <c r="J3370" s="4">
        <v>2.5639964373657471</v>
      </c>
      <c r="K3370" s="4">
        <v>1.071428571428571</v>
      </c>
      <c r="L3370" s="4">
        <v>1.094113090627421</v>
      </c>
      <c r="M3370" s="4">
        <v>1.129096722621902</v>
      </c>
      <c r="N3370" s="4">
        <v>1.1953877076060511</v>
      </c>
      <c r="O3370" s="4">
        <v>0.87944587127402907</v>
      </c>
      <c r="P3370" s="4">
        <v>0.81102418718151148</v>
      </c>
      <c r="Q3370" s="4">
        <v>5610</v>
      </c>
      <c r="R3370" s="4">
        <v>5650</v>
      </c>
      <c r="S3370" s="4">
        <v>5320</v>
      </c>
      <c r="T3370" s="4">
        <v>5540</v>
      </c>
      <c r="U3370" s="7">
        <v>-7.0796460176991149E-3</v>
      </c>
      <c r="V3370" s="7">
        <v>0</v>
      </c>
      <c r="W3370" s="7">
        <v>-5.8407079646017698E-2</v>
      </c>
      <c r="X3370" s="4">
        <v>-6.3789273246588188E-2</v>
      </c>
      <c r="Y3370" s="4">
        <v>-1.946902654867257E-2</v>
      </c>
      <c r="Z3370" s="7">
        <v>-2.226902654867257E-2</v>
      </c>
      <c r="AA3370" s="7">
        <v>-2.226902654867257E-2</v>
      </c>
      <c r="AB3370" s="4">
        <v>1.9493177387914229E-2</v>
      </c>
      <c r="AC3370" s="4">
        <v>4.4247787610619468E-2</v>
      </c>
      <c r="AD3370" s="4">
        <v>0</v>
      </c>
      <c r="AE3370" s="4">
        <v>5.1869634340222586</v>
      </c>
      <c r="AF3370" s="4">
        <v>0.75959426587944401</v>
      </c>
      <c r="AG3370" s="4">
        <v>1.6809713588731681</v>
      </c>
      <c r="AH3370" s="4">
        <v>0.7215981636489246</v>
      </c>
      <c r="AI3370" s="4">
        <v>8.0305927342256209E-2</v>
      </c>
      <c r="AJ3370" s="4">
        <v>5780</v>
      </c>
      <c r="AK3370" s="4">
        <v>5320</v>
      </c>
      <c r="AL3370" s="4">
        <v>5630</v>
      </c>
      <c r="AM3370" s="8">
        <v>1.6225446957428301E-2</v>
      </c>
    </row>
    <row r="3371" spans="1:39" x14ac:dyDescent="0.3">
      <c r="A3371" s="4">
        <v>20200513</v>
      </c>
      <c r="B3371" s="4" t="s">
        <v>1866</v>
      </c>
      <c r="C3371" s="4">
        <v>6160</v>
      </c>
      <c r="D3371" s="4">
        <v>7400</v>
      </c>
      <c r="E3371" s="4">
        <v>6050</v>
      </c>
      <c r="F3371" s="4">
        <v>7100</v>
      </c>
      <c r="G3371" s="4">
        <v>880</v>
      </c>
      <c r="H3371" s="4">
        <v>422212</v>
      </c>
      <c r="I3371" s="4">
        <v>0.14147999999999999</v>
      </c>
      <c r="J3371" s="4">
        <v>5.087682302430137</v>
      </c>
      <c r="K3371" s="4">
        <v>1.0867346938775511</v>
      </c>
      <c r="L3371" s="4">
        <v>1.1048863990040461</v>
      </c>
      <c r="M3371" s="4">
        <v>1.130213307863738</v>
      </c>
      <c r="N3371" s="4">
        <v>1.1726814765876621</v>
      </c>
      <c r="O3371" s="4">
        <v>1.200304302499225</v>
      </c>
      <c r="P3371" s="4">
        <v>1.0745500636910541</v>
      </c>
      <c r="Q3371" s="4">
        <v>7230</v>
      </c>
      <c r="R3371" s="4">
        <v>7500</v>
      </c>
      <c r="S3371" s="4">
        <v>7100</v>
      </c>
      <c r="T3371" s="4">
        <v>7290</v>
      </c>
      <c r="U3371" s="7">
        <v>1.8309859154929577E-2</v>
      </c>
      <c r="V3371" s="7">
        <v>5.6338028169014086E-2</v>
      </c>
      <c r="W3371" s="7">
        <v>0</v>
      </c>
      <c r="X3371" s="4">
        <v>3.361136344867454E-2</v>
      </c>
      <c r="Y3371" s="4">
        <v>2.6760563380281689E-2</v>
      </c>
      <c r="Z3371" s="7">
        <v>3.7200000000000004E-2</v>
      </c>
      <c r="AA3371" s="7">
        <v>1.5509859154929577E-2</v>
      </c>
      <c r="AB3371" s="4">
        <v>0</v>
      </c>
      <c r="AC3371" s="4">
        <v>4.2253521126760563E-2</v>
      </c>
      <c r="AD3371" s="4">
        <v>1.785714285714286E-2</v>
      </c>
      <c r="AE3371" s="4">
        <v>12.16293607582174</v>
      </c>
      <c r="AF3371" s="4">
        <v>1.0617604187670859</v>
      </c>
      <c r="AG3371" s="4">
        <v>1.466338529209529</v>
      </c>
      <c r="AH3371" s="4">
        <v>0.25986129851400258</v>
      </c>
      <c r="AI3371" s="4">
        <v>0.15259740259740259</v>
      </c>
      <c r="AJ3371" s="4">
        <v>7500</v>
      </c>
      <c r="AK3371" s="4">
        <v>7100</v>
      </c>
      <c r="AL3371" s="4">
        <v>7200</v>
      </c>
      <c r="AM3371" s="8">
        <v>1.0698469563534801E-2</v>
      </c>
    </row>
    <row r="3372" spans="1:39" x14ac:dyDescent="0.3">
      <c r="A3372" s="4">
        <v>20200521</v>
      </c>
      <c r="B3372" s="4" t="s">
        <v>1866</v>
      </c>
      <c r="C3372" s="4">
        <v>7930</v>
      </c>
      <c r="D3372" s="4">
        <v>9280</v>
      </c>
      <c r="E3372" s="4">
        <v>7630</v>
      </c>
      <c r="F3372" s="4">
        <v>8210</v>
      </c>
      <c r="G3372" s="4">
        <v>1010</v>
      </c>
      <c r="H3372" s="4">
        <v>2422620</v>
      </c>
      <c r="I3372" s="4">
        <v>0.14027999999999999</v>
      </c>
      <c r="J3372" s="4">
        <v>5.9424621547073126</v>
      </c>
      <c r="K3372" s="4">
        <v>1.085500220361393</v>
      </c>
      <c r="L3372" s="4">
        <v>1.106469002695418</v>
      </c>
      <c r="M3372" s="4">
        <v>1.167187944270685</v>
      </c>
      <c r="N3372" s="4">
        <v>1.255927795624904</v>
      </c>
      <c r="O3372" s="4">
        <v>1.396258503401361</v>
      </c>
      <c r="P3372" s="4">
        <v>1.243076146615355</v>
      </c>
      <c r="Q3372" s="4">
        <v>8260</v>
      </c>
      <c r="R3372" s="4">
        <v>8540</v>
      </c>
      <c r="S3372" s="4">
        <v>8000</v>
      </c>
      <c r="T3372" s="4">
        <v>8300</v>
      </c>
      <c r="U3372" s="7">
        <v>6.0901339829476245E-3</v>
      </c>
      <c r="V3372" s="7">
        <v>4.0194884287454324E-2</v>
      </c>
      <c r="W3372" s="7">
        <v>-2.5578562728380026E-2</v>
      </c>
      <c r="X3372" s="4">
        <v>4.8416704910509277E-2</v>
      </c>
      <c r="Y3372" s="4">
        <v>1.096224116930572E-2</v>
      </c>
      <c r="Z3372" s="7">
        <v>3.7200000000000004E-2</v>
      </c>
      <c r="AA3372" s="7">
        <v>3.7200000000000004E-2</v>
      </c>
      <c r="AB3372" s="4">
        <v>7.8911564625850333E-2</v>
      </c>
      <c r="AC3372" s="4">
        <v>0.13032886723507919</v>
      </c>
      <c r="AD3372" s="4">
        <v>3.7831021437578813E-2</v>
      </c>
      <c r="AE3372" s="4">
        <v>23.135367425870221</v>
      </c>
      <c r="AF3372" s="4">
        <v>1.0971392227594741</v>
      </c>
      <c r="AG3372" s="4">
        <v>1.639518110085405</v>
      </c>
      <c r="AH3372" s="4">
        <v>0.30152603453365112</v>
      </c>
      <c r="AI3372" s="4">
        <v>3.530895334174023E-2</v>
      </c>
      <c r="AJ3372" s="4">
        <v>8670</v>
      </c>
      <c r="AK3372" s="4">
        <v>7940</v>
      </c>
      <c r="AL3372" s="4">
        <v>8580</v>
      </c>
      <c r="AM3372" s="8">
        <v>1.02432417618983E-2</v>
      </c>
    </row>
    <row r="3373" spans="1:39" x14ac:dyDescent="0.3">
      <c r="A3373" s="4">
        <v>20200716</v>
      </c>
      <c r="B3373" s="4" t="s">
        <v>1866</v>
      </c>
      <c r="C3373" s="4">
        <v>9460</v>
      </c>
      <c r="D3373" s="4">
        <v>10800</v>
      </c>
      <c r="E3373" s="4">
        <v>9460</v>
      </c>
      <c r="F3373" s="4">
        <v>10250</v>
      </c>
      <c r="G3373" s="4">
        <v>850</v>
      </c>
      <c r="H3373" s="4">
        <v>2287897</v>
      </c>
      <c r="I3373" s="4">
        <v>9.0429999999999996E-2</v>
      </c>
      <c r="J3373" s="4">
        <v>2.2792722338670468</v>
      </c>
      <c r="K3373" s="4">
        <v>1.046274242939776</v>
      </c>
      <c r="L3373" s="4">
        <v>1.0953195127163919</v>
      </c>
      <c r="M3373" s="4">
        <v>1.1742467636613589</v>
      </c>
      <c r="N3373" s="4">
        <v>1.243328481319748</v>
      </c>
      <c r="O3373" s="4">
        <v>1.3442622950819669</v>
      </c>
      <c r="P3373" s="4">
        <v>1.4858123044586451</v>
      </c>
      <c r="Q3373" s="4">
        <v>10050</v>
      </c>
      <c r="R3373" s="4">
        <v>10400</v>
      </c>
      <c r="S3373" s="4">
        <v>9870</v>
      </c>
      <c r="T3373" s="4">
        <v>10350</v>
      </c>
      <c r="U3373" s="7">
        <v>-1.9512195121951219E-2</v>
      </c>
      <c r="V3373" s="7">
        <v>1.4634146341463415E-2</v>
      </c>
      <c r="W3373" s="7">
        <v>-3.7073170731707315E-2</v>
      </c>
      <c r="X3373" s="4">
        <v>5.6707908782144482E-2</v>
      </c>
      <c r="Y3373" s="4">
        <v>9.7560975609756097E-3</v>
      </c>
      <c r="Z3373" s="7">
        <v>6.9560975609756093E-3</v>
      </c>
      <c r="AA3373" s="7">
        <v>6.9560975609756093E-3</v>
      </c>
      <c r="AB3373" s="4">
        <v>0</v>
      </c>
      <c r="AC3373" s="4">
        <v>5.3658536585365853E-2</v>
      </c>
      <c r="AD3373" s="4">
        <v>0</v>
      </c>
      <c r="AE3373" s="4">
        <v>4.4732229966859904</v>
      </c>
      <c r="AF3373" s="4">
        <v>1.090284848605819</v>
      </c>
      <c r="AG3373" s="4">
        <v>1.4992422424333831</v>
      </c>
      <c r="AH3373" s="4">
        <v>0.25018788589985952</v>
      </c>
      <c r="AI3373" s="4">
        <v>8.3509513742071884E-2</v>
      </c>
      <c r="AJ3373" s="4">
        <v>10650</v>
      </c>
      <c r="AK3373" s="4">
        <v>9020</v>
      </c>
      <c r="AL3373" s="4">
        <v>9240</v>
      </c>
      <c r="AM3373" s="8">
        <v>-7.9611920459143996E-3</v>
      </c>
    </row>
    <row r="3374" spans="1:39" x14ac:dyDescent="0.3">
      <c r="A3374" s="4">
        <v>20200910</v>
      </c>
      <c r="B3374" s="4" t="s">
        <v>1866</v>
      </c>
      <c r="C3374" s="4">
        <v>9130</v>
      </c>
      <c r="D3374" s="4">
        <v>10150</v>
      </c>
      <c r="E3374" s="4">
        <v>8950</v>
      </c>
      <c r="F3374" s="4">
        <v>9720</v>
      </c>
      <c r="G3374" s="4">
        <v>760</v>
      </c>
      <c r="H3374" s="4">
        <v>1609397</v>
      </c>
      <c r="I3374" s="4">
        <v>8.4820000000000007E-2</v>
      </c>
      <c r="J3374" s="4">
        <v>5.137336381564289</v>
      </c>
      <c r="K3374" s="4">
        <v>1.054229934924078</v>
      </c>
      <c r="L3374" s="4">
        <v>1.0707204230006611</v>
      </c>
      <c r="M3374" s="4">
        <v>1.104043616537937</v>
      </c>
      <c r="N3374" s="4">
        <v>1.119686672042391</v>
      </c>
      <c r="O3374" s="4">
        <v>1.117498275465624</v>
      </c>
      <c r="P3374" s="4">
        <v>1.2762325754425889</v>
      </c>
      <c r="Q3374" s="4">
        <v>9650</v>
      </c>
      <c r="R3374" s="4">
        <v>9720</v>
      </c>
      <c r="S3374" s="4">
        <v>9380</v>
      </c>
      <c r="T3374" s="4">
        <v>9660</v>
      </c>
      <c r="U3374" s="7">
        <v>-7.2016460905349796E-3</v>
      </c>
      <c r="V3374" s="7">
        <v>0</v>
      </c>
      <c r="W3374" s="7">
        <v>-3.4979423868312758E-2</v>
      </c>
      <c r="X3374" s="4">
        <v>5.8173021541297089E-3</v>
      </c>
      <c r="Y3374" s="4">
        <v>-6.1728395061728392E-3</v>
      </c>
      <c r="Z3374" s="7">
        <v>-8.9728395061728396E-3</v>
      </c>
      <c r="AA3374" s="7">
        <v>-8.9728395061728396E-3</v>
      </c>
      <c r="AB3374" s="4">
        <v>1.8973214285714281E-2</v>
      </c>
      <c r="AC3374" s="4">
        <v>4.4238683127572023E-2</v>
      </c>
      <c r="AD3374" s="4">
        <v>1.9715224534501641E-2</v>
      </c>
      <c r="AE3374" s="4">
        <v>11.87571576151122</v>
      </c>
      <c r="AF3374" s="4">
        <v>1.015664990043776</v>
      </c>
      <c r="AG3374" s="4">
        <v>1.2109762365065759</v>
      </c>
      <c r="AH3374" s="4">
        <v>0.15879658124247151</v>
      </c>
      <c r="AI3374" s="4">
        <v>6.4622124863088715E-2</v>
      </c>
      <c r="AJ3374" s="4">
        <v>10950</v>
      </c>
      <c r="AK3374" s="4">
        <v>9380</v>
      </c>
      <c r="AL3374" s="4">
        <v>9570</v>
      </c>
      <c r="AM3374" s="8">
        <v>1.7056367822480802E-2</v>
      </c>
    </row>
    <row r="3375" spans="1:39" x14ac:dyDescent="0.3">
      <c r="A3375" s="4">
        <v>20200914</v>
      </c>
      <c r="B3375" s="4" t="s">
        <v>1866</v>
      </c>
      <c r="C3375" s="4">
        <v>9750</v>
      </c>
      <c r="D3375" s="4">
        <v>10800</v>
      </c>
      <c r="E3375" s="4">
        <v>9700</v>
      </c>
      <c r="F3375" s="4">
        <v>10500</v>
      </c>
      <c r="G3375" s="4">
        <v>840</v>
      </c>
      <c r="H3375" s="4">
        <v>1897299</v>
      </c>
      <c r="I3375" s="4">
        <v>8.6959999999999996E-2</v>
      </c>
      <c r="J3375" s="4">
        <v>3.6549271518484052</v>
      </c>
      <c r="K3375" s="4">
        <v>1.05421686746988</v>
      </c>
      <c r="L3375" s="4">
        <v>1.0978670012547049</v>
      </c>
      <c r="M3375" s="4">
        <v>1.1454128940765791</v>
      </c>
      <c r="N3375" s="4">
        <v>1.2004801920768311</v>
      </c>
      <c r="O3375" s="4">
        <v>1.195196448559124</v>
      </c>
      <c r="P3375" s="4">
        <v>1.3594212749429531</v>
      </c>
      <c r="Q3375" s="4">
        <v>10600</v>
      </c>
      <c r="R3375" s="4">
        <v>10950</v>
      </c>
      <c r="S3375" s="4">
        <v>10100</v>
      </c>
      <c r="T3375" s="4">
        <v>10300</v>
      </c>
      <c r="U3375" s="7">
        <v>9.5238095238095247E-3</v>
      </c>
      <c r="V3375" s="7">
        <v>4.2857142857142858E-2</v>
      </c>
      <c r="W3375" s="7">
        <v>-3.8095238095238099E-2</v>
      </c>
      <c r="X3375" s="4">
        <v>1.269079060195507E-2</v>
      </c>
      <c r="Y3375" s="4">
        <v>-1.9047619047619049E-2</v>
      </c>
      <c r="Z3375" s="7">
        <v>3.7200000000000004E-2</v>
      </c>
      <c r="AA3375" s="7">
        <v>3.7200000000000004E-2</v>
      </c>
      <c r="AB3375" s="4">
        <v>9.316770186335404E-3</v>
      </c>
      <c r="AC3375" s="4">
        <v>2.8571428571428571E-2</v>
      </c>
      <c r="AD3375" s="4">
        <v>5.1282051282051282E-3</v>
      </c>
      <c r="AE3375" s="4">
        <v>5.9503691344627958</v>
      </c>
      <c r="AF3375" s="4">
        <v>1.070386712559664</v>
      </c>
      <c r="AG3375" s="4">
        <v>1.330945599127874</v>
      </c>
      <c r="AH3375" s="4">
        <v>0.18289628152567389</v>
      </c>
      <c r="AI3375" s="4">
        <v>7.6923076923076927E-2</v>
      </c>
      <c r="AJ3375" s="4">
        <v>10950</v>
      </c>
      <c r="AK3375" s="4">
        <v>9120</v>
      </c>
      <c r="AL3375" s="4">
        <v>9240</v>
      </c>
      <c r="AM3375" s="8">
        <v>6.4495071467038497E-3</v>
      </c>
    </row>
    <row r="3376" spans="1:39" x14ac:dyDescent="0.3">
      <c r="A3376" s="4">
        <v>20200923</v>
      </c>
      <c r="B3376" s="4" t="s">
        <v>1866</v>
      </c>
      <c r="C3376" s="4">
        <v>9750</v>
      </c>
      <c r="D3376" s="4">
        <v>10400</v>
      </c>
      <c r="E3376" s="4">
        <v>9380</v>
      </c>
      <c r="F3376" s="4">
        <v>9900</v>
      </c>
      <c r="G3376" s="4">
        <v>1020</v>
      </c>
      <c r="H3376" s="4">
        <v>1643390</v>
      </c>
      <c r="I3376" s="4">
        <v>0.11486</v>
      </c>
      <c r="J3376" s="4">
        <v>2.1839365796054642</v>
      </c>
      <c r="K3376" s="4">
        <v>1.059957173447537</v>
      </c>
      <c r="L3376" s="4">
        <v>1.053639846743295</v>
      </c>
      <c r="M3376" s="4">
        <v>1.0173671770629951</v>
      </c>
      <c r="N3376" s="4">
        <v>1.077668317640015</v>
      </c>
      <c r="O3376" s="4">
        <v>1.1002852591412591</v>
      </c>
      <c r="P3376" s="4">
        <v>1.235852197070572</v>
      </c>
      <c r="Q3376" s="4">
        <v>9520</v>
      </c>
      <c r="R3376" s="4">
        <v>9970</v>
      </c>
      <c r="S3376" s="4">
        <v>8850</v>
      </c>
      <c r="T3376" s="4">
        <v>8900</v>
      </c>
      <c r="U3376" s="7">
        <v>-3.8383838383838381E-2</v>
      </c>
      <c r="V3376" s="7">
        <v>7.0707070707070711E-3</v>
      </c>
      <c r="W3376" s="7">
        <v>-0.10606060606060606</v>
      </c>
      <c r="X3376" s="4">
        <v>2.3022914058673051E-2</v>
      </c>
      <c r="Y3376" s="4">
        <v>-0.10101010101010099</v>
      </c>
      <c r="Z3376" s="7">
        <v>-0.10381010101010099</v>
      </c>
      <c r="AA3376" s="7">
        <v>-0.10381010101010099</v>
      </c>
      <c r="AB3376" s="4">
        <v>5.5194805194805192E-2</v>
      </c>
      <c r="AC3376" s="4">
        <v>5.0505050505050497E-2</v>
      </c>
      <c r="AD3376" s="4">
        <v>3.7948717948717951E-2</v>
      </c>
      <c r="AE3376" s="4">
        <v>10.555662607265811</v>
      </c>
      <c r="AF3376" s="4">
        <v>0.97022077050048217</v>
      </c>
      <c r="AG3376" s="4">
        <v>1.270076920015996</v>
      </c>
      <c r="AH3376" s="4">
        <v>0.24333936367484921</v>
      </c>
      <c r="AI3376" s="4">
        <v>1.5384615384615391E-2</v>
      </c>
      <c r="AJ3376" s="4">
        <v>9980</v>
      </c>
      <c r="AK3376" s="4">
        <v>8520</v>
      </c>
      <c r="AL3376" s="4">
        <v>9770</v>
      </c>
      <c r="AM3376" s="8">
        <v>8.6624265297579001E-4</v>
      </c>
    </row>
    <row r="3377" spans="1:39" x14ac:dyDescent="0.3">
      <c r="A3377" s="4">
        <v>20200508</v>
      </c>
      <c r="B3377" s="4" t="s">
        <v>1867</v>
      </c>
      <c r="C3377" s="4">
        <v>2345</v>
      </c>
      <c r="D3377" s="4">
        <v>2890</v>
      </c>
      <c r="E3377" s="4">
        <v>2345</v>
      </c>
      <c r="F3377" s="4">
        <v>2505</v>
      </c>
      <c r="G3377" s="4">
        <v>165</v>
      </c>
      <c r="H3377" s="4">
        <v>3151004</v>
      </c>
      <c r="I3377" s="4">
        <v>7.0510000000000003E-2</v>
      </c>
      <c r="J3377" s="4">
        <v>7.0277480835415531</v>
      </c>
      <c r="K3377" s="4">
        <v>1.054736842105263</v>
      </c>
      <c r="L3377" s="4">
        <v>1.0886571056062579</v>
      </c>
      <c r="M3377" s="4">
        <v>1.147240668651248</v>
      </c>
      <c r="N3377" s="4">
        <v>1.1720669084103399</v>
      </c>
      <c r="O3377" s="4">
        <v>1.1450119986287279</v>
      </c>
      <c r="P3377" s="4">
        <v>1.029857649416722</v>
      </c>
      <c r="Q3377" s="4">
        <v>2485</v>
      </c>
      <c r="R3377" s="4">
        <v>2650</v>
      </c>
      <c r="S3377" s="4">
        <v>2470</v>
      </c>
      <c r="T3377" s="4">
        <v>2575</v>
      </c>
      <c r="U3377" s="7">
        <v>-7.9840319361277438E-3</v>
      </c>
      <c r="V3377" s="7">
        <v>5.7884231536926151E-2</v>
      </c>
      <c r="W3377" s="7">
        <v>-1.3972055888223553E-2</v>
      </c>
      <c r="X3377" s="4">
        <v>4.9713416773891683E-2</v>
      </c>
      <c r="Y3377" s="4">
        <v>2.7944111776447109E-2</v>
      </c>
      <c r="Z3377" s="7">
        <v>3.7200000000000004E-2</v>
      </c>
      <c r="AA3377" s="7">
        <v>3.7200000000000004E-2</v>
      </c>
      <c r="AB3377" s="4">
        <v>2.136752136752137E-3</v>
      </c>
      <c r="AC3377" s="4">
        <v>0.15369261477045909</v>
      </c>
      <c r="AD3377" s="4">
        <v>0</v>
      </c>
      <c r="AE3377" s="4">
        <v>51.929069365019203</v>
      </c>
      <c r="AF3377" s="4">
        <v>1.0400008458232319</v>
      </c>
      <c r="AG3377" s="4">
        <v>1.574466832336644</v>
      </c>
      <c r="AH3377" s="4">
        <v>0.32640203902933229</v>
      </c>
      <c r="AI3377" s="4">
        <v>6.8230277185501065E-2</v>
      </c>
      <c r="AJ3377" s="4">
        <v>2755</v>
      </c>
      <c r="AK3377" s="4">
        <v>2420</v>
      </c>
      <c r="AL3377" s="4">
        <v>2570</v>
      </c>
      <c r="AM3377" s="8">
        <v>2.1147313370859101E-2</v>
      </c>
    </row>
    <row r="3378" spans="1:39" x14ac:dyDescent="0.3">
      <c r="A3378" s="4">
        <v>20200611</v>
      </c>
      <c r="B3378" s="4" t="s">
        <v>1867</v>
      </c>
      <c r="C3378" s="4">
        <v>2640</v>
      </c>
      <c r="D3378" s="4">
        <v>3060</v>
      </c>
      <c r="E3378" s="4">
        <v>2580</v>
      </c>
      <c r="F3378" s="4">
        <v>2895</v>
      </c>
      <c r="G3378" s="4">
        <v>265</v>
      </c>
      <c r="H3378" s="4">
        <v>1841656</v>
      </c>
      <c r="I3378" s="4">
        <v>0.10076</v>
      </c>
      <c r="J3378" s="4">
        <v>8.3317959007326738</v>
      </c>
      <c r="K3378" s="4">
        <v>1.071560764959901</v>
      </c>
      <c r="L3378" s="4">
        <v>1.088345864661654</v>
      </c>
      <c r="M3378" s="4">
        <v>1.108982953457192</v>
      </c>
      <c r="N3378" s="4">
        <v>1.1133544851456589</v>
      </c>
      <c r="O3378" s="4">
        <v>1.326663102421141</v>
      </c>
      <c r="P3378" s="4">
        <v>1.199316451763244</v>
      </c>
      <c r="Q3378" s="4">
        <v>2715</v>
      </c>
      <c r="R3378" s="4">
        <v>2890</v>
      </c>
      <c r="S3378" s="4">
        <v>2710</v>
      </c>
      <c r="T3378" s="4">
        <v>2860</v>
      </c>
      <c r="U3378" s="7">
        <v>-6.2176165803108807E-2</v>
      </c>
      <c r="V3378" s="7">
        <v>-1.7271157167530224E-3</v>
      </c>
      <c r="W3378" s="7">
        <v>-6.3903281519861826E-2</v>
      </c>
      <c r="X3378" s="4">
        <v>7.5954235169695223E-3</v>
      </c>
      <c r="Y3378" s="4">
        <v>-1.208981001727116E-2</v>
      </c>
      <c r="Z3378" s="7">
        <v>-1.488981001727116E-2</v>
      </c>
      <c r="AA3378" s="7">
        <v>-1.488981001727116E-2</v>
      </c>
      <c r="AB3378" s="4">
        <v>3.8022813688212932E-3</v>
      </c>
      <c r="AC3378" s="4">
        <v>5.6994818652849742E-2</v>
      </c>
      <c r="AD3378" s="4">
        <v>2.2727272727272731E-2</v>
      </c>
      <c r="AE3378" s="4">
        <v>30.253075975359341</v>
      </c>
      <c r="AF3378" s="4">
        <v>1.026700501406852</v>
      </c>
      <c r="AG3378" s="4">
        <v>1.291476086459374</v>
      </c>
      <c r="AH3378" s="4">
        <v>0.19968608078654329</v>
      </c>
      <c r="AI3378" s="4">
        <v>9.6590909090909088E-2</v>
      </c>
      <c r="AJ3378" s="4">
        <v>3650</v>
      </c>
      <c r="AK3378" s="4">
        <v>2710</v>
      </c>
      <c r="AL3378" s="4">
        <v>3500</v>
      </c>
      <c r="AM3378" s="8">
        <v>-2.0563654371327299E-3</v>
      </c>
    </row>
    <row r="3379" spans="1:39" x14ac:dyDescent="0.3">
      <c r="A3379" s="4">
        <v>20190910</v>
      </c>
      <c r="B3379" s="4" t="s">
        <v>1868</v>
      </c>
      <c r="C3379" s="4">
        <v>19550</v>
      </c>
      <c r="D3379" s="4">
        <v>21500</v>
      </c>
      <c r="E3379" s="4">
        <v>19500</v>
      </c>
      <c r="F3379" s="4">
        <v>21250</v>
      </c>
      <c r="G3379" s="4">
        <v>1850</v>
      </c>
      <c r="H3379" s="4">
        <v>685375</v>
      </c>
      <c r="I3379" s="4">
        <v>9.536E-2</v>
      </c>
      <c r="J3379" s="4">
        <v>4.4757137632891881</v>
      </c>
      <c r="K3379" s="4">
        <v>1.0616153205661949</v>
      </c>
      <c r="L3379" s="4">
        <v>1.0864008179959099</v>
      </c>
      <c r="M3379" s="4">
        <v>1.1327292110874201</v>
      </c>
      <c r="N3379" s="4">
        <v>1.176959291055109</v>
      </c>
      <c r="O3379" s="4">
        <v>1.1430364426912909</v>
      </c>
      <c r="P3379" s="4">
        <v>1.0726679987380381</v>
      </c>
      <c r="Q3379" s="4">
        <v>23050</v>
      </c>
      <c r="R3379" s="4">
        <v>23050</v>
      </c>
      <c r="S3379" s="4">
        <v>19300</v>
      </c>
      <c r="T3379" s="4">
        <v>19300</v>
      </c>
      <c r="U3379" s="7">
        <v>8.4705882352941173E-2</v>
      </c>
      <c r="V3379" s="7">
        <v>8.4705882352941173E-2</v>
      </c>
      <c r="W3379" s="7">
        <v>-9.1764705882352943E-2</v>
      </c>
      <c r="X3379" s="4">
        <v>3.1708667959014121E-2</v>
      </c>
      <c r="Y3379" s="4">
        <v>-9.1764705882352943E-2</v>
      </c>
      <c r="Z3379" s="7">
        <v>8.1905882352941176E-2</v>
      </c>
      <c r="AA3379" s="7">
        <v>8.1905882352941176E-2</v>
      </c>
      <c r="AB3379" s="4">
        <v>2.5641025641025641E-3</v>
      </c>
      <c r="AC3379" s="4">
        <v>1.1764705882352939E-2</v>
      </c>
      <c r="AD3379" s="4">
        <v>2.5575447570332479E-3</v>
      </c>
      <c r="AE3379" s="4">
        <v>7.6415136412795039</v>
      </c>
      <c r="AF3379" s="4">
        <v>1.085867687480484</v>
      </c>
      <c r="AG3379" s="4">
        <v>1.3417891723954709</v>
      </c>
      <c r="AH3379" s="4">
        <v>0.17564894841582929</v>
      </c>
      <c r="AI3379" s="4">
        <v>8.6956521739130432E-2</v>
      </c>
      <c r="AJ3379" s="4">
        <v>23850</v>
      </c>
      <c r="AK3379" s="4">
        <v>19100</v>
      </c>
      <c r="AL3379" s="4">
        <v>19350</v>
      </c>
      <c r="AM3379" s="8">
        <v>-4.0270386579786899E-3</v>
      </c>
    </row>
    <row r="3380" spans="1:39" x14ac:dyDescent="0.3">
      <c r="A3380" s="4">
        <v>20190925</v>
      </c>
      <c r="B3380" s="4" t="s">
        <v>1868</v>
      </c>
      <c r="C3380" s="4">
        <v>19300</v>
      </c>
      <c r="D3380" s="4">
        <v>21200</v>
      </c>
      <c r="E3380" s="4">
        <v>18800</v>
      </c>
      <c r="F3380" s="4">
        <v>20950</v>
      </c>
      <c r="G3380" s="4">
        <v>1850</v>
      </c>
      <c r="H3380" s="4">
        <v>1871317</v>
      </c>
      <c r="I3380" s="4">
        <v>9.6860000000000002E-2</v>
      </c>
      <c r="J3380" s="4">
        <v>1.4157257077353771</v>
      </c>
      <c r="K3380" s="4">
        <v>1.062552831783601</v>
      </c>
      <c r="L3380" s="4">
        <v>1.0667006109979631</v>
      </c>
      <c r="M3380" s="4">
        <v>1.042029345933847</v>
      </c>
      <c r="N3380" s="4">
        <v>1.089868643516712</v>
      </c>
      <c r="O3380" s="4">
        <v>1.1167377398720679</v>
      </c>
      <c r="P3380" s="4">
        <v>1.05183883519518</v>
      </c>
      <c r="Q3380" s="4">
        <v>20700</v>
      </c>
      <c r="R3380" s="4">
        <v>20850</v>
      </c>
      <c r="S3380" s="4">
        <v>19550</v>
      </c>
      <c r="T3380" s="4">
        <v>19950</v>
      </c>
      <c r="U3380" s="7">
        <v>-1.1933174224343675E-2</v>
      </c>
      <c r="V3380" s="7">
        <v>-4.7732696897374704E-3</v>
      </c>
      <c r="W3380" s="7">
        <v>-6.6825775656324582E-2</v>
      </c>
      <c r="X3380" s="4">
        <v>2.3670178176615941E-2</v>
      </c>
      <c r="Y3380" s="4">
        <v>-4.77326968973747E-2</v>
      </c>
      <c r="Z3380" s="7">
        <v>-5.0532696897374697E-2</v>
      </c>
      <c r="AA3380" s="7">
        <v>-5.0532696897374697E-2</v>
      </c>
      <c r="AB3380" s="4">
        <v>0</v>
      </c>
      <c r="AC3380" s="4">
        <v>1.193317422434368E-2</v>
      </c>
      <c r="AD3380" s="4">
        <v>2.5906735751295339E-2</v>
      </c>
      <c r="AE3380" s="4">
        <v>3.1601970440022158</v>
      </c>
      <c r="AF3380" s="4">
        <v>0.99243193890700721</v>
      </c>
      <c r="AG3380" s="4">
        <v>1.3009534905813369</v>
      </c>
      <c r="AH3380" s="4">
        <v>0.2389587862831426</v>
      </c>
      <c r="AI3380" s="4">
        <v>8.549222797927461E-2</v>
      </c>
      <c r="AJ3380" s="4">
        <v>20850</v>
      </c>
      <c r="AK3380" s="4">
        <v>18400</v>
      </c>
      <c r="AL3380" s="4">
        <v>18950</v>
      </c>
      <c r="AM3380" s="8">
        <v>-2.3510165801058001E-2</v>
      </c>
    </row>
    <row r="3381" spans="1:39" x14ac:dyDescent="0.3">
      <c r="A3381" s="4">
        <v>20200128</v>
      </c>
      <c r="B3381" s="4" t="s">
        <v>1868</v>
      </c>
      <c r="C3381" s="4">
        <v>20650</v>
      </c>
      <c r="D3381" s="4">
        <v>23650</v>
      </c>
      <c r="E3381" s="4">
        <v>19850</v>
      </c>
      <c r="F3381" s="4">
        <v>22200</v>
      </c>
      <c r="G3381" s="4">
        <v>2750</v>
      </c>
      <c r="H3381" s="4">
        <v>4549697</v>
      </c>
      <c r="I3381" s="4">
        <v>0.14138999999999999</v>
      </c>
      <c r="J3381" s="4">
        <v>5.1849113816840093</v>
      </c>
      <c r="K3381" s="4">
        <v>1.086460032626428</v>
      </c>
      <c r="L3381" s="4">
        <v>1.1100000000000001</v>
      </c>
      <c r="M3381" s="4">
        <v>1.159571689736224</v>
      </c>
      <c r="N3381" s="4">
        <v>1.1990278152849041</v>
      </c>
      <c r="O3381" s="4">
        <v>1.2246586677699629</v>
      </c>
      <c r="P3381" s="4">
        <v>1.2154670925059889</v>
      </c>
      <c r="Q3381" s="4">
        <v>21850</v>
      </c>
      <c r="R3381" s="4">
        <v>21850</v>
      </c>
      <c r="S3381" s="4">
        <v>19850</v>
      </c>
      <c r="T3381" s="4">
        <v>20050</v>
      </c>
      <c r="U3381" s="7">
        <v>-1.5765765765765764E-2</v>
      </c>
      <c r="V3381" s="7">
        <v>-1.5765765765765764E-2</v>
      </c>
      <c r="W3381" s="7">
        <v>-0.10585585585585586</v>
      </c>
      <c r="X3381" s="4">
        <v>2.6600054010261949E-2</v>
      </c>
      <c r="Y3381" s="4">
        <v>-9.6846846846846843E-2</v>
      </c>
      <c r="Z3381" s="7">
        <v>-9.964684684684684E-2</v>
      </c>
      <c r="AA3381" s="7">
        <v>-9.964684684684684E-2</v>
      </c>
      <c r="AB3381" s="4">
        <v>3.7688442211055273E-2</v>
      </c>
      <c r="AC3381" s="4">
        <v>6.5315315315315314E-2</v>
      </c>
      <c r="AD3381" s="4">
        <v>3.8740920096852302E-2</v>
      </c>
      <c r="AE3381" s="4">
        <v>11.7327362563116</v>
      </c>
      <c r="AF3381" s="4">
        <v>1.1121376306501081</v>
      </c>
      <c r="AG3381" s="4">
        <v>1.348851867053378</v>
      </c>
      <c r="AH3381" s="4">
        <v>0.15779803274457169</v>
      </c>
      <c r="AI3381" s="4">
        <v>7.5060532687651338E-2</v>
      </c>
      <c r="AJ3381" s="4">
        <v>21850</v>
      </c>
      <c r="AK3381" s="4">
        <v>17800</v>
      </c>
      <c r="AL3381" s="4">
        <v>18000</v>
      </c>
      <c r="AM3381" s="8">
        <v>-3.0441822778244899E-2</v>
      </c>
    </row>
    <row r="3382" spans="1:39" x14ac:dyDescent="0.3">
      <c r="A3382" s="4">
        <v>20200325</v>
      </c>
      <c r="B3382" s="4" t="s">
        <v>1868</v>
      </c>
      <c r="C3382" s="4">
        <v>12150</v>
      </c>
      <c r="D3382" s="4">
        <v>12850</v>
      </c>
      <c r="E3382" s="4">
        <v>12150</v>
      </c>
      <c r="F3382" s="4">
        <v>12700</v>
      </c>
      <c r="G3382" s="4">
        <v>950</v>
      </c>
      <c r="H3382" s="4">
        <v>274388</v>
      </c>
      <c r="I3382" s="4">
        <v>8.0850000000000005E-2</v>
      </c>
      <c r="J3382" s="4">
        <v>0.88964801923072567</v>
      </c>
      <c r="K3382" s="4">
        <v>1.071729957805907</v>
      </c>
      <c r="L3382" s="4">
        <v>1.0826939471440751</v>
      </c>
      <c r="M3382" s="4">
        <v>0.98948188546941951</v>
      </c>
      <c r="N3382" s="4">
        <v>0.84893048128342241</v>
      </c>
      <c r="O3382" s="4">
        <v>0.73898074964845084</v>
      </c>
      <c r="P3382" s="4">
        <v>0.71947880275705778</v>
      </c>
      <c r="Q3382" s="4">
        <v>13100</v>
      </c>
      <c r="R3382" s="4">
        <v>13850</v>
      </c>
      <c r="S3382" s="4">
        <v>12750</v>
      </c>
      <c r="T3382" s="4">
        <v>13200</v>
      </c>
      <c r="U3382" s="7">
        <v>3.1496062992125984E-2</v>
      </c>
      <c r="V3382" s="7">
        <v>9.055118110236221E-2</v>
      </c>
      <c r="W3382" s="7">
        <v>3.937007874015748E-3</v>
      </c>
      <c r="X3382" s="4">
        <v>-7.3863636363636617E-2</v>
      </c>
      <c r="Y3382" s="4">
        <v>3.937007874015748E-2</v>
      </c>
      <c r="Z3382" s="7">
        <v>3.7200000000000004E-2</v>
      </c>
      <c r="AA3382" s="7">
        <v>2.8696062992125983E-2</v>
      </c>
      <c r="AB3382" s="4">
        <v>3.4042553191489362E-2</v>
      </c>
      <c r="AC3382" s="4">
        <v>1.181102362204724E-2</v>
      </c>
      <c r="AD3382" s="4">
        <v>0</v>
      </c>
      <c r="AE3382" s="4">
        <v>1.371521685885805</v>
      </c>
      <c r="AF3382" s="4">
        <v>0.63252919498629856</v>
      </c>
      <c r="AG3382" s="4">
        <v>1.0831363693249261</v>
      </c>
      <c r="AH3382" s="4">
        <v>0.65770991323277317</v>
      </c>
      <c r="AI3382" s="4">
        <v>4.5267489711934158E-2</v>
      </c>
      <c r="AJ3382" s="4">
        <v>15000</v>
      </c>
      <c r="AK3382" s="4">
        <v>12750</v>
      </c>
      <c r="AL3382" s="4">
        <v>14200</v>
      </c>
      <c r="AM3382" s="8">
        <v>5.2622816628226002E-2</v>
      </c>
    </row>
    <row r="3383" spans="1:39" x14ac:dyDescent="0.3">
      <c r="A3383" s="4">
        <v>20190830</v>
      </c>
      <c r="B3383" s="4" t="s">
        <v>1869</v>
      </c>
      <c r="C3383" s="4">
        <v>3210</v>
      </c>
      <c r="D3383" s="4">
        <v>3530</v>
      </c>
      <c r="E3383" s="4">
        <v>3210</v>
      </c>
      <c r="F3383" s="4">
        <v>3445</v>
      </c>
      <c r="G3383" s="4">
        <v>235</v>
      </c>
      <c r="H3383" s="4">
        <v>43192</v>
      </c>
      <c r="I3383" s="4">
        <v>7.3209999999999997E-2</v>
      </c>
      <c r="J3383" s="4">
        <v>3.7899355065151621</v>
      </c>
      <c r="K3383" s="4">
        <v>1.0535168195718649</v>
      </c>
      <c r="L3383" s="4">
        <v>1.080614805520703</v>
      </c>
      <c r="M3383" s="4">
        <v>1.089500316255535</v>
      </c>
      <c r="N3383" s="4">
        <v>1.0829076620825151</v>
      </c>
      <c r="O3383" s="4">
        <v>0.82204855932708942</v>
      </c>
      <c r="P3383" s="4">
        <v>0.75059917205316284</v>
      </c>
      <c r="Q3383" s="4">
        <v>3400</v>
      </c>
      <c r="R3383" s="4">
        <v>3500</v>
      </c>
      <c r="S3383" s="4">
        <v>3355</v>
      </c>
      <c r="T3383" s="4">
        <v>3500</v>
      </c>
      <c r="U3383" s="7">
        <v>-1.3062409288824383E-2</v>
      </c>
      <c r="V3383" s="7">
        <v>1.5965166908563134E-2</v>
      </c>
      <c r="W3383" s="7">
        <v>-2.6124818577648767E-2</v>
      </c>
      <c r="X3383" s="4">
        <v>-4.4165029469547992E-2</v>
      </c>
      <c r="Y3383" s="4">
        <v>1.596516690856313E-2</v>
      </c>
      <c r="Z3383" s="7">
        <v>1.316516690856313E-2</v>
      </c>
      <c r="AA3383" s="7">
        <v>1.316516690856313E-2</v>
      </c>
      <c r="AB3383" s="4">
        <v>0</v>
      </c>
      <c r="AC3383" s="4">
        <v>2.4673439767779391E-2</v>
      </c>
      <c r="AD3383" s="4">
        <v>0</v>
      </c>
      <c r="AE3383" s="4">
        <v>9.3468946115559408</v>
      </c>
      <c r="AF3383" s="4">
        <v>0.73147576427961492</v>
      </c>
      <c r="AG3383" s="4">
        <v>1.4043972740739079</v>
      </c>
      <c r="AH3383" s="4">
        <v>0.65505006103994645</v>
      </c>
      <c r="AI3383" s="4">
        <v>7.3208722741433016E-2</v>
      </c>
      <c r="AJ3383" s="4">
        <v>3500</v>
      </c>
      <c r="AK3383" s="4">
        <v>3335</v>
      </c>
      <c r="AL3383" s="4">
        <v>3395</v>
      </c>
      <c r="AM3383" s="8">
        <v>1.8313124001204401E-2</v>
      </c>
    </row>
    <row r="3384" spans="1:39" x14ac:dyDescent="0.3">
      <c r="A3384" s="4">
        <v>20200110</v>
      </c>
      <c r="B3384" s="4" t="s">
        <v>1869</v>
      </c>
      <c r="C3384" s="4">
        <v>2995</v>
      </c>
      <c r="D3384" s="4">
        <v>3485</v>
      </c>
      <c r="E3384" s="4">
        <v>2995</v>
      </c>
      <c r="F3384" s="4">
        <v>3200</v>
      </c>
      <c r="G3384" s="4">
        <v>225</v>
      </c>
      <c r="H3384" s="4">
        <v>288082</v>
      </c>
      <c r="I3384" s="4">
        <v>7.5630000000000003E-2</v>
      </c>
      <c r="J3384" s="4">
        <v>8.3662321142827309</v>
      </c>
      <c r="K3384" s="4">
        <v>1.0566868464501931</v>
      </c>
      <c r="L3384" s="4">
        <v>1.0648918469217969</v>
      </c>
      <c r="M3384" s="4">
        <v>1.065069063072059</v>
      </c>
      <c r="N3384" s="4">
        <v>1.074817365018053</v>
      </c>
      <c r="O3384" s="4">
        <v>1.071548163857573</v>
      </c>
      <c r="P3384" s="4">
        <v>0.98346800527589606</v>
      </c>
      <c r="Q3384" s="4">
        <v>3205</v>
      </c>
      <c r="R3384" s="4">
        <v>3525</v>
      </c>
      <c r="S3384" s="4">
        <v>3205</v>
      </c>
      <c r="T3384" s="4">
        <v>3360</v>
      </c>
      <c r="U3384" s="7">
        <v>1.5625000000000001E-3</v>
      </c>
      <c r="V3384" s="7">
        <v>0.1015625</v>
      </c>
      <c r="W3384" s="7">
        <v>1.5625000000000001E-3</v>
      </c>
      <c r="X3384" s="4">
        <v>1.234360567637921E-2</v>
      </c>
      <c r="Y3384" s="4">
        <v>0.05</v>
      </c>
      <c r="Z3384" s="7">
        <v>3.7200000000000004E-2</v>
      </c>
      <c r="AA3384" s="7">
        <v>3.7200000000000004E-2</v>
      </c>
      <c r="AB3384" s="4">
        <v>6.7226890756302534E-3</v>
      </c>
      <c r="AC3384" s="4">
        <v>8.9062500000000003E-2</v>
      </c>
      <c r="AD3384" s="4">
        <v>0</v>
      </c>
      <c r="AE3384" s="4">
        <v>73.924044136515263</v>
      </c>
      <c r="AF3384" s="4">
        <v>1.036646373353735</v>
      </c>
      <c r="AG3384" s="4">
        <v>1.148686926289697</v>
      </c>
      <c r="AH3384" s="4">
        <v>9.4089883887689893E-2</v>
      </c>
      <c r="AI3384" s="4">
        <v>6.8447412353923209E-2</v>
      </c>
      <c r="AJ3384" s="4">
        <v>4365</v>
      </c>
      <c r="AK3384" s="4">
        <v>3205</v>
      </c>
      <c r="AL3384" s="4">
        <v>3730</v>
      </c>
      <c r="AM3384" s="8">
        <v>1.04190120743025E-2</v>
      </c>
    </row>
    <row r="3385" spans="1:39" x14ac:dyDescent="0.3">
      <c r="A3385" s="4">
        <v>20200205</v>
      </c>
      <c r="B3385" s="4" t="s">
        <v>1869</v>
      </c>
      <c r="C3385" s="4">
        <v>5280</v>
      </c>
      <c r="D3385" s="4">
        <v>5670</v>
      </c>
      <c r="E3385" s="4">
        <v>5190</v>
      </c>
      <c r="F3385" s="4">
        <v>5500</v>
      </c>
      <c r="G3385" s="4">
        <v>410</v>
      </c>
      <c r="H3385" s="4">
        <v>747417</v>
      </c>
      <c r="I3385" s="4">
        <v>8.0549999999999997E-2</v>
      </c>
      <c r="J3385" s="4">
        <v>0.74636857606120688</v>
      </c>
      <c r="K3385" s="4">
        <v>1.0756192959582791</v>
      </c>
      <c r="L3385" s="4">
        <v>1.101542159022632</v>
      </c>
      <c r="M3385" s="4">
        <v>1.270354544404666</v>
      </c>
      <c r="N3385" s="4">
        <v>1.412973667308927</v>
      </c>
      <c r="O3385" s="4">
        <v>1.6841030875223271</v>
      </c>
      <c r="P3385" s="4">
        <v>1.693567011367427</v>
      </c>
      <c r="Q3385" s="4">
        <v>5110</v>
      </c>
      <c r="R3385" s="4">
        <v>5930</v>
      </c>
      <c r="S3385" s="4">
        <v>4980</v>
      </c>
      <c r="T3385" s="4">
        <v>5710</v>
      </c>
      <c r="U3385" s="7">
        <v>-7.0909090909090908E-2</v>
      </c>
      <c r="V3385" s="7">
        <v>7.8181818181818186E-2</v>
      </c>
      <c r="W3385" s="7">
        <v>-9.4545454545454544E-2</v>
      </c>
      <c r="X3385" s="4">
        <v>0.1066152858060373</v>
      </c>
      <c r="Y3385" s="4">
        <v>3.8181818181818178E-2</v>
      </c>
      <c r="Z3385" s="7">
        <v>3.7200000000000004E-2</v>
      </c>
      <c r="AA3385" s="7">
        <v>3.7200000000000004E-2</v>
      </c>
      <c r="AB3385" s="4">
        <v>3.5294117647058823E-2</v>
      </c>
      <c r="AC3385" s="4">
        <v>3.090909090909091E-2</v>
      </c>
      <c r="AD3385" s="4">
        <v>1.7045454545454541E-2</v>
      </c>
      <c r="AE3385" s="4">
        <v>1.2984691129819641</v>
      </c>
      <c r="AF3385" s="4">
        <v>1.123026431411239</v>
      </c>
      <c r="AG3385" s="4">
        <v>2.4050519628011031</v>
      </c>
      <c r="AH3385" s="4">
        <v>0.47465955994927561</v>
      </c>
      <c r="AI3385" s="4">
        <v>4.1666666666666657E-2</v>
      </c>
      <c r="AJ3385" s="4">
        <v>7000</v>
      </c>
      <c r="AK3385" s="4">
        <v>4980</v>
      </c>
      <c r="AL3385" s="4">
        <v>6300</v>
      </c>
      <c r="AM3385" s="8">
        <v>1.20984812360905E-4</v>
      </c>
    </row>
    <row r="3386" spans="1:39" x14ac:dyDescent="0.3">
      <c r="A3386" s="4">
        <v>20200211</v>
      </c>
      <c r="B3386" s="4" t="s">
        <v>1869</v>
      </c>
      <c r="C3386" s="4">
        <v>5540</v>
      </c>
      <c r="D3386" s="4">
        <v>7000</v>
      </c>
      <c r="E3386" s="4">
        <v>5360</v>
      </c>
      <c r="F3386" s="4">
        <v>6250</v>
      </c>
      <c r="G3386" s="4">
        <v>660</v>
      </c>
      <c r="H3386" s="4">
        <v>6286590</v>
      </c>
      <c r="I3386" s="4">
        <v>0.11806999999999999</v>
      </c>
      <c r="J3386" s="4">
        <v>3.3044552659957729</v>
      </c>
      <c r="K3386" s="4">
        <v>1.089482858803021</v>
      </c>
      <c r="L3386" s="4">
        <v>1.099577762139339</v>
      </c>
      <c r="M3386" s="4">
        <v>1.213827927752962</v>
      </c>
      <c r="N3386" s="4">
        <v>1.4092446448703499</v>
      </c>
      <c r="O3386" s="4">
        <v>1.8167724431955821</v>
      </c>
      <c r="P3386" s="4">
        <v>1.8749765627929651</v>
      </c>
      <c r="Q3386" s="4">
        <v>6300</v>
      </c>
      <c r="R3386" s="4">
        <v>6790</v>
      </c>
      <c r="S3386" s="4">
        <v>6120</v>
      </c>
      <c r="T3386" s="4">
        <v>6300</v>
      </c>
      <c r="U3386" s="7">
        <v>8.0000000000000002E-3</v>
      </c>
      <c r="V3386" s="7">
        <v>8.6400000000000005E-2</v>
      </c>
      <c r="W3386" s="7">
        <v>-2.0799999999999999E-2</v>
      </c>
      <c r="X3386" s="4">
        <v>0.1223224351747462</v>
      </c>
      <c r="Y3386" s="4">
        <v>8.0000000000000002E-3</v>
      </c>
      <c r="Z3386" s="7">
        <v>3.7200000000000004E-2</v>
      </c>
      <c r="AA3386" s="7">
        <v>3.7200000000000004E-2</v>
      </c>
      <c r="AB3386" s="4">
        <v>0</v>
      </c>
      <c r="AC3386" s="4">
        <v>0.12</v>
      </c>
      <c r="AD3386" s="4">
        <v>3.2490974729241867E-2</v>
      </c>
      <c r="AE3386" s="4">
        <v>15.969593049839959</v>
      </c>
      <c r="AF3386" s="4">
        <v>1.091243177904242</v>
      </c>
      <c r="AG3386" s="4">
        <v>2.855288497373961</v>
      </c>
      <c r="AH3386" s="4">
        <v>0.56615872013420432</v>
      </c>
      <c r="AI3386" s="4">
        <v>0.12815884476534289</v>
      </c>
      <c r="AJ3386" s="4">
        <v>7250</v>
      </c>
      <c r="AK3386" s="4">
        <v>6110</v>
      </c>
      <c r="AL3386" s="4">
        <v>6370</v>
      </c>
      <c r="AM3386" s="8">
        <v>9.27418718725425E-3</v>
      </c>
    </row>
    <row r="3387" spans="1:39" x14ac:dyDescent="0.3">
      <c r="A3387" s="4">
        <v>20200325</v>
      </c>
      <c r="B3387" s="4" t="s">
        <v>1869</v>
      </c>
      <c r="C3387" s="4">
        <v>3390</v>
      </c>
      <c r="D3387" s="4">
        <v>3475</v>
      </c>
      <c r="E3387" s="4">
        <v>3180</v>
      </c>
      <c r="F3387" s="4">
        <v>3400</v>
      </c>
      <c r="G3387" s="4">
        <v>225</v>
      </c>
      <c r="H3387" s="4">
        <v>182251</v>
      </c>
      <c r="I3387" s="4">
        <v>7.0870000000000002E-2</v>
      </c>
      <c r="J3387" s="4">
        <v>1.160910556552436</v>
      </c>
      <c r="K3387" s="4">
        <v>1.078224101479915</v>
      </c>
      <c r="L3387" s="4">
        <v>1.103537812398572</v>
      </c>
      <c r="M3387" s="4">
        <v>0.9185465351884371</v>
      </c>
      <c r="N3387" s="4">
        <v>0.73644880056316675</v>
      </c>
      <c r="O3387" s="4">
        <v>0.73703416008815514</v>
      </c>
      <c r="P3387" s="4">
        <v>0.89318943059173794</v>
      </c>
      <c r="Q3387" s="4">
        <v>3400</v>
      </c>
      <c r="R3387" s="4">
        <v>3600</v>
      </c>
      <c r="S3387" s="4">
        <v>3305</v>
      </c>
      <c r="T3387" s="4">
        <v>3485</v>
      </c>
      <c r="U3387" s="7">
        <v>0</v>
      </c>
      <c r="V3387" s="7">
        <v>5.8823529411764705E-2</v>
      </c>
      <c r="W3387" s="7">
        <v>-2.7941176470588237E-2</v>
      </c>
      <c r="X3387" s="4">
        <v>-0.11940217685601361</v>
      </c>
      <c r="Y3387" s="4">
        <v>2.5000000000000001E-2</v>
      </c>
      <c r="Z3387" s="7">
        <v>3.7200000000000004E-2</v>
      </c>
      <c r="AA3387" s="7">
        <v>3.7200000000000004E-2</v>
      </c>
      <c r="AB3387" s="4">
        <v>6.7716535433070865E-2</v>
      </c>
      <c r="AC3387" s="4">
        <v>2.205882352941177E-2</v>
      </c>
      <c r="AD3387" s="4">
        <v>6.1946902654867263E-2</v>
      </c>
      <c r="AE3387" s="4">
        <v>1.445358224816407</v>
      </c>
      <c r="AF3387" s="4">
        <v>0.46683133241235519</v>
      </c>
      <c r="AG3387" s="4">
        <v>1.121178903382388</v>
      </c>
      <c r="AH3387" s="4">
        <v>1.250182974843379</v>
      </c>
      <c r="AI3387" s="4">
        <v>2.9498525073746308E-3</v>
      </c>
      <c r="AJ3387" s="4">
        <v>3815</v>
      </c>
      <c r="AK3387" s="4">
        <v>3300</v>
      </c>
      <c r="AL3387" s="4">
        <v>3695</v>
      </c>
      <c r="AM3387" s="8">
        <v>5.2622816628226002E-2</v>
      </c>
    </row>
    <row r="3388" spans="1:39" x14ac:dyDescent="0.3">
      <c r="A3388" s="4">
        <v>20200825</v>
      </c>
      <c r="B3388" s="4" t="s">
        <v>1869</v>
      </c>
      <c r="C3388" s="4">
        <v>5090</v>
      </c>
      <c r="D3388" s="4">
        <v>5460</v>
      </c>
      <c r="E3388" s="4">
        <v>5040</v>
      </c>
      <c r="F3388" s="4">
        <v>5460</v>
      </c>
      <c r="G3388" s="4">
        <v>440</v>
      </c>
      <c r="H3388" s="4">
        <v>73327</v>
      </c>
      <c r="I3388" s="4">
        <v>8.7650000000000006E-2</v>
      </c>
      <c r="J3388" s="4">
        <v>0.29433215817759473</v>
      </c>
      <c r="K3388" s="4">
        <v>1.0584814216478191</v>
      </c>
      <c r="L3388" s="4">
        <v>1.0750147666863561</v>
      </c>
      <c r="M3388" s="4">
        <v>1.030091500801811</v>
      </c>
      <c r="N3388" s="4">
        <v>1.007705439948323</v>
      </c>
      <c r="O3388" s="4">
        <v>0.97385514053419353</v>
      </c>
      <c r="P3388" s="4">
        <v>1.02297477692686</v>
      </c>
      <c r="Q3388" s="4">
        <v>5520</v>
      </c>
      <c r="R3388" s="4">
        <v>5520</v>
      </c>
      <c r="S3388" s="4">
        <v>5210</v>
      </c>
      <c r="T3388" s="4">
        <v>5450</v>
      </c>
      <c r="U3388" s="7">
        <v>1.098901098901099E-2</v>
      </c>
      <c r="V3388" s="7">
        <v>1.098901098901099E-2</v>
      </c>
      <c r="W3388" s="7">
        <v>-4.5787545787545784E-2</v>
      </c>
      <c r="X3388" s="4">
        <v>-1.499561666589749E-2</v>
      </c>
      <c r="Y3388" s="4">
        <v>-1.8315018315018319E-3</v>
      </c>
      <c r="Z3388" s="7">
        <v>-4.6315018315018323E-3</v>
      </c>
      <c r="AA3388" s="7">
        <v>-4.6315018315018323E-3</v>
      </c>
      <c r="AB3388" s="4">
        <v>1.3944223107569719E-2</v>
      </c>
      <c r="AC3388" s="4">
        <v>0</v>
      </c>
      <c r="AD3388" s="4">
        <v>9.823182711198428E-3</v>
      </c>
      <c r="AE3388" s="4">
        <v>1.710210840563485</v>
      </c>
      <c r="AF3388" s="4">
        <v>0.92761698110792723</v>
      </c>
      <c r="AG3388" s="4">
        <v>1.0854259528079999</v>
      </c>
      <c r="AH3388" s="4">
        <v>0.15673384872396409</v>
      </c>
      <c r="AI3388" s="4">
        <v>7.269155206286837E-2</v>
      </c>
      <c r="AJ3388" s="4">
        <v>5520</v>
      </c>
      <c r="AK3388" s="4">
        <v>5210</v>
      </c>
      <c r="AL3388" s="4">
        <v>5450</v>
      </c>
      <c r="AM3388" s="8">
        <v>2.5216367652306101E-2</v>
      </c>
    </row>
    <row r="3389" spans="1:39" x14ac:dyDescent="0.3">
      <c r="A3389" s="4">
        <v>20190924</v>
      </c>
      <c r="B3389" s="4" t="s">
        <v>1870</v>
      </c>
      <c r="C3389" s="4">
        <v>2040</v>
      </c>
      <c r="D3389" s="4">
        <v>2395</v>
      </c>
      <c r="E3389" s="4">
        <v>2000</v>
      </c>
      <c r="F3389" s="4">
        <v>2265</v>
      </c>
      <c r="G3389" s="4">
        <v>225</v>
      </c>
      <c r="H3389" s="4">
        <v>5928341</v>
      </c>
      <c r="I3389" s="4">
        <v>0.11029</v>
      </c>
      <c r="J3389" s="4">
        <v>4.9755813554338939</v>
      </c>
      <c r="K3389" s="4">
        <v>1.07345971563981</v>
      </c>
      <c r="L3389" s="4">
        <v>1.1102941176470591</v>
      </c>
      <c r="M3389" s="4">
        <v>1.1240694789081891</v>
      </c>
      <c r="N3389" s="4">
        <v>1.142208774583964</v>
      </c>
      <c r="O3389" s="4">
        <v>1.007039644312709</v>
      </c>
      <c r="P3389" s="4">
        <v>0.88110867979576946</v>
      </c>
      <c r="Q3389" s="4">
        <v>2260</v>
      </c>
      <c r="R3389" s="4">
        <v>2275</v>
      </c>
      <c r="S3389" s="4">
        <v>2105</v>
      </c>
      <c r="T3389" s="4">
        <v>2125</v>
      </c>
      <c r="U3389" s="7">
        <v>-2.2075055187637969E-3</v>
      </c>
      <c r="V3389" s="7">
        <v>4.4150110375275938E-3</v>
      </c>
      <c r="W3389" s="7">
        <v>-7.0640176600441501E-2</v>
      </c>
      <c r="X3389" s="4">
        <v>8.4467977811395721E-3</v>
      </c>
      <c r="Y3389" s="4">
        <v>-6.1810154525386317E-2</v>
      </c>
      <c r="Z3389" s="7">
        <v>-6.4610154525386321E-2</v>
      </c>
      <c r="AA3389" s="7">
        <v>-6.4610154525386321E-2</v>
      </c>
      <c r="AB3389" s="4">
        <v>0</v>
      </c>
      <c r="AC3389" s="4">
        <v>5.7395143487858721E-2</v>
      </c>
      <c r="AD3389" s="4">
        <v>1.9607843137254902E-2</v>
      </c>
      <c r="AE3389" s="4">
        <v>6.4243384764096856</v>
      </c>
      <c r="AF3389" s="4">
        <v>1.064382270835174</v>
      </c>
      <c r="AG3389" s="4">
        <v>1.249077340855703</v>
      </c>
      <c r="AH3389" s="4">
        <v>0.13892114084449109</v>
      </c>
      <c r="AI3389" s="4">
        <v>0.11029411764705881</v>
      </c>
      <c r="AJ3389" s="4">
        <v>2285</v>
      </c>
      <c r="AK3389" s="4">
        <v>1850</v>
      </c>
      <c r="AL3389" s="4">
        <v>1950</v>
      </c>
      <c r="AM3389" s="8">
        <v>-4.8991491682583597E-3</v>
      </c>
    </row>
    <row r="3390" spans="1:39" x14ac:dyDescent="0.3">
      <c r="A3390" s="4">
        <v>20191128</v>
      </c>
      <c r="B3390" s="4" t="s">
        <v>1870</v>
      </c>
      <c r="C3390" s="4">
        <v>1795</v>
      </c>
      <c r="D3390" s="4">
        <v>1990</v>
      </c>
      <c r="E3390" s="4">
        <v>1765</v>
      </c>
      <c r="F3390" s="4">
        <v>1950</v>
      </c>
      <c r="G3390" s="4">
        <v>200</v>
      </c>
      <c r="H3390" s="4">
        <v>4952163</v>
      </c>
      <c r="I3390" s="4">
        <v>0.11429</v>
      </c>
      <c r="J3390" s="4">
        <v>5.0592403032461126</v>
      </c>
      <c r="K3390" s="4">
        <v>1.0675182481751819</v>
      </c>
      <c r="L3390" s="4">
        <v>1.0803324099722991</v>
      </c>
      <c r="M3390" s="4">
        <v>1.063829787234043</v>
      </c>
      <c r="N3390" s="4">
        <v>1.022414471097129</v>
      </c>
      <c r="O3390" s="4">
        <v>0.99991453721904111</v>
      </c>
      <c r="P3390" s="4">
        <v>0.87157330154946355</v>
      </c>
      <c r="Q3390" s="4">
        <v>1930</v>
      </c>
      <c r="R3390" s="4">
        <v>2035</v>
      </c>
      <c r="S3390" s="4">
        <v>1925</v>
      </c>
      <c r="T3390" s="4">
        <v>2000</v>
      </c>
      <c r="U3390" s="7">
        <v>-1.0256410256410256E-2</v>
      </c>
      <c r="V3390" s="7">
        <v>4.3589743589743588E-2</v>
      </c>
      <c r="W3390" s="7">
        <v>-1.282051282051282E-2</v>
      </c>
      <c r="X3390" s="4">
        <v>-1.179709005112084E-2</v>
      </c>
      <c r="Y3390" s="4">
        <v>2.564102564102564E-2</v>
      </c>
      <c r="Z3390" s="7">
        <v>3.7200000000000004E-2</v>
      </c>
      <c r="AA3390" s="7">
        <v>3.7200000000000004E-2</v>
      </c>
      <c r="AB3390" s="4">
        <v>2.7932960893854749E-3</v>
      </c>
      <c r="AC3390" s="4">
        <v>2.0512820512820509E-2</v>
      </c>
      <c r="AD3390" s="4">
        <v>1.6713091922005568E-2</v>
      </c>
      <c r="AE3390" s="4">
        <v>12.945579120451089</v>
      </c>
      <c r="AF3390" s="4">
        <v>0.94745048922083597</v>
      </c>
      <c r="AG3390" s="4">
        <v>1.1257501655869819</v>
      </c>
      <c r="AH3390" s="4">
        <v>0.1671675628907684</v>
      </c>
      <c r="AI3390" s="4">
        <v>8.6350974930362118E-2</v>
      </c>
      <c r="AJ3390" s="4">
        <v>2035</v>
      </c>
      <c r="AK3390" s="4">
        <v>1800</v>
      </c>
      <c r="AL3390" s="4">
        <v>1900</v>
      </c>
      <c r="AM3390" s="8">
        <v>-1.1137027324012E-2</v>
      </c>
    </row>
    <row r="3391" spans="1:39" x14ac:dyDescent="0.3">
      <c r="A3391" s="4">
        <v>20200107</v>
      </c>
      <c r="B3391" s="4" t="s">
        <v>1870</v>
      </c>
      <c r="C3391" s="4">
        <v>1930</v>
      </c>
      <c r="D3391" s="4">
        <v>2120</v>
      </c>
      <c r="E3391" s="4">
        <v>1915</v>
      </c>
      <c r="F3391" s="4">
        <v>2070</v>
      </c>
      <c r="G3391" s="4">
        <v>145</v>
      </c>
      <c r="H3391" s="4">
        <v>2730506</v>
      </c>
      <c r="I3391" s="4">
        <v>7.5319999999999998E-2</v>
      </c>
      <c r="J3391" s="4">
        <v>3.035399089904756</v>
      </c>
      <c r="K3391" s="4">
        <v>1.0481012658227851</v>
      </c>
      <c r="L3391" s="4">
        <v>1.0588235294117649</v>
      </c>
      <c r="M3391" s="4">
        <v>1.0629011553273431</v>
      </c>
      <c r="N3391" s="4">
        <v>1.0756040530007791</v>
      </c>
      <c r="O3391" s="4">
        <v>1.0851900393184799</v>
      </c>
      <c r="P3391" s="4">
        <v>1.0325691601022591</v>
      </c>
      <c r="Q3391" s="4">
        <v>2075</v>
      </c>
      <c r="R3391" s="4">
        <v>2080</v>
      </c>
      <c r="S3391" s="4">
        <v>1870</v>
      </c>
      <c r="T3391" s="4">
        <v>1895</v>
      </c>
      <c r="U3391" s="7">
        <v>2.4154589371980675E-3</v>
      </c>
      <c r="V3391" s="7">
        <v>4.830917874396135E-3</v>
      </c>
      <c r="W3391" s="7">
        <v>-9.6618357487922704E-2</v>
      </c>
      <c r="X3391" s="4">
        <v>6.7550012990388276E-3</v>
      </c>
      <c r="Y3391" s="4">
        <v>-8.4541062801932368E-2</v>
      </c>
      <c r="Z3391" s="7">
        <v>-8.7341062801932365E-2</v>
      </c>
      <c r="AA3391" s="7">
        <v>-8.7341062801932365E-2</v>
      </c>
      <c r="AB3391" s="4">
        <v>0</v>
      </c>
      <c r="AC3391" s="4">
        <v>2.415458937198068E-2</v>
      </c>
      <c r="AD3391" s="4">
        <v>7.7720207253886009E-3</v>
      </c>
      <c r="AE3391" s="4">
        <v>7.5359436537309819</v>
      </c>
      <c r="AF3391" s="4">
        <v>1.0221989463817269</v>
      </c>
      <c r="AG3391" s="4">
        <v>1.1618635585650301</v>
      </c>
      <c r="AH3391" s="4">
        <v>0.11759688565276161</v>
      </c>
      <c r="AI3391" s="4">
        <v>7.2538860103626937E-2</v>
      </c>
      <c r="AJ3391" s="4">
        <v>2270</v>
      </c>
      <c r="AK3391" s="4">
        <v>1870</v>
      </c>
      <c r="AL3391" s="4">
        <v>1970</v>
      </c>
      <c r="AM3391" s="8">
        <v>1.24063421671755E-2</v>
      </c>
    </row>
    <row r="3392" spans="1:39" x14ac:dyDescent="0.3">
      <c r="A3392" s="4">
        <v>20200528</v>
      </c>
      <c r="B3392" s="4" t="s">
        <v>1870</v>
      </c>
      <c r="C3392" s="4">
        <v>2040</v>
      </c>
      <c r="D3392" s="4">
        <v>2340</v>
      </c>
      <c r="E3392" s="4">
        <v>2005</v>
      </c>
      <c r="F3392" s="4">
        <v>2180</v>
      </c>
      <c r="G3392" s="4">
        <v>185</v>
      </c>
      <c r="H3392" s="4">
        <v>25165470</v>
      </c>
      <c r="I3392" s="4">
        <v>9.2730000000000007E-2</v>
      </c>
      <c r="J3392" s="4">
        <v>2.797593587512762</v>
      </c>
      <c r="K3392" s="4">
        <v>1.0730106644790811</v>
      </c>
      <c r="L3392" s="4">
        <v>1.099899091826438</v>
      </c>
      <c r="M3392" s="4">
        <v>1.148274953910982</v>
      </c>
      <c r="N3392" s="4">
        <v>1.284052422323664</v>
      </c>
      <c r="O3392" s="4">
        <v>1.620135258998687</v>
      </c>
      <c r="P3392" s="4">
        <v>1.3943522338418239</v>
      </c>
      <c r="Q3392" s="4">
        <v>2060</v>
      </c>
      <c r="R3392" s="4">
        <v>2225</v>
      </c>
      <c r="S3392" s="4">
        <v>2050</v>
      </c>
      <c r="T3392" s="4">
        <v>2090</v>
      </c>
      <c r="U3392" s="7">
        <v>-5.5045871559633031E-2</v>
      </c>
      <c r="V3392" s="7">
        <v>2.0642201834862386E-2</v>
      </c>
      <c r="W3392" s="7">
        <v>-5.9633027522935783E-2</v>
      </c>
      <c r="X3392" s="4">
        <v>8.4965395376233377E-2</v>
      </c>
      <c r="Y3392" s="4">
        <v>-4.1284403669724773E-2</v>
      </c>
      <c r="Z3392" s="7">
        <v>-4.408440366972477E-2</v>
      </c>
      <c r="AA3392" s="7">
        <v>-4.408440366972477E-2</v>
      </c>
      <c r="AB3392" s="4">
        <v>2.2556390977443611E-2</v>
      </c>
      <c r="AC3392" s="4">
        <v>7.3394495412844041E-2</v>
      </c>
      <c r="AD3392" s="4">
        <v>1.7156862745098041E-2</v>
      </c>
      <c r="AE3392" s="4">
        <v>4.4410551601750052</v>
      </c>
      <c r="AF3392" s="4">
        <v>1.0474408718469539</v>
      </c>
      <c r="AG3392" s="4">
        <v>2.06751949428486</v>
      </c>
      <c r="AH3392" s="4">
        <v>0.47103645164275509</v>
      </c>
      <c r="AI3392" s="4">
        <v>6.8627450980392163E-2</v>
      </c>
      <c r="AJ3392" s="4">
        <v>2225</v>
      </c>
      <c r="AK3392" s="4">
        <v>1905</v>
      </c>
      <c r="AL3392" s="4">
        <v>1955</v>
      </c>
      <c r="AM3392" s="8">
        <v>-2.18606386359903E-2</v>
      </c>
    </row>
    <row r="3393" spans="1:39" x14ac:dyDescent="0.3">
      <c r="A3393" s="4">
        <v>20200609</v>
      </c>
      <c r="B3393" s="4" t="s">
        <v>1870</v>
      </c>
      <c r="C3393" s="4">
        <v>2065</v>
      </c>
      <c r="D3393" s="4">
        <v>2240</v>
      </c>
      <c r="E3393" s="4">
        <v>2055</v>
      </c>
      <c r="F3393" s="4">
        <v>2240</v>
      </c>
      <c r="G3393" s="4">
        <v>170</v>
      </c>
      <c r="H3393" s="4">
        <v>9540660</v>
      </c>
      <c r="I3393" s="4">
        <v>8.2129999999999995E-2</v>
      </c>
      <c r="J3393" s="4">
        <v>1.2110005160231581</v>
      </c>
      <c r="K3393" s="4">
        <v>1.0649762282091919</v>
      </c>
      <c r="L3393" s="4">
        <v>1.0964268232990699</v>
      </c>
      <c r="M3393" s="4">
        <v>1.090289608177172</v>
      </c>
      <c r="N3393" s="4">
        <v>1.1473940325265719</v>
      </c>
      <c r="O3393" s="4">
        <v>1.560721833848155</v>
      </c>
      <c r="P3393" s="4">
        <v>1.4232840372976669</v>
      </c>
      <c r="Q3393" s="4">
        <v>2180</v>
      </c>
      <c r="R3393" s="4">
        <v>2620</v>
      </c>
      <c r="S3393" s="4">
        <v>2150</v>
      </c>
      <c r="T3393" s="4">
        <v>2365</v>
      </c>
      <c r="U3393" s="7">
        <v>-2.6785714285714284E-2</v>
      </c>
      <c r="V3393" s="7">
        <v>0.16964285714285715</v>
      </c>
      <c r="W3393" s="7">
        <v>-4.0178571428571432E-2</v>
      </c>
      <c r="X3393" s="4">
        <v>5.9802791650659493E-2</v>
      </c>
      <c r="Y3393" s="4">
        <v>5.5803571428571432E-2</v>
      </c>
      <c r="Z3393" s="7">
        <v>3.7200000000000004E-2</v>
      </c>
      <c r="AA3393" s="7">
        <v>3.7200000000000004E-2</v>
      </c>
      <c r="AB3393" s="4">
        <v>0</v>
      </c>
      <c r="AC3393" s="4">
        <v>0</v>
      </c>
      <c r="AD3393" s="4">
        <v>4.8426150121065378E-3</v>
      </c>
      <c r="AE3393" s="4">
        <v>2.5605622326558071</v>
      </c>
      <c r="AF3393" s="4">
        <v>0.97499592598038942</v>
      </c>
      <c r="AG3393" s="4">
        <v>1.8213042964709849</v>
      </c>
      <c r="AH3393" s="4">
        <v>0.47658824160989938</v>
      </c>
      <c r="AI3393" s="4">
        <v>8.4745762711864403E-2</v>
      </c>
      <c r="AJ3393" s="4">
        <v>2630</v>
      </c>
      <c r="AK3393" s="4">
        <v>1995</v>
      </c>
      <c r="AL3393" s="4">
        <v>2220</v>
      </c>
      <c r="AM3393" s="8">
        <v>1.03580150293968E-3</v>
      </c>
    </row>
    <row r="3394" spans="1:39" x14ac:dyDescent="0.3">
      <c r="A3394" s="4">
        <v>20200807</v>
      </c>
      <c r="B3394" s="4" t="s">
        <v>1870</v>
      </c>
      <c r="C3394" s="4">
        <v>2865</v>
      </c>
      <c r="D3394" s="4">
        <v>3240</v>
      </c>
      <c r="E3394" s="4">
        <v>2780</v>
      </c>
      <c r="F3394" s="4">
        <v>3150</v>
      </c>
      <c r="G3394" s="4">
        <v>210</v>
      </c>
      <c r="H3394" s="4">
        <v>40035460</v>
      </c>
      <c r="I3394" s="4">
        <v>7.1429999999999993E-2</v>
      </c>
      <c r="J3394" s="4">
        <v>1.285526337129745</v>
      </c>
      <c r="K3394" s="4">
        <v>1.0659898477157359</v>
      </c>
      <c r="L3394" s="4">
        <v>1.1551155115511551</v>
      </c>
      <c r="M3394" s="4">
        <v>1.309226932668329</v>
      </c>
      <c r="N3394" s="4">
        <v>1.464945936519009</v>
      </c>
      <c r="O3394" s="4">
        <v>1.5158198660624771</v>
      </c>
      <c r="P3394" s="4">
        <v>1.8808403077014939</v>
      </c>
      <c r="Q3394" s="4">
        <v>3385</v>
      </c>
      <c r="R3394" s="4">
        <v>3540</v>
      </c>
      <c r="S3394" s="4">
        <v>3215</v>
      </c>
      <c r="T3394" s="4">
        <v>3340</v>
      </c>
      <c r="U3394" s="7">
        <v>7.4603174603174602E-2</v>
      </c>
      <c r="V3394" s="7">
        <v>0.12380952380952381</v>
      </c>
      <c r="W3394" s="7">
        <v>2.0634920634920634E-2</v>
      </c>
      <c r="X3394" s="4">
        <v>8.2548540867340814E-2</v>
      </c>
      <c r="Y3394" s="4">
        <v>6.0317460317460318E-2</v>
      </c>
      <c r="Z3394" s="7">
        <v>7.1803174603174605E-2</v>
      </c>
      <c r="AA3394" s="7">
        <v>7.1803174603174605E-2</v>
      </c>
      <c r="AB3394" s="4">
        <v>0</v>
      </c>
      <c r="AC3394" s="4">
        <v>2.8571428571428571E-2</v>
      </c>
      <c r="AD3394" s="4">
        <v>2.9668411867364752E-2</v>
      </c>
      <c r="AE3394" s="4">
        <v>0.6332892253154534</v>
      </c>
      <c r="AF3394" s="4">
        <v>1.182123068108428</v>
      </c>
      <c r="AG3394" s="4">
        <v>2.0921389157697239</v>
      </c>
      <c r="AH3394" s="4">
        <v>0.36795587825807657</v>
      </c>
      <c r="AI3394" s="4">
        <v>9.947643979057591E-2</v>
      </c>
      <c r="AJ3394" s="4">
        <v>3630</v>
      </c>
      <c r="AK3394" s="4">
        <v>3090</v>
      </c>
      <c r="AL3394" s="4">
        <v>3240</v>
      </c>
      <c r="AM3394" s="8">
        <v>4.1094927766100603E-3</v>
      </c>
    </row>
    <row r="3395" spans="1:39" x14ac:dyDescent="0.3">
      <c r="A3395" s="4">
        <v>20200825</v>
      </c>
      <c r="B3395" s="4" t="s">
        <v>1870</v>
      </c>
      <c r="C3395" s="4">
        <v>5520</v>
      </c>
      <c r="D3395" s="4">
        <v>6220</v>
      </c>
      <c r="E3395" s="4">
        <v>5050</v>
      </c>
      <c r="F3395" s="4">
        <v>5580</v>
      </c>
      <c r="G3395" s="4">
        <v>530</v>
      </c>
      <c r="H3395" s="4">
        <v>72592101</v>
      </c>
      <c r="I3395" s="4">
        <v>0.10495</v>
      </c>
      <c r="J3395" s="4">
        <v>2.4502503371840452</v>
      </c>
      <c r="K3395" s="4">
        <v>1.153289700310024</v>
      </c>
      <c r="L3395" s="4">
        <v>1.3266761768901569</v>
      </c>
      <c r="M3395" s="4">
        <v>1.483845233346629</v>
      </c>
      <c r="N3395" s="4">
        <v>1.7726947819871339</v>
      </c>
      <c r="O3395" s="4">
        <v>2.319603699726331</v>
      </c>
      <c r="P3395" s="4">
        <v>2.9565002384274388</v>
      </c>
      <c r="Q3395" s="4">
        <v>5740</v>
      </c>
      <c r="R3395" s="4">
        <v>5900</v>
      </c>
      <c r="S3395" s="4">
        <v>5090</v>
      </c>
      <c r="T3395" s="4">
        <v>5600</v>
      </c>
      <c r="U3395" s="7">
        <v>2.8673835125448029E-2</v>
      </c>
      <c r="V3395" s="7">
        <v>5.7347670250896057E-2</v>
      </c>
      <c r="W3395" s="7">
        <v>-8.7813620071684584E-2</v>
      </c>
      <c r="X3395" s="4">
        <v>0.15804940036534021</v>
      </c>
      <c r="Y3395" s="4">
        <v>3.584229390681004E-3</v>
      </c>
      <c r="Z3395" s="7">
        <v>3.7200000000000004E-2</v>
      </c>
      <c r="AA3395" s="7">
        <v>2.5873835125448028E-2</v>
      </c>
      <c r="AB3395" s="4">
        <v>9.3069306930693069E-2</v>
      </c>
      <c r="AC3395" s="4">
        <v>0.1146953405017921</v>
      </c>
      <c r="AD3395" s="4">
        <v>8.5144927536231887E-2</v>
      </c>
      <c r="AE3395" s="4">
        <v>0.99225250779129415</v>
      </c>
      <c r="AF3395" s="4">
        <v>1.2610638507873571</v>
      </c>
      <c r="AG3395" s="4">
        <v>5.3473993141709704</v>
      </c>
      <c r="AH3395" s="4">
        <v>0.60597446530958576</v>
      </c>
      <c r="AI3395" s="4">
        <v>1.0869565217391301E-2</v>
      </c>
      <c r="AJ3395" s="4">
        <v>6500</v>
      </c>
      <c r="AK3395" s="4">
        <v>4865</v>
      </c>
      <c r="AL3395" s="4">
        <v>5750</v>
      </c>
      <c r="AM3395" s="4"/>
    </row>
    <row r="3396" spans="1:39" x14ac:dyDescent="0.3">
      <c r="A3396" s="4">
        <v>20200304</v>
      </c>
      <c r="B3396" s="4" t="s">
        <v>1871</v>
      </c>
      <c r="C3396" s="4">
        <v>1160</v>
      </c>
      <c r="D3396" s="4">
        <v>1270</v>
      </c>
      <c r="E3396" s="4">
        <v>1145</v>
      </c>
      <c r="F3396" s="4">
        <v>1270</v>
      </c>
      <c r="G3396" s="4">
        <v>105</v>
      </c>
      <c r="H3396" s="4">
        <v>362111</v>
      </c>
      <c r="I3396" s="4">
        <v>9.0130000000000002E-2</v>
      </c>
      <c r="J3396" s="4">
        <v>1.5368145234534289</v>
      </c>
      <c r="K3396" s="4">
        <v>1.0554016620498621</v>
      </c>
      <c r="L3396" s="4">
        <v>1.0609857978279029</v>
      </c>
      <c r="M3396" s="4">
        <v>1.053067993366501</v>
      </c>
      <c r="N3396" s="4">
        <v>1.0422650800164139</v>
      </c>
      <c r="O3396" s="4">
        <v>1.0070706403224741</v>
      </c>
      <c r="P3396" s="4">
        <v>1.001577287066246</v>
      </c>
      <c r="Q3396" s="4">
        <v>1270</v>
      </c>
      <c r="R3396" s="4">
        <v>1320</v>
      </c>
      <c r="S3396" s="4">
        <v>1245</v>
      </c>
      <c r="T3396" s="4">
        <v>1320</v>
      </c>
      <c r="U3396" s="7">
        <v>0</v>
      </c>
      <c r="V3396" s="7">
        <v>3.937007874015748E-2</v>
      </c>
      <c r="W3396" s="7">
        <v>-1.968503937007874E-2</v>
      </c>
      <c r="X3396" s="4">
        <v>7.7964710709889206E-3</v>
      </c>
      <c r="Y3396" s="4">
        <v>3.937007874015748E-2</v>
      </c>
      <c r="Z3396" s="7">
        <v>3.6570078740157483E-2</v>
      </c>
      <c r="AA3396" s="7">
        <v>3.6570078740157483E-2</v>
      </c>
      <c r="AB3396" s="4">
        <v>0</v>
      </c>
      <c r="AC3396" s="4">
        <v>0</v>
      </c>
      <c r="AD3396" s="4">
        <v>1.2931034482758621E-2</v>
      </c>
      <c r="AE3396" s="4">
        <v>2.2018582364995098</v>
      </c>
      <c r="AF3396" s="4">
        <v>0.970968831119147</v>
      </c>
      <c r="AG3396" s="4">
        <v>1.1400072066118949</v>
      </c>
      <c r="AH3396" s="4">
        <v>0.15271173969852561</v>
      </c>
      <c r="AI3396" s="4">
        <v>9.4827586206896547E-2</v>
      </c>
      <c r="AJ3396" s="4">
        <v>1430</v>
      </c>
      <c r="AK3396" s="4">
        <v>1245</v>
      </c>
      <c r="AL3396" s="4">
        <v>1410</v>
      </c>
      <c r="AM3396" s="8">
        <v>2.3786733525361599E-2</v>
      </c>
    </row>
    <row r="3397" spans="1:39" x14ac:dyDescent="0.3">
      <c r="A3397" s="4">
        <v>20200327</v>
      </c>
      <c r="B3397" s="4" t="s">
        <v>1871</v>
      </c>
      <c r="C3397" s="4">
        <v>1480</v>
      </c>
      <c r="D3397" s="4">
        <v>1565</v>
      </c>
      <c r="E3397" s="4">
        <v>1410</v>
      </c>
      <c r="F3397" s="4">
        <v>1555</v>
      </c>
      <c r="G3397" s="4">
        <v>105</v>
      </c>
      <c r="H3397" s="4">
        <v>2398093</v>
      </c>
      <c r="I3397" s="4">
        <v>7.2410000000000002E-2</v>
      </c>
      <c r="J3397" s="4">
        <v>2.0969589939744062</v>
      </c>
      <c r="K3397" s="4">
        <v>1.0662857142857141</v>
      </c>
      <c r="L3397" s="4">
        <v>1.092761770906536</v>
      </c>
      <c r="M3397" s="4">
        <v>1.105581230003555</v>
      </c>
      <c r="N3397" s="4">
        <v>1.1383601756954611</v>
      </c>
      <c r="O3397" s="4">
        <v>1.205037132709073</v>
      </c>
      <c r="P3397" s="4">
        <v>1.208353569694026</v>
      </c>
      <c r="Q3397" s="4">
        <v>1530</v>
      </c>
      <c r="R3397" s="4">
        <v>1535</v>
      </c>
      <c r="S3397" s="4">
        <v>1395</v>
      </c>
      <c r="T3397" s="4">
        <v>1500</v>
      </c>
      <c r="U3397" s="7">
        <v>-1.607717041800643E-2</v>
      </c>
      <c r="V3397" s="7">
        <v>-1.2861736334405145E-2</v>
      </c>
      <c r="W3397" s="7">
        <v>-0.10289389067524116</v>
      </c>
      <c r="X3397" s="4">
        <v>3.3857979502196191E-2</v>
      </c>
      <c r="Y3397" s="4">
        <v>-3.5369774919614148E-2</v>
      </c>
      <c r="Z3397" s="7">
        <v>-3.8169774919614145E-2</v>
      </c>
      <c r="AA3397" s="7">
        <v>-3.8169774919614145E-2</v>
      </c>
      <c r="AB3397" s="4">
        <v>2.0689655172413789E-2</v>
      </c>
      <c r="AC3397" s="4">
        <v>6.4308681672025723E-3</v>
      </c>
      <c r="AD3397" s="4">
        <v>4.72972972972973E-2</v>
      </c>
      <c r="AE3397" s="4">
        <v>1.1821249720870599</v>
      </c>
      <c r="AF3397" s="4">
        <v>1.0363382937458849</v>
      </c>
      <c r="AG3397" s="4">
        <v>1.361418085743562</v>
      </c>
      <c r="AH3397" s="4">
        <v>0.23040765901601151</v>
      </c>
      <c r="AI3397" s="4">
        <v>5.0675675675675678E-2</v>
      </c>
      <c r="AJ3397" s="4">
        <v>1540</v>
      </c>
      <c r="AK3397" s="4">
        <v>1340</v>
      </c>
      <c r="AL3397" s="4">
        <v>1430</v>
      </c>
      <c r="AM3397" s="8">
        <v>1.2040029387552199E-2</v>
      </c>
    </row>
    <row r="3398" spans="1:39" x14ac:dyDescent="0.3">
      <c r="A3398" s="4">
        <v>20200409</v>
      </c>
      <c r="B3398" s="4" t="s">
        <v>1871</v>
      </c>
      <c r="C3398" s="4">
        <v>1910</v>
      </c>
      <c r="D3398" s="4">
        <v>2095</v>
      </c>
      <c r="E3398" s="4">
        <v>1805</v>
      </c>
      <c r="F3398" s="4">
        <v>2070</v>
      </c>
      <c r="G3398" s="4">
        <v>185</v>
      </c>
      <c r="H3398" s="4">
        <v>8737248</v>
      </c>
      <c r="I3398" s="4">
        <v>9.8140000000000005E-2</v>
      </c>
      <c r="J3398" s="4">
        <v>2.4676977172198669</v>
      </c>
      <c r="K3398" s="4">
        <v>1.1363220494053059</v>
      </c>
      <c r="L3398" s="4">
        <v>1.2387791741472169</v>
      </c>
      <c r="M3398" s="4">
        <v>1.3151207115628969</v>
      </c>
      <c r="N3398" s="4">
        <v>1.393704763507827</v>
      </c>
      <c r="O3398" s="4">
        <v>1.560007536268291</v>
      </c>
      <c r="P3398" s="4">
        <v>1.572848730450199</v>
      </c>
      <c r="Q3398" s="4">
        <v>1940</v>
      </c>
      <c r="R3398" s="4">
        <v>2010</v>
      </c>
      <c r="S3398" s="4">
        <v>1750</v>
      </c>
      <c r="T3398" s="4">
        <v>1870</v>
      </c>
      <c r="U3398" s="7">
        <v>-6.280193236714976E-2</v>
      </c>
      <c r="V3398" s="7">
        <v>-2.8985507246376812E-2</v>
      </c>
      <c r="W3398" s="7">
        <v>-0.15458937198067632</v>
      </c>
      <c r="X3398" s="4">
        <v>4.7130112775627002E-2</v>
      </c>
      <c r="Y3398" s="4">
        <v>-9.6618357487922704E-2</v>
      </c>
      <c r="Z3398" s="7">
        <v>-9.9418357487922701E-2</v>
      </c>
      <c r="AA3398" s="7">
        <v>-9.9418357487922701E-2</v>
      </c>
      <c r="AB3398" s="4">
        <v>1.326259946949602E-2</v>
      </c>
      <c r="AC3398" s="4">
        <v>1.207729468599034E-2</v>
      </c>
      <c r="AD3398" s="4">
        <v>5.4973821989528798E-2</v>
      </c>
      <c r="AE3398" s="4">
        <v>0.91375025949164213</v>
      </c>
      <c r="AF3398" s="4">
        <v>1.189841767752297</v>
      </c>
      <c r="AG3398" s="4">
        <v>1.8728406805755491</v>
      </c>
      <c r="AH3398" s="4">
        <v>0.30649963945412229</v>
      </c>
      <c r="AI3398" s="4">
        <v>8.3769633507853408E-2</v>
      </c>
      <c r="AJ3398" s="4">
        <v>2010</v>
      </c>
      <c r="AK3398" s="4">
        <v>1720</v>
      </c>
      <c r="AL3398" s="4">
        <v>1805</v>
      </c>
      <c r="AM3398" s="4"/>
    </row>
    <row r="3399" spans="1:39" x14ac:dyDescent="0.3">
      <c r="A3399" s="4">
        <v>20200521</v>
      </c>
      <c r="B3399" s="4" t="s">
        <v>1871</v>
      </c>
      <c r="C3399" s="4">
        <v>1465</v>
      </c>
      <c r="D3399" s="4">
        <v>1630</v>
      </c>
      <c r="E3399" s="4">
        <v>1455</v>
      </c>
      <c r="F3399" s="4">
        <v>1600</v>
      </c>
      <c r="G3399" s="4">
        <v>150</v>
      </c>
      <c r="H3399" s="4">
        <v>3146224</v>
      </c>
      <c r="I3399" s="4">
        <v>0.10345</v>
      </c>
      <c r="J3399" s="4">
        <v>2.187937243356405</v>
      </c>
      <c r="K3399" s="4">
        <v>1.0750279955207169</v>
      </c>
      <c r="L3399" s="4">
        <v>1.118099231306779</v>
      </c>
      <c r="M3399" s="4">
        <v>1.1598405219282351</v>
      </c>
      <c r="N3399" s="4">
        <v>1.070592171294747</v>
      </c>
      <c r="O3399" s="4">
        <v>1.0874490258269141</v>
      </c>
      <c r="P3399" s="4">
        <v>1.16476583353555</v>
      </c>
      <c r="Q3399" s="4">
        <v>1570</v>
      </c>
      <c r="R3399" s="4">
        <v>1640</v>
      </c>
      <c r="S3399" s="4">
        <v>1555</v>
      </c>
      <c r="T3399" s="4">
        <v>1580</v>
      </c>
      <c r="U3399" s="7">
        <v>-1.8749999999999999E-2</v>
      </c>
      <c r="V3399" s="7">
        <v>2.5000000000000001E-2</v>
      </c>
      <c r="W3399" s="7">
        <v>-2.8125000000000001E-2</v>
      </c>
      <c r="X3399" s="4">
        <v>-4.6671127467380398E-2</v>
      </c>
      <c r="Y3399" s="4">
        <v>-1.2500000000000001E-2</v>
      </c>
      <c r="Z3399" s="7">
        <v>-1.5300000000000001E-2</v>
      </c>
      <c r="AA3399" s="7">
        <v>-1.5300000000000001E-2</v>
      </c>
      <c r="AB3399" s="4">
        <v>1.03448275862069E-2</v>
      </c>
      <c r="AC3399" s="4">
        <v>1.8749999999999999E-2</v>
      </c>
      <c r="AD3399" s="4">
        <v>6.8259385665529011E-3</v>
      </c>
      <c r="AE3399" s="4">
        <v>2.2988966666179542</v>
      </c>
      <c r="AF3399" s="4">
        <v>0.79645400635717245</v>
      </c>
      <c r="AG3399" s="4">
        <v>1.3631381053194811</v>
      </c>
      <c r="AH3399" s="4">
        <v>0.521963899613759</v>
      </c>
      <c r="AI3399" s="4">
        <v>9.2150170648464161E-2</v>
      </c>
      <c r="AJ3399" s="4">
        <v>1775</v>
      </c>
      <c r="AK3399" s="4">
        <v>1555</v>
      </c>
      <c r="AL3399" s="4">
        <v>1695</v>
      </c>
      <c r="AM3399" s="8">
        <v>1.02432417618983E-2</v>
      </c>
    </row>
    <row r="3400" spans="1:39" x14ac:dyDescent="0.3">
      <c r="A3400" s="4">
        <v>20201014</v>
      </c>
      <c r="B3400" s="4" t="s">
        <v>1871</v>
      </c>
      <c r="C3400" s="4">
        <v>1560</v>
      </c>
      <c r="D3400" s="4">
        <v>1715</v>
      </c>
      <c r="E3400" s="4">
        <v>1550</v>
      </c>
      <c r="F3400" s="4">
        <v>1675</v>
      </c>
      <c r="G3400" s="4">
        <v>140</v>
      </c>
      <c r="H3400" s="4">
        <v>6108806</v>
      </c>
      <c r="I3400" s="4">
        <v>9.1209999999999999E-2</v>
      </c>
      <c r="J3400" s="4">
        <v>6.1819295721369789</v>
      </c>
      <c r="K3400" s="4">
        <v>1.062367864693446</v>
      </c>
      <c r="L3400" s="4">
        <v>1.0689215060625401</v>
      </c>
      <c r="M3400" s="4">
        <v>1.073373918615828</v>
      </c>
      <c r="N3400" s="4">
        <v>1.0395655546935609</v>
      </c>
      <c r="O3400" s="4">
        <v>1.057227014517147</v>
      </c>
      <c r="P3400" s="4">
        <v>1.040911444847229</v>
      </c>
      <c r="Q3400" s="4">
        <v>1680</v>
      </c>
      <c r="R3400" s="4">
        <v>1715</v>
      </c>
      <c r="S3400" s="4">
        <v>1625</v>
      </c>
      <c r="T3400" s="4">
        <v>1685</v>
      </c>
      <c r="U3400" s="7">
        <v>2.9850746268656717E-3</v>
      </c>
      <c r="V3400" s="7">
        <v>2.3880597014925373E-2</v>
      </c>
      <c r="W3400" s="7">
        <v>-2.9850746268656716E-2</v>
      </c>
      <c r="X3400" s="4">
        <v>6.2063615205599837E-4</v>
      </c>
      <c r="Y3400" s="4">
        <v>5.9701492537313433E-3</v>
      </c>
      <c r="Z3400" s="7">
        <v>3.1701492537313434E-3</v>
      </c>
      <c r="AA3400" s="7">
        <v>3.1701492537313434E-3</v>
      </c>
      <c r="AB3400" s="4">
        <v>1.6286644951140069E-2</v>
      </c>
      <c r="AC3400" s="4">
        <v>2.388059701492537E-2</v>
      </c>
      <c r="AD3400" s="4">
        <v>6.41025641025641E-3</v>
      </c>
      <c r="AE3400" s="4">
        <v>10.123655370480551</v>
      </c>
      <c r="AF3400" s="4">
        <v>0.98602762229662677</v>
      </c>
      <c r="AG3400" s="4">
        <v>1.129519625281403</v>
      </c>
      <c r="AH3400" s="4">
        <v>0.1288382554097558</v>
      </c>
      <c r="AI3400" s="4">
        <v>7.371794871794872E-2</v>
      </c>
      <c r="AJ3400" s="4">
        <v>1775</v>
      </c>
      <c r="AK3400" s="4">
        <v>1625</v>
      </c>
      <c r="AL3400" s="4">
        <v>1750</v>
      </c>
      <c r="AM3400" s="8">
        <v>-1.1973575350108401E-2</v>
      </c>
    </row>
    <row r="3401" spans="1:39" x14ac:dyDescent="0.3">
      <c r="A3401" s="4">
        <v>20191025</v>
      </c>
      <c r="B3401" s="4" t="s">
        <v>1872</v>
      </c>
      <c r="C3401" s="4">
        <v>12350</v>
      </c>
      <c r="D3401" s="4">
        <v>14750</v>
      </c>
      <c r="E3401" s="4">
        <v>12300</v>
      </c>
      <c r="F3401" s="4">
        <v>13300</v>
      </c>
      <c r="G3401" s="4">
        <v>1200</v>
      </c>
      <c r="H3401" s="4">
        <v>6524198</v>
      </c>
      <c r="I3401" s="4">
        <v>9.9169999999999994E-2</v>
      </c>
      <c r="J3401" s="4">
        <v>6.4082723531318448</v>
      </c>
      <c r="K3401" s="4">
        <v>1.055555555555556</v>
      </c>
      <c r="L3401" s="4">
        <v>1.078669910786699</v>
      </c>
      <c r="M3401" s="4">
        <v>1.11952861952862</v>
      </c>
      <c r="N3401" s="4">
        <v>1.152512998266898</v>
      </c>
      <c r="O3401" s="4">
        <v>1.224095350585203</v>
      </c>
      <c r="P3401" s="4">
        <v>1.1863436680021711</v>
      </c>
      <c r="Q3401" s="4">
        <v>13750</v>
      </c>
      <c r="R3401" s="4">
        <v>13800</v>
      </c>
      <c r="S3401" s="4">
        <v>12600</v>
      </c>
      <c r="T3401" s="4">
        <v>12800</v>
      </c>
      <c r="U3401" s="7">
        <v>3.3834586466165412E-2</v>
      </c>
      <c r="V3401" s="7">
        <v>3.7593984962406013E-2</v>
      </c>
      <c r="W3401" s="7">
        <v>-5.2631578947368418E-2</v>
      </c>
      <c r="X3401" s="4">
        <v>1.8630849220104141E-2</v>
      </c>
      <c r="Y3401" s="4">
        <v>-3.7593984962406013E-2</v>
      </c>
      <c r="Z3401" s="7">
        <v>-4.039398496240601E-2</v>
      </c>
      <c r="AA3401" s="7">
        <v>3.1034586466165411E-2</v>
      </c>
      <c r="AB3401" s="4">
        <v>0</v>
      </c>
      <c r="AC3401" s="4">
        <v>0.1090225563909774</v>
      </c>
      <c r="AD3401" s="4">
        <v>4.048582995951417E-3</v>
      </c>
      <c r="AE3401" s="4">
        <v>20.729903026143539</v>
      </c>
      <c r="AF3401" s="4">
        <v>1.074366082794395</v>
      </c>
      <c r="AG3401" s="4">
        <v>1.250320378863877</v>
      </c>
      <c r="AH3401" s="4">
        <v>0.13098642096941271</v>
      </c>
      <c r="AI3401" s="4">
        <v>7.6923076923076927E-2</v>
      </c>
      <c r="AJ3401" s="4">
        <v>13800</v>
      </c>
      <c r="AK3401" s="4">
        <v>12100</v>
      </c>
      <c r="AL3401" s="4">
        <v>12700</v>
      </c>
      <c r="AM3401" s="8">
        <v>-9.6850097314954697E-3</v>
      </c>
    </row>
    <row r="3402" spans="1:39" x14ac:dyDescent="0.3">
      <c r="A3402" s="4">
        <v>20200325</v>
      </c>
      <c r="B3402" s="4" t="s">
        <v>1872</v>
      </c>
      <c r="C3402" s="4">
        <v>7750</v>
      </c>
      <c r="D3402" s="4">
        <v>8690</v>
      </c>
      <c r="E3402" s="4">
        <v>7430</v>
      </c>
      <c r="F3402" s="4">
        <v>8300</v>
      </c>
      <c r="G3402" s="4">
        <v>900</v>
      </c>
      <c r="H3402" s="4">
        <v>673227</v>
      </c>
      <c r="I3402" s="4">
        <v>0.12162000000000001</v>
      </c>
      <c r="J3402" s="4">
        <v>1.5434922013438299</v>
      </c>
      <c r="K3402" s="4">
        <v>1.098852603706973</v>
      </c>
      <c r="L3402" s="4">
        <v>1.129251700680272</v>
      </c>
      <c r="M3402" s="4">
        <v>1.051697921946275</v>
      </c>
      <c r="N3402" s="4">
        <v>0.88410737111205795</v>
      </c>
      <c r="O3402" s="4">
        <v>0.7655531813500176</v>
      </c>
      <c r="P3402" s="4">
        <v>0.721786203448051</v>
      </c>
      <c r="Q3402" s="4">
        <v>8960</v>
      </c>
      <c r="R3402" s="4">
        <v>10550</v>
      </c>
      <c r="S3402" s="4">
        <v>8550</v>
      </c>
      <c r="T3402" s="4">
        <v>9700</v>
      </c>
      <c r="U3402" s="7">
        <v>7.9518072289156624E-2</v>
      </c>
      <c r="V3402" s="7">
        <v>0.27108433734939757</v>
      </c>
      <c r="W3402" s="7">
        <v>3.0120481927710843E-2</v>
      </c>
      <c r="X3402" s="4">
        <v>-9.7411589262888607E-2</v>
      </c>
      <c r="Y3402" s="4">
        <v>0.16867469879518071</v>
      </c>
      <c r="Z3402" s="7">
        <v>7.6718072289156627E-2</v>
      </c>
      <c r="AA3402" s="7">
        <v>7.6718072289156627E-2</v>
      </c>
      <c r="AB3402" s="4">
        <v>4.72972972972973E-2</v>
      </c>
      <c r="AC3402" s="4">
        <v>4.6987951807228923E-2</v>
      </c>
      <c r="AD3402" s="4">
        <v>4.1290322580645161E-2</v>
      </c>
      <c r="AE3402" s="4">
        <v>6.5099550355364313</v>
      </c>
      <c r="AF3402" s="4">
        <v>0.62599936935141509</v>
      </c>
      <c r="AG3402" s="4">
        <v>1.200833227750671</v>
      </c>
      <c r="AH3402" s="4">
        <v>0.76469059431708275</v>
      </c>
      <c r="AI3402" s="4">
        <v>7.0967741935483872E-2</v>
      </c>
      <c r="AJ3402" s="4">
        <v>15450</v>
      </c>
      <c r="AK3402" s="4">
        <v>8550</v>
      </c>
      <c r="AL3402" s="4">
        <v>9970</v>
      </c>
      <c r="AM3402" s="8">
        <v>5.2622816628226002E-2</v>
      </c>
    </row>
    <row r="3403" spans="1:39" x14ac:dyDescent="0.3">
      <c r="A3403" s="4">
        <v>20200814</v>
      </c>
      <c r="B3403" s="4" t="s">
        <v>1872</v>
      </c>
      <c r="C3403" s="4">
        <v>10200</v>
      </c>
      <c r="D3403" s="4">
        <v>11000</v>
      </c>
      <c r="E3403" s="4">
        <v>10150</v>
      </c>
      <c r="F3403" s="4">
        <v>10850</v>
      </c>
      <c r="G3403" s="4">
        <v>750</v>
      </c>
      <c r="H3403" s="4">
        <v>870914</v>
      </c>
      <c r="I3403" s="4">
        <v>7.4260000000000007E-2</v>
      </c>
      <c r="J3403" s="4">
        <v>7.0408693704873562</v>
      </c>
      <c r="K3403" s="4">
        <v>1.0483091787439609</v>
      </c>
      <c r="L3403" s="4">
        <v>1.0585365853658539</v>
      </c>
      <c r="M3403" s="4">
        <v>1.063725490196078</v>
      </c>
      <c r="N3403" s="4">
        <v>1.062943913788881</v>
      </c>
      <c r="O3403" s="4">
        <v>1.0364756643156241</v>
      </c>
      <c r="P3403" s="4">
        <v>1.0464303223680509</v>
      </c>
      <c r="Q3403" s="4">
        <v>11800</v>
      </c>
      <c r="R3403" s="4">
        <v>12100</v>
      </c>
      <c r="S3403" s="4">
        <v>11000</v>
      </c>
      <c r="T3403" s="4">
        <v>11300</v>
      </c>
      <c r="U3403" s="7">
        <v>8.755760368663594E-2</v>
      </c>
      <c r="V3403" s="7">
        <v>0.1152073732718894</v>
      </c>
      <c r="W3403" s="7">
        <v>1.3824884792626729E-2</v>
      </c>
      <c r="X3403" s="4">
        <v>-7.347538574577516E-4</v>
      </c>
      <c r="Y3403" s="4">
        <v>4.1474654377880192E-2</v>
      </c>
      <c r="Z3403" s="7">
        <v>8.4757603686635943E-2</v>
      </c>
      <c r="AA3403" s="7">
        <v>8.4757603686635943E-2</v>
      </c>
      <c r="AB3403" s="4">
        <v>9.9009900990099011E-3</v>
      </c>
      <c r="AC3403" s="4">
        <v>1.3824884792626731E-2</v>
      </c>
      <c r="AD3403" s="4">
        <v>4.9019607843137254E-3</v>
      </c>
      <c r="AE3403" s="4">
        <v>17.994090909090911</v>
      </c>
      <c r="AF3403" s="4">
        <v>1.031274812499922</v>
      </c>
      <c r="AG3403" s="4">
        <v>1.0887335191589009</v>
      </c>
      <c r="AH3403" s="4">
        <v>5.1175234512474438E-2</v>
      </c>
      <c r="AI3403" s="4">
        <v>6.3725490196078427E-2</v>
      </c>
      <c r="AJ3403" s="4">
        <v>12100</v>
      </c>
      <c r="AK3403" s="4">
        <v>10400</v>
      </c>
      <c r="AL3403" s="4">
        <v>11150</v>
      </c>
      <c r="AM3403" s="8">
        <v>-2.30939306478046E-2</v>
      </c>
    </row>
    <row r="3404" spans="1:39" x14ac:dyDescent="0.3">
      <c r="A3404" s="4">
        <v>20200827</v>
      </c>
      <c r="B3404" s="4" t="s">
        <v>1872</v>
      </c>
      <c r="C3404" s="4">
        <v>11500</v>
      </c>
      <c r="D3404" s="4">
        <v>13250</v>
      </c>
      <c r="E3404" s="4">
        <v>11300</v>
      </c>
      <c r="F3404" s="4">
        <v>12550</v>
      </c>
      <c r="G3404" s="4">
        <v>1150</v>
      </c>
      <c r="H3404" s="4">
        <v>2893013</v>
      </c>
      <c r="I3404" s="4">
        <v>0.10088</v>
      </c>
      <c r="J3404" s="4">
        <v>3.0242133552550361</v>
      </c>
      <c r="K3404" s="4">
        <v>1.0726495726495731</v>
      </c>
      <c r="L3404" s="4">
        <v>1.0951134380453751</v>
      </c>
      <c r="M3404" s="4">
        <v>1.1316501352569881</v>
      </c>
      <c r="N3404" s="4">
        <v>1.182846371347785</v>
      </c>
      <c r="O3404" s="4">
        <v>1.198872773010238</v>
      </c>
      <c r="P3404" s="4">
        <v>1.2113607297121209</v>
      </c>
      <c r="Q3404" s="4">
        <v>12250</v>
      </c>
      <c r="R3404" s="4">
        <v>13100</v>
      </c>
      <c r="S3404" s="4">
        <v>11550</v>
      </c>
      <c r="T3404" s="4">
        <v>12150</v>
      </c>
      <c r="U3404" s="7">
        <v>-2.3904382470119521E-2</v>
      </c>
      <c r="V3404" s="7">
        <v>4.3824701195219126E-2</v>
      </c>
      <c r="W3404" s="7">
        <v>-7.9681274900398405E-2</v>
      </c>
      <c r="X3404" s="4">
        <v>2.5683317624882188E-2</v>
      </c>
      <c r="Y3404" s="4">
        <v>-3.1872509960159362E-2</v>
      </c>
      <c r="Z3404" s="7">
        <v>3.7200000000000004E-2</v>
      </c>
      <c r="AA3404" s="7">
        <v>3.7200000000000004E-2</v>
      </c>
      <c r="AB3404" s="4">
        <v>8.771929824561403E-3</v>
      </c>
      <c r="AC3404" s="4">
        <v>5.5776892430278877E-2</v>
      </c>
      <c r="AD3404" s="4">
        <v>1.7391304347826091E-2</v>
      </c>
      <c r="AE3404" s="4">
        <v>4.8877297079032864</v>
      </c>
      <c r="AF3404" s="4">
        <v>1.09244070210199</v>
      </c>
      <c r="AG3404" s="4">
        <v>1.323100567504492</v>
      </c>
      <c r="AH3404" s="4">
        <v>0.1595810454338073</v>
      </c>
      <c r="AI3404" s="4">
        <v>9.1304347826086957E-2</v>
      </c>
      <c r="AJ3404" s="4">
        <v>13100</v>
      </c>
      <c r="AK3404" s="4">
        <v>10850</v>
      </c>
      <c r="AL3404" s="4">
        <v>11200</v>
      </c>
      <c r="AM3404" s="8">
        <v>-5.8834012797879401E-3</v>
      </c>
    </row>
    <row r="3405" spans="1:39" x14ac:dyDescent="0.3">
      <c r="A3405" s="4">
        <v>20200116</v>
      </c>
      <c r="B3405" s="4" t="s">
        <v>1873</v>
      </c>
      <c r="C3405" s="4">
        <v>5730</v>
      </c>
      <c r="D3405" s="4">
        <v>6810</v>
      </c>
      <c r="E3405" s="4">
        <v>5730</v>
      </c>
      <c r="F3405" s="4">
        <v>6160</v>
      </c>
      <c r="G3405" s="4">
        <v>450</v>
      </c>
      <c r="H3405" s="4">
        <v>3988864</v>
      </c>
      <c r="I3405" s="4">
        <v>7.8810000000000005E-2</v>
      </c>
      <c r="J3405" s="4">
        <v>7.18494413781153</v>
      </c>
      <c r="K3405" s="4">
        <v>1.057813394390384</v>
      </c>
      <c r="L3405" s="4">
        <v>1.0761705101327741</v>
      </c>
      <c r="M3405" s="4">
        <v>1.107316196296962</v>
      </c>
      <c r="N3405" s="4">
        <v>1.1249086924762599</v>
      </c>
      <c r="O3405" s="4">
        <v>1.1067525078604581</v>
      </c>
      <c r="P3405" s="4">
        <v>1.083299138284777</v>
      </c>
      <c r="Q3405" s="4">
        <v>6260</v>
      </c>
      <c r="R3405" s="4">
        <v>6870</v>
      </c>
      <c r="S3405" s="4">
        <v>6030</v>
      </c>
      <c r="T3405" s="4">
        <v>6270</v>
      </c>
      <c r="U3405" s="7">
        <v>1.6233766233766232E-2</v>
      </c>
      <c r="V3405" s="7">
        <v>0.11525974025974026</v>
      </c>
      <c r="W3405" s="7">
        <v>-2.1103896103896104E-2</v>
      </c>
      <c r="X3405" s="4">
        <v>1.680058436815161E-2</v>
      </c>
      <c r="Y3405" s="4">
        <v>1.785714285714286E-2</v>
      </c>
      <c r="Z3405" s="7">
        <v>3.7200000000000004E-2</v>
      </c>
      <c r="AA3405" s="7">
        <v>1.3433766233766232E-2</v>
      </c>
      <c r="AB3405" s="4">
        <v>3.5026269702276712E-3</v>
      </c>
      <c r="AC3405" s="4">
        <v>0.1055194805194805</v>
      </c>
      <c r="AD3405" s="4">
        <v>0</v>
      </c>
      <c r="AE3405" s="4">
        <v>2.968054931350693</v>
      </c>
      <c r="AF3405" s="4">
        <v>1.0696525363688241</v>
      </c>
      <c r="AG3405" s="4">
        <v>1.2064740904664719</v>
      </c>
      <c r="AH3405" s="4">
        <v>0.10602146331326021</v>
      </c>
      <c r="AI3405" s="4">
        <v>7.5043630017452012E-2</v>
      </c>
      <c r="AJ3405" s="4">
        <v>6870</v>
      </c>
      <c r="AK3405" s="4">
        <v>5680</v>
      </c>
      <c r="AL3405" s="4">
        <v>5910</v>
      </c>
      <c r="AM3405" s="8">
        <v>1.08369160776588E-2</v>
      </c>
    </row>
    <row r="3406" spans="1:39" x14ac:dyDescent="0.3">
      <c r="A3406" s="4">
        <v>20200325</v>
      </c>
      <c r="B3406" s="4" t="s">
        <v>1873</v>
      </c>
      <c r="C3406" s="4">
        <v>3060</v>
      </c>
      <c r="D3406" s="4">
        <v>3340</v>
      </c>
      <c r="E3406" s="4">
        <v>3060</v>
      </c>
      <c r="F3406" s="4">
        <v>3220</v>
      </c>
      <c r="G3406" s="4">
        <v>240</v>
      </c>
      <c r="H3406" s="4">
        <v>82919</v>
      </c>
      <c r="I3406" s="4">
        <v>8.054E-2</v>
      </c>
      <c r="J3406" s="4">
        <v>0.71603746375297272</v>
      </c>
      <c r="K3406" s="4">
        <v>1.073333333333333</v>
      </c>
      <c r="L3406" s="4">
        <v>1.074407741074408</v>
      </c>
      <c r="M3406" s="4">
        <v>0.91711763030475646</v>
      </c>
      <c r="N3406" s="4">
        <v>0.72027737389553737</v>
      </c>
      <c r="O3406" s="4">
        <v>0.6040142562371037</v>
      </c>
      <c r="P3406" s="4">
        <v>0.58819947634415148</v>
      </c>
      <c r="Q3406" s="4">
        <v>3235</v>
      </c>
      <c r="R3406" s="4">
        <v>3605</v>
      </c>
      <c r="S3406" s="4">
        <v>3200</v>
      </c>
      <c r="T3406" s="4">
        <v>3420</v>
      </c>
      <c r="U3406" s="7">
        <v>4.658385093167702E-3</v>
      </c>
      <c r="V3406" s="7">
        <v>0.11956521739130435</v>
      </c>
      <c r="W3406" s="7">
        <v>-6.2111801242236021E-3</v>
      </c>
      <c r="X3406" s="4">
        <v>-0.12906833687506991</v>
      </c>
      <c r="Y3406" s="4">
        <v>6.2111801242236017E-2</v>
      </c>
      <c r="Z3406" s="7">
        <v>3.7200000000000004E-2</v>
      </c>
      <c r="AA3406" s="7">
        <v>3.7200000000000004E-2</v>
      </c>
      <c r="AB3406" s="4">
        <v>2.684563758389262E-2</v>
      </c>
      <c r="AC3406" s="4">
        <v>3.7267080745341623E-2</v>
      </c>
      <c r="AD3406" s="4">
        <v>0</v>
      </c>
      <c r="AE3406" s="4">
        <v>1.1784293104428401</v>
      </c>
      <c r="AF3406" s="4">
        <v>0.46633742902155118</v>
      </c>
      <c r="AG3406" s="4">
        <v>1.0779582956526761</v>
      </c>
      <c r="AH3406" s="4">
        <v>1.216690341991423</v>
      </c>
      <c r="AI3406" s="4">
        <v>5.2287581699346407E-2</v>
      </c>
      <c r="AJ3406" s="4">
        <v>4080</v>
      </c>
      <c r="AK3406" s="4">
        <v>3200</v>
      </c>
      <c r="AL3406" s="4">
        <v>3800</v>
      </c>
      <c r="AM3406" s="8">
        <v>5.2622816628226002E-2</v>
      </c>
    </row>
    <row r="3407" spans="1:39" x14ac:dyDescent="0.3">
      <c r="A3407" s="4">
        <v>20200407</v>
      </c>
      <c r="B3407" s="4" t="s">
        <v>1873</v>
      </c>
      <c r="C3407" s="4">
        <v>4225</v>
      </c>
      <c r="D3407" s="4">
        <v>4450</v>
      </c>
      <c r="E3407" s="4">
        <v>4150</v>
      </c>
      <c r="F3407" s="4">
        <v>4450</v>
      </c>
      <c r="G3407" s="4">
        <v>300</v>
      </c>
      <c r="H3407" s="4">
        <v>100260</v>
      </c>
      <c r="I3407" s="4">
        <v>7.2289999999999993E-2</v>
      </c>
      <c r="J3407" s="4">
        <v>1.25730165458189</v>
      </c>
      <c r="K3407" s="4">
        <v>1.064593301435407</v>
      </c>
      <c r="L3407" s="4">
        <v>1.095519448547513</v>
      </c>
      <c r="M3407" s="4">
        <v>1.172595520421607</v>
      </c>
      <c r="N3407" s="4">
        <v>1.188409667512351</v>
      </c>
      <c r="O3407" s="4">
        <v>0.87351959693777403</v>
      </c>
      <c r="P3407" s="4">
        <v>0.83535393038717254</v>
      </c>
      <c r="Q3407" s="4">
        <v>4450</v>
      </c>
      <c r="R3407" s="4">
        <v>4490</v>
      </c>
      <c r="S3407" s="4">
        <v>4215</v>
      </c>
      <c r="T3407" s="4">
        <v>4360</v>
      </c>
      <c r="U3407" s="7">
        <v>0</v>
      </c>
      <c r="V3407" s="7">
        <v>8.988764044943821E-3</v>
      </c>
      <c r="W3407" s="7">
        <v>-5.2808988764044947E-2</v>
      </c>
      <c r="X3407" s="4">
        <v>-7.3307517692615842E-2</v>
      </c>
      <c r="Y3407" s="4">
        <v>-2.0224719101123591E-2</v>
      </c>
      <c r="Z3407" s="7">
        <v>-2.3024719101123591E-2</v>
      </c>
      <c r="AA3407" s="7">
        <v>-2.3024719101123591E-2</v>
      </c>
      <c r="AB3407" s="4">
        <v>1.8072289156626509E-2</v>
      </c>
      <c r="AC3407" s="4">
        <v>0</v>
      </c>
      <c r="AD3407" s="4">
        <v>1.7751479289940829E-2</v>
      </c>
      <c r="AE3407" s="4">
        <v>1.2256573880514909</v>
      </c>
      <c r="AF3407" s="4">
        <v>0.73473841295104292</v>
      </c>
      <c r="AG3407" s="4">
        <v>1.704922472133553</v>
      </c>
      <c r="AH3407" s="4">
        <v>0.77449167449977341</v>
      </c>
      <c r="AI3407" s="4">
        <v>5.3254437869822487E-2</v>
      </c>
      <c r="AJ3407" s="4">
        <v>4600</v>
      </c>
      <c r="AK3407" s="4">
        <v>4215</v>
      </c>
      <c r="AL3407" s="4">
        <v>4370</v>
      </c>
      <c r="AM3407" s="8">
        <v>1.6225446957428301E-2</v>
      </c>
    </row>
    <row r="3408" spans="1:39" x14ac:dyDescent="0.3">
      <c r="A3408" s="4">
        <v>20200525</v>
      </c>
      <c r="B3408" s="4" t="s">
        <v>1873</v>
      </c>
      <c r="C3408" s="4">
        <v>5180</v>
      </c>
      <c r="D3408" s="4">
        <v>5960</v>
      </c>
      <c r="E3408" s="4">
        <v>5140</v>
      </c>
      <c r="F3408" s="4">
        <v>5750</v>
      </c>
      <c r="G3408" s="4">
        <v>580</v>
      </c>
      <c r="H3408" s="4">
        <v>543714</v>
      </c>
      <c r="I3408" s="4">
        <v>0.11219</v>
      </c>
      <c r="J3408" s="4">
        <v>3.7327150975753431</v>
      </c>
      <c r="K3408" s="4">
        <v>1.070763500931099</v>
      </c>
      <c r="L3408" s="4">
        <v>1.0881907645722939</v>
      </c>
      <c r="M3408" s="4">
        <v>1.114773167894533</v>
      </c>
      <c r="N3408" s="4">
        <v>1.125850506632728</v>
      </c>
      <c r="O3408" s="4">
        <v>1.242325489278191</v>
      </c>
      <c r="P3408" s="4">
        <v>1.121668522567483</v>
      </c>
      <c r="Q3408" s="4">
        <v>5590</v>
      </c>
      <c r="R3408" s="4">
        <v>5680</v>
      </c>
      <c r="S3408" s="4">
        <v>5370</v>
      </c>
      <c r="T3408" s="4">
        <v>5480</v>
      </c>
      <c r="U3408" s="7">
        <v>-2.782608695652174E-2</v>
      </c>
      <c r="V3408" s="7">
        <v>-1.2173913043478261E-2</v>
      </c>
      <c r="W3408" s="7">
        <v>-6.6086956521739126E-2</v>
      </c>
      <c r="X3408" s="4">
        <v>2.398551079347986E-2</v>
      </c>
      <c r="Y3408" s="4">
        <v>-4.6956521739130432E-2</v>
      </c>
      <c r="Z3408" s="7">
        <v>-4.9756521739130428E-2</v>
      </c>
      <c r="AA3408" s="7">
        <v>-4.9756521739130428E-2</v>
      </c>
      <c r="AB3408" s="4">
        <v>0</v>
      </c>
      <c r="AC3408" s="4">
        <v>3.6521739130434792E-2</v>
      </c>
      <c r="AD3408" s="4">
        <v>7.7220077220077222E-3</v>
      </c>
      <c r="AE3408" s="4">
        <v>6.3469795132201012</v>
      </c>
      <c r="AF3408" s="4">
        <v>1.0451644031344569</v>
      </c>
      <c r="AG3408" s="4">
        <v>1.3232160844071379</v>
      </c>
      <c r="AH3408" s="4">
        <v>0.20105280856941271</v>
      </c>
      <c r="AI3408" s="4">
        <v>0.11003861003861</v>
      </c>
      <c r="AJ3408" s="4">
        <v>5680</v>
      </c>
      <c r="AK3408" s="4">
        <v>5120</v>
      </c>
      <c r="AL3408" s="4">
        <v>5370</v>
      </c>
      <c r="AM3408" s="8">
        <v>1.5961500737394999E-2</v>
      </c>
    </row>
    <row r="3409" spans="1:39" x14ac:dyDescent="0.3">
      <c r="A3409" s="4">
        <v>20200507</v>
      </c>
      <c r="B3409" s="4" t="s">
        <v>1874</v>
      </c>
      <c r="C3409" s="4">
        <v>9690</v>
      </c>
      <c r="D3409" s="4">
        <v>10500</v>
      </c>
      <c r="E3409" s="4">
        <v>9530</v>
      </c>
      <c r="F3409" s="4">
        <v>10300</v>
      </c>
      <c r="G3409" s="4">
        <v>700</v>
      </c>
      <c r="H3409" s="4">
        <v>182252</v>
      </c>
      <c r="I3409" s="4">
        <v>7.2919999999999999E-2</v>
      </c>
      <c r="J3409" s="4">
        <v>4.0675893130145804</v>
      </c>
      <c r="K3409" s="4">
        <v>1.061855670103093</v>
      </c>
      <c r="L3409" s="4">
        <v>1.0771805061702571</v>
      </c>
      <c r="M3409" s="4">
        <v>1.100662534729643</v>
      </c>
      <c r="N3409" s="4">
        <v>1.114718614718615</v>
      </c>
      <c r="O3409" s="4">
        <v>1.1045773829737799</v>
      </c>
      <c r="P3409" s="4">
        <v>1.037155508713868</v>
      </c>
      <c r="Q3409" s="4">
        <v>10350</v>
      </c>
      <c r="R3409" s="4">
        <v>10600</v>
      </c>
      <c r="S3409" s="4">
        <v>10200</v>
      </c>
      <c r="T3409" s="4">
        <v>10450</v>
      </c>
      <c r="U3409" s="7">
        <v>4.8543689320388345E-3</v>
      </c>
      <c r="V3409" s="7">
        <v>2.9126213592233011E-2</v>
      </c>
      <c r="W3409" s="7">
        <v>-9.7087378640776691E-3</v>
      </c>
      <c r="X3409" s="4">
        <v>2.4729437229437028E-2</v>
      </c>
      <c r="Y3409" s="4">
        <v>1.4563106796116511E-2</v>
      </c>
      <c r="Z3409" s="7">
        <v>1.176310679611651E-2</v>
      </c>
      <c r="AA3409" s="7">
        <v>1.176310679611651E-2</v>
      </c>
      <c r="AB3409" s="4">
        <v>9.3749999999999997E-3</v>
      </c>
      <c r="AC3409" s="4">
        <v>1.9417475728155342E-2</v>
      </c>
      <c r="AD3409" s="4">
        <v>1.6511867905056762E-2</v>
      </c>
      <c r="AE3409" s="4">
        <v>7.2477531217688691</v>
      </c>
      <c r="AF3409" s="4">
        <v>1.022687106632957</v>
      </c>
      <c r="AG3409" s="4">
        <v>1.3575567120743961</v>
      </c>
      <c r="AH3409" s="4">
        <v>0.2411987031533637</v>
      </c>
      <c r="AI3409" s="4">
        <v>6.2951496388028896E-2</v>
      </c>
      <c r="AJ3409" s="4">
        <v>10600</v>
      </c>
      <c r="AK3409" s="4">
        <v>9900</v>
      </c>
      <c r="AL3409" s="4">
        <v>9980</v>
      </c>
      <c r="AM3409" s="8">
        <v>1.4839004735954901E-2</v>
      </c>
    </row>
    <row r="3410" spans="1:39" x14ac:dyDescent="0.3">
      <c r="A3410" s="4">
        <v>20200626</v>
      </c>
      <c r="B3410" s="4" t="s">
        <v>1874</v>
      </c>
      <c r="C3410" s="4">
        <v>10150</v>
      </c>
      <c r="D3410" s="4">
        <v>11150</v>
      </c>
      <c r="E3410" s="4">
        <v>10000</v>
      </c>
      <c r="F3410" s="4">
        <v>10850</v>
      </c>
      <c r="G3410" s="4">
        <v>800</v>
      </c>
      <c r="H3410" s="4">
        <v>193694</v>
      </c>
      <c r="I3410" s="4">
        <v>7.9600000000000004E-2</v>
      </c>
      <c r="J3410" s="4">
        <v>2.6791281567525251</v>
      </c>
      <c r="K3410" s="4">
        <v>1.038277511961722</v>
      </c>
      <c r="L3410" s="4">
        <v>1.056475170399221</v>
      </c>
      <c r="M3410" s="4">
        <v>1.073619631901841</v>
      </c>
      <c r="N3410" s="4">
        <v>1.032792346865927</v>
      </c>
      <c r="O3410" s="4">
        <v>1.084620382865997</v>
      </c>
      <c r="P3410" s="4">
        <v>1.063916717056987</v>
      </c>
      <c r="Q3410" s="4">
        <v>10700</v>
      </c>
      <c r="R3410" s="4">
        <v>10750</v>
      </c>
      <c r="S3410" s="4">
        <v>10350</v>
      </c>
      <c r="T3410" s="4">
        <v>10450</v>
      </c>
      <c r="U3410" s="7">
        <v>-1.3824884792626729E-2</v>
      </c>
      <c r="V3410" s="7">
        <v>-9.2165898617511521E-3</v>
      </c>
      <c r="W3410" s="7">
        <v>-4.6082949308755762E-2</v>
      </c>
      <c r="X3410" s="4">
        <v>-1.166055875493806E-2</v>
      </c>
      <c r="Y3410" s="4">
        <v>-3.6866359447004608E-2</v>
      </c>
      <c r="Z3410" s="7">
        <v>-3.9666359447004605E-2</v>
      </c>
      <c r="AA3410" s="7">
        <v>-3.9666359447004605E-2</v>
      </c>
      <c r="AB3410" s="4">
        <v>0</v>
      </c>
      <c r="AC3410" s="4">
        <v>2.7649769585253461E-2</v>
      </c>
      <c r="AD3410" s="4">
        <v>1.477832512315271E-2</v>
      </c>
      <c r="AE3410" s="4">
        <v>3.5526494378312941</v>
      </c>
      <c r="AF3410" s="4">
        <v>0.93786602202901626</v>
      </c>
      <c r="AG3410" s="4">
        <v>1.1088192782369899</v>
      </c>
      <c r="AH3410" s="4">
        <v>0.16439015585158101</v>
      </c>
      <c r="AI3410" s="4">
        <v>6.8965517241379309E-2</v>
      </c>
      <c r="AJ3410" s="4">
        <v>10900</v>
      </c>
      <c r="AK3410" s="4">
        <v>10150</v>
      </c>
      <c r="AL3410" s="4">
        <v>10350</v>
      </c>
      <c r="AM3410" s="8">
        <v>2.9319259261813301E-4</v>
      </c>
    </row>
    <row r="3411" spans="1:39" x14ac:dyDescent="0.3">
      <c r="A3411" s="4">
        <v>20200805</v>
      </c>
      <c r="B3411" s="4" t="s">
        <v>1874</v>
      </c>
      <c r="C3411" s="4">
        <v>11350</v>
      </c>
      <c r="D3411" s="4">
        <v>12050</v>
      </c>
      <c r="E3411" s="4">
        <v>11000</v>
      </c>
      <c r="F3411" s="4">
        <v>11950</v>
      </c>
      <c r="G3411" s="4">
        <v>800</v>
      </c>
      <c r="H3411" s="4">
        <v>403523</v>
      </c>
      <c r="I3411" s="4">
        <v>7.1749999999999994E-2</v>
      </c>
      <c r="J3411" s="4">
        <v>4.8224864446258344</v>
      </c>
      <c r="K3411" s="4">
        <v>1.062222222222222</v>
      </c>
      <c r="L3411" s="4">
        <v>1.088342440801457</v>
      </c>
      <c r="M3411" s="4">
        <v>1.1157796451914099</v>
      </c>
      <c r="N3411" s="4">
        <v>1.1131811830461109</v>
      </c>
      <c r="O3411" s="4">
        <v>1.122961988441479</v>
      </c>
      <c r="P3411" s="4">
        <v>1.2004721522272359</v>
      </c>
      <c r="Q3411" s="4">
        <v>12050</v>
      </c>
      <c r="R3411" s="4">
        <v>12550</v>
      </c>
      <c r="S3411" s="4">
        <v>11850</v>
      </c>
      <c r="T3411" s="4">
        <v>11900</v>
      </c>
      <c r="U3411" s="7">
        <v>8.368200836820083E-3</v>
      </c>
      <c r="V3411" s="7">
        <v>5.0209205020920501E-2</v>
      </c>
      <c r="W3411" s="7">
        <v>-8.368200836820083E-3</v>
      </c>
      <c r="X3411" s="4">
        <v>1.304145319049837E-2</v>
      </c>
      <c r="Y3411" s="4">
        <v>-4.1841004184100406E-3</v>
      </c>
      <c r="Z3411" s="7">
        <v>3.7200000000000004E-2</v>
      </c>
      <c r="AA3411" s="7">
        <v>3.7200000000000004E-2</v>
      </c>
      <c r="AB3411" s="4">
        <v>1.79372197309417E-2</v>
      </c>
      <c r="AC3411" s="4">
        <v>8.368200836820083E-3</v>
      </c>
      <c r="AD3411" s="4">
        <v>3.083700440528634E-2</v>
      </c>
      <c r="AE3411" s="4">
        <v>3.291512704433297</v>
      </c>
      <c r="AF3411" s="4">
        <v>1.0620389279251341</v>
      </c>
      <c r="AG3411" s="4">
        <v>1.1936402375528541</v>
      </c>
      <c r="AH3411" s="4">
        <v>0.10381170527851689</v>
      </c>
      <c r="AI3411" s="4">
        <v>5.2863436123348019E-2</v>
      </c>
      <c r="AJ3411" s="4">
        <v>14300</v>
      </c>
      <c r="AK3411" s="4">
        <v>11800</v>
      </c>
      <c r="AL3411" s="4">
        <v>13400</v>
      </c>
      <c r="AM3411" s="8">
        <v>1.4281438787493401E-2</v>
      </c>
    </row>
    <row r="3412" spans="1:39" x14ac:dyDescent="0.3">
      <c r="A3412" s="4">
        <v>20200810</v>
      </c>
      <c r="B3412" s="4" t="s">
        <v>1874</v>
      </c>
      <c r="C3412" s="4">
        <v>12450</v>
      </c>
      <c r="D3412" s="4">
        <v>14000</v>
      </c>
      <c r="E3412" s="4">
        <v>12450</v>
      </c>
      <c r="F3412" s="4">
        <v>13700</v>
      </c>
      <c r="G3412" s="4">
        <v>1150</v>
      </c>
      <c r="H3412" s="4">
        <v>281430</v>
      </c>
      <c r="I3412" s="4">
        <v>9.1630000000000003E-2</v>
      </c>
      <c r="J3412" s="4">
        <v>2.2204846673494152</v>
      </c>
      <c r="K3412" s="4">
        <v>1.0773263433813891</v>
      </c>
      <c r="L3412" s="4">
        <v>1.118367346938776</v>
      </c>
      <c r="M3412" s="4">
        <v>1.203337725076856</v>
      </c>
      <c r="N3412" s="4">
        <v>1.2403802625622451</v>
      </c>
      <c r="O3412" s="4">
        <v>1.2725246145272151</v>
      </c>
      <c r="P3412" s="4">
        <v>1.3714514527875341</v>
      </c>
      <c r="Q3412" s="4">
        <v>13500</v>
      </c>
      <c r="R3412" s="4">
        <v>14300</v>
      </c>
      <c r="S3412" s="4">
        <v>13300</v>
      </c>
      <c r="T3412" s="4">
        <v>13800</v>
      </c>
      <c r="U3412" s="7">
        <v>-1.4598540145985401E-2</v>
      </c>
      <c r="V3412" s="7">
        <v>4.3795620437956206E-2</v>
      </c>
      <c r="W3412" s="7">
        <v>-2.9197080291970802E-2</v>
      </c>
      <c r="X3412" s="4">
        <v>3.3725667722951561E-2</v>
      </c>
      <c r="Y3412" s="4">
        <v>7.2992700729926996E-3</v>
      </c>
      <c r="Z3412" s="7">
        <v>3.7200000000000004E-2</v>
      </c>
      <c r="AA3412" s="7">
        <v>3.7200000000000004E-2</v>
      </c>
      <c r="AB3412" s="4">
        <v>0</v>
      </c>
      <c r="AC3412" s="4">
        <v>2.18978102189781E-2</v>
      </c>
      <c r="AD3412" s="4">
        <v>0</v>
      </c>
      <c r="AE3412" s="4">
        <v>1.811050477489768</v>
      </c>
      <c r="AF3412" s="4">
        <v>1.124300493259166</v>
      </c>
      <c r="AG3412" s="4">
        <v>1.437367664042267</v>
      </c>
      <c r="AH3412" s="4">
        <v>0.19372570803770989</v>
      </c>
      <c r="AI3412" s="4">
        <v>0.1004016064257028</v>
      </c>
      <c r="AJ3412" s="4">
        <v>14300</v>
      </c>
      <c r="AK3412" s="4">
        <v>12250</v>
      </c>
      <c r="AL3412" s="4">
        <v>12400</v>
      </c>
      <c r="AM3412" s="8">
        <v>5.9816005231992696E-3</v>
      </c>
    </row>
    <row r="3413" spans="1:39" x14ac:dyDescent="0.3">
      <c r="A3413" s="4">
        <v>20200903</v>
      </c>
      <c r="B3413" s="4" t="s">
        <v>1874</v>
      </c>
      <c r="C3413" s="4">
        <v>12700</v>
      </c>
      <c r="D3413" s="4">
        <v>14150</v>
      </c>
      <c r="E3413" s="4">
        <v>12550</v>
      </c>
      <c r="F3413" s="4">
        <v>13800</v>
      </c>
      <c r="G3413" s="4">
        <v>1250</v>
      </c>
      <c r="H3413" s="4">
        <v>329136</v>
      </c>
      <c r="I3413" s="4">
        <v>9.9599999999999994E-2</v>
      </c>
      <c r="J3413" s="4">
        <v>3.1571344297204358</v>
      </c>
      <c r="K3413" s="4">
        <v>1.0656370656370659</v>
      </c>
      <c r="L3413" s="4">
        <v>1.0815047021943569</v>
      </c>
      <c r="M3413" s="4">
        <v>1.09220419469727</v>
      </c>
      <c r="N3413" s="4">
        <v>1.0796010170154511</v>
      </c>
      <c r="O3413" s="4">
        <v>1.2251964309495269</v>
      </c>
      <c r="P3413" s="4">
        <v>1.3287970214404929</v>
      </c>
      <c r="Q3413" s="4">
        <v>13100</v>
      </c>
      <c r="R3413" s="4">
        <v>13450</v>
      </c>
      <c r="S3413" s="4">
        <v>12900</v>
      </c>
      <c r="T3413" s="4">
        <v>13050</v>
      </c>
      <c r="U3413" s="7">
        <v>-5.0724637681159424E-2</v>
      </c>
      <c r="V3413" s="7">
        <v>-2.5362318840579712E-2</v>
      </c>
      <c r="W3413" s="7">
        <v>-6.5217391304347824E-2</v>
      </c>
      <c r="X3413" s="4">
        <v>2.718560531977313E-2</v>
      </c>
      <c r="Y3413" s="4">
        <v>-5.434782608695652E-2</v>
      </c>
      <c r="Z3413" s="7">
        <v>-5.7147826086956517E-2</v>
      </c>
      <c r="AA3413" s="7">
        <v>-5.7147826086956517E-2</v>
      </c>
      <c r="AB3413" s="4">
        <v>1.1952191235059761E-2</v>
      </c>
      <c r="AC3413" s="4">
        <v>2.5362318840579708E-2</v>
      </c>
      <c r="AD3413" s="4">
        <v>1.181102362204724E-2</v>
      </c>
      <c r="AE3413" s="4">
        <v>6.817374013546261</v>
      </c>
      <c r="AF3413" s="4">
        <v>0.97851066953357646</v>
      </c>
      <c r="AG3413" s="4">
        <v>1.369011234363533</v>
      </c>
      <c r="AH3413" s="4">
        <v>0.29150706768515711</v>
      </c>
      <c r="AI3413" s="4">
        <v>8.6614173228346455E-2</v>
      </c>
      <c r="AJ3413" s="4">
        <v>13500</v>
      </c>
      <c r="AK3413" s="4">
        <v>12650</v>
      </c>
      <c r="AL3413" s="4">
        <v>12900</v>
      </c>
      <c r="AM3413" s="8">
        <v>8.5262014257048001E-3</v>
      </c>
    </row>
    <row r="3414" spans="1:39" x14ac:dyDescent="0.3">
      <c r="A3414" s="4">
        <v>20200122</v>
      </c>
      <c r="B3414" s="4" t="s">
        <v>1875</v>
      </c>
      <c r="C3414" s="4">
        <v>1800</v>
      </c>
      <c r="D3414" s="4">
        <v>2250</v>
      </c>
      <c r="E3414" s="4">
        <v>1765</v>
      </c>
      <c r="F3414" s="4">
        <v>1925</v>
      </c>
      <c r="G3414" s="4">
        <v>155</v>
      </c>
      <c r="H3414" s="4">
        <v>2958602</v>
      </c>
      <c r="I3414" s="4">
        <v>8.7569999999999995E-2</v>
      </c>
      <c r="J3414" s="4">
        <v>9.3562484207823324</v>
      </c>
      <c r="K3414" s="4">
        <v>1.0538321167883209</v>
      </c>
      <c r="L3414" s="4">
        <v>1.07421875</v>
      </c>
      <c r="M3414" s="4">
        <v>1.084507042253521</v>
      </c>
      <c r="N3414" s="4">
        <v>1.097491448118586</v>
      </c>
      <c r="O3414" s="4">
        <v>1.093077177873468</v>
      </c>
      <c r="P3414" s="4">
        <v>1.111645813282002</v>
      </c>
      <c r="Q3414" s="4">
        <v>1940</v>
      </c>
      <c r="R3414" s="4">
        <v>2010</v>
      </c>
      <c r="S3414" s="4">
        <v>1840</v>
      </c>
      <c r="T3414" s="4">
        <v>1975</v>
      </c>
      <c r="U3414" s="7">
        <v>7.7922077922077922E-3</v>
      </c>
      <c r="V3414" s="7">
        <v>4.4155844155844157E-2</v>
      </c>
      <c r="W3414" s="7">
        <v>-4.4155844155844157E-2</v>
      </c>
      <c r="X3414" s="4">
        <v>5.2736602052452829E-3</v>
      </c>
      <c r="Y3414" s="4">
        <v>2.5974025974025979E-2</v>
      </c>
      <c r="Z3414" s="7">
        <v>3.7200000000000004E-2</v>
      </c>
      <c r="AA3414" s="7">
        <v>3.7200000000000004E-2</v>
      </c>
      <c r="AB3414" s="4">
        <v>1.6949152542372881E-2</v>
      </c>
      <c r="AC3414" s="4">
        <v>0.1688311688311688</v>
      </c>
      <c r="AD3414" s="4">
        <v>1.9444444444444441E-2</v>
      </c>
      <c r="AE3414" s="4">
        <v>97.811491668870673</v>
      </c>
      <c r="AF3414" s="4">
        <v>1.0577412533116499</v>
      </c>
      <c r="AG3414" s="4">
        <v>1.1405711691818829</v>
      </c>
      <c r="AH3414" s="4">
        <v>6.8657089352572809E-2</v>
      </c>
      <c r="AI3414" s="4">
        <v>6.9444444444444448E-2</v>
      </c>
      <c r="AJ3414" s="4">
        <v>2010</v>
      </c>
      <c r="AK3414" s="4">
        <v>1815</v>
      </c>
      <c r="AL3414" s="4">
        <v>1815</v>
      </c>
      <c r="AM3414" s="8">
        <v>1.7338732830218299E-2</v>
      </c>
    </row>
    <row r="3415" spans="1:39" x14ac:dyDescent="0.3">
      <c r="A3415" s="4">
        <v>20200326</v>
      </c>
      <c r="B3415" s="4" t="s">
        <v>1875</v>
      </c>
      <c r="C3415" s="4">
        <v>1005</v>
      </c>
      <c r="D3415" s="4">
        <v>1155</v>
      </c>
      <c r="E3415" s="4">
        <v>931</v>
      </c>
      <c r="F3415" s="4">
        <v>1020</v>
      </c>
      <c r="G3415" s="4">
        <v>99</v>
      </c>
      <c r="H3415" s="4">
        <v>231405</v>
      </c>
      <c r="I3415" s="4">
        <v>0.10749</v>
      </c>
      <c r="J3415" s="4">
        <v>1.031925681551227</v>
      </c>
      <c r="K3415" s="4">
        <v>1.08356940509915</v>
      </c>
      <c r="L3415" s="4">
        <v>1.091609589041096</v>
      </c>
      <c r="M3415" s="4">
        <v>0.82778769680246711</v>
      </c>
      <c r="N3415" s="4">
        <v>0.65171554533256659</v>
      </c>
      <c r="O3415" s="4">
        <v>0.58354071912812144</v>
      </c>
      <c r="P3415" s="4">
        <v>0.58599079841246282</v>
      </c>
      <c r="Q3415" s="4">
        <v>1095</v>
      </c>
      <c r="R3415" s="4">
        <v>1095</v>
      </c>
      <c r="S3415" s="4">
        <v>961.00000000000011</v>
      </c>
      <c r="T3415" s="4">
        <v>961.00000000000011</v>
      </c>
      <c r="U3415" s="7">
        <v>7.3529411764705885E-2</v>
      </c>
      <c r="V3415" s="7">
        <v>7.3529411764705885E-2</v>
      </c>
      <c r="W3415" s="7">
        <v>-5.7843137254901852E-2</v>
      </c>
      <c r="X3415" s="4">
        <v>-0.1160309245415632</v>
      </c>
      <c r="Y3415" s="4">
        <v>-5.7843137254901852E-2</v>
      </c>
      <c r="Z3415" s="7">
        <v>7.0729411764705888E-2</v>
      </c>
      <c r="AA3415" s="7">
        <v>7.0729411764705888E-2</v>
      </c>
      <c r="AB3415" s="4">
        <v>8.297413793103435E-2</v>
      </c>
      <c r="AC3415" s="4">
        <v>0.13235294117647059</v>
      </c>
      <c r="AD3415" s="4">
        <v>7.3631840796019782E-2</v>
      </c>
      <c r="AE3415" s="4">
        <v>4.6264344835859088</v>
      </c>
      <c r="AF3415" s="4">
        <v>0.43138002195829062</v>
      </c>
      <c r="AG3415" s="4">
        <v>1.024135280139955</v>
      </c>
      <c r="AH3415" s="4">
        <v>1.341708155705446</v>
      </c>
      <c r="AI3415" s="4">
        <v>1.492537313432836E-2</v>
      </c>
      <c r="AJ3415" s="4">
        <v>1200</v>
      </c>
      <c r="AK3415" s="4">
        <v>906.00000000000011</v>
      </c>
      <c r="AL3415" s="4">
        <v>1135</v>
      </c>
      <c r="AM3415" s="8">
        <v>2.1614460980046799E-2</v>
      </c>
    </row>
    <row r="3416" spans="1:39" x14ac:dyDescent="0.3">
      <c r="A3416" s="4">
        <v>20200409</v>
      </c>
      <c r="B3416" s="4" t="s">
        <v>1875</v>
      </c>
      <c r="C3416" s="4">
        <v>1250</v>
      </c>
      <c r="D3416" s="4">
        <v>1450</v>
      </c>
      <c r="E3416" s="4">
        <v>1230</v>
      </c>
      <c r="F3416" s="4">
        <v>1325</v>
      </c>
      <c r="G3416" s="4">
        <v>125</v>
      </c>
      <c r="H3416" s="4">
        <v>473794</v>
      </c>
      <c r="I3416" s="4">
        <v>0.10417</v>
      </c>
      <c r="J3416" s="4">
        <v>2.3866539121621662</v>
      </c>
      <c r="K3416" s="4">
        <v>1.072874493927126</v>
      </c>
      <c r="L3416" s="4">
        <v>1.106934001670844</v>
      </c>
      <c r="M3416" s="4">
        <v>1.1721514508138711</v>
      </c>
      <c r="N3416" s="4">
        <v>1.121645644628799</v>
      </c>
      <c r="O3416" s="4">
        <v>0.80501437887318239</v>
      </c>
      <c r="P3416" s="4">
        <v>0.78078579460914055</v>
      </c>
      <c r="Q3416" s="4">
        <v>1355</v>
      </c>
      <c r="R3416" s="4">
        <v>1540</v>
      </c>
      <c r="S3416" s="4">
        <v>1305</v>
      </c>
      <c r="T3416" s="4">
        <v>1440</v>
      </c>
      <c r="U3416" s="7">
        <v>2.2641509433962263E-2</v>
      </c>
      <c r="V3416" s="7">
        <v>0.16226415094339622</v>
      </c>
      <c r="W3416" s="7">
        <v>-1.509433962264151E-2</v>
      </c>
      <c r="X3416" s="4">
        <v>-0.1064505206128841</v>
      </c>
      <c r="Y3416" s="4">
        <v>8.6792452830188674E-2</v>
      </c>
      <c r="Z3416" s="7">
        <v>3.7200000000000004E-2</v>
      </c>
      <c r="AA3416" s="7">
        <v>1.9841509433962262E-2</v>
      </c>
      <c r="AB3416" s="4">
        <v>4.1666666666666657E-2</v>
      </c>
      <c r="AC3416" s="4">
        <v>9.4339622641509441E-2</v>
      </c>
      <c r="AD3416" s="4">
        <v>1.6E-2</v>
      </c>
      <c r="AE3416" s="4">
        <v>3.9957663568741881</v>
      </c>
      <c r="AF3416" s="4">
        <v>0.6182928709991854</v>
      </c>
      <c r="AG3416" s="4">
        <v>1.8999068170078151</v>
      </c>
      <c r="AH3416" s="4">
        <v>1.0910149068017601</v>
      </c>
      <c r="AI3416" s="4">
        <v>0.06</v>
      </c>
      <c r="AJ3416" s="4">
        <v>1645</v>
      </c>
      <c r="AK3416" s="4">
        <v>1305</v>
      </c>
      <c r="AL3416" s="4">
        <v>1485</v>
      </c>
      <c r="AM3416" s="8">
        <v>1.4126479329216001E-2</v>
      </c>
    </row>
    <row r="3417" spans="1:39" x14ac:dyDescent="0.3">
      <c r="A3417" s="4">
        <v>20200410</v>
      </c>
      <c r="B3417" s="4" t="s">
        <v>1875</v>
      </c>
      <c r="C3417" s="4">
        <v>1355</v>
      </c>
      <c r="D3417" s="4">
        <v>1540</v>
      </c>
      <c r="E3417" s="4">
        <v>1305</v>
      </c>
      <c r="F3417" s="4">
        <v>1440</v>
      </c>
      <c r="G3417" s="4">
        <v>115</v>
      </c>
      <c r="H3417" s="4">
        <v>460873</v>
      </c>
      <c r="I3417" s="4">
        <v>8.6790000000000006E-2</v>
      </c>
      <c r="J3417" s="4">
        <v>2.0130847252998301</v>
      </c>
      <c r="K3417" s="4">
        <v>1.0895334174022699</v>
      </c>
      <c r="L3417" s="4">
        <v>1.1455847255369931</v>
      </c>
      <c r="M3417" s="4">
        <v>1.22209963506747</v>
      </c>
      <c r="N3417" s="4">
        <v>1.233351890711319</v>
      </c>
      <c r="O3417" s="4">
        <v>0.87772766061197127</v>
      </c>
      <c r="P3417" s="4">
        <v>0.84938630856120445</v>
      </c>
      <c r="Q3417" s="4">
        <v>1440</v>
      </c>
      <c r="R3417" s="4">
        <v>1460</v>
      </c>
      <c r="S3417" s="4">
        <v>1400</v>
      </c>
      <c r="T3417" s="4">
        <v>1425</v>
      </c>
      <c r="U3417" s="7">
        <v>0</v>
      </c>
      <c r="V3417" s="7">
        <v>1.3888888888888888E-2</v>
      </c>
      <c r="W3417" s="7">
        <v>-2.7777777777777776E-2</v>
      </c>
      <c r="X3417" s="4">
        <v>-8.7576549184189112E-2</v>
      </c>
      <c r="Y3417" s="4">
        <v>-1.041666666666667E-2</v>
      </c>
      <c r="Z3417" s="7">
        <v>-1.321666666666667E-2</v>
      </c>
      <c r="AA3417" s="7">
        <v>-1.321666666666667E-2</v>
      </c>
      <c r="AB3417" s="4">
        <v>2.2641509433962259E-2</v>
      </c>
      <c r="AC3417" s="4">
        <v>6.9444444444444448E-2</v>
      </c>
      <c r="AD3417" s="4">
        <v>3.6900369003690037E-2</v>
      </c>
      <c r="AE3417" s="4">
        <v>0.97272865422525401</v>
      </c>
      <c r="AF3417" s="4">
        <v>0.68254678370541444</v>
      </c>
      <c r="AG3417" s="4">
        <v>2.0571785893484682</v>
      </c>
      <c r="AH3417" s="4">
        <v>0.97899836851526856</v>
      </c>
      <c r="AI3417" s="4">
        <v>6.273062730627306E-2</v>
      </c>
      <c r="AJ3417" s="4">
        <v>1645</v>
      </c>
      <c r="AK3417" s="4">
        <v>1400</v>
      </c>
      <c r="AL3417" s="4">
        <v>1460</v>
      </c>
      <c r="AM3417" s="8">
        <v>-7.6142543752363298E-3</v>
      </c>
    </row>
    <row r="3418" spans="1:39" x14ac:dyDescent="0.3">
      <c r="A3418" s="4">
        <v>20200603</v>
      </c>
      <c r="B3418" s="4" t="s">
        <v>1875</v>
      </c>
      <c r="C3418" s="4">
        <v>1835</v>
      </c>
      <c r="D3418" s="4">
        <v>2130</v>
      </c>
      <c r="E3418" s="4">
        <v>1750</v>
      </c>
      <c r="F3418" s="4">
        <v>1955</v>
      </c>
      <c r="G3418" s="4">
        <v>220</v>
      </c>
      <c r="H3418" s="4">
        <v>29161900</v>
      </c>
      <c r="I3418" s="4">
        <v>0.1268</v>
      </c>
      <c r="J3418" s="4">
        <v>8.0808916599824467</v>
      </c>
      <c r="K3418" s="4">
        <v>1.167164179104478</v>
      </c>
      <c r="L3418" s="4">
        <v>1.2637362637362639</v>
      </c>
      <c r="M3418" s="4">
        <v>1.3417982155113251</v>
      </c>
      <c r="N3418" s="4">
        <v>1.3626067259104371</v>
      </c>
      <c r="O3418" s="4">
        <v>1.405194307345824</v>
      </c>
      <c r="P3418" s="4">
        <v>1.2159472571215331</v>
      </c>
      <c r="Q3418" s="4">
        <v>2025</v>
      </c>
      <c r="R3418" s="4">
        <v>2070</v>
      </c>
      <c r="S3418" s="4">
        <v>1865</v>
      </c>
      <c r="T3418" s="4">
        <v>1965</v>
      </c>
      <c r="U3418" s="7">
        <v>3.5805626598465472E-2</v>
      </c>
      <c r="V3418" s="7">
        <v>5.8823529411764705E-2</v>
      </c>
      <c r="W3418" s="7">
        <v>-4.6035805626598467E-2</v>
      </c>
      <c r="X3418" s="4">
        <v>1.30684788290643E-2</v>
      </c>
      <c r="Y3418" s="4">
        <v>5.1150895140664966E-3</v>
      </c>
      <c r="Z3418" s="7">
        <v>3.7200000000000004E-2</v>
      </c>
      <c r="AA3418" s="7">
        <v>3.3005626598465475E-2</v>
      </c>
      <c r="AB3418" s="4">
        <v>5.7636887608069162E-2</v>
      </c>
      <c r="AC3418" s="4">
        <v>8.9514066496163683E-2</v>
      </c>
      <c r="AD3418" s="4">
        <v>4.632152588555858E-2</v>
      </c>
      <c r="AE3418" s="4">
        <v>4.5287678376558036</v>
      </c>
      <c r="AF3418" s="4">
        <v>1.1631896725613859</v>
      </c>
      <c r="AG3418" s="4">
        <v>1.632872351951929</v>
      </c>
      <c r="AH3418" s="4">
        <v>0.24728727662541361</v>
      </c>
      <c r="AI3418" s="4">
        <v>6.5395095367847406E-2</v>
      </c>
      <c r="AJ3418" s="4">
        <v>2070</v>
      </c>
      <c r="AK3418" s="4">
        <v>1760</v>
      </c>
      <c r="AL3418" s="4">
        <v>1790</v>
      </c>
      <c r="AM3418" s="4"/>
    </row>
    <row r="3419" spans="1:39" x14ac:dyDescent="0.3">
      <c r="A3419" s="4">
        <v>20200825</v>
      </c>
      <c r="B3419" s="4" t="s">
        <v>1875</v>
      </c>
      <c r="C3419" s="4">
        <v>1335</v>
      </c>
      <c r="D3419" s="4">
        <v>1370</v>
      </c>
      <c r="E3419" s="4">
        <v>1280</v>
      </c>
      <c r="F3419" s="4">
        <v>1345</v>
      </c>
      <c r="G3419" s="4">
        <v>95</v>
      </c>
      <c r="H3419" s="4">
        <v>129764</v>
      </c>
      <c r="I3419" s="4">
        <v>7.5999999999999998E-2</v>
      </c>
      <c r="J3419" s="4">
        <v>0.97175075241713327</v>
      </c>
      <c r="K3419" s="4">
        <v>1.054901960784314</v>
      </c>
      <c r="L3419" s="4">
        <v>1.0565593087195599</v>
      </c>
      <c r="M3419" s="4">
        <v>1.005983545250561</v>
      </c>
      <c r="N3419" s="4">
        <v>0.95170705819918622</v>
      </c>
      <c r="O3419" s="4">
        <v>0.85220972596230005</v>
      </c>
      <c r="P3419" s="4">
        <v>0.90467809378608344</v>
      </c>
      <c r="Q3419" s="4">
        <v>1345</v>
      </c>
      <c r="R3419" s="4">
        <v>1365</v>
      </c>
      <c r="S3419" s="4">
        <v>1295</v>
      </c>
      <c r="T3419" s="4">
        <v>1350</v>
      </c>
      <c r="U3419" s="7">
        <v>0</v>
      </c>
      <c r="V3419" s="7">
        <v>1.4869888475836431E-2</v>
      </c>
      <c r="W3419" s="7">
        <v>-3.717472118959108E-2</v>
      </c>
      <c r="X3419" s="4">
        <v>-4.2101539005837449E-2</v>
      </c>
      <c r="Y3419" s="4">
        <v>3.7174721189591081E-3</v>
      </c>
      <c r="Z3419" s="7">
        <v>9.1747211895910809E-4</v>
      </c>
      <c r="AA3419" s="7">
        <v>9.1747211895910809E-4</v>
      </c>
      <c r="AB3419" s="4">
        <v>6.8000000000000005E-2</v>
      </c>
      <c r="AC3419" s="4">
        <v>1.858736059479554E-2</v>
      </c>
      <c r="AD3419" s="4">
        <v>4.1198501872659173E-2</v>
      </c>
      <c r="AE3419" s="4">
        <v>1.2493886118118269</v>
      </c>
      <c r="AF3419" s="4">
        <v>0.81114502943663347</v>
      </c>
      <c r="AG3419" s="4">
        <v>1.059180083881087</v>
      </c>
      <c r="AH3419" s="4">
        <v>0.28869864541548113</v>
      </c>
      <c r="AI3419" s="4">
        <v>7.4906367041198503E-3</v>
      </c>
      <c r="AJ3419" s="4">
        <v>1365</v>
      </c>
      <c r="AK3419" s="4">
        <v>1280</v>
      </c>
      <c r="AL3419" s="4">
        <v>1310</v>
      </c>
      <c r="AM3419" s="8">
        <v>2.5216367652306101E-2</v>
      </c>
    </row>
    <row r="3420" spans="1:39" x14ac:dyDescent="0.3">
      <c r="A3420" s="4">
        <v>20190809</v>
      </c>
      <c r="B3420" s="4" t="s">
        <v>1876</v>
      </c>
      <c r="C3420" s="4">
        <v>5980</v>
      </c>
      <c r="D3420" s="4">
        <v>7090</v>
      </c>
      <c r="E3420" s="4">
        <v>5860</v>
      </c>
      <c r="F3420" s="4">
        <v>6430</v>
      </c>
      <c r="G3420" s="4">
        <v>430</v>
      </c>
      <c r="H3420" s="4">
        <v>18894100</v>
      </c>
      <c r="I3420" s="4">
        <v>7.1669999999999998E-2</v>
      </c>
      <c r="J3420" s="4">
        <v>4.3273222944370184</v>
      </c>
      <c r="K3420" s="4">
        <v>1.048369565217391</v>
      </c>
      <c r="L3420" s="4">
        <v>1.094654409261151</v>
      </c>
      <c r="M3420" s="4">
        <v>1.1213812347401459</v>
      </c>
      <c r="N3420" s="4">
        <v>1.142907927479559</v>
      </c>
      <c r="O3420" s="4">
        <v>1.151573040415498</v>
      </c>
      <c r="P3420" s="4">
        <v>1.105903598916455</v>
      </c>
      <c r="Q3420" s="4">
        <v>6590</v>
      </c>
      <c r="R3420" s="4">
        <v>7330</v>
      </c>
      <c r="S3420" s="4">
        <v>6520</v>
      </c>
      <c r="T3420" s="4">
        <v>7030</v>
      </c>
      <c r="U3420" s="7">
        <v>2.4883359253499222E-2</v>
      </c>
      <c r="V3420" s="7">
        <v>0.13996889580093314</v>
      </c>
      <c r="W3420" s="7">
        <v>1.3996889580093312E-2</v>
      </c>
      <c r="X3420" s="4">
        <v>2.1596160682545329E-2</v>
      </c>
      <c r="Y3420" s="4">
        <v>9.3312597200622086E-2</v>
      </c>
      <c r="Z3420" s="7">
        <v>3.7200000000000004E-2</v>
      </c>
      <c r="AA3420" s="7">
        <v>2.2083359253499222E-2</v>
      </c>
      <c r="AB3420" s="4">
        <v>0</v>
      </c>
      <c r="AC3420" s="4">
        <v>0.1026438569206843</v>
      </c>
      <c r="AD3420" s="4">
        <v>2.006688963210702E-2</v>
      </c>
      <c r="AE3420" s="4">
        <v>3.488025414046215</v>
      </c>
      <c r="AF3420" s="4">
        <v>1.0592932767180001</v>
      </c>
      <c r="AG3420" s="4">
        <v>1.2687662924474781</v>
      </c>
      <c r="AH3420" s="4">
        <v>0.15585840847443691</v>
      </c>
      <c r="AI3420" s="4">
        <v>7.5250836120401343E-2</v>
      </c>
      <c r="AJ3420" s="4">
        <v>7330</v>
      </c>
      <c r="AK3420" s="4">
        <v>6310</v>
      </c>
      <c r="AL3420" s="4">
        <v>6350</v>
      </c>
      <c r="AM3420" s="8">
        <v>7.8573382012329593E-3</v>
      </c>
    </row>
    <row r="3421" spans="1:39" x14ac:dyDescent="0.3">
      <c r="A3421" s="4">
        <v>20190812</v>
      </c>
      <c r="B3421" s="4" t="s">
        <v>1876</v>
      </c>
      <c r="C3421" s="4">
        <v>6590</v>
      </c>
      <c r="D3421" s="4">
        <v>7330</v>
      </c>
      <c r="E3421" s="4">
        <v>6520</v>
      </c>
      <c r="F3421" s="4">
        <v>7030</v>
      </c>
      <c r="G3421" s="4">
        <v>600</v>
      </c>
      <c r="H3421" s="4">
        <v>25454945</v>
      </c>
      <c r="I3421" s="4">
        <v>9.3310000000000004E-2</v>
      </c>
      <c r="J3421" s="4">
        <v>3.7903225374152032</v>
      </c>
      <c r="K3421" s="4">
        <v>1.0837615621788279</v>
      </c>
      <c r="L3421" s="4">
        <v>1.136069812540401</v>
      </c>
      <c r="M3421" s="4">
        <v>1.195985028921402</v>
      </c>
      <c r="N3421" s="4">
        <v>1.230634573304157</v>
      </c>
      <c r="O3421" s="4">
        <v>1.2536408488379009</v>
      </c>
      <c r="P3421" s="4">
        <v>1.2089597156737699</v>
      </c>
      <c r="Q3421" s="4">
        <v>6970</v>
      </c>
      <c r="R3421" s="4">
        <v>7170</v>
      </c>
      <c r="S3421" s="4">
        <v>6770</v>
      </c>
      <c r="T3421" s="4">
        <v>6880</v>
      </c>
      <c r="U3421" s="7">
        <v>-8.5348506401137988E-3</v>
      </c>
      <c r="V3421" s="7">
        <v>1.9914651493598862E-2</v>
      </c>
      <c r="W3421" s="7">
        <v>-3.6984352773826459E-2</v>
      </c>
      <c r="X3421" s="4">
        <v>3.5098468271334789E-2</v>
      </c>
      <c r="Y3421" s="4">
        <v>-2.133712660028449E-2</v>
      </c>
      <c r="Z3421" s="7">
        <v>-2.4137126600284491E-2</v>
      </c>
      <c r="AA3421" s="7">
        <v>-2.4137126600284491E-2</v>
      </c>
      <c r="AB3421" s="4">
        <v>2.4883359253499219E-2</v>
      </c>
      <c r="AC3421" s="4">
        <v>4.2674253200568987E-2</v>
      </c>
      <c r="AD3421" s="4">
        <v>1.062215477996965E-2</v>
      </c>
      <c r="AE3421" s="4">
        <v>1.347243054710201</v>
      </c>
      <c r="AF3421" s="4">
        <v>1.1160823052339679</v>
      </c>
      <c r="AG3421" s="4">
        <v>1.427551830381603</v>
      </c>
      <c r="AH3421" s="4">
        <v>0.19549130818259089</v>
      </c>
      <c r="AI3421" s="4">
        <v>6.6767830045523516E-2</v>
      </c>
      <c r="AJ3421" s="4">
        <v>7300</v>
      </c>
      <c r="AK3421" s="4">
        <v>6110</v>
      </c>
      <c r="AL3421" s="4">
        <v>6220</v>
      </c>
      <c r="AM3421" s="8">
        <v>6.9995258539467704E-3</v>
      </c>
    </row>
    <row r="3422" spans="1:39" x14ac:dyDescent="0.3">
      <c r="A3422" s="4">
        <v>20191010</v>
      </c>
      <c r="B3422" s="4" t="s">
        <v>1876</v>
      </c>
      <c r="C3422" s="4">
        <v>2350</v>
      </c>
      <c r="D3422" s="4">
        <v>2600</v>
      </c>
      <c r="E3422" s="4">
        <v>2300</v>
      </c>
      <c r="F3422" s="4">
        <v>2425</v>
      </c>
      <c r="G3422" s="4">
        <v>175</v>
      </c>
      <c r="H3422" s="4">
        <v>96631882</v>
      </c>
      <c r="I3422" s="4">
        <v>7.7780000000000002E-2</v>
      </c>
      <c r="J3422" s="4">
        <v>1.146958156418761</v>
      </c>
      <c r="K3422" s="4">
        <v>1.0437589670014349</v>
      </c>
      <c r="L3422" s="4">
        <v>1.057105492589363</v>
      </c>
      <c r="M3422" s="4">
        <v>0.79003094966606935</v>
      </c>
      <c r="N3422" s="4">
        <v>0.55349500713266764</v>
      </c>
      <c r="O3422" s="4">
        <v>0.45293943686086507</v>
      </c>
      <c r="P3422" s="4">
        <v>0.44020542920029337</v>
      </c>
      <c r="Q3422" s="4">
        <v>2480</v>
      </c>
      <c r="R3422" s="4">
        <v>2515</v>
      </c>
      <c r="S3422" s="4">
        <v>2335</v>
      </c>
      <c r="T3422" s="4">
        <v>2335</v>
      </c>
      <c r="U3422" s="7">
        <v>2.268041237113402E-2</v>
      </c>
      <c r="V3422" s="7">
        <v>3.711340206185567E-2</v>
      </c>
      <c r="W3422" s="7">
        <v>-3.711340206185567E-2</v>
      </c>
      <c r="X3422" s="4">
        <v>-0.15828815977175459</v>
      </c>
      <c r="Y3422" s="4">
        <v>-3.711340206185567E-2</v>
      </c>
      <c r="Z3422" s="7">
        <v>-3.9913402061855667E-2</v>
      </c>
      <c r="AA3422" s="7">
        <v>1.9880412371134019E-2</v>
      </c>
      <c r="AB3422" s="4">
        <v>4.4444444444444453E-2</v>
      </c>
      <c r="AC3422" s="4">
        <v>7.2164948453608241E-2</v>
      </c>
      <c r="AD3422" s="4">
        <v>2.1276595744680851E-2</v>
      </c>
      <c r="AE3422" s="4">
        <v>1.2798386388408349</v>
      </c>
      <c r="AF3422" s="4">
        <v>0.32519950162632599</v>
      </c>
      <c r="AG3422" s="4">
        <v>1.0910126489195819</v>
      </c>
      <c r="AH3422" s="4">
        <v>2.1584558054121779</v>
      </c>
      <c r="AI3422" s="4">
        <v>3.1914893617021267E-2</v>
      </c>
      <c r="AJ3422" s="4">
        <v>2515</v>
      </c>
      <c r="AK3422" s="4">
        <v>2185</v>
      </c>
      <c r="AL3422" s="4">
        <v>2220</v>
      </c>
      <c r="AM3422" s="8">
        <v>-1.0701752066331401E-3</v>
      </c>
    </row>
    <row r="3423" spans="1:39" x14ac:dyDescent="0.3">
      <c r="A3423" s="4">
        <v>20191118</v>
      </c>
      <c r="B3423" s="4" t="s">
        <v>1876</v>
      </c>
      <c r="C3423" s="4">
        <v>1845</v>
      </c>
      <c r="D3423" s="4">
        <v>2170</v>
      </c>
      <c r="E3423" s="4">
        <v>1840</v>
      </c>
      <c r="F3423" s="4">
        <v>2080</v>
      </c>
      <c r="G3423" s="4">
        <v>240</v>
      </c>
      <c r="H3423" s="4">
        <v>69668079</v>
      </c>
      <c r="I3423" s="4">
        <v>0.13042999999999999</v>
      </c>
      <c r="J3423" s="4">
        <v>5.8227665635238806</v>
      </c>
      <c r="K3423" s="4">
        <v>1.0852173913043479</v>
      </c>
      <c r="L3423" s="4">
        <v>1.1011116993118051</v>
      </c>
      <c r="M3423" s="4">
        <v>1.1002380322665961</v>
      </c>
      <c r="N3423" s="4">
        <v>1.066940241087458</v>
      </c>
      <c r="O3423" s="4">
        <v>0.57137624759637395</v>
      </c>
      <c r="P3423" s="4">
        <v>0.4449277170716055</v>
      </c>
      <c r="Q3423" s="4">
        <v>2050</v>
      </c>
      <c r="R3423" s="4">
        <v>2070</v>
      </c>
      <c r="S3423" s="4">
        <v>1900</v>
      </c>
      <c r="T3423" s="4">
        <v>1910</v>
      </c>
      <c r="U3423" s="7">
        <v>-1.4423076923076924E-2</v>
      </c>
      <c r="V3423" s="7">
        <v>-4.807692307692308E-3</v>
      </c>
      <c r="W3423" s="7">
        <v>-8.6538461538461536E-2</v>
      </c>
      <c r="X3423" s="4">
        <v>-3.6034880738650701E-2</v>
      </c>
      <c r="Y3423" s="4">
        <v>-8.1730769230769232E-2</v>
      </c>
      <c r="Z3423" s="7">
        <v>-8.4530769230769229E-2</v>
      </c>
      <c r="AA3423" s="7">
        <v>-8.4530769230769229E-2</v>
      </c>
      <c r="AB3423" s="4">
        <v>2.717391304347826E-3</v>
      </c>
      <c r="AC3423" s="4">
        <v>4.3269230769230768E-2</v>
      </c>
      <c r="AD3423" s="4">
        <v>2.7100271002710031E-3</v>
      </c>
      <c r="AE3423" s="4">
        <v>9.9401376619329742</v>
      </c>
      <c r="AF3423" s="4">
        <v>0.8717929371262908</v>
      </c>
      <c r="AG3423" s="4">
        <v>1.1955541349028289</v>
      </c>
      <c r="AH3423" s="4">
        <v>0.31062914838347228</v>
      </c>
      <c r="AI3423" s="4">
        <v>0.1273712737127371</v>
      </c>
      <c r="AJ3423" s="4">
        <v>2070</v>
      </c>
      <c r="AK3423" s="4">
        <v>1690</v>
      </c>
      <c r="AL3423" s="4">
        <v>1740</v>
      </c>
      <c r="AM3423" s="8">
        <v>1.24156699218727E-3</v>
      </c>
    </row>
    <row r="3424" spans="1:39" x14ac:dyDescent="0.3">
      <c r="A3424" s="4">
        <v>20200327</v>
      </c>
      <c r="B3424" s="4" t="s">
        <v>1876</v>
      </c>
      <c r="C3424" s="4">
        <v>568</v>
      </c>
      <c r="D3424" s="4">
        <v>661</v>
      </c>
      <c r="E3424" s="4">
        <v>542</v>
      </c>
      <c r="F3424" s="4">
        <v>575</v>
      </c>
      <c r="G3424" s="4">
        <v>44</v>
      </c>
      <c r="H3424" s="4">
        <v>26670511</v>
      </c>
      <c r="I3424" s="4">
        <v>8.2860000000000003E-2</v>
      </c>
      <c r="J3424" s="4">
        <v>2.285572874034826</v>
      </c>
      <c r="K3424" s="4">
        <v>1.112185686653772</v>
      </c>
      <c r="L3424" s="4">
        <v>1.1944329040299131</v>
      </c>
      <c r="M3424" s="4">
        <v>1.025503834492598</v>
      </c>
      <c r="N3424" s="4">
        <v>0.70673549655850543</v>
      </c>
      <c r="O3424" s="4">
        <v>0.46582592962652919</v>
      </c>
      <c r="P3424" s="4">
        <v>0.36779011444135878</v>
      </c>
      <c r="Q3424" s="4">
        <v>536</v>
      </c>
      <c r="R3424" s="4">
        <v>609</v>
      </c>
      <c r="S3424" s="4">
        <v>533</v>
      </c>
      <c r="T3424" s="4">
        <v>575</v>
      </c>
      <c r="U3424" s="7">
        <v>-6.7826086956521744E-2</v>
      </c>
      <c r="V3424" s="7">
        <v>5.9130434782608696E-2</v>
      </c>
      <c r="W3424" s="7">
        <v>-7.3043478260869571E-2</v>
      </c>
      <c r="X3424" s="4">
        <v>-0.15873893805309719</v>
      </c>
      <c r="Y3424" s="4">
        <v>0</v>
      </c>
      <c r="Z3424" s="7">
        <v>3.7200000000000004E-2</v>
      </c>
      <c r="AA3424" s="7">
        <v>3.7200000000000004E-2</v>
      </c>
      <c r="AB3424" s="4">
        <v>6.9679849340866296E-2</v>
      </c>
      <c r="AC3424" s="4">
        <v>0.14956521739130449</v>
      </c>
      <c r="AD3424" s="4">
        <v>4.5774647887323952E-2</v>
      </c>
      <c r="AE3424" s="4">
        <v>0.93738704869430312</v>
      </c>
      <c r="AF3424" s="4">
        <v>0.40244561789139971</v>
      </c>
      <c r="AG3424" s="4">
        <v>1.3581537282645531</v>
      </c>
      <c r="AH3424" s="4">
        <v>1.748514098979165</v>
      </c>
      <c r="AI3424" s="4">
        <v>1.232394366197183E-2</v>
      </c>
      <c r="AJ3424" s="4">
        <v>626</v>
      </c>
      <c r="AK3424" s="4">
        <v>533</v>
      </c>
      <c r="AL3424" s="4">
        <v>571</v>
      </c>
      <c r="AM3424" s="4"/>
    </row>
    <row r="3425" spans="1:39" x14ac:dyDescent="0.3">
      <c r="A3425" s="4">
        <v>20200406</v>
      </c>
      <c r="B3425" s="4" t="s">
        <v>1876</v>
      </c>
      <c r="C3425" s="4">
        <v>579</v>
      </c>
      <c r="D3425" s="4">
        <v>646</v>
      </c>
      <c r="E3425" s="4">
        <v>567</v>
      </c>
      <c r="F3425" s="4">
        <v>638</v>
      </c>
      <c r="G3425" s="4">
        <v>67</v>
      </c>
      <c r="H3425" s="4">
        <v>10040614</v>
      </c>
      <c r="I3425" s="4">
        <v>0.11734</v>
      </c>
      <c r="J3425" s="4">
        <v>0.83610430696042171</v>
      </c>
      <c r="K3425" s="4">
        <v>1.0807453416149071</v>
      </c>
      <c r="L3425" s="4">
        <v>1.0935893040795339</v>
      </c>
      <c r="M3425" s="4">
        <v>1.1676427525622251</v>
      </c>
      <c r="N3425" s="4">
        <v>0.98731043020736609</v>
      </c>
      <c r="O3425" s="4">
        <v>0.56481836692536969</v>
      </c>
      <c r="P3425" s="4">
        <v>0.43199566650115112</v>
      </c>
      <c r="Q3425" s="4">
        <v>643</v>
      </c>
      <c r="R3425" s="4">
        <v>806.00000000000011</v>
      </c>
      <c r="S3425" s="4">
        <v>643</v>
      </c>
      <c r="T3425" s="4">
        <v>699</v>
      </c>
      <c r="U3425" s="7">
        <v>7.8369905956112845E-3</v>
      </c>
      <c r="V3425" s="7">
        <v>0.26332288401253934</v>
      </c>
      <c r="W3425" s="7">
        <v>7.8369905956112845E-3</v>
      </c>
      <c r="X3425" s="4">
        <v>-0.16674404209223151</v>
      </c>
      <c r="Y3425" s="4">
        <v>9.561128526645768E-2</v>
      </c>
      <c r="Z3425" s="7">
        <v>3.7200000000000004E-2</v>
      </c>
      <c r="AA3425" s="7">
        <v>3.7200000000000004E-2</v>
      </c>
      <c r="AB3425" s="4">
        <v>1.401050788091068E-2</v>
      </c>
      <c r="AC3425" s="4">
        <v>1.2539184952978229E-2</v>
      </c>
      <c r="AD3425" s="4">
        <v>2.072538860103627E-2</v>
      </c>
      <c r="AE3425" s="4">
        <v>1.8439754266733099</v>
      </c>
      <c r="AF3425" s="4">
        <v>0.48653762574185311</v>
      </c>
      <c r="AG3425" s="4">
        <v>2.05832966735522</v>
      </c>
      <c r="AH3425" s="4">
        <v>1.569508674330399</v>
      </c>
      <c r="AI3425" s="4">
        <v>0.10189982728842829</v>
      </c>
      <c r="AJ3425" s="4">
        <v>806.00000000000011</v>
      </c>
      <c r="AK3425" s="4">
        <v>551</v>
      </c>
      <c r="AL3425" s="4">
        <v>591</v>
      </c>
      <c r="AM3425" s="4"/>
    </row>
    <row r="3426" spans="1:39" x14ac:dyDescent="0.3">
      <c r="A3426" s="4">
        <v>20200407</v>
      </c>
      <c r="B3426" s="4" t="s">
        <v>1876</v>
      </c>
      <c r="C3426" s="4">
        <v>643</v>
      </c>
      <c r="D3426" s="4">
        <v>806</v>
      </c>
      <c r="E3426" s="4">
        <v>643</v>
      </c>
      <c r="F3426" s="4">
        <v>699</v>
      </c>
      <c r="G3426" s="4">
        <v>61</v>
      </c>
      <c r="H3426" s="4">
        <v>32411004</v>
      </c>
      <c r="I3426" s="4">
        <v>9.5610000000000001E-2</v>
      </c>
      <c r="J3426" s="4">
        <v>2.348587636771283</v>
      </c>
      <c r="K3426" s="4">
        <v>1.0990566037735849</v>
      </c>
      <c r="L3426" s="4">
        <v>1.1519446275543841</v>
      </c>
      <c r="M3426" s="4">
        <v>1.217345872518286</v>
      </c>
      <c r="N3426" s="4">
        <v>1.111464461758626</v>
      </c>
      <c r="O3426" s="4">
        <v>0.62772214988101116</v>
      </c>
      <c r="P3426" s="4">
        <v>0.47768197815464869</v>
      </c>
      <c r="Q3426" s="4">
        <v>700</v>
      </c>
      <c r="R3426" s="4">
        <v>708</v>
      </c>
      <c r="S3426" s="4">
        <v>645</v>
      </c>
      <c r="T3426" s="4">
        <v>648</v>
      </c>
      <c r="U3426" s="7">
        <v>1.4306151645207439E-3</v>
      </c>
      <c r="V3426" s="7">
        <v>1.2875536480686695E-2</v>
      </c>
      <c r="W3426" s="7">
        <v>-7.7253218884120178E-2</v>
      </c>
      <c r="X3426" s="4">
        <v>-0.148672284941962</v>
      </c>
      <c r="Y3426" s="4">
        <v>-7.2961373390557943E-2</v>
      </c>
      <c r="Z3426" s="7">
        <v>-7.576137339055794E-2</v>
      </c>
      <c r="AA3426" s="7">
        <v>-7.576137339055794E-2</v>
      </c>
      <c r="AB3426" s="4">
        <v>7.8369905956112845E-3</v>
      </c>
      <c r="AC3426" s="4">
        <v>0.1530758226037198</v>
      </c>
      <c r="AD3426" s="4">
        <v>0</v>
      </c>
      <c r="AE3426" s="4">
        <v>3.2279902404374869</v>
      </c>
      <c r="AF3426" s="4">
        <v>0.54547370078108226</v>
      </c>
      <c r="AG3426" s="4">
        <v>2.268903454853183</v>
      </c>
      <c r="AH3426" s="4">
        <v>1.3925274136489449</v>
      </c>
      <c r="AI3426" s="4">
        <v>8.7091757387247282E-2</v>
      </c>
      <c r="AJ3426" s="4">
        <v>733</v>
      </c>
      <c r="AK3426" s="4">
        <v>551</v>
      </c>
      <c r="AL3426" s="4">
        <v>601</v>
      </c>
      <c r="AM3426" s="4"/>
    </row>
    <row r="3427" spans="1:39" x14ac:dyDescent="0.3">
      <c r="A3427" s="4">
        <v>20200417</v>
      </c>
      <c r="B3427" s="4" t="s">
        <v>1876</v>
      </c>
      <c r="C3427" s="4">
        <v>600</v>
      </c>
      <c r="D3427" s="4">
        <v>692</v>
      </c>
      <c r="E3427" s="4">
        <v>594</v>
      </c>
      <c r="F3427" s="4">
        <v>642</v>
      </c>
      <c r="G3427" s="4">
        <v>48</v>
      </c>
      <c r="H3427" s="4">
        <v>18016456</v>
      </c>
      <c r="I3427" s="4">
        <v>8.0810000000000007E-2</v>
      </c>
      <c r="J3427" s="4">
        <v>1.46034807491302</v>
      </c>
      <c r="K3427" s="4">
        <v>1.0484485574305931</v>
      </c>
      <c r="L3427" s="4">
        <v>1.0548800525796911</v>
      </c>
      <c r="M3427" s="4">
        <v>1.025395304264495</v>
      </c>
      <c r="N3427" s="4">
        <v>1.120614417873975</v>
      </c>
      <c r="O3427" s="4">
        <v>0.64624366674495859</v>
      </c>
      <c r="P3427" s="4">
        <v>0.46787035181372638</v>
      </c>
      <c r="Q3427" s="4">
        <v>643</v>
      </c>
      <c r="R3427" s="4">
        <v>684</v>
      </c>
      <c r="S3427" s="4">
        <v>625</v>
      </c>
      <c r="T3427" s="4">
        <v>656.00000000000011</v>
      </c>
      <c r="U3427" s="7">
        <v>1.557632398753894E-3</v>
      </c>
      <c r="V3427" s="7">
        <v>6.5420560747663545E-2</v>
      </c>
      <c r="W3427" s="7">
        <v>-2.6479750778816199E-2</v>
      </c>
      <c r="X3427" s="4">
        <v>-2.3127945540234101E-2</v>
      </c>
      <c r="Y3427" s="4">
        <v>2.180685358255469E-2</v>
      </c>
      <c r="Z3427" s="7">
        <v>3.7200000000000004E-2</v>
      </c>
      <c r="AA3427" s="7">
        <v>3.7200000000000004E-2</v>
      </c>
      <c r="AB3427" s="4">
        <v>0</v>
      </c>
      <c r="AC3427" s="4">
        <v>7.7881619937694699E-2</v>
      </c>
      <c r="AD3427" s="4">
        <v>0.01</v>
      </c>
      <c r="AE3427" s="4">
        <v>5.6628899306772444</v>
      </c>
      <c r="AF3427" s="4">
        <v>0.64091391829564071</v>
      </c>
      <c r="AG3427" s="4">
        <v>1.8973196389903599</v>
      </c>
      <c r="AH3427" s="4">
        <v>1.0332126151713319</v>
      </c>
      <c r="AI3427" s="4">
        <v>7.0000000000000007E-2</v>
      </c>
      <c r="AJ3427" s="4">
        <v>684</v>
      </c>
      <c r="AK3427" s="4">
        <v>591</v>
      </c>
      <c r="AL3427" s="4">
        <v>608</v>
      </c>
      <c r="AM3427" s="4"/>
    </row>
    <row r="3428" spans="1:39" x14ac:dyDescent="0.3">
      <c r="A3428" s="4">
        <v>20200506</v>
      </c>
      <c r="B3428" s="4" t="s">
        <v>1876</v>
      </c>
      <c r="C3428" s="4">
        <v>550</v>
      </c>
      <c r="D3428" s="4">
        <v>615</v>
      </c>
      <c r="E3428" s="4">
        <v>541</v>
      </c>
      <c r="F3428" s="4">
        <v>575</v>
      </c>
      <c r="G3428" s="4">
        <v>42</v>
      </c>
      <c r="H3428" s="4">
        <v>32410309</v>
      </c>
      <c r="I3428" s="4">
        <v>7.8799999999999995E-2</v>
      </c>
      <c r="J3428" s="4">
        <v>1.988936439419805</v>
      </c>
      <c r="K3428" s="4">
        <v>1.1029411764705881</v>
      </c>
      <c r="L3428" s="4">
        <v>1.1440509351372861</v>
      </c>
      <c r="M3428" s="4">
        <v>1.017699115044248</v>
      </c>
      <c r="N3428" s="4">
        <v>0.96549408110150292</v>
      </c>
      <c r="O3428" s="4">
        <v>0.68281676760479748</v>
      </c>
      <c r="P3428" s="4">
        <v>0.45754147712955717</v>
      </c>
      <c r="Q3428" s="4">
        <v>605</v>
      </c>
      <c r="R3428" s="4">
        <v>665</v>
      </c>
      <c r="S3428" s="4">
        <v>591</v>
      </c>
      <c r="T3428" s="4">
        <v>624</v>
      </c>
      <c r="U3428" s="7">
        <v>5.2173913043478258E-2</v>
      </c>
      <c r="V3428" s="7">
        <v>0.15652173913043479</v>
      </c>
      <c r="W3428" s="7">
        <v>2.782608695652174E-2</v>
      </c>
      <c r="X3428" s="4">
        <v>-2.090504575602373E-2</v>
      </c>
      <c r="Y3428" s="4">
        <v>8.5217391304347828E-2</v>
      </c>
      <c r="Z3428" s="7">
        <v>4.9373913043478261E-2</v>
      </c>
      <c r="AA3428" s="7">
        <v>4.9373913043478261E-2</v>
      </c>
      <c r="AB3428" s="4">
        <v>3.1894934333958722E-2</v>
      </c>
      <c r="AC3428" s="4">
        <v>6.9565217391304349E-2</v>
      </c>
      <c r="AD3428" s="4">
        <v>1.6363636363636361E-2</v>
      </c>
      <c r="AE3428" s="4">
        <v>0.53040212771542528</v>
      </c>
      <c r="AF3428" s="4">
        <v>0.82058108817660114</v>
      </c>
      <c r="AG3428" s="4">
        <v>1.3073815909790609</v>
      </c>
      <c r="AH3428" s="4">
        <v>0.45376098202586163</v>
      </c>
      <c r="AI3428" s="4">
        <v>4.5454545454545463E-2</v>
      </c>
      <c r="AJ3428" s="4">
        <v>691.00000000000011</v>
      </c>
      <c r="AK3428" s="4">
        <v>570</v>
      </c>
      <c r="AL3428" s="4">
        <v>590</v>
      </c>
      <c r="AM3428" s="4"/>
    </row>
    <row r="3429" spans="1:39" x14ac:dyDescent="0.3">
      <c r="A3429" s="4">
        <v>20200507</v>
      </c>
      <c r="B3429" s="4" t="s">
        <v>1876</v>
      </c>
      <c r="C3429" s="4">
        <v>605</v>
      </c>
      <c r="D3429" s="4">
        <v>665</v>
      </c>
      <c r="E3429" s="4">
        <v>591</v>
      </c>
      <c r="F3429" s="4">
        <v>624</v>
      </c>
      <c r="G3429" s="4">
        <v>49</v>
      </c>
      <c r="H3429" s="4">
        <v>32675194</v>
      </c>
      <c r="I3429" s="4">
        <v>8.5220000000000004E-2</v>
      </c>
      <c r="J3429" s="4">
        <v>1.7349136587048519</v>
      </c>
      <c r="K3429" s="4">
        <v>1.0808314087759809</v>
      </c>
      <c r="L3429" s="4">
        <v>1.173814898419864</v>
      </c>
      <c r="M3429" s="4">
        <v>1.110715557137772</v>
      </c>
      <c r="N3429" s="4">
        <v>1.043129388164493</v>
      </c>
      <c r="O3429" s="4">
        <v>0.75294117647058822</v>
      </c>
      <c r="P3429" s="4">
        <v>0.50076907643951052</v>
      </c>
      <c r="Q3429" s="4">
        <v>631</v>
      </c>
      <c r="R3429" s="4">
        <v>691.00000000000011</v>
      </c>
      <c r="S3429" s="4">
        <v>604</v>
      </c>
      <c r="T3429" s="4">
        <v>634</v>
      </c>
      <c r="U3429" s="7">
        <v>1.1217948717948718E-2</v>
      </c>
      <c r="V3429" s="7">
        <v>0.10737179487179506</v>
      </c>
      <c r="W3429" s="7">
        <v>-3.2051282051282048E-2</v>
      </c>
      <c r="X3429" s="4">
        <v>-7.6061517886993552E-3</v>
      </c>
      <c r="Y3429" s="4">
        <v>1.6025641025641021E-2</v>
      </c>
      <c r="Z3429" s="7">
        <v>3.7200000000000004E-2</v>
      </c>
      <c r="AA3429" s="7">
        <v>3.7200000000000004E-2</v>
      </c>
      <c r="AB3429" s="4">
        <v>5.2173913043478258E-2</v>
      </c>
      <c r="AC3429" s="4">
        <v>6.5705128205128208E-2</v>
      </c>
      <c r="AD3429" s="4">
        <v>2.314049586776859E-2</v>
      </c>
      <c r="AE3429" s="4">
        <v>1.0081728625296349</v>
      </c>
      <c r="AF3429" s="4">
        <v>0.88640047473492145</v>
      </c>
      <c r="AG3429" s="4">
        <v>1.404258621935156</v>
      </c>
      <c r="AH3429" s="4">
        <v>0.41603870332304882</v>
      </c>
      <c r="AI3429" s="4">
        <v>3.1404958677685953E-2</v>
      </c>
      <c r="AJ3429" s="4">
        <v>691.00000000000011</v>
      </c>
      <c r="AK3429" s="4">
        <v>570</v>
      </c>
      <c r="AL3429" s="4">
        <v>579</v>
      </c>
      <c r="AM3429" s="4"/>
    </row>
    <row r="3430" spans="1:39" x14ac:dyDescent="0.3">
      <c r="A3430" s="4">
        <v>20200730</v>
      </c>
      <c r="B3430" s="4" t="s">
        <v>1876</v>
      </c>
      <c r="C3430" s="4">
        <v>386</v>
      </c>
      <c r="D3430" s="4">
        <v>469</v>
      </c>
      <c r="E3430" s="4">
        <v>384</v>
      </c>
      <c r="F3430" s="4">
        <v>423</v>
      </c>
      <c r="G3430" s="4">
        <v>37</v>
      </c>
      <c r="H3430" s="4">
        <v>38902968</v>
      </c>
      <c r="I3430" s="4">
        <v>9.5850000000000005E-2</v>
      </c>
      <c r="J3430" s="4">
        <v>5.8418888325917928</v>
      </c>
      <c r="K3430" s="4">
        <v>1.0610367892976591</v>
      </c>
      <c r="L3430" s="4">
        <v>1.058029014507254</v>
      </c>
      <c r="M3430" s="4">
        <v>1.0457354758961681</v>
      </c>
      <c r="N3430" s="4">
        <v>1.0182956186807901</v>
      </c>
      <c r="O3430" s="4">
        <v>0.82897831199372896</v>
      </c>
      <c r="P3430" s="4">
        <v>0.63180692299075203</v>
      </c>
      <c r="Q3430" s="4">
        <v>421</v>
      </c>
      <c r="R3430" s="4">
        <v>421</v>
      </c>
      <c r="S3430" s="4">
        <v>395</v>
      </c>
      <c r="T3430" s="4">
        <v>396</v>
      </c>
      <c r="U3430" s="7">
        <v>-4.7281323877068557E-3</v>
      </c>
      <c r="V3430" s="7">
        <v>-4.7281323877068557E-3</v>
      </c>
      <c r="W3430" s="7">
        <v>-6.6193853427895979E-2</v>
      </c>
      <c r="X3430" s="4">
        <v>-2.9128550794415078E-2</v>
      </c>
      <c r="Y3430" s="4">
        <v>-6.3829787234042673E-2</v>
      </c>
      <c r="Z3430" s="7">
        <v>-6.662978723404267E-2</v>
      </c>
      <c r="AA3430" s="7">
        <v>-6.662978723404267E-2</v>
      </c>
      <c r="AB3430" s="4">
        <v>0</v>
      </c>
      <c r="AC3430" s="4">
        <v>0.1087470449172577</v>
      </c>
      <c r="AD3430" s="4">
        <v>5.1813471502589201E-3</v>
      </c>
      <c r="AE3430" s="4">
        <v>32.060357878376067</v>
      </c>
      <c r="AF3430" s="4">
        <v>0.80560479402092167</v>
      </c>
      <c r="AG3430" s="4">
        <v>1.179822044181372</v>
      </c>
      <c r="AH3430" s="4">
        <v>0.39371798590096002</v>
      </c>
      <c r="AI3430" s="4">
        <v>9.5854922279792892E-2</v>
      </c>
      <c r="AJ3430" s="4">
        <v>434.00000000000011</v>
      </c>
      <c r="AK3430" s="4">
        <v>380</v>
      </c>
      <c r="AL3430" s="4">
        <v>416</v>
      </c>
      <c r="AM3430" s="4"/>
    </row>
    <row r="3431" spans="1:39" x14ac:dyDescent="0.3">
      <c r="A3431" s="4">
        <v>20190812</v>
      </c>
      <c r="B3431" s="4" t="s">
        <v>1877</v>
      </c>
      <c r="C3431" s="4">
        <v>15050</v>
      </c>
      <c r="D3431" s="4">
        <v>16350</v>
      </c>
      <c r="E3431" s="4">
        <v>14800</v>
      </c>
      <c r="F3431" s="4">
        <v>16250</v>
      </c>
      <c r="G3431" s="4">
        <v>1200</v>
      </c>
      <c r="H3431" s="4">
        <v>531423</v>
      </c>
      <c r="I3431" s="4">
        <v>7.9729999999999995E-2</v>
      </c>
      <c r="J3431" s="4">
        <v>1.251452389643114</v>
      </c>
      <c r="K3431" s="4">
        <v>1.0483870967741939</v>
      </c>
      <c r="L3431" s="4">
        <v>1.0718997361477569</v>
      </c>
      <c r="M3431" s="4">
        <v>1.101321585903084</v>
      </c>
      <c r="N3431" s="4">
        <v>1.109025763521583</v>
      </c>
      <c r="O3431" s="4">
        <v>1.21125535747562</v>
      </c>
      <c r="P3431" s="4">
        <v>1.584876217103659</v>
      </c>
      <c r="Q3431" s="4">
        <v>16100</v>
      </c>
      <c r="R3431" s="4">
        <v>16750</v>
      </c>
      <c r="S3431" s="4">
        <v>15700</v>
      </c>
      <c r="T3431" s="4">
        <v>16500</v>
      </c>
      <c r="U3431" s="7">
        <v>-9.2307692307692316E-3</v>
      </c>
      <c r="V3431" s="7">
        <v>3.0769230769230771E-2</v>
      </c>
      <c r="W3431" s="7">
        <v>-3.3846153846153845E-2</v>
      </c>
      <c r="X3431" s="4">
        <v>1.1602115679918101E-2</v>
      </c>
      <c r="Y3431" s="4">
        <v>1.5384615384615391E-2</v>
      </c>
      <c r="Z3431" s="7">
        <v>1.258461538461539E-2</v>
      </c>
      <c r="AA3431" s="7">
        <v>1.258461538461539E-2</v>
      </c>
      <c r="AB3431" s="4">
        <v>0</v>
      </c>
      <c r="AC3431" s="4">
        <v>6.1538461538461538E-3</v>
      </c>
      <c r="AD3431" s="4">
        <v>1.6611295681063121E-2</v>
      </c>
      <c r="AE3431" s="4">
        <v>1.3245375286006971</v>
      </c>
      <c r="AF3431" s="4">
        <v>1.023857011994348</v>
      </c>
      <c r="AG3431" s="4">
        <v>1.239324980468298</v>
      </c>
      <c r="AH3431" s="4">
        <v>0.16980802247550539</v>
      </c>
      <c r="AI3431" s="4">
        <v>7.9734219269102985E-2</v>
      </c>
      <c r="AJ3431" s="4">
        <v>20450</v>
      </c>
      <c r="AK3431" s="4">
        <v>15700</v>
      </c>
      <c r="AL3431" s="4">
        <v>19500</v>
      </c>
      <c r="AM3431" s="8">
        <v>6.9995258539467704E-3</v>
      </c>
    </row>
    <row r="3432" spans="1:39" x14ac:dyDescent="0.3">
      <c r="A3432" s="4">
        <v>20190816</v>
      </c>
      <c r="B3432" s="4" t="s">
        <v>1877</v>
      </c>
      <c r="C3432" s="4">
        <v>16500</v>
      </c>
      <c r="D3432" s="4">
        <v>19500</v>
      </c>
      <c r="E3432" s="4">
        <v>16450</v>
      </c>
      <c r="F3432" s="4">
        <v>18700</v>
      </c>
      <c r="G3432" s="4">
        <v>2200</v>
      </c>
      <c r="H3432" s="4">
        <v>1971403</v>
      </c>
      <c r="I3432" s="4">
        <v>0.13333</v>
      </c>
      <c r="J3432" s="4">
        <v>3.1959278811455141</v>
      </c>
      <c r="K3432" s="4">
        <v>1.085106382978724</v>
      </c>
      <c r="L3432" s="4">
        <v>1.126506024096386</v>
      </c>
      <c r="M3432" s="4">
        <v>1.1895674300254451</v>
      </c>
      <c r="N3432" s="4">
        <v>1.2375909993381871</v>
      </c>
      <c r="O3432" s="4">
        <v>1.3505055368319689</v>
      </c>
      <c r="P3432" s="4">
        <v>1.7792437421206619</v>
      </c>
      <c r="Q3432" s="4">
        <v>19700</v>
      </c>
      <c r="R3432" s="4">
        <v>20450</v>
      </c>
      <c r="S3432" s="4">
        <v>18800</v>
      </c>
      <c r="T3432" s="4">
        <v>19750</v>
      </c>
      <c r="U3432" s="7">
        <v>5.3475935828877004E-2</v>
      </c>
      <c r="V3432" s="7">
        <v>9.3582887700534759E-2</v>
      </c>
      <c r="W3432" s="7">
        <v>5.3475935828877002E-3</v>
      </c>
      <c r="X3432" s="4">
        <v>3.623428193249504E-2</v>
      </c>
      <c r="Y3432" s="4">
        <v>5.6149732620320858E-2</v>
      </c>
      <c r="Z3432" s="7">
        <v>5.0675935828877007E-2</v>
      </c>
      <c r="AA3432" s="7">
        <v>5.0675935828877007E-2</v>
      </c>
      <c r="AB3432" s="4">
        <v>0</v>
      </c>
      <c r="AC3432" s="4">
        <v>4.2780748663101602E-2</v>
      </c>
      <c r="AD3432" s="4">
        <v>3.0303030303030299E-3</v>
      </c>
      <c r="AE3432" s="4">
        <v>1.767968202807545</v>
      </c>
      <c r="AF3432" s="4">
        <v>1.10783874609206</v>
      </c>
      <c r="AG3432" s="4">
        <v>1.47047794450198</v>
      </c>
      <c r="AH3432" s="4">
        <v>0.22260744284064871</v>
      </c>
      <c r="AI3432" s="4">
        <v>0.1333333333333333</v>
      </c>
      <c r="AJ3432" s="4">
        <v>20450</v>
      </c>
      <c r="AK3432" s="4">
        <v>18300</v>
      </c>
      <c r="AL3432" s="4">
        <v>18900</v>
      </c>
      <c r="AM3432" s="8">
        <v>-9.3443855915241597E-3</v>
      </c>
    </row>
    <row r="3433" spans="1:39" x14ac:dyDescent="0.3">
      <c r="A3433" s="4">
        <v>20190917</v>
      </c>
      <c r="B3433" s="4" t="s">
        <v>1877</v>
      </c>
      <c r="C3433" s="4">
        <v>15400</v>
      </c>
      <c r="D3433" s="4">
        <v>16900</v>
      </c>
      <c r="E3433" s="4">
        <v>15400</v>
      </c>
      <c r="F3433" s="4">
        <v>16850</v>
      </c>
      <c r="G3433" s="4">
        <v>1500</v>
      </c>
      <c r="H3433" s="4">
        <v>398920</v>
      </c>
      <c r="I3433" s="4">
        <v>9.7720000000000001E-2</v>
      </c>
      <c r="J3433" s="4">
        <v>1.2327058251314149</v>
      </c>
      <c r="K3433" s="4">
        <v>1.047668393782383</v>
      </c>
      <c r="L3433" s="4">
        <v>1.050498753117207</v>
      </c>
      <c r="M3433" s="4">
        <v>1.01140456182473</v>
      </c>
      <c r="N3433" s="4">
        <v>0.9495632572555649</v>
      </c>
      <c r="O3433" s="4">
        <v>1.075703569718572</v>
      </c>
      <c r="P3433" s="4">
        <v>1.371926396352386</v>
      </c>
      <c r="Q3433" s="4">
        <v>16850</v>
      </c>
      <c r="R3433" s="4">
        <v>18350</v>
      </c>
      <c r="S3433" s="4">
        <v>16750</v>
      </c>
      <c r="T3433" s="4">
        <v>17850</v>
      </c>
      <c r="U3433" s="7">
        <v>0</v>
      </c>
      <c r="V3433" s="7">
        <v>8.9020771513353122E-2</v>
      </c>
      <c r="W3433" s="7">
        <v>-5.9347181008902079E-3</v>
      </c>
      <c r="X3433" s="4">
        <v>-1.0848126232741411E-2</v>
      </c>
      <c r="Y3433" s="4">
        <v>5.9347181008902079E-2</v>
      </c>
      <c r="Z3433" s="7">
        <v>3.7200000000000004E-2</v>
      </c>
      <c r="AA3433" s="7">
        <v>3.7200000000000004E-2</v>
      </c>
      <c r="AB3433" s="4">
        <v>0</v>
      </c>
      <c r="AC3433" s="4">
        <v>2.967359050445104E-3</v>
      </c>
      <c r="AD3433" s="4">
        <v>0</v>
      </c>
      <c r="AE3433" s="4">
        <v>1.51105488236787</v>
      </c>
      <c r="AF3433" s="4">
        <v>0.8457873017474703</v>
      </c>
      <c r="AG3433" s="4">
        <v>1.185139668087418</v>
      </c>
      <c r="AH3433" s="4">
        <v>0.33854794863087723</v>
      </c>
      <c r="AI3433" s="4">
        <v>9.4155844155844159E-2</v>
      </c>
      <c r="AJ3433" s="4">
        <v>18350</v>
      </c>
      <c r="AK3433" s="4">
        <v>16750</v>
      </c>
      <c r="AL3433" s="4">
        <v>18000</v>
      </c>
      <c r="AM3433" s="8">
        <v>8.9102550880653907E-3</v>
      </c>
    </row>
    <row r="3434" spans="1:39" x14ac:dyDescent="0.3">
      <c r="A3434" s="4">
        <v>20191008</v>
      </c>
      <c r="B3434" s="4" t="s">
        <v>1877</v>
      </c>
      <c r="C3434" s="4">
        <v>17100</v>
      </c>
      <c r="D3434" s="4">
        <v>18450</v>
      </c>
      <c r="E3434" s="4">
        <v>17100</v>
      </c>
      <c r="F3434" s="4">
        <v>18450</v>
      </c>
      <c r="G3434" s="4">
        <v>1350</v>
      </c>
      <c r="H3434" s="4">
        <v>317396</v>
      </c>
      <c r="I3434" s="4">
        <v>7.8950000000000006E-2</v>
      </c>
      <c r="J3434" s="4">
        <v>2.0723232969551351</v>
      </c>
      <c r="K3434" s="4">
        <v>1.0522813688212931</v>
      </c>
      <c r="L3434" s="4">
        <v>1.054888507718696</v>
      </c>
      <c r="M3434" s="4">
        <v>1.052781740370899</v>
      </c>
      <c r="N3434" s="4">
        <v>1.0720511330621729</v>
      </c>
      <c r="O3434" s="4">
        <v>1.11716621253406</v>
      </c>
      <c r="P3434" s="4">
        <v>1.3672321268672849</v>
      </c>
      <c r="Q3434" s="4">
        <v>18150</v>
      </c>
      <c r="R3434" s="4">
        <v>18300</v>
      </c>
      <c r="S3434" s="4">
        <v>17650</v>
      </c>
      <c r="T3434" s="4">
        <v>17750</v>
      </c>
      <c r="U3434" s="7">
        <v>-1.6260162601626018E-2</v>
      </c>
      <c r="V3434" s="7">
        <v>-8.130081300813009E-3</v>
      </c>
      <c r="W3434" s="7">
        <v>-4.3360433604336043E-2</v>
      </c>
      <c r="X3434" s="4">
        <v>5.8105752469494478E-4</v>
      </c>
      <c r="Y3434" s="4">
        <v>-3.7940379403794043E-2</v>
      </c>
      <c r="Z3434" s="7">
        <v>-4.074037940379404E-2</v>
      </c>
      <c r="AA3434" s="7">
        <v>-4.074037940379404E-2</v>
      </c>
      <c r="AB3434" s="4">
        <v>0</v>
      </c>
      <c r="AC3434" s="4">
        <v>0</v>
      </c>
      <c r="AD3434" s="4">
        <v>0</v>
      </c>
      <c r="AE3434" s="4">
        <v>2.037201540436457</v>
      </c>
      <c r="AF3434" s="4">
        <v>0.96723704373329</v>
      </c>
      <c r="AG3434" s="4">
        <v>1.1590374294824659</v>
      </c>
      <c r="AH3434" s="4">
        <v>0.17108782063302971</v>
      </c>
      <c r="AI3434" s="4">
        <v>7.8947368421052627E-2</v>
      </c>
      <c r="AJ3434" s="4">
        <v>20150</v>
      </c>
      <c r="AK3434" s="4">
        <v>17650</v>
      </c>
      <c r="AL3434" s="4">
        <v>19850</v>
      </c>
      <c r="AM3434" s="8">
        <v>1.3073771396938501E-2</v>
      </c>
    </row>
    <row r="3435" spans="1:39" x14ac:dyDescent="0.3">
      <c r="A3435" s="4">
        <v>20191029</v>
      </c>
      <c r="B3435" s="4" t="s">
        <v>1877</v>
      </c>
      <c r="C3435" s="4">
        <v>22300</v>
      </c>
      <c r="D3435" s="4">
        <v>25000</v>
      </c>
      <c r="E3435" s="4">
        <v>22050</v>
      </c>
      <c r="F3435" s="4">
        <v>24650</v>
      </c>
      <c r="G3435" s="4">
        <v>2700</v>
      </c>
      <c r="H3435" s="4">
        <v>643033</v>
      </c>
      <c r="I3435" s="4">
        <v>0.12300999999999999</v>
      </c>
      <c r="J3435" s="4">
        <v>1.936652136999512</v>
      </c>
      <c r="K3435" s="4">
        <v>1.0632638389647731</v>
      </c>
      <c r="L3435" s="4">
        <v>1.0698784722222221</v>
      </c>
      <c r="M3435" s="4">
        <v>1.117660394468375</v>
      </c>
      <c r="N3435" s="4">
        <v>1.236828901154039</v>
      </c>
      <c r="O3435" s="4">
        <v>1.3667868034377599</v>
      </c>
      <c r="P3435" s="4">
        <v>1.6247123248545829</v>
      </c>
      <c r="Q3435" s="4">
        <v>24950</v>
      </c>
      <c r="R3435" s="4">
        <v>28800</v>
      </c>
      <c r="S3435" s="4">
        <v>24850</v>
      </c>
      <c r="T3435" s="4">
        <v>26500</v>
      </c>
      <c r="U3435" s="7">
        <v>1.2170385395537525E-2</v>
      </c>
      <c r="V3435" s="7">
        <v>0.16835699797160245</v>
      </c>
      <c r="W3435" s="7">
        <v>8.1135902636916835E-3</v>
      </c>
      <c r="X3435" s="4">
        <v>5.5569493226292017E-2</v>
      </c>
      <c r="Y3435" s="4">
        <v>7.5050709939148072E-2</v>
      </c>
      <c r="Z3435" s="7">
        <v>3.7200000000000004E-2</v>
      </c>
      <c r="AA3435" s="7">
        <v>3.7200000000000004E-2</v>
      </c>
      <c r="AB3435" s="4">
        <v>0</v>
      </c>
      <c r="AC3435" s="4">
        <v>1.419878296146045E-2</v>
      </c>
      <c r="AD3435" s="4">
        <v>1.1210762331838559E-2</v>
      </c>
      <c r="AE3435" s="4">
        <v>2.061221218910974</v>
      </c>
      <c r="AF3435" s="4">
        <v>1.0604839375466379</v>
      </c>
      <c r="AG3435" s="4">
        <v>1.646711470934314</v>
      </c>
      <c r="AH3435" s="4">
        <v>0.33569479415083853</v>
      </c>
      <c r="AI3435" s="4">
        <v>0.1053811659192825</v>
      </c>
      <c r="AJ3435" s="4">
        <v>28800</v>
      </c>
      <c r="AK3435" s="4">
        <v>24500</v>
      </c>
      <c r="AL3435" s="4">
        <v>25450</v>
      </c>
      <c r="AM3435" s="8">
        <v>9.0125995915045706E-3</v>
      </c>
    </row>
    <row r="3436" spans="1:39" x14ac:dyDescent="0.3">
      <c r="A3436" s="4">
        <v>20191030</v>
      </c>
      <c r="B3436" s="4" t="s">
        <v>1877</v>
      </c>
      <c r="C3436" s="4">
        <v>24950</v>
      </c>
      <c r="D3436" s="4">
        <v>28800</v>
      </c>
      <c r="E3436" s="4">
        <v>24850</v>
      </c>
      <c r="F3436" s="4">
        <v>26500</v>
      </c>
      <c r="G3436" s="4">
        <v>1850</v>
      </c>
      <c r="H3436" s="4">
        <v>1340054</v>
      </c>
      <c r="I3436" s="4">
        <v>7.5050000000000006E-2</v>
      </c>
      <c r="J3436" s="4">
        <v>3.074726377588259</v>
      </c>
      <c r="K3436" s="4">
        <v>1.0875512995896031</v>
      </c>
      <c r="L3436" s="4">
        <v>1.1125104953820319</v>
      </c>
      <c r="M3436" s="4">
        <v>1.16637323943662</v>
      </c>
      <c r="N3436" s="4">
        <v>1.2998160637645619</v>
      </c>
      <c r="O3436" s="4">
        <v>1.452519070022382</v>
      </c>
      <c r="P3436" s="4">
        <v>1.727725650206186</v>
      </c>
      <c r="Q3436" s="4">
        <v>27000</v>
      </c>
      <c r="R3436" s="4">
        <v>27600</v>
      </c>
      <c r="S3436" s="4">
        <v>25950</v>
      </c>
      <c r="T3436" s="4">
        <v>26200</v>
      </c>
      <c r="U3436" s="7">
        <v>1.8867924528301886E-2</v>
      </c>
      <c r="V3436" s="7">
        <v>4.1509433962264149E-2</v>
      </c>
      <c r="W3436" s="7">
        <v>-2.0754716981132074E-2</v>
      </c>
      <c r="X3436" s="4">
        <v>6.4377682403433473E-2</v>
      </c>
      <c r="Y3436" s="4">
        <v>-1.132075471698113E-2</v>
      </c>
      <c r="Z3436" s="7">
        <v>3.7200000000000004E-2</v>
      </c>
      <c r="AA3436" s="7">
        <v>1.6067924528301886E-2</v>
      </c>
      <c r="AB3436" s="4">
        <v>1.217038539553753E-2</v>
      </c>
      <c r="AC3436" s="4">
        <v>8.6792452830188674E-2</v>
      </c>
      <c r="AD3436" s="4">
        <v>4.0080160320641279E-3</v>
      </c>
      <c r="AE3436" s="4">
        <v>2.0839583660558629</v>
      </c>
      <c r="AF3436" s="4">
        <v>1.101121464291678</v>
      </c>
      <c r="AG3436" s="4">
        <v>1.7796828451131259</v>
      </c>
      <c r="AH3436" s="4">
        <v>0.34626715301950861</v>
      </c>
      <c r="AI3436" s="4">
        <v>6.2124248496993988E-2</v>
      </c>
      <c r="AJ3436" s="4">
        <v>28100</v>
      </c>
      <c r="AK3436" s="4">
        <v>24500</v>
      </c>
      <c r="AL3436" s="4">
        <v>27350</v>
      </c>
      <c r="AM3436" s="8">
        <v>-4.9521496267998901E-3</v>
      </c>
    </row>
    <row r="3437" spans="1:39" x14ac:dyDescent="0.3">
      <c r="A3437" s="4">
        <v>20200325</v>
      </c>
      <c r="B3437" s="4" t="s">
        <v>1877</v>
      </c>
      <c r="C3437" s="4">
        <v>6310</v>
      </c>
      <c r="D3437" s="4">
        <v>7130</v>
      </c>
      <c r="E3437" s="4">
        <v>6270</v>
      </c>
      <c r="F3437" s="4">
        <v>6800</v>
      </c>
      <c r="G3437" s="4">
        <v>820</v>
      </c>
      <c r="H3437" s="4">
        <v>261711</v>
      </c>
      <c r="I3437" s="4">
        <v>0.13711999999999999</v>
      </c>
      <c r="J3437" s="4">
        <v>1.189064159059839</v>
      </c>
      <c r="K3437" s="4">
        <v>1.1202635914332779</v>
      </c>
      <c r="L3437" s="4">
        <v>1.134846461949266</v>
      </c>
      <c r="M3437" s="4">
        <v>0.92091007583965334</v>
      </c>
      <c r="N3437" s="4">
        <v>0.67413502528006342</v>
      </c>
      <c r="O3437" s="4">
        <v>0.46934854881570021</v>
      </c>
      <c r="P3437" s="4">
        <v>0.3934540054196361</v>
      </c>
      <c r="Q3437" s="4">
        <v>6990</v>
      </c>
      <c r="R3437" s="4">
        <v>8360</v>
      </c>
      <c r="S3437" s="4">
        <v>6760</v>
      </c>
      <c r="T3437" s="4">
        <v>7250</v>
      </c>
      <c r="U3437" s="7">
        <v>2.7941176470588237E-2</v>
      </c>
      <c r="V3437" s="7">
        <v>0.22941176470588234</v>
      </c>
      <c r="W3437" s="7">
        <v>-5.8823529411764705E-3</v>
      </c>
      <c r="X3437" s="4">
        <v>-0.15658768712203849</v>
      </c>
      <c r="Y3437" s="4">
        <v>6.6176470588235295E-2</v>
      </c>
      <c r="Z3437" s="7">
        <v>3.7200000000000004E-2</v>
      </c>
      <c r="AA3437" s="7">
        <v>2.5141176470588236E-2</v>
      </c>
      <c r="AB3437" s="4">
        <v>5.5183946488294312E-2</v>
      </c>
      <c r="AC3437" s="4">
        <v>4.8529411764705883E-2</v>
      </c>
      <c r="AD3437" s="4">
        <v>6.3391442155309036E-3</v>
      </c>
      <c r="AE3437" s="4">
        <v>1.6621109255225239</v>
      </c>
      <c r="AF3437" s="4">
        <v>0.39386173508303562</v>
      </c>
      <c r="AG3437" s="4">
        <v>1.171526792926153</v>
      </c>
      <c r="AH3437" s="4">
        <v>1.6853750889079331</v>
      </c>
      <c r="AI3437" s="4">
        <v>7.7654516640253565E-2</v>
      </c>
      <c r="AJ3437" s="4">
        <v>9780</v>
      </c>
      <c r="AK3437" s="4">
        <v>6760</v>
      </c>
      <c r="AL3437" s="4">
        <v>8910</v>
      </c>
      <c r="AM3437" s="8">
        <v>5.2622816628226002E-2</v>
      </c>
    </row>
    <row r="3438" spans="1:39" x14ac:dyDescent="0.3">
      <c r="A3438" s="4">
        <v>20200331</v>
      </c>
      <c r="B3438" s="4" t="s">
        <v>1877</v>
      </c>
      <c r="C3438" s="4">
        <v>8900</v>
      </c>
      <c r="D3438" s="4">
        <v>9780</v>
      </c>
      <c r="E3438" s="4">
        <v>8730</v>
      </c>
      <c r="F3438" s="4">
        <v>9500</v>
      </c>
      <c r="G3438" s="4">
        <v>960</v>
      </c>
      <c r="H3438" s="4">
        <v>319464</v>
      </c>
      <c r="I3438" s="4">
        <v>0.11241</v>
      </c>
      <c r="J3438" s="4">
        <v>1.290235030981246</v>
      </c>
      <c r="K3438" s="4">
        <v>1.1198428290766209</v>
      </c>
      <c r="L3438" s="4">
        <v>1.20253164556962</v>
      </c>
      <c r="M3438" s="4">
        <v>1.3548203080433541</v>
      </c>
      <c r="N3438" s="4">
        <v>1.0374576826471551</v>
      </c>
      <c r="O3438" s="4">
        <v>0.68650712401690983</v>
      </c>
      <c r="P3438" s="4">
        <v>0.55947076029131748</v>
      </c>
      <c r="Q3438" s="4">
        <v>9560</v>
      </c>
      <c r="R3438" s="4">
        <v>9560</v>
      </c>
      <c r="S3438" s="4">
        <v>8910</v>
      </c>
      <c r="T3438" s="4">
        <v>8910</v>
      </c>
      <c r="U3438" s="7">
        <v>6.3157894736842104E-3</v>
      </c>
      <c r="V3438" s="7">
        <v>6.3157894736842104E-3</v>
      </c>
      <c r="W3438" s="7">
        <v>-6.210526315789474E-2</v>
      </c>
      <c r="X3438" s="4">
        <v>-0.1015616468275634</v>
      </c>
      <c r="Y3438" s="4">
        <v>-6.210526315789474E-2</v>
      </c>
      <c r="Z3438" s="7">
        <v>-6.4905263157894744E-2</v>
      </c>
      <c r="AA3438" s="7">
        <v>-6.4905263157894744E-2</v>
      </c>
      <c r="AB3438" s="4">
        <v>4.2154566744730677E-2</v>
      </c>
      <c r="AC3438" s="4">
        <v>2.9473684210526319E-2</v>
      </c>
      <c r="AD3438" s="4">
        <v>1.9101123595505622E-2</v>
      </c>
      <c r="AE3438" s="4">
        <v>0.96409946885562525</v>
      </c>
      <c r="AF3438" s="4">
        <v>0.5871970535967912</v>
      </c>
      <c r="AG3438" s="4">
        <v>1.8612446528087361</v>
      </c>
      <c r="AH3438" s="4">
        <v>1.165730939055607</v>
      </c>
      <c r="AI3438" s="4">
        <v>6.741573033707865E-2</v>
      </c>
      <c r="AJ3438" s="4">
        <v>9560</v>
      </c>
      <c r="AK3438" s="4">
        <v>8420</v>
      </c>
      <c r="AL3438" s="4">
        <v>9420</v>
      </c>
      <c r="AM3438" s="4"/>
    </row>
    <row r="3439" spans="1:39" x14ac:dyDescent="0.3">
      <c r="A3439" s="4">
        <v>20200520</v>
      </c>
      <c r="B3439" s="4" t="s">
        <v>1877</v>
      </c>
      <c r="C3439" s="4">
        <v>10150</v>
      </c>
      <c r="D3439" s="4">
        <v>10950</v>
      </c>
      <c r="E3439" s="4">
        <v>10100</v>
      </c>
      <c r="F3439" s="4">
        <v>10850</v>
      </c>
      <c r="G3439" s="4">
        <v>850</v>
      </c>
      <c r="H3439" s="4">
        <v>226643</v>
      </c>
      <c r="I3439" s="4">
        <v>8.5000000000000006E-2</v>
      </c>
      <c r="J3439" s="4">
        <v>1.0734714814363979</v>
      </c>
      <c r="K3439" s="4">
        <v>1.068614576493762</v>
      </c>
      <c r="L3439" s="4">
        <v>1.061436118176482</v>
      </c>
      <c r="M3439" s="4">
        <v>1.011560693641619</v>
      </c>
      <c r="N3439" s="4">
        <v>1.01349773480921</v>
      </c>
      <c r="O3439" s="4">
        <v>1.04223367807627</v>
      </c>
      <c r="P3439" s="4">
        <v>0.77841948559744589</v>
      </c>
      <c r="Q3439" s="4">
        <v>10900</v>
      </c>
      <c r="R3439" s="4">
        <v>11300</v>
      </c>
      <c r="S3439" s="4">
        <v>10750</v>
      </c>
      <c r="T3439" s="4">
        <v>10850</v>
      </c>
      <c r="U3439" s="7">
        <v>4.608294930875576E-3</v>
      </c>
      <c r="V3439" s="7">
        <v>4.1474654377880185E-2</v>
      </c>
      <c r="W3439" s="7">
        <v>-9.2165898617511521E-3</v>
      </c>
      <c r="X3439" s="4">
        <v>-6.7255149222362337E-3</v>
      </c>
      <c r="Y3439" s="4">
        <v>0</v>
      </c>
      <c r="Z3439" s="7">
        <v>3.7200000000000004E-2</v>
      </c>
      <c r="AA3439" s="7">
        <v>3.7200000000000004E-2</v>
      </c>
      <c r="AB3439" s="4">
        <v>1.4999999999999999E-2</v>
      </c>
      <c r="AC3439" s="4">
        <v>9.2165898617511521E-3</v>
      </c>
      <c r="AD3439" s="4">
        <v>4.9261083743842374E-3</v>
      </c>
      <c r="AE3439" s="4">
        <v>1.4445889184210701</v>
      </c>
      <c r="AF3439" s="4">
        <v>0.91622665275619442</v>
      </c>
      <c r="AG3439" s="4">
        <v>1.17145932077319</v>
      </c>
      <c r="AH3439" s="4">
        <v>0.2377968661948395</v>
      </c>
      <c r="AI3439" s="4">
        <v>6.8965517241379309E-2</v>
      </c>
      <c r="AJ3439" s="4">
        <v>11300</v>
      </c>
      <c r="AK3439" s="4">
        <v>10350</v>
      </c>
      <c r="AL3439" s="4">
        <v>10500</v>
      </c>
      <c r="AM3439" s="8">
        <v>1.7806880690795199E-2</v>
      </c>
    </row>
    <row r="3440" spans="1:39" x14ac:dyDescent="0.3">
      <c r="A3440" s="4">
        <v>20200907</v>
      </c>
      <c r="B3440" s="4" t="s">
        <v>1877</v>
      </c>
      <c r="C3440" s="4">
        <v>10850</v>
      </c>
      <c r="D3440" s="4">
        <v>12050</v>
      </c>
      <c r="E3440" s="4">
        <v>10700</v>
      </c>
      <c r="F3440" s="4">
        <v>11850</v>
      </c>
      <c r="G3440" s="4">
        <v>1100</v>
      </c>
      <c r="H3440" s="4">
        <v>1938699</v>
      </c>
      <c r="I3440" s="4">
        <v>0.10233</v>
      </c>
      <c r="J3440" s="4">
        <v>1.394221689920967</v>
      </c>
      <c r="K3440" s="4">
        <v>1.059612518628912</v>
      </c>
      <c r="L3440" s="4">
        <v>1.0847674844379349</v>
      </c>
      <c r="M3440" s="4">
        <v>1.174779419054228</v>
      </c>
      <c r="N3440" s="4">
        <v>1.280181494085237</v>
      </c>
      <c r="O3440" s="4">
        <v>1.231659362170215</v>
      </c>
      <c r="P3440" s="4">
        <v>1.209471642908176</v>
      </c>
      <c r="Q3440" s="4">
        <v>11650</v>
      </c>
      <c r="R3440" s="4">
        <v>11900</v>
      </c>
      <c r="S3440" s="4">
        <v>11200</v>
      </c>
      <c r="T3440" s="4">
        <v>11400</v>
      </c>
      <c r="U3440" s="7">
        <v>-1.6877637130801686E-2</v>
      </c>
      <c r="V3440" s="7">
        <v>4.2194092827004216E-3</v>
      </c>
      <c r="W3440" s="7">
        <v>-5.4852320675105488E-2</v>
      </c>
      <c r="X3440" s="4">
        <v>5.4556257764813917E-2</v>
      </c>
      <c r="Y3440" s="4">
        <v>-3.7974683544303799E-2</v>
      </c>
      <c r="Z3440" s="7">
        <v>-4.0774683544303796E-2</v>
      </c>
      <c r="AA3440" s="7">
        <v>-4.0774683544303796E-2</v>
      </c>
      <c r="AB3440" s="4">
        <v>9.3023255813953487E-3</v>
      </c>
      <c r="AC3440" s="4">
        <v>1.687763713080169E-2</v>
      </c>
      <c r="AD3440" s="4">
        <v>1.3824884792626731E-2</v>
      </c>
      <c r="AE3440" s="4">
        <v>3.302065857401506</v>
      </c>
      <c r="AF3440" s="4">
        <v>1.0703345547572409</v>
      </c>
      <c r="AG3440" s="4">
        <v>1.6222442598289279</v>
      </c>
      <c r="AH3440" s="4">
        <v>0.31785733543745071</v>
      </c>
      <c r="AI3440" s="4">
        <v>9.2165898617511524E-2</v>
      </c>
      <c r="AJ3440" s="4">
        <v>13700</v>
      </c>
      <c r="AK3440" s="4">
        <v>10850</v>
      </c>
      <c r="AL3440" s="4">
        <v>12200</v>
      </c>
      <c r="AM3440" s="8">
        <v>1.48261051250024E-2</v>
      </c>
    </row>
    <row r="3441" spans="1:39" x14ac:dyDescent="0.3">
      <c r="A3441" s="4">
        <v>20200910</v>
      </c>
      <c r="B3441" s="4" t="s">
        <v>1877</v>
      </c>
      <c r="C3441" s="4">
        <v>11050</v>
      </c>
      <c r="D3441" s="4">
        <v>13700</v>
      </c>
      <c r="E3441" s="4">
        <v>11050</v>
      </c>
      <c r="F3441" s="4">
        <v>12200</v>
      </c>
      <c r="G3441" s="4">
        <v>1200</v>
      </c>
      <c r="H3441" s="4">
        <v>6866664</v>
      </c>
      <c r="I3441" s="4">
        <v>0.10909000000000001</v>
      </c>
      <c r="J3441" s="4">
        <v>3.5629427725617249</v>
      </c>
      <c r="K3441" s="4">
        <v>1.0578034682080919</v>
      </c>
      <c r="L3441" s="4">
        <v>1.066433566433566</v>
      </c>
      <c r="M3441" s="4">
        <v>1.125772815354803</v>
      </c>
      <c r="N3441" s="4">
        <v>1.2606561611986571</v>
      </c>
      <c r="O3441" s="4">
        <v>1.2599617880441329</v>
      </c>
      <c r="P3441" s="4">
        <v>1.2312764400635821</v>
      </c>
      <c r="Q3441" s="4">
        <v>12250</v>
      </c>
      <c r="R3441" s="4">
        <v>12850</v>
      </c>
      <c r="S3441" s="4">
        <v>11850</v>
      </c>
      <c r="T3441" s="4">
        <v>12200</v>
      </c>
      <c r="U3441" s="7">
        <v>4.0983606557377051E-3</v>
      </c>
      <c r="V3441" s="7">
        <v>5.3278688524590161E-2</v>
      </c>
      <c r="W3441" s="7">
        <v>-2.8688524590163935E-2</v>
      </c>
      <c r="X3441" s="4">
        <v>6.0501162490312579E-2</v>
      </c>
      <c r="Y3441" s="4">
        <v>0</v>
      </c>
      <c r="Z3441" s="7">
        <v>3.7200000000000004E-2</v>
      </c>
      <c r="AA3441" s="7">
        <v>3.7200000000000004E-2</v>
      </c>
      <c r="AB3441" s="4">
        <v>0</v>
      </c>
      <c r="AC3441" s="4">
        <v>0.1229508196721311</v>
      </c>
      <c r="AD3441" s="4">
        <v>0</v>
      </c>
      <c r="AE3441" s="4">
        <v>27.668748539331279</v>
      </c>
      <c r="AF3441" s="4">
        <v>1.042431492774297</v>
      </c>
      <c r="AG3441" s="4">
        <v>1.710937638916044</v>
      </c>
      <c r="AH3441" s="4">
        <v>0.37482081502424103</v>
      </c>
      <c r="AI3441" s="4">
        <v>0.1040723981900453</v>
      </c>
      <c r="AJ3441" s="4">
        <v>12950</v>
      </c>
      <c r="AK3441" s="4">
        <v>11300</v>
      </c>
      <c r="AL3441" s="4">
        <v>11300</v>
      </c>
      <c r="AM3441" s="8">
        <v>1.7056367822480802E-2</v>
      </c>
    </row>
    <row r="3442" spans="1:39" x14ac:dyDescent="0.3">
      <c r="A3442" s="4">
        <v>20190826</v>
      </c>
      <c r="B3442" s="4" t="s">
        <v>1878</v>
      </c>
      <c r="C3442" s="4">
        <v>2460</v>
      </c>
      <c r="D3442" s="4">
        <v>2945</v>
      </c>
      <c r="E3442" s="4">
        <v>2455</v>
      </c>
      <c r="F3442" s="4">
        <v>2870</v>
      </c>
      <c r="G3442" s="4">
        <v>335</v>
      </c>
      <c r="H3442" s="4">
        <v>932580</v>
      </c>
      <c r="I3442" s="4">
        <v>0.13214999999999999</v>
      </c>
      <c r="J3442" s="4">
        <v>6.6812626897279834</v>
      </c>
      <c r="K3442" s="4">
        <v>1.0823381521055939</v>
      </c>
      <c r="L3442" s="4">
        <v>1.0904255319148941</v>
      </c>
      <c r="M3442" s="4">
        <v>1.102362204724409</v>
      </c>
      <c r="N3442" s="4">
        <v>1.120655993752441</v>
      </c>
      <c r="O3442" s="4">
        <v>1.1100725221595491</v>
      </c>
      <c r="P3442" s="4">
        <v>1.1015688720433721</v>
      </c>
      <c r="Q3442" s="4">
        <v>2870</v>
      </c>
      <c r="R3442" s="4">
        <v>2950</v>
      </c>
      <c r="S3442" s="4">
        <v>2800</v>
      </c>
      <c r="T3442" s="4">
        <v>2885</v>
      </c>
      <c r="U3442" s="7">
        <v>0</v>
      </c>
      <c r="V3442" s="7">
        <v>2.7874564459930314E-2</v>
      </c>
      <c r="W3442" s="7">
        <v>-2.4390243902439025E-2</v>
      </c>
      <c r="X3442" s="4">
        <v>-1.1128465443186261E-2</v>
      </c>
      <c r="Y3442" s="4">
        <v>5.2264808362369342E-3</v>
      </c>
      <c r="Z3442" s="7">
        <v>2.4264808362369343E-3</v>
      </c>
      <c r="AA3442" s="7">
        <v>2.4264808362369343E-3</v>
      </c>
      <c r="AB3442" s="4">
        <v>0</v>
      </c>
      <c r="AC3442" s="4">
        <v>2.6132404181184669E-2</v>
      </c>
      <c r="AD3442" s="4">
        <v>2.0325203252032518E-3</v>
      </c>
      <c r="AE3442" s="4">
        <v>40.256410256410263</v>
      </c>
      <c r="AF3442" s="4">
        <v>0.98634872430488929</v>
      </c>
      <c r="AG3442" s="4">
        <v>1.214585903280307</v>
      </c>
      <c r="AH3442" s="4">
        <v>0.1905143385498054</v>
      </c>
      <c r="AI3442" s="4">
        <v>0.16666666666666671</v>
      </c>
      <c r="AJ3442" s="4">
        <v>2950</v>
      </c>
      <c r="AK3442" s="4">
        <v>2700</v>
      </c>
      <c r="AL3442" s="4">
        <v>2870</v>
      </c>
      <c r="AM3442" s="8">
        <v>-4.2809289069513097E-2</v>
      </c>
    </row>
    <row r="3443" spans="1:39" x14ac:dyDescent="0.3">
      <c r="A3443" s="4">
        <v>20191111</v>
      </c>
      <c r="B3443" s="4" t="s">
        <v>1878</v>
      </c>
      <c r="C3443" s="4">
        <v>2430</v>
      </c>
      <c r="D3443" s="4">
        <v>2650</v>
      </c>
      <c r="E3443" s="4">
        <v>2300</v>
      </c>
      <c r="F3443" s="4">
        <v>2645</v>
      </c>
      <c r="G3443" s="4">
        <v>200</v>
      </c>
      <c r="H3443" s="4">
        <v>209900</v>
      </c>
      <c r="I3443" s="4">
        <v>8.1799999999999998E-2</v>
      </c>
      <c r="J3443" s="4">
        <v>3.7421533337968431</v>
      </c>
      <c r="K3443" s="4">
        <v>1.053085600530856</v>
      </c>
      <c r="L3443" s="4">
        <v>1.0682552504038769</v>
      </c>
      <c r="M3443" s="4">
        <v>1.073022312373225</v>
      </c>
      <c r="N3443" s="4">
        <v>1.0637442187814199</v>
      </c>
      <c r="O3443" s="4">
        <v>0.9918440048748477</v>
      </c>
      <c r="P3443" s="4">
        <v>1.0131350048677721</v>
      </c>
      <c r="Q3443" s="4">
        <v>2600</v>
      </c>
      <c r="R3443" s="4">
        <v>2850</v>
      </c>
      <c r="S3443" s="4">
        <v>2530</v>
      </c>
      <c r="T3443" s="4">
        <v>2830</v>
      </c>
      <c r="U3443" s="7">
        <v>-1.7013232514177693E-2</v>
      </c>
      <c r="V3443" s="7">
        <v>7.7504725897920609E-2</v>
      </c>
      <c r="W3443" s="7">
        <v>-4.3478260869565216E-2</v>
      </c>
      <c r="X3443" s="4">
        <v>-8.5461492057106563E-3</v>
      </c>
      <c r="Y3443" s="4">
        <v>6.9943289224952743E-2</v>
      </c>
      <c r="Z3443" s="7">
        <v>3.7200000000000004E-2</v>
      </c>
      <c r="AA3443" s="7">
        <v>3.7200000000000004E-2</v>
      </c>
      <c r="AB3443" s="4">
        <v>0</v>
      </c>
      <c r="AC3443" s="4">
        <v>1.890359168241966E-3</v>
      </c>
      <c r="AD3443" s="4">
        <v>5.3497942386831282E-2</v>
      </c>
      <c r="AE3443" s="4">
        <v>16.78662827895074</v>
      </c>
      <c r="AF3443" s="4">
        <v>0.98931245780426103</v>
      </c>
      <c r="AG3443" s="4">
        <v>1.112547741479202</v>
      </c>
      <c r="AH3443" s="4">
        <v>0.1119651676639475</v>
      </c>
      <c r="AI3443" s="4">
        <v>8.8477366255144033E-2</v>
      </c>
      <c r="AJ3443" s="4">
        <v>3070</v>
      </c>
      <c r="AK3443" s="4">
        <v>2530</v>
      </c>
      <c r="AL3443" s="4">
        <v>2945</v>
      </c>
      <c r="AM3443" s="8">
        <v>-4.8600662695028303E-3</v>
      </c>
    </row>
    <row r="3444" spans="1:39" x14ac:dyDescent="0.3">
      <c r="A3444" s="4">
        <v>20191119</v>
      </c>
      <c r="B3444" s="4" t="s">
        <v>1878</v>
      </c>
      <c r="C3444" s="4">
        <v>2940</v>
      </c>
      <c r="D3444" s="4">
        <v>3175</v>
      </c>
      <c r="E3444" s="4">
        <v>2905</v>
      </c>
      <c r="F3444" s="4">
        <v>3175</v>
      </c>
      <c r="G3444" s="4">
        <v>230</v>
      </c>
      <c r="H3444" s="4">
        <v>210273</v>
      </c>
      <c r="I3444" s="4">
        <v>7.8100000000000003E-2</v>
      </c>
      <c r="J3444" s="4">
        <v>1.337953247705205</v>
      </c>
      <c r="K3444" s="4">
        <v>1.0536504424778761</v>
      </c>
      <c r="L3444" s="4">
        <v>1.0647216633132131</v>
      </c>
      <c r="M3444" s="4">
        <v>1.146623329721921</v>
      </c>
      <c r="N3444" s="4">
        <v>1.2144974658123739</v>
      </c>
      <c r="O3444" s="4">
        <v>1.1747294422347609</v>
      </c>
      <c r="P3444" s="4">
        <v>1.204381292576143</v>
      </c>
      <c r="Q3444" s="4">
        <v>3190</v>
      </c>
      <c r="R3444" s="4">
        <v>3290</v>
      </c>
      <c r="S3444" s="4">
        <v>2985</v>
      </c>
      <c r="T3444" s="4">
        <v>3095</v>
      </c>
      <c r="U3444" s="7">
        <v>4.7244094488188976E-3</v>
      </c>
      <c r="V3444" s="7">
        <v>3.6220472440944881E-2</v>
      </c>
      <c r="W3444" s="7">
        <v>-5.9842519685039369E-2</v>
      </c>
      <c r="X3444" s="4">
        <v>3.6243664530936207E-2</v>
      </c>
      <c r="Y3444" s="4">
        <v>-2.5196850393700791E-2</v>
      </c>
      <c r="Z3444" s="7">
        <v>-2.7996850393700791E-2</v>
      </c>
      <c r="AA3444" s="7">
        <v>-2.7996850393700791E-2</v>
      </c>
      <c r="AB3444" s="4">
        <v>0</v>
      </c>
      <c r="AC3444" s="4">
        <v>0</v>
      </c>
      <c r="AD3444" s="4">
        <v>1.1904761904761901E-2</v>
      </c>
      <c r="AE3444" s="4">
        <v>0.92395607679091674</v>
      </c>
      <c r="AF3444" s="4">
        <v>1.076186346637477</v>
      </c>
      <c r="AG3444" s="4">
        <v>1.4177688863089879</v>
      </c>
      <c r="AH3444" s="4">
        <v>0.2238735283295287</v>
      </c>
      <c r="AI3444" s="4">
        <v>7.9931972789115652E-2</v>
      </c>
      <c r="AJ3444" s="4">
        <v>3290</v>
      </c>
      <c r="AK3444" s="4">
        <v>2580</v>
      </c>
      <c r="AL3444" s="4">
        <v>2655</v>
      </c>
      <c r="AM3444" s="8">
        <v>-1.0174200922236001E-2</v>
      </c>
    </row>
    <row r="3445" spans="1:39" x14ac:dyDescent="0.3">
      <c r="A3445" s="4">
        <v>20200812</v>
      </c>
      <c r="B3445" s="4" t="s">
        <v>1878</v>
      </c>
      <c r="C3445" s="4">
        <v>2690</v>
      </c>
      <c r="D3445" s="4">
        <v>2895</v>
      </c>
      <c r="E3445" s="4">
        <v>2600</v>
      </c>
      <c r="F3445" s="4">
        <v>2880</v>
      </c>
      <c r="G3445" s="4">
        <v>230</v>
      </c>
      <c r="H3445" s="4">
        <v>399760</v>
      </c>
      <c r="I3445" s="4">
        <v>8.6790000000000006E-2</v>
      </c>
      <c r="J3445" s="4">
        <v>2.7161594364390358</v>
      </c>
      <c r="K3445" s="4">
        <v>1.0588235294117649</v>
      </c>
      <c r="L3445" s="4">
        <v>1.082706766917293</v>
      </c>
      <c r="M3445" s="4">
        <v>1.1298548450372701</v>
      </c>
      <c r="N3445" s="4">
        <v>1.1793611793611789</v>
      </c>
      <c r="O3445" s="4">
        <v>1.244687747604984</v>
      </c>
      <c r="P3445" s="4">
        <v>1.312596137412408</v>
      </c>
      <c r="Q3445" s="4">
        <v>2820</v>
      </c>
      <c r="R3445" s="4">
        <v>3010</v>
      </c>
      <c r="S3445" s="4">
        <v>2760</v>
      </c>
      <c r="T3445" s="4">
        <v>3005</v>
      </c>
      <c r="U3445" s="7">
        <v>-2.0833333333333332E-2</v>
      </c>
      <c r="V3445" s="7">
        <v>4.5138888888888888E-2</v>
      </c>
      <c r="W3445" s="7">
        <v>-4.1666666666666664E-2</v>
      </c>
      <c r="X3445" s="4">
        <v>4.4123669123669121E-2</v>
      </c>
      <c r="Y3445" s="4">
        <v>4.3402777777777783E-2</v>
      </c>
      <c r="Z3445" s="7">
        <v>3.7200000000000004E-2</v>
      </c>
      <c r="AA3445" s="7">
        <v>3.7200000000000004E-2</v>
      </c>
      <c r="AB3445" s="4">
        <v>1.509433962264151E-2</v>
      </c>
      <c r="AC3445" s="4">
        <v>5.208333333333333E-3</v>
      </c>
      <c r="AD3445" s="4">
        <v>3.3457249070631967E-2</v>
      </c>
      <c r="AE3445" s="4">
        <v>3.301482429698146</v>
      </c>
      <c r="AF3445" s="4">
        <v>1.0762856869905431</v>
      </c>
      <c r="AG3445" s="4">
        <v>1.4176968823985929</v>
      </c>
      <c r="AH3445" s="4">
        <v>0.22375193978054389</v>
      </c>
      <c r="AI3445" s="4">
        <v>7.0631970260223054E-2</v>
      </c>
      <c r="AJ3445" s="4">
        <v>3120</v>
      </c>
      <c r="AK3445" s="4">
        <v>2760</v>
      </c>
      <c r="AL3445" s="4">
        <v>2960</v>
      </c>
      <c r="AM3445" s="8">
        <v>-1.7007080115441799E-2</v>
      </c>
    </row>
    <row r="3446" spans="1:39" x14ac:dyDescent="0.3">
      <c r="A3446" s="4">
        <v>20190809</v>
      </c>
      <c r="B3446" s="4" t="s">
        <v>1879</v>
      </c>
      <c r="C3446" s="4">
        <v>29800</v>
      </c>
      <c r="D3446" s="4">
        <v>32000</v>
      </c>
      <c r="E3446" s="4">
        <v>29750</v>
      </c>
      <c r="F3446" s="4">
        <v>31850</v>
      </c>
      <c r="G3446" s="4">
        <v>2350</v>
      </c>
      <c r="H3446" s="4">
        <v>450418</v>
      </c>
      <c r="I3446" s="4">
        <v>7.9659999999999995E-2</v>
      </c>
      <c r="J3446" s="4">
        <v>2.088124221736579</v>
      </c>
      <c r="K3446" s="4">
        <v>1.0778341793570221</v>
      </c>
      <c r="L3446" s="4">
        <v>1.1294326241134749</v>
      </c>
      <c r="M3446" s="4">
        <v>1.1529411764705879</v>
      </c>
      <c r="N3446" s="4">
        <v>1.1540900443880791</v>
      </c>
      <c r="O3446" s="4">
        <v>1.142395982783357</v>
      </c>
      <c r="P3446" s="4">
        <v>1.2420180355837189</v>
      </c>
      <c r="Q3446" s="4">
        <v>32200</v>
      </c>
      <c r="R3446" s="4">
        <v>33000</v>
      </c>
      <c r="S3446" s="4">
        <v>30850</v>
      </c>
      <c r="T3446" s="4">
        <v>32350</v>
      </c>
      <c r="U3446" s="7">
        <v>1.098901098901099E-2</v>
      </c>
      <c r="V3446" s="7">
        <v>3.6106750392464679E-2</v>
      </c>
      <c r="W3446" s="7">
        <v>-3.1397174254317109E-2</v>
      </c>
      <c r="X3446" s="4">
        <v>1.3769363166953661E-2</v>
      </c>
      <c r="Y3446" s="4">
        <v>1.5698587127158551E-2</v>
      </c>
      <c r="Z3446" s="7">
        <v>1.2898587127158551E-2</v>
      </c>
      <c r="AA3446" s="7">
        <v>1.2898587127158551E-2</v>
      </c>
      <c r="AB3446" s="4">
        <v>1.016949152542373E-2</v>
      </c>
      <c r="AC3446" s="4">
        <v>4.7095761381475663E-3</v>
      </c>
      <c r="AD3446" s="4">
        <v>1.677852348993289E-3</v>
      </c>
      <c r="AE3446" s="4">
        <v>1.102363476613647</v>
      </c>
      <c r="AF3446" s="4">
        <v>1.078475995177621</v>
      </c>
      <c r="AG3446" s="4">
        <v>1.257356674352041</v>
      </c>
      <c r="AH3446" s="4">
        <v>0.13191508471119809</v>
      </c>
      <c r="AI3446" s="4">
        <v>6.879194630872483E-2</v>
      </c>
      <c r="AJ3446" s="4">
        <v>35450</v>
      </c>
      <c r="AK3446" s="4">
        <v>29850</v>
      </c>
      <c r="AL3446" s="4">
        <v>34650</v>
      </c>
      <c r="AM3446" s="8">
        <v>7.8573382012329593E-3</v>
      </c>
    </row>
    <row r="3447" spans="1:39" x14ac:dyDescent="0.3">
      <c r="A3447" s="4">
        <v>20190816</v>
      </c>
      <c r="B3447" s="4" t="s">
        <v>1879</v>
      </c>
      <c r="C3447" s="4">
        <v>30200</v>
      </c>
      <c r="D3447" s="4">
        <v>33700</v>
      </c>
      <c r="E3447" s="4">
        <v>30200</v>
      </c>
      <c r="F3447" s="4">
        <v>33350</v>
      </c>
      <c r="G3447" s="4">
        <v>2500</v>
      </c>
      <c r="H3447" s="4">
        <v>525526</v>
      </c>
      <c r="I3447" s="4">
        <v>8.1040000000000001E-2</v>
      </c>
      <c r="J3447" s="4">
        <v>1.727892860818294</v>
      </c>
      <c r="K3447" s="4">
        <v>1.0598516949152541</v>
      </c>
      <c r="L3447" s="4">
        <v>1.0513871374527111</v>
      </c>
      <c r="M3447" s="4">
        <v>1.129933931899034</v>
      </c>
      <c r="N3447" s="4">
        <v>1.170997191011236</v>
      </c>
      <c r="O3447" s="4">
        <v>1.1842689314355039</v>
      </c>
      <c r="P3447" s="4">
        <v>1.285824444158848</v>
      </c>
      <c r="Q3447" s="4">
        <v>33850</v>
      </c>
      <c r="R3447" s="4">
        <v>35450</v>
      </c>
      <c r="S3447" s="4">
        <v>33100</v>
      </c>
      <c r="T3447" s="4">
        <v>34650</v>
      </c>
      <c r="U3447" s="7">
        <v>1.4992503748125937E-2</v>
      </c>
      <c r="V3447" s="7">
        <v>6.296851574212893E-2</v>
      </c>
      <c r="W3447" s="7">
        <v>-7.4962518740629685E-3</v>
      </c>
      <c r="X3447" s="4">
        <v>3.0986657303370791E-2</v>
      </c>
      <c r="Y3447" s="4">
        <v>3.8980509745127442E-2</v>
      </c>
      <c r="Z3447" s="7">
        <v>3.7200000000000004E-2</v>
      </c>
      <c r="AA3447" s="7">
        <v>3.7200000000000004E-2</v>
      </c>
      <c r="AB3447" s="4">
        <v>0</v>
      </c>
      <c r="AC3447" s="4">
        <v>1.049475262368816E-2</v>
      </c>
      <c r="AD3447" s="4">
        <v>0</v>
      </c>
      <c r="AE3447" s="4">
        <v>2.117587802008285</v>
      </c>
      <c r="AF3447" s="4">
        <v>1.0627457376900611</v>
      </c>
      <c r="AG3447" s="4">
        <v>1.359798685679573</v>
      </c>
      <c r="AH3447" s="4">
        <v>0.20555586739880369</v>
      </c>
      <c r="AI3447" s="4">
        <v>0.1043046357615894</v>
      </c>
      <c r="AJ3447" s="4">
        <v>35450</v>
      </c>
      <c r="AK3447" s="4">
        <v>32200</v>
      </c>
      <c r="AL3447" s="4">
        <v>33550</v>
      </c>
      <c r="AM3447" s="8">
        <v>-9.3443855915241597E-3</v>
      </c>
    </row>
    <row r="3448" spans="1:39" x14ac:dyDescent="0.3">
      <c r="A3448" s="4">
        <v>20190904</v>
      </c>
      <c r="B3448" s="4" t="s">
        <v>1879</v>
      </c>
      <c r="C3448" s="4">
        <v>34200</v>
      </c>
      <c r="D3448" s="4">
        <v>37350</v>
      </c>
      <c r="E3448" s="4">
        <v>33800</v>
      </c>
      <c r="F3448" s="4">
        <v>37000</v>
      </c>
      <c r="G3448" s="4">
        <v>2800</v>
      </c>
      <c r="H3448" s="4">
        <v>614635</v>
      </c>
      <c r="I3448" s="4">
        <v>8.1869999999999998E-2</v>
      </c>
      <c r="J3448" s="4">
        <v>1.973889365080334</v>
      </c>
      <c r="K3448" s="4">
        <v>1.047663992449269</v>
      </c>
      <c r="L3448" s="4">
        <v>1.058352402745995</v>
      </c>
      <c r="M3448" s="4">
        <v>1.071687183200579</v>
      </c>
      <c r="N3448" s="4">
        <v>1.114793612533896</v>
      </c>
      <c r="O3448" s="4">
        <v>1.260468417317246</v>
      </c>
      <c r="P3448" s="4">
        <v>1.3518656659613011</v>
      </c>
      <c r="Q3448" s="4">
        <v>37500</v>
      </c>
      <c r="R3448" s="4">
        <v>37600</v>
      </c>
      <c r="S3448" s="4">
        <v>34000</v>
      </c>
      <c r="T3448" s="4">
        <v>34150</v>
      </c>
      <c r="U3448" s="7">
        <v>1.3513513513513514E-2</v>
      </c>
      <c r="V3448" s="7">
        <v>1.6216216216216217E-2</v>
      </c>
      <c r="W3448" s="7">
        <v>-8.1081081081081086E-2</v>
      </c>
      <c r="X3448" s="4">
        <v>5.1521542633323293E-2</v>
      </c>
      <c r="Y3448" s="4">
        <v>-7.7027027027027031E-2</v>
      </c>
      <c r="Z3448" s="7">
        <v>-7.9827027027027028E-2</v>
      </c>
      <c r="AA3448" s="7">
        <v>-7.9827027027027028E-2</v>
      </c>
      <c r="AB3448" s="4">
        <v>0</v>
      </c>
      <c r="AC3448" s="4">
        <v>9.45945945945946E-3</v>
      </c>
      <c r="AD3448" s="4">
        <v>1.1695906432748541E-2</v>
      </c>
      <c r="AE3448" s="4">
        <v>1.519542037197734</v>
      </c>
      <c r="AF3448" s="4">
        <v>0.99120665382719086</v>
      </c>
      <c r="AG3448" s="4">
        <v>1.482861337395414</v>
      </c>
      <c r="AH3448" s="4">
        <v>0.33449946689466131</v>
      </c>
      <c r="AI3448" s="4">
        <v>8.1871345029239762E-2</v>
      </c>
      <c r="AJ3448" s="4">
        <v>37600</v>
      </c>
      <c r="AK3448" s="4">
        <v>30850</v>
      </c>
      <c r="AL3448" s="4">
        <v>32000</v>
      </c>
      <c r="AM3448" s="8">
        <v>1.49833876292087E-2</v>
      </c>
    </row>
    <row r="3449" spans="1:39" x14ac:dyDescent="0.3">
      <c r="A3449" s="4">
        <v>20191016</v>
      </c>
      <c r="B3449" s="4" t="s">
        <v>1879</v>
      </c>
      <c r="C3449" s="4">
        <v>32550</v>
      </c>
      <c r="D3449" s="4">
        <v>35000</v>
      </c>
      <c r="E3449" s="4">
        <v>32550</v>
      </c>
      <c r="F3449" s="4">
        <v>35000</v>
      </c>
      <c r="G3449" s="4">
        <v>2450</v>
      </c>
      <c r="H3449" s="4">
        <v>389393</v>
      </c>
      <c r="I3449" s="4">
        <v>7.5270000000000004E-2</v>
      </c>
      <c r="J3449" s="4">
        <v>2.4180058358570511</v>
      </c>
      <c r="K3449" s="4">
        <v>1.0473815461346629</v>
      </c>
      <c r="L3449" s="4">
        <v>1.062215477996965</v>
      </c>
      <c r="M3449" s="4">
        <v>1.0711553175210411</v>
      </c>
      <c r="N3449" s="4">
        <v>1.0773374374759519</v>
      </c>
      <c r="O3449" s="4">
        <v>1.1110523252737949</v>
      </c>
      <c r="P3449" s="4">
        <v>1.191033221319495</v>
      </c>
      <c r="Q3449" s="4">
        <v>35200</v>
      </c>
      <c r="R3449" s="4">
        <v>35800</v>
      </c>
      <c r="S3449" s="4">
        <v>34550</v>
      </c>
      <c r="T3449" s="4">
        <v>35450</v>
      </c>
      <c r="U3449" s="7">
        <v>5.7142857142857143E-3</v>
      </c>
      <c r="V3449" s="7">
        <v>2.2857142857142857E-2</v>
      </c>
      <c r="W3449" s="7">
        <v>-1.2857142857142857E-2</v>
      </c>
      <c r="X3449" s="4">
        <v>8.6956521739130436E-3</v>
      </c>
      <c r="Y3449" s="4">
        <v>1.285714285714286E-2</v>
      </c>
      <c r="Z3449" s="7">
        <v>1.005714285714286E-2</v>
      </c>
      <c r="AA3449" s="7">
        <v>1.005714285714286E-2</v>
      </c>
      <c r="AB3449" s="4">
        <v>0</v>
      </c>
      <c r="AC3449" s="4">
        <v>0</v>
      </c>
      <c r="AD3449" s="4">
        <v>0</v>
      </c>
      <c r="AE3449" s="4">
        <v>2.8668306006905842</v>
      </c>
      <c r="AF3449" s="4">
        <v>0.99518619451764712</v>
      </c>
      <c r="AG3449" s="4">
        <v>1.1477654499115011</v>
      </c>
      <c r="AH3449" s="4">
        <v>0.13357894249302099</v>
      </c>
      <c r="AI3449" s="4">
        <v>7.5268817204301078E-2</v>
      </c>
      <c r="AJ3449" s="4">
        <v>36550</v>
      </c>
      <c r="AK3449" s="4">
        <v>33750</v>
      </c>
      <c r="AL3449" s="4">
        <v>33900</v>
      </c>
      <c r="AM3449" s="8">
        <v>7.9777360403567605E-3</v>
      </c>
    </row>
    <row r="3450" spans="1:39" x14ac:dyDescent="0.3">
      <c r="A3450" s="4">
        <v>20191218</v>
      </c>
      <c r="B3450" s="4" t="s">
        <v>1879</v>
      </c>
      <c r="C3450" s="4">
        <v>29550</v>
      </c>
      <c r="D3450" s="4">
        <v>31000</v>
      </c>
      <c r="E3450" s="4">
        <v>29250</v>
      </c>
      <c r="F3450" s="4">
        <v>30950</v>
      </c>
      <c r="G3450" s="4">
        <v>2200</v>
      </c>
      <c r="H3450" s="4">
        <v>311441</v>
      </c>
      <c r="I3450" s="4">
        <v>7.6520000000000005E-2</v>
      </c>
      <c r="J3450" s="4">
        <v>3.0678190323556151</v>
      </c>
      <c r="K3450" s="4">
        <v>1.0557134735645251</v>
      </c>
      <c r="L3450" s="4">
        <v>1.0836834733893559</v>
      </c>
      <c r="M3450" s="4">
        <v>1.121579996376155</v>
      </c>
      <c r="N3450" s="4">
        <v>1.104666726153297</v>
      </c>
      <c r="O3450" s="4">
        <v>1.0279261575932019</v>
      </c>
      <c r="P3450" s="4">
        <v>1.0269313720068569</v>
      </c>
      <c r="Q3450" s="4">
        <v>31100</v>
      </c>
      <c r="R3450" s="4">
        <v>31550</v>
      </c>
      <c r="S3450" s="4">
        <v>30150</v>
      </c>
      <c r="T3450" s="4">
        <v>30150</v>
      </c>
      <c r="U3450" s="7">
        <v>4.8465266558966073E-3</v>
      </c>
      <c r="V3450" s="7">
        <v>1.9386106623586429E-2</v>
      </c>
      <c r="W3450" s="7">
        <v>-2.5848142164781908E-2</v>
      </c>
      <c r="X3450" s="4">
        <v>-6.2460961898787261E-4</v>
      </c>
      <c r="Y3450" s="4">
        <v>-2.5848142164781911E-2</v>
      </c>
      <c r="Z3450" s="7">
        <v>-2.8648142164781912E-2</v>
      </c>
      <c r="AA3450" s="7">
        <v>-2.8648142164781912E-2</v>
      </c>
      <c r="AB3450" s="4">
        <v>2.782608695652174E-2</v>
      </c>
      <c r="AC3450" s="4">
        <v>1.615508885298869E-3</v>
      </c>
      <c r="AD3450" s="4">
        <v>1.015228426395939E-2</v>
      </c>
      <c r="AE3450" s="4">
        <v>4.2352181244560487</v>
      </c>
      <c r="AF3450" s="4">
        <v>1.0323358550637001</v>
      </c>
      <c r="AG3450" s="4">
        <v>1.1768308363723949</v>
      </c>
      <c r="AH3450" s="4">
        <v>0.11893720049860031</v>
      </c>
      <c r="AI3450" s="4">
        <v>4.7377326565143818E-2</v>
      </c>
      <c r="AJ3450" s="4">
        <v>32350</v>
      </c>
      <c r="AK3450" s="4">
        <v>29800</v>
      </c>
      <c r="AL3450" s="4">
        <v>32300</v>
      </c>
      <c r="AM3450" s="8">
        <v>-2.5054566151117299E-3</v>
      </c>
    </row>
    <row r="3451" spans="1:39" x14ac:dyDescent="0.3">
      <c r="A3451" s="4">
        <v>20191226</v>
      </c>
      <c r="B3451" s="4" t="s">
        <v>1879</v>
      </c>
      <c r="C3451" s="4">
        <v>30050</v>
      </c>
      <c r="D3451" s="4">
        <v>32350</v>
      </c>
      <c r="E3451" s="4">
        <v>30050</v>
      </c>
      <c r="F3451" s="4">
        <v>32300</v>
      </c>
      <c r="G3451" s="4">
        <v>2250</v>
      </c>
      <c r="H3451" s="4">
        <v>214160</v>
      </c>
      <c r="I3451" s="4">
        <v>7.4880000000000002E-2</v>
      </c>
      <c r="J3451" s="4">
        <v>1.783004015422285</v>
      </c>
      <c r="K3451" s="4">
        <v>1.045871559633027</v>
      </c>
      <c r="L3451" s="4">
        <v>1.054866100587851</v>
      </c>
      <c r="M3451" s="4">
        <v>1.0915849949307199</v>
      </c>
      <c r="N3451" s="4">
        <v>1.135924037278002</v>
      </c>
      <c r="O3451" s="4">
        <v>1.0770556034123431</v>
      </c>
      <c r="P3451" s="4">
        <v>1.0670777871075201</v>
      </c>
      <c r="Q3451" s="4">
        <v>32550</v>
      </c>
      <c r="R3451" s="4">
        <v>33700</v>
      </c>
      <c r="S3451" s="4">
        <v>32300</v>
      </c>
      <c r="T3451" s="4">
        <v>33250</v>
      </c>
      <c r="U3451" s="7">
        <v>7.7399380804953561E-3</v>
      </c>
      <c r="V3451" s="7">
        <v>4.3343653250773995E-2</v>
      </c>
      <c r="W3451" s="7">
        <v>0</v>
      </c>
      <c r="X3451" s="4">
        <v>1.098997714084755E-2</v>
      </c>
      <c r="Y3451" s="4">
        <v>2.9411764705882349E-2</v>
      </c>
      <c r="Z3451" s="7">
        <v>3.7200000000000004E-2</v>
      </c>
      <c r="AA3451" s="7">
        <v>3.7200000000000004E-2</v>
      </c>
      <c r="AB3451" s="4">
        <v>0</v>
      </c>
      <c r="AC3451" s="4">
        <v>1.5479876160990711E-3</v>
      </c>
      <c r="AD3451" s="4">
        <v>0</v>
      </c>
      <c r="AE3451" s="4">
        <v>3.2453402030610699</v>
      </c>
      <c r="AF3451" s="4">
        <v>1.038310270350062</v>
      </c>
      <c r="AG3451" s="4">
        <v>1.2409506858337329</v>
      </c>
      <c r="AH3451" s="4">
        <v>0.15726945942749951</v>
      </c>
      <c r="AI3451" s="4">
        <v>7.4875207986688855E-2</v>
      </c>
      <c r="AJ3451" s="4">
        <v>35050</v>
      </c>
      <c r="AK3451" s="4">
        <v>32300</v>
      </c>
      <c r="AL3451" s="4">
        <v>33300</v>
      </c>
      <c r="AM3451" s="8">
        <v>2.0597579774002599E-2</v>
      </c>
    </row>
    <row r="3452" spans="1:39" x14ac:dyDescent="0.3">
      <c r="A3452" s="4">
        <v>20200324</v>
      </c>
      <c r="B3452" s="4" t="s">
        <v>1879</v>
      </c>
      <c r="C3452" s="4">
        <v>34350</v>
      </c>
      <c r="D3452" s="4">
        <v>35900</v>
      </c>
      <c r="E3452" s="4">
        <v>33500</v>
      </c>
      <c r="F3452" s="4">
        <v>35900</v>
      </c>
      <c r="G3452" s="4">
        <v>2850</v>
      </c>
      <c r="H3452" s="4">
        <v>494271</v>
      </c>
      <c r="I3452" s="4">
        <v>8.6230000000000001E-2</v>
      </c>
      <c r="J3452" s="4">
        <v>0.70936481071420432</v>
      </c>
      <c r="K3452" s="4">
        <v>1.039575289575289</v>
      </c>
      <c r="L3452" s="4">
        <v>1.050629206906643</v>
      </c>
      <c r="M3452" s="4">
        <v>0.9820817945561483</v>
      </c>
      <c r="N3452" s="4">
        <v>0.93979057591623039</v>
      </c>
      <c r="O3452" s="4">
        <v>0.97855715064510274</v>
      </c>
      <c r="P3452" s="4">
        <v>1.0770403890145881</v>
      </c>
      <c r="Q3452" s="4">
        <v>37050</v>
      </c>
      <c r="R3452" s="4">
        <v>37250</v>
      </c>
      <c r="S3452" s="4">
        <v>34900</v>
      </c>
      <c r="T3452" s="4">
        <v>36050</v>
      </c>
      <c r="U3452" s="7">
        <v>3.2033426183844013E-2</v>
      </c>
      <c r="V3452" s="7">
        <v>3.7604456824512536E-2</v>
      </c>
      <c r="W3452" s="7">
        <v>-2.7855153203342618E-2</v>
      </c>
      <c r="X3452" s="4">
        <v>-4.2146596858638939E-2</v>
      </c>
      <c r="Y3452" s="4">
        <v>4.178272980501393E-3</v>
      </c>
      <c r="Z3452" s="7">
        <v>1.378272980501393E-3</v>
      </c>
      <c r="AA3452" s="7">
        <v>2.9233426183844013E-2</v>
      </c>
      <c r="AB3452" s="4">
        <v>3.9334341906202733E-2</v>
      </c>
      <c r="AC3452" s="4">
        <v>0</v>
      </c>
      <c r="AD3452" s="4">
        <v>2.4745269286753999E-2</v>
      </c>
      <c r="AE3452" s="4">
        <v>1.3774670731775289</v>
      </c>
      <c r="AF3452" s="4">
        <v>0.76971466778699493</v>
      </c>
      <c r="AG3452" s="4">
        <v>1.0787473500271529</v>
      </c>
      <c r="AH3452" s="4">
        <v>0.37218160711140968</v>
      </c>
      <c r="AI3452" s="4">
        <v>4.5123726346433773E-2</v>
      </c>
      <c r="AJ3452" s="4">
        <v>37250</v>
      </c>
      <c r="AK3452" s="4">
        <v>34000</v>
      </c>
      <c r="AL3452" s="4">
        <v>36050</v>
      </c>
      <c r="AM3452" s="8">
        <v>8.2567153062924503E-2</v>
      </c>
    </row>
    <row r="3453" spans="1:39" x14ac:dyDescent="0.3">
      <c r="A3453" s="4">
        <v>20200402</v>
      </c>
      <c r="B3453" s="4" t="s">
        <v>1879</v>
      </c>
      <c r="C3453" s="4">
        <v>38350</v>
      </c>
      <c r="D3453" s="4">
        <v>40000</v>
      </c>
      <c r="E3453" s="4">
        <v>37100</v>
      </c>
      <c r="F3453" s="4">
        <v>39800</v>
      </c>
      <c r="G3453" s="4">
        <v>3000</v>
      </c>
      <c r="H3453" s="4">
        <v>741634</v>
      </c>
      <c r="I3453" s="4">
        <v>8.1519999999999995E-2</v>
      </c>
      <c r="J3453" s="4">
        <v>1.475908235990411</v>
      </c>
      <c r="K3453" s="4">
        <v>1.059920106524634</v>
      </c>
      <c r="L3453" s="4">
        <v>1.0826985854189339</v>
      </c>
      <c r="M3453" s="4">
        <v>1.109716994284121</v>
      </c>
      <c r="N3453" s="4">
        <v>1.0727039956876221</v>
      </c>
      <c r="O3453" s="4">
        <v>1.074780025654297</v>
      </c>
      <c r="P3453" s="4">
        <v>1.185523506925483</v>
      </c>
      <c r="Q3453" s="4">
        <v>40300</v>
      </c>
      <c r="R3453" s="4">
        <v>41650</v>
      </c>
      <c r="S3453" s="4">
        <v>39300</v>
      </c>
      <c r="T3453" s="4">
        <v>40150</v>
      </c>
      <c r="U3453" s="7">
        <v>1.2562814070351759E-2</v>
      </c>
      <c r="V3453" s="7">
        <v>4.6482412060301508E-2</v>
      </c>
      <c r="W3453" s="7">
        <v>-1.2562814070351759E-2</v>
      </c>
      <c r="X3453" s="4">
        <v>-1.293713361633313E-2</v>
      </c>
      <c r="Y3453" s="4">
        <v>8.7939698492462311E-3</v>
      </c>
      <c r="Z3453" s="7">
        <v>3.7200000000000004E-2</v>
      </c>
      <c r="AA3453" s="7">
        <v>3.7200000000000004E-2</v>
      </c>
      <c r="AB3453" s="4">
        <v>4.2119565217391297E-2</v>
      </c>
      <c r="AC3453" s="4">
        <v>5.0251256281407036E-3</v>
      </c>
      <c r="AD3453" s="4">
        <v>3.259452411994785E-2</v>
      </c>
      <c r="AE3453" s="4">
        <v>0.58903785363684025</v>
      </c>
      <c r="AF3453" s="4">
        <v>0.91327020703232575</v>
      </c>
      <c r="AG3453" s="4">
        <v>1.215873109955159</v>
      </c>
      <c r="AH3453" s="4">
        <v>0.27251194660306072</v>
      </c>
      <c r="AI3453" s="4">
        <v>3.7809647979139507E-2</v>
      </c>
      <c r="AJ3453" s="4">
        <v>43200</v>
      </c>
      <c r="AK3453" s="4">
        <v>39300</v>
      </c>
      <c r="AL3453" s="4">
        <v>41600</v>
      </c>
      <c r="AM3453" s="8">
        <v>2.8740213279170399E-2</v>
      </c>
    </row>
    <row r="3454" spans="1:39" x14ac:dyDescent="0.3">
      <c r="A3454" s="4">
        <v>20200521</v>
      </c>
      <c r="B3454" s="4" t="s">
        <v>1879</v>
      </c>
      <c r="C3454" s="4">
        <v>51300</v>
      </c>
      <c r="D3454" s="4">
        <v>56100</v>
      </c>
      <c r="E3454" s="4">
        <v>50400</v>
      </c>
      <c r="F3454" s="4">
        <v>56000</v>
      </c>
      <c r="G3454" s="4">
        <v>6000</v>
      </c>
      <c r="H3454" s="4">
        <v>1398603</v>
      </c>
      <c r="I3454" s="4">
        <v>0.12</v>
      </c>
      <c r="J3454" s="4">
        <v>3.429374914026742</v>
      </c>
      <c r="K3454" s="4">
        <v>1.079344683584966</v>
      </c>
      <c r="L3454" s="4">
        <v>1.1130987875173921</v>
      </c>
      <c r="M3454" s="4">
        <v>1.116872756282409</v>
      </c>
      <c r="N3454" s="4">
        <v>1.1062274680231119</v>
      </c>
      <c r="O3454" s="4">
        <v>1.2965213868148411</v>
      </c>
      <c r="P3454" s="4">
        <v>1.4706365098644261</v>
      </c>
      <c r="Q3454" s="4">
        <v>55300</v>
      </c>
      <c r="R3454" s="4">
        <v>55500</v>
      </c>
      <c r="S3454" s="4">
        <v>51600</v>
      </c>
      <c r="T3454" s="4">
        <v>52300</v>
      </c>
      <c r="U3454" s="7">
        <v>-1.2500000000000001E-2</v>
      </c>
      <c r="V3454" s="7">
        <v>-8.9285714285714281E-3</v>
      </c>
      <c r="W3454" s="7">
        <v>-7.857142857142857E-2</v>
      </c>
      <c r="X3454" s="4">
        <v>1.2840140253839699E-2</v>
      </c>
      <c r="Y3454" s="4">
        <v>-6.6071428571428573E-2</v>
      </c>
      <c r="Z3454" s="7">
        <v>-6.887142857142857E-2</v>
      </c>
      <c r="AA3454" s="7">
        <v>-6.887142857142857E-2</v>
      </c>
      <c r="AB3454" s="4">
        <v>2.5999999999999999E-2</v>
      </c>
      <c r="AC3454" s="4">
        <v>1.7857142857142861E-3</v>
      </c>
      <c r="AD3454" s="4">
        <v>1.754385964912281E-2</v>
      </c>
      <c r="AE3454" s="4">
        <v>6.6715147063032472</v>
      </c>
      <c r="AF3454" s="4">
        <v>1.004872251761207</v>
      </c>
      <c r="AG3454" s="4">
        <v>1.3722735613850741</v>
      </c>
      <c r="AH3454" s="4">
        <v>0.26643369633140512</v>
      </c>
      <c r="AI3454" s="4">
        <v>9.1617933723196876E-2</v>
      </c>
      <c r="AJ3454" s="4">
        <v>55600</v>
      </c>
      <c r="AK3454" s="4">
        <v>49350</v>
      </c>
      <c r="AL3454" s="4">
        <v>50200</v>
      </c>
      <c r="AM3454" s="8">
        <v>1.02432417618983E-2</v>
      </c>
    </row>
    <row r="3455" spans="1:39" x14ac:dyDescent="0.3">
      <c r="A3455" s="4">
        <v>20200901</v>
      </c>
      <c r="B3455" s="4" t="s">
        <v>1879</v>
      </c>
      <c r="C3455" s="4">
        <v>54700</v>
      </c>
      <c r="D3455" s="4">
        <v>57700</v>
      </c>
      <c r="E3455" s="4">
        <v>53900</v>
      </c>
      <c r="F3455" s="4">
        <v>57700</v>
      </c>
      <c r="G3455" s="4">
        <v>4200</v>
      </c>
      <c r="H3455" s="4">
        <v>426091</v>
      </c>
      <c r="I3455" s="4">
        <v>7.85E-2</v>
      </c>
      <c r="J3455" s="4">
        <v>2.1390325204068321</v>
      </c>
      <c r="K3455" s="4">
        <v>1.0554878048780489</v>
      </c>
      <c r="L3455" s="4">
        <v>1.0793116348671909</v>
      </c>
      <c r="M3455" s="4">
        <v>1.1107902589277121</v>
      </c>
      <c r="N3455" s="4">
        <v>1.0659031081143491</v>
      </c>
      <c r="O3455" s="4">
        <v>1.11941022407605</v>
      </c>
      <c r="P3455" s="4">
        <v>1.190447535374723</v>
      </c>
      <c r="Q3455" s="4">
        <v>58700</v>
      </c>
      <c r="R3455" s="4">
        <v>65500</v>
      </c>
      <c r="S3455" s="4">
        <v>58400</v>
      </c>
      <c r="T3455" s="4">
        <v>64700</v>
      </c>
      <c r="U3455" s="7">
        <v>1.7331022530329289E-2</v>
      </c>
      <c r="V3455" s="7">
        <v>0.13518197573656845</v>
      </c>
      <c r="W3455" s="7">
        <v>1.2131715771230503E-2</v>
      </c>
      <c r="X3455" s="4">
        <v>2.7709786172816701E-3</v>
      </c>
      <c r="Y3455" s="4">
        <v>0.121317157712305</v>
      </c>
      <c r="Z3455" s="7">
        <v>3.7200000000000004E-2</v>
      </c>
      <c r="AA3455" s="7">
        <v>1.4531022530329289E-2</v>
      </c>
      <c r="AB3455" s="4">
        <v>1.672862453531598E-2</v>
      </c>
      <c r="AC3455" s="4">
        <v>0</v>
      </c>
      <c r="AD3455" s="4">
        <v>1.4625228519195611E-2</v>
      </c>
      <c r="AE3455" s="4">
        <v>2.996546971039566</v>
      </c>
      <c r="AF3455" s="4">
        <v>0.98045579604513178</v>
      </c>
      <c r="AG3455" s="4">
        <v>1.1815743192043351</v>
      </c>
      <c r="AH3455" s="4">
        <v>0.17360531204344209</v>
      </c>
      <c r="AI3455" s="4">
        <v>5.4844606946983537E-2</v>
      </c>
      <c r="AJ3455" s="4">
        <v>71000</v>
      </c>
      <c r="AK3455" s="4">
        <v>58400</v>
      </c>
      <c r="AL3455" s="4">
        <v>63800</v>
      </c>
      <c r="AM3455" s="8">
        <v>6.0478168262088402E-3</v>
      </c>
    </row>
    <row r="3456" spans="1:39" x14ac:dyDescent="0.3">
      <c r="A3456" s="4">
        <v>20200902</v>
      </c>
      <c r="B3456" s="4" t="s">
        <v>1879</v>
      </c>
      <c r="C3456" s="4">
        <v>58700</v>
      </c>
      <c r="D3456" s="4">
        <v>65500</v>
      </c>
      <c r="E3456" s="4">
        <v>58400</v>
      </c>
      <c r="F3456" s="4">
        <v>64700</v>
      </c>
      <c r="G3456" s="4">
        <v>7000</v>
      </c>
      <c r="H3456" s="4">
        <v>1784771</v>
      </c>
      <c r="I3456" s="4">
        <v>0.12132</v>
      </c>
      <c r="J3456" s="4">
        <v>4.9765861313608104</v>
      </c>
      <c r="K3456" s="4">
        <v>1.103467879476975</v>
      </c>
      <c r="L3456" s="4">
        <v>1.1574239713774599</v>
      </c>
      <c r="M3456" s="4">
        <v>1.2160511230147539</v>
      </c>
      <c r="N3456" s="4">
        <v>1.1831938920129841</v>
      </c>
      <c r="O3456" s="4">
        <v>1.249255820688989</v>
      </c>
      <c r="P3456" s="4">
        <v>1.3301125558924809</v>
      </c>
      <c r="Q3456" s="4">
        <v>64700</v>
      </c>
      <c r="R3456" s="4">
        <v>64800</v>
      </c>
      <c r="S3456" s="4">
        <v>62100</v>
      </c>
      <c r="T3456" s="4">
        <v>63400</v>
      </c>
      <c r="U3456" s="7">
        <v>0</v>
      </c>
      <c r="V3456" s="7">
        <v>1.5455950540958269E-3</v>
      </c>
      <c r="W3456" s="7">
        <v>-4.0185471406491501E-2</v>
      </c>
      <c r="X3456" s="4">
        <v>1.41727243633705E-2</v>
      </c>
      <c r="Y3456" s="4">
        <v>-2.009273570324575E-2</v>
      </c>
      <c r="Z3456" s="7">
        <v>-2.2892735703245751E-2</v>
      </c>
      <c r="AA3456" s="7">
        <v>-2.2892735703245751E-2</v>
      </c>
      <c r="AB3456" s="4">
        <v>1.7331022530329289E-2</v>
      </c>
      <c r="AC3456" s="4">
        <v>1.236476043276661E-2</v>
      </c>
      <c r="AD3456" s="4">
        <v>5.1107325383304937E-3</v>
      </c>
      <c r="AE3456" s="4">
        <v>4.1887085153171499</v>
      </c>
      <c r="AF3456" s="4">
        <v>1.0728283817882389</v>
      </c>
      <c r="AG3456" s="4">
        <v>1.3458010034968519</v>
      </c>
      <c r="AH3456" s="4">
        <v>0.1890636285714134</v>
      </c>
      <c r="AI3456" s="4">
        <v>0.1022146507666099</v>
      </c>
      <c r="AJ3456" s="4">
        <v>71000</v>
      </c>
      <c r="AK3456" s="4">
        <v>60000</v>
      </c>
      <c r="AL3456" s="4">
        <v>63000</v>
      </c>
      <c r="AM3456" s="8">
        <v>1.5667295588978999E-2</v>
      </c>
    </row>
    <row r="3457" spans="1:39" x14ac:dyDescent="0.3">
      <c r="A3457" s="4">
        <v>20190816</v>
      </c>
      <c r="B3457" s="4" t="s">
        <v>1880</v>
      </c>
      <c r="C3457" s="4">
        <v>3895</v>
      </c>
      <c r="D3457" s="4">
        <v>4420</v>
      </c>
      <c r="E3457" s="4">
        <v>3880</v>
      </c>
      <c r="F3457" s="4">
        <v>4250</v>
      </c>
      <c r="G3457" s="4">
        <v>355</v>
      </c>
      <c r="H3457" s="4">
        <v>1568112</v>
      </c>
      <c r="I3457" s="4">
        <v>9.1139999999999999E-2</v>
      </c>
      <c r="J3457" s="4">
        <v>5.8417498069342724</v>
      </c>
      <c r="K3457" s="4">
        <v>1.080966511233574</v>
      </c>
      <c r="L3457" s="4">
        <v>1.1154855643044621</v>
      </c>
      <c r="M3457" s="4">
        <v>1.179408908006105</v>
      </c>
      <c r="N3457" s="4">
        <v>1.148260722728808</v>
      </c>
      <c r="O3457" s="4">
        <v>1.054328950632597</v>
      </c>
      <c r="P3457" s="4">
        <v>1.182704683278643</v>
      </c>
      <c r="Q3457" s="4">
        <v>4230</v>
      </c>
      <c r="R3457" s="4">
        <v>4415</v>
      </c>
      <c r="S3457" s="4">
        <v>4205</v>
      </c>
      <c r="T3457" s="4">
        <v>4250</v>
      </c>
      <c r="U3457" s="7">
        <v>-4.7058823529411761E-3</v>
      </c>
      <c r="V3457" s="7">
        <v>3.8823529411764708E-2</v>
      </c>
      <c r="W3457" s="7">
        <v>-1.0588235294117647E-2</v>
      </c>
      <c r="X3457" s="4">
        <v>-1.533265788584913E-2</v>
      </c>
      <c r="Y3457" s="4">
        <v>0</v>
      </c>
      <c r="Z3457" s="7">
        <v>-2.8E-3</v>
      </c>
      <c r="AA3457" s="7">
        <v>-2.8E-3</v>
      </c>
      <c r="AB3457" s="4">
        <v>0</v>
      </c>
      <c r="AC3457" s="4">
        <v>0.04</v>
      </c>
      <c r="AD3457" s="4">
        <v>3.851091142490372E-3</v>
      </c>
      <c r="AE3457" s="4">
        <v>8.4687736277030083</v>
      </c>
      <c r="AF3457" s="4">
        <v>0.97306398525689985</v>
      </c>
      <c r="AG3457" s="4">
        <v>1.289694914408638</v>
      </c>
      <c r="AH3457" s="4">
        <v>0.25230447251527482</v>
      </c>
      <c r="AI3457" s="4">
        <v>9.114249037227215E-2</v>
      </c>
      <c r="AJ3457" s="4">
        <v>4675</v>
      </c>
      <c r="AK3457" s="4">
        <v>4205</v>
      </c>
      <c r="AL3457" s="4">
        <v>4465</v>
      </c>
      <c r="AM3457" s="8">
        <v>-9.3443855915241597E-3</v>
      </c>
    </row>
    <row r="3458" spans="1:39" x14ac:dyDescent="0.3">
      <c r="A3458" s="4">
        <v>20191016</v>
      </c>
      <c r="B3458" s="4" t="s">
        <v>1880</v>
      </c>
      <c r="C3458" s="4">
        <v>6240</v>
      </c>
      <c r="D3458" s="4">
        <v>6990</v>
      </c>
      <c r="E3458" s="4">
        <v>6200</v>
      </c>
      <c r="F3458" s="4">
        <v>6700</v>
      </c>
      <c r="G3458" s="4">
        <v>460</v>
      </c>
      <c r="H3458" s="4">
        <v>1058184</v>
      </c>
      <c r="I3458" s="4">
        <v>7.3719999999999994E-2</v>
      </c>
      <c r="J3458" s="4">
        <v>3.3058745610636939</v>
      </c>
      <c r="K3458" s="4">
        <v>1.045241809672387</v>
      </c>
      <c r="L3458" s="4">
        <v>1.059791205314774</v>
      </c>
      <c r="M3458" s="4">
        <v>1.084668933139064</v>
      </c>
      <c r="N3458" s="4">
        <v>1.068410141923138</v>
      </c>
      <c r="O3458" s="4">
        <v>1.310727094880991</v>
      </c>
      <c r="P3458" s="4">
        <v>1.4867963606775649</v>
      </c>
      <c r="Q3458" s="4">
        <v>6650</v>
      </c>
      <c r="R3458" s="4">
        <v>6670</v>
      </c>
      <c r="S3458" s="4">
        <v>6270</v>
      </c>
      <c r="T3458" s="4">
        <v>6330</v>
      </c>
      <c r="U3458" s="7">
        <v>-7.462686567164179E-3</v>
      </c>
      <c r="V3458" s="7">
        <v>-4.4776119402985077E-3</v>
      </c>
      <c r="W3458" s="7">
        <v>-6.4179104477611937E-2</v>
      </c>
      <c r="X3458" s="4">
        <v>-1.188008292138415E-2</v>
      </c>
      <c r="Y3458" s="4">
        <v>-5.5223880597014927E-2</v>
      </c>
      <c r="Z3458" s="7">
        <v>-5.8023880597014924E-2</v>
      </c>
      <c r="AA3458" s="7">
        <v>-5.8023880597014924E-2</v>
      </c>
      <c r="AB3458" s="4">
        <v>0</v>
      </c>
      <c r="AC3458" s="4">
        <v>4.3283582089552242E-2</v>
      </c>
      <c r="AD3458" s="4">
        <v>6.41025641025641E-3</v>
      </c>
      <c r="AE3458" s="4">
        <v>7.7661460779708786</v>
      </c>
      <c r="AF3458" s="4">
        <v>0.92980637663096111</v>
      </c>
      <c r="AG3458" s="4">
        <v>1.242075121068883</v>
      </c>
      <c r="AH3458" s="4">
        <v>0.27038844857161171</v>
      </c>
      <c r="AI3458" s="4">
        <v>7.371794871794872E-2</v>
      </c>
      <c r="AJ3458" s="4">
        <v>7200</v>
      </c>
      <c r="AK3458" s="4">
        <v>5820</v>
      </c>
      <c r="AL3458" s="4">
        <v>6170</v>
      </c>
      <c r="AM3458" s="8">
        <v>7.9777360403567605E-3</v>
      </c>
    </row>
    <row r="3459" spans="1:39" x14ac:dyDescent="0.3">
      <c r="A3459" s="4">
        <v>20200212</v>
      </c>
      <c r="B3459" s="4" t="s">
        <v>1880</v>
      </c>
      <c r="C3459" s="4">
        <v>4885</v>
      </c>
      <c r="D3459" s="4">
        <v>5190</v>
      </c>
      <c r="E3459" s="4">
        <v>4845</v>
      </c>
      <c r="F3459" s="4">
        <v>5140</v>
      </c>
      <c r="G3459" s="4">
        <v>400</v>
      </c>
      <c r="H3459" s="4">
        <v>325321</v>
      </c>
      <c r="I3459" s="4">
        <v>8.4390000000000007E-2</v>
      </c>
      <c r="J3459" s="4">
        <v>2.1529480513206392</v>
      </c>
      <c r="K3459" s="4">
        <v>1.0594297492270699</v>
      </c>
      <c r="L3459" s="4">
        <v>1.059575345289631</v>
      </c>
      <c r="M3459" s="4">
        <v>1.060449762739839</v>
      </c>
      <c r="N3459" s="4">
        <v>0.99854298203011171</v>
      </c>
      <c r="O3459" s="4">
        <v>0.96643790542446173</v>
      </c>
      <c r="P3459" s="4">
        <v>0.92728174752318959</v>
      </c>
      <c r="Q3459" s="4">
        <v>5350</v>
      </c>
      <c r="R3459" s="4">
        <v>5470</v>
      </c>
      <c r="S3459" s="4">
        <v>5020</v>
      </c>
      <c r="T3459" s="4">
        <v>5170</v>
      </c>
      <c r="U3459" s="7">
        <v>4.085603112840467E-2</v>
      </c>
      <c r="V3459" s="7">
        <v>6.4202334630350189E-2</v>
      </c>
      <c r="W3459" s="7">
        <v>-2.3346303501945526E-2</v>
      </c>
      <c r="X3459" s="4">
        <v>-7.9164643030597386E-3</v>
      </c>
      <c r="Y3459" s="4">
        <v>5.8365758754863814E-3</v>
      </c>
      <c r="Z3459" s="7">
        <v>3.8056031128404673E-2</v>
      </c>
      <c r="AA3459" s="7">
        <v>3.8056031128404673E-2</v>
      </c>
      <c r="AB3459" s="4">
        <v>3.059071729957806E-2</v>
      </c>
      <c r="AC3459" s="4">
        <v>9.727626459143969E-3</v>
      </c>
      <c r="AD3459" s="4">
        <v>8.1883316274309111E-3</v>
      </c>
      <c r="AE3459" s="4">
        <v>2.8774954226629039</v>
      </c>
      <c r="AF3459" s="4">
        <v>0.89776178990767919</v>
      </c>
      <c r="AG3459" s="4">
        <v>1.1085588576319609</v>
      </c>
      <c r="AH3459" s="4">
        <v>0.21180913748190641</v>
      </c>
      <c r="AI3459" s="4">
        <v>5.2200614124872063E-2</v>
      </c>
      <c r="AJ3459" s="4">
        <v>5590</v>
      </c>
      <c r="AK3459" s="4">
        <v>5020</v>
      </c>
      <c r="AL3459" s="4">
        <v>5330</v>
      </c>
      <c r="AM3459" s="8">
        <v>6.2285661587023096E-3</v>
      </c>
    </row>
    <row r="3460" spans="1:39" x14ac:dyDescent="0.3">
      <c r="A3460" s="4">
        <v>20200331</v>
      </c>
      <c r="B3460" s="4" t="s">
        <v>1880</v>
      </c>
      <c r="C3460" s="4">
        <v>3110</v>
      </c>
      <c r="D3460" s="4">
        <v>3370</v>
      </c>
      <c r="E3460" s="4">
        <v>2980</v>
      </c>
      <c r="F3460" s="4">
        <v>3200</v>
      </c>
      <c r="G3460" s="4">
        <v>255</v>
      </c>
      <c r="H3460" s="4">
        <v>178168</v>
      </c>
      <c r="I3460" s="4">
        <v>8.659E-2</v>
      </c>
      <c r="J3460" s="4">
        <v>1.0582542321438011</v>
      </c>
      <c r="K3460" s="4">
        <v>1.070831009481316</v>
      </c>
      <c r="L3460" s="4">
        <v>1.1200560028001401</v>
      </c>
      <c r="M3460" s="4">
        <v>1.2805122048819531</v>
      </c>
      <c r="N3460" s="4">
        <v>1.012578118819714</v>
      </c>
      <c r="O3460" s="4">
        <v>0.72188592698424636</v>
      </c>
      <c r="P3460" s="4">
        <v>0.63735497684608877</v>
      </c>
      <c r="Q3460" s="4">
        <v>3195</v>
      </c>
      <c r="R3460" s="4">
        <v>4155</v>
      </c>
      <c r="S3460" s="4">
        <v>3100</v>
      </c>
      <c r="T3460" s="4">
        <v>3480</v>
      </c>
      <c r="U3460" s="7">
        <v>-1.5625000000000001E-3</v>
      </c>
      <c r="V3460" s="7">
        <v>0.29843750000000002</v>
      </c>
      <c r="W3460" s="7">
        <v>-3.125E-2</v>
      </c>
      <c r="X3460" s="4">
        <v>-9.3742583656356307E-2</v>
      </c>
      <c r="Y3460" s="4">
        <v>8.7499999999999994E-2</v>
      </c>
      <c r="Z3460" s="7">
        <v>3.7200000000000004E-2</v>
      </c>
      <c r="AA3460" s="7">
        <v>3.7200000000000004E-2</v>
      </c>
      <c r="AB3460" s="4">
        <v>5.6027164685908321E-2</v>
      </c>
      <c r="AC3460" s="4">
        <v>5.3124999999999999E-2</v>
      </c>
      <c r="AD3460" s="4">
        <v>4.1800643086816719E-2</v>
      </c>
      <c r="AE3460" s="4">
        <v>1.4457698362464899</v>
      </c>
      <c r="AF3460" s="4">
        <v>0.56890528446403299</v>
      </c>
      <c r="AG3460" s="4">
        <v>1.8033295111689041</v>
      </c>
      <c r="AH3460" s="4">
        <v>1.203232014721185</v>
      </c>
      <c r="AI3460" s="4">
        <v>2.8938906752411571E-2</v>
      </c>
      <c r="AJ3460" s="4">
        <v>4390</v>
      </c>
      <c r="AK3460" s="4">
        <v>3100</v>
      </c>
      <c r="AL3460" s="4">
        <v>3975</v>
      </c>
      <c r="AM3460" s="8">
        <v>4.9731601842240299E-2</v>
      </c>
    </row>
    <row r="3461" spans="1:39" x14ac:dyDescent="0.3">
      <c r="A3461" s="4">
        <v>20200401</v>
      </c>
      <c r="B3461" s="4" t="s">
        <v>1880</v>
      </c>
      <c r="C3461" s="4">
        <v>3195</v>
      </c>
      <c r="D3461" s="4">
        <v>4155</v>
      </c>
      <c r="E3461" s="4">
        <v>3100</v>
      </c>
      <c r="F3461" s="4">
        <v>3480</v>
      </c>
      <c r="G3461" s="4">
        <v>280</v>
      </c>
      <c r="H3461" s="4">
        <v>795837</v>
      </c>
      <c r="I3461" s="4">
        <v>8.7499999999999994E-2</v>
      </c>
      <c r="J3461" s="4">
        <v>3.399091026740011</v>
      </c>
      <c r="K3461" s="4">
        <v>1.0846753246753249</v>
      </c>
      <c r="L3461" s="4">
        <v>1.149273447820343</v>
      </c>
      <c r="M3461" s="4">
        <v>1.336918939684979</v>
      </c>
      <c r="N3461" s="4">
        <v>1.119961380642047</v>
      </c>
      <c r="O3461" s="4">
        <v>0.79013093165821546</v>
      </c>
      <c r="P3461" s="4">
        <v>0.69619725588916859</v>
      </c>
      <c r="Q3461" s="4">
        <v>3790</v>
      </c>
      <c r="R3461" s="4">
        <v>4010</v>
      </c>
      <c r="S3461" s="4">
        <v>3450</v>
      </c>
      <c r="T3461" s="4">
        <v>4000</v>
      </c>
      <c r="U3461" s="7">
        <v>8.9080459770114945E-2</v>
      </c>
      <c r="V3461" s="7">
        <v>0.15229885057471265</v>
      </c>
      <c r="W3461" s="7">
        <v>-8.6206896551724137E-3</v>
      </c>
      <c r="X3461" s="4">
        <v>-8.1181108697401097E-2</v>
      </c>
      <c r="Y3461" s="4">
        <v>0.14942528735632191</v>
      </c>
      <c r="Z3461" s="7">
        <v>8.6280459770114948E-2</v>
      </c>
      <c r="AA3461" s="7">
        <v>8.6280459770114948E-2</v>
      </c>
      <c r="AB3461" s="4">
        <v>0</v>
      </c>
      <c r="AC3461" s="4">
        <v>0.19396551724137931</v>
      </c>
      <c r="AD3461" s="4">
        <v>2.9733959311424099E-2</v>
      </c>
      <c r="AE3461" s="4">
        <v>4.4667785460913301</v>
      </c>
      <c r="AF3461" s="4">
        <v>0.63443559905092728</v>
      </c>
      <c r="AG3461" s="4">
        <v>1.943255064297615</v>
      </c>
      <c r="AH3461" s="4">
        <v>1.0616036262255419</v>
      </c>
      <c r="AI3461" s="4">
        <v>8.9201877934272297E-2</v>
      </c>
      <c r="AJ3461" s="4">
        <v>4390</v>
      </c>
      <c r="AK3461" s="4">
        <v>3450</v>
      </c>
      <c r="AL3461" s="4">
        <v>4050</v>
      </c>
      <c r="AM3461" s="8">
        <v>-3.0277468049590799E-2</v>
      </c>
    </row>
    <row r="3462" spans="1:39" x14ac:dyDescent="0.3">
      <c r="A3462" s="4">
        <v>20200521</v>
      </c>
      <c r="B3462" s="4" t="s">
        <v>1880</v>
      </c>
      <c r="C3462" s="4">
        <v>4500</v>
      </c>
      <c r="D3462" s="4">
        <v>4770</v>
      </c>
      <c r="E3462" s="4">
        <v>4405</v>
      </c>
      <c r="F3462" s="4">
        <v>4695</v>
      </c>
      <c r="G3462" s="4">
        <v>325</v>
      </c>
      <c r="H3462" s="4">
        <v>375163</v>
      </c>
      <c r="I3462" s="4">
        <v>7.4370000000000006E-2</v>
      </c>
      <c r="J3462" s="4">
        <v>3.0361689351157222</v>
      </c>
      <c r="K3462" s="4">
        <v>1.053477935676888</v>
      </c>
      <c r="L3462" s="4">
        <v>1.071428571428571</v>
      </c>
      <c r="M3462" s="4">
        <v>1.0509233351986571</v>
      </c>
      <c r="N3462" s="4">
        <v>1.032605707373399</v>
      </c>
      <c r="O3462" s="4">
        <v>1.1733344440510649</v>
      </c>
      <c r="P3462" s="4">
        <v>1.0104289032165501</v>
      </c>
      <c r="Q3462" s="4">
        <v>4725</v>
      </c>
      <c r="R3462" s="4">
        <v>4875</v>
      </c>
      <c r="S3462" s="4">
        <v>4570</v>
      </c>
      <c r="T3462" s="4">
        <v>4635</v>
      </c>
      <c r="U3462" s="7">
        <v>6.3897763578274758E-3</v>
      </c>
      <c r="V3462" s="7">
        <v>3.8338658146964855E-2</v>
      </c>
      <c r="W3462" s="7">
        <v>-2.6624068157614485E-2</v>
      </c>
      <c r="X3462" s="4">
        <v>-3.29905976796593E-3</v>
      </c>
      <c r="Y3462" s="4">
        <v>-1.277955271565495E-2</v>
      </c>
      <c r="Z3462" s="7">
        <v>-1.557955271565495E-2</v>
      </c>
      <c r="AA3462" s="7">
        <v>-1.557955271565495E-2</v>
      </c>
      <c r="AB3462" s="4">
        <v>2.974828375286041E-2</v>
      </c>
      <c r="AC3462" s="4">
        <v>1.5974440894568689E-2</v>
      </c>
      <c r="AD3462" s="4">
        <v>2.1111111111111108E-2</v>
      </c>
      <c r="AE3462" s="4">
        <v>4.1540769775888036</v>
      </c>
      <c r="AF3462" s="4">
        <v>0.95471725466260793</v>
      </c>
      <c r="AG3462" s="4">
        <v>1.188814159100738</v>
      </c>
      <c r="AH3462" s="4">
        <v>0.20625616106378231</v>
      </c>
      <c r="AI3462" s="4">
        <v>4.3333333333333328E-2</v>
      </c>
      <c r="AJ3462" s="4">
        <v>4900</v>
      </c>
      <c r="AK3462" s="4">
        <v>4440</v>
      </c>
      <c r="AL3462" s="4">
        <v>4590</v>
      </c>
      <c r="AM3462" s="8">
        <v>1.02432417618983E-2</v>
      </c>
    </row>
    <row r="3463" spans="1:39" x14ac:dyDescent="0.3">
      <c r="A3463" s="4">
        <v>20200716</v>
      </c>
      <c r="B3463" s="4" t="s">
        <v>1880</v>
      </c>
      <c r="C3463" s="4">
        <v>4590</v>
      </c>
      <c r="D3463" s="4">
        <v>5210</v>
      </c>
      <c r="E3463" s="4">
        <v>4490</v>
      </c>
      <c r="F3463" s="4">
        <v>4870</v>
      </c>
      <c r="G3463" s="4">
        <v>365</v>
      </c>
      <c r="H3463" s="4">
        <v>1845356</v>
      </c>
      <c r="I3463" s="4">
        <v>8.1019999999999995E-2</v>
      </c>
      <c r="J3463" s="4">
        <v>5.5844657726183984</v>
      </c>
      <c r="K3463" s="4">
        <v>1.057546145494028</v>
      </c>
      <c r="L3463" s="4">
        <v>1.0892417803623351</v>
      </c>
      <c r="M3463" s="4">
        <v>1.126662810873337</v>
      </c>
      <c r="N3463" s="4">
        <v>1.143460906316037</v>
      </c>
      <c r="O3463" s="4">
        <v>1.0892417803623351</v>
      </c>
      <c r="P3463" s="4">
        <v>1.125989865320514</v>
      </c>
      <c r="Q3463" s="4">
        <v>4950</v>
      </c>
      <c r="R3463" s="4">
        <v>5080</v>
      </c>
      <c r="S3463" s="4">
        <v>4720</v>
      </c>
      <c r="T3463" s="4">
        <v>5010</v>
      </c>
      <c r="U3463" s="7">
        <v>1.6427104722792608E-2</v>
      </c>
      <c r="V3463" s="7">
        <v>4.3121149897330596E-2</v>
      </c>
      <c r="W3463" s="7">
        <v>-3.0800821355236138E-2</v>
      </c>
      <c r="X3463" s="4">
        <v>5.3416294904907258E-3</v>
      </c>
      <c r="Y3463" s="4">
        <v>2.874743326488706E-2</v>
      </c>
      <c r="Z3463" s="7">
        <v>3.7200000000000004E-2</v>
      </c>
      <c r="AA3463" s="7">
        <v>1.3627104722792608E-2</v>
      </c>
      <c r="AB3463" s="4">
        <v>7.6838638858397366E-3</v>
      </c>
      <c r="AC3463" s="4">
        <v>6.9815195071868577E-2</v>
      </c>
      <c r="AD3463" s="4">
        <v>2.178649237472767E-2</v>
      </c>
      <c r="AE3463" s="4">
        <v>6.4164870165092696</v>
      </c>
      <c r="AF3463" s="4">
        <v>1.015433749706669</v>
      </c>
      <c r="AG3463" s="4">
        <v>1.247432148242517</v>
      </c>
      <c r="AH3463" s="4">
        <v>0.18315402233946751</v>
      </c>
      <c r="AI3463" s="4">
        <v>6.1002178649237473E-2</v>
      </c>
      <c r="AJ3463" s="4">
        <v>5850</v>
      </c>
      <c r="AK3463" s="4">
        <v>4720</v>
      </c>
      <c r="AL3463" s="4">
        <v>5670</v>
      </c>
      <c r="AM3463" s="8">
        <v>-7.9611920459143996E-3</v>
      </c>
    </row>
    <row r="3464" spans="1:39" x14ac:dyDescent="0.3">
      <c r="A3464" s="4">
        <v>20200807</v>
      </c>
      <c r="B3464" s="4" t="s">
        <v>1880</v>
      </c>
      <c r="C3464" s="4">
        <v>5410</v>
      </c>
      <c r="D3464" s="4">
        <v>6200</v>
      </c>
      <c r="E3464" s="4">
        <v>5330</v>
      </c>
      <c r="F3464" s="4">
        <v>5940</v>
      </c>
      <c r="G3464" s="4">
        <v>530</v>
      </c>
      <c r="H3464" s="4">
        <v>982447</v>
      </c>
      <c r="I3464" s="4">
        <v>9.7970000000000002E-2</v>
      </c>
      <c r="J3464" s="4">
        <v>3.7191924468874462</v>
      </c>
      <c r="K3464" s="4">
        <v>1.0594530321046369</v>
      </c>
      <c r="L3464" s="4">
        <v>1.0725893824485371</v>
      </c>
      <c r="M3464" s="4">
        <v>1.075307748008689</v>
      </c>
      <c r="N3464" s="4">
        <v>1.1166987827231281</v>
      </c>
      <c r="O3464" s="4">
        <v>1.258274638563788</v>
      </c>
      <c r="P3464" s="4">
        <v>1.353769016010484</v>
      </c>
      <c r="Q3464" s="4">
        <v>6140</v>
      </c>
      <c r="R3464" s="4">
        <v>6400</v>
      </c>
      <c r="S3464" s="4">
        <v>5900</v>
      </c>
      <c r="T3464" s="4">
        <v>6400</v>
      </c>
      <c r="U3464" s="7">
        <v>3.3670033670033669E-2</v>
      </c>
      <c r="V3464" s="7">
        <v>7.7441077441077436E-2</v>
      </c>
      <c r="W3464" s="7">
        <v>-6.7340067340067337E-3</v>
      </c>
      <c r="X3464" s="4">
        <v>4.9349062367814847E-2</v>
      </c>
      <c r="Y3464" s="4">
        <v>7.7441077441077436E-2</v>
      </c>
      <c r="Z3464" s="7">
        <v>3.7200000000000004E-2</v>
      </c>
      <c r="AA3464" s="7">
        <v>3.0870033670033669E-2</v>
      </c>
      <c r="AB3464" s="4">
        <v>0</v>
      </c>
      <c r="AC3464" s="4">
        <v>4.3771043771043773E-2</v>
      </c>
      <c r="AD3464" s="4">
        <v>1.4787430683918671E-2</v>
      </c>
      <c r="AE3464" s="4">
        <v>8.6035414349642281</v>
      </c>
      <c r="AF3464" s="4">
        <v>0.9707234815786504</v>
      </c>
      <c r="AG3464" s="4">
        <v>1.583499190377252</v>
      </c>
      <c r="AH3464" s="4">
        <v>0.39864668782789431</v>
      </c>
      <c r="AI3464" s="4">
        <v>9.7966728280961188E-2</v>
      </c>
      <c r="AJ3464" s="4">
        <v>7270</v>
      </c>
      <c r="AK3464" s="4">
        <v>5900</v>
      </c>
      <c r="AL3464" s="4">
        <v>6200</v>
      </c>
      <c r="AM3464" s="8">
        <v>4.1094927766100603E-3</v>
      </c>
    </row>
    <row r="3465" spans="1:39" x14ac:dyDescent="0.3">
      <c r="A3465" s="4">
        <v>20200810</v>
      </c>
      <c r="B3465" s="4" t="s">
        <v>1880</v>
      </c>
      <c r="C3465" s="4">
        <v>6140</v>
      </c>
      <c r="D3465" s="4">
        <v>6400</v>
      </c>
      <c r="E3465" s="4">
        <v>5900</v>
      </c>
      <c r="F3465" s="4">
        <v>6400</v>
      </c>
      <c r="G3465" s="4">
        <v>460</v>
      </c>
      <c r="H3465" s="4">
        <v>656157</v>
      </c>
      <c r="I3465" s="4">
        <v>7.7439999999999995E-2</v>
      </c>
      <c r="J3465" s="4">
        <v>2.345653767823686</v>
      </c>
      <c r="K3465" s="4">
        <v>1.0816901408450701</v>
      </c>
      <c r="L3465" s="4">
        <v>1.1169284467713789</v>
      </c>
      <c r="M3465" s="4">
        <v>1.140616645874176</v>
      </c>
      <c r="N3465" s="4">
        <v>1.1793430690560649</v>
      </c>
      <c r="O3465" s="4">
        <v>1.345409316258781</v>
      </c>
      <c r="P3465" s="4">
        <v>1.455758586701039</v>
      </c>
      <c r="Q3465" s="4">
        <v>6410</v>
      </c>
      <c r="R3465" s="4">
        <v>7270</v>
      </c>
      <c r="S3465" s="4">
        <v>6360</v>
      </c>
      <c r="T3465" s="4">
        <v>6690</v>
      </c>
      <c r="U3465" s="7">
        <v>1.5625000000000001E-3</v>
      </c>
      <c r="V3465" s="7">
        <v>0.13593749999999999</v>
      </c>
      <c r="W3465" s="7">
        <v>-6.2500000000000003E-3</v>
      </c>
      <c r="X3465" s="4">
        <v>5.5926659602893079E-2</v>
      </c>
      <c r="Y3465" s="4">
        <v>4.5312499999999999E-2</v>
      </c>
      <c r="Z3465" s="7">
        <v>3.7200000000000004E-2</v>
      </c>
      <c r="AA3465" s="7">
        <v>3.7200000000000004E-2</v>
      </c>
      <c r="AB3465" s="4">
        <v>3.3670033670033669E-2</v>
      </c>
      <c r="AC3465" s="4">
        <v>0</v>
      </c>
      <c r="AD3465" s="4">
        <v>3.9087947882736153E-2</v>
      </c>
      <c r="AE3465" s="4">
        <v>0.66788030295781853</v>
      </c>
      <c r="AF3465" s="4">
        <v>1.0228029994708541</v>
      </c>
      <c r="AG3465" s="4">
        <v>1.7028739327421141</v>
      </c>
      <c r="AH3465" s="4">
        <v>0.39046285259652258</v>
      </c>
      <c r="AI3465" s="4">
        <v>4.2345276872964167E-2</v>
      </c>
      <c r="AJ3465" s="4">
        <v>7270</v>
      </c>
      <c r="AK3465" s="4">
        <v>5530</v>
      </c>
      <c r="AL3465" s="4">
        <v>5630</v>
      </c>
      <c r="AM3465" s="8">
        <v>5.9816005231992696E-3</v>
      </c>
    </row>
    <row r="3466" spans="1:39" x14ac:dyDescent="0.3">
      <c r="A3466" s="4">
        <v>20200907</v>
      </c>
      <c r="B3466" s="4" t="s">
        <v>1880</v>
      </c>
      <c r="C3466" s="4">
        <v>7000</v>
      </c>
      <c r="D3466" s="4">
        <v>7560</v>
      </c>
      <c r="E3466" s="4">
        <v>6710</v>
      </c>
      <c r="F3466" s="4">
        <v>7080</v>
      </c>
      <c r="G3466" s="4">
        <v>750</v>
      </c>
      <c r="H3466" s="4">
        <v>1824212</v>
      </c>
      <c r="I3466" s="4">
        <v>0.11848</v>
      </c>
      <c r="J3466" s="4">
        <v>4.813997816535692</v>
      </c>
      <c r="K3466" s="4">
        <v>1.0781725888324869</v>
      </c>
      <c r="L3466" s="4">
        <v>1.095975232198142</v>
      </c>
      <c r="M3466" s="4">
        <v>1.1311711135964211</v>
      </c>
      <c r="N3466" s="4">
        <v>1.1412912065769321</v>
      </c>
      <c r="O3466" s="4">
        <v>1.3478012564249</v>
      </c>
      <c r="P3466" s="4">
        <v>1.512107000792005</v>
      </c>
      <c r="Q3466" s="4">
        <v>7600</v>
      </c>
      <c r="R3466" s="4">
        <v>9050</v>
      </c>
      <c r="S3466" s="4">
        <v>7190</v>
      </c>
      <c r="T3466" s="4">
        <v>7790</v>
      </c>
      <c r="U3466" s="7">
        <v>7.3446327683615822E-2</v>
      </c>
      <c r="V3466" s="7">
        <v>0.27824858757062149</v>
      </c>
      <c r="W3466" s="7">
        <v>1.5536723163841809E-2</v>
      </c>
      <c r="X3466" s="4">
        <v>3.103086967034753E-2</v>
      </c>
      <c r="Y3466" s="4">
        <v>0.10028248587570621</v>
      </c>
      <c r="Z3466" s="7">
        <v>7.0646327683615825E-2</v>
      </c>
      <c r="AA3466" s="7">
        <v>7.0646327683615825E-2</v>
      </c>
      <c r="AB3466" s="4">
        <v>0.10584518167456559</v>
      </c>
      <c r="AC3466" s="4">
        <v>6.7796610169491525E-2</v>
      </c>
      <c r="AD3466" s="4">
        <v>4.1428571428571433E-2</v>
      </c>
      <c r="AE3466" s="4">
        <v>7.3831720475803087</v>
      </c>
      <c r="AF3466" s="4">
        <v>1.049866903402618</v>
      </c>
      <c r="AG3466" s="4">
        <v>1.3588500203550691</v>
      </c>
      <c r="AH3466" s="4">
        <v>0.2165853013496106</v>
      </c>
      <c r="AI3466" s="4">
        <v>1.142857142857143E-2</v>
      </c>
      <c r="AJ3466" s="4">
        <v>9050</v>
      </c>
      <c r="AK3466" s="4">
        <v>7190</v>
      </c>
      <c r="AL3466" s="4">
        <v>7660</v>
      </c>
      <c r="AM3466" s="8">
        <v>1.48261051250024E-2</v>
      </c>
    </row>
    <row r="3467" spans="1:39" x14ac:dyDescent="0.3">
      <c r="A3467" s="4">
        <v>20200908</v>
      </c>
      <c r="B3467" s="4" t="s">
        <v>1880</v>
      </c>
      <c r="C3467" s="4">
        <v>7600</v>
      </c>
      <c r="D3467" s="4">
        <v>9050</v>
      </c>
      <c r="E3467" s="4">
        <v>7190</v>
      </c>
      <c r="F3467" s="4">
        <v>7790</v>
      </c>
      <c r="G3467" s="4">
        <v>710</v>
      </c>
      <c r="H3467" s="4">
        <v>3003596</v>
      </c>
      <c r="I3467" s="4">
        <v>0.10027999999999999</v>
      </c>
      <c r="J3467" s="4">
        <v>4.5361152944431469</v>
      </c>
      <c r="K3467" s="4">
        <v>1.102358490566038</v>
      </c>
      <c r="L3467" s="4">
        <v>1.1493065801121269</v>
      </c>
      <c r="M3467" s="4">
        <v>1.211885500933416</v>
      </c>
      <c r="N3467" s="4">
        <v>1.2418300653594769</v>
      </c>
      <c r="O3467" s="4">
        <v>1.465065981255681</v>
      </c>
      <c r="P3467" s="4">
        <v>1.6486190963281719</v>
      </c>
      <c r="Q3467" s="4">
        <v>7630</v>
      </c>
      <c r="R3467" s="4">
        <v>8110</v>
      </c>
      <c r="S3467" s="4">
        <v>7350</v>
      </c>
      <c r="T3467" s="4">
        <v>7900</v>
      </c>
      <c r="U3467" s="7">
        <v>-2.0539152759948651E-2</v>
      </c>
      <c r="V3467" s="7">
        <v>4.1078305519897301E-2</v>
      </c>
      <c r="W3467" s="7">
        <v>-5.6482670089858793E-2</v>
      </c>
      <c r="X3467" s="4">
        <v>3.4034752112227153E-2</v>
      </c>
      <c r="Y3467" s="4">
        <v>1.41206675224647E-2</v>
      </c>
      <c r="Z3467" s="7">
        <v>3.7200000000000004E-2</v>
      </c>
      <c r="AA3467" s="7">
        <v>3.7200000000000004E-2</v>
      </c>
      <c r="AB3467" s="4">
        <v>7.3446327683615822E-2</v>
      </c>
      <c r="AC3467" s="4">
        <v>0.16174582798459561</v>
      </c>
      <c r="AD3467" s="4">
        <v>5.3947368421052633E-2</v>
      </c>
      <c r="AE3467" s="4">
        <v>1.6465169618443469</v>
      </c>
      <c r="AF3467" s="4">
        <v>1.1124551153989479</v>
      </c>
      <c r="AG3467" s="4">
        <v>1.526811230430932</v>
      </c>
      <c r="AH3467" s="4">
        <v>0.2439528574332849</v>
      </c>
      <c r="AI3467" s="4">
        <v>2.5000000000000001E-2</v>
      </c>
      <c r="AJ3467" s="4">
        <v>8300</v>
      </c>
      <c r="AK3467" s="4">
        <v>7350</v>
      </c>
      <c r="AL3467" s="4">
        <v>7400</v>
      </c>
      <c r="AM3467" s="8">
        <v>-6.71308925612145E-4</v>
      </c>
    </row>
    <row r="3468" spans="1:39" x14ac:dyDescent="0.3">
      <c r="A3468" s="4">
        <v>20190925</v>
      </c>
      <c r="B3468" s="4" t="s">
        <v>1881</v>
      </c>
      <c r="C3468" s="4">
        <v>2715</v>
      </c>
      <c r="D3468" s="4">
        <v>3260</v>
      </c>
      <c r="E3468" s="4">
        <v>2700</v>
      </c>
      <c r="F3468" s="4">
        <v>2930</v>
      </c>
      <c r="G3468" s="4">
        <v>310</v>
      </c>
      <c r="H3468" s="4">
        <v>99463916</v>
      </c>
      <c r="I3468" s="4">
        <v>0.11831999999999999</v>
      </c>
      <c r="J3468" s="4">
        <v>4.4638948984339626</v>
      </c>
      <c r="K3468" s="4">
        <v>1.0885448916408671</v>
      </c>
      <c r="L3468" s="4">
        <v>1.088814567075437</v>
      </c>
      <c r="M3468" s="4">
        <v>1.1249760030716069</v>
      </c>
      <c r="N3468" s="4">
        <v>1.2020512820512821</v>
      </c>
      <c r="O3468" s="4">
        <v>1.345476810041329</v>
      </c>
      <c r="P3468" s="4">
        <v>1.212643777268102</v>
      </c>
      <c r="Q3468" s="4">
        <v>2810</v>
      </c>
      <c r="R3468" s="4">
        <v>3020</v>
      </c>
      <c r="S3468" s="4">
        <v>2705</v>
      </c>
      <c r="T3468" s="4">
        <v>2840</v>
      </c>
      <c r="U3468" s="7">
        <v>-4.0955631399317405E-2</v>
      </c>
      <c r="V3468" s="7">
        <v>3.0716723549488054E-2</v>
      </c>
      <c r="W3468" s="7">
        <v>-7.6791808873720141E-2</v>
      </c>
      <c r="X3468" s="4">
        <v>5.7846153846153853E-2</v>
      </c>
      <c r="Y3468" s="4">
        <v>-3.071672354948805E-2</v>
      </c>
      <c r="Z3468" s="7">
        <v>-3.3516723549488051E-2</v>
      </c>
      <c r="AA3468" s="7">
        <v>-3.3516723549488051E-2</v>
      </c>
      <c r="AB3468" s="4">
        <v>0</v>
      </c>
      <c r="AC3468" s="4">
        <v>0.1126279863481229</v>
      </c>
      <c r="AD3468" s="4">
        <v>5.5248618784530376E-3</v>
      </c>
      <c r="AE3468" s="4">
        <v>12.741143614166321</v>
      </c>
      <c r="AF3468" s="4">
        <v>1.0311351039084751</v>
      </c>
      <c r="AG3468" s="4">
        <v>1.6808767120886701</v>
      </c>
      <c r="AH3468" s="4">
        <v>0.37487738912734758</v>
      </c>
      <c r="AI3468" s="4">
        <v>7.918968692449356E-2</v>
      </c>
      <c r="AJ3468" s="4">
        <v>3020</v>
      </c>
      <c r="AK3468" s="4">
        <v>2360</v>
      </c>
      <c r="AL3468" s="4">
        <v>2415</v>
      </c>
      <c r="AM3468" s="8">
        <v>-2.3510165801058001E-2</v>
      </c>
    </row>
    <row r="3469" spans="1:39" x14ac:dyDescent="0.3">
      <c r="A3469" s="4">
        <v>20200331</v>
      </c>
      <c r="B3469" s="4" t="s">
        <v>1881</v>
      </c>
      <c r="C3469" s="4">
        <v>1245</v>
      </c>
      <c r="D3469" s="4">
        <v>1320</v>
      </c>
      <c r="E3469" s="4">
        <v>1215</v>
      </c>
      <c r="F3469" s="4">
        <v>1305</v>
      </c>
      <c r="G3469" s="4">
        <v>100</v>
      </c>
      <c r="H3469" s="4">
        <v>2270842</v>
      </c>
      <c r="I3469" s="4">
        <v>8.2989999999999994E-2</v>
      </c>
      <c r="J3469" s="4">
        <v>1.486167438914497</v>
      </c>
      <c r="K3469" s="4">
        <v>1.065306122448979</v>
      </c>
      <c r="L3469" s="4">
        <v>1.088407005838198</v>
      </c>
      <c r="M3469" s="4">
        <v>1.14323258869908</v>
      </c>
      <c r="N3469" s="4">
        <v>0.95081967213114749</v>
      </c>
      <c r="O3469" s="4">
        <v>0.75953050732369776</v>
      </c>
      <c r="P3469" s="4">
        <v>0.69842119347069842</v>
      </c>
      <c r="Q3469" s="4">
        <v>1325</v>
      </c>
      <c r="R3469" s="4">
        <v>1510</v>
      </c>
      <c r="S3469" s="4">
        <v>1290</v>
      </c>
      <c r="T3469" s="4">
        <v>1375</v>
      </c>
      <c r="U3469" s="7">
        <v>1.532567049808429E-2</v>
      </c>
      <c r="V3469" s="7">
        <v>0.15708812260536398</v>
      </c>
      <c r="W3469" s="7">
        <v>-1.1494252873563218E-2</v>
      </c>
      <c r="X3469" s="4">
        <v>-8.0874316939890709E-2</v>
      </c>
      <c r="Y3469" s="4">
        <v>5.3639846743295021E-2</v>
      </c>
      <c r="Z3469" s="7">
        <v>3.7200000000000004E-2</v>
      </c>
      <c r="AA3469" s="7">
        <v>1.252567049808429E-2</v>
      </c>
      <c r="AB3469" s="4">
        <v>3.3195020746887967E-2</v>
      </c>
      <c r="AC3469" s="4">
        <v>1.149425287356322E-2</v>
      </c>
      <c r="AD3469" s="4">
        <v>2.4096385542168679E-2</v>
      </c>
      <c r="AE3469" s="4">
        <v>2.5951086055948989</v>
      </c>
      <c r="AF3469" s="4">
        <v>0.63893439693422338</v>
      </c>
      <c r="AG3469" s="4">
        <v>1.3473933203799691</v>
      </c>
      <c r="AH3469" s="4">
        <v>0.82293212418441075</v>
      </c>
      <c r="AI3469" s="4">
        <v>4.8192771084337352E-2</v>
      </c>
      <c r="AJ3469" s="4">
        <v>1580</v>
      </c>
      <c r="AK3469" s="4">
        <v>1290</v>
      </c>
      <c r="AL3469" s="4">
        <v>1525</v>
      </c>
      <c r="AM3469" s="8">
        <v>4.9731601842240299E-2</v>
      </c>
    </row>
    <row r="3470" spans="1:39" x14ac:dyDescent="0.3">
      <c r="A3470" s="4">
        <v>20200529</v>
      </c>
      <c r="B3470" s="4" t="s">
        <v>1881</v>
      </c>
      <c r="C3470" s="4">
        <v>2325</v>
      </c>
      <c r="D3470" s="4">
        <v>2480</v>
      </c>
      <c r="E3470" s="4">
        <v>2315</v>
      </c>
      <c r="F3470" s="4">
        <v>2465</v>
      </c>
      <c r="G3470" s="4">
        <v>180</v>
      </c>
      <c r="H3470" s="4">
        <v>24974906</v>
      </c>
      <c r="I3470" s="4">
        <v>7.8770000000000007E-2</v>
      </c>
      <c r="J3470" s="4">
        <v>2.8194271419522621</v>
      </c>
      <c r="K3470" s="4">
        <v>1.0564285714285711</v>
      </c>
      <c r="L3470" s="4">
        <v>1.0745422842197041</v>
      </c>
      <c r="M3470" s="4">
        <v>1.101429848078642</v>
      </c>
      <c r="N3470" s="4">
        <v>1.1165213452610121</v>
      </c>
      <c r="O3470" s="4">
        <v>1.392131024096386</v>
      </c>
      <c r="P3470" s="4">
        <v>1.338431257211375</v>
      </c>
      <c r="Q3470" s="4">
        <v>2440</v>
      </c>
      <c r="R3470" s="4">
        <v>2470</v>
      </c>
      <c r="S3470" s="4">
        <v>2350</v>
      </c>
      <c r="T3470" s="4">
        <v>2390</v>
      </c>
      <c r="U3470" s="7">
        <v>-1.0141987829614604E-2</v>
      </c>
      <c r="V3470" s="7">
        <v>2.0283975659229209E-3</v>
      </c>
      <c r="W3470" s="7">
        <v>-4.665314401622718E-2</v>
      </c>
      <c r="X3470" s="4">
        <v>2.4799003510361229E-2</v>
      </c>
      <c r="Y3470" s="4">
        <v>-3.0425963488843809E-2</v>
      </c>
      <c r="Z3470" s="7">
        <v>-3.322596348884381E-2</v>
      </c>
      <c r="AA3470" s="7">
        <v>-3.322596348884381E-2</v>
      </c>
      <c r="AB3470" s="4">
        <v>1.7505470459518599E-2</v>
      </c>
      <c r="AC3470" s="4">
        <v>6.0851926977687626E-3</v>
      </c>
      <c r="AD3470" s="4">
        <v>4.3010752688172043E-3</v>
      </c>
      <c r="AE3470" s="4">
        <v>0.93827301213857472</v>
      </c>
      <c r="AF3470" s="4">
        <v>1.012354236359345</v>
      </c>
      <c r="AG3470" s="4">
        <v>1.400238098534073</v>
      </c>
      <c r="AH3470" s="4">
        <v>0.27363227211724639</v>
      </c>
      <c r="AI3470" s="4">
        <v>6.0215053763440857E-2</v>
      </c>
      <c r="AJ3470" s="4">
        <v>2590</v>
      </c>
      <c r="AK3470" s="4">
        <v>2235</v>
      </c>
      <c r="AL3470" s="4">
        <v>2270</v>
      </c>
      <c r="AM3470" s="8">
        <v>6.9559081172362001E-3</v>
      </c>
    </row>
    <row r="3471" spans="1:39" x14ac:dyDescent="0.3">
      <c r="A3471" s="4">
        <v>20191025</v>
      </c>
      <c r="B3471" s="4" t="s">
        <v>1882</v>
      </c>
      <c r="C3471" s="4">
        <v>1864</v>
      </c>
      <c r="D3471" s="4">
        <v>2050</v>
      </c>
      <c r="E3471" s="4">
        <v>1862</v>
      </c>
      <c r="F3471" s="4">
        <v>2000</v>
      </c>
      <c r="G3471" s="4">
        <v>136</v>
      </c>
      <c r="H3471" s="4">
        <v>1306770</v>
      </c>
      <c r="I3471" s="4">
        <v>7.2959999999999997E-2</v>
      </c>
      <c r="J3471" s="4">
        <v>2.7928403505022441</v>
      </c>
      <c r="K3471" s="4">
        <v>1.047120418848168</v>
      </c>
      <c r="L3471" s="4">
        <v>1.0582010582010579</v>
      </c>
      <c r="M3471" s="4">
        <v>1.104972375690608</v>
      </c>
      <c r="N3471" s="4">
        <v>1.1536686663590221</v>
      </c>
      <c r="O3471" s="4">
        <v>1.2066850350944229</v>
      </c>
      <c r="P3471" s="4">
        <v>1.212978873951279</v>
      </c>
      <c r="Q3471" s="4">
        <v>2020</v>
      </c>
      <c r="R3471" s="4">
        <v>2330</v>
      </c>
      <c r="S3471" s="4">
        <v>2000</v>
      </c>
      <c r="T3471" s="4">
        <v>2240</v>
      </c>
      <c r="U3471" s="7">
        <v>0.01</v>
      </c>
      <c r="V3471" s="7">
        <v>0.16500000000000001</v>
      </c>
      <c r="W3471" s="7">
        <v>0</v>
      </c>
      <c r="X3471" s="4">
        <v>3.1379787724965448E-2</v>
      </c>
      <c r="Y3471" s="4">
        <v>0.12</v>
      </c>
      <c r="Z3471" s="7">
        <v>3.7200000000000004E-2</v>
      </c>
      <c r="AA3471" s="7">
        <v>3.7200000000000004E-2</v>
      </c>
      <c r="AB3471" s="4">
        <v>0</v>
      </c>
      <c r="AC3471" s="4">
        <v>2.5000000000000001E-2</v>
      </c>
      <c r="AD3471" s="4">
        <v>1.0729613733904361E-3</v>
      </c>
      <c r="AE3471" s="4">
        <v>6.4715612232264457</v>
      </c>
      <c r="AF3471" s="4">
        <v>1.0670905680578251</v>
      </c>
      <c r="AG3471" s="4">
        <v>1.3028652420631219</v>
      </c>
      <c r="AH3471" s="4">
        <v>0.1695884901754848</v>
      </c>
      <c r="AI3471" s="4">
        <v>7.2961373390557943E-2</v>
      </c>
      <c r="AJ3471" s="4">
        <v>2580</v>
      </c>
      <c r="AK3471" s="4">
        <v>2000</v>
      </c>
      <c r="AL3471" s="4">
        <v>2490</v>
      </c>
      <c r="AM3471" s="8">
        <v>-9.6850097314954697E-3</v>
      </c>
    </row>
    <row r="3472" spans="1:39" x14ac:dyDescent="0.3">
      <c r="A3472" s="4">
        <v>20191028</v>
      </c>
      <c r="B3472" s="4" t="s">
        <v>1882</v>
      </c>
      <c r="C3472" s="4">
        <v>2020</v>
      </c>
      <c r="D3472" s="4">
        <v>2330</v>
      </c>
      <c r="E3472" s="4">
        <v>2000</v>
      </c>
      <c r="F3472" s="4">
        <v>2240</v>
      </c>
      <c r="G3472" s="4">
        <v>240</v>
      </c>
      <c r="H3472" s="4">
        <v>2636645</v>
      </c>
      <c r="I3472" s="4">
        <v>0.12</v>
      </c>
      <c r="J3472" s="4">
        <v>3.7519548509475071</v>
      </c>
      <c r="K3472" s="4">
        <v>1.1009174311926611</v>
      </c>
      <c r="L3472" s="4">
        <v>1.1389058368924141</v>
      </c>
      <c r="M3472" s="4">
        <v>1.203653949489522</v>
      </c>
      <c r="N3472" s="4">
        <v>1.269481439501275</v>
      </c>
      <c r="O3472" s="4">
        <v>1.3424964040274889</v>
      </c>
      <c r="P3472" s="4">
        <v>1.353978823932382</v>
      </c>
      <c r="Q3472" s="4">
        <v>2260</v>
      </c>
      <c r="R3472" s="4">
        <v>2420</v>
      </c>
      <c r="S3472" s="4">
        <v>2250</v>
      </c>
      <c r="T3472" s="4">
        <v>2360</v>
      </c>
      <c r="U3472" s="7">
        <v>8.9285714285714281E-3</v>
      </c>
      <c r="V3472" s="7">
        <v>8.0357142857142863E-2</v>
      </c>
      <c r="W3472" s="7">
        <v>4.464285714285714E-3</v>
      </c>
      <c r="X3472" s="4">
        <v>4.2221592519127098E-2</v>
      </c>
      <c r="Y3472" s="4">
        <v>5.3571428571428568E-2</v>
      </c>
      <c r="Z3472" s="7">
        <v>3.7200000000000004E-2</v>
      </c>
      <c r="AA3472" s="7">
        <v>3.7200000000000004E-2</v>
      </c>
      <c r="AB3472" s="4">
        <v>0.01</v>
      </c>
      <c r="AC3472" s="4">
        <v>4.0178571428571432E-2</v>
      </c>
      <c r="AD3472" s="4">
        <v>9.9009900990099011E-3</v>
      </c>
      <c r="AE3472" s="4">
        <v>2.017680999716859</v>
      </c>
      <c r="AF3472" s="4">
        <v>1.139782497300655</v>
      </c>
      <c r="AG3472" s="4">
        <v>1.511832017312942</v>
      </c>
      <c r="AH3472" s="4">
        <v>0.2159112275062719</v>
      </c>
      <c r="AI3472" s="4">
        <v>0.1089108910891089</v>
      </c>
      <c r="AJ3472" s="4">
        <v>2580</v>
      </c>
      <c r="AK3472" s="4">
        <v>2180</v>
      </c>
      <c r="AL3472" s="4">
        <v>2400</v>
      </c>
      <c r="AM3472" s="8">
        <v>7.6643625634138196E-5</v>
      </c>
    </row>
    <row r="3473" spans="1:39" x14ac:dyDescent="0.3">
      <c r="A3473" s="4">
        <v>20200103</v>
      </c>
      <c r="B3473" s="4" t="s">
        <v>1882</v>
      </c>
      <c r="C3473" s="4">
        <v>1956</v>
      </c>
      <c r="D3473" s="4">
        <v>2150</v>
      </c>
      <c r="E3473" s="4">
        <v>1902</v>
      </c>
      <c r="F3473" s="4">
        <v>2080</v>
      </c>
      <c r="G3473" s="4">
        <v>170</v>
      </c>
      <c r="H3473" s="4">
        <v>1629190</v>
      </c>
      <c r="I3473" s="4">
        <v>8.9010000000000006E-2</v>
      </c>
      <c r="J3473" s="4">
        <v>2.2444668084276862</v>
      </c>
      <c r="K3473" s="4">
        <v>1.057627118644068</v>
      </c>
      <c r="L3473" s="4">
        <v>1.092666526581215</v>
      </c>
      <c r="M3473" s="4">
        <v>1.129330003257683</v>
      </c>
      <c r="N3473" s="4">
        <v>1.118700586242134</v>
      </c>
      <c r="O3473" s="4">
        <v>1.020241326313724</v>
      </c>
      <c r="P3473" s="4">
        <v>1.1359292228714979</v>
      </c>
      <c r="Q3473" s="4">
        <v>2040</v>
      </c>
      <c r="R3473" s="4">
        <v>2120</v>
      </c>
      <c r="S3473" s="4">
        <v>2000</v>
      </c>
      <c r="T3473" s="4">
        <v>2060</v>
      </c>
      <c r="U3473" s="7">
        <v>-1.9230769230769232E-2</v>
      </c>
      <c r="V3473" s="7">
        <v>1.9230769230769232E-2</v>
      </c>
      <c r="W3473" s="7">
        <v>-3.8461538461538464E-2</v>
      </c>
      <c r="X3473" s="4">
        <v>-2.7160759425590281E-2</v>
      </c>
      <c r="Y3473" s="4">
        <v>-9.6153846153846159E-3</v>
      </c>
      <c r="Z3473" s="7">
        <v>-1.2415384615384616E-2</v>
      </c>
      <c r="AA3473" s="7">
        <v>-1.2415384615384616E-2</v>
      </c>
      <c r="AB3473" s="4">
        <v>3.076923076923194E-3</v>
      </c>
      <c r="AC3473" s="4">
        <v>3.3653846153846152E-2</v>
      </c>
      <c r="AD3473" s="4">
        <v>2.7607361963190181E-2</v>
      </c>
      <c r="AE3473" s="4">
        <v>3.7618684769557591</v>
      </c>
      <c r="AF3473" s="4">
        <v>0.91560866302768673</v>
      </c>
      <c r="AG3473" s="4">
        <v>1.254003835157778</v>
      </c>
      <c r="AH3473" s="4">
        <v>0.29472393059653651</v>
      </c>
      <c r="AI3473" s="4">
        <v>6.3394683026584742E-2</v>
      </c>
      <c r="AJ3473" s="4">
        <v>2120</v>
      </c>
      <c r="AK3473" s="4">
        <v>1830</v>
      </c>
      <c r="AL3473" s="4">
        <v>2050</v>
      </c>
      <c r="AM3473" s="8">
        <v>-6.0680694877093301E-3</v>
      </c>
    </row>
    <row r="3474" spans="1:39" x14ac:dyDescent="0.3">
      <c r="A3474" s="4">
        <v>20200207</v>
      </c>
      <c r="B3474" s="4" t="s">
        <v>1882</v>
      </c>
      <c r="C3474" s="4">
        <v>1788</v>
      </c>
      <c r="D3474" s="4">
        <v>1934</v>
      </c>
      <c r="E3474" s="4">
        <v>1788</v>
      </c>
      <c r="F3474" s="4">
        <v>1924</v>
      </c>
      <c r="G3474" s="4">
        <v>134</v>
      </c>
      <c r="H3474" s="4">
        <v>1014825</v>
      </c>
      <c r="I3474" s="4">
        <v>7.4859999999999996E-2</v>
      </c>
      <c r="J3474" s="4">
        <v>2.875986754009717</v>
      </c>
      <c r="K3474" s="4">
        <v>1.0483109335270619</v>
      </c>
      <c r="L3474" s="4">
        <v>1.055750658472344</v>
      </c>
      <c r="M3474" s="4">
        <v>1.059354696619315</v>
      </c>
      <c r="N3474" s="4">
        <v>1.023458694611415</v>
      </c>
      <c r="O3474" s="4">
        <v>0.97210994341147938</v>
      </c>
      <c r="P3474" s="4">
        <v>1.0180702172130061</v>
      </c>
      <c r="Q3474" s="4">
        <v>1950</v>
      </c>
      <c r="R3474" s="4">
        <v>1950</v>
      </c>
      <c r="S3474" s="4">
        <v>1888</v>
      </c>
      <c r="T3474" s="4">
        <v>1896</v>
      </c>
      <c r="U3474" s="7">
        <v>1.3513513513513514E-2</v>
      </c>
      <c r="V3474" s="7">
        <v>1.3513513513513514E-2</v>
      </c>
      <c r="W3474" s="7">
        <v>-1.8711018711018712E-2</v>
      </c>
      <c r="X3474" s="4">
        <v>-1.8139262726740619E-2</v>
      </c>
      <c r="Y3474" s="4">
        <v>-1.4553014553014431E-2</v>
      </c>
      <c r="Z3474" s="7">
        <v>-1.7353014553014429E-2</v>
      </c>
      <c r="AA3474" s="7">
        <v>-1.7353014553014429E-2</v>
      </c>
      <c r="AB3474" s="4">
        <v>0</v>
      </c>
      <c r="AC3474" s="4">
        <v>5.1975051975051978E-3</v>
      </c>
      <c r="AD3474" s="4">
        <v>0</v>
      </c>
      <c r="AE3474" s="4">
        <v>3.8218125670815519</v>
      </c>
      <c r="AF3474" s="4">
        <v>0.9343609927844696</v>
      </c>
      <c r="AG3474" s="4">
        <v>1.1257351604268491</v>
      </c>
      <c r="AH3474" s="4">
        <v>0.18194175710620589</v>
      </c>
      <c r="AI3474" s="4">
        <v>7.6062639821029079E-2</v>
      </c>
      <c r="AJ3474" s="4">
        <v>2020</v>
      </c>
      <c r="AK3474" s="4">
        <v>1820</v>
      </c>
      <c r="AL3474" s="4">
        <v>1956</v>
      </c>
      <c r="AM3474" s="8">
        <v>-8.9194128385284297E-5</v>
      </c>
    </row>
    <row r="3475" spans="1:39" x14ac:dyDescent="0.3">
      <c r="A3475" s="4">
        <v>20200217</v>
      </c>
      <c r="B3475" s="4" t="s">
        <v>1882</v>
      </c>
      <c r="C3475" s="4">
        <v>1980</v>
      </c>
      <c r="D3475" s="4">
        <v>2100</v>
      </c>
      <c r="E3475" s="4">
        <v>1980</v>
      </c>
      <c r="F3475" s="4">
        <v>2100</v>
      </c>
      <c r="G3475" s="4">
        <v>144</v>
      </c>
      <c r="H3475" s="4">
        <v>1896035</v>
      </c>
      <c r="I3475" s="4">
        <v>7.3620000000000005E-2</v>
      </c>
      <c r="J3475" s="4">
        <v>2.7974525356609599</v>
      </c>
      <c r="K3475" s="4">
        <v>1.060963287302122</v>
      </c>
      <c r="L3475" s="4">
        <v>1.073619631901841</v>
      </c>
      <c r="M3475" s="4">
        <v>1.106311242229481</v>
      </c>
      <c r="N3475" s="4">
        <v>1.1240766513221281</v>
      </c>
      <c r="O3475" s="4">
        <v>1.083423618634886</v>
      </c>
      <c r="P3475" s="4">
        <v>1.10062893081761</v>
      </c>
      <c r="Q3475" s="4">
        <v>2130</v>
      </c>
      <c r="R3475" s="4">
        <v>2180</v>
      </c>
      <c r="S3475" s="4">
        <v>2060</v>
      </c>
      <c r="T3475" s="4">
        <v>2150</v>
      </c>
      <c r="U3475" s="7">
        <v>1.4285714285714285E-2</v>
      </c>
      <c r="V3475" s="7">
        <v>3.8095238095238099E-2</v>
      </c>
      <c r="W3475" s="7">
        <v>-1.9047619047619049E-2</v>
      </c>
      <c r="X3475" s="4">
        <v>-1.5522963280160779E-3</v>
      </c>
      <c r="Y3475" s="4">
        <v>2.3809523809523812E-2</v>
      </c>
      <c r="Z3475" s="7">
        <v>2.1009523809523811E-2</v>
      </c>
      <c r="AA3475" s="7">
        <v>2.1009523809523811E-2</v>
      </c>
      <c r="AB3475" s="4">
        <v>1.2269938650306631E-2</v>
      </c>
      <c r="AC3475" s="4">
        <v>0</v>
      </c>
      <c r="AD3475" s="4">
        <v>0</v>
      </c>
      <c r="AE3475" s="4">
        <v>1.847294144010289</v>
      </c>
      <c r="AF3475" s="4">
        <v>1.010408141381252</v>
      </c>
      <c r="AG3475" s="4">
        <v>1.2075220931459989</v>
      </c>
      <c r="AH3475" s="4">
        <v>0.16155687442343469</v>
      </c>
      <c r="AI3475" s="4">
        <v>6.0606060606060608E-2</v>
      </c>
      <c r="AJ3475" s="4">
        <v>2230</v>
      </c>
      <c r="AK3475" s="4">
        <v>1614</v>
      </c>
      <c r="AL3475" s="4">
        <v>1674</v>
      </c>
      <c r="AM3475" s="8">
        <v>5.3417716735974499E-3</v>
      </c>
    </row>
    <row r="3476" spans="1:39" x14ac:dyDescent="0.3">
      <c r="A3476" s="4">
        <v>20200331</v>
      </c>
      <c r="B3476" s="4" t="s">
        <v>1882</v>
      </c>
      <c r="C3476" s="4">
        <v>1250</v>
      </c>
      <c r="D3476" s="4">
        <v>1380</v>
      </c>
      <c r="E3476" s="4">
        <v>1232</v>
      </c>
      <c r="F3476" s="4">
        <v>1368</v>
      </c>
      <c r="G3476" s="4">
        <v>132</v>
      </c>
      <c r="H3476" s="4">
        <v>929955</v>
      </c>
      <c r="I3476" s="4">
        <v>0.10680000000000001</v>
      </c>
      <c r="J3476" s="4">
        <v>1.13436883042744</v>
      </c>
      <c r="K3476" s="4">
        <v>1.066528066528067</v>
      </c>
      <c r="L3476" s="4">
        <v>1.084337349397591</v>
      </c>
      <c r="M3476" s="4">
        <v>1.122047244094488</v>
      </c>
      <c r="N3476" s="4">
        <v>1.008403361344538</v>
      </c>
      <c r="O3476" s="4">
        <v>0.80803307737743646</v>
      </c>
      <c r="P3476" s="4">
        <v>0.73317135915392317</v>
      </c>
      <c r="Q3476" s="4">
        <v>1588</v>
      </c>
      <c r="R3476" s="4">
        <v>1692</v>
      </c>
      <c r="S3476" s="4">
        <v>1494</v>
      </c>
      <c r="T3476" s="4">
        <v>1580</v>
      </c>
      <c r="U3476" s="7">
        <v>0.16081871345029239</v>
      </c>
      <c r="V3476" s="7">
        <v>0.23684210526315788</v>
      </c>
      <c r="W3476" s="7">
        <v>9.2105263157894732E-2</v>
      </c>
      <c r="X3476" s="4">
        <v>-5.8233819843726789E-2</v>
      </c>
      <c r="Y3476" s="4">
        <v>0.15497076023391809</v>
      </c>
      <c r="Z3476" s="7">
        <v>0.15801871345029239</v>
      </c>
      <c r="AA3476" s="7">
        <v>0.15801871345029239</v>
      </c>
      <c r="AB3476" s="4">
        <v>1.1326860841423951E-2</v>
      </c>
      <c r="AC3476" s="4">
        <v>8.771929824561403E-3</v>
      </c>
      <c r="AD3476" s="4">
        <v>1.44E-2</v>
      </c>
      <c r="AE3476" s="4">
        <v>3.059515388791104</v>
      </c>
      <c r="AF3476" s="4">
        <v>0.72225751217705536</v>
      </c>
      <c r="AG3476" s="4">
        <v>1.2956933529575481</v>
      </c>
      <c r="AH3476" s="4">
        <v>0.61276018022826295</v>
      </c>
      <c r="AI3476" s="4">
        <v>9.4399999999999998E-2</v>
      </c>
      <c r="AJ3476" s="4">
        <v>1692</v>
      </c>
      <c r="AK3476" s="4">
        <v>1442</v>
      </c>
      <c r="AL3476" s="4">
        <v>1640</v>
      </c>
      <c r="AM3476" s="8">
        <v>4.9731601842240299E-2</v>
      </c>
    </row>
    <row r="3477" spans="1:39" x14ac:dyDescent="0.3">
      <c r="A3477" s="4">
        <v>20200707</v>
      </c>
      <c r="B3477" s="4" t="s">
        <v>1882</v>
      </c>
      <c r="C3477" s="4">
        <v>1360</v>
      </c>
      <c r="D3477" s="4">
        <v>1515</v>
      </c>
      <c r="E3477" s="4">
        <v>1345</v>
      </c>
      <c r="F3477" s="4">
        <v>1510</v>
      </c>
      <c r="G3477" s="4">
        <v>150</v>
      </c>
      <c r="H3477" s="4">
        <v>2079712</v>
      </c>
      <c r="I3477" s="4">
        <v>0.11029</v>
      </c>
      <c r="J3477" s="4">
        <v>3.0290842553050181</v>
      </c>
      <c r="K3477" s="4">
        <v>1.060889929742389</v>
      </c>
      <c r="L3477" s="4">
        <v>1.095791001451379</v>
      </c>
      <c r="M3477" s="4">
        <v>1.117690599555885</v>
      </c>
      <c r="N3477" s="4">
        <v>1.1241392145914759</v>
      </c>
      <c r="O3477" s="4">
        <v>1.044561019196403</v>
      </c>
      <c r="P3477" s="4">
        <v>0.97515297308642379</v>
      </c>
      <c r="Q3477" s="4">
        <v>1510</v>
      </c>
      <c r="R3477" s="4">
        <v>1515</v>
      </c>
      <c r="S3477" s="4">
        <v>1450</v>
      </c>
      <c r="T3477" s="4">
        <v>1460</v>
      </c>
      <c r="U3477" s="7">
        <v>0</v>
      </c>
      <c r="V3477" s="7">
        <v>3.3112582781456954E-3</v>
      </c>
      <c r="W3477" s="7">
        <v>-3.9735099337748346E-2</v>
      </c>
      <c r="X3477" s="4">
        <v>1.861157640052112E-3</v>
      </c>
      <c r="Y3477" s="4">
        <v>-3.3112582781456963E-2</v>
      </c>
      <c r="Z3477" s="7">
        <v>-3.591258278145696E-2</v>
      </c>
      <c r="AA3477" s="7">
        <v>-3.591258278145696E-2</v>
      </c>
      <c r="AB3477" s="4">
        <v>0</v>
      </c>
      <c r="AC3477" s="4">
        <v>3.3112582781456949E-3</v>
      </c>
      <c r="AD3477" s="4">
        <v>1.102941176470588E-2</v>
      </c>
      <c r="AE3477" s="4">
        <v>5.4540810305444607</v>
      </c>
      <c r="AF3477" s="4">
        <v>1.0387495249663941</v>
      </c>
      <c r="AG3477" s="4">
        <v>1.197149934739639</v>
      </c>
      <c r="AH3477" s="4">
        <v>0.12737873053934731</v>
      </c>
      <c r="AI3477" s="4">
        <v>0.11029411764705881</v>
      </c>
      <c r="AJ3477" s="4">
        <v>1795</v>
      </c>
      <c r="AK3477" s="4">
        <v>1445</v>
      </c>
      <c r="AL3477" s="4">
        <v>1670</v>
      </c>
      <c r="AM3477" s="8">
        <v>-9.7381239068251705E-4</v>
      </c>
    </row>
    <row r="3478" spans="1:39" x14ac:dyDescent="0.3">
      <c r="A3478" s="4">
        <v>20200709</v>
      </c>
      <c r="B3478" s="4" t="s">
        <v>1882</v>
      </c>
      <c r="C3478" s="4">
        <v>1460</v>
      </c>
      <c r="D3478" s="4">
        <v>1610</v>
      </c>
      <c r="E3478" s="4">
        <v>1445</v>
      </c>
      <c r="F3478" s="4">
        <v>1610</v>
      </c>
      <c r="G3478" s="4">
        <v>150</v>
      </c>
      <c r="H3478" s="4">
        <v>2900031</v>
      </c>
      <c r="I3478" s="4">
        <v>0.10274</v>
      </c>
      <c r="J3478" s="4">
        <v>3.0952872940241751</v>
      </c>
      <c r="K3478" s="4">
        <v>1.054585152838428</v>
      </c>
      <c r="L3478" s="4">
        <v>1.0967302452316079</v>
      </c>
      <c r="M3478" s="4">
        <v>1.1595246669067341</v>
      </c>
      <c r="N3478" s="4">
        <v>1.1814345991561179</v>
      </c>
      <c r="O3478" s="4">
        <v>1.1154090410484381</v>
      </c>
      <c r="P3478" s="4">
        <v>1.0446122985255391</v>
      </c>
      <c r="Q3478" s="4">
        <v>1600</v>
      </c>
      <c r="R3478" s="4">
        <v>1795</v>
      </c>
      <c r="S3478" s="4">
        <v>1570</v>
      </c>
      <c r="T3478" s="4">
        <v>1710</v>
      </c>
      <c r="U3478" s="7">
        <v>-6.2111801242236021E-3</v>
      </c>
      <c r="V3478" s="7">
        <v>0.11490683229813664</v>
      </c>
      <c r="W3478" s="7">
        <v>-2.4844720496894408E-2</v>
      </c>
      <c r="X3478" s="4">
        <v>1.7427994863327832E-2</v>
      </c>
      <c r="Y3478" s="4">
        <v>6.2111801242236017E-2</v>
      </c>
      <c r="Z3478" s="7">
        <v>3.7200000000000004E-2</v>
      </c>
      <c r="AA3478" s="7">
        <v>3.7200000000000004E-2</v>
      </c>
      <c r="AB3478" s="4">
        <v>0</v>
      </c>
      <c r="AC3478" s="4">
        <v>0</v>
      </c>
      <c r="AD3478" s="4">
        <v>1.0273972602739731E-2</v>
      </c>
      <c r="AE3478" s="4">
        <v>2.6321110484856911</v>
      </c>
      <c r="AF3478" s="4">
        <v>1.07512397520043</v>
      </c>
      <c r="AG3478" s="4">
        <v>1.3003114018238771</v>
      </c>
      <c r="AH3478" s="4">
        <v>0.1610787388022811</v>
      </c>
      <c r="AI3478" s="4">
        <v>0.1027397260273973</v>
      </c>
      <c r="AJ3478" s="4">
        <v>1795</v>
      </c>
      <c r="AK3478" s="4">
        <v>1570</v>
      </c>
      <c r="AL3478" s="4">
        <v>1770</v>
      </c>
      <c r="AM3478" s="8">
        <v>9.0605251403920294E-3</v>
      </c>
    </row>
    <row r="3479" spans="1:39" x14ac:dyDescent="0.3">
      <c r="A3479" s="4">
        <v>20200824</v>
      </c>
      <c r="B3479" s="4" t="s">
        <v>1882</v>
      </c>
      <c r="C3479" s="4">
        <v>1490</v>
      </c>
      <c r="D3479" s="4">
        <v>1620</v>
      </c>
      <c r="E3479" s="4">
        <v>1425</v>
      </c>
      <c r="F3479" s="4">
        <v>1605</v>
      </c>
      <c r="G3479" s="4">
        <v>145</v>
      </c>
      <c r="H3479" s="4">
        <v>1379970</v>
      </c>
      <c r="I3479" s="4">
        <v>9.9320000000000006E-2</v>
      </c>
      <c r="J3479" s="4">
        <v>1.6965952159154909</v>
      </c>
      <c r="K3479" s="4">
        <v>1.059405940594059</v>
      </c>
      <c r="L3479" s="4">
        <v>1.059405940594059</v>
      </c>
      <c r="M3479" s="4">
        <v>1.0200190657769299</v>
      </c>
      <c r="N3479" s="4">
        <v>0.97731770436900589</v>
      </c>
      <c r="O3479" s="4">
        <v>1.051424828037995</v>
      </c>
      <c r="P3479" s="4">
        <v>1.070237830629029</v>
      </c>
      <c r="Q3479" s="4">
        <v>1615</v>
      </c>
      <c r="R3479" s="4">
        <v>1640</v>
      </c>
      <c r="S3479" s="4">
        <v>1570</v>
      </c>
      <c r="T3479" s="4">
        <v>1605</v>
      </c>
      <c r="U3479" s="7">
        <v>6.2305295950155761E-3</v>
      </c>
      <c r="V3479" s="7">
        <v>2.1806853582554516E-2</v>
      </c>
      <c r="W3479" s="7">
        <v>-2.1806853582554516E-2</v>
      </c>
      <c r="X3479" s="4">
        <v>-2.8467042167757649E-2</v>
      </c>
      <c r="Y3479" s="4">
        <v>0</v>
      </c>
      <c r="Z3479" s="7">
        <v>-2.8E-3</v>
      </c>
      <c r="AA3479" s="7">
        <v>-2.8E-3</v>
      </c>
      <c r="AB3479" s="4">
        <v>0</v>
      </c>
      <c r="AC3479" s="4">
        <v>9.3457943925233638E-3</v>
      </c>
      <c r="AD3479" s="4">
        <v>4.3624161073825503E-2</v>
      </c>
      <c r="AE3479" s="4">
        <v>2.7568743557164428</v>
      </c>
      <c r="AF3479" s="4">
        <v>0.8746789296668166</v>
      </c>
      <c r="AG3479" s="4">
        <v>1.061011368410095</v>
      </c>
      <c r="AH3479" s="4">
        <v>0.20077968383138059</v>
      </c>
      <c r="AI3479" s="4">
        <v>7.7181208053691275E-2</v>
      </c>
      <c r="AJ3479" s="4">
        <v>1640</v>
      </c>
      <c r="AK3479" s="4">
        <v>1430</v>
      </c>
      <c r="AL3479" s="4">
        <v>1500</v>
      </c>
      <c r="AM3479" s="8">
        <v>2.4786120492132101E-2</v>
      </c>
    </row>
    <row r="3480" spans="1:39" x14ac:dyDescent="0.3">
      <c r="A3480" s="4">
        <v>20201007</v>
      </c>
      <c r="B3480" s="4" t="s">
        <v>1882</v>
      </c>
      <c r="C3480" s="4">
        <v>1540</v>
      </c>
      <c r="D3480" s="4">
        <v>1685</v>
      </c>
      <c r="E3480" s="4">
        <v>1535</v>
      </c>
      <c r="F3480" s="4">
        <v>1685</v>
      </c>
      <c r="G3480" s="4">
        <v>150</v>
      </c>
      <c r="H3480" s="4">
        <v>3622241</v>
      </c>
      <c r="I3480" s="4">
        <v>9.7720000000000001E-2</v>
      </c>
      <c r="J3480" s="4">
        <v>3.9955271163743951</v>
      </c>
      <c r="K3480" s="4">
        <v>1.0755319148936171</v>
      </c>
      <c r="L3480" s="4">
        <v>1.110744891232696</v>
      </c>
      <c r="M3480" s="4">
        <v>1.1588720770288861</v>
      </c>
      <c r="N3480" s="4">
        <v>1.140632932814351</v>
      </c>
      <c r="O3480" s="4">
        <v>1.063706665263823</v>
      </c>
      <c r="P3480" s="4">
        <v>1.113129644921552</v>
      </c>
      <c r="Q3480" s="4">
        <v>1685</v>
      </c>
      <c r="R3480" s="4">
        <v>1775</v>
      </c>
      <c r="S3480" s="4">
        <v>1685</v>
      </c>
      <c r="T3480" s="4">
        <v>1740</v>
      </c>
      <c r="U3480" s="7">
        <v>0</v>
      </c>
      <c r="V3480" s="7">
        <v>5.3412462908011868E-2</v>
      </c>
      <c r="W3480" s="7">
        <v>0</v>
      </c>
      <c r="X3480" s="4">
        <v>7.9539685225925028E-3</v>
      </c>
      <c r="Y3480" s="4">
        <v>3.2640949554896152E-2</v>
      </c>
      <c r="Z3480" s="7">
        <v>3.7200000000000004E-2</v>
      </c>
      <c r="AA3480" s="7">
        <v>3.7200000000000004E-2</v>
      </c>
      <c r="AB3480" s="4">
        <v>3.2573289902280132E-3</v>
      </c>
      <c r="AC3480" s="4">
        <v>0</v>
      </c>
      <c r="AD3480" s="4">
        <v>3.246753246753247E-3</v>
      </c>
      <c r="AE3480" s="4">
        <v>2.5423998742220468</v>
      </c>
      <c r="AF3480" s="4">
        <v>1.043021067487558</v>
      </c>
      <c r="AG3480" s="4">
        <v>1.233377602479079</v>
      </c>
      <c r="AH3480" s="4">
        <v>0.1479716963654602</v>
      </c>
      <c r="AI3480" s="4">
        <v>9.4155844155844159E-2</v>
      </c>
      <c r="AJ3480" s="4">
        <v>1935</v>
      </c>
      <c r="AK3480" s="4">
        <v>1685</v>
      </c>
      <c r="AL3480" s="4">
        <v>1880</v>
      </c>
      <c r="AM3480" s="8">
        <v>8.2079345028957008E-3</v>
      </c>
    </row>
    <row r="3481" spans="1:39" x14ac:dyDescent="0.3">
      <c r="A3481" s="4">
        <v>20191125</v>
      </c>
      <c r="B3481" s="4" t="s">
        <v>1883</v>
      </c>
      <c r="C3481" s="4">
        <v>1130</v>
      </c>
      <c r="D3481" s="4">
        <v>1280</v>
      </c>
      <c r="E3481" s="4">
        <v>1130</v>
      </c>
      <c r="F3481" s="4">
        <v>1235</v>
      </c>
      <c r="G3481" s="4">
        <v>95</v>
      </c>
      <c r="H3481" s="4">
        <v>399727</v>
      </c>
      <c r="I3481" s="4">
        <v>8.3330000000000001E-2</v>
      </c>
      <c r="J3481" s="4">
        <v>3.2842468679751291</v>
      </c>
      <c r="K3481" s="4">
        <v>1.0570613409415119</v>
      </c>
      <c r="L3481" s="4">
        <v>1.0655737704918029</v>
      </c>
      <c r="M3481" s="4">
        <v>1.0524073285044739</v>
      </c>
      <c r="N3481" s="4">
        <v>1.035205364626991</v>
      </c>
      <c r="O3481" s="4">
        <v>0.98958333333333337</v>
      </c>
      <c r="P3481" s="4">
        <v>0.86022753656837703</v>
      </c>
      <c r="Q3481" s="4">
        <v>1235</v>
      </c>
      <c r="R3481" s="4">
        <v>1245</v>
      </c>
      <c r="S3481" s="4">
        <v>1220</v>
      </c>
      <c r="T3481" s="4">
        <v>1240</v>
      </c>
      <c r="U3481" s="7">
        <v>0</v>
      </c>
      <c r="V3481" s="7">
        <v>8.0971659919028341E-3</v>
      </c>
      <c r="W3481" s="7">
        <v>-1.2145748987854251E-2</v>
      </c>
      <c r="X3481" s="4">
        <v>-9.639564124056808E-3</v>
      </c>
      <c r="Y3481" s="4">
        <v>4.048582995951417E-3</v>
      </c>
      <c r="Z3481" s="7">
        <v>1.2485829959514171E-3</v>
      </c>
      <c r="AA3481" s="7">
        <v>1.2485829959514171E-3</v>
      </c>
      <c r="AB3481" s="4">
        <v>0</v>
      </c>
      <c r="AC3481" s="4">
        <v>3.643724696356275E-2</v>
      </c>
      <c r="AD3481" s="4">
        <v>0</v>
      </c>
      <c r="AE3481" s="4">
        <v>7.5275319197017074</v>
      </c>
      <c r="AF3481" s="4">
        <v>0.96812929577589835</v>
      </c>
      <c r="AG3481" s="4">
        <v>1.0861815970497291</v>
      </c>
      <c r="AH3481" s="4">
        <v>0.11226351991447731</v>
      </c>
      <c r="AI3481" s="4">
        <v>9.2920353982300891E-2</v>
      </c>
      <c r="AJ3481" s="4">
        <v>1260</v>
      </c>
      <c r="AK3481" s="4">
        <v>1195</v>
      </c>
      <c r="AL3481" s="4">
        <v>1200</v>
      </c>
      <c r="AM3481" s="8">
        <v>2.12645113158586E-2</v>
      </c>
    </row>
    <row r="3482" spans="1:39" x14ac:dyDescent="0.3">
      <c r="A3482" s="4">
        <v>20200102</v>
      </c>
      <c r="B3482" s="4" t="s">
        <v>1883</v>
      </c>
      <c r="C3482" s="4">
        <v>1195</v>
      </c>
      <c r="D3482" s="4">
        <v>1350</v>
      </c>
      <c r="E3482" s="4">
        <v>1195</v>
      </c>
      <c r="F3482" s="4">
        <v>1330</v>
      </c>
      <c r="G3482" s="4">
        <v>135</v>
      </c>
      <c r="H3482" s="4">
        <v>653558</v>
      </c>
      <c r="I3482" s="4">
        <v>0.11297</v>
      </c>
      <c r="J3482" s="4">
        <v>5.1279399672343127</v>
      </c>
      <c r="K3482" s="4">
        <v>1.0798376184032481</v>
      </c>
      <c r="L3482" s="4">
        <v>1.113902847571189</v>
      </c>
      <c r="M3482" s="4">
        <v>1.118116855821774</v>
      </c>
      <c r="N3482" s="4">
        <v>1.109720483938256</v>
      </c>
      <c r="O3482" s="4">
        <v>1.108256371085341</v>
      </c>
      <c r="P3482" s="4">
        <v>1.00888144378773</v>
      </c>
      <c r="Q3482" s="4">
        <v>1325</v>
      </c>
      <c r="R3482" s="4">
        <v>1340</v>
      </c>
      <c r="S3482" s="4">
        <v>1295</v>
      </c>
      <c r="T3482" s="4">
        <v>1335</v>
      </c>
      <c r="U3482" s="7">
        <v>-3.7593984962406013E-3</v>
      </c>
      <c r="V3482" s="7">
        <v>7.5187969924812026E-3</v>
      </c>
      <c r="W3482" s="7">
        <v>-2.6315789473684209E-2</v>
      </c>
      <c r="X3482" s="4">
        <v>-4.380475594493307E-3</v>
      </c>
      <c r="Y3482" s="4">
        <v>3.7593984962406009E-3</v>
      </c>
      <c r="Z3482" s="7">
        <v>9.5939849624060089E-4</v>
      </c>
      <c r="AA3482" s="7">
        <v>9.5939849624060089E-4</v>
      </c>
      <c r="AB3482" s="4">
        <v>0</v>
      </c>
      <c r="AC3482" s="4">
        <v>1.503759398496241E-2</v>
      </c>
      <c r="AD3482" s="4">
        <v>0</v>
      </c>
      <c r="AE3482" s="4">
        <v>7.8774196658872313</v>
      </c>
      <c r="AF3482" s="4">
        <v>1.040430404685899</v>
      </c>
      <c r="AG3482" s="4">
        <v>1.189961862652988</v>
      </c>
      <c r="AH3482" s="4">
        <v>0.1207776262591929</v>
      </c>
      <c r="AI3482" s="4">
        <v>0.11297071129707111</v>
      </c>
      <c r="AJ3482" s="4">
        <v>1380</v>
      </c>
      <c r="AK3482" s="4">
        <v>1270</v>
      </c>
      <c r="AL3482" s="4">
        <v>1370</v>
      </c>
      <c r="AM3482" s="8">
        <v>6.2553184172166104E-3</v>
      </c>
    </row>
    <row r="3483" spans="1:39" x14ac:dyDescent="0.3">
      <c r="A3483" s="4">
        <v>20200113</v>
      </c>
      <c r="B3483" s="4" t="s">
        <v>1883</v>
      </c>
      <c r="C3483" s="4">
        <v>1350</v>
      </c>
      <c r="D3483" s="4">
        <v>1530</v>
      </c>
      <c r="E3483" s="4">
        <v>1350</v>
      </c>
      <c r="F3483" s="4">
        <v>1500</v>
      </c>
      <c r="G3483" s="4">
        <v>150</v>
      </c>
      <c r="H3483" s="4">
        <v>1044337</v>
      </c>
      <c r="I3483" s="4">
        <v>0.11111</v>
      </c>
      <c r="J3483" s="4">
        <v>3.951554590099859</v>
      </c>
      <c r="K3483" s="4">
        <v>1.066350710900474</v>
      </c>
      <c r="L3483" s="4">
        <v>1.0861694424330191</v>
      </c>
      <c r="M3483" s="4">
        <v>1.130369253956292</v>
      </c>
      <c r="N3483" s="4">
        <v>1.1968880909634949</v>
      </c>
      <c r="O3483" s="4">
        <v>1.2243232213304309</v>
      </c>
      <c r="P3483" s="4">
        <v>1.1549566891241581</v>
      </c>
      <c r="Q3483" s="4">
        <v>1490</v>
      </c>
      <c r="R3483" s="4">
        <v>1500</v>
      </c>
      <c r="S3483" s="4">
        <v>1430</v>
      </c>
      <c r="T3483" s="4">
        <v>1495</v>
      </c>
      <c r="U3483" s="7">
        <v>-6.6666666666666671E-3</v>
      </c>
      <c r="V3483" s="7">
        <v>0</v>
      </c>
      <c r="W3483" s="7">
        <v>-4.6666666666666669E-2</v>
      </c>
      <c r="X3483" s="4">
        <v>2.593257530420906E-2</v>
      </c>
      <c r="Y3483" s="4">
        <v>-3.333333333333334E-3</v>
      </c>
      <c r="Z3483" s="7">
        <v>-6.1333333333333344E-3</v>
      </c>
      <c r="AA3483" s="7">
        <v>-6.1333333333333344E-3</v>
      </c>
      <c r="AB3483" s="4">
        <v>0</v>
      </c>
      <c r="AC3483" s="4">
        <v>0.02</v>
      </c>
      <c r="AD3483" s="4">
        <v>0</v>
      </c>
      <c r="AE3483" s="4">
        <v>17.925147182506311</v>
      </c>
      <c r="AF3483" s="4">
        <v>1.078399025871251</v>
      </c>
      <c r="AG3483" s="4">
        <v>1.374403538441221</v>
      </c>
      <c r="AH3483" s="4">
        <v>0.19971219291770559</v>
      </c>
      <c r="AI3483" s="4">
        <v>0.1111111111111111</v>
      </c>
      <c r="AJ3483" s="4">
        <v>1550</v>
      </c>
      <c r="AK3483" s="4">
        <v>1430</v>
      </c>
      <c r="AL3483" s="4">
        <v>1520</v>
      </c>
      <c r="AM3483" s="8">
        <v>9.1972130918329502E-3</v>
      </c>
    </row>
    <row r="3484" spans="1:39" x14ac:dyDescent="0.3">
      <c r="A3484" s="4">
        <v>20200513</v>
      </c>
      <c r="B3484" s="4" t="s">
        <v>1883</v>
      </c>
      <c r="C3484" s="4">
        <v>1805</v>
      </c>
      <c r="D3484" s="4">
        <v>2000</v>
      </c>
      <c r="E3484" s="4">
        <v>1800</v>
      </c>
      <c r="F3484" s="4">
        <v>1980</v>
      </c>
      <c r="G3484" s="4">
        <v>135</v>
      </c>
      <c r="H3484" s="4">
        <v>631040</v>
      </c>
      <c r="I3484" s="4">
        <v>7.3169999999999999E-2</v>
      </c>
      <c r="J3484" s="4">
        <v>0.97749094135550041</v>
      </c>
      <c r="K3484" s="4">
        <v>1.056939501779359</v>
      </c>
      <c r="L3484" s="4">
        <v>1.1024498886414249</v>
      </c>
      <c r="M3484" s="4">
        <v>1.209899175068744</v>
      </c>
      <c r="N3484" s="4">
        <v>1.2551505546751189</v>
      </c>
      <c r="O3484" s="4">
        <v>1.384696077860015</v>
      </c>
      <c r="P3484" s="4">
        <v>1.421988150098749</v>
      </c>
      <c r="Q3484" s="4">
        <v>2010</v>
      </c>
      <c r="R3484" s="4">
        <v>2030</v>
      </c>
      <c r="S3484" s="4">
        <v>1970</v>
      </c>
      <c r="T3484" s="4">
        <v>1975</v>
      </c>
      <c r="U3484" s="7">
        <v>1.5151515151515152E-2</v>
      </c>
      <c r="V3484" s="7">
        <v>2.5252525252525252E-2</v>
      </c>
      <c r="W3484" s="7">
        <v>-5.0505050505050509E-3</v>
      </c>
      <c r="X3484" s="4">
        <v>4.0253565768620957E-2</v>
      </c>
      <c r="Y3484" s="4">
        <v>-2.525252525252525E-3</v>
      </c>
      <c r="Z3484" s="7">
        <v>-5.3252525252525246E-3</v>
      </c>
      <c r="AA3484" s="7">
        <v>1.2351515151515152E-2</v>
      </c>
      <c r="AB3484" s="4">
        <v>0</v>
      </c>
      <c r="AC3484" s="4">
        <v>1.01010101010101E-2</v>
      </c>
      <c r="AD3484" s="4">
        <v>2.7700831024930748E-3</v>
      </c>
      <c r="AE3484" s="4">
        <v>0.98952673512942224</v>
      </c>
      <c r="AF3484" s="4">
        <v>1.105746086941275</v>
      </c>
      <c r="AG3484" s="4">
        <v>1.519935147758422</v>
      </c>
      <c r="AH3484" s="4">
        <v>0.2464439468042102</v>
      </c>
      <c r="AI3484" s="4">
        <v>9.6952908587257622E-2</v>
      </c>
      <c r="AJ3484" s="4">
        <v>2140</v>
      </c>
      <c r="AK3484" s="4">
        <v>1915</v>
      </c>
      <c r="AL3484" s="4">
        <v>2095</v>
      </c>
      <c r="AM3484" s="8">
        <v>1.0698469563534801E-2</v>
      </c>
    </row>
    <row r="3485" spans="1:39" x14ac:dyDescent="0.3">
      <c r="A3485" s="4">
        <v>20200821</v>
      </c>
      <c r="B3485" s="4" t="s">
        <v>1883</v>
      </c>
      <c r="C3485" s="4">
        <v>1950</v>
      </c>
      <c r="D3485" s="4">
        <v>2280</v>
      </c>
      <c r="E3485" s="4">
        <v>1850</v>
      </c>
      <c r="F3485" s="4">
        <v>2125</v>
      </c>
      <c r="G3485" s="4">
        <v>200</v>
      </c>
      <c r="H3485" s="4">
        <v>6908890</v>
      </c>
      <c r="I3485" s="4">
        <v>0.10390000000000001</v>
      </c>
      <c r="J3485" s="4">
        <v>6.1647217755823522</v>
      </c>
      <c r="K3485" s="4">
        <v>1.087883959044369</v>
      </c>
      <c r="L3485" s="4">
        <v>1.109660574412533</v>
      </c>
      <c r="M3485" s="4">
        <v>1.1053315994798441</v>
      </c>
      <c r="N3485" s="4">
        <v>1.1203374192698039</v>
      </c>
      <c r="O3485" s="4">
        <v>1.071248529658881</v>
      </c>
      <c r="P3485" s="4">
        <v>1.2004801920768311</v>
      </c>
      <c r="Q3485" s="4">
        <v>2140</v>
      </c>
      <c r="R3485" s="4">
        <v>2185</v>
      </c>
      <c r="S3485" s="4">
        <v>2000</v>
      </c>
      <c r="T3485" s="4">
        <v>2085</v>
      </c>
      <c r="U3485" s="7">
        <v>7.058823529411765E-3</v>
      </c>
      <c r="V3485" s="7">
        <v>2.823529411764706E-2</v>
      </c>
      <c r="W3485" s="7">
        <v>-5.8823529411764705E-2</v>
      </c>
      <c r="X3485" s="4">
        <v>1.1466982997231871E-2</v>
      </c>
      <c r="Y3485" s="4">
        <v>-1.8823529411764701E-2</v>
      </c>
      <c r="Z3485" s="7">
        <v>-2.1623529411764701E-2</v>
      </c>
      <c r="AA3485" s="7">
        <v>-2.1623529411764701E-2</v>
      </c>
      <c r="AB3485" s="4">
        <v>1.298701298701299E-2</v>
      </c>
      <c r="AC3485" s="4">
        <v>7.2941176470588232E-2</v>
      </c>
      <c r="AD3485" s="4">
        <v>5.128205128205128E-2</v>
      </c>
      <c r="AE3485" s="4">
        <v>4.180760088687502</v>
      </c>
      <c r="AF3485" s="4">
        <v>1.054788610162021</v>
      </c>
      <c r="AG3485" s="4">
        <v>1.208958246280236</v>
      </c>
      <c r="AH3485" s="4">
        <v>0.1208988344281634</v>
      </c>
      <c r="AI3485" s="4">
        <v>8.9743589743589744E-2</v>
      </c>
      <c r="AJ3485" s="4">
        <v>2360</v>
      </c>
      <c r="AK3485" s="4">
        <v>2000</v>
      </c>
      <c r="AL3485" s="4">
        <v>2220</v>
      </c>
      <c r="AM3485" s="8">
        <v>6.1556738690252298E-3</v>
      </c>
    </row>
    <row r="3486" spans="1:39" x14ac:dyDescent="0.3">
      <c r="A3486" s="4">
        <v>20200330</v>
      </c>
      <c r="B3486" s="4" t="s">
        <v>1884</v>
      </c>
      <c r="C3486" s="4">
        <v>1290</v>
      </c>
      <c r="D3486" s="4">
        <v>1500</v>
      </c>
      <c r="E3486" s="4">
        <v>1280</v>
      </c>
      <c r="F3486" s="4">
        <v>1445</v>
      </c>
      <c r="G3486" s="4">
        <v>115</v>
      </c>
      <c r="H3486" s="4">
        <v>1040792</v>
      </c>
      <c r="I3486" s="4">
        <v>8.6470000000000005E-2</v>
      </c>
      <c r="J3486" s="4">
        <v>0.92213695008478991</v>
      </c>
      <c r="K3486" s="4">
        <v>1.044578313253012</v>
      </c>
      <c r="L3486" s="4">
        <v>1.0562865497076019</v>
      </c>
      <c r="M3486" s="4">
        <v>1.0840210052513131</v>
      </c>
      <c r="N3486" s="4">
        <v>1.0022542049592511</v>
      </c>
      <c r="O3486" s="4">
        <v>0.8550295857988166</v>
      </c>
      <c r="P3486" s="4">
        <v>0.78809226224292694</v>
      </c>
      <c r="Q3486" s="4">
        <v>1530</v>
      </c>
      <c r="R3486" s="4">
        <v>1680</v>
      </c>
      <c r="S3486" s="4">
        <v>1470</v>
      </c>
      <c r="T3486" s="4">
        <v>1585</v>
      </c>
      <c r="U3486" s="7">
        <v>5.8823529411764705E-2</v>
      </c>
      <c r="V3486" s="7">
        <v>0.16262975778546712</v>
      </c>
      <c r="W3486" s="7">
        <v>1.7301038062283738E-2</v>
      </c>
      <c r="X3486" s="4">
        <v>-3.9535286977631347E-2</v>
      </c>
      <c r="Y3486" s="4">
        <v>9.6885813148788927E-2</v>
      </c>
      <c r="Z3486" s="7">
        <v>5.6023529411764708E-2</v>
      </c>
      <c r="AA3486" s="7">
        <v>5.6023529411764708E-2</v>
      </c>
      <c r="AB3486" s="4">
        <v>0</v>
      </c>
      <c r="AC3486" s="4">
        <v>3.8062283737024222E-2</v>
      </c>
      <c r="AD3486" s="4">
        <v>7.7519379844961239E-3</v>
      </c>
      <c r="AE3486" s="4">
        <v>1.300078320078045</v>
      </c>
      <c r="AF3486" s="4">
        <v>0.76953707390114867</v>
      </c>
      <c r="AG3486" s="4">
        <v>1.208617352814467</v>
      </c>
      <c r="AH3486" s="4">
        <v>0.47209082318289941</v>
      </c>
      <c r="AI3486" s="4">
        <v>0.1201550387596899</v>
      </c>
      <c r="AJ3486" s="4">
        <v>1680</v>
      </c>
      <c r="AK3486" s="4">
        <v>1440</v>
      </c>
      <c r="AL3486" s="4">
        <v>1610</v>
      </c>
      <c r="AM3486" s="8">
        <v>3.6876233674704197E-2</v>
      </c>
    </row>
    <row r="3487" spans="1:39" x14ac:dyDescent="0.3">
      <c r="A3487" s="4">
        <v>20200331</v>
      </c>
      <c r="B3487" s="4" t="s">
        <v>1884</v>
      </c>
      <c r="C3487" s="4">
        <v>1530</v>
      </c>
      <c r="D3487" s="4">
        <v>1680</v>
      </c>
      <c r="E3487" s="4">
        <v>1470</v>
      </c>
      <c r="F3487" s="4">
        <v>1585</v>
      </c>
      <c r="G3487" s="4">
        <v>140</v>
      </c>
      <c r="H3487" s="4">
        <v>2098572</v>
      </c>
      <c r="I3487" s="4">
        <v>9.6890000000000004E-2</v>
      </c>
      <c r="J3487" s="4">
        <v>1.608097452649534</v>
      </c>
      <c r="K3487" s="4">
        <v>1.09059633027523</v>
      </c>
      <c r="L3487" s="4">
        <v>1.1161971830985919</v>
      </c>
      <c r="M3487" s="4">
        <v>1.1693102176318699</v>
      </c>
      <c r="N3487" s="4">
        <v>1.0999306037473979</v>
      </c>
      <c r="O3487" s="4">
        <v>0.94144433994951249</v>
      </c>
      <c r="P3487" s="4">
        <v>0.86619910738682948</v>
      </c>
      <c r="Q3487" s="4">
        <v>1580</v>
      </c>
      <c r="R3487" s="4">
        <v>1620</v>
      </c>
      <c r="S3487" s="4">
        <v>1440</v>
      </c>
      <c r="T3487" s="4">
        <v>1500</v>
      </c>
      <c r="U3487" s="7">
        <v>-3.1545741324921135E-3</v>
      </c>
      <c r="V3487" s="7">
        <v>2.2082018927444796E-2</v>
      </c>
      <c r="W3487" s="7">
        <v>-9.1482649842271294E-2</v>
      </c>
      <c r="X3487" s="4">
        <v>-2.8105482303955431E-2</v>
      </c>
      <c r="Y3487" s="4">
        <v>-5.362776025236593E-2</v>
      </c>
      <c r="Z3487" s="7">
        <v>-5.6427760252365927E-2</v>
      </c>
      <c r="AA3487" s="7">
        <v>-5.6427760252365927E-2</v>
      </c>
      <c r="AB3487" s="4">
        <v>5.8823529411764712E-2</v>
      </c>
      <c r="AC3487" s="4">
        <v>5.993690851735016E-2</v>
      </c>
      <c r="AD3487" s="4">
        <v>3.9215686274509803E-2</v>
      </c>
      <c r="AE3487" s="4">
        <v>2.0163221854126472</v>
      </c>
      <c r="AF3487" s="4">
        <v>0.85180473630115439</v>
      </c>
      <c r="AG3487" s="4">
        <v>1.3220324440720299</v>
      </c>
      <c r="AH3487" s="4">
        <v>0.41756688722294388</v>
      </c>
      <c r="AI3487" s="4">
        <v>3.5947712418300651E-2</v>
      </c>
      <c r="AJ3487" s="4">
        <v>1695</v>
      </c>
      <c r="AK3487" s="4">
        <v>1440</v>
      </c>
      <c r="AL3487" s="4">
        <v>1680</v>
      </c>
      <c r="AM3487" s="8">
        <v>4.9731601842240299E-2</v>
      </c>
    </row>
    <row r="3488" spans="1:39" x14ac:dyDescent="0.3">
      <c r="A3488" s="4">
        <v>20200429</v>
      </c>
      <c r="B3488" s="4" t="s">
        <v>1884</v>
      </c>
      <c r="C3488" s="4">
        <v>1630</v>
      </c>
      <c r="D3488" s="4">
        <v>1790</v>
      </c>
      <c r="E3488" s="4">
        <v>1610</v>
      </c>
      <c r="F3488" s="4">
        <v>1775</v>
      </c>
      <c r="G3488" s="4">
        <v>145</v>
      </c>
      <c r="H3488" s="4">
        <v>2121164</v>
      </c>
      <c r="I3488" s="4">
        <v>8.8959999999999997E-2</v>
      </c>
      <c r="J3488" s="4">
        <v>4.5428142668034193</v>
      </c>
      <c r="K3488" s="4">
        <v>1.05759682224429</v>
      </c>
      <c r="L3488" s="4">
        <v>1.0654261704681871</v>
      </c>
      <c r="M3488" s="4">
        <v>1.067990373044525</v>
      </c>
      <c r="N3488" s="4">
        <v>1.0843005497861939</v>
      </c>
      <c r="O3488" s="4">
        <v>1.1024844720496889</v>
      </c>
      <c r="P3488" s="4">
        <v>1.006307136276664</v>
      </c>
      <c r="Q3488" s="4">
        <v>1730</v>
      </c>
      <c r="R3488" s="4">
        <v>1800</v>
      </c>
      <c r="S3488" s="4">
        <v>1685</v>
      </c>
      <c r="T3488" s="4">
        <v>1730</v>
      </c>
      <c r="U3488" s="7">
        <v>-2.5352112676056339E-2</v>
      </c>
      <c r="V3488" s="7">
        <v>1.4084507042253521E-2</v>
      </c>
      <c r="W3488" s="7">
        <v>-5.0704225352112678E-2</v>
      </c>
      <c r="X3488" s="4">
        <v>2.7947464874771059E-2</v>
      </c>
      <c r="Y3488" s="4">
        <v>-2.5352112676056339E-2</v>
      </c>
      <c r="Z3488" s="7">
        <v>-2.8152112676056339E-2</v>
      </c>
      <c r="AA3488" s="7">
        <v>-2.8152112676056339E-2</v>
      </c>
      <c r="AB3488" s="4">
        <v>0</v>
      </c>
      <c r="AC3488" s="4">
        <v>8.4507042253521118E-3</v>
      </c>
      <c r="AD3488" s="4">
        <v>1.226993865030675E-2</v>
      </c>
      <c r="AE3488" s="4">
        <v>14.638914002167031</v>
      </c>
      <c r="AF3488" s="4">
        <v>0.96839083498456457</v>
      </c>
      <c r="AG3488" s="4">
        <v>1.4161529294929589</v>
      </c>
      <c r="AH3488" s="4">
        <v>0.32650249158088812</v>
      </c>
      <c r="AI3488" s="4">
        <v>8.8957055214723926E-2</v>
      </c>
      <c r="AJ3488" s="4">
        <v>1800</v>
      </c>
      <c r="AK3488" s="4">
        <v>1685</v>
      </c>
      <c r="AL3488" s="4">
        <v>1725</v>
      </c>
      <c r="AM3488" s="8">
        <v>3.87638972972497E-4</v>
      </c>
    </row>
    <row r="3489" spans="1:39" x14ac:dyDescent="0.3">
      <c r="A3489" s="4">
        <v>20200610</v>
      </c>
      <c r="B3489" s="4" t="s">
        <v>1884</v>
      </c>
      <c r="C3489" s="4">
        <v>2255</v>
      </c>
      <c r="D3489" s="4">
        <v>2750</v>
      </c>
      <c r="E3489" s="4">
        <v>2220</v>
      </c>
      <c r="F3489" s="4">
        <v>2335</v>
      </c>
      <c r="G3489" s="4">
        <v>155</v>
      </c>
      <c r="H3489" s="4">
        <v>30428988</v>
      </c>
      <c r="I3489" s="4">
        <v>7.1099999999999997E-2</v>
      </c>
      <c r="J3489" s="4">
        <v>8.0301847874793566</v>
      </c>
      <c r="K3489" s="4">
        <v>1.130750605326877</v>
      </c>
      <c r="L3489" s="4">
        <v>1.215512753774076</v>
      </c>
      <c r="M3489" s="4">
        <v>1.2900552486187851</v>
      </c>
      <c r="N3489" s="4">
        <v>1.3350485991995431</v>
      </c>
      <c r="O3489" s="4">
        <v>1.4372178908494051</v>
      </c>
      <c r="P3489" s="4">
        <v>1.360161161136866</v>
      </c>
      <c r="Q3489" s="4">
        <v>2305</v>
      </c>
      <c r="R3489" s="4">
        <v>2420</v>
      </c>
      <c r="S3489" s="4">
        <v>2185</v>
      </c>
      <c r="T3489" s="4">
        <v>2355</v>
      </c>
      <c r="U3489" s="7">
        <v>-1.284796573875803E-2</v>
      </c>
      <c r="V3489" s="7">
        <v>3.6402569593147749E-2</v>
      </c>
      <c r="W3489" s="7">
        <v>-6.4239828693790149E-2</v>
      </c>
      <c r="X3489" s="4">
        <v>2.8873642081189001E-2</v>
      </c>
      <c r="Y3489" s="4">
        <v>8.5653104925053538E-3</v>
      </c>
      <c r="Z3489" s="7">
        <v>5.7653104925053534E-3</v>
      </c>
      <c r="AA3489" s="7">
        <v>5.7653104925053534E-3</v>
      </c>
      <c r="AB3489" s="4">
        <v>3.4403669724770637E-2</v>
      </c>
      <c r="AC3489" s="4">
        <v>0.17773019271948609</v>
      </c>
      <c r="AD3489" s="4">
        <v>1.5521064301552111E-2</v>
      </c>
      <c r="AE3489" s="4">
        <v>8.0456887634769121</v>
      </c>
      <c r="AF3489" s="4">
        <v>1.1668042631434781</v>
      </c>
      <c r="AG3489" s="4">
        <v>1.5818274436363531</v>
      </c>
      <c r="AH3489" s="4">
        <v>0.22486157125317949</v>
      </c>
      <c r="AI3489" s="4">
        <v>3.5476718403547672E-2</v>
      </c>
      <c r="AJ3489" s="4">
        <v>2420</v>
      </c>
      <c r="AK3489" s="4">
        <v>1930</v>
      </c>
      <c r="AL3489" s="4">
        <v>2095</v>
      </c>
      <c r="AM3489" s="4"/>
    </row>
    <row r="3490" spans="1:39" x14ac:dyDescent="0.3">
      <c r="A3490" s="4">
        <v>20200707</v>
      </c>
      <c r="B3490" s="4" t="s">
        <v>1884</v>
      </c>
      <c r="C3490" s="4">
        <v>2000</v>
      </c>
      <c r="D3490" s="4">
        <v>2155</v>
      </c>
      <c r="E3490" s="4">
        <v>1990</v>
      </c>
      <c r="F3490" s="4">
        <v>2150</v>
      </c>
      <c r="G3490" s="4">
        <v>150</v>
      </c>
      <c r="H3490" s="4">
        <v>932613</v>
      </c>
      <c r="I3490" s="4">
        <v>7.4999999999999997E-2</v>
      </c>
      <c r="J3490" s="4">
        <v>1.741490651148957</v>
      </c>
      <c r="K3490" s="4">
        <v>1.0513447432762839</v>
      </c>
      <c r="L3490" s="4">
        <v>1.066468253968254</v>
      </c>
      <c r="M3490" s="4">
        <v>1.059113300492611</v>
      </c>
      <c r="N3490" s="4">
        <v>1.0250297973778311</v>
      </c>
      <c r="O3490" s="4">
        <v>1.1740614334470989</v>
      </c>
      <c r="P3490" s="4">
        <v>1.235158942933742</v>
      </c>
      <c r="Q3490" s="4">
        <v>2135</v>
      </c>
      <c r="R3490" s="4">
        <v>2160</v>
      </c>
      <c r="S3490" s="4">
        <v>2070</v>
      </c>
      <c r="T3490" s="4">
        <v>2075</v>
      </c>
      <c r="U3490" s="7">
        <v>-6.9767441860465115E-3</v>
      </c>
      <c r="V3490" s="7">
        <v>4.6511627906976744E-3</v>
      </c>
      <c r="W3490" s="7">
        <v>-3.7209302325581395E-2</v>
      </c>
      <c r="X3490" s="4">
        <v>2.0381406436233609E-2</v>
      </c>
      <c r="Y3490" s="4">
        <v>-3.4883720930232558E-2</v>
      </c>
      <c r="Z3490" s="7">
        <v>-3.7683720930232555E-2</v>
      </c>
      <c r="AA3490" s="7">
        <v>-3.7683720930232555E-2</v>
      </c>
      <c r="AB3490" s="4">
        <v>0</v>
      </c>
      <c r="AC3490" s="4">
        <v>2.3255813953488372E-3</v>
      </c>
      <c r="AD3490" s="4">
        <v>5.0000000000000001E-3</v>
      </c>
      <c r="AE3490" s="4">
        <v>2.475606616036802</v>
      </c>
      <c r="AF3490" s="4">
        <v>0.91132110582637371</v>
      </c>
      <c r="AG3490" s="4">
        <v>1.3430888154837579</v>
      </c>
      <c r="AH3490" s="4">
        <v>0.35275566657796831</v>
      </c>
      <c r="AI3490" s="4">
        <v>7.4999999999999997E-2</v>
      </c>
      <c r="AJ3490" s="4">
        <v>2160</v>
      </c>
      <c r="AK3490" s="4">
        <v>1980</v>
      </c>
      <c r="AL3490" s="4">
        <v>2030</v>
      </c>
      <c r="AM3490" s="8">
        <v>-9.7381239068251705E-4</v>
      </c>
    </row>
    <row r="3491" spans="1:39" x14ac:dyDescent="0.3">
      <c r="A3491" s="4">
        <v>20200826</v>
      </c>
      <c r="B3491" s="4" t="s">
        <v>1884</v>
      </c>
      <c r="C3491" s="4">
        <v>2315</v>
      </c>
      <c r="D3491" s="4">
        <v>2455</v>
      </c>
      <c r="E3491" s="4">
        <v>2240</v>
      </c>
      <c r="F3491" s="4">
        <v>2455</v>
      </c>
      <c r="G3491" s="4">
        <v>175</v>
      </c>
      <c r="H3491" s="4">
        <v>1853271</v>
      </c>
      <c r="I3491" s="4">
        <v>7.6749999999999999E-2</v>
      </c>
      <c r="J3491" s="4">
        <v>1.691699334144829</v>
      </c>
      <c r="K3491" s="4">
        <v>1.0589503953989929</v>
      </c>
      <c r="L3491" s="4">
        <v>1.078646748681898</v>
      </c>
      <c r="M3491" s="4">
        <v>1.0618512110726639</v>
      </c>
      <c r="N3491" s="4">
        <v>1.017722043735102</v>
      </c>
      <c r="O3491" s="4">
        <v>1.113925965137823</v>
      </c>
      <c r="P3491" s="4">
        <v>1.2925304376439619</v>
      </c>
      <c r="Q3491" s="4">
        <v>2435</v>
      </c>
      <c r="R3491" s="4">
        <v>2480</v>
      </c>
      <c r="S3491" s="4">
        <v>2320</v>
      </c>
      <c r="T3491" s="4">
        <v>2470</v>
      </c>
      <c r="U3491" s="7">
        <v>-8.1466395112016286E-3</v>
      </c>
      <c r="V3491" s="7">
        <v>1.0183299389002037E-2</v>
      </c>
      <c r="W3491" s="7">
        <v>-5.4989816700610997E-2</v>
      </c>
      <c r="X3491" s="4">
        <v>-2.5702145300031089E-2</v>
      </c>
      <c r="Y3491" s="4">
        <v>6.1099796334012219E-3</v>
      </c>
      <c r="Z3491" s="7">
        <v>3.3099796334012219E-3</v>
      </c>
      <c r="AA3491" s="7">
        <v>3.3099796334012219E-3</v>
      </c>
      <c r="AB3491" s="4">
        <v>1.535087719298246E-2</v>
      </c>
      <c r="AC3491" s="4">
        <v>0</v>
      </c>
      <c r="AD3491" s="4">
        <v>3.2397408207343423E-2</v>
      </c>
      <c r="AE3491" s="4">
        <v>2.7325513845065021</v>
      </c>
      <c r="AF3491" s="4">
        <v>0.89028207494866995</v>
      </c>
      <c r="AG3491" s="4">
        <v>1.242127914769499</v>
      </c>
      <c r="AH3491" s="4">
        <v>0.31816944404326708</v>
      </c>
      <c r="AI3491" s="4">
        <v>6.0475161987041039E-2</v>
      </c>
      <c r="AJ3491" s="4">
        <v>2560</v>
      </c>
      <c r="AK3491" s="4">
        <v>2320</v>
      </c>
      <c r="AL3491" s="4">
        <v>2375</v>
      </c>
      <c r="AM3491" s="8">
        <v>6.0264735669235498E-3</v>
      </c>
    </row>
    <row r="3492" spans="1:39" x14ac:dyDescent="0.3">
      <c r="A3492" s="4">
        <v>20191025</v>
      </c>
      <c r="B3492" s="4" t="s">
        <v>1885</v>
      </c>
      <c r="C3492" s="4">
        <v>12750</v>
      </c>
      <c r="D3492" s="4">
        <v>13550</v>
      </c>
      <c r="E3492" s="4">
        <v>12700</v>
      </c>
      <c r="F3492" s="4">
        <v>13550</v>
      </c>
      <c r="G3492" s="4">
        <v>950</v>
      </c>
      <c r="H3492" s="4">
        <v>847448</v>
      </c>
      <c r="I3492" s="4">
        <v>7.5399999999999995E-2</v>
      </c>
      <c r="J3492" s="4">
        <v>1.9513767663921679</v>
      </c>
      <c r="K3492" s="4">
        <v>1.0627450980392159</v>
      </c>
      <c r="L3492" s="4">
        <v>1.074544012688343</v>
      </c>
      <c r="M3492" s="4">
        <v>1.0758237395791981</v>
      </c>
      <c r="N3492" s="4">
        <v>1.1244813278008301</v>
      </c>
      <c r="O3492" s="4">
        <v>1.2296383683470209</v>
      </c>
      <c r="P3492" s="4">
        <v>1.1914968453911929</v>
      </c>
      <c r="Q3492" s="4">
        <v>13700</v>
      </c>
      <c r="R3492" s="4">
        <v>13700</v>
      </c>
      <c r="S3492" s="4">
        <v>12900</v>
      </c>
      <c r="T3492" s="4">
        <v>13000</v>
      </c>
      <c r="U3492" s="7">
        <v>1.107011070110701E-2</v>
      </c>
      <c r="V3492" s="7">
        <v>1.107011070110701E-2</v>
      </c>
      <c r="W3492" s="7">
        <v>-4.797047970479705E-2</v>
      </c>
      <c r="X3492" s="4">
        <v>2.136929460580898E-2</v>
      </c>
      <c r="Y3492" s="4">
        <v>-4.0590405904059039E-2</v>
      </c>
      <c r="Z3492" s="7">
        <v>-4.3390405904059036E-2</v>
      </c>
      <c r="AA3492" s="7">
        <v>-4.3390405904059036E-2</v>
      </c>
      <c r="AB3492" s="4">
        <v>1.1904761904761901E-2</v>
      </c>
      <c r="AC3492" s="4">
        <v>0</v>
      </c>
      <c r="AD3492" s="4">
        <v>3.9215686274509803E-3</v>
      </c>
      <c r="AE3492" s="4">
        <v>2.194704933274287</v>
      </c>
      <c r="AF3492" s="4">
        <v>1.038510792256689</v>
      </c>
      <c r="AG3492" s="4">
        <v>1.305922892204062</v>
      </c>
      <c r="AH3492" s="4">
        <v>0.1971752978065793</v>
      </c>
      <c r="AI3492" s="4">
        <v>6.2745098039215685E-2</v>
      </c>
      <c r="AJ3492" s="4">
        <v>13700</v>
      </c>
      <c r="AK3492" s="4">
        <v>12350</v>
      </c>
      <c r="AL3492" s="4">
        <v>12900</v>
      </c>
      <c r="AM3492" s="8">
        <v>-9.6850097314954697E-3</v>
      </c>
    </row>
    <row r="3493" spans="1:39" x14ac:dyDescent="0.3">
      <c r="A3493" s="4">
        <v>20191213</v>
      </c>
      <c r="B3493" s="4" t="s">
        <v>1885</v>
      </c>
      <c r="C3493" s="4">
        <v>14100</v>
      </c>
      <c r="D3493" s="4">
        <v>15300</v>
      </c>
      <c r="E3493" s="4">
        <v>14000</v>
      </c>
      <c r="F3493" s="4">
        <v>15050</v>
      </c>
      <c r="G3493" s="4">
        <v>1400</v>
      </c>
      <c r="H3493" s="4">
        <v>2174080</v>
      </c>
      <c r="I3493" s="4">
        <v>0.10256</v>
      </c>
      <c r="J3493" s="4">
        <v>3.863139717905224</v>
      </c>
      <c r="K3493" s="4">
        <v>1.0737217598097499</v>
      </c>
      <c r="L3493" s="4">
        <v>1.107431935246505</v>
      </c>
      <c r="M3493" s="4">
        <v>1.152373660030628</v>
      </c>
      <c r="N3493" s="4">
        <v>1.174404994147483</v>
      </c>
      <c r="O3493" s="4">
        <v>1.217473371983282</v>
      </c>
      <c r="P3493" s="4">
        <v>1.295115707042819</v>
      </c>
      <c r="Q3493" s="4">
        <v>15050</v>
      </c>
      <c r="R3493" s="4">
        <v>15150</v>
      </c>
      <c r="S3493" s="4">
        <v>14750</v>
      </c>
      <c r="T3493" s="4">
        <v>14950</v>
      </c>
      <c r="U3493" s="7">
        <v>0</v>
      </c>
      <c r="V3493" s="7">
        <v>6.6445182724252493E-3</v>
      </c>
      <c r="W3493" s="7">
        <v>-1.9933554817275746E-2</v>
      </c>
      <c r="X3493" s="4">
        <v>2.4580569644947332E-2</v>
      </c>
      <c r="Y3493" s="4">
        <v>-6.6445182724252493E-3</v>
      </c>
      <c r="Z3493" s="7">
        <v>-9.4445182724252497E-3</v>
      </c>
      <c r="AA3493" s="7">
        <v>-9.4445182724252497E-3</v>
      </c>
      <c r="AB3493" s="4">
        <v>3.2967032967032968E-2</v>
      </c>
      <c r="AC3493" s="4">
        <v>1.6611295681063121E-2</v>
      </c>
      <c r="AD3493" s="4">
        <v>7.0921985815602844E-3</v>
      </c>
      <c r="AE3493" s="4">
        <v>1.0232322595280881</v>
      </c>
      <c r="AF3493" s="4">
        <v>1.0875573598629771</v>
      </c>
      <c r="AG3493" s="4">
        <v>1.3134565201403481</v>
      </c>
      <c r="AH3493" s="4">
        <v>0.15814182415495309</v>
      </c>
      <c r="AI3493" s="4">
        <v>6.7375886524822695E-2</v>
      </c>
      <c r="AJ3493" s="4">
        <v>15800</v>
      </c>
      <c r="AK3493" s="4">
        <v>14750</v>
      </c>
      <c r="AL3493" s="4">
        <v>15300</v>
      </c>
      <c r="AM3493" s="8">
        <v>1.0220743094257301E-2</v>
      </c>
    </row>
    <row r="3494" spans="1:39" x14ac:dyDescent="0.3">
      <c r="A3494" s="4">
        <v>20200325</v>
      </c>
      <c r="B3494" s="4" t="s">
        <v>1885</v>
      </c>
      <c r="C3494" s="4">
        <v>10850</v>
      </c>
      <c r="D3494" s="4">
        <v>11500</v>
      </c>
      <c r="E3494" s="4">
        <v>10600</v>
      </c>
      <c r="F3494" s="4">
        <v>11250</v>
      </c>
      <c r="G3494" s="4">
        <v>750</v>
      </c>
      <c r="H3494" s="4">
        <v>1000578</v>
      </c>
      <c r="I3494" s="4">
        <v>7.1429999999999993E-2</v>
      </c>
      <c r="J3494" s="4">
        <v>1.5068076645579029</v>
      </c>
      <c r="K3494" s="4">
        <v>1.0940032414910861</v>
      </c>
      <c r="L3494" s="4">
        <v>1.1180679785330949</v>
      </c>
      <c r="M3494" s="4">
        <v>1.029654036243822</v>
      </c>
      <c r="N3494" s="4">
        <v>0.88283763634936829</v>
      </c>
      <c r="O3494" s="4">
        <v>0.75544761670266702</v>
      </c>
      <c r="P3494" s="4">
        <v>0.81019768823592953</v>
      </c>
      <c r="Q3494" s="4">
        <v>11400</v>
      </c>
      <c r="R3494" s="4">
        <v>12150</v>
      </c>
      <c r="S3494" s="4">
        <v>11100</v>
      </c>
      <c r="T3494" s="4">
        <v>11200</v>
      </c>
      <c r="U3494" s="7">
        <v>1.3333333333333334E-2</v>
      </c>
      <c r="V3494" s="7">
        <v>0.08</v>
      </c>
      <c r="W3494" s="7">
        <v>-1.3333333333333334E-2</v>
      </c>
      <c r="X3494" s="4">
        <v>-8.828376363493684E-2</v>
      </c>
      <c r="Y3494" s="4">
        <v>-4.4444444444444436E-3</v>
      </c>
      <c r="Z3494" s="7">
        <v>3.7200000000000004E-2</v>
      </c>
      <c r="AA3494" s="7">
        <v>3.7200000000000004E-2</v>
      </c>
      <c r="AB3494" s="4">
        <v>3.3333333333333333E-2</v>
      </c>
      <c r="AC3494" s="4">
        <v>2.222222222222222E-2</v>
      </c>
      <c r="AD3494" s="4">
        <v>2.3041474654377881E-2</v>
      </c>
      <c r="AE3494" s="4">
        <v>1.7402536867717979</v>
      </c>
      <c r="AF3494" s="4">
        <v>0.61531512133602639</v>
      </c>
      <c r="AG3494" s="4">
        <v>1.166123101248981</v>
      </c>
      <c r="AH3494" s="4">
        <v>0.76764113096912268</v>
      </c>
      <c r="AI3494" s="4">
        <v>3.6866359447004608E-2</v>
      </c>
      <c r="AJ3494" s="4">
        <v>12150</v>
      </c>
      <c r="AK3494" s="4">
        <v>10750</v>
      </c>
      <c r="AL3494" s="4">
        <v>11250</v>
      </c>
      <c r="AM3494" s="8">
        <v>5.2622816628226002E-2</v>
      </c>
    </row>
    <row r="3495" spans="1:39" x14ac:dyDescent="0.3">
      <c r="A3495" s="4">
        <v>20200406</v>
      </c>
      <c r="B3495" s="4" t="s">
        <v>1885</v>
      </c>
      <c r="C3495" s="4">
        <v>11700</v>
      </c>
      <c r="D3495" s="4">
        <v>12550</v>
      </c>
      <c r="E3495" s="4">
        <v>11550</v>
      </c>
      <c r="F3495" s="4">
        <v>12550</v>
      </c>
      <c r="G3495" s="4">
        <v>1250</v>
      </c>
      <c r="H3495" s="4">
        <v>646956</v>
      </c>
      <c r="I3495" s="4">
        <v>0.11062</v>
      </c>
      <c r="J3495" s="4">
        <v>1.1458468197931491</v>
      </c>
      <c r="K3495" s="4">
        <v>1.06657223796034</v>
      </c>
      <c r="L3495" s="4">
        <v>1.0818965517241379</v>
      </c>
      <c r="M3495" s="4">
        <v>1.1008771929824559</v>
      </c>
      <c r="N3495" s="4">
        <v>1.0917315471271369</v>
      </c>
      <c r="O3495" s="4">
        <v>0.87338777025146141</v>
      </c>
      <c r="P3495" s="4">
        <v>0.90455339928284417</v>
      </c>
      <c r="Q3495" s="4">
        <v>13000</v>
      </c>
      <c r="R3495" s="4">
        <v>13150</v>
      </c>
      <c r="S3495" s="4">
        <v>12500</v>
      </c>
      <c r="T3495" s="4">
        <v>12900</v>
      </c>
      <c r="U3495" s="7">
        <v>3.5856573705179286E-2</v>
      </c>
      <c r="V3495" s="7">
        <v>4.7808764940239043E-2</v>
      </c>
      <c r="W3495" s="7">
        <v>-3.9840637450199202E-3</v>
      </c>
      <c r="X3495" s="4">
        <v>-5.5456482971597582E-2</v>
      </c>
      <c r="Y3495" s="4">
        <v>2.7888446215139438E-2</v>
      </c>
      <c r="Z3495" s="7">
        <v>3.7200000000000004E-2</v>
      </c>
      <c r="AA3495" s="7">
        <v>3.3056573705179289E-2</v>
      </c>
      <c r="AB3495" s="4">
        <v>8.6206896551724137E-3</v>
      </c>
      <c r="AC3495" s="4">
        <v>0</v>
      </c>
      <c r="AD3495" s="4">
        <v>1.282051282051282E-2</v>
      </c>
      <c r="AE3495" s="4">
        <v>3.485172196454255</v>
      </c>
      <c r="AF3495" s="4">
        <v>0.78052499340747161</v>
      </c>
      <c r="AG3495" s="4">
        <v>1.369826337676854</v>
      </c>
      <c r="AH3495" s="4">
        <v>0.55116940898539546</v>
      </c>
      <c r="AI3495" s="4">
        <v>7.2649572649572655E-2</v>
      </c>
      <c r="AJ3495" s="4">
        <v>13200</v>
      </c>
      <c r="AK3495" s="4">
        <v>11950</v>
      </c>
      <c r="AL3495" s="4">
        <v>12000</v>
      </c>
      <c r="AM3495" s="8">
        <v>4.2233119609059101E-2</v>
      </c>
    </row>
    <row r="3496" spans="1:39" x14ac:dyDescent="0.3">
      <c r="A3496" s="4">
        <v>20200902</v>
      </c>
      <c r="B3496" s="4" t="s">
        <v>1885</v>
      </c>
      <c r="C3496" s="4">
        <v>15650</v>
      </c>
      <c r="D3496" s="4">
        <v>17150</v>
      </c>
      <c r="E3496" s="4">
        <v>15500</v>
      </c>
      <c r="F3496" s="4">
        <v>17150</v>
      </c>
      <c r="G3496" s="4">
        <v>1850</v>
      </c>
      <c r="H3496" s="4">
        <v>3480711</v>
      </c>
      <c r="I3496" s="4">
        <v>0.12092</v>
      </c>
      <c r="J3496" s="4">
        <v>3.1192210422683719</v>
      </c>
      <c r="K3496" s="4">
        <v>1.100534759358289</v>
      </c>
      <c r="L3496" s="4">
        <v>1.13953488372093</v>
      </c>
      <c r="M3496" s="4">
        <v>1.1750599520383691</v>
      </c>
      <c r="N3496" s="4">
        <v>1.1517797179314979</v>
      </c>
      <c r="O3496" s="4">
        <v>1.1990212071778139</v>
      </c>
      <c r="P3496" s="4">
        <v>1.269187362396778</v>
      </c>
      <c r="Q3496" s="4">
        <v>17150</v>
      </c>
      <c r="R3496" s="4">
        <v>17950</v>
      </c>
      <c r="S3496" s="4">
        <v>16950</v>
      </c>
      <c r="T3496" s="4">
        <v>17650</v>
      </c>
      <c r="U3496" s="7">
        <v>0</v>
      </c>
      <c r="V3496" s="7">
        <v>4.6647230320699708E-2</v>
      </c>
      <c r="W3496" s="7">
        <v>-1.1661807580174927E-2</v>
      </c>
      <c r="X3496" s="4">
        <v>-5.5406312961719271E-3</v>
      </c>
      <c r="Y3496" s="4">
        <v>2.915451895043732E-2</v>
      </c>
      <c r="Z3496" s="7">
        <v>3.7200000000000004E-2</v>
      </c>
      <c r="AA3496" s="7">
        <v>3.7200000000000004E-2</v>
      </c>
      <c r="AB3496" s="4">
        <v>2.2875816993464051E-2</v>
      </c>
      <c r="AC3496" s="4">
        <v>0</v>
      </c>
      <c r="AD3496" s="4">
        <v>9.5846645367412137E-3</v>
      </c>
      <c r="AE3496" s="4">
        <v>2.8313356700638468</v>
      </c>
      <c r="AF3496" s="4">
        <v>1.050798421734078</v>
      </c>
      <c r="AG3496" s="4">
        <v>1.2767626521890301</v>
      </c>
      <c r="AH3496" s="4">
        <v>0.1684263801699393</v>
      </c>
      <c r="AI3496" s="4">
        <v>9.5846645367412137E-2</v>
      </c>
      <c r="AJ3496" s="4">
        <v>17950</v>
      </c>
      <c r="AK3496" s="4">
        <v>16250</v>
      </c>
      <c r="AL3496" s="4">
        <v>16750</v>
      </c>
      <c r="AM3496" s="8">
        <v>1.5667295588978999E-2</v>
      </c>
    </row>
    <row r="3497" spans="1:39" x14ac:dyDescent="0.3">
      <c r="A3497" s="4">
        <v>20200416</v>
      </c>
      <c r="B3497" s="4" t="s">
        <v>1886</v>
      </c>
      <c r="C3497" s="4">
        <v>4220</v>
      </c>
      <c r="D3497" s="4">
        <v>4700</v>
      </c>
      <c r="E3497" s="4">
        <v>4205</v>
      </c>
      <c r="F3497" s="4">
        <v>4440</v>
      </c>
      <c r="G3497" s="4">
        <v>370</v>
      </c>
      <c r="H3497" s="4">
        <v>988798</v>
      </c>
      <c r="I3497" s="4">
        <v>9.0910000000000005E-2</v>
      </c>
      <c r="J3497" s="4">
        <v>7.9100233029373861</v>
      </c>
      <c r="K3497" s="4">
        <v>1.0643228126248501</v>
      </c>
      <c r="L3497" s="4">
        <v>1.0821350231537901</v>
      </c>
      <c r="M3497" s="4">
        <v>1.109306683322923</v>
      </c>
      <c r="N3497" s="4">
        <v>1.2181069958847739</v>
      </c>
      <c r="O3497" s="4">
        <v>1.0991232594120679</v>
      </c>
      <c r="P3497" s="4">
        <v>1.0331888652956751</v>
      </c>
      <c r="Q3497" s="4">
        <v>4925</v>
      </c>
      <c r="R3497" s="4">
        <v>4925</v>
      </c>
      <c r="S3497" s="4">
        <v>4350</v>
      </c>
      <c r="T3497" s="4">
        <v>4350</v>
      </c>
      <c r="U3497" s="7">
        <v>0.10923423423423423</v>
      </c>
      <c r="V3497" s="7">
        <v>0.10923423423423423</v>
      </c>
      <c r="W3497" s="7">
        <v>-2.0270270270270271E-2</v>
      </c>
      <c r="X3497" s="4">
        <v>4.5679012345679143E-2</v>
      </c>
      <c r="Y3497" s="4">
        <v>-2.0270270270270271E-2</v>
      </c>
      <c r="Z3497" s="7">
        <v>0.10643423423423423</v>
      </c>
      <c r="AA3497" s="7">
        <v>0.10643423423423423</v>
      </c>
      <c r="AB3497" s="4">
        <v>3.6855036855036848E-2</v>
      </c>
      <c r="AC3497" s="4">
        <v>5.8558558558558557E-2</v>
      </c>
      <c r="AD3497" s="4">
        <v>3.5545023696682458E-3</v>
      </c>
      <c r="AE3497" s="4">
        <v>70.922249318605651</v>
      </c>
      <c r="AF3497" s="4">
        <v>1.001232640612205</v>
      </c>
      <c r="AG3497" s="4">
        <v>1.5127083584131309</v>
      </c>
      <c r="AH3497" s="4">
        <v>0.33770291900536892</v>
      </c>
      <c r="AI3497" s="4">
        <v>5.2132701421800938E-2</v>
      </c>
      <c r="AJ3497" s="4">
        <v>4925</v>
      </c>
      <c r="AK3497" s="4">
        <v>3900</v>
      </c>
      <c r="AL3497" s="4">
        <v>4495</v>
      </c>
      <c r="AM3497" s="8">
        <v>2.1530748510397799E-2</v>
      </c>
    </row>
    <row r="3498" spans="1:39" x14ac:dyDescent="0.3">
      <c r="A3498" s="4">
        <v>20200513</v>
      </c>
      <c r="B3498" s="4" t="s">
        <v>1887</v>
      </c>
      <c r="C3498" s="4">
        <v>2000</v>
      </c>
      <c r="D3498" s="4">
        <v>2470</v>
      </c>
      <c r="E3498" s="4">
        <v>2000</v>
      </c>
      <c r="F3498" s="4">
        <v>2250</v>
      </c>
      <c r="G3498" s="4">
        <v>220</v>
      </c>
      <c r="H3498" s="4">
        <v>6582674</v>
      </c>
      <c r="I3498" s="4">
        <v>0.10836999999999999</v>
      </c>
      <c r="J3498" s="4">
        <v>8.5205461082358394</v>
      </c>
      <c r="K3498" s="4">
        <v>1.061320754716981</v>
      </c>
      <c r="L3498" s="4">
        <v>1.0668563300142251</v>
      </c>
      <c r="M3498" s="4">
        <v>1.0943579766536971</v>
      </c>
      <c r="N3498" s="4">
        <v>1.125281320330082</v>
      </c>
      <c r="O3498" s="4">
        <v>1.139432815665091</v>
      </c>
      <c r="P3498" s="4">
        <v>1.020504582821506</v>
      </c>
      <c r="Q3498" s="4">
        <v>2225</v>
      </c>
      <c r="R3498" s="4">
        <v>2230</v>
      </c>
      <c r="S3498" s="4">
        <v>2130</v>
      </c>
      <c r="T3498" s="4">
        <v>2135</v>
      </c>
      <c r="U3498" s="7">
        <v>-1.1111111111111112E-2</v>
      </c>
      <c r="V3498" s="7">
        <v>-8.8888888888888889E-3</v>
      </c>
      <c r="W3498" s="7">
        <v>-5.3333333333333337E-2</v>
      </c>
      <c r="X3498" s="4">
        <v>2.6631657914478839E-2</v>
      </c>
      <c r="Y3498" s="4">
        <v>-5.1111111111111107E-2</v>
      </c>
      <c r="Z3498" s="7">
        <v>-5.3911111111111104E-2</v>
      </c>
      <c r="AA3498" s="7">
        <v>-5.3911111111111104E-2</v>
      </c>
      <c r="AB3498" s="4">
        <v>0</v>
      </c>
      <c r="AC3498" s="4">
        <v>9.7777777777777783E-2</v>
      </c>
      <c r="AD3498" s="4">
        <v>0</v>
      </c>
      <c r="AE3498" s="4">
        <v>50.707724779688171</v>
      </c>
      <c r="AF3498" s="4">
        <v>1.0298142843925191</v>
      </c>
      <c r="AG3498" s="4">
        <v>1.3676647278244269</v>
      </c>
      <c r="AH3498" s="4">
        <v>0.23987552327544029</v>
      </c>
      <c r="AI3498" s="4">
        <v>0.125</v>
      </c>
      <c r="AJ3498" s="4">
        <v>2420</v>
      </c>
      <c r="AK3498" s="4">
        <v>2130</v>
      </c>
      <c r="AL3498" s="4">
        <v>2350</v>
      </c>
      <c r="AM3498" s="8">
        <v>1.0698469563534801E-2</v>
      </c>
    </row>
    <row r="3499" spans="1:39" x14ac:dyDescent="0.3">
      <c r="A3499" s="4">
        <v>20200519</v>
      </c>
      <c r="B3499" s="4" t="s">
        <v>1887</v>
      </c>
      <c r="C3499" s="4">
        <v>2205</v>
      </c>
      <c r="D3499" s="4">
        <v>2390</v>
      </c>
      <c r="E3499" s="4">
        <v>2180</v>
      </c>
      <c r="F3499" s="4">
        <v>2390</v>
      </c>
      <c r="G3499" s="4">
        <v>210</v>
      </c>
      <c r="H3499" s="4">
        <v>1365672</v>
      </c>
      <c r="I3499" s="4">
        <v>9.6329999999999999E-2</v>
      </c>
      <c r="J3499" s="4">
        <v>0.89045949943244018</v>
      </c>
      <c r="K3499" s="4">
        <v>1.0520909757887009</v>
      </c>
      <c r="L3499" s="4">
        <v>1.066964285714286</v>
      </c>
      <c r="M3499" s="4">
        <v>1.1098212212677041</v>
      </c>
      <c r="N3499" s="4">
        <v>1.155566300012087</v>
      </c>
      <c r="O3499" s="4">
        <v>1.222402182252152</v>
      </c>
      <c r="P3499" s="4">
        <v>1.088734934041947</v>
      </c>
      <c r="Q3499" s="4">
        <v>2305</v>
      </c>
      <c r="R3499" s="4">
        <v>2365</v>
      </c>
      <c r="S3499" s="4">
        <v>2285</v>
      </c>
      <c r="T3499" s="4">
        <v>2350</v>
      </c>
      <c r="U3499" s="7">
        <v>-3.5564853556485358E-2</v>
      </c>
      <c r="V3499" s="7">
        <v>-1.0460251046025104E-2</v>
      </c>
      <c r="W3499" s="7">
        <v>-4.3933054393305436E-2</v>
      </c>
      <c r="X3499" s="4">
        <v>3.3240662395745087E-2</v>
      </c>
      <c r="Y3499" s="4">
        <v>-1.6736401673640169E-2</v>
      </c>
      <c r="Z3499" s="7">
        <v>-1.953640167364017E-2</v>
      </c>
      <c r="AA3499" s="7">
        <v>-1.953640167364017E-2</v>
      </c>
      <c r="AB3499" s="4">
        <v>0</v>
      </c>
      <c r="AC3499" s="4">
        <v>0</v>
      </c>
      <c r="AD3499" s="4">
        <v>1.133786848072562E-2</v>
      </c>
      <c r="AE3499" s="4">
        <v>2.636081294190542</v>
      </c>
      <c r="AF3499" s="4">
        <v>1.0569241636341611</v>
      </c>
      <c r="AG3499" s="4">
        <v>1.3868031555675071</v>
      </c>
      <c r="AH3499" s="4">
        <v>0.22505880606147349</v>
      </c>
      <c r="AI3499" s="4">
        <v>8.390022675736962E-2</v>
      </c>
      <c r="AJ3499" s="4">
        <v>2555</v>
      </c>
      <c r="AK3499" s="4">
        <v>2260</v>
      </c>
      <c r="AL3499" s="4">
        <v>2295</v>
      </c>
      <c r="AM3499" s="8">
        <v>7.9756826337679908E-3</v>
      </c>
    </row>
    <row r="3500" spans="1:39" x14ac:dyDescent="0.3">
      <c r="A3500" s="4">
        <v>20201014</v>
      </c>
      <c r="B3500" s="4" t="s">
        <v>1887</v>
      </c>
      <c r="C3500" s="4">
        <v>2970</v>
      </c>
      <c r="D3500" s="4">
        <v>3440</v>
      </c>
      <c r="E3500" s="4">
        <v>2935</v>
      </c>
      <c r="F3500" s="4">
        <v>3265</v>
      </c>
      <c r="G3500" s="4">
        <v>300</v>
      </c>
      <c r="H3500" s="4">
        <v>4491684</v>
      </c>
      <c r="I3500" s="4">
        <v>0.10118000000000001</v>
      </c>
      <c r="J3500" s="4">
        <v>6.4124610364191161</v>
      </c>
      <c r="K3500" s="4">
        <v>1.069323144104803</v>
      </c>
      <c r="L3500" s="4">
        <v>1.0883333333333329</v>
      </c>
      <c r="M3500" s="4">
        <v>1.1334837701787881</v>
      </c>
      <c r="N3500" s="4">
        <v>1.1459155918224091</v>
      </c>
      <c r="O3500" s="4">
        <v>1.211802548558703</v>
      </c>
      <c r="P3500" s="4">
        <v>1.3244540599012919</v>
      </c>
      <c r="Q3500" s="4">
        <v>3190</v>
      </c>
      <c r="R3500" s="4">
        <v>3210</v>
      </c>
      <c r="S3500" s="4">
        <v>2915</v>
      </c>
      <c r="T3500" s="4">
        <v>2960</v>
      </c>
      <c r="U3500" s="7">
        <v>-2.2970903522205207E-2</v>
      </c>
      <c r="V3500" s="7">
        <v>-1.6845329249617153E-2</v>
      </c>
      <c r="W3500" s="7">
        <v>-0.10719754977029096</v>
      </c>
      <c r="X3500" s="4">
        <v>1.158199526191119E-2</v>
      </c>
      <c r="Y3500" s="4">
        <v>-9.3415007656967836E-2</v>
      </c>
      <c r="Z3500" s="7">
        <v>-9.6215007656967833E-2</v>
      </c>
      <c r="AA3500" s="7">
        <v>-9.6215007656967833E-2</v>
      </c>
      <c r="AB3500" s="4">
        <v>1.686340640809443E-3</v>
      </c>
      <c r="AC3500" s="4">
        <v>5.359877488514548E-2</v>
      </c>
      <c r="AD3500" s="4">
        <v>1.1784511784511779E-2</v>
      </c>
      <c r="AE3500" s="4">
        <v>11.017157265531679</v>
      </c>
      <c r="AF3500" s="4">
        <v>1.0636850680083809</v>
      </c>
      <c r="AG3500" s="4">
        <v>1.2492909676437161</v>
      </c>
      <c r="AH3500" s="4">
        <v>0.13967385305535551</v>
      </c>
      <c r="AI3500" s="4">
        <v>9.9326599326599332E-2</v>
      </c>
      <c r="AJ3500" s="4">
        <v>3210</v>
      </c>
      <c r="AK3500" s="4">
        <v>2860</v>
      </c>
      <c r="AL3500" s="4">
        <v>2880</v>
      </c>
      <c r="AM3500" s="8">
        <v>-1.1973575350108401E-2</v>
      </c>
    </row>
    <row r="3501" spans="1:39" x14ac:dyDescent="0.3">
      <c r="A3501" s="4">
        <v>20200325</v>
      </c>
      <c r="B3501" s="4" t="s">
        <v>1888</v>
      </c>
      <c r="C3501" s="4">
        <v>1090</v>
      </c>
      <c r="D3501" s="4">
        <v>1295</v>
      </c>
      <c r="E3501" s="4">
        <v>1090</v>
      </c>
      <c r="F3501" s="4">
        <v>1200</v>
      </c>
      <c r="G3501" s="4">
        <v>145</v>
      </c>
      <c r="H3501" s="4">
        <v>288099</v>
      </c>
      <c r="I3501" s="4">
        <v>0.13744000000000001</v>
      </c>
      <c r="J3501" s="4">
        <v>1.238994798010032</v>
      </c>
      <c r="K3501" s="4">
        <v>1.110425663170882</v>
      </c>
      <c r="L3501" s="4">
        <v>1.1316484345529989</v>
      </c>
      <c r="M3501" s="4">
        <v>1.05060409735598</v>
      </c>
      <c r="N3501" s="4">
        <v>0.85723470371825561</v>
      </c>
      <c r="O3501" s="4">
        <v>0.71085134321285071</v>
      </c>
      <c r="P3501" s="4">
        <v>0.65895747436243579</v>
      </c>
      <c r="Q3501" s="4">
        <v>1250</v>
      </c>
      <c r="R3501" s="4">
        <v>1335</v>
      </c>
      <c r="S3501" s="4">
        <v>1225</v>
      </c>
      <c r="T3501" s="4">
        <v>1285</v>
      </c>
      <c r="U3501" s="7">
        <v>4.1666666666666664E-2</v>
      </c>
      <c r="V3501" s="7">
        <v>0.1125</v>
      </c>
      <c r="W3501" s="7">
        <v>2.0833333333333332E-2</v>
      </c>
      <c r="X3501" s="4">
        <v>-9.5831696253170395E-2</v>
      </c>
      <c r="Y3501" s="4">
        <v>7.0833333333333331E-2</v>
      </c>
      <c r="Z3501" s="7">
        <v>3.8866666666666667E-2</v>
      </c>
      <c r="AA3501" s="7">
        <v>3.8866666666666667E-2</v>
      </c>
      <c r="AB3501" s="4">
        <v>3.3175355450236969E-2</v>
      </c>
      <c r="AC3501" s="4">
        <v>7.9166666666666663E-2</v>
      </c>
      <c r="AD3501" s="4">
        <v>0</v>
      </c>
      <c r="AE3501" s="4">
        <v>2.0967751326409561</v>
      </c>
      <c r="AF3501" s="4">
        <v>0.5851345799269474</v>
      </c>
      <c r="AG3501" s="4">
        <v>1.1900947540982481</v>
      </c>
      <c r="AH3501" s="4">
        <v>0.86873932223653882</v>
      </c>
      <c r="AI3501" s="4">
        <v>0.1009174311926606</v>
      </c>
      <c r="AJ3501" s="4">
        <v>1390</v>
      </c>
      <c r="AK3501" s="4">
        <v>1225</v>
      </c>
      <c r="AL3501" s="4">
        <v>1355</v>
      </c>
      <c r="AM3501" s="8">
        <v>5.2622816628226002E-2</v>
      </c>
    </row>
    <row r="3502" spans="1:39" x14ac:dyDescent="0.3">
      <c r="A3502" s="4">
        <v>20200326</v>
      </c>
      <c r="B3502" s="4" t="s">
        <v>1888</v>
      </c>
      <c r="C3502" s="4">
        <v>1250</v>
      </c>
      <c r="D3502" s="4">
        <v>1335</v>
      </c>
      <c r="E3502" s="4">
        <v>1225</v>
      </c>
      <c r="F3502" s="4">
        <v>1285</v>
      </c>
      <c r="G3502" s="4">
        <v>85</v>
      </c>
      <c r="H3502" s="4">
        <v>200570</v>
      </c>
      <c r="I3502" s="4">
        <v>7.0830000000000004E-2</v>
      </c>
      <c r="J3502" s="4">
        <v>0.84204365931510539</v>
      </c>
      <c r="K3502" s="4">
        <v>1.0889830508474581</v>
      </c>
      <c r="L3502" s="4">
        <v>1.1530868628858579</v>
      </c>
      <c r="M3502" s="4">
        <v>1.137470124811897</v>
      </c>
      <c r="N3502" s="4">
        <v>0.93126064427292832</v>
      </c>
      <c r="O3502" s="4">
        <v>0.76577739814465351</v>
      </c>
      <c r="P3502" s="4">
        <v>0.70778749850822997</v>
      </c>
      <c r="Q3502" s="4">
        <v>1330</v>
      </c>
      <c r="R3502" s="4">
        <v>1335</v>
      </c>
      <c r="S3502" s="4">
        <v>1240</v>
      </c>
      <c r="T3502" s="4">
        <v>1305</v>
      </c>
      <c r="U3502" s="7">
        <v>3.5019455252918288E-2</v>
      </c>
      <c r="V3502" s="7">
        <v>3.8910505836575876E-2</v>
      </c>
      <c r="W3502" s="7">
        <v>-3.5019455252918288E-2</v>
      </c>
      <c r="X3502" s="4">
        <v>-8.544407000760959E-2</v>
      </c>
      <c r="Y3502" s="4">
        <v>1.556420233463035E-2</v>
      </c>
      <c r="Z3502" s="7">
        <v>1.276420233463035E-2</v>
      </c>
      <c r="AA3502" s="7">
        <v>3.2219455252918291E-2</v>
      </c>
      <c r="AB3502" s="4">
        <v>4.1666666666666657E-2</v>
      </c>
      <c r="AC3502" s="4">
        <v>3.8910505836575883E-2</v>
      </c>
      <c r="AD3502" s="4">
        <v>0.02</v>
      </c>
      <c r="AE3502" s="4">
        <v>0.69618429775875657</v>
      </c>
      <c r="AF3502" s="4">
        <v>0.63288035620499838</v>
      </c>
      <c r="AG3502" s="4">
        <v>1.293102882361141</v>
      </c>
      <c r="AH3502" s="4">
        <v>0.80674381079373336</v>
      </c>
      <c r="AI3502" s="4">
        <v>2.8000000000000001E-2</v>
      </c>
      <c r="AJ3502" s="4">
        <v>1390</v>
      </c>
      <c r="AK3502" s="4">
        <v>1235</v>
      </c>
      <c r="AL3502" s="4">
        <v>1360</v>
      </c>
      <c r="AM3502" s="8">
        <v>2.1614460980046799E-2</v>
      </c>
    </row>
    <row r="3503" spans="1:39" x14ac:dyDescent="0.3">
      <c r="A3503" s="4">
        <v>20200909</v>
      </c>
      <c r="B3503" s="4" t="s">
        <v>1888</v>
      </c>
      <c r="C3503" s="4">
        <v>2120</v>
      </c>
      <c r="D3503" s="4">
        <v>2450</v>
      </c>
      <c r="E3503" s="4">
        <v>2075</v>
      </c>
      <c r="F3503" s="4">
        <v>2450</v>
      </c>
      <c r="G3503" s="4">
        <v>300</v>
      </c>
      <c r="H3503" s="4">
        <v>4020845</v>
      </c>
      <c r="I3503" s="4">
        <v>0.13952999999999999</v>
      </c>
      <c r="J3503" s="4">
        <v>5.7075773742967986</v>
      </c>
      <c r="K3503" s="4">
        <v>1.085672082717873</v>
      </c>
      <c r="L3503" s="4">
        <v>1.1121198365864731</v>
      </c>
      <c r="M3503" s="4">
        <v>1.1448598130841121</v>
      </c>
      <c r="N3503" s="4">
        <v>1.173512154233026</v>
      </c>
      <c r="O3503" s="4">
        <v>1.22873740962093</v>
      </c>
      <c r="P3503" s="4">
        <v>1.350314843818176</v>
      </c>
      <c r="Q3503" s="4">
        <v>2380</v>
      </c>
      <c r="R3503" s="4">
        <v>2400</v>
      </c>
      <c r="S3503" s="4">
        <v>2255</v>
      </c>
      <c r="T3503" s="4">
        <v>2300</v>
      </c>
      <c r="U3503" s="7">
        <v>-2.8571428571428571E-2</v>
      </c>
      <c r="V3503" s="7">
        <v>-2.0408163265306121E-2</v>
      </c>
      <c r="W3503" s="7">
        <v>-7.9591836734693874E-2</v>
      </c>
      <c r="X3503" s="4">
        <v>8.9809603640282603E-3</v>
      </c>
      <c r="Y3503" s="4">
        <v>-6.1224489795918373E-2</v>
      </c>
      <c r="Z3503" s="7">
        <v>-6.4024489795918377E-2</v>
      </c>
      <c r="AA3503" s="7">
        <v>-6.4024489795918377E-2</v>
      </c>
      <c r="AB3503" s="4">
        <v>0</v>
      </c>
      <c r="AC3503" s="4">
        <v>0</v>
      </c>
      <c r="AD3503" s="4">
        <v>2.1226415094339621E-2</v>
      </c>
      <c r="AE3503" s="4">
        <v>5.7671080015433098</v>
      </c>
      <c r="AF3503" s="4">
        <v>1.078663013867212</v>
      </c>
      <c r="AG3503" s="4">
        <v>1.262667678367567</v>
      </c>
      <c r="AH3503" s="4">
        <v>0.1350995745505193</v>
      </c>
      <c r="AI3503" s="4">
        <v>0.15566037735849059</v>
      </c>
      <c r="AJ3503" s="4">
        <v>2400</v>
      </c>
      <c r="AK3503" s="4">
        <v>2195</v>
      </c>
      <c r="AL3503" s="4">
        <v>2250</v>
      </c>
      <c r="AM3503" s="8">
        <v>-1.00422411641885E-2</v>
      </c>
    </row>
    <row r="3504" spans="1:39" x14ac:dyDescent="0.3">
      <c r="A3504" s="4">
        <v>20191101</v>
      </c>
      <c r="B3504" s="4" t="s">
        <v>1889</v>
      </c>
      <c r="C3504" s="4">
        <v>1755</v>
      </c>
      <c r="D3504" s="4">
        <v>2080</v>
      </c>
      <c r="E3504" s="4">
        <v>1725</v>
      </c>
      <c r="F3504" s="4">
        <v>2005</v>
      </c>
      <c r="G3504" s="4">
        <v>250</v>
      </c>
      <c r="H3504" s="4">
        <v>4735362</v>
      </c>
      <c r="I3504" s="4">
        <v>0.14244999999999999</v>
      </c>
      <c r="J3504" s="4">
        <v>6.7958150738168586</v>
      </c>
      <c r="K3504" s="4">
        <v>1.107734806629834</v>
      </c>
      <c r="L3504" s="4">
        <v>1.136621315192744</v>
      </c>
      <c r="M3504" s="4">
        <v>1.160972785176607</v>
      </c>
      <c r="N3504" s="4">
        <v>1.1592945938132411</v>
      </c>
      <c r="O3504" s="4">
        <v>1.038546207968231</v>
      </c>
      <c r="P3504" s="4">
        <v>0.85326713361113582</v>
      </c>
      <c r="Q3504" s="4">
        <v>1985</v>
      </c>
      <c r="R3504" s="4">
        <v>2120</v>
      </c>
      <c r="S3504" s="4">
        <v>1960</v>
      </c>
      <c r="T3504" s="4">
        <v>2005</v>
      </c>
      <c r="U3504" s="7">
        <v>-9.9750623441396506E-3</v>
      </c>
      <c r="V3504" s="7">
        <v>5.7356608478802994E-2</v>
      </c>
      <c r="W3504" s="7">
        <v>-2.2443890274314215E-2</v>
      </c>
      <c r="X3504" s="4">
        <v>1.098583405608557E-2</v>
      </c>
      <c r="Y3504" s="4">
        <v>0</v>
      </c>
      <c r="Z3504" s="7">
        <v>3.7200000000000004E-2</v>
      </c>
      <c r="AA3504" s="7">
        <v>3.7200000000000004E-2</v>
      </c>
      <c r="AB3504" s="4">
        <v>0</v>
      </c>
      <c r="AC3504" s="4">
        <v>3.7406483790523692E-2</v>
      </c>
      <c r="AD3504" s="4">
        <v>1.7094017094017099E-2</v>
      </c>
      <c r="AE3504" s="4">
        <v>12.30044028833041</v>
      </c>
      <c r="AF3504" s="4">
        <v>1.00341883915119</v>
      </c>
      <c r="AG3504" s="4">
        <v>1.296477519887512</v>
      </c>
      <c r="AH3504" s="4">
        <v>0.22527206951059139</v>
      </c>
      <c r="AI3504" s="4">
        <v>0.14245014245014251</v>
      </c>
      <c r="AJ3504" s="4">
        <v>2120</v>
      </c>
      <c r="AK3504" s="4">
        <v>1905</v>
      </c>
      <c r="AL3504" s="4">
        <v>1970</v>
      </c>
      <c r="AM3504" s="8">
        <v>5.8008864986181501E-3</v>
      </c>
    </row>
    <row r="3505" spans="1:39" x14ac:dyDescent="0.3">
      <c r="A3505" s="4">
        <v>20200325</v>
      </c>
      <c r="B3505" s="4" t="s">
        <v>1889</v>
      </c>
      <c r="C3505" s="4">
        <v>996</v>
      </c>
      <c r="D3505" s="4">
        <v>1095</v>
      </c>
      <c r="E3505" s="4">
        <v>975</v>
      </c>
      <c r="F3505" s="4">
        <v>1050</v>
      </c>
      <c r="G3505" s="4">
        <v>123</v>
      </c>
      <c r="H3505" s="4">
        <v>1187489</v>
      </c>
      <c r="I3505" s="4">
        <v>0.13269</v>
      </c>
      <c r="J3505" s="4">
        <v>1.309218427395255</v>
      </c>
      <c r="K3505" s="4">
        <v>1.129842180774749</v>
      </c>
      <c r="L3505" s="4">
        <v>1.1292751129275109</v>
      </c>
      <c r="M3505" s="4">
        <v>0.92194222495390277</v>
      </c>
      <c r="N3505" s="4">
        <v>0.65331010452961669</v>
      </c>
      <c r="O3505" s="4">
        <v>0.53006209298803575</v>
      </c>
      <c r="P3505" s="4">
        <v>0.54561043415001687</v>
      </c>
      <c r="Q3505" s="4">
        <v>1060</v>
      </c>
      <c r="R3505" s="4">
        <v>1130</v>
      </c>
      <c r="S3505" s="4">
        <v>1000</v>
      </c>
      <c r="T3505" s="4">
        <v>1060</v>
      </c>
      <c r="U3505" s="7">
        <v>9.5238095238095247E-3</v>
      </c>
      <c r="V3505" s="7">
        <v>7.6190476190476197E-2</v>
      </c>
      <c r="W3505" s="7">
        <v>-4.7619047619047616E-2</v>
      </c>
      <c r="X3505" s="4">
        <v>-0.1745582379293181</v>
      </c>
      <c r="Y3505" s="4">
        <v>9.5238095238095247E-3</v>
      </c>
      <c r="Z3505" s="7">
        <v>3.7200000000000004E-2</v>
      </c>
      <c r="AA3505" s="7">
        <v>3.7200000000000004E-2</v>
      </c>
      <c r="AB3505" s="4">
        <v>7.4433656957928931E-2</v>
      </c>
      <c r="AC3505" s="4">
        <v>4.2857142857142858E-2</v>
      </c>
      <c r="AD3505" s="4">
        <v>2.10843373493977E-2</v>
      </c>
      <c r="AE3505" s="4">
        <v>1.6387725445439749</v>
      </c>
      <c r="AF3505" s="4">
        <v>0.36740195811812698</v>
      </c>
      <c r="AG3505" s="4">
        <v>1.2194724774078951</v>
      </c>
      <c r="AH3505" s="4">
        <v>1.901787855719788</v>
      </c>
      <c r="AI3505" s="4">
        <v>5.4216867469879401E-2</v>
      </c>
      <c r="AJ3505" s="4">
        <v>1230</v>
      </c>
      <c r="AK3505" s="4">
        <v>1000</v>
      </c>
      <c r="AL3505" s="4">
        <v>1140</v>
      </c>
      <c r="AM3505" s="8">
        <v>5.2622816628226002E-2</v>
      </c>
    </row>
    <row r="3506" spans="1:39" x14ac:dyDescent="0.3">
      <c r="A3506" s="4">
        <v>20200406</v>
      </c>
      <c r="B3506" s="4" t="s">
        <v>1889</v>
      </c>
      <c r="C3506" s="4">
        <v>1145</v>
      </c>
      <c r="D3506" s="4">
        <v>1235</v>
      </c>
      <c r="E3506" s="4">
        <v>1140</v>
      </c>
      <c r="F3506" s="4">
        <v>1230</v>
      </c>
      <c r="G3506" s="4">
        <v>90</v>
      </c>
      <c r="H3506" s="4">
        <v>552258</v>
      </c>
      <c r="I3506" s="4">
        <v>7.8950000000000006E-2</v>
      </c>
      <c r="J3506" s="4">
        <v>0.8196734207173928</v>
      </c>
      <c r="K3506" s="4">
        <v>1.0512820512820511</v>
      </c>
      <c r="L3506" s="4">
        <v>1.0567010309278351</v>
      </c>
      <c r="M3506" s="4">
        <v>1.1114123068582269</v>
      </c>
      <c r="N3506" s="4">
        <v>1.016151018216366</v>
      </c>
      <c r="O3506" s="4">
        <v>0.67024493910579508</v>
      </c>
      <c r="P3506" s="4">
        <v>0.65185996493382037</v>
      </c>
      <c r="Q3506" s="4">
        <v>1295</v>
      </c>
      <c r="R3506" s="4">
        <v>1350</v>
      </c>
      <c r="S3506" s="4">
        <v>1240</v>
      </c>
      <c r="T3506" s="4">
        <v>1290</v>
      </c>
      <c r="U3506" s="7">
        <v>5.2845528455284556E-2</v>
      </c>
      <c r="V3506" s="7">
        <v>9.7560975609756101E-2</v>
      </c>
      <c r="W3506" s="7">
        <v>8.130081300813009E-3</v>
      </c>
      <c r="X3506" s="4">
        <v>-0.15675988268825641</v>
      </c>
      <c r="Y3506" s="4">
        <v>4.878048780487805E-2</v>
      </c>
      <c r="Z3506" s="7">
        <v>5.0045528455284559E-2</v>
      </c>
      <c r="AA3506" s="7">
        <v>5.0045528455284559E-2</v>
      </c>
      <c r="AB3506" s="4">
        <v>0</v>
      </c>
      <c r="AC3506" s="4">
        <v>4.0650406504065036E-3</v>
      </c>
      <c r="AD3506" s="4">
        <v>4.3668122270742356E-3</v>
      </c>
      <c r="AE3506" s="4">
        <v>1.2225291875307149</v>
      </c>
      <c r="AF3506" s="4">
        <v>0.50123342262784942</v>
      </c>
      <c r="AG3506" s="4">
        <v>2.0208542090659432</v>
      </c>
      <c r="AH3506" s="4">
        <v>1.50023820119381</v>
      </c>
      <c r="AI3506" s="4">
        <v>7.4235807860262015E-2</v>
      </c>
      <c r="AJ3506" s="4">
        <v>1470</v>
      </c>
      <c r="AK3506" s="4">
        <v>1240</v>
      </c>
      <c r="AL3506" s="4">
        <v>1320</v>
      </c>
      <c r="AM3506" s="8">
        <v>4.2233119609059101E-2</v>
      </c>
    </row>
    <row r="3507" spans="1:39" x14ac:dyDescent="0.3">
      <c r="A3507" s="4">
        <v>20200417</v>
      </c>
      <c r="B3507" s="4" t="s">
        <v>1889</v>
      </c>
      <c r="C3507" s="4">
        <v>1445</v>
      </c>
      <c r="D3507" s="4">
        <v>1520</v>
      </c>
      <c r="E3507" s="4">
        <v>1420</v>
      </c>
      <c r="F3507" s="4">
        <v>1505</v>
      </c>
      <c r="G3507" s="4">
        <v>100</v>
      </c>
      <c r="H3507" s="4">
        <v>791490</v>
      </c>
      <c r="I3507" s="4">
        <v>7.1169999999999997E-2</v>
      </c>
      <c r="J3507" s="4">
        <v>1.4615260186309531</v>
      </c>
      <c r="K3507" s="4">
        <v>1.0536756126021001</v>
      </c>
      <c r="L3507" s="4">
        <v>1.0719373219373221</v>
      </c>
      <c r="M3507" s="4">
        <v>1.1214605067064081</v>
      </c>
      <c r="N3507" s="4">
        <v>1.2610498973564039</v>
      </c>
      <c r="O3507" s="4">
        <v>0.87158796957646423</v>
      </c>
      <c r="P3507" s="4">
        <v>0.80749729492877387</v>
      </c>
      <c r="Q3507" s="4">
        <v>1580</v>
      </c>
      <c r="R3507" s="4">
        <v>1595</v>
      </c>
      <c r="S3507" s="4">
        <v>1500</v>
      </c>
      <c r="T3507" s="4">
        <v>1515</v>
      </c>
      <c r="U3507" s="7">
        <v>4.9833887043189369E-2</v>
      </c>
      <c r="V3507" s="7">
        <v>5.9800664451827246E-2</v>
      </c>
      <c r="W3507" s="7">
        <v>-3.3222591362126247E-3</v>
      </c>
      <c r="X3507" s="4">
        <v>3.8334241065817592E-2</v>
      </c>
      <c r="Y3507" s="4">
        <v>6.6445182724252493E-3</v>
      </c>
      <c r="Z3507" s="7">
        <v>4.7033887043189372E-2</v>
      </c>
      <c r="AA3507" s="7">
        <v>4.7033887043189372E-2</v>
      </c>
      <c r="AB3507" s="4">
        <v>2.846975088967971E-2</v>
      </c>
      <c r="AC3507" s="4">
        <v>9.9667774086378731E-3</v>
      </c>
      <c r="AD3507" s="4">
        <v>1.7301038062283738E-2</v>
      </c>
      <c r="AE3507" s="4">
        <v>3.5256307462048322</v>
      </c>
      <c r="AF3507" s="4">
        <v>0.809178449869975</v>
      </c>
      <c r="AG3507" s="4">
        <v>1.984557262128531</v>
      </c>
      <c r="AH3507" s="4">
        <v>0.73193061847428653</v>
      </c>
      <c r="AI3507" s="4">
        <v>4.1522491349480967E-2</v>
      </c>
      <c r="AJ3507" s="4">
        <v>1595</v>
      </c>
      <c r="AK3507" s="4">
        <v>1400</v>
      </c>
      <c r="AL3507" s="4">
        <v>1430</v>
      </c>
      <c r="AM3507" s="8">
        <v>1.8221773175500101E-2</v>
      </c>
    </row>
    <row r="3508" spans="1:39" x14ac:dyDescent="0.3">
      <c r="A3508" s="4">
        <v>20200507</v>
      </c>
      <c r="B3508" s="4" t="s">
        <v>1889</v>
      </c>
      <c r="C3508" s="4">
        <v>1490</v>
      </c>
      <c r="D3508" s="4">
        <v>1850</v>
      </c>
      <c r="E3508" s="4">
        <v>1465</v>
      </c>
      <c r="F3508" s="4">
        <v>1670</v>
      </c>
      <c r="G3508" s="4">
        <v>205</v>
      </c>
      <c r="H3508" s="4">
        <v>6528804</v>
      </c>
      <c r="I3508" s="4">
        <v>0.13993</v>
      </c>
      <c r="J3508" s="4">
        <v>7.5260378872282336</v>
      </c>
      <c r="K3508" s="4">
        <v>1.0938864628820959</v>
      </c>
      <c r="L3508" s="4">
        <v>1.11185086551265</v>
      </c>
      <c r="M3508" s="4">
        <v>1.123822341857335</v>
      </c>
      <c r="N3508" s="4">
        <v>1.1655906473564821</v>
      </c>
      <c r="O3508" s="4">
        <v>1.016340565377476</v>
      </c>
      <c r="P3508" s="4">
        <v>0.91244780971547479</v>
      </c>
      <c r="Q3508" s="4">
        <v>1670</v>
      </c>
      <c r="R3508" s="4">
        <v>1670</v>
      </c>
      <c r="S3508" s="4">
        <v>1585</v>
      </c>
      <c r="T3508" s="4">
        <v>1590</v>
      </c>
      <c r="U3508" s="7">
        <v>0</v>
      </c>
      <c r="V3508" s="7">
        <v>0</v>
      </c>
      <c r="W3508" s="7">
        <v>-5.089820359281437E-2</v>
      </c>
      <c r="X3508" s="4">
        <v>5.0601989181643527E-2</v>
      </c>
      <c r="Y3508" s="4">
        <v>-4.790419161676647E-2</v>
      </c>
      <c r="Z3508" s="7">
        <v>-5.0704191616766467E-2</v>
      </c>
      <c r="AA3508" s="7">
        <v>-5.0704191616766467E-2</v>
      </c>
      <c r="AB3508" s="4">
        <v>0</v>
      </c>
      <c r="AC3508" s="4">
        <v>0.1077844311377246</v>
      </c>
      <c r="AD3508" s="4">
        <v>1.6778523489932889E-2</v>
      </c>
      <c r="AE3508" s="4">
        <v>32.922212697292117</v>
      </c>
      <c r="AF3508" s="4">
        <v>1.001156131547972</v>
      </c>
      <c r="AG3508" s="4">
        <v>1.7539649136969959</v>
      </c>
      <c r="AH3508" s="4">
        <v>0.42870837116913058</v>
      </c>
      <c r="AI3508" s="4">
        <v>0.1208053691275168</v>
      </c>
      <c r="AJ3508" s="4">
        <v>1670</v>
      </c>
      <c r="AK3508" s="4">
        <v>1470</v>
      </c>
      <c r="AL3508" s="4">
        <v>1485</v>
      </c>
      <c r="AM3508" s="8">
        <v>1.4839004735954901E-2</v>
      </c>
    </row>
    <row r="3509" spans="1:39" x14ac:dyDescent="0.3">
      <c r="A3509" s="4">
        <v>20200520</v>
      </c>
      <c r="B3509" s="4" t="s">
        <v>1889</v>
      </c>
      <c r="C3509" s="4">
        <v>1420</v>
      </c>
      <c r="D3509" s="4">
        <v>1500</v>
      </c>
      <c r="E3509" s="4">
        <v>1400</v>
      </c>
      <c r="F3509" s="4">
        <v>1500</v>
      </c>
      <c r="G3509" s="4">
        <v>100</v>
      </c>
      <c r="H3509" s="4">
        <v>532811</v>
      </c>
      <c r="I3509" s="4">
        <v>7.1429999999999993E-2</v>
      </c>
      <c r="J3509" s="4">
        <v>0.46348435437692692</v>
      </c>
      <c r="K3509" s="4">
        <v>1.063829787234043</v>
      </c>
      <c r="L3509" s="4">
        <v>1.0526315789473679</v>
      </c>
      <c r="M3509" s="4">
        <v>1.003009027081244</v>
      </c>
      <c r="N3509" s="4">
        <v>1.011463250168577</v>
      </c>
      <c r="O3509" s="4">
        <v>0.98593400815038779</v>
      </c>
      <c r="P3509" s="4">
        <v>0.83546454149241822</v>
      </c>
      <c r="Q3509" s="4">
        <v>1540</v>
      </c>
      <c r="R3509" s="4">
        <v>1545</v>
      </c>
      <c r="S3509" s="4">
        <v>1460</v>
      </c>
      <c r="T3509" s="4">
        <v>1500</v>
      </c>
      <c r="U3509" s="7">
        <v>2.6666666666666668E-2</v>
      </c>
      <c r="V3509" s="7">
        <v>0.03</v>
      </c>
      <c r="W3509" s="7">
        <v>-2.6666666666666668E-2</v>
      </c>
      <c r="X3509" s="4">
        <v>1.180040458530007E-3</v>
      </c>
      <c r="Y3509" s="4">
        <v>0</v>
      </c>
      <c r="Z3509" s="7">
        <v>-2.8E-3</v>
      </c>
      <c r="AA3509" s="7">
        <v>2.3866666666666668E-2</v>
      </c>
      <c r="AB3509" s="4">
        <v>1.428571428571429E-2</v>
      </c>
      <c r="AC3509" s="4">
        <v>0</v>
      </c>
      <c r="AD3509" s="4">
        <v>1.408450704225352E-2</v>
      </c>
      <c r="AE3509" s="4">
        <v>1.0180213573720001</v>
      </c>
      <c r="AF3509" s="4">
        <v>0.9241103961051258</v>
      </c>
      <c r="AG3509" s="4">
        <v>1.2011364591116529</v>
      </c>
      <c r="AH3509" s="4">
        <v>0.2495769220100289</v>
      </c>
      <c r="AI3509" s="4">
        <v>5.6338028169014093E-2</v>
      </c>
      <c r="AJ3509" s="4">
        <v>1725</v>
      </c>
      <c r="AK3509" s="4">
        <v>1460</v>
      </c>
      <c r="AL3509" s="4">
        <v>1645</v>
      </c>
      <c r="AM3509" s="8">
        <v>1.7806880690795199E-2</v>
      </c>
    </row>
    <row r="3510" spans="1:39" x14ac:dyDescent="0.3">
      <c r="A3510" s="4">
        <v>20200526</v>
      </c>
      <c r="B3510" s="4" t="s">
        <v>1889</v>
      </c>
      <c r="C3510" s="4">
        <v>1545</v>
      </c>
      <c r="D3510" s="4">
        <v>1725</v>
      </c>
      <c r="E3510" s="4">
        <v>1535</v>
      </c>
      <c r="F3510" s="4">
        <v>1700</v>
      </c>
      <c r="G3510" s="4">
        <v>160</v>
      </c>
      <c r="H3510" s="4">
        <v>3859745</v>
      </c>
      <c r="I3510" s="4">
        <v>0.10390000000000001</v>
      </c>
      <c r="J3510" s="4">
        <v>4.5546846669627019</v>
      </c>
      <c r="K3510" s="4">
        <v>1.080508474576271</v>
      </c>
      <c r="L3510" s="4">
        <v>1.101036269430052</v>
      </c>
      <c r="M3510" s="4">
        <v>1.1455525606468999</v>
      </c>
      <c r="N3510" s="4">
        <v>1.136553568443925</v>
      </c>
      <c r="O3510" s="4">
        <v>1.1569348033210829</v>
      </c>
      <c r="P3510" s="4">
        <v>0.95182993971743712</v>
      </c>
      <c r="Q3510" s="4">
        <v>1680</v>
      </c>
      <c r="R3510" s="4">
        <v>1715</v>
      </c>
      <c r="S3510" s="4">
        <v>1600</v>
      </c>
      <c r="T3510" s="4">
        <v>1645</v>
      </c>
      <c r="U3510" s="7">
        <v>-1.1764705882352941E-2</v>
      </c>
      <c r="V3510" s="7">
        <v>8.8235294117647058E-3</v>
      </c>
      <c r="W3510" s="7">
        <v>-5.8823529411764705E-2</v>
      </c>
      <c r="X3510" s="4">
        <v>8.5241517633294333E-3</v>
      </c>
      <c r="Y3510" s="4">
        <v>-3.2352941176470591E-2</v>
      </c>
      <c r="Z3510" s="7">
        <v>-3.5152941176470588E-2</v>
      </c>
      <c r="AA3510" s="7">
        <v>-3.5152941176470588E-2</v>
      </c>
      <c r="AB3510" s="4">
        <v>3.246753246753247E-3</v>
      </c>
      <c r="AC3510" s="4">
        <v>1.470588235294118E-2</v>
      </c>
      <c r="AD3510" s="4">
        <v>6.4724919093851136E-3</v>
      </c>
      <c r="AE3510" s="4">
        <v>7.4730439564056548</v>
      </c>
      <c r="AF3510" s="4">
        <v>1.0468512274444211</v>
      </c>
      <c r="AG3510" s="4">
        <v>1.2787571224869929</v>
      </c>
      <c r="AH3510" s="4">
        <v>0.17323624288164971</v>
      </c>
      <c r="AI3510" s="4">
        <v>0.1003236245954693</v>
      </c>
      <c r="AJ3510" s="4">
        <v>1715</v>
      </c>
      <c r="AK3510" s="4">
        <v>1500</v>
      </c>
      <c r="AL3510" s="4">
        <v>1640</v>
      </c>
      <c r="AM3510" s="8">
        <v>1.28075128951074E-2</v>
      </c>
    </row>
    <row r="3511" spans="1:39" x14ac:dyDescent="0.3">
      <c r="A3511" s="4">
        <v>20200604</v>
      </c>
      <c r="B3511" s="4" t="s">
        <v>1889</v>
      </c>
      <c r="C3511" s="4">
        <v>1650</v>
      </c>
      <c r="D3511" s="4">
        <v>1845</v>
      </c>
      <c r="E3511" s="4">
        <v>1625</v>
      </c>
      <c r="F3511" s="4">
        <v>1760</v>
      </c>
      <c r="G3511" s="4">
        <v>135</v>
      </c>
      <c r="H3511" s="4">
        <v>4504317</v>
      </c>
      <c r="I3511" s="4">
        <v>8.3080000000000001E-2</v>
      </c>
      <c r="J3511" s="4">
        <v>3.6995428626434399</v>
      </c>
      <c r="K3511" s="4">
        <v>1.0507462686567159</v>
      </c>
      <c r="L3511" s="4">
        <v>1.055788842231554</v>
      </c>
      <c r="M3511" s="4">
        <v>1.0800859159251299</v>
      </c>
      <c r="N3511" s="4">
        <v>1.1325611325611331</v>
      </c>
      <c r="O3511" s="4">
        <v>1.2475780917726</v>
      </c>
      <c r="P3511" s="4">
        <v>0.99064701633254226</v>
      </c>
      <c r="Q3511" s="4">
        <v>1760</v>
      </c>
      <c r="R3511" s="4">
        <v>1760</v>
      </c>
      <c r="S3511" s="4">
        <v>1690</v>
      </c>
      <c r="T3511" s="4">
        <v>1730</v>
      </c>
      <c r="U3511" s="7">
        <v>0</v>
      </c>
      <c r="V3511" s="7">
        <v>0</v>
      </c>
      <c r="W3511" s="7">
        <v>-3.9772727272727272E-2</v>
      </c>
      <c r="X3511" s="4">
        <v>2.0270270270270129E-2</v>
      </c>
      <c r="Y3511" s="4">
        <v>-1.7045454545454541E-2</v>
      </c>
      <c r="Z3511" s="7">
        <v>-1.9845454545454541E-2</v>
      </c>
      <c r="AA3511" s="7">
        <v>-1.9845454545454541E-2</v>
      </c>
      <c r="AB3511" s="4">
        <v>6.0975609756097563E-3</v>
      </c>
      <c r="AC3511" s="4">
        <v>4.8295454545454537E-2</v>
      </c>
      <c r="AD3511" s="4">
        <v>1.515151515151515E-2</v>
      </c>
      <c r="AE3511" s="4">
        <v>14.698518830336081</v>
      </c>
      <c r="AF3511" s="4">
        <v>1.029481195792787</v>
      </c>
      <c r="AG3511" s="4">
        <v>1.300747933375533</v>
      </c>
      <c r="AH3511" s="4">
        <v>0.20257459599404329</v>
      </c>
      <c r="AI3511" s="4">
        <v>6.6666666666666666E-2</v>
      </c>
      <c r="AJ3511" s="4">
        <v>1955</v>
      </c>
      <c r="AK3511" s="4">
        <v>1690</v>
      </c>
      <c r="AL3511" s="4">
        <v>1700</v>
      </c>
      <c r="AM3511" s="8">
        <v>6.3850555399066998E-3</v>
      </c>
    </row>
    <row r="3512" spans="1:39" x14ac:dyDescent="0.3">
      <c r="A3512" s="4">
        <v>20200617</v>
      </c>
      <c r="B3512" s="4" t="s">
        <v>1889</v>
      </c>
      <c r="C3512" s="4">
        <v>1570</v>
      </c>
      <c r="D3512" s="4">
        <v>1745</v>
      </c>
      <c r="E3512" s="4">
        <v>1565</v>
      </c>
      <c r="F3512" s="4">
        <v>1730</v>
      </c>
      <c r="G3512" s="4">
        <v>125</v>
      </c>
      <c r="H3512" s="4">
        <v>1062453</v>
      </c>
      <c r="I3512" s="4">
        <v>7.7880000000000005E-2</v>
      </c>
      <c r="J3512" s="4">
        <v>0.70484693430761525</v>
      </c>
      <c r="K3512" s="4">
        <v>1.073422957600827</v>
      </c>
      <c r="L3512" s="4">
        <v>1.058103975535168</v>
      </c>
      <c r="M3512" s="4">
        <v>1.0185457756844269</v>
      </c>
      <c r="N3512" s="4">
        <v>1.0478497880072679</v>
      </c>
      <c r="O3512" s="4">
        <v>1.199320616067199</v>
      </c>
      <c r="P3512" s="4">
        <v>0.98890577290417236</v>
      </c>
      <c r="Q3512" s="4">
        <v>1750</v>
      </c>
      <c r="R3512" s="4">
        <v>1770</v>
      </c>
      <c r="S3512" s="4">
        <v>1670</v>
      </c>
      <c r="T3512" s="4">
        <v>1695</v>
      </c>
      <c r="U3512" s="7">
        <v>1.1560693641618497E-2</v>
      </c>
      <c r="V3512" s="7">
        <v>2.3121387283236993E-2</v>
      </c>
      <c r="W3512" s="7">
        <v>-3.4682080924855488E-2</v>
      </c>
      <c r="X3512" s="4">
        <v>2.5287704421562699E-2</v>
      </c>
      <c r="Y3512" s="4">
        <v>-2.023121387283237E-2</v>
      </c>
      <c r="Z3512" s="7">
        <v>-2.3031213872832371E-2</v>
      </c>
      <c r="AA3512" s="7">
        <v>-2.3031213872832371E-2</v>
      </c>
      <c r="AB3512" s="4">
        <v>0</v>
      </c>
      <c r="AC3512" s="4">
        <v>8.670520231213872E-3</v>
      </c>
      <c r="AD3512" s="4">
        <v>3.1847133757961789E-3</v>
      </c>
      <c r="AE3512" s="4">
        <v>2.9654513128110369</v>
      </c>
      <c r="AF3512" s="4">
        <v>0.95511747356261767</v>
      </c>
      <c r="AG3512" s="4">
        <v>1.247262318406416</v>
      </c>
      <c r="AH3512" s="4">
        <v>0.24523566745847639</v>
      </c>
      <c r="AI3512" s="4">
        <v>0.1019108280254777</v>
      </c>
      <c r="AJ3512" s="4">
        <v>1810</v>
      </c>
      <c r="AK3512" s="4">
        <v>1670</v>
      </c>
      <c r="AL3512" s="4">
        <v>1750</v>
      </c>
      <c r="AM3512" s="8">
        <v>2.7196821900198699E-5</v>
      </c>
    </row>
    <row r="3513" spans="1:39" x14ac:dyDescent="0.3">
      <c r="A3513" s="4">
        <v>20200709</v>
      </c>
      <c r="B3513" s="4" t="s">
        <v>1889</v>
      </c>
      <c r="C3513" s="4">
        <v>1830</v>
      </c>
      <c r="D3513" s="4">
        <v>1990</v>
      </c>
      <c r="E3513" s="4">
        <v>1815</v>
      </c>
      <c r="F3513" s="4">
        <v>1955</v>
      </c>
      <c r="G3513" s="4">
        <v>160</v>
      </c>
      <c r="H3513" s="4">
        <v>3844241</v>
      </c>
      <c r="I3513" s="4">
        <v>8.9139999999999997E-2</v>
      </c>
      <c r="J3513" s="4">
        <v>6.1812308818346242</v>
      </c>
      <c r="K3513" s="4">
        <v>1.065395095367847</v>
      </c>
      <c r="L3513" s="4">
        <v>1.0867148415786549</v>
      </c>
      <c r="M3513" s="4">
        <v>1.121629374641423</v>
      </c>
      <c r="N3513" s="4">
        <v>1.1417725215359911</v>
      </c>
      <c r="O3513" s="4">
        <v>1.22117536827859</v>
      </c>
      <c r="P3513" s="4">
        <v>1.1575810208029049</v>
      </c>
      <c r="Q3513" s="4">
        <v>2000</v>
      </c>
      <c r="R3513" s="4">
        <v>2030</v>
      </c>
      <c r="S3513" s="4">
        <v>1870</v>
      </c>
      <c r="T3513" s="4">
        <v>1960</v>
      </c>
      <c r="U3513" s="7">
        <v>2.3017902813299233E-2</v>
      </c>
      <c r="V3513" s="7">
        <v>3.8363171355498722E-2</v>
      </c>
      <c r="W3513" s="7">
        <v>-4.3478260869565216E-2</v>
      </c>
      <c r="X3513" s="4">
        <v>7.1543290991385603E-3</v>
      </c>
      <c r="Y3513" s="4">
        <v>2.5575447570332479E-3</v>
      </c>
      <c r="Z3513" s="7">
        <v>-2.4245524296675211E-4</v>
      </c>
      <c r="AA3513" s="7">
        <v>2.0217902813299233E-2</v>
      </c>
      <c r="AB3513" s="4">
        <v>1.949860724233983E-2</v>
      </c>
      <c r="AC3513" s="4">
        <v>1.7902813299232739E-2</v>
      </c>
      <c r="AD3513" s="4">
        <v>8.1967213114754103E-3</v>
      </c>
      <c r="AE3513" s="4">
        <v>7.1811482391971966</v>
      </c>
      <c r="AF3513" s="4">
        <v>1.056475091564727</v>
      </c>
      <c r="AG3513" s="4">
        <v>1.2440289993650331</v>
      </c>
      <c r="AH3513" s="4">
        <v>0.14270406715290301</v>
      </c>
      <c r="AI3513" s="4">
        <v>6.8306010928961755E-2</v>
      </c>
      <c r="AJ3513" s="4">
        <v>2285</v>
      </c>
      <c r="AK3513" s="4">
        <v>1870</v>
      </c>
      <c r="AL3513" s="4">
        <v>2055</v>
      </c>
      <c r="AM3513" s="8">
        <v>9.0605251403920294E-3</v>
      </c>
    </row>
    <row r="3514" spans="1:39" x14ac:dyDescent="0.3">
      <c r="A3514" s="4">
        <v>20200713</v>
      </c>
      <c r="B3514" s="4" t="s">
        <v>1889</v>
      </c>
      <c r="C3514" s="4">
        <v>1925</v>
      </c>
      <c r="D3514" s="4">
        <v>2225</v>
      </c>
      <c r="E3514" s="4">
        <v>1925</v>
      </c>
      <c r="F3514" s="4">
        <v>2200</v>
      </c>
      <c r="G3514" s="4">
        <v>240</v>
      </c>
      <c r="H3514" s="4">
        <v>2476110</v>
      </c>
      <c r="I3514" s="4">
        <v>0.12245</v>
      </c>
      <c r="J3514" s="4">
        <v>2.400196349828005</v>
      </c>
      <c r="K3514" s="4">
        <v>1.0793131643499589</v>
      </c>
      <c r="L3514" s="4">
        <v>1.138127263321262</v>
      </c>
      <c r="M3514" s="4">
        <v>1.2048192771084341</v>
      </c>
      <c r="N3514" s="4">
        <v>1.247696015879767</v>
      </c>
      <c r="O3514" s="4">
        <v>1.3535684987694829</v>
      </c>
      <c r="P3514" s="4">
        <v>1.30425761063958</v>
      </c>
      <c r="Q3514" s="4">
        <v>2160</v>
      </c>
      <c r="R3514" s="4">
        <v>2285</v>
      </c>
      <c r="S3514" s="4">
        <v>2140</v>
      </c>
      <c r="T3514" s="4">
        <v>2200</v>
      </c>
      <c r="U3514" s="7">
        <v>-1.8181818181818181E-2</v>
      </c>
      <c r="V3514" s="7">
        <v>3.8636363636363635E-2</v>
      </c>
      <c r="W3514" s="7">
        <v>-2.7272727272727271E-2</v>
      </c>
      <c r="X3514" s="4">
        <v>3.7289096838225129E-2</v>
      </c>
      <c r="Y3514" s="4">
        <v>0</v>
      </c>
      <c r="Z3514" s="7">
        <v>-2.8E-3</v>
      </c>
      <c r="AA3514" s="7">
        <v>-2.8E-3</v>
      </c>
      <c r="AB3514" s="4">
        <v>0</v>
      </c>
      <c r="AC3514" s="4">
        <v>1.136363636363636E-2</v>
      </c>
      <c r="AD3514" s="4">
        <v>0</v>
      </c>
      <c r="AE3514" s="4">
        <v>1.180434453043584</v>
      </c>
      <c r="AF3514" s="4">
        <v>1.1224674303566771</v>
      </c>
      <c r="AG3514" s="4">
        <v>1.4486084255503699</v>
      </c>
      <c r="AH3514" s="4">
        <v>0.20057677164197041</v>
      </c>
      <c r="AI3514" s="4">
        <v>0.14285714285714279</v>
      </c>
      <c r="AJ3514" s="4">
        <v>2285</v>
      </c>
      <c r="AK3514" s="4">
        <v>2000</v>
      </c>
      <c r="AL3514" s="4">
        <v>2255</v>
      </c>
      <c r="AM3514" s="8">
        <v>1.08435451006177E-2</v>
      </c>
    </row>
    <row r="3515" spans="1:39" x14ac:dyDescent="0.3">
      <c r="A3515" s="4">
        <v>20200723</v>
      </c>
      <c r="B3515" s="4" t="s">
        <v>1889</v>
      </c>
      <c r="C3515" s="4">
        <v>2300</v>
      </c>
      <c r="D3515" s="4">
        <v>2500</v>
      </c>
      <c r="E3515" s="4">
        <v>2250</v>
      </c>
      <c r="F3515" s="4">
        <v>2480</v>
      </c>
      <c r="G3515" s="4">
        <v>260</v>
      </c>
      <c r="H3515" s="4">
        <v>3728012</v>
      </c>
      <c r="I3515" s="4">
        <v>0.11712</v>
      </c>
      <c r="J3515" s="4">
        <v>2.633968446459606</v>
      </c>
      <c r="K3515" s="4">
        <v>1.0759219088937091</v>
      </c>
      <c r="L3515" s="4">
        <v>1.0896309314586989</v>
      </c>
      <c r="M3515" s="4">
        <v>1.1303555150410209</v>
      </c>
      <c r="N3515" s="4">
        <v>1.2598425196850389</v>
      </c>
      <c r="O3515" s="4">
        <v>1.437333977300169</v>
      </c>
      <c r="P3515" s="4">
        <v>1.457366163248516</v>
      </c>
      <c r="Q3515" s="4">
        <v>2465</v>
      </c>
      <c r="R3515" s="4">
        <v>2520</v>
      </c>
      <c r="S3515" s="4">
        <v>2355</v>
      </c>
      <c r="T3515" s="4">
        <v>2440</v>
      </c>
      <c r="U3515" s="7">
        <v>-6.0483870967741934E-3</v>
      </c>
      <c r="V3515" s="7">
        <v>1.6129032258064516E-2</v>
      </c>
      <c r="W3515" s="7">
        <v>-5.040322580645161E-2</v>
      </c>
      <c r="X3515" s="4">
        <v>5.6515113030226168E-2</v>
      </c>
      <c r="Y3515" s="4">
        <v>-1.6129032258064519E-2</v>
      </c>
      <c r="Z3515" s="7">
        <v>-1.892903225806452E-2</v>
      </c>
      <c r="AA3515" s="7">
        <v>-1.892903225806452E-2</v>
      </c>
      <c r="AB3515" s="4">
        <v>3.6036036036036043E-2</v>
      </c>
      <c r="AC3515" s="4">
        <v>8.0645161290322578E-3</v>
      </c>
      <c r="AD3515" s="4">
        <v>2.1739130434782612E-2</v>
      </c>
      <c r="AE3515" s="4">
        <v>8.9663091057770945</v>
      </c>
      <c r="AF3515" s="4">
        <v>1.0686836286677499</v>
      </c>
      <c r="AG3515" s="4">
        <v>1.7402840549780669</v>
      </c>
      <c r="AH3515" s="4">
        <v>0.36111178804511629</v>
      </c>
      <c r="AI3515" s="4">
        <v>7.8260869565217397E-2</v>
      </c>
      <c r="AJ3515" s="4">
        <v>2520</v>
      </c>
      <c r="AK3515" s="4">
        <v>1700</v>
      </c>
      <c r="AL3515" s="4">
        <v>1840</v>
      </c>
      <c r="AM3515" s="8">
        <v>8.4277786979484407E-3</v>
      </c>
    </row>
    <row r="3516" spans="1:39" x14ac:dyDescent="0.3">
      <c r="A3516" s="4">
        <v>20200831</v>
      </c>
      <c r="B3516" s="4" t="s">
        <v>1889</v>
      </c>
      <c r="C3516" s="4">
        <v>1840</v>
      </c>
      <c r="D3516" s="4">
        <v>2145</v>
      </c>
      <c r="E3516" s="4">
        <v>1830</v>
      </c>
      <c r="F3516" s="4">
        <v>2065</v>
      </c>
      <c r="G3516" s="4">
        <v>245</v>
      </c>
      <c r="H3516" s="4">
        <v>2950173</v>
      </c>
      <c r="I3516" s="4">
        <v>0.13461999999999999</v>
      </c>
      <c r="J3516" s="4">
        <v>2.468775999080163</v>
      </c>
      <c r="K3516" s="4">
        <v>1.107238605898123</v>
      </c>
      <c r="L3516" s="4">
        <v>1.1241154055525311</v>
      </c>
      <c r="M3516" s="4">
        <v>1.2251557401364579</v>
      </c>
      <c r="N3516" s="4">
        <v>1.2562737642585551</v>
      </c>
      <c r="O3516" s="4">
        <v>1.1523973399060601</v>
      </c>
      <c r="P3516" s="4">
        <v>1.290900661078668</v>
      </c>
      <c r="Q3516" s="4">
        <v>2030</v>
      </c>
      <c r="R3516" s="4">
        <v>2120</v>
      </c>
      <c r="S3516" s="4">
        <v>1995</v>
      </c>
      <c r="T3516" s="4">
        <v>2055</v>
      </c>
      <c r="U3516" s="7">
        <v>-1.6949152542372881E-2</v>
      </c>
      <c r="V3516" s="7">
        <v>2.6634382566585957E-2</v>
      </c>
      <c r="W3516" s="7">
        <v>-3.3898305084745763E-2</v>
      </c>
      <c r="X3516" s="4">
        <v>4.7148288973384031E-3</v>
      </c>
      <c r="Y3516" s="4">
        <v>-4.8426150121065378E-3</v>
      </c>
      <c r="Z3516" s="7">
        <v>-7.6426150121065382E-3</v>
      </c>
      <c r="AA3516" s="7">
        <v>-7.6426150121065382E-3</v>
      </c>
      <c r="AB3516" s="4">
        <v>1.098901098901099E-2</v>
      </c>
      <c r="AC3516" s="4">
        <v>3.8740920096852302E-2</v>
      </c>
      <c r="AD3516" s="4">
        <v>5.434782608695652E-3</v>
      </c>
      <c r="AE3516" s="4">
        <v>1.4837598180162139</v>
      </c>
      <c r="AF3516" s="4">
        <v>0.90455504177862578</v>
      </c>
      <c r="AG3516" s="4">
        <v>1.610208071392945</v>
      </c>
      <c r="AH3516" s="4">
        <v>0.48447816944683419</v>
      </c>
      <c r="AI3516" s="4">
        <v>0.1222826086956522</v>
      </c>
      <c r="AJ3516" s="4">
        <v>2120</v>
      </c>
      <c r="AK3516" s="4">
        <v>1700</v>
      </c>
      <c r="AL3516" s="4">
        <v>1830</v>
      </c>
      <c r="AM3516" s="8">
        <v>8.2491384027700808E-3</v>
      </c>
    </row>
    <row r="3517" spans="1:39" x14ac:dyDescent="0.3">
      <c r="A3517" s="4">
        <v>20200908</v>
      </c>
      <c r="B3517" s="4" t="s">
        <v>1889</v>
      </c>
      <c r="C3517" s="4">
        <v>1830</v>
      </c>
      <c r="D3517" s="4">
        <v>2050</v>
      </c>
      <c r="E3517" s="4">
        <v>1800</v>
      </c>
      <c r="F3517" s="4">
        <v>2010</v>
      </c>
      <c r="G3517" s="4">
        <v>180</v>
      </c>
      <c r="H3517" s="4">
        <v>2844596</v>
      </c>
      <c r="I3517" s="4">
        <v>9.8360000000000003E-2</v>
      </c>
      <c r="J3517" s="4">
        <v>1.6629580455895281</v>
      </c>
      <c r="K3517" s="4">
        <v>1.0551181102362199</v>
      </c>
      <c r="L3517" s="4">
        <v>1.071428571428571</v>
      </c>
      <c r="M3517" s="4">
        <v>1.068012752391073</v>
      </c>
      <c r="N3517" s="4">
        <v>1.1591695501730099</v>
      </c>
      <c r="O3517" s="4">
        <v>1.1085577718540309</v>
      </c>
      <c r="P3517" s="4">
        <v>1.242952992466015</v>
      </c>
      <c r="Q3517" s="4">
        <v>2025</v>
      </c>
      <c r="R3517" s="4">
        <v>2310</v>
      </c>
      <c r="S3517" s="4">
        <v>2010</v>
      </c>
      <c r="T3517" s="4">
        <v>2065</v>
      </c>
      <c r="U3517" s="7">
        <v>7.462686567164179E-3</v>
      </c>
      <c r="V3517" s="7">
        <v>0.14925373134328357</v>
      </c>
      <c r="W3517" s="7">
        <v>0</v>
      </c>
      <c r="X3517" s="4">
        <v>3.4169550173010377E-2</v>
      </c>
      <c r="Y3517" s="4">
        <v>2.736318407960199E-2</v>
      </c>
      <c r="Z3517" s="7">
        <v>3.7200000000000004E-2</v>
      </c>
      <c r="AA3517" s="7">
        <v>3.7200000000000004E-2</v>
      </c>
      <c r="AB3517" s="4">
        <v>0</v>
      </c>
      <c r="AC3517" s="4">
        <v>1.9900497512437811E-2</v>
      </c>
      <c r="AD3517" s="4">
        <v>1.6393442622950821E-2</v>
      </c>
      <c r="AE3517" s="4">
        <v>3.019853179258253</v>
      </c>
      <c r="AF3517" s="4">
        <v>0.99784039624835774</v>
      </c>
      <c r="AG3517" s="4">
        <v>1.413850300910287</v>
      </c>
      <c r="AH3517" s="4">
        <v>0.29487581914950423</v>
      </c>
      <c r="AI3517" s="4">
        <v>9.8360655737704916E-2</v>
      </c>
      <c r="AJ3517" s="4">
        <v>2505</v>
      </c>
      <c r="AK3517" s="4">
        <v>2010</v>
      </c>
      <c r="AL3517" s="4">
        <v>2280</v>
      </c>
      <c r="AM3517" s="8">
        <v>-6.71308925612145E-4</v>
      </c>
    </row>
    <row r="3518" spans="1:39" x14ac:dyDescent="0.3">
      <c r="A3518" s="4">
        <v>20200914</v>
      </c>
      <c r="B3518" s="4" t="s">
        <v>1889</v>
      </c>
      <c r="C3518" s="4">
        <v>2240</v>
      </c>
      <c r="D3518" s="4">
        <v>2485</v>
      </c>
      <c r="E3518" s="4">
        <v>2240</v>
      </c>
      <c r="F3518" s="4">
        <v>2465</v>
      </c>
      <c r="G3518" s="4">
        <v>235</v>
      </c>
      <c r="H3518" s="4">
        <v>4222468</v>
      </c>
      <c r="I3518" s="4">
        <v>0.10538</v>
      </c>
      <c r="J3518" s="4">
        <v>1.453904607915713</v>
      </c>
      <c r="K3518" s="4">
        <v>1.08590308370044</v>
      </c>
      <c r="L3518" s="4">
        <v>1.132292145153881</v>
      </c>
      <c r="M3518" s="4">
        <v>1.2136878385031999</v>
      </c>
      <c r="N3518" s="4">
        <v>1.3265168841652091</v>
      </c>
      <c r="O3518" s="4">
        <v>1.333213142831388</v>
      </c>
      <c r="P3518" s="4">
        <v>1.48548413826352</v>
      </c>
      <c r="Q3518" s="4">
        <v>2435</v>
      </c>
      <c r="R3518" s="4">
        <v>2505</v>
      </c>
      <c r="S3518" s="4">
        <v>2150</v>
      </c>
      <c r="T3518" s="4">
        <v>2280</v>
      </c>
      <c r="U3518" s="7">
        <v>-1.2170385395537525E-2</v>
      </c>
      <c r="V3518" s="7">
        <v>1.6227180527383367E-2</v>
      </c>
      <c r="W3518" s="7">
        <v>-0.12778904665314403</v>
      </c>
      <c r="X3518" s="4">
        <v>6.68639849320595E-2</v>
      </c>
      <c r="Y3518" s="4">
        <v>-7.5050709939148072E-2</v>
      </c>
      <c r="Z3518" s="7">
        <v>-7.7850709939148069E-2</v>
      </c>
      <c r="AA3518" s="7">
        <v>-7.7850709939148069E-2</v>
      </c>
      <c r="AB3518" s="4">
        <v>4.4843049327354259E-3</v>
      </c>
      <c r="AC3518" s="4">
        <v>8.1135902636916835E-3</v>
      </c>
      <c r="AD3518" s="4">
        <v>0</v>
      </c>
      <c r="AE3518" s="4">
        <v>0.85061547960672967</v>
      </c>
      <c r="AF3518" s="4">
        <v>1.114309536019616</v>
      </c>
      <c r="AG3518" s="4">
        <v>1.848471151413382</v>
      </c>
      <c r="AH3518" s="4">
        <v>0.35642909681473323</v>
      </c>
      <c r="AI3518" s="4">
        <v>0.1004464285714286</v>
      </c>
      <c r="AJ3518" s="4">
        <v>2505</v>
      </c>
      <c r="AK3518" s="4">
        <v>1815</v>
      </c>
      <c r="AL3518" s="4">
        <v>1850</v>
      </c>
      <c r="AM3518" s="8">
        <v>6.4495071467038497E-3</v>
      </c>
    </row>
    <row r="3519" spans="1:39" x14ac:dyDescent="0.3">
      <c r="A3519" s="4">
        <v>20191113</v>
      </c>
      <c r="B3519" s="4" t="s">
        <v>1890</v>
      </c>
      <c r="C3519" s="4">
        <v>5860</v>
      </c>
      <c r="D3519" s="4">
        <v>6400</v>
      </c>
      <c r="E3519" s="4">
        <v>5790</v>
      </c>
      <c r="F3519" s="4">
        <v>6250</v>
      </c>
      <c r="G3519" s="4">
        <v>480</v>
      </c>
      <c r="H3519" s="4">
        <v>361865</v>
      </c>
      <c r="I3519" s="4">
        <v>8.319E-2</v>
      </c>
      <c r="J3519" s="4">
        <v>5.8081752476217003</v>
      </c>
      <c r="K3519" s="4">
        <v>1.0641316685584561</v>
      </c>
      <c r="L3519" s="4">
        <v>1.082438517492206</v>
      </c>
      <c r="M3519" s="4">
        <v>1.083752384255245</v>
      </c>
      <c r="N3519" s="4">
        <v>1.0874293170943889</v>
      </c>
      <c r="O3519" s="4">
        <v>1.063709082657287</v>
      </c>
      <c r="P3519" s="4">
        <v>1.089854903983783</v>
      </c>
      <c r="Q3519" s="4">
        <v>6520</v>
      </c>
      <c r="R3519" s="4">
        <v>7170</v>
      </c>
      <c r="S3519" s="4">
        <v>6410</v>
      </c>
      <c r="T3519" s="4">
        <v>6930</v>
      </c>
      <c r="U3519" s="7">
        <v>4.3200000000000002E-2</v>
      </c>
      <c r="V3519" s="7">
        <v>0.1472</v>
      </c>
      <c r="W3519" s="7">
        <v>2.5600000000000001E-2</v>
      </c>
      <c r="X3519" s="4">
        <v>-4.175728577642453E-3</v>
      </c>
      <c r="Y3519" s="4">
        <v>0.10879999999999999</v>
      </c>
      <c r="Z3519" s="7">
        <v>4.0400000000000005E-2</v>
      </c>
      <c r="AA3519" s="7">
        <v>4.0400000000000005E-2</v>
      </c>
      <c r="AB3519" s="4">
        <v>1.5597920277296361E-2</v>
      </c>
      <c r="AC3519" s="4">
        <v>2.4E-2</v>
      </c>
      <c r="AD3519" s="4">
        <v>1.1945392491467579E-2</v>
      </c>
      <c r="AE3519" s="4">
        <v>7.2801070293324752</v>
      </c>
      <c r="AF3519" s="4">
        <v>1.0304718655562839</v>
      </c>
      <c r="AG3519" s="4">
        <v>1.13909385214947</v>
      </c>
      <c r="AH3519" s="4">
        <v>9.2538423068476844E-2</v>
      </c>
      <c r="AI3519" s="4">
        <v>6.655290102389079E-2</v>
      </c>
      <c r="AJ3519" s="4">
        <v>8330</v>
      </c>
      <c r="AK3519" s="4">
        <v>6410</v>
      </c>
      <c r="AL3519" s="4">
        <v>8140</v>
      </c>
      <c r="AM3519" s="8">
        <v>-4.94632721352145E-3</v>
      </c>
    </row>
    <row r="3520" spans="1:39" x14ac:dyDescent="0.3">
      <c r="A3520" s="4">
        <v>20191114</v>
      </c>
      <c r="B3520" s="4" t="s">
        <v>1890</v>
      </c>
      <c r="C3520" s="4">
        <v>6520</v>
      </c>
      <c r="D3520" s="4">
        <v>7170</v>
      </c>
      <c r="E3520" s="4">
        <v>6410</v>
      </c>
      <c r="F3520" s="4">
        <v>6930</v>
      </c>
      <c r="G3520" s="4">
        <v>680</v>
      </c>
      <c r="H3520" s="4">
        <v>1717113</v>
      </c>
      <c r="I3520" s="4">
        <v>0.10879999999999999</v>
      </c>
      <c r="J3520" s="4">
        <v>7.4145162961811533</v>
      </c>
      <c r="K3520" s="4">
        <v>1.097097625329815</v>
      </c>
      <c r="L3520" s="4">
        <v>1.148491879350348</v>
      </c>
      <c r="M3520" s="4">
        <v>1.178571428571429</v>
      </c>
      <c r="N3520" s="4">
        <v>1.195961687807404</v>
      </c>
      <c r="O3520" s="4">
        <v>1.1753399101110891</v>
      </c>
      <c r="P3520" s="4">
        <v>1.205837786107345</v>
      </c>
      <c r="Q3520" s="4">
        <v>6930</v>
      </c>
      <c r="R3520" s="4">
        <v>7160</v>
      </c>
      <c r="S3520" s="4">
        <v>6700</v>
      </c>
      <c r="T3520" s="4">
        <v>7020</v>
      </c>
      <c r="U3520" s="7">
        <v>0</v>
      </c>
      <c r="V3520" s="7">
        <v>3.3189033189033192E-2</v>
      </c>
      <c r="W3520" s="7">
        <v>-3.3189033189033192E-2</v>
      </c>
      <c r="X3520" s="4">
        <v>6.1264992665458623E-3</v>
      </c>
      <c r="Y3520" s="4">
        <v>1.298701298701299E-2</v>
      </c>
      <c r="Z3520" s="7">
        <v>1.0187012987012989E-2</v>
      </c>
      <c r="AA3520" s="7">
        <v>1.0187012987012989E-2</v>
      </c>
      <c r="AB3520" s="4">
        <v>4.3200000000000002E-2</v>
      </c>
      <c r="AC3520" s="4">
        <v>3.4632034632034632E-2</v>
      </c>
      <c r="AD3520" s="4">
        <v>1.6871165644171779E-2</v>
      </c>
      <c r="AE3520" s="4">
        <v>4.7451756870656192</v>
      </c>
      <c r="AF3520" s="4">
        <v>1.1028235518522951</v>
      </c>
      <c r="AG3520" s="4">
        <v>1.297721253372933</v>
      </c>
      <c r="AH3520" s="4">
        <v>0.13618186194248569</v>
      </c>
      <c r="AI3520" s="4">
        <v>6.2883435582822084E-2</v>
      </c>
      <c r="AJ3520" s="4">
        <v>8330</v>
      </c>
      <c r="AK3520" s="4">
        <v>6700</v>
      </c>
      <c r="AL3520" s="4">
        <v>7670</v>
      </c>
      <c r="AM3520" s="8">
        <v>2.20593796723837E-3</v>
      </c>
    </row>
    <row r="3521" spans="1:39" x14ac:dyDescent="0.3">
      <c r="A3521" s="4">
        <v>20191230</v>
      </c>
      <c r="B3521" s="4" t="s">
        <v>1890</v>
      </c>
      <c r="C3521" s="4">
        <v>6920</v>
      </c>
      <c r="D3521" s="4">
        <v>7830</v>
      </c>
      <c r="E3521" s="4">
        <v>6900</v>
      </c>
      <c r="F3521" s="4">
        <v>7650</v>
      </c>
      <c r="G3521" s="4">
        <v>670</v>
      </c>
      <c r="H3521" s="4">
        <v>1138424</v>
      </c>
      <c r="I3521" s="4">
        <v>9.5990000000000006E-2</v>
      </c>
      <c r="J3521" s="4">
        <v>4.7319425993878221</v>
      </c>
      <c r="K3521" s="4">
        <v>1.0674418604651159</v>
      </c>
      <c r="L3521" s="4">
        <v>1.095047237331807</v>
      </c>
      <c r="M3521" s="4">
        <v>1.070229434806939</v>
      </c>
      <c r="N3521" s="4">
        <v>1.085645355850422</v>
      </c>
      <c r="O3521" s="4">
        <v>1.170649595756077</v>
      </c>
      <c r="P3521" s="4">
        <v>1.2388747562399209</v>
      </c>
      <c r="Q3521" s="4">
        <v>7660</v>
      </c>
      <c r="R3521" s="4">
        <v>7730</v>
      </c>
      <c r="S3521" s="4">
        <v>7470</v>
      </c>
      <c r="T3521" s="4">
        <v>7670</v>
      </c>
      <c r="U3521" s="7">
        <v>1.30718954248366E-3</v>
      </c>
      <c r="V3521" s="7">
        <v>1.045751633986928E-2</v>
      </c>
      <c r="W3521" s="7">
        <v>-2.3529411764705882E-2</v>
      </c>
      <c r="X3521" s="4">
        <v>-1.035975306889945E-2</v>
      </c>
      <c r="Y3521" s="4">
        <v>2.6143790849673201E-3</v>
      </c>
      <c r="Z3521" s="7">
        <v>-1.8562091503267989E-4</v>
      </c>
      <c r="AA3521" s="7">
        <v>-1.8562091503267989E-4</v>
      </c>
      <c r="AB3521" s="4">
        <v>0</v>
      </c>
      <c r="AC3521" s="4">
        <v>2.3529411764705879E-2</v>
      </c>
      <c r="AD3521" s="4">
        <v>2.8901734104046241E-3</v>
      </c>
      <c r="AE3521" s="4">
        <v>17.623753792804511</v>
      </c>
      <c r="AF3521" s="4">
        <v>0.97015047674913302</v>
      </c>
      <c r="AG3521" s="4">
        <v>1.1683030389794431</v>
      </c>
      <c r="AH3521" s="4">
        <v>0.17482562301370241</v>
      </c>
      <c r="AI3521" s="4">
        <v>0.1054913294797688</v>
      </c>
      <c r="AJ3521" s="4">
        <v>8250</v>
      </c>
      <c r="AK3521" s="4">
        <v>7470</v>
      </c>
      <c r="AL3521" s="4">
        <v>7760</v>
      </c>
      <c r="AM3521" s="8">
        <v>1.29907445595553E-2</v>
      </c>
    </row>
    <row r="3522" spans="1:39" x14ac:dyDescent="0.3">
      <c r="A3522" s="4">
        <v>20200324</v>
      </c>
      <c r="B3522" s="4" t="s">
        <v>1890</v>
      </c>
      <c r="C3522" s="4">
        <v>4205</v>
      </c>
      <c r="D3522" s="4">
        <v>4450</v>
      </c>
      <c r="E3522" s="4">
        <v>4120</v>
      </c>
      <c r="F3522" s="4">
        <v>4280</v>
      </c>
      <c r="G3522" s="4">
        <v>305</v>
      </c>
      <c r="H3522" s="4">
        <v>143873</v>
      </c>
      <c r="I3522" s="4">
        <v>7.6730000000000007E-2</v>
      </c>
      <c r="J3522" s="4">
        <v>0.85283039894345403</v>
      </c>
      <c r="K3522" s="4">
        <v>1.0346494762288481</v>
      </c>
      <c r="L3522" s="4">
        <v>1.069465267366317</v>
      </c>
      <c r="M3522" s="4">
        <v>0.92640692640692646</v>
      </c>
      <c r="N3522" s="4">
        <v>0.74234671754401182</v>
      </c>
      <c r="O3522" s="4">
        <v>0.59233288739216683</v>
      </c>
      <c r="P3522" s="4">
        <v>0.62512171372930869</v>
      </c>
      <c r="Q3522" s="4">
        <v>4450</v>
      </c>
      <c r="R3522" s="4">
        <v>4575</v>
      </c>
      <c r="S3522" s="4">
        <v>4255</v>
      </c>
      <c r="T3522" s="4">
        <v>4365</v>
      </c>
      <c r="U3522" s="7">
        <v>3.9719626168224297E-2</v>
      </c>
      <c r="V3522" s="7">
        <v>6.8925233644859807E-2</v>
      </c>
      <c r="W3522" s="7">
        <v>-5.8411214953271026E-3</v>
      </c>
      <c r="X3522" s="4">
        <v>-0.13667504986557991</v>
      </c>
      <c r="Y3522" s="4">
        <v>1.9859813084112148E-2</v>
      </c>
      <c r="Z3522" s="7">
        <v>3.7200000000000004E-2</v>
      </c>
      <c r="AA3522" s="7">
        <v>3.69196261682243E-2</v>
      </c>
      <c r="AB3522" s="4">
        <v>5.7861635220125787E-2</v>
      </c>
      <c r="AC3522" s="4">
        <v>3.9719626168224297E-2</v>
      </c>
      <c r="AD3522" s="4">
        <v>2.0214030915576699E-2</v>
      </c>
      <c r="AE3522" s="4">
        <v>0.93625259486298473</v>
      </c>
      <c r="AF3522" s="4">
        <v>0.46242082112962141</v>
      </c>
      <c r="AG3522" s="4">
        <v>1.12601115311487</v>
      </c>
      <c r="AH3522" s="4">
        <v>1.2744417118889211</v>
      </c>
      <c r="AI3522" s="4">
        <v>1.78359096313912E-2</v>
      </c>
      <c r="AJ3522" s="4">
        <v>5170</v>
      </c>
      <c r="AK3522" s="4">
        <v>4250</v>
      </c>
      <c r="AL3522" s="4">
        <v>4905</v>
      </c>
      <c r="AM3522" s="8">
        <v>8.2567153062924503E-2</v>
      </c>
    </row>
    <row r="3523" spans="1:39" x14ac:dyDescent="0.3">
      <c r="A3523" s="4">
        <v>20200325</v>
      </c>
      <c r="B3523" s="4" t="s">
        <v>1891</v>
      </c>
      <c r="C3523" s="4">
        <v>3480</v>
      </c>
      <c r="D3523" s="4">
        <v>3650</v>
      </c>
      <c r="E3523" s="4">
        <v>3450</v>
      </c>
      <c r="F3523" s="4">
        <v>3580</v>
      </c>
      <c r="G3523" s="4">
        <v>240</v>
      </c>
      <c r="H3523" s="4">
        <v>213778</v>
      </c>
      <c r="I3523" s="4">
        <v>7.1859999999999993E-2</v>
      </c>
      <c r="J3523" s="4">
        <v>0.76992198065344941</v>
      </c>
      <c r="K3523" s="4">
        <v>1.0686567164179099</v>
      </c>
      <c r="L3523" s="4">
        <v>1.0715354684226279</v>
      </c>
      <c r="M3523" s="4">
        <v>0.97203366820526749</v>
      </c>
      <c r="N3523" s="4">
        <v>0.83552132563160042</v>
      </c>
      <c r="O3523" s="4">
        <v>0.72714962762356128</v>
      </c>
      <c r="P3523" s="4">
        <v>0.67112416421920895</v>
      </c>
      <c r="Q3523" s="4">
        <v>3680</v>
      </c>
      <c r="R3523" s="4">
        <v>3845</v>
      </c>
      <c r="S3523" s="4">
        <v>3550</v>
      </c>
      <c r="T3523" s="4">
        <v>3685</v>
      </c>
      <c r="U3523" s="7">
        <v>2.7932960893854747E-2</v>
      </c>
      <c r="V3523" s="7">
        <v>7.4022346368715089E-2</v>
      </c>
      <c r="W3523" s="7">
        <v>-8.3798882681564244E-3</v>
      </c>
      <c r="X3523" s="4">
        <v>-7.7192368282863646E-2</v>
      </c>
      <c r="Y3523" s="4">
        <v>2.932960893854749E-2</v>
      </c>
      <c r="Z3523" s="7">
        <v>3.7200000000000004E-2</v>
      </c>
      <c r="AA3523" s="7">
        <v>2.5132960893854746E-2</v>
      </c>
      <c r="AB3523" s="4">
        <v>4.1916167664670663E-2</v>
      </c>
      <c r="AC3523" s="4">
        <v>1.9553072625698321E-2</v>
      </c>
      <c r="AD3523" s="4">
        <v>8.6206896551724137E-3</v>
      </c>
      <c r="AE3523" s="4">
        <v>0.89149944119167956</v>
      </c>
      <c r="AF3523" s="4">
        <v>0.61977607866806961</v>
      </c>
      <c r="AG3523" s="4">
        <v>1.0683207203361089</v>
      </c>
      <c r="AH3523" s="4">
        <v>0.67743746523453297</v>
      </c>
      <c r="AI3523" s="4">
        <v>2.8735632183908049E-2</v>
      </c>
      <c r="AJ3523" s="4">
        <v>4060</v>
      </c>
      <c r="AK3523" s="4">
        <v>3505</v>
      </c>
      <c r="AL3523" s="4">
        <v>3835</v>
      </c>
      <c r="AM3523" s="8">
        <v>5.2622816628226002E-2</v>
      </c>
    </row>
    <row r="3524" spans="1:39" x14ac:dyDescent="0.3">
      <c r="A3524" s="4">
        <v>20200603</v>
      </c>
      <c r="B3524" s="4" t="s">
        <v>1891</v>
      </c>
      <c r="C3524" s="4">
        <v>5180</v>
      </c>
      <c r="D3524" s="4">
        <v>5510</v>
      </c>
      <c r="E3524" s="4">
        <v>5150</v>
      </c>
      <c r="F3524" s="4">
        <v>5500</v>
      </c>
      <c r="G3524" s="4">
        <v>370</v>
      </c>
      <c r="H3524" s="4">
        <v>907351</v>
      </c>
      <c r="I3524" s="4">
        <v>7.2120000000000004E-2</v>
      </c>
      <c r="J3524" s="4">
        <v>1.793716237507655</v>
      </c>
      <c r="K3524" s="4">
        <v>1.0476190476190479</v>
      </c>
      <c r="L3524" s="4">
        <v>1.0572856593617841</v>
      </c>
      <c r="M3524" s="4">
        <v>1.073066042337333</v>
      </c>
      <c r="N3524" s="4">
        <v>1.1002200440088019</v>
      </c>
      <c r="O3524" s="4">
        <v>1.2306315377300441</v>
      </c>
      <c r="P3524" s="4">
        <v>1.1135199885273701</v>
      </c>
      <c r="Q3524" s="4">
        <v>5580</v>
      </c>
      <c r="R3524" s="4">
        <v>5650</v>
      </c>
      <c r="S3524" s="4">
        <v>5220</v>
      </c>
      <c r="T3524" s="4">
        <v>5380</v>
      </c>
      <c r="U3524" s="7">
        <v>1.4545454545454545E-2</v>
      </c>
      <c r="V3524" s="7">
        <v>2.7272727272727271E-2</v>
      </c>
      <c r="W3524" s="7">
        <v>-5.0909090909090911E-2</v>
      </c>
      <c r="X3524" s="4">
        <v>1.9203840768153631E-2</v>
      </c>
      <c r="Y3524" s="4">
        <v>-2.181818181818182E-2</v>
      </c>
      <c r="Z3524" s="7">
        <v>-2.461818181818182E-2</v>
      </c>
      <c r="AA3524" s="7">
        <v>-2.461818181818182E-2</v>
      </c>
      <c r="AB3524" s="4">
        <v>9.7465886939571145E-3</v>
      </c>
      <c r="AC3524" s="4">
        <v>1.818181818181818E-3</v>
      </c>
      <c r="AD3524" s="4">
        <v>5.7915057915057912E-3</v>
      </c>
      <c r="AE3524" s="4">
        <v>5.1742482564339438</v>
      </c>
      <c r="AF3524" s="4">
        <v>1.033164772087364</v>
      </c>
      <c r="AG3524" s="4">
        <v>1.25098060569067</v>
      </c>
      <c r="AH3524" s="4">
        <v>0.16852691866301389</v>
      </c>
      <c r="AI3524" s="4">
        <v>6.1776061776061778E-2</v>
      </c>
      <c r="AJ3524" s="4">
        <v>5650</v>
      </c>
      <c r="AK3524" s="4">
        <v>5060</v>
      </c>
      <c r="AL3524" s="4">
        <v>5210</v>
      </c>
      <c r="AM3524" s="8">
        <v>-7.9614840225610099E-3</v>
      </c>
    </row>
    <row r="3525" spans="1:39" x14ac:dyDescent="0.3">
      <c r="A3525" s="4">
        <v>20200828</v>
      </c>
      <c r="B3525" s="4" t="s">
        <v>1891</v>
      </c>
      <c r="C3525" s="4">
        <v>5150</v>
      </c>
      <c r="D3525" s="4">
        <v>5550</v>
      </c>
      <c r="E3525" s="4">
        <v>5140</v>
      </c>
      <c r="F3525" s="4">
        <v>5540</v>
      </c>
      <c r="G3525" s="4">
        <v>420</v>
      </c>
      <c r="H3525" s="4">
        <v>745035</v>
      </c>
      <c r="I3525" s="4">
        <v>8.2030000000000006E-2</v>
      </c>
      <c r="J3525" s="4">
        <v>2.218867769436816</v>
      </c>
      <c r="K3525" s="4">
        <v>1.045283018867925</v>
      </c>
      <c r="L3525" s="4">
        <v>1.05283162295705</v>
      </c>
      <c r="M3525" s="4">
        <v>1.0526315789473679</v>
      </c>
      <c r="N3525" s="4">
        <v>1.041549163376575</v>
      </c>
      <c r="O3525" s="4">
        <v>1.1065246338215711</v>
      </c>
      <c r="P3525" s="4">
        <v>1.168540115834527</v>
      </c>
      <c r="Q3525" s="4">
        <v>5500</v>
      </c>
      <c r="R3525" s="4">
        <v>5550</v>
      </c>
      <c r="S3525" s="4">
        <v>5360</v>
      </c>
      <c r="T3525" s="4">
        <v>5410</v>
      </c>
      <c r="U3525" s="7">
        <v>-7.2202166064981952E-3</v>
      </c>
      <c r="V3525" s="7">
        <v>1.8050541516245488E-3</v>
      </c>
      <c r="W3525" s="7">
        <v>-3.2490974729241874E-2</v>
      </c>
      <c r="X3525" s="4">
        <v>9.8702763677382972E-3</v>
      </c>
      <c r="Y3525" s="4">
        <v>-2.3465703971119131E-2</v>
      </c>
      <c r="Z3525" s="7">
        <v>-2.6265703971119131E-2</v>
      </c>
      <c r="AA3525" s="7">
        <v>-2.6265703971119131E-2</v>
      </c>
      <c r="AB3525" s="4">
        <v>0</v>
      </c>
      <c r="AC3525" s="4">
        <v>1.805054151624549E-3</v>
      </c>
      <c r="AD3525" s="4">
        <v>1.9417475728155339E-3</v>
      </c>
      <c r="AE3525" s="4">
        <v>2.712433648616178</v>
      </c>
      <c r="AF3525" s="4">
        <v>0.99207203159814517</v>
      </c>
      <c r="AG3525" s="4">
        <v>1.137952097411205</v>
      </c>
      <c r="AH3525" s="4">
        <v>0.12921971050047909</v>
      </c>
      <c r="AI3525" s="4">
        <v>7.5728155339805828E-2</v>
      </c>
      <c r="AJ3525" s="4">
        <v>5650</v>
      </c>
      <c r="AK3525" s="4">
        <v>5350</v>
      </c>
      <c r="AL3525" s="4">
        <v>5460</v>
      </c>
      <c r="AM3525" s="8">
        <v>5.8584411375422196E-3</v>
      </c>
    </row>
    <row r="3526" spans="1:39" x14ac:dyDescent="0.3">
      <c r="A3526" s="4">
        <v>20190904</v>
      </c>
      <c r="B3526" s="4" t="s">
        <v>1892</v>
      </c>
      <c r="C3526" s="4">
        <v>26350</v>
      </c>
      <c r="D3526" s="4">
        <v>29500</v>
      </c>
      <c r="E3526" s="4">
        <v>26150</v>
      </c>
      <c r="F3526" s="4">
        <v>29500</v>
      </c>
      <c r="G3526" s="4">
        <v>2900</v>
      </c>
      <c r="H3526" s="4">
        <v>444320</v>
      </c>
      <c r="I3526" s="4">
        <v>0.10902000000000001</v>
      </c>
      <c r="J3526" s="4">
        <v>1.7031043553888769</v>
      </c>
      <c r="K3526" s="4">
        <v>1.0694864048338371</v>
      </c>
      <c r="L3526" s="4">
        <v>1.109439638962016</v>
      </c>
      <c r="M3526" s="4">
        <v>1.106111736032996</v>
      </c>
      <c r="N3526" s="4">
        <v>1.0570635133924571</v>
      </c>
      <c r="O3526" s="4">
        <v>0.82229965156794427</v>
      </c>
      <c r="P3526" s="4">
        <v>0.96709420972831206</v>
      </c>
      <c r="Q3526" s="4">
        <v>30000</v>
      </c>
      <c r="R3526" s="4">
        <v>31400</v>
      </c>
      <c r="S3526" s="4">
        <v>27650</v>
      </c>
      <c r="T3526" s="4">
        <v>28000</v>
      </c>
      <c r="U3526" s="7">
        <v>1.6949152542372881E-2</v>
      </c>
      <c r="V3526" s="7">
        <v>6.4406779661016947E-2</v>
      </c>
      <c r="W3526" s="7">
        <v>-6.2711864406779658E-2</v>
      </c>
      <c r="X3526" s="4">
        <v>-4.0311744154798409E-3</v>
      </c>
      <c r="Y3526" s="4">
        <v>-5.0847457627118647E-2</v>
      </c>
      <c r="Z3526" s="7">
        <v>3.7200000000000004E-2</v>
      </c>
      <c r="AA3526" s="7">
        <v>1.4149152542372881E-2</v>
      </c>
      <c r="AB3526" s="4">
        <v>0</v>
      </c>
      <c r="AC3526" s="4">
        <v>0</v>
      </c>
      <c r="AD3526" s="4">
        <v>7.5901328273244783E-3</v>
      </c>
      <c r="AE3526" s="4">
        <v>1.9970245987478139</v>
      </c>
      <c r="AF3526" s="4">
        <v>0.83275490309003397</v>
      </c>
      <c r="AG3526" s="4">
        <v>1.2718032771895671</v>
      </c>
      <c r="AH3526" s="4">
        <v>0.41454839214990341</v>
      </c>
      <c r="AI3526" s="4">
        <v>0.1195445920303605</v>
      </c>
      <c r="AJ3526" s="4">
        <v>31400</v>
      </c>
      <c r="AK3526" s="4">
        <v>26050</v>
      </c>
      <c r="AL3526" s="4">
        <v>27100</v>
      </c>
      <c r="AM3526" s="8">
        <v>1.49833876292087E-2</v>
      </c>
    </row>
    <row r="3527" spans="1:39" x14ac:dyDescent="0.3">
      <c r="A3527" s="4">
        <v>20191008</v>
      </c>
      <c r="B3527" s="4" t="s">
        <v>1892</v>
      </c>
      <c r="C3527" s="4">
        <v>23300</v>
      </c>
      <c r="D3527" s="4">
        <v>27250</v>
      </c>
      <c r="E3527" s="4">
        <v>23300</v>
      </c>
      <c r="F3527" s="4">
        <v>26250</v>
      </c>
      <c r="G3527" s="4">
        <v>2800</v>
      </c>
      <c r="H3527" s="4">
        <v>362166</v>
      </c>
      <c r="I3527" s="4">
        <v>0.11940000000000001</v>
      </c>
      <c r="J3527" s="4">
        <v>3.1494037572035678</v>
      </c>
      <c r="K3527" s="4">
        <v>1.074351978171896</v>
      </c>
      <c r="L3527" s="4">
        <v>1.0670731707317069</v>
      </c>
      <c r="M3527" s="4">
        <v>1.0396039603960401</v>
      </c>
      <c r="N3527" s="4">
        <v>1.0046885465505691</v>
      </c>
      <c r="O3527" s="4">
        <v>0.89577705104507321</v>
      </c>
      <c r="P3527" s="4">
        <v>0.81280883510302027</v>
      </c>
      <c r="Q3527" s="4">
        <v>25900</v>
      </c>
      <c r="R3527" s="4">
        <v>26850</v>
      </c>
      <c r="S3527" s="4">
        <v>25600</v>
      </c>
      <c r="T3527" s="4">
        <v>25800</v>
      </c>
      <c r="U3527" s="7">
        <v>-1.3333333333333334E-2</v>
      </c>
      <c r="V3527" s="7">
        <v>2.2857142857142857E-2</v>
      </c>
      <c r="W3527" s="7">
        <v>-2.4761904761904763E-2</v>
      </c>
      <c r="X3527" s="4">
        <v>-2.4686632858099699E-2</v>
      </c>
      <c r="Y3527" s="4">
        <v>-1.714285714285714E-2</v>
      </c>
      <c r="Z3527" s="7">
        <v>-1.9942857142857141E-2</v>
      </c>
      <c r="AA3527" s="7">
        <v>-1.9942857142857141E-2</v>
      </c>
      <c r="AB3527" s="4">
        <v>0</v>
      </c>
      <c r="AC3527" s="4">
        <v>3.8095238095238099E-2</v>
      </c>
      <c r="AD3527" s="4">
        <v>0</v>
      </c>
      <c r="AE3527" s="4">
        <v>3.161337627988583</v>
      </c>
      <c r="AF3527" s="4">
        <v>0.91363421703961978</v>
      </c>
      <c r="AG3527" s="4">
        <v>1.101772007570351</v>
      </c>
      <c r="AH3527" s="4">
        <v>0.18690113942501821</v>
      </c>
      <c r="AI3527" s="4">
        <v>0.12660944206008579</v>
      </c>
      <c r="AJ3527" s="4">
        <v>26850</v>
      </c>
      <c r="AK3527" s="4">
        <v>24100</v>
      </c>
      <c r="AL3527" s="4">
        <v>25250</v>
      </c>
      <c r="AM3527" s="8">
        <v>1.3073771396938501E-2</v>
      </c>
    </row>
    <row r="3528" spans="1:39" x14ac:dyDescent="0.3">
      <c r="A3528" s="4">
        <v>20200102</v>
      </c>
      <c r="B3528" s="4" t="s">
        <v>1892</v>
      </c>
      <c r="C3528" s="4">
        <v>20350</v>
      </c>
      <c r="D3528" s="4">
        <v>22050</v>
      </c>
      <c r="E3528" s="4">
        <v>20200</v>
      </c>
      <c r="F3528" s="4">
        <v>21750</v>
      </c>
      <c r="G3528" s="4">
        <v>1600</v>
      </c>
      <c r="H3528" s="4">
        <v>264412</v>
      </c>
      <c r="I3528" s="4">
        <v>7.9399999999999998E-2</v>
      </c>
      <c r="J3528" s="4">
        <v>2.67346394020772</v>
      </c>
      <c r="K3528" s="4">
        <v>1.053268765133172</v>
      </c>
      <c r="L3528" s="4">
        <v>1.0874999999999999</v>
      </c>
      <c r="M3528" s="4">
        <v>1.0970996216897859</v>
      </c>
      <c r="N3528" s="4">
        <v>1.0924158714213961</v>
      </c>
      <c r="O3528" s="4">
        <v>0.98639455782312924</v>
      </c>
      <c r="P3528" s="4">
        <v>0.83922829581993563</v>
      </c>
      <c r="Q3528" s="4">
        <v>21950</v>
      </c>
      <c r="R3528" s="4">
        <v>22050</v>
      </c>
      <c r="S3528" s="4">
        <v>21200</v>
      </c>
      <c r="T3528" s="4">
        <v>21200</v>
      </c>
      <c r="U3528" s="7">
        <v>9.1954022988505746E-3</v>
      </c>
      <c r="V3528" s="7">
        <v>1.3793103448275862E-2</v>
      </c>
      <c r="W3528" s="7">
        <v>-2.528735632183908E-2</v>
      </c>
      <c r="X3528" s="4">
        <v>-4.3947764942240076E-3</v>
      </c>
      <c r="Y3528" s="4">
        <v>-2.528735632183908E-2</v>
      </c>
      <c r="Z3528" s="7">
        <v>-2.8087356321839081E-2</v>
      </c>
      <c r="AA3528" s="7">
        <v>-2.8087356321839081E-2</v>
      </c>
      <c r="AB3528" s="4">
        <v>9.9255583126550868E-3</v>
      </c>
      <c r="AC3528" s="4">
        <v>1.379310344827586E-2</v>
      </c>
      <c r="AD3528" s="4">
        <v>7.3710073710073713E-3</v>
      </c>
      <c r="AE3528" s="4">
        <v>8.3177199660259831</v>
      </c>
      <c r="AF3528" s="4">
        <v>0.97757408532401724</v>
      </c>
      <c r="AG3528" s="4">
        <v>1.1692890268734251</v>
      </c>
      <c r="AH3528" s="4">
        <v>0.16771982753082129</v>
      </c>
      <c r="AI3528" s="4">
        <v>6.8796068796068796E-2</v>
      </c>
      <c r="AJ3528" s="4">
        <v>22050</v>
      </c>
      <c r="AK3528" s="4">
        <v>19750</v>
      </c>
      <c r="AL3528" s="4">
        <v>21050</v>
      </c>
      <c r="AM3528" s="8">
        <v>6.2553184172166104E-3</v>
      </c>
    </row>
    <row r="3529" spans="1:39" x14ac:dyDescent="0.3">
      <c r="A3529" s="4">
        <v>20200120</v>
      </c>
      <c r="B3529" s="4" t="s">
        <v>1892</v>
      </c>
      <c r="C3529" s="4">
        <v>24450</v>
      </c>
      <c r="D3529" s="4">
        <v>28000</v>
      </c>
      <c r="E3529" s="4">
        <v>24200</v>
      </c>
      <c r="F3529" s="4">
        <v>27850</v>
      </c>
      <c r="G3529" s="4">
        <v>3450</v>
      </c>
      <c r="H3529" s="4">
        <v>599198</v>
      </c>
      <c r="I3529" s="4">
        <v>0.14138999999999999</v>
      </c>
      <c r="J3529" s="4">
        <v>3.3145442154593692</v>
      </c>
      <c r="K3529" s="4">
        <v>1.100790513833992</v>
      </c>
      <c r="L3529" s="4">
        <v>1.1362709098327211</v>
      </c>
      <c r="M3529" s="4">
        <v>1.215626364033173</v>
      </c>
      <c r="N3529" s="4">
        <v>1.299276883601586</v>
      </c>
      <c r="O3529" s="4">
        <v>1.293644034992645</v>
      </c>
      <c r="P3529" s="4">
        <v>1.137760226054096</v>
      </c>
      <c r="Q3529" s="4">
        <v>27950</v>
      </c>
      <c r="R3529" s="4">
        <v>31400</v>
      </c>
      <c r="S3529" s="4">
        <v>26800</v>
      </c>
      <c r="T3529" s="4">
        <v>29950</v>
      </c>
      <c r="U3529" s="7">
        <v>3.5906642728904849E-3</v>
      </c>
      <c r="V3529" s="7">
        <v>0.12746858168761221</v>
      </c>
      <c r="W3529" s="7">
        <v>-3.7701974865350089E-2</v>
      </c>
      <c r="X3529" s="4">
        <v>4.5486354093771539E-2</v>
      </c>
      <c r="Y3529" s="4">
        <v>7.5403949730700179E-2</v>
      </c>
      <c r="Z3529" s="7">
        <v>3.7200000000000004E-2</v>
      </c>
      <c r="AA3529" s="7">
        <v>3.7200000000000004E-2</v>
      </c>
      <c r="AB3529" s="4">
        <v>2.049180327868853E-3</v>
      </c>
      <c r="AC3529" s="4">
        <v>5.3859964093357273E-3</v>
      </c>
      <c r="AD3529" s="4">
        <v>1.0224948875255621E-2</v>
      </c>
      <c r="AE3529" s="4">
        <v>3.0839440853131301</v>
      </c>
      <c r="AF3529" s="4">
        <v>1.1401865000728351</v>
      </c>
      <c r="AG3529" s="4">
        <v>1.593476894616523</v>
      </c>
      <c r="AH3529" s="4">
        <v>0.24949098120827651</v>
      </c>
      <c r="AI3529" s="4">
        <v>0.13905930470347649</v>
      </c>
      <c r="AJ3529" s="4">
        <v>31400</v>
      </c>
      <c r="AK3529" s="4">
        <v>26800</v>
      </c>
      <c r="AL3529" s="4">
        <v>29550</v>
      </c>
      <c r="AM3529" s="8">
        <v>-7.1759565768117102E-3</v>
      </c>
    </row>
    <row r="3530" spans="1:39" x14ac:dyDescent="0.3">
      <c r="A3530" s="4">
        <v>20200121</v>
      </c>
      <c r="B3530" s="4" t="s">
        <v>1892</v>
      </c>
      <c r="C3530" s="4">
        <v>27950</v>
      </c>
      <c r="D3530" s="4">
        <v>31400</v>
      </c>
      <c r="E3530" s="4">
        <v>26800</v>
      </c>
      <c r="F3530" s="4">
        <v>29950</v>
      </c>
      <c r="G3530" s="4">
        <v>2100</v>
      </c>
      <c r="H3530" s="4">
        <v>777639</v>
      </c>
      <c r="I3530" s="4">
        <v>7.5399999999999995E-2</v>
      </c>
      <c r="J3530" s="4">
        <v>3.0844161896757361</v>
      </c>
      <c r="K3530" s="4">
        <v>1.0930656934306571</v>
      </c>
      <c r="L3530" s="4">
        <v>1.1563706563706559</v>
      </c>
      <c r="M3530" s="4">
        <v>1.257082896117524</v>
      </c>
      <c r="N3530" s="4">
        <v>1.3647755753018911</v>
      </c>
      <c r="O3530" s="4">
        <v>1.3857721226142281</v>
      </c>
      <c r="P3530" s="4">
        <v>1.22624449827698</v>
      </c>
      <c r="Q3530" s="4">
        <v>30500</v>
      </c>
      <c r="R3530" s="4">
        <v>31150</v>
      </c>
      <c r="S3530" s="4">
        <v>28950</v>
      </c>
      <c r="T3530" s="4">
        <v>30550</v>
      </c>
      <c r="U3530" s="7">
        <v>1.8363939899833055E-2</v>
      </c>
      <c r="V3530" s="7">
        <v>4.006677796327212E-2</v>
      </c>
      <c r="W3530" s="7">
        <v>-3.3388981636060099E-2</v>
      </c>
      <c r="X3530" s="4">
        <v>5.9239006607427661E-2</v>
      </c>
      <c r="Y3530" s="4">
        <v>2.003338898163606E-2</v>
      </c>
      <c r="Z3530" s="7">
        <v>3.7200000000000004E-2</v>
      </c>
      <c r="AA3530" s="7">
        <v>1.5563939899833054E-2</v>
      </c>
      <c r="AB3530" s="4">
        <v>3.5906642728904849E-3</v>
      </c>
      <c r="AC3530" s="4">
        <v>4.8414023372287153E-2</v>
      </c>
      <c r="AD3530" s="4">
        <v>4.1144901610017888E-2</v>
      </c>
      <c r="AE3530" s="4">
        <v>1.297799725633263</v>
      </c>
      <c r="AF3530" s="4">
        <v>1.1613600561046939</v>
      </c>
      <c r="AG3530" s="4">
        <v>1.779073613921623</v>
      </c>
      <c r="AH3530" s="4">
        <v>0.29896911795952341</v>
      </c>
      <c r="AI3530" s="4">
        <v>7.1556350626118065E-2</v>
      </c>
      <c r="AJ3530" s="4">
        <v>31150</v>
      </c>
      <c r="AK3530" s="4">
        <v>27400</v>
      </c>
      <c r="AL3530" s="4">
        <v>28500</v>
      </c>
      <c r="AM3530" s="8">
        <v>-1.0168697400906101E-2</v>
      </c>
    </row>
    <row r="3531" spans="1:39" x14ac:dyDescent="0.3">
      <c r="A3531" s="4">
        <v>20200331</v>
      </c>
      <c r="B3531" s="4" t="s">
        <v>1892</v>
      </c>
      <c r="C3531" s="4">
        <v>19900</v>
      </c>
      <c r="D3531" s="4">
        <v>21400</v>
      </c>
      <c r="E3531" s="4">
        <v>19550</v>
      </c>
      <c r="F3531" s="4">
        <v>20900</v>
      </c>
      <c r="G3531" s="4">
        <v>1600</v>
      </c>
      <c r="H3531" s="4">
        <v>566393</v>
      </c>
      <c r="I3531" s="4">
        <v>8.2900000000000001E-2</v>
      </c>
      <c r="J3531" s="4">
        <v>0.93869254290378445</v>
      </c>
      <c r="K3531" s="4">
        <v>1.064516129032258</v>
      </c>
      <c r="L3531" s="4">
        <v>1.0834629341627791</v>
      </c>
      <c r="M3531" s="4">
        <v>1.204263900893114</v>
      </c>
      <c r="N3531" s="4">
        <v>0.93932584269662922</v>
      </c>
      <c r="O3531" s="4">
        <v>0.76587168290225061</v>
      </c>
      <c r="P3531" s="4">
        <v>0.84784151989452694</v>
      </c>
      <c r="Q3531" s="4">
        <v>20900</v>
      </c>
      <c r="R3531" s="4">
        <v>25000</v>
      </c>
      <c r="S3531" s="4">
        <v>20750</v>
      </c>
      <c r="T3531" s="4">
        <v>21750</v>
      </c>
      <c r="U3531" s="7">
        <v>0</v>
      </c>
      <c r="V3531" s="7">
        <v>0.19617224880382775</v>
      </c>
      <c r="W3531" s="7">
        <v>-7.1770334928229667E-3</v>
      </c>
      <c r="X3531" s="4">
        <v>-0.1050561797752811</v>
      </c>
      <c r="Y3531" s="4">
        <v>4.0669856459330141E-2</v>
      </c>
      <c r="Z3531" s="7">
        <v>3.7200000000000004E-2</v>
      </c>
      <c r="AA3531" s="7">
        <v>3.7200000000000004E-2</v>
      </c>
      <c r="AB3531" s="4">
        <v>3.10880829015544E-2</v>
      </c>
      <c r="AC3531" s="4">
        <v>2.3923444976076551E-2</v>
      </c>
      <c r="AD3531" s="4">
        <v>1.7587939698492459E-2</v>
      </c>
      <c r="AE3531" s="4">
        <v>2.2462809392933489</v>
      </c>
      <c r="AF3531" s="4">
        <v>0.51928077468437661</v>
      </c>
      <c r="AG3531" s="4">
        <v>1.7269838068959149</v>
      </c>
      <c r="AH3531" s="4">
        <v>1.3466962390549659</v>
      </c>
      <c r="AI3531" s="4">
        <v>5.0251256281407038E-2</v>
      </c>
      <c r="AJ3531" s="4">
        <v>25000</v>
      </c>
      <c r="AK3531" s="4">
        <v>20750</v>
      </c>
      <c r="AL3531" s="4">
        <v>24200</v>
      </c>
      <c r="AM3531" s="8">
        <v>4.9731601842240299E-2</v>
      </c>
    </row>
    <row r="3532" spans="1:39" x14ac:dyDescent="0.3">
      <c r="A3532" s="4">
        <v>20200408</v>
      </c>
      <c r="B3532" s="4" t="s">
        <v>1892</v>
      </c>
      <c r="C3532" s="4">
        <v>24500</v>
      </c>
      <c r="D3532" s="4">
        <v>26800</v>
      </c>
      <c r="E3532" s="4">
        <v>23650</v>
      </c>
      <c r="F3532" s="4">
        <v>26100</v>
      </c>
      <c r="G3532" s="4">
        <v>1900</v>
      </c>
      <c r="H3532" s="4">
        <v>338102</v>
      </c>
      <c r="I3532" s="4">
        <v>7.8509999999999996E-2</v>
      </c>
      <c r="J3532" s="4">
        <v>0.87775224064340096</v>
      </c>
      <c r="K3532" s="4">
        <v>1.0711354309165531</v>
      </c>
      <c r="L3532" s="4">
        <v>1.107809847198642</v>
      </c>
      <c r="M3532" s="4">
        <v>1.202210962690005</v>
      </c>
      <c r="N3532" s="4">
        <v>1.310076546618145</v>
      </c>
      <c r="O3532" s="4">
        <v>0.9490333919156414</v>
      </c>
      <c r="P3532" s="4">
        <v>1.063551624021597</v>
      </c>
      <c r="Q3532" s="4">
        <v>27150</v>
      </c>
      <c r="R3532" s="4">
        <v>28700</v>
      </c>
      <c r="S3532" s="4">
        <v>26750</v>
      </c>
      <c r="T3532" s="4">
        <v>28600</v>
      </c>
      <c r="U3532" s="7">
        <v>4.0229885057471264E-2</v>
      </c>
      <c r="V3532" s="7">
        <v>9.9616858237547887E-2</v>
      </c>
      <c r="W3532" s="7">
        <v>2.4904214559386972E-2</v>
      </c>
      <c r="X3532" s="4">
        <v>-6.5629313590161872E-2</v>
      </c>
      <c r="Y3532" s="4">
        <v>9.5785440613026823E-2</v>
      </c>
      <c r="Z3532" s="7">
        <v>3.7429885057471267E-2</v>
      </c>
      <c r="AA3532" s="7">
        <v>3.7429885057471267E-2</v>
      </c>
      <c r="AB3532" s="4">
        <v>1.239669421487603E-2</v>
      </c>
      <c r="AC3532" s="4">
        <v>2.681992337164751E-2</v>
      </c>
      <c r="AD3532" s="4">
        <v>3.4693877551020408E-2</v>
      </c>
      <c r="AE3532" s="4">
        <v>1.125569689363247</v>
      </c>
      <c r="AF3532" s="4">
        <v>0.7540777230205048</v>
      </c>
      <c r="AG3532" s="4">
        <v>2.0640814457533652</v>
      </c>
      <c r="AH3532" s="4">
        <v>0.84164624243828912</v>
      </c>
      <c r="AI3532" s="4">
        <v>6.5306122448979598E-2</v>
      </c>
      <c r="AJ3532" s="4">
        <v>29400</v>
      </c>
      <c r="AK3532" s="4">
        <v>25950</v>
      </c>
      <c r="AL3532" s="4">
        <v>28700</v>
      </c>
      <c r="AM3532" s="8">
        <v>7.7442742229093405E-4</v>
      </c>
    </row>
    <row r="3533" spans="1:39" x14ac:dyDescent="0.3">
      <c r="A3533" s="4">
        <v>20200409</v>
      </c>
      <c r="B3533" s="4" t="s">
        <v>1892</v>
      </c>
      <c r="C3533" s="4">
        <v>27150</v>
      </c>
      <c r="D3533" s="4">
        <v>28700</v>
      </c>
      <c r="E3533" s="4">
        <v>26750</v>
      </c>
      <c r="F3533" s="4">
        <v>28600</v>
      </c>
      <c r="G3533" s="4">
        <v>2500</v>
      </c>
      <c r="H3533" s="4">
        <v>305498</v>
      </c>
      <c r="I3533" s="4">
        <v>9.579E-2</v>
      </c>
      <c r="J3533" s="4">
        <v>0.82887600422173324</v>
      </c>
      <c r="K3533" s="4">
        <v>1.0874524714828899</v>
      </c>
      <c r="L3533" s="4">
        <v>1.1550888529886909</v>
      </c>
      <c r="M3533" s="4">
        <v>1.2596344417529179</v>
      </c>
      <c r="N3533" s="4">
        <v>1.4335839598997491</v>
      </c>
      <c r="O3533" s="4">
        <v>1.0364196412393549</v>
      </c>
      <c r="P3533" s="4">
        <v>1.164495114006515</v>
      </c>
      <c r="Q3533" s="4">
        <v>28900</v>
      </c>
      <c r="R3533" s="4">
        <v>29400</v>
      </c>
      <c r="S3533" s="4">
        <v>26050</v>
      </c>
      <c r="T3533" s="4">
        <v>27900</v>
      </c>
      <c r="U3533" s="7">
        <v>1.048951048951049E-2</v>
      </c>
      <c r="V3533" s="7">
        <v>2.7972027972027972E-2</v>
      </c>
      <c r="W3533" s="7">
        <v>-8.9160839160839167E-2</v>
      </c>
      <c r="X3533" s="4">
        <v>-3.9974937343358399E-2</v>
      </c>
      <c r="Y3533" s="4">
        <v>-2.4475524475524479E-2</v>
      </c>
      <c r="Z3533" s="7">
        <v>-2.727552447552448E-2</v>
      </c>
      <c r="AA3533" s="7">
        <v>-2.727552447552448E-2</v>
      </c>
      <c r="AB3533" s="4">
        <v>4.0229885057471257E-2</v>
      </c>
      <c r="AC3533" s="4">
        <v>3.4965034965034969E-3</v>
      </c>
      <c r="AD3533" s="4">
        <v>1.47329650092081E-2</v>
      </c>
      <c r="AE3533" s="4">
        <v>0.90356756245156766</v>
      </c>
      <c r="AF3533" s="4">
        <v>0.83599970058194129</v>
      </c>
      <c r="AG3533" s="4">
        <v>2.236799113882344</v>
      </c>
      <c r="AH3533" s="4">
        <v>0.74910526119938248</v>
      </c>
      <c r="AI3533" s="4">
        <v>5.3406998158379383E-2</v>
      </c>
      <c r="AJ3533" s="4">
        <v>29700</v>
      </c>
      <c r="AK3533" s="4">
        <v>25950</v>
      </c>
      <c r="AL3533" s="4">
        <v>29050</v>
      </c>
      <c r="AM3533" s="8">
        <v>1.4126479329216001E-2</v>
      </c>
    </row>
    <row r="3534" spans="1:39" x14ac:dyDescent="0.3">
      <c r="A3534" s="4">
        <v>20200420</v>
      </c>
      <c r="B3534" s="4" t="s">
        <v>1892</v>
      </c>
      <c r="C3534" s="4">
        <v>30700</v>
      </c>
      <c r="D3534" s="4">
        <v>33650</v>
      </c>
      <c r="E3534" s="4">
        <v>29850</v>
      </c>
      <c r="F3534" s="4">
        <v>31900</v>
      </c>
      <c r="G3534" s="4">
        <v>2850</v>
      </c>
      <c r="H3534" s="4">
        <v>551949</v>
      </c>
      <c r="I3534" s="4">
        <v>9.8110000000000003E-2</v>
      </c>
      <c r="J3534" s="4">
        <v>1.9335782525213281</v>
      </c>
      <c r="K3534" s="4">
        <v>1.0674846625766869</v>
      </c>
      <c r="L3534" s="4">
        <v>1.114994757077945</v>
      </c>
      <c r="M3534" s="4">
        <v>1.1699981661470751</v>
      </c>
      <c r="N3534" s="4">
        <v>1.364559940113357</v>
      </c>
      <c r="O3534" s="4">
        <v>1.1484459378375129</v>
      </c>
      <c r="P3534" s="4">
        <v>1.288671940750715</v>
      </c>
      <c r="Q3534" s="4">
        <v>31700</v>
      </c>
      <c r="R3534" s="4">
        <v>33500</v>
      </c>
      <c r="S3534" s="4">
        <v>30000</v>
      </c>
      <c r="T3534" s="4">
        <v>32700</v>
      </c>
      <c r="U3534" s="7">
        <v>-6.269592476489028E-3</v>
      </c>
      <c r="V3534" s="7">
        <v>5.0156739811912224E-2</v>
      </c>
      <c r="W3534" s="7">
        <v>-5.9561128526645767E-2</v>
      </c>
      <c r="X3534" s="4">
        <v>0.114319324136456</v>
      </c>
      <c r="Y3534" s="4">
        <v>2.5078369905956108E-2</v>
      </c>
      <c r="Z3534" s="7">
        <v>3.7200000000000004E-2</v>
      </c>
      <c r="AA3534" s="7">
        <v>3.7200000000000004E-2</v>
      </c>
      <c r="AB3534" s="4">
        <v>5.4982817869415813E-2</v>
      </c>
      <c r="AC3534" s="4">
        <v>5.4858934169278999E-2</v>
      </c>
      <c r="AD3534" s="4">
        <v>2.7687296416938109E-2</v>
      </c>
      <c r="AE3534" s="4">
        <v>3.2460905107771931</v>
      </c>
      <c r="AF3534" s="4">
        <v>0.98289234974635908</v>
      </c>
      <c r="AG3534" s="4">
        <v>2.383306295475951</v>
      </c>
      <c r="AH3534" s="4">
        <v>0.59782023643569449</v>
      </c>
      <c r="AI3534" s="4">
        <v>3.9087947882736153E-2</v>
      </c>
      <c r="AJ3534" s="4">
        <v>35500</v>
      </c>
      <c r="AK3534" s="4">
        <v>30000</v>
      </c>
      <c r="AL3534" s="4">
        <v>33400</v>
      </c>
      <c r="AM3534" s="8">
        <v>4.7732319921438802E-3</v>
      </c>
    </row>
    <row r="3535" spans="1:39" x14ac:dyDescent="0.3">
      <c r="A3535" s="4">
        <v>20200521</v>
      </c>
      <c r="B3535" s="4" t="s">
        <v>1892</v>
      </c>
      <c r="C3535" s="4">
        <v>33900</v>
      </c>
      <c r="D3535" s="4">
        <v>39850</v>
      </c>
      <c r="E3535" s="4">
        <v>33650</v>
      </c>
      <c r="F3535" s="4">
        <v>36600</v>
      </c>
      <c r="G3535" s="4">
        <v>3450</v>
      </c>
      <c r="H3535" s="4">
        <v>1305307</v>
      </c>
      <c r="I3535" s="4">
        <v>0.10407</v>
      </c>
      <c r="J3535" s="4">
        <v>4.2990138636113624</v>
      </c>
      <c r="K3535" s="4">
        <v>1.0686131386861311</v>
      </c>
      <c r="L3535" s="4">
        <v>1.0954803950912899</v>
      </c>
      <c r="M3535" s="4">
        <v>1.105072463768116</v>
      </c>
      <c r="N3535" s="4">
        <v>1.107915846829121</v>
      </c>
      <c r="O3535" s="4">
        <v>1.3117887757235449</v>
      </c>
      <c r="P3535" s="4">
        <v>1.379353663515593</v>
      </c>
      <c r="Q3535" s="4">
        <v>37250</v>
      </c>
      <c r="R3535" s="4">
        <v>37250</v>
      </c>
      <c r="S3535" s="4">
        <v>34900</v>
      </c>
      <c r="T3535" s="4">
        <v>35450</v>
      </c>
      <c r="U3535" s="7">
        <v>1.7759562841530054E-2</v>
      </c>
      <c r="V3535" s="7">
        <v>1.7759562841530054E-2</v>
      </c>
      <c r="W3535" s="7">
        <v>-4.6448087431693992E-2</v>
      </c>
      <c r="X3535" s="4">
        <v>2.8908733161798091E-2</v>
      </c>
      <c r="Y3535" s="4">
        <v>-3.1420765027322398E-2</v>
      </c>
      <c r="Z3535" s="7">
        <v>-3.4220765027322395E-2</v>
      </c>
      <c r="AA3535" s="7">
        <v>1.4959562841530053E-2</v>
      </c>
      <c r="AB3535" s="4">
        <v>2.2624434389140271E-2</v>
      </c>
      <c r="AC3535" s="4">
        <v>8.8797814207650275E-2</v>
      </c>
      <c r="AD3535" s="4">
        <v>7.3746312684365781E-3</v>
      </c>
      <c r="AE3535" s="4">
        <v>9.7259274713320263</v>
      </c>
      <c r="AF3535" s="4">
        <v>0.99168105166460008</v>
      </c>
      <c r="AG3535" s="4">
        <v>1.445708566917115</v>
      </c>
      <c r="AH3535" s="4">
        <v>0.31668639287536338</v>
      </c>
      <c r="AI3535" s="4">
        <v>7.9646017699115043E-2</v>
      </c>
      <c r="AJ3535" s="4">
        <v>37250</v>
      </c>
      <c r="AK3535" s="4">
        <v>32350</v>
      </c>
      <c r="AL3535" s="4">
        <v>33800</v>
      </c>
      <c r="AM3535" s="8">
        <v>1.02432417618983E-2</v>
      </c>
    </row>
    <row r="3536" spans="1:39" x14ac:dyDescent="0.3">
      <c r="A3536" s="4">
        <v>20200609</v>
      </c>
      <c r="B3536" s="4" t="s">
        <v>1892</v>
      </c>
      <c r="C3536" s="4">
        <v>37800</v>
      </c>
      <c r="D3536" s="4">
        <v>40000</v>
      </c>
      <c r="E3536" s="4">
        <v>37450</v>
      </c>
      <c r="F3536" s="4">
        <v>39950</v>
      </c>
      <c r="G3536" s="4">
        <v>2700</v>
      </c>
      <c r="H3536" s="4">
        <v>423181</v>
      </c>
      <c r="I3536" s="4">
        <v>7.2480000000000003E-2</v>
      </c>
      <c r="J3536" s="4">
        <v>1.058569381306957</v>
      </c>
      <c r="K3536" s="4">
        <v>1.054089709762533</v>
      </c>
      <c r="L3536" s="4">
        <v>1.075949367088608</v>
      </c>
      <c r="M3536" s="4">
        <v>1.1060354374307859</v>
      </c>
      <c r="N3536" s="4">
        <v>1.142081189251001</v>
      </c>
      <c r="O3536" s="4">
        <v>1.388559015206372</v>
      </c>
      <c r="P3536" s="4">
        <v>1.4166457351398469</v>
      </c>
      <c r="Q3536" s="4">
        <v>40100</v>
      </c>
      <c r="R3536" s="4">
        <v>40750</v>
      </c>
      <c r="S3536" s="4">
        <v>39050</v>
      </c>
      <c r="T3536" s="4">
        <v>39850</v>
      </c>
      <c r="U3536" s="7">
        <v>3.7546933667083854E-3</v>
      </c>
      <c r="V3536" s="7">
        <v>2.002503128911139E-2</v>
      </c>
      <c r="W3536" s="7">
        <v>-2.2528160200250311E-2</v>
      </c>
      <c r="X3536" s="4">
        <v>2.6014865637507149E-2</v>
      </c>
      <c r="Y3536" s="4">
        <v>-2.5031289111389242E-3</v>
      </c>
      <c r="Z3536" s="7">
        <v>-5.3031289111389237E-3</v>
      </c>
      <c r="AA3536" s="7">
        <v>-5.3031289111389237E-3</v>
      </c>
      <c r="AB3536" s="4">
        <v>9.3457943925233638E-3</v>
      </c>
      <c r="AC3536" s="4">
        <v>1.2515644555694621E-3</v>
      </c>
      <c r="AD3536" s="4">
        <v>9.2592592592592587E-3</v>
      </c>
      <c r="AE3536" s="4">
        <v>1.804794520547945</v>
      </c>
      <c r="AF3536" s="4">
        <v>1.0570815136458931</v>
      </c>
      <c r="AG3536" s="4">
        <v>1.3028335231962069</v>
      </c>
      <c r="AH3536" s="4">
        <v>0.17844306533429991</v>
      </c>
      <c r="AI3536" s="4">
        <v>5.6878306878306882E-2</v>
      </c>
      <c r="AJ3536" s="4">
        <v>40750</v>
      </c>
      <c r="AK3536" s="4">
        <v>32150</v>
      </c>
      <c r="AL3536" s="4">
        <v>34250</v>
      </c>
      <c r="AM3536" s="8">
        <v>1.03580150293968E-3</v>
      </c>
    </row>
    <row r="3537" spans="1:39" x14ac:dyDescent="0.3">
      <c r="A3537" s="4">
        <v>20200904</v>
      </c>
      <c r="B3537" s="4" t="s">
        <v>1892</v>
      </c>
      <c r="C3537" s="4">
        <v>28400</v>
      </c>
      <c r="D3537" s="4">
        <v>32300</v>
      </c>
      <c r="E3537" s="4">
        <v>28300</v>
      </c>
      <c r="F3537" s="4">
        <v>32300</v>
      </c>
      <c r="G3537" s="4">
        <v>4000</v>
      </c>
      <c r="H3537" s="4">
        <v>767259</v>
      </c>
      <c r="I3537" s="4">
        <v>0.14133999999999999</v>
      </c>
      <c r="J3537" s="4">
        <v>4.5137316430496419</v>
      </c>
      <c r="K3537" s="4">
        <v>1.084499160604365</v>
      </c>
      <c r="L3537" s="4">
        <v>1.1164880746629799</v>
      </c>
      <c r="M3537" s="4">
        <v>1.1381254404510219</v>
      </c>
      <c r="N3537" s="4">
        <v>1.111493461803166</v>
      </c>
      <c r="O3537" s="4">
        <v>1.020268491708344</v>
      </c>
      <c r="P3537" s="4">
        <v>1.0603925860064289</v>
      </c>
      <c r="Q3537" s="4">
        <v>34500</v>
      </c>
      <c r="R3537" s="4">
        <v>34700</v>
      </c>
      <c r="S3537" s="4">
        <v>32700</v>
      </c>
      <c r="T3537" s="4">
        <v>33600</v>
      </c>
      <c r="U3537" s="7">
        <v>6.8111455108359129E-2</v>
      </c>
      <c r="V3537" s="7">
        <v>7.4303405572755415E-2</v>
      </c>
      <c r="W3537" s="7">
        <v>1.238390092879257E-2</v>
      </c>
      <c r="X3537" s="4">
        <v>-1.4194769442532441E-2</v>
      </c>
      <c r="Y3537" s="4">
        <v>4.0247678018575851E-2</v>
      </c>
      <c r="Z3537" s="7">
        <v>6.5311455108359132E-2</v>
      </c>
      <c r="AA3537" s="7">
        <v>6.5311455108359132E-2</v>
      </c>
      <c r="AB3537" s="4">
        <v>0</v>
      </c>
      <c r="AC3537" s="4">
        <v>0</v>
      </c>
      <c r="AD3537" s="4">
        <v>3.5211267605633799E-3</v>
      </c>
      <c r="AE3537" s="4">
        <v>8.4658391261171815</v>
      </c>
      <c r="AF3537" s="4">
        <v>0.96027026270154214</v>
      </c>
      <c r="AG3537" s="4">
        <v>1.232339827943663</v>
      </c>
      <c r="AH3537" s="4">
        <v>0.2299090135076067</v>
      </c>
      <c r="AI3537" s="4">
        <v>0.13732394366197179</v>
      </c>
      <c r="AJ3537" s="4">
        <v>34700</v>
      </c>
      <c r="AK3537" s="4">
        <v>31150</v>
      </c>
      <c r="AL3537" s="4">
        <v>31750</v>
      </c>
      <c r="AM3537" s="8">
        <v>-9.2549167223763204E-3</v>
      </c>
    </row>
    <row r="3538" spans="1:39" x14ac:dyDescent="0.3">
      <c r="A3538" s="4">
        <v>20191031</v>
      </c>
      <c r="B3538" s="4" t="s">
        <v>1893</v>
      </c>
      <c r="C3538" s="4">
        <v>5200</v>
      </c>
      <c r="D3538" s="4">
        <v>6040</v>
      </c>
      <c r="E3538" s="4">
        <v>5170</v>
      </c>
      <c r="F3538" s="4">
        <v>5770</v>
      </c>
      <c r="G3538" s="4">
        <v>650</v>
      </c>
      <c r="H3538" s="4">
        <v>72534879</v>
      </c>
      <c r="I3538" s="4">
        <v>0.12695000000000001</v>
      </c>
      <c r="J3538" s="4">
        <v>2.1976881657474672</v>
      </c>
      <c r="K3538" s="4">
        <v>1.073821339950372</v>
      </c>
      <c r="L3538" s="4">
        <v>1.0821455363840959</v>
      </c>
      <c r="M3538" s="4">
        <v>1.044722071338041</v>
      </c>
      <c r="N3538" s="4">
        <v>1.0939425537965679</v>
      </c>
      <c r="O3538" s="4">
        <v>1.113201176867795</v>
      </c>
      <c r="P3538" s="4">
        <v>1.23223676600137</v>
      </c>
      <c r="Q3538" s="4">
        <v>5780</v>
      </c>
      <c r="R3538" s="4">
        <v>5830</v>
      </c>
      <c r="S3538" s="4">
        <v>5380</v>
      </c>
      <c r="T3538" s="4">
        <v>5390</v>
      </c>
      <c r="U3538" s="7">
        <v>1.7331022530329288E-3</v>
      </c>
      <c r="V3538" s="7">
        <v>1.0398613518197574E-2</v>
      </c>
      <c r="W3538" s="7">
        <v>-6.7590987868284227E-2</v>
      </c>
      <c r="X3538" s="4">
        <v>1.6494454450658828E-2</v>
      </c>
      <c r="Y3538" s="4">
        <v>-6.5857885615251299E-2</v>
      </c>
      <c r="Z3538" s="7">
        <v>-6.8657885615251296E-2</v>
      </c>
      <c r="AA3538" s="7">
        <v>-6.8657885615251296E-2</v>
      </c>
      <c r="AB3538" s="4">
        <v>0</v>
      </c>
      <c r="AC3538" s="4">
        <v>4.6793760831889082E-2</v>
      </c>
      <c r="AD3538" s="4">
        <v>5.7692307692307704E-3</v>
      </c>
      <c r="AE3538" s="4">
        <v>12.169066846514481</v>
      </c>
      <c r="AF3538" s="4">
        <v>0.98215609811803717</v>
      </c>
      <c r="AG3538" s="4">
        <v>1.2809403012225959</v>
      </c>
      <c r="AH3538" s="4">
        <v>0.23749158455103911</v>
      </c>
      <c r="AI3538" s="4">
        <v>0.1096153846153846</v>
      </c>
      <c r="AJ3538" s="4">
        <v>6100</v>
      </c>
      <c r="AK3538" s="4">
        <v>5330</v>
      </c>
      <c r="AL3538" s="4">
        <v>5520</v>
      </c>
      <c r="AM3538" s="8">
        <v>5.3126525332988402E-3</v>
      </c>
    </row>
    <row r="3539" spans="1:39" x14ac:dyDescent="0.3">
      <c r="A3539" s="4">
        <v>20191114</v>
      </c>
      <c r="B3539" s="4" t="s">
        <v>1893</v>
      </c>
      <c r="C3539" s="4">
        <v>6000</v>
      </c>
      <c r="D3539" s="4">
        <v>6280</v>
      </c>
      <c r="E3539" s="4">
        <v>5820</v>
      </c>
      <c r="F3539" s="4">
        <v>6280</v>
      </c>
      <c r="G3539" s="4">
        <v>430</v>
      </c>
      <c r="H3539" s="4">
        <v>30250825</v>
      </c>
      <c r="I3539" s="4">
        <v>7.3499999999999996E-2</v>
      </c>
      <c r="J3539" s="4">
        <v>1.5213118868639099</v>
      </c>
      <c r="K3539" s="4">
        <v>1.052513966480447</v>
      </c>
      <c r="L3539" s="4">
        <v>1.083505866114562</v>
      </c>
      <c r="M3539" s="4">
        <v>1.108757062146893</v>
      </c>
      <c r="N3539" s="4">
        <v>1.122731742200769</v>
      </c>
      <c r="O3539" s="4">
        <v>1.1941812189015311</v>
      </c>
      <c r="P3539" s="4">
        <v>1.3078111170886619</v>
      </c>
      <c r="Q3539" s="4">
        <v>6160</v>
      </c>
      <c r="R3539" s="4">
        <v>6460</v>
      </c>
      <c r="S3539" s="4">
        <v>6000</v>
      </c>
      <c r="T3539" s="4">
        <v>6340</v>
      </c>
      <c r="U3539" s="7">
        <v>-1.9108280254777069E-2</v>
      </c>
      <c r="V3539" s="7">
        <v>2.8662420382165606E-2</v>
      </c>
      <c r="W3539" s="7">
        <v>-4.4585987261146494E-2</v>
      </c>
      <c r="X3539" s="4">
        <v>2.3509430589076612E-2</v>
      </c>
      <c r="Y3539" s="4">
        <v>9.5541401273885346E-3</v>
      </c>
      <c r="Z3539" s="7">
        <v>6.7541401273885342E-3</v>
      </c>
      <c r="AA3539" s="7">
        <v>6.7541401273885342E-3</v>
      </c>
      <c r="AB3539" s="4">
        <v>2.564102564102564E-2</v>
      </c>
      <c r="AC3539" s="4">
        <v>0</v>
      </c>
      <c r="AD3539" s="4">
        <v>0.03</v>
      </c>
      <c r="AE3539" s="4">
        <v>3.2879533868963469</v>
      </c>
      <c r="AF3539" s="4">
        <v>1.0174886038327491</v>
      </c>
      <c r="AG3539" s="4">
        <v>1.354438602078154</v>
      </c>
      <c r="AH3539" s="4">
        <v>0.24449871552086891</v>
      </c>
      <c r="AI3539" s="4">
        <v>4.6666666666666669E-2</v>
      </c>
      <c r="AJ3539" s="4">
        <v>8300</v>
      </c>
      <c r="AK3539" s="4">
        <v>6000</v>
      </c>
      <c r="AL3539" s="4">
        <v>6540</v>
      </c>
      <c r="AM3539" s="8">
        <v>2.20593796723837E-3</v>
      </c>
    </row>
    <row r="3540" spans="1:39" x14ac:dyDescent="0.3">
      <c r="A3540" s="4">
        <v>20200914</v>
      </c>
      <c r="B3540" s="4" t="s">
        <v>1893</v>
      </c>
      <c r="C3540" s="4">
        <v>5080</v>
      </c>
      <c r="D3540" s="4">
        <v>5580</v>
      </c>
      <c r="E3540" s="4">
        <v>5000</v>
      </c>
      <c r="F3540" s="4">
        <v>5320</v>
      </c>
      <c r="G3540" s="4">
        <v>365</v>
      </c>
      <c r="H3540" s="4">
        <v>20568954</v>
      </c>
      <c r="I3540" s="4">
        <v>7.3660000000000003E-2</v>
      </c>
      <c r="J3540" s="4">
        <v>5.7301343869813639</v>
      </c>
      <c r="K3540" s="4">
        <v>1.0479317137229149</v>
      </c>
      <c r="L3540" s="4">
        <v>1.0589171974522289</v>
      </c>
      <c r="M3540" s="4">
        <v>1.060077712463884</v>
      </c>
      <c r="N3540" s="4">
        <v>1.048999309868875</v>
      </c>
      <c r="O3540" s="4">
        <v>0.97605724245482062</v>
      </c>
      <c r="P3540" s="4">
        <v>0.94696323545772121</v>
      </c>
      <c r="Q3540" s="4">
        <v>5360</v>
      </c>
      <c r="R3540" s="4">
        <v>5370</v>
      </c>
      <c r="S3540" s="4">
        <v>5210</v>
      </c>
      <c r="T3540" s="4">
        <v>5230</v>
      </c>
      <c r="U3540" s="7">
        <v>7.5187969924812026E-3</v>
      </c>
      <c r="V3540" s="7">
        <v>9.3984962406015032E-3</v>
      </c>
      <c r="W3540" s="7">
        <v>-2.0676691729323307E-2</v>
      </c>
      <c r="X3540" s="4">
        <v>-1.8387064970915721E-2</v>
      </c>
      <c r="Y3540" s="4">
        <v>-1.6917293233082709E-2</v>
      </c>
      <c r="Z3540" s="7">
        <v>-1.971729323308271E-2</v>
      </c>
      <c r="AA3540" s="7">
        <v>-1.971729323308271E-2</v>
      </c>
      <c r="AB3540" s="4">
        <v>2.5227043390514629E-2</v>
      </c>
      <c r="AC3540" s="4">
        <v>4.8872180451127817E-2</v>
      </c>
      <c r="AD3540" s="4">
        <v>1.5748031496062988E-2</v>
      </c>
      <c r="AE3540" s="4">
        <v>10.980908157142281</v>
      </c>
      <c r="AF3540" s="4">
        <v>0.93624588542507481</v>
      </c>
      <c r="AG3540" s="4">
        <v>1.112877885192384</v>
      </c>
      <c r="AH3540" s="4">
        <v>0.16952429677020781</v>
      </c>
      <c r="AI3540" s="4">
        <v>4.7244094488188983E-2</v>
      </c>
      <c r="AJ3540" s="4">
        <v>5500</v>
      </c>
      <c r="AK3540" s="4">
        <v>5070</v>
      </c>
      <c r="AL3540" s="4">
        <v>5220</v>
      </c>
      <c r="AM3540" s="8">
        <v>6.4495071467038497E-3</v>
      </c>
    </row>
    <row r="3541" spans="1:39" x14ac:dyDescent="0.3">
      <c r="A3541" s="4">
        <v>20200929</v>
      </c>
      <c r="B3541" s="4" t="s">
        <v>1893</v>
      </c>
      <c r="C3541" s="4">
        <v>5100</v>
      </c>
      <c r="D3541" s="4">
        <v>5750</v>
      </c>
      <c r="E3541" s="4">
        <v>5100</v>
      </c>
      <c r="F3541" s="4">
        <v>5570</v>
      </c>
      <c r="G3541" s="4">
        <v>470</v>
      </c>
      <c r="H3541" s="4">
        <v>20231336</v>
      </c>
      <c r="I3541" s="4">
        <v>9.2160000000000006E-2</v>
      </c>
      <c r="J3541" s="4">
        <v>4.4783717671273848</v>
      </c>
      <c r="K3541" s="4">
        <v>1.062977099236641</v>
      </c>
      <c r="L3541" s="4">
        <v>1.080294802172227</v>
      </c>
      <c r="M3541" s="4">
        <v>1.077786377708978</v>
      </c>
      <c r="N3541" s="4">
        <v>1.0910337397776799</v>
      </c>
      <c r="O3541" s="4">
        <v>1.0437878693235061</v>
      </c>
      <c r="P3541" s="4">
        <v>0.98648090206033423</v>
      </c>
      <c r="Q3541" s="4">
        <v>5540</v>
      </c>
      <c r="R3541" s="4">
        <v>5550</v>
      </c>
      <c r="S3541" s="4">
        <v>5260</v>
      </c>
      <c r="T3541" s="4">
        <v>5350</v>
      </c>
      <c r="U3541" s="7">
        <v>-5.3859964093357273E-3</v>
      </c>
      <c r="V3541" s="7">
        <v>-3.5906642728904849E-3</v>
      </c>
      <c r="W3541" s="7">
        <v>-5.565529622980251E-2</v>
      </c>
      <c r="X3541" s="4">
        <v>6.4149649870235189E-3</v>
      </c>
      <c r="Y3541" s="4">
        <v>-3.949730700179533E-2</v>
      </c>
      <c r="Z3541" s="7">
        <v>-4.2297307001795327E-2</v>
      </c>
      <c r="AA3541" s="7">
        <v>-4.2297307001795327E-2</v>
      </c>
      <c r="AB3541" s="4">
        <v>0</v>
      </c>
      <c r="AC3541" s="4">
        <v>3.231597845601436E-2</v>
      </c>
      <c r="AD3541" s="4">
        <v>0</v>
      </c>
      <c r="AE3541" s="4">
        <v>8.7836876461228197</v>
      </c>
      <c r="AF3541" s="4">
        <v>1.038417218056237</v>
      </c>
      <c r="AG3541" s="4">
        <v>1.1495437305603129</v>
      </c>
      <c r="AH3541" s="4">
        <v>9.3093703349598336E-2</v>
      </c>
      <c r="AI3541" s="4">
        <v>9.2156862745098045E-2</v>
      </c>
      <c r="AJ3541" s="4">
        <v>5550</v>
      </c>
      <c r="AK3541" s="4">
        <v>5150</v>
      </c>
      <c r="AL3541" s="4">
        <v>5270</v>
      </c>
      <c r="AM3541" s="8">
        <v>1.4642723989757699E-2</v>
      </c>
    </row>
    <row r="3542" spans="1:39" x14ac:dyDescent="0.3">
      <c r="A3542" s="4">
        <v>20190814</v>
      </c>
      <c r="B3542" s="4" t="s">
        <v>1894</v>
      </c>
      <c r="C3542" s="4">
        <v>6870</v>
      </c>
      <c r="D3542" s="4">
        <v>7190</v>
      </c>
      <c r="E3542" s="4">
        <v>6850</v>
      </c>
      <c r="F3542" s="4">
        <v>7190</v>
      </c>
      <c r="G3542" s="4">
        <v>480</v>
      </c>
      <c r="H3542" s="4">
        <v>171275</v>
      </c>
      <c r="I3542" s="4">
        <v>7.1540000000000006E-2</v>
      </c>
      <c r="J3542" s="4">
        <v>1.2846119575603661</v>
      </c>
      <c r="K3542" s="4">
        <v>1.0315638450502149</v>
      </c>
      <c r="L3542" s="4">
        <v>1.0520924787825581</v>
      </c>
      <c r="M3542" s="4">
        <v>1.0993883792048931</v>
      </c>
      <c r="N3542" s="4">
        <v>1.0281710281710279</v>
      </c>
      <c r="O3542" s="4">
        <v>0.92363029096281068</v>
      </c>
      <c r="P3542" s="4">
        <v>0.88964962570373884</v>
      </c>
      <c r="Q3542" s="4">
        <v>7090</v>
      </c>
      <c r="R3542" s="4">
        <v>8330</v>
      </c>
      <c r="S3542" s="4">
        <v>6920</v>
      </c>
      <c r="T3542" s="4">
        <v>7360</v>
      </c>
      <c r="U3542" s="7">
        <v>-1.3908205841446454E-2</v>
      </c>
      <c r="V3542" s="7">
        <v>0.15855354659248957</v>
      </c>
      <c r="W3542" s="7">
        <v>-3.7552155771905425E-2</v>
      </c>
      <c r="X3542" s="4">
        <v>-3.1102531102531101E-2</v>
      </c>
      <c r="Y3542" s="4">
        <v>2.3643949930458971E-2</v>
      </c>
      <c r="Z3542" s="7">
        <v>3.7200000000000004E-2</v>
      </c>
      <c r="AA3542" s="7">
        <v>3.7200000000000004E-2</v>
      </c>
      <c r="AB3542" s="4">
        <v>0</v>
      </c>
      <c r="AC3542" s="4">
        <v>0</v>
      </c>
      <c r="AD3542" s="4">
        <v>2.911208151382824E-3</v>
      </c>
      <c r="AE3542" s="4">
        <v>2.9640044994375701</v>
      </c>
      <c r="AF3542" s="4">
        <v>0.81671779640659681</v>
      </c>
      <c r="AG3542" s="4">
        <v>1.208985258327224</v>
      </c>
      <c r="AH3542" s="4">
        <v>0.3972731931156398</v>
      </c>
      <c r="AI3542" s="4">
        <v>4.6579330422125177E-2</v>
      </c>
      <c r="AJ3542" s="4">
        <v>8330</v>
      </c>
      <c r="AK3542" s="4">
        <v>6920</v>
      </c>
      <c r="AL3542" s="4">
        <v>7770</v>
      </c>
      <c r="AM3542" s="8">
        <v>1.0833685707839699E-2</v>
      </c>
    </row>
    <row r="3543" spans="1:39" x14ac:dyDescent="0.3">
      <c r="A3543" s="4">
        <v>20190821</v>
      </c>
      <c r="B3543" s="4" t="s">
        <v>1894</v>
      </c>
      <c r="C3543" s="4">
        <v>7300</v>
      </c>
      <c r="D3543" s="4">
        <v>8020</v>
      </c>
      <c r="E3543" s="4">
        <v>7090</v>
      </c>
      <c r="F3543" s="4">
        <v>8000</v>
      </c>
      <c r="G3543" s="4">
        <v>690</v>
      </c>
      <c r="H3543" s="4">
        <v>268986</v>
      </c>
      <c r="I3543" s="4">
        <v>9.4390000000000002E-2</v>
      </c>
      <c r="J3543" s="4">
        <v>1.0034241299132569</v>
      </c>
      <c r="K3543" s="4">
        <v>1.0535557506584721</v>
      </c>
      <c r="L3543" s="4">
        <v>1.071524243236003</v>
      </c>
      <c r="M3543" s="4">
        <v>1.1350737797956869</v>
      </c>
      <c r="N3543" s="4">
        <v>1.159252282277931</v>
      </c>
      <c r="O3543" s="4">
        <v>1.0278592689350949</v>
      </c>
      <c r="P3543" s="4">
        <v>0.98901778171553378</v>
      </c>
      <c r="Q3543" s="4">
        <v>7900</v>
      </c>
      <c r="R3543" s="4">
        <v>7990</v>
      </c>
      <c r="S3543" s="4">
        <v>7510</v>
      </c>
      <c r="T3543" s="4">
        <v>7770</v>
      </c>
      <c r="U3543" s="7">
        <v>-1.2500000000000001E-2</v>
      </c>
      <c r="V3543" s="7">
        <v>-1.25E-3</v>
      </c>
      <c r="W3543" s="7">
        <v>-6.1249999999999999E-2</v>
      </c>
      <c r="X3543" s="4">
        <v>-1.33314012461962E-2</v>
      </c>
      <c r="Y3543" s="4">
        <v>-2.8750000000000001E-2</v>
      </c>
      <c r="Z3543" s="7">
        <v>-3.1550000000000002E-2</v>
      </c>
      <c r="AA3543" s="7">
        <v>-3.1550000000000002E-2</v>
      </c>
      <c r="AB3543" s="4">
        <v>0</v>
      </c>
      <c r="AC3543" s="4">
        <v>2.5000000000000001E-3</v>
      </c>
      <c r="AD3543" s="4">
        <v>2.8767123287671229E-2</v>
      </c>
      <c r="AE3543" s="4">
        <v>2.886952228649931</v>
      </c>
      <c r="AF3543" s="4">
        <v>0.93324881069485743</v>
      </c>
      <c r="AG3543" s="4">
        <v>1.3370931359879401</v>
      </c>
      <c r="AH3543" s="4">
        <v>0.32363455084400428</v>
      </c>
      <c r="AI3543" s="4">
        <v>9.5890410958904104E-2</v>
      </c>
      <c r="AJ3543" s="4">
        <v>7990</v>
      </c>
      <c r="AK3543" s="4">
        <v>6910</v>
      </c>
      <c r="AL3543" s="4">
        <v>7190</v>
      </c>
      <c r="AM3543" s="8">
        <v>1.4744402040294501E-2</v>
      </c>
    </row>
    <row r="3544" spans="1:39" x14ac:dyDescent="0.3">
      <c r="A3544" s="4">
        <v>20200128</v>
      </c>
      <c r="B3544" s="4" t="s">
        <v>1894</v>
      </c>
      <c r="C3544" s="4">
        <v>8500</v>
      </c>
      <c r="D3544" s="4">
        <v>9210</v>
      </c>
      <c r="E3544" s="4">
        <v>8020</v>
      </c>
      <c r="F3544" s="4">
        <v>8690</v>
      </c>
      <c r="G3544" s="4">
        <v>920</v>
      </c>
      <c r="H3544" s="4">
        <v>1758101</v>
      </c>
      <c r="I3544" s="4">
        <v>0.11840000000000001</v>
      </c>
      <c r="J3544" s="4">
        <v>4.9672752218122618</v>
      </c>
      <c r="K3544" s="4">
        <v>1.0930817610062891</v>
      </c>
      <c r="L3544" s="4">
        <v>1.142218717139853</v>
      </c>
      <c r="M3544" s="4">
        <v>1.172106824925816</v>
      </c>
      <c r="N3544" s="4">
        <v>1.2211058806997821</v>
      </c>
      <c r="O3544" s="4">
        <v>1.244539921231651</v>
      </c>
      <c r="P3544" s="4">
        <v>1.22825408416862</v>
      </c>
      <c r="Q3544" s="4">
        <v>8470</v>
      </c>
      <c r="R3544" s="4">
        <v>8480</v>
      </c>
      <c r="S3544" s="4">
        <v>7790</v>
      </c>
      <c r="T3544" s="4">
        <v>7830</v>
      </c>
      <c r="U3544" s="7">
        <v>-2.5316455696202531E-2</v>
      </c>
      <c r="V3544" s="7">
        <v>-2.4165707710011506E-2</v>
      </c>
      <c r="W3544" s="7">
        <v>-0.10356731875719218</v>
      </c>
      <c r="X3544" s="4">
        <v>3.0633035902480271E-2</v>
      </c>
      <c r="Y3544" s="4">
        <v>-9.8964326812428074E-2</v>
      </c>
      <c r="Z3544" s="7">
        <v>-0.10176432681242807</v>
      </c>
      <c r="AA3544" s="7">
        <v>-0.10176432681242807</v>
      </c>
      <c r="AB3544" s="4">
        <v>9.3951093951093953E-2</v>
      </c>
      <c r="AC3544" s="4">
        <v>5.9838895281933258E-2</v>
      </c>
      <c r="AD3544" s="4">
        <v>5.647058823529412E-2</v>
      </c>
      <c r="AE3544" s="4">
        <v>4.3862168932000083</v>
      </c>
      <c r="AF3544" s="4">
        <v>1.1229885156670949</v>
      </c>
      <c r="AG3544" s="4">
        <v>1.407275381845295</v>
      </c>
      <c r="AH3544" s="4">
        <v>0.17988808178023749</v>
      </c>
      <c r="AI3544" s="4">
        <v>2.2352941176470589E-2</v>
      </c>
      <c r="AJ3544" s="4">
        <v>8480</v>
      </c>
      <c r="AK3544" s="4">
        <v>6750</v>
      </c>
      <c r="AL3544" s="4">
        <v>7060</v>
      </c>
      <c r="AM3544" s="8">
        <v>-3.0441822778244899E-2</v>
      </c>
    </row>
    <row r="3545" spans="1:39" x14ac:dyDescent="0.3">
      <c r="A3545" s="4">
        <v>20200205</v>
      </c>
      <c r="B3545" s="4" t="s">
        <v>1894</v>
      </c>
      <c r="C3545" s="4">
        <v>7120</v>
      </c>
      <c r="D3545" s="4">
        <v>7750</v>
      </c>
      <c r="E3545" s="4">
        <v>7120</v>
      </c>
      <c r="F3545" s="4">
        <v>7670</v>
      </c>
      <c r="G3545" s="4">
        <v>610</v>
      </c>
      <c r="H3545" s="4">
        <v>401978</v>
      </c>
      <c r="I3545" s="4">
        <v>8.6400000000000005E-2</v>
      </c>
      <c r="J3545" s="4">
        <v>0.77386577699317438</v>
      </c>
      <c r="K3545" s="4">
        <v>1.066265060240964</v>
      </c>
      <c r="L3545" s="4">
        <v>1.064981949458484</v>
      </c>
      <c r="M3545" s="4">
        <v>1.025264002138752</v>
      </c>
      <c r="N3545" s="4">
        <v>1.057056229327453</v>
      </c>
      <c r="O3545" s="4">
        <v>1.0996153019043751</v>
      </c>
      <c r="P3545" s="4">
        <v>1.076503818758114</v>
      </c>
      <c r="Q3545" s="4">
        <v>7620</v>
      </c>
      <c r="R3545" s="4">
        <v>7710</v>
      </c>
      <c r="S3545" s="4">
        <v>7420</v>
      </c>
      <c r="T3545" s="4">
        <v>7440</v>
      </c>
      <c r="U3545" s="7">
        <v>-6.51890482398957E-3</v>
      </c>
      <c r="V3545" s="7">
        <v>5.2151238591916557E-3</v>
      </c>
      <c r="W3545" s="7">
        <v>-3.259452411994785E-2</v>
      </c>
      <c r="X3545" s="4">
        <v>7.3042998897462916E-3</v>
      </c>
      <c r="Y3545" s="4">
        <v>-2.9986962190352021E-2</v>
      </c>
      <c r="Z3545" s="7">
        <v>-3.2786962190352022E-2</v>
      </c>
      <c r="AA3545" s="7">
        <v>-3.2786962190352022E-2</v>
      </c>
      <c r="AB3545" s="4">
        <v>8.4985835694051E-3</v>
      </c>
      <c r="AC3545" s="4">
        <v>1.043024771838331E-2</v>
      </c>
      <c r="AD3545" s="4">
        <v>0</v>
      </c>
      <c r="AE3545" s="4">
        <v>2.6567221392410079</v>
      </c>
      <c r="AF3545" s="4">
        <v>0.97213245026658279</v>
      </c>
      <c r="AG3545" s="4">
        <v>1.2183379171705451</v>
      </c>
      <c r="AH3545" s="4">
        <v>0.2078760668823528</v>
      </c>
      <c r="AI3545" s="4">
        <v>7.7247191011235949E-2</v>
      </c>
      <c r="AJ3545" s="4">
        <v>7720</v>
      </c>
      <c r="AK3545" s="4">
        <v>7050</v>
      </c>
      <c r="AL3545" s="4">
        <v>7590</v>
      </c>
      <c r="AM3545" s="8">
        <v>1.20984812360905E-4</v>
      </c>
    </row>
    <row r="3546" spans="1:39" x14ac:dyDescent="0.3">
      <c r="A3546" s="4">
        <v>20200325</v>
      </c>
      <c r="B3546" s="4" t="s">
        <v>1894</v>
      </c>
      <c r="C3546" s="4">
        <v>4890</v>
      </c>
      <c r="D3546" s="4">
        <v>5150</v>
      </c>
      <c r="E3546" s="4">
        <v>4780</v>
      </c>
      <c r="F3546" s="4">
        <v>5060</v>
      </c>
      <c r="G3546" s="4">
        <v>395</v>
      </c>
      <c r="H3546" s="4">
        <v>228207</v>
      </c>
      <c r="I3546" s="4">
        <v>8.4669999999999995E-2</v>
      </c>
      <c r="J3546" s="4">
        <v>1.597789488940093</v>
      </c>
      <c r="K3546" s="4">
        <v>1.071655488881045</v>
      </c>
      <c r="L3546" s="4">
        <v>1.0921649039499239</v>
      </c>
      <c r="M3546" s="4">
        <v>0.96925581840819841</v>
      </c>
      <c r="N3546" s="4">
        <v>0.83792175533015933</v>
      </c>
      <c r="O3546" s="4">
        <v>0.74000950605096705</v>
      </c>
      <c r="P3546" s="4">
        <v>0.7304705592214088</v>
      </c>
      <c r="Q3546" s="4">
        <v>5100</v>
      </c>
      <c r="R3546" s="4">
        <v>5260</v>
      </c>
      <c r="S3546" s="4">
        <v>4810</v>
      </c>
      <c r="T3546" s="4">
        <v>5040</v>
      </c>
      <c r="U3546" s="7">
        <v>7.9051383399209481E-3</v>
      </c>
      <c r="V3546" s="7">
        <v>3.9525691699604744E-2</v>
      </c>
      <c r="W3546" s="7">
        <v>-4.9407114624505928E-2</v>
      </c>
      <c r="X3546" s="4">
        <v>-8.0770026909542533E-2</v>
      </c>
      <c r="Y3546" s="4">
        <v>-3.952569169960474E-3</v>
      </c>
      <c r="Z3546" s="7">
        <v>-6.7525691699604744E-3</v>
      </c>
      <c r="AA3546" s="7">
        <v>-6.7525691699604744E-3</v>
      </c>
      <c r="AB3546" s="4">
        <v>4.8231511254019289E-2</v>
      </c>
      <c r="AC3546" s="4">
        <v>1.7786561264822139E-2</v>
      </c>
      <c r="AD3546" s="4">
        <v>2.249488752556237E-2</v>
      </c>
      <c r="AE3546" s="4">
        <v>1.8948561464690501</v>
      </c>
      <c r="AF3546" s="4">
        <v>0.61154864254434727</v>
      </c>
      <c r="AG3546" s="4">
        <v>1.085156029913148</v>
      </c>
      <c r="AH3546" s="4">
        <v>0.71366643799311014</v>
      </c>
      <c r="AI3546" s="4">
        <v>3.4764826175869117E-2</v>
      </c>
      <c r="AJ3546" s="4">
        <v>5780</v>
      </c>
      <c r="AK3546" s="4">
        <v>4810</v>
      </c>
      <c r="AL3546" s="4">
        <v>5400</v>
      </c>
      <c r="AM3546" s="8">
        <v>5.2622816628226002E-2</v>
      </c>
    </row>
    <row r="3547" spans="1:39" x14ac:dyDescent="0.3">
      <c r="A3547" s="4">
        <v>20200406</v>
      </c>
      <c r="B3547" s="4" t="s">
        <v>1894</v>
      </c>
      <c r="C3547" s="4">
        <v>5830</v>
      </c>
      <c r="D3547" s="4">
        <v>6470</v>
      </c>
      <c r="E3547" s="4">
        <v>5820</v>
      </c>
      <c r="F3547" s="4">
        <v>6250</v>
      </c>
      <c r="G3547" s="4">
        <v>580</v>
      </c>
      <c r="H3547" s="4">
        <v>258949</v>
      </c>
      <c r="I3547" s="4">
        <v>0.10229000000000001</v>
      </c>
      <c r="J3547" s="4">
        <v>1.6347295031463689</v>
      </c>
      <c r="K3547" s="4">
        <v>1.073883161512027</v>
      </c>
      <c r="L3547" s="4">
        <v>1.09803232607168</v>
      </c>
      <c r="M3547" s="4">
        <v>1.161170459823502</v>
      </c>
      <c r="N3547" s="4">
        <v>1.1352799600381449</v>
      </c>
      <c r="O3547" s="4">
        <v>0.93795725416140363</v>
      </c>
      <c r="P3547" s="4">
        <v>0.91687602002457225</v>
      </c>
      <c r="Q3547" s="4">
        <v>6380</v>
      </c>
      <c r="R3547" s="4">
        <v>6410</v>
      </c>
      <c r="S3547" s="4">
        <v>6140</v>
      </c>
      <c r="T3547" s="4">
        <v>6300</v>
      </c>
      <c r="U3547" s="7">
        <v>2.0799999999999999E-2</v>
      </c>
      <c r="V3547" s="7">
        <v>2.5600000000000001E-2</v>
      </c>
      <c r="W3547" s="7">
        <v>-1.7600000000000001E-2</v>
      </c>
      <c r="X3547" s="4">
        <v>-4.7136823940783633E-2</v>
      </c>
      <c r="Y3547" s="4">
        <v>8.0000000000000002E-3</v>
      </c>
      <c r="Z3547" s="7">
        <v>5.1999999999999998E-3</v>
      </c>
      <c r="AA3547" s="7">
        <v>1.7999999999999999E-2</v>
      </c>
      <c r="AB3547" s="4">
        <v>2.821869488536155E-2</v>
      </c>
      <c r="AC3547" s="4">
        <v>3.5200000000000002E-2</v>
      </c>
      <c r="AD3547" s="4">
        <v>1.715265866209262E-3</v>
      </c>
      <c r="AE3547" s="4">
        <v>1.723305138324138</v>
      </c>
      <c r="AF3547" s="4">
        <v>0.82718529416757314</v>
      </c>
      <c r="AG3547" s="4">
        <v>1.428705408753481</v>
      </c>
      <c r="AH3547" s="4">
        <v>0.50898462159872726</v>
      </c>
      <c r="AI3547" s="4">
        <v>7.2041166380789029E-2</v>
      </c>
      <c r="AJ3547" s="4">
        <v>6930</v>
      </c>
      <c r="AK3547" s="4">
        <v>6140</v>
      </c>
      <c r="AL3547" s="4">
        <v>6450</v>
      </c>
      <c r="AM3547" s="8">
        <v>4.2233119609059101E-2</v>
      </c>
    </row>
    <row r="3548" spans="1:39" x14ac:dyDescent="0.3">
      <c r="A3548" s="4">
        <v>20200512</v>
      </c>
      <c r="B3548" s="4" t="s">
        <v>1894</v>
      </c>
      <c r="C3548" s="4">
        <v>7250</v>
      </c>
      <c r="D3548" s="4">
        <v>8750</v>
      </c>
      <c r="E3548" s="4">
        <v>6840</v>
      </c>
      <c r="F3548" s="4">
        <v>7890</v>
      </c>
      <c r="G3548" s="4">
        <v>770</v>
      </c>
      <c r="H3548" s="4">
        <v>5119578</v>
      </c>
      <c r="I3548" s="4">
        <v>0.10815</v>
      </c>
      <c r="J3548" s="4">
        <v>8.6484661137160952</v>
      </c>
      <c r="K3548" s="4">
        <v>1.068140794223827</v>
      </c>
      <c r="L3548" s="4">
        <v>1.0927977839335179</v>
      </c>
      <c r="M3548" s="4">
        <v>1.145803078710427</v>
      </c>
      <c r="N3548" s="4">
        <v>1.1779635712152881</v>
      </c>
      <c r="O3548" s="4">
        <v>1.229977785572314</v>
      </c>
      <c r="P3548" s="4">
        <v>1.179262027090145</v>
      </c>
      <c r="Q3548" s="4">
        <v>7770</v>
      </c>
      <c r="R3548" s="4">
        <v>8130</v>
      </c>
      <c r="S3548" s="4">
        <v>7620</v>
      </c>
      <c r="T3548" s="4">
        <v>7860</v>
      </c>
      <c r="U3548" s="7">
        <v>-1.5209125475285171E-2</v>
      </c>
      <c r="V3548" s="7">
        <v>3.0418250950570342E-2</v>
      </c>
      <c r="W3548" s="7">
        <v>-3.4220532319391636E-2</v>
      </c>
      <c r="X3548" s="4">
        <v>3.3218871304867247E-2</v>
      </c>
      <c r="Y3548" s="4">
        <v>-3.8022813688212932E-3</v>
      </c>
      <c r="Z3548" s="7">
        <v>-6.6022813688212927E-3</v>
      </c>
      <c r="AA3548" s="7">
        <v>-6.6022813688212927E-3</v>
      </c>
      <c r="AB3548" s="4">
        <v>1.8258426966292131E-2</v>
      </c>
      <c r="AC3548" s="4">
        <v>0.10899873257287709</v>
      </c>
      <c r="AD3548" s="4">
        <v>5.6551724137931032E-2</v>
      </c>
      <c r="AE3548" s="4">
        <v>48.971026276269093</v>
      </c>
      <c r="AF3548" s="4">
        <v>1.055487143119979</v>
      </c>
      <c r="AG3548" s="4">
        <v>1.503779840545302</v>
      </c>
      <c r="AH3548" s="4">
        <v>0.28243886552933312</v>
      </c>
      <c r="AI3548" s="4">
        <v>8.827586206896551E-2</v>
      </c>
      <c r="AJ3548" s="4">
        <v>9780</v>
      </c>
      <c r="AK3548" s="4">
        <v>7620</v>
      </c>
      <c r="AL3548" s="4">
        <v>9750</v>
      </c>
      <c r="AM3548" s="8">
        <v>-1.2116080180846001E-3</v>
      </c>
    </row>
    <row r="3549" spans="1:39" x14ac:dyDescent="0.3">
      <c r="A3549" s="4">
        <v>20200514</v>
      </c>
      <c r="B3549" s="4" t="s">
        <v>1894</v>
      </c>
      <c r="C3549" s="4">
        <v>7800</v>
      </c>
      <c r="D3549" s="4">
        <v>8520</v>
      </c>
      <c r="E3549" s="4">
        <v>7790</v>
      </c>
      <c r="F3549" s="4">
        <v>8420</v>
      </c>
      <c r="G3549" s="4">
        <v>560</v>
      </c>
      <c r="H3549" s="4">
        <v>874047</v>
      </c>
      <c r="I3549" s="4">
        <v>7.1249999999999994E-2</v>
      </c>
      <c r="J3549" s="4">
        <v>1.2138919547039879</v>
      </c>
      <c r="K3549" s="4">
        <v>1.045097227968556</v>
      </c>
      <c r="L3549" s="4">
        <v>1.0952133194588971</v>
      </c>
      <c r="M3549" s="4">
        <v>1.1671749376212921</v>
      </c>
      <c r="N3549" s="4">
        <v>1.228210925534243</v>
      </c>
      <c r="O3549" s="4">
        <v>1.307741092113949</v>
      </c>
      <c r="P3549" s="4">
        <v>1.2556154118590039</v>
      </c>
      <c r="Q3549" s="4">
        <v>8490</v>
      </c>
      <c r="R3549" s="4">
        <v>9700</v>
      </c>
      <c r="S3549" s="4">
        <v>8490</v>
      </c>
      <c r="T3549" s="4">
        <v>9440</v>
      </c>
      <c r="U3549" s="7">
        <v>8.3135391923990498E-3</v>
      </c>
      <c r="V3549" s="7">
        <v>0.15201900237529692</v>
      </c>
      <c r="W3549" s="7">
        <v>8.3135391923990498E-3</v>
      </c>
      <c r="X3549" s="4">
        <v>3.9311501713952049E-2</v>
      </c>
      <c r="Y3549" s="4">
        <v>0.1211401425178147</v>
      </c>
      <c r="Z3549" s="7">
        <v>3.7200000000000004E-2</v>
      </c>
      <c r="AA3549" s="7">
        <v>3.7200000000000004E-2</v>
      </c>
      <c r="AB3549" s="4">
        <v>0</v>
      </c>
      <c r="AC3549" s="4">
        <v>1.1876484560570069E-2</v>
      </c>
      <c r="AD3549" s="4">
        <v>1.2820512820512821E-3</v>
      </c>
      <c r="AE3549" s="4">
        <v>1.4220146619073499</v>
      </c>
      <c r="AF3549" s="4">
        <v>1.082855863938849</v>
      </c>
      <c r="AG3549" s="4">
        <v>1.5737537578938141</v>
      </c>
      <c r="AH3549" s="4">
        <v>0.28806051716625858</v>
      </c>
      <c r="AI3549" s="4">
        <v>7.9487179487179482E-2</v>
      </c>
      <c r="AJ3549" s="4">
        <v>10250</v>
      </c>
      <c r="AK3549" s="4">
        <v>8490</v>
      </c>
      <c r="AL3549" s="4">
        <v>9760</v>
      </c>
      <c r="AM3549" s="8">
        <v>-1.3882260616378799E-3</v>
      </c>
    </row>
    <row r="3550" spans="1:39" x14ac:dyDescent="0.3">
      <c r="A3550" s="4">
        <v>20200515</v>
      </c>
      <c r="B3550" s="4" t="s">
        <v>1894</v>
      </c>
      <c r="C3550" s="4">
        <v>8490</v>
      </c>
      <c r="D3550" s="4">
        <v>9700</v>
      </c>
      <c r="E3550" s="4">
        <v>8490</v>
      </c>
      <c r="F3550" s="4">
        <v>9440</v>
      </c>
      <c r="G3550" s="4">
        <v>1020</v>
      </c>
      <c r="H3550" s="4">
        <v>2719556</v>
      </c>
      <c r="I3550" s="4">
        <v>0.12114</v>
      </c>
      <c r="J3550" s="4">
        <v>2.7556500555577061</v>
      </c>
      <c r="K3550" s="4">
        <v>1.10108864696734</v>
      </c>
      <c r="L3550" s="4">
        <v>1.1588509698011289</v>
      </c>
      <c r="M3550" s="4">
        <v>1.2574930065272409</v>
      </c>
      <c r="N3550" s="4">
        <v>1.3476088508208419</v>
      </c>
      <c r="O3550" s="4">
        <v>1.4584969550271021</v>
      </c>
      <c r="P3550" s="4">
        <v>1.4039349341595659</v>
      </c>
      <c r="Q3550" s="4">
        <v>9460</v>
      </c>
      <c r="R3550" s="4">
        <v>9780</v>
      </c>
      <c r="S3550" s="4">
        <v>9290</v>
      </c>
      <c r="T3550" s="4">
        <v>9470</v>
      </c>
      <c r="U3550" s="7">
        <v>2.1186440677966102E-3</v>
      </c>
      <c r="V3550" s="7">
        <v>3.6016949152542374E-2</v>
      </c>
      <c r="W3550" s="7">
        <v>-1.5889830508474576E-2</v>
      </c>
      <c r="X3550" s="4">
        <v>5.3961456102783349E-2</v>
      </c>
      <c r="Y3550" s="4">
        <v>3.177966101694915E-3</v>
      </c>
      <c r="Z3550" s="7">
        <v>3.7796610169491505E-4</v>
      </c>
      <c r="AA3550" s="7">
        <v>3.7796610169491505E-4</v>
      </c>
      <c r="AB3550" s="4">
        <v>8.3135391923990498E-3</v>
      </c>
      <c r="AC3550" s="4">
        <v>2.7542372881355932E-2</v>
      </c>
      <c r="AD3550" s="4">
        <v>0</v>
      </c>
      <c r="AE3550" s="4">
        <v>3.111452816610548</v>
      </c>
      <c r="AF3550" s="4">
        <v>1.155655597991285</v>
      </c>
      <c r="AG3550" s="4">
        <v>1.806533842518524</v>
      </c>
      <c r="AH3550" s="4">
        <v>0.31176346987134651</v>
      </c>
      <c r="AI3550" s="4">
        <v>0.1118963486454653</v>
      </c>
      <c r="AJ3550" s="4">
        <v>10250</v>
      </c>
      <c r="AK3550" s="4">
        <v>9180</v>
      </c>
      <c r="AL3550" s="4">
        <v>9350</v>
      </c>
      <c r="AM3550" s="8">
        <v>1.96938764898202E-3</v>
      </c>
    </row>
    <row r="3551" spans="1:39" x14ac:dyDescent="0.3">
      <c r="A3551" s="4">
        <v>20200630</v>
      </c>
      <c r="B3551" s="4" t="s">
        <v>1894</v>
      </c>
      <c r="C3551" s="4">
        <v>9210</v>
      </c>
      <c r="D3551" s="4">
        <v>10200</v>
      </c>
      <c r="E3551" s="4">
        <v>9180</v>
      </c>
      <c r="F3551" s="4">
        <v>10200</v>
      </c>
      <c r="G3551" s="4">
        <v>1110</v>
      </c>
      <c r="H3551" s="4">
        <v>980872</v>
      </c>
      <c r="I3551" s="4">
        <v>0.12211</v>
      </c>
      <c r="J3551" s="4">
        <v>2.786016518888164</v>
      </c>
      <c r="K3551" s="4">
        <v>1.0628690517540811</v>
      </c>
      <c r="L3551" s="4">
        <v>1.0625</v>
      </c>
      <c r="M3551" s="4">
        <v>1.0874200426439229</v>
      </c>
      <c r="N3551" s="4">
        <v>1.101333477298494</v>
      </c>
      <c r="O3551" s="4">
        <v>1.256518704061101</v>
      </c>
      <c r="P3551" s="4">
        <v>1.37590701386586</v>
      </c>
      <c r="Q3551" s="4">
        <v>9990</v>
      </c>
      <c r="R3551" s="4">
        <v>10050</v>
      </c>
      <c r="S3551" s="4">
        <v>9260</v>
      </c>
      <c r="T3551" s="4">
        <v>9350</v>
      </c>
      <c r="U3551" s="7">
        <v>-2.0588235294117647E-2</v>
      </c>
      <c r="V3551" s="7">
        <v>-1.4705882352941176E-2</v>
      </c>
      <c r="W3551" s="7">
        <v>-9.2156862745098045E-2</v>
      </c>
      <c r="X3551" s="4">
        <v>1.144523025427847E-2</v>
      </c>
      <c r="Y3551" s="4">
        <v>-8.3333333333333329E-2</v>
      </c>
      <c r="Z3551" s="7">
        <v>-8.6133333333333326E-2</v>
      </c>
      <c r="AA3551" s="7">
        <v>-8.6133333333333326E-2</v>
      </c>
      <c r="AB3551" s="4">
        <v>0</v>
      </c>
      <c r="AC3551" s="4">
        <v>0</v>
      </c>
      <c r="AD3551" s="4">
        <v>3.2573289902280132E-3</v>
      </c>
      <c r="AE3551" s="4">
        <v>5.0148112170556516</v>
      </c>
      <c r="AF3551" s="4">
        <v>1.0365449528582571</v>
      </c>
      <c r="AG3551" s="4">
        <v>1.1739949047426621</v>
      </c>
      <c r="AH3551" s="4">
        <v>0.1129510412358468</v>
      </c>
      <c r="AI3551" s="4">
        <v>0.10749185667752439</v>
      </c>
      <c r="AJ3551" s="4">
        <v>11500</v>
      </c>
      <c r="AK3551" s="4">
        <v>9260</v>
      </c>
      <c r="AL3551" s="4">
        <v>11000</v>
      </c>
      <c r="AM3551" s="8">
        <v>4.4644681458261403E-3</v>
      </c>
    </row>
    <row r="3552" spans="1:39" x14ac:dyDescent="0.3">
      <c r="A3552" s="4">
        <v>20200703</v>
      </c>
      <c r="B3552" s="4" t="s">
        <v>1894</v>
      </c>
      <c r="C3552" s="4">
        <v>9980</v>
      </c>
      <c r="D3552" s="4">
        <v>10800</v>
      </c>
      <c r="E3552" s="4">
        <v>9790</v>
      </c>
      <c r="F3552" s="4">
        <v>10650</v>
      </c>
      <c r="G3552" s="4">
        <v>850</v>
      </c>
      <c r="H3552" s="4">
        <v>1180157</v>
      </c>
      <c r="I3552" s="4">
        <v>8.6730000000000002E-2</v>
      </c>
      <c r="J3552" s="4">
        <v>2.2999194940382521</v>
      </c>
      <c r="K3552" s="4">
        <v>1.0721476510067109</v>
      </c>
      <c r="L3552" s="4">
        <v>1.0847423100427791</v>
      </c>
      <c r="M3552" s="4">
        <v>1.1075291181364391</v>
      </c>
      <c r="N3552" s="4">
        <v>1.1344873501997339</v>
      </c>
      <c r="O3552" s="4">
        <v>1.279535442531037</v>
      </c>
      <c r="P3552" s="4">
        <v>1.421255442307372</v>
      </c>
      <c r="Q3552" s="4">
        <v>10650</v>
      </c>
      <c r="R3552" s="4">
        <v>11200</v>
      </c>
      <c r="S3552" s="4">
        <v>10200</v>
      </c>
      <c r="T3552" s="4">
        <v>11100</v>
      </c>
      <c r="U3552" s="7">
        <v>0</v>
      </c>
      <c r="V3552" s="7">
        <v>5.1643192488262914E-2</v>
      </c>
      <c r="W3552" s="7">
        <v>-4.2253521126760563E-2</v>
      </c>
      <c r="X3552" s="4">
        <v>1.9813581890812251E-2</v>
      </c>
      <c r="Y3552" s="4">
        <v>4.2253521126760563E-2</v>
      </c>
      <c r="Z3552" s="7">
        <v>3.7200000000000004E-2</v>
      </c>
      <c r="AA3552" s="7">
        <v>3.7200000000000004E-2</v>
      </c>
      <c r="AB3552" s="4">
        <v>1.8367346938775508E-2</v>
      </c>
      <c r="AC3552" s="4">
        <v>1.408450704225352E-2</v>
      </c>
      <c r="AD3552" s="4">
        <v>1.9038076152304611E-2</v>
      </c>
      <c r="AE3552" s="4">
        <v>3.7934606866536158</v>
      </c>
      <c r="AF3552" s="4">
        <v>1.0626827327999031</v>
      </c>
      <c r="AG3552" s="4">
        <v>1.2419061087102721</v>
      </c>
      <c r="AH3552" s="4">
        <v>0.1358007806070762</v>
      </c>
      <c r="AI3552" s="4">
        <v>6.7134268537074146E-2</v>
      </c>
      <c r="AJ3552" s="4">
        <v>11650</v>
      </c>
      <c r="AK3552" s="4">
        <v>10200</v>
      </c>
      <c r="AL3552" s="4">
        <v>11150</v>
      </c>
      <c r="AM3552" s="8">
        <v>1.2968823932276099E-2</v>
      </c>
    </row>
    <row r="3553" spans="1:39" x14ac:dyDescent="0.3">
      <c r="A3553" s="4">
        <v>20200828</v>
      </c>
      <c r="B3553" s="4" t="s">
        <v>1894</v>
      </c>
      <c r="C3553" s="4">
        <v>12450</v>
      </c>
      <c r="D3553" s="4">
        <v>13900</v>
      </c>
      <c r="E3553" s="4">
        <v>12250</v>
      </c>
      <c r="F3553" s="4">
        <v>13750</v>
      </c>
      <c r="G3553" s="4">
        <v>1300</v>
      </c>
      <c r="H3553" s="4">
        <v>1198449</v>
      </c>
      <c r="I3553" s="4">
        <v>0.10442</v>
      </c>
      <c r="J3553" s="4">
        <v>3.7333778180258328</v>
      </c>
      <c r="K3553" s="4">
        <v>1.0840998685939549</v>
      </c>
      <c r="L3553" s="4">
        <v>1.1335531739488871</v>
      </c>
      <c r="M3553" s="4">
        <v>1.1767222935387249</v>
      </c>
      <c r="N3553" s="4">
        <v>1.168720781980451</v>
      </c>
      <c r="O3553" s="4">
        <v>1.2647554806070831</v>
      </c>
      <c r="P3553" s="4">
        <v>1.539559685929824</v>
      </c>
      <c r="Q3553" s="4">
        <v>14050</v>
      </c>
      <c r="R3553" s="4">
        <v>14450</v>
      </c>
      <c r="S3553" s="4">
        <v>13600</v>
      </c>
      <c r="T3553" s="4">
        <v>14050</v>
      </c>
      <c r="U3553" s="7">
        <v>2.181818181818182E-2</v>
      </c>
      <c r="V3553" s="7">
        <v>5.0909090909090911E-2</v>
      </c>
      <c r="W3553" s="7">
        <v>-1.090909090909091E-2</v>
      </c>
      <c r="X3553" s="4">
        <v>-8.4997875053139142E-4</v>
      </c>
      <c r="Y3553" s="4">
        <v>2.181818181818182E-2</v>
      </c>
      <c r="Z3553" s="7">
        <v>3.7200000000000004E-2</v>
      </c>
      <c r="AA3553" s="7">
        <v>1.9018181818181819E-2</v>
      </c>
      <c r="AB3553" s="4">
        <v>0</v>
      </c>
      <c r="AC3553" s="4">
        <v>1.090909090909091E-2</v>
      </c>
      <c r="AD3553" s="4">
        <v>1.6064257028112448E-2</v>
      </c>
      <c r="AE3553" s="4">
        <v>1.4784496158458049</v>
      </c>
      <c r="AF3553" s="4">
        <v>1.063647343928481</v>
      </c>
      <c r="AG3553" s="4">
        <v>1.2891290079958659</v>
      </c>
      <c r="AH3553" s="4">
        <v>0.1644436812331905</v>
      </c>
      <c r="AI3553" s="4">
        <v>0.1044176706827309</v>
      </c>
      <c r="AJ3553" s="4">
        <v>16200</v>
      </c>
      <c r="AK3553" s="4">
        <v>13350</v>
      </c>
      <c r="AL3553" s="4">
        <v>15050</v>
      </c>
      <c r="AM3553" s="8">
        <v>5.8584411375422196E-3</v>
      </c>
    </row>
    <row r="3554" spans="1:39" x14ac:dyDescent="0.3">
      <c r="A3554" s="4">
        <v>20190905</v>
      </c>
      <c r="B3554" s="4" t="s">
        <v>1895</v>
      </c>
      <c r="C3554" s="4">
        <v>3100</v>
      </c>
      <c r="D3554" s="4">
        <v>3395</v>
      </c>
      <c r="E3554" s="4">
        <v>3075</v>
      </c>
      <c r="F3554" s="4">
        <v>3325</v>
      </c>
      <c r="G3554" s="4">
        <v>295</v>
      </c>
      <c r="H3554" s="4">
        <v>7302414</v>
      </c>
      <c r="I3554" s="4">
        <v>9.7360000000000002E-2</v>
      </c>
      <c r="J3554" s="4">
        <v>3.2826911110645591</v>
      </c>
      <c r="K3554" s="4">
        <v>1.0645677694770539</v>
      </c>
      <c r="L3554" s="4">
        <v>1.09375</v>
      </c>
      <c r="M3554" s="4">
        <v>1.12141652613828</v>
      </c>
      <c r="N3554" s="4">
        <v>1.1622826181945289</v>
      </c>
      <c r="O3554" s="4">
        <v>1.0844159373810951</v>
      </c>
      <c r="P3554" s="4">
        <v>1.0344827586206899</v>
      </c>
      <c r="Q3554" s="4">
        <v>3370</v>
      </c>
      <c r="R3554" s="4">
        <v>3475</v>
      </c>
      <c r="S3554" s="4">
        <v>3280</v>
      </c>
      <c r="T3554" s="4">
        <v>3320</v>
      </c>
      <c r="U3554" s="7">
        <v>1.3533834586466165E-2</v>
      </c>
      <c r="V3554" s="7">
        <v>4.5112781954887216E-2</v>
      </c>
      <c r="W3554" s="7">
        <v>-1.3533834586466165E-2</v>
      </c>
      <c r="X3554" s="4">
        <v>3.1897229747443863E-2</v>
      </c>
      <c r="Y3554" s="4">
        <v>-1.5037593984962409E-3</v>
      </c>
      <c r="Z3554" s="7">
        <v>3.7200000000000004E-2</v>
      </c>
      <c r="AA3554" s="7">
        <v>3.7200000000000004E-2</v>
      </c>
      <c r="AB3554" s="4">
        <v>2.3102310231023101E-2</v>
      </c>
      <c r="AC3554" s="4">
        <v>2.1052631578947371E-2</v>
      </c>
      <c r="AD3554" s="4">
        <v>8.0645161290322578E-3</v>
      </c>
      <c r="AE3554" s="4">
        <v>8.8383836672250364</v>
      </c>
      <c r="AF3554" s="4">
        <v>1.0602545591165911</v>
      </c>
      <c r="AG3554" s="4">
        <v>1.325954600542731</v>
      </c>
      <c r="AH3554" s="4">
        <v>0.18899608980823149</v>
      </c>
      <c r="AI3554" s="4">
        <v>7.2580645161290328E-2</v>
      </c>
      <c r="AJ3554" s="4">
        <v>3475</v>
      </c>
      <c r="AK3554" s="4">
        <v>3000</v>
      </c>
      <c r="AL3554" s="4">
        <v>3050</v>
      </c>
      <c r="AM3554" s="8">
        <v>5.8476746345263496E-3</v>
      </c>
    </row>
    <row r="3555" spans="1:39" x14ac:dyDescent="0.3">
      <c r="A3555" s="4">
        <v>20200325</v>
      </c>
      <c r="B3555" s="4" t="s">
        <v>1895</v>
      </c>
      <c r="C3555" s="4">
        <v>1960</v>
      </c>
      <c r="D3555" s="4">
        <v>2085</v>
      </c>
      <c r="E3555" s="4">
        <v>1915</v>
      </c>
      <c r="F3555" s="4">
        <v>2085</v>
      </c>
      <c r="G3555" s="4">
        <v>225</v>
      </c>
      <c r="H3555" s="4">
        <v>3177859</v>
      </c>
      <c r="I3555" s="4">
        <v>0.12096999999999999</v>
      </c>
      <c r="J3555" s="4">
        <v>1.1027074995140309</v>
      </c>
      <c r="K3555" s="4">
        <v>1.114973262032086</v>
      </c>
      <c r="L3555" s="4">
        <v>1.149393605292172</v>
      </c>
      <c r="M3555" s="4">
        <v>1.0440660991487229</v>
      </c>
      <c r="N3555" s="4">
        <v>0.86793630970964719</v>
      </c>
      <c r="O3555" s="4">
        <v>0.76222391469916229</v>
      </c>
      <c r="P3555" s="4">
        <v>0.75114833828694949</v>
      </c>
      <c r="Q3555" s="4">
        <v>2085</v>
      </c>
      <c r="R3555" s="4">
        <v>2165</v>
      </c>
      <c r="S3555" s="4">
        <v>2015</v>
      </c>
      <c r="T3555" s="4">
        <v>2070</v>
      </c>
      <c r="U3555" s="7">
        <v>0</v>
      </c>
      <c r="V3555" s="7">
        <v>3.8369304556354913E-2</v>
      </c>
      <c r="W3555" s="7">
        <v>-3.3573141486810551E-2</v>
      </c>
      <c r="X3555" s="4">
        <v>-8.2214590488083897E-2</v>
      </c>
      <c r="Y3555" s="4">
        <v>-7.1942446043165471E-3</v>
      </c>
      <c r="Z3555" s="7">
        <v>-9.9942446043165475E-3</v>
      </c>
      <c r="AA3555" s="7">
        <v>-9.9942446043165475E-3</v>
      </c>
      <c r="AB3555" s="4">
        <v>5.3763440860215048E-2</v>
      </c>
      <c r="AC3555" s="4">
        <v>0</v>
      </c>
      <c r="AD3555" s="4">
        <v>2.2959183673469389E-2</v>
      </c>
      <c r="AE3555" s="4">
        <v>1.01365367231314</v>
      </c>
      <c r="AF3555" s="4">
        <v>0.63012447443106989</v>
      </c>
      <c r="AG3555" s="4">
        <v>1.166022635965615</v>
      </c>
      <c r="AH3555" s="4">
        <v>0.72937174874695632</v>
      </c>
      <c r="AI3555" s="4">
        <v>6.3775510204081634E-2</v>
      </c>
      <c r="AJ3555" s="4">
        <v>2320</v>
      </c>
      <c r="AK3555" s="4">
        <v>2015</v>
      </c>
      <c r="AL3555" s="4">
        <v>2135</v>
      </c>
      <c r="AM3555" s="8">
        <v>5.2622816628226002E-2</v>
      </c>
    </row>
    <row r="3556" spans="1:39" x14ac:dyDescent="0.3">
      <c r="A3556" s="4">
        <v>20200320</v>
      </c>
      <c r="B3556" s="4" t="s">
        <v>1896</v>
      </c>
      <c r="C3556" s="4">
        <v>23350</v>
      </c>
      <c r="D3556" s="4">
        <v>25200</v>
      </c>
      <c r="E3556" s="4">
        <v>22550</v>
      </c>
      <c r="F3556" s="4">
        <v>24550</v>
      </c>
      <c r="G3556" s="4">
        <v>2450</v>
      </c>
      <c r="H3556" s="4">
        <v>405413</v>
      </c>
      <c r="I3556" s="4">
        <v>0.11086</v>
      </c>
      <c r="J3556" s="4">
        <v>1.199325393702767</v>
      </c>
      <c r="K3556" s="4">
        <v>1.072052401746725</v>
      </c>
      <c r="L3556" s="4">
        <v>1.0758106923751101</v>
      </c>
      <c r="M3556" s="4">
        <v>0.99837332248881661</v>
      </c>
      <c r="N3556" s="4">
        <v>0.91035505701307129</v>
      </c>
      <c r="O3556" s="4">
        <v>0.77548764115928293</v>
      </c>
      <c r="P3556" s="4">
        <v>0.77337043551308637</v>
      </c>
      <c r="Q3556" s="4">
        <v>23300</v>
      </c>
      <c r="R3556" s="4">
        <v>23650</v>
      </c>
      <c r="S3556" s="4">
        <v>22300</v>
      </c>
      <c r="T3556" s="4">
        <v>22500</v>
      </c>
      <c r="U3556" s="7">
        <v>-5.0916496945010187E-2</v>
      </c>
      <c r="V3556" s="7">
        <v>-3.6659877800407331E-2</v>
      </c>
      <c r="W3556" s="7">
        <v>-9.1649694501018328E-2</v>
      </c>
      <c r="X3556" s="4">
        <v>-5.9701492537313577E-2</v>
      </c>
      <c r="Y3556" s="4">
        <v>-8.3503054989816694E-2</v>
      </c>
      <c r="Z3556" s="7">
        <v>-8.6303054989816691E-2</v>
      </c>
      <c r="AA3556" s="7">
        <v>-8.6303054989816691E-2</v>
      </c>
      <c r="AB3556" s="4">
        <v>1.521739130434783E-2</v>
      </c>
      <c r="AC3556" s="4">
        <v>2.6476578411405299E-2</v>
      </c>
      <c r="AD3556" s="4">
        <v>3.4261241970021422E-2</v>
      </c>
      <c r="AE3556" s="4">
        <v>0.5111293781542694</v>
      </c>
      <c r="AF3556" s="4">
        <v>0.69162362624587237</v>
      </c>
      <c r="AG3556" s="4">
        <v>1.107494718330065</v>
      </c>
      <c r="AH3556" s="4">
        <v>0.54293426167785919</v>
      </c>
      <c r="AI3556" s="4">
        <v>5.1391862955032119E-2</v>
      </c>
      <c r="AJ3556" s="4">
        <v>26750</v>
      </c>
      <c r="AK3556" s="4">
        <v>22300</v>
      </c>
      <c r="AL3556" s="4">
        <v>24600</v>
      </c>
      <c r="AM3556" s="8">
        <v>9.1980860665882E-2</v>
      </c>
    </row>
    <row r="3557" spans="1:39" x14ac:dyDescent="0.3">
      <c r="A3557" s="4">
        <v>20200324</v>
      </c>
      <c r="B3557" s="4" t="s">
        <v>1896</v>
      </c>
      <c r="C3557" s="4">
        <v>23400</v>
      </c>
      <c r="D3557" s="4">
        <v>24350</v>
      </c>
      <c r="E3557" s="4">
        <v>22900</v>
      </c>
      <c r="F3557" s="4">
        <v>24250</v>
      </c>
      <c r="G3557" s="4">
        <v>1750</v>
      </c>
      <c r="H3557" s="4">
        <v>247499</v>
      </c>
      <c r="I3557" s="4">
        <v>7.7780000000000002E-2</v>
      </c>
      <c r="J3557" s="4">
        <v>0.69200486502355618</v>
      </c>
      <c r="K3557" s="4">
        <v>1.0203366058906029</v>
      </c>
      <c r="L3557" s="4">
        <v>1.0502381983542659</v>
      </c>
      <c r="M3557" s="4">
        <v>1.030380284682388</v>
      </c>
      <c r="N3557" s="4">
        <v>0.91925701288855188</v>
      </c>
      <c r="O3557" s="4">
        <v>0.77346304122478271</v>
      </c>
      <c r="P3557" s="4">
        <v>0.76565850578190575</v>
      </c>
      <c r="Q3557" s="4">
        <v>24900</v>
      </c>
      <c r="R3557" s="4">
        <v>25500</v>
      </c>
      <c r="S3557" s="4">
        <v>24300</v>
      </c>
      <c r="T3557" s="4">
        <v>25250</v>
      </c>
      <c r="U3557" s="7">
        <v>2.6804123711340205E-2</v>
      </c>
      <c r="V3557" s="7">
        <v>5.1546391752577317E-2</v>
      </c>
      <c r="W3557" s="7">
        <v>2.0618556701030928E-3</v>
      </c>
      <c r="X3557" s="4">
        <v>-5.0322213798331933E-2</v>
      </c>
      <c r="Y3557" s="4">
        <v>4.1237113402061848E-2</v>
      </c>
      <c r="Z3557" s="7">
        <v>3.7200000000000004E-2</v>
      </c>
      <c r="AA3557" s="7">
        <v>2.4004123711340204E-2</v>
      </c>
      <c r="AB3557" s="4">
        <v>4.2918454935622317E-3</v>
      </c>
      <c r="AC3557" s="4">
        <v>4.1237113402061857E-3</v>
      </c>
      <c r="AD3557" s="4">
        <v>2.1367521367521371E-2</v>
      </c>
      <c r="AE3557" s="4">
        <v>1.101782892247424</v>
      </c>
      <c r="AF3557" s="4">
        <v>0.69816077432931711</v>
      </c>
      <c r="AG3557" s="4">
        <v>1.1270745056486779</v>
      </c>
      <c r="AH3557" s="4">
        <v>0.5450820482886628</v>
      </c>
      <c r="AI3557" s="4">
        <v>3.6324786324786328E-2</v>
      </c>
      <c r="AJ3557" s="4">
        <v>27650</v>
      </c>
      <c r="AK3557" s="4">
        <v>23550</v>
      </c>
      <c r="AL3557" s="4">
        <v>26500</v>
      </c>
      <c r="AM3557" s="8">
        <v>8.2567153062924503E-2</v>
      </c>
    </row>
    <row r="3558" spans="1:39" x14ac:dyDescent="0.3">
      <c r="A3558" s="4">
        <v>20200508</v>
      </c>
      <c r="B3558" s="4" t="s">
        <v>1896</v>
      </c>
      <c r="C3558" s="4">
        <v>27250</v>
      </c>
      <c r="D3558" s="4">
        <v>28900</v>
      </c>
      <c r="E3558" s="4">
        <v>27000</v>
      </c>
      <c r="F3558" s="4">
        <v>28850</v>
      </c>
      <c r="G3558" s="4">
        <v>1950</v>
      </c>
      <c r="H3558" s="4">
        <v>376730</v>
      </c>
      <c r="I3558" s="4">
        <v>7.2489999999999999E-2</v>
      </c>
      <c r="J3558" s="4">
        <v>2.9393612879416202</v>
      </c>
      <c r="K3558" s="4">
        <v>1.045921450151057</v>
      </c>
      <c r="L3558" s="4">
        <v>1.0693106004447741</v>
      </c>
      <c r="M3558" s="4">
        <v>1.0764925373134331</v>
      </c>
      <c r="N3558" s="4">
        <v>1.072191768094398</v>
      </c>
      <c r="O3558" s="4">
        <v>1.0478842544948239</v>
      </c>
      <c r="P3558" s="4">
        <v>0.94186141415240643</v>
      </c>
      <c r="Q3558" s="4">
        <v>29300</v>
      </c>
      <c r="R3558" s="4">
        <v>29300</v>
      </c>
      <c r="S3558" s="4">
        <v>28050</v>
      </c>
      <c r="T3558" s="4">
        <v>28250</v>
      </c>
      <c r="U3558" s="7">
        <v>1.5597920277296361E-2</v>
      </c>
      <c r="V3558" s="7">
        <v>1.5597920277296361E-2</v>
      </c>
      <c r="W3558" s="7">
        <v>-2.7729636048526862E-2</v>
      </c>
      <c r="X3558" s="4">
        <v>-5.5746539069032801E-4</v>
      </c>
      <c r="Y3558" s="4">
        <v>-2.0797227036395149E-2</v>
      </c>
      <c r="Z3558" s="7">
        <v>-2.3597227036395149E-2</v>
      </c>
      <c r="AA3558" s="7">
        <v>1.279792027729636E-2</v>
      </c>
      <c r="AB3558" s="4">
        <v>1.838235294117647E-3</v>
      </c>
      <c r="AC3558" s="4">
        <v>1.7331022530329291E-3</v>
      </c>
      <c r="AD3558" s="4">
        <v>9.1743119266055051E-3</v>
      </c>
      <c r="AE3558" s="4">
        <v>3.9600348985105058</v>
      </c>
      <c r="AF3558" s="4">
        <v>1.0165275862289269</v>
      </c>
      <c r="AG3558" s="4">
        <v>1.1611650870201951</v>
      </c>
      <c r="AH3558" s="4">
        <v>0.1225371487467205</v>
      </c>
      <c r="AI3558" s="4">
        <v>5.8715596330275233E-2</v>
      </c>
      <c r="AJ3558" s="4">
        <v>29300</v>
      </c>
      <c r="AK3558" s="4">
        <v>27550</v>
      </c>
      <c r="AL3558" s="4">
        <v>27600</v>
      </c>
      <c r="AM3558" s="8">
        <v>2.1147313370859101E-2</v>
      </c>
    </row>
    <row r="3559" spans="1:39" x14ac:dyDescent="0.3">
      <c r="A3559" s="4">
        <v>20200602</v>
      </c>
      <c r="B3559" s="4" t="s">
        <v>1896</v>
      </c>
      <c r="C3559" s="4">
        <v>28800</v>
      </c>
      <c r="D3559" s="4">
        <v>32250</v>
      </c>
      <c r="E3559" s="4">
        <v>28650</v>
      </c>
      <c r="F3559" s="4">
        <v>31400</v>
      </c>
      <c r="G3559" s="4">
        <v>2600</v>
      </c>
      <c r="H3559" s="4">
        <v>934967</v>
      </c>
      <c r="I3559" s="4">
        <v>9.0279999999999999E-2</v>
      </c>
      <c r="J3559" s="4">
        <v>3.696810508643726</v>
      </c>
      <c r="K3559" s="4">
        <v>1.065610859728507</v>
      </c>
      <c r="L3559" s="4">
        <v>1.0820124052377671</v>
      </c>
      <c r="M3559" s="4">
        <v>1.089899340506769</v>
      </c>
      <c r="N3559" s="4">
        <v>1.107193229901269</v>
      </c>
      <c r="O3559" s="4">
        <v>1.1691333891836539</v>
      </c>
      <c r="P3559" s="4">
        <v>1.047597864768683</v>
      </c>
      <c r="Q3559" s="4">
        <v>30800</v>
      </c>
      <c r="R3559" s="4">
        <v>31000</v>
      </c>
      <c r="S3559" s="4">
        <v>29850</v>
      </c>
      <c r="T3559" s="4">
        <v>30900</v>
      </c>
      <c r="U3559" s="7">
        <v>-1.9108280254777069E-2</v>
      </c>
      <c r="V3559" s="7">
        <v>-1.2738853503184714E-2</v>
      </c>
      <c r="W3559" s="7">
        <v>-4.9363057324840767E-2</v>
      </c>
      <c r="X3559" s="4">
        <v>1.9481664315937942E-2</v>
      </c>
      <c r="Y3559" s="4">
        <v>-1.5923566878980892E-2</v>
      </c>
      <c r="Z3559" s="7">
        <v>-1.8723566878980892E-2</v>
      </c>
      <c r="AA3559" s="7">
        <v>-1.8723566878980892E-2</v>
      </c>
      <c r="AB3559" s="4">
        <v>0</v>
      </c>
      <c r="AC3559" s="4">
        <v>2.707006369426752E-2</v>
      </c>
      <c r="AD3559" s="4">
        <v>5.208333333333333E-3</v>
      </c>
      <c r="AE3559" s="4">
        <v>7.1559986223259742</v>
      </c>
      <c r="AF3559" s="4">
        <v>1.0522601527131641</v>
      </c>
      <c r="AG3559" s="4">
        <v>1.215351956400464</v>
      </c>
      <c r="AH3559" s="4">
        <v>0.1275284104679888</v>
      </c>
      <c r="AI3559" s="4">
        <v>9.0277777777777776E-2</v>
      </c>
      <c r="AJ3559" s="4">
        <v>32700</v>
      </c>
      <c r="AK3559" s="4">
        <v>29850</v>
      </c>
      <c r="AL3559" s="4">
        <v>32100</v>
      </c>
      <c r="AM3559" s="8">
        <v>1.06834121029236E-2</v>
      </c>
    </row>
    <row r="3560" spans="1:39" x14ac:dyDescent="0.3">
      <c r="A3560" s="4">
        <v>20200728</v>
      </c>
      <c r="B3560" s="4" t="s">
        <v>1896</v>
      </c>
      <c r="C3560" s="4">
        <v>25150</v>
      </c>
      <c r="D3560" s="4">
        <v>27300</v>
      </c>
      <c r="E3560" s="4">
        <v>25050</v>
      </c>
      <c r="F3560" s="4">
        <v>27050</v>
      </c>
      <c r="G3560" s="4">
        <v>1900</v>
      </c>
      <c r="H3560" s="4">
        <v>436323</v>
      </c>
      <c r="I3560" s="4">
        <v>7.5550000000000006E-2</v>
      </c>
      <c r="J3560" s="4">
        <v>1.9966713221175409</v>
      </c>
      <c r="K3560" s="4">
        <v>1.0437299035369769</v>
      </c>
      <c r="L3560" s="4">
        <v>1.0541699142634451</v>
      </c>
      <c r="M3560" s="4">
        <v>1.074265289912629</v>
      </c>
      <c r="N3560" s="4">
        <v>1.0413859480269489</v>
      </c>
      <c r="O3560" s="4">
        <v>0.96072453902388499</v>
      </c>
      <c r="P3560" s="4">
        <v>0.96592768933194462</v>
      </c>
      <c r="Q3560" s="4">
        <v>27000</v>
      </c>
      <c r="R3560" s="4">
        <v>27350</v>
      </c>
      <c r="S3560" s="4">
        <v>26450</v>
      </c>
      <c r="T3560" s="4">
        <v>26750</v>
      </c>
      <c r="U3560" s="7">
        <v>-1.8484288354898336E-3</v>
      </c>
      <c r="V3560" s="7">
        <v>1.1090573012939002E-2</v>
      </c>
      <c r="W3560" s="7">
        <v>-2.2181146025878003E-2</v>
      </c>
      <c r="X3560" s="4">
        <v>-1.636188642925876E-2</v>
      </c>
      <c r="Y3560" s="4">
        <v>-1.1090573012939E-2</v>
      </c>
      <c r="Z3560" s="7">
        <v>-1.3890573012939E-2</v>
      </c>
      <c r="AA3560" s="7">
        <v>-1.3890573012939E-2</v>
      </c>
      <c r="AB3560" s="4">
        <v>0</v>
      </c>
      <c r="AC3560" s="4">
        <v>9.242144177449169E-3</v>
      </c>
      <c r="AD3560" s="4">
        <v>3.9761431411530811E-3</v>
      </c>
      <c r="AE3560" s="4">
        <v>2.1540432464454971</v>
      </c>
      <c r="AF3560" s="4">
        <v>0.90214509692774558</v>
      </c>
      <c r="AG3560" s="4">
        <v>1.1394634571492179</v>
      </c>
      <c r="AH3560" s="4">
        <v>0.23086311112220781</v>
      </c>
      <c r="AI3560" s="4">
        <v>7.5546719681908542E-2</v>
      </c>
      <c r="AJ3560" s="4">
        <v>29250</v>
      </c>
      <c r="AK3560" s="4">
        <v>26400</v>
      </c>
      <c r="AL3560" s="4">
        <v>28950</v>
      </c>
      <c r="AM3560" s="8">
        <v>8.2622968265414105E-3</v>
      </c>
    </row>
    <row r="3561" spans="1:39" x14ac:dyDescent="0.3">
      <c r="A3561" s="4">
        <v>20200825</v>
      </c>
      <c r="B3561" s="4" t="s">
        <v>1896</v>
      </c>
      <c r="C3561" s="4">
        <v>28700</v>
      </c>
      <c r="D3561" s="4">
        <v>31400</v>
      </c>
      <c r="E3561" s="4">
        <v>28550</v>
      </c>
      <c r="F3561" s="4">
        <v>30650</v>
      </c>
      <c r="G3561" s="4">
        <v>2450</v>
      </c>
      <c r="H3561" s="4">
        <v>954110</v>
      </c>
      <c r="I3561" s="4">
        <v>8.6879999999999999E-2</v>
      </c>
      <c r="J3561" s="4">
        <v>3.4194574082927689</v>
      </c>
      <c r="K3561" s="4">
        <v>1.0710541642399529</v>
      </c>
      <c r="L3561" s="4">
        <v>1.0981726979577211</v>
      </c>
      <c r="M3561" s="4">
        <v>1.102716315884152</v>
      </c>
      <c r="N3561" s="4">
        <v>1.093763939691319</v>
      </c>
      <c r="O3561" s="4">
        <v>1.0901330804113929</v>
      </c>
      <c r="P3561" s="4">
        <v>1.115711880602448</v>
      </c>
      <c r="Q3561" s="4">
        <v>30650</v>
      </c>
      <c r="R3561" s="4">
        <v>31000</v>
      </c>
      <c r="S3561" s="4">
        <v>29350</v>
      </c>
      <c r="T3561" s="4">
        <v>31000</v>
      </c>
      <c r="U3561" s="7">
        <v>0</v>
      </c>
      <c r="V3561" s="7">
        <v>1.1419249592169658E-2</v>
      </c>
      <c r="W3561" s="7">
        <v>-4.2414355628058731E-2</v>
      </c>
      <c r="X3561" s="4">
        <v>2.078686769560175E-2</v>
      </c>
      <c r="Y3561" s="4">
        <v>1.141924959216966E-2</v>
      </c>
      <c r="Z3561" s="7">
        <v>8.6192495921696595E-3</v>
      </c>
      <c r="AA3561" s="7">
        <v>8.6192495921696595E-3</v>
      </c>
      <c r="AB3561" s="4">
        <v>1.7730496453900711E-2</v>
      </c>
      <c r="AC3561" s="4">
        <v>2.4469820554649271E-2</v>
      </c>
      <c r="AD3561" s="4">
        <v>5.2264808362369342E-3</v>
      </c>
      <c r="AE3561" s="4">
        <v>4.8245121686058559</v>
      </c>
      <c r="AF3561" s="4">
        <v>1.0171104424633619</v>
      </c>
      <c r="AG3561" s="4">
        <v>1.283199237334933</v>
      </c>
      <c r="AH3561" s="4">
        <v>0.20387519086040981</v>
      </c>
      <c r="AI3561" s="4">
        <v>6.7944250871080136E-2</v>
      </c>
      <c r="AJ3561" s="4">
        <v>31100</v>
      </c>
      <c r="AK3561" s="4">
        <v>28400</v>
      </c>
      <c r="AL3561" s="4">
        <v>30000</v>
      </c>
      <c r="AM3561" s="8">
        <v>2.5216367652306101E-2</v>
      </c>
    </row>
    <row r="3562" spans="1:39" x14ac:dyDescent="0.3">
      <c r="A3562" s="4">
        <v>20191022</v>
      </c>
      <c r="B3562" s="4" t="s">
        <v>1897</v>
      </c>
      <c r="C3562" s="4">
        <v>92000</v>
      </c>
      <c r="D3562" s="4">
        <v>99600</v>
      </c>
      <c r="E3562" s="4">
        <v>89400</v>
      </c>
      <c r="F3562" s="4">
        <v>99600</v>
      </c>
      <c r="G3562" s="4">
        <v>8800</v>
      </c>
      <c r="H3562" s="4">
        <v>237092</v>
      </c>
      <c r="I3562" s="4">
        <v>9.6920000000000006E-2</v>
      </c>
      <c r="J3562" s="4">
        <v>3.8823880029999049</v>
      </c>
      <c r="K3562" s="4">
        <v>1.0637237451050201</v>
      </c>
      <c r="L3562" s="4">
        <v>1.076058772687986</v>
      </c>
      <c r="M3562" s="4">
        <v>1.0769896193771631</v>
      </c>
      <c r="N3562" s="4">
        <v>1.0655825398523591</v>
      </c>
      <c r="O3562" s="4">
        <v>1.086802335097387</v>
      </c>
      <c r="P3562" s="4">
        <v>1.048172801178668</v>
      </c>
      <c r="Q3562" s="4">
        <v>99100</v>
      </c>
      <c r="R3562" s="4">
        <v>100000</v>
      </c>
      <c r="S3562" s="4">
        <v>96900</v>
      </c>
      <c r="T3562" s="4">
        <v>100000</v>
      </c>
      <c r="U3562" s="7">
        <v>-5.0200803212851405E-3</v>
      </c>
      <c r="V3562" s="7">
        <v>4.0160642570281121E-3</v>
      </c>
      <c r="W3562" s="7">
        <v>-2.710843373493976E-2</v>
      </c>
      <c r="X3562" s="4">
        <v>-4.0119824542634002E-3</v>
      </c>
      <c r="Y3562" s="4">
        <v>4.0160642570281121E-3</v>
      </c>
      <c r="Z3562" s="7">
        <v>1.2160642570281121E-3</v>
      </c>
      <c r="AA3562" s="7">
        <v>1.2160642570281121E-3</v>
      </c>
      <c r="AB3562" s="4">
        <v>1.3215859030837E-2</v>
      </c>
      <c r="AC3562" s="4">
        <v>0</v>
      </c>
      <c r="AD3562" s="4">
        <v>2.8260869565217391E-2</v>
      </c>
      <c r="AE3562" s="4">
        <v>2.9898862518600722</v>
      </c>
      <c r="AF3562" s="4">
        <v>1.0246176676735259</v>
      </c>
      <c r="AG3562" s="4">
        <v>1.10201766973742</v>
      </c>
      <c r="AH3562" s="4">
        <v>6.8547334865366308E-2</v>
      </c>
      <c r="AI3562" s="4">
        <v>8.2608695652173908E-2</v>
      </c>
      <c r="AJ3562" s="4">
        <v>100800</v>
      </c>
      <c r="AK3562" s="4">
        <v>96300</v>
      </c>
      <c r="AL3562" s="4">
        <v>96600</v>
      </c>
      <c r="AM3562" s="8">
        <v>1.0366924886287101E-2</v>
      </c>
    </row>
    <row r="3563" spans="1:39" x14ac:dyDescent="0.3">
      <c r="A3563" s="4">
        <v>20200402</v>
      </c>
      <c r="B3563" s="4" t="s">
        <v>1897</v>
      </c>
      <c r="C3563" s="4">
        <v>83000</v>
      </c>
      <c r="D3563" s="4">
        <v>90800</v>
      </c>
      <c r="E3563" s="4">
        <v>83000</v>
      </c>
      <c r="F3563" s="4">
        <v>90800</v>
      </c>
      <c r="G3563" s="4">
        <v>9000</v>
      </c>
      <c r="H3563" s="4">
        <v>121801</v>
      </c>
      <c r="I3563" s="4">
        <v>0.11002000000000001</v>
      </c>
      <c r="J3563" s="4">
        <v>0.96199594353809403</v>
      </c>
      <c r="K3563" s="4">
        <v>1.0599221789883271</v>
      </c>
      <c r="L3563" s="4">
        <v>1.077105575326216</v>
      </c>
      <c r="M3563" s="4">
        <v>1.1196054254007399</v>
      </c>
      <c r="N3563" s="4">
        <v>1.0878159817898649</v>
      </c>
      <c r="O3563" s="4">
        <v>0.93587343033343062</v>
      </c>
      <c r="P3563" s="4">
        <v>0.91836992709343002</v>
      </c>
      <c r="Q3563" s="4">
        <v>91500</v>
      </c>
      <c r="R3563" s="4">
        <v>93700</v>
      </c>
      <c r="S3563" s="4">
        <v>87100</v>
      </c>
      <c r="T3563" s="4">
        <v>93000</v>
      </c>
      <c r="U3563" s="7">
        <v>7.709251101321586E-3</v>
      </c>
      <c r="V3563" s="7">
        <v>3.1938325991189426E-2</v>
      </c>
      <c r="W3563" s="7">
        <v>-4.0748898678414094E-2</v>
      </c>
      <c r="X3563" s="4">
        <v>-3.5342039055948071E-2</v>
      </c>
      <c r="Y3563" s="4">
        <v>2.4229074889867839E-2</v>
      </c>
      <c r="Z3563" s="7">
        <v>2.1429074889867838E-2</v>
      </c>
      <c r="AA3563" s="7">
        <v>2.1429074889867838E-2</v>
      </c>
      <c r="AB3563" s="4">
        <v>3.6275695284159609E-3</v>
      </c>
      <c r="AC3563" s="4">
        <v>0</v>
      </c>
      <c r="AD3563" s="4">
        <v>0</v>
      </c>
      <c r="AE3563" s="4">
        <v>0.92591241153352033</v>
      </c>
      <c r="AF3563" s="4">
        <v>0.84541948200033534</v>
      </c>
      <c r="AG3563" s="4">
        <v>1.2813210513695661</v>
      </c>
      <c r="AH3563" s="4">
        <v>0.40240022939073161</v>
      </c>
      <c r="AI3563" s="4">
        <v>9.3975903614457831E-2</v>
      </c>
      <c r="AJ3563" s="4">
        <v>102600</v>
      </c>
      <c r="AK3563" s="4">
        <v>87100</v>
      </c>
      <c r="AL3563" s="4">
        <v>98100</v>
      </c>
      <c r="AM3563" s="8">
        <v>2.8740213279170399E-2</v>
      </c>
    </row>
    <row r="3564" spans="1:39" x14ac:dyDescent="0.3">
      <c r="A3564" s="4">
        <v>20200630</v>
      </c>
      <c r="B3564" s="4" t="s">
        <v>1897</v>
      </c>
      <c r="C3564" s="4">
        <v>116900</v>
      </c>
      <c r="D3564" s="4">
        <v>120000</v>
      </c>
      <c r="E3564" s="4">
        <v>112300</v>
      </c>
      <c r="F3564" s="4">
        <v>117600</v>
      </c>
      <c r="G3564" s="4">
        <v>9100</v>
      </c>
      <c r="H3564" s="4">
        <v>245755</v>
      </c>
      <c r="I3564" s="4">
        <v>8.387E-2</v>
      </c>
      <c r="J3564" s="4">
        <v>2.931853537956441</v>
      </c>
      <c r="K3564" s="4">
        <v>1.06553911205074</v>
      </c>
      <c r="L3564" s="4">
        <v>1.0872781065088759</v>
      </c>
      <c r="M3564" s="4">
        <v>1.1079706048615039</v>
      </c>
      <c r="N3564" s="4">
        <v>1.1064590487839301</v>
      </c>
      <c r="O3564" s="4">
        <v>1.111723833682585</v>
      </c>
      <c r="P3564" s="4">
        <v>1.158630202218409</v>
      </c>
      <c r="Q3564" s="4">
        <v>117600</v>
      </c>
      <c r="R3564" s="4">
        <v>118200</v>
      </c>
      <c r="S3564" s="4">
        <v>113000</v>
      </c>
      <c r="T3564" s="4">
        <v>113000</v>
      </c>
      <c r="U3564" s="7">
        <v>0</v>
      </c>
      <c r="V3564" s="7">
        <v>5.1020408163265302E-3</v>
      </c>
      <c r="W3564" s="7">
        <v>-3.9115646258503403E-2</v>
      </c>
      <c r="X3564" s="4">
        <v>2.5403396528201109E-3</v>
      </c>
      <c r="Y3564" s="4">
        <v>-3.9115646258503403E-2</v>
      </c>
      <c r="Z3564" s="7">
        <v>-4.19156462585034E-2</v>
      </c>
      <c r="AA3564" s="7">
        <v>-4.19156462585034E-2</v>
      </c>
      <c r="AB3564" s="4">
        <v>7.7419354838709681E-2</v>
      </c>
      <c r="AC3564" s="4">
        <v>2.0408163265306121E-2</v>
      </c>
      <c r="AD3564" s="4">
        <v>3.9349871685201029E-2</v>
      </c>
      <c r="AE3564" s="4">
        <v>1.5068673738426639</v>
      </c>
      <c r="AF3564" s="4">
        <v>1.0408260289163189</v>
      </c>
      <c r="AG3564" s="4">
        <v>1.162137811452334</v>
      </c>
      <c r="AH3564" s="4">
        <v>0.1002922115460239</v>
      </c>
      <c r="AI3564" s="4">
        <v>5.9880239520958087E-3</v>
      </c>
      <c r="AJ3564" s="4">
        <v>137000</v>
      </c>
      <c r="AK3564" s="4">
        <v>112400</v>
      </c>
      <c r="AL3564" s="4">
        <v>131800</v>
      </c>
      <c r="AM3564" s="8">
        <v>4.4644681458261403E-3</v>
      </c>
    </row>
    <row r="3565" spans="1:39" x14ac:dyDescent="0.3">
      <c r="A3565" s="4">
        <v>20200702</v>
      </c>
      <c r="B3565" s="4" t="s">
        <v>1897</v>
      </c>
      <c r="C3565" s="4">
        <v>113600</v>
      </c>
      <c r="D3565" s="4">
        <v>123500</v>
      </c>
      <c r="E3565" s="4">
        <v>112400</v>
      </c>
      <c r="F3565" s="4">
        <v>123000</v>
      </c>
      <c r="G3565" s="4">
        <v>10000</v>
      </c>
      <c r="H3565" s="4">
        <v>185211</v>
      </c>
      <c r="I3565" s="4">
        <v>8.8499999999999995E-2</v>
      </c>
      <c r="J3565" s="4">
        <v>1.8140156709108719</v>
      </c>
      <c r="K3565" s="4">
        <v>1.0435520361990951</v>
      </c>
      <c r="L3565" s="4">
        <v>1.0844648210192209</v>
      </c>
      <c r="M3565" s="4">
        <v>1.1304108078301629</v>
      </c>
      <c r="N3565" s="4">
        <v>1.1459983229292841</v>
      </c>
      <c r="O3565" s="4">
        <v>1.15328718100983</v>
      </c>
      <c r="P3565" s="4">
        <v>1.2085878518906701</v>
      </c>
      <c r="Q3565" s="4">
        <v>124600</v>
      </c>
      <c r="R3565" s="4">
        <v>124600</v>
      </c>
      <c r="S3565" s="4">
        <v>121700</v>
      </c>
      <c r="T3565" s="4">
        <v>123500</v>
      </c>
      <c r="U3565" s="7">
        <v>1.3008130081300813E-2</v>
      </c>
      <c r="V3565" s="7">
        <v>1.3008130081300813E-2</v>
      </c>
      <c r="W3565" s="7">
        <v>-1.056910569105691E-2</v>
      </c>
      <c r="X3565" s="4">
        <v>1.4441442280816039E-2</v>
      </c>
      <c r="Y3565" s="4">
        <v>4.0650406504065036E-3</v>
      </c>
      <c r="Z3565" s="7">
        <v>1.2650406504065037E-3</v>
      </c>
      <c r="AA3565" s="7">
        <v>1.2650406504065037E-3</v>
      </c>
      <c r="AB3565" s="4">
        <v>0</v>
      </c>
      <c r="AC3565" s="4">
        <v>4.0650406504065036E-3</v>
      </c>
      <c r="AD3565" s="4">
        <v>1.0563380281690141E-2</v>
      </c>
      <c r="AE3565" s="4">
        <v>2.2492076021616372</v>
      </c>
      <c r="AF3565" s="4">
        <v>1.0638391184607829</v>
      </c>
      <c r="AG3565" s="4">
        <v>1.2336885543963321</v>
      </c>
      <c r="AH3565" s="4">
        <v>0.1294144043096869</v>
      </c>
      <c r="AI3565" s="4">
        <v>8.2746478873239437E-2</v>
      </c>
      <c r="AJ3565" s="4">
        <v>137000</v>
      </c>
      <c r="AK3565" s="4">
        <v>121700</v>
      </c>
      <c r="AL3565" s="4">
        <v>129000</v>
      </c>
      <c r="AM3565" s="8">
        <v>2.0575057758161701E-2</v>
      </c>
    </row>
    <row r="3566" spans="1:39" x14ac:dyDescent="0.3">
      <c r="A3566" s="4">
        <v>20200706</v>
      </c>
      <c r="B3566" s="4" t="s">
        <v>1897</v>
      </c>
      <c r="C3566" s="4">
        <v>125000</v>
      </c>
      <c r="D3566" s="4">
        <v>136100</v>
      </c>
      <c r="E3566" s="4">
        <v>124800</v>
      </c>
      <c r="F3566" s="4">
        <v>136000</v>
      </c>
      <c r="G3566" s="4">
        <v>12500</v>
      </c>
      <c r="H3566" s="4">
        <v>249906</v>
      </c>
      <c r="I3566" s="4">
        <v>0.10120999999999999</v>
      </c>
      <c r="J3566" s="4">
        <v>1.987117047846308</v>
      </c>
      <c r="K3566" s="4">
        <v>1.0666666666666671</v>
      </c>
      <c r="L3566" s="4">
        <v>1.1091175990866089</v>
      </c>
      <c r="M3566" s="4">
        <v>1.1917280056081321</v>
      </c>
      <c r="N3566" s="4">
        <v>1.241385605403678</v>
      </c>
      <c r="O3566" s="4">
        <v>1.262141929097321</v>
      </c>
      <c r="P3566" s="4">
        <v>1.330279342359453</v>
      </c>
      <c r="Q3566" s="4">
        <v>136000</v>
      </c>
      <c r="R3566" s="4">
        <v>137000</v>
      </c>
      <c r="S3566" s="4">
        <v>131600</v>
      </c>
      <c r="T3566" s="4">
        <v>131800</v>
      </c>
      <c r="U3566" s="7">
        <v>0</v>
      </c>
      <c r="V3566" s="7">
        <v>7.3529411764705881E-3</v>
      </c>
      <c r="W3566" s="7">
        <v>-3.2352941176470591E-2</v>
      </c>
      <c r="X3566" s="4">
        <v>2.984802154169152E-2</v>
      </c>
      <c r="Y3566" s="4">
        <v>-3.0882352941176468E-2</v>
      </c>
      <c r="Z3566" s="7">
        <v>-3.3682352941176469E-2</v>
      </c>
      <c r="AA3566" s="7">
        <v>-3.3682352941176469E-2</v>
      </c>
      <c r="AB3566" s="4">
        <v>3.210272873194221E-3</v>
      </c>
      <c r="AC3566" s="4">
        <v>7.3529411764705881E-4</v>
      </c>
      <c r="AD3566" s="4">
        <v>1.6000000000000001E-3</v>
      </c>
      <c r="AE3566" s="4">
        <v>2.7354882493952299</v>
      </c>
      <c r="AF3566" s="4">
        <v>1.1128329047700889</v>
      </c>
      <c r="AG3566" s="4">
        <v>1.4137795228339911</v>
      </c>
      <c r="AH3566" s="4">
        <v>0.19128363738384979</v>
      </c>
      <c r="AI3566" s="4">
        <v>8.7999999999999995E-2</v>
      </c>
      <c r="AJ3566" s="4">
        <v>137000</v>
      </c>
      <c r="AK3566" s="4">
        <v>126000</v>
      </c>
      <c r="AL3566" s="4">
        <v>129200</v>
      </c>
      <c r="AM3566" s="8">
        <v>1.02635001428708E-2</v>
      </c>
    </row>
    <row r="3567" spans="1:39" x14ac:dyDescent="0.3">
      <c r="A3567" s="4">
        <v>20200902</v>
      </c>
      <c r="B3567" s="4" t="s">
        <v>1897</v>
      </c>
      <c r="C3567" s="4">
        <v>120000</v>
      </c>
      <c r="D3567" s="4">
        <v>129900</v>
      </c>
      <c r="E3567" s="4">
        <v>118100</v>
      </c>
      <c r="F3567" s="4">
        <v>126500</v>
      </c>
      <c r="G3567" s="4">
        <v>12300</v>
      </c>
      <c r="H3567" s="4">
        <v>325911</v>
      </c>
      <c r="I3567" s="4">
        <v>0.10771</v>
      </c>
      <c r="J3567" s="4">
        <v>3.3997508950254112</v>
      </c>
      <c r="K3567" s="4">
        <v>1.0787379192723141</v>
      </c>
      <c r="L3567" s="4">
        <v>1.100957354221062</v>
      </c>
      <c r="M3567" s="4">
        <v>1.126547332799003</v>
      </c>
      <c r="N3567" s="4">
        <v>1.0919763477059869</v>
      </c>
      <c r="O3567" s="4">
        <v>1.078538644082248</v>
      </c>
      <c r="P3567" s="4">
        <v>1.1682225009812151</v>
      </c>
      <c r="Q3567" s="4">
        <v>128000</v>
      </c>
      <c r="R3567" s="4">
        <v>131700</v>
      </c>
      <c r="S3567" s="4">
        <v>124300</v>
      </c>
      <c r="T3567" s="4">
        <v>126100</v>
      </c>
      <c r="U3567" s="7">
        <v>1.1857707509881422E-2</v>
      </c>
      <c r="V3567" s="7">
        <v>4.1106719367588931E-2</v>
      </c>
      <c r="W3567" s="7">
        <v>-1.7391304347826087E-2</v>
      </c>
      <c r="X3567" s="4">
        <v>-1.2905175018343479E-2</v>
      </c>
      <c r="Y3567" s="4">
        <v>-3.162055335968379E-3</v>
      </c>
      <c r="Z3567" s="7">
        <v>3.7200000000000004E-2</v>
      </c>
      <c r="AA3567" s="7">
        <v>3.7200000000000004E-2</v>
      </c>
      <c r="AB3567" s="4">
        <v>5.0788091068301233E-2</v>
      </c>
      <c r="AC3567" s="4">
        <v>2.687747035573123E-2</v>
      </c>
      <c r="AD3567" s="4">
        <v>1.5833333333333331E-2</v>
      </c>
      <c r="AE3567" s="4">
        <v>5.7707875911891779</v>
      </c>
      <c r="AF3567" s="4">
        <v>0.96829150285990173</v>
      </c>
      <c r="AG3567" s="4">
        <v>1.1902799006572291</v>
      </c>
      <c r="AH3567" s="4">
        <v>0.19260832562061489</v>
      </c>
      <c r="AI3567" s="4">
        <v>5.4166666666666669E-2</v>
      </c>
      <c r="AJ3567" s="4">
        <v>135000</v>
      </c>
      <c r="AK3567" s="4">
        <v>120400</v>
      </c>
      <c r="AL3567" s="4">
        <v>125800</v>
      </c>
      <c r="AM3567" s="8">
        <v>1.5667295588978999E-2</v>
      </c>
    </row>
    <row r="3568" spans="1:39" x14ac:dyDescent="0.3">
      <c r="A3568" s="4">
        <v>20190822</v>
      </c>
      <c r="B3568" s="4" t="s">
        <v>1898</v>
      </c>
      <c r="C3568" s="4">
        <v>4100</v>
      </c>
      <c r="D3568" s="4">
        <v>4590</v>
      </c>
      <c r="E3568" s="4">
        <v>4055</v>
      </c>
      <c r="F3568" s="4">
        <v>4535</v>
      </c>
      <c r="G3568" s="4">
        <v>435</v>
      </c>
      <c r="H3568" s="4">
        <v>317182</v>
      </c>
      <c r="I3568" s="4">
        <v>0.1061</v>
      </c>
      <c r="J3568" s="4">
        <v>3.633491419799761</v>
      </c>
      <c r="K3568" s="4">
        <v>1.074220292143703</v>
      </c>
      <c r="L3568" s="4">
        <v>1.087529976019185</v>
      </c>
      <c r="M3568" s="4">
        <v>1.082080649009783</v>
      </c>
      <c r="N3568" s="4">
        <v>1.112269299159973</v>
      </c>
      <c r="O3568" s="4">
        <v>1.1628950573754731</v>
      </c>
      <c r="P3568" s="4">
        <v>1.2479361585030271</v>
      </c>
      <c r="Q3568" s="4">
        <v>4535</v>
      </c>
      <c r="R3568" s="4">
        <v>4670</v>
      </c>
      <c r="S3568" s="4">
        <v>4415</v>
      </c>
      <c r="T3568" s="4">
        <v>4480</v>
      </c>
      <c r="U3568" s="7">
        <v>0</v>
      </c>
      <c r="V3568" s="7">
        <v>2.9768467475192944E-2</v>
      </c>
      <c r="W3568" s="7">
        <v>-2.6460859977949284E-2</v>
      </c>
      <c r="X3568" s="4">
        <v>2.084738487951438E-3</v>
      </c>
      <c r="Y3568" s="4">
        <v>-1.212789415656009E-2</v>
      </c>
      <c r="Z3568" s="7">
        <v>-1.492789415656009E-2</v>
      </c>
      <c r="AA3568" s="7">
        <v>-1.492789415656009E-2</v>
      </c>
      <c r="AB3568" s="4">
        <v>0</v>
      </c>
      <c r="AC3568" s="4">
        <v>1.212789415656009E-2</v>
      </c>
      <c r="AD3568" s="4">
        <v>1.097560975609756E-2</v>
      </c>
      <c r="AE3568" s="4">
        <v>5.7457384562433198</v>
      </c>
      <c r="AF3568" s="4">
        <v>1.0193048825238791</v>
      </c>
      <c r="AG3568" s="4">
        <v>1.192514253970353</v>
      </c>
      <c r="AH3568" s="4">
        <v>0.14249633760246891</v>
      </c>
      <c r="AI3568" s="4">
        <v>0.10609756097560979</v>
      </c>
      <c r="AJ3568" s="4">
        <v>4790</v>
      </c>
      <c r="AK3568" s="4">
        <v>4370</v>
      </c>
      <c r="AL3568" s="4">
        <v>4700</v>
      </c>
      <c r="AM3568" s="8">
        <v>-6.02311844586858E-3</v>
      </c>
    </row>
    <row r="3569" spans="1:39" x14ac:dyDescent="0.3">
      <c r="A3569" s="4">
        <v>20200324</v>
      </c>
      <c r="B3569" s="4" t="s">
        <v>1898</v>
      </c>
      <c r="C3569" s="4">
        <v>3200</v>
      </c>
      <c r="D3569" s="4">
        <v>3390</v>
      </c>
      <c r="E3569" s="4">
        <v>3105</v>
      </c>
      <c r="F3569" s="4">
        <v>3350</v>
      </c>
      <c r="G3569" s="4">
        <v>265</v>
      </c>
      <c r="H3569" s="4">
        <v>37428</v>
      </c>
      <c r="I3569" s="4">
        <v>8.5900000000000004E-2</v>
      </c>
      <c r="J3569" s="4">
        <v>0.40495712180523408</v>
      </c>
      <c r="K3569" s="4">
        <v>1.0540115364446769</v>
      </c>
      <c r="L3569" s="4">
        <v>1.079948420373952</v>
      </c>
      <c r="M3569" s="4">
        <v>0.96430627518710421</v>
      </c>
      <c r="N3569" s="4">
        <v>0.80684007707129091</v>
      </c>
      <c r="O3569" s="4">
        <v>0.66177196852467646</v>
      </c>
      <c r="P3569" s="4">
        <v>0.64941883476167783</v>
      </c>
      <c r="Q3569" s="4">
        <v>3375</v>
      </c>
      <c r="R3569" s="4">
        <v>3685</v>
      </c>
      <c r="S3569" s="4">
        <v>3375</v>
      </c>
      <c r="T3569" s="4">
        <v>3575</v>
      </c>
      <c r="U3569" s="7">
        <v>7.462686567164179E-3</v>
      </c>
      <c r="V3569" s="7">
        <v>0.1</v>
      </c>
      <c r="W3569" s="7">
        <v>7.462686567164179E-3</v>
      </c>
      <c r="X3569" s="4">
        <v>-9.5375722543352595E-2</v>
      </c>
      <c r="Y3569" s="4">
        <v>6.7164179104477612E-2</v>
      </c>
      <c r="Z3569" s="7">
        <v>3.7200000000000004E-2</v>
      </c>
      <c r="AA3569" s="7">
        <v>3.7200000000000004E-2</v>
      </c>
      <c r="AB3569" s="4">
        <v>3.7277147487844407E-2</v>
      </c>
      <c r="AC3569" s="4">
        <v>1.194029850746269E-2</v>
      </c>
      <c r="AD3569" s="4">
        <v>2.9687499999999999E-2</v>
      </c>
      <c r="AE3569" s="4">
        <v>0.72664440475265979</v>
      </c>
      <c r="AF3569" s="4">
        <v>0.56291466659147726</v>
      </c>
      <c r="AG3569" s="4">
        <v>1.09758159225403</v>
      </c>
      <c r="AH3569" s="4">
        <v>0.86537419490958611</v>
      </c>
      <c r="AI3569" s="4">
        <v>4.6875E-2</v>
      </c>
      <c r="AJ3569" s="4">
        <v>4150</v>
      </c>
      <c r="AK3569" s="4">
        <v>3375</v>
      </c>
      <c r="AL3569" s="4">
        <v>3980</v>
      </c>
      <c r="AM3569" s="8">
        <v>8.2567153062924503E-2</v>
      </c>
    </row>
    <row r="3570" spans="1:39" x14ac:dyDescent="0.3">
      <c r="A3570" s="4">
        <v>20200617</v>
      </c>
      <c r="B3570" s="4" t="s">
        <v>1898</v>
      </c>
      <c r="C3570" s="4">
        <v>5060</v>
      </c>
      <c r="D3570" s="4">
        <v>6350</v>
      </c>
      <c r="E3570" s="4">
        <v>5020</v>
      </c>
      <c r="F3570" s="4">
        <v>5500</v>
      </c>
      <c r="G3570" s="4">
        <v>460</v>
      </c>
      <c r="H3570" s="4">
        <v>1111890</v>
      </c>
      <c r="I3570" s="4">
        <v>9.1270000000000004E-2</v>
      </c>
      <c r="J3570" s="4">
        <v>8.4004034405775148</v>
      </c>
      <c r="K3570" s="4">
        <v>1.071428571428571</v>
      </c>
      <c r="L3570" s="4">
        <v>1.0737992971495509</v>
      </c>
      <c r="M3570" s="4">
        <v>1.0538417321325919</v>
      </c>
      <c r="N3570" s="4">
        <v>1.0439404004934989</v>
      </c>
      <c r="O3570" s="4">
        <v>1.2256950247924681</v>
      </c>
      <c r="P3570" s="4">
        <v>1.1368921502764719</v>
      </c>
      <c r="Q3570" s="4">
        <v>5560</v>
      </c>
      <c r="R3570" s="4">
        <v>5670</v>
      </c>
      <c r="S3570" s="4">
        <v>5410</v>
      </c>
      <c r="T3570" s="4">
        <v>5640</v>
      </c>
      <c r="U3570" s="7">
        <v>1.090909090909091E-2</v>
      </c>
      <c r="V3570" s="7">
        <v>3.090909090909091E-2</v>
      </c>
      <c r="W3570" s="7">
        <v>-1.6363636363636365E-2</v>
      </c>
      <c r="X3570" s="4">
        <v>1.1720603587359E-2</v>
      </c>
      <c r="Y3570" s="4">
        <v>2.5454545454545459E-2</v>
      </c>
      <c r="Z3570" s="7">
        <v>2.2654545454545458E-2</v>
      </c>
      <c r="AA3570" s="7">
        <v>2.2654545454545458E-2</v>
      </c>
      <c r="AB3570" s="4">
        <v>3.968253968253968E-3</v>
      </c>
      <c r="AC3570" s="4">
        <v>0.15454545454545451</v>
      </c>
      <c r="AD3570" s="4">
        <v>7.9051383399209481E-3</v>
      </c>
      <c r="AE3570" s="4">
        <v>63.876026885735627</v>
      </c>
      <c r="AF3570" s="4">
        <v>0.96653512061842672</v>
      </c>
      <c r="AG3570" s="4">
        <v>1.2479473737363771</v>
      </c>
      <c r="AH3570" s="4">
        <v>0.2333077108324661</v>
      </c>
      <c r="AI3570" s="4">
        <v>8.6956521739130432E-2</v>
      </c>
      <c r="AJ3570" s="4">
        <v>5980</v>
      </c>
      <c r="AK3570" s="4">
        <v>5410</v>
      </c>
      <c r="AL3570" s="4">
        <v>5950</v>
      </c>
      <c r="AM3570" s="8">
        <v>2.7196821900198699E-5</v>
      </c>
    </row>
    <row r="3571" spans="1:39" x14ac:dyDescent="0.3">
      <c r="A3571" s="4">
        <v>20200728</v>
      </c>
      <c r="B3571" s="4" t="s">
        <v>1898</v>
      </c>
      <c r="C3571" s="4">
        <v>5520</v>
      </c>
      <c r="D3571" s="4">
        <v>5930</v>
      </c>
      <c r="E3571" s="4">
        <v>5520</v>
      </c>
      <c r="F3571" s="4">
        <v>5930</v>
      </c>
      <c r="G3571" s="4">
        <v>430</v>
      </c>
      <c r="H3571" s="4">
        <v>377980</v>
      </c>
      <c r="I3571" s="4">
        <v>7.8179999999999999E-2</v>
      </c>
      <c r="J3571" s="4">
        <v>5.9394676509733939</v>
      </c>
      <c r="K3571" s="4">
        <v>1.053285968028419</v>
      </c>
      <c r="L3571" s="4">
        <v>1.0525381611643589</v>
      </c>
      <c r="M3571" s="4">
        <v>1.040716040716041</v>
      </c>
      <c r="N3571" s="4">
        <v>1.0458553791887131</v>
      </c>
      <c r="O3571" s="4">
        <v>1.109102244389027</v>
      </c>
      <c r="P3571" s="4">
        <v>1.226029875432884</v>
      </c>
      <c r="Q3571" s="4">
        <v>6650</v>
      </c>
      <c r="R3571" s="4">
        <v>7300</v>
      </c>
      <c r="S3571" s="4">
        <v>5930</v>
      </c>
      <c r="T3571" s="4">
        <v>6180</v>
      </c>
      <c r="U3571" s="7">
        <v>0.12141652613827993</v>
      </c>
      <c r="V3571" s="7">
        <v>0.23102866779089376</v>
      </c>
      <c r="W3571" s="7">
        <v>0</v>
      </c>
      <c r="X3571" s="4">
        <v>-3.8800705467372139E-3</v>
      </c>
      <c r="Y3571" s="4">
        <v>4.2158516020236091E-2</v>
      </c>
      <c r="Z3571" s="7">
        <v>0.11861652613827993</v>
      </c>
      <c r="AA3571" s="7">
        <v>0.11861652613827993</v>
      </c>
      <c r="AB3571" s="4">
        <v>3.6363636363636359E-3</v>
      </c>
      <c r="AC3571" s="4">
        <v>0</v>
      </c>
      <c r="AD3571" s="4">
        <v>0</v>
      </c>
      <c r="AE3571" s="4">
        <v>17.177005226084979</v>
      </c>
      <c r="AF3571" s="4">
        <v>1.00229124960451</v>
      </c>
      <c r="AG3571" s="4">
        <v>1.086699689801824</v>
      </c>
      <c r="AH3571" s="4">
        <v>7.7496554290884603E-2</v>
      </c>
      <c r="AI3571" s="4">
        <v>7.4275362318840576E-2</v>
      </c>
      <c r="AJ3571" s="4">
        <v>7300</v>
      </c>
      <c r="AK3571" s="4">
        <v>5710</v>
      </c>
      <c r="AL3571" s="4">
        <v>5980</v>
      </c>
      <c r="AM3571" s="8">
        <v>8.2622968265414105E-3</v>
      </c>
    </row>
    <row r="3572" spans="1:39" x14ac:dyDescent="0.3">
      <c r="A3572" s="4">
        <v>20190820</v>
      </c>
      <c r="B3572" s="4" t="s">
        <v>1899</v>
      </c>
      <c r="C3572" s="4">
        <v>767</v>
      </c>
      <c r="D3572" s="4">
        <v>983</v>
      </c>
      <c r="E3572" s="4">
        <v>755</v>
      </c>
      <c r="F3572" s="4">
        <v>891</v>
      </c>
      <c r="G3572" s="4">
        <v>101</v>
      </c>
      <c r="H3572" s="4">
        <v>85114601</v>
      </c>
      <c r="I3572" s="4">
        <v>0.12784999999999999</v>
      </c>
      <c r="J3572" s="4">
        <v>5.0243073071656763</v>
      </c>
      <c r="K3572" s="4">
        <v>1.167758846657929</v>
      </c>
      <c r="L3572" s="4">
        <v>1.250350827953971</v>
      </c>
      <c r="M3572" s="4">
        <v>1.3014899211218229</v>
      </c>
      <c r="N3572" s="4">
        <v>0.95146564151850077</v>
      </c>
      <c r="O3572" s="4">
        <v>0.76279892700188356</v>
      </c>
      <c r="P3572" s="4">
        <v>0.71269072075615081</v>
      </c>
      <c r="Q3572" s="4">
        <v>913.00000000000011</v>
      </c>
      <c r="R3572" s="4">
        <v>1020</v>
      </c>
      <c r="S3572" s="4">
        <v>878.00000000000011</v>
      </c>
      <c r="T3572" s="4">
        <v>893.00000000000011</v>
      </c>
      <c r="U3572" s="7">
        <v>2.4691358024691485E-2</v>
      </c>
      <c r="V3572" s="7">
        <v>0.14478114478114479</v>
      </c>
      <c r="W3572" s="7">
        <v>-1.459034792368113E-2</v>
      </c>
      <c r="X3572" s="4">
        <v>-0.22793528752202469</v>
      </c>
      <c r="Y3572" s="4">
        <v>2.2446689113355782E-3</v>
      </c>
      <c r="Z3572" s="7">
        <v>3.7200000000000004E-2</v>
      </c>
      <c r="AA3572" s="7">
        <v>2.1891358024691485E-2</v>
      </c>
      <c r="AB3572" s="4">
        <v>0</v>
      </c>
      <c r="AC3572" s="4">
        <v>0.1032547699214366</v>
      </c>
      <c r="AD3572" s="4">
        <v>1.5645371577574969E-2</v>
      </c>
      <c r="AE3572" s="4">
        <v>2.048185538300888</v>
      </c>
      <c r="AF3572" s="4">
        <v>0.39891355084408792</v>
      </c>
      <c r="AG3572" s="4">
        <v>3.2633375087654919</v>
      </c>
      <c r="AH3572" s="4">
        <v>2.2003740549512361</v>
      </c>
      <c r="AI3572" s="4">
        <v>0.1616688396349415</v>
      </c>
      <c r="AJ3572" s="4">
        <v>1020</v>
      </c>
      <c r="AK3572" s="4">
        <v>785</v>
      </c>
      <c r="AL3572" s="4">
        <v>793.00000000000011</v>
      </c>
      <c r="AM3572" s="4"/>
    </row>
    <row r="3573" spans="1:39" x14ac:dyDescent="0.3">
      <c r="A3573" s="4">
        <v>20191024</v>
      </c>
      <c r="B3573" s="4" t="s">
        <v>1899</v>
      </c>
      <c r="C3573" s="4">
        <v>1130</v>
      </c>
      <c r="D3573" s="4">
        <v>1365</v>
      </c>
      <c r="E3573" s="4">
        <v>1130</v>
      </c>
      <c r="F3573" s="4">
        <v>1215</v>
      </c>
      <c r="G3573" s="4">
        <v>95</v>
      </c>
      <c r="H3573" s="4">
        <v>59737083</v>
      </c>
      <c r="I3573" s="4">
        <v>8.4820000000000007E-2</v>
      </c>
      <c r="J3573" s="4">
        <v>3.1435236598489529</v>
      </c>
      <c r="K3573" s="4">
        <v>1.0626822157434399</v>
      </c>
      <c r="L3573" s="4">
        <v>1.090664272890485</v>
      </c>
      <c r="M3573" s="4">
        <v>1.1548331907613349</v>
      </c>
      <c r="N3573" s="4">
        <v>1.192286933909033</v>
      </c>
      <c r="O3573" s="4">
        <v>1.347330289980964</v>
      </c>
      <c r="P3573" s="4">
        <v>1.120271692778166</v>
      </c>
      <c r="Q3573" s="4">
        <v>1230</v>
      </c>
      <c r="R3573" s="4">
        <v>1345</v>
      </c>
      <c r="S3573" s="4">
        <v>1120</v>
      </c>
      <c r="T3573" s="4">
        <v>1240</v>
      </c>
      <c r="U3573" s="7">
        <v>1.2345679012345678E-2</v>
      </c>
      <c r="V3573" s="7">
        <v>0.10699588477366255</v>
      </c>
      <c r="W3573" s="7">
        <v>-7.8189300411522639E-2</v>
      </c>
      <c r="X3573" s="4">
        <v>3.4836367204749523E-2</v>
      </c>
      <c r="Y3573" s="4">
        <v>2.0576131687242798E-2</v>
      </c>
      <c r="Z3573" s="7">
        <v>3.7200000000000004E-2</v>
      </c>
      <c r="AA3573" s="7">
        <v>3.7200000000000004E-2</v>
      </c>
      <c r="AB3573" s="4">
        <v>8.9285714285714281E-3</v>
      </c>
      <c r="AC3573" s="4">
        <v>0.1234567901234568</v>
      </c>
      <c r="AD3573" s="4">
        <v>0</v>
      </c>
      <c r="AE3573" s="4">
        <v>6.4181525261294103</v>
      </c>
      <c r="AF3573" s="4">
        <v>1.03130520094872</v>
      </c>
      <c r="AG3573" s="4">
        <v>1.6011816795241789</v>
      </c>
      <c r="AH3573" s="4">
        <v>0.34510631925494489</v>
      </c>
      <c r="AI3573" s="4">
        <v>7.5221238938053103E-2</v>
      </c>
      <c r="AJ3573" s="4">
        <v>1460</v>
      </c>
      <c r="AK3573" s="4">
        <v>1120</v>
      </c>
      <c r="AL3573" s="4">
        <v>1320</v>
      </c>
      <c r="AM3573" s="8">
        <v>-3.49024255927143E-4</v>
      </c>
    </row>
    <row r="3574" spans="1:39" x14ac:dyDescent="0.3">
      <c r="A3574" s="4">
        <v>20191206</v>
      </c>
      <c r="B3574" s="4" t="s">
        <v>1899</v>
      </c>
      <c r="C3574" s="4">
        <v>1410</v>
      </c>
      <c r="D3574" s="4">
        <v>1520</v>
      </c>
      <c r="E3574" s="4">
        <v>1405</v>
      </c>
      <c r="F3574" s="4">
        <v>1520</v>
      </c>
      <c r="G3574" s="4">
        <v>120</v>
      </c>
      <c r="H3574" s="4">
        <v>13090177</v>
      </c>
      <c r="I3574" s="4">
        <v>8.5709999999999995E-2</v>
      </c>
      <c r="J3574" s="4">
        <v>1.193905705453199</v>
      </c>
      <c r="K3574" s="4">
        <v>1.0363636363636359</v>
      </c>
      <c r="L3574" s="4">
        <v>1.0810810810810809</v>
      </c>
      <c r="M3574" s="4">
        <v>1.162968630451416</v>
      </c>
      <c r="N3574" s="4">
        <v>1.1611917494270441</v>
      </c>
      <c r="O3574" s="4">
        <v>1.3231773667029381</v>
      </c>
      <c r="P3574" s="4">
        <v>1.3473485156267311</v>
      </c>
      <c r="Q3574" s="4">
        <v>1515</v>
      </c>
      <c r="R3574" s="4">
        <v>1630</v>
      </c>
      <c r="S3574" s="4">
        <v>1490</v>
      </c>
      <c r="T3574" s="4">
        <v>1570</v>
      </c>
      <c r="U3574" s="7">
        <v>-3.2894736842105261E-3</v>
      </c>
      <c r="V3574" s="7">
        <v>7.2368421052631582E-2</v>
      </c>
      <c r="W3574" s="7">
        <v>-1.9736842105263157E-2</v>
      </c>
      <c r="X3574" s="4">
        <v>2.4064171122994651E-2</v>
      </c>
      <c r="Y3574" s="4">
        <v>3.2894736842105261E-2</v>
      </c>
      <c r="Z3574" s="7">
        <v>3.7200000000000004E-2</v>
      </c>
      <c r="AA3574" s="7">
        <v>3.7200000000000004E-2</v>
      </c>
      <c r="AB3574" s="4">
        <v>0</v>
      </c>
      <c r="AC3574" s="4">
        <v>0</v>
      </c>
      <c r="AD3574" s="4">
        <v>3.5460992907801422E-3</v>
      </c>
      <c r="AE3574" s="4">
        <v>0.54868977461897706</v>
      </c>
      <c r="AF3574" s="4">
        <v>1.0361956099047349</v>
      </c>
      <c r="AG3574" s="4">
        <v>1.308357286681769</v>
      </c>
      <c r="AH3574" s="4">
        <v>0.20075153121537981</v>
      </c>
      <c r="AI3574" s="4">
        <v>7.8014184397163122E-2</v>
      </c>
      <c r="AJ3574" s="4">
        <v>1630</v>
      </c>
      <c r="AK3574" s="4">
        <v>1410</v>
      </c>
      <c r="AL3574" s="4">
        <v>1495</v>
      </c>
      <c r="AM3574" s="8">
        <v>1.7001296008858E-2</v>
      </c>
    </row>
    <row r="3575" spans="1:39" x14ac:dyDescent="0.3">
      <c r="A3575" s="4">
        <v>20200110</v>
      </c>
      <c r="B3575" s="4" t="s">
        <v>1899</v>
      </c>
      <c r="C3575" s="4">
        <v>1610</v>
      </c>
      <c r="D3575" s="4">
        <v>1905</v>
      </c>
      <c r="E3575" s="4">
        <v>1600</v>
      </c>
      <c r="F3575" s="4">
        <v>1740</v>
      </c>
      <c r="G3575" s="4">
        <v>135</v>
      </c>
      <c r="H3575" s="4">
        <v>22270476</v>
      </c>
      <c r="I3575" s="4">
        <v>8.4110000000000004E-2</v>
      </c>
      <c r="J3575" s="4">
        <v>4.4366340281879406</v>
      </c>
      <c r="K3575" s="4">
        <v>1.0785123966942149</v>
      </c>
      <c r="L3575" s="4">
        <v>1.082762912258868</v>
      </c>
      <c r="M3575" s="4">
        <v>1.1075747931253981</v>
      </c>
      <c r="N3575" s="4">
        <v>1.1464338659199469</v>
      </c>
      <c r="O3575" s="4">
        <v>1.2788632326820599</v>
      </c>
      <c r="P3575" s="4">
        <v>1.4949309811558511</v>
      </c>
      <c r="Q3575" s="4">
        <v>1740</v>
      </c>
      <c r="R3575" s="4">
        <v>1775</v>
      </c>
      <c r="S3575" s="4">
        <v>1640</v>
      </c>
      <c r="T3575" s="4">
        <v>1665</v>
      </c>
      <c r="U3575" s="7">
        <v>0</v>
      </c>
      <c r="V3575" s="7">
        <v>2.0114942528735632E-2</v>
      </c>
      <c r="W3575" s="7">
        <v>-5.7471264367816091E-2</v>
      </c>
      <c r="X3575" s="4">
        <v>1.7295338494482108E-2</v>
      </c>
      <c r="Y3575" s="4">
        <v>-4.3103448275862072E-2</v>
      </c>
      <c r="Z3575" s="7">
        <v>-4.5903448275862069E-2</v>
      </c>
      <c r="AA3575" s="7">
        <v>-4.5903448275862069E-2</v>
      </c>
      <c r="AB3575" s="4">
        <v>3.1152647975077881E-3</v>
      </c>
      <c r="AC3575" s="4">
        <v>9.4827586206896547E-2</v>
      </c>
      <c r="AD3575" s="4">
        <v>6.2111801242236021E-3</v>
      </c>
      <c r="AE3575" s="4">
        <v>14.638848847092049</v>
      </c>
      <c r="AF3575" s="4">
        <v>1.028241169289773</v>
      </c>
      <c r="AG3575" s="4">
        <v>1.40195576712787</v>
      </c>
      <c r="AH3575" s="4">
        <v>0.25924522293065322</v>
      </c>
      <c r="AI3575" s="4">
        <v>8.0745341614906832E-2</v>
      </c>
      <c r="AJ3575" s="4">
        <v>1845</v>
      </c>
      <c r="AK3575" s="4">
        <v>1640</v>
      </c>
      <c r="AL3575" s="4">
        <v>1780</v>
      </c>
      <c r="AM3575" s="8">
        <v>1.04190120743025E-2</v>
      </c>
    </row>
    <row r="3576" spans="1:39" x14ac:dyDescent="0.3">
      <c r="A3576" s="4">
        <v>20200302</v>
      </c>
      <c r="B3576" s="4" t="s">
        <v>1899</v>
      </c>
      <c r="C3576" s="4">
        <v>1970</v>
      </c>
      <c r="D3576" s="4">
        <v>2250</v>
      </c>
      <c r="E3576" s="4">
        <v>1970</v>
      </c>
      <c r="F3576" s="4">
        <v>2225</v>
      </c>
      <c r="G3576" s="4">
        <v>265</v>
      </c>
      <c r="H3576" s="4">
        <v>6525704</v>
      </c>
      <c r="I3576" s="4">
        <v>0.13519999999999999</v>
      </c>
      <c r="J3576" s="4">
        <v>2.0179229744952472</v>
      </c>
      <c r="K3576" s="4">
        <v>1.095159967186218</v>
      </c>
      <c r="L3576" s="4">
        <v>1.0707410972088549</v>
      </c>
      <c r="M3576" s="4">
        <v>1.116687578419072</v>
      </c>
      <c r="N3576" s="4">
        <v>1.227416908012688</v>
      </c>
      <c r="O3576" s="4">
        <v>1.330940631075221</v>
      </c>
      <c r="P3576" s="4">
        <v>1.602150602156603</v>
      </c>
      <c r="Q3576" s="4">
        <v>2200</v>
      </c>
      <c r="R3576" s="4">
        <v>2215</v>
      </c>
      <c r="S3576" s="4">
        <v>1945</v>
      </c>
      <c r="T3576" s="4">
        <v>2080</v>
      </c>
      <c r="U3576" s="7">
        <v>-1.1235955056179775E-2</v>
      </c>
      <c r="V3576" s="7">
        <v>-4.4943820224719105E-3</v>
      </c>
      <c r="W3576" s="7">
        <v>-0.12584269662921349</v>
      </c>
      <c r="X3576" s="4">
        <v>3.5995035167562972E-2</v>
      </c>
      <c r="Y3576" s="4">
        <v>-6.5168539325842698E-2</v>
      </c>
      <c r="Z3576" s="7">
        <v>-6.7968539325842695E-2</v>
      </c>
      <c r="AA3576" s="7">
        <v>-6.7968539325842695E-2</v>
      </c>
      <c r="AB3576" s="4">
        <v>5.1020408163265302E-3</v>
      </c>
      <c r="AC3576" s="4">
        <v>1.123595505617977E-2</v>
      </c>
      <c r="AD3576" s="4">
        <v>0</v>
      </c>
      <c r="AE3576" s="4">
        <v>2.275131917267347</v>
      </c>
      <c r="AF3576" s="4">
        <v>1.0463405234911041</v>
      </c>
      <c r="AG3576" s="4">
        <v>1.496427526421187</v>
      </c>
      <c r="AH3576" s="4">
        <v>0.28745359099142798</v>
      </c>
      <c r="AI3576" s="4">
        <v>0.12944162436548221</v>
      </c>
      <c r="AJ3576" s="4">
        <v>2845</v>
      </c>
      <c r="AK3576" s="4">
        <v>1945</v>
      </c>
      <c r="AL3576" s="4">
        <v>2330</v>
      </c>
      <c r="AM3576" s="8">
        <v>2.77209258724706E-2</v>
      </c>
    </row>
    <row r="3577" spans="1:39" x14ac:dyDescent="0.3">
      <c r="A3577" s="4">
        <v>20200325</v>
      </c>
      <c r="B3577" s="4" t="s">
        <v>1899</v>
      </c>
      <c r="C3577" s="4">
        <v>1850</v>
      </c>
      <c r="D3577" s="4">
        <v>1970</v>
      </c>
      <c r="E3577" s="4">
        <v>1830</v>
      </c>
      <c r="F3577" s="4">
        <v>1920</v>
      </c>
      <c r="G3577" s="4">
        <v>160</v>
      </c>
      <c r="H3577" s="4">
        <v>1814094</v>
      </c>
      <c r="I3577" s="4">
        <v>9.0910000000000005E-2</v>
      </c>
      <c r="J3577" s="4">
        <v>0.54065227718002651</v>
      </c>
      <c r="K3577" s="4">
        <v>1.084745762711864</v>
      </c>
      <c r="L3577" s="4">
        <v>1.114982578397212</v>
      </c>
      <c r="M3577" s="4">
        <v>0.99173553719008267</v>
      </c>
      <c r="N3577" s="4">
        <v>0.93124772644598031</v>
      </c>
      <c r="O3577" s="4">
        <v>1.0422981225966981</v>
      </c>
      <c r="P3577" s="4">
        <v>1.2348921345303501</v>
      </c>
      <c r="Q3577" s="4">
        <v>1935</v>
      </c>
      <c r="R3577" s="4">
        <v>2400</v>
      </c>
      <c r="S3577" s="4">
        <v>1925</v>
      </c>
      <c r="T3577" s="4">
        <v>2400</v>
      </c>
      <c r="U3577" s="7">
        <v>7.8125E-3</v>
      </c>
      <c r="V3577" s="7">
        <v>0.25</v>
      </c>
      <c r="W3577" s="7">
        <v>2.6041666666666665E-3</v>
      </c>
      <c r="X3577" s="4">
        <v>-2.885897902267491E-2</v>
      </c>
      <c r="Y3577" s="4">
        <v>0.25</v>
      </c>
      <c r="Z3577" s="7">
        <v>3.7200000000000004E-2</v>
      </c>
      <c r="AA3577" s="7">
        <v>3.7200000000000004E-2</v>
      </c>
      <c r="AB3577" s="4">
        <v>5.113636363636364E-2</v>
      </c>
      <c r="AC3577" s="4">
        <v>2.6041666666666671E-2</v>
      </c>
      <c r="AD3577" s="4">
        <v>1.081081081081081E-2</v>
      </c>
      <c r="AE3577" s="4">
        <v>0.63577377439401361</v>
      </c>
      <c r="AF3577" s="4">
        <v>0.78344406139950618</v>
      </c>
      <c r="AG3577" s="4">
        <v>1.227138219513771</v>
      </c>
      <c r="AH3577" s="4">
        <v>0.46151118959890702</v>
      </c>
      <c r="AI3577" s="4">
        <v>3.783783783783784E-2</v>
      </c>
      <c r="AJ3577" s="4">
        <v>2530</v>
      </c>
      <c r="AK3577" s="4">
        <v>1925</v>
      </c>
      <c r="AL3577" s="4">
        <v>2335</v>
      </c>
      <c r="AM3577" s="8">
        <v>5.2622816628226002E-2</v>
      </c>
    </row>
    <row r="3578" spans="1:39" x14ac:dyDescent="0.3">
      <c r="A3578" s="4">
        <v>20200403</v>
      </c>
      <c r="B3578" s="4" t="s">
        <v>1899</v>
      </c>
      <c r="C3578" s="4">
        <v>2350</v>
      </c>
      <c r="D3578" s="4">
        <v>2585</v>
      </c>
      <c r="E3578" s="4">
        <v>2350</v>
      </c>
      <c r="F3578" s="4">
        <v>2585</v>
      </c>
      <c r="G3578" s="4">
        <v>270</v>
      </c>
      <c r="H3578" s="4">
        <v>6618757</v>
      </c>
      <c r="I3578" s="4">
        <v>0.11663</v>
      </c>
      <c r="J3578" s="4">
        <v>1.955312482754864</v>
      </c>
      <c r="K3578" s="4">
        <v>1.071872840359364</v>
      </c>
      <c r="L3578" s="4">
        <v>1.0775323051271359</v>
      </c>
      <c r="M3578" s="4">
        <v>1.178213309024613</v>
      </c>
      <c r="N3578" s="4">
        <v>1.1941332717403861</v>
      </c>
      <c r="O3578" s="4">
        <v>1.3343083275980729</v>
      </c>
      <c r="P3578" s="4">
        <v>1.578850930412476</v>
      </c>
      <c r="Q3578" s="4">
        <v>2600</v>
      </c>
      <c r="R3578" s="4">
        <v>2910</v>
      </c>
      <c r="S3578" s="4">
        <v>2540</v>
      </c>
      <c r="T3578" s="4">
        <v>2815</v>
      </c>
      <c r="U3578" s="7">
        <v>5.8027079303675051E-3</v>
      </c>
      <c r="V3578" s="7">
        <v>0.12572533849129594</v>
      </c>
      <c r="W3578" s="7">
        <v>-1.7408123791102514E-2</v>
      </c>
      <c r="X3578" s="4">
        <v>2.748585286984661E-2</v>
      </c>
      <c r="Y3578" s="4">
        <v>8.8974854932301742E-2</v>
      </c>
      <c r="Z3578" s="7">
        <v>3.7200000000000004E-2</v>
      </c>
      <c r="AA3578" s="7">
        <v>3.7200000000000004E-2</v>
      </c>
      <c r="AB3578" s="4">
        <v>8.5836909871244635E-3</v>
      </c>
      <c r="AC3578" s="4">
        <v>0</v>
      </c>
      <c r="AD3578" s="4">
        <v>0</v>
      </c>
      <c r="AE3578" s="4">
        <v>3.9945640792279269</v>
      </c>
      <c r="AF3578" s="4">
        <v>0.99315090602893252</v>
      </c>
      <c r="AG3578" s="4">
        <v>1.5462009078932211</v>
      </c>
      <c r="AH3578" s="4">
        <v>0.36014984404363332</v>
      </c>
      <c r="AI3578" s="4">
        <v>0.1</v>
      </c>
      <c r="AJ3578" s="4">
        <v>4240</v>
      </c>
      <c r="AK3578" s="4">
        <v>2540</v>
      </c>
      <c r="AL3578" s="4">
        <v>4095</v>
      </c>
      <c r="AM3578" s="8">
        <v>9.3535315323256003E-3</v>
      </c>
    </row>
    <row r="3579" spans="1:39" x14ac:dyDescent="0.3">
      <c r="A3579" s="4">
        <v>20200406</v>
      </c>
      <c r="B3579" s="4" t="s">
        <v>1899</v>
      </c>
      <c r="C3579" s="4">
        <v>2600</v>
      </c>
      <c r="D3579" s="4">
        <v>2910</v>
      </c>
      <c r="E3579" s="4">
        <v>2540</v>
      </c>
      <c r="F3579" s="4">
        <v>2815</v>
      </c>
      <c r="G3579" s="4">
        <v>230</v>
      </c>
      <c r="H3579" s="4">
        <v>7663992</v>
      </c>
      <c r="I3579" s="4">
        <v>8.8969999999999994E-2</v>
      </c>
      <c r="J3579" s="4">
        <v>1.936086250105217</v>
      </c>
      <c r="K3579" s="4">
        <v>1.094620868438108</v>
      </c>
      <c r="L3579" s="4">
        <v>1.127804487179487</v>
      </c>
      <c r="M3579" s="4">
        <v>1.2172972972972971</v>
      </c>
      <c r="N3579" s="4">
        <v>1.2859753312014619</v>
      </c>
      <c r="O3579" s="4">
        <v>1.4380587484035761</v>
      </c>
      <c r="P3579" s="4">
        <v>1.703316374124517</v>
      </c>
      <c r="Q3579" s="4">
        <v>3000</v>
      </c>
      <c r="R3579" s="4">
        <v>3295</v>
      </c>
      <c r="S3579" s="4">
        <v>2950</v>
      </c>
      <c r="T3579" s="4">
        <v>3180</v>
      </c>
      <c r="U3579" s="7">
        <v>6.5719360568383664E-2</v>
      </c>
      <c r="V3579" s="7">
        <v>0.17051509769094139</v>
      </c>
      <c r="W3579" s="7">
        <v>4.7957371225577264E-2</v>
      </c>
      <c r="X3579" s="4">
        <v>3.0264961169483781E-2</v>
      </c>
      <c r="Y3579" s="4">
        <v>0.1296625222024867</v>
      </c>
      <c r="Z3579" s="7">
        <v>6.2919360568383667E-2</v>
      </c>
      <c r="AA3579" s="7">
        <v>6.2919360568383667E-2</v>
      </c>
      <c r="AB3579" s="4">
        <v>5.8027079303675051E-3</v>
      </c>
      <c r="AC3579" s="4">
        <v>3.3747779751332148E-2</v>
      </c>
      <c r="AD3579" s="4">
        <v>2.3076923076923082E-2</v>
      </c>
      <c r="AE3579" s="4">
        <v>1.157920135155287</v>
      </c>
      <c r="AF3579" s="4">
        <v>1.0519495858491319</v>
      </c>
      <c r="AG3579" s="4">
        <v>1.7002047769054129</v>
      </c>
      <c r="AH3579" s="4">
        <v>0.36245145221615738</v>
      </c>
      <c r="AI3579" s="4">
        <v>8.269230769230769E-2</v>
      </c>
      <c r="AJ3579" s="4">
        <v>4500</v>
      </c>
      <c r="AK3579" s="4">
        <v>2950</v>
      </c>
      <c r="AL3579" s="4">
        <v>4485</v>
      </c>
      <c r="AM3579" s="8">
        <v>4.2233119609059101E-2</v>
      </c>
    </row>
    <row r="3580" spans="1:39" x14ac:dyDescent="0.3">
      <c r="A3580" s="4">
        <v>20200407</v>
      </c>
      <c r="B3580" s="4" t="s">
        <v>1899</v>
      </c>
      <c r="C3580" s="4">
        <v>3000</v>
      </c>
      <c r="D3580" s="4">
        <v>3295</v>
      </c>
      <c r="E3580" s="4">
        <v>2950</v>
      </c>
      <c r="F3580" s="4">
        <v>3180</v>
      </c>
      <c r="G3580" s="4">
        <v>365</v>
      </c>
      <c r="H3580" s="4">
        <v>7646964</v>
      </c>
      <c r="I3580" s="4">
        <v>0.12966</v>
      </c>
      <c r="J3580" s="4">
        <v>1.7231207890150231</v>
      </c>
      <c r="K3580" s="4">
        <v>1.1118881118881121</v>
      </c>
      <c r="L3580" s="4">
        <v>1.201814058956916</v>
      </c>
      <c r="M3580" s="4">
        <v>1.295579547769403</v>
      </c>
      <c r="N3580" s="4">
        <v>1.429052915402764</v>
      </c>
      <c r="O3580" s="4">
        <v>1.6048448145344441</v>
      </c>
      <c r="P3580" s="4">
        <v>1.9030046128911611</v>
      </c>
      <c r="Q3580" s="4">
        <v>3020</v>
      </c>
      <c r="R3580" s="4">
        <v>3630</v>
      </c>
      <c r="S3580" s="4">
        <v>2950</v>
      </c>
      <c r="T3580" s="4">
        <v>3460</v>
      </c>
      <c r="U3580" s="7">
        <v>-5.0314465408805034E-2</v>
      </c>
      <c r="V3580" s="7">
        <v>0.14150943396226415</v>
      </c>
      <c r="W3580" s="7">
        <v>-7.2327044025157231E-2</v>
      </c>
      <c r="X3580" s="4">
        <v>3.9770812268284272E-2</v>
      </c>
      <c r="Y3580" s="4">
        <v>8.8050314465408799E-2</v>
      </c>
      <c r="Z3580" s="7">
        <v>3.7200000000000004E-2</v>
      </c>
      <c r="AA3580" s="7">
        <v>3.7200000000000004E-2</v>
      </c>
      <c r="AB3580" s="4">
        <v>6.5719360568383664E-2</v>
      </c>
      <c r="AC3580" s="4">
        <v>3.6163522012578622E-2</v>
      </c>
      <c r="AD3580" s="4">
        <v>1.666666666666667E-2</v>
      </c>
      <c r="AE3580" s="4">
        <v>0.99777818139684893</v>
      </c>
      <c r="AF3580" s="4">
        <v>1.1327053121899611</v>
      </c>
      <c r="AG3580" s="4">
        <v>1.9917799071444511</v>
      </c>
      <c r="AH3580" s="4">
        <v>0.38077865175252817</v>
      </c>
      <c r="AI3580" s="4">
        <v>0.06</v>
      </c>
      <c r="AJ3580" s="4">
        <v>4710</v>
      </c>
      <c r="AK3580" s="4">
        <v>2950</v>
      </c>
      <c r="AL3580" s="4">
        <v>4395</v>
      </c>
      <c r="AM3580" s="4"/>
    </row>
    <row r="3581" spans="1:39" x14ac:dyDescent="0.3">
      <c r="A3581" s="4">
        <v>20200408</v>
      </c>
      <c r="B3581" s="4" t="s">
        <v>1899</v>
      </c>
      <c r="C3581" s="4">
        <v>3020</v>
      </c>
      <c r="D3581" s="4">
        <v>3630</v>
      </c>
      <c r="E3581" s="4">
        <v>2950</v>
      </c>
      <c r="F3581" s="4">
        <v>3460</v>
      </c>
      <c r="G3581" s="4">
        <v>280</v>
      </c>
      <c r="H3581" s="4">
        <v>7836464</v>
      </c>
      <c r="I3581" s="4">
        <v>8.8050000000000003E-2</v>
      </c>
      <c r="J3581" s="4">
        <v>1.5548249078360481</v>
      </c>
      <c r="K3581" s="4">
        <v>1.0978318350079319</v>
      </c>
      <c r="L3581" s="4">
        <v>1.2051549982584471</v>
      </c>
      <c r="M3581" s="4">
        <v>1.326432815794518</v>
      </c>
      <c r="N3581" s="4">
        <v>1.522719771151942</v>
      </c>
      <c r="O3581" s="4">
        <v>1.720180635538799</v>
      </c>
      <c r="P3581" s="4">
        <v>2.045824094604582</v>
      </c>
      <c r="Q3581" s="4">
        <v>3600</v>
      </c>
      <c r="R3581" s="4">
        <v>4150</v>
      </c>
      <c r="S3581" s="4">
        <v>3550</v>
      </c>
      <c r="T3581" s="4">
        <v>4010</v>
      </c>
      <c r="U3581" s="7">
        <v>4.046242774566474E-2</v>
      </c>
      <c r="V3581" s="7">
        <v>0.19942196531791909</v>
      </c>
      <c r="W3581" s="7">
        <v>2.6011560693641619E-2</v>
      </c>
      <c r="X3581" s="4">
        <v>5.6001760369677453E-2</v>
      </c>
      <c r="Y3581" s="4">
        <v>0.15895953757225431</v>
      </c>
      <c r="Z3581" s="7">
        <v>3.7662427745664744E-2</v>
      </c>
      <c r="AA3581" s="7">
        <v>3.7662427745664744E-2</v>
      </c>
      <c r="AB3581" s="4">
        <v>0</v>
      </c>
      <c r="AC3581" s="4">
        <v>4.9132947976878623E-2</v>
      </c>
      <c r="AD3581" s="4">
        <v>2.3178807947019871E-2</v>
      </c>
      <c r="AE3581" s="4">
        <v>1.0247810765161181</v>
      </c>
      <c r="AF3581" s="4">
        <v>1.1637229493328081</v>
      </c>
      <c r="AG3581" s="4">
        <v>2.2841544428213059</v>
      </c>
      <c r="AH3581" s="4">
        <v>0.42151229145546881</v>
      </c>
      <c r="AI3581" s="4">
        <v>0.14569536423841059</v>
      </c>
      <c r="AJ3581" s="4">
        <v>4780</v>
      </c>
      <c r="AK3581" s="4">
        <v>3550</v>
      </c>
      <c r="AL3581" s="4">
        <v>3790</v>
      </c>
      <c r="AM3581" s="4"/>
    </row>
    <row r="3582" spans="1:39" x14ac:dyDescent="0.3">
      <c r="A3582" s="4">
        <v>20200413</v>
      </c>
      <c r="B3582" s="4" t="s">
        <v>1899</v>
      </c>
      <c r="C3582" s="4">
        <v>4140</v>
      </c>
      <c r="D3582" s="4">
        <v>4500</v>
      </c>
      <c r="E3582" s="4">
        <v>4140</v>
      </c>
      <c r="F3582" s="4">
        <v>4485</v>
      </c>
      <c r="G3582" s="4">
        <v>390</v>
      </c>
      <c r="H3582" s="4">
        <v>4169151</v>
      </c>
      <c r="I3582" s="4">
        <v>9.5240000000000005E-2</v>
      </c>
      <c r="J3582" s="4">
        <v>0.72437830429163408</v>
      </c>
      <c r="K3582" s="4">
        <v>1.068705321683876</v>
      </c>
      <c r="L3582" s="4">
        <v>1.1661466458658349</v>
      </c>
      <c r="M3582" s="4">
        <v>1.4143803216650901</v>
      </c>
      <c r="N3582" s="4">
        <v>1.751782052533932</v>
      </c>
      <c r="O3582" s="4">
        <v>2.1020974104597121</v>
      </c>
      <c r="P3582" s="4">
        <v>2.534017609115307</v>
      </c>
      <c r="Q3582" s="4">
        <v>4650</v>
      </c>
      <c r="R3582" s="4">
        <v>4710</v>
      </c>
      <c r="S3582" s="4">
        <v>3750</v>
      </c>
      <c r="T3582" s="4">
        <v>4395</v>
      </c>
      <c r="U3582" s="7">
        <v>3.678929765886288E-2</v>
      </c>
      <c r="V3582" s="7">
        <v>5.016722408026756E-2</v>
      </c>
      <c r="W3582" s="7">
        <v>-0.16387959866220736</v>
      </c>
      <c r="X3582" s="4">
        <v>0.13084659701201071</v>
      </c>
      <c r="Y3582" s="4">
        <v>-2.006688963210702E-2</v>
      </c>
      <c r="Z3582" s="7">
        <v>3.7200000000000004E-2</v>
      </c>
      <c r="AA3582" s="7">
        <v>3.3989297658862883E-2</v>
      </c>
      <c r="AB3582" s="4">
        <v>1.098901098901099E-2</v>
      </c>
      <c r="AC3582" s="4">
        <v>3.3444816053511709E-3</v>
      </c>
      <c r="AD3582" s="4">
        <v>0</v>
      </c>
      <c r="AE3582" s="4">
        <v>0.74354654755609617</v>
      </c>
      <c r="AF3582" s="4">
        <v>1.202831927270926</v>
      </c>
      <c r="AG3582" s="4">
        <v>3.7616387266856282</v>
      </c>
      <c r="AH3582" s="4">
        <v>0.56552976268645727</v>
      </c>
      <c r="AI3582" s="4">
        <v>8.3333333333333329E-2</v>
      </c>
      <c r="AJ3582" s="4">
        <v>4975</v>
      </c>
      <c r="AK3582" s="4">
        <v>3345</v>
      </c>
      <c r="AL3582" s="4">
        <v>4320</v>
      </c>
      <c r="AM3582" s="8">
        <v>-2.3803291010655401E-2</v>
      </c>
    </row>
    <row r="3583" spans="1:39" x14ac:dyDescent="0.3">
      <c r="A3583" s="4">
        <v>20200506</v>
      </c>
      <c r="B3583" s="4" t="s">
        <v>1899</v>
      </c>
      <c r="C3583" s="4">
        <v>4400</v>
      </c>
      <c r="D3583" s="4">
        <v>5250</v>
      </c>
      <c r="E3583" s="4">
        <v>4310</v>
      </c>
      <c r="F3583" s="4">
        <v>4805</v>
      </c>
      <c r="G3583" s="4">
        <v>575</v>
      </c>
      <c r="H3583" s="4">
        <v>10186605</v>
      </c>
      <c r="I3583" s="4">
        <v>0.13593</v>
      </c>
      <c r="J3583" s="4">
        <v>2.03798342613283</v>
      </c>
      <c r="K3583" s="4">
        <v>1.097867479055598</v>
      </c>
      <c r="L3583" s="4">
        <v>1.1370089919545669</v>
      </c>
      <c r="M3583" s="4">
        <v>1.155464710833233</v>
      </c>
      <c r="N3583" s="4">
        <v>1.2266258216861321</v>
      </c>
      <c r="O3583" s="4">
        <v>1.8130365059900011</v>
      </c>
      <c r="P3583" s="4">
        <v>2.3115779345734451</v>
      </c>
      <c r="Q3583" s="4">
        <v>4830</v>
      </c>
      <c r="R3583" s="4">
        <v>5070</v>
      </c>
      <c r="S3583" s="4">
        <v>4715</v>
      </c>
      <c r="T3583" s="4">
        <v>4935</v>
      </c>
      <c r="U3583" s="7">
        <v>5.2029136316337149E-3</v>
      </c>
      <c r="V3583" s="7">
        <v>5.5150884495317375E-2</v>
      </c>
      <c r="W3583" s="7">
        <v>-1.8730489073881373E-2</v>
      </c>
      <c r="X3583" s="4">
        <v>9.7772672155211154E-2</v>
      </c>
      <c r="Y3583" s="4">
        <v>2.7055150884495321E-2</v>
      </c>
      <c r="Z3583" s="7">
        <v>3.7200000000000004E-2</v>
      </c>
      <c r="AA3583" s="7">
        <v>3.7200000000000004E-2</v>
      </c>
      <c r="AB3583" s="4">
        <v>4.0189125295508277E-2</v>
      </c>
      <c r="AC3583" s="4">
        <v>9.261186264308012E-2</v>
      </c>
      <c r="AD3583" s="4">
        <v>2.0454545454545451E-2</v>
      </c>
      <c r="AE3583" s="4">
        <v>5.8253077605349404</v>
      </c>
      <c r="AF3583" s="4">
        <v>0.94400145507466415</v>
      </c>
      <c r="AG3583" s="4">
        <v>3.121551176851264</v>
      </c>
      <c r="AH3583" s="4">
        <v>0.73896685139349305</v>
      </c>
      <c r="AI3583" s="4">
        <v>9.2045454545454541E-2</v>
      </c>
      <c r="AJ3583" s="4">
        <v>5380</v>
      </c>
      <c r="AK3583" s="4">
        <v>4410</v>
      </c>
      <c r="AL3583" s="4">
        <v>4480</v>
      </c>
      <c r="AM3583" s="8">
        <v>2.56889581686944E-2</v>
      </c>
    </row>
    <row r="3584" spans="1:39" x14ac:dyDescent="0.3">
      <c r="A3584" s="4">
        <v>20200602</v>
      </c>
      <c r="B3584" s="4" t="s">
        <v>1899</v>
      </c>
      <c r="C3584" s="4">
        <v>3605</v>
      </c>
      <c r="D3584" s="4">
        <v>4295</v>
      </c>
      <c r="E3584" s="4">
        <v>3605</v>
      </c>
      <c r="F3584" s="4">
        <v>4120</v>
      </c>
      <c r="G3584" s="4">
        <v>515</v>
      </c>
      <c r="H3584" s="4">
        <v>10868378</v>
      </c>
      <c r="I3584" s="4">
        <v>0.14285999999999999</v>
      </c>
      <c r="J3584" s="4">
        <v>4.22682053811761</v>
      </c>
      <c r="K3584" s="4">
        <v>1.0851624231782271</v>
      </c>
      <c r="L3584" s="4">
        <v>1.085067158282855</v>
      </c>
      <c r="M3584" s="4">
        <v>1.0373914138234921</v>
      </c>
      <c r="N3584" s="4">
        <v>0.95641576228889791</v>
      </c>
      <c r="O3584" s="4">
        <v>1.2073554909765809</v>
      </c>
      <c r="P3584" s="4">
        <v>1.614235572606318</v>
      </c>
      <c r="Q3584" s="4">
        <v>4170</v>
      </c>
      <c r="R3584" s="4">
        <v>4495</v>
      </c>
      <c r="S3584" s="4">
        <v>3995</v>
      </c>
      <c r="T3584" s="4">
        <v>4150</v>
      </c>
      <c r="U3584" s="7">
        <v>1.2135922330097087E-2</v>
      </c>
      <c r="V3584" s="7">
        <v>9.1019417475728157E-2</v>
      </c>
      <c r="W3584" s="7">
        <v>-3.0339805825242719E-2</v>
      </c>
      <c r="X3584" s="4">
        <v>-1.4334629446927261E-2</v>
      </c>
      <c r="Y3584" s="4">
        <v>7.2815533980582527E-3</v>
      </c>
      <c r="Z3584" s="7">
        <v>3.7200000000000004E-2</v>
      </c>
      <c r="AA3584" s="7">
        <v>3.7200000000000004E-2</v>
      </c>
      <c r="AB3584" s="4">
        <v>0</v>
      </c>
      <c r="AC3584" s="4">
        <v>4.2475728155339808E-2</v>
      </c>
      <c r="AD3584" s="4">
        <v>0</v>
      </c>
      <c r="AE3584" s="4">
        <v>8.355316142542824</v>
      </c>
      <c r="AF3584" s="4">
        <v>0.83260027530127267</v>
      </c>
      <c r="AG3584" s="4">
        <v>1.17368426084616</v>
      </c>
      <c r="AH3584" s="4">
        <v>0.34903863227532161</v>
      </c>
      <c r="AI3584" s="4">
        <v>0.14285714285714279</v>
      </c>
      <c r="AJ3584" s="4">
        <v>4650</v>
      </c>
      <c r="AK3584" s="4">
        <v>3995</v>
      </c>
      <c r="AL3584" s="4">
        <v>4500</v>
      </c>
      <c r="AM3584" s="8">
        <v>1.06834121029236E-2</v>
      </c>
    </row>
    <row r="3585" spans="1:39" x14ac:dyDescent="0.3">
      <c r="A3585" s="4">
        <v>20200608</v>
      </c>
      <c r="B3585" s="4" t="s">
        <v>1899</v>
      </c>
      <c r="C3585" s="4">
        <v>4255</v>
      </c>
      <c r="D3585" s="4">
        <v>4650</v>
      </c>
      <c r="E3585" s="4">
        <v>4245</v>
      </c>
      <c r="F3585" s="4">
        <v>4595</v>
      </c>
      <c r="G3585" s="4">
        <v>370</v>
      </c>
      <c r="H3585" s="4">
        <v>6068199</v>
      </c>
      <c r="I3585" s="4">
        <v>8.7569999999999995E-2</v>
      </c>
      <c r="J3585" s="4">
        <v>1.759078094737395</v>
      </c>
      <c r="K3585" s="4">
        <v>1.0612009237875291</v>
      </c>
      <c r="L3585" s="4">
        <v>1.080667920978363</v>
      </c>
      <c r="M3585" s="4">
        <v>1.145171339563863</v>
      </c>
      <c r="N3585" s="4">
        <v>1.0963316433045029</v>
      </c>
      <c r="O3585" s="4">
        <v>1.295826283135928</v>
      </c>
      <c r="P3585" s="4">
        <v>1.7366929133858271</v>
      </c>
      <c r="Q3585" s="4">
        <v>4620</v>
      </c>
      <c r="R3585" s="4">
        <v>4635</v>
      </c>
      <c r="S3585" s="4">
        <v>4500</v>
      </c>
      <c r="T3585" s="4">
        <v>4500</v>
      </c>
      <c r="U3585" s="7">
        <v>5.4406964091403701E-3</v>
      </c>
      <c r="V3585" s="7">
        <v>8.7051142546245922E-3</v>
      </c>
      <c r="W3585" s="7">
        <v>-2.0674646354733407E-2</v>
      </c>
      <c r="X3585" s="4">
        <v>-2.779600357888436E-2</v>
      </c>
      <c r="Y3585" s="4">
        <v>-2.0674646354733411E-2</v>
      </c>
      <c r="Z3585" s="7">
        <v>-2.3474646354733411E-2</v>
      </c>
      <c r="AA3585" s="7">
        <v>-2.3474646354733411E-2</v>
      </c>
      <c r="AB3585" s="4">
        <v>7.100591715976331E-3</v>
      </c>
      <c r="AC3585" s="4">
        <v>1.196953210010881E-2</v>
      </c>
      <c r="AD3585" s="4">
        <v>2.350176263219741E-3</v>
      </c>
      <c r="AE3585" s="4">
        <v>3.17481524886795</v>
      </c>
      <c r="AF3585" s="4">
        <v>0.93596956154141486</v>
      </c>
      <c r="AG3585" s="4">
        <v>1.2904938739424681</v>
      </c>
      <c r="AH3585" s="4">
        <v>0.29351368217785212</v>
      </c>
      <c r="AI3585" s="4">
        <v>7.9905992949471205E-2</v>
      </c>
      <c r="AJ3585" s="4">
        <v>4635</v>
      </c>
      <c r="AK3585" s="4">
        <v>3900</v>
      </c>
      <c r="AL3585" s="4">
        <v>4055</v>
      </c>
      <c r="AM3585" s="8">
        <v>4.9779131848586098E-3</v>
      </c>
    </row>
    <row r="3586" spans="1:39" x14ac:dyDescent="0.3">
      <c r="A3586" s="4">
        <v>20200616</v>
      </c>
      <c r="B3586" s="4" t="s">
        <v>1899</v>
      </c>
      <c r="C3586" s="4">
        <v>4140</v>
      </c>
      <c r="D3586" s="4">
        <v>4500</v>
      </c>
      <c r="E3586" s="4">
        <v>4090</v>
      </c>
      <c r="F3586" s="4">
        <v>4460</v>
      </c>
      <c r="G3586" s="4">
        <v>405</v>
      </c>
      <c r="H3586" s="4">
        <v>2500143</v>
      </c>
      <c r="I3586" s="4">
        <v>9.9879999999999997E-2</v>
      </c>
      <c r="J3586" s="4">
        <v>0.90426906325253487</v>
      </c>
      <c r="K3586" s="4">
        <v>1.0547891210090661</v>
      </c>
      <c r="L3586" s="4">
        <v>1.058879392212726</v>
      </c>
      <c r="M3586" s="4">
        <v>1.044496487119438</v>
      </c>
      <c r="N3586" s="4">
        <v>1.0823272462537159</v>
      </c>
      <c r="O3586" s="4">
        <v>1.189069095756498</v>
      </c>
      <c r="P3586" s="4">
        <v>1.601412306817672</v>
      </c>
      <c r="Q3586" s="4">
        <v>4385</v>
      </c>
      <c r="R3586" s="4">
        <v>4490</v>
      </c>
      <c r="S3586" s="4">
        <v>4255</v>
      </c>
      <c r="T3586" s="4">
        <v>4310</v>
      </c>
      <c r="U3586" s="7">
        <v>-1.6816143497757848E-2</v>
      </c>
      <c r="V3586" s="7">
        <v>6.7264573991031393E-3</v>
      </c>
      <c r="W3586" s="7">
        <v>-4.5964125560538117E-2</v>
      </c>
      <c r="X3586" s="4">
        <v>-1.1163016441181599E-2</v>
      </c>
      <c r="Y3586" s="4">
        <v>-3.3632286995515702E-2</v>
      </c>
      <c r="Z3586" s="7">
        <v>-3.6432286995515699E-2</v>
      </c>
      <c r="AA3586" s="7">
        <v>-3.6432286995515699E-2</v>
      </c>
      <c r="AB3586" s="4">
        <v>0</v>
      </c>
      <c r="AC3586" s="4">
        <v>8.9686098654708519E-3</v>
      </c>
      <c r="AD3586" s="4">
        <v>1.207729468599034E-2</v>
      </c>
      <c r="AE3586" s="4">
        <v>1.8752047606475539</v>
      </c>
      <c r="AF3586" s="4">
        <v>0.90725706187924193</v>
      </c>
      <c r="AG3586" s="4">
        <v>1.2137980679661839</v>
      </c>
      <c r="AH3586" s="4">
        <v>0.27836317361645557</v>
      </c>
      <c r="AI3586" s="4">
        <v>7.7294685990338161E-2</v>
      </c>
      <c r="AJ3586" s="4">
        <v>4490</v>
      </c>
      <c r="AK3586" s="4">
        <v>4145</v>
      </c>
      <c r="AL3586" s="4">
        <v>4240</v>
      </c>
      <c r="AM3586" s="8">
        <v>6.09247626298247E-2</v>
      </c>
    </row>
    <row r="3587" spans="1:39" x14ac:dyDescent="0.3">
      <c r="A3587" s="4">
        <v>20200716</v>
      </c>
      <c r="B3587" s="4" t="s">
        <v>1899</v>
      </c>
      <c r="C3587" s="4">
        <v>4315</v>
      </c>
      <c r="D3587" s="4">
        <v>4805</v>
      </c>
      <c r="E3587" s="4">
        <v>4315</v>
      </c>
      <c r="F3587" s="4">
        <v>4625</v>
      </c>
      <c r="G3587" s="4">
        <v>320</v>
      </c>
      <c r="H3587" s="4">
        <v>5589024</v>
      </c>
      <c r="I3587" s="4">
        <v>7.4329999999999993E-2</v>
      </c>
      <c r="J3587" s="4">
        <v>3.7469062513198592</v>
      </c>
      <c r="K3587" s="4">
        <v>1.053130929791271</v>
      </c>
      <c r="L3587" s="4">
        <v>1.080102755721625</v>
      </c>
      <c r="M3587" s="4">
        <v>1.0941566122545541</v>
      </c>
      <c r="N3587" s="4">
        <v>1.0994888862474741</v>
      </c>
      <c r="O3587" s="4">
        <v>1.094717740344787</v>
      </c>
      <c r="P3587" s="4">
        <v>1.418276602269243</v>
      </c>
      <c r="Q3587" s="4">
        <v>4575</v>
      </c>
      <c r="R3587" s="4">
        <v>4625</v>
      </c>
      <c r="S3587" s="4">
        <v>4495</v>
      </c>
      <c r="T3587" s="4">
        <v>4540</v>
      </c>
      <c r="U3587" s="7">
        <v>-1.0810810810810811E-2</v>
      </c>
      <c r="V3587" s="7">
        <v>0</v>
      </c>
      <c r="W3587" s="7">
        <v>-2.8108108108108109E-2</v>
      </c>
      <c r="X3587" s="4">
        <v>2.2584096041840009E-3</v>
      </c>
      <c r="Y3587" s="4">
        <v>-1.8378378378378381E-2</v>
      </c>
      <c r="Z3587" s="7">
        <v>-2.1178378378378382E-2</v>
      </c>
      <c r="AA3587" s="7">
        <v>-2.1178378378378382E-2</v>
      </c>
      <c r="AB3587" s="4">
        <v>2.322880371660859E-3</v>
      </c>
      <c r="AC3587" s="4">
        <v>3.8918918918918917E-2</v>
      </c>
      <c r="AD3587" s="4">
        <v>0</v>
      </c>
      <c r="AE3587" s="4">
        <v>2.3500820990444549</v>
      </c>
      <c r="AF3587" s="4">
        <v>1.0251545065969041</v>
      </c>
      <c r="AG3587" s="4">
        <v>1.1667061364471449</v>
      </c>
      <c r="AH3587" s="4">
        <v>0.118348856740969</v>
      </c>
      <c r="AI3587" s="4">
        <v>7.1842410196987255E-2</v>
      </c>
      <c r="AJ3587" s="4">
        <v>4760</v>
      </c>
      <c r="AK3587" s="4">
        <v>3770</v>
      </c>
      <c r="AL3587" s="4">
        <v>4235</v>
      </c>
      <c r="AM3587" s="8">
        <v>-7.9611920459143996E-3</v>
      </c>
    </row>
    <row r="3588" spans="1:39" x14ac:dyDescent="0.3">
      <c r="A3588" s="4">
        <v>20200727</v>
      </c>
      <c r="B3588" s="4" t="s">
        <v>1899</v>
      </c>
      <c r="C3588" s="4">
        <v>4465</v>
      </c>
      <c r="D3588" s="4">
        <v>4950</v>
      </c>
      <c r="E3588" s="4">
        <v>4450</v>
      </c>
      <c r="F3588" s="4">
        <v>4850</v>
      </c>
      <c r="G3588" s="4">
        <v>350</v>
      </c>
      <c r="H3588" s="4">
        <v>3970395</v>
      </c>
      <c r="I3588" s="4">
        <v>7.7780000000000002E-2</v>
      </c>
      <c r="J3588" s="4">
        <v>1.397819541002435</v>
      </c>
      <c r="K3588" s="4">
        <v>1.071034228928966</v>
      </c>
      <c r="L3588" s="4">
        <v>1.0699316126185749</v>
      </c>
      <c r="M3588" s="4">
        <v>1.0835567470956211</v>
      </c>
      <c r="N3588" s="4">
        <v>1.12653156030428</v>
      </c>
      <c r="O3588" s="4">
        <v>1.1304263377682819</v>
      </c>
      <c r="P3588" s="4">
        <v>1.417783191230207</v>
      </c>
      <c r="Q3588" s="4">
        <v>4780</v>
      </c>
      <c r="R3588" s="4">
        <v>4950</v>
      </c>
      <c r="S3588" s="4">
        <v>4700</v>
      </c>
      <c r="T3588" s="4">
        <v>4720</v>
      </c>
      <c r="U3588" s="7">
        <v>-1.443298969072165E-2</v>
      </c>
      <c r="V3588" s="7">
        <v>2.0618556701030927E-2</v>
      </c>
      <c r="W3588" s="7">
        <v>-3.0927835051546393E-2</v>
      </c>
      <c r="X3588" s="4">
        <v>1.5852737936240431E-2</v>
      </c>
      <c r="Y3588" s="4">
        <v>-2.6804123711340201E-2</v>
      </c>
      <c r="Z3588" s="7">
        <v>-2.9604123711340202E-2</v>
      </c>
      <c r="AA3588" s="7">
        <v>-2.9604123711340202E-2</v>
      </c>
      <c r="AB3588" s="4">
        <v>0</v>
      </c>
      <c r="AC3588" s="4">
        <v>2.0618556701030931E-2</v>
      </c>
      <c r="AD3588" s="4">
        <v>3.359462486002239E-3</v>
      </c>
      <c r="AE3588" s="4">
        <v>2.1328138093744231</v>
      </c>
      <c r="AF3588" s="4">
        <v>1.045167115331592</v>
      </c>
      <c r="AG3588" s="4">
        <v>1.229011639152241</v>
      </c>
      <c r="AH3588" s="4">
        <v>0.1431228465998165</v>
      </c>
      <c r="AI3588" s="4">
        <v>8.6226203807390822E-2</v>
      </c>
      <c r="AJ3588" s="4">
        <v>4950</v>
      </c>
      <c r="AK3588" s="4">
        <v>4230</v>
      </c>
      <c r="AL3588" s="4">
        <v>4350</v>
      </c>
      <c r="AM3588" s="8">
        <v>8.0900855371909292E-3</v>
      </c>
    </row>
    <row r="3589" spans="1:39" x14ac:dyDescent="0.3">
      <c r="A3589" s="4">
        <v>20200811</v>
      </c>
      <c r="B3589" s="4" t="s">
        <v>1899</v>
      </c>
      <c r="C3589" s="4">
        <v>5860</v>
      </c>
      <c r="D3589" s="4">
        <v>6870</v>
      </c>
      <c r="E3589" s="4">
        <v>5790</v>
      </c>
      <c r="F3589" s="4">
        <v>6420</v>
      </c>
      <c r="G3589" s="4">
        <v>650</v>
      </c>
      <c r="H3589" s="4">
        <v>15159984</v>
      </c>
      <c r="I3589" s="4">
        <v>0.11265</v>
      </c>
      <c r="J3589" s="4">
        <v>2.923441241083109</v>
      </c>
      <c r="K3589" s="4">
        <v>1.0723830734966591</v>
      </c>
      <c r="L3589" s="4">
        <v>1.19865571321882</v>
      </c>
      <c r="M3589" s="4">
        <v>1.3162480779087651</v>
      </c>
      <c r="N3589" s="4">
        <v>1.365812147643868</v>
      </c>
      <c r="O3589" s="4">
        <v>1.4801152737752159</v>
      </c>
      <c r="P3589" s="4">
        <v>1.728516939645502</v>
      </c>
      <c r="Q3589" s="4">
        <v>6410</v>
      </c>
      <c r="R3589" s="4">
        <v>6900</v>
      </c>
      <c r="S3589" s="4">
        <v>6300</v>
      </c>
      <c r="T3589" s="4">
        <v>6510</v>
      </c>
      <c r="U3589" s="7">
        <v>-1.557632398753894E-3</v>
      </c>
      <c r="V3589" s="7">
        <v>7.476635514018691E-2</v>
      </c>
      <c r="W3589" s="7">
        <v>-1.8691588785046728E-2</v>
      </c>
      <c r="X3589" s="4">
        <v>6.1961493458142752E-2</v>
      </c>
      <c r="Y3589" s="4">
        <v>1.401869158878505E-2</v>
      </c>
      <c r="Z3589" s="7">
        <v>3.7200000000000004E-2</v>
      </c>
      <c r="AA3589" s="7">
        <v>3.7200000000000004E-2</v>
      </c>
      <c r="AB3589" s="4">
        <v>0</v>
      </c>
      <c r="AC3589" s="4">
        <v>7.0093457943925228E-2</v>
      </c>
      <c r="AD3589" s="4">
        <v>1.1945392491467579E-2</v>
      </c>
      <c r="AE3589" s="4">
        <v>1.472576678731901</v>
      </c>
      <c r="AF3589" s="4">
        <v>1.171074427093548</v>
      </c>
      <c r="AG3589" s="4">
        <v>1.806828032452455</v>
      </c>
      <c r="AH3589" s="4">
        <v>0.30046058916090701</v>
      </c>
      <c r="AI3589" s="4">
        <v>9.556313993174062E-2</v>
      </c>
      <c r="AJ3589" s="4">
        <v>7370</v>
      </c>
      <c r="AK3589" s="4">
        <v>2720</v>
      </c>
      <c r="AL3589" s="4">
        <v>3235</v>
      </c>
      <c r="AM3589" s="8">
        <v>-2.9324493819232098E-3</v>
      </c>
    </row>
    <row r="3590" spans="1:39" x14ac:dyDescent="0.3">
      <c r="A3590" s="4">
        <v>20200813</v>
      </c>
      <c r="B3590" s="4" t="s">
        <v>1899</v>
      </c>
      <c r="C3590" s="4">
        <v>6550</v>
      </c>
      <c r="D3590" s="4">
        <v>7370</v>
      </c>
      <c r="E3590" s="4">
        <v>6480</v>
      </c>
      <c r="F3590" s="4">
        <v>7350</v>
      </c>
      <c r="G3590" s="4">
        <v>840</v>
      </c>
      <c r="H3590" s="4">
        <v>7991538</v>
      </c>
      <c r="I3590" s="4">
        <v>0.12903000000000001</v>
      </c>
      <c r="J3590" s="4">
        <v>1.2635293562965559</v>
      </c>
      <c r="K3590" s="4">
        <v>1.0872781065088759</v>
      </c>
      <c r="L3590" s="4">
        <v>1.154934003771213</v>
      </c>
      <c r="M3590" s="4">
        <v>1.367950865438303</v>
      </c>
      <c r="N3590" s="4">
        <v>1.4857489387507581</v>
      </c>
      <c r="O3590" s="4">
        <v>1.661079513352669</v>
      </c>
      <c r="P3590" s="4">
        <v>1.935802469135802</v>
      </c>
      <c r="Q3590" s="4">
        <v>7200</v>
      </c>
      <c r="R3590" s="4">
        <v>7280</v>
      </c>
      <c r="S3590" s="4">
        <v>5450</v>
      </c>
      <c r="T3590" s="4">
        <v>5530</v>
      </c>
      <c r="U3590" s="7">
        <v>-2.0408163265306121E-2</v>
      </c>
      <c r="V3590" s="7">
        <v>-9.5238095238095247E-3</v>
      </c>
      <c r="W3590" s="7">
        <v>-0.25850340136054423</v>
      </c>
      <c r="X3590" s="4">
        <v>8.8134222761269462E-2</v>
      </c>
      <c r="Y3590" s="4">
        <v>-0.2476190476190476</v>
      </c>
      <c r="Z3590" s="7">
        <v>-0.2504190476190476</v>
      </c>
      <c r="AA3590" s="7">
        <v>-0.2504190476190476</v>
      </c>
      <c r="AB3590" s="4">
        <v>6.1443932411674347E-3</v>
      </c>
      <c r="AC3590" s="4">
        <v>2.721088435374149E-3</v>
      </c>
      <c r="AD3590" s="4">
        <v>1.0687022900763361E-2</v>
      </c>
      <c r="AE3590" s="4">
        <v>1.3977757080452839</v>
      </c>
      <c r="AF3590" s="4">
        <v>1.196008693397774</v>
      </c>
      <c r="AG3590" s="4">
        <v>2.248696866607284</v>
      </c>
      <c r="AH3590" s="4">
        <v>0.39141232117105679</v>
      </c>
      <c r="AI3590" s="4">
        <v>0.12213740458015269</v>
      </c>
      <c r="AJ3590" s="4">
        <v>7280</v>
      </c>
      <c r="AK3590" s="4">
        <v>2720</v>
      </c>
      <c r="AL3590" s="4">
        <v>3085</v>
      </c>
      <c r="AM3590" s="8">
        <v>1.08443707016523E-2</v>
      </c>
    </row>
    <row r="3591" spans="1:39" x14ac:dyDescent="0.3">
      <c r="A3591" s="4">
        <v>20200110</v>
      </c>
      <c r="B3591" s="4" t="s">
        <v>1900</v>
      </c>
      <c r="C3591" s="4">
        <v>17800</v>
      </c>
      <c r="D3591" s="4">
        <v>19350</v>
      </c>
      <c r="E3591" s="4">
        <v>17750</v>
      </c>
      <c r="F3591" s="4">
        <v>19050</v>
      </c>
      <c r="G3591" s="4">
        <v>1450</v>
      </c>
      <c r="H3591" s="4">
        <v>946946</v>
      </c>
      <c r="I3591" s="4">
        <v>8.2390000000000005E-2</v>
      </c>
      <c r="J3591" s="4">
        <v>3.7082494654647129</v>
      </c>
      <c r="K3591" s="4">
        <v>1.070224719101124</v>
      </c>
      <c r="L3591" s="4">
        <v>1.088571428571429</v>
      </c>
      <c r="M3591" s="4">
        <v>1.095142282265019</v>
      </c>
      <c r="N3591" s="4">
        <v>1.137143709894046</v>
      </c>
      <c r="O3591" s="4">
        <v>1.137087146836451</v>
      </c>
      <c r="P3591" s="4">
        <v>1.0491773183101181</v>
      </c>
      <c r="Q3591" s="4">
        <v>19150</v>
      </c>
      <c r="R3591" s="4">
        <v>19700</v>
      </c>
      <c r="S3591" s="4">
        <v>18950</v>
      </c>
      <c r="T3591" s="4">
        <v>19350</v>
      </c>
      <c r="U3591" s="7">
        <v>5.2493438320209973E-3</v>
      </c>
      <c r="V3591" s="7">
        <v>3.4120734908136482E-2</v>
      </c>
      <c r="W3591" s="7">
        <v>-5.2493438320209973E-3</v>
      </c>
      <c r="X3591" s="4">
        <v>2.492165348455444E-2</v>
      </c>
      <c r="Y3591" s="4">
        <v>1.5748031496062988E-2</v>
      </c>
      <c r="Z3591" s="7">
        <v>1.2948031496062988E-2</v>
      </c>
      <c r="AA3591" s="7">
        <v>1.2948031496062988E-2</v>
      </c>
      <c r="AB3591" s="4">
        <v>1.136363636363636E-2</v>
      </c>
      <c r="AC3591" s="4">
        <v>1.5748031496062988E-2</v>
      </c>
      <c r="AD3591" s="4">
        <v>2.8089887640449442E-3</v>
      </c>
      <c r="AE3591" s="4">
        <v>2.6283102082506442</v>
      </c>
      <c r="AF3591" s="4">
        <v>1.053068000409783</v>
      </c>
      <c r="AG3591" s="4">
        <v>1.3213872721472251</v>
      </c>
      <c r="AH3591" s="4">
        <v>0.1928258840603147</v>
      </c>
      <c r="AI3591" s="4">
        <v>7.02247191011236E-2</v>
      </c>
      <c r="AJ3591" s="4">
        <v>19950</v>
      </c>
      <c r="AK3591" s="4">
        <v>18900</v>
      </c>
      <c r="AL3591" s="4">
        <v>19250</v>
      </c>
      <c r="AM3591" s="8">
        <v>1.04190120743025E-2</v>
      </c>
    </row>
    <row r="3592" spans="1:39" x14ac:dyDescent="0.3">
      <c r="A3592" s="4">
        <v>20200204</v>
      </c>
      <c r="B3592" s="4" t="s">
        <v>1900</v>
      </c>
      <c r="C3592" s="4">
        <v>19550</v>
      </c>
      <c r="D3592" s="4">
        <v>20550</v>
      </c>
      <c r="E3592" s="4">
        <v>19400</v>
      </c>
      <c r="F3592" s="4">
        <v>20550</v>
      </c>
      <c r="G3592" s="4">
        <v>1650</v>
      </c>
      <c r="H3592" s="4">
        <v>745152</v>
      </c>
      <c r="I3592" s="4">
        <v>8.7300000000000003E-2</v>
      </c>
      <c r="J3592" s="4">
        <v>1.9374983911643131</v>
      </c>
      <c r="K3592" s="4">
        <v>1.0629310344827589</v>
      </c>
      <c r="L3592" s="4">
        <v>1.0647668393782379</v>
      </c>
      <c r="M3592" s="4">
        <v>1.0697553357626239</v>
      </c>
      <c r="N3592" s="4">
        <v>1.0925039872408291</v>
      </c>
      <c r="O3592" s="4">
        <v>1.201344570565597</v>
      </c>
      <c r="P3592" s="4">
        <v>1.138530436990697</v>
      </c>
      <c r="Q3592" s="4">
        <v>21000</v>
      </c>
      <c r="R3592" s="4">
        <v>21350</v>
      </c>
      <c r="S3592" s="4">
        <v>19900</v>
      </c>
      <c r="T3592" s="4">
        <v>20100</v>
      </c>
      <c r="U3592" s="7">
        <v>2.1897810218978103E-2</v>
      </c>
      <c r="V3592" s="7">
        <v>3.8929440389294405E-2</v>
      </c>
      <c r="W3592" s="7">
        <v>-3.1630170316301706E-2</v>
      </c>
      <c r="X3592" s="4">
        <v>2.02020202020202E-2</v>
      </c>
      <c r="Y3592" s="4">
        <v>-2.18978102189781E-2</v>
      </c>
      <c r="Z3592" s="7">
        <v>-2.46978102189781E-2</v>
      </c>
      <c r="AA3592" s="7">
        <v>1.9097810218978103E-2</v>
      </c>
      <c r="AB3592" s="4">
        <v>3.439153439153439E-2</v>
      </c>
      <c r="AC3592" s="4">
        <v>0</v>
      </c>
      <c r="AD3592" s="4">
        <v>7.6726342710997436E-3</v>
      </c>
      <c r="AE3592" s="4">
        <v>2.315121651137285</v>
      </c>
      <c r="AF3592" s="4">
        <v>1.001861502896064</v>
      </c>
      <c r="AG3592" s="4">
        <v>1.309068715309839</v>
      </c>
      <c r="AH3592" s="4">
        <v>0.23424011609653561</v>
      </c>
      <c r="AI3592" s="4">
        <v>5.1150895140664961E-2</v>
      </c>
      <c r="AJ3592" s="4">
        <v>21850</v>
      </c>
      <c r="AK3592" s="4">
        <v>19750</v>
      </c>
      <c r="AL3592" s="4">
        <v>21500</v>
      </c>
      <c r="AM3592" s="8">
        <v>2.22462712656862E-2</v>
      </c>
    </row>
    <row r="3593" spans="1:39" x14ac:dyDescent="0.3">
      <c r="A3593" s="4">
        <v>20200324</v>
      </c>
      <c r="B3593" s="4" t="s">
        <v>1900</v>
      </c>
      <c r="C3593" s="4">
        <v>10450</v>
      </c>
      <c r="D3593" s="4">
        <v>11450</v>
      </c>
      <c r="E3593" s="4">
        <v>10200</v>
      </c>
      <c r="F3593" s="4">
        <v>11100</v>
      </c>
      <c r="G3593" s="4">
        <v>1350</v>
      </c>
      <c r="H3593" s="4">
        <v>412317</v>
      </c>
      <c r="I3593" s="4">
        <v>0.13846</v>
      </c>
      <c r="J3593" s="4">
        <v>1.193320344245556</v>
      </c>
      <c r="K3593" s="4">
        <v>1.0571428571428569</v>
      </c>
      <c r="L3593" s="4">
        <v>1.0716354508592389</v>
      </c>
      <c r="M3593" s="4">
        <v>0.9162951956414066</v>
      </c>
      <c r="N3593" s="4">
        <v>0.74586749092863858</v>
      </c>
      <c r="O3593" s="4">
        <v>0.62644618770810989</v>
      </c>
      <c r="P3593" s="4">
        <v>0.64550833781603012</v>
      </c>
      <c r="Q3593" s="4">
        <v>11900</v>
      </c>
      <c r="R3593" s="4">
        <v>12200</v>
      </c>
      <c r="S3593" s="4">
        <v>11350</v>
      </c>
      <c r="T3593" s="4">
        <v>12000</v>
      </c>
      <c r="U3593" s="7">
        <v>7.2072072072072071E-2</v>
      </c>
      <c r="V3593" s="7">
        <v>9.90990990990991E-2</v>
      </c>
      <c r="W3593" s="7">
        <v>2.2522522522522521E-2</v>
      </c>
      <c r="X3593" s="4">
        <v>-0.11661739013573461</v>
      </c>
      <c r="Y3593" s="4">
        <v>8.1081081081081086E-2</v>
      </c>
      <c r="Z3593" s="7">
        <v>6.9272072072072075E-2</v>
      </c>
      <c r="AA3593" s="7">
        <v>6.9272072072072075E-2</v>
      </c>
      <c r="AB3593" s="4">
        <v>7.179487179487179E-2</v>
      </c>
      <c r="AC3593" s="4">
        <v>3.1531531531531529E-2</v>
      </c>
      <c r="AD3593" s="4">
        <v>2.3923444976076551E-2</v>
      </c>
      <c r="AE3593" s="4">
        <v>1.1447462671649331</v>
      </c>
      <c r="AF3593" s="4">
        <v>0.48118772892871597</v>
      </c>
      <c r="AG3593" s="4">
        <v>1.0970460717973569</v>
      </c>
      <c r="AH3593" s="4">
        <v>1.1666522388060541</v>
      </c>
      <c r="AI3593" s="4">
        <v>6.2200956937799042E-2</v>
      </c>
      <c r="AJ3593" s="4">
        <v>12450</v>
      </c>
      <c r="AK3593" s="4">
        <v>11050</v>
      </c>
      <c r="AL3593" s="4">
        <v>11950</v>
      </c>
      <c r="AM3593" s="8">
        <v>8.2567153062924503E-2</v>
      </c>
    </row>
    <row r="3594" spans="1:39" x14ac:dyDescent="0.3">
      <c r="A3594" s="4">
        <v>20200325</v>
      </c>
      <c r="B3594" s="4" t="s">
        <v>1900</v>
      </c>
      <c r="C3594" s="4">
        <v>11900</v>
      </c>
      <c r="D3594" s="4">
        <v>12200</v>
      </c>
      <c r="E3594" s="4">
        <v>11350</v>
      </c>
      <c r="F3594" s="4">
        <v>12000</v>
      </c>
      <c r="G3594" s="4">
        <v>900</v>
      </c>
      <c r="H3594" s="4">
        <v>341602</v>
      </c>
      <c r="I3594" s="4">
        <v>8.1079999999999999E-2</v>
      </c>
      <c r="J3594" s="4">
        <v>0.95214124609362383</v>
      </c>
      <c r="K3594" s="4">
        <v>1.095890410958904</v>
      </c>
      <c r="L3594" s="4">
        <v>1.143074871404077</v>
      </c>
      <c r="M3594" s="4">
        <v>1.023978155132691</v>
      </c>
      <c r="N3594" s="4">
        <v>0.82576383154417832</v>
      </c>
      <c r="O3594" s="4">
        <v>0.67998942238676297</v>
      </c>
      <c r="P3594" s="4">
        <v>0.69935503924158826</v>
      </c>
      <c r="Q3594" s="4">
        <v>12000</v>
      </c>
      <c r="R3594" s="4">
        <v>12350</v>
      </c>
      <c r="S3594" s="4">
        <v>11600</v>
      </c>
      <c r="T3594" s="4">
        <v>11750</v>
      </c>
      <c r="U3594" s="7">
        <v>0</v>
      </c>
      <c r="V3594" s="7">
        <v>2.9166666666666667E-2</v>
      </c>
      <c r="W3594" s="7">
        <v>-3.3333333333333333E-2</v>
      </c>
      <c r="X3594" s="4">
        <v>-0.1076933663638866</v>
      </c>
      <c r="Y3594" s="4">
        <v>-2.0833333333333329E-2</v>
      </c>
      <c r="Z3594" s="7">
        <v>-2.3633333333333329E-2</v>
      </c>
      <c r="AA3594" s="7">
        <v>-2.3633333333333329E-2</v>
      </c>
      <c r="AB3594" s="4">
        <v>7.2072072072072071E-2</v>
      </c>
      <c r="AC3594" s="4">
        <v>1.666666666666667E-2</v>
      </c>
      <c r="AD3594" s="4">
        <v>4.6218487394957992E-2</v>
      </c>
      <c r="AE3594" s="4">
        <v>0.82849361049871828</v>
      </c>
      <c r="AF3594" s="4">
        <v>0.52832915027454141</v>
      </c>
      <c r="AG3594" s="4">
        <v>1.2187418426232179</v>
      </c>
      <c r="AH3594" s="4">
        <v>1.072241152912907</v>
      </c>
      <c r="AI3594" s="4">
        <v>8.4033613445378148E-3</v>
      </c>
      <c r="AJ3594" s="4">
        <v>12600</v>
      </c>
      <c r="AK3594" s="4">
        <v>11050</v>
      </c>
      <c r="AL3594" s="4">
        <v>11700</v>
      </c>
      <c r="AM3594" s="8">
        <v>5.2622816628226002E-2</v>
      </c>
    </row>
    <row r="3595" spans="1:39" x14ac:dyDescent="0.3">
      <c r="A3595" s="4">
        <v>20200410</v>
      </c>
      <c r="B3595" s="4" t="s">
        <v>1900</v>
      </c>
      <c r="C3595" s="4">
        <v>15000</v>
      </c>
      <c r="D3595" s="4">
        <v>17200</v>
      </c>
      <c r="E3595" s="4">
        <v>14850</v>
      </c>
      <c r="F3595" s="4">
        <v>16000</v>
      </c>
      <c r="G3595" s="4">
        <v>1550</v>
      </c>
      <c r="H3595" s="4">
        <v>1203758</v>
      </c>
      <c r="I3595" s="4">
        <v>0.10727</v>
      </c>
      <c r="J3595" s="4">
        <v>3.3873657373926109</v>
      </c>
      <c r="K3595" s="4">
        <v>1.0835214446952599</v>
      </c>
      <c r="L3595" s="4">
        <v>1.126760563380282</v>
      </c>
      <c r="M3595" s="4">
        <v>1.2227741688956819</v>
      </c>
      <c r="N3595" s="4">
        <v>1.3136828277022869</v>
      </c>
      <c r="O3595" s="4">
        <v>0.96202988305324233</v>
      </c>
      <c r="P3595" s="4">
        <v>0.95584684545649157</v>
      </c>
      <c r="Q3595" s="4">
        <v>16150</v>
      </c>
      <c r="R3595" s="4">
        <v>16200</v>
      </c>
      <c r="S3595" s="4">
        <v>14650</v>
      </c>
      <c r="T3595" s="4">
        <v>14650</v>
      </c>
      <c r="U3595" s="7">
        <v>9.3749999999999997E-3</v>
      </c>
      <c r="V3595" s="7">
        <v>1.2500000000000001E-2</v>
      </c>
      <c r="W3595" s="7">
        <v>-8.4375000000000006E-2</v>
      </c>
      <c r="X3595" s="4">
        <v>-1.211051356788076E-2</v>
      </c>
      <c r="Y3595" s="4">
        <v>-8.4375000000000006E-2</v>
      </c>
      <c r="Z3595" s="7">
        <v>-8.7175000000000002E-2</v>
      </c>
      <c r="AA3595" s="7">
        <v>-8.7175000000000002E-2</v>
      </c>
      <c r="AB3595" s="4">
        <v>3.8062283737024222E-2</v>
      </c>
      <c r="AC3595" s="4">
        <v>7.4999999999999997E-2</v>
      </c>
      <c r="AD3595" s="4">
        <v>0.01</v>
      </c>
      <c r="AE3595" s="4">
        <v>5.1971021625845664</v>
      </c>
      <c r="AF3595" s="4">
        <v>0.86893301504215525</v>
      </c>
      <c r="AG3595" s="4">
        <v>1.785857885415933</v>
      </c>
      <c r="AH3595" s="4">
        <v>0.59088172515741122</v>
      </c>
      <c r="AI3595" s="4">
        <v>6.6666666666666666E-2</v>
      </c>
      <c r="AJ3595" s="4">
        <v>18250</v>
      </c>
      <c r="AK3595" s="4">
        <v>14650</v>
      </c>
      <c r="AL3595" s="4">
        <v>17200</v>
      </c>
      <c r="AM3595" s="8">
        <v>-7.6142543752363298E-3</v>
      </c>
    </row>
    <row r="3596" spans="1:39" x14ac:dyDescent="0.3">
      <c r="A3596" s="4">
        <v>20200416</v>
      </c>
      <c r="B3596" s="4" t="s">
        <v>1900</v>
      </c>
      <c r="C3596" s="4">
        <v>15800</v>
      </c>
      <c r="D3596" s="4">
        <v>17000</v>
      </c>
      <c r="E3596" s="4">
        <v>15750</v>
      </c>
      <c r="F3596" s="4">
        <v>16700</v>
      </c>
      <c r="G3596" s="4">
        <v>1100</v>
      </c>
      <c r="H3596" s="4">
        <v>421221</v>
      </c>
      <c r="I3596" s="4">
        <v>7.0510000000000003E-2</v>
      </c>
      <c r="J3596" s="4">
        <v>1.0458266224091199</v>
      </c>
      <c r="K3596" s="4">
        <v>1.067092651757189</v>
      </c>
      <c r="L3596" s="4">
        <v>1.078811369509044</v>
      </c>
      <c r="M3596" s="4">
        <v>1.173989455184534</v>
      </c>
      <c r="N3596" s="4">
        <v>1.3157894736842111</v>
      </c>
      <c r="O3596" s="4">
        <v>1.015413613838811</v>
      </c>
      <c r="P3596" s="4">
        <v>1.0006541202083199</v>
      </c>
      <c r="Q3596" s="4">
        <v>17250</v>
      </c>
      <c r="R3596" s="4">
        <v>18250</v>
      </c>
      <c r="S3596" s="4">
        <v>17200</v>
      </c>
      <c r="T3596" s="4">
        <v>17550</v>
      </c>
      <c r="U3596" s="7">
        <v>3.2934131736526949E-2</v>
      </c>
      <c r="V3596" s="7">
        <v>9.2814371257485026E-2</v>
      </c>
      <c r="W3596" s="7">
        <v>2.9940119760479042E-2</v>
      </c>
      <c r="X3596" s="4">
        <v>5.1016388276079419E-2</v>
      </c>
      <c r="Y3596" s="4">
        <v>5.089820359281437E-2</v>
      </c>
      <c r="Z3596" s="7">
        <v>3.7200000000000004E-2</v>
      </c>
      <c r="AA3596" s="7">
        <v>3.0134131736526949E-2</v>
      </c>
      <c r="AB3596" s="4">
        <v>1.282051282051282E-2</v>
      </c>
      <c r="AC3596" s="4">
        <v>1.7964071856287421E-2</v>
      </c>
      <c r="AD3596" s="4">
        <v>3.164556962025316E-3</v>
      </c>
      <c r="AE3596" s="4">
        <v>0.98936230182031726</v>
      </c>
      <c r="AF3596" s="4">
        <v>0.94022206042965961</v>
      </c>
      <c r="AG3596" s="4">
        <v>1.8163548847288671</v>
      </c>
      <c r="AH3596" s="4">
        <v>0.51302533005586348</v>
      </c>
      <c r="AI3596" s="4">
        <v>5.6962025316455688E-2</v>
      </c>
      <c r="AJ3596" s="4">
        <v>18250</v>
      </c>
      <c r="AK3596" s="4">
        <v>16000</v>
      </c>
      <c r="AL3596" s="4">
        <v>16550</v>
      </c>
      <c r="AM3596" s="8">
        <v>2.1530748510397799E-2</v>
      </c>
    </row>
    <row r="3597" spans="1:39" x14ac:dyDescent="0.3">
      <c r="A3597" s="4">
        <v>20200521</v>
      </c>
      <c r="B3597" s="4" t="s">
        <v>1900</v>
      </c>
      <c r="C3597" s="4">
        <v>25950</v>
      </c>
      <c r="D3597" s="4">
        <v>27400</v>
      </c>
      <c r="E3597" s="4">
        <v>24800</v>
      </c>
      <c r="F3597" s="4">
        <v>27200</v>
      </c>
      <c r="G3597" s="4">
        <v>2250</v>
      </c>
      <c r="H3597" s="4">
        <v>1112832</v>
      </c>
      <c r="I3597" s="4">
        <v>9.0179999999999996E-2</v>
      </c>
      <c r="J3597" s="4">
        <v>1.4558525539024769</v>
      </c>
      <c r="K3597" s="4">
        <v>1.063885267275098</v>
      </c>
      <c r="L3597" s="4">
        <v>1.1202635914332779</v>
      </c>
      <c r="M3597" s="4">
        <v>1.188551452916758</v>
      </c>
      <c r="N3597" s="4">
        <v>1.326667479575661</v>
      </c>
      <c r="O3597" s="4">
        <v>1.6436866118099689</v>
      </c>
      <c r="P3597" s="4">
        <v>1.5798338851135501</v>
      </c>
      <c r="Q3597" s="4">
        <v>27600</v>
      </c>
      <c r="R3597" s="4">
        <v>29050</v>
      </c>
      <c r="S3597" s="4">
        <v>27250</v>
      </c>
      <c r="T3597" s="4">
        <v>28550</v>
      </c>
      <c r="U3597" s="7">
        <v>1.4705882352941176E-2</v>
      </c>
      <c r="V3597" s="7">
        <v>6.8014705882352935E-2</v>
      </c>
      <c r="W3597" s="7">
        <v>1.838235294117647E-3</v>
      </c>
      <c r="X3597" s="4">
        <v>7.9746372393610529E-2</v>
      </c>
      <c r="Y3597" s="4">
        <v>4.9632352941176468E-2</v>
      </c>
      <c r="Z3597" s="7">
        <v>3.7200000000000004E-2</v>
      </c>
      <c r="AA3597" s="7">
        <v>3.7200000000000004E-2</v>
      </c>
      <c r="AB3597" s="4">
        <v>4.0080160320641281E-2</v>
      </c>
      <c r="AC3597" s="4">
        <v>7.3529411764705881E-3</v>
      </c>
      <c r="AD3597" s="4">
        <v>4.4315992292870907E-2</v>
      </c>
      <c r="AE3597" s="4">
        <v>2.331251021254666</v>
      </c>
      <c r="AF3597" s="4">
        <v>1.080417700348278</v>
      </c>
      <c r="AG3597" s="4">
        <v>2.203996338004806</v>
      </c>
      <c r="AH3597" s="4">
        <v>0.47184669161632781</v>
      </c>
      <c r="AI3597" s="4">
        <v>4.8169556840077073E-2</v>
      </c>
      <c r="AJ3597" s="4">
        <v>34850</v>
      </c>
      <c r="AK3597" s="4">
        <v>27250</v>
      </c>
      <c r="AL3597" s="4">
        <v>31150</v>
      </c>
      <c r="AM3597" s="8">
        <v>1.02432417618983E-2</v>
      </c>
    </row>
    <row r="3598" spans="1:39" x14ac:dyDescent="0.3">
      <c r="A3598" s="4">
        <v>20200526</v>
      </c>
      <c r="B3598" s="4" t="s">
        <v>1900</v>
      </c>
      <c r="C3598" s="4">
        <v>30250</v>
      </c>
      <c r="D3598" s="4">
        <v>34150</v>
      </c>
      <c r="E3598" s="4">
        <v>29600</v>
      </c>
      <c r="F3598" s="4">
        <v>33200</v>
      </c>
      <c r="G3598" s="4">
        <v>3550</v>
      </c>
      <c r="H3598" s="4">
        <v>2084483</v>
      </c>
      <c r="I3598" s="4">
        <v>0.11973</v>
      </c>
      <c r="J3598" s="4">
        <v>1.9993870862232519</v>
      </c>
      <c r="K3598" s="4">
        <v>1.089715536105033</v>
      </c>
      <c r="L3598" s="4">
        <v>1.156391501219088</v>
      </c>
      <c r="M3598" s="4">
        <v>1.2953570035115101</v>
      </c>
      <c r="N3598" s="4">
        <v>1.4729370008873111</v>
      </c>
      <c r="O3598" s="4">
        <v>1.9373851136463101</v>
      </c>
      <c r="P3598" s="4">
        <v>1.8872214643019549</v>
      </c>
      <c r="Q3598" s="4">
        <v>33200</v>
      </c>
      <c r="R3598" s="4">
        <v>34850</v>
      </c>
      <c r="S3598" s="4">
        <v>31650</v>
      </c>
      <c r="T3598" s="4">
        <v>33300</v>
      </c>
      <c r="U3598" s="7">
        <v>0</v>
      </c>
      <c r="V3598" s="7">
        <v>4.9698795180722892E-2</v>
      </c>
      <c r="W3598" s="7">
        <v>-4.6686746987951805E-2</v>
      </c>
      <c r="X3598" s="4">
        <v>0.11257763975155299</v>
      </c>
      <c r="Y3598" s="4">
        <v>3.0120481927710841E-3</v>
      </c>
      <c r="Z3598" s="7">
        <v>3.7200000000000004E-2</v>
      </c>
      <c r="AA3598" s="7">
        <v>3.7200000000000004E-2</v>
      </c>
      <c r="AB3598" s="4">
        <v>2.0236087689713321E-2</v>
      </c>
      <c r="AC3598" s="4">
        <v>2.86144578313253E-2</v>
      </c>
      <c r="AD3598" s="4">
        <v>2.148760330578512E-2</v>
      </c>
      <c r="AE3598" s="4">
        <v>1.741440181522288</v>
      </c>
      <c r="AF3598" s="4">
        <v>1.1553135722924091</v>
      </c>
      <c r="AG3598" s="4">
        <v>2.7280466859717998</v>
      </c>
      <c r="AH3598" s="4">
        <v>0.49900323057613333</v>
      </c>
      <c r="AI3598" s="4">
        <v>9.7520661157024791E-2</v>
      </c>
      <c r="AJ3598" s="4">
        <v>34850</v>
      </c>
      <c r="AK3598" s="4">
        <v>29300</v>
      </c>
      <c r="AL3598" s="4">
        <v>30700</v>
      </c>
      <c r="AM3598" s="8">
        <v>1.28075128951074E-2</v>
      </c>
    </row>
    <row r="3599" spans="1:39" x14ac:dyDescent="0.3">
      <c r="A3599" s="4">
        <v>20200723</v>
      </c>
      <c r="B3599" s="4" t="s">
        <v>1900</v>
      </c>
      <c r="C3599" s="4">
        <v>38250</v>
      </c>
      <c r="D3599" s="4">
        <v>42250</v>
      </c>
      <c r="E3599" s="4">
        <v>36850</v>
      </c>
      <c r="F3599" s="4">
        <v>42250</v>
      </c>
      <c r="G3599" s="4">
        <v>4650</v>
      </c>
      <c r="H3599" s="4">
        <v>3422535</v>
      </c>
      <c r="I3599" s="4">
        <v>0.12367</v>
      </c>
      <c r="J3599" s="4">
        <v>4.8526483066167474</v>
      </c>
      <c r="K3599" s="4">
        <v>1.096927736910428</v>
      </c>
      <c r="L3599" s="4">
        <v>1.129377171879177</v>
      </c>
      <c r="M3599" s="4">
        <v>1.1499727817093091</v>
      </c>
      <c r="N3599" s="4">
        <v>1.164232570956186</v>
      </c>
      <c r="O3599" s="4">
        <v>1.369751985735127</v>
      </c>
      <c r="P3599" s="4">
        <v>1.796095352470428</v>
      </c>
      <c r="Q3599" s="4">
        <v>41900</v>
      </c>
      <c r="R3599" s="4">
        <v>42550</v>
      </c>
      <c r="S3599" s="4">
        <v>39850</v>
      </c>
      <c r="T3599" s="4">
        <v>40800</v>
      </c>
      <c r="U3599" s="7">
        <v>-8.2840236686390536E-3</v>
      </c>
      <c r="V3599" s="7">
        <v>7.100591715976331E-3</v>
      </c>
      <c r="W3599" s="7">
        <v>-5.6804733727810648E-2</v>
      </c>
      <c r="X3599" s="4">
        <v>2.0666850372003309E-3</v>
      </c>
      <c r="Y3599" s="4">
        <v>-3.4319526627218933E-2</v>
      </c>
      <c r="Z3599" s="7">
        <v>-3.7119526627218929E-2</v>
      </c>
      <c r="AA3599" s="7">
        <v>-3.7119526627218929E-2</v>
      </c>
      <c r="AB3599" s="4">
        <v>1.7287234042553189E-2</v>
      </c>
      <c r="AC3599" s="4">
        <v>0</v>
      </c>
      <c r="AD3599" s="4">
        <v>3.6601307189542492E-2</v>
      </c>
      <c r="AE3599" s="4">
        <v>5.0891502953089596</v>
      </c>
      <c r="AF3599" s="4">
        <v>1.047753586875275</v>
      </c>
      <c r="AG3599" s="4">
        <v>1.375371792394833</v>
      </c>
      <c r="AH3599" s="4">
        <v>0.22734675398934531</v>
      </c>
      <c r="AI3599" s="4">
        <v>0.1045751633986928</v>
      </c>
      <c r="AJ3599" s="4">
        <v>42600</v>
      </c>
      <c r="AK3599" s="4">
        <v>39850</v>
      </c>
      <c r="AL3599" s="4">
        <v>41500</v>
      </c>
      <c r="AM3599" s="8">
        <v>8.4277786979484407E-3</v>
      </c>
    </row>
    <row r="3600" spans="1:39" x14ac:dyDescent="0.3">
      <c r="A3600" s="4">
        <v>20200810</v>
      </c>
      <c r="B3600" s="4" t="s">
        <v>1900</v>
      </c>
      <c r="C3600" s="4">
        <v>49000</v>
      </c>
      <c r="D3600" s="4">
        <v>53300</v>
      </c>
      <c r="E3600" s="4">
        <v>47850</v>
      </c>
      <c r="F3600" s="4">
        <v>53000</v>
      </c>
      <c r="G3600" s="4">
        <v>5150</v>
      </c>
      <c r="H3600" s="4">
        <v>1111559</v>
      </c>
      <c r="I3600" s="4">
        <v>0.10763</v>
      </c>
      <c r="J3600" s="4">
        <v>1.273871357167693</v>
      </c>
      <c r="K3600" s="4">
        <v>1.0765064319566691</v>
      </c>
      <c r="L3600" s="4">
        <v>1.107628004179728</v>
      </c>
      <c r="M3600" s="4">
        <v>1.176601176601177</v>
      </c>
      <c r="N3600" s="4">
        <v>1.2813538833484439</v>
      </c>
      <c r="O3600" s="4">
        <v>1.4899149624007311</v>
      </c>
      <c r="P3600" s="4">
        <v>2.046009477270315</v>
      </c>
      <c r="Q3600" s="4">
        <v>52600</v>
      </c>
      <c r="R3600" s="4">
        <v>52800</v>
      </c>
      <c r="S3600" s="4">
        <v>50000</v>
      </c>
      <c r="T3600" s="4">
        <v>51400</v>
      </c>
      <c r="U3600" s="7">
        <v>-7.5471698113207548E-3</v>
      </c>
      <c r="V3600" s="7">
        <v>-3.7735849056603774E-3</v>
      </c>
      <c r="W3600" s="7">
        <v>-5.6603773584905662E-2</v>
      </c>
      <c r="X3600" s="4">
        <v>5.6210335448776072E-2</v>
      </c>
      <c r="Y3600" s="4">
        <v>-3.0188679245283019E-2</v>
      </c>
      <c r="Z3600" s="7">
        <v>-3.2988679245283016E-2</v>
      </c>
      <c r="AA3600" s="7">
        <v>-3.2988679245283016E-2</v>
      </c>
      <c r="AB3600" s="4">
        <v>2.4033437826541271E-2</v>
      </c>
      <c r="AC3600" s="4">
        <v>5.6603773584905656E-3</v>
      </c>
      <c r="AD3600" s="4">
        <v>2.3469387755102041E-2</v>
      </c>
      <c r="AE3600" s="4">
        <v>1.5704178092739449</v>
      </c>
      <c r="AF3600" s="4">
        <v>1.1031113423634329</v>
      </c>
      <c r="AG3600" s="4">
        <v>1.695236228479571</v>
      </c>
      <c r="AH3600" s="4">
        <v>0.31663851429699003</v>
      </c>
      <c r="AI3600" s="4">
        <v>8.1632653061224483E-2</v>
      </c>
      <c r="AJ3600" s="4">
        <v>52800</v>
      </c>
      <c r="AK3600" s="4">
        <v>42750</v>
      </c>
      <c r="AL3600" s="4">
        <v>44250</v>
      </c>
      <c r="AM3600" s="8">
        <v>5.9816005231992696E-3</v>
      </c>
    </row>
    <row r="3601" spans="1:39" x14ac:dyDescent="0.3">
      <c r="A3601" s="4">
        <v>20200914</v>
      </c>
      <c r="B3601" s="4" t="s">
        <v>1900</v>
      </c>
      <c r="C3601" s="4">
        <v>46100</v>
      </c>
      <c r="D3601" s="4">
        <v>49800</v>
      </c>
      <c r="E3601" s="4">
        <v>45700</v>
      </c>
      <c r="F3601" s="4">
        <v>49500</v>
      </c>
      <c r="G3601" s="4">
        <v>3950</v>
      </c>
      <c r="H3601" s="4">
        <v>915566</v>
      </c>
      <c r="I3601" s="4">
        <v>8.6720000000000005E-2</v>
      </c>
      <c r="J3601" s="4">
        <v>2.0778364280765249</v>
      </c>
      <c r="K3601" s="4">
        <v>1.052818149592343</v>
      </c>
      <c r="L3601" s="4">
        <v>1.062459755312299</v>
      </c>
      <c r="M3601" s="4">
        <v>1.031894934333959</v>
      </c>
      <c r="N3601" s="4">
        <v>1.023731968357376</v>
      </c>
      <c r="O3601" s="4">
        <v>1.1559343802907349</v>
      </c>
      <c r="P3601" s="4">
        <v>1.527974276527331</v>
      </c>
      <c r="Q3601" s="4">
        <v>50000</v>
      </c>
      <c r="R3601" s="4">
        <v>50500</v>
      </c>
      <c r="S3601" s="4">
        <v>48700</v>
      </c>
      <c r="T3601" s="4">
        <v>49500</v>
      </c>
      <c r="U3601" s="7">
        <v>1.0101010101010102E-2</v>
      </c>
      <c r="V3601" s="7">
        <v>2.0202020202020204E-2</v>
      </c>
      <c r="W3601" s="7">
        <v>-1.6161616161616162E-2</v>
      </c>
      <c r="X3601" s="4">
        <v>-7.2902125019387361E-3</v>
      </c>
      <c r="Y3601" s="4">
        <v>0</v>
      </c>
      <c r="Z3601" s="7">
        <v>-2.8E-3</v>
      </c>
      <c r="AA3601" s="7">
        <v>-2.8E-3</v>
      </c>
      <c r="AB3601" s="4">
        <v>2.1739130434782609E-3</v>
      </c>
      <c r="AC3601" s="4">
        <v>6.0606060606060606E-3</v>
      </c>
      <c r="AD3601" s="4">
        <v>8.6767895878524948E-3</v>
      </c>
      <c r="AE3601" s="4">
        <v>4.3168342040246683</v>
      </c>
      <c r="AF3601" s="4">
        <v>0.9399042093330402</v>
      </c>
      <c r="AG3601" s="4">
        <v>1.133889209163873</v>
      </c>
      <c r="AH3601" s="4">
        <v>0.18201782978084199</v>
      </c>
      <c r="AI3601" s="4">
        <v>7.3752711496746198E-2</v>
      </c>
      <c r="AJ3601" s="4">
        <v>51200</v>
      </c>
      <c r="AK3601" s="4">
        <v>47150</v>
      </c>
      <c r="AL3601" s="4">
        <v>48900</v>
      </c>
      <c r="AM3601" s="8">
        <v>6.4495071467038497E-3</v>
      </c>
    </row>
    <row r="3602" spans="1:39" x14ac:dyDescent="0.3">
      <c r="A3602" s="4">
        <v>20191119</v>
      </c>
      <c r="B3602" s="4" t="s">
        <v>1901</v>
      </c>
      <c r="C3602" s="4">
        <v>1491</v>
      </c>
      <c r="D3602" s="4">
        <v>1692</v>
      </c>
      <c r="E3602" s="4">
        <v>1474</v>
      </c>
      <c r="F3602" s="4">
        <v>1666</v>
      </c>
      <c r="G3602" s="4">
        <v>205</v>
      </c>
      <c r="H3602" s="4">
        <v>6409263</v>
      </c>
      <c r="I3602" s="4">
        <v>0.14030999999999999</v>
      </c>
      <c r="J3602" s="4">
        <v>5.6117369710209326</v>
      </c>
      <c r="K3602" s="4">
        <v>1.096774193548387</v>
      </c>
      <c r="L3602" s="4">
        <v>1.089173640167364</v>
      </c>
      <c r="M3602" s="4">
        <v>1.095692206511016</v>
      </c>
      <c r="N3602" s="4">
        <v>1.1191347865515739</v>
      </c>
      <c r="O3602" s="4">
        <v>1.1975847031197591</v>
      </c>
      <c r="P3602" s="4">
        <v>1.089173640167364</v>
      </c>
      <c r="Q3602" s="4">
        <v>1657</v>
      </c>
      <c r="R3602" s="4">
        <v>1696</v>
      </c>
      <c r="S3602" s="4">
        <v>1596</v>
      </c>
      <c r="T3602" s="4">
        <v>1622</v>
      </c>
      <c r="U3602" s="7">
        <v>-5.4021608643457387E-3</v>
      </c>
      <c r="V3602" s="7">
        <v>1.800720288115246E-2</v>
      </c>
      <c r="W3602" s="7">
        <v>-4.2016806722689079E-2</v>
      </c>
      <c r="X3602" s="4">
        <v>2.828065697108113E-2</v>
      </c>
      <c r="Y3602" s="4">
        <v>-2.641056422569027E-2</v>
      </c>
      <c r="Z3602" s="7">
        <v>-2.921056422569027E-2</v>
      </c>
      <c r="AA3602" s="7">
        <v>-2.921056422569027E-2</v>
      </c>
      <c r="AB3602" s="4">
        <v>2.0533880903490759E-2</v>
      </c>
      <c r="AC3602" s="4">
        <v>1.5606242496998801E-2</v>
      </c>
      <c r="AD3602" s="4">
        <v>1.1401743796109989E-2</v>
      </c>
      <c r="AE3602" s="4">
        <v>10.145814172530329</v>
      </c>
      <c r="AF3602" s="4">
        <v>1.031973017765287</v>
      </c>
      <c r="AG3602" s="4">
        <v>1.3411508574085611</v>
      </c>
      <c r="AH3602" s="4">
        <v>0.22338930882697591</v>
      </c>
      <c r="AI3602" s="4">
        <v>0.1173708920187795</v>
      </c>
      <c r="AJ3602" s="4">
        <v>1696</v>
      </c>
      <c r="AK3602" s="4">
        <v>1496</v>
      </c>
      <c r="AL3602" s="4">
        <v>1570</v>
      </c>
      <c r="AM3602" s="8">
        <v>-1.0174200922236001E-2</v>
      </c>
    </row>
    <row r="3603" spans="1:39" x14ac:dyDescent="0.3">
      <c r="A3603" s="4">
        <v>20191211</v>
      </c>
      <c r="B3603" s="4" t="s">
        <v>1901</v>
      </c>
      <c r="C3603" s="4">
        <v>1496</v>
      </c>
      <c r="D3603" s="4">
        <v>1626</v>
      </c>
      <c r="E3603" s="4">
        <v>1461</v>
      </c>
      <c r="F3603" s="4">
        <v>1574</v>
      </c>
      <c r="G3603" s="4">
        <v>117</v>
      </c>
      <c r="H3603" s="4">
        <v>4113856</v>
      </c>
      <c r="I3603" s="4">
        <v>8.0299999999999996E-2</v>
      </c>
      <c r="J3603" s="4">
        <v>5.3680820726793819</v>
      </c>
      <c r="K3603" s="4">
        <v>1.0618394423206661</v>
      </c>
      <c r="L3603" s="4">
        <v>1.0719150095341869</v>
      </c>
      <c r="M3603" s="4">
        <v>1.067625313708201</v>
      </c>
      <c r="N3603" s="4">
        <v>1.038738203656042</v>
      </c>
      <c r="O3603" s="4">
        <v>1.097322922476297</v>
      </c>
      <c r="P3603" s="4">
        <v>1.0643405348750721</v>
      </c>
      <c r="Q3603" s="4">
        <v>1574</v>
      </c>
      <c r="R3603" s="4">
        <v>1618</v>
      </c>
      <c r="S3603" s="4">
        <v>1557</v>
      </c>
      <c r="T3603" s="4">
        <v>1583</v>
      </c>
      <c r="U3603" s="7">
        <v>0</v>
      </c>
      <c r="V3603" s="7">
        <v>2.795425667090216E-2</v>
      </c>
      <c r="W3603" s="7">
        <v>-1.0800508259212199E-2</v>
      </c>
      <c r="X3603" s="4">
        <v>-6.7973338612815643E-3</v>
      </c>
      <c r="Y3603" s="4">
        <v>5.7179161372299869E-3</v>
      </c>
      <c r="Z3603" s="7">
        <v>2.9179161372299869E-3</v>
      </c>
      <c r="AA3603" s="7">
        <v>2.9179161372299869E-3</v>
      </c>
      <c r="AB3603" s="4">
        <v>2.7472527472527469E-2</v>
      </c>
      <c r="AC3603" s="4">
        <v>3.3036848792884523E-2</v>
      </c>
      <c r="AD3603" s="4">
        <v>2.339572192513369E-2</v>
      </c>
      <c r="AE3603" s="4">
        <v>6.9093174920684506</v>
      </c>
      <c r="AF3603" s="4">
        <v>0.9691147023713188</v>
      </c>
      <c r="AG3603" s="4">
        <v>1.117762307031535</v>
      </c>
      <c r="AH3603" s="4">
        <v>0.13722501049848401</v>
      </c>
      <c r="AI3603" s="4">
        <v>5.213903743315508E-2</v>
      </c>
      <c r="AJ3603" s="4">
        <v>1631</v>
      </c>
      <c r="AK3603" s="4">
        <v>1535</v>
      </c>
      <c r="AL3603" s="4">
        <v>1583</v>
      </c>
      <c r="AM3603" s="8">
        <v>3.2211254247850002E-3</v>
      </c>
    </row>
    <row r="3604" spans="1:39" x14ac:dyDescent="0.3">
      <c r="A3604" s="4">
        <v>20200325</v>
      </c>
      <c r="B3604" s="4" t="s">
        <v>1901</v>
      </c>
      <c r="C3604" s="4">
        <v>741</v>
      </c>
      <c r="D3604" s="4">
        <v>799</v>
      </c>
      <c r="E3604" s="4">
        <v>737</v>
      </c>
      <c r="F3604" s="4">
        <v>773</v>
      </c>
      <c r="G3604" s="4">
        <v>58</v>
      </c>
      <c r="H3604" s="4">
        <v>684954</v>
      </c>
      <c r="I3604" s="4">
        <v>8.1119999999999998E-2</v>
      </c>
      <c r="J3604" s="4">
        <v>0.96800972314475908</v>
      </c>
      <c r="K3604" s="4">
        <v>1.081118881118881</v>
      </c>
      <c r="L3604" s="4">
        <v>1.084760033679484</v>
      </c>
      <c r="M3604" s="4">
        <v>0.94672382118799769</v>
      </c>
      <c r="N3604" s="4">
        <v>0.73664649544956418</v>
      </c>
      <c r="O3604" s="4">
        <v>0.54852520282896144</v>
      </c>
      <c r="P3604" s="4">
        <v>0.53723770857344744</v>
      </c>
      <c r="Q3604" s="4">
        <v>780</v>
      </c>
      <c r="R3604" s="4">
        <v>843.00000000000011</v>
      </c>
      <c r="S3604" s="4">
        <v>767</v>
      </c>
      <c r="T3604" s="4">
        <v>820</v>
      </c>
      <c r="U3604" s="7">
        <v>9.0556274256144882E-3</v>
      </c>
      <c r="V3604" s="7">
        <v>9.0556274256145042E-2</v>
      </c>
      <c r="W3604" s="7">
        <v>-7.7619663648124193E-3</v>
      </c>
      <c r="X3604" s="4">
        <v>-0.13703721351312759</v>
      </c>
      <c r="Y3604" s="4">
        <v>6.0802069857697129E-2</v>
      </c>
      <c r="Z3604" s="7">
        <v>3.7200000000000004E-2</v>
      </c>
      <c r="AA3604" s="7">
        <v>3.7200000000000004E-2</v>
      </c>
      <c r="AB3604" s="4">
        <v>3.6363636363636521E-2</v>
      </c>
      <c r="AC3604" s="4">
        <v>3.3635187580853668E-2</v>
      </c>
      <c r="AD3604" s="4">
        <v>5.3981106612687084E-3</v>
      </c>
      <c r="AE3604" s="4">
        <v>1.244965729335362</v>
      </c>
      <c r="AF3604" s="4">
        <v>0.44148338058911107</v>
      </c>
      <c r="AG3604" s="4">
        <v>1.1752160828793849</v>
      </c>
      <c r="AH3604" s="4">
        <v>1.414183579816066</v>
      </c>
      <c r="AI3604" s="4">
        <v>4.3184885290148439E-2</v>
      </c>
      <c r="AJ3604" s="4">
        <v>907</v>
      </c>
      <c r="AK3604" s="4">
        <v>751.00000000000011</v>
      </c>
      <c r="AL3604" s="4">
        <v>868.00000000000011</v>
      </c>
      <c r="AM3604" s="4"/>
    </row>
    <row r="3605" spans="1:39" x14ac:dyDescent="0.3">
      <c r="A3605" s="4">
        <v>20200406</v>
      </c>
      <c r="B3605" s="4" t="s">
        <v>1901</v>
      </c>
      <c r="C3605" s="4">
        <v>872</v>
      </c>
      <c r="D3605" s="4">
        <v>942</v>
      </c>
      <c r="E3605" s="4">
        <v>870</v>
      </c>
      <c r="F3605" s="4">
        <v>942</v>
      </c>
      <c r="G3605" s="4">
        <v>73</v>
      </c>
      <c r="H3605" s="4">
        <v>662119</v>
      </c>
      <c r="I3605" s="4">
        <v>8.4000000000000005E-2</v>
      </c>
      <c r="J3605" s="4">
        <v>1.145746902237422</v>
      </c>
      <c r="K3605" s="4">
        <v>1.04860853432282</v>
      </c>
      <c r="L3605" s="4">
        <v>1.0629654705484091</v>
      </c>
      <c r="M3605" s="4">
        <v>1.124373358796849</v>
      </c>
      <c r="N3605" s="4">
        <v>1.076509913719216</v>
      </c>
      <c r="O3605" s="4">
        <v>0.71980744004788522</v>
      </c>
      <c r="P3605" s="4">
        <v>0.66813249166607558</v>
      </c>
      <c r="Q3605" s="4">
        <v>990</v>
      </c>
      <c r="R3605" s="4">
        <v>1011</v>
      </c>
      <c r="S3605" s="4">
        <v>929</v>
      </c>
      <c r="T3605" s="4">
        <v>977</v>
      </c>
      <c r="U3605" s="7">
        <v>5.0955414012738856E-2</v>
      </c>
      <c r="V3605" s="7">
        <v>7.32484076433121E-2</v>
      </c>
      <c r="W3605" s="7">
        <v>-1.3800424628450107E-2</v>
      </c>
      <c r="X3605" s="4">
        <v>-9.3080395405976582E-2</v>
      </c>
      <c r="Y3605" s="4">
        <v>3.7154989384288753E-2</v>
      </c>
      <c r="Z3605" s="7">
        <v>4.8155414012738859E-2</v>
      </c>
      <c r="AA3605" s="7">
        <v>4.8155414012738859E-2</v>
      </c>
      <c r="AB3605" s="4">
        <v>0</v>
      </c>
      <c r="AC3605" s="4">
        <v>0</v>
      </c>
      <c r="AD3605" s="4">
        <v>2.2935779816513758E-3</v>
      </c>
      <c r="AE3605" s="4">
        <v>1.326049383457804</v>
      </c>
      <c r="AF3605" s="4">
        <v>0.64128298438710263</v>
      </c>
      <c r="AG3605" s="4">
        <v>1.6252502643967119</v>
      </c>
      <c r="AH3605" s="4">
        <v>0.94408412521887264</v>
      </c>
      <c r="AI3605" s="4">
        <v>8.027522935779817E-2</v>
      </c>
      <c r="AJ3605" s="4">
        <v>1020</v>
      </c>
      <c r="AK3605" s="4">
        <v>920</v>
      </c>
      <c r="AL3605" s="4">
        <v>920</v>
      </c>
      <c r="AM3605" s="4"/>
    </row>
    <row r="3606" spans="1:39" x14ac:dyDescent="0.3">
      <c r="A3606" s="4">
        <v>20200929</v>
      </c>
      <c r="B3606" s="4" t="s">
        <v>1901</v>
      </c>
      <c r="C3606" s="4">
        <v>852</v>
      </c>
      <c r="D3606" s="4">
        <v>962</v>
      </c>
      <c r="E3606" s="4">
        <v>852</v>
      </c>
      <c r="F3606" s="4">
        <v>932</v>
      </c>
      <c r="G3606" s="4">
        <v>80</v>
      </c>
      <c r="H3606" s="4">
        <v>1163086</v>
      </c>
      <c r="I3606" s="4">
        <v>9.3899999999999997E-2</v>
      </c>
      <c r="J3606" s="4">
        <v>2.000210152714986</v>
      </c>
      <c r="K3606" s="4">
        <v>1.07787201233616</v>
      </c>
      <c r="L3606" s="4">
        <v>1.104003790570955</v>
      </c>
      <c r="M3606" s="4">
        <v>1.1183105351571869</v>
      </c>
      <c r="N3606" s="4">
        <v>1.1475712614664779</v>
      </c>
      <c r="O3606" s="4">
        <v>1.092059524274499</v>
      </c>
      <c r="P3606" s="4">
        <v>1.0090493246839951</v>
      </c>
      <c r="Q3606" s="4">
        <v>930</v>
      </c>
      <c r="R3606" s="4">
        <v>934</v>
      </c>
      <c r="S3606" s="4">
        <v>900</v>
      </c>
      <c r="T3606" s="4">
        <v>917</v>
      </c>
      <c r="U3606" s="7">
        <v>-2.1459227467811159E-3</v>
      </c>
      <c r="V3606" s="7">
        <v>2.1459227467811159E-3</v>
      </c>
      <c r="W3606" s="7">
        <v>-3.4334763948497854E-2</v>
      </c>
      <c r="X3606" s="4">
        <v>3.3060395247183433E-2</v>
      </c>
      <c r="Y3606" s="4">
        <v>-1.6094420600858372E-2</v>
      </c>
      <c r="Z3606" s="7">
        <v>-1.8894420600858372E-2</v>
      </c>
      <c r="AA3606" s="7">
        <v>-1.8894420600858372E-2</v>
      </c>
      <c r="AB3606" s="4">
        <v>0</v>
      </c>
      <c r="AC3606" s="4">
        <v>3.2188841201716743E-2</v>
      </c>
      <c r="AD3606" s="4">
        <v>0</v>
      </c>
      <c r="AE3606" s="4">
        <v>3.960601231339218</v>
      </c>
      <c r="AF3606" s="4">
        <v>1.0537186108427961</v>
      </c>
      <c r="AG3606" s="4">
        <v>1.3916400825746029</v>
      </c>
      <c r="AH3606" s="4">
        <v>0.23044336502922061</v>
      </c>
      <c r="AI3606" s="4">
        <v>9.3896713615023469E-2</v>
      </c>
      <c r="AJ3606" s="4">
        <v>1005</v>
      </c>
      <c r="AK3606" s="4">
        <v>891.00000000000011</v>
      </c>
      <c r="AL3606" s="4">
        <v>908.00000000000011</v>
      </c>
      <c r="AM3606" s="4"/>
    </row>
    <row r="3607" spans="1:39" x14ac:dyDescent="0.3">
      <c r="A3607" s="4">
        <v>20190916</v>
      </c>
      <c r="B3607" s="4" t="s">
        <v>1902</v>
      </c>
      <c r="C3607" s="4">
        <v>2020</v>
      </c>
      <c r="D3607" s="4">
        <v>2140</v>
      </c>
      <c r="E3607" s="4">
        <v>1980</v>
      </c>
      <c r="F3607" s="4">
        <v>2130</v>
      </c>
      <c r="G3607" s="4">
        <v>140</v>
      </c>
      <c r="H3607" s="4">
        <v>309057</v>
      </c>
      <c r="I3607" s="4">
        <v>7.0349999999999996E-2</v>
      </c>
      <c r="J3607" s="4">
        <v>3.3058219870422909</v>
      </c>
      <c r="K3607" s="4">
        <v>1.048400328137818</v>
      </c>
      <c r="L3607" s="4">
        <v>1.063936063936064</v>
      </c>
      <c r="M3607" s="4">
        <v>1.0847975553857909</v>
      </c>
      <c r="N3607" s="4">
        <v>1.101344364012409</v>
      </c>
      <c r="O3607" s="4">
        <v>1.1353944562899789</v>
      </c>
      <c r="P3607" s="4">
        <v>1.1611848082863889</v>
      </c>
      <c r="Q3607" s="4">
        <v>2130</v>
      </c>
      <c r="R3607" s="4">
        <v>2190</v>
      </c>
      <c r="S3607" s="4">
        <v>2105</v>
      </c>
      <c r="T3607" s="4">
        <v>2160</v>
      </c>
      <c r="U3607" s="7">
        <v>0</v>
      </c>
      <c r="V3607" s="7">
        <v>2.8169014084507043E-2</v>
      </c>
      <c r="W3607" s="7">
        <v>-1.1737089201877934E-2</v>
      </c>
      <c r="X3607" s="4">
        <v>4.7828335056878113E-3</v>
      </c>
      <c r="Y3607" s="4">
        <v>1.408450704225352E-2</v>
      </c>
      <c r="Z3607" s="7">
        <v>1.1284507042253519E-2</v>
      </c>
      <c r="AA3607" s="7">
        <v>1.1284507042253519E-2</v>
      </c>
      <c r="AB3607" s="4">
        <v>1.507537688442211E-2</v>
      </c>
      <c r="AC3607" s="4">
        <v>4.6948356807511738E-3</v>
      </c>
      <c r="AD3607" s="4">
        <v>1.9801980198019799E-2</v>
      </c>
      <c r="AE3607" s="4">
        <v>6.1486749960210094</v>
      </c>
      <c r="AF3607" s="4">
        <v>1.038993921725768</v>
      </c>
      <c r="AG3607" s="4">
        <v>1.199815318314819</v>
      </c>
      <c r="AH3607" s="4">
        <v>0.1290079339206727</v>
      </c>
      <c r="AI3607" s="4">
        <v>5.4455445544554462E-2</v>
      </c>
      <c r="AJ3607" s="4">
        <v>2280</v>
      </c>
      <c r="AK3607" s="4">
        <v>2040</v>
      </c>
      <c r="AL3607" s="4">
        <v>2115</v>
      </c>
      <c r="AM3607" s="8">
        <v>1.30399605316189E-2</v>
      </c>
    </row>
    <row r="3608" spans="1:39" x14ac:dyDescent="0.3">
      <c r="A3608" s="4">
        <v>20191101</v>
      </c>
      <c r="B3608" s="4" t="s">
        <v>1902</v>
      </c>
      <c r="C3608" s="4">
        <v>1850</v>
      </c>
      <c r="D3608" s="4">
        <v>2150</v>
      </c>
      <c r="E3608" s="4">
        <v>1850</v>
      </c>
      <c r="F3608" s="4">
        <v>2010</v>
      </c>
      <c r="G3608" s="4">
        <v>180</v>
      </c>
      <c r="H3608" s="4">
        <v>4062539</v>
      </c>
      <c r="I3608" s="4">
        <v>9.8360000000000003E-2</v>
      </c>
      <c r="J3608" s="4">
        <v>6.2452492364727679</v>
      </c>
      <c r="K3608" s="4">
        <v>1.068201948627103</v>
      </c>
      <c r="L3608" s="4">
        <v>1.0748663101604281</v>
      </c>
      <c r="M3608" s="4">
        <v>1.077170418006431</v>
      </c>
      <c r="N3608" s="4">
        <v>1.0362160072174249</v>
      </c>
      <c r="O3608" s="4">
        <v>1.0223804679552391</v>
      </c>
      <c r="P3608" s="4">
        <v>1.0667610181110549</v>
      </c>
      <c r="Q3608" s="4">
        <v>2610</v>
      </c>
      <c r="R3608" s="4">
        <v>2610</v>
      </c>
      <c r="S3608" s="4">
        <v>2415</v>
      </c>
      <c r="T3608" s="4">
        <v>2610</v>
      </c>
      <c r="U3608" s="7">
        <v>0.29850746268656714</v>
      </c>
      <c r="V3608" s="7">
        <v>0.29850746268656714</v>
      </c>
      <c r="W3608" s="7">
        <v>0.20149253731343283</v>
      </c>
      <c r="X3608" s="4">
        <v>-2.0234566310091389E-2</v>
      </c>
      <c r="Y3608" s="4">
        <v>0.29850746268656708</v>
      </c>
      <c r="Z3608" s="7">
        <v>0.29570746268656711</v>
      </c>
      <c r="AA3608" s="7">
        <v>0.29570746268656711</v>
      </c>
      <c r="AB3608" s="4">
        <v>1.092896174863388E-2</v>
      </c>
      <c r="AC3608" s="4">
        <v>6.965174129353234E-2</v>
      </c>
      <c r="AD3608" s="4">
        <v>0</v>
      </c>
      <c r="AE3608" s="4">
        <v>61.066018308356007</v>
      </c>
      <c r="AF3608" s="4">
        <v>0.90715711523324527</v>
      </c>
      <c r="AG3608" s="4">
        <v>1.129031573227969</v>
      </c>
      <c r="AH3608" s="4">
        <v>0.2166300555687482</v>
      </c>
      <c r="AI3608" s="4">
        <v>8.6486486486486491E-2</v>
      </c>
      <c r="AJ3608" s="4">
        <v>2610</v>
      </c>
      <c r="AK3608" s="4">
        <v>2005</v>
      </c>
      <c r="AL3608" s="4">
        <v>2090</v>
      </c>
      <c r="AM3608" s="8">
        <v>5.8008864986181501E-3</v>
      </c>
    </row>
    <row r="3609" spans="1:39" x14ac:dyDescent="0.3">
      <c r="A3609" s="4">
        <v>20200217</v>
      </c>
      <c r="B3609" s="4" t="s">
        <v>1902</v>
      </c>
      <c r="C3609" s="4">
        <v>1645</v>
      </c>
      <c r="D3609" s="4">
        <v>1880</v>
      </c>
      <c r="E3609" s="4">
        <v>1600</v>
      </c>
      <c r="F3609" s="4">
        <v>1820</v>
      </c>
      <c r="G3609" s="4">
        <v>210</v>
      </c>
      <c r="H3609" s="4">
        <v>8051073</v>
      </c>
      <c r="I3609" s="4">
        <v>0.13042999999999999</v>
      </c>
      <c r="J3609" s="4">
        <v>8.0262270116626979</v>
      </c>
      <c r="K3609" s="4">
        <v>1.073746312684366</v>
      </c>
      <c r="L3609" s="4">
        <v>1.107729762629337</v>
      </c>
      <c r="M3609" s="4">
        <v>1.139993736298152</v>
      </c>
      <c r="N3609" s="4">
        <v>1.142857142857143</v>
      </c>
      <c r="O3609" s="4">
        <v>1.1024734982332161</v>
      </c>
      <c r="P3609" s="4">
        <v>0.99587332710152521</v>
      </c>
      <c r="Q3609" s="4">
        <v>1785</v>
      </c>
      <c r="R3609" s="4">
        <v>1815</v>
      </c>
      <c r="S3609" s="4">
        <v>1655</v>
      </c>
      <c r="T3609" s="4">
        <v>1695</v>
      </c>
      <c r="U3609" s="7">
        <v>-1.9230769230769232E-2</v>
      </c>
      <c r="V3609" s="7">
        <v>-2.7472527472527475E-3</v>
      </c>
      <c r="W3609" s="7">
        <v>-9.0659340659340656E-2</v>
      </c>
      <c r="X3609" s="4">
        <v>7.8492935635807051E-4</v>
      </c>
      <c r="Y3609" s="4">
        <v>-6.8681318681318687E-2</v>
      </c>
      <c r="Z3609" s="7">
        <v>-7.1481318681318684E-2</v>
      </c>
      <c r="AA3609" s="7">
        <v>-7.1481318681318684E-2</v>
      </c>
      <c r="AB3609" s="4">
        <v>0</v>
      </c>
      <c r="AC3609" s="4">
        <v>3.2967032967032968E-2</v>
      </c>
      <c r="AD3609" s="4">
        <v>2.7355623100303952E-2</v>
      </c>
      <c r="AE3609" s="4">
        <v>26.58901178016955</v>
      </c>
      <c r="AF3609" s="4">
        <v>1.0571894057143481</v>
      </c>
      <c r="AG3609" s="4">
        <v>1.2301834161965619</v>
      </c>
      <c r="AH3609" s="4">
        <v>0.13301738216661441</v>
      </c>
      <c r="AI3609" s="4">
        <v>0.1063829787234043</v>
      </c>
      <c r="AJ3609" s="4">
        <v>1815</v>
      </c>
      <c r="AK3609" s="4">
        <v>1600</v>
      </c>
      <c r="AL3609" s="4">
        <v>1615</v>
      </c>
      <c r="AM3609" s="8">
        <v>5.3417716735974499E-3</v>
      </c>
    </row>
    <row r="3610" spans="1:39" x14ac:dyDescent="0.3">
      <c r="A3610" s="4">
        <v>20200325</v>
      </c>
      <c r="B3610" s="4" t="s">
        <v>1902</v>
      </c>
      <c r="C3610" s="4">
        <v>901</v>
      </c>
      <c r="D3610" s="4">
        <v>948</v>
      </c>
      <c r="E3610" s="4">
        <v>890</v>
      </c>
      <c r="F3610" s="4">
        <v>942</v>
      </c>
      <c r="G3610" s="4">
        <v>62</v>
      </c>
      <c r="H3610" s="4">
        <v>390462</v>
      </c>
      <c r="I3610" s="4">
        <v>7.0449999999999999E-2</v>
      </c>
      <c r="J3610" s="4">
        <v>0.94733631868341173</v>
      </c>
      <c r="K3610" s="4">
        <v>1.0536912751677849</v>
      </c>
      <c r="L3610" s="4">
        <v>1.069725187372246</v>
      </c>
      <c r="M3610" s="4">
        <v>0.94930968457119824</v>
      </c>
      <c r="N3610" s="4">
        <v>0.75350957885053793</v>
      </c>
      <c r="O3610" s="4">
        <v>0.63120511932814394</v>
      </c>
      <c r="P3610" s="4">
        <v>0.56091461236155771</v>
      </c>
      <c r="Q3610" s="4">
        <v>942</v>
      </c>
      <c r="R3610" s="4">
        <v>1060</v>
      </c>
      <c r="S3610" s="4">
        <v>924</v>
      </c>
      <c r="T3610" s="4">
        <v>997</v>
      </c>
      <c r="U3610" s="7">
        <v>0</v>
      </c>
      <c r="V3610" s="7">
        <v>0.12526539278131635</v>
      </c>
      <c r="W3610" s="7">
        <v>-1.9108280254777069E-2</v>
      </c>
      <c r="X3610" s="4">
        <v>-0.1198256209254893</v>
      </c>
      <c r="Y3610" s="4">
        <v>5.8386411889596597E-2</v>
      </c>
      <c r="Z3610" s="7">
        <v>3.7200000000000004E-2</v>
      </c>
      <c r="AA3610" s="7">
        <v>3.7200000000000004E-2</v>
      </c>
      <c r="AB3610" s="4">
        <v>2.386363636363649E-2</v>
      </c>
      <c r="AC3610" s="4">
        <v>6.3694267515924776E-3</v>
      </c>
      <c r="AD3610" s="4">
        <v>1.2208657047724881E-2</v>
      </c>
      <c r="AE3610" s="4">
        <v>1.061744911693927</v>
      </c>
      <c r="AF3610" s="4">
        <v>0.48469240810394798</v>
      </c>
      <c r="AG3610" s="4">
        <v>1.1209401114848641</v>
      </c>
      <c r="AH3610" s="4">
        <v>1.171055829346519</v>
      </c>
      <c r="AI3610" s="4">
        <v>4.5504994450610299E-2</v>
      </c>
      <c r="AJ3610" s="4">
        <v>1180</v>
      </c>
      <c r="AK3610" s="4">
        <v>924</v>
      </c>
      <c r="AL3610" s="4">
        <v>1080</v>
      </c>
      <c r="AM3610" s="4"/>
    </row>
    <row r="3611" spans="1:39" x14ac:dyDescent="0.3">
      <c r="A3611" s="4">
        <v>20200403</v>
      </c>
      <c r="B3611" s="4" t="s">
        <v>1902</v>
      </c>
      <c r="C3611" s="4">
        <v>1185</v>
      </c>
      <c r="D3611" s="4">
        <v>1230</v>
      </c>
      <c r="E3611" s="4">
        <v>1130</v>
      </c>
      <c r="F3611" s="4">
        <v>1205</v>
      </c>
      <c r="G3611" s="4">
        <v>80</v>
      </c>
      <c r="H3611" s="4">
        <v>525410</v>
      </c>
      <c r="I3611" s="4">
        <v>7.1110000000000007E-2</v>
      </c>
      <c r="J3611" s="4">
        <v>1.347572082449118</v>
      </c>
      <c r="K3611" s="4">
        <v>1.0601173020527861</v>
      </c>
      <c r="L3611" s="4">
        <v>1.0924750679963739</v>
      </c>
      <c r="M3611" s="4">
        <v>1.184158805031446</v>
      </c>
      <c r="N3611" s="4">
        <v>1.1130611490855351</v>
      </c>
      <c r="O3611" s="4">
        <v>0.84180376541269342</v>
      </c>
      <c r="P3611" s="4">
        <v>0.74332243538338172</v>
      </c>
      <c r="Q3611" s="4">
        <v>1245</v>
      </c>
      <c r="R3611" s="4">
        <v>1260</v>
      </c>
      <c r="S3611" s="4">
        <v>1180</v>
      </c>
      <c r="T3611" s="4">
        <v>1245</v>
      </c>
      <c r="U3611" s="7">
        <v>3.3195020746887967E-2</v>
      </c>
      <c r="V3611" s="7">
        <v>4.5643153526970952E-2</v>
      </c>
      <c r="W3611" s="7">
        <v>-2.0746887966804978E-2</v>
      </c>
      <c r="X3611" s="4">
        <v>-7.8052835765749132E-2</v>
      </c>
      <c r="Y3611" s="4">
        <v>3.3195020746887967E-2</v>
      </c>
      <c r="Z3611" s="7">
        <v>3.7200000000000004E-2</v>
      </c>
      <c r="AA3611" s="7">
        <v>3.0395020746887966E-2</v>
      </c>
      <c r="AB3611" s="4">
        <v>5.3333333333333337E-2</v>
      </c>
      <c r="AC3611" s="4">
        <v>2.0746887966804978E-2</v>
      </c>
      <c r="AD3611" s="4">
        <v>4.6413502109704637E-2</v>
      </c>
      <c r="AE3611" s="4">
        <v>1.5624507468634119</v>
      </c>
      <c r="AF3611" s="4">
        <v>0.6919202749698703</v>
      </c>
      <c r="AG3611" s="4">
        <v>1.6046628793224109</v>
      </c>
      <c r="AH3611" s="4">
        <v>0.82206935666581904</v>
      </c>
      <c r="AI3611" s="4">
        <v>1.687763713080169E-2</v>
      </c>
      <c r="AJ3611" s="4">
        <v>1385</v>
      </c>
      <c r="AK3611" s="4">
        <v>1180</v>
      </c>
      <c r="AL3611" s="4">
        <v>1360</v>
      </c>
      <c r="AM3611" s="8">
        <v>9.3535315323256003E-3</v>
      </c>
    </row>
    <row r="3612" spans="1:39" x14ac:dyDescent="0.3">
      <c r="A3612" s="4">
        <v>20200416</v>
      </c>
      <c r="B3612" s="4" t="s">
        <v>1902</v>
      </c>
      <c r="C3612" s="4">
        <v>1425</v>
      </c>
      <c r="D3612" s="4">
        <v>1560</v>
      </c>
      <c r="E3612" s="4">
        <v>1370</v>
      </c>
      <c r="F3612" s="4">
        <v>1530</v>
      </c>
      <c r="G3612" s="4">
        <v>105</v>
      </c>
      <c r="H3612" s="4">
        <v>823763</v>
      </c>
      <c r="I3612" s="4">
        <v>7.3679999999999995E-2</v>
      </c>
      <c r="J3612" s="4">
        <v>1.6918820722892061</v>
      </c>
      <c r="K3612" s="4">
        <v>1.053960964408726</v>
      </c>
      <c r="L3612" s="4">
        <v>1.0881934566145091</v>
      </c>
      <c r="M3612" s="4">
        <v>1.168831168831169</v>
      </c>
      <c r="N3612" s="4">
        <v>1.3505759809330451</v>
      </c>
      <c r="O3612" s="4">
        <v>1.1001653843388219</v>
      </c>
      <c r="P3612" s="4">
        <v>0.96622933737507699</v>
      </c>
      <c r="Q3612" s="4">
        <v>1550</v>
      </c>
      <c r="R3612" s="4">
        <v>1590</v>
      </c>
      <c r="S3612" s="4">
        <v>1510</v>
      </c>
      <c r="T3612" s="4">
        <v>1575</v>
      </c>
      <c r="U3612" s="7">
        <v>1.3071895424836602E-2</v>
      </c>
      <c r="V3612" s="7">
        <v>3.9215686274509803E-2</v>
      </c>
      <c r="W3612" s="7">
        <v>-1.3071895424836602E-2</v>
      </c>
      <c r="X3612" s="4">
        <v>6.6204704947698492E-2</v>
      </c>
      <c r="Y3612" s="4">
        <v>2.9411764705882349E-2</v>
      </c>
      <c r="Z3612" s="7">
        <v>2.6611764705882349E-2</v>
      </c>
      <c r="AA3612" s="7">
        <v>2.6611764705882349E-2</v>
      </c>
      <c r="AB3612" s="4">
        <v>0</v>
      </c>
      <c r="AC3612" s="4">
        <v>1.9607843137254902E-2</v>
      </c>
      <c r="AD3612" s="4">
        <v>3.8596491228070177E-2</v>
      </c>
      <c r="AE3612" s="4">
        <v>3.0766584748231529</v>
      </c>
      <c r="AF3612" s="4">
        <v>0.97675594506100361</v>
      </c>
      <c r="AG3612" s="4">
        <v>1.917957500364694</v>
      </c>
      <c r="AH3612" s="4">
        <v>0.5024092114632932</v>
      </c>
      <c r="AI3612" s="4">
        <v>7.3684210526315783E-2</v>
      </c>
      <c r="AJ3612" s="4">
        <v>1620</v>
      </c>
      <c r="AK3612" s="4">
        <v>1305</v>
      </c>
      <c r="AL3612" s="4">
        <v>1505</v>
      </c>
      <c r="AM3612" s="8">
        <v>2.1530748510397799E-2</v>
      </c>
    </row>
    <row r="3613" spans="1:39" x14ac:dyDescent="0.3">
      <c r="A3613" s="4">
        <v>20200721</v>
      </c>
      <c r="B3613" s="4" t="s">
        <v>1902</v>
      </c>
      <c r="C3613" s="4">
        <v>1690</v>
      </c>
      <c r="D3613" s="4">
        <v>1845</v>
      </c>
      <c r="E3613" s="4">
        <v>1690</v>
      </c>
      <c r="F3613" s="4">
        <v>1835</v>
      </c>
      <c r="G3613" s="4">
        <v>130</v>
      </c>
      <c r="H3613" s="4">
        <v>1455395</v>
      </c>
      <c r="I3613" s="4">
        <v>7.6249999999999998E-2</v>
      </c>
      <c r="J3613" s="4">
        <v>3.9029598664718659</v>
      </c>
      <c r="K3613" s="4">
        <v>1.0606936416184971</v>
      </c>
      <c r="L3613" s="4">
        <v>1.0870853080568721</v>
      </c>
      <c r="M3613" s="4">
        <v>1.103095882176135</v>
      </c>
      <c r="N3613" s="4">
        <v>1.128362797847809</v>
      </c>
      <c r="O3613" s="4">
        <v>1.1920744911216981</v>
      </c>
      <c r="P3613" s="4">
        <v>1.255008349624124</v>
      </c>
      <c r="Q3613" s="4">
        <v>1835</v>
      </c>
      <c r="R3613" s="4">
        <v>1995</v>
      </c>
      <c r="S3613" s="4">
        <v>1800</v>
      </c>
      <c r="T3613" s="4">
        <v>1920</v>
      </c>
      <c r="U3613" s="7">
        <v>0</v>
      </c>
      <c r="V3613" s="7">
        <v>8.7193460490463212E-2</v>
      </c>
      <c r="W3613" s="7">
        <v>-1.9073569482288829E-2</v>
      </c>
      <c r="X3613" s="4">
        <v>3.3666410453497178E-2</v>
      </c>
      <c r="Y3613" s="4">
        <v>4.632152588555858E-2</v>
      </c>
      <c r="Z3613" s="7">
        <v>3.7200000000000004E-2</v>
      </c>
      <c r="AA3613" s="7">
        <v>3.7200000000000004E-2</v>
      </c>
      <c r="AB3613" s="4">
        <v>0</v>
      </c>
      <c r="AC3613" s="4">
        <v>5.4495912806539508E-3</v>
      </c>
      <c r="AD3613" s="4">
        <v>0</v>
      </c>
      <c r="AE3613" s="4">
        <v>2.7729785138201648</v>
      </c>
      <c r="AF3613" s="4">
        <v>1.046221159079797</v>
      </c>
      <c r="AG3613" s="4">
        <v>1.331573637877125</v>
      </c>
      <c r="AH3613" s="4">
        <v>0.20482971556428201</v>
      </c>
      <c r="AI3613" s="4">
        <v>8.5798816568047331E-2</v>
      </c>
      <c r="AJ3613" s="4">
        <v>2450</v>
      </c>
      <c r="AK3613" s="4">
        <v>1800</v>
      </c>
      <c r="AL3613" s="4">
        <v>2245</v>
      </c>
      <c r="AM3613" s="8">
        <v>1.1023581380001901E-2</v>
      </c>
    </row>
    <row r="3614" spans="1:39" x14ac:dyDescent="0.3">
      <c r="A3614" s="4">
        <v>20200723</v>
      </c>
      <c r="B3614" s="4" t="s">
        <v>1902</v>
      </c>
      <c r="C3614" s="4">
        <v>1935</v>
      </c>
      <c r="D3614" s="4">
        <v>2150</v>
      </c>
      <c r="E3614" s="4">
        <v>1935</v>
      </c>
      <c r="F3614" s="4">
        <v>2150</v>
      </c>
      <c r="G3614" s="4">
        <v>230</v>
      </c>
      <c r="H3614" s="4">
        <v>1871664</v>
      </c>
      <c r="I3614" s="4">
        <v>0.11978999999999999</v>
      </c>
      <c r="J3614" s="4">
        <v>2.7755671248014901</v>
      </c>
      <c r="K3614" s="4">
        <v>1.09229466553768</v>
      </c>
      <c r="L3614" s="4">
        <v>1.160907127429806</v>
      </c>
      <c r="M3614" s="4">
        <v>1.2370540851553511</v>
      </c>
      <c r="N3614" s="4">
        <v>1.283007608533492</v>
      </c>
      <c r="O3614" s="4">
        <v>1.3795316008983001</v>
      </c>
      <c r="P3614" s="4">
        <v>1.461781220077395</v>
      </c>
      <c r="Q3614" s="4">
        <v>2205</v>
      </c>
      <c r="R3614" s="4">
        <v>2350</v>
      </c>
      <c r="S3614" s="4">
        <v>1985</v>
      </c>
      <c r="T3614" s="4">
        <v>2120</v>
      </c>
      <c r="U3614" s="7">
        <v>2.5581395348837209E-2</v>
      </c>
      <c r="V3614" s="7">
        <v>9.3023255813953487E-2</v>
      </c>
      <c r="W3614" s="7">
        <v>-7.6744186046511634E-2</v>
      </c>
      <c r="X3614" s="4">
        <v>4.9231687304192022E-2</v>
      </c>
      <c r="Y3614" s="4">
        <v>-1.395348837209302E-2</v>
      </c>
      <c r="Z3614" s="7">
        <v>3.7200000000000004E-2</v>
      </c>
      <c r="AA3614" s="7">
        <v>2.2781395348837209E-2</v>
      </c>
      <c r="AB3614" s="4">
        <v>7.8125E-3</v>
      </c>
      <c r="AC3614" s="4">
        <v>0</v>
      </c>
      <c r="AD3614" s="4">
        <v>0</v>
      </c>
      <c r="AE3614" s="4">
        <v>1.0331164429685791</v>
      </c>
      <c r="AF3614" s="4">
        <v>1.1402089454719579</v>
      </c>
      <c r="AG3614" s="4">
        <v>1.6336798078891159</v>
      </c>
      <c r="AH3614" s="4">
        <v>0.26491718350408688</v>
      </c>
      <c r="AI3614" s="4">
        <v>0.1111111111111111</v>
      </c>
      <c r="AJ3614" s="4">
        <v>2450</v>
      </c>
      <c r="AK3614" s="4">
        <v>1985</v>
      </c>
      <c r="AL3614" s="4">
        <v>2370</v>
      </c>
      <c r="AM3614" s="8">
        <v>8.4277786979484407E-3</v>
      </c>
    </row>
    <row r="3615" spans="1:39" x14ac:dyDescent="0.3">
      <c r="A3615" s="4">
        <v>20200902</v>
      </c>
      <c r="B3615" s="4" t="s">
        <v>1902</v>
      </c>
      <c r="C3615" s="4">
        <v>1845</v>
      </c>
      <c r="D3615" s="4">
        <v>2070</v>
      </c>
      <c r="E3615" s="4">
        <v>1845</v>
      </c>
      <c r="F3615" s="4">
        <v>2020</v>
      </c>
      <c r="G3615" s="4">
        <v>175</v>
      </c>
      <c r="H3615" s="4">
        <v>2051053</v>
      </c>
      <c r="I3615" s="4">
        <v>9.4850000000000004E-2</v>
      </c>
      <c r="J3615" s="4">
        <v>2.685914568909411</v>
      </c>
      <c r="K3615" s="4">
        <v>1.0575916230366491</v>
      </c>
      <c r="L3615" s="4">
        <v>1.084272678475577</v>
      </c>
      <c r="M3615" s="4">
        <v>1.1281764870147999</v>
      </c>
      <c r="N3615" s="4">
        <v>1.078771695594126</v>
      </c>
      <c r="O3615" s="4">
        <v>1.132710280373832</v>
      </c>
      <c r="P3615" s="4">
        <v>1.287704125540527</v>
      </c>
      <c r="Q3615" s="4">
        <v>2005</v>
      </c>
      <c r="R3615" s="4">
        <v>2035</v>
      </c>
      <c r="S3615" s="4">
        <v>1950</v>
      </c>
      <c r="T3615" s="4">
        <v>2005</v>
      </c>
      <c r="U3615" s="7">
        <v>-7.4257425742574254E-3</v>
      </c>
      <c r="V3615" s="7">
        <v>7.4257425742574254E-3</v>
      </c>
      <c r="W3615" s="7">
        <v>-3.4653465346534656E-2</v>
      </c>
      <c r="X3615" s="4">
        <v>-5.6742323097463278E-2</v>
      </c>
      <c r="Y3615" s="4">
        <v>-7.4257425742574254E-3</v>
      </c>
      <c r="Z3615" s="7">
        <v>-1.0225742574257426E-2</v>
      </c>
      <c r="AA3615" s="7">
        <v>-1.0225742574257426E-2</v>
      </c>
      <c r="AB3615" s="4">
        <v>0</v>
      </c>
      <c r="AC3615" s="4">
        <v>2.475247524752475E-2</v>
      </c>
      <c r="AD3615" s="4">
        <v>0</v>
      </c>
      <c r="AE3615" s="4">
        <v>4.7970554184743843</v>
      </c>
      <c r="AF3615" s="4">
        <v>0.81055553699129423</v>
      </c>
      <c r="AG3615" s="4">
        <v>1.3384438145875719</v>
      </c>
      <c r="AH3615" s="4">
        <v>0.48658542512444131</v>
      </c>
      <c r="AI3615" s="4">
        <v>9.4850948509485097E-2</v>
      </c>
      <c r="AJ3615" s="4">
        <v>2080</v>
      </c>
      <c r="AK3615" s="4">
        <v>1875</v>
      </c>
      <c r="AL3615" s="4">
        <v>1950</v>
      </c>
      <c r="AM3615" s="8">
        <v>1.5667295588978999E-2</v>
      </c>
    </row>
    <row r="3616" spans="1:39" x14ac:dyDescent="0.3">
      <c r="A3616" s="4">
        <v>20200923</v>
      </c>
      <c r="B3616" s="4" t="s">
        <v>1902</v>
      </c>
      <c r="C3616" s="4">
        <v>1790</v>
      </c>
      <c r="D3616" s="4">
        <v>1965</v>
      </c>
      <c r="E3616" s="4">
        <v>1705</v>
      </c>
      <c r="F3616" s="4">
        <v>1915</v>
      </c>
      <c r="G3616" s="4">
        <v>190</v>
      </c>
      <c r="H3616" s="4">
        <v>778974</v>
      </c>
      <c r="I3616" s="4">
        <v>0.11014</v>
      </c>
      <c r="J3616" s="4">
        <v>1.520700865422852</v>
      </c>
      <c r="K3616" s="4">
        <v>1.0599630996309961</v>
      </c>
      <c r="L3616" s="4">
        <v>1.0603543743078629</v>
      </c>
      <c r="M3616" s="4">
        <v>1.023790430366212</v>
      </c>
      <c r="N3616" s="4">
        <v>1.010554089709762</v>
      </c>
      <c r="O3616" s="4">
        <v>1.014390394632295</v>
      </c>
      <c r="P3616" s="4">
        <v>1.139089917715872</v>
      </c>
      <c r="Q3616" s="4">
        <v>1870</v>
      </c>
      <c r="R3616" s="4">
        <v>2005</v>
      </c>
      <c r="S3616" s="4">
        <v>1855</v>
      </c>
      <c r="T3616" s="4">
        <v>1900</v>
      </c>
      <c r="U3616" s="7">
        <v>-2.3498694516971279E-2</v>
      </c>
      <c r="V3616" s="7">
        <v>4.6997389033942558E-2</v>
      </c>
      <c r="W3616" s="7">
        <v>-3.1331592689295036E-2</v>
      </c>
      <c r="X3616" s="4">
        <v>7.9155672823219003E-3</v>
      </c>
      <c r="Y3616" s="4">
        <v>-7.832898172323759E-3</v>
      </c>
      <c r="Z3616" s="7">
        <v>3.7200000000000004E-2</v>
      </c>
      <c r="AA3616" s="7">
        <v>3.7200000000000004E-2</v>
      </c>
      <c r="AB3616" s="4">
        <v>5.6179775280898866E-3</v>
      </c>
      <c r="AC3616" s="4">
        <v>2.6109660574412531E-2</v>
      </c>
      <c r="AD3616" s="4">
        <v>4.7486033519553071E-2</v>
      </c>
      <c r="AE3616" s="4">
        <v>2.7502939276143672</v>
      </c>
      <c r="AF3616" s="4">
        <v>0.93856956971992589</v>
      </c>
      <c r="AG3616" s="4">
        <v>1.163666076639573</v>
      </c>
      <c r="AH3616" s="4">
        <v>0.20609806403967129</v>
      </c>
      <c r="AI3616" s="4">
        <v>6.9832402234636867E-2</v>
      </c>
      <c r="AJ3616" s="4">
        <v>2005</v>
      </c>
      <c r="AK3616" s="4">
        <v>1800</v>
      </c>
      <c r="AL3616" s="4">
        <v>1930</v>
      </c>
      <c r="AM3616" s="8">
        <v>8.6624265297579001E-4</v>
      </c>
    </row>
    <row r="3617" spans="1:39" x14ac:dyDescent="0.3">
      <c r="A3617" s="4">
        <v>20200324</v>
      </c>
      <c r="B3617" s="4" t="s">
        <v>1903</v>
      </c>
      <c r="C3617" s="4">
        <v>3620</v>
      </c>
      <c r="D3617" s="4">
        <v>4230</v>
      </c>
      <c r="E3617" s="4">
        <v>3550</v>
      </c>
      <c r="F3617" s="4">
        <v>4020</v>
      </c>
      <c r="G3617" s="4">
        <v>500</v>
      </c>
      <c r="H3617" s="4">
        <v>342660</v>
      </c>
      <c r="I3617" s="4">
        <v>0.14205000000000001</v>
      </c>
      <c r="J3617" s="4">
        <v>0.92930365687199523</v>
      </c>
      <c r="K3617" s="4">
        <v>1.0667846085802739</v>
      </c>
      <c r="L3617" s="4">
        <v>1.0523560209424081</v>
      </c>
      <c r="M3617" s="4">
        <v>0.92085671744359177</v>
      </c>
      <c r="N3617" s="4">
        <v>0.75101583298304608</v>
      </c>
      <c r="O3617" s="4">
        <v>0.57766228789711294</v>
      </c>
      <c r="P3617" s="4">
        <v>0.51745942867072781</v>
      </c>
      <c r="Q3617" s="4">
        <v>4195</v>
      </c>
      <c r="R3617" s="4">
        <v>4455</v>
      </c>
      <c r="S3617" s="4">
        <v>4160</v>
      </c>
      <c r="T3617" s="4">
        <v>4410</v>
      </c>
      <c r="U3617" s="7">
        <v>4.3532338308457715E-2</v>
      </c>
      <c r="V3617" s="7">
        <v>0.10820895522388059</v>
      </c>
      <c r="W3617" s="7">
        <v>3.482587064676617E-2</v>
      </c>
      <c r="X3617" s="4">
        <v>-0.1231609920134511</v>
      </c>
      <c r="Y3617" s="4">
        <v>9.7014925373134331E-2</v>
      </c>
      <c r="Z3617" s="7">
        <v>4.0732338308457718E-2</v>
      </c>
      <c r="AA3617" s="7">
        <v>4.0732338308457718E-2</v>
      </c>
      <c r="AB3617" s="4">
        <v>2.8409090909090912E-2</v>
      </c>
      <c r="AC3617" s="4">
        <v>5.2238805970149252E-2</v>
      </c>
      <c r="AD3617" s="4">
        <v>1.9337016574585631E-2</v>
      </c>
      <c r="AE3617" s="4">
        <v>0.80796410305986988</v>
      </c>
      <c r="AF3617" s="4">
        <v>0.47265251159643928</v>
      </c>
      <c r="AG3617" s="4">
        <v>1.116519215047423</v>
      </c>
      <c r="AH3617" s="4">
        <v>1.220078559273843</v>
      </c>
      <c r="AI3617" s="4">
        <v>0.1104972375690608</v>
      </c>
      <c r="AJ3617" s="4">
        <v>4965</v>
      </c>
      <c r="AK3617" s="4">
        <v>4160</v>
      </c>
      <c r="AL3617" s="4">
        <v>4870</v>
      </c>
      <c r="AM3617" s="8">
        <v>8.2567153062924503E-2</v>
      </c>
    </row>
    <row r="3618" spans="1:39" x14ac:dyDescent="0.3">
      <c r="A3618" s="4">
        <v>20200325</v>
      </c>
      <c r="B3618" s="4" t="s">
        <v>1903</v>
      </c>
      <c r="C3618" s="4">
        <v>4195</v>
      </c>
      <c r="D3618" s="4">
        <v>4455</v>
      </c>
      <c r="E3618" s="4">
        <v>4160</v>
      </c>
      <c r="F3618" s="4">
        <v>4410</v>
      </c>
      <c r="G3618" s="4">
        <v>390</v>
      </c>
      <c r="H3618" s="4">
        <v>414337</v>
      </c>
      <c r="I3618" s="4">
        <v>9.7009999999999999E-2</v>
      </c>
      <c r="J3618" s="4">
        <v>1.072572198656907</v>
      </c>
      <c r="K3618" s="4">
        <v>1.107112970711297</v>
      </c>
      <c r="L3618" s="4">
        <v>1.1475409836065571</v>
      </c>
      <c r="M3618" s="4">
        <v>1.041199386140951</v>
      </c>
      <c r="N3618" s="4">
        <v>0.84260807260568427</v>
      </c>
      <c r="O3618" s="4">
        <v>0.63964802436754375</v>
      </c>
      <c r="P3618" s="4">
        <v>0.57077465510305114</v>
      </c>
      <c r="Q3618" s="4">
        <v>4480</v>
      </c>
      <c r="R3618" s="4">
        <v>4665</v>
      </c>
      <c r="S3618" s="4">
        <v>4320</v>
      </c>
      <c r="T3618" s="4">
        <v>4450</v>
      </c>
      <c r="U3618" s="7">
        <v>1.5873015873015872E-2</v>
      </c>
      <c r="V3618" s="7">
        <v>5.7823129251700682E-2</v>
      </c>
      <c r="W3618" s="7">
        <v>-2.0408163265306121E-2</v>
      </c>
      <c r="X3618" s="4">
        <v>-0.11144017196083129</v>
      </c>
      <c r="Y3618" s="4">
        <v>9.0702947845804991E-3</v>
      </c>
      <c r="Z3618" s="7">
        <v>3.7200000000000004E-2</v>
      </c>
      <c r="AA3618" s="7">
        <v>1.3073015873015872E-2</v>
      </c>
      <c r="AB3618" s="4">
        <v>4.3532338308457708E-2</v>
      </c>
      <c r="AC3618" s="4">
        <v>1.020408163265306E-2</v>
      </c>
      <c r="AD3618" s="4">
        <v>8.3432657926102508E-3</v>
      </c>
      <c r="AE3618" s="4">
        <v>1.2091781941282911</v>
      </c>
      <c r="AF3618" s="4">
        <v>0.52607878761466731</v>
      </c>
      <c r="AG3618" s="4">
        <v>1.259679007311109</v>
      </c>
      <c r="AH3618" s="4">
        <v>1.1070029295986701</v>
      </c>
      <c r="AI3618" s="4">
        <v>5.1251489868891539E-2</v>
      </c>
      <c r="AJ3618" s="4">
        <v>5310</v>
      </c>
      <c r="AK3618" s="4">
        <v>4315</v>
      </c>
      <c r="AL3618" s="4">
        <v>5050</v>
      </c>
      <c r="AM3618" s="8">
        <v>5.2622816628226002E-2</v>
      </c>
    </row>
    <row r="3619" spans="1:39" x14ac:dyDescent="0.3">
      <c r="A3619" s="4">
        <v>20200907</v>
      </c>
      <c r="B3619" s="4" t="s">
        <v>1903</v>
      </c>
      <c r="C3619" s="4">
        <v>5830</v>
      </c>
      <c r="D3619" s="4">
        <v>6370</v>
      </c>
      <c r="E3619" s="4">
        <v>5660</v>
      </c>
      <c r="F3619" s="4">
        <v>6310</v>
      </c>
      <c r="G3619" s="4">
        <v>540</v>
      </c>
      <c r="H3619" s="4">
        <v>941561</v>
      </c>
      <c r="I3619" s="4">
        <v>9.3590000000000007E-2</v>
      </c>
      <c r="J3619" s="4">
        <v>4.2870678719763671</v>
      </c>
      <c r="K3619" s="4">
        <v>1.056361607142857</v>
      </c>
      <c r="L3619" s="4">
        <v>1.06372218476062</v>
      </c>
      <c r="M3619" s="4">
        <v>1.089245641291213</v>
      </c>
      <c r="N3619" s="4">
        <v>1.094630930696505</v>
      </c>
      <c r="O3619" s="4">
        <v>1.0814670932358319</v>
      </c>
      <c r="P3619" s="4">
        <v>1.1003574853954139</v>
      </c>
      <c r="Q3619" s="4">
        <v>6400</v>
      </c>
      <c r="R3619" s="4">
        <v>6520</v>
      </c>
      <c r="S3619" s="4">
        <v>6100</v>
      </c>
      <c r="T3619" s="4">
        <v>6140</v>
      </c>
      <c r="U3619" s="7">
        <v>1.4263074484944533E-2</v>
      </c>
      <c r="V3619" s="7">
        <v>3.328050713153724E-2</v>
      </c>
      <c r="W3619" s="7">
        <v>-3.328050713153724E-2</v>
      </c>
      <c r="X3619" s="4">
        <v>6.9390233324628022E-4</v>
      </c>
      <c r="Y3619" s="4">
        <v>-2.694136291600634E-2</v>
      </c>
      <c r="Z3619" s="7">
        <v>-2.9741362916006341E-2</v>
      </c>
      <c r="AA3619" s="7">
        <v>-2.9741362916006341E-2</v>
      </c>
      <c r="AB3619" s="4">
        <v>1.0398613518197569E-2</v>
      </c>
      <c r="AC3619" s="4">
        <v>9.5087163232963554E-3</v>
      </c>
      <c r="AD3619" s="4">
        <v>2.915951972555746E-2</v>
      </c>
      <c r="AE3619" s="4">
        <v>8.2361878936319108</v>
      </c>
      <c r="AF3619" s="4">
        <v>1.0035464620841239</v>
      </c>
      <c r="AG3619" s="4">
        <v>1.173378821739697</v>
      </c>
      <c r="AH3619" s="4">
        <v>0.1442263836671501</v>
      </c>
      <c r="AI3619" s="4">
        <v>8.2332761578044603E-2</v>
      </c>
      <c r="AJ3619" s="4">
        <v>6760</v>
      </c>
      <c r="AK3619" s="4">
        <v>5970</v>
      </c>
      <c r="AL3619" s="4">
        <v>6560</v>
      </c>
      <c r="AM3619" s="8">
        <v>1.48261051250024E-2</v>
      </c>
    </row>
    <row r="3620" spans="1:39" x14ac:dyDescent="0.3">
      <c r="A3620" s="4">
        <v>20200804</v>
      </c>
      <c r="B3620" s="4" t="s">
        <v>1904</v>
      </c>
      <c r="C3620" s="4">
        <v>1260</v>
      </c>
      <c r="D3620" s="4">
        <v>1480</v>
      </c>
      <c r="E3620" s="4">
        <v>1255</v>
      </c>
      <c r="F3620" s="4">
        <v>1435</v>
      </c>
      <c r="G3620" s="4">
        <v>180</v>
      </c>
      <c r="H3620" s="4">
        <v>638506</v>
      </c>
      <c r="I3620" s="4">
        <v>0.14343</v>
      </c>
      <c r="J3620" s="4">
        <v>2.796268057327997</v>
      </c>
      <c r="K3620" s="4">
        <v>1.098214285714286</v>
      </c>
      <c r="L3620" s="4">
        <v>1.1361836896278701</v>
      </c>
      <c r="M3620" s="4">
        <v>1.1553945249597419</v>
      </c>
      <c r="N3620" s="4">
        <v>1.0813865862848531</v>
      </c>
      <c r="O3620" s="4">
        <v>0.81495504022716525</v>
      </c>
      <c r="P3620" s="4">
        <v>0.60157205240174672</v>
      </c>
      <c r="Q3620" s="4">
        <v>1435</v>
      </c>
      <c r="R3620" s="4">
        <v>1435</v>
      </c>
      <c r="S3620" s="4">
        <v>1320</v>
      </c>
      <c r="T3620" s="4">
        <v>1340</v>
      </c>
      <c r="U3620" s="7">
        <v>0</v>
      </c>
      <c r="V3620" s="7">
        <v>0</v>
      </c>
      <c r="W3620" s="7">
        <v>-8.0139372822299645E-2</v>
      </c>
      <c r="X3620" s="4">
        <v>-4.1635267520723607E-2</v>
      </c>
      <c r="Y3620" s="4">
        <v>-6.6202090592334492E-2</v>
      </c>
      <c r="Z3620" s="7">
        <v>-6.9002090592334489E-2</v>
      </c>
      <c r="AA3620" s="7">
        <v>-6.9002090592334489E-2</v>
      </c>
      <c r="AB3620" s="4">
        <v>3.9840637450199202E-3</v>
      </c>
      <c r="AC3620" s="4">
        <v>3.1358885017421602E-2</v>
      </c>
      <c r="AD3620" s="4">
        <v>3.968253968253968E-3</v>
      </c>
      <c r="AE3620" s="4">
        <v>3.375784459377297</v>
      </c>
      <c r="AF3620" s="4">
        <v>0.83057423986527068</v>
      </c>
      <c r="AG3620" s="4">
        <v>1.284369561942778</v>
      </c>
      <c r="AH3620" s="4">
        <v>0.42539418850649402</v>
      </c>
      <c r="AI3620" s="4">
        <v>0.1388888888888889</v>
      </c>
      <c r="AJ3620" s="4">
        <v>1435</v>
      </c>
      <c r="AK3620" s="4">
        <v>1205</v>
      </c>
      <c r="AL3620" s="4">
        <v>1235</v>
      </c>
      <c r="AM3620" s="8">
        <v>9.4010179698367502E-3</v>
      </c>
    </row>
    <row r="3621" spans="1:39" x14ac:dyDescent="0.3">
      <c r="A3621" s="4">
        <v>20201007</v>
      </c>
      <c r="B3621" s="4" t="s">
        <v>1904</v>
      </c>
      <c r="C3621" s="4">
        <v>1300</v>
      </c>
      <c r="D3621" s="4">
        <v>1490</v>
      </c>
      <c r="E3621" s="4">
        <v>1290</v>
      </c>
      <c r="F3621" s="4">
        <v>1460</v>
      </c>
      <c r="G3621" s="4">
        <v>160</v>
      </c>
      <c r="H3621" s="4">
        <v>532732</v>
      </c>
      <c r="I3621" s="4">
        <v>0.12307999999999999</v>
      </c>
      <c r="J3621" s="4">
        <v>5.2772546848052722</v>
      </c>
      <c r="K3621" s="4">
        <v>1.0774907749077489</v>
      </c>
      <c r="L3621" s="4">
        <v>1.104387291981846</v>
      </c>
      <c r="M3621" s="4">
        <v>1.141070730754201</v>
      </c>
      <c r="N3621" s="4">
        <v>1.1536941920189649</v>
      </c>
      <c r="O3621" s="4">
        <v>1.145921904637321</v>
      </c>
      <c r="P3621" s="4">
        <v>0.82323089935156468</v>
      </c>
      <c r="Q3621" s="4">
        <v>1470</v>
      </c>
      <c r="R3621" s="4">
        <v>1535</v>
      </c>
      <c r="S3621" s="4">
        <v>1455</v>
      </c>
      <c r="T3621" s="4">
        <v>1535</v>
      </c>
      <c r="U3621" s="7">
        <v>6.8493150684931503E-3</v>
      </c>
      <c r="V3621" s="7">
        <v>5.1369863013698627E-2</v>
      </c>
      <c r="W3621" s="7">
        <v>-3.4246575342465752E-3</v>
      </c>
      <c r="X3621" s="4">
        <v>9.0873172659029829E-3</v>
      </c>
      <c r="Y3621" s="4">
        <v>5.1369863013698627E-2</v>
      </c>
      <c r="Z3621" s="7">
        <v>3.7200000000000004E-2</v>
      </c>
      <c r="AA3621" s="7">
        <v>3.7200000000000004E-2</v>
      </c>
      <c r="AB3621" s="4">
        <v>0</v>
      </c>
      <c r="AC3621" s="4">
        <v>2.0547945205479451E-2</v>
      </c>
      <c r="AD3621" s="4">
        <v>7.6923076923076927E-3</v>
      </c>
      <c r="AE3621" s="4">
        <v>29.429455308805661</v>
      </c>
      <c r="AF3621" s="4">
        <v>1.0793720772574209</v>
      </c>
      <c r="AG3621" s="4">
        <v>1.233773229845704</v>
      </c>
      <c r="AH3621" s="4">
        <v>0.11594286192830559</v>
      </c>
      <c r="AI3621" s="4">
        <v>0.1230769230769231</v>
      </c>
      <c r="AJ3621" s="4">
        <v>2060</v>
      </c>
      <c r="AK3621" s="4">
        <v>1455</v>
      </c>
      <c r="AL3621" s="4">
        <v>2015</v>
      </c>
      <c r="AM3621" s="8">
        <v>8.2079345028957008E-3</v>
      </c>
    </row>
    <row r="3622" spans="1:39" x14ac:dyDescent="0.3">
      <c r="A3622" s="4">
        <v>20201012</v>
      </c>
      <c r="B3622" s="4" t="s">
        <v>1904</v>
      </c>
      <c r="C3622" s="4">
        <v>1535</v>
      </c>
      <c r="D3622" s="4">
        <v>1755</v>
      </c>
      <c r="E3622" s="4">
        <v>1535</v>
      </c>
      <c r="F3622" s="4">
        <v>1675</v>
      </c>
      <c r="G3622" s="4">
        <v>140</v>
      </c>
      <c r="H3622" s="4">
        <v>674937</v>
      </c>
      <c r="I3622" s="4">
        <v>9.1209999999999999E-2</v>
      </c>
      <c r="J3622" s="4">
        <v>3.5208826085550382</v>
      </c>
      <c r="K3622" s="4">
        <v>1.0760171306209849</v>
      </c>
      <c r="L3622" s="4">
        <v>1.1512027491408929</v>
      </c>
      <c r="M3622" s="4">
        <v>1.2412004446091141</v>
      </c>
      <c r="N3622" s="4">
        <v>1.288461538461539</v>
      </c>
      <c r="O3622" s="4">
        <v>1.309105119187183</v>
      </c>
      <c r="P3622" s="4">
        <v>0.95709728108185332</v>
      </c>
      <c r="Q3622" s="4">
        <v>1710</v>
      </c>
      <c r="R3622" s="4">
        <v>1750</v>
      </c>
      <c r="S3622" s="4">
        <v>1655</v>
      </c>
      <c r="T3622" s="4">
        <v>1720</v>
      </c>
      <c r="U3622" s="7">
        <v>2.0895522388059702E-2</v>
      </c>
      <c r="V3622" s="7">
        <v>4.4776119402985072E-2</v>
      </c>
      <c r="W3622" s="7">
        <v>-1.1940298507462687E-2</v>
      </c>
      <c r="X3622" s="4">
        <v>3.5576923076923082E-2</v>
      </c>
      <c r="Y3622" s="4">
        <v>2.6865671641791041E-2</v>
      </c>
      <c r="Z3622" s="7">
        <v>3.7200000000000004E-2</v>
      </c>
      <c r="AA3622" s="7">
        <v>1.8095522388059702E-2</v>
      </c>
      <c r="AB3622" s="4">
        <v>0</v>
      </c>
      <c r="AC3622" s="4">
        <v>4.7761194029850747E-2</v>
      </c>
      <c r="AD3622" s="4">
        <v>0</v>
      </c>
      <c r="AE3622" s="4">
        <v>1.523886612253192</v>
      </c>
      <c r="AF3622" s="4">
        <v>1.1419514459790181</v>
      </c>
      <c r="AG3622" s="4">
        <v>1.5037536474261699</v>
      </c>
      <c r="AH3622" s="4">
        <v>0.2106914308595583</v>
      </c>
      <c r="AI3622" s="4">
        <v>9.1205211726384364E-2</v>
      </c>
      <c r="AJ3622" s="4">
        <v>2170</v>
      </c>
      <c r="AK3622" s="4">
        <v>1655</v>
      </c>
      <c r="AL3622" s="4">
        <v>2100</v>
      </c>
      <c r="AM3622" s="8">
        <v>2.1569032321669302E-3</v>
      </c>
    </row>
    <row r="3623" spans="1:39" x14ac:dyDescent="0.3">
      <c r="A3623" s="4">
        <v>20200409</v>
      </c>
      <c r="B3623" s="4" t="s">
        <v>1905</v>
      </c>
      <c r="C3623" s="4">
        <v>4270</v>
      </c>
      <c r="D3623" s="4">
        <v>5380</v>
      </c>
      <c r="E3623" s="4">
        <v>4250</v>
      </c>
      <c r="F3623" s="4">
        <v>4610</v>
      </c>
      <c r="G3623" s="4">
        <v>370</v>
      </c>
      <c r="H3623" s="4">
        <v>55415</v>
      </c>
      <c r="I3623" s="4">
        <v>8.7260000000000004E-2</v>
      </c>
      <c r="J3623" s="4">
        <v>4.9784833212049344</v>
      </c>
      <c r="K3623" s="4">
        <v>1.059364228265032</v>
      </c>
      <c r="L3623" s="4">
        <v>1.075093283582089</v>
      </c>
      <c r="M3623" s="4">
        <v>1.09384268596512</v>
      </c>
      <c r="N3623" s="4">
        <v>1.1152776097738</v>
      </c>
      <c r="O3623" s="4">
        <v>0.94760102091505505</v>
      </c>
      <c r="P3623" s="4">
        <v>0.87930253443219653</v>
      </c>
      <c r="Q3623" s="4">
        <v>4590</v>
      </c>
      <c r="R3623" s="4">
        <v>4590</v>
      </c>
      <c r="S3623" s="4">
        <v>4370</v>
      </c>
      <c r="T3623" s="4">
        <v>4440</v>
      </c>
      <c r="U3623" s="7">
        <v>-4.3383947939262474E-3</v>
      </c>
      <c r="V3623" s="7">
        <v>-4.3383947939262474E-3</v>
      </c>
      <c r="W3623" s="7">
        <v>-5.2060737527114966E-2</v>
      </c>
      <c r="X3623" s="4">
        <v>-2.691423732913973E-2</v>
      </c>
      <c r="Y3623" s="4">
        <v>-3.6876355748373099E-2</v>
      </c>
      <c r="Z3623" s="7">
        <v>-3.9676355748373096E-2</v>
      </c>
      <c r="AA3623" s="7">
        <v>-3.9676355748373096E-2</v>
      </c>
      <c r="AB3623" s="4">
        <v>7.0754716981132077E-3</v>
      </c>
      <c r="AC3623" s="4">
        <v>0.1670281995661605</v>
      </c>
      <c r="AD3623" s="4">
        <v>4.6838407494145199E-3</v>
      </c>
      <c r="AE3623" s="4">
        <v>5.8380741677201851</v>
      </c>
      <c r="AF3623" s="4">
        <v>0.87748796148604413</v>
      </c>
      <c r="AG3623" s="4">
        <v>1.2900999041132819</v>
      </c>
      <c r="AH3623" s="4">
        <v>0.36448300594552752</v>
      </c>
      <c r="AI3623" s="4">
        <v>7.9625292740046844E-2</v>
      </c>
      <c r="AJ3623" s="4">
        <v>4625</v>
      </c>
      <c r="AK3623" s="4">
        <v>4350</v>
      </c>
      <c r="AL3623" s="4">
        <v>4550</v>
      </c>
      <c r="AM3623" s="8">
        <v>1.4126479329216001E-2</v>
      </c>
    </row>
    <row r="3624" spans="1:39" x14ac:dyDescent="0.3">
      <c r="A3624" s="4">
        <v>20200205</v>
      </c>
      <c r="B3624" s="4" t="s">
        <v>1906</v>
      </c>
      <c r="C3624" s="4">
        <v>5300</v>
      </c>
      <c r="D3624" s="4">
        <v>6140</v>
      </c>
      <c r="E3624" s="4">
        <v>5300</v>
      </c>
      <c r="F3624" s="4">
        <v>5810</v>
      </c>
      <c r="G3624" s="4">
        <v>510</v>
      </c>
      <c r="H3624" s="4">
        <v>429917</v>
      </c>
      <c r="I3624" s="4">
        <v>9.6229999999999996E-2</v>
      </c>
      <c r="J3624" s="4">
        <v>7.3834393548032544</v>
      </c>
      <c r="K3624" s="4">
        <v>1.0673606858542559</v>
      </c>
      <c r="L3624" s="4">
        <v>1.078722614184924</v>
      </c>
      <c r="M3624" s="4">
        <v>1.071560309848764</v>
      </c>
      <c r="N3624" s="4">
        <v>1.0694891854578921</v>
      </c>
      <c r="O3624" s="4">
        <v>1.056651814131127</v>
      </c>
      <c r="P3624" s="4">
        <v>1.011431555736088</v>
      </c>
      <c r="Q3624" s="4">
        <v>5660</v>
      </c>
      <c r="R3624" s="4">
        <v>5770</v>
      </c>
      <c r="S3624" s="4">
        <v>5600</v>
      </c>
      <c r="T3624" s="4">
        <v>5770</v>
      </c>
      <c r="U3624" s="7">
        <v>-2.5817555938037865E-2</v>
      </c>
      <c r="V3624" s="7">
        <v>-6.8846815834767644E-3</v>
      </c>
      <c r="W3624" s="7">
        <v>-3.614457831325301E-2</v>
      </c>
      <c r="X3624" s="4">
        <v>-9.2038656235618964E-4</v>
      </c>
      <c r="Y3624" s="4">
        <v>-6.8846815834767636E-3</v>
      </c>
      <c r="Z3624" s="7">
        <v>-9.684681583476764E-3</v>
      </c>
      <c r="AA3624" s="7">
        <v>-9.684681583476764E-3</v>
      </c>
      <c r="AB3624" s="4">
        <v>0</v>
      </c>
      <c r="AC3624" s="4">
        <v>5.6798623063683308E-2</v>
      </c>
      <c r="AD3624" s="4">
        <v>0</v>
      </c>
      <c r="AE3624" s="4">
        <v>42.854565390749613</v>
      </c>
      <c r="AF3624" s="4">
        <v>1.030185047158529</v>
      </c>
      <c r="AG3624" s="4">
        <v>1.1073198391887309</v>
      </c>
      <c r="AH3624" s="4">
        <v>6.7617948452151216E-2</v>
      </c>
      <c r="AI3624" s="4">
        <v>9.6226415094339629E-2</v>
      </c>
      <c r="AJ3624" s="4">
        <v>5770</v>
      </c>
      <c r="AK3624" s="4">
        <v>5480</v>
      </c>
      <c r="AL3624" s="4">
        <v>5640</v>
      </c>
      <c r="AM3624" s="8">
        <v>1.20984812360905E-4</v>
      </c>
    </row>
    <row r="3625" spans="1:39" x14ac:dyDescent="0.3">
      <c r="A3625" s="4">
        <v>20200427</v>
      </c>
      <c r="B3625" s="4" t="s">
        <v>1906</v>
      </c>
      <c r="C3625" s="4">
        <v>4745</v>
      </c>
      <c r="D3625" s="4">
        <v>5690</v>
      </c>
      <c r="E3625" s="4">
        <v>4620</v>
      </c>
      <c r="F3625" s="4">
        <v>5140</v>
      </c>
      <c r="G3625" s="4">
        <v>395</v>
      </c>
      <c r="H3625" s="4">
        <v>441971</v>
      </c>
      <c r="I3625" s="4">
        <v>8.3250000000000005E-2</v>
      </c>
      <c r="J3625" s="4">
        <v>8.4714701648594932</v>
      </c>
      <c r="K3625" s="4">
        <v>1.053638537751965</v>
      </c>
      <c r="L3625" s="4">
        <v>1.0692739754524649</v>
      </c>
      <c r="M3625" s="4">
        <v>1.094548551959114</v>
      </c>
      <c r="N3625" s="4">
        <v>1.1286161277927209</v>
      </c>
      <c r="O3625" s="4">
        <v>1.074732972068791</v>
      </c>
      <c r="P3625" s="4">
        <v>0.99851873436779093</v>
      </c>
      <c r="Q3625" s="4">
        <v>5220</v>
      </c>
      <c r="R3625" s="4">
        <v>5430</v>
      </c>
      <c r="S3625" s="4">
        <v>4850</v>
      </c>
      <c r="T3625" s="4">
        <v>4900</v>
      </c>
      <c r="U3625" s="7">
        <v>1.556420233463035E-2</v>
      </c>
      <c r="V3625" s="7">
        <v>5.642023346303502E-2</v>
      </c>
      <c r="W3625" s="7">
        <v>-5.642023346303502E-2</v>
      </c>
      <c r="X3625" s="4">
        <v>3.392435637042323E-2</v>
      </c>
      <c r="Y3625" s="4">
        <v>-4.6692607003891051E-2</v>
      </c>
      <c r="Z3625" s="7">
        <v>3.7200000000000004E-2</v>
      </c>
      <c r="AA3625" s="7">
        <v>1.276420233463035E-2</v>
      </c>
      <c r="AB3625" s="4">
        <v>0</v>
      </c>
      <c r="AC3625" s="4">
        <v>0.10700389105058369</v>
      </c>
      <c r="AD3625" s="4">
        <v>2.634351949420443E-2</v>
      </c>
      <c r="AE3625" s="4">
        <v>132.40593169562621</v>
      </c>
      <c r="AF3625" s="4">
        <v>1.034834522163657</v>
      </c>
      <c r="AG3625" s="4">
        <v>1.375058679275434</v>
      </c>
      <c r="AH3625" s="4">
        <v>0.23909638328682609</v>
      </c>
      <c r="AI3625" s="4">
        <v>8.3245521601685982E-2</v>
      </c>
      <c r="AJ3625" s="4">
        <v>5430</v>
      </c>
      <c r="AK3625" s="4">
        <v>4845</v>
      </c>
      <c r="AL3625" s="4">
        <v>5090</v>
      </c>
      <c r="AM3625" s="8">
        <v>2.1960313340238499E-2</v>
      </c>
    </row>
    <row r="3626" spans="1:39" x14ac:dyDescent="0.3">
      <c r="A3626" s="4">
        <v>20200827</v>
      </c>
      <c r="B3626" s="4" t="s">
        <v>1906</v>
      </c>
      <c r="C3626" s="4">
        <v>6190</v>
      </c>
      <c r="D3626" s="4">
        <v>7680</v>
      </c>
      <c r="E3626" s="4">
        <v>6150</v>
      </c>
      <c r="F3626" s="4">
        <v>6910</v>
      </c>
      <c r="G3626" s="4">
        <v>870</v>
      </c>
      <c r="H3626" s="4">
        <v>1297280</v>
      </c>
      <c r="I3626" s="4">
        <v>0.14404</v>
      </c>
      <c r="J3626" s="4">
        <v>6.6224448852782718</v>
      </c>
      <c r="K3626" s="4">
        <v>1.1097430406852249</v>
      </c>
      <c r="L3626" s="4">
        <v>1.155518394648829</v>
      </c>
      <c r="M3626" s="4">
        <v>1.1654579187046721</v>
      </c>
      <c r="N3626" s="4">
        <v>1.204042516117791</v>
      </c>
      <c r="O3626" s="4">
        <v>1.2717206263515479</v>
      </c>
      <c r="P3626" s="4">
        <v>1.3648147081334201</v>
      </c>
      <c r="Q3626" s="4">
        <v>7110</v>
      </c>
      <c r="R3626" s="4">
        <v>8480</v>
      </c>
      <c r="S3626" s="4">
        <v>6900</v>
      </c>
      <c r="T3626" s="4">
        <v>7500</v>
      </c>
      <c r="U3626" s="7">
        <v>2.8943560057887119E-2</v>
      </c>
      <c r="V3626" s="7">
        <v>0.22720694645441389</v>
      </c>
      <c r="W3626" s="7">
        <v>-1.4471780028943559E-3</v>
      </c>
      <c r="X3626" s="4">
        <v>2.456874019864104E-2</v>
      </c>
      <c r="Y3626" s="4">
        <v>8.5383502170766998E-2</v>
      </c>
      <c r="Z3626" s="7">
        <v>3.7200000000000004E-2</v>
      </c>
      <c r="AA3626" s="7">
        <v>2.6143560057887118E-2</v>
      </c>
      <c r="AB3626" s="4">
        <v>2.483443708609271E-2</v>
      </c>
      <c r="AC3626" s="4">
        <v>0.1114327062228654</v>
      </c>
      <c r="AD3626" s="4">
        <v>6.462035541195477E-3</v>
      </c>
      <c r="AE3626" s="4">
        <v>7.9212563808221184</v>
      </c>
      <c r="AF3626" s="4">
        <v>1.111215697661496</v>
      </c>
      <c r="AG3626" s="4">
        <v>1.378438484482658</v>
      </c>
      <c r="AH3626" s="4">
        <v>0.1744567314175704</v>
      </c>
      <c r="AI3626" s="4">
        <v>0.1163166397415186</v>
      </c>
      <c r="AJ3626" s="4">
        <v>8480</v>
      </c>
      <c r="AK3626" s="4">
        <v>6300</v>
      </c>
      <c r="AL3626" s="4">
        <v>6470</v>
      </c>
      <c r="AM3626" s="8">
        <v>-5.8834012797879401E-3</v>
      </c>
    </row>
    <row r="3627" spans="1:39" x14ac:dyDescent="0.3">
      <c r="A3627" s="4">
        <v>20200828</v>
      </c>
      <c r="B3627" s="4" t="s">
        <v>1906</v>
      </c>
      <c r="C3627" s="4">
        <v>7110</v>
      </c>
      <c r="D3627" s="4">
        <v>8480</v>
      </c>
      <c r="E3627" s="4">
        <v>6900</v>
      </c>
      <c r="F3627" s="4">
        <v>7500</v>
      </c>
      <c r="G3627" s="4">
        <v>590</v>
      </c>
      <c r="H3627" s="4">
        <v>917694</v>
      </c>
      <c r="I3627" s="4">
        <v>8.5379999999999998E-2</v>
      </c>
      <c r="J3627" s="4">
        <v>3.2780276410584488</v>
      </c>
      <c r="K3627" s="4">
        <v>1.100244498777506</v>
      </c>
      <c r="L3627" s="4">
        <v>1.179245283018868</v>
      </c>
      <c r="M3627" s="4">
        <v>1.2357884330202671</v>
      </c>
      <c r="N3627" s="4">
        <v>1.283697047496791</v>
      </c>
      <c r="O3627" s="4">
        <v>1.3717212052856991</v>
      </c>
      <c r="P3627" s="4">
        <v>1.475240546166833</v>
      </c>
      <c r="Q3627" s="4">
        <v>7450</v>
      </c>
      <c r="R3627" s="4">
        <v>7760</v>
      </c>
      <c r="S3627" s="4">
        <v>6970</v>
      </c>
      <c r="T3627" s="4">
        <v>7000</v>
      </c>
      <c r="U3627" s="7">
        <v>-6.6666666666666671E-3</v>
      </c>
      <c r="V3627" s="7">
        <v>3.4666666666666665E-2</v>
      </c>
      <c r="W3627" s="7">
        <v>-7.0666666666666669E-2</v>
      </c>
      <c r="X3627" s="4">
        <v>3.9709028669233759E-2</v>
      </c>
      <c r="Y3627" s="4">
        <v>-6.6666666666666666E-2</v>
      </c>
      <c r="Z3627" s="7">
        <v>-6.9466666666666663E-2</v>
      </c>
      <c r="AA3627" s="7">
        <v>-6.9466666666666663E-2</v>
      </c>
      <c r="AB3627" s="4">
        <v>2.8943560057887119E-2</v>
      </c>
      <c r="AC3627" s="4">
        <v>0.13066666666666671</v>
      </c>
      <c r="AD3627" s="4">
        <v>2.953586497890295E-2</v>
      </c>
      <c r="AE3627" s="4">
        <v>0.70739855698075982</v>
      </c>
      <c r="AF3627" s="4">
        <v>1.147239316553164</v>
      </c>
      <c r="AG3627" s="4">
        <v>1.550686628421198</v>
      </c>
      <c r="AH3627" s="4">
        <v>0.22678209453129239</v>
      </c>
      <c r="AI3627" s="4">
        <v>5.4852320675105488E-2</v>
      </c>
      <c r="AJ3627" s="4">
        <v>7760</v>
      </c>
      <c r="AK3627" s="4">
        <v>6040</v>
      </c>
      <c r="AL3627" s="4">
        <v>6150</v>
      </c>
      <c r="AM3627" s="8">
        <v>5.8584411375422196E-3</v>
      </c>
    </row>
    <row r="3628" spans="1:39" x14ac:dyDescent="0.3">
      <c r="A3628" s="4">
        <v>20200325</v>
      </c>
      <c r="B3628" s="4" t="s">
        <v>1907</v>
      </c>
      <c r="C3628" s="4">
        <v>6850</v>
      </c>
      <c r="D3628" s="4">
        <v>7210</v>
      </c>
      <c r="E3628" s="4">
        <v>6800</v>
      </c>
      <c r="F3628" s="4">
        <v>7140</v>
      </c>
      <c r="G3628" s="4">
        <v>590</v>
      </c>
      <c r="H3628" s="4">
        <v>95032</v>
      </c>
      <c r="I3628" s="4">
        <v>9.0079999999999993E-2</v>
      </c>
      <c r="J3628" s="4">
        <v>0.91606202832666761</v>
      </c>
      <c r="K3628" s="4">
        <v>1.0889679715302489</v>
      </c>
      <c r="L3628" s="4">
        <v>1.1028730305838741</v>
      </c>
      <c r="M3628" s="4">
        <v>0.95813204508856686</v>
      </c>
      <c r="N3628" s="4">
        <v>0.75011819089142195</v>
      </c>
      <c r="O3628" s="4">
        <v>0.56883365200764824</v>
      </c>
      <c r="P3628" s="4">
        <v>0.59048117875701223</v>
      </c>
      <c r="Q3628" s="4">
        <v>7270</v>
      </c>
      <c r="R3628" s="4">
        <v>7640</v>
      </c>
      <c r="S3628" s="4">
        <v>7250</v>
      </c>
      <c r="T3628" s="4">
        <v>7320</v>
      </c>
      <c r="U3628" s="7">
        <v>1.8207282913165267E-2</v>
      </c>
      <c r="V3628" s="7">
        <v>7.0028011204481794E-2</v>
      </c>
      <c r="W3628" s="7">
        <v>1.5406162464985995E-2</v>
      </c>
      <c r="X3628" s="4">
        <v>-0.12859168986710109</v>
      </c>
      <c r="Y3628" s="4">
        <v>2.5210084033613449E-2</v>
      </c>
      <c r="Z3628" s="7">
        <v>3.7200000000000004E-2</v>
      </c>
      <c r="AA3628" s="7">
        <v>1.5407282913165267E-2</v>
      </c>
      <c r="AB3628" s="4">
        <v>4.5801526717557252E-2</v>
      </c>
      <c r="AC3628" s="4">
        <v>9.8039215686274508E-3</v>
      </c>
      <c r="AD3628" s="4">
        <v>7.2992700729926996E-3</v>
      </c>
      <c r="AE3628" s="4">
        <v>1.361099971354913</v>
      </c>
      <c r="AF3628" s="4">
        <v>0.45696755373910991</v>
      </c>
      <c r="AG3628" s="4">
        <v>1.177584669194204</v>
      </c>
      <c r="AH3628" s="4">
        <v>1.3391433379585991</v>
      </c>
      <c r="AI3628" s="4">
        <v>4.2335766423357672E-2</v>
      </c>
      <c r="AJ3628" s="4">
        <v>8400</v>
      </c>
      <c r="AK3628" s="4">
        <v>7100</v>
      </c>
      <c r="AL3628" s="4">
        <v>7880</v>
      </c>
      <c r="AM3628" s="8">
        <v>5.2622816628226002E-2</v>
      </c>
    </row>
    <row r="3629" spans="1:39" x14ac:dyDescent="0.3">
      <c r="A3629" s="4">
        <v>20200602</v>
      </c>
      <c r="B3629" s="4" t="s">
        <v>1907</v>
      </c>
      <c r="C3629" s="4">
        <v>10050</v>
      </c>
      <c r="D3629" s="4">
        <v>11400</v>
      </c>
      <c r="E3629" s="4">
        <v>9960</v>
      </c>
      <c r="F3629" s="4">
        <v>11200</v>
      </c>
      <c r="G3629" s="4">
        <v>1150</v>
      </c>
      <c r="H3629" s="4">
        <v>615713</v>
      </c>
      <c r="I3629" s="4">
        <v>0.11443</v>
      </c>
      <c r="J3629" s="4">
        <v>4.2770411030462414</v>
      </c>
      <c r="K3629" s="4">
        <v>1.0852713178294571</v>
      </c>
      <c r="L3629" s="4">
        <v>1.104972375690608</v>
      </c>
      <c r="M3629" s="4">
        <v>1.1035570006897231</v>
      </c>
      <c r="N3629" s="4">
        <v>1.12863405048622</v>
      </c>
      <c r="O3629" s="4">
        <v>1.220752797558494</v>
      </c>
      <c r="P3629" s="4">
        <v>0.9984547723760846</v>
      </c>
      <c r="Q3629" s="4">
        <v>11300</v>
      </c>
      <c r="R3629" s="4">
        <v>11400</v>
      </c>
      <c r="S3629" s="4">
        <v>10750</v>
      </c>
      <c r="T3629" s="4">
        <v>10850</v>
      </c>
      <c r="U3629" s="7">
        <v>8.9285714285714281E-3</v>
      </c>
      <c r="V3629" s="7">
        <v>1.7857142857142856E-2</v>
      </c>
      <c r="W3629" s="7">
        <v>-4.0178571428571432E-2</v>
      </c>
      <c r="X3629" s="4">
        <v>1.501486370736131E-2</v>
      </c>
      <c r="Y3629" s="4">
        <v>-3.125E-2</v>
      </c>
      <c r="Z3629" s="7">
        <v>-3.4049999999999997E-2</v>
      </c>
      <c r="AA3629" s="7">
        <v>-3.4049999999999997E-2</v>
      </c>
      <c r="AB3629" s="4">
        <v>0</v>
      </c>
      <c r="AC3629" s="4">
        <v>1.785714285714286E-2</v>
      </c>
      <c r="AD3629" s="4">
        <v>8.9552238805970154E-3</v>
      </c>
      <c r="AE3629" s="4">
        <v>16.118985287187812</v>
      </c>
      <c r="AF3629" s="4">
        <v>1.0635399778697949</v>
      </c>
      <c r="AG3629" s="4">
        <v>1.2491916727553309</v>
      </c>
      <c r="AH3629" s="4">
        <v>0.13973848114332379</v>
      </c>
      <c r="AI3629" s="4">
        <v>0.11442786069651741</v>
      </c>
      <c r="AJ3629" s="4">
        <v>11950</v>
      </c>
      <c r="AK3629" s="4">
        <v>10450</v>
      </c>
      <c r="AL3629" s="4">
        <v>11300</v>
      </c>
      <c r="AM3629" s="8">
        <v>1.06834121029236E-2</v>
      </c>
    </row>
    <row r="3630" spans="1:39" x14ac:dyDescent="0.3">
      <c r="A3630" s="4">
        <v>20200715</v>
      </c>
      <c r="B3630" s="4" t="s">
        <v>1907</v>
      </c>
      <c r="C3630" s="4">
        <v>14100</v>
      </c>
      <c r="D3630" s="4">
        <v>15500</v>
      </c>
      <c r="E3630" s="4">
        <v>14100</v>
      </c>
      <c r="F3630" s="4">
        <v>15000</v>
      </c>
      <c r="G3630" s="4">
        <v>1500</v>
      </c>
      <c r="H3630" s="4">
        <v>1012104</v>
      </c>
      <c r="I3630" s="4">
        <v>0.11111</v>
      </c>
      <c r="J3630" s="4">
        <v>4.4203997080739574</v>
      </c>
      <c r="K3630" s="4">
        <v>1.0600706713780921</v>
      </c>
      <c r="L3630" s="4">
        <v>1.077586206896552</v>
      </c>
      <c r="M3630" s="4">
        <v>1.0699001426533521</v>
      </c>
      <c r="N3630" s="4">
        <v>1.0930952814720349</v>
      </c>
      <c r="O3630" s="4">
        <v>1.3335308934656991</v>
      </c>
      <c r="P3630" s="4">
        <v>1.3493354522897469</v>
      </c>
      <c r="Q3630" s="4">
        <v>15000</v>
      </c>
      <c r="R3630" s="4">
        <v>16600</v>
      </c>
      <c r="S3630" s="4">
        <v>15000</v>
      </c>
      <c r="T3630" s="4">
        <v>16200</v>
      </c>
      <c r="U3630" s="7">
        <v>0</v>
      </c>
      <c r="V3630" s="7">
        <v>0.10666666666666667</v>
      </c>
      <c r="W3630" s="7">
        <v>0</v>
      </c>
      <c r="X3630" s="4">
        <v>5.8261978502459587E-2</v>
      </c>
      <c r="Y3630" s="4">
        <v>0.08</v>
      </c>
      <c r="Z3630" s="7">
        <v>3.7200000000000004E-2</v>
      </c>
      <c r="AA3630" s="7">
        <v>3.7200000000000004E-2</v>
      </c>
      <c r="AB3630" s="4">
        <v>1.075268817204301E-2</v>
      </c>
      <c r="AC3630" s="4">
        <v>3.3333333333333333E-2</v>
      </c>
      <c r="AD3630" s="4">
        <v>0</v>
      </c>
      <c r="AE3630" s="4">
        <v>9.4848885265259089</v>
      </c>
      <c r="AF3630" s="4">
        <v>0.94614119010376885</v>
      </c>
      <c r="AG3630" s="4">
        <v>1.570111322280161</v>
      </c>
      <c r="AH3630" s="4">
        <v>0.42002719150074258</v>
      </c>
      <c r="AI3630" s="4">
        <v>6.3829787234042548E-2</v>
      </c>
      <c r="AJ3630" s="4">
        <v>16600</v>
      </c>
      <c r="AK3630" s="4">
        <v>14750</v>
      </c>
      <c r="AL3630" s="4">
        <v>15350</v>
      </c>
      <c r="AM3630" s="8">
        <v>3.72563904673097E-3</v>
      </c>
    </row>
    <row r="3631" spans="1:39" x14ac:dyDescent="0.3">
      <c r="A3631" s="4">
        <v>20200716</v>
      </c>
      <c r="B3631" s="4" t="s">
        <v>1907</v>
      </c>
      <c r="C3631" s="4">
        <v>15000</v>
      </c>
      <c r="D3631" s="4">
        <v>16600</v>
      </c>
      <c r="E3631" s="4">
        <v>15000</v>
      </c>
      <c r="F3631" s="4">
        <v>16200</v>
      </c>
      <c r="G3631" s="4">
        <v>1200</v>
      </c>
      <c r="H3631" s="4">
        <v>989806</v>
      </c>
      <c r="I3631" s="4">
        <v>0.08</v>
      </c>
      <c r="J3631" s="4">
        <v>3.3334949890107821</v>
      </c>
      <c r="K3631" s="4">
        <v>1.087248322147651</v>
      </c>
      <c r="L3631" s="4">
        <v>1.125</v>
      </c>
      <c r="M3631" s="4">
        <v>1.1384399156711169</v>
      </c>
      <c r="N3631" s="4">
        <v>1.15549215406562</v>
      </c>
      <c r="O3631" s="4">
        <v>1.4259308159493</v>
      </c>
      <c r="P3631" s="4">
        <v>1.455699994009465</v>
      </c>
      <c r="Q3631" s="4">
        <v>16050</v>
      </c>
      <c r="R3631" s="4">
        <v>16350</v>
      </c>
      <c r="S3631" s="4">
        <v>15300</v>
      </c>
      <c r="T3631" s="4">
        <v>15800</v>
      </c>
      <c r="U3631" s="7">
        <v>-9.2592592592592587E-3</v>
      </c>
      <c r="V3631" s="7">
        <v>9.2592592592592587E-3</v>
      </c>
      <c r="W3631" s="7">
        <v>-5.5555555555555552E-2</v>
      </c>
      <c r="X3631" s="4">
        <v>6.8081312410841907E-2</v>
      </c>
      <c r="Y3631" s="4">
        <v>-2.469135802469136E-2</v>
      </c>
      <c r="Z3631" s="7">
        <v>-2.7491358024691361E-2</v>
      </c>
      <c r="AA3631" s="7">
        <v>-2.7491358024691361E-2</v>
      </c>
      <c r="AB3631" s="4">
        <v>0</v>
      </c>
      <c r="AC3631" s="4">
        <v>2.469135802469136E-2</v>
      </c>
      <c r="AD3631" s="4">
        <v>0</v>
      </c>
      <c r="AE3631" s="4">
        <v>0.97796866725158671</v>
      </c>
      <c r="AF3631" s="4">
        <v>1.002831866328995</v>
      </c>
      <c r="AG3631" s="4">
        <v>1.6828697674261039</v>
      </c>
      <c r="AH3631" s="4">
        <v>0.40295308402923191</v>
      </c>
      <c r="AI3631" s="4">
        <v>0.08</v>
      </c>
      <c r="AJ3631" s="4">
        <v>16350</v>
      </c>
      <c r="AK3631" s="4">
        <v>14450</v>
      </c>
      <c r="AL3631" s="4">
        <v>15650</v>
      </c>
      <c r="AM3631" s="8">
        <v>-7.9611920459143996E-3</v>
      </c>
    </row>
    <row r="3632" spans="1:39" x14ac:dyDescent="0.3">
      <c r="A3632" s="4">
        <v>20200914</v>
      </c>
      <c r="B3632" s="4" t="s">
        <v>1907</v>
      </c>
      <c r="C3632" s="4">
        <v>16550</v>
      </c>
      <c r="D3632" s="4">
        <v>19900</v>
      </c>
      <c r="E3632" s="4">
        <v>16150</v>
      </c>
      <c r="F3632" s="4">
        <v>18600</v>
      </c>
      <c r="G3632" s="4">
        <v>2250</v>
      </c>
      <c r="H3632" s="4">
        <v>3409183</v>
      </c>
      <c r="I3632" s="4">
        <v>0.13761000000000001</v>
      </c>
      <c r="J3632" s="4">
        <v>5.6201926358162302</v>
      </c>
      <c r="K3632" s="4">
        <v>1.11044776119403</v>
      </c>
      <c r="L3632" s="4">
        <v>1.1625000000000001</v>
      </c>
      <c r="M3632" s="4">
        <v>1.252947120242506</v>
      </c>
      <c r="N3632" s="4">
        <v>1.3661402864487699</v>
      </c>
      <c r="O3632" s="4">
        <v>1.319538870824712</v>
      </c>
      <c r="P3632" s="4">
        <v>1.574092358035488</v>
      </c>
      <c r="Q3632" s="4">
        <v>18400</v>
      </c>
      <c r="R3632" s="4">
        <v>18450</v>
      </c>
      <c r="S3632" s="4">
        <v>17000</v>
      </c>
      <c r="T3632" s="4">
        <v>17350</v>
      </c>
      <c r="U3632" s="7">
        <v>-1.0752688172043012E-2</v>
      </c>
      <c r="V3632" s="7">
        <v>-8.0645161290322578E-3</v>
      </c>
      <c r="W3632" s="7">
        <v>-8.6021505376344093E-2</v>
      </c>
      <c r="X3632" s="4">
        <v>3.7458685273595173E-2</v>
      </c>
      <c r="Y3632" s="4">
        <v>-6.7204301075268813E-2</v>
      </c>
      <c r="Z3632" s="7">
        <v>-7.000430107526881E-2</v>
      </c>
      <c r="AA3632" s="7">
        <v>-7.000430107526881E-2</v>
      </c>
      <c r="AB3632" s="4">
        <v>1.2232415902140669E-2</v>
      </c>
      <c r="AC3632" s="4">
        <v>6.9892473118279563E-2</v>
      </c>
      <c r="AD3632" s="4">
        <v>2.4169184290030211E-2</v>
      </c>
      <c r="AE3632" s="4">
        <v>4.915880802417866</v>
      </c>
      <c r="AF3632" s="4">
        <v>1.1391300377666209</v>
      </c>
      <c r="AG3632" s="4">
        <v>1.6491676529627191</v>
      </c>
      <c r="AH3632" s="4">
        <v>0.27149641207387892</v>
      </c>
      <c r="AI3632" s="4">
        <v>0.1238670694864048</v>
      </c>
      <c r="AJ3632" s="4">
        <v>18450</v>
      </c>
      <c r="AK3632" s="4">
        <v>15100</v>
      </c>
      <c r="AL3632" s="4">
        <v>15650</v>
      </c>
      <c r="AM3632" s="8">
        <v>6.4495071467038497E-3</v>
      </c>
    </row>
    <row r="3633" spans="1:39" x14ac:dyDescent="0.3">
      <c r="A3633" s="4">
        <v>20191220</v>
      </c>
      <c r="B3633" s="4" t="s">
        <v>1908</v>
      </c>
      <c r="C3633" s="4">
        <v>3080</v>
      </c>
      <c r="D3633" s="4">
        <v>3885</v>
      </c>
      <c r="E3633" s="4">
        <v>3070</v>
      </c>
      <c r="F3633" s="4">
        <v>3460</v>
      </c>
      <c r="G3633" s="4">
        <v>430</v>
      </c>
      <c r="H3633" s="4">
        <v>16702816</v>
      </c>
      <c r="I3633" s="4">
        <v>0.14191000000000001</v>
      </c>
      <c r="J3633" s="4">
        <v>9.8191563427610546</v>
      </c>
      <c r="K3633" s="4">
        <v>1.0914826498422709</v>
      </c>
      <c r="L3633" s="4">
        <v>1.115769106739761</v>
      </c>
      <c r="M3633" s="4">
        <v>1.1320137412072631</v>
      </c>
      <c r="N3633" s="4">
        <v>1.132847671277728</v>
      </c>
      <c r="O3633" s="4">
        <v>1.1400329489291601</v>
      </c>
      <c r="P3633" s="4">
        <v>1.130734350957938</v>
      </c>
      <c r="Q3633" s="4">
        <v>3525</v>
      </c>
      <c r="R3633" s="4">
        <v>3940</v>
      </c>
      <c r="S3633" s="4">
        <v>3430</v>
      </c>
      <c r="T3633" s="4">
        <v>3565</v>
      </c>
      <c r="U3633" s="7">
        <v>1.8786127167630059E-2</v>
      </c>
      <c r="V3633" s="7">
        <v>0.13872832369942195</v>
      </c>
      <c r="W3633" s="7">
        <v>-8.670520231213872E-3</v>
      </c>
      <c r="X3633" s="4">
        <v>-6.5482524351313744E-4</v>
      </c>
      <c r="Y3633" s="4">
        <v>3.034682080924855E-2</v>
      </c>
      <c r="Z3633" s="7">
        <v>3.7200000000000004E-2</v>
      </c>
      <c r="AA3633" s="7">
        <v>1.5986127167630058E-2</v>
      </c>
      <c r="AB3633" s="4">
        <v>1.65016501650165E-2</v>
      </c>
      <c r="AC3633" s="4">
        <v>0.1228323699421965</v>
      </c>
      <c r="AD3633" s="4">
        <v>3.246753246753247E-3</v>
      </c>
      <c r="AE3633" s="4">
        <v>334.37062839068727</v>
      </c>
      <c r="AF3633" s="4">
        <v>1.0514872625709679</v>
      </c>
      <c r="AG3633" s="4">
        <v>1.2013515642429251</v>
      </c>
      <c r="AH3633" s="4">
        <v>0.1186380664525003</v>
      </c>
      <c r="AI3633" s="4">
        <v>0.1233766233766234</v>
      </c>
      <c r="AJ3633" s="4">
        <v>3940</v>
      </c>
      <c r="AK3633" s="4">
        <v>3315</v>
      </c>
      <c r="AL3633" s="4">
        <v>3575</v>
      </c>
      <c r="AM3633" s="8">
        <v>2.90190638557637E-3</v>
      </c>
    </row>
    <row r="3634" spans="1:39" x14ac:dyDescent="0.3">
      <c r="A3634" s="4">
        <v>20200416</v>
      </c>
      <c r="B3634" s="4" t="s">
        <v>1908</v>
      </c>
      <c r="C3634" s="4">
        <v>2130</v>
      </c>
      <c r="D3634" s="4">
        <v>2440</v>
      </c>
      <c r="E3634" s="4">
        <v>2090</v>
      </c>
      <c r="F3634" s="4">
        <v>2355</v>
      </c>
      <c r="G3634" s="4">
        <v>230</v>
      </c>
      <c r="H3634" s="4">
        <v>859560</v>
      </c>
      <c r="I3634" s="4">
        <v>0.10824</v>
      </c>
      <c r="J3634" s="4">
        <v>5.0922555132629332</v>
      </c>
      <c r="K3634" s="4">
        <v>1.0827586206896549</v>
      </c>
      <c r="L3634" s="4">
        <v>1.086254612546125</v>
      </c>
      <c r="M3634" s="4">
        <v>1.0882624768946401</v>
      </c>
      <c r="N3634" s="4">
        <v>1.1871455576559551</v>
      </c>
      <c r="O3634" s="4">
        <v>0.89382294335325929</v>
      </c>
      <c r="P3634" s="4">
        <v>0.81082244250936053</v>
      </c>
      <c r="Q3634" s="4">
        <v>2320</v>
      </c>
      <c r="R3634" s="4">
        <v>2350</v>
      </c>
      <c r="S3634" s="4">
        <v>2265</v>
      </c>
      <c r="T3634" s="4">
        <v>2290</v>
      </c>
      <c r="U3634" s="7">
        <v>-1.4861995753715499E-2</v>
      </c>
      <c r="V3634" s="7">
        <v>-2.1231422505307855E-3</v>
      </c>
      <c r="W3634" s="7">
        <v>-3.8216560509554139E-2</v>
      </c>
      <c r="X3634" s="4">
        <v>1.398865784499044E-2</v>
      </c>
      <c r="Y3634" s="4">
        <v>-2.760084925690021E-2</v>
      </c>
      <c r="Z3634" s="7">
        <v>-3.040084925690021E-2</v>
      </c>
      <c r="AA3634" s="7">
        <v>-3.040084925690021E-2</v>
      </c>
      <c r="AB3634" s="4">
        <v>2.352941176470588E-3</v>
      </c>
      <c r="AC3634" s="4">
        <v>3.6093418259023347E-2</v>
      </c>
      <c r="AD3634" s="4">
        <v>1.8779342723004699E-2</v>
      </c>
      <c r="AE3634" s="4">
        <v>12.82332055317689</v>
      </c>
      <c r="AF3634" s="4">
        <v>0.84384705372310898</v>
      </c>
      <c r="AG3634" s="4">
        <v>1.593143161533906</v>
      </c>
      <c r="AH3634" s="4">
        <v>0.55735889249932569</v>
      </c>
      <c r="AI3634" s="4">
        <v>0.10563380281690141</v>
      </c>
      <c r="AJ3634" s="4">
        <v>2780</v>
      </c>
      <c r="AK3634" s="4">
        <v>2100</v>
      </c>
      <c r="AL3634" s="4">
        <v>2525</v>
      </c>
      <c r="AM3634" s="8">
        <v>2.1530748510397799E-2</v>
      </c>
    </row>
    <row r="3635" spans="1:39" x14ac:dyDescent="0.3">
      <c r="A3635" s="4">
        <v>20200422</v>
      </c>
      <c r="B3635" s="4" t="s">
        <v>1908</v>
      </c>
      <c r="C3635" s="4">
        <v>2270</v>
      </c>
      <c r="D3635" s="4">
        <v>2780</v>
      </c>
      <c r="E3635" s="4">
        <v>2245</v>
      </c>
      <c r="F3635" s="4">
        <v>2690</v>
      </c>
      <c r="G3635" s="4">
        <v>340</v>
      </c>
      <c r="H3635" s="4">
        <v>2768316</v>
      </c>
      <c r="I3635" s="4">
        <v>0.14468</v>
      </c>
      <c r="J3635" s="4">
        <v>4.4731337220594369</v>
      </c>
      <c r="K3635" s="4">
        <v>1.097212780421482</v>
      </c>
      <c r="L3635" s="4">
        <v>1.1208333333333329</v>
      </c>
      <c r="M3635" s="4">
        <v>1.1881625441696111</v>
      </c>
      <c r="N3635" s="4">
        <v>1.2475362318840579</v>
      </c>
      <c r="O3635" s="4">
        <v>1.0444573869151621</v>
      </c>
      <c r="P3635" s="4">
        <v>0.93181686969574495</v>
      </c>
      <c r="Q3635" s="4">
        <v>2515</v>
      </c>
      <c r="R3635" s="4">
        <v>2690</v>
      </c>
      <c r="S3635" s="4">
        <v>2440</v>
      </c>
      <c r="T3635" s="4">
        <v>2525</v>
      </c>
      <c r="U3635" s="7">
        <v>-6.5055762081784388E-2</v>
      </c>
      <c r="V3635" s="7">
        <v>0</v>
      </c>
      <c r="W3635" s="7">
        <v>-9.2936802973977689E-2</v>
      </c>
      <c r="X3635" s="4">
        <v>8.000000000000021E-2</v>
      </c>
      <c r="Y3635" s="4">
        <v>-6.1338289962825282E-2</v>
      </c>
      <c r="Z3635" s="7">
        <v>-6.4138289962825279E-2</v>
      </c>
      <c r="AA3635" s="7">
        <v>-6.4138289962825279E-2</v>
      </c>
      <c r="AB3635" s="4">
        <v>0</v>
      </c>
      <c r="AC3635" s="4">
        <v>3.3457249070631967E-2</v>
      </c>
      <c r="AD3635" s="4">
        <v>1.1013215859030839E-2</v>
      </c>
      <c r="AE3635" s="4">
        <v>1.695458612687663</v>
      </c>
      <c r="AF3635" s="4">
        <v>1.0325893769537631</v>
      </c>
      <c r="AG3635" s="4">
        <v>1.723366237487552</v>
      </c>
      <c r="AH3635" s="4">
        <v>0.38817945685327532</v>
      </c>
      <c r="AI3635" s="4">
        <v>0.18502202643171811</v>
      </c>
      <c r="AJ3635" s="4">
        <v>2690</v>
      </c>
      <c r="AK3635" s="4">
        <v>2340</v>
      </c>
      <c r="AL3635" s="4">
        <v>2425</v>
      </c>
      <c r="AM3635" s="8">
        <v>1.0162698821592601E-2</v>
      </c>
    </row>
    <row r="3636" spans="1:39" x14ac:dyDescent="0.3">
      <c r="A3636" s="4">
        <v>20200703</v>
      </c>
      <c r="B3636" s="4" t="s">
        <v>1908</v>
      </c>
      <c r="C3636" s="4">
        <v>2485</v>
      </c>
      <c r="D3636" s="4">
        <v>2915</v>
      </c>
      <c r="E3636" s="4">
        <v>2485</v>
      </c>
      <c r="F3636" s="4">
        <v>2645</v>
      </c>
      <c r="G3636" s="4">
        <v>185</v>
      </c>
      <c r="H3636" s="4">
        <v>4426451</v>
      </c>
      <c r="I3636" s="4">
        <v>7.5200000000000003E-2</v>
      </c>
      <c r="J3636" s="4">
        <v>8.6683001464217728</v>
      </c>
      <c r="K3636" s="4">
        <v>1.053085600530856</v>
      </c>
      <c r="L3636" s="4">
        <v>1.073893625659764</v>
      </c>
      <c r="M3636" s="4">
        <v>1.0661023780733581</v>
      </c>
      <c r="N3636" s="4">
        <v>1.0680395719765801</v>
      </c>
      <c r="O3636" s="4">
        <v>1.0707057077317499</v>
      </c>
      <c r="P3636" s="4">
        <v>1.006867892207401</v>
      </c>
      <c r="Q3636" s="4">
        <v>2630</v>
      </c>
      <c r="R3636" s="4">
        <v>2720</v>
      </c>
      <c r="S3636" s="4">
        <v>2595</v>
      </c>
      <c r="T3636" s="4">
        <v>2695</v>
      </c>
      <c r="U3636" s="7">
        <v>-5.6710775047258983E-3</v>
      </c>
      <c r="V3636" s="7">
        <v>2.835538752362949E-2</v>
      </c>
      <c r="W3636" s="7">
        <v>-1.890359168241966E-2</v>
      </c>
      <c r="X3636" s="4">
        <v>-1.2012921461740361E-2</v>
      </c>
      <c r="Y3636" s="4">
        <v>1.890359168241966E-2</v>
      </c>
      <c r="Z3636" s="7">
        <v>1.6103591682419659E-2</v>
      </c>
      <c r="AA3636" s="7">
        <v>1.6103591682419659E-2</v>
      </c>
      <c r="AB3636" s="4">
        <v>4.0404040404040404E-3</v>
      </c>
      <c r="AC3636" s="4">
        <v>0.10207939508506619</v>
      </c>
      <c r="AD3636" s="4">
        <v>0</v>
      </c>
      <c r="AE3636" s="4">
        <v>218.59017283950621</v>
      </c>
      <c r="AF3636" s="4">
        <v>0.97601570792626346</v>
      </c>
      <c r="AG3636" s="4">
        <v>1.1351918509151671</v>
      </c>
      <c r="AH3636" s="4">
        <v>0.14366530692085519</v>
      </c>
      <c r="AI3636" s="4">
        <v>6.4386317907444673E-2</v>
      </c>
      <c r="AJ3636" s="4">
        <v>2750</v>
      </c>
      <c r="AK3636" s="4">
        <v>2595</v>
      </c>
      <c r="AL3636" s="4">
        <v>2625</v>
      </c>
      <c r="AM3636" s="8">
        <v>1.2968823932276099E-2</v>
      </c>
    </row>
    <row r="3637" spans="1:39" x14ac:dyDescent="0.3">
      <c r="A3637" s="4">
        <v>20200812</v>
      </c>
      <c r="B3637" s="4" t="s">
        <v>1908</v>
      </c>
      <c r="C3637" s="4">
        <v>2710</v>
      </c>
      <c r="D3637" s="4">
        <v>2955</v>
      </c>
      <c r="E3637" s="4">
        <v>2680</v>
      </c>
      <c r="F3637" s="4">
        <v>2920</v>
      </c>
      <c r="G3637" s="4">
        <v>230</v>
      </c>
      <c r="H3637" s="4">
        <v>1847877</v>
      </c>
      <c r="I3637" s="4">
        <v>8.5500000000000007E-2</v>
      </c>
      <c r="J3637" s="4">
        <v>4.6722790001466503</v>
      </c>
      <c r="K3637" s="4">
        <v>1.072215422276622</v>
      </c>
      <c r="L3637" s="4">
        <v>1.0936329588014979</v>
      </c>
      <c r="M3637" s="4">
        <v>1.107318923018582</v>
      </c>
      <c r="N3637" s="4">
        <v>1.105746473539714</v>
      </c>
      <c r="O3637" s="4">
        <v>1.1329539575788929</v>
      </c>
      <c r="P3637" s="4">
        <v>1.1793611793611789</v>
      </c>
      <c r="Q3637" s="4">
        <v>2920</v>
      </c>
      <c r="R3637" s="4">
        <v>2925</v>
      </c>
      <c r="S3637" s="4">
        <v>2745</v>
      </c>
      <c r="T3637" s="4">
        <v>2760</v>
      </c>
      <c r="U3637" s="7">
        <v>0</v>
      </c>
      <c r="V3637" s="7">
        <v>1.7123287671232876E-3</v>
      </c>
      <c r="W3637" s="7">
        <v>-5.9931506849315065E-2</v>
      </c>
      <c r="X3637" s="4">
        <v>5.3961942629934681E-3</v>
      </c>
      <c r="Y3637" s="4">
        <v>-5.4794520547945202E-2</v>
      </c>
      <c r="Z3637" s="7">
        <v>-5.7594520547945199E-2</v>
      </c>
      <c r="AA3637" s="7">
        <v>-5.7594520547945199E-2</v>
      </c>
      <c r="AB3637" s="4">
        <v>7.4349442379182153E-3</v>
      </c>
      <c r="AC3637" s="4">
        <v>1.198630136986301E-2</v>
      </c>
      <c r="AD3637" s="4">
        <v>1.107011070110701E-2</v>
      </c>
      <c r="AE3637" s="4">
        <v>3.2536654593731349</v>
      </c>
      <c r="AF3637" s="4">
        <v>1.051026896220465</v>
      </c>
      <c r="AG3637" s="4">
        <v>1.1707639129952929</v>
      </c>
      <c r="AH3637" s="4">
        <v>9.7307267250252683E-2</v>
      </c>
      <c r="AI3637" s="4">
        <v>7.7490774907749083E-2</v>
      </c>
      <c r="AJ3637" s="4">
        <v>2925</v>
      </c>
      <c r="AK3637" s="4">
        <v>2365</v>
      </c>
      <c r="AL3637" s="4">
        <v>2380</v>
      </c>
      <c r="AM3637" s="8">
        <v>-1.7007080115441799E-2</v>
      </c>
    </row>
    <row r="3638" spans="1:39" x14ac:dyDescent="0.3">
      <c r="A3638" s="4">
        <v>20190819</v>
      </c>
      <c r="B3638" s="4" t="s">
        <v>1909</v>
      </c>
      <c r="C3638" s="4">
        <v>3090</v>
      </c>
      <c r="D3638" s="4">
        <v>3245</v>
      </c>
      <c r="E3638" s="4">
        <v>3005</v>
      </c>
      <c r="F3638" s="4">
        <v>3220</v>
      </c>
      <c r="G3638" s="4">
        <v>225</v>
      </c>
      <c r="H3638" s="4">
        <v>496632</v>
      </c>
      <c r="I3638" s="4">
        <v>7.5130000000000002E-2</v>
      </c>
      <c r="J3638" s="4">
        <v>0.66679708158795969</v>
      </c>
      <c r="K3638" s="4">
        <v>1.040948275862069</v>
      </c>
      <c r="L3638" s="4">
        <v>1.0592105263157889</v>
      </c>
      <c r="M3638" s="4">
        <v>1.11980525126065</v>
      </c>
      <c r="N3638" s="4">
        <v>1.126169450030603</v>
      </c>
      <c r="O3638" s="4">
        <v>1.235175654508839</v>
      </c>
      <c r="P3638" s="4">
        <v>1.2814220335610531</v>
      </c>
      <c r="Q3638" s="4">
        <v>3190</v>
      </c>
      <c r="R3638" s="4">
        <v>3470</v>
      </c>
      <c r="S3638" s="4">
        <v>3120</v>
      </c>
      <c r="T3638" s="4">
        <v>3470</v>
      </c>
      <c r="U3638" s="7">
        <v>-9.316770186335404E-3</v>
      </c>
      <c r="V3638" s="7">
        <v>7.7639751552795025E-2</v>
      </c>
      <c r="W3638" s="7">
        <v>-3.1055900621118012E-2</v>
      </c>
      <c r="X3638" s="4">
        <v>-1.7049925679811301E-2</v>
      </c>
      <c r="Y3638" s="4">
        <v>7.7639751552795025E-2</v>
      </c>
      <c r="Z3638" s="7">
        <v>3.7200000000000004E-2</v>
      </c>
      <c r="AA3638" s="7">
        <v>3.7200000000000004E-2</v>
      </c>
      <c r="AB3638" s="4">
        <v>1.6447368421052631E-2</v>
      </c>
      <c r="AC3638" s="4">
        <v>7.763975155279503E-3</v>
      </c>
      <c r="AD3638" s="4">
        <v>2.7508090614886731E-2</v>
      </c>
      <c r="AE3638" s="4">
        <v>3.0032836849839448</v>
      </c>
      <c r="AF3638" s="4">
        <v>0.93493059101861409</v>
      </c>
      <c r="AG3638" s="4">
        <v>1.3095318133298339</v>
      </c>
      <c r="AH3638" s="4">
        <v>0.30596642102164329</v>
      </c>
      <c r="AI3638" s="4">
        <v>4.2071197411003243E-2</v>
      </c>
      <c r="AJ3638" s="4">
        <v>3645</v>
      </c>
      <c r="AK3638" s="4">
        <v>3005</v>
      </c>
      <c r="AL3638" s="4">
        <v>3545</v>
      </c>
      <c r="AM3638" s="8">
        <v>5.2064840951999E-3</v>
      </c>
    </row>
    <row r="3639" spans="1:39" x14ac:dyDescent="0.3">
      <c r="A3639" s="4">
        <v>20190820</v>
      </c>
      <c r="B3639" s="4" t="s">
        <v>1909</v>
      </c>
      <c r="C3639" s="4">
        <v>3190</v>
      </c>
      <c r="D3639" s="4">
        <v>3470</v>
      </c>
      <c r="E3639" s="4">
        <v>3120</v>
      </c>
      <c r="F3639" s="4">
        <v>3470</v>
      </c>
      <c r="G3639" s="4">
        <v>250</v>
      </c>
      <c r="H3639" s="4">
        <v>461196</v>
      </c>
      <c r="I3639" s="4">
        <v>7.7640000000000001E-2</v>
      </c>
      <c r="J3639" s="4">
        <v>0.66599258159851749</v>
      </c>
      <c r="K3639" s="4">
        <v>1.0748580278781621</v>
      </c>
      <c r="L3639" s="4">
        <v>1.099493029150824</v>
      </c>
      <c r="M3639" s="4">
        <v>1.177268871925361</v>
      </c>
      <c r="N3639" s="4">
        <v>1.207796728158719</v>
      </c>
      <c r="O3639" s="4">
        <v>1.320437609005866</v>
      </c>
      <c r="P3639" s="4">
        <v>1.3765971866373541</v>
      </c>
      <c r="Q3639" s="4">
        <v>3380</v>
      </c>
      <c r="R3639" s="4">
        <v>3445</v>
      </c>
      <c r="S3639" s="4">
        <v>3200</v>
      </c>
      <c r="T3639" s="4">
        <v>3220</v>
      </c>
      <c r="U3639" s="7">
        <v>-2.5936599423631124E-2</v>
      </c>
      <c r="V3639" s="7">
        <v>-7.2046109510086453E-3</v>
      </c>
      <c r="W3639" s="7">
        <v>-7.7809798270893377E-2</v>
      </c>
      <c r="X3639" s="4">
        <v>-5.6561085972850677E-3</v>
      </c>
      <c r="Y3639" s="4">
        <v>-7.2046109510086456E-2</v>
      </c>
      <c r="Z3639" s="7">
        <v>-7.4846109510086453E-2</v>
      </c>
      <c r="AA3639" s="7">
        <v>-7.4846109510086453E-2</v>
      </c>
      <c r="AB3639" s="4">
        <v>0</v>
      </c>
      <c r="AC3639" s="4">
        <v>0</v>
      </c>
      <c r="AD3639" s="4">
        <v>2.1943573667711599E-2</v>
      </c>
      <c r="AE3639" s="4">
        <v>0.92864736867539743</v>
      </c>
      <c r="AF3639" s="4">
        <v>1.003866089415532</v>
      </c>
      <c r="AG3639" s="4">
        <v>1.3735156374636119</v>
      </c>
      <c r="AH3639" s="4">
        <v>0.26809010654321719</v>
      </c>
      <c r="AI3639" s="4">
        <v>8.7774294670846395E-2</v>
      </c>
      <c r="AJ3639" s="4">
        <v>3675</v>
      </c>
      <c r="AK3639" s="4">
        <v>3005</v>
      </c>
      <c r="AL3639" s="4">
        <v>3605</v>
      </c>
      <c r="AM3639" s="8">
        <v>2.0785334981181201E-2</v>
      </c>
    </row>
    <row r="3640" spans="1:39" x14ac:dyDescent="0.3">
      <c r="A3640" s="4">
        <v>20190910</v>
      </c>
      <c r="B3640" s="4" t="s">
        <v>1909</v>
      </c>
      <c r="C3640" s="4">
        <v>3805</v>
      </c>
      <c r="D3640" s="4">
        <v>4500</v>
      </c>
      <c r="E3640" s="4">
        <v>3800</v>
      </c>
      <c r="F3640" s="4">
        <v>4205</v>
      </c>
      <c r="G3640" s="4">
        <v>400</v>
      </c>
      <c r="H3640" s="4">
        <v>917920</v>
      </c>
      <c r="I3640" s="4">
        <v>0.10512000000000001</v>
      </c>
      <c r="J3640" s="4">
        <v>2.2311470480786029</v>
      </c>
      <c r="K3640" s="4">
        <v>1.054765886287625</v>
      </c>
      <c r="L3640" s="4">
        <v>1.0801438479321861</v>
      </c>
      <c r="M3640" s="4">
        <v>1.1640138408304499</v>
      </c>
      <c r="N3640" s="4">
        <v>1.224965406743864</v>
      </c>
      <c r="O3640" s="4">
        <v>1.4284905446721781</v>
      </c>
      <c r="P3640" s="4">
        <v>1.594867094408799</v>
      </c>
      <c r="Q3640" s="4">
        <v>4145</v>
      </c>
      <c r="R3640" s="4">
        <v>4245</v>
      </c>
      <c r="S3640" s="4">
        <v>4090</v>
      </c>
      <c r="T3640" s="4">
        <v>4170</v>
      </c>
      <c r="U3640" s="7">
        <v>-1.4268727705112961E-2</v>
      </c>
      <c r="V3640" s="7">
        <v>9.512485136741973E-3</v>
      </c>
      <c r="W3640" s="7">
        <v>-2.7348394768133173E-2</v>
      </c>
      <c r="X3640" s="4">
        <v>7.1444177408783172E-2</v>
      </c>
      <c r="Y3640" s="4">
        <v>-8.3234244946492272E-3</v>
      </c>
      <c r="Z3640" s="7">
        <v>-1.1123424494649228E-2</v>
      </c>
      <c r="AA3640" s="7">
        <v>-1.1123424494649228E-2</v>
      </c>
      <c r="AB3640" s="4">
        <v>0</v>
      </c>
      <c r="AC3640" s="4">
        <v>7.0154577883472055E-2</v>
      </c>
      <c r="AD3640" s="4">
        <v>1.3140604467805519E-3</v>
      </c>
      <c r="AE3640" s="4">
        <v>5.0486483513461486</v>
      </c>
      <c r="AF3640" s="4">
        <v>1.053755091107788</v>
      </c>
      <c r="AG3640" s="4">
        <v>1.7410740409374119</v>
      </c>
      <c r="AH3640" s="4">
        <v>0.37462899879680772</v>
      </c>
      <c r="AI3640" s="4">
        <v>0.10512483574244411</v>
      </c>
      <c r="AJ3640" s="4">
        <v>4350</v>
      </c>
      <c r="AK3640" s="4">
        <v>3980</v>
      </c>
      <c r="AL3640" s="4">
        <v>4110</v>
      </c>
      <c r="AM3640" s="8">
        <v>-4.0270386579786899E-3</v>
      </c>
    </row>
    <row r="3641" spans="1:39" x14ac:dyDescent="0.3">
      <c r="A3641" s="4">
        <v>20191213</v>
      </c>
      <c r="B3641" s="4" t="s">
        <v>1909</v>
      </c>
      <c r="C3641" s="4">
        <v>3010</v>
      </c>
      <c r="D3641" s="4">
        <v>3260</v>
      </c>
      <c r="E3641" s="4">
        <v>3010</v>
      </c>
      <c r="F3641" s="4">
        <v>3260</v>
      </c>
      <c r="G3641" s="4">
        <v>255</v>
      </c>
      <c r="H3641" s="4">
        <v>391989</v>
      </c>
      <c r="I3641" s="4">
        <v>8.4860000000000005E-2</v>
      </c>
      <c r="J3641" s="4">
        <v>1.7991974986781041</v>
      </c>
      <c r="K3641" s="4">
        <v>1.0555855369670799</v>
      </c>
      <c r="L3641" s="4">
        <v>1.089936476094951</v>
      </c>
      <c r="M3641" s="4">
        <v>1.05535772094529</v>
      </c>
      <c r="N3641" s="4">
        <v>0.99284300289325411</v>
      </c>
      <c r="O3641" s="4">
        <v>0.9188490898414563</v>
      </c>
      <c r="P3641" s="4">
        <v>0.98584982926552678</v>
      </c>
      <c r="Q3641" s="4">
        <v>3255</v>
      </c>
      <c r="R3641" s="4">
        <v>3280</v>
      </c>
      <c r="S3641" s="4">
        <v>3105</v>
      </c>
      <c r="T3641" s="4">
        <v>3250</v>
      </c>
      <c r="U3641" s="7">
        <v>-1.5337423312883436E-3</v>
      </c>
      <c r="V3641" s="7">
        <v>6.1349693251533744E-3</v>
      </c>
      <c r="W3641" s="7">
        <v>-4.7546012269938653E-2</v>
      </c>
      <c r="X3641" s="4">
        <v>-3.3272422719658898E-2</v>
      </c>
      <c r="Y3641" s="4">
        <v>-3.0674846625766872E-3</v>
      </c>
      <c r="Z3641" s="7">
        <v>-5.8674846625766872E-3</v>
      </c>
      <c r="AA3641" s="7">
        <v>-5.8674846625766872E-3</v>
      </c>
      <c r="AB3641" s="4">
        <v>0</v>
      </c>
      <c r="AC3641" s="4">
        <v>0</v>
      </c>
      <c r="AD3641" s="4">
        <v>0</v>
      </c>
      <c r="AE3641" s="4">
        <v>1.6261190252968161</v>
      </c>
      <c r="AF3641" s="4">
        <v>0.83999293220090865</v>
      </c>
      <c r="AG3641" s="4">
        <v>1.1210396232712589</v>
      </c>
      <c r="AH3641" s="4">
        <v>0.29845707714176828</v>
      </c>
      <c r="AI3641" s="4">
        <v>8.3056478405315617E-2</v>
      </c>
      <c r="AJ3641" s="4">
        <v>3490</v>
      </c>
      <c r="AK3641" s="4">
        <v>3105</v>
      </c>
      <c r="AL3641" s="4">
        <v>3290</v>
      </c>
      <c r="AM3641" s="8">
        <v>1.0220743094257301E-2</v>
      </c>
    </row>
    <row r="3642" spans="1:39" x14ac:dyDescent="0.3">
      <c r="A3642" s="4">
        <v>20200102</v>
      </c>
      <c r="B3642" s="4" t="s">
        <v>1909</v>
      </c>
      <c r="C3642" s="4">
        <v>3400</v>
      </c>
      <c r="D3642" s="4">
        <v>3700</v>
      </c>
      <c r="E3642" s="4">
        <v>3360</v>
      </c>
      <c r="F3642" s="4">
        <v>3645</v>
      </c>
      <c r="G3642" s="4">
        <v>295</v>
      </c>
      <c r="H3642" s="4">
        <v>162685</v>
      </c>
      <c r="I3642" s="4">
        <v>8.8059999999999999E-2</v>
      </c>
      <c r="J3642" s="4">
        <v>1.3027285350279709</v>
      </c>
      <c r="K3642" s="4">
        <v>1.058055152394775</v>
      </c>
      <c r="L3642" s="4">
        <v>1.082244655581948</v>
      </c>
      <c r="M3642" s="4">
        <v>1.094923400420547</v>
      </c>
      <c r="N3642" s="4">
        <v>1.133219337789523</v>
      </c>
      <c r="O3642" s="4">
        <v>1.052099870111127</v>
      </c>
      <c r="P3642" s="4">
        <v>1.0704976810778399</v>
      </c>
      <c r="Q3642" s="4">
        <v>3655</v>
      </c>
      <c r="R3642" s="4">
        <v>3655</v>
      </c>
      <c r="S3642" s="4">
        <v>3455</v>
      </c>
      <c r="T3642" s="4">
        <v>3490</v>
      </c>
      <c r="U3642" s="7">
        <v>2.7434842249657062E-3</v>
      </c>
      <c r="V3642" s="7">
        <v>2.7434842249657062E-3</v>
      </c>
      <c r="W3642" s="7">
        <v>-5.2126200274348423E-2</v>
      </c>
      <c r="X3642" s="4">
        <v>1.142546245919478E-2</v>
      </c>
      <c r="Y3642" s="4">
        <v>-4.2524005486968448E-2</v>
      </c>
      <c r="Z3642" s="7">
        <v>-4.5324005486968445E-2</v>
      </c>
      <c r="AA3642" s="7">
        <v>-4.5324005486968445E-2</v>
      </c>
      <c r="AB3642" s="4">
        <v>8.9020771513353119E-3</v>
      </c>
      <c r="AC3642" s="4">
        <v>1.508916323731139E-2</v>
      </c>
      <c r="AD3642" s="4">
        <v>1.1764705882352939E-2</v>
      </c>
      <c r="AE3642" s="4">
        <v>2.1266013071895431</v>
      </c>
      <c r="AF3642" s="4">
        <v>0.99889894499505538</v>
      </c>
      <c r="AG3642" s="4">
        <v>1.250579444840054</v>
      </c>
      <c r="AH3642" s="4">
        <v>0.2014729415334221</v>
      </c>
      <c r="AI3642" s="4">
        <v>7.2058823529411759E-2</v>
      </c>
      <c r="AJ3642" s="4">
        <v>3655</v>
      </c>
      <c r="AK3642" s="4">
        <v>3185</v>
      </c>
      <c r="AL3642" s="4">
        <v>3375</v>
      </c>
      <c r="AM3642" s="8">
        <v>6.2553184172166104E-3</v>
      </c>
    </row>
    <row r="3643" spans="1:39" x14ac:dyDescent="0.3">
      <c r="A3643" s="4">
        <v>20200110</v>
      </c>
      <c r="B3643" s="4" t="s">
        <v>1909</v>
      </c>
      <c r="C3643" s="4">
        <v>3375</v>
      </c>
      <c r="D3643" s="4">
        <v>3690</v>
      </c>
      <c r="E3643" s="4">
        <v>3365</v>
      </c>
      <c r="F3643" s="4">
        <v>3685</v>
      </c>
      <c r="G3643" s="4">
        <v>310</v>
      </c>
      <c r="H3643" s="4">
        <v>284755</v>
      </c>
      <c r="I3643" s="4">
        <v>9.1850000000000001E-2</v>
      </c>
      <c r="J3643" s="4">
        <v>1.9536805735178191</v>
      </c>
      <c r="K3643" s="4">
        <v>1.0764362220058421</v>
      </c>
      <c r="L3643" s="4">
        <v>1.0740308947828621</v>
      </c>
      <c r="M3643" s="4">
        <v>1.0730926033779851</v>
      </c>
      <c r="N3643" s="4">
        <v>1.1091045899172309</v>
      </c>
      <c r="O3643" s="4">
        <v>1.068709669623221</v>
      </c>
      <c r="P3643" s="4">
        <v>1.0784576738287439</v>
      </c>
      <c r="Q3643" s="4">
        <v>3700</v>
      </c>
      <c r="R3643" s="4">
        <v>3705</v>
      </c>
      <c r="S3643" s="4">
        <v>3575</v>
      </c>
      <c r="T3643" s="4">
        <v>3600</v>
      </c>
      <c r="U3643" s="7">
        <v>4.0705563093622792E-3</v>
      </c>
      <c r="V3643" s="7">
        <v>5.4274084124830389E-3</v>
      </c>
      <c r="W3643" s="7">
        <v>-2.9850746268656716E-2</v>
      </c>
      <c r="X3643" s="4">
        <v>2.558314522197154E-2</v>
      </c>
      <c r="Y3643" s="4">
        <v>-2.306648575305292E-2</v>
      </c>
      <c r="Z3643" s="7">
        <v>-2.586648575305292E-2</v>
      </c>
      <c r="AA3643" s="7">
        <v>-2.586648575305292E-2</v>
      </c>
      <c r="AB3643" s="4">
        <v>0</v>
      </c>
      <c r="AC3643" s="4">
        <v>1.3568521031207599E-3</v>
      </c>
      <c r="AD3643" s="4">
        <v>2.9629629629629628E-3</v>
      </c>
      <c r="AE3643" s="4">
        <v>1.963258918106479</v>
      </c>
      <c r="AF3643" s="4">
        <v>1.0211393814799159</v>
      </c>
      <c r="AG3643" s="4">
        <v>1.2618627156276709</v>
      </c>
      <c r="AH3643" s="4">
        <v>0.18681900555079539</v>
      </c>
      <c r="AI3643" s="4">
        <v>9.1851851851851851E-2</v>
      </c>
      <c r="AJ3643" s="4">
        <v>3800</v>
      </c>
      <c r="AK3643" s="4">
        <v>3450</v>
      </c>
      <c r="AL3643" s="4">
        <v>3720</v>
      </c>
      <c r="AM3643" s="8">
        <v>1.04190120743025E-2</v>
      </c>
    </row>
    <row r="3644" spans="1:39" x14ac:dyDescent="0.3">
      <c r="A3644" s="4">
        <v>20200204</v>
      </c>
      <c r="B3644" s="4" t="s">
        <v>1909</v>
      </c>
      <c r="C3644" s="4">
        <v>3510</v>
      </c>
      <c r="D3644" s="4">
        <v>4000</v>
      </c>
      <c r="E3644" s="4">
        <v>3510</v>
      </c>
      <c r="F3644" s="4">
        <v>3935</v>
      </c>
      <c r="G3644" s="4">
        <v>445</v>
      </c>
      <c r="H3644" s="4">
        <v>478002</v>
      </c>
      <c r="I3644" s="4">
        <v>0.12751000000000001</v>
      </c>
      <c r="J3644" s="4">
        <v>3.4468630072383828</v>
      </c>
      <c r="K3644" s="4">
        <v>1.0805491990846681</v>
      </c>
      <c r="L3644" s="4">
        <v>1.0769020251778869</v>
      </c>
      <c r="M3644" s="4">
        <v>1.0616484554161609</v>
      </c>
      <c r="N3644" s="4">
        <v>1.0873169383807679</v>
      </c>
      <c r="O3644" s="4">
        <v>1.1428156538154359</v>
      </c>
      <c r="P3644" s="4">
        <v>1.119846323503255</v>
      </c>
      <c r="Q3644" s="4">
        <v>3960</v>
      </c>
      <c r="R3644" s="4">
        <v>4100</v>
      </c>
      <c r="S3644" s="4">
        <v>3880</v>
      </c>
      <c r="T3644" s="4">
        <v>3990</v>
      </c>
      <c r="U3644" s="7">
        <v>6.3532401524777635E-3</v>
      </c>
      <c r="V3644" s="7">
        <v>4.1931385006353239E-2</v>
      </c>
      <c r="W3644" s="7">
        <v>-1.397712833545108E-2</v>
      </c>
      <c r="X3644" s="4">
        <v>1.001657916551521E-2</v>
      </c>
      <c r="Y3644" s="4">
        <v>1.397712833545108E-2</v>
      </c>
      <c r="Z3644" s="7">
        <v>3.7200000000000004E-2</v>
      </c>
      <c r="AA3644" s="7">
        <v>3.7200000000000004E-2</v>
      </c>
      <c r="AB3644" s="4">
        <v>2.8571428571428571E-3</v>
      </c>
      <c r="AC3644" s="4">
        <v>1.6518424396442181E-2</v>
      </c>
      <c r="AD3644" s="4">
        <v>0</v>
      </c>
      <c r="AE3644" s="4">
        <v>3.4821014904497578</v>
      </c>
      <c r="AF3644" s="4">
        <v>1.010336023987364</v>
      </c>
      <c r="AG3644" s="4">
        <v>1.244758347235567</v>
      </c>
      <c r="AH3644" s="4">
        <v>0.18640093230190469</v>
      </c>
      <c r="AI3644" s="4">
        <v>0.12108262108262111</v>
      </c>
      <c r="AJ3644" s="4">
        <v>4700</v>
      </c>
      <c r="AK3644" s="4">
        <v>3785</v>
      </c>
      <c r="AL3644" s="4">
        <v>4680</v>
      </c>
      <c r="AM3644" s="8">
        <v>2.22462712656862E-2</v>
      </c>
    </row>
    <row r="3645" spans="1:39" x14ac:dyDescent="0.3">
      <c r="A3645" s="4">
        <v>20200210</v>
      </c>
      <c r="B3645" s="4" t="s">
        <v>1909</v>
      </c>
      <c r="C3645" s="4">
        <v>4050</v>
      </c>
      <c r="D3645" s="4">
        <v>4370</v>
      </c>
      <c r="E3645" s="4">
        <v>4005</v>
      </c>
      <c r="F3645" s="4">
        <v>4370</v>
      </c>
      <c r="G3645" s="4">
        <v>365</v>
      </c>
      <c r="H3645" s="4">
        <v>395160</v>
      </c>
      <c r="I3645" s="4">
        <v>9.1139999999999999E-2</v>
      </c>
      <c r="J3645" s="4">
        <v>2.0605536629892418</v>
      </c>
      <c r="K3645" s="4">
        <v>1.071078431372549</v>
      </c>
      <c r="L3645" s="4">
        <v>1.083560624845028</v>
      </c>
      <c r="M3645" s="4">
        <v>1.1430813497253469</v>
      </c>
      <c r="N3645" s="4">
        <v>1.1631620974181529</v>
      </c>
      <c r="O3645" s="4">
        <v>1.2575238003884801</v>
      </c>
      <c r="P3645" s="4">
        <v>1.2288800881119211</v>
      </c>
      <c r="Q3645" s="4">
        <v>4380</v>
      </c>
      <c r="R3645" s="4">
        <v>4700</v>
      </c>
      <c r="S3645" s="4">
        <v>4210</v>
      </c>
      <c r="T3645" s="4">
        <v>4680</v>
      </c>
      <c r="U3645" s="7">
        <v>2.2883295194508009E-3</v>
      </c>
      <c r="V3645" s="7">
        <v>7.5514874141876437E-2</v>
      </c>
      <c r="W3645" s="7">
        <v>-3.6613272311212815E-2</v>
      </c>
      <c r="X3645" s="4">
        <v>3.6731434655309973E-2</v>
      </c>
      <c r="Y3645" s="4">
        <v>7.0938215102974822E-2</v>
      </c>
      <c r="Z3645" s="7">
        <v>3.7200000000000004E-2</v>
      </c>
      <c r="AA3645" s="7">
        <v>3.7200000000000004E-2</v>
      </c>
      <c r="AB3645" s="4">
        <v>1.123595505617977E-2</v>
      </c>
      <c r="AC3645" s="4">
        <v>0</v>
      </c>
      <c r="AD3645" s="4">
        <v>1.111111111111111E-2</v>
      </c>
      <c r="AE3645" s="4">
        <v>1.673811016417885</v>
      </c>
      <c r="AF3645" s="4">
        <v>1.0690371458016501</v>
      </c>
      <c r="AG3645" s="4">
        <v>1.376431682316837</v>
      </c>
      <c r="AH3645" s="4">
        <v>0.2089049293947384</v>
      </c>
      <c r="AI3645" s="4">
        <v>7.9012345679012344E-2</v>
      </c>
      <c r="AJ3645" s="4">
        <v>4865</v>
      </c>
      <c r="AK3645" s="4">
        <v>4210</v>
      </c>
      <c r="AL3645" s="4">
        <v>4660</v>
      </c>
      <c r="AM3645" s="8">
        <v>5.1142530366697697E-3</v>
      </c>
    </row>
    <row r="3646" spans="1:39" x14ac:dyDescent="0.3">
      <c r="A3646" s="4">
        <v>20200211</v>
      </c>
      <c r="B3646" s="4" t="s">
        <v>1909</v>
      </c>
      <c r="C3646" s="4">
        <v>4380</v>
      </c>
      <c r="D3646" s="4">
        <v>4700</v>
      </c>
      <c r="E3646" s="4">
        <v>4210</v>
      </c>
      <c r="F3646" s="4">
        <v>4680</v>
      </c>
      <c r="G3646" s="4">
        <v>310</v>
      </c>
      <c r="H3646" s="4">
        <v>785962</v>
      </c>
      <c r="I3646" s="4">
        <v>7.0940000000000003E-2</v>
      </c>
      <c r="J3646" s="4">
        <v>2.9983786608883412</v>
      </c>
      <c r="K3646" s="4">
        <v>1.0754500191497509</v>
      </c>
      <c r="L3646" s="4">
        <v>1.1190817790530849</v>
      </c>
      <c r="M3646" s="4">
        <v>1.1944869831546709</v>
      </c>
      <c r="N3646" s="4">
        <v>1.2293951533460299</v>
      </c>
      <c r="O3646" s="4">
        <v>1.340238169104838</v>
      </c>
      <c r="P3646" s="4">
        <v>1.3109855735561879</v>
      </c>
      <c r="Q3646" s="4">
        <v>4580</v>
      </c>
      <c r="R3646" s="4">
        <v>4725</v>
      </c>
      <c r="S3646" s="4">
        <v>4490</v>
      </c>
      <c r="T3646" s="4">
        <v>4680</v>
      </c>
      <c r="U3646" s="7">
        <v>-2.1367521367521368E-2</v>
      </c>
      <c r="V3646" s="7">
        <v>9.6153846153846159E-3</v>
      </c>
      <c r="W3646" s="7">
        <v>-4.05982905982906E-2</v>
      </c>
      <c r="X3646" s="4">
        <v>4.1899257897156483E-2</v>
      </c>
      <c r="Y3646" s="4">
        <v>0</v>
      </c>
      <c r="Z3646" s="7">
        <v>-2.8E-3</v>
      </c>
      <c r="AA3646" s="7">
        <v>-2.8E-3</v>
      </c>
      <c r="AB3646" s="4">
        <v>2.2883295194508009E-3</v>
      </c>
      <c r="AC3646" s="4">
        <v>4.2735042735042739E-3</v>
      </c>
      <c r="AD3646" s="4">
        <v>3.8812785388127852E-2</v>
      </c>
      <c r="AE3646" s="4">
        <v>1.9889715558254879</v>
      </c>
      <c r="AF3646" s="4">
        <v>1.107985502527794</v>
      </c>
      <c r="AG3646" s="4">
        <v>1.4899153653520769</v>
      </c>
      <c r="AH3646" s="4">
        <v>0.23135982119613019</v>
      </c>
      <c r="AI3646" s="4">
        <v>6.8493150684931503E-2</v>
      </c>
      <c r="AJ3646" s="4">
        <v>4865</v>
      </c>
      <c r="AK3646" s="4">
        <v>4275</v>
      </c>
      <c r="AL3646" s="4">
        <v>4580</v>
      </c>
      <c r="AM3646" s="8">
        <v>9.27418718725425E-3</v>
      </c>
    </row>
    <row r="3647" spans="1:39" x14ac:dyDescent="0.3">
      <c r="A3647" s="4">
        <v>20200325</v>
      </c>
      <c r="B3647" s="4" t="s">
        <v>1909</v>
      </c>
      <c r="C3647" s="4">
        <v>2150</v>
      </c>
      <c r="D3647" s="4">
        <v>2345</v>
      </c>
      <c r="E3647" s="4">
        <v>2100</v>
      </c>
      <c r="F3647" s="4">
        <v>2300</v>
      </c>
      <c r="G3647" s="4">
        <v>230</v>
      </c>
      <c r="H3647" s="4">
        <v>146359</v>
      </c>
      <c r="I3647" s="4">
        <v>0.11111</v>
      </c>
      <c r="J3647" s="4">
        <v>0.66211980215891619</v>
      </c>
      <c r="K3647" s="4">
        <v>1.091772151898734</v>
      </c>
      <c r="L3647" s="4">
        <v>1.1252446183953031</v>
      </c>
      <c r="M3647" s="4">
        <v>0.96133751306165094</v>
      </c>
      <c r="N3647" s="4">
        <v>0.73564688949304335</v>
      </c>
      <c r="O3647" s="4">
        <v>0.62805779952212992</v>
      </c>
      <c r="P3647" s="4">
        <v>0.64469412066992127</v>
      </c>
      <c r="Q3647" s="4">
        <v>2500</v>
      </c>
      <c r="R3647" s="4">
        <v>2520</v>
      </c>
      <c r="S3647" s="4">
        <v>2200</v>
      </c>
      <c r="T3647" s="4">
        <v>2465</v>
      </c>
      <c r="U3647" s="7">
        <v>8.6956521739130432E-2</v>
      </c>
      <c r="V3647" s="7">
        <v>9.5652173913043481E-2</v>
      </c>
      <c r="W3647" s="7">
        <v>-4.3478260869565216E-2</v>
      </c>
      <c r="X3647" s="4">
        <v>-0.14209179593794979</v>
      </c>
      <c r="Y3647" s="4">
        <v>7.1739130434782611E-2</v>
      </c>
      <c r="Z3647" s="7">
        <v>8.4156521739130435E-2</v>
      </c>
      <c r="AA3647" s="7">
        <v>8.4156521739130435E-2</v>
      </c>
      <c r="AB3647" s="4">
        <v>7.0257611241217799E-3</v>
      </c>
      <c r="AC3647" s="4">
        <v>1.9565217391304349E-2</v>
      </c>
      <c r="AD3647" s="4">
        <v>2.3255813953488368E-2</v>
      </c>
      <c r="AE3647" s="4">
        <v>1.0497554188004761</v>
      </c>
      <c r="AF3647" s="4">
        <v>0.43515862032546299</v>
      </c>
      <c r="AG3647" s="4">
        <v>1.204248811560412</v>
      </c>
      <c r="AH3647" s="4">
        <v>1.467619437338727</v>
      </c>
      <c r="AI3647" s="4">
        <v>6.9767441860465115E-2</v>
      </c>
      <c r="AJ3647" s="4">
        <v>2850</v>
      </c>
      <c r="AK3647" s="4">
        <v>2200</v>
      </c>
      <c r="AL3647" s="4">
        <v>2740</v>
      </c>
      <c r="AM3647" s="8">
        <v>5.2622816628226002E-2</v>
      </c>
    </row>
    <row r="3648" spans="1:39" x14ac:dyDescent="0.3">
      <c r="A3648" s="4">
        <v>20200327</v>
      </c>
      <c r="B3648" s="4" t="s">
        <v>1909</v>
      </c>
      <c r="C3648" s="4">
        <v>2465</v>
      </c>
      <c r="D3648" s="4">
        <v>2740</v>
      </c>
      <c r="E3648" s="4">
        <v>2465</v>
      </c>
      <c r="F3648" s="4">
        <v>2655</v>
      </c>
      <c r="G3648" s="4">
        <v>190</v>
      </c>
      <c r="H3648" s="4">
        <v>143320</v>
      </c>
      <c r="I3648" s="4">
        <v>7.7079999999999996E-2</v>
      </c>
      <c r="J3648" s="4">
        <v>0.84167945942708011</v>
      </c>
      <c r="K3648" s="4">
        <v>1.0734501347708889</v>
      </c>
      <c r="L3648" s="4">
        <v>1.1604020979020979</v>
      </c>
      <c r="M3648" s="4">
        <v>1.1466206003023101</v>
      </c>
      <c r="N3648" s="4">
        <v>0.88721804511278191</v>
      </c>
      <c r="O3648" s="4">
        <v>0.73021475556370474</v>
      </c>
      <c r="P3648" s="4">
        <v>0.74801023642382558</v>
      </c>
      <c r="Q3648" s="4">
        <v>2655</v>
      </c>
      <c r="R3648" s="4">
        <v>2730</v>
      </c>
      <c r="S3648" s="4">
        <v>2545</v>
      </c>
      <c r="T3648" s="4">
        <v>2710</v>
      </c>
      <c r="U3648" s="7">
        <v>0</v>
      </c>
      <c r="V3648" s="7">
        <v>2.8248587570621469E-2</v>
      </c>
      <c r="W3648" s="7">
        <v>-4.1431261770244823E-2</v>
      </c>
      <c r="X3648" s="4">
        <v>-0.1172096908939014</v>
      </c>
      <c r="Y3648" s="4">
        <v>2.0715630885122412E-2</v>
      </c>
      <c r="Z3648" s="7">
        <v>1.7915630885122411E-2</v>
      </c>
      <c r="AA3648" s="7">
        <v>1.7915630885122411E-2</v>
      </c>
      <c r="AB3648" s="4">
        <v>0</v>
      </c>
      <c r="AC3648" s="4">
        <v>3.2015065913370999E-2</v>
      </c>
      <c r="AD3648" s="4">
        <v>0</v>
      </c>
      <c r="AE3648" s="4">
        <v>1.3645884906881971</v>
      </c>
      <c r="AF3648" s="4">
        <v>0.52003390537416749</v>
      </c>
      <c r="AG3648" s="4">
        <v>1.475630976658618</v>
      </c>
      <c r="AH3648" s="4">
        <v>1.245275336719071</v>
      </c>
      <c r="AI3648" s="4">
        <v>7.7079107505070993E-2</v>
      </c>
      <c r="AJ3648" s="4">
        <v>2850</v>
      </c>
      <c r="AK3648" s="4">
        <v>2500</v>
      </c>
      <c r="AL3648" s="4">
        <v>2750</v>
      </c>
      <c r="AM3648" s="8">
        <v>1.2040029387552199E-2</v>
      </c>
    </row>
    <row r="3649" spans="1:39" x14ac:dyDescent="0.3">
      <c r="A3649" s="4">
        <v>20200417</v>
      </c>
      <c r="B3649" s="4" t="s">
        <v>1909</v>
      </c>
      <c r="C3649" s="4">
        <v>2950</v>
      </c>
      <c r="D3649" s="4">
        <v>3175</v>
      </c>
      <c r="E3649" s="4">
        <v>2910</v>
      </c>
      <c r="F3649" s="4">
        <v>3115</v>
      </c>
      <c r="G3649" s="4">
        <v>210</v>
      </c>
      <c r="H3649" s="4">
        <v>124892</v>
      </c>
      <c r="I3649" s="4">
        <v>7.2289999999999993E-2</v>
      </c>
      <c r="J3649" s="4">
        <v>1.5870809183547689</v>
      </c>
      <c r="K3649" s="4">
        <v>1.05952380952381</v>
      </c>
      <c r="L3649" s="4">
        <v>1.073027902170169</v>
      </c>
      <c r="M3649" s="4">
        <v>1.086691086691087</v>
      </c>
      <c r="N3649" s="4">
        <v>1.1710526315789469</v>
      </c>
      <c r="O3649" s="4">
        <v>0.89933596381483982</v>
      </c>
      <c r="P3649" s="4">
        <v>0.90121150021095775</v>
      </c>
      <c r="Q3649" s="4">
        <v>3190</v>
      </c>
      <c r="R3649" s="4">
        <v>3190</v>
      </c>
      <c r="S3649" s="4">
        <v>2950</v>
      </c>
      <c r="T3649" s="4">
        <v>2985</v>
      </c>
      <c r="U3649" s="7">
        <v>2.4077046548956663E-2</v>
      </c>
      <c r="V3649" s="7">
        <v>2.4077046548956663E-2</v>
      </c>
      <c r="W3649" s="7">
        <v>-5.2969502407704656E-2</v>
      </c>
      <c r="X3649" s="4">
        <v>3.7593984962406013E-2</v>
      </c>
      <c r="Y3649" s="4">
        <v>-4.1733547351524881E-2</v>
      </c>
      <c r="Z3649" s="7">
        <v>-4.4533547351524878E-2</v>
      </c>
      <c r="AA3649" s="7">
        <v>2.1277046548956662E-2</v>
      </c>
      <c r="AB3649" s="4">
        <v>1.549053356282272E-2</v>
      </c>
      <c r="AC3649" s="4">
        <v>1.9261637239165331E-2</v>
      </c>
      <c r="AD3649" s="4">
        <v>1.3559322033898299E-2</v>
      </c>
      <c r="AE3649" s="4">
        <v>1.808927898960053</v>
      </c>
      <c r="AF3649" s="4">
        <v>0.84637334845378986</v>
      </c>
      <c r="AG3649" s="4">
        <v>1.6398265876951681</v>
      </c>
      <c r="AH3649" s="4">
        <v>0.57169110422746572</v>
      </c>
      <c r="AI3649" s="4">
        <v>5.5932203389830508E-2</v>
      </c>
      <c r="AJ3649" s="4">
        <v>3445</v>
      </c>
      <c r="AK3649" s="4">
        <v>2880</v>
      </c>
      <c r="AL3649" s="4">
        <v>3090</v>
      </c>
      <c r="AM3649" s="8">
        <v>1.8221773175500101E-2</v>
      </c>
    </row>
    <row r="3650" spans="1:39" x14ac:dyDescent="0.3">
      <c r="A3650" s="4">
        <v>20200421</v>
      </c>
      <c r="B3650" s="4" t="s">
        <v>1909</v>
      </c>
      <c r="C3650" s="4">
        <v>2985</v>
      </c>
      <c r="D3650" s="4">
        <v>3445</v>
      </c>
      <c r="E3650" s="4">
        <v>2880</v>
      </c>
      <c r="F3650" s="4">
        <v>3290</v>
      </c>
      <c r="G3650" s="4">
        <v>305</v>
      </c>
      <c r="H3650" s="4">
        <v>701723</v>
      </c>
      <c r="I3650" s="4">
        <v>0.10218000000000001</v>
      </c>
      <c r="J3650" s="4">
        <v>4.8370437718468047</v>
      </c>
      <c r="K3650" s="4">
        <v>1.05111821086262</v>
      </c>
      <c r="L3650" s="4">
        <v>1.0897648227890031</v>
      </c>
      <c r="M3650" s="4">
        <v>1.117906897723411</v>
      </c>
      <c r="N3650" s="4">
        <v>1.187511279552427</v>
      </c>
      <c r="O3650" s="4">
        <v>0.95565453137103029</v>
      </c>
      <c r="P3650" s="4">
        <v>0.95447622271111865</v>
      </c>
      <c r="Q3650" s="4">
        <v>3300</v>
      </c>
      <c r="R3650" s="4">
        <v>3360</v>
      </c>
      <c r="S3650" s="4">
        <v>3155</v>
      </c>
      <c r="T3650" s="4">
        <v>3255</v>
      </c>
      <c r="U3650" s="7">
        <v>3.0395136778115501E-3</v>
      </c>
      <c r="V3650" s="7">
        <v>2.1276595744680851E-2</v>
      </c>
      <c r="W3650" s="7">
        <v>-4.1033434650455926E-2</v>
      </c>
      <c r="X3650" s="4">
        <v>7.2730554051615395E-2</v>
      </c>
      <c r="Y3650" s="4">
        <v>-1.063829787234043E-2</v>
      </c>
      <c r="Z3650" s="7">
        <v>-1.3438297872340431E-2</v>
      </c>
      <c r="AA3650" s="7">
        <v>-1.3438297872340431E-2</v>
      </c>
      <c r="AB3650" s="4">
        <v>0</v>
      </c>
      <c r="AC3650" s="4">
        <v>4.7112462006079027E-2</v>
      </c>
      <c r="AD3650" s="4">
        <v>3.5175879396984917E-2</v>
      </c>
      <c r="AE3650" s="4">
        <v>4.9445665807015322</v>
      </c>
      <c r="AF3650" s="4">
        <v>0.94907929505285848</v>
      </c>
      <c r="AG3650" s="4">
        <v>1.6377808114447241</v>
      </c>
      <c r="AH3650" s="4">
        <v>0.44307042488730641</v>
      </c>
      <c r="AI3650" s="4">
        <v>0.10217755443886101</v>
      </c>
      <c r="AJ3650" s="4">
        <v>3420</v>
      </c>
      <c r="AK3650" s="4">
        <v>3000</v>
      </c>
      <c r="AL3650" s="4">
        <v>3360</v>
      </c>
      <c r="AM3650" s="8">
        <v>-1.4188955992130201E-2</v>
      </c>
    </row>
    <row r="3651" spans="1:39" x14ac:dyDescent="0.3">
      <c r="A3651" s="4">
        <v>20200525</v>
      </c>
      <c r="B3651" s="4" t="s">
        <v>1909</v>
      </c>
      <c r="C3651" s="4">
        <v>4340</v>
      </c>
      <c r="D3651" s="4">
        <v>4645</v>
      </c>
      <c r="E3651" s="4">
        <v>4175</v>
      </c>
      <c r="F3651" s="4">
        <v>4570</v>
      </c>
      <c r="G3651" s="4">
        <v>325</v>
      </c>
      <c r="H3651" s="4">
        <v>353715</v>
      </c>
      <c r="I3651" s="4">
        <v>7.6560000000000003E-2</v>
      </c>
      <c r="J3651" s="4">
        <v>2.7288928663732421</v>
      </c>
      <c r="K3651" s="4">
        <v>1.069840031213422</v>
      </c>
      <c r="L3651" s="4">
        <v>1.124784641890229</v>
      </c>
      <c r="M3651" s="4">
        <v>1.2101151860188</v>
      </c>
      <c r="N3651" s="4">
        <v>1.2821771761240091</v>
      </c>
      <c r="O3651" s="4">
        <v>1.4251559251559249</v>
      </c>
      <c r="P3651" s="4">
        <v>1.3302284965798279</v>
      </c>
      <c r="Q3651" s="4">
        <v>4690</v>
      </c>
      <c r="R3651" s="4">
        <v>4800</v>
      </c>
      <c r="S3651" s="4">
        <v>4590</v>
      </c>
      <c r="T3651" s="4">
        <v>4700</v>
      </c>
      <c r="U3651" s="7">
        <v>2.6258205689277898E-2</v>
      </c>
      <c r="V3651" s="7">
        <v>5.0328227571115977E-2</v>
      </c>
      <c r="W3651" s="7">
        <v>4.3763676148796497E-3</v>
      </c>
      <c r="X3651" s="4">
        <v>5.5832222767763208E-2</v>
      </c>
      <c r="Y3651" s="4">
        <v>2.8446389496717722E-2</v>
      </c>
      <c r="Z3651" s="7">
        <v>3.7200000000000004E-2</v>
      </c>
      <c r="AA3651" s="7">
        <v>2.3458205689277898E-2</v>
      </c>
      <c r="AB3651" s="4">
        <v>2.237926972909305E-2</v>
      </c>
      <c r="AC3651" s="4">
        <v>1.6411378555798689E-2</v>
      </c>
      <c r="AD3651" s="4">
        <v>3.8018433179723497E-2</v>
      </c>
      <c r="AE3651" s="4">
        <v>1.5112538132225899</v>
      </c>
      <c r="AF3651" s="4">
        <v>1.1144088777448149</v>
      </c>
      <c r="AG3651" s="4">
        <v>1.7326984313596809</v>
      </c>
      <c r="AH3651" s="4">
        <v>0.32020223835464329</v>
      </c>
      <c r="AI3651" s="4">
        <v>5.2995391705069117E-2</v>
      </c>
      <c r="AJ3651" s="4">
        <v>4800</v>
      </c>
      <c r="AK3651" s="4">
        <v>4025</v>
      </c>
      <c r="AL3651" s="4">
        <v>4450</v>
      </c>
      <c r="AM3651" s="8">
        <v>1.5961500737394999E-2</v>
      </c>
    </row>
    <row r="3652" spans="1:39" x14ac:dyDescent="0.3">
      <c r="A3652" s="4">
        <v>20200602</v>
      </c>
      <c r="B3652" s="4" t="s">
        <v>1909</v>
      </c>
      <c r="C3652" s="4">
        <v>4520</v>
      </c>
      <c r="D3652" s="4">
        <v>5050</v>
      </c>
      <c r="E3652" s="4">
        <v>4420</v>
      </c>
      <c r="F3652" s="4">
        <v>5050</v>
      </c>
      <c r="G3652" s="4">
        <v>600</v>
      </c>
      <c r="H3652" s="4">
        <v>560203</v>
      </c>
      <c r="I3652" s="4">
        <v>0.13483000000000001</v>
      </c>
      <c r="J3652" s="4">
        <v>2.1368662768298869</v>
      </c>
      <c r="K3652" s="4">
        <v>1.101818181818182</v>
      </c>
      <c r="L3652" s="4">
        <v>1.132794975325258</v>
      </c>
      <c r="M3652" s="4">
        <v>1.1578585349077151</v>
      </c>
      <c r="N3652" s="4">
        <v>1.287608363080061</v>
      </c>
      <c r="O3652" s="4">
        <v>1.548763034144347</v>
      </c>
      <c r="P3652" s="4">
        <v>1.443561738467585</v>
      </c>
      <c r="Q3652" s="4">
        <v>5090</v>
      </c>
      <c r="R3652" s="4">
        <v>5760</v>
      </c>
      <c r="S3652" s="4">
        <v>5080</v>
      </c>
      <c r="T3652" s="4">
        <v>5490</v>
      </c>
      <c r="U3652" s="7">
        <v>7.9207920792079209E-3</v>
      </c>
      <c r="V3652" s="7">
        <v>0.14059405940594061</v>
      </c>
      <c r="W3652" s="7">
        <v>5.9405940594059407E-3</v>
      </c>
      <c r="X3652" s="4">
        <v>5.654003059663415E-2</v>
      </c>
      <c r="Y3652" s="4">
        <v>8.7128712871287123E-2</v>
      </c>
      <c r="Z3652" s="7">
        <v>3.7200000000000004E-2</v>
      </c>
      <c r="AA3652" s="7">
        <v>3.7200000000000004E-2</v>
      </c>
      <c r="AB3652" s="4">
        <v>1.573033707865169E-2</v>
      </c>
      <c r="AC3652" s="4">
        <v>0</v>
      </c>
      <c r="AD3652" s="4">
        <v>2.2123893805309731E-2</v>
      </c>
      <c r="AE3652" s="4">
        <v>3.0238255884877181</v>
      </c>
      <c r="AF3652" s="4">
        <v>1.0871397995900449</v>
      </c>
      <c r="AG3652" s="4">
        <v>1.8367310341450911</v>
      </c>
      <c r="AH3652" s="4">
        <v>0.37539937051570821</v>
      </c>
      <c r="AI3652" s="4">
        <v>0.11725663716814159</v>
      </c>
      <c r="AJ3652" s="4">
        <v>6330</v>
      </c>
      <c r="AK3652" s="4">
        <v>5080</v>
      </c>
      <c r="AL3652" s="4">
        <v>5920</v>
      </c>
      <c r="AM3652" s="8">
        <v>1.06834121029236E-2</v>
      </c>
    </row>
    <row r="3653" spans="1:39" x14ac:dyDescent="0.3">
      <c r="A3653" s="4">
        <v>20200603</v>
      </c>
      <c r="B3653" s="4" t="s">
        <v>1909</v>
      </c>
      <c r="C3653" s="4">
        <v>5090</v>
      </c>
      <c r="D3653" s="4">
        <v>5760</v>
      </c>
      <c r="E3653" s="4">
        <v>5080</v>
      </c>
      <c r="F3653" s="4">
        <v>5490</v>
      </c>
      <c r="G3653" s="4">
        <v>440</v>
      </c>
      <c r="H3653" s="4">
        <v>1252624</v>
      </c>
      <c r="I3653" s="4">
        <v>8.7129999999999999E-2</v>
      </c>
      <c r="J3653" s="4">
        <v>3.3683943317619298</v>
      </c>
      <c r="K3653" s="4">
        <v>1.09873248832555</v>
      </c>
      <c r="L3653" s="4">
        <v>1.1720751494449191</v>
      </c>
      <c r="M3653" s="4">
        <v>1.2120543106303121</v>
      </c>
      <c r="N3653" s="4">
        <v>1.363636363636364</v>
      </c>
      <c r="O3653" s="4">
        <v>1.672123657960862</v>
      </c>
      <c r="P3653" s="4">
        <v>1.560841546626232</v>
      </c>
      <c r="Q3653" s="4">
        <v>5950</v>
      </c>
      <c r="R3653" s="4">
        <v>6330</v>
      </c>
      <c r="S3653" s="4">
        <v>5590</v>
      </c>
      <c r="T3653" s="4">
        <v>5820</v>
      </c>
      <c r="U3653" s="7">
        <v>8.3788706739526417E-2</v>
      </c>
      <c r="V3653" s="7">
        <v>0.15300546448087432</v>
      </c>
      <c r="W3653" s="7">
        <v>1.8214936247723135E-2</v>
      </c>
      <c r="X3653" s="4">
        <v>7.0727769498261525E-2</v>
      </c>
      <c r="Y3653" s="4">
        <v>6.0109289617486343E-2</v>
      </c>
      <c r="Z3653" s="7">
        <v>8.098870673952642E-2</v>
      </c>
      <c r="AA3653" s="7">
        <v>8.098870673952642E-2</v>
      </c>
      <c r="AB3653" s="4">
        <v>7.9207920792079209E-3</v>
      </c>
      <c r="AC3653" s="4">
        <v>4.9180327868852458E-2</v>
      </c>
      <c r="AD3653" s="4">
        <v>1.964636542239686E-3</v>
      </c>
      <c r="AE3653" s="4">
        <v>2.2360180148981712</v>
      </c>
      <c r="AF3653" s="4">
        <v>1.128064773388231</v>
      </c>
      <c r="AG3653" s="4">
        <v>2.0437350459483188</v>
      </c>
      <c r="AH3653" s="4">
        <v>0.39717370223202392</v>
      </c>
      <c r="AI3653" s="4">
        <v>7.8585461689587424E-2</v>
      </c>
      <c r="AJ3653" s="4">
        <v>6330</v>
      </c>
      <c r="AK3653" s="4">
        <v>5590</v>
      </c>
      <c r="AL3653" s="4">
        <v>5890</v>
      </c>
      <c r="AM3653" s="8">
        <v>-7.9614840225610099E-3</v>
      </c>
    </row>
    <row r="3654" spans="1:39" x14ac:dyDescent="0.3">
      <c r="A3654" s="4">
        <v>20200702</v>
      </c>
      <c r="B3654" s="4" t="s">
        <v>1909</v>
      </c>
      <c r="C3654" s="4">
        <v>5990</v>
      </c>
      <c r="D3654" s="4">
        <v>6500</v>
      </c>
      <c r="E3654" s="4">
        <v>5900</v>
      </c>
      <c r="F3654" s="4">
        <v>6490</v>
      </c>
      <c r="G3654" s="4">
        <v>510</v>
      </c>
      <c r="H3654" s="4">
        <v>282767</v>
      </c>
      <c r="I3654" s="4">
        <v>8.5279999999999995E-2</v>
      </c>
      <c r="J3654" s="4">
        <v>0.80120375929687582</v>
      </c>
      <c r="K3654" s="4">
        <v>1.050161812297735</v>
      </c>
      <c r="L3654" s="4">
        <v>1.059073107049608</v>
      </c>
      <c r="M3654" s="4">
        <v>1.033274956217163</v>
      </c>
      <c r="N3654" s="4">
        <v>1.0578647106764469</v>
      </c>
      <c r="O3654" s="4">
        <v>1.4544503791132859</v>
      </c>
      <c r="P3654" s="4">
        <v>1.614478062128798</v>
      </c>
      <c r="Q3654" s="4">
        <v>6600</v>
      </c>
      <c r="R3654" s="4">
        <v>6600</v>
      </c>
      <c r="S3654" s="4">
        <v>6310</v>
      </c>
      <c r="T3654" s="4">
        <v>6410</v>
      </c>
      <c r="U3654" s="7">
        <v>1.6949152542372881E-2</v>
      </c>
      <c r="V3654" s="7">
        <v>1.6949152542372881E-2</v>
      </c>
      <c r="W3654" s="7">
        <v>-2.7734976887519261E-2</v>
      </c>
      <c r="X3654" s="4">
        <v>2.9828850855745579E-2</v>
      </c>
      <c r="Y3654" s="4">
        <v>-1.232665639445301E-2</v>
      </c>
      <c r="Z3654" s="7">
        <v>-1.5126656394453011E-2</v>
      </c>
      <c r="AA3654" s="7">
        <v>1.4149152542372881E-2</v>
      </c>
      <c r="AB3654" s="4">
        <v>0</v>
      </c>
      <c r="AC3654" s="4">
        <v>1.5408320493066261E-3</v>
      </c>
      <c r="AD3654" s="4">
        <v>1.5025041736227049E-2</v>
      </c>
      <c r="AE3654" s="4">
        <v>1.697963766941087</v>
      </c>
      <c r="AF3654" s="4">
        <v>0.92137587826487499</v>
      </c>
      <c r="AG3654" s="4">
        <v>1.517352644593706</v>
      </c>
      <c r="AH3654" s="4">
        <v>0.42629080521182072</v>
      </c>
      <c r="AI3654" s="4">
        <v>8.347245409015025E-2</v>
      </c>
      <c r="AJ3654" s="4">
        <v>7310</v>
      </c>
      <c r="AK3654" s="4">
        <v>6140</v>
      </c>
      <c r="AL3654" s="4">
        <v>7200</v>
      </c>
      <c r="AM3654" s="8">
        <v>2.0575057758161701E-2</v>
      </c>
    </row>
    <row r="3655" spans="1:39" x14ac:dyDescent="0.3">
      <c r="A3655" s="4">
        <v>20200709</v>
      </c>
      <c r="B3655" s="4" t="s">
        <v>1909</v>
      </c>
      <c r="C3655" s="4">
        <v>6700</v>
      </c>
      <c r="D3655" s="4">
        <v>7310</v>
      </c>
      <c r="E3655" s="4">
        <v>6530</v>
      </c>
      <c r="F3655" s="4">
        <v>7200</v>
      </c>
      <c r="G3655" s="4">
        <v>590</v>
      </c>
      <c r="H3655" s="4">
        <v>431648</v>
      </c>
      <c r="I3655" s="4">
        <v>8.9260000000000006E-2</v>
      </c>
      <c r="J3655" s="4">
        <v>1.9115226401232519</v>
      </c>
      <c r="K3655" s="4">
        <v>1.077306733167082</v>
      </c>
      <c r="L3655" s="4">
        <v>1.099572388515577</v>
      </c>
      <c r="M3655" s="4">
        <v>1.136005048911328</v>
      </c>
      <c r="N3655" s="4">
        <v>1.146862057980248</v>
      </c>
      <c r="O3655" s="4">
        <v>1.509671331970436</v>
      </c>
      <c r="P3655" s="4">
        <v>1.7374342680756509</v>
      </c>
      <c r="Q3655" s="4">
        <v>7190</v>
      </c>
      <c r="R3655" s="4">
        <v>7190</v>
      </c>
      <c r="S3655" s="4">
        <v>6620</v>
      </c>
      <c r="T3655" s="4">
        <v>6640</v>
      </c>
      <c r="U3655" s="7">
        <v>-1.3888888888888889E-3</v>
      </c>
      <c r="V3655" s="7">
        <v>-1.3888888888888889E-3</v>
      </c>
      <c r="W3655" s="7">
        <v>-8.0555555555555561E-2</v>
      </c>
      <c r="X3655" s="4">
        <v>1.80790060528828E-2</v>
      </c>
      <c r="Y3655" s="4">
        <v>-7.7777777777777779E-2</v>
      </c>
      <c r="Z3655" s="7">
        <v>-8.0577777777777776E-2</v>
      </c>
      <c r="AA3655" s="7">
        <v>-8.0577777777777776E-2</v>
      </c>
      <c r="AB3655" s="4">
        <v>1.3615733736762481E-2</v>
      </c>
      <c r="AC3655" s="4">
        <v>1.5277777777777781E-2</v>
      </c>
      <c r="AD3655" s="4">
        <v>2.5373134328358211E-2</v>
      </c>
      <c r="AE3655" s="4">
        <v>1.4408149913547359</v>
      </c>
      <c r="AF3655" s="4">
        <v>1.0169664562832259</v>
      </c>
      <c r="AG3655" s="4">
        <v>1.453531271474777</v>
      </c>
      <c r="AH3655" s="4">
        <v>0.29533690742758179</v>
      </c>
      <c r="AI3655" s="4">
        <v>7.4626865671641784E-2</v>
      </c>
      <c r="AJ3655" s="4">
        <v>7190</v>
      </c>
      <c r="AK3655" s="4">
        <v>6230</v>
      </c>
      <c r="AL3655" s="4">
        <v>6580</v>
      </c>
      <c r="AM3655" s="8">
        <v>9.0605251403920294E-3</v>
      </c>
    </row>
    <row r="3656" spans="1:39" x14ac:dyDescent="0.3">
      <c r="A3656" s="4">
        <v>20200219</v>
      </c>
      <c r="B3656" s="4" t="s">
        <v>1910</v>
      </c>
      <c r="C3656" s="4">
        <v>10250</v>
      </c>
      <c r="D3656" s="4">
        <v>11000</v>
      </c>
      <c r="E3656" s="4">
        <v>10050</v>
      </c>
      <c r="F3656" s="4">
        <v>10950</v>
      </c>
      <c r="G3656" s="4">
        <v>800</v>
      </c>
      <c r="H3656" s="4">
        <v>443490</v>
      </c>
      <c r="I3656" s="4">
        <v>7.8820000000000001E-2</v>
      </c>
      <c r="J3656" s="4">
        <v>1.706029980642759</v>
      </c>
      <c r="K3656" s="4">
        <v>1.0445151033386331</v>
      </c>
      <c r="L3656" s="4">
        <v>1.061869666408068</v>
      </c>
      <c r="M3656" s="4">
        <v>1.1037193831267009</v>
      </c>
      <c r="N3656" s="4">
        <v>1.1581786450896401</v>
      </c>
      <c r="O3656" s="4">
        <v>1.300784034212402</v>
      </c>
      <c r="P3656" s="4">
        <v>1.357395948472671</v>
      </c>
      <c r="Q3656" s="4">
        <v>11050</v>
      </c>
      <c r="R3656" s="4">
        <v>11300</v>
      </c>
      <c r="S3656" s="4">
        <v>10200</v>
      </c>
      <c r="T3656" s="4">
        <v>10400</v>
      </c>
      <c r="U3656" s="7">
        <v>9.1324200913242004E-3</v>
      </c>
      <c r="V3656" s="7">
        <v>3.1963470319634701E-2</v>
      </c>
      <c r="W3656" s="7">
        <v>-6.8493150684931503E-2</v>
      </c>
      <c r="X3656" s="4">
        <v>3.4480935004495207E-2</v>
      </c>
      <c r="Y3656" s="4">
        <v>-5.0228310502283102E-2</v>
      </c>
      <c r="Z3656" s="7">
        <v>-5.3028310502283099E-2</v>
      </c>
      <c r="AA3656" s="7">
        <v>-5.3028310502283099E-2</v>
      </c>
      <c r="AB3656" s="4">
        <v>0</v>
      </c>
      <c r="AC3656" s="4">
        <v>4.5662100456621002E-3</v>
      </c>
      <c r="AD3656" s="4">
        <v>1.9512195121951219E-2</v>
      </c>
      <c r="AE3656" s="4">
        <v>2.7570622171383099</v>
      </c>
      <c r="AF3656" s="4">
        <v>1.051075825239004</v>
      </c>
      <c r="AG3656" s="4">
        <v>1.397021755984075</v>
      </c>
      <c r="AH3656" s="4">
        <v>0.23559768004334941</v>
      </c>
      <c r="AI3656" s="4">
        <v>6.8292682926829273E-2</v>
      </c>
      <c r="AJ3656" s="4">
        <v>11300</v>
      </c>
      <c r="AK3656" s="4">
        <v>9710</v>
      </c>
      <c r="AL3656" s="4">
        <v>10750</v>
      </c>
      <c r="AM3656" s="8">
        <v>2.7235985687212999E-3</v>
      </c>
    </row>
    <row r="3657" spans="1:39" x14ac:dyDescent="0.3">
      <c r="A3657" s="4">
        <v>20200402</v>
      </c>
      <c r="B3657" s="4" t="s">
        <v>1910</v>
      </c>
      <c r="C3657" s="4">
        <v>10250</v>
      </c>
      <c r="D3657" s="4">
        <v>11000</v>
      </c>
      <c r="E3657" s="4">
        <v>9850</v>
      </c>
      <c r="F3657" s="4">
        <v>10450</v>
      </c>
      <c r="G3657" s="4">
        <v>890</v>
      </c>
      <c r="H3657" s="4">
        <v>1244264</v>
      </c>
      <c r="I3657" s="4">
        <v>9.3100000000000002E-2</v>
      </c>
      <c r="J3657" s="4">
        <v>1.820735681613286</v>
      </c>
      <c r="K3657" s="4">
        <v>1.036021150033047</v>
      </c>
      <c r="L3657" s="4">
        <v>1.0755454919720051</v>
      </c>
      <c r="M3657" s="4">
        <v>1.1893922148873211</v>
      </c>
      <c r="N3657" s="4">
        <v>1.1707371723056239</v>
      </c>
      <c r="O3657" s="4">
        <v>1.126097810664703</v>
      </c>
      <c r="P3657" s="4">
        <v>1.23568711692714</v>
      </c>
      <c r="Q3657" s="4">
        <v>10450</v>
      </c>
      <c r="R3657" s="4">
        <v>11200</v>
      </c>
      <c r="S3657" s="4">
        <v>10200</v>
      </c>
      <c r="T3657" s="4">
        <v>10950</v>
      </c>
      <c r="U3657" s="7">
        <v>0</v>
      </c>
      <c r="V3657" s="7">
        <v>7.1770334928229665E-2</v>
      </c>
      <c r="W3657" s="7">
        <v>-2.3923444976076555E-2</v>
      </c>
      <c r="X3657" s="4">
        <v>-1.400403316155053E-3</v>
      </c>
      <c r="Y3657" s="4">
        <v>4.784688995215311E-2</v>
      </c>
      <c r="Z3657" s="7">
        <v>3.7200000000000004E-2</v>
      </c>
      <c r="AA3657" s="7">
        <v>3.7200000000000004E-2</v>
      </c>
      <c r="AB3657" s="4">
        <v>1.4851485148514851E-2</v>
      </c>
      <c r="AC3657" s="4">
        <v>5.2631578947368418E-2</v>
      </c>
      <c r="AD3657" s="4">
        <v>3.9024390243902439E-2</v>
      </c>
      <c r="AE3657" s="4">
        <v>1.76985400380068</v>
      </c>
      <c r="AF3657" s="4">
        <v>0.92423923033826005</v>
      </c>
      <c r="AG3657" s="4">
        <v>1.4121487625083451</v>
      </c>
      <c r="AH3657" s="4">
        <v>0.37383026141943188</v>
      </c>
      <c r="AI3657" s="4">
        <v>1.9512195121951219E-2</v>
      </c>
      <c r="AJ3657" s="4">
        <v>11550</v>
      </c>
      <c r="AK3657" s="4">
        <v>10200</v>
      </c>
      <c r="AL3657" s="4">
        <v>10700</v>
      </c>
      <c r="AM3657" s="8">
        <v>2.8740213279170399E-2</v>
      </c>
    </row>
    <row r="3658" spans="1:39" x14ac:dyDescent="0.3">
      <c r="A3658" s="4">
        <v>20200414</v>
      </c>
      <c r="B3658" s="4" t="s">
        <v>1910</v>
      </c>
      <c r="C3658" s="4">
        <v>10450</v>
      </c>
      <c r="D3658" s="4">
        <v>11100</v>
      </c>
      <c r="E3658" s="4">
        <v>10350</v>
      </c>
      <c r="F3658" s="4">
        <v>11000</v>
      </c>
      <c r="G3658" s="4">
        <v>850</v>
      </c>
      <c r="H3658" s="4">
        <v>840175</v>
      </c>
      <c r="I3658" s="4">
        <v>8.3739999999999995E-2</v>
      </c>
      <c r="J3658" s="4">
        <v>0.97566762118954864</v>
      </c>
      <c r="K3658" s="4">
        <v>1.0576923076923079</v>
      </c>
      <c r="L3658" s="4">
        <v>1.0506208213944599</v>
      </c>
      <c r="M3658" s="4">
        <v>1.0440394836750191</v>
      </c>
      <c r="N3658" s="4">
        <v>1.168472487784151</v>
      </c>
      <c r="O3658" s="4">
        <v>1.149625500783835</v>
      </c>
      <c r="P3658" s="4">
        <v>1.2694260655485461</v>
      </c>
      <c r="Q3658" s="4">
        <v>11600</v>
      </c>
      <c r="R3658" s="4">
        <v>14300</v>
      </c>
      <c r="S3658" s="4">
        <v>11600</v>
      </c>
      <c r="T3658" s="4">
        <v>14300</v>
      </c>
      <c r="U3658" s="7">
        <v>5.4545454545454543E-2</v>
      </c>
      <c r="V3658" s="7">
        <v>0.3</v>
      </c>
      <c r="W3658" s="7">
        <v>5.4545454545454543E-2</v>
      </c>
      <c r="X3658" s="4">
        <v>3.4469938389632457E-2</v>
      </c>
      <c r="Y3658" s="4">
        <v>0.3</v>
      </c>
      <c r="Z3658" s="7">
        <v>5.1745454545454546E-2</v>
      </c>
      <c r="AA3658" s="7">
        <v>5.1745454545454546E-2</v>
      </c>
      <c r="AB3658" s="4">
        <v>2.9556650246305421E-2</v>
      </c>
      <c r="AC3658" s="4">
        <v>9.0909090909090905E-3</v>
      </c>
      <c r="AD3658" s="4">
        <v>9.5693779904306216E-3</v>
      </c>
      <c r="AE3658" s="4">
        <v>3.263461889539288</v>
      </c>
      <c r="AF3658" s="4">
        <v>0.94427593403396526</v>
      </c>
      <c r="AG3658" s="4">
        <v>1.5022815481216609</v>
      </c>
      <c r="AH3658" s="4">
        <v>0.39335829607485001</v>
      </c>
      <c r="AI3658" s="4">
        <v>5.2631578947368418E-2</v>
      </c>
      <c r="AJ3658" s="4">
        <v>17300</v>
      </c>
      <c r="AK3658" s="4">
        <v>11600</v>
      </c>
      <c r="AL3658" s="4">
        <v>14600</v>
      </c>
      <c r="AM3658" s="8">
        <v>2.27581244189408E-2</v>
      </c>
    </row>
    <row r="3659" spans="1:39" x14ac:dyDescent="0.3">
      <c r="A3659" s="4">
        <v>20200506</v>
      </c>
      <c r="B3659" s="4" t="s">
        <v>1910</v>
      </c>
      <c r="C3659" s="4">
        <v>14400</v>
      </c>
      <c r="D3659" s="4">
        <v>15950</v>
      </c>
      <c r="E3659" s="4">
        <v>14350</v>
      </c>
      <c r="F3659" s="4">
        <v>15800</v>
      </c>
      <c r="G3659" s="4">
        <v>1600</v>
      </c>
      <c r="H3659" s="4">
        <v>2322838</v>
      </c>
      <c r="I3659" s="4">
        <v>0.11268</v>
      </c>
      <c r="J3659" s="4">
        <v>0.49571746427720298</v>
      </c>
      <c r="K3659" s="4">
        <v>1.06636670416198</v>
      </c>
      <c r="L3659" s="4">
        <v>1.051930758988016</v>
      </c>
      <c r="M3659" s="4">
        <v>1.074829931972789</v>
      </c>
      <c r="N3659" s="4">
        <v>1.2114241901475939</v>
      </c>
      <c r="O3659" s="4">
        <v>1.477210751850409</v>
      </c>
      <c r="P3659" s="4">
        <v>1.6835525089016949</v>
      </c>
      <c r="Q3659" s="4">
        <v>15850</v>
      </c>
      <c r="R3659" s="4">
        <v>16900</v>
      </c>
      <c r="S3659" s="4">
        <v>15350</v>
      </c>
      <c r="T3659" s="4">
        <v>16200</v>
      </c>
      <c r="U3659" s="7">
        <v>3.1645569620253164E-3</v>
      </c>
      <c r="V3659" s="7">
        <v>6.9620253164556958E-2</v>
      </c>
      <c r="W3659" s="7">
        <v>-2.8481012658227847E-2</v>
      </c>
      <c r="X3659" s="4">
        <v>7.4142227333716698E-2</v>
      </c>
      <c r="Y3659" s="4">
        <v>2.5316455696202531E-2</v>
      </c>
      <c r="Z3659" s="7">
        <v>3.7200000000000004E-2</v>
      </c>
      <c r="AA3659" s="7">
        <v>3.7200000000000004E-2</v>
      </c>
      <c r="AB3659" s="4">
        <v>1.408450704225352E-2</v>
      </c>
      <c r="AC3659" s="4">
        <v>9.4936708860759497E-3</v>
      </c>
      <c r="AD3659" s="4">
        <v>3.472222222222222E-3</v>
      </c>
      <c r="AE3659" s="4">
        <v>2.7769332294052669</v>
      </c>
      <c r="AF3659" s="4">
        <v>0.96195929720674733</v>
      </c>
      <c r="AG3659" s="4">
        <v>2.3158591616891169</v>
      </c>
      <c r="AH3659" s="4">
        <v>0.60773983557040701</v>
      </c>
      <c r="AI3659" s="4">
        <v>9.7222222222222224E-2</v>
      </c>
      <c r="AJ3659" s="4">
        <v>17950</v>
      </c>
      <c r="AK3659" s="4">
        <v>15350</v>
      </c>
      <c r="AL3659" s="4">
        <v>16550</v>
      </c>
      <c r="AM3659" s="8">
        <v>2.56889581686944E-2</v>
      </c>
    </row>
    <row r="3660" spans="1:39" x14ac:dyDescent="0.3">
      <c r="A3660" s="4">
        <v>20200803</v>
      </c>
      <c r="B3660" s="4" t="s">
        <v>1910</v>
      </c>
      <c r="C3660" s="4">
        <v>16900</v>
      </c>
      <c r="D3660" s="4">
        <v>17900</v>
      </c>
      <c r="E3660" s="4">
        <v>16450</v>
      </c>
      <c r="F3660" s="4">
        <v>17900</v>
      </c>
      <c r="G3660" s="4">
        <v>1300</v>
      </c>
      <c r="H3660" s="4">
        <v>1481779</v>
      </c>
      <c r="I3660" s="4">
        <v>7.8310000000000005E-2</v>
      </c>
      <c r="J3660" s="4">
        <v>2.5950350031715992</v>
      </c>
      <c r="K3660" s="4">
        <v>1.052941176470588</v>
      </c>
      <c r="L3660" s="4">
        <v>1.066110780226325</v>
      </c>
      <c r="M3660" s="4">
        <v>1.069295101553166</v>
      </c>
      <c r="N3660" s="4">
        <v>1.0868245294474801</v>
      </c>
      <c r="O3660" s="4">
        <v>1.160579208990707</v>
      </c>
      <c r="P3660" s="4">
        <v>1.353326612903226</v>
      </c>
      <c r="Q3660" s="4">
        <v>18050</v>
      </c>
      <c r="R3660" s="4">
        <v>18200</v>
      </c>
      <c r="S3660" s="4">
        <v>17250</v>
      </c>
      <c r="T3660" s="4">
        <v>17750</v>
      </c>
      <c r="U3660" s="7">
        <v>8.3798882681564244E-3</v>
      </c>
      <c r="V3660" s="7">
        <v>1.6759776536312849E-2</v>
      </c>
      <c r="W3660" s="7">
        <v>-3.6312849162011177E-2</v>
      </c>
      <c r="X3660" s="4">
        <v>2.8688524590163609E-2</v>
      </c>
      <c r="Y3660" s="4">
        <v>-8.3798882681564244E-3</v>
      </c>
      <c r="Z3660" s="7">
        <v>-1.1179888268156425E-2</v>
      </c>
      <c r="AA3660" s="7">
        <v>-1.1179888268156425E-2</v>
      </c>
      <c r="AB3660" s="4">
        <v>1.501501501501501E-2</v>
      </c>
      <c r="AC3660" s="4">
        <v>0</v>
      </c>
      <c r="AD3660" s="4">
        <v>2.662721893491124E-2</v>
      </c>
      <c r="AE3660" s="4">
        <v>0.97210584806907818</v>
      </c>
      <c r="AF3660" s="4">
        <v>1.013874189577586</v>
      </c>
      <c r="AG3660" s="4">
        <v>1.2702588380346791</v>
      </c>
      <c r="AH3660" s="4">
        <v>0.19907454181778661</v>
      </c>
      <c r="AI3660" s="4">
        <v>5.9171597633136092E-2</v>
      </c>
      <c r="AJ3660" s="4">
        <v>18400</v>
      </c>
      <c r="AK3660" s="4">
        <v>16750</v>
      </c>
      <c r="AL3660" s="4">
        <v>17350</v>
      </c>
      <c r="AM3660" s="8">
        <v>1.50496754009883E-2</v>
      </c>
    </row>
    <row r="3661" spans="1:39" x14ac:dyDescent="0.3">
      <c r="A3661" s="4">
        <v>20191015</v>
      </c>
      <c r="B3661" s="4" t="s">
        <v>1911</v>
      </c>
      <c r="C3661" s="4">
        <v>2530</v>
      </c>
      <c r="D3661" s="4">
        <v>2845</v>
      </c>
      <c r="E3661" s="4">
        <v>2530</v>
      </c>
      <c r="F3661" s="4">
        <v>2770</v>
      </c>
      <c r="G3661" s="4">
        <v>220</v>
      </c>
      <c r="H3661" s="4">
        <v>1741678</v>
      </c>
      <c r="I3661" s="4">
        <v>8.6269999999999999E-2</v>
      </c>
      <c r="J3661" s="4">
        <v>1.4115613660896651</v>
      </c>
      <c r="K3661" s="4">
        <v>1.059273422562141</v>
      </c>
      <c r="L3661" s="4">
        <v>1.0761460761460759</v>
      </c>
      <c r="M3661" s="4">
        <v>1.058868501529052</v>
      </c>
      <c r="N3661" s="4">
        <v>0.95616154642733864</v>
      </c>
      <c r="O3661" s="4">
        <v>0.92174588209195274</v>
      </c>
      <c r="P3661" s="4">
        <v>0.86751138543447348</v>
      </c>
      <c r="Q3661" s="4">
        <v>2750</v>
      </c>
      <c r="R3661" s="4">
        <v>2795</v>
      </c>
      <c r="S3661" s="4">
        <v>2600</v>
      </c>
      <c r="T3661" s="4">
        <v>2660</v>
      </c>
      <c r="U3661" s="7">
        <v>-7.2202166064981952E-3</v>
      </c>
      <c r="V3661" s="7">
        <v>9.0252707581227436E-3</v>
      </c>
      <c r="W3661" s="7">
        <v>-6.1371841155234655E-2</v>
      </c>
      <c r="X3661" s="4">
        <v>-2.6665516051087489E-2</v>
      </c>
      <c r="Y3661" s="4">
        <v>-3.9711191335740068E-2</v>
      </c>
      <c r="Z3661" s="7">
        <v>-4.2511191335740064E-2</v>
      </c>
      <c r="AA3661" s="7">
        <v>-4.2511191335740064E-2</v>
      </c>
      <c r="AB3661" s="4">
        <v>0</v>
      </c>
      <c r="AC3661" s="4">
        <v>2.7075812274368231E-2</v>
      </c>
      <c r="AD3661" s="4">
        <v>0</v>
      </c>
      <c r="AE3661" s="4">
        <v>12.708061844687821</v>
      </c>
      <c r="AF3661" s="4">
        <v>0.82094152746041504</v>
      </c>
      <c r="AG3661" s="4">
        <v>1.123052439120795</v>
      </c>
      <c r="AH3661" s="4">
        <v>0.32768318101780791</v>
      </c>
      <c r="AI3661" s="4">
        <v>9.4861660079051377E-2</v>
      </c>
      <c r="AJ3661" s="4">
        <v>2795</v>
      </c>
      <c r="AK3661" s="4">
        <v>2600</v>
      </c>
      <c r="AL3661" s="4">
        <v>2665</v>
      </c>
      <c r="AM3661" s="8">
        <v>8.3247595414815394E-3</v>
      </c>
    </row>
    <row r="3662" spans="1:39" x14ac:dyDescent="0.3">
      <c r="A3662" s="4">
        <v>20200403</v>
      </c>
      <c r="B3662" s="4" t="s">
        <v>1911</v>
      </c>
      <c r="C3662" s="4">
        <v>1500</v>
      </c>
      <c r="D3662" s="4">
        <v>1795</v>
      </c>
      <c r="E3662" s="4">
        <v>1435</v>
      </c>
      <c r="F3662" s="4">
        <v>1640</v>
      </c>
      <c r="G3662" s="4">
        <v>175</v>
      </c>
      <c r="H3662" s="4">
        <v>1682247</v>
      </c>
      <c r="I3662" s="4">
        <v>0.11945</v>
      </c>
      <c r="J3662" s="4">
        <v>6.1633705535997141</v>
      </c>
      <c r="K3662" s="4">
        <v>1.093333333333333</v>
      </c>
      <c r="L3662" s="4">
        <v>1.1240575736806031</v>
      </c>
      <c r="M3662" s="4">
        <v>1.1768927161822751</v>
      </c>
      <c r="N3662" s="4">
        <v>1.1254074455309659</v>
      </c>
      <c r="O3662" s="4">
        <v>0.77471164823052396</v>
      </c>
      <c r="P3662" s="4">
        <v>0.70594565509819751</v>
      </c>
      <c r="Q3662" s="4">
        <v>1685</v>
      </c>
      <c r="R3662" s="4">
        <v>1690</v>
      </c>
      <c r="S3662" s="4">
        <v>1585</v>
      </c>
      <c r="T3662" s="4">
        <v>1645</v>
      </c>
      <c r="U3662" s="7">
        <v>2.7439024390243903E-2</v>
      </c>
      <c r="V3662" s="7">
        <v>3.048780487804878E-2</v>
      </c>
      <c r="W3662" s="7">
        <v>-3.3536585365853661E-2</v>
      </c>
      <c r="X3662" s="4">
        <v>-8.3890890375707669E-2</v>
      </c>
      <c r="Y3662" s="4">
        <v>3.0487804878048782E-3</v>
      </c>
      <c r="Z3662" s="7">
        <v>2.4878048780487818E-4</v>
      </c>
      <c r="AA3662" s="7">
        <v>2.4639024390243902E-2</v>
      </c>
      <c r="AB3662" s="4">
        <v>2.3890784982935159E-2</v>
      </c>
      <c r="AC3662" s="4">
        <v>9.451219512195122E-2</v>
      </c>
      <c r="AD3662" s="4">
        <v>4.3333333333333328E-2</v>
      </c>
      <c r="AE3662" s="4">
        <v>8.7760098493898901</v>
      </c>
      <c r="AF3662" s="4">
        <v>0.69433841689172204</v>
      </c>
      <c r="AG3662" s="4">
        <v>1.6125236030234971</v>
      </c>
      <c r="AH3662" s="4">
        <v>0.8200739309542856</v>
      </c>
      <c r="AI3662" s="4">
        <v>9.3333333333333338E-2</v>
      </c>
      <c r="AJ3662" s="4">
        <v>1940</v>
      </c>
      <c r="AK3662" s="4">
        <v>1585</v>
      </c>
      <c r="AL3662" s="4">
        <v>1765</v>
      </c>
      <c r="AM3662" s="8">
        <v>9.3535315323256003E-3</v>
      </c>
    </row>
    <row r="3663" spans="1:39" x14ac:dyDescent="0.3">
      <c r="A3663" s="4">
        <v>20200521</v>
      </c>
      <c r="B3663" s="4" t="s">
        <v>1911</v>
      </c>
      <c r="C3663" s="4">
        <v>1790</v>
      </c>
      <c r="D3663" s="4">
        <v>2045</v>
      </c>
      <c r="E3663" s="4">
        <v>1780</v>
      </c>
      <c r="F3663" s="4">
        <v>1950</v>
      </c>
      <c r="G3663" s="4">
        <v>180</v>
      </c>
      <c r="H3663" s="4">
        <v>995826</v>
      </c>
      <c r="I3663" s="4">
        <v>0.10169</v>
      </c>
      <c r="J3663" s="4">
        <v>5.7924981022763999</v>
      </c>
      <c r="K3663" s="4">
        <v>1.0675182481751819</v>
      </c>
      <c r="L3663" s="4">
        <v>1.083935519733185</v>
      </c>
      <c r="M3663" s="4">
        <v>1.0779436152570481</v>
      </c>
      <c r="N3663" s="4">
        <v>1.1001410437235539</v>
      </c>
      <c r="O3663" s="4">
        <v>1.1289077576225399</v>
      </c>
      <c r="P3663" s="4">
        <v>0.92142308676734075</v>
      </c>
      <c r="Q3663" s="4">
        <v>1950</v>
      </c>
      <c r="R3663" s="4">
        <v>1955</v>
      </c>
      <c r="S3663" s="4">
        <v>1855</v>
      </c>
      <c r="T3663" s="4">
        <v>1875</v>
      </c>
      <c r="U3663" s="7">
        <v>0</v>
      </c>
      <c r="V3663" s="7">
        <v>2.5641025641025641E-3</v>
      </c>
      <c r="W3663" s="7">
        <v>-4.8717948717948718E-2</v>
      </c>
      <c r="X3663" s="4">
        <v>2.6798307475316072E-3</v>
      </c>
      <c r="Y3663" s="4">
        <v>-3.8461538461538457E-2</v>
      </c>
      <c r="Z3663" s="7">
        <v>-4.1261538461538454E-2</v>
      </c>
      <c r="AA3663" s="7">
        <v>-4.1261538461538454E-2</v>
      </c>
      <c r="AB3663" s="4">
        <v>1.1299435028248589E-2</v>
      </c>
      <c r="AC3663" s="4">
        <v>4.8717948717948718E-2</v>
      </c>
      <c r="AD3663" s="4">
        <v>5.5865921787709499E-3</v>
      </c>
      <c r="AE3663" s="4">
        <v>17.095138364347999</v>
      </c>
      <c r="AF3663" s="4">
        <v>1.046112977577581</v>
      </c>
      <c r="AG3663" s="4">
        <v>1.1702645322948819</v>
      </c>
      <c r="AH3663" s="4">
        <v>0.1014120425140092</v>
      </c>
      <c r="AI3663" s="4">
        <v>8.9385474860335198E-2</v>
      </c>
      <c r="AJ3663" s="4">
        <v>1955</v>
      </c>
      <c r="AK3663" s="4">
        <v>1825</v>
      </c>
      <c r="AL3663" s="4">
        <v>1900</v>
      </c>
      <c r="AM3663" s="8">
        <v>1.02432417618983E-2</v>
      </c>
    </row>
    <row r="3664" spans="1:39" x14ac:dyDescent="0.3">
      <c r="A3664" s="4">
        <v>20200827</v>
      </c>
      <c r="B3664" s="4" t="s">
        <v>1911</v>
      </c>
      <c r="C3664" s="4">
        <v>1735</v>
      </c>
      <c r="D3664" s="4">
        <v>2045</v>
      </c>
      <c r="E3664" s="4">
        <v>1720</v>
      </c>
      <c r="F3664" s="4">
        <v>1925</v>
      </c>
      <c r="G3664" s="4">
        <v>190</v>
      </c>
      <c r="H3664" s="4">
        <v>764691</v>
      </c>
      <c r="I3664" s="4">
        <v>0.10951</v>
      </c>
      <c r="J3664" s="4">
        <v>0.59718959130103111</v>
      </c>
      <c r="K3664" s="4">
        <v>1.081460674157303</v>
      </c>
      <c r="L3664" s="4">
        <v>1.1191860465116279</v>
      </c>
      <c r="M3664" s="4">
        <v>1.087570621468926</v>
      </c>
      <c r="N3664" s="4">
        <v>1.0820685778527259</v>
      </c>
      <c r="O3664" s="4">
        <v>1.0854243022272341</v>
      </c>
      <c r="P3664" s="4">
        <v>1.11295801112958</v>
      </c>
      <c r="Q3664" s="4">
        <v>1860</v>
      </c>
      <c r="R3664" s="4">
        <v>1915</v>
      </c>
      <c r="S3664" s="4">
        <v>1805</v>
      </c>
      <c r="T3664" s="4">
        <v>1900</v>
      </c>
      <c r="U3664" s="7">
        <v>-3.3766233766233764E-2</v>
      </c>
      <c r="V3664" s="7">
        <v>-5.1948051948051948E-3</v>
      </c>
      <c r="W3664" s="7">
        <v>-6.2337662337662338E-2</v>
      </c>
      <c r="X3664" s="4">
        <v>-9.1343451377175616E-3</v>
      </c>
      <c r="Y3664" s="4">
        <v>-1.298701298701299E-2</v>
      </c>
      <c r="Z3664" s="7">
        <v>-1.5787012987012988E-2</v>
      </c>
      <c r="AA3664" s="7">
        <v>-1.5787012987012988E-2</v>
      </c>
      <c r="AB3664" s="4">
        <v>0</v>
      </c>
      <c r="AC3664" s="4">
        <v>6.2337662337662338E-2</v>
      </c>
      <c r="AD3664" s="4">
        <v>8.6455331412103754E-3</v>
      </c>
      <c r="AE3664" s="4">
        <v>5.4716148143907946</v>
      </c>
      <c r="AF3664" s="4">
        <v>0.96557938001956856</v>
      </c>
      <c r="AG3664" s="4">
        <v>1.180707565715718</v>
      </c>
      <c r="AH3664" s="4">
        <v>0.1886978646642779</v>
      </c>
      <c r="AI3664" s="4">
        <v>0.1095100864553314</v>
      </c>
      <c r="AJ3664" s="4">
        <v>2450</v>
      </c>
      <c r="AK3664" s="4">
        <v>1805</v>
      </c>
      <c r="AL3664" s="4">
        <v>2200</v>
      </c>
      <c r="AM3664" s="8">
        <v>-5.8834012797879401E-3</v>
      </c>
    </row>
    <row r="3665" spans="1:39" x14ac:dyDescent="0.3">
      <c r="A3665" s="4">
        <v>20200903</v>
      </c>
      <c r="B3665" s="4" t="s">
        <v>1911</v>
      </c>
      <c r="C3665" s="4">
        <v>1950</v>
      </c>
      <c r="D3665" s="4">
        <v>2450</v>
      </c>
      <c r="E3665" s="4">
        <v>1935</v>
      </c>
      <c r="F3665" s="4">
        <v>2200</v>
      </c>
      <c r="G3665" s="4">
        <v>250</v>
      </c>
      <c r="H3665" s="4">
        <v>7607075</v>
      </c>
      <c r="I3665" s="4">
        <v>0.12820999999999999</v>
      </c>
      <c r="J3665" s="4">
        <v>7.7439075227548209</v>
      </c>
      <c r="K3665" s="4">
        <v>1.082854799015587</v>
      </c>
      <c r="L3665" s="4">
        <v>1.1094301563287949</v>
      </c>
      <c r="M3665" s="4">
        <v>1.18822576289495</v>
      </c>
      <c r="N3665" s="4">
        <v>1.2072986692276031</v>
      </c>
      <c r="O3665" s="4">
        <v>1.23485663501567</v>
      </c>
      <c r="P3665" s="4">
        <v>1.268224725578267</v>
      </c>
      <c r="Q3665" s="4">
        <v>2160</v>
      </c>
      <c r="R3665" s="4">
        <v>2190</v>
      </c>
      <c r="S3665" s="4">
        <v>2055</v>
      </c>
      <c r="T3665" s="4">
        <v>2155</v>
      </c>
      <c r="U3665" s="7">
        <v>-1.8181818181818181E-2</v>
      </c>
      <c r="V3665" s="7">
        <v>-4.5454545454545452E-3</v>
      </c>
      <c r="W3665" s="7">
        <v>-6.5909090909090903E-2</v>
      </c>
      <c r="X3665" s="4">
        <v>2.2774043078611361E-2</v>
      </c>
      <c r="Y3665" s="4">
        <v>-2.0454545454545451E-2</v>
      </c>
      <c r="Z3665" s="7">
        <v>-2.3254545454545451E-2</v>
      </c>
      <c r="AA3665" s="7">
        <v>-2.3254545454545451E-2</v>
      </c>
      <c r="AB3665" s="4">
        <v>0</v>
      </c>
      <c r="AC3665" s="4">
        <v>0.1136363636363636</v>
      </c>
      <c r="AD3665" s="4">
        <v>7.6923076923076927E-3</v>
      </c>
      <c r="AE3665" s="4">
        <v>102.5986593655589</v>
      </c>
      <c r="AF3665" s="4">
        <v>1.078307973426075</v>
      </c>
      <c r="AG3665" s="4">
        <v>1.3717707256640419</v>
      </c>
      <c r="AH3665" s="4">
        <v>0.19839404816452499</v>
      </c>
      <c r="AI3665" s="4">
        <v>0.12820512820512819</v>
      </c>
      <c r="AJ3665" s="4">
        <v>2750</v>
      </c>
      <c r="AK3665" s="4">
        <v>2055</v>
      </c>
      <c r="AL3665" s="4">
        <v>2365</v>
      </c>
      <c r="AM3665" s="8">
        <v>8.5262014257048001E-3</v>
      </c>
    </row>
    <row r="3666" spans="1:39" x14ac:dyDescent="0.3">
      <c r="A3666" s="4">
        <v>20191209</v>
      </c>
      <c r="B3666" s="4" t="s">
        <v>1912</v>
      </c>
      <c r="C3666" s="4">
        <v>17650</v>
      </c>
      <c r="D3666" s="4">
        <v>19800</v>
      </c>
      <c r="E3666" s="4">
        <v>17450</v>
      </c>
      <c r="F3666" s="4">
        <v>19600</v>
      </c>
      <c r="G3666" s="4">
        <v>1950</v>
      </c>
      <c r="H3666" s="4">
        <v>894396</v>
      </c>
      <c r="I3666" s="4">
        <v>0.11047999999999999</v>
      </c>
      <c r="J3666" s="4">
        <v>3.6333707748774691</v>
      </c>
      <c r="K3666" s="4">
        <v>1.0690909090909091</v>
      </c>
      <c r="L3666" s="4">
        <v>1.1005053340819759</v>
      </c>
      <c r="M3666" s="4">
        <v>1.131313131313131</v>
      </c>
      <c r="N3666" s="4">
        <v>1.185006045949214</v>
      </c>
      <c r="O3666" s="4">
        <v>1.4507772020725389</v>
      </c>
      <c r="P3666" s="4">
        <v>1.553962538403092</v>
      </c>
      <c r="Q3666" s="4">
        <v>19800</v>
      </c>
      <c r="R3666" s="4">
        <v>20200</v>
      </c>
      <c r="S3666" s="4">
        <v>18100</v>
      </c>
      <c r="T3666" s="4">
        <v>18300</v>
      </c>
      <c r="U3666" s="7">
        <v>1.020408163265306E-2</v>
      </c>
      <c r="V3666" s="7">
        <v>3.0612244897959183E-2</v>
      </c>
      <c r="W3666" s="7">
        <v>-7.6530612244897961E-2</v>
      </c>
      <c r="X3666" s="4">
        <v>5.9703748488512703E-2</v>
      </c>
      <c r="Y3666" s="4">
        <v>-6.6326530612244902E-2</v>
      </c>
      <c r="Z3666" s="7">
        <v>-6.9126530612244899E-2</v>
      </c>
      <c r="AA3666" s="7">
        <v>-6.9126530612244899E-2</v>
      </c>
      <c r="AB3666" s="4">
        <v>0</v>
      </c>
      <c r="AC3666" s="4">
        <v>1.020408163265306E-2</v>
      </c>
      <c r="AD3666" s="4">
        <v>1.1331444759206799E-2</v>
      </c>
      <c r="AE3666" s="4">
        <v>2.6739574987144379</v>
      </c>
      <c r="AF3666" s="4">
        <v>1.0105741363803571</v>
      </c>
      <c r="AG3666" s="4">
        <v>1.770804131846716</v>
      </c>
      <c r="AH3666" s="4">
        <v>0.42482131138348272</v>
      </c>
      <c r="AI3666" s="4">
        <v>0.1104815864022663</v>
      </c>
      <c r="AJ3666" s="4">
        <v>20200</v>
      </c>
      <c r="AK3666" s="4">
        <v>15850</v>
      </c>
      <c r="AL3666" s="4">
        <v>16000</v>
      </c>
      <c r="AM3666" s="8">
        <v>-3.8210476076241002E-4</v>
      </c>
    </row>
    <row r="3667" spans="1:39" x14ac:dyDescent="0.3">
      <c r="A3667" s="4">
        <v>20200407</v>
      </c>
      <c r="B3667" s="4" t="s">
        <v>1912</v>
      </c>
      <c r="C3667" s="4">
        <v>9900</v>
      </c>
      <c r="D3667" s="4">
        <v>10700</v>
      </c>
      <c r="E3667" s="4">
        <v>9830</v>
      </c>
      <c r="F3667" s="4">
        <v>10400</v>
      </c>
      <c r="G3667" s="4">
        <v>770</v>
      </c>
      <c r="H3667" s="4">
        <v>207554</v>
      </c>
      <c r="I3667" s="4">
        <v>7.9960000000000003E-2</v>
      </c>
      <c r="J3667" s="4">
        <v>1.850434627557616</v>
      </c>
      <c r="K3667" s="4">
        <v>1.06776180698152</v>
      </c>
      <c r="L3667" s="4">
        <v>1.105207226354942</v>
      </c>
      <c r="M3667" s="4">
        <v>1.148283095947886</v>
      </c>
      <c r="N3667" s="4">
        <v>1.137420025154481</v>
      </c>
      <c r="O3667" s="4">
        <v>0.77020872162632525</v>
      </c>
      <c r="P3667" s="4">
        <v>0.72534102070825368</v>
      </c>
      <c r="Q3667" s="4">
        <v>10450</v>
      </c>
      <c r="R3667" s="4">
        <v>10900</v>
      </c>
      <c r="S3667" s="4">
        <v>10200</v>
      </c>
      <c r="T3667" s="4">
        <v>10700</v>
      </c>
      <c r="U3667" s="7">
        <v>4.807692307692308E-3</v>
      </c>
      <c r="V3667" s="7">
        <v>4.807692307692308E-2</v>
      </c>
      <c r="W3667" s="7">
        <v>-1.9230769230769232E-2</v>
      </c>
      <c r="X3667" s="4">
        <v>-8.0330289276535238E-2</v>
      </c>
      <c r="Y3667" s="4">
        <v>2.8846153846153851E-2</v>
      </c>
      <c r="Z3667" s="7">
        <v>3.7200000000000004E-2</v>
      </c>
      <c r="AA3667" s="7">
        <v>3.7200000000000004E-2</v>
      </c>
      <c r="AB3667" s="4">
        <v>2.803738317757009E-2</v>
      </c>
      <c r="AC3667" s="4">
        <v>2.8846153846153851E-2</v>
      </c>
      <c r="AD3667" s="4">
        <v>7.0707070707070711E-3</v>
      </c>
      <c r="AE3667" s="4">
        <v>2.4411799299004961</v>
      </c>
      <c r="AF3667" s="4">
        <v>0.69535332976688147</v>
      </c>
      <c r="AG3667" s="4">
        <v>1.6451596599059091</v>
      </c>
      <c r="AH3667" s="4">
        <v>0.83027405915975128</v>
      </c>
      <c r="AI3667" s="4">
        <v>5.0505050505050497E-2</v>
      </c>
      <c r="AJ3667" s="4">
        <v>10900</v>
      </c>
      <c r="AK3667" s="4">
        <v>9920</v>
      </c>
      <c r="AL3667" s="4">
        <v>10100</v>
      </c>
      <c r="AM3667" s="8">
        <v>1.6225446957428301E-2</v>
      </c>
    </row>
    <row r="3668" spans="1:39" x14ac:dyDescent="0.3">
      <c r="A3668" s="4">
        <v>20200506</v>
      </c>
      <c r="B3668" s="4" t="s">
        <v>1912</v>
      </c>
      <c r="C3668" s="4">
        <v>10500</v>
      </c>
      <c r="D3668" s="4">
        <v>11400</v>
      </c>
      <c r="E3668" s="4">
        <v>10450</v>
      </c>
      <c r="F3668" s="4">
        <v>11400</v>
      </c>
      <c r="G3668" s="4">
        <v>950</v>
      </c>
      <c r="H3668" s="4">
        <v>171008</v>
      </c>
      <c r="I3668" s="4">
        <v>9.0910000000000005E-2</v>
      </c>
      <c r="J3668" s="4">
        <v>1.9980441114786349</v>
      </c>
      <c r="K3668" s="4">
        <v>1.0539291217257321</v>
      </c>
      <c r="L3668" s="4">
        <v>1.064425770308123</v>
      </c>
      <c r="M3668" s="4">
        <v>1.0734463276836159</v>
      </c>
      <c r="N3668" s="4">
        <v>1.0957850723314271</v>
      </c>
      <c r="O3668" s="4">
        <v>0.95628224306905085</v>
      </c>
      <c r="P3668" s="4">
        <v>0.80828611437721198</v>
      </c>
      <c r="Q3668" s="4">
        <v>11400</v>
      </c>
      <c r="R3668" s="4">
        <v>11500</v>
      </c>
      <c r="S3668" s="4">
        <v>11100</v>
      </c>
      <c r="T3668" s="4">
        <v>11500</v>
      </c>
      <c r="U3668" s="7">
        <v>0</v>
      </c>
      <c r="V3668" s="7">
        <v>8.771929824561403E-3</v>
      </c>
      <c r="W3668" s="7">
        <v>-2.6315789473684209E-2</v>
      </c>
      <c r="X3668" s="4">
        <v>3.5132407362906723E-2</v>
      </c>
      <c r="Y3668" s="4">
        <v>8.771929824561403E-3</v>
      </c>
      <c r="Z3668" s="7">
        <v>5.9719298245614026E-3</v>
      </c>
      <c r="AA3668" s="7">
        <v>5.9719298245614026E-3</v>
      </c>
      <c r="AB3668" s="4">
        <v>4.7846889952153108E-3</v>
      </c>
      <c r="AC3668" s="4">
        <v>0</v>
      </c>
      <c r="AD3668" s="4">
        <v>4.7619047619047623E-3</v>
      </c>
      <c r="AE3668" s="4">
        <v>2.2300931118124199</v>
      </c>
      <c r="AF3668" s="4">
        <v>0.97818492530040602</v>
      </c>
      <c r="AG3668" s="4">
        <v>1.457596362430315</v>
      </c>
      <c r="AH3668" s="4">
        <v>0.33624059780488902</v>
      </c>
      <c r="AI3668" s="4">
        <v>8.5714285714285715E-2</v>
      </c>
      <c r="AJ3668" s="4">
        <v>11700</v>
      </c>
      <c r="AK3668" s="4">
        <v>10800</v>
      </c>
      <c r="AL3668" s="4">
        <v>11300</v>
      </c>
      <c r="AM3668" s="8">
        <v>2.56889581686944E-2</v>
      </c>
    </row>
    <row r="3669" spans="1:39" x14ac:dyDescent="0.3">
      <c r="A3669" s="4">
        <v>20200907</v>
      </c>
      <c r="B3669" s="4" t="s">
        <v>1912</v>
      </c>
      <c r="C3669" s="4">
        <v>15850</v>
      </c>
      <c r="D3669" s="4">
        <v>17350</v>
      </c>
      <c r="E3669" s="4">
        <v>15750</v>
      </c>
      <c r="F3669" s="4">
        <v>17150</v>
      </c>
      <c r="G3669" s="4">
        <v>1300</v>
      </c>
      <c r="H3669" s="4">
        <v>330211</v>
      </c>
      <c r="I3669" s="4">
        <v>8.2019999999999996E-2</v>
      </c>
      <c r="J3669" s="4">
        <v>3.498057170460517</v>
      </c>
      <c r="K3669" s="4">
        <v>1.0597322348094751</v>
      </c>
      <c r="L3669" s="4">
        <v>1.100064143681847</v>
      </c>
      <c r="M3669" s="4">
        <v>1.143714571523841</v>
      </c>
      <c r="N3669" s="4">
        <v>1.136514247846256</v>
      </c>
      <c r="O3669" s="4">
        <v>1.2390872418568251</v>
      </c>
      <c r="P3669" s="4">
        <v>1.37368505366583</v>
      </c>
      <c r="Q3669" s="4">
        <v>17200</v>
      </c>
      <c r="R3669" s="4">
        <v>17400</v>
      </c>
      <c r="S3669" s="4">
        <v>16750</v>
      </c>
      <c r="T3669" s="4">
        <v>17000</v>
      </c>
      <c r="U3669" s="7">
        <v>2.9154518950437317E-3</v>
      </c>
      <c r="V3669" s="7">
        <v>1.4577259475218658E-2</v>
      </c>
      <c r="W3669" s="7">
        <v>-2.3323615160349854E-2</v>
      </c>
      <c r="X3669" s="4">
        <v>1.2094102054340619E-2</v>
      </c>
      <c r="Y3669" s="4">
        <v>-8.7463556851311956E-3</v>
      </c>
      <c r="Z3669" s="7">
        <v>-1.1546355685131196E-2</v>
      </c>
      <c r="AA3669" s="7">
        <v>-1.1546355685131196E-2</v>
      </c>
      <c r="AB3669" s="4">
        <v>0</v>
      </c>
      <c r="AC3669" s="4">
        <v>1.166180758017493E-2</v>
      </c>
      <c r="AD3669" s="4">
        <v>6.3091482649842269E-3</v>
      </c>
      <c r="AE3669" s="4">
        <v>2.4588846775334532</v>
      </c>
      <c r="AF3669" s="4">
        <v>1.052444755960166</v>
      </c>
      <c r="AG3669" s="4">
        <v>1.260602302662768</v>
      </c>
      <c r="AH3669" s="4">
        <v>0.15689704211599859</v>
      </c>
      <c r="AI3669" s="4">
        <v>8.2018927444794956E-2</v>
      </c>
      <c r="AJ3669" s="4">
        <v>17500</v>
      </c>
      <c r="AK3669" s="4">
        <v>16300</v>
      </c>
      <c r="AL3669" s="4">
        <v>16850</v>
      </c>
      <c r="AM3669" s="8">
        <v>1.48261051250024E-2</v>
      </c>
    </row>
    <row r="3670" spans="1:39" x14ac:dyDescent="0.3">
      <c r="A3670" s="4">
        <v>20190822</v>
      </c>
      <c r="B3670" s="4" t="s">
        <v>1913</v>
      </c>
      <c r="C3670" s="4">
        <v>2500</v>
      </c>
      <c r="D3670" s="4">
        <v>2680</v>
      </c>
      <c r="E3670" s="4">
        <v>2485</v>
      </c>
      <c r="F3670" s="4">
        <v>2675</v>
      </c>
      <c r="G3670" s="4">
        <v>185</v>
      </c>
      <c r="H3670" s="4">
        <v>403513</v>
      </c>
      <c r="I3670" s="4">
        <v>7.4300000000000005E-2</v>
      </c>
      <c r="J3670" s="4">
        <v>1.685770756767619</v>
      </c>
      <c r="K3670" s="4">
        <v>1.046966731898239</v>
      </c>
      <c r="L3670" s="4">
        <v>1.0502552021986651</v>
      </c>
      <c r="M3670" s="4">
        <v>1.024707910362</v>
      </c>
      <c r="N3670" s="4">
        <v>0.92825540036436194</v>
      </c>
      <c r="O3670" s="4">
        <v>0.77564334903950705</v>
      </c>
      <c r="P3670" s="4">
        <v>0.73319476485233326</v>
      </c>
      <c r="Q3670" s="4">
        <v>2650</v>
      </c>
      <c r="R3670" s="4">
        <v>2745</v>
      </c>
      <c r="S3670" s="4">
        <v>2600</v>
      </c>
      <c r="T3670" s="4">
        <v>2620</v>
      </c>
      <c r="U3670" s="7">
        <v>-9.3457943925233638E-3</v>
      </c>
      <c r="V3670" s="7">
        <v>2.6168224299065422E-2</v>
      </c>
      <c r="W3670" s="7">
        <v>-2.8037383177570093E-2</v>
      </c>
      <c r="X3670" s="4">
        <v>-8.6058818426303307E-2</v>
      </c>
      <c r="Y3670" s="4">
        <v>-2.0560747663551399E-2</v>
      </c>
      <c r="Z3670" s="7">
        <v>-2.3360747663551399E-2</v>
      </c>
      <c r="AA3670" s="7">
        <v>-2.3360747663551399E-2</v>
      </c>
      <c r="AB3670" s="4">
        <v>0</v>
      </c>
      <c r="AC3670" s="4">
        <v>1.869158878504673E-3</v>
      </c>
      <c r="AD3670" s="4">
        <v>6.0000000000000001E-3</v>
      </c>
      <c r="AE3670" s="4">
        <v>1.2172007396480939</v>
      </c>
      <c r="AF3670" s="4">
        <v>0.65745573523328515</v>
      </c>
      <c r="AG3670" s="4">
        <v>1.181562317877739</v>
      </c>
      <c r="AH3670" s="4">
        <v>0.67467786822397968</v>
      </c>
      <c r="AI3670" s="4">
        <v>7.0000000000000007E-2</v>
      </c>
      <c r="AJ3670" s="4">
        <v>2745</v>
      </c>
      <c r="AK3670" s="4">
        <v>2355</v>
      </c>
      <c r="AL3670" s="4">
        <v>2360</v>
      </c>
      <c r="AM3670" s="8">
        <v>-6.02311844586858E-3</v>
      </c>
    </row>
    <row r="3671" spans="1:39" x14ac:dyDescent="0.3">
      <c r="A3671" s="4">
        <v>20191021</v>
      </c>
      <c r="B3671" s="4" t="s">
        <v>1913</v>
      </c>
      <c r="C3671" s="4">
        <v>2695</v>
      </c>
      <c r="D3671" s="4">
        <v>3250</v>
      </c>
      <c r="E3671" s="4">
        <v>2610</v>
      </c>
      <c r="F3671" s="4">
        <v>3045</v>
      </c>
      <c r="G3671" s="4">
        <v>325</v>
      </c>
      <c r="H3671" s="4">
        <v>5488547</v>
      </c>
      <c r="I3671" s="4">
        <v>0.11949</v>
      </c>
      <c r="J3671" s="4">
        <v>4.5127463746434584</v>
      </c>
      <c r="K3671" s="4">
        <v>1.0753384343731609</v>
      </c>
      <c r="L3671" s="4">
        <v>1.1109084275811749</v>
      </c>
      <c r="M3671" s="4">
        <v>1.14323258869908</v>
      </c>
      <c r="N3671" s="4">
        <v>1.161437970821017</v>
      </c>
      <c r="O3671" s="4">
        <v>1.1098286963916899</v>
      </c>
      <c r="P3671" s="4">
        <v>0.9196733070737324</v>
      </c>
      <c r="Q3671" s="4">
        <v>3010</v>
      </c>
      <c r="R3671" s="4">
        <v>3120</v>
      </c>
      <c r="S3671" s="4">
        <v>2940</v>
      </c>
      <c r="T3671" s="4">
        <v>3020</v>
      </c>
      <c r="U3671" s="7">
        <v>-1.1494252873563218E-2</v>
      </c>
      <c r="V3671" s="7">
        <v>2.4630541871921183E-2</v>
      </c>
      <c r="W3671" s="7">
        <v>-3.4482758620689655E-2</v>
      </c>
      <c r="X3671" s="4">
        <v>4.5770954515113949E-3</v>
      </c>
      <c r="Y3671" s="4">
        <v>-8.2101806239737278E-3</v>
      </c>
      <c r="Z3671" s="7">
        <v>-1.1010180623973728E-2</v>
      </c>
      <c r="AA3671" s="7">
        <v>-1.1010180623973728E-2</v>
      </c>
      <c r="AB3671" s="4">
        <v>0</v>
      </c>
      <c r="AC3671" s="4">
        <v>6.7323481116584566E-2</v>
      </c>
      <c r="AD3671" s="4">
        <v>3.1539888682745827E-2</v>
      </c>
      <c r="AE3671" s="4">
        <v>8.6744863075943197</v>
      </c>
      <c r="AF3671" s="4">
        <v>1.034710448942624</v>
      </c>
      <c r="AG3671" s="4">
        <v>1.286177133699135</v>
      </c>
      <c r="AH3671" s="4">
        <v>0.1889560654519151</v>
      </c>
      <c r="AI3671" s="4">
        <v>0.12987012987012991</v>
      </c>
      <c r="AJ3671" s="4">
        <v>3140</v>
      </c>
      <c r="AK3671" s="4">
        <v>2765</v>
      </c>
      <c r="AL3671" s="4">
        <v>2895</v>
      </c>
      <c r="AM3671" s="8">
        <v>3.8503765912175302E-3</v>
      </c>
    </row>
    <row r="3672" spans="1:39" x14ac:dyDescent="0.3">
      <c r="A3672" s="4">
        <v>20191111</v>
      </c>
      <c r="B3672" s="4" t="s">
        <v>1913</v>
      </c>
      <c r="C3672" s="4">
        <v>2630</v>
      </c>
      <c r="D3672" s="4">
        <v>2830</v>
      </c>
      <c r="E3672" s="4">
        <v>2630</v>
      </c>
      <c r="F3672" s="4">
        <v>2805</v>
      </c>
      <c r="G3672" s="4">
        <v>205</v>
      </c>
      <c r="H3672" s="4">
        <v>898459</v>
      </c>
      <c r="I3672" s="4">
        <v>7.8850000000000003E-2</v>
      </c>
      <c r="J3672" s="4">
        <v>1.4241228088946041</v>
      </c>
      <c r="K3672" s="4">
        <v>1.047945205479452</v>
      </c>
      <c r="L3672" s="4">
        <v>1.06330553449583</v>
      </c>
      <c r="M3672" s="4">
        <v>1.0876308646762309</v>
      </c>
      <c r="N3672" s="4">
        <v>1.0363938666174031</v>
      </c>
      <c r="O3672" s="4">
        <v>1.0647181628392479</v>
      </c>
      <c r="P3672" s="4">
        <v>0.90093948234790289</v>
      </c>
      <c r="Q3672" s="4">
        <v>2820</v>
      </c>
      <c r="R3672" s="4">
        <v>2900</v>
      </c>
      <c r="S3672" s="4">
        <v>2775</v>
      </c>
      <c r="T3672" s="4">
        <v>2805</v>
      </c>
      <c r="U3672" s="7">
        <v>5.3475935828877002E-3</v>
      </c>
      <c r="V3672" s="7">
        <v>3.3868092691622102E-2</v>
      </c>
      <c r="W3672" s="7">
        <v>-1.06951871657754E-2</v>
      </c>
      <c r="X3672" s="4">
        <v>5.4498429706264376E-3</v>
      </c>
      <c r="Y3672" s="4">
        <v>0</v>
      </c>
      <c r="Z3672" s="7">
        <v>-2.8E-3</v>
      </c>
      <c r="AA3672" s="7">
        <v>-2.8E-3</v>
      </c>
      <c r="AB3672" s="4">
        <v>1.904761904761905E-3</v>
      </c>
      <c r="AC3672" s="4">
        <v>8.9126559714795012E-3</v>
      </c>
      <c r="AD3672" s="4">
        <v>0</v>
      </c>
      <c r="AE3672" s="4">
        <v>4.898076115814666</v>
      </c>
      <c r="AF3672" s="4">
        <v>0.94692032121150438</v>
      </c>
      <c r="AG3672" s="4">
        <v>1.1935668000197941</v>
      </c>
      <c r="AH3672" s="4">
        <v>0.2182301508801742</v>
      </c>
      <c r="AI3672" s="4">
        <v>6.6539923954372623E-2</v>
      </c>
      <c r="AJ3672" s="4">
        <v>3180</v>
      </c>
      <c r="AK3672" s="4">
        <v>2600</v>
      </c>
      <c r="AL3672" s="4">
        <v>3065</v>
      </c>
      <c r="AM3672" s="8">
        <v>-4.8600662695028303E-3</v>
      </c>
    </row>
    <row r="3673" spans="1:39" x14ac:dyDescent="0.3">
      <c r="A3673" s="4">
        <v>20191113</v>
      </c>
      <c r="B3673" s="4" t="s">
        <v>1913</v>
      </c>
      <c r="C3673" s="4">
        <v>2845</v>
      </c>
      <c r="D3673" s="4">
        <v>3045</v>
      </c>
      <c r="E3673" s="4">
        <v>2820</v>
      </c>
      <c r="F3673" s="4">
        <v>3015</v>
      </c>
      <c r="G3673" s="4">
        <v>210</v>
      </c>
      <c r="H3673" s="4">
        <v>1229940</v>
      </c>
      <c r="I3673" s="4">
        <v>7.4870000000000006E-2</v>
      </c>
      <c r="J3673" s="4">
        <v>2.126546035483929</v>
      </c>
      <c r="K3673" s="4">
        <v>1.048695652173913</v>
      </c>
      <c r="L3673" s="4">
        <v>1.088447653429603</v>
      </c>
      <c r="M3673" s="4">
        <v>1.1351656626506019</v>
      </c>
      <c r="N3673" s="4">
        <v>1.1015710632078921</v>
      </c>
      <c r="O3673" s="4">
        <v>1.141829199015338</v>
      </c>
      <c r="P3673" s="4">
        <v>0.97354895998708402</v>
      </c>
      <c r="Q3673" s="4">
        <v>3060</v>
      </c>
      <c r="R3673" s="4">
        <v>3180</v>
      </c>
      <c r="S3673" s="4">
        <v>3030</v>
      </c>
      <c r="T3673" s="4">
        <v>3100</v>
      </c>
      <c r="U3673" s="7">
        <v>1.4925373134328358E-2</v>
      </c>
      <c r="V3673" s="7">
        <v>5.4726368159203981E-2</v>
      </c>
      <c r="W3673" s="7">
        <v>4.9751243781094526E-3</v>
      </c>
      <c r="X3673" s="4">
        <v>1.5345268542199491E-2</v>
      </c>
      <c r="Y3673" s="4">
        <v>2.8192371475953569E-2</v>
      </c>
      <c r="Z3673" s="7">
        <v>3.7200000000000004E-2</v>
      </c>
      <c r="AA3673" s="7">
        <v>3.7200000000000004E-2</v>
      </c>
      <c r="AB3673" s="4">
        <v>8.8652482269503553E-3</v>
      </c>
      <c r="AC3673" s="4">
        <v>9.9502487562189053E-3</v>
      </c>
      <c r="AD3673" s="4">
        <v>8.7873462214411256E-3</v>
      </c>
      <c r="AE3673" s="4">
        <v>1.9950494407100781</v>
      </c>
      <c r="AF3673" s="4">
        <v>1.003524060957955</v>
      </c>
      <c r="AG3673" s="4">
        <v>1.2797542517006899</v>
      </c>
      <c r="AH3673" s="4">
        <v>0.21508829277478481</v>
      </c>
      <c r="AI3673" s="4">
        <v>5.9753954305799648E-2</v>
      </c>
      <c r="AJ3673" s="4">
        <v>3180</v>
      </c>
      <c r="AK3673" s="4">
        <v>2600</v>
      </c>
      <c r="AL3673" s="4">
        <v>2885</v>
      </c>
      <c r="AM3673" s="8">
        <v>-4.94632721352145E-3</v>
      </c>
    </row>
    <row r="3674" spans="1:39" x14ac:dyDescent="0.3">
      <c r="A3674" s="4">
        <v>20191122</v>
      </c>
      <c r="B3674" s="4" t="s">
        <v>1913</v>
      </c>
      <c r="C3674" s="4">
        <v>3005</v>
      </c>
      <c r="D3674" s="4">
        <v>3340</v>
      </c>
      <c r="E3674" s="4">
        <v>2950</v>
      </c>
      <c r="F3674" s="4">
        <v>3340</v>
      </c>
      <c r="G3674" s="4">
        <v>390</v>
      </c>
      <c r="H3674" s="4">
        <v>1318452</v>
      </c>
      <c r="I3674" s="4">
        <v>0.13220000000000001</v>
      </c>
      <c r="J3674" s="4">
        <v>1.336552529947318</v>
      </c>
      <c r="K3674" s="4">
        <v>1.0920980926430519</v>
      </c>
      <c r="L3674" s="4">
        <v>1.1052283256121771</v>
      </c>
      <c r="M3674" s="4">
        <v>1.129141311697093</v>
      </c>
      <c r="N3674" s="4">
        <v>1.2044716913090521</v>
      </c>
      <c r="O3674" s="4">
        <v>1.240943711684934</v>
      </c>
      <c r="P3674" s="4">
        <v>1.0935283204190771</v>
      </c>
      <c r="Q3674" s="4">
        <v>3290</v>
      </c>
      <c r="R3674" s="4">
        <v>3305</v>
      </c>
      <c r="S3674" s="4">
        <v>3110</v>
      </c>
      <c r="T3674" s="4">
        <v>3300</v>
      </c>
      <c r="U3674" s="7">
        <v>-1.4970059880239521E-2</v>
      </c>
      <c r="V3674" s="7">
        <v>-1.0479041916167664E-2</v>
      </c>
      <c r="W3674" s="7">
        <v>-6.8862275449101798E-2</v>
      </c>
      <c r="X3674" s="4">
        <v>5.4994590695998753E-3</v>
      </c>
      <c r="Y3674" s="4">
        <v>-1.1976047904191619E-2</v>
      </c>
      <c r="Z3674" s="7">
        <v>-1.477604790419162E-2</v>
      </c>
      <c r="AA3674" s="7">
        <v>-1.477604790419162E-2</v>
      </c>
      <c r="AB3674" s="4">
        <v>1.666666666666667E-3</v>
      </c>
      <c r="AC3674" s="4">
        <v>0</v>
      </c>
      <c r="AD3674" s="4">
        <v>1.8302828618968391E-2</v>
      </c>
      <c r="AE3674" s="4">
        <v>0.7747952315302894</v>
      </c>
      <c r="AF3674" s="4">
        <v>1.0513280635488189</v>
      </c>
      <c r="AG3674" s="4">
        <v>1.397840924256738</v>
      </c>
      <c r="AH3674" s="4">
        <v>0.23578889626101179</v>
      </c>
      <c r="AI3674" s="4">
        <v>0.11148086522462559</v>
      </c>
      <c r="AJ3674" s="4">
        <v>3305</v>
      </c>
      <c r="AK3674" s="4">
        <v>2900</v>
      </c>
      <c r="AL3674" s="4">
        <v>2980</v>
      </c>
      <c r="AM3674" s="8">
        <v>-3.2547681395675302E-3</v>
      </c>
    </row>
    <row r="3675" spans="1:39" x14ac:dyDescent="0.3">
      <c r="A3675" s="4">
        <v>20200305</v>
      </c>
      <c r="B3675" s="4" t="s">
        <v>1913</v>
      </c>
      <c r="C3675" s="4">
        <v>1735</v>
      </c>
      <c r="D3675" s="4">
        <v>1900</v>
      </c>
      <c r="E3675" s="4">
        <v>1715</v>
      </c>
      <c r="F3675" s="4">
        <v>1840</v>
      </c>
      <c r="G3675" s="4">
        <v>130</v>
      </c>
      <c r="H3675" s="4">
        <v>2442816</v>
      </c>
      <c r="I3675" s="4">
        <v>7.6020000000000004E-2</v>
      </c>
      <c r="J3675" s="4">
        <v>1.210126175187652</v>
      </c>
      <c r="K3675" s="4">
        <v>1.0625601539942251</v>
      </c>
      <c r="L3675" s="4">
        <v>1.1084337349397591</v>
      </c>
      <c r="M3675" s="4">
        <v>1.099820681410639</v>
      </c>
      <c r="N3675" s="4">
        <v>0.98606645230439438</v>
      </c>
      <c r="O3675" s="4">
        <v>0.77237905341588831</v>
      </c>
      <c r="P3675" s="4">
        <v>0.71324740769454409</v>
      </c>
      <c r="Q3675" s="4">
        <v>1815</v>
      </c>
      <c r="R3675" s="4">
        <v>2145</v>
      </c>
      <c r="S3675" s="4">
        <v>1790</v>
      </c>
      <c r="T3675" s="4">
        <v>2085</v>
      </c>
      <c r="U3675" s="7">
        <v>-1.358695652173913E-2</v>
      </c>
      <c r="V3675" s="7">
        <v>0.16576086956521738</v>
      </c>
      <c r="W3675" s="7">
        <v>-2.717391304347826E-2</v>
      </c>
      <c r="X3675" s="4">
        <v>-8.5342979635584015E-2</v>
      </c>
      <c r="Y3675" s="4">
        <v>0.13315217391304349</v>
      </c>
      <c r="Z3675" s="7">
        <v>3.7200000000000004E-2</v>
      </c>
      <c r="AA3675" s="7">
        <v>3.7200000000000004E-2</v>
      </c>
      <c r="AB3675" s="4">
        <v>1.461988304093567E-2</v>
      </c>
      <c r="AC3675" s="4">
        <v>3.2608695652173912E-2</v>
      </c>
      <c r="AD3675" s="4">
        <v>1.152737752161383E-2</v>
      </c>
      <c r="AE3675" s="4">
        <v>4.0633281546809137</v>
      </c>
      <c r="AF3675" s="4">
        <v>0.67003843316454903</v>
      </c>
      <c r="AG3675" s="4">
        <v>1.3097121356407471</v>
      </c>
      <c r="AH3675" s="4">
        <v>0.72892514318462753</v>
      </c>
      <c r="AI3675" s="4">
        <v>6.0518731988472622E-2</v>
      </c>
      <c r="AJ3675" s="4">
        <v>2270</v>
      </c>
      <c r="AK3675" s="4">
        <v>1575</v>
      </c>
      <c r="AL3675" s="4">
        <v>1655</v>
      </c>
      <c r="AM3675" s="8">
        <v>1.3183114403977601E-2</v>
      </c>
    </row>
    <row r="3676" spans="1:39" x14ac:dyDescent="0.3">
      <c r="A3676" s="4">
        <v>20200306</v>
      </c>
      <c r="B3676" s="4" t="s">
        <v>1913</v>
      </c>
      <c r="C3676" s="4">
        <v>1815</v>
      </c>
      <c r="D3676" s="4">
        <v>2145</v>
      </c>
      <c r="E3676" s="4">
        <v>1790</v>
      </c>
      <c r="F3676" s="4">
        <v>2085</v>
      </c>
      <c r="G3676" s="4">
        <v>245</v>
      </c>
      <c r="H3676" s="4">
        <v>4585485</v>
      </c>
      <c r="I3676" s="4">
        <v>0.13314999999999999</v>
      </c>
      <c r="J3676" s="4">
        <v>1.8835948151865189</v>
      </c>
      <c r="K3676" s="4">
        <v>1.1100266193433901</v>
      </c>
      <c r="L3676" s="4">
        <v>1.179966044142615</v>
      </c>
      <c r="M3676" s="4">
        <v>1.22036874451273</v>
      </c>
      <c r="N3676" s="4">
        <v>1.1236863379143089</v>
      </c>
      <c r="O3676" s="4">
        <v>0.88005627857896596</v>
      </c>
      <c r="P3676" s="4">
        <v>0.81123143764995786</v>
      </c>
      <c r="Q3676" s="4">
        <v>2080</v>
      </c>
      <c r="R3676" s="4">
        <v>2270</v>
      </c>
      <c r="S3676" s="4">
        <v>1915</v>
      </c>
      <c r="T3676" s="4">
        <v>2000</v>
      </c>
      <c r="U3676" s="7">
        <v>-2.3980815347721821E-3</v>
      </c>
      <c r="V3676" s="7">
        <v>8.8729016786570747E-2</v>
      </c>
      <c r="W3676" s="7">
        <v>-8.1534772182254203E-2</v>
      </c>
      <c r="X3676" s="4">
        <v>-6.6289409862570481E-2</v>
      </c>
      <c r="Y3676" s="4">
        <v>-4.0767386091127102E-2</v>
      </c>
      <c r="Z3676" s="7">
        <v>3.7200000000000004E-2</v>
      </c>
      <c r="AA3676" s="7">
        <v>3.7200000000000004E-2</v>
      </c>
      <c r="AB3676" s="4">
        <v>0</v>
      </c>
      <c r="AC3676" s="4">
        <v>2.8776978417266189E-2</v>
      </c>
      <c r="AD3676" s="4">
        <v>1.3774104683195589E-2</v>
      </c>
      <c r="AE3676" s="4">
        <v>1.877130737640494</v>
      </c>
      <c r="AF3676" s="4">
        <v>0.76735051022353129</v>
      </c>
      <c r="AG3676" s="4">
        <v>1.4827281116009119</v>
      </c>
      <c r="AH3676" s="4">
        <v>0.62875294226649947</v>
      </c>
      <c r="AI3676" s="4">
        <v>0.1487603305785124</v>
      </c>
      <c r="AJ3676" s="4">
        <v>2270</v>
      </c>
      <c r="AK3676" s="4">
        <v>1380</v>
      </c>
      <c r="AL3676" s="4">
        <v>1815</v>
      </c>
      <c r="AM3676" s="8">
        <v>-1.1488949582725699E-2</v>
      </c>
    </row>
    <row r="3677" spans="1:39" x14ac:dyDescent="0.3">
      <c r="A3677" s="4">
        <v>20200407</v>
      </c>
      <c r="B3677" s="4" t="s">
        <v>1913</v>
      </c>
      <c r="C3677" s="4">
        <v>2030</v>
      </c>
      <c r="D3677" s="4">
        <v>2175</v>
      </c>
      <c r="E3677" s="4">
        <v>1960</v>
      </c>
      <c r="F3677" s="4">
        <v>2175</v>
      </c>
      <c r="G3677" s="4">
        <v>205</v>
      </c>
      <c r="H3677" s="4">
        <v>1351120</v>
      </c>
      <c r="I3677" s="4">
        <v>0.10406</v>
      </c>
      <c r="J3677" s="4">
        <v>1.015314482073288</v>
      </c>
      <c r="K3677" s="4">
        <v>1.0847880299251871</v>
      </c>
      <c r="L3677" s="4">
        <v>1.1411332633788041</v>
      </c>
      <c r="M3677" s="4">
        <v>1.211361737677527</v>
      </c>
      <c r="N3677" s="4">
        <v>1.273232840626372</v>
      </c>
      <c r="O3677" s="4">
        <v>1.078289609584796</v>
      </c>
      <c r="P3677" s="4">
        <v>0.9033955210965352</v>
      </c>
      <c r="Q3677" s="4">
        <v>1890</v>
      </c>
      <c r="R3677" s="4">
        <v>1985</v>
      </c>
      <c r="S3677" s="4">
        <v>1805</v>
      </c>
      <c r="T3677" s="4">
        <v>1970</v>
      </c>
      <c r="U3677" s="7">
        <v>-0.1310344827586207</v>
      </c>
      <c r="V3677" s="7">
        <v>-8.7356321839080459E-2</v>
      </c>
      <c r="W3677" s="7">
        <v>-0.17011494252873563</v>
      </c>
      <c r="X3677" s="4">
        <v>-7.9028245280258914E-3</v>
      </c>
      <c r="Y3677" s="4">
        <v>-9.4252873563218389E-2</v>
      </c>
      <c r="Z3677" s="7">
        <v>-9.7052873563218386E-2</v>
      </c>
      <c r="AA3677" s="7">
        <v>-9.7052873563218386E-2</v>
      </c>
      <c r="AB3677" s="4">
        <v>3.045685279187817E-2</v>
      </c>
      <c r="AC3677" s="4">
        <v>0</v>
      </c>
      <c r="AD3677" s="4">
        <v>3.4482758620689648E-2</v>
      </c>
      <c r="AE3677" s="4">
        <v>0.98526320088031394</v>
      </c>
      <c r="AF3677" s="4">
        <v>1.048689786809369</v>
      </c>
      <c r="AG3677" s="4">
        <v>1.5632673057072339</v>
      </c>
      <c r="AH3677" s="4">
        <v>0.31388497328893961</v>
      </c>
      <c r="AI3677" s="4">
        <v>7.1428571428571425E-2</v>
      </c>
      <c r="AJ3677" s="4">
        <v>2315</v>
      </c>
      <c r="AK3677" s="4">
        <v>1800</v>
      </c>
      <c r="AL3677" s="4">
        <v>1900</v>
      </c>
      <c r="AM3677" s="8">
        <v>1.6225446957428301E-2</v>
      </c>
    </row>
    <row r="3678" spans="1:39" x14ac:dyDescent="0.3">
      <c r="A3678" s="4">
        <v>20200423</v>
      </c>
      <c r="B3678" s="4" t="s">
        <v>1913</v>
      </c>
      <c r="C3678" s="4">
        <v>1950</v>
      </c>
      <c r="D3678" s="4">
        <v>2150</v>
      </c>
      <c r="E3678" s="4">
        <v>1950</v>
      </c>
      <c r="F3678" s="4">
        <v>2100</v>
      </c>
      <c r="G3678" s="4">
        <v>180</v>
      </c>
      <c r="H3678" s="4">
        <v>2804427</v>
      </c>
      <c r="I3678" s="4">
        <v>9.375E-2</v>
      </c>
      <c r="J3678" s="4">
        <v>2.8196984870056219</v>
      </c>
      <c r="K3678" s="4">
        <v>1.0508757297748119</v>
      </c>
      <c r="L3678" s="4">
        <v>1.0600706713780921</v>
      </c>
      <c r="M3678" s="4">
        <v>1.074168797953964</v>
      </c>
      <c r="N3678" s="4">
        <v>1.108179419525066</v>
      </c>
      <c r="O3678" s="4">
        <v>1.103134302223779</v>
      </c>
      <c r="P3678" s="4">
        <v>0.90109418579703926</v>
      </c>
      <c r="Q3678" s="4">
        <v>2020</v>
      </c>
      <c r="R3678" s="4">
        <v>2085</v>
      </c>
      <c r="S3678" s="4">
        <v>1955</v>
      </c>
      <c r="T3678" s="4">
        <v>1995</v>
      </c>
      <c r="U3678" s="7">
        <v>-3.8095238095238099E-2</v>
      </c>
      <c r="V3678" s="7">
        <v>-7.1428571428571426E-3</v>
      </c>
      <c r="W3678" s="7">
        <v>-6.9047619047619052E-2</v>
      </c>
      <c r="X3678" s="4">
        <v>4.7229551451187339E-2</v>
      </c>
      <c r="Y3678" s="4">
        <v>-0.05</v>
      </c>
      <c r="Z3678" s="7">
        <v>-5.28E-2</v>
      </c>
      <c r="AA3678" s="7">
        <v>-5.28E-2</v>
      </c>
      <c r="AB3678" s="4">
        <v>1.298701298701299E-2</v>
      </c>
      <c r="AC3678" s="4">
        <v>2.3809523809523812E-2</v>
      </c>
      <c r="AD3678" s="4">
        <v>0</v>
      </c>
      <c r="AE3678" s="4">
        <v>9.0545417562619868</v>
      </c>
      <c r="AF3678" s="4">
        <v>0.98150191086793626</v>
      </c>
      <c r="AG3678" s="4">
        <v>1.4422199703207761</v>
      </c>
      <c r="AH3678" s="4">
        <v>0.32547121255816669</v>
      </c>
      <c r="AI3678" s="4">
        <v>7.6923076923076927E-2</v>
      </c>
      <c r="AJ3678" s="4">
        <v>2115</v>
      </c>
      <c r="AK3678" s="4">
        <v>1955</v>
      </c>
      <c r="AL3678" s="4">
        <v>1985</v>
      </c>
      <c r="AM3678" s="8">
        <v>1.3587128305531101E-2</v>
      </c>
    </row>
    <row r="3679" spans="1:39" x14ac:dyDescent="0.3">
      <c r="A3679" s="4">
        <v>20200709</v>
      </c>
      <c r="B3679" s="4" t="s">
        <v>1913</v>
      </c>
      <c r="C3679" s="4">
        <v>1510</v>
      </c>
      <c r="D3679" s="4">
        <v>1730</v>
      </c>
      <c r="E3679" s="4">
        <v>1510</v>
      </c>
      <c r="F3679" s="4">
        <v>1620</v>
      </c>
      <c r="G3679" s="4">
        <v>120</v>
      </c>
      <c r="H3679" s="4">
        <v>951226</v>
      </c>
      <c r="I3679" s="4">
        <v>0.08</v>
      </c>
      <c r="J3679" s="4">
        <v>3.9257787270044679</v>
      </c>
      <c r="K3679" s="4">
        <v>1.053087757313109</v>
      </c>
      <c r="L3679" s="4">
        <v>1.0629921259842521</v>
      </c>
      <c r="M3679" s="4">
        <v>1.078921078921079</v>
      </c>
      <c r="N3679" s="4">
        <v>1.046511627906977</v>
      </c>
      <c r="O3679" s="4">
        <v>0.89141599413059436</v>
      </c>
      <c r="P3679" s="4">
        <v>0.85366121418377428</v>
      </c>
      <c r="Q3679" s="4">
        <v>1630</v>
      </c>
      <c r="R3679" s="4">
        <v>1640</v>
      </c>
      <c r="S3679" s="4">
        <v>1600</v>
      </c>
      <c r="T3679" s="4">
        <v>1625</v>
      </c>
      <c r="U3679" s="7">
        <v>6.1728395061728392E-3</v>
      </c>
      <c r="V3679" s="7">
        <v>1.2345679012345678E-2</v>
      </c>
      <c r="W3679" s="7">
        <v>-1.2345679012345678E-2</v>
      </c>
      <c r="X3679" s="4">
        <v>-3.1976744186046673E-2</v>
      </c>
      <c r="Y3679" s="4">
        <v>3.08641975308642E-3</v>
      </c>
      <c r="Z3679" s="7">
        <v>2.8641975308642004E-4</v>
      </c>
      <c r="AA3679" s="7">
        <v>2.8641975308642004E-4</v>
      </c>
      <c r="AB3679" s="4">
        <v>6.6666666666666671E-3</v>
      </c>
      <c r="AC3679" s="4">
        <v>6.7901234567901231E-2</v>
      </c>
      <c r="AD3679" s="4">
        <v>0</v>
      </c>
      <c r="AE3679" s="4">
        <v>7.2110102870831536</v>
      </c>
      <c r="AF3679" s="4">
        <v>0.86653430056191816</v>
      </c>
      <c r="AG3679" s="4">
        <v>1.1611651614740901</v>
      </c>
      <c r="AH3679" s="4">
        <v>0.29281847820740198</v>
      </c>
      <c r="AI3679" s="4">
        <v>7.2847682119205295E-2</v>
      </c>
      <c r="AJ3679" s="4">
        <v>1850</v>
      </c>
      <c r="AK3679" s="4">
        <v>1600</v>
      </c>
      <c r="AL3679" s="4">
        <v>1635</v>
      </c>
      <c r="AM3679" s="8">
        <v>9.0605251403920294E-3</v>
      </c>
    </row>
    <row r="3680" spans="1:39" x14ac:dyDescent="0.3">
      <c r="A3680" s="4">
        <v>20200805</v>
      </c>
      <c r="B3680" s="4" t="s">
        <v>1913</v>
      </c>
      <c r="C3680" s="4">
        <v>1645</v>
      </c>
      <c r="D3680" s="4">
        <v>1725</v>
      </c>
      <c r="E3680" s="4">
        <v>1620</v>
      </c>
      <c r="F3680" s="4">
        <v>1710</v>
      </c>
      <c r="G3680" s="4">
        <v>125</v>
      </c>
      <c r="H3680" s="4">
        <v>1056621</v>
      </c>
      <c r="I3680" s="4">
        <v>7.886E-2</v>
      </c>
      <c r="J3680" s="4">
        <v>3.9292050601919488</v>
      </c>
      <c r="K3680" s="4">
        <v>1.065420560747663</v>
      </c>
      <c r="L3680" s="4">
        <v>1.088478676002546</v>
      </c>
      <c r="M3680" s="4">
        <v>1.088825214899714</v>
      </c>
      <c r="N3680" s="4">
        <v>1.0603007285692141</v>
      </c>
      <c r="O3680" s="4">
        <v>1.0094451003541911</v>
      </c>
      <c r="P3680" s="4">
        <v>0.96863272675777101</v>
      </c>
      <c r="Q3680" s="4">
        <v>1690</v>
      </c>
      <c r="R3680" s="4">
        <v>1725</v>
      </c>
      <c r="S3680" s="4">
        <v>1660</v>
      </c>
      <c r="T3680" s="4">
        <v>1695</v>
      </c>
      <c r="U3680" s="7">
        <v>-1.1695906432748537E-2</v>
      </c>
      <c r="V3680" s="7">
        <v>8.771929824561403E-3</v>
      </c>
      <c r="W3680" s="7">
        <v>-2.9239766081871343E-2</v>
      </c>
      <c r="X3680" s="4">
        <v>1.038598666873353E-2</v>
      </c>
      <c r="Y3680" s="4">
        <v>-8.771929824561403E-3</v>
      </c>
      <c r="Z3680" s="7">
        <v>-1.1571929824561403E-2</v>
      </c>
      <c r="AA3680" s="7">
        <v>-1.1571929824561403E-2</v>
      </c>
      <c r="AB3680" s="4">
        <v>3.7854889589905363E-2</v>
      </c>
      <c r="AC3680" s="4">
        <v>8.771929824561403E-3</v>
      </c>
      <c r="AD3680" s="4">
        <v>1.5197568389057749E-2</v>
      </c>
      <c r="AE3680" s="4">
        <v>5.3182051540165087</v>
      </c>
      <c r="AF3680" s="4">
        <v>0.99922190033892822</v>
      </c>
      <c r="AG3680" s="4">
        <v>1.192467166660633</v>
      </c>
      <c r="AH3680" s="4">
        <v>0.1621811928196395</v>
      </c>
      <c r="AI3680" s="4">
        <v>3.9513677811550151E-2</v>
      </c>
      <c r="AJ3680" s="4">
        <v>1730</v>
      </c>
      <c r="AK3680" s="4">
        <v>1505</v>
      </c>
      <c r="AL3680" s="4">
        <v>1555</v>
      </c>
      <c r="AM3680" s="8">
        <v>1.4281438787493401E-2</v>
      </c>
    </row>
    <row r="3681" spans="1:39" x14ac:dyDescent="0.3">
      <c r="A3681" s="4">
        <v>20200916</v>
      </c>
      <c r="B3681" s="4" t="s">
        <v>1913</v>
      </c>
      <c r="C3681" s="4">
        <v>2305</v>
      </c>
      <c r="D3681" s="4">
        <v>2615</v>
      </c>
      <c r="E3681" s="4">
        <v>2200</v>
      </c>
      <c r="F3681" s="4">
        <v>2525</v>
      </c>
      <c r="G3681" s="4">
        <v>240</v>
      </c>
      <c r="H3681" s="4">
        <v>6795491</v>
      </c>
      <c r="I3681" s="4">
        <v>0.10503</v>
      </c>
      <c r="J3681" s="4">
        <v>1.5429648328206571</v>
      </c>
      <c r="K3681" s="4">
        <v>1.0528144544822791</v>
      </c>
      <c r="L3681" s="4">
        <v>1.1394404332129959</v>
      </c>
      <c r="M3681" s="4">
        <v>1.26503006012024</v>
      </c>
      <c r="N3681" s="4">
        <v>1.4086471408647141</v>
      </c>
      <c r="O3681" s="4">
        <v>1.53355602793805</v>
      </c>
      <c r="P3681" s="4">
        <v>1.429245283018868</v>
      </c>
      <c r="Q3681" s="4">
        <v>2520</v>
      </c>
      <c r="R3681" s="4">
        <v>2545</v>
      </c>
      <c r="S3681" s="4">
        <v>2410</v>
      </c>
      <c r="T3681" s="4">
        <v>2445</v>
      </c>
      <c r="U3681" s="7">
        <v>-1.9801980198019802E-3</v>
      </c>
      <c r="V3681" s="7">
        <v>7.9207920792079209E-3</v>
      </c>
      <c r="W3681" s="7">
        <v>-4.5544554455445543E-2</v>
      </c>
      <c r="X3681" s="4">
        <v>8.6192468619246995E-2</v>
      </c>
      <c r="Y3681" s="4">
        <v>-3.1683168316831677E-2</v>
      </c>
      <c r="Z3681" s="7">
        <v>-3.4483168316831674E-2</v>
      </c>
      <c r="AA3681" s="7">
        <v>-3.4483168316831674E-2</v>
      </c>
      <c r="AB3681" s="4">
        <v>0</v>
      </c>
      <c r="AC3681" s="4">
        <v>3.5643564356435641E-2</v>
      </c>
      <c r="AD3681" s="4">
        <v>4.5553145336225599E-2</v>
      </c>
      <c r="AE3681" s="4">
        <v>2.8453874974458269</v>
      </c>
      <c r="AF3681" s="4">
        <v>1.137695406677353</v>
      </c>
      <c r="AG3681" s="4">
        <v>2.0529550604138871</v>
      </c>
      <c r="AH3681" s="4">
        <v>0.39186716138175548</v>
      </c>
      <c r="AI3681" s="4">
        <v>9.5444685466377438E-2</v>
      </c>
      <c r="AJ3681" s="4">
        <v>2900</v>
      </c>
      <c r="AK3681" s="4">
        <v>2270</v>
      </c>
      <c r="AL3681" s="4">
        <v>2285</v>
      </c>
      <c r="AM3681" s="8">
        <v>-3.53545456489829E-3</v>
      </c>
    </row>
    <row r="3682" spans="1:39" x14ac:dyDescent="0.3">
      <c r="A3682" s="4">
        <v>20200918</v>
      </c>
      <c r="B3682" s="4" t="s">
        <v>1913</v>
      </c>
      <c r="C3682" s="4">
        <v>2450</v>
      </c>
      <c r="D3682" s="4">
        <v>2880</v>
      </c>
      <c r="E3682" s="4">
        <v>2380</v>
      </c>
      <c r="F3682" s="4">
        <v>2730</v>
      </c>
      <c r="G3682" s="4">
        <v>285</v>
      </c>
      <c r="H3682" s="4">
        <v>7635488</v>
      </c>
      <c r="I3682" s="4">
        <v>0.11656</v>
      </c>
      <c r="J3682" s="4">
        <v>1.480413184735071</v>
      </c>
      <c r="K3682" s="4">
        <v>1.0636363636363639</v>
      </c>
      <c r="L3682" s="4">
        <v>1.103476151980598</v>
      </c>
      <c r="M3682" s="4">
        <v>1.2647671994440579</v>
      </c>
      <c r="N3682" s="4">
        <v>1.4315679077084431</v>
      </c>
      <c r="O3682" s="4">
        <v>1.624113826781022</v>
      </c>
      <c r="P3682" s="4">
        <v>1.531807448624132</v>
      </c>
      <c r="Q3682" s="4">
        <v>2775</v>
      </c>
      <c r="R3682" s="4">
        <v>2900</v>
      </c>
      <c r="S3682" s="4">
        <v>2390</v>
      </c>
      <c r="T3682" s="4">
        <v>2630</v>
      </c>
      <c r="U3682" s="7">
        <v>1.6483516483516484E-2</v>
      </c>
      <c r="V3682" s="7">
        <v>6.2271062271062272E-2</v>
      </c>
      <c r="W3682" s="7">
        <v>-0.12454212454212454</v>
      </c>
      <c r="X3682" s="4">
        <v>0.107367593078133</v>
      </c>
      <c r="Y3682" s="4">
        <v>-3.6630036630036632E-2</v>
      </c>
      <c r="Z3682" s="7">
        <v>3.7200000000000004E-2</v>
      </c>
      <c r="AA3682" s="7">
        <v>1.3683516483516484E-2</v>
      </c>
      <c r="AB3682" s="4">
        <v>0</v>
      </c>
      <c r="AC3682" s="4">
        <v>5.4945054945054937E-2</v>
      </c>
      <c r="AD3682" s="4">
        <v>2.8571428571428571E-2</v>
      </c>
      <c r="AE3682" s="4">
        <v>4.7910687886994472</v>
      </c>
      <c r="AF3682" s="4">
        <v>1.1304438051873911</v>
      </c>
      <c r="AG3682" s="4">
        <v>2.3690665337935721</v>
      </c>
      <c r="AH3682" s="4">
        <v>0.46250114149149091</v>
      </c>
      <c r="AI3682" s="4">
        <v>0.1142857142857143</v>
      </c>
      <c r="AJ3682" s="4">
        <v>2900</v>
      </c>
      <c r="AK3682" s="4">
        <v>2165</v>
      </c>
      <c r="AL3682" s="4">
        <v>2255</v>
      </c>
      <c r="AM3682" s="8">
        <v>4.1799408340373297E-3</v>
      </c>
    </row>
    <row r="3683" spans="1:39" x14ac:dyDescent="0.3">
      <c r="A3683" s="4">
        <v>20201006</v>
      </c>
      <c r="B3683" s="4" t="s">
        <v>1913</v>
      </c>
      <c r="C3683" s="4">
        <v>2205</v>
      </c>
      <c r="D3683" s="4">
        <v>2500</v>
      </c>
      <c r="E3683" s="4">
        <v>2205</v>
      </c>
      <c r="F3683" s="4">
        <v>2340</v>
      </c>
      <c r="G3683" s="4">
        <v>185</v>
      </c>
      <c r="H3683" s="4">
        <v>4521097</v>
      </c>
      <c r="I3683" s="4">
        <v>8.5849999999999996E-2</v>
      </c>
      <c r="J3683" s="4">
        <v>1.750132573278794</v>
      </c>
      <c r="K3683" s="4">
        <v>1.0516853932584269</v>
      </c>
      <c r="L3683" s="4">
        <v>1.0516853932584269</v>
      </c>
      <c r="M3683" s="4">
        <v>1</v>
      </c>
      <c r="N3683" s="4">
        <v>1.063273883903215</v>
      </c>
      <c r="O3683" s="4">
        <v>1.298437066494035</v>
      </c>
      <c r="P3683" s="4">
        <v>1.29082676350932</v>
      </c>
      <c r="Q3683" s="4">
        <v>2320</v>
      </c>
      <c r="R3683" s="4">
        <v>2450</v>
      </c>
      <c r="S3683" s="4">
        <v>2215</v>
      </c>
      <c r="T3683" s="4">
        <v>2300</v>
      </c>
      <c r="U3683" s="7">
        <v>-8.5470085470085479E-3</v>
      </c>
      <c r="V3683" s="7">
        <v>4.7008547008547008E-2</v>
      </c>
      <c r="W3683" s="7">
        <v>-5.3418803418803416E-2</v>
      </c>
      <c r="X3683" s="4">
        <v>3.6805634442803589E-2</v>
      </c>
      <c r="Y3683" s="4">
        <v>-1.7094017094017099E-2</v>
      </c>
      <c r="Z3683" s="7">
        <v>3.7200000000000004E-2</v>
      </c>
      <c r="AA3683" s="7">
        <v>3.7200000000000004E-2</v>
      </c>
      <c r="AB3683" s="4">
        <v>0</v>
      </c>
      <c r="AC3683" s="4">
        <v>6.8376068376068383E-2</v>
      </c>
      <c r="AD3683" s="4">
        <v>0</v>
      </c>
      <c r="AE3683" s="4">
        <v>6.8235557795982924</v>
      </c>
      <c r="AF3683" s="4">
        <v>0.8728945956464651</v>
      </c>
      <c r="AG3683" s="4">
        <v>1.7507143013984769</v>
      </c>
      <c r="AH3683" s="4">
        <v>0.57441826617038427</v>
      </c>
      <c r="AI3683" s="4">
        <v>6.1224489795918373E-2</v>
      </c>
      <c r="AJ3683" s="4">
        <v>2450</v>
      </c>
      <c r="AK3683" s="4">
        <v>2160</v>
      </c>
      <c r="AL3683" s="4">
        <v>2270</v>
      </c>
      <c r="AM3683" s="8">
        <v>4.8812311118259597E-3</v>
      </c>
    </row>
    <row r="3684" spans="1:39" x14ac:dyDescent="0.3">
      <c r="A3684" s="4">
        <v>20190904</v>
      </c>
      <c r="B3684" s="4" t="s">
        <v>1914</v>
      </c>
      <c r="C3684" s="4">
        <v>2605</v>
      </c>
      <c r="D3684" s="4">
        <v>2785</v>
      </c>
      <c r="E3684" s="4">
        <v>2550</v>
      </c>
      <c r="F3684" s="4">
        <v>2765</v>
      </c>
      <c r="G3684" s="4">
        <v>190</v>
      </c>
      <c r="H3684" s="4">
        <v>367538</v>
      </c>
      <c r="I3684" s="4">
        <v>7.3789999999999994E-2</v>
      </c>
      <c r="J3684" s="4">
        <v>2.932073084437369</v>
      </c>
      <c r="K3684" s="4">
        <v>1.0388227927363809</v>
      </c>
      <c r="L3684" s="4">
        <v>1.05173069608216</v>
      </c>
      <c r="M3684" s="4">
        <v>1.0733695652173909</v>
      </c>
      <c r="N3684" s="4">
        <v>1.087726199842644</v>
      </c>
      <c r="O3684" s="4">
        <v>1.0573950731380859</v>
      </c>
      <c r="P3684" s="4">
        <v>1.0035538752362949</v>
      </c>
      <c r="Q3684" s="4">
        <v>2760</v>
      </c>
      <c r="R3684" s="4">
        <v>2850</v>
      </c>
      <c r="S3684" s="4">
        <v>2755</v>
      </c>
      <c r="T3684" s="4">
        <v>2770</v>
      </c>
      <c r="U3684" s="7">
        <v>-1.8083182640144665E-3</v>
      </c>
      <c r="V3684" s="7">
        <v>3.074141048824593E-2</v>
      </c>
      <c r="W3684" s="7">
        <v>-3.616636528028933E-3</v>
      </c>
      <c r="X3684" s="4">
        <v>1.878442171518489E-2</v>
      </c>
      <c r="Y3684" s="4">
        <v>1.8083182640144661E-3</v>
      </c>
      <c r="Z3684" s="7">
        <v>-9.9168173598553392E-4</v>
      </c>
      <c r="AA3684" s="7">
        <v>-9.9168173598553392E-4</v>
      </c>
      <c r="AB3684" s="4">
        <v>0</v>
      </c>
      <c r="AC3684" s="4">
        <v>7.2332730560578659E-3</v>
      </c>
      <c r="AD3684" s="4">
        <v>2.1113243761996161E-2</v>
      </c>
      <c r="AE3684" s="4">
        <v>3.2917289866105408</v>
      </c>
      <c r="AF3684" s="4">
        <v>0.97125786430075833</v>
      </c>
      <c r="AG3684" s="4">
        <v>1.2050505586633471</v>
      </c>
      <c r="AH3684" s="4">
        <v>0.19975199217761161</v>
      </c>
      <c r="AI3684" s="4">
        <v>6.1420345489443383E-2</v>
      </c>
      <c r="AJ3684" s="4">
        <v>2870</v>
      </c>
      <c r="AK3684" s="4">
        <v>2620</v>
      </c>
      <c r="AL3684" s="4">
        <v>2770</v>
      </c>
      <c r="AM3684" s="8">
        <v>1.49833876292087E-2</v>
      </c>
    </row>
    <row r="3685" spans="1:39" x14ac:dyDescent="0.3">
      <c r="A3685" s="4">
        <v>20200214</v>
      </c>
      <c r="B3685" s="4" t="s">
        <v>1914</v>
      </c>
      <c r="C3685" s="4">
        <v>3095</v>
      </c>
      <c r="D3685" s="4">
        <v>3590</v>
      </c>
      <c r="E3685" s="4">
        <v>3075</v>
      </c>
      <c r="F3685" s="4">
        <v>3365</v>
      </c>
      <c r="G3685" s="4">
        <v>290</v>
      </c>
      <c r="H3685" s="4">
        <v>1936233</v>
      </c>
      <c r="I3685" s="4">
        <v>9.4310000000000005E-2</v>
      </c>
      <c r="J3685" s="4">
        <v>5.4330314940413631</v>
      </c>
      <c r="K3685" s="4">
        <v>1.054308093994778</v>
      </c>
      <c r="L3685" s="4">
        <v>1.0918234912394551</v>
      </c>
      <c r="M3685" s="4">
        <v>1.155761634896102</v>
      </c>
      <c r="N3685" s="4">
        <v>1.1601448026202379</v>
      </c>
      <c r="O3685" s="4">
        <v>1.238954344624448</v>
      </c>
      <c r="P3685" s="4">
        <v>1.2384413672539909</v>
      </c>
      <c r="Q3685" s="4">
        <v>3375</v>
      </c>
      <c r="R3685" s="4">
        <v>3530</v>
      </c>
      <c r="S3685" s="4">
        <v>3350</v>
      </c>
      <c r="T3685" s="4">
        <v>3485</v>
      </c>
      <c r="U3685" s="7">
        <v>2.9717682020802376E-3</v>
      </c>
      <c r="V3685" s="7">
        <v>4.9034175334323922E-2</v>
      </c>
      <c r="W3685" s="7">
        <v>-4.4576523031203564E-3</v>
      </c>
      <c r="X3685" s="4">
        <v>2.0772280641268751E-2</v>
      </c>
      <c r="Y3685" s="4">
        <v>3.5661218424962851E-2</v>
      </c>
      <c r="Z3685" s="7">
        <v>3.7200000000000004E-2</v>
      </c>
      <c r="AA3685" s="7">
        <v>3.7200000000000004E-2</v>
      </c>
      <c r="AB3685" s="4">
        <v>0</v>
      </c>
      <c r="AC3685" s="4">
        <v>6.6864784546805348E-2</v>
      </c>
      <c r="AD3685" s="4">
        <v>6.462035541195477E-3</v>
      </c>
      <c r="AE3685" s="4">
        <v>3.8667895529362899</v>
      </c>
      <c r="AF3685" s="4">
        <v>1.074089474487679</v>
      </c>
      <c r="AG3685" s="4">
        <v>1.2988363668080369</v>
      </c>
      <c r="AH3685" s="4">
        <v>0.16110120703593911</v>
      </c>
      <c r="AI3685" s="4">
        <v>8.723747980613894E-2</v>
      </c>
      <c r="AJ3685" s="4">
        <v>3770</v>
      </c>
      <c r="AK3685" s="4">
        <v>3255</v>
      </c>
      <c r="AL3685" s="4">
        <v>3620</v>
      </c>
      <c r="AM3685" s="8">
        <v>1.8906065982159401E-3</v>
      </c>
    </row>
    <row r="3686" spans="1:39" x14ac:dyDescent="0.3">
      <c r="A3686" s="4">
        <v>20200220</v>
      </c>
      <c r="B3686" s="4" t="s">
        <v>1914</v>
      </c>
      <c r="C3686" s="4">
        <v>3445</v>
      </c>
      <c r="D3686" s="4">
        <v>3690</v>
      </c>
      <c r="E3686" s="4">
        <v>3405</v>
      </c>
      <c r="F3686" s="4">
        <v>3670</v>
      </c>
      <c r="G3686" s="4">
        <v>245</v>
      </c>
      <c r="H3686" s="4">
        <v>750820</v>
      </c>
      <c r="I3686" s="4">
        <v>7.1529999999999996E-2</v>
      </c>
      <c r="J3686" s="4">
        <v>1.405361757770978</v>
      </c>
      <c r="K3686" s="4">
        <v>1.05409286740067</v>
      </c>
      <c r="L3686" s="4">
        <v>1.0610002891008961</v>
      </c>
      <c r="M3686" s="4">
        <v>1.140991761231152</v>
      </c>
      <c r="N3686" s="4">
        <v>1.222212971442844</v>
      </c>
      <c r="O3686" s="4">
        <v>1.3272656038094091</v>
      </c>
      <c r="P3686" s="4">
        <v>1.335901597075819</v>
      </c>
      <c r="Q3686" s="4">
        <v>3580</v>
      </c>
      <c r="R3686" s="4">
        <v>3770</v>
      </c>
      <c r="S3686" s="4">
        <v>3560</v>
      </c>
      <c r="T3686" s="4">
        <v>3620</v>
      </c>
      <c r="U3686" s="7">
        <v>-2.4523160762942781E-2</v>
      </c>
      <c r="V3686" s="7">
        <v>2.7247956403269755E-2</v>
      </c>
      <c r="W3686" s="7">
        <v>-2.9972752043596729E-2</v>
      </c>
      <c r="X3686" s="4">
        <v>3.4052118891016572E-2</v>
      </c>
      <c r="Y3686" s="4">
        <v>-1.3623978201634881E-2</v>
      </c>
      <c r="Z3686" s="7">
        <v>-1.6423978201634881E-2</v>
      </c>
      <c r="AA3686" s="7">
        <v>-1.6423978201634881E-2</v>
      </c>
      <c r="AB3686" s="4">
        <v>5.8394160583941602E-3</v>
      </c>
      <c r="AC3686" s="4">
        <v>5.4495912806539508E-3</v>
      </c>
      <c r="AD3686" s="4">
        <v>1.1611030478955011E-2</v>
      </c>
      <c r="AE3686" s="4">
        <v>2.6429878907350042</v>
      </c>
      <c r="AF3686" s="4">
        <v>1.07381140965246</v>
      </c>
      <c r="AG3686" s="4">
        <v>1.4690179453617991</v>
      </c>
      <c r="AH3686" s="4">
        <v>0.25053534437103431</v>
      </c>
      <c r="AI3686" s="4">
        <v>6.5312046444121918E-2</v>
      </c>
      <c r="AJ3686" s="4">
        <v>3830</v>
      </c>
      <c r="AK3686" s="4">
        <v>3255</v>
      </c>
      <c r="AL3686" s="4">
        <v>3500</v>
      </c>
      <c r="AM3686" s="8">
        <v>-4.55620784549723E-3</v>
      </c>
    </row>
    <row r="3687" spans="1:39" x14ac:dyDescent="0.3">
      <c r="A3687" s="4">
        <v>20200304</v>
      </c>
      <c r="B3687" s="4" t="s">
        <v>1914</v>
      </c>
      <c r="C3687" s="4">
        <v>3370</v>
      </c>
      <c r="D3687" s="4">
        <v>3705</v>
      </c>
      <c r="E3687" s="4">
        <v>3335</v>
      </c>
      <c r="F3687" s="4">
        <v>3690</v>
      </c>
      <c r="G3687" s="4">
        <v>280</v>
      </c>
      <c r="H3687" s="4">
        <v>455828</v>
      </c>
      <c r="I3687" s="4">
        <v>8.2110000000000002E-2</v>
      </c>
      <c r="J3687" s="4">
        <v>0.821258736823823</v>
      </c>
      <c r="K3687" s="4">
        <v>1.054285714285714</v>
      </c>
      <c r="L3687" s="4">
        <v>1.0720511330621729</v>
      </c>
      <c r="M3687" s="4">
        <v>1.051581647192932</v>
      </c>
      <c r="N3687" s="4">
        <v>1.112534860933142</v>
      </c>
      <c r="O3687" s="4">
        <v>1.2667715634387069</v>
      </c>
      <c r="P3687" s="4">
        <v>1.311281223625568</v>
      </c>
      <c r="Q3687" s="4">
        <v>3720</v>
      </c>
      <c r="R3687" s="4">
        <v>4035</v>
      </c>
      <c r="S3687" s="4">
        <v>3665</v>
      </c>
      <c r="T3687" s="4">
        <v>3940</v>
      </c>
      <c r="U3687" s="7">
        <v>8.130081300813009E-3</v>
      </c>
      <c r="V3687" s="7">
        <v>9.3495934959349589E-2</v>
      </c>
      <c r="W3687" s="7">
        <v>-6.7750677506775072E-3</v>
      </c>
      <c r="X3687" s="4">
        <v>4.3265244591844172E-2</v>
      </c>
      <c r="Y3687" s="4">
        <v>6.7750677506775062E-2</v>
      </c>
      <c r="Z3687" s="7">
        <v>3.7200000000000004E-2</v>
      </c>
      <c r="AA3687" s="7">
        <v>3.7200000000000004E-2</v>
      </c>
      <c r="AB3687" s="4">
        <v>0</v>
      </c>
      <c r="AC3687" s="4">
        <v>4.0650406504065036E-3</v>
      </c>
      <c r="AD3687" s="4">
        <v>1.038575667655786E-2</v>
      </c>
      <c r="AE3687" s="4">
        <v>1.1595667282282971</v>
      </c>
      <c r="AF3687" s="4">
        <v>0.98240917905145697</v>
      </c>
      <c r="AG3687" s="4">
        <v>1.452797314242178</v>
      </c>
      <c r="AH3687" s="4">
        <v>0.32957853496232431</v>
      </c>
      <c r="AI3687" s="4">
        <v>9.4955489614243327E-2</v>
      </c>
      <c r="AJ3687" s="4">
        <v>4035</v>
      </c>
      <c r="AK3687" s="4">
        <v>3220</v>
      </c>
      <c r="AL3687" s="4">
        <v>3335</v>
      </c>
      <c r="AM3687" s="8">
        <v>2.3786733525361599E-2</v>
      </c>
    </row>
    <row r="3688" spans="1:39" x14ac:dyDescent="0.3">
      <c r="A3688" s="4">
        <v>20200420</v>
      </c>
      <c r="B3688" s="4" t="s">
        <v>1914</v>
      </c>
      <c r="C3688" s="4">
        <v>2835</v>
      </c>
      <c r="D3688" s="4">
        <v>3350</v>
      </c>
      <c r="E3688" s="4">
        <v>2830</v>
      </c>
      <c r="F3688" s="4">
        <v>3135</v>
      </c>
      <c r="G3688" s="4">
        <v>360</v>
      </c>
      <c r="H3688" s="4">
        <v>1973891</v>
      </c>
      <c r="I3688" s="4">
        <v>0.12973000000000001</v>
      </c>
      <c r="J3688" s="4">
        <v>4.6486879213400467</v>
      </c>
      <c r="K3688" s="4">
        <v>1.093604651162791</v>
      </c>
      <c r="L3688" s="4">
        <v>1.1475109809663251</v>
      </c>
      <c r="M3688" s="4">
        <v>1.1628338278931749</v>
      </c>
      <c r="N3688" s="4">
        <v>1.252997601918465</v>
      </c>
      <c r="O3688" s="4">
        <v>1.076826196473551</v>
      </c>
      <c r="P3688" s="4">
        <v>1.1186274364044539</v>
      </c>
      <c r="Q3688" s="4">
        <v>3110</v>
      </c>
      <c r="R3688" s="4">
        <v>3160</v>
      </c>
      <c r="S3688" s="4">
        <v>2860</v>
      </c>
      <c r="T3688" s="4">
        <v>3025</v>
      </c>
      <c r="U3688" s="7">
        <v>-7.9744816586921844E-3</v>
      </c>
      <c r="V3688" s="7">
        <v>7.9744816586921844E-3</v>
      </c>
      <c r="W3688" s="7">
        <v>-8.771929824561403E-2</v>
      </c>
      <c r="X3688" s="4">
        <v>3.677058353317364E-2</v>
      </c>
      <c r="Y3688" s="4">
        <v>-3.5087719298245612E-2</v>
      </c>
      <c r="Z3688" s="7">
        <v>-3.7887719298245609E-2</v>
      </c>
      <c r="AA3688" s="7">
        <v>-3.7887719298245609E-2</v>
      </c>
      <c r="AB3688" s="4">
        <v>2.1621621621621619E-2</v>
      </c>
      <c r="AC3688" s="4">
        <v>6.8580542264752797E-2</v>
      </c>
      <c r="AD3688" s="4">
        <v>1.7636684303350969E-3</v>
      </c>
      <c r="AE3688" s="4">
        <v>7.4617667294185246</v>
      </c>
      <c r="AF3688" s="4">
        <v>0.94175368815928562</v>
      </c>
      <c r="AG3688" s="4">
        <v>1.651938195215374</v>
      </c>
      <c r="AH3688" s="4">
        <v>0.45649925096011718</v>
      </c>
      <c r="AI3688" s="4">
        <v>0.1058201058201058</v>
      </c>
      <c r="AJ3688" s="4">
        <v>3200</v>
      </c>
      <c r="AK3688" s="4">
        <v>2860</v>
      </c>
      <c r="AL3688" s="4">
        <v>3080</v>
      </c>
      <c r="AM3688" s="8">
        <v>4.7732319921438802E-3</v>
      </c>
    </row>
    <row r="3689" spans="1:39" x14ac:dyDescent="0.3">
      <c r="A3689" s="4">
        <v>20200508</v>
      </c>
      <c r="B3689" s="4" t="s">
        <v>1914</v>
      </c>
      <c r="C3689" s="4">
        <v>3080</v>
      </c>
      <c r="D3689" s="4">
        <v>3295</v>
      </c>
      <c r="E3689" s="4">
        <v>3070</v>
      </c>
      <c r="F3689" s="4">
        <v>3260</v>
      </c>
      <c r="G3689" s="4">
        <v>215</v>
      </c>
      <c r="H3689" s="4">
        <v>679446</v>
      </c>
      <c r="I3689" s="4">
        <v>7.0610000000000006E-2</v>
      </c>
      <c r="J3689" s="4">
        <v>2.7594999120707571</v>
      </c>
      <c r="K3689" s="4">
        <v>1.048793565683646</v>
      </c>
      <c r="L3689" s="4">
        <v>1.065359477124183</v>
      </c>
      <c r="M3689" s="4">
        <v>1.065533583918941</v>
      </c>
      <c r="N3689" s="4">
        <v>1.123653597587247</v>
      </c>
      <c r="O3689" s="4">
        <v>1.100731570061902</v>
      </c>
      <c r="P3689" s="4">
        <v>1.1526901997760619</v>
      </c>
      <c r="Q3689" s="4">
        <v>3290</v>
      </c>
      <c r="R3689" s="4">
        <v>3380</v>
      </c>
      <c r="S3689" s="4">
        <v>3195</v>
      </c>
      <c r="T3689" s="4">
        <v>3245</v>
      </c>
      <c r="U3689" s="7">
        <v>9.202453987730062E-3</v>
      </c>
      <c r="V3689" s="7">
        <v>3.6809815950920248E-2</v>
      </c>
      <c r="W3689" s="7">
        <v>-1.9938650306748466E-2</v>
      </c>
      <c r="X3689" s="4">
        <v>4.0672124084446197E-2</v>
      </c>
      <c r="Y3689" s="4">
        <v>-4.601226993865031E-3</v>
      </c>
      <c r="Z3689" s="7">
        <v>-7.4012269938650305E-3</v>
      </c>
      <c r="AA3689" s="7">
        <v>-7.4012269938650305E-3</v>
      </c>
      <c r="AB3689" s="4">
        <v>6.5359477124183009E-3</v>
      </c>
      <c r="AC3689" s="4">
        <v>1.0736196319018411E-2</v>
      </c>
      <c r="AD3689" s="4">
        <v>3.246753246753247E-3</v>
      </c>
      <c r="AE3689" s="4">
        <v>5.0972722362261429</v>
      </c>
      <c r="AF3689" s="4">
        <v>0.99110419223387025</v>
      </c>
      <c r="AG3689" s="4">
        <v>1.51247604624605</v>
      </c>
      <c r="AH3689" s="4">
        <v>0.34780815762340722</v>
      </c>
      <c r="AI3689" s="4">
        <v>5.844155844155844E-2</v>
      </c>
      <c r="AJ3689" s="4">
        <v>3380</v>
      </c>
      <c r="AK3689" s="4">
        <v>3070</v>
      </c>
      <c r="AL3689" s="4">
        <v>3275</v>
      </c>
      <c r="AM3689" s="8">
        <v>2.1147313370859101E-2</v>
      </c>
    </row>
    <row r="3690" spans="1:39" x14ac:dyDescent="0.3">
      <c r="A3690" s="4">
        <v>20200602</v>
      </c>
      <c r="B3690" s="4" t="s">
        <v>1914</v>
      </c>
      <c r="C3690" s="4">
        <v>3800</v>
      </c>
      <c r="D3690" s="4">
        <v>3995</v>
      </c>
      <c r="E3690" s="4">
        <v>3615</v>
      </c>
      <c r="F3690" s="4">
        <v>3945</v>
      </c>
      <c r="G3690" s="4">
        <v>260</v>
      </c>
      <c r="H3690" s="4">
        <v>2525086</v>
      </c>
      <c r="I3690" s="4">
        <v>7.0559999999999998E-2</v>
      </c>
      <c r="J3690" s="4">
        <v>3.318091220353701</v>
      </c>
      <c r="K3690" s="4">
        <v>1.097357440890125</v>
      </c>
      <c r="L3690" s="4">
        <v>1.142815758980301</v>
      </c>
      <c r="M3690" s="4">
        <v>1.150481189851269</v>
      </c>
      <c r="N3690" s="4">
        <v>1.1867338497405431</v>
      </c>
      <c r="O3690" s="4">
        <v>1.337703806267484</v>
      </c>
      <c r="P3690" s="4">
        <v>1.3459570112589561</v>
      </c>
      <c r="Q3690" s="4">
        <v>3900</v>
      </c>
      <c r="R3690" s="4">
        <v>3910</v>
      </c>
      <c r="S3690" s="4">
        <v>3675</v>
      </c>
      <c r="T3690" s="4">
        <v>3715</v>
      </c>
      <c r="U3690" s="7">
        <v>-1.1406844106463879E-2</v>
      </c>
      <c r="V3690" s="7">
        <v>-8.8719898605830166E-3</v>
      </c>
      <c r="W3690" s="7">
        <v>-6.8441064638783272E-2</v>
      </c>
      <c r="X3690" s="4">
        <v>2.8201850041362581E-2</v>
      </c>
      <c r="Y3690" s="4">
        <v>-5.8301647655259817E-2</v>
      </c>
      <c r="Z3690" s="7">
        <v>-6.1101647655259814E-2</v>
      </c>
      <c r="AA3690" s="7">
        <v>-6.1101647655259814E-2</v>
      </c>
      <c r="AB3690" s="4">
        <v>3.120759837177748E-2</v>
      </c>
      <c r="AC3690" s="4">
        <v>1.2674271229404311E-2</v>
      </c>
      <c r="AD3690" s="4">
        <v>4.8684210526315788E-2</v>
      </c>
      <c r="AE3690" s="4">
        <v>0.98544979275038058</v>
      </c>
      <c r="AF3690" s="4">
        <v>1.085958260743171</v>
      </c>
      <c r="AG3690" s="4">
        <v>1.4022858957857129</v>
      </c>
      <c r="AH3690" s="4">
        <v>0.20772436270993341</v>
      </c>
      <c r="AI3690" s="4">
        <v>3.8157894736842113E-2</v>
      </c>
      <c r="AJ3690" s="4">
        <v>3910</v>
      </c>
      <c r="AK3690" s="4">
        <v>3510</v>
      </c>
      <c r="AL3690" s="4">
        <v>3580</v>
      </c>
      <c r="AM3690" s="8">
        <v>1.06834121029236E-2</v>
      </c>
    </row>
    <row r="3691" spans="1:39" x14ac:dyDescent="0.3">
      <c r="A3691" s="4">
        <v>20200909</v>
      </c>
      <c r="B3691" s="4" t="s">
        <v>1914</v>
      </c>
      <c r="C3691" s="4">
        <v>3620</v>
      </c>
      <c r="D3691" s="4">
        <v>4020</v>
      </c>
      <c r="E3691" s="4">
        <v>3590</v>
      </c>
      <c r="F3691" s="4">
        <v>3940</v>
      </c>
      <c r="G3691" s="4">
        <v>260</v>
      </c>
      <c r="H3691" s="4">
        <v>3198876</v>
      </c>
      <c r="I3691" s="4">
        <v>7.0650000000000004E-2</v>
      </c>
      <c r="J3691" s="4">
        <v>7.1257817167495574</v>
      </c>
      <c r="K3691" s="4">
        <v>1.053475935828877</v>
      </c>
      <c r="L3691" s="4">
        <v>1.075034106412005</v>
      </c>
      <c r="M3691" s="4">
        <v>1.122347243982339</v>
      </c>
      <c r="N3691" s="4">
        <v>1.130154177124417</v>
      </c>
      <c r="O3691" s="4">
        <v>1.1119734706836939</v>
      </c>
      <c r="P3691" s="4">
        <v>1.2022733340961971</v>
      </c>
      <c r="Q3691" s="4">
        <v>3915</v>
      </c>
      <c r="R3691" s="4">
        <v>3975</v>
      </c>
      <c r="S3691" s="4">
        <v>3830</v>
      </c>
      <c r="T3691" s="4">
        <v>3925</v>
      </c>
      <c r="U3691" s="7">
        <v>-6.3451776649746192E-3</v>
      </c>
      <c r="V3691" s="7">
        <v>8.8832487309644676E-3</v>
      </c>
      <c r="W3691" s="7">
        <v>-2.7918781725888325E-2</v>
      </c>
      <c r="X3691" s="4">
        <v>-1.434205808533786E-3</v>
      </c>
      <c r="Y3691" s="4">
        <v>-3.8071065989847721E-3</v>
      </c>
      <c r="Z3691" s="7">
        <v>-6.6071065989847721E-3</v>
      </c>
      <c r="AA3691" s="7">
        <v>-6.6071065989847721E-3</v>
      </c>
      <c r="AB3691" s="4">
        <v>0</v>
      </c>
      <c r="AC3691" s="4">
        <v>2.030456852791878E-2</v>
      </c>
      <c r="AD3691" s="4">
        <v>8.2872928176795577E-3</v>
      </c>
      <c r="AE3691" s="4">
        <v>10.820722198731501</v>
      </c>
      <c r="AF3691" s="4">
        <v>1.020869930354448</v>
      </c>
      <c r="AG3691" s="4">
        <v>1.216595151346952</v>
      </c>
      <c r="AH3691" s="4">
        <v>0.1575905963325939</v>
      </c>
      <c r="AI3691" s="4">
        <v>8.8397790055248615E-2</v>
      </c>
      <c r="AJ3691" s="4">
        <v>4755</v>
      </c>
      <c r="AK3691" s="4">
        <v>3830</v>
      </c>
      <c r="AL3691" s="4">
        <v>4065</v>
      </c>
      <c r="AM3691" s="8">
        <v>-1.00422411641885E-2</v>
      </c>
    </row>
    <row r="3692" spans="1:39" x14ac:dyDescent="0.3">
      <c r="A3692" s="4">
        <v>20201016</v>
      </c>
      <c r="B3692" s="4" t="s">
        <v>1914</v>
      </c>
      <c r="C3692" s="4">
        <v>4110</v>
      </c>
      <c r="D3692" s="4">
        <v>4595</v>
      </c>
      <c r="E3692" s="4">
        <v>4050</v>
      </c>
      <c r="F3692" s="4">
        <v>4410</v>
      </c>
      <c r="G3692" s="4">
        <v>330</v>
      </c>
      <c r="H3692" s="4">
        <v>8033015</v>
      </c>
      <c r="I3692" s="4">
        <v>8.0879999999999994E-2</v>
      </c>
      <c r="J3692" s="4">
        <v>6.0573246702617434</v>
      </c>
      <c r="K3692" s="4">
        <v>1.044611133043821</v>
      </c>
      <c r="L3692" s="4">
        <v>1.056540488739818</v>
      </c>
      <c r="M3692" s="4">
        <v>1.059968753755558</v>
      </c>
      <c r="N3692" s="4">
        <v>1.07666015625</v>
      </c>
      <c r="O3692" s="4">
        <v>1.1687279151943459</v>
      </c>
      <c r="P3692" s="4">
        <v>1.2297396214577021</v>
      </c>
      <c r="Q3692" s="4">
        <v>0</v>
      </c>
      <c r="R3692" s="4">
        <v>0</v>
      </c>
      <c r="S3692" s="4">
        <v>0</v>
      </c>
      <c r="T3692" s="4">
        <v>0</v>
      </c>
      <c r="U3692" s="7">
        <v>0</v>
      </c>
      <c r="V3692" s="7">
        <v>0</v>
      </c>
      <c r="W3692" s="7">
        <v>0</v>
      </c>
      <c r="X3692" s="4">
        <v>4.394531250000111E-3</v>
      </c>
      <c r="Y3692" s="4">
        <v>0</v>
      </c>
      <c r="Z3692" s="7">
        <v>-2.8E-3</v>
      </c>
      <c r="AA3692" s="7">
        <v>-2.8E-3</v>
      </c>
      <c r="AB3692" s="4">
        <v>0</v>
      </c>
      <c r="AC3692" s="4">
        <v>4.195011337868481E-2</v>
      </c>
      <c r="AD3692" s="4">
        <v>1.4598540145985399E-2</v>
      </c>
      <c r="AE3692" s="4">
        <v>16.19706424978073</v>
      </c>
      <c r="AF3692" s="4">
        <v>0.98937693061211307</v>
      </c>
      <c r="AG3692" s="4">
        <v>1.2577303643230151</v>
      </c>
      <c r="AH3692" s="4">
        <v>0.21565415552397979</v>
      </c>
      <c r="AI3692" s="4">
        <v>7.2992700729927001E-2</v>
      </c>
      <c r="AJ3692" s="4">
        <v>0</v>
      </c>
      <c r="AK3692" s="4">
        <v>0</v>
      </c>
      <c r="AL3692" s="4">
        <v>0</v>
      </c>
      <c r="AM3692" s="8">
        <v>-1.2552697692639701E-2</v>
      </c>
    </row>
    <row r="3693" spans="1:39" x14ac:dyDescent="0.3">
      <c r="A3693" s="4">
        <v>20191014</v>
      </c>
      <c r="B3693" s="4" t="s">
        <v>1915</v>
      </c>
      <c r="C3693" s="4">
        <v>14450</v>
      </c>
      <c r="D3693" s="4">
        <v>15750</v>
      </c>
      <c r="E3693" s="4">
        <v>14350</v>
      </c>
      <c r="F3693" s="4">
        <v>15600</v>
      </c>
      <c r="G3693" s="4">
        <v>1500</v>
      </c>
      <c r="H3693" s="4">
        <v>448686</v>
      </c>
      <c r="I3693" s="4">
        <v>0.10638</v>
      </c>
      <c r="J3693" s="4">
        <v>3.4457902756103862</v>
      </c>
      <c r="K3693" s="4">
        <v>1.072164948453608</v>
      </c>
      <c r="L3693" s="4">
        <v>1.082581540596808</v>
      </c>
      <c r="M3693" s="4">
        <v>1.056910569105691</v>
      </c>
      <c r="N3693" s="4">
        <v>1.033968516984259</v>
      </c>
      <c r="O3693" s="4">
        <v>1.0150742869536931</v>
      </c>
      <c r="P3693" s="4">
        <v>0.85759442930114294</v>
      </c>
      <c r="Q3693" s="4">
        <v>15550</v>
      </c>
      <c r="R3693" s="4">
        <v>15800</v>
      </c>
      <c r="S3693" s="4">
        <v>15350</v>
      </c>
      <c r="T3693" s="4">
        <v>15500</v>
      </c>
      <c r="U3693" s="7">
        <v>-3.205128205128205E-3</v>
      </c>
      <c r="V3693" s="7">
        <v>1.282051282051282E-2</v>
      </c>
      <c r="W3693" s="7">
        <v>-1.6025641025641024E-2</v>
      </c>
      <c r="X3693" s="4">
        <v>-3.1483015741506659E-3</v>
      </c>
      <c r="Y3693" s="4">
        <v>-6.41025641025641E-3</v>
      </c>
      <c r="Z3693" s="7">
        <v>-9.2102564102564104E-3</v>
      </c>
      <c r="AA3693" s="7">
        <v>-9.2102564102564104E-3</v>
      </c>
      <c r="AB3693" s="4">
        <v>2.4822695035460991E-2</v>
      </c>
      <c r="AC3693" s="4">
        <v>9.6153846153846159E-3</v>
      </c>
      <c r="AD3693" s="4">
        <v>6.920415224913495E-3</v>
      </c>
      <c r="AE3693" s="4">
        <v>6.147478318056641</v>
      </c>
      <c r="AF3693" s="4">
        <v>0.98581591970037685</v>
      </c>
      <c r="AG3693" s="4">
        <v>1.109356106483355</v>
      </c>
      <c r="AH3693" s="4">
        <v>0.1129643605105673</v>
      </c>
      <c r="AI3693" s="4">
        <v>7.9584775086505188E-2</v>
      </c>
      <c r="AJ3693" s="4">
        <v>16150</v>
      </c>
      <c r="AK3693" s="4">
        <v>15100</v>
      </c>
      <c r="AL3693" s="4">
        <v>15200</v>
      </c>
      <c r="AM3693" s="8">
        <v>1.3444979755963701E-2</v>
      </c>
    </row>
    <row r="3694" spans="1:39" x14ac:dyDescent="0.3">
      <c r="A3694" s="4">
        <v>20191104</v>
      </c>
      <c r="B3694" s="4" t="s">
        <v>1915</v>
      </c>
      <c r="C3694" s="4">
        <v>15450</v>
      </c>
      <c r="D3694" s="4">
        <v>17550</v>
      </c>
      <c r="E3694" s="4">
        <v>15400</v>
      </c>
      <c r="F3694" s="4">
        <v>17550</v>
      </c>
      <c r="G3694" s="4">
        <v>2000</v>
      </c>
      <c r="H3694" s="4">
        <v>746113</v>
      </c>
      <c r="I3694" s="4">
        <v>0.12862000000000001</v>
      </c>
      <c r="J3694" s="4">
        <v>3.6210060310223722</v>
      </c>
      <c r="K3694" s="4">
        <v>1.076687116564417</v>
      </c>
      <c r="L3694" s="4">
        <v>1.0920970752955821</v>
      </c>
      <c r="M3694" s="4">
        <v>1.1055118110236219</v>
      </c>
      <c r="N3694" s="4">
        <v>1.1366580310880829</v>
      </c>
      <c r="O3694" s="4">
        <v>1.1579699785561119</v>
      </c>
      <c r="P3694" s="4">
        <v>1.012232342409459</v>
      </c>
      <c r="Q3694" s="4">
        <v>17350</v>
      </c>
      <c r="R3694" s="4">
        <v>17450</v>
      </c>
      <c r="S3694" s="4">
        <v>16700</v>
      </c>
      <c r="T3694" s="4">
        <v>17350</v>
      </c>
      <c r="U3694" s="7">
        <v>-1.1396011396011397E-2</v>
      </c>
      <c r="V3694" s="7">
        <v>-5.6980056980056983E-3</v>
      </c>
      <c r="W3694" s="7">
        <v>-4.843304843304843E-2</v>
      </c>
      <c r="X3694" s="4">
        <v>1.441062176165803E-2</v>
      </c>
      <c r="Y3694" s="4">
        <v>-1.13960113960114E-2</v>
      </c>
      <c r="Z3694" s="7">
        <v>-1.41960113960114E-2</v>
      </c>
      <c r="AA3694" s="7">
        <v>-1.41960113960114E-2</v>
      </c>
      <c r="AB3694" s="4">
        <v>0</v>
      </c>
      <c r="AC3694" s="4">
        <v>0</v>
      </c>
      <c r="AD3694" s="4">
        <v>3.2362459546925568E-3</v>
      </c>
      <c r="AE3694" s="4">
        <v>8.1888753525841516</v>
      </c>
      <c r="AF3694" s="4">
        <v>1.0574539049146809</v>
      </c>
      <c r="AG3694" s="4">
        <v>1.240849889824148</v>
      </c>
      <c r="AH3694" s="4">
        <v>0.13976844442968711</v>
      </c>
      <c r="AI3694" s="4">
        <v>0.1359223300970874</v>
      </c>
      <c r="AJ3694" s="4">
        <v>17650</v>
      </c>
      <c r="AK3694" s="4">
        <v>16350</v>
      </c>
      <c r="AL3694" s="4">
        <v>16550</v>
      </c>
      <c r="AM3694" s="8">
        <v>9.22486943584532E-3</v>
      </c>
    </row>
    <row r="3695" spans="1:39" x14ac:dyDescent="0.3">
      <c r="A3695" s="4">
        <v>20200113</v>
      </c>
      <c r="B3695" s="4" t="s">
        <v>1915</v>
      </c>
      <c r="C3695" s="4">
        <v>17950</v>
      </c>
      <c r="D3695" s="4">
        <v>18900</v>
      </c>
      <c r="E3695" s="4">
        <v>17700</v>
      </c>
      <c r="F3695" s="4">
        <v>18800</v>
      </c>
      <c r="G3695" s="4">
        <v>1250</v>
      </c>
      <c r="H3695" s="4">
        <v>423269</v>
      </c>
      <c r="I3695" s="4">
        <v>7.1230000000000002E-2</v>
      </c>
      <c r="J3695" s="4">
        <v>2.1572705801765291</v>
      </c>
      <c r="K3695" s="4">
        <v>1.056179775280899</v>
      </c>
      <c r="L3695" s="4">
        <v>1.0693970420932879</v>
      </c>
      <c r="M3695" s="4">
        <v>1.0645526613816529</v>
      </c>
      <c r="N3695" s="4">
        <v>1.072294310566092</v>
      </c>
      <c r="O3695" s="4">
        <v>1.121885722810682</v>
      </c>
      <c r="P3695" s="4">
        <v>1.172374369900743</v>
      </c>
      <c r="Q3695" s="4">
        <v>19100</v>
      </c>
      <c r="R3695" s="4">
        <v>19600</v>
      </c>
      <c r="S3695" s="4">
        <v>18700</v>
      </c>
      <c r="T3695" s="4">
        <v>19000</v>
      </c>
      <c r="U3695" s="7">
        <v>1.5957446808510637E-2</v>
      </c>
      <c r="V3695" s="7">
        <v>4.2553191489361701E-2</v>
      </c>
      <c r="W3695" s="7">
        <v>-5.3191489361702126E-3</v>
      </c>
      <c r="X3695" s="4">
        <v>8.412947383430772E-3</v>
      </c>
      <c r="Y3695" s="4">
        <v>1.063829787234043E-2</v>
      </c>
      <c r="Z3695" s="7">
        <v>3.7200000000000004E-2</v>
      </c>
      <c r="AA3695" s="7">
        <v>1.3157446808510637E-2</v>
      </c>
      <c r="AB3695" s="4">
        <v>2.279202279202279E-2</v>
      </c>
      <c r="AC3695" s="4">
        <v>5.3191489361702126E-3</v>
      </c>
      <c r="AD3695" s="4">
        <v>1.3927576601671311E-2</v>
      </c>
      <c r="AE3695" s="4">
        <v>1.164426409903714</v>
      </c>
      <c r="AF3695" s="4">
        <v>1.0245207719685321</v>
      </c>
      <c r="AG3695" s="4">
        <v>1.1664974090310261</v>
      </c>
      <c r="AH3695" s="4">
        <v>0.1187988778634843</v>
      </c>
      <c r="AI3695" s="4">
        <v>4.7353760445682451E-2</v>
      </c>
      <c r="AJ3695" s="4">
        <v>19600</v>
      </c>
      <c r="AK3695" s="4">
        <v>17350</v>
      </c>
      <c r="AL3695" s="4">
        <v>17550</v>
      </c>
      <c r="AM3695" s="8">
        <v>9.1972130918329502E-3</v>
      </c>
    </row>
    <row r="3696" spans="1:39" x14ac:dyDescent="0.3">
      <c r="A3696" s="4">
        <v>20200325</v>
      </c>
      <c r="B3696" s="4" t="s">
        <v>1915</v>
      </c>
      <c r="C3696" s="4">
        <v>8800</v>
      </c>
      <c r="D3696" s="4">
        <v>9330</v>
      </c>
      <c r="E3696" s="4">
        <v>8550</v>
      </c>
      <c r="F3696" s="4">
        <v>8950</v>
      </c>
      <c r="G3696" s="4">
        <v>620</v>
      </c>
      <c r="H3696" s="4">
        <v>499716</v>
      </c>
      <c r="I3696" s="4">
        <v>7.4429999999999996E-2</v>
      </c>
      <c r="J3696" s="4">
        <v>1.063019713204465</v>
      </c>
      <c r="K3696" s="4">
        <v>1.075290348418102</v>
      </c>
      <c r="L3696" s="4">
        <v>1.0845855550169661</v>
      </c>
      <c r="M3696" s="4">
        <v>0.93658434491419007</v>
      </c>
      <c r="N3696" s="4">
        <v>0.75940774680751766</v>
      </c>
      <c r="O3696" s="4">
        <v>0.6001274013477722</v>
      </c>
      <c r="P3696" s="4">
        <v>0.57368423863982354</v>
      </c>
      <c r="Q3696" s="4">
        <v>9150</v>
      </c>
      <c r="R3696" s="4">
        <v>10700</v>
      </c>
      <c r="S3696" s="4">
        <v>8820</v>
      </c>
      <c r="T3696" s="4">
        <v>9750</v>
      </c>
      <c r="U3696" s="7">
        <v>2.23463687150838E-2</v>
      </c>
      <c r="V3696" s="7">
        <v>0.19553072625698323</v>
      </c>
      <c r="W3696" s="7">
        <v>-1.452513966480447E-2</v>
      </c>
      <c r="X3696" s="4">
        <v>-0.10839591022867071</v>
      </c>
      <c r="Y3696" s="4">
        <v>8.9385474860335198E-2</v>
      </c>
      <c r="Z3696" s="7">
        <v>3.7200000000000004E-2</v>
      </c>
      <c r="AA3696" s="7">
        <v>1.9546368715083799E-2</v>
      </c>
      <c r="AB3696" s="4">
        <v>5.6422569027611037E-2</v>
      </c>
      <c r="AC3696" s="4">
        <v>4.2458100558659208E-2</v>
      </c>
      <c r="AD3696" s="4">
        <v>2.8409090909090912E-2</v>
      </c>
      <c r="AE3696" s="4">
        <v>1.327820631710966</v>
      </c>
      <c r="AF3696" s="4">
        <v>0.49994792467941029</v>
      </c>
      <c r="AG3696" s="4">
        <v>1.0996704191177249</v>
      </c>
      <c r="AH3696" s="4">
        <v>1.090844951359033</v>
      </c>
      <c r="AI3696" s="4">
        <v>1.7045454545454541E-2</v>
      </c>
      <c r="AJ3696" s="4">
        <v>10700</v>
      </c>
      <c r="AK3696" s="4">
        <v>8750</v>
      </c>
      <c r="AL3696" s="4">
        <v>9810</v>
      </c>
      <c r="AM3696" s="8">
        <v>5.2622816628226002E-2</v>
      </c>
    </row>
    <row r="3697" spans="1:39" x14ac:dyDescent="0.3">
      <c r="A3697" s="4">
        <v>20200326</v>
      </c>
      <c r="B3697" s="4" t="s">
        <v>1915</v>
      </c>
      <c r="C3697" s="4">
        <v>9150</v>
      </c>
      <c r="D3697" s="4">
        <v>10700</v>
      </c>
      <c r="E3697" s="4">
        <v>8820</v>
      </c>
      <c r="F3697" s="4">
        <v>9750</v>
      </c>
      <c r="G3697" s="4">
        <v>800</v>
      </c>
      <c r="H3697" s="4">
        <v>1094926</v>
      </c>
      <c r="I3697" s="4">
        <v>8.9389999999999997E-2</v>
      </c>
      <c r="J3697" s="4">
        <v>2.0246925634025859</v>
      </c>
      <c r="K3697" s="4">
        <v>1.082130965593785</v>
      </c>
      <c r="L3697" s="4">
        <v>1.1297798377752031</v>
      </c>
      <c r="M3697" s="4">
        <v>1.050533347699601</v>
      </c>
      <c r="N3697" s="4">
        <v>0.84411930219471021</v>
      </c>
      <c r="O3697" s="4">
        <v>0.65985381700054146</v>
      </c>
      <c r="P3697" s="4">
        <v>0.62683832393075845</v>
      </c>
      <c r="Q3697" s="4">
        <v>10200</v>
      </c>
      <c r="R3697" s="4">
        <v>10450</v>
      </c>
      <c r="S3697" s="4">
        <v>9180</v>
      </c>
      <c r="T3697" s="4">
        <v>9500</v>
      </c>
      <c r="U3697" s="7">
        <v>4.6153846153846156E-2</v>
      </c>
      <c r="V3697" s="7">
        <v>7.179487179487179E-2</v>
      </c>
      <c r="W3697" s="7">
        <v>-5.8461538461538461E-2</v>
      </c>
      <c r="X3697" s="4">
        <v>-0.1033721483918443</v>
      </c>
      <c r="Y3697" s="4">
        <v>-2.564102564102564E-2</v>
      </c>
      <c r="Z3697" s="7">
        <v>4.3353846153846159E-2</v>
      </c>
      <c r="AA3697" s="7">
        <v>4.3353846153846159E-2</v>
      </c>
      <c r="AB3697" s="4">
        <v>2.23463687150838E-2</v>
      </c>
      <c r="AC3697" s="4">
        <v>9.7435897435897437E-2</v>
      </c>
      <c r="AD3697" s="4">
        <v>3.6065573770491813E-2</v>
      </c>
      <c r="AE3697" s="4">
        <v>2.1910965428363309</v>
      </c>
      <c r="AF3697" s="4">
        <v>0.55205050300203429</v>
      </c>
      <c r="AG3697" s="4">
        <v>1.228077393774816</v>
      </c>
      <c r="AH3697" s="4">
        <v>0.99714754547941375</v>
      </c>
      <c r="AI3697" s="4">
        <v>6.5573770491803282E-2</v>
      </c>
      <c r="AJ3697" s="4">
        <v>10650</v>
      </c>
      <c r="AK3697" s="4">
        <v>8750</v>
      </c>
      <c r="AL3697" s="4">
        <v>9800</v>
      </c>
      <c r="AM3697" s="8">
        <v>2.1614460980046799E-2</v>
      </c>
    </row>
    <row r="3698" spans="1:39" x14ac:dyDescent="0.3">
      <c r="A3698" s="4">
        <v>20200407</v>
      </c>
      <c r="B3698" s="4" t="s">
        <v>1915</v>
      </c>
      <c r="C3698" s="4">
        <v>10600</v>
      </c>
      <c r="D3698" s="4">
        <v>11100</v>
      </c>
      <c r="E3698" s="4">
        <v>10200</v>
      </c>
      <c r="F3698" s="4">
        <v>11100</v>
      </c>
      <c r="G3698" s="4">
        <v>1000</v>
      </c>
      <c r="H3698" s="4">
        <v>662498</v>
      </c>
      <c r="I3698" s="4">
        <v>9.9010000000000001E-2</v>
      </c>
      <c r="J3698" s="4">
        <v>1.315316062966206</v>
      </c>
      <c r="K3698" s="4">
        <v>1.079066753078419</v>
      </c>
      <c r="L3698" s="4">
        <v>1.099663166237369</v>
      </c>
      <c r="M3698" s="4">
        <v>1.130116065974343</v>
      </c>
      <c r="N3698" s="4">
        <v>1.119628807746621</v>
      </c>
      <c r="O3698" s="4">
        <v>0.80602217166093815</v>
      </c>
      <c r="P3698" s="4">
        <v>0.72835442207373213</v>
      </c>
      <c r="Q3698" s="4">
        <v>10950</v>
      </c>
      <c r="R3698" s="4">
        <v>11950</v>
      </c>
      <c r="S3698" s="4">
        <v>10700</v>
      </c>
      <c r="T3698" s="4">
        <v>11450</v>
      </c>
      <c r="U3698" s="7">
        <v>-1.3513513513513514E-2</v>
      </c>
      <c r="V3698" s="7">
        <v>7.6576576576576572E-2</v>
      </c>
      <c r="W3698" s="7">
        <v>-3.6036036036036036E-2</v>
      </c>
      <c r="X3698" s="4">
        <v>-7.9382691143836809E-2</v>
      </c>
      <c r="Y3698" s="4">
        <v>3.1531531531531529E-2</v>
      </c>
      <c r="Z3698" s="7">
        <v>3.7200000000000004E-2</v>
      </c>
      <c r="AA3698" s="7">
        <v>3.7200000000000004E-2</v>
      </c>
      <c r="AB3698" s="4">
        <v>4.9504950495049507E-2</v>
      </c>
      <c r="AC3698" s="4">
        <v>0</v>
      </c>
      <c r="AD3698" s="4">
        <v>3.7735849056603772E-2</v>
      </c>
      <c r="AE3698" s="4">
        <v>1.6606956643805399</v>
      </c>
      <c r="AF3698" s="4">
        <v>0.71594810484987348</v>
      </c>
      <c r="AG3698" s="4">
        <v>1.5506945104174901</v>
      </c>
      <c r="AH3698" s="4">
        <v>0.75187693847216952</v>
      </c>
      <c r="AI3698" s="4">
        <v>4.716981132075472E-2</v>
      </c>
      <c r="AJ3698" s="4">
        <v>12450</v>
      </c>
      <c r="AK3698" s="4">
        <v>10700</v>
      </c>
      <c r="AL3698" s="4">
        <v>11950</v>
      </c>
      <c r="AM3698" s="8">
        <v>1.6225446957428301E-2</v>
      </c>
    </row>
    <row r="3699" spans="1:39" x14ac:dyDescent="0.3">
      <c r="A3699" s="4">
        <v>20200428</v>
      </c>
      <c r="B3699" s="4" t="s">
        <v>1915</v>
      </c>
      <c r="C3699" s="4">
        <v>12400</v>
      </c>
      <c r="D3699" s="4">
        <v>14450</v>
      </c>
      <c r="E3699" s="4">
        <v>12400</v>
      </c>
      <c r="F3699" s="4">
        <v>13300</v>
      </c>
      <c r="G3699" s="4">
        <v>950</v>
      </c>
      <c r="H3699" s="4">
        <v>3061343</v>
      </c>
      <c r="I3699" s="4">
        <v>7.6920000000000002E-2</v>
      </c>
      <c r="J3699" s="4">
        <v>5.6900181573209467</v>
      </c>
      <c r="K3699" s="4">
        <v>1.0486202365308801</v>
      </c>
      <c r="L3699" s="4">
        <v>1.055555555555556</v>
      </c>
      <c r="M3699" s="4">
        <v>1.074313408723748</v>
      </c>
      <c r="N3699" s="4">
        <v>1.14982277167805</v>
      </c>
      <c r="O3699" s="4">
        <v>1.046447585827061</v>
      </c>
      <c r="P3699" s="4">
        <v>0.89737030019173136</v>
      </c>
      <c r="Q3699" s="4">
        <v>13300</v>
      </c>
      <c r="R3699" s="4">
        <v>13350</v>
      </c>
      <c r="S3699" s="4">
        <v>12650</v>
      </c>
      <c r="T3699" s="4">
        <v>13050</v>
      </c>
      <c r="U3699" s="7">
        <v>0</v>
      </c>
      <c r="V3699" s="7">
        <v>3.7593984962406013E-3</v>
      </c>
      <c r="W3699" s="7">
        <v>-4.8872180451127817E-2</v>
      </c>
      <c r="X3699" s="4">
        <v>5.5416270424483452E-2</v>
      </c>
      <c r="Y3699" s="4">
        <v>-1.879699248120301E-2</v>
      </c>
      <c r="Z3699" s="7">
        <v>-2.159699248120301E-2</v>
      </c>
      <c r="AA3699" s="7">
        <v>-2.159699248120301E-2</v>
      </c>
      <c r="AB3699" s="4">
        <v>0</v>
      </c>
      <c r="AC3699" s="4">
        <v>8.646616541353383E-2</v>
      </c>
      <c r="AD3699" s="4">
        <v>0</v>
      </c>
      <c r="AE3699" s="4">
        <v>15.90308051948052</v>
      </c>
      <c r="AF3699" s="4">
        <v>0.98127504080550298</v>
      </c>
      <c r="AG3699" s="4">
        <v>1.685349315222153</v>
      </c>
      <c r="AH3699" s="4">
        <v>0.42573347029860081</v>
      </c>
      <c r="AI3699" s="4">
        <v>7.2580645161290328E-2</v>
      </c>
      <c r="AJ3699" s="4">
        <v>13700</v>
      </c>
      <c r="AK3699" s="4">
        <v>12400</v>
      </c>
      <c r="AL3699" s="4">
        <v>13150</v>
      </c>
      <c r="AM3699" s="8">
        <v>-2.9836440181140798E-3</v>
      </c>
    </row>
    <row r="3700" spans="1:39" x14ac:dyDescent="0.3">
      <c r="A3700" s="4">
        <v>20200812</v>
      </c>
      <c r="B3700" s="4" t="s">
        <v>1915</v>
      </c>
      <c r="C3700" s="4">
        <v>11650</v>
      </c>
      <c r="D3700" s="4">
        <v>14400</v>
      </c>
      <c r="E3700" s="4">
        <v>11600</v>
      </c>
      <c r="F3700" s="4">
        <v>12750</v>
      </c>
      <c r="G3700" s="4">
        <v>1450</v>
      </c>
      <c r="H3700" s="4">
        <v>6312295</v>
      </c>
      <c r="I3700" s="4">
        <v>0.12831999999999999</v>
      </c>
      <c r="J3700" s="4">
        <v>7.4779876434161716</v>
      </c>
      <c r="K3700" s="4">
        <v>1.0851063829787231</v>
      </c>
      <c r="L3700" s="4">
        <v>1.101036269430052</v>
      </c>
      <c r="M3700" s="4">
        <v>1.119894598155468</v>
      </c>
      <c r="N3700" s="4">
        <v>1.137631050635735</v>
      </c>
      <c r="O3700" s="4">
        <v>1.116853538892782</v>
      </c>
      <c r="P3700" s="4">
        <v>1.0915784366884509</v>
      </c>
      <c r="Q3700" s="4">
        <v>12850</v>
      </c>
      <c r="R3700" s="4">
        <v>13250</v>
      </c>
      <c r="S3700" s="4">
        <v>12300</v>
      </c>
      <c r="T3700" s="4">
        <v>13100</v>
      </c>
      <c r="U3700" s="7">
        <v>7.8431372549019607E-3</v>
      </c>
      <c r="V3700" s="7">
        <v>3.9215686274509803E-2</v>
      </c>
      <c r="W3700" s="7">
        <v>-3.5294117647058823E-2</v>
      </c>
      <c r="X3700" s="4">
        <v>2.5429399955386851E-2</v>
      </c>
      <c r="Y3700" s="4">
        <v>2.7450980392156859E-2</v>
      </c>
      <c r="Z3700" s="7">
        <v>2.4650980392156858E-2</v>
      </c>
      <c r="AA3700" s="7">
        <v>2.4650980392156858E-2</v>
      </c>
      <c r="AB3700" s="4">
        <v>3.0973451327433631E-2</v>
      </c>
      <c r="AC3700" s="4">
        <v>0.12941176470588239</v>
      </c>
      <c r="AD3700" s="4">
        <v>4.2918454935622317E-3</v>
      </c>
      <c r="AE3700" s="4">
        <v>31.300584627132849</v>
      </c>
      <c r="AF3700" s="4">
        <v>1.0725903371243291</v>
      </c>
      <c r="AG3700" s="4">
        <v>1.2840453244066239</v>
      </c>
      <c r="AH3700" s="4">
        <v>0.15353369387762769</v>
      </c>
      <c r="AI3700" s="4">
        <v>9.4420600858369105E-2</v>
      </c>
      <c r="AJ3700" s="4">
        <v>13600</v>
      </c>
      <c r="AK3700" s="4">
        <v>10750</v>
      </c>
      <c r="AL3700" s="4">
        <v>10900</v>
      </c>
      <c r="AM3700" s="8">
        <v>-1.7007080115441799E-2</v>
      </c>
    </row>
    <row r="3701" spans="1:39" x14ac:dyDescent="0.3">
      <c r="A3701" s="4">
        <v>20200519</v>
      </c>
      <c r="B3701" s="4" t="s">
        <v>1916</v>
      </c>
      <c r="C3701" s="4">
        <v>2930</v>
      </c>
      <c r="D3701" s="4">
        <v>3375</v>
      </c>
      <c r="E3701" s="4">
        <v>2880</v>
      </c>
      <c r="F3701" s="4">
        <v>3100</v>
      </c>
      <c r="G3701" s="4">
        <v>230</v>
      </c>
      <c r="H3701" s="4">
        <v>4354303</v>
      </c>
      <c r="I3701" s="4">
        <v>8.0140000000000003E-2</v>
      </c>
      <c r="J3701" s="4">
        <v>6.09817234218926</v>
      </c>
      <c r="K3701" s="4">
        <v>1.046119235095613</v>
      </c>
      <c r="L3701" s="4">
        <v>1.050135501355014</v>
      </c>
      <c r="M3701" s="4">
        <v>1.046060401552219</v>
      </c>
      <c r="N3701" s="4">
        <v>1.0568482059149411</v>
      </c>
      <c r="O3701" s="4">
        <v>1.066483185688484</v>
      </c>
      <c r="P3701" s="4">
        <v>0.9047682747382374</v>
      </c>
      <c r="Q3701" s="4">
        <v>3060</v>
      </c>
      <c r="R3701" s="4">
        <v>3155</v>
      </c>
      <c r="S3701" s="4">
        <v>3060</v>
      </c>
      <c r="T3701" s="4">
        <v>3090</v>
      </c>
      <c r="U3701" s="7">
        <v>-1.2903225806451613E-2</v>
      </c>
      <c r="V3701" s="7">
        <v>1.7741935483870968E-2</v>
      </c>
      <c r="W3701" s="7">
        <v>-1.2903225806451613E-2</v>
      </c>
      <c r="X3701" s="4">
        <v>4.261484701270077E-3</v>
      </c>
      <c r="Y3701" s="4">
        <v>-3.2258064516129028E-3</v>
      </c>
      <c r="Z3701" s="7">
        <v>-6.0258064516129032E-3</v>
      </c>
      <c r="AA3701" s="7">
        <v>-6.0258064516129032E-3</v>
      </c>
      <c r="AB3701" s="4">
        <v>3.4246575342465752E-3</v>
      </c>
      <c r="AC3701" s="4">
        <v>8.8709677419354843E-2</v>
      </c>
      <c r="AD3701" s="4">
        <v>1.706484641638225E-2</v>
      </c>
      <c r="AE3701" s="4">
        <v>17.448549595072748</v>
      </c>
      <c r="AF3701" s="4">
        <v>1.007093447362396</v>
      </c>
      <c r="AG3701" s="4">
        <v>1.123255637205492</v>
      </c>
      <c r="AH3701" s="4">
        <v>0.10268722400057791</v>
      </c>
      <c r="AI3701" s="4">
        <v>5.8020477815699661E-2</v>
      </c>
      <c r="AJ3701" s="4">
        <v>3225</v>
      </c>
      <c r="AK3701" s="4">
        <v>3040</v>
      </c>
      <c r="AL3701" s="4">
        <v>3115</v>
      </c>
      <c r="AM3701" s="8">
        <v>7.9756826337679908E-3</v>
      </c>
    </row>
    <row r="3702" spans="1:39" x14ac:dyDescent="0.3">
      <c r="A3702" s="4">
        <v>20200914</v>
      </c>
      <c r="B3702" s="4" t="s">
        <v>1916</v>
      </c>
      <c r="C3702" s="4">
        <v>3090</v>
      </c>
      <c r="D3702" s="4">
        <v>3305</v>
      </c>
      <c r="E3702" s="4">
        <v>3065</v>
      </c>
      <c r="F3702" s="4">
        <v>3300</v>
      </c>
      <c r="G3702" s="4">
        <v>225</v>
      </c>
      <c r="H3702" s="4">
        <v>2404300</v>
      </c>
      <c r="I3702" s="4">
        <v>7.3169999999999999E-2</v>
      </c>
      <c r="J3702" s="4">
        <v>3.8207539898775371</v>
      </c>
      <c r="K3702" s="4">
        <v>1.050397877984085</v>
      </c>
      <c r="L3702" s="4">
        <v>1.065203357004519</v>
      </c>
      <c r="M3702" s="4">
        <v>1.082499589962276</v>
      </c>
      <c r="N3702" s="4">
        <v>1.106083459024636</v>
      </c>
      <c r="O3702" s="4">
        <v>1.1271133375078271</v>
      </c>
      <c r="P3702" s="4">
        <v>1.1273218987972391</v>
      </c>
      <c r="Q3702" s="4">
        <v>3870</v>
      </c>
      <c r="R3702" s="4">
        <v>4290</v>
      </c>
      <c r="S3702" s="4">
        <v>3715</v>
      </c>
      <c r="T3702" s="4">
        <v>4290</v>
      </c>
      <c r="U3702" s="7">
        <v>0.17272727272727273</v>
      </c>
      <c r="V3702" s="7">
        <v>0.3</v>
      </c>
      <c r="W3702" s="7">
        <v>0.12575757575757576</v>
      </c>
      <c r="X3702" s="4">
        <v>8.2118317412433542E-3</v>
      </c>
      <c r="Y3702" s="4">
        <v>0.3</v>
      </c>
      <c r="Z3702" s="7">
        <v>0.16992727272727273</v>
      </c>
      <c r="AA3702" s="7">
        <v>0.16992727272727273</v>
      </c>
      <c r="AB3702" s="4">
        <v>4.8780487804878049E-3</v>
      </c>
      <c r="AC3702" s="4">
        <v>1.5151515151515149E-3</v>
      </c>
      <c r="AD3702" s="4">
        <v>8.0906148867313909E-3</v>
      </c>
      <c r="AE3702" s="4">
        <v>7.8684264783367093</v>
      </c>
      <c r="AF3702" s="4">
        <v>1.048058794219757</v>
      </c>
      <c r="AG3702" s="4">
        <v>1.1621129963622909</v>
      </c>
      <c r="AH3702" s="4">
        <v>9.3643424270436079E-2</v>
      </c>
      <c r="AI3702" s="4">
        <v>6.7961165048543687E-2</v>
      </c>
      <c r="AJ3702" s="4">
        <v>4980</v>
      </c>
      <c r="AK3702" s="4">
        <v>3570</v>
      </c>
      <c r="AL3702" s="4">
        <v>3570</v>
      </c>
      <c r="AM3702" s="8">
        <v>6.4495071467038497E-3</v>
      </c>
    </row>
    <row r="3703" spans="1:39" x14ac:dyDescent="0.3">
      <c r="A3703" s="4">
        <v>20200114</v>
      </c>
      <c r="B3703" s="4" t="s">
        <v>1917</v>
      </c>
      <c r="C3703" s="4">
        <v>3155</v>
      </c>
      <c r="D3703" s="4">
        <v>3945</v>
      </c>
      <c r="E3703" s="4">
        <v>3145</v>
      </c>
      <c r="F3703" s="4">
        <v>3410</v>
      </c>
      <c r="G3703" s="4">
        <v>265</v>
      </c>
      <c r="H3703" s="4">
        <v>3881904</v>
      </c>
      <c r="I3703" s="4">
        <v>8.4260000000000002E-2</v>
      </c>
      <c r="J3703" s="4">
        <v>8.0189368923806033</v>
      </c>
      <c r="K3703" s="4">
        <v>1.0595546349041951</v>
      </c>
      <c r="L3703" s="4">
        <v>1.0842607313195549</v>
      </c>
      <c r="M3703" s="4">
        <v>1.0896309314586989</v>
      </c>
      <c r="N3703" s="4">
        <v>1.097963454882074</v>
      </c>
      <c r="O3703" s="4">
        <v>1.0902405882823121</v>
      </c>
      <c r="P3703" s="4">
        <v>1.032889920993513</v>
      </c>
      <c r="Q3703" s="4">
        <v>3415</v>
      </c>
      <c r="R3703" s="4">
        <v>3530</v>
      </c>
      <c r="S3703" s="4">
        <v>3380</v>
      </c>
      <c r="T3703" s="4">
        <v>3445</v>
      </c>
      <c r="U3703" s="7">
        <v>1.4662756598240469E-3</v>
      </c>
      <c r="V3703" s="7">
        <v>3.519061583577713E-2</v>
      </c>
      <c r="W3703" s="7">
        <v>-8.7976539589442824E-3</v>
      </c>
      <c r="X3703" s="4">
        <v>-1.006198180793689E-2</v>
      </c>
      <c r="Y3703" s="4">
        <v>1.026392961876833E-2</v>
      </c>
      <c r="Z3703" s="7">
        <v>7.4639296187683293E-3</v>
      </c>
      <c r="AA3703" s="7">
        <v>7.4639296187683293E-3</v>
      </c>
      <c r="AB3703" s="4">
        <v>3.1796502384737681E-3</v>
      </c>
      <c r="AC3703" s="4">
        <v>0.15689149560117299</v>
      </c>
      <c r="AD3703" s="4">
        <v>3.1695721077654518E-3</v>
      </c>
      <c r="AE3703" s="4">
        <v>76.478663461917336</v>
      </c>
      <c r="AF3703" s="4">
        <v>1.0219229024575209</v>
      </c>
      <c r="AG3703" s="4">
        <v>1.166415432603239</v>
      </c>
      <c r="AH3703" s="4">
        <v>0.12121992375480441</v>
      </c>
      <c r="AI3703" s="4">
        <v>8.0824088748019024E-2</v>
      </c>
      <c r="AJ3703" s="4">
        <v>3530</v>
      </c>
      <c r="AK3703" s="4">
        <v>3285</v>
      </c>
      <c r="AL3703" s="4">
        <v>3315</v>
      </c>
      <c r="AM3703" s="8">
        <v>-7.5086124373840795E-4</v>
      </c>
    </row>
    <row r="3704" spans="1:39" x14ac:dyDescent="0.3">
      <c r="A3704" s="4">
        <v>20200205</v>
      </c>
      <c r="B3704" s="4" t="s">
        <v>1917</v>
      </c>
      <c r="C3704" s="4">
        <v>3150</v>
      </c>
      <c r="D3704" s="4">
        <v>3520</v>
      </c>
      <c r="E3704" s="4">
        <v>3130</v>
      </c>
      <c r="F3704" s="4">
        <v>3520</v>
      </c>
      <c r="G3704" s="4">
        <v>390</v>
      </c>
      <c r="H3704" s="4">
        <v>1367828</v>
      </c>
      <c r="I3704" s="4">
        <v>0.1246</v>
      </c>
      <c r="J3704" s="4">
        <v>2.1318722561161878</v>
      </c>
      <c r="K3704" s="4">
        <v>1.0797546012269941</v>
      </c>
      <c r="L3704" s="4">
        <v>1.05832832230908</v>
      </c>
      <c r="M3704" s="4">
        <v>1.053734470887592</v>
      </c>
      <c r="N3704" s="4">
        <v>1.0685284966229041</v>
      </c>
      <c r="O3704" s="4">
        <v>1.105817058484738</v>
      </c>
      <c r="P3704" s="4">
        <v>1.0913741651271851</v>
      </c>
      <c r="Q3704" s="4">
        <v>3500</v>
      </c>
      <c r="R3704" s="4">
        <v>3515</v>
      </c>
      <c r="S3704" s="4">
        <v>3370</v>
      </c>
      <c r="T3704" s="4">
        <v>3485</v>
      </c>
      <c r="U3704" s="7">
        <v>-5.681818181818182E-3</v>
      </c>
      <c r="V3704" s="7">
        <v>-1.4204545454545455E-3</v>
      </c>
      <c r="W3704" s="7">
        <v>-4.261363636363636E-2</v>
      </c>
      <c r="X3704" s="4">
        <v>9.9415648478409346E-3</v>
      </c>
      <c r="Y3704" s="4">
        <v>-9.943181818181818E-3</v>
      </c>
      <c r="Z3704" s="7">
        <v>-1.2743181818181818E-2</v>
      </c>
      <c r="AA3704" s="7">
        <v>-1.2743181818181818E-2</v>
      </c>
      <c r="AB3704" s="4">
        <v>6.3897763578274758E-3</v>
      </c>
      <c r="AC3704" s="4">
        <v>0</v>
      </c>
      <c r="AD3704" s="4">
        <v>6.3492063492063492E-3</v>
      </c>
      <c r="AE3704" s="4">
        <v>6.0842381513689041</v>
      </c>
      <c r="AF3704" s="4">
        <v>0.99883304595371325</v>
      </c>
      <c r="AG3704" s="4">
        <v>1.2066278741762311</v>
      </c>
      <c r="AH3704" s="4">
        <v>0.17241239241381009</v>
      </c>
      <c r="AI3704" s="4">
        <v>0.1174603174603175</v>
      </c>
      <c r="AJ3704" s="4">
        <v>3570</v>
      </c>
      <c r="AK3704" s="4">
        <v>3370</v>
      </c>
      <c r="AL3704" s="4">
        <v>3440</v>
      </c>
      <c r="AM3704" s="8">
        <v>1.20984812360905E-4</v>
      </c>
    </row>
    <row r="3705" spans="1:39" x14ac:dyDescent="0.3">
      <c r="A3705" s="4">
        <v>20200325</v>
      </c>
      <c r="B3705" s="4" t="s">
        <v>1917</v>
      </c>
      <c r="C3705" s="4">
        <v>1830</v>
      </c>
      <c r="D3705" s="4">
        <v>1980</v>
      </c>
      <c r="E3705" s="4">
        <v>1825</v>
      </c>
      <c r="F3705" s="4">
        <v>1975</v>
      </c>
      <c r="G3705" s="4">
        <v>165</v>
      </c>
      <c r="H3705" s="4">
        <v>365799</v>
      </c>
      <c r="I3705" s="4">
        <v>9.1160000000000005E-2</v>
      </c>
      <c r="J3705" s="4">
        <v>1.0313557826286279</v>
      </c>
      <c r="K3705" s="4">
        <v>1.0772727272727269</v>
      </c>
      <c r="L3705" s="4">
        <v>1.061827956989247</v>
      </c>
      <c r="M3705" s="4">
        <v>0.94204626758883858</v>
      </c>
      <c r="N3705" s="4">
        <v>0.77299412915851273</v>
      </c>
      <c r="O3705" s="4">
        <v>0.64121641730472656</v>
      </c>
      <c r="P3705" s="4">
        <v>0.63514183494352061</v>
      </c>
      <c r="Q3705" s="4">
        <v>2010</v>
      </c>
      <c r="R3705" s="4">
        <v>2060</v>
      </c>
      <c r="S3705" s="4">
        <v>1900</v>
      </c>
      <c r="T3705" s="4">
        <v>1930</v>
      </c>
      <c r="U3705" s="7">
        <v>1.7721518987341773E-2</v>
      </c>
      <c r="V3705" s="7">
        <v>4.3037974683544304E-2</v>
      </c>
      <c r="W3705" s="7">
        <v>-3.7974683544303799E-2</v>
      </c>
      <c r="X3705" s="4">
        <v>-0.12906066536203539</v>
      </c>
      <c r="Y3705" s="4">
        <v>-2.2784810126582278E-2</v>
      </c>
      <c r="Z3705" s="7">
        <v>3.7200000000000004E-2</v>
      </c>
      <c r="AA3705" s="7">
        <v>1.4921518987341773E-2</v>
      </c>
      <c r="AB3705" s="4">
        <v>1.104972375690608E-2</v>
      </c>
      <c r="AC3705" s="4">
        <v>2.5316455696202532E-3</v>
      </c>
      <c r="AD3705" s="4">
        <v>2.7322404371584699E-3</v>
      </c>
      <c r="AE3705" s="4">
        <v>1.690813284337517</v>
      </c>
      <c r="AF3705" s="4">
        <v>0.49775634286644088</v>
      </c>
      <c r="AG3705" s="4">
        <v>1.1156961591181569</v>
      </c>
      <c r="AH3705" s="4">
        <v>1.1127137083847889</v>
      </c>
      <c r="AI3705" s="4">
        <v>7.9234972677595633E-2</v>
      </c>
      <c r="AJ3705" s="4">
        <v>2230</v>
      </c>
      <c r="AK3705" s="4">
        <v>1810</v>
      </c>
      <c r="AL3705" s="4">
        <v>2155</v>
      </c>
      <c r="AM3705" s="8">
        <v>5.2622816628226002E-2</v>
      </c>
    </row>
    <row r="3706" spans="1:39" x14ac:dyDescent="0.3">
      <c r="A3706" s="4">
        <v>20200915</v>
      </c>
      <c r="B3706" s="4" t="s">
        <v>1917</v>
      </c>
      <c r="C3706" s="4">
        <v>3260</v>
      </c>
      <c r="D3706" s="4">
        <v>3940</v>
      </c>
      <c r="E3706" s="4">
        <v>3255</v>
      </c>
      <c r="F3706" s="4">
        <v>3500</v>
      </c>
      <c r="G3706" s="4">
        <v>400</v>
      </c>
      <c r="H3706" s="4">
        <v>18321628</v>
      </c>
      <c r="I3706" s="4">
        <v>0.12903000000000001</v>
      </c>
      <c r="J3706" s="4">
        <v>4.0968348457256116</v>
      </c>
      <c r="K3706" s="4">
        <v>1.084710743801653</v>
      </c>
      <c r="L3706" s="4">
        <v>1.079247610237434</v>
      </c>
      <c r="M3706" s="4">
        <v>1.1772620248906831</v>
      </c>
      <c r="N3706" s="4">
        <v>1.313197636244255</v>
      </c>
      <c r="O3706" s="4">
        <v>1.393774474016062</v>
      </c>
      <c r="P3706" s="4">
        <v>1.3766880818146059</v>
      </c>
      <c r="Q3706" s="4">
        <v>3370</v>
      </c>
      <c r="R3706" s="4">
        <v>3370</v>
      </c>
      <c r="S3706" s="4">
        <v>3255</v>
      </c>
      <c r="T3706" s="4">
        <v>3255</v>
      </c>
      <c r="U3706" s="7">
        <v>-3.7142857142857144E-2</v>
      </c>
      <c r="V3706" s="7">
        <v>-3.7142857142857144E-2</v>
      </c>
      <c r="W3706" s="7">
        <v>-7.0000000000000007E-2</v>
      </c>
      <c r="X3706" s="4">
        <v>5.6655098020823733E-2</v>
      </c>
      <c r="Y3706" s="4">
        <v>-7.0000000000000007E-2</v>
      </c>
      <c r="Z3706" s="7">
        <v>-7.2800000000000004E-2</v>
      </c>
      <c r="AA3706" s="7">
        <v>-7.2800000000000004E-2</v>
      </c>
      <c r="AB3706" s="4">
        <v>4.1533546325878593E-2</v>
      </c>
      <c r="AC3706" s="4">
        <v>0.1257142857142857</v>
      </c>
      <c r="AD3706" s="4">
        <v>1.533742331288344E-3</v>
      </c>
      <c r="AE3706" s="4">
        <v>7.249747844361111</v>
      </c>
      <c r="AF3706" s="4">
        <v>1.0867755313356531</v>
      </c>
      <c r="AG3706" s="4">
        <v>1.804312440496652</v>
      </c>
      <c r="AH3706" s="4">
        <v>0.36592547919833479</v>
      </c>
      <c r="AI3706" s="4">
        <v>7.3619631901840496E-2</v>
      </c>
      <c r="AJ3706" s="4">
        <v>3735</v>
      </c>
      <c r="AK3706" s="4">
        <v>3005</v>
      </c>
      <c r="AL3706" s="4">
        <v>3090</v>
      </c>
      <c r="AM3706" s="8">
        <v>5.9161007768488098E-3</v>
      </c>
    </row>
    <row r="3707" spans="1:39" x14ac:dyDescent="0.3">
      <c r="A3707" s="4">
        <v>20200929</v>
      </c>
      <c r="B3707" s="4" t="s">
        <v>1917</v>
      </c>
      <c r="C3707" s="4">
        <v>3230</v>
      </c>
      <c r="D3707" s="4">
        <v>3475</v>
      </c>
      <c r="E3707" s="4">
        <v>3220</v>
      </c>
      <c r="F3707" s="4">
        <v>3440</v>
      </c>
      <c r="G3707" s="4">
        <v>260</v>
      </c>
      <c r="H3707" s="4">
        <v>1488490</v>
      </c>
      <c r="I3707" s="4">
        <v>8.1759999999999999E-2</v>
      </c>
      <c r="J3707" s="4">
        <v>1.001568270642319</v>
      </c>
      <c r="K3707" s="4">
        <v>1.042424242424242</v>
      </c>
      <c r="L3707" s="4">
        <v>1.052953780226507</v>
      </c>
      <c r="M3707" s="4">
        <v>1.052953780226507</v>
      </c>
      <c r="N3707" s="4">
        <v>1.1025641025641031</v>
      </c>
      <c r="O3707" s="4">
        <v>1.299379898643332</v>
      </c>
      <c r="P3707" s="4">
        <v>1.30459515833386</v>
      </c>
      <c r="Q3707" s="4">
        <v>3370</v>
      </c>
      <c r="R3707" s="4">
        <v>3960</v>
      </c>
      <c r="S3707" s="4">
        <v>3370</v>
      </c>
      <c r="T3707" s="4">
        <v>3750</v>
      </c>
      <c r="U3707" s="7">
        <v>-2.0348837209302327E-2</v>
      </c>
      <c r="V3707" s="7">
        <v>0.15116279069767441</v>
      </c>
      <c r="W3707" s="7">
        <v>-2.0348837209302327E-2</v>
      </c>
      <c r="X3707" s="4">
        <v>5.6330128205128213E-2</v>
      </c>
      <c r="Y3707" s="4">
        <v>9.0116279069767435E-2</v>
      </c>
      <c r="Z3707" s="7">
        <v>3.7200000000000004E-2</v>
      </c>
      <c r="AA3707" s="7">
        <v>3.7200000000000004E-2</v>
      </c>
      <c r="AB3707" s="4">
        <v>0</v>
      </c>
      <c r="AC3707" s="4">
        <v>1.017441860465116E-2</v>
      </c>
      <c r="AD3707" s="4">
        <v>3.095975232198143E-3</v>
      </c>
      <c r="AE3707" s="4">
        <v>1.581380277500372</v>
      </c>
      <c r="AF3707" s="4">
        <v>0.93976185282263769</v>
      </c>
      <c r="AG3707" s="4">
        <v>1.660901136826447</v>
      </c>
      <c r="AH3707" s="4">
        <v>0.46201657895210702</v>
      </c>
      <c r="AI3707" s="4">
        <v>6.5015479876160992E-2</v>
      </c>
      <c r="AJ3707" s="4">
        <v>3980</v>
      </c>
      <c r="AK3707" s="4">
        <v>3370</v>
      </c>
      <c r="AL3707" s="4">
        <v>3645</v>
      </c>
      <c r="AM3707" s="8">
        <v>1.4642723989757699E-2</v>
      </c>
    </row>
    <row r="3708" spans="1:39" x14ac:dyDescent="0.3">
      <c r="A3708" s="4">
        <v>20201005</v>
      </c>
      <c r="B3708" s="4" t="s">
        <v>1917</v>
      </c>
      <c r="C3708" s="4">
        <v>3370</v>
      </c>
      <c r="D3708" s="4">
        <v>3960</v>
      </c>
      <c r="E3708" s="4">
        <v>3370</v>
      </c>
      <c r="F3708" s="4">
        <v>3750</v>
      </c>
      <c r="G3708" s="4">
        <v>310</v>
      </c>
      <c r="H3708" s="4">
        <v>6582465</v>
      </c>
      <c r="I3708" s="4">
        <v>9.0120000000000006E-2</v>
      </c>
      <c r="J3708" s="4">
        <v>3.225515049992687</v>
      </c>
      <c r="K3708" s="4">
        <v>1.084860173577628</v>
      </c>
      <c r="L3708" s="4">
        <v>1.109795797573246</v>
      </c>
      <c r="M3708" s="4">
        <v>1.130710085933966</v>
      </c>
      <c r="N3708" s="4">
        <v>1.1777638190954769</v>
      </c>
      <c r="O3708" s="4">
        <v>1.4049328754292849</v>
      </c>
      <c r="P3708" s="4">
        <v>1.4161854258784281</v>
      </c>
      <c r="Q3708" s="4">
        <v>3710</v>
      </c>
      <c r="R3708" s="4">
        <v>3825</v>
      </c>
      <c r="S3708" s="4">
        <v>3625</v>
      </c>
      <c r="T3708" s="4">
        <v>3815</v>
      </c>
      <c r="U3708" s="7">
        <v>-1.0666666666666666E-2</v>
      </c>
      <c r="V3708" s="7">
        <v>0.02</v>
      </c>
      <c r="W3708" s="7">
        <v>-3.3333333333333333E-2</v>
      </c>
      <c r="X3708" s="4">
        <v>6.1243718592964957E-2</v>
      </c>
      <c r="Y3708" s="4">
        <v>1.7333333333333329E-2</v>
      </c>
      <c r="Z3708" s="7">
        <v>1.4533333333333329E-2</v>
      </c>
      <c r="AA3708" s="7">
        <v>1.4533333333333329E-2</v>
      </c>
      <c r="AB3708" s="4">
        <v>0</v>
      </c>
      <c r="AC3708" s="4">
        <v>5.6000000000000001E-2</v>
      </c>
      <c r="AD3708" s="4">
        <v>0</v>
      </c>
      <c r="AE3708" s="4">
        <v>4.4222433472848319</v>
      </c>
      <c r="AF3708" s="4">
        <v>1.0030217808624871</v>
      </c>
      <c r="AG3708" s="4">
        <v>1.7997429625424859</v>
      </c>
      <c r="AH3708" s="4">
        <v>0.44135242335349251</v>
      </c>
      <c r="AI3708" s="4">
        <v>0.1127596439169139</v>
      </c>
      <c r="AJ3708" s="4">
        <v>4735</v>
      </c>
      <c r="AK3708" s="4">
        <v>3500</v>
      </c>
      <c r="AL3708" s="4">
        <v>4735</v>
      </c>
      <c r="AM3708" s="8">
        <v>1.2073335602781701E-2</v>
      </c>
    </row>
    <row r="3709" spans="1:39" x14ac:dyDescent="0.3">
      <c r="A3709" s="4">
        <v>20190827</v>
      </c>
      <c r="B3709" s="4" t="s">
        <v>1918</v>
      </c>
      <c r="C3709" s="4">
        <v>2020</v>
      </c>
      <c r="D3709" s="4">
        <v>2495</v>
      </c>
      <c r="E3709" s="4">
        <v>2000</v>
      </c>
      <c r="F3709" s="4">
        <v>2265</v>
      </c>
      <c r="G3709" s="4">
        <v>245</v>
      </c>
      <c r="H3709" s="4">
        <v>459087</v>
      </c>
      <c r="I3709" s="4">
        <v>0.12129</v>
      </c>
      <c r="J3709" s="4">
        <v>1.288562901529507</v>
      </c>
      <c r="K3709" s="4">
        <v>1.0811455847255369</v>
      </c>
      <c r="L3709" s="4">
        <v>1.1135693215339231</v>
      </c>
      <c r="M3709" s="4">
        <v>1.263950892857143</v>
      </c>
      <c r="N3709" s="4">
        <v>1.3062283737024221</v>
      </c>
      <c r="O3709" s="4">
        <v>1.288518062008154</v>
      </c>
      <c r="P3709" s="4">
        <v>1.220448575469792</v>
      </c>
      <c r="Q3709" s="4">
        <v>2290</v>
      </c>
      <c r="R3709" s="4">
        <v>2290</v>
      </c>
      <c r="S3709" s="4">
        <v>2065</v>
      </c>
      <c r="T3709" s="4">
        <v>2070</v>
      </c>
      <c r="U3709" s="7">
        <v>1.1037527593818985E-2</v>
      </c>
      <c r="V3709" s="7">
        <v>1.1037527593818985E-2</v>
      </c>
      <c r="W3709" s="7">
        <v>-8.8300220750551883E-2</v>
      </c>
      <c r="X3709" s="4">
        <v>3.2295271049596182E-2</v>
      </c>
      <c r="Y3709" s="4">
        <v>-8.6092715231788075E-2</v>
      </c>
      <c r="Z3709" s="7">
        <v>-8.8892715231788072E-2</v>
      </c>
      <c r="AA3709" s="7">
        <v>-8.8892715231788072E-2</v>
      </c>
      <c r="AB3709" s="4">
        <v>0</v>
      </c>
      <c r="AC3709" s="4">
        <v>0.1015452538631347</v>
      </c>
      <c r="AD3709" s="4">
        <v>9.9009900990099011E-3</v>
      </c>
      <c r="AE3709" s="4">
        <v>4.7057370411750847</v>
      </c>
      <c r="AF3709" s="4">
        <v>1.104060792053579</v>
      </c>
      <c r="AG3709" s="4">
        <v>1.68675397536538</v>
      </c>
      <c r="AH3709" s="4">
        <v>0.31289253930335792</v>
      </c>
      <c r="AI3709" s="4">
        <v>0.1212871287128713</v>
      </c>
      <c r="AJ3709" s="4">
        <v>2330</v>
      </c>
      <c r="AK3709" s="4">
        <v>2035</v>
      </c>
      <c r="AL3709" s="4">
        <v>2230</v>
      </c>
      <c r="AM3709" s="8">
        <v>9.2810207030583E-3</v>
      </c>
    </row>
    <row r="3710" spans="1:39" x14ac:dyDescent="0.3">
      <c r="A3710" s="4">
        <v>20190911</v>
      </c>
      <c r="B3710" s="4" t="s">
        <v>1918</v>
      </c>
      <c r="C3710" s="4">
        <v>2185</v>
      </c>
      <c r="D3710" s="4">
        <v>2505</v>
      </c>
      <c r="E3710" s="4">
        <v>2165</v>
      </c>
      <c r="F3710" s="4">
        <v>2465</v>
      </c>
      <c r="G3710" s="4">
        <v>270</v>
      </c>
      <c r="H3710" s="4">
        <v>349888</v>
      </c>
      <c r="I3710" s="4">
        <v>0.12300999999999999</v>
      </c>
      <c r="J3710" s="4">
        <v>3.5745313821722942</v>
      </c>
      <c r="K3710" s="4">
        <v>1.082723279648609</v>
      </c>
      <c r="L3710" s="4">
        <v>1.0975066785396259</v>
      </c>
      <c r="M3710" s="4">
        <v>1.10662177328844</v>
      </c>
      <c r="N3710" s="4">
        <v>1.210558624923266</v>
      </c>
      <c r="O3710" s="4">
        <v>1.356818494564469</v>
      </c>
      <c r="P3710" s="4">
        <v>1.295266453562202</v>
      </c>
      <c r="Q3710" s="4">
        <v>2425</v>
      </c>
      <c r="R3710" s="4">
        <v>2590</v>
      </c>
      <c r="S3710" s="4">
        <v>2385</v>
      </c>
      <c r="T3710" s="4">
        <v>2480</v>
      </c>
      <c r="U3710" s="7">
        <v>-1.6227180527383367E-2</v>
      </c>
      <c r="V3710" s="7">
        <v>5.0709939148073022E-2</v>
      </c>
      <c r="W3710" s="7">
        <v>-3.2454361054766734E-2</v>
      </c>
      <c r="X3710" s="4">
        <v>6.5807243707796198E-2</v>
      </c>
      <c r="Y3710" s="4">
        <v>6.0851926977687626E-3</v>
      </c>
      <c r="Z3710" s="7">
        <v>3.7200000000000004E-2</v>
      </c>
      <c r="AA3710" s="7">
        <v>3.7200000000000004E-2</v>
      </c>
      <c r="AB3710" s="4">
        <v>0</v>
      </c>
      <c r="AC3710" s="4">
        <v>1.622718052738337E-2</v>
      </c>
      <c r="AD3710" s="4">
        <v>9.1533180778032037E-3</v>
      </c>
      <c r="AE3710" s="4">
        <v>8.0301110805104194</v>
      </c>
      <c r="AF3710" s="4">
        <v>1.011900113308789</v>
      </c>
      <c r="AG3710" s="4">
        <v>1.7888389104155471</v>
      </c>
      <c r="AH3710" s="4">
        <v>0.42921800471229837</v>
      </c>
      <c r="AI3710" s="4">
        <v>0.12814645308924491</v>
      </c>
      <c r="AJ3710" s="4">
        <v>2590</v>
      </c>
      <c r="AK3710" s="4">
        <v>2160</v>
      </c>
      <c r="AL3710" s="4">
        <v>2160</v>
      </c>
      <c r="AM3710" s="8">
        <v>1.14239870678426E-2</v>
      </c>
    </row>
    <row r="3711" spans="1:39" x14ac:dyDescent="0.3">
      <c r="A3711" s="4">
        <v>20191107</v>
      </c>
      <c r="B3711" s="4" t="s">
        <v>1918</v>
      </c>
      <c r="C3711" s="4">
        <v>2080</v>
      </c>
      <c r="D3711" s="4">
        <v>2205</v>
      </c>
      <c r="E3711" s="4">
        <v>2035</v>
      </c>
      <c r="F3711" s="4">
        <v>2200</v>
      </c>
      <c r="G3711" s="4">
        <v>160</v>
      </c>
      <c r="H3711" s="4">
        <v>160064</v>
      </c>
      <c r="I3711" s="4">
        <v>7.843E-2</v>
      </c>
      <c r="J3711" s="4">
        <v>0.52622892720495462</v>
      </c>
      <c r="K3711" s="4">
        <v>1.0576923076923079</v>
      </c>
      <c r="L3711" s="4">
        <v>1.0526315789473679</v>
      </c>
      <c r="M3711" s="4">
        <v>1.1512297226582939</v>
      </c>
      <c r="N3711" s="4">
        <v>1.166489925768823</v>
      </c>
      <c r="O3711" s="4">
        <v>1.0880316518298709</v>
      </c>
      <c r="P3711" s="4">
        <v>1.1547546146443881</v>
      </c>
      <c r="Q3711" s="4">
        <v>2140</v>
      </c>
      <c r="R3711" s="4">
        <v>2265</v>
      </c>
      <c r="S3711" s="4">
        <v>2080</v>
      </c>
      <c r="T3711" s="4">
        <v>2210</v>
      </c>
      <c r="U3711" s="7">
        <v>-2.7272727272727271E-2</v>
      </c>
      <c r="V3711" s="7">
        <v>2.9545454545454545E-2</v>
      </c>
      <c r="W3711" s="7">
        <v>-5.4545454545454543E-2</v>
      </c>
      <c r="X3711" s="4">
        <v>-1.9220572640508769E-2</v>
      </c>
      <c r="Y3711" s="4">
        <v>4.5454545454545452E-3</v>
      </c>
      <c r="Z3711" s="7">
        <v>1.7454545454545453E-3</v>
      </c>
      <c r="AA3711" s="7">
        <v>1.7454545454545453E-3</v>
      </c>
      <c r="AB3711" s="4">
        <v>1.9607843137254902E-2</v>
      </c>
      <c r="AC3711" s="4">
        <v>2.2727272727272731E-3</v>
      </c>
      <c r="AD3711" s="4">
        <v>2.1634615384615381E-2</v>
      </c>
      <c r="AE3711" s="4">
        <v>1.011545972180969</v>
      </c>
      <c r="AF3711" s="4">
        <v>0.92694632146252909</v>
      </c>
      <c r="AG3711" s="4">
        <v>1.350564185201538</v>
      </c>
      <c r="AH3711" s="4">
        <v>0.3383798174041196</v>
      </c>
      <c r="AI3711" s="4">
        <v>5.7692307692307702E-2</v>
      </c>
      <c r="AJ3711" s="4">
        <v>2335</v>
      </c>
      <c r="AK3711" s="4">
        <v>1965</v>
      </c>
      <c r="AL3711" s="4">
        <v>2100</v>
      </c>
      <c r="AM3711" s="8">
        <v>-5.2711740575346498E-3</v>
      </c>
    </row>
    <row r="3712" spans="1:39" x14ac:dyDescent="0.3">
      <c r="A3712" s="4">
        <v>20200103</v>
      </c>
      <c r="B3712" s="4" t="s">
        <v>1918</v>
      </c>
      <c r="C3712" s="4">
        <v>1330</v>
      </c>
      <c r="D3712" s="4">
        <v>1725</v>
      </c>
      <c r="E3712" s="4">
        <v>1310</v>
      </c>
      <c r="F3712" s="4">
        <v>1490</v>
      </c>
      <c r="G3712" s="4">
        <v>160</v>
      </c>
      <c r="H3712" s="4">
        <v>3028222</v>
      </c>
      <c r="I3712" s="4">
        <v>0.1203</v>
      </c>
      <c r="J3712" s="4">
        <v>5.2647855652527369</v>
      </c>
      <c r="K3712" s="4">
        <v>1.124528301886792</v>
      </c>
      <c r="L3712" s="4">
        <v>1.163153786104606</v>
      </c>
      <c r="M3712" s="4">
        <v>1.073873873873874</v>
      </c>
      <c r="N3712" s="4">
        <v>0.92503492162036316</v>
      </c>
      <c r="O3712" s="4">
        <v>0.8082451857879035</v>
      </c>
      <c r="P3712" s="4">
        <v>0.79202657807308974</v>
      </c>
      <c r="Q3712" s="4">
        <v>1500</v>
      </c>
      <c r="R3712" s="4">
        <v>1565</v>
      </c>
      <c r="S3712" s="4">
        <v>1360</v>
      </c>
      <c r="T3712" s="4">
        <v>1375</v>
      </c>
      <c r="U3712" s="7">
        <v>6.7114093959731542E-3</v>
      </c>
      <c r="V3712" s="7">
        <v>5.0335570469798654E-2</v>
      </c>
      <c r="W3712" s="7">
        <v>-8.7248322147651006E-2</v>
      </c>
      <c r="X3712" s="4">
        <v>-7.0464069532826329E-2</v>
      </c>
      <c r="Y3712" s="4">
        <v>-7.7181208053691275E-2</v>
      </c>
      <c r="Z3712" s="7">
        <v>3.7200000000000004E-2</v>
      </c>
      <c r="AA3712" s="7">
        <v>3.7200000000000004E-2</v>
      </c>
      <c r="AB3712" s="4">
        <v>0</v>
      </c>
      <c r="AC3712" s="4">
        <v>0.15771812080536909</v>
      </c>
      <c r="AD3712" s="4">
        <v>1.503759398496241E-2</v>
      </c>
      <c r="AE3712" s="4">
        <v>4.3571664954431526</v>
      </c>
      <c r="AF3712" s="4">
        <v>0.67681441397435282</v>
      </c>
      <c r="AG3712" s="4">
        <v>1.206630563574699</v>
      </c>
      <c r="AH3712" s="4">
        <v>0.64875582643767604</v>
      </c>
      <c r="AI3712" s="4">
        <v>0.1203007518796992</v>
      </c>
      <c r="AJ3712" s="4">
        <v>1565</v>
      </c>
      <c r="AK3712" s="4">
        <v>1120</v>
      </c>
      <c r="AL3712" s="4">
        <v>1175</v>
      </c>
      <c r="AM3712" s="8">
        <v>-6.0680694877093301E-3</v>
      </c>
    </row>
    <row r="3713" spans="1:39" x14ac:dyDescent="0.3">
      <c r="A3713" s="4">
        <v>20190828</v>
      </c>
      <c r="B3713" s="4" t="s">
        <v>1919</v>
      </c>
      <c r="C3713" s="4">
        <v>6670</v>
      </c>
      <c r="D3713" s="4">
        <v>8070</v>
      </c>
      <c r="E3713" s="4">
        <v>6670</v>
      </c>
      <c r="F3713" s="4">
        <v>7300</v>
      </c>
      <c r="G3713" s="4">
        <v>710</v>
      </c>
      <c r="H3713" s="4">
        <v>1845385</v>
      </c>
      <c r="I3713" s="4">
        <v>0.10774</v>
      </c>
      <c r="J3713" s="4">
        <v>8.9903922744552212</v>
      </c>
      <c r="K3713" s="4">
        <v>1.0698583292623349</v>
      </c>
      <c r="L3713" s="4">
        <v>1.068501170960187</v>
      </c>
      <c r="M3713" s="4">
        <v>1.0716382853787429</v>
      </c>
      <c r="N3713" s="4">
        <v>1.084453687885315</v>
      </c>
      <c r="O3713" s="4">
        <v>0.91601137694495571</v>
      </c>
      <c r="P3713" s="4">
        <v>0.7987744829850093</v>
      </c>
      <c r="Q3713" s="4">
        <v>7440</v>
      </c>
      <c r="R3713" s="4">
        <v>7450</v>
      </c>
      <c r="S3713" s="4">
        <v>7040</v>
      </c>
      <c r="T3713" s="4">
        <v>7120</v>
      </c>
      <c r="U3713" s="7">
        <v>1.9178082191780823E-2</v>
      </c>
      <c r="V3713" s="7">
        <v>2.0547945205479451E-2</v>
      </c>
      <c r="W3713" s="7">
        <v>-3.5616438356164383E-2</v>
      </c>
      <c r="X3713" s="4">
        <v>-1.6415360617990048E-2</v>
      </c>
      <c r="Y3713" s="4">
        <v>-2.4657534246575338E-2</v>
      </c>
      <c r="Z3713" s="7">
        <v>-2.7457534246575339E-2</v>
      </c>
      <c r="AA3713" s="7">
        <v>1.6378082191780823E-2</v>
      </c>
      <c r="AB3713" s="4">
        <v>1.213960546282246E-2</v>
      </c>
      <c r="AC3713" s="4">
        <v>0.1054794520547945</v>
      </c>
      <c r="AD3713" s="4">
        <v>0</v>
      </c>
      <c r="AE3713" s="4">
        <v>122.633240297714</v>
      </c>
      <c r="AF3713" s="4">
        <v>0.88833302403883518</v>
      </c>
      <c r="AG3713" s="4">
        <v>1.2298476718976541</v>
      </c>
      <c r="AH3713" s="4">
        <v>0.31259512794929878</v>
      </c>
      <c r="AI3713" s="4">
        <v>9.4452773613193403E-2</v>
      </c>
      <c r="AJ3713" s="4">
        <v>7790</v>
      </c>
      <c r="AK3713" s="4">
        <v>7040</v>
      </c>
      <c r="AL3713" s="4">
        <v>7590</v>
      </c>
      <c r="AM3713" s="8">
        <v>2.47824301685741E-2</v>
      </c>
    </row>
    <row r="3714" spans="1:39" x14ac:dyDescent="0.3">
      <c r="A3714" s="4">
        <v>20190909</v>
      </c>
      <c r="B3714" s="4" t="s">
        <v>1919</v>
      </c>
      <c r="C3714" s="4">
        <v>7750</v>
      </c>
      <c r="D3714" s="4">
        <v>9250</v>
      </c>
      <c r="E3714" s="4">
        <v>7630</v>
      </c>
      <c r="F3714" s="4">
        <v>8140</v>
      </c>
      <c r="G3714" s="4">
        <v>630</v>
      </c>
      <c r="H3714" s="4">
        <v>2589310</v>
      </c>
      <c r="I3714" s="4">
        <v>8.3890000000000006E-2</v>
      </c>
      <c r="J3714" s="4">
        <v>4.5838726129849512</v>
      </c>
      <c r="K3714" s="4">
        <v>1.0476190476190479</v>
      </c>
      <c r="L3714" s="4">
        <v>1.055771725032425</v>
      </c>
      <c r="M3714" s="4">
        <v>1.0948217888365841</v>
      </c>
      <c r="N3714" s="4">
        <v>1.144785880036566</v>
      </c>
      <c r="O3714" s="4">
        <v>1.0546546027769981</v>
      </c>
      <c r="P3714" s="4">
        <v>0.9174070665138907</v>
      </c>
      <c r="Q3714" s="4">
        <v>8270</v>
      </c>
      <c r="R3714" s="4">
        <v>8440</v>
      </c>
      <c r="S3714" s="4">
        <v>8010</v>
      </c>
      <c r="T3714" s="4">
        <v>8010</v>
      </c>
      <c r="U3714" s="7">
        <v>1.5970515970515971E-2</v>
      </c>
      <c r="V3714" s="7">
        <v>3.6855036855036855E-2</v>
      </c>
      <c r="W3714" s="7">
        <v>-1.5970515970515971E-2</v>
      </c>
      <c r="X3714" s="4">
        <v>4.4652274804866172E-2</v>
      </c>
      <c r="Y3714" s="4">
        <v>-1.5970515970515971E-2</v>
      </c>
      <c r="Z3714" s="7">
        <v>-1.8770515970515971E-2</v>
      </c>
      <c r="AA3714" s="7">
        <v>1.317051597051597E-2</v>
      </c>
      <c r="AB3714" s="4">
        <v>1.043024771838331E-2</v>
      </c>
      <c r="AC3714" s="4">
        <v>0.13636363636363641</v>
      </c>
      <c r="AD3714" s="4">
        <v>1.5483870967741941E-2</v>
      </c>
      <c r="AE3714" s="4">
        <v>31.307402123183319</v>
      </c>
      <c r="AF3714" s="4">
        <v>1.0286515919965491</v>
      </c>
      <c r="AG3714" s="4">
        <v>1.346925140183882</v>
      </c>
      <c r="AH3714" s="4">
        <v>0.22971469816411</v>
      </c>
      <c r="AI3714" s="4">
        <v>5.0322580645161291E-2</v>
      </c>
      <c r="AJ3714" s="4">
        <v>8440</v>
      </c>
      <c r="AK3714" s="4">
        <v>7990</v>
      </c>
      <c r="AL3714" s="4">
        <v>8070</v>
      </c>
      <c r="AM3714" s="8">
        <v>-8.5241225492809006E-3</v>
      </c>
    </row>
    <row r="3715" spans="1:39" x14ac:dyDescent="0.3">
      <c r="A3715" s="4">
        <v>20200211</v>
      </c>
      <c r="B3715" s="4" t="s">
        <v>1919</v>
      </c>
      <c r="C3715" s="4">
        <v>8410</v>
      </c>
      <c r="D3715" s="4">
        <v>9530</v>
      </c>
      <c r="E3715" s="4">
        <v>8360</v>
      </c>
      <c r="F3715" s="4">
        <v>9220</v>
      </c>
      <c r="G3715" s="4">
        <v>810</v>
      </c>
      <c r="H3715" s="4">
        <v>2742004</v>
      </c>
      <c r="I3715" s="4">
        <v>9.6310000000000007E-2</v>
      </c>
      <c r="J3715" s="4">
        <v>5.4341109068312941</v>
      </c>
      <c r="K3715" s="4">
        <v>1.0618042226487521</v>
      </c>
      <c r="L3715" s="4">
        <v>1.077354522084599</v>
      </c>
      <c r="M3715" s="4">
        <v>1.1012900143334921</v>
      </c>
      <c r="N3715" s="4">
        <v>1.0980765795271841</v>
      </c>
      <c r="O3715" s="4">
        <v>1.1430696751797671</v>
      </c>
      <c r="P3715" s="4">
        <v>1.16335800807537</v>
      </c>
      <c r="Q3715" s="4">
        <v>9100</v>
      </c>
      <c r="R3715" s="4">
        <v>9180</v>
      </c>
      <c r="S3715" s="4">
        <v>8870</v>
      </c>
      <c r="T3715" s="4">
        <v>9110</v>
      </c>
      <c r="U3715" s="7">
        <v>-1.3015184381778741E-2</v>
      </c>
      <c r="V3715" s="7">
        <v>-4.3383947939262474E-3</v>
      </c>
      <c r="W3715" s="7">
        <v>-3.7960954446854663E-2</v>
      </c>
      <c r="X3715" s="4">
        <v>2.1913892693384149E-2</v>
      </c>
      <c r="Y3715" s="4">
        <v>-1.193058568329718E-2</v>
      </c>
      <c r="Z3715" s="7">
        <v>-1.473058568329718E-2</v>
      </c>
      <c r="AA3715" s="7">
        <v>-1.473058568329718E-2</v>
      </c>
      <c r="AB3715" s="4">
        <v>0</v>
      </c>
      <c r="AC3715" s="4">
        <v>3.3622559652928423E-2</v>
      </c>
      <c r="AD3715" s="4">
        <v>5.945303210463734E-3</v>
      </c>
      <c r="AE3715" s="4">
        <v>29.199143833793009</v>
      </c>
      <c r="AF3715" s="4">
        <v>1.0399860370844729</v>
      </c>
      <c r="AG3715" s="4">
        <v>1.2211117737887249</v>
      </c>
      <c r="AH3715" s="4">
        <v>0.14262551899684359</v>
      </c>
      <c r="AI3715" s="4">
        <v>9.631391200951249E-2</v>
      </c>
      <c r="AJ3715" s="4">
        <v>9560</v>
      </c>
      <c r="AK3715" s="4">
        <v>8790</v>
      </c>
      <c r="AL3715" s="4">
        <v>8890</v>
      </c>
      <c r="AM3715" s="8">
        <v>9.27418718725425E-3</v>
      </c>
    </row>
    <row r="3716" spans="1:39" x14ac:dyDescent="0.3">
      <c r="A3716" s="4">
        <v>20200325</v>
      </c>
      <c r="B3716" s="4" t="s">
        <v>1919</v>
      </c>
      <c r="C3716" s="4">
        <v>3995</v>
      </c>
      <c r="D3716" s="4">
        <v>4250</v>
      </c>
      <c r="E3716" s="4">
        <v>3890</v>
      </c>
      <c r="F3716" s="4">
        <v>4200</v>
      </c>
      <c r="G3716" s="4">
        <v>435</v>
      </c>
      <c r="H3716" s="4">
        <v>116209</v>
      </c>
      <c r="I3716" s="4">
        <v>0.11554</v>
      </c>
      <c r="J3716" s="4">
        <v>1.0003090216237669</v>
      </c>
      <c r="K3716" s="4">
        <v>1.0985178727114211</v>
      </c>
      <c r="L3716" s="4">
        <v>1.1229946524064169</v>
      </c>
      <c r="M3716" s="4">
        <v>0.94541361845807537</v>
      </c>
      <c r="N3716" s="4">
        <v>0.72617246596066565</v>
      </c>
      <c r="O3716" s="4">
        <v>0.56151609345232123</v>
      </c>
      <c r="P3716" s="4">
        <v>0.54347533064111753</v>
      </c>
      <c r="Q3716" s="4">
        <v>4200</v>
      </c>
      <c r="R3716" s="4">
        <v>4800</v>
      </c>
      <c r="S3716" s="4">
        <v>4200</v>
      </c>
      <c r="T3716" s="4">
        <v>4545</v>
      </c>
      <c r="U3716" s="7">
        <v>0</v>
      </c>
      <c r="V3716" s="7">
        <v>0.14285714285714285</v>
      </c>
      <c r="W3716" s="7">
        <v>0</v>
      </c>
      <c r="X3716" s="4">
        <v>-0.14553706505294969</v>
      </c>
      <c r="Y3716" s="4">
        <v>8.2142857142857142E-2</v>
      </c>
      <c r="Z3716" s="7">
        <v>3.7200000000000004E-2</v>
      </c>
      <c r="AA3716" s="7">
        <v>3.7200000000000004E-2</v>
      </c>
      <c r="AB3716" s="4">
        <v>6.1088977423638779E-2</v>
      </c>
      <c r="AC3716" s="4">
        <v>1.1904761904761901E-2</v>
      </c>
      <c r="AD3716" s="4">
        <v>2.6282853566958701E-2</v>
      </c>
      <c r="AE3716" s="4">
        <v>1.6613627265969011</v>
      </c>
      <c r="AF3716" s="4">
        <v>0.42243908390732621</v>
      </c>
      <c r="AG3716" s="4">
        <v>1.2082605478055151</v>
      </c>
      <c r="AH3716" s="4">
        <v>1.5395691485819361</v>
      </c>
      <c r="AI3716" s="4">
        <v>5.1314142678347933E-2</v>
      </c>
      <c r="AJ3716" s="4">
        <v>5160</v>
      </c>
      <c r="AK3716" s="4">
        <v>4200</v>
      </c>
      <c r="AL3716" s="4">
        <v>4990</v>
      </c>
      <c r="AM3716" s="8">
        <v>5.2622816628226002E-2</v>
      </c>
    </row>
    <row r="3717" spans="1:39" x14ac:dyDescent="0.3">
      <c r="A3717" s="4">
        <v>20200326</v>
      </c>
      <c r="B3717" s="4" t="s">
        <v>1919</v>
      </c>
      <c r="C3717" s="4">
        <v>4200</v>
      </c>
      <c r="D3717" s="4">
        <v>4800</v>
      </c>
      <c r="E3717" s="4">
        <v>4200</v>
      </c>
      <c r="F3717" s="4">
        <v>4545</v>
      </c>
      <c r="G3717" s="4">
        <v>345</v>
      </c>
      <c r="H3717" s="4">
        <v>130721</v>
      </c>
      <c r="I3717" s="4">
        <v>8.2140000000000005E-2</v>
      </c>
      <c r="J3717" s="4">
        <v>1.1569417745538479</v>
      </c>
      <c r="K3717" s="4">
        <v>1.0899280575539569</v>
      </c>
      <c r="L3717" s="4">
        <v>1.148307225871652</v>
      </c>
      <c r="M3717" s="4">
        <v>1.0552588808915719</v>
      </c>
      <c r="N3717" s="4">
        <v>0.80606544293695137</v>
      </c>
      <c r="O3717" s="4">
        <v>0.61236863379143092</v>
      </c>
      <c r="P3717" s="4">
        <v>0.5901639344262295</v>
      </c>
      <c r="Q3717" s="4">
        <v>4615</v>
      </c>
      <c r="R3717" s="4">
        <v>4850</v>
      </c>
      <c r="S3717" s="4">
        <v>4350</v>
      </c>
      <c r="T3717" s="4">
        <v>4570</v>
      </c>
      <c r="U3717" s="7">
        <v>1.5401540154015401E-2</v>
      </c>
      <c r="V3717" s="7">
        <v>6.7106710671067105E-2</v>
      </c>
      <c r="W3717" s="7">
        <v>-4.2904290429042903E-2</v>
      </c>
      <c r="X3717" s="4">
        <v>-0.13403387425733779</v>
      </c>
      <c r="Y3717" s="4">
        <v>5.5005500550055009E-3</v>
      </c>
      <c r="Z3717" s="7">
        <v>3.7200000000000004E-2</v>
      </c>
      <c r="AA3717" s="7">
        <v>1.2601540154015401E-2</v>
      </c>
      <c r="AB3717" s="4">
        <v>0</v>
      </c>
      <c r="AC3717" s="4">
        <v>5.6105610561056098E-2</v>
      </c>
      <c r="AD3717" s="4">
        <v>0</v>
      </c>
      <c r="AE3717" s="4">
        <v>1.124878451755027</v>
      </c>
      <c r="AF3717" s="4">
        <v>0.46408858509854722</v>
      </c>
      <c r="AG3717" s="4">
        <v>1.360801084214619</v>
      </c>
      <c r="AH3717" s="4">
        <v>1.419899774615391</v>
      </c>
      <c r="AI3717" s="4">
        <v>8.2142857142857142E-2</v>
      </c>
      <c r="AJ3717" s="4">
        <v>5160</v>
      </c>
      <c r="AK3717" s="4">
        <v>4350</v>
      </c>
      <c r="AL3717" s="4">
        <v>5020</v>
      </c>
      <c r="AM3717" s="8">
        <v>2.1614460980046799E-2</v>
      </c>
    </row>
    <row r="3718" spans="1:39" x14ac:dyDescent="0.3">
      <c r="A3718" s="4">
        <v>20200330</v>
      </c>
      <c r="B3718" s="4" t="s">
        <v>1919</v>
      </c>
      <c r="C3718" s="4">
        <v>4370</v>
      </c>
      <c r="D3718" s="4">
        <v>5120</v>
      </c>
      <c r="E3718" s="4">
        <v>4350</v>
      </c>
      <c r="F3718" s="4">
        <v>4995</v>
      </c>
      <c r="G3718" s="4">
        <v>425</v>
      </c>
      <c r="H3718" s="4">
        <v>140551</v>
      </c>
      <c r="I3718" s="4">
        <v>9.2999999999999999E-2</v>
      </c>
      <c r="J3718" s="4">
        <v>1.2496554691931669</v>
      </c>
      <c r="K3718" s="4">
        <v>1.0620127569099931</v>
      </c>
      <c r="L3718" s="4">
        <v>1.131370328425821</v>
      </c>
      <c r="M3718" s="4">
        <v>1.1789001652112341</v>
      </c>
      <c r="N3718" s="4">
        <v>0.92128925162539765</v>
      </c>
      <c r="O3718" s="4">
        <v>0.68294461471851609</v>
      </c>
      <c r="P3718" s="4">
        <v>0.65268166796426252</v>
      </c>
      <c r="Q3718" s="4">
        <v>5130</v>
      </c>
      <c r="R3718" s="4">
        <v>5130</v>
      </c>
      <c r="S3718" s="4">
        <v>4870</v>
      </c>
      <c r="T3718" s="4">
        <v>5020</v>
      </c>
      <c r="U3718" s="7">
        <v>2.7027027027027029E-2</v>
      </c>
      <c r="V3718" s="7">
        <v>2.7027027027027029E-2</v>
      </c>
      <c r="W3718" s="7">
        <v>-2.5025025025025027E-2</v>
      </c>
      <c r="X3718" s="4">
        <v>-0.10024438603771831</v>
      </c>
      <c r="Y3718" s="4">
        <v>5.005005005005005E-3</v>
      </c>
      <c r="Z3718" s="7">
        <v>2.205005005005005E-3</v>
      </c>
      <c r="AA3718" s="7">
        <v>2.4227027027027028E-2</v>
      </c>
      <c r="AB3718" s="4">
        <v>0</v>
      </c>
      <c r="AC3718" s="4">
        <v>2.502502502502503E-2</v>
      </c>
      <c r="AD3718" s="4">
        <v>4.5766590389016018E-3</v>
      </c>
      <c r="AE3718" s="4">
        <v>1.3272174430353449</v>
      </c>
      <c r="AF3718" s="4">
        <v>0.53442828388519126</v>
      </c>
      <c r="AG3718" s="4">
        <v>1.5570949453049969</v>
      </c>
      <c r="AH3718" s="4">
        <v>1.2289368558659211</v>
      </c>
      <c r="AI3718" s="4">
        <v>0.1430205949656751</v>
      </c>
      <c r="AJ3718" s="4">
        <v>5360</v>
      </c>
      <c r="AK3718" s="4">
        <v>4700</v>
      </c>
      <c r="AL3718" s="4">
        <v>5360</v>
      </c>
      <c r="AM3718" s="8">
        <v>3.6876233674704197E-2</v>
      </c>
    </row>
    <row r="3719" spans="1:39" x14ac:dyDescent="0.3">
      <c r="A3719" s="4">
        <v>20200417</v>
      </c>
      <c r="B3719" s="4" t="s">
        <v>1919</v>
      </c>
      <c r="C3719" s="4">
        <v>6370</v>
      </c>
      <c r="D3719" s="4">
        <v>7150</v>
      </c>
      <c r="E3719" s="4">
        <v>6350</v>
      </c>
      <c r="F3719" s="4">
        <v>6540</v>
      </c>
      <c r="G3719" s="4">
        <v>460</v>
      </c>
      <c r="H3719" s="4">
        <v>1034143</v>
      </c>
      <c r="I3719" s="4">
        <v>7.5660000000000005E-2</v>
      </c>
      <c r="J3719" s="4">
        <v>5.8075539426939953</v>
      </c>
      <c r="K3719" s="4">
        <v>1.0680457267283621</v>
      </c>
      <c r="L3719" s="4">
        <v>1.0976837865055391</v>
      </c>
      <c r="M3719" s="4">
        <v>1.139571353894407</v>
      </c>
      <c r="N3719" s="4">
        <v>1.285187914517318</v>
      </c>
      <c r="O3719" s="4">
        <v>0.96651436594046725</v>
      </c>
      <c r="P3719" s="4">
        <v>0.88533411548375807</v>
      </c>
      <c r="Q3719" s="4">
        <v>6560</v>
      </c>
      <c r="R3719" s="4">
        <v>6860</v>
      </c>
      <c r="S3719" s="4">
        <v>6360</v>
      </c>
      <c r="T3719" s="4">
        <v>6860</v>
      </c>
      <c r="U3719" s="7">
        <v>3.0581039755351682E-3</v>
      </c>
      <c r="V3719" s="7">
        <v>4.8929663608562692E-2</v>
      </c>
      <c r="W3719" s="7">
        <v>-2.7522935779816515E-2</v>
      </c>
      <c r="X3719" s="4">
        <v>5.8953574060427408E-2</v>
      </c>
      <c r="Y3719" s="4">
        <v>4.8929663608562692E-2</v>
      </c>
      <c r="Z3719" s="7">
        <v>3.7200000000000004E-2</v>
      </c>
      <c r="AA3719" s="7">
        <v>3.7200000000000004E-2</v>
      </c>
      <c r="AB3719" s="4">
        <v>4.7697368421052627E-2</v>
      </c>
      <c r="AC3719" s="4">
        <v>9.3272171253822631E-2</v>
      </c>
      <c r="AD3719" s="4">
        <v>3.1397174254317109E-3</v>
      </c>
      <c r="AE3719" s="4">
        <v>9.9800523059997488</v>
      </c>
      <c r="AF3719" s="4">
        <v>0.92215938669067077</v>
      </c>
      <c r="AG3719" s="4">
        <v>1.868775827034441</v>
      </c>
      <c r="AH3719" s="4">
        <v>0.5493015742833286</v>
      </c>
      <c r="AI3719" s="4">
        <v>2.668759811616955E-2</v>
      </c>
      <c r="AJ3719" s="4">
        <v>6950</v>
      </c>
      <c r="AK3719" s="4">
        <v>6220</v>
      </c>
      <c r="AL3719" s="4">
        <v>6540</v>
      </c>
      <c r="AM3719" s="8">
        <v>1.8221773175500101E-2</v>
      </c>
    </row>
    <row r="3720" spans="1:39" x14ac:dyDescent="0.3">
      <c r="A3720" s="4">
        <v>20200813</v>
      </c>
      <c r="B3720" s="4" t="s">
        <v>1919</v>
      </c>
      <c r="C3720" s="4">
        <v>8420</v>
      </c>
      <c r="D3720" s="4">
        <v>10000</v>
      </c>
      <c r="E3720" s="4">
        <v>8330</v>
      </c>
      <c r="F3720" s="4">
        <v>9280</v>
      </c>
      <c r="G3720" s="4">
        <v>1100</v>
      </c>
      <c r="H3720" s="4">
        <v>7504791</v>
      </c>
      <c r="I3720" s="4">
        <v>0.13447000000000001</v>
      </c>
      <c r="J3720" s="4">
        <v>8.2743931327129445</v>
      </c>
      <c r="K3720" s="4">
        <v>1.081585081585082</v>
      </c>
      <c r="L3720" s="4">
        <v>1.1079274116523401</v>
      </c>
      <c r="M3720" s="4">
        <v>1.1441252619898901</v>
      </c>
      <c r="N3720" s="4">
        <v>1.1418727697797471</v>
      </c>
      <c r="O3720" s="4">
        <v>1.2285153233457631</v>
      </c>
      <c r="P3720" s="4">
        <v>1.359233966202237</v>
      </c>
      <c r="Q3720" s="4">
        <v>9110</v>
      </c>
      <c r="R3720" s="4">
        <v>9200</v>
      </c>
      <c r="S3720" s="4">
        <v>8740</v>
      </c>
      <c r="T3720" s="4">
        <v>8860</v>
      </c>
      <c r="U3720" s="7">
        <v>-1.8318965517241378E-2</v>
      </c>
      <c r="V3720" s="7">
        <v>-8.6206896551724137E-3</v>
      </c>
      <c r="W3720" s="7">
        <v>-5.8189655172413791E-2</v>
      </c>
      <c r="X3720" s="4">
        <v>1.168943029408146E-3</v>
      </c>
      <c r="Y3720" s="4">
        <v>-4.5258620689655173E-2</v>
      </c>
      <c r="Z3720" s="7">
        <v>-4.805862068965517E-2</v>
      </c>
      <c r="AA3720" s="7">
        <v>-4.805862068965517E-2</v>
      </c>
      <c r="AB3720" s="4">
        <v>2.5578562728380029E-2</v>
      </c>
      <c r="AC3720" s="4">
        <v>7.7586206896551727E-2</v>
      </c>
      <c r="AD3720" s="4">
        <v>1.068883610451306E-2</v>
      </c>
      <c r="AE3720" s="4">
        <v>39.075242111840048</v>
      </c>
      <c r="AF3720" s="4">
        <v>1.0626954613007109</v>
      </c>
      <c r="AG3720" s="4">
        <v>1.2434974079698919</v>
      </c>
      <c r="AH3720" s="4">
        <v>0.13681993887877239</v>
      </c>
      <c r="AI3720" s="4">
        <v>0.10213776722090261</v>
      </c>
      <c r="AJ3720" s="4">
        <v>9200</v>
      </c>
      <c r="AK3720" s="4">
        <v>7310</v>
      </c>
      <c r="AL3720" s="4">
        <v>7510</v>
      </c>
      <c r="AM3720" s="8">
        <v>1.08443707016523E-2</v>
      </c>
    </row>
    <row r="3721" spans="1:39" x14ac:dyDescent="0.3">
      <c r="A3721" s="4">
        <v>20200407</v>
      </c>
      <c r="B3721" s="4" t="s">
        <v>1920</v>
      </c>
      <c r="C3721" s="4">
        <v>3640</v>
      </c>
      <c r="D3721" s="4">
        <v>4000</v>
      </c>
      <c r="E3721" s="4">
        <v>3535</v>
      </c>
      <c r="F3721" s="4">
        <v>3850</v>
      </c>
      <c r="G3721" s="4">
        <v>290</v>
      </c>
      <c r="H3721" s="4">
        <v>462120</v>
      </c>
      <c r="I3721" s="4">
        <v>8.1460000000000005E-2</v>
      </c>
      <c r="J3721" s="4">
        <v>3.5154128320327662</v>
      </c>
      <c r="K3721" s="4">
        <v>1.0709318497913769</v>
      </c>
      <c r="L3721" s="4">
        <v>1.108551684422689</v>
      </c>
      <c r="M3721" s="4">
        <v>1.182614037782215</v>
      </c>
      <c r="N3721" s="4">
        <v>1.221349829486875</v>
      </c>
      <c r="O3721" s="4">
        <v>0.89981302586475531</v>
      </c>
      <c r="P3721" s="4">
        <v>0.83185537960153777</v>
      </c>
      <c r="Q3721" s="4">
        <v>3845</v>
      </c>
      <c r="R3721" s="4">
        <v>3845</v>
      </c>
      <c r="S3721" s="4">
        <v>3700</v>
      </c>
      <c r="T3721" s="4">
        <v>3770</v>
      </c>
      <c r="U3721" s="7">
        <v>-1.2987012987012987E-3</v>
      </c>
      <c r="V3721" s="7">
        <v>-1.2987012987012987E-3</v>
      </c>
      <c r="W3721" s="7">
        <v>-3.896103896103896E-2</v>
      </c>
      <c r="X3721" s="4">
        <v>-6.796732492664001E-2</v>
      </c>
      <c r="Y3721" s="4">
        <v>-2.0779220779220779E-2</v>
      </c>
      <c r="Z3721" s="7">
        <v>-2.357922077922078E-2</v>
      </c>
      <c r="AA3721" s="7">
        <v>-2.357922077922078E-2</v>
      </c>
      <c r="AB3721" s="4">
        <v>2.247191011235955E-2</v>
      </c>
      <c r="AC3721" s="4">
        <v>3.896103896103896E-2</v>
      </c>
      <c r="AD3721" s="4">
        <v>2.8846153846153851E-2</v>
      </c>
      <c r="AE3721" s="4">
        <v>3.427071282370739</v>
      </c>
      <c r="AF3721" s="4">
        <v>0.78185819437686865</v>
      </c>
      <c r="AG3721" s="4">
        <v>1.7107308914997359</v>
      </c>
      <c r="AH3721" s="4">
        <v>0.69445883538395459</v>
      </c>
      <c r="AI3721" s="4">
        <v>5.7692307692307702E-2</v>
      </c>
      <c r="AJ3721" s="4">
        <v>4075</v>
      </c>
      <c r="AK3721" s="4">
        <v>3700</v>
      </c>
      <c r="AL3721" s="4">
        <v>3925</v>
      </c>
      <c r="AM3721" s="8">
        <v>1.6225446957428301E-2</v>
      </c>
    </row>
    <row r="3722" spans="1:39" x14ac:dyDescent="0.3">
      <c r="A3722" s="4">
        <v>20201008</v>
      </c>
      <c r="B3722" s="4" t="s">
        <v>1920</v>
      </c>
      <c r="C3722" s="4">
        <v>5090</v>
      </c>
      <c r="D3722" s="4">
        <v>6140</v>
      </c>
      <c r="E3722" s="4">
        <v>5080</v>
      </c>
      <c r="F3722" s="4">
        <v>5500</v>
      </c>
      <c r="G3722" s="4">
        <v>600</v>
      </c>
      <c r="H3722" s="4">
        <v>7336777</v>
      </c>
      <c r="I3722" s="4">
        <v>0.12245</v>
      </c>
      <c r="J3722" s="4">
        <v>8.1429936272506573</v>
      </c>
      <c r="K3722" s="4">
        <v>1.07843137254902</v>
      </c>
      <c r="L3722" s="4">
        <v>1.111784920153629</v>
      </c>
      <c r="M3722" s="4">
        <v>1.185472572475482</v>
      </c>
      <c r="N3722" s="4">
        <v>1.1832410046791799</v>
      </c>
      <c r="O3722" s="4">
        <v>1.186666187205581</v>
      </c>
      <c r="P3722" s="4">
        <v>1.234440901141858</v>
      </c>
      <c r="Q3722" s="4">
        <v>5700</v>
      </c>
      <c r="R3722" s="4">
        <v>5700</v>
      </c>
      <c r="S3722" s="4">
        <v>5490</v>
      </c>
      <c r="T3722" s="4">
        <v>5490</v>
      </c>
      <c r="U3722" s="7">
        <v>3.6363636363636362E-2</v>
      </c>
      <c r="V3722" s="7">
        <v>3.6363636363636362E-2</v>
      </c>
      <c r="W3722" s="7">
        <v>-1.8181818181818182E-3</v>
      </c>
      <c r="X3722" s="4">
        <v>1.860915398268205E-2</v>
      </c>
      <c r="Y3722" s="4">
        <v>-1.818181818181818E-3</v>
      </c>
      <c r="Z3722" s="7">
        <v>-4.6181818181818182E-3</v>
      </c>
      <c r="AA3722" s="7">
        <v>3.3563636363636365E-2</v>
      </c>
      <c r="AB3722" s="4">
        <v>3.8775510204081633E-2</v>
      </c>
      <c r="AC3722" s="4">
        <v>0.11636363636363641</v>
      </c>
      <c r="AD3722" s="4">
        <v>1.964636542239686E-3</v>
      </c>
      <c r="AE3722" s="4">
        <v>61.059921602569979</v>
      </c>
      <c r="AF3722" s="4">
        <v>1.0914301974787239</v>
      </c>
      <c r="AG3722" s="4">
        <v>1.334819542888338</v>
      </c>
      <c r="AH3722" s="4">
        <v>0.16706406352748571</v>
      </c>
      <c r="AI3722" s="4">
        <v>8.0550098231827114E-2</v>
      </c>
      <c r="AJ3722" s="4">
        <v>6200</v>
      </c>
      <c r="AK3722" s="4">
        <v>5250</v>
      </c>
      <c r="AL3722" s="4">
        <v>5320</v>
      </c>
      <c r="AM3722" s="8">
        <v>2.25375439739393E-3</v>
      </c>
    </row>
    <row r="3723" spans="1:39" x14ac:dyDescent="0.3">
      <c r="A3723" s="4">
        <v>20200811</v>
      </c>
      <c r="B3723" s="4" t="s">
        <v>1921</v>
      </c>
      <c r="C3723" s="4">
        <v>1790</v>
      </c>
      <c r="D3723" s="4">
        <v>2000</v>
      </c>
      <c r="E3723" s="4">
        <v>1790</v>
      </c>
      <c r="F3723" s="4">
        <v>1940</v>
      </c>
      <c r="G3723" s="4">
        <v>150</v>
      </c>
      <c r="H3723" s="4">
        <v>745122</v>
      </c>
      <c r="I3723" s="4">
        <v>8.3799999999999999E-2</v>
      </c>
      <c r="J3723" s="4">
        <v>3.472662965895644</v>
      </c>
      <c r="K3723" s="4">
        <v>1.051490514905149</v>
      </c>
      <c r="L3723" s="4">
        <v>1.054347826086957</v>
      </c>
      <c r="M3723" s="4">
        <v>1.073305670816044</v>
      </c>
      <c r="N3723" s="4">
        <v>1.055351557187542</v>
      </c>
      <c r="O3723" s="4">
        <v>0.93366487527071462</v>
      </c>
      <c r="P3723" s="4">
        <v>0.76485856030489208</v>
      </c>
      <c r="Q3723" s="4">
        <v>1950</v>
      </c>
      <c r="R3723" s="4">
        <v>2025</v>
      </c>
      <c r="S3723" s="4">
        <v>1855</v>
      </c>
      <c r="T3723" s="4">
        <v>1875</v>
      </c>
      <c r="U3723" s="7">
        <v>5.1546391752577319E-3</v>
      </c>
      <c r="V3723" s="7">
        <v>4.3814432989690719E-2</v>
      </c>
      <c r="W3723" s="7">
        <v>-4.3814432989690719E-2</v>
      </c>
      <c r="X3723" s="4">
        <v>1.3599891200882761E-4</v>
      </c>
      <c r="Y3723" s="4">
        <v>-3.3505154639175257E-2</v>
      </c>
      <c r="Z3723" s="7">
        <v>3.7200000000000004E-2</v>
      </c>
      <c r="AA3723" s="7">
        <v>3.7200000000000004E-2</v>
      </c>
      <c r="AB3723" s="4">
        <v>0</v>
      </c>
      <c r="AC3723" s="4">
        <v>3.0927835051546389E-2</v>
      </c>
      <c r="AD3723" s="4">
        <v>0</v>
      </c>
      <c r="AE3723" s="4">
        <v>4.2343935579562313</v>
      </c>
      <c r="AF3723" s="4">
        <v>0.97013105395592103</v>
      </c>
      <c r="AG3723" s="4">
        <v>1.139654577314297</v>
      </c>
      <c r="AH3723" s="4">
        <v>0.1533297135678951</v>
      </c>
      <c r="AI3723" s="4">
        <v>8.3798882681564241E-2</v>
      </c>
      <c r="AJ3723" s="4">
        <v>2025</v>
      </c>
      <c r="AK3723" s="4">
        <v>1755</v>
      </c>
      <c r="AL3723" s="4">
        <v>1840</v>
      </c>
      <c r="AM3723" s="8">
        <v>-2.9324493819232098E-3</v>
      </c>
    </row>
    <row r="3724" spans="1:39" x14ac:dyDescent="0.3">
      <c r="A3724" s="4">
        <v>20190819</v>
      </c>
      <c r="B3724" s="4" t="s">
        <v>1922</v>
      </c>
      <c r="C3724" s="4">
        <v>3270</v>
      </c>
      <c r="D3724" s="4">
        <v>3535</v>
      </c>
      <c r="E3724" s="4">
        <v>3270</v>
      </c>
      <c r="F3724" s="4">
        <v>3535</v>
      </c>
      <c r="G3724" s="4">
        <v>265</v>
      </c>
      <c r="H3724" s="4">
        <v>98107</v>
      </c>
      <c r="I3724" s="4">
        <v>8.1040000000000001E-2</v>
      </c>
      <c r="J3724" s="4">
        <v>2.875444401783176</v>
      </c>
      <c r="K3724" s="4">
        <v>1.057328015952143</v>
      </c>
      <c r="L3724" s="4">
        <v>1.0738153098420411</v>
      </c>
      <c r="M3724" s="4">
        <v>1.101417666303163</v>
      </c>
      <c r="N3724" s="4">
        <v>1.084854994629431</v>
      </c>
      <c r="O3724" s="4">
        <v>1.030261815708942</v>
      </c>
      <c r="P3724" s="4">
        <v>0.99965829690464125</v>
      </c>
      <c r="Q3724" s="4">
        <v>3535</v>
      </c>
      <c r="R3724" s="4">
        <v>3655</v>
      </c>
      <c r="S3724" s="4">
        <v>3480</v>
      </c>
      <c r="T3724" s="4">
        <v>3655</v>
      </c>
      <c r="U3724" s="7">
        <v>0</v>
      </c>
      <c r="V3724" s="7">
        <v>3.3946251768033946E-2</v>
      </c>
      <c r="W3724" s="7">
        <v>-1.5558698727015558E-2</v>
      </c>
      <c r="X3724" s="4">
        <v>-2.2402946140862499E-2</v>
      </c>
      <c r="Y3724" s="4">
        <v>3.3946251768033953E-2</v>
      </c>
      <c r="Z3724" s="7">
        <v>3.1146251768033952E-2</v>
      </c>
      <c r="AA3724" s="7">
        <v>3.1146251768033952E-2</v>
      </c>
      <c r="AB3724" s="4">
        <v>0</v>
      </c>
      <c r="AC3724" s="4">
        <v>0</v>
      </c>
      <c r="AD3724" s="4">
        <v>0</v>
      </c>
      <c r="AE3724" s="4">
        <v>5.9901697398949807</v>
      </c>
      <c r="AF3724" s="4">
        <v>0.91686715642317518</v>
      </c>
      <c r="AG3724" s="4">
        <v>1.1904442672911879</v>
      </c>
      <c r="AH3724" s="4">
        <v>0.25064801810018622</v>
      </c>
      <c r="AI3724" s="4">
        <v>8.1039755351681952E-2</v>
      </c>
      <c r="AJ3724" s="4">
        <v>3955</v>
      </c>
      <c r="AK3724" s="4">
        <v>3480</v>
      </c>
      <c r="AL3724" s="4">
        <v>3870</v>
      </c>
      <c r="AM3724" s="8">
        <v>5.2064840951999E-3</v>
      </c>
    </row>
    <row r="3725" spans="1:39" x14ac:dyDescent="0.3">
      <c r="A3725" s="4">
        <v>20190829</v>
      </c>
      <c r="B3725" s="4" t="s">
        <v>1922</v>
      </c>
      <c r="C3725" s="4">
        <v>3960</v>
      </c>
      <c r="D3725" s="4">
        <v>4260</v>
      </c>
      <c r="E3725" s="4">
        <v>3960</v>
      </c>
      <c r="F3725" s="4">
        <v>4260</v>
      </c>
      <c r="G3725" s="4">
        <v>300</v>
      </c>
      <c r="H3725" s="4">
        <v>85898</v>
      </c>
      <c r="I3725" s="4">
        <v>7.5759999999999994E-2</v>
      </c>
      <c r="J3725" s="4">
        <v>1.285230576332355</v>
      </c>
      <c r="K3725" s="4">
        <v>1.0402930402930399</v>
      </c>
      <c r="L3725" s="4">
        <v>1.0626091294587181</v>
      </c>
      <c r="M3725" s="4">
        <v>1.1167911915060951</v>
      </c>
      <c r="N3725" s="4">
        <v>1.2166214479508779</v>
      </c>
      <c r="O3725" s="4">
        <v>1.205177169531084</v>
      </c>
      <c r="P3725" s="4">
        <v>1.201043159551723</v>
      </c>
      <c r="Q3725" s="4">
        <v>4300</v>
      </c>
      <c r="R3725" s="4">
        <v>4445</v>
      </c>
      <c r="S3725" s="4">
        <v>4220</v>
      </c>
      <c r="T3725" s="4">
        <v>4360</v>
      </c>
      <c r="U3725" s="7">
        <v>9.3896713615023476E-3</v>
      </c>
      <c r="V3725" s="7">
        <v>4.3427230046948359E-2</v>
      </c>
      <c r="W3725" s="7">
        <v>-9.3896713615023476E-3</v>
      </c>
      <c r="X3725" s="4">
        <v>4.4552334713694131E-2</v>
      </c>
      <c r="Y3725" s="4">
        <v>2.3474178403755871E-2</v>
      </c>
      <c r="Z3725" s="7">
        <v>3.7200000000000004E-2</v>
      </c>
      <c r="AA3725" s="7">
        <v>3.7200000000000004E-2</v>
      </c>
      <c r="AB3725" s="4">
        <v>0</v>
      </c>
      <c r="AC3725" s="4">
        <v>0</v>
      </c>
      <c r="AD3725" s="4">
        <v>0</v>
      </c>
      <c r="AE3725" s="4">
        <v>2.368881167094123</v>
      </c>
      <c r="AF3725" s="4">
        <v>1.056196306600272</v>
      </c>
      <c r="AG3725" s="4">
        <v>1.48002716824601</v>
      </c>
      <c r="AH3725" s="4">
        <v>0.27113041885221789</v>
      </c>
      <c r="AI3725" s="4">
        <v>7.575757575757576E-2</v>
      </c>
      <c r="AJ3725" s="4">
        <v>4540</v>
      </c>
      <c r="AK3725" s="4">
        <v>4050</v>
      </c>
      <c r="AL3725" s="4">
        <v>4180</v>
      </c>
      <c r="AM3725" s="8">
        <v>-5.5233038375743296E-3</v>
      </c>
    </row>
    <row r="3726" spans="1:39" x14ac:dyDescent="0.3">
      <c r="A3726" s="4">
        <v>20191025</v>
      </c>
      <c r="B3726" s="4" t="s">
        <v>1922</v>
      </c>
      <c r="C3726" s="4">
        <v>3920</v>
      </c>
      <c r="D3726" s="4">
        <v>4245</v>
      </c>
      <c r="E3726" s="4">
        <v>3920</v>
      </c>
      <c r="F3726" s="4">
        <v>4220</v>
      </c>
      <c r="G3726" s="4">
        <v>300</v>
      </c>
      <c r="H3726" s="4">
        <v>143258</v>
      </c>
      <c r="I3726" s="4">
        <v>7.6530000000000001E-2</v>
      </c>
      <c r="J3726" s="4">
        <v>2.9584273816333742</v>
      </c>
      <c r="K3726" s="4">
        <v>1.0572025052192069</v>
      </c>
      <c r="L3726" s="4">
        <v>1.084275436793422</v>
      </c>
      <c r="M3726" s="4">
        <v>1.110234148908182</v>
      </c>
      <c r="N3726" s="4">
        <v>1.1354005515571399</v>
      </c>
      <c r="O3726" s="4">
        <v>1.1305842691612149</v>
      </c>
      <c r="P3726" s="4">
        <v>1.1615611344947421</v>
      </c>
      <c r="Q3726" s="4">
        <v>4220</v>
      </c>
      <c r="R3726" s="4">
        <v>4240</v>
      </c>
      <c r="S3726" s="4">
        <v>4040</v>
      </c>
      <c r="T3726" s="4">
        <v>4125</v>
      </c>
      <c r="U3726" s="7">
        <v>0</v>
      </c>
      <c r="V3726" s="7">
        <v>4.7393364928909956E-3</v>
      </c>
      <c r="W3726" s="7">
        <v>-4.2654028436018961E-2</v>
      </c>
      <c r="X3726" s="4">
        <v>4.2375731485842349E-3</v>
      </c>
      <c r="Y3726" s="4">
        <v>-2.2511848341232231E-2</v>
      </c>
      <c r="Z3726" s="7">
        <v>-2.5311848341232231E-2</v>
      </c>
      <c r="AA3726" s="7">
        <v>-2.5311848341232231E-2</v>
      </c>
      <c r="AB3726" s="4">
        <v>0</v>
      </c>
      <c r="AC3726" s="4">
        <v>5.9241706161137437E-3</v>
      </c>
      <c r="AD3726" s="4">
        <v>0</v>
      </c>
      <c r="AE3726" s="4">
        <v>3.9115880297072958</v>
      </c>
      <c r="AF3726" s="4">
        <v>1.0169750086317011</v>
      </c>
      <c r="AG3726" s="4">
        <v>1.220909785920391</v>
      </c>
      <c r="AH3726" s="4">
        <v>0.16424699688765551</v>
      </c>
      <c r="AI3726" s="4">
        <v>7.6530612244897961E-2</v>
      </c>
      <c r="AJ3726" s="4">
        <v>4450</v>
      </c>
      <c r="AK3726" s="4">
        <v>3930</v>
      </c>
      <c r="AL3726" s="4">
        <v>3965</v>
      </c>
      <c r="AM3726" s="8">
        <v>-9.6850097314954697E-3</v>
      </c>
    </row>
    <row r="3727" spans="1:39" x14ac:dyDescent="0.3">
      <c r="A3727" s="4">
        <v>20200330</v>
      </c>
      <c r="B3727" s="4" t="s">
        <v>1922</v>
      </c>
      <c r="C3727" s="4">
        <v>2060</v>
      </c>
      <c r="D3727" s="4">
        <v>2330</v>
      </c>
      <c r="E3727" s="4">
        <v>2005</v>
      </c>
      <c r="F3727" s="4">
        <v>2330</v>
      </c>
      <c r="G3727" s="4">
        <v>230</v>
      </c>
      <c r="H3727" s="4">
        <v>49228</v>
      </c>
      <c r="I3727" s="4">
        <v>0.10952000000000001</v>
      </c>
      <c r="J3727" s="4">
        <v>0.97154134596408126</v>
      </c>
      <c r="K3727" s="4">
        <v>1.065548780487805</v>
      </c>
      <c r="L3727" s="4">
        <v>1.1042654028436021</v>
      </c>
      <c r="M3727" s="4">
        <v>1.067338524965644</v>
      </c>
      <c r="N3727" s="4">
        <v>0.85254299304793268</v>
      </c>
      <c r="O3727" s="4">
        <v>0.65295065505242755</v>
      </c>
      <c r="P3727" s="4">
        <v>0.63511533612729565</v>
      </c>
      <c r="Q3727" s="4">
        <v>2340</v>
      </c>
      <c r="R3727" s="4">
        <v>2610</v>
      </c>
      <c r="S3727" s="4">
        <v>2340</v>
      </c>
      <c r="T3727" s="4">
        <v>2575</v>
      </c>
      <c r="U3727" s="7">
        <v>4.2918454935622317E-3</v>
      </c>
      <c r="V3727" s="7">
        <v>0.12017167381974249</v>
      </c>
      <c r="W3727" s="7">
        <v>4.2918454935622317E-3</v>
      </c>
      <c r="X3727" s="4">
        <v>-0.1070252469813394</v>
      </c>
      <c r="Y3727" s="4">
        <v>0.10515021459227469</v>
      </c>
      <c r="Z3727" s="7">
        <v>3.7200000000000004E-2</v>
      </c>
      <c r="AA3727" s="7">
        <v>3.7200000000000004E-2</v>
      </c>
      <c r="AB3727" s="4">
        <v>0</v>
      </c>
      <c r="AC3727" s="4">
        <v>0</v>
      </c>
      <c r="AD3727" s="4">
        <v>2.6699029126213591E-2</v>
      </c>
      <c r="AE3727" s="4">
        <v>0.99540996865837628</v>
      </c>
      <c r="AF3727" s="4">
        <v>0.53156358470517817</v>
      </c>
      <c r="AG3727" s="4">
        <v>1.31043293548467</v>
      </c>
      <c r="AH3727" s="4">
        <v>1.1181359035634739</v>
      </c>
      <c r="AI3727" s="4">
        <v>0.13106796116504851</v>
      </c>
      <c r="AJ3727" s="4">
        <v>2790</v>
      </c>
      <c r="AK3727" s="4">
        <v>2340</v>
      </c>
      <c r="AL3727" s="4">
        <v>2785</v>
      </c>
      <c r="AM3727" s="8">
        <v>3.6876233674704197E-2</v>
      </c>
    </row>
    <row r="3728" spans="1:39" x14ac:dyDescent="0.3">
      <c r="A3728" s="4">
        <v>20200331</v>
      </c>
      <c r="B3728" s="4" t="s">
        <v>1922</v>
      </c>
      <c r="C3728" s="4">
        <v>2340</v>
      </c>
      <c r="D3728" s="4">
        <v>2610</v>
      </c>
      <c r="E3728" s="4">
        <v>2340</v>
      </c>
      <c r="F3728" s="4">
        <v>2575</v>
      </c>
      <c r="G3728" s="4">
        <v>245</v>
      </c>
      <c r="H3728" s="4">
        <v>58138</v>
      </c>
      <c r="I3728" s="4">
        <v>0.10514999999999999</v>
      </c>
      <c r="J3728" s="4">
        <v>1.102501668790582</v>
      </c>
      <c r="K3728" s="4">
        <v>1.1027837259100639</v>
      </c>
      <c r="L3728" s="4">
        <v>1.152125279642058</v>
      </c>
      <c r="M3728" s="4">
        <v>1.181192660550459</v>
      </c>
      <c r="N3728" s="4">
        <v>0.96073127506762424</v>
      </c>
      <c r="O3728" s="4">
        <v>0.72615326768970456</v>
      </c>
      <c r="P3728" s="4">
        <v>0.70355992213026097</v>
      </c>
      <c r="Q3728" s="4">
        <v>2575</v>
      </c>
      <c r="R3728" s="4">
        <v>2745</v>
      </c>
      <c r="S3728" s="4">
        <v>2430</v>
      </c>
      <c r="T3728" s="4">
        <v>2525</v>
      </c>
      <c r="U3728" s="7">
        <v>0</v>
      </c>
      <c r="V3728" s="7">
        <v>6.6019417475728162E-2</v>
      </c>
      <c r="W3728" s="7">
        <v>-5.6310679611650483E-2</v>
      </c>
      <c r="X3728" s="4">
        <v>-9.8591549295774475E-2</v>
      </c>
      <c r="Y3728" s="4">
        <v>-1.9417475728155342E-2</v>
      </c>
      <c r="Z3728" s="7">
        <v>3.7200000000000004E-2</v>
      </c>
      <c r="AA3728" s="7">
        <v>3.7200000000000004E-2</v>
      </c>
      <c r="AB3728" s="4">
        <v>4.2918454935622317E-3</v>
      </c>
      <c r="AC3728" s="4">
        <v>1.3592233009708739E-2</v>
      </c>
      <c r="AD3728" s="4">
        <v>0</v>
      </c>
      <c r="AE3728" s="4">
        <v>1.180994555943772</v>
      </c>
      <c r="AF3728" s="4">
        <v>0.59698337305633431</v>
      </c>
      <c r="AG3728" s="4">
        <v>1.466417302245028</v>
      </c>
      <c r="AH3728" s="4">
        <v>0.9931544035734623</v>
      </c>
      <c r="AI3728" s="4">
        <v>0.1004273504273504</v>
      </c>
      <c r="AJ3728" s="4">
        <v>2980</v>
      </c>
      <c r="AK3728" s="4">
        <v>2430</v>
      </c>
      <c r="AL3728" s="4">
        <v>2970</v>
      </c>
      <c r="AM3728" s="8">
        <v>4.9731601842240299E-2</v>
      </c>
    </row>
    <row r="3729" spans="1:39" x14ac:dyDescent="0.3">
      <c r="A3729" s="4">
        <v>20200520</v>
      </c>
      <c r="B3729" s="4" t="s">
        <v>1922</v>
      </c>
      <c r="C3729" s="4">
        <v>3610</v>
      </c>
      <c r="D3729" s="4">
        <v>3875</v>
      </c>
      <c r="E3729" s="4">
        <v>3580</v>
      </c>
      <c r="F3729" s="4">
        <v>3875</v>
      </c>
      <c r="G3729" s="4">
        <v>295</v>
      </c>
      <c r="H3729" s="4">
        <v>48312</v>
      </c>
      <c r="I3729" s="4">
        <v>8.2400000000000001E-2</v>
      </c>
      <c r="J3729" s="4">
        <v>1.2328358132781461</v>
      </c>
      <c r="K3729" s="4">
        <v>1.051084990958409</v>
      </c>
      <c r="L3729" s="4">
        <v>1.0555706891855079</v>
      </c>
      <c r="M3729" s="4">
        <v>1.0830072666294019</v>
      </c>
      <c r="N3729" s="4">
        <v>1.162529063226581</v>
      </c>
      <c r="O3729" s="4">
        <v>1.2621807225645341</v>
      </c>
      <c r="P3729" s="4">
        <v>1.114600062321724</v>
      </c>
      <c r="Q3729" s="4">
        <v>3840</v>
      </c>
      <c r="R3729" s="4">
        <v>4025</v>
      </c>
      <c r="S3729" s="4">
        <v>3835</v>
      </c>
      <c r="T3729" s="4">
        <v>3860</v>
      </c>
      <c r="U3729" s="7">
        <v>-9.0322580645161299E-3</v>
      </c>
      <c r="V3729" s="7">
        <v>3.870967741935484E-2</v>
      </c>
      <c r="W3729" s="7">
        <v>-1.032258064516129E-2</v>
      </c>
      <c r="X3729" s="4">
        <v>4.3951098777469569E-2</v>
      </c>
      <c r="Y3729" s="4">
        <v>-3.8709677419354839E-3</v>
      </c>
      <c r="Z3729" s="7">
        <v>-6.6709677419354834E-3</v>
      </c>
      <c r="AA3729" s="7">
        <v>-6.6709677419354834E-3</v>
      </c>
      <c r="AB3729" s="4">
        <v>1.386962552011096E-3</v>
      </c>
      <c r="AC3729" s="4">
        <v>0</v>
      </c>
      <c r="AD3729" s="4">
        <v>8.3102493074792248E-3</v>
      </c>
      <c r="AE3729" s="4">
        <v>2.4508928571428572</v>
      </c>
      <c r="AF3729" s="4">
        <v>1.0334594424039889</v>
      </c>
      <c r="AG3729" s="4">
        <v>1.4629316168759829</v>
      </c>
      <c r="AH3729" s="4">
        <v>0.28406489563542081</v>
      </c>
      <c r="AI3729" s="4">
        <v>7.3407202216066489E-2</v>
      </c>
      <c r="AJ3729" s="4">
        <v>4025</v>
      </c>
      <c r="AK3729" s="4">
        <v>3710</v>
      </c>
      <c r="AL3729" s="4">
        <v>3840</v>
      </c>
      <c r="AM3729" s="8">
        <v>1.7806880690795199E-2</v>
      </c>
    </row>
    <row r="3730" spans="1:39" x14ac:dyDescent="0.3">
      <c r="A3730" s="4">
        <v>20200624</v>
      </c>
      <c r="B3730" s="4" t="s">
        <v>1922</v>
      </c>
      <c r="C3730" s="4">
        <v>3805</v>
      </c>
      <c r="D3730" s="4">
        <v>4145</v>
      </c>
      <c r="E3730" s="4">
        <v>3805</v>
      </c>
      <c r="F3730" s="4">
        <v>4145</v>
      </c>
      <c r="G3730" s="4">
        <v>345</v>
      </c>
      <c r="H3730" s="4">
        <v>127160</v>
      </c>
      <c r="I3730" s="4">
        <v>9.0789999999999996E-2</v>
      </c>
      <c r="J3730" s="4">
        <v>2.5815148433043231</v>
      </c>
      <c r="K3730" s="4">
        <v>1.0556027164685911</v>
      </c>
      <c r="L3730" s="4">
        <v>1.0682989690721649</v>
      </c>
      <c r="M3730" s="4">
        <v>1.0847945563988479</v>
      </c>
      <c r="N3730" s="4">
        <v>1.091866973987488</v>
      </c>
      <c r="O3730" s="4">
        <v>1.222924298674797</v>
      </c>
      <c r="P3730" s="4">
        <v>1.182905657685082</v>
      </c>
      <c r="Q3730" s="4">
        <v>4145</v>
      </c>
      <c r="R3730" s="4">
        <v>4185</v>
      </c>
      <c r="S3730" s="4">
        <v>3980</v>
      </c>
      <c r="T3730" s="4">
        <v>4025</v>
      </c>
      <c r="U3730" s="7">
        <v>0</v>
      </c>
      <c r="V3730" s="7">
        <v>9.6501809408926411E-3</v>
      </c>
      <c r="W3730" s="7">
        <v>-3.9806996381182146E-2</v>
      </c>
      <c r="X3730" s="4">
        <v>3.6219953901878051E-3</v>
      </c>
      <c r="Y3730" s="4">
        <v>-2.8950542822677929E-2</v>
      </c>
      <c r="Z3730" s="7">
        <v>-3.1750542822677925E-2</v>
      </c>
      <c r="AA3730" s="7">
        <v>-3.1750542822677925E-2</v>
      </c>
      <c r="AB3730" s="4">
        <v>0</v>
      </c>
      <c r="AC3730" s="4">
        <v>0</v>
      </c>
      <c r="AD3730" s="4">
        <v>0</v>
      </c>
      <c r="AE3730" s="4">
        <v>4.7595164127708944</v>
      </c>
      <c r="AF3730" s="4">
        <v>1.0402184760103259</v>
      </c>
      <c r="AG3730" s="4">
        <v>1.1562300142631401</v>
      </c>
      <c r="AH3730" s="4">
        <v>9.6456696330923519E-2</v>
      </c>
      <c r="AI3730" s="4">
        <v>8.9356110381077533E-2</v>
      </c>
      <c r="AJ3730" s="4">
        <v>4385</v>
      </c>
      <c r="AK3730" s="4">
        <v>3885</v>
      </c>
      <c r="AL3730" s="4">
        <v>3890</v>
      </c>
      <c r="AM3730" s="8">
        <v>8.3241506323005494E-3</v>
      </c>
    </row>
    <row r="3731" spans="1:39" x14ac:dyDescent="0.3">
      <c r="A3731" s="4">
        <v>20200703</v>
      </c>
      <c r="B3731" s="4" t="s">
        <v>1922</v>
      </c>
      <c r="C3731" s="4">
        <v>4060</v>
      </c>
      <c r="D3731" s="4">
        <v>4360</v>
      </c>
      <c r="E3731" s="4">
        <v>4030</v>
      </c>
      <c r="F3731" s="4">
        <v>4345</v>
      </c>
      <c r="G3731" s="4">
        <v>325</v>
      </c>
      <c r="H3731" s="4">
        <v>132389</v>
      </c>
      <c r="I3731" s="4">
        <v>8.0850000000000005E-2</v>
      </c>
      <c r="J3731" s="4">
        <v>1.9369275786393561</v>
      </c>
      <c r="K3731" s="4">
        <v>1.063647490820073</v>
      </c>
      <c r="L3731" s="4">
        <v>1.0600146377165161</v>
      </c>
      <c r="M3731" s="4">
        <v>1.072309970384995</v>
      </c>
      <c r="N3731" s="4">
        <v>1.1098339719029371</v>
      </c>
      <c r="O3731" s="4">
        <v>1.2153846153846151</v>
      </c>
      <c r="P3731" s="4">
        <v>1.2337032392399969</v>
      </c>
      <c r="Q3731" s="4">
        <v>4345</v>
      </c>
      <c r="R3731" s="4">
        <v>4400</v>
      </c>
      <c r="S3731" s="4">
        <v>4255</v>
      </c>
      <c r="T3731" s="4">
        <v>4340</v>
      </c>
      <c r="U3731" s="7">
        <v>0</v>
      </c>
      <c r="V3731" s="7">
        <v>1.2658227848101266E-2</v>
      </c>
      <c r="W3731" s="7">
        <v>-2.0713463751438434E-2</v>
      </c>
      <c r="X3731" s="4">
        <v>1.6794380587484149E-2</v>
      </c>
      <c r="Y3731" s="4">
        <v>-1.150747986191024E-3</v>
      </c>
      <c r="Z3731" s="7">
        <v>-3.9507479861910239E-3</v>
      </c>
      <c r="AA3731" s="7">
        <v>-3.9507479861910239E-3</v>
      </c>
      <c r="AB3731" s="4">
        <v>9.9502487562189053E-3</v>
      </c>
      <c r="AC3731" s="4">
        <v>3.4522439585730719E-3</v>
      </c>
      <c r="AD3731" s="4">
        <v>7.3891625615763543E-3</v>
      </c>
      <c r="AE3731" s="4">
        <v>5.1058274518878477</v>
      </c>
      <c r="AF3731" s="4">
        <v>1.0399032469980909</v>
      </c>
      <c r="AG3731" s="4">
        <v>1.216271442517487</v>
      </c>
      <c r="AH3731" s="4">
        <v>0.13944303523968921</v>
      </c>
      <c r="AI3731" s="4">
        <v>7.0197044334975367E-2</v>
      </c>
      <c r="AJ3731" s="4">
        <v>4780</v>
      </c>
      <c r="AK3731" s="4">
        <v>4255</v>
      </c>
      <c r="AL3731" s="4">
        <v>4640</v>
      </c>
      <c r="AM3731" s="8">
        <v>1.2968823932276099E-2</v>
      </c>
    </row>
    <row r="3732" spans="1:39" x14ac:dyDescent="0.3">
      <c r="A3732" s="4">
        <v>20200721</v>
      </c>
      <c r="B3732" s="4" t="s">
        <v>1922</v>
      </c>
      <c r="C3732" s="4">
        <v>5710</v>
      </c>
      <c r="D3732" s="4">
        <v>6400</v>
      </c>
      <c r="E3732" s="4">
        <v>5630</v>
      </c>
      <c r="F3732" s="4">
        <v>6200</v>
      </c>
      <c r="G3732" s="4">
        <v>440</v>
      </c>
      <c r="H3732" s="4">
        <v>372580</v>
      </c>
      <c r="I3732" s="4">
        <v>7.639E-2</v>
      </c>
      <c r="J3732" s="4">
        <v>2.033830209185699</v>
      </c>
      <c r="K3732" s="4">
        <v>1.0598290598290601</v>
      </c>
      <c r="L3732" s="4">
        <v>1.1526306004833611</v>
      </c>
      <c r="M3732" s="4">
        <v>1.249118565528357</v>
      </c>
      <c r="N3732" s="4">
        <v>1.358680764805785</v>
      </c>
      <c r="O3732" s="4">
        <v>1.5688589924720071</v>
      </c>
      <c r="P3732" s="4">
        <v>1.722042842759435</v>
      </c>
      <c r="Q3732" s="4">
        <v>6200</v>
      </c>
      <c r="R3732" s="4">
        <v>6390</v>
      </c>
      <c r="S3732" s="4">
        <v>6000</v>
      </c>
      <c r="T3732" s="4">
        <v>6150</v>
      </c>
      <c r="U3732" s="7">
        <v>0</v>
      </c>
      <c r="V3732" s="7">
        <v>3.0645161290322579E-2</v>
      </c>
      <c r="W3732" s="7">
        <v>-3.2258064516129031E-2</v>
      </c>
      <c r="X3732" s="4">
        <v>7.7576288829233744E-2</v>
      </c>
      <c r="Y3732" s="4">
        <v>-8.0645161290322578E-3</v>
      </c>
      <c r="Z3732" s="7">
        <v>-1.0864516129032258E-2</v>
      </c>
      <c r="AA3732" s="7">
        <v>-1.0864516129032258E-2</v>
      </c>
      <c r="AB3732" s="4">
        <v>0</v>
      </c>
      <c r="AC3732" s="4">
        <v>3.2258064516129031E-2</v>
      </c>
      <c r="AD3732" s="4">
        <v>1.401050788091068E-2</v>
      </c>
      <c r="AE3732" s="4">
        <v>1.925298938600027</v>
      </c>
      <c r="AF3732" s="4">
        <v>1.1474482420283461</v>
      </c>
      <c r="AG3732" s="4">
        <v>1.9330462359556231</v>
      </c>
      <c r="AH3732" s="4">
        <v>0.35418080357821441</v>
      </c>
      <c r="AI3732" s="4">
        <v>8.5814360770577927E-2</v>
      </c>
      <c r="AJ3732" s="4">
        <v>7870</v>
      </c>
      <c r="AK3732" s="4">
        <v>5910</v>
      </c>
      <c r="AL3732" s="4">
        <v>7360</v>
      </c>
      <c r="AM3732" s="8">
        <v>1.1023581380001901E-2</v>
      </c>
    </row>
    <row r="3733" spans="1:39" x14ac:dyDescent="0.3">
      <c r="A3733" s="4">
        <v>20200724</v>
      </c>
      <c r="B3733" s="4" t="s">
        <v>1922</v>
      </c>
      <c r="C3733" s="4">
        <v>6500</v>
      </c>
      <c r="D3733" s="4">
        <v>7740</v>
      </c>
      <c r="E3733" s="4">
        <v>6300</v>
      </c>
      <c r="F3733" s="4">
        <v>7250</v>
      </c>
      <c r="G3733" s="4">
        <v>750</v>
      </c>
      <c r="H3733" s="4">
        <v>819638</v>
      </c>
      <c r="I3733" s="4">
        <v>0.11538</v>
      </c>
      <c r="J3733" s="4">
        <v>2.9224356780192822</v>
      </c>
      <c r="K3733" s="4">
        <v>1.0929648241206029</v>
      </c>
      <c r="L3733" s="4">
        <v>1.1377903327055869</v>
      </c>
      <c r="M3733" s="4">
        <v>1.300565073100727</v>
      </c>
      <c r="N3733" s="4">
        <v>1.467982789167299</v>
      </c>
      <c r="O3733" s="4">
        <v>1.75636936245811</v>
      </c>
      <c r="P3733" s="4">
        <v>1.9778121305810681</v>
      </c>
      <c r="Q3733" s="4">
        <v>7050</v>
      </c>
      <c r="R3733" s="4">
        <v>7790</v>
      </c>
      <c r="S3733" s="4">
        <v>7050</v>
      </c>
      <c r="T3733" s="4">
        <v>7650</v>
      </c>
      <c r="U3733" s="7">
        <v>-2.7586206896551724E-2</v>
      </c>
      <c r="V3733" s="7">
        <v>7.4482758620689649E-2</v>
      </c>
      <c r="W3733" s="7">
        <v>-2.7586206896551724E-2</v>
      </c>
      <c r="X3733" s="4">
        <v>0.1003290306251582</v>
      </c>
      <c r="Y3733" s="4">
        <v>5.5172413793103448E-2</v>
      </c>
      <c r="Z3733" s="7">
        <v>3.7200000000000004E-2</v>
      </c>
      <c r="AA3733" s="7">
        <v>3.7200000000000004E-2</v>
      </c>
      <c r="AB3733" s="4">
        <v>0</v>
      </c>
      <c r="AC3733" s="4">
        <v>6.7586206896551718E-2</v>
      </c>
      <c r="AD3733" s="4">
        <v>3.0769230769230771E-2</v>
      </c>
      <c r="AE3733" s="4">
        <v>3.540598798256565</v>
      </c>
      <c r="AF3733" s="4">
        <v>1.1641395831076931</v>
      </c>
      <c r="AG3733" s="4">
        <v>2.4579955586625628</v>
      </c>
      <c r="AH3733" s="4">
        <v>0.45216796012290761</v>
      </c>
      <c r="AI3733" s="4">
        <v>0.1153846153846154</v>
      </c>
      <c r="AJ3733" s="4">
        <v>7870</v>
      </c>
      <c r="AK3733" s="4">
        <v>6850</v>
      </c>
      <c r="AL3733" s="4">
        <v>7380</v>
      </c>
      <c r="AM3733" s="8">
        <v>-8.5943444131079301E-3</v>
      </c>
    </row>
    <row r="3734" spans="1:39" x14ac:dyDescent="0.3">
      <c r="A3734" s="4">
        <v>20200824</v>
      </c>
      <c r="B3734" s="4" t="s">
        <v>1922</v>
      </c>
      <c r="C3734" s="4">
        <v>8840</v>
      </c>
      <c r="D3734" s="4">
        <v>9440</v>
      </c>
      <c r="E3734" s="4">
        <v>8710</v>
      </c>
      <c r="F3734" s="4">
        <v>9420</v>
      </c>
      <c r="G3734" s="4">
        <v>620</v>
      </c>
      <c r="H3734" s="4">
        <v>184386</v>
      </c>
      <c r="I3734" s="4">
        <v>7.0449999999999999E-2</v>
      </c>
      <c r="J3734" s="4">
        <v>0.76837200696587948</v>
      </c>
      <c r="K3734" s="4">
        <v>1.0556593201344791</v>
      </c>
      <c r="L3734" s="4">
        <v>1.09154113557358</v>
      </c>
      <c r="M3734" s="4">
        <v>1.102270067868008</v>
      </c>
      <c r="N3734" s="4">
        <v>1.179121291776192</v>
      </c>
      <c r="O3734" s="4">
        <v>1.6864090705654191</v>
      </c>
      <c r="P3734" s="4">
        <v>2.172196120254807</v>
      </c>
      <c r="Q3734" s="4">
        <v>9500</v>
      </c>
      <c r="R3734" s="4">
        <v>9610</v>
      </c>
      <c r="S3734" s="4">
        <v>9000</v>
      </c>
      <c r="T3734" s="4">
        <v>9260</v>
      </c>
      <c r="U3734" s="7">
        <v>8.4925690021231421E-3</v>
      </c>
      <c r="V3734" s="7">
        <v>2.0169851380042462E-2</v>
      </c>
      <c r="W3734" s="7">
        <v>-4.4585987261146494E-2</v>
      </c>
      <c r="X3734" s="4">
        <v>5.6452622355739383E-2</v>
      </c>
      <c r="Y3734" s="4">
        <v>-1.6985138004246281E-2</v>
      </c>
      <c r="Z3734" s="7">
        <v>-1.9785138004246281E-2</v>
      </c>
      <c r="AA3734" s="7">
        <v>-1.9785138004246281E-2</v>
      </c>
      <c r="AB3734" s="4">
        <v>4.5454545454545452E-3</v>
      </c>
      <c r="AC3734" s="4">
        <v>2.123142250530786E-3</v>
      </c>
      <c r="AD3734" s="4">
        <v>1.470588235294118E-2</v>
      </c>
      <c r="AE3734" s="4">
        <v>0.81302885060562913</v>
      </c>
      <c r="AF3734" s="4">
        <v>0.97838549371764594</v>
      </c>
      <c r="AG3734" s="4">
        <v>1.987246787217581</v>
      </c>
      <c r="AH3734" s="4">
        <v>0.51888325004139024</v>
      </c>
      <c r="AI3734" s="4">
        <v>6.561085972850679E-2</v>
      </c>
      <c r="AJ3734" s="4">
        <v>9820</v>
      </c>
      <c r="AK3734" s="4">
        <v>9000</v>
      </c>
      <c r="AL3734" s="4">
        <v>9200</v>
      </c>
      <c r="AM3734" s="8">
        <v>2.4786120492132101E-2</v>
      </c>
    </row>
    <row r="3735" spans="1:39" x14ac:dyDescent="0.3">
      <c r="A3735" s="4">
        <v>20200904</v>
      </c>
      <c r="B3735" s="4" t="s">
        <v>1922</v>
      </c>
      <c r="C3735" s="4">
        <v>9000</v>
      </c>
      <c r="D3735" s="4">
        <v>10750</v>
      </c>
      <c r="E3735" s="4">
        <v>9000</v>
      </c>
      <c r="F3735" s="4">
        <v>10300</v>
      </c>
      <c r="G3735" s="4">
        <v>980</v>
      </c>
      <c r="H3735" s="4">
        <v>369207</v>
      </c>
      <c r="I3735" s="4">
        <v>0.10514999999999999</v>
      </c>
      <c r="J3735" s="4">
        <v>2.5399822920084949</v>
      </c>
      <c r="K3735" s="4">
        <v>1.069574247144341</v>
      </c>
      <c r="L3735" s="4">
        <v>1.0876451953537489</v>
      </c>
      <c r="M3735" s="4">
        <v>1.0906395595086831</v>
      </c>
      <c r="N3735" s="4">
        <v>1.1567834681042231</v>
      </c>
      <c r="O3735" s="4">
        <v>1.5999792882940029</v>
      </c>
      <c r="P3735" s="4">
        <v>2.148761767339169</v>
      </c>
      <c r="Q3735" s="4">
        <v>10250</v>
      </c>
      <c r="R3735" s="4">
        <v>11450</v>
      </c>
      <c r="S3735" s="4">
        <v>10050</v>
      </c>
      <c r="T3735" s="4">
        <v>11150</v>
      </c>
      <c r="U3735" s="7">
        <v>-4.8543689320388345E-3</v>
      </c>
      <c r="V3735" s="7">
        <v>0.11165048543689321</v>
      </c>
      <c r="W3735" s="7">
        <v>-2.4271844660194174E-2</v>
      </c>
      <c r="X3735" s="4">
        <v>4.604672057502246E-2</v>
      </c>
      <c r="Y3735" s="4">
        <v>8.2524271844660199E-2</v>
      </c>
      <c r="Z3735" s="7">
        <v>3.7200000000000004E-2</v>
      </c>
      <c r="AA3735" s="7">
        <v>3.7200000000000004E-2</v>
      </c>
      <c r="AB3735" s="4">
        <v>0</v>
      </c>
      <c r="AC3735" s="4">
        <v>4.3689320388349523E-2</v>
      </c>
      <c r="AD3735" s="4">
        <v>0</v>
      </c>
      <c r="AE3735" s="4">
        <v>6.2437766353243589</v>
      </c>
      <c r="AF3735" s="4">
        <v>1.0303943011081751</v>
      </c>
      <c r="AG3735" s="4">
        <v>1.513112656054286</v>
      </c>
      <c r="AH3735" s="4">
        <v>0.30961293828336278</v>
      </c>
      <c r="AI3735" s="4">
        <v>0.1444444444444444</v>
      </c>
      <c r="AJ3735" s="4">
        <v>11500</v>
      </c>
      <c r="AK3735" s="4">
        <v>9900</v>
      </c>
      <c r="AL3735" s="4">
        <v>10450</v>
      </c>
      <c r="AM3735" s="8">
        <v>-9.2549167223763204E-3</v>
      </c>
    </row>
    <row r="3736" spans="1:39" x14ac:dyDescent="0.3">
      <c r="A3736" s="4">
        <v>20200907</v>
      </c>
      <c r="B3736" s="4" t="s">
        <v>1922</v>
      </c>
      <c r="C3736" s="4">
        <v>10250</v>
      </c>
      <c r="D3736" s="4">
        <v>11450</v>
      </c>
      <c r="E3736" s="4">
        <v>10050</v>
      </c>
      <c r="F3736" s="4">
        <v>11150</v>
      </c>
      <c r="G3736" s="4">
        <v>850</v>
      </c>
      <c r="H3736" s="4">
        <v>290572</v>
      </c>
      <c r="I3736" s="4">
        <v>8.2519999999999996E-2</v>
      </c>
      <c r="J3736" s="4">
        <v>1.862919269352409</v>
      </c>
      <c r="K3736" s="4">
        <v>1.0870978225544361</v>
      </c>
      <c r="L3736" s="4">
        <v>1.130831643002028</v>
      </c>
      <c r="M3736" s="4">
        <v>1.1594052199230529</v>
      </c>
      <c r="N3736" s="4">
        <v>1.2277707427187139</v>
      </c>
      <c r="O3736" s="4">
        <v>1.6996519397373031</v>
      </c>
      <c r="P3736" s="4">
        <v>2.2921359863636761</v>
      </c>
      <c r="Q3736" s="4">
        <v>11150</v>
      </c>
      <c r="R3736" s="4">
        <v>11500</v>
      </c>
      <c r="S3736" s="4">
        <v>10350</v>
      </c>
      <c r="T3736" s="4">
        <v>10650</v>
      </c>
      <c r="U3736" s="7">
        <v>0</v>
      </c>
      <c r="V3736" s="7">
        <v>3.1390134529147982E-2</v>
      </c>
      <c r="W3736" s="7">
        <v>-7.1748878923766815E-2</v>
      </c>
      <c r="X3736" s="4">
        <v>5.4671585090568749E-2</v>
      </c>
      <c r="Y3736" s="4">
        <v>-4.4843049327354258E-2</v>
      </c>
      <c r="Z3736" s="7">
        <v>-4.7643049327354255E-2</v>
      </c>
      <c r="AA3736" s="7">
        <v>-4.7643049327354255E-2</v>
      </c>
      <c r="AB3736" s="4">
        <v>0</v>
      </c>
      <c r="AC3736" s="4">
        <v>2.6905829596412561E-2</v>
      </c>
      <c r="AD3736" s="4">
        <v>1.9512195121951219E-2</v>
      </c>
      <c r="AE3736" s="4">
        <v>0.78701649752036107</v>
      </c>
      <c r="AF3736" s="4">
        <v>1.081540908596325</v>
      </c>
      <c r="AG3736" s="4">
        <v>1.6508812991512689</v>
      </c>
      <c r="AH3736" s="4">
        <v>0.31886965800255718</v>
      </c>
      <c r="AI3736" s="4">
        <v>8.7804878048780483E-2</v>
      </c>
      <c r="AJ3736" s="4">
        <v>11500</v>
      </c>
      <c r="AK3736" s="4">
        <v>9820</v>
      </c>
      <c r="AL3736" s="4">
        <v>10050</v>
      </c>
      <c r="AM3736" s="8">
        <v>1.48261051250024E-2</v>
      </c>
    </row>
    <row r="3737" spans="1:39" x14ac:dyDescent="0.3">
      <c r="A3737" s="4">
        <v>20200916</v>
      </c>
      <c r="B3737" s="4" t="s">
        <v>1922</v>
      </c>
      <c r="C3737" s="4">
        <v>9950</v>
      </c>
      <c r="D3737" s="4">
        <v>12800</v>
      </c>
      <c r="E3737" s="4">
        <v>9950</v>
      </c>
      <c r="F3737" s="4">
        <v>11250</v>
      </c>
      <c r="G3737" s="4">
        <v>1330</v>
      </c>
      <c r="H3737" s="4">
        <v>1135469</v>
      </c>
      <c r="I3737" s="4">
        <v>0.13406999999999999</v>
      </c>
      <c r="J3737" s="4">
        <v>4.4238184420019806</v>
      </c>
      <c r="K3737" s="4">
        <v>1.0810377962844331</v>
      </c>
      <c r="L3737" s="4">
        <v>1.074088218445675</v>
      </c>
      <c r="M3737" s="4">
        <v>1.077689433853817</v>
      </c>
      <c r="N3737" s="4">
        <v>1.1446886446886451</v>
      </c>
      <c r="O3737" s="4">
        <v>1.531532553575278</v>
      </c>
      <c r="P3737" s="4">
        <v>2.102525366579191</v>
      </c>
      <c r="Q3737" s="4">
        <v>11000</v>
      </c>
      <c r="R3737" s="4">
        <v>12500</v>
      </c>
      <c r="S3737" s="4">
        <v>10950</v>
      </c>
      <c r="T3737" s="4">
        <v>12250</v>
      </c>
      <c r="U3737" s="7">
        <v>-2.2222222222222223E-2</v>
      </c>
      <c r="V3737" s="7">
        <v>0.1111111111111111</v>
      </c>
      <c r="W3737" s="7">
        <v>-2.6666666666666668E-2</v>
      </c>
      <c r="X3737" s="4">
        <v>4.4973544973544971E-2</v>
      </c>
      <c r="Y3737" s="4">
        <v>8.8888888888888892E-2</v>
      </c>
      <c r="Z3737" s="7">
        <v>3.7200000000000004E-2</v>
      </c>
      <c r="AA3737" s="7">
        <v>3.7200000000000004E-2</v>
      </c>
      <c r="AB3737" s="4">
        <v>0</v>
      </c>
      <c r="AC3737" s="4">
        <v>0.1377777777777778</v>
      </c>
      <c r="AD3737" s="4">
        <v>0</v>
      </c>
      <c r="AE3737" s="4">
        <v>12.086529352280589</v>
      </c>
      <c r="AF3737" s="4">
        <v>1.010150950816731</v>
      </c>
      <c r="AG3737" s="4">
        <v>1.5221110732774219</v>
      </c>
      <c r="AH3737" s="4">
        <v>0.33296877771546812</v>
      </c>
      <c r="AI3737" s="4">
        <v>0.1306532663316583</v>
      </c>
      <c r="AJ3737" s="4">
        <v>13300</v>
      </c>
      <c r="AK3737" s="4">
        <v>10950</v>
      </c>
      <c r="AL3737" s="4">
        <v>12600</v>
      </c>
      <c r="AM3737" s="8">
        <v>-3.53545456489829E-3</v>
      </c>
    </row>
    <row r="3738" spans="1:39" x14ac:dyDescent="0.3">
      <c r="A3738" s="4">
        <v>20200925</v>
      </c>
      <c r="B3738" s="4" t="s">
        <v>1922</v>
      </c>
      <c r="C3738" s="4">
        <v>12650</v>
      </c>
      <c r="D3738" s="4">
        <v>14000</v>
      </c>
      <c r="E3738" s="4">
        <v>12650</v>
      </c>
      <c r="F3738" s="4">
        <v>13650</v>
      </c>
      <c r="G3738" s="4">
        <v>1050</v>
      </c>
      <c r="H3738" s="4">
        <v>265226</v>
      </c>
      <c r="I3738" s="4">
        <v>8.3330000000000001E-2</v>
      </c>
      <c r="J3738" s="4">
        <v>0.84153180580035247</v>
      </c>
      <c r="K3738" s="4">
        <v>1.0540540540540539</v>
      </c>
      <c r="L3738" s="4">
        <v>1.063912704598597</v>
      </c>
      <c r="M3738" s="4">
        <v>1.1396843950905899</v>
      </c>
      <c r="N3738" s="4">
        <v>1.2371414329088679</v>
      </c>
      <c r="O3738" s="4">
        <v>1.6355630111134409</v>
      </c>
      <c r="P3738" s="4">
        <v>2.2951302045019859</v>
      </c>
      <c r="Q3738" s="4">
        <v>13750</v>
      </c>
      <c r="R3738" s="4">
        <v>16500</v>
      </c>
      <c r="S3738" s="4">
        <v>13750</v>
      </c>
      <c r="T3738" s="4">
        <v>16000</v>
      </c>
      <c r="U3738" s="7">
        <v>7.326007326007326E-3</v>
      </c>
      <c r="V3738" s="7">
        <v>0.2087912087912088</v>
      </c>
      <c r="W3738" s="7">
        <v>7.326007326007326E-3</v>
      </c>
      <c r="X3738" s="4">
        <v>6.2446186613495262E-2</v>
      </c>
      <c r="Y3738" s="4">
        <v>0.17216117216117219</v>
      </c>
      <c r="Z3738" s="7">
        <v>3.7200000000000004E-2</v>
      </c>
      <c r="AA3738" s="7">
        <v>3.7200000000000004E-2</v>
      </c>
      <c r="AB3738" s="4">
        <v>3.968253968253968E-3</v>
      </c>
      <c r="AC3738" s="4">
        <v>2.564102564102564E-2</v>
      </c>
      <c r="AD3738" s="4">
        <v>0</v>
      </c>
      <c r="AE3738" s="4">
        <v>3.2933010492332531</v>
      </c>
      <c r="AF3738" s="4">
        <v>1.044366883125937</v>
      </c>
      <c r="AG3738" s="4">
        <v>1.8049474285418909</v>
      </c>
      <c r="AH3738" s="4">
        <v>0.40348515763391413</v>
      </c>
      <c r="AI3738" s="4">
        <v>7.9051383399209488E-2</v>
      </c>
      <c r="AJ3738" s="4">
        <v>19500</v>
      </c>
      <c r="AK3738" s="4">
        <v>13750</v>
      </c>
      <c r="AL3738" s="4">
        <v>19000</v>
      </c>
      <c r="AM3738" s="8">
        <v>1.6481814173115001E-3</v>
      </c>
    </row>
    <row r="3739" spans="1:39" x14ac:dyDescent="0.3">
      <c r="A3739" s="4">
        <v>20201005</v>
      </c>
      <c r="B3739" s="4" t="s">
        <v>1922</v>
      </c>
      <c r="C3739" s="4">
        <v>16700</v>
      </c>
      <c r="D3739" s="4">
        <v>18350</v>
      </c>
      <c r="E3739" s="4">
        <v>16700</v>
      </c>
      <c r="F3739" s="4">
        <v>18350</v>
      </c>
      <c r="G3739" s="4">
        <v>1650</v>
      </c>
      <c r="H3739" s="4">
        <v>323254</v>
      </c>
      <c r="I3739" s="4">
        <v>9.8799999999999999E-2</v>
      </c>
      <c r="J3739" s="4">
        <v>1.0142024232000211</v>
      </c>
      <c r="K3739" s="4">
        <v>1.0783545543584721</v>
      </c>
      <c r="L3739" s="4">
        <v>1.1869340232858989</v>
      </c>
      <c r="M3739" s="4">
        <v>1.314469914040115</v>
      </c>
      <c r="N3739" s="4">
        <v>1.5041600065576459</v>
      </c>
      <c r="O3739" s="4">
        <v>2.0437902005735982</v>
      </c>
      <c r="P3739" s="4">
        <v>2.9133728045513179</v>
      </c>
      <c r="Q3739" s="4">
        <v>18650</v>
      </c>
      <c r="R3739" s="4">
        <v>19500</v>
      </c>
      <c r="S3739" s="4">
        <v>18200</v>
      </c>
      <c r="T3739" s="4">
        <v>18450</v>
      </c>
      <c r="U3739" s="7">
        <v>1.6348773841961851E-2</v>
      </c>
      <c r="V3739" s="7">
        <v>6.2670299727520432E-2</v>
      </c>
      <c r="W3739" s="7">
        <v>-8.1743869209809257E-3</v>
      </c>
      <c r="X3739" s="4">
        <v>0.11328333128406901</v>
      </c>
      <c r="Y3739" s="4">
        <v>5.4495912806539508E-3</v>
      </c>
      <c r="Z3739" s="7">
        <v>3.7200000000000004E-2</v>
      </c>
      <c r="AA3739" s="7">
        <v>1.3548773841961851E-2</v>
      </c>
      <c r="AB3739" s="4">
        <v>0</v>
      </c>
      <c r="AC3739" s="4">
        <v>0</v>
      </c>
      <c r="AD3739" s="4">
        <v>0</v>
      </c>
      <c r="AE3739" s="4">
        <v>1.200879705476984</v>
      </c>
      <c r="AF3739" s="4">
        <v>1.184965670852687</v>
      </c>
      <c r="AG3739" s="4">
        <v>2.6498248581585648</v>
      </c>
      <c r="AH3739" s="4">
        <v>0.46652287197722991</v>
      </c>
      <c r="AI3739" s="4">
        <v>9.880239520958084E-2</v>
      </c>
      <c r="AJ3739" s="4">
        <v>19500</v>
      </c>
      <c r="AK3739" s="4">
        <v>15550</v>
      </c>
      <c r="AL3739" s="4">
        <v>16700</v>
      </c>
      <c r="AM3739" s="8">
        <v>1.2073335602781701E-2</v>
      </c>
    </row>
    <row r="3740" spans="1:39" x14ac:dyDescent="0.3">
      <c r="A3740" s="4">
        <v>20200120</v>
      </c>
      <c r="B3740" s="4" t="s">
        <v>1923</v>
      </c>
      <c r="C3740" s="4">
        <v>12703</v>
      </c>
      <c r="D3740" s="4">
        <v>13950</v>
      </c>
      <c r="E3740" s="4">
        <v>12564</v>
      </c>
      <c r="F3740" s="4">
        <v>13811</v>
      </c>
      <c r="G3740" s="4">
        <v>1062</v>
      </c>
      <c r="H3740" s="4">
        <v>884426</v>
      </c>
      <c r="I3740" s="4">
        <v>8.3299999999999999E-2</v>
      </c>
      <c r="J3740" s="4">
        <v>2.197731363815731</v>
      </c>
      <c r="K3740" s="4">
        <v>1.064048896992732</v>
      </c>
      <c r="L3740" s="4">
        <v>1.077855994505752</v>
      </c>
      <c r="M3740" s="4">
        <v>1.1016807191914679</v>
      </c>
      <c r="N3740" s="4">
        <v>1.098639726354308</v>
      </c>
      <c r="O3740" s="4">
        <v>1.1098461917593929</v>
      </c>
      <c r="P3740" s="4">
        <v>1.155525931214511</v>
      </c>
      <c r="Q3740" s="4">
        <v>13858</v>
      </c>
      <c r="R3740" s="4">
        <v>15197</v>
      </c>
      <c r="S3740" s="4">
        <v>13026</v>
      </c>
      <c r="T3740" s="4">
        <v>13534</v>
      </c>
      <c r="U3740" s="7">
        <v>3.4030844978640215E-3</v>
      </c>
      <c r="V3740" s="7">
        <v>0.10035478966041561</v>
      </c>
      <c r="W3740" s="7">
        <v>-5.6838751719643761E-2</v>
      </c>
      <c r="X3740" s="4">
        <v>6.6104526290669289E-3</v>
      </c>
      <c r="Y3740" s="4">
        <v>-2.0056476721454039E-2</v>
      </c>
      <c r="Z3740" s="7">
        <v>3.7200000000000004E-2</v>
      </c>
      <c r="AA3740" s="7">
        <v>3.7200000000000004E-2</v>
      </c>
      <c r="AB3740" s="4">
        <v>0</v>
      </c>
      <c r="AC3740" s="4">
        <v>1.0064441387299851E-2</v>
      </c>
      <c r="AD3740" s="4">
        <v>1.0942297095174511E-2</v>
      </c>
      <c r="AE3740" s="4">
        <v>7.6626090572772716</v>
      </c>
      <c r="AF3740" s="4">
        <v>1.043485782178984</v>
      </c>
      <c r="AG3740" s="4">
        <v>1.19279499656663</v>
      </c>
      <c r="AH3740" s="4">
        <v>0.11995939467698789</v>
      </c>
      <c r="AI3740" s="4">
        <v>8.7223490514051788E-2</v>
      </c>
      <c r="AJ3740" s="4">
        <v>15613</v>
      </c>
      <c r="AK3740" s="4">
        <v>13026</v>
      </c>
      <c r="AL3740" s="4">
        <v>13488</v>
      </c>
      <c r="AM3740" s="8">
        <v>-7.1759565768117102E-3</v>
      </c>
    </row>
    <row r="3741" spans="1:39" x14ac:dyDescent="0.3">
      <c r="A3741" s="4">
        <v>20200219</v>
      </c>
      <c r="B3741" s="4" t="s">
        <v>1923</v>
      </c>
      <c r="C3741" s="4">
        <v>11917</v>
      </c>
      <c r="D3741" s="4">
        <v>13534</v>
      </c>
      <c r="E3741" s="4">
        <v>11825</v>
      </c>
      <c r="F3741" s="4">
        <v>12888</v>
      </c>
      <c r="G3741" s="4">
        <v>877</v>
      </c>
      <c r="H3741" s="4">
        <v>982291</v>
      </c>
      <c r="I3741" s="4">
        <v>7.3020000000000002E-2</v>
      </c>
      <c r="J3741" s="4">
        <v>2.9978898910092391</v>
      </c>
      <c r="K3741" s="4">
        <v>1.0608571585359159</v>
      </c>
      <c r="L3741" s="4">
        <v>1.083954313781561</v>
      </c>
      <c r="M3741" s="4">
        <v>1.0873288393557701</v>
      </c>
      <c r="N3741" s="4">
        <v>1.0408867890241691</v>
      </c>
      <c r="O3741" s="4">
        <v>1.044919314954097</v>
      </c>
      <c r="P3741" s="4">
        <v>1.063131693293766</v>
      </c>
      <c r="Q3741" s="4">
        <v>12980</v>
      </c>
      <c r="R3741" s="4">
        <v>13119</v>
      </c>
      <c r="S3741" s="4">
        <v>12056</v>
      </c>
      <c r="T3741" s="4">
        <v>12102</v>
      </c>
      <c r="U3741" s="7">
        <v>7.1384233395406583E-3</v>
      </c>
      <c r="V3741" s="7">
        <v>1.7923649906890129E-2</v>
      </c>
      <c r="W3741" s="7">
        <v>-6.4556176288019865E-2</v>
      </c>
      <c r="X3741" s="4">
        <v>-1.491711591657097E-2</v>
      </c>
      <c r="Y3741" s="4">
        <v>-6.0986964618249657E-2</v>
      </c>
      <c r="Z3741" s="7">
        <v>-6.3786964618249661E-2</v>
      </c>
      <c r="AA3741" s="7">
        <v>-6.3786964618249661E-2</v>
      </c>
      <c r="AB3741" s="4">
        <v>0</v>
      </c>
      <c r="AC3741" s="4">
        <v>5.0124146492861427E-2</v>
      </c>
      <c r="AD3741" s="4">
        <v>7.720063774439876E-3</v>
      </c>
      <c r="AE3741" s="4">
        <v>0.70759998011815295</v>
      </c>
      <c r="AF3741" s="4">
        <v>0.91842466666211586</v>
      </c>
      <c r="AG3741" s="4">
        <v>1.189609285352125</v>
      </c>
      <c r="AH3741" s="4">
        <v>0.24820879632583651</v>
      </c>
      <c r="AI3741" s="4">
        <v>8.1480238315012318E-2</v>
      </c>
      <c r="AJ3741" s="4">
        <v>16491</v>
      </c>
      <c r="AK3741" s="4">
        <v>11871</v>
      </c>
      <c r="AL3741" s="4">
        <v>15197</v>
      </c>
      <c r="AM3741" s="8">
        <v>2.7235985687212999E-3</v>
      </c>
    </row>
    <row r="3742" spans="1:39" x14ac:dyDescent="0.3">
      <c r="A3742" s="4">
        <v>20200221</v>
      </c>
      <c r="B3742" s="4" t="s">
        <v>1923</v>
      </c>
      <c r="C3742" s="4">
        <v>12379</v>
      </c>
      <c r="D3742" s="4">
        <v>13442</v>
      </c>
      <c r="E3742" s="4">
        <v>12241</v>
      </c>
      <c r="F3742" s="4">
        <v>13026</v>
      </c>
      <c r="G3742" s="4">
        <v>923</v>
      </c>
      <c r="H3742" s="4">
        <v>679819</v>
      </c>
      <c r="I3742" s="4">
        <v>7.6259999999999994E-2</v>
      </c>
      <c r="J3742" s="4">
        <v>1.69754990814559</v>
      </c>
      <c r="K3742" s="4">
        <v>1.027935606060606</v>
      </c>
      <c r="L3742" s="4">
        <v>1.057751648423036</v>
      </c>
      <c r="M3742" s="4">
        <v>1.0887936006419421</v>
      </c>
      <c r="N3742" s="4">
        <v>1.062336634955328</v>
      </c>
      <c r="O3742" s="4">
        <v>1.0542004944852621</v>
      </c>
      <c r="P3742" s="4">
        <v>1.071962748210961</v>
      </c>
      <c r="Q3742" s="4">
        <v>13858</v>
      </c>
      <c r="R3742" s="4">
        <v>14227</v>
      </c>
      <c r="S3742" s="4">
        <v>12287</v>
      </c>
      <c r="T3742" s="4">
        <v>12564</v>
      </c>
      <c r="U3742" s="7">
        <v>6.3872255489021951E-2</v>
      </c>
      <c r="V3742" s="7">
        <v>9.220021495470597E-2</v>
      </c>
      <c r="W3742" s="7">
        <v>-5.6732688469215413E-2</v>
      </c>
      <c r="X3742" s="4">
        <v>-1.6571994796785311E-2</v>
      </c>
      <c r="Y3742" s="4">
        <v>-3.5467526485490702E-2</v>
      </c>
      <c r="Z3742" s="7">
        <v>6.1072255489021954E-2</v>
      </c>
      <c r="AA3742" s="7">
        <v>6.1072255489021954E-2</v>
      </c>
      <c r="AB3742" s="4">
        <v>0</v>
      </c>
      <c r="AC3742" s="4">
        <v>3.1936127744510837E-2</v>
      </c>
      <c r="AD3742" s="4">
        <v>1.1147911786089201E-2</v>
      </c>
      <c r="AE3742" s="4">
        <v>1.685390222134074</v>
      </c>
      <c r="AF3742" s="4">
        <v>0.92707909991271398</v>
      </c>
      <c r="AG3742" s="4">
        <v>1.1968372126939459</v>
      </c>
      <c r="AH3742" s="4">
        <v>0.24312109334864221</v>
      </c>
      <c r="AI3742" s="4">
        <v>5.2265934243477002E-2</v>
      </c>
      <c r="AJ3742" s="4">
        <v>16491</v>
      </c>
      <c r="AK3742" s="4">
        <v>11871</v>
      </c>
      <c r="AL3742" s="4">
        <v>12749</v>
      </c>
      <c r="AM3742" s="8">
        <v>-2.0053986255029899E-2</v>
      </c>
    </row>
    <row r="3743" spans="1:39" x14ac:dyDescent="0.3">
      <c r="A3743" s="4">
        <v>20200324</v>
      </c>
      <c r="B3743" s="4" t="s">
        <v>1923</v>
      </c>
      <c r="C3743" s="4">
        <v>9090</v>
      </c>
      <c r="D3743" s="4">
        <v>9839</v>
      </c>
      <c r="E3743" s="4">
        <v>8878</v>
      </c>
      <c r="F3743" s="4">
        <v>9700</v>
      </c>
      <c r="G3743" s="4">
        <v>970</v>
      </c>
      <c r="H3743" s="4">
        <v>1148030</v>
      </c>
      <c r="I3743" s="4">
        <v>0.11111</v>
      </c>
      <c r="J3743" s="4">
        <v>1.410377057155634</v>
      </c>
      <c r="K3743" s="4">
        <v>1.0835970955129399</v>
      </c>
      <c r="L3743" s="4">
        <v>1.117511520737327</v>
      </c>
      <c r="M3743" s="4">
        <v>1.0489321438226551</v>
      </c>
      <c r="N3743" s="4">
        <v>0.86240236849475227</v>
      </c>
      <c r="O3743" s="4">
        <v>0.79987795676535944</v>
      </c>
      <c r="P3743" s="4">
        <v>0.79628673163290087</v>
      </c>
      <c r="Q3743" s="4">
        <v>10116</v>
      </c>
      <c r="R3743" s="4">
        <v>11086</v>
      </c>
      <c r="S3743" s="4">
        <v>9377</v>
      </c>
      <c r="T3743" s="4">
        <v>9885</v>
      </c>
      <c r="U3743" s="7">
        <v>4.2886597938144332E-2</v>
      </c>
      <c r="V3743" s="7">
        <v>0.14288659793814432</v>
      </c>
      <c r="W3743" s="7">
        <v>-3.3298969072164945E-2</v>
      </c>
      <c r="X3743" s="4">
        <v>-8.1239192186812539E-2</v>
      </c>
      <c r="Y3743" s="4">
        <v>1.907216494845361E-2</v>
      </c>
      <c r="Z3743" s="7">
        <v>4.0086597938144335E-2</v>
      </c>
      <c r="AA3743" s="7">
        <v>4.0086597938144335E-2</v>
      </c>
      <c r="AB3743" s="4">
        <v>4.1237113402061848E-2</v>
      </c>
      <c r="AC3743" s="4">
        <v>1.4329896907216489E-2</v>
      </c>
      <c r="AD3743" s="4">
        <v>2.332233223322332E-2</v>
      </c>
      <c r="AE3743" s="4">
        <v>1.1606039835578661</v>
      </c>
      <c r="AF3743" s="4">
        <v>0.63922562190752685</v>
      </c>
      <c r="AG3743" s="4">
        <v>1.2002886770370671</v>
      </c>
      <c r="AH3743" s="4">
        <v>0.73125995042977787</v>
      </c>
      <c r="AI3743" s="4">
        <v>6.7106710671067105E-2</v>
      </c>
      <c r="AJ3743" s="4">
        <v>15428</v>
      </c>
      <c r="AK3743" s="4">
        <v>9377</v>
      </c>
      <c r="AL3743" s="4">
        <v>15243</v>
      </c>
      <c r="AM3743" s="8">
        <v>8.2567153062924503E-2</v>
      </c>
    </row>
    <row r="3744" spans="1:39" x14ac:dyDescent="0.3">
      <c r="A3744" s="4">
        <v>20200406</v>
      </c>
      <c r="B3744" s="4" t="s">
        <v>1923</v>
      </c>
      <c r="C3744" s="4">
        <v>14828</v>
      </c>
      <c r="D3744" s="4">
        <v>16167</v>
      </c>
      <c r="E3744" s="4">
        <v>14643</v>
      </c>
      <c r="F3744" s="4">
        <v>16121</v>
      </c>
      <c r="G3744" s="4">
        <v>1062</v>
      </c>
      <c r="H3744" s="4">
        <v>2996289</v>
      </c>
      <c r="I3744" s="4">
        <v>7.0519999999999999E-2</v>
      </c>
      <c r="J3744" s="4">
        <v>0.85283546132638988</v>
      </c>
      <c r="K3744" s="4">
        <v>1.0564912510649449</v>
      </c>
      <c r="L3744" s="4">
        <v>1.058850574712644</v>
      </c>
      <c r="M3744" s="4">
        <v>1.2599255970989121</v>
      </c>
      <c r="N3744" s="4">
        <v>1.447237895171535</v>
      </c>
      <c r="O3744" s="4">
        <v>1.319893236103227</v>
      </c>
      <c r="P3744" s="4">
        <v>1.3116243497881901</v>
      </c>
      <c r="Q3744" s="4">
        <v>15936</v>
      </c>
      <c r="R3744" s="4">
        <v>20925</v>
      </c>
      <c r="S3744" s="4">
        <v>14366</v>
      </c>
      <c r="T3744" s="4">
        <v>20925</v>
      </c>
      <c r="U3744" s="7">
        <v>-1.1475714906023199E-2</v>
      </c>
      <c r="V3744" s="7">
        <v>0.29799640220829976</v>
      </c>
      <c r="W3744" s="7">
        <v>-0.10886421437876062</v>
      </c>
      <c r="X3744" s="4">
        <v>3.7529793565936463E-2</v>
      </c>
      <c r="Y3744" s="4">
        <v>0.29799640220829959</v>
      </c>
      <c r="Z3744" s="7">
        <v>3.7200000000000004E-2</v>
      </c>
      <c r="AA3744" s="7">
        <v>3.7200000000000004E-2</v>
      </c>
      <c r="AB3744" s="4">
        <v>0</v>
      </c>
      <c r="AC3744" s="4">
        <v>2.8534210036597089E-3</v>
      </c>
      <c r="AD3744" s="4">
        <v>1.247639600755328E-2</v>
      </c>
      <c r="AE3744" s="4">
        <v>1.749090951545631</v>
      </c>
      <c r="AF3744" s="4">
        <v>0.98400004897247906</v>
      </c>
      <c r="AG3744" s="4">
        <v>2.1447375487581999</v>
      </c>
      <c r="AH3744" s="4">
        <v>0.5500025969355663</v>
      </c>
      <c r="AI3744" s="4">
        <v>8.7199892096034515E-2</v>
      </c>
      <c r="AJ3744" s="4">
        <v>25360</v>
      </c>
      <c r="AK3744" s="4">
        <v>14366</v>
      </c>
      <c r="AL3744" s="4">
        <v>15798</v>
      </c>
      <c r="AM3744" s="8">
        <v>4.2233119609059101E-2</v>
      </c>
    </row>
    <row r="3745" spans="1:39" x14ac:dyDescent="0.3">
      <c r="A3745" s="4">
        <v>20200421</v>
      </c>
      <c r="B3745" s="4" t="s">
        <v>1923</v>
      </c>
      <c r="C3745" s="4">
        <v>16444</v>
      </c>
      <c r="D3745" s="4">
        <v>18754</v>
      </c>
      <c r="E3745" s="4">
        <v>14874</v>
      </c>
      <c r="F3745" s="4">
        <v>17969</v>
      </c>
      <c r="G3745" s="4">
        <v>1801</v>
      </c>
      <c r="H3745" s="4">
        <v>6558953</v>
      </c>
      <c r="I3745" s="4">
        <v>0.11139</v>
      </c>
      <c r="J3745" s="4">
        <v>1.132091048250812</v>
      </c>
      <c r="K3745" s="4">
        <v>1.078571428571429</v>
      </c>
      <c r="L3745" s="4">
        <v>1.099505592676898</v>
      </c>
      <c r="M3745" s="4">
        <v>1.030196705709683</v>
      </c>
      <c r="N3745" s="4">
        <v>1.18852418354692</v>
      </c>
      <c r="O3745" s="4">
        <v>1.388235778869108</v>
      </c>
      <c r="P3745" s="4">
        <v>1.4104275670078681</v>
      </c>
      <c r="Q3745" s="4">
        <v>17276</v>
      </c>
      <c r="R3745" s="4">
        <v>17461</v>
      </c>
      <c r="S3745" s="4">
        <v>16722</v>
      </c>
      <c r="T3745" s="4">
        <v>17091</v>
      </c>
      <c r="U3745" s="7">
        <v>-3.856641994546163E-2</v>
      </c>
      <c r="V3745" s="7">
        <v>-2.8270911013411986E-2</v>
      </c>
      <c r="W3745" s="7">
        <v>-6.9397295341977847E-2</v>
      </c>
      <c r="X3745" s="4">
        <v>0.10623894171145121</v>
      </c>
      <c r="Y3745" s="4">
        <v>-4.8861928877511271E-2</v>
      </c>
      <c r="Z3745" s="7">
        <v>-5.1661928877511268E-2</v>
      </c>
      <c r="AA3745" s="7">
        <v>-5.1661928877511268E-2</v>
      </c>
      <c r="AB3745" s="4">
        <v>1.713366734706501E-2</v>
      </c>
      <c r="AC3745" s="4">
        <v>4.3686348711670098E-2</v>
      </c>
      <c r="AD3745" s="4">
        <v>9.5475553393334953E-2</v>
      </c>
      <c r="AE3745" s="4">
        <v>4.0939441774009424</v>
      </c>
      <c r="AF3745" s="4">
        <v>0.89486682230806414</v>
      </c>
      <c r="AG3745" s="4">
        <v>2.8075171578646292</v>
      </c>
      <c r="AH3745" s="4">
        <v>0.76129811635221722</v>
      </c>
      <c r="AI3745" s="4">
        <v>9.2738992945755286E-2</v>
      </c>
      <c r="AJ3745" s="4">
        <v>18569</v>
      </c>
      <c r="AK3745" s="4">
        <v>15290</v>
      </c>
      <c r="AL3745" s="4">
        <v>15290</v>
      </c>
      <c r="AM3745" s="8">
        <v>-1.4188955992130201E-2</v>
      </c>
    </row>
    <row r="3746" spans="1:39" x14ac:dyDescent="0.3">
      <c r="A3746" s="4">
        <v>20200602</v>
      </c>
      <c r="B3746" s="4" t="s">
        <v>1923</v>
      </c>
      <c r="C3746" s="4">
        <v>15243</v>
      </c>
      <c r="D3746" s="4">
        <v>16722</v>
      </c>
      <c r="E3746" s="4">
        <v>15012</v>
      </c>
      <c r="F3746" s="4">
        <v>16260</v>
      </c>
      <c r="G3746" s="4">
        <v>1201</v>
      </c>
      <c r="H3746" s="4">
        <v>905726</v>
      </c>
      <c r="I3746" s="4">
        <v>7.9750000000000001E-2</v>
      </c>
      <c r="J3746" s="4">
        <v>3.4006599876923449</v>
      </c>
      <c r="K3746" s="4">
        <v>1.0560041564739251</v>
      </c>
      <c r="L3746" s="4">
        <v>1.058331923091943</v>
      </c>
      <c r="M3746" s="4">
        <v>1.034693410033853</v>
      </c>
      <c r="N3746" s="4">
        <v>1.019857746779232</v>
      </c>
      <c r="O3746" s="4">
        <v>1.1228855257569641</v>
      </c>
      <c r="P3746" s="4">
        <v>1.2022484856364211</v>
      </c>
      <c r="Q3746" s="4">
        <v>16260</v>
      </c>
      <c r="R3746" s="4">
        <v>16537</v>
      </c>
      <c r="S3746" s="4">
        <v>15705</v>
      </c>
      <c r="T3746" s="4">
        <v>15844</v>
      </c>
      <c r="U3746" s="7">
        <v>0</v>
      </c>
      <c r="V3746" s="7">
        <v>1.7035670356703569E-2</v>
      </c>
      <c r="W3746" s="7">
        <v>-3.4132841328413287E-2</v>
      </c>
      <c r="X3746" s="4">
        <v>-7.2443769835800963E-4</v>
      </c>
      <c r="Y3746" s="4">
        <v>-2.5584255842558429E-2</v>
      </c>
      <c r="Z3746" s="7">
        <v>-2.838425584255843E-2</v>
      </c>
      <c r="AA3746" s="7">
        <v>-2.838425584255843E-2</v>
      </c>
      <c r="AB3746" s="4">
        <v>1.221860681320153E-2</v>
      </c>
      <c r="AC3746" s="4">
        <v>2.8413284132841329E-2</v>
      </c>
      <c r="AD3746" s="4">
        <v>1.5154497146231171E-2</v>
      </c>
      <c r="AE3746" s="4">
        <v>5.4823706017299507</v>
      </c>
      <c r="AF3746" s="4">
        <v>0.92630129226596003</v>
      </c>
      <c r="AG3746" s="4">
        <v>1.112800550270137</v>
      </c>
      <c r="AH3746" s="4">
        <v>0.18092871828485951</v>
      </c>
      <c r="AI3746" s="4">
        <v>6.671914977366647E-2</v>
      </c>
      <c r="AJ3746" s="4">
        <v>17045</v>
      </c>
      <c r="AK3746" s="4">
        <v>15336</v>
      </c>
      <c r="AL3746" s="4">
        <v>17045</v>
      </c>
      <c r="AM3746" s="8">
        <v>1.06834121029236E-2</v>
      </c>
    </row>
    <row r="3747" spans="1:39" x14ac:dyDescent="0.3">
      <c r="A3747" s="4">
        <v>20200713</v>
      </c>
      <c r="B3747" s="4" t="s">
        <v>1923</v>
      </c>
      <c r="C3747" s="4">
        <v>13442</v>
      </c>
      <c r="D3747" s="4">
        <v>15105</v>
      </c>
      <c r="E3747" s="4">
        <v>12980</v>
      </c>
      <c r="F3747" s="4">
        <v>13904</v>
      </c>
      <c r="G3747" s="4">
        <v>1108</v>
      </c>
      <c r="H3747" s="4">
        <v>2201379</v>
      </c>
      <c r="I3747" s="4">
        <v>8.659E-2</v>
      </c>
      <c r="J3747" s="4">
        <v>4.2547982420909358</v>
      </c>
      <c r="K3747" s="4">
        <v>1.052456286427977</v>
      </c>
      <c r="L3747" s="4">
        <v>1.063614944463144</v>
      </c>
      <c r="M3747" s="4">
        <v>1.0030081588192441</v>
      </c>
      <c r="N3747" s="4">
        <v>0.90786513919314671</v>
      </c>
      <c r="O3747" s="4">
        <v>0.87530033889769066</v>
      </c>
      <c r="P3747" s="4">
        <v>0.97042904121508367</v>
      </c>
      <c r="Q3747" s="4">
        <v>13811</v>
      </c>
      <c r="R3747" s="4">
        <v>14181</v>
      </c>
      <c r="S3747" s="4">
        <v>13396</v>
      </c>
      <c r="T3747" s="4">
        <v>13673</v>
      </c>
      <c r="U3747" s="7">
        <v>-6.6887226697353282E-3</v>
      </c>
      <c r="V3747" s="7">
        <v>1.9922324510932107E-2</v>
      </c>
      <c r="W3747" s="7">
        <v>-3.6536248561565017E-2</v>
      </c>
      <c r="X3747" s="4">
        <v>-5.0071661535548533E-2</v>
      </c>
      <c r="Y3747" s="4">
        <v>-1.6613924050632781E-2</v>
      </c>
      <c r="Z3747" s="7">
        <v>-1.9413924050632782E-2</v>
      </c>
      <c r="AA3747" s="7">
        <v>-1.9413924050632782E-2</v>
      </c>
      <c r="AB3747" s="4">
        <v>4.6803208472860222E-2</v>
      </c>
      <c r="AC3747" s="4">
        <v>8.6378020713463746E-2</v>
      </c>
      <c r="AD3747" s="4">
        <v>3.4369885433715219E-2</v>
      </c>
      <c r="AE3747" s="4">
        <v>13.95830981986038</v>
      </c>
      <c r="AF3747" s="4">
        <v>0.75084999175127898</v>
      </c>
      <c r="AG3747" s="4">
        <v>1.0791746750441991</v>
      </c>
      <c r="AH3747" s="4">
        <v>0.40518989731606381</v>
      </c>
      <c r="AI3747" s="4">
        <v>3.4369885433715219E-2</v>
      </c>
      <c r="AJ3747" s="4">
        <v>14181</v>
      </c>
      <c r="AK3747" s="4">
        <v>12841</v>
      </c>
      <c r="AL3747" s="4">
        <v>13303</v>
      </c>
      <c r="AM3747" s="8">
        <v>1.08435451006177E-2</v>
      </c>
    </row>
    <row r="3748" spans="1:39" x14ac:dyDescent="0.3">
      <c r="A3748" s="4">
        <v>20200811</v>
      </c>
      <c r="B3748" s="4" t="s">
        <v>1923</v>
      </c>
      <c r="C3748" s="4">
        <v>14850</v>
      </c>
      <c r="D3748" s="4">
        <v>16500</v>
      </c>
      <c r="E3748" s="4">
        <v>14800</v>
      </c>
      <c r="F3748" s="4">
        <v>16500</v>
      </c>
      <c r="G3748" s="4">
        <v>1650</v>
      </c>
      <c r="H3748" s="4">
        <v>373639</v>
      </c>
      <c r="I3748" s="4">
        <v>0.11111</v>
      </c>
      <c r="J3748" s="4">
        <v>1.8546035379719721</v>
      </c>
      <c r="K3748" s="4">
        <v>1.069114470842333</v>
      </c>
      <c r="L3748" s="4">
        <v>1.0617760617760621</v>
      </c>
      <c r="M3748" s="4">
        <v>1.112609575185435</v>
      </c>
      <c r="N3748" s="4">
        <v>1.1632415664986431</v>
      </c>
      <c r="O3748" s="4">
        <v>1.0887795221467651</v>
      </c>
      <c r="P3748" s="4">
        <v>1.1280515075155011</v>
      </c>
      <c r="Q3748" s="4">
        <v>15700</v>
      </c>
      <c r="R3748" s="4">
        <v>15950</v>
      </c>
      <c r="S3748" s="4">
        <v>14900</v>
      </c>
      <c r="T3748" s="4">
        <v>15200</v>
      </c>
      <c r="U3748" s="7">
        <v>-4.8484848484848485E-2</v>
      </c>
      <c r="V3748" s="7">
        <v>-3.3333333333333333E-2</v>
      </c>
      <c r="W3748" s="7">
        <v>-9.696969696969697E-2</v>
      </c>
      <c r="X3748" s="4">
        <v>3.1351122704360322E-2</v>
      </c>
      <c r="Y3748" s="4">
        <v>-7.8787878787878782E-2</v>
      </c>
      <c r="Z3748" s="7">
        <v>-8.1587878787878779E-2</v>
      </c>
      <c r="AA3748" s="7">
        <v>-8.1587878787878779E-2</v>
      </c>
      <c r="AB3748" s="4">
        <v>0</v>
      </c>
      <c r="AC3748" s="4">
        <v>0</v>
      </c>
      <c r="AD3748" s="4">
        <v>3.3670033670033669E-3</v>
      </c>
      <c r="AE3748" s="4">
        <v>3.742190395112424</v>
      </c>
      <c r="AF3748" s="4">
        <v>1.044494874549978</v>
      </c>
      <c r="AG3748" s="4">
        <v>1.356221187736202</v>
      </c>
      <c r="AH3748" s="4">
        <v>0.22005772814355479</v>
      </c>
      <c r="AI3748" s="4">
        <v>0.1111111111111111</v>
      </c>
      <c r="AJ3748" s="4">
        <v>15950</v>
      </c>
      <c r="AK3748" s="4">
        <v>13650</v>
      </c>
      <c r="AL3748" s="4">
        <v>14200</v>
      </c>
      <c r="AM3748" s="8">
        <v>-2.9324493819232098E-3</v>
      </c>
    </row>
    <row r="3749" spans="1:39" x14ac:dyDescent="0.3">
      <c r="A3749" s="4">
        <v>20201012</v>
      </c>
      <c r="B3749" s="4" t="s">
        <v>1923</v>
      </c>
      <c r="C3749" s="4">
        <v>20700</v>
      </c>
      <c r="D3749" s="4">
        <v>25350</v>
      </c>
      <c r="E3749" s="4">
        <v>20100</v>
      </c>
      <c r="F3749" s="4">
        <v>23050</v>
      </c>
      <c r="G3749" s="4">
        <v>2800</v>
      </c>
      <c r="H3749" s="4">
        <v>13623681</v>
      </c>
      <c r="I3749" s="4">
        <v>0.13827</v>
      </c>
      <c r="J3749" s="4">
        <v>2.8673403923810641</v>
      </c>
      <c r="K3749" s="4">
        <v>1.074592074592075</v>
      </c>
      <c r="L3749" s="4">
        <v>1.1875321998969599</v>
      </c>
      <c r="M3749" s="4">
        <v>1.3231917336394949</v>
      </c>
      <c r="N3749" s="4">
        <v>1.2974950745848579</v>
      </c>
      <c r="O3749" s="4">
        <v>1.464091643879557</v>
      </c>
      <c r="P3749" s="4">
        <v>1.4575515768273539</v>
      </c>
      <c r="Q3749" s="4">
        <v>22850</v>
      </c>
      <c r="R3749" s="4">
        <v>24150</v>
      </c>
      <c r="S3749" s="4">
        <v>21700</v>
      </c>
      <c r="T3749" s="4">
        <v>22900</v>
      </c>
      <c r="U3749" s="7">
        <v>-8.6767895878524948E-3</v>
      </c>
      <c r="V3749" s="7">
        <v>4.7722342733188719E-2</v>
      </c>
      <c r="W3749" s="7">
        <v>-5.8568329718004339E-2</v>
      </c>
      <c r="X3749" s="4">
        <v>1.4916971573318319E-2</v>
      </c>
      <c r="Y3749" s="4">
        <v>-6.5075921908893707E-3</v>
      </c>
      <c r="Z3749" s="7">
        <v>3.7200000000000004E-2</v>
      </c>
      <c r="AA3749" s="7">
        <v>3.7200000000000004E-2</v>
      </c>
      <c r="AB3749" s="4">
        <v>0</v>
      </c>
      <c r="AC3749" s="4">
        <v>9.9783080260303691E-2</v>
      </c>
      <c r="AD3749" s="4">
        <v>2.8985507246376808E-2</v>
      </c>
      <c r="AE3749" s="4">
        <v>1.6168155843594829</v>
      </c>
      <c r="AF3749" s="4">
        <v>1.0550928630516441</v>
      </c>
      <c r="AG3749" s="4">
        <v>1.814448908193149</v>
      </c>
      <c r="AH3749" s="4">
        <v>0.39665234447528608</v>
      </c>
      <c r="AI3749" s="4">
        <v>0.1135265700483092</v>
      </c>
      <c r="AJ3749" s="4">
        <v>24350</v>
      </c>
      <c r="AK3749" s="4">
        <v>19850</v>
      </c>
      <c r="AL3749" s="4">
        <v>20150</v>
      </c>
      <c r="AM3749" s="8">
        <v>2.1569032321669302E-3</v>
      </c>
    </row>
    <row r="3750" spans="1:39" x14ac:dyDescent="0.3">
      <c r="A3750" s="4">
        <v>20200324</v>
      </c>
      <c r="B3750" s="4" t="s">
        <v>1924</v>
      </c>
      <c r="C3750" s="4">
        <v>1215</v>
      </c>
      <c r="D3750" s="4">
        <v>1325</v>
      </c>
      <c r="E3750" s="4">
        <v>1215</v>
      </c>
      <c r="F3750" s="4">
        <v>1325</v>
      </c>
      <c r="G3750" s="4">
        <v>120</v>
      </c>
      <c r="H3750" s="4">
        <v>303999</v>
      </c>
      <c r="I3750" s="4">
        <v>9.9589999999999998E-2</v>
      </c>
      <c r="J3750" s="4">
        <v>0.46846438410753999</v>
      </c>
      <c r="K3750" s="4">
        <v>1.068548387096774</v>
      </c>
      <c r="L3750" s="4">
        <v>1.09504132231405</v>
      </c>
      <c r="M3750" s="4">
        <v>0.95598845598845594</v>
      </c>
      <c r="N3750" s="4">
        <v>0.76501154734411081</v>
      </c>
      <c r="O3750" s="4">
        <v>0.62014899177034977</v>
      </c>
      <c r="P3750" s="4">
        <v>0.59818287842591378</v>
      </c>
      <c r="Q3750" s="4">
        <v>1375</v>
      </c>
      <c r="R3750" s="4">
        <v>1450</v>
      </c>
      <c r="S3750" s="4">
        <v>1375</v>
      </c>
      <c r="T3750" s="4">
        <v>1450</v>
      </c>
      <c r="U3750" s="7">
        <v>3.7735849056603772E-2</v>
      </c>
      <c r="V3750" s="7">
        <v>9.4339622641509441E-2</v>
      </c>
      <c r="W3750" s="7">
        <v>3.7735849056603772E-2</v>
      </c>
      <c r="X3750" s="4">
        <v>-0.1172055427251732</v>
      </c>
      <c r="Y3750" s="4">
        <v>9.4339622641509441E-2</v>
      </c>
      <c r="Z3750" s="7">
        <v>3.7200000000000004E-2</v>
      </c>
      <c r="AA3750" s="7">
        <v>3.4935849056603775E-2</v>
      </c>
      <c r="AB3750" s="4">
        <v>8.2987551867219917E-3</v>
      </c>
      <c r="AC3750" s="4">
        <v>0</v>
      </c>
      <c r="AD3750" s="4">
        <v>0</v>
      </c>
      <c r="AE3750" s="4">
        <v>0.60112117377204777</v>
      </c>
      <c r="AF3750" s="4">
        <v>0.49804764099784532</v>
      </c>
      <c r="AG3750" s="4">
        <v>1.130598873515597</v>
      </c>
      <c r="AH3750" s="4">
        <v>1.1233530543545329</v>
      </c>
      <c r="AI3750" s="4">
        <v>9.0534979423868317E-2</v>
      </c>
      <c r="AJ3750" s="4">
        <v>1820</v>
      </c>
      <c r="AK3750" s="4">
        <v>1370</v>
      </c>
      <c r="AL3750" s="4">
        <v>1640</v>
      </c>
      <c r="AM3750" s="8">
        <v>8.2567153062924503E-2</v>
      </c>
    </row>
    <row r="3751" spans="1:39" x14ac:dyDescent="0.3">
      <c r="A3751" s="4">
        <v>20200325</v>
      </c>
      <c r="B3751" s="4" t="s">
        <v>1924</v>
      </c>
      <c r="C3751" s="4">
        <v>1375</v>
      </c>
      <c r="D3751" s="4">
        <v>1450</v>
      </c>
      <c r="E3751" s="4">
        <v>1375</v>
      </c>
      <c r="F3751" s="4">
        <v>1450</v>
      </c>
      <c r="G3751" s="4">
        <v>125</v>
      </c>
      <c r="H3751" s="4">
        <v>323897</v>
      </c>
      <c r="I3751" s="4">
        <v>9.4339999999999993E-2</v>
      </c>
      <c r="J3751" s="4">
        <v>0.49223914503089172</v>
      </c>
      <c r="K3751" s="4">
        <v>1.0929648241206029</v>
      </c>
      <c r="L3751" s="4">
        <v>1.1684125705076549</v>
      </c>
      <c r="M3751" s="4">
        <v>1.0828976848394321</v>
      </c>
      <c r="N3751" s="4">
        <v>0.85558341938338989</v>
      </c>
      <c r="O3751" s="4">
        <v>0.6832103031254908</v>
      </c>
      <c r="P3751" s="4">
        <v>0.65722379603399439</v>
      </c>
      <c r="Q3751" s="4">
        <v>1465</v>
      </c>
      <c r="R3751" s="4">
        <v>1515</v>
      </c>
      <c r="S3751" s="4">
        <v>1430</v>
      </c>
      <c r="T3751" s="4">
        <v>1495</v>
      </c>
      <c r="U3751" s="7">
        <v>1.0344827586206896E-2</v>
      </c>
      <c r="V3751" s="7">
        <v>4.4827586206896551E-2</v>
      </c>
      <c r="W3751" s="7">
        <v>-1.3793103448275862E-2</v>
      </c>
      <c r="X3751" s="4">
        <v>-0.1050302404484439</v>
      </c>
      <c r="Y3751" s="4">
        <v>3.1034482758620689E-2</v>
      </c>
      <c r="Z3751" s="7">
        <v>3.7200000000000004E-2</v>
      </c>
      <c r="AA3751" s="7">
        <v>3.7200000000000004E-2</v>
      </c>
      <c r="AB3751" s="4">
        <v>3.7735849056603772E-2</v>
      </c>
      <c r="AC3751" s="4">
        <v>0</v>
      </c>
      <c r="AD3751" s="4">
        <v>0</v>
      </c>
      <c r="AE3751" s="4">
        <v>1.0654541626781671</v>
      </c>
      <c r="AF3751" s="4">
        <v>0.55164614684575763</v>
      </c>
      <c r="AG3751" s="4">
        <v>1.269142788367781</v>
      </c>
      <c r="AH3751" s="4">
        <v>1.0248228430762281</v>
      </c>
      <c r="AI3751" s="4">
        <v>5.4545454545454543E-2</v>
      </c>
      <c r="AJ3751" s="4">
        <v>1820</v>
      </c>
      <c r="AK3751" s="4">
        <v>1370</v>
      </c>
      <c r="AL3751" s="4">
        <v>1625</v>
      </c>
      <c r="AM3751" s="8">
        <v>5.2622816628226002E-2</v>
      </c>
    </row>
    <row r="3752" spans="1:39" x14ac:dyDescent="0.3">
      <c r="A3752" s="4">
        <v>20200331</v>
      </c>
      <c r="B3752" s="4" t="s">
        <v>1924</v>
      </c>
      <c r="C3752" s="4">
        <v>1525</v>
      </c>
      <c r="D3752" s="4">
        <v>1820</v>
      </c>
      <c r="E3752" s="4">
        <v>1525</v>
      </c>
      <c r="F3752" s="4">
        <v>1640</v>
      </c>
      <c r="G3752" s="4">
        <v>120</v>
      </c>
      <c r="H3752" s="4">
        <v>1435111</v>
      </c>
      <c r="I3752" s="4">
        <v>7.8950000000000006E-2</v>
      </c>
      <c r="J3752" s="4">
        <v>2.6413763248652629</v>
      </c>
      <c r="K3752" s="4">
        <v>1.0603448275862071</v>
      </c>
      <c r="L3752" s="4">
        <v>1.0810810810810809</v>
      </c>
      <c r="M3752" s="4">
        <v>1.202786945361203</v>
      </c>
      <c r="N3752" s="4">
        <v>1.0303125490812</v>
      </c>
      <c r="O3752" s="4">
        <v>0.79332446486878705</v>
      </c>
      <c r="P3752" s="4">
        <v>0.75379194116745829</v>
      </c>
      <c r="Q3752" s="4">
        <v>1635</v>
      </c>
      <c r="R3752" s="4">
        <v>1710</v>
      </c>
      <c r="S3752" s="4">
        <v>1615</v>
      </c>
      <c r="T3752" s="4">
        <v>1625</v>
      </c>
      <c r="U3752" s="7">
        <v>-3.0487804878048782E-3</v>
      </c>
      <c r="V3752" s="7">
        <v>4.2682926829268296E-2</v>
      </c>
      <c r="W3752" s="7">
        <v>-1.524390243902439E-2</v>
      </c>
      <c r="X3752" s="4">
        <v>-6.470865399717278E-2</v>
      </c>
      <c r="Y3752" s="4">
        <v>-9.1463414634146336E-3</v>
      </c>
      <c r="Z3752" s="7">
        <v>3.7200000000000004E-2</v>
      </c>
      <c r="AA3752" s="7">
        <v>3.7200000000000004E-2</v>
      </c>
      <c r="AB3752" s="4">
        <v>3.2894736842105261E-3</v>
      </c>
      <c r="AC3752" s="4">
        <v>0.1097560975609756</v>
      </c>
      <c r="AD3752" s="4">
        <v>0</v>
      </c>
      <c r="AE3752" s="4">
        <v>6.247381526593939</v>
      </c>
      <c r="AF3752" s="4">
        <v>0.66384243045517977</v>
      </c>
      <c r="AG3752" s="4">
        <v>1.511240916316444</v>
      </c>
      <c r="AH3752" s="4">
        <v>0.84467370120716168</v>
      </c>
      <c r="AI3752" s="4">
        <v>7.5409836065573776E-2</v>
      </c>
      <c r="AJ3752" s="4">
        <v>1810</v>
      </c>
      <c r="AK3752" s="4">
        <v>1530</v>
      </c>
      <c r="AL3752" s="4">
        <v>1765</v>
      </c>
      <c r="AM3752" s="8">
        <v>4.9731601842240299E-2</v>
      </c>
    </row>
    <row r="3753" spans="1:39" x14ac:dyDescent="0.3">
      <c r="A3753" s="4">
        <v>20200522</v>
      </c>
      <c r="B3753" s="4" t="s">
        <v>1924</v>
      </c>
      <c r="C3753" s="4">
        <v>2690</v>
      </c>
      <c r="D3753" s="4">
        <v>3190</v>
      </c>
      <c r="E3753" s="4">
        <v>2660</v>
      </c>
      <c r="F3753" s="4">
        <v>2900</v>
      </c>
      <c r="G3753" s="4">
        <v>280</v>
      </c>
      <c r="H3753" s="4">
        <v>44845320</v>
      </c>
      <c r="I3753" s="4">
        <v>0.10687000000000001</v>
      </c>
      <c r="J3753" s="4">
        <v>4.9330916067859576</v>
      </c>
      <c r="K3753" s="4">
        <v>1.072088724584104</v>
      </c>
      <c r="L3753" s="4">
        <v>1.0898158586997371</v>
      </c>
      <c r="M3753" s="4">
        <v>1.1220739021087249</v>
      </c>
      <c r="N3753" s="4">
        <v>1.2010768275005179</v>
      </c>
      <c r="O3753" s="4">
        <v>1.467611336032389</v>
      </c>
      <c r="P3753" s="4">
        <v>1.3487587930934251</v>
      </c>
      <c r="Q3753" s="4">
        <v>3050</v>
      </c>
      <c r="R3753" s="4">
        <v>3130</v>
      </c>
      <c r="S3753" s="4">
        <v>2870</v>
      </c>
      <c r="T3753" s="4">
        <v>2925</v>
      </c>
      <c r="U3753" s="7">
        <v>5.1724137931034482E-2</v>
      </c>
      <c r="V3753" s="7">
        <v>7.9310344827586213E-2</v>
      </c>
      <c r="W3753" s="7">
        <v>-1.0344827586206896E-2</v>
      </c>
      <c r="X3753" s="4">
        <v>4.6593497618554573E-2</v>
      </c>
      <c r="Y3753" s="4">
        <v>8.6206896551724137E-3</v>
      </c>
      <c r="Z3753" s="7">
        <v>4.8924137931034485E-2</v>
      </c>
      <c r="AA3753" s="7">
        <v>4.8924137931034485E-2</v>
      </c>
      <c r="AB3753" s="4">
        <v>2.67175572519084E-2</v>
      </c>
      <c r="AC3753" s="4">
        <v>0.1</v>
      </c>
      <c r="AD3753" s="4">
        <v>1.1152416356877319E-2</v>
      </c>
      <c r="AE3753" s="4">
        <v>33.907248515788737</v>
      </c>
      <c r="AF3753" s="4">
        <v>1.0285261925058551</v>
      </c>
      <c r="AG3753" s="4">
        <v>1.726432088660302</v>
      </c>
      <c r="AH3753" s="4">
        <v>0.39303571104236712</v>
      </c>
      <c r="AI3753" s="4">
        <v>7.8066914498141265E-2</v>
      </c>
      <c r="AJ3753" s="4">
        <v>4635</v>
      </c>
      <c r="AK3753" s="4">
        <v>2865</v>
      </c>
      <c r="AL3753" s="4">
        <v>3980</v>
      </c>
      <c r="AM3753" s="8">
        <v>-1.03907710385873E-2</v>
      </c>
    </row>
    <row r="3754" spans="1:39" x14ac:dyDescent="0.3">
      <c r="A3754" s="4">
        <v>20200626</v>
      </c>
      <c r="B3754" s="4" t="s">
        <v>1924</v>
      </c>
      <c r="C3754" s="4">
        <v>3195</v>
      </c>
      <c r="D3754" s="4">
        <v>3650</v>
      </c>
      <c r="E3754" s="4">
        <v>3195</v>
      </c>
      <c r="F3754" s="4">
        <v>3450</v>
      </c>
      <c r="G3754" s="4">
        <v>340</v>
      </c>
      <c r="H3754" s="4">
        <v>29331034</v>
      </c>
      <c r="I3754" s="4">
        <v>0.10932</v>
      </c>
      <c r="J3754" s="4">
        <v>2.6206162914710189</v>
      </c>
      <c r="K3754" s="4">
        <v>1.07981220657277</v>
      </c>
      <c r="L3754" s="4">
        <v>1.100127551020408</v>
      </c>
      <c r="M3754" s="4">
        <v>1.100127551020408</v>
      </c>
      <c r="N3754" s="4">
        <v>1.018450184501845</v>
      </c>
      <c r="O3754" s="4">
        <v>1.2853550249930139</v>
      </c>
      <c r="P3754" s="4">
        <v>1.448464068294731</v>
      </c>
      <c r="Q3754" s="4">
        <v>3615</v>
      </c>
      <c r="R3754" s="4">
        <v>3975</v>
      </c>
      <c r="S3754" s="4">
        <v>3600</v>
      </c>
      <c r="T3754" s="4">
        <v>3900</v>
      </c>
      <c r="U3754" s="7">
        <v>4.7826086956521741E-2</v>
      </c>
      <c r="V3754" s="7">
        <v>0.15217391304347827</v>
      </c>
      <c r="W3754" s="7">
        <v>4.3478260869565216E-2</v>
      </c>
      <c r="X3754" s="4">
        <v>-2.7749077490774911E-2</v>
      </c>
      <c r="Y3754" s="4">
        <v>0.13043478260869559</v>
      </c>
      <c r="Z3754" s="7">
        <v>4.5026086956521744E-2</v>
      </c>
      <c r="AA3754" s="7">
        <v>4.5026086956521744E-2</v>
      </c>
      <c r="AB3754" s="4">
        <v>2.733118971061093E-2</v>
      </c>
      <c r="AC3754" s="4">
        <v>5.7971014492753617E-2</v>
      </c>
      <c r="AD3754" s="4">
        <v>0</v>
      </c>
      <c r="AE3754" s="4">
        <v>3.069886490421831</v>
      </c>
      <c r="AF3754" s="4">
        <v>0.84960231275287035</v>
      </c>
      <c r="AG3754" s="4">
        <v>1.3750809189824451</v>
      </c>
      <c r="AH3754" s="4">
        <v>0.44979134839261398</v>
      </c>
      <c r="AI3754" s="4">
        <v>7.9812206572769953E-2</v>
      </c>
      <c r="AJ3754" s="4">
        <v>4625</v>
      </c>
      <c r="AK3754" s="4">
        <v>3600</v>
      </c>
      <c r="AL3754" s="4">
        <v>3945</v>
      </c>
      <c r="AM3754" s="8">
        <v>2.9319259261813301E-4</v>
      </c>
    </row>
    <row r="3755" spans="1:39" x14ac:dyDescent="0.3">
      <c r="A3755" s="4">
        <v>20200629</v>
      </c>
      <c r="B3755" s="4" t="s">
        <v>1924</v>
      </c>
      <c r="C3755" s="4">
        <v>3615</v>
      </c>
      <c r="D3755" s="4">
        <v>3975</v>
      </c>
      <c r="E3755" s="4">
        <v>3600</v>
      </c>
      <c r="F3755" s="4">
        <v>3900</v>
      </c>
      <c r="G3755" s="4">
        <v>450</v>
      </c>
      <c r="H3755" s="4">
        <v>34468715</v>
      </c>
      <c r="I3755" s="4">
        <v>0.13042999999999999</v>
      </c>
      <c r="J3755" s="4">
        <v>2.4132162618669279</v>
      </c>
      <c r="K3755" s="4">
        <v>1.118546845124283</v>
      </c>
      <c r="L3755" s="4">
        <v>1.175761230027133</v>
      </c>
      <c r="M3755" s="4">
        <v>1.2115563839701771</v>
      </c>
      <c r="N3755" s="4">
        <v>1.14630024248659</v>
      </c>
      <c r="O3755" s="4">
        <v>1.4329016257922289</v>
      </c>
      <c r="P3755" s="4">
        <v>1.628732512006682</v>
      </c>
      <c r="Q3755" s="4">
        <v>4580</v>
      </c>
      <c r="R3755" s="4">
        <v>4625</v>
      </c>
      <c r="S3755" s="4">
        <v>3820</v>
      </c>
      <c r="T3755" s="4">
        <v>4200</v>
      </c>
      <c r="U3755" s="7">
        <v>0.17435897435897435</v>
      </c>
      <c r="V3755" s="7">
        <v>0.1858974358974359</v>
      </c>
      <c r="W3755" s="7">
        <v>-2.0512820512820513E-2</v>
      </c>
      <c r="X3755" s="4">
        <v>-2.6379601734146389E-2</v>
      </c>
      <c r="Y3755" s="4">
        <v>7.6923076923076927E-2</v>
      </c>
      <c r="Z3755" s="7">
        <v>0.17155897435897435</v>
      </c>
      <c r="AA3755" s="7">
        <v>0.17155897435897435</v>
      </c>
      <c r="AB3755" s="4">
        <v>4.7826086956521741E-2</v>
      </c>
      <c r="AC3755" s="4">
        <v>1.9230769230769228E-2</v>
      </c>
      <c r="AD3755" s="4">
        <v>4.1493775933609959E-3</v>
      </c>
      <c r="AE3755" s="4">
        <v>1.1751619462171019</v>
      </c>
      <c r="AF3755" s="4">
        <v>0.95283171335474159</v>
      </c>
      <c r="AG3755" s="4">
        <v>1.521098073384227</v>
      </c>
      <c r="AH3755" s="4">
        <v>0.39208346533229721</v>
      </c>
      <c r="AI3755" s="4">
        <v>7.8838174273858919E-2</v>
      </c>
      <c r="AJ3755" s="4">
        <v>4625</v>
      </c>
      <c r="AK3755" s="4">
        <v>3755</v>
      </c>
      <c r="AL3755" s="4">
        <v>3765</v>
      </c>
      <c r="AM3755" s="8">
        <v>-2.11702953507544E-2</v>
      </c>
    </row>
    <row r="3756" spans="1:39" x14ac:dyDescent="0.3">
      <c r="A3756" s="4">
        <v>20200724</v>
      </c>
      <c r="B3756" s="4" t="s">
        <v>1924</v>
      </c>
      <c r="C3756" s="4">
        <v>4040</v>
      </c>
      <c r="D3756" s="4">
        <v>4845</v>
      </c>
      <c r="E3756" s="4">
        <v>3875</v>
      </c>
      <c r="F3756" s="4">
        <v>4500</v>
      </c>
      <c r="G3756" s="4">
        <v>440</v>
      </c>
      <c r="H3756" s="4">
        <v>60363692</v>
      </c>
      <c r="I3756" s="4">
        <v>0.10836999999999999</v>
      </c>
      <c r="J3756" s="4">
        <v>4.8571382223839086</v>
      </c>
      <c r="K3756" s="4">
        <v>1.11847555923778</v>
      </c>
      <c r="L3756" s="4">
        <v>1.171264966163456</v>
      </c>
      <c r="M3756" s="4">
        <v>1.179863660199266</v>
      </c>
      <c r="N3756" s="4">
        <v>1.1723329425556861</v>
      </c>
      <c r="O3756" s="4">
        <v>1.3510808646917529</v>
      </c>
      <c r="P3756" s="4">
        <v>1.7128175849272049</v>
      </c>
      <c r="Q3756" s="4">
        <v>4650</v>
      </c>
      <c r="R3756" s="4">
        <v>4815</v>
      </c>
      <c r="S3756" s="4">
        <v>3980</v>
      </c>
      <c r="T3756" s="4">
        <v>4110</v>
      </c>
      <c r="U3756" s="7">
        <v>3.3333333333333333E-2</v>
      </c>
      <c r="V3756" s="7">
        <v>7.0000000000000007E-2</v>
      </c>
      <c r="W3756" s="7">
        <v>-0.11555555555555555</v>
      </c>
      <c r="X3756" s="4">
        <v>3.7840302201380738E-2</v>
      </c>
      <c r="Y3756" s="4">
        <v>-8.666666666666667E-2</v>
      </c>
      <c r="Z3756" s="7">
        <v>3.7200000000000004E-2</v>
      </c>
      <c r="AA3756" s="7">
        <v>3.0533333333333332E-2</v>
      </c>
      <c r="AB3756" s="4">
        <v>0</v>
      </c>
      <c r="AC3756" s="4">
        <v>7.6666666666666661E-2</v>
      </c>
      <c r="AD3756" s="4">
        <v>4.0841584158415843E-2</v>
      </c>
      <c r="AE3756" s="4">
        <v>1.6782409929552391</v>
      </c>
      <c r="AF3756" s="4">
        <v>1.046456880488684</v>
      </c>
      <c r="AG3756" s="4">
        <v>1.5472202843398619</v>
      </c>
      <c r="AH3756" s="4">
        <v>0.30928516866405958</v>
      </c>
      <c r="AI3756" s="4">
        <v>0.11386138613861389</v>
      </c>
      <c r="AJ3756" s="4">
        <v>4815</v>
      </c>
      <c r="AK3756" s="4">
        <v>3675</v>
      </c>
      <c r="AL3756" s="4">
        <v>3860</v>
      </c>
      <c r="AM3756" s="8">
        <v>-8.5943444131079301E-3</v>
      </c>
    </row>
    <row r="3757" spans="1:39" x14ac:dyDescent="0.3">
      <c r="A3757" s="4">
        <v>20201005</v>
      </c>
      <c r="B3757" s="4" t="s">
        <v>1924</v>
      </c>
      <c r="C3757" s="4">
        <v>3175</v>
      </c>
      <c r="D3757" s="4">
        <v>3660</v>
      </c>
      <c r="E3757" s="4">
        <v>3170</v>
      </c>
      <c r="F3757" s="4">
        <v>3460</v>
      </c>
      <c r="G3757" s="4">
        <v>250</v>
      </c>
      <c r="H3757" s="4">
        <v>7000864</v>
      </c>
      <c r="I3757" s="4">
        <v>7.7880000000000005E-2</v>
      </c>
      <c r="J3757" s="4">
        <v>6.2008067671150151</v>
      </c>
      <c r="K3757" s="4">
        <v>1.047426841574167</v>
      </c>
      <c r="L3757" s="4">
        <v>1.0877082678403021</v>
      </c>
      <c r="M3757" s="4">
        <v>1.066584463625154</v>
      </c>
      <c r="N3757" s="4">
        <v>1.0165258905618799</v>
      </c>
      <c r="O3757" s="4">
        <v>0.94857325626556388</v>
      </c>
      <c r="P3757" s="4">
        <v>1.049890004298683</v>
      </c>
      <c r="Q3757" s="4">
        <v>3430</v>
      </c>
      <c r="R3757" s="4">
        <v>3690</v>
      </c>
      <c r="S3757" s="4">
        <v>3330</v>
      </c>
      <c r="T3757" s="4">
        <v>3470</v>
      </c>
      <c r="U3757" s="7">
        <v>-8.670520231213872E-3</v>
      </c>
      <c r="V3757" s="7">
        <v>6.6473988439306353E-2</v>
      </c>
      <c r="W3757" s="7">
        <v>-3.7572254335260118E-2</v>
      </c>
      <c r="X3757" s="4">
        <v>-1.5130370914432751E-2</v>
      </c>
      <c r="Y3757" s="4">
        <v>2.8901734104046241E-3</v>
      </c>
      <c r="Z3757" s="7">
        <v>3.7200000000000004E-2</v>
      </c>
      <c r="AA3757" s="7">
        <v>3.7200000000000004E-2</v>
      </c>
      <c r="AB3757" s="4">
        <v>0</v>
      </c>
      <c r="AC3757" s="4">
        <v>5.7803468208092477E-2</v>
      </c>
      <c r="AD3757" s="4">
        <v>1.574803149606299E-3</v>
      </c>
      <c r="AE3757" s="4">
        <v>26.054186018816239</v>
      </c>
      <c r="AF3757" s="4">
        <v>0.9237824610739972</v>
      </c>
      <c r="AG3757" s="4">
        <v>1.113424684330973</v>
      </c>
      <c r="AH3757" s="4">
        <v>0.18437603886108361</v>
      </c>
      <c r="AI3757" s="4">
        <v>8.9763779527559054E-2</v>
      </c>
      <c r="AJ3757" s="4">
        <v>3690</v>
      </c>
      <c r="AK3757" s="4">
        <v>3330</v>
      </c>
      <c r="AL3757" s="4">
        <v>3420</v>
      </c>
      <c r="AM3757" s="8">
        <v>1.2073335602781701E-2</v>
      </c>
    </row>
    <row r="3758" spans="1:39" x14ac:dyDescent="0.3">
      <c r="A3758" s="4">
        <v>20200325</v>
      </c>
      <c r="B3758" s="4" t="s">
        <v>1925</v>
      </c>
      <c r="C3758" s="4">
        <v>1390</v>
      </c>
      <c r="D3758" s="4">
        <v>1480</v>
      </c>
      <c r="E3758" s="4">
        <v>1375</v>
      </c>
      <c r="F3758" s="4">
        <v>1460</v>
      </c>
      <c r="G3758" s="4">
        <v>130</v>
      </c>
      <c r="H3758" s="4">
        <v>69691</v>
      </c>
      <c r="I3758" s="4">
        <v>9.7739999999999994E-2</v>
      </c>
      <c r="J3758" s="4">
        <v>0.58511058087071</v>
      </c>
      <c r="K3758" s="4">
        <v>1.0761670761670761</v>
      </c>
      <c r="L3758" s="4">
        <v>1.0846953937592869</v>
      </c>
      <c r="M3758" s="4">
        <v>0.9349983989753442</v>
      </c>
      <c r="N3758" s="4">
        <v>0.70319084888621308</v>
      </c>
      <c r="O3758" s="4">
        <v>0.56209695530815873</v>
      </c>
      <c r="P3758" s="4">
        <v>0.53470876379118282</v>
      </c>
      <c r="Q3758" s="4">
        <v>1460</v>
      </c>
      <c r="R3758" s="4">
        <v>1580</v>
      </c>
      <c r="S3758" s="4">
        <v>1440</v>
      </c>
      <c r="T3758" s="4">
        <v>1545</v>
      </c>
      <c r="U3758" s="7">
        <v>0</v>
      </c>
      <c r="V3758" s="7">
        <v>8.2191780821917804E-2</v>
      </c>
      <c r="W3758" s="7">
        <v>-1.3698630136986301E-2</v>
      </c>
      <c r="X3758" s="4">
        <v>-0.13437688139674889</v>
      </c>
      <c r="Y3758" s="4">
        <v>5.8219178082191778E-2</v>
      </c>
      <c r="Z3758" s="7">
        <v>3.7200000000000004E-2</v>
      </c>
      <c r="AA3758" s="7">
        <v>3.7200000000000004E-2</v>
      </c>
      <c r="AB3758" s="4">
        <v>4.5112781954887222E-2</v>
      </c>
      <c r="AC3758" s="4">
        <v>1.3698630136986301E-2</v>
      </c>
      <c r="AD3758" s="4">
        <v>1.0791366906474821E-2</v>
      </c>
      <c r="AE3758" s="4">
        <v>0.96725884802220685</v>
      </c>
      <c r="AF3758" s="4">
        <v>0.43064726582209301</v>
      </c>
      <c r="AG3758" s="4">
        <v>1.13995314403385</v>
      </c>
      <c r="AH3758" s="4">
        <v>1.4448569923280381</v>
      </c>
      <c r="AI3758" s="4">
        <v>5.0359712230215833E-2</v>
      </c>
      <c r="AJ3758" s="4">
        <v>1675</v>
      </c>
      <c r="AK3758" s="4">
        <v>1365</v>
      </c>
      <c r="AL3758" s="4">
        <v>1620</v>
      </c>
      <c r="AM3758" s="8">
        <v>5.2622816628226002E-2</v>
      </c>
    </row>
    <row r="3759" spans="1:39" x14ac:dyDescent="0.3">
      <c r="A3759" s="4">
        <v>20200609</v>
      </c>
      <c r="B3759" s="4" t="s">
        <v>1925</v>
      </c>
      <c r="C3759" s="4">
        <v>2100</v>
      </c>
      <c r="D3759" s="4">
        <v>2670</v>
      </c>
      <c r="E3759" s="4">
        <v>2100</v>
      </c>
      <c r="F3759" s="4">
        <v>2370</v>
      </c>
      <c r="G3759" s="4">
        <v>275</v>
      </c>
      <c r="H3759" s="4">
        <v>5599275</v>
      </c>
      <c r="I3759" s="4">
        <v>0.13125999999999999</v>
      </c>
      <c r="J3759" s="4">
        <v>9.2606267874496968</v>
      </c>
      <c r="K3759" s="4">
        <v>1.085496183206107</v>
      </c>
      <c r="L3759" s="4">
        <v>1.1038658593386119</v>
      </c>
      <c r="M3759" s="4">
        <v>1.126425855513308</v>
      </c>
      <c r="N3759" s="4">
        <v>1.1565206782969379</v>
      </c>
      <c r="O3759" s="4">
        <v>1.281427412814274</v>
      </c>
      <c r="P3759" s="4">
        <v>1.0228744065602069</v>
      </c>
      <c r="Q3759" s="4">
        <v>2385</v>
      </c>
      <c r="R3759" s="4">
        <v>2570</v>
      </c>
      <c r="S3759" s="4">
        <v>2320</v>
      </c>
      <c r="T3759" s="4">
        <v>2570</v>
      </c>
      <c r="U3759" s="7">
        <v>6.3291139240506328E-3</v>
      </c>
      <c r="V3759" s="7">
        <v>8.4388185654008435E-2</v>
      </c>
      <c r="W3759" s="7">
        <v>-2.1097046413502109E-2</v>
      </c>
      <c r="X3759" s="4">
        <v>1.732341100402586E-2</v>
      </c>
      <c r="Y3759" s="4">
        <v>8.4388185654008435E-2</v>
      </c>
      <c r="Z3759" s="7">
        <v>3.7200000000000004E-2</v>
      </c>
      <c r="AA3759" s="7">
        <v>3.7200000000000004E-2</v>
      </c>
      <c r="AB3759" s="4">
        <v>0</v>
      </c>
      <c r="AC3759" s="4">
        <v>0.12658227848101269</v>
      </c>
      <c r="AD3759" s="4">
        <v>0</v>
      </c>
      <c r="AE3759" s="4">
        <v>218.57653120974351</v>
      </c>
      <c r="AF3759" s="4">
        <v>1.0815260711034</v>
      </c>
      <c r="AG3759" s="4">
        <v>1.302208300907485</v>
      </c>
      <c r="AH3759" s="4">
        <v>0.15669311386906709</v>
      </c>
      <c r="AI3759" s="4">
        <v>0.12857142857142859</v>
      </c>
      <c r="AJ3759" s="4">
        <v>2640</v>
      </c>
      <c r="AK3759" s="4">
        <v>2110</v>
      </c>
      <c r="AL3759" s="4">
        <v>2230</v>
      </c>
      <c r="AM3759" s="8">
        <v>1.03580150293968E-3</v>
      </c>
    </row>
    <row r="3760" spans="1:39" x14ac:dyDescent="0.3">
      <c r="A3760" s="4">
        <v>20200828</v>
      </c>
      <c r="B3760" s="4" t="s">
        <v>1925</v>
      </c>
      <c r="C3760" s="4">
        <v>1980</v>
      </c>
      <c r="D3760" s="4">
        <v>2375</v>
      </c>
      <c r="E3760" s="4">
        <v>1955</v>
      </c>
      <c r="F3760" s="4">
        <v>2130</v>
      </c>
      <c r="G3760" s="4">
        <v>150</v>
      </c>
      <c r="H3760" s="4">
        <v>413487</v>
      </c>
      <c r="I3760" s="4">
        <v>7.5759999999999994E-2</v>
      </c>
      <c r="J3760" s="4">
        <v>5.4527939359332622</v>
      </c>
      <c r="K3760" s="4">
        <v>1.0458265139116201</v>
      </c>
      <c r="L3760" s="4">
        <v>1.053933696190005</v>
      </c>
      <c r="M3760" s="4">
        <v>1.0332282318699979</v>
      </c>
      <c r="N3760" s="4">
        <v>0.97953552540813982</v>
      </c>
      <c r="O3760" s="4">
        <v>0.94432334577160371</v>
      </c>
      <c r="P3760" s="4">
        <v>1.0332282318699979</v>
      </c>
      <c r="Q3760" s="4">
        <v>2130</v>
      </c>
      <c r="R3760" s="4">
        <v>2150</v>
      </c>
      <c r="S3760" s="4">
        <v>2080</v>
      </c>
      <c r="T3760" s="4">
        <v>2125</v>
      </c>
      <c r="U3760" s="7">
        <v>0</v>
      </c>
      <c r="V3760" s="7">
        <v>9.3896713615023476E-3</v>
      </c>
      <c r="W3760" s="7">
        <v>-2.3474178403755867E-2</v>
      </c>
      <c r="X3760" s="4">
        <v>-2.506323292710989E-2</v>
      </c>
      <c r="Y3760" s="4">
        <v>-2.3474178403755869E-3</v>
      </c>
      <c r="Z3760" s="7">
        <v>-5.1474178403755864E-3</v>
      </c>
      <c r="AA3760" s="7">
        <v>-5.1474178403755864E-3</v>
      </c>
      <c r="AB3760" s="4">
        <v>0</v>
      </c>
      <c r="AC3760" s="4">
        <v>0.11502347417840381</v>
      </c>
      <c r="AD3760" s="4">
        <v>1.262626262626263E-2</v>
      </c>
      <c r="AE3760" s="4">
        <v>15.55339477148768</v>
      </c>
      <c r="AF3760" s="4">
        <v>0.86662499531580639</v>
      </c>
      <c r="AG3760" s="4">
        <v>1.069533297958656</v>
      </c>
      <c r="AH3760" s="4">
        <v>0.21891438335711991</v>
      </c>
      <c r="AI3760" s="4">
        <v>7.575757575757576E-2</v>
      </c>
      <c r="AJ3760" s="4">
        <v>2230</v>
      </c>
      <c r="AK3760" s="4">
        <v>2080</v>
      </c>
      <c r="AL3760" s="4">
        <v>2190</v>
      </c>
      <c r="AM3760" s="8">
        <v>5.8584411375422196E-3</v>
      </c>
    </row>
    <row r="3761" spans="1:39" x14ac:dyDescent="0.3">
      <c r="A3761" s="4">
        <v>20191115</v>
      </c>
      <c r="B3761" s="4" t="s">
        <v>1926</v>
      </c>
      <c r="C3761" s="4">
        <v>6110</v>
      </c>
      <c r="D3761" s="4">
        <v>6630</v>
      </c>
      <c r="E3761" s="4">
        <v>6050</v>
      </c>
      <c r="F3761" s="4">
        <v>6610</v>
      </c>
      <c r="G3761" s="4">
        <v>560</v>
      </c>
      <c r="H3761" s="4">
        <v>1699584</v>
      </c>
      <c r="I3761" s="4">
        <v>9.2560000000000003E-2</v>
      </c>
      <c r="J3761" s="4">
        <v>3.5956067855129281</v>
      </c>
      <c r="K3761" s="4">
        <v>1.0598610368786749</v>
      </c>
      <c r="L3761" s="4">
        <v>1.0828964613368279</v>
      </c>
      <c r="M3761" s="4">
        <v>1.0992848827540329</v>
      </c>
      <c r="N3761" s="4">
        <v>1.1230037376826369</v>
      </c>
      <c r="O3761" s="4">
        <v>1.1279863481228669</v>
      </c>
      <c r="P3761" s="4">
        <v>1.033714308055204</v>
      </c>
      <c r="Q3761" s="4">
        <v>6780</v>
      </c>
      <c r="R3761" s="4">
        <v>7460</v>
      </c>
      <c r="S3761" s="4">
        <v>6700</v>
      </c>
      <c r="T3761" s="4">
        <v>7310</v>
      </c>
      <c r="U3761" s="7">
        <v>2.5718608169440244E-2</v>
      </c>
      <c r="V3761" s="7">
        <v>0.12859304084720122</v>
      </c>
      <c r="W3761" s="7">
        <v>1.3615733736762481E-2</v>
      </c>
      <c r="X3761" s="4">
        <v>8.7495752633367334E-3</v>
      </c>
      <c r="Y3761" s="4">
        <v>0.1059001512859304</v>
      </c>
      <c r="Z3761" s="7">
        <v>3.7200000000000004E-2</v>
      </c>
      <c r="AA3761" s="7">
        <v>2.2918608169440243E-2</v>
      </c>
      <c r="AB3761" s="4">
        <v>0</v>
      </c>
      <c r="AC3761" s="4">
        <v>3.0257186081694399E-3</v>
      </c>
      <c r="AD3761" s="4">
        <v>9.8199672667757774E-3</v>
      </c>
      <c r="AE3761" s="4">
        <v>4.2021584601500788</v>
      </c>
      <c r="AF3761" s="4">
        <v>1.0698424446357331</v>
      </c>
      <c r="AG3761" s="4">
        <v>1.1935314270675661</v>
      </c>
      <c r="AH3761" s="4">
        <v>9.6867330999095905E-2</v>
      </c>
      <c r="AI3761" s="4">
        <v>8.1833060556464818E-2</v>
      </c>
      <c r="AJ3761" s="4">
        <v>7800</v>
      </c>
      <c r="AK3761" s="4">
        <v>6700</v>
      </c>
      <c r="AL3761" s="4">
        <v>7640</v>
      </c>
      <c r="AM3761" s="8">
        <v>7.8394713349904908E-3</v>
      </c>
    </row>
    <row r="3762" spans="1:39" x14ac:dyDescent="0.3">
      <c r="A3762" s="4">
        <v>20191118</v>
      </c>
      <c r="B3762" s="4" t="s">
        <v>1926</v>
      </c>
      <c r="C3762" s="4">
        <v>6780</v>
      </c>
      <c r="D3762" s="4">
        <v>7460</v>
      </c>
      <c r="E3762" s="4">
        <v>6700</v>
      </c>
      <c r="F3762" s="4">
        <v>7310</v>
      </c>
      <c r="G3762" s="4">
        <v>700</v>
      </c>
      <c r="H3762" s="4">
        <v>4203561</v>
      </c>
      <c r="I3762" s="4">
        <v>0.10589999999999999</v>
      </c>
      <c r="J3762" s="4">
        <v>4.7928325759661776</v>
      </c>
      <c r="K3762" s="4">
        <v>1.0981472208312471</v>
      </c>
      <c r="L3762" s="4">
        <v>1.145050125313283</v>
      </c>
      <c r="M3762" s="4">
        <v>1.1878453038674031</v>
      </c>
      <c r="N3762" s="4">
        <v>1.226407180605654</v>
      </c>
      <c r="O3762" s="4">
        <v>1.2431972789115651</v>
      </c>
      <c r="P3762" s="4">
        <v>1.1432891066913431</v>
      </c>
      <c r="Q3762" s="4">
        <v>7340</v>
      </c>
      <c r="R3762" s="4">
        <v>7610</v>
      </c>
      <c r="S3762" s="4">
        <v>7160</v>
      </c>
      <c r="T3762" s="4">
        <v>7470</v>
      </c>
      <c r="U3762" s="7">
        <v>4.1039671682626538E-3</v>
      </c>
      <c r="V3762" s="7">
        <v>4.1039671682626538E-2</v>
      </c>
      <c r="W3762" s="7">
        <v>-2.0519835841313269E-2</v>
      </c>
      <c r="X3762" s="4">
        <v>2.1055280597265479E-2</v>
      </c>
      <c r="Y3762" s="4">
        <v>2.188782489740082E-2</v>
      </c>
      <c r="Z3762" s="7">
        <v>3.7200000000000004E-2</v>
      </c>
      <c r="AA3762" s="7">
        <v>3.7200000000000004E-2</v>
      </c>
      <c r="AB3762" s="4">
        <v>2.571860816944024E-2</v>
      </c>
      <c r="AC3762" s="4">
        <v>2.0519835841313269E-2</v>
      </c>
      <c r="AD3762" s="4">
        <v>1.179941002949852E-2</v>
      </c>
      <c r="AE3762" s="4">
        <v>2.473288169340262</v>
      </c>
      <c r="AF3762" s="4">
        <v>1.1287907653193301</v>
      </c>
      <c r="AG3762" s="4">
        <v>1.366855024381544</v>
      </c>
      <c r="AH3762" s="4">
        <v>0.15429728976043641</v>
      </c>
      <c r="AI3762" s="4">
        <v>7.8171091445427734E-2</v>
      </c>
      <c r="AJ3762" s="4">
        <v>7910</v>
      </c>
      <c r="AK3762" s="4">
        <v>7160</v>
      </c>
      <c r="AL3762" s="4">
        <v>7620</v>
      </c>
      <c r="AM3762" s="8">
        <v>1.24156699218727E-3</v>
      </c>
    </row>
    <row r="3763" spans="1:39" x14ac:dyDescent="0.3">
      <c r="A3763" s="4">
        <v>20200214</v>
      </c>
      <c r="B3763" s="4" t="s">
        <v>1926</v>
      </c>
      <c r="C3763" s="4">
        <v>6900</v>
      </c>
      <c r="D3763" s="4">
        <v>7440</v>
      </c>
      <c r="E3763" s="4">
        <v>6900</v>
      </c>
      <c r="F3763" s="4">
        <v>7440</v>
      </c>
      <c r="G3763" s="4">
        <v>560</v>
      </c>
      <c r="H3763" s="4">
        <v>1368777</v>
      </c>
      <c r="I3763" s="4">
        <v>8.14E-2</v>
      </c>
      <c r="J3763" s="4">
        <v>2.5384096692631042</v>
      </c>
      <c r="K3763" s="4">
        <v>1.0513424399434761</v>
      </c>
      <c r="L3763" s="4">
        <v>1.0655972500716131</v>
      </c>
      <c r="M3763" s="4">
        <v>1.0934744268077601</v>
      </c>
      <c r="N3763" s="4">
        <v>1.0570434041344039</v>
      </c>
      <c r="O3763" s="4">
        <v>1.01780706354454</v>
      </c>
      <c r="P3763" s="4">
        <v>1.129854845037269</v>
      </c>
      <c r="Q3763" s="4">
        <v>7670</v>
      </c>
      <c r="R3763" s="4">
        <v>7800</v>
      </c>
      <c r="S3763" s="4">
        <v>7480</v>
      </c>
      <c r="T3763" s="4">
        <v>7710</v>
      </c>
      <c r="U3763" s="7">
        <v>3.0913978494623656E-2</v>
      </c>
      <c r="V3763" s="7">
        <v>4.8387096774193547E-2</v>
      </c>
      <c r="W3763" s="7">
        <v>5.3763440860215058E-3</v>
      </c>
      <c r="X3763" s="4">
        <v>-1.314200468849884E-2</v>
      </c>
      <c r="Y3763" s="4">
        <v>3.6290322580645157E-2</v>
      </c>
      <c r="Z3763" s="7">
        <v>3.7200000000000004E-2</v>
      </c>
      <c r="AA3763" s="7">
        <v>2.8113978494623656E-2</v>
      </c>
      <c r="AB3763" s="4">
        <v>0</v>
      </c>
      <c r="AC3763" s="4">
        <v>0</v>
      </c>
      <c r="AD3763" s="4">
        <v>0</v>
      </c>
      <c r="AE3763" s="4">
        <v>2.6521443435599941</v>
      </c>
      <c r="AF3763" s="4">
        <v>0.9413634021679792</v>
      </c>
      <c r="AG3763" s="4">
        <v>1.151363602577071</v>
      </c>
      <c r="AH3763" s="4">
        <v>0.19375365459276711</v>
      </c>
      <c r="AI3763" s="4">
        <v>7.8260869565217397E-2</v>
      </c>
      <c r="AJ3763" s="4">
        <v>7800</v>
      </c>
      <c r="AK3763" s="4">
        <v>6950</v>
      </c>
      <c r="AL3763" s="4">
        <v>6950</v>
      </c>
      <c r="AM3763" s="8">
        <v>1.8906065982159401E-3</v>
      </c>
    </row>
    <row r="3764" spans="1:39" x14ac:dyDescent="0.3">
      <c r="A3764" s="4">
        <v>20200325</v>
      </c>
      <c r="B3764" s="4" t="s">
        <v>1926</v>
      </c>
      <c r="C3764" s="4">
        <v>3535</v>
      </c>
      <c r="D3764" s="4">
        <v>3725</v>
      </c>
      <c r="E3764" s="4">
        <v>3500</v>
      </c>
      <c r="F3764" s="4">
        <v>3630</v>
      </c>
      <c r="G3764" s="4">
        <v>260</v>
      </c>
      <c r="H3764" s="4">
        <v>968765</v>
      </c>
      <c r="I3764" s="4">
        <v>7.7149999999999996E-2</v>
      </c>
      <c r="J3764" s="4">
        <v>1.1027500081957959</v>
      </c>
      <c r="K3764" s="4">
        <v>1.0771513353115729</v>
      </c>
      <c r="L3764" s="4">
        <v>1.095022624434389</v>
      </c>
      <c r="M3764" s="4">
        <v>0.9433471933471933</v>
      </c>
      <c r="N3764" s="4">
        <v>0.72738202584911327</v>
      </c>
      <c r="O3764" s="4">
        <v>0.56293615921426732</v>
      </c>
      <c r="P3764" s="4">
        <v>0.55632894417553225</v>
      </c>
      <c r="Q3764" s="4">
        <v>3650</v>
      </c>
      <c r="R3764" s="4">
        <v>4100</v>
      </c>
      <c r="S3764" s="4">
        <v>3555</v>
      </c>
      <c r="T3764" s="4">
        <v>3895</v>
      </c>
      <c r="U3764" s="7">
        <v>5.5096418732782371E-3</v>
      </c>
      <c r="V3764" s="7">
        <v>0.12947658402203857</v>
      </c>
      <c r="W3764" s="7">
        <v>-2.0661157024793389E-2</v>
      </c>
      <c r="X3764" s="4">
        <v>-0.13660955816050499</v>
      </c>
      <c r="Y3764" s="4">
        <v>7.3002754820936641E-2</v>
      </c>
      <c r="Z3764" s="7">
        <v>3.7200000000000004E-2</v>
      </c>
      <c r="AA3764" s="7">
        <v>3.7200000000000004E-2</v>
      </c>
      <c r="AB3764" s="4">
        <v>4.8961424332344211E-2</v>
      </c>
      <c r="AC3764" s="4">
        <v>2.617079889807163E-2</v>
      </c>
      <c r="AD3764" s="4">
        <v>9.9009900990099011E-3</v>
      </c>
      <c r="AE3764" s="4">
        <v>1.62484213068644</v>
      </c>
      <c r="AF3764" s="4">
        <v>0.43669839283564887</v>
      </c>
      <c r="AG3764" s="4">
        <v>1.171864846384743</v>
      </c>
      <c r="AH3764" s="4">
        <v>1.4365692346364549</v>
      </c>
      <c r="AI3764" s="4">
        <v>2.6874115983026879E-2</v>
      </c>
      <c r="AJ3764" s="4">
        <v>4390</v>
      </c>
      <c r="AK3764" s="4">
        <v>3555</v>
      </c>
      <c r="AL3764" s="4">
        <v>4060</v>
      </c>
      <c r="AM3764" s="8">
        <v>5.2622816628226002E-2</v>
      </c>
    </row>
    <row r="3765" spans="1:39" x14ac:dyDescent="0.3">
      <c r="A3765" s="4">
        <v>20200326</v>
      </c>
      <c r="B3765" s="4" t="s">
        <v>1926</v>
      </c>
      <c r="C3765" s="4">
        <v>3650</v>
      </c>
      <c r="D3765" s="4">
        <v>4100</v>
      </c>
      <c r="E3765" s="4">
        <v>3555</v>
      </c>
      <c r="F3765" s="4">
        <v>3895</v>
      </c>
      <c r="G3765" s="4">
        <v>265</v>
      </c>
      <c r="H3765" s="4">
        <v>1774534</v>
      </c>
      <c r="I3765" s="4">
        <v>7.2999999999999995E-2</v>
      </c>
      <c r="J3765" s="4">
        <v>1.7925282952922921</v>
      </c>
      <c r="K3765" s="4">
        <v>1.0725103258375399</v>
      </c>
      <c r="L3765" s="4">
        <v>1.116045845272206</v>
      </c>
      <c r="M3765" s="4">
        <v>1.044936284372904</v>
      </c>
      <c r="N3765" s="4">
        <v>0.80090474476944429</v>
      </c>
      <c r="O3765" s="4">
        <v>0.60922042204872195</v>
      </c>
      <c r="P3765" s="4">
        <v>0.59853631363610171</v>
      </c>
      <c r="Q3765" s="4">
        <v>4085</v>
      </c>
      <c r="R3765" s="4">
        <v>4180</v>
      </c>
      <c r="S3765" s="4">
        <v>3895</v>
      </c>
      <c r="T3765" s="4">
        <v>4095</v>
      </c>
      <c r="U3765" s="7">
        <v>4.878048780487805E-2</v>
      </c>
      <c r="V3765" s="7">
        <v>7.3170731707317069E-2</v>
      </c>
      <c r="W3765" s="7">
        <v>0</v>
      </c>
      <c r="X3765" s="4">
        <v>-0.13031409037166519</v>
      </c>
      <c r="Y3765" s="4">
        <v>5.1347881899871627E-2</v>
      </c>
      <c r="Z3765" s="7">
        <v>4.5980487804878054E-2</v>
      </c>
      <c r="AA3765" s="7">
        <v>4.5980487804878054E-2</v>
      </c>
      <c r="AB3765" s="4">
        <v>5.5096418732782371E-3</v>
      </c>
      <c r="AC3765" s="4">
        <v>5.2631578947368418E-2</v>
      </c>
      <c r="AD3765" s="4">
        <v>2.602739726027397E-2</v>
      </c>
      <c r="AE3765" s="4">
        <v>1.8317486696980181</v>
      </c>
      <c r="AF3765" s="4">
        <v>0.47236336648213428</v>
      </c>
      <c r="AG3765" s="4">
        <v>1.313557767785152</v>
      </c>
      <c r="AH3765" s="4">
        <v>1.355723073163889</v>
      </c>
      <c r="AI3765" s="4">
        <v>6.7123287671232879E-2</v>
      </c>
      <c r="AJ3765" s="4">
        <v>4390</v>
      </c>
      <c r="AK3765" s="4">
        <v>3895</v>
      </c>
      <c r="AL3765" s="4">
        <v>4185</v>
      </c>
      <c r="AM3765" s="8">
        <v>2.1614460980046799E-2</v>
      </c>
    </row>
    <row r="3766" spans="1:39" x14ac:dyDescent="0.3">
      <c r="A3766" s="4">
        <v>20200805</v>
      </c>
      <c r="B3766" s="4" t="s">
        <v>1926</v>
      </c>
      <c r="C3766" s="4">
        <v>6620</v>
      </c>
      <c r="D3766" s="4">
        <v>7420</v>
      </c>
      <c r="E3766" s="4">
        <v>6550</v>
      </c>
      <c r="F3766" s="4">
        <v>6940</v>
      </c>
      <c r="G3766" s="4">
        <v>480</v>
      </c>
      <c r="H3766" s="4">
        <v>11759792</v>
      </c>
      <c r="I3766" s="4">
        <v>7.4300000000000005E-2</v>
      </c>
      <c r="J3766" s="4">
        <v>2.4521048126535852</v>
      </c>
      <c r="K3766" s="4">
        <v>1.052046488125316</v>
      </c>
      <c r="L3766" s="4">
        <v>1.064743786437558</v>
      </c>
      <c r="M3766" s="4">
        <v>1.0634385534783941</v>
      </c>
      <c r="N3766" s="4">
        <v>1.193927142918584</v>
      </c>
      <c r="O3766" s="4">
        <v>1.31178527549381</v>
      </c>
      <c r="P3766" s="4">
        <v>1.3295337532029019</v>
      </c>
      <c r="Q3766" s="4">
        <v>7130</v>
      </c>
      <c r="R3766" s="4">
        <v>8120</v>
      </c>
      <c r="S3766" s="4">
        <v>7110</v>
      </c>
      <c r="T3766" s="4">
        <v>7530</v>
      </c>
      <c r="U3766" s="7">
        <v>2.7377521613832854E-2</v>
      </c>
      <c r="V3766" s="7">
        <v>0.17002881844380405</v>
      </c>
      <c r="W3766" s="7">
        <v>2.4495677233429394E-2</v>
      </c>
      <c r="X3766" s="4">
        <v>5.8191045546428261E-2</v>
      </c>
      <c r="Y3766" s="4">
        <v>8.5014409221902024E-2</v>
      </c>
      <c r="Z3766" s="7">
        <v>3.7200000000000004E-2</v>
      </c>
      <c r="AA3766" s="7">
        <v>2.4577521613832854E-2</v>
      </c>
      <c r="AB3766" s="4">
        <v>2.4767801857585141E-2</v>
      </c>
      <c r="AC3766" s="4">
        <v>6.9164265129683003E-2</v>
      </c>
      <c r="AD3766" s="4">
        <v>1.057401812688822E-2</v>
      </c>
      <c r="AE3766" s="4">
        <v>8.8650847437183806</v>
      </c>
      <c r="AF3766" s="4">
        <v>1.010100303226372</v>
      </c>
      <c r="AG3766" s="4">
        <v>1.7240543273731539</v>
      </c>
      <c r="AH3766" s="4">
        <v>0.40997256717283098</v>
      </c>
      <c r="AI3766" s="4">
        <v>4.8338368580060423E-2</v>
      </c>
      <c r="AJ3766" s="4">
        <v>8120</v>
      </c>
      <c r="AK3766" s="4">
        <v>6400</v>
      </c>
      <c r="AL3766" s="4">
        <v>6470</v>
      </c>
      <c r="AM3766" s="8">
        <v>1.4281438787493401E-2</v>
      </c>
    </row>
    <row r="3767" spans="1:39" x14ac:dyDescent="0.3">
      <c r="A3767" s="4">
        <v>20200806</v>
      </c>
      <c r="B3767" s="4" t="s">
        <v>1926</v>
      </c>
      <c r="C3767" s="4">
        <v>7130</v>
      </c>
      <c r="D3767" s="4">
        <v>8120</v>
      </c>
      <c r="E3767" s="4">
        <v>7110</v>
      </c>
      <c r="F3767" s="4">
        <v>7530</v>
      </c>
      <c r="G3767" s="4">
        <v>590</v>
      </c>
      <c r="H3767" s="4">
        <v>12415695</v>
      </c>
      <c r="I3767" s="4">
        <v>8.5010000000000002E-2</v>
      </c>
      <c r="J3767" s="4">
        <v>2.8491100328266108</v>
      </c>
      <c r="K3767" s="4">
        <v>1.079311992355471</v>
      </c>
      <c r="L3767" s="4">
        <v>1.11887072808321</v>
      </c>
      <c r="M3767" s="4">
        <v>1.1347197106690781</v>
      </c>
      <c r="N3767" s="4">
        <v>1.269439878619294</v>
      </c>
      <c r="O3767" s="4">
        <v>1.4118529397978159</v>
      </c>
      <c r="P3767" s="4">
        <v>1.442356039746199</v>
      </c>
      <c r="Q3767" s="4">
        <v>7530</v>
      </c>
      <c r="R3767" s="4">
        <v>7590</v>
      </c>
      <c r="S3767" s="4">
        <v>7050</v>
      </c>
      <c r="T3767" s="4">
        <v>7150</v>
      </c>
      <c r="U3767" s="7">
        <v>0</v>
      </c>
      <c r="V3767" s="7">
        <v>7.9681274900398405E-3</v>
      </c>
      <c r="W3767" s="7">
        <v>-6.3745019920318724E-2</v>
      </c>
      <c r="X3767" s="4">
        <v>6.2966240991275763E-2</v>
      </c>
      <c r="Y3767" s="4">
        <v>-5.0464807436918988E-2</v>
      </c>
      <c r="Z3767" s="7">
        <v>-5.3264807436918984E-2</v>
      </c>
      <c r="AA3767" s="7">
        <v>-5.3264807436918984E-2</v>
      </c>
      <c r="AB3767" s="4">
        <v>2.7377521613832851E-2</v>
      </c>
      <c r="AC3767" s="4">
        <v>7.8353253652058433E-2</v>
      </c>
      <c r="AD3767" s="4">
        <v>2.8050490883590462E-3</v>
      </c>
      <c r="AE3767" s="4">
        <v>1.055775051123353</v>
      </c>
      <c r="AF3767" s="4">
        <v>1.061626667503766</v>
      </c>
      <c r="AG3767" s="4">
        <v>1.887007854725564</v>
      </c>
      <c r="AH3767" s="4">
        <v>0.41201121588135331</v>
      </c>
      <c r="AI3767" s="4">
        <v>5.6100981767180917E-2</v>
      </c>
      <c r="AJ3767" s="4">
        <v>7590</v>
      </c>
      <c r="AK3767" s="4">
        <v>6400</v>
      </c>
      <c r="AL3767" s="4">
        <v>6510</v>
      </c>
      <c r="AM3767" s="8">
        <v>8.0728923062483894E-3</v>
      </c>
    </row>
    <row r="3768" spans="1:39" x14ac:dyDescent="0.3">
      <c r="A3768" s="4">
        <v>20191014</v>
      </c>
      <c r="B3768" s="4" t="s">
        <v>1927</v>
      </c>
      <c r="C3768" s="4">
        <v>12000</v>
      </c>
      <c r="D3768" s="4">
        <v>13150</v>
      </c>
      <c r="E3768" s="4">
        <v>11850</v>
      </c>
      <c r="F3768" s="4">
        <v>13050</v>
      </c>
      <c r="G3768" s="4">
        <v>1050</v>
      </c>
      <c r="H3768" s="4">
        <v>417739</v>
      </c>
      <c r="I3768" s="4">
        <v>8.7499999999999994E-2</v>
      </c>
      <c r="J3768" s="4">
        <v>2.6471193956741348</v>
      </c>
      <c r="K3768" s="4">
        <v>1.0667574931880111</v>
      </c>
      <c r="L3768" s="4">
        <v>1.0687960687960689</v>
      </c>
      <c r="M3768" s="4">
        <v>1.0893155258764611</v>
      </c>
      <c r="N3768" s="4">
        <v>1.095487932843652</v>
      </c>
      <c r="O3768" s="4">
        <v>1.0997963340122201</v>
      </c>
      <c r="P3768" s="4">
        <v>0.93073014174913082</v>
      </c>
      <c r="Q3768" s="4">
        <v>13200</v>
      </c>
      <c r="R3768" s="4">
        <v>16000</v>
      </c>
      <c r="S3768" s="4">
        <v>12950</v>
      </c>
      <c r="T3768" s="4">
        <v>15100</v>
      </c>
      <c r="U3768" s="7">
        <v>1.1494252873563218E-2</v>
      </c>
      <c r="V3768" s="7">
        <v>0.22605363984674329</v>
      </c>
      <c r="W3768" s="7">
        <v>-7.6628352490421452E-3</v>
      </c>
      <c r="X3768" s="4">
        <v>3.1479538300106451E-3</v>
      </c>
      <c r="Y3768" s="4">
        <v>0.15708812260536401</v>
      </c>
      <c r="Z3768" s="7">
        <v>3.7200000000000004E-2</v>
      </c>
      <c r="AA3768" s="7">
        <v>3.7200000000000004E-2</v>
      </c>
      <c r="AB3768" s="4">
        <v>0</v>
      </c>
      <c r="AC3768" s="4">
        <v>7.6628352490421452E-3</v>
      </c>
      <c r="AD3768" s="4">
        <v>1.2500000000000001E-2</v>
      </c>
      <c r="AE3768" s="4">
        <v>4.3933217647368146</v>
      </c>
      <c r="AF3768" s="4">
        <v>1.0464289100633599</v>
      </c>
      <c r="AG3768" s="4">
        <v>1.1505554626823149</v>
      </c>
      <c r="AH3768" s="4">
        <v>8.648567949261883E-2</v>
      </c>
      <c r="AI3768" s="4">
        <v>8.7499999999999994E-2</v>
      </c>
      <c r="AJ3768" s="4">
        <v>17600</v>
      </c>
      <c r="AK3768" s="4">
        <v>12950</v>
      </c>
      <c r="AL3768" s="4">
        <v>17300</v>
      </c>
      <c r="AM3768" s="8">
        <v>1.3444979755963701E-2</v>
      </c>
    </row>
    <row r="3769" spans="1:39" x14ac:dyDescent="0.3">
      <c r="A3769" s="4">
        <v>20191028</v>
      </c>
      <c r="B3769" s="4" t="s">
        <v>1927</v>
      </c>
      <c r="C3769" s="4">
        <v>19300</v>
      </c>
      <c r="D3769" s="4">
        <v>20800</v>
      </c>
      <c r="E3769" s="4">
        <v>18900</v>
      </c>
      <c r="F3769" s="4">
        <v>20550</v>
      </c>
      <c r="G3769" s="4">
        <v>1650</v>
      </c>
      <c r="H3769" s="4">
        <v>974982</v>
      </c>
      <c r="I3769" s="4">
        <v>8.7300000000000003E-2</v>
      </c>
      <c r="J3769" s="4">
        <v>1.04549398250808</v>
      </c>
      <c r="K3769" s="4">
        <v>1.0583690987124461</v>
      </c>
      <c r="L3769" s="4">
        <v>1.094249201277955</v>
      </c>
      <c r="M3769" s="4">
        <v>1.172945205479452</v>
      </c>
      <c r="N3769" s="4">
        <v>1.3932203389830511</v>
      </c>
      <c r="O3769" s="4">
        <v>1.6348448687350841</v>
      </c>
      <c r="P3769" s="4">
        <v>1.468556455454979</v>
      </c>
      <c r="Q3769" s="4">
        <v>20300</v>
      </c>
      <c r="R3769" s="4">
        <v>21100</v>
      </c>
      <c r="S3769" s="4">
        <v>20100</v>
      </c>
      <c r="T3769" s="4">
        <v>20500</v>
      </c>
      <c r="U3769" s="7">
        <v>-1.2165450121654502E-2</v>
      </c>
      <c r="V3769" s="7">
        <v>2.6763990267639901E-2</v>
      </c>
      <c r="W3769" s="7">
        <v>-2.1897810218978103E-2</v>
      </c>
      <c r="X3769" s="4">
        <v>0.10203389830508471</v>
      </c>
      <c r="Y3769" s="4">
        <v>-2.4330900243308999E-3</v>
      </c>
      <c r="Z3769" s="7">
        <v>-5.2330900243308994E-3</v>
      </c>
      <c r="AA3769" s="7">
        <v>-5.2330900243308994E-3</v>
      </c>
      <c r="AB3769" s="4">
        <v>2.1164021164021159E-2</v>
      </c>
      <c r="AC3769" s="4">
        <v>1.21654501216545E-2</v>
      </c>
      <c r="AD3769" s="4">
        <v>2.072538860103627E-2</v>
      </c>
      <c r="AE3769" s="4">
        <v>1.51583729401723</v>
      </c>
      <c r="AF3769" s="4">
        <v>1.091077829981637</v>
      </c>
      <c r="AG3769" s="4">
        <v>2.3542898992369392</v>
      </c>
      <c r="AH3769" s="4">
        <v>0.49176837439065663</v>
      </c>
      <c r="AI3769" s="4">
        <v>6.4766839378238336E-2</v>
      </c>
      <c r="AJ3769" s="4">
        <v>28500</v>
      </c>
      <c r="AK3769" s="4">
        <v>20100</v>
      </c>
      <c r="AL3769" s="4">
        <v>27700</v>
      </c>
      <c r="AM3769" s="8">
        <v>7.6643625634138196E-5</v>
      </c>
    </row>
    <row r="3770" spans="1:39" x14ac:dyDescent="0.3">
      <c r="A3770" s="4">
        <v>20191030</v>
      </c>
      <c r="B3770" s="4" t="s">
        <v>1927</v>
      </c>
      <c r="C3770" s="4">
        <v>20350</v>
      </c>
      <c r="D3770" s="4">
        <v>22650</v>
      </c>
      <c r="E3770" s="4">
        <v>20150</v>
      </c>
      <c r="F3770" s="4">
        <v>22500</v>
      </c>
      <c r="G3770" s="4">
        <v>2000</v>
      </c>
      <c r="H3770" s="4">
        <v>1376968</v>
      </c>
      <c r="I3770" s="4">
        <v>9.7559999999999994E-2</v>
      </c>
      <c r="J3770" s="4">
        <v>1.5903123817993361</v>
      </c>
      <c r="K3770" s="4">
        <v>1.0621557828481509</v>
      </c>
      <c r="L3770" s="4">
        <v>1.1111111111111109</v>
      </c>
      <c r="M3770" s="4">
        <v>1.202565473009086</v>
      </c>
      <c r="N3770" s="4">
        <v>1.43152536981072</v>
      </c>
      <c r="O3770" s="4">
        <v>1.746442432082794</v>
      </c>
      <c r="P3770" s="4">
        <v>1.6014234875444839</v>
      </c>
      <c r="Q3770" s="4">
        <v>23050</v>
      </c>
      <c r="R3770" s="4">
        <v>28100</v>
      </c>
      <c r="S3770" s="4">
        <v>22650</v>
      </c>
      <c r="T3770" s="4">
        <v>26050</v>
      </c>
      <c r="U3770" s="7">
        <v>2.4444444444444446E-2</v>
      </c>
      <c r="V3770" s="7">
        <v>0.24888888888888888</v>
      </c>
      <c r="W3770" s="7">
        <v>6.6666666666666671E-3</v>
      </c>
      <c r="X3770" s="4">
        <v>0.1135676793383173</v>
      </c>
      <c r="Y3770" s="4">
        <v>0.15777777777777779</v>
      </c>
      <c r="Z3770" s="7">
        <v>3.7200000000000004E-2</v>
      </c>
      <c r="AA3770" s="7">
        <v>2.1644444444444445E-2</v>
      </c>
      <c r="AB3770" s="4">
        <v>0</v>
      </c>
      <c r="AC3770" s="4">
        <v>6.6666666666666671E-3</v>
      </c>
      <c r="AD3770" s="4">
        <v>9.8280098280098278E-3</v>
      </c>
      <c r="AE3770" s="4">
        <v>3.0147940718619251</v>
      </c>
      <c r="AF3770" s="4">
        <v>1.099467055649334</v>
      </c>
      <c r="AG3770" s="4">
        <v>2.6842574892400708</v>
      </c>
      <c r="AH3770" s="4">
        <v>0.53698907085919556</v>
      </c>
      <c r="AI3770" s="4">
        <v>0.10565110565110571</v>
      </c>
      <c r="AJ3770" s="4">
        <v>29800</v>
      </c>
      <c r="AK3770" s="4">
        <v>22650</v>
      </c>
      <c r="AL3770" s="4">
        <v>26200</v>
      </c>
      <c r="AM3770" s="8">
        <v>-4.9521496267998901E-3</v>
      </c>
    </row>
    <row r="3771" spans="1:39" x14ac:dyDescent="0.3">
      <c r="A3771" s="4">
        <v>20191115</v>
      </c>
      <c r="B3771" s="4" t="s">
        <v>1927</v>
      </c>
      <c r="C3771" s="4">
        <v>25600</v>
      </c>
      <c r="D3771" s="4">
        <v>27550</v>
      </c>
      <c r="E3771" s="4">
        <v>24650</v>
      </c>
      <c r="F3771" s="4">
        <v>27550</v>
      </c>
      <c r="G3771" s="4">
        <v>2250</v>
      </c>
      <c r="H3771" s="4">
        <v>599986</v>
      </c>
      <c r="I3771" s="4">
        <v>8.8929999999999995E-2</v>
      </c>
      <c r="J3771" s="4">
        <v>0.89245210358100291</v>
      </c>
      <c r="K3771" s="4">
        <v>1.075471698113208</v>
      </c>
      <c r="L3771" s="4">
        <v>1.100239616613419</v>
      </c>
      <c r="M3771" s="4">
        <v>1.0537387645821381</v>
      </c>
      <c r="N3771" s="4">
        <v>1.1769731923528779</v>
      </c>
      <c r="O3771" s="4">
        <v>1.7281756403554629</v>
      </c>
      <c r="P3771" s="4">
        <v>1.8361056343894919</v>
      </c>
      <c r="Q3771" s="4">
        <v>26950</v>
      </c>
      <c r="R3771" s="4">
        <v>28450</v>
      </c>
      <c r="S3771" s="4">
        <v>26650</v>
      </c>
      <c r="T3771" s="4">
        <v>27550</v>
      </c>
      <c r="U3771" s="7">
        <v>-2.1778584392014518E-2</v>
      </c>
      <c r="V3771" s="7">
        <v>3.2667876588021776E-2</v>
      </c>
      <c r="W3771" s="7">
        <v>-3.2667876588021776E-2</v>
      </c>
      <c r="X3771" s="4">
        <v>7.967531774004058E-2</v>
      </c>
      <c r="Y3771" s="4">
        <v>0</v>
      </c>
      <c r="Z3771" s="7">
        <v>-2.8E-3</v>
      </c>
      <c r="AA3771" s="7">
        <v>-2.8E-3</v>
      </c>
      <c r="AB3771" s="4">
        <v>1.185770750988142E-2</v>
      </c>
      <c r="AC3771" s="4">
        <v>0</v>
      </c>
      <c r="AD3771" s="4">
        <v>3.7109375E-2</v>
      </c>
      <c r="AE3771" s="4">
        <v>1.009037826347265</v>
      </c>
      <c r="AF3771" s="4">
        <v>0.90935411384887577</v>
      </c>
      <c r="AG3771" s="4">
        <v>2.746639726008437</v>
      </c>
      <c r="AH3771" s="4">
        <v>0.73560037343263951</v>
      </c>
      <c r="AI3771" s="4">
        <v>7.6171875E-2</v>
      </c>
      <c r="AJ3771" s="4">
        <v>29200</v>
      </c>
      <c r="AK3771" s="4">
        <v>25300</v>
      </c>
      <c r="AL3771" s="4">
        <v>26500</v>
      </c>
      <c r="AM3771" s="8">
        <v>7.8394713349904908E-3</v>
      </c>
    </row>
    <row r="3772" spans="1:39" x14ac:dyDescent="0.3">
      <c r="A3772" s="4">
        <v>20191226</v>
      </c>
      <c r="B3772" s="4" t="s">
        <v>1927</v>
      </c>
      <c r="C3772" s="4">
        <v>32750</v>
      </c>
      <c r="D3772" s="4">
        <v>35850</v>
      </c>
      <c r="E3772" s="4">
        <v>32400</v>
      </c>
      <c r="F3772" s="4">
        <v>35400</v>
      </c>
      <c r="G3772" s="4">
        <v>2950</v>
      </c>
      <c r="H3772" s="4">
        <v>5979582</v>
      </c>
      <c r="I3772" s="4">
        <v>9.0910000000000005E-2</v>
      </c>
      <c r="J3772" s="4">
        <v>1.9880650572276941</v>
      </c>
      <c r="K3772" s="4">
        <v>1.0604093859211181</v>
      </c>
      <c r="L3772" s="4">
        <v>1.0630630630630631</v>
      </c>
      <c r="M3772" s="4">
        <v>1.0621062106210619</v>
      </c>
      <c r="N3772" s="4">
        <v>1.111198304951738</v>
      </c>
      <c r="O3772" s="4">
        <v>1.438098784657571</v>
      </c>
      <c r="P3772" s="4">
        <v>1.9228680065181969</v>
      </c>
      <c r="Q3772" s="4">
        <v>37200</v>
      </c>
      <c r="R3772" s="4">
        <v>37800</v>
      </c>
      <c r="S3772" s="4">
        <v>35150</v>
      </c>
      <c r="T3772" s="4">
        <v>36050</v>
      </c>
      <c r="U3772" s="7">
        <v>5.0847457627118647E-2</v>
      </c>
      <c r="V3772" s="7">
        <v>6.7796610169491525E-2</v>
      </c>
      <c r="W3772" s="7">
        <v>-7.0621468926553672E-3</v>
      </c>
      <c r="X3772" s="4">
        <v>4.857568861335658E-2</v>
      </c>
      <c r="Y3772" s="4">
        <v>1.8361581920903959E-2</v>
      </c>
      <c r="Z3772" s="7">
        <v>4.804745762711865E-2</v>
      </c>
      <c r="AA3772" s="7">
        <v>4.804745762711865E-2</v>
      </c>
      <c r="AB3772" s="4">
        <v>9.2449922958397542E-3</v>
      </c>
      <c r="AC3772" s="4">
        <v>1.271186440677966E-2</v>
      </c>
      <c r="AD3772" s="4">
        <v>1.0687022900763361E-2</v>
      </c>
      <c r="AE3772" s="4">
        <v>2.6435716707789321</v>
      </c>
      <c r="AF3772" s="4">
        <v>0.93134906657649119</v>
      </c>
      <c r="AG3772" s="4">
        <v>1.6024900611618289</v>
      </c>
      <c r="AH3772" s="4">
        <v>0.44968245044013089</v>
      </c>
      <c r="AI3772" s="4">
        <v>8.0916030534351147E-2</v>
      </c>
      <c r="AJ3772" s="4">
        <v>41000</v>
      </c>
      <c r="AK3772" s="4">
        <v>35150</v>
      </c>
      <c r="AL3772" s="4">
        <v>37900</v>
      </c>
      <c r="AM3772" s="8">
        <v>2.0597579774002599E-2</v>
      </c>
    </row>
    <row r="3773" spans="1:39" x14ac:dyDescent="0.3">
      <c r="A3773" s="4">
        <v>20200326</v>
      </c>
      <c r="B3773" s="4" t="s">
        <v>1927</v>
      </c>
      <c r="C3773" s="4">
        <v>21900</v>
      </c>
      <c r="D3773" s="4">
        <v>27350</v>
      </c>
      <c r="E3773" s="4">
        <v>20600</v>
      </c>
      <c r="F3773" s="4">
        <v>24450</v>
      </c>
      <c r="G3773" s="4">
        <v>2700</v>
      </c>
      <c r="H3773" s="4">
        <v>2871322</v>
      </c>
      <c r="I3773" s="4">
        <v>0.12414</v>
      </c>
      <c r="J3773" s="4">
        <v>1.4580500140888399</v>
      </c>
      <c r="K3773" s="4">
        <v>1.1425233644859809</v>
      </c>
      <c r="L3773" s="4">
        <v>1.1794500723589001</v>
      </c>
      <c r="M3773" s="4">
        <v>1.125172572480442</v>
      </c>
      <c r="N3773" s="4">
        <v>0.96898840780739126</v>
      </c>
      <c r="O3773" s="4">
        <v>0.77491944429771276</v>
      </c>
      <c r="P3773" s="4">
        <v>0.86442850198135035</v>
      </c>
      <c r="Q3773" s="4">
        <v>26200</v>
      </c>
      <c r="R3773" s="4">
        <v>27600</v>
      </c>
      <c r="S3773" s="4">
        <v>23250</v>
      </c>
      <c r="T3773" s="4">
        <v>23550</v>
      </c>
      <c r="U3773" s="7">
        <v>7.1574642126789365E-2</v>
      </c>
      <c r="V3773" s="7">
        <v>0.12883435582822086</v>
      </c>
      <c r="W3773" s="7">
        <v>-4.9079754601226995E-2</v>
      </c>
      <c r="X3773" s="4">
        <v>-6.8166055682155807E-2</v>
      </c>
      <c r="Y3773" s="4">
        <v>-3.6809815950920248E-2</v>
      </c>
      <c r="Z3773" s="7">
        <v>6.8774642126789368E-2</v>
      </c>
      <c r="AA3773" s="7">
        <v>6.8774642126789368E-2</v>
      </c>
      <c r="AB3773" s="4">
        <v>6.8965517241379309E-3</v>
      </c>
      <c r="AC3773" s="4">
        <v>0.11860940695296519</v>
      </c>
      <c r="AD3773" s="4">
        <v>5.9360730593607303E-2</v>
      </c>
      <c r="AE3773" s="4">
        <v>0.91026970888584835</v>
      </c>
      <c r="AF3773" s="4">
        <v>0.71606043005839481</v>
      </c>
      <c r="AG3773" s="4">
        <v>1.2522511620088039</v>
      </c>
      <c r="AH3773" s="4">
        <v>0.59796833188409082</v>
      </c>
      <c r="AI3773" s="4">
        <v>0.1164383561643836</v>
      </c>
      <c r="AJ3773" s="4">
        <v>27600</v>
      </c>
      <c r="AK3773" s="4">
        <v>21650</v>
      </c>
      <c r="AL3773" s="4">
        <v>24700</v>
      </c>
      <c r="AM3773" s="8">
        <v>2.1614460980046799E-2</v>
      </c>
    </row>
    <row r="3774" spans="1:39" x14ac:dyDescent="0.3">
      <c r="A3774" s="4">
        <v>20200414</v>
      </c>
      <c r="B3774" s="4" t="s">
        <v>1927</v>
      </c>
      <c r="C3774" s="4">
        <v>23700</v>
      </c>
      <c r="D3774" s="4">
        <v>25700</v>
      </c>
      <c r="E3774" s="4">
        <v>23300</v>
      </c>
      <c r="F3774" s="4">
        <v>25700</v>
      </c>
      <c r="G3774" s="4">
        <v>2000</v>
      </c>
      <c r="H3774" s="4">
        <v>1665813</v>
      </c>
      <c r="I3774" s="4">
        <v>8.4390000000000007E-2</v>
      </c>
      <c r="J3774" s="4">
        <v>1.0489528059300071</v>
      </c>
      <c r="K3774" s="4">
        <v>1.0454237288135591</v>
      </c>
      <c r="L3774" s="4">
        <v>1.0619834710743801</v>
      </c>
      <c r="M3774" s="4">
        <v>1.0526315789473679</v>
      </c>
      <c r="N3774" s="4">
        <v>1.113035946297098</v>
      </c>
      <c r="O3774" s="4">
        <v>0.90288959803261404</v>
      </c>
      <c r="P3774" s="4">
        <v>0.87428595727792024</v>
      </c>
      <c r="Q3774" s="4">
        <v>25600</v>
      </c>
      <c r="R3774" s="4">
        <v>26800</v>
      </c>
      <c r="S3774" s="4">
        <v>25050</v>
      </c>
      <c r="T3774" s="4">
        <v>26800</v>
      </c>
      <c r="U3774" s="7">
        <v>-3.8910505836575876E-3</v>
      </c>
      <c r="V3774" s="7">
        <v>4.2801556420233464E-2</v>
      </c>
      <c r="W3774" s="7">
        <v>-2.5291828793774319E-2</v>
      </c>
      <c r="X3774" s="4">
        <v>-2.2737115634475372E-3</v>
      </c>
      <c r="Y3774" s="4">
        <v>4.2801556420233457E-2</v>
      </c>
      <c r="Z3774" s="7">
        <v>3.7200000000000004E-2</v>
      </c>
      <c r="AA3774" s="7">
        <v>3.7200000000000004E-2</v>
      </c>
      <c r="AB3774" s="4">
        <v>0</v>
      </c>
      <c r="AC3774" s="4">
        <v>0</v>
      </c>
      <c r="AD3774" s="4">
        <v>1.687763713080169E-2</v>
      </c>
      <c r="AE3774" s="4">
        <v>3.4945415259392898</v>
      </c>
      <c r="AF3774" s="4">
        <v>0.85812957785703547</v>
      </c>
      <c r="AG3774" s="4">
        <v>1.352075827121253</v>
      </c>
      <c r="AH3774" s="4">
        <v>0.42572168478785161</v>
      </c>
      <c r="AI3774" s="4">
        <v>8.4388185654008435E-2</v>
      </c>
      <c r="AJ3774" s="4">
        <v>27200</v>
      </c>
      <c r="AK3774" s="4">
        <v>22100</v>
      </c>
      <c r="AL3774" s="4">
        <v>23400</v>
      </c>
      <c r="AM3774" s="8">
        <v>2.27581244189408E-2</v>
      </c>
    </row>
    <row r="3775" spans="1:39" x14ac:dyDescent="0.3">
      <c r="A3775" s="4">
        <v>20200702</v>
      </c>
      <c r="B3775" s="4" t="s">
        <v>1927</v>
      </c>
      <c r="C3775" s="4">
        <v>19550</v>
      </c>
      <c r="D3775" s="4">
        <v>22400</v>
      </c>
      <c r="E3775" s="4">
        <v>19550</v>
      </c>
      <c r="F3775" s="4">
        <v>21800</v>
      </c>
      <c r="G3775" s="4">
        <v>2400</v>
      </c>
      <c r="H3775" s="4">
        <v>1936026</v>
      </c>
      <c r="I3775" s="4">
        <v>0.12371</v>
      </c>
      <c r="J3775" s="4">
        <v>3.6699152689361578</v>
      </c>
      <c r="K3775" s="4">
        <v>1.0809917355371901</v>
      </c>
      <c r="L3775" s="4">
        <v>1.1032388663967609</v>
      </c>
      <c r="M3775" s="4">
        <v>1.080545229244114</v>
      </c>
      <c r="N3775" s="4">
        <v>1.0194061257891049</v>
      </c>
      <c r="O3775" s="4">
        <v>0.94104104464189364</v>
      </c>
      <c r="P3775" s="4">
        <v>0.81751277363708807</v>
      </c>
      <c r="Q3775" s="4">
        <v>22000</v>
      </c>
      <c r="R3775" s="4">
        <v>22000</v>
      </c>
      <c r="S3775" s="4">
        <v>20700</v>
      </c>
      <c r="T3775" s="4">
        <v>21700</v>
      </c>
      <c r="U3775" s="7">
        <v>9.1743119266055051E-3</v>
      </c>
      <c r="V3775" s="7">
        <v>9.1743119266055051E-3</v>
      </c>
      <c r="W3775" s="7">
        <v>-5.0458715596330278E-2</v>
      </c>
      <c r="X3775" s="4">
        <v>-3.1096563011456631E-2</v>
      </c>
      <c r="Y3775" s="4">
        <v>-4.5871559633027534E-3</v>
      </c>
      <c r="Z3775" s="7">
        <v>-7.387155963302753E-3</v>
      </c>
      <c r="AA3775" s="7">
        <v>-7.387155963302753E-3</v>
      </c>
      <c r="AB3775" s="4">
        <v>7.7319587628865982E-3</v>
      </c>
      <c r="AC3775" s="4">
        <v>2.7522935779816519E-2</v>
      </c>
      <c r="AD3775" s="4">
        <v>0</v>
      </c>
      <c r="AE3775" s="4">
        <v>5.8691642616350981</v>
      </c>
      <c r="AF3775" s="4">
        <v>0.86764576001346838</v>
      </c>
      <c r="AG3775" s="4">
        <v>1.1464911344820381</v>
      </c>
      <c r="AH3775" s="4">
        <v>0.28031755412491738</v>
      </c>
      <c r="AI3775" s="4">
        <v>0.1150895140664962</v>
      </c>
      <c r="AJ3775" s="4">
        <v>26650</v>
      </c>
      <c r="AK3775" s="4">
        <v>20700</v>
      </c>
      <c r="AL3775" s="4">
        <v>25400</v>
      </c>
      <c r="AM3775" s="8">
        <v>2.0575057758161701E-2</v>
      </c>
    </row>
    <row r="3776" spans="1:39" x14ac:dyDescent="0.3">
      <c r="A3776" s="4">
        <v>20200708</v>
      </c>
      <c r="B3776" s="4" t="s">
        <v>1927</v>
      </c>
      <c r="C3776" s="4">
        <v>23100</v>
      </c>
      <c r="D3776" s="4">
        <v>26600</v>
      </c>
      <c r="E3776" s="4">
        <v>23100</v>
      </c>
      <c r="F3776" s="4">
        <v>26150</v>
      </c>
      <c r="G3776" s="4">
        <v>3150</v>
      </c>
      <c r="H3776" s="4">
        <v>3717111</v>
      </c>
      <c r="I3776" s="4">
        <v>0.13696</v>
      </c>
      <c r="J3776" s="4">
        <v>3.772633986164581</v>
      </c>
      <c r="K3776" s="4">
        <v>1.087318087318087</v>
      </c>
      <c r="L3776" s="4">
        <v>1.130566364029399</v>
      </c>
      <c r="M3776" s="4">
        <v>1.2297201975076419</v>
      </c>
      <c r="N3776" s="4">
        <v>1.2258291339505449</v>
      </c>
      <c r="O3776" s="4">
        <v>1.1312592378961031</v>
      </c>
      <c r="P3776" s="4">
        <v>1.000940973828168</v>
      </c>
      <c r="Q3776" s="4">
        <v>26450</v>
      </c>
      <c r="R3776" s="4">
        <v>26650</v>
      </c>
      <c r="S3776" s="4">
        <v>24700</v>
      </c>
      <c r="T3776" s="4">
        <v>25400</v>
      </c>
      <c r="U3776" s="7">
        <v>1.1472275334608031E-2</v>
      </c>
      <c r="V3776" s="7">
        <v>1.9120458891013385E-2</v>
      </c>
      <c r="W3776" s="7">
        <v>-5.5449330783938815E-2</v>
      </c>
      <c r="X3776" s="4">
        <v>-2.4610336341263331E-3</v>
      </c>
      <c r="Y3776" s="4">
        <v>-2.8680688336520078E-2</v>
      </c>
      <c r="Z3776" s="7">
        <v>-3.1480688336520075E-2</v>
      </c>
      <c r="AA3776" s="7">
        <v>-3.1480688336520075E-2</v>
      </c>
      <c r="AB3776" s="4">
        <v>4.3478260869565218E-3</v>
      </c>
      <c r="AC3776" s="4">
        <v>1.7208413001912049E-2</v>
      </c>
      <c r="AD3776" s="4">
        <v>0</v>
      </c>
      <c r="AE3776" s="4">
        <v>5.3547174703785076</v>
      </c>
      <c r="AF3776" s="4">
        <v>1.044315137472559</v>
      </c>
      <c r="AG3776" s="4">
        <v>1.3824032738203309</v>
      </c>
      <c r="AH3776" s="4">
        <v>0.23418744294147359</v>
      </c>
      <c r="AI3776" s="4">
        <v>0.132034632034632</v>
      </c>
      <c r="AJ3776" s="4">
        <v>27850</v>
      </c>
      <c r="AK3776" s="4">
        <v>24550</v>
      </c>
      <c r="AL3776" s="4">
        <v>27100</v>
      </c>
      <c r="AM3776" s="8">
        <v>8.9572685542288095E-3</v>
      </c>
    </row>
    <row r="3777" spans="1:39" x14ac:dyDescent="0.3">
      <c r="A3777" s="4">
        <v>20200915</v>
      </c>
      <c r="B3777" s="4" t="s">
        <v>1927</v>
      </c>
      <c r="C3777" s="4">
        <v>21250</v>
      </c>
      <c r="D3777" s="4">
        <v>24600</v>
      </c>
      <c r="E3777" s="4">
        <v>20700</v>
      </c>
      <c r="F3777" s="4">
        <v>23350</v>
      </c>
      <c r="G3777" s="4">
        <v>2600</v>
      </c>
      <c r="H3777" s="4">
        <v>2682854</v>
      </c>
      <c r="I3777" s="4">
        <v>0.12529999999999999</v>
      </c>
      <c r="J3777" s="4">
        <v>1.781456334481017</v>
      </c>
      <c r="K3777" s="4">
        <v>1.0662100456621</v>
      </c>
      <c r="L3777" s="4">
        <v>1.08807082945014</v>
      </c>
      <c r="M3777" s="4">
        <v>1.0780240073868881</v>
      </c>
      <c r="N3777" s="4">
        <v>1.0544140889591329</v>
      </c>
      <c r="O3777" s="4">
        <v>1.015658982166159</v>
      </c>
      <c r="P3777" s="4">
        <v>1.00037487281101</v>
      </c>
      <c r="Q3777" s="4">
        <v>23400</v>
      </c>
      <c r="R3777" s="4">
        <v>23850</v>
      </c>
      <c r="S3777" s="4">
        <v>22500</v>
      </c>
      <c r="T3777" s="4">
        <v>23100</v>
      </c>
      <c r="U3777" s="7">
        <v>2.1413276231263384E-3</v>
      </c>
      <c r="V3777" s="7">
        <v>2.1413276231263382E-2</v>
      </c>
      <c r="W3777" s="7">
        <v>-3.6402569593147749E-2</v>
      </c>
      <c r="X3777" s="4">
        <v>-1.975615263039061E-2</v>
      </c>
      <c r="Y3777" s="4">
        <v>-1.0706638115631689E-2</v>
      </c>
      <c r="Z3777" s="7">
        <v>-1.350663811563169E-2</v>
      </c>
      <c r="AA3777" s="7">
        <v>-1.350663811563169E-2</v>
      </c>
      <c r="AB3777" s="4">
        <v>2.4096385542168679E-2</v>
      </c>
      <c r="AC3777" s="4">
        <v>5.353319057815846E-2</v>
      </c>
      <c r="AD3777" s="4">
        <v>2.5882352941176471E-2</v>
      </c>
      <c r="AE3777" s="4">
        <v>1.2780181304573579</v>
      </c>
      <c r="AF3777" s="4">
        <v>0.94016894021730324</v>
      </c>
      <c r="AG3777" s="4">
        <v>1.1316253227969371</v>
      </c>
      <c r="AH3777" s="4">
        <v>0.17995391199561439</v>
      </c>
      <c r="AI3777" s="4">
        <v>9.8823529411764699E-2</v>
      </c>
      <c r="AJ3777" s="4">
        <v>28850</v>
      </c>
      <c r="AK3777" s="4">
        <v>22300</v>
      </c>
      <c r="AL3777" s="4">
        <v>26600</v>
      </c>
      <c r="AM3777" s="8">
        <v>5.9161007768488098E-3</v>
      </c>
    </row>
    <row r="3778" spans="1:39" x14ac:dyDescent="0.3">
      <c r="A3778" s="4">
        <v>20200921</v>
      </c>
      <c r="B3778" s="4" t="s">
        <v>1927</v>
      </c>
      <c r="C3778" s="4">
        <v>23850</v>
      </c>
      <c r="D3778" s="4">
        <v>28850</v>
      </c>
      <c r="E3778" s="4">
        <v>23400</v>
      </c>
      <c r="F3778" s="4">
        <v>26000</v>
      </c>
      <c r="G3778" s="4">
        <v>1750</v>
      </c>
      <c r="H3778" s="4">
        <v>5998349</v>
      </c>
      <c r="I3778" s="4">
        <v>7.2160000000000002E-2</v>
      </c>
      <c r="J3778" s="4">
        <v>2.5526697955408331</v>
      </c>
      <c r="K3778" s="4">
        <v>1.053342336259284</v>
      </c>
      <c r="L3778" s="4">
        <v>1.0788381742738591</v>
      </c>
      <c r="M3778" s="4">
        <v>1.1509517485613101</v>
      </c>
      <c r="N3778" s="4">
        <v>1.160973431569547</v>
      </c>
      <c r="O3778" s="4">
        <v>1.117718707458623</v>
      </c>
      <c r="P3778" s="4">
        <v>1.11283505430421</v>
      </c>
      <c r="Q3778" s="4">
        <v>26300</v>
      </c>
      <c r="R3778" s="4">
        <v>27750</v>
      </c>
      <c r="S3778" s="4">
        <v>25050</v>
      </c>
      <c r="T3778" s="4">
        <v>26600</v>
      </c>
      <c r="U3778" s="7">
        <v>1.1538461538461539E-2</v>
      </c>
      <c r="V3778" s="7">
        <v>6.7307692307692304E-2</v>
      </c>
      <c r="W3778" s="7">
        <v>-3.653846153846154E-2</v>
      </c>
      <c r="X3778" s="4">
        <v>1.1163206072783941E-2</v>
      </c>
      <c r="Y3778" s="4">
        <v>2.3076923076923082E-2</v>
      </c>
      <c r="Z3778" s="7">
        <v>3.7200000000000004E-2</v>
      </c>
      <c r="AA3778" s="7">
        <v>3.7200000000000004E-2</v>
      </c>
      <c r="AB3778" s="4">
        <v>0</v>
      </c>
      <c r="AC3778" s="4">
        <v>0.1096153846153846</v>
      </c>
      <c r="AD3778" s="4">
        <v>1.886792452830189E-2</v>
      </c>
      <c r="AE3778" s="4">
        <v>6.7511874105221459</v>
      </c>
      <c r="AF3778" s="4">
        <v>1.042022451181833</v>
      </c>
      <c r="AG3778" s="4">
        <v>1.266324901204849</v>
      </c>
      <c r="AH3778" s="4">
        <v>0.16998546753059751</v>
      </c>
      <c r="AI3778" s="4">
        <v>9.0146750524109018E-2</v>
      </c>
      <c r="AJ3778" s="4">
        <v>27750</v>
      </c>
      <c r="AK3778" s="4">
        <v>22700</v>
      </c>
      <c r="AL3778" s="4">
        <v>23200</v>
      </c>
      <c r="AM3778" s="8">
        <v>-2.4626495865777601E-2</v>
      </c>
    </row>
    <row r="3779" spans="1:39" x14ac:dyDescent="0.3">
      <c r="A3779" s="4">
        <v>20191008</v>
      </c>
      <c r="B3779" s="4" t="s">
        <v>1928</v>
      </c>
      <c r="C3779" s="4">
        <v>1837</v>
      </c>
      <c r="D3779" s="4">
        <v>2167</v>
      </c>
      <c r="E3779" s="4">
        <v>1837</v>
      </c>
      <c r="F3779" s="4">
        <v>2059</v>
      </c>
      <c r="G3779" s="4">
        <v>229</v>
      </c>
      <c r="H3779" s="4">
        <v>394702</v>
      </c>
      <c r="I3779" s="4">
        <v>0.12514</v>
      </c>
      <c r="J3779" s="4">
        <v>4.8560419091394502</v>
      </c>
      <c r="K3779" s="4">
        <v>1.074074074074074</v>
      </c>
      <c r="L3779" s="4">
        <v>1.076882845188285</v>
      </c>
      <c r="M3779" s="4">
        <v>1.0762636558465319</v>
      </c>
      <c r="N3779" s="4">
        <v>1.043456227036615</v>
      </c>
      <c r="O3779" s="4">
        <v>0.92199534300555264</v>
      </c>
      <c r="P3779" s="4">
        <v>0.80451162094048545</v>
      </c>
      <c r="Q3779" s="4">
        <v>2028</v>
      </c>
      <c r="R3779" s="4">
        <v>2176</v>
      </c>
      <c r="S3779" s="4">
        <v>2028</v>
      </c>
      <c r="T3779" s="4">
        <v>2067</v>
      </c>
      <c r="U3779" s="7">
        <v>-1.5055852355512385E-2</v>
      </c>
      <c r="V3779" s="7">
        <v>5.6823700825643517E-2</v>
      </c>
      <c r="W3779" s="7">
        <v>-1.5055852355512385E-2</v>
      </c>
      <c r="X3779" s="4">
        <v>-2.0980615735461731E-2</v>
      </c>
      <c r="Y3779" s="4">
        <v>3.885381253035454E-3</v>
      </c>
      <c r="Z3779" s="7">
        <v>3.7200000000000004E-2</v>
      </c>
      <c r="AA3779" s="7">
        <v>3.7200000000000004E-2</v>
      </c>
      <c r="AB3779" s="4">
        <v>0</v>
      </c>
      <c r="AC3779" s="4">
        <v>5.2452646915978632E-2</v>
      </c>
      <c r="AD3779" s="4">
        <v>0</v>
      </c>
      <c r="AE3779" s="4">
        <v>7.1337273400928991</v>
      </c>
      <c r="AF3779" s="4">
        <v>0.93012523430656546</v>
      </c>
      <c r="AG3779" s="4">
        <v>1.120613578360991</v>
      </c>
      <c r="AH3779" s="4">
        <v>0.18275577064787349</v>
      </c>
      <c r="AI3779" s="4">
        <v>0.1208492106695698</v>
      </c>
      <c r="AJ3779" s="4">
        <v>2176</v>
      </c>
      <c r="AK3779" s="4">
        <v>1950</v>
      </c>
      <c r="AL3779" s="4">
        <v>2059</v>
      </c>
      <c r="AM3779" s="8">
        <v>1.3073771396938501E-2</v>
      </c>
    </row>
    <row r="3780" spans="1:39" x14ac:dyDescent="0.3">
      <c r="A3780" s="4">
        <v>20191213</v>
      </c>
      <c r="B3780" s="4" t="s">
        <v>1928</v>
      </c>
      <c r="C3780" s="4">
        <v>1970</v>
      </c>
      <c r="D3780" s="4">
        <v>2200</v>
      </c>
      <c r="E3780" s="4">
        <v>1940</v>
      </c>
      <c r="F3780" s="4">
        <v>2185</v>
      </c>
      <c r="G3780" s="4">
        <v>260</v>
      </c>
      <c r="H3780" s="4">
        <v>491023</v>
      </c>
      <c r="I3780" s="4">
        <v>0.13506000000000001</v>
      </c>
      <c r="J3780" s="4">
        <v>1.0027186493052671</v>
      </c>
      <c r="K3780" s="4">
        <v>1.090682196339434</v>
      </c>
      <c r="L3780" s="4">
        <v>1.122816032887975</v>
      </c>
      <c r="M3780" s="4">
        <v>1.033830139578898</v>
      </c>
      <c r="N3780" s="4">
        <v>0.98768222398011074</v>
      </c>
      <c r="O3780" s="4">
        <v>1.0202096449110141</v>
      </c>
      <c r="P3780" s="4">
        <v>0.9631066249393927</v>
      </c>
      <c r="Q3780" s="4">
        <v>2190</v>
      </c>
      <c r="R3780" s="4">
        <v>2260</v>
      </c>
      <c r="S3780" s="4">
        <v>2050</v>
      </c>
      <c r="T3780" s="4">
        <v>2190</v>
      </c>
      <c r="U3780" s="7">
        <v>2.2883295194508009E-3</v>
      </c>
      <c r="V3780" s="7">
        <v>3.4324942791762014E-2</v>
      </c>
      <c r="W3780" s="7">
        <v>-6.1784897025171627E-2</v>
      </c>
      <c r="X3780" s="4">
        <v>-2.5765623234263971E-2</v>
      </c>
      <c r="Y3780" s="4">
        <v>2.2883295194508009E-3</v>
      </c>
      <c r="Z3780" s="7">
        <v>-5.1167048054919905E-4</v>
      </c>
      <c r="AA3780" s="7">
        <v>-5.1167048054919905E-4</v>
      </c>
      <c r="AB3780" s="4">
        <v>2.3376623376623381E-2</v>
      </c>
      <c r="AC3780" s="4">
        <v>6.8649885583524023E-3</v>
      </c>
      <c r="AD3780" s="4">
        <v>1.522842639593909E-2</v>
      </c>
      <c r="AE3780" s="4">
        <v>1.7165155318152261</v>
      </c>
      <c r="AF3780" s="4">
        <v>0.8128862111105295</v>
      </c>
      <c r="AG3780" s="4">
        <v>1.152195085066626</v>
      </c>
      <c r="AH3780" s="4">
        <v>0.36227589901699658</v>
      </c>
      <c r="AI3780" s="4">
        <v>0.1091370558375634</v>
      </c>
      <c r="AJ3780" s="4">
        <v>2310</v>
      </c>
      <c r="AK3780" s="4">
        <v>1750</v>
      </c>
      <c r="AL3780" s="4">
        <v>1860</v>
      </c>
      <c r="AM3780" s="8">
        <v>1.0220743094257301E-2</v>
      </c>
    </row>
    <row r="3781" spans="1:39" x14ac:dyDescent="0.3">
      <c r="A3781" s="4">
        <v>20200304</v>
      </c>
      <c r="B3781" s="4" t="s">
        <v>1928</v>
      </c>
      <c r="C3781" s="4">
        <v>1920</v>
      </c>
      <c r="D3781" s="4">
        <v>2200</v>
      </c>
      <c r="E3781" s="4">
        <v>1905</v>
      </c>
      <c r="F3781" s="4">
        <v>2180</v>
      </c>
      <c r="G3781" s="4">
        <v>240</v>
      </c>
      <c r="H3781" s="4">
        <v>1230841</v>
      </c>
      <c r="I3781" s="4">
        <v>0.12371</v>
      </c>
      <c r="J3781" s="4">
        <v>2.6075592973298201</v>
      </c>
      <c r="K3781" s="4">
        <v>1.100084104289319</v>
      </c>
      <c r="L3781" s="4">
        <v>1.1330561330561331</v>
      </c>
      <c r="M3781" s="4">
        <v>1.0930057658561041</v>
      </c>
      <c r="N3781" s="4">
        <v>1.058637853587471</v>
      </c>
      <c r="O3781" s="4">
        <v>1.0571405479673479</v>
      </c>
      <c r="P3781" s="4">
        <v>1.036639007109061</v>
      </c>
      <c r="Q3781" s="4">
        <v>2185</v>
      </c>
      <c r="R3781" s="4">
        <v>2275</v>
      </c>
      <c r="S3781" s="4">
        <v>2085</v>
      </c>
      <c r="T3781" s="4">
        <v>2210</v>
      </c>
      <c r="U3781" s="7">
        <v>2.2935779816513763E-3</v>
      </c>
      <c r="V3781" s="7">
        <v>4.3577981651376149E-2</v>
      </c>
      <c r="W3781" s="7">
        <v>-4.3577981651376149E-2</v>
      </c>
      <c r="X3781" s="4">
        <v>-2.2338229938084261E-2</v>
      </c>
      <c r="Y3781" s="4">
        <v>1.3761467889908259E-2</v>
      </c>
      <c r="Z3781" s="7">
        <v>3.7200000000000004E-2</v>
      </c>
      <c r="AA3781" s="7">
        <v>3.7200000000000004E-2</v>
      </c>
      <c r="AB3781" s="4">
        <v>0</v>
      </c>
      <c r="AC3781" s="4">
        <v>9.1743119266055051E-3</v>
      </c>
      <c r="AD3781" s="4">
        <v>7.8125E-3</v>
      </c>
      <c r="AE3781" s="4">
        <v>8.1190039577836419</v>
      </c>
      <c r="AF3781" s="4">
        <v>0.90861974987542982</v>
      </c>
      <c r="AG3781" s="4">
        <v>1.19446173127768</v>
      </c>
      <c r="AH3781" s="4">
        <v>0.26337321245008788</v>
      </c>
      <c r="AI3781" s="4">
        <v>0.13541666666666671</v>
      </c>
      <c r="AJ3781" s="4">
        <v>2325</v>
      </c>
      <c r="AK3781" s="4">
        <v>2045</v>
      </c>
      <c r="AL3781" s="4">
        <v>2125</v>
      </c>
      <c r="AM3781" s="8">
        <v>2.3786733525361599E-2</v>
      </c>
    </row>
    <row r="3782" spans="1:39" x14ac:dyDescent="0.3">
      <c r="A3782" s="4">
        <v>20200417</v>
      </c>
      <c r="B3782" s="4" t="s">
        <v>1928</v>
      </c>
      <c r="C3782" s="4">
        <v>1675</v>
      </c>
      <c r="D3782" s="4">
        <v>1835</v>
      </c>
      <c r="E3782" s="4">
        <v>1675</v>
      </c>
      <c r="F3782" s="4">
        <v>1810</v>
      </c>
      <c r="G3782" s="4">
        <v>140</v>
      </c>
      <c r="H3782" s="4">
        <v>590606</v>
      </c>
      <c r="I3782" s="4">
        <v>8.3830000000000002E-2</v>
      </c>
      <c r="J3782" s="4">
        <v>1.7705895649598311</v>
      </c>
      <c r="K3782" s="4">
        <v>1.056420233463035</v>
      </c>
      <c r="L3782" s="4">
        <v>1.0773809523809521</v>
      </c>
      <c r="M3782" s="4">
        <v>1.112476951444376</v>
      </c>
      <c r="N3782" s="4">
        <v>1.218650058912641</v>
      </c>
      <c r="O3782" s="4">
        <v>0.97903989181879647</v>
      </c>
      <c r="P3782" s="4">
        <v>0.90513199841643577</v>
      </c>
      <c r="Q3782" s="4">
        <v>1810</v>
      </c>
      <c r="R3782" s="4">
        <v>1845</v>
      </c>
      <c r="S3782" s="4">
        <v>1765</v>
      </c>
      <c r="T3782" s="4">
        <v>1775</v>
      </c>
      <c r="U3782" s="7">
        <v>0</v>
      </c>
      <c r="V3782" s="7">
        <v>1.9337016574585635E-2</v>
      </c>
      <c r="W3782" s="7">
        <v>-2.4861878453038673E-2</v>
      </c>
      <c r="X3782" s="4">
        <v>4.0565561353307522E-2</v>
      </c>
      <c r="Y3782" s="4">
        <v>-1.9337016574585631E-2</v>
      </c>
      <c r="Z3782" s="7">
        <v>-2.2137016574585631E-2</v>
      </c>
      <c r="AA3782" s="7">
        <v>-2.2137016574585631E-2</v>
      </c>
      <c r="AB3782" s="4">
        <v>2.9940119760479039E-3</v>
      </c>
      <c r="AC3782" s="4">
        <v>1.38121546961326E-2</v>
      </c>
      <c r="AD3782" s="4">
        <v>0</v>
      </c>
      <c r="AE3782" s="4">
        <v>2.6667298800751338</v>
      </c>
      <c r="AF3782" s="4">
        <v>0.83507905451783926</v>
      </c>
      <c r="AG3782" s="4">
        <v>1.7782163927563259</v>
      </c>
      <c r="AH3782" s="4">
        <v>0.63513016292779501</v>
      </c>
      <c r="AI3782" s="4">
        <v>8.0597014925373134E-2</v>
      </c>
      <c r="AJ3782" s="4">
        <v>1845</v>
      </c>
      <c r="AK3782" s="4">
        <v>1615</v>
      </c>
      <c r="AL3782" s="4">
        <v>1745</v>
      </c>
      <c r="AM3782" s="8">
        <v>1.8221773175500101E-2</v>
      </c>
    </row>
    <row r="3783" spans="1:39" x14ac:dyDescent="0.3">
      <c r="A3783" s="4">
        <v>20200619</v>
      </c>
      <c r="B3783" s="4" t="s">
        <v>1928</v>
      </c>
      <c r="C3783" s="4">
        <v>1335</v>
      </c>
      <c r="D3783" s="4">
        <v>1565</v>
      </c>
      <c r="E3783" s="4">
        <v>1280</v>
      </c>
      <c r="F3783" s="4">
        <v>1505</v>
      </c>
      <c r="G3783" s="4">
        <v>180</v>
      </c>
      <c r="H3783" s="4">
        <v>866652</v>
      </c>
      <c r="I3783" s="4">
        <v>0.13585</v>
      </c>
      <c r="J3783" s="4">
        <v>3.4767196915509069</v>
      </c>
      <c r="K3783" s="4">
        <v>1.091898428053204</v>
      </c>
      <c r="L3783" s="4">
        <v>1.11646884272997</v>
      </c>
      <c r="M3783" s="4">
        <v>1.098540145985401</v>
      </c>
      <c r="N3783" s="4">
        <v>1.061728395061728</v>
      </c>
      <c r="O3783" s="4">
        <v>0.96956031567080048</v>
      </c>
      <c r="P3783" s="4">
        <v>0.8461790751065924</v>
      </c>
      <c r="Q3783" s="4">
        <v>1505</v>
      </c>
      <c r="R3783" s="4">
        <v>1505</v>
      </c>
      <c r="S3783" s="4">
        <v>1360</v>
      </c>
      <c r="T3783" s="4">
        <v>1385</v>
      </c>
      <c r="U3783" s="7">
        <v>0</v>
      </c>
      <c r="V3783" s="7">
        <v>0</v>
      </c>
      <c r="W3783" s="7">
        <v>-9.634551495016612E-2</v>
      </c>
      <c r="X3783" s="4">
        <v>-3.5978835978835978E-2</v>
      </c>
      <c r="Y3783" s="4">
        <v>-7.9734219269102985E-2</v>
      </c>
      <c r="Z3783" s="7">
        <v>-8.2534219269102982E-2</v>
      </c>
      <c r="AA3783" s="7">
        <v>-8.2534219269102982E-2</v>
      </c>
      <c r="AB3783" s="4">
        <v>7.5471698113207548E-3</v>
      </c>
      <c r="AC3783" s="4">
        <v>3.9867109634551492E-2</v>
      </c>
      <c r="AD3783" s="4">
        <v>4.1198501872659173E-2</v>
      </c>
      <c r="AE3783" s="4">
        <v>5.5889594686099384</v>
      </c>
      <c r="AF3783" s="4">
        <v>0.86623612113692705</v>
      </c>
      <c r="AG3783" s="4">
        <v>1.1970426987415439</v>
      </c>
      <c r="AH3783" s="4">
        <v>0.31902756185842202</v>
      </c>
      <c r="AI3783" s="4">
        <v>0.12734082397003749</v>
      </c>
      <c r="AJ3783" s="4">
        <v>1505</v>
      </c>
      <c r="AK3783" s="4">
        <v>1295</v>
      </c>
      <c r="AL3783" s="4">
        <v>1350</v>
      </c>
      <c r="AM3783" s="8">
        <v>6.3743501841791103E-3</v>
      </c>
    </row>
    <row r="3784" spans="1:39" x14ac:dyDescent="0.3">
      <c r="A3784" s="4">
        <v>20200819</v>
      </c>
      <c r="B3784" s="4" t="s">
        <v>1928</v>
      </c>
      <c r="C3784" s="4">
        <v>1265</v>
      </c>
      <c r="D3784" s="4">
        <v>1440</v>
      </c>
      <c r="E3784" s="4">
        <v>1240</v>
      </c>
      <c r="F3784" s="4">
        <v>1380</v>
      </c>
      <c r="G3784" s="4">
        <v>110</v>
      </c>
      <c r="H3784" s="4">
        <v>538852</v>
      </c>
      <c r="I3784" s="4">
        <v>8.6610000000000006E-2</v>
      </c>
      <c r="J3784" s="4">
        <v>2.1550218200898401</v>
      </c>
      <c r="K3784" s="4">
        <v>1.0670103092783501</v>
      </c>
      <c r="L3784" s="4">
        <v>1.078125</v>
      </c>
      <c r="M3784" s="4">
        <v>1.1022364217252401</v>
      </c>
      <c r="N3784" s="4">
        <v>1.0989448536731039</v>
      </c>
      <c r="O3784" s="4">
        <v>1.042952512910946</v>
      </c>
      <c r="P3784" s="4">
        <v>0.92333426261499862</v>
      </c>
      <c r="Q3784" s="4">
        <v>1370</v>
      </c>
      <c r="R3784" s="4">
        <v>1560</v>
      </c>
      <c r="S3784" s="4">
        <v>1365</v>
      </c>
      <c r="T3784" s="4">
        <v>1515</v>
      </c>
      <c r="U3784" s="7">
        <v>-7.246376811594203E-3</v>
      </c>
      <c r="V3784" s="7">
        <v>0.13043478260869565</v>
      </c>
      <c r="W3784" s="7">
        <v>-1.0869565217391304E-2</v>
      </c>
      <c r="X3784" s="4">
        <v>-1.791757913597633E-3</v>
      </c>
      <c r="Y3784" s="4">
        <v>9.7826086956521743E-2</v>
      </c>
      <c r="Z3784" s="7">
        <v>3.7200000000000004E-2</v>
      </c>
      <c r="AA3784" s="7">
        <v>3.7200000000000004E-2</v>
      </c>
      <c r="AB3784" s="4">
        <v>0</v>
      </c>
      <c r="AC3784" s="4">
        <v>4.3478260869565223E-2</v>
      </c>
      <c r="AD3784" s="4">
        <v>1.9762845849802368E-2</v>
      </c>
      <c r="AE3784" s="4">
        <v>1.384319750086062</v>
      </c>
      <c r="AF3784" s="4">
        <v>1.029297132523785</v>
      </c>
      <c r="AG3784" s="4">
        <v>1.1519718499063329</v>
      </c>
      <c r="AH3784" s="4">
        <v>0.1034599910799051</v>
      </c>
      <c r="AI3784" s="4">
        <v>9.0909090909090912E-2</v>
      </c>
      <c r="AJ3784" s="4">
        <v>1660</v>
      </c>
      <c r="AK3784" s="4">
        <v>1365</v>
      </c>
      <c r="AL3784" s="4">
        <v>1500</v>
      </c>
      <c r="AM3784" s="8">
        <v>2.31436363679614E-2</v>
      </c>
    </row>
    <row r="3785" spans="1:39" x14ac:dyDescent="0.3">
      <c r="A3785" s="4">
        <v>20200820</v>
      </c>
      <c r="B3785" s="4" t="s">
        <v>1928</v>
      </c>
      <c r="C3785" s="4">
        <v>1370</v>
      </c>
      <c r="D3785" s="4">
        <v>1560</v>
      </c>
      <c r="E3785" s="4">
        <v>1365</v>
      </c>
      <c r="F3785" s="4">
        <v>1515</v>
      </c>
      <c r="G3785" s="4">
        <v>135</v>
      </c>
      <c r="H3785" s="4">
        <v>1765088</v>
      </c>
      <c r="I3785" s="4">
        <v>9.783E-2</v>
      </c>
      <c r="J3785" s="4">
        <v>4.2226925033121967</v>
      </c>
      <c r="K3785" s="4">
        <v>1.091236494597839</v>
      </c>
      <c r="L3785" s="4">
        <v>1.13824192336589</v>
      </c>
      <c r="M3785" s="4">
        <v>1.180826188620421</v>
      </c>
      <c r="N3785" s="4">
        <v>1.1955020714144799</v>
      </c>
      <c r="O3785" s="4">
        <v>1.143899830113887</v>
      </c>
      <c r="P3785" s="4">
        <v>1.0155289911741709</v>
      </c>
      <c r="Q3785" s="4">
        <v>1500</v>
      </c>
      <c r="R3785" s="4">
        <v>1605</v>
      </c>
      <c r="S3785" s="4">
        <v>1495</v>
      </c>
      <c r="T3785" s="4">
        <v>1530</v>
      </c>
      <c r="U3785" s="7">
        <v>-9.9009900990099011E-3</v>
      </c>
      <c r="V3785" s="7">
        <v>5.9405940594059403E-2</v>
      </c>
      <c r="W3785" s="7">
        <v>-1.3201320132013201E-2</v>
      </c>
      <c r="X3785" s="4">
        <v>8.6802130597751041E-3</v>
      </c>
      <c r="Y3785" s="4">
        <v>9.9009900990099011E-3</v>
      </c>
      <c r="Z3785" s="7">
        <v>3.7200000000000004E-2</v>
      </c>
      <c r="AA3785" s="7">
        <v>3.7200000000000004E-2</v>
      </c>
      <c r="AB3785" s="4">
        <v>0</v>
      </c>
      <c r="AC3785" s="4">
        <v>2.9702970297029702E-2</v>
      </c>
      <c r="AD3785" s="4">
        <v>3.6496350364963498E-3</v>
      </c>
      <c r="AE3785" s="4">
        <v>3.2756452606652671</v>
      </c>
      <c r="AF3785" s="4">
        <v>1.0948447320434249</v>
      </c>
      <c r="AG3785" s="4">
        <v>1.2946038637156061</v>
      </c>
      <c r="AH3785" s="4">
        <v>0.1409344644933653</v>
      </c>
      <c r="AI3785" s="4">
        <v>0.1058394160583942</v>
      </c>
      <c r="AJ3785" s="4">
        <v>1660</v>
      </c>
      <c r="AK3785" s="4">
        <v>1365</v>
      </c>
      <c r="AL3785" s="4">
        <v>1520</v>
      </c>
      <c r="AM3785" s="8">
        <v>-3.3710335240499399E-2</v>
      </c>
    </row>
    <row r="3786" spans="1:39" x14ac:dyDescent="0.3">
      <c r="A3786" s="4">
        <v>20200922</v>
      </c>
      <c r="B3786" s="4" t="s">
        <v>1928</v>
      </c>
      <c r="C3786" s="4">
        <v>1505</v>
      </c>
      <c r="D3786" s="4">
        <v>1670</v>
      </c>
      <c r="E3786" s="4">
        <v>1420</v>
      </c>
      <c r="F3786" s="4">
        <v>1630</v>
      </c>
      <c r="G3786" s="4">
        <v>170</v>
      </c>
      <c r="H3786" s="4">
        <v>2578031</v>
      </c>
      <c r="I3786" s="4">
        <v>0.11644</v>
      </c>
      <c r="J3786" s="4">
        <v>4.5596763906757323</v>
      </c>
      <c r="K3786" s="4">
        <v>1.0676855895196511</v>
      </c>
      <c r="L3786" s="4">
        <v>1.078755790866976</v>
      </c>
      <c r="M3786" s="4">
        <v>1.089208152355496</v>
      </c>
      <c r="N3786" s="4">
        <v>1.1019097515632921</v>
      </c>
      <c r="O3786" s="4">
        <v>1.2001472573321881</v>
      </c>
      <c r="P3786" s="4">
        <v>1.121559633027523</v>
      </c>
      <c r="Q3786" s="4">
        <v>1595</v>
      </c>
      <c r="R3786" s="4">
        <v>1700</v>
      </c>
      <c r="S3786" s="4">
        <v>1570</v>
      </c>
      <c r="T3786" s="4">
        <v>1665</v>
      </c>
      <c r="U3786" s="7">
        <v>-2.1472392638036811E-2</v>
      </c>
      <c r="V3786" s="7">
        <v>4.2944785276073622E-2</v>
      </c>
      <c r="W3786" s="7">
        <v>-3.6809815950920248E-2</v>
      </c>
      <c r="X3786" s="4">
        <v>2.3660638837248609E-3</v>
      </c>
      <c r="Y3786" s="4">
        <v>2.1472392638036811E-2</v>
      </c>
      <c r="Z3786" s="7">
        <v>3.7200000000000004E-2</v>
      </c>
      <c r="AA3786" s="7">
        <v>3.7200000000000004E-2</v>
      </c>
      <c r="AB3786" s="4">
        <v>1.3468013468013469E-2</v>
      </c>
      <c r="AC3786" s="4">
        <v>2.4539877300613501E-2</v>
      </c>
      <c r="AD3786" s="4">
        <v>5.647840531561462E-2</v>
      </c>
      <c r="AE3786" s="4">
        <v>4.6629376877678039</v>
      </c>
      <c r="AF3786" s="4">
        <v>1.007604515352799</v>
      </c>
      <c r="AG3786" s="4">
        <v>1.2899293025167631</v>
      </c>
      <c r="AH3786" s="4">
        <v>0.21721659216777039</v>
      </c>
      <c r="AI3786" s="4">
        <v>8.3056478405315617E-2</v>
      </c>
      <c r="AJ3786" s="4">
        <v>2150</v>
      </c>
      <c r="AK3786" s="4">
        <v>1475</v>
      </c>
      <c r="AL3786" s="4">
        <v>1915</v>
      </c>
      <c r="AM3786" s="8">
        <v>-2.7993403920539499E-2</v>
      </c>
    </row>
    <row r="3787" spans="1:39" x14ac:dyDescent="0.3">
      <c r="A3787" s="4">
        <v>20200929</v>
      </c>
      <c r="B3787" s="4" t="s">
        <v>1928</v>
      </c>
      <c r="C3787" s="4">
        <v>1740</v>
      </c>
      <c r="D3787" s="4">
        <v>2150</v>
      </c>
      <c r="E3787" s="4">
        <v>1740</v>
      </c>
      <c r="F3787" s="4">
        <v>1915</v>
      </c>
      <c r="G3787" s="4">
        <v>175</v>
      </c>
      <c r="H3787" s="4">
        <v>5775700</v>
      </c>
      <c r="I3787" s="4">
        <v>0.10057000000000001</v>
      </c>
      <c r="J3787" s="4">
        <v>4.0165421144771178</v>
      </c>
      <c r="K3787" s="4">
        <v>1.087038789025544</v>
      </c>
      <c r="L3787" s="4">
        <v>1.1291273584905659</v>
      </c>
      <c r="M3787" s="4">
        <v>1.194262550670409</v>
      </c>
      <c r="N3787" s="4">
        <v>1.249184605348989</v>
      </c>
      <c r="O3787" s="4">
        <v>1.377037392138063</v>
      </c>
      <c r="P3787" s="4">
        <v>1.308618775091825</v>
      </c>
      <c r="Q3787" s="4">
        <v>1895</v>
      </c>
      <c r="R3787" s="4">
        <v>1900</v>
      </c>
      <c r="S3787" s="4">
        <v>1745</v>
      </c>
      <c r="T3787" s="4">
        <v>1745</v>
      </c>
      <c r="U3787" s="7">
        <v>-1.0443864229765013E-2</v>
      </c>
      <c r="V3787" s="7">
        <v>-7.832898172323759E-3</v>
      </c>
      <c r="W3787" s="7">
        <v>-8.877284595300261E-2</v>
      </c>
      <c r="X3787" s="4">
        <v>2.968036529680337E-2</v>
      </c>
      <c r="Y3787" s="4">
        <v>-8.877284595300261E-2</v>
      </c>
      <c r="Z3787" s="7">
        <v>-9.1572845953002607E-2</v>
      </c>
      <c r="AA3787" s="7">
        <v>-9.1572845953002607E-2</v>
      </c>
      <c r="AB3787" s="4">
        <v>0</v>
      </c>
      <c r="AC3787" s="4">
        <v>0.12271540469973891</v>
      </c>
      <c r="AD3787" s="4">
        <v>0</v>
      </c>
      <c r="AE3787" s="4">
        <v>3.760446589248835</v>
      </c>
      <c r="AF3787" s="4">
        <v>1.1206770250207201</v>
      </c>
      <c r="AG3787" s="4">
        <v>1.4490616855706531</v>
      </c>
      <c r="AH3787" s="4">
        <v>0.2022160022112158</v>
      </c>
      <c r="AI3787" s="4">
        <v>0.1005747126436782</v>
      </c>
      <c r="AJ3787" s="4">
        <v>2035</v>
      </c>
      <c r="AK3787" s="4">
        <v>1710</v>
      </c>
      <c r="AL3787" s="4">
        <v>1905</v>
      </c>
      <c r="AM3787" s="8">
        <v>1.4642723989757699E-2</v>
      </c>
    </row>
    <row r="3788" spans="1:39" x14ac:dyDescent="0.3">
      <c r="A3788" s="4">
        <v>20201007</v>
      </c>
      <c r="B3788" s="4" t="s">
        <v>1928</v>
      </c>
      <c r="C3788" s="4">
        <v>1805</v>
      </c>
      <c r="D3788" s="4">
        <v>2030</v>
      </c>
      <c r="E3788" s="4">
        <v>1790</v>
      </c>
      <c r="F3788" s="4">
        <v>2025</v>
      </c>
      <c r="G3788" s="4">
        <v>200</v>
      </c>
      <c r="H3788" s="4">
        <v>2963539</v>
      </c>
      <c r="I3788" s="4">
        <v>0.10959000000000001</v>
      </c>
      <c r="J3788" s="4">
        <v>1.495163020824241</v>
      </c>
      <c r="K3788" s="4">
        <v>1.0857908847184989</v>
      </c>
      <c r="L3788" s="4">
        <v>1.094594594594595</v>
      </c>
      <c r="M3788" s="4">
        <v>1.179726187008447</v>
      </c>
      <c r="N3788" s="4">
        <v>1.2697915033704339</v>
      </c>
      <c r="O3788" s="4">
        <v>1.4262237351801861</v>
      </c>
      <c r="P3788" s="4">
        <v>1.3793494919679861</v>
      </c>
      <c r="Q3788" s="4">
        <v>2035</v>
      </c>
      <c r="R3788" s="4">
        <v>2035</v>
      </c>
      <c r="S3788" s="4">
        <v>1910</v>
      </c>
      <c r="T3788" s="4">
        <v>1950</v>
      </c>
      <c r="U3788" s="7">
        <v>4.9382716049382715E-3</v>
      </c>
      <c r="V3788" s="7">
        <v>4.9382716049382715E-3</v>
      </c>
      <c r="W3788" s="7">
        <v>-5.6790123456790124E-2</v>
      </c>
      <c r="X3788" s="4">
        <v>5.5181062862517498E-2</v>
      </c>
      <c r="Y3788" s="4">
        <v>-3.7037037037037028E-2</v>
      </c>
      <c r="Z3788" s="7">
        <v>-3.9837037037037025E-2</v>
      </c>
      <c r="AA3788" s="7">
        <v>-3.9837037037037025E-2</v>
      </c>
      <c r="AB3788" s="4">
        <v>0</v>
      </c>
      <c r="AC3788" s="4">
        <v>2.4691358024691362E-3</v>
      </c>
      <c r="AD3788" s="4">
        <v>8.3102493074792248E-3</v>
      </c>
      <c r="AE3788" s="4">
        <v>1.413521164380785</v>
      </c>
      <c r="AF3788" s="4">
        <v>1.1080729778544931</v>
      </c>
      <c r="AG3788" s="4">
        <v>1.580998201111685</v>
      </c>
      <c r="AH3788" s="4">
        <v>0.26995584661585748</v>
      </c>
      <c r="AI3788" s="4">
        <v>0.12188365650969531</v>
      </c>
      <c r="AJ3788" s="4">
        <v>2035</v>
      </c>
      <c r="AK3788" s="4">
        <v>1755</v>
      </c>
      <c r="AL3788" s="4">
        <v>1805</v>
      </c>
      <c r="AM3788" s="8">
        <v>8.2079345028957008E-3</v>
      </c>
    </row>
    <row r="3789" spans="1:39" x14ac:dyDescent="0.3">
      <c r="A3789" s="4">
        <v>20190902</v>
      </c>
      <c r="B3789" s="4" t="s">
        <v>1929</v>
      </c>
      <c r="C3789" s="4">
        <v>1590</v>
      </c>
      <c r="D3789" s="4">
        <v>1680</v>
      </c>
      <c r="E3789" s="4">
        <v>1545</v>
      </c>
      <c r="F3789" s="4">
        <v>1680</v>
      </c>
      <c r="G3789" s="4">
        <v>135</v>
      </c>
      <c r="H3789" s="4">
        <v>1000324</v>
      </c>
      <c r="I3789" s="4">
        <v>8.7379999999999999E-2</v>
      </c>
      <c r="J3789" s="4">
        <v>1.726475714714975</v>
      </c>
      <c r="K3789" s="4">
        <v>1.0577124868835259</v>
      </c>
      <c r="L3789" s="4">
        <v>1.0666666666666671</v>
      </c>
      <c r="M3789" s="4">
        <v>1.0856219709208399</v>
      </c>
      <c r="N3789" s="4">
        <v>1.143051539377445</v>
      </c>
      <c r="O3789" s="4">
        <v>1.067287839483297</v>
      </c>
      <c r="P3789" s="4">
        <v>1.037944704731504</v>
      </c>
      <c r="Q3789" s="4">
        <v>1665</v>
      </c>
      <c r="R3789" s="4">
        <v>1690</v>
      </c>
      <c r="S3789" s="4">
        <v>1635</v>
      </c>
      <c r="T3789" s="4">
        <v>1645</v>
      </c>
      <c r="U3789" s="7">
        <v>-8.9285714285714281E-3</v>
      </c>
      <c r="V3789" s="7">
        <v>5.9523809523809521E-3</v>
      </c>
      <c r="W3789" s="7">
        <v>-2.6785714285714284E-2</v>
      </c>
      <c r="X3789" s="4">
        <v>-1.547022796007702E-16</v>
      </c>
      <c r="Y3789" s="4">
        <v>-2.0833333333333329E-2</v>
      </c>
      <c r="Z3789" s="7">
        <v>-2.3633333333333329E-2</v>
      </c>
      <c r="AA3789" s="7">
        <v>-2.3633333333333329E-2</v>
      </c>
      <c r="AB3789" s="4">
        <v>0</v>
      </c>
      <c r="AC3789" s="4">
        <v>0</v>
      </c>
      <c r="AD3789" s="4">
        <v>2.8301886792452831E-2</v>
      </c>
      <c r="AE3789" s="4">
        <v>1.416311759508869</v>
      </c>
      <c r="AF3789" s="4">
        <v>0.96326743902447542</v>
      </c>
      <c r="AG3789" s="4">
        <v>1.2795748738795401</v>
      </c>
      <c r="AH3789" s="4">
        <v>0.25662373194215238</v>
      </c>
      <c r="AI3789" s="4">
        <v>5.6603773584905662E-2</v>
      </c>
      <c r="AJ3789" s="4">
        <v>1720</v>
      </c>
      <c r="AK3789" s="4">
        <v>1535</v>
      </c>
      <c r="AL3789" s="4">
        <v>1600</v>
      </c>
      <c r="AM3789" s="8">
        <v>1.5166653458981501E-2</v>
      </c>
    </row>
    <row r="3790" spans="1:39" x14ac:dyDescent="0.3">
      <c r="A3790" s="4">
        <v>20200331</v>
      </c>
      <c r="B3790" s="4" t="s">
        <v>1929</v>
      </c>
      <c r="C3790" s="4">
        <v>1200</v>
      </c>
      <c r="D3790" s="4">
        <v>1395</v>
      </c>
      <c r="E3790" s="4">
        <v>1160</v>
      </c>
      <c r="F3790" s="4">
        <v>1310</v>
      </c>
      <c r="G3790" s="4">
        <v>150</v>
      </c>
      <c r="H3790" s="4">
        <v>17136613</v>
      </c>
      <c r="I3790" s="4">
        <v>0.12931000000000001</v>
      </c>
      <c r="J3790" s="4">
        <v>3.5727533843413748</v>
      </c>
      <c r="K3790" s="4">
        <v>1.096234309623431</v>
      </c>
      <c r="L3790" s="4">
        <v>1.136166522116218</v>
      </c>
      <c r="M3790" s="4">
        <v>1.2248714352501171</v>
      </c>
      <c r="N3790" s="4">
        <v>1.0055651506428711</v>
      </c>
      <c r="O3790" s="4">
        <v>0.74266546983512072</v>
      </c>
      <c r="P3790" s="4">
        <v>0.68462426235219831</v>
      </c>
      <c r="Q3790" s="4">
        <v>1310</v>
      </c>
      <c r="R3790" s="4">
        <v>1360</v>
      </c>
      <c r="S3790" s="4">
        <v>1210</v>
      </c>
      <c r="T3790" s="4">
        <v>1230</v>
      </c>
      <c r="U3790" s="7">
        <v>0</v>
      </c>
      <c r="V3790" s="7">
        <v>3.8167938931297711E-2</v>
      </c>
      <c r="W3790" s="7">
        <v>-7.6335877862595422E-2</v>
      </c>
      <c r="X3790" s="4">
        <v>-7.7336403761274222E-2</v>
      </c>
      <c r="Y3790" s="4">
        <v>-6.1068702290076327E-2</v>
      </c>
      <c r="Z3790" s="7">
        <v>-6.3868702290076323E-2</v>
      </c>
      <c r="AA3790" s="7">
        <v>-6.3868702290076323E-2</v>
      </c>
      <c r="AB3790" s="4">
        <v>3.4482758620689648E-2</v>
      </c>
      <c r="AC3790" s="4">
        <v>6.4885496183206104E-2</v>
      </c>
      <c r="AD3790" s="4">
        <v>3.3333333333333333E-2</v>
      </c>
      <c r="AE3790" s="4">
        <v>5.2367397816025143</v>
      </c>
      <c r="AF3790" s="4">
        <v>0.66227546323870168</v>
      </c>
      <c r="AG3790" s="4">
        <v>1.450230883871866</v>
      </c>
      <c r="AH3790" s="4">
        <v>0.82040034229409464</v>
      </c>
      <c r="AI3790" s="4">
        <v>9.166666666666666E-2</v>
      </c>
      <c r="AJ3790" s="4">
        <v>1470</v>
      </c>
      <c r="AK3790" s="4">
        <v>1185</v>
      </c>
      <c r="AL3790" s="4">
        <v>1395</v>
      </c>
      <c r="AM3790" s="8">
        <v>4.9731601842240299E-2</v>
      </c>
    </row>
    <row r="3791" spans="1:39" x14ac:dyDescent="0.3">
      <c r="A3791" s="4">
        <v>20200402</v>
      </c>
      <c r="B3791" s="4" t="s">
        <v>1929</v>
      </c>
      <c r="C3791" s="4">
        <v>1220</v>
      </c>
      <c r="D3791" s="4">
        <v>1355</v>
      </c>
      <c r="E3791" s="4">
        <v>1185</v>
      </c>
      <c r="F3791" s="4">
        <v>1325</v>
      </c>
      <c r="G3791" s="4">
        <v>95</v>
      </c>
      <c r="H3791" s="4">
        <v>8232570</v>
      </c>
      <c r="I3791" s="4">
        <v>7.7240000000000003E-2</v>
      </c>
      <c r="J3791" s="4">
        <v>1.6053117476231551</v>
      </c>
      <c r="K3791" s="4">
        <v>1.0284605433376459</v>
      </c>
      <c r="L3791" s="4">
        <v>1.078990228013029</v>
      </c>
      <c r="M3791" s="4">
        <v>1.175166297117517</v>
      </c>
      <c r="N3791" s="4">
        <v>1.056618819776715</v>
      </c>
      <c r="O3791" s="4">
        <v>0.76704134304597416</v>
      </c>
      <c r="P3791" s="4">
        <v>0.69344498233677876</v>
      </c>
      <c r="Q3791" s="4">
        <v>1345</v>
      </c>
      <c r="R3791" s="4">
        <v>1390</v>
      </c>
      <c r="S3791" s="4">
        <v>1270</v>
      </c>
      <c r="T3791" s="4">
        <v>1310</v>
      </c>
      <c r="U3791" s="7">
        <v>1.509433962264151E-2</v>
      </c>
      <c r="V3791" s="7">
        <v>4.9056603773584909E-2</v>
      </c>
      <c r="W3791" s="7">
        <v>-4.1509433962264149E-2</v>
      </c>
      <c r="X3791" s="4">
        <v>-7.5956937799043056E-2</v>
      </c>
      <c r="Y3791" s="4">
        <v>-1.132075471698113E-2</v>
      </c>
      <c r="Z3791" s="7">
        <v>3.7200000000000004E-2</v>
      </c>
      <c r="AA3791" s="7">
        <v>1.2294339622641509E-2</v>
      </c>
      <c r="AB3791" s="4">
        <v>0</v>
      </c>
      <c r="AC3791" s="4">
        <v>2.2641509433962259E-2</v>
      </c>
      <c r="AD3791" s="4">
        <v>2.8688524590163939E-2</v>
      </c>
      <c r="AE3791" s="4">
        <v>1.498440779375515</v>
      </c>
      <c r="AF3791" s="4">
        <v>0.6879431942177191</v>
      </c>
      <c r="AG3791" s="4">
        <v>1.4888161012422121</v>
      </c>
      <c r="AH3791" s="4">
        <v>0.78193376416059313</v>
      </c>
      <c r="AI3791" s="4">
        <v>8.6065573770491802E-2</v>
      </c>
      <c r="AJ3791" s="4">
        <v>1545</v>
      </c>
      <c r="AK3791" s="4">
        <v>1270</v>
      </c>
      <c r="AL3791" s="4">
        <v>1545</v>
      </c>
      <c r="AM3791" s="8">
        <v>2.8740213279170399E-2</v>
      </c>
    </row>
    <row r="3792" spans="1:39" x14ac:dyDescent="0.3">
      <c r="A3792" s="4">
        <v>20200409</v>
      </c>
      <c r="B3792" s="4" t="s">
        <v>1929</v>
      </c>
      <c r="C3792" s="4">
        <v>1390</v>
      </c>
      <c r="D3792" s="4">
        <v>1545</v>
      </c>
      <c r="E3792" s="4">
        <v>1390</v>
      </c>
      <c r="F3792" s="4">
        <v>1545</v>
      </c>
      <c r="G3792" s="4">
        <v>170</v>
      </c>
      <c r="H3792" s="4">
        <v>8074865</v>
      </c>
      <c r="I3792" s="4">
        <v>0.12364</v>
      </c>
      <c r="J3792" s="4">
        <v>1.269625734962462</v>
      </c>
      <c r="K3792" s="4">
        <v>1.074159907300116</v>
      </c>
      <c r="L3792" s="4">
        <v>1.1131123919308361</v>
      </c>
      <c r="M3792" s="4">
        <v>1.181192660550459</v>
      </c>
      <c r="N3792" s="4">
        <v>1.2784443525031031</v>
      </c>
      <c r="O3792" s="4">
        <v>0.93395798700317367</v>
      </c>
      <c r="P3792" s="4">
        <v>0.81049180327868853</v>
      </c>
      <c r="Q3792" s="4">
        <v>1500</v>
      </c>
      <c r="R3792" s="4">
        <v>1525</v>
      </c>
      <c r="S3792" s="4">
        <v>1420</v>
      </c>
      <c r="T3792" s="4">
        <v>1495</v>
      </c>
      <c r="U3792" s="7">
        <v>-2.9126213592233011E-2</v>
      </c>
      <c r="V3792" s="7">
        <v>-1.2944983818770227E-2</v>
      </c>
      <c r="W3792" s="7">
        <v>-8.0906148867313912E-2</v>
      </c>
      <c r="X3792" s="4">
        <v>-2.1514273893255911E-2</v>
      </c>
      <c r="Y3792" s="4">
        <v>-3.2362459546925557E-2</v>
      </c>
      <c r="Z3792" s="7">
        <v>-3.5162459546925554E-2</v>
      </c>
      <c r="AA3792" s="7">
        <v>-3.5162459546925554E-2</v>
      </c>
      <c r="AB3792" s="4">
        <v>7.246376811594203E-3</v>
      </c>
      <c r="AC3792" s="4">
        <v>0</v>
      </c>
      <c r="AD3792" s="4">
        <v>0</v>
      </c>
      <c r="AE3792" s="4">
        <v>2.1424729884694549</v>
      </c>
      <c r="AF3792" s="4">
        <v>0.85262184121952989</v>
      </c>
      <c r="AG3792" s="4">
        <v>1.7276553201188181</v>
      </c>
      <c r="AH3792" s="4">
        <v>0.59403374175360169</v>
      </c>
      <c r="AI3792" s="4">
        <v>0.1115107913669065</v>
      </c>
      <c r="AJ3792" s="4">
        <v>1565</v>
      </c>
      <c r="AK3792" s="4">
        <v>1410</v>
      </c>
      <c r="AL3792" s="4">
        <v>1565</v>
      </c>
      <c r="AM3792" s="8">
        <v>1.4126479329216001E-2</v>
      </c>
    </row>
    <row r="3793" spans="1:39" x14ac:dyDescent="0.3">
      <c r="A3793" s="4">
        <v>20200826</v>
      </c>
      <c r="B3793" s="4" t="s">
        <v>1929</v>
      </c>
      <c r="C3793" s="4">
        <v>1420</v>
      </c>
      <c r="D3793" s="4">
        <v>1640</v>
      </c>
      <c r="E3793" s="4">
        <v>1420</v>
      </c>
      <c r="F3793" s="4">
        <v>1620</v>
      </c>
      <c r="G3793" s="4">
        <v>185</v>
      </c>
      <c r="H3793" s="4">
        <v>10181778</v>
      </c>
      <c r="I3793" s="4">
        <v>0.12892000000000001</v>
      </c>
      <c r="J3793" s="4">
        <v>3.2026381859046502</v>
      </c>
      <c r="K3793" s="4">
        <v>1.1070615034168561</v>
      </c>
      <c r="L3793" s="4">
        <v>1.148121899362154</v>
      </c>
      <c r="M3793" s="4">
        <v>1.1199446940891811</v>
      </c>
      <c r="N3793" s="4">
        <v>1.056751467710372</v>
      </c>
      <c r="O3793" s="4">
        <v>0.93344857389801206</v>
      </c>
      <c r="P3793" s="4">
        <v>0.98137210358927762</v>
      </c>
      <c r="Q3793" s="4">
        <v>1585</v>
      </c>
      <c r="R3793" s="4">
        <v>1590</v>
      </c>
      <c r="S3793" s="4">
        <v>1480</v>
      </c>
      <c r="T3793" s="4">
        <v>1550</v>
      </c>
      <c r="U3793" s="7">
        <v>-2.1604938271604937E-2</v>
      </c>
      <c r="V3793" s="7">
        <v>-1.8518518518518517E-2</v>
      </c>
      <c r="W3793" s="7">
        <v>-8.6419753086419748E-2</v>
      </c>
      <c r="X3793" s="4">
        <v>-4.0280495759947667E-2</v>
      </c>
      <c r="Y3793" s="4">
        <v>-4.3209876543209867E-2</v>
      </c>
      <c r="Z3793" s="7">
        <v>-4.6009876543209864E-2</v>
      </c>
      <c r="AA3793" s="7">
        <v>-4.6009876543209864E-2</v>
      </c>
      <c r="AB3793" s="4">
        <v>0</v>
      </c>
      <c r="AC3793" s="4">
        <v>1.234567901234568E-2</v>
      </c>
      <c r="AD3793" s="4">
        <v>0</v>
      </c>
      <c r="AE3793" s="4">
        <v>1.9044716967862321</v>
      </c>
      <c r="AF3793" s="4">
        <v>0.8503221154424192</v>
      </c>
      <c r="AG3793" s="4">
        <v>1.2154500580161569</v>
      </c>
      <c r="AH3793" s="4">
        <v>0.35328441310537578</v>
      </c>
      <c r="AI3793" s="4">
        <v>0.14084507042253519</v>
      </c>
      <c r="AJ3793" s="4">
        <v>1590</v>
      </c>
      <c r="AK3793" s="4">
        <v>1480</v>
      </c>
      <c r="AL3793" s="4">
        <v>1500</v>
      </c>
      <c r="AM3793" s="8">
        <v>6.0264735669235498E-3</v>
      </c>
    </row>
    <row r="3794" spans="1:39" x14ac:dyDescent="0.3">
      <c r="A3794" s="4">
        <v>20201008</v>
      </c>
      <c r="B3794" s="4" t="s">
        <v>1929</v>
      </c>
      <c r="C3794" s="4">
        <v>2500</v>
      </c>
      <c r="D3794" s="4">
        <v>2840</v>
      </c>
      <c r="E3794" s="4">
        <v>2435</v>
      </c>
      <c r="F3794" s="4">
        <v>2570</v>
      </c>
      <c r="G3794" s="4">
        <v>200</v>
      </c>
      <c r="H3794" s="4">
        <v>168388693</v>
      </c>
      <c r="I3794" s="4">
        <v>8.4390000000000007E-2</v>
      </c>
      <c r="J3794" s="4">
        <v>1.7553306497987831</v>
      </c>
      <c r="K3794" s="4">
        <v>1.0583390528483181</v>
      </c>
      <c r="L3794" s="4">
        <v>1.065505804311774</v>
      </c>
      <c r="M3794" s="4">
        <v>1.160009027307606</v>
      </c>
      <c r="N3794" s="4">
        <v>1.3723134427980239</v>
      </c>
      <c r="O3794" s="4">
        <v>1.51324828263003</v>
      </c>
      <c r="P3794" s="4">
        <v>1.4622004124884429</v>
      </c>
      <c r="Q3794" s="4">
        <v>2710</v>
      </c>
      <c r="R3794" s="4">
        <v>2805</v>
      </c>
      <c r="S3794" s="4">
        <v>2580</v>
      </c>
      <c r="T3794" s="4">
        <v>2700</v>
      </c>
      <c r="U3794" s="7">
        <v>5.4474708171206226E-2</v>
      </c>
      <c r="V3794" s="7">
        <v>9.1439688715953302E-2</v>
      </c>
      <c r="W3794" s="7">
        <v>3.8910505836575876E-3</v>
      </c>
      <c r="X3794" s="4">
        <v>9.9319183019623544E-2</v>
      </c>
      <c r="Y3794" s="4">
        <v>5.0583657587548639E-2</v>
      </c>
      <c r="Z3794" s="7">
        <v>5.167470817120623E-2</v>
      </c>
      <c r="AA3794" s="7">
        <v>5.167470817120623E-2</v>
      </c>
      <c r="AB3794" s="4">
        <v>5.4852320675105488E-2</v>
      </c>
      <c r="AC3794" s="4">
        <v>0.10505836575875491</v>
      </c>
      <c r="AD3794" s="4">
        <v>2.5999999999999999E-2</v>
      </c>
      <c r="AE3794" s="4">
        <v>6.0137893234571997</v>
      </c>
      <c r="AF3794" s="4">
        <v>1.061855633506436</v>
      </c>
      <c r="AG3794" s="4">
        <v>2.354826932839523</v>
      </c>
      <c r="AH3794" s="4">
        <v>0.51708794725095508</v>
      </c>
      <c r="AI3794" s="4">
        <v>2.8000000000000001E-2</v>
      </c>
      <c r="AJ3794" s="4">
        <v>2895</v>
      </c>
      <c r="AK3794" s="4">
        <v>2485</v>
      </c>
      <c r="AL3794" s="4">
        <v>2575</v>
      </c>
      <c r="AM3794" s="8">
        <v>2.25375439739393E-3</v>
      </c>
    </row>
    <row r="3795" spans="1:39" x14ac:dyDescent="0.3">
      <c r="A3795" s="4">
        <v>20190820</v>
      </c>
      <c r="B3795" s="4" t="s">
        <v>1930</v>
      </c>
      <c r="C3795" s="4">
        <v>900</v>
      </c>
      <c r="D3795" s="4">
        <v>1085</v>
      </c>
      <c r="E3795" s="4">
        <v>900</v>
      </c>
      <c r="F3795" s="4">
        <v>1025</v>
      </c>
      <c r="G3795" s="4">
        <v>125</v>
      </c>
      <c r="H3795" s="4">
        <v>1918012</v>
      </c>
      <c r="I3795" s="4">
        <v>0.13889000000000001</v>
      </c>
      <c r="J3795" s="4">
        <v>5.7885106327756226</v>
      </c>
      <c r="K3795" s="4">
        <v>1.104129263913824</v>
      </c>
      <c r="L3795" s="4">
        <v>1.13184628975265</v>
      </c>
      <c r="M3795" s="4">
        <v>1.19047619047619</v>
      </c>
      <c r="N3795" s="4">
        <v>1.1522680006744981</v>
      </c>
      <c r="O3795" s="4">
        <v>0.917691297600573</v>
      </c>
      <c r="P3795" s="4">
        <v>0.94091368073192383</v>
      </c>
      <c r="Q3795" s="4">
        <v>1035</v>
      </c>
      <c r="R3795" s="4">
        <v>1050</v>
      </c>
      <c r="S3795" s="4">
        <v>983.00000000000011</v>
      </c>
      <c r="T3795" s="4">
        <v>988.00000000000011</v>
      </c>
      <c r="U3795" s="7">
        <v>9.7560975609756097E-3</v>
      </c>
      <c r="V3795" s="7">
        <v>2.4390243902439025E-2</v>
      </c>
      <c r="W3795" s="7">
        <v>-4.0975609756097452E-2</v>
      </c>
      <c r="X3795" s="4">
        <v>-5.6151986959698912E-2</v>
      </c>
      <c r="Y3795" s="4">
        <v>-3.6097560975609642E-2</v>
      </c>
      <c r="Z3795" s="7">
        <v>-3.8897560975609639E-2</v>
      </c>
      <c r="AA3795" s="7">
        <v>-3.8897560975609639E-2</v>
      </c>
      <c r="AB3795" s="4">
        <v>0</v>
      </c>
      <c r="AC3795" s="4">
        <v>5.8536585365853662E-2</v>
      </c>
      <c r="AD3795" s="4">
        <v>0</v>
      </c>
      <c r="AE3795" s="4">
        <v>4.8498944307478347</v>
      </c>
      <c r="AF3795" s="4">
        <v>0.81397765335680261</v>
      </c>
      <c r="AG3795" s="4">
        <v>1.4447098867998349</v>
      </c>
      <c r="AH3795" s="4">
        <v>0.53635446349000504</v>
      </c>
      <c r="AI3795" s="4">
        <v>0.1388888888888889</v>
      </c>
      <c r="AJ3795" s="4">
        <v>1050</v>
      </c>
      <c r="AK3795" s="4">
        <v>901.00000000000011</v>
      </c>
      <c r="AL3795" s="4">
        <v>916.00000000000011</v>
      </c>
      <c r="AM3795" s="8">
        <v>2.0785334981181201E-2</v>
      </c>
    </row>
    <row r="3796" spans="1:39" x14ac:dyDescent="0.3">
      <c r="A3796" s="4">
        <v>20200325</v>
      </c>
      <c r="B3796" s="4" t="s">
        <v>1930</v>
      </c>
      <c r="C3796" s="4">
        <v>561</v>
      </c>
      <c r="D3796" s="4">
        <v>609</v>
      </c>
      <c r="E3796" s="4">
        <v>561</v>
      </c>
      <c r="F3796" s="4">
        <v>605</v>
      </c>
      <c r="G3796" s="4">
        <v>54</v>
      </c>
      <c r="H3796" s="4">
        <v>316665</v>
      </c>
      <c r="I3796" s="4">
        <v>9.8000000000000004E-2</v>
      </c>
      <c r="J3796" s="4">
        <v>0.80642450375345898</v>
      </c>
      <c r="K3796" s="4">
        <v>1.070165094339623</v>
      </c>
      <c r="L3796" s="4">
        <v>1.070038910505837</v>
      </c>
      <c r="M3796" s="4">
        <v>0.92948225533876172</v>
      </c>
      <c r="N3796" s="4">
        <v>0.7370408722665529</v>
      </c>
      <c r="O3796" s="4">
        <v>0.57598933705690081</v>
      </c>
      <c r="P3796" s="4">
        <v>0.59093091968711597</v>
      </c>
      <c r="Q3796" s="4">
        <v>610</v>
      </c>
      <c r="R3796" s="4">
        <v>672</v>
      </c>
      <c r="S3796" s="4">
        <v>599</v>
      </c>
      <c r="T3796" s="4">
        <v>647</v>
      </c>
      <c r="U3796" s="7">
        <v>8.2644628099173556E-3</v>
      </c>
      <c r="V3796" s="7">
        <v>0.11074380165289256</v>
      </c>
      <c r="W3796" s="7">
        <v>-9.9173553719008271E-3</v>
      </c>
      <c r="X3796" s="4">
        <v>-0.1173174148748248</v>
      </c>
      <c r="Y3796" s="4">
        <v>6.9421487603305784E-2</v>
      </c>
      <c r="Z3796" s="7">
        <v>3.7200000000000004E-2</v>
      </c>
      <c r="AA3796" s="7">
        <v>3.7200000000000004E-2</v>
      </c>
      <c r="AB3796" s="4">
        <v>1.814882032667877E-2</v>
      </c>
      <c r="AC3796" s="4">
        <v>6.6115702479338841E-3</v>
      </c>
      <c r="AD3796" s="4">
        <v>0</v>
      </c>
      <c r="AE3796" s="4">
        <v>0.90719620465308159</v>
      </c>
      <c r="AF3796" s="4">
        <v>0.46887969341151842</v>
      </c>
      <c r="AG3796" s="4">
        <v>1.108416572585428</v>
      </c>
      <c r="AH3796" s="4">
        <v>1.2305553654667449</v>
      </c>
      <c r="AI3796" s="4">
        <v>7.8431372549019607E-2</v>
      </c>
      <c r="AJ3796" s="4">
        <v>815</v>
      </c>
      <c r="AK3796" s="4">
        <v>599</v>
      </c>
      <c r="AL3796" s="4">
        <v>760</v>
      </c>
      <c r="AM3796" s="4"/>
    </row>
    <row r="3797" spans="1:39" x14ac:dyDescent="0.3">
      <c r="A3797" s="4">
        <v>20200330</v>
      </c>
      <c r="B3797" s="4" t="s">
        <v>1930</v>
      </c>
      <c r="C3797" s="4">
        <v>696</v>
      </c>
      <c r="D3797" s="4">
        <v>749</v>
      </c>
      <c r="E3797" s="4">
        <v>665</v>
      </c>
      <c r="F3797" s="4">
        <v>746</v>
      </c>
      <c r="G3797" s="4">
        <v>56</v>
      </c>
      <c r="H3797" s="4">
        <v>356532</v>
      </c>
      <c r="I3797" s="4">
        <v>8.1159999999999996E-2</v>
      </c>
      <c r="J3797" s="4">
        <v>0.96557943784758771</v>
      </c>
      <c r="K3797" s="4">
        <v>1.0744119059049451</v>
      </c>
      <c r="L3797" s="4">
        <v>1.151589996912628</v>
      </c>
      <c r="M3797" s="4">
        <v>1.182437787288001</v>
      </c>
      <c r="N3797" s="4">
        <v>0.95985589294904794</v>
      </c>
      <c r="O3797" s="4">
        <v>0.72509314757816312</v>
      </c>
      <c r="P3797" s="4">
        <v>0.73184489989453982</v>
      </c>
      <c r="Q3797" s="4">
        <v>750</v>
      </c>
      <c r="R3797" s="4">
        <v>815</v>
      </c>
      <c r="S3797" s="4">
        <v>746.00000000000011</v>
      </c>
      <c r="T3797" s="4">
        <v>783.00000000000011</v>
      </c>
      <c r="U3797" s="7">
        <v>5.3619302949061663E-3</v>
      </c>
      <c r="V3797" s="7">
        <v>9.2493297587131373E-2</v>
      </c>
      <c r="W3797" s="7">
        <v>1.5239522482790353E-16</v>
      </c>
      <c r="X3797" s="4">
        <v>-8.446989191971177E-2</v>
      </c>
      <c r="Y3797" s="4">
        <v>4.9597855227882029E-2</v>
      </c>
      <c r="Z3797" s="7">
        <v>3.7200000000000004E-2</v>
      </c>
      <c r="AA3797" s="7">
        <v>3.7200000000000004E-2</v>
      </c>
      <c r="AB3797" s="4">
        <v>8.6956521739132084E-3</v>
      </c>
      <c r="AC3797" s="4">
        <v>4.0214477211794721E-3</v>
      </c>
      <c r="AD3797" s="4">
        <v>4.4540229885057632E-2</v>
      </c>
      <c r="AE3797" s="4">
        <v>0.88780983400815772</v>
      </c>
      <c r="AF3797" s="4">
        <v>0.60948644940959706</v>
      </c>
      <c r="AG3797" s="4">
        <v>1.447554122484789</v>
      </c>
      <c r="AH3797" s="4">
        <v>0.94990510982523402</v>
      </c>
      <c r="AI3797" s="4">
        <v>7.1839080459770097E-2</v>
      </c>
      <c r="AJ3797" s="4">
        <v>855</v>
      </c>
      <c r="AK3797" s="4">
        <v>740</v>
      </c>
      <c r="AL3797" s="4">
        <v>854</v>
      </c>
      <c r="AM3797" s="4"/>
    </row>
    <row r="3798" spans="1:39" x14ac:dyDescent="0.3">
      <c r="A3798" s="4">
        <v>20200428</v>
      </c>
      <c r="B3798" s="4" t="s">
        <v>1930</v>
      </c>
      <c r="C3798" s="4">
        <v>942</v>
      </c>
      <c r="D3798" s="4">
        <v>1100</v>
      </c>
      <c r="E3798" s="4">
        <v>942</v>
      </c>
      <c r="F3798" s="4">
        <v>1030</v>
      </c>
      <c r="G3798" s="4">
        <v>88</v>
      </c>
      <c r="H3798" s="4">
        <v>1213053</v>
      </c>
      <c r="I3798" s="4">
        <v>9.3420000000000003E-2</v>
      </c>
      <c r="J3798" s="4">
        <v>4.3057365309632107</v>
      </c>
      <c r="K3798" s="4">
        <v>1.073662265462126</v>
      </c>
      <c r="L3798" s="4">
        <v>1.0976129582267691</v>
      </c>
      <c r="M3798" s="4">
        <v>1.116047242388124</v>
      </c>
      <c r="N3798" s="4">
        <v>1.166676105793736</v>
      </c>
      <c r="O3798" s="4">
        <v>1.1111710448244241</v>
      </c>
      <c r="P3798" s="4">
        <v>1.0113821404315559</v>
      </c>
      <c r="Q3798" s="4">
        <v>1040</v>
      </c>
      <c r="R3798" s="4">
        <v>1070</v>
      </c>
      <c r="S3798" s="4">
        <v>999</v>
      </c>
      <c r="T3798" s="4">
        <v>1025</v>
      </c>
      <c r="U3798" s="7">
        <v>9.7087378640776691E-3</v>
      </c>
      <c r="V3798" s="7">
        <v>3.8834951456310676E-2</v>
      </c>
      <c r="W3798" s="7">
        <v>-3.0097087378640777E-2</v>
      </c>
      <c r="X3798" s="4">
        <v>6.2921221045477663E-2</v>
      </c>
      <c r="Y3798" s="4">
        <v>-4.8543689320388354E-3</v>
      </c>
      <c r="Z3798" s="7">
        <v>-7.6543689320388349E-3</v>
      </c>
      <c r="AA3798" s="7">
        <v>-7.6543689320388349E-3</v>
      </c>
      <c r="AB3798" s="4">
        <v>0</v>
      </c>
      <c r="AC3798" s="4">
        <v>6.7961165048543687E-2</v>
      </c>
      <c r="AD3798" s="4">
        <v>0</v>
      </c>
      <c r="AE3798" s="4">
        <v>5.137638653006424</v>
      </c>
      <c r="AF3798" s="4">
        <v>0.98923781378274356</v>
      </c>
      <c r="AG3798" s="4">
        <v>1.8507614789960749</v>
      </c>
      <c r="AH3798" s="4">
        <v>0.4705611309111753</v>
      </c>
      <c r="AI3798" s="4">
        <v>9.3418259023354558E-2</v>
      </c>
      <c r="AJ3798" s="4">
        <v>1120</v>
      </c>
      <c r="AK3798" s="4">
        <v>999</v>
      </c>
      <c r="AL3798" s="4">
        <v>1080</v>
      </c>
      <c r="AM3798" s="8">
        <v>-2.9836440181140798E-3</v>
      </c>
    </row>
    <row r="3799" spans="1:39" x14ac:dyDescent="0.3">
      <c r="A3799" s="4">
        <v>20200706</v>
      </c>
      <c r="B3799" s="4" t="s">
        <v>1930</v>
      </c>
      <c r="C3799" s="4">
        <v>1060</v>
      </c>
      <c r="D3799" s="4">
        <v>1255</v>
      </c>
      <c r="E3799" s="4">
        <v>1060</v>
      </c>
      <c r="F3799" s="4">
        <v>1165</v>
      </c>
      <c r="G3799" s="4">
        <v>100</v>
      </c>
      <c r="H3799" s="4">
        <v>2898343</v>
      </c>
      <c r="I3799" s="4">
        <v>9.3899999999999997E-2</v>
      </c>
      <c r="J3799" s="4">
        <v>7.3485181354822204</v>
      </c>
      <c r="K3799" s="4">
        <v>1.065548780487805</v>
      </c>
      <c r="L3799" s="4">
        <v>1.0908239700374529</v>
      </c>
      <c r="M3799" s="4">
        <v>1.118042226487524</v>
      </c>
      <c r="N3799" s="4">
        <v>1.114459272014158</v>
      </c>
      <c r="O3799" s="4">
        <v>1.121702291546312</v>
      </c>
      <c r="P3799" s="4">
        <v>1.146615924674387</v>
      </c>
      <c r="Q3799" s="4">
        <v>1170</v>
      </c>
      <c r="R3799" s="4">
        <v>1190</v>
      </c>
      <c r="S3799" s="4">
        <v>1115</v>
      </c>
      <c r="T3799" s="4">
        <v>1155</v>
      </c>
      <c r="U3799" s="7">
        <v>4.2918454935622317E-3</v>
      </c>
      <c r="V3799" s="7">
        <v>2.1459227467811159E-2</v>
      </c>
      <c r="W3799" s="7">
        <v>-4.2918454935622317E-2</v>
      </c>
      <c r="X3799" s="4">
        <v>-8.6095566078346966E-3</v>
      </c>
      <c r="Y3799" s="4">
        <v>-8.5836909871244635E-3</v>
      </c>
      <c r="Z3799" s="7">
        <v>-1.1383690987124464E-2</v>
      </c>
      <c r="AA3799" s="7">
        <v>-1.1383690987124464E-2</v>
      </c>
      <c r="AB3799" s="4">
        <v>0</v>
      </c>
      <c r="AC3799" s="4">
        <v>7.7253218884120178E-2</v>
      </c>
      <c r="AD3799" s="4">
        <v>0</v>
      </c>
      <c r="AE3799" s="4">
        <v>26.612031842513609</v>
      </c>
      <c r="AF3799" s="4">
        <v>0.99683034255636682</v>
      </c>
      <c r="AG3799" s="4">
        <v>1.198441790194682</v>
      </c>
      <c r="AH3799" s="4">
        <v>0.1687629057121707</v>
      </c>
      <c r="AI3799" s="4">
        <v>9.9056603773584911E-2</v>
      </c>
      <c r="AJ3799" s="4">
        <v>1250</v>
      </c>
      <c r="AK3799" s="4">
        <v>1115</v>
      </c>
      <c r="AL3799" s="4">
        <v>1240</v>
      </c>
      <c r="AM3799" s="8">
        <v>1.02635001428708E-2</v>
      </c>
    </row>
    <row r="3800" spans="1:39" x14ac:dyDescent="0.3">
      <c r="A3800" s="4">
        <v>20200904</v>
      </c>
      <c r="B3800" s="4" t="s">
        <v>1930</v>
      </c>
      <c r="C3800" s="4">
        <v>2820</v>
      </c>
      <c r="D3800" s="4">
        <v>3700</v>
      </c>
      <c r="E3800" s="4">
        <v>2805</v>
      </c>
      <c r="F3800" s="4">
        <v>3380</v>
      </c>
      <c r="G3800" s="4">
        <v>415</v>
      </c>
      <c r="H3800" s="4">
        <v>17782784</v>
      </c>
      <c r="I3800" s="4">
        <v>0.13997000000000001</v>
      </c>
      <c r="J3800" s="4">
        <v>1.870885019531328</v>
      </c>
      <c r="K3800" s="4">
        <v>1.098591549295775</v>
      </c>
      <c r="L3800" s="4">
        <v>1.151618398637138</v>
      </c>
      <c r="M3800" s="4">
        <v>1.1645133505598619</v>
      </c>
      <c r="N3800" s="4">
        <v>1.4962372731297029</v>
      </c>
      <c r="O3800" s="4">
        <v>2.235523661496742</v>
      </c>
      <c r="P3800" s="4">
        <v>2.7520134615254142</v>
      </c>
      <c r="Q3800" s="4">
        <v>3300</v>
      </c>
      <c r="R3800" s="4">
        <v>3565</v>
      </c>
      <c r="S3800" s="4">
        <v>3210</v>
      </c>
      <c r="T3800" s="4">
        <v>3400</v>
      </c>
      <c r="U3800" s="7">
        <v>-2.3668639053254437E-2</v>
      </c>
      <c r="V3800" s="7">
        <v>5.473372781065089E-2</v>
      </c>
      <c r="W3800" s="7">
        <v>-5.0295857988165681E-2</v>
      </c>
      <c r="X3800" s="4">
        <v>0.15725984949092511</v>
      </c>
      <c r="Y3800" s="4">
        <v>5.9171597633136093E-3</v>
      </c>
      <c r="Z3800" s="7">
        <v>3.7200000000000004E-2</v>
      </c>
      <c r="AA3800" s="7">
        <v>3.7200000000000004E-2</v>
      </c>
      <c r="AB3800" s="4">
        <v>0</v>
      </c>
      <c r="AC3800" s="4">
        <v>9.4674556213017749E-2</v>
      </c>
      <c r="AD3800" s="4">
        <v>5.3191489361702126E-3</v>
      </c>
      <c r="AE3800" s="4">
        <v>3.5534269415498829</v>
      </c>
      <c r="AF3800" s="4">
        <v>1.0005307005768671</v>
      </c>
      <c r="AG3800" s="4">
        <v>7.6391175431507587</v>
      </c>
      <c r="AH3800" s="4">
        <v>0.86856440838201565</v>
      </c>
      <c r="AI3800" s="4">
        <v>0.19858156028368801</v>
      </c>
      <c r="AJ3800" s="4">
        <v>4575</v>
      </c>
      <c r="AK3800" s="4">
        <v>3185</v>
      </c>
      <c r="AL3800" s="4">
        <v>3820</v>
      </c>
      <c r="AM3800" s="8">
        <v>-9.2549167223763204E-3</v>
      </c>
    </row>
    <row r="3801" spans="1:39" x14ac:dyDescent="0.3">
      <c r="A3801" s="4">
        <v>20200825</v>
      </c>
      <c r="B3801" s="4" t="s">
        <v>1931</v>
      </c>
      <c r="C3801" s="4">
        <v>16250</v>
      </c>
      <c r="D3801" s="4">
        <v>17700</v>
      </c>
      <c r="E3801" s="4">
        <v>16250</v>
      </c>
      <c r="F3801" s="4">
        <v>17500</v>
      </c>
      <c r="G3801" s="4">
        <v>1250</v>
      </c>
      <c r="H3801" s="4">
        <v>420497</v>
      </c>
      <c r="I3801" s="4">
        <v>7.6920000000000002E-2</v>
      </c>
      <c r="J3801" s="4">
        <v>2.167759489879507</v>
      </c>
      <c r="K3801" s="4">
        <v>1.059535822401614</v>
      </c>
      <c r="L3801" s="4">
        <v>1.0510510510510509</v>
      </c>
      <c r="M3801" s="4">
        <v>0.99658314350797261</v>
      </c>
      <c r="N3801" s="4">
        <v>0.95264017419706037</v>
      </c>
      <c r="O3801" s="4">
        <v>0.97190725227935393</v>
      </c>
      <c r="P3801" s="4">
        <v>1.0782501540357361</v>
      </c>
      <c r="Q3801" s="4">
        <v>17350</v>
      </c>
      <c r="R3801" s="4">
        <v>17700</v>
      </c>
      <c r="S3801" s="4">
        <v>16750</v>
      </c>
      <c r="T3801" s="4">
        <v>17400</v>
      </c>
      <c r="U3801" s="7">
        <v>-8.5714285714285719E-3</v>
      </c>
      <c r="V3801" s="7">
        <v>1.1428571428571429E-2</v>
      </c>
      <c r="W3801" s="7">
        <v>-4.2857142857142858E-2</v>
      </c>
      <c r="X3801" s="4">
        <v>-3.2661948829613499E-2</v>
      </c>
      <c r="Y3801" s="4">
        <v>-5.7142857142857143E-3</v>
      </c>
      <c r="Z3801" s="7">
        <v>-8.5142857142857138E-3</v>
      </c>
      <c r="AA3801" s="7">
        <v>-8.5142857142857138E-3</v>
      </c>
      <c r="AB3801" s="4">
        <v>0</v>
      </c>
      <c r="AC3801" s="4">
        <v>1.142857142857143E-2</v>
      </c>
      <c r="AD3801" s="4">
        <v>0</v>
      </c>
      <c r="AE3801" s="4">
        <v>2.8340533655045062</v>
      </c>
      <c r="AF3801" s="4">
        <v>0.85009183439605673</v>
      </c>
      <c r="AG3801" s="4">
        <v>1.048700314567093</v>
      </c>
      <c r="AH3801" s="4">
        <v>0.22278222916707829</v>
      </c>
      <c r="AI3801" s="4">
        <v>7.6923076923076927E-2</v>
      </c>
      <c r="AJ3801" s="4">
        <v>17700</v>
      </c>
      <c r="AK3801" s="4">
        <v>16350</v>
      </c>
      <c r="AL3801" s="4">
        <v>16700</v>
      </c>
      <c r="AM3801" s="8">
        <v>2.5216367652306101E-2</v>
      </c>
    </row>
    <row r="3802" spans="1:39" x14ac:dyDescent="0.3">
      <c r="A3802" s="4">
        <v>20200206</v>
      </c>
      <c r="B3802" s="4" t="s">
        <v>1932</v>
      </c>
      <c r="C3802" s="4">
        <v>9810</v>
      </c>
      <c r="D3802" s="4">
        <v>10400</v>
      </c>
      <c r="E3802" s="4">
        <v>9600</v>
      </c>
      <c r="F3802" s="4">
        <v>10400</v>
      </c>
      <c r="G3802" s="4">
        <v>700</v>
      </c>
      <c r="H3802" s="4">
        <v>251066</v>
      </c>
      <c r="I3802" s="4">
        <v>7.2160000000000002E-2</v>
      </c>
      <c r="J3802" s="4">
        <v>1.6607200735551899</v>
      </c>
      <c r="K3802" s="4">
        <v>1.0487394957983189</v>
      </c>
      <c r="L3802" s="4">
        <v>1.0703993412927131</v>
      </c>
      <c r="M3802" s="4">
        <v>1.049656842955188</v>
      </c>
      <c r="N3802" s="4">
        <v>1.041510189775174</v>
      </c>
      <c r="O3802" s="4">
        <v>1.1415399813402121</v>
      </c>
      <c r="P3802" s="4">
        <v>1.2195133867977901</v>
      </c>
      <c r="Q3802" s="4">
        <v>10350</v>
      </c>
      <c r="R3802" s="4">
        <v>11200</v>
      </c>
      <c r="S3802" s="4">
        <v>10350</v>
      </c>
      <c r="T3802" s="4">
        <v>10750</v>
      </c>
      <c r="U3802" s="7">
        <v>-4.807692307692308E-3</v>
      </c>
      <c r="V3802" s="7">
        <v>7.6923076923076927E-2</v>
      </c>
      <c r="W3802" s="7">
        <v>-4.807692307692308E-3</v>
      </c>
      <c r="X3802" s="4">
        <v>3.3047919483250709E-3</v>
      </c>
      <c r="Y3802" s="4">
        <v>3.3653846153846152E-2</v>
      </c>
      <c r="Z3802" s="7">
        <v>3.7200000000000004E-2</v>
      </c>
      <c r="AA3802" s="7">
        <v>3.7200000000000004E-2</v>
      </c>
      <c r="AB3802" s="4">
        <v>1.134020618556701E-2</v>
      </c>
      <c r="AC3802" s="4">
        <v>0</v>
      </c>
      <c r="AD3802" s="4">
        <v>2.140672782874618E-2</v>
      </c>
      <c r="AE3802" s="4">
        <v>2.947095350447817</v>
      </c>
      <c r="AF3802" s="4">
        <v>0.98117501790186501</v>
      </c>
      <c r="AG3802" s="4">
        <v>1.1567726616528211</v>
      </c>
      <c r="AH3802" s="4">
        <v>0.15471206606976401</v>
      </c>
      <c r="AI3802" s="4">
        <v>6.0142711518858312E-2</v>
      </c>
      <c r="AJ3802" s="4">
        <v>12200</v>
      </c>
      <c r="AK3802" s="4">
        <v>10350</v>
      </c>
      <c r="AL3802" s="4">
        <v>12150</v>
      </c>
      <c r="AM3802" s="8">
        <v>1.7192886713870301E-2</v>
      </c>
    </row>
    <row r="3803" spans="1:39" x14ac:dyDescent="0.3">
      <c r="A3803" s="4">
        <v>20200213</v>
      </c>
      <c r="B3803" s="4" t="s">
        <v>1932</v>
      </c>
      <c r="C3803" s="4">
        <v>10800</v>
      </c>
      <c r="D3803" s="4">
        <v>12200</v>
      </c>
      <c r="E3803" s="4">
        <v>10800</v>
      </c>
      <c r="F3803" s="4">
        <v>12150</v>
      </c>
      <c r="G3803" s="4">
        <v>1450</v>
      </c>
      <c r="H3803" s="4">
        <v>990935</v>
      </c>
      <c r="I3803" s="4">
        <v>0.13550999999999999</v>
      </c>
      <c r="J3803" s="4">
        <v>2.6815974601360208</v>
      </c>
      <c r="K3803" s="4">
        <v>1.086438152011922</v>
      </c>
      <c r="L3803" s="4">
        <v>1.092625899280576</v>
      </c>
      <c r="M3803" s="4">
        <v>1.166250719907852</v>
      </c>
      <c r="N3803" s="4">
        <v>1.1767554479418889</v>
      </c>
      <c r="O3803" s="4">
        <v>1.2978412040548191</v>
      </c>
      <c r="P3803" s="4">
        <v>1.398617498258923</v>
      </c>
      <c r="Q3803" s="4">
        <v>12050</v>
      </c>
      <c r="R3803" s="4">
        <v>12650</v>
      </c>
      <c r="S3803" s="4">
        <v>11850</v>
      </c>
      <c r="T3803" s="4">
        <v>12350</v>
      </c>
      <c r="U3803" s="7">
        <v>-8.23045267489712E-3</v>
      </c>
      <c r="V3803" s="7">
        <v>4.1152263374485597E-2</v>
      </c>
      <c r="W3803" s="7">
        <v>-2.4691358024691357E-2</v>
      </c>
      <c r="X3803" s="4">
        <v>2.6585956416464891E-2</v>
      </c>
      <c r="Y3803" s="4">
        <v>1.646090534979424E-2</v>
      </c>
      <c r="Z3803" s="7">
        <v>3.7200000000000004E-2</v>
      </c>
      <c r="AA3803" s="7">
        <v>3.7200000000000004E-2</v>
      </c>
      <c r="AB3803" s="4">
        <v>9.3457943925233638E-3</v>
      </c>
      <c r="AC3803" s="4">
        <v>4.11522633744856E-3</v>
      </c>
      <c r="AD3803" s="4">
        <v>0</v>
      </c>
      <c r="AE3803" s="4">
        <v>1.9750875493555129</v>
      </c>
      <c r="AF3803" s="4">
        <v>1.081950421934988</v>
      </c>
      <c r="AG3803" s="4">
        <v>1.350358054428179</v>
      </c>
      <c r="AH3803" s="4">
        <v>0.18371243839582341</v>
      </c>
      <c r="AI3803" s="4">
        <v>0.125</v>
      </c>
      <c r="AJ3803" s="4">
        <v>13350</v>
      </c>
      <c r="AK3803" s="4">
        <v>11700</v>
      </c>
      <c r="AL3803" s="4">
        <v>12900</v>
      </c>
      <c r="AM3803" s="8">
        <v>1.4856027653474999E-3</v>
      </c>
    </row>
    <row r="3804" spans="1:39" x14ac:dyDescent="0.3">
      <c r="A3804" s="4">
        <v>20200219</v>
      </c>
      <c r="B3804" s="4" t="s">
        <v>1932</v>
      </c>
      <c r="C3804" s="4">
        <v>12050</v>
      </c>
      <c r="D3804" s="4">
        <v>13300</v>
      </c>
      <c r="E3804" s="4">
        <v>11800</v>
      </c>
      <c r="F3804" s="4">
        <v>13200</v>
      </c>
      <c r="G3804" s="4">
        <v>1250</v>
      </c>
      <c r="H3804" s="4">
        <v>937806</v>
      </c>
      <c r="I3804" s="4">
        <v>0.1046</v>
      </c>
      <c r="J3804" s="4">
        <v>1.7853901646534991</v>
      </c>
      <c r="K3804" s="4">
        <v>1.060240963855422</v>
      </c>
      <c r="L3804" s="4">
        <v>1.067097817299919</v>
      </c>
      <c r="M3804" s="4">
        <v>1.1408815903197931</v>
      </c>
      <c r="N3804" s="4">
        <v>1.229450938387743</v>
      </c>
      <c r="O3804" s="4">
        <v>1.371585324037033</v>
      </c>
      <c r="P3804" s="4">
        <v>1.4927286023386079</v>
      </c>
      <c r="Q3804" s="4">
        <v>13350</v>
      </c>
      <c r="R3804" s="4">
        <v>13350</v>
      </c>
      <c r="S3804" s="4">
        <v>12800</v>
      </c>
      <c r="T3804" s="4">
        <v>12900</v>
      </c>
      <c r="U3804" s="7">
        <v>1.1363636363636364E-2</v>
      </c>
      <c r="V3804" s="7">
        <v>1.1363636363636364E-2</v>
      </c>
      <c r="W3804" s="7">
        <v>-3.0303030303030304E-2</v>
      </c>
      <c r="X3804" s="4">
        <v>3.8327201602011828E-2</v>
      </c>
      <c r="Y3804" s="4">
        <v>-2.2727272727272731E-2</v>
      </c>
      <c r="Z3804" s="7">
        <v>-2.5527272727272732E-2</v>
      </c>
      <c r="AA3804" s="7">
        <v>-2.5527272727272732E-2</v>
      </c>
      <c r="AB3804" s="4">
        <v>0</v>
      </c>
      <c r="AC3804" s="4">
        <v>7.575757575757576E-3</v>
      </c>
      <c r="AD3804" s="4">
        <v>2.0746887966804978E-2</v>
      </c>
      <c r="AE3804" s="4">
        <v>5.0424828342680161</v>
      </c>
      <c r="AF3804" s="4">
        <v>1.0780394745130919</v>
      </c>
      <c r="AG3804" s="4">
        <v>1.5122208504253341</v>
      </c>
      <c r="AH3804" s="4">
        <v>0.26633074571987309</v>
      </c>
      <c r="AI3804" s="4">
        <v>9.5435684647302899E-2</v>
      </c>
      <c r="AJ3804" s="4">
        <v>13350</v>
      </c>
      <c r="AK3804" s="4">
        <v>11750</v>
      </c>
      <c r="AL3804" s="4">
        <v>12100</v>
      </c>
      <c r="AM3804" s="8">
        <v>2.7235985687212999E-3</v>
      </c>
    </row>
    <row r="3805" spans="1:39" x14ac:dyDescent="0.3">
      <c r="A3805" s="4">
        <v>20200305</v>
      </c>
      <c r="B3805" s="4" t="s">
        <v>1932</v>
      </c>
      <c r="C3805" s="4">
        <v>12150</v>
      </c>
      <c r="D3805" s="4">
        <v>12800</v>
      </c>
      <c r="E3805" s="4">
        <v>11800</v>
      </c>
      <c r="F3805" s="4">
        <v>12750</v>
      </c>
      <c r="G3805" s="4">
        <v>850</v>
      </c>
      <c r="H3805" s="4">
        <v>805449</v>
      </c>
      <c r="I3805" s="4">
        <v>7.1429999999999993E-2</v>
      </c>
      <c r="J3805" s="4">
        <v>1.7442784369496001</v>
      </c>
      <c r="K3805" s="4">
        <v>1.0669456066945611</v>
      </c>
      <c r="L3805" s="4">
        <v>1.0981912144702839</v>
      </c>
      <c r="M3805" s="4">
        <v>1.07232968881413</v>
      </c>
      <c r="N3805" s="4">
        <v>1.075495571488823</v>
      </c>
      <c r="O3805" s="4">
        <v>1.239307931570762</v>
      </c>
      <c r="P3805" s="4">
        <v>1.382788352041646</v>
      </c>
      <c r="Q3805" s="4">
        <v>12400</v>
      </c>
      <c r="R3805" s="4">
        <v>12450</v>
      </c>
      <c r="S3805" s="4">
        <v>11850</v>
      </c>
      <c r="T3805" s="4">
        <v>12100</v>
      </c>
      <c r="U3805" s="7">
        <v>-2.7450980392156862E-2</v>
      </c>
      <c r="V3805" s="7">
        <v>-2.3529411764705882E-2</v>
      </c>
      <c r="W3805" s="7">
        <v>-7.0588235294117646E-2</v>
      </c>
      <c r="X3805" s="4">
        <v>3.3825390130746667E-2</v>
      </c>
      <c r="Y3805" s="4">
        <v>-5.0980392156862737E-2</v>
      </c>
      <c r="Z3805" s="7">
        <v>-5.3780392156862734E-2</v>
      </c>
      <c r="AA3805" s="7">
        <v>-5.3780392156862734E-2</v>
      </c>
      <c r="AB3805" s="4">
        <v>2.100840336134454E-2</v>
      </c>
      <c r="AC3805" s="4">
        <v>3.9215686274509803E-3</v>
      </c>
      <c r="AD3805" s="4">
        <v>2.8806584362139918E-2</v>
      </c>
      <c r="AE3805" s="4">
        <v>1.393445288887889</v>
      </c>
      <c r="AF3805" s="4">
        <v>0.96378129924591072</v>
      </c>
      <c r="AG3805" s="4">
        <v>1.388456674718257</v>
      </c>
      <c r="AH3805" s="4">
        <v>0.31735566242086849</v>
      </c>
      <c r="AI3805" s="4">
        <v>4.9382716049382713E-2</v>
      </c>
      <c r="AJ3805" s="4">
        <v>12450</v>
      </c>
      <c r="AK3805" s="4">
        <v>9760</v>
      </c>
      <c r="AL3805" s="4">
        <v>10050</v>
      </c>
      <c r="AM3805" s="8">
        <v>1.3183114403977601E-2</v>
      </c>
    </row>
    <row r="3806" spans="1:39" x14ac:dyDescent="0.3">
      <c r="A3806" s="4">
        <v>20200406</v>
      </c>
      <c r="B3806" s="4" t="s">
        <v>1932</v>
      </c>
      <c r="C3806" s="4">
        <v>7890</v>
      </c>
      <c r="D3806" s="4">
        <v>8550</v>
      </c>
      <c r="E3806" s="4">
        <v>7830</v>
      </c>
      <c r="F3806" s="4">
        <v>8550</v>
      </c>
      <c r="G3806" s="4">
        <v>800</v>
      </c>
      <c r="H3806" s="4">
        <v>424630</v>
      </c>
      <c r="I3806" s="4">
        <v>0.10323</v>
      </c>
      <c r="J3806" s="4">
        <v>1.354878398204004</v>
      </c>
      <c r="K3806" s="4">
        <v>1.0723244147157189</v>
      </c>
      <c r="L3806" s="4">
        <v>1.084474885844749</v>
      </c>
      <c r="M3806" s="4">
        <v>1.0901440775213569</v>
      </c>
      <c r="N3806" s="4">
        <v>1.0308656860381</v>
      </c>
      <c r="O3806" s="4">
        <v>0.84553006329113922</v>
      </c>
      <c r="P3806" s="4">
        <v>0.91220676686715652</v>
      </c>
      <c r="Q3806" s="4">
        <v>8680</v>
      </c>
      <c r="R3806" s="4">
        <v>9150</v>
      </c>
      <c r="S3806" s="4">
        <v>8570</v>
      </c>
      <c r="T3806" s="4">
        <v>9150</v>
      </c>
      <c r="U3806" s="7">
        <v>1.5204678362573099E-2</v>
      </c>
      <c r="V3806" s="7">
        <v>7.0175438596491224E-2</v>
      </c>
      <c r="W3806" s="7">
        <v>2.3391812865497076E-3</v>
      </c>
      <c r="X3806" s="4">
        <v>-9.9590065107306724E-2</v>
      </c>
      <c r="Y3806" s="4">
        <v>7.0175438596491224E-2</v>
      </c>
      <c r="Z3806" s="7">
        <v>3.7200000000000004E-2</v>
      </c>
      <c r="AA3806" s="7">
        <v>1.2404678362573099E-2</v>
      </c>
      <c r="AB3806" s="4">
        <v>1.806451612903226E-2</v>
      </c>
      <c r="AC3806" s="4">
        <v>0</v>
      </c>
      <c r="AD3806" s="4">
        <v>7.6045627376425864E-3</v>
      </c>
      <c r="AE3806" s="4">
        <v>1.4629801894918171</v>
      </c>
      <c r="AF3806" s="4">
        <v>0.66230042575543313</v>
      </c>
      <c r="AG3806" s="4">
        <v>1.42758932268423</v>
      </c>
      <c r="AH3806" s="4">
        <v>0.80940724447678869</v>
      </c>
      <c r="AI3806" s="4">
        <v>8.3650190114068435E-2</v>
      </c>
      <c r="AJ3806" s="4">
        <v>9240</v>
      </c>
      <c r="AK3806" s="4">
        <v>8340</v>
      </c>
      <c r="AL3806" s="4">
        <v>8340</v>
      </c>
      <c r="AM3806" s="8">
        <v>4.2233119609059101E-2</v>
      </c>
    </row>
    <row r="3807" spans="1:39" x14ac:dyDescent="0.3">
      <c r="A3807" s="4">
        <v>20200407</v>
      </c>
      <c r="B3807" s="4" t="s">
        <v>1932</v>
      </c>
      <c r="C3807" s="4">
        <v>8680</v>
      </c>
      <c r="D3807" s="4">
        <v>9150</v>
      </c>
      <c r="E3807" s="4">
        <v>8570</v>
      </c>
      <c r="F3807" s="4">
        <v>9150</v>
      </c>
      <c r="G3807" s="4">
        <v>600</v>
      </c>
      <c r="H3807" s="4">
        <v>589036</v>
      </c>
      <c r="I3807" s="4">
        <v>7.0180000000000006E-2</v>
      </c>
      <c r="J3807" s="4">
        <v>1.7008495354134789</v>
      </c>
      <c r="K3807" s="4">
        <v>1.0785854616895869</v>
      </c>
      <c r="L3807" s="4">
        <v>1.124631268436578</v>
      </c>
      <c r="M3807" s="4">
        <v>1.142892830377217</v>
      </c>
      <c r="N3807" s="4">
        <v>1.1190607228031551</v>
      </c>
      <c r="O3807" s="4">
        <v>0.90606020596778458</v>
      </c>
      <c r="P3807" s="4">
        <v>0.97554041207253483</v>
      </c>
      <c r="Q3807" s="4">
        <v>8990</v>
      </c>
      <c r="R3807" s="4">
        <v>9240</v>
      </c>
      <c r="S3807" s="4">
        <v>8860</v>
      </c>
      <c r="T3807" s="4">
        <v>9000</v>
      </c>
      <c r="U3807" s="7">
        <v>-1.7486338797814208E-2</v>
      </c>
      <c r="V3807" s="7">
        <v>9.8360655737704927E-3</v>
      </c>
      <c r="W3807" s="7">
        <v>-3.169398907103825E-2</v>
      </c>
      <c r="X3807" s="4">
        <v>-8.9157952669234902E-2</v>
      </c>
      <c r="Y3807" s="4">
        <v>-1.6393442622950821E-2</v>
      </c>
      <c r="Z3807" s="7">
        <v>-1.9193442622950821E-2</v>
      </c>
      <c r="AA3807" s="7">
        <v>-1.9193442622950821E-2</v>
      </c>
      <c r="AB3807" s="4">
        <v>1.5204678362573099E-2</v>
      </c>
      <c r="AC3807" s="4">
        <v>0</v>
      </c>
      <c r="AD3807" s="4">
        <v>1.267281105990783E-2</v>
      </c>
      <c r="AE3807" s="4">
        <v>1.3871747168122841</v>
      </c>
      <c r="AF3807" s="4">
        <v>0.72322846776500438</v>
      </c>
      <c r="AG3807" s="4">
        <v>1.518152396491466</v>
      </c>
      <c r="AH3807" s="4">
        <v>0.72399353524428389</v>
      </c>
      <c r="AI3807" s="4">
        <v>5.414746543778802E-2</v>
      </c>
      <c r="AJ3807" s="4">
        <v>9240</v>
      </c>
      <c r="AK3807" s="4">
        <v>8340</v>
      </c>
      <c r="AL3807" s="4">
        <v>8550</v>
      </c>
      <c r="AM3807" s="8">
        <v>1.6225446957428301E-2</v>
      </c>
    </row>
    <row r="3808" spans="1:39" x14ac:dyDescent="0.3">
      <c r="A3808" s="4">
        <v>20200508</v>
      </c>
      <c r="B3808" s="4" t="s">
        <v>1932</v>
      </c>
      <c r="C3808" s="4">
        <v>10300</v>
      </c>
      <c r="D3808" s="4">
        <v>11150</v>
      </c>
      <c r="E3808" s="4">
        <v>10300</v>
      </c>
      <c r="F3808" s="4">
        <v>10900</v>
      </c>
      <c r="G3808" s="4">
        <v>750</v>
      </c>
      <c r="H3808" s="4">
        <v>734282</v>
      </c>
      <c r="I3808" s="4">
        <v>7.3889999999999997E-2</v>
      </c>
      <c r="J3808" s="4">
        <v>2.1251548032193859</v>
      </c>
      <c r="K3808" s="4">
        <v>1.057567917205692</v>
      </c>
      <c r="L3808" s="4">
        <v>1.1019005256773149</v>
      </c>
      <c r="M3808" s="4">
        <v>1.157481151109695</v>
      </c>
      <c r="N3808" s="4">
        <v>1.190736290146384</v>
      </c>
      <c r="O3808" s="4">
        <v>1.113362046951873</v>
      </c>
      <c r="P3808" s="4">
        <v>1.147360369400916</v>
      </c>
      <c r="Q3808" s="4">
        <v>10800</v>
      </c>
      <c r="R3808" s="4">
        <v>11150</v>
      </c>
      <c r="S3808" s="4">
        <v>10450</v>
      </c>
      <c r="T3808" s="4">
        <v>10950</v>
      </c>
      <c r="U3808" s="7">
        <v>-9.1743119266055051E-3</v>
      </c>
      <c r="V3808" s="7">
        <v>2.2935779816513763E-2</v>
      </c>
      <c r="W3808" s="7">
        <v>-4.1284403669724773E-2</v>
      </c>
      <c r="X3808" s="4">
        <v>4.7083242298448763E-2</v>
      </c>
      <c r="Y3808" s="4">
        <v>4.5871559633027534E-3</v>
      </c>
      <c r="Z3808" s="7">
        <v>1.7871559633027534E-3</v>
      </c>
      <c r="AA3808" s="7">
        <v>1.7871559633027534E-3</v>
      </c>
      <c r="AB3808" s="4">
        <v>1.477832512315271E-2</v>
      </c>
      <c r="AC3808" s="4">
        <v>2.2935779816513759E-2</v>
      </c>
      <c r="AD3808" s="4">
        <v>0</v>
      </c>
      <c r="AE3808" s="4">
        <v>1.465188206372517</v>
      </c>
      <c r="AF3808" s="4">
        <v>1.0763342783689851</v>
      </c>
      <c r="AG3808" s="4">
        <v>1.4917132054793589</v>
      </c>
      <c r="AH3808" s="4">
        <v>0.25870924840933729</v>
      </c>
      <c r="AI3808" s="4">
        <v>5.8252427184466021E-2</v>
      </c>
      <c r="AJ3808" s="4">
        <v>11500</v>
      </c>
      <c r="AK3808" s="4">
        <v>10450</v>
      </c>
      <c r="AL3808" s="4">
        <v>10750</v>
      </c>
      <c r="AM3808" s="8">
        <v>2.1147313370859101E-2</v>
      </c>
    </row>
    <row r="3809" spans="1:39" x14ac:dyDescent="0.3">
      <c r="A3809" s="4">
        <v>20200520</v>
      </c>
      <c r="B3809" s="4" t="s">
        <v>1932</v>
      </c>
      <c r="C3809" s="4">
        <v>10600</v>
      </c>
      <c r="D3809" s="4">
        <v>11650</v>
      </c>
      <c r="E3809" s="4">
        <v>10550</v>
      </c>
      <c r="F3809" s="4">
        <v>11550</v>
      </c>
      <c r="G3809" s="4">
        <v>800</v>
      </c>
      <c r="H3809" s="4">
        <v>918552</v>
      </c>
      <c r="I3809" s="4">
        <v>7.442E-2</v>
      </c>
      <c r="J3809" s="4">
        <v>1.5700986721665731</v>
      </c>
      <c r="K3809" s="4">
        <v>1.05640243902439</v>
      </c>
      <c r="L3809" s="4">
        <v>1.0654981549815501</v>
      </c>
      <c r="M3809" s="4">
        <v>1.067467652495379</v>
      </c>
      <c r="N3809" s="4">
        <v>1.1592311938575799</v>
      </c>
      <c r="O3809" s="4">
        <v>1.198112065835653</v>
      </c>
      <c r="P3809" s="4">
        <v>1.194416748032358</v>
      </c>
      <c r="Q3809" s="4">
        <v>11750</v>
      </c>
      <c r="R3809" s="4">
        <v>11800</v>
      </c>
      <c r="S3809" s="4">
        <v>11350</v>
      </c>
      <c r="T3809" s="4">
        <v>11400</v>
      </c>
      <c r="U3809" s="7">
        <v>1.7316017316017316E-2</v>
      </c>
      <c r="V3809" s="7">
        <v>2.1645021645021644E-2</v>
      </c>
      <c r="W3809" s="7">
        <v>-1.7316017316017316E-2</v>
      </c>
      <c r="X3809" s="4">
        <v>4.3659356651778808E-2</v>
      </c>
      <c r="Y3809" s="4">
        <v>-1.298701298701299E-2</v>
      </c>
      <c r="Z3809" s="7">
        <v>-1.5787012987012988E-2</v>
      </c>
      <c r="AA3809" s="7">
        <v>1.4516017316017316E-2</v>
      </c>
      <c r="AB3809" s="4">
        <v>0</v>
      </c>
      <c r="AC3809" s="4">
        <v>8.658008658008658E-3</v>
      </c>
      <c r="AD3809" s="4">
        <v>4.7169811320754724E-3</v>
      </c>
      <c r="AE3809" s="4">
        <v>2.9498916132761699</v>
      </c>
      <c r="AF3809" s="4">
        <v>1.020922895125397</v>
      </c>
      <c r="AG3809" s="4">
        <v>1.4829162565881371</v>
      </c>
      <c r="AH3809" s="4">
        <v>0.30515898767441668</v>
      </c>
      <c r="AI3809" s="4">
        <v>8.9622641509433956E-2</v>
      </c>
      <c r="AJ3809" s="4">
        <v>12450</v>
      </c>
      <c r="AK3809" s="4">
        <v>11300</v>
      </c>
      <c r="AL3809" s="4">
        <v>11700</v>
      </c>
      <c r="AM3809" s="8">
        <v>1.7806880690795199E-2</v>
      </c>
    </row>
    <row r="3810" spans="1:39" x14ac:dyDescent="0.3">
      <c r="A3810" s="4">
        <v>20200701</v>
      </c>
      <c r="B3810" s="4" t="s">
        <v>1932</v>
      </c>
      <c r="C3810" s="4">
        <v>11050</v>
      </c>
      <c r="D3810" s="4">
        <v>12450</v>
      </c>
      <c r="E3810" s="4">
        <v>11050</v>
      </c>
      <c r="F3810" s="4">
        <v>11850</v>
      </c>
      <c r="G3810" s="4">
        <v>850</v>
      </c>
      <c r="H3810" s="4">
        <v>1584735</v>
      </c>
      <c r="I3810" s="4">
        <v>7.7270000000000005E-2</v>
      </c>
      <c r="J3810" s="4">
        <v>3.4360340885560929</v>
      </c>
      <c r="K3810" s="4">
        <v>1.0627802690582959</v>
      </c>
      <c r="L3810" s="4">
        <v>1.069494584837545</v>
      </c>
      <c r="M3810" s="4">
        <v>1.069494584837545</v>
      </c>
      <c r="N3810" s="4">
        <v>1.080465010257579</v>
      </c>
      <c r="O3810" s="4">
        <v>1.14431944377384</v>
      </c>
      <c r="P3810" s="4">
        <v>1.155045811943596</v>
      </c>
      <c r="Q3810" s="4">
        <v>11950</v>
      </c>
      <c r="R3810" s="4">
        <v>13750</v>
      </c>
      <c r="S3810" s="4">
        <v>11500</v>
      </c>
      <c r="T3810" s="4">
        <v>13100</v>
      </c>
      <c r="U3810" s="7">
        <v>8.4388185654008432E-3</v>
      </c>
      <c r="V3810" s="7">
        <v>0.16033755274261605</v>
      </c>
      <c r="W3810" s="7">
        <v>-2.9535864978902954E-2</v>
      </c>
      <c r="X3810" s="4">
        <v>-3.6471392751310692E-3</v>
      </c>
      <c r="Y3810" s="4">
        <v>0.10548523206751061</v>
      </c>
      <c r="Z3810" s="7">
        <v>3.7200000000000004E-2</v>
      </c>
      <c r="AA3810" s="7">
        <v>3.7200000000000004E-2</v>
      </c>
      <c r="AB3810" s="4">
        <v>4.5454545454545452E-3</v>
      </c>
      <c r="AC3810" s="4">
        <v>5.0632911392405063E-2</v>
      </c>
      <c r="AD3810" s="4">
        <v>0</v>
      </c>
      <c r="AE3810" s="4">
        <v>4.1863957690519467</v>
      </c>
      <c r="AF3810" s="4">
        <v>0.97272198999572634</v>
      </c>
      <c r="AG3810" s="4">
        <v>1.1689052444368131</v>
      </c>
      <c r="AH3810" s="4">
        <v>0.17254162884273741</v>
      </c>
      <c r="AI3810" s="4">
        <v>7.2398190045248875E-2</v>
      </c>
      <c r="AJ3810" s="4">
        <v>15550</v>
      </c>
      <c r="AK3810" s="4">
        <v>11500</v>
      </c>
      <c r="AL3810" s="4">
        <v>15350</v>
      </c>
      <c r="AM3810" s="8">
        <v>-1.4079163242243399E-2</v>
      </c>
    </row>
    <row r="3811" spans="1:39" x14ac:dyDescent="0.3">
      <c r="A3811" s="4">
        <v>20200702</v>
      </c>
      <c r="B3811" s="4" t="s">
        <v>1932</v>
      </c>
      <c r="C3811" s="4">
        <v>11950</v>
      </c>
      <c r="D3811" s="4">
        <v>13750</v>
      </c>
      <c r="E3811" s="4">
        <v>11500</v>
      </c>
      <c r="F3811" s="4">
        <v>13100</v>
      </c>
      <c r="G3811" s="4">
        <v>1250</v>
      </c>
      <c r="H3811" s="4">
        <v>1924207</v>
      </c>
      <c r="I3811" s="4">
        <v>0.10549</v>
      </c>
      <c r="J3811" s="4">
        <v>3.083527194857794</v>
      </c>
      <c r="K3811" s="4">
        <v>1.0931849791376911</v>
      </c>
      <c r="L3811" s="4">
        <v>1.138140747176368</v>
      </c>
      <c r="M3811" s="4">
        <v>1.157243816254417</v>
      </c>
      <c r="N3811" s="4">
        <v>1.18552036199095</v>
      </c>
      <c r="O3811" s="4">
        <v>1.254228633433331</v>
      </c>
      <c r="P3811" s="4">
        <v>1.27311159163245</v>
      </c>
      <c r="Q3811" s="4">
        <v>13250</v>
      </c>
      <c r="R3811" s="4">
        <v>14050</v>
      </c>
      <c r="S3811" s="4">
        <v>13100</v>
      </c>
      <c r="T3811" s="4">
        <v>13550</v>
      </c>
      <c r="U3811" s="7">
        <v>1.1450381679389313E-2</v>
      </c>
      <c r="V3811" s="7">
        <v>7.2519083969465645E-2</v>
      </c>
      <c r="W3811" s="7">
        <v>0</v>
      </c>
      <c r="X3811" s="4">
        <v>2.9411764705884001E-3</v>
      </c>
      <c r="Y3811" s="4">
        <v>3.4351145038167941E-2</v>
      </c>
      <c r="Z3811" s="7">
        <v>3.7200000000000004E-2</v>
      </c>
      <c r="AA3811" s="7">
        <v>3.7200000000000004E-2</v>
      </c>
      <c r="AB3811" s="4">
        <v>8.4388185654008432E-3</v>
      </c>
      <c r="AC3811" s="4">
        <v>4.9618320610687022E-2</v>
      </c>
      <c r="AD3811" s="4">
        <v>3.7656903765690378E-2</v>
      </c>
      <c r="AE3811" s="4">
        <v>1.214213732895405</v>
      </c>
      <c r="AF3811" s="4">
        <v>1.0552121788935831</v>
      </c>
      <c r="AG3811" s="4">
        <v>1.3075459314523641</v>
      </c>
      <c r="AH3811" s="4">
        <v>0.18288521515684469</v>
      </c>
      <c r="AI3811" s="4">
        <v>9.6234309623430964E-2</v>
      </c>
      <c r="AJ3811" s="4">
        <v>15700</v>
      </c>
      <c r="AK3811" s="4">
        <v>13100</v>
      </c>
      <c r="AL3811" s="4">
        <v>15300</v>
      </c>
      <c r="AM3811" s="8">
        <v>2.0575057758161701E-2</v>
      </c>
    </row>
    <row r="3812" spans="1:39" x14ac:dyDescent="0.3">
      <c r="A3812" s="4">
        <v>20200708</v>
      </c>
      <c r="B3812" s="4" t="s">
        <v>1932</v>
      </c>
      <c r="C3812" s="4">
        <v>14300</v>
      </c>
      <c r="D3812" s="4">
        <v>15550</v>
      </c>
      <c r="E3812" s="4">
        <v>13800</v>
      </c>
      <c r="F3812" s="4">
        <v>15350</v>
      </c>
      <c r="G3812" s="4">
        <v>1300</v>
      </c>
      <c r="H3812" s="4">
        <v>1768926</v>
      </c>
      <c r="I3812" s="4">
        <v>9.2530000000000001E-2</v>
      </c>
      <c r="J3812" s="4">
        <v>1.8809345222385949</v>
      </c>
      <c r="K3812" s="4">
        <v>1.0635103926097</v>
      </c>
      <c r="L3812" s="4">
        <v>1.0972122944960689</v>
      </c>
      <c r="M3812" s="4">
        <v>1.224571200638213</v>
      </c>
      <c r="N3812" s="4">
        <v>1.3224208485892739</v>
      </c>
      <c r="O3812" s="4">
        <v>1.421669265084976</v>
      </c>
      <c r="P3812" s="4">
        <v>1.470940539504576</v>
      </c>
      <c r="Q3812" s="4">
        <v>15500</v>
      </c>
      <c r="R3812" s="4">
        <v>15700</v>
      </c>
      <c r="S3812" s="4">
        <v>14800</v>
      </c>
      <c r="T3812" s="4">
        <v>15300</v>
      </c>
      <c r="U3812" s="7">
        <v>9.7719869706840382E-3</v>
      </c>
      <c r="V3812" s="7">
        <v>2.2801302931596091E-2</v>
      </c>
      <c r="W3812" s="7">
        <v>-3.5830618892508145E-2</v>
      </c>
      <c r="X3812" s="4">
        <v>4.8029291406418262E-2</v>
      </c>
      <c r="Y3812" s="4">
        <v>-3.2573289902280132E-3</v>
      </c>
      <c r="Z3812" s="7">
        <v>-6.0573289902280131E-3</v>
      </c>
      <c r="AA3812" s="7">
        <v>-6.0573289902280131E-3</v>
      </c>
      <c r="AB3812" s="4">
        <v>1.779359430604982E-2</v>
      </c>
      <c r="AC3812" s="4">
        <v>1.3029315960912049E-2</v>
      </c>
      <c r="AD3812" s="4">
        <v>3.4965034965034968E-2</v>
      </c>
      <c r="AE3812" s="4">
        <v>2.3272249345810621</v>
      </c>
      <c r="AF3812" s="4">
        <v>1.1164780993645369</v>
      </c>
      <c r="AG3812" s="4">
        <v>1.651471158873042</v>
      </c>
      <c r="AH3812" s="4">
        <v>0.29015292023632527</v>
      </c>
      <c r="AI3812" s="4">
        <v>7.3426573426573424E-2</v>
      </c>
      <c r="AJ3812" s="4">
        <v>16100</v>
      </c>
      <c r="AK3812" s="4">
        <v>14650</v>
      </c>
      <c r="AL3812" s="4">
        <v>15800</v>
      </c>
      <c r="AM3812" s="8">
        <v>8.9572685542288095E-3</v>
      </c>
    </row>
    <row r="3813" spans="1:39" x14ac:dyDescent="0.3">
      <c r="A3813" s="4">
        <v>20191029</v>
      </c>
      <c r="B3813" s="4" t="s">
        <v>1933</v>
      </c>
      <c r="C3813" s="4">
        <v>7690</v>
      </c>
      <c r="D3813" s="4">
        <v>8180</v>
      </c>
      <c r="E3813" s="4">
        <v>7620</v>
      </c>
      <c r="F3813" s="4">
        <v>8150</v>
      </c>
      <c r="G3813" s="4">
        <v>570</v>
      </c>
      <c r="H3813" s="4">
        <v>477092</v>
      </c>
      <c r="I3813" s="4">
        <v>7.5200000000000003E-2</v>
      </c>
      <c r="J3813" s="4">
        <v>5.9453457667207106</v>
      </c>
      <c r="K3813" s="4">
        <v>1.054788610871441</v>
      </c>
      <c r="L3813" s="4">
        <v>1.0829125697581721</v>
      </c>
      <c r="M3813" s="4">
        <v>1.1079390973355081</v>
      </c>
      <c r="N3813" s="4">
        <v>1.1391431965895591</v>
      </c>
      <c r="O3813" s="4">
        <v>1.1991466195836089</v>
      </c>
      <c r="P3813" s="4">
        <v>1.228118642790768</v>
      </c>
      <c r="Q3813" s="4">
        <v>8060</v>
      </c>
      <c r="R3813" s="4">
        <v>8290</v>
      </c>
      <c r="S3813" s="4">
        <v>7920</v>
      </c>
      <c r="T3813" s="4">
        <v>8230</v>
      </c>
      <c r="U3813" s="7">
        <v>-1.1042944785276074E-2</v>
      </c>
      <c r="V3813" s="7">
        <v>1.7177914110429449E-2</v>
      </c>
      <c r="W3813" s="7">
        <v>-2.8220858895705522E-2</v>
      </c>
      <c r="X3813" s="4">
        <v>1.6982318820322879E-2</v>
      </c>
      <c r="Y3813" s="4">
        <v>9.8159509202453993E-3</v>
      </c>
      <c r="Z3813" s="7">
        <v>7.0159509202453989E-3</v>
      </c>
      <c r="AA3813" s="7">
        <v>7.0159509202453989E-3</v>
      </c>
      <c r="AB3813" s="4">
        <v>1.4511873350923479E-2</v>
      </c>
      <c r="AC3813" s="4">
        <v>3.680981595092025E-3</v>
      </c>
      <c r="AD3813" s="4">
        <v>9.1027308192457735E-3</v>
      </c>
      <c r="AE3813" s="4">
        <v>6.3741449337323646</v>
      </c>
      <c r="AF3813" s="4">
        <v>1.0720121791838271</v>
      </c>
      <c r="AG3813" s="4">
        <v>1.2238203001695791</v>
      </c>
      <c r="AH3813" s="4">
        <v>0.1157117954957366</v>
      </c>
      <c r="AI3813" s="4">
        <v>5.9817945383615082E-2</v>
      </c>
      <c r="AJ3813" s="4">
        <v>9490</v>
      </c>
      <c r="AK3813" s="4">
        <v>7920</v>
      </c>
      <c r="AL3813" s="4">
        <v>9240</v>
      </c>
      <c r="AM3813" s="8">
        <v>9.0125995915045706E-3</v>
      </c>
    </row>
    <row r="3814" spans="1:39" x14ac:dyDescent="0.3">
      <c r="A3814" s="4">
        <v>20191101</v>
      </c>
      <c r="B3814" s="4" t="s">
        <v>1933</v>
      </c>
      <c r="C3814" s="4">
        <v>8340</v>
      </c>
      <c r="D3814" s="4">
        <v>9100</v>
      </c>
      <c r="E3814" s="4">
        <v>8340</v>
      </c>
      <c r="F3814" s="4">
        <v>8800</v>
      </c>
      <c r="G3814" s="4">
        <v>580</v>
      </c>
      <c r="H3814" s="4">
        <v>665072</v>
      </c>
      <c r="I3814" s="4">
        <v>7.0559999999999998E-2</v>
      </c>
      <c r="J3814" s="4">
        <v>3.3557107256582159</v>
      </c>
      <c r="K3814" s="4">
        <v>1.045544554455446</v>
      </c>
      <c r="L3814" s="4">
        <v>1.0736944851146899</v>
      </c>
      <c r="M3814" s="4">
        <v>1.1409308958900559</v>
      </c>
      <c r="N3814" s="4">
        <v>1.190959534443091</v>
      </c>
      <c r="O3814" s="4">
        <v>1.2736395214203009</v>
      </c>
      <c r="P3814" s="4">
        <v>1.319917505155928</v>
      </c>
      <c r="Q3814" s="4">
        <v>8810</v>
      </c>
      <c r="R3814" s="4">
        <v>9340</v>
      </c>
      <c r="S3814" s="4">
        <v>8770</v>
      </c>
      <c r="T3814" s="4">
        <v>9310</v>
      </c>
      <c r="U3814" s="7">
        <v>1.1363636363636363E-3</v>
      </c>
      <c r="V3814" s="7">
        <v>6.1363636363636363E-2</v>
      </c>
      <c r="W3814" s="7">
        <v>-3.4090909090909089E-3</v>
      </c>
      <c r="X3814" s="4">
        <v>4.0262552442820648E-2</v>
      </c>
      <c r="Y3814" s="4">
        <v>5.7954545454545453E-2</v>
      </c>
      <c r="Z3814" s="7">
        <v>3.7200000000000004E-2</v>
      </c>
      <c r="AA3814" s="7">
        <v>3.7200000000000004E-2</v>
      </c>
      <c r="AB3814" s="4">
        <v>1.4598540145985399E-2</v>
      </c>
      <c r="AC3814" s="4">
        <v>3.4090909090909088E-2</v>
      </c>
      <c r="AD3814" s="4">
        <v>0</v>
      </c>
      <c r="AE3814" s="4">
        <v>2.7096358888069521</v>
      </c>
      <c r="AF3814" s="4">
        <v>1.084461801679673</v>
      </c>
      <c r="AG3814" s="4">
        <v>1.3718470849623849</v>
      </c>
      <c r="AH3814" s="4">
        <v>0.19317217088210509</v>
      </c>
      <c r="AI3814" s="4">
        <v>5.5155875299760189E-2</v>
      </c>
      <c r="AJ3814" s="4">
        <v>9590</v>
      </c>
      <c r="AK3814" s="4">
        <v>8770</v>
      </c>
      <c r="AL3814" s="4">
        <v>9380</v>
      </c>
      <c r="AM3814" s="8">
        <v>5.8008864986181501E-3</v>
      </c>
    </row>
    <row r="3815" spans="1:39" x14ac:dyDescent="0.3">
      <c r="A3815" s="4">
        <v>20191118</v>
      </c>
      <c r="B3815" s="4" t="s">
        <v>1933</v>
      </c>
      <c r="C3815" s="4">
        <v>9460</v>
      </c>
      <c r="D3815" s="4">
        <v>9930</v>
      </c>
      <c r="E3815" s="4">
        <v>9200</v>
      </c>
      <c r="F3815" s="4">
        <v>9930</v>
      </c>
      <c r="G3815" s="4">
        <v>850</v>
      </c>
      <c r="H3815" s="4">
        <v>411207</v>
      </c>
      <c r="I3815" s="4">
        <v>9.3609999999999999E-2</v>
      </c>
      <c r="J3815" s="4">
        <v>2.5584507699486698</v>
      </c>
      <c r="K3815" s="4">
        <v>1.057132718239886</v>
      </c>
      <c r="L3815" s="4">
        <v>1.0649935649935649</v>
      </c>
      <c r="M3815" s="4">
        <v>1.069121447028424</v>
      </c>
      <c r="N3815" s="4">
        <v>1.153377083454324</v>
      </c>
      <c r="O3815" s="4">
        <v>1.3283096267891381</v>
      </c>
      <c r="P3815" s="4">
        <v>1.439391194056894</v>
      </c>
      <c r="Q3815" s="4">
        <v>9920</v>
      </c>
      <c r="R3815" s="4">
        <v>9930</v>
      </c>
      <c r="S3815" s="4">
        <v>9550</v>
      </c>
      <c r="T3815" s="4">
        <v>9700</v>
      </c>
      <c r="U3815" s="7">
        <v>-1.0070493454179255E-3</v>
      </c>
      <c r="V3815" s="7">
        <v>0</v>
      </c>
      <c r="W3815" s="7">
        <v>-3.8267875125881166E-2</v>
      </c>
      <c r="X3815" s="4">
        <v>4.9828677623555383E-2</v>
      </c>
      <c r="Y3815" s="4">
        <v>-2.3162134944612289E-2</v>
      </c>
      <c r="Z3815" s="7">
        <v>-2.5962134944612289E-2</v>
      </c>
      <c r="AA3815" s="7">
        <v>-2.5962134944612289E-2</v>
      </c>
      <c r="AB3815" s="4">
        <v>2.159827213822894E-2</v>
      </c>
      <c r="AC3815" s="4">
        <v>0</v>
      </c>
      <c r="AD3815" s="4">
        <v>2.748414376321353E-2</v>
      </c>
      <c r="AE3815" s="4">
        <v>3.1182755744293629</v>
      </c>
      <c r="AF3815" s="4">
        <v>1.00193901732829</v>
      </c>
      <c r="AG3815" s="4">
        <v>1.576887014811573</v>
      </c>
      <c r="AH3815" s="4">
        <v>0.36390389131407408</v>
      </c>
      <c r="AI3815" s="4">
        <v>4.9682875264270607E-2</v>
      </c>
      <c r="AJ3815" s="4">
        <v>9930</v>
      </c>
      <c r="AK3815" s="4">
        <v>8770</v>
      </c>
      <c r="AL3815" s="4">
        <v>9080</v>
      </c>
      <c r="AM3815" s="8">
        <v>1.24156699218727E-3</v>
      </c>
    </row>
    <row r="3816" spans="1:39" x14ac:dyDescent="0.3">
      <c r="A3816" s="4">
        <v>20200116</v>
      </c>
      <c r="B3816" s="4" t="s">
        <v>1933</v>
      </c>
      <c r="C3816" s="4">
        <v>10400</v>
      </c>
      <c r="D3816" s="4">
        <v>11450</v>
      </c>
      <c r="E3816" s="4">
        <v>10400</v>
      </c>
      <c r="F3816" s="4">
        <v>11450</v>
      </c>
      <c r="G3816" s="4">
        <v>1000</v>
      </c>
      <c r="H3816" s="4">
        <v>350307</v>
      </c>
      <c r="I3816" s="4">
        <v>9.5689999999999997E-2</v>
      </c>
      <c r="J3816" s="4">
        <v>2.2650150426839799</v>
      </c>
      <c r="K3816" s="4">
        <v>1.0456621004566209</v>
      </c>
      <c r="L3816" s="4">
        <v>1.052389705882353</v>
      </c>
      <c r="M3816" s="4">
        <v>1.0656119125174499</v>
      </c>
      <c r="N3816" s="4">
        <v>1.101491101491102</v>
      </c>
      <c r="O3816" s="4">
        <v>1.2303889963464429</v>
      </c>
      <c r="P3816" s="4">
        <v>1.433130984417047</v>
      </c>
      <c r="Q3816" s="4">
        <v>11450</v>
      </c>
      <c r="R3816" s="4">
        <v>11750</v>
      </c>
      <c r="S3816" s="4">
        <v>11250</v>
      </c>
      <c r="T3816" s="4">
        <v>11700</v>
      </c>
      <c r="U3816" s="7">
        <v>0</v>
      </c>
      <c r="V3816" s="7">
        <v>2.6200873362445413E-2</v>
      </c>
      <c r="W3816" s="7">
        <v>-1.7467248908296942E-2</v>
      </c>
      <c r="X3816" s="4">
        <v>3.857623857623875E-2</v>
      </c>
      <c r="Y3816" s="4">
        <v>2.1834061135371181E-2</v>
      </c>
      <c r="Z3816" s="7">
        <v>1.9034061135371181E-2</v>
      </c>
      <c r="AA3816" s="7">
        <v>1.9034061135371181E-2</v>
      </c>
      <c r="AB3816" s="4">
        <v>0</v>
      </c>
      <c r="AC3816" s="4">
        <v>0</v>
      </c>
      <c r="AD3816" s="4">
        <v>0</v>
      </c>
      <c r="AE3816" s="4">
        <v>2.3145643512676011</v>
      </c>
      <c r="AF3816" s="4">
        <v>1.0031176083280999</v>
      </c>
      <c r="AG3816" s="4">
        <v>1.382029201615383</v>
      </c>
      <c r="AH3816" s="4">
        <v>0.27331836858822939</v>
      </c>
      <c r="AI3816" s="4">
        <v>0.10096153846153851</v>
      </c>
      <c r="AJ3816" s="4">
        <v>16600</v>
      </c>
      <c r="AK3816" s="4">
        <v>11250</v>
      </c>
      <c r="AL3816" s="4">
        <v>16450</v>
      </c>
      <c r="AM3816" s="8">
        <v>1.08369160776588E-2</v>
      </c>
    </row>
    <row r="3817" spans="1:39" x14ac:dyDescent="0.3">
      <c r="A3817" s="4">
        <v>20200120</v>
      </c>
      <c r="B3817" s="4" t="s">
        <v>1933</v>
      </c>
      <c r="C3817" s="4">
        <v>12500</v>
      </c>
      <c r="D3817" s="4">
        <v>13550</v>
      </c>
      <c r="E3817" s="4">
        <v>12200</v>
      </c>
      <c r="F3817" s="4">
        <v>13150</v>
      </c>
      <c r="G3817" s="4">
        <v>1450</v>
      </c>
      <c r="H3817" s="4">
        <v>967718</v>
      </c>
      <c r="I3817" s="4">
        <v>0.12393</v>
      </c>
      <c r="J3817" s="4">
        <v>3.9322289272898598</v>
      </c>
      <c r="K3817" s="4">
        <v>1.0867768595041321</v>
      </c>
      <c r="L3817" s="4">
        <v>1.1395147313691509</v>
      </c>
      <c r="M3817" s="4">
        <v>1.185218566922037</v>
      </c>
      <c r="N3817" s="4">
        <v>1.235611933286352</v>
      </c>
      <c r="O3817" s="4">
        <v>1.3869844953064021</v>
      </c>
      <c r="P3817" s="4">
        <v>1.6248442600162689</v>
      </c>
      <c r="Q3817" s="4">
        <v>13400</v>
      </c>
      <c r="R3817" s="4">
        <v>14650</v>
      </c>
      <c r="S3817" s="4">
        <v>13400</v>
      </c>
      <c r="T3817" s="4">
        <v>14550</v>
      </c>
      <c r="U3817" s="7">
        <v>1.9011406844106463E-2</v>
      </c>
      <c r="V3817" s="7">
        <v>0.11406844106463879</v>
      </c>
      <c r="W3817" s="7">
        <v>1.9011406844106463E-2</v>
      </c>
      <c r="X3817" s="4">
        <v>3.9934225980737613E-2</v>
      </c>
      <c r="Y3817" s="4">
        <v>0.10646387832699621</v>
      </c>
      <c r="Z3817" s="7">
        <v>3.7200000000000004E-2</v>
      </c>
      <c r="AA3817" s="7">
        <v>1.6211406844106463E-2</v>
      </c>
      <c r="AB3817" s="4">
        <v>6.8376068376068383E-2</v>
      </c>
      <c r="AC3817" s="4">
        <v>3.0418250950570339E-2</v>
      </c>
      <c r="AD3817" s="4">
        <v>2.4E-2</v>
      </c>
      <c r="AE3817" s="4">
        <v>6.5917252465805678</v>
      </c>
      <c r="AF3817" s="4">
        <v>1.1000157098543519</v>
      </c>
      <c r="AG3817" s="4">
        <v>1.591439655549683</v>
      </c>
      <c r="AH3817" s="4">
        <v>0.28071605463959232</v>
      </c>
      <c r="AI3817" s="4">
        <v>5.1999999999999998E-2</v>
      </c>
      <c r="AJ3817" s="4">
        <v>16800</v>
      </c>
      <c r="AK3817" s="4">
        <v>13400</v>
      </c>
      <c r="AL3817" s="4">
        <v>15100</v>
      </c>
      <c r="AM3817" s="8">
        <v>-7.1759565768117102E-3</v>
      </c>
    </row>
    <row r="3818" spans="1:39" x14ac:dyDescent="0.3">
      <c r="A3818" s="4">
        <v>20200121</v>
      </c>
      <c r="B3818" s="4" t="s">
        <v>1933</v>
      </c>
      <c r="C3818" s="4">
        <v>13400</v>
      </c>
      <c r="D3818" s="4">
        <v>14650</v>
      </c>
      <c r="E3818" s="4">
        <v>13400</v>
      </c>
      <c r="F3818" s="4">
        <v>14550</v>
      </c>
      <c r="G3818" s="4">
        <v>1400</v>
      </c>
      <c r="H3818" s="4">
        <v>693105</v>
      </c>
      <c r="I3818" s="4">
        <v>0.10646</v>
      </c>
      <c r="J3818" s="4">
        <v>2.2550369503244752</v>
      </c>
      <c r="K3818" s="4">
        <v>1.107868020304569</v>
      </c>
      <c r="L3818" s="4">
        <v>1.186786296900489</v>
      </c>
      <c r="M3818" s="4">
        <v>1.2668698302133219</v>
      </c>
      <c r="N3818" s="4">
        <v>1.338238675557599</v>
      </c>
      <c r="O3818" s="4">
        <v>1.515125219111751</v>
      </c>
      <c r="P3818" s="4">
        <v>1.78321571190751</v>
      </c>
      <c r="Q3818" s="4">
        <v>14500</v>
      </c>
      <c r="R3818" s="4">
        <v>15600</v>
      </c>
      <c r="S3818" s="4">
        <v>14400</v>
      </c>
      <c r="T3818" s="4">
        <v>15150</v>
      </c>
      <c r="U3818" s="7">
        <v>-3.4364261168384879E-3</v>
      </c>
      <c r="V3818" s="7">
        <v>7.2164948453608241E-2</v>
      </c>
      <c r="W3818" s="7">
        <v>-1.0309278350515464E-2</v>
      </c>
      <c r="X3818" s="4">
        <v>5.3207633938836513E-2</v>
      </c>
      <c r="Y3818" s="4">
        <v>4.1237113402061848E-2</v>
      </c>
      <c r="Z3818" s="7">
        <v>3.7200000000000004E-2</v>
      </c>
      <c r="AA3818" s="7">
        <v>3.7200000000000004E-2</v>
      </c>
      <c r="AB3818" s="4">
        <v>1.901140684410646E-2</v>
      </c>
      <c r="AC3818" s="4">
        <v>6.8728522336769758E-3</v>
      </c>
      <c r="AD3818" s="4">
        <v>0</v>
      </c>
      <c r="AE3818" s="4">
        <v>0.71622621466170933</v>
      </c>
      <c r="AF3818" s="4">
        <v>1.15665457766457</v>
      </c>
      <c r="AG3818" s="4">
        <v>1.8109137675328451</v>
      </c>
      <c r="AH3818" s="4">
        <v>0.31235494088884269</v>
      </c>
      <c r="AI3818" s="4">
        <v>8.5820895522388058E-2</v>
      </c>
      <c r="AJ3818" s="4">
        <v>16800</v>
      </c>
      <c r="AK3818" s="4">
        <v>14400</v>
      </c>
      <c r="AL3818" s="4">
        <v>14950</v>
      </c>
      <c r="AM3818" s="8">
        <v>-1.0168697400906101E-2</v>
      </c>
    </row>
    <row r="3819" spans="1:39" x14ac:dyDescent="0.3">
      <c r="A3819" s="4">
        <v>20200123</v>
      </c>
      <c r="B3819" s="4" t="s">
        <v>1933</v>
      </c>
      <c r="C3819" s="4">
        <v>15100</v>
      </c>
      <c r="D3819" s="4">
        <v>16600</v>
      </c>
      <c r="E3819" s="4">
        <v>14950</v>
      </c>
      <c r="F3819" s="4">
        <v>16450</v>
      </c>
      <c r="G3819" s="4">
        <v>1300</v>
      </c>
      <c r="H3819" s="4">
        <v>501707</v>
      </c>
      <c r="I3819" s="4">
        <v>8.5809999999999997E-2</v>
      </c>
      <c r="J3819" s="4">
        <v>1.3561349315157361</v>
      </c>
      <c r="K3819" s="4">
        <v>1.069339111592633</v>
      </c>
      <c r="L3819" s="4">
        <v>1.158450704225352</v>
      </c>
      <c r="M3819" s="4">
        <v>1.311802232854864</v>
      </c>
      <c r="N3819" s="4">
        <v>1.4354275741710301</v>
      </c>
      <c r="O3819" s="4">
        <v>1.6650921114785071</v>
      </c>
      <c r="P3819" s="4">
        <v>1.9769060518962871</v>
      </c>
      <c r="Q3819" s="4">
        <v>15850</v>
      </c>
      <c r="R3819" s="4">
        <v>16800</v>
      </c>
      <c r="S3819" s="4">
        <v>15500</v>
      </c>
      <c r="T3819" s="4">
        <v>16000</v>
      </c>
      <c r="U3819" s="7">
        <v>-3.64741641337386E-2</v>
      </c>
      <c r="V3819" s="7">
        <v>2.1276595744680851E-2</v>
      </c>
      <c r="W3819" s="7">
        <v>-5.7750759878419454E-2</v>
      </c>
      <c r="X3819" s="4">
        <v>8.5165794066317621E-2</v>
      </c>
      <c r="Y3819" s="4">
        <v>-2.7355623100303952E-2</v>
      </c>
      <c r="Z3819" s="7">
        <v>-3.0155623100303952E-2</v>
      </c>
      <c r="AA3819" s="7">
        <v>-3.0155623100303952E-2</v>
      </c>
      <c r="AB3819" s="4">
        <v>0</v>
      </c>
      <c r="AC3819" s="4">
        <v>9.11854103343465E-3</v>
      </c>
      <c r="AD3819" s="4">
        <v>9.9337748344370865E-3</v>
      </c>
      <c r="AE3819" s="4">
        <v>0.96686272166998777</v>
      </c>
      <c r="AF3819" s="4">
        <v>1.1725795928265741</v>
      </c>
      <c r="AG3819" s="4">
        <v>2.1898971673762131</v>
      </c>
      <c r="AH3819" s="4">
        <v>0.39617812633618771</v>
      </c>
      <c r="AI3819" s="4">
        <v>8.9403973509933773E-2</v>
      </c>
      <c r="AJ3819" s="4">
        <v>16800</v>
      </c>
      <c r="AK3819" s="4">
        <v>13800</v>
      </c>
      <c r="AL3819" s="4">
        <v>14950</v>
      </c>
      <c r="AM3819" s="8">
        <v>-3.8939339454809002E-3</v>
      </c>
    </row>
    <row r="3820" spans="1:39" x14ac:dyDescent="0.3">
      <c r="A3820" s="4">
        <v>20200305</v>
      </c>
      <c r="B3820" s="4" t="s">
        <v>1933</v>
      </c>
      <c r="C3820" s="4">
        <v>15400</v>
      </c>
      <c r="D3820" s="4">
        <v>16450</v>
      </c>
      <c r="E3820" s="4">
        <v>15350</v>
      </c>
      <c r="F3820" s="4">
        <v>16350</v>
      </c>
      <c r="G3820" s="4">
        <v>1150</v>
      </c>
      <c r="H3820" s="4">
        <v>561039</v>
      </c>
      <c r="I3820" s="4">
        <v>7.5660000000000005E-2</v>
      </c>
      <c r="J3820" s="4">
        <v>1.663602608679666</v>
      </c>
      <c r="K3820" s="4">
        <v>1.0628385698808229</v>
      </c>
      <c r="L3820" s="4">
        <v>1.0914552736982639</v>
      </c>
      <c r="M3820" s="4">
        <v>1.063414634146342</v>
      </c>
      <c r="N3820" s="4">
        <v>1.0249177244945931</v>
      </c>
      <c r="O3820" s="4">
        <v>1.256870507744936</v>
      </c>
      <c r="P3820" s="4">
        <v>1.5579713022003761</v>
      </c>
      <c r="Q3820" s="4">
        <v>15950</v>
      </c>
      <c r="R3820" s="4">
        <v>16250</v>
      </c>
      <c r="S3820" s="4">
        <v>15550</v>
      </c>
      <c r="T3820" s="4">
        <v>15800</v>
      </c>
      <c r="U3820" s="7">
        <v>-2.4464831804281346E-2</v>
      </c>
      <c r="V3820" s="7">
        <v>-6.1162079510703364E-3</v>
      </c>
      <c r="W3820" s="7">
        <v>-4.8929663608562692E-2</v>
      </c>
      <c r="X3820" s="4">
        <v>2.9775897194794778E-3</v>
      </c>
      <c r="Y3820" s="4">
        <v>-3.3639143730886847E-2</v>
      </c>
      <c r="Z3820" s="7">
        <v>-3.6439143730886844E-2</v>
      </c>
      <c r="AA3820" s="7">
        <v>-3.6439143730886844E-2</v>
      </c>
      <c r="AB3820" s="4">
        <v>1.3157894736842099E-2</v>
      </c>
      <c r="AC3820" s="4">
        <v>6.1162079510703356E-3</v>
      </c>
      <c r="AD3820" s="4">
        <v>3.246753246753247E-3</v>
      </c>
      <c r="AE3820" s="4">
        <v>2.3108470457400578</v>
      </c>
      <c r="AF3820" s="4">
        <v>0.93376494109240915</v>
      </c>
      <c r="AG3820" s="4">
        <v>1.175393090355825</v>
      </c>
      <c r="AH3820" s="4">
        <v>0.2201541264829206</v>
      </c>
      <c r="AI3820" s="4">
        <v>6.1688311688311688E-2</v>
      </c>
      <c r="AJ3820" s="4">
        <v>16250</v>
      </c>
      <c r="AK3820" s="4">
        <v>12450</v>
      </c>
      <c r="AL3820" s="4">
        <v>13000</v>
      </c>
      <c r="AM3820" s="8">
        <v>1.3183114403977601E-2</v>
      </c>
    </row>
    <row r="3821" spans="1:39" x14ac:dyDescent="0.3">
      <c r="A3821" s="4">
        <v>20200407</v>
      </c>
      <c r="B3821" s="4" t="s">
        <v>1933</v>
      </c>
      <c r="C3821" s="4">
        <v>13000</v>
      </c>
      <c r="D3821" s="4">
        <v>13600</v>
      </c>
      <c r="E3821" s="4">
        <v>12700</v>
      </c>
      <c r="F3821" s="4">
        <v>13400</v>
      </c>
      <c r="G3821" s="4">
        <v>900</v>
      </c>
      <c r="H3821" s="4">
        <v>937626</v>
      </c>
      <c r="I3821" s="4">
        <v>7.1999999999999995E-2</v>
      </c>
      <c r="J3821" s="4">
        <v>1.7853037550317381</v>
      </c>
      <c r="K3821" s="4">
        <v>1.0691489361702129</v>
      </c>
      <c r="L3821" s="4">
        <v>1.1157368859283929</v>
      </c>
      <c r="M3821" s="4">
        <v>1.144809910294746</v>
      </c>
      <c r="N3821" s="4">
        <v>1.1822833950944061</v>
      </c>
      <c r="O3821" s="4">
        <v>0.97303577479788927</v>
      </c>
      <c r="P3821" s="4">
        <v>1.17385115158594</v>
      </c>
      <c r="Q3821" s="4">
        <v>13350</v>
      </c>
      <c r="R3821" s="4">
        <v>14050</v>
      </c>
      <c r="S3821" s="4">
        <v>13200</v>
      </c>
      <c r="T3821" s="4">
        <v>13500</v>
      </c>
      <c r="U3821" s="7">
        <v>-3.7313432835820895E-3</v>
      </c>
      <c r="V3821" s="7">
        <v>4.8507462686567165E-2</v>
      </c>
      <c r="W3821" s="7">
        <v>-1.4925373134328358E-2</v>
      </c>
      <c r="X3821" s="4">
        <v>-5.602611611081685E-2</v>
      </c>
      <c r="Y3821" s="4">
        <v>7.462686567164179E-3</v>
      </c>
      <c r="Z3821" s="7">
        <v>3.7200000000000004E-2</v>
      </c>
      <c r="AA3821" s="7">
        <v>3.7200000000000004E-2</v>
      </c>
      <c r="AB3821" s="4">
        <v>0.04</v>
      </c>
      <c r="AC3821" s="4">
        <v>1.492537313432836E-2</v>
      </c>
      <c r="AD3821" s="4">
        <v>2.3076923076923082E-2</v>
      </c>
      <c r="AE3821" s="4">
        <v>1.930896577572484</v>
      </c>
      <c r="AF3821" s="4">
        <v>0.81912336223672932</v>
      </c>
      <c r="AG3821" s="4">
        <v>1.5204728757156469</v>
      </c>
      <c r="AH3821" s="4">
        <v>0.56312720701534946</v>
      </c>
      <c r="AI3821" s="4">
        <v>3.0769230769230771E-2</v>
      </c>
      <c r="AJ3821" s="4">
        <v>14050</v>
      </c>
      <c r="AK3821" s="4">
        <v>12450</v>
      </c>
      <c r="AL3821" s="4">
        <v>12750</v>
      </c>
      <c r="AM3821" s="8">
        <v>1.6225446957428301E-2</v>
      </c>
    </row>
    <row r="3822" spans="1:39" x14ac:dyDescent="0.3">
      <c r="A3822" s="4">
        <v>20200506</v>
      </c>
      <c r="B3822" s="4" t="s">
        <v>1933</v>
      </c>
      <c r="C3822" s="4">
        <v>13950</v>
      </c>
      <c r="D3822" s="4">
        <v>15150</v>
      </c>
      <c r="E3822" s="4">
        <v>13950</v>
      </c>
      <c r="F3822" s="4">
        <v>15050</v>
      </c>
      <c r="G3822" s="4">
        <v>1500</v>
      </c>
      <c r="H3822" s="4">
        <v>807951</v>
      </c>
      <c r="I3822" s="4">
        <v>0.11070000000000001</v>
      </c>
      <c r="J3822" s="4">
        <v>2.042014984446384</v>
      </c>
      <c r="K3822" s="4">
        <v>1.0648584905660381</v>
      </c>
      <c r="L3822" s="4">
        <v>1.0850757029560201</v>
      </c>
      <c r="M3822" s="4">
        <v>1.109882005899705</v>
      </c>
      <c r="N3822" s="4">
        <v>1.13413715146948</v>
      </c>
      <c r="O3822" s="4">
        <v>1.102793009537999</v>
      </c>
      <c r="P3822" s="4">
        <v>1.235564555853538</v>
      </c>
      <c r="Q3822" s="4">
        <v>14900</v>
      </c>
      <c r="R3822" s="4">
        <v>16100</v>
      </c>
      <c r="S3822" s="4">
        <v>14800</v>
      </c>
      <c r="T3822" s="4">
        <v>15700</v>
      </c>
      <c r="U3822" s="7">
        <v>-9.9667774086378731E-3</v>
      </c>
      <c r="V3822" s="7">
        <v>6.9767441860465115E-2</v>
      </c>
      <c r="W3822" s="7">
        <v>-1.6611295681063124E-2</v>
      </c>
      <c r="X3822" s="4">
        <v>3.7678975131876277E-2</v>
      </c>
      <c r="Y3822" s="4">
        <v>4.3189368770764118E-2</v>
      </c>
      <c r="Z3822" s="7">
        <v>3.7200000000000004E-2</v>
      </c>
      <c r="AA3822" s="7">
        <v>3.7200000000000004E-2</v>
      </c>
      <c r="AB3822" s="4">
        <v>2.9520295202952029E-2</v>
      </c>
      <c r="AC3822" s="4">
        <v>6.6445182724252493E-3</v>
      </c>
      <c r="AD3822" s="4">
        <v>0</v>
      </c>
      <c r="AE3822" s="4">
        <v>1.990836177264159</v>
      </c>
      <c r="AF3822" s="4">
        <v>1.0160509331312839</v>
      </c>
      <c r="AG3822" s="4">
        <v>1.47852207072278</v>
      </c>
      <c r="AH3822" s="4">
        <v>0.30785154895944938</v>
      </c>
      <c r="AI3822" s="4">
        <v>7.8853046594982074E-2</v>
      </c>
      <c r="AJ3822" s="4">
        <v>17750</v>
      </c>
      <c r="AK3822" s="4">
        <v>14800</v>
      </c>
      <c r="AL3822" s="4">
        <v>16600</v>
      </c>
      <c r="AM3822" s="8">
        <v>2.56889581686944E-2</v>
      </c>
    </row>
    <row r="3823" spans="1:39" x14ac:dyDescent="0.3">
      <c r="A3823" s="4">
        <v>20200508</v>
      </c>
      <c r="B3823" s="4" t="s">
        <v>1933</v>
      </c>
      <c r="C3823" s="4">
        <v>15900</v>
      </c>
      <c r="D3823" s="4">
        <v>17100</v>
      </c>
      <c r="E3823" s="4">
        <v>15550</v>
      </c>
      <c r="F3823" s="4">
        <v>16900</v>
      </c>
      <c r="G3823" s="4">
        <v>1200</v>
      </c>
      <c r="H3823" s="4">
        <v>1116619</v>
      </c>
      <c r="I3823" s="4">
        <v>7.6429999999999998E-2</v>
      </c>
      <c r="J3823" s="4">
        <v>2.099531045022573</v>
      </c>
      <c r="K3823" s="4">
        <v>1.064008394543547</v>
      </c>
      <c r="L3823" s="4">
        <v>1.1266666666666669</v>
      </c>
      <c r="M3823" s="4">
        <v>1.1901408450704229</v>
      </c>
      <c r="N3823" s="4">
        <v>1.234477720964207</v>
      </c>
      <c r="O3823" s="4">
        <v>1.234733265954727</v>
      </c>
      <c r="P3823" s="4">
        <v>1.374104765324859</v>
      </c>
      <c r="Q3823" s="4">
        <v>17350</v>
      </c>
      <c r="R3823" s="4">
        <v>17350</v>
      </c>
      <c r="S3823" s="4">
        <v>16550</v>
      </c>
      <c r="T3823" s="4">
        <v>16900</v>
      </c>
      <c r="U3823" s="7">
        <v>2.6627218934911243E-2</v>
      </c>
      <c r="V3823" s="7">
        <v>2.6627218934911243E-2</v>
      </c>
      <c r="W3823" s="7">
        <v>-2.0710059171597635E-2</v>
      </c>
      <c r="X3823" s="4">
        <v>5.3140978816654492E-2</v>
      </c>
      <c r="Y3823" s="4">
        <v>0</v>
      </c>
      <c r="Z3823" s="7">
        <v>-2.8E-3</v>
      </c>
      <c r="AA3823" s="7">
        <v>2.3827218934911243E-2</v>
      </c>
      <c r="AB3823" s="4">
        <v>1.2738853503184711E-2</v>
      </c>
      <c r="AC3823" s="4">
        <v>1.183431952662722E-2</v>
      </c>
      <c r="AD3823" s="4">
        <v>2.20125786163522E-2</v>
      </c>
      <c r="AE3823" s="4">
        <v>1.477214427929805</v>
      </c>
      <c r="AF3823" s="4">
        <v>1.0963296958398649</v>
      </c>
      <c r="AG3823" s="4">
        <v>1.6149177745543191</v>
      </c>
      <c r="AH3823" s="4">
        <v>0.29290779977220921</v>
      </c>
      <c r="AI3823" s="4">
        <v>6.2893081761006289E-2</v>
      </c>
      <c r="AJ3823" s="4">
        <v>17750</v>
      </c>
      <c r="AK3823" s="4">
        <v>15850</v>
      </c>
      <c r="AL3823" s="4">
        <v>16300</v>
      </c>
      <c r="AM3823" s="8">
        <v>2.1147313370859101E-2</v>
      </c>
    </row>
    <row r="3824" spans="1:39" x14ac:dyDescent="0.3">
      <c r="A3824" s="4">
        <v>20200519</v>
      </c>
      <c r="B3824" s="4" t="s">
        <v>1933</v>
      </c>
      <c r="C3824" s="4">
        <v>17700</v>
      </c>
      <c r="D3824" s="4">
        <v>18700</v>
      </c>
      <c r="E3824" s="4">
        <v>17050</v>
      </c>
      <c r="F3824" s="4">
        <v>18550</v>
      </c>
      <c r="G3824" s="4">
        <v>1350</v>
      </c>
      <c r="H3824" s="4">
        <v>1011551</v>
      </c>
      <c r="I3824" s="4">
        <v>7.8490000000000004E-2</v>
      </c>
      <c r="J3824" s="4">
        <v>1.383691321758697</v>
      </c>
      <c r="K3824" s="4">
        <v>1.0691642651296831</v>
      </c>
      <c r="L3824" s="4">
        <v>1.093105480259281</v>
      </c>
      <c r="M3824" s="4">
        <v>1.11578947368421</v>
      </c>
      <c r="N3824" s="4">
        <v>1.2360486423454939</v>
      </c>
      <c r="O3824" s="4">
        <v>1.354871694989531</v>
      </c>
      <c r="P3824" s="4">
        <v>1.45580589254766</v>
      </c>
      <c r="Q3824" s="4">
        <v>18350</v>
      </c>
      <c r="R3824" s="4">
        <v>19950</v>
      </c>
      <c r="S3824" s="4">
        <v>18250</v>
      </c>
      <c r="T3824" s="4">
        <v>19850</v>
      </c>
      <c r="U3824" s="7">
        <v>-1.078167115902965E-2</v>
      </c>
      <c r="V3824" s="7">
        <v>7.5471698113207544E-2</v>
      </c>
      <c r="W3824" s="7">
        <v>-1.6172506738544475E-2</v>
      </c>
      <c r="X3824" s="4">
        <v>5.4972513743128559E-2</v>
      </c>
      <c r="Y3824" s="4">
        <v>7.0080862533692723E-2</v>
      </c>
      <c r="Z3824" s="7">
        <v>3.7200000000000004E-2</v>
      </c>
      <c r="AA3824" s="7">
        <v>3.7200000000000004E-2</v>
      </c>
      <c r="AB3824" s="4">
        <v>2.9069767441860461E-2</v>
      </c>
      <c r="AC3824" s="4">
        <v>8.0862533692722376E-3</v>
      </c>
      <c r="AD3824" s="4">
        <v>3.6723163841807911E-2</v>
      </c>
      <c r="AE3824" s="4">
        <v>1.30851442268512</v>
      </c>
      <c r="AF3824" s="4">
        <v>1.0574739381078511</v>
      </c>
      <c r="AG3824" s="4">
        <v>1.688175120844263</v>
      </c>
      <c r="AH3824" s="4">
        <v>0.35329417497558502</v>
      </c>
      <c r="AI3824" s="4">
        <v>4.8022598870056499E-2</v>
      </c>
      <c r="AJ3824" s="4">
        <v>20700</v>
      </c>
      <c r="AK3824" s="4">
        <v>18250</v>
      </c>
      <c r="AL3824" s="4">
        <v>19350</v>
      </c>
      <c r="AM3824" s="8">
        <v>7.9756826337679908E-3</v>
      </c>
    </row>
    <row r="3825" spans="1:39" x14ac:dyDescent="0.3">
      <c r="A3825" s="4">
        <v>20200520</v>
      </c>
      <c r="B3825" s="4" t="s">
        <v>1933</v>
      </c>
      <c r="C3825" s="4">
        <v>18350</v>
      </c>
      <c r="D3825" s="4">
        <v>19950</v>
      </c>
      <c r="E3825" s="4">
        <v>18250</v>
      </c>
      <c r="F3825" s="4">
        <v>19850</v>
      </c>
      <c r="G3825" s="4">
        <v>1300</v>
      </c>
      <c r="H3825" s="4">
        <v>1028942</v>
      </c>
      <c r="I3825" s="4">
        <v>7.0080000000000003E-2</v>
      </c>
      <c r="J3825" s="4">
        <v>1.3661817886332579</v>
      </c>
      <c r="K3825" s="4">
        <v>1.071043165467626</v>
      </c>
      <c r="L3825" s="4">
        <v>1.1265607264472191</v>
      </c>
      <c r="M3825" s="4">
        <v>1.160479391990646</v>
      </c>
      <c r="N3825" s="4">
        <v>1.294635578020545</v>
      </c>
      <c r="O3825" s="4">
        <v>1.444371680128065</v>
      </c>
      <c r="P3825" s="4">
        <v>1.5468235569149249</v>
      </c>
      <c r="Q3825" s="4">
        <v>20250</v>
      </c>
      <c r="R3825" s="4">
        <v>20700</v>
      </c>
      <c r="S3825" s="4">
        <v>19400</v>
      </c>
      <c r="T3825" s="4">
        <v>19650</v>
      </c>
      <c r="U3825" s="7">
        <v>2.0151133501259445E-2</v>
      </c>
      <c r="V3825" s="7">
        <v>4.2821158690176324E-2</v>
      </c>
      <c r="W3825" s="7">
        <v>-2.2670025188916875E-2</v>
      </c>
      <c r="X3825" s="4">
        <v>6.5710092939833931E-2</v>
      </c>
      <c r="Y3825" s="4">
        <v>-1.0075566750629719E-2</v>
      </c>
      <c r="Z3825" s="7">
        <v>3.7200000000000004E-2</v>
      </c>
      <c r="AA3825" s="7">
        <v>1.7351133501259445E-2</v>
      </c>
      <c r="AB3825" s="4">
        <v>0</v>
      </c>
      <c r="AC3825" s="4">
        <v>5.0377833753148613E-3</v>
      </c>
      <c r="AD3825" s="4">
        <v>5.4495912806539508E-3</v>
      </c>
      <c r="AE3825" s="4">
        <v>1.0171924104666989</v>
      </c>
      <c r="AF3825" s="4">
        <v>1.094029076152832</v>
      </c>
      <c r="AG3825" s="4">
        <v>1.812334412831299</v>
      </c>
      <c r="AH3825" s="4">
        <v>0.36227794172063199</v>
      </c>
      <c r="AI3825" s="4">
        <v>8.1743869209809264E-2</v>
      </c>
      <c r="AJ3825" s="4">
        <v>20700</v>
      </c>
      <c r="AK3825" s="4">
        <v>18600</v>
      </c>
      <c r="AL3825" s="4">
        <v>18950</v>
      </c>
      <c r="AM3825" s="8">
        <v>1.7806880690795199E-2</v>
      </c>
    </row>
    <row r="3826" spans="1:39" x14ac:dyDescent="0.3">
      <c r="A3826" s="4">
        <v>20200603</v>
      </c>
      <c r="B3826" s="4" t="s">
        <v>1933</v>
      </c>
      <c r="C3826" s="4">
        <v>19950</v>
      </c>
      <c r="D3826" s="4">
        <v>21550</v>
      </c>
      <c r="E3826" s="4">
        <v>19350</v>
      </c>
      <c r="F3826" s="4">
        <v>21550</v>
      </c>
      <c r="G3826" s="4">
        <v>1950</v>
      </c>
      <c r="H3826" s="4">
        <v>1090382</v>
      </c>
      <c r="I3826" s="4">
        <v>9.9489999999999995E-2</v>
      </c>
      <c r="J3826" s="4">
        <v>1.7687832503972689</v>
      </c>
      <c r="K3826" s="4">
        <v>1.069478908188586</v>
      </c>
      <c r="L3826" s="4">
        <v>1.1039959016393439</v>
      </c>
      <c r="M3826" s="4">
        <v>1.1025837810181629</v>
      </c>
      <c r="N3826" s="4">
        <v>1.1759890859481581</v>
      </c>
      <c r="O3826" s="4">
        <v>1.49258900124671</v>
      </c>
      <c r="P3826" s="4">
        <v>1.570327728489971</v>
      </c>
      <c r="Q3826" s="4">
        <v>21700</v>
      </c>
      <c r="R3826" s="4">
        <v>21850</v>
      </c>
      <c r="S3826" s="4">
        <v>20600</v>
      </c>
      <c r="T3826" s="4">
        <v>20950</v>
      </c>
      <c r="U3826" s="7">
        <v>6.9605568445475635E-3</v>
      </c>
      <c r="V3826" s="7">
        <v>1.3921113689095127E-2</v>
      </c>
      <c r="W3826" s="7">
        <v>-4.4083526682134569E-2</v>
      </c>
      <c r="X3826" s="4">
        <v>6.3847203274215558E-2</v>
      </c>
      <c r="Y3826" s="4">
        <v>-2.7842227378190251E-2</v>
      </c>
      <c r="Z3826" s="7">
        <v>-3.0642227378190251E-2</v>
      </c>
      <c r="AA3826" s="7">
        <v>-3.0642227378190251E-2</v>
      </c>
      <c r="AB3826" s="4">
        <v>1.785714285714286E-2</v>
      </c>
      <c r="AC3826" s="4">
        <v>0</v>
      </c>
      <c r="AD3826" s="4">
        <v>3.007518796992481E-2</v>
      </c>
      <c r="AE3826" s="4">
        <v>1.979381705302522</v>
      </c>
      <c r="AF3826" s="4">
        <v>1.0052369907766789</v>
      </c>
      <c r="AG3826" s="4">
        <v>1.790521076367942</v>
      </c>
      <c r="AH3826" s="4">
        <v>0.4362936552067615</v>
      </c>
      <c r="AI3826" s="4">
        <v>8.0200501253132828E-2</v>
      </c>
      <c r="AJ3826" s="4">
        <v>22000</v>
      </c>
      <c r="AK3826" s="4">
        <v>19750</v>
      </c>
      <c r="AL3826" s="4">
        <v>20600</v>
      </c>
      <c r="AM3826" s="8">
        <v>-7.9614840225610099E-3</v>
      </c>
    </row>
    <row r="3827" spans="1:39" x14ac:dyDescent="0.3">
      <c r="A3827" s="4">
        <v>20200715</v>
      </c>
      <c r="B3827" s="4" t="s">
        <v>1933</v>
      </c>
      <c r="C3827" s="4">
        <v>20500</v>
      </c>
      <c r="D3827" s="4">
        <v>22750</v>
      </c>
      <c r="E3827" s="4">
        <v>20400</v>
      </c>
      <c r="F3827" s="4">
        <v>22450</v>
      </c>
      <c r="G3827" s="4">
        <v>2200</v>
      </c>
      <c r="H3827" s="4">
        <v>1550355</v>
      </c>
      <c r="I3827" s="4">
        <v>0.10864</v>
      </c>
      <c r="J3827" s="4">
        <v>3.9413674074232259</v>
      </c>
      <c r="K3827" s="4">
        <v>1.069047619047619</v>
      </c>
      <c r="L3827" s="4">
        <v>1.084017382906808</v>
      </c>
      <c r="M3827" s="4">
        <v>1.10563900517114</v>
      </c>
      <c r="N3827" s="4">
        <v>1.126583866516121</v>
      </c>
      <c r="O3827" s="4">
        <v>1.2244897959183669</v>
      </c>
      <c r="P3827" s="4">
        <v>1.391866827173952</v>
      </c>
      <c r="Q3827" s="4">
        <v>22200</v>
      </c>
      <c r="R3827" s="4">
        <v>22250</v>
      </c>
      <c r="S3827" s="4">
        <v>20400</v>
      </c>
      <c r="T3827" s="4">
        <v>20450</v>
      </c>
      <c r="U3827" s="7">
        <v>-1.1135857461024499E-2</v>
      </c>
      <c r="V3827" s="7">
        <v>-8.9086859688195987E-3</v>
      </c>
      <c r="W3827" s="7">
        <v>-9.1314031180400893E-2</v>
      </c>
      <c r="X3827" s="4">
        <v>1.8316396938903339E-2</v>
      </c>
      <c r="Y3827" s="4">
        <v>-8.9086859688195991E-2</v>
      </c>
      <c r="Z3827" s="7">
        <v>-9.1886859688195988E-2</v>
      </c>
      <c r="AA3827" s="7">
        <v>-9.1886859688195988E-2</v>
      </c>
      <c r="AB3827" s="4">
        <v>1.234567901234568E-2</v>
      </c>
      <c r="AC3827" s="4">
        <v>1.3363028953229401E-2</v>
      </c>
      <c r="AD3827" s="4">
        <v>4.8780487804878049E-3</v>
      </c>
      <c r="AE3827" s="4">
        <v>8.564598191350079</v>
      </c>
      <c r="AF3827" s="4">
        <v>1.046816940231071</v>
      </c>
      <c r="AG3827" s="4">
        <v>1.2189581171757751</v>
      </c>
      <c r="AH3827" s="4">
        <v>0.13490412896675871</v>
      </c>
      <c r="AI3827" s="4">
        <v>9.5121951219512196E-2</v>
      </c>
      <c r="AJ3827" s="4">
        <v>22250</v>
      </c>
      <c r="AK3827" s="4">
        <v>19700</v>
      </c>
      <c r="AL3827" s="4">
        <v>20750</v>
      </c>
      <c r="AM3827" s="8">
        <v>3.72563904673097E-3</v>
      </c>
    </row>
    <row r="3828" spans="1:39" x14ac:dyDescent="0.3">
      <c r="A3828" s="4">
        <v>20190828</v>
      </c>
      <c r="B3828" s="4" t="s">
        <v>1934</v>
      </c>
      <c r="C3828" s="4">
        <v>4870</v>
      </c>
      <c r="D3828" s="4">
        <v>5350</v>
      </c>
      <c r="E3828" s="4">
        <v>4870</v>
      </c>
      <c r="F3828" s="4">
        <v>5300</v>
      </c>
      <c r="G3828" s="4">
        <v>460</v>
      </c>
      <c r="H3828" s="4">
        <v>221654</v>
      </c>
      <c r="I3828" s="4">
        <v>9.5039999999999999E-2</v>
      </c>
      <c r="J3828" s="4">
        <v>2.0316515796459038</v>
      </c>
      <c r="K3828" s="4">
        <v>1.0743243243243239</v>
      </c>
      <c r="L3828" s="4">
        <v>1.063829787234043</v>
      </c>
      <c r="M3828" s="4">
        <v>1.0401334510842899</v>
      </c>
      <c r="N3828" s="4">
        <v>1.055934651591373</v>
      </c>
      <c r="O3828" s="4">
        <v>0.8752253430030138</v>
      </c>
      <c r="P3828" s="4">
        <v>0.78835319710689256</v>
      </c>
      <c r="Q3828" s="4">
        <v>5300</v>
      </c>
      <c r="R3828" s="4">
        <v>5310</v>
      </c>
      <c r="S3828" s="4">
        <v>4960</v>
      </c>
      <c r="T3828" s="4">
        <v>5000</v>
      </c>
      <c r="U3828" s="7">
        <v>0</v>
      </c>
      <c r="V3828" s="7">
        <v>1.8867924528301887E-3</v>
      </c>
      <c r="W3828" s="7">
        <v>-6.4150943396226415E-2</v>
      </c>
      <c r="X3828" s="4">
        <v>-3.6061164516611052E-2</v>
      </c>
      <c r="Y3828" s="4">
        <v>-5.6603773584905662E-2</v>
      </c>
      <c r="Z3828" s="7">
        <v>-5.9403773584905659E-2</v>
      </c>
      <c r="AA3828" s="7">
        <v>-5.9403773584905659E-2</v>
      </c>
      <c r="AB3828" s="4">
        <v>6.1983471074380167E-3</v>
      </c>
      <c r="AC3828" s="4">
        <v>9.433962264150943E-3</v>
      </c>
      <c r="AD3828" s="4">
        <v>0</v>
      </c>
      <c r="AE3828" s="4">
        <v>3.0764767932489452</v>
      </c>
      <c r="AF3828" s="4">
        <v>0.74937682639186542</v>
      </c>
      <c r="AG3828" s="4">
        <v>1.3255113921406101</v>
      </c>
      <c r="AH3828" s="4">
        <v>0.58001631309843882</v>
      </c>
      <c r="AI3828" s="4">
        <v>8.8295687885010271E-2</v>
      </c>
      <c r="AJ3828" s="4">
        <v>5420</v>
      </c>
      <c r="AK3828" s="4">
        <v>4855</v>
      </c>
      <c r="AL3828" s="4">
        <v>5390</v>
      </c>
      <c r="AM3828" s="8">
        <v>2.47824301685741E-2</v>
      </c>
    </row>
    <row r="3829" spans="1:39" x14ac:dyDescent="0.3">
      <c r="A3829" s="4">
        <v>20190904</v>
      </c>
      <c r="B3829" s="4" t="s">
        <v>1934</v>
      </c>
      <c r="C3829" s="4">
        <v>4980</v>
      </c>
      <c r="D3829" s="4">
        <v>5420</v>
      </c>
      <c r="E3829" s="4">
        <v>4980</v>
      </c>
      <c r="F3829" s="4">
        <v>5390</v>
      </c>
      <c r="G3829" s="4">
        <v>380</v>
      </c>
      <c r="H3829" s="4">
        <v>222645</v>
      </c>
      <c r="I3829" s="4">
        <v>7.5850000000000001E-2</v>
      </c>
      <c r="J3829" s="4">
        <v>1.9228643333258479</v>
      </c>
      <c r="K3829" s="4">
        <v>1.049318624269955</v>
      </c>
      <c r="L3829" s="4">
        <v>1.0601888276947291</v>
      </c>
      <c r="M3829" s="4">
        <v>1.0709318497913769</v>
      </c>
      <c r="N3829" s="4">
        <v>1.0757946210268949</v>
      </c>
      <c r="O3829" s="4">
        <v>0.89849556169863998</v>
      </c>
      <c r="P3829" s="4">
        <v>0.81578598861078</v>
      </c>
      <c r="Q3829" s="4">
        <v>5530</v>
      </c>
      <c r="R3829" s="4">
        <v>6250</v>
      </c>
      <c r="S3829" s="4">
        <v>5360</v>
      </c>
      <c r="T3829" s="4">
        <v>6070</v>
      </c>
      <c r="U3829" s="7">
        <v>2.5974025974025976E-2</v>
      </c>
      <c r="V3829" s="7">
        <v>0.15955473098330242</v>
      </c>
      <c r="W3829" s="7">
        <v>-5.5658627087198514E-3</v>
      </c>
      <c r="X3829" s="4">
        <v>4.3909984531709991E-3</v>
      </c>
      <c r="Y3829" s="4">
        <v>0.12615955473098331</v>
      </c>
      <c r="Z3829" s="7">
        <v>3.7200000000000004E-2</v>
      </c>
      <c r="AA3829" s="7">
        <v>2.3174025974025975E-2</v>
      </c>
      <c r="AB3829" s="4">
        <v>0</v>
      </c>
      <c r="AC3829" s="4">
        <v>5.5658627087198506E-3</v>
      </c>
      <c r="AD3829" s="4">
        <v>0</v>
      </c>
      <c r="AE3829" s="4">
        <v>1.961681806567575</v>
      </c>
      <c r="AF3829" s="4">
        <v>0.89493630298891091</v>
      </c>
      <c r="AG3829" s="4">
        <v>1.234476008614392</v>
      </c>
      <c r="AH3829" s="4">
        <v>0.30733766555757719</v>
      </c>
      <c r="AI3829" s="4">
        <v>8.2329317269076302E-2</v>
      </c>
      <c r="AJ3829" s="4">
        <v>6320</v>
      </c>
      <c r="AK3829" s="4">
        <v>5360</v>
      </c>
      <c r="AL3829" s="4">
        <v>6180</v>
      </c>
      <c r="AM3829" s="8">
        <v>1.49833876292087E-2</v>
      </c>
    </row>
    <row r="3830" spans="1:39" x14ac:dyDescent="0.3">
      <c r="A3830" s="4">
        <v>20190905</v>
      </c>
      <c r="B3830" s="4" t="s">
        <v>1934</v>
      </c>
      <c r="C3830" s="4">
        <v>5530</v>
      </c>
      <c r="D3830" s="4">
        <v>6250</v>
      </c>
      <c r="E3830" s="4">
        <v>5360</v>
      </c>
      <c r="F3830" s="4">
        <v>6070</v>
      </c>
      <c r="G3830" s="4">
        <v>680</v>
      </c>
      <c r="H3830" s="4">
        <v>627158</v>
      </c>
      <c r="I3830" s="4">
        <v>0.12615999999999999</v>
      </c>
      <c r="J3830" s="4">
        <v>3.6591702719181298</v>
      </c>
      <c r="K3830" s="4">
        <v>1.105646630236794</v>
      </c>
      <c r="L3830" s="4">
        <v>1.145715364288411</v>
      </c>
      <c r="M3830" s="4">
        <v>1.1811636505156651</v>
      </c>
      <c r="N3830" s="4">
        <v>1.1940004917629701</v>
      </c>
      <c r="O3830" s="4">
        <v>1.0110909065670941</v>
      </c>
      <c r="P3830" s="4">
        <v>0.9197724560727838</v>
      </c>
      <c r="Q3830" s="4">
        <v>6060</v>
      </c>
      <c r="R3830" s="4">
        <v>6080</v>
      </c>
      <c r="S3830" s="4">
        <v>5780</v>
      </c>
      <c r="T3830" s="4">
        <v>5780</v>
      </c>
      <c r="U3830" s="7">
        <v>-1.6474464579901153E-3</v>
      </c>
      <c r="V3830" s="7">
        <v>1.6474464579901153E-3</v>
      </c>
      <c r="W3830" s="7">
        <v>-4.7775947281713346E-2</v>
      </c>
      <c r="X3830" s="4">
        <v>2.104745512662896E-2</v>
      </c>
      <c r="Y3830" s="4">
        <v>-4.7775947281713353E-2</v>
      </c>
      <c r="Z3830" s="7">
        <v>-5.057594728171335E-2</v>
      </c>
      <c r="AA3830" s="7">
        <v>-5.057594728171335E-2</v>
      </c>
      <c r="AB3830" s="4">
        <v>2.5974025974025979E-2</v>
      </c>
      <c r="AC3830" s="4">
        <v>2.9654036243822079E-2</v>
      </c>
      <c r="AD3830" s="4">
        <v>3.074141048824593E-2</v>
      </c>
      <c r="AE3830" s="4">
        <v>2.8168519391856992</v>
      </c>
      <c r="AF3830" s="4">
        <v>1.021504561703271</v>
      </c>
      <c r="AG3830" s="4">
        <v>1.3740954791152999</v>
      </c>
      <c r="AH3830" s="4">
        <v>0.25119668264994172</v>
      </c>
      <c r="AI3830" s="4">
        <v>9.7649186256781192E-2</v>
      </c>
      <c r="AJ3830" s="4">
        <v>6320</v>
      </c>
      <c r="AK3830" s="4">
        <v>5690</v>
      </c>
      <c r="AL3830" s="4">
        <v>6190</v>
      </c>
      <c r="AM3830" s="8">
        <v>5.8476746345263496E-3</v>
      </c>
    </row>
    <row r="3831" spans="1:39" x14ac:dyDescent="0.3">
      <c r="A3831" s="4">
        <v>20200109</v>
      </c>
      <c r="B3831" s="4" t="s">
        <v>1934</v>
      </c>
      <c r="C3831" s="4">
        <v>9800</v>
      </c>
      <c r="D3831" s="4">
        <v>11000</v>
      </c>
      <c r="E3831" s="4">
        <v>9800</v>
      </c>
      <c r="F3831" s="4">
        <v>10750</v>
      </c>
      <c r="G3831" s="4">
        <v>1060</v>
      </c>
      <c r="H3831" s="4">
        <v>519790</v>
      </c>
      <c r="I3831" s="4">
        <v>0.10939</v>
      </c>
      <c r="J3831" s="4">
        <v>1.465743439205585</v>
      </c>
      <c r="K3831" s="4">
        <v>1.0508308895405669</v>
      </c>
      <c r="L3831" s="4">
        <v>1.065622521808089</v>
      </c>
      <c r="M3831" s="4">
        <v>1.1465443686006831</v>
      </c>
      <c r="N3831" s="4">
        <v>1.263145526114799</v>
      </c>
      <c r="O3831" s="4">
        <v>1.535641159944765</v>
      </c>
      <c r="P3831" s="4">
        <v>1.684875952640619</v>
      </c>
      <c r="Q3831" s="4">
        <v>10700</v>
      </c>
      <c r="R3831" s="4">
        <v>10700</v>
      </c>
      <c r="S3831" s="4">
        <v>9990</v>
      </c>
      <c r="T3831" s="4">
        <v>10250</v>
      </c>
      <c r="U3831" s="7">
        <v>-4.6511627906976744E-3</v>
      </c>
      <c r="V3831" s="7">
        <v>-4.6511627906976744E-3</v>
      </c>
      <c r="W3831" s="7">
        <v>-7.0697674418604653E-2</v>
      </c>
      <c r="X3831" s="4">
        <v>8.8948945420363301E-2</v>
      </c>
      <c r="Y3831" s="4">
        <v>-4.6511627906976737E-2</v>
      </c>
      <c r="Z3831" s="7">
        <v>-4.9311627906976734E-2</v>
      </c>
      <c r="AA3831" s="7">
        <v>-4.9311627906976734E-2</v>
      </c>
      <c r="AB3831" s="4">
        <v>0</v>
      </c>
      <c r="AC3831" s="4">
        <v>2.3255813953488368E-2</v>
      </c>
      <c r="AD3831" s="4">
        <v>0</v>
      </c>
      <c r="AE3831" s="4">
        <v>1.906695572111381</v>
      </c>
      <c r="AF3831" s="4">
        <v>1.0522143729735749</v>
      </c>
      <c r="AG3831" s="4">
        <v>1.978970490683027</v>
      </c>
      <c r="AH3831" s="4">
        <v>0.44506343289122008</v>
      </c>
      <c r="AI3831" s="4">
        <v>9.6938775510204078E-2</v>
      </c>
      <c r="AJ3831" s="4">
        <v>10700</v>
      </c>
      <c r="AK3831" s="4">
        <v>9880</v>
      </c>
      <c r="AL3831" s="4">
        <v>10100</v>
      </c>
      <c r="AM3831" s="8">
        <v>3.9239240100124001E-2</v>
      </c>
    </row>
    <row r="3832" spans="1:39" x14ac:dyDescent="0.3">
      <c r="A3832" s="4">
        <v>20200122</v>
      </c>
      <c r="B3832" s="4" t="s">
        <v>1934</v>
      </c>
      <c r="C3832" s="4">
        <v>10050</v>
      </c>
      <c r="D3832" s="4">
        <v>11250</v>
      </c>
      <c r="E3832" s="4">
        <v>10050</v>
      </c>
      <c r="F3832" s="4">
        <v>10950</v>
      </c>
      <c r="G3832" s="4">
        <v>850</v>
      </c>
      <c r="H3832" s="4">
        <v>404107</v>
      </c>
      <c r="I3832" s="4">
        <v>8.4159999999999999E-2</v>
      </c>
      <c r="J3832" s="4">
        <v>1.630595921845734</v>
      </c>
      <c r="K3832" s="4">
        <v>1.0461783439490451</v>
      </c>
      <c r="L3832" s="4">
        <v>1.0559305689488909</v>
      </c>
      <c r="M3832" s="4">
        <v>1.0595065312046441</v>
      </c>
      <c r="N3832" s="4">
        <v>1.1258482418260329</v>
      </c>
      <c r="O3832" s="4">
        <v>1.418577535950253</v>
      </c>
      <c r="P3832" s="4">
        <v>1.650888577584853</v>
      </c>
      <c r="Q3832" s="4">
        <v>10850</v>
      </c>
      <c r="R3832" s="4">
        <v>12050</v>
      </c>
      <c r="S3832" s="4">
        <v>10800</v>
      </c>
      <c r="T3832" s="4">
        <v>11500</v>
      </c>
      <c r="U3832" s="7">
        <v>-9.1324200913242004E-3</v>
      </c>
      <c r="V3832" s="7">
        <v>0.1004566210045662</v>
      </c>
      <c r="W3832" s="7">
        <v>-1.3698630136986301E-2</v>
      </c>
      <c r="X3832" s="4">
        <v>5.1151552539584623E-2</v>
      </c>
      <c r="Y3832" s="4">
        <v>5.0228310502283102E-2</v>
      </c>
      <c r="Z3832" s="7">
        <v>3.7200000000000004E-2</v>
      </c>
      <c r="AA3832" s="7">
        <v>3.7200000000000004E-2</v>
      </c>
      <c r="AB3832" s="4">
        <v>0</v>
      </c>
      <c r="AC3832" s="4">
        <v>2.7397260273972601E-2</v>
      </c>
      <c r="AD3832" s="4">
        <v>0</v>
      </c>
      <c r="AE3832" s="4">
        <v>2.6010504431557071</v>
      </c>
      <c r="AF3832" s="4">
        <v>0.9687627512097492</v>
      </c>
      <c r="AG3832" s="4">
        <v>1.642272634561263</v>
      </c>
      <c r="AH3832" s="4">
        <v>0.42333218190410538</v>
      </c>
      <c r="AI3832" s="4">
        <v>8.9552238805970144E-2</v>
      </c>
      <c r="AJ3832" s="4">
        <v>12050</v>
      </c>
      <c r="AK3832" s="4">
        <v>10150</v>
      </c>
      <c r="AL3832" s="4">
        <v>10250</v>
      </c>
      <c r="AM3832" s="8">
        <v>1.7338732830218299E-2</v>
      </c>
    </row>
    <row r="3833" spans="1:39" x14ac:dyDescent="0.3">
      <c r="A3833" s="4">
        <v>20200217</v>
      </c>
      <c r="B3833" s="4" t="s">
        <v>1934</v>
      </c>
      <c r="C3833" s="4">
        <v>12050</v>
      </c>
      <c r="D3833" s="4">
        <v>13200</v>
      </c>
      <c r="E3833" s="4">
        <v>11900</v>
      </c>
      <c r="F3833" s="4">
        <v>13150</v>
      </c>
      <c r="G3833" s="4">
        <v>1150</v>
      </c>
      <c r="H3833" s="4">
        <v>665085</v>
      </c>
      <c r="I3833" s="4">
        <v>9.5829999999999999E-2</v>
      </c>
      <c r="J3833" s="4">
        <v>2.193491341268909</v>
      </c>
      <c r="K3833" s="4">
        <v>1.069105691056911</v>
      </c>
      <c r="L3833" s="4">
        <v>1.084983498349835</v>
      </c>
      <c r="M3833" s="4">
        <v>1.081859317153435</v>
      </c>
      <c r="N3833" s="4">
        <v>1.153003068829461</v>
      </c>
      <c r="O3833" s="4">
        <v>1.440306681270537</v>
      </c>
      <c r="P3833" s="4">
        <v>1.7516789698617969</v>
      </c>
      <c r="Q3833" s="4">
        <v>13000</v>
      </c>
      <c r="R3833" s="4">
        <v>13050</v>
      </c>
      <c r="S3833" s="4">
        <v>12550</v>
      </c>
      <c r="T3833" s="4">
        <v>12650</v>
      </c>
      <c r="U3833" s="7">
        <v>-1.1406844106463879E-2</v>
      </c>
      <c r="V3833" s="7">
        <v>-7.6045627376425855E-3</v>
      </c>
      <c r="W3833" s="7">
        <v>-4.5627376425855515E-2</v>
      </c>
      <c r="X3833" s="4">
        <v>3.6387549320473798E-2</v>
      </c>
      <c r="Y3833" s="4">
        <v>-3.8022813688212927E-2</v>
      </c>
      <c r="Z3833" s="7">
        <v>-4.0822813688212924E-2</v>
      </c>
      <c r="AA3833" s="7">
        <v>-4.0822813688212924E-2</v>
      </c>
      <c r="AB3833" s="4">
        <v>4.1666666666666666E-3</v>
      </c>
      <c r="AC3833" s="4">
        <v>3.8022813688212932E-3</v>
      </c>
      <c r="AD3833" s="4">
        <v>1.244813278008299E-2</v>
      </c>
      <c r="AE3833" s="4">
        <v>5.7897921164426496</v>
      </c>
      <c r="AF3833" s="4">
        <v>1.0384807153160851</v>
      </c>
      <c r="AG3833" s="4">
        <v>1.4144949818106061</v>
      </c>
      <c r="AH3833" s="4">
        <v>0.25597908117628659</v>
      </c>
      <c r="AI3833" s="4">
        <v>9.1286307053941904E-2</v>
      </c>
      <c r="AJ3833" s="4">
        <v>13450</v>
      </c>
      <c r="AK3833" s="4">
        <v>12200</v>
      </c>
      <c r="AL3833" s="4">
        <v>12400</v>
      </c>
      <c r="AM3833" s="8">
        <v>5.3417716735974499E-3</v>
      </c>
    </row>
    <row r="3834" spans="1:39" x14ac:dyDescent="0.3">
      <c r="A3834" s="4">
        <v>20200325</v>
      </c>
      <c r="B3834" s="4" t="s">
        <v>1934</v>
      </c>
      <c r="C3834" s="4">
        <v>6950</v>
      </c>
      <c r="D3834" s="4">
        <v>7380</v>
      </c>
      <c r="E3834" s="4">
        <v>6710</v>
      </c>
      <c r="F3834" s="4">
        <v>6970</v>
      </c>
      <c r="G3834" s="4">
        <v>470</v>
      </c>
      <c r="H3834" s="4">
        <v>297492</v>
      </c>
      <c r="I3834" s="4">
        <v>7.2309999999999999E-2</v>
      </c>
      <c r="J3834" s="4">
        <v>0.80368359031188086</v>
      </c>
      <c r="K3834" s="4">
        <v>1.0999473961073121</v>
      </c>
      <c r="L3834" s="4">
        <v>1.1539735099337749</v>
      </c>
      <c r="M3834" s="4">
        <v>1.031675547661338</v>
      </c>
      <c r="N3834" s="4">
        <v>0.7847331682053591</v>
      </c>
      <c r="O3834" s="4">
        <v>0.67148362235067438</v>
      </c>
      <c r="P3834" s="4">
        <v>0.82529971878237707</v>
      </c>
      <c r="Q3834" s="4">
        <v>6980</v>
      </c>
      <c r="R3834" s="4">
        <v>7680</v>
      </c>
      <c r="S3834" s="4">
        <v>6690</v>
      </c>
      <c r="T3834" s="4">
        <v>7040</v>
      </c>
      <c r="U3834" s="7">
        <v>1.4347202295552368E-3</v>
      </c>
      <c r="V3834" s="7">
        <v>0.10186513629842181</v>
      </c>
      <c r="W3834" s="7">
        <v>-4.0172166427546625E-2</v>
      </c>
      <c r="X3834" s="4">
        <v>-0.1435487502814681</v>
      </c>
      <c r="Y3834" s="4">
        <v>1.004304160688666E-2</v>
      </c>
      <c r="Z3834" s="7">
        <v>3.7200000000000004E-2</v>
      </c>
      <c r="AA3834" s="7">
        <v>3.7200000000000004E-2</v>
      </c>
      <c r="AB3834" s="4">
        <v>6.9230769230769235E-2</v>
      </c>
      <c r="AC3834" s="4">
        <v>5.8823529411764712E-2</v>
      </c>
      <c r="AD3834" s="4">
        <v>3.4532374100719417E-2</v>
      </c>
      <c r="AE3834" s="4">
        <v>0.9988114663282367</v>
      </c>
      <c r="AF3834" s="4">
        <v>0.47145570087569072</v>
      </c>
      <c r="AG3834" s="4">
        <v>1.2776482466931809</v>
      </c>
      <c r="AH3834" s="4">
        <v>1.3384020197567279</v>
      </c>
      <c r="AI3834" s="4">
        <v>2.8776978417266192E-3</v>
      </c>
      <c r="AJ3834" s="4">
        <v>9370</v>
      </c>
      <c r="AK3834" s="4">
        <v>6690</v>
      </c>
      <c r="AL3834" s="4">
        <v>8580</v>
      </c>
      <c r="AM3834" s="8">
        <v>5.2622816628226002E-2</v>
      </c>
    </row>
    <row r="3835" spans="1:39" x14ac:dyDescent="0.3">
      <c r="A3835" s="4">
        <v>20200327</v>
      </c>
      <c r="B3835" s="4" t="s">
        <v>1934</v>
      </c>
      <c r="C3835" s="4">
        <v>7510</v>
      </c>
      <c r="D3835" s="4">
        <v>7870</v>
      </c>
      <c r="E3835" s="4">
        <v>7100</v>
      </c>
      <c r="F3835" s="4">
        <v>7590</v>
      </c>
      <c r="G3835" s="4">
        <v>550</v>
      </c>
      <c r="H3835" s="4">
        <v>230594</v>
      </c>
      <c r="I3835" s="4">
        <v>7.8119999999999995E-2</v>
      </c>
      <c r="J3835" s="4">
        <v>0.6874480524978327</v>
      </c>
      <c r="K3835" s="4">
        <v>1.0541666666666669</v>
      </c>
      <c r="L3835" s="4">
        <v>1.128121284185494</v>
      </c>
      <c r="M3835" s="4">
        <v>1.1563071297989029</v>
      </c>
      <c r="N3835" s="4">
        <v>0.89705708545089236</v>
      </c>
      <c r="O3835" s="4">
        <v>0.73387694588584129</v>
      </c>
      <c r="P3835" s="4">
        <v>0.8964478696075826</v>
      </c>
      <c r="Q3835" s="4">
        <v>7360</v>
      </c>
      <c r="R3835" s="4">
        <v>7860</v>
      </c>
      <c r="S3835" s="4">
        <v>7100</v>
      </c>
      <c r="T3835" s="4">
        <v>7790</v>
      </c>
      <c r="U3835" s="7">
        <v>-3.0303030303030304E-2</v>
      </c>
      <c r="V3835" s="7">
        <v>3.5573122529644272E-2</v>
      </c>
      <c r="W3835" s="7">
        <v>-6.4558629776021087E-2</v>
      </c>
      <c r="X3835" s="4">
        <v>-0.12025765275972131</v>
      </c>
      <c r="Y3835" s="4">
        <v>2.6350461133069832E-2</v>
      </c>
      <c r="Z3835" s="7">
        <v>2.3550461133069831E-2</v>
      </c>
      <c r="AA3835" s="7">
        <v>2.3550461133069831E-2</v>
      </c>
      <c r="AB3835" s="4">
        <v>6.6761363636363633E-2</v>
      </c>
      <c r="AC3835" s="4">
        <v>3.689064558629776E-2</v>
      </c>
      <c r="AD3835" s="4">
        <v>5.459387483355526E-2</v>
      </c>
      <c r="AE3835" s="4">
        <v>0.94852103377497332</v>
      </c>
      <c r="AF3835" s="4">
        <v>0.52131245889363664</v>
      </c>
      <c r="AG3835" s="4">
        <v>1.4964726901827921</v>
      </c>
      <c r="AH3835" s="4">
        <v>1.2499973197490371</v>
      </c>
      <c r="AI3835" s="4">
        <v>1.0652463382157119E-2</v>
      </c>
      <c r="AJ3835" s="4">
        <v>9370</v>
      </c>
      <c r="AK3835" s="4">
        <v>7100</v>
      </c>
      <c r="AL3835" s="4">
        <v>8700</v>
      </c>
      <c r="AM3835" s="8">
        <v>1.2040029387552199E-2</v>
      </c>
    </row>
    <row r="3836" spans="1:39" x14ac:dyDescent="0.3">
      <c r="A3836" s="4">
        <v>20200331</v>
      </c>
      <c r="B3836" s="4" t="s">
        <v>1934</v>
      </c>
      <c r="C3836" s="4">
        <v>8370</v>
      </c>
      <c r="D3836" s="4">
        <v>8580</v>
      </c>
      <c r="E3836" s="4">
        <v>8100</v>
      </c>
      <c r="F3836" s="4">
        <v>8460</v>
      </c>
      <c r="G3836" s="4">
        <v>670</v>
      </c>
      <c r="H3836" s="4">
        <v>276352</v>
      </c>
      <c r="I3836" s="4">
        <v>8.6010000000000003E-2</v>
      </c>
      <c r="J3836" s="4">
        <v>0.94139256279708927</v>
      </c>
      <c r="K3836" s="4">
        <v>1.064597315436242</v>
      </c>
      <c r="L3836" s="4">
        <v>1.1175693527080579</v>
      </c>
      <c r="M3836" s="4">
        <v>1.25743162901308</v>
      </c>
      <c r="N3836" s="4">
        <v>1.0423854115327751</v>
      </c>
      <c r="O3836" s="4">
        <v>0.82261044306874531</v>
      </c>
      <c r="P3836" s="4">
        <v>0.99549907333862853</v>
      </c>
      <c r="Q3836" s="4">
        <v>8530</v>
      </c>
      <c r="R3836" s="4">
        <v>9370</v>
      </c>
      <c r="S3836" s="4">
        <v>8500</v>
      </c>
      <c r="T3836" s="4">
        <v>8580</v>
      </c>
      <c r="U3836" s="7">
        <v>8.2742316784869974E-3</v>
      </c>
      <c r="V3836" s="7">
        <v>0.10756501182033097</v>
      </c>
      <c r="W3836" s="7">
        <v>4.7281323877068557E-3</v>
      </c>
      <c r="X3836" s="4">
        <v>-9.4381468703795102E-2</v>
      </c>
      <c r="Y3836" s="4">
        <v>1.4184397163120571E-2</v>
      </c>
      <c r="Z3836" s="7">
        <v>3.7200000000000004E-2</v>
      </c>
      <c r="AA3836" s="7">
        <v>3.7200000000000004E-2</v>
      </c>
      <c r="AB3836" s="4">
        <v>7.4454428754813867E-2</v>
      </c>
      <c r="AC3836" s="4">
        <v>1.4184397163120571E-2</v>
      </c>
      <c r="AD3836" s="4">
        <v>3.2258064516129031E-2</v>
      </c>
      <c r="AE3836" s="4">
        <v>2.221889899257901</v>
      </c>
      <c r="AF3836" s="4">
        <v>0.60203512522222036</v>
      </c>
      <c r="AG3836" s="4">
        <v>1.711743094280864</v>
      </c>
      <c r="AH3836" s="4">
        <v>1.07683283534815</v>
      </c>
      <c r="AI3836" s="4">
        <v>1.075268817204301E-2</v>
      </c>
      <c r="AJ3836" s="4">
        <v>9790</v>
      </c>
      <c r="AK3836" s="4">
        <v>8280</v>
      </c>
      <c r="AL3836" s="4">
        <v>9240</v>
      </c>
      <c r="AM3836" s="8">
        <v>4.9731601842240299E-2</v>
      </c>
    </row>
    <row r="3837" spans="1:39" x14ac:dyDescent="0.3">
      <c r="A3837" s="4">
        <v>20200408</v>
      </c>
      <c r="B3837" s="4" t="s">
        <v>1934</v>
      </c>
      <c r="C3837" s="4">
        <v>9500</v>
      </c>
      <c r="D3837" s="4">
        <v>10750</v>
      </c>
      <c r="E3837" s="4">
        <v>9260</v>
      </c>
      <c r="F3837" s="4">
        <v>10150</v>
      </c>
      <c r="G3837" s="4">
        <v>910</v>
      </c>
      <c r="H3837" s="4">
        <v>531791</v>
      </c>
      <c r="I3837" s="4">
        <v>9.8479999999999998E-2</v>
      </c>
      <c r="J3837" s="4">
        <v>1.981463058390434</v>
      </c>
      <c r="K3837" s="4">
        <v>1.064313177210765</v>
      </c>
      <c r="L3837" s="4">
        <v>1.10062893081761</v>
      </c>
      <c r="M3837" s="4">
        <v>1.1861633750146079</v>
      </c>
      <c r="N3837" s="4">
        <v>1.325670998498008</v>
      </c>
      <c r="O3837" s="4">
        <v>0.99728162971211487</v>
      </c>
      <c r="P3837" s="4">
        <v>1.171131324397608</v>
      </c>
      <c r="Q3837" s="4">
        <v>10600</v>
      </c>
      <c r="R3837" s="4">
        <v>10850</v>
      </c>
      <c r="S3837" s="4">
        <v>9940</v>
      </c>
      <c r="T3837" s="4">
        <v>10200</v>
      </c>
      <c r="U3837" s="7">
        <v>4.4334975369458129E-2</v>
      </c>
      <c r="V3837" s="7">
        <v>6.8965517241379309E-2</v>
      </c>
      <c r="W3837" s="7">
        <v>-2.0689655172413793E-2</v>
      </c>
      <c r="X3837" s="4">
        <v>-2.1680924704499449E-2</v>
      </c>
      <c r="Y3837" s="4">
        <v>4.9261083743842374E-3</v>
      </c>
      <c r="Z3837" s="7">
        <v>4.1534975369458133E-2</v>
      </c>
      <c r="AA3837" s="7">
        <v>4.1534975369458133E-2</v>
      </c>
      <c r="AB3837" s="4">
        <v>0</v>
      </c>
      <c r="AC3837" s="4">
        <v>5.9113300492610828E-2</v>
      </c>
      <c r="AD3837" s="4">
        <v>2.5263157894736842E-2</v>
      </c>
      <c r="AE3837" s="4">
        <v>1.638624493506093</v>
      </c>
      <c r="AF3837" s="4">
        <v>0.82441347508786966</v>
      </c>
      <c r="AG3837" s="4">
        <v>1.9386692527660101</v>
      </c>
      <c r="AH3837" s="4">
        <v>0.69716582596307619</v>
      </c>
      <c r="AI3837" s="4">
        <v>6.8421052631578952E-2</v>
      </c>
      <c r="AJ3837" s="4">
        <v>10850</v>
      </c>
      <c r="AK3837" s="4">
        <v>9410</v>
      </c>
      <c r="AL3837" s="4">
        <v>9910</v>
      </c>
      <c r="AM3837" s="8">
        <v>7.7442742229093405E-4</v>
      </c>
    </row>
    <row r="3838" spans="1:39" x14ac:dyDescent="0.3">
      <c r="A3838" s="4">
        <v>20200508</v>
      </c>
      <c r="B3838" s="4" t="s">
        <v>1934</v>
      </c>
      <c r="C3838" s="4">
        <v>11400</v>
      </c>
      <c r="D3838" s="4">
        <v>13050</v>
      </c>
      <c r="E3838" s="4">
        <v>11400</v>
      </c>
      <c r="F3838" s="4">
        <v>12700</v>
      </c>
      <c r="G3838" s="4">
        <v>1300</v>
      </c>
      <c r="H3838" s="4">
        <v>747993</v>
      </c>
      <c r="I3838" s="4">
        <v>0.11404</v>
      </c>
      <c r="J3838" s="4">
        <v>3.1403748080805789</v>
      </c>
      <c r="K3838" s="4">
        <v>1.0870185449358061</v>
      </c>
      <c r="L3838" s="4">
        <v>1.112084063047285</v>
      </c>
      <c r="M3838" s="4">
        <v>1.1209179170344219</v>
      </c>
      <c r="N3838" s="4">
        <v>1.1879706281277771</v>
      </c>
      <c r="O3838" s="4">
        <v>1.2547753919114739</v>
      </c>
      <c r="P3838" s="4">
        <v>1.350297703430678</v>
      </c>
      <c r="Q3838" s="4">
        <v>12550</v>
      </c>
      <c r="R3838" s="4">
        <v>12600</v>
      </c>
      <c r="S3838" s="4">
        <v>11900</v>
      </c>
      <c r="T3838" s="4">
        <v>12000</v>
      </c>
      <c r="U3838" s="7">
        <v>-1.1811023622047244E-2</v>
      </c>
      <c r="V3838" s="7">
        <v>-7.874015748031496E-3</v>
      </c>
      <c r="W3838" s="7">
        <v>-6.2992125984251968E-2</v>
      </c>
      <c r="X3838" s="4">
        <v>5.0278284458163791E-2</v>
      </c>
      <c r="Y3838" s="4">
        <v>-5.5118110236220472E-2</v>
      </c>
      <c r="Z3838" s="7">
        <v>-5.7918110236220469E-2</v>
      </c>
      <c r="AA3838" s="7">
        <v>-5.7918110236220469E-2</v>
      </c>
      <c r="AB3838" s="4">
        <v>0</v>
      </c>
      <c r="AC3838" s="4">
        <v>2.7559055118110239E-2</v>
      </c>
      <c r="AD3838" s="4">
        <v>0</v>
      </c>
      <c r="AE3838" s="4">
        <v>2.861083167264006</v>
      </c>
      <c r="AF3838" s="4">
        <v>1.01349632672658</v>
      </c>
      <c r="AG3838" s="4">
        <v>1.80574175961707</v>
      </c>
      <c r="AH3838" s="4">
        <v>0.43289435601200349</v>
      </c>
      <c r="AI3838" s="4">
        <v>0.1140350877192982</v>
      </c>
      <c r="AJ3838" s="4">
        <v>12600</v>
      </c>
      <c r="AK3838" s="4">
        <v>10900</v>
      </c>
      <c r="AL3838" s="4">
        <v>12000</v>
      </c>
      <c r="AM3838" s="8">
        <v>2.1147313370859101E-2</v>
      </c>
    </row>
    <row r="3839" spans="1:39" x14ac:dyDescent="0.3">
      <c r="A3839" s="4">
        <v>20200120</v>
      </c>
      <c r="B3839" s="4" t="s">
        <v>1935</v>
      </c>
      <c r="C3839" s="4">
        <v>8250</v>
      </c>
      <c r="D3839" s="4">
        <v>9150</v>
      </c>
      <c r="E3839" s="4">
        <v>8100</v>
      </c>
      <c r="F3839" s="4">
        <v>8920</v>
      </c>
      <c r="G3839" s="4">
        <v>900</v>
      </c>
      <c r="H3839" s="4">
        <v>4576807</v>
      </c>
      <c r="I3839" s="4">
        <v>0.11222</v>
      </c>
      <c r="J3839" s="4">
        <v>7.6216107838766742</v>
      </c>
      <c r="K3839" s="4">
        <v>1.0751305745279229</v>
      </c>
      <c r="L3839" s="4">
        <v>1.1023232822540781</v>
      </c>
      <c r="M3839" s="4">
        <v>1.123991935483871</v>
      </c>
      <c r="N3839" s="4">
        <v>1.161647403548755</v>
      </c>
      <c r="O3839" s="4">
        <v>1.20700659207823</v>
      </c>
      <c r="P3839" s="4">
        <v>1.26512410720934</v>
      </c>
      <c r="Q3839" s="4">
        <v>9400</v>
      </c>
      <c r="R3839" s="4">
        <v>9600</v>
      </c>
      <c r="S3839" s="4">
        <v>8720</v>
      </c>
      <c r="T3839" s="4">
        <v>9040</v>
      </c>
      <c r="U3839" s="7">
        <v>5.3811659192825115E-2</v>
      </c>
      <c r="V3839" s="7">
        <v>7.623318385650224E-2</v>
      </c>
      <c r="W3839" s="7">
        <v>-2.2421524663677129E-2</v>
      </c>
      <c r="X3839" s="4">
        <v>2.309620706495203E-2</v>
      </c>
      <c r="Y3839" s="4">
        <v>1.345291479820628E-2</v>
      </c>
      <c r="Z3839" s="7">
        <v>5.1011659192825118E-2</v>
      </c>
      <c r="AA3839" s="7">
        <v>5.1011659192825118E-2</v>
      </c>
      <c r="AB3839" s="4">
        <v>2.86783042394015E-2</v>
      </c>
      <c r="AC3839" s="4">
        <v>2.5784753363228701E-2</v>
      </c>
      <c r="AD3839" s="4">
        <v>1.8181818181818181E-2</v>
      </c>
      <c r="AE3839" s="4">
        <v>44.112526866693003</v>
      </c>
      <c r="AF3839" s="4">
        <v>1.087308579171137</v>
      </c>
      <c r="AG3839" s="4">
        <v>1.3061322410442571</v>
      </c>
      <c r="AH3839" s="4">
        <v>0.15408285495784249</v>
      </c>
      <c r="AI3839" s="4">
        <v>8.1212121212121208E-2</v>
      </c>
      <c r="AJ3839" s="4">
        <v>15100</v>
      </c>
      <c r="AK3839" s="4">
        <v>8720</v>
      </c>
      <c r="AL3839" s="4">
        <v>13950</v>
      </c>
      <c r="AM3839" s="8">
        <v>-7.1759565768117102E-3</v>
      </c>
    </row>
    <row r="3840" spans="1:39" x14ac:dyDescent="0.3">
      <c r="A3840" s="4">
        <v>20200122</v>
      </c>
      <c r="B3840" s="4" t="s">
        <v>1935</v>
      </c>
      <c r="C3840" s="4">
        <v>9640</v>
      </c>
      <c r="D3840" s="4">
        <v>9920</v>
      </c>
      <c r="E3840" s="4">
        <v>9130</v>
      </c>
      <c r="F3840" s="4">
        <v>9920</v>
      </c>
      <c r="G3840" s="4">
        <v>880</v>
      </c>
      <c r="H3840" s="4">
        <v>6105646</v>
      </c>
      <c r="I3840" s="4">
        <v>9.7350000000000006E-2</v>
      </c>
      <c r="J3840" s="4">
        <v>3.6632418029762421</v>
      </c>
      <c r="K3840" s="4">
        <v>1.0674318507890961</v>
      </c>
      <c r="L3840" s="4">
        <v>1.131128848346636</v>
      </c>
      <c r="M3840" s="4">
        <v>1.1972000965483951</v>
      </c>
      <c r="N3840" s="4">
        <v>1.2559903268486921</v>
      </c>
      <c r="O3840" s="4">
        <v>1.330281790873981</v>
      </c>
      <c r="P3840" s="4">
        <v>1.397683443016573</v>
      </c>
      <c r="Q3840" s="4">
        <v>10350</v>
      </c>
      <c r="R3840" s="4">
        <v>12650</v>
      </c>
      <c r="S3840" s="4">
        <v>10200</v>
      </c>
      <c r="T3840" s="4">
        <v>11650</v>
      </c>
      <c r="U3840" s="7">
        <v>4.334677419354839E-2</v>
      </c>
      <c r="V3840" s="7">
        <v>0.27520161290322581</v>
      </c>
      <c r="W3840" s="7">
        <v>2.8225806451612902E-2</v>
      </c>
      <c r="X3840" s="4">
        <v>4.2396004127548667E-2</v>
      </c>
      <c r="Y3840" s="4">
        <v>0.17439516129032259</v>
      </c>
      <c r="Z3840" s="7">
        <v>4.0546774193548393E-2</v>
      </c>
      <c r="AA3840" s="7">
        <v>4.0546774193548393E-2</v>
      </c>
      <c r="AB3840" s="4">
        <v>2.553191489361702E-2</v>
      </c>
      <c r="AC3840" s="4">
        <v>0</v>
      </c>
      <c r="AD3840" s="4">
        <v>5.2904564315352703E-2</v>
      </c>
      <c r="AE3840" s="4">
        <v>1.2264953625100541</v>
      </c>
      <c r="AF3840" s="4">
        <v>1.1298849172414129</v>
      </c>
      <c r="AG3840" s="4">
        <v>1.5078558704922069</v>
      </c>
      <c r="AH3840" s="4">
        <v>0.22185252883379269</v>
      </c>
      <c r="AI3840" s="4">
        <v>2.9045643153526968E-2</v>
      </c>
      <c r="AJ3840" s="4">
        <v>18100</v>
      </c>
      <c r="AK3840" s="4">
        <v>10200</v>
      </c>
      <c r="AL3840" s="4">
        <v>18100</v>
      </c>
      <c r="AM3840" s="8">
        <v>1.7338732830218299E-2</v>
      </c>
    </row>
    <row r="3841" spans="1:39" x14ac:dyDescent="0.3">
      <c r="A3841" s="4">
        <v>20200130</v>
      </c>
      <c r="B3841" s="4" t="s">
        <v>1935</v>
      </c>
      <c r="C3841" s="4">
        <v>14450</v>
      </c>
      <c r="D3841" s="4">
        <v>14950</v>
      </c>
      <c r="E3841" s="4">
        <v>13150</v>
      </c>
      <c r="F3841" s="4">
        <v>14950</v>
      </c>
      <c r="G3841" s="4">
        <v>1000</v>
      </c>
      <c r="H3841" s="4">
        <v>1372640</v>
      </c>
      <c r="I3841" s="4">
        <v>7.1679999999999994E-2</v>
      </c>
      <c r="J3841" s="4">
        <v>0.30435435552958567</v>
      </c>
      <c r="K3841" s="4">
        <v>1.019318181818182</v>
      </c>
      <c r="L3841" s="4">
        <v>1.1400030501753851</v>
      </c>
      <c r="M3841" s="4">
        <v>1.393160003727518</v>
      </c>
      <c r="N3841" s="4">
        <v>1.622883195831524</v>
      </c>
      <c r="O3841" s="4">
        <v>1.894379374284592</v>
      </c>
      <c r="P3841" s="4">
        <v>2.0349018562524459</v>
      </c>
      <c r="Q3841" s="4">
        <v>15750</v>
      </c>
      <c r="R3841" s="4">
        <v>18100</v>
      </c>
      <c r="S3841" s="4">
        <v>15150</v>
      </c>
      <c r="T3841" s="4">
        <v>18100</v>
      </c>
      <c r="U3841" s="7">
        <v>5.3511705685618728E-2</v>
      </c>
      <c r="V3841" s="7">
        <v>0.21070234113712374</v>
      </c>
      <c r="W3841" s="7">
        <v>1.3377926421404682E-2</v>
      </c>
      <c r="X3841" s="4">
        <v>0.14262375162831101</v>
      </c>
      <c r="Y3841" s="4">
        <v>0.21070234113712369</v>
      </c>
      <c r="Z3841" s="7">
        <v>5.0711705685618731E-2</v>
      </c>
      <c r="AA3841" s="7">
        <v>5.0711705685618731E-2</v>
      </c>
      <c r="AB3841" s="4">
        <v>3.214285714285714E-2</v>
      </c>
      <c r="AC3841" s="4">
        <v>0</v>
      </c>
      <c r="AD3841" s="4">
        <v>8.9965397923875437E-2</v>
      </c>
      <c r="AE3841" s="4">
        <v>0.81139586050025359</v>
      </c>
      <c r="AF3841" s="4">
        <v>1.187544063848547</v>
      </c>
      <c r="AG3841" s="4">
        <v>3.2735839555045612</v>
      </c>
      <c r="AH3841" s="4">
        <v>0.53659842383677558</v>
      </c>
      <c r="AI3841" s="4">
        <v>3.4602076124567477E-2</v>
      </c>
      <c r="AJ3841" s="4">
        <v>19400</v>
      </c>
      <c r="AK3841" s="4">
        <v>10500</v>
      </c>
      <c r="AL3841" s="4">
        <v>11050</v>
      </c>
      <c r="AM3841" s="8">
        <v>-2.0576561015284701E-2</v>
      </c>
    </row>
    <row r="3842" spans="1:39" x14ac:dyDescent="0.3">
      <c r="A3842" s="4">
        <v>20200218</v>
      </c>
      <c r="B3842" s="4" t="s">
        <v>1935</v>
      </c>
      <c r="C3842" s="4">
        <v>9450</v>
      </c>
      <c r="D3842" s="4">
        <v>11500</v>
      </c>
      <c r="E3842" s="4">
        <v>9380</v>
      </c>
      <c r="F3842" s="4">
        <v>10400</v>
      </c>
      <c r="G3842" s="4">
        <v>870</v>
      </c>
      <c r="H3842" s="4">
        <v>7542472</v>
      </c>
      <c r="I3842" s="4">
        <v>9.1289999999999996E-2</v>
      </c>
      <c r="J3842" s="4">
        <v>2.5419008251595101</v>
      </c>
      <c r="K3842" s="4">
        <v>1.065209969272789</v>
      </c>
      <c r="L3842" s="4">
        <v>1.090832808894483</v>
      </c>
      <c r="M3842" s="4">
        <v>1.0242269056529449</v>
      </c>
      <c r="N3842" s="4">
        <v>0.91120164717220831</v>
      </c>
      <c r="O3842" s="4">
        <v>1.1945098489634181</v>
      </c>
      <c r="P3842" s="4">
        <v>1.319586233585796</v>
      </c>
      <c r="Q3842" s="4">
        <v>10150</v>
      </c>
      <c r="R3842" s="4">
        <v>13500</v>
      </c>
      <c r="S3842" s="4">
        <v>10100</v>
      </c>
      <c r="T3842" s="4">
        <v>13500</v>
      </c>
      <c r="U3842" s="7">
        <v>-2.403846153846154E-2</v>
      </c>
      <c r="V3842" s="7">
        <v>0.29807692307692307</v>
      </c>
      <c r="W3842" s="7">
        <v>-2.8846153846153848E-2</v>
      </c>
      <c r="X3842" s="4">
        <v>3.07968633635607E-2</v>
      </c>
      <c r="Y3842" s="4">
        <v>0.29807692307692307</v>
      </c>
      <c r="Z3842" s="7">
        <v>3.7200000000000004E-2</v>
      </c>
      <c r="AA3842" s="7">
        <v>3.7200000000000004E-2</v>
      </c>
      <c r="AB3842" s="4">
        <v>0</v>
      </c>
      <c r="AC3842" s="4">
        <v>0.1057692307692308</v>
      </c>
      <c r="AD3842" s="4">
        <v>7.4074074074074077E-3</v>
      </c>
      <c r="AE3842" s="4">
        <v>6.9248387105659166</v>
      </c>
      <c r="AF3842" s="4">
        <v>0.69734000827032483</v>
      </c>
      <c r="AG3842" s="4">
        <v>1.890616393225039</v>
      </c>
      <c r="AH3842" s="4">
        <v>0.90509266255486143</v>
      </c>
      <c r="AI3842" s="4">
        <v>0.1005291005291005</v>
      </c>
      <c r="AJ3842" s="4">
        <v>16750</v>
      </c>
      <c r="AK3842" s="4">
        <v>10100</v>
      </c>
      <c r="AL3842" s="4">
        <v>11500</v>
      </c>
      <c r="AM3842" s="8">
        <v>-1.3962084803186E-2</v>
      </c>
    </row>
    <row r="3843" spans="1:39" x14ac:dyDescent="0.3">
      <c r="A3843" s="4">
        <v>20200312</v>
      </c>
      <c r="B3843" s="4" t="s">
        <v>1935</v>
      </c>
      <c r="C3843" s="4">
        <v>12200</v>
      </c>
      <c r="D3843" s="4">
        <v>13250</v>
      </c>
      <c r="E3843" s="4">
        <v>11700</v>
      </c>
      <c r="F3843" s="4">
        <v>13000</v>
      </c>
      <c r="G3843" s="4">
        <v>1250</v>
      </c>
      <c r="H3843" s="4">
        <v>4282813</v>
      </c>
      <c r="I3843" s="4">
        <v>0.10638</v>
      </c>
      <c r="J3843" s="4">
        <v>1.170264240972491</v>
      </c>
      <c r="K3843" s="4">
        <v>1.061224489795918</v>
      </c>
      <c r="L3843" s="4">
        <v>1.050929668552951</v>
      </c>
      <c r="M3843" s="4">
        <v>1.098436839881707</v>
      </c>
      <c r="N3843" s="4">
        <v>1.0966299717406891</v>
      </c>
      <c r="O3843" s="4">
        <v>1.278944313452854</v>
      </c>
      <c r="P3843" s="4">
        <v>1.4946036186653</v>
      </c>
      <c r="Q3843" s="4">
        <v>11900</v>
      </c>
      <c r="R3843" s="4">
        <v>12500</v>
      </c>
      <c r="S3843" s="4">
        <v>10750</v>
      </c>
      <c r="T3843" s="4">
        <v>11100</v>
      </c>
      <c r="U3843" s="7">
        <v>-8.461538461538462E-2</v>
      </c>
      <c r="V3843" s="7">
        <v>-3.8461538461538464E-2</v>
      </c>
      <c r="W3843" s="7">
        <v>-0.17307692307692307</v>
      </c>
      <c r="X3843" s="4">
        <v>4.5341431523894027E-2</v>
      </c>
      <c r="Y3843" s="4">
        <v>-0.14615384615384619</v>
      </c>
      <c r="Z3843" s="7">
        <v>-0.14895384615384619</v>
      </c>
      <c r="AA3843" s="7">
        <v>-0.14895384615384619</v>
      </c>
      <c r="AB3843" s="4">
        <v>0</v>
      </c>
      <c r="AC3843" s="4">
        <v>1.9230769230769228E-2</v>
      </c>
      <c r="AD3843" s="4">
        <v>4.0983606557377053E-2</v>
      </c>
      <c r="AE3843" s="4">
        <v>2.248794298535095</v>
      </c>
      <c r="AF3843" s="4">
        <v>0.86266201737716386</v>
      </c>
      <c r="AG3843" s="4">
        <v>1.5415567522995841</v>
      </c>
      <c r="AH3843" s="4">
        <v>0.51050764014937633</v>
      </c>
      <c r="AI3843" s="4">
        <v>6.5573770491803282E-2</v>
      </c>
      <c r="AJ3843" s="4">
        <v>12500</v>
      </c>
      <c r="AK3843" s="4">
        <v>8320</v>
      </c>
      <c r="AL3843" s="4">
        <v>8460</v>
      </c>
      <c r="AM3843" s="8">
        <v>-5.3927905032027101E-2</v>
      </c>
    </row>
    <row r="3844" spans="1:39" x14ac:dyDescent="0.3">
      <c r="A3844" s="4">
        <v>20200326</v>
      </c>
      <c r="B3844" s="4" t="s">
        <v>1935</v>
      </c>
      <c r="C3844" s="4">
        <v>9500</v>
      </c>
      <c r="D3844" s="4">
        <v>10400</v>
      </c>
      <c r="E3844" s="4">
        <v>9330</v>
      </c>
      <c r="F3844" s="4">
        <v>10100</v>
      </c>
      <c r="G3844" s="4">
        <v>890</v>
      </c>
      <c r="H3844" s="4">
        <v>2216482</v>
      </c>
      <c r="I3844" s="4">
        <v>9.6629999999999994E-2</v>
      </c>
      <c r="J3844" s="4">
        <v>1.235769991592347</v>
      </c>
      <c r="K3844" s="4">
        <v>1.078291814946619</v>
      </c>
      <c r="L3844" s="4">
        <v>1.106970626918018</v>
      </c>
      <c r="M3844" s="4">
        <v>1.0750399148483241</v>
      </c>
      <c r="N3844" s="4">
        <v>0.9514837494112105</v>
      </c>
      <c r="O3844" s="4">
        <v>0.96079146385933767</v>
      </c>
      <c r="P3844" s="4">
        <v>1.13620384171893</v>
      </c>
      <c r="Q3844" s="4">
        <v>10850</v>
      </c>
      <c r="R3844" s="4">
        <v>13100</v>
      </c>
      <c r="S3844" s="4">
        <v>10500</v>
      </c>
      <c r="T3844" s="4">
        <v>13100</v>
      </c>
      <c r="U3844" s="7">
        <v>7.4257425742574254E-2</v>
      </c>
      <c r="V3844" s="7">
        <v>0.29702970297029702</v>
      </c>
      <c r="W3844" s="7">
        <v>3.9603960396039604E-2</v>
      </c>
      <c r="X3844" s="4">
        <v>-4.5972680169571192E-2</v>
      </c>
      <c r="Y3844" s="4">
        <v>0.29702970297029702</v>
      </c>
      <c r="Z3844" s="7">
        <v>7.1457425742574257E-2</v>
      </c>
      <c r="AA3844" s="7">
        <v>7.1457425742574257E-2</v>
      </c>
      <c r="AB3844" s="4">
        <v>1.063829787234043E-2</v>
      </c>
      <c r="AC3844" s="4">
        <v>2.9702970297029702E-2</v>
      </c>
      <c r="AD3844" s="4">
        <v>1.7894736842105258E-2</v>
      </c>
      <c r="AE3844" s="4">
        <v>1.2360477157886931</v>
      </c>
      <c r="AF3844" s="4">
        <v>0.71752370783252906</v>
      </c>
      <c r="AG3844" s="4">
        <v>1.2635829869029329</v>
      </c>
      <c r="AH3844" s="4">
        <v>0.60228183688214809</v>
      </c>
      <c r="AI3844" s="4">
        <v>6.3157894736842107E-2</v>
      </c>
      <c r="AJ3844" s="4">
        <v>16350</v>
      </c>
      <c r="AK3844" s="4">
        <v>10500</v>
      </c>
      <c r="AL3844" s="4">
        <v>15100</v>
      </c>
      <c r="AM3844" s="8">
        <v>2.1614460980046799E-2</v>
      </c>
    </row>
    <row r="3845" spans="1:39" x14ac:dyDescent="0.3">
      <c r="A3845" s="4">
        <v>20200514</v>
      </c>
      <c r="B3845" s="4" t="s">
        <v>1935</v>
      </c>
      <c r="C3845" s="4">
        <v>18250</v>
      </c>
      <c r="D3845" s="4">
        <v>21500</v>
      </c>
      <c r="E3845" s="4">
        <v>17900</v>
      </c>
      <c r="F3845" s="4">
        <v>20400</v>
      </c>
      <c r="G3845" s="4">
        <v>2050</v>
      </c>
      <c r="H3845" s="4">
        <v>8059878</v>
      </c>
      <c r="I3845" s="4">
        <v>0.11172</v>
      </c>
      <c r="J3845" s="4">
        <v>2.7138477930578251</v>
      </c>
      <c r="K3845" s="4">
        <v>1.0889679715302489</v>
      </c>
      <c r="L3845" s="4">
        <v>1.1270718232044199</v>
      </c>
      <c r="M3845" s="4">
        <v>1.1919368974583699</v>
      </c>
      <c r="N3845" s="4">
        <v>1.2822124450031429</v>
      </c>
      <c r="O3845" s="4">
        <v>1.512268650077838</v>
      </c>
      <c r="P3845" s="4">
        <v>1.8454023248450859</v>
      </c>
      <c r="Q3845" s="4">
        <v>20200</v>
      </c>
      <c r="R3845" s="4">
        <v>20250</v>
      </c>
      <c r="S3845" s="4">
        <v>18850</v>
      </c>
      <c r="T3845" s="4">
        <v>19100</v>
      </c>
      <c r="U3845" s="7">
        <v>-9.8039215686274508E-3</v>
      </c>
      <c r="V3845" s="7">
        <v>-7.3529411764705881E-3</v>
      </c>
      <c r="W3845" s="7">
        <v>-7.5980392156862739E-2</v>
      </c>
      <c r="X3845" s="4">
        <v>3.7869264613450547E-2</v>
      </c>
      <c r="Y3845" s="4">
        <v>-6.3725490196078427E-2</v>
      </c>
      <c r="Z3845" s="7">
        <v>-6.6525490196078424E-2</v>
      </c>
      <c r="AA3845" s="7">
        <v>-6.6525490196078424E-2</v>
      </c>
      <c r="AB3845" s="4">
        <v>0</v>
      </c>
      <c r="AC3845" s="4">
        <v>5.3921568627450983E-2</v>
      </c>
      <c r="AD3845" s="4">
        <v>1.9178082191780819E-2</v>
      </c>
      <c r="AE3845" s="4">
        <v>1.215746906020587</v>
      </c>
      <c r="AF3845" s="4">
        <v>1.1022240704239279</v>
      </c>
      <c r="AG3845" s="4">
        <v>1.553461164551073</v>
      </c>
      <c r="AH3845" s="4">
        <v>0.26353269430728721</v>
      </c>
      <c r="AI3845" s="4">
        <v>0.11780821917808219</v>
      </c>
      <c r="AJ3845" s="4">
        <v>20600</v>
      </c>
      <c r="AK3845" s="4">
        <v>18100</v>
      </c>
      <c r="AL3845" s="4">
        <v>20250</v>
      </c>
      <c r="AM3845" s="8">
        <v>-1.3882260616378799E-3</v>
      </c>
    </row>
    <row r="3846" spans="1:39" x14ac:dyDescent="0.3">
      <c r="A3846" s="4">
        <v>20200803</v>
      </c>
      <c r="B3846" s="4" t="s">
        <v>1935</v>
      </c>
      <c r="C3846" s="4">
        <v>19550</v>
      </c>
      <c r="D3846" s="4">
        <v>20700</v>
      </c>
      <c r="E3846" s="4">
        <v>19350</v>
      </c>
      <c r="F3846" s="4">
        <v>20650</v>
      </c>
      <c r="G3846" s="4">
        <v>1600</v>
      </c>
      <c r="H3846" s="4">
        <v>1846699</v>
      </c>
      <c r="I3846" s="4">
        <v>8.3989999999999995E-2</v>
      </c>
      <c r="J3846" s="4">
        <v>2.8452390636882781</v>
      </c>
      <c r="K3846" s="4">
        <v>1.055366269165247</v>
      </c>
      <c r="L3846" s="4">
        <v>1.09375</v>
      </c>
      <c r="M3846" s="4">
        <v>1.109320440504969</v>
      </c>
      <c r="N3846" s="4">
        <v>1.1035404141616569</v>
      </c>
      <c r="O3846" s="4">
        <v>1.089805611751254</v>
      </c>
      <c r="P3846" s="4">
        <v>1.2920920628630419</v>
      </c>
      <c r="Q3846" s="4">
        <v>20700</v>
      </c>
      <c r="R3846" s="4">
        <v>20700</v>
      </c>
      <c r="S3846" s="4">
        <v>19750</v>
      </c>
      <c r="T3846" s="4">
        <v>20250</v>
      </c>
      <c r="U3846" s="7">
        <v>2.4213075060532689E-3</v>
      </c>
      <c r="V3846" s="7">
        <v>2.4213075060532689E-3</v>
      </c>
      <c r="W3846" s="7">
        <v>-4.3583535108958835E-2</v>
      </c>
      <c r="X3846" s="4">
        <v>7.214428857715431E-3</v>
      </c>
      <c r="Y3846" s="4">
        <v>-1.9370460048426151E-2</v>
      </c>
      <c r="Z3846" s="7">
        <v>-2.2170460048426151E-2</v>
      </c>
      <c r="AA3846" s="7">
        <v>-2.2170460048426151E-2</v>
      </c>
      <c r="AB3846" s="4">
        <v>1.0335917312661499E-2</v>
      </c>
      <c r="AC3846" s="4">
        <v>2.4213075060532689E-3</v>
      </c>
      <c r="AD3846" s="4">
        <v>1.023017902813299E-2</v>
      </c>
      <c r="AE3846" s="4">
        <v>1.857322886913144</v>
      </c>
      <c r="AF3846" s="4">
        <v>1.044819888510846</v>
      </c>
      <c r="AG3846" s="4">
        <v>1.195311739416036</v>
      </c>
      <c r="AH3846" s="4">
        <v>0.1205009214364078</v>
      </c>
      <c r="AI3846" s="4">
        <v>5.6265984654731448E-2</v>
      </c>
      <c r="AJ3846" s="4">
        <v>21150</v>
      </c>
      <c r="AK3846" s="4">
        <v>19600</v>
      </c>
      <c r="AL3846" s="4">
        <v>20100</v>
      </c>
      <c r="AM3846" s="8">
        <v>1.50496754009883E-2</v>
      </c>
    </row>
    <row r="3847" spans="1:39" x14ac:dyDescent="0.3">
      <c r="A3847" s="4">
        <v>20201007</v>
      </c>
      <c r="B3847" s="4" t="s">
        <v>1935</v>
      </c>
      <c r="C3847" s="4">
        <v>15000</v>
      </c>
      <c r="D3847" s="4">
        <v>16300</v>
      </c>
      <c r="E3847" s="4">
        <v>15000</v>
      </c>
      <c r="F3847" s="4">
        <v>15200</v>
      </c>
      <c r="G3847" s="4">
        <v>1050</v>
      </c>
      <c r="H3847" s="4">
        <v>3001043</v>
      </c>
      <c r="I3847" s="4">
        <v>7.4200000000000002E-2</v>
      </c>
      <c r="J3847" s="4">
        <v>5.0835478691922447</v>
      </c>
      <c r="K3847" s="4">
        <v>1.053117782909931</v>
      </c>
      <c r="L3847" s="4">
        <v>1.0757254069355979</v>
      </c>
      <c r="M3847" s="4">
        <v>1.0974729241877259</v>
      </c>
      <c r="N3847" s="4">
        <v>1.028938906752412</v>
      </c>
      <c r="O3847" s="4">
        <v>0.86898523106241066</v>
      </c>
      <c r="P3847" s="4">
        <v>0.85595626363828337</v>
      </c>
      <c r="Q3847" s="4">
        <v>15150</v>
      </c>
      <c r="R3847" s="4">
        <v>15600</v>
      </c>
      <c r="S3847" s="4">
        <v>15000</v>
      </c>
      <c r="T3847" s="4">
        <v>15450</v>
      </c>
      <c r="U3847" s="7">
        <v>-3.2894736842105261E-3</v>
      </c>
      <c r="V3847" s="7">
        <v>2.6315789473684209E-2</v>
      </c>
      <c r="W3847" s="7">
        <v>-1.3157894736842105E-2</v>
      </c>
      <c r="X3847" s="4">
        <v>-3.5031308173971779E-2</v>
      </c>
      <c r="Y3847" s="4">
        <v>1.6447368421052631E-2</v>
      </c>
      <c r="Z3847" s="7">
        <v>1.364736842105263E-2</v>
      </c>
      <c r="AA3847" s="7">
        <v>1.364736842105263E-2</v>
      </c>
      <c r="AB3847" s="4">
        <v>4.8951048951048952E-2</v>
      </c>
      <c r="AC3847" s="4">
        <v>7.2368421052631582E-2</v>
      </c>
      <c r="AD3847" s="4">
        <v>0</v>
      </c>
      <c r="AE3847" s="4">
        <v>8.9998170673192259</v>
      </c>
      <c r="AF3847" s="4">
        <v>0.7907827608697755</v>
      </c>
      <c r="AG3847" s="4">
        <v>1.217440898421315</v>
      </c>
      <c r="AH3847" s="4">
        <v>0.44317469339332211</v>
      </c>
      <c r="AI3847" s="4">
        <v>1.3333333333333331E-2</v>
      </c>
      <c r="AJ3847" s="4">
        <v>15600</v>
      </c>
      <c r="AK3847" s="4">
        <v>13600</v>
      </c>
      <c r="AL3847" s="4">
        <v>13750</v>
      </c>
      <c r="AM3847" s="8">
        <v>8.2079345028957008E-3</v>
      </c>
    </row>
    <row r="3848" spans="1:39" x14ac:dyDescent="0.3">
      <c r="A3848" s="4">
        <v>20190820</v>
      </c>
      <c r="B3848" s="4" t="s">
        <v>1936</v>
      </c>
      <c r="C3848" s="4">
        <v>3812</v>
      </c>
      <c r="D3848" s="4">
        <v>4550</v>
      </c>
      <c r="E3848" s="4">
        <v>3800</v>
      </c>
      <c r="F3848" s="4">
        <v>4275</v>
      </c>
      <c r="G3848" s="4">
        <v>537</v>
      </c>
      <c r="H3848" s="4">
        <v>12028519</v>
      </c>
      <c r="I3848" s="4">
        <v>0.14366000000000001</v>
      </c>
      <c r="J3848" s="4">
        <v>5.583134592436461</v>
      </c>
      <c r="K3848" s="4">
        <v>1.102088167053364</v>
      </c>
      <c r="L3848" s="4">
        <v>1.1118913857677899</v>
      </c>
      <c r="M3848" s="4">
        <v>1.1140645766554611</v>
      </c>
      <c r="N3848" s="4">
        <v>0.99583032448927311</v>
      </c>
      <c r="O3848" s="4">
        <v>0.73388038178946646</v>
      </c>
      <c r="P3848" s="4">
        <v>0.71641841069628043</v>
      </c>
      <c r="Q3848" s="4">
        <v>4237</v>
      </c>
      <c r="R3848" s="4">
        <v>4625</v>
      </c>
      <c r="S3848" s="4">
        <v>4187</v>
      </c>
      <c r="T3848" s="4">
        <v>4387</v>
      </c>
      <c r="U3848" s="7">
        <v>-8.8888888888888889E-3</v>
      </c>
      <c r="V3848" s="7">
        <v>8.1871345029239762E-2</v>
      </c>
      <c r="W3848" s="7">
        <v>-2.0584795321637428E-2</v>
      </c>
      <c r="X3848" s="4">
        <v>-6.5212327331174907E-2</v>
      </c>
      <c r="Y3848" s="4">
        <v>2.6198830409356721E-2</v>
      </c>
      <c r="Z3848" s="7">
        <v>3.7200000000000004E-2</v>
      </c>
      <c r="AA3848" s="7">
        <v>3.7200000000000004E-2</v>
      </c>
      <c r="AB3848" s="4">
        <v>2.0069574525020069E-2</v>
      </c>
      <c r="AC3848" s="4">
        <v>6.4327485380116955E-2</v>
      </c>
      <c r="AD3848" s="4">
        <v>3.1479538300106121E-3</v>
      </c>
      <c r="AE3848" s="4">
        <v>17.655064456992221</v>
      </c>
      <c r="AF3848" s="4">
        <v>0.71535652492240287</v>
      </c>
      <c r="AG3848" s="4">
        <v>1.2684861863577741</v>
      </c>
      <c r="AH3848" s="4">
        <v>0.60956309158473787</v>
      </c>
      <c r="AI3848" s="4">
        <v>0.1214585519412381</v>
      </c>
      <c r="AJ3848" s="4">
        <v>4712</v>
      </c>
      <c r="AK3848" s="4">
        <v>4112</v>
      </c>
      <c r="AL3848" s="4">
        <v>4175</v>
      </c>
      <c r="AM3848" s="8">
        <v>2.0785334981181201E-2</v>
      </c>
    </row>
    <row r="3849" spans="1:39" x14ac:dyDescent="0.3">
      <c r="A3849" s="4">
        <v>20200325</v>
      </c>
      <c r="B3849" s="4" t="s">
        <v>1936</v>
      </c>
      <c r="C3849" s="4">
        <v>1867</v>
      </c>
      <c r="D3849" s="4">
        <v>2030</v>
      </c>
      <c r="E3849" s="4">
        <v>1852</v>
      </c>
      <c r="F3849" s="4">
        <v>1977</v>
      </c>
      <c r="G3849" s="4">
        <v>177</v>
      </c>
      <c r="H3849" s="4">
        <v>522451</v>
      </c>
      <c r="I3849" s="4">
        <v>9.8330000000000001E-2</v>
      </c>
      <c r="J3849" s="4">
        <v>0.68251138627209595</v>
      </c>
      <c r="K3849" s="4">
        <v>1.0824968059864939</v>
      </c>
      <c r="L3849" s="4">
        <v>1.130489478499543</v>
      </c>
      <c r="M3849" s="4">
        <v>0.99192213135316865</v>
      </c>
      <c r="N3849" s="4">
        <v>0.76162958682461723</v>
      </c>
      <c r="O3849" s="4">
        <v>0.58425151086790561</v>
      </c>
      <c r="P3849" s="4">
        <v>0.53339208950123218</v>
      </c>
      <c r="Q3849" s="4">
        <v>2000</v>
      </c>
      <c r="R3849" s="4">
        <v>2217</v>
      </c>
      <c r="S3849" s="4">
        <v>1952</v>
      </c>
      <c r="T3849" s="4">
        <v>2062</v>
      </c>
      <c r="U3849" s="7">
        <v>1.163378856853819E-2</v>
      </c>
      <c r="V3849" s="7">
        <v>0.12139605462822459</v>
      </c>
      <c r="W3849" s="7">
        <v>-1.2645422357106728E-2</v>
      </c>
      <c r="X3849" s="4">
        <v>-0.13277472792063949</v>
      </c>
      <c r="Y3849" s="4">
        <v>4.2994436014162751E-2</v>
      </c>
      <c r="Z3849" s="7">
        <v>3.7200000000000004E-2</v>
      </c>
      <c r="AA3849" s="7">
        <v>3.7200000000000004E-2</v>
      </c>
      <c r="AB3849" s="4">
        <v>3.7222222222222351E-2</v>
      </c>
      <c r="AC3849" s="4">
        <v>2.680829539706614E-2</v>
      </c>
      <c r="AD3849" s="4">
        <v>8.0342795929298338E-3</v>
      </c>
      <c r="AE3849" s="4">
        <v>1.4604005646480041</v>
      </c>
      <c r="AF3849" s="4">
        <v>0.46122733616704498</v>
      </c>
      <c r="AG3849" s="4">
        <v>1.2164078914705441</v>
      </c>
      <c r="AH3849" s="4">
        <v>1.3460355519697651</v>
      </c>
      <c r="AI3849" s="4">
        <v>5.8918050348152111E-2</v>
      </c>
      <c r="AJ3849" s="4">
        <v>2825</v>
      </c>
      <c r="AK3849" s="4">
        <v>1952</v>
      </c>
      <c r="AL3849" s="4">
        <v>2537</v>
      </c>
      <c r="AM3849" s="8">
        <v>5.2622816628226002E-2</v>
      </c>
    </row>
    <row r="3850" spans="1:39" x14ac:dyDescent="0.3">
      <c r="A3850" s="4">
        <v>20200327</v>
      </c>
      <c r="B3850" s="4" t="s">
        <v>1936</v>
      </c>
      <c r="C3850" s="4">
        <v>2172</v>
      </c>
      <c r="D3850" s="4">
        <v>2237</v>
      </c>
      <c r="E3850" s="4">
        <v>2102</v>
      </c>
      <c r="F3850" s="4">
        <v>2210</v>
      </c>
      <c r="G3850" s="4">
        <v>147</v>
      </c>
      <c r="H3850" s="4">
        <v>640450</v>
      </c>
      <c r="I3850" s="4">
        <v>7.1260000000000004E-2</v>
      </c>
      <c r="J3850" s="4">
        <v>1.016738521268957</v>
      </c>
      <c r="K3850" s="4">
        <v>1.0609697551608259</v>
      </c>
      <c r="L3850" s="4">
        <v>1.133217105937852</v>
      </c>
      <c r="M3850" s="4">
        <v>1.142945800579231</v>
      </c>
      <c r="N3850" s="4">
        <v>0.88731857145725013</v>
      </c>
      <c r="O3850" s="4">
        <v>0.66345114677981032</v>
      </c>
      <c r="P3850" s="4">
        <v>0.60114108001387245</v>
      </c>
      <c r="Q3850" s="4">
        <v>2192</v>
      </c>
      <c r="R3850" s="4">
        <v>2272</v>
      </c>
      <c r="S3850" s="4">
        <v>2102</v>
      </c>
      <c r="T3850" s="4">
        <v>2267</v>
      </c>
      <c r="U3850" s="7">
        <v>-8.1447963800904983E-3</v>
      </c>
      <c r="V3850" s="7">
        <v>2.8054298642533938E-2</v>
      </c>
      <c r="W3850" s="7">
        <v>-4.8868778280542986E-2</v>
      </c>
      <c r="X3850" s="4">
        <v>-0.10689980527171621</v>
      </c>
      <c r="Y3850" s="4">
        <v>2.5791855203619912E-2</v>
      </c>
      <c r="Z3850" s="7">
        <v>2.2991855203619911E-2</v>
      </c>
      <c r="AA3850" s="7">
        <v>2.2991855203619911E-2</v>
      </c>
      <c r="AB3850" s="4">
        <v>5.33462657613967E-2</v>
      </c>
      <c r="AC3850" s="4">
        <v>1.221719457013575E-2</v>
      </c>
      <c r="AD3850" s="4">
        <v>3.2228360957642727E-2</v>
      </c>
      <c r="AE3850" s="4">
        <v>1.0007406527744791</v>
      </c>
      <c r="AF3850" s="4">
        <v>0.53437932020780554</v>
      </c>
      <c r="AG3850" s="4">
        <v>1.4334878622645091</v>
      </c>
      <c r="AH3850" s="4">
        <v>1.173730690468765</v>
      </c>
      <c r="AI3850" s="4">
        <v>1.7495395948434619E-2</v>
      </c>
      <c r="AJ3850" s="4">
        <v>2912</v>
      </c>
      <c r="AK3850" s="4">
        <v>2102</v>
      </c>
      <c r="AL3850" s="4">
        <v>2762</v>
      </c>
      <c r="AM3850" s="8">
        <v>1.2040029387552199E-2</v>
      </c>
    </row>
    <row r="3851" spans="1:39" x14ac:dyDescent="0.3">
      <c r="A3851" s="4">
        <v>20200401</v>
      </c>
      <c r="B3851" s="4" t="s">
        <v>1936</v>
      </c>
      <c r="C3851" s="4">
        <v>2372</v>
      </c>
      <c r="D3851" s="4">
        <v>2825</v>
      </c>
      <c r="E3851" s="4">
        <v>2322</v>
      </c>
      <c r="F3851" s="4">
        <v>2537</v>
      </c>
      <c r="G3851" s="4">
        <v>177</v>
      </c>
      <c r="H3851" s="4">
        <v>1305114</v>
      </c>
      <c r="I3851" s="4">
        <v>7.4999999999999997E-2</v>
      </c>
      <c r="J3851" s="4">
        <v>1.900144966213132</v>
      </c>
      <c r="K3851" s="4">
        <v>1.062395309882747</v>
      </c>
      <c r="L3851" s="4">
        <v>1.109216509268975</v>
      </c>
      <c r="M3851" s="4">
        <v>1.2571853320118931</v>
      </c>
      <c r="N3851" s="4">
        <v>1.074931678071309</v>
      </c>
      <c r="O3851" s="4">
        <v>0.77750933450472226</v>
      </c>
      <c r="P3851" s="4">
        <v>0.69757690324798072</v>
      </c>
      <c r="Q3851" s="4">
        <v>2525</v>
      </c>
      <c r="R3851" s="4">
        <v>2650</v>
      </c>
      <c r="S3851" s="4">
        <v>2427</v>
      </c>
      <c r="T3851" s="4">
        <v>2637</v>
      </c>
      <c r="U3851" s="7">
        <v>-4.7299960583366179E-3</v>
      </c>
      <c r="V3851" s="7">
        <v>4.4540796216003153E-2</v>
      </c>
      <c r="W3851" s="7">
        <v>-4.3358297201418997E-2</v>
      </c>
      <c r="X3851" s="4">
        <v>-7.334279600872802E-2</v>
      </c>
      <c r="Y3851" s="4">
        <v>3.9416633819471823E-2</v>
      </c>
      <c r="Z3851" s="7">
        <v>3.7200000000000004E-2</v>
      </c>
      <c r="AA3851" s="7">
        <v>3.7200000000000004E-2</v>
      </c>
      <c r="AB3851" s="4">
        <v>4.2337002540220152E-3</v>
      </c>
      <c r="AC3851" s="4">
        <v>0.11351990540007879</v>
      </c>
      <c r="AD3851" s="4">
        <v>2.1079258010118049E-2</v>
      </c>
      <c r="AE3851" s="4">
        <v>2.5293201083733532</v>
      </c>
      <c r="AF3851" s="4">
        <v>0.64770052736055306</v>
      </c>
      <c r="AG3851" s="4">
        <v>1.691634441588969</v>
      </c>
      <c r="AH3851" s="4">
        <v>0.95277913359195632</v>
      </c>
      <c r="AI3851" s="4">
        <v>6.9561551433389546E-2</v>
      </c>
      <c r="AJ3851" s="4">
        <v>2937</v>
      </c>
      <c r="AK3851" s="4">
        <v>2427</v>
      </c>
      <c r="AL3851" s="4">
        <v>2862</v>
      </c>
      <c r="AM3851" s="8">
        <v>-3.0277468049590799E-2</v>
      </c>
    </row>
    <row r="3852" spans="1:39" x14ac:dyDescent="0.3">
      <c r="A3852" s="4">
        <v>20200526</v>
      </c>
      <c r="B3852" s="4" t="s">
        <v>1936</v>
      </c>
      <c r="C3852" s="4">
        <v>2750</v>
      </c>
      <c r="D3852" s="4">
        <v>2950</v>
      </c>
      <c r="E3852" s="4">
        <v>2662</v>
      </c>
      <c r="F3852" s="4">
        <v>2950</v>
      </c>
      <c r="G3852" s="4">
        <v>212</v>
      </c>
      <c r="H3852" s="4">
        <v>1691734</v>
      </c>
      <c r="I3852" s="4">
        <v>7.7429999999999999E-2</v>
      </c>
      <c r="J3852" s="4">
        <v>2.6613592622785509</v>
      </c>
      <c r="K3852" s="4">
        <v>1.0520684736091299</v>
      </c>
      <c r="L3852" s="4">
        <v>1.053646689049218</v>
      </c>
      <c r="M3852" s="4">
        <v>1.0747987029547861</v>
      </c>
      <c r="N3852" s="4">
        <v>1.0411152285159699</v>
      </c>
      <c r="O3852" s="4">
        <v>1.084120392488332</v>
      </c>
      <c r="P3852" s="4">
        <v>0.91461287847275152</v>
      </c>
      <c r="Q3852" s="4">
        <v>2937</v>
      </c>
      <c r="R3852" s="4">
        <v>2937</v>
      </c>
      <c r="S3852" s="4">
        <v>2800</v>
      </c>
      <c r="T3852" s="4">
        <v>2850</v>
      </c>
      <c r="U3852" s="7">
        <v>-4.4067796610169491E-3</v>
      </c>
      <c r="V3852" s="7">
        <v>-4.4067796610169491E-3</v>
      </c>
      <c r="W3852" s="7">
        <v>-5.0847457627118647E-2</v>
      </c>
      <c r="X3852" s="4">
        <v>-2.00635256749601E-2</v>
      </c>
      <c r="Y3852" s="4">
        <v>-3.3898305084745763E-2</v>
      </c>
      <c r="Z3852" s="7">
        <v>-3.669830508474576E-2</v>
      </c>
      <c r="AA3852" s="7">
        <v>-3.669830508474576E-2</v>
      </c>
      <c r="AB3852" s="4">
        <v>0</v>
      </c>
      <c r="AC3852" s="4">
        <v>0</v>
      </c>
      <c r="AD3852" s="4">
        <v>3.2000000000000001E-2</v>
      </c>
      <c r="AE3852" s="4">
        <v>7.315764665181951</v>
      </c>
      <c r="AF3852" s="4">
        <v>0.94968518456178952</v>
      </c>
      <c r="AG3852" s="4">
        <v>1.1213713573064621</v>
      </c>
      <c r="AH3852" s="4">
        <v>0.16121527839130309</v>
      </c>
      <c r="AI3852" s="4">
        <v>7.2727272727272724E-2</v>
      </c>
      <c r="AJ3852" s="4">
        <v>2937</v>
      </c>
      <c r="AK3852" s="4">
        <v>2612</v>
      </c>
      <c r="AL3852" s="4">
        <v>2725</v>
      </c>
      <c r="AM3852" s="8">
        <v>1.28075128951074E-2</v>
      </c>
    </row>
    <row r="3853" spans="1:39" x14ac:dyDescent="0.3">
      <c r="A3853" s="4">
        <v>20190917</v>
      </c>
      <c r="B3853" s="4" t="s">
        <v>1937</v>
      </c>
      <c r="C3853" s="4">
        <v>2215</v>
      </c>
      <c r="D3853" s="4">
        <v>2380</v>
      </c>
      <c r="E3853" s="4">
        <v>2110</v>
      </c>
      <c r="F3853" s="4">
        <v>2220</v>
      </c>
      <c r="G3853" s="4">
        <v>185</v>
      </c>
      <c r="H3853" s="4">
        <v>619035</v>
      </c>
      <c r="I3853" s="4">
        <v>9.0910000000000005E-2</v>
      </c>
      <c r="J3853" s="4">
        <v>4.6425025198588887</v>
      </c>
      <c r="K3853" s="4">
        <v>1.070739549839228</v>
      </c>
      <c r="L3853" s="4">
        <v>1.082926829268293</v>
      </c>
      <c r="M3853" s="4">
        <v>1.107784431137725</v>
      </c>
      <c r="N3853" s="4">
        <v>1.144329896907216</v>
      </c>
      <c r="O3853" s="4">
        <v>1.0049038098830629</v>
      </c>
      <c r="P3853" s="4">
        <v>0.89875510272932757</v>
      </c>
      <c r="Q3853" s="4">
        <v>2160</v>
      </c>
      <c r="R3853" s="4">
        <v>2285</v>
      </c>
      <c r="S3853" s="4">
        <v>2110</v>
      </c>
      <c r="T3853" s="4">
        <v>2285</v>
      </c>
      <c r="U3853" s="7">
        <v>-2.7027027027027029E-2</v>
      </c>
      <c r="V3853" s="7">
        <v>2.9279279279279279E-2</v>
      </c>
      <c r="W3853" s="7">
        <v>-4.954954954954955E-2</v>
      </c>
      <c r="X3853" s="4">
        <v>7.2164948453609414E-3</v>
      </c>
      <c r="Y3853" s="4">
        <v>2.9279279279279279E-2</v>
      </c>
      <c r="Z3853" s="7">
        <v>2.6479279279279278E-2</v>
      </c>
      <c r="AA3853" s="7">
        <v>2.6479279279279278E-2</v>
      </c>
      <c r="AB3853" s="4">
        <v>8.8452088452088448E-2</v>
      </c>
      <c r="AC3853" s="4">
        <v>7.2072072072072071E-2</v>
      </c>
      <c r="AD3853" s="4">
        <v>4.740406320541761E-2</v>
      </c>
      <c r="AE3853" s="4">
        <v>7.1557294616745084</v>
      </c>
      <c r="AF3853" s="4">
        <v>1.052384338779518</v>
      </c>
      <c r="AG3853" s="4">
        <v>1.243578212350128</v>
      </c>
      <c r="AH3853" s="4">
        <v>0.14609201899196611</v>
      </c>
      <c r="AI3853" s="4">
        <v>2.257336343115124E-3</v>
      </c>
      <c r="AJ3853" s="4">
        <v>2580</v>
      </c>
      <c r="AK3853" s="4">
        <v>2110</v>
      </c>
      <c r="AL3853" s="4">
        <v>2445</v>
      </c>
      <c r="AM3853" s="8">
        <v>8.9102550880653907E-3</v>
      </c>
    </row>
    <row r="3854" spans="1:39" x14ac:dyDescent="0.3">
      <c r="A3854" s="4">
        <v>20190920</v>
      </c>
      <c r="B3854" s="4" t="s">
        <v>1937</v>
      </c>
      <c r="C3854" s="4">
        <v>2370</v>
      </c>
      <c r="D3854" s="4">
        <v>2545</v>
      </c>
      <c r="E3854" s="4">
        <v>2350</v>
      </c>
      <c r="F3854" s="4">
        <v>2545</v>
      </c>
      <c r="G3854" s="4">
        <v>185</v>
      </c>
      <c r="H3854" s="4">
        <v>290726</v>
      </c>
      <c r="I3854" s="4">
        <v>7.8390000000000001E-2</v>
      </c>
      <c r="J3854" s="4">
        <v>1.644587122229922</v>
      </c>
      <c r="K3854" s="4">
        <v>1.0618915159944371</v>
      </c>
      <c r="L3854" s="4">
        <v>1.111839231105286</v>
      </c>
      <c r="M3854" s="4">
        <v>1.1917583704050569</v>
      </c>
      <c r="N3854" s="4">
        <v>1.266484200049764</v>
      </c>
      <c r="O3854" s="4">
        <v>1.160334346504559</v>
      </c>
      <c r="P3854" s="4">
        <v>1.036923860453272</v>
      </c>
      <c r="Q3854" s="4">
        <v>2545</v>
      </c>
      <c r="R3854" s="4">
        <v>2580</v>
      </c>
      <c r="S3854" s="4">
        <v>2480</v>
      </c>
      <c r="T3854" s="4">
        <v>2545</v>
      </c>
      <c r="U3854" s="7">
        <v>0</v>
      </c>
      <c r="V3854" s="7">
        <v>1.37524557956778E-2</v>
      </c>
      <c r="W3854" s="7">
        <v>-2.5540275049115914E-2</v>
      </c>
      <c r="X3854" s="4">
        <v>4.2672306543916398E-2</v>
      </c>
      <c r="Y3854" s="4">
        <v>0</v>
      </c>
      <c r="Z3854" s="7">
        <v>-2.8E-3</v>
      </c>
      <c r="AA3854" s="7">
        <v>-2.8E-3</v>
      </c>
      <c r="AB3854" s="4">
        <v>4.2372881355932203E-3</v>
      </c>
      <c r="AC3854" s="4">
        <v>0</v>
      </c>
      <c r="AD3854" s="4">
        <v>8.4388185654008432E-3</v>
      </c>
      <c r="AE3854" s="4">
        <v>1.111206240850664</v>
      </c>
      <c r="AF3854" s="4">
        <v>1.112460386753954</v>
      </c>
      <c r="AG3854" s="4">
        <v>1.496813970557606</v>
      </c>
      <c r="AH3854" s="4">
        <v>0.2308227185030812</v>
      </c>
      <c r="AI3854" s="4">
        <v>7.3839662447257384E-2</v>
      </c>
      <c r="AJ3854" s="4">
        <v>2580</v>
      </c>
      <c r="AK3854" s="4">
        <v>2320</v>
      </c>
      <c r="AL3854" s="4">
        <v>2355</v>
      </c>
      <c r="AM3854" s="8">
        <v>5.2035741376745496E-3</v>
      </c>
    </row>
    <row r="3855" spans="1:39" x14ac:dyDescent="0.3">
      <c r="A3855" s="4">
        <v>20191128</v>
      </c>
      <c r="B3855" s="4" t="s">
        <v>1937</v>
      </c>
      <c r="C3855" s="4">
        <v>1925</v>
      </c>
      <c r="D3855" s="4">
        <v>2490</v>
      </c>
      <c r="E3855" s="4">
        <v>1920</v>
      </c>
      <c r="F3855" s="4">
        <v>2145</v>
      </c>
      <c r="G3855" s="4">
        <v>200</v>
      </c>
      <c r="H3855" s="4">
        <v>738348</v>
      </c>
      <c r="I3855" s="4">
        <v>0.10283</v>
      </c>
      <c r="J3855" s="4">
        <v>7.6725111682179383</v>
      </c>
      <c r="K3855" s="4">
        <v>1.0680497925311201</v>
      </c>
      <c r="L3855" s="4">
        <v>1.0827864714790509</v>
      </c>
      <c r="M3855" s="4">
        <v>1.081149193548387</v>
      </c>
      <c r="N3855" s="4">
        <v>1.0735735735735741</v>
      </c>
      <c r="O3855" s="4">
        <v>1.011474379126061</v>
      </c>
      <c r="P3855" s="4">
        <v>0.97047845266372579</v>
      </c>
      <c r="Q3855" s="4">
        <v>2135</v>
      </c>
      <c r="R3855" s="4">
        <v>2140</v>
      </c>
      <c r="S3855" s="4">
        <v>2010</v>
      </c>
      <c r="T3855" s="4">
        <v>2010</v>
      </c>
      <c r="U3855" s="7">
        <v>-4.662004662004662E-3</v>
      </c>
      <c r="V3855" s="7">
        <v>-2.331002331002331E-3</v>
      </c>
      <c r="W3855" s="7">
        <v>-6.2937062937062943E-2</v>
      </c>
      <c r="X3855" s="4">
        <v>-6.3813813813813824E-3</v>
      </c>
      <c r="Y3855" s="4">
        <v>-6.2937062937062943E-2</v>
      </c>
      <c r="Z3855" s="7">
        <v>-6.573706293706294E-2</v>
      </c>
      <c r="AA3855" s="7">
        <v>-6.573706293706294E-2</v>
      </c>
      <c r="AB3855" s="4">
        <v>0</v>
      </c>
      <c r="AC3855" s="4">
        <v>0.16083916083916081</v>
      </c>
      <c r="AD3855" s="4">
        <v>2.597402597402597E-3</v>
      </c>
      <c r="AE3855" s="4">
        <v>75.088782670599002</v>
      </c>
      <c r="AF3855" s="4">
        <v>0.99428845484903416</v>
      </c>
      <c r="AG3855" s="4">
        <v>1.1273581731100331</v>
      </c>
      <c r="AH3855" s="4">
        <v>0.11871481580581821</v>
      </c>
      <c r="AI3855" s="4">
        <v>0.1142857142857143</v>
      </c>
      <c r="AJ3855" s="4">
        <v>2140</v>
      </c>
      <c r="AK3855" s="4">
        <v>1850</v>
      </c>
      <c r="AL3855" s="4">
        <v>1930</v>
      </c>
      <c r="AM3855" s="8">
        <v>-1.1137027324012E-2</v>
      </c>
    </row>
    <row r="3856" spans="1:39" x14ac:dyDescent="0.3">
      <c r="A3856" s="4">
        <v>20200325</v>
      </c>
      <c r="B3856" s="4" t="s">
        <v>1937</v>
      </c>
      <c r="C3856" s="4">
        <v>1340</v>
      </c>
      <c r="D3856" s="4">
        <v>1350</v>
      </c>
      <c r="E3856" s="4">
        <v>1260</v>
      </c>
      <c r="F3856" s="4">
        <v>1345</v>
      </c>
      <c r="G3856" s="4">
        <v>95</v>
      </c>
      <c r="H3856" s="4">
        <v>78771</v>
      </c>
      <c r="I3856" s="4">
        <v>7.5999999999999998E-2</v>
      </c>
      <c r="J3856" s="4">
        <v>0.75170484150174921</v>
      </c>
      <c r="K3856" s="4">
        <v>1.0660501981505941</v>
      </c>
      <c r="L3856" s="4">
        <v>1.0649247822644501</v>
      </c>
      <c r="M3856" s="4">
        <v>0.91155540494747544</v>
      </c>
      <c r="N3856" s="4">
        <v>0.7587082216894655</v>
      </c>
      <c r="O3856" s="4">
        <v>0.62167783683845623</v>
      </c>
      <c r="P3856" s="4">
        <v>0.63599645355137424</v>
      </c>
      <c r="Q3856" s="4">
        <v>1360</v>
      </c>
      <c r="R3856" s="4">
        <v>1440</v>
      </c>
      <c r="S3856" s="4">
        <v>1320</v>
      </c>
      <c r="T3856" s="4">
        <v>1430</v>
      </c>
      <c r="U3856" s="7">
        <v>1.1152416356877323E-2</v>
      </c>
      <c r="V3856" s="7">
        <v>7.0631970260223054E-2</v>
      </c>
      <c r="W3856" s="7">
        <v>-1.858736059479554E-2</v>
      </c>
      <c r="X3856" s="4">
        <v>-0.10054999294880849</v>
      </c>
      <c r="Y3856" s="4">
        <v>6.3197026022304828E-2</v>
      </c>
      <c r="Z3856" s="7">
        <v>3.7200000000000004E-2</v>
      </c>
      <c r="AA3856" s="7">
        <v>3.7200000000000004E-2</v>
      </c>
      <c r="AB3856" s="4">
        <v>6.3492063492063489E-2</v>
      </c>
      <c r="AC3856" s="4">
        <v>3.7174721189591081E-3</v>
      </c>
      <c r="AD3856" s="4">
        <v>5.9701492537313432E-2</v>
      </c>
      <c r="AE3856" s="4">
        <v>1.10795262743333</v>
      </c>
      <c r="AF3856" s="4">
        <v>0.51757430823830242</v>
      </c>
      <c r="AG3856" s="4">
        <v>1.0584944821990621</v>
      </c>
      <c r="AH3856" s="4">
        <v>0.98735168177998622</v>
      </c>
      <c r="AI3856" s="4">
        <v>3.731343283582089E-3</v>
      </c>
      <c r="AJ3856" s="4">
        <v>1850</v>
      </c>
      <c r="AK3856" s="4">
        <v>1320</v>
      </c>
      <c r="AL3856" s="4">
        <v>1450</v>
      </c>
      <c r="AM3856" s="8">
        <v>5.2622816628226002E-2</v>
      </c>
    </row>
    <row r="3857" spans="1:39" x14ac:dyDescent="0.3">
      <c r="A3857" s="4">
        <v>20200420</v>
      </c>
      <c r="B3857" s="4" t="s">
        <v>1937</v>
      </c>
      <c r="C3857" s="4">
        <v>1880</v>
      </c>
      <c r="D3857" s="4">
        <v>2015</v>
      </c>
      <c r="E3857" s="4">
        <v>1800</v>
      </c>
      <c r="F3857" s="4">
        <v>1960</v>
      </c>
      <c r="G3857" s="4">
        <v>140</v>
      </c>
      <c r="H3857" s="4">
        <v>172418</v>
      </c>
      <c r="I3857" s="4">
        <v>7.6920000000000002E-2</v>
      </c>
      <c r="J3857" s="4">
        <v>2.1049046238364109</v>
      </c>
      <c r="K3857" s="4">
        <v>1.053763440860215</v>
      </c>
      <c r="L3857" s="4">
        <v>1.0810810810810809</v>
      </c>
      <c r="M3857" s="4">
        <v>1.1111111111111109</v>
      </c>
      <c r="N3857" s="4">
        <v>1.236983275481224</v>
      </c>
      <c r="O3857" s="4">
        <v>1.004226975790957</v>
      </c>
      <c r="P3857" s="4">
        <v>0.96314496314496312</v>
      </c>
      <c r="Q3857" s="4">
        <v>1960</v>
      </c>
      <c r="R3857" s="4">
        <v>1960</v>
      </c>
      <c r="S3857" s="4">
        <v>1640</v>
      </c>
      <c r="T3857" s="4">
        <v>1845</v>
      </c>
      <c r="U3857" s="7">
        <v>0</v>
      </c>
      <c r="V3857" s="7">
        <v>0</v>
      </c>
      <c r="W3857" s="7">
        <v>-0.16326530612244897</v>
      </c>
      <c r="X3857" s="4">
        <v>5.1909119596087093E-2</v>
      </c>
      <c r="Y3857" s="4">
        <v>-5.8673469387755098E-2</v>
      </c>
      <c r="Z3857" s="7">
        <v>-6.1473469387755095E-2</v>
      </c>
      <c r="AA3857" s="7">
        <v>-6.1473469387755095E-2</v>
      </c>
      <c r="AB3857" s="4">
        <v>3.2967032967032968E-2</v>
      </c>
      <c r="AC3857" s="4">
        <v>2.8061224489795918E-2</v>
      </c>
      <c r="AD3857" s="4">
        <v>4.2553191489361701E-2</v>
      </c>
      <c r="AE3857" s="4">
        <v>2.8900584991367602</v>
      </c>
      <c r="AF3857" s="4">
        <v>0.95439904604923209</v>
      </c>
      <c r="AG3857" s="4">
        <v>1.640142186698847</v>
      </c>
      <c r="AH3857" s="4">
        <v>0.43807651964912381</v>
      </c>
      <c r="AI3857" s="4">
        <v>4.2553191489361701E-2</v>
      </c>
      <c r="AJ3857" s="4">
        <v>1960</v>
      </c>
      <c r="AK3857" s="4">
        <v>1640</v>
      </c>
      <c r="AL3857" s="4">
        <v>1835</v>
      </c>
      <c r="AM3857" s="8">
        <v>4.7732319921438802E-3</v>
      </c>
    </row>
    <row r="3858" spans="1:39" x14ac:dyDescent="0.3">
      <c r="A3858" s="4">
        <v>20200601</v>
      </c>
      <c r="B3858" s="4" t="s">
        <v>1937</v>
      </c>
      <c r="C3858" s="4">
        <v>1900</v>
      </c>
      <c r="D3858" s="4">
        <v>2100</v>
      </c>
      <c r="E3858" s="4">
        <v>1885</v>
      </c>
      <c r="F3858" s="4">
        <v>2100</v>
      </c>
      <c r="G3858" s="4">
        <v>200</v>
      </c>
      <c r="H3858" s="4">
        <v>155301</v>
      </c>
      <c r="I3858" s="4">
        <v>0.10526000000000001</v>
      </c>
      <c r="J3858" s="4">
        <v>3.0486564796783719</v>
      </c>
      <c r="K3858" s="4">
        <v>1.061499578770009</v>
      </c>
      <c r="L3858" s="4">
        <v>1.075819672131147</v>
      </c>
      <c r="M3858" s="4">
        <v>1.091476091476091</v>
      </c>
      <c r="N3858" s="4">
        <v>1.1064278187565859</v>
      </c>
      <c r="O3858" s="4">
        <v>1.1907011907011911</v>
      </c>
      <c r="P3858" s="4">
        <v>1.0460772104607721</v>
      </c>
      <c r="Q3858" s="4">
        <v>2160</v>
      </c>
      <c r="R3858" s="4">
        <v>2195</v>
      </c>
      <c r="S3858" s="4">
        <v>2035</v>
      </c>
      <c r="T3858" s="4">
        <v>2100</v>
      </c>
      <c r="U3858" s="7">
        <v>2.8571428571428571E-2</v>
      </c>
      <c r="V3858" s="7">
        <v>4.5238095238095237E-2</v>
      </c>
      <c r="W3858" s="7">
        <v>-3.0952380952380953E-2</v>
      </c>
      <c r="X3858" s="4">
        <v>1.4884088514225499E-2</v>
      </c>
      <c r="Y3858" s="4">
        <v>0</v>
      </c>
      <c r="Z3858" s="7">
        <v>3.7200000000000004E-2</v>
      </c>
      <c r="AA3858" s="7">
        <v>2.577142857142857E-2</v>
      </c>
      <c r="AB3858" s="4">
        <v>0</v>
      </c>
      <c r="AC3858" s="4">
        <v>0</v>
      </c>
      <c r="AD3858" s="4">
        <v>7.8947368421052634E-3</v>
      </c>
      <c r="AE3858" s="4">
        <v>15.3398854207823</v>
      </c>
      <c r="AF3858" s="4">
        <v>1.0578482010464101</v>
      </c>
      <c r="AG3858" s="4">
        <v>1.1829843712037169</v>
      </c>
      <c r="AH3858" s="4">
        <v>9.9995510103275856E-2</v>
      </c>
      <c r="AI3858" s="4">
        <v>0.10526315789473679</v>
      </c>
      <c r="AJ3858" s="4">
        <v>2455</v>
      </c>
      <c r="AK3858" s="4">
        <v>2035</v>
      </c>
      <c r="AL3858" s="4">
        <v>2390</v>
      </c>
      <c r="AM3858" s="8">
        <v>3.0882190685675E-2</v>
      </c>
    </row>
    <row r="3859" spans="1:39" x14ac:dyDescent="0.3">
      <c r="A3859" s="4">
        <v>20200604</v>
      </c>
      <c r="B3859" s="4" t="s">
        <v>1937</v>
      </c>
      <c r="C3859" s="4">
        <v>2115</v>
      </c>
      <c r="D3859" s="4">
        <v>2365</v>
      </c>
      <c r="E3859" s="4">
        <v>2100</v>
      </c>
      <c r="F3859" s="4">
        <v>2365</v>
      </c>
      <c r="G3859" s="4">
        <v>230</v>
      </c>
      <c r="H3859" s="4">
        <v>278980</v>
      </c>
      <c r="I3859" s="4">
        <v>0.10773000000000001</v>
      </c>
      <c r="J3859" s="4">
        <v>3.349594237804622</v>
      </c>
      <c r="K3859" s="4">
        <v>1.075</v>
      </c>
      <c r="L3859" s="4">
        <v>1.1155660377358489</v>
      </c>
      <c r="M3859" s="4">
        <v>1.174863387978142</v>
      </c>
      <c r="N3859" s="4">
        <v>1.211577868852459</v>
      </c>
      <c r="O3859" s="4">
        <v>1.3367246008195559</v>
      </c>
      <c r="P3859" s="4">
        <v>1.173940020682523</v>
      </c>
      <c r="Q3859" s="4">
        <v>2365</v>
      </c>
      <c r="R3859" s="4">
        <v>2455</v>
      </c>
      <c r="S3859" s="4">
        <v>2325</v>
      </c>
      <c r="T3859" s="4">
        <v>2380</v>
      </c>
      <c r="U3859" s="7">
        <v>0</v>
      </c>
      <c r="V3859" s="7">
        <v>3.8054968287526428E-2</v>
      </c>
      <c r="W3859" s="7">
        <v>-1.6913319238900635E-2</v>
      </c>
      <c r="X3859" s="4">
        <v>3.4323770491803282E-2</v>
      </c>
      <c r="Y3859" s="4">
        <v>6.3424947145877377E-3</v>
      </c>
      <c r="Z3859" s="7">
        <v>3.5424947145877377E-3</v>
      </c>
      <c r="AA3859" s="7">
        <v>3.5424947145877377E-3</v>
      </c>
      <c r="AB3859" s="4">
        <v>0</v>
      </c>
      <c r="AC3859" s="4">
        <v>0</v>
      </c>
      <c r="AD3859" s="4">
        <v>7.0921985815602844E-3</v>
      </c>
      <c r="AE3859" s="4">
        <v>4.8909537166900421</v>
      </c>
      <c r="AF3859" s="4">
        <v>1.114602904065908</v>
      </c>
      <c r="AG3859" s="4">
        <v>1.3858763647595951</v>
      </c>
      <c r="AH3859" s="4">
        <v>0.17561542106983161</v>
      </c>
      <c r="AI3859" s="4">
        <v>0.1182033096926714</v>
      </c>
      <c r="AJ3859" s="4">
        <v>2455</v>
      </c>
      <c r="AK3859" s="4">
        <v>2145</v>
      </c>
      <c r="AL3859" s="4">
        <v>2290</v>
      </c>
      <c r="AM3859" s="8">
        <v>6.3850555399066998E-3</v>
      </c>
    </row>
    <row r="3860" spans="1:39" x14ac:dyDescent="0.3">
      <c r="A3860" s="4">
        <v>20191007</v>
      </c>
      <c r="B3860" s="4" t="s">
        <v>1938</v>
      </c>
      <c r="C3860" s="4">
        <v>13200</v>
      </c>
      <c r="D3860" s="4">
        <v>14150</v>
      </c>
      <c r="E3860" s="4">
        <v>13150</v>
      </c>
      <c r="F3860" s="4">
        <v>14150</v>
      </c>
      <c r="G3860" s="4">
        <v>1000</v>
      </c>
      <c r="H3860" s="4">
        <v>396185</v>
      </c>
      <c r="I3860" s="4">
        <v>7.6050000000000006E-2</v>
      </c>
      <c r="J3860" s="4">
        <v>1.8924799495574329</v>
      </c>
      <c r="K3860" s="4">
        <v>1.045566502463054</v>
      </c>
      <c r="L3860" s="4">
        <v>1.0528273809523809</v>
      </c>
      <c r="M3860" s="4">
        <v>1.055970149253731</v>
      </c>
      <c r="N3860" s="4">
        <v>1.0437027475567029</v>
      </c>
      <c r="O3860" s="4">
        <v>1.0458885124730519</v>
      </c>
      <c r="P3860" s="4">
        <v>0.95913237495410519</v>
      </c>
      <c r="Q3860" s="4">
        <v>14250</v>
      </c>
      <c r="R3860" s="4">
        <v>14850</v>
      </c>
      <c r="S3860" s="4">
        <v>13850</v>
      </c>
      <c r="T3860" s="4">
        <v>14150</v>
      </c>
      <c r="U3860" s="7">
        <v>7.0671378091872791E-3</v>
      </c>
      <c r="V3860" s="7">
        <v>4.9469964664310952E-2</v>
      </c>
      <c r="W3860" s="7">
        <v>-2.1201413427561839E-2</v>
      </c>
      <c r="X3860" s="4">
        <v>5.5319933616093078E-4</v>
      </c>
      <c r="Y3860" s="4">
        <v>0</v>
      </c>
      <c r="Z3860" s="7">
        <v>3.7200000000000004E-2</v>
      </c>
      <c r="AA3860" s="7">
        <v>3.7200000000000004E-2</v>
      </c>
      <c r="AB3860" s="4">
        <v>0</v>
      </c>
      <c r="AC3860" s="4">
        <v>0</v>
      </c>
      <c r="AD3860" s="4">
        <v>3.787878787878788E-3</v>
      </c>
      <c r="AE3860" s="4">
        <v>2.4238021241190291</v>
      </c>
      <c r="AF3860" s="4">
        <v>0.97888148240734407</v>
      </c>
      <c r="AG3860" s="4">
        <v>1.157490151571704</v>
      </c>
      <c r="AH3860" s="4">
        <v>0.1576358950354057</v>
      </c>
      <c r="AI3860" s="4">
        <v>7.1969696969696975E-2</v>
      </c>
      <c r="AJ3860" s="4">
        <v>14850</v>
      </c>
      <c r="AK3860" s="4">
        <v>13650</v>
      </c>
      <c r="AL3860" s="4">
        <v>13850</v>
      </c>
      <c r="AM3860" s="8">
        <v>8.6356614158342795E-3</v>
      </c>
    </row>
    <row r="3861" spans="1:39" x14ac:dyDescent="0.3">
      <c r="A3861" s="4">
        <v>20200326</v>
      </c>
      <c r="B3861" s="4" t="s">
        <v>1938</v>
      </c>
      <c r="C3861" s="4">
        <v>12900</v>
      </c>
      <c r="D3861" s="4">
        <v>16200</v>
      </c>
      <c r="E3861" s="4">
        <v>12250</v>
      </c>
      <c r="F3861" s="4">
        <v>13750</v>
      </c>
      <c r="G3861" s="4">
        <v>1200</v>
      </c>
      <c r="H3861" s="4">
        <v>7828422</v>
      </c>
      <c r="I3861" s="4">
        <v>9.5619999999999997E-2</v>
      </c>
      <c r="J3861" s="4">
        <v>2.2204438702587548</v>
      </c>
      <c r="K3861" s="4">
        <v>1.056338028169014</v>
      </c>
      <c r="L3861" s="4">
        <v>1.217676230959972</v>
      </c>
      <c r="M3861" s="4">
        <v>1.3952308472856421</v>
      </c>
      <c r="N3861" s="4">
        <v>1.3139662669023839</v>
      </c>
      <c r="O3861" s="4">
        <v>1.1272185710967491</v>
      </c>
      <c r="P3861" s="4">
        <v>1.0451703627691309</v>
      </c>
      <c r="Q3861" s="4">
        <v>14700</v>
      </c>
      <c r="R3861" s="4">
        <v>15750</v>
      </c>
      <c r="S3861" s="4">
        <v>11700</v>
      </c>
      <c r="T3861" s="4">
        <v>13900</v>
      </c>
      <c r="U3861" s="7">
        <v>6.9090909090909092E-2</v>
      </c>
      <c r="V3861" s="7">
        <v>0.14545454545454545</v>
      </c>
      <c r="W3861" s="7">
        <v>-0.14909090909090908</v>
      </c>
      <c r="X3861" s="4">
        <v>6.8804051794161209E-3</v>
      </c>
      <c r="Y3861" s="4">
        <v>1.090909090909091E-2</v>
      </c>
      <c r="Z3861" s="7">
        <v>6.6290909090909095E-2</v>
      </c>
      <c r="AA3861" s="7">
        <v>6.6290909090909095E-2</v>
      </c>
      <c r="AB3861" s="4">
        <v>0</v>
      </c>
      <c r="AC3861" s="4">
        <v>0.17818181818181819</v>
      </c>
      <c r="AD3861" s="4">
        <v>5.0387596899224812E-2</v>
      </c>
      <c r="AE3861" s="4">
        <v>1.0199116992730719</v>
      </c>
      <c r="AF3861" s="4">
        <v>0.97307466564145095</v>
      </c>
      <c r="AG3861" s="4">
        <v>1.7161330894881031</v>
      </c>
      <c r="AH3861" s="4">
        <v>0.44496497897666282</v>
      </c>
      <c r="AI3861" s="4">
        <v>6.589147286821706E-2</v>
      </c>
      <c r="AJ3861" s="4">
        <v>19150</v>
      </c>
      <c r="AK3861" s="4">
        <v>11700</v>
      </c>
      <c r="AL3861" s="4">
        <v>14600</v>
      </c>
      <c r="AM3861" s="4"/>
    </row>
    <row r="3862" spans="1:39" x14ac:dyDescent="0.3">
      <c r="A3862" s="4">
        <v>20200609</v>
      </c>
      <c r="B3862" s="4" t="s">
        <v>1938</v>
      </c>
      <c r="C3862" s="4">
        <v>14850</v>
      </c>
      <c r="D3862" s="4">
        <v>16100</v>
      </c>
      <c r="E3862" s="4">
        <v>14350</v>
      </c>
      <c r="F3862" s="4">
        <v>16000</v>
      </c>
      <c r="G3862" s="4">
        <v>1200</v>
      </c>
      <c r="H3862" s="4">
        <v>1946814</v>
      </c>
      <c r="I3862" s="4">
        <v>8.1079999999999999E-2</v>
      </c>
      <c r="J3862" s="4">
        <v>2.0733296094323679</v>
      </c>
      <c r="K3862" s="4">
        <v>1.0526315789473679</v>
      </c>
      <c r="L3862" s="4">
        <v>1.0869565217391299</v>
      </c>
      <c r="M3862" s="4">
        <v>1.153984853948792</v>
      </c>
      <c r="N3862" s="4">
        <v>1.215574548907882</v>
      </c>
      <c r="O3862" s="4">
        <v>1.227872710529009</v>
      </c>
      <c r="P3862" s="4">
        <v>1.2290045063498569</v>
      </c>
      <c r="Q3862" s="4">
        <v>16400</v>
      </c>
      <c r="R3862" s="4">
        <v>17050</v>
      </c>
      <c r="S3862" s="4">
        <v>15900</v>
      </c>
      <c r="T3862" s="4">
        <v>16300</v>
      </c>
      <c r="U3862" s="7">
        <v>2.5000000000000001E-2</v>
      </c>
      <c r="V3862" s="7">
        <v>6.5625000000000003E-2</v>
      </c>
      <c r="W3862" s="7">
        <v>-6.2500000000000003E-3</v>
      </c>
      <c r="X3862" s="4">
        <v>2.697056030389364E-2</v>
      </c>
      <c r="Y3862" s="4">
        <v>1.8749999999999999E-2</v>
      </c>
      <c r="Z3862" s="7">
        <v>3.7200000000000004E-2</v>
      </c>
      <c r="AA3862" s="7">
        <v>2.2200000000000001E-2</v>
      </c>
      <c r="AB3862" s="4">
        <v>0</v>
      </c>
      <c r="AC3862" s="4">
        <v>6.2500000000000003E-3</v>
      </c>
      <c r="AD3862" s="4">
        <v>3.3670033670033669E-2</v>
      </c>
      <c r="AE3862" s="4">
        <v>2.6819535634679439</v>
      </c>
      <c r="AF3862" s="4">
        <v>1.0840604291102469</v>
      </c>
      <c r="AG3862" s="4">
        <v>1.3824078308255361</v>
      </c>
      <c r="AH3862" s="4">
        <v>0.19908226942648691</v>
      </c>
      <c r="AI3862" s="4">
        <v>7.7441077441077436E-2</v>
      </c>
      <c r="AJ3862" s="4">
        <v>17600</v>
      </c>
      <c r="AK3862" s="4">
        <v>14650</v>
      </c>
      <c r="AL3862" s="4">
        <v>15650</v>
      </c>
      <c r="AM3862" s="8">
        <v>1.03580150293968E-3</v>
      </c>
    </row>
    <row r="3863" spans="1:39" x14ac:dyDescent="0.3">
      <c r="A3863" s="4">
        <v>20200827</v>
      </c>
      <c r="B3863" s="4" t="s">
        <v>1938</v>
      </c>
      <c r="C3863" s="4">
        <v>17750</v>
      </c>
      <c r="D3863" s="4">
        <v>21500</v>
      </c>
      <c r="E3863" s="4">
        <v>17100</v>
      </c>
      <c r="F3863" s="4">
        <v>19350</v>
      </c>
      <c r="G3863" s="4">
        <v>2350</v>
      </c>
      <c r="H3863" s="4">
        <v>15631034</v>
      </c>
      <c r="I3863" s="4">
        <v>0.13824</v>
      </c>
      <c r="J3863" s="4">
        <v>5.2465058585295248</v>
      </c>
      <c r="K3863" s="4">
        <v>1.111004784688995</v>
      </c>
      <c r="L3863" s="4">
        <v>1.1813186813186809</v>
      </c>
      <c r="M3863" s="4">
        <v>1.249596383597029</v>
      </c>
      <c r="N3863" s="4">
        <v>1.2665684830633279</v>
      </c>
      <c r="O3863" s="4">
        <v>1.318793661611859</v>
      </c>
      <c r="P3863" s="4">
        <v>1.4100158490153569</v>
      </c>
      <c r="Q3863" s="4">
        <v>20000</v>
      </c>
      <c r="R3863" s="4">
        <v>22150</v>
      </c>
      <c r="S3863" s="4">
        <v>18950</v>
      </c>
      <c r="T3863" s="4">
        <v>19250</v>
      </c>
      <c r="U3863" s="7">
        <v>3.3591731266149873E-2</v>
      </c>
      <c r="V3863" s="7">
        <v>0.14470284237726097</v>
      </c>
      <c r="W3863" s="7">
        <v>-2.0671834625322998E-2</v>
      </c>
      <c r="X3863" s="4">
        <v>3.3546064473899517E-2</v>
      </c>
      <c r="Y3863" s="4">
        <v>-5.1679586563307496E-3</v>
      </c>
      <c r="Z3863" s="7">
        <v>3.7200000000000004E-2</v>
      </c>
      <c r="AA3863" s="7">
        <v>3.0791731266149872E-2</v>
      </c>
      <c r="AB3863" s="4">
        <v>4.4117647058823532E-2</v>
      </c>
      <c r="AC3863" s="4">
        <v>0.1111111111111111</v>
      </c>
      <c r="AD3863" s="4">
        <v>3.6619718309859148E-2</v>
      </c>
      <c r="AE3863" s="4">
        <v>3.6384233052249009</v>
      </c>
      <c r="AF3863" s="4">
        <v>1.1371656818847</v>
      </c>
      <c r="AG3863" s="4">
        <v>1.545443644146749</v>
      </c>
      <c r="AH3863" s="4">
        <v>0.23231594623759469</v>
      </c>
      <c r="AI3863" s="4">
        <v>9.014084507042254E-2</v>
      </c>
      <c r="AJ3863" s="4">
        <v>22150</v>
      </c>
      <c r="AK3863" s="4">
        <v>17950</v>
      </c>
      <c r="AL3863" s="4">
        <v>18750</v>
      </c>
      <c r="AM3863" s="8">
        <v>-5.8834012797879401E-3</v>
      </c>
    </row>
    <row r="3864" spans="1:39" x14ac:dyDescent="0.3">
      <c r="A3864" s="4">
        <v>20191021</v>
      </c>
      <c r="B3864" s="4" t="s">
        <v>1939</v>
      </c>
      <c r="C3864" s="4">
        <v>5540</v>
      </c>
      <c r="D3864" s="4">
        <v>5950</v>
      </c>
      <c r="E3864" s="4">
        <v>5540</v>
      </c>
      <c r="F3864" s="4">
        <v>5930</v>
      </c>
      <c r="G3864" s="4">
        <v>390</v>
      </c>
      <c r="H3864" s="4">
        <v>541428</v>
      </c>
      <c r="I3864" s="4">
        <v>7.0400000000000004E-2</v>
      </c>
      <c r="J3864" s="4">
        <v>3.4387057314937781</v>
      </c>
      <c r="K3864" s="4">
        <v>1.047703180212014</v>
      </c>
      <c r="L3864" s="4">
        <v>1.058928571428571</v>
      </c>
      <c r="M3864" s="4">
        <v>1.0872753942060871</v>
      </c>
      <c r="N3864" s="4">
        <v>1.0882730776289229</v>
      </c>
      <c r="O3864" s="4">
        <v>1.088905891354246</v>
      </c>
      <c r="P3864" s="4">
        <v>0.9831852660375533</v>
      </c>
      <c r="Q3864" s="4">
        <v>5980</v>
      </c>
      <c r="R3864" s="4">
        <v>6010</v>
      </c>
      <c r="S3864" s="4">
        <v>5690</v>
      </c>
      <c r="T3864" s="4">
        <v>5800</v>
      </c>
      <c r="U3864" s="7">
        <v>8.4317032040472171E-3</v>
      </c>
      <c r="V3864" s="7">
        <v>1.3490725126475547E-2</v>
      </c>
      <c r="W3864" s="7">
        <v>-4.0472175379426642E-2</v>
      </c>
      <c r="X3864" s="4">
        <v>5.5055973573132683E-4</v>
      </c>
      <c r="Y3864" s="4">
        <v>-2.192242833052277E-2</v>
      </c>
      <c r="Z3864" s="7">
        <v>-2.472242833052277E-2</v>
      </c>
      <c r="AA3864" s="7">
        <v>-2.472242833052277E-2</v>
      </c>
      <c r="AB3864" s="4">
        <v>0</v>
      </c>
      <c r="AC3864" s="4">
        <v>3.3726812816188868E-3</v>
      </c>
      <c r="AD3864" s="4">
        <v>0</v>
      </c>
      <c r="AE3864" s="4">
        <v>6.2395187498559466</v>
      </c>
      <c r="AF3864" s="4">
        <v>1.0277259374751611</v>
      </c>
      <c r="AG3864" s="4">
        <v>1.136310091119523</v>
      </c>
      <c r="AH3864" s="4">
        <v>9.2980584048849166E-2</v>
      </c>
      <c r="AI3864" s="4">
        <v>7.0397111913357402E-2</v>
      </c>
      <c r="AJ3864" s="4">
        <v>6010</v>
      </c>
      <c r="AK3864" s="4">
        <v>5440</v>
      </c>
      <c r="AL3864" s="4">
        <v>5610</v>
      </c>
      <c r="AM3864" s="8">
        <v>3.8503765912175302E-3</v>
      </c>
    </row>
    <row r="3865" spans="1:39" x14ac:dyDescent="0.3">
      <c r="A3865" s="4">
        <v>20200422</v>
      </c>
      <c r="B3865" s="4" t="s">
        <v>1939</v>
      </c>
      <c r="C3865" s="4">
        <v>5470</v>
      </c>
      <c r="D3865" s="4">
        <v>6190</v>
      </c>
      <c r="E3865" s="4">
        <v>5450</v>
      </c>
      <c r="F3865" s="4">
        <v>6050</v>
      </c>
      <c r="G3865" s="4">
        <v>560</v>
      </c>
      <c r="H3865" s="4">
        <v>799325</v>
      </c>
      <c r="I3865" s="4">
        <v>0.10199999999999999</v>
      </c>
      <c r="J3865" s="4">
        <v>3.3670320875325142</v>
      </c>
      <c r="K3865" s="4">
        <v>1.0558464223385691</v>
      </c>
      <c r="L3865" s="4">
        <v>1.0908763072484671</v>
      </c>
      <c r="M3865" s="4">
        <v>1.135830282549517</v>
      </c>
      <c r="N3865" s="4">
        <v>1.206320721798515</v>
      </c>
      <c r="O3865" s="4">
        <v>1.107500800878678</v>
      </c>
      <c r="P3865" s="4">
        <v>1.0690226394257321</v>
      </c>
      <c r="Q3865" s="4">
        <v>6200</v>
      </c>
      <c r="R3865" s="4">
        <v>6480</v>
      </c>
      <c r="S3865" s="4">
        <v>6080</v>
      </c>
      <c r="T3865" s="4">
        <v>6370</v>
      </c>
      <c r="U3865" s="7">
        <v>2.4793388429752067E-2</v>
      </c>
      <c r="V3865" s="7">
        <v>7.1074380165289261E-2</v>
      </c>
      <c r="W3865" s="7">
        <v>4.9586776859504135E-3</v>
      </c>
      <c r="X3865" s="4">
        <v>6.9836997158666064E-2</v>
      </c>
      <c r="Y3865" s="4">
        <v>5.2892561983471073E-2</v>
      </c>
      <c r="Z3865" s="7">
        <v>3.7200000000000004E-2</v>
      </c>
      <c r="AA3865" s="7">
        <v>2.1993388429752066E-2</v>
      </c>
      <c r="AB3865" s="4">
        <v>0</v>
      </c>
      <c r="AC3865" s="4">
        <v>2.314049586776859E-2</v>
      </c>
      <c r="AD3865" s="4">
        <v>3.6563071297989031E-3</v>
      </c>
      <c r="AE3865" s="4">
        <v>3.0042470824798451</v>
      </c>
      <c r="AF3865" s="4">
        <v>1.0270403841895781</v>
      </c>
      <c r="AG3865" s="4">
        <v>1.553026030923758</v>
      </c>
      <c r="AH3865" s="4">
        <v>0.32976733699804428</v>
      </c>
      <c r="AI3865" s="4">
        <v>0.1060329067641682</v>
      </c>
      <c r="AJ3865" s="4">
        <v>6480</v>
      </c>
      <c r="AK3865" s="4">
        <v>6080</v>
      </c>
      <c r="AL3865" s="4">
        <v>6370</v>
      </c>
      <c r="AM3865" s="8">
        <v>1.0162698821592601E-2</v>
      </c>
    </row>
    <row r="3866" spans="1:39" x14ac:dyDescent="0.3">
      <c r="A3866" s="4">
        <v>20200518</v>
      </c>
      <c r="B3866" s="4" t="s">
        <v>1939</v>
      </c>
      <c r="C3866" s="4">
        <v>6710</v>
      </c>
      <c r="D3866" s="4">
        <v>7210</v>
      </c>
      <c r="E3866" s="4">
        <v>6710</v>
      </c>
      <c r="F3866" s="4">
        <v>7210</v>
      </c>
      <c r="G3866" s="4">
        <v>560</v>
      </c>
      <c r="H3866" s="4">
        <v>594700</v>
      </c>
      <c r="I3866" s="4">
        <v>8.4209999999999993E-2</v>
      </c>
      <c r="J3866" s="4">
        <v>1.507108778940315</v>
      </c>
      <c r="K3866" s="4">
        <v>1.053580126643936</v>
      </c>
      <c r="L3866" s="4">
        <v>1.077083955781297</v>
      </c>
      <c r="M3866" s="4">
        <v>1.0906065648162151</v>
      </c>
      <c r="N3866" s="4">
        <v>1.146446175862617</v>
      </c>
      <c r="O3866" s="4">
        <v>1.283317759088684</v>
      </c>
      <c r="P3866" s="4">
        <v>1.2465691253701019</v>
      </c>
      <c r="Q3866" s="4">
        <v>7330</v>
      </c>
      <c r="R3866" s="4">
        <v>7400</v>
      </c>
      <c r="S3866" s="4">
        <v>7150</v>
      </c>
      <c r="T3866" s="4">
        <v>7210</v>
      </c>
      <c r="U3866" s="7">
        <v>1.6643550624133148E-2</v>
      </c>
      <c r="V3866" s="7">
        <v>2.6352288488210817E-2</v>
      </c>
      <c r="W3866" s="7">
        <v>-8.321775312066574E-3</v>
      </c>
      <c r="X3866" s="4">
        <v>5.3227858165049942E-2</v>
      </c>
      <c r="Y3866" s="4">
        <v>0</v>
      </c>
      <c r="Z3866" s="7">
        <v>-2.8E-3</v>
      </c>
      <c r="AA3866" s="7">
        <v>1.3843550624133148E-2</v>
      </c>
      <c r="AB3866" s="4">
        <v>0</v>
      </c>
      <c r="AC3866" s="4">
        <v>0</v>
      </c>
      <c r="AD3866" s="4">
        <v>0</v>
      </c>
      <c r="AE3866" s="4">
        <v>2.810026696907411</v>
      </c>
      <c r="AF3866" s="4">
        <v>1.000158472072928</v>
      </c>
      <c r="AG3866" s="4">
        <v>1.610522112610429</v>
      </c>
      <c r="AH3866" s="4">
        <v>0.37892489987788119</v>
      </c>
      <c r="AI3866" s="4">
        <v>7.4515648286140088E-2</v>
      </c>
      <c r="AJ3866" s="4">
        <v>8500</v>
      </c>
      <c r="AK3866" s="4">
        <v>7100</v>
      </c>
      <c r="AL3866" s="4">
        <v>8350</v>
      </c>
      <c r="AM3866" s="8">
        <v>-1.5608516482232199E-3</v>
      </c>
    </row>
    <row r="3867" spans="1:39" x14ac:dyDescent="0.3">
      <c r="A3867" s="4">
        <v>20200521</v>
      </c>
      <c r="B3867" s="4" t="s">
        <v>1939</v>
      </c>
      <c r="C3867" s="4">
        <v>7370</v>
      </c>
      <c r="D3867" s="4">
        <v>8350</v>
      </c>
      <c r="E3867" s="4">
        <v>7310</v>
      </c>
      <c r="F3867" s="4">
        <v>8090</v>
      </c>
      <c r="G3867" s="4">
        <v>770</v>
      </c>
      <c r="H3867" s="4">
        <v>992890</v>
      </c>
      <c r="I3867" s="4">
        <v>0.10519000000000001</v>
      </c>
      <c r="J3867" s="4">
        <v>2.0499258703498122</v>
      </c>
      <c r="K3867" s="4">
        <v>1.072944297082228</v>
      </c>
      <c r="L3867" s="4">
        <v>1.1088267543859649</v>
      </c>
      <c r="M3867" s="4">
        <v>1.1672197374116291</v>
      </c>
      <c r="N3867" s="4">
        <v>1.223810604341578</v>
      </c>
      <c r="O3867" s="4">
        <v>1.427038468888268</v>
      </c>
      <c r="P3867" s="4">
        <v>1.386827425126604</v>
      </c>
      <c r="Q3867" s="4">
        <v>8150</v>
      </c>
      <c r="R3867" s="4">
        <v>8500</v>
      </c>
      <c r="S3867" s="4">
        <v>7840</v>
      </c>
      <c r="T3867" s="4">
        <v>8140</v>
      </c>
      <c r="U3867" s="7">
        <v>7.4165636588380719E-3</v>
      </c>
      <c r="V3867" s="7">
        <v>5.0679851668726822E-2</v>
      </c>
      <c r="W3867" s="7">
        <v>-3.0902348578491966E-2</v>
      </c>
      <c r="X3867" s="4">
        <v>6.527494138113607E-2</v>
      </c>
      <c r="Y3867" s="4">
        <v>6.180469715698393E-3</v>
      </c>
      <c r="Z3867" s="7">
        <v>3.7200000000000004E-2</v>
      </c>
      <c r="AA3867" s="7">
        <v>3.7200000000000004E-2</v>
      </c>
      <c r="AB3867" s="4">
        <v>6.8306010928961746E-3</v>
      </c>
      <c r="AC3867" s="4">
        <v>3.2138442521631637E-2</v>
      </c>
      <c r="AD3867" s="4">
        <v>8.1411126187245584E-3</v>
      </c>
      <c r="AE3867" s="4">
        <v>4.7064428054075584</v>
      </c>
      <c r="AF3867" s="4">
        <v>1.0664736238225709</v>
      </c>
      <c r="AG3867" s="4">
        <v>1.7290319235320251</v>
      </c>
      <c r="AH3867" s="4">
        <v>0.35931137641784272</v>
      </c>
      <c r="AI3867" s="4">
        <v>9.7693351424694708E-2</v>
      </c>
      <c r="AJ3867" s="4">
        <v>8560</v>
      </c>
      <c r="AK3867" s="4">
        <v>7840</v>
      </c>
      <c r="AL3867" s="4">
        <v>8300</v>
      </c>
      <c r="AM3867" s="8">
        <v>1.02432417618983E-2</v>
      </c>
    </row>
    <row r="3868" spans="1:39" x14ac:dyDescent="0.3">
      <c r="A3868" s="4">
        <v>20200907</v>
      </c>
      <c r="B3868" s="4" t="s">
        <v>1939</v>
      </c>
      <c r="C3868" s="4">
        <v>7530</v>
      </c>
      <c r="D3868" s="4">
        <v>8450</v>
      </c>
      <c r="E3868" s="4">
        <v>7400</v>
      </c>
      <c r="F3868" s="4">
        <v>8230</v>
      </c>
      <c r="G3868" s="4">
        <v>700</v>
      </c>
      <c r="H3868" s="4">
        <v>994291</v>
      </c>
      <c r="I3868" s="4">
        <v>9.2960000000000001E-2</v>
      </c>
      <c r="J3868" s="4">
        <v>2.91966402564324</v>
      </c>
      <c r="K3868" s="4">
        <v>1.0484076433121019</v>
      </c>
      <c r="L3868" s="4">
        <v>1.050012758356724</v>
      </c>
      <c r="M3868" s="4">
        <v>1.0710567412805829</v>
      </c>
      <c r="N3868" s="4">
        <v>1.0826098395159169</v>
      </c>
      <c r="O3868" s="4">
        <v>1.0843452864577621</v>
      </c>
      <c r="P3868" s="4">
        <v>1.1896430227725809</v>
      </c>
      <c r="Q3868" s="4">
        <v>8210</v>
      </c>
      <c r="R3868" s="4">
        <v>8840</v>
      </c>
      <c r="S3868" s="4">
        <v>8180</v>
      </c>
      <c r="T3868" s="4">
        <v>8180</v>
      </c>
      <c r="U3868" s="7">
        <v>-2.4301336573511541E-3</v>
      </c>
      <c r="V3868" s="7">
        <v>7.4119076549210211E-2</v>
      </c>
      <c r="W3868" s="7">
        <v>-6.0753341433778859E-3</v>
      </c>
      <c r="X3868" s="4">
        <v>1.1510128913443709E-2</v>
      </c>
      <c r="Y3868" s="4">
        <v>-6.0753341433778859E-3</v>
      </c>
      <c r="Z3868" s="7">
        <v>3.7200000000000004E-2</v>
      </c>
      <c r="AA3868" s="7">
        <v>3.7200000000000004E-2</v>
      </c>
      <c r="AB3868" s="4">
        <v>0</v>
      </c>
      <c r="AC3868" s="4">
        <v>2.6731470230862701E-2</v>
      </c>
      <c r="AD3868" s="4">
        <v>1.726427622841965E-2</v>
      </c>
      <c r="AE3868" s="4">
        <v>3.6109815799413121</v>
      </c>
      <c r="AF3868" s="4">
        <v>1.032401535897862</v>
      </c>
      <c r="AG3868" s="4">
        <v>1.1619432436095121</v>
      </c>
      <c r="AH3868" s="4">
        <v>0.10798814002096831</v>
      </c>
      <c r="AI3868" s="4">
        <v>9.2961487383798141E-2</v>
      </c>
      <c r="AJ3868" s="4">
        <v>8840</v>
      </c>
      <c r="AK3868" s="4">
        <v>7790</v>
      </c>
      <c r="AL3868" s="4">
        <v>8300</v>
      </c>
      <c r="AM3868" s="8">
        <v>1.48261051250024E-2</v>
      </c>
    </row>
    <row r="3869" spans="1:39" x14ac:dyDescent="0.3">
      <c r="A3869" s="4">
        <v>20200918</v>
      </c>
      <c r="B3869" s="4" t="s">
        <v>1939</v>
      </c>
      <c r="C3869" s="4">
        <v>8590</v>
      </c>
      <c r="D3869" s="4">
        <v>10150</v>
      </c>
      <c r="E3869" s="4">
        <v>8410</v>
      </c>
      <c r="F3869" s="4">
        <v>8950</v>
      </c>
      <c r="G3869" s="4">
        <v>1110</v>
      </c>
      <c r="H3869" s="4">
        <v>14754061</v>
      </c>
      <c r="I3869" s="4">
        <v>0.14158000000000001</v>
      </c>
      <c r="J3869" s="4">
        <v>7.769967876471398</v>
      </c>
      <c r="K3869" s="4">
        <v>1.08135320177205</v>
      </c>
      <c r="L3869" s="4">
        <v>1.085111542192047</v>
      </c>
      <c r="M3869" s="4">
        <v>1.0964106333455841</v>
      </c>
      <c r="N3869" s="4">
        <v>1.13535456044653</v>
      </c>
      <c r="O3869" s="4">
        <v>1.158976129839858</v>
      </c>
      <c r="P3869" s="4">
        <v>1.2417333394996071</v>
      </c>
      <c r="Q3869" s="4">
        <v>9400</v>
      </c>
      <c r="R3869" s="4">
        <v>9770</v>
      </c>
      <c r="S3869" s="4">
        <v>8960</v>
      </c>
      <c r="T3869" s="4">
        <v>9580</v>
      </c>
      <c r="U3869" s="7">
        <v>5.027932960893855E-2</v>
      </c>
      <c r="V3869" s="7">
        <v>9.1620111731843576E-2</v>
      </c>
      <c r="W3869" s="7">
        <v>1.1173184357541898E-3</v>
      </c>
      <c r="X3869" s="4">
        <v>2.1882532030952681E-2</v>
      </c>
      <c r="Y3869" s="4">
        <v>7.0391061452513962E-2</v>
      </c>
      <c r="Z3869" s="7">
        <v>4.7479329608938553E-2</v>
      </c>
      <c r="AA3869" s="7">
        <v>4.7479329608938553E-2</v>
      </c>
      <c r="AB3869" s="4">
        <v>5.9186189889025888E-2</v>
      </c>
      <c r="AC3869" s="4">
        <v>0.13407821229050279</v>
      </c>
      <c r="AD3869" s="4">
        <v>2.0954598370197901E-2</v>
      </c>
      <c r="AE3869" s="4">
        <v>75.667283804991115</v>
      </c>
      <c r="AF3869" s="4">
        <v>1.0600675805869411</v>
      </c>
      <c r="AG3869" s="4">
        <v>1.2628503755823139</v>
      </c>
      <c r="AH3869" s="4">
        <v>0.1514766368091704</v>
      </c>
      <c r="AI3869" s="4">
        <v>4.190919674039581E-2</v>
      </c>
      <c r="AJ3869" s="4">
        <v>9940</v>
      </c>
      <c r="AK3869" s="4">
        <v>8000</v>
      </c>
      <c r="AL3869" s="4">
        <v>8050</v>
      </c>
      <c r="AM3869" s="8">
        <v>4.1799408340373297E-3</v>
      </c>
    </row>
    <row r="3870" spans="1:39" x14ac:dyDescent="0.3">
      <c r="A3870" s="4">
        <v>20201013</v>
      </c>
      <c r="B3870" s="4" t="s">
        <v>1939</v>
      </c>
      <c r="C3870" s="4">
        <v>9590</v>
      </c>
      <c r="D3870" s="4">
        <v>11250</v>
      </c>
      <c r="E3870" s="4">
        <v>9490</v>
      </c>
      <c r="F3870" s="4">
        <v>10750</v>
      </c>
      <c r="G3870" s="4">
        <v>1230</v>
      </c>
      <c r="H3870" s="4">
        <v>3281412</v>
      </c>
      <c r="I3870" s="4">
        <v>0.12920000000000001</v>
      </c>
      <c r="J3870" s="4">
        <v>3.4195648121043849</v>
      </c>
      <c r="K3870" s="4">
        <v>1.0800401875418619</v>
      </c>
      <c r="L3870" s="4">
        <v>1.115839734274445</v>
      </c>
      <c r="M3870" s="4">
        <v>1.192986350016646</v>
      </c>
      <c r="N3870" s="4">
        <v>1.2223548808914659</v>
      </c>
      <c r="O3870" s="4">
        <v>1.3356526060756659</v>
      </c>
      <c r="P3870" s="4">
        <v>1.4029516362331289</v>
      </c>
      <c r="Q3870" s="4">
        <v>10650</v>
      </c>
      <c r="R3870" s="4">
        <v>11250</v>
      </c>
      <c r="S3870" s="4">
        <v>10350</v>
      </c>
      <c r="T3870" s="4">
        <v>10700</v>
      </c>
      <c r="U3870" s="7">
        <v>-9.3023255813953487E-3</v>
      </c>
      <c r="V3870" s="7">
        <v>4.6511627906976744E-2</v>
      </c>
      <c r="W3870" s="7">
        <v>-3.7209302325581395E-2</v>
      </c>
      <c r="X3870" s="4">
        <v>3.8944795042356019E-2</v>
      </c>
      <c r="Y3870" s="4">
        <v>-4.6511627906976744E-3</v>
      </c>
      <c r="Z3870" s="7">
        <v>3.7200000000000004E-2</v>
      </c>
      <c r="AA3870" s="7">
        <v>3.7200000000000004E-2</v>
      </c>
      <c r="AB3870" s="4">
        <v>0</v>
      </c>
      <c r="AC3870" s="4">
        <v>4.6511627906976737E-2</v>
      </c>
      <c r="AD3870" s="4">
        <v>1.0427528675703859E-2</v>
      </c>
      <c r="AE3870" s="4">
        <v>7.3776400811191198</v>
      </c>
      <c r="AF3870" s="4">
        <v>1.083653307275213</v>
      </c>
      <c r="AG3870" s="4">
        <v>1.535454041517067</v>
      </c>
      <c r="AH3870" s="4">
        <v>0.27153120674390979</v>
      </c>
      <c r="AI3870" s="4">
        <v>0.1209593326381648</v>
      </c>
      <c r="AJ3870" s="4">
        <v>11250</v>
      </c>
      <c r="AK3870" s="4">
        <v>9310</v>
      </c>
      <c r="AL3870" s="4">
        <v>9490</v>
      </c>
      <c r="AM3870" s="8">
        <v>-1.80881519605047E-3</v>
      </c>
    </row>
    <row r="3871" spans="1:39" x14ac:dyDescent="0.3">
      <c r="A3871" s="4">
        <v>20200325</v>
      </c>
      <c r="B3871" s="4" t="s">
        <v>1940</v>
      </c>
      <c r="C3871" s="4">
        <v>21100</v>
      </c>
      <c r="D3871" s="4">
        <v>22550</v>
      </c>
      <c r="E3871" s="4">
        <v>20650</v>
      </c>
      <c r="F3871" s="4">
        <v>22400</v>
      </c>
      <c r="G3871" s="4">
        <v>1950</v>
      </c>
      <c r="H3871" s="4">
        <v>83069</v>
      </c>
      <c r="I3871" s="4">
        <v>9.5350000000000004E-2</v>
      </c>
      <c r="J3871" s="4">
        <v>1.0059848767420569</v>
      </c>
      <c r="K3871" s="4">
        <v>1.0812550281576829</v>
      </c>
      <c r="L3871" s="4">
        <v>1.099656357388316</v>
      </c>
      <c r="M3871" s="4">
        <v>1.0336871250576829</v>
      </c>
      <c r="N3871" s="4">
        <v>0.89198606271777003</v>
      </c>
      <c r="O3871" s="4">
        <v>0.75567175508138651</v>
      </c>
      <c r="P3871" s="4">
        <v>0.74937774883355779</v>
      </c>
      <c r="Q3871" s="4">
        <v>22900</v>
      </c>
      <c r="R3871" s="4">
        <v>23650</v>
      </c>
      <c r="S3871" s="4">
        <v>21800</v>
      </c>
      <c r="T3871" s="4">
        <v>22300</v>
      </c>
      <c r="U3871" s="7">
        <v>2.2321428571428572E-2</v>
      </c>
      <c r="V3871" s="7">
        <v>5.5803571428571432E-2</v>
      </c>
      <c r="W3871" s="7">
        <v>-2.6785714285714284E-2</v>
      </c>
      <c r="X3871" s="4">
        <v>-6.8591338974614238E-2</v>
      </c>
      <c r="Y3871" s="4">
        <v>-4.464285714285714E-3</v>
      </c>
      <c r="Z3871" s="7">
        <v>3.7200000000000004E-2</v>
      </c>
      <c r="AA3871" s="7">
        <v>1.9521428571428572E-2</v>
      </c>
      <c r="AB3871" s="4">
        <v>3.1784841075794622E-2</v>
      </c>
      <c r="AC3871" s="4">
        <v>6.6964285714285711E-3</v>
      </c>
      <c r="AD3871" s="4">
        <v>2.132701421800948E-2</v>
      </c>
      <c r="AE3871" s="4">
        <v>1.360070075478494</v>
      </c>
      <c r="AF3871" s="4">
        <v>0.66139935353223089</v>
      </c>
      <c r="AG3871" s="4">
        <v>1.1321281173907529</v>
      </c>
      <c r="AH3871" s="4">
        <v>0.62865358127915005</v>
      </c>
      <c r="AI3871" s="4">
        <v>6.1611374407582943E-2</v>
      </c>
      <c r="AJ3871" s="4">
        <v>26200</v>
      </c>
      <c r="AK3871" s="4">
        <v>21800</v>
      </c>
      <c r="AL3871" s="4">
        <v>25450</v>
      </c>
      <c r="AM3871" s="8">
        <v>5.2622816628226002E-2</v>
      </c>
    </row>
    <row r="3872" spans="1:39" x14ac:dyDescent="0.3">
      <c r="A3872" s="4">
        <v>20190919</v>
      </c>
      <c r="B3872" s="4" t="s">
        <v>1941</v>
      </c>
      <c r="C3872" s="4">
        <v>2705</v>
      </c>
      <c r="D3872" s="4">
        <v>3145</v>
      </c>
      <c r="E3872" s="4">
        <v>2700</v>
      </c>
      <c r="F3872" s="4">
        <v>2990</v>
      </c>
      <c r="G3872" s="4">
        <v>285</v>
      </c>
      <c r="H3872" s="4">
        <v>2027807</v>
      </c>
      <c r="I3872" s="4">
        <v>0.10536</v>
      </c>
      <c r="J3872" s="4">
        <v>4.2732146356779932</v>
      </c>
      <c r="K3872" s="4">
        <v>1.0710447761194031</v>
      </c>
      <c r="L3872" s="4">
        <v>1.0872727272727269</v>
      </c>
      <c r="M3872" s="4">
        <v>1.083137112841877</v>
      </c>
      <c r="N3872" s="4">
        <v>0.96552837652377488</v>
      </c>
      <c r="O3872" s="4">
        <v>0.83857246359875659</v>
      </c>
      <c r="P3872" s="4">
        <v>0.81188410060302985</v>
      </c>
      <c r="Q3872" s="4">
        <v>2985</v>
      </c>
      <c r="R3872" s="4">
        <v>3100</v>
      </c>
      <c r="S3872" s="4">
        <v>2835</v>
      </c>
      <c r="T3872" s="4">
        <v>3060</v>
      </c>
      <c r="U3872" s="7">
        <v>-1.6722408026755853E-3</v>
      </c>
      <c r="V3872" s="7">
        <v>3.678929765886288E-2</v>
      </c>
      <c r="W3872" s="7">
        <v>-5.1839464882943144E-2</v>
      </c>
      <c r="X3872" s="4">
        <v>-6.7005731815613145E-2</v>
      </c>
      <c r="Y3872" s="4">
        <v>2.3411371237458189E-2</v>
      </c>
      <c r="Z3872" s="7">
        <v>2.0611371237458188E-2</v>
      </c>
      <c r="AA3872" s="7">
        <v>2.0611371237458188E-2</v>
      </c>
      <c r="AB3872" s="4">
        <v>0</v>
      </c>
      <c r="AC3872" s="4">
        <v>5.1839464882943137E-2</v>
      </c>
      <c r="AD3872" s="4">
        <v>1.8484288354898341E-3</v>
      </c>
      <c r="AE3872" s="4">
        <v>13.5859183427354</v>
      </c>
      <c r="AF3872" s="4">
        <v>0.71047725415231699</v>
      </c>
      <c r="AG3872" s="4">
        <v>1.2184712447190471</v>
      </c>
      <c r="AH3872" s="4">
        <v>0.58680406218230441</v>
      </c>
      <c r="AI3872" s="4">
        <v>0.1053604436229205</v>
      </c>
      <c r="AJ3872" s="4">
        <v>3190</v>
      </c>
      <c r="AK3872" s="4">
        <v>2835</v>
      </c>
      <c r="AL3872" s="4">
        <v>2995</v>
      </c>
      <c r="AM3872" s="8">
        <v>9.1455845990620697E-4</v>
      </c>
    </row>
    <row r="3873" spans="1:39" x14ac:dyDescent="0.3">
      <c r="A3873" s="4">
        <v>20191010</v>
      </c>
      <c r="B3873" s="4" t="s">
        <v>1941</v>
      </c>
      <c r="C3873" s="4">
        <v>2930</v>
      </c>
      <c r="D3873" s="4">
        <v>3125</v>
      </c>
      <c r="E3873" s="4">
        <v>2880</v>
      </c>
      <c r="F3873" s="4">
        <v>3095</v>
      </c>
      <c r="G3873" s="4">
        <v>215</v>
      </c>
      <c r="H3873" s="4">
        <v>310657</v>
      </c>
      <c r="I3873" s="4">
        <v>7.4649999999999994E-2</v>
      </c>
      <c r="J3873" s="4">
        <v>1.614870509173078</v>
      </c>
      <c r="K3873" s="4">
        <v>1.0605368360936609</v>
      </c>
      <c r="L3873" s="4">
        <v>1.088638761871263</v>
      </c>
      <c r="M3873" s="4">
        <v>1.0842529339639171</v>
      </c>
      <c r="N3873" s="4">
        <v>1.090845008370781</v>
      </c>
      <c r="O3873" s="4">
        <v>0.91803440775163137</v>
      </c>
      <c r="P3873" s="4">
        <v>0.86315887329181007</v>
      </c>
      <c r="Q3873" s="4">
        <v>3095</v>
      </c>
      <c r="R3873" s="4">
        <v>3530</v>
      </c>
      <c r="S3873" s="4">
        <v>3050</v>
      </c>
      <c r="T3873" s="4">
        <v>3270</v>
      </c>
      <c r="U3873" s="7">
        <v>0</v>
      </c>
      <c r="V3873" s="7">
        <v>0.14054927302100162</v>
      </c>
      <c r="W3873" s="7">
        <v>-1.4539579967689823E-2</v>
      </c>
      <c r="X3873" s="4">
        <v>-6.16794431227421E-4</v>
      </c>
      <c r="Y3873" s="4">
        <v>5.6542810985460421E-2</v>
      </c>
      <c r="Z3873" s="7">
        <v>3.7200000000000004E-2</v>
      </c>
      <c r="AA3873" s="7">
        <v>3.7200000000000004E-2</v>
      </c>
      <c r="AB3873" s="4">
        <v>1.7361111111111108E-2</v>
      </c>
      <c r="AC3873" s="4">
        <v>9.6930533117932146E-3</v>
      </c>
      <c r="AD3873" s="4">
        <v>1.706484641638225E-2</v>
      </c>
      <c r="AE3873" s="4">
        <v>2.0401988599049039</v>
      </c>
      <c r="AF3873" s="4">
        <v>0.89590254457244634</v>
      </c>
      <c r="AG3873" s="4">
        <v>1.273287108409016</v>
      </c>
      <c r="AH3873" s="4">
        <v>0.33082400893285679</v>
      </c>
      <c r="AI3873" s="4">
        <v>5.6313993174061432E-2</v>
      </c>
      <c r="AJ3873" s="4">
        <v>4120</v>
      </c>
      <c r="AK3873" s="4">
        <v>3050</v>
      </c>
      <c r="AL3873" s="4">
        <v>3365</v>
      </c>
      <c r="AM3873" s="8">
        <v>-1.0701752066331401E-3</v>
      </c>
    </row>
    <row r="3874" spans="1:39" x14ac:dyDescent="0.3">
      <c r="A3874" s="4">
        <v>20191119</v>
      </c>
      <c r="B3874" s="4" t="s">
        <v>1941</v>
      </c>
      <c r="C3874" s="4">
        <v>3035</v>
      </c>
      <c r="D3874" s="4">
        <v>3500</v>
      </c>
      <c r="E3874" s="4">
        <v>2990</v>
      </c>
      <c r="F3874" s="4">
        <v>3310</v>
      </c>
      <c r="G3874" s="4">
        <v>275</v>
      </c>
      <c r="H3874" s="4">
        <v>851257</v>
      </c>
      <c r="I3874" s="4">
        <v>9.0609999999999996E-2</v>
      </c>
      <c r="J3874" s="4">
        <v>3.4014197739038412</v>
      </c>
      <c r="K3874" s="4">
        <v>1.0660225442834139</v>
      </c>
      <c r="L3874" s="4">
        <v>1.0902503293807639</v>
      </c>
      <c r="M3874" s="4">
        <v>1.078878748370274</v>
      </c>
      <c r="N3874" s="4">
        <v>1.1012226565748979</v>
      </c>
      <c r="O3874" s="4">
        <v>1.09093905353072</v>
      </c>
      <c r="P3874" s="4">
        <v>0.96867416990818089</v>
      </c>
      <c r="Q3874" s="4">
        <v>3400</v>
      </c>
      <c r="R3874" s="4">
        <v>4050</v>
      </c>
      <c r="S3874" s="4">
        <v>3245</v>
      </c>
      <c r="T3874" s="4">
        <v>3325</v>
      </c>
      <c r="U3874" s="7">
        <v>2.7190332326283987E-2</v>
      </c>
      <c r="V3874" s="7">
        <v>0.22356495468277945</v>
      </c>
      <c r="W3874" s="7">
        <v>-1.9637462235649546E-2</v>
      </c>
      <c r="X3874" s="4">
        <v>-1.056308741578626E-2</v>
      </c>
      <c r="Y3874" s="4">
        <v>4.5317220543806651E-3</v>
      </c>
      <c r="Z3874" s="7">
        <v>3.7200000000000004E-2</v>
      </c>
      <c r="AA3874" s="7">
        <v>2.4390332326283987E-2</v>
      </c>
      <c r="AB3874" s="4">
        <v>0</v>
      </c>
      <c r="AC3874" s="4">
        <v>5.7401812688821753E-2</v>
      </c>
      <c r="AD3874" s="4">
        <v>1.4827018121911039E-2</v>
      </c>
      <c r="AE3874" s="4">
        <v>6.0664542979718084</v>
      </c>
      <c r="AF3874" s="4">
        <v>0.98962780978847686</v>
      </c>
      <c r="AG3874" s="4">
        <v>1.182998466135504</v>
      </c>
      <c r="AH3874" s="4">
        <v>0.1651712664657633</v>
      </c>
      <c r="AI3874" s="4">
        <v>9.0609555189456348E-2</v>
      </c>
      <c r="AJ3874" s="4">
        <v>4050</v>
      </c>
      <c r="AK3874" s="4">
        <v>3050</v>
      </c>
      <c r="AL3874" s="4">
        <v>3210</v>
      </c>
      <c r="AM3874" s="8">
        <v>-1.0174200922236001E-2</v>
      </c>
    </row>
    <row r="3875" spans="1:39" x14ac:dyDescent="0.3">
      <c r="A3875" s="4">
        <v>20200325</v>
      </c>
      <c r="B3875" s="4" t="s">
        <v>1941</v>
      </c>
      <c r="C3875" s="4">
        <v>813</v>
      </c>
      <c r="D3875" s="4">
        <v>890</v>
      </c>
      <c r="E3875" s="4">
        <v>795</v>
      </c>
      <c r="F3875" s="4">
        <v>885</v>
      </c>
      <c r="G3875" s="4">
        <v>82</v>
      </c>
      <c r="H3875" s="4">
        <v>283529</v>
      </c>
      <c r="I3875" s="4">
        <v>0.10212</v>
      </c>
      <c r="J3875" s="4">
        <v>0.44607097293782488</v>
      </c>
      <c r="K3875" s="4">
        <v>1.0735948241002831</v>
      </c>
      <c r="L3875" s="4">
        <v>1.068324480927088</v>
      </c>
      <c r="M3875" s="4">
        <v>0.91359554041498914</v>
      </c>
      <c r="N3875" s="4">
        <v>0.72594536953490285</v>
      </c>
      <c r="O3875" s="4">
        <v>0.52334864284165505</v>
      </c>
      <c r="P3875" s="4">
        <v>0.38848873492411301</v>
      </c>
      <c r="Q3875" s="4">
        <v>889</v>
      </c>
      <c r="R3875" s="4">
        <v>942</v>
      </c>
      <c r="S3875" s="4">
        <v>850</v>
      </c>
      <c r="T3875" s="4">
        <v>900</v>
      </c>
      <c r="U3875" s="7">
        <v>4.5197740112994352E-3</v>
      </c>
      <c r="V3875" s="7">
        <v>6.4406779661016947E-2</v>
      </c>
      <c r="W3875" s="7">
        <v>-3.954802259887006E-2</v>
      </c>
      <c r="X3875" s="4">
        <v>-0.14486096300549581</v>
      </c>
      <c r="Y3875" s="4">
        <v>1.6949152542372881E-2</v>
      </c>
      <c r="Z3875" s="7">
        <v>3.7200000000000004E-2</v>
      </c>
      <c r="AA3875" s="7">
        <v>3.7200000000000004E-2</v>
      </c>
      <c r="AB3875" s="4">
        <v>1.2453300124533001E-2</v>
      </c>
      <c r="AC3875" s="4">
        <v>5.6497175141242938E-3</v>
      </c>
      <c r="AD3875" s="4">
        <v>2.2140221402214159E-2</v>
      </c>
      <c r="AE3875" s="4">
        <v>1.498100486634717</v>
      </c>
      <c r="AF3875" s="4">
        <v>0.42346600413928981</v>
      </c>
      <c r="AG3875" s="4">
        <v>1.174928824656724</v>
      </c>
      <c r="AH3875" s="4">
        <v>1.5103492658694491</v>
      </c>
      <c r="AI3875" s="4">
        <v>8.856088560885593E-2</v>
      </c>
      <c r="AJ3875" s="4">
        <v>1305</v>
      </c>
      <c r="AK3875" s="4">
        <v>850</v>
      </c>
      <c r="AL3875" s="4">
        <v>1125</v>
      </c>
      <c r="AM3875" s="4"/>
    </row>
    <row r="3876" spans="1:39" x14ac:dyDescent="0.3">
      <c r="A3876" s="4">
        <v>20200420</v>
      </c>
      <c r="B3876" s="4" t="s">
        <v>1941</v>
      </c>
      <c r="C3876" s="4">
        <v>1300</v>
      </c>
      <c r="D3876" s="4">
        <v>1455</v>
      </c>
      <c r="E3876" s="4">
        <v>1280</v>
      </c>
      <c r="F3876" s="4">
        <v>1420</v>
      </c>
      <c r="G3876" s="4">
        <v>120</v>
      </c>
      <c r="H3876" s="4">
        <v>606354</v>
      </c>
      <c r="I3876" s="4">
        <v>9.2310000000000003E-2</v>
      </c>
      <c r="J3876" s="4">
        <v>2.168569733353694</v>
      </c>
      <c r="K3876" s="4">
        <v>1.0610211706102119</v>
      </c>
      <c r="L3876" s="4">
        <v>1.0948342328450269</v>
      </c>
      <c r="M3876" s="4">
        <v>1.111545988258317</v>
      </c>
      <c r="N3876" s="4">
        <v>1.2451771308312869</v>
      </c>
      <c r="O3876" s="4">
        <v>0.97119472910278482</v>
      </c>
      <c r="P3876" s="4">
        <v>0.70494204085685208</v>
      </c>
      <c r="Q3876" s="4">
        <v>1420</v>
      </c>
      <c r="R3876" s="4">
        <v>1775</v>
      </c>
      <c r="S3876" s="4">
        <v>1385</v>
      </c>
      <c r="T3876" s="4">
        <v>1595</v>
      </c>
      <c r="U3876" s="7">
        <v>0</v>
      </c>
      <c r="V3876" s="7">
        <v>0.25</v>
      </c>
      <c r="W3876" s="7">
        <v>-2.464788732394366E-2</v>
      </c>
      <c r="X3876" s="4">
        <v>6.756401262714852E-2</v>
      </c>
      <c r="Y3876" s="4">
        <v>0.1232394366197183</v>
      </c>
      <c r="Z3876" s="7">
        <v>3.7200000000000004E-2</v>
      </c>
      <c r="AA3876" s="7">
        <v>3.7200000000000004E-2</v>
      </c>
      <c r="AB3876" s="4">
        <v>0</v>
      </c>
      <c r="AC3876" s="4">
        <v>2.464788732394366E-2</v>
      </c>
      <c r="AD3876" s="4">
        <v>1.5384615384615391E-2</v>
      </c>
      <c r="AE3876" s="4">
        <v>1.327351334785416</v>
      </c>
      <c r="AF3876" s="4">
        <v>0.95321218952475728</v>
      </c>
      <c r="AG3876" s="4">
        <v>1.78145731850997</v>
      </c>
      <c r="AH3876" s="4">
        <v>0.48774618522561558</v>
      </c>
      <c r="AI3876" s="4">
        <v>9.2307692307692313E-2</v>
      </c>
      <c r="AJ3876" s="4">
        <v>1850</v>
      </c>
      <c r="AK3876" s="4">
        <v>1385</v>
      </c>
      <c r="AL3876" s="4">
        <v>1575</v>
      </c>
      <c r="AM3876" s="8">
        <v>4.7732319921438802E-3</v>
      </c>
    </row>
    <row r="3877" spans="1:39" x14ac:dyDescent="0.3">
      <c r="A3877" s="4">
        <v>20200421</v>
      </c>
      <c r="B3877" s="4" t="s">
        <v>1941</v>
      </c>
      <c r="C3877" s="4">
        <v>1420</v>
      </c>
      <c r="D3877" s="4">
        <v>1775</v>
      </c>
      <c r="E3877" s="4">
        <v>1385</v>
      </c>
      <c r="F3877" s="4">
        <v>1595</v>
      </c>
      <c r="G3877" s="4">
        <v>175</v>
      </c>
      <c r="H3877" s="4">
        <v>2020964</v>
      </c>
      <c r="I3877" s="4">
        <v>0.12324</v>
      </c>
      <c r="J3877" s="4">
        <v>4.3967491758939836</v>
      </c>
      <c r="K3877" s="4">
        <v>1.1089223638470449</v>
      </c>
      <c r="L3877" s="4">
        <v>1.1633843909555071</v>
      </c>
      <c r="M3877" s="4">
        <v>1.203319502074689</v>
      </c>
      <c r="N3877" s="4">
        <v>1.3506647472266911</v>
      </c>
      <c r="O3877" s="4">
        <v>1.09556735964832</v>
      </c>
      <c r="P3877" s="4">
        <v>0.79596776205803832</v>
      </c>
      <c r="Q3877" s="4">
        <v>1535</v>
      </c>
      <c r="R3877" s="4">
        <v>1745</v>
      </c>
      <c r="S3877" s="4">
        <v>1500</v>
      </c>
      <c r="T3877" s="4">
        <v>1715</v>
      </c>
      <c r="U3877" s="7">
        <v>-3.7617554858934171E-2</v>
      </c>
      <c r="V3877" s="7">
        <v>9.4043887147335428E-2</v>
      </c>
      <c r="W3877" s="7">
        <v>-5.9561128526645767E-2</v>
      </c>
      <c r="X3877" s="4">
        <v>9.1286307053941876E-2</v>
      </c>
      <c r="Y3877" s="4">
        <v>7.5235109717868343E-2</v>
      </c>
      <c r="Z3877" s="7">
        <v>3.7200000000000004E-2</v>
      </c>
      <c r="AA3877" s="7">
        <v>3.7200000000000004E-2</v>
      </c>
      <c r="AB3877" s="4">
        <v>0</v>
      </c>
      <c r="AC3877" s="4">
        <v>0.1128526645768025</v>
      </c>
      <c r="AD3877" s="4">
        <v>2.464788732394366E-2</v>
      </c>
      <c r="AE3877" s="4">
        <v>3.3329771057830908</v>
      </c>
      <c r="AF3877" s="4">
        <v>1.058637070803774</v>
      </c>
      <c r="AG3877" s="4">
        <v>2.025450521196885</v>
      </c>
      <c r="AH3877" s="4">
        <v>0.45089347175168731</v>
      </c>
      <c r="AI3877" s="4">
        <v>0.1232394366197183</v>
      </c>
      <c r="AJ3877" s="4">
        <v>1850</v>
      </c>
      <c r="AK3877" s="4">
        <v>1500</v>
      </c>
      <c r="AL3877" s="4">
        <v>1540</v>
      </c>
      <c r="AM3877" s="8">
        <v>-1.4188955992130201E-2</v>
      </c>
    </row>
    <row r="3878" spans="1:39" x14ac:dyDescent="0.3">
      <c r="A3878" s="4">
        <v>20200611</v>
      </c>
      <c r="B3878" s="4" t="s">
        <v>1941</v>
      </c>
      <c r="C3878" s="4">
        <v>1350</v>
      </c>
      <c r="D3878" s="4">
        <v>1580</v>
      </c>
      <c r="E3878" s="4">
        <v>1340</v>
      </c>
      <c r="F3878" s="4">
        <v>1475</v>
      </c>
      <c r="G3878" s="4">
        <v>105</v>
      </c>
      <c r="H3878" s="4">
        <v>586414</v>
      </c>
      <c r="I3878" s="4">
        <v>7.664E-2</v>
      </c>
      <c r="J3878" s="4">
        <v>5.2551566786123542</v>
      </c>
      <c r="K3878" s="4">
        <v>1.0611510791366909</v>
      </c>
      <c r="L3878" s="4">
        <v>1.075857038657914</v>
      </c>
      <c r="M3878" s="4">
        <v>1.0962467484206611</v>
      </c>
      <c r="N3878" s="4">
        <v>1.072532266860571</v>
      </c>
      <c r="O3878" s="4">
        <v>1.1160573539982599</v>
      </c>
      <c r="P3878" s="4">
        <v>0.93201061544294206</v>
      </c>
      <c r="Q3878" s="4">
        <v>1380</v>
      </c>
      <c r="R3878" s="4">
        <v>1450</v>
      </c>
      <c r="S3878" s="4">
        <v>1350</v>
      </c>
      <c r="T3878" s="4">
        <v>1415</v>
      </c>
      <c r="U3878" s="7">
        <v>-6.4406779661016947E-2</v>
      </c>
      <c r="V3878" s="7">
        <v>-1.6949152542372881E-2</v>
      </c>
      <c r="W3878" s="7">
        <v>-8.4745762711864403E-2</v>
      </c>
      <c r="X3878" s="4">
        <v>-2.8903835666242501E-2</v>
      </c>
      <c r="Y3878" s="4">
        <v>-4.0677966101694912E-2</v>
      </c>
      <c r="Z3878" s="7">
        <v>-4.3477966101694909E-2</v>
      </c>
      <c r="AA3878" s="7">
        <v>-4.3477966101694909E-2</v>
      </c>
      <c r="AB3878" s="4">
        <v>0</v>
      </c>
      <c r="AC3878" s="4">
        <v>7.1186440677966104E-2</v>
      </c>
      <c r="AD3878" s="4">
        <v>7.4074074074074077E-3</v>
      </c>
      <c r="AE3878" s="4">
        <v>7.8325341596655491</v>
      </c>
      <c r="AF3878" s="4">
        <v>0.89044704199290425</v>
      </c>
      <c r="AG3878" s="4">
        <v>1.191891582946798</v>
      </c>
      <c r="AH3878" s="4">
        <v>0.28402892820934988</v>
      </c>
      <c r="AI3878" s="4">
        <v>9.2592592592592587E-2</v>
      </c>
      <c r="AJ3878" s="4">
        <v>1635</v>
      </c>
      <c r="AK3878" s="4">
        <v>1330</v>
      </c>
      <c r="AL3878" s="4">
        <v>1330</v>
      </c>
      <c r="AM3878" s="8">
        <v>-2.0563654371327299E-3</v>
      </c>
    </row>
    <row r="3879" spans="1:39" x14ac:dyDescent="0.3">
      <c r="A3879" s="4">
        <v>20200824</v>
      </c>
      <c r="B3879" s="4" t="s">
        <v>1941</v>
      </c>
      <c r="C3879" s="4">
        <v>1370</v>
      </c>
      <c r="D3879" s="4">
        <v>1545</v>
      </c>
      <c r="E3879" s="4">
        <v>1340</v>
      </c>
      <c r="F3879" s="4">
        <v>1495</v>
      </c>
      <c r="G3879" s="4">
        <v>130</v>
      </c>
      <c r="H3879" s="4">
        <v>598058</v>
      </c>
      <c r="I3879" s="4">
        <v>9.5240000000000005E-2</v>
      </c>
      <c r="J3879" s="4">
        <v>2.452582199670859</v>
      </c>
      <c r="K3879" s="4">
        <v>1.0755395683453239</v>
      </c>
      <c r="L3879" s="4">
        <v>1.091240875912409</v>
      </c>
      <c r="M3879" s="4">
        <v>1.0678571428571431</v>
      </c>
      <c r="N3879" s="4">
        <v>1.0780602127276</v>
      </c>
      <c r="O3879" s="4">
        <v>1.098591549295775</v>
      </c>
      <c r="P3879" s="4">
        <v>1.1110285374554101</v>
      </c>
      <c r="Q3879" s="4">
        <v>1485</v>
      </c>
      <c r="R3879" s="4">
        <v>1715</v>
      </c>
      <c r="S3879" s="4">
        <v>1475</v>
      </c>
      <c r="T3879" s="4">
        <v>1565</v>
      </c>
      <c r="U3879" s="7">
        <v>-6.688963210702341E-3</v>
      </c>
      <c r="V3879" s="7">
        <v>0.14715719063545152</v>
      </c>
      <c r="W3879" s="7">
        <v>-1.3377926421404682E-2</v>
      </c>
      <c r="X3879" s="4">
        <v>1.6585541734270778E-2</v>
      </c>
      <c r="Y3879" s="4">
        <v>4.6822742474916378E-2</v>
      </c>
      <c r="Z3879" s="7">
        <v>3.7200000000000004E-2</v>
      </c>
      <c r="AA3879" s="7">
        <v>3.7200000000000004E-2</v>
      </c>
      <c r="AB3879" s="4">
        <v>3.663003663003663E-3</v>
      </c>
      <c r="AC3879" s="4">
        <v>3.3444816053511697E-2</v>
      </c>
      <c r="AD3879" s="4">
        <v>2.18978102189781E-2</v>
      </c>
      <c r="AE3879" s="4">
        <v>0.6184584711286496</v>
      </c>
      <c r="AF3879" s="4">
        <v>0.9991260593711172</v>
      </c>
      <c r="AG3879" s="4">
        <v>1.236873917627356</v>
      </c>
      <c r="AH3879" s="4">
        <v>0.1923848616433787</v>
      </c>
      <c r="AI3879" s="4">
        <v>9.1240875912408759E-2</v>
      </c>
      <c r="AJ3879" s="4">
        <v>1715</v>
      </c>
      <c r="AK3879" s="4">
        <v>1450</v>
      </c>
      <c r="AL3879" s="4">
        <v>1455</v>
      </c>
      <c r="AM3879" s="8">
        <v>2.4786120492132101E-2</v>
      </c>
    </row>
    <row r="3880" spans="1:39" x14ac:dyDescent="0.3">
      <c r="A3880" s="4">
        <v>20190820</v>
      </c>
      <c r="B3880" s="4" t="s">
        <v>1942</v>
      </c>
      <c r="C3880" s="4">
        <v>12050</v>
      </c>
      <c r="D3880" s="4">
        <v>13200</v>
      </c>
      <c r="E3880" s="4">
        <v>11950</v>
      </c>
      <c r="F3880" s="4">
        <v>13050</v>
      </c>
      <c r="G3880" s="4">
        <v>1000</v>
      </c>
      <c r="H3880" s="4">
        <v>701147</v>
      </c>
      <c r="I3880" s="4">
        <v>8.2989999999999994E-2</v>
      </c>
      <c r="J3880" s="4">
        <v>2.6773700831299951</v>
      </c>
      <c r="K3880" s="4">
        <v>1.0682128240109141</v>
      </c>
      <c r="L3880" s="4">
        <v>1.096638655462185</v>
      </c>
      <c r="M3880" s="4">
        <v>1.1719802424786709</v>
      </c>
      <c r="N3880" s="4">
        <v>1.1643988400624581</v>
      </c>
      <c r="O3880" s="4">
        <v>1.1394062863795109</v>
      </c>
      <c r="P3880" s="4">
        <v>1.0602931717390569</v>
      </c>
      <c r="Q3880" s="4">
        <v>13000</v>
      </c>
      <c r="R3880" s="4">
        <v>13150</v>
      </c>
      <c r="S3880" s="4">
        <v>12800</v>
      </c>
      <c r="T3880" s="4">
        <v>12950</v>
      </c>
      <c r="U3880" s="7">
        <v>-3.8314176245210726E-3</v>
      </c>
      <c r="V3880" s="7">
        <v>7.6628352490421452E-3</v>
      </c>
      <c r="W3880" s="7">
        <v>-1.9157088122605363E-2</v>
      </c>
      <c r="X3880" s="4">
        <v>4.9074280615659157E-3</v>
      </c>
      <c r="Y3880" s="4">
        <v>-7.6628352490421452E-3</v>
      </c>
      <c r="Z3880" s="7">
        <v>-1.0462835249042145E-2</v>
      </c>
      <c r="AA3880" s="7">
        <v>-1.0462835249042145E-2</v>
      </c>
      <c r="AB3880" s="4">
        <v>0</v>
      </c>
      <c r="AC3880" s="4">
        <v>1.149425287356322E-2</v>
      </c>
      <c r="AD3880" s="4">
        <v>8.2987551867219917E-3</v>
      </c>
      <c r="AE3880" s="4">
        <v>2.5486060121405978</v>
      </c>
      <c r="AF3880" s="4">
        <v>1.036443274433364</v>
      </c>
      <c r="AG3880" s="4">
        <v>1.3060192670081761</v>
      </c>
      <c r="AH3880" s="4">
        <v>0.19915265076380509</v>
      </c>
      <c r="AI3880" s="4">
        <v>8.2987551867219914E-2</v>
      </c>
      <c r="AJ3880" s="4">
        <v>13200</v>
      </c>
      <c r="AK3880" s="4">
        <v>11850</v>
      </c>
      <c r="AL3880" s="4">
        <v>12450</v>
      </c>
      <c r="AM3880" s="8">
        <v>2.0785334981181201E-2</v>
      </c>
    </row>
    <row r="3881" spans="1:39" x14ac:dyDescent="0.3">
      <c r="A3881" s="4">
        <v>20191213</v>
      </c>
      <c r="B3881" s="4" t="s">
        <v>1942</v>
      </c>
      <c r="C3881" s="4">
        <v>14500</v>
      </c>
      <c r="D3881" s="4">
        <v>15350</v>
      </c>
      <c r="E3881" s="4">
        <v>14300</v>
      </c>
      <c r="F3881" s="4">
        <v>15350</v>
      </c>
      <c r="G3881" s="4">
        <v>1200</v>
      </c>
      <c r="H3881" s="4">
        <v>452378</v>
      </c>
      <c r="I3881" s="4">
        <v>8.4809999999999997E-2</v>
      </c>
      <c r="J3881" s="4">
        <v>3.034200130120126</v>
      </c>
      <c r="K3881" s="4">
        <v>1.062283737024222</v>
      </c>
      <c r="L3881" s="4">
        <v>1.0886524822695041</v>
      </c>
      <c r="M3881" s="4">
        <v>1.105907780979827</v>
      </c>
      <c r="N3881" s="4">
        <v>1.0853809439632309</v>
      </c>
      <c r="O3881" s="4">
        <v>1.0574659854182209</v>
      </c>
      <c r="P3881" s="4">
        <v>1.1619618356726069</v>
      </c>
      <c r="Q3881" s="4">
        <v>15300</v>
      </c>
      <c r="R3881" s="4">
        <v>15400</v>
      </c>
      <c r="S3881" s="4">
        <v>15050</v>
      </c>
      <c r="T3881" s="4">
        <v>15350</v>
      </c>
      <c r="U3881" s="7">
        <v>-3.2573289902280132E-3</v>
      </c>
      <c r="V3881" s="7">
        <v>3.2573289902280132E-3</v>
      </c>
      <c r="W3881" s="7">
        <v>-1.9543973941368076E-2</v>
      </c>
      <c r="X3881" s="4">
        <v>-3.8889870956337279E-3</v>
      </c>
      <c r="Y3881" s="4">
        <v>0</v>
      </c>
      <c r="Z3881" s="7">
        <v>-2.8E-3</v>
      </c>
      <c r="AA3881" s="7">
        <v>-2.8E-3</v>
      </c>
      <c r="AB3881" s="4">
        <v>2.4734982332155479E-2</v>
      </c>
      <c r="AC3881" s="4">
        <v>0</v>
      </c>
      <c r="AD3881" s="4">
        <v>1.379310344827586E-2</v>
      </c>
      <c r="AE3881" s="4">
        <v>2.8784917089807709</v>
      </c>
      <c r="AF3881" s="4">
        <v>1.0025422361086529</v>
      </c>
      <c r="AG3881" s="4">
        <v>1.1493313892756369</v>
      </c>
      <c r="AH3881" s="4">
        <v>0.1273931332033951</v>
      </c>
      <c r="AI3881" s="4">
        <v>5.8620689655172413E-2</v>
      </c>
      <c r="AJ3881" s="4">
        <v>17100</v>
      </c>
      <c r="AK3881" s="4">
        <v>15050</v>
      </c>
      <c r="AL3881" s="4">
        <v>15650</v>
      </c>
      <c r="AM3881" s="8">
        <v>1.0220743094257301E-2</v>
      </c>
    </row>
    <row r="3882" spans="1:39" x14ac:dyDescent="0.3">
      <c r="A3882" s="4">
        <v>20200406</v>
      </c>
      <c r="B3882" s="4" t="s">
        <v>1942</v>
      </c>
      <c r="C3882" s="4">
        <v>14900</v>
      </c>
      <c r="D3882" s="4">
        <v>16250</v>
      </c>
      <c r="E3882" s="4">
        <v>14900</v>
      </c>
      <c r="F3882" s="4">
        <v>16200</v>
      </c>
      <c r="G3882" s="4">
        <v>1550</v>
      </c>
      <c r="H3882" s="4">
        <v>519717</v>
      </c>
      <c r="I3882" s="4">
        <v>0.10580000000000001</v>
      </c>
      <c r="J3882" s="4">
        <v>1.43705148911214</v>
      </c>
      <c r="K3882" s="4">
        <v>1.061135371179039</v>
      </c>
      <c r="L3882" s="4">
        <v>1.055374592833876</v>
      </c>
      <c r="M3882" s="4">
        <v>1.0619469026548669</v>
      </c>
      <c r="N3882" s="4">
        <v>1.046173716499839</v>
      </c>
      <c r="O3882" s="4">
        <v>0.91053864168618259</v>
      </c>
      <c r="P3882" s="4">
        <v>0.98482737657995401</v>
      </c>
      <c r="Q3882" s="4">
        <v>16900</v>
      </c>
      <c r="R3882" s="4">
        <v>18000</v>
      </c>
      <c r="S3882" s="4">
        <v>16650</v>
      </c>
      <c r="T3882" s="4">
        <v>17600</v>
      </c>
      <c r="U3882" s="7">
        <v>4.3209876543209874E-2</v>
      </c>
      <c r="V3882" s="7">
        <v>0.1111111111111111</v>
      </c>
      <c r="W3882" s="7">
        <v>2.7777777777777776E-2</v>
      </c>
      <c r="X3882" s="4">
        <v>-5.4568937681627273E-2</v>
      </c>
      <c r="Y3882" s="4">
        <v>8.6419753086419748E-2</v>
      </c>
      <c r="Z3882" s="7">
        <v>4.0409876543209877E-2</v>
      </c>
      <c r="AA3882" s="7">
        <v>4.0409876543209877E-2</v>
      </c>
      <c r="AB3882" s="4">
        <v>0</v>
      </c>
      <c r="AC3882" s="4">
        <v>3.08641975308642E-3</v>
      </c>
      <c r="AD3882" s="4">
        <v>0</v>
      </c>
      <c r="AE3882" s="4">
        <v>1.9767190655677229</v>
      </c>
      <c r="AF3882" s="4">
        <v>0.77022228662735648</v>
      </c>
      <c r="AG3882" s="4">
        <v>1.2853289436024271</v>
      </c>
      <c r="AH3882" s="4">
        <v>0.5203155368500153</v>
      </c>
      <c r="AI3882" s="4">
        <v>8.7248322147651006E-2</v>
      </c>
      <c r="AJ3882" s="4">
        <v>18350</v>
      </c>
      <c r="AK3882" s="4">
        <v>16050</v>
      </c>
      <c r="AL3882" s="4">
        <v>16150</v>
      </c>
      <c r="AM3882" s="8">
        <v>4.2233119609059101E-2</v>
      </c>
    </row>
    <row r="3883" spans="1:39" x14ac:dyDescent="0.3">
      <c r="A3883" s="4">
        <v>20200407</v>
      </c>
      <c r="B3883" s="4" t="s">
        <v>1942</v>
      </c>
      <c r="C3883" s="4">
        <v>16900</v>
      </c>
      <c r="D3883" s="4">
        <v>18000</v>
      </c>
      <c r="E3883" s="4">
        <v>16650</v>
      </c>
      <c r="F3883" s="4">
        <v>17600</v>
      </c>
      <c r="G3883" s="4">
        <v>1400</v>
      </c>
      <c r="H3883" s="4">
        <v>818914</v>
      </c>
      <c r="I3883" s="4">
        <v>8.6419999999999997E-2</v>
      </c>
      <c r="J3883" s="4">
        <v>2.0377584791101602</v>
      </c>
      <c r="K3883" s="4">
        <v>1.0897832817337461</v>
      </c>
      <c r="L3883" s="4">
        <v>1.123165283982132</v>
      </c>
      <c r="M3883" s="4">
        <v>1.1271213576689081</v>
      </c>
      <c r="N3883" s="4">
        <v>1.1435997400909681</v>
      </c>
      <c r="O3883" s="4">
        <v>0.98885663451634054</v>
      </c>
      <c r="P3883" s="4">
        <v>1.068555527447508</v>
      </c>
      <c r="Q3883" s="4">
        <v>17600</v>
      </c>
      <c r="R3883" s="4">
        <v>18200</v>
      </c>
      <c r="S3883" s="4">
        <v>17400</v>
      </c>
      <c r="T3883" s="4">
        <v>17950</v>
      </c>
      <c r="U3883" s="7">
        <v>0</v>
      </c>
      <c r="V3883" s="7">
        <v>3.4090909090909088E-2</v>
      </c>
      <c r="W3883" s="7">
        <v>-1.1363636363636364E-2</v>
      </c>
      <c r="X3883" s="4">
        <v>-4.4671864847303441E-2</v>
      </c>
      <c r="Y3883" s="4">
        <v>1.988636363636364E-2</v>
      </c>
      <c r="Z3883" s="7">
        <v>1.7086363636363639E-2</v>
      </c>
      <c r="AA3883" s="7">
        <v>1.7086363636363639E-2</v>
      </c>
      <c r="AB3883" s="4">
        <v>4.3209876543209867E-2</v>
      </c>
      <c r="AC3883" s="4">
        <v>2.2727272727272731E-2</v>
      </c>
      <c r="AD3883" s="4">
        <v>1.4792899408284019E-2</v>
      </c>
      <c r="AE3883" s="4">
        <v>1.5756921555384951</v>
      </c>
      <c r="AF3883" s="4">
        <v>0.84322880719083437</v>
      </c>
      <c r="AG3883" s="4">
        <v>1.393377215406441</v>
      </c>
      <c r="AH3883" s="4">
        <v>0.46823699200491947</v>
      </c>
      <c r="AI3883" s="4">
        <v>4.142011834319527E-2</v>
      </c>
      <c r="AJ3883" s="4">
        <v>18350</v>
      </c>
      <c r="AK3883" s="4">
        <v>16050</v>
      </c>
      <c r="AL3883" s="4">
        <v>16150</v>
      </c>
      <c r="AM3883" s="8">
        <v>1.6225446957428301E-2</v>
      </c>
    </row>
    <row r="3884" spans="1:39" x14ac:dyDescent="0.3">
      <c r="A3884" s="4">
        <v>20200521</v>
      </c>
      <c r="B3884" s="4" t="s">
        <v>1942</v>
      </c>
      <c r="C3884" s="4">
        <v>19950</v>
      </c>
      <c r="D3884" s="4">
        <v>21700</v>
      </c>
      <c r="E3884" s="4">
        <v>19750</v>
      </c>
      <c r="F3884" s="4">
        <v>21100</v>
      </c>
      <c r="G3884" s="4">
        <v>1800</v>
      </c>
      <c r="H3884" s="4">
        <v>1439793</v>
      </c>
      <c r="I3884" s="4">
        <v>9.3259999999999996E-2</v>
      </c>
      <c r="J3884" s="4">
        <v>4.0478860671129171</v>
      </c>
      <c r="K3884" s="4">
        <v>1.072881355932203</v>
      </c>
      <c r="L3884" s="4">
        <v>1.1181770005299421</v>
      </c>
      <c r="M3884" s="4">
        <v>1.1454940282301851</v>
      </c>
      <c r="N3884" s="4">
        <v>1.180749860100728</v>
      </c>
      <c r="O3884" s="4">
        <v>1.223779603673272</v>
      </c>
      <c r="P3884" s="4">
        <v>1.2364186830090089</v>
      </c>
      <c r="Q3884" s="4">
        <v>20800</v>
      </c>
      <c r="R3884" s="4">
        <v>21200</v>
      </c>
      <c r="S3884" s="4">
        <v>20300</v>
      </c>
      <c r="T3884" s="4">
        <v>20850</v>
      </c>
      <c r="U3884" s="7">
        <v>-1.4218009478672985E-2</v>
      </c>
      <c r="V3884" s="7">
        <v>4.7393364928909956E-3</v>
      </c>
      <c r="W3884" s="7">
        <v>-3.7914691943127965E-2</v>
      </c>
      <c r="X3884" s="4">
        <v>2.6720761052042529E-2</v>
      </c>
      <c r="Y3884" s="4">
        <v>-1.1848341232227491E-2</v>
      </c>
      <c r="Z3884" s="7">
        <v>-1.4648341232227491E-2</v>
      </c>
      <c r="AA3884" s="7">
        <v>-1.4648341232227491E-2</v>
      </c>
      <c r="AB3884" s="4">
        <v>3.367875647668394E-2</v>
      </c>
      <c r="AC3884" s="4">
        <v>2.843601895734597E-2</v>
      </c>
      <c r="AD3884" s="4">
        <v>1.00250626566416E-2</v>
      </c>
      <c r="AE3884" s="4">
        <v>3.5317869731913549</v>
      </c>
      <c r="AF3884" s="4">
        <v>1.09092345330948</v>
      </c>
      <c r="AG3884" s="4">
        <v>1.3378205222889119</v>
      </c>
      <c r="AH3884" s="4">
        <v>0.16917017630221351</v>
      </c>
      <c r="AI3884" s="4">
        <v>5.764411027568922E-2</v>
      </c>
      <c r="AJ3884" s="4">
        <v>22800</v>
      </c>
      <c r="AK3884" s="4">
        <v>20300</v>
      </c>
      <c r="AL3884" s="4">
        <v>21350</v>
      </c>
      <c r="AM3884" s="8">
        <v>1.02432417618983E-2</v>
      </c>
    </row>
    <row r="3885" spans="1:39" x14ac:dyDescent="0.3">
      <c r="A3885" s="4">
        <v>20200622</v>
      </c>
      <c r="B3885" s="4" t="s">
        <v>1942</v>
      </c>
      <c r="C3885" s="4">
        <v>26250</v>
      </c>
      <c r="D3885" s="4">
        <v>28850</v>
      </c>
      <c r="E3885" s="4">
        <v>26050</v>
      </c>
      <c r="F3885" s="4">
        <v>28350</v>
      </c>
      <c r="G3885" s="4">
        <v>2550</v>
      </c>
      <c r="H3885" s="4">
        <v>1020917</v>
      </c>
      <c r="I3885" s="4">
        <v>9.8839999999999997E-2</v>
      </c>
      <c r="J3885" s="4">
        <v>1.5277226387845351</v>
      </c>
      <c r="K3885" s="4">
        <v>1.0604738154613469</v>
      </c>
      <c r="L3885" s="4">
        <v>1.10612563402263</v>
      </c>
      <c r="M3885" s="4">
        <v>1.163793103448276</v>
      </c>
      <c r="N3885" s="4">
        <v>1.2236969893169309</v>
      </c>
      <c r="O3885" s="4">
        <v>1.4725997749112629</v>
      </c>
      <c r="P3885" s="4">
        <v>1.522726764093727</v>
      </c>
      <c r="Q3885" s="4">
        <v>28500</v>
      </c>
      <c r="R3885" s="4">
        <v>28500</v>
      </c>
      <c r="S3885" s="4">
        <v>27250</v>
      </c>
      <c r="T3885" s="4">
        <v>27400</v>
      </c>
      <c r="U3885" s="7">
        <v>5.2910052910052907E-3</v>
      </c>
      <c r="V3885" s="7">
        <v>5.2910052910052907E-3</v>
      </c>
      <c r="W3885" s="7">
        <v>-3.8800705467372132E-2</v>
      </c>
      <c r="X3885" s="4">
        <v>4.6401208589619068E-2</v>
      </c>
      <c r="Y3885" s="4">
        <v>-3.3509700176366841E-2</v>
      </c>
      <c r="Z3885" s="7">
        <v>-3.6309700176366838E-2</v>
      </c>
      <c r="AA3885" s="7">
        <v>-3.6309700176366838E-2</v>
      </c>
      <c r="AB3885" s="4">
        <v>5.7471264367816091E-3</v>
      </c>
      <c r="AC3885" s="4">
        <v>1.7636684303350969E-2</v>
      </c>
      <c r="AD3885" s="4">
        <v>7.619047619047619E-3</v>
      </c>
      <c r="AE3885" s="4">
        <v>2.38300390274873</v>
      </c>
      <c r="AF3885" s="4">
        <v>1.070916740249453</v>
      </c>
      <c r="AG3885" s="4">
        <v>1.655569151820711</v>
      </c>
      <c r="AH3885" s="4">
        <v>0.3297575231522023</v>
      </c>
      <c r="AI3885" s="4">
        <v>0.08</v>
      </c>
      <c r="AJ3885" s="4">
        <v>28550</v>
      </c>
      <c r="AK3885" s="4">
        <v>26300</v>
      </c>
      <c r="AL3885" s="4">
        <v>27350</v>
      </c>
      <c r="AM3885" s="8">
        <v>1.29509581317731E-2</v>
      </c>
    </row>
    <row r="3886" spans="1:39" x14ac:dyDescent="0.3">
      <c r="A3886" s="4">
        <v>20200717</v>
      </c>
      <c r="B3886" s="4" t="s">
        <v>1942</v>
      </c>
      <c r="C3886" s="4">
        <v>28050</v>
      </c>
      <c r="D3886" s="4">
        <v>31150</v>
      </c>
      <c r="E3886" s="4">
        <v>27900</v>
      </c>
      <c r="F3886" s="4">
        <v>30850</v>
      </c>
      <c r="G3886" s="4">
        <v>2950</v>
      </c>
      <c r="H3886" s="4">
        <v>1025668</v>
      </c>
      <c r="I3886" s="4">
        <v>0.10573</v>
      </c>
      <c r="J3886" s="4">
        <v>2.5083412223293111</v>
      </c>
      <c r="K3886" s="4">
        <v>1.0583190394511151</v>
      </c>
      <c r="L3886" s="4">
        <v>1.056506849315068</v>
      </c>
      <c r="M3886" s="4">
        <v>1.0590456573978719</v>
      </c>
      <c r="N3886" s="4">
        <v>1.0825511009737701</v>
      </c>
      <c r="O3886" s="4">
        <v>1.3331892826274849</v>
      </c>
      <c r="P3886" s="4">
        <v>1.515039901780233</v>
      </c>
      <c r="Q3886" s="4">
        <v>30900</v>
      </c>
      <c r="R3886" s="4">
        <v>30950</v>
      </c>
      <c r="S3886" s="4">
        <v>29850</v>
      </c>
      <c r="T3886" s="4">
        <v>29900</v>
      </c>
      <c r="U3886" s="7">
        <v>1.6207455429497568E-3</v>
      </c>
      <c r="V3886" s="7">
        <v>3.2414910858995136E-3</v>
      </c>
      <c r="W3886" s="7">
        <v>-3.2414910858995137E-2</v>
      </c>
      <c r="X3886" s="4">
        <v>2.9563996841828231E-2</v>
      </c>
      <c r="Y3886" s="4">
        <v>-3.0794165316045379E-2</v>
      </c>
      <c r="Z3886" s="7">
        <v>-3.359416531604538E-2</v>
      </c>
      <c r="AA3886" s="7">
        <v>-3.359416531604538E-2</v>
      </c>
      <c r="AB3886" s="4">
        <v>0</v>
      </c>
      <c r="AC3886" s="4">
        <v>9.7244732576985422E-3</v>
      </c>
      <c r="AD3886" s="4">
        <v>5.3475935828877002E-3</v>
      </c>
      <c r="AE3886" s="4">
        <v>1.5040421385427769</v>
      </c>
      <c r="AF3886" s="4">
        <v>0.98184068005660963</v>
      </c>
      <c r="AG3886" s="4">
        <v>1.3780878881334679</v>
      </c>
      <c r="AH3886" s="4">
        <v>0.29285205604305209</v>
      </c>
      <c r="AI3886" s="4">
        <v>9.9821746880570411E-2</v>
      </c>
      <c r="AJ3886" s="4">
        <v>32000</v>
      </c>
      <c r="AK3886" s="4">
        <v>29700</v>
      </c>
      <c r="AL3886" s="4">
        <v>30500</v>
      </c>
      <c r="AM3886" s="8">
        <v>1.0515179174243499E-2</v>
      </c>
    </row>
    <row r="3887" spans="1:39" x14ac:dyDescent="0.3">
      <c r="A3887" s="4">
        <v>20200903</v>
      </c>
      <c r="B3887" s="4" t="s">
        <v>1942</v>
      </c>
      <c r="C3887" s="4">
        <v>29400</v>
      </c>
      <c r="D3887" s="4">
        <v>31050</v>
      </c>
      <c r="E3887" s="4">
        <v>28850</v>
      </c>
      <c r="F3887" s="4">
        <v>30650</v>
      </c>
      <c r="G3887" s="4">
        <v>2100</v>
      </c>
      <c r="H3887" s="4">
        <v>894146</v>
      </c>
      <c r="I3887" s="4">
        <v>7.356E-2</v>
      </c>
      <c r="J3887" s="4">
        <v>1.8538185536522349</v>
      </c>
      <c r="K3887" s="4">
        <v>1.056896551724138</v>
      </c>
      <c r="L3887" s="4">
        <v>1.08303886925795</v>
      </c>
      <c r="M3887" s="4">
        <v>1.0818919872926229</v>
      </c>
      <c r="N3887" s="4">
        <v>1.022774672561942</v>
      </c>
      <c r="O3887" s="4">
        <v>1.048161869478484</v>
      </c>
      <c r="P3887" s="4">
        <v>1.300933786078099</v>
      </c>
      <c r="Q3887" s="4">
        <v>28700</v>
      </c>
      <c r="R3887" s="4">
        <v>29550</v>
      </c>
      <c r="S3887" s="4">
        <v>28650</v>
      </c>
      <c r="T3887" s="4">
        <v>29200</v>
      </c>
      <c r="U3887" s="7">
        <v>-6.3621533442088096E-2</v>
      </c>
      <c r="V3887" s="7">
        <v>-3.588907014681892E-2</v>
      </c>
      <c r="W3887" s="7">
        <v>-6.5252854812398037E-2</v>
      </c>
      <c r="X3887" s="4">
        <v>-3.2451822808042048E-2</v>
      </c>
      <c r="Y3887" s="4">
        <v>-4.730831973898858E-2</v>
      </c>
      <c r="Z3887" s="7">
        <v>-5.0108319738988577E-2</v>
      </c>
      <c r="AA3887" s="7">
        <v>-5.0108319738988577E-2</v>
      </c>
      <c r="AB3887" s="4">
        <v>2.9772329246935202E-2</v>
      </c>
      <c r="AC3887" s="4">
        <v>1.3050570962479611E-2</v>
      </c>
      <c r="AD3887" s="4">
        <v>1.8707482993197279E-2</v>
      </c>
      <c r="AE3887" s="4">
        <v>2.4150573414938501</v>
      </c>
      <c r="AF3887" s="4">
        <v>0.88229742653193066</v>
      </c>
      <c r="AG3887" s="4">
        <v>1.143749993940482</v>
      </c>
      <c r="AH3887" s="4">
        <v>0.25908769877388937</v>
      </c>
      <c r="AI3887" s="4">
        <v>4.2517006802721087E-2</v>
      </c>
      <c r="AJ3887" s="4">
        <v>30600</v>
      </c>
      <c r="AK3887" s="4">
        <v>28000</v>
      </c>
      <c r="AL3887" s="4">
        <v>28850</v>
      </c>
      <c r="AM3887" s="8">
        <v>8.5262014257048001E-3</v>
      </c>
    </row>
    <row r="3888" spans="1:39" x14ac:dyDescent="0.3">
      <c r="A3888" s="4">
        <v>20191023</v>
      </c>
      <c r="B3888" s="4" t="s">
        <v>1943</v>
      </c>
      <c r="C3888" s="4">
        <v>5120</v>
      </c>
      <c r="D3888" s="4">
        <v>6230</v>
      </c>
      <c r="E3888" s="4">
        <v>5110</v>
      </c>
      <c r="F3888" s="4">
        <v>5730</v>
      </c>
      <c r="G3888" s="4">
        <v>690</v>
      </c>
      <c r="H3888" s="4">
        <v>6664800</v>
      </c>
      <c r="I3888" s="4">
        <v>0.13689999999999999</v>
      </c>
      <c r="J3888" s="4">
        <v>3.4777902381316781</v>
      </c>
      <c r="K3888" s="4">
        <v>1.077067669172932</v>
      </c>
      <c r="L3888" s="4">
        <v>1.1195779601406799</v>
      </c>
      <c r="M3888" s="4">
        <v>1.157809658516872</v>
      </c>
      <c r="N3888" s="4">
        <v>1.227177812282487</v>
      </c>
      <c r="O3888" s="4">
        <v>1.2173143312383821</v>
      </c>
      <c r="P3888" s="4">
        <v>1.027610685596861</v>
      </c>
      <c r="Q3888" s="4">
        <v>5670</v>
      </c>
      <c r="R3888" s="4">
        <v>5760</v>
      </c>
      <c r="S3888" s="4">
        <v>5440</v>
      </c>
      <c r="T3888" s="4">
        <v>5690</v>
      </c>
      <c r="U3888" s="7">
        <v>-1.0471204188481676E-2</v>
      </c>
      <c r="V3888" s="7">
        <v>5.235602094240838E-3</v>
      </c>
      <c r="W3888" s="7">
        <v>-5.06108202443281E-2</v>
      </c>
      <c r="X3888" s="4">
        <v>1.868608448894343E-2</v>
      </c>
      <c r="Y3888" s="4">
        <v>-6.9808027923211171E-3</v>
      </c>
      <c r="Z3888" s="7">
        <v>-9.7808027923211166E-3</v>
      </c>
      <c r="AA3888" s="7">
        <v>-9.7808027923211166E-3</v>
      </c>
      <c r="AB3888" s="4">
        <v>0</v>
      </c>
      <c r="AC3888" s="4">
        <v>8.7260034904013961E-2</v>
      </c>
      <c r="AD3888" s="4">
        <v>1.953125E-3</v>
      </c>
      <c r="AE3888" s="4">
        <v>13.61421885947621</v>
      </c>
      <c r="AF3888" s="4">
        <v>1.088732661979859</v>
      </c>
      <c r="AG3888" s="4">
        <v>1.428215353938185</v>
      </c>
      <c r="AH3888" s="4">
        <v>0.21832460732984291</v>
      </c>
      <c r="AI3888" s="4">
        <v>0.119140625</v>
      </c>
      <c r="AJ3888" s="4">
        <v>6360</v>
      </c>
      <c r="AK3888" s="4">
        <v>5390</v>
      </c>
      <c r="AL3888" s="4">
        <v>5650</v>
      </c>
      <c r="AM3888" s="8">
        <v>4.6805202304382497E-3</v>
      </c>
    </row>
    <row r="3889" spans="1:39" x14ac:dyDescent="0.3">
      <c r="A3889" s="4">
        <v>20200129</v>
      </c>
      <c r="B3889" s="4" t="s">
        <v>1943</v>
      </c>
      <c r="C3889" s="4">
        <v>7180</v>
      </c>
      <c r="D3889" s="4">
        <v>8250</v>
      </c>
      <c r="E3889" s="4">
        <v>7110</v>
      </c>
      <c r="F3889" s="4">
        <v>7650</v>
      </c>
      <c r="G3889" s="4">
        <v>730</v>
      </c>
      <c r="H3889" s="4">
        <v>10735363</v>
      </c>
      <c r="I3889" s="4">
        <v>0.10549</v>
      </c>
      <c r="J3889" s="4">
        <v>6.0320696345318723</v>
      </c>
      <c r="K3889" s="4">
        <v>1.139523336643496</v>
      </c>
      <c r="L3889" s="4">
        <v>1.2443070917371499</v>
      </c>
      <c r="M3889" s="4">
        <v>1.32628294036061</v>
      </c>
      <c r="N3889" s="4">
        <v>1.394967177242888</v>
      </c>
      <c r="O3889" s="4">
        <v>1.429728382756043</v>
      </c>
      <c r="P3889" s="4">
        <v>1.516540701276174</v>
      </c>
      <c r="Q3889" s="4">
        <v>8000</v>
      </c>
      <c r="R3889" s="4">
        <v>9760</v>
      </c>
      <c r="S3889" s="4">
        <v>7120</v>
      </c>
      <c r="T3889" s="4">
        <v>8340</v>
      </c>
      <c r="U3889" s="7">
        <v>4.5751633986928102E-2</v>
      </c>
      <c r="V3889" s="7">
        <v>0.27581699346405231</v>
      </c>
      <c r="W3889" s="7">
        <v>-6.9281045751633991E-2</v>
      </c>
      <c r="X3889" s="4">
        <v>4.7319474835886208E-2</v>
      </c>
      <c r="Y3889" s="4">
        <v>9.0196078431372548E-2</v>
      </c>
      <c r="Z3889" s="7">
        <v>4.2951633986928105E-2</v>
      </c>
      <c r="AA3889" s="7">
        <v>4.2951633986928105E-2</v>
      </c>
      <c r="AB3889" s="4">
        <v>3.7572254335260118E-2</v>
      </c>
      <c r="AC3889" s="4">
        <v>7.8431372549019607E-2</v>
      </c>
      <c r="AD3889" s="4">
        <v>9.7493036211699167E-3</v>
      </c>
      <c r="AE3889" s="4">
        <v>1.91053601403231</v>
      </c>
      <c r="AF3889" s="4">
        <v>1.204953816576561</v>
      </c>
      <c r="AG3889" s="4">
        <v>1.7310790409412771</v>
      </c>
      <c r="AH3889" s="4">
        <v>0.25223295287178038</v>
      </c>
      <c r="AI3889" s="4">
        <v>6.545961002785515E-2</v>
      </c>
      <c r="AJ3889" s="4">
        <v>9760</v>
      </c>
      <c r="AK3889" s="4">
        <v>5650</v>
      </c>
      <c r="AL3889" s="4">
        <v>7570</v>
      </c>
      <c r="AM3889" s="4"/>
    </row>
    <row r="3890" spans="1:39" x14ac:dyDescent="0.3">
      <c r="A3890" s="4">
        <v>20200130</v>
      </c>
      <c r="B3890" s="4" t="s">
        <v>1943</v>
      </c>
      <c r="C3890" s="4">
        <v>8000</v>
      </c>
      <c r="D3890" s="4">
        <v>9760</v>
      </c>
      <c r="E3890" s="4">
        <v>7120</v>
      </c>
      <c r="F3890" s="4">
        <v>8340</v>
      </c>
      <c r="G3890" s="4">
        <v>690</v>
      </c>
      <c r="H3890" s="4">
        <v>18837526</v>
      </c>
      <c r="I3890" s="4">
        <v>9.0200000000000002E-2</v>
      </c>
      <c r="J3890" s="4">
        <v>5.1503133450415364</v>
      </c>
      <c r="K3890" s="4">
        <v>1.0920995198603229</v>
      </c>
      <c r="L3890" s="4">
        <v>1.231905465288035</v>
      </c>
      <c r="M3890" s="4">
        <v>1.376691977550347</v>
      </c>
      <c r="N3890" s="4">
        <v>1.4771519659936241</v>
      </c>
      <c r="O3890" s="4">
        <v>1.5461146300015449</v>
      </c>
      <c r="P3890" s="4">
        <v>1.6448487537904</v>
      </c>
      <c r="Q3890" s="4">
        <v>7940</v>
      </c>
      <c r="R3890" s="4">
        <v>7940</v>
      </c>
      <c r="S3890" s="4">
        <v>7240</v>
      </c>
      <c r="T3890" s="4">
        <v>7240</v>
      </c>
      <c r="U3890" s="7">
        <v>-4.7961630695443645E-2</v>
      </c>
      <c r="V3890" s="7">
        <v>-4.7961630695443645E-2</v>
      </c>
      <c r="W3890" s="7">
        <v>-0.13189448441247004</v>
      </c>
      <c r="X3890" s="4">
        <v>7.2883457314913219E-2</v>
      </c>
      <c r="Y3890" s="4">
        <v>-0.13189448441247001</v>
      </c>
      <c r="Z3890" s="7">
        <v>-0.13469448441247001</v>
      </c>
      <c r="AA3890" s="7">
        <v>-0.13469448441247001</v>
      </c>
      <c r="AB3890" s="4">
        <v>4.5751633986928102E-2</v>
      </c>
      <c r="AC3890" s="4">
        <v>0.17026378896882491</v>
      </c>
      <c r="AD3890" s="4">
        <v>0.11</v>
      </c>
      <c r="AE3890" s="4">
        <v>1.7547171902803851</v>
      </c>
      <c r="AF3890" s="4">
        <v>1.2185753491749129</v>
      </c>
      <c r="AG3890" s="4">
        <v>2.0141964780003692</v>
      </c>
      <c r="AH3890" s="4">
        <v>0.32415452407531731</v>
      </c>
      <c r="AI3890" s="4">
        <v>4.2500000000000003E-2</v>
      </c>
      <c r="AJ3890" s="4">
        <v>9380</v>
      </c>
      <c r="AK3890" s="4">
        <v>5650</v>
      </c>
      <c r="AL3890" s="4">
        <v>8210</v>
      </c>
      <c r="AM3890" s="4"/>
    </row>
    <row r="3891" spans="1:39" x14ac:dyDescent="0.3">
      <c r="A3891" s="4">
        <v>20200205</v>
      </c>
      <c r="B3891" s="4" t="s">
        <v>1943</v>
      </c>
      <c r="C3891" s="4">
        <v>6560</v>
      </c>
      <c r="D3891" s="4">
        <v>8110</v>
      </c>
      <c r="E3891" s="4">
        <v>6350</v>
      </c>
      <c r="F3891" s="4">
        <v>7570</v>
      </c>
      <c r="G3891" s="4">
        <v>870</v>
      </c>
      <c r="H3891" s="4">
        <v>10691962</v>
      </c>
      <c r="I3891" s="4">
        <v>0.12984999999999999</v>
      </c>
      <c r="J3891" s="4">
        <v>2.1353339185218232</v>
      </c>
      <c r="K3891" s="4">
        <v>1.129288910989557</v>
      </c>
      <c r="L3891" s="4">
        <v>1.060521154384982</v>
      </c>
      <c r="M3891" s="4">
        <v>1.139545386120729</v>
      </c>
      <c r="N3891" s="4">
        <v>1.266945606694561</v>
      </c>
      <c r="O3891" s="4">
        <v>1.3854319180087851</v>
      </c>
      <c r="P3891" s="4">
        <v>1.4728462218186831</v>
      </c>
      <c r="Q3891" s="4">
        <v>7670</v>
      </c>
      <c r="R3891" s="4">
        <v>9380</v>
      </c>
      <c r="S3891" s="4">
        <v>6910</v>
      </c>
      <c r="T3891" s="4">
        <v>8210</v>
      </c>
      <c r="U3891" s="7">
        <v>1.3210039630118891E-2</v>
      </c>
      <c r="V3891" s="7">
        <v>0.23910171730515192</v>
      </c>
      <c r="W3891" s="7">
        <v>-8.7186261558784672E-2</v>
      </c>
      <c r="X3891" s="4">
        <v>5.5062761506276148E-2</v>
      </c>
      <c r="Y3891" s="4">
        <v>8.4544253632760899E-2</v>
      </c>
      <c r="Z3891" s="7">
        <v>3.7200000000000004E-2</v>
      </c>
      <c r="AA3891" s="7">
        <v>3.7200000000000004E-2</v>
      </c>
      <c r="AB3891" s="4">
        <v>0</v>
      </c>
      <c r="AC3891" s="4">
        <v>7.1334214002642005E-2</v>
      </c>
      <c r="AD3891" s="4">
        <v>3.201219512195122E-2</v>
      </c>
      <c r="AE3891" s="4">
        <v>11.363402741170271</v>
      </c>
      <c r="AF3891" s="4">
        <v>1.0337974009183311</v>
      </c>
      <c r="AG3891" s="4">
        <v>1.858969424241314</v>
      </c>
      <c r="AH3891" s="4">
        <v>0.42937505748810761</v>
      </c>
      <c r="AI3891" s="4">
        <v>0.15396341463414631</v>
      </c>
      <c r="AJ3891" s="4">
        <v>9440</v>
      </c>
      <c r="AK3891" s="4">
        <v>6780</v>
      </c>
      <c r="AL3891" s="4">
        <v>6940</v>
      </c>
      <c r="AM3891" s="8">
        <v>1.20984812360905E-4</v>
      </c>
    </row>
    <row r="3892" spans="1:39" x14ac:dyDescent="0.3">
      <c r="A3892" s="4">
        <v>20200206</v>
      </c>
      <c r="B3892" s="4" t="s">
        <v>1943</v>
      </c>
      <c r="C3892" s="4">
        <v>7670</v>
      </c>
      <c r="D3892" s="4">
        <v>9380</v>
      </c>
      <c r="E3892" s="4">
        <v>6910</v>
      </c>
      <c r="F3892" s="4">
        <v>8210</v>
      </c>
      <c r="G3892" s="4">
        <v>640</v>
      </c>
      <c r="H3892" s="4">
        <v>17422282</v>
      </c>
      <c r="I3892" s="4">
        <v>8.4540000000000004E-2</v>
      </c>
      <c r="J3892" s="4">
        <v>2.5822999557716781</v>
      </c>
      <c r="K3892" s="4">
        <v>1.095640569395018</v>
      </c>
      <c r="L3892" s="4">
        <v>1.1543869516310461</v>
      </c>
      <c r="M3892" s="4">
        <v>1.182826682034289</v>
      </c>
      <c r="N3892" s="4">
        <v>1.340845990527519</v>
      </c>
      <c r="O3892" s="4">
        <v>1.4895675839129121</v>
      </c>
      <c r="P3892" s="4">
        <v>1.588302151430391</v>
      </c>
      <c r="Q3892" s="4">
        <v>8070</v>
      </c>
      <c r="R3892" s="4">
        <v>9440</v>
      </c>
      <c r="S3892" s="4">
        <v>7600</v>
      </c>
      <c r="T3892" s="4">
        <v>7720</v>
      </c>
      <c r="U3892" s="7">
        <v>-1.705237515225335E-2</v>
      </c>
      <c r="V3892" s="7">
        <v>0.14981729598051158</v>
      </c>
      <c r="W3892" s="7">
        <v>-7.4299634591961025E-2</v>
      </c>
      <c r="X3892" s="4">
        <v>6.0917850726768072E-2</v>
      </c>
      <c r="Y3892" s="4">
        <v>-5.9683313032886723E-2</v>
      </c>
      <c r="Z3892" s="7">
        <v>3.7200000000000004E-2</v>
      </c>
      <c r="AA3892" s="7">
        <v>3.7200000000000004E-2</v>
      </c>
      <c r="AB3892" s="4">
        <v>1.3210039630118889E-2</v>
      </c>
      <c r="AC3892" s="4">
        <v>0.14250913520097441</v>
      </c>
      <c r="AD3892" s="4">
        <v>9.9087353324641456E-2</v>
      </c>
      <c r="AE3892" s="4">
        <v>1.6294747399962699</v>
      </c>
      <c r="AF3892" s="4">
        <v>1.079652799478223</v>
      </c>
      <c r="AG3892" s="4">
        <v>2.0581409334760048</v>
      </c>
      <c r="AH3892" s="4">
        <v>0.44034831409554009</v>
      </c>
      <c r="AI3892" s="4">
        <v>7.040417209908735E-2</v>
      </c>
      <c r="AJ3892" s="4">
        <v>9440</v>
      </c>
      <c r="AK3892" s="4">
        <v>6780</v>
      </c>
      <c r="AL3892" s="4">
        <v>7000</v>
      </c>
      <c r="AM3892" s="8">
        <v>1.7192886713870301E-2</v>
      </c>
    </row>
    <row r="3893" spans="1:39" x14ac:dyDescent="0.3">
      <c r="A3893" s="4">
        <v>20200403</v>
      </c>
      <c r="B3893" s="4" t="s">
        <v>1943</v>
      </c>
      <c r="C3893" s="4">
        <v>22500</v>
      </c>
      <c r="D3893" s="4">
        <v>26200</v>
      </c>
      <c r="E3893" s="4">
        <v>20500</v>
      </c>
      <c r="F3893" s="4">
        <v>24000</v>
      </c>
      <c r="G3893" s="4">
        <v>3000</v>
      </c>
      <c r="H3893" s="4">
        <v>13289844</v>
      </c>
      <c r="I3893" s="4">
        <v>0.14285999999999999</v>
      </c>
      <c r="J3893" s="4">
        <v>1.5186560341974731</v>
      </c>
      <c r="K3893" s="4">
        <v>1.108545034642032</v>
      </c>
      <c r="L3893" s="4">
        <v>1.0624169986719789</v>
      </c>
      <c r="M3893" s="4">
        <v>1.1238585811285411</v>
      </c>
      <c r="N3893" s="4">
        <v>1.315428884625925</v>
      </c>
      <c r="O3893" s="4">
        <v>2.1439737958758278</v>
      </c>
      <c r="P3893" s="4">
        <v>2.9163375660732731</v>
      </c>
      <c r="Q3893" s="4">
        <v>24900</v>
      </c>
      <c r="R3893" s="4">
        <v>24950</v>
      </c>
      <c r="S3893" s="4">
        <v>23300</v>
      </c>
      <c r="T3893" s="4">
        <v>23900</v>
      </c>
      <c r="U3893" s="7">
        <v>3.7499999999999999E-2</v>
      </c>
      <c r="V3893" s="7">
        <v>3.9583333333333331E-2</v>
      </c>
      <c r="W3893" s="7">
        <v>-2.9166666666666667E-2</v>
      </c>
      <c r="X3893" s="4">
        <v>0.13636612770622061</v>
      </c>
      <c r="Y3893" s="4">
        <v>-4.1666666666666666E-3</v>
      </c>
      <c r="Z3893" s="7">
        <v>-6.9666666666666661E-3</v>
      </c>
      <c r="AA3893" s="7">
        <v>3.4700000000000002E-2</v>
      </c>
      <c r="AB3893" s="4">
        <v>7.1428571428571425E-2</v>
      </c>
      <c r="AC3893" s="4">
        <v>9.166666666666666E-2</v>
      </c>
      <c r="AD3893" s="4">
        <v>8.8888888888888892E-2</v>
      </c>
      <c r="AE3893" s="4">
        <v>3.826691732895509</v>
      </c>
      <c r="AF3893" s="4">
        <v>0.96988896594637208</v>
      </c>
      <c r="AG3893" s="4">
        <v>3.9606796263112272</v>
      </c>
      <c r="AH3893" s="4">
        <v>0.77856393603865259</v>
      </c>
      <c r="AI3893" s="4">
        <v>6.6666666666666666E-2</v>
      </c>
      <c r="AJ3893" s="4">
        <v>24950</v>
      </c>
      <c r="AK3893" s="4">
        <v>18050</v>
      </c>
      <c r="AL3893" s="4">
        <v>18800</v>
      </c>
      <c r="AM3893" s="8">
        <v>9.3535315323256003E-3</v>
      </c>
    </row>
    <row r="3894" spans="1:39" x14ac:dyDescent="0.3">
      <c r="A3894" s="4">
        <v>20200420</v>
      </c>
      <c r="B3894" s="4" t="s">
        <v>1943</v>
      </c>
      <c r="C3894" s="4">
        <v>17400</v>
      </c>
      <c r="D3894" s="4">
        <v>18100</v>
      </c>
      <c r="E3894" s="4">
        <v>16700</v>
      </c>
      <c r="F3894" s="4">
        <v>18100</v>
      </c>
      <c r="G3894" s="4">
        <v>1900</v>
      </c>
      <c r="H3894" s="4">
        <v>4125696</v>
      </c>
      <c r="I3894" s="4">
        <v>0.11728</v>
      </c>
      <c r="J3894" s="4">
        <v>1.189399541623648</v>
      </c>
      <c r="K3894" s="4">
        <v>1.067846607669616</v>
      </c>
      <c r="L3894" s="4">
        <v>1.087087087087087</v>
      </c>
      <c r="M3894" s="4">
        <v>0.95238095238095233</v>
      </c>
      <c r="N3894" s="4">
        <v>0.89692765113974227</v>
      </c>
      <c r="O3894" s="4">
        <v>1.343676923647972</v>
      </c>
      <c r="P3894" s="4">
        <v>1.928832132993509</v>
      </c>
      <c r="Q3894" s="4">
        <v>20350</v>
      </c>
      <c r="R3894" s="4">
        <v>21000</v>
      </c>
      <c r="S3894" s="4">
        <v>18350</v>
      </c>
      <c r="T3894" s="4">
        <v>19400</v>
      </c>
      <c r="U3894" s="7">
        <v>0.12430939226519337</v>
      </c>
      <c r="V3894" s="7">
        <v>0.16022099447513813</v>
      </c>
      <c r="W3894" s="7">
        <v>1.3812154696132596E-2</v>
      </c>
      <c r="X3894" s="4">
        <v>-4.2120911793855301E-3</v>
      </c>
      <c r="Y3894" s="4">
        <v>7.18232044198895E-2</v>
      </c>
      <c r="Z3894" s="7">
        <v>0.12150939226519337</v>
      </c>
      <c r="AA3894" s="7">
        <v>0.12150939226519337</v>
      </c>
      <c r="AB3894" s="4">
        <v>4.1916167664670663E-2</v>
      </c>
      <c r="AC3894" s="4">
        <v>0</v>
      </c>
      <c r="AD3894" s="4">
        <v>4.0229885057471257E-2</v>
      </c>
      <c r="AE3894" s="4">
        <v>2.4562465953235</v>
      </c>
      <c r="AF3894" s="4">
        <v>0.72311726637056439</v>
      </c>
      <c r="AG3894" s="4">
        <v>1.5126003380839199</v>
      </c>
      <c r="AH3894" s="4">
        <v>0.72178839885385104</v>
      </c>
      <c r="AI3894" s="4">
        <v>4.0229885057471257E-2</v>
      </c>
      <c r="AJ3894" s="4">
        <v>25500</v>
      </c>
      <c r="AK3894" s="4">
        <v>18350</v>
      </c>
      <c r="AL3894" s="4">
        <v>25500</v>
      </c>
      <c r="AM3894" s="8">
        <v>4.7732319921438802E-3</v>
      </c>
    </row>
    <row r="3895" spans="1:39" x14ac:dyDescent="0.3">
      <c r="A3895" s="4">
        <v>20200512</v>
      </c>
      <c r="B3895" s="4" t="s">
        <v>1943</v>
      </c>
      <c r="C3895" s="4">
        <v>22450</v>
      </c>
      <c r="D3895" s="4">
        <v>26000</v>
      </c>
      <c r="E3895" s="4">
        <v>22150</v>
      </c>
      <c r="F3895" s="4">
        <v>24850</v>
      </c>
      <c r="G3895" s="4">
        <v>2900</v>
      </c>
      <c r="H3895" s="4">
        <v>10473666</v>
      </c>
      <c r="I3895" s="4">
        <v>0.13211999999999999</v>
      </c>
      <c r="J3895" s="4">
        <v>2.6817160611212132</v>
      </c>
      <c r="K3895" s="4">
        <v>1.077312138728324</v>
      </c>
      <c r="L3895" s="4">
        <v>1.107397504456328</v>
      </c>
      <c r="M3895" s="4">
        <v>1.0574468085106381</v>
      </c>
      <c r="N3895" s="4">
        <v>1.1885686954442189</v>
      </c>
      <c r="O3895" s="4">
        <v>1.477144385662486</v>
      </c>
      <c r="P3895" s="4">
        <v>2.2105590890895339</v>
      </c>
      <c r="Q3895" s="4">
        <v>25050</v>
      </c>
      <c r="R3895" s="4">
        <v>25850</v>
      </c>
      <c r="S3895" s="4">
        <v>23600</v>
      </c>
      <c r="T3895" s="4">
        <v>25550</v>
      </c>
      <c r="U3895" s="7">
        <v>8.0482897384305842E-3</v>
      </c>
      <c r="V3895" s="7">
        <v>4.0241448692152917E-2</v>
      </c>
      <c r="W3895" s="7">
        <v>-5.030181086519115E-2</v>
      </c>
      <c r="X3895" s="4">
        <v>-1.43489178524453E-3</v>
      </c>
      <c r="Y3895" s="4">
        <v>2.8169014084507039E-2</v>
      </c>
      <c r="Z3895" s="7">
        <v>3.7200000000000004E-2</v>
      </c>
      <c r="AA3895" s="7">
        <v>3.7200000000000004E-2</v>
      </c>
      <c r="AB3895" s="4">
        <v>0</v>
      </c>
      <c r="AC3895" s="4">
        <v>4.6277665995975853E-2</v>
      </c>
      <c r="AD3895" s="4">
        <v>1.3363028953229401E-2</v>
      </c>
      <c r="AE3895" s="4">
        <v>8.3364436141872105</v>
      </c>
      <c r="AF3895" s="4">
        <v>0.93513225880793538</v>
      </c>
      <c r="AG3895" s="4">
        <v>1.5091503544011839</v>
      </c>
      <c r="AH3895" s="4">
        <v>0.40674295039814201</v>
      </c>
      <c r="AI3895" s="4">
        <v>0.10690423162583521</v>
      </c>
      <c r="AJ3895" s="4">
        <v>34500</v>
      </c>
      <c r="AK3895" s="4">
        <v>23600</v>
      </c>
      <c r="AL3895" s="4">
        <v>28000</v>
      </c>
      <c r="AM3895" s="8">
        <v>-1.2116080180846001E-3</v>
      </c>
    </row>
    <row r="3896" spans="1:39" x14ac:dyDescent="0.3">
      <c r="A3896" s="4">
        <v>20200518</v>
      </c>
      <c r="B3896" s="4" t="s">
        <v>1943</v>
      </c>
      <c r="C3896" s="4">
        <v>29550</v>
      </c>
      <c r="D3896" s="4">
        <v>31800</v>
      </c>
      <c r="E3896" s="4">
        <v>28950</v>
      </c>
      <c r="F3896" s="4">
        <v>31100</v>
      </c>
      <c r="G3896" s="4">
        <v>2050</v>
      </c>
      <c r="H3896" s="4">
        <v>5823422</v>
      </c>
      <c r="I3896" s="4">
        <v>7.0569999999999994E-2</v>
      </c>
      <c r="J3896" s="4">
        <v>1.014961837638336</v>
      </c>
      <c r="K3896" s="4">
        <v>1.018003273322422</v>
      </c>
      <c r="L3896" s="4">
        <v>1.0946849700809571</v>
      </c>
      <c r="M3896" s="4">
        <v>1.2329038652130819</v>
      </c>
      <c r="N3896" s="4">
        <v>1.342108102276405</v>
      </c>
      <c r="O3896" s="4">
        <v>1.6996083432006559</v>
      </c>
      <c r="P3896" s="4">
        <v>2.5823236761439521</v>
      </c>
      <c r="Q3896" s="4">
        <v>28650</v>
      </c>
      <c r="R3896" s="4">
        <v>29850</v>
      </c>
      <c r="S3896" s="4">
        <v>26750</v>
      </c>
      <c r="T3896" s="4">
        <v>28000</v>
      </c>
      <c r="U3896" s="7">
        <v>-7.8778135048231515E-2</v>
      </c>
      <c r="V3896" s="7">
        <v>-4.0192926045016078E-2</v>
      </c>
      <c r="W3896" s="7">
        <v>-0.13987138263665594</v>
      </c>
      <c r="X3896" s="4">
        <v>9.7745172078972917E-2</v>
      </c>
      <c r="Y3896" s="4">
        <v>-9.9678456591639875E-2</v>
      </c>
      <c r="Z3896" s="7">
        <v>-0.10247845659163987</v>
      </c>
      <c r="AA3896" s="7">
        <v>-0.10247845659163987</v>
      </c>
      <c r="AB3896" s="4">
        <v>0</v>
      </c>
      <c r="AC3896" s="4">
        <v>2.2508038585209E-2</v>
      </c>
      <c r="AD3896" s="4">
        <v>2.030456852791878E-2</v>
      </c>
      <c r="AE3896" s="4">
        <v>0.68202866983127852</v>
      </c>
      <c r="AF3896" s="4">
        <v>1.0606519675013879</v>
      </c>
      <c r="AG3896" s="4">
        <v>2.048063146588027</v>
      </c>
      <c r="AH3896" s="4">
        <v>0.45455013918601572</v>
      </c>
      <c r="AI3896" s="4">
        <v>5.2453468697123522E-2</v>
      </c>
      <c r="AJ3896" s="4">
        <v>30350</v>
      </c>
      <c r="AK3896" s="4">
        <v>26500</v>
      </c>
      <c r="AL3896" s="4">
        <v>28100</v>
      </c>
      <c r="AM3896" s="8">
        <v>-1.5608516482232199E-3</v>
      </c>
    </row>
    <row r="3897" spans="1:39" x14ac:dyDescent="0.3">
      <c r="A3897" s="4">
        <v>20200710</v>
      </c>
      <c r="B3897" s="4" t="s">
        <v>1943</v>
      </c>
      <c r="C3897" s="4">
        <v>23550</v>
      </c>
      <c r="D3897" s="4">
        <v>27600</v>
      </c>
      <c r="E3897" s="4">
        <v>23300</v>
      </c>
      <c r="F3897" s="4">
        <v>26250</v>
      </c>
      <c r="G3897" s="4">
        <v>3000</v>
      </c>
      <c r="H3897" s="4">
        <v>14617851</v>
      </c>
      <c r="I3897" s="4">
        <v>0.12903000000000001</v>
      </c>
      <c r="J3897" s="4">
        <v>4.5900657129021223</v>
      </c>
      <c r="K3897" s="4">
        <v>1.08098833218943</v>
      </c>
      <c r="L3897" s="4">
        <v>1.1127596439169141</v>
      </c>
      <c r="M3897" s="4">
        <v>1.1566424322538</v>
      </c>
      <c r="N3897" s="4">
        <v>1.1860386309725519</v>
      </c>
      <c r="O3897" s="4">
        <v>1.1205976520811101</v>
      </c>
      <c r="P3897" s="4">
        <v>1.45307937503748</v>
      </c>
      <c r="Q3897" s="4">
        <v>26700</v>
      </c>
      <c r="R3897" s="4">
        <v>29900</v>
      </c>
      <c r="S3897" s="4">
        <v>25950</v>
      </c>
      <c r="T3897" s="4">
        <v>28000</v>
      </c>
      <c r="U3897" s="7">
        <v>1.7142857142857144E-2</v>
      </c>
      <c r="V3897" s="7">
        <v>0.13904761904761906</v>
      </c>
      <c r="W3897" s="7">
        <v>-1.1428571428571429E-2</v>
      </c>
      <c r="X3897" s="4">
        <v>1.219925449000306E-2</v>
      </c>
      <c r="Y3897" s="4">
        <v>6.6666666666666666E-2</v>
      </c>
      <c r="Z3897" s="7">
        <v>3.7200000000000004E-2</v>
      </c>
      <c r="AA3897" s="7">
        <v>1.4342857142857143E-2</v>
      </c>
      <c r="AB3897" s="4">
        <v>6.41025641025641E-3</v>
      </c>
      <c r="AC3897" s="4">
        <v>5.1428571428571428E-2</v>
      </c>
      <c r="AD3897" s="4">
        <v>1.0615711252653931E-2</v>
      </c>
      <c r="AE3897" s="4">
        <v>16.88535101742843</v>
      </c>
      <c r="AF3897" s="4">
        <v>1.004361534660986</v>
      </c>
      <c r="AG3897" s="4">
        <v>1.3779050343410271</v>
      </c>
      <c r="AH3897" s="4">
        <v>0.26991798603219158</v>
      </c>
      <c r="AI3897" s="4">
        <v>0.11464968152866239</v>
      </c>
      <c r="AJ3897" s="4">
        <v>29900</v>
      </c>
      <c r="AK3897" s="4">
        <v>24500</v>
      </c>
      <c r="AL3897" s="4">
        <v>27850</v>
      </c>
      <c r="AM3897" s="8">
        <v>-1.1644456444579001E-4</v>
      </c>
    </row>
    <row r="3898" spans="1:39" x14ac:dyDescent="0.3">
      <c r="A3898" s="4">
        <v>20200827</v>
      </c>
      <c r="B3898" s="4" t="s">
        <v>1943</v>
      </c>
      <c r="C3898" s="4">
        <v>38950</v>
      </c>
      <c r="D3898" s="4">
        <v>41950</v>
      </c>
      <c r="E3898" s="4">
        <v>38450</v>
      </c>
      <c r="F3898" s="4">
        <v>41150</v>
      </c>
      <c r="G3898" s="4">
        <v>3250</v>
      </c>
      <c r="H3898" s="4">
        <v>4812337</v>
      </c>
      <c r="I3898" s="4">
        <v>8.5750000000000007E-2</v>
      </c>
      <c r="J3898" s="4">
        <v>1.6259199851339421</v>
      </c>
      <c r="K3898" s="4">
        <v>1.0605670103092779</v>
      </c>
      <c r="L3898" s="4">
        <v>1.0718937223235221</v>
      </c>
      <c r="M3898" s="4">
        <v>1.061798477615792</v>
      </c>
      <c r="N3898" s="4">
        <v>0.92125146918900769</v>
      </c>
      <c r="O3898" s="4">
        <v>1.282164463947238</v>
      </c>
      <c r="P3898" s="4">
        <v>1.529810864817138</v>
      </c>
      <c r="Q3898" s="4">
        <v>40100</v>
      </c>
      <c r="R3898" s="4">
        <v>43250</v>
      </c>
      <c r="S3898" s="4">
        <v>39100</v>
      </c>
      <c r="T3898" s="4">
        <v>40150</v>
      </c>
      <c r="U3898" s="7">
        <v>-2.551640340218712E-2</v>
      </c>
      <c r="V3898" s="7">
        <v>5.1032806804374241E-2</v>
      </c>
      <c r="W3898" s="7">
        <v>-4.9817739975698661E-2</v>
      </c>
      <c r="X3898" s="4">
        <v>-1.4719874629204681E-2</v>
      </c>
      <c r="Y3898" s="4">
        <v>-2.430133657351154E-2</v>
      </c>
      <c r="Z3898" s="7">
        <v>3.7200000000000004E-2</v>
      </c>
      <c r="AA3898" s="7">
        <v>3.7200000000000004E-2</v>
      </c>
      <c r="AB3898" s="4">
        <v>2.7704485488126651E-2</v>
      </c>
      <c r="AC3898" s="4">
        <v>1.9441069258809229E-2</v>
      </c>
      <c r="AD3898" s="4">
        <v>1.283697047496791E-2</v>
      </c>
      <c r="AE3898" s="4">
        <v>4.1873899821186953</v>
      </c>
      <c r="AF3898" s="4">
        <v>0.73683351973722255</v>
      </c>
      <c r="AG3898" s="4">
        <v>1.5267362094870309</v>
      </c>
      <c r="AH3898" s="4">
        <v>0.70216667264157384</v>
      </c>
      <c r="AI3898" s="4">
        <v>5.6482670089858793E-2</v>
      </c>
      <c r="AJ3898" s="4">
        <v>43250</v>
      </c>
      <c r="AK3898" s="4">
        <v>37300</v>
      </c>
      <c r="AL3898" s="4">
        <v>37350</v>
      </c>
      <c r="AM3898" s="8">
        <v>-5.8834012797879401E-3</v>
      </c>
    </row>
    <row r="3899" spans="1:39" x14ac:dyDescent="0.3">
      <c r="A3899" s="4">
        <v>20190812</v>
      </c>
      <c r="B3899" s="4" t="s">
        <v>1944</v>
      </c>
      <c r="C3899" s="4">
        <v>6380</v>
      </c>
      <c r="D3899" s="4">
        <v>7870</v>
      </c>
      <c r="E3899" s="4">
        <v>6240</v>
      </c>
      <c r="F3899" s="4">
        <v>6900</v>
      </c>
      <c r="G3899" s="4">
        <v>590</v>
      </c>
      <c r="H3899" s="4">
        <v>208209</v>
      </c>
      <c r="I3899" s="4">
        <v>9.35E-2</v>
      </c>
      <c r="J3899" s="4">
        <v>5.6406095496105646</v>
      </c>
      <c r="K3899" s="4">
        <v>1.0648148148148151</v>
      </c>
      <c r="L3899" s="4">
        <v>1.098026734563972</v>
      </c>
      <c r="M3899" s="4">
        <v>1.066460587326121</v>
      </c>
      <c r="N3899" s="4">
        <v>0.99430794725844807</v>
      </c>
      <c r="O3899" s="4">
        <v>0.87266288653274593</v>
      </c>
      <c r="P3899" s="4">
        <v>0.86920920857871697</v>
      </c>
      <c r="Q3899" s="4">
        <v>6900</v>
      </c>
      <c r="R3899" s="4">
        <v>7060</v>
      </c>
      <c r="S3899" s="4">
        <v>6810</v>
      </c>
      <c r="T3899" s="4">
        <v>6950</v>
      </c>
      <c r="U3899" s="7">
        <v>0</v>
      </c>
      <c r="V3899" s="7">
        <v>2.318840579710145E-2</v>
      </c>
      <c r="W3899" s="7">
        <v>-1.3043478260869565E-2</v>
      </c>
      <c r="X3899" s="4">
        <v>-4.4023344621370551E-2</v>
      </c>
      <c r="Y3899" s="4">
        <v>7.246376811594203E-3</v>
      </c>
      <c r="Z3899" s="7">
        <v>4.4463768115942034E-3</v>
      </c>
      <c r="AA3899" s="7">
        <v>4.4463768115942034E-3</v>
      </c>
      <c r="AB3899" s="4">
        <v>1.109350237717908E-2</v>
      </c>
      <c r="AC3899" s="4">
        <v>0.14057971014492751</v>
      </c>
      <c r="AD3899" s="4">
        <v>2.1943573667711599E-2</v>
      </c>
      <c r="AE3899" s="4">
        <v>20.600474918373401</v>
      </c>
      <c r="AF3899" s="4">
        <v>0.80279018727060181</v>
      </c>
      <c r="AG3899" s="4">
        <v>1.145612846169318</v>
      </c>
      <c r="AH3899" s="4">
        <v>0.37276024516848882</v>
      </c>
      <c r="AI3899" s="4">
        <v>8.1504702194357362E-2</v>
      </c>
      <c r="AJ3899" s="4">
        <v>7500</v>
      </c>
      <c r="AK3899" s="4">
        <v>6710</v>
      </c>
      <c r="AL3899" s="4">
        <v>7140</v>
      </c>
      <c r="AM3899" s="8">
        <v>6.9995258539467704E-3</v>
      </c>
    </row>
    <row r="3900" spans="1:39" x14ac:dyDescent="0.3">
      <c r="A3900" s="4">
        <v>20200423</v>
      </c>
      <c r="B3900" s="4" t="s">
        <v>1944</v>
      </c>
      <c r="C3900" s="4">
        <v>5750</v>
      </c>
      <c r="D3900" s="4">
        <v>6470</v>
      </c>
      <c r="E3900" s="4">
        <v>5750</v>
      </c>
      <c r="F3900" s="4">
        <v>6350</v>
      </c>
      <c r="G3900" s="4">
        <v>540</v>
      </c>
      <c r="H3900" s="4">
        <v>208201</v>
      </c>
      <c r="I3900" s="4">
        <v>9.2939999999999995E-2</v>
      </c>
      <c r="J3900" s="4">
        <v>3.7800363477253631</v>
      </c>
      <c r="K3900" s="4">
        <v>1.0601001669449079</v>
      </c>
      <c r="L3900" s="4">
        <v>1.058686228742914</v>
      </c>
      <c r="M3900" s="4">
        <v>1.082509376065462</v>
      </c>
      <c r="N3900" s="4">
        <v>1.1398312690719801</v>
      </c>
      <c r="O3900" s="4">
        <v>1.0234782141514001</v>
      </c>
      <c r="P3900" s="4">
        <v>0.93748846593914936</v>
      </c>
      <c r="Q3900" s="4">
        <v>6350</v>
      </c>
      <c r="R3900" s="4">
        <v>6380</v>
      </c>
      <c r="S3900" s="4">
        <v>6100</v>
      </c>
      <c r="T3900" s="4">
        <v>6300</v>
      </c>
      <c r="U3900" s="7">
        <v>0</v>
      </c>
      <c r="V3900" s="7">
        <v>4.7244094488188976E-3</v>
      </c>
      <c r="W3900" s="7">
        <v>-3.937007874015748E-2</v>
      </c>
      <c r="X3900" s="4">
        <v>4.5907377490576197E-2</v>
      </c>
      <c r="Y3900" s="4">
        <v>-7.874015748031496E-3</v>
      </c>
      <c r="Z3900" s="7">
        <v>-1.0674015748031496E-2</v>
      </c>
      <c r="AA3900" s="7">
        <v>-1.0674015748031496E-2</v>
      </c>
      <c r="AB3900" s="4">
        <v>0</v>
      </c>
      <c r="AC3900" s="4">
        <v>1.889763779527559E-2</v>
      </c>
      <c r="AD3900" s="4">
        <v>0</v>
      </c>
      <c r="AE3900" s="4">
        <v>10.41265316329083</v>
      </c>
      <c r="AF3900" s="4">
        <v>1.0247093629488639</v>
      </c>
      <c r="AG3900" s="4">
        <v>1.409090079098607</v>
      </c>
      <c r="AH3900" s="4">
        <v>0.26620862971374082</v>
      </c>
      <c r="AI3900" s="4">
        <v>0.1043478260869565</v>
      </c>
      <c r="AJ3900" s="4">
        <v>6850</v>
      </c>
      <c r="AK3900" s="4">
        <v>6100</v>
      </c>
      <c r="AL3900" s="4">
        <v>6330</v>
      </c>
      <c r="AM3900" s="8">
        <v>1.3587128305531101E-2</v>
      </c>
    </row>
    <row r="3901" spans="1:39" x14ac:dyDescent="0.3">
      <c r="A3901" s="4">
        <v>20200707</v>
      </c>
      <c r="B3901" s="4" t="s">
        <v>1944</v>
      </c>
      <c r="C3901" s="4">
        <v>9490</v>
      </c>
      <c r="D3901" s="4">
        <v>10750</v>
      </c>
      <c r="E3901" s="4">
        <v>9380</v>
      </c>
      <c r="F3901" s="4">
        <v>10400</v>
      </c>
      <c r="G3901" s="4">
        <v>980</v>
      </c>
      <c r="H3901" s="4">
        <v>2107646</v>
      </c>
      <c r="I3901" s="4">
        <v>0.10403</v>
      </c>
      <c r="J3901" s="4">
        <v>6.5911888398810126</v>
      </c>
      <c r="K3901" s="4">
        <v>1.0863509749303619</v>
      </c>
      <c r="L3901" s="4">
        <v>1.1376066506234961</v>
      </c>
      <c r="M3901" s="4">
        <v>1.1656579242322349</v>
      </c>
      <c r="N3901" s="4">
        <v>1.1530572648151229</v>
      </c>
      <c r="O3901" s="4">
        <v>1.3904672772244131</v>
      </c>
      <c r="P3901" s="4">
        <v>1.491235407281722</v>
      </c>
      <c r="Q3901" s="4">
        <v>10250</v>
      </c>
      <c r="R3901" s="4">
        <v>11050</v>
      </c>
      <c r="S3901" s="4">
        <v>10000</v>
      </c>
      <c r="T3901" s="4">
        <v>10950</v>
      </c>
      <c r="U3901" s="7">
        <v>-1.4423076923076924E-2</v>
      </c>
      <c r="V3901" s="7">
        <v>6.25E-2</v>
      </c>
      <c r="W3901" s="7">
        <v>-3.8461538461538464E-2</v>
      </c>
      <c r="X3901" s="4">
        <v>3.037862409224458E-2</v>
      </c>
      <c r="Y3901" s="4">
        <v>5.2884615384615377E-2</v>
      </c>
      <c r="Z3901" s="7">
        <v>3.7200000000000004E-2</v>
      </c>
      <c r="AA3901" s="7">
        <v>3.7200000000000004E-2</v>
      </c>
      <c r="AB3901" s="4">
        <v>7.4309978768577504E-3</v>
      </c>
      <c r="AC3901" s="4">
        <v>3.3653846153846152E-2</v>
      </c>
      <c r="AD3901" s="4">
        <v>1.159114857744995E-2</v>
      </c>
      <c r="AE3901" s="4">
        <v>7.056181054252666</v>
      </c>
      <c r="AF3901" s="4">
        <v>1.008106249332303</v>
      </c>
      <c r="AG3901" s="4">
        <v>1.567139789129574</v>
      </c>
      <c r="AH3901" s="4">
        <v>0.3538537645502573</v>
      </c>
      <c r="AI3901" s="4">
        <v>9.5890410958904104E-2</v>
      </c>
      <c r="AJ3901" s="4">
        <v>11050</v>
      </c>
      <c r="AK3901" s="4">
        <v>9370</v>
      </c>
      <c r="AL3901" s="4">
        <v>9990</v>
      </c>
      <c r="AM3901" s="8">
        <v>-9.7381239068251705E-4</v>
      </c>
    </row>
    <row r="3902" spans="1:39" x14ac:dyDescent="0.3">
      <c r="A3902" s="4">
        <v>20200929</v>
      </c>
      <c r="B3902" s="4" t="s">
        <v>1944</v>
      </c>
      <c r="C3902" s="4">
        <v>9290</v>
      </c>
      <c r="D3902" s="4">
        <v>10150</v>
      </c>
      <c r="E3902" s="4">
        <v>9240</v>
      </c>
      <c r="F3902" s="4">
        <v>9950</v>
      </c>
      <c r="G3902" s="4">
        <v>770</v>
      </c>
      <c r="H3902" s="4">
        <v>657241</v>
      </c>
      <c r="I3902" s="4">
        <v>8.3879999999999996E-2</v>
      </c>
      <c r="J3902" s="4">
        <v>2.6121054712883049</v>
      </c>
      <c r="K3902" s="4">
        <v>1.064930431680343</v>
      </c>
      <c r="L3902" s="4">
        <v>1.0634886703719539</v>
      </c>
      <c r="M3902" s="4">
        <v>1.065652779265289</v>
      </c>
      <c r="N3902" s="4">
        <v>1.0647974744502109</v>
      </c>
      <c r="O3902" s="4">
        <v>1.0400696864111501</v>
      </c>
      <c r="P3902" s="4">
        <v>1.1728764943369909</v>
      </c>
      <c r="Q3902" s="4">
        <v>9850</v>
      </c>
      <c r="R3902" s="4">
        <v>10150</v>
      </c>
      <c r="S3902" s="4">
        <v>9660</v>
      </c>
      <c r="T3902" s="4">
        <v>10150</v>
      </c>
      <c r="U3902" s="7">
        <v>-1.0050251256281407E-2</v>
      </c>
      <c r="V3902" s="7">
        <v>2.0100502512562814E-2</v>
      </c>
      <c r="W3902" s="7">
        <v>-2.914572864321608E-2</v>
      </c>
      <c r="X3902" s="4">
        <v>2.3008186633848792E-3</v>
      </c>
      <c r="Y3902" s="4">
        <v>2.0100502512562811E-2</v>
      </c>
      <c r="Z3902" s="7">
        <v>1.730050251256281E-2</v>
      </c>
      <c r="AA3902" s="7">
        <v>1.730050251256281E-2</v>
      </c>
      <c r="AB3902" s="4">
        <v>1.1982570806100219E-2</v>
      </c>
      <c r="AC3902" s="4">
        <v>2.0100502512562811E-2</v>
      </c>
      <c r="AD3902" s="4">
        <v>5.3821313240043061E-3</v>
      </c>
      <c r="AE3902" s="4">
        <v>14.43312031973999</v>
      </c>
      <c r="AF3902" s="4">
        <v>1.014561721762516</v>
      </c>
      <c r="AG3902" s="4">
        <v>1.136518151666317</v>
      </c>
      <c r="AH3902" s="4">
        <v>0.105766918955911</v>
      </c>
      <c r="AI3902" s="4">
        <v>7.1044133476856841E-2</v>
      </c>
      <c r="AJ3902" s="4">
        <v>11000</v>
      </c>
      <c r="AK3902" s="4">
        <v>9660</v>
      </c>
      <c r="AL3902" s="4">
        <v>10550</v>
      </c>
      <c r="AM3902" s="8">
        <v>1.4642723989757699E-2</v>
      </c>
    </row>
    <row r="3903" spans="1:39" x14ac:dyDescent="0.3">
      <c r="A3903" s="4">
        <v>20191126</v>
      </c>
      <c r="B3903" s="4" t="s">
        <v>1945</v>
      </c>
      <c r="C3903" s="4">
        <v>34400</v>
      </c>
      <c r="D3903" s="4">
        <v>37150</v>
      </c>
      <c r="E3903" s="4">
        <v>33500</v>
      </c>
      <c r="F3903" s="4">
        <v>36650</v>
      </c>
      <c r="G3903" s="4">
        <v>2650</v>
      </c>
      <c r="H3903" s="4">
        <v>1110590</v>
      </c>
      <c r="I3903" s="4">
        <v>7.7939999999999995E-2</v>
      </c>
      <c r="J3903" s="4">
        <v>0.71823144036319841</v>
      </c>
      <c r="K3903" s="4">
        <v>1.05670350792888</v>
      </c>
      <c r="L3903" s="4">
        <v>1.076358296622614</v>
      </c>
      <c r="M3903" s="4">
        <v>1.057109893279492</v>
      </c>
      <c r="N3903" s="4"/>
      <c r="O3903" s="4"/>
      <c r="P3903" s="4"/>
      <c r="Q3903" s="4">
        <v>36950</v>
      </c>
      <c r="R3903" s="4">
        <v>39200</v>
      </c>
      <c r="S3903" s="4">
        <v>34100</v>
      </c>
      <c r="T3903" s="4">
        <v>34400</v>
      </c>
      <c r="U3903" s="7">
        <v>8.1855388813096858E-3</v>
      </c>
      <c r="V3903" s="7">
        <v>6.9577080491132329E-2</v>
      </c>
      <c r="W3903" s="7">
        <v>-6.9577080491132329E-2</v>
      </c>
      <c r="X3903" s="4"/>
      <c r="Y3903" s="4">
        <v>-6.1391541609822638E-2</v>
      </c>
      <c r="Z3903" s="7">
        <v>3.7200000000000004E-2</v>
      </c>
      <c r="AA3903" s="7">
        <v>3.7200000000000004E-2</v>
      </c>
      <c r="AB3903" s="4">
        <v>0</v>
      </c>
      <c r="AC3903" s="4">
        <v>1.3642564802182809E-2</v>
      </c>
      <c r="AD3903" s="4">
        <v>2.616279069767442E-2</v>
      </c>
      <c r="AE3903" s="4">
        <v>2.6178527568316761</v>
      </c>
      <c r="AF3903" s="4"/>
      <c r="AG3903" s="4"/>
      <c r="AH3903" s="4"/>
      <c r="AI3903" s="4">
        <v>6.5406976744186052E-2</v>
      </c>
      <c r="AJ3903" s="4">
        <v>39200</v>
      </c>
      <c r="AK3903" s="4">
        <v>31950</v>
      </c>
      <c r="AL3903" s="4">
        <v>33650</v>
      </c>
      <c r="AM3903" s="8">
        <v>6.4720418346942803E-3</v>
      </c>
    </row>
    <row r="3904" spans="1:39" x14ac:dyDescent="0.3">
      <c r="A3904" s="4">
        <v>20191210</v>
      </c>
      <c r="B3904" s="4" t="s">
        <v>1945</v>
      </c>
      <c r="C3904" s="4">
        <v>33800</v>
      </c>
      <c r="D3904" s="4">
        <v>36900</v>
      </c>
      <c r="E3904" s="4">
        <v>33500</v>
      </c>
      <c r="F3904" s="4">
        <v>36400</v>
      </c>
      <c r="G3904" s="4">
        <v>2600</v>
      </c>
      <c r="H3904" s="4">
        <v>947373</v>
      </c>
      <c r="I3904" s="4">
        <v>7.6920000000000002E-2</v>
      </c>
      <c r="J3904" s="4">
        <v>1.995990208118565</v>
      </c>
      <c r="K3904" s="4">
        <v>1.0653658536585371</v>
      </c>
      <c r="L3904" s="4">
        <v>1.077560686796921</v>
      </c>
      <c r="M3904" s="4">
        <v>1.075491209927611</v>
      </c>
      <c r="N3904" s="4">
        <v>1.0625410494052401</v>
      </c>
      <c r="O3904" s="4"/>
      <c r="P3904" s="4"/>
      <c r="Q3904" s="4">
        <v>35900</v>
      </c>
      <c r="R3904" s="4">
        <v>37300</v>
      </c>
      <c r="S3904" s="4">
        <v>35250</v>
      </c>
      <c r="T3904" s="4">
        <v>37050</v>
      </c>
      <c r="U3904" s="7">
        <v>-1.3736263736263736E-2</v>
      </c>
      <c r="V3904" s="7">
        <v>2.4725274725274724E-2</v>
      </c>
      <c r="W3904" s="7">
        <v>-3.1593406593406592E-2</v>
      </c>
      <c r="X3904" s="4">
        <v>4.4077939137415062E-2</v>
      </c>
      <c r="Y3904" s="4">
        <v>1.785714285714286E-2</v>
      </c>
      <c r="Z3904" s="7">
        <v>1.5057142857142859E-2</v>
      </c>
      <c r="AA3904" s="7">
        <v>1.5057142857142859E-2</v>
      </c>
      <c r="AB3904" s="4">
        <v>0</v>
      </c>
      <c r="AC3904" s="4">
        <v>1.373626373626374E-2</v>
      </c>
      <c r="AD3904" s="4">
        <v>8.8757396449704144E-3</v>
      </c>
      <c r="AE3904" s="4">
        <v>2.2413427620356718</v>
      </c>
      <c r="AF3904" s="4"/>
      <c r="AG3904" s="4"/>
      <c r="AH3904" s="4"/>
      <c r="AI3904" s="4">
        <v>7.6923076923076927E-2</v>
      </c>
      <c r="AJ3904" s="4">
        <v>39000</v>
      </c>
      <c r="AK3904" s="4">
        <v>34750</v>
      </c>
      <c r="AL3904" s="4">
        <v>36450</v>
      </c>
      <c r="AM3904" s="8">
        <v>-1.1945338411398301E-3</v>
      </c>
    </row>
    <row r="3905" spans="1:39" x14ac:dyDescent="0.3">
      <c r="A3905" s="4">
        <v>20191227</v>
      </c>
      <c r="B3905" s="4" t="s">
        <v>1945</v>
      </c>
      <c r="C3905" s="4">
        <v>37250</v>
      </c>
      <c r="D3905" s="4">
        <v>43300</v>
      </c>
      <c r="E3905" s="4">
        <v>37000</v>
      </c>
      <c r="F3905" s="4">
        <v>40300</v>
      </c>
      <c r="G3905" s="4">
        <v>3350</v>
      </c>
      <c r="H3905" s="4">
        <v>2089790</v>
      </c>
      <c r="I3905" s="4">
        <v>9.0660000000000004E-2</v>
      </c>
      <c r="J3905" s="4">
        <v>4.1745646779958561</v>
      </c>
      <c r="K3905" s="4">
        <v>1.079946404644931</v>
      </c>
      <c r="L3905" s="4">
        <v>1.0957041870581841</v>
      </c>
      <c r="M3905" s="4">
        <v>1.1047149122807021</v>
      </c>
      <c r="N3905" s="4">
        <v>1.1341729402659539</v>
      </c>
      <c r="O3905" s="4"/>
      <c r="P3905" s="4"/>
      <c r="Q3905" s="4">
        <v>40350</v>
      </c>
      <c r="R3905" s="4">
        <v>44350</v>
      </c>
      <c r="S3905" s="4">
        <v>40300</v>
      </c>
      <c r="T3905" s="4">
        <v>42450</v>
      </c>
      <c r="U3905" s="7">
        <v>1.2406947890818859E-3</v>
      </c>
      <c r="V3905" s="7">
        <v>0.10049627791563276</v>
      </c>
      <c r="W3905" s="7">
        <v>0</v>
      </c>
      <c r="X3905" s="4">
        <v>1.252374586646028E-2</v>
      </c>
      <c r="Y3905" s="4">
        <v>5.3349875930521089E-2</v>
      </c>
      <c r="Z3905" s="7">
        <v>3.7200000000000004E-2</v>
      </c>
      <c r="AA3905" s="7">
        <v>3.7200000000000004E-2</v>
      </c>
      <c r="AB3905" s="4">
        <v>8.119079837618403E-3</v>
      </c>
      <c r="AC3905" s="4">
        <v>7.4441687344913146E-2</v>
      </c>
      <c r="AD3905" s="4">
        <v>6.7114093959731542E-3</v>
      </c>
      <c r="AE3905" s="4">
        <v>4.4698713232148659</v>
      </c>
      <c r="AF3905" s="4">
        <v>1.0503359101889569</v>
      </c>
      <c r="AG3905" s="4">
        <v>1.2659160019307309</v>
      </c>
      <c r="AH3905" s="4">
        <v>0.1621345418990181</v>
      </c>
      <c r="AI3905" s="4">
        <v>8.1879194630872482E-2</v>
      </c>
      <c r="AJ3905" s="4">
        <v>46050</v>
      </c>
      <c r="AK3905" s="4">
        <v>40300</v>
      </c>
      <c r="AL3905" s="4">
        <v>44300</v>
      </c>
      <c r="AM3905" s="8">
        <v>1.40629076858312E-2</v>
      </c>
    </row>
    <row r="3906" spans="1:39" x14ac:dyDescent="0.3">
      <c r="A3906" s="4">
        <v>20200129</v>
      </c>
      <c r="B3906" s="4" t="s">
        <v>1945</v>
      </c>
      <c r="C3906" s="4">
        <v>55100</v>
      </c>
      <c r="D3906" s="4">
        <v>60100</v>
      </c>
      <c r="E3906" s="4">
        <v>54100</v>
      </c>
      <c r="F3906" s="4">
        <v>59000</v>
      </c>
      <c r="G3906" s="4">
        <v>5000</v>
      </c>
      <c r="H3906" s="4">
        <v>876400</v>
      </c>
      <c r="I3906" s="4">
        <v>9.2590000000000006E-2</v>
      </c>
      <c r="J3906" s="4">
        <v>2.291857785569559</v>
      </c>
      <c r="K3906" s="4">
        <v>1.075334143377886</v>
      </c>
      <c r="L3906" s="4">
        <v>1.1315688530878401</v>
      </c>
      <c r="M3906" s="4">
        <v>1.191678448798223</v>
      </c>
      <c r="N3906" s="4">
        <v>1.263045223441263</v>
      </c>
      <c r="O3906" s="4"/>
      <c r="P3906" s="4"/>
      <c r="Q3906" s="4">
        <v>59000</v>
      </c>
      <c r="R3906" s="4">
        <v>61000</v>
      </c>
      <c r="S3906" s="4">
        <v>57500</v>
      </c>
      <c r="T3906" s="4">
        <v>59500</v>
      </c>
      <c r="U3906" s="7">
        <v>0</v>
      </c>
      <c r="V3906" s="7">
        <v>3.3898305084745763E-2</v>
      </c>
      <c r="W3906" s="7">
        <v>-2.5423728813559324E-2</v>
      </c>
      <c r="X3906" s="4">
        <v>7.465881723307452E-2</v>
      </c>
      <c r="Y3906" s="4">
        <v>8.4745762711864406E-3</v>
      </c>
      <c r="Z3906" s="7">
        <v>5.6745762711864402E-3</v>
      </c>
      <c r="AA3906" s="7">
        <v>5.6745762711864402E-3</v>
      </c>
      <c r="AB3906" s="4">
        <v>2.0370370370370369E-2</v>
      </c>
      <c r="AC3906" s="4">
        <v>1.864406779661017E-2</v>
      </c>
      <c r="AD3906" s="4">
        <v>1.814882032667877E-2</v>
      </c>
      <c r="AE3906" s="4">
        <v>1.80708482824034</v>
      </c>
      <c r="AF3906" s="4">
        <v>1.091004539240249</v>
      </c>
      <c r="AG3906" s="4">
        <v>1.821846195427048</v>
      </c>
      <c r="AH3906" s="4">
        <v>0.36769271515483892</v>
      </c>
      <c r="AI3906" s="4">
        <v>7.0780399274047182E-2</v>
      </c>
      <c r="AJ3906" s="4">
        <v>67200</v>
      </c>
      <c r="AK3906" s="4">
        <v>57100</v>
      </c>
      <c r="AL3906" s="4">
        <v>66100</v>
      </c>
      <c r="AM3906" s="8">
        <v>8.2443208659755407E-3</v>
      </c>
    </row>
    <row r="3907" spans="1:39" x14ac:dyDescent="0.3">
      <c r="A3907" s="4">
        <v>20200304</v>
      </c>
      <c r="B3907" s="4" t="s">
        <v>1945</v>
      </c>
      <c r="C3907" s="4">
        <v>53700</v>
      </c>
      <c r="D3907" s="4">
        <v>57500</v>
      </c>
      <c r="E3907" s="4">
        <v>53300</v>
      </c>
      <c r="F3907" s="4">
        <v>57400</v>
      </c>
      <c r="G3907" s="4">
        <v>4100</v>
      </c>
      <c r="H3907" s="4">
        <v>550719</v>
      </c>
      <c r="I3907" s="4">
        <v>7.6920000000000002E-2</v>
      </c>
      <c r="J3907" s="4">
        <v>0.99516223638687806</v>
      </c>
      <c r="K3907" s="4">
        <v>1.0423728813559321</v>
      </c>
      <c r="L3907" s="4">
        <v>1.064540059347181</v>
      </c>
      <c r="M3907" s="4">
        <v>1.035353535353535</v>
      </c>
      <c r="N3907" s="4">
        <v>0.97469859059263031</v>
      </c>
      <c r="O3907" s="4">
        <v>1.165304775922448</v>
      </c>
      <c r="P3907" s="4"/>
      <c r="Q3907" s="4">
        <v>58200</v>
      </c>
      <c r="R3907" s="4">
        <v>59600</v>
      </c>
      <c r="S3907" s="4">
        <v>56900</v>
      </c>
      <c r="T3907" s="4">
        <v>57900</v>
      </c>
      <c r="U3907" s="7">
        <v>1.3937282229965157E-2</v>
      </c>
      <c r="V3907" s="7">
        <v>3.8327526132404179E-2</v>
      </c>
      <c r="W3907" s="7">
        <v>-8.7108013937282226E-3</v>
      </c>
      <c r="X3907" s="4">
        <v>-2.8612667685515372E-2</v>
      </c>
      <c r="Y3907" s="4">
        <v>8.7108013937282226E-3</v>
      </c>
      <c r="Z3907" s="7">
        <v>5.9108013937282222E-3</v>
      </c>
      <c r="AA3907" s="7">
        <v>5.9108013937282222E-3</v>
      </c>
      <c r="AB3907" s="4">
        <v>0</v>
      </c>
      <c r="AC3907" s="4">
        <v>1.742160278745645E-3</v>
      </c>
      <c r="AD3907" s="4">
        <v>7.4487895716945996E-3</v>
      </c>
      <c r="AE3907" s="4">
        <v>0.73404144718602715</v>
      </c>
      <c r="AF3907" s="4">
        <v>0.84939779208315003</v>
      </c>
      <c r="AG3907" s="4">
        <v>1.173919090668901</v>
      </c>
      <c r="AH3907" s="4">
        <v>0.32545722122228571</v>
      </c>
      <c r="AI3907" s="4">
        <v>6.8901303538175043E-2</v>
      </c>
      <c r="AJ3907" s="4">
        <v>59600</v>
      </c>
      <c r="AK3907" s="4">
        <v>50100</v>
      </c>
      <c r="AL3907" s="4">
        <v>51800</v>
      </c>
      <c r="AM3907" s="8">
        <v>2.3786733525361599E-2</v>
      </c>
    </row>
    <row r="3908" spans="1:39" x14ac:dyDescent="0.3">
      <c r="A3908" s="4">
        <v>20200406</v>
      </c>
      <c r="B3908" s="4" t="s">
        <v>1945</v>
      </c>
      <c r="C3908" s="4">
        <v>45100</v>
      </c>
      <c r="D3908" s="4">
        <v>48500</v>
      </c>
      <c r="E3908" s="4">
        <v>45100</v>
      </c>
      <c r="F3908" s="4">
        <v>48500</v>
      </c>
      <c r="G3908" s="4">
        <v>4050</v>
      </c>
      <c r="H3908" s="4">
        <v>904085</v>
      </c>
      <c r="I3908" s="4">
        <v>9.1109999999999997E-2</v>
      </c>
      <c r="J3908" s="4">
        <v>1.2855245627281271</v>
      </c>
      <c r="K3908" s="4">
        <v>1.0651537335285499</v>
      </c>
      <c r="L3908" s="4">
        <v>1.100771674988652</v>
      </c>
      <c r="M3908" s="4">
        <v>1.122425364498959</v>
      </c>
      <c r="N3908" s="4">
        <v>1.116418254013926</v>
      </c>
      <c r="O3908" s="4">
        <v>0.93653450051493314</v>
      </c>
      <c r="P3908" s="4"/>
      <c r="Q3908" s="4">
        <v>50700</v>
      </c>
      <c r="R3908" s="4">
        <v>52600</v>
      </c>
      <c r="S3908" s="4">
        <v>49800</v>
      </c>
      <c r="T3908" s="4">
        <v>51400</v>
      </c>
      <c r="U3908" s="7">
        <v>4.536082474226804E-2</v>
      </c>
      <c r="V3908" s="7">
        <v>8.4536082474226809E-2</v>
      </c>
      <c r="W3908" s="7">
        <v>2.6804123711340205E-2</v>
      </c>
      <c r="X3908" s="4">
        <v>-5.1159578753524608E-2</v>
      </c>
      <c r="Y3908" s="4">
        <v>5.9793814432989693E-2</v>
      </c>
      <c r="Z3908" s="7">
        <v>4.2560824742268043E-2</v>
      </c>
      <c r="AA3908" s="7">
        <v>4.2560824742268043E-2</v>
      </c>
      <c r="AB3908" s="4">
        <v>1.4623172103487059E-2</v>
      </c>
      <c r="AC3908" s="4">
        <v>0</v>
      </c>
      <c r="AD3908" s="4">
        <v>0</v>
      </c>
      <c r="AE3908" s="4">
        <v>1.3730315782759439</v>
      </c>
      <c r="AF3908" s="4">
        <v>0.82049228378198535</v>
      </c>
      <c r="AG3908" s="4">
        <v>1.3797035543788141</v>
      </c>
      <c r="AH3908" s="4">
        <v>0.49398712689598678</v>
      </c>
      <c r="AI3908" s="4">
        <v>7.5388026607538808E-2</v>
      </c>
      <c r="AJ3908" s="4">
        <v>54400</v>
      </c>
      <c r="AK3908" s="4">
        <v>48650</v>
      </c>
      <c r="AL3908" s="4">
        <v>49150</v>
      </c>
      <c r="AM3908" s="8">
        <v>4.2233119609059101E-2</v>
      </c>
    </row>
    <row r="3909" spans="1:39" x14ac:dyDescent="0.3">
      <c r="A3909" s="4">
        <v>20200709</v>
      </c>
      <c r="B3909" s="4" t="s">
        <v>1945</v>
      </c>
      <c r="C3909" s="4">
        <v>61800</v>
      </c>
      <c r="D3909" s="4">
        <v>66300</v>
      </c>
      <c r="E3909" s="4">
        <v>61300</v>
      </c>
      <c r="F3909" s="4">
        <v>65900</v>
      </c>
      <c r="G3909" s="4">
        <v>4900</v>
      </c>
      <c r="H3909" s="4">
        <v>588458</v>
      </c>
      <c r="I3909" s="4">
        <v>8.0329999999999999E-2</v>
      </c>
      <c r="J3909" s="4">
        <v>1.865471073782824</v>
      </c>
      <c r="K3909" s="4">
        <v>1.0476947535771071</v>
      </c>
      <c r="L3909" s="4">
        <v>1.0507015306122449</v>
      </c>
      <c r="M3909" s="4">
        <v>1.070674248578392</v>
      </c>
      <c r="N3909" s="4">
        <v>1.0302509184710389</v>
      </c>
      <c r="O3909" s="4">
        <v>1.048709005795218</v>
      </c>
      <c r="P3909" s="4">
        <v>1.1451409705026281</v>
      </c>
      <c r="Q3909" s="4">
        <v>66300</v>
      </c>
      <c r="R3909" s="4">
        <v>66500</v>
      </c>
      <c r="S3909" s="4">
        <v>64300</v>
      </c>
      <c r="T3909" s="4">
        <v>66100</v>
      </c>
      <c r="U3909" s="7">
        <v>6.0698027314112293E-3</v>
      </c>
      <c r="V3909" s="7">
        <v>9.104704097116844E-3</v>
      </c>
      <c r="W3909" s="7">
        <v>-2.4279210925644917E-2</v>
      </c>
      <c r="X3909" s="4">
        <v>-2.1965137184397601E-2</v>
      </c>
      <c r="Y3909" s="4">
        <v>3.0349013657056151E-3</v>
      </c>
      <c r="Z3909" s="7">
        <v>2.3490136570561513E-4</v>
      </c>
      <c r="AA3909" s="7">
        <v>2.3490136570561513E-4</v>
      </c>
      <c r="AB3909" s="4">
        <v>1.620745542949757E-3</v>
      </c>
      <c r="AC3909" s="4">
        <v>6.0698027314112293E-3</v>
      </c>
      <c r="AD3909" s="4">
        <v>8.0906148867313909E-3</v>
      </c>
      <c r="AE3909" s="4">
        <v>4.872067029855442</v>
      </c>
      <c r="AF3909" s="4">
        <v>0.89590429785060177</v>
      </c>
      <c r="AG3909" s="4">
        <v>1.121707800684097</v>
      </c>
      <c r="AH3909" s="4">
        <v>0.22469288196644141</v>
      </c>
      <c r="AI3909" s="4">
        <v>6.6343042071197414E-2</v>
      </c>
      <c r="AJ3909" s="4">
        <v>66800</v>
      </c>
      <c r="AK3909" s="4">
        <v>59300</v>
      </c>
      <c r="AL3909" s="4">
        <v>60400</v>
      </c>
      <c r="AM3909" s="8">
        <v>9.0605251403920294E-3</v>
      </c>
    </row>
    <row r="3910" spans="1:39" x14ac:dyDescent="0.3">
      <c r="A3910" s="4">
        <v>20200902</v>
      </c>
      <c r="B3910" s="4" t="s">
        <v>1945</v>
      </c>
      <c r="C3910" s="4">
        <v>59600</v>
      </c>
      <c r="D3910" s="4">
        <v>63400</v>
      </c>
      <c r="E3910" s="4">
        <v>59200</v>
      </c>
      <c r="F3910" s="4">
        <v>63400</v>
      </c>
      <c r="G3910" s="4">
        <v>4800</v>
      </c>
      <c r="H3910" s="4">
        <v>491108</v>
      </c>
      <c r="I3910" s="4">
        <v>8.1909999999999997E-2</v>
      </c>
      <c r="J3910" s="4">
        <v>2.8608660750850059</v>
      </c>
      <c r="K3910" s="4">
        <v>1.059610027855153</v>
      </c>
      <c r="L3910" s="4">
        <v>1.0680592991913751</v>
      </c>
      <c r="M3910" s="4">
        <v>1.058254047738274</v>
      </c>
      <c r="N3910" s="4">
        <v>1.03089430894309</v>
      </c>
      <c r="O3910" s="4">
        <v>1.00504636846416</v>
      </c>
      <c r="P3910" s="4">
        <v>1.0701776596193611</v>
      </c>
      <c r="Q3910" s="4">
        <v>64000</v>
      </c>
      <c r="R3910" s="4">
        <v>64000</v>
      </c>
      <c r="S3910" s="4">
        <v>61800</v>
      </c>
      <c r="T3910" s="4">
        <v>61900</v>
      </c>
      <c r="U3910" s="7">
        <v>9.4637223974763408E-3</v>
      </c>
      <c r="V3910" s="7">
        <v>9.4637223974763408E-3</v>
      </c>
      <c r="W3910" s="7">
        <v>-2.5236593059936908E-2</v>
      </c>
      <c r="X3910" s="4">
        <v>-2.349593495934971E-2</v>
      </c>
      <c r="Y3910" s="4">
        <v>-2.365930599369085E-2</v>
      </c>
      <c r="Z3910" s="7">
        <v>-2.6459305993690851E-2</v>
      </c>
      <c r="AA3910" s="7">
        <v>-2.6459305993690851E-2</v>
      </c>
      <c r="AB3910" s="4">
        <v>1.706484641638225E-2</v>
      </c>
      <c r="AC3910" s="4">
        <v>0</v>
      </c>
      <c r="AD3910" s="4">
        <v>6.7114093959731542E-3</v>
      </c>
      <c r="AE3910" s="4">
        <v>4.3785595834596389</v>
      </c>
      <c r="AF3910" s="4">
        <v>0.94593979078319834</v>
      </c>
      <c r="AG3910" s="4">
        <v>1.096316030820794</v>
      </c>
      <c r="AH3910" s="4">
        <v>0.1450039933483081</v>
      </c>
      <c r="AI3910" s="4">
        <v>6.3758389261744972E-2</v>
      </c>
      <c r="AJ3910" s="4">
        <v>64000</v>
      </c>
      <c r="AK3910" s="4">
        <v>59300</v>
      </c>
      <c r="AL3910" s="4">
        <v>60200</v>
      </c>
      <c r="AM3910" s="8">
        <v>1.5667295588978999E-2</v>
      </c>
    </row>
    <row r="3911" spans="1:39" x14ac:dyDescent="0.3">
      <c r="A3911" s="4">
        <v>20190809</v>
      </c>
      <c r="B3911" s="4" t="s">
        <v>1946</v>
      </c>
      <c r="C3911" s="4">
        <v>101261</v>
      </c>
      <c r="D3911" s="4">
        <v>117925</v>
      </c>
      <c r="E3911" s="4">
        <v>101133</v>
      </c>
      <c r="F3911" s="4">
        <v>112990</v>
      </c>
      <c r="G3911" s="4">
        <v>12305</v>
      </c>
      <c r="H3911" s="4">
        <v>376315</v>
      </c>
      <c r="I3911" s="4">
        <v>0.12221</v>
      </c>
      <c r="J3911" s="4">
        <v>1.2064142904543831</v>
      </c>
      <c r="K3911" s="4">
        <v>1.1021084973907951</v>
      </c>
      <c r="L3911" s="4">
        <v>1.1213619501118479</v>
      </c>
      <c r="M3911" s="4">
        <v>1.015672403176729</v>
      </c>
      <c r="N3911" s="4">
        <v>0.96807179444560343</v>
      </c>
      <c r="O3911" s="4">
        <v>0.94315342179355799</v>
      </c>
      <c r="P3911" s="4">
        <v>0.77828167749010191</v>
      </c>
      <c r="Q3911" s="4">
        <v>115938</v>
      </c>
      <c r="R3911" s="4">
        <v>120873</v>
      </c>
      <c r="S3911" s="4">
        <v>115938</v>
      </c>
      <c r="T3911" s="4">
        <v>118181</v>
      </c>
      <c r="U3911" s="7">
        <v>2.6090804495973095E-2</v>
      </c>
      <c r="V3911" s="7">
        <v>6.9767236038587491E-2</v>
      </c>
      <c r="W3911" s="7">
        <v>2.6090804495973095E-2</v>
      </c>
      <c r="X3911" s="4">
        <v>-1.4276467219087759E-2</v>
      </c>
      <c r="Y3911" s="4">
        <v>4.5942118771572713E-2</v>
      </c>
      <c r="Z3911" s="7">
        <v>3.7200000000000004E-2</v>
      </c>
      <c r="AA3911" s="7">
        <v>2.3290804495973094E-2</v>
      </c>
      <c r="AB3911" s="4">
        <v>5.7308013189780434E-3</v>
      </c>
      <c r="AC3911" s="4">
        <v>4.3676431542614393E-2</v>
      </c>
      <c r="AD3911" s="4">
        <v>1.2640602008669221E-3</v>
      </c>
      <c r="AE3911" s="4">
        <v>1.374290148817676</v>
      </c>
      <c r="AF3911" s="4">
        <v>0.84915401848487859</v>
      </c>
      <c r="AG3911" s="4">
        <v>1.145892587354628</v>
      </c>
      <c r="AH3911" s="4">
        <v>0.30496051937653268</v>
      </c>
      <c r="AI3911" s="4">
        <v>0.1158293913747642</v>
      </c>
      <c r="AJ3911" s="4">
        <v>149648</v>
      </c>
      <c r="AK3911" s="4">
        <v>115938</v>
      </c>
      <c r="AL3911" s="4">
        <v>143643</v>
      </c>
      <c r="AM3911" s="8">
        <v>7.8573382012329593E-3</v>
      </c>
    </row>
    <row r="3912" spans="1:39" x14ac:dyDescent="0.3">
      <c r="A3912" s="4">
        <v>20190916</v>
      </c>
      <c r="B3912" s="4" t="s">
        <v>1946</v>
      </c>
      <c r="C3912" s="4">
        <v>152050</v>
      </c>
      <c r="D3912" s="4">
        <v>159817</v>
      </c>
      <c r="E3912" s="4">
        <v>150609</v>
      </c>
      <c r="F3912" s="4">
        <v>159496</v>
      </c>
      <c r="G3912" s="4">
        <v>12250</v>
      </c>
      <c r="H3912" s="4">
        <v>472323</v>
      </c>
      <c r="I3912" s="4">
        <v>8.319E-2</v>
      </c>
      <c r="J3912" s="4">
        <v>1.4965912461121571</v>
      </c>
      <c r="K3912" s="4">
        <v>1.0705818652084611</v>
      </c>
      <c r="L3912" s="4">
        <v>1.0801395615945559</v>
      </c>
      <c r="M3912" s="4">
        <v>1.0800232667900429</v>
      </c>
      <c r="N3912" s="4">
        <v>1.096853190255161</v>
      </c>
      <c r="O3912" s="4">
        <v>1.257906310313158</v>
      </c>
      <c r="P3912" s="4">
        <v>1.159784640648623</v>
      </c>
      <c r="Q3912" s="4">
        <v>157735</v>
      </c>
      <c r="R3912" s="4">
        <v>163420</v>
      </c>
      <c r="S3912" s="4">
        <v>155093</v>
      </c>
      <c r="T3912" s="4">
        <v>155573</v>
      </c>
      <c r="U3912" s="7">
        <v>-1.1041029242112655E-2</v>
      </c>
      <c r="V3912" s="7">
        <v>2.4602497868285098E-2</v>
      </c>
      <c r="W3912" s="7">
        <v>-2.7605707980137433E-2</v>
      </c>
      <c r="X3912" s="4">
        <v>3.4244684168848148E-2</v>
      </c>
      <c r="Y3912" s="4">
        <v>-2.459622811857351E-2</v>
      </c>
      <c r="Z3912" s="7">
        <v>-2.739622811857351E-2</v>
      </c>
      <c r="AA3912" s="7">
        <v>-2.739622811857351E-2</v>
      </c>
      <c r="AB3912" s="4">
        <v>3.2625674042079243E-2</v>
      </c>
      <c r="AC3912" s="4">
        <v>2.0125896574208759E-3</v>
      </c>
      <c r="AD3912" s="4">
        <v>9.4771456757645513E-3</v>
      </c>
      <c r="AE3912" s="4">
        <v>0.81941198819604555</v>
      </c>
      <c r="AF3912" s="4">
        <v>0.95457894225113271</v>
      </c>
      <c r="AG3912" s="4">
        <v>1.5695436350645979</v>
      </c>
      <c r="AH3912" s="4">
        <v>0.41045442155312328</v>
      </c>
      <c r="AI3912" s="4">
        <v>4.8970733311410719E-2</v>
      </c>
      <c r="AJ3912" s="4">
        <v>163420</v>
      </c>
      <c r="AK3912" s="4">
        <v>136917</v>
      </c>
      <c r="AL3912" s="4">
        <v>137237</v>
      </c>
      <c r="AM3912" s="8">
        <v>1.30399605316189E-2</v>
      </c>
    </row>
    <row r="3913" spans="1:39" x14ac:dyDescent="0.3">
      <c r="A3913" s="4">
        <v>20191022</v>
      </c>
      <c r="B3913" s="4" t="s">
        <v>1946</v>
      </c>
      <c r="C3913" s="4">
        <v>70460</v>
      </c>
      <c r="D3913" s="4">
        <v>84712</v>
      </c>
      <c r="E3913" s="4">
        <v>69499</v>
      </c>
      <c r="F3913" s="4">
        <v>76705</v>
      </c>
      <c r="G3913" s="4">
        <v>8006</v>
      </c>
      <c r="H3913" s="4">
        <v>6132598</v>
      </c>
      <c r="I3913" s="4">
        <v>0.11654</v>
      </c>
      <c r="J3913" s="4">
        <v>2.0040095235415638</v>
      </c>
      <c r="K3913" s="4">
        <v>1.0808595584781591</v>
      </c>
      <c r="L3913" s="4">
        <v>1.0933584585078271</v>
      </c>
      <c r="M3913" s="4">
        <v>0.99625422438806455</v>
      </c>
      <c r="N3913" s="4">
        <v>1.029274026681553</v>
      </c>
      <c r="O3913" s="4">
        <v>0.67030928781003607</v>
      </c>
      <c r="P3913" s="4">
        <v>0.63402923907605557</v>
      </c>
      <c r="Q3913" s="4">
        <v>79027</v>
      </c>
      <c r="R3913" s="4">
        <v>88876</v>
      </c>
      <c r="S3913" s="4">
        <v>77186</v>
      </c>
      <c r="T3913" s="4">
        <v>86634</v>
      </c>
      <c r="U3913" s="7">
        <v>3.0271820611433412E-2</v>
      </c>
      <c r="V3913" s="7">
        <v>0.15867283749429634</v>
      </c>
      <c r="W3913" s="7">
        <v>6.270777654650935E-3</v>
      </c>
      <c r="X3913" s="4">
        <v>-0.21359331431469841</v>
      </c>
      <c r="Y3913" s="4">
        <v>0.12944397366534119</v>
      </c>
      <c r="Z3913" s="7">
        <v>3.7200000000000004E-2</v>
      </c>
      <c r="AA3913" s="7">
        <v>2.7471820611433412E-2</v>
      </c>
      <c r="AB3913" s="4">
        <v>2.564849049462866E-2</v>
      </c>
      <c r="AC3913" s="4">
        <v>0.1043869369662995</v>
      </c>
      <c r="AD3913" s="4">
        <v>1.3638944081748511E-2</v>
      </c>
      <c r="AE3913" s="4">
        <v>4.2225141614630566</v>
      </c>
      <c r="AF3913" s="4">
        <v>0.45532596273419979</v>
      </c>
      <c r="AG3913" s="4">
        <v>2.5364513677590481</v>
      </c>
      <c r="AH3913" s="4">
        <v>1.8019772199012121</v>
      </c>
      <c r="AI3913" s="4">
        <v>8.8631847856940102E-2</v>
      </c>
      <c r="AJ3913" s="4">
        <v>88876</v>
      </c>
      <c r="AK3913" s="4">
        <v>73983</v>
      </c>
      <c r="AL3913" s="4">
        <v>77346</v>
      </c>
      <c r="AM3913" s="8">
        <v>1.0366924886287101E-2</v>
      </c>
    </row>
    <row r="3914" spans="1:39" x14ac:dyDescent="0.3">
      <c r="A3914" s="4">
        <v>20191023</v>
      </c>
      <c r="B3914" s="4" t="s">
        <v>1946</v>
      </c>
      <c r="C3914" s="4">
        <v>79027</v>
      </c>
      <c r="D3914" s="4">
        <v>88876</v>
      </c>
      <c r="E3914" s="4">
        <v>77186</v>
      </c>
      <c r="F3914" s="4">
        <v>86634</v>
      </c>
      <c r="G3914" s="4">
        <v>9928</v>
      </c>
      <c r="H3914" s="4">
        <v>6295775</v>
      </c>
      <c r="I3914" s="4">
        <v>0.12942999999999999</v>
      </c>
      <c r="J3914" s="4">
        <v>2.0717298249296121</v>
      </c>
      <c r="K3914" s="4">
        <v>1.120088606558437</v>
      </c>
      <c r="L3914" s="4">
        <v>1.185111214467456</v>
      </c>
      <c r="M3914" s="4">
        <v>1.1242773253739089</v>
      </c>
      <c r="N3914" s="4">
        <v>1.2033628152639311</v>
      </c>
      <c r="O3914" s="4">
        <v>0.76175721000288843</v>
      </c>
      <c r="P3914" s="4">
        <v>0.71973177666803445</v>
      </c>
      <c r="Q3914" s="4">
        <v>84952</v>
      </c>
      <c r="R3914" s="4">
        <v>86073.000000000015</v>
      </c>
      <c r="S3914" s="4">
        <v>77266</v>
      </c>
      <c r="T3914" s="4">
        <v>82470</v>
      </c>
      <c r="U3914" s="7">
        <v>-1.9415010273102939E-2</v>
      </c>
      <c r="V3914" s="7">
        <v>-6.4755176951310734E-3</v>
      </c>
      <c r="W3914" s="7">
        <v>-0.10813306554008818</v>
      </c>
      <c r="X3914" s="4">
        <v>-0.19401818920523781</v>
      </c>
      <c r="Y3914" s="4">
        <v>-4.8064270378835101E-2</v>
      </c>
      <c r="Z3914" s="7">
        <v>-5.0864270378835098E-2</v>
      </c>
      <c r="AA3914" s="7">
        <v>-5.0864270378835098E-2</v>
      </c>
      <c r="AB3914" s="4">
        <v>3.0271820611433409E-2</v>
      </c>
      <c r="AC3914" s="4">
        <v>2.587898515594339E-2</v>
      </c>
      <c r="AD3914" s="4">
        <v>2.329583560049097E-2</v>
      </c>
      <c r="AE3914" s="4">
        <v>1.026608135736274</v>
      </c>
      <c r="AF3914" s="4">
        <v>0.52895468457421591</v>
      </c>
      <c r="AG3914" s="4">
        <v>2.8504720799005918</v>
      </c>
      <c r="AH3914" s="4">
        <v>1.5397020322924679</v>
      </c>
      <c r="AI3914" s="4">
        <v>9.6258240854391539E-2</v>
      </c>
      <c r="AJ3914" s="4">
        <v>86073.000000000015</v>
      </c>
      <c r="AK3914" s="4">
        <v>73983</v>
      </c>
      <c r="AL3914" s="4">
        <v>76625</v>
      </c>
      <c r="AM3914" s="8">
        <v>4.6805202304382497E-3</v>
      </c>
    </row>
    <row r="3915" spans="1:39" x14ac:dyDescent="0.3">
      <c r="A3915" s="4">
        <v>20191105</v>
      </c>
      <c r="B3915" s="4" t="s">
        <v>1946</v>
      </c>
      <c r="C3915" s="4">
        <v>74543</v>
      </c>
      <c r="D3915" s="4">
        <v>81670</v>
      </c>
      <c r="E3915" s="4">
        <v>73262</v>
      </c>
      <c r="F3915" s="4">
        <v>81670</v>
      </c>
      <c r="G3915" s="4">
        <v>6805</v>
      </c>
      <c r="H3915" s="4">
        <v>1448939</v>
      </c>
      <c r="I3915" s="4">
        <v>9.0899999999999995E-2</v>
      </c>
      <c r="J3915" s="4">
        <v>0.92115332997915145</v>
      </c>
      <c r="K3915" s="4">
        <v>1.050107363738058</v>
      </c>
      <c r="L3915" s="4">
        <v>1.053942444186347</v>
      </c>
      <c r="M3915" s="4">
        <v>1.037222929903949</v>
      </c>
      <c r="N3915" s="4">
        <v>1.048849790506156</v>
      </c>
      <c r="O3915" s="4">
        <v>0.75739765695459738</v>
      </c>
      <c r="P3915" s="4">
        <v>0.7110133209438273</v>
      </c>
      <c r="Q3915" s="4">
        <v>80869</v>
      </c>
      <c r="R3915" s="4">
        <v>81029</v>
      </c>
      <c r="S3915" s="4">
        <v>77746</v>
      </c>
      <c r="T3915" s="4">
        <v>77746</v>
      </c>
      <c r="U3915" s="7">
        <v>-9.8077629484510844E-3</v>
      </c>
      <c r="V3915" s="7">
        <v>-7.8486592383984321E-3</v>
      </c>
      <c r="W3915" s="7">
        <v>-4.8047018489041263E-2</v>
      </c>
      <c r="X3915" s="4">
        <v>4.0822564333071278E-2</v>
      </c>
      <c r="Y3915" s="4">
        <v>-4.8047018489041263E-2</v>
      </c>
      <c r="Z3915" s="7">
        <v>-5.084701848904126E-2</v>
      </c>
      <c r="AA3915" s="7">
        <v>-5.084701848904126E-2</v>
      </c>
      <c r="AB3915" s="4">
        <v>0</v>
      </c>
      <c r="AC3915" s="4">
        <v>0</v>
      </c>
      <c r="AD3915" s="4">
        <v>1.7184712179547371E-2</v>
      </c>
      <c r="AE3915" s="4">
        <v>2.5337081304153952</v>
      </c>
      <c r="AF3915" s="4">
        <v>0.78810519635960075</v>
      </c>
      <c r="AG3915" s="4">
        <v>1.693380595709878</v>
      </c>
      <c r="AH3915" s="4">
        <v>0.67833144323078376</v>
      </c>
      <c r="AI3915" s="4">
        <v>9.5609245670284268E-2</v>
      </c>
      <c r="AJ3915" s="4">
        <v>81029</v>
      </c>
      <c r="AK3915" s="4">
        <v>75985</v>
      </c>
      <c r="AL3915" s="4">
        <v>77266</v>
      </c>
      <c r="AM3915" s="8">
        <v>5.5800733937461204E-3</v>
      </c>
    </row>
    <row r="3916" spans="1:39" x14ac:dyDescent="0.3">
      <c r="A3916" s="4">
        <v>20200305</v>
      </c>
      <c r="B3916" s="4" t="s">
        <v>1946</v>
      </c>
      <c r="C3916" s="4">
        <v>54126</v>
      </c>
      <c r="D3916" s="4">
        <v>61652</v>
      </c>
      <c r="E3916" s="4">
        <v>53646</v>
      </c>
      <c r="F3916" s="4">
        <v>57409</v>
      </c>
      <c r="G3916" s="4">
        <v>4083</v>
      </c>
      <c r="H3916" s="4">
        <v>1686018</v>
      </c>
      <c r="I3916" s="4">
        <v>7.6569999999999999E-2</v>
      </c>
      <c r="J3916" s="4">
        <v>3.1200663090287208</v>
      </c>
      <c r="K3916" s="4">
        <v>1.0622247714909521</v>
      </c>
      <c r="L3916" s="4">
        <v>1.093325664748251</v>
      </c>
      <c r="M3916" s="4">
        <v>1.124888067670808</v>
      </c>
      <c r="N3916" s="4">
        <v>1.0470267460628671</v>
      </c>
      <c r="O3916" s="4">
        <v>0.90258958579100212</v>
      </c>
      <c r="P3916" s="4">
        <v>0.77015478601091403</v>
      </c>
      <c r="Q3916" s="4">
        <v>56288</v>
      </c>
      <c r="R3916" s="4">
        <v>57809.000000000007</v>
      </c>
      <c r="S3916" s="4">
        <v>55567.000000000007</v>
      </c>
      <c r="T3916" s="4">
        <v>56528</v>
      </c>
      <c r="U3916" s="7">
        <v>-1.9526555069762582E-2</v>
      </c>
      <c r="V3916" s="7">
        <v>6.9675486421990852E-3</v>
      </c>
      <c r="W3916" s="7">
        <v>-3.2085561497326075E-2</v>
      </c>
      <c r="X3916" s="4">
        <v>-4.7241042850238328E-2</v>
      </c>
      <c r="Y3916" s="4">
        <v>-1.534602588444333E-2</v>
      </c>
      <c r="Z3916" s="7">
        <v>-1.8146025884443331E-2</v>
      </c>
      <c r="AA3916" s="7">
        <v>-1.8146025884443331E-2</v>
      </c>
      <c r="AB3916" s="4">
        <v>1.50210970464135E-2</v>
      </c>
      <c r="AC3916" s="4">
        <v>7.390827222212544E-2</v>
      </c>
      <c r="AD3916" s="4">
        <v>8.868196430550937E-3</v>
      </c>
      <c r="AE3916" s="4">
        <v>6.2447423978665881</v>
      </c>
      <c r="AF3916" s="4">
        <v>0.81309175448149185</v>
      </c>
      <c r="AG3916" s="4">
        <v>1.2558922051812831</v>
      </c>
      <c r="AH3916" s="4">
        <v>0.43362681671196418</v>
      </c>
      <c r="AI3916" s="4">
        <v>6.0654768503122479E-2</v>
      </c>
      <c r="AJ3916" s="4">
        <v>57809.000000000007</v>
      </c>
      <c r="AK3916" s="4">
        <v>48841</v>
      </c>
      <c r="AL3916" s="4">
        <v>49802.000000000007</v>
      </c>
      <c r="AM3916" s="8">
        <v>1.3183114403977601E-2</v>
      </c>
    </row>
    <row r="3917" spans="1:39" x14ac:dyDescent="0.3">
      <c r="A3917" s="4">
        <v>20200527</v>
      </c>
      <c r="B3917" s="4" t="s">
        <v>1946</v>
      </c>
      <c r="C3917" s="4">
        <v>61200</v>
      </c>
      <c r="D3917" s="4">
        <v>68300</v>
      </c>
      <c r="E3917" s="4">
        <v>59800</v>
      </c>
      <c r="F3917" s="4">
        <v>65200</v>
      </c>
      <c r="G3917" s="4">
        <v>4900</v>
      </c>
      <c r="H3917" s="4">
        <v>1717380</v>
      </c>
      <c r="I3917" s="4">
        <v>8.1259999999999999E-2</v>
      </c>
      <c r="J3917" s="4">
        <v>3.3242171478101512</v>
      </c>
      <c r="K3917" s="4">
        <v>1.0550161812297729</v>
      </c>
      <c r="L3917" s="4">
        <v>1.0550161812297729</v>
      </c>
      <c r="M3917" s="4">
        <v>1.0388782664117271</v>
      </c>
      <c r="N3917" s="4">
        <v>1.0069498069498071</v>
      </c>
      <c r="O3917" s="4">
        <v>1.1001907616036799</v>
      </c>
      <c r="P3917" s="4">
        <v>1.0498149540128989</v>
      </c>
      <c r="Q3917" s="4">
        <v>64900</v>
      </c>
      <c r="R3917" s="4">
        <v>64900</v>
      </c>
      <c r="S3917" s="4">
        <v>61500</v>
      </c>
      <c r="T3917" s="4">
        <v>62000</v>
      </c>
      <c r="U3917" s="7">
        <v>-4.601226993865031E-3</v>
      </c>
      <c r="V3917" s="7">
        <v>-4.601226993865031E-3</v>
      </c>
      <c r="W3917" s="7">
        <v>-5.674846625766871E-2</v>
      </c>
      <c r="X3917" s="4">
        <v>-2.0617760617760501E-2</v>
      </c>
      <c r="Y3917" s="4">
        <v>-4.9079754601227002E-2</v>
      </c>
      <c r="Z3917" s="7">
        <v>-5.1879754601226999E-2</v>
      </c>
      <c r="AA3917" s="7">
        <v>-5.1879754601226999E-2</v>
      </c>
      <c r="AB3917" s="4">
        <v>1.492537313432836E-2</v>
      </c>
      <c r="AC3917" s="4">
        <v>4.7546012269938653E-2</v>
      </c>
      <c r="AD3917" s="4">
        <v>2.2875816993464051E-2</v>
      </c>
      <c r="AE3917" s="4">
        <v>4.6448189408261458</v>
      </c>
      <c r="AF3917" s="4">
        <v>0.92533035748642956</v>
      </c>
      <c r="AG3917" s="4">
        <v>1.082776881598746</v>
      </c>
      <c r="AH3917" s="4">
        <v>0.1571438150070803</v>
      </c>
      <c r="AI3917" s="4">
        <v>6.535947712418301E-2</v>
      </c>
      <c r="AJ3917" s="4">
        <v>76200</v>
      </c>
      <c r="AK3917" s="4">
        <v>60800</v>
      </c>
      <c r="AL3917" s="4">
        <v>73400</v>
      </c>
      <c r="AM3917" s="8">
        <v>-6.19933866571383E-3</v>
      </c>
    </row>
    <row r="3918" spans="1:39" x14ac:dyDescent="0.3">
      <c r="A3918" s="4">
        <v>20200602</v>
      </c>
      <c r="B3918" s="4" t="s">
        <v>1946</v>
      </c>
      <c r="C3918" s="4">
        <v>65000</v>
      </c>
      <c r="D3918" s="4">
        <v>76200</v>
      </c>
      <c r="E3918" s="4">
        <v>64300</v>
      </c>
      <c r="F3918" s="4">
        <v>72700</v>
      </c>
      <c r="G3918" s="4">
        <v>8400</v>
      </c>
      <c r="H3918" s="4">
        <v>3336919</v>
      </c>
      <c r="I3918" s="4">
        <v>0.13064000000000001</v>
      </c>
      <c r="J3918" s="4">
        <v>4.0680406989495133</v>
      </c>
      <c r="K3918" s="4">
        <v>1.092685370741483</v>
      </c>
      <c r="L3918" s="4">
        <v>1.112301101591187</v>
      </c>
      <c r="M3918" s="4">
        <v>1.147955155534502</v>
      </c>
      <c r="N3918" s="4">
        <v>1.1261714816822861</v>
      </c>
      <c r="O3918" s="4">
        <v>1.207569985490889</v>
      </c>
      <c r="P3918" s="4">
        <v>1.173169595220181</v>
      </c>
      <c r="Q3918" s="4">
        <v>73000</v>
      </c>
      <c r="R3918" s="4">
        <v>75000</v>
      </c>
      <c r="S3918" s="4">
        <v>70900</v>
      </c>
      <c r="T3918" s="4">
        <v>73400</v>
      </c>
      <c r="U3918" s="7">
        <v>4.1265474552957355E-3</v>
      </c>
      <c r="V3918" s="7">
        <v>3.1636863823933978E-2</v>
      </c>
      <c r="W3918" s="7">
        <v>-2.4759284731774415E-2</v>
      </c>
      <c r="X3918" s="4">
        <v>-3.0206800402757341E-3</v>
      </c>
      <c r="Y3918" s="4">
        <v>9.6286107290233843E-3</v>
      </c>
      <c r="Z3918" s="7">
        <v>6.8286107290233839E-3</v>
      </c>
      <c r="AA3918" s="7">
        <v>6.8286107290233839E-3</v>
      </c>
      <c r="AB3918" s="4">
        <v>1.088646967340591E-2</v>
      </c>
      <c r="AC3918" s="4">
        <v>4.8143053645116923E-2</v>
      </c>
      <c r="AD3918" s="4">
        <v>1.0769230769230771E-2</v>
      </c>
      <c r="AE3918" s="4">
        <v>8.3201658588155514</v>
      </c>
      <c r="AF3918" s="4">
        <v>1.022829345497293</v>
      </c>
      <c r="AG3918" s="4">
        <v>1.2080990951236239</v>
      </c>
      <c r="AH3918" s="4">
        <v>0.14993353340624729</v>
      </c>
      <c r="AI3918" s="4">
        <v>0.11846153846153849</v>
      </c>
      <c r="AJ3918" s="4">
        <v>75300</v>
      </c>
      <c r="AK3918" s="4">
        <v>69500</v>
      </c>
      <c r="AL3918" s="4">
        <v>70200</v>
      </c>
      <c r="AM3918" s="8">
        <v>1.06834121029236E-2</v>
      </c>
    </row>
    <row r="3919" spans="1:39" x14ac:dyDescent="0.3">
      <c r="A3919" s="4">
        <v>20200916</v>
      </c>
      <c r="B3919" s="4" t="s">
        <v>1946</v>
      </c>
      <c r="C3919" s="4">
        <v>52200</v>
      </c>
      <c r="D3919" s="4">
        <v>60200</v>
      </c>
      <c r="E3919" s="4">
        <v>51100</v>
      </c>
      <c r="F3919" s="4">
        <v>55100</v>
      </c>
      <c r="G3919" s="4">
        <v>3900</v>
      </c>
      <c r="H3919" s="4">
        <v>4757429</v>
      </c>
      <c r="I3919" s="4">
        <v>7.6170000000000002E-2</v>
      </c>
      <c r="J3919" s="4">
        <v>4.7844381100186766</v>
      </c>
      <c r="K3919" s="4">
        <v>1.060635226179018</v>
      </c>
      <c r="L3919" s="4">
        <v>1.078066914498141</v>
      </c>
      <c r="M3919" s="4">
        <v>1.1199186991869921</v>
      </c>
      <c r="N3919" s="4">
        <v>1.0934709267711851</v>
      </c>
      <c r="O3919" s="4">
        <v>0.97611385042369125</v>
      </c>
      <c r="P3919" s="4">
        <v>0.91248519040124099</v>
      </c>
      <c r="Q3919" s="4">
        <v>54400</v>
      </c>
      <c r="R3919" s="4">
        <v>54700</v>
      </c>
      <c r="S3919" s="4">
        <v>52200</v>
      </c>
      <c r="T3919" s="4">
        <v>52200</v>
      </c>
      <c r="U3919" s="7">
        <v>-1.2704174228675136E-2</v>
      </c>
      <c r="V3919" s="7">
        <v>-7.2595281306715061E-3</v>
      </c>
      <c r="W3919" s="7">
        <v>-5.2631578947368418E-2</v>
      </c>
      <c r="X3919" s="4">
        <v>-2.0887080769994189E-2</v>
      </c>
      <c r="Y3919" s="4">
        <v>-5.2631578947368418E-2</v>
      </c>
      <c r="Z3919" s="7">
        <v>-5.5431578947368415E-2</v>
      </c>
      <c r="AA3919" s="7">
        <v>-5.5431578947368415E-2</v>
      </c>
      <c r="AB3919" s="4">
        <v>1.953125E-2</v>
      </c>
      <c r="AC3919" s="4">
        <v>9.2558983666061703E-2</v>
      </c>
      <c r="AD3919" s="4">
        <v>2.1072796934865901E-2</v>
      </c>
      <c r="AE3919" s="4">
        <v>14.295459940563649</v>
      </c>
      <c r="AF3919" s="4">
        <v>0.90928211219864485</v>
      </c>
      <c r="AG3919" s="4">
        <v>1.217874821110585</v>
      </c>
      <c r="AH3919" s="4">
        <v>0.27866624240220361</v>
      </c>
      <c r="AI3919" s="4">
        <v>5.5555555555555552E-2</v>
      </c>
      <c r="AJ3919" s="4">
        <v>54700</v>
      </c>
      <c r="AK3919" s="4">
        <v>33200</v>
      </c>
      <c r="AL3919" s="4">
        <v>33500</v>
      </c>
      <c r="AM3919" s="8">
        <v>-3.53545456489829E-3</v>
      </c>
    </row>
    <row r="3920" spans="1:39" x14ac:dyDescent="0.3">
      <c r="A3920" s="4">
        <v>20200929</v>
      </c>
      <c r="B3920" s="4" t="s">
        <v>1946</v>
      </c>
      <c r="C3920" s="4">
        <v>33700</v>
      </c>
      <c r="D3920" s="4">
        <v>35450</v>
      </c>
      <c r="E3920" s="4">
        <v>33500</v>
      </c>
      <c r="F3920" s="4">
        <v>35450</v>
      </c>
      <c r="G3920" s="4">
        <v>2600</v>
      </c>
      <c r="H3920" s="4">
        <v>956053</v>
      </c>
      <c r="I3920" s="4">
        <v>7.9149999999999998E-2</v>
      </c>
      <c r="J3920" s="4">
        <v>0.42786469180166742</v>
      </c>
      <c r="K3920" s="4">
        <v>1.0667001003009029</v>
      </c>
      <c r="L3920" s="4">
        <v>1.079147640791476</v>
      </c>
      <c r="M3920" s="4">
        <v>0.91779935275080904</v>
      </c>
      <c r="N3920" s="4">
        <v>0.81274717716512868</v>
      </c>
      <c r="O3920" s="4">
        <v>0.67623634889598927</v>
      </c>
      <c r="P3920" s="4">
        <v>0.60180090405943987</v>
      </c>
      <c r="Q3920" s="4">
        <v>36350</v>
      </c>
      <c r="R3920" s="4">
        <v>37800</v>
      </c>
      <c r="S3920" s="4">
        <v>34750</v>
      </c>
      <c r="T3920" s="4">
        <v>35650</v>
      </c>
      <c r="U3920" s="7">
        <v>2.5387870239774329E-2</v>
      </c>
      <c r="V3920" s="7">
        <v>6.6290550070521856E-2</v>
      </c>
      <c r="W3920" s="7">
        <v>-1.9746121297602257E-2</v>
      </c>
      <c r="X3920" s="4">
        <v>-8.3395426147761798E-2</v>
      </c>
      <c r="Y3920" s="4">
        <v>5.6417489421720732E-3</v>
      </c>
      <c r="Z3920" s="7">
        <v>3.7200000000000004E-2</v>
      </c>
      <c r="AA3920" s="7">
        <v>2.2587870239774328E-2</v>
      </c>
      <c r="AB3920" s="4">
        <v>2.5875190258751901E-2</v>
      </c>
      <c r="AC3920" s="4">
        <v>0</v>
      </c>
      <c r="AD3920" s="4">
        <v>5.9347181008902079E-3</v>
      </c>
      <c r="AE3920" s="4">
        <v>0.9854987161395331</v>
      </c>
      <c r="AF3920" s="4">
        <v>0.59134271676265593</v>
      </c>
      <c r="AG3920" s="4">
        <v>1.075708732078144</v>
      </c>
      <c r="AH3920" s="4">
        <v>0.76144706633752479</v>
      </c>
      <c r="AI3920" s="4">
        <v>5.192878338278932E-2</v>
      </c>
      <c r="AJ3920" s="4">
        <v>37800</v>
      </c>
      <c r="AK3920" s="4">
        <v>32900</v>
      </c>
      <c r="AL3920" s="4">
        <v>33900</v>
      </c>
      <c r="AM3920" s="8">
        <v>1.4642723989757699E-2</v>
      </c>
    </row>
    <row r="3921" spans="1:39" x14ac:dyDescent="0.3">
      <c r="A3921" s="4">
        <v>20190821</v>
      </c>
      <c r="B3921" s="4" t="s">
        <v>1947</v>
      </c>
      <c r="C3921" s="4">
        <v>7420</v>
      </c>
      <c r="D3921" s="4">
        <v>8250</v>
      </c>
      <c r="E3921" s="4">
        <v>7320</v>
      </c>
      <c r="F3921" s="4">
        <v>8080</v>
      </c>
      <c r="G3921" s="4">
        <v>720</v>
      </c>
      <c r="H3921" s="4">
        <v>631381</v>
      </c>
      <c r="I3921" s="4">
        <v>9.783E-2</v>
      </c>
      <c r="J3921" s="4">
        <v>2.5682117890732612</v>
      </c>
      <c r="K3921" s="4">
        <v>1.0797327394209359</v>
      </c>
      <c r="L3921" s="4">
        <v>1.106243154435925</v>
      </c>
      <c r="M3921" s="4">
        <v>1.1698277110178079</v>
      </c>
      <c r="N3921" s="4">
        <v>1.141081768111849</v>
      </c>
      <c r="O3921" s="4">
        <v>0.99517602381196757</v>
      </c>
      <c r="P3921" s="4">
        <v>0.89505944908057011</v>
      </c>
      <c r="Q3921" s="4">
        <v>8070</v>
      </c>
      <c r="R3921" s="4">
        <v>8930</v>
      </c>
      <c r="S3921" s="4">
        <v>8040</v>
      </c>
      <c r="T3921" s="4">
        <v>8820</v>
      </c>
      <c r="U3921" s="7">
        <v>-1.2376237623762376E-3</v>
      </c>
      <c r="V3921" s="7">
        <v>0.10519801980198019</v>
      </c>
      <c r="W3921" s="7">
        <v>-4.9504950495049506E-3</v>
      </c>
      <c r="X3921" s="4">
        <v>-2.2383844089817691E-2</v>
      </c>
      <c r="Y3921" s="4">
        <v>9.1584158415841582E-2</v>
      </c>
      <c r="Z3921" s="7">
        <v>3.7200000000000004E-2</v>
      </c>
      <c r="AA3921" s="7">
        <v>3.7200000000000004E-2</v>
      </c>
      <c r="AB3921" s="4">
        <v>8.152173913043478E-3</v>
      </c>
      <c r="AC3921" s="4">
        <v>2.1039603960396041E-2</v>
      </c>
      <c r="AD3921" s="4">
        <v>1.3477088948787059E-2</v>
      </c>
      <c r="AE3921" s="4">
        <v>7.0445401497316658</v>
      </c>
      <c r="AF3921" s="4">
        <v>0.91559833170803739</v>
      </c>
      <c r="AG3921" s="4">
        <v>1.327672920824212</v>
      </c>
      <c r="AH3921" s="4">
        <v>0.33898442464651302</v>
      </c>
      <c r="AI3921" s="4">
        <v>8.8948787061994605E-2</v>
      </c>
      <c r="AJ3921" s="4">
        <v>8930</v>
      </c>
      <c r="AK3921" s="4">
        <v>7910</v>
      </c>
      <c r="AL3921" s="4">
        <v>8230</v>
      </c>
      <c r="AM3921" s="8">
        <v>1.4744402040294501E-2</v>
      </c>
    </row>
    <row r="3922" spans="1:39" x14ac:dyDescent="0.3">
      <c r="A3922" s="4">
        <v>20190822</v>
      </c>
      <c r="B3922" s="4" t="s">
        <v>1947</v>
      </c>
      <c r="C3922" s="4">
        <v>8070</v>
      </c>
      <c r="D3922" s="4">
        <v>8930</v>
      </c>
      <c r="E3922" s="4">
        <v>8040</v>
      </c>
      <c r="F3922" s="4">
        <v>8820</v>
      </c>
      <c r="G3922" s="4">
        <v>740</v>
      </c>
      <c r="H3922" s="4">
        <v>743747</v>
      </c>
      <c r="I3922" s="4">
        <v>9.1579999999999995E-2</v>
      </c>
      <c r="J3922" s="4">
        <v>2.791978290240031</v>
      </c>
      <c r="K3922" s="4">
        <v>1.090684253915911</v>
      </c>
      <c r="L3922" s="4">
        <v>1.150835073068893</v>
      </c>
      <c r="M3922" s="4">
        <v>1.228070175438597</v>
      </c>
      <c r="N3922" s="4">
        <v>1.2378078731317099</v>
      </c>
      <c r="O3922" s="4">
        <v>1.085850295469468</v>
      </c>
      <c r="P3922" s="4">
        <v>0.97900286744981968</v>
      </c>
      <c r="Q3922" s="4">
        <v>8680</v>
      </c>
      <c r="R3922" s="4">
        <v>8890</v>
      </c>
      <c r="S3922" s="4">
        <v>8460</v>
      </c>
      <c r="T3922" s="4">
        <v>8530</v>
      </c>
      <c r="U3922" s="7">
        <v>-1.5873015873015872E-2</v>
      </c>
      <c r="V3922" s="7">
        <v>7.9365079365079361E-3</v>
      </c>
      <c r="W3922" s="7">
        <v>-4.0816326530612242E-2</v>
      </c>
      <c r="X3922" s="4">
        <v>-8.8414848080836436E-3</v>
      </c>
      <c r="Y3922" s="4">
        <v>-3.2879818594104313E-2</v>
      </c>
      <c r="Z3922" s="7">
        <v>-3.5679818594104309E-2</v>
      </c>
      <c r="AA3922" s="7">
        <v>-3.5679818594104309E-2</v>
      </c>
      <c r="AB3922" s="4">
        <v>0</v>
      </c>
      <c r="AC3922" s="4">
        <v>1.247165532879819E-2</v>
      </c>
      <c r="AD3922" s="4">
        <v>3.7174721189591081E-3</v>
      </c>
      <c r="AE3922" s="4">
        <v>1.177968611662372</v>
      </c>
      <c r="AF3922" s="4">
        <v>0.99082953481735592</v>
      </c>
      <c r="AG3922" s="4">
        <v>1.4566390849692079</v>
      </c>
      <c r="AH3922" s="4">
        <v>0.3227434861622332</v>
      </c>
      <c r="AI3922" s="4">
        <v>9.2936802973977689E-2</v>
      </c>
      <c r="AJ3922" s="4">
        <v>8890</v>
      </c>
      <c r="AK3922" s="4">
        <v>7910</v>
      </c>
      <c r="AL3922" s="4">
        <v>8470</v>
      </c>
      <c r="AM3922" s="8">
        <v>-6.02311844586858E-3</v>
      </c>
    </row>
    <row r="3923" spans="1:39" x14ac:dyDescent="0.3">
      <c r="A3923" s="4">
        <v>20190905</v>
      </c>
      <c r="B3923" s="4" t="s">
        <v>1947</v>
      </c>
      <c r="C3923" s="4">
        <v>8650</v>
      </c>
      <c r="D3923" s="4">
        <v>9180</v>
      </c>
      <c r="E3923" s="4">
        <v>8600</v>
      </c>
      <c r="F3923" s="4">
        <v>9160</v>
      </c>
      <c r="G3923" s="4">
        <v>610</v>
      </c>
      <c r="H3923" s="4">
        <v>343893</v>
      </c>
      <c r="I3923" s="4">
        <v>7.1349999999999997E-2</v>
      </c>
      <c r="J3923" s="4">
        <v>1.757257457509938</v>
      </c>
      <c r="K3923" s="4">
        <v>1.0468571428571429</v>
      </c>
      <c r="L3923" s="4">
        <v>1.055056438608615</v>
      </c>
      <c r="M3923" s="4">
        <v>1.0823585017133399</v>
      </c>
      <c r="N3923" s="4">
        <v>1.170981144135506</v>
      </c>
      <c r="O3923" s="4">
        <v>1.1318190242797419</v>
      </c>
      <c r="P3923" s="4">
        <v>1.0449861200897439</v>
      </c>
      <c r="Q3923" s="4">
        <v>9200</v>
      </c>
      <c r="R3923" s="4">
        <v>9260</v>
      </c>
      <c r="S3923" s="4">
        <v>8910</v>
      </c>
      <c r="T3923" s="4">
        <v>9110</v>
      </c>
      <c r="U3923" s="7">
        <v>4.3668122270742356E-3</v>
      </c>
      <c r="V3923" s="7">
        <v>1.0917030567685589E-2</v>
      </c>
      <c r="W3923" s="7">
        <v>-2.7292576419213975E-2</v>
      </c>
      <c r="X3923" s="4">
        <v>6.1233620965164812E-2</v>
      </c>
      <c r="Y3923" s="4">
        <v>-5.4585152838427936E-3</v>
      </c>
      <c r="Z3923" s="7">
        <v>-8.258515283842794E-3</v>
      </c>
      <c r="AA3923" s="7">
        <v>-8.258515283842794E-3</v>
      </c>
      <c r="AB3923" s="4">
        <v>1.1695906432748541E-2</v>
      </c>
      <c r="AC3923" s="4">
        <v>2.1834061135371178E-3</v>
      </c>
      <c r="AD3923" s="4">
        <v>5.7803468208092483E-3</v>
      </c>
      <c r="AE3923" s="4">
        <v>4.1987326626294186</v>
      </c>
      <c r="AF3923" s="4">
        <v>0.99756052244675886</v>
      </c>
      <c r="AG3923" s="4">
        <v>1.5368440559478089</v>
      </c>
      <c r="AH3923" s="4">
        <v>0.35176133755112399</v>
      </c>
      <c r="AI3923" s="4">
        <v>5.8959537572254327E-2</v>
      </c>
      <c r="AJ3923" s="4">
        <v>9260</v>
      </c>
      <c r="AK3923" s="4">
        <v>8480</v>
      </c>
      <c r="AL3923" s="4">
        <v>8790</v>
      </c>
      <c r="AM3923" s="8">
        <v>5.8476746345263496E-3</v>
      </c>
    </row>
    <row r="3924" spans="1:39" x14ac:dyDescent="0.3">
      <c r="A3924" s="4">
        <v>20191101</v>
      </c>
      <c r="B3924" s="4" t="s">
        <v>1947</v>
      </c>
      <c r="C3924" s="4">
        <v>8290</v>
      </c>
      <c r="D3924" s="4">
        <v>9090</v>
      </c>
      <c r="E3924" s="4">
        <v>8260</v>
      </c>
      <c r="F3924" s="4">
        <v>9040</v>
      </c>
      <c r="G3924" s="4">
        <v>860</v>
      </c>
      <c r="H3924" s="4">
        <v>694460</v>
      </c>
      <c r="I3924" s="4">
        <v>0.10513</v>
      </c>
      <c r="J3924" s="4">
        <v>5.9824075214694252</v>
      </c>
      <c r="K3924" s="4">
        <v>1.0681370618353681</v>
      </c>
      <c r="L3924" s="4">
        <v>1.0751665080875361</v>
      </c>
      <c r="M3924" s="4">
        <v>1.0832834032354699</v>
      </c>
      <c r="N3924" s="4">
        <v>1.078501550942496</v>
      </c>
      <c r="O3924" s="4">
        <v>1.108975669597219</v>
      </c>
      <c r="P3924" s="4">
        <v>1.085896755723281</v>
      </c>
      <c r="Q3924" s="4">
        <v>8990</v>
      </c>
      <c r="R3924" s="4">
        <v>9170</v>
      </c>
      <c r="S3924" s="4">
        <v>8880</v>
      </c>
      <c r="T3924" s="4">
        <v>9080</v>
      </c>
      <c r="U3924" s="7">
        <v>-5.5309734513274336E-3</v>
      </c>
      <c r="V3924" s="7">
        <v>1.4380530973451327E-2</v>
      </c>
      <c r="W3924" s="7">
        <v>-1.7699115044247787E-2</v>
      </c>
      <c r="X3924" s="4">
        <v>5.3089954664759988E-3</v>
      </c>
      <c r="Y3924" s="4">
        <v>4.4247787610619468E-3</v>
      </c>
      <c r="Z3924" s="7">
        <v>1.6247787610619469E-3</v>
      </c>
      <c r="AA3924" s="7">
        <v>1.6247787610619469E-3</v>
      </c>
      <c r="AB3924" s="4">
        <v>1.097560975609756E-2</v>
      </c>
      <c r="AC3924" s="4">
        <v>5.5309734513274344E-3</v>
      </c>
      <c r="AD3924" s="4">
        <v>3.6188178528347411E-3</v>
      </c>
      <c r="AE3924" s="4">
        <v>20.028840884838349</v>
      </c>
      <c r="AF3924" s="4">
        <v>1.017221411940582</v>
      </c>
      <c r="AG3924" s="4">
        <v>1.134104622686904</v>
      </c>
      <c r="AH3924" s="4">
        <v>0.1013172793149854</v>
      </c>
      <c r="AI3924" s="4">
        <v>9.0470446320868522E-2</v>
      </c>
      <c r="AJ3924" s="4">
        <v>9580</v>
      </c>
      <c r="AK3924" s="4">
        <v>8880</v>
      </c>
      <c r="AL3924" s="4">
        <v>9020</v>
      </c>
      <c r="AM3924" s="8">
        <v>5.8008864986181501E-3</v>
      </c>
    </row>
    <row r="3925" spans="1:39" x14ac:dyDescent="0.3">
      <c r="A3925" s="4">
        <v>20191126</v>
      </c>
      <c r="B3925" s="4" t="s">
        <v>1947</v>
      </c>
      <c r="C3925" s="4">
        <v>7900</v>
      </c>
      <c r="D3925" s="4">
        <v>8560</v>
      </c>
      <c r="E3925" s="4">
        <v>7860</v>
      </c>
      <c r="F3925" s="4">
        <v>8500</v>
      </c>
      <c r="G3925" s="4">
        <v>700</v>
      </c>
      <c r="H3925" s="4">
        <v>330200</v>
      </c>
      <c r="I3925" s="4">
        <v>8.974E-2</v>
      </c>
      <c r="J3925" s="4">
        <v>1.705080903558621</v>
      </c>
      <c r="K3925" s="4">
        <v>1.0687342833193629</v>
      </c>
      <c r="L3925" s="4">
        <v>1.0828025477707011</v>
      </c>
      <c r="M3925" s="4">
        <v>1.065697091273822</v>
      </c>
      <c r="N3925" s="4">
        <v>1.00621485646641</v>
      </c>
      <c r="O3925" s="4">
        <v>0.99956881345302029</v>
      </c>
      <c r="P3925" s="4">
        <v>1.02258714547806</v>
      </c>
      <c r="Q3925" s="4">
        <v>8520</v>
      </c>
      <c r="R3925" s="4">
        <v>10200</v>
      </c>
      <c r="S3925" s="4">
        <v>8520</v>
      </c>
      <c r="T3925" s="4">
        <v>9770</v>
      </c>
      <c r="U3925" s="7">
        <v>2.352941176470588E-3</v>
      </c>
      <c r="V3925" s="7">
        <v>0.2</v>
      </c>
      <c r="W3925" s="7">
        <v>2.352941176470588E-3</v>
      </c>
      <c r="X3925" s="4">
        <v>-1.1127552530334201E-2</v>
      </c>
      <c r="Y3925" s="4">
        <v>0.14941176470588241</v>
      </c>
      <c r="Z3925" s="7">
        <v>3.7200000000000004E-2</v>
      </c>
      <c r="AA3925" s="7">
        <v>3.7200000000000004E-2</v>
      </c>
      <c r="AB3925" s="4">
        <v>1.282051282051282E-2</v>
      </c>
      <c r="AC3925" s="4">
        <v>7.058823529411765E-3</v>
      </c>
      <c r="AD3925" s="4">
        <v>5.0632911392405064E-3</v>
      </c>
      <c r="AE3925" s="4">
        <v>3.841455611526694</v>
      </c>
      <c r="AF3925" s="4">
        <v>0.91302724476407426</v>
      </c>
      <c r="AG3925" s="4">
        <v>1.13027245478924</v>
      </c>
      <c r="AH3925" s="4">
        <v>0.21051513683668771</v>
      </c>
      <c r="AI3925" s="4">
        <v>7.5949367088607597E-2</v>
      </c>
      <c r="AJ3925" s="4">
        <v>11500</v>
      </c>
      <c r="AK3925" s="4">
        <v>8520</v>
      </c>
      <c r="AL3925" s="4">
        <v>10850</v>
      </c>
      <c r="AM3925" s="8">
        <v>6.4720418346942803E-3</v>
      </c>
    </row>
    <row r="3926" spans="1:39" x14ac:dyDescent="0.3">
      <c r="A3926" s="4">
        <v>20191203</v>
      </c>
      <c r="B3926" s="4" t="s">
        <v>1947</v>
      </c>
      <c r="C3926" s="4">
        <v>9920</v>
      </c>
      <c r="D3926" s="4">
        <v>11500</v>
      </c>
      <c r="E3926" s="4">
        <v>9890</v>
      </c>
      <c r="F3926" s="4">
        <v>10850</v>
      </c>
      <c r="G3926" s="4">
        <v>880</v>
      </c>
      <c r="H3926" s="4">
        <v>2127556</v>
      </c>
      <c r="I3926" s="4">
        <v>8.8260000000000005E-2</v>
      </c>
      <c r="J3926" s="4">
        <v>1.8410604783048741</v>
      </c>
      <c r="K3926" s="4">
        <v>1.0476343739942069</v>
      </c>
      <c r="L3926" s="4">
        <v>1.0670731707317069</v>
      </c>
      <c r="M3926" s="4">
        <v>1.2043512043512039</v>
      </c>
      <c r="N3926" s="4">
        <v>1.2331647439904529</v>
      </c>
      <c r="O3926" s="4">
        <v>1.255932399583285</v>
      </c>
      <c r="P3926" s="4">
        <v>1.2968902524055219</v>
      </c>
      <c r="Q3926" s="4">
        <v>10750</v>
      </c>
      <c r="R3926" s="4">
        <v>11700</v>
      </c>
      <c r="S3926" s="4">
        <v>9560</v>
      </c>
      <c r="T3926" s="4">
        <v>9700</v>
      </c>
      <c r="U3926" s="7">
        <v>-9.2165898617511521E-3</v>
      </c>
      <c r="V3926" s="7">
        <v>7.8341013824884786E-2</v>
      </c>
      <c r="W3926" s="7">
        <v>-0.11889400921658987</v>
      </c>
      <c r="X3926" s="4">
        <v>3.080070466556779E-2</v>
      </c>
      <c r="Y3926" s="4">
        <v>-0.10599078341013821</v>
      </c>
      <c r="Z3926" s="7">
        <v>3.7200000000000004E-2</v>
      </c>
      <c r="AA3926" s="7">
        <v>3.7200000000000004E-2</v>
      </c>
      <c r="AB3926" s="4">
        <v>0</v>
      </c>
      <c r="AC3926" s="4">
        <v>5.9907834101382493E-2</v>
      </c>
      <c r="AD3926" s="4">
        <v>3.0241935483870971E-3</v>
      </c>
      <c r="AE3926" s="4">
        <v>3.816846425982936</v>
      </c>
      <c r="AF3926" s="4">
        <v>1.0631910131329381</v>
      </c>
      <c r="AG3926" s="4">
        <v>1.5002338798865189</v>
      </c>
      <c r="AH3926" s="4">
        <v>0.27400202364923809</v>
      </c>
      <c r="AI3926" s="4">
        <v>9.375E-2</v>
      </c>
      <c r="AJ3926" s="4">
        <v>11700</v>
      </c>
      <c r="AK3926" s="4">
        <v>8750</v>
      </c>
      <c r="AL3926" s="4">
        <v>8800</v>
      </c>
      <c r="AM3926" s="8">
        <v>-7.7541370262968704E-3</v>
      </c>
    </row>
    <row r="3927" spans="1:39" x14ac:dyDescent="0.3">
      <c r="A3927" s="4">
        <v>20191217</v>
      </c>
      <c r="B3927" s="4" t="s">
        <v>1947</v>
      </c>
      <c r="C3927" s="4">
        <v>9220</v>
      </c>
      <c r="D3927" s="4">
        <v>10050</v>
      </c>
      <c r="E3927" s="4">
        <v>9170</v>
      </c>
      <c r="F3927" s="4">
        <v>9780</v>
      </c>
      <c r="G3927" s="4">
        <v>640</v>
      </c>
      <c r="H3927" s="4">
        <v>1226644</v>
      </c>
      <c r="I3927" s="4">
        <v>7.0019999999999999E-2</v>
      </c>
      <c r="J3927" s="4">
        <v>2.4900334232265542</v>
      </c>
      <c r="K3927" s="4">
        <v>1.0471092077087789</v>
      </c>
      <c r="L3927" s="4">
        <v>1.0618892508143321</v>
      </c>
      <c r="M3927" s="4">
        <v>1.066404972194962</v>
      </c>
      <c r="N3927" s="4">
        <v>1.075907590759076</v>
      </c>
      <c r="O3927" s="4">
        <v>1.1258849939561391</v>
      </c>
      <c r="P3927" s="4">
        <v>1.171655052612663</v>
      </c>
      <c r="Q3927" s="4">
        <v>9780</v>
      </c>
      <c r="R3927" s="4">
        <v>9920</v>
      </c>
      <c r="S3927" s="4">
        <v>9520</v>
      </c>
      <c r="T3927" s="4">
        <v>9750</v>
      </c>
      <c r="U3927" s="7">
        <v>0</v>
      </c>
      <c r="V3927" s="7">
        <v>1.4314928425357873E-2</v>
      </c>
      <c r="W3927" s="7">
        <v>-2.6584867075664622E-2</v>
      </c>
      <c r="X3927" s="4">
        <v>2.75027502750275E-2</v>
      </c>
      <c r="Y3927" s="4">
        <v>-3.0674846625766872E-3</v>
      </c>
      <c r="Z3927" s="7">
        <v>-5.8674846625766872E-3</v>
      </c>
      <c r="AA3927" s="7">
        <v>-5.8674846625766872E-3</v>
      </c>
      <c r="AB3927" s="4">
        <v>7.6502732240437158E-3</v>
      </c>
      <c r="AC3927" s="4">
        <v>2.7607361963190181E-2</v>
      </c>
      <c r="AD3927" s="4">
        <v>5.4229934924078091E-3</v>
      </c>
      <c r="AE3927" s="4">
        <v>13.13126512085983</v>
      </c>
      <c r="AF3927" s="4">
        <v>0.94013727082380727</v>
      </c>
      <c r="AG3927" s="4">
        <v>1.3140574179420039</v>
      </c>
      <c r="AH3927" s="4">
        <v>0.30267270181618028</v>
      </c>
      <c r="AI3927" s="4">
        <v>6.0737527114967459E-2</v>
      </c>
      <c r="AJ3927" s="4">
        <v>9950</v>
      </c>
      <c r="AK3927" s="4">
        <v>8750</v>
      </c>
      <c r="AL3927" s="4">
        <v>8850</v>
      </c>
      <c r="AM3927" s="8">
        <v>9.5276514530250201E-3</v>
      </c>
    </row>
    <row r="3928" spans="1:39" x14ac:dyDescent="0.3">
      <c r="A3928" s="4">
        <v>20200303</v>
      </c>
      <c r="B3928" s="4" t="s">
        <v>1947</v>
      </c>
      <c r="C3928" s="4">
        <v>7170</v>
      </c>
      <c r="D3928" s="4">
        <v>7890</v>
      </c>
      <c r="E3928" s="4">
        <v>7170</v>
      </c>
      <c r="F3928" s="4">
        <v>7730</v>
      </c>
      <c r="G3928" s="4">
        <v>630</v>
      </c>
      <c r="H3928" s="4">
        <v>672022</v>
      </c>
      <c r="I3928" s="4">
        <v>8.8730000000000003E-2</v>
      </c>
      <c r="J3928" s="4">
        <v>3.253968791974581</v>
      </c>
      <c r="K3928" s="4">
        <v>1.077602230483272</v>
      </c>
      <c r="L3928" s="4">
        <v>1.07450653322213</v>
      </c>
      <c r="M3928" s="4">
        <v>1.0600658255622599</v>
      </c>
      <c r="N3928" s="4">
        <v>1.0143691358834721</v>
      </c>
      <c r="O3928" s="4">
        <v>0.93732948000242511</v>
      </c>
      <c r="P3928" s="4">
        <v>0.91556038098998183</v>
      </c>
      <c r="Q3928" s="4">
        <v>7730</v>
      </c>
      <c r="R3928" s="4">
        <v>7850</v>
      </c>
      <c r="S3928" s="4">
        <v>7630</v>
      </c>
      <c r="T3928" s="4">
        <v>7750</v>
      </c>
      <c r="U3928" s="7">
        <v>0</v>
      </c>
      <c r="V3928" s="7">
        <v>1.5523932729624839E-2</v>
      </c>
      <c r="W3928" s="7">
        <v>-1.2936610608020699E-2</v>
      </c>
      <c r="X3928" s="4">
        <v>-1.2269536119677189E-2</v>
      </c>
      <c r="Y3928" s="4">
        <v>2.5873221216041399E-3</v>
      </c>
      <c r="Z3928" s="7">
        <v>-2.1267787839586005E-4</v>
      </c>
      <c r="AA3928" s="7">
        <v>-2.1267787839586005E-4</v>
      </c>
      <c r="AB3928" s="4">
        <v>9.8591549295774655E-3</v>
      </c>
      <c r="AC3928" s="4">
        <v>2.0698576972833119E-2</v>
      </c>
      <c r="AD3928" s="4">
        <v>0</v>
      </c>
      <c r="AE3928" s="4">
        <v>2.87306758328203</v>
      </c>
      <c r="AF3928" s="4">
        <v>0.9251758097920153</v>
      </c>
      <c r="AG3928" s="4">
        <v>1.0999647491532689</v>
      </c>
      <c r="AH3928" s="4">
        <v>0.17175560188501951</v>
      </c>
      <c r="AI3928" s="4">
        <v>7.8103207810320777E-2</v>
      </c>
      <c r="AJ3928" s="4">
        <v>7950</v>
      </c>
      <c r="AK3928" s="4">
        <v>7000</v>
      </c>
      <c r="AL3928" s="4">
        <v>7260</v>
      </c>
      <c r="AM3928" s="8">
        <v>-1.3383041200761901E-3</v>
      </c>
    </row>
    <row r="3929" spans="1:39" x14ac:dyDescent="0.3">
      <c r="A3929" s="4">
        <v>20200325</v>
      </c>
      <c r="B3929" s="4" t="s">
        <v>1947</v>
      </c>
      <c r="C3929" s="4">
        <v>4395</v>
      </c>
      <c r="D3929" s="4">
        <v>4595</v>
      </c>
      <c r="E3929" s="4">
        <v>4300</v>
      </c>
      <c r="F3929" s="4">
        <v>4475</v>
      </c>
      <c r="G3929" s="4">
        <v>295</v>
      </c>
      <c r="H3929" s="4">
        <v>236494</v>
      </c>
      <c r="I3929" s="4">
        <v>7.0569999999999994E-2</v>
      </c>
      <c r="J3929" s="4">
        <v>0.63339826388228615</v>
      </c>
      <c r="K3929" s="4">
        <v>1.081788879935536</v>
      </c>
      <c r="L3929" s="4">
        <v>1.123807132094425</v>
      </c>
      <c r="M3929" s="4">
        <v>0.95947684391080612</v>
      </c>
      <c r="N3929" s="4">
        <v>0.74770258980785298</v>
      </c>
      <c r="O3929" s="4">
        <v>0.6115476597198497</v>
      </c>
      <c r="P3929" s="4">
        <v>0.55678248157018884</v>
      </c>
      <c r="Q3929" s="4">
        <v>4680</v>
      </c>
      <c r="R3929" s="4">
        <v>5590</v>
      </c>
      <c r="S3929" s="4">
        <v>4540</v>
      </c>
      <c r="T3929" s="4">
        <v>5030</v>
      </c>
      <c r="U3929" s="7">
        <v>4.5810055865921788E-2</v>
      </c>
      <c r="V3929" s="7">
        <v>0.24916201117318434</v>
      </c>
      <c r="W3929" s="7">
        <v>1.452513966480447E-2</v>
      </c>
      <c r="X3929" s="4">
        <v>-0.10467836257309961</v>
      </c>
      <c r="Y3929" s="4">
        <v>0.12402234636871511</v>
      </c>
      <c r="Z3929" s="7">
        <v>4.3010055865921791E-2</v>
      </c>
      <c r="AA3929" s="7">
        <v>4.3010055865921791E-2</v>
      </c>
      <c r="AB3929" s="4">
        <v>5.1435406698564591E-2</v>
      </c>
      <c r="AC3929" s="4">
        <v>2.6815642458100562E-2</v>
      </c>
      <c r="AD3929" s="4">
        <v>2.1615472127417521E-2</v>
      </c>
      <c r="AE3929" s="4">
        <v>1.0716214746610599</v>
      </c>
      <c r="AF3929" s="4">
        <v>0.49438672765367381</v>
      </c>
      <c r="AG3929" s="4">
        <v>1.126717318189959</v>
      </c>
      <c r="AH3929" s="4">
        <v>1.135173958357468</v>
      </c>
      <c r="AI3929" s="4">
        <v>1.8202502844141068E-2</v>
      </c>
      <c r="AJ3929" s="4">
        <v>5590</v>
      </c>
      <c r="AK3929" s="4">
        <v>4540</v>
      </c>
      <c r="AL3929" s="4">
        <v>4960</v>
      </c>
      <c r="AM3929" s="8">
        <v>5.2622816628226002E-2</v>
      </c>
    </row>
    <row r="3930" spans="1:39" x14ac:dyDescent="0.3">
      <c r="A3930" s="4">
        <v>20200326</v>
      </c>
      <c r="B3930" s="4" t="s">
        <v>1947</v>
      </c>
      <c r="C3930" s="4">
        <v>4680</v>
      </c>
      <c r="D3930" s="4">
        <v>5590</v>
      </c>
      <c r="E3930" s="4">
        <v>4540</v>
      </c>
      <c r="F3930" s="4">
        <v>5030</v>
      </c>
      <c r="G3930" s="4">
        <v>555</v>
      </c>
      <c r="H3930" s="4">
        <v>768452</v>
      </c>
      <c r="I3930" s="4">
        <v>0.12402000000000001</v>
      </c>
      <c r="J3930" s="4">
        <v>1.8800651470420211</v>
      </c>
      <c r="K3930" s="4">
        <v>1.102667153818049</v>
      </c>
      <c r="L3930" s="4">
        <v>1.172494172494172</v>
      </c>
      <c r="M3930" s="4">
        <v>1.100656455142232</v>
      </c>
      <c r="N3930" s="4">
        <v>0.85587884975327544</v>
      </c>
      <c r="O3930" s="4">
        <v>0.69398454746136862</v>
      </c>
      <c r="P3930" s="4">
        <v>0.62799771107527447</v>
      </c>
      <c r="Q3930" s="4">
        <v>5300</v>
      </c>
      <c r="R3930" s="4">
        <v>5470</v>
      </c>
      <c r="S3930" s="4">
        <v>5000</v>
      </c>
      <c r="T3930" s="4">
        <v>5140</v>
      </c>
      <c r="U3930" s="7">
        <v>5.3677932405566599E-2</v>
      </c>
      <c r="V3930" s="7">
        <v>8.74751491053678E-2</v>
      </c>
      <c r="W3930" s="7">
        <v>-5.9642147117296221E-3</v>
      </c>
      <c r="X3930" s="4">
        <v>-9.5627020588735748E-2</v>
      </c>
      <c r="Y3930" s="4">
        <v>2.186878727634195E-2</v>
      </c>
      <c r="Z3930" s="7">
        <v>5.0877932405566602E-2</v>
      </c>
      <c r="AA3930" s="7">
        <v>5.0877932405566602E-2</v>
      </c>
      <c r="AB3930" s="4">
        <v>4.5810055865921788E-2</v>
      </c>
      <c r="AC3930" s="4">
        <v>0.1113320079522863</v>
      </c>
      <c r="AD3930" s="4">
        <v>2.9914529914529919E-2</v>
      </c>
      <c r="AE3930" s="4">
        <v>3.2493509349074401</v>
      </c>
      <c r="AF3930" s="4">
        <v>0.56239396421149312</v>
      </c>
      <c r="AG3930" s="4">
        <v>1.2963610879862</v>
      </c>
      <c r="AH3930" s="4">
        <v>1.0067229507297939</v>
      </c>
      <c r="AI3930" s="4">
        <v>7.4786324786324784E-2</v>
      </c>
      <c r="AJ3930" s="4">
        <v>5470</v>
      </c>
      <c r="AK3930" s="4">
        <v>4650</v>
      </c>
      <c r="AL3930" s="4">
        <v>4990</v>
      </c>
      <c r="AM3930" s="8">
        <v>2.1614460980046799E-2</v>
      </c>
    </row>
    <row r="3931" spans="1:39" x14ac:dyDescent="0.3">
      <c r="A3931" s="4">
        <v>20200508</v>
      </c>
      <c r="B3931" s="4" t="s">
        <v>1947</v>
      </c>
      <c r="C3931" s="4">
        <v>5190</v>
      </c>
      <c r="D3931" s="4">
        <v>5890</v>
      </c>
      <c r="E3931" s="4">
        <v>5120</v>
      </c>
      <c r="F3931" s="4">
        <v>5790</v>
      </c>
      <c r="G3931" s="4">
        <v>690</v>
      </c>
      <c r="H3931" s="4">
        <v>1422964</v>
      </c>
      <c r="I3931" s="4">
        <v>0.13528999999999999</v>
      </c>
      <c r="J3931" s="4">
        <v>4.0496315823474864</v>
      </c>
      <c r="K3931" s="4">
        <v>1.088345864661654</v>
      </c>
      <c r="L3931" s="4">
        <v>1.0924528301886789</v>
      </c>
      <c r="M3931" s="4">
        <v>1.0806270996640539</v>
      </c>
      <c r="N3931" s="4">
        <v>1.054164770141101</v>
      </c>
      <c r="O3931" s="4">
        <v>0.95996020890325795</v>
      </c>
      <c r="P3931" s="4">
        <v>0.79355833476100734</v>
      </c>
      <c r="Q3931" s="4">
        <v>5910</v>
      </c>
      <c r="R3931" s="4">
        <v>6270</v>
      </c>
      <c r="S3931" s="4">
        <v>5800</v>
      </c>
      <c r="T3931" s="4">
        <v>6120</v>
      </c>
      <c r="U3931" s="7">
        <v>2.072538860103627E-2</v>
      </c>
      <c r="V3931" s="7">
        <v>8.2901554404145081E-2</v>
      </c>
      <c r="W3931" s="7">
        <v>1.7271157167530224E-3</v>
      </c>
      <c r="X3931" s="4">
        <v>8.4660901228950231E-3</v>
      </c>
      <c r="Y3931" s="4">
        <v>5.6994818652849742E-2</v>
      </c>
      <c r="Z3931" s="7">
        <v>3.7200000000000004E-2</v>
      </c>
      <c r="AA3931" s="7">
        <v>1.792538860103627E-2</v>
      </c>
      <c r="AB3931" s="4">
        <v>1.7647058823529412E-2</v>
      </c>
      <c r="AC3931" s="4">
        <v>1.7271157167530221E-2</v>
      </c>
      <c r="AD3931" s="4">
        <v>1.348747591522158E-2</v>
      </c>
      <c r="AE3931" s="4">
        <v>3.6473911394092249</v>
      </c>
      <c r="AF3931" s="4">
        <v>0.97044633364268662</v>
      </c>
      <c r="AG3931" s="4">
        <v>1.2476638175384001</v>
      </c>
      <c r="AH3931" s="4">
        <v>0.22895572801002489</v>
      </c>
      <c r="AI3931" s="4">
        <v>0.115606936416185</v>
      </c>
      <c r="AJ3931" s="4">
        <v>6500</v>
      </c>
      <c r="AK3931" s="4">
        <v>5800</v>
      </c>
      <c r="AL3931" s="4">
        <v>6050</v>
      </c>
      <c r="AM3931" s="8">
        <v>2.1147313370859101E-2</v>
      </c>
    </row>
    <row r="3932" spans="1:39" x14ac:dyDescent="0.3">
      <c r="A3932" s="4">
        <v>20190821</v>
      </c>
      <c r="B3932" s="4" t="s">
        <v>1948</v>
      </c>
      <c r="C3932" s="4">
        <v>10050</v>
      </c>
      <c r="D3932" s="4">
        <v>11350</v>
      </c>
      <c r="E3932" s="4">
        <v>10050</v>
      </c>
      <c r="F3932" s="4">
        <v>11350</v>
      </c>
      <c r="G3932" s="4">
        <v>1360</v>
      </c>
      <c r="H3932" s="4">
        <v>2604</v>
      </c>
      <c r="I3932" s="4">
        <v>0.13614000000000001</v>
      </c>
      <c r="J3932" s="4">
        <v>1.2387023118637619</v>
      </c>
      <c r="K3932" s="4">
        <v>1.0882070949185041</v>
      </c>
      <c r="L3932" s="4">
        <v>1.119992105782514</v>
      </c>
      <c r="M3932" s="4">
        <v>1.1715524360033029</v>
      </c>
      <c r="N3932" s="4">
        <v>1.0586205288439119</v>
      </c>
      <c r="O3932" s="4">
        <v>0.93041684314073747</v>
      </c>
      <c r="P3932" s="4">
        <v>0.83559307476165356</v>
      </c>
      <c r="Q3932" s="4">
        <v>10800</v>
      </c>
      <c r="R3932" s="4">
        <v>12450</v>
      </c>
      <c r="S3932" s="4">
        <v>10800</v>
      </c>
      <c r="T3932" s="4">
        <v>12450</v>
      </c>
      <c r="U3932" s="7">
        <v>-4.8458149779735685E-2</v>
      </c>
      <c r="V3932" s="7">
        <v>9.6916299559471369E-2</v>
      </c>
      <c r="W3932" s="7">
        <v>-4.8458149779735685E-2</v>
      </c>
      <c r="X3932" s="4">
        <v>-3.9686611015249389E-2</v>
      </c>
      <c r="Y3932" s="4">
        <v>9.6916299559471369E-2</v>
      </c>
      <c r="Z3932" s="7">
        <v>3.7200000000000004E-2</v>
      </c>
      <c r="AA3932" s="7">
        <v>3.7200000000000004E-2</v>
      </c>
      <c r="AB3932" s="4">
        <v>6.006006006006006E-3</v>
      </c>
      <c r="AC3932" s="4">
        <v>0</v>
      </c>
      <c r="AD3932" s="4">
        <v>0</v>
      </c>
      <c r="AE3932" s="4">
        <v>7.41880341880342</v>
      </c>
      <c r="AF3932" s="4">
        <v>0.8383009631249323</v>
      </c>
      <c r="AG3932" s="4">
        <v>1.258401844062961</v>
      </c>
      <c r="AH3932" s="4">
        <v>0.39823028178776437</v>
      </c>
      <c r="AI3932" s="4">
        <v>0.12935323383084579</v>
      </c>
      <c r="AJ3932" s="4">
        <v>12500</v>
      </c>
      <c r="AK3932" s="4">
        <v>10800</v>
      </c>
      <c r="AL3932" s="4">
        <v>11800</v>
      </c>
      <c r="AM3932" s="8">
        <v>1.4744402040294501E-2</v>
      </c>
    </row>
    <row r="3933" spans="1:39" x14ac:dyDescent="0.3">
      <c r="A3933" s="4">
        <v>20190822</v>
      </c>
      <c r="B3933" s="4" t="s">
        <v>1948</v>
      </c>
      <c r="C3933" s="4">
        <v>10800</v>
      </c>
      <c r="D3933" s="4">
        <v>12450</v>
      </c>
      <c r="E3933" s="4">
        <v>10800</v>
      </c>
      <c r="F3933" s="4">
        <v>12450</v>
      </c>
      <c r="G3933" s="4">
        <v>1100</v>
      </c>
      <c r="H3933" s="4">
        <v>7455</v>
      </c>
      <c r="I3933" s="4">
        <v>9.6920000000000006E-2</v>
      </c>
      <c r="J3933" s="4">
        <v>4.9993293991416303</v>
      </c>
      <c r="K3933" s="4">
        <v>1.105356614382953</v>
      </c>
      <c r="L3933" s="4">
        <v>1.171433948061724</v>
      </c>
      <c r="M3933" s="4">
        <v>1.242638985926739</v>
      </c>
      <c r="N3933" s="4">
        <v>1.159595771433894</v>
      </c>
      <c r="O3933" s="4">
        <v>1.0214267157097341</v>
      </c>
      <c r="P3933" s="4">
        <v>0.91877398405982491</v>
      </c>
      <c r="Q3933" s="4">
        <v>12500</v>
      </c>
      <c r="R3933" s="4">
        <v>12500</v>
      </c>
      <c r="S3933" s="4">
        <v>11700</v>
      </c>
      <c r="T3933" s="4">
        <v>12450</v>
      </c>
      <c r="U3933" s="7">
        <v>4.0160642570281121E-3</v>
      </c>
      <c r="V3933" s="7">
        <v>4.0160642570281121E-3</v>
      </c>
      <c r="W3933" s="7">
        <v>-6.0240963855421686E-2</v>
      </c>
      <c r="X3933" s="4">
        <v>-2.449587854515007E-2</v>
      </c>
      <c r="Y3933" s="4">
        <v>0</v>
      </c>
      <c r="Z3933" s="7">
        <v>-2.8E-3</v>
      </c>
      <c r="AA3933" s="7">
        <v>-2.8E-3</v>
      </c>
      <c r="AB3933" s="4">
        <v>0</v>
      </c>
      <c r="AC3933" s="4">
        <v>0</v>
      </c>
      <c r="AD3933" s="4">
        <v>0</v>
      </c>
      <c r="AE3933" s="4">
        <v>2.8629032258064511</v>
      </c>
      <c r="AF3933" s="4">
        <v>0.92049542770817461</v>
      </c>
      <c r="AG3933" s="4">
        <v>1.3797549431879339</v>
      </c>
      <c r="AH3933" s="4">
        <v>0.36160511829401071</v>
      </c>
      <c r="AI3933" s="4">
        <v>0.15277777777777779</v>
      </c>
      <c r="AJ3933" s="4">
        <v>12500</v>
      </c>
      <c r="AK3933" s="4">
        <v>11150</v>
      </c>
      <c r="AL3933" s="4">
        <v>12150</v>
      </c>
      <c r="AM3933" s="8">
        <v>-6.02311844586858E-3</v>
      </c>
    </row>
    <row r="3934" spans="1:39" x14ac:dyDescent="0.3">
      <c r="A3934" s="4">
        <v>20191101</v>
      </c>
      <c r="B3934" s="4" t="s">
        <v>1948</v>
      </c>
      <c r="C3934" s="4">
        <v>11350</v>
      </c>
      <c r="D3934" s="4">
        <v>12550</v>
      </c>
      <c r="E3934" s="4">
        <v>11350</v>
      </c>
      <c r="F3934" s="4">
        <v>12450</v>
      </c>
      <c r="G3934" s="4">
        <v>950</v>
      </c>
      <c r="H3934" s="4">
        <v>1635</v>
      </c>
      <c r="I3934" s="4">
        <v>8.2610000000000003E-2</v>
      </c>
      <c r="J3934" s="4">
        <v>4.6687607081667624</v>
      </c>
      <c r="K3934" s="4">
        <v>1.0491573033707871</v>
      </c>
      <c r="L3934" s="4">
        <v>1.053299492385787</v>
      </c>
      <c r="M3934" s="4">
        <v>1.050189793336145</v>
      </c>
      <c r="N3934" s="4">
        <v>1.044901384809064</v>
      </c>
      <c r="O3934" s="4">
        <v>1.059679684507681</v>
      </c>
      <c r="P3934" s="4">
        <v>1.0092003404531269</v>
      </c>
      <c r="Q3934" s="4">
        <v>13200</v>
      </c>
      <c r="R3934" s="4">
        <v>13200</v>
      </c>
      <c r="S3934" s="4">
        <v>12450</v>
      </c>
      <c r="T3934" s="4">
        <v>13050</v>
      </c>
      <c r="U3934" s="7">
        <v>6.0240963855421686E-2</v>
      </c>
      <c r="V3934" s="7">
        <v>6.0240963855421686E-2</v>
      </c>
      <c r="W3934" s="7">
        <v>0</v>
      </c>
      <c r="X3934" s="4">
        <v>-7.1338648762067696E-3</v>
      </c>
      <c r="Y3934" s="4">
        <v>4.8192771084337352E-2</v>
      </c>
      <c r="Z3934" s="7">
        <v>5.7440963855421689E-2</v>
      </c>
      <c r="AA3934" s="7">
        <v>5.7440963855421689E-2</v>
      </c>
      <c r="AB3934" s="4">
        <v>0</v>
      </c>
      <c r="AC3934" s="4">
        <v>8.0321285140562242E-3</v>
      </c>
      <c r="AD3934" s="4">
        <v>0</v>
      </c>
      <c r="AE3934" s="4">
        <v>19.939024390243901</v>
      </c>
      <c r="AF3934" s="4">
        <v>0.97406877391374969</v>
      </c>
      <c r="AG3934" s="4">
        <v>1.091923758102038</v>
      </c>
      <c r="AH3934" s="4">
        <v>0.11080669901400229</v>
      </c>
      <c r="AI3934" s="4">
        <v>9.6916299559471369E-2</v>
      </c>
      <c r="AJ3934" s="4">
        <v>13500</v>
      </c>
      <c r="AK3934" s="4">
        <v>12000</v>
      </c>
      <c r="AL3934" s="4">
        <v>13300</v>
      </c>
      <c r="AM3934" s="8">
        <v>5.8008864986181501E-3</v>
      </c>
    </row>
    <row r="3935" spans="1:39" x14ac:dyDescent="0.3">
      <c r="A3935" s="4">
        <v>20191127</v>
      </c>
      <c r="B3935" s="4" t="s">
        <v>1948</v>
      </c>
      <c r="C3935" s="4">
        <v>11900</v>
      </c>
      <c r="D3935" s="4">
        <v>14300</v>
      </c>
      <c r="E3935" s="4">
        <v>11900</v>
      </c>
      <c r="F3935" s="4">
        <v>13000</v>
      </c>
      <c r="G3935" s="4">
        <v>1200</v>
      </c>
      <c r="H3935" s="4">
        <v>7258</v>
      </c>
      <c r="I3935" s="4">
        <v>0.10169</v>
      </c>
      <c r="J3935" s="4">
        <v>6.3316758265724511</v>
      </c>
      <c r="K3935" s="4">
        <v>1.0655737704918029</v>
      </c>
      <c r="L3935" s="4">
        <v>1.099830795262267</v>
      </c>
      <c r="M3935" s="4">
        <v>1.097509497678345</v>
      </c>
      <c r="N3935" s="4">
        <v>1.0588474852372221</v>
      </c>
      <c r="O3935" s="4">
        <v>1.060286821178549</v>
      </c>
      <c r="P3935" s="4">
        <v>1.067776424044135</v>
      </c>
      <c r="Q3935" s="4">
        <v>13200</v>
      </c>
      <c r="R3935" s="4">
        <v>16600</v>
      </c>
      <c r="S3935" s="4">
        <v>13100</v>
      </c>
      <c r="T3935" s="4">
        <v>14400</v>
      </c>
      <c r="U3935" s="7">
        <v>1.5384615384615385E-2</v>
      </c>
      <c r="V3935" s="7">
        <v>0.27692307692307694</v>
      </c>
      <c r="W3935" s="7">
        <v>7.6923076923076927E-3</v>
      </c>
      <c r="X3935" s="4">
        <v>4.0724903278356204E-3</v>
      </c>
      <c r="Y3935" s="4">
        <v>0.1076923076923077</v>
      </c>
      <c r="Z3935" s="7">
        <v>3.7200000000000004E-2</v>
      </c>
      <c r="AA3935" s="7">
        <v>1.2584615384615385E-2</v>
      </c>
      <c r="AB3935" s="4">
        <v>8.4745762711864406E-3</v>
      </c>
      <c r="AC3935" s="4">
        <v>0.1</v>
      </c>
      <c r="AD3935" s="4">
        <v>0</v>
      </c>
      <c r="AE3935" s="4">
        <v>60.483333333333341</v>
      </c>
      <c r="AF3935" s="4">
        <v>0.97542010655098788</v>
      </c>
      <c r="AG3935" s="4">
        <v>1.1847899323327931</v>
      </c>
      <c r="AH3935" s="4">
        <v>0.18116780935897259</v>
      </c>
      <c r="AI3935" s="4">
        <v>9.2436974789915971E-2</v>
      </c>
      <c r="AJ3935" s="4">
        <v>16600</v>
      </c>
      <c r="AK3935" s="4">
        <v>13050</v>
      </c>
      <c r="AL3935" s="4">
        <v>13600</v>
      </c>
      <c r="AM3935" s="8">
        <v>-6.4457706779939899E-3</v>
      </c>
    </row>
    <row r="3936" spans="1:39" x14ac:dyDescent="0.3">
      <c r="A3936" s="4">
        <v>20191128</v>
      </c>
      <c r="B3936" s="4" t="s">
        <v>1948</v>
      </c>
      <c r="C3936" s="4">
        <v>13200</v>
      </c>
      <c r="D3936" s="4">
        <v>16600</v>
      </c>
      <c r="E3936" s="4">
        <v>13100</v>
      </c>
      <c r="F3936" s="4">
        <v>14400</v>
      </c>
      <c r="G3936" s="4">
        <v>1400</v>
      </c>
      <c r="H3936" s="4">
        <v>24182</v>
      </c>
      <c r="I3936" s="4">
        <v>0.10768999999999999</v>
      </c>
      <c r="J3936" s="4">
        <v>6.8943692088382047</v>
      </c>
      <c r="K3936" s="4">
        <v>1.1020408163265309</v>
      </c>
      <c r="L3936" s="4">
        <v>1.1603545527800161</v>
      </c>
      <c r="M3936" s="4">
        <v>1.201501877346683</v>
      </c>
      <c r="N3936" s="4">
        <v>1.1591869591467101</v>
      </c>
      <c r="O3936" s="4">
        <v>1.170335252285811</v>
      </c>
      <c r="P3936" s="4">
        <v>1.181554619550353</v>
      </c>
      <c r="Q3936" s="4">
        <v>14000</v>
      </c>
      <c r="R3936" s="4">
        <v>14550</v>
      </c>
      <c r="S3936" s="4">
        <v>13750</v>
      </c>
      <c r="T3936" s="4">
        <v>14150</v>
      </c>
      <c r="U3936" s="7">
        <v>-2.7777777777777776E-2</v>
      </c>
      <c r="V3936" s="7">
        <v>1.0416666666666666E-2</v>
      </c>
      <c r="W3936" s="7">
        <v>-4.5138888888888888E-2</v>
      </c>
      <c r="X3936" s="4">
        <v>1.7508553028778431E-2</v>
      </c>
      <c r="Y3936" s="4">
        <v>-1.7361111111111108E-2</v>
      </c>
      <c r="Z3936" s="7">
        <v>-2.0161111111111109E-2</v>
      </c>
      <c r="AA3936" s="7">
        <v>-2.0161111111111109E-2</v>
      </c>
      <c r="AB3936" s="4">
        <v>1.5384615384615391E-2</v>
      </c>
      <c r="AC3936" s="4">
        <v>0.15277777777777779</v>
      </c>
      <c r="AD3936" s="4">
        <v>7.575757575757576E-3</v>
      </c>
      <c r="AE3936" s="4">
        <v>3.331771837971893</v>
      </c>
      <c r="AF3936" s="4">
        <v>1.0578794128673921</v>
      </c>
      <c r="AG3936" s="4">
        <v>1.3274504508985141</v>
      </c>
      <c r="AH3936" s="4">
        <v>0.19196353820452461</v>
      </c>
      <c r="AI3936" s="4">
        <v>9.0909090909090912E-2</v>
      </c>
      <c r="AJ3936" s="4">
        <v>15500</v>
      </c>
      <c r="AK3936" s="4">
        <v>12500</v>
      </c>
      <c r="AL3936" s="4">
        <v>12650</v>
      </c>
      <c r="AM3936" s="8">
        <v>-1.1137027324012E-2</v>
      </c>
    </row>
    <row r="3937" spans="1:39" x14ac:dyDescent="0.3">
      <c r="A3937" s="4">
        <v>20191217</v>
      </c>
      <c r="B3937" s="4" t="s">
        <v>1948</v>
      </c>
      <c r="C3937" s="4">
        <v>13050</v>
      </c>
      <c r="D3937" s="4">
        <v>14250</v>
      </c>
      <c r="E3937" s="4">
        <v>13050</v>
      </c>
      <c r="F3937" s="4">
        <v>13900</v>
      </c>
      <c r="G3937" s="4">
        <v>950</v>
      </c>
      <c r="H3937" s="4">
        <v>1581</v>
      </c>
      <c r="I3937" s="4">
        <v>7.3359999999999995E-2</v>
      </c>
      <c r="J3937" s="4">
        <v>1.592305368113607</v>
      </c>
      <c r="K3937" s="4">
        <v>1.0477386934673369</v>
      </c>
      <c r="L3937" s="4">
        <v>1.069230769230769</v>
      </c>
      <c r="M3937" s="4">
        <v>1.0741885625965999</v>
      </c>
      <c r="N3937" s="4">
        <v>1.0810810810810809</v>
      </c>
      <c r="O3937" s="4">
        <v>1.119087554511909</v>
      </c>
      <c r="P3937" s="4">
        <v>1.143146943726741</v>
      </c>
      <c r="Q3937" s="4">
        <v>13000</v>
      </c>
      <c r="R3937" s="4">
        <v>14000</v>
      </c>
      <c r="S3937" s="4">
        <v>13000</v>
      </c>
      <c r="T3937" s="4">
        <v>13950</v>
      </c>
      <c r="U3937" s="7">
        <v>-6.4748201438848921E-2</v>
      </c>
      <c r="V3937" s="7">
        <v>7.1942446043165471E-3</v>
      </c>
      <c r="W3937" s="7">
        <v>-6.4748201438848921E-2</v>
      </c>
      <c r="X3937" s="4">
        <v>1.74995139023916E-2</v>
      </c>
      <c r="Y3937" s="4">
        <v>3.597122302158274E-3</v>
      </c>
      <c r="Z3937" s="7">
        <v>7.9712230215827403E-4</v>
      </c>
      <c r="AA3937" s="7">
        <v>7.9712230215827403E-4</v>
      </c>
      <c r="AB3937" s="4">
        <v>7.7220077220077222E-3</v>
      </c>
      <c r="AC3937" s="4">
        <v>2.517985611510791E-2</v>
      </c>
      <c r="AD3937" s="4">
        <v>0</v>
      </c>
      <c r="AE3937" s="4">
        <v>143.72727272727269</v>
      </c>
      <c r="AF3937" s="4">
        <v>0.96320522744050163</v>
      </c>
      <c r="AG3937" s="4">
        <v>1.2584103156685249</v>
      </c>
      <c r="AH3937" s="4">
        <v>0.24354697414775861</v>
      </c>
      <c r="AI3937" s="4">
        <v>6.5134099616858232E-2</v>
      </c>
      <c r="AJ3937" s="4">
        <v>14350</v>
      </c>
      <c r="AK3937" s="4">
        <v>12700</v>
      </c>
      <c r="AL3937" s="4">
        <v>12750</v>
      </c>
      <c r="AM3937" s="8">
        <v>9.5276514530250201E-3</v>
      </c>
    </row>
    <row r="3938" spans="1:39" x14ac:dyDescent="0.3">
      <c r="A3938" s="4">
        <v>20200325</v>
      </c>
      <c r="B3938" s="4" t="s">
        <v>1948</v>
      </c>
      <c r="C3938" s="4">
        <v>6130</v>
      </c>
      <c r="D3938" s="4">
        <v>6720</v>
      </c>
      <c r="E3938" s="4">
        <v>6130</v>
      </c>
      <c r="F3938" s="4">
        <v>6600</v>
      </c>
      <c r="G3938" s="4">
        <v>650</v>
      </c>
      <c r="H3938" s="4">
        <v>930</v>
      </c>
      <c r="I3938" s="4">
        <v>0.10924</v>
      </c>
      <c r="J3938" s="4">
        <v>0.69475571492604227</v>
      </c>
      <c r="K3938" s="4">
        <v>1.0933186085035891</v>
      </c>
      <c r="L3938" s="4">
        <v>1.0927152317880791</v>
      </c>
      <c r="M3938" s="4">
        <v>0.93710066732926312</v>
      </c>
      <c r="N3938" s="4">
        <v>0.74749419559431451</v>
      </c>
      <c r="O3938" s="4">
        <v>0.61987352075637092</v>
      </c>
      <c r="P3938" s="4">
        <v>0.5698702681700113</v>
      </c>
      <c r="Q3938" s="4">
        <v>6720</v>
      </c>
      <c r="R3938" s="4">
        <v>8100</v>
      </c>
      <c r="S3938" s="4">
        <v>6720</v>
      </c>
      <c r="T3938" s="4">
        <v>7000</v>
      </c>
      <c r="U3938" s="7">
        <v>1.8181818181818181E-2</v>
      </c>
      <c r="V3938" s="7">
        <v>0.22727272727272727</v>
      </c>
      <c r="W3938" s="7">
        <v>1.8181818181818181E-2</v>
      </c>
      <c r="X3938" s="4">
        <v>-0.1052154708647149</v>
      </c>
      <c r="Y3938" s="4">
        <v>6.0606060606060608E-2</v>
      </c>
      <c r="Z3938" s="7">
        <v>3.7200000000000004E-2</v>
      </c>
      <c r="AA3938" s="7">
        <v>1.5381818181818181E-2</v>
      </c>
      <c r="AB3938" s="4">
        <v>2.852348993288591E-2</v>
      </c>
      <c r="AC3938" s="4">
        <v>1.8181818181818181E-2</v>
      </c>
      <c r="AD3938" s="4">
        <v>0</v>
      </c>
      <c r="AE3938" s="4">
        <v>0.86190917516218724</v>
      </c>
      <c r="AF3938" s="4">
        <v>0.5080654244134134</v>
      </c>
      <c r="AG3938" s="4">
        <v>1.086918268433049</v>
      </c>
      <c r="AH3938" s="4">
        <v>1.048218070807281</v>
      </c>
      <c r="AI3938" s="4">
        <v>7.6672104404567704E-2</v>
      </c>
      <c r="AJ3938" s="4">
        <v>8100</v>
      </c>
      <c r="AK3938" s="4">
        <v>6720</v>
      </c>
      <c r="AL3938" s="4">
        <v>7250</v>
      </c>
      <c r="AM3938" s="8">
        <v>5.2622816628226002E-2</v>
      </c>
    </row>
    <row r="3939" spans="1:39" x14ac:dyDescent="0.3">
      <c r="A3939" s="4">
        <v>20200407</v>
      </c>
      <c r="B3939" s="4" t="s">
        <v>1948</v>
      </c>
      <c r="C3939" s="4">
        <v>7450</v>
      </c>
      <c r="D3939" s="4">
        <v>8100</v>
      </c>
      <c r="E3939" s="4">
        <v>7450</v>
      </c>
      <c r="F3939" s="4">
        <v>8100</v>
      </c>
      <c r="G3939" s="4">
        <v>600</v>
      </c>
      <c r="H3939" s="4">
        <v>1763</v>
      </c>
      <c r="I3939" s="4">
        <v>0.08</v>
      </c>
      <c r="J3939" s="4">
        <v>1.920270123080275</v>
      </c>
      <c r="K3939" s="4">
        <v>1.057901610796691</v>
      </c>
      <c r="L3939" s="4">
        <v>1.0765550239234449</v>
      </c>
      <c r="M3939" s="4">
        <v>1.103692601171822</v>
      </c>
      <c r="N3939" s="4">
        <v>1.0981561822125809</v>
      </c>
      <c r="O3939" s="4">
        <v>0.82125114062658422</v>
      </c>
      <c r="P3939" s="4">
        <v>0.72081158044613192</v>
      </c>
      <c r="Q3939" s="4">
        <v>8090</v>
      </c>
      <c r="R3939" s="4">
        <v>8400</v>
      </c>
      <c r="S3939" s="4">
        <v>8090</v>
      </c>
      <c r="T3939" s="4">
        <v>8400</v>
      </c>
      <c r="U3939" s="7">
        <v>-1.2345679012345679E-3</v>
      </c>
      <c r="V3939" s="7">
        <v>3.7037037037037035E-2</v>
      </c>
      <c r="W3939" s="7">
        <v>-1.2345679012345679E-3</v>
      </c>
      <c r="X3939" s="4">
        <v>-9.0699566160520606E-2</v>
      </c>
      <c r="Y3939" s="4">
        <v>3.7037037037037028E-2</v>
      </c>
      <c r="Z3939" s="7">
        <v>3.4237037037037031E-2</v>
      </c>
      <c r="AA3939" s="7">
        <v>3.4237037037037031E-2</v>
      </c>
      <c r="AB3939" s="4">
        <v>0</v>
      </c>
      <c r="AC3939" s="4">
        <v>0</v>
      </c>
      <c r="AD3939" s="4">
        <v>0</v>
      </c>
      <c r="AE3939" s="4">
        <v>2.746105919003115</v>
      </c>
      <c r="AF3939" s="4">
        <v>0.68819816848523796</v>
      </c>
      <c r="AG3939" s="4">
        <v>1.5580515605529539</v>
      </c>
      <c r="AH3939" s="4">
        <v>0.81124255319216276</v>
      </c>
      <c r="AI3939" s="4">
        <v>8.7248322147651006E-2</v>
      </c>
      <c r="AJ3939" s="4">
        <v>8690</v>
      </c>
      <c r="AK3939" s="4">
        <v>7560</v>
      </c>
      <c r="AL3939" s="4">
        <v>8480</v>
      </c>
      <c r="AM3939" s="8">
        <v>1.6225446957428301E-2</v>
      </c>
    </row>
    <row r="3940" spans="1:39" x14ac:dyDescent="0.3">
      <c r="A3940" s="4">
        <v>20200605</v>
      </c>
      <c r="B3940" s="4" t="s">
        <v>1948</v>
      </c>
      <c r="C3940" s="4">
        <v>9250</v>
      </c>
      <c r="D3940" s="4">
        <v>9510</v>
      </c>
      <c r="E3940" s="4">
        <v>8800</v>
      </c>
      <c r="F3940" s="4">
        <v>9510</v>
      </c>
      <c r="G3940" s="4">
        <v>760</v>
      </c>
      <c r="H3940" s="4">
        <v>2541</v>
      </c>
      <c r="I3940" s="4">
        <v>8.6860000000000007E-2</v>
      </c>
      <c r="J3940" s="4">
        <v>4.8538681948424101</v>
      </c>
      <c r="K3940" s="4">
        <v>1.046588407923698</v>
      </c>
      <c r="L3940" s="4">
        <v>1.077986851054183</v>
      </c>
      <c r="M3940" s="4">
        <v>1.1014593467685889</v>
      </c>
      <c r="N3940" s="4">
        <v>1.0901587665501229</v>
      </c>
      <c r="O3940" s="4">
        <v>1.173880842659645</v>
      </c>
      <c r="P3940" s="4">
        <v>0.95839561953071195</v>
      </c>
      <c r="Q3940" s="4">
        <v>9900</v>
      </c>
      <c r="R3940" s="4">
        <v>9910</v>
      </c>
      <c r="S3940" s="4">
        <v>8920</v>
      </c>
      <c r="T3940" s="4">
        <v>9910</v>
      </c>
      <c r="U3940" s="7">
        <v>4.1009463722397478E-2</v>
      </c>
      <c r="V3940" s="7">
        <v>4.2060988433228183E-2</v>
      </c>
      <c r="W3940" s="7">
        <v>-6.203995793901157E-2</v>
      </c>
      <c r="X3940" s="4">
        <v>3.0148449590187421E-2</v>
      </c>
      <c r="Y3940" s="4">
        <v>4.2060988433228183E-2</v>
      </c>
      <c r="Z3940" s="7">
        <v>3.8209463722397481E-2</v>
      </c>
      <c r="AA3940" s="7">
        <v>3.8209463722397481E-2</v>
      </c>
      <c r="AB3940" s="4">
        <v>2.777777777777778E-2</v>
      </c>
      <c r="AC3940" s="4">
        <v>0</v>
      </c>
      <c r="AD3940" s="4">
        <v>4.8648648648648651E-2</v>
      </c>
      <c r="AE3940" s="4">
        <v>11.6027397260274</v>
      </c>
      <c r="AF3940" s="4">
        <v>1.0117289108606231</v>
      </c>
      <c r="AG3940" s="4">
        <v>1.267394662439125</v>
      </c>
      <c r="AH3940" s="4">
        <v>0.1993868538182669</v>
      </c>
      <c r="AI3940" s="4">
        <v>2.8108108108108109E-2</v>
      </c>
      <c r="AJ3940" s="4">
        <v>10950</v>
      </c>
      <c r="AK3940" s="4">
        <v>8920</v>
      </c>
      <c r="AL3940" s="4">
        <v>10450</v>
      </c>
      <c r="AM3940" s="8">
        <v>9.3484382189187604E-3</v>
      </c>
    </row>
    <row r="3941" spans="1:39" x14ac:dyDescent="0.3">
      <c r="A3941" s="4">
        <v>20200324</v>
      </c>
      <c r="B3941" s="4" t="s">
        <v>1949</v>
      </c>
      <c r="C3941" s="4">
        <v>11600</v>
      </c>
      <c r="D3941" s="4">
        <v>12600</v>
      </c>
      <c r="E3941" s="4">
        <v>11500</v>
      </c>
      <c r="F3941" s="4">
        <v>12250</v>
      </c>
      <c r="G3941" s="4">
        <v>1050</v>
      </c>
      <c r="H3941" s="4">
        <v>735694</v>
      </c>
      <c r="I3941" s="4">
        <v>9.375E-2</v>
      </c>
      <c r="J3941" s="4">
        <v>1.251666676591159</v>
      </c>
      <c r="K3941" s="4">
        <v>1.0590778097982709</v>
      </c>
      <c r="L3941" s="4">
        <v>1.0947274352100089</v>
      </c>
      <c r="M3941" s="4">
        <v>1.0773966578715919</v>
      </c>
      <c r="N3941" s="4">
        <v>0.99069955519611808</v>
      </c>
      <c r="O3941" s="4">
        <v>0.89448703906535232</v>
      </c>
      <c r="P3941" s="4">
        <v>0.8583189793594721</v>
      </c>
      <c r="Q3941" s="4">
        <v>12600</v>
      </c>
      <c r="R3941" s="4">
        <v>12750</v>
      </c>
      <c r="S3941" s="4">
        <v>12300</v>
      </c>
      <c r="T3941" s="4">
        <v>12650</v>
      </c>
      <c r="U3941" s="7">
        <v>2.8571428571428571E-2</v>
      </c>
      <c r="V3941" s="7">
        <v>4.0816326530612242E-2</v>
      </c>
      <c r="W3941" s="7">
        <v>4.0816326530612249E-3</v>
      </c>
      <c r="X3941" s="4">
        <v>-4.1852001617468673E-2</v>
      </c>
      <c r="Y3941" s="4">
        <v>3.2653061224489799E-2</v>
      </c>
      <c r="Z3941" s="7">
        <v>3.7200000000000004E-2</v>
      </c>
      <c r="AA3941" s="7">
        <v>2.577142857142857E-2</v>
      </c>
      <c r="AB3941" s="4">
        <v>3.5714285714285712E-2</v>
      </c>
      <c r="AC3941" s="4">
        <v>2.8571428571428571E-2</v>
      </c>
      <c r="AD3941" s="4">
        <v>8.6206896551724137E-3</v>
      </c>
      <c r="AE3941" s="4">
        <v>1.377541600897273</v>
      </c>
      <c r="AF3941" s="4">
        <v>0.78390556429900538</v>
      </c>
      <c r="AG3941" s="4">
        <v>1.1663203601370531</v>
      </c>
      <c r="AH3941" s="4">
        <v>0.41826650053849512</v>
      </c>
      <c r="AI3941" s="4">
        <v>5.6034482758620691E-2</v>
      </c>
      <c r="AJ3941" s="4">
        <v>15850</v>
      </c>
      <c r="AK3941" s="4">
        <v>12300</v>
      </c>
      <c r="AL3941" s="4">
        <v>15300</v>
      </c>
      <c r="AM3941" s="8">
        <v>8.2567153062924503E-2</v>
      </c>
    </row>
    <row r="3942" spans="1:39" x14ac:dyDescent="0.3">
      <c r="A3942" s="4">
        <v>20200326</v>
      </c>
      <c r="B3942" s="4" t="s">
        <v>1949</v>
      </c>
      <c r="C3942" s="4">
        <v>12750</v>
      </c>
      <c r="D3942" s="4">
        <v>13700</v>
      </c>
      <c r="E3942" s="4">
        <v>12450</v>
      </c>
      <c r="F3942" s="4">
        <v>13550</v>
      </c>
      <c r="G3942" s="4">
        <v>900</v>
      </c>
      <c r="H3942" s="4">
        <v>1102831</v>
      </c>
      <c r="I3942" s="4">
        <v>7.1150000000000005E-2</v>
      </c>
      <c r="J3942" s="4">
        <v>1.642239023047138</v>
      </c>
      <c r="K3942" s="4">
        <v>1.057217165149545</v>
      </c>
      <c r="L3942" s="4">
        <v>1.1124794745484401</v>
      </c>
      <c r="M3942" s="4">
        <v>1.1762152777777779</v>
      </c>
      <c r="N3942" s="4">
        <v>1.0967219749089441</v>
      </c>
      <c r="O3942" s="4">
        <v>0.99176578225068623</v>
      </c>
      <c r="P3942" s="4">
        <v>0.95015485303570379</v>
      </c>
      <c r="Q3942" s="4">
        <v>13950</v>
      </c>
      <c r="R3942" s="4">
        <v>14150</v>
      </c>
      <c r="S3942" s="4">
        <v>12600</v>
      </c>
      <c r="T3942" s="4">
        <v>13300</v>
      </c>
      <c r="U3942" s="7">
        <v>2.9520295202952029E-2</v>
      </c>
      <c r="V3942" s="7">
        <v>4.4280442804428041E-2</v>
      </c>
      <c r="W3942" s="7">
        <v>-7.0110701107011064E-2</v>
      </c>
      <c r="X3942" s="4">
        <v>-1.4164305949008501E-2</v>
      </c>
      <c r="Y3942" s="4">
        <v>-1.8450184501845018E-2</v>
      </c>
      <c r="Z3942" s="7">
        <v>3.7200000000000004E-2</v>
      </c>
      <c r="AA3942" s="7">
        <v>2.6720295202952028E-2</v>
      </c>
      <c r="AB3942" s="4">
        <v>7.9051383399209481E-3</v>
      </c>
      <c r="AC3942" s="4">
        <v>1.107011070110701E-2</v>
      </c>
      <c r="AD3942" s="4">
        <v>2.3529411764705879E-2</v>
      </c>
      <c r="AE3942" s="4">
        <v>2.139620474436057</v>
      </c>
      <c r="AF3942" s="4">
        <v>0.8843053999866981</v>
      </c>
      <c r="AG3942" s="4">
        <v>1.284696361903187</v>
      </c>
      <c r="AH3942" s="4">
        <v>0.35243699873041079</v>
      </c>
      <c r="AI3942" s="4">
        <v>6.2745098039215685E-2</v>
      </c>
      <c r="AJ3942" s="4">
        <v>16100</v>
      </c>
      <c r="AK3942" s="4">
        <v>12600</v>
      </c>
      <c r="AL3942" s="4">
        <v>15100</v>
      </c>
      <c r="AM3942" s="8">
        <v>2.1614460980046799E-2</v>
      </c>
    </row>
    <row r="3943" spans="1:39" x14ac:dyDescent="0.3">
      <c r="A3943" s="4">
        <v>20200331</v>
      </c>
      <c r="B3943" s="4" t="s">
        <v>1949</v>
      </c>
      <c r="C3943" s="4">
        <v>14800</v>
      </c>
      <c r="D3943" s="4">
        <v>15850</v>
      </c>
      <c r="E3943" s="4">
        <v>14500</v>
      </c>
      <c r="F3943" s="4">
        <v>15300</v>
      </c>
      <c r="G3943" s="4">
        <v>1550</v>
      </c>
      <c r="H3943" s="4">
        <v>3450205</v>
      </c>
      <c r="I3943" s="4">
        <v>0.11273</v>
      </c>
      <c r="J3943" s="4">
        <v>3.4160590980733878</v>
      </c>
      <c r="K3943" s="4">
        <v>1.0838252656434471</v>
      </c>
      <c r="L3943" s="4">
        <v>1.115973741794311</v>
      </c>
      <c r="M3943" s="4">
        <v>1.2289156626506019</v>
      </c>
      <c r="N3943" s="4">
        <v>1.2183953812462669</v>
      </c>
      <c r="O3943" s="4">
        <v>1.1216323538395749</v>
      </c>
      <c r="P3943" s="4">
        <v>1.07239858648988</v>
      </c>
      <c r="Q3943" s="4">
        <v>15550</v>
      </c>
      <c r="R3943" s="4">
        <v>16100</v>
      </c>
      <c r="S3943" s="4">
        <v>14400</v>
      </c>
      <c r="T3943" s="4">
        <v>14600</v>
      </c>
      <c r="U3943" s="7">
        <v>1.6339869281045753E-2</v>
      </c>
      <c r="V3943" s="7">
        <v>5.2287581699346407E-2</v>
      </c>
      <c r="W3943" s="7">
        <v>-5.8823529411764705E-2</v>
      </c>
      <c r="X3943" s="4">
        <v>1.8315747561218391E-2</v>
      </c>
      <c r="Y3943" s="4">
        <v>-4.5751633986928102E-2</v>
      </c>
      <c r="Z3943" s="7">
        <v>3.7200000000000004E-2</v>
      </c>
      <c r="AA3943" s="7">
        <v>1.3539869281045752E-2</v>
      </c>
      <c r="AB3943" s="4">
        <v>7.636363636363637E-2</v>
      </c>
      <c r="AC3943" s="4">
        <v>3.5947712418300651E-2</v>
      </c>
      <c r="AD3943" s="4">
        <v>2.0270270270270271E-2</v>
      </c>
      <c r="AE3943" s="4">
        <v>5.54459113078833</v>
      </c>
      <c r="AF3943" s="4">
        <v>1.011228064496126</v>
      </c>
      <c r="AG3943" s="4">
        <v>1.4447753133292329</v>
      </c>
      <c r="AH3943" s="4">
        <v>0.29674745864104518</v>
      </c>
      <c r="AI3943" s="4">
        <v>3.3783783783783793E-2</v>
      </c>
      <c r="AJ3943" s="4">
        <v>16200</v>
      </c>
      <c r="AK3943" s="4">
        <v>14050</v>
      </c>
      <c r="AL3943" s="4">
        <v>15650</v>
      </c>
      <c r="AM3943" s="8">
        <v>4.9731601842240299E-2</v>
      </c>
    </row>
    <row r="3944" spans="1:39" x14ac:dyDescent="0.3">
      <c r="A3944" s="4">
        <v>20200804</v>
      </c>
      <c r="B3944" s="4" t="s">
        <v>1949</v>
      </c>
      <c r="C3944" s="4">
        <v>20450</v>
      </c>
      <c r="D3944" s="4">
        <v>22000</v>
      </c>
      <c r="E3944" s="4">
        <v>20350</v>
      </c>
      <c r="F3944" s="4">
        <v>21650</v>
      </c>
      <c r="G3944" s="4">
        <v>1450</v>
      </c>
      <c r="H3944" s="4">
        <v>2848399</v>
      </c>
      <c r="I3944" s="4">
        <v>7.1779999999999997E-2</v>
      </c>
      <c r="J3944" s="4">
        <v>2.6455012253233372</v>
      </c>
      <c r="K3944" s="4">
        <v>1.0501212611156019</v>
      </c>
      <c r="L3944" s="4">
        <v>1.0728444003964319</v>
      </c>
      <c r="M3944" s="4">
        <v>1.077114427860697</v>
      </c>
      <c r="N3944" s="4">
        <v>1.110114087937444</v>
      </c>
      <c r="O3944" s="4">
        <v>1.0467365028203059</v>
      </c>
      <c r="P3944" s="4">
        <v>1.219346208903386</v>
      </c>
      <c r="Q3944" s="4">
        <v>21950</v>
      </c>
      <c r="R3944" s="4">
        <v>22200</v>
      </c>
      <c r="S3944" s="4">
        <v>21350</v>
      </c>
      <c r="T3944" s="4">
        <v>21800</v>
      </c>
      <c r="U3944" s="7">
        <v>1.3856812933025405E-2</v>
      </c>
      <c r="V3944" s="7">
        <v>2.5404157043879907E-2</v>
      </c>
      <c r="W3944" s="7">
        <v>-1.3856812933025405E-2</v>
      </c>
      <c r="X3944" s="4">
        <v>7.3067555441610052E-3</v>
      </c>
      <c r="Y3944" s="4">
        <v>6.9284064665127024E-3</v>
      </c>
      <c r="Z3944" s="7">
        <v>4.1284064665127029E-3</v>
      </c>
      <c r="AA3944" s="7">
        <v>4.1284064665127029E-3</v>
      </c>
      <c r="AB3944" s="4">
        <v>1.237623762376238E-2</v>
      </c>
      <c r="AC3944" s="4">
        <v>1.6166281755196309E-2</v>
      </c>
      <c r="AD3944" s="4">
        <v>4.8899755501222494E-3</v>
      </c>
      <c r="AE3944" s="4">
        <v>4.0482754601994291</v>
      </c>
      <c r="AF3944" s="4">
        <v>1.032755361118926</v>
      </c>
      <c r="AG3944" s="4">
        <v>1.17919421776047</v>
      </c>
      <c r="AH3944" s="4">
        <v>0.1202468006997493</v>
      </c>
      <c r="AI3944" s="4">
        <v>5.8679706601466992E-2</v>
      </c>
      <c r="AJ3944" s="4">
        <v>23650</v>
      </c>
      <c r="AK3944" s="4">
        <v>21350</v>
      </c>
      <c r="AL3944" s="4">
        <v>22950</v>
      </c>
      <c r="AM3944" s="8">
        <v>9.4010179698367502E-3</v>
      </c>
    </row>
    <row r="3945" spans="1:39" x14ac:dyDescent="0.3">
      <c r="A3945" s="4">
        <v>20191025</v>
      </c>
      <c r="B3945" s="4" t="s">
        <v>1950</v>
      </c>
      <c r="C3945" s="4">
        <v>1930</v>
      </c>
      <c r="D3945" s="4">
        <v>2325</v>
      </c>
      <c r="E3945" s="4">
        <v>1885</v>
      </c>
      <c r="F3945" s="4">
        <v>2070</v>
      </c>
      <c r="G3945" s="4">
        <v>155</v>
      </c>
      <c r="H3945" s="4">
        <v>7566643</v>
      </c>
      <c r="I3945" s="4">
        <v>8.0939999999999998E-2</v>
      </c>
      <c r="J3945" s="4">
        <v>9.0045852126001122</v>
      </c>
      <c r="K3945" s="4">
        <v>1.049873203719357</v>
      </c>
      <c r="L3945" s="4">
        <v>1.0523640061006609</v>
      </c>
      <c r="M3945" s="4">
        <v>1.046511627906977</v>
      </c>
      <c r="N3945" s="4">
        <v>1.0574712643678159</v>
      </c>
      <c r="O3945" s="4">
        <v>1.075697211155378</v>
      </c>
      <c r="P3945" s="4">
        <v>0.91432778135640003</v>
      </c>
      <c r="Q3945" s="4">
        <v>2095</v>
      </c>
      <c r="R3945" s="4">
        <v>2465</v>
      </c>
      <c r="S3945" s="4">
        <v>2070</v>
      </c>
      <c r="T3945" s="4">
        <v>2345</v>
      </c>
      <c r="U3945" s="7">
        <v>1.2077294685990338E-2</v>
      </c>
      <c r="V3945" s="7">
        <v>0.19082125603864733</v>
      </c>
      <c r="W3945" s="7">
        <v>0</v>
      </c>
      <c r="X3945" s="4">
        <v>-4.3422733077903156E-3</v>
      </c>
      <c r="Y3945" s="4">
        <v>0.1328502415458937</v>
      </c>
      <c r="Z3945" s="7">
        <v>3.7200000000000004E-2</v>
      </c>
      <c r="AA3945" s="7">
        <v>3.7200000000000004E-2</v>
      </c>
      <c r="AB3945" s="4">
        <v>7.832898172323759E-3</v>
      </c>
      <c r="AC3945" s="4">
        <v>0.1231884057971015</v>
      </c>
      <c r="AD3945" s="4">
        <v>2.3316062176165799E-2</v>
      </c>
      <c r="AE3945" s="4">
        <v>44.677599919698153</v>
      </c>
      <c r="AF3945" s="4">
        <v>1.0025952193239029</v>
      </c>
      <c r="AG3945" s="4">
        <v>1.093873243373696</v>
      </c>
      <c r="AH3945" s="4">
        <v>8.3228793912358587E-2</v>
      </c>
      <c r="AI3945" s="4">
        <v>7.2538860103626937E-2</v>
      </c>
      <c r="AJ3945" s="4">
        <v>2465</v>
      </c>
      <c r="AK3945" s="4">
        <v>2070</v>
      </c>
      <c r="AL3945" s="4">
        <v>2230</v>
      </c>
      <c r="AM3945" s="8">
        <v>-9.6850097314954697E-3</v>
      </c>
    </row>
    <row r="3946" spans="1:39" x14ac:dyDescent="0.3">
      <c r="A3946" s="4">
        <v>20191028</v>
      </c>
      <c r="B3946" s="4" t="s">
        <v>1950</v>
      </c>
      <c r="C3946" s="4">
        <v>2095</v>
      </c>
      <c r="D3946" s="4">
        <v>2465</v>
      </c>
      <c r="E3946" s="4">
        <v>2070</v>
      </c>
      <c r="F3946" s="4">
        <v>2345</v>
      </c>
      <c r="G3946" s="4">
        <v>275</v>
      </c>
      <c r="H3946" s="4">
        <v>12638478</v>
      </c>
      <c r="I3946" s="4">
        <v>0.13285</v>
      </c>
      <c r="J3946" s="4">
        <v>6.0183331742854422</v>
      </c>
      <c r="K3946" s="4">
        <v>1.1113744075829379</v>
      </c>
      <c r="L3946" s="4">
        <v>1.150073565473271</v>
      </c>
      <c r="M3946" s="4">
        <v>1.162617749132375</v>
      </c>
      <c r="N3946" s="4">
        <v>1.1873417721518991</v>
      </c>
      <c r="O3946" s="4">
        <v>1.2158133506156841</v>
      </c>
      <c r="P3946" s="4">
        <v>1.039699987068408</v>
      </c>
      <c r="Q3946" s="4">
        <v>2310</v>
      </c>
      <c r="R3946" s="4">
        <v>2390</v>
      </c>
      <c r="S3946" s="4">
        <v>2250</v>
      </c>
      <c r="T3946" s="4">
        <v>2310</v>
      </c>
      <c r="U3946" s="7">
        <v>-1.4925373134328358E-2</v>
      </c>
      <c r="V3946" s="7">
        <v>1.9189765458422176E-2</v>
      </c>
      <c r="W3946" s="7">
        <v>-4.0511727078891259E-2</v>
      </c>
      <c r="X3946" s="4">
        <v>7.3417721518987348E-3</v>
      </c>
      <c r="Y3946" s="4">
        <v>-1.492537313432836E-2</v>
      </c>
      <c r="Z3946" s="7">
        <v>-1.772537313432836E-2</v>
      </c>
      <c r="AA3946" s="7">
        <v>-1.772537313432836E-2</v>
      </c>
      <c r="AB3946" s="4">
        <v>1.207729468599034E-2</v>
      </c>
      <c r="AC3946" s="4">
        <v>5.1172707889125799E-2</v>
      </c>
      <c r="AD3946" s="4">
        <v>1.193317422434368E-2</v>
      </c>
      <c r="AE3946" s="4">
        <v>1.670288660374224</v>
      </c>
      <c r="AF3946" s="4">
        <v>1.0981100578512</v>
      </c>
      <c r="AG3946" s="4">
        <v>1.2722581137650619</v>
      </c>
      <c r="AH3946" s="4">
        <v>0.1246515066080767</v>
      </c>
      <c r="AI3946" s="4">
        <v>0.11933174224343671</v>
      </c>
      <c r="AJ3946" s="4">
        <v>2410</v>
      </c>
      <c r="AK3946" s="4">
        <v>2185</v>
      </c>
      <c r="AL3946" s="4">
        <v>2240</v>
      </c>
      <c r="AM3946" s="8">
        <v>7.6643625634138196E-5</v>
      </c>
    </row>
    <row r="3947" spans="1:39" x14ac:dyDescent="0.3">
      <c r="A3947" s="4">
        <v>20200508</v>
      </c>
      <c r="B3947" s="4" t="s">
        <v>1950</v>
      </c>
      <c r="C3947" s="4">
        <v>1530</v>
      </c>
      <c r="D3947" s="4">
        <v>1690</v>
      </c>
      <c r="E3947" s="4">
        <v>1525</v>
      </c>
      <c r="F3947" s="4">
        <v>1690</v>
      </c>
      <c r="G3947" s="4">
        <v>155</v>
      </c>
      <c r="H3947" s="4">
        <v>2322608</v>
      </c>
      <c r="I3947" s="4">
        <v>0.10098</v>
      </c>
      <c r="J3947" s="4">
        <v>5.220275258102232</v>
      </c>
      <c r="K3947" s="4">
        <v>1.068493150684932</v>
      </c>
      <c r="L3947" s="4">
        <v>1.087516087516087</v>
      </c>
      <c r="M3947" s="4">
        <v>1.101335940045618</v>
      </c>
      <c r="N3947" s="4">
        <v>1.102593377915511</v>
      </c>
      <c r="O3947" s="4">
        <v>1.059229081792542</v>
      </c>
      <c r="P3947" s="4">
        <v>0.91295833614693767</v>
      </c>
      <c r="Q3947" s="4">
        <v>1660</v>
      </c>
      <c r="R3947" s="4">
        <v>1670</v>
      </c>
      <c r="S3947" s="4">
        <v>1585</v>
      </c>
      <c r="T3947" s="4">
        <v>1590</v>
      </c>
      <c r="U3947" s="7">
        <v>-1.7751479289940829E-2</v>
      </c>
      <c r="V3947" s="7">
        <v>-1.1834319526627219E-2</v>
      </c>
      <c r="W3947" s="7">
        <v>-6.2130177514792898E-2</v>
      </c>
      <c r="X3947" s="4">
        <v>3.7024955145979449E-2</v>
      </c>
      <c r="Y3947" s="4">
        <v>-5.9171597633136092E-2</v>
      </c>
      <c r="Z3947" s="7">
        <v>-6.1971597633136088E-2</v>
      </c>
      <c r="AA3947" s="7">
        <v>-6.1971597633136088E-2</v>
      </c>
      <c r="AB3947" s="4">
        <v>0</v>
      </c>
      <c r="AC3947" s="4">
        <v>0</v>
      </c>
      <c r="AD3947" s="4">
        <v>3.26797385620915E-3</v>
      </c>
      <c r="AE3947" s="4">
        <v>4.1280021043389548</v>
      </c>
      <c r="AF3947" s="4">
        <v>0.96244164894964102</v>
      </c>
      <c r="AG3947" s="4">
        <v>1.571630953154538</v>
      </c>
      <c r="AH3947" s="4">
        <v>0.40274233855880059</v>
      </c>
      <c r="AI3947" s="4">
        <v>0.1045751633986928</v>
      </c>
      <c r="AJ3947" s="4">
        <v>1670</v>
      </c>
      <c r="AK3947" s="4">
        <v>1475</v>
      </c>
      <c r="AL3947" s="4">
        <v>1475</v>
      </c>
      <c r="AM3947" s="8">
        <v>2.1147313370859101E-2</v>
      </c>
    </row>
    <row r="3948" spans="1:39" x14ac:dyDescent="0.3">
      <c r="A3948" s="4">
        <v>20200810</v>
      </c>
      <c r="B3948" s="4" t="s">
        <v>1950</v>
      </c>
      <c r="C3948" s="4">
        <v>1390</v>
      </c>
      <c r="D3948" s="4">
        <v>1570</v>
      </c>
      <c r="E3948" s="4">
        <v>1390</v>
      </c>
      <c r="F3948" s="4">
        <v>1530</v>
      </c>
      <c r="G3948" s="4">
        <v>105</v>
      </c>
      <c r="H3948" s="4">
        <v>754850</v>
      </c>
      <c r="I3948" s="4">
        <v>7.3679999999999995E-2</v>
      </c>
      <c r="J3948" s="4">
        <v>4.2210715264302774</v>
      </c>
      <c r="K3948" s="4">
        <v>1.047945205479452</v>
      </c>
      <c r="L3948" s="4">
        <v>1.066202090592334</v>
      </c>
      <c r="M3948" s="4">
        <v>1.068808941669577</v>
      </c>
      <c r="N3948" s="4">
        <v>1.0591900311526481</v>
      </c>
      <c r="O3948" s="4">
        <v>1.048005023117758</v>
      </c>
      <c r="P3948" s="4">
        <v>1.0229837024655239</v>
      </c>
      <c r="Q3948" s="4">
        <v>1510</v>
      </c>
      <c r="R3948" s="4">
        <v>1920</v>
      </c>
      <c r="S3948" s="4">
        <v>1505</v>
      </c>
      <c r="T3948" s="4">
        <v>1725</v>
      </c>
      <c r="U3948" s="7">
        <v>-1.3071895424836602E-2</v>
      </c>
      <c r="V3948" s="7">
        <v>0.25490196078431371</v>
      </c>
      <c r="W3948" s="7">
        <v>-1.6339869281045753E-2</v>
      </c>
      <c r="X3948" s="4">
        <v>2.2499134648668929E-3</v>
      </c>
      <c r="Y3948" s="4">
        <v>0.12745098039215691</v>
      </c>
      <c r="Z3948" s="7">
        <v>3.7200000000000004E-2</v>
      </c>
      <c r="AA3948" s="7">
        <v>3.7200000000000004E-2</v>
      </c>
      <c r="AB3948" s="4">
        <v>0</v>
      </c>
      <c r="AC3948" s="4">
        <v>2.61437908496732E-2</v>
      </c>
      <c r="AD3948" s="4">
        <v>0</v>
      </c>
      <c r="AE3948" s="4">
        <v>10.042172200936569</v>
      </c>
      <c r="AF3948" s="4">
        <v>1.0194419252908</v>
      </c>
      <c r="AG3948" s="4">
        <v>1.1150149975538819</v>
      </c>
      <c r="AH3948" s="4">
        <v>8.4079931212846876E-2</v>
      </c>
      <c r="AI3948" s="4">
        <v>0.10071942446043169</v>
      </c>
      <c r="AJ3948" s="4">
        <v>1920</v>
      </c>
      <c r="AK3948" s="4">
        <v>1505</v>
      </c>
      <c r="AL3948" s="4">
        <v>1615</v>
      </c>
      <c r="AM3948" s="8">
        <v>5.9816005231992696E-3</v>
      </c>
    </row>
    <row r="3949" spans="1:39" x14ac:dyDescent="0.3">
      <c r="A3949" s="4">
        <v>20200811</v>
      </c>
      <c r="B3949" s="4" t="s">
        <v>1950</v>
      </c>
      <c r="C3949" s="4">
        <v>1510</v>
      </c>
      <c r="D3949" s="4">
        <v>1920</v>
      </c>
      <c r="E3949" s="4">
        <v>1505</v>
      </c>
      <c r="F3949" s="4">
        <v>1725</v>
      </c>
      <c r="G3949" s="4">
        <v>195</v>
      </c>
      <c r="H3949" s="4">
        <v>7527138</v>
      </c>
      <c r="I3949" s="4">
        <v>0.12745000000000001</v>
      </c>
      <c r="J3949" s="4">
        <v>8.184012188703095</v>
      </c>
      <c r="K3949" s="4">
        <v>1.1057692307692311</v>
      </c>
      <c r="L3949" s="4">
        <v>1.146179401993356</v>
      </c>
      <c r="M3949" s="4">
        <v>1.180294218268902</v>
      </c>
      <c r="N3949" s="4">
        <v>1.182721974631471</v>
      </c>
      <c r="O3949" s="4">
        <v>1.1782786885245899</v>
      </c>
      <c r="P3949" s="4">
        <v>1.1560370825421651</v>
      </c>
      <c r="Q3949" s="4">
        <v>1705</v>
      </c>
      <c r="R3949" s="4">
        <v>1715</v>
      </c>
      <c r="S3949" s="4">
        <v>1610</v>
      </c>
      <c r="T3949" s="4">
        <v>1655</v>
      </c>
      <c r="U3949" s="7">
        <v>-1.1594202898550725E-2</v>
      </c>
      <c r="V3949" s="7">
        <v>-5.7971014492753624E-3</v>
      </c>
      <c r="W3949" s="7">
        <v>-6.6666666666666666E-2</v>
      </c>
      <c r="X3949" s="4">
        <v>1.268426465546795E-2</v>
      </c>
      <c r="Y3949" s="4">
        <v>-4.0579710144927533E-2</v>
      </c>
      <c r="Z3949" s="7">
        <v>-4.337971014492753E-2</v>
      </c>
      <c r="AA3949" s="7">
        <v>-4.337971014492753E-2</v>
      </c>
      <c r="AB3949" s="4">
        <v>0</v>
      </c>
      <c r="AC3949" s="4">
        <v>0.11304347826086961</v>
      </c>
      <c r="AD3949" s="4">
        <v>3.3112582781456949E-3</v>
      </c>
      <c r="AE3949" s="4">
        <v>9.9717003378154594</v>
      </c>
      <c r="AF3949" s="4">
        <v>1.1063761556649609</v>
      </c>
      <c r="AG3949" s="4">
        <v>1.290341141886503</v>
      </c>
      <c r="AH3949" s="4">
        <v>0.12886287608057381</v>
      </c>
      <c r="AI3949" s="4">
        <v>0.14238410596026491</v>
      </c>
      <c r="AJ3949" s="4">
        <v>1845</v>
      </c>
      <c r="AK3949" s="4">
        <v>1510</v>
      </c>
      <c r="AL3949" s="4">
        <v>1575</v>
      </c>
      <c r="AM3949" s="8">
        <v>-2.9324493819232098E-3</v>
      </c>
    </row>
    <row r="3950" spans="1:39" x14ac:dyDescent="0.3">
      <c r="A3950" s="4">
        <v>20200828</v>
      </c>
      <c r="B3950" s="4" t="s">
        <v>1950</v>
      </c>
      <c r="C3950" s="4">
        <v>1660</v>
      </c>
      <c r="D3950" s="4">
        <v>1940</v>
      </c>
      <c r="E3950" s="4">
        <v>1650</v>
      </c>
      <c r="F3950" s="4">
        <v>1795</v>
      </c>
      <c r="G3950" s="4">
        <v>135</v>
      </c>
      <c r="H3950" s="4">
        <v>2418945</v>
      </c>
      <c r="I3950" s="4">
        <v>8.133E-2</v>
      </c>
      <c r="J3950" s="4">
        <v>2.4038677013901109</v>
      </c>
      <c r="K3950" s="4">
        <v>1.0456310679611649</v>
      </c>
      <c r="L3950" s="4">
        <v>1.064650059311981</v>
      </c>
      <c r="M3950" s="4">
        <v>1.0995405819295561</v>
      </c>
      <c r="N3950" s="4">
        <v>1.14550095724314</v>
      </c>
      <c r="O3950" s="4">
        <v>1.210384356035064</v>
      </c>
      <c r="P3950" s="4">
        <v>1.2317369549678341</v>
      </c>
      <c r="Q3950" s="4">
        <v>1780</v>
      </c>
      <c r="R3950" s="4">
        <v>1795</v>
      </c>
      <c r="S3950" s="4">
        <v>1715</v>
      </c>
      <c r="T3950" s="4">
        <v>1765</v>
      </c>
      <c r="U3950" s="7">
        <v>-8.356545961002786E-3</v>
      </c>
      <c r="V3950" s="7">
        <v>0</v>
      </c>
      <c r="W3950" s="7">
        <v>-4.456824512534819E-2</v>
      </c>
      <c r="X3950" s="4">
        <v>3.4779834077855773E-2</v>
      </c>
      <c r="Y3950" s="4">
        <v>-1.6713091922005568E-2</v>
      </c>
      <c r="Z3950" s="7">
        <v>-1.9513091922005569E-2</v>
      </c>
      <c r="AA3950" s="7">
        <v>-1.9513091922005569E-2</v>
      </c>
      <c r="AB3950" s="4">
        <v>0</v>
      </c>
      <c r="AC3950" s="4">
        <v>8.0779944289693595E-2</v>
      </c>
      <c r="AD3950" s="4">
        <v>6.024096385542169E-3</v>
      </c>
      <c r="AE3950" s="4">
        <v>7.1394481928137559</v>
      </c>
      <c r="AF3950" s="4">
        <v>1.0331156906135579</v>
      </c>
      <c r="AG3950" s="4">
        <v>1.3627350626515711</v>
      </c>
      <c r="AH3950" s="4">
        <v>0.23412745260263129</v>
      </c>
      <c r="AI3950" s="4">
        <v>8.1325301204819275E-2</v>
      </c>
      <c r="AJ3950" s="4">
        <v>1850</v>
      </c>
      <c r="AK3950" s="4">
        <v>1655</v>
      </c>
      <c r="AL3950" s="4">
        <v>1750</v>
      </c>
      <c r="AM3950" s="8">
        <v>5.8584411375422196E-3</v>
      </c>
    </row>
    <row r="3951" spans="1:39" x14ac:dyDescent="0.3">
      <c r="A3951" s="4">
        <v>20200910</v>
      </c>
      <c r="B3951" s="4" t="s">
        <v>1950</v>
      </c>
      <c r="C3951" s="4">
        <v>1945</v>
      </c>
      <c r="D3951" s="4">
        <v>2470</v>
      </c>
      <c r="E3951" s="4">
        <v>1920</v>
      </c>
      <c r="F3951" s="4">
        <v>2160</v>
      </c>
      <c r="G3951" s="4">
        <v>260</v>
      </c>
      <c r="H3951" s="4">
        <v>14208332</v>
      </c>
      <c r="I3951" s="4">
        <v>0.13683999999999999</v>
      </c>
      <c r="J3951" s="4">
        <v>7.461812148647085</v>
      </c>
      <c r="K3951" s="4">
        <v>1.1001697792869269</v>
      </c>
      <c r="L3951" s="4">
        <v>1.149547631718999</v>
      </c>
      <c r="M3951" s="4">
        <v>1.177111716621253</v>
      </c>
      <c r="N3951" s="4">
        <v>1.2521739130434779</v>
      </c>
      <c r="O3951" s="4">
        <v>1.4041170097508131</v>
      </c>
      <c r="P3951" s="4">
        <v>1.44792335837779</v>
      </c>
      <c r="Q3951" s="4">
        <v>2135</v>
      </c>
      <c r="R3951" s="4">
        <v>2250</v>
      </c>
      <c r="S3951" s="4">
        <v>2125</v>
      </c>
      <c r="T3951" s="4">
        <v>2240</v>
      </c>
      <c r="U3951" s="7">
        <v>-1.1574074074074073E-2</v>
      </c>
      <c r="V3951" s="7">
        <v>4.1666666666666664E-2</v>
      </c>
      <c r="W3951" s="7">
        <v>-1.6203703703703703E-2</v>
      </c>
      <c r="X3951" s="4">
        <v>3.7971014492753502E-2</v>
      </c>
      <c r="Y3951" s="4">
        <v>3.7037037037037028E-2</v>
      </c>
      <c r="Z3951" s="7">
        <v>3.7200000000000004E-2</v>
      </c>
      <c r="AA3951" s="7">
        <v>3.7200000000000004E-2</v>
      </c>
      <c r="AB3951" s="4">
        <v>2.368421052631579E-2</v>
      </c>
      <c r="AC3951" s="4">
        <v>0.14351851851851849</v>
      </c>
      <c r="AD3951" s="4">
        <v>1.2853470437018E-2</v>
      </c>
      <c r="AE3951" s="4">
        <v>54.657521388564049</v>
      </c>
      <c r="AF3951" s="4">
        <v>1.0997021448826021</v>
      </c>
      <c r="AG3951" s="4">
        <v>1.62998555552027</v>
      </c>
      <c r="AH3951" s="4">
        <v>0.29583476786297969</v>
      </c>
      <c r="AI3951" s="4">
        <v>0.11053984575835479</v>
      </c>
      <c r="AJ3951" s="4">
        <v>2420</v>
      </c>
      <c r="AK3951" s="4">
        <v>2120</v>
      </c>
      <c r="AL3951" s="4">
        <v>2170</v>
      </c>
      <c r="AM3951" s="8">
        <v>1.7056367822480802E-2</v>
      </c>
    </row>
    <row r="3952" spans="1:39" x14ac:dyDescent="0.3">
      <c r="A3952" s="4">
        <v>20201013</v>
      </c>
      <c r="B3952" s="4" t="s">
        <v>1950</v>
      </c>
      <c r="C3952" s="4">
        <v>2375</v>
      </c>
      <c r="D3952" s="4">
        <v>2610</v>
      </c>
      <c r="E3952" s="4">
        <v>2370</v>
      </c>
      <c r="F3952" s="4">
        <v>2600</v>
      </c>
      <c r="G3952" s="4">
        <v>195</v>
      </c>
      <c r="H3952" s="4">
        <v>1317565</v>
      </c>
      <c r="I3952" s="4">
        <v>8.1079999999999999E-2</v>
      </c>
      <c r="J3952" s="4">
        <v>1.2491141681428559</v>
      </c>
      <c r="K3952" s="4">
        <v>1.058344640434193</v>
      </c>
      <c r="L3952" s="4">
        <v>1.0651372388365421</v>
      </c>
      <c r="M3952" s="4">
        <v>1.0894615545778339</v>
      </c>
      <c r="N3952" s="4">
        <v>1.1162391327680581</v>
      </c>
      <c r="O3952" s="4">
        <v>1.421412300683371</v>
      </c>
      <c r="P3952" s="4">
        <v>1.568272638166327</v>
      </c>
      <c r="Q3952" s="4">
        <v>2560</v>
      </c>
      <c r="R3952" s="4">
        <v>2600</v>
      </c>
      <c r="S3952" s="4">
        <v>2230</v>
      </c>
      <c r="T3952" s="4">
        <v>2240</v>
      </c>
      <c r="U3952" s="7">
        <v>-1.5384615384615385E-2</v>
      </c>
      <c r="V3952" s="7">
        <v>0</v>
      </c>
      <c r="W3952" s="7">
        <v>-0.1423076923076923</v>
      </c>
      <c r="X3952" s="4">
        <v>5.5167972523344433E-2</v>
      </c>
      <c r="Y3952" s="4">
        <v>-0.1384615384615385</v>
      </c>
      <c r="Z3952" s="7">
        <v>-0.14126153846153849</v>
      </c>
      <c r="AA3952" s="7">
        <v>-0.14126153846153849</v>
      </c>
      <c r="AB3952" s="4">
        <v>0</v>
      </c>
      <c r="AC3952" s="4">
        <v>3.8461538461538459E-3</v>
      </c>
      <c r="AD3952" s="4">
        <v>2.1052631578947368E-3</v>
      </c>
      <c r="AE3952" s="4">
        <v>2.587885561194827</v>
      </c>
      <c r="AF3952" s="4">
        <v>0.98647999025475297</v>
      </c>
      <c r="AG3952" s="4">
        <v>1.5662340449583361</v>
      </c>
      <c r="AH3952" s="4">
        <v>0.37523112404184222</v>
      </c>
      <c r="AI3952" s="4">
        <v>9.4736842105263161E-2</v>
      </c>
      <c r="AJ3952" s="4">
        <v>2600</v>
      </c>
      <c r="AK3952" s="4">
        <v>2100</v>
      </c>
      <c r="AL3952" s="4">
        <v>2225</v>
      </c>
      <c r="AM3952" s="8">
        <v>-1.80881519605047E-3</v>
      </c>
    </row>
    <row r="3953" spans="1:39" x14ac:dyDescent="0.3">
      <c r="A3953" s="4">
        <v>20191011</v>
      </c>
      <c r="B3953" s="4" t="s">
        <v>1951</v>
      </c>
      <c r="C3953" s="4">
        <v>1860</v>
      </c>
      <c r="D3953" s="4">
        <v>2420</v>
      </c>
      <c r="E3953" s="4">
        <v>1835</v>
      </c>
      <c r="F3953" s="4">
        <v>2045</v>
      </c>
      <c r="G3953" s="4">
        <v>180</v>
      </c>
      <c r="H3953" s="4">
        <v>6822259</v>
      </c>
      <c r="I3953" s="4">
        <v>9.6509999999999999E-2</v>
      </c>
      <c r="J3953" s="4">
        <v>9.4512603210785162</v>
      </c>
      <c r="K3953" s="4">
        <v>1.0614186851211069</v>
      </c>
      <c r="L3953" s="4">
        <v>1.0723649711588881</v>
      </c>
      <c r="M3953" s="4">
        <v>1.065104166666667</v>
      </c>
      <c r="N3953" s="4">
        <v>1.0285426882937261</v>
      </c>
      <c r="O3953" s="4">
        <v>1.0036399329270791</v>
      </c>
      <c r="P3953" s="4">
        <v>0.88324215375755821</v>
      </c>
      <c r="Q3953" s="4">
        <v>2000</v>
      </c>
      <c r="R3953" s="4">
        <v>2080</v>
      </c>
      <c r="S3953" s="4">
        <v>1970</v>
      </c>
      <c r="T3953" s="4">
        <v>2030</v>
      </c>
      <c r="U3953" s="7">
        <v>-2.2004889975550123E-2</v>
      </c>
      <c r="V3953" s="7">
        <v>1.7114914425427872E-2</v>
      </c>
      <c r="W3953" s="7">
        <v>-3.6674816625916873E-2</v>
      </c>
      <c r="X3953" s="4">
        <v>-9.5561423362252092E-3</v>
      </c>
      <c r="Y3953" s="4">
        <v>-7.3349633251833741E-3</v>
      </c>
      <c r="Z3953" s="7">
        <v>-1.0134963325183374E-2</v>
      </c>
      <c r="AA3953" s="7">
        <v>-1.0134963325183374E-2</v>
      </c>
      <c r="AB3953" s="4">
        <v>0</v>
      </c>
      <c r="AC3953" s="4">
        <v>0.18337408312958439</v>
      </c>
      <c r="AD3953" s="4">
        <v>1.344086021505376E-2</v>
      </c>
      <c r="AE3953" s="4">
        <v>278.01699335751249</v>
      </c>
      <c r="AF3953" s="4">
        <v>0.96287293886307634</v>
      </c>
      <c r="AG3953" s="4">
        <v>1.114554227488685</v>
      </c>
      <c r="AH3953" s="4">
        <v>0.14133893837292799</v>
      </c>
      <c r="AI3953" s="4">
        <v>9.9462365591397844E-2</v>
      </c>
      <c r="AJ3953" s="4">
        <v>2580</v>
      </c>
      <c r="AK3953" s="4">
        <v>1955</v>
      </c>
      <c r="AL3953" s="4">
        <v>2205</v>
      </c>
      <c r="AM3953" s="8">
        <v>-2.8043419048056901E-3</v>
      </c>
    </row>
    <row r="3954" spans="1:39" x14ac:dyDescent="0.3">
      <c r="A3954" s="4">
        <v>20200326</v>
      </c>
      <c r="B3954" s="4" t="s">
        <v>1951</v>
      </c>
      <c r="C3954" s="4">
        <v>756</v>
      </c>
      <c r="D3954" s="4">
        <v>827</v>
      </c>
      <c r="E3954" s="4">
        <v>733</v>
      </c>
      <c r="F3954" s="4">
        <v>820</v>
      </c>
      <c r="G3954" s="4">
        <v>70</v>
      </c>
      <c r="H3954" s="4">
        <v>150614</v>
      </c>
      <c r="I3954" s="4">
        <v>9.3329999999999996E-2</v>
      </c>
      <c r="J3954" s="4">
        <v>0.79809365548026356</v>
      </c>
      <c r="K3954" s="4">
        <v>1.0860927152317881</v>
      </c>
      <c r="L3954" s="4">
        <v>1.1081081081081079</v>
      </c>
      <c r="M3954" s="4">
        <v>0.97630670317894985</v>
      </c>
      <c r="N3954" s="4">
        <v>0.74245099370727508</v>
      </c>
      <c r="O3954" s="4">
        <v>0.50150860311506162</v>
      </c>
      <c r="P3954" s="4">
        <v>0.43697598408412669</v>
      </c>
      <c r="Q3954" s="4">
        <v>836.00000000000011</v>
      </c>
      <c r="R3954" s="4">
        <v>920</v>
      </c>
      <c r="S3954" s="4">
        <v>834</v>
      </c>
      <c r="T3954" s="4">
        <v>884</v>
      </c>
      <c r="U3954" s="7">
        <v>1.9512195121951358E-2</v>
      </c>
      <c r="V3954" s="7">
        <v>0.12195121951219512</v>
      </c>
      <c r="W3954" s="7">
        <v>1.7073170731707318E-2</v>
      </c>
      <c r="X3954" s="4">
        <v>-0.1776902530671377</v>
      </c>
      <c r="Y3954" s="4">
        <v>7.8048780487804878E-2</v>
      </c>
      <c r="Z3954" s="7">
        <v>3.7200000000000004E-2</v>
      </c>
      <c r="AA3954" s="7">
        <v>1.6712195121951358E-2</v>
      </c>
      <c r="AB3954" s="4">
        <v>8.0000000000001511E-3</v>
      </c>
      <c r="AC3954" s="4">
        <v>8.5365853658536592E-3</v>
      </c>
      <c r="AD3954" s="4">
        <v>3.0423280423280571E-2</v>
      </c>
      <c r="AE3954" s="4">
        <v>0.8551151686509626</v>
      </c>
      <c r="AF3954" s="4">
        <v>0.40073343065451839</v>
      </c>
      <c r="AG3954" s="4">
        <v>1.3376428940530549</v>
      </c>
      <c r="AH3954" s="4">
        <v>1.747840765987583</v>
      </c>
      <c r="AI3954" s="4">
        <v>8.4656084656084499E-2</v>
      </c>
      <c r="AJ3954" s="4">
        <v>1020</v>
      </c>
      <c r="AK3954" s="4">
        <v>825</v>
      </c>
      <c r="AL3954" s="4">
        <v>986.00000000000011</v>
      </c>
      <c r="AM3954" s="4"/>
    </row>
    <row r="3955" spans="1:39" x14ac:dyDescent="0.3">
      <c r="A3955" s="4">
        <v>20200327</v>
      </c>
      <c r="B3955" s="4" t="s">
        <v>1951</v>
      </c>
      <c r="C3955" s="4">
        <v>836</v>
      </c>
      <c r="D3955" s="4">
        <v>920</v>
      </c>
      <c r="E3955" s="4">
        <v>834</v>
      </c>
      <c r="F3955" s="4">
        <v>884</v>
      </c>
      <c r="G3955" s="4">
        <v>64</v>
      </c>
      <c r="H3955" s="4">
        <v>153638</v>
      </c>
      <c r="I3955" s="4">
        <v>7.8049999999999994E-2</v>
      </c>
      <c r="J3955" s="4">
        <v>0.84093232825906572</v>
      </c>
      <c r="K3955" s="4">
        <v>1.0806845965770171</v>
      </c>
      <c r="L3955" s="4">
        <v>1.157371039539147</v>
      </c>
      <c r="M3955" s="4">
        <v>1.0796287249633609</v>
      </c>
      <c r="N3955" s="4">
        <v>0.82355133221539023</v>
      </c>
      <c r="O3955" s="4">
        <v>0.5469281692755058</v>
      </c>
      <c r="P3955" s="4">
        <v>0.47321651618429039</v>
      </c>
      <c r="Q3955" s="4">
        <v>866.00000000000011</v>
      </c>
      <c r="R3955" s="4">
        <v>880</v>
      </c>
      <c r="S3955" s="4">
        <v>825</v>
      </c>
      <c r="T3955" s="4">
        <v>880</v>
      </c>
      <c r="U3955" s="7">
        <v>-2.0361990950226116E-2</v>
      </c>
      <c r="V3955" s="7">
        <v>-4.5248868778280547E-3</v>
      </c>
      <c r="W3955" s="7">
        <v>-6.67420814479638E-2</v>
      </c>
      <c r="X3955" s="4">
        <v>-0.16238121855785351</v>
      </c>
      <c r="Y3955" s="4">
        <v>-4.5248868778280547E-3</v>
      </c>
      <c r="Z3955" s="7">
        <v>-7.3248868778280542E-3</v>
      </c>
      <c r="AA3955" s="7">
        <v>-7.3248868778280542E-3</v>
      </c>
      <c r="AB3955" s="4">
        <v>1.9512195121951358E-2</v>
      </c>
      <c r="AC3955" s="4">
        <v>4.072398190045249E-2</v>
      </c>
      <c r="AD3955" s="4">
        <v>2.3923444976077912E-3</v>
      </c>
      <c r="AE3955" s="4">
        <v>1.0200778148113721</v>
      </c>
      <c r="AF3955" s="4">
        <v>0.44088946300423099</v>
      </c>
      <c r="AG3955" s="4">
        <v>1.5004354784840359</v>
      </c>
      <c r="AH3955" s="4">
        <v>1.601669030920323</v>
      </c>
      <c r="AI3955" s="4">
        <v>5.7416267942583588E-2</v>
      </c>
      <c r="AJ3955" s="4">
        <v>1045</v>
      </c>
      <c r="AK3955" s="4">
        <v>825</v>
      </c>
      <c r="AL3955" s="4">
        <v>1040</v>
      </c>
      <c r="AM3955" s="4"/>
    </row>
    <row r="3956" spans="1:39" x14ac:dyDescent="0.3">
      <c r="A3956" s="4">
        <v>20200512</v>
      </c>
      <c r="B3956" s="4" t="s">
        <v>1951</v>
      </c>
      <c r="C3956" s="4">
        <v>1300</v>
      </c>
      <c r="D3956" s="4">
        <v>1640</v>
      </c>
      <c r="E3956" s="4">
        <v>1255</v>
      </c>
      <c r="F3956" s="4">
        <v>1385</v>
      </c>
      <c r="G3956" s="4">
        <v>100</v>
      </c>
      <c r="H3956" s="4">
        <v>7488817</v>
      </c>
      <c r="I3956" s="4">
        <v>7.782E-2</v>
      </c>
      <c r="J3956" s="4">
        <v>9.237135103278602</v>
      </c>
      <c r="K3956" s="4">
        <v>1.0492424242424241</v>
      </c>
      <c r="L3956" s="4">
        <v>1.0703245749613599</v>
      </c>
      <c r="M3956" s="4">
        <v>1.092702169625247</v>
      </c>
      <c r="N3956" s="4">
        <v>1.130843029189631</v>
      </c>
      <c r="O3956" s="4">
        <v>1.105332464319442</v>
      </c>
      <c r="P3956" s="4">
        <v>0.85123382809378945</v>
      </c>
      <c r="Q3956" s="4">
        <v>1395</v>
      </c>
      <c r="R3956" s="4">
        <v>1440</v>
      </c>
      <c r="S3956" s="4">
        <v>1355</v>
      </c>
      <c r="T3956" s="4">
        <v>1420</v>
      </c>
      <c r="U3956" s="7">
        <v>7.2202166064981952E-3</v>
      </c>
      <c r="V3956" s="7">
        <v>3.9711191335740074E-2</v>
      </c>
      <c r="W3956" s="7">
        <v>-2.1660649819494584E-2</v>
      </c>
      <c r="X3956" s="4">
        <v>3.9191671769748929E-2</v>
      </c>
      <c r="Y3956" s="4">
        <v>2.5270758122743681E-2</v>
      </c>
      <c r="Z3956" s="7">
        <v>2.247075812274368E-2</v>
      </c>
      <c r="AA3956" s="7">
        <v>2.247075812274368E-2</v>
      </c>
      <c r="AB3956" s="4">
        <v>7.7519379844961239E-3</v>
      </c>
      <c r="AC3956" s="4">
        <v>0.18411552346570401</v>
      </c>
      <c r="AD3956" s="4">
        <v>3.4615384615384617E-2</v>
      </c>
      <c r="AE3956" s="4">
        <v>64.978325567674048</v>
      </c>
      <c r="AF3956" s="4">
        <v>0.99775785154693797</v>
      </c>
      <c r="AG3956" s="4">
        <v>1.5480262929092761</v>
      </c>
      <c r="AH3956" s="4">
        <v>0.3562633270283373</v>
      </c>
      <c r="AI3956" s="4">
        <v>6.5384615384615388E-2</v>
      </c>
      <c r="AJ3956" s="4">
        <v>1440</v>
      </c>
      <c r="AK3956" s="4">
        <v>1250</v>
      </c>
      <c r="AL3956" s="4">
        <v>1305</v>
      </c>
      <c r="AM3956" s="8">
        <v>-1.2116080180846001E-3</v>
      </c>
    </row>
    <row r="3957" spans="1:39" x14ac:dyDescent="0.3">
      <c r="A3957" s="4">
        <v>20200701</v>
      </c>
      <c r="B3957" s="4" t="s">
        <v>1951</v>
      </c>
      <c r="C3957" s="4">
        <v>1315</v>
      </c>
      <c r="D3957" s="4">
        <v>1550</v>
      </c>
      <c r="E3957" s="4">
        <v>1315</v>
      </c>
      <c r="F3957" s="4">
        <v>1420</v>
      </c>
      <c r="G3957" s="4">
        <v>95</v>
      </c>
      <c r="H3957" s="4">
        <v>1768467</v>
      </c>
      <c r="I3957" s="4">
        <v>7.17E-2</v>
      </c>
      <c r="J3957" s="4">
        <v>4.438830717131145</v>
      </c>
      <c r="K3957" s="4">
        <v>1.057071960297767</v>
      </c>
      <c r="L3957" s="4">
        <v>1.0636704119850191</v>
      </c>
      <c r="M3957" s="4">
        <v>1.054977711738484</v>
      </c>
      <c r="N3957" s="4">
        <v>1.063272182703108</v>
      </c>
      <c r="O3957" s="4">
        <v>1.1013443640124101</v>
      </c>
      <c r="P3957" s="4">
        <v>1.0020817896333929</v>
      </c>
      <c r="Q3957" s="4">
        <v>1615</v>
      </c>
      <c r="R3957" s="4">
        <v>1775</v>
      </c>
      <c r="S3957" s="4">
        <v>1430</v>
      </c>
      <c r="T3957" s="4">
        <v>1430</v>
      </c>
      <c r="U3957" s="7">
        <v>0.13732394366197184</v>
      </c>
      <c r="V3957" s="7">
        <v>0.25</v>
      </c>
      <c r="W3957" s="7">
        <v>7.0422535211267607E-3</v>
      </c>
      <c r="X3957" s="4">
        <v>-8.9853987270685134E-3</v>
      </c>
      <c r="Y3957" s="4">
        <v>7.0422535211267607E-3</v>
      </c>
      <c r="Z3957" s="7">
        <v>0.13452394366197185</v>
      </c>
      <c r="AA3957" s="7">
        <v>0.13452394366197185</v>
      </c>
      <c r="AB3957" s="4">
        <v>0</v>
      </c>
      <c r="AC3957" s="4">
        <v>9.154929577464789E-2</v>
      </c>
      <c r="AD3957" s="4">
        <v>0</v>
      </c>
      <c r="AE3957" s="4">
        <v>38.579964658914889</v>
      </c>
      <c r="AF3957" s="4">
        <v>0.97729127430004958</v>
      </c>
      <c r="AG3957" s="4">
        <v>1.134785640480457</v>
      </c>
      <c r="AH3957" s="4">
        <v>0.1420126953261609</v>
      </c>
      <c r="AI3957" s="4">
        <v>7.9847908745247151E-2</v>
      </c>
      <c r="AJ3957" s="4">
        <v>1910</v>
      </c>
      <c r="AK3957" s="4">
        <v>1355</v>
      </c>
      <c r="AL3957" s="4">
        <v>1705</v>
      </c>
      <c r="AM3957" s="8">
        <v>-1.4079163242243399E-2</v>
      </c>
    </row>
    <row r="3958" spans="1:39" x14ac:dyDescent="0.3">
      <c r="A3958" s="4">
        <v>20200728</v>
      </c>
      <c r="B3958" s="4" t="s">
        <v>1951</v>
      </c>
      <c r="C3958" s="4">
        <v>1575</v>
      </c>
      <c r="D3958" s="4">
        <v>2025</v>
      </c>
      <c r="E3958" s="4">
        <v>1555</v>
      </c>
      <c r="F3958" s="4">
        <v>1700</v>
      </c>
      <c r="G3958" s="4">
        <v>125</v>
      </c>
      <c r="H3958" s="4">
        <v>6746700</v>
      </c>
      <c r="I3958" s="4">
        <v>7.9369999999999996E-2</v>
      </c>
      <c r="J3958" s="4">
        <v>7.7286505579321174</v>
      </c>
      <c r="K3958" s="4">
        <v>1.0548086866597719</v>
      </c>
      <c r="L3958" s="4">
        <v>1.050679851668727</v>
      </c>
      <c r="M3958" s="4">
        <v>1.0388023220287199</v>
      </c>
      <c r="N3958" s="4">
        <v>1.049868766404199</v>
      </c>
      <c r="O3958" s="4">
        <v>1.185564014645202</v>
      </c>
      <c r="P3958" s="4">
        <v>1.2429853583636461</v>
      </c>
      <c r="Q3958" s="4">
        <v>1695</v>
      </c>
      <c r="R3958" s="4">
        <v>1695</v>
      </c>
      <c r="S3958" s="4">
        <v>1625</v>
      </c>
      <c r="T3958" s="4">
        <v>1625</v>
      </c>
      <c r="U3958" s="7">
        <v>-2.9411764705882353E-3</v>
      </c>
      <c r="V3958" s="7">
        <v>-2.9411764705882353E-3</v>
      </c>
      <c r="W3958" s="7">
        <v>-4.4117647058823532E-2</v>
      </c>
      <c r="X3958" s="4">
        <v>3.6745406824146981E-2</v>
      </c>
      <c r="Y3958" s="4">
        <v>-4.4117647058823532E-2</v>
      </c>
      <c r="Z3958" s="7">
        <v>-4.6917647058823529E-2</v>
      </c>
      <c r="AA3958" s="7">
        <v>-4.6917647058823529E-2</v>
      </c>
      <c r="AB3958" s="4">
        <v>0</v>
      </c>
      <c r="AC3958" s="4">
        <v>0.19117647058823531</v>
      </c>
      <c r="AD3958" s="4">
        <v>1.26984126984127E-2</v>
      </c>
      <c r="AE3958" s="4">
        <v>64.652669305146944</v>
      </c>
      <c r="AF3958" s="4">
        <v>0.93717389090189696</v>
      </c>
      <c r="AG3958" s="4">
        <v>1.3809510382310559</v>
      </c>
      <c r="AH3958" s="4">
        <v>0.34289920033691568</v>
      </c>
      <c r="AI3958" s="4">
        <v>7.9365079365079361E-2</v>
      </c>
      <c r="AJ3958" s="4">
        <v>1760</v>
      </c>
      <c r="AK3958" s="4">
        <v>1510</v>
      </c>
      <c r="AL3958" s="4">
        <v>1580</v>
      </c>
      <c r="AM3958" s="8">
        <v>8.2622968265414105E-3</v>
      </c>
    </row>
    <row r="3959" spans="1:39" x14ac:dyDescent="0.3">
      <c r="A3959" s="4">
        <v>20200827</v>
      </c>
      <c r="B3959" s="4" t="s">
        <v>1951</v>
      </c>
      <c r="C3959" s="4">
        <v>2035</v>
      </c>
      <c r="D3959" s="4">
        <v>2375</v>
      </c>
      <c r="E3959" s="4">
        <v>2000</v>
      </c>
      <c r="F3959" s="4">
        <v>2245</v>
      </c>
      <c r="G3959" s="4">
        <v>210</v>
      </c>
      <c r="H3959" s="4">
        <v>5331977</v>
      </c>
      <c r="I3959" s="4">
        <v>0.10319</v>
      </c>
      <c r="J3959" s="4">
        <v>1.128342318527882</v>
      </c>
      <c r="K3959" s="4">
        <v>1.05564263322884</v>
      </c>
      <c r="L3959" s="4">
        <v>1.0544856740253641</v>
      </c>
      <c r="M3959" s="4">
        <v>1.0700667302192559</v>
      </c>
      <c r="N3959" s="4">
        <v>1.205207354717488</v>
      </c>
      <c r="O3959" s="4">
        <v>1.3950598104707159</v>
      </c>
      <c r="P3959" s="4">
        <v>1.615049818351858</v>
      </c>
      <c r="Q3959" s="4">
        <v>2215</v>
      </c>
      <c r="R3959" s="4">
        <v>2245</v>
      </c>
      <c r="S3959" s="4">
        <v>2025</v>
      </c>
      <c r="T3959" s="4">
        <v>2025</v>
      </c>
      <c r="U3959" s="7">
        <v>-1.3363028953229399E-2</v>
      </c>
      <c r="V3959" s="7">
        <v>0</v>
      </c>
      <c r="W3959" s="7">
        <v>-9.7995545657015584E-2</v>
      </c>
      <c r="X3959" s="4">
        <v>5.5428801503153942E-2</v>
      </c>
      <c r="Y3959" s="4">
        <v>-9.7995545657015584E-2</v>
      </c>
      <c r="Z3959" s="7">
        <v>-0.10079554565701558</v>
      </c>
      <c r="AA3959" s="7">
        <v>-0.10079554565701558</v>
      </c>
      <c r="AB3959" s="4">
        <v>0</v>
      </c>
      <c r="AC3959" s="4">
        <v>5.7906458797327393E-2</v>
      </c>
      <c r="AD3959" s="4">
        <v>1.7199017199017199E-2</v>
      </c>
      <c r="AE3959" s="4">
        <v>8.8492549798019713</v>
      </c>
      <c r="AF3959" s="4">
        <v>1.0199620637462341</v>
      </c>
      <c r="AG3959" s="4">
        <v>1.6399577030653589</v>
      </c>
      <c r="AH3959" s="4">
        <v>0.37065679728919038</v>
      </c>
      <c r="AI3959" s="4">
        <v>0.1031941031941032</v>
      </c>
      <c r="AJ3959" s="4">
        <v>2300</v>
      </c>
      <c r="AK3959" s="4">
        <v>1905</v>
      </c>
      <c r="AL3959" s="4">
        <v>2125</v>
      </c>
      <c r="AM3959" s="8">
        <v>-5.8834012797879401E-3</v>
      </c>
    </row>
    <row r="3960" spans="1:39" x14ac:dyDescent="0.3">
      <c r="A3960" s="4">
        <v>20200914</v>
      </c>
      <c r="B3960" s="4" t="s">
        <v>1951</v>
      </c>
      <c r="C3960" s="4">
        <v>2235</v>
      </c>
      <c r="D3960" s="4">
        <v>2405</v>
      </c>
      <c r="E3960" s="4">
        <v>2235</v>
      </c>
      <c r="F3960" s="4">
        <v>2400</v>
      </c>
      <c r="G3960" s="4">
        <v>165</v>
      </c>
      <c r="H3960" s="4">
        <v>870311</v>
      </c>
      <c r="I3960" s="4">
        <v>7.3830000000000007E-2</v>
      </c>
      <c r="J3960" s="4">
        <v>0.39183842791889367</v>
      </c>
      <c r="K3960" s="4">
        <v>1.0374639769452449</v>
      </c>
      <c r="L3960" s="4">
        <v>1.061007957559682</v>
      </c>
      <c r="M3960" s="4">
        <v>1.107266435986159</v>
      </c>
      <c r="N3960" s="4">
        <v>1.1339475549255851</v>
      </c>
      <c r="O3960" s="4">
        <v>1.3543381142722779</v>
      </c>
      <c r="P3960" s="4">
        <v>1.6018064817544231</v>
      </c>
      <c r="Q3960" s="4">
        <v>2380</v>
      </c>
      <c r="R3960" s="4">
        <v>2435</v>
      </c>
      <c r="S3960" s="4">
        <v>2315</v>
      </c>
      <c r="T3960" s="4">
        <v>2410</v>
      </c>
      <c r="U3960" s="7">
        <v>-8.3333333333333332E-3</v>
      </c>
      <c r="V3960" s="7">
        <v>1.4583333333333334E-2</v>
      </c>
      <c r="W3960" s="7">
        <v>-3.5416666666666666E-2</v>
      </c>
      <c r="X3960" s="4">
        <v>3.4372785258681683E-2</v>
      </c>
      <c r="Y3960" s="4">
        <v>4.1666666666666666E-3</v>
      </c>
      <c r="Z3960" s="7">
        <v>1.3666666666666666E-3</v>
      </c>
      <c r="AA3960" s="7">
        <v>1.3666666666666666E-3</v>
      </c>
      <c r="AB3960" s="4">
        <v>0</v>
      </c>
      <c r="AC3960" s="4">
        <v>2.0833333333333329E-3</v>
      </c>
      <c r="AD3960" s="4">
        <v>0</v>
      </c>
      <c r="AE3960" s="4">
        <v>1.192357118979378</v>
      </c>
      <c r="AF3960" s="4">
        <v>0.9937098542683529</v>
      </c>
      <c r="AG3960" s="4">
        <v>1.5288492994009191</v>
      </c>
      <c r="AH3960" s="4">
        <v>0.35224325756499641</v>
      </c>
      <c r="AI3960" s="4">
        <v>7.3825503355704702E-2</v>
      </c>
      <c r="AJ3960" s="4">
        <v>2485</v>
      </c>
      <c r="AK3960" s="4">
        <v>2185</v>
      </c>
      <c r="AL3960" s="4">
        <v>2240</v>
      </c>
      <c r="AM3960" s="8">
        <v>6.4495071467038497E-3</v>
      </c>
    </row>
    <row r="3961" spans="1:39" x14ac:dyDescent="0.3">
      <c r="A3961" s="4">
        <v>20200928</v>
      </c>
      <c r="B3961" s="4" t="s">
        <v>1951</v>
      </c>
      <c r="C3961" s="4">
        <v>2010</v>
      </c>
      <c r="D3961" s="4">
        <v>2215</v>
      </c>
      <c r="E3961" s="4">
        <v>2010</v>
      </c>
      <c r="F3961" s="4">
        <v>2175</v>
      </c>
      <c r="G3961" s="4">
        <v>180</v>
      </c>
      <c r="H3961" s="4">
        <v>418325</v>
      </c>
      <c r="I3961" s="4">
        <v>9.0230000000000005E-2</v>
      </c>
      <c r="J3961" s="4">
        <v>0.88051607829831224</v>
      </c>
      <c r="K3961" s="4">
        <v>1.058394160583942</v>
      </c>
      <c r="L3961" s="4">
        <v>1.058909444985394</v>
      </c>
      <c r="M3961" s="4">
        <v>0.99565117875944154</v>
      </c>
      <c r="N3961" s="4">
        <v>0.99954044117647056</v>
      </c>
      <c r="O3961" s="4">
        <v>1.1393399685699319</v>
      </c>
      <c r="P3961" s="4">
        <v>1.354823639336604</v>
      </c>
      <c r="Q3961" s="4">
        <v>2200</v>
      </c>
      <c r="R3961" s="4">
        <v>2350</v>
      </c>
      <c r="S3961" s="4">
        <v>2140</v>
      </c>
      <c r="T3961" s="4">
        <v>2315</v>
      </c>
      <c r="U3961" s="7">
        <v>1.1494252873563218E-2</v>
      </c>
      <c r="V3961" s="7">
        <v>8.0459770114942528E-2</v>
      </c>
      <c r="W3961" s="7">
        <v>-1.6091954022988506E-2</v>
      </c>
      <c r="X3961" s="4">
        <v>-2.2977941176470589E-3</v>
      </c>
      <c r="Y3961" s="4">
        <v>6.4367816091954022E-2</v>
      </c>
      <c r="Z3961" s="7">
        <v>3.7200000000000004E-2</v>
      </c>
      <c r="AA3961" s="7">
        <v>3.7200000000000004E-2</v>
      </c>
      <c r="AB3961" s="4">
        <v>5.0000000000000001E-3</v>
      </c>
      <c r="AC3961" s="4">
        <v>1.8390804597701149E-2</v>
      </c>
      <c r="AD3961" s="4">
        <v>0</v>
      </c>
      <c r="AE3961" s="4">
        <v>2.705381337023935</v>
      </c>
      <c r="AF3961" s="4">
        <v>0.91583994035617511</v>
      </c>
      <c r="AG3961" s="4">
        <v>1.1426534805490769</v>
      </c>
      <c r="AH3961" s="4">
        <v>0.21673789493549889</v>
      </c>
      <c r="AI3961" s="4">
        <v>8.2089552238805971E-2</v>
      </c>
      <c r="AJ3961" s="4">
        <v>3110</v>
      </c>
      <c r="AK3961" s="4">
        <v>2140</v>
      </c>
      <c r="AL3961" s="4">
        <v>2800</v>
      </c>
      <c r="AM3961" s="8">
        <v>3.4183698780246602E-2</v>
      </c>
    </row>
    <row r="3962" spans="1:39" x14ac:dyDescent="0.3">
      <c r="A3962" s="4">
        <v>20190820</v>
      </c>
      <c r="B3962" s="4" t="s">
        <v>1952</v>
      </c>
      <c r="C3962" s="4">
        <v>5440</v>
      </c>
      <c r="D3962" s="4">
        <v>6680</v>
      </c>
      <c r="E3962" s="4">
        <v>5440</v>
      </c>
      <c r="F3962" s="4">
        <v>6060</v>
      </c>
      <c r="G3962" s="4">
        <v>630</v>
      </c>
      <c r="H3962" s="4">
        <v>3564117</v>
      </c>
      <c r="I3962" s="4">
        <v>0.11602</v>
      </c>
      <c r="J3962" s="4">
        <v>7.1216578611310313</v>
      </c>
      <c r="K3962" s="4">
        <v>1.067527891955373</v>
      </c>
      <c r="L3962" s="4">
        <v>1.065775589166374</v>
      </c>
      <c r="M3962" s="4">
        <v>1.077908217716115</v>
      </c>
      <c r="N3962" s="4">
        <v>1.008235587721487</v>
      </c>
      <c r="O3962" s="4">
        <v>0.93336071465242831</v>
      </c>
      <c r="P3962" s="4">
        <v>0.79818235700879181</v>
      </c>
      <c r="Q3962" s="4">
        <v>6050</v>
      </c>
      <c r="R3962" s="4">
        <v>6370</v>
      </c>
      <c r="S3962" s="4">
        <v>5980</v>
      </c>
      <c r="T3962" s="4">
        <v>6330</v>
      </c>
      <c r="U3962" s="7">
        <v>-1.6501650165016502E-3</v>
      </c>
      <c r="V3962" s="7">
        <v>5.1155115511551157E-2</v>
      </c>
      <c r="W3962" s="7">
        <v>-1.3201320132013201E-2</v>
      </c>
      <c r="X3962" s="4">
        <v>-3.543798352882456E-2</v>
      </c>
      <c r="Y3962" s="4">
        <v>4.4554455445544552E-2</v>
      </c>
      <c r="Z3962" s="7">
        <v>3.7200000000000004E-2</v>
      </c>
      <c r="AA3962" s="7">
        <v>3.7200000000000004E-2</v>
      </c>
      <c r="AB3962" s="4">
        <v>0</v>
      </c>
      <c r="AC3962" s="4">
        <v>0.1023102310231023</v>
      </c>
      <c r="AD3962" s="4">
        <v>0</v>
      </c>
      <c r="AE3962" s="4">
        <v>35.83071447959707</v>
      </c>
      <c r="AF3962" s="4">
        <v>0.86970144310328557</v>
      </c>
      <c r="AG3962" s="4">
        <v>1.145393477939757</v>
      </c>
      <c r="AH3962" s="4">
        <v>0.27675745120125261</v>
      </c>
      <c r="AI3962" s="4">
        <v>0.1139705882352941</v>
      </c>
      <c r="AJ3962" s="4">
        <v>6390</v>
      </c>
      <c r="AK3962" s="4">
        <v>5610</v>
      </c>
      <c r="AL3962" s="4">
        <v>5670</v>
      </c>
      <c r="AM3962" s="8">
        <v>2.0785334981181201E-2</v>
      </c>
    </row>
    <row r="3963" spans="1:39" x14ac:dyDescent="0.3">
      <c r="A3963" s="4">
        <v>20191011</v>
      </c>
      <c r="B3963" s="4" t="s">
        <v>1952</v>
      </c>
      <c r="C3963" s="4">
        <v>6170</v>
      </c>
      <c r="D3963" s="4">
        <v>7580</v>
      </c>
      <c r="E3963" s="4">
        <v>6170</v>
      </c>
      <c r="F3963" s="4">
        <v>6750</v>
      </c>
      <c r="G3963" s="4">
        <v>650</v>
      </c>
      <c r="H3963" s="4">
        <v>10620878</v>
      </c>
      <c r="I3963" s="4">
        <v>0.10656</v>
      </c>
      <c r="J3963" s="4">
        <v>8.9070860578978142</v>
      </c>
      <c r="K3963" s="4">
        <v>1.066350710900474</v>
      </c>
      <c r="L3963" s="4">
        <v>1.084511568123393</v>
      </c>
      <c r="M3963" s="4">
        <v>1.105651105651106</v>
      </c>
      <c r="N3963" s="4">
        <v>1.0836410338738161</v>
      </c>
      <c r="O3963" s="4">
        <v>1.095897824439874</v>
      </c>
      <c r="P3963" s="4">
        <v>1.0016199037950271</v>
      </c>
      <c r="Q3963" s="4">
        <v>6870</v>
      </c>
      <c r="R3963" s="4">
        <v>7190</v>
      </c>
      <c r="S3963" s="4">
        <v>6660</v>
      </c>
      <c r="T3963" s="4">
        <v>7090</v>
      </c>
      <c r="U3963" s="7">
        <v>1.7777777777777778E-2</v>
      </c>
      <c r="V3963" s="7">
        <v>6.5185185185185179E-2</v>
      </c>
      <c r="W3963" s="7">
        <v>-1.3333333333333334E-2</v>
      </c>
      <c r="X3963" s="4">
        <v>3.772676192004846E-3</v>
      </c>
      <c r="Y3963" s="4">
        <v>5.0370370370370371E-2</v>
      </c>
      <c r="Z3963" s="7">
        <v>3.7200000000000004E-2</v>
      </c>
      <c r="AA3963" s="7">
        <v>1.4977777777777777E-2</v>
      </c>
      <c r="AB3963" s="4">
        <v>0</v>
      </c>
      <c r="AC3963" s="4">
        <v>0.122962962962963</v>
      </c>
      <c r="AD3963" s="4">
        <v>0</v>
      </c>
      <c r="AE3963" s="4">
        <v>149.36263149012771</v>
      </c>
      <c r="AF3963" s="4">
        <v>1.024531769879842</v>
      </c>
      <c r="AG3963" s="4">
        <v>1.1664159617439029</v>
      </c>
      <c r="AH3963" s="4">
        <v>0.1187285398412579</v>
      </c>
      <c r="AI3963" s="4">
        <v>9.4003241491085895E-2</v>
      </c>
      <c r="AJ3963" s="4">
        <v>7390</v>
      </c>
      <c r="AK3963" s="4">
        <v>6660</v>
      </c>
      <c r="AL3963" s="4">
        <v>6830</v>
      </c>
      <c r="AM3963" s="8">
        <v>-2.8043419048056901E-3</v>
      </c>
    </row>
    <row r="3964" spans="1:39" x14ac:dyDescent="0.3">
      <c r="A3964" s="4">
        <v>20191105</v>
      </c>
      <c r="B3964" s="4" t="s">
        <v>1952</v>
      </c>
      <c r="C3964" s="4">
        <v>6990</v>
      </c>
      <c r="D3964" s="4">
        <v>7940</v>
      </c>
      <c r="E3964" s="4">
        <v>6920</v>
      </c>
      <c r="F3964" s="4">
        <v>7590</v>
      </c>
      <c r="G3964" s="4">
        <v>600</v>
      </c>
      <c r="H3964" s="4">
        <v>1613583</v>
      </c>
      <c r="I3964" s="4">
        <v>8.584E-2</v>
      </c>
      <c r="J3964" s="4">
        <v>3.8485864834386918</v>
      </c>
      <c r="K3964" s="4">
        <v>1.053191489361702</v>
      </c>
      <c r="L3964" s="4">
        <v>1.0772069259154129</v>
      </c>
      <c r="M3964" s="4">
        <v>1.0938175529615219</v>
      </c>
      <c r="N3964" s="4">
        <v>1.108838568298028</v>
      </c>
      <c r="O3964" s="4">
        <v>1.20243973279117</v>
      </c>
      <c r="P3964" s="4">
        <v>1.159900157913504</v>
      </c>
      <c r="Q3964" s="4">
        <v>7610</v>
      </c>
      <c r="R3964" s="4">
        <v>8110</v>
      </c>
      <c r="S3964" s="4">
        <v>7480</v>
      </c>
      <c r="T3964" s="4">
        <v>7700</v>
      </c>
      <c r="U3964" s="7">
        <v>2.635046113306983E-3</v>
      </c>
      <c r="V3964" s="7">
        <v>6.8511198945981552E-2</v>
      </c>
      <c r="W3964" s="7">
        <v>-1.4492753623188406E-2</v>
      </c>
      <c r="X3964" s="4">
        <v>3.1336742147552957E-2</v>
      </c>
      <c r="Y3964" s="4">
        <v>1.4492753623188409E-2</v>
      </c>
      <c r="Z3964" s="7">
        <v>3.7200000000000004E-2</v>
      </c>
      <c r="AA3964" s="7">
        <v>3.7200000000000004E-2</v>
      </c>
      <c r="AB3964" s="4">
        <v>0</v>
      </c>
      <c r="AC3964" s="4">
        <v>4.61133069828722E-2</v>
      </c>
      <c r="AD3964" s="4">
        <v>1.0014306151645209E-2</v>
      </c>
      <c r="AE3964" s="4">
        <v>6.4910192407487131</v>
      </c>
      <c r="AF3964" s="4">
        <v>1.0249977180191121</v>
      </c>
      <c r="AG3964" s="4">
        <v>1.315932707817338</v>
      </c>
      <c r="AH3964" s="4">
        <v>0.21569465115489339</v>
      </c>
      <c r="AI3964" s="4">
        <v>8.5836909871244635E-2</v>
      </c>
      <c r="AJ3964" s="4">
        <v>8110</v>
      </c>
      <c r="AK3964" s="4">
        <v>7240</v>
      </c>
      <c r="AL3964" s="4">
        <v>7290</v>
      </c>
      <c r="AM3964" s="8">
        <v>5.5800733937461204E-3</v>
      </c>
    </row>
    <row r="3965" spans="1:39" x14ac:dyDescent="0.3">
      <c r="A3965" s="4">
        <v>20200309</v>
      </c>
      <c r="B3965" s="4" t="s">
        <v>1952</v>
      </c>
      <c r="C3965" s="4">
        <v>6820</v>
      </c>
      <c r="D3965" s="4">
        <v>7500</v>
      </c>
      <c r="E3965" s="4">
        <v>6610</v>
      </c>
      <c r="F3965" s="4">
        <v>7270</v>
      </c>
      <c r="G3965" s="4">
        <v>500</v>
      </c>
      <c r="H3965" s="4">
        <v>2879312</v>
      </c>
      <c r="I3965" s="4">
        <v>7.3859999999999995E-2</v>
      </c>
      <c r="J3965" s="4">
        <v>3.9012984943622251</v>
      </c>
      <c r="K3965" s="4">
        <v>1.051084337349397</v>
      </c>
      <c r="L3965" s="4">
        <v>1.0735380980507969</v>
      </c>
      <c r="M3965" s="4">
        <v>1.117773677736777</v>
      </c>
      <c r="N3965" s="4">
        <v>1.10327035435162</v>
      </c>
      <c r="O3965" s="4">
        <v>1.1317230106634151</v>
      </c>
      <c r="P3965" s="4">
        <v>1.1100083975876021</v>
      </c>
      <c r="Q3965" s="4">
        <v>6970</v>
      </c>
      <c r="R3965" s="4">
        <v>7040</v>
      </c>
      <c r="S3965" s="4">
        <v>6590</v>
      </c>
      <c r="T3965" s="4">
        <v>6670</v>
      </c>
      <c r="U3965" s="7">
        <v>-4.1265474552957357E-2</v>
      </c>
      <c r="V3965" s="7">
        <v>-3.1636863823933978E-2</v>
      </c>
      <c r="W3965" s="7">
        <v>-9.353507565337002E-2</v>
      </c>
      <c r="X3965" s="4">
        <v>2.352227027847471E-3</v>
      </c>
      <c r="Y3965" s="4">
        <v>-8.2530949105914714E-2</v>
      </c>
      <c r="Z3965" s="7">
        <v>-8.5330949105914711E-2</v>
      </c>
      <c r="AA3965" s="7">
        <v>-8.5330949105914711E-2</v>
      </c>
      <c r="AB3965" s="4">
        <v>7.385524372230428E-3</v>
      </c>
      <c r="AC3965" s="4">
        <v>3.1636863823933978E-2</v>
      </c>
      <c r="AD3965" s="4">
        <v>3.0791788856304989E-2</v>
      </c>
      <c r="AE3965" s="4">
        <v>4.4734334192499929</v>
      </c>
      <c r="AF3965" s="4">
        <v>1.0174180466741181</v>
      </c>
      <c r="AG3965" s="4">
        <v>1.19419270962026</v>
      </c>
      <c r="AH3965" s="4">
        <v>0.1454943623659434</v>
      </c>
      <c r="AI3965" s="4">
        <v>6.5982404692082108E-2</v>
      </c>
      <c r="AJ3965" s="4">
        <v>7250</v>
      </c>
      <c r="AK3965" s="4">
        <v>4620</v>
      </c>
      <c r="AL3965" s="4">
        <v>4850</v>
      </c>
      <c r="AM3965" s="8">
        <v>-4.3751558798028597E-2</v>
      </c>
    </row>
    <row r="3966" spans="1:39" x14ac:dyDescent="0.3">
      <c r="A3966" s="4">
        <v>20200320</v>
      </c>
      <c r="B3966" s="4" t="s">
        <v>1952</v>
      </c>
      <c r="C3966" s="4">
        <v>4770</v>
      </c>
      <c r="D3966" s="4">
        <v>5750</v>
      </c>
      <c r="E3966" s="4">
        <v>4770</v>
      </c>
      <c r="F3966" s="4">
        <v>5240</v>
      </c>
      <c r="G3966" s="4">
        <v>485</v>
      </c>
      <c r="H3966" s="4">
        <v>4347060</v>
      </c>
      <c r="I3966" s="4">
        <v>0.10199999999999999</v>
      </c>
      <c r="J3966" s="4">
        <v>2.017309923023078</v>
      </c>
      <c r="K3966" s="4">
        <v>1.0625211220006761</v>
      </c>
      <c r="L3966" s="4">
        <v>1.0667752442996741</v>
      </c>
      <c r="M3966" s="4">
        <v>0.92075206466350379</v>
      </c>
      <c r="N3966" s="4">
        <v>0.8676933267097201</v>
      </c>
      <c r="O3966" s="4">
        <v>0.83009900990099006</v>
      </c>
      <c r="P3966" s="4">
        <v>0.80798735592305615</v>
      </c>
      <c r="Q3966" s="4">
        <v>5160</v>
      </c>
      <c r="R3966" s="4">
        <v>5970</v>
      </c>
      <c r="S3966" s="4">
        <v>5160</v>
      </c>
      <c r="T3966" s="4">
        <v>5670</v>
      </c>
      <c r="U3966" s="7">
        <v>-1.5267175572519083E-2</v>
      </c>
      <c r="V3966" s="7">
        <v>0.13931297709923665</v>
      </c>
      <c r="W3966" s="7">
        <v>-1.5267175572519083E-2</v>
      </c>
      <c r="X3966" s="4">
        <v>-6.077165093558521E-2</v>
      </c>
      <c r="Y3966" s="4">
        <v>8.2061068702290074E-2</v>
      </c>
      <c r="Z3966" s="7">
        <v>3.7200000000000004E-2</v>
      </c>
      <c r="AA3966" s="7">
        <v>3.7200000000000004E-2</v>
      </c>
      <c r="AB3966" s="4">
        <v>0</v>
      </c>
      <c r="AC3966" s="4">
        <v>9.7328244274809156E-2</v>
      </c>
      <c r="AD3966" s="4">
        <v>0</v>
      </c>
      <c r="AE3966" s="4">
        <v>0.88456063155170184</v>
      </c>
      <c r="AF3966" s="4">
        <v>0.69186166232619017</v>
      </c>
      <c r="AG3966" s="4">
        <v>1.0528646008803459</v>
      </c>
      <c r="AH3966" s="4">
        <v>0.49558590590207841</v>
      </c>
      <c r="AI3966" s="4">
        <v>9.853249475890985E-2</v>
      </c>
      <c r="AJ3966" s="4">
        <v>8910</v>
      </c>
      <c r="AK3966" s="4">
        <v>5160</v>
      </c>
      <c r="AL3966" s="4">
        <v>7370</v>
      </c>
      <c r="AM3966" s="8">
        <v>9.1980860665882E-2</v>
      </c>
    </row>
    <row r="3967" spans="1:39" x14ac:dyDescent="0.3">
      <c r="A3967" s="4">
        <v>20200323</v>
      </c>
      <c r="B3967" s="4" t="s">
        <v>1952</v>
      </c>
      <c r="C3967" s="4">
        <v>5160</v>
      </c>
      <c r="D3967" s="4">
        <v>5970</v>
      </c>
      <c r="E3967" s="4">
        <v>5160</v>
      </c>
      <c r="F3967" s="4">
        <v>5670</v>
      </c>
      <c r="G3967" s="4">
        <v>430</v>
      </c>
      <c r="H3967" s="4">
        <v>3494902</v>
      </c>
      <c r="I3967" s="4">
        <v>8.2059999999999994E-2</v>
      </c>
      <c r="J3967" s="4">
        <v>1.5768097523658</v>
      </c>
      <c r="K3967" s="4">
        <v>1.0858601978933931</v>
      </c>
      <c r="L3967" s="4">
        <v>1.117021276595745</v>
      </c>
      <c r="M3967" s="4">
        <v>1.025131079370819</v>
      </c>
      <c r="N3967" s="4">
        <v>0.94225176568342339</v>
      </c>
      <c r="O3967" s="4">
        <v>0.89921497105701376</v>
      </c>
      <c r="P3967" s="4">
        <v>0.8746850413945596</v>
      </c>
      <c r="Q3967" s="4">
        <v>5670</v>
      </c>
      <c r="R3967" s="4">
        <v>5960</v>
      </c>
      <c r="S3967" s="4">
        <v>5580</v>
      </c>
      <c r="T3967" s="4">
        <v>5710</v>
      </c>
      <c r="U3967" s="7">
        <v>0</v>
      </c>
      <c r="V3967" s="7">
        <v>5.114638447971781E-2</v>
      </c>
      <c r="W3967" s="7">
        <v>-1.5873015873015872E-2</v>
      </c>
      <c r="X3967" s="4">
        <v>-4.9148317407561128E-2</v>
      </c>
      <c r="Y3967" s="4">
        <v>7.0546737213403876E-3</v>
      </c>
      <c r="Z3967" s="7">
        <v>3.7200000000000004E-2</v>
      </c>
      <c r="AA3967" s="7">
        <v>3.7200000000000004E-2</v>
      </c>
      <c r="AB3967" s="4">
        <v>0</v>
      </c>
      <c r="AC3967" s="4">
        <v>5.2910052910052907E-2</v>
      </c>
      <c r="AD3967" s="4">
        <v>0</v>
      </c>
      <c r="AE3967" s="4">
        <v>0.80396911935883097</v>
      </c>
      <c r="AF3967" s="4">
        <v>0.75242043268541958</v>
      </c>
      <c r="AG3967" s="4">
        <v>1.148318891235103</v>
      </c>
      <c r="AH3967" s="4">
        <v>0.45820594593969127</v>
      </c>
      <c r="AI3967" s="4">
        <v>9.8837209302325577E-2</v>
      </c>
      <c r="AJ3967" s="4">
        <v>8910</v>
      </c>
      <c r="AK3967" s="4">
        <v>5580</v>
      </c>
      <c r="AL3967" s="4">
        <v>8390</v>
      </c>
      <c r="AM3967" s="8">
        <v>-5.1288079704963997E-2</v>
      </c>
    </row>
    <row r="3968" spans="1:39" x14ac:dyDescent="0.3">
      <c r="A3968" s="4">
        <v>20200330</v>
      </c>
      <c r="B3968" s="4" t="s">
        <v>1952</v>
      </c>
      <c r="C3968" s="4">
        <v>7860</v>
      </c>
      <c r="D3968" s="4">
        <v>8640</v>
      </c>
      <c r="E3968" s="4">
        <v>7440</v>
      </c>
      <c r="F3968" s="4">
        <v>8390</v>
      </c>
      <c r="G3968" s="4">
        <v>1020</v>
      </c>
      <c r="H3968" s="4">
        <v>4591618</v>
      </c>
      <c r="I3968" s="4">
        <v>0.1384</v>
      </c>
      <c r="J3968" s="4">
        <v>1.175357381118658</v>
      </c>
      <c r="K3968" s="4">
        <v>1.0602358887952821</v>
      </c>
      <c r="L3968" s="4">
        <v>1.1399456521739131</v>
      </c>
      <c r="M3968" s="4">
        <v>1.349308459311676</v>
      </c>
      <c r="N3968" s="4">
        <v>1.332063189648329</v>
      </c>
      <c r="O3968" s="4">
        <v>1.309334928603012</v>
      </c>
      <c r="P3968" s="4">
        <v>1.2827602023264999</v>
      </c>
      <c r="Q3968" s="4">
        <v>8700</v>
      </c>
      <c r="R3968" s="4">
        <v>9600</v>
      </c>
      <c r="S3968" s="4">
        <v>8300</v>
      </c>
      <c r="T3968" s="4">
        <v>8470</v>
      </c>
      <c r="U3968" s="7">
        <v>3.6948748510131108E-2</v>
      </c>
      <c r="V3968" s="7">
        <v>0.14421930870083433</v>
      </c>
      <c r="W3968" s="7">
        <v>-1.0727056019070322E-2</v>
      </c>
      <c r="X3968" s="4">
        <v>4.9456219734857497E-2</v>
      </c>
      <c r="Y3968" s="4">
        <v>9.5351609058402856E-3</v>
      </c>
      <c r="Z3968" s="7">
        <v>3.7200000000000004E-2</v>
      </c>
      <c r="AA3968" s="7">
        <v>3.4148748510131111E-2</v>
      </c>
      <c r="AB3968" s="4">
        <v>2.2106631989596882E-2</v>
      </c>
      <c r="AC3968" s="4">
        <v>2.9797377830750899E-2</v>
      </c>
      <c r="AD3968" s="4">
        <v>5.3435114503816793E-2</v>
      </c>
      <c r="AE3968" s="4">
        <v>0.57991325079406852</v>
      </c>
      <c r="AF3968" s="4">
        <v>1.0523900971845439</v>
      </c>
      <c r="AG3968" s="4">
        <v>1.7796773246154729</v>
      </c>
      <c r="AH3968" s="4">
        <v>0.3883183742799774</v>
      </c>
      <c r="AI3968" s="4">
        <v>6.7430025445292627E-2</v>
      </c>
      <c r="AJ3968" s="4">
        <v>9600</v>
      </c>
      <c r="AK3968" s="4">
        <v>7460</v>
      </c>
      <c r="AL3968" s="4">
        <v>8640</v>
      </c>
      <c r="AM3968" s="8">
        <v>3.6876233674704197E-2</v>
      </c>
    </row>
    <row r="3969" spans="1:39" x14ac:dyDescent="0.3">
      <c r="A3969" s="4">
        <v>20200610</v>
      </c>
      <c r="B3969" s="4" t="s">
        <v>1952</v>
      </c>
      <c r="C3969" s="4">
        <v>9570</v>
      </c>
      <c r="D3969" s="4">
        <v>11950</v>
      </c>
      <c r="E3969" s="4">
        <v>9410</v>
      </c>
      <c r="F3969" s="4">
        <v>10000</v>
      </c>
      <c r="G3969" s="4">
        <v>680</v>
      </c>
      <c r="H3969" s="4">
        <v>11894936</v>
      </c>
      <c r="I3969" s="4">
        <v>7.2959999999999997E-2</v>
      </c>
      <c r="J3969" s="4">
        <v>6.6893650782671168</v>
      </c>
      <c r="K3969" s="4">
        <v>1.048584411045089</v>
      </c>
      <c r="L3969" s="4">
        <v>1.0853049706967659</v>
      </c>
      <c r="M3969" s="4">
        <v>1.129305477131564</v>
      </c>
      <c r="N3969" s="4">
        <v>1.13051834266011</v>
      </c>
      <c r="O3969" s="4">
        <v>1.2156330409060521</v>
      </c>
      <c r="P3969" s="4">
        <v>1.3632955397514259</v>
      </c>
      <c r="Q3969" s="4">
        <v>10100</v>
      </c>
      <c r="R3969" s="4">
        <v>10500</v>
      </c>
      <c r="S3969" s="4">
        <v>9800</v>
      </c>
      <c r="T3969" s="4">
        <v>9990</v>
      </c>
      <c r="U3969" s="7">
        <v>0.01</v>
      </c>
      <c r="V3969" s="7">
        <v>0.05</v>
      </c>
      <c r="W3969" s="7">
        <v>-0.02</v>
      </c>
      <c r="X3969" s="4">
        <v>9.7224577468769426E-3</v>
      </c>
      <c r="Y3969" s="4">
        <v>-1E-3</v>
      </c>
      <c r="Z3969" s="7">
        <v>3.7200000000000004E-2</v>
      </c>
      <c r="AA3969" s="7">
        <v>3.7200000000000004E-2</v>
      </c>
      <c r="AB3969" s="4">
        <v>1.3771186440677969E-2</v>
      </c>
      <c r="AC3969" s="4">
        <v>0.19500000000000001</v>
      </c>
      <c r="AD3969" s="4">
        <v>1.671891327063741E-2</v>
      </c>
      <c r="AE3969" s="4">
        <v>13.172555312294779</v>
      </c>
      <c r="AF3969" s="4">
        <v>1.0488283976228969</v>
      </c>
      <c r="AG3969" s="4">
        <v>1.2458132639051409</v>
      </c>
      <c r="AH3969" s="4">
        <v>0.15075630136083931</v>
      </c>
      <c r="AI3969" s="4">
        <v>4.4932079414838039E-2</v>
      </c>
      <c r="AJ3969" s="4">
        <v>10500</v>
      </c>
      <c r="AK3969" s="4">
        <v>8800</v>
      </c>
      <c r="AL3969" s="4">
        <v>9390</v>
      </c>
      <c r="AM3969" s="8">
        <v>6.3675681502759597E-3</v>
      </c>
    </row>
    <row r="3970" spans="1:39" x14ac:dyDescent="0.3">
      <c r="A3970" s="4">
        <v>20200803</v>
      </c>
      <c r="B3970" s="4" t="s">
        <v>1952</v>
      </c>
      <c r="C3970" s="4">
        <v>10800</v>
      </c>
      <c r="D3970" s="4">
        <v>12000</v>
      </c>
      <c r="E3970" s="4">
        <v>10700</v>
      </c>
      <c r="F3970" s="4">
        <v>12000</v>
      </c>
      <c r="G3970" s="4">
        <v>1300</v>
      </c>
      <c r="H3970" s="4">
        <v>3856888</v>
      </c>
      <c r="I3970" s="4">
        <v>0.1215</v>
      </c>
      <c r="J3970" s="4">
        <v>3.00759633126536</v>
      </c>
      <c r="K3970" s="4">
        <v>1.08761329305136</v>
      </c>
      <c r="L3970" s="4">
        <v>1.112140871177016</v>
      </c>
      <c r="M3970" s="4">
        <v>1.130475741874706</v>
      </c>
      <c r="N3970" s="4">
        <v>1.1597004107272291</v>
      </c>
      <c r="O3970" s="4">
        <v>1.248417803825014</v>
      </c>
      <c r="P3970" s="4">
        <v>1.4116539879225161</v>
      </c>
      <c r="Q3970" s="4">
        <v>12300</v>
      </c>
      <c r="R3970" s="4">
        <v>12450</v>
      </c>
      <c r="S3970" s="4">
        <v>11100</v>
      </c>
      <c r="T3970" s="4">
        <v>11350</v>
      </c>
      <c r="U3970" s="7">
        <v>2.5000000000000001E-2</v>
      </c>
      <c r="V3970" s="7">
        <v>3.7499999999999999E-2</v>
      </c>
      <c r="W3970" s="7">
        <v>-7.4999999999999997E-2</v>
      </c>
      <c r="X3970" s="4">
        <v>2.4160425223484109E-2</v>
      </c>
      <c r="Y3970" s="4">
        <v>-5.4166666666666669E-2</v>
      </c>
      <c r="Z3970" s="7">
        <v>-5.6966666666666665E-2</v>
      </c>
      <c r="AA3970" s="7">
        <v>2.2200000000000001E-2</v>
      </c>
      <c r="AB3970" s="4">
        <v>9.3457943925233638E-3</v>
      </c>
      <c r="AC3970" s="4">
        <v>0</v>
      </c>
      <c r="AD3970" s="4">
        <v>9.2592592592592587E-3</v>
      </c>
      <c r="AE3970" s="4">
        <v>2.98632845921263</v>
      </c>
      <c r="AF3970" s="4">
        <v>1.063639639843877</v>
      </c>
      <c r="AG3970" s="4">
        <v>1.3166580827287471</v>
      </c>
      <c r="AH3970" s="4">
        <v>0.1806694218732115</v>
      </c>
      <c r="AI3970" s="4">
        <v>0.1111111111111111</v>
      </c>
      <c r="AJ3970" s="4">
        <v>13700</v>
      </c>
      <c r="AK3970" s="4">
        <v>11100</v>
      </c>
      <c r="AL3970" s="4">
        <v>11150</v>
      </c>
      <c r="AM3970" s="8">
        <v>1.50496754009883E-2</v>
      </c>
    </row>
    <row r="3971" spans="1:39" x14ac:dyDescent="0.3">
      <c r="A3971" s="4">
        <v>20200825</v>
      </c>
      <c r="B3971" s="4" t="s">
        <v>1952</v>
      </c>
      <c r="C3971" s="4">
        <v>10450</v>
      </c>
      <c r="D3971" s="4">
        <v>11300</v>
      </c>
      <c r="E3971" s="4">
        <v>10300</v>
      </c>
      <c r="F3971" s="4">
        <v>11050</v>
      </c>
      <c r="G3971" s="4">
        <v>750</v>
      </c>
      <c r="H3971" s="4">
        <v>957199</v>
      </c>
      <c r="I3971" s="4">
        <v>7.2819999999999996E-2</v>
      </c>
      <c r="J3971" s="4">
        <v>1.4303406775596019</v>
      </c>
      <c r="K3971" s="4">
        <v>1.0540540540540539</v>
      </c>
      <c r="L3971" s="4">
        <v>1.0503802281368819</v>
      </c>
      <c r="M3971" s="4">
        <v>1.046897205116059</v>
      </c>
      <c r="N3971" s="4">
        <v>1.015858423350954</v>
      </c>
      <c r="O3971" s="4">
        <v>1.0898689855834831</v>
      </c>
      <c r="P3971" s="4">
        <v>1.221050692941664</v>
      </c>
      <c r="Q3971" s="4">
        <v>11050</v>
      </c>
      <c r="R3971" s="4">
        <v>12050</v>
      </c>
      <c r="S3971" s="4">
        <v>11050</v>
      </c>
      <c r="T3971" s="4">
        <v>11300</v>
      </c>
      <c r="U3971" s="7">
        <v>0</v>
      </c>
      <c r="V3971" s="7">
        <v>9.0497737556561084E-2</v>
      </c>
      <c r="W3971" s="7">
        <v>0</v>
      </c>
      <c r="X3971" s="4">
        <v>-9.1932888991036541E-4</v>
      </c>
      <c r="Y3971" s="4">
        <v>2.2624434389140271E-2</v>
      </c>
      <c r="Z3971" s="7">
        <v>3.7200000000000004E-2</v>
      </c>
      <c r="AA3971" s="7">
        <v>3.7200000000000004E-2</v>
      </c>
      <c r="AB3971" s="4">
        <v>1.4563106796116511E-2</v>
      </c>
      <c r="AC3971" s="4">
        <v>2.2624434389140271E-2</v>
      </c>
      <c r="AD3971" s="4">
        <v>1.435406698564593E-2</v>
      </c>
      <c r="AE3971" s="4">
        <v>2.8735653922937221</v>
      </c>
      <c r="AF3971" s="4">
        <v>0.93982969402241445</v>
      </c>
      <c r="AG3971" s="4">
        <v>1.1487421071339721</v>
      </c>
      <c r="AH3971" s="4">
        <v>0.19350515655484421</v>
      </c>
      <c r="AI3971" s="4">
        <v>5.7416267942583733E-2</v>
      </c>
      <c r="AJ3971" s="4">
        <v>12050</v>
      </c>
      <c r="AK3971" s="4">
        <v>11050</v>
      </c>
      <c r="AL3971" s="4">
        <v>11600</v>
      </c>
      <c r="AM3971" s="8">
        <v>2.5216367652306101E-2</v>
      </c>
    </row>
    <row r="3972" spans="1:39" x14ac:dyDescent="0.3">
      <c r="A3972" s="4">
        <v>20200923</v>
      </c>
      <c r="B3972" s="4" t="s">
        <v>1952</v>
      </c>
      <c r="C3972" s="4">
        <v>11550</v>
      </c>
      <c r="D3972" s="4">
        <v>12900</v>
      </c>
      <c r="E3972" s="4">
        <v>11500</v>
      </c>
      <c r="F3972" s="4">
        <v>12800</v>
      </c>
      <c r="G3972" s="4">
        <v>1300</v>
      </c>
      <c r="H3972" s="4">
        <v>3772211</v>
      </c>
      <c r="I3972" s="4">
        <v>0.11304</v>
      </c>
      <c r="J3972" s="4">
        <v>1.6421790200640241</v>
      </c>
      <c r="K3972" s="4">
        <v>1.086280056577086</v>
      </c>
      <c r="L3972" s="4">
        <v>1.0930828351836039</v>
      </c>
      <c r="M3972" s="4">
        <v>1.049610496104961</v>
      </c>
      <c r="N3972" s="4">
        <v>1.083368599238256</v>
      </c>
      <c r="O3972" s="4">
        <v>1.1696618946085899</v>
      </c>
      <c r="P3972" s="4">
        <v>1.282340270994565</v>
      </c>
      <c r="Q3972" s="4">
        <v>12400</v>
      </c>
      <c r="R3972" s="4">
        <v>15300</v>
      </c>
      <c r="S3972" s="4">
        <v>12300</v>
      </c>
      <c r="T3972" s="4">
        <v>13900</v>
      </c>
      <c r="U3972" s="7">
        <v>-3.125E-2</v>
      </c>
      <c r="V3972" s="7">
        <v>0.1953125</v>
      </c>
      <c r="W3972" s="7">
        <v>-3.90625E-2</v>
      </c>
      <c r="X3972" s="4">
        <v>1.862039779940753E-2</v>
      </c>
      <c r="Y3972" s="4">
        <v>8.59375E-2</v>
      </c>
      <c r="Z3972" s="7">
        <v>3.7200000000000004E-2</v>
      </c>
      <c r="AA3972" s="7">
        <v>3.7200000000000004E-2</v>
      </c>
      <c r="AB3972" s="4">
        <v>4.3478260869565218E-3</v>
      </c>
      <c r="AC3972" s="4">
        <v>7.8125E-3</v>
      </c>
      <c r="AD3972" s="4">
        <v>4.329004329004329E-3</v>
      </c>
      <c r="AE3972" s="4">
        <v>1.641867097161148</v>
      </c>
      <c r="AF3972" s="4">
        <v>0.98284091200616608</v>
      </c>
      <c r="AG3972" s="4">
        <v>1.311493892968209</v>
      </c>
      <c r="AH3972" s="4">
        <v>0.25496940878086488</v>
      </c>
      <c r="AI3972" s="4">
        <v>0.1082251082251082</v>
      </c>
      <c r="AJ3972" s="4">
        <v>15450</v>
      </c>
      <c r="AK3972" s="4">
        <v>12300</v>
      </c>
      <c r="AL3972" s="4">
        <v>12750</v>
      </c>
      <c r="AM3972" s="8">
        <v>8.6624265297579001E-4</v>
      </c>
    </row>
    <row r="3973" spans="1:39" x14ac:dyDescent="0.3">
      <c r="A3973" s="4">
        <v>20200924</v>
      </c>
      <c r="B3973" s="4" t="s">
        <v>1952</v>
      </c>
      <c r="C3973" s="4">
        <v>12400</v>
      </c>
      <c r="D3973" s="4">
        <v>15300</v>
      </c>
      <c r="E3973" s="4">
        <v>12300</v>
      </c>
      <c r="F3973" s="4">
        <v>13900</v>
      </c>
      <c r="G3973" s="4">
        <v>1100</v>
      </c>
      <c r="H3973" s="4">
        <v>14753796</v>
      </c>
      <c r="I3973" s="4">
        <v>8.5940000000000003E-2</v>
      </c>
      <c r="J3973" s="4">
        <v>4.5235615693940314</v>
      </c>
      <c r="K3973" s="4">
        <v>1.091623036649215</v>
      </c>
      <c r="L3973" s="4">
        <v>1.1384111384111379</v>
      </c>
      <c r="M3973" s="4">
        <v>1.130540870272468</v>
      </c>
      <c r="N3973" s="4">
        <v>1.1651299245599329</v>
      </c>
      <c r="O3973" s="4">
        <v>1.2610378613765569</v>
      </c>
      <c r="P3973" s="4">
        <v>1.385773391156971</v>
      </c>
      <c r="Q3973" s="4">
        <v>13850</v>
      </c>
      <c r="R3973" s="4">
        <v>14900</v>
      </c>
      <c r="S3973" s="4">
        <v>13050</v>
      </c>
      <c r="T3973" s="4">
        <v>14200</v>
      </c>
      <c r="U3973" s="7">
        <v>-3.5971223021582736E-3</v>
      </c>
      <c r="V3973" s="7">
        <v>7.1942446043165464E-2</v>
      </c>
      <c r="W3973" s="7">
        <v>-6.1151079136690649E-2</v>
      </c>
      <c r="X3973" s="4">
        <v>2.0955574182732611E-2</v>
      </c>
      <c r="Y3973" s="4">
        <v>2.1582733812949641E-2</v>
      </c>
      <c r="Z3973" s="7">
        <v>3.7200000000000004E-2</v>
      </c>
      <c r="AA3973" s="7">
        <v>3.7200000000000004E-2</v>
      </c>
      <c r="AB3973" s="4">
        <v>0</v>
      </c>
      <c r="AC3973" s="4">
        <v>0.10071942446043169</v>
      </c>
      <c r="AD3973" s="4">
        <v>8.0645161290322578E-3</v>
      </c>
      <c r="AE3973" s="4">
        <v>3.9111799419491642</v>
      </c>
      <c r="AF3973" s="4">
        <v>1.045082237814893</v>
      </c>
      <c r="AG3973" s="4">
        <v>1.4325548113389319</v>
      </c>
      <c r="AH3973" s="4">
        <v>0.25880892753135443</v>
      </c>
      <c r="AI3973" s="4">
        <v>0.1209677419354839</v>
      </c>
      <c r="AJ3973" s="4">
        <v>15450</v>
      </c>
      <c r="AK3973" s="4">
        <v>12600</v>
      </c>
      <c r="AL3973" s="4">
        <v>12900</v>
      </c>
      <c r="AM3973" s="8">
        <v>-4.3274645173685497E-2</v>
      </c>
    </row>
    <row r="3974" spans="1:39" x14ac:dyDescent="0.3">
      <c r="A3974" s="4">
        <v>20191128</v>
      </c>
      <c r="B3974" s="4" t="s">
        <v>1953</v>
      </c>
      <c r="C3974" s="4">
        <v>6000</v>
      </c>
      <c r="D3974" s="4">
        <v>6840</v>
      </c>
      <c r="E3974" s="4">
        <v>5910</v>
      </c>
      <c r="F3974" s="4">
        <v>6500</v>
      </c>
      <c r="G3974" s="4">
        <v>560</v>
      </c>
      <c r="H3974" s="4">
        <v>8859892</v>
      </c>
      <c r="I3974" s="4">
        <v>9.4280000000000003E-2</v>
      </c>
      <c r="J3974" s="4">
        <v>4.7277084229794619</v>
      </c>
      <c r="K3974" s="4">
        <v>1.052347544522396</v>
      </c>
      <c r="L3974" s="4">
        <v>1.076515402451143</v>
      </c>
      <c r="M3974" s="4">
        <v>1.083513918986498</v>
      </c>
      <c r="N3974" s="4">
        <v>1.0048697534204221</v>
      </c>
      <c r="O3974" s="4">
        <v>1.111871365035922</v>
      </c>
      <c r="P3974" s="4">
        <v>1.197218768706543</v>
      </c>
      <c r="Q3974" s="4">
        <v>6100</v>
      </c>
      <c r="R3974" s="4">
        <v>6270</v>
      </c>
      <c r="S3974" s="4">
        <v>5910</v>
      </c>
      <c r="T3974" s="4">
        <v>5960</v>
      </c>
      <c r="U3974" s="7">
        <v>-6.1538461538461542E-2</v>
      </c>
      <c r="V3974" s="7">
        <v>-3.5384615384615382E-2</v>
      </c>
      <c r="W3974" s="7">
        <v>-9.0769230769230769E-2</v>
      </c>
      <c r="X3974" s="4">
        <v>1.1517353327664979E-2</v>
      </c>
      <c r="Y3974" s="4">
        <v>-8.3076923076923076E-2</v>
      </c>
      <c r="Z3974" s="7">
        <v>-8.5876923076923073E-2</v>
      </c>
      <c r="AA3974" s="7">
        <v>-8.5876923076923073E-2</v>
      </c>
      <c r="AB3974" s="4">
        <v>0</v>
      </c>
      <c r="AC3974" s="4">
        <v>5.2307692307692312E-2</v>
      </c>
      <c r="AD3974" s="4">
        <v>1.4999999999999999E-2</v>
      </c>
      <c r="AE3974" s="4">
        <v>24.105729125571699</v>
      </c>
      <c r="AF3974" s="4">
        <v>0.87077175390350081</v>
      </c>
      <c r="AG3974" s="4">
        <v>1.371301077861524</v>
      </c>
      <c r="AH3974" s="4">
        <v>0.41917210711665531</v>
      </c>
      <c r="AI3974" s="4">
        <v>8.3333333333333329E-2</v>
      </c>
      <c r="AJ3974" s="4">
        <v>6740</v>
      </c>
      <c r="AK3974" s="4">
        <v>5910</v>
      </c>
      <c r="AL3974" s="4">
        <v>6390</v>
      </c>
      <c r="AM3974" s="8">
        <v>-1.1137027324012E-2</v>
      </c>
    </row>
    <row r="3975" spans="1:39" x14ac:dyDescent="0.3">
      <c r="A3975" s="4">
        <v>20200325</v>
      </c>
      <c r="B3975" s="4" t="s">
        <v>1953</v>
      </c>
      <c r="C3975" s="4">
        <v>3720</v>
      </c>
      <c r="D3975" s="4">
        <v>4100</v>
      </c>
      <c r="E3975" s="4">
        <v>3710</v>
      </c>
      <c r="F3975" s="4">
        <v>4060</v>
      </c>
      <c r="G3975" s="4">
        <v>440</v>
      </c>
      <c r="H3975" s="4">
        <v>826733</v>
      </c>
      <c r="I3975" s="4">
        <v>0.12155000000000001</v>
      </c>
      <c r="J3975" s="4">
        <v>0.96665348147980124</v>
      </c>
      <c r="K3975" s="4">
        <v>1.096309630963096</v>
      </c>
      <c r="L3975" s="4">
        <v>1.127151582454192</v>
      </c>
      <c r="M3975" s="4">
        <v>1.033604887983707</v>
      </c>
      <c r="N3975" s="4">
        <v>0.86557936254130685</v>
      </c>
      <c r="O3975" s="4">
        <v>0.73188318711693312</v>
      </c>
      <c r="P3975" s="4">
        <v>0.70362935255123416</v>
      </c>
      <c r="Q3975" s="4">
        <v>4200</v>
      </c>
      <c r="R3975" s="4">
        <v>4345</v>
      </c>
      <c r="S3975" s="4">
        <v>3850</v>
      </c>
      <c r="T3975" s="4">
        <v>4115</v>
      </c>
      <c r="U3975" s="7">
        <v>3.4482758620689655E-2</v>
      </c>
      <c r="V3975" s="7">
        <v>7.0197044334975367E-2</v>
      </c>
      <c r="W3975" s="7">
        <v>-5.1724137931034482E-2</v>
      </c>
      <c r="X3975" s="4">
        <v>-8.35198806097429E-2</v>
      </c>
      <c r="Y3975" s="4">
        <v>1.3546798029556649E-2</v>
      </c>
      <c r="Z3975" s="7">
        <v>3.7200000000000004E-2</v>
      </c>
      <c r="AA3975" s="7">
        <v>3.1682758620689658E-2</v>
      </c>
      <c r="AB3975" s="4">
        <v>2.7624309392265189E-2</v>
      </c>
      <c r="AC3975" s="4">
        <v>9.852216748768473E-3</v>
      </c>
      <c r="AD3975" s="4">
        <v>2.6881720430107529E-3</v>
      </c>
      <c r="AE3975" s="4">
        <v>2.608196229986592</v>
      </c>
      <c r="AF3975" s="4">
        <v>0.61306376552385544</v>
      </c>
      <c r="AG3975" s="4">
        <v>1.159715885025804</v>
      </c>
      <c r="AH3975" s="4">
        <v>0.76887153359447902</v>
      </c>
      <c r="AI3975" s="4">
        <v>9.1397849462365593E-2</v>
      </c>
      <c r="AJ3975" s="4">
        <v>5700</v>
      </c>
      <c r="AK3975" s="4">
        <v>3850</v>
      </c>
      <c r="AL3975" s="4">
        <v>4910</v>
      </c>
      <c r="AM3975" s="8">
        <v>5.2622816628226002E-2</v>
      </c>
    </row>
    <row r="3976" spans="1:39" x14ac:dyDescent="0.3">
      <c r="A3976" s="4">
        <v>20190821</v>
      </c>
      <c r="B3976" s="4" t="s">
        <v>1954</v>
      </c>
      <c r="C3976" s="4">
        <v>2565</v>
      </c>
      <c r="D3976" s="4">
        <v>3150</v>
      </c>
      <c r="E3976" s="4">
        <v>2505</v>
      </c>
      <c r="F3976" s="4">
        <v>2870</v>
      </c>
      <c r="G3976" s="4">
        <v>330</v>
      </c>
      <c r="H3976" s="4">
        <v>4895802</v>
      </c>
      <c r="I3976" s="4">
        <v>0.12992000000000001</v>
      </c>
      <c r="J3976" s="4">
        <v>5.6547568927933236</v>
      </c>
      <c r="K3976" s="4">
        <v>1.0975143403441681</v>
      </c>
      <c r="L3976" s="4">
        <v>1.12814465408805</v>
      </c>
      <c r="M3976" s="4">
        <v>1.163828061638281</v>
      </c>
      <c r="N3976" s="4">
        <v>1.1053341036010009</v>
      </c>
      <c r="O3976" s="4">
        <v>0.70695459397323268</v>
      </c>
      <c r="P3976" s="4">
        <v>0.64125122189638317</v>
      </c>
      <c r="Q3976" s="4">
        <v>2910</v>
      </c>
      <c r="R3976" s="4">
        <v>2910</v>
      </c>
      <c r="S3976" s="4">
        <v>2755</v>
      </c>
      <c r="T3976" s="4">
        <v>2760</v>
      </c>
      <c r="U3976" s="7">
        <v>1.3937282229965157E-2</v>
      </c>
      <c r="V3976" s="7">
        <v>1.3937282229965157E-2</v>
      </c>
      <c r="W3976" s="7">
        <v>-4.0069686411149823E-2</v>
      </c>
      <c r="X3976" s="4">
        <v>-3.5528596187175042E-2</v>
      </c>
      <c r="Y3976" s="4">
        <v>-3.8327526132404179E-2</v>
      </c>
      <c r="Z3976" s="7">
        <v>-4.1127526132404175E-2</v>
      </c>
      <c r="AA3976" s="7">
        <v>-4.1127526132404175E-2</v>
      </c>
      <c r="AB3976" s="4">
        <v>7.8585461689587421E-3</v>
      </c>
      <c r="AC3976" s="4">
        <v>9.7560975609756101E-2</v>
      </c>
      <c r="AD3976" s="4">
        <v>2.3391812865497071E-2</v>
      </c>
      <c r="AE3976" s="4">
        <v>10.389675267073841</v>
      </c>
      <c r="AF3976" s="4">
        <v>0.84279359126468012</v>
      </c>
      <c r="AG3976" s="4">
        <v>1.318131097748334</v>
      </c>
      <c r="AH3976" s="4">
        <v>0.4278802619103344</v>
      </c>
      <c r="AI3976" s="4">
        <v>0.1189083820662768</v>
      </c>
      <c r="AJ3976" s="4">
        <v>3240</v>
      </c>
      <c r="AK3976" s="4">
        <v>2695</v>
      </c>
      <c r="AL3976" s="4">
        <v>3050</v>
      </c>
      <c r="AM3976" s="8">
        <v>1.4744402040294501E-2</v>
      </c>
    </row>
    <row r="3977" spans="1:39" x14ac:dyDescent="0.3">
      <c r="A3977" s="4">
        <v>20190823</v>
      </c>
      <c r="B3977" s="4" t="s">
        <v>1954</v>
      </c>
      <c r="C3977" s="4">
        <v>2745</v>
      </c>
      <c r="D3977" s="4">
        <v>3210</v>
      </c>
      <c r="E3977" s="4">
        <v>2695</v>
      </c>
      <c r="F3977" s="4">
        <v>3090</v>
      </c>
      <c r="G3977" s="4">
        <v>330</v>
      </c>
      <c r="H3977" s="4">
        <v>4913349</v>
      </c>
      <c r="I3977" s="4">
        <v>0.11957</v>
      </c>
      <c r="J3977" s="4">
        <v>3.5760612334242272</v>
      </c>
      <c r="K3977" s="4">
        <v>1.0630733944954129</v>
      </c>
      <c r="L3977" s="4">
        <v>1.1281489594742611</v>
      </c>
      <c r="M3977" s="4">
        <v>1.203739774055318</v>
      </c>
      <c r="N3977" s="4">
        <v>1.190636740198439</v>
      </c>
      <c r="O3977" s="4">
        <v>0.78726114649681533</v>
      </c>
      <c r="P3977" s="4">
        <v>0.69383630852138767</v>
      </c>
      <c r="Q3977" s="4">
        <v>3010</v>
      </c>
      <c r="R3977" s="4">
        <v>3215</v>
      </c>
      <c r="S3977" s="4">
        <v>2925</v>
      </c>
      <c r="T3977" s="4">
        <v>3065</v>
      </c>
      <c r="U3977" s="7">
        <v>-2.5889967637540454E-2</v>
      </c>
      <c r="V3977" s="7">
        <v>4.0453074433656956E-2</v>
      </c>
      <c r="W3977" s="7">
        <v>-5.3398058252427182E-2</v>
      </c>
      <c r="X3977" s="4">
        <v>-1.136692033522765E-2</v>
      </c>
      <c r="Y3977" s="4">
        <v>-8.0906148867313909E-3</v>
      </c>
      <c r="Z3977" s="7">
        <v>3.7200000000000004E-2</v>
      </c>
      <c r="AA3977" s="7">
        <v>3.7200000000000004E-2</v>
      </c>
      <c r="AB3977" s="4">
        <v>0</v>
      </c>
      <c r="AC3977" s="4">
        <v>3.8834951456310683E-2</v>
      </c>
      <c r="AD3977" s="4">
        <v>1.8214936247723131E-2</v>
      </c>
      <c r="AE3977" s="4">
        <v>5.9427166675737952</v>
      </c>
      <c r="AF3977" s="4">
        <v>0.937359042241386</v>
      </c>
      <c r="AG3977" s="4">
        <v>1.3936678627791781</v>
      </c>
      <c r="AH3977" s="4">
        <v>0.349295994226411</v>
      </c>
      <c r="AI3977" s="4">
        <v>0.12568306010928959</v>
      </c>
      <c r="AJ3977" s="4">
        <v>3240</v>
      </c>
      <c r="AK3977" s="4">
        <v>2825</v>
      </c>
      <c r="AL3977" s="4">
        <v>2885</v>
      </c>
      <c r="AM3977" s="8">
        <v>-5.3409556314314797E-3</v>
      </c>
    </row>
    <row r="3978" spans="1:39" x14ac:dyDescent="0.3">
      <c r="A3978" s="4">
        <v>20191010</v>
      </c>
      <c r="B3978" s="4" t="s">
        <v>1954</v>
      </c>
      <c r="C3978" s="4">
        <v>2380</v>
      </c>
      <c r="D3978" s="4">
        <v>2575</v>
      </c>
      <c r="E3978" s="4">
        <v>2340</v>
      </c>
      <c r="F3978" s="4">
        <v>2575</v>
      </c>
      <c r="G3978" s="4">
        <v>195</v>
      </c>
      <c r="H3978" s="4">
        <v>449648</v>
      </c>
      <c r="I3978" s="4">
        <v>8.1930000000000003E-2</v>
      </c>
      <c r="J3978" s="4">
        <v>2.469210919820167</v>
      </c>
      <c r="K3978" s="4">
        <v>1.0603980782429649</v>
      </c>
      <c r="L3978" s="4">
        <v>1.069352159468439</v>
      </c>
      <c r="M3978" s="4">
        <v>1.068464730290456</v>
      </c>
      <c r="N3978" s="4">
        <v>1.030721505053537</v>
      </c>
      <c r="O3978" s="4">
        <v>0.95517774343122097</v>
      </c>
      <c r="P3978" s="4">
        <v>0.6491869406277575</v>
      </c>
      <c r="Q3978" s="4">
        <v>2585</v>
      </c>
      <c r="R3978" s="4">
        <v>2615</v>
      </c>
      <c r="S3978" s="4">
        <v>2425</v>
      </c>
      <c r="T3978" s="4">
        <v>2435</v>
      </c>
      <c r="U3978" s="7">
        <v>3.8834951456310678E-3</v>
      </c>
      <c r="V3978" s="7">
        <v>1.5533980582524271E-2</v>
      </c>
      <c r="W3978" s="7">
        <v>-5.8252427184466021E-2</v>
      </c>
      <c r="X3978" s="4">
        <v>-3.062143500450297E-2</v>
      </c>
      <c r="Y3978" s="4">
        <v>-5.4368932038834951E-2</v>
      </c>
      <c r="Z3978" s="7">
        <v>-5.7168932038834948E-2</v>
      </c>
      <c r="AA3978" s="7">
        <v>-5.7168932038834948E-2</v>
      </c>
      <c r="AB3978" s="4">
        <v>0</v>
      </c>
      <c r="AC3978" s="4">
        <v>0</v>
      </c>
      <c r="AD3978" s="4">
        <v>1.680672268907563E-2</v>
      </c>
      <c r="AE3978" s="4">
        <v>2.977111265600688</v>
      </c>
      <c r="AF3978" s="4">
        <v>0.8476160497400258</v>
      </c>
      <c r="AG3978" s="4">
        <v>1.153811044700191</v>
      </c>
      <c r="AH3978" s="4">
        <v>0.31308641523191338</v>
      </c>
      <c r="AI3978" s="4">
        <v>8.1932773109243698E-2</v>
      </c>
      <c r="AJ3978" s="4">
        <v>2615</v>
      </c>
      <c r="AK3978" s="4">
        <v>2375</v>
      </c>
      <c r="AL3978" s="4">
        <v>2420</v>
      </c>
      <c r="AM3978" s="8">
        <v>-1.0701752066331401E-3</v>
      </c>
    </row>
    <row r="3979" spans="1:39" x14ac:dyDescent="0.3">
      <c r="A3979" s="4">
        <v>20191218</v>
      </c>
      <c r="B3979" s="4" t="s">
        <v>1954</v>
      </c>
      <c r="C3979" s="4">
        <v>2335</v>
      </c>
      <c r="D3979" s="4">
        <v>2890</v>
      </c>
      <c r="E3979" s="4">
        <v>2320</v>
      </c>
      <c r="F3979" s="4">
        <v>2545</v>
      </c>
      <c r="G3979" s="4">
        <v>210</v>
      </c>
      <c r="H3979" s="4">
        <v>5417394</v>
      </c>
      <c r="I3979" s="4">
        <v>8.9940000000000006E-2</v>
      </c>
      <c r="J3979" s="4">
        <v>2.258292054170556</v>
      </c>
      <c r="K3979" s="4">
        <v>1.045890410958904</v>
      </c>
      <c r="L3979" s="4">
        <v>1.070227081581161</v>
      </c>
      <c r="M3979" s="4">
        <v>1.096510124946144</v>
      </c>
      <c r="N3979" s="4">
        <v>1.214797136038186</v>
      </c>
      <c r="O3979" s="4">
        <v>1.2258168098258011</v>
      </c>
      <c r="P3979" s="4">
        <v>1.0195292939409111</v>
      </c>
      <c r="Q3979" s="4">
        <v>2855</v>
      </c>
      <c r="R3979" s="4">
        <v>2895</v>
      </c>
      <c r="S3979" s="4">
        <v>2395</v>
      </c>
      <c r="T3979" s="4">
        <v>2560</v>
      </c>
      <c r="U3979" s="7">
        <v>0.12180746561886051</v>
      </c>
      <c r="V3979" s="7">
        <v>0.13752455795677801</v>
      </c>
      <c r="W3979" s="7">
        <v>-5.8939096267190572E-2</v>
      </c>
      <c r="X3979" s="4">
        <v>6.3245823389021474E-2</v>
      </c>
      <c r="Y3979" s="4">
        <v>5.893909626719057E-3</v>
      </c>
      <c r="Z3979" s="7">
        <v>0.11900746561886051</v>
      </c>
      <c r="AA3979" s="7">
        <v>0.11900746561886051</v>
      </c>
      <c r="AB3979" s="4">
        <v>0</v>
      </c>
      <c r="AC3979" s="4">
        <v>0.13555992141453829</v>
      </c>
      <c r="AD3979" s="4">
        <v>6.4239828693790149E-3</v>
      </c>
      <c r="AE3979" s="4">
        <v>9.8263669210900542</v>
      </c>
      <c r="AF3979" s="4">
        <v>1.0198206951885569</v>
      </c>
      <c r="AG3979" s="4">
        <v>1.729570861224659</v>
      </c>
      <c r="AH3979" s="4">
        <v>0.40238642608907849</v>
      </c>
      <c r="AI3979" s="4">
        <v>8.9935760171306209E-2</v>
      </c>
      <c r="AJ3979" s="4">
        <v>4465</v>
      </c>
      <c r="AK3979" s="4">
        <v>2395</v>
      </c>
      <c r="AL3979" s="4">
        <v>4465</v>
      </c>
      <c r="AM3979" s="8">
        <v>-2.5054566151117299E-3</v>
      </c>
    </row>
    <row r="3980" spans="1:39" x14ac:dyDescent="0.3">
      <c r="A3980" s="4">
        <v>20200106</v>
      </c>
      <c r="B3980" s="4" t="s">
        <v>1954</v>
      </c>
      <c r="C3980" s="4">
        <v>5700</v>
      </c>
      <c r="D3980" s="4">
        <v>7300</v>
      </c>
      <c r="E3980" s="4">
        <v>5290</v>
      </c>
      <c r="F3980" s="4">
        <v>6450</v>
      </c>
      <c r="G3980" s="4">
        <v>480</v>
      </c>
      <c r="H3980" s="4">
        <v>6465371</v>
      </c>
      <c r="I3980" s="4">
        <v>8.0399999999999999E-2</v>
      </c>
      <c r="J3980" s="4">
        <v>1.2207596919028441</v>
      </c>
      <c r="K3980" s="4">
        <v>1.0667034178610799</v>
      </c>
      <c r="L3980" s="4">
        <v>1.1345646437994721</v>
      </c>
      <c r="M3980" s="4">
        <v>1.4635806671204901</v>
      </c>
      <c r="N3980" s="4">
        <v>1.9173602853745539</v>
      </c>
      <c r="O3980" s="4">
        <v>2.6764410940903911</v>
      </c>
      <c r="P3980" s="4">
        <v>2.519572258663064</v>
      </c>
      <c r="Q3980" s="4">
        <v>6360</v>
      </c>
      <c r="R3980" s="4">
        <v>6840</v>
      </c>
      <c r="S3980" s="4">
        <v>6050</v>
      </c>
      <c r="T3980" s="4">
        <v>6400</v>
      </c>
      <c r="U3980" s="7">
        <v>-1.3953488372093023E-2</v>
      </c>
      <c r="V3980" s="7">
        <v>6.0465116279069767E-2</v>
      </c>
      <c r="W3980" s="7">
        <v>-6.2015503875968991E-2</v>
      </c>
      <c r="X3980" s="4">
        <v>0.23825802615933431</v>
      </c>
      <c r="Y3980" s="4">
        <v>-7.7519379844961239E-3</v>
      </c>
      <c r="Z3980" s="7">
        <v>3.7200000000000004E-2</v>
      </c>
      <c r="AA3980" s="7">
        <v>3.7200000000000004E-2</v>
      </c>
      <c r="AB3980" s="4">
        <v>0</v>
      </c>
      <c r="AC3980" s="4">
        <v>0.13178294573643409</v>
      </c>
      <c r="AD3980" s="4">
        <v>7.192982456140351E-2</v>
      </c>
      <c r="AE3980" s="4">
        <v>0.94148726647832193</v>
      </c>
      <c r="AF3980" s="4">
        <v>1.1987422504074901</v>
      </c>
      <c r="AG3980" s="4">
        <v>18.392115507349619</v>
      </c>
      <c r="AH3980" s="4">
        <v>0.7798365625944409</v>
      </c>
      <c r="AI3980" s="4">
        <v>0.13157894736842099</v>
      </c>
      <c r="AJ3980" s="4">
        <v>6840</v>
      </c>
      <c r="AK3980" s="4">
        <v>4955</v>
      </c>
      <c r="AL3980" s="4">
        <v>5090</v>
      </c>
      <c r="AM3980" s="8">
        <v>-2.1823175468087399E-2</v>
      </c>
    </row>
    <row r="3981" spans="1:39" x14ac:dyDescent="0.3">
      <c r="A3981" s="4">
        <v>20200121</v>
      </c>
      <c r="B3981" s="4" t="s">
        <v>1954</v>
      </c>
      <c r="C3981" s="4">
        <v>5390</v>
      </c>
      <c r="D3981" s="4">
        <v>5870</v>
      </c>
      <c r="E3981" s="4">
        <v>5160</v>
      </c>
      <c r="F3981" s="4">
        <v>5850</v>
      </c>
      <c r="G3981" s="4">
        <v>460</v>
      </c>
      <c r="H3981" s="4">
        <v>1235850</v>
      </c>
      <c r="I3981" s="4">
        <v>8.5339999999999999E-2</v>
      </c>
      <c r="J3981" s="4">
        <v>1.007837129409761</v>
      </c>
      <c r="K3981" s="4">
        <v>1.0572289156626511</v>
      </c>
      <c r="L3981" s="4">
        <v>1.064410480349345</v>
      </c>
      <c r="M3981" s="4">
        <v>1.055194805194805</v>
      </c>
      <c r="N3981" s="4">
        <v>1.132075471698113</v>
      </c>
      <c r="O3981" s="4">
        <v>1.9390658232743141</v>
      </c>
      <c r="P3981" s="4">
        <v>2.0967115677548458</v>
      </c>
      <c r="Q3981" s="4">
        <v>5740</v>
      </c>
      <c r="R3981" s="4">
        <v>5950</v>
      </c>
      <c r="S3981" s="4">
        <v>5600</v>
      </c>
      <c r="T3981" s="4">
        <v>5680</v>
      </c>
      <c r="U3981" s="7">
        <v>-1.8803418803418803E-2</v>
      </c>
      <c r="V3981" s="7">
        <v>1.7094017094017096E-2</v>
      </c>
      <c r="W3981" s="7">
        <v>-4.2735042735042736E-2</v>
      </c>
      <c r="X3981" s="4">
        <v>0.1192065795839381</v>
      </c>
      <c r="Y3981" s="4">
        <v>-2.9059829059829061E-2</v>
      </c>
      <c r="Z3981" s="7">
        <v>-3.1859829059829058E-2</v>
      </c>
      <c r="AA3981" s="7">
        <v>-3.1859829059829058E-2</v>
      </c>
      <c r="AB3981" s="4">
        <v>0</v>
      </c>
      <c r="AC3981" s="4">
        <v>3.4188034188034188E-3</v>
      </c>
      <c r="AD3981" s="4">
        <v>4.267161410018553E-2</v>
      </c>
      <c r="AE3981" s="4">
        <v>2.5715106129302758</v>
      </c>
      <c r="AF3981" s="4">
        <v>0.82084963600072114</v>
      </c>
      <c r="AG3981" s="4">
        <v>4.452377850024738</v>
      </c>
      <c r="AH3981" s="4">
        <v>0.9936508288914877</v>
      </c>
      <c r="AI3981" s="4">
        <v>8.534322820037106E-2</v>
      </c>
      <c r="AJ3981" s="4">
        <v>6280</v>
      </c>
      <c r="AK3981" s="4">
        <v>5000</v>
      </c>
      <c r="AL3981" s="4">
        <v>5740</v>
      </c>
      <c r="AM3981" s="8">
        <v>-1.0168697400906101E-2</v>
      </c>
    </row>
    <row r="3982" spans="1:39" x14ac:dyDescent="0.3">
      <c r="A3982" s="4">
        <v>20200217</v>
      </c>
      <c r="B3982" s="4" t="s">
        <v>1954</v>
      </c>
      <c r="C3982" s="4">
        <v>3895</v>
      </c>
      <c r="D3982" s="4">
        <v>4390</v>
      </c>
      <c r="E3982" s="4">
        <v>3760</v>
      </c>
      <c r="F3982" s="4">
        <v>4335</v>
      </c>
      <c r="G3982" s="4">
        <v>485</v>
      </c>
      <c r="H3982" s="4">
        <v>3483448</v>
      </c>
      <c r="I3982" s="4">
        <v>0.12597</v>
      </c>
      <c r="J3982" s="4">
        <v>1.424684708907028</v>
      </c>
      <c r="K3982" s="4">
        <v>1.071693448702101</v>
      </c>
      <c r="L3982" s="4">
        <v>1.0622396471453071</v>
      </c>
      <c r="M3982" s="4">
        <v>0.95981401527731647</v>
      </c>
      <c r="N3982" s="4">
        <v>0.84162500606707757</v>
      </c>
      <c r="O3982" s="4">
        <v>1.0946048312431611</v>
      </c>
      <c r="P3982" s="4">
        <v>1.3760448629774631</v>
      </c>
      <c r="Q3982" s="4">
        <v>4120</v>
      </c>
      <c r="R3982" s="4">
        <v>4420</v>
      </c>
      <c r="S3982" s="4">
        <v>4120</v>
      </c>
      <c r="T3982" s="4">
        <v>4265</v>
      </c>
      <c r="U3982" s="7">
        <v>-4.9596309111880045E-2</v>
      </c>
      <c r="V3982" s="7">
        <v>1.9607843137254902E-2</v>
      </c>
      <c r="W3982" s="7">
        <v>-4.9596309111880045E-2</v>
      </c>
      <c r="X3982" s="4">
        <v>-4.7905644809008413E-2</v>
      </c>
      <c r="Y3982" s="4">
        <v>-1.614763552479815E-2</v>
      </c>
      <c r="Z3982" s="7">
        <v>-1.894763552479815E-2</v>
      </c>
      <c r="AA3982" s="7">
        <v>-1.894763552479815E-2</v>
      </c>
      <c r="AB3982" s="4">
        <v>0</v>
      </c>
      <c r="AC3982" s="4">
        <v>1.268742791234141E-2</v>
      </c>
      <c r="AD3982" s="4">
        <v>3.4659820282413351E-2</v>
      </c>
      <c r="AE3982" s="4">
        <v>3.391286400772604</v>
      </c>
      <c r="AF3982" s="4">
        <v>0.63655235967277513</v>
      </c>
      <c r="AG3982" s="4">
        <v>1.1110987356450961</v>
      </c>
      <c r="AH3982" s="4">
        <v>0.67095265432836992</v>
      </c>
      <c r="AI3982" s="4">
        <v>0.1129653401797176</v>
      </c>
      <c r="AJ3982" s="4">
        <v>5200</v>
      </c>
      <c r="AK3982" s="4">
        <v>3045</v>
      </c>
      <c r="AL3982" s="4">
        <v>3950</v>
      </c>
      <c r="AM3982" s="8">
        <v>5.3417716735974499E-3</v>
      </c>
    </row>
    <row r="3983" spans="1:39" x14ac:dyDescent="0.3">
      <c r="A3983" s="4">
        <v>20191213</v>
      </c>
      <c r="B3983" s="4" t="s">
        <v>1955</v>
      </c>
      <c r="C3983" s="4">
        <v>13000</v>
      </c>
      <c r="D3983" s="4">
        <v>13900</v>
      </c>
      <c r="E3983" s="4">
        <v>13000</v>
      </c>
      <c r="F3983" s="4">
        <v>13700</v>
      </c>
      <c r="G3983" s="4">
        <v>1200</v>
      </c>
      <c r="H3983" s="4">
        <v>964585</v>
      </c>
      <c r="I3983" s="4">
        <v>9.6000000000000002E-2</v>
      </c>
      <c r="J3983" s="4">
        <v>3.4473521879197131</v>
      </c>
      <c r="K3983" s="4">
        <v>1.0830039525691699</v>
      </c>
      <c r="L3983" s="4">
        <v>1.1147274206672091</v>
      </c>
      <c r="M3983" s="4">
        <v>1.119281045751634</v>
      </c>
      <c r="N3983" s="4">
        <v>1.0736677115987461</v>
      </c>
      <c r="O3983" s="4">
        <v>0.99149629093540803</v>
      </c>
      <c r="P3983" s="4">
        <v>1.076493929988606</v>
      </c>
      <c r="Q3983" s="4">
        <v>13750</v>
      </c>
      <c r="R3983" s="4">
        <v>14000</v>
      </c>
      <c r="S3983" s="4">
        <v>13550</v>
      </c>
      <c r="T3983" s="4">
        <v>13750</v>
      </c>
      <c r="U3983" s="7">
        <v>3.6496350364963502E-3</v>
      </c>
      <c r="V3983" s="7">
        <v>2.1897810218978103E-2</v>
      </c>
      <c r="W3983" s="7">
        <v>-1.0948905109489052E-2</v>
      </c>
      <c r="X3983" s="4">
        <v>-1.27351097178682E-2</v>
      </c>
      <c r="Y3983" s="4">
        <v>3.6496350364963498E-3</v>
      </c>
      <c r="Z3983" s="7">
        <v>8.4963503649634984E-4</v>
      </c>
      <c r="AA3983" s="7">
        <v>8.4963503649634984E-4</v>
      </c>
      <c r="AB3983" s="4">
        <v>0.04</v>
      </c>
      <c r="AC3983" s="4">
        <v>1.4598540145985399E-2</v>
      </c>
      <c r="AD3983" s="4">
        <v>0</v>
      </c>
      <c r="AE3983" s="4">
        <v>2.4417524390058678</v>
      </c>
      <c r="AF3983" s="4">
        <v>0.94264547414206068</v>
      </c>
      <c r="AG3983" s="4">
        <v>1.1800408518064991</v>
      </c>
      <c r="AH3983" s="4">
        <v>0.21341592807676629</v>
      </c>
      <c r="AI3983" s="4">
        <v>5.3846153846153849E-2</v>
      </c>
      <c r="AJ3983" s="4">
        <v>15300</v>
      </c>
      <c r="AK3983" s="4">
        <v>13550</v>
      </c>
      <c r="AL3983" s="4">
        <v>14100</v>
      </c>
      <c r="AM3983" s="8">
        <v>1.0220743094257301E-2</v>
      </c>
    </row>
    <row r="3984" spans="1:39" x14ac:dyDescent="0.3">
      <c r="A3984" s="4">
        <v>20200109</v>
      </c>
      <c r="B3984" s="4" t="s">
        <v>1955</v>
      </c>
      <c r="C3984" s="4">
        <v>14150</v>
      </c>
      <c r="D3984" s="4">
        <v>15050</v>
      </c>
      <c r="E3984" s="4">
        <v>14050</v>
      </c>
      <c r="F3984" s="4">
        <v>15050</v>
      </c>
      <c r="G3984" s="4">
        <v>1350</v>
      </c>
      <c r="H3984" s="4">
        <v>971910</v>
      </c>
      <c r="I3984" s="4">
        <v>9.8540000000000003E-2</v>
      </c>
      <c r="J3984" s="4">
        <v>1.9238115899399879</v>
      </c>
      <c r="K3984" s="4">
        <v>1.057377049180328</v>
      </c>
      <c r="L3984" s="4">
        <v>1.0509776536312849</v>
      </c>
      <c r="M3984" s="4">
        <v>1.051712089447939</v>
      </c>
      <c r="N3984" s="4">
        <v>1.0844892812105931</v>
      </c>
      <c r="O3984" s="4">
        <v>1.090448013524937</v>
      </c>
      <c r="P3984" s="4">
        <v>1.153529250205988</v>
      </c>
      <c r="Q3984" s="4">
        <v>15050</v>
      </c>
      <c r="R3984" s="4">
        <v>15050</v>
      </c>
      <c r="S3984" s="4">
        <v>14450</v>
      </c>
      <c r="T3984" s="4">
        <v>14750</v>
      </c>
      <c r="U3984" s="7">
        <v>0</v>
      </c>
      <c r="V3984" s="7">
        <v>0</v>
      </c>
      <c r="W3984" s="7">
        <v>-3.9867109634551492E-2</v>
      </c>
      <c r="X3984" s="4">
        <v>3.2606737524770453E-2</v>
      </c>
      <c r="Y3984" s="4">
        <v>-1.993355481727575E-2</v>
      </c>
      <c r="Z3984" s="7">
        <v>-2.273355481727575E-2</v>
      </c>
      <c r="AA3984" s="7">
        <v>-2.273355481727575E-2</v>
      </c>
      <c r="AB3984" s="4">
        <v>1.4336917562724011E-2</v>
      </c>
      <c r="AC3984" s="4">
        <v>0</v>
      </c>
      <c r="AD3984" s="4">
        <v>7.0671378091872791E-3</v>
      </c>
      <c r="AE3984" s="4">
        <v>1.5270439065777379</v>
      </c>
      <c r="AF3984" s="4">
        <v>0.98601548791629867</v>
      </c>
      <c r="AG3984" s="4">
        <v>1.3026677284489969</v>
      </c>
      <c r="AH3984" s="4">
        <v>0.24652738798561169</v>
      </c>
      <c r="AI3984" s="4">
        <v>6.3604240282685506E-2</v>
      </c>
      <c r="AJ3984" s="4">
        <v>15900</v>
      </c>
      <c r="AK3984" s="4">
        <v>14100</v>
      </c>
      <c r="AL3984" s="4">
        <v>15650</v>
      </c>
      <c r="AM3984" s="8">
        <v>3.9239240100124001E-2</v>
      </c>
    </row>
    <row r="3985" spans="1:39" x14ac:dyDescent="0.3">
      <c r="A3985" s="4">
        <v>20200214</v>
      </c>
      <c r="B3985" s="4" t="s">
        <v>1955</v>
      </c>
      <c r="C3985" s="4">
        <v>16300</v>
      </c>
      <c r="D3985" s="4">
        <v>17350</v>
      </c>
      <c r="E3985" s="4">
        <v>16100</v>
      </c>
      <c r="F3985" s="4">
        <v>17350</v>
      </c>
      <c r="G3985" s="4">
        <v>1150</v>
      </c>
      <c r="H3985" s="4">
        <v>851909</v>
      </c>
      <c r="I3985" s="4">
        <v>7.0989999999999998E-2</v>
      </c>
      <c r="J3985" s="4">
        <v>1.5110840632069551</v>
      </c>
      <c r="K3985" s="4">
        <v>1.0399600399600399</v>
      </c>
      <c r="L3985" s="4">
        <v>1.0579268292682931</v>
      </c>
      <c r="M3985" s="4">
        <v>1.0572821450335159</v>
      </c>
      <c r="N3985" s="4">
        <v>1.0587337909992369</v>
      </c>
      <c r="O3985" s="4">
        <v>1.1952465698375341</v>
      </c>
      <c r="P3985" s="4">
        <v>1.2403193137138091</v>
      </c>
      <c r="Q3985" s="4">
        <v>17250</v>
      </c>
      <c r="R3985" s="4">
        <v>17900</v>
      </c>
      <c r="S3985" s="4">
        <v>17050</v>
      </c>
      <c r="T3985" s="4">
        <v>17600</v>
      </c>
      <c r="U3985" s="7">
        <v>-5.763688760806916E-3</v>
      </c>
      <c r="V3985" s="7">
        <v>3.1700288184438041E-2</v>
      </c>
      <c r="W3985" s="7">
        <v>-1.7291066282420751E-2</v>
      </c>
      <c r="X3985" s="4">
        <v>1.8459191456902911E-2</v>
      </c>
      <c r="Y3985" s="4">
        <v>1.4409221902017291E-2</v>
      </c>
      <c r="Z3985" s="7">
        <v>1.160922190201729E-2</v>
      </c>
      <c r="AA3985" s="7">
        <v>1.160922190201729E-2</v>
      </c>
      <c r="AB3985" s="4">
        <v>0</v>
      </c>
      <c r="AC3985" s="4">
        <v>0</v>
      </c>
      <c r="AD3985" s="4">
        <v>1.226993865030675E-2</v>
      </c>
      <c r="AE3985" s="4">
        <v>1.5156581363241719</v>
      </c>
      <c r="AF3985" s="4">
        <v>0.98977768015026557</v>
      </c>
      <c r="AG3985" s="4">
        <v>1.2353903206259469</v>
      </c>
      <c r="AH3985" s="4">
        <v>0.20086712504400861</v>
      </c>
      <c r="AI3985" s="4">
        <v>6.4417177914110432E-2</v>
      </c>
      <c r="AJ3985" s="4">
        <v>17900</v>
      </c>
      <c r="AK3985" s="4">
        <v>15850</v>
      </c>
      <c r="AL3985" s="4">
        <v>15950</v>
      </c>
      <c r="AM3985" s="8">
        <v>1.8906065982159401E-3</v>
      </c>
    </row>
    <row r="3986" spans="1:39" x14ac:dyDescent="0.3">
      <c r="A3986" s="4">
        <v>20200325</v>
      </c>
      <c r="B3986" s="4" t="s">
        <v>1955</v>
      </c>
      <c r="C3986" s="4">
        <v>9890</v>
      </c>
      <c r="D3986" s="4">
        <v>10650</v>
      </c>
      <c r="E3986" s="4">
        <v>9830</v>
      </c>
      <c r="F3986" s="4">
        <v>10300</v>
      </c>
      <c r="G3986" s="4">
        <v>950</v>
      </c>
      <c r="H3986" s="4">
        <v>970438</v>
      </c>
      <c r="I3986" s="4">
        <v>0.1016</v>
      </c>
      <c r="J3986" s="4">
        <v>0.99857032226092823</v>
      </c>
      <c r="K3986" s="4">
        <v>1.10832137733142</v>
      </c>
      <c r="L3986" s="4">
        <v>1.1321169487799521</v>
      </c>
      <c r="M3986" s="4">
        <v>1.002043000291857</v>
      </c>
      <c r="N3986" s="4">
        <v>0.8210769660010363</v>
      </c>
      <c r="O3986" s="4">
        <v>0.69961736137840469</v>
      </c>
      <c r="P3986" s="4">
        <v>0.72131377149059839</v>
      </c>
      <c r="Q3986" s="4">
        <v>10500</v>
      </c>
      <c r="R3986" s="4">
        <v>11550</v>
      </c>
      <c r="S3986" s="4">
        <v>10050</v>
      </c>
      <c r="T3986" s="4">
        <v>10700</v>
      </c>
      <c r="U3986" s="7">
        <v>1.9417475728155338E-2</v>
      </c>
      <c r="V3986" s="7">
        <v>0.12135922330097088</v>
      </c>
      <c r="W3986" s="7">
        <v>-2.4271844660194174E-2</v>
      </c>
      <c r="X3986" s="4">
        <v>-0.1013193032803222</v>
      </c>
      <c r="Y3986" s="4">
        <v>3.8834951456310683E-2</v>
      </c>
      <c r="Z3986" s="7">
        <v>3.7200000000000004E-2</v>
      </c>
      <c r="AA3986" s="7">
        <v>1.6617475728155338E-2</v>
      </c>
      <c r="AB3986" s="4">
        <v>5.7754010695187173E-2</v>
      </c>
      <c r="AC3986" s="4">
        <v>3.3980582524271843E-2</v>
      </c>
      <c r="AD3986" s="4">
        <v>6.0667340748230538E-3</v>
      </c>
      <c r="AE3986" s="4">
        <v>1.31984256080776</v>
      </c>
      <c r="AF3986" s="4">
        <v>0.54820105910760952</v>
      </c>
      <c r="AG3986" s="4">
        <v>1.165517905071306</v>
      </c>
      <c r="AH3986" s="4">
        <v>0.96616056811394724</v>
      </c>
      <c r="AI3986" s="4">
        <v>4.1456016177957543E-2</v>
      </c>
      <c r="AJ3986" s="4">
        <v>12050</v>
      </c>
      <c r="AK3986" s="4">
        <v>10050</v>
      </c>
      <c r="AL3986" s="4">
        <v>11050</v>
      </c>
      <c r="AM3986" s="8">
        <v>5.2622816628226002E-2</v>
      </c>
    </row>
    <row r="3987" spans="1:39" x14ac:dyDescent="0.3">
      <c r="A3987" s="4">
        <v>20200407</v>
      </c>
      <c r="B3987" s="4" t="s">
        <v>1955</v>
      </c>
      <c r="C3987" s="4">
        <v>12400</v>
      </c>
      <c r="D3987" s="4">
        <v>12750</v>
      </c>
      <c r="E3987" s="4">
        <v>12050</v>
      </c>
      <c r="F3987" s="4">
        <v>12750</v>
      </c>
      <c r="G3987" s="4">
        <v>950</v>
      </c>
      <c r="H3987" s="4">
        <v>1352033</v>
      </c>
      <c r="I3987" s="4">
        <v>8.0509999999999998E-2</v>
      </c>
      <c r="J3987" s="4">
        <v>1.856967034283143</v>
      </c>
      <c r="K3987" s="4">
        <v>1.06993006993007</v>
      </c>
      <c r="L3987" s="4">
        <v>1.097246127366609</v>
      </c>
      <c r="M3987" s="4">
        <v>1.1263250883392231</v>
      </c>
      <c r="N3987" s="4">
        <v>1.1604623646127239</v>
      </c>
      <c r="O3987" s="4">
        <v>0.89286756381376997</v>
      </c>
      <c r="P3987" s="4">
        <v>0.90812504822559492</v>
      </c>
      <c r="Q3987" s="4">
        <v>12750</v>
      </c>
      <c r="R3987" s="4">
        <v>13000</v>
      </c>
      <c r="S3987" s="4">
        <v>12500</v>
      </c>
      <c r="T3987" s="4">
        <v>12700</v>
      </c>
      <c r="U3987" s="7">
        <v>0</v>
      </c>
      <c r="V3987" s="7">
        <v>1.9607843137254902E-2</v>
      </c>
      <c r="W3987" s="7">
        <v>-1.9607843137254902E-2</v>
      </c>
      <c r="X3987" s="4">
        <v>-6.2346409392918897E-2</v>
      </c>
      <c r="Y3987" s="4">
        <v>-3.9215686274509803E-3</v>
      </c>
      <c r="Z3987" s="7">
        <v>-6.7215686274509807E-3</v>
      </c>
      <c r="AA3987" s="7">
        <v>-6.7215686274509807E-3</v>
      </c>
      <c r="AB3987" s="4">
        <v>5.0847457627118647E-2</v>
      </c>
      <c r="AC3987" s="4">
        <v>0</v>
      </c>
      <c r="AD3987" s="4">
        <v>2.8225806451612899E-2</v>
      </c>
      <c r="AE3987" s="4">
        <v>2.403400586614524</v>
      </c>
      <c r="AF3987" s="4">
        <v>0.78219307354292744</v>
      </c>
      <c r="AG3987" s="4">
        <v>1.533863493521771</v>
      </c>
      <c r="AH3987" s="4">
        <v>0.62650823372116515</v>
      </c>
      <c r="AI3987" s="4">
        <v>2.8225806451612899E-2</v>
      </c>
      <c r="AJ3987" s="4">
        <v>13350</v>
      </c>
      <c r="AK3987" s="4">
        <v>11750</v>
      </c>
      <c r="AL3987" s="4">
        <v>12300</v>
      </c>
      <c r="AM3987" s="8">
        <v>1.6225446957428301E-2</v>
      </c>
    </row>
    <row r="3988" spans="1:39" x14ac:dyDescent="0.3">
      <c r="A3988" s="4">
        <v>20200525</v>
      </c>
      <c r="B3988" s="4" t="s">
        <v>1955</v>
      </c>
      <c r="C3988" s="4">
        <v>14050</v>
      </c>
      <c r="D3988" s="4">
        <v>15700</v>
      </c>
      <c r="E3988" s="4">
        <v>13950</v>
      </c>
      <c r="F3988" s="4">
        <v>15700</v>
      </c>
      <c r="G3988" s="4">
        <v>1750</v>
      </c>
      <c r="H3988" s="4">
        <v>3077631</v>
      </c>
      <c r="I3988" s="4">
        <v>0.12545000000000001</v>
      </c>
      <c r="J3988" s="4">
        <v>2.626179234415368</v>
      </c>
      <c r="K3988" s="4">
        <v>1.0741163055872289</v>
      </c>
      <c r="L3988" s="4">
        <v>1.1095406360424029</v>
      </c>
      <c r="M3988" s="4">
        <v>1.1422335394688981</v>
      </c>
      <c r="N3988" s="4">
        <v>1.179121291776192</v>
      </c>
      <c r="O3988" s="4">
        <v>1.2375359634256891</v>
      </c>
      <c r="P3988" s="4">
        <v>1.1403046865069999</v>
      </c>
      <c r="Q3988" s="4">
        <v>15500</v>
      </c>
      <c r="R3988" s="4">
        <v>15950</v>
      </c>
      <c r="S3988" s="4">
        <v>15000</v>
      </c>
      <c r="T3988" s="4">
        <v>15800</v>
      </c>
      <c r="U3988" s="7">
        <v>-1.2738853503184714E-2</v>
      </c>
      <c r="V3988" s="7">
        <v>1.5923566878980892E-2</v>
      </c>
      <c r="W3988" s="7">
        <v>-4.4585987261146494E-2</v>
      </c>
      <c r="X3988" s="4">
        <v>2.8163725122042679E-2</v>
      </c>
      <c r="Y3988" s="4">
        <v>6.369426751592357E-3</v>
      </c>
      <c r="Z3988" s="7">
        <v>3.569426751592357E-3</v>
      </c>
      <c r="AA3988" s="7">
        <v>3.569426751592357E-3</v>
      </c>
      <c r="AB3988" s="4">
        <v>0</v>
      </c>
      <c r="AC3988" s="4">
        <v>0</v>
      </c>
      <c r="AD3988" s="4">
        <v>7.1174377224199276E-3</v>
      </c>
      <c r="AE3988" s="4">
        <v>3.0072875372169592</v>
      </c>
      <c r="AF3988" s="4">
        <v>1.072879471744536</v>
      </c>
      <c r="AG3988" s="4">
        <v>1.365239196806983</v>
      </c>
      <c r="AH3988" s="4">
        <v>0.19959876991627029</v>
      </c>
      <c r="AI3988" s="4">
        <v>0.11743772241992879</v>
      </c>
      <c r="AJ3988" s="4">
        <v>15950</v>
      </c>
      <c r="AK3988" s="4">
        <v>14050</v>
      </c>
      <c r="AL3988" s="4">
        <v>15300</v>
      </c>
      <c r="AM3988" s="8">
        <v>1.5961500737394999E-2</v>
      </c>
    </row>
    <row r="3989" spans="1:39" x14ac:dyDescent="0.3">
      <c r="A3989" s="4">
        <v>20200713</v>
      </c>
      <c r="B3989" s="4" t="s">
        <v>1955</v>
      </c>
      <c r="C3989" s="4">
        <v>13400</v>
      </c>
      <c r="D3989" s="4">
        <v>14700</v>
      </c>
      <c r="E3989" s="4">
        <v>13050</v>
      </c>
      <c r="F3989" s="4">
        <v>14700</v>
      </c>
      <c r="G3989" s="4">
        <v>1450</v>
      </c>
      <c r="H3989" s="4">
        <v>1760727</v>
      </c>
      <c r="I3989" s="4">
        <v>0.10943</v>
      </c>
      <c r="J3989" s="4">
        <v>3.365300683007757</v>
      </c>
      <c r="K3989" s="4">
        <v>1.071688942891859</v>
      </c>
      <c r="L3989" s="4">
        <v>1.113636363636364</v>
      </c>
      <c r="M3989" s="4">
        <v>1.1453058044409821</v>
      </c>
      <c r="N3989" s="4">
        <v>1.141082864350863</v>
      </c>
      <c r="O3989" s="4">
        <v>1.0951760104302479</v>
      </c>
      <c r="P3989" s="4">
        <v>1.0703623698453919</v>
      </c>
      <c r="Q3989" s="4">
        <v>14500</v>
      </c>
      <c r="R3989" s="4">
        <v>15900</v>
      </c>
      <c r="S3989" s="4">
        <v>14400</v>
      </c>
      <c r="T3989" s="4">
        <v>15800</v>
      </c>
      <c r="U3989" s="7">
        <v>-1.3605442176870748E-2</v>
      </c>
      <c r="V3989" s="7">
        <v>8.1632653061224483E-2</v>
      </c>
      <c r="W3989" s="7">
        <v>-2.0408163265306121E-2</v>
      </c>
      <c r="X3989" s="4">
        <v>-7.7624684649732739E-4</v>
      </c>
      <c r="Y3989" s="4">
        <v>7.4829931972789115E-2</v>
      </c>
      <c r="Z3989" s="7">
        <v>3.7200000000000004E-2</v>
      </c>
      <c r="AA3989" s="7">
        <v>3.7200000000000004E-2</v>
      </c>
      <c r="AB3989" s="4">
        <v>1.132075471698113E-2</v>
      </c>
      <c r="AC3989" s="4">
        <v>0</v>
      </c>
      <c r="AD3989" s="4">
        <v>2.6119402985074629E-2</v>
      </c>
      <c r="AE3989" s="4">
        <v>3.1354377204807351</v>
      </c>
      <c r="AF3989" s="4">
        <v>0.97502509664682446</v>
      </c>
      <c r="AG3989" s="4">
        <v>1.2639581758131631</v>
      </c>
      <c r="AH3989" s="4">
        <v>0.23444920698072921</v>
      </c>
      <c r="AI3989" s="4">
        <v>9.7014925373134331E-2</v>
      </c>
      <c r="AJ3989" s="4">
        <v>16500</v>
      </c>
      <c r="AK3989" s="4">
        <v>14400</v>
      </c>
      <c r="AL3989" s="4">
        <v>15050</v>
      </c>
      <c r="AM3989" s="8">
        <v>1.08435451006177E-2</v>
      </c>
    </row>
    <row r="3990" spans="1:39" x14ac:dyDescent="0.3">
      <c r="A3990" s="4">
        <v>20200714</v>
      </c>
      <c r="B3990" s="4" t="s">
        <v>1955</v>
      </c>
      <c r="C3990" s="4">
        <v>14500</v>
      </c>
      <c r="D3990" s="4">
        <v>15900</v>
      </c>
      <c r="E3990" s="4">
        <v>14400</v>
      </c>
      <c r="F3990" s="4">
        <v>15800</v>
      </c>
      <c r="G3990" s="4">
        <v>1100</v>
      </c>
      <c r="H3990" s="4">
        <v>3482819</v>
      </c>
      <c r="I3990" s="4">
        <v>7.4829999999999994E-2</v>
      </c>
      <c r="J3990" s="4">
        <v>4.1638639126430226</v>
      </c>
      <c r="K3990" s="4">
        <v>1.083428571428571</v>
      </c>
      <c r="L3990" s="4">
        <v>1.137508999280058</v>
      </c>
      <c r="M3990" s="4">
        <v>1.197423266388784</v>
      </c>
      <c r="N3990" s="4">
        <v>1.213284699558457</v>
      </c>
      <c r="O3990" s="4">
        <v>1.172686788718456</v>
      </c>
      <c r="P3990" s="4">
        <v>1.150981308694887</v>
      </c>
      <c r="Q3990" s="4">
        <v>15950</v>
      </c>
      <c r="R3990" s="4">
        <v>16200</v>
      </c>
      <c r="S3990" s="4">
        <v>15300</v>
      </c>
      <c r="T3990" s="4">
        <v>15850</v>
      </c>
      <c r="U3990" s="7">
        <v>9.4936708860759497E-3</v>
      </c>
      <c r="V3990" s="7">
        <v>2.5316455696202531E-2</v>
      </c>
      <c r="W3990" s="7">
        <v>-3.1645569620253167E-2</v>
      </c>
      <c r="X3990" s="4">
        <v>1.689383758878877E-2</v>
      </c>
      <c r="Y3990" s="4">
        <v>3.164556962025316E-3</v>
      </c>
      <c r="Z3990" s="7">
        <v>3.64556962025316E-4</v>
      </c>
      <c r="AA3990" s="7">
        <v>3.64556962025316E-4</v>
      </c>
      <c r="AB3990" s="4">
        <v>0</v>
      </c>
      <c r="AC3990" s="4">
        <v>6.3291139240506328E-3</v>
      </c>
      <c r="AD3990" s="4">
        <v>6.8965517241379309E-3</v>
      </c>
      <c r="AE3990" s="4">
        <v>1.97805735926126</v>
      </c>
      <c r="AF3990" s="4">
        <v>1.042705413766674</v>
      </c>
      <c r="AG3990" s="4">
        <v>1.3639765236103529</v>
      </c>
      <c r="AH3990" s="4">
        <v>0.22589319586864939</v>
      </c>
      <c r="AI3990" s="4">
        <v>8.9655172413793102E-2</v>
      </c>
      <c r="AJ3990" s="4">
        <v>16500</v>
      </c>
      <c r="AK3990" s="4">
        <v>14400</v>
      </c>
      <c r="AL3990" s="4">
        <v>14850</v>
      </c>
      <c r="AM3990" s="8">
        <v>-3.5842751443095301E-3</v>
      </c>
    </row>
    <row r="3991" spans="1:39" x14ac:dyDescent="0.3">
      <c r="A3991" s="4">
        <v>20200901</v>
      </c>
      <c r="B3991" s="4" t="s">
        <v>1955</v>
      </c>
      <c r="C3991" s="4">
        <v>15050</v>
      </c>
      <c r="D3991" s="4">
        <v>16200</v>
      </c>
      <c r="E3991" s="4">
        <v>15000</v>
      </c>
      <c r="F3991" s="4">
        <v>16200</v>
      </c>
      <c r="G3991" s="4">
        <v>1300</v>
      </c>
      <c r="H3991" s="4">
        <v>2002165</v>
      </c>
      <c r="I3991" s="4">
        <v>8.7249999999999994E-2</v>
      </c>
      <c r="J3991" s="4">
        <v>2.4940907253506168</v>
      </c>
      <c r="K3991" s="4">
        <v>1.0565217391304349</v>
      </c>
      <c r="L3991" s="4">
        <v>1.06508875739645</v>
      </c>
      <c r="M3991" s="4">
        <v>1.123439667128987</v>
      </c>
      <c r="N3991" s="4">
        <v>1.087795870404566</v>
      </c>
      <c r="O3991" s="4">
        <v>1.1409120253536009</v>
      </c>
      <c r="P3991" s="4">
        <v>1.2044684291724239</v>
      </c>
      <c r="Q3991" s="4">
        <v>16350</v>
      </c>
      <c r="R3991" s="4">
        <v>16500</v>
      </c>
      <c r="S3991" s="4">
        <v>15750</v>
      </c>
      <c r="T3991" s="4">
        <v>16050</v>
      </c>
      <c r="U3991" s="7">
        <v>9.2592592592592587E-3</v>
      </c>
      <c r="V3991" s="7">
        <v>1.8518518518518517E-2</v>
      </c>
      <c r="W3991" s="7">
        <v>-2.7777777777777776E-2</v>
      </c>
      <c r="X3991" s="4">
        <v>-1.510827597784119E-3</v>
      </c>
      <c r="Y3991" s="4">
        <v>-9.2592592592592587E-3</v>
      </c>
      <c r="Z3991" s="7">
        <v>-1.2059259259259259E-2</v>
      </c>
      <c r="AA3991" s="7">
        <v>-1.2059259259259259E-2</v>
      </c>
      <c r="AB3991" s="4">
        <v>0</v>
      </c>
      <c r="AC3991" s="4">
        <v>0</v>
      </c>
      <c r="AD3991" s="4">
        <v>3.3222591362126251E-3</v>
      </c>
      <c r="AE3991" s="4">
        <v>4.4539866791836653</v>
      </c>
      <c r="AF3991" s="4">
        <v>0.99381624894869136</v>
      </c>
      <c r="AG3991" s="4">
        <v>1.1977051457521639</v>
      </c>
      <c r="AH3991" s="4">
        <v>0.17129219214302099</v>
      </c>
      <c r="AI3991" s="4">
        <v>7.6411960132890366E-2</v>
      </c>
      <c r="AJ3991" s="4">
        <v>27200</v>
      </c>
      <c r="AK3991" s="4">
        <v>15500</v>
      </c>
      <c r="AL3991" s="4">
        <v>23250</v>
      </c>
      <c r="AM3991" s="8">
        <v>6.0478168262088402E-3</v>
      </c>
    </row>
    <row r="3992" spans="1:39" x14ac:dyDescent="0.3">
      <c r="A3992" s="4">
        <v>20200904</v>
      </c>
      <c r="B3992" s="4" t="s">
        <v>1955</v>
      </c>
      <c r="C3992" s="4">
        <v>15600</v>
      </c>
      <c r="D3992" s="4">
        <v>17850</v>
      </c>
      <c r="E3992" s="4">
        <v>15500</v>
      </c>
      <c r="F3992" s="4">
        <v>17850</v>
      </c>
      <c r="G3992" s="4">
        <v>1500</v>
      </c>
      <c r="H3992" s="4">
        <v>2797492</v>
      </c>
      <c r="I3992" s="4">
        <v>9.1740000000000002E-2</v>
      </c>
      <c r="J3992" s="4">
        <v>2.491448451672797</v>
      </c>
      <c r="K3992" s="4">
        <v>1.065671641791045</v>
      </c>
      <c r="L3992" s="4">
        <v>1.0971112476951439</v>
      </c>
      <c r="M3992" s="4">
        <v>1.155713823243768</v>
      </c>
      <c r="N3992" s="4">
        <v>1.186835106382979</v>
      </c>
      <c r="O3992" s="4">
        <v>1.2456385205861831</v>
      </c>
      <c r="P3992" s="4">
        <v>1.3178781055040789</v>
      </c>
      <c r="Q3992" s="4">
        <v>20300</v>
      </c>
      <c r="R3992" s="4">
        <v>23200</v>
      </c>
      <c r="S3992" s="4">
        <v>19400</v>
      </c>
      <c r="T3992" s="4">
        <v>23200</v>
      </c>
      <c r="U3992" s="7">
        <v>0.13725490196078433</v>
      </c>
      <c r="V3992" s="7">
        <v>0.29971988795518206</v>
      </c>
      <c r="W3992" s="7">
        <v>8.683473389355742E-2</v>
      </c>
      <c r="X3992" s="4">
        <v>1.313164893617021E-2</v>
      </c>
      <c r="Y3992" s="4">
        <v>0.29971988795518212</v>
      </c>
      <c r="Z3992" s="7">
        <v>0.13445490196078433</v>
      </c>
      <c r="AA3992" s="7">
        <v>0.13445490196078433</v>
      </c>
      <c r="AB3992" s="4">
        <v>0</v>
      </c>
      <c r="AC3992" s="4">
        <v>0</v>
      </c>
      <c r="AD3992" s="4">
        <v>6.41025641025641E-3</v>
      </c>
      <c r="AE3992" s="4">
        <v>2.5849640136867191</v>
      </c>
      <c r="AF3992" s="4">
        <v>1.058243138243615</v>
      </c>
      <c r="AG3992" s="4">
        <v>1.336502595698265</v>
      </c>
      <c r="AH3992" s="4">
        <v>0.19674090568577779</v>
      </c>
      <c r="AI3992" s="4">
        <v>0.14423076923076919</v>
      </c>
      <c r="AJ3992" s="4">
        <v>29000</v>
      </c>
      <c r="AK3992" s="4">
        <v>19400</v>
      </c>
      <c r="AL3992" s="4">
        <v>26050</v>
      </c>
      <c r="AM3992" s="8">
        <v>-9.2549167223763204E-3</v>
      </c>
    </row>
    <row r="3993" spans="1:39" x14ac:dyDescent="0.3">
      <c r="A3993" s="4">
        <v>20200909</v>
      </c>
      <c r="B3993" s="4" t="s">
        <v>1955</v>
      </c>
      <c r="C3993" s="4">
        <v>23250</v>
      </c>
      <c r="D3993" s="4">
        <v>29000</v>
      </c>
      <c r="E3993" s="4">
        <v>23000</v>
      </c>
      <c r="F3993" s="4">
        <v>25750</v>
      </c>
      <c r="G3993" s="4">
        <v>2500</v>
      </c>
      <c r="H3993" s="4">
        <v>11690179</v>
      </c>
      <c r="I3993" s="4">
        <v>0.10753</v>
      </c>
      <c r="J3993" s="4">
        <v>2.952213834791543</v>
      </c>
      <c r="K3993" s="4">
        <v>1.0699445983379501</v>
      </c>
      <c r="L3993" s="4">
        <v>1.210056390977444</v>
      </c>
      <c r="M3993" s="4">
        <v>1.4063353358820321</v>
      </c>
      <c r="N3993" s="4">
        <v>1.5790280545761151</v>
      </c>
      <c r="O3993" s="4">
        <v>1.729638958858102</v>
      </c>
      <c r="P3993" s="4">
        <v>1.8557555447453291</v>
      </c>
      <c r="Q3993" s="4">
        <v>26950</v>
      </c>
      <c r="R3993" s="4">
        <v>26950</v>
      </c>
      <c r="S3993" s="4">
        <v>26050</v>
      </c>
      <c r="T3993" s="4">
        <v>26500</v>
      </c>
      <c r="U3993" s="7">
        <v>4.6601941747572817E-2</v>
      </c>
      <c r="V3993" s="7">
        <v>4.6601941747572817E-2</v>
      </c>
      <c r="W3993" s="7">
        <v>1.1650485436893204E-2</v>
      </c>
      <c r="X3993" s="4">
        <v>8.2937298788900812E-2</v>
      </c>
      <c r="Y3993" s="4">
        <v>2.9126213592233011E-2</v>
      </c>
      <c r="Z3993" s="7">
        <v>4.380194174757282E-2</v>
      </c>
      <c r="AA3993" s="7">
        <v>4.380194174757282E-2</v>
      </c>
      <c r="AB3993" s="4">
        <v>0</v>
      </c>
      <c r="AC3993" s="4">
        <v>0.12621359223300971</v>
      </c>
      <c r="AD3993" s="4">
        <v>1.075268817204301E-2</v>
      </c>
      <c r="AE3993" s="4">
        <v>1.4055415965409539</v>
      </c>
      <c r="AF3993" s="4">
        <v>1.21435988279277</v>
      </c>
      <c r="AG3993" s="4">
        <v>2.3648269169269689</v>
      </c>
      <c r="AH3993" s="4">
        <v>0.40061518533699397</v>
      </c>
      <c r="AI3993" s="4">
        <v>0.1075268817204301</v>
      </c>
      <c r="AJ3993" s="4">
        <v>26950</v>
      </c>
      <c r="AK3993" s="4">
        <v>22200</v>
      </c>
      <c r="AL3993" s="4">
        <v>22800</v>
      </c>
      <c r="AM3993" s="4"/>
    </row>
    <row r="3994" spans="1:39" x14ac:dyDescent="0.3">
      <c r="A3994" s="4">
        <v>20200928</v>
      </c>
      <c r="B3994" s="4" t="s">
        <v>1955</v>
      </c>
      <c r="C3994" s="4">
        <v>23000</v>
      </c>
      <c r="D3994" s="4">
        <v>25600</v>
      </c>
      <c r="E3994" s="4">
        <v>22700</v>
      </c>
      <c r="F3994" s="4">
        <v>25600</v>
      </c>
      <c r="G3994" s="4">
        <v>3050</v>
      </c>
      <c r="H3994" s="4">
        <v>2712829</v>
      </c>
      <c r="I3994" s="4">
        <v>0.13525000000000001</v>
      </c>
      <c r="J3994" s="4">
        <v>1.6312055031792481</v>
      </c>
      <c r="K3994" s="4">
        <v>1.065187239944521</v>
      </c>
      <c r="L3994" s="4">
        <v>1.0963597430406851</v>
      </c>
      <c r="M3994" s="4">
        <v>1.106309420916163</v>
      </c>
      <c r="N3994" s="4">
        <v>1.1437506980900261</v>
      </c>
      <c r="O3994" s="4">
        <v>1.4822677925211101</v>
      </c>
      <c r="P3994" s="4">
        <v>1.6709728303734119</v>
      </c>
      <c r="Q3994" s="4">
        <v>25650</v>
      </c>
      <c r="R3994" s="4">
        <v>25800</v>
      </c>
      <c r="S3994" s="4">
        <v>24650</v>
      </c>
      <c r="T3994" s="4">
        <v>25350</v>
      </c>
      <c r="U3994" s="7">
        <v>1.953125E-3</v>
      </c>
      <c r="V3994" s="7">
        <v>7.8125E-3</v>
      </c>
      <c r="W3994" s="7">
        <v>-3.7109375E-2</v>
      </c>
      <c r="X3994" s="4">
        <v>7.9303026918351227E-2</v>
      </c>
      <c r="Y3994" s="4">
        <v>-9.765625E-3</v>
      </c>
      <c r="Z3994" s="7">
        <v>-1.2565625E-2</v>
      </c>
      <c r="AA3994" s="7">
        <v>-1.2565625E-2</v>
      </c>
      <c r="AB3994" s="4">
        <v>0</v>
      </c>
      <c r="AC3994" s="4">
        <v>0</v>
      </c>
      <c r="AD3994" s="4">
        <v>1.3043478260869559E-2</v>
      </c>
      <c r="AE3994" s="4">
        <v>1.4261196638708471</v>
      </c>
      <c r="AF3994" s="4">
        <v>0.91245209278025019</v>
      </c>
      <c r="AG3994" s="4">
        <v>2.2714368525409498</v>
      </c>
      <c r="AH3994" s="4">
        <v>0.65569798211524211</v>
      </c>
      <c r="AI3994" s="4">
        <v>0.11304347826086961</v>
      </c>
      <c r="AJ3994" s="4">
        <v>27250</v>
      </c>
      <c r="AK3994" s="4">
        <v>24350</v>
      </c>
      <c r="AL3994" s="4">
        <v>26800</v>
      </c>
      <c r="AM3994" s="8">
        <v>3.4183698780246602E-2</v>
      </c>
    </row>
    <row r="3995" spans="1:39" x14ac:dyDescent="0.3">
      <c r="A3995" s="4">
        <v>20191218</v>
      </c>
      <c r="B3995" s="4" t="s">
        <v>1956</v>
      </c>
      <c r="C3995" s="4">
        <v>16400</v>
      </c>
      <c r="D3995" s="4">
        <v>17840</v>
      </c>
      <c r="E3995" s="4">
        <v>16300</v>
      </c>
      <c r="F3995" s="4">
        <v>17840</v>
      </c>
      <c r="G3995" s="4">
        <v>1320</v>
      </c>
      <c r="H3995" s="4">
        <v>322635</v>
      </c>
      <c r="I3995" s="4">
        <v>7.9899999999999999E-2</v>
      </c>
      <c r="J3995" s="4">
        <v>2.2114646450799218</v>
      </c>
      <c r="K3995" s="4">
        <v>1.0691170595285659</v>
      </c>
      <c r="L3995" s="4">
        <v>1.087804878048781</v>
      </c>
      <c r="M3995" s="4">
        <v>1.108074534161491</v>
      </c>
      <c r="N3995" s="4">
        <v>1.125055180677303</v>
      </c>
      <c r="O3995" s="4">
        <v>1.240468188666126</v>
      </c>
      <c r="P3995" s="4">
        <v>1.292160602621985</v>
      </c>
      <c r="Q3995" s="4">
        <v>17840</v>
      </c>
      <c r="R3995" s="4">
        <v>17920</v>
      </c>
      <c r="S3995" s="4">
        <v>17020</v>
      </c>
      <c r="T3995" s="4">
        <v>17780</v>
      </c>
      <c r="U3995" s="7">
        <v>0</v>
      </c>
      <c r="V3995" s="7">
        <v>4.4843049327354259E-3</v>
      </c>
      <c r="W3995" s="7">
        <v>-4.5964125560538117E-2</v>
      </c>
      <c r="X3995" s="4">
        <v>1.5828971432174949E-2</v>
      </c>
      <c r="Y3995" s="4">
        <v>-3.3632286995515701E-3</v>
      </c>
      <c r="Z3995" s="7">
        <v>-6.1632286995515701E-3</v>
      </c>
      <c r="AA3995" s="7">
        <v>-6.1632286995515701E-3</v>
      </c>
      <c r="AB3995" s="4">
        <v>0</v>
      </c>
      <c r="AC3995" s="4">
        <v>0</v>
      </c>
      <c r="AD3995" s="4">
        <v>6.0975609756097563E-3</v>
      </c>
      <c r="AE3995" s="4">
        <v>1.3560935628270601</v>
      </c>
      <c r="AF3995" s="4">
        <v>1.050306467454631</v>
      </c>
      <c r="AG3995" s="4">
        <v>1.291024638386872</v>
      </c>
      <c r="AH3995" s="4">
        <v>0.17752450260093361</v>
      </c>
      <c r="AI3995" s="4">
        <v>8.7804878048780483E-2</v>
      </c>
      <c r="AJ3995" s="4">
        <v>18140</v>
      </c>
      <c r="AK3995" s="4">
        <v>16980</v>
      </c>
      <c r="AL3995" s="4">
        <v>18140</v>
      </c>
      <c r="AM3995" s="8">
        <v>-2.5054566151117299E-3</v>
      </c>
    </row>
    <row r="3996" spans="1:39" x14ac:dyDescent="0.3">
      <c r="A3996" s="4">
        <v>20200422</v>
      </c>
      <c r="B3996" s="4" t="s">
        <v>1956</v>
      </c>
      <c r="C3996" s="4">
        <v>17460</v>
      </c>
      <c r="D3996" s="4">
        <v>20000</v>
      </c>
      <c r="E3996" s="4">
        <v>17460</v>
      </c>
      <c r="F3996" s="4">
        <v>19840</v>
      </c>
      <c r="G3996" s="4">
        <v>1980</v>
      </c>
      <c r="H3996" s="4">
        <v>418200</v>
      </c>
      <c r="I3996" s="4">
        <v>0.11086</v>
      </c>
      <c r="J3996" s="4">
        <v>2.5056920311563808</v>
      </c>
      <c r="K3996" s="4">
        <v>1.076311030741411</v>
      </c>
      <c r="L3996" s="4">
        <v>1.100754549489569</v>
      </c>
      <c r="M3996" s="4">
        <v>1.1512127190437511</v>
      </c>
      <c r="N3996" s="4">
        <v>1.200532494251483</v>
      </c>
      <c r="O3996" s="4">
        <v>1.164820540921367</v>
      </c>
      <c r="P3996" s="4">
        <v>1.195036742561137</v>
      </c>
      <c r="Q3996" s="4">
        <v>19580</v>
      </c>
      <c r="R3996" s="4">
        <v>21320</v>
      </c>
      <c r="S3996" s="4">
        <v>19560</v>
      </c>
      <c r="T3996" s="4">
        <v>20400</v>
      </c>
      <c r="U3996" s="7">
        <v>-1.310483870967742E-2</v>
      </c>
      <c r="V3996" s="7">
        <v>7.459677419354839E-2</v>
      </c>
      <c r="W3996" s="7">
        <v>-1.4112903225806451E-2</v>
      </c>
      <c r="X3996" s="4">
        <v>5.2039210940336443E-2</v>
      </c>
      <c r="Y3996" s="4">
        <v>2.8225806451612899E-2</v>
      </c>
      <c r="Z3996" s="7">
        <v>3.7200000000000004E-2</v>
      </c>
      <c r="AA3996" s="7">
        <v>3.7200000000000004E-2</v>
      </c>
      <c r="AB3996" s="4">
        <v>0</v>
      </c>
      <c r="AC3996" s="4">
        <v>8.0645161290322578E-3</v>
      </c>
      <c r="AD3996" s="4">
        <v>0</v>
      </c>
      <c r="AE3996" s="4">
        <v>2.4155259053890141</v>
      </c>
      <c r="AF3996" s="4">
        <v>1.071148013641005</v>
      </c>
      <c r="AG3996" s="4">
        <v>1.4515143831924779</v>
      </c>
      <c r="AH3996" s="4">
        <v>0.24464214784472599</v>
      </c>
      <c r="AI3996" s="4">
        <v>0.13631156930126001</v>
      </c>
      <c r="AJ3996" s="4">
        <v>21320</v>
      </c>
      <c r="AK3996" s="4">
        <v>18800</v>
      </c>
      <c r="AL3996" s="4">
        <v>18860</v>
      </c>
      <c r="AM3996" s="8">
        <v>1.0162698821592601E-2</v>
      </c>
    </row>
    <row r="3997" spans="1:39" x14ac:dyDescent="0.3">
      <c r="A3997" s="4">
        <v>20200601</v>
      </c>
      <c r="B3997" s="4" t="s">
        <v>1956</v>
      </c>
      <c r="C3997" s="4">
        <v>19460</v>
      </c>
      <c r="D3997" s="4">
        <v>21000</v>
      </c>
      <c r="E3997" s="4">
        <v>19460</v>
      </c>
      <c r="F3997" s="4">
        <v>20940</v>
      </c>
      <c r="G3997" s="4">
        <v>1660</v>
      </c>
      <c r="H3997" s="4">
        <v>294685</v>
      </c>
      <c r="I3997" s="4">
        <v>8.6099999999999996E-2</v>
      </c>
      <c r="J3997" s="4">
        <v>1.267157157845852</v>
      </c>
      <c r="K3997" s="4">
        <v>1.0526139410187669</v>
      </c>
      <c r="L3997" s="4">
        <v>1.052049839228296</v>
      </c>
      <c r="M3997" s="4">
        <v>1.0464767616191899</v>
      </c>
      <c r="N3997" s="4">
        <v>1.0500977884760041</v>
      </c>
      <c r="O3997" s="4">
        <v>1.174996259165046</v>
      </c>
      <c r="P3997" s="4">
        <v>1.1858535710577729</v>
      </c>
      <c r="Q3997" s="4">
        <v>20660</v>
      </c>
      <c r="R3997" s="4">
        <v>21540</v>
      </c>
      <c r="S3997" s="4">
        <v>20640</v>
      </c>
      <c r="T3997" s="4">
        <v>20900</v>
      </c>
      <c r="U3997" s="7">
        <v>-1.3371537726838587E-2</v>
      </c>
      <c r="V3997" s="7">
        <v>2.865329512893983E-2</v>
      </c>
      <c r="W3997" s="7">
        <v>-1.4326647564469915E-2</v>
      </c>
      <c r="X3997" s="4">
        <v>6.2684920515522586E-3</v>
      </c>
      <c r="Y3997" s="4">
        <v>-1.9102196752626549E-3</v>
      </c>
      <c r="Z3997" s="7">
        <v>-4.7102196752626547E-3</v>
      </c>
      <c r="AA3997" s="7">
        <v>-4.7102196752626547E-3</v>
      </c>
      <c r="AB3997" s="4">
        <v>0</v>
      </c>
      <c r="AC3997" s="4">
        <v>2.8653295128939832E-3</v>
      </c>
      <c r="AD3997" s="4">
        <v>0</v>
      </c>
      <c r="AE3997" s="4">
        <v>1.0012741666949809</v>
      </c>
      <c r="AF3997" s="4">
        <v>0.9859772249229507</v>
      </c>
      <c r="AG3997" s="4">
        <v>1.172658995805272</v>
      </c>
      <c r="AH3997" s="4">
        <v>0.1614593832433919</v>
      </c>
      <c r="AI3997" s="4">
        <v>7.6053442959917783E-2</v>
      </c>
      <c r="AJ3997" s="4">
        <v>23080</v>
      </c>
      <c r="AK3997" s="4">
        <v>20640</v>
      </c>
      <c r="AL3997" s="4">
        <v>22260</v>
      </c>
      <c r="AM3997" s="8">
        <v>3.0882190685675E-2</v>
      </c>
    </row>
    <row r="3998" spans="1:39" x14ac:dyDescent="0.3">
      <c r="A3998" s="4">
        <v>20200612</v>
      </c>
      <c r="B3998" s="4" t="s">
        <v>1956</v>
      </c>
      <c r="C3998" s="4">
        <v>21800</v>
      </c>
      <c r="D3998" s="4">
        <v>26000</v>
      </c>
      <c r="E3998" s="4">
        <v>21720</v>
      </c>
      <c r="F3998" s="4">
        <v>24480</v>
      </c>
      <c r="G3998" s="4">
        <v>1680</v>
      </c>
      <c r="H3998" s="4">
        <v>681365</v>
      </c>
      <c r="I3998" s="4">
        <v>7.3679999999999995E-2</v>
      </c>
      <c r="J3998" s="4">
        <v>2.3139200613997999</v>
      </c>
      <c r="K3998" s="4">
        <v>1.0491428571428569</v>
      </c>
      <c r="L3998" s="4">
        <v>1.0660163734541019</v>
      </c>
      <c r="M3998" s="4">
        <v>1.0992366412213741</v>
      </c>
      <c r="N3998" s="4">
        <v>1.1585423568386179</v>
      </c>
      <c r="O3998" s="4">
        <v>1.3177112303303249</v>
      </c>
      <c r="P3998" s="4">
        <v>1.3484879087787589</v>
      </c>
      <c r="Q3998" s="4">
        <v>25000</v>
      </c>
      <c r="R3998" s="4">
        <v>25700</v>
      </c>
      <c r="S3998" s="4">
        <v>23160</v>
      </c>
      <c r="T3998" s="4">
        <v>23840</v>
      </c>
      <c r="U3998" s="7">
        <v>2.1241830065359478E-2</v>
      </c>
      <c r="V3998" s="7">
        <v>4.9836601307189546E-2</v>
      </c>
      <c r="W3998" s="7">
        <v>-5.3921568627450983E-2</v>
      </c>
      <c r="X3998" s="4">
        <v>2.8916232844296869E-2</v>
      </c>
      <c r="Y3998" s="4">
        <v>-2.61437908496732E-2</v>
      </c>
      <c r="Z3998" s="7">
        <v>3.7200000000000004E-2</v>
      </c>
      <c r="AA3998" s="7">
        <v>1.8441830065359478E-2</v>
      </c>
      <c r="AB3998" s="4">
        <v>0</v>
      </c>
      <c r="AC3998" s="4">
        <v>6.2091503267973858E-2</v>
      </c>
      <c r="AD3998" s="4">
        <v>3.669724770642202E-3</v>
      </c>
      <c r="AE3998" s="4">
        <v>2.3785279178957288</v>
      </c>
      <c r="AF3998" s="4">
        <v>1.059506363004453</v>
      </c>
      <c r="AG3998" s="4">
        <v>1.3457277762923709</v>
      </c>
      <c r="AH3998" s="4">
        <v>0.20074342797569369</v>
      </c>
      <c r="AI3998" s="4">
        <v>0.1229357798165138</v>
      </c>
      <c r="AJ3998" s="4">
        <v>26660</v>
      </c>
      <c r="AK3998" s="4">
        <v>23160</v>
      </c>
      <c r="AL3998" s="4">
        <v>25240</v>
      </c>
      <c r="AM3998" s="8">
        <v>-1.4529891997296601E-2</v>
      </c>
    </row>
    <row r="3999" spans="1:39" x14ac:dyDescent="0.3">
      <c r="A3999" s="4">
        <v>20200724</v>
      </c>
      <c r="B3999" s="4" t="s">
        <v>1956</v>
      </c>
      <c r="C3999" s="4">
        <v>28520</v>
      </c>
      <c r="D3999" s="4">
        <v>34000</v>
      </c>
      <c r="E3999" s="4">
        <v>28000</v>
      </c>
      <c r="F3999" s="4">
        <v>31400</v>
      </c>
      <c r="G3999" s="4">
        <v>2920</v>
      </c>
      <c r="H3999" s="4">
        <v>726740</v>
      </c>
      <c r="I3999" s="4">
        <v>0.10253</v>
      </c>
      <c r="J3999" s="4">
        <v>3.0425417452519161</v>
      </c>
      <c r="K3999" s="4">
        <v>1.086755883710198</v>
      </c>
      <c r="L3999" s="4">
        <v>1.12819775797643</v>
      </c>
      <c r="M3999" s="4">
        <v>1.1438146583126909</v>
      </c>
      <c r="N3999" s="4">
        <v>1.178899943683124</v>
      </c>
      <c r="O3999" s="4">
        <v>1.3477551721177781</v>
      </c>
      <c r="P3999" s="4">
        <v>1.552035192645133</v>
      </c>
      <c r="Q3999" s="4">
        <v>31580</v>
      </c>
      <c r="R3999" s="4">
        <v>32580</v>
      </c>
      <c r="S3999" s="4">
        <v>30800</v>
      </c>
      <c r="T3999" s="4">
        <v>31280</v>
      </c>
      <c r="U3999" s="7">
        <v>5.7324840764331206E-3</v>
      </c>
      <c r="V3999" s="7">
        <v>3.7579617834394903E-2</v>
      </c>
      <c r="W3999" s="7">
        <v>-1.9108280254777069E-2</v>
      </c>
      <c r="X3999" s="4">
        <v>3.3114323258869913E-2</v>
      </c>
      <c r="Y3999" s="4">
        <v>-3.821656050955414E-3</v>
      </c>
      <c r="Z3999" s="7">
        <v>-6.6216560509554136E-3</v>
      </c>
      <c r="AA3999" s="7">
        <v>-6.6216560509554136E-3</v>
      </c>
      <c r="AB3999" s="4">
        <v>1.4044943820224721E-3</v>
      </c>
      <c r="AC3999" s="4">
        <v>8.2802547770700632E-2</v>
      </c>
      <c r="AD3999" s="4">
        <v>1.82328190743338E-2</v>
      </c>
      <c r="AE3999" s="4">
        <v>2.3451168944319849</v>
      </c>
      <c r="AF3999" s="4">
        <v>1.0756070300360481</v>
      </c>
      <c r="AG3999" s="4">
        <v>1.3830660237940331</v>
      </c>
      <c r="AH3999" s="4">
        <v>0.20667628990004541</v>
      </c>
      <c r="AI3999" s="4">
        <v>0.10098176718092571</v>
      </c>
      <c r="AJ3999" s="4">
        <v>32580</v>
      </c>
      <c r="AK3999" s="4">
        <v>28840</v>
      </c>
      <c r="AL3999" s="4">
        <v>29340</v>
      </c>
      <c r="AM3999" s="8">
        <v>-8.5943444131079301E-3</v>
      </c>
    </row>
    <row r="4000" spans="1:39" x14ac:dyDescent="0.3">
      <c r="A4000" s="4">
        <v>20200203</v>
      </c>
      <c r="B4000" s="4" t="s">
        <v>1957</v>
      </c>
      <c r="C4000" s="4">
        <v>20050</v>
      </c>
      <c r="D4000" s="4">
        <v>24150</v>
      </c>
      <c r="E4000" s="4">
        <v>19800</v>
      </c>
      <c r="F4000" s="4">
        <v>22800</v>
      </c>
      <c r="G4000" s="4">
        <v>2300</v>
      </c>
      <c r="H4000" s="4">
        <v>3043666</v>
      </c>
      <c r="I4000" s="4">
        <v>0.11219999999999999</v>
      </c>
      <c r="J4000" s="4">
        <v>5.012435299716909</v>
      </c>
      <c r="K4000" s="4">
        <v>1.0596436870642909</v>
      </c>
      <c r="L4000" s="4">
        <v>1.0619469026548669</v>
      </c>
      <c r="M4000" s="4">
        <v>1.0267957667192069</v>
      </c>
      <c r="N4000" s="4">
        <v>1.0119840213049269</v>
      </c>
      <c r="O4000" s="4">
        <v>1.085068411659726</v>
      </c>
      <c r="P4000" s="4">
        <v>1.1224385140817621</v>
      </c>
      <c r="Q4000" s="4">
        <v>23800</v>
      </c>
      <c r="R4000" s="4">
        <v>23950</v>
      </c>
      <c r="S4000" s="4">
        <v>22750</v>
      </c>
      <c r="T4000" s="4">
        <v>23450</v>
      </c>
      <c r="U4000" s="7">
        <v>4.3859649122807015E-2</v>
      </c>
      <c r="V4000" s="7">
        <v>5.0438596491228067E-2</v>
      </c>
      <c r="W4000" s="7">
        <v>-2.1929824561403508E-3</v>
      </c>
      <c r="X4000" s="4">
        <v>-2.774079005770085E-3</v>
      </c>
      <c r="Y4000" s="4">
        <v>2.850877192982456E-2</v>
      </c>
      <c r="Z4000" s="7">
        <v>4.1059649122807018E-2</v>
      </c>
      <c r="AA4000" s="7">
        <v>4.1059649122807018E-2</v>
      </c>
      <c r="AB4000" s="4">
        <v>0</v>
      </c>
      <c r="AC4000" s="4">
        <v>5.921052631578947E-2</v>
      </c>
      <c r="AD4000" s="4">
        <v>1.2468827930174561E-2</v>
      </c>
      <c r="AE4000" s="4">
        <v>10.214089876404</v>
      </c>
      <c r="AF4000" s="4">
        <v>0.94236518058675178</v>
      </c>
      <c r="AG4000" s="4">
        <v>1.1601740134001091</v>
      </c>
      <c r="AH4000" s="4">
        <v>0.1992200859835184</v>
      </c>
      <c r="AI4000" s="4">
        <v>0.13715710723192021</v>
      </c>
      <c r="AJ4000" s="4">
        <v>26300</v>
      </c>
      <c r="AK4000" s="4">
        <v>22750</v>
      </c>
      <c r="AL4000" s="4">
        <v>25800</v>
      </c>
      <c r="AM4000" s="8">
        <v>6.8017682275549104E-3</v>
      </c>
    </row>
    <row r="4001" spans="1:39" x14ac:dyDescent="0.3">
      <c r="A4001" s="4">
        <v>20200211</v>
      </c>
      <c r="B4001" s="4" t="s">
        <v>1957</v>
      </c>
      <c r="C4001" s="4">
        <v>26200</v>
      </c>
      <c r="D4001" s="4">
        <v>28100</v>
      </c>
      <c r="E4001" s="4">
        <v>26000</v>
      </c>
      <c r="F4001" s="4">
        <v>27800</v>
      </c>
      <c r="G4001" s="4">
        <v>2000</v>
      </c>
      <c r="H4001" s="4">
        <v>2359520</v>
      </c>
      <c r="I4001" s="4">
        <v>7.7520000000000006E-2</v>
      </c>
      <c r="J4001" s="4">
        <v>1.9767266806244139</v>
      </c>
      <c r="K4001" s="4">
        <v>1.0510396975425329</v>
      </c>
      <c r="L4001" s="4">
        <v>1.0863618601016021</v>
      </c>
      <c r="M4001" s="4">
        <v>1.171759747102213</v>
      </c>
      <c r="N4001" s="4">
        <v>1.1923654299806989</v>
      </c>
      <c r="O4001" s="4">
        <v>1.2953327638425101</v>
      </c>
      <c r="P4001" s="4">
        <v>1.3502519579867649</v>
      </c>
      <c r="Q4001" s="4">
        <v>27900</v>
      </c>
      <c r="R4001" s="4">
        <v>28550</v>
      </c>
      <c r="S4001" s="4">
        <v>27500</v>
      </c>
      <c r="T4001" s="4">
        <v>27850</v>
      </c>
      <c r="U4001" s="7">
        <v>3.5971223021582736E-3</v>
      </c>
      <c r="V4001" s="7">
        <v>2.6978417266187049E-2</v>
      </c>
      <c r="W4001" s="7">
        <v>-1.0791366906474821E-2</v>
      </c>
      <c r="X4001" s="4">
        <v>2.9487454428479359E-2</v>
      </c>
      <c r="Y4001" s="4">
        <v>1.798561151079137E-3</v>
      </c>
      <c r="Z4001" s="7">
        <v>-1.001438848920863E-3</v>
      </c>
      <c r="AA4001" s="7">
        <v>-1.001438848920863E-3</v>
      </c>
      <c r="AB4001" s="4">
        <v>1.550387596899225E-2</v>
      </c>
      <c r="AC4001" s="4">
        <v>1.0791366906474821E-2</v>
      </c>
      <c r="AD4001" s="4">
        <v>7.6335877862595417E-3</v>
      </c>
      <c r="AE4001" s="4">
        <v>3.2900106947099532</v>
      </c>
      <c r="AF4001" s="4">
        <v>1.080172179283226</v>
      </c>
      <c r="AG4001" s="4">
        <v>1.3760085844448811</v>
      </c>
      <c r="AH4001" s="4">
        <v>0.19903868133314889</v>
      </c>
      <c r="AI4001" s="4">
        <v>6.1068702290076327E-2</v>
      </c>
      <c r="AJ4001" s="4">
        <v>28650</v>
      </c>
      <c r="AK4001" s="4">
        <v>26200</v>
      </c>
      <c r="AL4001" s="4">
        <v>26300</v>
      </c>
      <c r="AM4001" s="8">
        <v>9.27418718725425E-3</v>
      </c>
    </row>
    <row r="4002" spans="1:39" x14ac:dyDescent="0.3">
      <c r="A4002" s="4">
        <v>20200324</v>
      </c>
      <c r="B4002" s="4" t="s">
        <v>1957</v>
      </c>
      <c r="C4002" s="4">
        <v>16150</v>
      </c>
      <c r="D4002" s="4">
        <v>16700</v>
      </c>
      <c r="E4002" s="4">
        <v>15700</v>
      </c>
      <c r="F4002" s="4">
        <v>16700</v>
      </c>
      <c r="G4002" s="4">
        <v>1500</v>
      </c>
      <c r="H4002" s="4">
        <v>609086</v>
      </c>
      <c r="I4002" s="4">
        <v>9.8680000000000004E-2</v>
      </c>
      <c r="J4002" s="4">
        <v>0.84275009332589135</v>
      </c>
      <c r="K4002" s="4">
        <v>1.042663891779396</v>
      </c>
      <c r="L4002" s="4">
        <v>1.05629348513599</v>
      </c>
      <c r="M4002" s="4">
        <v>0.9316596931659693</v>
      </c>
      <c r="N4002" s="4">
        <v>0.79628084396233167</v>
      </c>
      <c r="O4002" s="4">
        <v>0.72901888027938444</v>
      </c>
      <c r="P4002" s="4">
        <v>0.78217087545372943</v>
      </c>
      <c r="Q4002" s="4">
        <v>17800</v>
      </c>
      <c r="R4002" s="4">
        <v>18200</v>
      </c>
      <c r="S4002" s="4">
        <v>16950</v>
      </c>
      <c r="T4002" s="4">
        <v>17650</v>
      </c>
      <c r="U4002" s="7">
        <v>6.5868263473053898E-2</v>
      </c>
      <c r="V4002" s="7">
        <v>8.9820359281437126E-2</v>
      </c>
      <c r="W4002" s="7">
        <v>1.4970059880239521E-2</v>
      </c>
      <c r="X4002" s="4">
        <v>-9.595899392061015E-2</v>
      </c>
      <c r="Y4002" s="4">
        <v>5.6886227544910177E-2</v>
      </c>
      <c r="Z4002" s="7">
        <v>6.3068263473053901E-2</v>
      </c>
      <c r="AA4002" s="7">
        <v>6.3068263473053901E-2</v>
      </c>
      <c r="AB4002" s="4">
        <v>6.25E-2</v>
      </c>
      <c r="AC4002" s="4">
        <v>0</v>
      </c>
      <c r="AD4002" s="4">
        <v>2.7863777089783281E-2</v>
      </c>
      <c r="AE4002" s="4">
        <v>0.96423036311049404</v>
      </c>
      <c r="AF4002" s="4">
        <v>0.55608346673334808</v>
      </c>
      <c r="AG4002" s="4">
        <v>1.066510868312831</v>
      </c>
      <c r="AH4002" s="4">
        <v>0.8606542394119997</v>
      </c>
      <c r="AI4002" s="4">
        <v>3.4055727554179557E-2</v>
      </c>
      <c r="AJ4002" s="4">
        <v>18200</v>
      </c>
      <c r="AK4002" s="4">
        <v>16600</v>
      </c>
      <c r="AL4002" s="4">
        <v>17800</v>
      </c>
      <c r="AM4002" s="8">
        <v>8.2567153062924503E-2</v>
      </c>
    </row>
    <row r="4003" spans="1:39" x14ac:dyDescent="0.3">
      <c r="A4003" s="4">
        <v>20200513</v>
      </c>
      <c r="B4003" s="4" t="s">
        <v>1957</v>
      </c>
      <c r="C4003" s="4">
        <v>20050</v>
      </c>
      <c r="D4003" s="4">
        <v>24150</v>
      </c>
      <c r="E4003" s="4">
        <v>20000</v>
      </c>
      <c r="F4003" s="4">
        <v>22650</v>
      </c>
      <c r="G4003" s="4">
        <v>2250</v>
      </c>
      <c r="H4003" s="4">
        <v>2317741</v>
      </c>
      <c r="I4003" s="4">
        <v>0.11029</v>
      </c>
      <c r="J4003" s="4">
        <v>5.400661806459941</v>
      </c>
      <c r="K4003" s="4">
        <v>1.0667189952904239</v>
      </c>
      <c r="L4003" s="4">
        <v>1.076009501187648</v>
      </c>
      <c r="M4003" s="4">
        <v>1.100315763905757</v>
      </c>
      <c r="N4003" s="4">
        <v>1.117690599555885</v>
      </c>
      <c r="O4003" s="4">
        <v>1.084034618912775</v>
      </c>
      <c r="P4003" s="4">
        <v>1.062943626444536</v>
      </c>
      <c r="Q4003" s="4">
        <v>22600</v>
      </c>
      <c r="R4003" s="4">
        <v>22750</v>
      </c>
      <c r="S4003" s="4">
        <v>21850</v>
      </c>
      <c r="T4003" s="4">
        <v>22150</v>
      </c>
      <c r="U4003" s="7">
        <v>-2.2075055187637969E-3</v>
      </c>
      <c r="V4003" s="7">
        <v>4.4150110375275938E-3</v>
      </c>
      <c r="W4003" s="7">
        <v>-3.5320088300220751E-2</v>
      </c>
      <c r="X4003" s="4">
        <v>1.7517887984209231E-2</v>
      </c>
      <c r="Y4003" s="4">
        <v>-2.2075055187637971E-2</v>
      </c>
      <c r="Z4003" s="7">
        <v>-2.4875055187637971E-2</v>
      </c>
      <c r="AA4003" s="7">
        <v>-2.4875055187637971E-2</v>
      </c>
      <c r="AB4003" s="4">
        <v>0</v>
      </c>
      <c r="AC4003" s="4">
        <v>6.6225165562913912E-2</v>
      </c>
      <c r="AD4003" s="4">
        <v>2.4937655860349131E-3</v>
      </c>
      <c r="AE4003" s="4">
        <v>9.7693575444896847</v>
      </c>
      <c r="AF4003" s="4">
        <v>1.0399529809106201</v>
      </c>
      <c r="AG4003" s="4">
        <v>1.294273203059582</v>
      </c>
      <c r="AH4003" s="4">
        <v>0.18894753504947201</v>
      </c>
      <c r="AI4003" s="4">
        <v>0.12967581047381549</v>
      </c>
      <c r="AJ4003" s="4">
        <v>24050</v>
      </c>
      <c r="AK4003" s="4">
        <v>21500</v>
      </c>
      <c r="AL4003" s="4">
        <v>23850</v>
      </c>
      <c r="AM4003" s="8">
        <v>1.0698469563534801E-2</v>
      </c>
    </row>
    <row r="4004" spans="1:39" x14ac:dyDescent="0.3">
      <c r="A4004" s="4">
        <v>20200525</v>
      </c>
      <c r="B4004" s="4" t="s">
        <v>1957</v>
      </c>
      <c r="C4004" s="4">
        <v>23900</v>
      </c>
      <c r="D4004" s="4">
        <v>26200</v>
      </c>
      <c r="E4004" s="4">
        <v>23750</v>
      </c>
      <c r="F4004" s="4">
        <v>25850</v>
      </c>
      <c r="G4004" s="4">
        <v>2300</v>
      </c>
      <c r="H4004" s="4">
        <v>1599256</v>
      </c>
      <c r="I4004" s="4">
        <v>9.7659999999999997E-2</v>
      </c>
      <c r="J4004" s="4">
        <v>1.9481851095992391</v>
      </c>
      <c r="K4004" s="4">
        <v>1.057259713701431</v>
      </c>
      <c r="L4004" s="4">
        <v>1.073504983388704</v>
      </c>
      <c r="M4004" s="4">
        <v>1.1190476190476191</v>
      </c>
      <c r="N4004" s="4">
        <v>1.191381495564005</v>
      </c>
      <c r="O4004" s="4">
        <v>1.2594397076735691</v>
      </c>
      <c r="P4004" s="4">
        <v>1.200441167934057</v>
      </c>
      <c r="Q4004" s="4">
        <v>26600</v>
      </c>
      <c r="R4004" s="4">
        <v>27700</v>
      </c>
      <c r="S4004" s="4">
        <v>26000</v>
      </c>
      <c r="T4004" s="4">
        <v>26550</v>
      </c>
      <c r="U4004" s="7">
        <v>2.9013539651837523E-2</v>
      </c>
      <c r="V4004" s="7">
        <v>7.1566731141199227E-2</v>
      </c>
      <c r="W4004" s="7">
        <v>5.8027079303675051E-3</v>
      </c>
      <c r="X4004" s="4">
        <v>3.6294503975112177E-2</v>
      </c>
      <c r="Y4004" s="4">
        <v>2.707930367504836E-2</v>
      </c>
      <c r="Z4004" s="7">
        <v>3.7200000000000004E-2</v>
      </c>
      <c r="AA4004" s="7">
        <v>2.6213539651837522E-2</v>
      </c>
      <c r="AB4004" s="4">
        <v>0</v>
      </c>
      <c r="AC4004" s="4">
        <v>1.353965183752418E-2</v>
      </c>
      <c r="AD4004" s="4">
        <v>6.2761506276150627E-3</v>
      </c>
      <c r="AE4004" s="4">
        <v>3.2713920725932319</v>
      </c>
      <c r="AF4004" s="4">
        <v>1.0722126582384131</v>
      </c>
      <c r="AG4004" s="4">
        <v>1.4315267794627611</v>
      </c>
      <c r="AH4004" s="4">
        <v>0.23409593841002141</v>
      </c>
      <c r="AI4004" s="4">
        <v>8.1589958158995821E-2</v>
      </c>
      <c r="AJ4004" s="4">
        <v>27700</v>
      </c>
      <c r="AK4004" s="4">
        <v>24250</v>
      </c>
      <c r="AL4004" s="4">
        <v>27200</v>
      </c>
      <c r="AM4004" s="8">
        <v>1.5961500737394999E-2</v>
      </c>
    </row>
    <row r="4005" spans="1:39" x14ac:dyDescent="0.3">
      <c r="A4005" s="4">
        <v>20200601</v>
      </c>
      <c r="B4005" s="4" t="s">
        <v>1957</v>
      </c>
      <c r="C4005" s="4">
        <v>24750</v>
      </c>
      <c r="D4005" s="4">
        <v>27200</v>
      </c>
      <c r="E4005" s="4">
        <v>24650</v>
      </c>
      <c r="F4005" s="4">
        <v>27200</v>
      </c>
      <c r="G4005" s="4">
        <v>2800</v>
      </c>
      <c r="H4005" s="4">
        <v>1359564</v>
      </c>
      <c r="I4005" s="4">
        <v>0.11475</v>
      </c>
      <c r="J4005" s="4">
        <v>1.642768202966268</v>
      </c>
      <c r="K4005" s="4">
        <v>1.065969954278249</v>
      </c>
      <c r="L4005" s="4">
        <v>1.0526315789473679</v>
      </c>
      <c r="M4005" s="4">
        <v>1.0897435897435901</v>
      </c>
      <c r="N4005" s="4">
        <v>1.1757078020315539</v>
      </c>
      <c r="O4005" s="4">
        <v>1.314697708140331</v>
      </c>
      <c r="P4005" s="4">
        <v>1.248374512353706</v>
      </c>
      <c r="Q4005" s="4">
        <v>27700</v>
      </c>
      <c r="R4005" s="4">
        <v>29150</v>
      </c>
      <c r="S4005" s="4">
        <v>27600</v>
      </c>
      <c r="T4005" s="4">
        <v>28200</v>
      </c>
      <c r="U4005" s="7">
        <v>1.8382352941176471E-2</v>
      </c>
      <c r="V4005" s="7">
        <v>7.169117647058823E-2</v>
      </c>
      <c r="W4005" s="7">
        <v>1.4705882352941176E-2</v>
      </c>
      <c r="X4005" s="4">
        <v>4.8627620488437433E-2</v>
      </c>
      <c r="Y4005" s="4">
        <v>3.6764705882352942E-2</v>
      </c>
      <c r="Z4005" s="7">
        <v>3.7200000000000004E-2</v>
      </c>
      <c r="AA4005" s="7">
        <v>1.5582352941176471E-2</v>
      </c>
      <c r="AB4005" s="4">
        <v>1.020408163265306E-2</v>
      </c>
      <c r="AC4005" s="4">
        <v>0</v>
      </c>
      <c r="AD4005" s="4">
        <v>4.0404040404040404E-3</v>
      </c>
      <c r="AE4005" s="4">
        <v>2.694526968775083</v>
      </c>
      <c r="AF4005" s="4">
        <v>1.03706802912866</v>
      </c>
      <c r="AG4005" s="4">
        <v>1.5034092794328171</v>
      </c>
      <c r="AH4005" s="4">
        <v>0.29910202978491091</v>
      </c>
      <c r="AI4005" s="4">
        <v>9.8989898989898989E-2</v>
      </c>
      <c r="AJ4005" s="4">
        <v>32700</v>
      </c>
      <c r="AK4005" s="4">
        <v>27250</v>
      </c>
      <c r="AL4005" s="4">
        <v>32000</v>
      </c>
      <c r="AM4005" s="8">
        <v>3.0882190685675E-2</v>
      </c>
    </row>
    <row r="4006" spans="1:39" x14ac:dyDescent="0.3">
      <c r="A4006" s="4">
        <v>20200604</v>
      </c>
      <c r="B4006" s="4" t="s">
        <v>1957</v>
      </c>
      <c r="C4006" s="4">
        <v>28500</v>
      </c>
      <c r="D4006" s="4">
        <v>32100</v>
      </c>
      <c r="E4006" s="4">
        <v>28500</v>
      </c>
      <c r="F4006" s="4">
        <v>31750</v>
      </c>
      <c r="G4006" s="4">
        <v>3750</v>
      </c>
      <c r="H4006" s="4">
        <v>3788970</v>
      </c>
      <c r="I4006" s="4">
        <v>0.13392999999999999</v>
      </c>
      <c r="J4006" s="4">
        <v>2.8941531304039039</v>
      </c>
      <c r="K4006" s="4">
        <v>1.0830017055144969</v>
      </c>
      <c r="L4006" s="4">
        <v>1.137585094948047</v>
      </c>
      <c r="M4006" s="4">
        <v>1.1911461264303129</v>
      </c>
      <c r="N4006" s="4">
        <v>1.296315198530162</v>
      </c>
      <c r="O4006" s="4">
        <v>1.5177468828426881</v>
      </c>
      <c r="P4006" s="4">
        <v>1.4399909291909969</v>
      </c>
      <c r="Q4006" s="4">
        <v>32200</v>
      </c>
      <c r="R4006" s="4">
        <v>32600</v>
      </c>
      <c r="S4006" s="4">
        <v>30800</v>
      </c>
      <c r="T4006" s="4">
        <v>32100</v>
      </c>
      <c r="U4006" s="7">
        <v>1.4173228346456693E-2</v>
      </c>
      <c r="V4006" s="7">
        <v>2.6771653543307086E-2</v>
      </c>
      <c r="W4006" s="7">
        <v>-2.9921259842519685E-2</v>
      </c>
      <c r="X4006" s="4">
        <v>6.971521894457515E-2</v>
      </c>
      <c r="Y4006" s="4">
        <v>1.1023622047244091E-2</v>
      </c>
      <c r="Z4006" s="7">
        <v>8.2236220472440905E-3</v>
      </c>
      <c r="AA4006" s="7">
        <v>8.2236220472440905E-3</v>
      </c>
      <c r="AB4006" s="4">
        <v>0</v>
      </c>
      <c r="AC4006" s="4">
        <v>1.1023622047244091E-2</v>
      </c>
      <c r="AD4006" s="4">
        <v>0</v>
      </c>
      <c r="AE4006" s="4">
        <v>4.5012848187057246</v>
      </c>
      <c r="AF4006" s="4">
        <v>1.1109110791453889</v>
      </c>
      <c r="AG4006" s="4">
        <v>1.8139552546588911</v>
      </c>
      <c r="AH4006" s="4">
        <v>0.34888054057981183</v>
      </c>
      <c r="AI4006" s="4">
        <v>0.1140350877192982</v>
      </c>
      <c r="AJ4006" s="4">
        <v>34750</v>
      </c>
      <c r="AK4006" s="4">
        <v>30800</v>
      </c>
      <c r="AL4006" s="4">
        <v>32900</v>
      </c>
      <c r="AM4006" s="8">
        <v>6.3850555399066998E-3</v>
      </c>
    </row>
    <row r="4007" spans="1:39" x14ac:dyDescent="0.3">
      <c r="A4007" s="4">
        <v>20200831</v>
      </c>
      <c r="B4007" s="4" t="s">
        <v>1957</v>
      </c>
      <c r="C4007" s="4">
        <v>44900</v>
      </c>
      <c r="D4007" s="4">
        <v>47400</v>
      </c>
      <c r="E4007" s="4">
        <v>44000</v>
      </c>
      <c r="F4007" s="4">
        <v>47100</v>
      </c>
      <c r="G4007" s="4">
        <v>3600</v>
      </c>
      <c r="H4007" s="4">
        <v>1833459</v>
      </c>
      <c r="I4007" s="4">
        <v>8.276E-2</v>
      </c>
      <c r="J4007" s="4">
        <v>2.1437100025746139</v>
      </c>
      <c r="K4007" s="4">
        <v>1.064006024096386</v>
      </c>
      <c r="L4007" s="4">
        <v>1.081267217630854</v>
      </c>
      <c r="M4007" s="4">
        <v>1.118631991449947</v>
      </c>
      <c r="N4007" s="4">
        <v>1.1332330827067669</v>
      </c>
      <c r="O4007" s="4">
        <v>1.3267605633802819</v>
      </c>
      <c r="P4007" s="4">
        <v>1.6651690358694851</v>
      </c>
      <c r="Q4007" s="4">
        <v>47700</v>
      </c>
      <c r="R4007" s="4">
        <v>48200</v>
      </c>
      <c r="S4007" s="4">
        <v>45500</v>
      </c>
      <c r="T4007" s="4">
        <v>46050</v>
      </c>
      <c r="U4007" s="7">
        <v>1.2738853503184714E-2</v>
      </c>
      <c r="V4007" s="7">
        <v>2.3354564755838639E-2</v>
      </c>
      <c r="W4007" s="7">
        <v>-3.3970276008492568E-2</v>
      </c>
      <c r="X4007" s="4">
        <v>3.7052631578947372E-2</v>
      </c>
      <c r="Y4007" s="4">
        <v>-2.229299363057325E-2</v>
      </c>
      <c r="Z4007" s="7">
        <v>-2.5092993630573251E-2</v>
      </c>
      <c r="AA4007" s="7">
        <v>-2.5092993630573251E-2</v>
      </c>
      <c r="AB4007" s="4">
        <v>3.2183908045977011E-2</v>
      </c>
      <c r="AC4007" s="4">
        <v>6.369426751592357E-3</v>
      </c>
      <c r="AD4007" s="4">
        <v>2.0044543429844099E-2</v>
      </c>
      <c r="AE4007" s="4">
        <v>2.447019867549669</v>
      </c>
      <c r="AF4007" s="4">
        <v>1.0238528213885529</v>
      </c>
      <c r="AG4007" s="4">
        <v>1.4187903249960669</v>
      </c>
      <c r="AH4007" s="4">
        <v>0.27187709885651018</v>
      </c>
      <c r="AI4007" s="4">
        <v>4.8997772828507792E-2</v>
      </c>
      <c r="AJ4007" s="4">
        <v>55200</v>
      </c>
      <c r="AK4007" s="4">
        <v>45500</v>
      </c>
      <c r="AL4007" s="4">
        <v>53200</v>
      </c>
      <c r="AM4007" s="8">
        <v>8.2491384027700808E-3</v>
      </c>
    </row>
    <row r="4008" spans="1:39" x14ac:dyDescent="0.3">
      <c r="A4008" s="4">
        <v>20200204</v>
      </c>
      <c r="B4008" s="4" t="s">
        <v>1958</v>
      </c>
      <c r="C4008" s="4">
        <v>7820</v>
      </c>
      <c r="D4008" s="4">
        <v>8450</v>
      </c>
      <c r="E4008" s="4">
        <v>7820</v>
      </c>
      <c r="F4008" s="4">
        <v>8450</v>
      </c>
      <c r="G4008" s="4">
        <v>640</v>
      </c>
      <c r="H4008" s="4">
        <v>166519</v>
      </c>
      <c r="I4008" s="4">
        <v>8.1949999999999995E-2</v>
      </c>
      <c r="J4008" s="4">
        <v>1.537040763392882</v>
      </c>
      <c r="K4008" s="4">
        <v>1.055810079133694</v>
      </c>
      <c r="L4008" s="4">
        <v>1.055458406195354</v>
      </c>
      <c r="M4008" s="4">
        <v>1.0500807754442649</v>
      </c>
      <c r="N4008" s="4">
        <v>1.110454037716013</v>
      </c>
      <c r="O4008" s="4">
        <v>1.2045330355657979</v>
      </c>
      <c r="P4008" s="4">
        <v>1.195402298850575</v>
      </c>
      <c r="Q4008" s="4">
        <v>8500</v>
      </c>
      <c r="R4008" s="4">
        <v>8690</v>
      </c>
      <c r="S4008" s="4">
        <v>8360</v>
      </c>
      <c r="T4008" s="4">
        <v>8420</v>
      </c>
      <c r="U4008" s="7">
        <v>5.9171597633136093E-3</v>
      </c>
      <c r="V4008" s="7">
        <v>2.8402366863905324E-2</v>
      </c>
      <c r="W4008" s="7">
        <v>-1.0650887573964497E-2</v>
      </c>
      <c r="X4008" s="4">
        <v>3.0948156909126869E-2</v>
      </c>
      <c r="Y4008" s="4">
        <v>-3.5502958579881659E-3</v>
      </c>
      <c r="Z4008" s="7">
        <v>-6.3502958579881655E-3</v>
      </c>
      <c r="AA4008" s="7">
        <v>-6.3502958579881655E-3</v>
      </c>
      <c r="AB4008" s="4">
        <v>1.280409731113956E-3</v>
      </c>
      <c r="AC4008" s="4">
        <v>0</v>
      </c>
      <c r="AD4008" s="4">
        <v>0</v>
      </c>
      <c r="AE4008" s="4">
        <v>2.1050908309419358</v>
      </c>
      <c r="AF4008" s="4">
        <v>1.0085729385185691</v>
      </c>
      <c r="AG4008" s="4">
        <v>1.3381915247667779</v>
      </c>
      <c r="AH4008" s="4">
        <v>0.24422274376730441</v>
      </c>
      <c r="AI4008" s="4">
        <v>8.0562659846547313E-2</v>
      </c>
      <c r="AJ4008" s="4">
        <v>8830</v>
      </c>
      <c r="AK4008" s="4">
        <v>8360</v>
      </c>
      <c r="AL4008" s="4">
        <v>8770</v>
      </c>
      <c r="AM4008" s="8">
        <v>2.22462712656862E-2</v>
      </c>
    </row>
    <row r="4009" spans="1:39" x14ac:dyDescent="0.3">
      <c r="A4009" s="4">
        <v>20200511</v>
      </c>
      <c r="B4009" s="4" t="s">
        <v>1958</v>
      </c>
      <c r="C4009" s="4">
        <v>6780</v>
      </c>
      <c r="D4009" s="4">
        <v>8100</v>
      </c>
      <c r="E4009" s="4">
        <v>6680</v>
      </c>
      <c r="F4009" s="4">
        <v>7400</v>
      </c>
      <c r="G4009" s="4">
        <v>620</v>
      </c>
      <c r="H4009" s="4">
        <v>1999326</v>
      </c>
      <c r="I4009" s="4">
        <v>9.1450000000000004E-2</v>
      </c>
      <c r="J4009" s="4">
        <v>7.7943667495617106</v>
      </c>
      <c r="K4009" s="4">
        <v>1.074020319303338</v>
      </c>
      <c r="L4009" s="4">
        <v>1.130461350443019</v>
      </c>
      <c r="M4009" s="4">
        <v>1.182297491612079</v>
      </c>
      <c r="N4009" s="4">
        <v>1.2219286657859969</v>
      </c>
      <c r="O4009" s="4">
        <v>1.163476278448174</v>
      </c>
      <c r="P4009" s="4">
        <v>1.095396988891836</v>
      </c>
      <c r="Q4009" s="4">
        <v>7600</v>
      </c>
      <c r="R4009" s="4">
        <v>8090</v>
      </c>
      <c r="S4009" s="4">
        <v>7500</v>
      </c>
      <c r="T4009" s="4">
        <v>7710</v>
      </c>
      <c r="U4009" s="7">
        <v>2.7027027027027029E-2</v>
      </c>
      <c r="V4009" s="7">
        <v>9.3243243243243248E-2</v>
      </c>
      <c r="W4009" s="7">
        <v>1.3513513513513514E-2</v>
      </c>
      <c r="X4009" s="4">
        <v>4.9124834874504621E-2</v>
      </c>
      <c r="Y4009" s="4">
        <v>4.1891891891891887E-2</v>
      </c>
      <c r="Z4009" s="7">
        <v>3.7200000000000004E-2</v>
      </c>
      <c r="AA4009" s="7">
        <v>2.4227027027027028E-2</v>
      </c>
      <c r="AB4009" s="4">
        <v>0</v>
      </c>
      <c r="AC4009" s="4">
        <v>9.45945945945946E-2</v>
      </c>
      <c r="AD4009" s="4">
        <v>1.474926253687316E-2</v>
      </c>
      <c r="AE4009" s="4">
        <v>27.729518314586478</v>
      </c>
      <c r="AF4009" s="4">
        <v>1.0750799722450839</v>
      </c>
      <c r="AG4009" s="4">
        <v>1.663747190975069</v>
      </c>
      <c r="AH4009" s="4">
        <v>0.32911050517494689</v>
      </c>
      <c r="AI4009" s="4">
        <v>9.1445427728613568E-2</v>
      </c>
      <c r="AJ4009" s="4">
        <v>8090</v>
      </c>
      <c r="AK4009" s="4">
        <v>7340</v>
      </c>
      <c r="AL4009" s="4">
        <v>7900</v>
      </c>
      <c r="AM4009" s="8">
        <v>4.0158289576630096E-3</v>
      </c>
    </row>
    <row r="4010" spans="1:39" x14ac:dyDescent="0.3">
      <c r="A4010" s="4">
        <v>20200812</v>
      </c>
      <c r="B4010" s="4" t="s">
        <v>1958</v>
      </c>
      <c r="C4010" s="4">
        <v>8950</v>
      </c>
      <c r="D4010" s="4">
        <v>10150</v>
      </c>
      <c r="E4010" s="4">
        <v>8890</v>
      </c>
      <c r="F4010" s="4">
        <v>9500</v>
      </c>
      <c r="G4010" s="4">
        <v>670</v>
      </c>
      <c r="H4010" s="4">
        <v>1356136</v>
      </c>
      <c r="I4010" s="4">
        <v>7.5880000000000003E-2</v>
      </c>
      <c r="J4010" s="4">
        <v>5.181761874539812</v>
      </c>
      <c r="K4010" s="4">
        <v>1.0466397355857511</v>
      </c>
      <c r="L4010" s="4">
        <v>1.057906458797327</v>
      </c>
      <c r="M4010" s="4">
        <v>1.0734463276836159</v>
      </c>
      <c r="N4010" s="4">
        <v>1.0767922924341169</v>
      </c>
      <c r="O4010" s="4">
        <v>1.119798829122628</v>
      </c>
      <c r="P4010" s="4">
        <v>1.2889293406674169</v>
      </c>
      <c r="Q4010" s="4">
        <v>9600</v>
      </c>
      <c r="R4010" s="4">
        <v>9780</v>
      </c>
      <c r="S4010" s="4">
        <v>9240</v>
      </c>
      <c r="T4010" s="4">
        <v>9360</v>
      </c>
      <c r="U4010" s="7">
        <v>1.0526315789473684E-2</v>
      </c>
      <c r="V4010" s="7">
        <v>2.9473684210526315E-2</v>
      </c>
      <c r="W4010" s="7">
        <v>-2.736842105263158E-2</v>
      </c>
      <c r="X4010" s="4">
        <v>9.9744970246528758E-3</v>
      </c>
      <c r="Y4010" s="4">
        <v>-1.4736842105263159E-2</v>
      </c>
      <c r="Z4010" s="7">
        <v>-1.753684210526316E-2</v>
      </c>
      <c r="AA4010" s="7">
        <v>-1.753684210526316E-2</v>
      </c>
      <c r="AB4010" s="4">
        <v>0</v>
      </c>
      <c r="AC4010" s="4">
        <v>6.8421052631578952E-2</v>
      </c>
      <c r="AD4010" s="4">
        <v>6.7039106145251404E-3</v>
      </c>
      <c r="AE4010" s="4">
        <v>13.54659421230858</v>
      </c>
      <c r="AF4010" s="4">
        <v>1.034271603372932</v>
      </c>
      <c r="AG4010" s="4">
        <v>1.1491761515394849</v>
      </c>
      <c r="AH4010" s="4">
        <v>9.6675408016907133E-2</v>
      </c>
      <c r="AI4010" s="4">
        <v>6.1452513966480438E-2</v>
      </c>
      <c r="AJ4010" s="4">
        <v>9780</v>
      </c>
      <c r="AK4010" s="4">
        <v>7350</v>
      </c>
      <c r="AL4010" s="4">
        <v>7440</v>
      </c>
      <c r="AM4010" s="8">
        <v>-1.7007080115441799E-2</v>
      </c>
    </row>
    <row r="4011" spans="1:39" x14ac:dyDescent="0.3">
      <c r="A4011" s="4">
        <v>20190814</v>
      </c>
      <c r="B4011" s="4" t="s">
        <v>1959</v>
      </c>
      <c r="C4011" s="4">
        <v>22600</v>
      </c>
      <c r="D4011" s="4">
        <v>24050</v>
      </c>
      <c r="E4011" s="4">
        <v>22600</v>
      </c>
      <c r="F4011" s="4">
        <v>24050</v>
      </c>
      <c r="G4011" s="4">
        <v>2250</v>
      </c>
      <c r="H4011" s="4">
        <v>130850</v>
      </c>
      <c r="I4011" s="4">
        <v>0.10321</v>
      </c>
      <c r="J4011" s="4">
        <v>1.088118017355004</v>
      </c>
      <c r="K4011" s="4">
        <v>1.0540540540540539</v>
      </c>
      <c r="L4011" s="4">
        <v>1.052977232924694</v>
      </c>
      <c r="M4011" s="4">
        <v>1.037756202804746</v>
      </c>
      <c r="N4011" s="4">
        <v>0.91916682591247845</v>
      </c>
      <c r="O4011" s="4">
        <v>0.71368514763341406</v>
      </c>
      <c r="P4011" s="4">
        <v>0.56597113272670219</v>
      </c>
      <c r="Q4011" s="4">
        <v>24450</v>
      </c>
      <c r="R4011" s="4">
        <v>26800</v>
      </c>
      <c r="S4011" s="4">
        <v>23500</v>
      </c>
      <c r="T4011" s="4">
        <v>24400</v>
      </c>
      <c r="U4011" s="7">
        <v>1.6632016632016633E-2</v>
      </c>
      <c r="V4011" s="7">
        <v>0.11434511434511435</v>
      </c>
      <c r="W4011" s="7">
        <v>-2.286902286902287E-2</v>
      </c>
      <c r="X4011" s="4">
        <v>-7.1469520351614607E-2</v>
      </c>
      <c r="Y4011" s="4">
        <v>1.455301455301455E-2</v>
      </c>
      <c r="Z4011" s="7">
        <v>3.7200000000000004E-2</v>
      </c>
      <c r="AA4011" s="7">
        <v>1.3832016632016633E-2</v>
      </c>
      <c r="AB4011" s="4">
        <v>1.8018018018018021E-2</v>
      </c>
      <c r="AC4011" s="4">
        <v>0</v>
      </c>
      <c r="AD4011" s="4">
        <v>0</v>
      </c>
      <c r="AE4011" s="4">
        <v>2.4711059072367418</v>
      </c>
      <c r="AF4011" s="4">
        <v>0.67059519330189699</v>
      </c>
      <c r="AG4011" s="4">
        <v>1.162041377750993</v>
      </c>
      <c r="AH4011" s="4">
        <v>0.63065804300995254</v>
      </c>
      <c r="AI4011" s="4">
        <v>6.4159292035398233E-2</v>
      </c>
      <c r="AJ4011" s="4">
        <v>26800</v>
      </c>
      <c r="AK4011" s="4">
        <v>23500</v>
      </c>
      <c r="AL4011" s="4">
        <v>24750</v>
      </c>
      <c r="AM4011" s="8">
        <v>1.0833685707839699E-2</v>
      </c>
    </row>
    <row r="4012" spans="1:39" x14ac:dyDescent="0.3">
      <c r="A4012" s="4">
        <v>20190918</v>
      </c>
      <c r="B4012" s="4" t="s">
        <v>1959</v>
      </c>
      <c r="C4012" s="4">
        <v>27100</v>
      </c>
      <c r="D4012" s="4">
        <v>29900</v>
      </c>
      <c r="E4012" s="4">
        <v>27100</v>
      </c>
      <c r="F4012" s="4">
        <v>29400</v>
      </c>
      <c r="G4012" s="4">
        <v>2300</v>
      </c>
      <c r="H4012" s="4">
        <v>208564</v>
      </c>
      <c r="I4012" s="4">
        <v>8.4870000000000001E-2</v>
      </c>
      <c r="J4012" s="4">
        <v>2.5423410640668389</v>
      </c>
      <c r="K4012" s="4">
        <v>1.063291139240506</v>
      </c>
      <c r="L4012" s="4">
        <v>1.087680355160932</v>
      </c>
      <c r="M4012" s="4">
        <v>1.104847801578354</v>
      </c>
      <c r="N4012" s="4">
        <v>1.1434127369956251</v>
      </c>
      <c r="O4012" s="4">
        <v>1.0427997162449749</v>
      </c>
      <c r="P4012" s="4">
        <v>0.78085921073017417</v>
      </c>
      <c r="Q4012" s="4">
        <v>29600</v>
      </c>
      <c r="R4012" s="4">
        <v>30450</v>
      </c>
      <c r="S4012" s="4">
        <v>29000</v>
      </c>
      <c r="T4012" s="4">
        <v>29900</v>
      </c>
      <c r="U4012" s="7">
        <v>6.8027210884353739E-3</v>
      </c>
      <c r="V4012" s="7">
        <v>3.5714285714285712E-2</v>
      </c>
      <c r="W4012" s="7">
        <v>-1.3605442176870748E-2</v>
      </c>
      <c r="X4012" s="4">
        <v>2.9752066115702479E-2</v>
      </c>
      <c r="Y4012" s="4">
        <v>1.700680272108844E-2</v>
      </c>
      <c r="Z4012" s="7">
        <v>1.420680272108844E-2</v>
      </c>
      <c r="AA4012" s="7">
        <v>1.420680272108844E-2</v>
      </c>
      <c r="AB4012" s="4">
        <v>0</v>
      </c>
      <c r="AC4012" s="4">
        <v>1.700680272108844E-2</v>
      </c>
      <c r="AD4012" s="4">
        <v>0</v>
      </c>
      <c r="AE4012" s="4">
        <v>2.8708842638475942</v>
      </c>
      <c r="AF4012" s="4">
        <v>1.04650711404019</v>
      </c>
      <c r="AG4012" s="4">
        <v>1.3783481959733139</v>
      </c>
      <c r="AH4012" s="4">
        <v>0.23005359461040409</v>
      </c>
      <c r="AI4012" s="4">
        <v>8.4870848708487087E-2</v>
      </c>
      <c r="AJ4012" s="4">
        <v>30450</v>
      </c>
      <c r="AK4012" s="4">
        <v>28050</v>
      </c>
      <c r="AL4012" s="4">
        <v>28600</v>
      </c>
      <c r="AM4012" s="8">
        <v>1.3037809339198499E-3</v>
      </c>
    </row>
    <row r="4013" spans="1:39" x14ac:dyDescent="0.3">
      <c r="A4013" s="4">
        <v>20191015</v>
      </c>
      <c r="B4013" s="4" t="s">
        <v>1959</v>
      </c>
      <c r="C4013" s="4">
        <v>30050</v>
      </c>
      <c r="D4013" s="4">
        <v>32900</v>
      </c>
      <c r="E4013" s="4">
        <v>29900</v>
      </c>
      <c r="F4013" s="4">
        <v>32400</v>
      </c>
      <c r="G4013" s="4">
        <v>2400</v>
      </c>
      <c r="H4013" s="4">
        <v>296521</v>
      </c>
      <c r="I4013" s="4">
        <v>0.08</v>
      </c>
      <c r="J4013" s="4">
        <v>1.6892202906278559</v>
      </c>
      <c r="K4013" s="4">
        <v>1.052517596101787</v>
      </c>
      <c r="L4013" s="4">
        <v>1.073203047366678</v>
      </c>
      <c r="M4013" s="4">
        <v>1.0652638500739771</v>
      </c>
      <c r="N4013" s="4">
        <v>1.081351689612015</v>
      </c>
      <c r="O4013" s="4">
        <v>1.1894273127753301</v>
      </c>
      <c r="P4013" s="4">
        <v>0.94938099772910411</v>
      </c>
      <c r="Q4013" s="4">
        <v>33500</v>
      </c>
      <c r="R4013" s="4">
        <v>41500</v>
      </c>
      <c r="S4013" s="4">
        <v>33000</v>
      </c>
      <c r="T4013" s="4">
        <v>38800</v>
      </c>
      <c r="U4013" s="7">
        <v>3.3950617283950615E-2</v>
      </c>
      <c r="V4013" s="7">
        <v>0.28086419753086422</v>
      </c>
      <c r="W4013" s="7">
        <v>1.8518518518518517E-2</v>
      </c>
      <c r="X4013" s="4">
        <v>2.836879432624102E-2</v>
      </c>
      <c r="Y4013" s="4">
        <v>0.19753086419753091</v>
      </c>
      <c r="Z4013" s="7">
        <v>3.7200000000000004E-2</v>
      </c>
      <c r="AA4013" s="7">
        <v>3.1150617283950615E-2</v>
      </c>
      <c r="AB4013" s="4">
        <v>0</v>
      </c>
      <c r="AC4013" s="4">
        <v>1.54320987654321E-2</v>
      </c>
      <c r="AD4013" s="4">
        <v>4.9916805324459234E-3</v>
      </c>
      <c r="AE4013" s="4">
        <v>3.4368487545927651</v>
      </c>
      <c r="AF4013" s="4">
        <v>0.98816387654628124</v>
      </c>
      <c r="AG4013" s="4">
        <v>1.323065535750888</v>
      </c>
      <c r="AH4013" s="4">
        <v>0.25615743669297442</v>
      </c>
      <c r="AI4013" s="4">
        <v>7.8202995008319467E-2</v>
      </c>
      <c r="AJ4013" s="4">
        <v>41500</v>
      </c>
      <c r="AK4013" s="4">
        <v>33000</v>
      </c>
      <c r="AL4013" s="4">
        <v>35500</v>
      </c>
      <c r="AM4013" s="8">
        <v>8.3247595414815394E-3</v>
      </c>
    </row>
    <row r="4014" spans="1:39" x14ac:dyDescent="0.3">
      <c r="A4014" s="4">
        <v>20191227</v>
      </c>
      <c r="B4014" s="4" t="s">
        <v>1959</v>
      </c>
      <c r="C4014" s="4">
        <v>38550</v>
      </c>
      <c r="D4014" s="4">
        <v>41250</v>
      </c>
      <c r="E4014" s="4">
        <v>37800</v>
      </c>
      <c r="F4014" s="4">
        <v>41000</v>
      </c>
      <c r="G4014" s="4">
        <v>2900</v>
      </c>
      <c r="H4014" s="4">
        <v>446887</v>
      </c>
      <c r="I4014" s="4">
        <v>7.6119999999999993E-2</v>
      </c>
      <c r="J4014" s="4">
        <v>1.7721417088400291</v>
      </c>
      <c r="K4014" s="4">
        <v>1.075174825174825</v>
      </c>
      <c r="L4014" s="4">
        <v>1.0904255319148941</v>
      </c>
      <c r="M4014" s="4">
        <v>1.106612685560054</v>
      </c>
      <c r="N4014" s="4">
        <v>1.169674060338064</v>
      </c>
      <c r="O4014" s="4">
        <v>1.217640944414196</v>
      </c>
      <c r="P4014" s="4">
        <v>1.3395409621824721</v>
      </c>
      <c r="Q4014" s="4">
        <v>41600</v>
      </c>
      <c r="R4014" s="4">
        <v>43800</v>
      </c>
      <c r="S4014" s="4">
        <v>41250</v>
      </c>
      <c r="T4014" s="4">
        <v>43200</v>
      </c>
      <c r="U4014" s="7">
        <v>1.4634146341463415E-2</v>
      </c>
      <c r="V4014" s="7">
        <v>6.8292682926829273E-2</v>
      </c>
      <c r="W4014" s="7">
        <v>6.0975609756097563E-3</v>
      </c>
      <c r="X4014" s="4">
        <v>3.6944583125312028E-2</v>
      </c>
      <c r="Y4014" s="4">
        <v>5.3658536585365853E-2</v>
      </c>
      <c r="Z4014" s="7">
        <v>3.7200000000000004E-2</v>
      </c>
      <c r="AA4014" s="7">
        <v>3.7200000000000004E-2</v>
      </c>
      <c r="AB4014" s="4">
        <v>1.181102362204724E-2</v>
      </c>
      <c r="AC4014" s="4">
        <v>6.0975609756097563E-3</v>
      </c>
      <c r="AD4014" s="4">
        <v>1.9455252918287941E-2</v>
      </c>
      <c r="AE4014" s="4">
        <v>1.6559711558414609</v>
      </c>
      <c r="AF4014" s="4">
        <v>1.0422338001786009</v>
      </c>
      <c r="AG4014" s="4">
        <v>1.4106434211296031</v>
      </c>
      <c r="AH4014" s="4">
        <v>0.25058124459498871</v>
      </c>
      <c r="AI4014" s="4">
        <v>6.3553826199740593E-2</v>
      </c>
      <c r="AJ4014" s="4">
        <v>43800</v>
      </c>
      <c r="AK4014" s="4">
        <v>36800</v>
      </c>
      <c r="AL4014" s="4">
        <v>37700</v>
      </c>
      <c r="AM4014" s="8">
        <v>1.40629076858312E-2</v>
      </c>
    </row>
    <row r="4015" spans="1:39" x14ac:dyDescent="0.3">
      <c r="A4015" s="4">
        <v>20200325</v>
      </c>
      <c r="B4015" s="4" t="s">
        <v>1959</v>
      </c>
      <c r="C4015" s="4">
        <v>15500</v>
      </c>
      <c r="D4015" s="4">
        <v>16600</v>
      </c>
      <c r="E4015" s="4">
        <v>15100</v>
      </c>
      <c r="F4015" s="4">
        <v>16050</v>
      </c>
      <c r="G4015" s="4">
        <v>1450</v>
      </c>
      <c r="H4015" s="4">
        <v>278346</v>
      </c>
      <c r="I4015" s="4">
        <v>9.9320000000000006E-2</v>
      </c>
      <c r="J4015" s="4">
        <v>1.193629311342965</v>
      </c>
      <c r="K4015" s="4">
        <v>1.0930760499432459</v>
      </c>
      <c r="L4015" s="4">
        <v>1.120810055865922</v>
      </c>
      <c r="M4015" s="4">
        <v>0.99906629318394025</v>
      </c>
      <c r="N4015" s="4">
        <v>0.78168756848898091</v>
      </c>
      <c r="O4015" s="4">
        <v>0.5695865617791448</v>
      </c>
      <c r="P4015" s="4">
        <v>0.52035771215518867</v>
      </c>
      <c r="Q4015" s="4">
        <v>16350</v>
      </c>
      <c r="R4015" s="4">
        <v>17700</v>
      </c>
      <c r="S4015" s="4">
        <v>15750</v>
      </c>
      <c r="T4015" s="4">
        <v>16650</v>
      </c>
      <c r="U4015" s="7">
        <v>1.8691588785046728E-2</v>
      </c>
      <c r="V4015" s="7">
        <v>0.10280373831775701</v>
      </c>
      <c r="W4015" s="7">
        <v>-1.8691588785046728E-2</v>
      </c>
      <c r="X4015" s="4">
        <v>-0.1098258857908196</v>
      </c>
      <c r="Y4015" s="4">
        <v>3.7383177570093462E-2</v>
      </c>
      <c r="Z4015" s="7">
        <v>3.7200000000000004E-2</v>
      </c>
      <c r="AA4015" s="7">
        <v>1.5891588785046727E-2</v>
      </c>
      <c r="AB4015" s="4">
        <v>6.1643835616438353E-2</v>
      </c>
      <c r="AC4015" s="4">
        <v>3.4267912772585667E-2</v>
      </c>
      <c r="AD4015" s="4">
        <v>2.5806451612903229E-2</v>
      </c>
      <c r="AE4015" s="4">
        <v>2.1865872722845001</v>
      </c>
      <c r="AF4015" s="4">
        <v>0.49713352705698571</v>
      </c>
      <c r="AG4015" s="4">
        <v>1.1931685635322451</v>
      </c>
      <c r="AH4015" s="4">
        <v>1.173427455815067</v>
      </c>
      <c r="AI4015" s="4">
        <v>3.5483870967741943E-2</v>
      </c>
      <c r="AJ4015" s="4">
        <v>19300</v>
      </c>
      <c r="AK4015" s="4">
        <v>15750</v>
      </c>
      <c r="AL4015" s="4">
        <v>18250</v>
      </c>
      <c r="AM4015" s="8">
        <v>5.2622816628226002E-2</v>
      </c>
    </row>
    <row r="4016" spans="1:39" x14ac:dyDescent="0.3">
      <c r="A4016" s="4">
        <v>20200420</v>
      </c>
      <c r="B4016" s="4" t="s">
        <v>1959</v>
      </c>
      <c r="C4016" s="4">
        <v>20350</v>
      </c>
      <c r="D4016" s="4">
        <v>21900</v>
      </c>
      <c r="E4016" s="4">
        <v>20150</v>
      </c>
      <c r="F4016" s="4">
        <v>21900</v>
      </c>
      <c r="G4016" s="4">
        <v>1550</v>
      </c>
      <c r="H4016" s="4">
        <v>260792</v>
      </c>
      <c r="I4016" s="4">
        <v>7.6170000000000002E-2</v>
      </c>
      <c r="J4016" s="4">
        <v>1.44943468645843</v>
      </c>
      <c r="K4016" s="4">
        <v>1.061389337641357</v>
      </c>
      <c r="L4016" s="4">
        <v>1.071428571428571</v>
      </c>
      <c r="M4016" s="4">
        <v>1.0836219693221181</v>
      </c>
      <c r="N4016" s="4">
        <v>1.1801158561228611</v>
      </c>
      <c r="O4016" s="4">
        <v>0.94099112002291607</v>
      </c>
      <c r="P4016" s="4">
        <v>0.75714141661504775</v>
      </c>
      <c r="Q4016" s="4">
        <v>21650</v>
      </c>
      <c r="R4016" s="4">
        <v>21700</v>
      </c>
      <c r="S4016" s="4">
        <v>19950</v>
      </c>
      <c r="T4016" s="4">
        <v>20700</v>
      </c>
      <c r="U4016" s="7">
        <v>-1.1415525114155251E-2</v>
      </c>
      <c r="V4016" s="7">
        <v>-9.1324200913242004E-3</v>
      </c>
      <c r="W4016" s="7">
        <v>-8.9041095890410954E-2</v>
      </c>
      <c r="X4016" s="4">
        <v>5.5907315101710903E-2</v>
      </c>
      <c r="Y4016" s="4">
        <v>-5.4794520547945202E-2</v>
      </c>
      <c r="Z4016" s="7">
        <v>-5.7594520547945199E-2</v>
      </c>
      <c r="AA4016" s="7">
        <v>-5.7594520547945199E-2</v>
      </c>
      <c r="AB4016" s="4">
        <v>0</v>
      </c>
      <c r="AC4016" s="4">
        <v>0</v>
      </c>
      <c r="AD4016" s="4">
        <v>9.8280098280098278E-3</v>
      </c>
      <c r="AE4016" s="4">
        <v>1.3909500138672579</v>
      </c>
      <c r="AF4016" s="4">
        <v>0.93733258547699938</v>
      </c>
      <c r="AG4016" s="4">
        <v>1.5905108449922589</v>
      </c>
      <c r="AH4016" s="4">
        <v>0.43812836546782491</v>
      </c>
      <c r="AI4016" s="4">
        <v>7.6167076167076173E-2</v>
      </c>
      <c r="AJ4016" s="4">
        <v>21700</v>
      </c>
      <c r="AK4016" s="4">
        <v>19800</v>
      </c>
      <c r="AL4016" s="4">
        <v>20350</v>
      </c>
      <c r="AM4016" s="8">
        <v>4.7732319921438802E-3</v>
      </c>
    </row>
    <row r="4017" spans="1:39" x14ac:dyDescent="0.3">
      <c r="A4017" s="4">
        <v>20200520</v>
      </c>
      <c r="B4017" s="4" t="s">
        <v>1959</v>
      </c>
      <c r="C4017" s="4">
        <v>23700</v>
      </c>
      <c r="D4017" s="4">
        <v>25800</v>
      </c>
      <c r="E4017" s="4">
        <v>23250</v>
      </c>
      <c r="F4017" s="4">
        <v>25600</v>
      </c>
      <c r="G4017" s="4">
        <v>1750</v>
      </c>
      <c r="H4017" s="4">
        <v>397589</v>
      </c>
      <c r="I4017" s="4">
        <v>7.3380000000000001E-2</v>
      </c>
      <c r="J4017" s="4">
        <v>2.3076824852152749</v>
      </c>
      <c r="K4017" s="4">
        <v>1.069637883008357</v>
      </c>
      <c r="L4017" s="4">
        <v>1.10774556469061</v>
      </c>
      <c r="M4017" s="4">
        <v>1.1327433628318579</v>
      </c>
      <c r="N4017" s="4">
        <v>1.1748508490133089</v>
      </c>
      <c r="O4017" s="4">
        <v>1.223368244992235</v>
      </c>
      <c r="P4017" s="4">
        <v>0.94641014186909844</v>
      </c>
      <c r="Q4017" s="4">
        <v>25650</v>
      </c>
      <c r="R4017" s="4">
        <v>26050</v>
      </c>
      <c r="S4017" s="4">
        <v>24700</v>
      </c>
      <c r="T4017" s="4">
        <v>25500</v>
      </c>
      <c r="U4017" s="7">
        <v>1.953125E-3</v>
      </c>
      <c r="V4017" s="7">
        <v>1.7578125E-2</v>
      </c>
      <c r="W4017" s="7">
        <v>-3.515625E-2</v>
      </c>
      <c r="X4017" s="4">
        <v>3.0174391922900411E-2</v>
      </c>
      <c r="Y4017" s="4">
        <v>-3.90625E-3</v>
      </c>
      <c r="Z4017" s="7">
        <v>-6.7062500000000004E-3</v>
      </c>
      <c r="AA4017" s="7">
        <v>-6.7062500000000004E-3</v>
      </c>
      <c r="AB4017" s="4">
        <v>0</v>
      </c>
      <c r="AC4017" s="4">
        <v>7.8125E-3</v>
      </c>
      <c r="AD4017" s="4">
        <v>1.8987341772151899E-2</v>
      </c>
      <c r="AE4017" s="4">
        <v>1.5110443064433989</v>
      </c>
      <c r="AF4017" s="4">
        <v>1.080326548376914</v>
      </c>
      <c r="AG4017" s="4">
        <v>1.376088017312169</v>
      </c>
      <c r="AH4017" s="4">
        <v>0.19894834589897331</v>
      </c>
      <c r="AI4017" s="4">
        <v>8.0168776371308023E-2</v>
      </c>
      <c r="AJ4017" s="4">
        <v>26050</v>
      </c>
      <c r="AK4017" s="4">
        <v>24550</v>
      </c>
      <c r="AL4017" s="4">
        <v>25050</v>
      </c>
      <c r="AM4017" s="8">
        <v>1.7806880690795199E-2</v>
      </c>
    </row>
    <row r="4018" spans="1:39" x14ac:dyDescent="0.3">
      <c r="A4018" s="4">
        <v>20200603</v>
      </c>
      <c r="B4018" s="4" t="s">
        <v>1959</v>
      </c>
      <c r="C4018" s="4">
        <v>26650</v>
      </c>
      <c r="D4018" s="4">
        <v>30100</v>
      </c>
      <c r="E4018" s="4">
        <v>26300</v>
      </c>
      <c r="F4018" s="4">
        <v>28200</v>
      </c>
      <c r="G4018" s="4">
        <v>2100</v>
      </c>
      <c r="H4018" s="4">
        <v>1561011</v>
      </c>
      <c r="I4018" s="4">
        <v>8.0460000000000004E-2</v>
      </c>
      <c r="J4018" s="4">
        <v>4.7131263114989208</v>
      </c>
      <c r="K4018" s="4">
        <v>1.0634820867379009</v>
      </c>
      <c r="L4018" s="4">
        <v>1.1063162024323261</v>
      </c>
      <c r="M4018" s="4">
        <v>1.113744075829384</v>
      </c>
      <c r="N4018" s="4">
        <v>1.176961602671118</v>
      </c>
      <c r="O4018" s="4">
        <v>1.3533293341331729</v>
      </c>
      <c r="P4018" s="4">
        <v>1.0613973182780521</v>
      </c>
      <c r="Q4018" s="4">
        <v>28400</v>
      </c>
      <c r="R4018" s="4">
        <v>29150</v>
      </c>
      <c r="S4018" s="4">
        <v>27350</v>
      </c>
      <c r="T4018" s="4">
        <v>29000</v>
      </c>
      <c r="U4018" s="7">
        <v>7.0921985815602835E-3</v>
      </c>
      <c r="V4018" s="7">
        <v>3.3687943262411348E-2</v>
      </c>
      <c r="W4018" s="7">
        <v>-3.0141843971631204E-2</v>
      </c>
      <c r="X4018" s="4">
        <v>3.6936560934891477E-2</v>
      </c>
      <c r="Y4018" s="4">
        <v>2.8368794326241131E-2</v>
      </c>
      <c r="Z4018" s="7">
        <v>2.556879432624113E-2</v>
      </c>
      <c r="AA4018" s="7">
        <v>2.556879432624113E-2</v>
      </c>
      <c r="AB4018" s="4">
        <v>2.1072796934865901E-2</v>
      </c>
      <c r="AC4018" s="4">
        <v>6.7375886524822695E-2</v>
      </c>
      <c r="AD4018" s="4">
        <v>1.3133208255159481E-2</v>
      </c>
      <c r="AE4018" s="4">
        <v>5.866146821743297</v>
      </c>
      <c r="AF4018" s="4">
        <v>1.0571605300003359</v>
      </c>
      <c r="AG4018" s="4">
        <v>1.464318636034404</v>
      </c>
      <c r="AH4018" s="4">
        <v>0.26301865702447758</v>
      </c>
      <c r="AI4018" s="4">
        <v>5.8161350844277683E-2</v>
      </c>
      <c r="AJ4018" s="4">
        <v>34800</v>
      </c>
      <c r="AK4018" s="4">
        <v>27350</v>
      </c>
      <c r="AL4018" s="4">
        <v>33050</v>
      </c>
      <c r="AM4018" s="8">
        <v>-7.9614840225610099E-3</v>
      </c>
    </row>
    <row r="4019" spans="1:39" x14ac:dyDescent="0.3">
      <c r="A4019" s="4">
        <v>20200902</v>
      </c>
      <c r="B4019" s="4" t="s">
        <v>1959</v>
      </c>
      <c r="C4019" s="4">
        <v>27300</v>
      </c>
      <c r="D4019" s="4">
        <v>29800</v>
      </c>
      <c r="E4019" s="4">
        <v>26900</v>
      </c>
      <c r="F4019" s="4">
        <v>29750</v>
      </c>
      <c r="G4019" s="4">
        <v>2850</v>
      </c>
      <c r="H4019" s="4">
        <v>345858</v>
      </c>
      <c r="I4019" s="4">
        <v>0.10595</v>
      </c>
      <c r="J4019" s="4">
        <v>2.2902804560191559</v>
      </c>
      <c r="K4019" s="4">
        <v>1.068862275449102</v>
      </c>
      <c r="L4019" s="4">
        <v>1.072845293905518</v>
      </c>
      <c r="M4019" s="4">
        <v>1.060228082679971</v>
      </c>
      <c r="N4019" s="4">
        <v>1.0221611406974751</v>
      </c>
      <c r="O4019" s="4">
        <v>1.016543751245764</v>
      </c>
      <c r="P4019" s="4">
        <v>1.177052423343224</v>
      </c>
      <c r="Q4019" s="4">
        <v>29950</v>
      </c>
      <c r="R4019" s="4">
        <v>31400</v>
      </c>
      <c r="S4019" s="4">
        <v>29650</v>
      </c>
      <c r="T4019" s="4">
        <v>30500</v>
      </c>
      <c r="U4019" s="7">
        <v>6.7226890756302525E-3</v>
      </c>
      <c r="V4019" s="7">
        <v>5.5462184873949577E-2</v>
      </c>
      <c r="W4019" s="7">
        <v>-3.3613445378151263E-3</v>
      </c>
      <c r="X4019" s="4">
        <v>-1.838172135371929E-2</v>
      </c>
      <c r="Y4019" s="4">
        <v>2.5210084033613449E-2</v>
      </c>
      <c r="Z4019" s="7">
        <v>3.7200000000000004E-2</v>
      </c>
      <c r="AA4019" s="7">
        <v>3.7200000000000004E-2</v>
      </c>
      <c r="AB4019" s="4">
        <v>1.4869888475836431E-2</v>
      </c>
      <c r="AC4019" s="4">
        <v>1.6806722689075629E-3</v>
      </c>
      <c r="AD4019" s="4">
        <v>1.465201465201465E-2</v>
      </c>
      <c r="AE4019" s="4">
        <v>3.956461059760227</v>
      </c>
      <c r="AF4019" s="4">
        <v>0.93181025604482526</v>
      </c>
      <c r="AG4019" s="4">
        <v>1.1267702008575351</v>
      </c>
      <c r="AH4019" s="4">
        <v>0.1856874508160937</v>
      </c>
      <c r="AI4019" s="4">
        <v>8.9743589743589744E-2</v>
      </c>
      <c r="AJ4019" s="4">
        <v>31400</v>
      </c>
      <c r="AK4019" s="4">
        <v>28400</v>
      </c>
      <c r="AL4019" s="4">
        <v>28600</v>
      </c>
      <c r="AM4019" s="8">
        <v>1.5667295588978999E-2</v>
      </c>
    </row>
    <row r="4020" spans="1:39" x14ac:dyDescent="0.3">
      <c r="A4020" s="4">
        <v>20190812</v>
      </c>
      <c r="B4020" s="4" t="s">
        <v>1960</v>
      </c>
      <c r="C4020" s="4">
        <v>5270</v>
      </c>
      <c r="D4020" s="4">
        <v>6090</v>
      </c>
      <c r="E4020" s="4">
        <v>5260</v>
      </c>
      <c r="F4020" s="4">
        <v>5720</v>
      </c>
      <c r="G4020" s="4">
        <v>550</v>
      </c>
      <c r="H4020" s="4">
        <v>661606</v>
      </c>
      <c r="I4020" s="4">
        <v>0.10638</v>
      </c>
      <c r="J4020" s="4">
        <v>3.4945701548667891</v>
      </c>
      <c r="K4020" s="4">
        <v>1.071161048689139</v>
      </c>
      <c r="L4020" s="4">
        <v>1.111326986594132</v>
      </c>
      <c r="M4020" s="4">
        <v>1.0525347318060541</v>
      </c>
      <c r="N4020" s="4">
        <v>0.98277565396675404</v>
      </c>
      <c r="O4020" s="4">
        <v>0.87928980438876292</v>
      </c>
      <c r="P4020" s="4">
        <v>0.77887152137528015</v>
      </c>
      <c r="Q4020" s="4">
        <v>5710</v>
      </c>
      <c r="R4020" s="4">
        <v>6230</v>
      </c>
      <c r="S4020" s="4">
        <v>5610</v>
      </c>
      <c r="T4020" s="4">
        <v>6050</v>
      </c>
      <c r="U4020" s="7">
        <v>-1.7482517482517483E-3</v>
      </c>
      <c r="V4020" s="7">
        <v>8.9160839160839167E-2</v>
      </c>
      <c r="W4020" s="7">
        <v>-1.9230769230769232E-2</v>
      </c>
      <c r="X4020" s="4">
        <v>-3.719771487479076E-2</v>
      </c>
      <c r="Y4020" s="4">
        <v>5.7692307692307702E-2</v>
      </c>
      <c r="Z4020" s="7">
        <v>3.7200000000000004E-2</v>
      </c>
      <c r="AA4020" s="7">
        <v>3.7200000000000004E-2</v>
      </c>
      <c r="AB4020" s="4">
        <v>1.9342359767891681E-2</v>
      </c>
      <c r="AC4020" s="4">
        <v>6.4685314685314688E-2</v>
      </c>
      <c r="AD4020" s="4">
        <v>1.89753320683112E-3</v>
      </c>
      <c r="AE4020" s="4">
        <v>12.56372958602355</v>
      </c>
      <c r="AF4020" s="4">
        <v>0.81290961545082785</v>
      </c>
      <c r="AG4020" s="4">
        <v>1.1298659705752629</v>
      </c>
      <c r="AH4020" s="4">
        <v>0.34508833148339352</v>
      </c>
      <c r="AI4020" s="4">
        <v>8.5388994307400379E-2</v>
      </c>
      <c r="AJ4020" s="4">
        <v>7010</v>
      </c>
      <c r="AK4020" s="4">
        <v>5610</v>
      </c>
      <c r="AL4020" s="4">
        <v>6810</v>
      </c>
      <c r="AM4020" s="8">
        <v>6.9995258539467704E-3</v>
      </c>
    </row>
    <row r="4021" spans="1:39" x14ac:dyDescent="0.3">
      <c r="A4021" s="4">
        <v>20190814</v>
      </c>
      <c r="B4021" s="4" t="s">
        <v>1960</v>
      </c>
      <c r="C4021" s="4">
        <v>6050</v>
      </c>
      <c r="D4021" s="4">
        <v>6940</v>
      </c>
      <c r="E4021" s="4">
        <v>6040</v>
      </c>
      <c r="F4021" s="4">
        <v>6700</v>
      </c>
      <c r="G4021" s="4">
        <v>650</v>
      </c>
      <c r="H4021" s="4">
        <v>543056</v>
      </c>
      <c r="I4021" s="4">
        <v>0.10743999999999999</v>
      </c>
      <c r="J4021" s="4">
        <v>2.0884873526864478</v>
      </c>
      <c r="K4021" s="4">
        <v>1.0882512181916619</v>
      </c>
      <c r="L4021" s="4">
        <v>1.164407368786931</v>
      </c>
      <c r="M4021" s="4">
        <v>1.2211792581791669</v>
      </c>
      <c r="N4021" s="4">
        <v>1.1485878369691001</v>
      </c>
      <c r="O4021" s="4">
        <v>1.032370728951322</v>
      </c>
      <c r="P4021" s="4">
        <v>0.91597313601175723</v>
      </c>
      <c r="Q4021" s="4">
        <v>6600</v>
      </c>
      <c r="R4021" s="4">
        <v>6600</v>
      </c>
      <c r="S4021" s="4">
        <v>6250</v>
      </c>
      <c r="T4021" s="4">
        <v>6250</v>
      </c>
      <c r="U4021" s="7">
        <v>-1.4925373134328358E-2</v>
      </c>
      <c r="V4021" s="7">
        <v>-1.4925373134328358E-2</v>
      </c>
      <c r="W4021" s="7">
        <v>-6.7164179104477612E-2</v>
      </c>
      <c r="X4021" s="4">
        <v>-1.234303347190658E-2</v>
      </c>
      <c r="Y4021" s="4">
        <v>-6.7164179104477612E-2</v>
      </c>
      <c r="Z4021" s="7">
        <v>-6.9964179104477608E-2</v>
      </c>
      <c r="AA4021" s="7">
        <v>-6.9964179104477608E-2</v>
      </c>
      <c r="AB4021" s="4">
        <v>0</v>
      </c>
      <c r="AC4021" s="4">
        <v>3.5820895522388062E-2</v>
      </c>
      <c r="AD4021" s="4">
        <v>1.652892561983471E-3</v>
      </c>
      <c r="AE4021" s="4">
        <v>1.7677891892771691</v>
      </c>
      <c r="AF4021" s="4">
        <v>0.95950500846344455</v>
      </c>
      <c r="AG4021" s="4">
        <v>1.321959768775131</v>
      </c>
      <c r="AH4021" s="4">
        <v>0.28575137145940938</v>
      </c>
      <c r="AI4021" s="4">
        <v>0.1074380165289256</v>
      </c>
      <c r="AJ4021" s="4">
        <v>7070</v>
      </c>
      <c r="AK4021" s="4">
        <v>6250</v>
      </c>
      <c r="AL4021" s="4">
        <v>6580</v>
      </c>
      <c r="AM4021" s="8">
        <v>1.0833685707839699E-2</v>
      </c>
    </row>
    <row r="4022" spans="1:39" x14ac:dyDescent="0.3">
      <c r="A4022" s="4">
        <v>20190828</v>
      </c>
      <c r="B4022" s="4" t="s">
        <v>1960</v>
      </c>
      <c r="C4022" s="4">
        <v>6050</v>
      </c>
      <c r="D4022" s="4">
        <v>6810</v>
      </c>
      <c r="E4022" s="4">
        <v>6040</v>
      </c>
      <c r="F4022" s="4">
        <v>6730</v>
      </c>
      <c r="G4022" s="4">
        <v>710</v>
      </c>
      <c r="H4022" s="4">
        <v>202290</v>
      </c>
      <c r="I4022" s="4">
        <v>0.11794</v>
      </c>
      <c r="J4022" s="4">
        <v>0.94187904613619611</v>
      </c>
      <c r="K4022" s="4">
        <v>1.0808351177730191</v>
      </c>
      <c r="L4022" s="4">
        <v>1.0615141955835961</v>
      </c>
      <c r="M4022" s="4">
        <v>1.0366605052372151</v>
      </c>
      <c r="N4022" s="4">
        <v>1.1278226988981519</v>
      </c>
      <c r="O4022" s="4">
        <v>1.046886950209351</v>
      </c>
      <c r="P4022" s="4">
        <v>0.93812618703281003</v>
      </c>
      <c r="Q4022" s="4">
        <v>6700</v>
      </c>
      <c r="R4022" s="4">
        <v>6840</v>
      </c>
      <c r="S4022" s="4">
        <v>6440</v>
      </c>
      <c r="T4022" s="4">
        <v>6600</v>
      </c>
      <c r="U4022" s="7">
        <v>-4.4576523031203564E-3</v>
      </c>
      <c r="V4022" s="7">
        <v>1.6344725111441308E-2</v>
      </c>
      <c r="W4022" s="7">
        <v>-4.3090638930163447E-2</v>
      </c>
      <c r="X4022" s="4">
        <v>7.4573714860279019E-3</v>
      </c>
      <c r="Y4022" s="4">
        <v>-1.931649331352155E-2</v>
      </c>
      <c r="Z4022" s="7">
        <v>-2.211649331352155E-2</v>
      </c>
      <c r="AA4022" s="7">
        <v>-2.211649331352155E-2</v>
      </c>
      <c r="AB4022" s="4">
        <v>0</v>
      </c>
      <c r="AC4022" s="4">
        <v>1.188707280832095E-2</v>
      </c>
      <c r="AD4022" s="4">
        <v>1.652892561983471E-3</v>
      </c>
      <c r="AE4022" s="4">
        <v>1.3572046776563409</v>
      </c>
      <c r="AF4022" s="4">
        <v>0.95547385737412782</v>
      </c>
      <c r="AG4022" s="4">
        <v>1.3372522677551431</v>
      </c>
      <c r="AH4022" s="4">
        <v>0.29879905073404162</v>
      </c>
      <c r="AI4022" s="4">
        <v>0.112396694214876</v>
      </c>
      <c r="AJ4022" s="4">
        <v>6980</v>
      </c>
      <c r="AK4022" s="4">
        <v>6420</v>
      </c>
      <c r="AL4022" s="4">
        <v>6830</v>
      </c>
      <c r="AM4022" s="8">
        <v>2.47824301685741E-2</v>
      </c>
    </row>
    <row r="4023" spans="1:39" x14ac:dyDescent="0.3">
      <c r="A4023" s="4">
        <v>20200326</v>
      </c>
      <c r="B4023" s="4" t="s">
        <v>1960</v>
      </c>
      <c r="C4023" s="4">
        <v>4385</v>
      </c>
      <c r="D4023" s="4">
        <v>5180</v>
      </c>
      <c r="E4023" s="4">
        <v>4215</v>
      </c>
      <c r="F4023" s="4">
        <v>4630</v>
      </c>
      <c r="G4023" s="4">
        <v>390</v>
      </c>
      <c r="H4023" s="4">
        <v>307038</v>
      </c>
      <c r="I4023" s="4">
        <v>9.1980000000000006E-2</v>
      </c>
      <c r="J4023" s="4">
        <v>1.745127037482054</v>
      </c>
      <c r="K4023" s="4">
        <v>1.0767441860465119</v>
      </c>
      <c r="L4023" s="4">
        <v>1.107390576417125</v>
      </c>
      <c r="M4023" s="4">
        <v>1.0812704343764601</v>
      </c>
      <c r="N4023" s="4">
        <v>0.90989486096099048</v>
      </c>
      <c r="O4023" s="4">
        <v>0.77780266547205734</v>
      </c>
      <c r="P4023" s="4">
        <v>0.72846466500590012</v>
      </c>
      <c r="Q4023" s="4">
        <v>4770</v>
      </c>
      <c r="R4023" s="4">
        <v>4850</v>
      </c>
      <c r="S4023" s="4">
        <v>4500</v>
      </c>
      <c r="T4023" s="4">
        <v>4655</v>
      </c>
      <c r="U4023" s="7">
        <v>3.0237580993520519E-2</v>
      </c>
      <c r="V4023" s="7">
        <v>4.7516198704103674E-2</v>
      </c>
      <c r="W4023" s="7">
        <v>-2.8077753779697623E-2</v>
      </c>
      <c r="X4023" s="4">
        <v>-6.7456028299105825E-2</v>
      </c>
      <c r="Y4023" s="4">
        <v>5.3995680345572351E-3</v>
      </c>
      <c r="Z4023" s="7">
        <v>3.7200000000000004E-2</v>
      </c>
      <c r="AA4023" s="7">
        <v>2.7437580993520519E-2</v>
      </c>
      <c r="AB4023" s="4">
        <v>3.4198113207547169E-2</v>
      </c>
      <c r="AC4023" s="4">
        <v>0.1187904967602592</v>
      </c>
      <c r="AD4023" s="4">
        <v>3.8768529076396809E-2</v>
      </c>
      <c r="AE4023" s="4">
        <v>2.711846742212134</v>
      </c>
      <c r="AF4023" s="4">
        <v>0.66685765202481773</v>
      </c>
      <c r="AG4023" s="4">
        <v>1.1956649207743759</v>
      </c>
      <c r="AH4023" s="4">
        <v>0.6632156860368833</v>
      </c>
      <c r="AI4023" s="4">
        <v>5.5872291904218933E-2</v>
      </c>
      <c r="AJ4023" s="4">
        <v>5170</v>
      </c>
      <c r="AK4023" s="4">
        <v>4405</v>
      </c>
      <c r="AL4023" s="4">
        <v>4800</v>
      </c>
      <c r="AM4023" s="8">
        <v>2.1614460980046799E-2</v>
      </c>
    </row>
    <row r="4024" spans="1:39" x14ac:dyDescent="0.3">
      <c r="A4024" s="4">
        <v>20200612</v>
      </c>
      <c r="B4024" s="4" t="s">
        <v>1960</v>
      </c>
      <c r="C4024" s="4">
        <v>7170</v>
      </c>
      <c r="D4024" s="4">
        <v>8350</v>
      </c>
      <c r="E4024" s="4">
        <v>7110</v>
      </c>
      <c r="F4024" s="4">
        <v>8030</v>
      </c>
      <c r="G4024" s="4">
        <v>580</v>
      </c>
      <c r="H4024" s="4">
        <v>3747011</v>
      </c>
      <c r="I4024" s="4">
        <v>7.7850000000000003E-2</v>
      </c>
      <c r="J4024" s="4">
        <v>4.6114152560478656</v>
      </c>
      <c r="K4024" s="4">
        <v>1.0664010624169991</v>
      </c>
      <c r="L4024" s="4">
        <v>1.10332508931025</v>
      </c>
      <c r="M4024" s="4">
        <v>1.150100257805786</v>
      </c>
      <c r="N4024" s="4">
        <v>1.1725195298240489</v>
      </c>
      <c r="O4024" s="4">
        <v>1.386953768207726</v>
      </c>
      <c r="P4024" s="4">
        <v>1.3313437784962281</v>
      </c>
      <c r="Q4024" s="4">
        <v>8050</v>
      </c>
      <c r="R4024" s="4">
        <v>8260</v>
      </c>
      <c r="S4024" s="4">
        <v>7340</v>
      </c>
      <c r="T4024" s="4">
        <v>7510</v>
      </c>
      <c r="U4024" s="7">
        <v>2.4906600249066002E-3</v>
      </c>
      <c r="V4024" s="7">
        <v>2.8642590286425903E-2</v>
      </c>
      <c r="W4024" s="7">
        <v>-8.5927770859277705E-2</v>
      </c>
      <c r="X4024" s="4">
        <v>4.0811856610936448E-2</v>
      </c>
      <c r="Y4024" s="4">
        <v>-6.4757160647571602E-2</v>
      </c>
      <c r="Z4024" s="7">
        <v>-6.7557160647571599E-2</v>
      </c>
      <c r="AA4024" s="7">
        <v>-6.7557160647571599E-2</v>
      </c>
      <c r="AB4024" s="4">
        <v>0</v>
      </c>
      <c r="AC4024" s="4">
        <v>3.9850560398505597E-2</v>
      </c>
      <c r="AD4024" s="4">
        <v>8.368200836820083E-3</v>
      </c>
      <c r="AE4024" s="4">
        <v>1.753722730089432</v>
      </c>
      <c r="AF4024" s="4">
        <v>1.071453025441107</v>
      </c>
      <c r="AG4024" s="4">
        <v>1.4354226791962481</v>
      </c>
      <c r="AH4024" s="4">
        <v>0.23665312101526259</v>
      </c>
      <c r="AI4024" s="4">
        <v>0.11994421199442119</v>
      </c>
      <c r="AJ4024" s="4">
        <v>8430</v>
      </c>
      <c r="AK4024" s="4">
        <v>7050</v>
      </c>
      <c r="AL4024" s="4">
        <v>7600</v>
      </c>
      <c r="AM4024" s="8">
        <v>-1.4529891997296601E-2</v>
      </c>
    </row>
    <row r="4025" spans="1:39" x14ac:dyDescent="0.3">
      <c r="A4025" s="4">
        <v>20200714</v>
      </c>
      <c r="B4025" s="4" t="s">
        <v>1960</v>
      </c>
      <c r="C4025" s="4">
        <v>6260</v>
      </c>
      <c r="D4025" s="4">
        <v>7140</v>
      </c>
      <c r="E4025" s="4">
        <v>6220</v>
      </c>
      <c r="F4025" s="4">
        <v>7000</v>
      </c>
      <c r="G4025" s="4">
        <v>860</v>
      </c>
      <c r="H4025" s="4">
        <v>1869323</v>
      </c>
      <c r="I4025" s="4">
        <v>0.14007</v>
      </c>
      <c r="J4025" s="4">
        <v>5.0584380001921287</v>
      </c>
      <c r="K4025" s="4">
        <v>1.0863942058975691</v>
      </c>
      <c r="L4025" s="4">
        <v>1.094776352830779</v>
      </c>
      <c r="M4025" s="4">
        <v>1.096491228070176</v>
      </c>
      <c r="N4025" s="4">
        <v>1.0358094110683631</v>
      </c>
      <c r="O4025" s="4">
        <v>1.068321717454342</v>
      </c>
      <c r="P4025" s="4">
        <v>1.1568176497321421</v>
      </c>
      <c r="Q4025" s="4">
        <v>6900</v>
      </c>
      <c r="R4025" s="4">
        <v>7540</v>
      </c>
      <c r="S4025" s="4">
        <v>6840</v>
      </c>
      <c r="T4025" s="4">
        <v>7410</v>
      </c>
      <c r="U4025" s="7">
        <v>-1.4285714285714285E-2</v>
      </c>
      <c r="V4025" s="7">
        <v>7.7142857142857138E-2</v>
      </c>
      <c r="W4025" s="7">
        <v>-2.2857142857142857E-2</v>
      </c>
      <c r="X4025" s="4">
        <v>-3.8546907369043822E-2</v>
      </c>
      <c r="Y4025" s="4">
        <v>5.8571428571428573E-2</v>
      </c>
      <c r="Z4025" s="7">
        <v>3.7200000000000004E-2</v>
      </c>
      <c r="AA4025" s="7">
        <v>3.7200000000000004E-2</v>
      </c>
      <c r="AB4025" s="4">
        <v>9.6774193548387101E-3</v>
      </c>
      <c r="AC4025" s="4">
        <v>0.02</v>
      </c>
      <c r="AD4025" s="4">
        <v>6.3897763578274758E-3</v>
      </c>
      <c r="AE4025" s="4">
        <v>12.956666089066021</v>
      </c>
      <c r="AF4025" s="4">
        <v>0.89075162417605858</v>
      </c>
      <c r="AG4025" s="4">
        <v>1.180411610266314</v>
      </c>
      <c r="AH4025" s="4">
        <v>0.27548528758079122</v>
      </c>
      <c r="AI4025" s="4">
        <v>0.1182108626198083</v>
      </c>
      <c r="AJ4025" s="4">
        <v>7540</v>
      </c>
      <c r="AK4025" s="4">
        <v>6640</v>
      </c>
      <c r="AL4025" s="4">
        <v>7220</v>
      </c>
      <c r="AM4025" s="8">
        <v>-3.5842751443095301E-3</v>
      </c>
    </row>
    <row r="4026" spans="1:39" x14ac:dyDescent="0.3">
      <c r="A4026" s="4">
        <v>20200803</v>
      </c>
      <c r="B4026" s="4" t="s">
        <v>1960</v>
      </c>
      <c r="C4026" s="4">
        <v>7260</v>
      </c>
      <c r="D4026" s="4">
        <v>7700</v>
      </c>
      <c r="E4026" s="4">
        <v>7150</v>
      </c>
      <c r="F4026" s="4">
        <v>7600</v>
      </c>
      <c r="G4026" s="4">
        <v>560</v>
      </c>
      <c r="H4026" s="4">
        <v>936519</v>
      </c>
      <c r="I4026" s="4">
        <v>7.9549999999999996E-2</v>
      </c>
      <c r="J4026" s="4">
        <v>2.183166391901771</v>
      </c>
      <c r="K4026" s="4">
        <v>1.0492406810860559</v>
      </c>
      <c r="L4026" s="4">
        <v>1.05643591882124</v>
      </c>
      <c r="M4026" s="4">
        <v>1.040810736784443</v>
      </c>
      <c r="N4026" s="4">
        <v>1.088123702484072</v>
      </c>
      <c r="O4026" s="4">
        <v>1.104330136588201</v>
      </c>
      <c r="P4026" s="4">
        <v>1.2318498007699059</v>
      </c>
      <c r="Q4026" s="4">
        <v>7600</v>
      </c>
      <c r="R4026" s="4">
        <v>7810</v>
      </c>
      <c r="S4026" s="4">
        <v>7540</v>
      </c>
      <c r="T4026" s="4">
        <v>7610</v>
      </c>
      <c r="U4026" s="7">
        <v>0</v>
      </c>
      <c r="V4026" s="7">
        <v>2.763157894736842E-2</v>
      </c>
      <c r="W4026" s="7">
        <v>-7.8947368421052634E-3</v>
      </c>
      <c r="X4026" s="4">
        <v>2.505547999140955E-2</v>
      </c>
      <c r="Y4026" s="4">
        <v>1.3157894736842101E-3</v>
      </c>
      <c r="Z4026" s="7">
        <v>-1.4842105263157899E-3</v>
      </c>
      <c r="AA4026" s="7">
        <v>-1.4842105263157899E-3</v>
      </c>
      <c r="AB4026" s="4">
        <v>2.3977433004231309E-2</v>
      </c>
      <c r="AC4026" s="4">
        <v>1.3157894736842099E-2</v>
      </c>
      <c r="AD4026" s="4">
        <v>1.515151515151515E-2</v>
      </c>
      <c r="AE4026" s="4">
        <v>6.2718505769449724</v>
      </c>
      <c r="AF4026" s="4">
        <v>0.98233946649937098</v>
      </c>
      <c r="AG4026" s="4">
        <v>1.257438410172026</v>
      </c>
      <c r="AH4026" s="4">
        <v>0.22271045635178879</v>
      </c>
      <c r="AI4026" s="4">
        <v>4.6831955922865022E-2</v>
      </c>
      <c r="AJ4026" s="4">
        <v>8930</v>
      </c>
      <c r="AK4026" s="4">
        <v>7540</v>
      </c>
      <c r="AL4026" s="4">
        <v>8700</v>
      </c>
      <c r="AM4026" s="8">
        <v>1.50496754009883E-2</v>
      </c>
    </row>
    <row r="4027" spans="1:39" x14ac:dyDescent="0.3">
      <c r="A4027" s="4">
        <v>20200805</v>
      </c>
      <c r="B4027" s="4" t="s">
        <v>1960</v>
      </c>
      <c r="C4027" s="4">
        <v>7610</v>
      </c>
      <c r="D4027" s="4">
        <v>8260</v>
      </c>
      <c r="E4027" s="4">
        <v>7600</v>
      </c>
      <c r="F4027" s="4">
        <v>8190</v>
      </c>
      <c r="G4027" s="4">
        <v>580</v>
      </c>
      <c r="H4027" s="4">
        <v>1581794</v>
      </c>
      <c r="I4027" s="4">
        <v>7.6219999999999996E-2</v>
      </c>
      <c r="J4027" s="4">
        <v>2.7691216382170349</v>
      </c>
      <c r="K4027" s="4">
        <v>1.05</v>
      </c>
      <c r="L4027" s="4">
        <v>1.091127098321343</v>
      </c>
      <c r="M4027" s="4">
        <v>1.10228802153432</v>
      </c>
      <c r="N4027" s="4">
        <v>1.1473802185486131</v>
      </c>
      <c r="O4027" s="4">
        <v>1.1789827255278309</v>
      </c>
      <c r="P4027" s="4">
        <v>1.321767197901957</v>
      </c>
      <c r="Q4027" s="4">
        <v>8140</v>
      </c>
      <c r="R4027" s="4">
        <v>8280</v>
      </c>
      <c r="S4027" s="4">
        <v>8020</v>
      </c>
      <c r="T4027" s="4">
        <v>8080</v>
      </c>
      <c r="U4027" s="7">
        <v>-6.105006105006105E-3</v>
      </c>
      <c r="V4027" s="7">
        <v>1.098901098901099E-2</v>
      </c>
      <c r="W4027" s="7">
        <v>-2.0757020757020756E-2</v>
      </c>
      <c r="X4027" s="4">
        <v>3.2642196693751881E-2</v>
      </c>
      <c r="Y4027" s="4">
        <v>-1.343101343101343E-2</v>
      </c>
      <c r="Z4027" s="7">
        <v>-1.6231013431013429E-2</v>
      </c>
      <c r="AA4027" s="7">
        <v>-1.6231013431013429E-2</v>
      </c>
      <c r="AB4027" s="4">
        <v>0</v>
      </c>
      <c r="AC4027" s="4">
        <v>8.5470085470085479E-3</v>
      </c>
      <c r="AD4027" s="4">
        <v>1.3140604467805519E-3</v>
      </c>
      <c r="AE4027" s="4">
        <v>4.2390298807450097</v>
      </c>
      <c r="AF4027" s="4">
        <v>1.038659262221286</v>
      </c>
      <c r="AG4027" s="4">
        <v>1.370749225186886</v>
      </c>
      <c r="AH4027" s="4">
        <v>0.23325160586173979</v>
      </c>
      <c r="AI4027" s="4">
        <v>7.6215505913272016E-2</v>
      </c>
      <c r="AJ4027" s="4">
        <v>8950</v>
      </c>
      <c r="AK4027" s="4">
        <v>8020</v>
      </c>
      <c r="AL4027" s="4">
        <v>8630</v>
      </c>
      <c r="AM4027" s="8">
        <v>1.4281438787493401E-2</v>
      </c>
    </row>
    <row r="4028" spans="1:39" x14ac:dyDescent="0.3">
      <c r="A4028" s="4">
        <v>20200826</v>
      </c>
      <c r="B4028" s="4" t="s">
        <v>1960</v>
      </c>
      <c r="C4028" s="4">
        <v>7900</v>
      </c>
      <c r="D4028" s="4">
        <v>8890</v>
      </c>
      <c r="E4028" s="4">
        <v>7830</v>
      </c>
      <c r="F4028" s="4">
        <v>8590</v>
      </c>
      <c r="G4028" s="4">
        <v>760</v>
      </c>
      <c r="H4028" s="4">
        <v>1738373</v>
      </c>
      <c r="I4028" s="4">
        <v>9.7059999999999994E-2</v>
      </c>
      <c r="J4028" s="4">
        <v>2.496714967783058</v>
      </c>
      <c r="K4028" s="4">
        <v>1.065316246382803</v>
      </c>
      <c r="L4028" s="4">
        <v>1.0673459244532799</v>
      </c>
      <c r="M4028" s="4">
        <v>1.0424757281553401</v>
      </c>
      <c r="N4028" s="4">
        <v>1.0666169988203891</v>
      </c>
      <c r="O4028" s="4">
        <v>1.170698466780238</v>
      </c>
      <c r="P4028" s="4">
        <v>1.3283676336035259</v>
      </c>
      <c r="Q4028" s="4">
        <v>8700</v>
      </c>
      <c r="R4028" s="4">
        <v>8950</v>
      </c>
      <c r="S4028" s="4">
        <v>8350</v>
      </c>
      <c r="T4028" s="4">
        <v>8800</v>
      </c>
      <c r="U4028" s="7">
        <v>1.2805587892898719E-2</v>
      </c>
      <c r="V4028" s="7">
        <v>4.190919674039581E-2</v>
      </c>
      <c r="W4028" s="7">
        <v>-2.7939464493597205E-2</v>
      </c>
      <c r="X4028" s="4">
        <v>1.558328676972745E-2</v>
      </c>
      <c r="Y4028" s="4">
        <v>2.444703143189756E-2</v>
      </c>
      <c r="Z4028" s="7">
        <v>3.7200000000000004E-2</v>
      </c>
      <c r="AA4028" s="7">
        <v>3.7200000000000004E-2</v>
      </c>
      <c r="AB4028" s="4">
        <v>8.9399744572158362E-3</v>
      </c>
      <c r="AC4028" s="4">
        <v>3.4924330616996513E-2</v>
      </c>
      <c r="AD4028" s="4">
        <v>8.8607594936708865E-3</v>
      </c>
      <c r="AE4028" s="4">
        <v>4.66235486907709</v>
      </c>
      <c r="AF4028" s="4">
        <v>0.96899684502252337</v>
      </c>
      <c r="AG4028" s="4">
        <v>1.282760533892727</v>
      </c>
      <c r="AH4028" s="4">
        <v>0.25242637438451082</v>
      </c>
      <c r="AI4028" s="4">
        <v>8.7341772151898728E-2</v>
      </c>
      <c r="AJ4028" s="4">
        <v>11550</v>
      </c>
      <c r="AK4028" s="4">
        <v>8350</v>
      </c>
      <c r="AL4028" s="4">
        <v>10450</v>
      </c>
      <c r="AM4028" s="8">
        <v>6.0264735669235498E-3</v>
      </c>
    </row>
    <row r="4029" spans="1:39" x14ac:dyDescent="0.3">
      <c r="A4029" s="4">
        <v>20190926</v>
      </c>
      <c r="B4029" s="4" t="s">
        <v>1961</v>
      </c>
      <c r="C4029" s="4">
        <v>342329</v>
      </c>
      <c r="D4029" s="4">
        <v>376534</v>
      </c>
      <c r="E4029" s="4">
        <v>337123</v>
      </c>
      <c r="F4029" s="4">
        <v>354970</v>
      </c>
      <c r="G4029" s="4">
        <v>28070</v>
      </c>
      <c r="H4029" s="4">
        <v>159784</v>
      </c>
      <c r="I4029" s="4">
        <v>8.5870000000000002E-2</v>
      </c>
      <c r="J4029" s="4">
        <v>3.816548472391744</v>
      </c>
      <c r="K4029" s="4">
        <v>1.0497536567045</v>
      </c>
      <c r="L4029" s="4">
        <v>1.0576028106605839</v>
      </c>
      <c r="M4029" s="4">
        <v>1.052183212732078</v>
      </c>
      <c r="N4029" s="4">
        <v>1.055965392345865</v>
      </c>
      <c r="O4029" s="4">
        <v>0.99920305648737684</v>
      </c>
      <c r="P4029" s="4">
        <v>0.85787696497113164</v>
      </c>
      <c r="Q4029" s="4">
        <v>357851</v>
      </c>
      <c r="R4029" s="4">
        <v>360361</v>
      </c>
      <c r="S4029" s="4">
        <v>346697.00000000012</v>
      </c>
      <c r="T4029" s="4">
        <v>353111</v>
      </c>
      <c r="U4029" s="7">
        <v>8.1161788320139733E-3</v>
      </c>
      <c r="V4029" s="7">
        <v>1.5187198918218441E-2</v>
      </c>
      <c r="W4029" s="7">
        <v>-2.3306194889708663E-2</v>
      </c>
      <c r="X4029" s="4">
        <v>3.0432222339079679E-4</v>
      </c>
      <c r="Y4029" s="4">
        <v>-5.2370622869538268E-3</v>
      </c>
      <c r="Z4029" s="7">
        <v>-8.0370622869538264E-3</v>
      </c>
      <c r="AA4029" s="7">
        <v>-8.0370622869538264E-3</v>
      </c>
      <c r="AB4029" s="4">
        <v>2.9347293343636959E-2</v>
      </c>
      <c r="AC4029" s="4">
        <v>6.0748795672873758E-2</v>
      </c>
      <c r="AD4029" s="4">
        <v>1.520759269591533E-2</v>
      </c>
      <c r="AE4029" s="4">
        <v>11.044722471832451</v>
      </c>
      <c r="AF4029" s="4">
        <v>1.0137014975048739</v>
      </c>
      <c r="AG4029" s="4">
        <v>1.1094402152318481</v>
      </c>
      <c r="AH4029" s="4">
        <v>8.5128232081776348E-2</v>
      </c>
      <c r="AI4029" s="4">
        <v>3.6926465476193951E-2</v>
      </c>
      <c r="AJ4029" s="4">
        <v>360361</v>
      </c>
      <c r="AK4029" s="4">
        <v>326620</v>
      </c>
      <c r="AL4029" s="4">
        <v>335915</v>
      </c>
      <c r="AM4029" s="8">
        <v>2.6485417253751999E-3</v>
      </c>
    </row>
    <row r="4030" spans="1:39" x14ac:dyDescent="0.3">
      <c r="A4030" s="4">
        <v>20200113</v>
      </c>
      <c r="B4030" s="4" t="s">
        <v>1961</v>
      </c>
      <c r="C4030" s="4">
        <v>340562</v>
      </c>
      <c r="D4030" s="4">
        <v>362916</v>
      </c>
      <c r="E4030" s="4">
        <v>331773</v>
      </c>
      <c r="F4030" s="4">
        <v>356325</v>
      </c>
      <c r="G4030" s="4">
        <v>27225</v>
      </c>
      <c r="H4030" s="4">
        <v>93108</v>
      </c>
      <c r="I4030" s="4">
        <v>8.2729999999999998E-2</v>
      </c>
      <c r="J4030" s="4">
        <v>1.534281067346021</v>
      </c>
      <c r="K4030" s="4">
        <v>1.068462138173677</v>
      </c>
      <c r="L4030" s="4">
        <v>1.1064976635688151</v>
      </c>
      <c r="M4030" s="4">
        <v>1.165517367705234</v>
      </c>
      <c r="N4030" s="4">
        <v>1.2165149003231071</v>
      </c>
      <c r="O4030" s="4">
        <v>1.2301740558624861</v>
      </c>
      <c r="P4030" s="4">
        <v>1.124546015731809</v>
      </c>
      <c r="Q4030" s="4">
        <v>359955</v>
      </c>
      <c r="R4030" s="4">
        <v>375335</v>
      </c>
      <c r="S4030" s="4">
        <v>346294</v>
      </c>
      <c r="T4030" s="4">
        <v>349160</v>
      </c>
      <c r="U4030" s="7">
        <v>1.0187328983371921E-2</v>
      </c>
      <c r="V4030" s="7">
        <v>5.3350171893636431E-2</v>
      </c>
      <c r="W4030" s="7">
        <v>-2.8151266400056128E-2</v>
      </c>
      <c r="X4030" s="4">
        <v>3.6308356526180412E-2</v>
      </c>
      <c r="Y4030" s="4">
        <v>-2.0108047428611522E-2</v>
      </c>
      <c r="Z4030" s="7">
        <v>3.7200000000000004E-2</v>
      </c>
      <c r="AA4030" s="7">
        <v>3.7200000000000004E-2</v>
      </c>
      <c r="AB4030" s="4">
        <v>3.4831464088314029E-2</v>
      </c>
      <c r="AC4030" s="4">
        <v>1.8497158492948852E-2</v>
      </c>
      <c r="AD4030" s="4">
        <v>2.5807341981783222E-2</v>
      </c>
      <c r="AE4030" s="4">
        <v>1.015553761916189</v>
      </c>
      <c r="AF4030" s="4">
        <v>1.1108556614607821</v>
      </c>
      <c r="AG4030" s="4">
        <v>1.4005361621287959</v>
      </c>
      <c r="AH4030" s="4">
        <v>0.18619469489611751</v>
      </c>
      <c r="AI4030" s="4">
        <v>4.6285257897240258E-2</v>
      </c>
      <c r="AJ4030" s="4">
        <v>375335</v>
      </c>
      <c r="AK4030" s="4">
        <v>323940</v>
      </c>
      <c r="AL4030" s="4">
        <v>335308</v>
      </c>
      <c r="AM4030" s="8">
        <v>9.1972130918329502E-3</v>
      </c>
    </row>
    <row r="4031" spans="1:39" x14ac:dyDescent="0.3">
      <c r="A4031" s="4">
        <v>20200327</v>
      </c>
      <c r="B4031" s="4" t="s">
        <v>1961</v>
      </c>
      <c r="C4031" s="4">
        <v>144536</v>
      </c>
      <c r="D4031" s="4">
        <v>155139</v>
      </c>
      <c r="E4031" s="4">
        <v>139186</v>
      </c>
      <c r="F4031" s="4">
        <v>153420</v>
      </c>
      <c r="G4031" s="4">
        <v>15571</v>
      </c>
      <c r="H4031" s="4">
        <v>407374</v>
      </c>
      <c r="I4031" s="4">
        <v>0.11296</v>
      </c>
      <c r="J4031" s="4">
        <v>1.7786772154109469</v>
      </c>
      <c r="K4031" s="4">
        <v>1.087339648940443</v>
      </c>
      <c r="L4031" s="4">
        <v>1.0654107477180681</v>
      </c>
      <c r="M4031" s="4">
        <v>0.952663633112109</v>
      </c>
      <c r="N4031" s="4">
        <v>0.77416249086352518</v>
      </c>
      <c r="O4031" s="4">
        <v>0.55614199419425747</v>
      </c>
      <c r="P4031" s="4">
        <v>0.53877037303755471</v>
      </c>
      <c r="Q4031" s="4">
        <v>147593</v>
      </c>
      <c r="R4031" s="4">
        <v>179595</v>
      </c>
      <c r="S4031" s="4">
        <v>145109</v>
      </c>
      <c r="T4031" s="4">
        <v>168131</v>
      </c>
      <c r="U4031" s="7">
        <v>-3.7980706557163339E-2</v>
      </c>
      <c r="V4031" s="7">
        <v>0.17061008994915916</v>
      </c>
      <c r="W4031" s="7">
        <v>-5.4171555207925957E-2</v>
      </c>
      <c r="X4031" s="4">
        <v>-0.14246820178786029</v>
      </c>
      <c r="Y4031" s="4">
        <v>9.5887107287185691E-2</v>
      </c>
      <c r="Z4031" s="7">
        <v>3.7200000000000004E-2</v>
      </c>
      <c r="AA4031" s="7">
        <v>3.7200000000000004E-2</v>
      </c>
      <c r="AB4031" s="4">
        <v>4.8509601085245449E-2</v>
      </c>
      <c r="AC4031" s="4">
        <v>1.1204536566288619E-2</v>
      </c>
      <c r="AD4031" s="4">
        <v>3.701499972325234E-2</v>
      </c>
      <c r="AE4031" s="4">
        <v>0.57388986640783157</v>
      </c>
      <c r="AF4031" s="4">
        <v>0.45271942405556059</v>
      </c>
      <c r="AG4031" s="4">
        <v>1.2295048446405881</v>
      </c>
      <c r="AH4031" s="4">
        <v>1.3955380845561509</v>
      </c>
      <c r="AI4031" s="4">
        <v>6.1465655615210051E-2</v>
      </c>
      <c r="AJ4031" s="4">
        <v>200611</v>
      </c>
      <c r="AK4031" s="4">
        <v>145109</v>
      </c>
      <c r="AL4031" s="4">
        <v>178544</v>
      </c>
      <c r="AM4031" s="8">
        <v>1.2040029387552199E-2</v>
      </c>
    </row>
    <row r="4032" spans="1:39" x14ac:dyDescent="0.3">
      <c r="A4032" s="4">
        <v>20200330</v>
      </c>
      <c r="B4032" s="4" t="s">
        <v>1961</v>
      </c>
      <c r="C4032" s="4">
        <v>147593</v>
      </c>
      <c r="D4032" s="4">
        <v>179595</v>
      </c>
      <c r="E4032" s="4">
        <v>145109</v>
      </c>
      <c r="F4032" s="4">
        <v>168131</v>
      </c>
      <c r="G4032" s="4">
        <v>14711</v>
      </c>
      <c r="H4032" s="4">
        <v>302479</v>
      </c>
      <c r="I4032" s="4">
        <v>9.5890000000000003E-2</v>
      </c>
      <c r="J4032" s="4">
        <v>1.201310770687412</v>
      </c>
      <c r="K4032" s="4">
        <v>1.097938615585546</v>
      </c>
      <c r="L4032" s="4">
        <v>1.129505769427142</v>
      </c>
      <c r="M4032" s="4">
        <v>1.0635702930826281</v>
      </c>
      <c r="N4032" s="4">
        <v>0.86327163782137284</v>
      </c>
      <c r="O4032" s="4">
        <v>0.61388347662956755</v>
      </c>
      <c r="P4032" s="4">
        <v>0.59334489297528259</v>
      </c>
      <c r="Q4032" s="4">
        <v>187237</v>
      </c>
      <c r="R4032" s="4">
        <v>190008</v>
      </c>
      <c r="S4032" s="4">
        <v>177207</v>
      </c>
      <c r="T4032" s="4">
        <v>188479</v>
      </c>
      <c r="U4032" s="7">
        <v>0.11363758022018546</v>
      </c>
      <c r="V4032" s="7">
        <v>0.13011877643028352</v>
      </c>
      <c r="W4032" s="7">
        <v>5.3981716637621857E-2</v>
      </c>
      <c r="X4032" s="4">
        <v>-0.12824074727774279</v>
      </c>
      <c r="Y4032" s="4">
        <v>0.12102467718624151</v>
      </c>
      <c r="Z4032" s="7">
        <v>0.11083758022018546</v>
      </c>
      <c r="AA4032" s="7">
        <v>0.11083758022018546</v>
      </c>
      <c r="AB4032" s="4">
        <v>0</v>
      </c>
      <c r="AC4032" s="4">
        <v>6.8184927229362632E-2</v>
      </c>
      <c r="AD4032" s="4">
        <v>1.6830066466566838E-2</v>
      </c>
      <c r="AE4032" s="4">
        <v>0.74250934031136007</v>
      </c>
      <c r="AF4032" s="4">
        <v>0.5080789998096823</v>
      </c>
      <c r="AG4032" s="4">
        <v>1.374584421478048</v>
      </c>
      <c r="AH4032" s="4">
        <v>1.240705255876319</v>
      </c>
      <c r="AI4032" s="4">
        <v>0.13915294085762889</v>
      </c>
      <c r="AJ4032" s="4">
        <v>200611</v>
      </c>
      <c r="AK4032" s="4">
        <v>167654</v>
      </c>
      <c r="AL4032" s="4">
        <v>179690</v>
      </c>
      <c r="AM4032" s="8">
        <v>3.6876233674704197E-2</v>
      </c>
    </row>
    <row r="4033" spans="1:39" x14ac:dyDescent="0.3">
      <c r="A4033" s="4">
        <v>20200331</v>
      </c>
      <c r="B4033" s="4" t="s">
        <v>1961</v>
      </c>
      <c r="C4033" s="4">
        <v>187237</v>
      </c>
      <c r="D4033" s="4">
        <v>190008</v>
      </c>
      <c r="E4033" s="4">
        <v>177207</v>
      </c>
      <c r="F4033" s="4">
        <v>188479</v>
      </c>
      <c r="G4033" s="4">
        <v>20347</v>
      </c>
      <c r="H4033" s="4">
        <v>195088</v>
      </c>
      <c r="I4033" s="4">
        <v>0.12102</v>
      </c>
      <c r="J4033" s="4">
        <v>0.73625392397286071</v>
      </c>
      <c r="K4033" s="4">
        <v>1.108634786189048</v>
      </c>
      <c r="L4033" s="4">
        <v>1.208353635081421</v>
      </c>
      <c r="M4033" s="4">
        <v>1.1986631985296461</v>
      </c>
      <c r="N4033" s="4">
        <v>0.97893675104293054</v>
      </c>
      <c r="O4033" s="4">
        <v>0.69277368788838478</v>
      </c>
      <c r="P4033" s="4">
        <v>0.6683793505572192</v>
      </c>
      <c r="Q4033" s="4">
        <v>192014</v>
      </c>
      <c r="R4033" s="4">
        <v>200611</v>
      </c>
      <c r="S4033" s="4">
        <v>177398</v>
      </c>
      <c r="T4033" s="4">
        <v>177398</v>
      </c>
      <c r="U4033" s="7">
        <v>1.8755405111444776E-2</v>
      </c>
      <c r="V4033" s="7">
        <v>6.4367913666774551E-2</v>
      </c>
      <c r="W4033" s="7">
        <v>-5.8791695626568476E-2</v>
      </c>
      <c r="X4033" s="4">
        <v>-0.1003997207771702</v>
      </c>
      <c r="Y4033" s="4">
        <v>-5.8791695626568483E-2</v>
      </c>
      <c r="Z4033" s="7">
        <v>3.7200000000000004E-2</v>
      </c>
      <c r="AA4033" s="7">
        <v>1.5955405111444776E-2</v>
      </c>
      <c r="AB4033" s="4">
        <v>0.1136375802201853</v>
      </c>
      <c r="AC4033" s="4">
        <v>8.1123095941722945E-3</v>
      </c>
      <c r="AD4033" s="4">
        <v>5.3568472043452948E-2</v>
      </c>
      <c r="AE4033" s="4">
        <v>0.64496378260970189</v>
      </c>
      <c r="AF4033" s="4">
        <v>0.58480855843826651</v>
      </c>
      <c r="AG4033" s="4">
        <v>1.543352082921738</v>
      </c>
      <c r="AH4033" s="4">
        <v>1.062021002671883</v>
      </c>
      <c r="AI4033" s="4">
        <v>6.6333043148522992E-3</v>
      </c>
      <c r="AJ4033" s="4">
        <v>200611</v>
      </c>
      <c r="AK4033" s="4">
        <v>167654</v>
      </c>
      <c r="AL4033" s="4">
        <v>184085</v>
      </c>
      <c r="AM4033" s="4"/>
    </row>
    <row r="4034" spans="1:39" x14ac:dyDescent="0.3">
      <c r="A4034" s="4">
        <v>20200409</v>
      </c>
      <c r="B4034" s="4" t="s">
        <v>1961</v>
      </c>
      <c r="C4034" s="4">
        <v>183512</v>
      </c>
      <c r="D4034" s="4">
        <v>197172</v>
      </c>
      <c r="E4034" s="4">
        <v>179404</v>
      </c>
      <c r="F4034" s="4">
        <v>197172</v>
      </c>
      <c r="G4034" s="4">
        <v>15189</v>
      </c>
      <c r="H4034" s="4">
        <v>98654</v>
      </c>
      <c r="I4034" s="4">
        <v>8.3460000000000006E-2</v>
      </c>
      <c r="J4034" s="4">
        <v>0.64158151071524505</v>
      </c>
      <c r="K4034" s="4">
        <v>1.0502024003976991</v>
      </c>
      <c r="L4034" s="4">
        <v>1.069872834176548</v>
      </c>
      <c r="M4034" s="4">
        <v>1.1038011532217431</v>
      </c>
      <c r="N4034" s="4">
        <v>1.145646795510193</v>
      </c>
      <c r="O4034" s="4">
        <v>0.77058350026686351</v>
      </c>
      <c r="P4034" s="4">
        <v>0.722033501387222</v>
      </c>
      <c r="Q4034" s="4">
        <v>190008</v>
      </c>
      <c r="R4034" s="4">
        <v>190867</v>
      </c>
      <c r="S4034" s="4">
        <v>184085</v>
      </c>
      <c r="T4034" s="4">
        <v>185518</v>
      </c>
      <c r="U4034" s="7">
        <v>-3.6333759357312395E-2</v>
      </c>
      <c r="V4034" s="7">
        <v>-3.197715699997971E-2</v>
      </c>
      <c r="W4034" s="7">
        <v>-6.6373521595358365E-2</v>
      </c>
      <c r="X4034" s="4">
        <v>-5.4535185996488128E-2</v>
      </c>
      <c r="Y4034" s="4">
        <v>-5.9105755381088587E-2</v>
      </c>
      <c r="Z4034" s="7">
        <v>-6.1905755381088584E-2</v>
      </c>
      <c r="AA4034" s="7">
        <v>-6.1905755381088584E-2</v>
      </c>
      <c r="AB4034" s="4">
        <v>5.2340035765675234E-4</v>
      </c>
      <c r="AC4034" s="4">
        <v>0</v>
      </c>
      <c r="AD4034" s="4">
        <v>2.238545708182571E-2</v>
      </c>
      <c r="AE4034" s="4">
        <v>1.9867888430168159</v>
      </c>
      <c r="AF4034" s="4">
        <v>0.74151477266214194</v>
      </c>
      <c r="AG4034" s="4">
        <v>1.566346561385511</v>
      </c>
      <c r="AH4034" s="4">
        <v>0.710162481734676</v>
      </c>
      <c r="AI4034" s="4">
        <v>7.4436549108505168E-2</v>
      </c>
      <c r="AJ4034" s="4">
        <v>190867</v>
      </c>
      <c r="AK4034" s="4">
        <v>176538</v>
      </c>
      <c r="AL4034" s="4">
        <v>182461</v>
      </c>
      <c r="AM4034" s="8">
        <v>1.4126479329216001E-2</v>
      </c>
    </row>
    <row r="4035" spans="1:39" x14ac:dyDescent="0.3">
      <c r="A4035" s="4">
        <v>20200902</v>
      </c>
      <c r="B4035" s="4" t="s">
        <v>1961</v>
      </c>
      <c r="C4035" s="4">
        <v>243409</v>
      </c>
      <c r="D4035" s="4">
        <v>264234</v>
      </c>
      <c r="E4035" s="4">
        <v>240065</v>
      </c>
      <c r="F4035" s="4">
        <v>260700</v>
      </c>
      <c r="G4035" s="4">
        <v>20156</v>
      </c>
      <c r="H4035" s="4">
        <v>469171</v>
      </c>
      <c r="I4035" s="4">
        <v>8.3790000000000003E-2</v>
      </c>
      <c r="J4035" s="4">
        <v>1.511766536854648</v>
      </c>
      <c r="K4035" s="4">
        <v>1.057206196436778</v>
      </c>
      <c r="L4035" s="4">
        <v>1.0823364517797729</v>
      </c>
      <c r="M4035" s="4">
        <v>1.1444284508336939</v>
      </c>
      <c r="N4035" s="4">
        <v>1.265625523399508</v>
      </c>
      <c r="O4035" s="4">
        <v>1.485591556916477</v>
      </c>
      <c r="P4035" s="4">
        <v>1.5812773206801489</v>
      </c>
      <c r="Q4035" s="4">
        <v>255700</v>
      </c>
      <c r="R4035" s="4">
        <v>275100</v>
      </c>
      <c r="S4035" s="4">
        <v>254500</v>
      </c>
      <c r="T4035" s="4">
        <v>258000</v>
      </c>
      <c r="U4035" s="7">
        <v>-1.9179133103183737E-2</v>
      </c>
      <c r="V4035" s="7">
        <v>5.5235903337169157E-2</v>
      </c>
      <c r="W4035" s="7">
        <v>-2.3782125047947834E-2</v>
      </c>
      <c r="X4035" s="4">
        <v>7.6522282436933611E-2</v>
      </c>
      <c r="Y4035" s="4">
        <v>-1.035673187571922E-2</v>
      </c>
      <c r="Z4035" s="7">
        <v>3.7200000000000004E-2</v>
      </c>
      <c r="AA4035" s="7">
        <v>3.7200000000000004E-2</v>
      </c>
      <c r="AB4035" s="4">
        <v>1.191470963611483E-2</v>
      </c>
      <c r="AC4035" s="4">
        <v>1.355581127733026E-2</v>
      </c>
      <c r="AD4035" s="4">
        <v>1.3738193739754901E-2</v>
      </c>
      <c r="AE4035" s="4">
        <v>2.971994881670299</v>
      </c>
      <c r="AF4035" s="4">
        <v>1.0481907486004569</v>
      </c>
      <c r="AG4035" s="4">
        <v>1.926183975259002</v>
      </c>
      <c r="AH4035" s="4">
        <v>0.43486362099479819</v>
      </c>
      <c r="AI4035" s="4">
        <v>7.1036814579575946E-2</v>
      </c>
      <c r="AJ4035" s="4">
        <v>275100</v>
      </c>
      <c r="AK4035" s="4">
        <v>234400</v>
      </c>
      <c r="AL4035" s="4">
        <v>234400</v>
      </c>
      <c r="AM4035" s="8">
        <v>1.5667295588978999E-2</v>
      </c>
    </row>
    <row r="4036" spans="1:39" x14ac:dyDescent="0.3">
      <c r="A4036" s="4">
        <v>20200330</v>
      </c>
      <c r="B4036" s="4" t="s">
        <v>1962</v>
      </c>
      <c r="C4036" s="4">
        <v>7330</v>
      </c>
      <c r="D4036" s="4">
        <v>8120</v>
      </c>
      <c r="E4036" s="4">
        <v>7330</v>
      </c>
      <c r="F4036" s="4">
        <v>7960</v>
      </c>
      <c r="G4036" s="4">
        <v>610</v>
      </c>
      <c r="H4036" s="4">
        <v>208504</v>
      </c>
      <c r="I4036" s="4">
        <v>8.2989999999999994E-2</v>
      </c>
      <c r="J4036" s="4">
        <v>2.5235374353847631</v>
      </c>
      <c r="K4036" s="4">
        <v>1.051056338028169</v>
      </c>
      <c r="L4036" s="4">
        <v>1.085948158253752</v>
      </c>
      <c r="M4036" s="4">
        <v>1.1257247914014989</v>
      </c>
      <c r="N4036" s="4">
        <v>0.97043584273087469</v>
      </c>
      <c r="O4036" s="4">
        <v>0.77823040573570146</v>
      </c>
      <c r="P4036" s="4">
        <v>0.73817619783616684</v>
      </c>
      <c r="Q4036" s="4">
        <v>8100</v>
      </c>
      <c r="R4036" s="4">
        <v>8300</v>
      </c>
      <c r="S4036" s="4">
        <v>7920</v>
      </c>
      <c r="T4036" s="4">
        <v>8100</v>
      </c>
      <c r="U4036" s="7">
        <v>1.7587939698492462E-2</v>
      </c>
      <c r="V4036" s="7">
        <v>4.2713567839195977E-2</v>
      </c>
      <c r="W4036" s="7">
        <v>-5.0251256281407036E-3</v>
      </c>
      <c r="X4036" s="4">
        <v>-5.7055775678146688E-2</v>
      </c>
      <c r="Y4036" s="4">
        <v>1.7587939698492459E-2</v>
      </c>
      <c r="Z4036" s="7">
        <v>3.7200000000000004E-2</v>
      </c>
      <c r="AA4036" s="7">
        <v>1.4787939698492462E-2</v>
      </c>
      <c r="AB4036" s="4">
        <v>0</v>
      </c>
      <c r="AC4036" s="4">
        <v>2.0100502512562811E-2</v>
      </c>
      <c r="AD4036" s="4">
        <v>0</v>
      </c>
      <c r="AE4036" s="4">
        <v>2.8110877420050699</v>
      </c>
      <c r="AF4036" s="4">
        <v>0.67194405352822006</v>
      </c>
      <c r="AG4036" s="4">
        <v>1.305536772390093</v>
      </c>
      <c r="AH4036" s="4">
        <v>0.72225067093487094</v>
      </c>
      <c r="AI4036" s="4">
        <v>8.5948158253751711E-2</v>
      </c>
      <c r="AJ4036" s="4">
        <v>8790</v>
      </c>
      <c r="AK4036" s="4">
        <v>7780</v>
      </c>
      <c r="AL4036" s="4">
        <v>8700</v>
      </c>
      <c r="AM4036" s="8">
        <v>3.6876233674704197E-2</v>
      </c>
    </row>
    <row r="4037" spans="1:39" x14ac:dyDescent="0.3">
      <c r="A4037" s="4">
        <v>20200623</v>
      </c>
      <c r="B4037" s="4" t="s">
        <v>1962</v>
      </c>
      <c r="C4037" s="4">
        <v>12550</v>
      </c>
      <c r="D4037" s="4">
        <v>13700</v>
      </c>
      <c r="E4037" s="4">
        <v>12400</v>
      </c>
      <c r="F4037" s="4">
        <v>13700</v>
      </c>
      <c r="G4037" s="4">
        <v>1300</v>
      </c>
      <c r="H4037" s="4">
        <v>466168</v>
      </c>
      <c r="I4037" s="4">
        <v>0.10484</v>
      </c>
      <c r="J4037" s="4">
        <v>2.917072364880593</v>
      </c>
      <c r="K4037" s="4">
        <v>1.066147859922179</v>
      </c>
      <c r="L4037" s="4">
        <v>1.0907643312101909</v>
      </c>
      <c r="M4037" s="4">
        <v>1.1111111111111109</v>
      </c>
      <c r="N4037" s="4">
        <v>1.1282684784846611</v>
      </c>
      <c r="O4037" s="4">
        <v>1.2308890253215741</v>
      </c>
      <c r="P4037" s="4">
        <v>1.272111054366498</v>
      </c>
      <c r="Q4037" s="4">
        <v>13750</v>
      </c>
      <c r="R4037" s="4">
        <v>13750</v>
      </c>
      <c r="S4037" s="4">
        <v>13200</v>
      </c>
      <c r="T4037" s="4">
        <v>13650</v>
      </c>
      <c r="U4037" s="7">
        <v>3.6496350364963502E-3</v>
      </c>
      <c r="V4037" s="7">
        <v>3.6496350364963502E-3</v>
      </c>
      <c r="W4037" s="7">
        <v>-3.6496350364963501E-2</v>
      </c>
      <c r="X4037" s="4">
        <v>7.206094296890936E-3</v>
      </c>
      <c r="Y4037" s="4">
        <v>-3.6496350364963498E-3</v>
      </c>
      <c r="Z4037" s="7">
        <v>-6.4496350364963498E-3</v>
      </c>
      <c r="AA4037" s="7">
        <v>-6.4496350364963498E-3</v>
      </c>
      <c r="AB4037" s="4">
        <v>4.0000000000000001E-3</v>
      </c>
      <c r="AC4037" s="4">
        <v>0</v>
      </c>
      <c r="AD4037" s="4">
        <v>1.1952191235059761E-2</v>
      </c>
      <c r="AE4037" s="4">
        <v>5.9599319840955287</v>
      </c>
      <c r="AF4037" s="4">
        <v>1.0616420673506219</v>
      </c>
      <c r="AG4037" s="4">
        <v>1.193504993502589</v>
      </c>
      <c r="AH4037" s="4">
        <v>0.1040687527101192</v>
      </c>
      <c r="AI4037" s="4">
        <v>9.1633466135458169E-2</v>
      </c>
      <c r="AJ4037" s="4">
        <v>13750</v>
      </c>
      <c r="AK4037" s="4">
        <v>12200</v>
      </c>
      <c r="AL4037" s="4">
        <v>12450</v>
      </c>
      <c r="AM4037" s="8">
        <v>2.1153744808220902E-3</v>
      </c>
    </row>
    <row r="4038" spans="1:39" x14ac:dyDescent="0.3">
      <c r="A4038" s="4">
        <v>20200709</v>
      </c>
      <c r="B4038" s="4" t="s">
        <v>1962</v>
      </c>
      <c r="C4038" s="4">
        <v>13400</v>
      </c>
      <c r="D4038" s="4">
        <v>13950</v>
      </c>
      <c r="E4038" s="4">
        <v>13150</v>
      </c>
      <c r="F4038" s="4">
        <v>13900</v>
      </c>
      <c r="G4038" s="4">
        <v>1100</v>
      </c>
      <c r="H4038" s="4">
        <v>485768</v>
      </c>
      <c r="I4038" s="4">
        <v>8.5940000000000003E-2</v>
      </c>
      <c r="J4038" s="4">
        <v>4.1488881050255424</v>
      </c>
      <c r="K4038" s="4">
        <v>1.06786171574904</v>
      </c>
      <c r="L4038" s="4">
        <v>1.0927672955974841</v>
      </c>
      <c r="M4038" s="4">
        <v>1.10011871784725</v>
      </c>
      <c r="N4038" s="4">
        <v>1.105367793240557</v>
      </c>
      <c r="O4038" s="4">
        <v>1.159218847730906</v>
      </c>
      <c r="P4038" s="4">
        <v>1.2754828941532721</v>
      </c>
      <c r="Q4038" s="4">
        <v>13750</v>
      </c>
      <c r="R4038" s="4">
        <v>14250</v>
      </c>
      <c r="S4038" s="4">
        <v>13450</v>
      </c>
      <c r="T4038" s="4">
        <v>14050</v>
      </c>
      <c r="U4038" s="7">
        <v>-1.0791366906474821E-2</v>
      </c>
      <c r="V4038" s="7">
        <v>2.5179856115107913E-2</v>
      </c>
      <c r="W4038" s="7">
        <v>-3.237410071942446E-2</v>
      </c>
      <c r="X4038" s="4">
        <v>9.9403578528828463E-3</v>
      </c>
      <c r="Y4038" s="4">
        <v>1.0791366906474821E-2</v>
      </c>
      <c r="Z4038" s="7">
        <v>7.9913669064748203E-3</v>
      </c>
      <c r="AA4038" s="7">
        <v>7.9913669064748203E-3</v>
      </c>
      <c r="AB4038" s="4">
        <v>4.6875E-2</v>
      </c>
      <c r="AC4038" s="4">
        <v>3.597122302158274E-3</v>
      </c>
      <c r="AD4038" s="4">
        <v>1.865671641791045E-2</v>
      </c>
      <c r="AE4038" s="4">
        <v>2.5560951995074799</v>
      </c>
      <c r="AF4038" s="4">
        <v>1.035408635533531</v>
      </c>
      <c r="AG4038" s="4">
        <v>1.2208673183232071</v>
      </c>
      <c r="AH4038" s="4">
        <v>0.14671243324063279</v>
      </c>
      <c r="AI4038" s="4">
        <v>3.7313432835820892E-2</v>
      </c>
      <c r="AJ4038" s="4">
        <v>14250</v>
      </c>
      <c r="AK4038" s="4">
        <v>13200</v>
      </c>
      <c r="AL4038" s="4">
        <v>13250</v>
      </c>
      <c r="AM4038" s="8">
        <v>9.0605251403920294E-3</v>
      </c>
    </row>
    <row r="4039" spans="1:39" x14ac:dyDescent="0.3">
      <c r="A4039" s="4">
        <v>20201013</v>
      </c>
      <c r="B4039" s="4" t="s">
        <v>1962</v>
      </c>
      <c r="C4039" s="4">
        <v>12050</v>
      </c>
      <c r="D4039" s="4">
        <v>13950</v>
      </c>
      <c r="E4039" s="4">
        <v>12050</v>
      </c>
      <c r="F4039" s="4">
        <v>13400</v>
      </c>
      <c r="G4039" s="4">
        <v>1550</v>
      </c>
      <c r="H4039" s="4">
        <v>1991142</v>
      </c>
      <c r="I4039" s="4">
        <v>0.1308</v>
      </c>
      <c r="J4039" s="4">
        <v>7.8739887826400228</v>
      </c>
      <c r="K4039" s="4">
        <v>1.0791946308724829</v>
      </c>
      <c r="L4039" s="4">
        <v>1.088545897644192</v>
      </c>
      <c r="M4039" s="4">
        <v>1.1232187761944681</v>
      </c>
      <c r="N4039" s="4">
        <v>1.1225130890052351</v>
      </c>
      <c r="O4039" s="4">
        <v>1.105838663090571</v>
      </c>
      <c r="P4039" s="4">
        <v>1.1031833150384189</v>
      </c>
      <c r="Q4039" s="4">
        <v>13350</v>
      </c>
      <c r="R4039" s="4">
        <v>13800</v>
      </c>
      <c r="S4039" s="4">
        <v>13000</v>
      </c>
      <c r="T4039" s="4">
        <v>13650</v>
      </c>
      <c r="U4039" s="7">
        <v>-3.7313432835820895E-3</v>
      </c>
      <c r="V4039" s="7">
        <v>2.9850746268656716E-2</v>
      </c>
      <c r="W4039" s="7">
        <v>-2.9850746268656716E-2</v>
      </c>
      <c r="X4039" s="4">
        <v>1.486910994764413E-2</v>
      </c>
      <c r="Y4039" s="4">
        <v>1.865671641791045E-2</v>
      </c>
      <c r="Z4039" s="7">
        <v>1.5856716417910449E-2</v>
      </c>
      <c r="AA4039" s="7">
        <v>1.5856716417910449E-2</v>
      </c>
      <c r="AB4039" s="4">
        <v>0</v>
      </c>
      <c r="AC4039" s="4">
        <v>4.1044776119402993E-2</v>
      </c>
      <c r="AD4039" s="4">
        <v>0</v>
      </c>
      <c r="AE4039" s="4">
        <v>38.235309931638383</v>
      </c>
      <c r="AF4039" s="4">
        <v>1.063324555983344</v>
      </c>
      <c r="AG4039" s="4">
        <v>1.229957908726026</v>
      </c>
      <c r="AH4039" s="4">
        <v>0.12741068183047741</v>
      </c>
      <c r="AI4039" s="4">
        <v>0.11203319502074691</v>
      </c>
      <c r="AJ4039" s="4">
        <v>14100</v>
      </c>
      <c r="AK4039" s="4">
        <v>12900</v>
      </c>
      <c r="AL4039" s="4">
        <v>13350</v>
      </c>
      <c r="AM4039" s="8">
        <v>-1.80881519605047E-3</v>
      </c>
    </row>
    <row r="4040" spans="1:39" x14ac:dyDescent="0.3">
      <c r="A4040" s="4">
        <v>20200325</v>
      </c>
      <c r="B4040" s="4" t="s">
        <v>1963</v>
      </c>
      <c r="C4040" s="4">
        <v>1765</v>
      </c>
      <c r="D4040" s="4">
        <v>1900</v>
      </c>
      <c r="E4040" s="4">
        <v>1760</v>
      </c>
      <c r="F4040" s="4">
        <v>1900</v>
      </c>
      <c r="G4040" s="4">
        <v>195</v>
      </c>
      <c r="H4040" s="4">
        <v>586301</v>
      </c>
      <c r="I4040" s="4">
        <v>0.11437</v>
      </c>
      <c r="J4040" s="4">
        <v>0.75503812916731916</v>
      </c>
      <c r="K4040" s="4">
        <v>1.1014492753623191</v>
      </c>
      <c r="L4040" s="4">
        <v>1.125592417061611</v>
      </c>
      <c r="M4040" s="4">
        <v>0.9834368530020704</v>
      </c>
      <c r="N4040" s="4">
        <v>0.74539034915653202</v>
      </c>
      <c r="O4040" s="4">
        <v>0.55920729912685174</v>
      </c>
      <c r="P4040" s="4">
        <v>0.55939251935179168</v>
      </c>
      <c r="Q4040" s="4">
        <v>1950</v>
      </c>
      <c r="R4040" s="4">
        <v>2050</v>
      </c>
      <c r="S4040" s="4">
        <v>1830</v>
      </c>
      <c r="T4040" s="4">
        <v>1965</v>
      </c>
      <c r="U4040" s="7">
        <v>2.6315789473684209E-2</v>
      </c>
      <c r="V4040" s="7">
        <v>7.8947368421052627E-2</v>
      </c>
      <c r="W4040" s="7">
        <v>-3.6842105263157891E-2</v>
      </c>
      <c r="X4040" s="4">
        <v>-0.16074931345625759</v>
      </c>
      <c r="Y4040" s="4">
        <v>3.4210526315789483E-2</v>
      </c>
      <c r="Z4040" s="7">
        <v>3.7200000000000004E-2</v>
      </c>
      <c r="AA4040" s="7">
        <v>2.3515789473684209E-2</v>
      </c>
      <c r="AB4040" s="4">
        <v>3.519061583577713E-2</v>
      </c>
      <c r="AC4040" s="4">
        <v>0</v>
      </c>
      <c r="AD4040" s="4">
        <v>2.8328611898016999E-3</v>
      </c>
      <c r="AE4040" s="4">
        <v>1.520387629464818</v>
      </c>
      <c r="AF4040" s="4">
        <v>0.42000102248436899</v>
      </c>
      <c r="AG4040" s="4">
        <v>1.2787137219060929</v>
      </c>
      <c r="AH4040" s="4">
        <v>1.5989107129993341</v>
      </c>
      <c r="AI4040" s="4">
        <v>7.6487252124645896E-2</v>
      </c>
      <c r="AJ4040" s="4">
        <v>2445</v>
      </c>
      <c r="AK4040" s="4">
        <v>1830</v>
      </c>
      <c r="AL4040" s="4">
        <v>2240</v>
      </c>
      <c r="AM4040" s="8">
        <v>5.2622816628226002E-2</v>
      </c>
    </row>
    <row r="4041" spans="1:39" x14ac:dyDescent="0.3">
      <c r="A4041" s="4">
        <v>20200331</v>
      </c>
      <c r="B4041" s="4" t="s">
        <v>1963</v>
      </c>
      <c r="C4041" s="4">
        <v>2095</v>
      </c>
      <c r="D4041" s="4">
        <v>2295</v>
      </c>
      <c r="E4041" s="4">
        <v>2065</v>
      </c>
      <c r="F4041" s="4">
        <v>2265</v>
      </c>
      <c r="G4041" s="4">
        <v>210</v>
      </c>
      <c r="H4041" s="4">
        <v>760157</v>
      </c>
      <c r="I4041" s="4">
        <v>0.10219</v>
      </c>
      <c r="J4041" s="4">
        <v>1.2436914103050949</v>
      </c>
      <c r="K4041" s="4">
        <v>1.0726124704025259</v>
      </c>
      <c r="L4041" s="4">
        <v>1.1102941176470591</v>
      </c>
      <c r="M4041" s="4">
        <v>1.211878009630819</v>
      </c>
      <c r="N4041" s="4">
        <v>0.97724085859130627</v>
      </c>
      <c r="O4041" s="4">
        <v>0.69095253832269865</v>
      </c>
      <c r="P4041" s="4">
        <v>0.6741071428571429</v>
      </c>
      <c r="Q4041" s="4">
        <v>2260</v>
      </c>
      <c r="R4041" s="4">
        <v>2445</v>
      </c>
      <c r="S4041" s="4">
        <v>2100</v>
      </c>
      <c r="T4041" s="4">
        <v>2240</v>
      </c>
      <c r="U4041" s="7">
        <v>-2.2075055187637969E-3</v>
      </c>
      <c r="V4041" s="7">
        <v>7.9470198675496692E-2</v>
      </c>
      <c r="W4041" s="7">
        <v>-7.2847682119205295E-2</v>
      </c>
      <c r="X4041" s="4">
        <v>-9.9773487218207113E-2</v>
      </c>
      <c r="Y4041" s="4">
        <v>-1.1037527593818991E-2</v>
      </c>
      <c r="Z4041" s="7">
        <v>3.7200000000000004E-2</v>
      </c>
      <c r="AA4041" s="7">
        <v>3.7200000000000004E-2</v>
      </c>
      <c r="AB4041" s="4">
        <v>1.9464720194647199E-2</v>
      </c>
      <c r="AC4041" s="4">
        <v>1.324503311258278E-2</v>
      </c>
      <c r="AD4041" s="4">
        <v>1.4319809069212409E-2</v>
      </c>
      <c r="AE4041" s="4">
        <v>1.905924445703655</v>
      </c>
      <c r="AF4041" s="4">
        <v>0.54361195212317037</v>
      </c>
      <c r="AG4041" s="4">
        <v>1.7110374599536691</v>
      </c>
      <c r="AH4041" s="4">
        <v>1.2551067457758169</v>
      </c>
      <c r="AI4041" s="4">
        <v>8.1145584725536998E-2</v>
      </c>
      <c r="AJ4041" s="4">
        <v>2620</v>
      </c>
      <c r="AK4041" s="4">
        <v>2100</v>
      </c>
      <c r="AL4041" s="4">
        <v>2490</v>
      </c>
      <c r="AM4041" s="8">
        <v>4.9731601842240299E-2</v>
      </c>
    </row>
    <row r="4042" spans="1:39" x14ac:dyDescent="0.3">
      <c r="A4042" s="4">
        <v>20200407</v>
      </c>
      <c r="B4042" s="4" t="s">
        <v>1963</v>
      </c>
      <c r="C4042" s="4">
        <v>2395</v>
      </c>
      <c r="D4042" s="4">
        <v>2620</v>
      </c>
      <c r="E4042" s="4">
        <v>2370</v>
      </c>
      <c r="F4042" s="4">
        <v>2490</v>
      </c>
      <c r="G4042" s="4">
        <v>165</v>
      </c>
      <c r="H4042" s="4">
        <v>976493</v>
      </c>
      <c r="I4042" s="4">
        <v>7.0970000000000005E-2</v>
      </c>
      <c r="J4042" s="4">
        <v>1.531221460900807</v>
      </c>
      <c r="K4042" s="4">
        <v>1.0550847457627119</v>
      </c>
      <c r="L4042" s="4">
        <v>1.0746655157531291</v>
      </c>
      <c r="M4042" s="4">
        <v>1.1429882946981871</v>
      </c>
      <c r="N4042" s="4">
        <v>1.183741383408605</v>
      </c>
      <c r="O4042" s="4">
        <v>0.79343583207201462</v>
      </c>
      <c r="P4042" s="4">
        <v>0.74821585075748098</v>
      </c>
      <c r="Q4042" s="4">
        <v>2510</v>
      </c>
      <c r="R4042" s="4">
        <v>2730</v>
      </c>
      <c r="S4042" s="4">
        <v>2415</v>
      </c>
      <c r="T4042" s="4">
        <v>2630</v>
      </c>
      <c r="U4042" s="7">
        <v>8.0321285140562242E-3</v>
      </c>
      <c r="V4042" s="7">
        <v>9.6385542168674704E-2</v>
      </c>
      <c r="W4042" s="7">
        <v>-3.0120481927710843E-2</v>
      </c>
      <c r="X4042" s="4">
        <v>-7.8678393154266696E-2</v>
      </c>
      <c r="Y4042" s="4">
        <v>5.6224899598393573E-2</v>
      </c>
      <c r="Z4042" s="7">
        <v>3.7200000000000004E-2</v>
      </c>
      <c r="AA4042" s="7">
        <v>3.7200000000000004E-2</v>
      </c>
      <c r="AB4042" s="4">
        <v>3.0107526881720428E-2</v>
      </c>
      <c r="AC4042" s="4">
        <v>5.2208835341365459E-2</v>
      </c>
      <c r="AD4042" s="4">
        <v>1.04384133611691E-2</v>
      </c>
      <c r="AE4042" s="4">
        <v>1.7253380025867</v>
      </c>
      <c r="AF4042" s="4">
        <v>0.69779257762890934</v>
      </c>
      <c r="AG4042" s="4">
        <v>1.783321413838677</v>
      </c>
      <c r="AH4042" s="4">
        <v>0.87233921177024221</v>
      </c>
      <c r="AI4042" s="4">
        <v>3.9665970772442591E-2</v>
      </c>
      <c r="AJ4042" s="4">
        <v>3165</v>
      </c>
      <c r="AK4042" s="4">
        <v>2415</v>
      </c>
      <c r="AL4042" s="4">
        <v>2900</v>
      </c>
      <c r="AM4042" s="8">
        <v>1.6225446957428301E-2</v>
      </c>
    </row>
    <row r="4043" spans="1:39" x14ac:dyDescent="0.3">
      <c r="A4043" s="4">
        <v>20191007</v>
      </c>
      <c r="B4043" s="4" t="s">
        <v>1964</v>
      </c>
      <c r="C4043" s="4">
        <v>12100</v>
      </c>
      <c r="D4043" s="4">
        <v>13650</v>
      </c>
      <c r="E4043" s="4">
        <v>12000</v>
      </c>
      <c r="F4043" s="4">
        <v>13400</v>
      </c>
      <c r="G4043" s="4">
        <v>1600</v>
      </c>
      <c r="H4043" s="4">
        <v>425713</v>
      </c>
      <c r="I4043" s="4">
        <v>0.13558999999999999</v>
      </c>
      <c r="J4043" s="4">
        <v>3.1509019061005139</v>
      </c>
      <c r="K4043" s="4">
        <v>1.0748663101604281</v>
      </c>
      <c r="L4043" s="4">
        <v>1.078037007240547</v>
      </c>
      <c r="M4043" s="4">
        <v>1.079774375503626</v>
      </c>
      <c r="N4043" s="4">
        <v>1.058451816745656</v>
      </c>
      <c r="O4043" s="4">
        <v>1.0066988042321421</v>
      </c>
      <c r="P4043" s="4">
        <v>0.80385932461819187</v>
      </c>
      <c r="Q4043" s="4">
        <v>13200</v>
      </c>
      <c r="R4043" s="4">
        <v>13300</v>
      </c>
      <c r="S4043" s="4">
        <v>12450</v>
      </c>
      <c r="T4043" s="4">
        <v>12600</v>
      </c>
      <c r="U4043" s="7">
        <v>-1.4925373134328358E-2</v>
      </c>
      <c r="V4043" s="7">
        <v>-7.462686567164179E-3</v>
      </c>
      <c r="W4043" s="7">
        <v>-7.0895522388059698E-2</v>
      </c>
      <c r="X4043" s="4">
        <v>-5.7266982622431427E-3</v>
      </c>
      <c r="Y4043" s="4">
        <v>-5.9701492537313432E-2</v>
      </c>
      <c r="Z4043" s="7">
        <v>-6.2501492537313436E-2</v>
      </c>
      <c r="AA4043" s="7">
        <v>-6.2501492537313436E-2</v>
      </c>
      <c r="AB4043" s="4">
        <v>0</v>
      </c>
      <c r="AC4043" s="4">
        <v>1.865671641791045E-2</v>
      </c>
      <c r="AD4043" s="4">
        <v>8.2644628099173556E-3</v>
      </c>
      <c r="AE4043" s="4">
        <v>4.3923257877468478</v>
      </c>
      <c r="AF4043" s="4">
        <v>0.98596192982782871</v>
      </c>
      <c r="AG4043" s="4">
        <v>1.161593399205922</v>
      </c>
      <c r="AH4043" s="4">
        <v>0.15335150873259329</v>
      </c>
      <c r="AI4043" s="4">
        <v>0.1074380165289256</v>
      </c>
      <c r="AJ4043" s="4">
        <v>14100</v>
      </c>
      <c r="AK4043" s="4">
        <v>12250</v>
      </c>
      <c r="AL4043" s="4">
        <v>13250</v>
      </c>
      <c r="AM4043" s="8">
        <v>8.6356614158342795E-3</v>
      </c>
    </row>
    <row r="4044" spans="1:39" x14ac:dyDescent="0.3">
      <c r="A4044" s="4">
        <v>20191023</v>
      </c>
      <c r="B4044" s="4" t="s">
        <v>1964</v>
      </c>
      <c r="C4044" s="4">
        <v>13350</v>
      </c>
      <c r="D4044" s="4">
        <v>14750</v>
      </c>
      <c r="E4044" s="4">
        <v>13350</v>
      </c>
      <c r="F4044" s="4">
        <v>14650</v>
      </c>
      <c r="G4044" s="4">
        <v>1300</v>
      </c>
      <c r="H4044" s="4">
        <v>1105937</v>
      </c>
      <c r="I4044" s="4">
        <v>9.7379999999999994E-2</v>
      </c>
      <c r="J4044" s="4">
        <v>3.020673949108851</v>
      </c>
      <c r="K4044" s="4">
        <v>1.065454545454545</v>
      </c>
      <c r="L4044" s="4">
        <v>1.0803834808259589</v>
      </c>
      <c r="M4044" s="4">
        <v>1.0994371482176359</v>
      </c>
      <c r="N4044" s="4">
        <v>1.1380850650611769</v>
      </c>
      <c r="O4044" s="4">
        <v>1.1431915723761219</v>
      </c>
      <c r="P4044" s="4">
        <v>0.92322235059342506</v>
      </c>
      <c r="Q4044" s="4">
        <v>14850</v>
      </c>
      <c r="R4044" s="4">
        <v>15000</v>
      </c>
      <c r="S4044" s="4">
        <v>13800</v>
      </c>
      <c r="T4044" s="4">
        <v>14100</v>
      </c>
      <c r="U4044" s="7">
        <v>1.3651877133105802E-2</v>
      </c>
      <c r="V4044" s="7">
        <v>2.3890784982935155E-2</v>
      </c>
      <c r="W4044" s="7">
        <v>-5.8020477815699661E-2</v>
      </c>
      <c r="X4044" s="4">
        <v>1.3400660322392561E-2</v>
      </c>
      <c r="Y4044" s="4">
        <v>-3.7542662116040959E-2</v>
      </c>
      <c r="Z4044" s="7">
        <v>-4.0342662116040956E-2</v>
      </c>
      <c r="AA4044" s="7">
        <v>-4.0342662116040956E-2</v>
      </c>
      <c r="AB4044" s="4">
        <v>0</v>
      </c>
      <c r="AC4044" s="4">
        <v>6.8259385665529011E-3</v>
      </c>
      <c r="AD4044" s="4">
        <v>0</v>
      </c>
      <c r="AE4044" s="4">
        <v>6.1098116126180866</v>
      </c>
      <c r="AF4044" s="4">
        <v>1.050775221868359</v>
      </c>
      <c r="AG4044" s="4">
        <v>1.243501757397649</v>
      </c>
      <c r="AH4044" s="4">
        <v>0.1474977134981903</v>
      </c>
      <c r="AI4044" s="4">
        <v>9.7378277153558054E-2</v>
      </c>
      <c r="AJ4044" s="4">
        <v>15000</v>
      </c>
      <c r="AK4044" s="4">
        <v>12900</v>
      </c>
      <c r="AL4044" s="4">
        <v>13250</v>
      </c>
      <c r="AM4044" s="8">
        <v>4.6805202304382497E-3</v>
      </c>
    </row>
    <row r="4045" spans="1:39" x14ac:dyDescent="0.3">
      <c r="A4045" s="4">
        <v>20191104</v>
      </c>
      <c r="B4045" s="4" t="s">
        <v>1964</v>
      </c>
      <c r="C4045" s="4">
        <v>13900</v>
      </c>
      <c r="D4045" s="4">
        <v>15000</v>
      </c>
      <c r="E4045" s="4">
        <v>13850</v>
      </c>
      <c r="F4045" s="4">
        <v>14700</v>
      </c>
      <c r="G4045" s="4">
        <v>1050</v>
      </c>
      <c r="H4045" s="4">
        <v>891150</v>
      </c>
      <c r="I4045" s="4">
        <v>7.6920000000000002E-2</v>
      </c>
      <c r="J4045" s="4">
        <v>2.4813001049154328</v>
      </c>
      <c r="K4045" s="4">
        <v>1.056287425149701</v>
      </c>
      <c r="L4045" s="4">
        <v>1.0729927007299269</v>
      </c>
      <c r="M4045" s="4">
        <v>1.0702584637786681</v>
      </c>
      <c r="N4045" s="4">
        <v>1.0945644080416981</v>
      </c>
      <c r="O4045" s="4">
        <v>1.1509852538170431</v>
      </c>
      <c r="P4045" s="4">
        <v>0.95947783519173235</v>
      </c>
      <c r="Q4045" s="4">
        <v>14700</v>
      </c>
      <c r="R4045" s="4">
        <v>15900</v>
      </c>
      <c r="S4045" s="4">
        <v>14250</v>
      </c>
      <c r="T4045" s="4">
        <v>15900</v>
      </c>
      <c r="U4045" s="7">
        <v>0</v>
      </c>
      <c r="V4045" s="7">
        <v>8.1632653061224483E-2</v>
      </c>
      <c r="W4045" s="7">
        <v>-3.0612244897959183E-2</v>
      </c>
      <c r="X4045" s="4">
        <v>2.3268801191362491E-2</v>
      </c>
      <c r="Y4045" s="4">
        <v>8.1632653061224483E-2</v>
      </c>
      <c r="Z4045" s="7">
        <v>3.7200000000000004E-2</v>
      </c>
      <c r="AA4045" s="7">
        <v>3.7200000000000004E-2</v>
      </c>
      <c r="AB4045" s="4">
        <v>1.8315018315018319E-2</v>
      </c>
      <c r="AC4045" s="4">
        <v>2.0408163265306121E-2</v>
      </c>
      <c r="AD4045" s="4">
        <v>3.597122302158274E-3</v>
      </c>
      <c r="AE4045" s="4">
        <v>7.3106203547228006</v>
      </c>
      <c r="AF4045" s="4">
        <v>1.024130798051534</v>
      </c>
      <c r="AG4045" s="4">
        <v>1.2482629746343341</v>
      </c>
      <c r="AH4045" s="4">
        <v>0.17532453396937489</v>
      </c>
      <c r="AI4045" s="4">
        <v>5.7553956834532377E-2</v>
      </c>
      <c r="AJ4045" s="4">
        <v>16350</v>
      </c>
      <c r="AK4045" s="4">
        <v>14250</v>
      </c>
      <c r="AL4045" s="4">
        <v>14550</v>
      </c>
      <c r="AM4045" s="8">
        <v>9.22486943584532E-3</v>
      </c>
    </row>
    <row r="4046" spans="1:39" x14ac:dyDescent="0.3">
      <c r="A4046" s="4">
        <v>20191105</v>
      </c>
      <c r="B4046" s="4" t="s">
        <v>1964</v>
      </c>
      <c r="C4046" s="4">
        <v>14700</v>
      </c>
      <c r="D4046" s="4">
        <v>15900</v>
      </c>
      <c r="E4046" s="4">
        <v>14250</v>
      </c>
      <c r="F4046" s="4">
        <v>15900</v>
      </c>
      <c r="G4046" s="4">
        <v>1200</v>
      </c>
      <c r="H4046" s="4">
        <v>786051</v>
      </c>
      <c r="I4046" s="4">
        <v>8.1629999999999994E-2</v>
      </c>
      <c r="J4046" s="4">
        <v>1.8731086940203809</v>
      </c>
      <c r="K4046" s="4">
        <v>1.0779661016949149</v>
      </c>
      <c r="L4046" s="4">
        <v>1.1212976022567001</v>
      </c>
      <c r="M4046" s="4">
        <v>1.1365260900643319</v>
      </c>
      <c r="N4046" s="4">
        <v>1.1729988933972699</v>
      </c>
      <c r="O4046" s="4">
        <v>1.2378357337485399</v>
      </c>
      <c r="P4046" s="4">
        <v>1.0414278696577699</v>
      </c>
      <c r="Q4046" s="4">
        <v>16300</v>
      </c>
      <c r="R4046" s="4">
        <v>16350</v>
      </c>
      <c r="S4046" s="4">
        <v>15150</v>
      </c>
      <c r="T4046" s="4">
        <v>15300</v>
      </c>
      <c r="U4046" s="7">
        <v>2.5157232704402517E-2</v>
      </c>
      <c r="V4046" s="7">
        <v>2.8301886792452831E-2</v>
      </c>
      <c r="W4046" s="7">
        <v>-4.716981132075472E-2</v>
      </c>
      <c r="X4046" s="4">
        <v>2.766506824050179E-2</v>
      </c>
      <c r="Y4046" s="4">
        <v>-3.7735849056603772E-2</v>
      </c>
      <c r="Z4046" s="7">
        <v>-4.0535849056603769E-2</v>
      </c>
      <c r="AA4046" s="7">
        <v>2.2357232704402517E-2</v>
      </c>
      <c r="AB4046" s="4">
        <v>0</v>
      </c>
      <c r="AC4046" s="4">
        <v>0</v>
      </c>
      <c r="AD4046" s="4">
        <v>3.0612244897959179E-2</v>
      </c>
      <c r="AE4046" s="4">
        <v>0.88206362565224705</v>
      </c>
      <c r="AF4046" s="4">
        <v>1.078288841107724</v>
      </c>
      <c r="AG4046" s="4">
        <v>1.370561880391977</v>
      </c>
      <c r="AH4046" s="4">
        <v>0.19776753310897549</v>
      </c>
      <c r="AI4046" s="4">
        <v>8.1632653061224483E-2</v>
      </c>
      <c r="AJ4046" s="4">
        <v>16350</v>
      </c>
      <c r="AK4046" s="4">
        <v>14000</v>
      </c>
      <c r="AL4046" s="4">
        <v>14550</v>
      </c>
      <c r="AM4046" s="8">
        <v>5.5800733937461204E-3</v>
      </c>
    </row>
    <row r="4047" spans="1:39" x14ac:dyDescent="0.3">
      <c r="A4047" s="4">
        <v>20191127</v>
      </c>
      <c r="B4047" s="4" t="s">
        <v>1964</v>
      </c>
      <c r="C4047" s="4">
        <v>13700</v>
      </c>
      <c r="D4047" s="4">
        <v>14600</v>
      </c>
      <c r="E4047" s="4">
        <v>13600</v>
      </c>
      <c r="F4047" s="4">
        <v>14550</v>
      </c>
      <c r="G4047" s="4">
        <v>1050</v>
      </c>
      <c r="H4047" s="4">
        <v>489985</v>
      </c>
      <c r="I4047" s="4">
        <v>7.7780000000000002E-2</v>
      </c>
      <c r="J4047" s="4">
        <v>1.813362969772534</v>
      </c>
      <c r="K4047" s="4">
        <v>1.0392857142857139</v>
      </c>
      <c r="L4047" s="4">
        <v>1.056644880174292</v>
      </c>
      <c r="M4047" s="4">
        <v>1.0359558561765749</v>
      </c>
      <c r="N4047" s="4">
        <v>1.012878524190741</v>
      </c>
      <c r="O4047" s="4">
        <v>1.083731611942151</v>
      </c>
      <c r="P4047" s="4">
        <v>1.0107968854024949</v>
      </c>
      <c r="Q4047" s="4">
        <v>14450</v>
      </c>
      <c r="R4047" s="4">
        <v>14500</v>
      </c>
      <c r="S4047" s="4">
        <v>13900</v>
      </c>
      <c r="T4047" s="4">
        <v>14100</v>
      </c>
      <c r="U4047" s="7">
        <v>-6.8728522336769758E-3</v>
      </c>
      <c r="V4047" s="7">
        <v>-3.4364261168384879E-3</v>
      </c>
      <c r="W4047" s="7">
        <v>-4.4673539518900345E-2</v>
      </c>
      <c r="X4047" s="4">
        <v>6.9613644274277757E-3</v>
      </c>
      <c r="Y4047" s="4">
        <v>-3.0927835051546389E-2</v>
      </c>
      <c r="Z4047" s="7">
        <v>-3.372783505154639E-2</v>
      </c>
      <c r="AA4047" s="7">
        <v>-3.372783505154639E-2</v>
      </c>
      <c r="AB4047" s="4">
        <v>0</v>
      </c>
      <c r="AC4047" s="4">
        <v>3.4364261168384879E-3</v>
      </c>
      <c r="AD4047" s="4">
        <v>7.2992700729926996E-3</v>
      </c>
      <c r="AE4047" s="4">
        <v>1.063021764409809</v>
      </c>
      <c r="AF4047" s="4">
        <v>0.94041437349066659</v>
      </c>
      <c r="AG4047" s="4">
        <v>1.144939328118324</v>
      </c>
      <c r="AH4047" s="4">
        <v>0.1899523073088914</v>
      </c>
      <c r="AI4047" s="4">
        <v>6.2043795620437957E-2</v>
      </c>
      <c r="AJ4047" s="4">
        <v>14750</v>
      </c>
      <c r="AK4047" s="4">
        <v>13150</v>
      </c>
      <c r="AL4047" s="4">
        <v>13500</v>
      </c>
      <c r="AM4047" s="8">
        <v>-6.4457706779939899E-3</v>
      </c>
    </row>
    <row r="4048" spans="1:39" x14ac:dyDescent="0.3">
      <c r="A4048" s="4">
        <v>20200219</v>
      </c>
      <c r="B4048" s="4" t="s">
        <v>1964</v>
      </c>
      <c r="C4048" s="4">
        <v>12900</v>
      </c>
      <c r="D4048" s="4">
        <v>14550</v>
      </c>
      <c r="E4048" s="4">
        <v>12500</v>
      </c>
      <c r="F4048" s="4">
        <v>14200</v>
      </c>
      <c r="G4048" s="4">
        <v>1400</v>
      </c>
      <c r="H4048" s="4">
        <v>475201</v>
      </c>
      <c r="I4048" s="4">
        <v>0.10938000000000001</v>
      </c>
      <c r="J4048" s="4">
        <v>2.2270237895504441</v>
      </c>
      <c r="K4048" s="4">
        <v>1.051851851851852</v>
      </c>
      <c r="L4048" s="4">
        <v>1.0510732790525541</v>
      </c>
      <c r="M4048" s="4">
        <v>1.036496350364964</v>
      </c>
      <c r="N4048" s="4">
        <v>1.004065759236344</v>
      </c>
      <c r="O4048" s="4">
        <v>0.92272702658796779</v>
      </c>
      <c r="P4048" s="4">
        <v>0.99107220752028391</v>
      </c>
      <c r="Q4048" s="4">
        <v>14600</v>
      </c>
      <c r="R4048" s="4">
        <v>15700</v>
      </c>
      <c r="S4048" s="4">
        <v>14250</v>
      </c>
      <c r="T4048" s="4">
        <v>15500</v>
      </c>
      <c r="U4048" s="7">
        <v>2.8169014084507043E-2</v>
      </c>
      <c r="V4048" s="7">
        <v>0.10563380281690141</v>
      </c>
      <c r="W4048" s="7">
        <v>3.5211267605633804E-3</v>
      </c>
      <c r="X4048" s="4">
        <v>-3.5354428142124937E-2</v>
      </c>
      <c r="Y4048" s="4">
        <v>9.154929577464789E-2</v>
      </c>
      <c r="Z4048" s="7">
        <v>3.7200000000000004E-2</v>
      </c>
      <c r="AA4048" s="7">
        <v>2.5369014084507042E-2</v>
      </c>
      <c r="AB4048" s="4">
        <v>0</v>
      </c>
      <c r="AC4048" s="4">
        <v>2.464788732394366E-2</v>
      </c>
      <c r="AD4048" s="4">
        <v>3.1007751937984499E-2</v>
      </c>
      <c r="AE4048" s="4">
        <v>1.78704097173909</v>
      </c>
      <c r="AF4048" s="4">
        <v>0.81381467715107803</v>
      </c>
      <c r="AG4048" s="4">
        <v>1.1367902944828669</v>
      </c>
      <c r="AH4048" s="4">
        <v>0.34911126430709361</v>
      </c>
      <c r="AI4048" s="4">
        <v>0.1007751937984496</v>
      </c>
      <c r="AJ4048" s="4">
        <v>17150</v>
      </c>
      <c r="AK4048" s="4">
        <v>13700</v>
      </c>
      <c r="AL4048" s="4">
        <v>16550</v>
      </c>
      <c r="AM4048" s="8">
        <v>2.7235985687212999E-3</v>
      </c>
    </row>
    <row r="4049" spans="1:39" x14ac:dyDescent="0.3">
      <c r="A4049" s="4">
        <v>20200220</v>
      </c>
      <c r="B4049" s="4" t="s">
        <v>1964</v>
      </c>
      <c r="C4049" s="4">
        <v>14600</v>
      </c>
      <c r="D4049" s="4">
        <v>15700</v>
      </c>
      <c r="E4049" s="4">
        <v>14250</v>
      </c>
      <c r="F4049" s="4">
        <v>15500</v>
      </c>
      <c r="G4049" s="4">
        <v>1300</v>
      </c>
      <c r="H4049" s="4">
        <v>829230</v>
      </c>
      <c r="I4049" s="4">
        <v>9.1550000000000006E-2</v>
      </c>
      <c r="J4049" s="4">
        <v>3.01263101219214</v>
      </c>
      <c r="K4049" s="4">
        <v>1.0941176470588241</v>
      </c>
      <c r="L4049" s="4">
        <v>1.108726752503576</v>
      </c>
      <c r="M4049" s="4">
        <v>1.120346946151066</v>
      </c>
      <c r="N4049" s="4">
        <v>1.096568800848956</v>
      </c>
      <c r="O4049" s="4">
        <v>1.0048622366288491</v>
      </c>
      <c r="P4049" s="4">
        <v>1.079825834542816</v>
      </c>
      <c r="Q4049" s="4">
        <v>15750</v>
      </c>
      <c r="R4049" s="4">
        <v>16350</v>
      </c>
      <c r="S4049" s="4">
        <v>15250</v>
      </c>
      <c r="T4049" s="4">
        <v>15250</v>
      </c>
      <c r="U4049" s="7">
        <v>1.6129032258064516E-2</v>
      </c>
      <c r="V4049" s="7">
        <v>5.4838709677419356E-2</v>
      </c>
      <c r="W4049" s="7">
        <v>-1.6129032258064516E-2</v>
      </c>
      <c r="X4049" s="4">
        <v>-2.7944817828086312E-2</v>
      </c>
      <c r="Y4049" s="4">
        <v>-1.6129032258064519E-2</v>
      </c>
      <c r="Z4049" s="7">
        <v>3.7200000000000004E-2</v>
      </c>
      <c r="AA4049" s="7">
        <v>1.3329032258064515E-2</v>
      </c>
      <c r="AB4049" s="4">
        <v>2.8169014084507039E-2</v>
      </c>
      <c r="AC4049" s="4">
        <v>1.2903225806451609E-2</v>
      </c>
      <c r="AD4049" s="4">
        <v>2.397260273972603E-2</v>
      </c>
      <c r="AE4049" s="4">
        <v>1.7450089541057361</v>
      </c>
      <c r="AF4049" s="4">
        <v>0.89601068176417742</v>
      </c>
      <c r="AG4049" s="4">
        <v>1.236593686820082</v>
      </c>
      <c r="AH4049" s="4">
        <v>0.30738506392376092</v>
      </c>
      <c r="AI4049" s="4">
        <v>6.1643835616438353E-2</v>
      </c>
      <c r="AJ4049" s="4">
        <v>17150</v>
      </c>
      <c r="AK4049" s="4">
        <v>13700</v>
      </c>
      <c r="AL4049" s="4">
        <v>15750</v>
      </c>
      <c r="AM4049" s="8">
        <v>-4.55620784549723E-3</v>
      </c>
    </row>
    <row r="4050" spans="1:39" x14ac:dyDescent="0.3">
      <c r="A4050" s="4">
        <v>20200225</v>
      </c>
      <c r="B4050" s="4" t="s">
        <v>1964</v>
      </c>
      <c r="C4050" s="4">
        <v>13700</v>
      </c>
      <c r="D4050" s="4">
        <v>15800</v>
      </c>
      <c r="E4050" s="4">
        <v>13700</v>
      </c>
      <c r="F4050" s="4">
        <v>15750</v>
      </c>
      <c r="G4050" s="4">
        <v>1850</v>
      </c>
      <c r="H4050" s="4">
        <v>564441</v>
      </c>
      <c r="I4050" s="4">
        <v>0.13309000000000001</v>
      </c>
      <c r="J4050" s="4">
        <v>1.3915549793167921</v>
      </c>
      <c r="K4050" s="4">
        <v>1.0523385300668151</v>
      </c>
      <c r="L4050" s="4">
        <v>1.055630026809651</v>
      </c>
      <c r="M4050" s="4">
        <v>1.1134676564156949</v>
      </c>
      <c r="N4050" s="4">
        <v>1.1190053285968029</v>
      </c>
      <c r="O4050" s="4">
        <v>1.0167303243853889</v>
      </c>
      <c r="P4050" s="4">
        <v>1.0907202216066481</v>
      </c>
      <c r="Q4050" s="4">
        <v>15350</v>
      </c>
      <c r="R4050" s="4">
        <v>17150</v>
      </c>
      <c r="S4050" s="4">
        <v>15200</v>
      </c>
      <c r="T4050" s="4">
        <v>16550</v>
      </c>
      <c r="U4050" s="7">
        <v>-2.5396825396825397E-2</v>
      </c>
      <c r="V4050" s="7">
        <v>8.8888888888888892E-2</v>
      </c>
      <c r="W4050" s="7">
        <v>-3.4920634920634921E-2</v>
      </c>
      <c r="X4050" s="4">
        <v>-4.7957371225575973E-3</v>
      </c>
      <c r="Y4050" s="4">
        <v>5.0793650793650787E-2</v>
      </c>
      <c r="Z4050" s="7">
        <v>3.7200000000000004E-2</v>
      </c>
      <c r="AA4050" s="7">
        <v>3.7200000000000004E-2</v>
      </c>
      <c r="AB4050" s="4">
        <v>0</v>
      </c>
      <c r="AC4050" s="4">
        <v>3.174603174603175E-3</v>
      </c>
      <c r="AD4050" s="4">
        <v>0</v>
      </c>
      <c r="AE4050" s="4">
        <v>1.3165879430390821</v>
      </c>
      <c r="AF4050" s="4">
        <v>0.94058326602031694</v>
      </c>
      <c r="AG4050" s="4">
        <v>1.242596588950182</v>
      </c>
      <c r="AH4050" s="4">
        <v>0.258403681446363</v>
      </c>
      <c r="AI4050" s="4">
        <v>0.1496350364963504</v>
      </c>
      <c r="AJ4050" s="4">
        <v>17150</v>
      </c>
      <c r="AK4050" s="4">
        <v>14850</v>
      </c>
      <c r="AL4050" s="4">
        <v>16500</v>
      </c>
      <c r="AM4050" s="8">
        <v>2.76243950413507E-2</v>
      </c>
    </row>
    <row r="4051" spans="1:39" x14ac:dyDescent="0.3">
      <c r="A4051" s="4">
        <v>20200330</v>
      </c>
      <c r="B4051" s="4" t="s">
        <v>1964</v>
      </c>
      <c r="C4051" s="4">
        <v>12650</v>
      </c>
      <c r="D4051" s="4">
        <v>14000</v>
      </c>
      <c r="E4051" s="4">
        <v>12500</v>
      </c>
      <c r="F4051" s="4">
        <v>14000</v>
      </c>
      <c r="G4051" s="4">
        <v>1100</v>
      </c>
      <c r="H4051" s="4">
        <v>380773</v>
      </c>
      <c r="I4051" s="4">
        <v>8.5269999999999999E-2</v>
      </c>
      <c r="J4051" s="4">
        <v>0.66552103172862298</v>
      </c>
      <c r="K4051" s="4">
        <v>1.0526315789473679</v>
      </c>
      <c r="L4051" s="4">
        <v>1.0861132660977499</v>
      </c>
      <c r="M4051" s="4">
        <v>1.116872756282409</v>
      </c>
      <c r="N4051" s="4">
        <v>1.011926273942898</v>
      </c>
      <c r="O4051" s="4">
        <v>0.94867016771133317</v>
      </c>
      <c r="P4051" s="4">
        <v>0.94974277799762563</v>
      </c>
      <c r="Q4051" s="4">
        <v>14500</v>
      </c>
      <c r="R4051" s="4">
        <v>16350</v>
      </c>
      <c r="S4051" s="4">
        <v>14100</v>
      </c>
      <c r="T4051" s="4">
        <v>15800</v>
      </c>
      <c r="U4051" s="7">
        <v>3.5714285714285712E-2</v>
      </c>
      <c r="V4051" s="7">
        <v>0.16785714285714284</v>
      </c>
      <c r="W4051" s="7">
        <v>7.1428571428571426E-3</v>
      </c>
      <c r="X4051" s="4">
        <v>-3.9031441994940373E-2</v>
      </c>
      <c r="Y4051" s="4">
        <v>0.12857142857142859</v>
      </c>
      <c r="Z4051" s="7">
        <v>3.7200000000000004E-2</v>
      </c>
      <c r="AA4051" s="7">
        <v>3.2914285714285715E-2</v>
      </c>
      <c r="AB4051" s="4">
        <v>0</v>
      </c>
      <c r="AC4051" s="4">
        <v>0</v>
      </c>
      <c r="AD4051" s="4">
        <v>1.185770750988142E-2</v>
      </c>
      <c r="AE4051" s="4">
        <v>0.80622027804714858</v>
      </c>
      <c r="AF4051" s="4">
        <v>0.79042166757727272</v>
      </c>
      <c r="AG4051" s="4">
        <v>1.2997540905259639</v>
      </c>
      <c r="AH4051" s="4">
        <v>0.49577119887368898</v>
      </c>
      <c r="AI4051" s="4">
        <v>0.1067193675889328</v>
      </c>
      <c r="AJ4051" s="4">
        <v>16650</v>
      </c>
      <c r="AK4051" s="4">
        <v>14100</v>
      </c>
      <c r="AL4051" s="4">
        <v>15750</v>
      </c>
      <c r="AM4051" s="8">
        <v>3.6876233674704197E-2</v>
      </c>
    </row>
    <row r="4052" spans="1:39" x14ac:dyDescent="0.3">
      <c r="A4052" s="4">
        <v>20200331</v>
      </c>
      <c r="B4052" s="4" t="s">
        <v>1964</v>
      </c>
      <c r="C4052" s="4">
        <v>14500</v>
      </c>
      <c r="D4052" s="4">
        <v>16350</v>
      </c>
      <c r="E4052" s="4">
        <v>14100</v>
      </c>
      <c r="F4052" s="4">
        <v>15800</v>
      </c>
      <c r="G4052" s="4">
        <v>1800</v>
      </c>
      <c r="H4052" s="4">
        <v>1121333</v>
      </c>
      <c r="I4052" s="4">
        <v>0.12856999999999999</v>
      </c>
      <c r="J4052" s="4">
        <v>1.9961420567615391</v>
      </c>
      <c r="K4052" s="4">
        <v>1.1100702576112409</v>
      </c>
      <c r="L4052" s="4">
        <v>1.159207630227439</v>
      </c>
      <c r="M4052" s="4">
        <v>1.2377594986290641</v>
      </c>
      <c r="N4052" s="4">
        <v>1.144927536231884</v>
      </c>
      <c r="O4052" s="4">
        <v>1.0738559130040779</v>
      </c>
      <c r="P4052" s="4">
        <v>1.0704002709874101</v>
      </c>
      <c r="Q4052" s="4">
        <v>16150</v>
      </c>
      <c r="R4052" s="4">
        <v>16650</v>
      </c>
      <c r="S4052" s="4">
        <v>14700</v>
      </c>
      <c r="T4052" s="4">
        <v>14900</v>
      </c>
      <c r="U4052" s="7">
        <v>2.2151898734177215E-2</v>
      </c>
      <c r="V4052" s="7">
        <v>5.3797468354430382E-2</v>
      </c>
      <c r="W4052" s="7">
        <v>-6.9620253164556958E-2</v>
      </c>
      <c r="X4052" s="4">
        <v>-2.681159420289855E-2</v>
      </c>
      <c r="Y4052" s="4">
        <v>-5.6962025316455688E-2</v>
      </c>
      <c r="Z4052" s="7">
        <v>3.7200000000000004E-2</v>
      </c>
      <c r="AA4052" s="7">
        <v>1.9351898734177215E-2</v>
      </c>
      <c r="AB4052" s="4">
        <v>3.5714285714285712E-2</v>
      </c>
      <c r="AC4052" s="4">
        <v>3.4810126582278479E-2</v>
      </c>
      <c r="AD4052" s="4">
        <v>2.758620689655172E-2</v>
      </c>
      <c r="AE4052" s="4">
        <v>2.9448857981001799</v>
      </c>
      <c r="AF4052" s="4">
        <v>0.88700046463756244</v>
      </c>
      <c r="AG4052" s="4">
        <v>1.453476291023269</v>
      </c>
      <c r="AH4052" s="4">
        <v>0.43938940678302979</v>
      </c>
      <c r="AI4052" s="4">
        <v>8.9655172413793102E-2</v>
      </c>
      <c r="AJ4052" s="4">
        <v>17550</v>
      </c>
      <c r="AK4052" s="4">
        <v>14350</v>
      </c>
      <c r="AL4052" s="4">
        <v>17550</v>
      </c>
      <c r="AM4052" s="8">
        <v>4.9731601842240299E-2</v>
      </c>
    </row>
    <row r="4053" spans="1:39" x14ac:dyDescent="0.3">
      <c r="A4053" s="4">
        <v>20200407</v>
      </c>
      <c r="B4053" s="4" t="s">
        <v>1964</v>
      </c>
      <c r="C4053" s="4">
        <v>16000</v>
      </c>
      <c r="D4053" s="4">
        <v>17550</v>
      </c>
      <c r="E4053" s="4">
        <v>15150</v>
      </c>
      <c r="F4053" s="4">
        <v>17550</v>
      </c>
      <c r="G4053" s="4">
        <v>1800</v>
      </c>
      <c r="H4053" s="4">
        <v>772250</v>
      </c>
      <c r="I4053" s="4">
        <v>0.11429</v>
      </c>
      <c r="J4053" s="4">
        <v>1.3619372187945751</v>
      </c>
      <c r="K4053" s="4">
        <v>1.081108829568789</v>
      </c>
      <c r="L4053" s="4">
        <v>1.1135786802030461</v>
      </c>
      <c r="M4053" s="4">
        <v>1.1942837699897919</v>
      </c>
      <c r="N4053" s="4">
        <v>1.300481659874027</v>
      </c>
      <c r="O4053" s="4">
        <v>1.2023979446188979</v>
      </c>
      <c r="P4053" s="4">
        <v>1.1792043450264571</v>
      </c>
      <c r="Q4053" s="4">
        <v>18050</v>
      </c>
      <c r="R4053" s="4">
        <v>18400</v>
      </c>
      <c r="S4053" s="4">
        <v>16550</v>
      </c>
      <c r="T4053" s="4">
        <v>17000</v>
      </c>
      <c r="U4053" s="7">
        <v>2.8490028490028491E-2</v>
      </c>
      <c r="V4053" s="7">
        <v>4.843304843304843E-2</v>
      </c>
      <c r="W4053" s="7">
        <v>-5.6980056980056981E-2</v>
      </c>
      <c r="X4053" s="4">
        <v>-1.389403482771397E-2</v>
      </c>
      <c r="Y4053" s="4">
        <v>-3.1339031339031341E-2</v>
      </c>
      <c r="Z4053" s="7">
        <v>3.7200000000000004E-2</v>
      </c>
      <c r="AA4053" s="7">
        <v>2.569002849002849E-2</v>
      </c>
      <c r="AB4053" s="4">
        <v>1.5873015873015869E-2</v>
      </c>
      <c r="AC4053" s="4">
        <v>0</v>
      </c>
      <c r="AD4053" s="4">
        <v>5.3124999999999999E-2</v>
      </c>
      <c r="AE4053" s="4">
        <v>2.208491933892522</v>
      </c>
      <c r="AF4053" s="4">
        <v>0.96974757087449925</v>
      </c>
      <c r="AG4053" s="4">
        <v>1.6151535149325791</v>
      </c>
      <c r="AH4053" s="4">
        <v>0.41205999561752221</v>
      </c>
      <c r="AI4053" s="4">
        <v>9.6875000000000003E-2</v>
      </c>
      <c r="AJ4053" s="4">
        <v>18400</v>
      </c>
      <c r="AK4053" s="4">
        <v>15750</v>
      </c>
      <c r="AL4053" s="4">
        <v>16250</v>
      </c>
      <c r="AM4053" s="8">
        <v>1.6225446957428301E-2</v>
      </c>
    </row>
    <row r="4054" spans="1:39" x14ac:dyDescent="0.3">
      <c r="A4054" s="4">
        <v>20200513</v>
      </c>
      <c r="B4054" s="4" t="s">
        <v>1964</v>
      </c>
      <c r="C4054" s="4">
        <v>15900</v>
      </c>
      <c r="D4054" s="4">
        <v>17300</v>
      </c>
      <c r="E4054" s="4">
        <v>15800</v>
      </c>
      <c r="F4054" s="4">
        <v>17300</v>
      </c>
      <c r="G4054" s="4">
        <v>1200</v>
      </c>
      <c r="H4054" s="4">
        <v>1159165</v>
      </c>
      <c r="I4054" s="4">
        <v>7.4529999999999999E-2</v>
      </c>
      <c r="J4054" s="4">
        <v>3.216461164331943</v>
      </c>
      <c r="K4054" s="4">
        <v>1.049544994944388</v>
      </c>
      <c r="L4054" s="4">
        <v>1.0600490196078429</v>
      </c>
      <c r="M4054" s="4">
        <v>1.0877082678403021</v>
      </c>
      <c r="N4054" s="4">
        <v>1.0849796174349331</v>
      </c>
      <c r="O4054" s="4">
        <v>1.1504571903574401</v>
      </c>
      <c r="P4054" s="4">
        <v>1.1352326789522611</v>
      </c>
      <c r="Q4054" s="4">
        <v>17300</v>
      </c>
      <c r="R4054" s="4">
        <v>17500</v>
      </c>
      <c r="S4054" s="4">
        <v>16750</v>
      </c>
      <c r="T4054" s="4">
        <v>17350</v>
      </c>
      <c r="U4054" s="7">
        <v>0</v>
      </c>
      <c r="V4054" s="7">
        <v>1.1560693641618497E-2</v>
      </c>
      <c r="W4054" s="7">
        <v>-3.1791907514450865E-2</v>
      </c>
      <c r="X4054" s="4">
        <v>-6.1147695202257756E-3</v>
      </c>
      <c r="Y4054" s="4">
        <v>2.8901734104046241E-3</v>
      </c>
      <c r="Z4054" s="7">
        <v>9.0173410404624163E-5</v>
      </c>
      <c r="AA4054" s="7">
        <v>9.0173410404624163E-5</v>
      </c>
      <c r="AB4054" s="4">
        <v>0</v>
      </c>
      <c r="AC4054" s="4">
        <v>0</v>
      </c>
      <c r="AD4054" s="4">
        <v>6.2893081761006293E-3</v>
      </c>
      <c r="AE4054" s="4">
        <v>2.9718902787641359</v>
      </c>
      <c r="AF4054" s="4">
        <v>0.99226333355086738</v>
      </c>
      <c r="AG4054" s="4">
        <v>1.2184432511491861</v>
      </c>
      <c r="AH4054" s="4">
        <v>0.18707760065771639</v>
      </c>
      <c r="AI4054" s="4">
        <v>8.8050314465408799E-2</v>
      </c>
      <c r="AJ4054" s="4">
        <v>17700</v>
      </c>
      <c r="AK4054" s="4">
        <v>16650</v>
      </c>
      <c r="AL4054" s="4">
        <v>17100</v>
      </c>
      <c r="AM4054" s="8">
        <v>1.0698469563534801E-2</v>
      </c>
    </row>
    <row r="4055" spans="1:39" x14ac:dyDescent="0.3">
      <c r="A4055" s="4">
        <v>20200622</v>
      </c>
      <c r="B4055" s="4" t="s">
        <v>1964</v>
      </c>
      <c r="C4055" s="4">
        <v>22700</v>
      </c>
      <c r="D4055" s="4">
        <v>23950</v>
      </c>
      <c r="E4055" s="4">
        <v>21650</v>
      </c>
      <c r="F4055" s="4">
        <v>23950</v>
      </c>
      <c r="G4055" s="4">
        <v>1750</v>
      </c>
      <c r="H4055" s="4">
        <v>1105022</v>
      </c>
      <c r="I4055" s="4">
        <v>7.8829999999999997E-2</v>
      </c>
      <c r="J4055" s="4">
        <v>1.0987571067288531</v>
      </c>
      <c r="K4055" s="4">
        <v>1.052747252747253</v>
      </c>
      <c r="L4055" s="4">
        <v>1.06871932173137</v>
      </c>
      <c r="M4055" s="4">
        <v>1.1001378043178689</v>
      </c>
      <c r="N4055" s="4">
        <v>1.2042740414833439</v>
      </c>
      <c r="O4055" s="4">
        <v>1.386463408751025</v>
      </c>
      <c r="P4055" s="4">
        <v>1.477141315241693</v>
      </c>
      <c r="Q4055" s="4">
        <v>25000</v>
      </c>
      <c r="R4055" s="4">
        <v>25900</v>
      </c>
      <c r="S4055" s="4">
        <v>23400</v>
      </c>
      <c r="T4055" s="4">
        <v>24550</v>
      </c>
      <c r="U4055" s="7">
        <v>4.3841336116910233E-2</v>
      </c>
      <c r="V4055" s="7">
        <v>8.1419624217118999E-2</v>
      </c>
      <c r="W4055" s="7">
        <v>-2.2964509394572025E-2</v>
      </c>
      <c r="X4055" s="4">
        <v>5.1162790697674418E-2</v>
      </c>
      <c r="Y4055" s="4">
        <v>2.505219206680585E-2</v>
      </c>
      <c r="Z4055" s="7">
        <v>4.1041336116910236E-2</v>
      </c>
      <c r="AA4055" s="7">
        <v>4.1041336116910236E-2</v>
      </c>
      <c r="AB4055" s="4">
        <v>0</v>
      </c>
      <c r="AC4055" s="4">
        <v>0</v>
      </c>
      <c r="AD4055" s="4">
        <v>4.6255506607929507E-2</v>
      </c>
      <c r="AE4055" s="4">
        <v>1.558359763810953</v>
      </c>
      <c r="AF4055" s="4">
        <v>1.046687846881853</v>
      </c>
      <c r="AG4055" s="4">
        <v>1.584871969224692</v>
      </c>
      <c r="AH4055" s="4">
        <v>0.32442888577619622</v>
      </c>
      <c r="AI4055" s="4">
        <v>5.5066079295154183E-2</v>
      </c>
      <c r="AJ4055" s="4">
        <v>30850</v>
      </c>
      <c r="AK4055" s="4">
        <v>19750</v>
      </c>
      <c r="AL4055" s="4">
        <v>20000</v>
      </c>
      <c r="AM4055" s="8">
        <v>1.29509581317731E-2</v>
      </c>
    </row>
    <row r="4056" spans="1:39" x14ac:dyDescent="0.3">
      <c r="A4056" s="4">
        <v>20200305</v>
      </c>
      <c r="B4056" s="4" t="s">
        <v>1965</v>
      </c>
      <c r="C4056" s="4">
        <v>3350</v>
      </c>
      <c r="D4056" s="4">
        <v>3730</v>
      </c>
      <c r="E4056" s="4">
        <v>3250</v>
      </c>
      <c r="F4056" s="4">
        <v>3490</v>
      </c>
      <c r="G4056" s="4">
        <v>340</v>
      </c>
      <c r="H4056" s="4">
        <v>16935403</v>
      </c>
      <c r="I4056" s="4">
        <v>0.10793999999999999</v>
      </c>
      <c r="J4056" s="4">
        <v>5.6651743209763552</v>
      </c>
      <c r="K4056" s="4">
        <v>1.154991726420298</v>
      </c>
      <c r="L4056" s="4">
        <v>1.251793400286944</v>
      </c>
      <c r="M4056" s="4">
        <v>1.2863988204939181</v>
      </c>
      <c r="N4056" s="4">
        <v>1.318498649388919</v>
      </c>
      <c r="O4056" s="4">
        <v>1.442774757642779</v>
      </c>
      <c r="P4056" s="4">
        <v>1.3779216677195201</v>
      </c>
      <c r="Q4056" s="4">
        <v>3435</v>
      </c>
      <c r="R4056" s="4">
        <v>3460</v>
      </c>
      <c r="S4056" s="4">
        <v>3150</v>
      </c>
      <c r="T4056" s="4">
        <v>3275</v>
      </c>
      <c r="U4056" s="7">
        <v>-1.5759312320916905E-2</v>
      </c>
      <c r="V4056" s="7">
        <v>-8.5959885386819486E-3</v>
      </c>
      <c r="W4056" s="7">
        <v>-9.7421203438395415E-2</v>
      </c>
      <c r="X4056" s="4">
        <v>4.7413060314701827E-2</v>
      </c>
      <c r="Y4056" s="4">
        <v>-6.1604584527220632E-2</v>
      </c>
      <c r="Z4056" s="7">
        <v>-6.4404584527220629E-2</v>
      </c>
      <c r="AA4056" s="7">
        <v>-6.4404584527220629E-2</v>
      </c>
      <c r="AB4056" s="4">
        <v>6.3492063492063489E-2</v>
      </c>
      <c r="AC4056" s="4">
        <v>6.8767908309455589E-2</v>
      </c>
      <c r="AD4056" s="4">
        <v>2.9850746268656719E-2</v>
      </c>
      <c r="AE4056" s="4">
        <v>2.029910228202747</v>
      </c>
      <c r="AF4056" s="4">
        <v>1.137642531104663</v>
      </c>
      <c r="AG4056" s="4">
        <v>1.759735561925621</v>
      </c>
      <c r="AH4056" s="4">
        <v>0.31074353754908762</v>
      </c>
      <c r="AI4056" s="4">
        <v>4.1791044776119397E-2</v>
      </c>
      <c r="AJ4056" s="4">
        <v>4080</v>
      </c>
      <c r="AK4056" s="4">
        <v>3000</v>
      </c>
      <c r="AL4056" s="4">
        <v>3285</v>
      </c>
      <c r="AM4056" s="4"/>
    </row>
    <row r="4057" spans="1:39" x14ac:dyDescent="0.3">
      <c r="A4057" s="4">
        <v>20200324</v>
      </c>
      <c r="B4057" s="4" t="s">
        <v>1965</v>
      </c>
      <c r="C4057" s="4">
        <v>1940</v>
      </c>
      <c r="D4057" s="4">
        <v>2270</v>
      </c>
      <c r="E4057" s="4">
        <v>1870</v>
      </c>
      <c r="F4057" s="4">
        <v>2065</v>
      </c>
      <c r="G4057" s="4">
        <v>150</v>
      </c>
      <c r="H4057" s="4">
        <v>9708221</v>
      </c>
      <c r="I4057" s="4">
        <v>7.8329999999999997E-2</v>
      </c>
      <c r="J4057" s="4">
        <v>1.7989896460755599</v>
      </c>
      <c r="K4057" s="4">
        <v>1.0974313551815771</v>
      </c>
      <c r="L4057" s="4">
        <v>1.111410118406889</v>
      </c>
      <c r="M4057" s="4">
        <v>0.88455772113943032</v>
      </c>
      <c r="N4057" s="4">
        <v>0.78051177382167292</v>
      </c>
      <c r="O4057" s="4">
        <v>0.8279816360489437</v>
      </c>
      <c r="P4057" s="4">
        <v>0.81991350872026658</v>
      </c>
      <c r="Q4057" s="4">
        <v>2170</v>
      </c>
      <c r="R4057" s="4">
        <v>2240</v>
      </c>
      <c r="S4057" s="4">
        <v>1990</v>
      </c>
      <c r="T4057" s="4">
        <v>2115</v>
      </c>
      <c r="U4057" s="7">
        <v>5.0847457627118647E-2</v>
      </c>
      <c r="V4057" s="7">
        <v>8.4745762711864403E-2</v>
      </c>
      <c r="W4057" s="7">
        <v>-3.6319612590799029E-2</v>
      </c>
      <c r="X4057" s="4">
        <v>-6.591828249612583E-2</v>
      </c>
      <c r="Y4057" s="4">
        <v>2.4213075060532691E-2</v>
      </c>
      <c r="Z4057" s="7">
        <v>4.804745762711865E-2</v>
      </c>
      <c r="AA4057" s="7">
        <v>4.804745762711865E-2</v>
      </c>
      <c r="AB4057" s="4">
        <v>1.3054830287206271E-2</v>
      </c>
      <c r="AC4057" s="4">
        <v>9.9273607748184015E-2</v>
      </c>
      <c r="AD4057" s="4">
        <v>3.608247422680412E-2</v>
      </c>
      <c r="AE4057" s="4">
        <v>0.85877027038263576</v>
      </c>
      <c r="AF4057" s="4">
        <v>0.57077671928019447</v>
      </c>
      <c r="AG4057" s="4">
        <v>1.223445405054614</v>
      </c>
      <c r="AH4057" s="4">
        <v>0.93463476510403709</v>
      </c>
      <c r="AI4057" s="4">
        <v>6.4432989690721643E-2</v>
      </c>
      <c r="AJ4057" s="4">
        <v>2490</v>
      </c>
      <c r="AK4057" s="4">
        <v>1990</v>
      </c>
      <c r="AL4057" s="4">
        <v>2400</v>
      </c>
      <c r="AM4057" s="8">
        <v>8.2567153062924503E-2</v>
      </c>
    </row>
    <row r="4058" spans="1:39" x14ac:dyDescent="0.3">
      <c r="A4058" s="4">
        <v>20200331</v>
      </c>
      <c r="B4058" s="4" t="s">
        <v>1965</v>
      </c>
      <c r="C4058" s="4">
        <v>2295</v>
      </c>
      <c r="D4058" s="4">
        <v>2490</v>
      </c>
      <c r="E4058" s="4">
        <v>2250</v>
      </c>
      <c r="F4058" s="4">
        <v>2400</v>
      </c>
      <c r="G4058" s="4">
        <v>170</v>
      </c>
      <c r="H4058" s="4">
        <v>7609765</v>
      </c>
      <c r="I4058" s="4">
        <v>7.6230000000000006E-2</v>
      </c>
      <c r="J4058" s="4">
        <v>1.407675040409013</v>
      </c>
      <c r="K4058" s="4">
        <v>1.0580455547391621</v>
      </c>
      <c r="L4058" s="4">
        <v>1.0781671159029651</v>
      </c>
      <c r="M4058" s="4">
        <v>1.175318315377081</v>
      </c>
      <c r="N4058" s="4">
        <v>0.93167701863354035</v>
      </c>
      <c r="O4058" s="4">
        <v>0.96424266773804745</v>
      </c>
      <c r="P4058" s="4">
        <v>0.9612271666827984</v>
      </c>
      <c r="Q4058" s="4">
        <v>2345</v>
      </c>
      <c r="R4058" s="4">
        <v>2575</v>
      </c>
      <c r="S4058" s="4">
        <v>2280</v>
      </c>
      <c r="T4058" s="4">
        <v>2310</v>
      </c>
      <c r="U4058" s="7">
        <v>-2.2916666666666665E-2</v>
      </c>
      <c r="V4058" s="7">
        <v>7.2916666666666671E-2</v>
      </c>
      <c r="W4058" s="7">
        <v>-0.05</v>
      </c>
      <c r="X4058" s="4">
        <v>-1.5469720496894551E-2</v>
      </c>
      <c r="Y4058" s="4">
        <v>-3.7499999999999999E-2</v>
      </c>
      <c r="Z4058" s="7">
        <v>3.7200000000000004E-2</v>
      </c>
      <c r="AA4058" s="7">
        <v>3.7200000000000004E-2</v>
      </c>
      <c r="AB4058" s="4">
        <v>2.914798206278027E-2</v>
      </c>
      <c r="AC4058" s="4">
        <v>3.7499999999999999E-2</v>
      </c>
      <c r="AD4058" s="4">
        <v>1.9607843137254902E-2</v>
      </c>
      <c r="AE4058" s="4">
        <v>3.2196840042766852</v>
      </c>
      <c r="AF4058" s="4">
        <v>0.67100491036234711</v>
      </c>
      <c r="AG4058" s="4">
        <v>1.50387712997439</v>
      </c>
      <c r="AH4058" s="4">
        <v>0.82535411945418791</v>
      </c>
      <c r="AI4058" s="4">
        <v>4.5751633986928102E-2</v>
      </c>
      <c r="AJ4058" s="4">
        <v>3045</v>
      </c>
      <c r="AK4058" s="4">
        <v>2210</v>
      </c>
      <c r="AL4058" s="4">
        <v>2950</v>
      </c>
      <c r="AM4058" s="8">
        <v>4.9731601842240299E-2</v>
      </c>
    </row>
    <row r="4059" spans="1:39" x14ac:dyDescent="0.3">
      <c r="A4059" s="4">
        <v>20200427</v>
      </c>
      <c r="B4059" s="4" t="s">
        <v>1965</v>
      </c>
      <c r="C4059" s="4">
        <v>3150</v>
      </c>
      <c r="D4059" s="4">
        <v>3440</v>
      </c>
      <c r="E4059" s="4">
        <v>3115</v>
      </c>
      <c r="F4059" s="4">
        <v>3315</v>
      </c>
      <c r="G4059" s="4">
        <v>270</v>
      </c>
      <c r="H4059" s="4">
        <v>14886100</v>
      </c>
      <c r="I4059" s="4">
        <v>8.8669999999999999E-2</v>
      </c>
      <c r="J4059" s="4">
        <v>3.302984436959318</v>
      </c>
      <c r="K4059" s="4">
        <v>1.0402719665271969</v>
      </c>
      <c r="L4059" s="4">
        <v>1.055396370582617</v>
      </c>
      <c r="M4059" s="4">
        <v>1.0633520449077789</v>
      </c>
      <c r="N4059" s="4">
        <v>1.154851071241944</v>
      </c>
      <c r="O4059" s="4">
        <v>1.246170328740861</v>
      </c>
      <c r="P4059" s="4">
        <v>1.3114213658166709</v>
      </c>
      <c r="Q4059" s="4">
        <v>3355</v>
      </c>
      <c r="R4059" s="4">
        <v>3550</v>
      </c>
      <c r="S4059" s="4">
        <v>3205</v>
      </c>
      <c r="T4059" s="4">
        <v>3280</v>
      </c>
      <c r="U4059" s="7">
        <v>1.2066365007541479E-2</v>
      </c>
      <c r="V4059" s="7">
        <v>7.0889894419306182E-2</v>
      </c>
      <c r="W4059" s="7">
        <v>-3.3182503770739065E-2</v>
      </c>
      <c r="X4059" s="4">
        <v>7.0719386866399128E-2</v>
      </c>
      <c r="Y4059" s="4">
        <v>-1.0558069381598791E-2</v>
      </c>
      <c r="Z4059" s="7">
        <v>3.7200000000000004E-2</v>
      </c>
      <c r="AA4059" s="7">
        <v>3.7200000000000004E-2</v>
      </c>
      <c r="AB4059" s="4">
        <v>0</v>
      </c>
      <c r="AC4059" s="4">
        <v>3.7707390648567117E-2</v>
      </c>
      <c r="AD4059" s="4">
        <v>1.111111111111111E-2</v>
      </c>
      <c r="AE4059" s="4">
        <v>9.671090286940867</v>
      </c>
      <c r="AF4059" s="4">
        <v>0.94907614110526983</v>
      </c>
      <c r="AG4059" s="4">
        <v>1.9598419900350461</v>
      </c>
      <c r="AH4059" s="4">
        <v>0.54341102554080323</v>
      </c>
      <c r="AI4059" s="4">
        <v>5.2380952380952382E-2</v>
      </c>
      <c r="AJ4059" s="4">
        <v>3550</v>
      </c>
      <c r="AK4059" s="4">
        <v>3010</v>
      </c>
      <c r="AL4059" s="4">
        <v>3215</v>
      </c>
      <c r="AM4059" s="8">
        <v>2.1960313340238499E-2</v>
      </c>
    </row>
    <row r="4060" spans="1:39" x14ac:dyDescent="0.3">
      <c r="A4060" s="4">
        <v>20200513</v>
      </c>
      <c r="B4060" s="4" t="s">
        <v>1965</v>
      </c>
      <c r="C4060" s="4">
        <v>3230</v>
      </c>
      <c r="D4060" s="4">
        <v>3670</v>
      </c>
      <c r="E4060" s="4">
        <v>3220</v>
      </c>
      <c r="F4060" s="4">
        <v>3670</v>
      </c>
      <c r="G4060" s="4">
        <v>355</v>
      </c>
      <c r="H4060" s="4">
        <v>6100165</v>
      </c>
      <c r="I4060" s="4">
        <v>0.10709</v>
      </c>
      <c r="J4060" s="4">
        <v>1.128105864212793</v>
      </c>
      <c r="K4060" s="4">
        <v>1.062741312741313</v>
      </c>
      <c r="L4060" s="4">
        <v>1.0909631391200949</v>
      </c>
      <c r="M4060" s="4">
        <v>1.114654517843584</v>
      </c>
      <c r="N4060" s="4">
        <v>1.1489395006652581</v>
      </c>
      <c r="O4060" s="4">
        <v>1.3082224334600761</v>
      </c>
      <c r="P4060" s="4">
        <v>1.428817073131166</v>
      </c>
      <c r="Q4060" s="4">
        <v>3520</v>
      </c>
      <c r="R4060" s="4">
        <v>3625</v>
      </c>
      <c r="S4060" s="4">
        <v>3425</v>
      </c>
      <c r="T4060" s="4">
        <v>3490</v>
      </c>
      <c r="U4060" s="7">
        <v>-4.0871934604904632E-2</v>
      </c>
      <c r="V4060" s="7">
        <v>-1.226158038147139E-2</v>
      </c>
      <c r="W4060" s="7">
        <v>-6.67574931880109E-2</v>
      </c>
      <c r="X4060" s="4">
        <v>3.5297800735696959E-2</v>
      </c>
      <c r="Y4060" s="4">
        <v>-4.9046321525885561E-2</v>
      </c>
      <c r="Z4060" s="7">
        <v>-5.1846321525885558E-2</v>
      </c>
      <c r="AA4060" s="7">
        <v>-5.1846321525885558E-2</v>
      </c>
      <c r="AB4060" s="4">
        <v>0</v>
      </c>
      <c r="AC4060" s="4">
        <v>0</v>
      </c>
      <c r="AD4060" s="4">
        <v>3.095975232198143E-3</v>
      </c>
      <c r="AE4060" s="4">
        <v>3.0646102850563088</v>
      </c>
      <c r="AF4060" s="4">
        <v>1.0042721435209061</v>
      </c>
      <c r="AG4060" s="4">
        <v>1.601259783549845</v>
      </c>
      <c r="AH4060" s="4">
        <v>0.37123774583875152</v>
      </c>
      <c r="AI4060" s="4">
        <v>0.13622291021671831</v>
      </c>
      <c r="AJ4060" s="4">
        <v>3640</v>
      </c>
      <c r="AK4060" s="4">
        <v>3345</v>
      </c>
      <c r="AL4060" s="4">
        <v>3455</v>
      </c>
      <c r="AM4060" s="8">
        <v>1.0698469563534801E-2</v>
      </c>
    </row>
    <row r="4061" spans="1:39" x14ac:dyDescent="0.3">
      <c r="A4061" s="4">
        <v>20200603</v>
      </c>
      <c r="B4061" s="4" t="s">
        <v>1965</v>
      </c>
      <c r="C4061" s="4">
        <v>3580</v>
      </c>
      <c r="D4061" s="4">
        <v>3780</v>
      </c>
      <c r="E4061" s="4">
        <v>3465</v>
      </c>
      <c r="F4061" s="4">
        <v>3780</v>
      </c>
      <c r="G4061" s="4">
        <v>270</v>
      </c>
      <c r="H4061" s="4">
        <v>4976456</v>
      </c>
      <c r="I4061" s="4">
        <v>7.6920000000000002E-2</v>
      </c>
      <c r="J4061" s="4">
        <v>1.6200797516660941</v>
      </c>
      <c r="K4061" s="4">
        <v>1.0578358208955221</v>
      </c>
      <c r="L4061" s="4">
        <v>1.0827843024921231</v>
      </c>
      <c r="M4061" s="4">
        <v>1.06840022611645</v>
      </c>
      <c r="N4061" s="4">
        <v>1.0862849342625189</v>
      </c>
      <c r="O4061" s="4">
        <v>1.2596850787303171</v>
      </c>
      <c r="P4061" s="4">
        <v>1.3949111574441391</v>
      </c>
      <c r="Q4061" s="4">
        <v>3670</v>
      </c>
      <c r="R4061" s="4">
        <v>3700</v>
      </c>
      <c r="S4061" s="4">
        <v>3550</v>
      </c>
      <c r="T4061" s="4">
        <v>3570</v>
      </c>
      <c r="U4061" s="7">
        <v>-2.9100529100529099E-2</v>
      </c>
      <c r="V4061" s="7">
        <v>-2.1164021164021163E-2</v>
      </c>
      <c r="W4061" s="7">
        <v>-6.0846560846560843E-2</v>
      </c>
      <c r="X4061" s="4">
        <v>1.817659314605935E-2</v>
      </c>
      <c r="Y4061" s="4">
        <v>-5.5555555555555552E-2</v>
      </c>
      <c r="Z4061" s="7">
        <v>-5.8355555555555549E-2</v>
      </c>
      <c r="AA4061" s="7">
        <v>-5.8355555555555549E-2</v>
      </c>
      <c r="AB4061" s="4">
        <v>1.9943019943019939E-2</v>
      </c>
      <c r="AC4061" s="4">
        <v>0</v>
      </c>
      <c r="AD4061" s="4">
        <v>3.2122905027932962E-2</v>
      </c>
      <c r="AE4061" s="4">
        <v>5.1662699232501321</v>
      </c>
      <c r="AF4061" s="4">
        <v>1.014935060566893</v>
      </c>
      <c r="AG4061" s="4">
        <v>1.2483664243192309</v>
      </c>
      <c r="AH4061" s="4">
        <v>0.18423785660252609</v>
      </c>
      <c r="AI4061" s="4">
        <v>5.5865921787709487E-2</v>
      </c>
      <c r="AJ4061" s="4">
        <v>3770</v>
      </c>
      <c r="AK4061" s="4">
        <v>3520</v>
      </c>
      <c r="AL4061" s="4">
        <v>3520</v>
      </c>
      <c r="AM4061" s="8">
        <v>-7.9614840225610099E-3</v>
      </c>
    </row>
    <row r="4062" spans="1:39" x14ac:dyDescent="0.3">
      <c r="A4062" s="4">
        <v>20190813</v>
      </c>
      <c r="B4062" s="4" t="s">
        <v>1966</v>
      </c>
      <c r="C4062" s="4">
        <v>4905</v>
      </c>
      <c r="D4062" s="4">
        <v>5830</v>
      </c>
      <c r="E4062" s="4">
        <v>4895</v>
      </c>
      <c r="F4062" s="4">
        <v>5430</v>
      </c>
      <c r="G4062" s="4">
        <v>535</v>
      </c>
      <c r="H4062" s="4">
        <v>662574</v>
      </c>
      <c r="I4062" s="4">
        <v>0.10929999999999999</v>
      </c>
      <c r="J4062" s="4">
        <v>1.8402200796274979</v>
      </c>
      <c r="K4062" s="4">
        <v>1.056077795786061</v>
      </c>
      <c r="L4062" s="4">
        <v>1.1063569682151591</v>
      </c>
      <c r="M4062" s="4">
        <v>1.1270236612702369</v>
      </c>
      <c r="N4062" s="4">
        <v>1.053652857281459</v>
      </c>
      <c r="O4062" s="4">
        <v>0.93893195769330529</v>
      </c>
      <c r="P4062" s="4">
        <v>0.8594151861670557</v>
      </c>
      <c r="Q4062" s="4">
        <v>5440</v>
      </c>
      <c r="R4062" s="4">
        <v>5500</v>
      </c>
      <c r="S4062" s="4">
        <v>5160</v>
      </c>
      <c r="T4062" s="4">
        <v>5250</v>
      </c>
      <c r="U4062" s="7">
        <v>1.841620626151013E-3</v>
      </c>
      <c r="V4062" s="7">
        <v>1.289134438305709E-2</v>
      </c>
      <c r="W4062" s="7">
        <v>-4.9723756906077346E-2</v>
      </c>
      <c r="X4062" s="4">
        <v>-3.7789851557194137E-2</v>
      </c>
      <c r="Y4062" s="4">
        <v>-3.3149171270718231E-2</v>
      </c>
      <c r="Z4062" s="7">
        <v>-3.5949171270718228E-2</v>
      </c>
      <c r="AA4062" s="7">
        <v>-3.5949171270718228E-2</v>
      </c>
      <c r="AB4062" s="4">
        <v>0</v>
      </c>
      <c r="AC4062" s="4">
        <v>7.3664825046040522E-2</v>
      </c>
      <c r="AD4062" s="4">
        <v>2.0387359836901119E-3</v>
      </c>
      <c r="AE4062" s="4">
        <v>7.4759836167307947</v>
      </c>
      <c r="AF4062" s="4">
        <v>0.81546802180510902</v>
      </c>
      <c r="AG4062" s="4">
        <v>1.259885976592299</v>
      </c>
      <c r="AH4062" s="4">
        <v>0.4325670346802683</v>
      </c>
      <c r="AI4062" s="4">
        <v>0.1070336391437309</v>
      </c>
      <c r="AJ4062" s="4">
        <v>5520</v>
      </c>
      <c r="AK4062" s="4">
        <v>4960</v>
      </c>
      <c r="AL4062" s="4">
        <v>5240</v>
      </c>
      <c r="AM4062" s="8">
        <v>-5.7559285656542799E-3</v>
      </c>
    </row>
    <row r="4063" spans="1:39" x14ac:dyDescent="0.3">
      <c r="A4063" s="4">
        <v>20200206</v>
      </c>
      <c r="B4063" s="4" t="s">
        <v>1966</v>
      </c>
      <c r="C4063" s="4">
        <v>3535</v>
      </c>
      <c r="D4063" s="4">
        <v>3935</v>
      </c>
      <c r="E4063" s="4">
        <v>3535</v>
      </c>
      <c r="F4063" s="4">
        <v>3845</v>
      </c>
      <c r="G4063" s="4">
        <v>310</v>
      </c>
      <c r="H4063" s="4">
        <v>92319</v>
      </c>
      <c r="I4063" s="4">
        <v>8.7690000000000004E-2</v>
      </c>
      <c r="J4063" s="4">
        <v>2.186079222550581</v>
      </c>
      <c r="K4063" s="4">
        <v>1.068055555555556</v>
      </c>
      <c r="L4063" s="4">
        <v>1.0710306406685239</v>
      </c>
      <c r="M4063" s="4">
        <v>1.0348539900417171</v>
      </c>
      <c r="N4063" s="4">
        <v>0.98983138113013258</v>
      </c>
      <c r="O4063" s="4">
        <v>0.91243474133839586</v>
      </c>
      <c r="P4063" s="4">
        <v>0.84457542420969789</v>
      </c>
      <c r="Q4063" s="4">
        <v>3855</v>
      </c>
      <c r="R4063" s="4">
        <v>3880</v>
      </c>
      <c r="S4063" s="4">
        <v>3685</v>
      </c>
      <c r="T4063" s="4">
        <v>3845</v>
      </c>
      <c r="U4063" s="7">
        <v>2.6007802340702211E-3</v>
      </c>
      <c r="V4063" s="7">
        <v>9.1027308192457735E-3</v>
      </c>
      <c r="W4063" s="7">
        <v>-4.1612483745123538E-2</v>
      </c>
      <c r="X4063" s="4">
        <v>-2.6386922383833191E-2</v>
      </c>
      <c r="Y4063" s="4">
        <v>0</v>
      </c>
      <c r="Z4063" s="7">
        <v>-2.8E-3</v>
      </c>
      <c r="AA4063" s="7">
        <v>-2.8E-3</v>
      </c>
      <c r="AB4063" s="4">
        <v>0</v>
      </c>
      <c r="AC4063" s="4">
        <v>2.3407022106631991E-2</v>
      </c>
      <c r="AD4063" s="4">
        <v>0</v>
      </c>
      <c r="AE4063" s="4">
        <v>3.385616840252311</v>
      </c>
      <c r="AF4063" s="4">
        <v>0.89274402432144462</v>
      </c>
      <c r="AG4063" s="4">
        <v>1.0711138808862399</v>
      </c>
      <c r="AH4063" s="4">
        <v>0.18653436957049499</v>
      </c>
      <c r="AI4063" s="4">
        <v>8.7694483734087697E-2</v>
      </c>
      <c r="AJ4063" s="4">
        <v>4050</v>
      </c>
      <c r="AK4063" s="4">
        <v>3685</v>
      </c>
      <c r="AL4063" s="4">
        <v>3790</v>
      </c>
      <c r="AM4063" s="8">
        <v>1.7192886713870301E-2</v>
      </c>
    </row>
    <row r="4064" spans="1:39" x14ac:dyDescent="0.3">
      <c r="A4064" s="4">
        <v>20200325</v>
      </c>
      <c r="B4064" s="4" t="s">
        <v>1966</v>
      </c>
      <c r="C4064" s="4">
        <v>2540</v>
      </c>
      <c r="D4064" s="4">
        <v>2660</v>
      </c>
      <c r="E4064" s="4">
        <v>2350</v>
      </c>
      <c r="F4064" s="4">
        <v>2550</v>
      </c>
      <c r="G4064" s="4">
        <v>200</v>
      </c>
      <c r="H4064" s="4">
        <v>24276</v>
      </c>
      <c r="I4064" s="4">
        <v>8.5110000000000005E-2</v>
      </c>
      <c r="J4064" s="4">
        <v>0.4701662509102742</v>
      </c>
      <c r="K4064" s="4">
        <v>1.1023054755043229</v>
      </c>
      <c r="L4064" s="4">
        <v>1.1086956521739131</v>
      </c>
      <c r="M4064" s="4">
        <v>0.96976611523103251</v>
      </c>
      <c r="N4064" s="4">
        <v>0.81003811944091486</v>
      </c>
      <c r="O4064" s="4">
        <v>0.6984228425353205</v>
      </c>
      <c r="P4064" s="4">
        <v>0.62272963155163463</v>
      </c>
      <c r="Q4064" s="4">
        <v>2460</v>
      </c>
      <c r="R4064" s="4">
        <v>2700</v>
      </c>
      <c r="S4064" s="4">
        <v>2460</v>
      </c>
      <c r="T4064" s="4">
        <v>2625</v>
      </c>
      <c r="U4064" s="7">
        <v>-3.5294117647058823E-2</v>
      </c>
      <c r="V4064" s="7">
        <v>5.8823529411764705E-2</v>
      </c>
      <c r="W4064" s="7">
        <v>-3.5294117647058823E-2</v>
      </c>
      <c r="X4064" s="4">
        <v>-9.1724904701397728E-2</v>
      </c>
      <c r="Y4064" s="4">
        <v>2.9411764705882349E-2</v>
      </c>
      <c r="Z4064" s="7">
        <v>3.7200000000000004E-2</v>
      </c>
      <c r="AA4064" s="7">
        <v>3.7200000000000004E-2</v>
      </c>
      <c r="AB4064" s="4">
        <v>8.085106382978724E-2</v>
      </c>
      <c r="AC4064" s="4">
        <v>4.3137254901960777E-2</v>
      </c>
      <c r="AD4064" s="4">
        <v>7.4803149606299218E-2</v>
      </c>
      <c r="AE4064" s="4">
        <v>0.67483946293053121</v>
      </c>
      <c r="AF4064" s="4">
        <v>0.57121522705986194</v>
      </c>
      <c r="AG4064" s="4">
        <v>1.103816483422756</v>
      </c>
      <c r="AH4064" s="4">
        <v>0.84470591512371196</v>
      </c>
      <c r="AI4064" s="4">
        <v>3.937007874015748E-3</v>
      </c>
      <c r="AJ4064" s="4">
        <v>3200</v>
      </c>
      <c r="AK4064" s="4">
        <v>2460</v>
      </c>
      <c r="AL4064" s="4">
        <v>2905</v>
      </c>
      <c r="AM4064" s="8">
        <v>5.2622816628226002E-2</v>
      </c>
    </row>
    <row r="4065" spans="1:39" x14ac:dyDescent="0.3">
      <c r="A4065" s="4">
        <v>20201013</v>
      </c>
      <c r="B4065" s="4" t="s">
        <v>1966</v>
      </c>
      <c r="C4065" s="4">
        <v>4925</v>
      </c>
      <c r="D4065" s="4">
        <v>5400</v>
      </c>
      <c r="E4065" s="4">
        <v>4845</v>
      </c>
      <c r="F4065" s="4">
        <v>5290</v>
      </c>
      <c r="G4065" s="4">
        <v>370</v>
      </c>
      <c r="H4065" s="4">
        <v>90110</v>
      </c>
      <c r="I4065" s="4">
        <v>7.5200000000000003E-2</v>
      </c>
      <c r="J4065" s="4">
        <v>2.0700143116071041</v>
      </c>
      <c r="K4065" s="4">
        <v>1.050297816015884</v>
      </c>
      <c r="L4065" s="4">
        <v>1.085350841198194</v>
      </c>
      <c r="M4065" s="4">
        <v>1.1301004058961761</v>
      </c>
      <c r="N4065" s="4">
        <v>1.120762711864407</v>
      </c>
      <c r="O4065" s="4">
        <v>1.1050377746057169</v>
      </c>
      <c r="P4065" s="4">
        <v>1.2601238685088141</v>
      </c>
      <c r="Q4065" s="4">
        <v>5080</v>
      </c>
      <c r="R4065" s="4">
        <v>5350</v>
      </c>
      <c r="S4065" s="4">
        <v>5080</v>
      </c>
      <c r="T4065" s="4">
        <v>5220</v>
      </c>
      <c r="U4065" s="7">
        <v>-3.9697542533081283E-2</v>
      </c>
      <c r="V4065" s="7">
        <v>1.1342155009451797E-2</v>
      </c>
      <c r="W4065" s="7">
        <v>-3.9697542533081283E-2</v>
      </c>
      <c r="X4065" s="4">
        <v>8.4216101694915262E-3</v>
      </c>
      <c r="Y4065" s="4">
        <v>-1.323251417769376E-2</v>
      </c>
      <c r="Z4065" s="7">
        <v>-1.603251417769376E-2</v>
      </c>
      <c r="AA4065" s="7">
        <v>-1.603251417769376E-2</v>
      </c>
      <c r="AB4065" s="4">
        <v>1.0162601626016259E-3</v>
      </c>
      <c r="AC4065" s="4">
        <v>2.079395085066163E-2</v>
      </c>
      <c r="AD4065" s="4">
        <v>1.624365482233503E-2</v>
      </c>
      <c r="AE4065" s="4">
        <v>3.8529952537734631</v>
      </c>
      <c r="AF4065" s="4">
        <v>1.0487338543614839</v>
      </c>
      <c r="AG4065" s="4">
        <v>1.216794368369752</v>
      </c>
      <c r="AH4065" s="4">
        <v>0.13169922178040919</v>
      </c>
      <c r="AI4065" s="4">
        <v>7.4111675126903559E-2</v>
      </c>
      <c r="AJ4065" s="4">
        <v>5350</v>
      </c>
      <c r="AK4065" s="4">
        <v>4815</v>
      </c>
      <c r="AL4065" s="4">
        <v>4815</v>
      </c>
      <c r="AM4065" s="8">
        <v>-1.80881519605047E-3</v>
      </c>
    </row>
    <row r="4066" spans="1:39" x14ac:dyDescent="0.3">
      <c r="A4066" s="4">
        <v>20190911</v>
      </c>
      <c r="B4066" s="4" t="s">
        <v>1967</v>
      </c>
      <c r="C4066" s="4">
        <v>24500</v>
      </c>
      <c r="D4066" s="4">
        <v>26500</v>
      </c>
      <c r="E4066" s="4">
        <v>24150</v>
      </c>
      <c r="F4066" s="4">
        <v>25950</v>
      </c>
      <c r="G4066" s="4">
        <v>1750</v>
      </c>
      <c r="H4066" s="4">
        <v>41601</v>
      </c>
      <c r="I4066" s="4">
        <v>7.2309999999999999E-2</v>
      </c>
      <c r="J4066" s="4">
        <v>2.0668942183005168</v>
      </c>
      <c r="K4066" s="4">
        <v>1.047074646940148</v>
      </c>
      <c r="L4066" s="4">
        <v>1.0510328068043739</v>
      </c>
      <c r="M4066" s="4">
        <v>1.034792144352507</v>
      </c>
      <c r="N4066" s="4">
        <v>1.028537455410226</v>
      </c>
      <c r="O4066" s="4">
        <v>0.8590107859093542</v>
      </c>
      <c r="P4066" s="4">
        <v>0.69732289812233383</v>
      </c>
      <c r="Q4066" s="4">
        <v>25900</v>
      </c>
      <c r="R4066" s="4">
        <v>27000</v>
      </c>
      <c r="S4066" s="4">
        <v>25750</v>
      </c>
      <c r="T4066" s="4">
        <v>26150</v>
      </c>
      <c r="U4066" s="7">
        <v>-1.9267822736030828E-3</v>
      </c>
      <c r="V4066" s="7">
        <v>4.046242774566474E-2</v>
      </c>
      <c r="W4066" s="7">
        <v>-7.7071290944123313E-3</v>
      </c>
      <c r="X4066" s="4">
        <v>-3.0568767340467849E-2</v>
      </c>
      <c r="Y4066" s="4">
        <v>7.7071290944123313E-3</v>
      </c>
      <c r="Z4066" s="7">
        <v>3.7200000000000004E-2</v>
      </c>
      <c r="AA4066" s="7">
        <v>3.7200000000000004E-2</v>
      </c>
      <c r="AB4066" s="4">
        <v>1.239669421487603E-2</v>
      </c>
      <c r="AC4066" s="4">
        <v>2.119460500963391E-2</v>
      </c>
      <c r="AD4066" s="4">
        <v>1.428571428571429E-2</v>
      </c>
      <c r="AE4066" s="4">
        <v>5.0838323353293404</v>
      </c>
      <c r="AF4066" s="4">
        <v>0.89427830219321802</v>
      </c>
      <c r="AG4066" s="4">
        <v>1.1288078862419191</v>
      </c>
      <c r="AH4066" s="4">
        <v>0.23232979263759621</v>
      </c>
      <c r="AI4066" s="4">
        <v>5.9183673469387757E-2</v>
      </c>
      <c r="AJ4066" s="4">
        <v>27250</v>
      </c>
      <c r="AK4066" s="4">
        <v>24650</v>
      </c>
      <c r="AL4066" s="4">
        <v>25800</v>
      </c>
      <c r="AM4066" s="8">
        <v>1.14239870678426E-2</v>
      </c>
    </row>
    <row r="4067" spans="1:39" x14ac:dyDescent="0.3">
      <c r="A4067" s="4">
        <v>20191118</v>
      </c>
      <c r="B4067" s="4" t="s">
        <v>1967</v>
      </c>
      <c r="C4067" s="4">
        <v>7250</v>
      </c>
      <c r="D4067" s="4">
        <v>7900</v>
      </c>
      <c r="E4067" s="4">
        <v>7000</v>
      </c>
      <c r="F4067" s="4">
        <v>7700</v>
      </c>
      <c r="G4067" s="4">
        <v>550</v>
      </c>
      <c r="H4067" s="4">
        <v>523282</v>
      </c>
      <c r="I4067" s="4">
        <v>7.6920000000000002E-2</v>
      </c>
      <c r="J4067" s="4">
        <v>4.1063980557305966</v>
      </c>
      <c r="K4067" s="4">
        <v>1.05</v>
      </c>
      <c r="L4067" s="4">
        <v>1.0511945392491471</v>
      </c>
      <c r="M4067" s="4">
        <v>1.047975501871385</v>
      </c>
      <c r="N4067" s="4">
        <v>1.0234258182422331</v>
      </c>
      <c r="O4067" s="4">
        <v>0.50454582684904581</v>
      </c>
      <c r="P4067" s="4">
        <v>0.31458799696987749</v>
      </c>
      <c r="Q4067" s="4">
        <v>7550</v>
      </c>
      <c r="R4067" s="4">
        <v>7650</v>
      </c>
      <c r="S4067" s="4">
        <v>7150</v>
      </c>
      <c r="T4067" s="4">
        <v>7150</v>
      </c>
      <c r="U4067" s="7">
        <v>-1.948051948051948E-2</v>
      </c>
      <c r="V4067" s="7">
        <v>-6.4935064935064939E-3</v>
      </c>
      <c r="W4067" s="7">
        <v>-7.1428571428571425E-2</v>
      </c>
      <c r="X4067" s="4">
        <v>-3.3061970426981217E-2</v>
      </c>
      <c r="Y4067" s="4">
        <v>-7.1428571428571425E-2</v>
      </c>
      <c r="Z4067" s="7">
        <v>-7.4228571428571422E-2</v>
      </c>
      <c r="AA4067" s="7">
        <v>-7.4228571428571422E-2</v>
      </c>
      <c r="AB4067" s="4">
        <v>1.3986013986013989E-2</v>
      </c>
      <c r="AC4067" s="4">
        <v>2.5974025974025979E-2</v>
      </c>
      <c r="AD4067" s="4">
        <v>3.4482758620689648E-2</v>
      </c>
      <c r="AE4067" s="4">
        <v>6.6501709303951104</v>
      </c>
      <c r="AF4067" s="4">
        <v>0.81480941864987633</v>
      </c>
      <c r="AG4067" s="4">
        <v>1.168152683783781</v>
      </c>
      <c r="AH4067" s="4">
        <v>0.37122837670919639</v>
      </c>
      <c r="AI4067" s="4">
        <v>6.2068965517241378E-2</v>
      </c>
      <c r="AJ4067" s="4">
        <v>7650</v>
      </c>
      <c r="AK4067" s="4">
        <v>6075</v>
      </c>
      <c r="AL4067" s="4">
        <v>6625</v>
      </c>
      <c r="AM4067" s="8">
        <v>1.24156699218727E-3</v>
      </c>
    </row>
    <row r="4068" spans="1:39" x14ac:dyDescent="0.3">
      <c r="A4068" s="4">
        <v>20191209</v>
      </c>
      <c r="B4068" s="4" t="s">
        <v>1967</v>
      </c>
      <c r="C4068" s="4">
        <v>5825</v>
      </c>
      <c r="D4068" s="4">
        <v>6225</v>
      </c>
      <c r="E4068" s="4">
        <v>5725</v>
      </c>
      <c r="F4068" s="4">
        <v>6200</v>
      </c>
      <c r="G4068" s="4">
        <v>425</v>
      </c>
      <c r="H4068" s="4">
        <v>103665</v>
      </c>
      <c r="I4068" s="4">
        <v>7.3590000000000003E-2</v>
      </c>
      <c r="J4068" s="4">
        <v>0.9519799511635616</v>
      </c>
      <c r="K4068" s="4">
        <v>1.049365303244006</v>
      </c>
      <c r="L4068" s="4">
        <v>1.057118499573743</v>
      </c>
      <c r="M4068" s="4">
        <v>1.0226804123711339</v>
      </c>
      <c r="N4068" s="4">
        <v>0.95256385634722485</v>
      </c>
      <c r="O4068" s="4">
        <v>0.58469880938347285</v>
      </c>
      <c r="P4068" s="4">
        <v>0.30242365733448501</v>
      </c>
      <c r="Q4068" s="4">
        <v>6250</v>
      </c>
      <c r="R4068" s="4">
        <v>6275</v>
      </c>
      <c r="S4068" s="4">
        <v>5850</v>
      </c>
      <c r="T4068" s="4">
        <v>5900</v>
      </c>
      <c r="U4068" s="7">
        <v>8.0645161290322578E-3</v>
      </c>
      <c r="V4068" s="7">
        <v>1.2096774193548387E-2</v>
      </c>
      <c r="W4068" s="7">
        <v>-5.6451612903225805E-2</v>
      </c>
      <c r="X4068" s="4">
        <v>-4.4939504513155377E-2</v>
      </c>
      <c r="Y4068" s="4">
        <v>-4.8387096774193547E-2</v>
      </c>
      <c r="Z4068" s="7">
        <v>-5.1187096774193544E-2</v>
      </c>
      <c r="AA4068" s="7">
        <v>-5.1187096774193544E-2</v>
      </c>
      <c r="AB4068" s="4">
        <v>0</v>
      </c>
      <c r="AC4068" s="4">
        <v>4.0322580645161289E-3</v>
      </c>
      <c r="AD4068" s="4">
        <v>1.716738197424893E-2</v>
      </c>
      <c r="AE4068" s="4">
        <v>1.832929610835087</v>
      </c>
      <c r="AF4068" s="4">
        <v>0.77329129163167909</v>
      </c>
      <c r="AG4068" s="4">
        <v>1.106354695551933</v>
      </c>
      <c r="AH4068" s="4">
        <v>0.38930449069131629</v>
      </c>
      <c r="AI4068" s="4">
        <v>6.4377682403433473E-2</v>
      </c>
      <c r="AJ4068" s="4">
        <v>6625</v>
      </c>
      <c r="AK4068" s="4">
        <v>5825</v>
      </c>
      <c r="AL4068" s="4">
        <v>6475</v>
      </c>
      <c r="AM4068" s="8">
        <v>-3.8210476076241002E-4</v>
      </c>
    </row>
    <row r="4069" spans="1:39" x14ac:dyDescent="0.3">
      <c r="A4069" s="4">
        <v>20200409</v>
      </c>
      <c r="B4069" s="4" t="s">
        <v>1967</v>
      </c>
      <c r="C4069" s="4">
        <v>1780</v>
      </c>
      <c r="D4069" s="4">
        <v>2340</v>
      </c>
      <c r="E4069" s="4">
        <v>1780</v>
      </c>
      <c r="F4069" s="4">
        <v>1940</v>
      </c>
      <c r="G4069" s="4">
        <v>140</v>
      </c>
      <c r="H4069" s="4">
        <v>2725568</v>
      </c>
      <c r="I4069" s="4">
        <v>7.7780000000000002E-2</v>
      </c>
      <c r="J4069" s="4">
        <v>3.4761279948413528</v>
      </c>
      <c r="K4069" s="4">
        <v>1.0051813471502591</v>
      </c>
      <c r="L4069" s="4">
        <v>1.0868347338935569</v>
      </c>
      <c r="M4069" s="4">
        <v>1.065056272303047</v>
      </c>
      <c r="N4069" s="4">
        <v>1.185637891520245</v>
      </c>
      <c r="O4069" s="4">
        <v>0.59372609028309109</v>
      </c>
      <c r="P4069" s="4">
        <v>0.36683080559385461</v>
      </c>
      <c r="Q4069" s="4">
        <v>1940</v>
      </c>
      <c r="R4069" s="4">
        <v>1940</v>
      </c>
      <c r="S4069" s="4">
        <v>1940</v>
      </c>
      <c r="T4069" s="4">
        <v>1940</v>
      </c>
      <c r="U4069" s="7">
        <v>0</v>
      </c>
      <c r="V4069" s="7">
        <v>0</v>
      </c>
      <c r="W4069" s="7">
        <v>0</v>
      </c>
      <c r="X4069" s="4">
        <v>-4.8739495798319467E-2</v>
      </c>
      <c r="Y4069" s="4">
        <v>0</v>
      </c>
      <c r="Z4069" s="7">
        <v>-2.8E-3</v>
      </c>
      <c r="AA4069" s="7">
        <v>-2.8E-3</v>
      </c>
      <c r="AB4069" s="4">
        <v>0</v>
      </c>
      <c r="AC4069" s="4">
        <v>0.2061855670103093</v>
      </c>
      <c r="AD4069" s="4">
        <v>0</v>
      </c>
      <c r="AE4069" s="4">
        <v>4.5275968039336201</v>
      </c>
      <c r="AF4069" s="4">
        <v>0.69674895289006189</v>
      </c>
      <c r="AG4069" s="4">
        <v>1.8435692633753189</v>
      </c>
      <c r="AH4069" s="4">
        <v>0.89281112311750166</v>
      </c>
      <c r="AI4069" s="4">
        <v>8.98876404494382E-2</v>
      </c>
      <c r="AJ4069" s="4">
        <v>1940</v>
      </c>
      <c r="AK4069" s="4">
        <v>1940</v>
      </c>
      <c r="AL4069" s="4">
        <v>1940</v>
      </c>
      <c r="AM4069" s="8">
        <v>1.4126479329216001E-2</v>
      </c>
    </row>
    <row r="4070" spans="1:39" x14ac:dyDescent="0.3">
      <c r="A4070" s="4">
        <v>20200528</v>
      </c>
      <c r="B4070" s="4" t="s">
        <v>1967</v>
      </c>
      <c r="C4070" s="4">
        <v>2580</v>
      </c>
      <c r="D4070" s="4">
        <v>3040</v>
      </c>
      <c r="E4070" s="4">
        <v>2490</v>
      </c>
      <c r="F4070" s="4">
        <v>2720</v>
      </c>
      <c r="G4070" s="4">
        <v>200</v>
      </c>
      <c r="H4070" s="4">
        <v>5106919</v>
      </c>
      <c r="I4070" s="4">
        <v>7.9369999999999996E-2</v>
      </c>
      <c r="J4070" s="4">
        <v>1.502132992087543</v>
      </c>
      <c r="K4070" s="4">
        <v>1.1086956521739131</v>
      </c>
      <c r="L4070" s="4">
        <v>1.1604095563139929</v>
      </c>
      <c r="M4070" s="4">
        <v>1.3232790075407439</v>
      </c>
      <c r="N4070" s="4">
        <v>1.247849524027985</v>
      </c>
      <c r="O4070" s="4">
        <v>1.3594901911783079</v>
      </c>
      <c r="P4070" s="4">
        <v>0.68895643363728465</v>
      </c>
      <c r="Q4070" s="4">
        <v>2720</v>
      </c>
      <c r="R4070" s="4">
        <v>2720</v>
      </c>
      <c r="S4070" s="4">
        <v>2720</v>
      </c>
      <c r="T4070" s="4">
        <v>2720</v>
      </c>
      <c r="U4070" s="7">
        <v>0</v>
      </c>
      <c r="V4070" s="7">
        <v>0</v>
      </c>
      <c r="W4070" s="7">
        <v>0</v>
      </c>
      <c r="X4070" s="4">
        <v>3.8880605574033722E-2</v>
      </c>
      <c r="Y4070" s="4">
        <v>0</v>
      </c>
      <c r="Z4070" s="7">
        <v>-2.8E-3</v>
      </c>
      <c r="AA4070" s="7">
        <v>-2.8E-3</v>
      </c>
      <c r="AB4070" s="4">
        <v>2.3809523809523812E-2</v>
      </c>
      <c r="AC4070" s="4">
        <v>0.1176470588235294</v>
      </c>
      <c r="AD4070" s="4">
        <v>3.4883720930232558E-2</v>
      </c>
      <c r="AE4070" s="4">
        <v>0.52652280863494605</v>
      </c>
      <c r="AF4070" s="4">
        <v>0.99988476399411075</v>
      </c>
      <c r="AG4070" s="4">
        <v>1.838641387971591</v>
      </c>
      <c r="AH4070" s="4">
        <v>0.45623540053429779</v>
      </c>
      <c r="AI4070" s="4">
        <v>5.4263565891472867E-2</v>
      </c>
      <c r="AJ4070" s="4">
        <v>2720</v>
      </c>
      <c r="AK4070" s="4">
        <v>2720</v>
      </c>
      <c r="AL4070" s="4">
        <v>2720</v>
      </c>
      <c r="AM4070" s="8">
        <v>-2.18606386359903E-2</v>
      </c>
    </row>
    <row r="4071" spans="1:39" x14ac:dyDescent="0.3">
      <c r="A4071" s="4">
        <v>20200324</v>
      </c>
      <c r="B4071" s="4" t="s">
        <v>1968</v>
      </c>
      <c r="C4071" s="4">
        <v>5100</v>
      </c>
      <c r="D4071" s="4">
        <v>5450</v>
      </c>
      <c r="E4071" s="4">
        <v>5060</v>
      </c>
      <c r="F4071" s="4">
        <v>5450</v>
      </c>
      <c r="G4071" s="4">
        <v>480</v>
      </c>
      <c r="H4071" s="4">
        <v>80091</v>
      </c>
      <c r="I4071" s="4">
        <v>9.6579999999999999E-2</v>
      </c>
      <c r="J4071" s="4">
        <v>0.59791981151091389</v>
      </c>
      <c r="K4071" s="4">
        <v>1.0589378238341971</v>
      </c>
      <c r="L4071" s="4">
        <v>1.0686274509803919</v>
      </c>
      <c r="M4071" s="4">
        <v>0.99253323620469858</v>
      </c>
      <c r="N4071" s="4">
        <v>0.84469931804091758</v>
      </c>
      <c r="O4071" s="4">
        <v>0.73433640242533116</v>
      </c>
      <c r="P4071" s="4">
        <v>0.72348333997079517</v>
      </c>
      <c r="Q4071" s="4">
        <v>5700</v>
      </c>
      <c r="R4071" s="4">
        <v>5780</v>
      </c>
      <c r="S4071" s="4">
        <v>5590</v>
      </c>
      <c r="T4071" s="4">
        <v>5650</v>
      </c>
      <c r="U4071" s="7">
        <v>4.5871559633027525E-2</v>
      </c>
      <c r="V4071" s="7">
        <v>6.0550458715596334E-2</v>
      </c>
      <c r="W4071" s="7">
        <v>2.5688073394495414E-2</v>
      </c>
      <c r="X4071" s="4">
        <v>-8.8422194668320048E-2</v>
      </c>
      <c r="Y4071" s="4">
        <v>3.669724770642202E-2</v>
      </c>
      <c r="Z4071" s="7">
        <v>4.3071559633027529E-2</v>
      </c>
      <c r="AA4071" s="7">
        <v>4.3071559633027529E-2</v>
      </c>
      <c r="AB4071" s="4">
        <v>2.6156941649899401E-2</v>
      </c>
      <c r="AC4071" s="4">
        <v>0</v>
      </c>
      <c r="AD4071" s="4">
        <v>7.8431372549019607E-3</v>
      </c>
      <c r="AE4071" s="4">
        <v>0.63614773629864974</v>
      </c>
      <c r="AF4071" s="4">
        <v>0.61078467692158578</v>
      </c>
      <c r="AG4071" s="4">
        <v>1.101517795779331</v>
      </c>
      <c r="AH4071" s="4">
        <v>0.72939993092777333</v>
      </c>
      <c r="AI4071" s="4">
        <v>6.8627450980392163E-2</v>
      </c>
      <c r="AJ4071" s="4">
        <v>6380</v>
      </c>
      <c r="AK4071" s="4">
        <v>5590</v>
      </c>
      <c r="AL4071" s="4">
        <v>6350</v>
      </c>
      <c r="AM4071" s="8">
        <v>8.2567153062924503E-2</v>
      </c>
    </row>
    <row r="4072" spans="1:39" x14ac:dyDescent="0.3">
      <c r="A4072" s="4">
        <v>20200717</v>
      </c>
      <c r="B4072" s="4" t="s">
        <v>1968</v>
      </c>
      <c r="C4072" s="4">
        <v>6920</v>
      </c>
      <c r="D4072" s="4">
        <v>7540</v>
      </c>
      <c r="E4072" s="4">
        <v>6920</v>
      </c>
      <c r="F4072" s="4">
        <v>7420</v>
      </c>
      <c r="G4072" s="4">
        <v>510</v>
      </c>
      <c r="H4072" s="4">
        <v>311290</v>
      </c>
      <c r="I4072" s="4">
        <v>7.3810000000000001E-2</v>
      </c>
      <c r="J4072" s="4">
        <v>6.0913278464615148</v>
      </c>
      <c r="K4072" s="4">
        <v>1.048022598870056</v>
      </c>
      <c r="L4072" s="4">
        <v>1.060606060606061</v>
      </c>
      <c r="M4072" s="4">
        <v>1.0789588483350301</v>
      </c>
      <c r="N4072" s="4">
        <v>1.0869405991357211</v>
      </c>
      <c r="O4072" s="4">
        <v>1.0708615961899259</v>
      </c>
      <c r="P4072" s="4">
        <v>1.068894731155688</v>
      </c>
      <c r="Q4072" s="4">
        <v>7460</v>
      </c>
      <c r="R4072" s="4">
        <v>7470</v>
      </c>
      <c r="S4072" s="4">
        <v>7200</v>
      </c>
      <c r="T4072" s="4">
        <v>7290</v>
      </c>
      <c r="U4072" s="7">
        <v>5.3908355795148251E-3</v>
      </c>
      <c r="V4072" s="7">
        <v>6.7385444743935314E-3</v>
      </c>
      <c r="W4072" s="7">
        <v>-2.9649595687331536E-2</v>
      </c>
      <c r="X4072" s="4">
        <v>3.1494909543687368E-3</v>
      </c>
      <c r="Y4072" s="4">
        <v>-1.7520215633423181E-2</v>
      </c>
      <c r="Z4072" s="7">
        <v>-2.0320215633423181E-2</v>
      </c>
      <c r="AA4072" s="7">
        <v>-2.0320215633423181E-2</v>
      </c>
      <c r="AB4072" s="4">
        <v>0</v>
      </c>
      <c r="AC4072" s="4">
        <v>1.6172506738544479E-2</v>
      </c>
      <c r="AD4072" s="4">
        <v>0</v>
      </c>
      <c r="AE4072" s="4">
        <v>21.443135634084179</v>
      </c>
      <c r="AF4072" s="4">
        <v>1.020595606915873</v>
      </c>
      <c r="AG4072" s="4">
        <v>1.1354126755684859</v>
      </c>
      <c r="AH4072" s="4">
        <v>9.9082971351752577E-2</v>
      </c>
      <c r="AI4072" s="4">
        <v>7.2254335260115612E-2</v>
      </c>
      <c r="AJ4072" s="4">
        <v>7470</v>
      </c>
      <c r="AK4072" s="4">
        <v>7110</v>
      </c>
      <c r="AL4072" s="4">
        <v>7190</v>
      </c>
      <c r="AM4072" s="8">
        <v>1.0515179174243499E-2</v>
      </c>
    </row>
    <row r="4073" spans="1:39" x14ac:dyDescent="0.3">
      <c r="A4073" s="4">
        <v>20200825</v>
      </c>
      <c r="B4073" s="4" t="s">
        <v>1968</v>
      </c>
      <c r="C4073" s="4">
        <v>7520</v>
      </c>
      <c r="D4073" s="4">
        <v>8700</v>
      </c>
      <c r="E4073" s="4">
        <v>7500</v>
      </c>
      <c r="F4073" s="4">
        <v>8390</v>
      </c>
      <c r="G4073" s="4">
        <v>920</v>
      </c>
      <c r="H4073" s="4">
        <v>583757</v>
      </c>
      <c r="I4073" s="4">
        <v>0.12316000000000001</v>
      </c>
      <c r="J4073" s="4">
        <v>5.4147786669090721</v>
      </c>
      <c r="K4073" s="4">
        <v>1.0938722294654499</v>
      </c>
      <c r="L4073" s="4">
        <v>1.1433633142545649</v>
      </c>
      <c r="M4073" s="4">
        <v>1.14196270586634</v>
      </c>
      <c r="N4073" s="4">
        <v>1.14196270586634</v>
      </c>
      <c r="O4073" s="4">
        <v>1.179502799971883</v>
      </c>
      <c r="P4073" s="4">
        <v>1.2226310612408471</v>
      </c>
      <c r="Q4073" s="4">
        <v>8750</v>
      </c>
      <c r="R4073" s="4">
        <v>8840</v>
      </c>
      <c r="S4073" s="4">
        <v>8050</v>
      </c>
      <c r="T4073" s="4">
        <v>8150</v>
      </c>
      <c r="U4073" s="7">
        <v>4.2908224076281289E-2</v>
      </c>
      <c r="V4073" s="7">
        <v>5.3635280095351609E-2</v>
      </c>
      <c r="W4073" s="7">
        <v>-4.0524433849821219E-2</v>
      </c>
      <c r="X4073" s="4">
        <v>5.5805090513134613E-3</v>
      </c>
      <c r="Y4073" s="4">
        <v>-2.860548271752086E-2</v>
      </c>
      <c r="Z4073" s="7">
        <v>4.0108224076281292E-2</v>
      </c>
      <c r="AA4073" s="7">
        <v>4.0108224076281292E-2</v>
      </c>
      <c r="AB4073" s="4">
        <v>6.6934404283801874E-3</v>
      </c>
      <c r="AC4073" s="4">
        <v>3.6948748510131108E-2</v>
      </c>
      <c r="AD4073" s="4">
        <v>2.6595744680851059E-3</v>
      </c>
      <c r="AE4073" s="4">
        <v>4.2574262480399661</v>
      </c>
      <c r="AF4073" s="4">
        <v>1.0751903846797719</v>
      </c>
      <c r="AG4073" s="4">
        <v>1.2389132500723901</v>
      </c>
      <c r="AH4073" s="4">
        <v>0.1229088251080297</v>
      </c>
      <c r="AI4073" s="4">
        <v>0.11569148936170209</v>
      </c>
      <c r="AJ4073" s="4">
        <v>8950</v>
      </c>
      <c r="AK4073" s="4">
        <v>7810</v>
      </c>
      <c r="AL4073" s="4">
        <v>8200</v>
      </c>
      <c r="AM4073" s="8">
        <v>2.5216367652306101E-2</v>
      </c>
    </row>
    <row r="4074" spans="1:39" x14ac:dyDescent="0.3">
      <c r="A4074" s="4">
        <v>20200904</v>
      </c>
      <c r="B4074" s="4" t="s">
        <v>1968</v>
      </c>
      <c r="C4074" s="4">
        <v>8210</v>
      </c>
      <c r="D4074" s="4">
        <v>9150</v>
      </c>
      <c r="E4074" s="4">
        <v>8100</v>
      </c>
      <c r="F4074" s="4">
        <v>9150</v>
      </c>
      <c r="G4074" s="4">
        <v>650</v>
      </c>
      <c r="H4074" s="4">
        <v>282776</v>
      </c>
      <c r="I4074" s="4">
        <v>7.6469999999999996E-2</v>
      </c>
      <c r="J4074" s="4">
        <v>1.1105451440748291</v>
      </c>
      <c r="K4074" s="4">
        <v>1.0598455598455601</v>
      </c>
      <c r="L4074" s="4">
        <v>1.0762173606210299</v>
      </c>
      <c r="M4074" s="4">
        <v>1.103473227206947</v>
      </c>
      <c r="N4074" s="4">
        <v>1.177454639042594</v>
      </c>
      <c r="O4074" s="4">
        <v>1.260504201680672</v>
      </c>
      <c r="P4074" s="4">
        <v>1.3144191057640511</v>
      </c>
      <c r="Q4074" s="4">
        <v>9020</v>
      </c>
      <c r="R4074" s="4">
        <v>9210</v>
      </c>
      <c r="S4074" s="4">
        <v>8750</v>
      </c>
      <c r="T4074" s="4">
        <v>9100</v>
      </c>
      <c r="U4074" s="7">
        <v>-1.4207650273224045E-2</v>
      </c>
      <c r="V4074" s="7">
        <v>6.5573770491803279E-3</v>
      </c>
      <c r="W4074" s="7">
        <v>-4.3715846994535519E-2</v>
      </c>
      <c r="X4074" s="4">
        <v>2.882511903229969E-2</v>
      </c>
      <c r="Y4074" s="4">
        <v>-5.4644808743169399E-3</v>
      </c>
      <c r="Z4074" s="7">
        <v>-8.2644808743169394E-3</v>
      </c>
      <c r="AA4074" s="7">
        <v>-8.2644808743169394E-3</v>
      </c>
      <c r="AB4074" s="4">
        <v>0</v>
      </c>
      <c r="AC4074" s="4">
        <v>0</v>
      </c>
      <c r="AD4074" s="4">
        <v>1.339829476248477E-2</v>
      </c>
      <c r="AE4074" s="4">
        <v>2.8658761528326751</v>
      </c>
      <c r="AF4074" s="4">
        <v>1.0619266747532901</v>
      </c>
      <c r="AG4074" s="4">
        <v>1.3844926396416311</v>
      </c>
      <c r="AH4074" s="4">
        <v>0.21939835153622311</v>
      </c>
      <c r="AI4074" s="4">
        <v>0.11449451887941529</v>
      </c>
      <c r="AJ4074" s="4">
        <v>9600</v>
      </c>
      <c r="AK4074" s="4">
        <v>8730</v>
      </c>
      <c r="AL4074" s="4">
        <v>8830</v>
      </c>
      <c r="AM4074" s="8">
        <v>-9.2549167223763204E-3</v>
      </c>
    </row>
    <row r="4075" spans="1:39" x14ac:dyDescent="0.3">
      <c r="A4075" s="4">
        <v>20190822</v>
      </c>
      <c r="B4075" s="4" t="s">
        <v>1969</v>
      </c>
      <c r="C4075" s="4">
        <v>2740</v>
      </c>
      <c r="D4075" s="4">
        <v>3140</v>
      </c>
      <c r="E4075" s="4">
        <v>2735</v>
      </c>
      <c r="F4075" s="4">
        <v>3060</v>
      </c>
      <c r="G4075" s="4">
        <v>350</v>
      </c>
      <c r="H4075" s="4">
        <v>1160495</v>
      </c>
      <c r="I4075" s="4">
        <v>0.12914999999999999</v>
      </c>
      <c r="J4075" s="4">
        <v>0.87630175356249718</v>
      </c>
      <c r="K4075" s="4">
        <v>1.106690777576854</v>
      </c>
      <c r="L4075" s="4">
        <v>1.104294478527607</v>
      </c>
      <c r="M4075" s="4">
        <v>1.075382182393253</v>
      </c>
      <c r="N4075" s="4">
        <v>1.209486166007905</v>
      </c>
      <c r="O4075" s="4">
        <v>1.337023011942907</v>
      </c>
      <c r="P4075" s="4">
        <v>1.655172413793103</v>
      </c>
      <c r="Q4075" s="4">
        <v>3065</v>
      </c>
      <c r="R4075" s="4">
        <v>3120</v>
      </c>
      <c r="S4075" s="4">
        <v>2970</v>
      </c>
      <c r="T4075" s="4">
        <v>2970</v>
      </c>
      <c r="U4075" s="7">
        <v>1.6339869281045752E-3</v>
      </c>
      <c r="V4075" s="7">
        <v>1.9607843137254902E-2</v>
      </c>
      <c r="W4075" s="7">
        <v>-2.9411764705882353E-2</v>
      </c>
      <c r="X4075" s="4">
        <v>5.4644268774703547E-2</v>
      </c>
      <c r="Y4075" s="4">
        <v>-2.9411764705882349E-2</v>
      </c>
      <c r="Z4075" s="7">
        <v>-3.2211764705882349E-2</v>
      </c>
      <c r="AA4075" s="7">
        <v>-3.2211764705882349E-2</v>
      </c>
      <c r="AB4075" s="4">
        <v>1.107011070110701E-2</v>
      </c>
      <c r="AC4075" s="4">
        <v>2.61437908496732E-2</v>
      </c>
      <c r="AD4075" s="4">
        <v>1.8248175182481749E-3</v>
      </c>
      <c r="AE4075" s="4">
        <v>3.627589807069532</v>
      </c>
      <c r="AF4075" s="4">
        <v>0.99738980581683157</v>
      </c>
      <c r="AG4075" s="4">
        <v>1.8378467752794341</v>
      </c>
      <c r="AH4075" s="4">
        <v>0.45850202411007301</v>
      </c>
      <c r="AI4075" s="4">
        <v>0.11678832116788319</v>
      </c>
      <c r="AJ4075" s="4">
        <v>3130</v>
      </c>
      <c r="AK4075" s="4">
        <v>2650</v>
      </c>
      <c r="AL4075" s="4">
        <v>2845</v>
      </c>
      <c r="AM4075" s="8">
        <v>-6.02311844586858E-3</v>
      </c>
    </row>
    <row r="4076" spans="1:39" x14ac:dyDescent="0.3">
      <c r="A4076" s="4">
        <v>20190903</v>
      </c>
      <c r="B4076" s="4" t="s">
        <v>1969</v>
      </c>
      <c r="C4076" s="4">
        <v>2980</v>
      </c>
      <c r="D4076" s="4">
        <v>3315</v>
      </c>
      <c r="E4076" s="4">
        <v>2920</v>
      </c>
      <c r="F4076" s="4">
        <v>3270</v>
      </c>
      <c r="G4076" s="4">
        <v>300</v>
      </c>
      <c r="H4076" s="4">
        <v>1017930</v>
      </c>
      <c r="I4076" s="4">
        <v>0.10101</v>
      </c>
      <c r="J4076" s="4">
        <v>2.2512631051653229</v>
      </c>
      <c r="K4076" s="4">
        <v>1.0639913232104119</v>
      </c>
      <c r="L4076" s="4">
        <v>1.090363454484828</v>
      </c>
      <c r="M4076" s="4">
        <v>1.095660914726085</v>
      </c>
      <c r="N4076" s="4">
        <v>1.1456599807304899</v>
      </c>
      <c r="O4076" s="4">
        <v>1.3056063882881379</v>
      </c>
      <c r="P4076" s="4">
        <v>1.66412213740458</v>
      </c>
      <c r="Q4076" s="4">
        <v>3245</v>
      </c>
      <c r="R4076" s="4">
        <v>3245</v>
      </c>
      <c r="S4076" s="4">
        <v>2985</v>
      </c>
      <c r="T4076" s="4">
        <v>3000</v>
      </c>
      <c r="U4076" s="7">
        <v>-7.6452599388379203E-3</v>
      </c>
      <c r="V4076" s="7">
        <v>-7.6452599388379203E-3</v>
      </c>
      <c r="W4076" s="7">
        <v>-8.7155963302752298E-2</v>
      </c>
      <c r="X4076" s="4">
        <v>4.8611719365858092E-2</v>
      </c>
      <c r="Y4076" s="4">
        <v>-8.2568807339449546E-2</v>
      </c>
      <c r="Z4076" s="7">
        <v>-8.5368807339449543E-2</v>
      </c>
      <c r="AA4076" s="7">
        <v>-8.5368807339449543E-2</v>
      </c>
      <c r="AB4076" s="4">
        <v>3.3670033670033669E-3</v>
      </c>
      <c r="AC4076" s="4">
        <v>1.3761467889908259E-2</v>
      </c>
      <c r="AD4076" s="4">
        <v>2.0134228187919458E-2</v>
      </c>
      <c r="AE4076" s="4">
        <v>3.3220740566684288</v>
      </c>
      <c r="AF4076" s="4">
        <v>0.97016775079363871</v>
      </c>
      <c r="AG4076" s="4">
        <v>1.7438925337507181</v>
      </c>
      <c r="AH4076" s="4">
        <v>0.45731974781116558</v>
      </c>
      <c r="AI4076" s="4">
        <v>9.7315436241610737E-2</v>
      </c>
      <c r="AJ4076" s="4">
        <v>3245</v>
      </c>
      <c r="AK4076" s="4">
        <v>2575</v>
      </c>
      <c r="AL4076" s="4">
        <v>2820</v>
      </c>
      <c r="AM4076" s="8">
        <v>3.3881348610673699E-4</v>
      </c>
    </row>
    <row r="4077" spans="1:39" x14ac:dyDescent="0.3">
      <c r="A4077" s="4">
        <v>20190917</v>
      </c>
      <c r="B4077" s="4" t="s">
        <v>1969</v>
      </c>
      <c r="C4077" s="4">
        <v>2800</v>
      </c>
      <c r="D4077" s="4">
        <v>3290</v>
      </c>
      <c r="E4077" s="4">
        <v>2670</v>
      </c>
      <c r="F4077" s="4">
        <v>3195</v>
      </c>
      <c r="G4077" s="4">
        <v>315</v>
      </c>
      <c r="H4077" s="4">
        <v>1184062</v>
      </c>
      <c r="I4077" s="4">
        <v>0.10938000000000001</v>
      </c>
      <c r="J4077" s="4">
        <v>2.20433240336724</v>
      </c>
      <c r="K4077" s="4">
        <v>1.061461794019934</v>
      </c>
      <c r="L4077" s="4">
        <v>1.097938144329897</v>
      </c>
      <c r="M4077" s="4">
        <v>1.080304311073542</v>
      </c>
      <c r="N4077" s="4">
        <v>1.0955850835833689</v>
      </c>
      <c r="O4077" s="4">
        <v>1.225977680427206</v>
      </c>
      <c r="P4077" s="4">
        <v>1.5423295854536681</v>
      </c>
      <c r="Q4077" s="4">
        <v>3135</v>
      </c>
      <c r="R4077" s="4">
        <v>3310</v>
      </c>
      <c r="S4077" s="4">
        <v>3000</v>
      </c>
      <c r="T4077" s="4">
        <v>3260</v>
      </c>
      <c r="U4077" s="7">
        <v>-1.8779342723004695E-2</v>
      </c>
      <c r="V4077" s="7">
        <v>3.5993740219092331E-2</v>
      </c>
      <c r="W4077" s="7">
        <v>-6.1032863849765258E-2</v>
      </c>
      <c r="X4077" s="4">
        <v>-1.080154307758267E-2</v>
      </c>
      <c r="Y4077" s="4">
        <v>2.0344287949921751E-2</v>
      </c>
      <c r="Z4077" s="7">
        <v>1.7544287949921751E-2</v>
      </c>
      <c r="AA4077" s="7">
        <v>1.7544287949921751E-2</v>
      </c>
      <c r="AB4077" s="4">
        <v>0</v>
      </c>
      <c r="AC4077" s="4">
        <v>2.9733959311424099E-2</v>
      </c>
      <c r="AD4077" s="4">
        <v>4.642857142857143E-2</v>
      </c>
      <c r="AE4077" s="4">
        <v>3.9520900922551099</v>
      </c>
      <c r="AF4077" s="4">
        <v>0.95072465098845971</v>
      </c>
      <c r="AG4077" s="4">
        <v>1.384872132700963</v>
      </c>
      <c r="AH4077" s="4">
        <v>0.32974092758905871</v>
      </c>
      <c r="AI4077" s="4">
        <v>0.1410714285714286</v>
      </c>
      <c r="AJ4077" s="4">
        <v>3590</v>
      </c>
      <c r="AK4077" s="4">
        <v>3000</v>
      </c>
      <c r="AL4077" s="4">
        <v>3300</v>
      </c>
      <c r="AM4077" s="8">
        <v>8.9102550880653907E-3</v>
      </c>
    </row>
    <row r="4078" spans="1:39" x14ac:dyDescent="0.3">
      <c r="A4078" s="4">
        <v>20190919</v>
      </c>
      <c r="B4078" s="4" t="s">
        <v>1969</v>
      </c>
      <c r="C4078" s="4">
        <v>3265</v>
      </c>
      <c r="D4078" s="4">
        <v>3590</v>
      </c>
      <c r="E4078" s="4">
        <v>3250</v>
      </c>
      <c r="F4078" s="4">
        <v>3575</v>
      </c>
      <c r="G4078" s="4">
        <v>315</v>
      </c>
      <c r="H4078" s="4">
        <v>1185308</v>
      </c>
      <c r="I4078" s="4">
        <v>9.6629999999999994E-2</v>
      </c>
      <c r="J4078" s="4">
        <v>1.9757500940529369</v>
      </c>
      <c r="K4078" s="4">
        <v>1.0692921236291131</v>
      </c>
      <c r="L4078" s="4">
        <v>1.1266939804601319</v>
      </c>
      <c r="M4078" s="4">
        <v>1.184951939012264</v>
      </c>
      <c r="N4078" s="4">
        <v>1.191368824460552</v>
      </c>
      <c r="O4078" s="4">
        <v>1.3601344282045591</v>
      </c>
      <c r="P4078" s="4">
        <v>1.696892984989024</v>
      </c>
      <c r="Q4078" s="4">
        <v>3495</v>
      </c>
      <c r="R4078" s="4">
        <v>3545</v>
      </c>
      <c r="S4078" s="4">
        <v>3260</v>
      </c>
      <c r="T4078" s="4">
        <v>3400</v>
      </c>
      <c r="U4078" s="7">
        <v>-2.2377622377622378E-2</v>
      </c>
      <c r="V4078" s="7">
        <v>-8.3916083916083916E-3</v>
      </c>
      <c r="W4078" s="7">
        <v>-8.8111888111888109E-2</v>
      </c>
      <c r="X4078" s="4">
        <v>2.6076814129800879E-2</v>
      </c>
      <c r="Y4078" s="4">
        <v>-4.8951048951048952E-2</v>
      </c>
      <c r="Z4078" s="7">
        <v>-5.1751048951048949E-2</v>
      </c>
      <c r="AA4078" s="7">
        <v>-5.1751048951048949E-2</v>
      </c>
      <c r="AB4078" s="4">
        <v>1.533742331288344E-3</v>
      </c>
      <c r="AC4078" s="4">
        <v>4.1958041958041958E-3</v>
      </c>
      <c r="AD4078" s="4">
        <v>4.5941807044410417E-3</v>
      </c>
      <c r="AE4078" s="4">
        <v>1.5457951603753279</v>
      </c>
      <c r="AF4078" s="4">
        <v>1.0413231783655259</v>
      </c>
      <c r="AG4078" s="4">
        <v>1.49966361668849</v>
      </c>
      <c r="AH4078" s="4">
        <v>0.29350045934242053</v>
      </c>
      <c r="AI4078" s="4">
        <v>9.4946401225114857E-2</v>
      </c>
      <c r="AJ4078" s="4">
        <v>3570</v>
      </c>
      <c r="AK4078" s="4">
        <v>2310</v>
      </c>
      <c r="AL4078" s="4">
        <v>2590</v>
      </c>
      <c r="AM4078" s="8">
        <v>9.1455845990620697E-4</v>
      </c>
    </row>
    <row r="4079" spans="1:39" x14ac:dyDescent="0.3">
      <c r="A4079" s="4">
        <v>20191007</v>
      </c>
      <c r="B4079" s="4" t="s">
        <v>1969</v>
      </c>
      <c r="C4079" s="4">
        <v>2620</v>
      </c>
      <c r="D4079" s="4">
        <v>3100</v>
      </c>
      <c r="E4079" s="4">
        <v>2620</v>
      </c>
      <c r="F4079" s="4">
        <v>3000</v>
      </c>
      <c r="G4079" s="4">
        <v>350</v>
      </c>
      <c r="H4079" s="4">
        <v>1675511</v>
      </c>
      <c r="I4079" s="4">
        <v>0.13208</v>
      </c>
      <c r="J4079" s="4">
        <v>1.7668266062199061</v>
      </c>
      <c r="K4079" s="4">
        <v>1.0817307692307689</v>
      </c>
      <c r="L4079" s="4">
        <v>1.109467455621302</v>
      </c>
      <c r="M4079" s="4">
        <v>1.082251082251082</v>
      </c>
      <c r="N4079" s="4">
        <v>1.029336078229542</v>
      </c>
      <c r="O4079" s="4">
        <v>1.135002206948736</v>
      </c>
      <c r="P4079" s="4">
        <v>1.3361293076252161</v>
      </c>
      <c r="Q4079" s="4">
        <v>3130</v>
      </c>
      <c r="R4079" s="4">
        <v>3895</v>
      </c>
      <c r="S4079" s="4">
        <v>3000</v>
      </c>
      <c r="T4079" s="4">
        <v>3670</v>
      </c>
      <c r="U4079" s="7">
        <v>4.3333333333333335E-2</v>
      </c>
      <c r="V4079" s="7">
        <v>0.29833333333333334</v>
      </c>
      <c r="W4079" s="7">
        <v>0</v>
      </c>
      <c r="X4079" s="4">
        <v>-2.1616057642820381E-2</v>
      </c>
      <c r="Y4079" s="4">
        <v>0.2233333333333333</v>
      </c>
      <c r="Z4079" s="7">
        <v>4.0533333333333338E-2</v>
      </c>
      <c r="AA4079" s="7">
        <v>4.0533333333333338E-2</v>
      </c>
      <c r="AB4079" s="4">
        <v>0</v>
      </c>
      <c r="AC4079" s="4">
        <v>3.3333333333333333E-2</v>
      </c>
      <c r="AD4079" s="4">
        <v>0</v>
      </c>
      <c r="AE4079" s="4">
        <v>8.7900731320889331</v>
      </c>
      <c r="AF4079" s="4">
        <v>0.869157971687472</v>
      </c>
      <c r="AG4079" s="4">
        <v>1.2278056250244891</v>
      </c>
      <c r="AH4079" s="4">
        <v>0.33607766959439589</v>
      </c>
      <c r="AI4079" s="4">
        <v>0.14503816793893129</v>
      </c>
      <c r="AJ4079" s="4">
        <v>5360</v>
      </c>
      <c r="AK4079" s="4">
        <v>3000</v>
      </c>
      <c r="AL4079" s="4">
        <v>4750</v>
      </c>
      <c r="AM4079" s="8">
        <v>8.6356614158342795E-3</v>
      </c>
    </row>
    <row r="4080" spans="1:39" x14ac:dyDescent="0.3">
      <c r="A4080" s="4">
        <v>20191025</v>
      </c>
      <c r="B4080" s="4" t="s">
        <v>1969</v>
      </c>
      <c r="C4080" s="4">
        <v>5510</v>
      </c>
      <c r="D4080" s="4">
        <v>5800</v>
      </c>
      <c r="E4080" s="4">
        <v>5170</v>
      </c>
      <c r="F4080" s="4">
        <v>5750</v>
      </c>
      <c r="G4080" s="4">
        <v>510</v>
      </c>
      <c r="H4080" s="4">
        <v>1036420</v>
      </c>
      <c r="I4080" s="4">
        <v>9.733E-2</v>
      </c>
      <c r="J4080" s="4">
        <v>1.0567455495750819</v>
      </c>
      <c r="K4080" s="4">
        <v>1.0787992495309571</v>
      </c>
      <c r="L4080" s="4">
        <v>1.1316669946860849</v>
      </c>
      <c r="M4080" s="4">
        <v>1.172034243783123</v>
      </c>
      <c r="N4080" s="4">
        <v>1.4308821699639169</v>
      </c>
      <c r="O4080" s="4">
        <v>1.782070817944678</v>
      </c>
      <c r="P4080" s="4">
        <v>2.2150882825040128</v>
      </c>
      <c r="Q4080" s="4">
        <v>5530</v>
      </c>
      <c r="R4080" s="4">
        <v>6390</v>
      </c>
      <c r="S4080" s="4">
        <v>5530</v>
      </c>
      <c r="T4080" s="4">
        <v>6310</v>
      </c>
      <c r="U4080" s="7">
        <v>-3.826086956521739E-2</v>
      </c>
      <c r="V4080" s="7">
        <v>0.11130434782608696</v>
      </c>
      <c r="W4080" s="7">
        <v>-3.826086956521739E-2</v>
      </c>
      <c r="X4080" s="4">
        <v>0.1022769690182903</v>
      </c>
      <c r="Y4080" s="4">
        <v>9.7391304347826085E-2</v>
      </c>
      <c r="Z4080" s="7">
        <v>3.7200000000000004E-2</v>
      </c>
      <c r="AA4080" s="7">
        <v>3.7200000000000004E-2</v>
      </c>
      <c r="AB4080" s="4">
        <v>5.1526717557251911E-2</v>
      </c>
      <c r="AC4080" s="4">
        <v>8.6956521739130436E-3</v>
      </c>
      <c r="AD4080" s="4">
        <v>6.1705989110707807E-2</v>
      </c>
      <c r="AE4080" s="4">
        <v>1.8902598053967301</v>
      </c>
      <c r="AF4080" s="4">
        <v>1.046326870985578</v>
      </c>
      <c r="AG4080" s="4">
        <v>2.9645511377346692</v>
      </c>
      <c r="AH4080" s="4">
        <v>0.61840509049864023</v>
      </c>
      <c r="AI4080" s="4">
        <v>4.3557168784029043E-2</v>
      </c>
      <c r="AJ4080" s="4">
        <v>8640</v>
      </c>
      <c r="AK4080" s="4">
        <v>5530</v>
      </c>
      <c r="AL4080" s="4">
        <v>7920</v>
      </c>
      <c r="AM4080" s="8">
        <v>-9.6850097314954697E-3</v>
      </c>
    </row>
    <row r="4081" spans="1:39" x14ac:dyDescent="0.3">
      <c r="A4081" s="4">
        <v>20191028</v>
      </c>
      <c r="B4081" s="4" t="s">
        <v>1969</v>
      </c>
      <c r="C4081" s="4">
        <v>5530</v>
      </c>
      <c r="D4081" s="4">
        <v>6390</v>
      </c>
      <c r="E4081" s="4">
        <v>5530</v>
      </c>
      <c r="F4081" s="4">
        <v>6310</v>
      </c>
      <c r="G4081" s="4">
        <v>560</v>
      </c>
      <c r="H4081" s="4">
        <v>736311</v>
      </c>
      <c r="I4081" s="4">
        <v>9.7390000000000004E-2</v>
      </c>
      <c r="J4081" s="4">
        <v>0.89923305591416736</v>
      </c>
      <c r="K4081" s="4">
        <v>1.094219653179191</v>
      </c>
      <c r="L4081" s="4">
        <v>1.168518518518519</v>
      </c>
      <c r="M4081" s="4">
        <v>1.2488866897575459</v>
      </c>
      <c r="N4081" s="4">
        <v>1.5007729813295281</v>
      </c>
      <c r="O4081" s="4">
        <v>1.913377470056097</v>
      </c>
      <c r="P4081" s="4">
        <v>2.39400550128047</v>
      </c>
      <c r="Q4081" s="4">
        <v>6280</v>
      </c>
      <c r="R4081" s="4">
        <v>6890</v>
      </c>
      <c r="S4081" s="4">
        <v>6100</v>
      </c>
      <c r="T4081" s="4">
        <v>6730</v>
      </c>
      <c r="U4081" s="7">
        <v>-4.7543581616481777E-3</v>
      </c>
      <c r="V4081" s="7">
        <v>9.1917591125198095E-2</v>
      </c>
      <c r="W4081" s="7">
        <v>-3.328050713153724E-2</v>
      </c>
      <c r="X4081" s="4">
        <v>0.12653109763348799</v>
      </c>
      <c r="Y4081" s="4">
        <v>6.6561014263074481E-2</v>
      </c>
      <c r="Z4081" s="7">
        <v>3.7200000000000004E-2</v>
      </c>
      <c r="AA4081" s="7">
        <v>3.7200000000000004E-2</v>
      </c>
      <c r="AB4081" s="4">
        <v>0</v>
      </c>
      <c r="AC4081" s="4">
        <v>1.2678288431061811E-2</v>
      </c>
      <c r="AD4081" s="4">
        <v>0</v>
      </c>
      <c r="AE4081" s="4">
        <v>0.71043688852009801</v>
      </c>
      <c r="AF4081" s="4">
        <v>1.0932319759242211</v>
      </c>
      <c r="AG4081" s="4">
        <v>3.3284275129601131</v>
      </c>
      <c r="AH4081" s="4">
        <v>0.61427677071079467</v>
      </c>
      <c r="AI4081" s="4">
        <v>0.1410488245931284</v>
      </c>
      <c r="AJ4081" s="4">
        <v>8640</v>
      </c>
      <c r="AK4081" s="4">
        <v>6100</v>
      </c>
      <c r="AL4081" s="4">
        <v>7350</v>
      </c>
      <c r="AM4081" s="8">
        <v>7.6643625634138196E-5</v>
      </c>
    </row>
    <row r="4082" spans="1:39" x14ac:dyDescent="0.3">
      <c r="A4082" s="4">
        <v>20191031</v>
      </c>
      <c r="B4082" s="4" t="s">
        <v>1969</v>
      </c>
      <c r="C4082" s="4">
        <v>7150</v>
      </c>
      <c r="D4082" s="4">
        <v>8000</v>
      </c>
      <c r="E4082" s="4">
        <v>7090</v>
      </c>
      <c r="F4082" s="4">
        <v>8000</v>
      </c>
      <c r="G4082" s="4">
        <v>960</v>
      </c>
      <c r="H4082" s="4">
        <v>642006</v>
      </c>
      <c r="I4082" s="4">
        <v>0.13636000000000001</v>
      </c>
      <c r="J4082" s="4">
        <v>0.8074779304005808</v>
      </c>
      <c r="K4082" s="4">
        <v>1.1024345429490121</v>
      </c>
      <c r="L4082" s="4">
        <v>1.182382500738989</v>
      </c>
      <c r="M4082" s="4">
        <v>1.371389388874604</v>
      </c>
      <c r="N4082" s="4">
        <v>1.630656339176519</v>
      </c>
      <c r="O4082" s="4">
        <v>2.2559571368144011</v>
      </c>
      <c r="P4082" s="4">
        <v>2.8777409733359312</v>
      </c>
      <c r="Q4082" s="4">
        <v>8010</v>
      </c>
      <c r="R4082" s="4">
        <v>8640</v>
      </c>
      <c r="S4082" s="4">
        <v>6650</v>
      </c>
      <c r="T4082" s="4">
        <v>7920</v>
      </c>
      <c r="U4082" s="7">
        <v>1.25E-3</v>
      </c>
      <c r="V4082" s="7">
        <v>0.08</v>
      </c>
      <c r="W4082" s="7">
        <v>-0.16875000000000001</v>
      </c>
      <c r="X4082" s="4">
        <v>0.1809009376273952</v>
      </c>
      <c r="Y4082" s="4">
        <v>-0.01</v>
      </c>
      <c r="Z4082" s="7">
        <v>3.7200000000000004E-2</v>
      </c>
      <c r="AA4082" s="7">
        <v>3.7200000000000004E-2</v>
      </c>
      <c r="AB4082" s="4">
        <v>1.5625E-2</v>
      </c>
      <c r="AC4082" s="4">
        <v>0</v>
      </c>
      <c r="AD4082" s="4">
        <v>8.3916083916083916E-3</v>
      </c>
      <c r="AE4082" s="4">
        <v>1.745876696571097</v>
      </c>
      <c r="AF4082" s="4">
        <v>1.163943775563087</v>
      </c>
      <c r="AG4082" s="4">
        <v>4.8667254167197971</v>
      </c>
      <c r="AH4082" s="4">
        <v>0.65367105689712157</v>
      </c>
      <c r="AI4082" s="4">
        <v>0.11888111888111889</v>
      </c>
      <c r="AJ4082" s="4">
        <v>8640</v>
      </c>
      <c r="AK4082" s="4">
        <v>6310</v>
      </c>
      <c r="AL4082" s="4">
        <v>7680</v>
      </c>
      <c r="AM4082" s="8">
        <v>5.3126525332988402E-3</v>
      </c>
    </row>
    <row r="4083" spans="1:39" x14ac:dyDescent="0.3">
      <c r="A4083" s="4">
        <v>20191111</v>
      </c>
      <c r="B4083" s="4" t="s">
        <v>1969</v>
      </c>
      <c r="C4083" s="4">
        <v>8400</v>
      </c>
      <c r="D4083" s="4">
        <v>9780</v>
      </c>
      <c r="E4083" s="4">
        <v>8330</v>
      </c>
      <c r="F4083" s="4">
        <v>9090</v>
      </c>
      <c r="G4083" s="4">
        <v>880</v>
      </c>
      <c r="H4083" s="4">
        <v>1267378</v>
      </c>
      <c r="I4083" s="4">
        <v>0.10718999999999999</v>
      </c>
      <c r="J4083" s="4">
        <v>1.6334971455836751</v>
      </c>
      <c r="K4083" s="4">
        <v>1.091673338670937</v>
      </c>
      <c r="L4083" s="4">
        <v>1.144836272040302</v>
      </c>
      <c r="M4083" s="4">
        <v>1.184519155590305</v>
      </c>
      <c r="N4083" s="4">
        <v>1.4285153027148081</v>
      </c>
      <c r="O4083" s="4">
        <v>2.1775932284596342</v>
      </c>
      <c r="P4083" s="4">
        <v>2.881749973581317</v>
      </c>
      <c r="Q4083" s="4">
        <v>9070</v>
      </c>
      <c r="R4083" s="4">
        <v>9990</v>
      </c>
      <c r="S4083" s="4">
        <v>9070</v>
      </c>
      <c r="T4083" s="4">
        <v>9990</v>
      </c>
      <c r="U4083" s="7">
        <v>-2.2002200220022001E-3</v>
      </c>
      <c r="V4083" s="7">
        <v>9.9009900990099015E-2</v>
      </c>
      <c r="W4083" s="7">
        <v>-2.2002200220022001E-3</v>
      </c>
      <c r="X4083" s="4">
        <v>0.1182178918005736</v>
      </c>
      <c r="Y4083" s="4">
        <v>9.9009900990099015E-2</v>
      </c>
      <c r="Z4083" s="7">
        <v>3.7200000000000004E-2</v>
      </c>
      <c r="AA4083" s="7">
        <v>3.7200000000000004E-2</v>
      </c>
      <c r="AB4083" s="4">
        <v>2.3142509135200971E-2</v>
      </c>
      <c r="AC4083" s="4">
        <v>7.590759075907591E-2</v>
      </c>
      <c r="AD4083" s="4">
        <v>8.3333333333333332E-3</v>
      </c>
      <c r="AE4083" s="4">
        <v>2.3021721518435498</v>
      </c>
      <c r="AF4083" s="4">
        <v>1.0327370771943041</v>
      </c>
      <c r="AG4083" s="4">
        <v>4.7340126927421347</v>
      </c>
      <c r="AH4083" s="4">
        <v>0.75706337888216413</v>
      </c>
      <c r="AI4083" s="4">
        <v>8.2142857142857142E-2</v>
      </c>
      <c r="AJ4083" s="4">
        <v>13700</v>
      </c>
      <c r="AK4083" s="4">
        <v>9070</v>
      </c>
      <c r="AL4083" s="4">
        <v>12850</v>
      </c>
      <c r="AM4083" s="8">
        <v>-4.8600662695028303E-3</v>
      </c>
    </row>
    <row r="4084" spans="1:39" x14ac:dyDescent="0.3">
      <c r="A4084" s="4">
        <v>20191112</v>
      </c>
      <c r="B4084" s="4" t="s">
        <v>1969</v>
      </c>
      <c r="C4084" s="4">
        <v>9070</v>
      </c>
      <c r="D4084" s="4">
        <v>9990</v>
      </c>
      <c r="E4084" s="4">
        <v>9070</v>
      </c>
      <c r="F4084" s="4">
        <v>9990</v>
      </c>
      <c r="G4084" s="4">
        <v>900</v>
      </c>
      <c r="H4084" s="4">
        <v>781031</v>
      </c>
      <c r="I4084" s="4">
        <v>9.9010000000000001E-2</v>
      </c>
      <c r="J4084" s="4">
        <v>0.99204238304271841</v>
      </c>
      <c r="K4084" s="4">
        <v>1.098204470502016</v>
      </c>
      <c r="L4084" s="4">
        <v>1.174188998589563</v>
      </c>
      <c r="M4084" s="4">
        <v>1.24875</v>
      </c>
      <c r="N4084" s="4">
        <v>1.5078676276366929</v>
      </c>
      <c r="O4084" s="4">
        <v>2.3301197325454832</v>
      </c>
      <c r="P4084" s="4">
        <v>3.098194787238167</v>
      </c>
      <c r="Q4084" s="4">
        <v>10300</v>
      </c>
      <c r="R4084" s="4">
        <v>12350</v>
      </c>
      <c r="S4084" s="4">
        <v>9800</v>
      </c>
      <c r="T4084" s="4">
        <v>12000</v>
      </c>
      <c r="U4084" s="7">
        <v>3.1031031031031032E-2</v>
      </c>
      <c r="V4084" s="7">
        <v>0.23623623623623624</v>
      </c>
      <c r="W4084" s="7">
        <v>-1.9019019019019021E-2</v>
      </c>
      <c r="X4084" s="4">
        <v>0.1236557111052413</v>
      </c>
      <c r="Y4084" s="4">
        <v>0.20120120120120119</v>
      </c>
      <c r="Z4084" s="7">
        <v>3.7200000000000004E-2</v>
      </c>
      <c r="AA4084" s="7">
        <v>2.8231031031031032E-2</v>
      </c>
      <c r="AB4084" s="4">
        <v>0</v>
      </c>
      <c r="AC4084" s="4">
        <v>0</v>
      </c>
      <c r="AD4084" s="4">
        <v>0</v>
      </c>
      <c r="AE4084" s="4">
        <v>0.61625734390213494</v>
      </c>
      <c r="AF4084" s="4">
        <v>1.0825807843884641</v>
      </c>
      <c r="AG4084" s="4">
        <v>5.0182901025665769</v>
      </c>
      <c r="AH4084" s="4">
        <v>0.72444753159068076</v>
      </c>
      <c r="AI4084" s="4">
        <v>0.1014332965821389</v>
      </c>
      <c r="AJ4084" s="4">
        <v>13700</v>
      </c>
      <c r="AK4084" s="4">
        <v>9800</v>
      </c>
      <c r="AL4084" s="4">
        <v>12600</v>
      </c>
      <c r="AM4084" s="8">
        <v>5.7002886392147597E-3</v>
      </c>
    </row>
    <row r="4085" spans="1:39" x14ac:dyDescent="0.3">
      <c r="A4085" s="4">
        <v>20191118</v>
      </c>
      <c r="B4085" s="4" t="s">
        <v>1969</v>
      </c>
      <c r="C4085" s="4">
        <v>11800</v>
      </c>
      <c r="D4085" s="4">
        <v>13700</v>
      </c>
      <c r="E4085" s="4">
        <v>11350</v>
      </c>
      <c r="F4085" s="4">
        <v>12850</v>
      </c>
      <c r="G4085" s="4">
        <v>1550</v>
      </c>
      <c r="H4085" s="4">
        <v>786879</v>
      </c>
      <c r="I4085" s="4">
        <v>0.13716999999999999</v>
      </c>
      <c r="J4085" s="4">
        <v>1.011315494514859</v>
      </c>
      <c r="K4085" s="4">
        <v>1.0889830508474581</v>
      </c>
      <c r="L4085" s="4">
        <v>1.119533019689841</v>
      </c>
      <c r="M4085" s="4">
        <v>1.3235142651148419</v>
      </c>
      <c r="N4085" s="4">
        <v>1.5949854155030101</v>
      </c>
      <c r="O4085" s="4">
        <v>2.6287526210811638</v>
      </c>
      <c r="P4085" s="4">
        <v>3.6055415911615132</v>
      </c>
      <c r="Q4085" s="4">
        <v>12500</v>
      </c>
      <c r="R4085" s="4">
        <v>12650</v>
      </c>
      <c r="S4085" s="4">
        <v>11650</v>
      </c>
      <c r="T4085" s="4">
        <v>12600</v>
      </c>
      <c r="U4085" s="7">
        <v>-2.7237354085603113E-2</v>
      </c>
      <c r="V4085" s="7">
        <v>-1.556420233463035E-2</v>
      </c>
      <c r="W4085" s="7">
        <v>-9.3385214007782102E-2</v>
      </c>
      <c r="X4085" s="4">
        <v>0.1776515856761621</v>
      </c>
      <c r="Y4085" s="4">
        <v>-1.9455252918287941E-2</v>
      </c>
      <c r="Z4085" s="7">
        <v>-2.2255252918287942E-2</v>
      </c>
      <c r="AA4085" s="7">
        <v>-2.2255252918287942E-2</v>
      </c>
      <c r="AB4085" s="4">
        <v>1.7241379310344831E-2</v>
      </c>
      <c r="AC4085" s="4">
        <v>6.6147859922178989E-2</v>
      </c>
      <c r="AD4085" s="4">
        <v>3.8135593220338992E-2</v>
      </c>
      <c r="AE4085" s="4">
        <v>2.4600808481237051</v>
      </c>
      <c r="AF4085" s="4">
        <v>1.121160034573925</v>
      </c>
      <c r="AG4085" s="4">
        <v>5.7987624247219927</v>
      </c>
      <c r="AH4085" s="4">
        <v>0.71948273747831393</v>
      </c>
      <c r="AI4085" s="4">
        <v>8.8983050847457626E-2</v>
      </c>
      <c r="AJ4085" s="4">
        <v>14200</v>
      </c>
      <c r="AK4085" s="4">
        <v>11650</v>
      </c>
      <c r="AL4085" s="4">
        <v>14000</v>
      </c>
      <c r="AM4085" s="8">
        <v>1.24156699218727E-3</v>
      </c>
    </row>
    <row r="4086" spans="1:39" x14ac:dyDescent="0.3">
      <c r="A4086" s="4">
        <v>20191125</v>
      </c>
      <c r="B4086" s="4" t="s">
        <v>1969</v>
      </c>
      <c r="C4086" s="4">
        <v>13350</v>
      </c>
      <c r="D4086" s="4">
        <v>14200</v>
      </c>
      <c r="E4086" s="4">
        <v>13100</v>
      </c>
      <c r="F4086" s="4">
        <v>14000</v>
      </c>
      <c r="G4086" s="4">
        <v>950</v>
      </c>
      <c r="H4086" s="4">
        <v>299356</v>
      </c>
      <c r="I4086" s="4">
        <v>7.2800000000000004E-2</v>
      </c>
      <c r="J4086" s="4">
        <v>0.58814249128904461</v>
      </c>
      <c r="K4086" s="4">
        <v>1.064638783269962</v>
      </c>
      <c r="L4086" s="4">
        <v>1.088646967340591</v>
      </c>
      <c r="M4086" s="4">
        <v>1.150464294518859</v>
      </c>
      <c r="N4086" s="4">
        <v>1.4110769540896031</v>
      </c>
      <c r="O4086" s="4">
        <v>2.4508016163620181</v>
      </c>
      <c r="P4086" s="4">
        <v>3.4635604576847752</v>
      </c>
      <c r="Q4086" s="4">
        <v>14100</v>
      </c>
      <c r="R4086" s="4">
        <v>14500</v>
      </c>
      <c r="S4086" s="4">
        <v>13200</v>
      </c>
      <c r="T4086" s="4">
        <v>13800</v>
      </c>
      <c r="U4086" s="7">
        <v>7.1428571428571426E-3</v>
      </c>
      <c r="V4086" s="7">
        <v>3.5714285714285712E-2</v>
      </c>
      <c r="W4086" s="7">
        <v>-5.7142857142857141E-2</v>
      </c>
      <c r="X4086" s="4">
        <v>0.14816308017940841</v>
      </c>
      <c r="Y4086" s="4">
        <v>-1.428571428571429E-2</v>
      </c>
      <c r="Z4086" s="7">
        <v>-1.7085714285714291E-2</v>
      </c>
      <c r="AA4086" s="7">
        <v>-1.7085714285714291E-2</v>
      </c>
      <c r="AB4086" s="4">
        <v>2.298850574712644E-2</v>
      </c>
      <c r="AC4086" s="4">
        <v>1.428571428571429E-2</v>
      </c>
      <c r="AD4086" s="4">
        <v>1.872659176029963E-2</v>
      </c>
      <c r="AE4086" s="4">
        <v>1.761021236543326</v>
      </c>
      <c r="AF4086" s="4">
        <v>1.0166201967070061</v>
      </c>
      <c r="AG4086" s="4">
        <v>4.9542111560839706</v>
      </c>
      <c r="AH4086" s="4">
        <v>0.78180303655024497</v>
      </c>
      <c r="AI4086" s="4">
        <v>4.8689138576779027E-2</v>
      </c>
      <c r="AJ4086" s="4">
        <v>18500</v>
      </c>
      <c r="AK4086" s="4">
        <v>13200</v>
      </c>
      <c r="AL4086" s="4">
        <v>18200</v>
      </c>
      <c r="AM4086" s="8">
        <v>2.12645113158586E-2</v>
      </c>
    </row>
    <row r="4087" spans="1:39" x14ac:dyDescent="0.3">
      <c r="A4087" s="4">
        <v>20191128</v>
      </c>
      <c r="B4087" s="4" t="s">
        <v>1969</v>
      </c>
      <c r="C4087" s="4">
        <v>14300</v>
      </c>
      <c r="D4087" s="4">
        <v>16500</v>
      </c>
      <c r="E4087" s="4">
        <v>14050</v>
      </c>
      <c r="F4087" s="4">
        <v>15450</v>
      </c>
      <c r="G4087" s="4">
        <v>1150</v>
      </c>
      <c r="H4087" s="4">
        <v>638745</v>
      </c>
      <c r="I4087" s="4">
        <v>8.0420000000000005E-2</v>
      </c>
      <c r="J4087" s="4">
        <v>1.766969541217809</v>
      </c>
      <c r="K4087" s="4">
        <v>1.064293915040184</v>
      </c>
      <c r="L4087" s="4">
        <v>1.094192634560907</v>
      </c>
      <c r="M4087" s="4">
        <v>1.170454545454545</v>
      </c>
      <c r="N4087" s="4">
        <v>1.4032060306071481</v>
      </c>
      <c r="O4087" s="4">
        <v>2.4553689675266201</v>
      </c>
      <c r="P4087" s="4">
        <v>3.535165746646455</v>
      </c>
      <c r="Q4087" s="4">
        <v>15450</v>
      </c>
      <c r="R4087" s="4">
        <v>15450</v>
      </c>
      <c r="S4087" s="4">
        <v>15450</v>
      </c>
      <c r="T4087" s="4">
        <v>15450</v>
      </c>
      <c r="U4087" s="7">
        <v>0</v>
      </c>
      <c r="V4087" s="7">
        <v>0</v>
      </c>
      <c r="W4087" s="7">
        <v>0</v>
      </c>
      <c r="X4087" s="4">
        <v>0.13382680168929659</v>
      </c>
      <c r="Y4087" s="4">
        <v>0</v>
      </c>
      <c r="Z4087" s="7">
        <v>-2.8E-3</v>
      </c>
      <c r="AA4087" s="7">
        <v>-2.8E-3</v>
      </c>
      <c r="AB4087" s="4">
        <v>0</v>
      </c>
      <c r="AC4087" s="4">
        <v>6.7961165048543687E-2</v>
      </c>
      <c r="AD4087" s="4">
        <v>1.748251748251748E-2</v>
      </c>
      <c r="AE4087" s="4">
        <v>2.305048230466932</v>
      </c>
      <c r="AF4087" s="4">
        <v>1.015411985815877</v>
      </c>
      <c r="AG4087" s="4">
        <v>4.6062097327720579</v>
      </c>
      <c r="AH4087" s="4">
        <v>0.76772370391307021</v>
      </c>
      <c r="AI4087" s="4">
        <v>8.0419580419580416E-2</v>
      </c>
      <c r="AJ4087" s="4">
        <v>19150</v>
      </c>
      <c r="AK4087" s="4">
        <v>15450</v>
      </c>
      <c r="AL4087" s="4">
        <v>18050</v>
      </c>
      <c r="AM4087" s="8">
        <v>-1.1137027324012E-2</v>
      </c>
    </row>
    <row r="4088" spans="1:39" x14ac:dyDescent="0.3">
      <c r="A4088" s="4">
        <v>20200217</v>
      </c>
      <c r="B4088" s="4" t="s">
        <v>1969</v>
      </c>
      <c r="C4088" s="4">
        <v>12600</v>
      </c>
      <c r="D4088" s="4">
        <v>13850</v>
      </c>
      <c r="E4088" s="4">
        <v>12600</v>
      </c>
      <c r="F4088" s="4">
        <v>13550</v>
      </c>
      <c r="G4088" s="4">
        <v>950</v>
      </c>
      <c r="H4088" s="4">
        <v>311757</v>
      </c>
      <c r="I4088" s="4">
        <v>7.5399999999999995E-2</v>
      </c>
      <c r="J4088" s="4">
        <v>1.4846271324219571</v>
      </c>
      <c r="K4088" s="4">
        <v>1.0641361256544499</v>
      </c>
      <c r="L4088" s="4">
        <v>1.0736925515055471</v>
      </c>
      <c r="M4088" s="4">
        <v>1.070723034373765</v>
      </c>
      <c r="N4088" s="4">
        <v>0.97940007228044812</v>
      </c>
      <c r="O4088" s="4">
        <v>0.88799082518704608</v>
      </c>
      <c r="P4088" s="4">
        <v>1.345085598236333</v>
      </c>
      <c r="Q4088" s="4">
        <v>13200</v>
      </c>
      <c r="R4088" s="4">
        <v>13750</v>
      </c>
      <c r="S4088" s="4">
        <v>13200</v>
      </c>
      <c r="T4088" s="4">
        <v>13600</v>
      </c>
      <c r="U4088" s="7">
        <v>-2.5830258302583026E-2</v>
      </c>
      <c r="V4088" s="7">
        <v>1.4760147601476014E-2</v>
      </c>
      <c r="W4088" s="7">
        <v>-2.5830258302583026E-2</v>
      </c>
      <c r="X4088" s="4">
        <v>-5.0415612576797983E-2</v>
      </c>
      <c r="Y4088" s="4">
        <v>3.690036900369004E-3</v>
      </c>
      <c r="Z4088" s="7">
        <v>8.9003690036900404E-4</v>
      </c>
      <c r="AA4088" s="7">
        <v>8.9003690036900404E-4</v>
      </c>
      <c r="AB4088" s="4">
        <v>0</v>
      </c>
      <c r="AC4088" s="4">
        <v>2.2140221402214021E-2</v>
      </c>
      <c r="AD4088" s="4">
        <v>0</v>
      </c>
      <c r="AE4088" s="4">
        <v>1.4103141752052659</v>
      </c>
      <c r="AF4088" s="4">
        <v>0.77471545182672097</v>
      </c>
      <c r="AG4088" s="4">
        <v>1.168132921976025</v>
      </c>
      <c r="AH4088" s="4">
        <v>0.43472954759359439</v>
      </c>
      <c r="AI4088" s="4">
        <v>7.5396825396825393E-2</v>
      </c>
      <c r="AJ4088" s="4">
        <v>13750</v>
      </c>
      <c r="AK4088" s="4">
        <v>10650</v>
      </c>
      <c r="AL4088" s="4">
        <v>11100</v>
      </c>
      <c r="AM4088" s="8">
        <v>5.3417716735974499E-3</v>
      </c>
    </row>
    <row r="4089" spans="1:39" x14ac:dyDescent="0.3">
      <c r="A4089" s="4">
        <v>20200518</v>
      </c>
      <c r="B4089" s="4" t="s">
        <v>1969</v>
      </c>
      <c r="C4089" s="4">
        <v>6360</v>
      </c>
      <c r="D4089" s="4">
        <v>6980</v>
      </c>
      <c r="E4089" s="4">
        <v>6360</v>
      </c>
      <c r="F4089" s="4">
        <v>6900</v>
      </c>
      <c r="G4089" s="4">
        <v>550</v>
      </c>
      <c r="H4089" s="4">
        <v>513353</v>
      </c>
      <c r="I4089" s="4">
        <v>8.6610000000000006E-2</v>
      </c>
      <c r="J4089" s="4">
        <v>1.9041580024614631</v>
      </c>
      <c r="K4089" s="4">
        <v>1.069767441860465</v>
      </c>
      <c r="L4089" s="4">
        <v>1.069767441860465</v>
      </c>
      <c r="M4089" s="4">
        <v>1.025564803804994</v>
      </c>
      <c r="N4089" s="4">
        <v>0.92536712935023135</v>
      </c>
      <c r="O4089" s="4">
        <v>0.8453982969512569</v>
      </c>
      <c r="P4089" s="4">
        <v>0.5887958130075519</v>
      </c>
      <c r="Q4089" s="4">
        <v>6920</v>
      </c>
      <c r="R4089" s="4">
        <v>7270</v>
      </c>
      <c r="S4089" s="4">
        <v>6600</v>
      </c>
      <c r="T4089" s="4">
        <v>6880</v>
      </c>
      <c r="U4089" s="7">
        <v>2.8985507246376812E-3</v>
      </c>
      <c r="V4089" s="7">
        <v>5.3623188405797099E-2</v>
      </c>
      <c r="W4089" s="7">
        <v>-4.3478260869565216E-2</v>
      </c>
      <c r="X4089" s="4">
        <v>-6.672031113793335E-2</v>
      </c>
      <c r="Y4089" s="4">
        <v>-2.8985507246376812E-3</v>
      </c>
      <c r="Z4089" s="7">
        <v>3.7200000000000004E-2</v>
      </c>
      <c r="AA4089" s="7">
        <v>3.7200000000000004E-2</v>
      </c>
      <c r="AB4089" s="4">
        <v>1.574803149606299E-3</v>
      </c>
      <c r="AC4089" s="4">
        <v>1.159420289855072E-2</v>
      </c>
      <c r="AD4089" s="4">
        <v>0</v>
      </c>
      <c r="AE4089" s="4">
        <v>1.4312483446016591</v>
      </c>
      <c r="AF4089" s="4">
        <v>0.73112478460320662</v>
      </c>
      <c r="AG4089" s="4">
        <v>1.1317994325894489</v>
      </c>
      <c r="AH4089" s="4">
        <v>0.48420680173155373</v>
      </c>
      <c r="AI4089" s="4">
        <v>8.4905660377358486E-2</v>
      </c>
      <c r="AJ4089" s="4">
        <v>7700</v>
      </c>
      <c r="AK4089" s="4">
        <v>6550</v>
      </c>
      <c r="AL4089" s="4">
        <v>7540</v>
      </c>
      <c r="AM4089" s="8">
        <v>-1.5608516482232199E-3</v>
      </c>
    </row>
    <row r="4090" spans="1:39" x14ac:dyDescent="0.3">
      <c r="A4090" s="4">
        <v>20200605</v>
      </c>
      <c r="B4090" s="4" t="s">
        <v>1969</v>
      </c>
      <c r="C4090" s="4">
        <v>7740</v>
      </c>
      <c r="D4090" s="4">
        <v>8500</v>
      </c>
      <c r="E4090" s="4">
        <v>7600</v>
      </c>
      <c r="F4090" s="4">
        <v>8430</v>
      </c>
      <c r="G4090" s="4">
        <v>690</v>
      </c>
      <c r="H4090" s="4">
        <v>712420</v>
      </c>
      <c r="I4090" s="4">
        <v>8.9149999999999993E-2</v>
      </c>
      <c r="J4090" s="4">
        <v>2.033412214801535</v>
      </c>
      <c r="K4090" s="4">
        <v>1.0519966722129781</v>
      </c>
      <c r="L4090" s="4">
        <v>1.071700991609458</v>
      </c>
      <c r="M4090" s="4">
        <v>1.108335524585853</v>
      </c>
      <c r="N4090" s="4">
        <v>1.1689662344865841</v>
      </c>
      <c r="O4090" s="4">
        <v>1.0924170104317401</v>
      </c>
      <c r="P4090" s="4">
        <v>0.78210649204054328</v>
      </c>
      <c r="Q4090" s="4">
        <v>8480</v>
      </c>
      <c r="R4090" s="4">
        <v>8690</v>
      </c>
      <c r="S4090" s="4">
        <v>8310</v>
      </c>
      <c r="T4090" s="4">
        <v>8540</v>
      </c>
      <c r="U4090" s="7">
        <v>5.9311981020166073E-3</v>
      </c>
      <c r="V4090" s="7">
        <v>3.084223013048636E-2</v>
      </c>
      <c r="W4090" s="7">
        <v>-1.4234875444839857E-2</v>
      </c>
      <c r="X4090" s="4">
        <v>2.5584136448727729E-2</v>
      </c>
      <c r="Y4090" s="4">
        <v>1.3048635824436539E-2</v>
      </c>
      <c r="Z4090" s="7">
        <v>1.0248635824436539E-2</v>
      </c>
      <c r="AA4090" s="7">
        <v>1.0248635824436539E-2</v>
      </c>
      <c r="AB4090" s="4">
        <v>0</v>
      </c>
      <c r="AC4090" s="4">
        <v>8.3036773428232496E-3</v>
      </c>
      <c r="AD4090" s="4">
        <v>1.8087855297157621E-2</v>
      </c>
      <c r="AE4090" s="4">
        <v>2.7167131896459682</v>
      </c>
      <c r="AF4090" s="4">
        <v>1.0180352115003291</v>
      </c>
      <c r="AG4090" s="4">
        <v>1.3430674172333721</v>
      </c>
      <c r="AH4090" s="4">
        <v>0.23772003323113991</v>
      </c>
      <c r="AI4090" s="4">
        <v>8.9147286821705432E-2</v>
      </c>
      <c r="AJ4090" s="4">
        <v>9030</v>
      </c>
      <c r="AK4090" s="4">
        <v>6900</v>
      </c>
      <c r="AL4090" s="4">
        <v>7180</v>
      </c>
      <c r="AM4090" s="8">
        <v>9.3484382189187604E-3</v>
      </c>
    </row>
    <row r="4091" spans="1:39" x14ac:dyDescent="0.3">
      <c r="A4091" s="4">
        <v>20200618</v>
      </c>
      <c r="B4091" s="4" t="s">
        <v>1969</v>
      </c>
      <c r="C4091" s="4">
        <v>6720</v>
      </c>
      <c r="D4091" s="4">
        <v>7670</v>
      </c>
      <c r="E4091" s="4">
        <v>6700</v>
      </c>
      <c r="F4091" s="4">
        <v>7570</v>
      </c>
      <c r="G4091" s="4">
        <v>870</v>
      </c>
      <c r="H4091" s="4">
        <v>536786</v>
      </c>
      <c r="I4091" s="4">
        <v>0.12984999999999999</v>
      </c>
      <c r="J4091" s="4">
        <v>1.3813539629140019</v>
      </c>
      <c r="K4091" s="4">
        <v>1.0881648298993769</v>
      </c>
      <c r="L4091" s="4">
        <v>1.0967835410026081</v>
      </c>
      <c r="M4091" s="4">
        <v>1.016243791112901</v>
      </c>
      <c r="N4091" s="4">
        <v>1.011558762611078</v>
      </c>
      <c r="O4091" s="4">
        <v>0.97835218093699516</v>
      </c>
      <c r="P4091" s="4">
        <v>0.7560926887734718</v>
      </c>
      <c r="Q4091" s="4">
        <v>7430</v>
      </c>
      <c r="R4091" s="4">
        <v>7570</v>
      </c>
      <c r="S4091" s="4">
        <v>6910</v>
      </c>
      <c r="T4091" s="4">
        <v>7070</v>
      </c>
      <c r="U4091" s="7">
        <v>-1.8494055482166448E-2</v>
      </c>
      <c r="V4091" s="7">
        <v>0</v>
      </c>
      <c r="W4091" s="7">
        <v>-8.7186261558784672E-2</v>
      </c>
      <c r="X4091" s="4">
        <v>-7.5499432083919174E-3</v>
      </c>
      <c r="Y4091" s="4">
        <v>-6.6050198150594458E-2</v>
      </c>
      <c r="Z4091" s="7">
        <v>-6.8850198150594455E-2</v>
      </c>
      <c r="AA4091" s="7">
        <v>-6.8850198150594455E-2</v>
      </c>
      <c r="AB4091" s="4">
        <v>2.9850746268656721E-3</v>
      </c>
      <c r="AC4091" s="4">
        <v>1.3210039630118889E-2</v>
      </c>
      <c r="AD4091" s="4">
        <v>2.976190476190476E-3</v>
      </c>
      <c r="AE4091" s="4">
        <v>2.6838494845154641</v>
      </c>
      <c r="AF4091" s="4">
        <v>0.91113571709573471</v>
      </c>
      <c r="AG4091" s="4">
        <v>1.22524533816213</v>
      </c>
      <c r="AH4091" s="4">
        <v>0.28136826235928381</v>
      </c>
      <c r="AI4091" s="4">
        <v>0.12648809523809521</v>
      </c>
      <c r="AJ4091" s="4">
        <v>7570</v>
      </c>
      <c r="AK4091" s="4">
        <v>6360</v>
      </c>
      <c r="AL4091" s="4">
        <v>6440</v>
      </c>
      <c r="AM4091" s="8">
        <v>2.62442195071974E-3</v>
      </c>
    </row>
    <row r="4092" spans="1:39" x14ac:dyDescent="0.3">
      <c r="A4092" s="4">
        <v>20200806</v>
      </c>
      <c r="B4092" s="4" t="s">
        <v>1969</v>
      </c>
      <c r="C4092" s="4">
        <v>5130</v>
      </c>
      <c r="D4092" s="4">
        <v>5720</v>
      </c>
      <c r="E4092" s="4">
        <v>5050</v>
      </c>
      <c r="F4092" s="4">
        <v>5700</v>
      </c>
      <c r="G4092" s="4">
        <v>690</v>
      </c>
      <c r="H4092" s="4">
        <v>1059599</v>
      </c>
      <c r="I4092" s="4">
        <v>0.13772000000000001</v>
      </c>
      <c r="J4092" s="4">
        <v>3.6497447311841289</v>
      </c>
      <c r="K4092" s="4">
        <v>1.070757670632436</v>
      </c>
      <c r="L4092" s="4">
        <v>1.082826747720365</v>
      </c>
      <c r="M4092" s="4">
        <v>1.0565338276181651</v>
      </c>
      <c r="N4092" s="4">
        <v>1.0063559322033899</v>
      </c>
      <c r="O4092" s="4">
        <v>0.86793218962541874</v>
      </c>
      <c r="P4092" s="4">
        <v>0.76198963961454902</v>
      </c>
      <c r="Q4092" s="4">
        <v>5710</v>
      </c>
      <c r="R4092" s="4">
        <v>5940</v>
      </c>
      <c r="S4092" s="4">
        <v>5470</v>
      </c>
      <c r="T4092" s="4">
        <v>5800</v>
      </c>
      <c r="U4092" s="7">
        <v>1.7543859649122807E-3</v>
      </c>
      <c r="V4092" s="7">
        <v>4.2105263157894736E-2</v>
      </c>
      <c r="W4092" s="7">
        <v>-4.0350877192982457E-2</v>
      </c>
      <c r="X4092" s="4">
        <v>-3.3986581920904119E-2</v>
      </c>
      <c r="Y4092" s="4">
        <v>1.754385964912281E-2</v>
      </c>
      <c r="Z4092" s="7">
        <v>3.7200000000000004E-2</v>
      </c>
      <c r="AA4092" s="7">
        <v>3.7200000000000004E-2</v>
      </c>
      <c r="AB4092" s="4">
        <v>0</v>
      </c>
      <c r="AC4092" s="4">
        <v>3.508771929824561E-3</v>
      </c>
      <c r="AD4092" s="4">
        <v>1.559454191033138E-2</v>
      </c>
      <c r="AE4092" s="4">
        <v>2.432750323724159</v>
      </c>
      <c r="AF4092" s="4">
        <v>0.86042377699437966</v>
      </c>
      <c r="AG4092" s="4">
        <v>1.112696488525025</v>
      </c>
      <c r="AH4092" s="4">
        <v>0.26350032457784989</v>
      </c>
      <c r="AI4092" s="4">
        <v>0.1111111111111111</v>
      </c>
      <c r="AJ4092" s="4">
        <v>6110</v>
      </c>
      <c r="AK4092" s="4">
        <v>5100</v>
      </c>
      <c r="AL4092" s="4">
        <v>5900</v>
      </c>
      <c r="AM4092" s="8">
        <v>8.0728923062483894E-3</v>
      </c>
    </row>
    <row r="4093" spans="1:39" x14ac:dyDescent="0.3">
      <c r="A4093" s="4">
        <v>20200828</v>
      </c>
      <c r="B4093" s="4" t="s">
        <v>1969</v>
      </c>
      <c r="C4093" s="4">
        <v>6920</v>
      </c>
      <c r="D4093" s="4">
        <v>7600</v>
      </c>
      <c r="E4093" s="4">
        <v>6820</v>
      </c>
      <c r="F4093" s="4">
        <v>7460</v>
      </c>
      <c r="G4093" s="4">
        <v>690</v>
      </c>
      <c r="H4093" s="4">
        <v>1621991</v>
      </c>
      <c r="I4093" s="4">
        <v>0.10192</v>
      </c>
      <c r="J4093" s="4">
        <v>2.6228667057242041</v>
      </c>
      <c r="K4093" s="4">
        <v>1.116209476309227</v>
      </c>
      <c r="L4093" s="4">
        <v>1.1612702366127019</v>
      </c>
      <c r="M4093" s="4">
        <v>1.198971391835423</v>
      </c>
      <c r="N4093" s="4">
        <v>1.274886781167222</v>
      </c>
      <c r="O4093" s="4">
        <v>1.194364393211655</v>
      </c>
      <c r="P4093" s="4">
        <v>1.069955896590054</v>
      </c>
      <c r="Q4093" s="4">
        <v>7500</v>
      </c>
      <c r="R4093" s="4">
        <v>7960</v>
      </c>
      <c r="S4093" s="4">
        <v>7330</v>
      </c>
      <c r="T4093" s="4">
        <v>7700</v>
      </c>
      <c r="U4093" s="7">
        <v>5.3619302949061663E-3</v>
      </c>
      <c r="V4093" s="7">
        <v>6.7024128686327081E-2</v>
      </c>
      <c r="W4093" s="7">
        <v>-1.7426273458445041E-2</v>
      </c>
      <c r="X4093" s="4">
        <v>3.3410236691446479E-2</v>
      </c>
      <c r="Y4093" s="4">
        <v>3.2171581769436998E-2</v>
      </c>
      <c r="Z4093" s="7">
        <v>3.7200000000000004E-2</v>
      </c>
      <c r="AA4093" s="7">
        <v>3.7200000000000004E-2</v>
      </c>
      <c r="AB4093" s="4">
        <v>2.215657311669128E-2</v>
      </c>
      <c r="AC4093" s="4">
        <v>1.876675603217158E-2</v>
      </c>
      <c r="AD4093" s="4">
        <v>1.4450867052023119E-2</v>
      </c>
      <c r="AE4093" s="4">
        <v>0.83956723226482022</v>
      </c>
      <c r="AF4093" s="4">
        <v>1.124914065119317</v>
      </c>
      <c r="AG4093" s="4">
        <v>1.511024098907144</v>
      </c>
      <c r="AH4093" s="4">
        <v>0.22715397968992729</v>
      </c>
      <c r="AI4093" s="4">
        <v>7.8034682080924858E-2</v>
      </c>
      <c r="AJ4093" s="4">
        <v>11400</v>
      </c>
      <c r="AK4093" s="4">
        <v>7310</v>
      </c>
      <c r="AL4093" s="4">
        <v>10950</v>
      </c>
      <c r="AM4093" s="8">
        <v>5.8584411375422196E-3</v>
      </c>
    </row>
    <row r="4094" spans="1:39" x14ac:dyDescent="0.3">
      <c r="A4094" s="4">
        <v>20200901</v>
      </c>
      <c r="B4094" s="4" t="s">
        <v>1969</v>
      </c>
      <c r="C4094" s="4">
        <v>7650</v>
      </c>
      <c r="D4094" s="4">
        <v>8500</v>
      </c>
      <c r="E4094" s="4">
        <v>7310</v>
      </c>
      <c r="F4094" s="4">
        <v>8290</v>
      </c>
      <c r="G4094" s="4">
        <v>590</v>
      </c>
      <c r="H4094" s="4">
        <v>1076513</v>
      </c>
      <c r="I4094" s="4">
        <v>7.6619999999999994E-2</v>
      </c>
      <c r="J4094" s="4">
        <v>1.426216227137262</v>
      </c>
      <c r="K4094" s="4">
        <v>1.0605543710021319</v>
      </c>
      <c r="L4094" s="4">
        <v>1.1501109877913429</v>
      </c>
      <c r="M4094" s="4">
        <v>1.247179178576802</v>
      </c>
      <c r="N4094" s="4">
        <v>1.351593706692753</v>
      </c>
      <c r="O4094" s="4">
        <v>1.3307293060088821</v>
      </c>
      <c r="P4094" s="4">
        <v>1.1874806025735909</v>
      </c>
      <c r="Q4094" s="4">
        <v>8290</v>
      </c>
      <c r="R4094" s="4">
        <v>8510</v>
      </c>
      <c r="S4094" s="4">
        <v>8040</v>
      </c>
      <c r="T4094" s="4">
        <v>8270</v>
      </c>
      <c r="U4094" s="7">
        <v>0</v>
      </c>
      <c r="V4094" s="7">
        <v>2.6537997587454766E-2</v>
      </c>
      <c r="W4094" s="7">
        <v>-3.0156815440289506E-2</v>
      </c>
      <c r="X4094" s="4">
        <v>7.3041493437678462E-2</v>
      </c>
      <c r="Y4094" s="4">
        <v>-2.4125452352231598E-3</v>
      </c>
      <c r="Z4094" s="7">
        <v>-5.2125452352231594E-3</v>
      </c>
      <c r="AA4094" s="7">
        <v>-5.2125452352231594E-3</v>
      </c>
      <c r="AB4094" s="4">
        <v>0</v>
      </c>
      <c r="AC4094" s="4">
        <v>2.5331724969843181E-2</v>
      </c>
      <c r="AD4094" s="4">
        <v>4.4444444444444453E-2</v>
      </c>
      <c r="AE4094" s="4">
        <v>1.356277859110071</v>
      </c>
      <c r="AF4094" s="4">
        <v>1.146097164412555</v>
      </c>
      <c r="AG4094" s="4">
        <v>1.79953080050909</v>
      </c>
      <c r="AH4094" s="4">
        <v>0.31682596330931218</v>
      </c>
      <c r="AI4094" s="4">
        <v>8.3660130718954243E-2</v>
      </c>
      <c r="AJ4094" s="4">
        <v>12300</v>
      </c>
      <c r="AK4094" s="4">
        <v>8040</v>
      </c>
      <c r="AL4094" s="4">
        <v>10850</v>
      </c>
      <c r="AM4094" s="8">
        <v>6.0478168262088402E-3</v>
      </c>
    </row>
    <row r="4095" spans="1:39" x14ac:dyDescent="0.3">
      <c r="A4095" s="4">
        <v>20200903</v>
      </c>
      <c r="B4095" s="4" t="s">
        <v>1969</v>
      </c>
      <c r="C4095" s="4">
        <v>8150</v>
      </c>
      <c r="D4095" s="4">
        <v>9500</v>
      </c>
      <c r="E4095" s="4">
        <v>8130</v>
      </c>
      <c r="F4095" s="4">
        <v>9420</v>
      </c>
      <c r="G4095" s="4">
        <v>1150</v>
      </c>
      <c r="H4095" s="4">
        <v>1232863</v>
      </c>
      <c r="I4095" s="4">
        <v>0.13905999999999999</v>
      </c>
      <c r="J4095" s="4">
        <v>1.452144860773539</v>
      </c>
      <c r="K4095" s="4">
        <v>1.0877598152424941</v>
      </c>
      <c r="L4095" s="4">
        <v>1.14487117160914</v>
      </c>
      <c r="M4095" s="4">
        <v>1.3083333333333329</v>
      </c>
      <c r="N4095" s="4">
        <v>1.448228149742486</v>
      </c>
      <c r="O4095" s="4">
        <v>1.5038314176245211</v>
      </c>
      <c r="P4095" s="4">
        <v>1.3464676664324089</v>
      </c>
      <c r="Q4095" s="4">
        <v>9210</v>
      </c>
      <c r="R4095" s="4">
        <v>11400</v>
      </c>
      <c r="S4095" s="4">
        <v>9000</v>
      </c>
      <c r="T4095" s="4">
        <v>10950</v>
      </c>
      <c r="U4095" s="7">
        <v>-2.2292993630573247E-2</v>
      </c>
      <c r="V4095" s="7">
        <v>0.21019108280254778</v>
      </c>
      <c r="W4095" s="7">
        <v>-4.4585987261146494E-2</v>
      </c>
      <c r="X4095" s="4">
        <v>0.1003920362825735</v>
      </c>
      <c r="Y4095" s="4">
        <v>0.16242038216560509</v>
      </c>
      <c r="Z4095" s="7">
        <v>3.7200000000000004E-2</v>
      </c>
      <c r="AA4095" s="7">
        <v>3.7200000000000004E-2</v>
      </c>
      <c r="AB4095" s="4">
        <v>0</v>
      </c>
      <c r="AC4095" s="4">
        <v>8.4925690021231421E-3</v>
      </c>
      <c r="AD4095" s="4">
        <v>2.4539877300613498E-3</v>
      </c>
      <c r="AE4095" s="4">
        <v>2.466051518800481</v>
      </c>
      <c r="AF4095" s="4">
        <v>1.1777725435626301</v>
      </c>
      <c r="AG4095" s="4">
        <v>2.209961386589558</v>
      </c>
      <c r="AH4095" s="4">
        <v>0.39656378325819969</v>
      </c>
      <c r="AI4095" s="4">
        <v>0.15582822085889569</v>
      </c>
      <c r="AJ4095" s="4">
        <v>13000</v>
      </c>
      <c r="AK4095" s="4">
        <v>9000</v>
      </c>
      <c r="AL4095" s="4">
        <v>12650</v>
      </c>
      <c r="AM4095" s="8">
        <v>8.5262014257048001E-3</v>
      </c>
    </row>
    <row r="4096" spans="1:39" x14ac:dyDescent="0.3">
      <c r="A4096" s="4">
        <v>20200909</v>
      </c>
      <c r="B4096" s="4" t="s">
        <v>1969</v>
      </c>
      <c r="C4096" s="4">
        <v>10300</v>
      </c>
      <c r="D4096" s="4">
        <v>12300</v>
      </c>
      <c r="E4096" s="4">
        <v>10050</v>
      </c>
      <c r="F4096" s="4">
        <v>12300</v>
      </c>
      <c r="G4096" s="4">
        <v>1450</v>
      </c>
      <c r="H4096" s="4">
        <v>931150</v>
      </c>
      <c r="I4096" s="4">
        <v>0.13364000000000001</v>
      </c>
      <c r="J4096" s="4">
        <v>0.74314999506774748</v>
      </c>
      <c r="K4096" s="4">
        <v>1.0758017492711369</v>
      </c>
      <c r="L4096" s="4">
        <v>1.124931406621547</v>
      </c>
      <c r="M4096" s="4">
        <v>1.320309145556033</v>
      </c>
      <c r="N4096" s="4">
        <v>1.6099476439790581</v>
      </c>
      <c r="O4096" s="4">
        <v>1.8756194881439501</v>
      </c>
      <c r="P4096" s="4">
        <v>1.724661727933444</v>
      </c>
      <c r="Q4096" s="4">
        <v>12850</v>
      </c>
      <c r="R4096" s="4">
        <v>13000</v>
      </c>
      <c r="S4096" s="4">
        <v>11750</v>
      </c>
      <c r="T4096" s="4">
        <v>12650</v>
      </c>
      <c r="U4096" s="7">
        <v>4.4715447154471545E-2</v>
      </c>
      <c r="V4096" s="7">
        <v>5.6910569105691054E-2</v>
      </c>
      <c r="W4096" s="7">
        <v>-4.4715447154471545E-2</v>
      </c>
      <c r="X4096" s="4">
        <v>0.14862565445026191</v>
      </c>
      <c r="Y4096" s="4">
        <v>2.8455284552845531E-2</v>
      </c>
      <c r="Z4096" s="7">
        <v>4.1915447154471548E-2</v>
      </c>
      <c r="AA4096" s="7">
        <v>4.1915447154471548E-2</v>
      </c>
      <c r="AB4096" s="4">
        <v>0</v>
      </c>
      <c r="AC4096" s="4">
        <v>0</v>
      </c>
      <c r="AD4096" s="4">
        <v>2.4271844660194171E-2</v>
      </c>
      <c r="AE4096" s="4">
        <v>2.027121167921349</v>
      </c>
      <c r="AF4096" s="4">
        <v>1.168203713964705</v>
      </c>
      <c r="AG4096" s="4">
        <v>3.7702908273775781</v>
      </c>
      <c r="AH4096" s="4">
        <v>0.59078355495416668</v>
      </c>
      <c r="AI4096" s="4">
        <v>0.1941747572815534</v>
      </c>
      <c r="AJ4096" s="4">
        <v>13200</v>
      </c>
      <c r="AK4096" s="4">
        <v>8820</v>
      </c>
      <c r="AL4096" s="4">
        <v>9100</v>
      </c>
      <c r="AM4096" s="8">
        <v>-1.00422411641885E-2</v>
      </c>
    </row>
    <row r="4097" spans="1:39" x14ac:dyDescent="0.3">
      <c r="A4097" s="4">
        <v>20201006</v>
      </c>
      <c r="B4097" s="4" t="s">
        <v>1969</v>
      </c>
      <c r="C4097" s="4">
        <v>9780</v>
      </c>
      <c r="D4097" s="4">
        <v>10950</v>
      </c>
      <c r="E4097" s="4">
        <v>9150</v>
      </c>
      <c r="F4097" s="4">
        <v>10950</v>
      </c>
      <c r="G4097" s="4">
        <v>1300</v>
      </c>
      <c r="H4097" s="4">
        <v>641741</v>
      </c>
      <c r="I4097" s="4">
        <v>0.13472000000000001</v>
      </c>
      <c r="J4097" s="4">
        <v>1.890056235667916</v>
      </c>
      <c r="K4097" s="4">
        <v>1.0852329038652131</v>
      </c>
      <c r="L4097" s="4">
        <v>1.0867407701468841</v>
      </c>
      <c r="M4097" s="4">
        <v>1.088793874912996</v>
      </c>
      <c r="N4097" s="4">
        <v>1.046344959388438</v>
      </c>
      <c r="O4097" s="4">
        <v>1.4497870556303369</v>
      </c>
      <c r="P4097" s="4">
        <v>1.475211065205676</v>
      </c>
      <c r="Q4097" s="4">
        <v>11150</v>
      </c>
      <c r="R4097" s="4">
        <v>11550</v>
      </c>
      <c r="S4097" s="4">
        <v>10850</v>
      </c>
      <c r="T4097" s="4">
        <v>11350</v>
      </c>
      <c r="U4097" s="7">
        <v>1.8264840182648401E-2</v>
      </c>
      <c r="V4097" s="7">
        <v>5.4794520547945202E-2</v>
      </c>
      <c r="W4097" s="7">
        <v>-9.1324200913242004E-3</v>
      </c>
      <c r="X4097" s="4">
        <v>3.129479216435721E-2</v>
      </c>
      <c r="Y4097" s="4">
        <v>3.6529680365296802E-2</v>
      </c>
      <c r="Z4097" s="7">
        <v>3.7200000000000004E-2</v>
      </c>
      <c r="AA4097" s="7">
        <v>1.54648401826484E-2</v>
      </c>
      <c r="AB4097" s="4">
        <v>0</v>
      </c>
      <c r="AC4097" s="4">
        <v>0</v>
      </c>
      <c r="AD4097" s="4">
        <v>6.4417177914110432E-2</v>
      </c>
      <c r="AE4097" s="4">
        <v>4.6356846173294324</v>
      </c>
      <c r="AF4097" s="4">
        <v>0.86085168183058747</v>
      </c>
      <c r="AG4097" s="4">
        <v>1.8149054583765849</v>
      </c>
      <c r="AH4097" s="4">
        <v>0.61064740507991444</v>
      </c>
      <c r="AI4097" s="4">
        <v>0.1196319018404908</v>
      </c>
      <c r="AJ4097" s="4">
        <v>11650</v>
      </c>
      <c r="AK4097" s="4">
        <v>9620</v>
      </c>
      <c r="AL4097" s="4">
        <v>9950</v>
      </c>
      <c r="AM4097" s="8">
        <v>4.8812311118259597E-3</v>
      </c>
    </row>
    <row r="4098" spans="1:39" x14ac:dyDescent="0.3">
      <c r="A4098" s="4">
        <v>20190809</v>
      </c>
      <c r="B4098" s="4" t="s">
        <v>1970</v>
      </c>
      <c r="C4098" s="4">
        <v>6100</v>
      </c>
      <c r="D4098" s="4">
        <v>6690</v>
      </c>
      <c r="E4098" s="4">
        <v>6080</v>
      </c>
      <c r="F4098" s="4">
        <v>6360</v>
      </c>
      <c r="G4098" s="4">
        <v>420</v>
      </c>
      <c r="H4098" s="4">
        <v>20555</v>
      </c>
      <c r="I4098" s="4">
        <v>7.0709999999999995E-2</v>
      </c>
      <c r="J4098" s="4">
        <v>2.5105650145345288</v>
      </c>
      <c r="K4098" s="4">
        <v>1.0541436464088401</v>
      </c>
      <c r="L4098" s="4">
        <v>1.0592938041305799</v>
      </c>
      <c r="M4098" s="4">
        <v>1.040575916230366</v>
      </c>
      <c r="N4098" s="4">
        <v>1.0103256552819699</v>
      </c>
      <c r="O4098" s="4">
        <v>0.95517008335210629</v>
      </c>
      <c r="P4098" s="4">
        <v>0.88473621367214217</v>
      </c>
      <c r="Q4098" s="4">
        <v>6360</v>
      </c>
      <c r="R4098" s="4">
        <v>6540</v>
      </c>
      <c r="S4098" s="4">
        <v>6360</v>
      </c>
      <c r="T4098" s="4">
        <v>6410</v>
      </c>
      <c r="U4098" s="7">
        <v>0</v>
      </c>
      <c r="V4098" s="7">
        <v>2.8301886792452831E-2</v>
      </c>
      <c r="W4098" s="7">
        <v>0</v>
      </c>
      <c r="X4098" s="4">
        <v>-1.262907069102448E-2</v>
      </c>
      <c r="Y4098" s="4">
        <v>7.8616352201257862E-3</v>
      </c>
      <c r="Z4098" s="7">
        <v>5.0616352201257857E-3</v>
      </c>
      <c r="AA4098" s="7">
        <v>5.0616352201257857E-3</v>
      </c>
      <c r="AB4098" s="4">
        <v>2.6936026936026931E-2</v>
      </c>
      <c r="AC4098" s="4">
        <v>5.1886792452830191E-2</v>
      </c>
      <c r="AD4098" s="4">
        <v>3.2786885245901639E-3</v>
      </c>
      <c r="AE4098" s="4">
        <v>5.4292128895932379</v>
      </c>
      <c r="AF4098" s="4">
        <v>0.92827684152300149</v>
      </c>
      <c r="AG4098" s="4">
        <v>1.070479583719663</v>
      </c>
      <c r="AH4098" s="4">
        <v>0.14310409667396451</v>
      </c>
      <c r="AI4098" s="4">
        <v>4.2622950819672129E-2</v>
      </c>
      <c r="AJ4098" s="4">
        <v>6540</v>
      </c>
      <c r="AK4098" s="4">
        <v>6080</v>
      </c>
      <c r="AL4098" s="4">
        <v>6230</v>
      </c>
      <c r="AM4098" s="8">
        <v>7.8573382012329593E-3</v>
      </c>
    </row>
    <row r="4099" spans="1:39" x14ac:dyDescent="0.3">
      <c r="A4099" s="4">
        <v>20191025</v>
      </c>
      <c r="B4099" s="4" t="s">
        <v>1970</v>
      </c>
      <c r="C4099" s="4">
        <v>6590</v>
      </c>
      <c r="D4099" s="4">
        <v>7590</v>
      </c>
      <c r="E4099" s="4">
        <v>6460</v>
      </c>
      <c r="F4099" s="4">
        <v>7190</v>
      </c>
      <c r="G4099" s="4">
        <v>640</v>
      </c>
      <c r="H4099" s="4">
        <v>191908</v>
      </c>
      <c r="I4099" s="4">
        <v>9.7710000000000005E-2</v>
      </c>
      <c r="J4099" s="4">
        <v>2.7117178348422142</v>
      </c>
      <c r="K4099" s="4">
        <v>1.0501460564751699</v>
      </c>
      <c r="L4099" s="4">
        <v>1.077637889688249</v>
      </c>
      <c r="M4099" s="4">
        <v>1.11958891311118</v>
      </c>
      <c r="N4099" s="4">
        <v>1.144813311042115</v>
      </c>
      <c r="O4099" s="4">
        <v>1.1546491087200901</v>
      </c>
      <c r="P4099" s="4">
        <v>1.1014374345750251</v>
      </c>
      <c r="Q4099" s="4">
        <v>7250</v>
      </c>
      <c r="R4099" s="4">
        <v>7260</v>
      </c>
      <c r="S4099" s="4">
        <v>6920</v>
      </c>
      <c r="T4099" s="4">
        <v>7200</v>
      </c>
      <c r="U4099" s="7">
        <v>8.3449235048678721E-3</v>
      </c>
      <c r="V4099" s="7">
        <v>9.7357440890125171E-3</v>
      </c>
      <c r="W4099" s="7">
        <v>-3.7552155771905425E-2</v>
      </c>
      <c r="X4099" s="4">
        <v>1.7275694610301581E-2</v>
      </c>
      <c r="Y4099" s="4">
        <v>1.3908205841446451E-3</v>
      </c>
      <c r="Z4099" s="7">
        <v>-1.4091794158553549E-3</v>
      </c>
      <c r="AA4099" s="7">
        <v>-1.4091794158553549E-3</v>
      </c>
      <c r="AB4099" s="4">
        <v>0</v>
      </c>
      <c r="AC4099" s="4">
        <v>5.5632823365785823E-2</v>
      </c>
      <c r="AD4099" s="4">
        <v>1.972685887708649E-2</v>
      </c>
      <c r="AE4099" s="4">
        <v>3.213409018603171</v>
      </c>
      <c r="AF4099" s="4">
        <v>1.0753890353347</v>
      </c>
      <c r="AG4099" s="4">
        <v>1.2303116956862721</v>
      </c>
      <c r="AH4099" s="4">
        <v>0.1170938779919732</v>
      </c>
      <c r="AI4099" s="4">
        <v>9.1047040971168433E-2</v>
      </c>
      <c r="AJ4099" s="4">
        <v>7330</v>
      </c>
      <c r="AK4099" s="4">
        <v>6870</v>
      </c>
      <c r="AL4099" s="4">
        <v>7030</v>
      </c>
      <c r="AM4099" s="8">
        <v>-9.6850097314954697E-3</v>
      </c>
    </row>
    <row r="4100" spans="1:39" x14ac:dyDescent="0.3">
      <c r="A4100" s="4">
        <v>20191104</v>
      </c>
      <c r="B4100" s="4" t="s">
        <v>1970</v>
      </c>
      <c r="C4100" s="4">
        <v>7040</v>
      </c>
      <c r="D4100" s="4">
        <v>7960</v>
      </c>
      <c r="E4100" s="4">
        <v>6980</v>
      </c>
      <c r="F4100" s="4">
        <v>7530</v>
      </c>
      <c r="G4100" s="4">
        <v>500</v>
      </c>
      <c r="H4100" s="4">
        <v>241698</v>
      </c>
      <c r="I4100" s="4">
        <v>7.1120000000000003E-2</v>
      </c>
      <c r="J4100" s="4">
        <v>2.2928323021668731</v>
      </c>
      <c r="K4100" s="4">
        <v>1.042936288088643</v>
      </c>
      <c r="L4100" s="4">
        <v>1.050502232142857</v>
      </c>
      <c r="M4100" s="4">
        <v>1.0728023935033479</v>
      </c>
      <c r="N4100" s="4">
        <v>1.140649852306294</v>
      </c>
      <c r="O4100" s="4">
        <v>1.190325640214986</v>
      </c>
      <c r="P4100" s="4">
        <v>1.1537724887316929</v>
      </c>
      <c r="Q4100" s="4">
        <v>7600</v>
      </c>
      <c r="R4100" s="4">
        <v>7610</v>
      </c>
      <c r="S4100" s="4">
        <v>7070</v>
      </c>
      <c r="T4100" s="4">
        <v>7380</v>
      </c>
      <c r="U4100" s="7">
        <v>9.2961487383798145E-3</v>
      </c>
      <c r="V4100" s="7">
        <v>1.0624169986719787E-2</v>
      </c>
      <c r="W4100" s="7">
        <v>-6.1088977423638779E-2</v>
      </c>
      <c r="X4100" s="4">
        <v>3.2492615314701073E-2</v>
      </c>
      <c r="Y4100" s="4">
        <v>-1.9920318725099601E-2</v>
      </c>
      <c r="Z4100" s="7">
        <v>-2.2720318725099602E-2</v>
      </c>
      <c r="AA4100" s="7">
        <v>-2.2720318725099602E-2</v>
      </c>
      <c r="AB4100" s="4">
        <v>1.4224751066856331E-3</v>
      </c>
      <c r="AC4100" s="4">
        <v>5.7104913678618863E-2</v>
      </c>
      <c r="AD4100" s="4">
        <v>8.5227272727272721E-3</v>
      </c>
      <c r="AE4100" s="4">
        <v>12.180517058912461</v>
      </c>
      <c r="AF4100" s="4">
        <v>1.040462397239533</v>
      </c>
      <c r="AG4100" s="4">
        <v>1.32769113668794</v>
      </c>
      <c r="AH4100" s="4">
        <v>0.2079239164742345</v>
      </c>
      <c r="AI4100" s="4">
        <v>6.9602272727272721E-2</v>
      </c>
      <c r="AJ4100" s="4">
        <v>8400</v>
      </c>
      <c r="AK4100" s="4">
        <v>7070</v>
      </c>
      <c r="AL4100" s="4">
        <v>7780</v>
      </c>
      <c r="AM4100" s="8">
        <v>9.22486943584532E-3</v>
      </c>
    </row>
    <row r="4101" spans="1:39" x14ac:dyDescent="0.3">
      <c r="A4101" s="4">
        <v>20200331</v>
      </c>
      <c r="B4101" s="4" t="s">
        <v>1970</v>
      </c>
      <c r="C4101" s="4">
        <v>3525</v>
      </c>
      <c r="D4101" s="4">
        <v>3920</v>
      </c>
      <c r="E4101" s="4">
        <v>3475</v>
      </c>
      <c r="F4101" s="4">
        <v>3760</v>
      </c>
      <c r="G4101" s="4">
        <v>285</v>
      </c>
      <c r="H4101" s="4">
        <v>16620</v>
      </c>
      <c r="I4101" s="4">
        <v>8.201E-2</v>
      </c>
      <c r="J4101" s="4">
        <v>0.8072624477246565</v>
      </c>
      <c r="K4101" s="4">
        <v>1.048327137546468</v>
      </c>
      <c r="L4101" s="4">
        <v>1.0579628587507039</v>
      </c>
      <c r="M4101" s="4">
        <v>1.142857142857143</v>
      </c>
      <c r="N4101" s="4">
        <v>0.97207859358841775</v>
      </c>
      <c r="O4101" s="4">
        <v>0.73012071588077287</v>
      </c>
      <c r="P4101" s="4">
        <v>0.62793125043490361</v>
      </c>
      <c r="Q4101" s="4">
        <v>3880</v>
      </c>
      <c r="R4101" s="4">
        <v>4600</v>
      </c>
      <c r="S4101" s="4">
        <v>3720</v>
      </c>
      <c r="T4101" s="4">
        <v>4170</v>
      </c>
      <c r="U4101" s="7">
        <v>3.1914893617021274E-2</v>
      </c>
      <c r="V4101" s="7">
        <v>0.22340425531914893</v>
      </c>
      <c r="W4101" s="7">
        <v>-1.0638297872340425E-2</v>
      </c>
      <c r="X4101" s="4">
        <v>-7.0579110651499605E-2</v>
      </c>
      <c r="Y4101" s="4">
        <v>0.10904255319148939</v>
      </c>
      <c r="Z4101" s="7">
        <v>3.7200000000000004E-2</v>
      </c>
      <c r="AA4101" s="7">
        <v>2.9114893617021274E-2</v>
      </c>
      <c r="AB4101" s="4">
        <v>0</v>
      </c>
      <c r="AC4101" s="4">
        <v>4.2553191489361701E-2</v>
      </c>
      <c r="AD4101" s="4">
        <v>1.4184397163120571E-2</v>
      </c>
      <c r="AE4101" s="4">
        <v>2.4455562095350212</v>
      </c>
      <c r="AF4101" s="4">
        <v>0.64415286734202259</v>
      </c>
      <c r="AG4101" s="4">
        <v>1.353064930025212</v>
      </c>
      <c r="AH4101" s="4">
        <v>0.81336369631906724</v>
      </c>
      <c r="AI4101" s="4">
        <v>6.6666666666666666E-2</v>
      </c>
      <c r="AJ4101" s="4">
        <v>4600</v>
      </c>
      <c r="AK4101" s="4">
        <v>3720</v>
      </c>
      <c r="AL4101" s="4">
        <v>4340</v>
      </c>
      <c r="AM4101" s="8">
        <v>4.9731601842240299E-2</v>
      </c>
    </row>
    <row r="4102" spans="1:39" x14ac:dyDescent="0.3">
      <c r="A4102" s="4">
        <v>20200401</v>
      </c>
      <c r="B4102" s="4" t="s">
        <v>1970</v>
      </c>
      <c r="C4102" s="4">
        <v>3880</v>
      </c>
      <c r="D4102" s="4">
        <v>4600</v>
      </c>
      <c r="E4102" s="4">
        <v>3720</v>
      </c>
      <c r="F4102" s="4">
        <v>4170</v>
      </c>
      <c r="G4102" s="4">
        <v>410</v>
      </c>
      <c r="H4102" s="4">
        <v>34287</v>
      </c>
      <c r="I4102" s="4">
        <v>0.10904</v>
      </c>
      <c r="J4102" s="4">
        <v>1.5337782827695421</v>
      </c>
      <c r="K4102" s="4">
        <v>1.096887330118369</v>
      </c>
      <c r="L4102" s="4">
        <v>1.1264181523500809</v>
      </c>
      <c r="M4102" s="4">
        <v>1.24273580688422</v>
      </c>
      <c r="N4102" s="4">
        <v>1.0877078578415389</v>
      </c>
      <c r="O4102" s="4">
        <v>0.81508991399530883</v>
      </c>
      <c r="P4102" s="4">
        <v>0.69847296278719184</v>
      </c>
      <c r="Q4102" s="4">
        <v>4090</v>
      </c>
      <c r="R4102" s="4">
        <v>4175</v>
      </c>
      <c r="S4102" s="4">
        <v>3980</v>
      </c>
      <c r="T4102" s="4">
        <v>4060</v>
      </c>
      <c r="U4102" s="7">
        <v>-1.9184652278177457E-2</v>
      </c>
      <c r="V4102" s="7">
        <v>1.199040767386091E-3</v>
      </c>
      <c r="W4102" s="7">
        <v>-4.5563549160671464E-2</v>
      </c>
      <c r="X4102" s="4">
        <v>-6.0189109879360811E-2</v>
      </c>
      <c r="Y4102" s="4">
        <v>-2.6378896882494E-2</v>
      </c>
      <c r="Z4102" s="7">
        <v>-2.9178896882494001E-2</v>
      </c>
      <c r="AA4102" s="7">
        <v>-2.9178896882494001E-2</v>
      </c>
      <c r="AB4102" s="4">
        <v>3.1914893617021267E-2</v>
      </c>
      <c r="AC4102" s="4">
        <v>0.10311750599520381</v>
      </c>
      <c r="AD4102" s="4">
        <v>4.1237113402061848E-2</v>
      </c>
      <c r="AE4102" s="4">
        <v>2.0629963898916972</v>
      </c>
      <c r="AF4102" s="4">
        <v>0.72613143986931628</v>
      </c>
      <c r="AG4102" s="4">
        <v>1.4968207518630661</v>
      </c>
      <c r="AH4102" s="4">
        <v>0.70907847085665399</v>
      </c>
      <c r="AI4102" s="4">
        <v>7.4742268041237112E-2</v>
      </c>
      <c r="AJ4102" s="4">
        <v>4695</v>
      </c>
      <c r="AK4102" s="4">
        <v>3825</v>
      </c>
      <c r="AL4102" s="4">
        <v>4665</v>
      </c>
      <c r="AM4102" s="8">
        <v>-3.0277468049590799E-2</v>
      </c>
    </row>
    <row r="4103" spans="1:39" x14ac:dyDescent="0.3">
      <c r="A4103" s="4">
        <v>20200408</v>
      </c>
      <c r="B4103" s="4" t="s">
        <v>1970</v>
      </c>
      <c r="C4103" s="4">
        <v>4500</v>
      </c>
      <c r="D4103" s="4">
        <v>4695</v>
      </c>
      <c r="E4103" s="4">
        <v>4460</v>
      </c>
      <c r="F4103" s="4">
        <v>4665</v>
      </c>
      <c r="G4103" s="4">
        <v>325</v>
      </c>
      <c r="H4103" s="4">
        <v>28853</v>
      </c>
      <c r="I4103" s="4">
        <v>7.4880000000000002E-2</v>
      </c>
      <c r="J4103" s="4">
        <v>1.74908008559599</v>
      </c>
      <c r="K4103" s="4">
        <v>1.065473924628854</v>
      </c>
      <c r="L4103" s="4">
        <v>1.096357226792009</v>
      </c>
      <c r="M4103" s="4">
        <v>1.17255246952369</v>
      </c>
      <c r="N4103" s="4">
        <v>1.256311856190669</v>
      </c>
      <c r="O4103" s="4">
        <v>0.94057160139119911</v>
      </c>
      <c r="P4103" s="4">
        <v>0.79194754302448134</v>
      </c>
      <c r="Q4103" s="4">
        <v>5200</v>
      </c>
      <c r="R4103" s="4">
        <v>5200</v>
      </c>
      <c r="S4103" s="4">
        <v>4795</v>
      </c>
      <c r="T4103" s="4">
        <v>4805</v>
      </c>
      <c r="U4103" s="7">
        <v>0.11468381564844587</v>
      </c>
      <c r="V4103" s="7">
        <v>0.11468381564844587</v>
      </c>
      <c r="W4103" s="7">
        <v>2.7867095391211148E-2</v>
      </c>
      <c r="X4103" s="4">
        <v>-2.1342489732714048E-2</v>
      </c>
      <c r="Y4103" s="4">
        <v>3.0010718113612E-2</v>
      </c>
      <c r="Z4103" s="7">
        <v>0.11188381564844588</v>
      </c>
      <c r="AA4103" s="7">
        <v>0.11188381564844588</v>
      </c>
      <c r="AB4103" s="4">
        <v>1.123595505617977E-2</v>
      </c>
      <c r="AC4103" s="4">
        <v>6.4308681672025723E-3</v>
      </c>
      <c r="AD4103" s="4">
        <v>8.8888888888888889E-3</v>
      </c>
      <c r="AE4103" s="4">
        <v>1.7730596693910159</v>
      </c>
      <c r="AF4103" s="4">
        <v>0.87809783544848108</v>
      </c>
      <c r="AG4103" s="4">
        <v>1.630522083673426</v>
      </c>
      <c r="AH4103" s="4">
        <v>0.52552477045740176</v>
      </c>
      <c r="AI4103" s="4">
        <v>3.6666666666666667E-2</v>
      </c>
      <c r="AJ4103" s="4">
        <v>5200</v>
      </c>
      <c r="AK4103" s="4">
        <v>4705</v>
      </c>
      <c r="AL4103" s="4">
        <v>4860</v>
      </c>
      <c r="AM4103" s="8">
        <v>7.7442742229093405E-4</v>
      </c>
    </row>
    <row r="4104" spans="1:39" x14ac:dyDescent="0.3">
      <c r="A4104" s="4">
        <v>20200522</v>
      </c>
      <c r="B4104" s="4" t="s">
        <v>1970</v>
      </c>
      <c r="C4104" s="4">
        <v>5310</v>
      </c>
      <c r="D4104" s="4">
        <v>6350</v>
      </c>
      <c r="E4104" s="4">
        <v>5300</v>
      </c>
      <c r="F4104" s="4">
        <v>5700</v>
      </c>
      <c r="G4104" s="4">
        <v>400</v>
      </c>
      <c r="H4104" s="4">
        <v>486811</v>
      </c>
      <c r="I4104" s="4">
        <v>7.5469999999999995E-2</v>
      </c>
      <c r="J4104" s="4">
        <v>8.8149996469009686</v>
      </c>
      <c r="K4104" s="4">
        <v>1.0549043800123381</v>
      </c>
      <c r="L4104" s="4">
        <v>1.079136690647482</v>
      </c>
      <c r="M4104" s="4">
        <v>1.0941549093003169</v>
      </c>
      <c r="N4104" s="4">
        <v>1.1078717201166179</v>
      </c>
      <c r="O4104" s="4">
        <v>1.244926560253353</v>
      </c>
      <c r="P4104" s="4">
        <v>1.0634907061174039</v>
      </c>
      <c r="Q4104" s="4">
        <v>5730</v>
      </c>
      <c r="R4104" s="4">
        <v>5730</v>
      </c>
      <c r="S4104" s="4">
        <v>5420</v>
      </c>
      <c r="T4104" s="4">
        <v>5570</v>
      </c>
      <c r="U4104" s="7">
        <v>5.263157894736842E-3</v>
      </c>
      <c r="V4104" s="7">
        <v>5.263157894736842E-3</v>
      </c>
      <c r="W4104" s="7">
        <v>-4.912280701754386E-2</v>
      </c>
      <c r="X4104" s="4">
        <v>1.6763848396501461E-2</v>
      </c>
      <c r="Y4104" s="4">
        <v>-2.2807017543859651E-2</v>
      </c>
      <c r="Z4104" s="7">
        <v>-2.5607017543859651E-2</v>
      </c>
      <c r="AA4104" s="7">
        <v>-2.5607017543859651E-2</v>
      </c>
      <c r="AB4104" s="4">
        <v>1.8867924528301889E-3</v>
      </c>
      <c r="AC4104" s="4">
        <v>0.1140350877192982</v>
      </c>
      <c r="AD4104" s="4">
        <v>1.8832391713747649E-3</v>
      </c>
      <c r="AE4104" s="4">
        <v>20.629332994321551</v>
      </c>
      <c r="AF4104" s="4">
        <v>1.045392645459255</v>
      </c>
      <c r="AG4104" s="4">
        <v>1.240612899297832</v>
      </c>
      <c r="AH4104" s="4">
        <v>0.15052517482085209</v>
      </c>
      <c r="AI4104" s="4">
        <v>7.3446327683615822E-2</v>
      </c>
      <c r="AJ4104" s="4">
        <v>6690</v>
      </c>
      <c r="AK4104" s="4">
        <v>5400</v>
      </c>
      <c r="AL4104" s="4">
        <v>6000</v>
      </c>
      <c r="AM4104" s="8">
        <v>-1.03907710385873E-2</v>
      </c>
    </row>
    <row r="4105" spans="1:39" x14ac:dyDescent="0.3">
      <c r="A4105" s="4">
        <v>20200529</v>
      </c>
      <c r="B4105" s="4" t="s">
        <v>1970</v>
      </c>
      <c r="C4105" s="4">
        <v>5520</v>
      </c>
      <c r="D4105" s="4">
        <v>6690</v>
      </c>
      <c r="E4105" s="4">
        <v>5520</v>
      </c>
      <c r="F4105" s="4">
        <v>6000</v>
      </c>
      <c r="G4105" s="4">
        <v>410</v>
      </c>
      <c r="H4105" s="4">
        <v>345693</v>
      </c>
      <c r="I4105" s="4">
        <v>7.3349999999999999E-2</v>
      </c>
      <c r="J4105" s="4">
        <v>3.4744970571208031</v>
      </c>
      <c r="K4105" s="4">
        <v>1.047120418848168</v>
      </c>
      <c r="L4105" s="4">
        <v>1.0600706713780921</v>
      </c>
      <c r="M4105" s="4">
        <v>1.0966916468652901</v>
      </c>
      <c r="N4105" s="4">
        <v>1.1309551859007589</v>
      </c>
      <c r="O4105" s="4">
        <v>1.2965730853037041</v>
      </c>
      <c r="P4105" s="4">
        <v>1.1299701028743609</v>
      </c>
      <c r="Q4105" s="4">
        <v>5990</v>
      </c>
      <c r="R4105" s="4">
        <v>6510</v>
      </c>
      <c r="S4105" s="4">
        <v>5870</v>
      </c>
      <c r="T4105" s="4">
        <v>6310</v>
      </c>
      <c r="U4105" s="7">
        <v>-1.6666666666666668E-3</v>
      </c>
      <c r="V4105" s="7">
        <v>8.5000000000000006E-2</v>
      </c>
      <c r="W4105" s="7">
        <v>-2.1666666666666667E-2</v>
      </c>
      <c r="X4105" s="4">
        <v>2.5116629753545849E-2</v>
      </c>
      <c r="Y4105" s="4">
        <v>5.1666666666666673E-2</v>
      </c>
      <c r="Z4105" s="7">
        <v>3.7200000000000004E-2</v>
      </c>
      <c r="AA4105" s="7">
        <v>3.7200000000000004E-2</v>
      </c>
      <c r="AB4105" s="4">
        <v>0</v>
      </c>
      <c r="AC4105" s="4">
        <v>0.115</v>
      </c>
      <c r="AD4105" s="4">
        <v>0</v>
      </c>
      <c r="AE4105" s="4">
        <v>23.365528894896929</v>
      </c>
      <c r="AF4105" s="4">
        <v>1.055053043039291</v>
      </c>
      <c r="AG4105" s="4">
        <v>1.279750065189253</v>
      </c>
      <c r="AH4105" s="4">
        <v>0.16641706643249901</v>
      </c>
      <c r="AI4105" s="4">
        <v>8.6956521739130432E-2</v>
      </c>
      <c r="AJ4105" s="4">
        <v>7510</v>
      </c>
      <c r="AK4105" s="4">
        <v>5760</v>
      </c>
      <c r="AL4105" s="4">
        <v>7280</v>
      </c>
      <c r="AM4105" s="8">
        <v>6.9559081172362001E-3</v>
      </c>
    </row>
    <row r="4106" spans="1:39" x14ac:dyDescent="0.3">
      <c r="A4106" s="4">
        <v>20200617</v>
      </c>
      <c r="B4106" s="4" t="s">
        <v>1970</v>
      </c>
      <c r="C4106" s="4">
        <v>7570</v>
      </c>
      <c r="D4106" s="4">
        <v>8450</v>
      </c>
      <c r="E4106" s="4">
        <v>7560</v>
      </c>
      <c r="F4106" s="4">
        <v>7990</v>
      </c>
      <c r="G4106" s="4">
        <v>900</v>
      </c>
      <c r="H4106" s="4">
        <v>819755</v>
      </c>
      <c r="I4106" s="4">
        <v>0.12694</v>
      </c>
      <c r="J4106" s="4">
        <v>1.514928632004227</v>
      </c>
      <c r="K4106" s="4">
        <v>1.0841248303934869</v>
      </c>
      <c r="L4106" s="4">
        <v>1.0841248303934869</v>
      </c>
      <c r="M4106" s="4">
        <v>1.0664709022957819</v>
      </c>
      <c r="N4106" s="4">
        <v>1.206037735849057</v>
      </c>
      <c r="O4106" s="4">
        <v>1.52200139691409</v>
      </c>
      <c r="P4106" s="4">
        <v>1.481332705038972</v>
      </c>
      <c r="Q4106" s="4">
        <v>8020</v>
      </c>
      <c r="R4106" s="4">
        <v>8030</v>
      </c>
      <c r="S4106" s="4">
        <v>7730</v>
      </c>
      <c r="T4106" s="4">
        <v>7730</v>
      </c>
      <c r="U4106" s="7">
        <v>3.7546933667083854E-3</v>
      </c>
      <c r="V4106" s="7">
        <v>5.0062578222778474E-3</v>
      </c>
      <c r="W4106" s="7">
        <v>-3.2540675844806008E-2</v>
      </c>
      <c r="X4106" s="4">
        <v>6.7018867924528297E-2</v>
      </c>
      <c r="Y4106" s="4">
        <v>-3.2540675844806008E-2</v>
      </c>
      <c r="Z4106" s="7">
        <v>-3.5340675844806005E-2</v>
      </c>
      <c r="AA4106" s="7">
        <v>-3.5340675844806005E-2</v>
      </c>
      <c r="AB4106" s="4">
        <v>4.5580110497237571E-2</v>
      </c>
      <c r="AC4106" s="4">
        <v>5.7571964956195237E-2</v>
      </c>
      <c r="AD4106" s="4">
        <v>1.321003963011889E-3</v>
      </c>
      <c r="AE4106" s="4">
        <v>8.5571201904006333</v>
      </c>
      <c r="AF4106" s="4">
        <v>1.001679373009458</v>
      </c>
      <c r="AG4106" s="4">
        <v>1.8585448011041741</v>
      </c>
      <c r="AH4106" s="4">
        <v>0.46026807826984012</v>
      </c>
      <c r="AI4106" s="4">
        <v>5.5482166446499337E-2</v>
      </c>
      <c r="AJ4106" s="4">
        <v>8030</v>
      </c>
      <c r="AK4106" s="4">
        <v>7330</v>
      </c>
      <c r="AL4106" s="4">
        <v>7430</v>
      </c>
      <c r="AM4106" s="8">
        <v>2.7196821900198699E-5</v>
      </c>
    </row>
    <row r="4107" spans="1:39" x14ac:dyDescent="0.3">
      <c r="A4107" s="4">
        <v>20200812</v>
      </c>
      <c r="B4107" s="4" t="s">
        <v>1970</v>
      </c>
      <c r="C4107" s="4">
        <v>10350</v>
      </c>
      <c r="D4107" s="4">
        <v>12100</v>
      </c>
      <c r="E4107" s="4">
        <v>9680</v>
      </c>
      <c r="F4107" s="4">
        <v>11450</v>
      </c>
      <c r="G4107" s="4">
        <v>1000</v>
      </c>
      <c r="H4107" s="4">
        <v>1112058</v>
      </c>
      <c r="I4107" s="4">
        <v>9.5689999999999997E-2</v>
      </c>
      <c r="J4107" s="4">
        <v>4.113151634226738</v>
      </c>
      <c r="K4107" s="4">
        <v>1.075117370892019</v>
      </c>
      <c r="L4107" s="4">
        <v>1.1498292829885519</v>
      </c>
      <c r="M4107" s="4">
        <v>1.2161444503451939</v>
      </c>
      <c r="N4107" s="4">
        <v>1.331782494911312</v>
      </c>
      <c r="O4107" s="4">
        <v>1.541118937592534</v>
      </c>
      <c r="P4107" s="4">
        <v>1.9078431236418421</v>
      </c>
      <c r="Q4107" s="4">
        <v>11450</v>
      </c>
      <c r="R4107" s="4">
        <v>14000</v>
      </c>
      <c r="S4107" s="4">
        <v>11300</v>
      </c>
      <c r="T4107" s="4">
        <v>13000</v>
      </c>
      <c r="U4107" s="7">
        <v>0</v>
      </c>
      <c r="V4107" s="7">
        <v>0.22270742358078602</v>
      </c>
      <c r="W4107" s="7">
        <v>-1.3100436681222707E-2</v>
      </c>
      <c r="X4107" s="4">
        <v>6.9438790346030926E-2</v>
      </c>
      <c r="Y4107" s="4">
        <v>0.13537117903930129</v>
      </c>
      <c r="Z4107" s="7">
        <v>3.7200000000000004E-2</v>
      </c>
      <c r="AA4107" s="7">
        <v>3.7200000000000004E-2</v>
      </c>
      <c r="AB4107" s="4">
        <v>0</v>
      </c>
      <c r="AC4107" s="4">
        <v>5.6768558951965073E-2</v>
      </c>
      <c r="AD4107" s="4">
        <v>6.4734299516908206E-2</v>
      </c>
      <c r="AE4107" s="4">
        <v>2.6005996033824741</v>
      </c>
      <c r="AF4107" s="4">
        <v>1.118464466666349</v>
      </c>
      <c r="AG4107" s="4">
        <v>1.939554671445505</v>
      </c>
      <c r="AH4107" s="4">
        <v>0.37850067136469878</v>
      </c>
      <c r="AI4107" s="4">
        <v>0.106280193236715</v>
      </c>
      <c r="AJ4107" s="4">
        <v>14000</v>
      </c>
      <c r="AK4107" s="4">
        <v>9670</v>
      </c>
      <c r="AL4107" s="4">
        <v>9670</v>
      </c>
      <c r="AM4107" s="8">
        <v>-1.7007080115441799E-2</v>
      </c>
    </row>
    <row r="4108" spans="1:39" x14ac:dyDescent="0.3">
      <c r="A4108" s="4">
        <v>20200813</v>
      </c>
      <c r="B4108" s="4" t="s">
        <v>1970</v>
      </c>
      <c r="C4108" s="4">
        <v>11450</v>
      </c>
      <c r="D4108" s="4">
        <v>14000</v>
      </c>
      <c r="E4108" s="4">
        <v>11300</v>
      </c>
      <c r="F4108" s="4">
        <v>13000</v>
      </c>
      <c r="G4108" s="4">
        <v>1550</v>
      </c>
      <c r="H4108" s="4">
        <v>1571817</v>
      </c>
      <c r="I4108" s="4">
        <v>0.13536999999999999</v>
      </c>
      <c r="J4108" s="4">
        <v>3.7613004702890871</v>
      </c>
      <c r="K4108" s="4">
        <v>1.1174785100286531</v>
      </c>
      <c r="L4108" s="4">
        <v>1.209977661950856</v>
      </c>
      <c r="M4108" s="4">
        <v>1.317523056653491</v>
      </c>
      <c r="N4108" s="4">
        <v>1.461330935251798</v>
      </c>
      <c r="O4108" s="4">
        <v>1.72003175443239</v>
      </c>
      <c r="P4108" s="4">
        <v>2.1434901791050929</v>
      </c>
      <c r="Q4108" s="4">
        <v>13100</v>
      </c>
      <c r="R4108" s="4">
        <v>13200</v>
      </c>
      <c r="S4108" s="4">
        <v>11950</v>
      </c>
      <c r="T4108" s="4">
        <v>11950</v>
      </c>
      <c r="U4108" s="7">
        <v>7.6923076923076927E-3</v>
      </c>
      <c r="V4108" s="7">
        <v>1.5384615384615385E-2</v>
      </c>
      <c r="W4108" s="7">
        <v>-8.0769230769230774E-2</v>
      </c>
      <c r="X4108" s="4">
        <v>9.0602517985611405E-2</v>
      </c>
      <c r="Y4108" s="4">
        <v>-8.0769230769230774E-2</v>
      </c>
      <c r="Z4108" s="7">
        <v>-8.3569230769230771E-2</v>
      </c>
      <c r="AA4108" s="7">
        <v>-8.3569230769230771E-2</v>
      </c>
      <c r="AB4108" s="4">
        <v>0</v>
      </c>
      <c r="AC4108" s="4">
        <v>7.6923076923076927E-2</v>
      </c>
      <c r="AD4108" s="4">
        <v>1.310043668122271E-2</v>
      </c>
      <c r="AE4108" s="4">
        <v>1.413430774294147</v>
      </c>
      <c r="AF4108" s="4">
        <v>1.1898826205931501</v>
      </c>
      <c r="AG4108" s="4">
        <v>2.31102103150885</v>
      </c>
      <c r="AH4108" s="4">
        <v>0.40770985854820307</v>
      </c>
      <c r="AI4108" s="4">
        <v>0.13537117903930129</v>
      </c>
      <c r="AJ4108" s="4">
        <v>13200</v>
      </c>
      <c r="AK4108" s="4">
        <v>9150</v>
      </c>
      <c r="AL4108" s="4">
        <v>9230</v>
      </c>
      <c r="AM4108" s="4"/>
    </row>
    <row r="4109" spans="1:39" x14ac:dyDescent="0.3">
      <c r="A4109" s="4">
        <v>20200914</v>
      </c>
      <c r="B4109" s="4" t="s">
        <v>1970</v>
      </c>
      <c r="C4109" s="4">
        <v>8910</v>
      </c>
      <c r="D4109" s="4">
        <v>10700</v>
      </c>
      <c r="E4109" s="4">
        <v>8800</v>
      </c>
      <c r="F4109" s="4">
        <v>10050</v>
      </c>
      <c r="G4109" s="4">
        <v>1140</v>
      </c>
      <c r="H4109" s="4">
        <v>507863</v>
      </c>
      <c r="I4109" s="4">
        <v>0.12795000000000001</v>
      </c>
      <c r="J4109" s="4">
        <v>5.6484200177061226</v>
      </c>
      <c r="K4109" s="4">
        <v>1.079484425349087</v>
      </c>
      <c r="L4109" s="4">
        <v>1.095726122982992</v>
      </c>
      <c r="M4109" s="4">
        <v>1.085195983155167</v>
      </c>
      <c r="N4109" s="4">
        <v>1.051310214969402</v>
      </c>
      <c r="O4109" s="4">
        <v>1.173357202623027</v>
      </c>
      <c r="P4109" s="4">
        <v>1.4379396685346371</v>
      </c>
      <c r="Q4109" s="4">
        <v>10200</v>
      </c>
      <c r="R4109" s="4">
        <v>10200</v>
      </c>
      <c r="S4109" s="4">
        <v>9600</v>
      </c>
      <c r="T4109" s="4">
        <v>9620</v>
      </c>
      <c r="U4109" s="7">
        <v>1.4925373134328358E-2</v>
      </c>
      <c r="V4109" s="7">
        <v>1.4925373134328358E-2</v>
      </c>
      <c r="W4109" s="7">
        <v>-4.4776119402985072E-2</v>
      </c>
      <c r="X4109" s="4">
        <v>-5.2670118730058911E-2</v>
      </c>
      <c r="Y4109" s="4">
        <v>-4.2786069651741303E-2</v>
      </c>
      <c r="Z4109" s="7">
        <v>-4.55860696517413E-2</v>
      </c>
      <c r="AA4109" s="7">
        <v>-4.55860696517413E-2</v>
      </c>
      <c r="AB4109" s="4">
        <v>0</v>
      </c>
      <c r="AC4109" s="4">
        <v>6.4676616915422883E-2</v>
      </c>
      <c r="AD4109" s="4">
        <v>1.234567901234568E-2</v>
      </c>
      <c r="AE4109" s="4">
        <v>17.953936437232649</v>
      </c>
      <c r="AF4109" s="4">
        <v>0.87109956134037525</v>
      </c>
      <c r="AG4109" s="4">
        <v>1.2571629249543139</v>
      </c>
      <c r="AH4109" s="4">
        <v>0.35253255649096538</v>
      </c>
      <c r="AI4109" s="4">
        <v>0.12794612794612789</v>
      </c>
      <c r="AJ4109" s="4">
        <v>10200</v>
      </c>
      <c r="AK4109" s="4">
        <v>8620</v>
      </c>
      <c r="AL4109" s="4">
        <v>8710</v>
      </c>
      <c r="AM4109" s="8">
        <v>6.4495071467038497E-3</v>
      </c>
    </row>
    <row r="4110" spans="1:39" x14ac:dyDescent="0.3">
      <c r="A4110" s="4">
        <v>20190904</v>
      </c>
      <c r="B4110" s="4" t="s">
        <v>1971</v>
      </c>
      <c r="C4110" s="4">
        <v>8650</v>
      </c>
      <c r="D4110" s="4">
        <v>9850</v>
      </c>
      <c r="E4110" s="4">
        <v>8620</v>
      </c>
      <c r="F4110" s="4">
        <v>9510</v>
      </c>
      <c r="G4110" s="4">
        <v>780</v>
      </c>
      <c r="H4110" s="4">
        <v>4798719</v>
      </c>
      <c r="I4110" s="4">
        <v>8.9349999999999999E-2</v>
      </c>
      <c r="J4110" s="4">
        <v>1.559340912908326</v>
      </c>
      <c r="K4110" s="4">
        <v>1.058234421364985</v>
      </c>
      <c r="L4110" s="4">
        <v>1.1001850994909761</v>
      </c>
      <c r="M4110" s="4">
        <v>1.0821574874829309</v>
      </c>
      <c r="N4110" s="4">
        <v>1.0443090100477681</v>
      </c>
      <c r="O4110" s="4">
        <v>0.96757783354812454</v>
      </c>
      <c r="P4110" s="4">
        <v>1.0708153096938251</v>
      </c>
      <c r="Q4110" s="4">
        <v>9600</v>
      </c>
      <c r="R4110" s="4">
        <v>9780</v>
      </c>
      <c r="S4110" s="4">
        <v>8950</v>
      </c>
      <c r="T4110" s="4">
        <v>9090</v>
      </c>
      <c r="U4110" s="7">
        <v>9.4637223974763408E-3</v>
      </c>
      <c r="V4110" s="7">
        <v>2.8391167192429023E-2</v>
      </c>
      <c r="W4110" s="7">
        <v>-5.8885383806519455E-2</v>
      </c>
      <c r="X4110" s="4">
        <v>-1.372645912260473E-2</v>
      </c>
      <c r="Y4110" s="4">
        <v>-4.4164037854889593E-2</v>
      </c>
      <c r="Z4110" s="7">
        <v>-4.696403785488959E-2</v>
      </c>
      <c r="AA4110" s="7">
        <v>-4.696403785488959E-2</v>
      </c>
      <c r="AB4110" s="4">
        <v>0</v>
      </c>
      <c r="AC4110" s="4">
        <v>3.5751840168243947E-2</v>
      </c>
      <c r="AD4110" s="4">
        <v>3.4682080924855491E-3</v>
      </c>
      <c r="AE4110" s="4">
        <v>2.5268877335822979</v>
      </c>
      <c r="AF4110" s="4">
        <v>0.93599509124655733</v>
      </c>
      <c r="AG4110" s="4">
        <v>1.145641840604382</v>
      </c>
      <c r="AH4110" s="4">
        <v>0.19550852329423679</v>
      </c>
      <c r="AI4110" s="4">
        <v>9.9421965317919081E-2</v>
      </c>
      <c r="AJ4110" s="4">
        <v>9780</v>
      </c>
      <c r="AK4110" s="4">
        <v>8440</v>
      </c>
      <c r="AL4110" s="4">
        <v>8640</v>
      </c>
      <c r="AM4110" s="8">
        <v>1.49833876292087E-2</v>
      </c>
    </row>
    <row r="4111" spans="1:39" x14ac:dyDescent="0.3">
      <c r="A4111" s="4">
        <v>20191210</v>
      </c>
      <c r="B4111" s="4" t="s">
        <v>1971</v>
      </c>
      <c r="C4111" s="4">
        <v>6470</v>
      </c>
      <c r="D4111" s="4">
        <v>7090</v>
      </c>
      <c r="E4111" s="4">
        <v>6410</v>
      </c>
      <c r="F4111" s="4">
        <v>7000</v>
      </c>
      <c r="G4111" s="4">
        <v>540</v>
      </c>
      <c r="H4111" s="4">
        <v>2934519</v>
      </c>
      <c r="I4111" s="4">
        <v>8.3589999999999998E-2</v>
      </c>
      <c r="J4111" s="4">
        <v>2.2141790293062749</v>
      </c>
      <c r="K4111" s="4">
        <v>1.0769230769230771</v>
      </c>
      <c r="L4111" s="4">
        <v>1.083926912356767</v>
      </c>
      <c r="M4111" s="4">
        <v>1.0810810810810809</v>
      </c>
      <c r="N4111" s="4">
        <v>1.0760126047190841</v>
      </c>
      <c r="O4111" s="4">
        <v>0.95005428881650378</v>
      </c>
      <c r="P4111" s="4">
        <v>0.8229081967534313</v>
      </c>
      <c r="Q4111" s="4">
        <v>7960</v>
      </c>
      <c r="R4111" s="4">
        <v>8040</v>
      </c>
      <c r="S4111" s="4">
        <v>7050</v>
      </c>
      <c r="T4111" s="4">
        <v>7200</v>
      </c>
      <c r="U4111" s="7">
        <v>0.13714285714285715</v>
      </c>
      <c r="V4111" s="7">
        <v>0.14857142857142858</v>
      </c>
      <c r="W4111" s="7">
        <v>7.1428571428571426E-3</v>
      </c>
      <c r="X4111" s="4">
        <v>-1.906079471216663E-2</v>
      </c>
      <c r="Y4111" s="4">
        <v>2.8571428571428571E-2</v>
      </c>
      <c r="Z4111" s="7">
        <v>0.13434285714285715</v>
      </c>
      <c r="AA4111" s="7">
        <v>0.13434285714285715</v>
      </c>
      <c r="AB4111" s="4">
        <v>1.5479876160990711E-3</v>
      </c>
      <c r="AC4111" s="4">
        <v>1.285714285714286E-2</v>
      </c>
      <c r="AD4111" s="4">
        <v>9.2735703245749607E-3</v>
      </c>
      <c r="AE4111" s="4">
        <v>1.4834686198750651</v>
      </c>
      <c r="AF4111" s="4">
        <v>0.9437975115254742</v>
      </c>
      <c r="AG4111" s="4">
        <v>1.1633405121699161</v>
      </c>
      <c r="AH4111" s="4">
        <v>0.1999557583720003</v>
      </c>
      <c r="AI4111" s="4">
        <v>8.1916537867078823E-2</v>
      </c>
      <c r="AJ4111" s="4">
        <v>8040</v>
      </c>
      <c r="AK4111" s="4">
        <v>6810</v>
      </c>
      <c r="AL4111" s="4">
        <v>7770</v>
      </c>
      <c r="AM4111" s="8">
        <v>-1.1945338411398301E-3</v>
      </c>
    </row>
    <row r="4112" spans="1:39" x14ac:dyDescent="0.3">
      <c r="A4112" s="4">
        <v>20200107</v>
      </c>
      <c r="B4112" s="4" t="s">
        <v>1971</v>
      </c>
      <c r="C4112" s="4">
        <v>8890</v>
      </c>
      <c r="D4112" s="4">
        <v>9470</v>
      </c>
      <c r="E4112" s="4">
        <v>8800</v>
      </c>
      <c r="F4112" s="4">
        <v>9440</v>
      </c>
      <c r="G4112" s="4">
        <v>790</v>
      </c>
      <c r="H4112" s="4">
        <v>4598704</v>
      </c>
      <c r="I4112" s="4">
        <v>9.1329999999999995E-2</v>
      </c>
      <c r="J4112" s="4">
        <v>2.4343832205093392</v>
      </c>
      <c r="K4112" s="4">
        <v>1.0590875093492891</v>
      </c>
      <c r="L4112" s="4">
        <v>1.088560885608856</v>
      </c>
      <c r="M4112" s="4">
        <v>1.127568084089823</v>
      </c>
      <c r="N4112" s="4">
        <v>1.2157898126086679</v>
      </c>
      <c r="O4112" s="4">
        <v>1.2940370116518161</v>
      </c>
      <c r="P4112" s="4">
        <v>1.155694304165519</v>
      </c>
      <c r="Q4112" s="4">
        <v>9300</v>
      </c>
      <c r="R4112" s="4">
        <v>9650</v>
      </c>
      <c r="S4112" s="4">
        <v>8900</v>
      </c>
      <c r="T4112" s="4">
        <v>9350</v>
      </c>
      <c r="U4112" s="7">
        <v>-1.4830508474576272E-2</v>
      </c>
      <c r="V4112" s="7">
        <v>2.2245762711864406E-2</v>
      </c>
      <c r="W4112" s="7">
        <v>-5.7203389830508475E-2</v>
      </c>
      <c r="X4112" s="4">
        <v>5.8728829931096772E-2</v>
      </c>
      <c r="Y4112" s="4">
        <v>-9.5338983050847464E-3</v>
      </c>
      <c r="Z4112" s="7">
        <v>-1.2333898305084747E-2</v>
      </c>
      <c r="AA4112" s="7">
        <v>-1.2333898305084747E-2</v>
      </c>
      <c r="AB4112" s="4">
        <v>2.774566473988439E-2</v>
      </c>
      <c r="AC4112" s="4">
        <v>3.177966101694915E-3</v>
      </c>
      <c r="AD4112" s="4">
        <v>1.012373453318335E-2</v>
      </c>
      <c r="AE4112" s="4">
        <v>3.1356588750858281</v>
      </c>
      <c r="AF4112" s="4">
        <v>1.0553890822924601</v>
      </c>
      <c r="AG4112" s="4">
        <v>1.6584394395090729</v>
      </c>
      <c r="AH4112" s="4">
        <v>0.34454136077083081</v>
      </c>
      <c r="AI4112" s="4">
        <v>6.1867266591676039E-2</v>
      </c>
      <c r="AJ4112" s="4">
        <v>9750</v>
      </c>
      <c r="AK4112" s="4">
        <v>8900</v>
      </c>
      <c r="AL4112" s="4">
        <v>9100</v>
      </c>
      <c r="AM4112" s="8">
        <v>1.24063421671755E-2</v>
      </c>
    </row>
    <row r="4113" spans="1:39" x14ac:dyDescent="0.3">
      <c r="A4113" s="4">
        <v>20200212</v>
      </c>
      <c r="B4113" s="4" t="s">
        <v>1971</v>
      </c>
      <c r="C4113" s="4">
        <v>8840</v>
      </c>
      <c r="D4113" s="4">
        <v>9430</v>
      </c>
      <c r="E4113" s="4">
        <v>8800</v>
      </c>
      <c r="F4113" s="4">
        <v>9410</v>
      </c>
      <c r="G4113" s="4">
        <v>720</v>
      </c>
      <c r="H4113" s="4">
        <v>3211833</v>
      </c>
      <c r="I4113" s="4">
        <v>8.2849999999999993E-2</v>
      </c>
      <c r="J4113" s="4">
        <v>2.4932778138747418</v>
      </c>
      <c r="K4113" s="4">
        <v>1.062076749435666</v>
      </c>
      <c r="L4113" s="4">
        <v>1.0843512330029961</v>
      </c>
      <c r="M4113" s="4">
        <v>1.1047194177036861</v>
      </c>
      <c r="N4113" s="4">
        <v>1.0599234061725611</v>
      </c>
      <c r="O4113" s="4">
        <v>1.1906870808553709</v>
      </c>
      <c r="P4113" s="4">
        <v>1.174268422037811</v>
      </c>
      <c r="Q4113" s="4">
        <v>9770</v>
      </c>
      <c r="R4113" s="4">
        <v>9820</v>
      </c>
      <c r="S4113" s="4">
        <v>9180</v>
      </c>
      <c r="T4113" s="4">
        <v>9320</v>
      </c>
      <c r="U4113" s="7">
        <v>3.8257173219978749E-2</v>
      </c>
      <c r="V4113" s="7">
        <v>4.3570669500531352E-2</v>
      </c>
      <c r="W4113" s="7">
        <v>-2.4442082890541977E-2</v>
      </c>
      <c r="X4113" s="4">
        <v>-1.5318765487722459E-2</v>
      </c>
      <c r="Y4113" s="4">
        <v>-9.5642933049946872E-3</v>
      </c>
      <c r="Z4113" s="7">
        <v>3.7200000000000004E-2</v>
      </c>
      <c r="AA4113" s="7">
        <v>3.5457173219978752E-2</v>
      </c>
      <c r="AB4113" s="4">
        <v>1.7261219792865361E-2</v>
      </c>
      <c r="AC4113" s="4">
        <v>2.1253985122210409E-3</v>
      </c>
      <c r="AD4113" s="4">
        <v>4.5248868778280547E-3</v>
      </c>
      <c r="AE4113" s="4">
        <v>2.8615633394362998</v>
      </c>
      <c r="AF4113" s="4">
        <v>0.96315956639368994</v>
      </c>
      <c r="AG4113" s="4">
        <v>1.175162250015515</v>
      </c>
      <c r="AH4113" s="4">
        <v>0.1873032373723284</v>
      </c>
      <c r="AI4113" s="4">
        <v>6.4479638009049781E-2</v>
      </c>
      <c r="AJ4113" s="4">
        <v>9820</v>
      </c>
      <c r="AK4113" s="4">
        <v>8760</v>
      </c>
      <c r="AL4113" s="4">
        <v>9050</v>
      </c>
      <c r="AM4113" s="8">
        <v>6.2285661587023096E-3</v>
      </c>
    </row>
    <row r="4114" spans="1:39" x14ac:dyDescent="0.3">
      <c r="A4114" s="4">
        <v>20200323</v>
      </c>
      <c r="B4114" s="4" t="s">
        <v>1971</v>
      </c>
      <c r="C4114" s="4">
        <v>5180</v>
      </c>
      <c r="D4114" s="4">
        <v>6200</v>
      </c>
      <c r="E4114" s="4">
        <v>5100</v>
      </c>
      <c r="F4114" s="4">
        <v>5910</v>
      </c>
      <c r="G4114" s="4">
        <v>510</v>
      </c>
      <c r="H4114" s="4">
        <v>3363900</v>
      </c>
      <c r="I4114" s="4">
        <v>9.4439999999999996E-2</v>
      </c>
      <c r="J4114" s="4">
        <v>2.2848784773943129</v>
      </c>
      <c r="K4114" s="4">
        <v>1.0824175824175819</v>
      </c>
      <c r="L4114" s="4">
        <v>1.0538516405135521</v>
      </c>
      <c r="M4114" s="4">
        <v>0.9553831231813773</v>
      </c>
      <c r="N4114" s="4">
        <v>0.82935728318832447</v>
      </c>
      <c r="O4114" s="4">
        <v>0.71169091821374819</v>
      </c>
      <c r="P4114" s="4">
        <v>0.75927412879396183</v>
      </c>
      <c r="Q4114" s="4">
        <v>6060</v>
      </c>
      <c r="R4114" s="4">
        <v>7680</v>
      </c>
      <c r="S4114" s="4">
        <v>6060</v>
      </c>
      <c r="T4114" s="4">
        <v>7650</v>
      </c>
      <c r="U4114" s="7">
        <v>2.5380710659898477E-2</v>
      </c>
      <c r="V4114" s="7">
        <v>0.29949238578680204</v>
      </c>
      <c r="W4114" s="7">
        <v>2.5380710659898477E-2</v>
      </c>
      <c r="X4114" s="4">
        <v>-9.4162222845916368E-2</v>
      </c>
      <c r="Y4114" s="4">
        <v>0.29441624365482227</v>
      </c>
      <c r="Z4114" s="7">
        <v>3.7200000000000004E-2</v>
      </c>
      <c r="AA4114" s="7">
        <v>2.2580710659898477E-2</v>
      </c>
      <c r="AB4114" s="4">
        <v>0</v>
      </c>
      <c r="AC4114" s="4">
        <v>4.9069373942470393E-2</v>
      </c>
      <c r="AD4114" s="4">
        <v>1.5444015444015439E-2</v>
      </c>
      <c r="AE4114" s="4">
        <v>3.2692931935646272</v>
      </c>
      <c r="AF4114" s="4">
        <v>0.57923435377839627</v>
      </c>
      <c r="AG4114" s="4">
        <v>1.100789088883978</v>
      </c>
      <c r="AH4114" s="4">
        <v>0.81797770197962383</v>
      </c>
      <c r="AI4114" s="4">
        <v>0.14092664092664089</v>
      </c>
      <c r="AJ4114" s="4">
        <v>7820</v>
      </c>
      <c r="AK4114" s="4">
        <v>6060</v>
      </c>
      <c r="AL4114" s="4">
        <v>7430</v>
      </c>
      <c r="AM4114" s="8">
        <v>-5.1288079704963997E-2</v>
      </c>
    </row>
    <row r="4115" spans="1:39" x14ac:dyDescent="0.3">
      <c r="A4115" s="4">
        <v>20200617</v>
      </c>
      <c r="B4115" s="4" t="s">
        <v>1971</v>
      </c>
      <c r="C4115" s="4">
        <v>8430</v>
      </c>
      <c r="D4115" s="4">
        <v>9240</v>
      </c>
      <c r="E4115" s="4">
        <v>8420</v>
      </c>
      <c r="F4115" s="4">
        <v>9120</v>
      </c>
      <c r="G4115" s="4">
        <v>840</v>
      </c>
      <c r="H4115" s="4">
        <v>3916892</v>
      </c>
      <c r="I4115" s="4">
        <v>0.10145</v>
      </c>
      <c r="J4115" s="4">
        <v>2.972801794568344</v>
      </c>
      <c r="K4115" s="4">
        <v>1.0780141843971629</v>
      </c>
      <c r="L4115" s="4">
        <v>1.055555555555556</v>
      </c>
      <c r="M4115" s="4">
        <v>1.024603977081227</v>
      </c>
      <c r="N4115" s="4">
        <v>1.035892776010904</v>
      </c>
      <c r="O4115" s="4">
        <v>1.089041913784182</v>
      </c>
      <c r="P4115" s="4">
        <v>1.088370427829823</v>
      </c>
      <c r="Q4115" s="4">
        <v>9180</v>
      </c>
      <c r="R4115" s="4">
        <v>9340</v>
      </c>
      <c r="S4115" s="4">
        <v>8930</v>
      </c>
      <c r="T4115" s="4">
        <v>9300</v>
      </c>
      <c r="U4115" s="7">
        <v>6.5789473684210523E-3</v>
      </c>
      <c r="V4115" s="7">
        <v>2.4122807017543858E-2</v>
      </c>
      <c r="W4115" s="7">
        <v>-2.0833333333333332E-2</v>
      </c>
      <c r="X4115" s="4">
        <v>5.7928214447974082E-3</v>
      </c>
      <c r="Y4115" s="4">
        <v>1.973684210526316E-2</v>
      </c>
      <c r="Z4115" s="7">
        <v>1.693684210526316E-2</v>
      </c>
      <c r="AA4115" s="7">
        <v>1.693684210526316E-2</v>
      </c>
      <c r="AB4115" s="4">
        <v>1.8115942028985511E-2</v>
      </c>
      <c r="AC4115" s="4">
        <v>1.3157894736842099E-2</v>
      </c>
      <c r="AD4115" s="4">
        <v>1.186239620403322E-3</v>
      </c>
      <c r="AE4115" s="4">
        <v>6.3943724053265596</v>
      </c>
      <c r="AF4115" s="4">
        <v>0.97847492021199578</v>
      </c>
      <c r="AG4115" s="4">
        <v>1.12889364960463</v>
      </c>
      <c r="AH4115" s="4">
        <v>0.1361755654515148</v>
      </c>
      <c r="AI4115" s="4">
        <v>8.1850533807829182E-2</v>
      </c>
      <c r="AJ4115" s="4">
        <v>10800</v>
      </c>
      <c r="AK4115" s="4">
        <v>8930</v>
      </c>
      <c r="AL4115" s="4">
        <v>10700</v>
      </c>
      <c r="AM4115" s="8">
        <v>2.7196821900198699E-5</v>
      </c>
    </row>
    <row r="4116" spans="1:39" x14ac:dyDescent="0.3">
      <c r="A4116" s="4">
        <v>20200708</v>
      </c>
      <c r="B4116" s="4" t="s">
        <v>1971</v>
      </c>
      <c r="C4116" s="4">
        <v>15500</v>
      </c>
      <c r="D4116" s="4">
        <v>17500</v>
      </c>
      <c r="E4116" s="4">
        <v>15100</v>
      </c>
      <c r="F4116" s="4">
        <v>17050</v>
      </c>
      <c r="G4116" s="4">
        <v>1750</v>
      </c>
      <c r="H4116" s="4">
        <v>7381715</v>
      </c>
      <c r="I4116" s="4">
        <v>0.11438</v>
      </c>
      <c r="J4116" s="4">
        <v>0.85542425448989623</v>
      </c>
      <c r="K4116" s="4">
        <v>1.0745798319327731</v>
      </c>
      <c r="L4116" s="4">
        <v>1.098582474226804</v>
      </c>
      <c r="M4116" s="4">
        <v>1.184439041333796</v>
      </c>
      <c r="N4116" s="4">
        <v>1.4331946370781321</v>
      </c>
      <c r="O4116" s="4">
        <v>1.747821629933368</v>
      </c>
      <c r="P4116" s="4">
        <v>1.912471256846946</v>
      </c>
      <c r="Q4116" s="4">
        <v>17200</v>
      </c>
      <c r="R4116" s="4">
        <v>19250</v>
      </c>
      <c r="S4116" s="4">
        <v>16700</v>
      </c>
      <c r="T4116" s="4">
        <v>17800</v>
      </c>
      <c r="U4116" s="7">
        <v>8.7976539589442824E-3</v>
      </c>
      <c r="V4116" s="7">
        <v>0.12903225806451613</v>
      </c>
      <c r="W4116" s="7">
        <v>-2.0527859237536656E-2</v>
      </c>
      <c r="X4116" s="4">
        <v>0.1104526541419745</v>
      </c>
      <c r="Y4116" s="4">
        <v>4.398826979472141E-2</v>
      </c>
      <c r="Z4116" s="7">
        <v>3.7200000000000004E-2</v>
      </c>
      <c r="AA4116" s="7">
        <v>3.7200000000000004E-2</v>
      </c>
      <c r="AB4116" s="4">
        <v>1.30718954248366E-2</v>
      </c>
      <c r="AC4116" s="4">
        <v>2.6392961876832849E-2</v>
      </c>
      <c r="AD4116" s="4">
        <v>2.5806451612903229E-2</v>
      </c>
      <c r="AE4116" s="4">
        <v>2.0593148538351689</v>
      </c>
      <c r="AF4116" s="4">
        <v>1.0839374077653869</v>
      </c>
      <c r="AG4116" s="4">
        <v>2.7900616325799472</v>
      </c>
      <c r="AH4116" s="4">
        <v>0.56414747412623867</v>
      </c>
      <c r="AI4116" s="4">
        <v>0.1</v>
      </c>
      <c r="AJ4116" s="4">
        <v>21700</v>
      </c>
      <c r="AK4116" s="4">
        <v>16700</v>
      </c>
      <c r="AL4116" s="4">
        <v>20800</v>
      </c>
      <c r="AM4116" s="8">
        <v>8.9572685542288095E-3</v>
      </c>
    </row>
    <row r="4117" spans="1:39" x14ac:dyDescent="0.3">
      <c r="A4117" s="4">
        <v>20200811</v>
      </c>
      <c r="B4117" s="4" t="s">
        <v>1971</v>
      </c>
      <c r="C4117" s="4">
        <v>27700</v>
      </c>
      <c r="D4117" s="4">
        <v>34600</v>
      </c>
      <c r="E4117" s="4">
        <v>27300</v>
      </c>
      <c r="F4117" s="4">
        <v>30350</v>
      </c>
      <c r="G4117" s="4">
        <v>2750</v>
      </c>
      <c r="H4117" s="4">
        <v>21540852</v>
      </c>
      <c r="I4117" s="4">
        <v>9.9640000000000006E-2</v>
      </c>
      <c r="J4117" s="4">
        <v>3.194521064356302</v>
      </c>
      <c r="K4117" s="4">
        <v>1.0839285714285709</v>
      </c>
      <c r="L4117" s="4">
        <v>1.2232970576380491</v>
      </c>
      <c r="M4117" s="4">
        <v>1.379859058877017</v>
      </c>
      <c r="N4117" s="4">
        <v>1.4498984832198729</v>
      </c>
      <c r="O4117" s="4">
        <v>2.086269118405224</v>
      </c>
      <c r="P4117" s="4">
        <v>2.7010590643448338</v>
      </c>
      <c r="Q4117" s="4">
        <v>30350</v>
      </c>
      <c r="R4117" s="4">
        <v>32550</v>
      </c>
      <c r="S4117" s="4">
        <v>28600</v>
      </c>
      <c r="T4117" s="4">
        <v>31350</v>
      </c>
      <c r="U4117" s="7">
        <v>0</v>
      </c>
      <c r="V4117" s="7">
        <v>7.248764415156507E-2</v>
      </c>
      <c r="W4117" s="7">
        <v>-5.7660626029654036E-2</v>
      </c>
      <c r="X4117" s="4">
        <v>6.938970500417993E-2</v>
      </c>
      <c r="Y4117" s="4">
        <v>3.2948929159802312E-2</v>
      </c>
      <c r="Z4117" s="7">
        <v>3.7200000000000004E-2</v>
      </c>
      <c r="AA4117" s="7">
        <v>3.7200000000000004E-2</v>
      </c>
      <c r="AB4117" s="4">
        <v>3.6231884057971011E-3</v>
      </c>
      <c r="AC4117" s="4">
        <v>0.1400329489291598</v>
      </c>
      <c r="AD4117" s="4">
        <v>1.444043321299639E-2</v>
      </c>
      <c r="AE4117" s="4">
        <v>1.7159620056109901</v>
      </c>
      <c r="AF4117" s="4">
        <v>1.1815713641911001</v>
      </c>
      <c r="AG4117" s="4">
        <v>2.2835803504030201</v>
      </c>
      <c r="AH4117" s="4">
        <v>0.40842176840876238</v>
      </c>
      <c r="AI4117" s="4">
        <v>9.5667870036101083E-2</v>
      </c>
      <c r="AJ4117" s="4">
        <v>32550</v>
      </c>
      <c r="AK4117" s="4">
        <v>28100</v>
      </c>
      <c r="AL4117" s="4">
        <v>29900</v>
      </c>
      <c r="AM4117" s="4"/>
    </row>
    <row r="4118" spans="1:39" x14ac:dyDescent="0.3">
      <c r="A4118" s="4">
        <v>20190925</v>
      </c>
      <c r="B4118" s="4" t="s">
        <v>1972</v>
      </c>
      <c r="C4118" s="4">
        <v>4360</v>
      </c>
      <c r="D4118" s="4">
        <v>5150</v>
      </c>
      <c r="E4118" s="4">
        <v>4320</v>
      </c>
      <c r="F4118" s="4">
        <v>4775</v>
      </c>
      <c r="G4118" s="4">
        <v>415</v>
      </c>
      <c r="H4118" s="4">
        <v>7865511</v>
      </c>
      <c r="I4118" s="4">
        <v>9.5180000000000001E-2</v>
      </c>
      <c r="J4118" s="4">
        <v>3.4151156615626199</v>
      </c>
      <c r="K4118" s="4">
        <v>1.079909536373916</v>
      </c>
      <c r="L4118" s="4">
        <v>1.0867091488393259</v>
      </c>
      <c r="M4118" s="4">
        <v>1.114222377785556</v>
      </c>
      <c r="N4118" s="4">
        <v>1.1989203439834291</v>
      </c>
      <c r="O4118" s="4">
        <v>1.2337969941001681</v>
      </c>
      <c r="P4118" s="4">
        <v>1.161941842073245</v>
      </c>
      <c r="Q4118" s="4">
        <v>4670</v>
      </c>
      <c r="R4118" s="4">
        <v>4965</v>
      </c>
      <c r="S4118" s="4">
        <v>4555</v>
      </c>
      <c r="T4118" s="4">
        <v>4810</v>
      </c>
      <c r="U4118" s="7">
        <v>-2.1989528795811519E-2</v>
      </c>
      <c r="V4118" s="7">
        <v>3.9790575916230364E-2</v>
      </c>
      <c r="W4118" s="7">
        <v>-4.607329842931937E-2</v>
      </c>
      <c r="X4118" s="4">
        <v>3.8039043374552647E-2</v>
      </c>
      <c r="Y4118" s="4">
        <v>7.3298429319371729E-3</v>
      </c>
      <c r="Z4118" s="7">
        <v>4.5298429319371725E-3</v>
      </c>
      <c r="AA4118" s="7">
        <v>4.5298429319371725E-3</v>
      </c>
      <c r="AB4118" s="4">
        <v>0</v>
      </c>
      <c r="AC4118" s="4">
        <v>7.8534031413612565E-2</v>
      </c>
      <c r="AD4118" s="4">
        <v>9.1743119266055051E-3</v>
      </c>
      <c r="AE4118" s="4">
        <v>5.4650067743616484</v>
      </c>
      <c r="AF4118" s="4">
        <v>1.04718734874755</v>
      </c>
      <c r="AG4118" s="4">
        <v>1.519168668703988</v>
      </c>
      <c r="AH4118" s="4">
        <v>0.29668420704238452</v>
      </c>
      <c r="AI4118" s="4">
        <v>9.5183486238532108E-2</v>
      </c>
      <c r="AJ4118" s="4">
        <v>5010</v>
      </c>
      <c r="AK4118" s="4">
        <v>4295</v>
      </c>
      <c r="AL4118" s="4">
        <v>4430</v>
      </c>
      <c r="AM4118" s="8">
        <v>-2.3510165801058001E-2</v>
      </c>
    </row>
    <row r="4119" spans="1:39" x14ac:dyDescent="0.3">
      <c r="A4119" s="4">
        <v>20200325</v>
      </c>
      <c r="B4119" s="4" t="s">
        <v>1972</v>
      </c>
      <c r="C4119" s="4">
        <v>2365</v>
      </c>
      <c r="D4119" s="4">
        <v>2520</v>
      </c>
      <c r="E4119" s="4">
        <v>2360</v>
      </c>
      <c r="F4119" s="4">
        <v>2485</v>
      </c>
      <c r="G4119" s="4">
        <v>185</v>
      </c>
      <c r="H4119" s="4">
        <v>210883</v>
      </c>
      <c r="I4119" s="4">
        <v>8.0430000000000001E-2</v>
      </c>
      <c r="J4119" s="4">
        <v>0.87165111635310466</v>
      </c>
      <c r="K4119" s="4">
        <v>1.0734341252699779</v>
      </c>
      <c r="L4119" s="4">
        <v>1.113850291349171</v>
      </c>
      <c r="M4119" s="4">
        <v>1.039748953974895</v>
      </c>
      <c r="N4119" s="4">
        <v>0.90117860380779691</v>
      </c>
      <c r="O4119" s="4">
        <v>0.77771692355840705</v>
      </c>
      <c r="P4119" s="4">
        <v>0.71051596993054478</v>
      </c>
      <c r="Q4119" s="4">
        <v>2490</v>
      </c>
      <c r="R4119" s="4">
        <v>2600</v>
      </c>
      <c r="S4119" s="4">
        <v>2390</v>
      </c>
      <c r="T4119" s="4">
        <v>2520</v>
      </c>
      <c r="U4119" s="7">
        <v>2.012072434607646E-3</v>
      </c>
      <c r="V4119" s="7">
        <v>4.6277665995975853E-2</v>
      </c>
      <c r="W4119" s="7">
        <v>-3.8229376257545272E-2</v>
      </c>
      <c r="X4119" s="4">
        <v>-7.0081595648231923E-2</v>
      </c>
      <c r="Y4119" s="4">
        <v>1.408450704225352E-2</v>
      </c>
      <c r="Z4119" s="7">
        <v>3.7200000000000004E-2</v>
      </c>
      <c r="AA4119" s="7">
        <v>3.7200000000000004E-2</v>
      </c>
      <c r="AB4119" s="4">
        <v>2.8260869565217391E-2</v>
      </c>
      <c r="AC4119" s="4">
        <v>1.408450704225352E-2</v>
      </c>
      <c r="AD4119" s="4">
        <v>2.1141649048625789E-3</v>
      </c>
      <c r="AE4119" s="4">
        <v>1.741927756622585</v>
      </c>
      <c r="AF4119" s="4">
        <v>0.66587246185595728</v>
      </c>
      <c r="AG4119" s="4">
        <v>1.1425003144653061</v>
      </c>
      <c r="AH4119" s="4">
        <v>0.62651581011957369</v>
      </c>
      <c r="AI4119" s="4">
        <v>5.0739957716701901E-2</v>
      </c>
      <c r="AJ4119" s="4">
        <v>2845</v>
      </c>
      <c r="AK4119" s="4">
        <v>2390</v>
      </c>
      <c r="AL4119" s="4">
        <v>2680</v>
      </c>
      <c r="AM4119" s="8">
        <v>5.2622816628226002E-2</v>
      </c>
    </row>
    <row r="4120" spans="1:39" x14ac:dyDescent="0.3">
      <c r="A4120" s="4">
        <v>20190809</v>
      </c>
      <c r="B4120" s="4" t="s">
        <v>1973</v>
      </c>
      <c r="C4120" s="4">
        <v>9100</v>
      </c>
      <c r="D4120" s="4">
        <v>9800</v>
      </c>
      <c r="E4120" s="4">
        <v>9050</v>
      </c>
      <c r="F4120" s="4">
        <v>9700</v>
      </c>
      <c r="G4120" s="4">
        <v>650</v>
      </c>
      <c r="H4120" s="4">
        <v>364451</v>
      </c>
      <c r="I4120" s="4">
        <v>7.1819999999999995E-2</v>
      </c>
      <c r="J4120" s="4">
        <v>2.052760503295278</v>
      </c>
      <c r="K4120" s="4">
        <v>1.072218128224024</v>
      </c>
      <c r="L4120" s="4">
        <v>1.100521896982074</v>
      </c>
      <c r="M4120" s="4">
        <v>1.067576491305305</v>
      </c>
      <c r="N4120" s="4">
        <v>1.0198717274734519</v>
      </c>
      <c r="O4120" s="4">
        <v>0.96828935547199957</v>
      </c>
      <c r="P4120" s="4">
        <v>1.0161767658690319</v>
      </c>
      <c r="Q4120" s="4">
        <v>9880</v>
      </c>
      <c r="R4120" s="4">
        <v>10250</v>
      </c>
      <c r="S4120" s="4">
        <v>9590</v>
      </c>
      <c r="T4120" s="4">
        <v>9820</v>
      </c>
      <c r="U4120" s="7">
        <v>1.8556701030927835E-2</v>
      </c>
      <c r="V4120" s="7">
        <v>5.6701030927835051E-2</v>
      </c>
      <c r="W4120" s="7">
        <v>-1.134020618556701E-2</v>
      </c>
      <c r="X4120" s="4">
        <v>-2.933445484176218E-2</v>
      </c>
      <c r="Y4120" s="4">
        <v>1.237113402061856E-2</v>
      </c>
      <c r="Z4120" s="7">
        <v>3.7200000000000004E-2</v>
      </c>
      <c r="AA4120" s="7">
        <v>1.5756701030927835E-2</v>
      </c>
      <c r="AB4120" s="4">
        <v>5.5248618784530376E-3</v>
      </c>
      <c r="AC4120" s="4">
        <v>1.030927835051546E-2</v>
      </c>
      <c r="AD4120" s="4">
        <v>5.4945054945054949E-3</v>
      </c>
      <c r="AE4120" s="4">
        <v>2.1210592172268301</v>
      </c>
      <c r="AF4120" s="4">
        <v>0.87545909550666334</v>
      </c>
      <c r="AG4120" s="4">
        <v>1.1242337230500099</v>
      </c>
      <c r="AH4120" s="4">
        <v>0.25276306740339011</v>
      </c>
      <c r="AI4120" s="4">
        <v>6.5934065934065936E-2</v>
      </c>
      <c r="AJ4120" s="4">
        <v>10250</v>
      </c>
      <c r="AK4120" s="4">
        <v>8830</v>
      </c>
      <c r="AL4120" s="4">
        <v>9060</v>
      </c>
      <c r="AM4120" s="8">
        <v>7.8573382012329593E-3</v>
      </c>
    </row>
    <row r="4121" spans="1:39" x14ac:dyDescent="0.3">
      <c r="A4121" s="4">
        <v>20191015</v>
      </c>
      <c r="B4121" s="4" t="s">
        <v>1973</v>
      </c>
      <c r="C4121" s="4">
        <v>11350</v>
      </c>
      <c r="D4121" s="4">
        <v>12350</v>
      </c>
      <c r="E4121" s="4">
        <v>11250</v>
      </c>
      <c r="F4121" s="4">
        <v>12350</v>
      </c>
      <c r="G4121" s="4">
        <v>1000</v>
      </c>
      <c r="H4121" s="4">
        <v>1300751</v>
      </c>
      <c r="I4121" s="4">
        <v>8.8109999999999994E-2</v>
      </c>
      <c r="J4121" s="4">
        <v>1.9228521133839569</v>
      </c>
      <c r="K4121" s="4">
        <v>1.0600858369098709</v>
      </c>
      <c r="L4121" s="4">
        <v>1.0692640692640689</v>
      </c>
      <c r="M4121" s="4">
        <v>1.086191732629727</v>
      </c>
      <c r="N4121" s="4">
        <v>1.165094339622641</v>
      </c>
      <c r="O4121" s="4">
        <v>1.2757166221916161</v>
      </c>
      <c r="P4121" s="4">
        <v>1.2348044892891961</v>
      </c>
      <c r="Q4121" s="4">
        <v>12550</v>
      </c>
      <c r="R4121" s="4">
        <v>12550</v>
      </c>
      <c r="S4121" s="4">
        <v>11850</v>
      </c>
      <c r="T4121" s="4">
        <v>12100</v>
      </c>
      <c r="U4121" s="7">
        <v>1.6194331983805668E-2</v>
      </c>
      <c r="V4121" s="7">
        <v>1.6194331983805668E-2</v>
      </c>
      <c r="W4121" s="7">
        <v>-4.048582995951417E-2</v>
      </c>
      <c r="X4121" s="4">
        <v>4.6650943396226413E-2</v>
      </c>
      <c r="Y4121" s="4">
        <v>-2.0242914979757089E-2</v>
      </c>
      <c r="Z4121" s="7">
        <v>-2.3042914979757089E-2</v>
      </c>
      <c r="AA4121" s="7">
        <v>1.3394331983805668E-2</v>
      </c>
      <c r="AB4121" s="4">
        <v>0</v>
      </c>
      <c r="AC4121" s="4">
        <v>0</v>
      </c>
      <c r="AD4121" s="4">
        <v>8.8105726872246704E-3</v>
      </c>
      <c r="AE4121" s="4">
        <v>5.2794932989146748</v>
      </c>
      <c r="AF4121" s="4">
        <v>1.0267725870365849</v>
      </c>
      <c r="AG4121" s="4">
        <v>1.5208073279347849</v>
      </c>
      <c r="AH4121" s="4">
        <v>0.31638000468500987</v>
      </c>
      <c r="AI4121" s="4">
        <v>8.8105726872246701E-2</v>
      </c>
      <c r="AJ4121" s="4">
        <v>13850</v>
      </c>
      <c r="AK4121" s="4">
        <v>11850</v>
      </c>
      <c r="AL4121" s="4">
        <v>13650</v>
      </c>
      <c r="AM4121" s="8">
        <v>8.3247595414815394E-3</v>
      </c>
    </row>
    <row r="4122" spans="1:39" x14ac:dyDescent="0.3">
      <c r="A4122" s="4">
        <v>20191226</v>
      </c>
      <c r="B4122" s="4" t="s">
        <v>1973</v>
      </c>
      <c r="C4122" s="4">
        <v>16000</v>
      </c>
      <c r="D4122" s="4">
        <v>17400</v>
      </c>
      <c r="E4122" s="4">
        <v>15750</v>
      </c>
      <c r="F4122" s="4">
        <v>17350</v>
      </c>
      <c r="G4122" s="4">
        <v>1500</v>
      </c>
      <c r="H4122" s="4">
        <v>952636</v>
      </c>
      <c r="I4122" s="4">
        <v>9.4640000000000002E-2</v>
      </c>
      <c r="J4122" s="4">
        <v>1.807283269848726</v>
      </c>
      <c r="K4122" s="4">
        <v>1.070987654320988</v>
      </c>
      <c r="L4122" s="4">
        <v>1.0816708229426431</v>
      </c>
      <c r="M4122" s="4">
        <v>1.089481946624804</v>
      </c>
      <c r="N4122" s="4">
        <v>1.093085525279571</v>
      </c>
      <c r="O4122" s="4">
        <v>1.187475047054126</v>
      </c>
      <c r="P4122" s="4">
        <v>1.437954540745499</v>
      </c>
      <c r="Q4122" s="4">
        <v>17300</v>
      </c>
      <c r="R4122" s="4">
        <v>17850</v>
      </c>
      <c r="S4122" s="4">
        <v>17200</v>
      </c>
      <c r="T4122" s="4">
        <v>17600</v>
      </c>
      <c r="U4122" s="7">
        <v>-2.881844380403458E-3</v>
      </c>
      <c r="V4122" s="7">
        <v>2.8818443804034581E-2</v>
      </c>
      <c r="W4122" s="7">
        <v>-8.6455331412103754E-3</v>
      </c>
      <c r="X4122" s="4">
        <v>-5.355174043156173E-3</v>
      </c>
      <c r="Y4122" s="4">
        <v>1.4409221902017291E-2</v>
      </c>
      <c r="Z4122" s="7">
        <v>1.160922190201729E-2</v>
      </c>
      <c r="AA4122" s="7">
        <v>1.160922190201729E-2</v>
      </c>
      <c r="AB4122" s="4">
        <v>9.4637223974763408E-3</v>
      </c>
      <c r="AC4122" s="4">
        <v>2.881844380403458E-3</v>
      </c>
      <c r="AD4122" s="4">
        <v>1.5625E-2</v>
      </c>
      <c r="AE4122" s="4">
        <v>1.8363748869899119</v>
      </c>
      <c r="AF4122" s="4">
        <v>0.99716310925202967</v>
      </c>
      <c r="AG4122" s="4">
        <v>1.167775592638254</v>
      </c>
      <c r="AH4122" s="4">
        <v>0.1465160519087671</v>
      </c>
      <c r="AI4122" s="4">
        <v>8.4375000000000006E-2</v>
      </c>
      <c r="AJ4122" s="4">
        <v>18200</v>
      </c>
      <c r="AK4122" s="4">
        <v>16500</v>
      </c>
      <c r="AL4122" s="4">
        <v>16700</v>
      </c>
      <c r="AM4122" s="8">
        <v>2.0597579774002599E-2</v>
      </c>
    </row>
    <row r="4123" spans="1:39" x14ac:dyDescent="0.3">
      <c r="A4123" s="4">
        <v>20200403</v>
      </c>
      <c r="B4123" s="4" t="s">
        <v>1973</v>
      </c>
      <c r="C4123" s="4">
        <v>10600</v>
      </c>
      <c r="D4123" s="4">
        <v>11250</v>
      </c>
      <c r="E4123" s="4">
        <v>10350</v>
      </c>
      <c r="F4123" s="4">
        <v>11100</v>
      </c>
      <c r="G4123" s="4">
        <v>750</v>
      </c>
      <c r="H4123" s="4">
        <v>1095023</v>
      </c>
      <c r="I4123" s="4">
        <v>7.2459999999999997E-2</v>
      </c>
      <c r="J4123" s="4">
        <v>1.4496953056012669</v>
      </c>
      <c r="K4123" s="4">
        <v>1.0656000000000001</v>
      </c>
      <c r="L4123" s="4">
        <v>1.1029411764705881</v>
      </c>
      <c r="M4123" s="4">
        <v>1.1723700887198989</v>
      </c>
      <c r="N4123" s="4">
        <v>1.0695187165775399</v>
      </c>
      <c r="O4123" s="4">
        <v>0.75956296617321684</v>
      </c>
      <c r="P4123" s="4">
        <v>0.74267362505018064</v>
      </c>
      <c r="Q4123" s="4">
        <v>11350</v>
      </c>
      <c r="R4123" s="4">
        <v>11550</v>
      </c>
      <c r="S4123" s="4">
        <v>11000</v>
      </c>
      <c r="T4123" s="4">
        <v>11450</v>
      </c>
      <c r="U4123" s="7">
        <v>2.2522522522522521E-2</v>
      </c>
      <c r="V4123" s="7">
        <v>4.0540540540540543E-2</v>
      </c>
      <c r="W4123" s="7">
        <v>-9.0090090090090089E-3</v>
      </c>
      <c r="X4123" s="4">
        <v>-0.1056992821698704</v>
      </c>
      <c r="Y4123" s="4">
        <v>3.1531531531531529E-2</v>
      </c>
      <c r="Z4123" s="7">
        <v>3.7200000000000004E-2</v>
      </c>
      <c r="AA4123" s="7">
        <v>1.9722522522522521E-2</v>
      </c>
      <c r="AB4123" s="4">
        <v>2.415458937198068E-2</v>
      </c>
      <c r="AC4123" s="4">
        <v>1.3513513513513511E-2</v>
      </c>
      <c r="AD4123" s="4">
        <v>2.358490566037736E-2</v>
      </c>
      <c r="AE4123" s="4">
        <v>2.1883653354223962</v>
      </c>
      <c r="AF4123" s="4">
        <v>0.62751658779948882</v>
      </c>
      <c r="AG4123" s="4">
        <v>1.6495214097920361</v>
      </c>
      <c r="AH4123" s="4">
        <v>0.98734692427119441</v>
      </c>
      <c r="AI4123" s="4">
        <v>4.716981132075472E-2</v>
      </c>
      <c r="AJ4123" s="4">
        <v>12350</v>
      </c>
      <c r="AK4123" s="4">
        <v>11000</v>
      </c>
      <c r="AL4123" s="4">
        <v>11550</v>
      </c>
      <c r="AM4123" s="8">
        <v>9.3535315323256003E-3</v>
      </c>
    </row>
    <row r="4124" spans="1:39" x14ac:dyDescent="0.3">
      <c r="A4124" s="4">
        <v>20200507</v>
      </c>
      <c r="B4124" s="4" t="s">
        <v>1973</v>
      </c>
      <c r="C4124" s="4">
        <v>12150</v>
      </c>
      <c r="D4124" s="4">
        <v>13150</v>
      </c>
      <c r="E4124" s="4">
        <v>12000</v>
      </c>
      <c r="F4124" s="4">
        <v>12950</v>
      </c>
      <c r="G4124" s="4">
        <v>900</v>
      </c>
      <c r="H4124" s="4">
        <v>916532</v>
      </c>
      <c r="I4124" s="4">
        <v>7.4690000000000006E-2</v>
      </c>
      <c r="J4124" s="4">
        <v>1.749845211405042</v>
      </c>
      <c r="K4124" s="4">
        <v>1.0571428571428569</v>
      </c>
      <c r="L4124" s="4">
        <v>1.0782681099084099</v>
      </c>
      <c r="M4124" s="4">
        <v>1.07379767827529</v>
      </c>
      <c r="N4124" s="4">
        <v>1.095137420718816</v>
      </c>
      <c r="O4124" s="4">
        <v>0.99262874152049774</v>
      </c>
      <c r="P4124" s="4">
        <v>0.88404956138853807</v>
      </c>
      <c r="Q4124" s="4">
        <v>13350</v>
      </c>
      <c r="R4124" s="4">
        <v>13550</v>
      </c>
      <c r="S4124" s="4">
        <v>13000</v>
      </c>
      <c r="T4124" s="4">
        <v>13100</v>
      </c>
      <c r="U4124" s="7">
        <v>3.0888030888030889E-2</v>
      </c>
      <c r="V4124" s="7">
        <v>4.633204633204633E-2</v>
      </c>
      <c r="W4124" s="7">
        <v>3.8610038610038611E-3</v>
      </c>
      <c r="X4124" s="4">
        <v>3.2515856236786621E-2</v>
      </c>
      <c r="Y4124" s="4">
        <v>1.1583011583011581E-2</v>
      </c>
      <c r="Z4124" s="7">
        <v>3.7200000000000004E-2</v>
      </c>
      <c r="AA4124" s="7">
        <v>2.8088030888030888E-2</v>
      </c>
      <c r="AB4124" s="4">
        <v>8.2987551867219917E-3</v>
      </c>
      <c r="AC4124" s="4">
        <v>1.5444015444015439E-2</v>
      </c>
      <c r="AD4124" s="4">
        <v>1.234567901234568E-2</v>
      </c>
      <c r="AE4124" s="4">
        <v>4.1144001221034117</v>
      </c>
      <c r="AF4124" s="4">
        <v>0.97038548775709765</v>
      </c>
      <c r="AG4124" s="4">
        <v>1.482803816924505</v>
      </c>
      <c r="AH4124" s="4">
        <v>0.35612024851283319</v>
      </c>
      <c r="AI4124" s="4">
        <v>6.584362139917696E-2</v>
      </c>
      <c r="AJ4124" s="4">
        <v>13550</v>
      </c>
      <c r="AK4124" s="4">
        <v>12350</v>
      </c>
      <c r="AL4124" s="4">
        <v>12450</v>
      </c>
      <c r="AM4124" s="8">
        <v>1.4839004735954901E-2</v>
      </c>
    </row>
    <row r="4125" spans="1:39" x14ac:dyDescent="0.3">
      <c r="A4125" s="4">
        <v>20200622</v>
      </c>
      <c r="B4125" s="4" t="s">
        <v>1973</v>
      </c>
      <c r="C4125" s="4">
        <v>13000</v>
      </c>
      <c r="D4125" s="4">
        <v>14550</v>
      </c>
      <c r="E4125" s="4">
        <v>12950</v>
      </c>
      <c r="F4125" s="4">
        <v>14350</v>
      </c>
      <c r="G4125" s="4">
        <v>1400</v>
      </c>
      <c r="H4125" s="4">
        <v>2405425</v>
      </c>
      <c r="I4125" s="4">
        <v>0.10811</v>
      </c>
      <c r="J4125" s="4">
        <v>3.0162564425823168</v>
      </c>
      <c r="K4125" s="4">
        <v>1.0762499999999999</v>
      </c>
      <c r="L4125" s="4">
        <v>1.0996168582375481</v>
      </c>
      <c r="M4125" s="4">
        <v>1.090839984796655</v>
      </c>
      <c r="N4125" s="4">
        <v>1.09375</v>
      </c>
      <c r="O4125" s="4">
        <v>1.175587110868378</v>
      </c>
      <c r="P4125" s="4">
        <v>1.0330119918174889</v>
      </c>
      <c r="Q4125" s="4">
        <v>14600</v>
      </c>
      <c r="R4125" s="4">
        <v>14750</v>
      </c>
      <c r="S4125" s="4">
        <v>13850</v>
      </c>
      <c r="T4125" s="4">
        <v>14350</v>
      </c>
      <c r="U4125" s="7">
        <v>1.7421602787456445E-2</v>
      </c>
      <c r="V4125" s="7">
        <v>2.7874564459930314E-2</v>
      </c>
      <c r="W4125" s="7">
        <v>-3.484320557491289E-2</v>
      </c>
      <c r="X4125" s="4">
        <v>-1.5243902439023001E-3</v>
      </c>
      <c r="Y4125" s="4">
        <v>0</v>
      </c>
      <c r="Z4125" s="7">
        <v>-2.8E-3</v>
      </c>
      <c r="AA4125" s="7">
        <v>1.4621602787456445E-2</v>
      </c>
      <c r="AB4125" s="4">
        <v>3.8610038610038611E-3</v>
      </c>
      <c r="AC4125" s="4">
        <v>1.393728222996516E-2</v>
      </c>
      <c r="AD4125" s="4">
        <v>3.8461538461538459E-3</v>
      </c>
      <c r="AE4125" s="4">
        <v>6.2721965236528243</v>
      </c>
      <c r="AF4125" s="4">
        <v>1.026412101345193</v>
      </c>
      <c r="AG4125" s="4">
        <v>1.186349716001335</v>
      </c>
      <c r="AH4125" s="4">
        <v>0.13134577888202709</v>
      </c>
      <c r="AI4125" s="4">
        <v>0.10384615384615389</v>
      </c>
      <c r="AJ4125" s="4">
        <v>15100</v>
      </c>
      <c r="AK4125" s="4">
        <v>13600</v>
      </c>
      <c r="AL4125" s="4">
        <v>13600</v>
      </c>
      <c r="AM4125" s="8">
        <v>1.29509581317731E-2</v>
      </c>
    </row>
    <row r="4126" spans="1:39" x14ac:dyDescent="0.3">
      <c r="A4126" s="4">
        <v>20201013</v>
      </c>
      <c r="B4126" s="4" t="s">
        <v>1973</v>
      </c>
      <c r="C4126" s="4">
        <v>17500</v>
      </c>
      <c r="D4126" s="4">
        <v>19000</v>
      </c>
      <c r="E4126" s="4">
        <v>17350</v>
      </c>
      <c r="F4126" s="4">
        <v>18800</v>
      </c>
      <c r="G4126" s="4">
        <v>2000</v>
      </c>
      <c r="H4126" s="4">
        <v>7693037</v>
      </c>
      <c r="I4126" s="4">
        <v>0.11905</v>
      </c>
      <c r="J4126" s="4">
        <v>5.7804454175068747</v>
      </c>
      <c r="K4126" s="4">
        <v>1.0962099125364431</v>
      </c>
      <c r="L4126" s="4">
        <v>1.133896260554885</v>
      </c>
      <c r="M4126" s="4">
        <v>1.1768388106416281</v>
      </c>
      <c r="N4126" s="4">
        <v>1.194788687639021</v>
      </c>
      <c r="O4126" s="4">
        <v>1.217945257247746</v>
      </c>
      <c r="P4126" s="4">
        <v>1.3156053184044789</v>
      </c>
      <c r="Q4126" s="4">
        <v>19200</v>
      </c>
      <c r="R4126" s="4">
        <v>19900</v>
      </c>
      <c r="S4126" s="4">
        <v>18500</v>
      </c>
      <c r="T4126" s="4">
        <v>19700</v>
      </c>
      <c r="U4126" s="7">
        <v>2.1276595744680851E-2</v>
      </c>
      <c r="V4126" s="7">
        <v>5.8510638297872342E-2</v>
      </c>
      <c r="W4126" s="7">
        <v>-1.5957446808510637E-2</v>
      </c>
      <c r="X4126" s="4">
        <v>2.2561169367652081E-2</v>
      </c>
      <c r="Y4126" s="4">
        <v>4.7872340425531908E-2</v>
      </c>
      <c r="Z4126" s="7">
        <v>3.7200000000000004E-2</v>
      </c>
      <c r="AA4126" s="7">
        <v>1.847659574468085E-2</v>
      </c>
      <c r="AB4126" s="4">
        <v>4.1666666666666657E-2</v>
      </c>
      <c r="AC4126" s="4">
        <v>1.063829787234043E-2</v>
      </c>
      <c r="AD4126" s="4">
        <v>8.5714285714285719E-3</v>
      </c>
      <c r="AE4126" s="4">
        <v>5.6329161934761576</v>
      </c>
      <c r="AF4126" s="4">
        <v>1.1082650878960081</v>
      </c>
      <c r="AG4126" s="4">
        <v>1.3441485370812001</v>
      </c>
      <c r="AH4126" s="4">
        <v>0.15834580176935739</v>
      </c>
      <c r="AI4126" s="4">
        <v>7.4285714285714288E-2</v>
      </c>
      <c r="AJ4126" s="4">
        <v>20700</v>
      </c>
      <c r="AK4126" s="4">
        <v>18500</v>
      </c>
      <c r="AL4126" s="4">
        <v>20000</v>
      </c>
      <c r="AM4126" s="8">
        <v>-1.80881519605047E-3</v>
      </c>
    </row>
    <row r="4127" spans="1:39" x14ac:dyDescent="0.3">
      <c r="A4127" s="4">
        <v>20190905</v>
      </c>
      <c r="B4127" s="4" t="s">
        <v>1974</v>
      </c>
      <c r="C4127" s="4">
        <v>9420</v>
      </c>
      <c r="D4127" s="4">
        <v>10250</v>
      </c>
      <c r="E4127" s="4">
        <v>9420</v>
      </c>
      <c r="F4127" s="4">
        <v>10200</v>
      </c>
      <c r="G4127" s="4">
        <v>790</v>
      </c>
      <c r="H4127" s="4">
        <v>332265</v>
      </c>
      <c r="I4127" s="4">
        <v>8.3949999999999997E-2</v>
      </c>
      <c r="J4127" s="4">
        <v>2.4339796792932442</v>
      </c>
      <c r="K4127" s="4">
        <v>1.0703043022035681</v>
      </c>
      <c r="L4127" s="4">
        <v>1.0841836734693879</v>
      </c>
      <c r="M4127" s="4">
        <v>1.112322791712105</v>
      </c>
      <c r="N4127" s="4">
        <v>1.1112321603660531</v>
      </c>
      <c r="O4127" s="4">
        <v>0.99931419613990402</v>
      </c>
      <c r="P4127" s="4">
        <v>0.87402350723354427</v>
      </c>
      <c r="Q4127" s="4">
        <v>10450</v>
      </c>
      <c r="R4127" s="4">
        <v>10500</v>
      </c>
      <c r="S4127" s="4">
        <v>10050</v>
      </c>
      <c r="T4127" s="4">
        <v>10250</v>
      </c>
      <c r="U4127" s="7">
        <v>2.4509803921568627E-2</v>
      </c>
      <c r="V4127" s="7">
        <v>2.9411764705882353E-2</v>
      </c>
      <c r="W4127" s="7">
        <v>-1.4705882352941176E-2</v>
      </c>
      <c r="X4127" s="4">
        <v>1.171151541562262E-2</v>
      </c>
      <c r="Y4127" s="4">
        <v>4.9019607843137254E-3</v>
      </c>
      <c r="Z4127" s="7">
        <v>2.1019607843137255E-3</v>
      </c>
      <c r="AA4127" s="7">
        <v>2.1709803921568627E-2</v>
      </c>
      <c r="AB4127" s="4">
        <v>1.0626992561105211E-3</v>
      </c>
      <c r="AC4127" s="4">
        <v>4.9019607843137254E-3</v>
      </c>
      <c r="AD4127" s="4">
        <v>0</v>
      </c>
      <c r="AE4127" s="4">
        <v>1.706697554486011</v>
      </c>
      <c r="AF4127" s="4">
        <v>0.96591108774991707</v>
      </c>
      <c r="AG4127" s="4">
        <v>1.240570775640037</v>
      </c>
      <c r="AH4127" s="4">
        <v>0.22921140571993831</v>
      </c>
      <c r="AI4127" s="4">
        <v>8.2802547770700632E-2</v>
      </c>
      <c r="AJ4127" s="4">
        <v>10500</v>
      </c>
      <c r="AK4127" s="4">
        <v>9850</v>
      </c>
      <c r="AL4127" s="4">
        <v>10150</v>
      </c>
      <c r="AM4127" s="8">
        <v>5.8476746345263496E-3</v>
      </c>
    </row>
    <row r="4128" spans="1:39" x14ac:dyDescent="0.3">
      <c r="A4128" s="4">
        <v>20191212</v>
      </c>
      <c r="B4128" s="4" t="s">
        <v>1974</v>
      </c>
      <c r="C4128" s="4">
        <v>10400</v>
      </c>
      <c r="D4128" s="4">
        <v>11450</v>
      </c>
      <c r="E4128" s="4">
        <v>10400</v>
      </c>
      <c r="F4128" s="4">
        <v>11350</v>
      </c>
      <c r="G4128" s="4">
        <v>1050</v>
      </c>
      <c r="H4128" s="4">
        <v>999758</v>
      </c>
      <c r="I4128" s="4">
        <v>0.10194</v>
      </c>
      <c r="J4128" s="4">
        <v>4.4545329383285486</v>
      </c>
      <c r="K4128" s="4">
        <v>1.067398119122257</v>
      </c>
      <c r="L4128" s="4">
        <v>1.075829383886256</v>
      </c>
      <c r="M4128" s="4">
        <v>1.1007661720492681</v>
      </c>
      <c r="N4128" s="4">
        <v>1.0965653833148159</v>
      </c>
      <c r="O4128" s="4">
        <v>1.0439021399227419</v>
      </c>
      <c r="P4128" s="4">
        <v>1.0854751942618051</v>
      </c>
      <c r="Q4128" s="4">
        <v>11600</v>
      </c>
      <c r="R4128" s="4">
        <v>12150</v>
      </c>
      <c r="S4128" s="4">
        <v>11450</v>
      </c>
      <c r="T4128" s="4">
        <v>12000</v>
      </c>
      <c r="U4128" s="7">
        <v>2.2026431718061675E-2</v>
      </c>
      <c r="V4128" s="7">
        <v>7.0484581497797363E-2</v>
      </c>
      <c r="W4128" s="7">
        <v>8.8105726872246704E-3</v>
      </c>
      <c r="X4128" s="4">
        <v>2.4153422539973908E-3</v>
      </c>
      <c r="Y4128" s="4">
        <v>5.7268722466960353E-2</v>
      </c>
      <c r="Z4128" s="7">
        <v>3.7200000000000004E-2</v>
      </c>
      <c r="AA4128" s="7">
        <v>1.9226431718061675E-2</v>
      </c>
      <c r="AB4128" s="4">
        <v>9.7087378640776691E-3</v>
      </c>
      <c r="AC4128" s="4">
        <v>8.8105726872246704E-3</v>
      </c>
      <c r="AD4128" s="4">
        <v>0</v>
      </c>
      <c r="AE4128" s="4">
        <v>10.282402550653091</v>
      </c>
      <c r="AF4128" s="4">
        <v>1.028419203624233</v>
      </c>
      <c r="AG4128" s="4">
        <v>1.1510014793106551</v>
      </c>
      <c r="AH4128" s="4">
        <v>0.1035575149412794</v>
      </c>
      <c r="AI4128" s="4">
        <v>9.1346153846153841E-2</v>
      </c>
      <c r="AJ4128" s="4">
        <v>13350</v>
      </c>
      <c r="AK4128" s="4">
        <v>11450</v>
      </c>
      <c r="AL4128" s="4">
        <v>12750</v>
      </c>
      <c r="AM4128" s="8">
        <v>1.24139683559227E-2</v>
      </c>
    </row>
    <row r="4129" spans="1:39" x14ac:dyDescent="0.3">
      <c r="A4129" s="4">
        <v>20191226</v>
      </c>
      <c r="B4129" s="4" t="s">
        <v>1974</v>
      </c>
      <c r="C4129" s="4">
        <v>12800</v>
      </c>
      <c r="D4129" s="4">
        <v>13850</v>
      </c>
      <c r="E4129" s="4">
        <v>12800</v>
      </c>
      <c r="F4129" s="4">
        <v>13800</v>
      </c>
      <c r="G4129" s="4">
        <v>1000</v>
      </c>
      <c r="H4129" s="4">
        <v>712318</v>
      </c>
      <c r="I4129" s="4">
        <v>7.8119999999999995E-2</v>
      </c>
      <c r="J4129" s="4">
        <v>1.244487912192354</v>
      </c>
      <c r="K4129" s="4">
        <v>1.0574712643678159</v>
      </c>
      <c r="L4129" s="4">
        <v>1.070597362296354</v>
      </c>
      <c r="M4129" s="4">
        <v>1.087899093417422</v>
      </c>
      <c r="N4129" s="4">
        <v>1.2051875463953541</v>
      </c>
      <c r="O4129" s="4">
        <v>1.2370025098601649</v>
      </c>
      <c r="P4129" s="4">
        <v>1.3060966953229749</v>
      </c>
      <c r="Q4129" s="4">
        <v>13750</v>
      </c>
      <c r="R4129" s="4">
        <v>14350</v>
      </c>
      <c r="S4129" s="4">
        <v>13700</v>
      </c>
      <c r="T4129" s="4">
        <v>13950</v>
      </c>
      <c r="U4129" s="7">
        <v>-3.6231884057971015E-3</v>
      </c>
      <c r="V4129" s="7">
        <v>3.9855072463768113E-2</v>
      </c>
      <c r="W4129" s="7">
        <v>-7.246376811594203E-3</v>
      </c>
      <c r="X4129" s="4">
        <v>4.6067857298807913E-2</v>
      </c>
      <c r="Y4129" s="4">
        <v>1.0869565217391301E-2</v>
      </c>
      <c r="Z4129" s="7">
        <v>8.0695652173913002E-3</v>
      </c>
      <c r="AA4129" s="7">
        <v>8.0695652173913002E-3</v>
      </c>
      <c r="AB4129" s="4">
        <v>0</v>
      </c>
      <c r="AC4129" s="4">
        <v>3.6231884057971011E-3</v>
      </c>
      <c r="AD4129" s="4">
        <v>0</v>
      </c>
      <c r="AE4129" s="4">
        <v>2.1293225081308589</v>
      </c>
      <c r="AF4129" s="4">
        <v>1.0414977583889551</v>
      </c>
      <c r="AG4129" s="4">
        <v>1.542384595234763</v>
      </c>
      <c r="AH4129" s="4">
        <v>0.31180896676977637</v>
      </c>
      <c r="AI4129" s="4">
        <v>7.8125E-2</v>
      </c>
      <c r="AJ4129" s="4">
        <v>14350</v>
      </c>
      <c r="AK4129" s="4">
        <v>13300</v>
      </c>
      <c r="AL4129" s="4">
        <v>13700</v>
      </c>
      <c r="AM4129" s="8">
        <v>2.0597579774002599E-2</v>
      </c>
    </row>
    <row r="4130" spans="1:39" x14ac:dyDescent="0.3">
      <c r="A4130" s="4">
        <v>20200109</v>
      </c>
      <c r="B4130" s="4" t="s">
        <v>1974</v>
      </c>
      <c r="C4130" s="4">
        <v>14100</v>
      </c>
      <c r="D4130" s="4">
        <v>15200</v>
      </c>
      <c r="E4130" s="4">
        <v>14000</v>
      </c>
      <c r="F4130" s="4">
        <v>15150</v>
      </c>
      <c r="G4130" s="4">
        <v>1500</v>
      </c>
      <c r="H4130" s="4">
        <v>1359417</v>
      </c>
      <c r="I4130" s="4">
        <v>0.10989</v>
      </c>
      <c r="J4130" s="4">
        <v>2.4071644562902539</v>
      </c>
      <c r="K4130" s="4">
        <v>1.0770142180094791</v>
      </c>
      <c r="L4130" s="4">
        <v>1.0875807609475949</v>
      </c>
      <c r="M4130" s="4">
        <v>1.099818511796733</v>
      </c>
      <c r="N4130" s="4">
        <v>1.171920324888803</v>
      </c>
      <c r="O4130" s="4">
        <v>1.3128059964471921</v>
      </c>
      <c r="P4130" s="4">
        <v>1.4036333876359821</v>
      </c>
      <c r="Q4130" s="4">
        <v>15150</v>
      </c>
      <c r="R4130" s="4">
        <v>15250</v>
      </c>
      <c r="S4130" s="4">
        <v>14700</v>
      </c>
      <c r="T4130" s="4">
        <v>15050</v>
      </c>
      <c r="U4130" s="7">
        <v>0</v>
      </c>
      <c r="V4130" s="7">
        <v>6.6006600660066007E-3</v>
      </c>
      <c r="W4130" s="7">
        <v>-2.9702970297029702E-2</v>
      </c>
      <c r="X4130" s="4">
        <v>5.9292206536453167E-2</v>
      </c>
      <c r="Y4130" s="4">
        <v>-6.6006600660066007E-3</v>
      </c>
      <c r="Z4130" s="7">
        <v>-9.4006600660066011E-3</v>
      </c>
      <c r="AA4130" s="7">
        <v>-9.4006600660066011E-3</v>
      </c>
      <c r="AB4130" s="4">
        <v>3.2967032967032968E-2</v>
      </c>
      <c r="AC4130" s="4">
        <v>3.3003300330032999E-3</v>
      </c>
      <c r="AD4130" s="4">
        <v>7.0921985815602844E-3</v>
      </c>
      <c r="AE4130" s="4">
        <v>2.044540465422672</v>
      </c>
      <c r="AF4130" s="4">
        <v>1.01568054521194</v>
      </c>
      <c r="AG4130" s="4">
        <v>1.6573269223484299</v>
      </c>
      <c r="AH4130" s="4">
        <v>0.38118028229054252</v>
      </c>
      <c r="AI4130" s="4">
        <v>7.4468085106382975E-2</v>
      </c>
      <c r="AJ4130" s="4">
        <v>16800</v>
      </c>
      <c r="AK4130" s="4">
        <v>14400</v>
      </c>
      <c r="AL4130" s="4">
        <v>16500</v>
      </c>
      <c r="AM4130" s="8">
        <v>3.9239240100124001E-2</v>
      </c>
    </row>
    <row r="4131" spans="1:39" x14ac:dyDescent="0.3">
      <c r="A4131" s="4">
        <v>20200116</v>
      </c>
      <c r="B4131" s="4" t="s">
        <v>1974</v>
      </c>
      <c r="C4131" s="4">
        <v>15600</v>
      </c>
      <c r="D4131" s="4">
        <v>16800</v>
      </c>
      <c r="E4131" s="4">
        <v>15400</v>
      </c>
      <c r="F4131" s="4">
        <v>16500</v>
      </c>
      <c r="G4131" s="4">
        <v>1250</v>
      </c>
      <c r="H4131" s="4">
        <v>1198483</v>
      </c>
      <c r="I4131" s="4">
        <v>8.1970000000000001E-2</v>
      </c>
      <c r="J4131" s="4">
        <v>1.827430200248632</v>
      </c>
      <c r="K4131" s="4">
        <v>1.056563500533618</v>
      </c>
      <c r="L4131" s="4">
        <v>1.0721247563352829</v>
      </c>
      <c r="M4131" s="4">
        <v>1.1255115961800819</v>
      </c>
      <c r="N4131" s="4">
        <v>1.1832197920401579</v>
      </c>
      <c r="O4131" s="4">
        <v>1.3931692489551231</v>
      </c>
      <c r="P4131" s="4">
        <v>1.5005570249562341</v>
      </c>
      <c r="Q4131" s="4">
        <v>16600</v>
      </c>
      <c r="R4131" s="4">
        <v>17050</v>
      </c>
      <c r="S4131" s="4">
        <v>16250</v>
      </c>
      <c r="T4131" s="4">
        <v>17000</v>
      </c>
      <c r="U4131" s="7">
        <v>6.0606060606060606E-3</v>
      </c>
      <c r="V4131" s="7">
        <v>3.3333333333333333E-2</v>
      </c>
      <c r="W4131" s="7">
        <v>-1.5151515151515152E-2</v>
      </c>
      <c r="X4131" s="4">
        <v>5.5754750806740902E-2</v>
      </c>
      <c r="Y4131" s="4">
        <v>3.03030303030303E-2</v>
      </c>
      <c r="Z4131" s="7">
        <v>2.75030303030303E-2</v>
      </c>
      <c r="AA4131" s="7">
        <v>2.75030303030303E-2</v>
      </c>
      <c r="AB4131" s="4">
        <v>2.295081967213115E-2</v>
      </c>
      <c r="AC4131" s="4">
        <v>1.8181818181818181E-2</v>
      </c>
      <c r="AD4131" s="4">
        <v>1.282051282051282E-2</v>
      </c>
      <c r="AE4131" s="4">
        <v>2.8733915611955969</v>
      </c>
      <c r="AF4131" s="4">
        <v>1.02137673969444</v>
      </c>
      <c r="AG4131" s="4">
        <v>1.721858776313185</v>
      </c>
      <c r="AH4131" s="4">
        <v>0.3983029388221751</v>
      </c>
      <c r="AI4131" s="4">
        <v>5.7692307692307702E-2</v>
      </c>
      <c r="AJ4131" s="4">
        <v>18000</v>
      </c>
      <c r="AK4131" s="4">
        <v>16250</v>
      </c>
      <c r="AL4131" s="4">
        <v>17700</v>
      </c>
      <c r="AM4131" s="8">
        <v>1.08369160776588E-2</v>
      </c>
    </row>
    <row r="4132" spans="1:39" x14ac:dyDescent="0.3">
      <c r="A4132" s="4">
        <v>20200406</v>
      </c>
      <c r="B4132" s="4" t="s">
        <v>1974</v>
      </c>
      <c r="C4132" s="4">
        <v>10900</v>
      </c>
      <c r="D4132" s="4">
        <v>11700</v>
      </c>
      <c r="E4132" s="4">
        <v>10800</v>
      </c>
      <c r="F4132" s="4">
        <v>11650</v>
      </c>
      <c r="G4132" s="4">
        <v>900</v>
      </c>
      <c r="H4132" s="4">
        <v>1061619</v>
      </c>
      <c r="I4132" s="4">
        <v>8.3720000000000003E-2</v>
      </c>
      <c r="J4132" s="4">
        <v>1.0869226684129201</v>
      </c>
      <c r="K4132" s="4">
        <v>1.0448430493273539</v>
      </c>
      <c r="L4132" s="4">
        <v>1.058128973660309</v>
      </c>
      <c r="M4132" s="4">
        <v>1.0514440433212999</v>
      </c>
      <c r="N4132" s="4">
        <v>1.036246386479875</v>
      </c>
      <c r="O4132" s="4">
        <v>0.78354444568994508</v>
      </c>
      <c r="P4132" s="4">
        <v>0.88229168638885203</v>
      </c>
      <c r="Q4132" s="4">
        <v>12150</v>
      </c>
      <c r="R4132" s="4">
        <v>13050</v>
      </c>
      <c r="S4132" s="4">
        <v>11900</v>
      </c>
      <c r="T4132" s="4">
        <v>12800</v>
      </c>
      <c r="U4132" s="7">
        <v>4.2918454935622317E-2</v>
      </c>
      <c r="V4132" s="7">
        <v>0.12017167381974249</v>
      </c>
      <c r="W4132" s="7">
        <v>2.1459227467811159E-2</v>
      </c>
      <c r="X4132" s="4">
        <v>-8.1609962197020242E-2</v>
      </c>
      <c r="Y4132" s="4">
        <v>9.8712446351931327E-2</v>
      </c>
      <c r="Z4132" s="7">
        <v>4.0118454935622321E-2</v>
      </c>
      <c r="AA4132" s="7">
        <v>4.0118454935622321E-2</v>
      </c>
      <c r="AB4132" s="4">
        <v>0</v>
      </c>
      <c r="AC4132" s="4">
        <v>4.2918454935622317E-3</v>
      </c>
      <c r="AD4132" s="4">
        <v>9.1743119266055051E-3</v>
      </c>
      <c r="AE4132" s="4">
        <v>1.791459669254134</v>
      </c>
      <c r="AF4132" s="4">
        <v>0.68534873666276286</v>
      </c>
      <c r="AG4132" s="4">
        <v>1.381201034353214</v>
      </c>
      <c r="AH4132" s="4">
        <v>0.73510360766675475</v>
      </c>
      <c r="AI4132" s="4">
        <v>6.8807339449541288E-2</v>
      </c>
      <c r="AJ4132" s="4">
        <v>14350</v>
      </c>
      <c r="AK4132" s="4">
        <v>11900</v>
      </c>
      <c r="AL4132" s="4">
        <v>12350</v>
      </c>
      <c r="AM4132" s="8">
        <v>4.2233119609059101E-2</v>
      </c>
    </row>
    <row r="4133" spans="1:39" x14ac:dyDescent="0.3">
      <c r="A4133" s="4">
        <v>20200407</v>
      </c>
      <c r="B4133" s="4" t="s">
        <v>1974</v>
      </c>
      <c r="C4133" s="4">
        <v>12150</v>
      </c>
      <c r="D4133" s="4">
        <v>13050</v>
      </c>
      <c r="E4133" s="4">
        <v>11900</v>
      </c>
      <c r="F4133" s="4">
        <v>12800</v>
      </c>
      <c r="G4133" s="4">
        <v>1150</v>
      </c>
      <c r="H4133" s="4">
        <v>2437600</v>
      </c>
      <c r="I4133" s="4">
        <v>9.8710000000000006E-2</v>
      </c>
      <c r="J4133" s="4">
        <v>2.283432673021359</v>
      </c>
      <c r="K4133" s="4">
        <v>1.0909090909090911</v>
      </c>
      <c r="L4133" s="4">
        <v>1.1247803163444641</v>
      </c>
      <c r="M4133" s="4">
        <v>1.139804096170971</v>
      </c>
      <c r="N4133" s="4">
        <v>1.148754767781019</v>
      </c>
      <c r="O4133" s="4">
        <v>0.8630668090127549</v>
      </c>
      <c r="P4133" s="4">
        <v>0.96871235675859768</v>
      </c>
      <c r="Q4133" s="4">
        <v>12800</v>
      </c>
      <c r="R4133" s="4">
        <v>13750</v>
      </c>
      <c r="S4133" s="4">
        <v>12600</v>
      </c>
      <c r="T4133" s="4">
        <v>13300</v>
      </c>
      <c r="U4133" s="7">
        <v>0</v>
      </c>
      <c r="V4133" s="7">
        <v>7.421875E-2</v>
      </c>
      <c r="W4133" s="7">
        <v>-1.5625E-2</v>
      </c>
      <c r="X4133" s="4">
        <v>-6.6412385012340133E-2</v>
      </c>
      <c r="Y4133" s="4">
        <v>3.90625E-2</v>
      </c>
      <c r="Z4133" s="7">
        <v>3.7200000000000004E-2</v>
      </c>
      <c r="AA4133" s="7">
        <v>3.7200000000000004E-2</v>
      </c>
      <c r="AB4133" s="4">
        <v>4.2918454935622317E-2</v>
      </c>
      <c r="AC4133" s="4">
        <v>1.953125E-2</v>
      </c>
      <c r="AD4133" s="4">
        <v>2.0576131687242798E-2</v>
      </c>
      <c r="AE4133" s="4">
        <v>2.2961156497764259</v>
      </c>
      <c r="AF4133" s="4">
        <v>0.76877572036174735</v>
      </c>
      <c r="AG4133" s="4">
        <v>1.502320870438721</v>
      </c>
      <c r="AH4133" s="4">
        <v>0.63513272557911993</v>
      </c>
      <c r="AI4133" s="4">
        <v>5.3497942386831282E-2</v>
      </c>
      <c r="AJ4133" s="4">
        <v>14350</v>
      </c>
      <c r="AK4133" s="4">
        <v>12300</v>
      </c>
      <c r="AL4133" s="4">
        <v>12950</v>
      </c>
      <c r="AM4133" s="8">
        <v>1.6225446957428301E-2</v>
      </c>
    </row>
    <row r="4134" spans="1:39" x14ac:dyDescent="0.3">
      <c r="A4134" s="4">
        <v>20200429</v>
      </c>
      <c r="B4134" s="4" t="s">
        <v>1974</v>
      </c>
      <c r="C4134" s="4">
        <v>13950</v>
      </c>
      <c r="D4134" s="4">
        <v>15600</v>
      </c>
      <c r="E4134" s="4">
        <v>13850</v>
      </c>
      <c r="F4134" s="4">
        <v>15250</v>
      </c>
      <c r="G4134" s="4">
        <v>1600</v>
      </c>
      <c r="H4134" s="4">
        <v>3311246</v>
      </c>
      <c r="I4134" s="4">
        <v>0.11722</v>
      </c>
      <c r="J4134" s="4">
        <v>3.7963927203185941</v>
      </c>
      <c r="K4134" s="4">
        <v>1.0905840286054831</v>
      </c>
      <c r="L4134" s="4">
        <v>1.1238025055268981</v>
      </c>
      <c r="M4134" s="4">
        <v>1.1346726190476191</v>
      </c>
      <c r="N4134" s="4">
        <v>1.1872323861424681</v>
      </c>
      <c r="O4134" s="4">
        <v>1.0987031700288179</v>
      </c>
      <c r="P4134" s="4">
        <v>1.1350174594215749</v>
      </c>
      <c r="Q4134" s="4">
        <v>15050</v>
      </c>
      <c r="R4134" s="4">
        <v>16050</v>
      </c>
      <c r="S4134" s="4">
        <v>14950</v>
      </c>
      <c r="T4134" s="4">
        <v>15150</v>
      </c>
      <c r="U4134" s="7">
        <v>-1.3114754098360656E-2</v>
      </c>
      <c r="V4134" s="7">
        <v>5.2459016393442623E-2</v>
      </c>
      <c r="W4134" s="7">
        <v>-1.9672131147540985E-2</v>
      </c>
      <c r="X4134" s="4">
        <v>4.2039704165044767E-2</v>
      </c>
      <c r="Y4134" s="4">
        <v>-6.5573770491803279E-3</v>
      </c>
      <c r="Z4134" s="7">
        <v>3.7200000000000004E-2</v>
      </c>
      <c r="AA4134" s="7">
        <v>3.7200000000000004E-2</v>
      </c>
      <c r="AB4134" s="4">
        <v>2.197802197802198E-2</v>
      </c>
      <c r="AC4134" s="4">
        <v>2.295081967213115E-2</v>
      </c>
      <c r="AD4134" s="4">
        <v>7.1684587813620072E-3</v>
      </c>
      <c r="AE4134" s="4">
        <v>4.4603835294624776</v>
      </c>
      <c r="AF4134" s="4">
        <v>1.036921126507188</v>
      </c>
      <c r="AG4134" s="4">
        <v>1.6081410459965471</v>
      </c>
      <c r="AH4134" s="4">
        <v>0.34255750257322032</v>
      </c>
      <c r="AI4134" s="4">
        <v>9.3189964157706098E-2</v>
      </c>
      <c r="AJ4134" s="4">
        <v>18500</v>
      </c>
      <c r="AK4134" s="4">
        <v>14950</v>
      </c>
      <c r="AL4134" s="4">
        <v>18100</v>
      </c>
      <c r="AM4134" s="8">
        <v>3.87638972972497E-4</v>
      </c>
    </row>
    <row r="4135" spans="1:39" x14ac:dyDescent="0.3">
      <c r="A4135" s="4">
        <v>20200506</v>
      </c>
      <c r="B4135" s="4" t="s">
        <v>1974</v>
      </c>
      <c r="C4135" s="4">
        <v>15450</v>
      </c>
      <c r="D4135" s="4">
        <v>16750</v>
      </c>
      <c r="E4135" s="4">
        <v>15250</v>
      </c>
      <c r="F4135" s="4">
        <v>16500</v>
      </c>
      <c r="G4135" s="4">
        <v>1350</v>
      </c>
      <c r="H4135" s="4">
        <v>1968223</v>
      </c>
      <c r="I4135" s="4">
        <v>8.9109999999999995E-2</v>
      </c>
      <c r="J4135" s="4">
        <v>1.8535091343256711</v>
      </c>
      <c r="K4135" s="4">
        <v>1.0554371002132199</v>
      </c>
      <c r="L4135" s="4">
        <v>1.120923913043478</v>
      </c>
      <c r="M4135" s="4">
        <v>1.1853448275862071</v>
      </c>
      <c r="N4135" s="4">
        <v>1.2366498032602591</v>
      </c>
      <c r="O4135" s="4">
        <v>1.1926992349858441</v>
      </c>
      <c r="P4135" s="4">
        <v>1.2203690691912279</v>
      </c>
      <c r="Q4135" s="4">
        <v>16650</v>
      </c>
      <c r="R4135" s="4">
        <v>17300</v>
      </c>
      <c r="S4135" s="4">
        <v>16300</v>
      </c>
      <c r="T4135" s="4">
        <v>16400</v>
      </c>
      <c r="U4135" s="7">
        <v>9.0909090909090905E-3</v>
      </c>
      <c r="V4135" s="7">
        <v>4.8484848484848485E-2</v>
      </c>
      <c r="W4135" s="7">
        <v>-1.2121212121212121E-2</v>
      </c>
      <c r="X4135" s="4">
        <v>6.3518830803822229E-2</v>
      </c>
      <c r="Y4135" s="4">
        <v>-6.0606060606060606E-3</v>
      </c>
      <c r="Z4135" s="7">
        <v>3.7200000000000004E-2</v>
      </c>
      <c r="AA4135" s="7">
        <v>3.7200000000000004E-2</v>
      </c>
      <c r="AB4135" s="4">
        <v>1.9801980198019799E-2</v>
      </c>
      <c r="AC4135" s="4">
        <v>1.515151515151515E-2</v>
      </c>
      <c r="AD4135" s="4">
        <v>1.2944983818770231E-2</v>
      </c>
      <c r="AE4135" s="4">
        <v>1.288113330658794</v>
      </c>
      <c r="AF4135" s="4">
        <v>1.0760893867891801</v>
      </c>
      <c r="AG4135" s="4">
        <v>1.705714086751311</v>
      </c>
      <c r="AH4135" s="4">
        <v>0.34302610555307378</v>
      </c>
      <c r="AI4135" s="4">
        <v>6.7961165048543687E-2</v>
      </c>
      <c r="AJ4135" s="4">
        <v>18500</v>
      </c>
      <c r="AK4135" s="4">
        <v>16300</v>
      </c>
      <c r="AL4135" s="4">
        <v>17500</v>
      </c>
      <c r="AM4135" s="8">
        <v>2.56889581686944E-2</v>
      </c>
    </row>
    <row r="4136" spans="1:39" x14ac:dyDescent="0.3">
      <c r="A4136" s="4">
        <v>20200508</v>
      </c>
      <c r="B4136" s="4" t="s">
        <v>1974</v>
      </c>
      <c r="C4136" s="4">
        <v>16750</v>
      </c>
      <c r="D4136" s="4">
        <v>17850</v>
      </c>
      <c r="E4136" s="4">
        <v>16450</v>
      </c>
      <c r="F4136" s="4">
        <v>17650</v>
      </c>
      <c r="G4136" s="4">
        <v>1250</v>
      </c>
      <c r="H4136" s="4">
        <v>1479713</v>
      </c>
      <c r="I4136" s="4">
        <v>7.6219999999999996E-2</v>
      </c>
      <c r="J4136" s="4">
        <v>1.204610646020412</v>
      </c>
      <c r="K4136" s="4">
        <v>1.047477744807122</v>
      </c>
      <c r="L4136" s="4">
        <v>1.0901791229153801</v>
      </c>
      <c r="M4136" s="4">
        <v>1.2031356509884119</v>
      </c>
      <c r="N4136" s="4">
        <v>1.267504488330341</v>
      </c>
      <c r="O4136" s="4">
        <v>1.275365809598362</v>
      </c>
      <c r="P4136" s="4">
        <v>1.294929720410122</v>
      </c>
      <c r="Q4136" s="4">
        <v>17950</v>
      </c>
      <c r="R4136" s="4">
        <v>18500</v>
      </c>
      <c r="S4136" s="4">
        <v>17500</v>
      </c>
      <c r="T4136" s="4">
        <v>18100</v>
      </c>
      <c r="U4136" s="7">
        <v>1.69971671388102E-2</v>
      </c>
      <c r="V4136" s="7">
        <v>4.8158640226628892E-2</v>
      </c>
      <c r="W4136" s="7">
        <v>-8.4985835694051E-3</v>
      </c>
      <c r="X4136" s="4">
        <v>7.7558348294434587E-2</v>
      </c>
      <c r="Y4136" s="4">
        <v>2.54957507082153E-2</v>
      </c>
      <c r="Z4136" s="7">
        <v>3.7200000000000004E-2</v>
      </c>
      <c r="AA4136" s="7">
        <v>1.41971671388102E-2</v>
      </c>
      <c r="AB4136" s="4">
        <v>6.006006006006006E-3</v>
      </c>
      <c r="AC4136" s="4">
        <v>1.1331444759206799E-2</v>
      </c>
      <c r="AD4136" s="4">
        <v>1.7910447761194031E-2</v>
      </c>
      <c r="AE4136" s="4">
        <v>1.0062056852127761</v>
      </c>
      <c r="AF4136" s="4">
        <v>1.0906981668288791</v>
      </c>
      <c r="AG4136" s="4">
        <v>1.8063587757915669</v>
      </c>
      <c r="AH4136" s="4">
        <v>0.36324405659731879</v>
      </c>
      <c r="AI4136" s="4">
        <v>5.3731343283582089E-2</v>
      </c>
      <c r="AJ4136" s="4">
        <v>18500</v>
      </c>
      <c r="AK4136" s="4">
        <v>16900</v>
      </c>
      <c r="AL4136" s="4">
        <v>17200</v>
      </c>
      <c r="AM4136" s="8">
        <v>2.1147313370859101E-2</v>
      </c>
    </row>
    <row r="4137" spans="1:39" x14ac:dyDescent="0.3">
      <c r="A4137" s="4">
        <v>20200520</v>
      </c>
      <c r="B4137" s="4" t="s">
        <v>1974</v>
      </c>
      <c r="C4137" s="4">
        <v>17700</v>
      </c>
      <c r="D4137" s="4">
        <v>19450</v>
      </c>
      <c r="E4137" s="4">
        <v>17450</v>
      </c>
      <c r="F4137" s="4">
        <v>19200</v>
      </c>
      <c r="G4137" s="4">
        <v>1750</v>
      </c>
      <c r="H4137" s="4">
        <v>2439523</v>
      </c>
      <c r="I4137" s="4">
        <v>0.10029</v>
      </c>
      <c r="J4137" s="4">
        <v>2.1921985068029399</v>
      </c>
      <c r="K4137" s="4">
        <v>1.0588235294117649</v>
      </c>
      <c r="L4137" s="4">
        <v>1.0829103214890019</v>
      </c>
      <c r="M4137" s="4">
        <v>1.089052750992626</v>
      </c>
      <c r="N4137" s="4">
        <v>1.217115689381933</v>
      </c>
      <c r="O4137" s="4">
        <v>1.3793103448275861</v>
      </c>
      <c r="P4137" s="4">
        <v>1.359966000849979</v>
      </c>
      <c r="Q4137" s="4">
        <v>19250</v>
      </c>
      <c r="R4137" s="4">
        <v>19650</v>
      </c>
      <c r="S4137" s="4">
        <v>18650</v>
      </c>
      <c r="T4137" s="4">
        <v>18800</v>
      </c>
      <c r="U4137" s="7">
        <v>2.6041666666666665E-3</v>
      </c>
      <c r="V4137" s="7">
        <v>2.34375E-2</v>
      </c>
      <c r="W4137" s="7">
        <v>-2.8645833333333332E-2</v>
      </c>
      <c r="X4137" s="4">
        <v>6.1648177496038153E-2</v>
      </c>
      <c r="Y4137" s="4">
        <v>-2.0833333333333329E-2</v>
      </c>
      <c r="Z4137" s="7">
        <v>-2.3633333333333329E-2</v>
      </c>
      <c r="AA4137" s="7">
        <v>-2.3633333333333329E-2</v>
      </c>
      <c r="AB4137" s="4">
        <v>0</v>
      </c>
      <c r="AC4137" s="4">
        <v>1.302083333333333E-2</v>
      </c>
      <c r="AD4137" s="4">
        <v>1.4124293785310729E-2</v>
      </c>
      <c r="AE4137" s="4">
        <v>4.1884105994375442</v>
      </c>
      <c r="AF4137" s="4">
        <v>1.017018615019132</v>
      </c>
      <c r="AG4137" s="4">
        <v>1.8003449619677161</v>
      </c>
      <c r="AH4137" s="4">
        <v>0.42781706535182801</v>
      </c>
      <c r="AI4137" s="4">
        <v>8.4745762711864403E-2</v>
      </c>
      <c r="AJ4137" s="4">
        <v>20450</v>
      </c>
      <c r="AK4137" s="4">
        <v>18350</v>
      </c>
      <c r="AL4137" s="4">
        <v>18700</v>
      </c>
      <c r="AM4137" s="8">
        <v>1.7806880690795199E-2</v>
      </c>
    </row>
    <row r="4138" spans="1:39" x14ac:dyDescent="0.3">
      <c r="A4138" s="4">
        <v>20200714</v>
      </c>
      <c r="B4138" s="4" t="s">
        <v>1974</v>
      </c>
      <c r="C4138" s="4">
        <v>19500</v>
      </c>
      <c r="D4138" s="4">
        <v>21550</v>
      </c>
      <c r="E4138" s="4">
        <v>19300</v>
      </c>
      <c r="F4138" s="4">
        <v>21550</v>
      </c>
      <c r="G4138" s="4">
        <v>1850</v>
      </c>
      <c r="H4138" s="4">
        <v>3537789</v>
      </c>
      <c r="I4138" s="4">
        <v>9.3909999999999993E-2</v>
      </c>
      <c r="J4138" s="4">
        <v>2.985708759062732</v>
      </c>
      <c r="K4138" s="4">
        <v>1.067712634186623</v>
      </c>
      <c r="L4138" s="4">
        <v>1.100051046452271</v>
      </c>
      <c r="M4138" s="4">
        <v>1.1545673720867931</v>
      </c>
      <c r="N4138" s="4">
        <v>1.202566964285714</v>
      </c>
      <c r="O4138" s="4">
        <v>1.252360889147174</v>
      </c>
      <c r="P4138" s="4">
        <v>1.357658485365534</v>
      </c>
      <c r="Q4138" s="4">
        <v>21650</v>
      </c>
      <c r="R4138" s="4">
        <v>21850</v>
      </c>
      <c r="S4138" s="4">
        <v>21050</v>
      </c>
      <c r="T4138" s="4">
        <v>21700</v>
      </c>
      <c r="U4138" s="7">
        <v>4.6403712296983757E-3</v>
      </c>
      <c r="V4138" s="7">
        <v>1.3921113689095127E-2</v>
      </c>
      <c r="W4138" s="7">
        <v>-2.3201856148491878E-2</v>
      </c>
      <c r="X4138" s="4">
        <v>3.0691964285714489E-2</v>
      </c>
      <c r="Y4138" s="4">
        <v>6.9605568445475644E-3</v>
      </c>
      <c r="Z4138" s="7">
        <v>4.1605568445475648E-3</v>
      </c>
      <c r="AA4138" s="7">
        <v>4.1605568445475648E-3</v>
      </c>
      <c r="AB4138" s="4">
        <v>0</v>
      </c>
      <c r="AC4138" s="4">
        <v>0</v>
      </c>
      <c r="AD4138" s="4">
        <v>1.025641025641026E-2</v>
      </c>
      <c r="AE4138" s="4">
        <v>3.9456553379379868</v>
      </c>
      <c r="AF4138" s="4">
        <v>1.09136085545816</v>
      </c>
      <c r="AG4138" s="4">
        <v>1.3524529815758191</v>
      </c>
      <c r="AH4138" s="4">
        <v>0.17688997742846091</v>
      </c>
      <c r="AI4138" s="4">
        <v>0.1051282051282051</v>
      </c>
      <c r="AJ4138" s="4">
        <v>22150</v>
      </c>
      <c r="AK4138" s="4">
        <v>20350</v>
      </c>
      <c r="AL4138" s="4">
        <v>21300</v>
      </c>
      <c r="AM4138" s="8">
        <v>-3.5842751443095301E-3</v>
      </c>
    </row>
    <row r="4139" spans="1:39" x14ac:dyDescent="0.3">
      <c r="A4139" s="4">
        <v>20200914</v>
      </c>
      <c r="B4139" s="4" t="s">
        <v>1974</v>
      </c>
      <c r="C4139" s="4">
        <v>20650</v>
      </c>
      <c r="D4139" s="4">
        <v>21850</v>
      </c>
      <c r="E4139" s="4">
        <v>20550</v>
      </c>
      <c r="F4139" s="4">
        <v>21800</v>
      </c>
      <c r="G4139" s="4">
        <v>1500</v>
      </c>
      <c r="H4139" s="4">
        <v>1617245</v>
      </c>
      <c r="I4139" s="4">
        <v>7.3889999999999997E-2</v>
      </c>
      <c r="J4139" s="4">
        <v>2.404627187589305</v>
      </c>
      <c r="K4139" s="4">
        <v>1.0472377902321861</v>
      </c>
      <c r="L4139" s="4">
        <v>1.0618606916707261</v>
      </c>
      <c r="M4139" s="4">
        <v>1.0717797443461159</v>
      </c>
      <c r="N4139" s="4">
        <v>1.1089914790792319</v>
      </c>
      <c r="O4139" s="4">
        <v>1.1071609954291519</v>
      </c>
      <c r="P4139" s="4">
        <v>1.23995734091717</v>
      </c>
      <c r="Q4139" s="4">
        <v>21800</v>
      </c>
      <c r="R4139" s="4">
        <v>21800</v>
      </c>
      <c r="S4139" s="4">
        <v>21150</v>
      </c>
      <c r="T4139" s="4">
        <v>21600</v>
      </c>
      <c r="U4139" s="7">
        <v>0</v>
      </c>
      <c r="V4139" s="7">
        <v>0</v>
      </c>
      <c r="W4139" s="7">
        <v>-2.9816513761467892E-2</v>
      </c>
      <c r="X4139" s="4">
        <v>6.7404298613762499E-3</v>
      </c>
      <c r="Y4139" s="4">
        <v>-9.1743119266055051E-3</v>
      </c>
      <c r="Z4139" s="7">
        <v>-1.1974311926605506E-2</v>
      </c>
      <c r="AA4139" s="7">
        <v>-1.1974311926605506E-2</v>
      </c>
      <c r="AB4139" s="4">
        <v>1.7241379310344831E-2</v>
      </c>
      <c r="AC4139" s="4">
        <v>2.2935779816513758E-3</v>
      </c>
      <c r="AD4139" s="4">
        <v>4.8426150121065378E-3</v>
      </c>
      <c r="AE4139" s="4">
        <v>8.5131599726272569</v>
      </c>
      <c r="AF4139" s="4">
        <v>0.99933200564788671</v>
      </c>
      <c r="AG4139" s="4">
        <v>1.195693660634946</v>
      </c>
      <c r="AH4139" s="4">
        <v>0.16433382362969881</v>
      </c>
      <c r="AI4139" s="4">
        <v>5.569007263922518E-2</v>
      </c>
      <c r="AJ4139" s="4">
        <v>21800</v>
      </c>
      <c r="AK4139" s="4">
        <v>19200</v>
      </c>
      <c r="AL4139" s="4">
        <v>19250</v>
      </c>
      <c r="AM4139" s="8">
        <v>6.4495071467038497E-3</v>
      </c>
    </row>
    <row r="4140" spans="1:39" x14ac:dyDescent="0.3">
      <c r="A4140" s="4">
        <v>20200213</v>
      </c>
      <c r="B4140" s="4" t="s">
        <v>1975</v>
      </c>
      <c r="C4140" s="4">
        <v>9930</v>
      </c>
      <c r="D4140" s="4">
        <v>11200</v>
      </c>
      <c r="E4140" s="4">
        <v>9900</v>
      </c>
      <c r="F4140" s="4">
        <v>10800</v>
      </c>
      <c r="G4140" s="4">
        <v>870</v>
      </c>
      <c r="H4140" s="4">
        <v>550289</v>
      </c>
      <c r="I4140" s="4">
        <v>8.7609999999999993E-2</v>
      </c>
      <c r="J4140" s="4">
        <v>6.7534706881486066</v>
      </c>
      <c r="K4140" s="4">
        <v>1.0570962479608479</v>
      </c>
      <c r="L4140" s="4">
        <v>1.067404625420044</v>
      </c>
      <c r="M4140" s="4">
        <v>1.08335841107433</v>
      </c>
      <c r="N4140" s="4">
        <v>1.077145564254725</v>
      </c>
      <c r="O4140" s="4">
        <v>1.099665688054712</v>
      </c>
      <c r="P4140" s="4">
        <v>1.151150706589805</v>
      </c>
      <c r="Q4140" s="4">
        <v>10800</v>
      </c>
      <c r="R4140" s="4">
        <v>11500</v>
      </c>
      <c r="S4140" s="4">
        <v>10700</v>
      </c>
      <c r="T4140" s="4">
        <v>11100</v>
      </c>
      <c r="U4140" s="7">
        <v>0</v>
      </c>
      <c r="V4140" s="7">
        <v>6.4814814814814811E-2</v>
      </c>
      <c r="W4140" s="7">
        <v>-9.2592592592592587E-3</v>
      </c>
      <c r="X4140" s="4">
        <v>-5.0366528698947786E-3</v>
      </c>
      <c r="Y4140" s="4">
        <v>2.777777777777778E-2</v>
      </c>
      <c r="Z4140" s="7">
        <v>3.7200000000000004E-2</v>
      </c>
      <c r="AA4140" s="7">
        <v>3.7200000000000004E-2</v>
      </c>
      <c r="AB4140" s="4">
        <v>0</v>
      </c>
      <c r="AC4140" s="4">
        <v>3.7037037037037028E-2</v>
      </c>
      <c r="AD4140" s="4">
        <v>3.021148036253776E-3</v>
      </c>
      <c r="AE4140" s="4">
        <v>19.980719654333541</v>
      </c>
      <c r="AF4140" s="4">
        <v>1.000004001984546</v>
      </c>
      <c r="AG4140" s="4">
        <v>1.1358804065857679</v>
      </c>
      <c r="AH4140" s="4">
        <v>0.1196216256925699</v>
      </c>
      <c r="AI4140" s="4">
        <v>8.7613293051359523E-2</v>
      </c>
      <c r="AJ4140" s="4">
        <v>11800</v>
      </c>
      <c r="AK4140" s="4">
        <v>10700</v>
      </c>
      <c r="AL4140" s="4">
        <v>11400</v>
      </c>
      <c r="AM4140" s="8">
        <v>1.4856027653474999E-3</v>
      </c>
    </row>
    <row r="4141" spans="1:39" x14ac:dyDescent="0.3">
      <c r="A4141" s="4">
        <v>20200407</v>
      </c>
      <c r="B4141" s="4" t="s">
        <v>1975</v>
      </c>
      <c r="C4141" s="4">
        <v>7850</v>
      </c>
      <c r="D4141" s="4">
        <v>8320</v>
      </c>
      <c r="E4141" s="4">
        <v>7680</v>
      </c>
      <c r="F4141" s="4">
        <v>8300</v>
      </c>
      <c r="G4141" s="4">
        <v>600</v>
      </c>
      <c r="H4141" s="4">
        <v>124255</v>
      </c>
      <c r="I4141" s="4">
        <v>7.7920000000000003E-2</v>
      </c>
      <c r="J4141" s="4">
        <v>1.596106812179507</v>
      </c>
      <c r="K4141" s="4">
        <v>1.0686695278969951</v>
      </c>
      <c r="L4141" s="4">
        <v>1.0967230443974629</v>
      </c>
      <c r="M4141" s="4">
        <v>1.1178451178451181</v>
      </c>
      <c r="N4141" s="4">
        <v>1.081503681021565</v>
      </c>
      <c r="O4141" s="4">
        <v>0.87618980593627382</v>
      </c>
      <c r="P4141" s="4">
        <v>0.86907203001614242</v>
      </c>
      <c r="Q4141" s="4">
        <v>8300</v>
      </c>
      <c r="R4141" s="4">
        <v>8770</v>
      </c>
      <c r="S4141" s="4">
        <v>8200</v>
      </c>
      <c r="T4141" s="4">
        <v>8570</v>
      </c>
      <c r="U4141" s="7">
        <v>0</v>
      </c>
      <c r="V4141" s="7">
        <v>5.6626506024096385E-2</v>
      </c>
      <c r="W4141" s="7">
        <v>-1.2048192771084338E-2</v>
      </c>
      <c r="X4141" s="4">
        <v>-7.40113362434036E-2</v>
      </c>
      <c r="Y4141" s="4">
        <v>3.2530120481927709E-2</v>
      </c>
      <c r="Z4141" s="7">
        <v>3.7200000000000004E-2</v>
      </c>
      <c r="AA4141" s="7">
        <v>3.7200000000000004E-2</v>
      </c>
      <c r="AB4141" s="4">
        <v>1.948051948051948E-2</v>
      </c>
      <c r="AC4141" s="4">
        <v>2.4096385542168681E-3</v>
      </c>
      <c r="AD4141" s="4">
        <v>2.1656050955414011E-2</v>
      </c>
      <c r="AE4141" s="4">
        <v>1.6431716896547159</v>
      </c>
      <c r="AF4141" s="4">
        <v>0.73865974517029287</v>
      </c>
      <c r="AG4141" s="4">
        <v>1.4085066453509489</v>
      </c>
      <c r="AH4141" s="4">
        <v>0.64383149800442174</v>
      </c>
      <c r="AI4141" s="4">
        <v>5.7324840764331211E-2</v>
      </c>
      <c r="AJ4141" s="4">
        <v>9160</v>
      </c>
      <c r="AK4141" s="4">
        <v>8200</v>
      </c>
      <c r="AL4141" s="4">
        <v>8720</v>
      </c>
      <c r="AM4141" s="8">
        <v>1.6225446957428301E-2</v>
      </c>
    </row>
    <row r="4142" spans="1:39" x14ac:dyDescent="0.3">
      <c r="A4142" s="4">
        <v>20200519</v>
      </c>
      <c r="B4142" s="4" t="s">
        <v>1975</v>
      </c>
      <c r="C4142" s="4">
        <v>8550</v>
      </c>
      <c r="D4142" s="4">
        <v>9400</v>
      </c>
      <c r="E4142" s="4">
        <v>8510</v>
      </c>
      <c r="F4142" s="4">
        <v>9190</v>
      </c>
      <c r="G4142" s="4">
        <v>640</v>
      </c>
      <c r="H4142" s="4">
        <v>207273</v>
      </c>
      <c r="I4142" s="4">
        <v>7.485E-2</v>
      </c>
      <c r="J4142" s="4">
        <v>3.45383045198917</v>
      </c>
      <c r="K4142" s="4">
        <v>1.051487414187642</v>
      </c>
      <c r="L4142" s="4">
        <v>1.059732472324723</v>
      </c>
      <c r="M4142" s="4">
        <v>1.068232012088806</v>
      </c>
      <c r="N4142" s="4">
        <v>1.0857109102723139</v>
      </c>
      <c r="O4142" s="4">
        <v>1.0541811646847401</v>
      </c>
      <c r="P4142" s="4">
        <v>0.98527624901722533</v>
      </c>
      <c r="Q4142" s="4">
        <v>9100</v>
      </c>
      <c r="R4142" s="4">
        <v>9280</v>
      </c>
      <c r="S4142" s="4">
        <v>9040</v>
      </c>
      <c r="T4142" s="4">
        <v>9200</v>
      </c>
      <c r="U4142" s="7">
        <v>-9.7932535364526653E-3</v>
      </c>
      <c r="V4142" s="7">
        <v>9.7932535364526653E-3</v>
      </c>
      <c r="W4142" s="7">
        <v>-1.6322089227421111E-2</v>
      </c>
      <c r="X4142" s="4">
        <v>-1.1223344556677891E-3</v>
      </c>
      <c r="Y4142" s="4">
        <v>1.088139281828074E-3</v>
      </c>
      <c r="Z4142" s="7">
        <v>-1.711860718171926E-3</v>
      </c>
      <c r="AA4142" s="7">
        <v>-1.711860718171926E-3</v>
      </c>
      <c r="AB4142" s="4">
        <v>0</v>
      </c>
      <c r="AC4142" s="4">
        <v>2.285092491838955E-2</v>
      </c>
      <c r="AD4142" s="4">
        <v>4.6783625730994153E-3</v>
      </c>
      <c r="AE4142" s="4">
        <v>5.8714237153702351</v>
      </c>
      <c r="AF4142" s="4">
        <v>1.003185103832712</v>
      </c>
      <c r="AG4142" s="4">
        <v>1.198719912900664</v>
      </c>
      <c r="AH4142" s="4">
        <v>0.16260177684608329</v>
      </c>
      <c r="AI4142" s="4">
        <v>7.4853801169590645E-2</v>
      </c>
      <c r="AJ4142" s="4">
        <v>9840</v>
      </c>
      <c r="AK4142" s="4">
        <v>8800</v>
      </c>
      <c r="AL4142" s="4">
        <v>9820</v>
      </c>
      <c r="AM4142" s="8">
        <v>7.9756826337679908E-3</v>
      </c>
    </row>
    <row r="4143" spans="1:39" x14ac:dyDescent="0.3">
      <c r="A4143" s="4">
        <v>20200526</v>
      </c>
      <c r="B4143" s="4" t="s">
        <v>1975</v>
      </c>
      <c r="C4143" s="4">
        <v>8890</v>
      </c>
      <c r="D4143" s="4">
        <v>9840</v>
      </c>
      <c r="E4143" s="4">
        <v>8870</v>
      </c>
      <c r="F4143" s="4">
        <v>9820</v>
      </c>
      <c r="G4143" s="4">
        <v>970</v>
      </c>
      <c r="H4143" s="4">
        <v>144729</v>
      </c>
      <c r="I4143" s="4">
        <v>0.1096</v>
      </c>
      <c r="J4143" s="4">
        <v>2.1426128717547099</v>
      </c>
      <c r="K4143" s="4">
        <v>1.0654611211573231</v>
      </c>
      <c r="L4143" s="4">
        <v>1.0650759219088941</v>
      </c>
      <c r="M4143" s="4">
        <v>1.097697294880394</v>
      </c>
      <c r="N4143" s="4">
        <v>1.1355883203237931</v>
      </c>
      <c r="O4143" s="4">
        <v>1.146504251717227</v>
      </c>
      <c r="P4143" s="4">
        <v>1.051842330762639</v>
      </c>
      <c r="Q4143" s="4">
        <v>9780</v>
      </c>
      <c r="R4143" s="4">
        <v>10300</v>
      </c>
      <c r="S4143" s="4">
        <v>9780</v>
      </c>
      <c r="T4143" s="4">
        <v>9820</v>
      </c>
      <c r="U4143" s="7">
        <v>-4.0733197556008143E-3</v>
      </c>
      <c r="V4143" s="7">
        <v>4.8879837067209775E-2</v>
      </c>
      <c r="W4143" s="7">
        <v>-4.0733197556008143E-3</v>
      </c>
      <c r="X4143" s="4">
        <v>1.7866435385949699E-2</v>
      </c>
      <c r="Y4143" s="4">
        <v>0</v>
      </c>
      <c r="Z4143" s="7">
        <v>3.7200000000000004E-2</v>
      </c>
      <c r="AA4143" s="7">
        <v>3.7200000000000004E-2</v>
      </c>
      <c r="AB4143" s="4">
        <v>0</v>
      </c>
      <c r="AC4143" s="4">
        <v>2.0366598778004071E-3</v>
      </c>
      <c r="AD4143" s="4">
        <v>2.2497187851518558E-3</v>
      </c>
      <c r="AE4143" s="4">
        <v>4.2669005572098238</v>
      </c>
      <c r="AF4143" s="4">
        <v>1.0517458404640381</v>
      </c>
      <c r="AG4143" s="4">
        <v>1.2352496235166319</v>
      </c>
      <c r="AH4143" s="4">
        <v>0.14124708332724459</v>
      </c>
      <c r="AI4143" s="4">
        <v>0.10461192350956131</v>
      </c>
      <c r="AJ4143" s="4">
        <v>10300</v>
      </c>
      <c r="AK4143" s="4">
        <v>8980</v>
      </c>
      <c r="AL4143" s="4">
        <v>9440</v>
      </c>
      <c r="AM4143" s="8">
        <v>1.28075128951074E-2</v>
      </c>
    </row>
    <row r="4144" spans="1:39" x14ac:dyDescent="0.3">
      <c r="A4144" s="4">
        <v>20200910</v>
      </c>
      <c r="B4144" s="4" t="s">
        <v>1975</v>
      </c>
      <c r="C4144" s="4">
        <v>7990</v>
      </c>
      <c r="D4144" s="4">
        <v>8980</v>
      </c>
      <c r="E4144" s="4">
        <v>7950</v>
      </c>
      <c r="F4144" s="4">
        <v>8600</v>
      </c>
      <c r="G4144" s="4">
        <v>620</v>
      </c>
      <c r="H4144" s="4">
        <v>409152</v>
      </c>
      <c r="I4144" s="4">
        <v>7.7689999999999995E-2</v>
      </c>
      <c r="J4144" s="4">
        <v>5.7178473105356584</v>
      </c>
      <c r="K4144" s="4">
        <v>1.048780487804877</v>
      </c>
      <c r="L4144" s="4">
        <v>1.060680809077454</v>
      </c>
      <c r="M4144" s="4">
        <v>1.051730463495169</v>
      </c>
      <c r="N4144" s="4">
        <v>1.0936605837095441</v>
      </c>
      <c r="O4144" s="4">
        <v>1.107129830283005</v>
      </c>
      <c r="P4144" s="4">
        <v>1.0604410283811829</v>
      </c>
      <c r="Q4144" s="4">
        <v>8640</v>
      </c>
      <c r="R4144" s="4">
        <v>8860</v>
      </c>
      <c r="S4144" s="4">
        <v>8520</v>
      </c>
      <c r="T4144" s="4">
        <v>8610</v>
      </c>
      <c r="U4144" s="7">
        <v>4.6511627906976744E-3</v>
      </c>
      <c r="V4144" s="7">
        <v>3.0232558139534883E-2</v>
      </c>
      <c r="W4144" s="7">
        <v>-9.3023255813953487E-3</v>
      </c>
      <c r="X4144" s="4">
        <v>1.7485852355821199E-2</v>
      </c>
      <c r="Y4144" s="4">
        <v>1.162790697674419E-3</v>
      </c>
      <c r="Z4144" s="7">
        <v>-1.6372093023255809E-3</v>
      </c>
      <c r="AA4144" s="7">
        <v>-1.6372093023255809E-3</v>
      </c>
      <c r="AB4144" s="4">
        <v>1.2531328320802E-3</v>
      </c>
      <c r="AC4144" s="4">
        <v>4.4186046511627913E-2</v>
      </c>
      <c r="AD4144" s="4">
        <v>5.0062578222778466E-3</v>
      </c>
      <c r="AE4144" s="4">
        <v>16.615984405458089</v>
      </c>
      <c r="AF4144" s="4">
        <v>1.010222156108407</v>
      </c>
      <c r="AG4144" s="4">
        <v>1.236872432810189</v>
      </c>
      <c r="AH4144" s="4">
        <v>0.1813904650505338</v>
      </c>
      <c r="AI4144" s="4">
        <v>7.634543178973717E-2</v>
      </c>
      <c r="AJ4144" s="4">
        <v>8860</v>
      </c>
      <c r="AK4144" s="4">
        <v>8200</v>
      </c>
      <c r="AL4144" s="4">
        <v>8420</v>
      </c>
      <c r="AM4144" s="8">
        <v>1.7056367822480802E-2</v>
      </c>
    </row>
    <row r="4145" spans="1:39" x14ac:dyDescent="0.3">
      <c r="A4145" s="4">
        <v>20190904</v>
      </c>
      <c r="B4145" s="4" t="s">
        <v>1976</v>
      </c>
      <c r="C4145" s="4">
        <v>2040</v>
      </c>
      <c r="D4145" s="4">
        <v>2395</v>
      </c>
      <c r="E4145" s="4">
        <v>2040</v>
      </c>
      <c r="F4145" s="4">
        <v>2250</v>
      </c>
      <c r="G4145" s="4">
        <v>210</v>
      </c>
      <c r="H4145" s="4">
        <v>2949057</v>
      </c>
      <c r="I4145" s="4">
        <v>0.10294</v>
      </c>
      <c r="J4145" s="4">
        <v>9.1758965772918213</v>
      </c>
      <c r="K4145" s="4">
        <v>1.0671936758893279</v>
      </c>
      <c r="L4145" s="4">
        <v>1.0869565217391299</v>
      </c>
      <c r="M4145" s="4">
        <v>1.09356014580802</v>
      </c>
      <c r="N4145" s="4">
        <v>1.099035291244352</v>
      </c>
      <c r="O4145" s="4">
        <v>0.96649484536082475</v>
      </c>
      <c r="P4145" s="4">
        <v>0.92621179376350726</v>
      </c>
      <c r="Q4145" s="4">
        <v>2240</v>
      </c>
      <c r="R4145" s="4">
        <v>2315</v>
      </c>
      <c r="S4145" s="4">
        <v>2205</v>
      </c>
      <c r="T4145" s="4">
        <v>2205</v>
      </c>
      <c r="U4145" s="7">
        <v>-4.4444444444444444E-3</v>
      </c>
      <c r="V4145" s="7">
        <v>2.8888888888888888E-2</v>
      </c>
      <c r="W4145" s="7">
        <v>-0.02</v>
      </c>
      <c r="X4145" s="4">
        <v>6.3499816827451462E-3</v>
      </c>
      <c r="Y4145" s="4">
        <v>-0.02</v>
      </c>
      <c r="Z4145" s="7">
        <v>-2.2800000000000001E-2</v>
      </c>
      <c r="AA4145" s="7">
        <v>-2.2800000000000001E-2</v>
      </c>
      <c r="AB4145" s="4">
        <v>0</v>
      </c>
      <c r="AC4145" s="4">
        <v>6.4444444444444443E-2</v>
      </c>
      <c r="AD4145" s="4">
        <v>0</v>
      </c>
      <c r="AE4145" s="4">
        <v>93.009650865739417</v>
      </c>
      <c r="AF4145" s="4">
        <v>0.99670442275705817</v>
      </c>
      <c r="AG4145" s="4">
        <v>1.188656246525426</v>
      </c>
      <c r="AH4145" s="4">
        <v>0.16202035537411899</v>
      </c>
      <c r="AI4145" s="4">
        <v>0.1029411764705882</v>
      </c>
      <c r="AJ4145" s="4">
        <v>2315</v>
      </c>
      <c r="AK4145" s="4">
        <v>2180</v>
      </c>
      <c r="AL4145" s="4">
        <v>2215</v>
      </c>
      <c r="AM4145" s="8">
        <v>1.49833876292087E-2</v>
      </c>
    </row>
    <row r="4146" spans="1:39" x14ac:dyDescent="0.3">
      <c r="A4146" s="4">
        <v>20200325</v>
      </c>
      <c r="B4146" s="4" t="s">
        <v>1976</v>
      </c>
      <c r="C4146" s="4">
        <v>1160</v>
      </c>
      <c r="D4146" s="4">
        <v>1210</v>
      </c>
      <c r="E4146" s="4">
        <v>1125</v>
      </c>
      <c r="F4146" s="4">
        <v>1210</v>
      </c>
      <c r="G4146" s="4">
        <v>130</v>
      </c>
      <c r="H4146" s="4">
        <v>106002</v>
      </c>
      <c r="I4146" s="4">
        <v>0.12037</v>
      </c>
      <c r="J4146" s="4">
        <v>0.69299292768297605</v>
      </c>
      <c r="K4146" s="4">
        <v>1.095022624434389</v>
      </c>
      <c r="L4146" s="4">
        <v>1.094032549728752</v>
      </c>
      <c r="M4146" s="4">
        <v>0.96184419713831482</v>
      </c>
      <c r="N4146" s="4">
        <v>0.74691358024691357</v>
      </c>
      <c r="O4146" s="4">
        <v>0.58385942337850338</v>
      </c>
      <c r="P4146" s="4">
        <v>0.55362794067182675</v>
      </c>
      <c r="Q4146" s="4">
        <v>1220</v>
      </c>
      <c r="R4146" s="4">
        <v>1315</v>
      </c>
      <c r="S4146" s="4">
        <v>1200</v>
      </c>
      <c r="T4146" s="4">
        <v>1295</v>
      </c>
      <c r="U4146" s="7">
        <v>8.2644628099173556E-3</v>
      </c>
      <c r="V4146" s="7">
        <v>8.6776859504132234E-2</v>
      </c>
      <c r="W4146" s="7">
        <v>-8.2644628099173556E-3</v>
      </c>
      <c r="X4146" s="4">
        <v>-0.13117283950617301</v>
      </c>
      <c r="Y4146" s="4">
        <v>7.0247933884297523E-2</v>
      </c>
      <c r="Z4146" s="7">
        <v>3.7200000000000004E-2</v>
      </c>
      <c r="AA4146" s="7">
        <v>3.7200000000000004E-2</v>
      </c>
      <c r="AB4146" s="4">
        <v>7.407407407407407E-2</v>
      </c>
      <c r="AC4146" s="4">
        <v>0</v>
      </c>
      <c r="AD4146" s="4">
        <v>3.017241379310345E-2</v>
      </c>
      <c r="AE4146" s="4">
        <v>0.65476175769330547</v>
      </c>
      <c r="AF4146" s="4">
        <v>0.46352784972029532</v>
      </c>
      <c r="AG4146" s="4">
        <v>1.157615825119233</v>
      </c>
      <c r="AH4146" s="4">
        <v>1.293523231166062</v>
      </c>
      <c r="AI4146" s="4">
        <v>4.3103448275862072E-2</v>
      </c>
      <c r="AJ4146" s="4">
        <v>1440</v>
      </c>
      <c r="AK4146" s="4">
        <v>1200</v>
      </c>
      <c r="AL4146" s="4">
        <v>1380</v>
      </c>
      <c r="AM4146" s="8">
        <v>5.2622816628226002E-2</v>
      </c>
    </row>
    <row r="4147" spans="1:39" x14ac:dyDescent="0.3">
      <c r="A4147" s="4">
        <v>20200326</v>
      </c>
      <c r="B4147" s="4" t="s">
        <v>1976</v>
      </c>
      <c r="C4147" s="4">
        <v>1220</v>
      </c>
      <c r="D4147" s="4">
        <v>1315</v>
      </c>
      <c r="E4147" s="4">
        <v>1200</v>
      </c>
      <c r="F4147" s="4">
        <v>1295</v>
      </c>
      <c r="G4147" s="4">
        <v>85</v>
      </c>
      <c r="H4147" s="4">
        <v>122296</v>
      </c>
      <c r="I4147" s="4">
        <v>7.0250000000000007E-2</v>
      </c>
      <c r="J4147" s="4">
        <v>0.79848003081724461</v>
      </c>
      <c r="K4147" s="4">
        <v>1.0836820083682011</v>
      </c>
      <c r="L4147" s="4">
        <v>1.127067014795474</v>
      </c>
      <c r="M4147" s="4">
        <v>1.0593047034764831</v>
      </c>
      <c r="N4147" s="4">
        <v>0.82000949817951563</v>
      </c>
      <c r="O4147" s="4">
        <v>0.63045153961621159</v>
      </c>
      <c r="P4147" s="4">
        <v>0.59463906480188267</v>
      </c>
      <c r="Q4147" s="4">
        <v>1320</v>
      </c>
      <c r="R4147" s="4">
        <v>1355</v>
      </c>
      <c r="S4147" s="4">
        <v>1265</v>
      </c>
      <c r="T4147" s="4">
        <v>1300</v>
      </c>
      <c r="U4147" s="7">
        <v>1.9305019305019305E-2</v>
      </c>
      <c r="V4147" s="7">
        <v>4.633204633204633E-2</v>
      </c>
      <c r="W4147" s="7">
        <v>-2.3166023166023165E-2</v>
      </c>
      <c r="X4147" s="4">
        <v>-0.1255342725977521</v>
      </c>
      <c r="Y4147" s="4">
        <v>3.8610038610038611E-3</v>
      </c>
      <c r="Z4147" s="7">
        <v>3.7200000000000004E-2</v>
      </c>
      <c r="AA4147" s="7">
        <v>1.6505019305019304E-2</v>
      </c>
      <c r="AB4147" s="4">
        <v>8.2644628099173556E-3</v>
      </c>
      <c r="AC4147" s="4">
        <v>1.5444015444015439E-2</v>
      </c>
      <c r="AD4147" s="4">
        <v>1.6393442622950821E-2</v>
      </c>
      <c r="AE4147" s="4">
        <v>1.153714080866399</v>
      </c>
      <c r="AF4147" s="4">
        <v>0.50197326816726018</v>
      </c>
      <c r="AG4147" s="4">
        <v>1.2827946179347041</v>
      </c>
      <c r="AH4147" s="4">
        <v>1.212589938667066</v>
      </c>
      <c r="AI4147" s="4">
        <v>6.1475409836065573E-2</v>
      </c>
      <c r="AJ4147" s="4">
        <v>1440</v>
      </c>
      <c r="AK4147" s="4">
        <v>1230</v>
      </c>
      <c r="AL4147" s="4">
        <v>1395</v>
      </c>
      <c r="AM4147" s="8">
        <v>2.1614460980046799E-2</v>
      </c>
    </row>
    <row r="4148" spans="1:39" x14ac:dyDescent="0.3">
      <c r="A4148" s="4">
        <v>20200423</v>
      </c>
      <c r="B4148" s="4" t="s">
        <v>1976</v>
      </c>
      <c r="C4148" s="4">
        <v>2080</v>
      </c>
      <c r="D4148" s="4">
        <v>2425</v>
      </c>
      <c r="E4148" s="4">
        <v>2060</v>
      </c>
      <c r="F4148" s="4">
        <v>2230</v>
      </c>
      <c r="G4148" s="4">
        <v>240</v>
      </c>
      <c r="H4148" s="4">
        <v>5287546</v>
      </c>
      <c r="I4148" s="4">
        <v>0.1206</v>
      </c>
      <c r="J4148" s="4">
        <v>4.8195344994545657</v>
      </c>
      <c r="K4148" s="4">
        <v>1.0807754442649431</v>
      </c>
      <c r="L4148" s="4">
        <v>1.0888671875</v>
      </c>
      <c r="M4148" s="4">
        <v>1.112496882015465</v>
      </c>
      <c r="N4148" s="4">
        <v>1.276656648060684</v>
      </c>
      <c r="O4148" s="4">
        <v>1.1914514692787179</v>
      </c>
      <c r="P4148" s="4">
        <v>1.0569972745585969</v>
      </c>
      <c r="Q4148" s="4">
        <v>2200</v>
      </c>
      <c r="R4148" s="4">
        <v>2205</v>
      </c>
      <c r="S4148" s="4">
        <v>2090</v>
      </c>
      <c r="T4148" s="4">
        <v>2100</v>
      </c>
      <c r="U4148" s="7">
        <v>-1.3452914798206279E-2</v>
      </c>
      <c r="V4148" s="7">
        <v>-1.1210762331838564E-2</v>
      </c>
      <c r="W4148" s="7">
        <v>-6.2780269058295965E-2</v>
      </c>
      <c r="X4148" s="4">
        <v>0.1076284528409906</v>
      </c>
      <c r="Y4148" s="4">
        <v>-5.829596412556054E-2</v>
      </c>
      <c r="Z4148" s="7">
        <v>-6.1095964125560537E-2</v>
      </c>
      <c r="AA4148" s="7">
        <v>-6.1095964125560537E-2</v>
      </c>
      <c r="AB4148" s="4">
        <v>4.5226130653266333E-2</v>
      </c>
      <c r="AC4148" s="4">
        <v>8.744394618834081E-2</v>
      </c>
      <c r="AD4148" s="4">
        <v>9.6153846153846159E-3</v>
      </c>
      <c r="AE4148" s="4">
        <v>12.15376941712983</v>
      </c>
      <c r="AF4148" s="4">
        <v>0.99855901467468244</v>
      </c>
      <c r="AG4148" s="4">
        <v>2.3864340136370279</v>
      </c>
      <c r="AH4148" s="4">
        <v>0.58240780366143008</v>
      </c>
      <c r="AI4148" s="4">
        <v>7.2115384615384609E-2</v>
      </c>
      <c r="AJ4148" s="4">
        <v>2205</v>
      </c>
      <c r="AK4148" s="4">
        <v>2020</v>
      </c>
      <c r="AL4148" s="4">
        <v>2075</v>
      </c>
      <c r="AM4148" s="8">
        <v>1.3587128305531101E-2</v>
      </c>
    </row>
    <row r="4149" spans="1:39" x14ac:dyDescent="0.3">
      <c r="A4149" s="4">
        <v>20200522</v>
      </c>
      <c r="B4149" s="4" t="s">
        <v>1976</v>
      </c>
      <c r="C4149" s="4">
        <v>3075</v>
      </c>
      <c r="D4149" s="4">
        <v>3905</v>
      </c>
      <c r="E4149" s="4">
        <v>3015</v>
      </c>
      <c r="F4149" s="4">
        <v>3335</v>
      </c>
      <c r="G4149" s="4">
        <v>240</v>
      </c>
      <c r="H4149" s="4">
        <v>32750209</v>
      </c>
      <c r="I4149" s="4">
        <v>7.7539999999999998E-2</v>
      </c>
      <c r="J4149" s="4">
        <v>5.0913748261306599</v>
      </c>
      <c r="K4149" s="4">
        <v>1.0432742440041709</v>
      </c>
      <c r="L4149" s="4">
        <v>1.1172529313232831</v>
      </c>
      <c r="M4149" s="4">
        <v>1.2497657860221101</v>
      </c>
      <c r="N4149" s="4">
        <v>1.3859740259740261</v>
      </c>
      <c r="O4149" s="4">
        <v>1.7318677514280769</v>
      </c>
      <c r="P4149" s="4">
        <v>1.567567567567568</v>
      </c>
      <c r="Q4149" s="4">
        <v>3300</v>
      </c>
      <c r="R4149" s="4">
        <v>3405</v>
      </c>
      <c r="S4149" s="4">
        <v>3285</v>
      </c>
      <c r="T4149" s="4">
        <v>3405</v>
      </c>
      <c r="U4149" s="7">
        <v>-1.0494752623688156E-2</v>
      </c>
      <c r="V4149" s="7">
        <v>2.0989505247376312E-2</v>
      </c>
      <c r="W4149" s="7">
        <v>-1.4992503748125937E-2</v>
      </c>
      <c r="X4149" s="4">
        <v>9.4441558441558437E-2</v>
      </c>
      <c r="Y4149" s="4">
        <v>2.0989505247376309E-2</v>
      </c>
      <c r="Z4149" s="7">
        <v>1.8189505247376309E-2</v>
      </c>
      <c r="AA4149" s="7">
        <v>1.8189505247376309E-2</v>
      </c>
      <c r="AB4149" s="4">
        <v>0</v>
      </c>
      <c r="AC4149" s="4">
        <v>0.17091454272863571</v>
      </c>
      <c r="AD4149" s="4">
        <v>1.9512195121951219E-2</v>
      </c>
      <c r="AE4149" s="4">
        <v>12.266207208064261</v>
      </c>
      <c r="AF4149" s="4">
        <v>1.1311302142299611</v>
      </c>
      <c r="AG4149" s="4">
        <v>2.1166250853306119</v>
      </c>
      <c r="AH4149" s="4">
        <v>0.41162128705646528</v>
      </c>
      <c r="AI4149" s="4">
        <v>8.4552845528455281E-2</v>
      </c>
      <c r="AJ4149" s="4">
        <v>3615</v>
      </c>
      <c r="AK4149" s="4">
        <v>3065</v>
      </c>
      <c r="AL4149" s="4">
        <v>3170</v>
      </c>
      <c r="AM4149" s="8">
        <v>-1.03907710385873E-2</v>
      </c>
    </row>
    <row r="4150" spans="1:39" x14ac:dyDescent="0.3">
      <c r="A4150" s="4">
        <v>20200914</v>
      </c>
      <c r="B4150" s="4" t="s">
        <v>1976</v>
      </c>
      <c r="C4150" s="4">
        <v>5770</v>
      </c>
      <c r="D4150" s="4">
        <v>6880</v>
      </c>
      <c r="E4150" s="4">
        <v>5760</v>
      </c>
      <c r="F4150" s="4">
        <v>6490</v>
      </c>
      <c r="G4150" s="4">
        <v>720</v>
      </c>
      <c r="H4150" s="4">
        <v>3917850</v>
      </c>
      <c r="I4150" s="4">
        <v>0.12478</v>
      </c>
      <c r="J4150" s="4">
        <v>1.260186698114</v>
      </c>
      <c r="K4150" s="4">
        <v>1.08106607440311</v>
      </c>
      <c r="L4150" s="4">
        <v>1.1113013698630141</v>
      </c>
      <c r="M4150" s="4">
        <v>1.285021285021285</v>
      </c>
      <c r="N4150" s="4">
        <v>1.4854657816433969</v>
      </c>
      <c r="O4150" s="4">
        <v>1.598259727466754</v>
      </c>
      <c r="P4150" s="4">
        <v>1.9735941815970199</v>
      </c>
      <c r="Q4150" s="4">
        <v>6440</v>
      </c>
      <c r="R4150" s="4">
        <v>7080</v>
      </c>
      <c r="S4150" s="4">
        <v>6420</v>
      </c>
      <c r="T4150" s="4">
        <v>6910</v>
      </c>
      <c r="U4150" s="7">
        <v>-7.7041602465331279E-3</v>
      </c>
      <c r="V4150" s="7">
        <v>9.0909090909090912E-2</v>
      </c>
      <c r="W4150" s="7">
        <v>-1.078582434514638E-2</v>
      </c>
      <c r="X4150" s="4">
        <v>8.7720302128633659E-2</v>
      </c>
      <c r="Y4150" s="4">
        <v>6.4714946070878271E-2</v>
      </c>
      <c r="Z4150" s="7">
        <v>3.7200000000000004E-2</v>
      </c>
      <c r="AA4150" s="7">
        <v>3.7200000000000004E-2</v>
      </c>
      <c r="AB4150" s="4">
        <v>0</v>
      </c>
      <c r="AC4150" s="4">
        <v>6.0092449922958403E-2</v>
      </c>
      <c r="AD4150" s="4">
        <v>1.7331022530329291E-3</v>
      </c>
      <c r="AE4150" s="4">
        <v>0.90349047090075085</v>
      </c>
      <c r="AF4150" s="4">
        <v>1.150934716659243</v>
      </c>
      <c r="AG4150" s="4">
        <v>2.2391368097124982</v>
      </c>
      <c r="AH4150" s="4">
        <v>0.42225834106052662</v>
      </c>
      <c r="AI4150" s="4">
        <v>0.1247833622183709</v>
      </c>
      <c r="AJ4150" s="4">
        <v>9020</v>
      </c>
      <c r="AK4150" s="4">
        <v>6420</v>
      </c>
      <c r="AL4150" s="4">
        <v>8400</v>
      </c>
      <c r="AM4150" s="8">
        <v>6.4495071467038497E-3</v>
      </c>
    </row>
    <row r="4151" spans="1:39" x14ac:dyDescent="0.3">
      <c r="A4151" s="4">
        <v>20200916</v>
      </c>
      <c r="B4151" s="4" t="s">
        <v>1976</v>
      </c>
      <c r="C4151" s="4">
        <v>7050</v>
      </c>
      <c r="D4151" s="4">
        <v>7500</v>
      </c>
      <c r="E4151" s="4">
        <v>6960</v>
      </c>
      <c r="F4151" s="4">
        <v>7420</v>
      </c>
      <c r="G4151" s="4">
        <v>510</v>
      </c>
      <c r="H4151" s="4">
        <v>1641123</v>
      </c>
      <c r="I4151" s="4">
        <v>7.3810000000000001E-2</v>
      </c>
      <c r="J4151" s="4">
        <v>0.48971898473734038</v>
      </c>
      <c r="K4151" s="4">
        <v>1.0691642651296831</v>
      </c>
      <c r="L4151" s="4">
        <v>1.1471861471861471</v>
      </c>
      <c r="M4151" s="4">
        <v>1.3110698824984539</v>
      </c>
      <c r="N4151" s="4">
        <v>1.569290963887273</v>
      </c>
      <c r="O4151" s="4">
        <v>1.7784524427755359</v>
      </c>
      <c r="P4151" s="4">
        <v>2.1895979343415708</v>
      </c>
      <c r="Q4151" s="4">
        <v>7530</v>
      </c>
      <c r="R4151" s="4">
        <v>9020</v>
      </c>
      <c r="S4151" s="4">
        <v>7530</v>
      </c>
      <c r="T4151" s="4">
        <v>8670</v>
      </c>
      <c r="U4151" s="7">
        <v>1.4824797843665768E-2</v>
      </c>
      <c r="V4151" s="7">
        <v>0.215633423180593</v>
      </c>
      <c r="W4151" s="7">
        <v>1.4824797843665768E-2</v>
      </c>
      <c r="X4151" s="4">
        <v>0.12266694865965209</v>
      </c>
      <c r="Y4151" s="4">
        <v>0.1684636118598383</v>
      </c>
      <c r="Z4151" s="7">
        <v>3.7200000000000004E-2</v>
      </c>
      <c r="AA4151" s="7">
        <v>3.7200000000000004E-2</v>
      </c>
      <c r="AB4151" s="4">
        <v>2.026049204052098E-2</v>
      </c>
      <c r="AC4151" s="4">
        <v>1.078167115902965E-2</v>
      </c>
      <c r="AD4151" s="4">
        <v>1.276595744680851E-2</v>
      </c>
      <c r="AE4151" s="4">
        <v>0.61384285828100238</v>
      </c>
      <c r="AF4151" s="4">
        <v>1.167073397627969</v>
      </c>
      <c r="AG4151" s="4">
        <v>2.8764708969643111</v>
      </c>
      <c r="AH4151" s="4">
        <v>0.50919591409109288</v>
      </c>
      <c r="AI4151" s="4">
        <v>5.2482269503546099E-2</v>
      </c>
      <c r="AJ4151" s="4">
        <v>9020</v>
      </c>
      <c r="AK4151" s="4">
        <v>7430</v>
      </c>
      <c r="AL4151" s="4">
        <v>7730</v>
      </c>
      <c r="AM4151" s="8">
        <v>-3.53545456489829E-3</v>
      </c>
    </row>
    <row r="4152" spans="1:39" x14ac:dyDescent="0.3">
      <c r="A4152" s="4">
        <v>20200326</v>
      </c>
      <c r="B4152" s="4" t="s">
        <v>1977</v>
      </c>
      <c r="C4152" s="4">
        <v>465</v>
      </c>
      <c r="D4152" s="4">
        <v>515</v>
      </c>
      <c r="E4152" s="4">
        <v>452</v>
      </c>
      <c r="F4152" s="4">
        <v>496</v>
      </c>
      <c r="G4152" s="4">
        <v>35</v>
      </c>
      <c r="H4152" s="4">
        <v>1018983</v>
      </c>
      <c r="I4152" s="4">
        <v>7.5920000000000001E-2</v>
      </c>
      <c r="J4152" s="4">
        <v>0.71060922402897886</v>
      </c>
      <c r="K4152" s="4">
        <v>1.0605844618674269</v>
      </c>
      <c r="L4152" s="4">
        <v>1.118628777627424</v>
      </c>
      <c r="M4152" s="4">
        <v>1.0499576629974601</v>
      </c>
      <c r="N4152" s="4">
        <v>0.85303981425745978</v>
      </c>
      <c r="O4152" s="4">
        <v>0.66149503211896232</v>
      </c>
      <c r="P4152" s="4">
        <v>0.55495986051412105</v>
      </c>
      <c r="Q4152" s="4">
        <v>514</v>
      </c>
      <c r="R4152" s="4">
        <v>533</v>
      </c>
      <c r="S4152" s="4">
        <v>474.00000000000011</v>
      </c>
      <c r="T4152" s="4">
        <v>505</v>
      </c>
      <c r="U4152" s="7">
        <v>3.6290322580645164E-2</v>
      </c>
      <c r="V4152" s="7">
        <v>7.459677419354839E-2</v>
      </c>
      <c r="W4152" s="7">
        <v>-4.4354838709677193E-2</v>
      </c>
      <c r="X4152" s="4">
        <v>-0.1001805830251956</v>
      </c>
      <c r="Y4152" s="4">
        <v>1.8145161290322578E-2</v>
      </c>
      <c r="Z4152" s="7">
        <v>3.7200000000000004E-2</v>
      </c>
      <c r="AA4152" s="7">
        <v>3.3490322580645167E-2</v>
      </c>
      <c r="AB4152" s="4">
        <v>8.6767895878524948E-3</v>
      </c>
      <c r="AC4152" s="4">
        <v>3.8306451612903233E-2</v>
      </c>
      <c r="AD4152" s="4">
        <v>2.7956989247311829E-2</v>
      </c>
      <c r="AE4152" s="4">
        <v>1.025262734247264</v>
      </c>
      <c r="AF4152" s="4">
        <v>0.55562886753059593</v>
      </c>
      <c r="AG4152" s="4">
        <v>1.2363389950096859</v>
      </c>
      <c r="AH4152" s="4">
        <v>0.99092285054569995</v>
      </c>
      <c r="AI4152" s="4">
        <v>6.6666666666666666E-2</v>
      </c>
      <c r="AJ4152" s="4">
        <v>548</v>
      </c>
      <c r="AK4152" s="4">
        <v>470</v>
      </c>
      <c r="AL4152" s="4">
        <v>527</v>
      </c>
      <c r="AM4152" s="4"/>
    </row>
    <row r="4153" spans="1:39" x14ac:dyDescent="0.3">
      <c r="A4153" s="4">
        <v>20200427</v>
      </c>
      <c r="B4153" s="4" t="s">
        <v>1977</v>
      </c>
      <c r="C4153" s="4">
        <v>569</v>
      </c>
      <c r="D4153" s="4">
        <v>730</v>
      </c>
      <c r="E4153" s="4">
        <v>567</v>
      </c>
      <c r="F4153" s="4">
        <v>635</v>
      </c>
      <c r="G4153" s="4">
        <v>65</v>
      </c>
      <c r="H4153" s="4">
        <v>11507535</v>
      </c>
      <c r="I4153" s="4">
        <v>0.11404</v>
      </c>
      <c r="J4153" s="4">
        <v>7.5031125678627806</v>
      </c>
      <c r="K4153" s="4">
        <v>1.0684240044868201</v>
      </c>
      <c r="L4153" s="4">
        <v>1.079197824609109</v>
      </c>
      <c r="M4153" s="4">
        <v>1.0692035696245159</v>
      </c>
      <c r="N4153" s="4">
        <v>1.105693888211736</v>
      </c>
      <c r="O4153" s="4">
        <v>0.98681654536507035</v>
      </c>
      <c r="P4153" s="4">
        <v>0.79451969095060837</v>
      </c>
      <c r="Q4153" s="4">
        <v>640</v>
      </c>
      <c r="R4153" s="4">
        <v>654</v>
      </c>
      <c r="S4153" s="4">
        <v>609</v>
      </c>
      <c r="T4153" s="4">
        <v>618</v>
      </c>
      <c r="U4153" s="7">
        <v>7.874015748031496E-3</v>
      </c>
      <c r="V4153" s="7">
        <v>2.9921259842519685E-2</v>
      </c>
      <c r="W4153" s="7">
        <v>-4.0944881889763779E-2</v>
      </c>
      <c r="X4153" s="4">
        <v>3.9265192408148977E-2</v>
      </c>
      <c r="Y4153" s="4">
        <v>-2.677165354330709E-2</v>
      </c>
      <c r="Z4153" s="7">
        <v>-2.957165354330709E-2</v>
      </c>
      <c r="AA4153" s="7">
        <v>-2.957165354330709E-2</v>
      </c>
      <c r="AB4153" s="4">
        <v>0</v>
      </c>
      <c r="AC4153" s="4">
        <v>0.14960629921259841</v>
      </c>
      <c r="AD4153" s="4">
        <v>3.5149384885764501E-3</v>
      </c>
      <c r="AE4153" s="4">
        <v>30.886658453511121</v>
      </c>
      <c r="AF4153" s="4">
        <v>0.9694746546945634</v>
      </c>
      <c r="AG4153" s="4">
        <v>1.5094868829775929</v>
      </c>
      <c r="AH4153" s="4">
        <v>0.36900970742830908</v>
      </c>
      <c r="AI4153" s="4">
        <v>0.1159929701230228</v>
      </c>
      <c r="AJ4153" s="4">
        <v>654</v>
      </c>
      <c r="AK4153" s="4">
        <v>587</v>
      </c>
      <c r="AL4153" s="4">
        <v>645</v>
      </c>
      <c r="AM4153" s="4"/>
    </row>
    <row r="4154" spans="1:39" x14ac:dyDescent="0.3">
      <c r="A4154" s="4">
        <v>20200617</v>
      </c>
      <c r="B4154" s="4" t="s">
        <v>1977</v>
      </c>
      <c r="C4154" s="4">
        <v>587</v>
      </c>
      <c r="D4154" s="4">
        <v>650</v>
      </c>
      <c r="E4154" s="4">
        <v>583</v>
      </c>
      <c r="F4154" s="4">
        <v>636</v>
      </c>
      <c r="G4154" s="4">
        <v>59</v>
      </c>
      <c r="H4154" s="4">
        <v>4172140</v>
      </c>
      <c r="I4154" s="4">
        <v>0.10224999999999999</v>
      </c>
      <c r="J4154" s="4">
        <v>5.1238028640016164</v>
      </c>
      <c r="K4154" s="4">
        <v>1.0773574251835121</v>
      </c>
      <c r="L4154" s="4">
        <v>1.06783075889859</v>
      </c>
      <c r="M4154" s="4">
        <v>1.0521091811414389</v>
      </c>
      <c r="N4154" s="4">
        <v>1.044334975369458</v>
      </c>
      <c r="O4154" s="4">
        <v>1.0866222450025631</v>
      </c>
      <c r="P4154" s="4">
        <v>0.92442980171755951</v>
      </c>
      <c r="Q4154" s="4">
        <v>636</v>
      </c>
      <c r="R4154" s="4">
        <v>677</v>
      </c>
      <c r="S4154" s="4">
        <v>636</v>
      </c>
      <c r="T4154" s="4">
        <v>669</v>
      </c>
      <c r="U4154" s="7">
        <v>0</v>
      </c>
      <c r="V4154" s="7">
        <v>6.4465408805031446E-2</v>
      </c>
      <c r="W4154" s="7">
        <v>0</v>
      </c>
      <c r="X4154" s="4">
        <v>-5.9113300492611206E-3</v>
      </c>
      <c r="Y4154" s="4">
        <v>5.1886792452830191E-2</v>
      </c>
      <c r="Z4154" s="7">
        <v>3.7200000000000004E-2</v>
      </c>
      <c r="AA4154" s="7">
        <v>3.7200000000000004E-2</v>
      </c>
      <c r="AB4154" s="4">
        <v>1.7331022530329289E-2</v>
      </c>
      <c r="AC4154" s="4">
        <v>2.20125786163522E-2</v>
      </c>
      <c r="AD4154" s="4">
        <v>6.8143100511073246E-3</v>
      </c>
      <c r="AE4154" s="4">
        <v>9.6042854117365408</v>
      </c>
      <c r="AF4154" s="4">
        <v>0.98281329094682246</v>
      </c>
      <c r="AG4154" s="4">
        <v>1.0928872150388651</v>
      </c>
      <c r="AH4154" s="4">
        <v>0.1024797560086828</v>
      </c>
      <c r="AI4154" s="4">
        <v>8.3475298126064731E-2</v>
      </c>
      <c r="AJ4154" s="4">
        <v>685</v>
      </c>
      <c r="AK4154" s="4">
        <v>632</v>
      </c>
      <c r="AL4154" s="4">
        <v>656.00000000000011</v>
      </c>
      <c r="AM4154" s="4"/>
    </row>
    <row r="4155" spans="1:39" x14ac:dyDescent="0.3">
      <c r="A4155" s="4">
        <v>20200805</v>
      </c>
      <c r="B4155" s="4" t="s">
        <v>1977</v>
      </c>
      <c r="C4155" s="4">
        <v>639</v>
      </c>
      <c r="D4155" s="4">
        <v>685</v>
      </c>
      <c r="E4155" s="4">
        <v>630</v>
      </c>
      <c r="F4155" s="4">
        <v>684</v>
      </c>
      <c r="G4155" s="4">
        <v>45</v>
      </c>
      <c r="H4155" s="4">
        <v>1243534</v>
      </c>
      <c r="I4155" s="4">
        <v>7.0419999999999996E-2</v>
      </c>
      <c r="J4155" s="4">
        <v>1.4923400704614871</v>
      </c>
      <c r="K4155" s="4">
        <v>1.050691244239631</v>
      </c>
      <c r="L4155" s="4">
        <v>1.064094586185439</v>
      </c>
      <c r="M4155" s="4">
        <v>1.027335536197056</v>
      </c>
      <c r="N4155" s="4">
        <v>0.99556073066006845</v>
      </c>
      <c r="O4155" s="4">
        <v>1.0543894355522441</v>
      </c>
      <c r="P4155" s="4">
        <v>1.080127909884065</v>
      </c>
      <c r="Q4155" s="4">
        <v>689</v>
      </c>
      <c r="R4155" s="4">
        <v>780</v>
      </c>
      <c r="S4155" s="4">
        <v>688</v>
      </c>
      <c r="T4155" s="4">
        <v>710</v>
      </c>
      <c r="U4155" s="7">
        <v>7.3099415204678359E-3</v>
      </c>
      <c r="V4155" s="7">
        <v>0.14035087719298245</v>
      </c>
      <c r="W4155" s="7">
        <v>5.8479532163742687E-3</v>
      </c>
      <c r="X4155" s="4">
        <v>-1.5937704679426599E-2</v>
      </c>
      <c r="Y4155" s="4">
        <v>3.8011695906432753E-2</v>
      </c>
      <c r="Z4155" s="7">
        <v>3.7200000000000004E-2</v>
      </c>
      <c r="AA4155" s="7">
        <v>3.7200000000000004E-2</v>
      </c>
      <c r="AB4155" s="4">
        <v>0</v>
      </c>
      <c r="AC4155" s="4">
        <v>1.461988304093567E-3</v>
      </c>
      <c r="AD4155" s="4">
        <v>1.408450704225352E-2</v>
      </c>
      <c r="AE4155" s="4">
        <v>2.607831459213247</v>
      </c>
      <c r="AF4155" s="4">
        <v>0.92421950229108596</v>
      </c>
      <c r="AG4155" s="4">
        <v>1.104800911210003</v>
      </c>
      <c r="AH4155" s="4">
        <v>0.17685359194106059</v>
      </c>
      <c r="AI4155" s="4">
        <v>7.0422535211267609E-2</v>
      </c>
      <c r="AJ4155" s="4">
        <v>790</v>
      </c>
      <c r="AK4155" s="4">
        <v>672</v>
      </c>
      <c r="AL4155" s="4">
        <v>672</v>
      </c>
      <c r="AM4155" s="4"/>
    </row>
    <row r="4156" spans="1:39" x14ac:dyDescent="0.3">
      <c r="A4156" s="4">
        <v>20200914</v>
      </c>
      <c r="B4156" s="4" t="s">
        <v>1977</v>
      </c>
      <c r="C4156" s="4">
        <v>622</v>
      </c>
      <c r="D4156" s="4">
        <v>710</v>
      </c>
      <c r="E4156" s="4">
        <v>616</v>
      </c>
      <c r="F4156" s="4">
        <v>694</v>
      </c>
      <c r="G4156" s="4">
        <v>80</v>
      </c>
      <c r="H4156" s="4">
        <v>10776278</v>
      </c>
      <c r="I4156" s="4">
        <v>0.13028999999999999</v>
      </c>
      <c r="J4156" s="4">
        <v>5.2850742387624692</v>
      </c>
      <c r="K4156" s="4">
        <v>1.0981012658227851</v>
      </c>
      <c r="L4156" s="4">
        <v>1.1104000000000001</v>
      </c>
      <c r="M4156" s="4">
        <v>1.127172324183856</v>
      </c>
      <c r="N4156" s="4">
        <v>1.139760223353588</v>
      </c>
      <c r="O4156" s="4">
        <v>1.05749695245835</v>
      </c>
      <c r="P4156" s="4">
        <v>1.1104000000000001</v>
      </c>
      <c r="Q4156" s="4">
        <v>711.00000000000011</v>
      </c>
      <c r="R4156" s="4">
        <v>782</v>
      </c>
      <c r="S4156" s="4">
        <v>710</v>
      </c>
      <c r="T4156" s="4">
        <v>714</v>
      </c>
      <c r="U4156" s="7">
        <v>2.4495677233429557E-2</v>
      </c>
      <c r="V4156" s="7">
        <v>0.12680115273775217</v>
      </c>
      <c r="W4156" s="7">
        <v>2.3054755043227664E-2</v>
      </c>
      <c r="X4156" s="4">
        <v>-1.1085564132041391E-2</v>
      </c>
      <c r="Y4156" s="4">
        <v>2.8818443804034581E-2</v>
      </c>
      <c r="Z4156" s="7">
        <v>3.7200000000000004E-2</v>
      </c>
      <c r="AA4156" s="7">
        <v>2.1695677233429557E-2</v>
      </c>
      <c r="AB4156" s="4">
        <v>1.3029315960912049E-2</v>
      </c>
      <c r="AC4156" s="4">
        <v>2.3054755043227661E-2</v>
      </c>
      <c r="AD4156" s="4">
        <v>9.6463022508038593E-3</v>
      </c>
      <c r="AE4156" s="4">
        <v>7.8502131143838918</v>
      </c>
      <c r="AF4156" s="4">
        <v>0.96944276917956518</v>
      </c>
      <c r="AG4156" s="4">
        <v>1.2650578706235569</v>
      </c>
      <c r="AH4156" s="4">
        <v>0.24104273558584891</v>
      </c>
      <c r="AI4156" s="4">
        <v>0.1157556270096463</v>
      </c>
      <c r="AJ4156" s="4">
        <v>782</v>
      </c>
      <c r="AK4156" s="4">
        <v>652</v>
      </c>
      <c r="AL4156" s="4">
        <v>653</v>
      </c>
      <c r="AM4156" s="4"/>
    </row>
    <row r="4157" spans="1:39" x14ac:dyDescent="0.3">
      <c r="A4157" s="4">
        <v>20190822</v>
      </c>
      <c r="B4157" s="4" t="s">
        <v>1978</v>
      </c>
      <c r="C4157" s="4">
        <v>550</v>
      </c>
      <c r="D4157" s="4">
        <v>589</v>
      </c>
      <c r="E4157" s="4">
        <v>539</v>
      </c>
      <c r="F4157" s="4">
        <v>589</v>
      </c>
      <c r="G4157" s="4">
        <v>55</v>
      </c>
      <c r="H4157" s="4">
        <v>666333</v>
      </c>
      <c r="I4157" s="4">
        <v>0.10299999999999999</v>
      </c>
      <c r="J4157" s="4">
        <v>3.9855527130980888</v>
      </c>
      <c r="K4157" s="4">
        <v>1.0741641337386021</v>
      </c>
      <c r="L4157" s="4">
        <v>1.0972429210134129</v>
      </c>
      <c r="M4157" s="4">
        <v>1.1161644873981429</v>
      </c>
      <c r="N4157" s="4">
        <v>1.117541030262784</v>
      </c>
      <c r="O4157" s="4">
        <v>1.0226582168591021</v>
      </c>
      <c r="P4157" s="4">
        <v>0.90514426216911903</v>
      </c>
      <c r="Q4157" s="4">
        <v>583</v>
      </c>
      <c r="R4157" s="4">
        <v>591</v>
      </c>
      <c r="S4157" s="4">
        <v>565</v>
      </c>
      <c r="T4157" s="4">
        <v>580</v>
      </c>
      <c r="U4157" s="7">
        <v>-1.0186757215619695E-2</v>
      </c>
      <c r="V4157" s="7">
        <v>3.3955857385398981E-3</v>
      </c>
      <c r="W4157" s="7">
        <v>-4.074702886247878E-2</v>
      </c>
      <c r="X4157" s="4">
        <v>-1.0625177876861821E-2</v>
      </c>
      <c r="Y4157" s="4">
        <v>-1.528013582342954E-2</v>
      </c>
      <c r="Z4157" s="7">
        <v>-1.808013582342954E-2</v>
      </c>
      <c r="AA4157" s="7">
        <v>-1.808013582342954E-2</v>
      </c>
      <c r="AB4157" s="4">
        <v>2.9962546816479401E-2</v>
      </c>
      <c r="AC4157" s="4">
        <v>0</v>
      </c>
      <c r="AD4157" s="4">
        <v>0.02</v>
      </c>
      <c r="AE4157" s="4">
        <v>4.7779849274697224</v>
      </c>
      <c r="AF4157" s="4">
        <v>0.98450768720365689</v>
      </c>
      <c r="AG4157" s="4">
        <v>1.2045036503358559</v>
      </c>
      <c r="AH4157" s="4">
        <v>0.18551860914132531</v>
      </c>
      <c r="AI4157" s="4">
        <v>7.0909090909090908E-2</v>
      </c>
      <c r="AJ4157" s="4">
        <v>591</v>
      </c>
      <c r="AK4157" s="4">
        <v>525</v>
      </c>
      <c r="AL4157" s="4">
        <v>549</v>
      </c>
      <c r="AM4157" s="4"/>
    </row>
    <row r="4158" spans="1:39" x14ac:dyDescent="0.3">
      <c r="A4158" s="4">
        <v>20191203</v>
      </c>
      <c r="B4158" s="4" t="s">
        <v>1978</v>
      </c>
      <c r="C4158" s="4">
        <v>593</v>
      </c>
      <c r="D4158" s="4">
        <v>679</v>
      </c>
      <c r="E4158" s="4">
        <v>593</v>
      </c>
      <c r="F4158" s="4">
        <v>679</v>
      </c>
      <c r="G4158" s="4">
        <v>85</v>
      </c>
      <c r="H4158" s="4">
        <v>5124178</v>
      </c>
      <c r="I4158" s="4">
        <v>0.1431</v>
      </c>
      <c r="J4158" s="4">
        <v>6.6575243652510121</v>
      </c>
      <c r="K4158" s="4">
        <v>1.110687022900763</v>
      </c>
      <c r="L4158" s="4">
        <v>1.150847457627119</v>
      </c>
      <c r="M4158" s="4">
        <v>1.197319696702521</v>
      </c>
      <c r="N4158" s="4">
        <v>1.245871559633027</v>
      </c>
      <c r="O4158" s="4">
        <v>1.258883876151041</v>
      </c>
      <c r="P4158" s="4">
        <v>1.2277370942952719</v>
      </c>
      <c r="Q4158" s="4">
        <v>641.00000000000011</v>
      </c>
      <c r="R4158" s="4">
        <v>654</v>
      </c>
      <c r="S4158" s="4">
        <v>611</v>
      </c>
      <c r="T4158" s="4">
        <v>625</v>
      </c>
      <c r="U4158" s="7">
        <v>-5.5964653902798069E-2</v>
      </c>
      <c r="V4158" s="7">
        <v>-3.6818851251840944E-2</v>
      </c>
      <c r="W4158" s="7">
        <v>-0.10014727540500737</v>
      </c>
      <c r="X4158" s="4">
        <v>3.0642201834862472E-2</v>
      </c>
      <c r="Y4158" s="4">
        <v>-7.9528718703976431E-2</v>
      </c>
      <c r="Z4158" s="7">
        <v>-8.2328718703976428E-2</v>
      </c>
      <c r="AA4158" s="7">
        <v>-8.2328718703976428E-2</v>
      </c>
      <c r="AB4158" s="4">
        <v>0</v>
      </c>
      <c r="AC4158" s="4">
        <v>0</v>
      </c>
      <c r="AD4158" s="4">
        <v>0</v>
      </c>
      <c r="AE4158" s="4">
        <v>3.3119383344191768</v>
      </c>
      <c r="AF4158" s="4">
        <v>1.1383206064767759</v>
      </c>
      <c r="AG4158" s="4">
        <v>1.441693456857446</v>
      </c>
      <c r="AH4158" s="4">
        <v>0.18485839877352761</v>
      </c>
      <c r="AI4158" s="4">
        <v>0.14502529510961221</v>
      </c>
      <c r="AJ4158" s="4">
        <v>654</v>
      </c>
      <c r="AK4158" s="4">
        <v>570</v>
      </c>
      <c r="AL4158" s="4">
        <v>615</v>
      </c>
      <c r="AM4158" s="4"/>
    </row>
    <row r="4159" spans="1:39" x14ac:dyDescent="0.3">
      <c r="A4159" s="4">
        <v>20200325</v>
      </c>
      <c r="B4159" s="4" t="s">
        <v>1978</v>
      </c>
      <c r="C4159" s="4">
        <v>450</v>
      </c>
      <c r="D4159" s="4">
        <v>488</v>
      </c>
      <c r="E4159" s="4">
        <v>450</v>
      </c>
      <c r="F4159" s="4">
        <v>488</v>
      </c>
      <c r="G4159" s="4">
        <v>51</v>
      </c>
      <c r="H4159" s="4">
        <v>458699</v>
      </c>
      <c r="I4159" s="4">
        <v>0.1167</v>
      </c>
      <c r="J4159" s="4">
        <v>0.69510222358942997</v>
      </c>
      <c r="K4159" s="4">
        <v>1.1141552511415529</v>
      </c>
      <c r="L4159" s="4">
        <v>1.148775894538606</v>
      </c>
      <c r="M4159" s="4">
        <v>1.049913941480207</v>
      </c>
      <c r="N4159" s="4">
        <v>0.91078760731616293</v>
      </c>
      <c r="O4159" s="4">
        <v>0.70207409183551139</v>
      </c>
      <c r="P4159" s="4">
        <v>0.77429591431971445</v>
      </c>
      <c r="Q4159" s="4">
        <v>495</v>
      </c>
      <c r="R4159" s="4">
        <v>508.00000000000011</v>
      </c>
      <c r="S4159" s="4">
        <v>471</v>
      </c>
      <c r="T4159" s="4">
        <v>500</v>
      </c>
      <c r="U4159" s="7">
        <v>1.4344262295081968E-2</v>
      </c>
      <c r="V4159" s="7">
        <v>4.0983606557377282E-2</v>
      </c>
      <c r="W4159" s="7">
        <v>-3.4836065573770489E-2</v>
      </c>
      <c r="X4159" s="4">
        <v>-7.1108622620381021E-2</v>
      </c>
      <c r="Y4159" s="4">
        <v>2.4590163934426111E-2</v>
      </c>
      <c r="Z4159" s="7">
        <v>3.7200000000000004E-2</v>
      </c>
      <c r="AA4159" s="7">
        <v>3.7200000000000004E-2</v>
      </c>
      <c r="AB4159" s="4">
        <v>2.974828375286041E-2</v>
      </c>
      <c r="AC4159" s="4">
        <v>0</v>
      </c>
      <c r="AD4159" s="4">
        <v>0</v>
      </c>
      <c r="AE4159" s="4">
        <v>0.74969069266863997</v>
      </c>
      <c r="AF4159" s="4">
        <v>0.62580624166136123</v>
      </c>
      <c r="AG4159" s="4">
        <v>1.229613764045894</v>
      </c>
      <c r="AH4159" s="4">
        <v>0.78467517505098971</v>
      </c>
      <c r="AI4159" s="4">
        <v>8.4444444444444572E-2</v>
      </c>
      <c r="AJ4159" s="4">
        <v>523</v>
      </c>
      <c r="AK4159" s="4">
        <v>468.00000000000011</v>
      </c>
      <c r="AL4159" s="4">
        <v>484.00000000000011</v>
      </c>
      <c r="AM4159" s="4"/>
    </row>
    <row r="4160" spans="1:39" x14ac:dyDescent="0.3">
      <c r="A4160" s="4">
        <v>20200409</v>
      </c>
      <c r="B4160" s="4" t="s">
        <v>1978</v>
      </c>
      <c r="C4160" s="4">
        <v>523</v>
      </c>
      <c r="D4160" s="4">
        <v>561</v>
      </c>
      <c r="E4160" s="4">
        <v>522</v>
      </c>
      <c r="F4160" s="4">
        <v>561</v>
      </c>
      <c r="G4160" s="4">
        <v>38</v>
      </c>
      <c r="H4160" s="4">
        <v>689270</v>
      </c>
      <c r="I4160" s="4">
        <v>7.2660000000000002E-2</v>
      </c>
      <c r="J4160" s="4">
        <v>1.049238093338914</v>
      </c>
      <c r="K4160" s="4">
        <v>1.050561797752809</v>
      </c>
      <c r="L4160" s="4">
        <v>1.083011583011583</v>
      </c>
      <c r="M4160" s="4">
        <v>1.111771700356718</v>
      </c>
      <c r="N4160" s="4">
        <v>1.162573826546472</v>
      </c>
      <c r="O4160" s="4">
        <v>0.87089262613195351</v>
      </c>
      <c r="P4160" s="4">
        <v>0.89348994624726263</v>
      </c>
      <c r="Q4160" s="4">
        <v>563</v>
      </c>
      <c r="R4160" s="4">
        <v>571</v>
      </c>
      <c r="S4160" s="4">
        <v>536</v>
      </c>
      <c r="T4160" s="4">
        <v>560</v>
      </c>
      <c r="U4160" s="7">
        <v>3.5650623885918001E-3</v>
      </c>
      <c r="V4160" s="7">
        <v>1.7825311942959002E-2</v>
      </c>
      <c r="W4160" s="7">
        <v>-4.4563279857397504E-2</v>
      </c>
      <c r="X4160" s="4">
        <v>-2.0412392498186532E-2</v>
      </c>
      <c r="Y4160" s="4">
        <v>-1.7825311942959001E-3</v>
      </c>
      <c r="Z4160" s="7">
        <v>-4.5825311942958996E-3</v>
      </c>
      <c r="AA4160" s="7">
        <v>-4.5825311942958996E-3</v>
      </c>
      <c r="AB4160" s="4">
        <v>0</v>
      </c>
      <c r="AC4160" s="4">
        <v>0</v>
      </c>
      <c r="AD4160" s="4">
        <v>1.9120458891013379E-3</v>
      </c>
      <c r="AE4160" s="4">
        <v>1.392850142362634</v>
      </c>
      <c r="AF4160" s="4">
        <v>0.87313518769939813</v>
      </c>
      <c r="AG4160" s="4">
        <v>1.398463759086491</v>
      </c>
      <c r="AH4160" s="4">
        <v>0.43022764640726502</v>
      </c>
      <c r="AI4160" s="4">
        <v>7.2657743785850867E-2</v>
      </c>
      <c r="AJ4160" s="4">
        <v>584</v>
      </c>
      <c r="AK4160" s="4">
        <v>532</v>
      </c>
      <c r="AL4160" s="4">
        <v>582</v>
      </c>
      <c r="AM4160" s="4"/>
    </row>
    <row r="4161" spans="1:39" x14ac:dyDescent="0.3">
      <c r="A4161" s="4">
        <v>20200724</v>
      </c>
      <c r="B4161" s="4" t="s">
        <v>1978</v>
      </c>
      <c r="C4161" s="4">
        <v>477</v>
      </c>
      <c r="D4161" s="4">
        <v>564</v>
      </c>
      <c r="E4161" s="4">
        <v>476</v>
      </c>
      <c r="F4161" s="4">
        <v>529</v>
      </c>
      <c r="G4161" s="4">
        <v>49</v>
      </c>
      <c r="H4161" s="4">
        <v>3850804</v>
      </c>
      <c r="I4161" s="4">
        <v>0.10208</v>
      </c>
      <c r="J4161" s="4">
        <v>5.088240070390686</v>
      </c>
      <c r="K4161" s="4">
        <v>1.0622489959839361</v>
      </c>
      <c r="L4161" s="4">
        <v>1.0752032520325201</v>
      </c>
      <c r="M4161" s="4">
        <v>1.0895983522142121</v>
      </c>
      <c r="N4161" s="4">
        <v>1.0880296174413819</v>
      </c>
      <c r="O4161" s="4">
        <v>0.96374567316451087</v>
      </c>
      <c r="P4161" s="4">
        <v>0.92664768994963875</v>
      </c>
      <c r="Q4161" s="4">
        <v>512</v>
      </c>
      <c r="R4161" s="4">
        <v>553</v>
      </c>
      <c r="S4161" s="4">
        <v>511</v>
      </c>
      <c r="T4161" s="4">
        <v>535</v>
      </c>
      <c r="U4161" s="7">
        <v>-3.2136105860113423E-2</v>
      </c>
      <c r="V4161" s="7">
        <v>4.5368620037807186E-2</v>
      </c>
      <c r="W4161" s="7">
        <v>-3.4026465028355386E-2</v>
      </c>
      <c r="X4161" s="4">
        <v>-2.4681201151787991E-3</v>
      </c>
      <c r="Y4161" s="4">
        <v>1.13421550094518E-2</v>
      </c>
      <c r="Z4161" s="7">
        <v>3.7200000000000004E-2</v>
      </c>
      <c r="AA4161" s="7">
        <v>3.7200000000000004E-2</v>
      </c>
      <c r="AB4161" s="4">
        <v>0</v>
      </c>
      <c r="AC4161" s="4">
        <v>6.6162570888468802E-2</v>
      </c>
      <c r="AD4161" s="4">
        <v>2.0964360587002102E-3</v>
      </c>
      <c r="AE4161" s="4">
        <v>3.9577869387411111</v>
      </c>
      <c r="AF4161" s="4">
        <v>1.0168847724621779</v>
      </c>
      <c r="AG4161" s="4">
        <v>1.13231682162742</v>
      </c>
      <c r="AH4161" s="4">
        <v>0.1002505357487833</v>
      </c>
      <c r="AI4161" s="4">
        <v>0.1090146750524109</v>
      </c>
      <c r="AJ4161" s="4">
        <v>559</v>
      </c>
      <c r="AK4161" s="4">
        <v>511</v>
      </c>
      <c r="AL4161" s="4">
        <v>552</v>
      </c>
      <c r="AM4161" s="4"/>
    </row>
    <row r="4162" spans="1:39" x14ac:dyDescent="0.3">
      <c r="A4162" s="4">
        <v>20200828</v>
      </c>
      <c r="B4162" s="4" t="s">
        <v>1978</v>
      </c>
      <c r="C4162" s="4">
        <v>770</v>
      </c>
      <c r="D4162" s="4">
        <v>838</v>
      </c>
      <c r="E4162" s="4">
        <v>751</v>
      </c>
      <c r="F4162" s="4">
        <v>838</v>
      </c>
      <c r="G4162" s="4">
        <v>83</v>
      </c>
      <c r="H4162" s="4">
        <v>7592744</v>
      </c>
      <c r="I4162" s="4">
        <v>0.10993</v>
      </c>
      <c r="J4162" s="4">
        <v>0.96462417264775835</v>
      </c>
      <c r="K4162" s="4">
        <v>1.0757381258023111</v>
      </c>
      <c r="L4162" s="4">
        <v>1.090294041113713</v>
      </c>
      <c r="M4162" s="4">
        <v>1.178621659634318</v>
      </c>
      <c r="N4162" s="4">
        <v>1.3041786631390559</v>
      </c>
      <c r="O4162" s="4">
        <v>1.5069683800389631</v>
      </c>
      <c r="P4162" s="4">
        <v>1.5081436155853509</v>
      </c>
      <c r="Q4162" s="4">
        <v>900</v>
      </c>
      <c r="R4162" s="4">
        <v>1060</v>
      </c>
      <c r="S4162" s="4">
        <v>871.00000000000011</v>
      </c>
      <c r="T4162" s="4">
        <v>1035</v>
      </c>
      <c r="U4162" s="7">
        <v>7.3985680190930783E-2</v>
      </c>
      <c r="V4162" s="7">
        <v>0.2649164677804296</v>
      </c>
      <c r="W4162" s="7">
        <v>3.9379474940334266E-2</v>
      </c>
      <c r="X4162" s="4">
        <v>7.4313283012995099E-2</v>
      </c>
      <c r="Y4162" s="4">
        <v>0.23508353221957021</v>
      </c>
      <c r="Z4162" s="7">
        <v>7.1185680190930786E-2</v>
      </c>
      <c r="AA4162" s="7">
        <v>7.1185680190930786E-2</v>
      </c>
      <c r="AB4162" s="4">
        <v>1.986754966887417E-2</v>
      </c>
      <c r="AC4162" s="4">
        <v>0</v>
      </c>
      <c r="AD4162" s="4">
        <v>2.4675324675324531E-2</v>
      </c>
      <c r="AE4162" s="4">
        <v>2.8750059164338269</v>
      </c>
      <c r="AF4162" s="4">
        <v>1.081047450088146</v>
      </c>
      <c r="AG4162" s="4">
        <v>1.9910069587927191</v>
      </c>
      <c r="AH4162" s="4">
        <v>0.42277036110072042</v>
      </c>
      <c r="AI4162" s="4">
        <v>8.8311688311688466E-2</v>
      </c>
      <c r="AJ4162" s="4">
        <v>1290</v>
      </c>
      <c r="AK4162" s="4">
        <v>871.00000000000011</v>
      </c>
      <c r="AL4162" s="4">
        <v>900</v>
      </c>
      <c r="AM4162" s="4"/>
    </row>
    <row r="4163" spans="1:39" x14ac:dyDescent="0.3">
      <c r="A4163" s="4">
        <v>20190909</v>
      </c>
      <c r="B4163" s="4" t="s">
        <v>1979</v>
      </c>
      <c r="C4163" s="4">
        <v>32900</v>
      </c>
      <c r="D4163" s="4">
        <v>36400</v>
      </c>
      <c r="E4163" s="4">
        <v>32650</v>
      </c>
      <c r="F4163" s="4">
        <v>35500</v>
      </c>
      <c r="G4163" s="4">
        <v>2850</v>
      </c>
      <c r="H4163" s="4">
        <v>177941</v>
      </c>
      <c r="I4163" s="4">
        <v>8.7290000000000006E-2</v>
      </c>
      <c r="J4163" s="4">
        <v>3.5064822459962599</v>
      </c>
      <c r="K4163" s="4">
        <v>1.061285500747384</v>
      </c>
      <c r="L4163" s="4">
        <v>1.0757575757575759</v>
      </c>
      <c r="M4163" s="4">
        <v>1.098051345499536</v>
      </c>
      <c r="N4163" s="4">
        <v>1.103941537743917</v>
      </c>
      <c r="O4163" s="4">
        <v>1.0607833860404889</v>
      </c>
      <c r="P4163" s="4">
        <v>0.98810103681024286</v>
      </c>
      <c r="Q4163" s="4">
        <v>36000</v>
      </c>
      <c r="R4163" s="4">
        <v>36050</v>
      </c>
      <c r="S4163" s="4">
        <v>34300</v>
      </c>
      <c r="T4163" s="4">
        <v>34650</v>
      </c>
      <c r="U4163" s="7">
        <v>1.4084507042253521E-2</v>
      </c>
      <c r="V4163" s="7">
        <v>1.5492957746478873E-2</v>
      </c>
      <c r="W4163" s="7">
        <v>-3.3802816901408447E-2</v>
      </c>
      <c r="X4163" s="4">
        <v>8.8626292466766256E-3</v>
      </c>
      <c r="Y4163" s="4">
        <v>-2.3943661971830989E-2</v>
      </c>
      <c r="Z4163" s="7">
        <v>-2.6743661971830989E-2</v>
      </c>
      <c r="AA4163" s="7">
        <v>-2.6743661971830989E-2</v>
      </c>
      <c r="AB4163" s="4">
        <v>7.656967840735069E-3</v>
      </c>
      <c r="AC4163" s="4">
        <v>2.5352112676056339E-2</v>
      </c>
      <c r="AD4163" s="4">
        <v>7.5987841945288756E-3</v>
      </c>
      <c r="AE4163" s="4">
        <v>6.6418200141838666</v>
      </c>
      <c r="AF4163" s="4">
        <v>1.0459450185676411</v>
      </c>
      <c r="AG4163" s="4">
        <v>1.1971914321435631</v>
      </c>
      <c r="AH4163" s="4">
        <v>0.1207848958818892</v>
      </c>
      <c r="AI4163" s="4">
        <v>7.9027355623100301E-2</v>
      </c>
      <c r="AJ4163" s="4">
        <v>36050</v>
      </c>
      <c r="AK4163" s="4">
        <v>33250</v>
      </c>
      <c r="AL4163" s="4">
        <v>33300</v>
      </c>
      <c r="AM4163" s="8">
        <v>-8.5241225492809006E-3</v>
      </c>
    </row>
    <row r="4164" spans="1:39" x14ac:dyDescent="0.3">
      <c r="A4164" s="4">
        <v>20200120</v>
      </c>
      <c r="B4164" s="4" t="s">
        <v>1979</v>
      </c>
      <c r="C4164" s="4">
        <v>36000</v>
      </c>
      <c r="D4164" s="4">
        <v>38400</v>
      </c>
      <c r="E4164" s="4">
        <v>35500</v>
      </c>
      <c r="F4164" s="4">
        <v>37650</v>
      </c>
      <c r="G4164" s="4">
        <v>2800</v>
      </c>
      <c r="H4164" s="4">
        <v>382557</v>
      </c>
      <c r="I4164" s="4">
        <v>8.0339999999999995E-2</v>
      </c>
      <c r="J4164" s="4">
        <v>4.7534123172694009</v>
      </c>
      <c r="K4164" s="4">
        <v>1.0726495726495731</v>
      </c>
      <c r="L4164" s="4">
        <v>1.1076787290379519</v>
      </c>
      <c r="M4164" s="4">
        <v>1.144203008661298</v>
      </c>
      <c r="N4164" s="4">
        <v>1.1487414187643019</v>
      </c>
      <c r="O4164" s="4">
        <v>1.194890375816561</v>
      </c>
      <c r="P4164" s="4">
        <v>1.1939430776142279</v>
      </c>
      <c r="Q4164" s="4">
        <v>38000</v>
      </c>
      <c r="R4164" s="4">
        <v>38800</v>
      </c>
      <c r="S4164" s="4">
        <v>37400</v>
      </c>
      <c r="T4164" s="4">
        <v>38100</v>
      </c>
      <c r="U4164" s="7">
        <v>9.2961487383798145E-3</v>
      </c>
      <c r="V4164" s="7">
        <v>3.054448871181939E-2</v>
      </c>
      <c r="W4164" s="7">
        <v>-6.6401062416998674E-3</v>
      </c>
      <c r="X4164" s="4">
        <v>1.174675819984778E-2</v>
      </c>
      <c r="Y4164" s="4">
        <v>1.1952191235059761E-2</v>
      </c>
      <c r="Z4164" s="7">
        <v>9.1521912350597603E-3</v>
      </c>
      <c r="AA4164" s="7">
        <v>9.1521912350597603E-3</v>
      </c>
      <c r="AB4164" s="4">
        <v>3.2998565279770443E-2</v>
      </c>
      <c r="AC4164" s="4">
        <v>1.9920318725099601E-2</v>
      </c>
      <c r="AD4164" s="4">
        <v>1.388888888888889E-2</v>
      </c>
      <c r="AE4164" s="4">
        <v>2.1253993210847089</v>
      </c>
      <c r="AF4164" s="4">
        <v>1.0781030987123481</v>
      </c>
      <c r="AG4164" s="4">
        <v>1.237365420810342</v>
      </c>
      <c r="AH4164" s="4">
        <v>0.1193863773365226</v>
      </c>
      <c r="AI4164" s="4">
        <v>4.583333333333333E-2</v>
      </c>
      <c r="AJ4164" s="4">
        <v>40100</v>
      </c>
      <c r="AK4164" s="4">
        <v>37400</v>
      </c>
      <c r="AL4164" s="4">
        <v>39000</v>
      </c>
      <c r="AM4164" s="8">
        <v>-7.1759565768117102E-3</v>
      </c>
    </row>
    <row r="4165" spans="1:39" x14ac:dyDescent="0.3">
      <c r="A4165" s="4">
        <v>20200325</v>
      </c>
      <c r="B4165" s="4" t="s">
        <v>1979</v>
      </c>
      <c r="C4165" s="4">
        <v>21700</v>
      </c>
      <c r="D4165" s="4">
        <v>22250</v>
      </c>
      <c r="E4165" s="4">
        <v>20750</v>
      </c>
      <c r="F4165" s="4">
        <v>21850</v>
      </c>
      <c r="G4165" s="4">
        <v>1450</v>
      </c>
      <c r="H4165" s="4">
        <v>142299</v>
      </c>
      <c r="I4165" s="4">
        <v>7.1080000000000004E-2</v>
      </c>
      <c r="J4165" s="4">
        <v>1.109893486915176</v>
      </c>
      <c r="K4165" s="4">
        <v>1.080791426215993</v>
      </c>
      <c r="L4165" s="4">
        <v>1.0946893787575149</v>
      </c>
      <c r="M4165" s="4">
        <v>0.96574585635359111</v>
      </c>
      <c r="N4165" s="4">
        <v>0.76841920168806044</v>
      </c>
      <c r="O4165" s="4">
        <v>0.63977746870653684</v>
      </c>
      <c r="P4165" s="4">
        <v>0.67273893521488126</v>
      </c>
      <c r="Q4165" s="4">
        <v>22050</v>
      </c>
      <c r="R4165" s="4">
        <v>24350</v>
      </c>
      <c r="S4165" s="4">
        <v>21250</v>
      </c>
      <c r="T4165" s="4">
        <v>22750</v>
      </c>
      <c r="U4165" s="7">
        <v>9.1533180778032037E-3</v>
      </c>
      <c r="V4165" s="7">
        <v>0.11441647597254005</v>
      </c>
      <c r="W4165" s="7">
        <v>-2.7459954233409609E-2</v>
      </c>
      <c r="X4165" s="4">
        <v>-0.1371549147177771</v>
      </c>
      <c r="Y4165" s="4">
        <v>4.1189931350114423E-2</v>
      </c>
      <c r="Z4165" s="7">
        <v>3.7200000000000004E-2</v>
      </c>
      <c r="AA4165" s="7">
        <v>3.7200000000000004E-2</v>
      </c>
      <c r="AB4165" s="4">
        <v>6.3725490196078427E-2</v>
      </c>
      <c r="AC4165" s="4">
        <v>1.8306636155606411E-2</v>
      </c>
      <c r="AD4165" s="4">
        <v>4.377880184331797E-2</v>
      </c>
      <c r="AE4165" s="4">
        <v>1.2130995208947839</v>
      </c>
      <c r="AF4165" s="4">
        <v>0.47158582173176827</v>
      </c>
      <c r="AG4165" s="4">
        <v>1.179149609278288</v>
      </c>
      <c r="AH4165" s="4">
        <v>1.272435998029309</v>
      </c>
      <c r="AI4165" s="4">
        <v>6.9124423963133636E-3</v>
      </c>
      <c r="AJ4165" s="4">
        <v>26350</v>
      </c>
      <c r="AK4165" s="4">
        <v>21250</v>
      </c>
      <c r="AL4165" s="4">
        <v>23100</v>
      </c>
      <c r="AM4165" s="8">
        <v>5.2622816628226002E-2</v>
      </c>
    </row>
    <row r="4166" spans="1:39" x14ac:dyDescent="0.3">
      <c r="A4166" s="4">
        <v>20200407</v>
      </c>
      <c r="B4166" s="4" t="s">
        <v>1979</v>
      </c>
      <c r="C4166" s="4">
        <v>26900</v>
      </c>
      <c r="D4166" s="4">
        <v>29250</v>
      </c>
      <c r="E4166" s="4">
        <v>26900</v>
      </c>
      <c r="F4166" s="4">
        <v>29250</v>
      </c>
      <c r="G4166" s="4">
        <v>2750</v>
      </c>
      <c r="H4166" s="4">
        <v>150623</v>
      </c>
      <c r="I4166" s="4">
        <v>0.10377</v>
      </c>
      <c r="J4166" s="4">
        <v>1.184512776393261</v>
      </c>
      <c r="K4166" s="4">
        <v>1.0793357933579339</v>
      </c>
      <c r="L4166" s="4">
        <v>1.136805285658764</v>
      </c>
      <c r="M4166" s="4">
        <v>1.1880584890333059</v>
      </c>
      <c r="N4166" s="4">
        <v>1.215458134219821</v>
      </c>
      <c r="O4166" s="4">
        <v>0.88390833543188119</v>
      </c>
      <c r="P4166" s="4">
        <v>0.9122569913712445</v>
      </c>
      <c r="Q4166" s="4">
        <v>29200</v>
      </c>
      <c r="R4166" s="4">
        <v>29500</v>
      </c>
      <c r="S4166" s="4">
        <v>28450</v>
      </c>
      <c r="T4166" s="4">
        <v>28800</v>
      </c>
      <c r="U4166" s="7">
        <v>-1.7094017094017094E-3</v>
      </c>
      <c r="V4166" s="7">
        <v>8.5470085470085479E-3</v>
      </c>
      <c r="W4166" s="7">
        <v>-2.735042735042735E-2</v>
      </c>
      <c r="X4166" s="4">
        <v>-5.3708705589029557E-2</v>
      </c>
      <c r="Y4166" s="4">
        <v>-1.5384615384615391E-2</v>
      </c>
      <c r="Z4166" s="7">
        <v>-1.8184615384615389E-2</v>
      </c>
      <c r="AA4166" s="7">
        <v>-1.8184615384615389E-2</v>
      </c>
      <c r="AB4166" s="4">
        <v>1.509433962264151E-2</v>
      </c>
      <c r="AC4166" s="4">
        <v>0</v>
      </c>
      <c r="AD4166" s="4">
        <v>0</v>
      </c>
      <c r="AE4166" s="4">
        <v>1.8503599420161669</v>
      </c>
      <c r="AF4166" s="4">
        <v>0.76060724017039449</v>
      </c>
      <c r="AG4166" s="4">
        <v>1.719184133139176</v>
      </c>
      <c r="AH4166" s="4">
        <v>0.73306773745153164</v>
      </c>
      <c r="AI4166" s="4">
        <v>8.7360594795539037E-2</v>
      </c>
      <c r="AJ4166" s="4">
        <v>29500</v>
      </c>
      <c r="AK4166" s="4">
        <v>26900</v>
      </c>
      <c r="AL4166" s="4">
        <v>27700</v>
      </c>
      <c r="AM4166" s="8">
        <v>1.6225446957428301E-2</v>
      </c>
    </row>
    <row r="4167" spans="1:39" x14ac:dyDescent="0.3">
      <c r="A4167" s="4">
        <v>20200506</v>
      </c>
      <c r="B4167" s="4" t="s">
        <v>1979</v>
      </c>
      <c r="C4167" s="4">
        <v>28950</v>
      </c>
      <c r="D4167" s="4">
        <v>31050</v>
      </c>
      <c r="E4167" s="4">
        <v>28500</v>
      </c>
      <c r="F4167" s="4">
        <v>30900</v>
      </c>
      <c r="G4167" s="4">
        <v>2550</v>
      </c>
      <c r="H4167" s="4">
        <v>221120</v>
      </c>
      <c r="I4167" s="4">
        <v>8.9950000000000002E-2</v>
      </c>
      <c r="J4167" s="4">
        <v>2.5201818561039069</v>
      </c>
      <c r="K4167" s="4">
        <v>1.052213393870602</v>
      </c>
      <c r="L4167" s="4">
        <v>1.064782908339077</v>
      </c>
      <c r="M4167" s="4">
        <v>1.069389167676069</v>
      </c>
      <c r="N4167" s="4">
        <v>1.0917763448458619</v>
      </c>
      <c r="O4167" s="4">
        <v>1.006951987834021</v>
      </c>
      <c r="P4167" s="4">
        <v>0.96634220710683716</v>
      </c>
      <c r="Q4167" s="4">
        <v>30900</v>
      </c>
      <c r="R4167" s="4">
        <v>31250</v>
      </c>
      <c r="S4167" s="4">
        <v>30300</v>
      </c>
      <c r="T4167" s="4">
        <v>30800</v>
      </c>
      <c r="U4167" s="7">
        <v>0</v>
      </c>
      <c r="V4167" s="7">
        <v>1.1326860841423949E-2</v>
      </c>
      <c r="W4167" s="7">
        <v>-1.9417475728155338E-2</v>
      </c>
      <c r="X4167" s="4">
        <v>3.5509230633336282E-2</v>
      </c>
      <c r="Y4167" s="4">
        <v>-3.2362459546925568E-3</v>
      </c>
      <c r="Z4167" s="7">
        <v>-6.0362459546925568E-3</v>
      </c>
      <c r="AA4167" s="7">
        <v>-6.0362459546925568E-3</v>
      </c>
      <c r="AB4167" s="4">
        <v>0</v>
      </c>
      <c r="AC4167" s="4">
        <v>4.8543689320388354E-3</v>
      </c>
      <c r="AD4167" s="4">
        <v>1.55440414507772E-2</v>
      </c>
      <c r="AE4167" s="4">
        <v>4.2281584029676651</v>
      </c>
      <c r="AF4167" s="4">
        <v>0.96602116954339656</v>
      </c>
      <c r="AG4167" s="4">
        <v>1.4932496893070639</v>
      </c>
      <c r="AH4167" s="4">
        <v>0.36549363487550512</v>
      </c>
      <c r="AI4167" s="4">
        <v>6.7357512953367879E-2</v>
      </c>
      <c r="AJ4167" s="4">
        <v>35700</v>
      </c>
      <c r="AK4167" s="4">
        <v>29750</v>
      </c>
      <c r="AL4167" s="4">
        <v>31150</v>
      </c>
      <c r="AM4167" s="8">
        <v>2.56889581686944E-2</v>
      </c>
    </row>
    <row r="4168" spans="1:39" x14ac:dyDescent="0.3">
      <c r="A4168" s="4">
        <v>20200805</v>
      </c>
      <c r="B4168" s="4" t="s">
        <v>1979</v>
      </c>
      <c r="C4168" s="4">
        <v>30600</v>
      </c>
      <c r="D4168" s="4">
        <v>32800</v>
      </c>
      <c r="E4168" s="4">
        <v>30200</v>
      </c>
      <c r="F4168" s="4">
        <v>32550</v>
      </c>
      <c r="G4168" s="4">
        <v>2450</v>
      </c>
      <c r="H4168" s="4">
        <v>277345</v>
      </c>
      <c r="I4168" s="4">
        <v>8.14E-2</v>
      </c>
      <c r="J4168" s="4">
        <v>3.6956174130877981</v>
      </c>
      <c r="K4168" s="4">
        <v>1.0551053484602919</v>
      </c>
      <c r="L4168" s="4">
        <v>1.070371588293324</v>
      </c>
      <c r="M4168" s="4">
        <v>1.079065141720537</v>
      </c>
      <c r="N4168" s="4">
        <v>1.0904522613065331</v>
      </c>
      <c r="O4168" s="4">
        <v>1.079691516709512</v>
      </c>
      <c r="P4168" s="4">
        <v>1.0834350382780431</v>
      </c>
      <c r="Q4168" s="4">
        <v>32950</v>
      </c>
      <c r="R4168" s="4">
        <v>33200</v>
      </c>
      <c r="S4168" s="4">
        <v>32150</v>
      </c>
      <c r="T4168" s="4">
        <v>32450</v>
      </c>
      <c r="U4168" s="7">
        <v>1.2288786482334869E-2</v>
      </c>
      <c r="V4168" s="7">
        <v>1.9969278033794162E-2</v>
      </c>
      <c r="W4168" s="7">
        <v>-1.2288786482334869E-2</v>
      </c>
      <c r="X4168" s="4">
        <v>1.2060301507537809E-2</v>
      </c>
      <c r="Y4168" s="4">
        <v>-3.0721966205837169E-3</v>
      </c>
      <c r="Z4168" s="7">
        <v>-5.8721966205837169E-3</v>
      </c>
      <c r="AA4168" s="7">
        <v>-5.8721966205837169E-3</v>
      </c>
      <c r="AB4168" s="4">
        <v>1.492537313432836E-2</v>
      </c>
      <c r="AC4168" s="4">
        <v>7.6804915514592934E-3</v>
      </c>
      <c r="AD4168" s="4">
        <v>1.30718954248366E-2</v>
      </c>
      <c r="AE4168" s="4">
        <v>3.5921330414848009</v>
      </c>
      <c r="AF4168" s="4">
        <v>1.047101323049018</v>
      </c>
      <c r="AG4168" s="4">
        <v>1.175195619932258</v>
      </c>
      <c r="AH4168" s="4">
        <v>0.1040952521945292</v>
      </c>
      <c r="AI4168" s="4">
        <v>6.3725490196078427E-2</v>
      </c>
      <c r="AJ4168" s="4">
        <v>33500</v>
      </c>
      <c r="AK4168" s="4">
        <v>30000</v>
      </c>
      <c r="AL4168" s="4">
        <v>33500</v>
      </c>
      <c r="AM4168" s="8">
        <v>1.4281438787493401E-2</v>
      </c>
    </row>
    <row r="4169" spans="1:39" x14ac:dyDescent="0.3">
      <c r="A4169" s="4">
        <v>20200826</v>
      </c>
      <c r="B4169" s="4" t="s">
        <v>1979</v>
      </c>
      <c r="C4169" s="4">
        <v>31250</v>
      </c>
      <c r="D4169" s="4">
        <v>35000</v>
      </c>
      <c r="E4169" s="4">
        <v>31250</v>
      </c>
      <c r="F4169" s="4">
        <v>35000</v>
      </c>
      <c r="G4169" s="4">
        <v>4400</v>
      </c>
      <c r="H4169" s="4">
        <v>457382</v>
      </c>
      <c r="I4169" s="4">
        <v>0.14379</v>
      </c>
      <c r="J4169" s="4">
        <v>4.4853553366943766</v>
      </c>
      <c r="K4169" s="4">
        <v>1.089211618257262</v>
      </c>
      <c r="L4169" s="4">
        <v>1.1157156518967171</v>
      </c>
      <c r="M4169" s="4">
        <v>1.1001100110011</v>
      </c>
      <c r="N4169" s="4">
        <v>1.116071428571429</v>
      </c>
      <c r="O4169" s="4">
        <v>1.155687634142315</v>
      </c>
      <c r="P4169" s="4">
        <v>1.1976901689598629</v>
      </c>
      <c r="Q4169" s="4">
        <v>34500</v>
      </c>
      <c r="R4169" s="4">
        <v>35750</v>
      </c>
      <c r="S4169" s="4">
        <v>33650</v>
      </c>
      <c r="T4169" s="4">
        <v>34850</v>
      </c>
      <c r="U4169" s="7">
        <v>-1.4285714285714285E-2</v>
      </c>
      <c r="V4169" s="7">
        <v>2.1428571428571429E-2</v>
      </c>
      <c r="W4169" s="7">
        <v>-3.8571428571428569E-2</v>
      </c>
      <c r="X4169" s="4">
        <v>1.163903061224501E-2</v>
      </c>
      <c r="Y4169" s="4">
        <v>-4.2857142857142859E-3</v>
      </c>
      <c r="Z4169" s="7">
        <v>-7.0857142857142855E-3</v>
      </c>
      <c r="AA4169" s="7">
        <v>-7.0857142857142855E-3</v>
      </c>
      <c r="AB4169" s="4">
        <v>1.1326860841423951E-2</v>
      </c>
      <c r="AC4169" s="4">
        <v>0</v>
      </c>
      <c r="AD4169" s="4">
        <v>0</v>
      </c>
      <c r="AE4169" s="4">
        <v>6.8736868998061356</v>
      </c>
      <c r="AF4169" s="4">
        <v>1.048324116260988</v>
      </c>
      <c r="AG4169" s="4">
        <v>1.2396674182530829</v>
      </c>
      <c r="AH4169" s="4">
        <v>0.1472354881799609</v>
      </c>
      <c r="AI4169" s="4">
        <v>0.12</v>
      </c>
      <c r="AJ4169" s="4">
        <v>38500</v>
      </c>
      <c r="AK4169" s="4">
        <v>33650</v>
      </c>
      <c r="AL4169" s="4">
        <v>37000</v>
      </c>
      <c r="AM4169" s="8">
        <v>6.0264735669235498E-3</v>
      </c>
    </row>
    <row r="4170" spans="1:39" x14ac:dyDescent="0.3">
      <c r="A4170" s="4">
        <v>20191024</v>
      </c>
      <c r="B4170" s="4" t="s">
        <v>1980</v>
      </c>
      <c r="C4170" s="4">
        <v>4995</v>
      </c>
      <c r="D4170" s="4">
        <v>5440</v>
      </c>
      <c r="E4170" s="4">
        <v>4890</v>
      </c>
      <c r="F4170" s="4">
        <v>5430</v>
      </c>
      <c r="G4170" s="4">
        <v>430</v>
      </c>
      <c r="H4170" s="4">
        <v>525297</v>
      </c>
      <c r="I4170" s="4">
        <v>8.5999999999999993E-2</v>
      </c>
      <c r="J4170" s="4">
        <v>1.691806110762563</v>
      </c>
      <c r="K4170" s="4">
        <v>1.06331592689295</v>
      </c>
      <c r="L4170" s="4">
        <v>1.0951996772892301</v>
      </c>
      <c r="M4170" s="4">
        <v>1.165611248255876</v>
      </c>
      <c r="N4170" s="4">
        <v>1.2222159698385009</v>
      </c>
      <c r="O4170" s="4">
        <v>1.3564826380214841</v>
      </c>
      <c r="P4170" s="4">
        <v>1.302965466216081</v>
      </c>
      <c r="Q4170" s="4">
        <v>5540</v>
      </c>
      <c r="R4170" s="4">
        <v>5650</v>
      </c>
      <c r="S4170" s="4">
        <v>5360</v>
      </c>
      <c r="T4170" s="4">
        <v>5500</v>
      </c>
      <c r="U4170" s="7">
        <v>2.0257826887661142E-2</v>
      </c>
      <c r="V4170" s="7">
        <v>4.0515653775322284E-2</v>
      </c>
      <c r="W4170" s="7">
        <v>-1.289134438305709E-2</v>
      </c>
      <c r="X4170" s="4">
        <v>3.5957458781160308E-2</v>
      </c>
      <c r="Y4170" s="4">
        <v>1.289134438305709E-2</v>
      </c>
      <c r="Z4170" s="7">
        <v>3.7200000000000004E-2</v>
      </c>
      <c r="AA4170" s="7">
        <v>1.7457826887661142E-2</v>
      </c>
      <c r="AB4170" s="4">
        <v>0</v>
      </c>
      <c r="AC4170" s="4">
        <v>1.841620626151013E-3</v>
      </c>
      <c r="AD4170" s="4">
        <v>2.1021021021021019E-2</v>
      </c>
      <c r="AE4170" s="4">
        <v>1.8015906768093179</v>
      </c>
      <c r="AF4170" s="4">
        <v>1.0959891004614279</v>
      </c>
      <c r="AG4170" s="4">
        <v>1.4713169735298799</v>
      </c>
      <c r="AH4170" s="4">
        <v>0.23275463462924589</v>
      </c>
      <c r="AI4170" s="4">
        <v>8.7087087087087081E-2</v>
      </c>
      <c r="AJ4170" s="4">
        <v>5810</v>
      </c>
      <c r="AK4170" s="4">
        <v>5220</v>
      </c>
      <c r="AL4170" s="4">
        <v>5400</v>
      </c>
      <c r="AM4170" s="8">
        <v>-3.49024255927143E-4</v>
      </c>
    </row>
    <row r="4171" spans="1:39" x14ac:dyDescent="0.3">
      <c r="A4171" s="4">
        <v>20200116</v>
      </c>
      <c r="B4171" s="4" t="s">
        <v>1980</v>
      </c>
      <c r="C4171" s="4">
        <v>5600</v>
      </c>
      <c r="D4171" s="4">
        <v>6380</v>
      </c>
      <c r="E4171" s="4">
        <v>5530</v>
      </c>
      <c r="F4171" s="4">
        <v>6290</v>
      </c>
      <c r="G4171" s="4">
        <v>740</v>
      </c>
      <c r="H4171" s="4">
        <v>2763374</v>
      </c>
      <c r="I4171" s="4">
        <v>0.13333</v>
      </c>
      <c r="J4171" s="4">
        <v>5.7754250988199711</v>
      </c>
      <c r="K4171" s="4">
        <v>1.086981566820276</v>
      </c>
      <c r="L4171" s="4">
        <v>1.1113074204947</v>
      </c>
      <c r="M4171" s="4">
        <v>1.1323132313231321</v>
      </c>
      <c r="N4171" s="4">
        <v>1.171867722403354</v>
      </c>
      <c r="O4171" s="4">
        <v>1.218834775868751</v>
      </c>
      <c r="P4171" s="4">
        <v>1.3803319160608969</v>
      </c>
      <c r="Q4171" s="4">
        <v>6350</v>
      </c>
      <c r="R4171" s="4">
        <v>6740</v>
      </c>
      <c r="S4171" s="4">
        <v>6340</v>
      </c>
      <c r="T4171" s="4">
        <v>6740</v>
      </c>
      <c r="U4171" s="7">
        <v>9.538950715421303E-3</v>
      </c>
      <c r="V4171" s="7">
        <v>7.1542130365659776E-2</v>
      </c>
      <c r="W4171" s="7">
        <v>7.9491255961844191E-3</v>
      </c>
      <c r="X4171" s="4">
        <v>2.300884955752212E-2</v>
      </c>
      <c r="Y4171" s="4">
        <v>7.1542130365659776E-2</v>
      </c>
      <c r="Z4171" s="7">
        <v>3.7200000000000004E-2</v>
      </c>
      <c r="AA4171" s="7">
        <v>3.7200000000000004E-2</v>
      </c>
      <c r="AB4171" s="4">
        <v>9.0090090090090089E-3</v>
      </c>
      <c r="AC4171" s="4">
        <v>1.430842607313196E-2</v>
      </c>
      <c r="AD4171" s="4">
        <v>1.2500000000000001E-2</v>
      </c>
      <c r="AE4171" s="4">
        <v>23.971182956132509</v>
      </c>
      <c r="AF4171" s="4">
        <v>1.082286889160597</v>
      </c>
      <c r="AG4171" s="4">
        <v>1.3618946917276959</v>
      </c>
      <c r="AH4171" s="4">
        <v>0.1896982663281894</v>
      </c>
      <c r="AI4171" s="4">
        <v>0.12321428571428571</v>
      </c>
      <c r="AJ4171" s="4">
        <v>7940</v>
      </c>
      <c r="AK4171" s="4">
        <v>6340</v>
      </c>
      <c r="AL4171" s="4">
        <v>7840</v>
      </c>
      <c r="AM4171" s="8">
        <v>1.08369160776588E-2</v>
      </c>
    </row>
    <row r="4172" spans="1:39" x14ac:dyDescent="0.3">
      <c r="A4172" s="4">
        <v>20200120</v>
      </c>
      <c r="B4172" s="4" t="s">
        <v>1980</v>
      </c>
      <c r="C4172" s="4">
        <v>7170</v>
      </c>
      <c r="D4172" s="4">
        <v>7410</v>
      </c>
      <c r="E4172" s="4">
        <v>6900</v>
      </c>
      <c r="F4172" s="4">
        <v>7230</v>
      </c>
      <c r="G4172" s="4">
        <v>490</v>
      </c>
      <c r="H4172" s="4">
        <v>1297087</v>
      </c>
      <c r="I4172" s="4">
        <v>7.2700000000000001E-2</v>
      </c>
      <c r="J4172" s="4">
        <v>1.9085606224580289</v>
      </c>
      <c r="K4172" s="4">
        <v>1.0705824284304051</v>
      </c>
      <c r="L4172" s="4">
        <v>1.153846153846154</v>
      </c>
      <c r="M4172" s="4">
        <v>1.2354750512645249</v>
      </c>
      <c r="N4172" s="4">
        <v>1.3056433408577881</v>
      </c>
      <c r="O4172" s="4">
        <v>1.3827616983297211</v>
      </c>
      <c r="P4172" s="4">
        <v>1.570402012778974</v>
      </c>
      <c r="Q4172" s="4">
        <v>7200</v>
      </c>
      <c r="R4172" s="4">
        <v>7800</v>
      </c>
      <c r="S4172" s="4">
        <v>6850</v>
      </c>
      <c r="T4172" s="4">
        <v>7700</v>
      </c>
      <c r="U4172" s="7">
        <v>-4.1493775933609959E-3</v>
      </c>
      <c r="V4172" s="7">
        <v>7.8838174273858919E-2</v>
      </c>
      <c r="W4172" s="7">
        <v>-5.2558782849239281E-2</v>
      </c>
      <c r="X4172" s="4">
        <v>4.3972911963882463E-2</v>
      </c>
      <c r="Y4172" s="4">
        <v>6.5006915629322273E-2</v>
      </c>
      <c r="Z4172" s="7">
        <v>3.7200000000000004E-2</v>
      </c>
      <c r="AA4172" s="7">
        <v>3.7200000000000004E-2</v>
      </c>
      <c r="AB4172" s="4">
        <v>6.3798219584569729E-2</v>
      </c>
      <c r="AC4172" s="4">
        <v>2.489626556016597E-2</v>
      </c>
      <c r="AD4172" s="4">
        <v>3.7656903765690378E-2</v>
      </c>
      <c r="AE4172" s="4">
        <v>1.0761688965735821</v>
      </c>
      <c r="AF4172" s="4">
        <v>1.1432429186143971</v>
      </c>
      <c r="AG4172" s="4">
        <v>1.6399944904812671</v>
      </c>
      <c r="AH4172" s="4">
        <v>0.26494659408126148</v>
      </c>
      <c r="AI4172" s="4">
        <v>8.368200836820083E-3</v>
      </c>
      <c r="AJ4172" s="4">
        <v>7940</v>
      </c>
      <c r="AK4172" s="4">
        <v>6850</v>
      </c>
      <c r="AL4172" s="4">
        <v>7690</v>
      </c>
      <c r="AM4172" s="8">
        <v>-7.1759565768117102E-3</v>
      </c>
    </row>
    <row r="4173" spans="1:39" x14ac:dyDescent="0.3">
      <c r="A4173" s="4">
        <v>20200325</v>
      </c>
      <c r="B4173" s="4" t="s">
        <v>1980</v>
      </c>
      <c r="C4173" s="4">
        <v>4140</v>
      </c>
      <c r="D4173" s="4">
        <v>4415</v>
      </c>
      <c r="E4173" s="4">
        <v>4010</v>
      </c>
      <c r="F4173" s="4">
        <v>4370</v>
      </c>
      <c r="G4173" s="4">
        <v>420</v>
      </c>
      <c r="H4173" s="4">
        <v>310764</v>
      </c>
      <c r="I4173" s="4">
        <v>0.10632999999999999</v>
      </c>
      <c r="J4173" s="4">
        <v>1.148153320609079</v>
      </c>
      <c r="K4173" s="4">
        <v>1.1016806722689081</v>
      </c>
      <c r="L4173" s="4">
        <v>1.135950090979984</v>
      </c>
      <c r="M4173" s="4">
        <v>0.98213282391279921</v>
      </c>
      <c r="N4173" s="4">
        <v>0.78396196797775486</v>
      </c>
      <c r="O4173" s="4">
        <v>0.68164979007162263</v>
      </c>
      <c r="P4173" s="4">
        <v>0.77205638779491337</v>
      </c>
      <c r="Q4173" s="4">
        <v>4500</v>
      </c>
      <c r="R4173" s="4">
        <v>4900</v>
      </c>
      <c r="S4173" s="4">
        <v>4415</v>
      </c>
      <c r="T4173" s="4">
        <v>4610</v>
      </c>
      <c r="U4173" s="7">
        <v>2.9748283752860413E-2</v>
      </c>
      <c r="V4173" s="7">
        <v>0.12128146453089245</v>
      </c>
      <c r="W4173" s="7">
        <v>1.0297482837528604E-2</v>
      </c>
      <c r="X4173" s="4">
        <v>-0.11301968874736509</v>
      </c>
      <c r="Y4173" s="4">
        <v>5.4919908466819219E-2</v>
      </c>
      <c r="Z4173" s="7">
        <v>3.7200000000000004E-2</v>
      </c>
      <c r="AA4173" s="7">
        <v>2.6948283752860413E-2</v>
      </c>
      <c r="AB4173" s="4">
        <v>4.810126582278481E-2</v>
      </c>
      <c r="AC4173" s="4">
        <v>1.02974828375286E-2</v>
      </c>
      <c r="AD4173" s="4">
        <v>3.140096618357488E-2</v>
      </c>
      <c r="AE4173" s="4">
        <v>1.533811429896994</v>
      </c>
      <c r="AF4173" s="4">
        <v>0.5022013256065978</v>
      </c>
      <c r="AG4173" s="4">
        <v>1.175159598868321</v>
      </c>
      <c r="AH4173" s="4">
        <v>1.140285047833461</v>
      </c>
      <c r="AI4173" s="4">
        <v>5.5555555555555552E-2</v>
      </c>
      <c r="AJ4173" s="4">
        <v>4930</v>
      </c>
      <c r="AK4173" s="4">
        <v>4365</v>
      </c>
      <c r="AL4173" s="4">
        <v>4590</v>
      </c>
      <c r="AM4173" s="8">
        <v>5.2622816628226002E-2</v>
      </c>
    </row>
    <row r="4174" spans="1:39" x14ac:dyDescent="0.3">
      <c r="A4174" s="4">
        <v>20200406</v>
      </c>
      <c r="B4174" s="4" t="s">
        <v>1980</v>
      </c>
      <c r="C4174" s="4">
        <v>4580</v>
      </c>
      <c r="D4174" s="4">
        <v>5200</v>
      </c>
      <c r="E4174" s="4">
        <v>4535</v>
      </c>
      <c r="F4174" s="4">
        <v>5050</v>
      </c>
      <c r="G4174" s="4">
        <v>470</v>
      </c>
      <c r="H4174" s="4">
        <v>293178</v>
      </c>
      <c r="I4174" s="4">
        <v>0.10262</v>
      </c>
      <c r="J4174" s="4">
        <v>1.234629665424785</v>
      </c>
      <c r="K4174" s="4">
        <v>1.062412342215989</v>
      </c>
      <c r="L4174" s="4">
        <v>1.074468085106383</v>
      </c>
      <c r="M4174" s="4">
        <v>1.105032822757112</v>
      </c>
      <c r="N4174" s="4">
        <v>1.0659068123054189</v>
      </c>
      <c r="O4174" s="4">
        <v>0.79994719820473892</v>
      </c>
      <c r="P4174" s="4">
        <v>0.88691796008869184</v>
      </c>
      <c r="Q4174" s="4">
        <v>5240</v>
      </c>
      <c r="R4174" s="4">
        <v>5450</v>
      </c>
      <c r="S4174" s="4">
        <v>5110</v>
      </c>
      <c r="T4174" s="4">
        <v>5400</v>
      </c>
      <c r="U4174" s="7">
        <v>3.7623762376237622E-2</v>
      </c>
      <c r="V4174" s="7">
        <v>7.9207920792079209E-2</v>
      </c>
      <c r="W4174" s="7">
        <v>1.1881188118811881E-2</v>
      </c>
      <c r="X4174" s="4">
        <v>-9.4243047860271226E-2</v>
      </c>
      <c r="Y4174" s="4">
        <v>6.9306930693069313E-2</v>
      </c>
      <c r="Z4174" s="7">
        <v>3.7200000000000004E-2</v>
      </c>
      <c r="AA4174" s="7">
        <v>3.4823762376237626E-2</v>
      </c>
      <c r="AB4174" s="4">
        <v>0</v>
      </c>
      <c r="AC4174" s="4">
        <v>2.9702970297029702E-2</v>
      </c>
      <c r="AD4174" s="4">
        <v>9.8253275109170309E-3</v>
      </c>
      <c r="AE4174" s="4">
        <v>1.5821375570006211</v>
      </c>
      <c r="AF4174" s="4">
        <v>0.66581586515103408</v>
      </c>
      <c r="AG4174" s="4">
        <v>1.5366730454697239</v>
      </c>
      <c r="AH4174" s="4">
        <v>0.85116023181393274</v>
      </c>
      <c r="AI4174" s="4">
        <v>0.1026200873362445</v>
      </c>
      <c r="AJ4174" s="4">
        <v>5640</v>
      </c>
      <c r="AK4174" s="4">
        <v>4850</v>
      </c>
      <c r="AL4174" s="4">
        <v>4940</v>
      </c>
      <c r="AM4174" s="8">
        <v>4.2233119609059101E-2</v>
      </c>
    </row>
    <row r="4175" spans="1:39" x14ac:dyDescent="0.3">
      <c r="A4175" s="4">
        <v>20200728</v>
      </c>
      <c r="B4175" s="4" t="s">
        <v>1980</v>
      </c>
      <c r="C4175" s="4">
        <v>6450</v>
      </c>
      <c r="D4175" s="4">
        <v>6890</v>
      </c>
      <c r="E4175" s="4">
        <v>6400</v>
      </c>
      <c r="F4175" s="4">
        <v>6880</v>
      </c>
      <c r="G4175" s="4">
        <v>520</v>
      </c>
      <c r="H4175" s="4">
        <v>1531100</v>
      </c>
      <c r="I4175" s="4">
        <v>8.1759999999999999E-2</v>
      </c>
      <c r="J4175" s="4">
        <v>3.2287887076114732</v>
      </c>
      <c r="K4175" s="4">
        <v>1.0525242223355431</v>
      </c>
      <c r="L4175" s="4">
        <v>1.0500610500610501</v>
      </c>
      <c r="M4175" s="4">
        <v>1.0447987851176921</v>
      </c>
      <c r="N4175" s="4">
        <v>1.0775254502740801</v>
      </c>
      <c r="O4175" s="4">
        <v>1.0925259369045099</v>
      </c>
      <c r="P4175" s="4">
        <v>1.127553075982819</v>
      </c>
      <c r="Q4175" s="4">
        <v>6900</v>
      </c>
      <c r="R4175" s="4">
        <v>6910</v>
      </c>
      <c r="S4175" s="4">
        <v>6600</v>
      </c>
      <c r="T4175" s="4">
        <v>6680</v>
      </c>
      <c r="U4175" s="7">
        <v>2.9069767441860465E-3</v>
      </c>
      <c r="V4175" s="7">
        <v>4.3604651162790697E-3</v>
      </c>
      <c r="W4175" s="7">
        <v>-4.0697674418604654E-2</v>
      </c>
      <c r="X4175" s="4">
        <v>2.4040720438527799E-2</v>
      </c>
      <c r="Y4175" s="4">
        <v>-2.9069767441860461E-2</v>
      </c>
      <c r="Z4175" s="7">
        <v>-3.1869767441860458E-2</v>
      </c>
      <c r="AA4175" s="7">
        <v>-3.1869767441860458E-2</v>
      </c>
      <c r="AB4175" s="4">
        <v>1.2558869701726851E-2</v>
      </c>
      <c r="AC4175" s="4">
        <v>1.453488372093023E-3</v>
      </c>
      <c r="AD4175" s="4">
        <v>7.7519379844961239E-3</v>
      </c>
      <c r="AE4175" s="4">
        <v>6.5681719710521689</v>
      </c>
      <c r="AF4175" s="4">
        <v>1.003446356960787</v>
      </c>
      <c r="AG4175" s="4">
        <v>1.2532721925500061</v>
      </c>
      <c r="AH4175" s="4">
        <v>0.19865421505880029</v>
      </c>
      <c r="AI4175" s="4">
        <v>6.6666666666666666E-2</v>
      </c>
      <c r="AJ4175" s="4">
        <v>6980</v>
      </c>
      <c r="AK4175" s="4">
        <v>6550</v>
      </c>
      <c r="AL4175" s="4">
        <v>6660</v>
      </c>
      <c r="AM4175" s="8">
        <v>8.2622968265414105E-3</v>
      </c>
    </row>
    <row r="4176" spans="1:39" x14ac:dyDescent="0.3">
      <c r="A4176" s="4">
        <v>20200929</v>
      </c>
      <c r="B4176" s="4" t="s">
        <v>1980</v>
      </c>
      <c r="C4176" s="4">
        <v>6440</v>
      </c>
      <c r="D4176" s="4">
        <v>7220</v>
      </c>
      <c r="E4176" s="4">
        <v>6350</v>
      </c>
      <c r="F4176" s="4">
        <v>6870</v>
      </c>
      <c r="G4176" s="4">
        <v>540</v>
      </c>
      <c r="H4176" s="4">
        <v>3070446</v>
      </c>
      <c r="I4176" s="4">
        <v>8.5309999999999997E-2</v>
      </c>
      <c r="J4176" s="4">
        <v>4.7005316034215516</v>
      </c>
      <c r="K4176" s="4">
        <v>1.068429237947123</v>
      </c>
      <c r="L4176" s="4">
        <v>1.086681429927238</v>
      </c>
      <c r="M4176" s="4">
        <v>1.058714748035136</v>
      </c>
      <c r="N4176" s="4">
        <v>1.055380597588141</v>
      </c>
      <c r="O4176" s="4">
        <v>1.0675161215134801</v>
      </c>
      <c r="P4176" s="4">
        <v>1.101859153423596</v>
      </c>
      <c r="Q4176" s="4">
        <v>6850</v>
      </c>
      <c r="R4176" s="4">
        <v>6970</v>
      </c>
      <c r="S4176" s="4">
        <v>6630</v>
      </c>
      <c r="T4176" s="4">
        <v>6920</v>
      </c>
      <c r="U4176" s="7">
        <v>-2.911208151382824E-3</v>
      </c>
      <c r="V4176" s="7">
        <v>1.4556040756914119E-2</v>
      </c>
      <c r="W4176" s="7">
        <v>-3.4934497816593885E-2</v>
      </c>
      <c r="X4176" s="4">
        <v>1.059989246485905E-2</v>
      </c>
      <c r="Y4176" s="4">
        <v>7.2780203784570596E-3</v>
      </c>
      <c r="Z4176" s="7">
        <v>4.4780203784570601E-3</v>
      </c>
      <c r="AA4176" s="7">
        <v>4.4780203784570601E-3</v>
      </c>
      <c r="AB4176" s="4">
        <v>1.737756714060032E-2</v>
      </c>
      <c r="AC4176" s="4">
        <v>5.0946142649199423E-2</v>
      </c>
      <c r="AD4176" s="4">
        <v>1.3975155279503109E-2</v>
      </c>
      <c r="AE4176" s="4">
        <v>26.689782861911311</v>
      </c>
      <c r="AF4176" s="4">
        <v>0.99641080409418026</v>
      </c>
      <c r="AG4176" s="4">
        <v>1.1857257118688229</v>
      </c>
      <c r="AH4176" s="4">
        <v>0.1602367577646609</v>
      </c>
      <c r="AI4176" s="4">
        <v>6.6770186335403728E-2</v>
      </c>
      <c r="AJ4176" s="4">
        <v>7550</v>
      </c>
      <c r="AK4176" s="4">
        <v>6630</v>
      </c>
      <c r="AL4176" s="4">
        <v>7380</v>
      </c>
      <c r="AM4176" s="8">
        <v>1.4642723989757699E-2</v>
      </c>
    </row>
    <row r="4177" spans="1:39" x14ac:dyDescent="0.3">
      <c r="A4177" s="4">
        <v>20190924</v>
      </c>
      <c r="B4177" s="4" t="s">
        <v>1981</v>
      </c>
      <c r="C4177" s="4">
        <v>7410</v>
      </c>
      <c r="D4177" s="4">
        <v>7990</v>
      </c>
      <c r="E4177" s="4">
        <v>7360</v>
      </c>
      <c r="F4177" s="4">
        <v>7870</v>
      </c>
      <c r="G4177" s="4">
        <v>560</v>
      </c>
      <c r="H4177" s="4">
        <v>155562</v>
      </c>
      <c r="I4177" s="4">
        <v>7.6609999999999998E-2</v>
      </c>
      <c r="J4177" s="4">
        <v>5.192999088666415</v>
      </c>
      <c r="K4177" s="4">
        <v>1.047936085219707</v>
      </c>
      <c r="L4177" s="4">
        <v>1.064376521503922</v>
      </c>
      <c r="M4177" s="4">
        <v>1.0862663906142169</v>
      </c>
      <c r="N4177" s="4">
        <v>1.0953375086986781</v>
      </c>
      <c r="O4177" s="4">
        <v>1.0996483547192659</v>
      </c>
      <c r="P4177" s="4">
        <v>1.129408388045779</v>
      </c>
      <c r="Q4177" s="4">
        <v>7870</v>
      </c>
      <c r="R4177" s="4">
        <v>8100</v>
      </c>
      <c r="S4177" s="4">
        <v>7480</v>
      </c>
      <c r="T4177" s="4">
        <v>7590</v>
      </c>
      <c r="U4177" s="7">
        <v>0</v>
      </c>
      <c r="V4177" s="7">
        <v>2.9224904701397714E-2</v>
      </c>
      <c r="W4177" s="7">
        <v>-4.9555273189326558E-2</v>
      </c>
      <c r="X4177" s="4">
        <v>1.1134307585247041E-3</v>
      </c>
      <c r="Y4177" s="4">
        <v>-3.5578144853875483E-2</v>
      </c>
      <c r="Z4177" s="7">
        <v>-3.837814485387548E-2</v>
      </c>
      <c r="AA4177" s="7">
        <v>-3.837814485387548E-2</v>
      </c>
      <c r="AB4177" s="4">
        <v>8.1632653061224497E-3</v>
      </c>
      <c r="AC4177" s="4">
        <v>1.524777636594663E-2</v>
      </c>
      <c r="AD4177" s="4">
        <v>6.7476383265856954E-3</v>
      </c>
      <c r="AE4177" s="4">
        <v>15.498854239314539</v>
      </c>
      <c r="AF4177" s="4">
        <v>1.029745253045862</v>
      </c>
      <c r="AG4177" s="4">
        <v>1.170202267669008</v>
      </c>
      <c r="AH4177" s="4">
        <v>0.1165608482806625</v>
      </c>
      <c r="AI4177" s="4">
        <v>6.2078272604588397E-2</v>
      </c>
      <c r="AJ4177" s="4">
        <v>8100</v>
      </c>
      <c r="AK4177" s="4">
        <v>7010</v>
      </c>
      <c r="AL4177" s="4">
        <v>7750</v>
      </c>
      <c r="AM4177" s="8">
        <v>-4.8991491682583597E-3</v>
      </c>
    </row>
    <row r="4178" spans="1:39" x14ac:dyDescent="0.3">
      <c r="A4178" s="4">
        <v>20191010</v>
      </c>
      <c r="B4178" s="4" t="s">
        <v>1981</v>
      </c>
      <c r="C4178" s="4">
        <v>7970</v>
      </c>
      <c r="D4178" s="4">
        <v>8670</v>
      </c>
      <c r="E4178" s="4">
        <v>7970</v>
      </c>
      <c r="F4178" s="4">
        <v>8530</v>
      </c>
      <c r="G4178" s="4">
        <v>560</v>
      </c>
      <c r="H4178" s="4">
        <v>203934</v>
      </c>
      <c r="I4178" s="4">
        <v>7.0260000000000003E-2</v>
      </c>
      <c r="J4178" s="4">
        <v>2.4006611017656452</v>
      </c>
      <c r="K4178" s="4">
        <v>1.051787916152898</v>
      </c>
      <c r="L4178" s="4">
        <v>1.057263262270699</v>
      </c>
      <c r="M4178" s="4">
        <v>1.1019248159152559</v>
      </c>
      <c r="N4178" s="4">
        <v>1.1383958361137061</v>
      </c>
      <c r="O4178" s="4">
        <v>1.191008098296565</v>
      </c>
      <c r="P4178" s="4">
        <v>1.209900475166072</v>
      </c>
      <c r="Q4178" s="4">
        <v>8530</v>
      </c>
      <c r="R4178" s="4">
        <v>8620</v>
      </c>
      <c r="S4178" s="4">
        <v>8250</v>
      </c>
      <c r="T4178" s="4">
        <v>8380</v>
      </c>
      <c r="U4178" s="7">
        <v>0</v>
      </c>
      <c r="V4178" s="7">
        <v>1.0550996483001172E-2</v>
      </c>
      <c r="W4178" s="7">
        <v>-3.2825322391559206E-2</v>
      </c>
      <c r="X4178" s="4">
        <v>2.0952889363405849E-2</v>
      </c>
      <c r="Y4178" s="4">
        <v>-1.7584994138335291E-2</v>
      </c>
      <c r="Z4178" s="7">
        <v>-2.0384994138335291E-2</v>
      </c>
      <c r="AA4178" s="7">
        <v>-2.0384994138335291E-2</v>
      </c>
      <c r="AB4178" s="4">
        <v>0</v>
      </c>
      <c r="AC4178" s="4">
        <v>1.6412661195779599E-2</v>
      </c>
      <c r="AD4178" s="4">
        <v>0</v>
      </c>
      <c r="AE4178" s="4">
        <v>4.124211292671089</v>
      </c>
      <c r="AF4178" s="4">
        <v>1.0567914619049359</v>
      </c>
      <c r="AG4178" s="4">
        <v>1.279039915273624</v>
      </c>
      <c r="AH4178" s="4">
        <v>0.1644240547095884</v>
      </c>
      <c r="AI4178" s="4">
        <v>7.0263488080301126E-2</v>
      </c>
      <c r="AJ4178" s="4">
        <v>8620</v>
      </c>
      <c r="AK4178" s="4">
        <v>8190</v>
      </c>
      <c r="AL4178" s="4">
        <v>8200</v>
      </c>
      <c r="AM4178" s="8">
        <v>-1.0701752066331401E-3</v>
      </c>
    </row>
    <row r="4179" spans="1:39" x14ac:dyDescent="0.3">
      <c r="A4179" s="4">
        <v>20200406</v>
      </c>
      <c r="B4179" s="4" t="s">
        <v>1981</v>
      </c>
      <c r="C4179" s="4">
        <v>4825</v>
      </c>
      <c r="D4179" s="4">
        <v>5240</v>
      </c>
      <c r="E4179" s="4">
        <v>4825</v>
      </c>
      <c r="F4179" s="4">
        <v>5160</v>
      </c>
      <c r="G4179" s="4">
        <v>340</v>
      </c>
      <c r="H4179" s="4">
        <v>49255</v>
      </c>
      <c r="I4179" s="4">
        <v>7.0540000000000005E-2</v>
      </c>
      <c r="J4179" s="4">
        <v>1.1159874750202781</v>
      </c>
      <c r="K4179" s="4">
        <v>1.049135886140292</v>
      </c>
      <c r="L4179" s="4">
        <v>1.0745522698875469</v>
      </c>
      <c r="M4179" s="4">
        <v>1.142730594618536</v>
      </c>
      <c r="N4179" s="4">
        <v>1.1570803901782709</v>
      </c>
      <c r="O4179" s="4">
        <v>0.91573249726404216</v>
      </c>
      <c r="P4179" s="4">
        <v>0.79819529487592655</v>
      </c>
      <c r="Q4179" s="4">
        <v>5170</v>
      </c>
      <c r="R4179" s="4">
        <v>5270</v>
      </c>
      <c r="S4179" s="4">
        <v>5090</v>
      </c>
      <c r="T4179" s="4">
        <v>5090</v>
      </c>
      <c r="U4179" s="7">
        <v>1.937984496124031E-3</v>
      </c>
      <c r="V4179" s="7">
        <v>2.1317829457364341E-2</v>
      </c>
      <c r="W4179" s="7">
        <v>-1.3565891472868217E-2</v>
      </c>
      <c r="X4179" s="4">
        <v>-3.5486041035990581E-2</v>
      </c>
      <c r="Y4179" s="4">
        <v>-1.356589147286822E-2</v>
      </c>
      <c r="Z4179" s="7">
        <v>-1.6365891472868221E-2</v>
      </c>
      <c r="AA4179" s="7">
        <v>-1.6365891472868221E-2</v>
      </c>
      <c r="AB4179" s="4">
        <v>1.037344398340249E-3</v>
      </c>
      <c r="AC4179" s="4">
        <v>1.550387596899225E-2</v>
      </c>
      <c r="AD4179" s="4">
        <v>0</v>
      </c>
      <c r="AE4179" s="4">
        <v>1.382790567097137</v>
      </c>
      <c r="AF4179" s="4">
        <v>0.85338044451819262</v>
      </c>
      <c r="AG4179" s="4">
        <v>1.4211774681968861</v>
      </c>
      <c r="AH4179" s="4">
        <v>0.46816841602704989</v>
      </c>
      <c r="AI4179" s="4">
        <v>6.9430051813471505E-2</v>
      </c>
      <c r="AJ4179" s="4">
        <v>5740</v>
      </c>
      <c r="AK4179" s="4">
        <v>4990</v>
      </c>
      <c r="AL4179" s="4">
        <v>5320</v>
      </c>
      <c r="AM4179" s="8">
        <v>4.2233119609059101E-2</v>
      </c>
    </row>
    <row r="4180" spans="1:39" x14ac:dyDescent="0.3">
      <c r="A4180" s="4">
        <v>20200409</v>
      </c>
      <c r="B4180" s="4" t="s">
        <v>1981</v>
      </c>
      <c r="C4180" s="4">
        <v>5170</v>
      </c>
      <c r="D4180" s="4">
        <v>5740</v>
      </c>
      <c r="E4180" s="4">
        <v>5120</v>
      </c>
      <c r="F4180" s="4">
        <v>5570</v>
      </c>
      <c r="G4180" s="4">
        <v>480</v>
      </c>
      <c r="H4180" s="4">
        <v>170285</v>
      </c>
      <c r="I4180" s="4">
        <v>9.4299999999999995E-2</v>
      </c>
      <c r="J4180" s="4">
        <v>3.1656194229625219</v>
      </c>
      <c r="K4180" s="4">
        <v>1.0609523809523811</v>
      </c>
      <c r="L4180" s="4">
        <v>1.0823940924990281</v>
      </c>
      <c r="M4180" s="4">
        <v>1.1508264462809921</v>
      </c>
      <c r="N4180" s="4">
        <v>1.246503300883965</v>
      </c>
      <c r="O4180" s="4">
        <v>1.002730354946143</v>
      </c>
      <c r="P4180" s="4">
        <v>0.87209529898359928</v>
      </c>
      <c r="Q4180" s="4">
        <v>5590</v>
      </c>
      <c r="R4180" s="4">
        <v>5590</v>
      </c>
      <c r="S4180" s="4">
        <v>5090</v>
      </c>
      <c r="T4180" s="4">
        <v>5480</v>
      </c>
      <c r="U4180" s="7">
        <v>3.5906642728904849E-3</v>
      </c>
      <c r="V4180" s="7">
        <v>3.5906642728904849E-3</v>
      </c>
      <c r="W4180" s="7">
        <v>-8.6175942549371637E-2</v>
      </c>
      <c r="X4180" s="4">
        <v>1.118943717131028E-4</v>
      </c>
      <c r="Y4180" s="4">
        <v>-1.615798922800718E-2</v>
      </c>
      <c r="Z4180" s="7">
        <v>-1.8957989228007181E-2</v>
      </c>
      <c r="AA4180" s="7">
        <v>-1.8957989228007181E-2</v>
      </c>
      <c r="AB4180" s="4">
        <v>1.3725490196078429E-2</v>
      </c>
      <c r="AC4180" s="4">
        <v>3.052064631956912E-2</v>
      </c>
      <c r="AD4180" s="4">
        <v>9.6711798839458421E-3</v>
      </c>
      <c r="AE4180" s="4">
        <v>7.1983851876902269</v>
      </c>
      <c r="AF4180" s="4">
        <v>0.93768189938710123</v>
      </c>
      <c r="AG4180" s="4">
        <v>1.5233205264125389</v>
      </c>
      <c r="AH4180" s="4">
        <v>0.40999908452659928</v>
      </c>
      <c r="AI4180" s="4">
        <v>7.7369439071566737E-2</v>
      </c>
      <c r="AJ4180" s="4">
        <v>5830</v>
      </c>
      <c r="AK4180" s="4">
        <v>5090</v>
      </c>
      <c r="AL4180" s="4">
        <v>5770</v>
      </c>
      <c r="AM4180" s="8">
        <v>1.4126479329216001E-2</v>
      </c>
    </row>
    <row r="4181" spans="1:39" x14ac:dyDescent="0.3">
      <c r="A4181" s="4">
        <v>20200518</v>
      </c>
      <c r="B4181" s="4" t="s">
        <v>1981</v>
      </c>
      <c r="C4181" s="4">
        <v>6230</v>
      </c>
      <c r="D4181" s="4">
        <v>7280</v>
      </c>
      <c r="E4181" s="4">
        <v>6110</v>
      </c>
      <c r="F4181" s="4">
        <v>6700</v>
      </c>
      <c r="G4181" s="4">
        <v>470</v>
      </c>
      <c r="H4181" s="4">
        <v>561724</v>
      </c>
      <c r="I4181" s="4">
        <v>7.5439999999999993E-2</v>
      </c>
      <c r="J4181" s="4">
        <v>5.949640463028965</v>
      </c>
      <c r="K4181" s="4">
        <v>1.0540115364446769</v>
      </c>
      <c r="L4181" s="4">
        <v>1.0709718670076731</v>
      </c>
      <c r="M4181" s="4">
        <v>1.0910275199478909</v>
      </c>
      <c r="N4181" s="4">
        <v>1.130801687763713</v>
      </c>
      <c r="O4181" s="4">
        <v>1.255975255412878</v>
      </c>
      <c r="P4181" s="4">
        <v>1.131820485387691</v>
      </c>
      <c r="Q4181" s="4">
        <v>6720</v>
      </c>
      <c r="R4181" s="4">
        <v>7140</v>
      </c>
      <c r="S4181" s="4">
        <v>6720</v>
      </c>
      <c r="T4181" s="4">
        <v>7060</v>
      </c>
      <c r="U4181" s="7">
        <v>2.9850746268656717E-3</v>
      </c>
      <c r="V4181" s="7">
        <v>6.5671641791044774E-2</v>
      </c>
      <c r="W4181" s="7">
        <v>2.9850746268656717E-3</v>
      </c>
      <c r="X4181" s="4">
        <v>2.7679324894514919E-2</v>
      </c>
      <c r="Y4181" s="4">
        <v>5.3731343283582089E-2</v>
      </c>
      <c r="Z4181" s="7">
        <v>3.7200000000000004E-2</v>
      </c>
      <c r="AA4181" s="7">
        <v>3.7200000000000004E-2</v>
      </c>
      <c r="AB4181" s="4">
        <v>0</v>
      </c>
      <c r="AC4181" s="4">
        <v>8.6567164179104483E-2</v>
      </c>
      <c r="AD4181" s="4">
        <v>1.9261637239165331E-2</v>
      </c>
      <c r="AE4181" s="4">
        <v>14.10941424696072</v>
      </c>
      <c r="AF4181" s="4">
        <v>1.0302957648411311</v>
      </c>
      <c r="AG4181" s="4">
        <v>1.3860120043524351</v>
      </c>
      <c r="AH4181" s="4">
        <v>0.24910060717953919</v>
      </c>
      <c r="AI4181" s="4">
        <v>7.5441412520064199E-2</v>
      </c>
      <c r="AJ4181" s="4">
        <v>7150</v>
      </c>
      <c r="AK4181" s="4">
        <v>6610</v>
      </c>
      <c r="AL4181" s="4">
        <v>6750</v>
      </c>
      <c r="AM4181" s="8">
        <v>-1.5608516482232199E-3</v>
      </c>
    </row>
    <row r="4182" spans="1:39" x14ac:dyDescent="0.3">
      <c r="A4182" s="4">
        <v>20200609</v>
      </c>
      <c r="B4182" s="4" t="s">
        <v>1981</v>
      </c>
      <c r="C4182" s="4">
        <v>7060</v>
      </c>
      <c r="D4182" s="4">
        <v>8660</v>
      </c>
      <c r="E4182" s="4">
        <v>7060</v>
      </c>
      <c r="F4182" s="4">
        <v>8070</v>
      </c>
      <c r="G4182" s="4">
        <v>1020</v>
      </c>
      <c r="H4182" s="4">
        <v>2653442</v>
      </c>
      <c r="I4182" s="4">
        <v>0.14468</v>
      </c>
      <c r="J4182" s="4">
        <v>7.9677415770857936</v>
      </c>
      <c r="K4182" s="4">
        <v>1.087112707678491</v>
      </c>
      <c r="L4182" s="4">
        <v>1.0997547015535569</v>
      </c>
      <c r="M4182" s="4">
        <v>1.1353404614518849</v>
      </c>
      <c r="N4182" s="4">
        <v>1.1703284750924521</v>
      </c>
      <c r="O4182" s="4">
        <v>1.4166179052077239</v>
      </c>
      <c r="P4182" s="4">
        <v>1.3472266662956831</v>
      </c>
      <c r="Q4182" s="4">
        <v>8000</v>
      </c>
      <c r="R4182" s="4">
        <v>8240</v>
      </c>
      <c r="S4182" s="4">
        <v>7680</v>
      </c>
      <c r="T4182" s="4">
        <v>7720</v>
      </c>
      <c r="U4182" s="7">
        <v>-8.6741016109045856E-3</v>
      </c>
      <c r="V4182" s="7">
        <v>2.1065675340768277E-2</v>
      </c>
      <c r="W4182" s="7">
        <v>-4.8327137546468404E-2</v>
      </c>
      <c r="X4182" s="4">
        <v>3.7488216953085338E-2</v>
      </c>
      <c r="Y4182" s="4">
        <v>-4.3370508054522923E-2</v>
      </c>
      <c r="Z4182" s="7">
        <v>-4.617050805452292E-2</v>
      </c>
      <c r="AA4182" s="7">
        <v>-4.617050805452292E-2</v>
      </c>
      <c r="AB4182" s="4">
        <v>0</v>
      </c>
      <c r="AC4182" s="4">
        <v>7.3110285006195791E-2</v>
      </c>
      <c r="AD4182" s="4">
        <v>0</v>
      </c>
      <c r="AE4182" s="4">
        <v>54.324830071247227</v>
      </c>
      <c r="AF4182" s="4">
        <v>1.0598362591960171</v>
      </c>
      <c r="AG4182" s="4">
        <v>1.457832271915775</v>
      </c>
      <c r="AH4182" s="4">
        <v>0.25759200984747949</v>
      </c>
      <c r="AI4182" s="4">
        <v>0.14305949008498581</v>
      </c>
      <c r="AJ4182" s="4">
        <v>8240</v>
      </c>
      <c r="AK4182" s="4">
        <v>6110</v>
      </c>
      <c r="AL4182" s="4">
        <v>6430</v>
      </c>
      <c r="AM4182" s="8">
        <v>1.03580150293968E-3</v>
      </c>
    </row>
    <row r="4183" spans="1:39" x14ac:dyDescent="0.3">
      <c r="A4183" s="4">
        <v>20200722</v>
      </c>
      <c r="B4183" s="4" t="s">
        <v>1981</v>
      </c>
      <c r="C4183" s="4">
        <v>7250</v>
      </c>
      <c r="D4183" s="4">
        <v>7980</v>
      </c>
      <c r="E4183" s="4">
        <v>7190</v>
      </c>
      <c r="F4183" s="4">
        <v>7950</v>
      </c>
      <c r="G4183" s="4">
        <v>610</v>
      </c>
      <c r="H4183" s="4">
        <v>205709</v>
      </c>
      <c r="I4183" s="4">
        <v>8.3110000000000003E-2</v>
      </c>
      <c r="J4183" s="4">
        <v>3.109260717562397</v>
      </c>
      <c r="K4183" s="4">
        <v>1.0543766578249341</v>
      </c>
      <c r="L4183" s="4">
        <v>1.0769439176374971</v>
      </c>
      <c r="M4183" s="4">
        <v>1.0854724194429271</v>
      </c>
      <c r="N4183" s="4">
        <v>1.130706869577585</v>
      </c>
      <c r="O4183" s="4">
        <v>1.1759775159015831</v>
      </c>
      <c r="P4183" s="4">
        <v>1.3090370207744451</v>
      </c>
      <c r="Q4183" s="4">
        <v>7730</v>
      </c>
      <c r="R4183" s="4">
        <v>7940</v>
      </c>
      <c r="S4183" s="4">
        <v>7500</v>
      </c>
      <c r="T4183" s="4">
        <v>7790</v>
      </c>
      <c r="U4183" s="7">
        <v>-2.7672955974842768E-2</v>
      </c>
      <c r="V4183" s="7">
        <v>-1.2578616352201257E-3</v>
      </c>
      <c r="W4183" s="7">
        <v>-5.6603773584905662E-2</v>
      </c>
      <c r="X4183" s="4">
        <v>2.4747546579433941E-2</v>
      </c>
      <c r="Y4183" s="4">
        <v>-2.0125786163522012E-2</v>
      </c>
      <c r="Z4183" s="7">
        <v>-2.2925786163522012E-2</v>
      </c>
      <c r="AA4183" s="7">
        <v>-2.2925786163522012E-2</v>
      </c>
      <c r="AB4183" s="4">
        <v>0</v>
      </c>
      <c r="AC4183" s="4">
        <v>3.773584905660377E-3</v>
      </c>
      <c r="AD4183" s="4">
        <v>8.2758620689655175E-3</v>
      </c>
      <c r="AE4183" s="4">
        <v>3.9518384754293612</v>
      </c>
      <c r="AF4183" s="4">
        <v>1.038944465915014</v>
      </c>
      <c r="AG4183" s="4">
        <v>1.302566276150279</v>
      </c>
      <c r="AH4183" s="4">
        <v>0.19480009927020969</v>
      </c>
      <c r="AI4183" s="4">
        <v>9.6551724137931033E-2</v>
      </c>
      <c r="AJ4183" s="4">
        <v>8170</v>
      </c>
      <c r="AK4183" s="4">
        <v>7500</v>
      </c>
      <c r="AL4183" s="4">
        <v>7780</v>
      </c>
      <c r="AM4183" s="8">
        <v>5.5781829808942704E-3</v>
      </c>
    </row>
    <row r="4184" spans="1:39" x14ac:dyDescent="0.3">
      <c r="A4184" s="4">
        <v>20200731</v>
      </c>
      <c r="B4184" s="4" t="s">
        <v>1981</v>
      </c>
      <c r="C4184" s="4">
        <v>8220</v>
      </c>
      <c r="D4184" s="4">
        <v>9040</v>
      </c>
      <c r="E4184" s="4">
        <v>8200</v>
      </c>
      <c r="F4184" s="4">
        <v>8700</v>
      </c>
      <c r="G4184" s="4">
        <v>610</v>
      </c>
      <c r="H4184" s="4">
        <v>597751</v>
      </c>
      <c r="I4184" s="4">
        <v>7.5399999999999995E-2</v>
      </c>
      <c r="J4184" s="4">
        <v>3.908044248597617</v>
      </c>
      <c r="K4184" s="4">
        <v>1.062271062271062</v>
      </c>
      <c r="L4184" s="4">
        <v>1.0896793587174349</v>
      </c>
      <c r="M4184" s="4">
        <v>1.1163865007057621</v>
      </c>
      <c r="N4184" s="4">
        <v>1.163179356908884</v>
      </c>
      <c r="O4184" s="4">
        <v>1.244546169801874</v>
      </c>
      <c r="P4184" s="4">
        <v>1.409154102609095</v>
      </c>
      <c r="Q4184" s="4">
        <v>8700</v>
      </c>
      <c r="R4184" s="4">
        <v>8710</v>
      </c>
      <c r="S4184" s="4">
        <v>8490</v>
      </c>
      <c r="T4184" s="4">
        <v>8530</v>
      </c>
      <c r="U4184" s="7">
        <v>0</v>
      </c>
      <c r="V4184" s="7">
        <v>1.1494252873563218E-3</v>
      </c>
      <c r="W4184" s="7">
        <v>-2.4137931034482758E-2</v>
      </c>
      <c r="X4184" s="4">
        <v>3.9240590948592939E-2</v>
      </c>
      <c r="Y4184" s="4">
        <v>-1.9540229885057471E-2</v>
      </c>
      <c r="Z4184" s="7">
        <v>-2.2340229885057471E-2</v>
      </c>
      <c r="AA4184" s="7">
        <v>-2.2340229885057471E-2</v>
      </c>
      <c r="AB4184" s="4">
        <v>1.6069221260815818E-2</v>
      </c>
      <c r="AC4184" s="4">
        <v>3.9080459770114942E-2</v>
      </c>
      <c r="AD4184" s="4">
        <v>2.4330900243308999E-3</v>
      </c>
      <c r="AE4184" s="4">
        <v>3.3032034526776481</v>
      </c>
      <c r="AF4184" s="4">
        <v>1.065631920718745</v>
      </c>
      <c r="AG4184" s="4">
        <v>1.399201938990456</v>
      </c>
      <c r="AH4184" s="4">
        <v>0.22371720725690819</v>
      </c>
      <c r="AI4184" s="4">
        <v>5.8394160583941597E-2</v>
      </c>
      <c r="AJ4184" s="4">
        <v>8950</v>
      </c>
      <c r="AK4184" s="4">
        <v>8130</v>
      </c>
      <c r="AL4184" s="4">
        <v>8410</v>
      </c>
      <c r="AM4184" s="8">
        <v>1.3633181824472E-3</v>
      </c>
    </row>
    <row r="4185" spans="1:39" x14ac:dyDescent="0.3">
      <c r="A4185" s="4">
        <v>20200929</v>
      </c>
      <c r="B4185" s="4" t="s">
        <v>1981</v>
      </c>
      <c r="C4185" s="4">
        <v>8050</v>
      </c>
      <c r="D4185" s="4">
        <v>9080</v>
      </c>
      <c r="E4185" s="4">
        <v>8050</v>
      </c>
      <c r="F4185" s="4">
        <v>8900</v>
      </c>
      <c r="G4185" s="4">
        <v>850</v>
      </c>
      <c r="H4185" s="4">
        <v>470195</v>
      </c>
      <c r="I4185" s="4">
        <v>0.10559</v>
      </c>
      <c r="J4185" s="4">
        <v>4.6547508266180921</v>
      </c>
      <c r="K4185" s="4">
        <v>1.080971659919028</v>
      </c>
      <c r="L4185" s="4">
        <v>1.092024539877301</v>
      </c>
      <c r="M4185" s="4">
        <v>1.087222086489128</v>
      </c>
      <c r="N4185" s="4">
        <v>1.077155824508321</v>
      </c>
      <c r="O4185" s="4">
        <v>1.108481753643044</v>
      </c>
      <c r="P4185" s="4">
        <v>1.2322745156861159</v>
      </c>
      <c r="Q4185" s="4">
        <v>8900</v>
      </c>
      <c r="R4185" s="4">
        <v>9880</v>
      </c>
      <c r="S4185" s="4">
        <v>8810</v>
      </c>
      <c r="T4185" s="4">
        <v>9280</v>
      </c>
      <c r="U4185" s="7">
        <v>0</v>
      </c>
      <c r="V4185" s="7">
        <v>0.1101123595505618</v>
      </c>
      <c r="W4185" s="7">
        <v>-1.0112359550561797E-2</v>
      </c>
      <c r="X4185" s="4">
        <v>3.6308623298033282E-3</v>
      </c>
      <c r="Y4185" s="4">
        <v>4.2696629213483148E-2</v>
      </c>
      <c r="Z4185" s="7">
        <v>3.7200000000000004E-2</v>
      </c>
      <c r="AA4185" s="7">
        <v>3.7200000000000004E-2</v>
      </c>
      <c r="AB4185" s="4">
        <v>0</v>
      </c>
      <c r="AC4185" s="4">
        <v>2.0224719101123591E-2</v>
      </c>
      <c r="AD4185" s="4">
        <v>0</v>
      </c>
      <c r="AE4185" s="4">
        <v>14.406366811691891</v>
      </c>
      <c r="AF4185" s="4">
        <v>1.021133153216111</v>
      </c>
      <c r="AG4185" s="4">
        <v>1.172051060434494</v>
      </c>
      <c r="AH4185" s="4">
        <v>0.12609906470481541</v>
      </c>
      <c r="AI4185" s="4">
        <v>0.10559006211180121</v>
      </c>
      <c r="AJ4185" s="4">
        <v>9880</v>
      </c>
      <c r="AK4185" s="4">
        <v>8810</v>
      </c>
      <c r="AL4185" s="4">
        <v>9380</v>
      </c>
      <c r="AM4185" s="8">
        <v>1.4642723989757699E-2</v>
      </c>
    </row>
    <row r="4186" spans="1:39" x14ac:dyDescent="0.3">
      <c r="A4186" s="4">
        <v>20191213</v>
      </c>
      <c r="B4186" s="4" t="s">
        <v>1982</v>
      </c>
      <c r="C4186" s="4">
        <v>6900</v>
      </c>
      <c r="D4186" s="4">
        <v>7580</v>
      </c>
      <c r="E4186" s="4">
        <v>6900</v>
      </c>
      <c r="F4186" s="4">
        <v>7570</v>
      </c>
      <c r="G4186" s="4">
        <v>670</v>
      </c>
      <c r="H4186" s="4">
        <v>293020</v>
      </c>
      <c r="I4186" s="4">
        <v>9.7100000000000006E-2</v>
      </c>
      <c r="J4186" s="4">
        <v>3.6238928093517262</v>
      </c>
      <c r="K4186" s="4">
        <v>1.067199248120301</v>
      </c>
      <c r="L4186" s="4">
        <v>1.077733485193622</v>
      </c>
      <c r="M4186" s="4">
        <v>1.068605307735742</v>
      </c>
      <c r="N4186" s="4">
        <v>1.0627544573915491</v>
      </c>
      <c r="O4186" s="4">
        <v>1.028718970828048</v>
      </c>
      <c r="P4186" s="4">
        <v>0.98244703286720092</v>
      </c>
      <c r="Q4186" s="4">
        <v>7570</v>
      </c>
      <c r="R4186" s="4">
        <v>7720</v>
      </c>
      <c r="S4186" s="4">
        <v>7360</v>
      </c>
      <c r="T4186" s="4">
        <v>7470</v>
      </c>
      <c r="U4186" s="7">
        <v>0</v>
      </c>
      <c r="V4186" s="7">
        <v>1.9815059445178335E-2</v>
      </c>
      <c r="W4186" s="7">
        <v>-2.7741083223249668E-2</v>
      </c>
      <c r="X4186" s="4">
        <v>-5.9665871121719659E-3</v>
      </c>
      <c r="Y4186" s="4">
        <v>-1.3210039630118889E-2</v>
      </c>
      <c r="Z4186" s="7">
        <v>-1.6010039630118888E-2</v>
      </c>
      <c r="AA4186" s="7">
        <v>-1.6010039630118888E-2</v>
      </c>
      <c r="AB4186" s="4">
        <v>0</v>
      </c>
      <c r="AC4186" s="4">
        <v>1.321003963011889E-3</v>
      </c>
      <c r="AD4186" s="4">
        <v>0</v>
      </c>
      <c r="AE4186" s="4">
        <v>6.8526660430308697</v>
      </c>
      <c r="AF4186" s="4">
        <v>1.0157547624302741</v>
      </c>
      <c r="AG4186" s="4">
        <v>1.1054192657912441</v>
      </c>
      <c r="AH4186" s="4">
        <v>7.9855466428631325E-2</v>
      </c>
      <c r="AI4186" s="4">
        <v>9.7101449275362323E-2</v>
      </c>
      <c r="AJ4186" s="4">
        <v>8050</v>
      </c>
      <c r="AK4186" s="4">
        <v>7270</v>
      </c>
      <c r="AL4186" s="4">
        <v>7930</v>
      </c>
      <c r="AM4186" s="8">
        <v>1.0220743094257301E-2</v>
      </c>
    </row>
    <row r="4187" spans="1:39" x14ac:dyDescent="0.3">
      <c r="A4187" s="4">
        <v>20191230</v>
      </c>
      <c r="B4187" s="4" t="s">
        <v>1982</v>
      </c>
      <c r="C4187" s="4">
        <v>8070</v>
      </c>
      <c r="D4187" s="4">
        <v>8800</v>
      </c>
      <c r="E4187" s="4">
        <v>7990</v>
      </c>
      <c r="F4187" s="4">
        <v>8730</v>
      </c>
      <c r="G4187" s="4">
        <v>660</v>
      </c>
      <c r="H4187" s="4">
        <v>608166</v>
      </c>
      <c r="I4187" s="4">
        <v>8.1780000000000005E-2</v>
      </c>
      <c r="J4187" s="4">
        <v>2.7532876508914961</v>
      </c>
      <c r="K4187" s="4">
        <v>1.0733606557377049</v>
      </c>
      <c r="L4187" s="4">
        <v>1.111818644931228</v>
      </c>
      <c r="M4187" s="4">
        <v>1.118513773222293</v>
      </c>
      <c r="N4187" s="4">
        <v>1.1726778158371951</v>
      </c>
      <c r="O4187" s="4">
        <v>1.183809071801478</v>
      </c>
      <c r="P4187" s="4">
        <v>1.1390051644468611</v>
      </c>
      <c r="Q4187" s="4">
        <v>8750</v>
      </c>
      <c r="R4187" s="4">
        <v>9250</v>
      </c>
      <c r="S4187" s="4">
        <v>8660</v>
      </c>
      <c r="T4187" s="4">
        <v>8960</v>
      </c>
      <c r="U4187" s="7">
        <v>2.2909507445589921E-3</v>
      </c>
      <c r="V4187" s="7">
        <v>5.9564719358533788E-2</v>
      </c>
      <c r="W4187" s="7">
        <v>-8.0183276059564712E-3</v>
      </c>
      <c r="X4187" s="4">
        <v>2.2701323124454179E-2</v>
      </c>
      <c r="Y4187" s="4">
        <v>2.6345933562428411E-2</v>
      </c>
      <c r="Z4187" s="7">
        <v>3.7200000000000004E-2</v>
      </c>
      <c r="AA4187" s="7">
        <v>3.7200000000000004E-2</v>
      </c>
      <c r="AB4187" s="4">
        <v>0</v>
      </c>
      <c r="AC4187" s="4">
        <v>8.0183276059564712E-3</v>
      </c>
      <c r="AD4187" s="4">
        <v>9.9132589838909543E-3</v>
      </c>
      <c r="AE4187" s="4">
        <v>2.1329204266079338</v>
      </c>
      <c r="AF4187" s="4">
        <v>1.077027857894487</v>
      </c>
      <c r="AG4187" s="4">
        <v>1.323724730082908</v>
      </c>
      <c r="AH4187" s="4">
        <v>0.17303701873035399</v>
      </c>
      <c r="AI4187" s="4">
        <v>8.1784386617100371E-2</v>
      </c>
      <c r="AJ4187" s="4">
        <v>9500</v>
      </c>
      <c r="AK4187" s="4">
        <v>8410</v>
      </c>
      <c r="AL4187" s="4">
        <v>8890</v>
      </c>
      <c r="AM4187" s="8">
        <v>1.29907445595553E-2</v>
      </c>
    </row>
    <row r="4188" spans="1:39" x14ac:dyDescent="0.3">
      <c r="A4188" s="4">
        <v>20200116</v>
      </c>
      <c r="B4188" s="4" t="s">
        <v>1982</v>
      </c>
      <c r="C4188" s="4">
        <v>9070</v>
      </c>
      <c r="D4188" s="4">
        <v>9890</v>
      </c>
      <c r="E4188" s="4">
        <v>8980</v>
      </c>
      <c r="F4188" s="4">
        <v>9850</v>
      </c>
      <c r="G4188" s="4">
        <v>790</v>
      </c>
      <c r="H4188" s="4">
        <v>555921</v>
      </c>
      <c r="I4188" s="4">
        <v>8.72E-2</v>
      </c>
      <c r="J4188" s="4">
        <v>1.9343702938712111</v>
      </c>
      <c r="K4188" s="4">
        <v>1.058381088825215</v>
      </c>
      <c r="L4188" s="4">
        <v>1.0713508810093539</v>
      </c>
      <c r="M4188" s="4">
        <v>1.079570363875493</v>
      </c>
      <c r="N4188" s="4">
        <v>1.153530858414334</v>
      </c>
      <c r="O4188" s="4">
        <v>1.286516609343028</v>
      </c>
      <c r="P4188" s="4">
        <v>1.263468445356593</v>
      </c>
      <c r="Q4188" s="4">
        <v>10000</v>
      </c>
      <c r="R4188" s="4">
        <v>10600</v>
      </c>
      <c r="S4188" s="4">
        <v>9750</v>
      </c>
      <c r="T4188" s="4">
        <v>10150</v>
      </c>
      <c r="U4188" s="7">
        <v>1.5228426395939087E-2</v>
      </c>
      <c r="V4188" s="7">
        <v>7.6142131979695438E-2</v>
      </c>
      <c r="W4188" s="7">
        <v>-1.015228426395939E-2</v>
      </c>
      <c r="X4188" s="4">
        <v>4.7487996252488472E-2</v>
      </c>
      <c r="Y4188" s="4">
        <v>3.045685279187817E-2</v>
      </c>
      <c r="Z4188" s="7">
        <v>3.7200000000000004E-2</v>
      </c>
      <c r="AA4188" s="7">
        <v>1.2428426395939086E-2</v>
      </c>
      <c r="AB4188" s="4">
        <v>1.103752759381898E-3</v>
      </c>
      <c r="AC4188" s="4">
        <v>4.0609137055837574E-3</v>
      </c>
      <c r="AD4188" s="4">
        <v>9.9228224917309819E-3</v>
      </c>
      <c r="AE4188" s="4">
        <v>5.568955672426747</v>
      </c>
      <c r="AF4188" s="4">
        <v>1.0175482229926991</v>
      </c>
      <c r="AG4188" s="4">
        <v>1.528268523517353</v>
      </c>
      <c r="AH4188" s="4">
        <v>0.32841913454340832</v>
      </c>
      <c r="AI4188" s="4">
        <v>8.5997794928335175E-2</v>
      </c>
      <c r="AJ4188" s="4">
        <v>10600</v>
      </c>
      <c r="AK4188" s="4">
        <v>9400</v>
      </c>
      <c r="AL4188" s="4">
        <v>9570</v>
      </c>
      <c r="AM4188" s="8">
        <v>1.08369160776588E-2</v>
      </c>
    </row>
    <row r="4189" spans="1:39" x14ac:dyDescent="0.3">
      <c r="A4189" s="4">
        <v>20200325</v>
      </c>
      <c r="B4189" s="4" t="s">
        <v>1982</v>
      </c>
      <c r="C4189" s="4">
        <v>4040</v>
      </c>
      <c r="D4189" s="4">
        <v>4270</v>
      </c>
      <c r="E4189" s="4">
        <v>3905</v>
      </c>
      <c r="F4189" s="4">
        <v>4250</v>
      </c>
      <c r="G4189" s="4">
        <v>445</v>
      </c>
      <c r="H4189" s="4">
        <v>188010</v>
      </c>
      <c r="I4189" s="4">
        <v>0.11695</v>
      </c>
      <c r="J4189" s="4">
        <v>0.66608375628583116</v>
      </c>
      <c r="K4189" s="4">
        <v>1.0888129803586679</v>
      </c>
      <c r="L4189" s="4">
        <v>1.110240334378265</v>
      </c>
      <c r="M4189" s="4">
        <v>1.0055601561575771</v>
      </c>
      <c r="N4189" s="4">
        <v>0.81671871246697092</v>
      </c>
      <c r="O4189" s="4">
        <v>0.56790975802590116</v>
      </c>
      <c r="P4189" s="4">
        <v>0.57291461887135819</v>
      </c>
      <c r="Q4189" s="4">
        <v>4400</v>
      </c>
      <c r="R4189" s="4">
        <v>4720</v>
      </c>
      <c r="S4189" s="4">
        <v>4115</v>
      </c>
      <c r="T4189" s="4">
        <v>4635</v>
      </c>
      <c r="U4189" s="7">
        <v>3.5294117647058823E-2</v>
      </c>
      <c r="V4189" s="7">
        <v>0.11058823529411765</v>
      </c>
      <c r="W4189" s="7">
        <v>-3.1764705882352938E-2</v>
      </c>
      <c r="X4189" s="4">
        <v>-0.12236368003843399</v>
      </c>
      <c r="Y4189" s="4">
        <v>9.058823529411765E-2</v>
      </c>
      <c r="Z4189" s="7">
        <v>3.7200000000000004E-2</v>
      </c>
      <c r="AA4189" s="7">
        <v>3.2494117647058826E-2</v>
      </c>
      <c r="AB4189" s="4">
        <v>5.071521456436931E-2</v>
      </c>
      <c r="AC4189" s="4">
        <v>4.7058823529411761E-3</v>
      </c>
      <c r="AD4189" s="4">
        <v>3.3415841584158418E-2</v>
      </c>
      <c r="AE4189" s="4">
        <v>0.71884929055642854</v>
      </c>
      <c r="AF4189" s="4">
        <v>0.48895938670899919</v>
      </c>
      <c r="AG4189" s="4">
        <v>1.2669907589732059</v>
      </c>
      <c r="AH4189" s="4">
        <v>1.255887893967661</v>
      </c>
      <c r="AI4189" s="4">
        <v>5.1980198019801978E-2</v>
      </c>
      <c r="AJ4189" s="4">
        <v>5440</v>
      </c>
      <c r="AK4189" s="4">
        <v>4115</v>
      </c>
      <c r="AL4189" s="4">
        <v>4860</v>
      </c>
      <c r="AM4189" s="8">
        <v>5.2622816628226002E-2</v>
      </c>
    </row>
    <row r="4190" spans="1:39" x14ac:dyDescent="0.3">
      <c r="A4190" s="4">
        <v>20200326</v>
      </c>
      <c r="B4190" s="4" t="s">
        <v>1982</v>
      </c>
      <c r="C4190" s="4">
        <v>4400</v>
      </c>
      <c r="D4190" s="4">
        <v>4720</v>
      </c>
      <c r="E4190" s="4">
        <v>4115</v>
      </c>
      <c r="F4190" s="4">
        <v>4635</v>
      </c>
      <c r="G4190" s="4">
        <v>385</v>
      </c>
      <c r="H4190" s="4">
        <v>216252</v>
      </c>
      <c r="I4190" s="4">
        <v>9.0590000000000004E-2</v>
      </c>
      <c r="J4190" s="4">
        <v>0.7664232800557419</v>
      </c>
      <c r="K4190" s="4">
        <v>1.095744680851064</v>
      </c>
      <c r="L4190" s="4">
        <v>1.1433152442032559</v>
      </c>
      <c r="M4190" s="4">
        <v>1.1141826923076921</v>
      </c>
      <c r="N4190" s="4">
        <v>0.90918007061592776</v>
      </c>
      <c r="O4190" s="4">
        <v>0.62413034696350822</v>
      </c>
      <c r="P4190" s="4">
        <v>0.62700801515100268</v>
      </c>
      <c r="Q4190" s="4">
        <v>4740</v>
      </c>
      <c r="R4190" s="4">
        <v>5440</v>
      </c>
      <c r="S4190" s="4">
        <v>4530</v>
      </c>
      <c r="T4190" s="4">
        <v>4710</v>
      </c>
      <c r="U4190" s="7">
        <v>2.2653721682847898E-2</v>
      </c>
      <c r="V4190" s="7">
        <v>0.17367853290183388</v>
      </c>
      <c r="W4190" s="7">
        <v>-2.2653721682847898E-2</v>
      </c>
      <c r="X4190" s="4">
        <v>-0.1119556688897607</v>
      </c>
      <c r="Y4190" s="4">
        <v>1.6181229773462778E-2</v>
      </c>
      <c r="Z4190" s="7">
        <v>3.7200000000000004E-2</v>
      </c>
      <c r="AA4190" s="7">
        <v>1.9853721682847898E-2</v>
      </c>
      <c r="AB4190" s="4">
        <v>3.5294117647058823E-2</v>
      </c>
      <c r="AC4190" s="4">
        <v>1.8338727076591149E-2</v>
      </c>
      <c r="AD4190" s="4">
        <v>6.4772727272727273E-2</v>
      </c>
      <c r="AE4190" s="4">
        <v>1.15021541407372</v>
      </c>
      <c r="AF4190" s="4">
        <v>0.54477539578296463</v>
      </c>
      <c r="AG4190" s="4">
        <v>1.4040179520893461</v>
      </c>
      <c r="AH4190" s="4">
        <v>1.123377271335271</v>
      </c>
      <c r="AI4190" s="4">
        <v>5.3409090909090913E-2</v>
      </c>
      <c r="AJ4190" s="4">
        <v>5440</v>
      </c>
      <c r="AK4190" s="4">
        <v>4470</v>
      </c>
      <c r="AL4190" s="4">
        <v>4875</v>
      </c>
      <c r="AM4190" s="8">
        <v>2.1614460980046799E-2</v>
      </c>
    </row>
    <row r="4191" spans="1:39" x14ac:dyDescent="0.3">
      <c r="A4191" s="4">
        <v>20200720</v>
      </c>
      <c r="B4191" s="4" t="s">
        <v>1982</v>
      </c>
      <c r="C4191" s="4">
        <v>6040</v>
      </c>
      <c r="D4191" s="4">
        <v>6610</v>
      </c>
      <c r="E4191" s="4">
        <v>6040</v>
      </c>
      <c r="F4191" s="4">
        <v>6550</v>
      </c>
      <c r="G4191" s="4">
        <v>510</v>
      </c>
      <c r="H4191" s="4">
        <v>459499</v>
      </c>
      <c r="I4191" s="4">
        <v>8.4440000000000001E-2</v>
      </c>
      <c r="J4191" s="4">
        <v>5.2855953123166719</v>
      </c>
      <c r="K4191" s="4">
        <v>1.072598253275109</v>
      </c>
      <c r="L4191" s="4">
        <v>1.105671843349088</v>
      </c>
      <c r="M4191" s="4">
        <v>1.12736660929432</v>
      </c>
      <c r="N4191" s="4">
        <v>1.137844176148701</v>
      </c>
      <c r="O4191" s="4">
        <v>1.084766347401253</v>
      </c>
      <c r="P4191" s="4">
        <v>1.0636066549841341</v>
      </c>
      <c r="Q4191" s="4">
        <v>6600</v>
      </c>
      <c r="R4191" s="4">
        <v>7120</v>
      </c>
      <c r="S4191" s="4">
        <v>6510</v>
      </c>
      <c r="T4191" s="4">
        <v>6810</v>
      </c>
      <c r="U4191" s="7">
        <v>7.6335877862595417E-3</v>
      </c>
      <c r="V4191" s="7">
        <v>8.7022900763358779E-2</v>
      </c>
      <c r="W4191" s="7">
        <v>-6.1068702290076335E-3</v>
      </c>
      <c r="X4191" s="4">
        <v>1.54607834621732E-2</v>
      </c>
      <c r="Y4191" s="4">
        <v>3.9694656488549619E-2</v>
      </c>
      <c r="Z4191" s="7">
        <v>3.7200000000000004E-2</v>
      </c>
      <c r="AA4191" s="7">
        <v>3.7200000000000004E-2</v>
      </c>
      <c r="AB4191" s="4">
        <v>0</v>
      </c>
      <c r="AC4191" s="4">
        <v>9.1603053435114507E-3</v>
      </c>
      <c r="AD4191" s="4">
        <v>0</v>
      </c>
      <c r="AE4191" s="4">
        <v>3.5905372142996681</v>
      </c>
      <c r="AF4191" s="4">
        <v>1.057191119456842</v>
      </c>
      <c r="AG4191" s="4">
        <v>1.2331337794692281</v>
      </c>
      <c r="AH4191" s="4">
        <v>0.1349607405572211</v>
      </c>
      <c r="AI4191" s="4">
        <v>8.4437086092715233E-2</v>
      </c>
      <c r="AJ4191" s="4">
        <v>7200</v>
      </c>
      <c r="AK4191" s="4">
        <v>6440</v>
      </c>
      <c r="AL4191" s="4">
        <v>6790</v>
      </c>
      <c r="AM4191" s="8">
        <v>-1.6087433353722299E-3</v>
      </c>
    </row>
    <row r="4192" spans="1:39" x14ac:dyDescent="0.3">
      <c r="A4192" s="4">
        <v>20200810</v>
      </c>
      <c r="B4192" s="4" t="s">
        <v>1982</v>
      </c>
      <c r="C4192" s="4">
        <v>7750</v>
      </c>
      <c r="D4192" s="4">
        <v>8390</v>
      </c>
      <c r="E4192" s="4">
        <v>7450</v>
      </c>
      <c r="F4192" s="4">
        <v>8300</v>
      </c>
      <c r="G4192" s="4">
        <v>560</v>
      </c>
      <c r="H4192" s="4">
        <v>799374</v>
      </c>
      <c r="I4192" s="4">
        <v>7.2349999999999998E-2</v>
      </c>
      <c r="J4192" s="4">
        <v>2.270344513406517</v>
      </c>
      <c r="K4192" s="4">
        <v>1.066838046272494</v>
      </c>
      <c r="L4192" s="4">
        <v>1.0858189429617999</v>
      </c>
      <c r="M4192" s="4">
        <v>1.1229874171289409</v>
      </c>
      <c r="N4192" s="4">
        <v>1.208239318727709</v>
      </c>
      <c r="O4192" s="4">
        <v>1.3216560509554141</v>
      </c>
      <c r="P4192" s="4">
        <v>1.3819801444419011</v>
      </c>
      <c r="Q4192" s="4">
        <v>8240</v>
      </c>
      <c r="R4192" s="4">
        <v>8730</v>
      </c>
      <c r="S4192" s="4">
        <v>8060</v>
      </c>
      <c r="T4192" s="4">
        <v>8610</v>
      </c>
      <c r="U4192" s="7">
        <v>-7.2289156626506026E-3</v>
      </c>
      <c r="V4192" s="7">
        <v>5.1807228915662654E-2</v>
      </c>
      <c r="W4192" s="7">
        <v>-2.891566265060241E-2</v>
      </c>
      <c r="X4192" s="4">
        <v>5.8228400902540348E-2</v>
      </c>
      <c r="Y4192" s="4">
        <v>3.7349397590361447E-2</v>
      </c>
      <c r="Z4192" s="7">
        <v>3.7200000000000004E-2</v>
      </c>
      <c r="AA4192" s="7">
        <v>3.7200000000000004E-2</v>
      </c>
      <c r="AB4192" s="4">
        <v>1.291989664082687E-3</v>
      </c>
      <c r="AC4192" s="4">
        <v>1.08433734939759E-2</v>
      </c>
      <c r="AD4192" s="4">
        <v>3.870967741935484E-2</v>
      </c>
      <c r="AE4192" s="4">
        <v>1.239664346162018</v>
      </c>
      <c r="AF4192" s="4">
        <v>1.0496319558527549</v>
      </c>
      <c r="AG4192" s="4">
        <v>1.644280776461867</v>
      </c>
      <c r="AH4192" s="4">
        <v>0.34454625851409237</v>
      </c>
      <c r="AI4192" s="4">
        <v>7.0967741935483872E-2</v>
      </c>
      <c r="AJ4192" s="4">
        <v>9330</v>
      </c>
      <c r="AK4192" s="4">
        <v>6410</v>
      </c>
      <c r="AL4192" s="4">
        <v>6710</v>
      </c>
      <c r="AM4192" s="8">
        <v>5.9816005231992696E-3</v>
      </c>
    </row>
    <row r="4193" spans="1:39" x14ac:dyDescent="0.3">
      <c r="A4193" s="4">
        <v>20200902</v>
      </c>
      <c r="B4193" s="4" t="s">
        <v>1982</v>
      </c>
      <c r="C4193" s="4">
        <v>7440</v>
      </c>
      <c r="D4193" s="4">
        <v>8070</v>
      </c>
      <c r="E4193" s="4">
        <v>7330</v>
      </c>
      <c r="F4193" s="4">
        <v>7950</v>
      </c>
      <c r="G4193" s="4">
        <v>540</v>
      </c>
      <c r="H4193" s="4">
        <v>780090</v>
      </c>
      <c r="I4193" s="4">
        <v>7.2870000000000004E-2</v>
      </c>
      <c r="J4193" s="4">
        <v>2.946970844598845</v>
      </c>
      <c r="K4193" s="4">
        <v>1.0618878005342831</v>
      </c>
      <c r="L4193" s="4">
        <v>1.068548387096774</v>
      </c>
      <c r="M4193" s="4">
        <v>1.096702993516347</v>
      </c>
      <c r="N4193" s="4">
        <v>1.06432826829105</v>
      </c>
      <c r="O4193" s="4">
        <v>1.2146367548572741</v>
      </c>
      <c r="P4193" s="4">
        <v>1.300232379057263</v>
      </c>
      <c r="Q4193" s="4">
        <v>7980</v>
      </c>
      <c r="R4193" s="4">
        <v>8040</v>
      </c>
      <c r="S4193" s="4">
        <v>7790</v>
      </c>
      <c r="T4193" s="4">
        <v>7880</v>
      </c>
      <c r="U4193" s="7">
        <v>3.7735849056603774E-3</v>
      </c>
      <c r="V4193" s="7">
        <v>1.1320754716981131E-2</v>
      </c>
      <c r="W4193" s="7">
        <v>-2.0125786163522012E-2</v>
      </c>
      <c r="X4193" s="4">
        <v>2.4097998527346969E-3</v>
      </c>
      <c r="Y4193" s="4">
        <v>-8.8050314465408803E-3</v>
      </c>
      <c r="Z4193" s="7">
        <v>-1.1605031446540881E-2</v>
      </c>
      <c r="AA4193" s="7">
        <v>-1.1605031446540881E-2</v>
      </c>
      <c r="AB4193" s="4">
        <v>4.048582995951417E-3</v>
      </c>
      <c r="AC4193" s="4">
        <v>1.509433962264151E-2</v>
      </c>
      <c r="AD4193" s="4">
        <v>1.4784946236559141E-2</v>
      </c>
      <c r="AE4193" s="4">
        <v>4.0846899397315939</v>
      </c>
      <c r="AF4193" s="4">
        <v>0.96207805476538077</v>
      </c>
      <c r="AG4193" s="4">
        <v>1.247651718955759</v>
      </c>
      <c r="AH4193" s="4">
        <v>0.23791097473103501</v>
      </c>
      <c r="AI4193" s="4">
        <v>6.8548387096774188E-2</v>
      </c>
      <c r="AJ4193" s="4">
        <v>8040</v>
      </c>
      <c r="AK4193" s="4">
        <v>7130</v>
      </c>
      <c r="AL4193" s="4">
        <v>7160</v>
      </c>
      <c r="AM4193" s="8">
        <v>1.5667295588978999E-2</v>
      </c>
    </row>
    <row r="4194" spans="1:39" x14ac:dyDescent="0.3">
      <c r="A4194" s="4">
        <v>20200325</v>
      </c>
      <c r="B4194" s="4" t="s">
        <v>1983</v>
      </c>
      <c r="C4194" s="4">
        <v>6000</v>
      </c>
      <c r="D4194" s="4">
        <v>6360</v>
      </c>
      <c r="E4194" s="4">
        <v>5880</v>
      </c>
      <c r="F4194" s="4">
        <v>6240</v>
      </c>
      <c r="G4194" s="4">
        <v>700</v>
      </c>
      <c r="H4194" s="4">
        <v>219297</v>
      </c>
      <c r="I4194" s="4">
        <v>0.12634999999999999</v>
      </c>
      <c r="J4194" s="4">
        <v>0.97862524700250086</v>
      </c>
      <c r="K4194" s="4">
        <v>1.115613825983313</v>
      </c>
      <c r="L4194" s="4">
        <v>1.1424386671548881</v>
      </c>
      <c r="M4194" s="4">
        <v>1.086918655286536</v>
      </c>
      <c r="N4194" s="4">
        <v>0.90023804371348193</v>
      </c>
      <c r="O4194" s="4">
        <v>0.7654563297350343</v>
      </c>
      <c r="P4194" s="4">
        <v>0.85327498974429095</v>
      </c>
      <c r="Q4194" s="4">
        <v>6280</v>
      </c>
      <c r="R4194" s="4">
        <v>6750</v>
      </c>
      <c r="S4194" s="4">
        <v>6010</v>
      </c>
      <c r="T4194" s="4">
        <v>6400</v>
      </c>
      <c r="U4194" s="7">
        <v>6.41025641025641E-3</v>
      </c>
      <c r="V4194" s="7">
        <v>8.1730769230769232E-2</v>
      </c>
      <c r="W4194" s="7">
        <v>-3.685897435897436E-2</v>
      </c>
      <c r="X4194" s="4">
        <v>-9.0312342205871629E-2</v>
      </c>
      <c r="Y4194" s="4">
        <v>2.564102564102564E-2</v>
      </c>
      <c r="Z4194" s="7">
        <v>3.7200000000000004E-2</v>
      </c>
      <c r="AA4194" s="7">
        <v>3.7200000000000004E-2</v>
      </c>
      <c r="AB4194" s="4">
        <v>8.3032490974729242E-2</v>
      </c>
      <c r="AC4194" s="4">
        <v>1.9230769230769228E-2</v>
      </c>
      <c r="AD4194" s="4">
        <v>0.02</v>
      </c>
      <c r="AE4194" s="4">
        <v>1.0074653607262301</v>
      </c>
      <c r="AF4194" s="4">
        <v>0.61188091949396473</v>
      </c>
      <c r="AG4194" s="4">
        <v>1.237455901313421</v>
      </c>
      <c r="AH4194" s="4">
        <v>0.82619531929278323</v>
      </c>
      <c r="AI4194" s="4">
        <v>0.04</v>
      </c>
      <c r="AJ4194" s="4">
        <v>6840</v>
      </c>
      <c r="AK4194" s="4">
        <v>6010</v>
      </c>
      <c r="AL4194" s="4">
        <v>6650</v>
      </c>
      <c r="AM4194" s="8">
        <v>5.2622816628226002E-2</v>
      </c>
    </row>
    <row r="4195" spans="1:39" x14ac:dyDescent="0.3">
      <c r="A4195" s="4">
        <v>20200506</v>
      </c>
      <c r="B4195" s="4" t="s">
        <v>1983</v>
      </c>
      <c r="C4195" s="4">
        <v>7850</v>
      </c>
      <c r="D4195" s="4">
        <v>8650</v>
      </c>
      <c r="E4195" s="4">
        <v>7850</v>
      </c>
      <c r="F4195" s="4">
        <v>8650</v>
      </c>
      <c r="G4195" s="4">
        <v>800</v>
      </c>
      <c r="H4195" s="4">
        <v>241392</v>
      </c>
      <c r="I4195" s="4">
        <v>0.10191</v>
      </c>
      <c r="J4195" s="4">
        <v>4.0892273916166371</v>
      </c>
      <c r="K4195" s="4">
        <v>1.066584463625154</v>
      </c>
      <c r="L4195" s="4">
        <v>1.082603254067585</v>
      </c>
      <c r="M4195" s="4">
        <v>1.102613129381772</v>
      </c>
      <c r="N4195" s="4">
        <v>1.139132152498848</v>
      </c>
      <c r="O4195" s="4">
        <v>1.136040275801685</v>
      </c>
      <c r="P4195" s="4">
        <v>1.1542695742101929</v>
      </c>
      <c r="Q4195" s="4">
        <v>8680</v>
      </c>
      <c r="R4195" s="4">
        <v>8850</v>
      </c>
      <c r="S4195" s="4">
        <v>8380</v>
      </c>
      <c r="T4195" s="4">
        <v>8760</v>
      </c>
      <c r="U4195" s="7">
        <v>3.4682080924855491E-3</v>
      </c>
      <c r="V4195" s="7">
        <v>2.3121387283236993E-2</v>
      </c>
      <c r="W4195" s="7">
        <v>-3.121387283236994E-2</v>
      </c>
      <c r="X4195" s="4">
        <v>3.7532099822216253E-2</v>
      </c>
      <c r="Y4195" s="4">
        <v>1.2716763005780349E-2</v>
      </c>
      <c r="Z4195" s="7">
        <v>9.9167630057803487E-3</v>
      </c>
      <c r="AA4195" s="7">
        <v>9.9167630057803487E-3</v>
      </c>
      <c r="AB4195" s="4">
        <v>0</v>
      </c>
      <c r="AC4195" s="4">
        <v>0</v>
      </c>
      <c r="AD4195" s="4">
        <v>0</v>
      </c>
      <c r="AE4195" s="4">
        <v>8.2100537378409619</v>
      </c>
      <c r="AF4195" s="4">
        <v>1.0086566727677531</v>
      </c>
      <c r="AG4195" s="4">
        <v>1.5323554906734029</v>
      </c>
      <c r="AH4195" s="4">
        <v>0.33882753701002638</v>
      </c>
      <c r="AI4195" s="4">
        <v>0.1019108280254777</v>
      </c>
      <c r="AJ4195" s="4">
        <v>8970</v>
      </c>
      <c r="AK4195" s="4">
        <v>8380</v>
      </c>
      <c r="AL4195" s="4">
        <v>8800</v>
      </c>
      <c r="AM4195" s="8">
        <v>2.56889581686944E-2</v>
      </c>
    </row>
    <row r="4196" spans="1:39" x14ac:dyDescent="0.3">
      <c r="A4196" s="4">
        <v>20200601</v>
      </c>
      <c r="B4196" s="4" t="s">
        <v>1983</v>
      </c>
      <c r="C4196" s="4">
        <v>10000</v>
      </c>
      <c r="D4196" s="4">
        <v>11100</v>
      </c>
      <c r="E4196" s="4">
        <v>9780</v>
      </c>
      <c r="F4196" s="4">
        <v>10700</v>
      </c>
      <c r="G4196" s="4">
        <v>930</v>
      </c>
      <c r="H4196" s="4">
        <v>597048</v>
      </c>
      <c r="I4196" s="4">
        <v>9.5189999999999997E-2</v>
      </c>
      <c r="J4196" s="4">
        <v>2.641216295127105</v>
      </c>
      <c r="K4196" s="4">
        <v>1.065029860650299</v>
      </c>
      <c r="L4196" s="4">
        <v>1.068077460570972</v>
      </c>
      <c r="M4196" s="4">
        <v>1.1062861869313481</v>
      </c>
      <c r="N4196" s="4">
        <v>1.167039319408846</v>
      </c>
      <c r="O4196" s="4">
        <v>1.384754756050214</v>
      </c>
      <c r="P4196" s="4">
        <v>1.346928499496475</v>
      </c>
      <c r="Q4196" s="4">
        <v>10700</v>
      </c>
      <c r="R4196" s="4">
        <v>11350</v>
      </c>
      <c r="S4196" s="4">
        <v>10400</v>
      </c>
      <c r="T4196" s="4">
        <v>11150</v>
      </c>
      <c r="U4196" s="7">
        <v>0</v>
      </c>
      <c r="V4196" s="7">
        <v>6.0747663551401869E-2</v>
      </c>
      <c r="W4196" s="7">
        <v>-2.8037383177570093E-2</v>
      </c>
      <c r="X4196" s="4">
        <v>4.8753885586519059E-2</v>
      </c>
      <c r="Y4196" s="4">
        <v>4.2056074766355138E-2</v>
      </c>
      <c r="Z4196" s="7">
        <v>3.7200000000000004E-2</v>
      </c>
      <c r="AA4196" s="7">
        <v>3.7200000000000004E-2</v>
      </c>
      <c r="AB4196" s="4">
        <v>2.3541453428863868E-2</v>
      </c>
      <c r="AC4196" s="4">
        <v>3.7383177570093462E-2</v>
      </c>
      <c r="AD4196" s="4">
        <v>2.1999999999999999E-2</v>
      </c>
      <c r="AE4196" s="4">
        <v>13.41530165149983</v>
      </c>
      <c r="AF4196" s="4">
        <v>1.044870911307505</v>
      </c>
      <c r="AG4196" s="4">
        <v>1.501227525079823</v>
      </c>
      <c r="AH4196" s="4">
        <v>0.29093447796546318</v>
      </c>
      <c r="AI4196" s="4">
        <v>7.0000000000000007E-2</v>
      </c>
      <c r="AJ4196" s="4">
        <v>12050</v>
      </c>
      <c r="AK4196" s="4">
        <v>10400</v>
      </c>
      <c r="AL4196" s="4">
        <v>11800</v>
      </c>
      <c r="AM4196" s="8">
        <v>3.0882190685675E-2</v>
      </c>
    </row>
    <row r="4197" spans="1:39" x14ac:dyDescent="0.3">
      <c r="A4197" s="4">
        <v>20200701</v>
      </c>
      <c r="B4197" s="4" t="s">
        <v>1983</v>
      </c>
      <c r="C4197" s="4">
        <v>13850</v>
      </c>
      <c r="D4197" s="4">
        <v>15100</v>
      </c>
      <c r="E4197" s="4">
        <v>13650</v>
      </c>
      <c r="F4197" s="4">
        <v>14900</v>
      </c>
      <c r="G4197" s="4">
        <v>1050</v>
      </c>
      <c r="H4197" s="4">
        <v>1098979</v>
      </c>
      <c r="I4197" s="4">
        <v>7.5810000000000002E-2</v>
      </c>
      <c r="J4197" s="4">
        <v>1.5573589521650679</v>
      </c>
      <c r="K4197" s="4">
        <v>1.053003533568905</v>
      </c>
      <c r="L4197" s="4">
        <v>1.1127707244212099</v>
      </c>
      <c r="M4197" s="4">
        <v>1.2339544513457561</v>
      </c>
      <c r="N4197" s="4">
        <v>1.2872570194384449</v>
      </c>
      <c r="O4197" s="4">
        <v>1.561599329245926</v>
      </c>
      <c r="P4197" s="4">
        <v>1.6947706656808941</v>
      </c>
      <c r="Q4197" s="4">
        <v>14900</v>
      </c>
      <c r="R4197" s="4">
        <v>15650</v>
      </c>
      <c r="S4197" s="4">
        <v>14650</v>
      </c>
      <c r="T4197" s="4">
        <v>14800</v>
      </c>
      <c r="U4197" s="7">
        <v>0</v>
      </c>
      <c r="V4197" s="7">
        <v>5.0335570469798654E-2</v>
      </c>
      <c r="W4197" s="7">
        <v>-1.6778523489932886E-2</v>
      </c>
      <c r="X4197" s="4">
        <v>5.5421166306695462E-2</v>
      </c>
      <c r="Y4197" s="4">
        <v>-6.7114093959731542E-3</v>
      </c>
      <c r="Z4197" s="7">
        <v>3.7200000000000004E-2</v>
      </c>
      <c r="AA4197" s="7">
        <v>3.7200000000000004E-2</v>
      </c>
      <c r="AB4197" s="4">
        <v>0</v>
      </c>
      <c r="AC4197" s="4">
        <v>1.342281879194631E-2</v>
      </c>
      <c r="AD4197" s="4">
        <v>1.444043321299639E-2</v>
      </c>
      <c r="AE4197" s="4">
        <v>2.5808715950748788</v>
      </c>
      <c r="AF4197" s="4">
        <v>1.104065606618974</v>
      </c>
      <c r="AG4197" s="4">
        <v>1.7192786748906539</v>
      </c>
      <c r="AH4197" s="4">
        <v>0.32410400264626121</v>
      </c>
      <c r="AI4197" s="4">
        <v>7.5812274368231042E-2</v>
      </c>
      <c r="AJ4197" s="4">
        <v>15700</v>
      </c>
      <c r="AK4197" s="4">
        <v>14200</v>
      </c>
      <c r="AL4197" s="4">
        <v>15450</v>
      </c>
      <c r="AM4197" s="8">
        <v>-1.4079163242243399E-2</v>
      </c>
    </row>
    <row r="4198" spans="1:39" x14ac:dyDescent="0.3">
      <c r="A4198" s="4">
        <v>20200402</v>
      </c>
      <c r="B4198" s="4" t="s">
        <v>1984</v>
      </c>
      <c r="C4198" s="4">
        <v>10350</v>
      </c>
      <c r="D4198" s="4">
        <v>11200</v>
      </c>
      <c r="E4198" s="4">
        <v>10050</v>
      </c>
      <c r="F4198" s="4">
        <v>11200</v>
      </c>
      <c r="G4198" s="4">
        <v>1000</v>
      </c>
      <c r="H4198" s="4">
        <v>167246</v>
      </c>
      <c r="I4198" s="4">
        <v>9.8040000000000002E-2</v>
      </c>
      <c r="J4198" s="4">
        <v>0.7906090884638276</v>
      </c>
      <c r="K4198" s="4">
        <v>1.063291139240506</v>
      </c>
      <c r="L4198" s="4">
        <v>1.088646967340591</v>
      </c>
      <c r="M4198" s="4">
        <v>1.166180758017493</v>
      </c>
      <c r="N4198" s="4">
        <v>1.044045676998369</v>
      </c>
      <c r="O4198" s="4">
        <v>0.77548900813571053</v>
      </c>
      <c r="P4198" s="4">
        <v>0.75758856852963563</v>
      </c>
      <c r="Q4198" s="4">
        <v>11450</v>
      </c>
      <c r="R4198" s="4">
        <v>11700</v>
      </c>
      <c r="S4198" s="4">
        <v>11150</v>
      </c>
      <c r="T4198" s="4">
        <v>11550</v>
      </c>
      <c r="U4198" s="7">
        <v>2.2321428571428572E-2</v>
      </c>
      <c r="V4198" s="7">
        <v>4.4642857142857144E-2</v>
      </c>
      <c r="W4198" s="7">
        <v>-4.464285714285714E-3</v>
      </c>
      <c r="X4198" s="4">
        <v>-8.7858308086692899E-2</v>
      </c>
      <c r="Y4198" s="4">
        <v>3.125E-2</v>
      </c>
      <c r="Z4198" s="7">
        <v>3.7200000000000004E-2</v>
      </c>
      <c r="AA4198" s="7">
        <v>1.9521428571428572E-2</v>
      </c>
      <c r="AB4198" s="4">
        <v>9.7560975609756097E-3</v>
      </c>
      <c r="AC4198" s="4">
        <v>0</v>
      </c>
      <c r="AD4198" s="4">
        <v>2.8985507246376808E-2</v>
      </c>
      <c r="AE4198" s="4">
        <v>0.82507905655071712</v>
      </c>
      <c r="AF4198" s="4">
        <v>0.64490856037035693</v>
      </c>
      <c r="AG4198" s="4">
        <v>1.5534274582965439</v>
      </c>
      <c r="AH4198" s="4">
        <v>0.90686960521749971</v>
      </c>
      <c r="AI4198" s="4">
        <v>8.2125603864734303E-2</v>
      </c>
      <c r="AJ4198" s="4">
        <v>12900</v>
      </c>
      <c r="AK4198" s="4">
        <v>11150</v>
      </c>
      <c r="AL4198" s="4">
        <v>12500</v>
      </c>
      <c r="AM4198" s="8">
        <v>2.8740213279170399E-2</v>
      </c>
    </row>
    <row r="4199" spans="1:39" x14ac:dyDescent="0.3">
      <c r="A4199" s="4">
        <v>20200526</v>
      </c>
      <c r="B4199" s="4" t="s">
        <v>1984</v>
      </c>
      <c r="C4199" s="4">
        <v>15850</v>
      </c>
      <c r="D4199" s="4">
        <v>17600</v>
      </c>
      <c r="E4199" s="4">
        <v>15750</v>
      </c>
      <c r="F4199" s="4">
        <v>17450</v>
      </c>
      <c r="G4199" s="4">
        <v>1750</v>
      </c>
      <c r="H4199" s="4">
        <v>1520980</v>
      </c>
      <c r="I4199" s="4">
        <v>0.11146</v>
      </c>
      <c r="J4199" s="4">
        <v>3.6995398986395438</v>
      </c>
      <c r="K4199" s="4">
        <v>1.0838509316770191</v>
      </c>
      <c r="L4199" s="4">
        <v>1.112882653061225</v>
      </c>
      <c r="M4199" s="4">
        <v>1.173898419105281</v>
      </c>
      <c r="N4199" s="4">
        <v>1.2356169233492651</v>
      </c>
      <c r="O4199" s="4">
        <v>1.3716756190226651</v>
      </c>
      <c r="P4199" s="4">
        <v>1.231438736804964</v>
      </c>
      <c r="Q4199" s="4">
        <v>17800</v>
      </c>
      <c r="R4199" s="4">
        <v>18350</v>
      </c>
      <c r="S4199" s="4">
        <v>17250</v>
      </c>
      <c r="T4199" s="4">
        <v>18000</v>
      </c>
      <c r="U4199" s="7">
        <v>2.0057306590257881E-2</v>
      </c>
      <c r="V4199" s="7">
        <v>5.1575931232091692E-2</v>
      </c>
      <c r="W4199" s="7">
        <v>-1.1461318051575931E-2</v>
      </c>
      <c r="X4199" s="4">
        <v>3.6643653744025749E-2</v>
      </c>
      <c r="Y4199" s="4">
        <v>3.151862464183381E-2</v>
      </c>
      <c r="Z4199" s="7">
        <v>3.7200000000000004E-2</v>
      </c>
      <c r="AA4199" s="7">
        <v>1.7257306590257881E-2</v>
      </c>
      <c r="AB4199" s="4">
        <v>9.5541401273885346E-3</v>
      </c>
      <c r="AC4199" s="4">
        <v>8.5959885386819486E-3</v>
      </c>
      <c r="AD4199" s="4">
        <v>6.3091482649842269E-3</v>
      </c>
      <c r="AE4199" s="4">
        <v>6.4848939635545024</v>
      </c>
      <c r="AF4199" s="4">
        <v>1.1138779906280321</v>
      </c>
      <c r="AG4199" s="4">
        <v>1.4867076435056701</v>
      </c>
      <c r="AH4199" s="4">
        <v>0.2251371943201978</v>
      </c>
      <c r="AI4199" s="4">
        <v>0.1009463722397476</v>
      </c>
      <c r="AJ4199" s="4">
        <v>18350</v>
      </c>
      <c r="AK4199" s="4">
        <v>16500</v>
      </c>
      <c r="AL4199" s="4">
        <v>17400</v>
      </c>
      <c r="AM4199" s="8">
        <v>1.28075128951074E-2</v>
      </c>
    </row>
    <row r="4200" spans="1:39" x14ac:dyDescent="0.3">
      <c r="A4200" s="4">
        <v>20200609</v>
      </c>
      <c r="B4200" s="4" t="s">
        <v>1984</v>
      </c>
      <c r="C4200" s="4">
        <v>17450</v>
      </c>
      <c r="D4200" s="4">
        <v>19750</v>
      </c>
      <c r="E4200" s="4">
        <v>17450</v>
      </c>
      <c r="F4200" s="4">
        <v>19000</v>
      </c>
      <c r="G4200" s="4">
        <v>1900</v>
      </c>
      <c r="H4200" s="4">
        <v>2893597</v>
      </c>
      <c r="I4200" s="4">
        <v>0.11111</v>
      </c>
      <c r="J4200" s="4">
        <v>3.3767210226424691</v>
      </c>
      <c r="K4200" s="4">
        <v>1.0664172123479889</v>
      </c>
      <c r="L4200" s="4">
        <v>1.075268817204301</v>
      </c>
      <c r="M4200" s="4">
        <v>1.079852230747371</v>
      </c>
      <c r="N4200" s="4">
        <v>1.1706715958102281</v>
      </c>
      <c r="O4200" s="4">
        <v>1.439303074300865</v>
      </c>
      <c r="P4200" s="4">
        <v>1.313553219069566</v>
      </c>
      <c r="Q4200" s="4">
        <v>18850</v>
      </c>
      <c r="R4200" s="4">
        <v>19650</v>
      </c>
      <c r="S4200" s="4">
        <v>18300</v>
      </c>
      <c r="T4200" s="4">
        <v>19650</v>
      </c>
      <c r="U4200" s="7">
        <v>-7.8947368421052634E-3</v>
      </c>
      <c r="V4200" s="7">
        <v>3.4210526315789476E-2</v>
      </c>
      <c r="W4200" s="7">
        <v>-3.6842105263157891E-2</v>
      </c>
      <c r="X4200" s="4">
        <v>5.3296364756623207E-2</v>
      </c>
      <c r="Y4200" s="4">
        <v>3.4210526315789483E-2</v>
      </c>
      <c r="Z4200" s="7">
        <v>3.1410526315789486E-2</v>
      </c>
      <c r="AA4200" s="7">
        <v>3.1410526315789486E-2</v>
      </c>
      <c r="AB4200" s="4">
        <v>0</v>
      </c>
      <c r="AC4200" s="4">
        <v>3.9473684210526307E-2</v>
      </c>
      <c r="AD4200" s="4">
        <v>0</v>
      </c>
      <c r="AE4200" s="4">
        <v>14.280411791123591</v>
      </c>
      <c r="AF4200" s="4">
        <v>1.017975592786581</v>
      </c>
      <c r="AG4200" s="4">
        <v>1.5972419357143099</v>
      </c>
      <c r="AH4200" s="4">
        <v>0.35626259417890149</v>
      </c>
      <c r="AI4200" s="4">
        <v>8.882521489971347E-2</v>
      </c>
      <c r="AJ4200" s="4">
        <v>25450</v>
      </c>
      <c r="AK4200" s="4">
        <v>18300</v>
      </c>
      <c r="AL4200" s="4">
        <v>23050</v>
      </c>
      <c r="AM4200" s="8">
        <v>1.03580150293968E-3</v>
      </c>
    </row>
    <row r="4201" spans="1:39" x14ac:dyDescent="0.3">
      <c r="A4201" s="4">
        <v>20200622</v>
      </c>
      <c r="B4201" s="4" t="s">
        <v>1984</v>
      </c>
      <c r="C4201" s="4">
        <v>23000</v>
      </c>
      <c r="D4201" s="4">
        <v>26100</v>
      </c>
      <c r="E4201" s="4">
        <v>22550</v>
      </c>
      <c r="F4201" s="4">
        <v>25800</v>
      </c>
      <c r="G4201" s="4">
        <v>2800</v>
      </c>
      <c r="H4201" s="4">
        <v>1765873</v>
      </c>
      <c r="I4201" s="4">
        <v>0.12174</v>
      </c>
      <c r="J4201" s="4">
        <v>0.96020073227368352</v>
      </c>
      <c r="K4201" s="4">
        <v>1.085553997194951</v>
      </c>
      <c r="L4201" s="4">
        <v>1.094611794654222</v>
      </c>
      <c r="M4201" s="4">
        <v>1.1481975967957281</v>
      </c>
      <c r="N4201" s="4">
        <v>1.292909045352042</v>
      </c>
      <c r="O4201" s="4">
        <v>1.699548763215968</v>
      </c>
      <c r="P4201" s="4">
        <v>1.7087035708372429</v>
      </c>
      <c r="Q4201" s="4">
        <v>26500</v>
      </c>
      <c r="R4201" s="4">
        <v>30250</v>
      </c>
      <c r="S4201" s="4">
        <v>26250</v>
      </c>
      <c r="T4201" s="4">
        <v>27600</v>
      </c>
      <c r="U4201" s="7">
        <v>2.7131782945736434E-2</v>
      </c>
      <c r="V4201" s="7">
        <v>0.17248062015503876</v>
      </c>
      <c r="W4201" s="7">
        <v>1.7441860465116279E-2</v>
      </c>
      <c r="X4201" s="4">
        <v>8.4815835630168063E-2</v>
      </c>
      <c r="Y4201" s="4">
        <v>6.9767441860465115E-2</v>
      </c>
      <c r="Z4201" s="7">
        <v>3.7200000000000004E-2</v>
      </c>
      <c r="AA4201" s="7">
        <v>2.4331782945736433E-2</v>
      </c>
      <c r="AB4201" s="4">
        <v>0</v>
      </c>
      <c r="AC4201" s="4">
        <v>1.1627906976744189E-2</v>
      </c>
      <c r="AD4201" s="4">
        <v>1.9565217391304349E-2</v>
      </c>
      <c r="AE4201" s="4">
        <v>3.0480192491253151</v>
      </c>
      <c r="AF4201" s="4">
        <v>1.0530813183703709</v>
      </c>
      <c r="AG4201" s="4">
        <v>2.1962803579289409</v>
      </c>
      <c r="AH4201" s="4">
        <v>0.4942790063046924</v>
      </c>
      <c r="AI4201" s="4">
        <v>0.1217391304347826</v>
      </c>
      <c r="AJ4201" s="4">
        <v>30350</v>
      </c>
      <c r="AK4201" s="4">
        <v>26250</v>
      </c>
      <c r="AL4201" s="4">
        <v>27650</v>
      </c>
      <c r="AM4201" s="8">
        <v>1.29509581317731E-2</v>
      </c>
    </row>
    <row r="4202" spans="1:39" x14ac:dyDescent="0.3">
      <c r="A4202" s="4">
        <v>20200709</v>
      </c>
      <c r="B4202" s="4" t="s">
        <v>1984</v>
      </c>
      <c r="C4202" s="4">
        <v>29100</v>
      </c>
      <c r="D4202" s="4">
        <v>31500</v>
      </c>
      <c r="E4202" s="4">
        <v>28350</v>
      </c>
      <c r="F4202" s="4">
        <v>31150</v>
      </c>
      <c r="G4202" s="4">
        <v>2750</v>
      </c>
      <c r="H4202" s="4">
        <v>2107509</v>
      </c>
      <c r="I4202" s="4">
        <v>9.6829999999999999E-2</v>
      </c>
      <c r="J4202" s="4">
        <v>2.5769495870112018</v>
      </c>
      <c r="K4202" s="4">
        <v>1.0589235127478751</v>
      </c>
      <c r="L4202" s="4">
        <v>1.091068301225919</v>
      </c>
      <c r="M4202" s="4">
        <v>1.1154879140555061</v>
      </c>
      <c r="N4202" s="4">
        <v>1.188024408848207</v>
      </c>
      <c r="O4202" s="4">
        <v>1.65442152783925</v>
      </c>
      <c r="P4202" s="4">
        <v>1.8926103136629451</v>
      </c>
      <c r="Q4202" s="4">
        <v>31250</v>
      </c>
      <c r="R4202" s="4">
        <v>31700</v>
      </c>
      <c r="S4202" s="4">
        <v>29550</v>
      </c>
      <c r="T4202" s="4">
        <v>30050</v>
      </c>
      <c r="U4202" s="7">
        <v>3.2102728731942215E-3</v>
      </c>
      <c r="V4202" s="7">
        <v>1.7656500802568219E-2</v>
      </c>
      <c r="W4202" s="7">
        <v>-5.1364365971107544E-2</v>
      </c>
      <c r="X4202" s="4">
        <v>7.0938215102974822E-2</v>
      </c>
      <c r="Y4202" s="4">
        <v>-3.5313001605136438E-2</v>
      </c>
      <c r="Z4202" s="7">
        <v>-3.8113001605136435E-2</v>
      </c>
      <c r="AA4202" s="7">
        <v>-3.8113001605136435E-2</v>
      </c>
      <c r="AB4202" s="4">
        <v>1.393728222996516E-2</v>
      </c>
      <c r="AC4202" s="4">
        <v>1.123595505617977E-2</v>
      </c>
      <c r="AD4202" s="4">
        <v>2.5773195876288658E-2</v>
      </c>
      <c r="AE4202" s="4">
        <v>3.1504495818104359</v>
      </c>
      <c r="AF4202" s="4">
        <v>0.98924825207322931</v>
      </c>
      <c r="AG4202" s="4">
        <v>1.9780151849465459</v>
      </c>
      <c r="AH4202" s="4">
        <v>0.50531131264248297</v>
      </c>
      <c r="AI4202" s="4">
        <v>7.0446735395189003E-2</v>
      </c>
      <c r="AJ4202" s="4">
        <v>32300</v>
      </c>
      <c r="AK4202" s="4">
        <v>28750</v>
      </c>
      <c r="AL4202" s="4">
        <v>29750</v>
      </c>
      <c r="AM4202" s="8">
        <v>9.0605251403920294E-3</v>
      </c>
    </row>
    <row r="4203" spans="1:39" x14ac:dyDescent="0.3">
      <c r="A4203" s="4">
        <v>20200721</v>
      </c>
      <c r="B4203" s="4" t="s">
        <v>1984</v>
      </c>
      <c r="C4203" s="4">
        <v>31700</v>
      </c>
      <c r="D4203" s="4">
        <v>34300</v>
      </c>
      <c r="E4203" s="4">
        <v>30500</v>
      </c>
      <c r="F4203" s="4">
        <v>34050</v>
      </c>
      <c r="G4203" s="4">
        <v>3050</v>
      </c>
      <c r="H4203" s="4">
        <v>1345310</v>
      </c>
      <c r="I4203" s="4">
        <v>9.8390000000000005E-2</v>
      </c>
      <c r="J4203" s="4">
        <v>1.370724604899441</v>
      </c>
      <c r="K4203" s="4">
        <v>1.082097457627119</v>
      </c>
      <c r="L4203" s="4">
        <v>1.1102054124551679</v>
      </c>
      <c r="M4203" s="4">
        <v>1.1243189697870231</v>
      </c>
      <c r="N4203" s="4">
        <v>1.1791186910224221</v>
      </c>
      <c r="O4203" s="4">
        <v>1.609611975576128</v>
      </c>
      <c r="P4203" s="4">
        <v>1.958725821528726</v>
      </c>
      <c r="Q4203" s="4">
        <v>33400</v>
      </c>
      <c r="R4203" s="4">
        <v>38450</v>
      </c>
      <c r="S4203" s="4">
        <v>33150</v>
      </c>
      <c r="T4203" s="4">
        <v>37000</v>
      </c>
      <c r="U4203" s="7">
        <v>-1.908957415565345E-2</v>
      </c>
      <c r="V4203" s="7">
        <v>0.12922173274596183</v>
      </c>
      <c r="W4203" s="7">
        <v>-2.643171806167401E-2</v>
      </c>
      <c r="X4203" s="4">
        <v>4.3719158514414463E-2</v>
      </c>
      <c r="Y4203" s="4">
        <v>8.6637298091042578E-2</v>
      </c>
      <c r="Z4203" s="7">
        <v>3.7200000000000004E-2</v>
      </c>
      <c r="AA4203" s="7">
        <v>3.7200000000000004E-2</v>
      </c>
      <c r="AB4203" s="4">
        <v>2.2580645161290321E-2</v>
      </c>
      <c r="AC4203" s="4">
        <v>7.3421439060205578E-3</v>
      </c>
      <c r="AD4203" s="4">
        <v>3.7854889589905363E-2</v>
      </c>
      <c r="AE4203" s="4">
        <v>1.535803371139258</v>
      </c>
      <c r="AF4203" s="4">
        <v>1.033988132268097</v>
      </c>
      <c r="AG4203" s="4">
        <v>1.6117640352237259</v>
      </c>
      <c r="AH4203" s="4">
        <v>0.34669087424579809</v>
      </c>
      <c r="AI4203" s="4">
        <v>7.4132492113564666E-2</v>
      </c>
      <c r="AJ4203" s="4">
        <v>41250</v>
      </c>
      <c r="AK4203" s="4">
        <v>33150</v>
      </c>
      <c r="AL4203" s="4">
        <v>40550</v>
      </c>
      <c r="AM4203" s="8">
        <v>1.1023581380001901E-2</v>
      </c>
    </row>
    <row r="4204" spans="1:39" x14ac:dyDescent="0.3">
      <c r="A4204" s="4">
        <v>20200722</v>
      </c>
      <c r="B4204" s="4" t="s">
        <v>1984</v>
      </c>
      <c r="C4204" s="4">
        <v>33400</v>
      </c>
      <c r="D4204" s="4">
        <v>38450</v>
      </c>
      <c r="E4204" s="4">
        <v>33150</v>
      </c>
      <c r="F4204" s="4">
        <v>37000</v>
      </c>
      <c r="G4204" s="4">
        <v>2950</v>
      </c>
      <c r="H4204" s="4">
        <v>1849148</v>
      </c>
      <c r="I4204" s="4">
        <v>8.6639999999999995E-2</v>
      </c>
      <c r="J4204" s="4">
        <v>1.68184128781805</v>
      </c>
      <c r="K4204" s="4">
        <v>1.0877021068103869</v>
      </c>
      <c r="L4204" s="4">
        <v>1.1479987589202609</v>
      </c>
      <c r="M4204" s="4">
        <v>1.187991651950554</v>
      </c>
      <c r="N4204" s="4">
        <v>1.259574468085106</v>
      </c>
      <c r="O4204" s="4">
        <v>1.7174686678013309</v>
      </c>
      <c r="P4204" s="4">
        <v>2.107161501589863</v>
      </c>
      <c r="Q4204" s="4">
        <v>37200</v>
      </c>
      <c r="R4204" s="4">
        <v>39400</v>
      </c>
      <c r="S4204" s="4">
        <v>36050</v>
      </c>
      <c r="T4204" s="4">
        <v>38050</v>
      </c>
      <c r="U4204" s="7">
        <v>5.4054054054054057E-3</v>
      </c>
      <c r="V4204" s="7">
        <v>6.4864864864864868E-2</v>
      </c>
      <c r="W4204" s="7">
        <v>-2.5675675675675677E-2</v>
      </c>
      <c r="X4204" s="4">
        <v>4.7574468085106382E-2</v>
      </c>
      <c r="Y4204" s="4">
        <v>2.837837837837838E-2</v>
      </c>
      <c r="Z4204" s="7">
        <v>3.7200000000000004E-2</v>
      </c>
      <c r="AA4204" s="7">
        <v>3.7200000000000004E-2</v>
      </c>
      <c r="AB4204" s="4">
        <v>0</v>
      </c>
      <c r="AC4204" s="4">
        <v>3.9189189189189191E-2</v>
      </c>
      <c r="AD4204" s="4">
        <v>7.4850299401197596E-3</v>
      </c>
      <c r="AE4204" s="4">
        <v>1.3745144241847611</v>
      </c>
      <c r="AF4204" s="4">
        <v>1.094004648528512</v>
      </c>
      <c r="AG4204" s="4">
        <v>1.7295671203520979</v>
      </c>
      <c r="AH4204" s="4">
        <v>0.33589354465098342</v>
      </c>
      <c r="AI4204" s="4">
        <v>0.1077844311377246</v>
      </c>
      <c r="AJ4204" s="4">
        <v>44150</v>
      </c>
      <c r="AK4204" s="4">
        <v>36050</v>
      </c>
      <c r="AL4204" s="4">
        <v>43500</v>
      </c>
      <c r="AM4204" s="8">
        <v>5.5781829808942704E-3</v>
      </c>
    </row>
    <row r="4205" spans="1:39" x14ac:dyDescent="0.3">
      <c r="A4205" s="4">
        <v>20200729</v>
      </c>
      <c r="B4205" s="4" t="s">
        <v>1984</v>
      </c>
      <c r="C4205" s="4">
        <v>40150</v>
      </c>
      <c r="D4205" s="4">
        <v>44150</v>
      </c>
      <c r="E4205" s="4">
        <v>40050</v>
      </c>
      <c r="F4205" s="4">
        <v>43500</v>
      </c>
      <c r="G4205" s="4">
        <v>2950</v>
      </c>
      <c r="H4205" s="4">
        <v>732394</v>
      </c>
      <c r="I4205" s="4">
        <v>7.2749999999999995E-2</v>
      </c>
      <c r="J4205" s="4">
        <v>0.90427284767655913</v>
      </c>
      <c r="K4205" s="4">
        <v>1.0579651398459671</v>
      </c>
      <c r="L4205" s="4">
        <v>1.0915934755332499</v>
      </c>
      <c r="M4205" s="4">
        <v>1.2069922308546059</v>
      </c>
      <c r="N4205" s="4">
        <v>1.3402141261649849</v>
      </c>
      <c r="O4205" s="4">
        <v>1.8315146836953089</v>
      </c>
      <c r="P4205" s="4">
        <v>2.344908135303895</v>
      </c>
      <c r="Q4205" s="4">
        <v>44600</v>
      </c>
      <c r="R4205" s="4">
        <v>44650</v>
      </c>
      <c r="S4205" s="4">
        <v>41250</v>
      </c>
      <c r="T4205" s="4">
        <v>43200</v>
      </c>
      <c r="U4205" s="7">
        <v>2.528735632183908E-2</v>
      </c>
      <c r="V4205" s="7">
        <v>2.6436781609195402E-2</v>
      </c>
      <c r="W4205" s="7">
        <v>-5.1724137931034482E-2</v>
      </c>
      <c r="X4205" s="4">
        <v>7.9411538165293075E-2</v>
      </c>
      <c r="Y4205" s="4">
        <v>-6.8965517241379309E-3</v>
      </c>
      <c r="Z4205" s="7">
        <v>-9.6965517241379313E-3</v>
      </c>
      <c r="AA4205" s="7">
        <v>2.248735632183908E-2</v>
      </c>
      <c r="AB4205" s="4">
        <v>0</v>
      </c>
      <c r="AC4205" s="4">
        <v>1.494252873563218E-2</v>
      </c>
      <c r="AD4205" s="4">
        <v>2.4906600249065998E-3</v>
      </c>
      <c r="AE4205" s="4">
        <v>1.4795987838261</v>
      </c>
      <c r="AF4205" s="4">
        <v>1.099784090415713</v>
      </c>
      <c r="AG4205" s="4">
        <v>2.0428818695242099</v>
      </c>
      <c r="AH4205" s="4">
        <v>0.41976481722935222</v>
      </c>
      <c r="AI4205" s="4">
        <v>8.3437110834371109E-2</v>
      </c>
      <c r="AJ4205" s="4">
        <v>50600</v>
      </c>
      <c r="AK4205" s="4">
        <v>41250</v>
      </c>
      <c r="AL4205" s="4">
        <v>47600</v>
      </c>
      <c r="AM4205" s="8">
        <v>9.1601161718828702E-4</v>
      </c>
    </row>
    <row r="4206" spans="1:39" x14ac:dyDescent="0.3">
      <c r="A4206" s="4">
        <v>20200731</v>
      </c>
      <c r="B4206" s="4" t="s">
        <v>1984</v>
      </c>
      <c r="C4206" s="4">
        <v>43000</v>
      </c>
      <c r="D4206" s="4">
        <v>50600</v>
      </c>
      <c r="E4206" s="4">
        <v>42650</v>
      </c>
      <c r="F4206" s="4">
        <v>48000</v>
      </c>
      <c r="G4206" s="4">
        <v>4800</v>
      </c>
      <c r="H4206" s="4">
        <v>1310433</v>
      </c>
      <c r="I4206" s="4">
        <v>0.11111</v>
      </c>
      <c r="J4206" s="4">
        <v>1.382626278058303</v>
      </c>
      <c r="K4206" s="4">
        <v>1.069042316258352</v>
      </c>
      <c r="L4206" s="4">
        <v>1.118620368212538</v>
      </c>
      <c r="M4206" s="4">
        <v>1.222929936305732</v>
      </c>
      <c r="N4206" s="4">
        <v>1.3969732246798601</v>
      </c>
      <c r="O4206" s="4">
        <v>1.933534743202417</v>
      </c>
      <c r="P4206" s="4">
        <v>2.52360402199391</v>
      </c>
      <c r="Q4206" s="4">
        <v>48100</v>
      </c>
      <c r="R4206" s="4">
        <v>50500</v>
      </c>
      <c r="S4206" s="4">
        <v>47350</v>
      </c>
      <c r="T4206" s="4">
        <v>47950</v>
      </c>
      <c r="U4206" s="7">
        <v>2.0833333333333333E-3</v>
      </c>
      <c r="V4206" s="7">
        <v>5.2083333333333336E-2</v>
      </c>
      <c r="W4206" s="7">
        <v>-1.3541666666666667E-2</v>
      </c>
      <c r="X4206" s="4">
        <v>9.8588474970896497E-2</v>
      </c>
      <c r="Y4206" s="4">
        <v>-1.0416666666666671E-3</v>
      </c>
      <c r="Z4206" s="7">
        <v>3.7200000000000004E-2</v>
      </c>
      <c r="AA4206" s="7">
        <v>3.7200000000000004E-2</v>
      </c>
      <c r="AB4206" s="4">
        <v>0</v>
      </c>
      <c r="AC4206" s="4">
        <v>5.4166666666666669E-2</v>
      </c>
      <c r="AD4206" s="4">
        <v>8.1395348837209301E-3</v>
      </c>
      <c r="AE4206" s="4">
        <v>1.8515373985876451</v>
      </c>
      <c r="AF4206" s="4">
        <v>1.1260087563178169</v>
      </c>
      <c r="AG4206" s="4">
        <v>2.2572418232493212</v>
      </c>
      <c r="AH4206" s="4">
        <v>0.44507401069934371</v>
      </c>
      <c r="AI4206" s="4">
        <v>0.1162790697674419</v>
      </c>
      <c r="AJ4206" s="4">
        <v>50500</v>
      </c>
      <c r="AK4206" s="4">
        <v>46700</v>
      </c>
      <c r="AL4206" s="4">
        <v>47850</v>
      </c>
      <c r="AM4206" s="8">
        <v>1.3633181824472E-3</v>
      </c>
    </row>
    <row r="4207" spans="1:39" x14ac:dyDescent="0.3">
      <c r="A4207" s="4">
        <v>20200901</v>
      </c>
      <c r="B4207" s="4" t="s">
        <v>1984</v>
      </c>
      <c r="C4207" s="4">
        <v>48900</v>
      </c>
      <c r="D4207" s="4">
        <v>52900</v>
      </c>
      <c r="E4207" s="4">
        <v>48900</v>
      </c>
      <c r="F4207" s="4">
        <v>52400</v>
      </c>
      <c r="G4207" s="4">
        <v>3650</v>
      </c>
      <c r="H4207" s="4">
        <v>872338</v>
      </c>
      <c r="I4207" s="4">
        <v>7.4870000000000006E-2</v>
      </c>
      <c r="J4207" s="4">
        <v>1.641515917099436</v>
      </c>
      <c r="K4207" s="4">
        <v>1.0493991989319089</v>
      </c>
      <c r="L4207" s="4">
        <v>1.0667752442996741</v>
      </c>
      <c r="M4207" s="4">
        <v>1.107939528491384</v>
      </c>
      <c r="N4207" s="4">
        <v>1.0936603182885469</v>
      </c>
      <c r="O4207" s="4">
        <v>1.453200831985209</v>
      </c>
      <c r="P4207" s="4">
        <v>2.1315976812773321</v>
      </c>
      <c r="Q4207" s="4">
        <v>53100</v>
      </c>
      <c r="R4207" s="4">
        <v>53100</v>
      </c>
      <c r="S4207" s="4">
        <v>49300</v>
      </c>
      <c r="T4207" s="4">
        <v>49900</v>
      </c>
      <c r="U4207" s="7">
        <v>1.3358778625954198E-2</v>
      </c>
      <c r="V4207" s="7">
        <v>1.3358778625954198E-2</v>
      </c>
      <c r="W4207" s="7">
        <v>-5.9160305343511452E-2</v>
      </c>
      <c r="X4207" s="4">
        <v>1.5810070440907761E-2</v>
      </c>
      <c r="Y4207" s="4">
        <v>-4.7709923664122141E-2</v>
      </c>
      <c r="Z4207" s="7">
        <v>-5.0509923664122137E-2</v>
      </c>
      <c r="AA4207" s="7">
        <v>-5.0509923664122137E-2</v>
      </c>
      <c r="AB4207" s="4">
        <v>1.0235414534288641E-3</v>
      </c>
      <c r="AC4207" s="4">
        <v>9.5419847328244278E-3</v>
      </c>
      <c r="AD4207" s="4">
        <v>0</v>
      </c>
      <c r="AE4207" s="4">
        <v>2.9524341374922161</v>
      </c>
      <c r="AF4207" s="4">
        <v>0.96812933968475334</v>
      </c>
      <c r="AG4207" s="4">
        <v>1.414114134514137</v>
      </c>
      <c r="AH4207" s="4">
        <v>0.32576333865493179</v>
      </c>
      <c r="AI4207" s="4">
        <v>7.1574642126789365E-2</v>
      </c>
      <c r="AJ4207" s="4">
        <v>53100</v>
      </c>
      <c r="AK4207" s="4">
        <v>46450</v>
      </c>
      <c r="AL4207" s="4">
        <v>47700</v>
      </c>
      <c r="AM4207" s="8">
        <v>6.0478168262088402E-3</v>
      </c>
    </row>
    <row r="4208" spans="1:39" x14ac:dyDescent="0.3">
      <c r="A4208" s="4">
        <v>20200325</v>
      </c>
      <c r="B4208" s="4" t="s">
        <v>1985</v>
      </c>
      <c r="C4208" s="4">
        <v>1950</v>
      </c>
      <c r="D4208" s="4">
        <v>2015</v>
      </c>
      <c r="E4208" s="4">
        <v>1900</v>
      </c>
      <c r="F4208" s="4">
        <v>2010</v>
      </c>
      <c r="G4208" s="4">
        <v>140</v>
      </c>
      <c r="H4208" s="4">
        <v>47413</v>
      </c>
      <c r="I4208" s="4">
        <v>7.4870000000000006E-2</v>
      </c>
      <c r="J4208" s="4">
        <v>0.62228481280137848</v>
      </c>
      <c r="K4208" s="4">
        <v>1.048695652173913</v>
      </c>
      <c r="L4208" s="4">
        <v>1.0523560209424081</v>
      </c>
      <c r="M4208" s="4">
        <v>0.97834022876612314</v>
      </c>
      <c r="N4208" s="4">
        <v>0.82469996922761313</v>
      </c>
      <c r="O4208" s="4">
        <v>0.68682726806765759</v>
      </c>
      <c r="P4208" s="4">
        <v>0.67144547289303369</v>
      </c>
      <c r="Q4208" s="4">
        <v>2010</v>
      </c>
      <c r="R4208" s="4">
        <v>2100</v>
      </c>
      <c r="S4208" s="4">
        <v>1935</v>
      </c>
      <c r="T4208" s="4">
        <v>2030</v>
      </c>
      <c r="U4208" s="7">
        <v>0</v>
      </c>
      <c r="V4208" s="7">
        <v>4.4776119402985072E-2</v>
      </c>
      <c r="W4208" s="7">
        <v>-3.7313432835820892E-2</v>
      </c>
      <c r="X4208" s="4">
        <v>-8.2059698430608272E-2</v>
      </c>
      <c r="Y4208" s="4">
        <v>9.9502487562189053E-3</v>
      </c>
      <c r="Z4208" s="7">
        <v>3.7200000000000004E-2</v>
      </c>
      <c r="AA4208" s="7">
        <v>3.7200000000000004E-2</v>
      </c>
      <c r="AB4208" s="4">
        <v>4.2780748663101602E-2</v>
      </c>
      <c r="AC4208" s="4">
        <v>2.4875621890547259E-3</v>
      </c>
      <c r="AD4208" s="4">
        <v>2.564102564102564E-2</v>
      </c>
      <c r="AE4208" s="4">
        <v>1.60352408008658</v>
      </c>
      <c r="AF4208" s="4">
        <v>0.58003733396074175</v>
      </c>
      <c r="AG4208" s="4">
        <v>1.100140629699518</v>
      </c>
      <c r="AH4208" s="4">
        <v>0.81505225626402678</v>
      </c>
      <c r="AI4208" s="4">
        <v>3.0769230769230771E-2</v>
      </c>
      <c r="AJ4208" s="4">
        <v>2285</v>
      </c>
      <c r="AK4208" s="4">
        <v>1935</v>
      </c>
      <c r="AL4208" s="4">
        <v>2135</v>
      </c>
      <c r="AM4208" s="8">
        <v>5.2622816628226002E-2</v>
      </c>
    </row>
    <row r="4209" spans="1:39" x14ac:dyDescent="0.3">
      <c r="A4209" s="4">
        <v>20200407</v>
      </c>
      <c r="B4209" s="4" t="s">
        <v>1985</v>
      </c>
      <c r="C4209" s="4">
        <v>2250</v>
      </c>
      <c r="D4209" s="4">
        <v>2445</v>
      </c>
      <c r="E4209" s="4">
        <v>2220</v>
      </c>
      <c r="F4209" s="4">
        <v>2400</v>
      </c>
      <c r="G4209" s="4">
        <v>180</v>
      </c>
      <c r="H4209" s="4">
        <v>271390</v>
      </c>
      <c r="I4209" s="4">
        <v>8.1079999999999999E-2</v>
      </c>
      <c r="J4209" s="4">
        <v>3.603710072568175</v>
      </c>
      <c r="K4209" s="4">
        <v>1.0627306273062731</v>
      </c>
      <c r="L4209" s="4">
        <v>1.0869565217391299</v>
      </c>
      <c r="M4209" s="4">
        <v>1.1173184357541901</v>
      </c>
      <c r="N4209" s="4">
        <v>1.1279520620373631</v>
      </c>
      <c r="O4209" s="4">
        <v>0.86679106723650146</v>
      </c>
      <c r="P4209" s="4">
        <v>0.81434145789741563</v>
      </c>
      <c r="Q4209" s="4">
        <v>2400</v>
      </c>
      <c r="R4209" s="4">
        <v>2490</v>
      </c>
      <c r="S4209" s="4">
        <v>2370</v>
      </c>
      <c r="T4209" s="4">
        <v>2435</v>
      </c>
      <c r="U4209" s="7">
        <v>0</v>
      </c>
      <c r="V4209" s="7">
        <v>3.7499999999999999E-2</v>
      </c>
      <c r="W4209" s="7">
        <v>-1.2500000000000001E-2</v>
      </c>
      <c r="X4209" s="4">
        <v>-5.4987663024321252E-2</v>
      </c>
      <c r="Y4209" s="4">
        <v>1.458333333333333E-2</v>
      </c>
      <c r="Z4209" s="7">
        <v>1.178333333333333E-2</v>
      </c>
      <c r="AA4209" s="7">
        <v>1.178333333333333E-2</v>
      </c>
      <c r="AB4209" s="4">
        <v>1.3513513513513511E-2</v>
      </c>
      <c r="AC4209" s="4">
        <v>1.8749999999999999E-2</v>
      </c>
      <c r="AD4209" s="4">
        <v>1.3333333333333331E-2</v>
      </c>
      <c r="AE4209" s="4">
        <v>3.4343600516311912</v>
      </c>
      <c r="AF4209" s="4">
        <v>0.78611198402904536</v>
      </c>
      <c r="AG4209" s="4">
        <v>1.42039862127102</v>
      </c>
      <c r="AH4209" s="4">
        <v>0.5680556750882757</v>
      </c>
      <c r="AI4209" s="4">
        <v>6.6666666666666666E-2</v>
      </c>
      <c r="AJ4209" s="4">
        <v>2640</v>
      </c>
      <c r="AK4209" s="4">
        <v>2370</v>
      </c>
      <c r="AL4209" s="4">
        <v>2470</v>
      </c>
      <c r="AM4209" s="8">
        <v>1.6225446957428301E-2</v>
      </c>
    </row>
    <row r="4210" spans="1:39" x14ac:dyDescent="0.3">
      <c r="A4210" s="4">
        <v>20200407</v>
      </c>
      <c r="B4210" s="4" t="s">
        <v>1986</v>
      </c>
      <c r="C4210" s="4">
        <v>11300</v>
      </c>
      <c r="D4210" s="4">
        <v>13150</v>
      </c>
      <c r="E4210" s="4">
        <v>11050</v>
      </c>
      <c r="F4210" s="4">
        <v>12300</v>
      </c>
      <c r="G4210" s="4">
        <v>1500</v>
      </c>
      <c r="H4210" s="4">
        <v>463806</v>
      </c>
      <c r="I4210" s="4">
        <v>0.13889000000000001</v>
      </c>
      <c r="J4210" s="4">
        <v>2.487627725266043</v>
      </c>
      <c r="K4210" s="4">
        <v>1.0998509687034279</v>
      </c>
      <c r="L4210" s="4">
        <v>1.142061281337047</v>
      </c>
      <c r="M4210" s="4">
        <v>1.219391295727174</v>
      </c>
      <c r="N4210" s="4">
        <v>1.2693498452012379</v>
      </c>
      <c r="O4210" s="4">
        <v>0.86447229705985706</v>
      </c>
      <c r="P4210" s="4">
        <v>0.77459984256100767</v>
      </c>
      <c r="Q4210" s="4">
        <v>12000</v>
      </c>
      <c r="R4210" s="4">
        <v>12600</v>
      </c>
      <c r="S4210" s="4">
        <v>11650</v>
      </c>
      <c r="T4210" s="4">
        <v>12100</v>
      </c>
      <c r="U4210" s="7">
        <v>-2.4390243902439025E-2</v>
      </c>
      <c r="V4210" s="7">
        <v>2.4390243902439025E-2</v>
      </c>
      <c r="W4210" s="7">
        <v>-5.2845528455284556E-2</v>
      </c>
      <c r="X4210" s="4">
        <v>-7.1723426212590299E-2</v>
      </c>
      <c r="Y4210" s="4">
        <v>-1.6260162601626021E-2</v>
      </c>
      <c r="Z4210" s="7">
        <v>-1.9060162601626022E-2</v>
      </c>
      <c r="AA4210" s="7">
        <v>-1.9060162601626022E-2</v>
      </c>
      <c r="AB4210" s="4">
        <v>4.6296296296296287E-2</v>
      </c>
      <c r="AC4210" s="4">
        <v>6.910569105691057E-2</v>
      </c>
      <c r="AD4210" s="4">
        <v>2.2123893805309731E-2</v>
      </c>
      <c r="AE4210" s="4">
        <v>3.532548840397578</v>
      </c>
      <c r="AF4210" s="4">
        <v>0.76140463752610732</v>
      </c>
      <c r="AG4210" s="4">
        <v>1.882947204068925</v>
      </c>
      <c r="AH4210" s="4">
        <v>0.78227977212748745</v>
      </c>
      <c r="AI4210" s="4">
        <v>8.8495575221238937E-2</v>
      </c>
      <c r="AJ4210" s="4">
        <v>12600</v>
      </c>
      <c r="AK4210" s="4">
        <v>11500</v>
      </c>
      <c r="AL4210" s="4">
        <v>11750</v>
      </c>
      <c r="AM4210" s="8">
        <v>1.6225446957428301E-2</v>
      </c>
    </row>
    <row r="4211" spans="1:39" x14ac:dyDescent="0.3">
      <c r="A4211" s="4">
        <v>20200417</v>
      </c>
      <c r="B4211" s="4" t="s">
        <v>1986</v>
      </c>
      <c r="C4211" s="4">
        <v>12100</v>
      </c>
      <c r="D4211" s="4">
        <v>13300</v>
      </c>
      <c r="E4211" s="4">
        <v>12050</v>
      </c>
      <c r="F4211" s="4">
        <v>12950</v>
      </c>
      <c r="G4211" s="4">
        <v>1050</v>
      </c>
      <c r="H4211" s="4">
        <v>245931</v>
      </c>
      <c r="I4211" s="4">
        <v>8.8239999999999999E-2</v>
      </c>
      <c r="J4211" s="4">
        <v>1.7683895805439831</v>
      </c>
      <c r="K4211" s="4">
        <v>1.061475409836065</v>
      </c>
      <c r="L4211" s="4">
        <v>1.07379767827529</v>
      </c>
      <c r="M4211" s="4">
        <v>1.097457627118644</v>
      </c>
      <c r="N4211" s="4">
        <v>1.2465107325055349</v>
      </c>
      <c r="O4211" s="4">
        <v>0.95843098556802764</v>
      </c>
      <c r="P4211" s="4">
        <v>0.83476579286635144</v>
      </c>
      <c r="Q4211" s="4">
        <v>13150</v>
      </c>
      <c r="R4211" s="4">
        <v>13150</v>
      </c>
      <c r="S4211" s="4">
        <v>12550</v>
      </c>
      <c r="T4211" s="4">
        <v>13050</v>
      </c>
      <c r="U4211" s="7">
        <v>1.5444015444015444E-2</v>
      </c>
      <c r="V4211" s="7">
        <v>1.5444015444015444E-2</v>
      </c>
      <c r="W4211" s="7">
        <v>-3.0888030888030889E-2</v>
      </c>
      <c r="X4211" s="4">
        <v>6.0304167869862348E-2</v>
      </c>
      <c r="Y4211" s="4">
        <v>7.7220077220077222E-3</v>
      </c>
      <c r="Z4211" s="7">
        <v>4.9220077220077218E-3</v>
      </c>
      <c r="AA4211" s="7">
        <v>1.2644015444015444E-2</v>
      </c>
      <c r="AB4211" s="4">
        <v>0</v>
      </c>
      <c r="AC4211" s="4">
        <v>2.7027027027027029E-2</v>
      </c>
      <c r="AD4211" s="4">
        <v>4.1322314049586778E-3</v>
      </c>
      <c r="AE4211" s="4">
        <v>4.5201257168063522</v>
      </c>
      <c r="AF4211" s="4">
        <v>0.90810182989026467</v>
      </c>
      <c r="AG4211" s="4">
        <v>1.818951857803053</v>
      </c>
      <c r="AH4211" s="4">
        <v>0.55143092771184821</v>
      </c>
      <c r="AI4211" s="4">
        <v>7.0247933884297523E-2</v>
      </c>
      <c r="AJ4211" s="4">
        <v>16000</v>
      </c>
      <c r="AK4211" s="4">
        <v>11800</v>
      </c>
      <c r="AL4211" s="4">
        <v>14550</v>
      </c>
      <c r="AM4211" s="8">
        <v>1.8221773175500101E-2</v>
      </c>
    </row>
    <row r="4212" spans="1:39" x14ac:dyDescent="0.3">
      <c r="A4212" s="4">
        <v>20200428</v>
      </c>
      <c r="B4212" s="4" t="s">
        <v>1986</v>
      </c>
      <c r="C4212" s="4">
        <v>15950</v>
      </c>
      <c r="D4212" s="4">
        <v>17850</v>
      </c>
      <c r="E4212" s="4">
        <v>15750</v>
      </c>
      <c r="F4212" s="4">
        <v>16500</v>
      </c>
      <c r="G4212" s="4">
        <v>1650</v>
      </c>
      <c r="H4212" s="4">
        <v>1328967</v>
      </c>
      <c r="I4212" s="4">
        <v>0.11111</v>
      </c>
      <c r="J4212" s="4">
        <v>2.9326040405181639</v>
      </c>
      <c r="K4212" s="4">
        <v>1.07843137254902</v>
      </c>
      <c r="L4212" s="4">
        <v>1.133241758241758</v>
      </c>
      <c r="M4212" s="4">
        <v>1.2213175425610661</v>
      </c>
      <c r="N4212" s="4">
        <v>1.336032388663968</v>
      </c>
      <c r="O4212" s="4">
        <v>1.2521343198634041</v>
      </c>
      <c r="P4212" s="4">
        <v>1.0806680493395919</v>
      </c>
      <c r="Q4212" s="4">
        <v>16450</v>
      </c>
      <c r="R4212" s="4">
        <v>16850</v>
      </c>
      <c r="S4212" s="4">
        <v>15850</v>
      </c>
      <c r="T4212" s="4">
        <v>15850</v>
      </c>
      <c r="U4212" s="7">
        <v>-3.0303030303030303E-3</v>
      </c>
      <c r="V4212" s="7">
        <v>2.1212121212121213E-2</v>
      </c>
      <c r="W4212" s="7">
        <v>-3.9393939393939391E-2</v>
      </c>
      <c r="X4212" s="4">
        <v>9.5060728744939288E-2</v>
      </c>
      <c r="Y4212" s="4">
        <v>-3.9393939393939391E-2</v>
      </c>
      <c r="Z4212" s="7">
        <v>-4.2193939393939388E-2</v>
      </c>
      <c r="AA4212" s="7">
        <v>-4.2193939393939388E-2</v>
      </c>
      <c r="AB4212" s="4">
        <v>7.407407407407407E-2</v>
      </c>
      <c r="AC4212" s="4">
        <v>8.1818181818181818E-2</v>
      </c>
      <c r="AD4212" s="4">
        <v>1.2539184952978059E-2</v>
      </c>
      <c r="AE4212" s="4">
        <v>8.051564005161854</v>
      </c>
      <c r="AF4212" s="4">
        <v>1.080787083421882</v>
      </c>
      <c r="AG4212" s="4">
        <v>2.3982506082912391</v>
      </c>
      <c r="AH4212" s="4">
        <v>0.50828101812720639</v>
      </c>
      <c r="AI4212" s="4">
        <v>3.4482758620689648E-2</v>
      </c>
      <c r="AJ4212" s="4">
        <v>16850</v>
      </c>
      <c r="AK4212" s="4">
        <v>15500</v>
      </c>
      <c r="AL4212" s="4">
        <v>16000</v>
      </c>
      <c r="AM4212" s="8">
        <v>-2.9836440181140798E-3</v>
      </c>
    </row>
    <row r="4213" spans="1:39" x14ac:dyDescent="0.3">
      <c r="A4213" s="4">
        <v>20200521</v>
      </c>
      <c r="B4213" s="4" t="s">
        <v>1986</v>
      </c>
      <c r="C4213" s="4">
        <v>16000</v>
      </c>
      <c r="D4213" s="4">
        <v>19300</v>
      </c>
      <c r="E4213" s="4">
        <v>15700</v>
      </c>
      <c r="F4213" s="4">
        <v>17000</v>
      </c>
      <c r="G4213" s="4">
        <v>1350</v>
      </c>
      <c r="H4213" s="4">
        <v>4926600</v>
      </c>
      <c r="I4213" s="4">
        <v>8.6260000000000003E-2</v>
      </c>
      <c r="J4213" s="4">
        <v>8.3932667825725478</v>
      </c>
      <c r="K4213" s="4">
        <v>1.061394380853278</v>
      </c>
      <c r="L4213" s="4">
        <v>1.084875558391831</v>
      </c>
      <c r="M4213" s="4">
        <v>1.076289965178854</v>
      </c>
      <c r="N4213" s="4">
        <v>1.1053315994798441</v>
      </c>
      <c r="O4213" s="4">
        <v>1.3140096618357491</v>
      </c>
      <c r="P4213" s="4">
        <v>1.1315103444450609</v>
      </c>
      <c r="Q4213" s="4">
        <v>16800</v>
      </c>
      <c r="R4213" s="4">
        <v>17250</v>
      </c>
      <c r="S4213" s="4">
        <v>16000</v>
      </c>
      <c r="T4213" s="4">
        <v>16050</v>
      </c>
      <c r="U4213" s="7">
        <v>-1.1764705882352941E-2</v>
      </c>
      <c r="V4213" s="7">
        <v>1.4705882352941176E-2</v>
      </c>
      <c r="W4213" s="7">
        <v>-5.8823529411764705E-2</v>
      </c>
      <c r="X4213" s="4">
        <v>4.4538361508452418E-2</v>
      </c>
      <c r="Y4213" s="4">
        <v>-5.5882352941176473E-2</v>
      </c>
      <c r="Z4213" s="7">
        <v>-5.868235294117647E-2</v>
      </c>
      <c r="AA4213" s="7">
        <v>-5.868235294117647E-2</v>
      </c>
      <c r="AB4213" s="4">
        <v>2.2364217252396169E-2</v>
      </c>
      <c r="AC4213" s="4">
        <v>0.13529411764705879</v>
      </c>
      <c r="AD4213" s="4">
        <v>1.8749999999999999E-2</v>
      </c>
      <c r="AE4213" s="4">
        <v>53.33896323242822</v>
      </c>
      <c r="AF4213" s="4">
        <v>0.96563399548375806</v>
      </c>
      <c r="AG4213" s="4">
        <v>1.553695817517371</v>
      </c>
      <c r="AH4213" s="4">
        <v>0.3919624302312692</v>
      </c>
      <c r="AI4213" s="4">
        <v>6.25E-2</v>
      </c>
      <c r="AJ4213" s="4">
        <v>17250</v>
      </c>
      <c r="AK4213" s="4">
        <v>15450</v>
      </c>
      <c r="AL4213" s="4">
        <v>15700</v>
      </c>
      <c r="AM4213" s="8">
        <v>1.02432417618983E-2</v>
      </c>
    </row>
    <row r="4214" spans="1:39" x14ac:dyDescent="0.3">
      <c r="A4214" s="4">
        <v>20200102</v>
      </c>
      <c r="B4214" s="4" t="s">
        <v>1987</v>
      </c>
      <c r="C4214" s="4">
        <v>1290</v>
      </c>
      <c r="D4214" s="4">
        <v>1490</v>
      </c>
      <c r="E4214" s="4">
        <v>1285</v>
      </c>
      <c r="F4214" s="4">
        <v>1420</v>
      </c>
      <c r="G4214" s="4">
        <v>125</v>
      </c>
      <c r="H4214" s="4">
        <v>5362862</v>
      </c>
      <c r="I4214" s="4">
        <v>9.6530000000000005E-2</v>
      </c>
      <c r="J4214" s="4">
        <v>8.1443384608702534</v>
      </c>
      <c r="K4214" s="4">
        <v>1.0649999999999999</v>
      </c>
      <c r="L4214" s="4">
        <v>1.085626911314985</v>
      </c>
      <c r="M4214" s="4">
        <v>1.1141624166339741</v>
      </c>
      <c r="N4214" s="4">
        <v>1.134185303514377</v>
      </c>
      <c r="O4214" s="4">
        <v>1.095467695274831</v>
      </c>
      <c r="P4214" s="4">
        <v>1.039912120102527</v>
      </c>
      <c r="Q4214" s="4">
        <v>1445</v>
      </c>
      <c r="R4214" s="4">
        <v>1470</v>
      </c>
      <c r="S4214" s="4">
        <v>1415</v>
      </c>
      <c r="T4214" s="4">
        <v>1425</v>
      </c>
      <c r="U4214" s="7">
        <v>1.7605633802816902E-2</v>
      </c>
      <c r="V4214" s="7">
        <v>3.5211267605633804E-2</v>
      </c>
      <c r="W4214" s="7">
        <v>-3.5211267605633804E-3</v>
      </c>
      <c r="X4214" s="4">
        <v>1.1781150159744409E-2</v>
      </c>
      <c r="Y4214" s="4">
        <v>3.5211267605633799E-3</v>
      </c>
      <c r="Z4214" s="7">
        <v>7.2112676056337996E-4</v>
      </c>
      <c r="AA4214" s="7">
        <v>1.4805633802816902E-2</v>
      </c>
      <c r="AB4214" s="4">
        <v>0</v>
      </c>
      <c r="AC4214" s="4">
        <v>4.9295774647887321E-2</v>
      </c>
      <c r="AD4214" s="4">
        <v>3.875968992248062E-3</v>
      </c>
      <c r="AE4214" s="4">
        <v>49.99824726601468</v>
      </c>
      <c r="AF4214" s="4">
        <v>1.074317616559006</v>
      </c>
      <c r="AG4214" s="4">
        <v>1.1974054339384701</v>
      </c>
      <c r="AH4214" s="4">
        <v>9.5684402386953638E-2</v>
      </c>
      <c r="AI4214" s="4">
        <v>0.1007751937984496</v>
      </c>
      <c r="AJ4214" s="4">
        <v>1470</v>
      </c>
      <c r="AK4214" s="4">
        <v>1305</v>
      </c>
      <c r="AL4214" s="4">
        <v>1455</v>
      </c>
      <c r="AM4214" s="8">
        <v>6.2553184172166104E-3</v>
      </c>
    </row>
    <row r="4215" spans="1:39" x14ac:dyDescent="0.3">
      <c r="A4215" s="4">
        <v>20200325</v>
      </c>
      <c r="B4215" s="4" t="s">
        <v>1987</v>
      </c>
      <c r="C4215" s="4">
        <v>812</v>
      </c>
      <c r="D4215" s="4">
        <v>875</v>
      </c>
      <c r="E4215" s="4">
        <v>812</v>
      </c>
      <c r="F4215" s="4">
        <v>852</v>
      </c>
      <c r="G4215" s="4">
        <v>66</v>
      </c>
      <c r="H4215" s="4">
        <v>983890</v>
      </c>
      <c r="I4215" s="4">
        <v>8.3970000000000003E-2</v>
      </c>
      <c r="J4215" s="4">
        <v>0.75859478352265153</v>
      </c>
      <c r="K4215" s="4">
        <v>1.0862728431789199</v>
      </c>
      <c r="L4215" s="4">
        <v>1.0999225406661499</v>
      </c>
      <c r="M4215" s="4">
        <v>0.9364695537480765</v>
      </c>
      <c r="N4215" s="4">
        <v>0.7264046380765623</v>
      </c>
      <c r="O4215" s="4">
        <v>0.56791796740470823</v>
      </c>
      <c r="P4215" s="4">
        <v>0.60874173131769005</v>
      </c>
      <c r="Q4215" s="4">
        <v>880</v>
      </c>
      <c r="R4215" s="4">
        <v>984</v>
      </c>
      <c r="S4215" s="4">
        <v>862</v>
      </c>
      <c r="T4215" s="4">
        <v>933.00000000000011</v>
      </c>
      <c r="U4215" s="7">
        <v>3.2863849765258218E-2</v>
      </c>
      <c r="V4215" s="7">
        <v>0.15492957746478872</v>
      </c>
      <c r="W4215" s="7">
        <v>1.1737089201877934E-2</v>
      </c>
      <c r="X4215" s="4">
        <v>-0.1286554693494755</v>
      </c>
      <c r="Y4215" s="4">
        <v>9.5070422535211405E-2</v>
      </c>
      <c r="Z4215" s="7">
        <v>3.7200000000000004E-2</v>
      </c>
      <c r="AA4215" s="7">
        <v>3.0063849765258218E-2</v>
      </c>
      <c r="AB4215" s="4">
        <v>3.3078880407124527E-2</v>
      </c>
      <c r="AC4215" s="4">
        <v>2.699530516431925E-2</v>
      </c>
      <c r="AD4215" s="4">
        <v>0</v>
      </c>
      <c r="AE4215" s="4">
        <v>1.3108204068527329</v>
      </c>
      <c r="AF4215" s="4">
        <v>0.45046300465652578</v>
      </c>
      <c r="AG4215" s="4">
        <v>1.1378011945091731</v>
      </c>
      <c r="AH4215" s="4">
        <v>1.341049968070444</v>
      </c>
      <c r="AI4215" s="4">
        <v>4.9261083743842367E-2</v>
      </c>
      <c r="AJ4215" s="4">
        <v>1385</v>
      </c>
      <c r="AK4215" s="4">
        <v>862</v>
      </c>
      <c r="AL4215" s="4">
        <v>1220</v>
      </c>
      <c r="AM4215" s="4"/>
    </row>
    <row r="4216" spans="1:39" x14ac:dyDescent="0.3">
      <c r="A4216" s="4">
        <v>20200326</v>
      </c>
      <c r="B4216" s="4" t="s">
        <v>1987</v>
      </c>
      <c r="C4216" s="4">
        <v>880</v>
      </c>
      <c r="D4216" s="4">
        <v>984</v>
      </c>
      <c r="E4216" s="4">
        <v>862</v>
      </c>
      <c r="F4216" s="4">
        <v>933</v>
      </c>
      <c r="G4216" s="4">
        <v>81</v>
      </c>
      <c r="H4216" s="4">
        <v>2299410</v>
      </c>
      <c r="I4216" s="4">
        <v>9.5070000000000002E-2</v>
      </c>
      <c r="J4216" s="4">
        <v>1.6267563395042841</v>
      </c>
      <c r="K4216" s="4">
        <v>1.0886814469078181</v>
      </c>
      <c r="L4216" s="4">
        <v>1.1447852760736199</v>
      </c>
      <c r="M4216" s="4">
        <v>1.057104010876954</v>
      </c>
      <c r="N4216" s="4">
        <v>0.81410060643078408</v>
      </c>
      <c r="O4216" s="4">
        <v>0.62435172483019385</v>
      </c>
      <c r="P4216" s="4">
        <v>0.66845382736982883</v>
      </c>
      <c r="Q4216" s="4">
        <v>980</v>
      </c>
      <c r="R4216" s="4">
        <v>1020</v>
      </c>
      <c r="S4216" s="4">
        <v>913.00000000000011</v>
      </c>
      <c r="T4216" s="4">
        <v>1020</v>
      </c>
      <c r="U4216" s="7">
        <v>5.0375133976420149E-2</v>
      </c>
      <c r="V4216" s="7">
        <v>9.3247588424437297E-2</v>
      </c>
      <c r="W4216" s="7">
        <v>-2.1436227224008453E-2</v>
      </c>
      <c r="X4216" s="4">
        <v>-0.12058810697613551</v>
      </c>
      <c r="Y4216" s="4">
        <v>9.3247588424437172E-2</v>
      </c>
      <c r="Z4216" s="7">
        <v>4.7575133976420152E-2</v>
      </c>
      <c r="AA4216" s="7">
        <v>4.7575133976420152E-2</v>
      </c>
      <c r="AB4216" s="4">
        <v>3.2863849765258218E-2</v>
      </c>
      <c r="AC4216" s="4">
        <v>5.4662379421221742E-2</v>
      </c>
      <c r="AD4216" s="4">
        <v>2.0454545454545451E-2</v>
      </c>
      <c r="AE4216" s="4">
        <v>2.3370600371992798</v>
      </c>
      <c r="AF4216" s="4">
        <v>0.50212199232320875</v>
      </c>
      <c r="AG4216" s="4">
        <v>1.2828519264458489</v>
      </c>
      <c r="AH4216" s="4">
        <v>1.212034709321101</v>
      </c>
      <c r="AI4216" s="4">
        <v>6.0227272727272858E-2</v>
      </c>
      <c r="AJ4216" s="4">
        <v>1385</v>
      </c>
      <c r="AK4216" s="4">
        <v>913.00000000000011</v>
      </c>
      <c r="AL4216" s="4">
        <v>1360</v>
      </c>
      <c r="AM4216" s="4"/>
    </row>
    <row r="4217" spans="1:39" x14ac:dyDescent="0.3">
      <c r="A4217" s="4">
        <v>20200327</v>
      </c>
      <c r="B4217" s="4" t="s">
        <v>1987</v>
      </c>
      <c r="C4217" s="4">
        <v>980</v>
      </c>
      <c r="D4217" s="4">
        <v>1020</v>
      </c>
      <c r="E4217" s="4">
        <v>913</v>
      </c>
      <c r="F4217" s="4">
        <v>1020</v>
      </c>
      <c r="G4217" s="4">
        <v>87</v>
      </c>
      <c r="H4217" s="4">
        <v>1677459</v>
      </c>
      <c r="I4217" s="4">
        <v>9.325E-2</v>
      </c>
      <c r="J4217" s="4">
        <v>1.2195390415068541</v>
      </c>
      <c r="K4217" s="4">
        <v>1.0909090909090911</v>
      </c>
      <c r="L4217" s="4">
        <v>1.184393869019972</v>
      </c>
      <c r="M4217" s="4">
        <v>1.1635865845311431</v>
      </c>
      <c r="N4217" s="4">
        <v>0.90341437491696563</v>
      </c>
      <c r="O4217" s="4">
        <v>0.68467097755800688</v>
      </c>
      <c r="P4217" s="4">
        <v>0.73242538117235922</v>
      </c>
      <c r="Q4217" s="4">
        <v>1000</v>
      </c>
      <c r="R4217" s="4">
        <v>1275</v>
      </c>
      <c r="S4217" s="4">
        <v>980</v>
      </c>
      <c r="T4217" s="4">
        <v>1275</v>
      </c>
      <c r="U4217" s="7">
        <v>-1.9607843137254902E-2</v>
      </c>
      <c r="V4217" s="7">
        <v>0.25</v>
      </c>
      <c r="W4217" s="7">
        <v>-3.9215686274509803E-2</v>
      </c>
      <c r="X4217" s="4">
        <v>-0.1038040830786945</v>
      </c>
      <c r="Y4217" s="4">
        <v>0.25</v>
      </c>
      <c r="Z4217" s="7">
        <v>3.7200000000000004E-2</v>
      </c>
      <c r="AA4217" s="7">
        <v>3.7200000000000004E-2</v>
      </c>
      <c r="AB4217" s="4">
        <v>5.0375133976420017E-2</v>
      </c>
      <c r="AC4217" s="4">
        <v>0</v>
      </c>
      <c r="AD4217" s="4">
        <v>6.83673469387754E-2</v>
      </c>
      <c r="AE4217" s="4">
        <v>0.72951713700470999</v>
      </c>
      <c r="AF4217" s="4">
        <v>0.55850647818630095</v>
      </c>
      <c r="AG4217" s="4">
        <v>1.4277035773369611</v>
      </c>
      <c r="AH4217" s="4">
        <v>1.0900640214841779</v>
      </c>
      <c r="AI4217" s="4">
        <v>4.0816326530612242E-2</v>
      </c>
      <c r="AJ4217" s="4">
        <v>1450</v>
      </c>
      <c r="AK4217" s="4">
        <v>980</v>
      </c>
      <c r="AL4217" s="4">
        <v>1405</v>
      </c>
      <c r="AM4217" s="8">
        <v>1.2040029387552199E-2</v>
      </c>
    </row>
    <row r="4218" spans="1:39" x14ac:dyDescent="0.3">
      <c r="A4218" s="4">
        <v>20200402</v>
      </c>
      <c r="B4218" s="4" t="s">
        <v>1987</v>
      </c>
      <c r="C4218" s="4">
        <v>1220</v>
      </c>
      <c r="D4218" s="4">
        <v>1370</v>
      </c>
      <c r="E4218" s="4">
        <v>1130</v>
      </c>
      <c r="F4218" s="4">
        <v>1360</v>
      </c>
      <c r="G4218" s="4">
        <v>140</v>
      </c>
      <c r="H4218" s="4">
        <v>2179345</v>
      </c>
      <c r="I4218" s="4">
        <v>0.11475</v>
      </c>
      <c r="J4218" s="4">
        <v>1.187395765171497</v>
      </c>
      <c r="K4218" s="4">
        <v>1.0421455938697319</v>
      </c>
      <c r="L4218" s="4">
        <v>1.0950080515297911</v>
      </c>
      <c r="M4218" s="4">
        <v>1.3223140495867769</v>
      </c>
      <c r="N4218" s="4">
        <v>1.2450791906985259</v>
      </c>
      <c r="O4218" s="4">
        <v>0.91766849225717206</v>
      </c>
      <c r="P4218" s="4">
        <v>0.97770801756519543</v>
      </c>
      <c r="Q4218" s="4">
        <v>1380</v>
      </c>
      <c r="R4218" s="4">
        <v>1450</v>
      </c>
      <c r="S4218" s="4">
        <v>1285</v>
      </c>
      <c r="T4218" s="4">
        <v>1405</v>
      </c>
      <c r="U4218" s="7">
        <v>1.4705882352941176E-2</v>
      </c>
      <c r="V4218" s="7">
        <v>6.6176470588235295E-2</v>
      </c>
      <c r="W4218" s="7">
        <v>-5.514705882352941E-2</v>
      </c>
      <c r="X4218" s="4">
        <v>-3.3644603131007957E-2</v>
      </c>
      <c r="Y4218" s="4">
        <v>3.3088235294117647E-2</v>
      </c>
      <c r="Z4218" s="7">
        <v>3.7200000000000004E-2</v>
      </c>
      <c r="AA4218" s="7">
        <v>3.7200000000000004E-2</v>
      </c>
      <c r="AB4218" s="4">
        <v>0</v>
      </c>
      <c r="AC4218" s="4">
        <v>7.3529411764705881E-3</v>
      </c>
      <c r="AD4218" s="4">
        <v>7.3770491803278687E-2</v>
      </c>
      <c r="AE4218" s="4">
        <v>1.537550073584711</v>
      </c>
      <c r="AF4218" s="4">
        <v>0.78985065448309921</v>
      </c>
      <c r="AG4218" s="4">
        <v>1.8658537837583871</v>
      </c>
      <c r="AH4218" s="4">
        <v>0.73011445102237038</v>
      </c>
      <c r="AI4218" s="4">
        <v>0.1147540983606557</v>
      </c>
      <c r="AJ4218" s="4">
        <v>1480</v>
      </c>
      <c r="AK4218" s="4">
        <v>1285</v>
      </c>
      <c r="AL4218" s="4">
        <v>1375</v>
      </c>
      <c r="AM4218" s="8">
        <v>2.8740213279170399E-2</v>
      </c>
    </row>
    <row r="4219" spans="1:39" x14ac:dyDescent="0.3">
      <c r="A4219" s="4">
        <v>20200702</v>
      </c>
      <c r="B4219" s="4" t="s">
        <v>1987</v>
      </c>
      <c r="C4219" s="4">
        <v>1320</v>
      </c>
      <c r="D4219" s="4">
        <v>1440</v>
      </c>
      <c r="E4219" s="4">
        <v>1310</v>
      </c>
      <c r="F4219" s="4">
        <v>1420</v>
      </c>
      <c r="G4219" s="4">
        <v>115</v>
      </c>
      <c r="H4219" s="4">
        <v>2370291</v>
      </c>
      <c r="I4219" s="4">
        <v>8.8120000000000004E-2</v>
      </c>
      <c r="J4219" s="4">
        <v>4.2067690850726187</v>
      </c>
      <c r="K4219" s="4">
        <v>1.0544554455445549</v>
      </c>
      <c r="L4219" s="4">
        <v>1.0597014925373129</v>
      </c>
      <c r="M4219" s="4">
        <v>1.062874251497006</v>
      </c>
      <c r="N4219" s="4">
        <v>1.047390743131108</v>
      </c>
      <c r="O4219" s="4">
        <v>1.04552705853479</v>
      </c>
      <c r="P4219" s="4">
        <v>0.9997594475507654</v>
      </c>
      <c r="Q4219" s="4">
        <v>1420</v>
      </c>
      <c r="R4219" s="4">
        <v>1425</v>
      </c>
      <c r="S4219" s="4">
        <v>1375</v>
      </c>
      <c r="T4219" s="4">
        <v>1410</v>
      </c>
      <c r="U4219" s="7">
        <v>0</v>
      </c>
      <c r="V4219" s="7">
        <v>3.5211267605633804E-3</v>
      </c>
      <c r="W4219" s="7">
        <v>-3.1690140845070422E-2</v>
      </c>
      <c r="X4219" s="4">
        <v>-1.6964779642264258E-2</v>
      </c>
      <c r="Y4219" s="4">
        <v>-7.0422535211267607E-3</v>
      </c>
      <c r="Z4219" s="7">
        <v>-9.8422535211267603E-3</v>
      </c>
      <c r="AA4219" s="7">
        <v>-9.8422535211267603E-3</v>
      </c>
      <c r="AB4219" s="4">
        <v>0</v>
      </c>
      <c r="AC4219" s="4">
        <v>1.408450704225352E-2</v>
      </c>
      <c r="AD4219" s="4">
        <v>7.575757575757576E-3</v>
      </c>
      <c r="AE4219" s="4">
        <v>5.8723915041634358</v>
      </c>
      <c r="AF4219" s="4">
        <v>0.95090304611437959</v>
      </c>
      <c r="AG4219" s="4">
        <v>1.11956537635741</v>
      </c>
      <c r="AH4219" s="4">
        <v>0.1584281674113546</v>
      </c>
      <c r="AI4219" s="4">
        <v>7.575757575757576E-2</v>
      </c>
      <c r="AJ4219" s="4">
        <v>1740</v>
      </c>
      <c r="AK4219" s="4">
        <v>1375</v>
      </c>
      <c r="AL4219" s="4">
        <v>1445</v>
      </c>
      <c r="AM4219" s="8">
        <v>2.0575057758161701E-2</v>
      </c>
    </row>
    <row r="4220" spans="1:39" x14ac:dyDescent="0.3">
      <c r="A4220" s="4">
        <v>20190905</v>
      </c>
      <c r="B4220" s="4" t="s">
        <v>1988</v>
      </c>
      <c r="C4220" s="4">
        <v>16300</v>
      </c>
      <c r="D4220" s="4">
        <v>17400</v>
      </c>
      <c r="E4220" s="4">
        <v>16150</v>
      </c>
      <c r="F4220" s="4">
        <v>17250</v>
      </c>
      <c r="G4220" s="4">
        <v>1150</v>
      </c>
      <c r="H4220" s="4">
        <v>934796</v>
      </c>
      <c r="I4220" s="4">
        <v>7.1429999999999993E-2</v>
      </c>
      <c r="J4220" s="4">
        <v>1.716700585788935</v>
      </c>
      <c r="K4220" s="4">
        <v>1.059365404298874</v>
      </c>
      <c r="L4220" s="4">
        <v>1.070099255583127</v>
      </c>
      <c r="M4220" s="4">
        <v>1.0976773783009861</v>
      </c>
      <c r="N4220" s="4">
        <v>1.0610487467322769</v>
      </c>
      <c r="O4220" s="4">
        <v>0.9720591688189717</v>
      </c>
      <c r="P4220" s="4">
        <v>0.92702478783671816</v>
      </c>
      <c r="Q4220" s="4">
        <v>17600</v>
      </c>
      <c r="R4220" s="4">
        <v>17750</v>
      </c>
      <c r="S4220" s="4">
        <v>16950</v>
      </c>
      <c r="T4220" s="4">
        <v>17200</v>
      </c>
      <c r="U4220" s="7">
        <v>2.0289855072463767E-2</v>
      </c>
      <c r="V4220" s="7">
        <v>2.8985507246376812E-2</v>
      </c>
      <c r="W4220" s="7">
        <v>-1.7391304347826087E-2</v>
      </c>
      <c r="X4220" s="4">
        <v>1.5377518068606109E-4</v>
      </c>
      <c r="Y4220" s="4">
        <v>-2.8985507246376812E-3</v>
      </c>
      <c r="Z4220" s="7">
        <v>-5.6985507246376816E-3</v>
      </c>
      <c r="AA4220" s="7">
        <v>1.7489855072463766E-2</v>
      </c>
      <c r="AB4220" s="4">
        <v>1.2422360248447201E-2</v>
      </c>
      <c r="AC4220" s="4">
        <v>8.6956521739130436E-3</v>
      </c>
      <c r="AD4220" s="4">
        <v>9.202453987730062E-3</v>
      </c>
      <c r="AE4220" s="4">
        <v>2.7084388454607091</v>
      </c>
      <c r="AF4220" s="4">
        <v>0.91481862901985056</v>
      </c>
      <c r="AG4220" s="4">
        <v>1.1841723199667109</v>
      </c>
      <c r="AH4220" s="4">
        <v>0.24864116155852281</v>
      </c>
      <c r="AI4220" s="4">
        <v>5.8282208588957052E-2</v>
      </c>
      <c r="AJ4220" s="4">
        <v>17750</v>
      </c>
      <c r="AK4220" s="4">
        <v>15800</v>
      </c>
      <c r="AL4220" s="4">
        <v>16350</v>
      </c>
      <c r="AM4220" s="8">
        <v>5.8476746345263496E-3</v>
      </c>
    </row>
    <row r="4221" spans="1:39" x14ac:dyDescent="0.3">
      <c r="A4221" s="4">
        <v>20200324</v>
      </c>
      <c r="B4221" s="4" t="s">
        <v>1988</v>
      </c>
      <c r="C4221" s="4">
        <v>15550</v>
      </c>
      <c r="D4221" s="4">
        <v>16600</v>
      </c>
      <c r="E4221" s="4">
        <v>15350</v>
      </c>
      <c r="F4221" s="4">
        <v>16500</v>
      </c>
      <c r="G4221" s="4">
        <v>1600</v>
      </c>
      <c r="H4221" s="4">
        <v>1258369</v>
      </c>
      <c r="I4221" s="4">
        <v>0.10738</v>
      </c>
      <c r="J4221" s="4">
        <v>1.269329277512538</v>
      </c>
      <c r="K4221" s="4">
        <v>1.0421052631578951</v>
      </c>
      <c r="L4221" s="4">
        <v>1.105898123324397</v>
      </c>
      <c r="M4221" s="4">
        <v>1.0502864417568429</v>
      </c>
      <c r="N4221" s="4">
        <v>0.94110936831598457</v>
      </c>
      <c r="O4221" s="4">
        <v>0.81548599670510713</v>
      </c>
      <c r="P4221" s="4">
        <v>0.79439908523741698</v>
      </c>
      <c r="Q4221" s="4">
        <v>17300</v>
      </c>
      <c r="R4221" s="4">
        <v>17350</v>
      </c>
      <c r="S4221" s="4">
        <v>16200</v>
      </c>
      <c r="T4221" s="4">
        <v>16800</v>
      </c>
      <c r="U4221" s="7">
        <v>4.8484848484848485E-2</v>
      </c>
      <c r="V4221" s="7">
        <v>5.1515151515151514E-2</v>
      </c>
      <c r="W4221" s="7">
        <v>-1.8181818181818181E-2</v>
      </c>
      <c r="X4221" s="4">
        <v>-7.0012833309567743E-2</v>
      </c>
      <c r="Y4221" s="4">
        <v>1.8181818181818181E-2</v>
      </c>
      <c r="Z4221" s="7">
        <v>4.5684848484848488E-2</v>
      </c>
      <c r="AA4221" s="7">
        <v>4.5684848484848488E-2</v>
      </c>
      <c r="AB4221" s="4">
        <v>4.3624161073825503E-2</v>
      </c>
      <c r="AC4221" s="4">
        <v>6.0606060606060606E-3</v>
      </c>
      <c r="AD4221" s="4">
        <v>1.2861736334405139E-2</v>
      </c>
      <c r="AE4221" s="4">
        <v>1.2123774610163449</v>
      </c>
      <c r="AF4221" s="4">
        <v>0.68300213405925247</v>
      </c>
      <c r="AG4221" s="4">
        <v>1.184044853429213</v>
      </c>
      <c r="AH4221" s="4">
        <v>0.61956166856659478</v>
      </c>
      <c r="AI4221" s="4">
        <v>6.1093247588424437E-2</v>
      </c>
      <c r="AJ4221" s="4">
        <v>17350</v>
      </c>
      <c r="AK4221" s="4">
        <v>14750</v>
      </c>
      <c r="AL4221" s="4">
        <v>15700</v>
      </c>
      <c r="AM4221" s="8">
        <v>8.2567153062924503E-2</v>
      </c>
    </row>
    <row r="4222" spans="1:39" x14ac:dyDescent="0.3">
      <c r="A4222" s="4">
        <v>20200417</v>
      </c>
      <c r="B4222" s="4" t="s">
        <v>1988</v>
      </c>
      <c r="C4222" s="4">
        <v>17100</v>
      </c>
      <c r="D4222" s="4">
        <v>18050</v>
      </c>
      <c r="E4222" s="4">
        <v>16800</v>
      </c>
      <c r="F4222" s="4">
        <v>17950</v>
      </c>
      <c r="G4222" s="4">
        <v>1300</v>
      </c>
      <c r="H4222" s="4">
        <v>1540686</v>
      </c>
      <c r="I4222" s="4">
        <v>7.8079999999999997E-2</v>
      </c>
      <c r="J4222" s="4">
        <v>1.9439584258878519</v>
      </c>
      <c r="K4222" s="4">
        <v>1.057956777996071</v>
      </c>
      <c r="L4222" s="4">
        <v>1.0735645933014351</v>
      </c>
      <c r="M4222" s="4">
        <v>1.0790501953712051</v>
      </c>
      <c r="N4222" s="4">
        <v>1.1061469727314741</v>
      </c>
      <c r="O4222" s="4">
        <v>0.94919138060194774</v>
      </c>
      <c r="P4222" s="4">
        <v>0.89133493337747249</v>
      </c>
      <c r="Q4222" s="4">
        <v>17600</v>
      </c>
      <c r="R4222" s="4">
        <v>17850</v>
      </c>
      <c r="S4222" s="4">
        <v>17050</v>
      </c>
      <c r="T4222" s="4">
        <v>17150</v>
      </c>
      <c r="U4222" s="7">
        <v>-1.9498607242339833E-2</v>
      </c>
      <c r="V4222" s="7">
        <v>-5.5710306406685237E-3</v>
      </c>
      <c r="W4222" s="7">
        <v>-5.0139275766016712E-2</v>
      </c>
      <c r="X4222" s="4">
        <v>2.74225851178556E-2</v>
      </c>
      <c r="Y4222" s="4">
        <v>-4.456824512534819E-2</v>
      </c>
      <c r="Z4222" s="7">
        <v>-4.7368245125348186E-2</v>
      </c>
      <c r="AA4222" s="7">
        <v>-4.7368245125348186E-2</v>
      </c>
      <c r="AB4222" s="4">
        <v>2.7027027027027029E-2</v>
      </c>
      <c r="AC4222" s="4">
        <v>5.5710306406685237E-3</v>
      </c>
      <c r="AD4222" s="4">
        <v>1.754385964912281E-2</v>
      </c>
      <c r="AE4222" s="4">
        <v>3.6840008608115542</v>
      </c>
      <c r="AF4222" s="4">
        <v>0.94106692239107148</v>
      </c>
      <c r="AG4222" s="4">
        <v>1.302999706188029</v>
      </c>
      <c r="AH4222" s="4">
        <v>0.29516380262169672</v>
      </c>
      <c r="AI4222" s="4">
        <v>4.9707602339181277E-2</v>
      </c>
      <c r="AJ4222" s="4">
        <v>17850</v>
      </c>
      <c r="AK4222" s="4">
        <v>16200</v>
      </c>
      <c r="AL4222" s="4">
        <v>16500</v>
      </c>
      <c r="AM4222" s="8">
        <v>1.8221773175500101E-2</v>
      </c>
    </row>
    <row r="4223" spans="1:39" x14ac:dyDescent="0.3">
      <c r="A4223" s="4">
        <v>20200507</v>
      </c>
      <c r="B4223" s="4" t="s">
        <v>1988</v>
      </c>
      <c r="C4223" s="4">
        <v>16650</v>
      </c>
      <c r="D4223" s="4">
        <v>17950</v>
      </c>
      <c r="E4223" s="4">
        <v>16650</v>
      </c>
      <c r="F4223" s="4">
        <v>17750</v>
      </c>
      <c r="G4223" s="4">
        <v>1200</v>
      </c>
      <c r="H4223" s="4">
        <v>1892837</v>
      </c>
      <c r="I4223" s="4">
        <v>7.2510000000000005E-2</v>
      </c>
      <c r="J4223" s="4">
        <v>2.9969015101377781</v>
      </c>
      <c r="K4223" s="4">
        <v>1.0534124629080119</v>
      </c>
      <c r="L4223" s="4">
        <v>1.0552913198573131</v>
      </c>
      <c r="M4223" s="4">
        <v>1.0543510543510539</v>
      </c>
      <c r="N4223" s="4">
        <v>1.05513449249517</v>
      </c>
      <c r="O4223" s="4">
        <v>0.98784899359985168</v>
      </c>
      <c r="P4223" s="4">
        <v>0.90609379985111138</v>
      </c>
      <c r="Q4223" s="4">
        <v>17900</v>
      </c>
      <c r="R4223" s="4">
        <v>18100</v>
      </c>
      <c r="S4223" s="4">
        <v>17400</v>
      </c>
      <c r="T4223" s="4">
        <v>17750</v>
      </c>
      <c r="U4223" s="7">
        <v>8.4507042253521118E-3</v>
      </c>
      <c r="V4223" s="7">
        <v>1.9718309859154931E-2</v>
      </c>
      <c r="W4223" s="7">
        <v>-1.9718309859154931E-2</v>
      </c>
      <c r="X4223" s="4">
        <v>1.67929855847825E-2</v>
      </c>
      <c r="Y4223" s="4">
        <v>0</v>
      </c>
      <c r="Z4223" s="7">
        <v>-2.8E-3</v>
      </c>
      <c r="AA4223" s="7">
        <v>-2.8E-3</v>
      </c>
      <c r="AB4223" s="4">
        <v>6.0422960725075529E-3</v>
      </c>
      <c r="AC4223" s="4">
        <v>1.1267605633802819E-2</v>
      </c>
      <c r="AD4223" s="4">
        <v>0</v>
      </c>
      <c r="AE4223" s="4">
        <v>4.8071806619394941</v>
      </c>
      <c r="AF4223" s="4">
        <v>1.000507188983718</v>
      </c>
      <c r="AG4223" s="4">
        <v>1.1686090124163999</v>
      </c>
      <c r="AH4223" s="4">
        <v>0.14377486864745281</v>
      </c>
      <c r="AI4223" s="4">
        <v>6.6066066066066062E-2</v>
      </c>
      <c r="AJ4223" s="4">
        <v>18300</v>
      </c>
      <c r="AK4223" s="4">
        <v>16650</v>
      </c>
      <c r="AL4223" s="4">
        <v>16850</v>
      </c>
      <c r="AM4223" s="8">
        <v>1.4839004735954901E-2</v>
      </c>
    </row>
    <row r="4224" spans="1:39" x14ac:dyDescent="0.3">
      <c r="A4224" s="4">
        <v>20200604</v>
      </c>
      <c r="B4224" s="4" t="s">
        <v>1988</v>
      </c>
      <c r="C4224" s="4">
        <v>18700</v>
      </c>
      <c r="D4224" s="4">
        <v>20250</v>
      </c>
      <c r="E4224" s="4">
        <v>18550</v>
      </c>
      <c r="F4224" s="4">
        <v>20100</v>
      </c>
      <c r="G4224" s="4">
        <v>1750</v>
      </c>
      <c r="H4224" s="4">
        <v>3439502</v>
      </c>
      <c r="I4224" s="4">
        <v>9.5369999999999996E-2</v>
      </c>
      <c r="J4224" s="4">
        <v>3.5876317263492341</v>
      </c>
      <c r="K4224" s="4">
        <v>1.0625550660792951</v>
      </c>
      <c r="L4224" s="4">
        <v>1.086486486486486</v>
      </c>
      <c r="M4224" s="4">
        <v>1.106828193832599</v>
      </c>
      <c r="N4224" s="4">
        <v>1.133352128559346</v>
      </c>
      <c r="O4224" s="4">
        <v>1.190758293838863</v>
      </c>
      <c r="P4224" s="4">
        <v>1.0581964156448109</v>
      </c>
      <c r="Q4224" s="4">
        <v>20100</v>
      </c>
      <c r="R4224" s="4">
        <v>20450</v>
      </c>
      <c r="S4224" s="4">
        <v>19500</v>
      </c>
      <c r="T4224" s="4">
        <v>20200</v>
      </c>
      <c r="U4224" s="7">
        <v>0</v>
      </c>
      <c r="V4224" s="7">
        <v>1.7412935323383085E-2</v>
      </c>
      <c r="W4224" s="7">
        <v>-2.9850746268656716E-2</v>
      </c>
      <c r="X4224" s="4">
        <v>2.170848604454469E-2</v>
      </c>
      <c r="Y4224" s="4">
        <v>4.9751243781094526E-3</v>
      </c>
      <c r="Z4224" s="7">
        <v>2.1751243781094527E-3</v>
      </c>
      <c r="AA4224" s="7">
        <v>2.1751243781094527E-3</v>
      </c>
      <c r="AB4224" s="4">
        <v>5.3763440860215058E-3</v>
      </c>
      <c r="AC4224" s="4">
        <v>7.462686567164179E-3</v>
      </c>
      <c r="AD4224" s="4">
        <v>8.0213903743315516E-3</v>
      </c>
      <c r="AE4224" s="4">
        <v>5.8616751139272436</v>
      </c>
      <c r="AF4224" s="4">
        <v>1.0657718870612309</v>
      </c>
      <c r="AG4224" s="4">
        <v>1.2554316517095021</v>
      </c>
      <c r="AH4224" s="4">
        <v>0.1417483046346053</v>
      </c>
      <c r="AI4224" s="4">
        <v>7.4866310160427801E-2</v>
      </c>
      <c r="AJ4224" s="4">
        <v>22000</v>
      </c>
      <c r="AK4224" s="4">
        <v>19350</v>
      </c>
      <c r="AL4224" s="4">
        <v>21300</v>
      </c>
      <c r="AM4224" s="8">
        <v>6.3850555399066998E-3</v>
      </c>
    </row>
    <row r="4225" spans="1:39" x14ac:dyDescent="0.3">
      <c r="A4225" s="4">
        <v>20200902</v>
      </c>
      <c r="B4225" s="4" t="s">
        <v>1988</v>
      </c>
      <c r="C4225" s="4">
        <v>22000</v>
      </c>
      <c r="D4225" s="4">
        <v>23300</v>
      </c>
      <c r="E4225" s="4">
        <v>21800</v>
      </c>
      <c r="F4225" s="4">
        <v>22850</v>
      </c>
      <c r="G4225" s="4">
        <v>1550</v>
      </c>
      <c r="H4225" s="4">
        <v>2400824</v>
      </c>
      <c r="I4225" s="4">
        <v>7.2770000000000001E-2</v>
      </c>
      <c r="J4225" s="4">
        <v>3.1733726978473942</v>
      </c>
      <c r="K4225" s="4">
        <v>1.063615205585726</v>
      </c>
      <c r="L4225" s="4">
        <v>1.094873023478677</v>
      </c>
      <c r="M4225" s="4">
        <v>1.107341894838866</v>
      </c>
      <c r="N4225" s="4">
        <v>1.054331526127581</v>
      </c>
      <c r="O4225" s="4">
        <v>1.056321750520071</v>
      </c>
      <c r="P4225" s="4">
        <v>1.184961106309421</v>
      </c>
      <c r="Q4225" s="4">
        <v>22950</v>
      </c>
      <c r="R4225" s="4">
        <v>23100</v>
      </c>
      <c r="S4225" s="4">
        <v>22400</v>
      </c>
      <c r="T4225" s="4">
        <v>22650</v>
      </c>
      <c r="U4225" s="7">
        <v>4.3763676148796497E-3</v>
      </c>
      <c r="V4225" s="7">
        <v>1.0940919037199124E-2</v>
      </c>
      <c r="W4225" s="7">
        <v>-1.9693654266958426E-2</v>
      </c>
      <c r="X4225" s="4">
        <v>-2.5608490021917011E-2</v>
      </c>
      <c r="Y4225" s="4">
        <v>-8.7527352297592995E-3</v>
      </c>
      <c r="Z4225" s="7">
        <v>-1.15527352297593E-2</v>
      </c>
      <c r="AA4225" s="7">
        <v>-1.15527352297593E-2</v>
      </c>
      <c r="AB4225" s="4">
        <v>3.2863849765258218E-2</v>
      </c>
      <c r="AC4225" s="4">
        <v>1.9693654266958429E-2</v>
      </c>
      <c r="AD4225" s="4">
        <v>9.0909090909090905E-3</v>
      </c>
      <c r="AE4225" s="4">
        <v>3.1691828822537831</v>
      </c>
      <c r="AF4225" s="4">
        <v>0.91818435147789901</v>
      </c>
      <c r="AG4225" s="4">
        <v>1.170758397523239</v>
      </c>
      <c r="AH4225" s="4">
        <v>0.23495871209175989</v>
      </c>
      <c r="AI4225" s="4">
        <v>3.8636363636363642E-2</v>
      </c>
      <c r="AJ4225" s="4">
        <v>23100</v>
      </c>
      <c r="AK4225" s="4">
        <v>21400</v>
      </c>
      <c r="AL4225" s="4">
        <v>22300</v>
      </c>
      <c r="AM4225" s="8">
        <v>1.5667295588978999E-2</v>
      </c>
    </row>
    <row r="4226" spans="1:39" x14ac:dyDescent="0.3">
      <c r="A4226" s="4">
        <v>20190903</v>
      </c>
      <c r="B4226" s="4" t="s">
        <v>1989</v>
      </c>
      <c r="C4226" s="4">
        <v>9350</v>
      </c>
      <c r="D4226" s="4">
        <v>10200</v>
      </c>
      <c r="E4226" s="4">
        <v>9340</v>
      </c>
      <c r="F4226" s="4">
        <v>10100</v>
      </c>
      <c r="G4226" s="4">
        <v>800</v>
      </c>
      <c r="H4226" s="4">
        <v>356922</v>
      </c>
      <c r="I4226" s="4">
        <v>8.6019999999999999E-2</v>
      </c>
      <c r="J4226" s="4">
        <v>3.314125158314237</v>
      </c>
      <c r="K4226" s="4">
        <v>1.0612959719789841</v>
      </c>
      <c r="L4226" s="4">
        <v>1.0721868365180469</v>
      </c>
      <c r="M4226" s="4">
        <v>1.066075575258602</v>
      </c>
      <c r="N4226" s="4">
        <v>1.0542247273106831</v>
      </c>
      <c r="O4226" s="4">
        <v>0.96740206251396821</v>
      </c>
      <c r="P4226" s="4">
        <v>0.92950487759985279</v>
      </c>
      <c r="Q4226" s="4">
        <v>9930</v>
      </c>
      <c r="R4226" s="4">
        <v>10450</v>
      </c>
      <c r="S4226" s="4">
        <v>9910</v>
      </c>
      <c r="T4226" s="4">
        <v>10150</v>
      </c>
      <c r="U4226" s="7">
        <v>-1.6831683168316833E-2</v>
      </c>
      <c r="V4226" s="7">
        <v>3.4653465346534656E-2</v>
      </c>
      <c r="W4226" s="7">
        <v>-1.8811881188118811E-2</v>
      </c>
      <c r="X4226" s="4">
        <v>-6.9411826105109341E-3</v>
      </c>
      <c r="Y4226" s="4">
        <v>4.9504950495049514E-3</v>
      </c>
      <c r="Z4226" s="7">
        <v>2.1504950495049515E-3</v>
      </c>
      <c r="AA4226" s="7">
        <v>2.1504950495049515E-3</v>
      </c>
      <c r="AB4226" s="4">
        <v>5.3763440860215058E-3</v>
      </c>
      <c r="AC4226" s="4">
        <v>9.9009900990099011E-3</v>
      </c>
      <c r="AD4226" s="4">
        <v>1.0695187165775399E-3</v>
      </c>
      <c r="AE4226" s="4">
        <v>9.1572465813171888</v>
      </c>
      <c r="AF4226" s="4">
        <v>0.94180258017574292</v>
      </c>
      <c r="AG4226" s="4">
        <v>1.143929237923079</v>
      </c>
      <c r="AH4226" s="4">
        <v>0.18761370437264471</v>
      </c>
      <c r="AI4226" s="4">
        <v>8.0213903743315509E-2</v>
      </c>
      <c r="AJ4226" s="4">
        <v>11050</v>
      </c>
      <c r="AK4226" s="4">
        <v>9910</v>
      </c>
      <c r="AL4226" s="4">
        <v>10400</v>
      </c>
      <c r="AM4226" s="8">
        <v>3.3881348610673699E-4</v>
      </c>
    </row>
    <row r="4227" spans="1:39" x14ac:dyDescent="0.3">
      <c r="A4227" s="4">
        <v>20190905</v>
      </c>
      <c r="B4227" s="4" t="s">
        <v>1989</v>
      </c>
      <c r="C4227" s="4">
        <v>10150</v>
      </c>
      <c r="D4227" s="4">
        <v>10950</v>
      </c>
      <c r="E4227" s="4">
        <v>10150</v>
      </c>
      <c r="F4227" s="4">
        <v>10900</v>
      </c>
      <c r="G4227" s="4">
        <v>750</v>
      </c>
      <c r="H4227" s="4">
        <v>298937</v>
      </c>
      <c r="I4227" s="4">
        <v>7.3889999999999997E-2</v>
      </c>
      <c r="J4227" s="4">
        <v>2.1424460710080289</v>
      </c>
      <c r="K4227" s="4">
        <v>1.04975922953451</v>
      </c>
      <c r="L4227" s="4">
        <v>1.098790322580645</v>
      </c>
      <c r="M4227" s="4">
        <v>1.1341171574237849</v>
      </c>
      <c r="N4227" s="4">
        <v>1.1199589005908039</v>
      </c>
      <c r="O4227" s="4">
        <v>1.0481273138131639</v>
      </c>
      <c r="P4227" s="4">
        <v>1.0063318894881399</v>
      </c>
      <c r="Q4227" s="4">
        <v>10850</v>
      </c>
      <c r="R4227" s="4">
        <v>11050</v>
      </c>
      <c r="S4227" s="4">
        <v>10550</v>
      </c>
      <c r="T4227" s="4">
        <v>10650</v>
      </c>
      <c r="U4227" s="7">
        <v>-4.5871559633027525E-3</v>
      </c>
      <c r="V4227" s="7">
        <v>1.3761467889908258E-2</v>
      </c>
      <c r="W4227" s="7">
        <v>-3.2110091743119268E-2</v>
      </c>
      <c r="X4227" s="4">
        <v>1.8237862830721999E-2</v>
      </c>
      <c r="Y4227" s="4">
        <v>-2.2935779816513759E-2</v>
      </c>
      <c r="Z4227" s="7">
        <v>-2.573577981651376E-2</v>
      </c>
      <c r="AA4227" s="7">
        <v>-2.573577981651376E-2</v>
      </c>
      <c r="AB4227" s="4">
        <v>0</v>
      </c>
      <c r="AC4227" s="4">
        <v>4.5871559633027534E-3</v>
      </c>
      <c r="AD4227" s="4">
        <v>0</v>
      </c>
      <c r="AE4227" s="4">
        <v>1.8704605180828431</v>
      </c>
      <c r="AF4227" s="4">
        <v>1.022080972676974</v>
      </c>
      <c r="AG4227" s="4">
        <v>1.231339337979116</v>
      </c>
      <c r="AH4227" s="4">
        <v>0.1662722488439573</v>
      </c>
      <c r="AI4227" s="4">
        <v>7.3891625615763554E-2</v>
      </c>
      <c r="AJ4227" s="4">
        <v>11050</v>
      </c>
      <c r="AK4227" s="4">
        <v>10250</v>
      </c>
      <c r="AL4227" s="4">
        <v>10450</v>
      </c>
      <c r="AM4227" s="8">
        <v>5.8476746345263496E-3</v>
      </c>
    </row>
    <row r="4228" spans="1:39" x14ac:dyDescent="0.3">
      <c r="A4228" s="4">
        <v>20190924</v>
      </c>
      <c r="B4228" s="4" t="s">
        <v>1989</v>
      </c>
      <c r="C4228" s="4">
        <v>11900</v>
      </c>
      <c r="D4228" s="4">
        <v>13000</v>
      </c>
      <c r="E4228" s="4">
        <v>11750</v>
      </c>
      <c r="F4228" s="4">
        <v>12700</v>
      </c>
      <c r="G4228" s="4">
        <v>1250</v>
      </c>
      <c r="H4228" s="4">
        <v>798102</v>
      </c>
      <c r="I4228" s="4">
        <v>0.10917</v>
      </c>
      <c r="J4228" s="4">
        <v>4.7595369407364307</v>
      </c>
      <c r="K4228" s="4">
        <v>1.0747531734837801</v>
      </c>
      <c r="L4228" s="4">
        <v>1.0986159169550169</v>
      </c>
      <c r="M4228" s="4">
        <v>1.1534968210717531</v>
      </c>
      <c r="N4228" s="4">
        <v>1.2263422170722289</v>
      </c>
      <c r="O4228" s="4">
        <v>1.234367912913886</v>
      </c>
      <c r="P4228" s="4">
        <v>1.195134766344879</v>
      </c>
      <c r="Q4228" s="4">
        <v>12550</v>
      </c>
      <c r="R4228" s="4">
        <v>13900</v>
      </c>
      <c r="S4228" s="4">
        <v>12550</v>
      </c>
      <c r="T4228" s="4">
        <v>13400</v>
      </c>
      <c r="U4228" s="7">
        <v>-1.1811023622047244E-2</v>
      </c>
      <c r="V4228" s="7">
        <v>9.4488188976377951E-2</v>
      </c>
      <c r="W4228" s="7">
        <v>-1.1811023622047244E-2</v>
      </c>
      <c r="X4228" s="4">
        <v>3.5390112012359823E-2</v>
      </c>
      <c r="Y4228" s="4">
        <v>5.5118110236220472E-2</v>
      </c>
      <c r="Z4228" s="7">
        <v>3.7200000000000004E-2</v>
      </c>
      <c r="AA4228" s="7">
        <v>3.7200000000000004E-2</v>
      </c>
      <c r="AB4228" s="4">
        <v>3.9301310043668117E-2</v>
      </c>
      <c r="AC4228" s="4">
        <v>2.3622047244094491E-2</v>
      </c>
      <c r="AD4228" s="4">
        <v>1.260504201680672E-2</v>
      </c>
      <c r="AE4228" s="4">
        <v>8.7896696035242297</v>
      </c>
      <c r="AF4228" s="4">
        <v>1.091099099467806</v>
      </c>
      <c r="AG4228" s="4">
        <v>1.450153431600163</v>
      </c>
      <c r="AH4228" s="4">
        <v>0.22692483015694601</v>
      </c>
      <c r="AI4228" s="4">
        <v>6.7226890756302518E-2</v>
      </c>
      <c r="AJ4228" s="4">
        <v>13950</v>
      </c>
      <c r="AK4228" s="4">
        <v>12550</v>
      </c>
      <c r="AL4228" s="4">
        <v>13550</v>
      </c>
      <c r="AM4228" s="8">
        <v>-4.8991491682583597E-3</v>
      </c>
    </row>
    <row r="4229" spans="1:39" x14ac:dyDescent="0.3">
      <c r="A4229" s="4">
        <v>20191008</v>
      </c>
      <c r="B4229" s="4" t="s">
        <v>1989</v>
      </c>
      <c r="C4229" s="4">
        <v>13600</v>
      </c>
      <c r="D4229" s="4">
        <v>14450</v>
      </c>
      <c r="E4229" s="4">
        <v>13350</v>
      </c>
      <c r="F4229" s="4">
        <v>14400</v>
      </c>
      <c r="G4229" s="4">
        <v>950</v>
      </c>
      <c r="H4229" s="4">
        <v>451364</v>
      </c>
      <c r="I4229" s="4">
        <v>7.0629999999999998E-2</v>
      </c>
      <c r="J4229" s="4">
        <v>1.331932243682187</v>
      </c>
      <c r="K4229" s="4">
        <v>1.0485436893203881</v>
      </c>
      <c r="L4229" s="4">
        <v>1.0541727672035139</v>
      </c>
      <c r="M4229" s="4">
        <v>1.0635155096011819</v>
      </c>
      <c r="N4229" s="4">
        <v>1.1829944547134941</v>
      </c>
      <c r="O4229" s="4">
        <v>1.345270533281433</v>
      </c>
      <c r="P4229" s="4">
        <v>1.341854523711532</v>
      </c>
      <c r="Q4229" s="4">
        <v>14400</v>
      </c>
      <c r="R4229" s="4">
        <v>14600</v>
      </c>
      <c r="S4229" s="4">
        <v>11900</v>
      </c>
      <c r="T4229" s="4">
        <v>12500</v>
      </c>
      <c r="U4229" s="7">
        <v>0</v>
      </c>
      <c r="V4229" s="7">
        <v>1.3888888888888888E-2</v>
      </c>
      <c r="W4229" s="7">
        <v>-0.1736111111111111</v>
      </c>
      <c r="X4229" s="4">
        <v>5.87389607722325E-2</v>
      </c>
      <c r="Y4229" s="4">
        <v>-0.13194444444444439</v>
      </c>
      <c r="Z4229" s="7">
        <v>-0.13474444444444439</v>
      </c>
      <c r="AA4229" s="7">
        <v>-0.13474444444444439</v>
      </c>
      <c r="AB4229" s="4">
        <v>1.1152416356877319E-2</v>
      </c>
      <c r="AC4229" s="4">
        <v>3.472222222222222E-3</v>
      </c>
      <c r="AD4229" s="4">
        <v>1.8382352941176471E-2</v>
      </c>
      <c r="AE4229" s="4">
        <v>2.9782977347559569</v>
      </c>
      <c r="AF4229" s="4">
        <v>1.0003125561443731</v>
      </c>
      <c r="AG4229" s="4">
        <v>1.747184207946985</v>
      </c>
      <c r="AH4229" s="4">
        <v>0.42733804599585562</v>
      </c>
      <c r="AI4229" s="4">
        <v>5.8823529411764712E-2</v>
      </c>
      <c r="AJ4229" s="4">
        <v>14600</v>
      </c>
      <c r="AK4229" s="4">
        <v>11500</v>
      </c>
      <c r="AL4229" s="4">
        <v>12750</v>
      </c>
      <c r="AM4229" s="8">
        <v>1.3073771396938501E-2</v>
      </c>
    </row>
    <row r="4230" spans="1:39" x14ac:dyDescent="0.3">
      <c r="A4230" s="4">
        <v>20191114</v>
      </c>
      <c r="B4230" s="4" t="s">
        <v>1989</v>
      </c>
      <c r="C4230" s="4">
        <v>12400</v>
      </c>
      <c r="D4230" s="4">
        <v>14400</v>
      </c>
      <c r="E4230" s="4">
        <v>12300</v>
      </c>
      <c r="F4230" s="4">
        <v>13900</v>
      </c>
      <c r="G4230" s="4">
        <v>1600</v>
      </c>
      <c r="H4230" s="4">
        <v>1088954</v>
      </c>
      <c r="I4230" s="4">
        <v>0.13008</v>
      </c>
      <c r="J4230" s="4">
        <v>2.703211794544246</v>
      </c>
      <c r="K4230" s="4">
        <v>1.063775510204082</v>
      </c>
      <c r="L4230" s="4">
        <v>1.054628224582701</v>
      </c>
      <c r="M4230" s="4">
        <v>1.0578386605783869</v>
      </c>
      <c r="N4230" s="4">
        <v>1.0838206627680309</v>
      </c>
      <c r="O4230" s="4">
        <v>1.173408371438621</v>
      </c>
      <c r="P4230" s="4">
        <v>1.2403423582864239</v>
      </c>
      <c r="Q4230" s="4">
        <v>13850</v>
      </c>
      <c r="R4230" s="4">
        <v>15000</v>
      </c>
      <c r="S4230" s="4">
        <v>13750</v>
      </c>
      <c r="T4230" s="4">
        <v>14600</v>
      </c>
      <c r="U4230" s="7">
        <v>-3.5971223021582736E-3</v>
      </c>
      <c r="V4230" s="7">
        <v>7.9136690647482008E-2</v>
      </c>
      <c r="W4230" s="7">
        <v>-1.0791366906474821E-2</v>
      </c>
      <c r="X4230" s="4">
        <v>8.1871345029241177E-3</v>
      </c>
      <c r="Y4230" s="4">
        <v>5.0359712230215833E-2</v>
      </c>
      <c r="Z4230" s="7">
        <v>3.7200000000000004E-2</v>
      </c>
      <c r="AA4230" s="7">
        <v>3.7200000000000004E-2</v>
      </c>
      <c r="AB4230" s="4">
        <v>0</v>
      </c>
      <c r="AC4230" s="4">
        <v>3.5971223021582732E-2</v>
      </c>
      <c r="AD4230" s="4">
        <v>8.0645161290322578E-3</v>
      </c>
      <c r="AE4230" s="4">
        <v>2.8471172047396438</v>
      </c>
      <c r="AF4230" s="4">
        <v>0.99612322151302646</v>
      </c>
      <c r="AG4230" s="4">
        <v>1.178042335959228</v>
      </c>
      <c r="AH4230" s="4">
        <v>0.15502593901675579</v>
      </c>
      <c r="AI4230" s="4">
        <v>0.1209677419354839</v>
      </c>
      <c r="AJ4230" s="4">
        <v>15650</v>
      </c>
      <c r="AK4230" s="4">
        <v>13000</v>
      </c>
      <c r="AL4230" s="4">
        <v>13650</v>
      </c>
      <c r="AM4230" s="8">
        <v>2.20593796723837E-3</v>
      </c>
    </row>
    <row r="4231" spans="1:39" x14ac:dyDescent="0.3">
      <c r="A4231" s="4">
        <v>20200304</v>
      </c>
      <c r="B4231" s="4" t="s">
        <v>1989</v>
      </c>
      <c r="C4231" s="4">
        <v>10450</v>
      </c>
      <c r="D4231" s="4">
        <v>11400</v>
      </c>
      <c r="E4231" s="4">
        <v>10400</v>
      </c>
      <c r="F4231" s="4">
        <v>11250</v>
      </c>
      <c r="G4231" s="4">
        <v>750</v>
      </c>
      <c r="H4231" s="4">
        <v>291536</v>
      </c>
      <c r="I4231" s="4">
        <v>7.1429999999999993E-2</v>
      </c>
      <c r="J4231" s="4">
        <v>1.698167719808384</v>
      </c>
      <c r="K4231" s="4">
        <v>1.046511627906977</v>
      </c>
      <c r="L4231" s="4">
        <v>1.052385406922357</v>
      </c>
      <c r="M4231" s="4">
        <v>0.99250110277900305</v>
      </c>
      <c r="N4231" s="4">
        <v>0.9465713083718974</v>
      </c>
      <c r="O4231" s="4">
        <v>0.90738002419680064</v>
      </c>
      <c r="P4231" s="4">
        <v>0.89760638297872342</v>
      </c>
      <c r="Q4231" s="4">
        <v>11350</v>
      </c>
      <c r="R4231" s="4">
        <v>11650</v>
      </c>
      <c r="S4231" s="4">
        <v>11150</v>
      </c>
      <c r="T4231" s="4">
        <v>11450</v>
      </c>
      <c r="U4231" s="7">
        <v>8.8888888888888889E-3</v>
      </c>
      <c r="V4231" s="7">
        <v>3.5555555555555556E-2</v>
      </c>
      <c r="W4231" s="7">
        <v>-8.8888888888888889E-3</v>
      </c>
      <c r="X4231" s="4">
        <v>-1.9352124526714191E-2</v>
      </c>
      <c r="Y4231" s="4">
        <v>1.7777777777777781E-2</v>
      </c>
      <c r="Z4231" s="7">
        <v>1.4977777777777781E-2</v>
      </c>
      <c r="AA4231" s="7">
        <v>1.4977777777777781E-2</v>
      </c>
      <c r="AB4231" s="4">
        <v>0</v>
      </c>
      <c r="AC4231" s="4">
        <v>1.3333333333333331E-2</v>
      </c>
      <c r="AD4231" s="4">
        <v>4.7846889952153108E-3</v>
      </c>
      <c r="AE4231" s="4">
        <v>2.1308618874985381</v>
      </c>
      <c r="AF4231" s="4">
        <v>0.83173364510105652</v>
      </c>
      <c r="AG4231" s="4">
        <v>1.0615842938908731</v>
      </c>
      <c r="AH4231" s="4">
        <v>0.26031966673475082</v>
      </c>
      <c r="AI4231" s="4">
        <v>7.6555023923444973E-2</v>
      </c>
      <c r="AJ4231" s="4">
        <v>11650</v>
      </c>
      <c r="AK4231" s="4">
        <v>10050</v>
      </c>
      <c r="AL4231" s="4">
        <v>10200</v>
      </c>
      <c r="AM4231" s="8">
        <v>2.3786733525361599E-2</v>
      </c>
    </row>
    <row r="4232" spans="1:39" x14ac:dyDescent="0.3">
      <c r="A4232" s="4">
        <v>20200324</v>
      </c>
      <c r="B4232" s="4" t="s">
        <v>1989</v>
      </c>
      <c r="C4232" s="4">
        <v>6360</v>
      </c>
      <c r="D4232" s="4">
        <v>6980</v>
      </c>
      <c r="E4232" s="4">
        <v>6330</v>
      </c>
      <c r="F4232" s="4">
        <v>6950</v>
      </c>
      <c r="G4232" s="4">
        <v>670</v>
      </c>
      <c r="H4232" s="4">
        <v>170953</v>
      </c>
      <c r="I4232" s="4">
        <v>0.10668999999999999</v>
      </c>
      <c r="J4232" s="4">
        <v>0.5947258707997678</v>
      </c>
      <c r="K4232" s="4">
        <v>1.0703285420944559</v>
      </c>
      <c r="L4232" s="4">
        <v>1.075851393188854</v>
      </c>
      <c r="M4232" s="4">
        <v>0.89654282765737869</v>
      </c>
      <c r="N4232" s="4">
        <v>0.74303736569198697</v>
      </c>
      <c r="O4232" s="4">
        <v>0.59672018545548211</v>
      </c>
      <c r="P4232" s="4">
        <v>0.56950874749047409</v>
      </c>
      <c r="Q4232" s="4">
        <v>7370</v>
      </c>
      <c r="R4232" s="4">
        <v>7800</v>
      </c>
      <c r="S4232" s="4">
        <v>7220</v>
      </c>
      <c r="T4232" s="4">
        <v>7570</v>
      </c>
      <c r="U4232" s="7">
        <v>6.0431654676258995E-2</v>
      </c>
      <c r="V4232" s="7">
        <v>0.1223021582733813</v>
      </c>
      <c r="W4232" s="7">
        <v>3.884892086330935E-2</v>
      </c>
      <c r="X4232" s="4">
        <v>-0.12562142513497601</v>
      </c>
      <c r="Y4232" s="4">
        <v>8.9208633093525183E-2</v>
      </c>
      <c r="Z4232" s="7">
        <v>5.7631654676258998E-2</v>
      </c>
      <c r="AA4232" s="7">
        <v>5.7631654676258998E-2</v>
      </c>
      <c r="AB4232" s="4">
        <v>1.2738853503184711E-2</v>
      </c>
      <c r="AC4232" s="4">
        <v>4.3165467625899279E-3</v>
      </c>
      <c r="AD4232" s="4">
        <v>4.7169811320754724E-3</v>
      </c>
      <c r="AE4232" s="4">
        <v>0.60479012258326992</v>
      </c>
      <c r="AF4232" s="4">
        <v>0.4866339839033651</v>
      </c>
      <c r="AG4232" s="4">
        <v>1.0715025244204111</v>
      </c>
      <c r="AH4232" s="4">
        <v>1.1216636058355789</v>
      </c>
      <c r="AI4232" s="4">
        <v>9.276729559748427E-2</v>
      </c>
      <c r="AJ4232" s="4">
        <v>8240</v>
      </c>
      <c r="AK4232" s="4">
        <v>7220</v>
      </c>
      <c r="AL4232" s="4">
        <v>8100</v>
      </c>
      <c r="AM4232" s="8">
        <v>8.2567153062924503E-2</v>
      </c>
    </row>
    <row r="4233" spans="1:39" x14ac:dyDescent="0.3">
      <c r="A4233" s="4">
        <v>20200325</v>
      </c>
      <c r="B4233" s="4" t="s">
        <v>1989</v>
      </c>
      <c r="C4233" s="4">
        <v>7370</v>
      </c>
      <c r="D4233" s="4">
        <v>7800</v>
      </c>
      <c r="E4233" s="4">
        <v>7220</v>
      </c>
      <c r="F4233" s="4">
        <v>7570</v>
      </c>
      <c r="G4233" s="4">
        <v>620</v>
      </c>
      <c r="H4233" s="4">
        <v>236143</v>
      </c>
      <c r="I4233" s="4">
        <v>8.9209999999999998E-2</v>
      </c>
      <c r="J4233" s="4">
        <v>0.79978635604976822</v>
      </c>
      <c r="K4233" s="4">
        <v>1.0918269230769231</v>
      </c>
      <c r="L4233" s="4">
        <v>1.1692925548347231</v>
      </c>
      <c r="M4233" s="4">
        <v>1.0108158632661239</v>
      </c>
      <c r="N4233" s="4">
        <v>0.82714160839160844</v>
      </c>
      <c r="O4233" s="4">
        <v>0.65480652788189841</v>
      </c>
      <c r="P4233" s="4">
        <v>0.62285729958037361</v>
      </c>
      <c r="Q4233" s="4">
        <v>7560</v>
      </c>
      <c r="R4233" s="4">
        <v>8060</v>
      </c>
      <c r="S4233" s="4">
        <v>7350</v>
      </c>
      <c r="T4233" s="4">
        <v>7590</v>
      </c>
      <c r="U4233" s="7">
        <v>-1.321003963011889E-3</v>
      </c>
      <c r="V4233" s="7">
        <v>6.4729194187582564E-2</v>
      </c>
      <c r="W4233" s="7">
        <v>-2.9062087186261559E-2</v>
      </c>
      <c r="X4233" s="4">
        <v>-0.1109047202797203</v>
      </c>
      <c r="Y4233" s="4">
        <v>2.6420079260237781E-3</v>
      </c>
      <c r="Z4233" s="7">
        <v>3.7200000000000004E-2</v>
      </c>
      <c r="AA4233" s="7">
        <v>3.7200000000000004E-2</v>
      </c>
      <c r="AB4233" s="4">
        <v>6.0431654676258988E-2</v>
      </c>
      <c r="AC4233" s="4">
        <v>3.0383091149273449E-2</v>
      </c>
      <c r="AD4233" s="4">
        <v>2.0352781546811399E-2</v>
      </c>
      <c r="AE4233" s="4">
        <v>1.381332880967284</v>
      </c>
      <c r="AF4233" s="4">
        <v>0.53502411156005381</v>
      </c>
      <c r="AG4233" s="4">
        <v>1.2040517936180211</v>
      </c>
      <c r="AH4233" s="4">
        <v>1.0385455860282089</v>
      </c>
      <c r="AI4233" s="4">
        <v>2.7137042062415202E-2</v>
      </c>
      <c r="AJ4233" s="4">
        <v>8430</v>
      </c>
      <c r="AK4233" s="4">
        <v>7350</v>
      </c>
      <c r="AL4233" s="4">
        <v>7800</v>
      </c>
      <c r="AM4233" s="8">
        <v>5.2622816628226002E-2</v>
      </c>
    </row>
    <row r="4234" spans="1:39" x14ac:dyDescent="0.3">
      <c r="A4234" s="4">
        <v>20200407</v>
      </c>
      <c r="B4234" s="4" t="s">
        <v>1989</v>
      </c>
      <c r="C4234" s="4">
        <v>8900</v>
      </c>
      <c r="D4234" s="4">
        <v>9780</v>
      </c>
      <c r="E4234" s="4">
        <v>8810</v>
      </c>
      <c r="F4234" s="4">
        <v>9040</v>
      </c>
      <c r="G4234" s="4">
        <v>840</v>
      </c>
      <c r="H4234" s="4">
        <v>501591</v>
      </c>
      <c r="I4234" s="4">
        <v>0.10244</v>
      </c>
      <c r="J4234" s="4">
        <v>2.7421676524469749</v>
      </c>
      <c r="K4234" s="4">
        <v>1.077045274027006</v>
      </c>
      <c r="L4234" s="4">
        <v>1.1043244563889569</v>
      </c>
      <c r="M4234" s="4">
        <v>1.130141267658457</v>
      </c>
      <c r="N4234" s="4">
        <v>1.1478636277061769</v>
      </c>
      <c r="O4234" s="4">
        <v>0.84143900963373197</v>
      </c>
      <c r="P4234" s="4">
        <v>0.7676141550088097</v>
      </c>
      <c r="Q4234" s="4">
        <v>9250</v>
      </c>
      <c r="R4234" s="4">
        <v>9260</v>
      </c>
      <c r="S4234" s="4">
        <v>8900</v>
      </c>
      <c r="T4234" s="4">
        <v>9040</v>
      </c>
      <c r="U4234" s="7">
        <v>2.3230088495575223E-2</v>
      </c>
      <c r="V4234" s="7">
        <v>2.4336283185840708E-2</v>
      </c>
      <c r="W4234" s="7">
        <v>-1.5486725663716814E-2</v>
      </c>
      <c r="X4234" s="4">
        <v>-7.2185892959176962E-2</v>
      </c>
      <c r="Y4234" s="4">
        <v>0</v>
      </c>
      <c r="Z4234" s="7">
        <v>-2.8E-3</v>
      </c>
      <c r="AA4234" s="7">
        <v>2.0430088495575222E-2</v>
      </c>
      <c r="AB4234" s="4">
        <v>8.5365853658536592E-2</v>
      </c>
      <c r="AC4234" s="4">
        <v>8.185840707964602E-2</v>
      </c>
      <c r="AD4234" s="4">
        <v>1.0112359550561801E-2</v>
      </c>
      <c r="AE4234" s="4">
        <v>3.5776563647905508</v>
      </c>
      <c r="AF4234" s="4">
        <v>0.75347415766711057</v>
      </c>
      <c r="AG4234" s="4">
        <v>1.5569448800281069</v>
      </c>
      <c r="AH4234" s="4">
        <v>0.68490203534992544</v>
      </c>
      <c r="AI4234" s="4">
        <v>1.573033707865169E-2</v>
      </c>
      <c r="AJ4234" s="4">
        <v>9260</v>
      </c>
      <c r="AK4234" s="4">
        <v>8220</v>
      </c>
      <c r="AL4234" s="4">
        <v>8370</v>
      </c>
      <c r="AM4234" s="8">
        <v>1.6225446957428301E-2</v>
      </c>
    </row>
    <row r="4235" spans="1:39" x14ac:dyDescent="0.3">
      <c r="A4235" s="4">
        <v>20200401</v>
      </c>
      <c r="B4235" s="4" t="s">
        <v>1990</v>
      </c>
      <c r="C4235" s="4">
        <v>691</v>
      </c>
      <c r="D4235" s="4">
        <v>835</v>
      </c>
      <c r="E4235" s="4">
        <v>658</v>
      </c>
      <c r="F4235" s="4">
        <v>741</v>
      </c>
      <c r="G4235" s="4">
        <v>74</v>
      </c>
      <c r="H4235" s="4">
        <v>20200915</v>
      </c>
      <c r="I4235" s="4">
        <v>0.11094</v>
      </c>
      <c r="J4235" s="4">
        <v>3.7277444132084678</v>
      </c>
      <c r="K4235" s="4">
        <v>1.082278481012658</v>
      </c>
      <c r="L4235" s="4">
        <v>1.110611510791367</v>
      </c>
      <c r="M4235" s="4">
        <v>1.2954545454545461</v>
      </c>
      <c r="N4235" s="4">
        <v>1.108949416342413</v>
      </c>
      <c r="O4235" s="4">
        <v>0.84866763380926946</v>
      </c>
      <c r="P4235" s="4">
        <v>0.75951962006935791</v>
      </c>
      <c r="Q4235" s="4">
        <v>732</v>
      </c>
      <c r="R4235" s="4">
        <v>871.00000000000011</v>
      </c>
      <c r="S4235" s="4">
        <v>732</v>
      </c>
      <c r="T4235" s="4">
        <v>783.00000000000011</v>
      </c>
      <c r="U4235" s="7">
        <v>-1.2145748987854251E-2</v>
      </c>
      <c r="V4235" s="7">
        <v>0.17543859649122823</v>
      </c>
      <c r="W4235" s="7">
        <v>-1.2145748987854251E-2</v>
      </c>
      <c r="X4235" s="4">
        <v>-6.801855731816811E-2</v>
      </c>
      <c r="Y4235" s="4">
        <v>5.6680161943319832E-2</v>
      </c>
      <c r="Z4235" s="7">
        <v>3.7200000000000004E-2</v>
      </c>
      <c r="AA4235" s="7">
        <v>3.7200000000000004E-2</v>
      </c>
      <c r="AB4235" s="4">
        <v>3.5982008995502419E-2</v>
      </c>
      <c r="AC4235" s="4">
        <v>0.1268556005398109</v>
      </c>
      <c r="AD4235" s="4">
        <v>4.7756874095513907E-2</v>
      </c>
      <c r="AE4235" s="4">
        <v>5.7306828707151256</v>
      </c>
      <c r="AF4235" s="4">
        <v>0.72029337067346133</v>
      </c>
      <c r="AG4235" s="4">
        <v>1.611853592369173</v>
      </c>
      <c r="AH4235" s="4">
        <v>0.76791946189411409</v>
      </c>
      <c r="AI4235" s="4">
        <v>7.2358900144717783E-2</v>
      </c>
      <c r="AJ4235" s="4">
        <v>871.00000000000011</v>
      </c>
      <c r="AK4235" s="4">
        <v>732</v>
      </c>
      <c r="AL4235" s="4">
        <v>784</v>
      </c>
      <c r="AM4235" s="4"/>
    </row>
    <row r="4236" spans="1:39" x14ac:dyDescent="0.3">
      <c r="A4236" s="4">
        <v>20200420</v>
      </c>
      <c r="B4236" s="4" t="s">
        <v>1990</v>
      </c>
      <c r="C4236" s="4">
        <v>778</v>
      </c>
      <c r="D4236" s="4">
        <v>880</v>
      </c>
      <c r="E4236" s="4">
        <v>776</v>
      </c>
      <c r="F4236" s="4">
        <v>860</v>
      </c>
      <c r="G4236" s="4">
        <v>83</v>
      </c>
      <c r="H4236" s="4">
        <v>12200818</v>
      </c>
      <c r="I4236" s="4">
        <v>0.10682</v>
      </c>
      <c r="J4236" s="4">
        <v>3.481371985194889</v>
      </c>
      <c r="K4236" s="4">
        <v>1.0767946577629379</v>
      </c>
      <c r="L4236" s="4">
        <v>1.105398457583548</v>
      </c>
      <c r="M4236" s="4">
        <v>1.1014344262295079</v>
      </c>
      <c r="N4236" s="4">
        <v>1.211438230736724</v>
      </c>
      <c r="O4236" s="4">
        <v>1.051409010330705</v>
      </c>
      <c r="P4236" s="4">
        <v>0.89421877166227648</v>
      </c>
      <c r="Q4236" s="4">
        <v>887</v>
      </c>
      <c r="R4236" s="4">
        <v>890</v>
      </c>
      <c r="S4236" s="4">
        <v>781.00000000000011</v>
      </c>
      <c r="T4236" s="4">
        <v>827</v>
      </c>
      <c r="U4236" s="7">
        <v>3.1395348837209305E-2</v>
      </c>
      <c r="V4236" s="7">
        <v>3.4883720930232558E-2</v>
      </c>
      <c r="W4236" s="7">
        <v>-9.1860465116278933E-2</v>
      </c>
      <c r="X4236" s="4">
        <v>6.8319481617129169E-2</v>
      </c>
      <c r="Y4236" s="4">
        <v>-3.8372093023255817E-2</v>
      </c>
      <c r="Z4236" s="7">
        <v>-4.1172093023255814E-2</v>
      </c>
      <c r="AA4236" s="7">
        <v>2.8595348837209305E-2</v>
      </c>
      <c r="AB4236" s="4">
        <v>1.2870012870014329E-3</v>
      </c>
      <c r="AC4236" s="4">
        <v>2.3255813953488368E-2</v>
      </c>
      <c r="AD4236" s="4">
        <v>2.5706940874035988E-3</v>
      </c>
      <c r="AE4236" s="4">
        <v>4.1101105646677487</v>
      </c>
      <c r="AF4236" s="4">
        <v>0.94260683683341995</v>
      </c>
      <c r="AG4236" s="4">
        <v>1.779666607540191</v>
      </c>
      <c r="AH4236" s="4">
        <v>0.4989847041662594</v>
      </c>
      <c r="AI4236" s="4">
        <v>0.10539845758354741</v>
      </c>
      <c r="AJ4236" s="4">
        <v>890</v>
      </c>
      <c r="AK4236" s="4">
        <v>781.00000000000011</v>
      </c>
      <c r="AL4236" s="4">
        <v>858.00000000000011</v>
      </c>
      <c r="AM4236" s="4"/>
    </row>
    <row r="4237" spans="1:39" x14ac:dyDescent="0.3">
      <c r="A4237" s="4">
        <v>20200521</v>
      </c>
      <c r="B4237" s="4" t="s">
        <v>1990</v>
      </c>
      <c r="C4237" s="4">
        <v>840</v>
      </c>
      <c r="D4237" s="4">
        <v>1015</v>
      </c>
      <c r="E4237" s="4">
        <v>827</v>
      </c>
      <c r="F4237" s="4">
        <v>920</v>
      </c>
      <c r="G4237" s="4">
        <v>83</v>
      </c>
      <c r="H4237" s="4">
        <v>49148030</v>
      </c>
      <c r="I4237" s="4">
        <v>9.9159999999999998E-2</v>
      </c>
      <c r="J4237" s="4">
        <v>8.5039755126904559</v>
      </c>
      <c r="K4237" s="4">
        <v>1.069767441860465</v>
      </c>
      <c r="L4237" s="4">
        <v>1.0923771075753981</v>
      </c>
      <c r="M4237" s="4">
        <v>1.0965435041716329</v>
      </c>
      <c r="N4237" s="4">
        <v>1.0919233279924041</v>
      </c>
      <c r="O4237" s="4">
        <v>1.181077090955774</v>
      </c>
      <c r="P4237" s="4">
        <v>0.99829999638297096</v>
      </c>
      <c r="Q4237" s="4">
        <v>901.00000000000011</v>
      </c>
      <c r="R4237" s="4">
        <v>967</v>
      </c>
      <c r="S4237" s="4">
        <v>874</v>
      </c>
      <c r="T4237" s="4">
        <v>883.00000000000011</v>
      </c>
      <c r="U4237" s="7">
        <v>-2.0652173913043356E-2</v>
      </c>
      <c r="V4237" s="7">
        <v>5.1086956521739134E-2</v>
      </c>
      <c r="W4237" s="7">
        <v>-0.05</v>
      </c>
      <c r="X4237" s="4">
        <v>1.483591478250549E-2</v>
      </c>
      <c r="Y4237" s="4">
        <v>-4.0217391304347698E-2</v>
      </c>
      <c r="Z4237" s="7">
        <v>3.7200000000000004E-2</v>
      </c>
      <c r="AA4237" s="7">
        <v>3.7200000000000004E-2</v>
      </c>
      <c r="AB4237" s="4">
        <v>3.584229390681004E-3</v>
      </c>
      <c r="AC4237" s="4">
        <v>0.10326086956521741</v>
      </c>
      <c r="AD4237" s="4">
        <v>1.547619047619048E-2</v>
      </c>
      <c r="AE4237" s="4">
        <v>46.622843547765903</v>
      </c>
      <c r="AF4237" s="4">
        <v>1.0282484505210949</v>
      </c>
      <c r="AG4237" s="4">
        <v>1.227963495410793</v>
      </c>
      <c r="AH4237" s="4">
        <v>0.1581711463295031</v>
      </c>
      <c r="AI4237" s="4">
        <v>9.5238095238095233E-2</v>
      </c>
      <c r="AJ4237" s="4">
        <v>967</v>
      </c>
      <c r="AK4237" s="4">
        <v>833.00000000000011</v>
      </c>
      <c r="AL4237" s="4">
        <v>845</v>
      </c>
      <c r="AM4237" s="4"/>
    </row>
    <row r="4238" spans="1:39" x14ac:dyDescent="0.3">
      <c r="A4238" s="4">
        <v>20190809</v>
      </c>
      <c r="B4238" s="4" t="s">
        <v>1991</v>
      </c>
      <c r="C4238" s="4">
        <v>4720</v>
      </c>
      <c r="D4238" s="4">
        <v>5600</v>
      </c>
      <c r="E4238" s="4">
        <v>4720</v>
      </c>
      <c r="F4238" s="4">
        <v>5350</v>
      </c>
      <c r="G4238" s="4">
        <v>620</v>
      </c>
      <c r="H4238" s="4">
        <v>313053</v>
      </c>
      <c r="I4238" s="4">
        <v>0.13108</v>
      </c>
      <c r="J4238" s="4">
        <v>4.3335432831068879</v>
      </c>
      <c r="K4238" s="4">
        <v>1.085559688873859</v>
      </c>
      <c r="L4238" s="4">
        <v>1.1067438973934629</v>
      </c>
      <c r="M4238" s="4">
        <v>1.1190127588370631</v>
      </c>
      <c r="N4238" s="4">
        <v>1.085853460523645</v>
      </c>
      <c r="O4238" s="4">
        <v>1.117843710823234</v>
      </c>
      <c r="P4238" s="4">
        <v>1.3276806948609241</v>
      </c>
      <c r="Q4238" s="4">
        <v>5350</v>
      </c>
      <c r="R4238" s="4">
        <v>5500</v>
      </c>
      <c r="S4238" s="4">
        <v>5190</v>
      </c>
      <c r="T4238" s="4">
        <v>5390</v>
      </c>
      <c r="U4238" s="7">
        <v>0</v>
      </c>
      <c r="V4238" s="7">
        <v>2.8037383177570093E-2</v>
      </c>
      <c r="W4238" s="7">
        <v>-2.9906542056074768E-2</v>
      </c>
      <c r="X4238" s="4">
        <v>-8.2707529937079537E-3</v>
      </c>
      <c r="Y4238" s="4">
        <v>7.4766355140186919E-3</v>
      </c>
      <c r="Z4238" s="7">
        <v>4.6766355140186924E-3</v>
      </c>
      <c r="AA4238" s="7">
        <v>4.6766355140186924E-3</v>
      </c>
      <c r="AB4238" s="4">
        <v>0</v>
      </c>
      <c r="AC4238" s="4">
        <v>4.6728971962616821E-2</v>
      </c>
      <c r="AD4238" s="4">
        <v>0</v>
      </c>
      <c r="AE4238" s="4">
        <v>7.5323741007194247</v>
      </c>
      <c r="AF4238" s="4">
        <v>0.96910110566837737</v>
      </c>
      <c r="AG4238" s="4">
        <v>1.1831693114356689</v>
      </c>
      <c r="AH4238" s="4">
        <v>0.1866965030287509</v>
      </c>
      <c r="AI4238" s="4">
        <v>0.13347457627118639</v>
      </c>
      <c r="AJ4238" s="4">
        <v>6760</v>
      </c>
      <c r="AK4238" s="4">
        <v>5190</v>
      </c>
      <c r="AL4238" s="4">
        <v>5600</v>
      </c>
      <c r="AM4238" s="8">
        <v>7.8573382012329593E-3</v>
      </c>
    </row>
    <row r="4239" spans="1:39" x14ac:dyDescent="0.3">
      <c r="A4239" s="4">
        <v>20200525</v>
      </c>
      <c r="B4239" s="4" t="s">
        <v>1991</v>
      </c>
      <c r="C4239" s="4">
        <v>5050</v>
      </c>
      <c r="D4239" s="4">
        <v>5470</v>
      </c>
      <c r="E4239" s="4">
        <v>4965</v>
      </c>
      <c r="F4239" s="4">
        <v>5390</v>
      </c>
      <c r="G4239" s="4">
        <v>395</v>
      </c>
      <c r="H4239" s="4">
        <v>746070</v>
      </c>
      <c r="I4239" s="4">
        <v>7.9079999999999998E-2</v>
      </c>
      <c r="J4239" s="4">
        <v>2.8325343374598648</v>
      </c>
      <c r="K4239" s="4">
        <v>1.049659201557936</v>
      </c>
      <c r="L4239" s="4">
        <v>1.0583153347732179</v>
      </c>
      <c r="M4239" s="4">
        <v>1.0698689956331879</v>
      </c>
      <c r="N4239" s="4">
        <v>1.077622832008797</v>
      </c>
      <c r="O4239" s="4">
        <v>1.175252112292178</v>
      </c>
      <c r="P4239" s="4">
        <v>0.95723662303258117</v>
      </c>
      <c r="Q4239" s="4">
        <v>5400</v>
      </c>
      <c r="R4239" s="4">
        <v>5480</v>
      </c>
      <c r="S4239" s="4">
        <v>5250</v>
      </c>
      <c r="T4239" s="4">
        <v>5370</v>
      </c>
      <c r="U4239" s="7">
        <v>1.8552875695732839E-3</v>
      </c>
      <c r="V4239" s="7">
        <v>1.6697588126159554E-2</v>
      </c>
      <c r="W4239" s="7">
        <v>-2.5974025974025976E-2</v>
      </c>
      <c r="X4239" s="4">
        <v>1.2995451591942819E-2</v>
      </c>
      <c r="Y4239" s="4">
        <v>-3.7105751391465682E-3</v>
      </c>
      <c r="Z4239" s="7">
        <v>-6.5105751391465686E-3</v>
      </c>
      <c r="AA4239" s="7">
        <v>-6.5105751391465686E-3</v>
      </c>
      <c r="AB4239" s="4">
        <v>5.9760956175298804E-3</v>
      </c>
      <c r="AC4239" s="4">
        <v>1.4842300556586269E-2</v>
      </c>
      <c r="AD4239" s="4">
        <v>1.6831683168316829E-2</v>
      </c>
      <c r="AE4239" s="4">
        <v>5.6533731406618219</v>
      </c>
      <c r="AF4239" s="4">
        <v>0.98262722279512749</v>
      </c>
      <c r="AG4239" s="4">
        <v>1.3022347974070281</v>
      </c>
      <c r="AH4239" s="4">
        <v>0.2497692533861566</v>
      </c>
      <c r="AI4239" s="4">
        <v>6.7326732673267331E-2</v>
      </c>
      <c r="AJ4239" s="4">
        <v>5650</v>
      </c>
      <c r="AK4239" s="4">
        <v>5230</v>
      </c>
      <c r="AL4239" s="4">
        <v>5420</v>
      </c>
      <c r="AM4239" s="8">
        <v>1.5961500737394999E-2</v>
      </c>
    </row>
    <row r="4240" spans="1:39" x14ac:dyDescent="0.3">
      <c r="A4240" s="4">
        <v>20200608</v>
      </c>
      <c r="B4240" s="4" t="s">
        <v>1991</v>
      </c>
      <c r="C4240" s="4">
        <v>5690</v>
      </c>
      <c r="D4240" s="4">
        <v>6480</v>
      </c>
      <c r="E4240" s="4">
        <v>5640</v>
      </c>
      <c r="F4240" s="4">
        <v>6190</v>
      </c>
      <c r="G4240" s="4">
        <v>550</v>
      </c>
      <c r="H4240" s="4">
        <v>900810</v>
      </c>
      <c r="I4240" s="4">
        <v>9.7519999999999996E-2</v>
      </c>
      <c r="J4240" s="4">
        <v>1.694665268758925</v>
      </c>
      <c r="K4240" s="4">
        <v>1.0593268682258981</v>
      </c>
      <c r="L4240" s="4">
        <v>1.065771349862259</v>
      </c>
      <c r="M4240" s="4">
        <v>1.1033868092691621</v>
      </c>
      <c r="N4240" s="4">
        <v>1.162659654395191</v>
      </c>
      <c r="O4240" s="4">
        <v>1.3286825865307219</v>
      </c>
      <c r="P4240" s="4">
        <v>1.139429824897799</v>
      </c>
      <c r="Q4240" s="4">
        <v>6210</v>
      </c>
      <c r="R4240" s="4">
        <v>6330</v>
      </c>
      <c r="S4240" s="4">
        <v>6070</v>
      </c>
      <c r="T4240" s="4">
        <v>6130</v>
      </c>
      <c r="U4240" s="7">
        <v>3.2310177705977385E-3</v>
      </c>
      <c r="V4240" s="7">
        <v>2.2617124394184167E-2</v>
      </c>
      <c r="W4240" s="7">
        <v>-1.9386106623586429E-2</v>
      </c>
      <c r="X4240" s="4">
        <v>2.9911720510894229E-2</v>
      </c>
      <c r="Y4240" s="4">
        <v>-9.6930533117932146E-3</v>
      </c>
      <c r="Z4240" s="7">
        <v>-1.2493053311793215E-2</v>
      </c>
      <c r="AA4240" s="7">
        <v>-1.2493053311793215E-2</v>
      </c>
      <c r="AB4240" s="4">
        <v>0</v>
      </c>
      <c r="AC4240" s="4">
        <v>4.6849757673667197E-2</v>
      </c>
      <c r="AD4240" s="4">
        <v>8.7873462214411256E-3</v>
      </c>
      <c r="AE4240" s="4">
        <v>2.6811736552610901</v>
      </c>
      <c r="AF4240" s="4">
        <v>1.06339229000205</v>
      </c>
      <c r="AG4240" s="4">
        <v>1.3491699493626781</v>
      </c>
      <c r="AH4240" s="4">
        <v>0.1991902644855095</v>
      </c>
      <c r="AI4240" s="4">
        <v>8.7873462214411252E-2</v>
      </c>
      <c r="AJ4240" s="4">
        <v>7190</v>
      </c>
      <c r="AK4240" s="4">
        <v>6070</v>
      </c>
      <c r="AL4240" s="4">
        <v>6710</v>
      </c>
      <c r="AM4240" s="8">
        <v>4.9779131848586098E-3</v>
      </c>
    </row>
    <row r="4241" spans="1:39" x14ac:dyDescent="0.3">
      <c r="A4241" s="4">
        <v>20200611</v>
      </c>
      <c r="B4241" s="4" t="s">
        <v>1991</v>
      </c>
      <c r="C4241" s="4">
        <v>6450</v>
      </c>
      <c r="D4241" s="4">
        <v>7090</v>
      </c>
      <c r="E4241" s="4">
        <v>6430</v>
      </c>
      <c r="F4241" s="4">
        <v>6880</v>
      </c>
      <c r="G4241" s="4">
        <v>550</v>
      </c>
      <c r="H4241" s="4">
        <v>1602902</v>
      </c>
      <c r="I4241" s="4">
        <v>8.6889999999999995E-2</v>
      </c>
      <c r="J4241" s="4">
        <v>2.2857362053518022</v>
      </c>
      <c r="K4241" s="4">
        <v>1.067218200620476</v>
      </c>
      <c r="L4241" s="4">
        <v>1.10362528071864</v>
      </c>
      <c r="M4241" s="4">
        <v>1.162358506504477</v>
      </c>
      <c r="N4241" s="4">
        <v>1.2401424000721011</v>
      </c>
      <c r="O4241" s="4">
        <v>1.440913136813446</v>
      </c>
      <c r="P4241" s="4">
        <v>1.2712001416550549</v>
      </c>
      <c r="Q4241" s="4">
        <v>6410</v>
      </c>
      <c r="R4241" s="4">
        <v>7090</v>
      </c>
      <c r="S4241" s="4">
        <v>6400</v>
      </c>
      <c r="T4241" s="4">
        <v>7040</v>
      </c>
      <c r="U4241" s="7">
        <v>-6.8313953488372089E-2</v>
      </c>
      <c r="V4241" s="7">
        <v>3.0523255813953487E-2</v>
      </c>
      <c r="W4241" s="7">
        <v>-6.9767441860465115E-2</v>
      </c>
      <c r="X4241" s="4">
        <v>5.209319093326107E-2</v>
      </c>
      <c r="Y4241" s="4">
        <v>2.3255813953488368E-2</v>
      </c>
      <c r="Z4241" s="7">
        <v>2.0455813953488368E-2</v>
      </c>
      <c r="AA4241" s="7">
        <v>2.0455813953488368E-2</v>
      </c>
      <c r="AB4241" s="4">
        <v>1.8957345971563979E-2</v>
      </c>
      <c r="AC4241" s="4">
        <v>3.0523255813953491E-2</v>
      </c>
      <c r="AD4241" s="4">
        <v>3.10077519379845E-3</v>
      </c>
      <c r="AE4241" s="4">
        <v>2.589669768644177</v>
      </c>
      <c r="AF4241" s="4">
        <v>1.101695359538152</v>
      </c>
      <c r="AG4241" s="4">
        <v>1.5296550393385331</v>
      </c>
      <c r="AH4241" s="4">
        <v>0.25394977476201208</v>
      </c>
      <c r="AI4241" s="4">
        <v>6.6666666666666666E-2</v>
      </c>
      <c r="AJ4241" s="4">
        <v>7190</v>
      </c>
      <c r="AK4241" s="4">
        <v>6400</v>
      </c>
      <c r="AL4241" s="4">
        <v>6630</v>
      </c>
      <c r="AM4241" s="8">
        <v>-2.0563654371327299E-3</v>
      </c>
    </row>
    <row r="4242" spans="1:39" x14ac:dyDescent="0.3">
      <c r="A4242" s="4">
        <v>20200623</v>
      </c>
      <c r="B4242" s="4" t="s">
        <v>1991</v>
      </c>
      <c r="C4242" s="4">
        <v>6920</v>
      </c>
      <c r="D4242" s="4">
        <v>8000</v>
      </c>
      <c r="E4242" s="4">
        <v>6910</v>
      </c>
      <c r="F4242" s="4">
        <v>7500</v>
      </c>
      <c r="G4242" s="4">
        <v>710</v>
      </c>
      <c r="H4242" s="4">
        <v>1602139</v>
      </c>
      <c r="I4242" s="4">
        <v>0.10457</v>
      </c>
      <c r="J4242" s="4">
        <v>2.6324580868356482</v>
      </c>
      <c r="K4242" s="4">
        <v>1.0729613733905581</v>
      </c>
      <c r="L4242" s="4">
        <v>1.0897994768962509</v>
      </c>
      <c r="M4242" s="4">
        <v>1.097935880544576</v>
      </c>
      <c r="N4242" s="4">
        <v>1.198370216505553</v>
      </c>
      <c r="O4242" s="4">
        <v>1.435086264629907</v>
      </c>
      <c r="P4242" s="4">
        <v>1.3754002032535859</v>
      </c>
      <c r="Q4242" s="4">
        <v>7400</v>
      </c>
      <c r="R4242" s="4">
        <v>8000</v>
      </c>
      <c r="S4242" s="4">
        <v>7330</v>
      </c>
      <c r="T4242" s="4">
        <v>7840</v>
      </c>
      <c r="U4242" s="7">
        <v>-1.3333333333333334E-2</v>
      </c>
      <c r="V4242" s="7">
        <v>6.6666666666666666E-2</v>
      </c>
      <c r="W4242" s="7">
        <v>-2.2666666666666668E-2</v>
      </c>
      <c r="X4242" s="4">
        <v>5.4525844851002647E-2</v>
      </c>
      <c r="Y4242" s="4">
        <v>4.5333333333333337E-2</v>
      </c>
      <c r="Z4242" s="7">
        <v>3.7200000000000004E-2</v>
      </c>
      <c r="AA4242" s="7">
        <v>3.7200000000000004E-2</v>
      </c>
      <c r="AB4242" s="4">
        <v>1.9145802650957292E-2</v>
      </c>
      <c r="AC4242" s="4">
        <v>6.6666666666666666E-2</v>
      </c>
      <c r="AD4242" s="4">
        <v>1.4450867052023121E-3</v>
      </c>
      <c r="AE4242" s="4">
        <v>6.4722951627628893</v>
      </c>
      <c r="AF4242" s="4">
        <v>1.035322568366408</v>
      </c>
      <c r="AG4242" s="4">
        <v>1.6689360887671401</v>
      </c>
      <c r="AH4242" s="4">
        <v>0.3666984286849353</v>
      </c>
      <c r="AI4242" s="4">
        <v>8.3815028901734104E-2</v>
      </c>
      <c r="AJ4242" s="4">
        <v>8150</v>
      </c>
      <c r="AK4242" s="4">
        <v>7310</v>
      </c>
      <c r="AL4242" s="4">
        <v>7370</v>
      </c>
      <c r="AM4242" s="8">
        <v>2.1153744808220902E-3</v>
      </c>
    </row>
    <row r="4243" spans="1:39" x14ac:dyDescent="0.3">
      <c r="A4243" s="4">
        <v>20200917</v>
      </c>
      <c r="B4243" s="4" t="s">
        <v>1991</v>
      </c>
      <c r="C4243" s="4">
        <v>3810</v>
      </c>
      <c r="D4243" s="4">
        <v>4245</v>
      </c>
      <c r="E4243" s="4">
        <v>3800</v>
      </c>
      <c r="F4243" s="4">
        <v>4090</v>
      </c>
      <c r="G4243" s="4">
        <v>280</v>
      </c>
      <c r="H4243" s="4">
        <v>2922053</v>
      </c>
      <c r="I4243" s="4">
        <v>7.349E-2</v>
      </c>
      <c r="J4243" s="4">
        <v>2.3411616341684822</v>
      </c>
      <c r="K4243" s="4">
        <v>1.048269970098249</v>
      </c>
      <c r="L4243" s="4">
        <v>1.0732091314615591</v>
      </c>
      <c r="M4243" s="4">
        <v>1.0985764168681169</v>
      </c>
      <c r="N4243" s="4">
        <v>1.1662389506700881</v>
      </c>
      <c r="O4243" s="4">
        <v>0.87990103802506314</v>
      </c>
      <c r="P4243" s="4">
        <v>0.82367650390608604</v>
      </c>
      <c r="Q4243" s="4">
        <v>4060</v>
      </c>
      <c r="R4243" s="4">
        <v>4195</v>
      </c>
      <c r="S4243" s="4">
        <v>3985</v>
      </c>
      <c r="T4243" s="4">
        <v>4065</v>
      </c>
      <c r="U4243" s="7">
        <v>-7.3349633251833741E-3</v>
      </c>
      <c r="V4243" s="7">
        <v>2.567237163814181E-2</v>
      </c>
      <c r="W4243" s="7">
        <v>-2.567237163814181E-2</v>
      </c>
      <c r="X4243" s="4">
        <v>3.7924151696607171E-2</v>
      </c>
      <c r="Y4243" s="4">
        <v>-6.1124694376528121E-3</v>
      </c>
      <c r="Z4243" s="7">
        <v>-8.9124694376528125E-3</v>
      </c>
      <c r="AA4243" s="7">
        <v>-8.9124694376528125E-3</v>
      </c>
      <c r="AB4243" s="4">
        <v>0</v>
      </c>
      <c r="AC4243" s="4">
        <v>3.7897310513447427E-2</v>
      </c>
      <c r="AD4243" s="4">
        <v>2.6246719160104991E-3</v>
      </c>
      <c r="AE4243" s="4">
        <v>4.4894089052155781</v>
      </c>
      <c r="AF4243" s="4">
        <v>1.031403977925023</v>
      </c>
      <c r="AG4243" s="4">
        <v>1.4210279430055719</v>
      </c>
      <c r="AH4243" s="4">
        <v>0.26583627431822532</v>
      </c>
      <c r="AI4243" s="4">
        <v>7.3490813648293962E-2</v>
      </c>
      <c r="AJ4243" s="4">
        <v>4900</v>
      </c>
      <c r="AK4243" s="4">
        <v>3680</v>
      </c>
      <c r="AL4243" s="4">
        <v>4660</v>
      </c>
      <c r="AM4243" s="8">
        <v>-1.23845232153483E-2</v>
      </c>
    </row>
    <row r="4244" spans="1:39" x14ac:dyDescent="0.3">
      <c r="A4244" s="4">
        <v>20200923</v>
      </c>
      <c r="B4244" s="4" t="s">
        <v>1991</v>
      </c>
      <c r="C4244" s="4">
        <v>4195</v>
      </c>
      <c r="D4244" s="4">
        <v>4715</v>
      </c>
      <c r="E4244" s="4">
        <v>4190</v>
      </c>
      <c r="F4244" s="4">
        <v>4535</v>
      </c>
      <c r="G4244" s="4">
        <v>430</v>
      </c>
      <c r="H4244" s="4">
        <v>4453039</v>
      </c>
      <c r="I4244" s="4">
        <v>0.10475</v>
      </c>
      <c r="J4244" s="4">
        <v>3.003482606393038</v>
      </c>
      <c r="K4244" s="4">
        <v>1.06999606763665</v>
      </c>
      <c r="L4244" s="4">
        <v>1.0864877815045519</v>
      </c>
      <c r="M4244" s="4">
        <v>1.155414012738853</v>
      </c>
      <c r="N4244" s="4">
        <v>1.2239390054652179</v>
      </c>
      <c r="O4244" s="4">
        <v>1.0271606802438611</v>
      </c>
      <c r="P4244" s="4">
        <v>0.91385390428211588</v>
      </c>
      <c r="Q4244" s="4">
        <v>4595</v>
      </c>
      <c r="R4244" s="4">
        <v>4900</v>
      </c>
      <c r="S4244" s="4">
        <v>4585</v>
      </c>
      <c r="T4244" s="4">
        <v>4660</v>
      </c>
      <c r="U4244" s="7">
        <v>1.3230429988974642E-2</v>
      </c>
      <c r="V4244" s="7">
        <v>8.0485115766262397E-2</v>
      </c>
      <c r="W4244" s="7">
        <v>1.1025358324145534E-2</v>
      </c>
      <c r="X4244" s="4">
        <v>5.3505161595034073E-2</v>
      </c>
      <c r="Y4244" s="4">
        <v>2.7563395810363839E-2</v>
      </c>
      <c r="Z4244" s="7">
        <v>3.7200000000000004E-2</v>
      </c>
      <c r="AA4244" s="7">
        <v>3.7200000000000004E-2</v>
      </c>
      <c r="AB4244" s="4">
        <v>2.192448233861145E-2</v>
      </c>
      <c r="AC4244" s="4">
        <v>3.9691289966923927E-2</v>
      </c>
      <c r="AD4244" s="4">
        <v>1.1918951132300359E-3</v>
      </c>
      <c r="AE4244" s="4">
        <v>7.4685470088337063</v>
      </c>
      <c r="AF4244" s="4">
        <v>1.064991901318592</v>
      </c>
      <c r="AG4244" s="4">
        <v>1.601482245148699</v>
      </c>
      <c r="AH4244" s="4">
        <v>0.31455274260051108</v>
      </c>
      <c r="AI4244" s="4">
        <v>8.1048867699642438E-2</v>
      </c>
      <c r="AJ4244" s="4">
        <v>4900</v>
      </c>
      <c r="AK4244" s="4">
        <v>4435</v>
      </c>
      <c r="AL4244" s="4">
        <v>4680</v>
      </c>
      <c r="AM4244" s="8">
        <v>8.6624265297579001E-4</v>
      </c>
    </row>
    <row r="4245" spans="1:39" x14ac:dyDescent="0.3">
      <c r="A4245" s="4">
        <v>20190830</v>
      </c>
      <c r="B4245" s="4" t="s">
        <v>1992</v>
      </c>
      <c r="C4245" s="4">
        <v>4575</v>
      </c>
      <c r="D4245" s="4">
        <v>4990</v>
      </c>
      <c r="E4245" s="4">
        <v>4575</v>
      </c>
      <c r="F4245" s="4">
        <v>4990</v>
      </c>
      <c r="G4245" s="4">
        <v>425</v>
      </c>
      <c r="H4245" s="4">
        <v>345008</v>
      </c>
      <c r="I4245" s="4">
        <v>9.3100000000000002E-2</v>
      </c>
      <c r="J4245" s="4">
        <v>3.1394388087516418</v>
      </c>
      <c r="K4245" s="4">
        <v>1.0605738575982999</v>
      </c>
      <c r="L4245" s="4">
        <v>1.0814911140008669</v>
      </c>
      <c r="M4245" s="4">
        <v>1.110616514578233</v>
      </c>
      <c r="N4245" s="4">
        <v>1.1723246799013269</v>
      </c>
      <c r="O4245" s="4">
        <v>1.170148320403338</v>
      </c>
      <c r="P4245" s="4">
        <v>1.156866722693946</v>
      </c>
      <c r="Q4245" s="4">
        <v>4965</v>
      </c>
      <c r="R4245" s="4">
        <v>5100</v>
      </c>
      <c r="S4245" s="4">
        <v>4835</v>
      </c>
      <c r="T4245" s="4">
        <v>4890</v>
      </c>
      <c r="U4245" s="7">
        <v>-5.0100200400801601E-3</v>
      </c>
      <c r="V4245" s="7">
        <v>2.2044088176352707E-2</v>
      </c>
      <c r="W4245" s="7">
        <v>-3.1062124248496994E-2</v>
      </c>
      <c r="X4245" s="4">
        <v>2.601902971925291E-2</v>
      </c>
      <c r="Y4245" s="4">
        <v>-2.004008016032064E-2</v>
      </c>
      <c r="Z4245" s="7">
        <v>-2.2840080160320641E-2</v>
      </c>
      <c r="AA4245" s="7">
        <v>-2.2840080160320641E-2</v>
      </c>
      <c r="AB4245" s="4">
        <v>2.1905805038335158E-3</v>
      </c>
      <c r="AC4245" s="4">
        <v>0</v>
      </c>
      <c r="AD4245" s="4">
        <v>0</v>
      </c>
      <c r="AE4245" s="4">
        <v>4.9115654006036102</v>
      </c>
      <c r="AF4245" s="4">
        <v>1.061681345098531</v>
      </c>
      <c r="AG4245" s="4">
        <v>1.340950386511307</v>
      </c>
      <c r="AH4245" s="4">
        <v>0.1961624595157031</v>
      </c>
      <c r="AI4245" s="4">
        <v>9.0710382513661203E-2</v>
      </c>
      <c r="AJ4245" s="4">
        <v>5200</v>
      </c>
      <c r="AK4245" s="4">
        <v>4680</v>
      </c>
      <c r="AL4245" s="4">
        <v>5050</v>
      </c>
      <c r="AM4245" s="8">
        <v>1.8313124001204401E-2</v>
      </c>
    </row>
    <row r="4246" spans="1:39" x14ac:dyDescent="0.3">
      <c r="A4246" s="4">
        <v>20191216</v>
      </c>
      <c r="B4246" s="4" t="s">
        <v>1992</v>
      </c>
      <c r="C4246" s="4">
        <v>4590</v>
      </c>
      <c r="D4246" s="4">
        <v>4970</v>
      </c>
      <c r="E4246" s="4">
        <v>4590</v>
      </c>
      <c r="F4246" s="4">
        <v>4960</v>
      </c>
      <c r="G4246" s="4">
        <v>375</v>
      </c>
      <c r="H4246" s="4">
        <v>263313</v>
      </c>
      <c r="I4246" s="4">
        <v>8.1790000000000002E-2</v>
      </c>
      <c r="J4246" s="4">
        <v>5.5825919926728123</v>
      </c>
      <c r="K4246" s="4">
        <v>1.054197662061636</v>
      </c>
      <c r="L4246" s="4">
        <v>1.065063345501396</v>
      </c>
      <c r="M4246" s="4">
        <v>1.0782608695652169</v>
      </c>
      <c r="N4246" s="4">
        <v>1.0735930735930741</v>
      </c>
      <c r="O4246" s="4">
        <v>1.054197662061636</v>
      </c>
      <c r="P4246" s="4">
        <v>1.0911790857341901</v>
      </c>
      <c r="Q4246" s="4">
        <v>4965</v>
      </c>
      <c r="R4246" s="4">
        <v>5025</v>
      </c>
      <c r="S4246" s="4">
        <v>4900</v>
      </c>
      <c r="T4246" s="4">
        <v>4955</v>
      </c>
      <c r="U4246" s="7">
        <v>1.0080645161290322E-3</v>
      </c>
      <c r="V4246" s="7">
        <v>1.310483870967742E-2</v>
      </c>
      <c r="W4246" s="7">
        <v>-1.2096774193548387E-2</v>
      </c>
      <c r="X4246" s="4">
        <v>-6.1147186147184184E-3</v>
      </c>
      <c r="Y4246" s="4">
        <v>-1.008064516129032E-3</v>
      </c>
      <c r="Z4246" s="7">
        <v>-3.8080645161290318E-3</v>
      </c>
      <c r="AA4246" s="7">
        <v>-3.8080645161290318E-3</v>
      </c>
      <c r="AB4246" s="4">
        <v>1.0905125408942199E-3</v>
      </c>
      <c r="AC4246" s="4">
        <v>2.016129032258064E-3</v>
      </c>
      <c r="AD4246" s="4">
        <v>0</v>
      </c>
      <c r="AE4246" s="4">
        <v>11.00116983496971</v>
      </c>
      <c r="AF4246" s="4">
        <v>1.011054475031878</v>
      </c>
      <c r="AG4246" s="4">
        <v>1.115300808506275</v>
      </c>
      <c r="AH4246" s="4">
        <v>9.2447296696510028E-2</v>
      </c>
      <c r="AI4246" s="4">
        <v>8.0610021786492375E-2</v>
      </c>
      <c r="AJ4246" s="4">
        <v>5675</v>
      </c>
      <c r="AK4246" s="4">
        <v>4850</v>
      </c>
      <c r="AL4246" s="4">
        <v>5450</v>
      </c>
      <c r="AM4246" s="8">
        <v>1.5385810953378099E-3</v>
      </c>
    </row>
    <row r="4247" spans="1:39" x14ac:dyDescent="0.3">
      <c r="A4247" s="4">
        <v>20200115</v>
      </c>
      <c r="B4247" s="4" t="s">
        <v>1992</v>
      </c>
      <c r="C4247" s="4">
        <v>5400</v>
      </c>
      <c r="D4247" s="4">
        <v>6000</v>
      </c>
      <c r="E4247" s="4">
        <v>5375</v>
      </c>
      <c r="F4247" s="4">
        <v>5850</v>
      </c>
      <c r="G4247" s="4">
        <v>500</v>
      </c>
      <c r="H4247" s="4">
        <v>526470</v>
      </c>
      <c r="I4247" s="4">
        <v>9.3460000000000001E-2</v>
      </c>
      <c r="J4247" s="4">
        <v>2.5541644713669851</v>
      </c>
      <c r="K4247" s="4">
        <v>1.0540540540540539</v>
      </c>
      <c r="L4247" s="4">
        <v>1.0597826086956521</v>
      </c>
      <c r="M4247" s="4">
        <v>1.0516853932584269</v>
      </c>
      <c r="N4247" s="4">
        <v>1.07670363042378</v>
      </c>
      <c r="O4247" s="4">
        <v>1.1798517622144911</v>
      </c>
      <c r="P4247" s="4">
        <v>1.2372224180472331</v>
      </c>
      <c r="Q4247" s="4">
        <v>5925</v>
      </c>
      <c r="R4247" s="4">
        <v>6425</v>
      </c>
      <c r="S4247" s="4">
        <v>5825</v>
      </c>
      <c r="T4247" s="4">
        <v>6350</v>
      </c>
      <c r="U4247" s="7">
        <v>1.282051282051282E-2</v>
      </c>
      <c r="V4247" s="7">
        <v>9.8290598290598288E-2</v>
      </c>
      <c r="W4247" s="7">
        <v>-4.2735042735042739E-3</v>
      </c>
      <c r="X4247" s="4">
        <v>3.5199926379238952E-2</v>
      </c>
      <c r="Y4247" s="4">
        <v>8.5470085470085472E-2</v>
      </c>
      <c r="Z4247" s="7">
        <v>3.7200000000000004E-2</v>
      </c>
      <c r="AA4247" s="7">
        <v>3.7200000000000004E-2</v>
      </c>
      <c r="AB4247" s="4">
        <v>0</v>
      </c>
      <c r="AC4247" s="4">
        <v>2.564102564102564E-2</v>
      </c>
      <c r="AD4247" s="4">
        <v>4.6296296296296294E-3</v>
      </c>
      <c r="AE4247" s="4">
        <v>2.51225180257777</v>
      </c>
      <c r="AF4247" s="4">
        <v>0.97955492263567112</v>
      </c>
      <c r="AG4247" s="4">
        <v>1.35692030844658</v>
      </c>
      <c r="AH4247" s="4">
        <v>0.2839088481476767</v>
      </c>
      <c r="AI4247" s="4">
        <v>8.3333333333333329E-2</v>
      </c>
      <c r="AJ4247" s="4">
        <v>6675</v>
      </c>
      <c r="AK4247" s="4">
        <v>5825</v>
      </c>
      <c r="AL4247" s="4">
        <v>6550</v>
      </c>
      <c r="AM4247" s="8">
        <v>6.6302250722244805E-4</v>
      </c>
    </row>
    <row r="4248" spans="1:39" x14ac:dyDescent="0.3">
      <c r="A4248" s="4">
        <v>20200116</v>
      </c>
      <c r="B4248" s="4" t="s">
        <v>1992</v>
      </c>
      <c r="C4248" s="4">
        <v>5925</v>
      </c>
      <c r="D4248" s="4">
        <v>6425</v>
      </c>
      <c r="E4248" s="4">
        <v>5825</v>
      </c>
      <c r="F4248" s="4">
        <v>6350</v>
      </c>
      <c r="G4248" s="4">
        <v>500</v>
      </c>
      <c r="H4248" s="4">
        <v>652627</v>
      </c>
      <c r="I4248" s="4">
        <v>8.5470000000000004E-2</v>
      </c>
      <c r="J4248" s="4">
        <v>2.453237794086911</v>
      </c>
      <c r="K4248" s="4">
        <v>1.0854700854700849</v>
      </c>
      <c r="L4248" s="4">
        <v>1.1140350877192979</v>
      </c>
      <c r="M4248" s="4">
        <v>1.122403888643394</v>
      </c>
      <c r="N4248" s="4">
        <v>1.153968470310299</v>
      </c>
      <c r="O4248" s="4">
        <v>1.273246779287182</v>
      </c>
      <c r="P4248" s="4">
        <v>1.3378983407953651</v>
      </c>
      <c r="Q4248" s="4">
        <v>6325</v>
      </c>
      <c r="R4248" s="4">
        <v>6425</v>
      </c>
      <c r="S4248" s="4">
        <v>6150</v>
      </c>
      <c r="T4248" s="4">
        <v>6400</v>
      </c>
      <c r="U4248" s="7">
        <v>-3.937007874015748E-3</v>
      </c>
      <c r="V4248" s="7">
        <v>1.1811023622047244E-2</v>
      </c>
      <c r="W4248" s="7">
        <v>-3.1496062992125984E-2</v>
      </c>
      <c r="X4248" s="4">
        <v>3.9616555358684302E-2</v>
      </c>
      <c r="Y4248" s="4">
        <v>7.874015748031496E-3</v>
      </c>
      <c r="Z4248" s="7">
        <v>5.0740157480314955E-3</v>
      </c>
      <c r="AA4248" s="7">
        <v>5.0740157480314955E-3</v>
      </c>
      <c r="AB4248" s="4">
        <v>1.282051282051282E-2</v>
      </c>
      <c r="AC4248" s="4">
        <v>1.181102362204724E-2</v>
      </c>
      <c r="AD4248" s="4">
        <v>1.687763713080169E-2</v>
      </c>
      <c r="AE4248" s="4">
        <v>1.239628088969932</v>
      </c>
      <c r="AF4248" s="4">
        <v>1.04189669243051</v>
      </c>
      <c r="AG4248" s="4">
        <v>1.473655501088333</v>
      </c>
      <c r="AH4248" s="4">
        <v>0.2812034067053818</v>
      </c>
      <c r="AI4248" s="4">
        <v>7.1729957805907171E-2</v>
      </c>
      <c r="AJ4248" s="4">
        <v>6675</v>
      </c>
      <c r="AK4248" s="4">
        <v>6025</v>
      </c>
      <c r="AL4248" s="4">
        <v>6375</v>
      </c>
      <c r="AM4248" s="8">
        <v>1.08369160776588E-2</v>
      </c>
    </row>
    <row r="4249" spans="1:39" x14ac:dyDescent="0.3">
      <c r="A4249" s="4">
        <v>20200325</v>
      </c>
      <c r="B4249" s="4" t="s">
        <v>1992</v>
      </c>
      <c r="C4249" s="4">
        <v>3750</v>
      </c>
      <c r="D4249" s="4">
        <v>4290</v>
      </c>
      <c r="E4249" s="4">
        <v>3740</v>
      </c>
      <c r="F4249" s="4">
        <v>4055</v>
      </c>
      <c r="G4249" s="4">
        <v>430</v>
      </c>
      <c r="H4249" s="4">
        <v>213231</v>
      </c>
      <c r="I4249" s="4">
        <v>0.11862</v>
      </c>
      <c r="J4249" s="4">
        <v>1.2330031346802259</v>
      </c>
      <c r="K4249" s="4">
        <v>1.095452498874381</v>
      </c>
      <c r="L4249" s="4">
        <v>1.1352183650615899</v>
      </c>
      <c r="M4249" s="4">
        <v>1.0733192165166749</v>
      </c>
      <c r="N4249" s="4">
        <v>0.91877194969978471</v>
      </c>
      <c r="O4249" s="4">
        <v>0.75302929478945813</v>
      </c>
      <c r="P4249" s="4">
        <v>0.79880491168166001</v>
      </c>
      <c r="Q4249" s="4">
        <v>4145</v>
      </c>
      <c r="R4249" s="4">
        <v>4180</v>
      </c>
      <c r="S4249" s="4">
        <v>3980</v>
      </c>
      <c r="T4249" s="4">
        <v>4065</v>
      </c>
      <c r="U4249" s="7">
        <v>2.2194821208384709E-2</v>
      </c>
      <c r="V4249" s="7">
        <v>3.0826140567200986E-2</v>
      </c>
      <c r="W4249" s="7">
        <v>-1.8495684340320593E-2</v>
      </c>
      <c r="X4249" s="4">
        <v>-9.567236886824515E-2</v>
      </c>
      <c r="Y4249" s="4">
        <v>2.4660912453760789E-3</v>
      </c>
      <c r="Z4249" s="7">
        <v>-3.3390875462392102E-4</v>
      </c>
      <c r="AA4249" s="7">
        <v>1.9394821208384708E-2</v>
      </c>
      <c r="AB4249" s="4">
        <v>3.4482758620689648E-2</v>
      </c>
      <c r="AC4249" s="4">
        <v>5.7953144266337853E-2</v>
      </c>
      <c r="AD4249" s="4">
        <v>2.666666666666667E-3</v>
      </c>
      <c r="AE4249" s="4">
        <v>2.086143641219806</v>
      </c>
      <c r="AF4249" s="4">
        <v>0.61021904910302704</v>
      </c>
      <c r="AG4249" s="4">
        <v>1.2543130463546801</v>
      </c>
      <c r="AH4249" s="4">
        <v>0.84150664819153931</v>
      </c>
      <c r="AI4249" s="4">
        <v>8.1333333333333327E-2</v>
      </c>
      <c r="AJ4249" s="4">
        <v>5175</v>
      </c>
      <c r="AK4249" s="4">
        <v>3885</v>
      </c>
      <c r="AL4249" s="4">
        <v>4680</v>
      </c>
      <c r="AM4249" s="8">
        <v>5.2622816628226002E-2</v>
      </c>
    </row>
    <row r="4250" spans="1:39" x14ac:dyDescent="0.3">
      <c r="A4250" s="4">
        <v>20200330</v>
      </c>
      <c r="B4250" s="4" t="s">
        <v>1992</v>
      </c>
      <c r="C4250" s="4">
        <v>4050</v>
      </c>
      <c r="D4250" s="4">
        <v>4585</v>
      </c>
      <c r="E4250" s="4">
        <v>4005</v>
      </c>
      <c r="F4250" s="4">
        <v>4550</v>
      </c>
      <c r="G4250" s="4">
        <v>500</v>
      </c>
      <c r="H4250" s="4">
        <v>333738</v>
      </c>
      <c r="I4250" s="4">
        <v>0.12346</v>
      </c>
      <c r="J4250" s="4">
        <v>1.898202628970088</v>
      </c>
      <c r="K4250" s="4">
        <v>1.077773391235689</v>
      </c>
      <c r="L4250" s="4">
        <v>1.118210862619808</v>
      </c>
      <c r="M4250" s="4">
        <v>1.195166798003678</v>
      </c>
      <c r="N4250" s="4">
        <v>1.0692045588062511</v>
      </c>
      <c r="O4250" s="4">
        <v>0.85483466933867736</v>
      </c>
      <c r="P4250" s="4">
        <v>0.89821098087600248</v>
      </c>
      <c r="Q4250" s="4">
        <v>4755</v>
      </c>
      <c r="R4250" s="4">
        <v>5075</v>
      </c>
      <c r="S4250" s="4">
        <v>4620</v>
      </c>
      <c r="T4250" s="4">
        <v>4910</v>
      </c>
      <c r="U4250" s="7">
        <v>4.5054945054945054E-2</v>
      </c>
      <c r="V4250" s="7">
        <v>0.11538461538461539</v>
      </c>
      <c r="W4250" s="7">
        <v>1.5384615384615385E-2</v>
      </c>
      <c r="X4250" s="4">
        <v>-5.5281400540476817E-2</v>
      </c>
      <c r="Y4250" s="4">
        <v>7.9120879120879117E-2</v>
      </c>
      <c r="Z4250" s="7">
        <v>4.2254945054945058E-2</v>
      </c>
      <c r="AA4250" s="7">
        <v>4.2254945054945058E-2</v>
      </c>
      <c r="AB4250" s="4">
        <v>0</v>
      </c>
      <c r="AC4250" s="4">
        <v>7.6923076923076927E-3</v>
      </c>
      <c r="AD4250" s="4">
        <v>1.111111111111111E-2</v>
      </c>
      <c r="AE4250" s="4">
        <v>2.047811600694593</v>
      </c>
      <c r="AF4250" s="4">
        <v>0.71558705635347952</v>
      </c>
      <c r="AG4250" s="4">
        <v>1.4441765779147491</v>
      </c>
      <c r="AH4250" s="4">
        <v>0.7050179061823012</v>
      </c>
      <c r="AI4250" s="4">
        <v>0.1234567901234568</v>
      </c>
      <c r="AJ4250" s="4">
        <v>5200</v>
      </c>
      <c r="AK4250" s="4">
        <v>4350</v>
      </c>
      <c r="AL4250" s="4">
        <v>5125</v>
      </c>
      <c r="AM4250" s="8">
        <v>3.6876233674704197E-2</v>
      </c>
    </row>
    <row r="4251" spans="1:39" x14ac:dyDescent="0.3">
      <c r="A4251" s="4">
        <v>20200331</v>
      </c>
      <c r="B4251" s="4" t="s">
        <v>1992</v>
      </c>
      <c r="C4251" s="4">
        <v>4755</v>
      </c>
      <c r="D4251" s="4">
        <v>5075</v>
      </c>
      <c r="E4251" s="4">
        <v>4620</v>
      </c>
      <c r="F4251" s="4">
        <v>4910</v>
      </c>
      <c r="G4251" s="4">
        <v>360</v>
      </c>
      <c r="H4251" s="4">
        <v>336698</v>
      </c>
      <c r="I4251" s="4">
        <v>7.9119999999999996E-2</v>
      </c>
      <c r="J4251" s="4">
        <v>1.6951449692359819</v>
      </c>
      <c r="K4251" s="4">
        <v>1.090303478904515</v>
      </c>
      <c r="L4251" s="4">
        <v>1.1349976883957471</v>
      </c>
      <c r="M4251" s="4">
        <v>1.2586516277877471</v>
      </c>
      <c r="N4251" s="4">
        <v>1.158770428933861</v>
      </c>
      <c r="O4251" s="4">
        <v>0.92417730652194374</v>
      </c>
      <c r="P4251" s="4">
        <v>0.96846569195492982</v>
      </c>
      <c r="Q4251" s="4">
        <v>5000</v>
      </c>
      <c r="R4251" s="4">
        <v>5175</v>
      </c>
      <c r="S4251" s="4">
        <v>4585</v>
      </c>
      <c r="T4251" s="4">
        <v>4680</v>
      </c>
      <c r="U4251" s="7">
        <v>1.8329938900203666E-2</v>
      </c>
      <c r="V4251" s="7">
        <v>5.3971486761710798E-2</v>
      </c>
      <c r="W4251" s="7">
        <v>-6.6191446028513234E-2</v>
      </c>
      <c r="X4251" s="4">
        <v>-4.1595374358369228E-2</v>
      </c>
      <c r="Y4251" s="4">
        <v>-4.684317718940937E-2</v>
      </c>
      <c r="Z4251" s="7">
        <v>3.7200000000000004E-2</v>
      </c>
      <c r="AA4251" s="7">
        <v>1.5529938900203665E-2</v>
      </c>
      <c r="AB4251" s="4">
        <v>4.5054945054945048E-2</v>
      </c>
      <c r="AC4251" s="4">
        <v>3.360488798370672E-2</v>
      </c>
      <c r="AD4251" s="4">
        <v>2.8391167192429019E-2</v>
      </c>
      <c r="AE4251" s="4">
        <v>1.0088692327514399</v>
      </c>
      <c r="AF4251" s="4">
        <v>0.7832891694905999</v>
      </c>
      <c r="AG4251" s="4">
        <v>1.5499251978684949</v>
      </c>
      <c r="AH4251" s="4">
        <v>0.6314752954598748</v>
      </c>
      <c r="AI4251" s="4">
        <v>3.2597266035751839E-2</v>
      </c>
      <c r="AJ4251" s="4">
        <v>5225</v>
      </c>
      <c r="AK4251" s="4">
        <v>4350</v>
      </c>
      <c r="AL4251" s="4">
        <v>5025</v>
      </c>
      <c r="AM4251" s="8">
        <v>4.9731601842240299E-2</v>
      </c>
    </row>
    <row r="4252" spans="1:39" x14ac:dyDescent="0.3">
      <c r="A4252" s="4">
        <v>20200423</v>
      </c>
      <c r="B4252" s="4" t="s">
        <v>1992</v>
      </c>
      <c r="C4252" s="4">
        <v>4995</v>
      </c>
      <c r="D4252" s="4">
        <v>5475</v>
      </c>
      <c r="E4252" s="4">
        <v>4965</v>
      </c>
      <c r="F4252" s="4">
        <v>5475</v>
      </c>
      <c r="G4252" s="4">
        <v>480</v>
      </c>
      <c r="H4252" s="4">
        <v>363118</v>
      </c>
      <c r="I4252" s="4">
        <v>9.6100000000000005E-2</v>
      </c>
      <c r="J4252" s="4">
        <v>1.92576902311975</v>
      </c>
      <c r="K4252" s="4">
        <v>1.060019361084221</v>
      </c>
      <c r="L4252" s="4">
        <v>1.0674595437707159</v>
      </c>
      <c r="M4252" s="4">
        <v>1.0927053188304561</v>
      </c>
      <c r="N4252" s="4">
        <v>1.126833033187548</v>
      </c>
      <c r="O4252" s="4">
        <v>1.0833718092474109</v>
      </c>
      <c r="P4252" s="4">
        <v>1.0728106987149131</v>
      </c>
      <c r="Q4252" s="4">
        <v>5400</v>
      </c>
      <c r="R4252" s="4">
        <v>5925</v>
      </c>
      <c r="S4252" s="4">
        <v>5325</v>
      </c>
      <c r="T4252" s="4">
        <v>5625</v>
      </c>
      <c r="U4252" s="7">
        <v>-1.3698630136986301E-2</v>
      </c>
      <c r="V4252" s="7">
        <v>8.2191780821917804E-2</v>
      </c>
      <c r="W4252" s="7">
        <v>-2.7397260273972601E-2</v>
      </c>
      <c r="X4252" s="4">
        <v>5.8811422691021353E-2</v>
      </c>
      <c r="Y4252" s="4">
        <v>2.7397260273972601E-2</v>
      </c>
      <c r="Z4252" s="7">
        <v>3.7200000000000004E-2</v>
      </c>
      <c r="AA4252" s="7">
        <v>3.7200000000000004E-2</v>
      </c>
      <c r="AB4252" s="4">
        <v>0</v>
      </c>
      <c r="AC4252" s="4">
        <v>0</v>
      </c>
      <c r="AD4252" s="4">
        <v>6.006006006006006E-3</v>
      </c>
      <c r="AE4252" s="4">
        <v>5.5057086106773001</v>
      </c>
      <c r="AF4252" s="4">
        <v>0.97613695566499925</v>
      </c>
      <c r="AG4252" s="4">
        <v>1.615923279217687</v>
      </c>
      <c r="AH4252" s="4">
        <v>0.40560514897336958</v>
      </c>
      <c r="AI4252" s="4">
        <v>9.6096096096096095E-2</v>
      </c>
      <c r="AJ4252" s="4">
        <v>5925</v>
      </c>
      <c r="AK4252" s="4">
        <v>5325</v>
      </c>
      <c r="AL4252" s="4">
        <v>5875</v>
      </c>
      <c r="AM4252" s="8">
        <v>1.3587128305531101E-2</v>
      </c>
    </row>
    <row r="4253" spans="1:39" x14ac:dyDescent="0.3">
      <c r="A4253" s="4">
        <v>20200526</v>
      </c>
      <c r="B4253" s="4" t="s">
        <v>1992</v>
      </c>
      <c r="C4253" s="4">
        <v>6400</v>
      </c>
      <c r="D4253" s="4">
        <v>7200</v>
      </c>
      <c r="E4253" s="4">
        <v>6250</v>
      </c>
      <c r="F4253" s="4">
        <v>7200</v>
      </c>
      <c r="G4253" s="4">
        <v>800</v>
      </c>
      <c r="H4253" s="4">
        <v>795780</v>
      </c>
      <c r="I4253" s="4">
        <v>0.125</v>
      </c>
      <c r="J4253" s="4">
        <v>2.8889172858742258</v>
      </c>
      <c r="K4253" s="4">
        <v>1.085427135678392</v>
      </c>
      <c r="L4253" s="4">
        <v>1.1128284389489951</v>
      </c>
      <c r="M4253" s="4">
        <v>1.1478676763650859</v>
      </c>
      <c r="N4253" s="4">
        <v>1.1905746176105829</v>
      </c>
      <c r="O4253" s="4">
        <v>1.4099446792539041</v>
      </c>
      <c r="P4253" s="4">
        <v>1.354104629658653</v>
      </c>
      <c r="Q4253" s="4">
        <v>7100</v>
      </c>
      <c r="R4253" s="4">
        <v>7125</v>
      </c>
      <c r="S4253" s="4">
        <v>6775</v>
      </c>
      <c r="T4253" s="4">
        <v>6875</v>
      </c>
      <c r="U4253" s="7">
        <v>-1.3888888888888888E-2</v>
      </c>
      <c r="V4253" s="7">
        <v>-1.0416666666666666E-2</v>
      </c>
      <c r="W4253" s="7">
        <v>-5.9027777777777776E-2</v>
      </c>
      <c r="X4253" s="4">
        <v>4.6548160396858509E-2</v>
      </c>
      <c r="Y4253" s="4">
        <v>-4.5138888888888888E-2</v>
      </c>
      <c r="Z4253" s="7">
        <v>-4.7938888888888885E-2</v>
      </c>
      <c r="AA4253" s="7">
        <v>-4.7938888888888885E-2</v>
      </c>
      <c r="AB4253" s="4">
        <v>0</v>
      </c>
      <c r="AC4253" s="4">
        <v>0</v>
      </c>
      <c r="AD4253" s="4">
        <v>2.34375E-2</v>
      </c>
      <c r="AE4253" s="4">
        <v>4.9650602710324687</v>
      </c>
      <c r="AF4253" s="4">
        <v>1.066788779640691</v>
      </c>
      <c r="AG4253" s="4">
        <v>1.546910271725477</v>
      </c>
      <c r="AH4253" s="4">
        <v>0.29094278026596559</v>
      </c>
      <c r="AI4253" s="4">
        <v>0.125</v>
      </c>
      <c r="AJ4253" s="4">
        <v>7250</v>
      </c>
      <c r="AK4253" s="4">
        <v>6400</v>
      </c>
      <c r="AL4253" s="4">
        <v>7000</v>
      </c>
      <c r="AM4253" s="8">
        <v>1.28075128951074E-2</v>
      </c>
    </row>
    <row r="4254" spans="1:39" x14ac:dyDescent="0.3">
      <c r="A4254" s="4">
        <v>20200730</v>
      </c>
      <c r="B4254" s="4" t="s">
        <v>1992</v>
      </c>
      <c r="C4254" s="4">
        <v>6275</v>
      </c>
      <c r="D4254" s="4">
        <v>7250</v>
      </c>
      <c r="E4254" s="4">
        <v>6150</v>
      </c>
      <c r="F4254" s="4">
        <v>6800</v>
      </c>
      <c r="G4254" s="4">
        <v>600</v>
      </c>
      <c r="H4254" s="4">
        <v>884310</v>
      </c>
      <c r="I4254" s="4">
        <v>9.6769999999999995E-2</v>
      </c>
      <c r="J4254" s="4">
        <v>4.963806106709117</v>
      </c>
      <c r="K4254" s="4">
        <v>1.0666666666666671</v>
      </c>
      <c r="L4254" s="4">
        <v>1.0888710968775019</v>
      </c>
      <c r="M4254" s="4">
        <v>1.096774193548387</v>
      </c>
      <c r="N4254" s="4">
        <v>1.083665338645418</v>
      </c>
      <c r="O4254" s="4">
        <v>1.0713582354099651</v>
      </c>
      <c r="P4254" s="4">
        <v>1.192773197684617</v>
      </c>
      <c r="Q4254" s="4">
        <v>6725</v>
      </c>
      <c r="R4254" s="4">
        <v>6725</v>
      </c>
      <c r="S4254" s="4">
        <v>6450</v>
      </c>
      <c r="T4254" s="4">
        <v>6550</v>
      </c>
      <c r="U4254" s="7">
        <v>-1.1029411764705883E-2</v>
      </c>
      <c r="V4254" s="7">
        <v>-1.1029411764705883E-2</v>
      </c>
      <c r="W4254" s="7">
        <v>-5.1470588235294115E-2</v>
      </c>
      <c r="X4254" s="4">
        <v>-2.3904382470119521E-3</v>
      </c>
      <c r="Y4254" s="4">
        <v>-3.6764705882352942E-2</v>
      </c>
      <c r="Z4254" s="7">
        <v>-3.9564705882352939E-2</v>
      </c>
      <c r="AA4254" s="7">
        <v>-3.9564705882352939E-2</v>
      </c>
      <c r="AB4254" s="4">
        <v>1.209677419354839E-2</v>
      </c>
      <c r="AC4254" s="4">
        <v>6.6176470588235295E-2</v>
      </c>
      <c r="AD4254" s="4">
        <v>1.9920318725099601E-2</v>
      </c>
      <c r="AE4254" s="4">
        <v>17.98145549929848</v>
      </c>
      <c r="AF4254" s="4">
        <v>1.0223320978922661</v>
      </c>
      <c r="AG4254" s="4">
        <v>1.133924038566207</v>
      </c>
      <c r="AH4254" s="4">
        <v>9.6262441338539895E-2</v>
      </c>
      <c r="AI4254" s="4">
        <v>8.3665338645418322E-2</v>
      </c>
      <c r="AJ4254" s="4">
        <v>8350</v>
      </c>
      <c r="AK4254" s="4">
        <v>6450</v>
      </c>
      <c r="AL4254" s="4">
        <v>8350</v>
      </c>
      <c r="AM4254" s="8">
        <v>6.9256358439552801E-3</v>
      </c>
    </row>
    <row r="4255" spans="1:39" x14ac:dyDescent="0.3">
      <c r="A4255" s="4">
        <v>20200803</v>
      </c>
      <c r="B4255" s="4" t="s">
        <v>1992</v>
      </c>
      <c r="C4255" s="4">
        <v>6500</v>
      </c>
      <c r="D4255" s="4">
        <v>7650</v>
      </c>
      <c r="E4255" s="4">
        <v>6500</v>
      </c>
      <c r="F4255" s="4">
        <v>7450</v>
      </c>
      <c r="G4255" s="4">
        <v>900</v>
      </c>
      <c r="H4255" s="4">
        <v>822267</v>
      </c>
      <c r="I4255" s="4">
        <v>0.13739999999999999</v>
      </c>
      <c r="J4255" s="4">
        <v>2.979327571788625</v>
      </c>
      <c r="K4255" s="4">
        <v>1.0745192307692311</v>
      </c>
      <c r="L4255" s="4">
        <v>1.124528301886792</v>
      </c>
      <c r="M4255" s="4">
        <v>1.1764705882352939</v>
      </c>
      <c r="N4255" s="4">
        <v>1.174384236453202</v>
      </c>
      <c r="O4255" s="4">
        <v>1.1673304171835219</v>
      </c>
      <c r="P4255" s="4">
        <v>1.302030235064519</v>
      </c>
      <c r="Q4255" s="4">
        <v>7325</v>
      </c>
      <c r="R4255" s="4">
        <v>7400</v>
      </c>
      <c r="S4255" s="4">
        <v>7100</v>
      </c>
      <c r="T4255" s="4">
        <v>7175</v>
      </c>
      <c r="U4255" s="7">
        <v>-1.6778523489932886E-2</v>
      </c>
      <c r="V4255" s="7">
        <v>-6.7114093959731542E-3</v>
      </c>
      <c r="W4255" s="7">
        <v>-4.6979865771812082E-2</v>
      </c>
      <c r="X4255" s="4">
        <v>1.3596059113300489E-2</v>
      </c>
      <c r="Y4255" s="4">
        <v>-3.6912751677852351E-2</v>
      </c>
      <c r="Z4255" s="7">
        <v>-3.9712751677852348E-2</v>
      </c>
      <c r="AA4255" s="7">
        <v>-3.9712751677852348E-2</v>
      </c>
      <c r="AB4255" s="4">
        <v>0</v>
      </c>
      <c r="AC4255" s="4">
        <v>2.684563758389262E-2</v>
      </c>
      <c r="AD4255" s="4">
        <v>0</v>
      </c>
      <c r="AE4255" s="4">
        <v>3.0538256987721821</v>
      </c>
      <c r="AF4255" s="4">
        <v>1.086015904291751</v>
      </c>
      <c r="AG4255" s="4">
        <v>1.2684312070540831</v>
      </c>
      <c r="AH4255" s="4">
        <v>0.13242139680635401</v>
      </c>
      <c r="AI4255" s="4">
        <v>0.14615384615384619</v>
      </c>
      <c r="AJ4255" s="4">
        <v>8600</v>
      </c>
      <c r="AK4255" s="4">
        <v>7100</v>
      </c>
      <c r="AL4255" s="4">
        <v>8375</v>
      </c>
      <c r="AM4255" s="8">
        <v>1.50496754009883E-2</v>
      </c>
    </row>
    <row r="4256" spans="1:39" x14ac:dyDescent="0.3">
      <c r="A4256" s="4">
        <v>20200805</v>
      </c>
      <c r="B4256" s="4" t="s">
        <v>1992</v>
      </c>
      <c r="C4256" s="4">
        <v>7375</v>
      </c>
      <c r="D4256" s="4">
        <v>8225</v>
      </c>
      <c r="E4256" s="4">
        <v>7350</v>
      </c>
      <c r="F4256" s="4">
        <v>7825</v>
      </c>
      <c r="G4256" s="4">
        <v>650</v>
      </c>
      <c r="H4256" s="4">
        <v>1094862</v>
      </c>
      <c r="I4256" s="4">
        <v>9.0590000000000004E-2</v>
      </c>
      <c r="J4256" s="4">
        <v>3.0059129229639789</v>
      </c>
      <c r="K4256" s="4">
        <v>1.045657015590201</v>
      </c>
      <c r="L4256" s="4">
        <v>1.092877094972067</v>
      </c>
      <c r="M4256" s="4">
        <v>1.1784638554216871</v>
      </c>
      <c r="N4256" s="4">
        <v>1.210129518654552</v>
      </c>
      <c r="O4256" s="4">
        <v>1.2152980003882741</v>
      </c>
      <c r="P4256" s="4">
        <v>1.361570083158727</v>
      </c>
      <c r="Q4256" s="4">
        <v>7675</v>
      </c>
      <c r="R4256" s="4">
        <v>8350</v>
      </c>
      <c r="S4256" s="4">
        <v>7575</v>
      </c>
      <c r="T4256" s="4">
        <v>8350</v>
      </c>
      <c r="U4256" s="7">
        <v>-1.9169329073482427E-2</v>
      </c>
      <c r="V4256" s="7">
        <v>6.7092651757188496E-2</v>
      </c>
      <c r="W4256" s="7">
        <v>-3.1948881789137379E-2</v>
      </c>
      <c r="X4256" s="4">
        <v>2.957664797989561E-2</v>
      </c>
      <c r="Y4256" s="4">
        <v>6.7092651757188496E-2</v>
      </c>
      <c r="Z4256" s="7">
        <v>3.7200000000000004E-2</v>
      </c>
      <c r="AA4256" s="7">
        <v>3.7200000000000004E-2</v>
      </c>
      <c r="AB4256" s="4">
        <v>6.8259385665529011E-3</v>
      </c>
      <c r="AC4256" s="4">
        <v>5.1118210862619813E-2</v>
      </c>
      <c r="AD4256" s="4">
        <v>3.3898305084745762E-3</v>
      </c>
      <c r="AE4256" s="4">
        <v>4.5842733324959184</v>
      </c>
      <c r="AF4256" s="4">
        <v>1.0922817323093681</v>
      </c>
      <c r="AG4256" s="4">
        <v>1.369340261145791</v>
      </c>
      <c r="AH4256" s="4">
        <v>0.18523603486558371</v>
      </c>
      <c r="AI4256" s="4">
        <v>6.1016949152542382E-2</v>
      </c>
      <c r="AJ4256" s="4">
        <v>8600</v>
      </c>
      <c r="AK4256" s="4">
        <v>7575</v>
      </c>
      <c r="AL4256" s="4">
        <v>8150</v>
      </c>
      <c r="AM4256" s="8">
        <v>1.4281438787493401E-2</v>
      </c>
    </row>
    <row r="4257" spans="1:39" x14ac:dyDescent="0.3">
      <c r="A4257" s="4">
        <v>20201006</v>
      </c>
      <c r="B4257" s="4" t="s">
        <v>1992</v>
      </c>
      <c r="C4257" s="4">
        <v>9050</v>
      </c>
      <c r="D4257" s="4">
        <v>10500</v>
      </c>
      <c r="E4257" s="4">
        <v>9020</v>
      </c>
      <c r="F4257" s="4">
        <v>9720</v>
      </c>
      <c r="G4257" s="4">
        <v>730</v>
      </c>
      <c r="H4257" s="4">
        <v>3313642</v>
      </c>
      <c r="I4257" s="4">
        <v>8.1199999999999994E-2</v>
      </c>
      <c r="J4257" s="4">
        <v>1.729284595847473</v>
      </c>
      <c r="K4257" s="4">
        <v>1.072847682119205</v>
      </c>
      <c r="L4257" s="4">
        <v>1.097313163242267</v>
      </c>
      <c r="M4257" s="4">
        <v>1.1069354287666551</v>
      </c>
      <c r="N4257" s="4">
        <v>1.167427336055729</v>
      </c>
      <c r="O4257" s="4">
        <v>1.279438380957604</v>
      </c>
      <c r="P4257" s="4">
        <v>1.4190557877256049</v>
      </c>
      <c r="Q4257" s="4">
        <v>9600</v>
      </c>
      <c r="R4257" s="4">
        <v>9840</v>
      </c>
      <c r="S4257" s="4">
        <v>9540</v>
      </c>
      <c r="T4257" s="4">
        <v>9710</v>
      </c>
      <c r="U4257" s="7">
        <v>-1.2345679012345678E-2</v>
      </c>
      <c r="V4257" s="7">
        <v>1.2345679012345678E-2</v>
      </c>
      <c r="W4257" s="7">
        <v>-1.8518518518518517E-2</v>
      </c>
      <c r="X4257" s="4">
        <v>1.2190727840499641E-2</v>
      </c>
      <c r="Y4257" s="4">
        <v>-1.02880658436214E-3</v>
      </c>
      <c r="Z4257" s="7">
        <v>-3.82880658436214E-3</v>
      </c>
      <c r="AA4257" s="7">
        <v>-3.82880658436214E-3</v>
      </c>
      <c r="AB4257" s="4">
        <v>6.6740823136818691E-3</v>
      </c>
      <c r="AC4257" s="4">
        <v>8.0246913580246909E-2</v>
      </c>
      <c r="AD4257" s="4">
        <v>3.3149171270718228E-3</v>
      </c>
      <c r="AE4257" s="4">
        <v>5.1947814554170932</v>
      </c>
      <c r="AF4257" s="4">
        <v>1.0585469378500121</v>
      </c>
      <c r="AG4257" s="4">
        <v>1.343233834316014</v>
      </c>
      <c r="AH4257" s="4">
        <v>0.20021920619381209</v>
      </c>
      <c r="AI4257" s="4">
        <v>7.4033149171270712E-2</v>
      </c>
      <c r="AJ4257" s="4">
        <v>10400</v>
      </c>
      <c r="AK4257" s="4">
        <v>9350</v>
      </c>
      <c r="AL4257" s="4">
        <v>9600</v>
      </c>
      <c r="AM4257" s="8">
        <v>4.8812311118259597E-3</v>
      </c>
    </row>
    <row r="4258" spans="1:39" x14ac:dyDescent="0.3">
      <c r="A4258" s="4">
        <v>20200116</v>
      </c>
      <c r="B4258" s="4" t="s">
        <v>1993</v>
      </c>
      <c r="C4258" s="4">
        <v>9370</v>
      </c>
      <c r="D4258" s="4">
        <v>10300</v>
      </c>
      <c r="E4258" s="4">
        <v>9300</v>
      </c>
      <c r="F4258" s="4">
        <v>10200</v>
      </c>
      <c r="G4258" s="4">
        <v>830</v>
      </c>
      <c r="H4258" s="4">
        <v>585357</v>
      </c>
      <c r="I4258" s="4">
        <v>8.8580000000000006E-2</v>
      </c>
      <c r="J4258" s="4">
        <v>3.4627145203930061</v>
      </c>
      <c r="K4258" s="4">
        <v>1.0573600552868001</v>
      </c>
      <c r="L4258" s="4">
        <v>1.0718789407314</v>
      </c>
      <c r="M4258" s="4">
        <v>1.115363586659377</v>
      </c>
      <c r="N4258" s="4">
        <v>1.144331631794469</v>
      </c>
      <c r="O4258" s="4">
        <v>1.164782459746488</v>
      </c>
      <c r="P4258" s="4">
        <v>1.0795269132056831</v>
      </c>
      <c r="Q4258" s="4">
        <v>10100</v>
      </c>
      <c r="R4258" s="4">
        <v>11200</v>
      </c>
      <c r="S4258" s="4">
        <v>9990</v>
      </c>
      <c r="T4258" s="4">
        <v>10900</v>
      </c>
      <c r="U4258" s="7">
        <v>-9.8039215686274508E-3</v>
      </c>
      <c r="V4258" s="7">
        <v>9.8039215686274508E-2</v>
      </c>
      <c r="W4258" s="7">
        <v>-2.0588235294117647E-2</v>
      </c>
      <c r="X4258" s="4">
        <v>1.7501542603915409E-2</v>
      </c>
      <c r="Y4258" s="4">
        <v>6.8627450980392163E-2</v>
      </c>
      <c r="Z4258" s="7">
        <v>3.7200000000000004E-2</v>
      </c>
      <c r="AA4258" s="7">
        <v>3.7200000000000004E-2</v>
      </c>
      <c r="AB4258" s="4">
        <v>0</v>
      </c>
      <c r="AC4258" s="4">
        <v>9.8039215686274508E-3</v>
      </c>
      <c r="AD4258" s="4">
        <v>7.470651013874066E-3</v>
      </c>
      <c r="AE4258" s="4">
        <v>11.838787314942159</v>
      </c>
      <c r="AF4258" s="4">
        <v>1.069302322390804</v>
      </c>
      <c r="AG4258" s="4">
        <v>1.245359914818247</v>
      </c>
      <c r="AH4258" s="4">
        <v>0.1322084963426727</v>
      </c>
      <c r="AI4258" s="4">
        <v>8.8580576307363934E-2</v>
      </c>
      <c r="AJ4258" s="4">
        <v>12400</v>
      </c>
      <c r="AK4258" s="4">
        <v>9990</v>
      </c>
      <c r="AL4258" s="4">
        <v>12200</v>
      </c>
      <c r="AM4258" s="8">
        <v>1.08369160776588E-2</v>
      </c>
    </row>
    <row r="4259" spans="1:39" x14ac:dyDescent="0.3">
      <c r="A4259" s="4">
        <v>20200325</v>
      </c>
      <c r="B4259" s="4" t="s">
        <v>1993</v>
      </c>
      <c r="C4259" s="4">
        <v>5790</v>
      </c>
      <c r="D4259" s="4">
        <v>6390</v>
      </c>
      <c r="E4259" s="4">
        <v>5790</v>
      </c>
      <c r="F4259" s="4">
        <v>6150</v>
      </c>
      <c r="G4259" s="4">
        <v>510</v>
      </c>
      <c r="H4259" s="4">
        <v>198807</v>
      </c>
      <c r="I4259" s="4">
        <v>9.0429999999999996E-2</v>
      </c>
      <c r="J4259" s="4">
        <v>0.74694011426879647</v>
      </c>
      <c r="K4259" s="4">
        <v>1.074548631333722</v>
      </c>
      <c r="L4259" s="4">
        <v>1.0651195012123309</v>
      </c>
      <c r="M4259" s="4">
        <v>0.9916156078684295</v>
      </c>
      <c r="N4259" s="4">
        <v>0.83787465940054495</v>
      </c>
      <c r="O4259" s="4">
        <v>0.69513780306312756</v>
      </c>
      <c r="P4259" s="4">
        <v>0.69671937691763031</v>
      </c>
      <c r="Q4259" s="4">
        <v>6180</v>
      </c>
      <c r="R4259" s="4">
        <v>6550</v>
      </c>
      <c r="S4259" s="4">
        <v>6080</v>
      </c>
      <c r="T4259" s="4">
        <v>6250</v>
      </c>
      <c r="U4259" s="7">
        <v>4.8780487804878049E-3</v>
      </c>
      <c r="V4259" s="7">
        <v>6.5040650406504072E-2</v>
      </c>
      <c r="W4259" s="7">
        <v>-1.1382113821138212E-2</v>
      </c>
      <c r="X4259" s="4">
        <v>-9.6934604904631905E-2</v>
      </c>
      <c r="Y4259" s="4">
        <v>1.6260162601626021E-2</v>
      </c>
      <c r="Z4259" s="7">
        <v>3.7200000000000004E-2</v>
      </c>
      <c r="AA4259" s="7">
        <v>3.7200000000000004E-2</v>
      </c>
      <c r="AB4259" s="4">
        <v>2.6595744680851061E-2</v>
      </c>
      <c r="AC4259" s="4">
        <v>3.9024390243902439E-2</v>
      </c>
      <c r="AD4259" s="4">
        <v>0</v>
      </c>
      <c r="AE4259" s="4">
        <v>2.159373065267685</v>
      </c>
      <c r="AF4259" s="4">
        <v>0.57330374147318186</v>
      </c>
      <c r="AG4259" s="4">
        <v>1.1294000866151059</v>
      </c>
      <c r="AH4259" s="4">
        <v>0.85885025312177088</v>
      </c>
      <c r="AI4259" s="4">
        <v>6.2176165803108807E-2</v>
      </c>
      <c r="AJ4259" s="4">
        <v>6840</v>
      </c>
      <c r="AK4259" s="4">
        <v>5880</v>
      </c>
      <c r="AL4259" s="4">
        <v>6390</v>
      </c>
      <c r="AM4259" s="8">
        <v>5.2622816628226002E-2</v>
      </c>
    </row>
    <row r="4260" spans="1:39" x14ac:dyDescent="0.3">
      <c r="A4260" s="4">
        <v>20200407</v>
      </c>
      <c r="B4260" s="4" t="s">
        <v>1993</v>
      </c>
      <c r="C4260" s="4">
        <v>6940</v>
      </c>
      <c r="D4260" s="4">
        <v>7740</v>
      </c>
      <c r="E4260" s="4">
        <v>6940</v>
      </c>
      <c r="F4260" s="4">
        <v>7630</v>
      </c>
      <c r="G4260" s="4">
        <v>810</v>
      </c>
      <c r="H4260" s="4">
        <v>317876</v>
      </c>
      <c r="I4260" s="4">
        <v>0.11877</v>
      </c>
      <c r="J4260" s="4">
        <v>2.402788927136859</v>
      </c>
      <c r="K4260" s="4">
        <v>1.094168260038241</v>
      </c>
      <c r="L4260" s="4">
        <v>1.1293664890467729</v>
      </c>
      <c r="M4260" s="4">
        <v>1.1718630010751041</v>
      </c>
      <c r="N4260" s="4">
        <v>1.1818463444857501</v>
      </c>
      <c r="O4260" s="4">
        <v>0.89610084559974956</v>
      </c>
      <c r="P4260" s="4">
        <v>0.88522783304811903</v>
      </c>
      <c r="Q4260" s="4">
        <v>7770</v>
      </c>
      <c r="R4260" s="4">
        <v>8120</v>
      </c>
      <c r="S4260" s="4">
        <v>7400</v>
      </c>
      <c r="T4260" s="4">
        <v>7930</v>
      </c>
      <c r="U4260" s="7">
        <v>1.834862385321101E-2</v>
      </c>
      <c r="V4260" s="7">
        <v>6.4220183486238536E-2</v>
      </c>
      <c r="W4260" s="7">
        <v>-3.0144167758846659E-2</v>
      </c>
      <c r="X4260" s="4">
        <v>-5.3593556381660468E-2</v>
      </c>
      <c r="Y4260" s="4">
        <v>3.9318479685452157E-2</v>
      </c>
      <c r="Z4260" s="7">
        <v>3.7200000000000004E-2</v>
      </c>
      <c r="AA4260" s="7">
        <v>1.554862385321101E-2</v>
      </c>
      <c r="AB4260" s="4">
        <v>1.7595307917888561E-2</v>
      </c>
      <c r="AC4260" s="4">
        <v>1.441677588466579E-2</v>
      </c>
      <c r="AD4260" s="4">
        <v>0</v>
      </c>
      <c r="AE4260" s="4">
        <v>3.0056922407761109</v>
      </c>
      <c r="AF4260" s="4">
        <v>0.82574078226339653</v>
      </c>
      <c r="AG4260" s="4">
        <v>1.498288039512448</v>
      </c>
      <c r="AH4260" s="4">
        <v>0.54360539582337619</v>
      </c>
      <c r="AI4260" s="4">
        <v>9.9423631123919304E-2</v>
      </c>
      <c r="AJ4260" s="4">
        <v>9430</v>
      </c>
      <c r="AK4260" s="4">
        <v>7400</v>
      </c>
      <c r="AL4260" s="4">
        <v>8970</v>
      </c>
      <c r="AM4260" s="8">
        <v>1.6225446957428301E-2</v>
      </c>
    </row>
    <row r="4261" spans="1:39" x14ac:dyDescent="0.3">
      <c r="A4261" s="4">
        <v>20200410</v>
      </c>
      <c r="B4261" s="4" t="s">
        <v>1993</v>
      </c>
      <c r="C4261" s="4">
        <v>7890</v>
      </c>
      <c r="D4261" s="4">
        <v>8970</v>
      </c>
      <c r="E4261" s="4">
        <v>7890</v>
      </c>
      <c r="F4261" s="4">
        <v>8750</v>
      </c>
      <c r="G4261" s="4">
        <v>820</v>
      </c>
      <c r="H4261" s="4">
        <v>663842</v>
      </c>
      <c r="I4261" s="4">
        <v>0.10340000000000001</v>
      </c>
      <c r="J4261" s="4">
        <v>3.7602411658615722</v>
      </c>
      <c r="K4261" s="4">
        <v>1.0666395774075581</v>
      </c>
      <c r="L4261" s="4">
        <v>1.120071684587814</v>
      </c>
      <c r="M4261" s="4">
        <v>1.231180526241733</v>
      </c>
      <c r="N4261" s="4">
        <v>1.3323182337266839</v>
      </c>
      <c r="O4261" s="4">
        <v>1.034849798943468</v>
      </c>
      <c r="P4261" s="4">
        <v>1.0178561042284651</v>
      </c>
      <c r="Q4261" s="4">
        <v>8750</v>
      </c>
      <c r="R4261" s="4">
        <v>8790</v>
      </c>
      <c r="S4261" s="4">
        <v>8390</v>
      </c>
      <c r="T4261" s="4">
        <v>8650</v>
      </c>
      <c r="U4261" s="7">
        <v>0</v>
      </c>
      <c r="V4261" s="7">
        <v>4.5714285714285718E-3</v>
      </c>
      <c r="W4261" s="7">
        <v>-4.1142857142857141E-2</v>
      </c>
      <c r="X4261" s="4">
        <v>1.195279786829069E-2</v>
      </c>
      <c r="Y4261" s="4">
        <v>-1.142857142857143E-2</v>
      </c>
      <c r="Z4261" s="7">
        <v>-1.4228571428571431E-2</v>
      </c>
      <c r="AA4261" s="7">
        <v>-1.4228571428571431E-2</v>
      </c>
      <c r="AB4261" s="4">
        <v>0</v>
      </c>
      <c r="AC4261" s="4">
        <v>2.514285714285714E-2</v>
      </c>
      <c r="AD4261" s="4">
        <v>0</v>
      </c>
      <c r="AE4261" s="4">
        <v>6.0872778623434254</v>
      </c>
      <c r="AF4261" s="4">
        <v>0.96420030714644522</v>
      </c>
      <c r="AG4261" s="4">
        <v>1.6977800785300079</v>
      </c>
      <c r="AH4261" s="4">
        <v>0.44812445851389021</v>
      </c>
      <c r="AI4261" s="4">
        <v>0.10899873257287709</v>
      </c>
      <c r="AJ4261" s="4">
        <v>9430</v>
      </c>
      <c r="AK4261" s="4">
        <v>8220</v>
      </c>
      <c r="AL4261" s="4">
        <v>8290</v>
      </c>
      <c r="AM4261" s="8">
        <v>-7.6142543752363298E-3</v>
      </c>
    </row>
    <row r="4262" spans="1:39" x14ac:dyDescent="0.3">
      <c r="A4262" s="4">
        <v>20200605</v>
      </c>
      <c r="B4262" s="4" t="s">
        <v>1993</v>
      </c>
      <c r="C4262" s="4">
        <v>10600</v>
      </c>
      <c r="D4262" s="4">
        <v>12000</v>
      </c>
      <c r="E4262" s="4">
        <v>10400</v>
      </c>
      <c r="F4262" s="4">
        <v>11450</v>
      </c>
      <c r="G4262" s="4">
        <v>750</v>
      </c>
      <c r="H4262" s="4">
        <v>1574644</v>
      </c>
      <c r="I4262" s="4">
        <v>7.009E-2</v>
      </c>
      <c r="J4262" s="4">
        <v>2.5540456876907549</v>
      </c>
      <c r="K4262" s="4">
        <v>1.0908224833280411</v>
      </c>
      <c r="L4262" s="4">
        <v>1.168367346938775</v>
      </c>
      <c r="M4262" s="4">
        <v>1.240654458771264</v>
      </c>
      <c r="N4262" s="4">
        <v>1.289196644710916</v>
      </c>
      <c r="O4262" s="4">
        <v>1.456094614357474</v>
      </c>
      <c r="P4262" s="4">
        <v>1.3351861389409849</v>
      </c>
      <c r="Q4262" s="4">
        <v>11450</v>
      </c>
      <c r="R4262" s="4">
        <v>12300</v>
      </c>
      <c r="S4262" s="4">
        <v>11200</v>
      </c>
      <c r="T4262" s="4">
        <v>11800</v>
      </c>
      <c r="U4262" s="7">
        <v>0</v>
      </c>
      <c r="V4262" s="7">
        <v>7.4235807860262015E-2</v>
      </c>
      <c r="W4262" s="7">
        <v>-2.1834061135371178E-2</v>
      </c>
      <c r="X4262" s="4">
        <v>3.9801835275572822E-2</v>
      </c>
      <c r="Y4262" s="4">
        <v>3.0567685589519649E-2</v>
      </c>
      <c r="Z4262" s="7">
        <v>3.7200000000000004E-2</v>
      </c>
      <c r="AA4262" s="7">
        <v>3.7200000000000004E-2</v>
      </c>
      <c r="AB4262" s="4">
        <v>0</v>
      </c>
      <c r="AC4262" s="4">
        <v>4.8034934497816588E-2</v>
      </c>
      <c r="AD4262" s="4">
        <v>1.886792452830189E-2</v>
      </c>
      <c r="AE4262" s="4">
        <v>0.54548314058702407</v>
      </c>
      <c r="AF4262" s="4">
        <v>1.1416516717713561</v>
      </c>
      <c r="AG4262" s="4">
        <v>1.585725162521352</v>
      </c>
      <c r="AH4262" s="4">
        <v>0.24529760832341341</v>
      </c>
      <c r="AI4262" s="4">
        <v>8.0188679245283015E-2</v>
      </c>
      <c r="AJ4262" s="4">
        <v>12650</v>
      </c>
      <c r="AK4262" s="4">
        <v>10650</v>
      </c>
      <c r="AL4262" s="4">
        <v>11250</v>
      </c>
      <c r="AM4262" s="8">
        <v>9.3484382189187604E-3</v>
      </c>
    </row>
    <row r="4263" spans="1:39" x14ac:dyDescent="0.3">
      <c r="A4263" s="4">
        <v>20200618</v>
      </c>
      <c r="B4263" s="4" t="s">
        <v>1993</v>
      </c>
      <c r="C4263" s="4">
        <v>12450</v>
      </c>
      <c r="D4263" s="4">
        <v>14000</v>
      </c>
      <c r="E4263" s="4">
        <v>12300</v>
      </c>
      <c r="F4263" s="4">
        <v>13800</v>
      </c>
      <c r="G4263" s="4">
        <v>1100</v>
      </c>
      <c r="H4263" s="4">
        <v>984110</v>
      </c>
      <c r="I4263" s="4">
        <v>8.6610000000000006E-2</v>
      </c>
      <c r="J4263" s="4">
        <v>0.87262739933519251</v>
      </c>
      <c r="K4263" s="4">
        <v>1.068387096774194</v>
      </c>
      <c r="L4263" s="4">
        <v>1.124694376528117</v>
      </c>
      <c r="M4263" s="4">
        <v>1.149042464612823</v>
      </c>
      <c r="N4263" s="4">
        <v>1.316856720263371</v>
      </c>
      <c r="O4263" s="4">
        <v>1.594822604876921</v>
      </c>
      <c r="P4263" s="4">
        <v>1.5651138393490029</v>
      </c>
      <c r="Q4263" s="4">
        <v>13750</v>
      </c>
      <c r="R4263" s="4">
        <v>14400</v>
      </c>
      <c r="S4263" s="4">
        <v>13600</v>
      </c>
      <c r="T4263" s="4">
        <v>14050</v>
      </c>
      <c r="U4263" s="7">
        <v>-3.6231884057971015E-3</v>
      </c>
      <c r="V4263" s="7">
        <v>4.3478260869565216E-2</v>
      </c>
      <c r="W4263" s="7">
        <v>-1.4492753623188406E-2</v>
      </c>
      <c r="X4263" s="4">
        <v>7.1616012214323038E-2</v>
      </c>
      <c r="Y4263" s="4">
        <v>1.8115942028985511E-2</v>
      </c>
      <c r="Z4263" s="7">
        <v>3.7200000000000004E-2</v>
      </c>
      <c r="AA4263" s="7">
        <v>3.7200000000000004E-2</v>
      </c>
      <c r="AB4263" s="4">
        <v>0</v>
      </c>
      <c r="AC4263" s="4">
        <v>1.4492753623188409E-2</v>
      </c>
      <c r="AD4263" s="4">
        <v>1.204819277108434E-2</v>
      </c>
      <c r="AE4263" s="4">
        <v>1.490150058297119</v>
      </c>
      <c r="AF4263" s="4">
        <v>1.0757111497178</v>
      </c>
      <c r="AG4263" s="4">
        <v>2.0203171658018841</v>
      </c>
      <c r="AH4263" s="4">
        <v>0.43464579586589308</v>
      </c>
      <c r="AI4263" s="4">
        <v>0.108433734939759</v>
      </c>
      <c r="AJ4263" s="4">
        <v>14400</v>
      </c>
      <c r="AK4263" s="4">
        <v>12050</v>
      </c>
      <c r="AL4263" s="4">
        <v>12450</v>
      </c>
      <c r="AM4263" s="8">
        <v>2.62442195071974E-3</v>
      </c>
    </row>
    <row r="4264" spans="1:39" x14ac:dyDescent="0.3">
      <c r="A4264" s="4">
        <v>20200806</v>
      </c>
      <c r="B4264" s="4" t="s">
        <v>1993</v>
      </c>
      <c r="C4264" s="4">
        <v>13500</v>
      </c>
      <c r="D4264" s="4">
        <v>14900</v>
      </c>
      <c r="E4264" s="4">
        <v>13300</v>
      </c>
      <c r="F4264" s="4">
        <v>14900</v>
      </c>
      <c r="G4264" s="4">
        <v>1450</v>
      </c>
      <c r="H4264" s="4">
        <v>1381835</v>
      </c>
      <c r="I4264" s="4">
        <v>0.10781</v>
      </c>
      <c r="J4264" s="4">
        <v>4.4785525612147339</v>
      </c>
      <c r="K4264" s="4">
        <v>1.073229291716687</v>
      </c>
      <c r="L4264" s="4">
        <v>1.1037037037037041</v>
      </c>
      <c r="M4264" s="4">
        <v>1.1330798479087449</v>
      </c>
      <c r="N4264" s="4">
        <v>1.1205113743184809</v>
      </c>
      <c r="O4264" s="4">
        <v>1.2498776685727071</v>
      </c>
      <c r="P4264" s="4">
        <v>1.5044299909969789</v>
      </c>
      <c r="Q4264" s="4">
        <v>15050</v>
      </c>
      <c r="R4264" s="4">
        <v>15050</v>
      </c>
      <c r="S4264" s="4">
        <v>14150</v>
      </c>
      <c r="T4264" s="4">
        <v>14850</v>
      </c>
      <c r="U4264" s="7">
        <v>1.0067114093959731E-2</v>
      </c>
      <c r="V4264" s="7">
        <v>1.0067114093959731E-2</v>
      </c>
      <c r="W4264" s="7">
        <v>-5.0335570469798654E-2</v>
      </c>
      <c r="X4264" s="4">
        <v>1.3724384282760051E-2</v>
      </c>
      <c r="Y4264" s="4">
        <v>-3.3557046979865771E-3</v>
      </c>
      <c r="Z4264" s="7">
        <v>-6.1557046979865771E-3</v>
      </c>
      <c r="AA4264" s="7">
        <v>-6.1557046979865771E-3</v>
      </c>
      <c r="AB4264" s="4">
        <v>3.7174721189591081E-3</v>
      </c>
      <c r="AC4264" s="4">
        <v>0</v>
      </c>
      <c r="AD4264" s="4">
        <v>1.4814814814814821E-2</v>
      </c>
      <c r="AE4264" s="4">
        <v>4.3338225931396996</v>
      </c>
      <c r="AF4264" s="4">
        <v>1.0564312119083259</v>
      </c>
      <c r="AG4264" s="4">
        <v>1.205575339906241</v>
      </c>
      <c r="AH4264" s="4">
        <v>0.1171036898515127</v>
      </c>
      <c r="AI4264" s="4">
        <v>0.1037037037037037</v>
      </c>
      <c r="AJ4264" s="4">
        <v>15450</v>
      </c>
      <c r="AK4264" s="4">
        <v>13850</v>
      </c>
      <c r="AL4264" s="4">
        <v>14050</v>
      </c>
      <c r="AM4264" s="8">
        <v>8.0728923062483894E-3</v>
      </c>
    </row>
    <row r="4265" spans="1:39" x14ac:dyDescent="0.3">
      <c r="A4265" s="4">
        <v>20190823</v>
      </c>
      <c r="B4265" s="4" t="s">
        <v>1994</v>
      </c>
      <c r="C4265" s="4">
        <v>5180</v>
      </c>
      <c r="D4265" s="4">
        <v>6460</v>
      </c>
      <c r="E4265" s="4">
        <v>5130</v>
      </c>
      <c r="F4265" s="4">
        <v>5880</v>
      </c>
      <c r="G4265" s="4">
        <v>670</v>
      </c>
      <c r="H4265" s="4">
        <v>5489105</v>
      </c>
      <c r="I4265" s="4">
        <v>0.12859999999999999</v>
      </c>
      <c r="J4265" s="4">
        <v>5.4181778016694659</v>
      </c>
      <c r="K4265" s="4">
        <v>1.082872928176795</v>
      </c>
      <c r="L4265" s="4">
        <v>1.080882352941176</v>
      </c>
      <c r="M4265" s="4">
        <v>1.0679258990192519</v>
      </c>
      <c r="N4265" s="4">
        <v>1.1394244743726381</v>
      </c>
      <c r="O4265" s="4">
        <v>1.1707317073170731</v>
      </c>
      <c r="P4265" s="4">
        <v>1.2906648131041989</v>
      </c>
      <c r="Q4265" s="4">
        <v>5780</v>
      </c>
      <c r="R4265" s="4">
        <v>6400</v>
      </c>
      <c r="S4265" s="4">
        <v>5720</v>
      </c>
      <c r="T4265" s="4">
        <v>5910</v>
      </c>
      <c r="U4265" s="7">
        <v>-1.7006802721088437E-2</v>
      </c>
      <c r="V4265" s="7">
        <v>8.8435374149659865E-2</v>
      </c>
      <c r="W4265" s="7">
        <v>-2.7210884353741496E-2</v>
      </c>
      <c r="X4265" s="4">
        <v>2.6596260052320519E-2</v>
      </c>
      <c r="Y4265" s="4">
        <v>5.1020408163265302E-3</v>
      </c>
      <c r="Z4265" s="7">
        <v>3.7200000000000004E-2</v>
      </c>
      <c r="AA4265" s="7">
        <v>3.7200000000000004E-2</v>
      </c>
      <c r="AB4265" s="4">
        <v>0</v>
      </c>
      <c r="AC4265" s="4">
        <v>9.8639455782312924E-2</v>
      </c>
      <c r="AD4265" s="4">
        <v>9.6525096525096523E-3</v>
      </c>
      <c r="AE4265" s="4">
        <v>15.20961659420832</v>
      </c>
      <c r="AF4265" s="4">
        <v>1.025664815624334</v>
      </c>
      <c r="AG4265" s="4">
        <v>1.346215596441547</v>
      </c>
      <c r="AH4265" s="4">
        <v>0.23215431682860771</v>
      </c>
      <c r="AI4265" s="4">
        <v>0.13513513513513509</v>
      </c>
      <c r="AJ4265" s="4">
        <v>6400</v>
      </c>
      <c r="AK4265" s="4">
        <v>5420</v>
      </c>
      <c r="AL4265" s="4">
        <v>5680</v>
      </c>
      <c r="AM4265" s="8">
        <v>-5.3409556314314797E-3</v>
      </c>
    </row>
    <row r="4266" spans="1:39" x14ac:dyDescent="0.3">
      <c r="A4266" s="4">
        <v>20190904</v>
      </c>
      <c r="B4266" s="4" t="s">
        <v>1994</v>
      </c>
      <c r="C4266" s="4">
        <v>7800</v>
      </c>
      <c r="D4266" s="4">
        <v>8460</v>
      </c>
      <c r="E4266" s="4">
        <v>7570</v>
      </c>
      <c r="F4266" s="4">
        <v>7970</v>
      </c>
      <c r="G4266" s="4">
        <v>550</v>
      </c>
      <c r="H4266" s="4">
        <v>7864466</v>
      </c>
      <c r="I4266" s="4">
        <v>7.4120000000000005E-2</v>
      </c>
      <c r="J4266" s="4">
        <v>2.859385956345756</v>
      </c>
      <c r="K4266" s="4">
        <v>1.1331753554502371</v>
      </c>
      <c r="L4266" s="4">
        <v>1.232601299103</v>
      </c>
      <c r="M4266" s="4">
        <v>1.309132720105125</v>
      </c>
      <c r="N4266" s="4">
        <v>1.383800677142113</v>
      </c>
      <c r="O4266" s="4">
        <v>1.530044154348243</v>
      </c>
      <c r="P4266" s="4">
        <v>1.6976711161601821</v>
      </c>
      <c r="Q4266" s="4">
        <v>7910</v>
      </c>
      <c r="R4266" s="4">
        <v>8860</v>
      </c>
      <c r="S4266" s="4">
        <v>7660</v>
      </c>
      <c r="T4266" s="4">
        <v>7970</v>
      </c>
      <c r="U4266" s="7">
        <v>-7.5282308657465494E-3</v>
      </c>
      <c r="V4266" s="7">
        <v>0.11166875784190715</v>
      </c>
      <c r="W4266" s="7">
        <v>-3.889585947302384E-2</v>
      </c>
      <c r="X4266" s="4">
        <v>6.8929594582863102E-2</v>
      </c>
      <c r="Y4266" s="4">
        <v>0</v>
      </c>
      <c r="Z4266" s="7">
        <v>3.7200000000000004E-2</v>
      </c>
      <c r="AA4266" s="7">
        <v>3.7200000000000004E-2</v>
      </c>
      <c r="AB4266" s="4">
        <v>5.1212938005390833E-2</v>
      </c>
      <c r="AC4266" s="4">
        <v>6.148055207026349E-2</v>
      </c>
      <c r="AD4266" s="4">
        <v>2.948717948717949E-2</v>
      </c>
      <c r="AE4266" s="4">
        <v>0.90142869816604987</v>
      </c>
      <c r="AF4266" s="4">
        <v>1.177185629096055</v>
      </c>
      <c r="AG4266" s="4">
        <v>1.9682503665427571</v>
      </c>
      <c r="AH4266" s="4">
        <v>0.34141825094047767</v>
      </c>
      <c r="AI4266" s="4">
        <v>2.179487179487179E-2</v>
      </c>
      <c r="AJ4266" s="4">
        <v>8860</v>
      </c>
      <c r="AK4266" s="4">
        <v>7100</v>
      </c>
      <c r="AL4266" s="4">
        <v>7180</v>
      </c>
      <c r="AM4266" s="4"/>
    </row>
    <row r="4267" spans="1:39" x14ac:dyDescent="0.3">
      <c r="A4267" s="4">
        <v>20191118</v>
      </c>
      <c r="B4267" s="4" t="s">
        <v>1994</v>
      </c>
      <c r="C4267" s="4">
        <v>6500</v>
      </c>
      <c r="D4267" s="4">
        <v>7300</v>
      </c>
      <c r="E4267" s="4">
        <v>6350</v>
      </c>
      <c r="F4267" s="4">
        <v>7030</v>
      </c>
      <c r="G4267" s="4">
        <v>780</v>
      </c>
      <c r="H4267" s="4">
        <v>2502111</v>
      </c>
      <c r="I4267" s="4">
        <v>0.12479999999999999</v>
      </c>
      <c r="J4267" s="4">
        <v>6.0684069755935717</v>
      </c>
      <c r="K4267" s="4">
        <v>1.095584415584415</v>
      </c>
      <c r="L4267" s="4">
        <v>1.1349693251533739</v>
      </c>
      <c r="M4267" s="4">
        <v>1.15625</v>
      </c>
      <c r="N4267" s="4">
        <v>1.167677103230629</v>
      </c>
      <c r="O4267" s="4">
        <v>1.094873458792992</v>
      </c>
      <c r="P4267" s="4">
        <v>1.23492212202834</v>
      </c>
      <c r="Q4267" s="4">
        <v>6950</v>
      </c>
      <c r="R4267" s="4">
        <v>7230</v>
      </c>
      <c r="S4267" s="4">
        <v>6940</v>
      </c>
      <c r="T4267" s="4">
        <v>7110</v>
      </c>
      <c r="U4267" s="7">
        <v>-1.1379800853485065E-2</v>
      </c>
      <c r="V4267" s="7">
        <v>2.8449502133712661E-2</v>
      </c>
      <c r="W4267" s="7">
        <v>-1.2802275960170697E-2</v>
      </c>
      <c r="X4267" s="4">
        <v>-5.7304210613737918E-3</v>
      </c>
      <c r="Y4267" s="4">
        <v>1.1379800853485059E-2</v>
      </c>
      <c r="Z4267" s="7">
        <v>8.5798008534850589E-3</v>
      </c>
      <c r="AA4267" s="7">
        <v>8.5798008534850589E-3</v>
      </c>
      <c r="AB4267" s="4">
        <v>7.7519379844961239E-3</v>
      </c>
      <c r="AC4267" s="4">
        <v>3.8406827880512091E-2</v>
      </c>
      <c r="AD4267" s="4">
        <v>2.3076923076923082E-2</v>
      </c>
      <c r="AE4267" s="4">
        <v>2.5858618950571088</v>
      </c>
      <c r="AF4267" s="4">
        <v>1.047634063738291</v>
      </c>
      <c r="AG4267" s="4">
        <v>1.2529016857158439</v>
      </c>
      <c r="AH4267" s="4">
        <v>0.15638455061380249</v>
      </c>
      <c r="AI4267" s="4">
        <v>8.1538461538461532E-2</v>
      </c>
      <c r="AJ4267" s="4">
        <v>7230</v>
      </c>
      <c r="AK4267" s="4">
        <v>6330</v>
      </c>
      <c r="AL4267" s="4">
        <v>7130</v>
      </c>
      <c r="AM4267" s="8">
        <v>1.24156699218727E-3</v>
      </c>
    </row>
    <row r="4268" spans="1:39" x14ac:dyDescent="0.3">
      <c r="A4268" s="4">
        <v>20200109</v>
      </c>
      <c r="B4268" s="4" t="s">
        <v>1994</v>
      </c>
      <c r="C4268" s="4">
        <v>8610</v>
      </c>
      <c r="D4268" s="4">
        <v>9450</v>
      </c>
      <c r="E4268" s="4">
        <v>8560</v>
      </c>
      <c r="F4268" s="4">
        <v>9390</v>
      </c>
      <c r="G4268" s="4">
        <v>1050</v>
      </c>
      <c r="H4268" s="4">
        <v>1195565</v>
      </c>
      <c r="I4268" s="4">
        <v>0.12590000000000001</v>
      </c>
      <c r="J4268" s="4">
        <v>2.4717449736165129</v>
      </c>
      <c r="K4268" s="4">
        <v>1.059420834900338</v>
      </c>
      <c r="L4268" s="4">
        <v>1.0751087703228761</v>
      </c>
      <c r="M4268" s="4">
        <v>1.096450256889304</v>
      </c>
      <c r="N4268" s="4">
        <v>1.114077237942694</v>
      </c>
      <c r="O4268" s="4">
        <v>1.321418519560934</v>
      </c>
      <c r="P4268" s="4">
        <v>1.4372815633051861</v>
      </c>
      <c r="Q4268" s="4">
        <v>9620</v>
      </c>
      <c r="R4268" s="4">
        <v>9670</v>
      </c>
      <c r="S4268" s="4">
        <v>8900</v>
      </c>
      <c r="T4268" s="4">
        <v>9000</v>
      </c>
      <c r="U4268" s="7">
        <v>2.4494142705005325E-2</v>
      </c>
      <c r="V4268" s="7">
        <v>2.9818956336528223E-2</v>
      </c>
      <c r="W4268" s="7">
        <v>-5.2183173588924388E-2</v>
      </c>
      <c r="X4268" s="4">
        <v>3.8856261493741578E-2</v>
      </c>
      <c r="Y4268" s="4">
        <v>-4.1533546325878593E-2</v>
      </c>
      <c r="Z4268" s="7">
        <v>-4.4333546325878589E-2</v>
      </c>
      <c r="AA4268" s="7">
        <v>2.1694142705005325E-2</v>
      </c>
      <c r="AB4268" s="4">
        <v>0</v>
      </c>
      <c r="AC4268" s="4">
        <v>6.3897763578274758E-3</v>
      </c>
      <c r="AD4268" s="4">
        <v>5.8072009291521487E-3</v>
      </c>
      <c r="AE4268" s="4">
        <v>1.7202522611705999</v>
      </c>
      <c r="AF4268" s="4">
        <v>1.002166963674018</v>
      </c>
      <c r="AG4268" s="4">
        <v>1.4243882407789761</v>
      </c>
      <c r="AH4268" s="4">
        <v>0.29578194008076802</v>
      </c>
      <c r="AI4268" s="4">
        <v>9.0592334494773524E-2</v>
      </c>
      <c r="AJ4268" s="4">
        <v>9670</v>
      </c>
      <c r="AK4268" s="4">
        <v>8420</v>
      </c>
      <c r="AL4268" s="4">
        <v>8550</v>
      </c>
      <c r="AM4268" s="8">
        <v>3.9239240100124001E-2</v>
      </c>
    </row>
    <row r="4269" spans="1:39" x14ac:dyDescent="0.3">
      <c r="A4269" s="4">
        <v>20200221</v>
      </c>
      <c r="B4269" s="4" t="s">
        <v>1994</v>
      </c>
      <c r="C4269" s="4">
        <v>9110</v>
      </c>
      <c r="D4269" s="4">
        <v>10750</v>
      </c>
      <c r="E4269" s="4">
        <v>9070</v>
      </c>
      <c r="F4269" s="4">
        <v>10000</v>
      </c>
      <c r="G4269" s="4">
        <v>710</v>
      </c>
      <c r="H4269" s="4">
        <v>2311217</v>
      </c>
      <c r="I4269" s="4">
        <v>7.6429999999999998E-2</v>
      </c>
      <c r="J4269" s="4">
        <v>5.0750403044650456</v>
      </c>
      <c r="K4269" s="4">
        <v>1.0691375623663579</v>
      </c>
      <c r="L4269" s="4">
        <v>1.111358079573239</v>
      </c>
      <c r="M4269" s="4">
        <v>1.1590171534538709</v>
      </c>
      <c r="N4269" s="4">
        <v>1.2083862002295931</v>
      </c>
      <c r="O4269" s="4">
        <v>1.227244835344651</v>
      </c>
      <c r="P4269" s="4">
        <v>1.3653896480708181</v>
      </c>
      <c r="Q4269" s="4">
        <v>9710</v>
      </c>
      <c r="R4269" s="4">
        <v>9770</v>
      </c>
      <c r="S4269" s="4">
        <v>8780</v>
      </c>
      <c r="T4269" s="4">
        <v>8780</v>
      </c>
      <c r="U4269" s="7">
        <v>-2.9000000000000001E-2</v>
      </c>
      <c r="V4269" s="7">
        <v>-2.3E-2</v>
      </c>
      <c r="W4269" s="7">
        <v>-0.122</v>
      </c>
      <c r="X4269" s="4">
        <v>1.7340341973294551E-2</v>
      </c>
      <c r="Y4269" s="4">
        <v>-0.122</v>
      </c>
      <c r="Z4269" s="7">
        <v>-0.12479999999999999</v>
      </c>
      <c r="AA4269" s="7">
        <v>-0.12479999999999999</v>
      </c>
      <c r="AB4269" s="4">
        <v>0</v>
      </c>
      <c r="AC4269" s="4">
        <v>7.4999999999999997E-2</v>
      </c>
      <c r="AD4269" s="4">
        <v>4.3907793633369916E-3</v>
      </c>
      <c r="AE4269" s="4">
        <v>3.8755334436691871</v>
      </c>
      <c r="AF4269" s="4">
        <v>1.073659050527817</v>
      </c>
      <c r="AG4269" s="4">
        <v>1.3390365124648329</v>
      </c>
      <c r="AH4269" s="4">
        <v>0.18458874938630471</v>
      </c>
      <c r="AI4269" s="4">
        <v>9.7694840834248078E-2</v>
      </c>
      <c r="AJ4269" s="4">
        <v>9770</v>
      </c>
      <c r="AK4269" s="4">
        <v>7690</v>
      </c>
      <c r="AL4269" s="4">
        <v>7840</v>
      </c>
      <c r="AM4269" s="8">
        <v>-2.0053986255029899E-2</v>
      </c>
    </row>
    <row r="4270" spans="1:39" x14ac:dyDescent="0.3">
      <c r="A4270" s="4">
        <v>20200304</v>
      </c>
      <c r="B4270" s="4" t="s">
        <v>1994</v>
      </c>
      <c r="C4270" s="4">
        <v>7840</v>
      </c>
      <c r="D4270" s="4">
        <v>9000</v>
      </c>
      <c r="E4270" s="4">
        <v>7820</v>
      </c>
      <c r="F4270" s="4">
        <v>8950</v>
      </c>
      <c r="G4270" s="4">
        <v>980</v>
      </c>
      <c r="H4270" s="4">
        <v>701314</v>
      </c>
      <c r="I4270" s="4">
        <v>0.12296</v>
      </c>
      <c r="J4270" s="4">
        <v>0.99815900057998264</v>
      </c>
      <c r="K4270" s="4">
        <v>1.0830980233965311</v>
      </c>
      <c r="L4270" s="4">
        <v>1.096007837374479</v>
      </c>
      <c r="M4270" s="4">
        <v>1.0317002881844379</v>
      </c>
      <c r="N4270" s="4">
        <v>1.05405723707455</v>
      </c>
      <c r="O4270" s="4">
        <v>1.0741718674987999</v>
      </c>
      <c r="P4270" s="4">
        <v>1.200697612020392</v>
      </c>
      <c r="Q4270" s="4">
        <v>8960</v>
      </c>
      <c r="R4270" s="4">
        <v>8990</v>
      </c>
      <c r="S4270" s="4">
        <v>8570</v>
      </c>
      <c r="T4270" s="4">
        <v>8880</v>
      </c>
      <c r="U4270" s="7">
        <v>1.1173184357541898E-3</v>
      </c>
      <c r="V4270" s="7">
        <v>4.4692737430167594E-3</v>
      </c>
      <c r="W4270" s="7">
        <v>-4.2458100558659215E-2</v>
      </c>
      <c r="X4270" s="4">
        <v>7.8318219291014009E-3</v>
      </c>
      <c r="Y4270" s="4">
        <v>-7.82122905027933E-3</v>
      </c>
      <c r="Z4270" s="7">
        <v>-1.062122905027933E-2</v>
      </c>
      <c r="AA4270" s="7">
        <v>-1.062122905027933E-2</v>
      </c>
      <c r="AB4270" s="4">
        <v>0</v>
      </c>
      <c r="AC4270" s="4">
        <v>5.5865921787709499E-3</v>
      </c>
      <c r="AD4270" s="4">
        <v>2.5510204081632651E-3</v>
      </c>
      <c r="AE4270" s="4">
        <v>2.1406324400219772</v>
      </c>
      <c r="AF4270" s="4">
        <v>0.96729249970552023</v>
      </c>
      <c r="AG4270" s="4">
        <v>1.2103258366318039</v>
      </c>
      <c r="AH4270" s="4">
        <v>0.2075896637443593</v>
      </c>
      <c r="AI4270" s="4">
        <v>0.1415816326530612</v>
      </c>
      <c r="AJ4270" s="4">
        <v>9300</v>
      </c>
      <c r="AK4270" s="4">
        <v>7700</v>
      </c>
      <c r="AL4270" s="4">
        <v>7920</v>
      </c>
      <c r="AM4270" s="8">
        <v>2.3786733525361599E-2</v>
      </c>
    </row>
    <row r="4271" spans="1:39" x14ac:dyDescent="0.3">
      <c r="A4271" s="4">
        <v>20200324</v>
      </c>
      <c r="B4271" s="4" t="s">
        <v>1994</v>
      </c>
      <c r="C4271" s="4">
        <v>4380</v>
      </c>
      <c r="D4271" s="4">
        <v>4885</v>
      </c>
      <c r="E4271" s="4">
        <v>4290</v>
      </c>
      <c r="F4271" s="4">
        <v>4790</v>
      </c>
      <c r="G4271" s="4">
        <v>580</v>
      </c>
      <c r="H4271" s="4">
        <v>654055</v>
      </c>
      <c r="I4271" s="4">
        <v>0.13777</v>
      </c>
      <c r="J4271" s="4">
        <v>0.95429417423216778</v>
      </c>
      <c r="K4271" s="4">
        <v>1.057395143487859</v>
      </c>
      <c r="L4271" s="4">
        <v>1.0651545474760951</v>
      </c>
      <c r="M4271" s="4">
        <v>0.88173032673722962</v>
      </c>
      <c r="N4271" s="4">
        <v>0.69167178080213709</v>
      </c>
      <c r="O4271" s="4">
        <v>0.60362299816224729</v>
      </c>
      <c r="P4271" s="4">
        <v>0.6512023111564279</v>
      </c>
      <c r="Q4271" s="4">
        <v>5010</v>
      </c>
      <c r="R4271" s="4">
        <v>5150</v>
      </c>
      <c r="S4271" s="4">
        <v>4595</v>
      </c>
      <c r="T4271" s="4">
        <v>4820</v>
      </c>
      <c r="U4271" s="7">
        <v>4.5929018789144051E-2</v>
      </c>
      <c r="V4271" s="7">
        <v>7.5156576200417533E-2</v>
      </c>
      <c r="W4271" s="7">
        <v>-4.07098121085595E-2</v>
      </c>
      <c r="X4271" s="4">
        <v>-0.1389841521966716</v>
      </c>
      <c r="Y4271" s="4">
        <v>6.2630480167014616E-3</v>
      </c>
      <c r="Z4271" s="7">
        <v>4.3129018789144054E-2</v>
      </c>
      <c r="AA4271" s="7">
        <v>4.3129018789144054E-2</v>
      </c>
      <c r="AB4271" s="4">
        <v>4.0380047505938238E-2</v>
      </c>
      <c r="AC4271" s="4">
        <v>1.9832985386221299E-2</v>
      </c>
      <c r="AD4271" s="4">
        <v>2.0547945205479451E-2</v>
      </c>
      <c r="AE4271" s="4">
        <v>1.2003608120657321</v>
      </c>
      <c r="AF4271" s="4">
        <v>0.45215158033856723</v>
      </c>
      <c r="AG4271" s="4">
        <v>1.064316518562791</v>
      </c>
      <c r="AH4271" s="4">
        <v>1.272077573133306</v>
      </c>
      <c r="AI4271" s="4">
        <v>9.3607305936073054E-2</v>
      </c>
      <c r="AJ4271" s="4">
        <v>5710</v>
      </c>
      <c r="AK4271" s="4">
        <v>4535</v>
      </c>
      <c r="AL4271" s="4">
        <v>5560</v>
      </c>
      <c r="AM4271" s="8">
        <v>8.2567153062924503E-2</v>
      </c>
    </row>
    <row r="4272" spans="1:39" x14ac:dyDescent="0.3">
      <c r="A4272" s="4">
        <v>20200331</v>
      </c>
      <c r="B4272" s="4" t="s">
        <v>1994</v>
      </c>
      <c r="C4272" s="4">
        <v>5280</v>
      </c>
      <c r="D4272" s="4">
        <v>5710</v>
      </c>
      <c r="E4272" s="4">
        <v>5200</v>
      </c>
      <c r="F4272" s="4">
        <v>5560</v>
      </c>
      <c r="G4272" s="4">
        <v>380</v>
      </c>
      <c r="H4272" s="4">
        <v>1024504</v>
      </c>
      <c r="I4272" s="4">
        <v>7.3359999999999995E-2</v>
      </c>
      <c r="J4272" s="4">
        <v>1.3096850350820359</v>
      </c>
      <c r="K4272" s="4">
        <v>1.062082139446036</v>
      </c>
      <c r="L4272" s="4">
        <v>1.095350669818755</v>
      </c>
      <c r="M4272" s="4">
        <v>1.161600334273478</v>
      </c>
      <c r="N4272" s="4">
        <v>0.90292720555397665</v>
      </c>
      <c r="O4272" s="4">
        <v>0.7267578018626436</v>
      </c>
      <c r="P4272" s="4">
        <v>0.76165687768626178</v>
      </c>
      <c r="Q4272" s="4">
        <v>5550</v>
      </c>
      <c r="R4272" s="4">
        <v>5760</v>
      </c>
      <c r="S4272" s="4">
        <v>5220</v>
      </c>
      <c r="T4272" s="4">
        <v>5300</v>
      </c>
      <c r="U4272" s="7">
        <v>-1.7985611510791368E-3</v>
      </c>
      <c r="V4272" s="7">
        <v>3.5971223021582732E-2</v>
      </c>
      <c r="W4272" s="7">
        <v>-6.1151079136690649E-2</v>
      </c>
      <c r="X4272" s="4">
        <v>-9.1916690349559502E-2</v>
      </c>
      <c r="Y4272" s="4">
        <v>-4.6762589928057548E-2</v>
      </c>
      <c r="Z4272" s="7">
        <v>-4.9562589928057545E-2</v>
      </c>
      <c r="AA4272" s="7">
        <v>-4.9562589928057545E-2</v>
      </c>
      <c r="AB4272" s="4">
        <v>1.9305019305019301E-2</v>
      </c>
      <c r="AC4272" s="4">
        <v>2.6978417266187049E-2</v>
      </c>
      <c r="AD4272" s="4">
        <v>1.515151515151515E-2</v>
      </c>
      <c r="AE4272" s="4">
        <v>1.3533202118806389</v>
      </c>
      <c r="AF4272" s="4">
        <v>0.53779425915827483</v>
      </c>
      <c r="AG4272" s="4">
        <v>1.526155782783263</v>
      </c>
      <c r="AH4272" s="4">
        <v>1.2042060413832989</v>
      </c>
      <c r="AI4272" s="4">
        <v>5.3030303030303032E-2</v>
      </c>
      <c r="AJ4272" s="4">
        <v>6770</v>
      </c>
      <c r="AK4272" s="4">
        <v>5020</v>
      </c>
      <c r="AL4272" s="4">
        <v>6240</v>
      </c>
      <c r="AM4272" s="8">
        <v>4.9731601842240299E-2</v>
      </c>
    </row>
    <row r="4273" spans="1:39" x14ac:dyDescent="0.3">
      <c r="A4273" s="4">
        <v>20200406</v>
      </c>
      <c r="B4273" s="4" t="s">
        <v>1994</v>
      </c>
      <c r="C4273" s="4">
        <v>5370</v>
      </c>
      <c r="D4273" s="4">
        <v>6070</v>
      </c>
      <c r="E4273" s="4">
        <v>5320</v>
      </c>
      <c r="F4273" s="4">
        <v>6040</v>
      </c>
      <c r="G4273" s="4">
        <v>640</v>
      </c>
      <c r="H4273" s="4">
        <v>1246641</v>
      </c>
      <c r="I4273" s="4">
        <v>0.11852</v>
      </c>
      <c r="J4273" s="4">
        <v>1.584535009687259</v>
      </c>
      <c r="K4273" s="4">
        <v>1.0740960284528751</v>
      </c>
      <c r="L4273" s="4">
        <v>1.0890732059141719</v>
      </c>
      <c r="M4273" s="4">
        <v>1.1539931218952999</v>
      </c>
      <c r="N4273" s="4">
        <v>1.0956419210013151</v>
      </c>
      <c r="O4273" s="4">
        <v>0.81223735081526305</v>
      </c>
      <c r="P4273" s="4">
        <v>0.83068300985060772</v>
      </c>
      <c r="Q4273" s="4">
        <v>6390</v>
      </c>
      <c r="R4273" s="4">
        <v>6770</v>
      </c>
      <c r="S4273" s="4">
        <v>6100</v>
      </c>
      <c r="T4273" s="4">
        <v>6240</v>
      </c>
      <c r="U4273" s="7">
        <v>5.7947019867549666E-2</v>
      </c>
      <c r="V4273" s="7">
        <v>0.12086092715231789</v>
      </c>
      <c r="W4273" s="7">
        <v>9.9337748344370865E-3</v>
      </c>
      <c r="X4273" s="4">
        <v>-0.1170014965307698</v>
      </c>
      <c r="Y4273" s="4">
        <v>3.3112582781456963E-2</v>
      </c>
      <c r="Z4273" s="7">
        <v>5.514701986754967E-2</v>
      </c>
      <c r="AA4273" s="7">
        <v>5.514701986754967E-2</v>
      </c>
      <c r="AB4273" s="4">
        <v>0</v>
      </c>
      <c r="AC4273" s="4">
        <v>4.9668874172185433E-3</v>
      </c>
      <c r="AD4273" s="4">
        <v>9.3109869646182501E-3</v>
      </c>
      <c r="AE4273" s="4">
        <v>2.688226833512672</v>
      </c>
      <c r="AF4273" s="4">
        <v>0.63413008868084109</v>
      </c>
      <c r="AG4273" s="4">
        <v>1.736227307881951</v>
      </c>
      <c r="AH4273" s="4">
        <v>1.0010020422519661</v>
      </c>
      <c r="AI4273" s="4">
        <v>0.1247672253258845</v>
      </c>
      <c r="AJ4273" s="4">
        <v>6770</v>
      </c>
      <c r="AK4273" s="4">
        <v>5710</v>
      </c>
      <c r="AL4273" s="4">
        <v>5720</v>
      </c>
      <c r="AM4273" s="8">
        <v>4.2233119609059101E-2</v>
      </c>
    </row>
    <row r="4274" spans="1:39" x14ac:dyDescent="0.3">
      <c r="A4274" s="4">
        <v>20200604</v>
      </c>
      <c r="B4274" s="4" t="s">
        <v>1994</v>
      </c>
      <c r="C4274" s="4">
        <v>6770</v>
      </c>
      <c r="D4274" s="4">
        <v>7230</v>
      </c>
      <c r="E4274" s="4">
        <v>6610</v>
      </c>
      <c r="F4274" s="4">
        <v>7200</v>
      </c>
      <c r="G4274" s="4">
        <v>520</v>
      </c>
      <c r="H4274" s="4">
        <v>653861</v>
      </c>
      <c r="I4274" s="4">
        <v>7.7840000000000006E-2</v>
      </c>
      <c r="J4274" s="4">
        <v>1.8211861227311461</v>
      </c>
      <c r="K4274" s="4">
        <v>1.048034934497817</v>
      </c>
      <c r="L4274" s="4">
        <v>1.0594467333725719</v>
      </c>
      <c r="M4274" s="4">
        <v>1.0561830717324341</v>
      </c>
      <c r="N4274" s="4">
        <v>1.093311062182067</v>
      </c>
      <c r="O4274" s="4">
        <v>1.1754302428406229</v>
      </c>
      <c r="P4274" s="4">
        <v>0.99198034409318192</v>
      </c>
      <c r="Q4274" s="4">
        <v>7170</v>
      </c>
      <c r="R4274" s="4">
        <v>7170</v>
      </c>
      <c r="S4274" s="4">
        <v>6800</v>
      </c>
      <c r="T4274" s="4">
        <v>6850</v>
      </c>
      <c r="U4274" s="7">
        <v>-4.1666666666666666E-3</v>
      </c>
      <c r="V4274" s="7">
        <v>-4.1666666666666666E-3</v>
      </c>
      <c r="W4274" s="7">
        <v>-5.5555555555555552E-2</v>
      </c>
      <c r="X4274" s="4">
        <v>1.5716346518866942E-2</v>
      </c>
      <c r="Y4274" s="4">
        <v>-4.8611111111111112E-2</v>
      </c>
      <c r="Z4274" s="7">
        <v>-5.1411111111111109E-2</v>
      </c>
      <c r="AA4274" s="7">
        <v>-5.1411111111111109E-2</v>
      </c>
      <c r="AB4274" s="4">
        <v>2.9629629629629628E-3</v>
      </c>
      <c r="AC4274" s="4">
        <v>4.1666666666666666E-3</v>
      </c>
      <c r="AD4274" s="4">
        <v>2.3633677991137369E-2</v>
      </c>
      <c r="AE4274" s="4">
        <v>3.0663005707157631</v>
      </c>
      <c r="AF4274" s="4">
        <v>1.0208845058460361</v>
      </c>
      <c r="AG4274" s="4">
        <v>1.2271418592422609</v>
      </c>
      <c r="AH4274" s="4">
        <v>0.16464102364437019</v>
      </c>
      <c r="AI4274" s="4">
        <v>6.3515509601181686E-2</v>
      </c>
      <c r="AJ4274" s="4">
        <v>7170</v>
      </c>
      <c r="AK4274" s="4">
        <v>6440</v>
      </c>
      <c r="AL4274" s="4">
        <v>6480</v>
      </c>
      <c r="AM4274" s="8">
        <v>6.3850555399066998E-3</v>
      </c>
    </row>
    <row r="4275" spans="1:39" x14ac:dyDescent="0.3">
      <c r="A4275" s="4">
        <v>20190903</v>
      </c>
      <c r="B4275" s="4" t="s">
        <v>1995</v>
      </c>
      <c r="C4275" s="4">
        <v>3040</v>
      </c>
      <c r="D4275" s="4">
        <v>3370</v>
      </c>
      <c r="E4275" s="4">
        <v>3040</v>
      </c>
      <c r="F4275" s="4">
        <v>3350</v>
      </c>
      <c r="G4275" s="4">
        <v>295</v>
      </c>
      <c r="H4275" s="4">
        <v>638487</v>
      </c>
      <c r="I4275" s="4">
        <v>9.6560000000000007E-2</v>
      </c>
      <c r="J4275" s="4">
        <v>5.6645992159005969</v>
      </c>
      <c r="K4275" s="4">
        <v>1.0720000000000001</v>
      </c>
      <c r="L4275" s="4">
        <v>1.105975569494883</v>
      </c>
      <c r="M4275" s="4">
        <v>1.124727211683733</v>
      </c>
      <c r="N4275" s="4">
        <v>1.1813453231067621</v>
      </c>
      <c r="O4275" s="4">
        <v>1.1067367783498061</v>
      </c>
      <c r="P4275" s="4">
        <v>1.1346957208987241</v>
      </c>
      <c r="Q4275" s="4">
        <v>3345</v>
      </c>
      <c r="R4275" s="4">
        <v>3530</v>
      </c>
      <c r="S4275" s="4">
        <v>3275</v>
      </c>
      <c r="T4275" s="4">
        <v>3530</v>
      </c>
      <c r="U4275" s="7">
        <v>-1.4925373134328358E-3</v>
      </c>
      <c r="V4275" s="7">
        <v>5.3731343283582089E-2</v>
      </c>
      <c r="W4275" s="7">
        <v>-2.2388059701492536E-2</v>
      </c>
      <c r="X4275" s="4">
        <v>2.891651238649403E-2</v>
      </c>
      <c r="Y4275" s="4">
        <v>5.3731343283582089E-2</v>
      </c>
      <c r="Z4275" s="7">
        <v>3.7200000000000004E-2</v>
      </c>
      <c r="AA4275" s="7">
        <v>3.7200000000000004E-2</v>
      </c>
      <c r="AB4275" s="4">
        <v>0</v>
      </c>
      <c r="AC4275" s="4">
        <v>5.9701492537313433E-3</v>
      </c>
      <c r="AD4275" s="4">
        <v>0</v>
      </c>
      <c r="AE4275" s="4">
        <v>10.014068602079711</v>
      </c>
      <c r="AF4275" s="4">
        <v>1.0635452835195709</v>
      </c>
      <c r="AG4275" s="4">
        <v>1.3554571124202399</v>
      </c>
      <c r="AH4275" s="4">
        <v>0.20249295921029001</v>
      </c>
      <c r="AI4275" s="4">
        <v>0.1019736842105263</v>
      </c>
      <c r="AJ4275" s="4">
        <v>3700</v>
      </c>
      <c r="AK4275" s="4">
        <v>3150</v>
      </c>
      <c r="AL4275" s="4">
        <v>3210</v>
      </c>
      <c r="AM4275" s="8">
        <v>3.3881348610673699E-4</v>
      </c>
    </row>
    <row r="4276" spans="1:39" x14ac:dyDescent="0.3">
      <c r="A4276" s="4">
        <v>20200330</v>
      </c>
      <c r="B4276" s="4" t="s">
        <v>1995</v>
      </c>
      <c r="C4276" s="4">
        <v>2780</v>
      </c>
      <c r="D4276" s="4">
        <v>3080</v>
      </c>
      <c r="E4276" s="4">
        <v>2780</v>
      </c>
      <c r="F4276" s="4">
        <v>2995</v>
      </c>
      <c r="G4276" s="4">
        <v>350</v>
      </c>
      <c r="H4276" s="4">
        <v>598776</v>
      </c>
      <c r="I4276" s="4">
        <v>0.13233</v>
      </c>
      <c r="J4276" s="4">
        <v>2.7273671380081228</v>
      </c>
      <c r="K4276" s="4">
        <v>1.0943970767356881</v>
      </c>
      <c r="L4276" s="4">
        <v>1.1497120921305179</v>
      </c>
      <c r="M4276" s="4">
        <v>1.1758932076953279</v>
      </c>
      <c r="N4276" s="4">
        <v>0.9624809190969712</v>
      </c>
      <c r="O4276" s="4">
        <v>0.82624488482229064</v>
      </c>
      <c r="P4276" s="4">
        <v>0.86530474665639401</v>
      </c>
      <c r="Q4276" s="4">
        <v>3200</v>
      </c>
      <c r="R4276" s="4">
        <v>3780</v>
      </c>
      <c r="S4276" s="4">
        <v>3150</v>
      </c>
      <c r="T4276" s="4">
        <v>3585</v>
      </c>
      <c r="U4276" s="7">
        <v>6.8447412353923209E-2</v>
      </c>
      <c r="V4276" s="7">
        <v>0.26210350584307179</v>
      </c>
      <c r="W4276" s="7">
        <v>5.1752921535893157E-2</v>
      </c>
      <c r="X4276" s="4">
        <v>-8.1867116574275089E-2</v>
      </c>
      <c r="Y4276" s="4">
        <v>0.19699499165275461</v>
      </c>
      <c r="Z4276" s="7">
        <v>6.5647412353923212E-2</v>
      </c>
      <c r="AA4276" s="7">
        <v>6.5647412353923212E-2</v>
      </c>
      <c r="AB4276" s="4">
        <v>5.1039697542533083E-2</v>
      </c>
      <c r="AC4276" s="4">
        <v>2.838063439065109E-2</v>
      </c>
      <c r="AD4276" s="4">
        <v>0</v>
      </c>
      <c r="AE4276" s="4">
        <v>2.5658676219778709</v>
      </c>
      <c r="AF4276" s="4">
        <v>0.61829410869387869</v>
      </c>
      <c r="AG4276" s="4">
        <v>1.4234608549958141</v>
      </c>
      <c r="AH4276" s="4">
        <v>0.91484010072109079</v>
      </c>
      <c r="AI4276" s="4">
        <v>7.7338129496402883E-2</v>
      </c>
      <c r="AJ4276" s="4">
        <v>4115</v>
      </c>
      <c r="AK4276" s="4">
        <v>3150</v>
      </c>
      <c r="AL4276" s="4">
        <v>3710</v>
      </c>
      <c r="AM4276" s="8">
        <v>3.6876233674704197E-2</v>
      </c>
    </row>
    <row r="4277" spans="1:39" x14ac:dyDescent="0.3">
      <c r="A4277" s="4">
        <v>20200521</v>
      </c>
      <c r="B4277" s="4" t="s">
        <v>1995</v>
      </c>
      <c r="C4277" s="4">
        <v>4495</v>
      </c>
      <c r="D4277" s="4">
        <v>5080</v>
      </c>
      <c r="E4277" s="4">
        <v>4495</v>
      </c>
      <c r="F4277" s="4">
        <v>4790</v>
      </c>
      <c r="G4277" s="4">
        <v>320</v>
      </c>
      <c r="H4277" s="4">
        <v>1563285</v>
      </c>
      <c r="I4277" s="4">
        <v>7.1590000000000001E-2</v>
      </c>
      <c r="J4277" s="4">
        <v>3.6991057510016301</v>
      </c>
      <c r="K4277" s="4">
        <v>1.0581737849779089</v>
      </c>
      <c r="L4277" s="4">
        <v>1.091364775575302</v>
      </c>
      <c r="M4277" s="4">
        <v>1.0842009959257579</v>
      </c>
      <c r="N4277" s="4">
        <v>1.1066189211043089</v>
      </c>
      <c r="O4277" s="4">
        <v>1.2626307002899571</v>
      </c>
      <c r="P4277" s="4">
        <v>1.2910471227707649</v>
      </c>
      <c r="Q4277" s="4">
        <v>4785</v>
      </c>
      <c r="R4277" s="4">
        <v>4910</v>
      </c>
      <c r="S4277" s="4">
        <v>4580</v>
      </c>
      <c r="T4277" s="4">
        <v>4840</v>
      </c>
      <c r="U4277" s="7">
        <v>-1.0438413361169101E-3</v>
      </c>
      <c r="V4277" s="7">
        <v>2.5052192066805846E-2</v>
      </c>
      <c r="W4277" s="7">
        <v>-4.3841336116910233E-2</v>
      </c>
      <c r="X4277" s="4">
        <v>4.9093219360055442E-3</v>
      </c>
      <c r="Y4277" s="4">
        <v>1.04384133611691E-2</v>
      </c>
      <c r="Z4277" s="7">
        <v>7.6384133611691E-3</v>
      </c>
      <c r="AA4277" s="7">
        <v>7.6384133611691E-3</v>
      </c>
      <c r="AB4277" s="4">
        <v>5.5928411633109623E-3</v>
      </c>
      <c r="AC4277" s="4">
        <v>6.0542797494780802E-2</v>
      </c>
      <c r="AD4277" s="4">
        <v>0</v>
      </c>
      <c r="AE4277" s="4">
        <v>6.4670171925934508</v>
      </c>
      <c r="AF4277" s="4">
        <v>1.015337731787777</v>
      </c>
      <c r="AG4277" s="4">
        <v>1.2816540698819261</v>
      </c>
      <c r="AH4277" s="4">
        <v>0.2046522218123499</v>
      </c>
      <c r="AI4277" s="4">
        <v>6.5628476084538381E-2</v>
      </c>
      <c r="AJ4277" s="4">
        <v>5280</v>
      </c>
      <c r="AK4277" s="4">
        <v>4580</v>
      </c>
      <c r="AL4277" s="4">
        <v>4805</v>
      </c>
      <c r="AM4277" s="8">
        <v>1.02432417618983E-2</v>
      </c>
    </row>
    <row r="4278" spans="1:39" x14ac:dyDescent="0.3">
      <c r="A4278" s="4">
        <v>20200205</v>
      </c>
      <c r="B4278" s="4" t="s">
        <v>1996</v>
      </c>
      <c r="C4278" s="4">
        <v>9480</v>
      </c>
      <c r="D4278" s="4">
        <v>10200</v>
      </c>
      <c r="E4278" s="4">
        <v>9450</v>
      </c>
      <c r="F4278" s="4">
        <v>10150</v>
      </c>
      <c r="G4278" s="4">
        <v>820</v>
      </c>
      <c r="H4278" s="4">
        <v>777316</v>
      </c>
      <c r="I4278" s="4">
        <v>8.7889999999999996E-2</v>
      </c>
      <c r="J4278" s="4">
        <v>2.6909857813079872</v>
      </c>
      <c r="K4278" s="4">
        <v>1.058026407227241</v>
      </c>
      <c r="L4278" s="4">
        <v>1.0779524214103651</v>
      </c>
      <c r="M4278" s="4">
        <v>1.0952843422898459</v>
      </c>
      <c r="N4278" s="4">
        <v>1.134268313125105</v>
      </c>
      <c r="O4278" s="4">
        <v>1.2138728323699419</v>
      </c>
      <c r="P4278" s="4">
        <v>1.139446554530656</v>
      </c>
      <c r="Q4278" s="4">
        <v>9910</v>
      </c>
      <c r="R4278" s="4">
        <v>10650</v>
      </c>
      <c r="S4278" s="4">
        <v>9720</v>
      </c>
      <c r="T4278" s="4">
        <v>10200</v>
      </c>
      <c r="U4278" s="7">
        <v>-2.3645320197044337E-2</v>
      </c>
      <c r="V4278" s="7">
        <v>4.9261083743842367E-2</v>
      </c>
      <c r="W4278" s="7">
        <v>-4.2364532019704436E-2</v>
      </c>
      <c r="X4278" s="4">
        <v>2.6205509303235178E-2</v>
      </c>
      <c r="Y4278" s="4">
        <v>4.9261083743842374E-3</v>
      </c>
      <c r="Z4278" s="7">
        <v>3.7200000000000004E-2</v>
      </c>
      <c r="AA4278" s="7">
        <v>3.7200000000000004E-2</v>
      </c>
      <c r="AB4278" s="4">
        <v>0</v>
      </c>
      <c r="AC4278" s="4">
        <v>4.9261083743842374E-3</v>
      </c>
      <c r="AD4278" s="4">
        <v>3.164556962025316E-3</v>
      </c>
      <c r="AE4278" s="4">
        <v>3.1202597955194098</v>
      </c>
      <c r="AF4278" s="4">
        <v>1.0397620104730161</v>
      </c>
      <c r="AG4278" s="4">
        <v>1.359590333853222</v>
      </c>
      <c r="AH4278" s="4">
        <v>0.22624287316250069</v>
      </c>
      <c r="AI4278" s="4">
        <v>7.0675105485232065E-2</v>
      </c>
      <c r="AJ4278" s="4">
        <v>10650</v>
      </c>
      <c r="AK4278" s="4">
        <v>9720</v>
      </c>
      <c r="AL4278" s="4">
        <v>10100</v>
      </c>
      <c r="AM4278" s="8">
        <v>1.20984812360905E-4</v>
      </c>
    </row>
    <row r="4279" spans="1:39" x14ac:dyDescent="0.3">
      <c r="A4279" s="4">
        <v>20200331</v>
      </c>
      <c r="B4279" s="4" t="s">
        <v>1996</v>
      </c>
      <c r="C4279" s="4">
        <v>4840</v>
      </c>
      <c r="D4279" s="4">
        <v>5090</v>
      </c>
      <c r="E4279" s="4">
        <v>4700</v>
      </c>
      <c r="F4279" s="4">
        <v>5000</v>
      </c>
      <c r="G4279" s="4">
        <v>350</v>
      </c>
      <c r="H4279" s="4">
        <v>469241</v>
      </c>
      <c r="I4279" s="4">
        <v>7.5270000000000004E-2</v>
      </c>
      <c r="J4279" s="4">
        <v>1.0236914114951901</v>
      </c>
      <c r="K4279" s="4">
        <v>1.049685094471658</v>
      </c>
      <c r="L4279" s="4">
        <v>1.0595465140919691</v>
      </c>
      <c r="M4279" s="4">
        <v>1.1081560283687939</v>
      </c>
      <c r="N4279" s="4">
        <v>0.87673154480098192</v>
      </c>
      <c r="O4279" s="4">
        <v>0.63709146509800585</v>
      </c>
      <c r="P4279" s="4">
        <v>0.61984751751069234</v>
      </c>
      <c r="Q4279" s="4">
        <v>5000</v>
      </c>
      <c r="R4279" s="4">
        <v>5250</v>
      </c>
      <c r="S4279" s="4">
        <v>4870</v>
      </c>
      <c r="T4279" s="4">
        <v>4870</v>
      </c>
      <c r="U4279" s="7">
        <v>0</v>
      </c>
      <c r="V4279" s="7">
        <v>0.05</v>
      </c>
      <c r="W4279" s="7">
        <v>-2.5999999999999999E-2</v>
      </c>
      <c r="X4279" s="4">
        <v>-9.8939154830790993E-2</v>
      </c>
      <c r="Y4279" s="4">
        <v>-2.5999999999999999E-2</v>
      </c>
      <c r="Z4279" s="7">
        <v>3.7200000000000004E-2</v>
      </c>
      <c r="AA4279" s="7">
        <v>3.7200000000000004E-2</v>
      </c>
      <c r="AB4279" s="4">
        <v>4.0860215053763443E-2</v>
      </c>
      <c r="AC4279" s="4">
        <v>1.7999999999999999E-2</v>
      </c>
      <c r="AD4279" s="4">
        <v>2.8925619834710741E-2</v>
      </c>
      <c r="AE4279" s="4">
        <v>2.0271428509713632</v>
      </c>
      <c r="AF4279" s="4">
        <v>0.53636285374507531</v>
      </c>
      <c r="AG4279" s="4">
        <v>1.3914840712124119</v>
      </c>
      <c r="AH4279" s="4">
        <v>1.145752333447327</v>
      </c>
      <c r="AI4279" s="4">
        <v>3.3057851239669422E-2</v>
      </c>
      <c r="AJ4279" s="4">
        <v>5730</v>
      </c>
      <c r="AK4279" s="4">
        <v>4675</v>
      </c>
      <c r="AL4279" s="4">
        <v>5620</v>
      </c>
      <c r="AM4279" s="8">
        <v>4.9731601842240299E-2</v>
      </c>
    </row>
    <row r="4280" spans="1:39" x14ac:dyDescent="0.3">
      <c r="A4280" s="4">
        <v>20200406</v>
      </c>
      <c r="B4280" s="4" t="s">
        <v>1996</v>
      </c>
      <c r="C4280" s="4">
        <v>5000</v>
      </c>
      <c r="D4280" s="4">
        <v>5550</v>
      </c>
      <c r="E4280" s="4">
        <v>4880</v>
      </c>
      <c r="F4280" s="4">
        <v>5490</v>
      </c>
      <c r="G4280" s="4">
        <v>540</v>
      </c>
      <c r="H4280" s="4">
        <v>669328</v>
      </c>
      <c r="I4280" s="4">
        <v>0.10909000000000001</v>
      </c>
      <c r="J4280" s="4">
        <v>1.805319549500854</v>
      </c>
      <c r="K4280" s="4">
        <v>1.072265625</v>
      </c>
      <c r="L4280" s="4">
        <v>1.0879904875148629</v>
      </c>
      <c r="M4280" s="4">
        <v>1.1364106810184229</v>
      </c>
      <c r="N4280" s="4">
        <v>1.066848037310532</v>
      </c>
      <c r="O4280" s="4">
        <v>0.71802249542244312</v>
      </c>
      <c r="P4280" s="4">
        <v>0.68990794944026146</v>
      </c>
      <c r="Q4280" s="4">
        <v>5610</v>
      </c>
      <c r="R4280" s="4">
        <v>5730</v>
      </c>
      <c r="S4280" s="4">
        <v>5400</v>
      </c>
      <c r="T4280" s="4">
        <v>5620</v>
      </c>
      <c r="U4280" s="7">
        <v>2.185792349726776E-2</v>
      </c>
      <c r="V4280" s="7">
        <v>4.3715846994535519E-2</v>
      </c>
      <c r="W4280" s="7">
        <v>-1.6393442622950821E-2</v>
      </c>
      <c r="X4280" s="4">
        <v>-0.1082394092499027</v>
      </c>
      <c r="Y4280" s="4">
        <v>2.367941712204007E-2</v>
      </c>
      <c r="Z4280" s="7">
        <v>3.7200000000000004E-2</v>
      </c>
      <c r="AA4280" s="7">
        <v>1.9057923497267759E-2</v>
      </c>
      <c r="AB4280" s="4">
        <v>0</v>
      </c>
      <c r="AC4280" s="4">
        <v>1.092896174863388E-2</v>
      </c>
      <c r="AD4280" s="4">
        <v>2.4E-2</v>
      </c>
      <c r="AE4280" s="4">
        <v>2.9289562009618368</v>
      </c>
      <c r="AF4280" s="4">
        <v>0.63584374560159385</v>
      </c>
      <c r="AG4280" s="4">
        <v>1.613533735768826</v>
      </c>
      <c r="AH4280" s="4">
        <v>0.95295570632622706</v>
      </c>
      <c r="AI4280" s="4">
        <v>9.8000000000000004E-2</v>
      </c>
      <c r="AJ4280" s="4">
        <v>6210</v>
      </c>
      <c r="AK4280" s="4">
        <v>5400</v>
      </c>
      <c r="AL4280" s="4">
        <v>5630</v>
      </c>
      <c r="AM4280" s="8">
        <v>4.2233119609059101E-2</v>
      </c>
    </row>
    <row r="4281" spans="1:39" x14ac:dyDescent="0.3">
      <c r="A4281" s="4">
        <v>20200513</v>
      </c>
      <c r="B4281" s="4" t="s">
        <v>1996</v>
      </c>
      <c r="C4281" s="4">
        <v>6570</v>
      </c>
      <c r="D4281" s="4">
        <v>8340</v>
      </c>
      <c r="E4281" s="4">
        <v>6490</v>
      </c>
      <c r="F4281" s="4">
        <v>7520</v>
      </c>
      <c r="G4281" s="4">
        <v>840</v>
      </c>
      <c r="H4281" s="4">
        <v>6235918</v>
      </c>
      <c r="I4281" s="4">
        <v>0.12575</v>
      </c>
      <c r="J4281" s="4">
        <v>7.5857433834320132</v>
      </c>
      <c r="K4281" s="4">
        <v>1.0898550724637679</v>
      </c>
      <c r="L4281" s="4">
        <v>1.1250748055056849</v>
      </c>
      <c r="M4281" s="4">
        <v>1.177575947384905</v>
      </c>
      <c r="N4281" s="4">
        <v>1.208711725468135</v>
      </c>
      <c r="O4281" s="4">
        <v>1.1712787498053061</v>
      </c>
      <c r="P4281" s="4">
        <v>1.006704670957953</v>
      </c>
      <c r="Q4281" s="4">
        <v>7610</v>
      </c>
      <c r="R4281" s="4">
        <v>7820</v>
      </c>
      <c r="S4281" s="4">
        <v>7300</v>
      </c>
      <c r="T4281" s="4">
        <v>7390</v>
      </c>
      <c r="U4281" s="7">
        <v>1.1968085106382979E-2</v>
      </c>
      <c r="V4281" s="7">
        <v>3.9893617021276598E-2</v>
      </c>
      <c r="W4281" s="7">
        <v>-2.9255319148936171E-2</v>
      </c>
      <c r="X4281" s="4">
        <v>3.2468054327734468E-2</v>
      </c>
      <c r="Y4281" s="4">
        <v>-1.7287234042553189E-2</v>
      </c>
      <c r="Z4281" s="7">
        <v>-2.0087234042553189E-2</v>
      </c>
      <c r="AA4281" s="7">
        <v>-2.0087234042553189E-2</v>
      </c>
      <c r="AB4281" s="4">
        <v>0</v>
      </c>
      <c r="AC4281" s="4">
        <v>0.10904255319148939</v>
      </c>
      <c r="AD4281" s="4">
        <v>1.2176560121765601E-2</v>
      </c>
      <c r="AE4281" s="4">
        <v>12.784624626102209</v>
      </c>
      <c r="AF4281" s="4">
        <v>1.0702617133914769</v>
      </c>
      <c r="AG4281" s="4">
        <v>1.5850439754233421</v>
      </c>
      <c r="AH4281" s="4">
        <v>0.30345358212617551</v>
      </c>
      <c r="AI4281" s="4">
        <v>0.14459665144596651</v>
      </c>
      <c r="AJ4281" s="4">
        <v>9630</v>
      </c>
      <c r="AK4281" s="4">
        <v>7300</v>
      </c>
      <c r="AL4281" s="4">
        <v>8820</v>
      </c>
      <c r="AM4281" s="8">
        <v>1.0698469563534801E-2</v>
      </c>
    </row>
    <row r="4282" spans="1:39" x14ac:dyDescent="0.3">
      <c r="A4282" s="4">
        <v>20200526</v>
      </c>
      <c r="B4282" s="4" t="s">
        <v>1996</v>
      </c>
      <c r="C4282" s="4">
        <v>9530</v>
      </c>
      <c r="D4282" s="4">
        <v>11000</v>
      </c>
      <c r="E4282" s="4">
        <v>9380</v>
      </c>
      <c r="F4282" s="4">
        <v>10000</v>
      </c>
      <c r="G4282" s="4">
        <v>810</v>
      </c>
      <c r="H4282" s="4">
        <v>5186164</v>
      </c>
      <c r="I4282" s="4">
        <v>8.8139999999999996E-2</v>
      </c>
      <c r="J4282" s="4">
        <v>2.260338279915171</v>
      </c>
      <c r="K4282" s="4">
        <v>1.079525008996042</v>
      </c>
      <c r="L4282" s="4">
        <v>1.0986596352450011</v>
      </c>
      <c r="M4282" s="4">
        <v>1.185114956150747</v>
      </c>
      <c r="N4282" s="4">
        <v>1.3642564802182811</v>
      </c>
      <c r="O4282" s="4">
        <v>1.5647819737116631</v>
      </c>
      <c r="P4282" s="4">
        <v>1.336362421488708</v>
      </c>
      <c r="Q4282" s="4">
        <v>10050</v>
      </c>
      <c r="R4282" s="4">
        <v>10200</v>
      </c>
      <c r="S4282" s="4">
        <v>9710</v>
      </c>
      <c r="T4282" s="4">
        <v>9710</v>
      </c>
      <c r="U4282" s="7">
        <v>5.0000000000000001E-3</v>
      </c>
      <c r="V4282" s="7">
        <v>0.02</v>
      </c>
      <c r="W4282" s="7">
        <v>-2.9000000000000001E-2</v>
      </c>
      <c r="X4282" s="4">
        <v>8.1446111869031376E-2</v>
      </c>
      <c r="Y4282" s="4">
        <v>-2.9000000000000001E-2</v>
      </c>
      <c r="Z4282" s="7">
        <v>-3.1800000000000002E-2</v>
      </c>
      <c r="AA4282" s="7">
        <v>-3.1800000000000002E-2</v>
      </c>
      <c r="AB4282" s="4">
        <v>3.6996735582154508E-2</v>
      </c>
      <c r="AC4282" s="4">
        <v>0.1</v>
      </c>
      <c r="AD4282" s="4">
        <v>1.5739769150052461E-2</v>
      </c>
      <c r="AE4282" s="4">
        <v>4.9931007657899649</v>
      </c>
      <c r="AF4282" s="4">
        <v>1.103015417519605</v>
      </c>
      <c r="AG4282" s="4">
        <v>2.102926952145308</v>
      </c>
      <c r="AH4282" s="4">
        <v>0.43107794933167187</v>
      </c>
      <c r="AI4282" s="4">
        <v>4.9317943336831059E-2</v>
      </c>
      <c r="AJ4282" s="4">
        <v>10200</v>
      </c>
      <c r="AK4282" s="4">
        <v>8800</v>
      </c>
      <c r="AL4282" s="4">
        <v>9250</v>
      </c>
      <c r="AM4282" s="8">
        <v>1.28075128951074E-2</v>
      </c>
    </row>
    <row r="4283" spans="1:39" x14ac:dyDescent="0.3">
      <c r="A4283" s="4">
        <v>20200731</v>
      </c>
      <c r="B4283" s="4" t="s">
        <v>1996</v>
      </c>
      <c r="C4283" s="4">
        <v>9740</v>
      </c>
      <c r="D4283" s="4">
        <v>10600</v>
      </c>
      <c r="E4283" s="4">
        <v>9740</v>
      </c>
      <c r="F4283" s="4">
        <v>10500</v>
      </c>
      <c r="G4283" s="4">
        <v>710</v>
      </c>
      <c r="H4283" s="4">
        <v>1774716</v>
      </c>
      <c r="I4283" s="4">
        <v>7.2520000000000001E-2</v>
      </c>
      <c r="J4283" s="4">
        <v>2.3116414134243581</v>
      </c>
      <c r="K4283" s="4">
        <v>1.0454696315964149</v>
      </c>
      <c r="L4283" s="4">
        <v>1.080024686278543</v>
      </c>
      <c r="M4283" s="4">
        <v>1.1025937204662399</v>
      </c>
      <c r="N4283" s="4">
        <v>1.130612684397545</v>
      </c>
      <c r="O4283" s="4">
        <v>1.187088993989184</v>
      </c>
      <c r="P4283" s="4">
        <v>1.361794109700081</v>
      </c>
      <c r="Q4283" s="4">
        <v>10500</v>
      </c>
      <c r="R4283" s="4">
        <v>10800</v>
      </c>
      <c r="S4283" s="4">
        <v>10250</v>
      </c>
      <c r="T4283" s="4">
        <v>10400</v>
      </c>
      <c r="U4283" s="7">
        <v>0</v>
      </c>
      <c r="V4283" s="7">
        <v>2.8571428571428571E-2</v>
      </c>
      <c r="W4283" s="7">
        <v>-2.3809523809523808E-2</v>
      </c>
      <c r="X4283" s="4">
        <v>3.5210509314094973E-2</v>
      </c>
      <c r="Y4283" s="4">
        <v>-9.5238095238095247E-3</v>
      </c>
      <c r="Z4283" s="7">
        <v>-1.2323809523809525E-2</v>
      </c>
      <c r="AA4283" s="7">
        <v>-1.2323809523809525E-2</v>
      </c>
      <c r="AB4283" s="4">
        <v>0</v>
      </c>
      <c r="AC4283" s="4">
        <v>9.5238095238095247E-3</v>
      </c>
      <c r="AD4283" s="4">
        <v>0</v>
      </c>
      <c r="AE4283" s="4">
        <v>3.406129326956294</v>
      </c>
      <c r="AF4283" s="4">
        <v>1.0490953878920939</v>
      </c>
      <c r="AG4283" s="4">
        <v>1.3070468017843351</v>
      </c>
      <c r="AH4283" s="4">
        <v>0.18811862518862171</v>
      </c>
      <c r="AI4283" s="4">
        <v>7.8028747433264892E-2</v>
      </c>
      <c r="AJ4283" s="4">
        <v>11950</v>
      </c>
      <c r="AK4283" s="4">
        <v>9970</v>
      </c>
      <c r="AL4283" s="4">
        <v>11500</v>
      </c>
      <c r="AM4283" s="8">
        <v>1.3633181824472E-3</v>
      </c>
    </row>
    <row r="4284" spans="1:39" x14ac:dyDescent="0.3">
      <c r="A4284" s="4">
        <v>20200806</v>
      </c>
      <c r="B4284" s="4" t="s">
        <v>1996</v>
      </c>
      <c r="C4284" s="4">
        <v>10750</v>
      </c>
      <c r="D4284" s="4">
        <v>11800</v>
      </c>
      <c r="E4284" s="4">
        <v>10600</v>
      </c>
      <c r="F4284" s="4">
        <v>11200</v>
      </c>
      <c r="G4284" s="4">
        <v>750</v>
      </c>
      <c r="H4284" s="4">
        <v>2758646</v>
      </c>
      <c r="I4284" s="4">
        <v>7.177E-2</v>
      </c>
      <c r="J4284" s="4">
        <v>2.5194614327720699</v>
      </c>
      <c r="K4284" s="4">
        <v>1.051643192488263</v>
      </c>
      <c r="L4284" s="4">
        <v>1.059602649006623</v>
      </c>
      <c r="M4284" s="4">
        <v>1.12056028014007</v>
      </c>
      <c r="N4284" s="4">
        <v>1.1620065362867671</v>
      </c>
      <c r="O4284" s="4">
        <v>1.2330953997467751</v>
      </c>
      <c r="P4284" s="4">
        <v>1.448869149004981</v>
      </c>
      <c r="Q4284" s="4">
        <v>11350</v>
      </c>
      <c r="R4284" s="4">
        <v>11950</v>
      </c>
      <c r="S4284" s="4">
        <v>11300</v>
      </c>
      <c r="T4284" s="4">
        <v>11500</v>
      </c>
      <c r="U4284" s="7">
        <v>1.3392857142857142E-2</v>
      </c>
      <c r="V4284" s="7">
        <v>6.6964285714285712E-2</v>
      </c>
      <c r="W4284" s="7">
        <v>8.9285714285714281E-3</v>
      </c>
      <c r="X4284" s="4">
        <v>3.6468330134356998E-2</v>
      </c>
      <c r="Y4284" s="4">
        <v>2.6785714285714281E-2</v>
      </c>
      <c r="Z4284" s="7">
        <v>3.7200000000000004E-2</v>
      </c>
      <c r="AA4284" s="7">
        <v>3.7200000000000004E-2</v>
      </c>
      <c r="AB4284" s="4">
        <v>2.870813397129187E-2</v>
      </c>
      <c r="AC4284" s="4">
        <v>5.3571428571428568E-2</v>
      </c>
      <c r="AD4284" s="4">
        <v>1.395348837209302E-2</v>
      </c>
      <c r="AE4284" s="4">
        <v>4.7395588328777576</v>
      </c>
      <c r="AF4284" s="4">
        <v>1.0542771765604191</v>
      </c>
      <c r="AG4284" s="4">
        <v>1.415224083645793</v>
      </c>
      <c r="AH4284" s="4">
        <v>0.2419152849698486</v>
      </c>
      <c r="AI4284" s="4">
        <v>4.1860465116279069E-2</v>
      </c>
      <c r="AJ4284" s="4">
        <v>14900</v>
      </c>
      <c r="AK4284" s="4">
        <v>11300</v>
      </c>
      <c r="AL4284" s="4">
        <v>13500</v>
      </c>
      <c r="AM4284" s="8">
        <v>8.0728923062483894E-3</v>
      </c>
    </row>
    <row r="4285" spans="1:39" x14ac:dyDescent="0.3">
      <c r="A4285" s="4">
        <v>20191108</v>
      </c>
      <c r="B4285" s="4" t="s">
        <v>1997</v>
      </c>
      <c r="C4285" s="4">
        <v>10450</v>
      </c>
      <c r="D4285" s="4">
        <v>12250</v>
      </c>
      <c r="E4285" s="4">
        <v>10300</v>
      </c>
      <c r="F4285" s="4">
        <v>11300</v>
      </c>
      <c r="G4285" s="4">
        <v>800</v>
      </c>
      <c r="H4285" s="4">
        <v>2045780</v>
      </c>
      <c r="I4285" s="4">
        <v>7.6189999999999994E-2</v>
      </c>
      <c r="J4285" s="4">
        <v>3.7724659662451541</v>
      </c>
      <c r="K4285" s="4">
        <v>1.0734642178594049</v>
      </c>
      <c r="L4285" s="4">
        <v>1.117705242334323</v>
      </c>
      <c r="M4285" s="4">
        <v>1.232279171210469</v>
      </c>
      <c r="N4285" s="4">
        <v>1.302368466547571</v>
      </c>
      <c r="O4285" s="4">
        <v>1.32543545833089</v>
      </c>
      <c r="P4285" s="4">
        <v>1.311450042070853</v>
      </c>
      <c r="Q4285" s="4">
        <v>11400</v>
      </c>
      <c r="R4285" s="4">
        <v>14100</v>
      </c>
      <c r="S4285" s="4">
        <v>11350</v>
      </c>
      <c r="T4285" s="4">
        <v>13100</v>
      </c>
      <c r="U4285" s="7">
        <v>8.8495575221238937E-3</v>
      </c>
      <c r="V4285" s="7">
        <v>0.24778761061946902</v>
      </c>
      <c r="W4285" s="7">
        <v>4.4247787610619468E-3</v>
      </c>
      <c r="X4285" s="4">
        <v>4.9847288653258798E-2</v>
      </c>
      <c r="Y4285" s="4">
        <v>0.15929203539823009</v>
      </c>
      <c r="Z4285" s="7">
        <v>3.7200000000000004E-2</v>
      </c>
      <c r="AA4285" s="7">
        <v>3.7200000000000004E-2</v>
      </c>
      <c r="AB4285" s="4">
        <v>0</v>
      </c>
      <c r="AC4285" s="4">
        <v>8.4070796460176997E-2</v>
      </c>
      <c r="AD4285" s="4">
        <v>1.435406698564593E-2</v>
      </c>
      <c r="AE4285" s="4">
        <v>3.119675128513633</v>
      </c>
      <c r="AF4285" s="4">
        <v>1.1374024202172659</v>
      </c>
      <c r="AG4285" s="4">
        <v>1.576946224830591</v>
      </c>
      <c r="AH4285" s="4">
        <v>0.2450592676055327</v>
      </c>
      <c r="AI4285" s="4">
        <v>8.1339712918660281E-2</v>
      </c>
      <c r="AJ4285" s="4">
        <v>14300</v>
      </c>
      <c r="AK4285" s="4">
        <v>11350</v>
      </c>
      <c r="AL4285" s="4">
        <v>12900</v>
      </c>
      <c r="AM4285" s="8">
        <v>-2.3268032863978899E-3</v>
      </c>
    </row>
    <row r="4286" spans="1:39" x14ac:dyDescent="0.3">
      <c r="A4286" s="4">
        <v>20191126</v>
      </c>
      <c r="B4286" s="4" t="s">
        <v>1997</v>
      </c>
      <c r="C4286" s="4">
        <v>14600</v>
      </c>
      <c r="D4286" s="4">
        <v>16450</v>
      </c>
      <c r="E4286" s="4">
        <v>14400</v>
      </c>
      <c r="F4286" s="4">
        <v>15600</v>
      </c>
      <c r="G4286" s="4">
        <v>1300</v>
      </c>
      <c r="H4286" s="4">
        <v>2755124</v>
      </c>
      <c r="I4286" s="4">
        <v>9.0910000000000005E-2</v>
      </c>
      <c r="J4286" s="4">
        <v>2.27297676016802</v>
      </c>
      <c r="K4286" s="4">
        <v>1.060022650056625</v>
      </c>
      <c r="L4286" s="4">
        <v>1.0818307905686551</v>
      </c>
      <c r="M4286" s="4">
        <v>1.1328976034858389</v>
      </c>
      <c r="N4286" s="4">
        <v>1.3081212527776609</v>
      </c>
      <c r="O4286" s="4">
        <v>1.622268055531483</v>
      </c>
      <c r="P4286" s="4">
        <v>1.715479637843188</v>
      </c>
      <c r="Q4286" s="4">
        <v>15650</v>
      </c>
      <c r="R4286" s="4">
        <v>16800</v>
      </c>
      <c r="S4286" s="4">
        <v>15000</v>
      </c>
      <c r="T4286" s="4">
        <v>15450</v>
      </c>
      <c r="U4286" s="7">
        <v>3.205128205128205E-3</v>
      </c>
      <c r="V4286" s="7">
        <v>7.6923076923076927E-2</v>
      </c>
      <c r="W4286" s="7">
        <v>-3.8461538461538464E-2</v>
      </c>
      <c r="X4286" s="4">
        <v>0.1069556831998658</v>
      </c>
      <c r="Y4286" s="4">
        <v>-9.6153846153846159E-3</v>
      </c>
      <c r="Z4286" s="7">
        <v>3.7200000000000004E-2</v>
      </c>
      <c r="AA4286" s="7">
        <v>3.7200000000000004E-2</v>
      </c>
      <c r="AB4286" s="4">
        <v>2.097902097902098E-2</v>
      </c>
      <c r="AC4286" s="4">
        <v>5.4487179487179488E-2</v>
      </c>
      <c r="AD4286" s="4">
        <v>1.3698630136986301E-2</v>
      </c>
      <c r="AE4286" s="4">
        <v>5.0603709057380737</v>
      </c>
      <c r="AF4286" s="4">
        <v>1.021767956222122</v>
      </c>
      <c r="AG4286" s="4">
        <v>2.5547194574945502</v>
      </c>
      <c r="AH4286" s="4">
        <v>0.58726338052573057</v>
      </c>
      <c r="AI4286" s="4">
        <v>6.8493150684931503E-2</v>
      </c>
      <c r="AJ4286" s="4">
        <v>17300</v>
      </c>
      <c r="AK4286" s="4">
        <v>13550</v>
      </c>
      <c r="AL4286" s="4">
        <v>14650</v>
      </c>
      <c r="AM4286" s="8">
        <v>6.4720418346942803E-3</v>
      </c>
    </row>
    <row r="4287" spans="1:39" x14ac:dyDescent="0.3">
      <c r="A4287" s="4">
        <v>20191213</v>
      </c>
      <c r="B4287" s="4" t="s">
        <v>1997</v>
      </c>
      <c r="C4287" s="4">
        <v>14700</v>
      </c>
      <c r="D4287" s="4">
        <v>17400</v>
      </c>
      <c r="E4287" s="4">
        <v>14500</v>
      </c>
      <c r="F4287" s="4">
        <v>16850</v>
      </c>
      <c r="G4287" s="4">
        <v>1850</v>
      </c>
      <c r="H4287" s="4">
        <v>1401755</v>
      </c>
      <c r="I4287" s="4">
        <v>0.12333</v>
      </c>
      <c r="J4287" s="4">
        <v>1.5175473534252599</v>
      </c>
      <c r="K4287" s="4">
        <v>1.066455696202532</v>
      </c>
      <c r="L4287" s="4">
        <v>1.0684844641724791</v>
      </c>
      <c r="M4287" s="4">
        <v>1.144701086956522</v>
      </c>
      <c r="N4287" s="4">
        <v>1.1523337322619249</v>
      </c>
      <c r="O4287" s="4">
        <v>1.535307517084282</v>
      </c>
      <c r="P4287" s="4">
        <v>1.7354435594616859</v>
      </c>
      <c r="Q4287" s="4">
        <v>16700</v>
      </c>
      <c r="R4287" s="4">
        <v>17100</v>
      </c>
      <c r="S4287" s="4">
        <v>16050</v>
      </c>
      <c r="T4287" s="4">
        <v>16100</v>
      </c>
      <c r="U4287" s="7">
        <v>-8.9020771513353119E-3</v>
      </c>
      <c r="V4287" s="7">
        <v>1.483679525222552E-2</v>
      </c>
      <c r="W4287" s="7">
        <v>-4.7477744807121663E-2</v>
      </c>
      <c r="X4287" s="4">
        <v>3.9664899982903061E-2</v>
      </c>
      <c r="Y4287" s="4">
        <v>-4.4510385756676561E-2</v>
      </c>
      <c r="Z4287" s="7">
        <v>-4.7310385756676558E-2</v>
      </c>
      <c r="AA4287" s="7">
        <v>-4.7310385756676558E-2</v>
      </c>
      <c r="AB4287" s="4">
        <v>0</v>
      </c>
      <c r="AC4287" s="4">
        <v>3.2640949554896152E-2</v>
      </c>
      <c r="AD4287" s="4">
        <v>1.360544217687075E-2</v>
      </c>
      <c r="AE4287" s="4">
        <v>4.147130524310219</v>
      </c>
      <c r="AF4287" s="4">
        <v>0.98596109736136639</v>
      </c>
      <c r="AG4287" s="4">
        <v>1.668304241105502</v>
      </c>
      <c r="AH4287" s="4">
        <v>0.41482774789232429</v>
      </c>
      <c r="AI4287" s="4">
        <v>0.14625850340136051</v>
      </c>
      <c r="AJ4287" s="4">
        <v>17900</v>
      </c>
      <c r="AK4287" s="4">
        <v>15150</v>
      </c>
      <c r="AL4287" s="4">
        <v>15400</v>
      </c>
      <c r="AM4287" s="8">
        <v>1.0220743094257301E-2</v>
      </c>
    </row>
    <row r="4288" spans="1:39" x14ac:dyDescent="0.3">
      <c r="A4288" s="4">
        <v>20200113</v>
      </c>
      <c r="B4288" s="4" t="s">
        <v>1997</v>
      </c>
      <c r="C4288" s="4">
        <v>16500</v>
      </c>
      <c r="D4288" s="4">
        <v>18400</v>
      </c>
      <c r="E4288" s="4">
        <v>16300</v>
      </c>
      <c r="F4288" s="4">
        <v>18300</v>
      </c>
      <c r="G4288" s="4">
        <v>2000</v>
      </c>
      <c r="H4288" s="4">
        <v>2056765</v>
      </c>
      <c r="I4288" s="4">
        <v>0.1227</v>
      </c>
      <c r="J4288" s="4">
        <v>3.102707583841509</v>
      </c>
      <c r="K4288" s="4">
        <v>1.0785854616895869</v>
      </c>
      <c r="L4288" s="4">
        <v>1.1104368932038839</v>
      </c>
      <c r="M4288" s="4">
        <v>1.119266055045872</v>
      </c>
      <c r="N4288" s="4">
        <v>1.1458985597996241</v>
      </c>
      <c r="O4288" s="4">
        <v>1.3829412061061011</v>
      </c>
      <c r="P4288" s="4">
        <v>1.7035008649378249</v>
      </c>
      <c r="Q4288" s="4">
        <v>17800</v>
      </c>
      <c r="R4288" s="4">
        <v>17950</v>
      </c>
      <c r="S4288" s="4">
        <v>16800</v>
      </c>
      <c r="T4288" s="4">
        <v>17200</v>
      </c>
      <c r="U4288" s="7">
        <v>-2.7322404371584699E-2</v>
      </c>
      <c r="V4288" s="7">
        <v>-1.912568306010929E-2</v>
      </c>
      <c r="W4288" s="7">
        <v>-8.1967213114754092E-2</v>
      </c>
      <c r="X4288" s="4">
        <v>1.925485284909205E-2</v>
      </c>
      <c r="Y4288" s="4">
        <v>-6.0109289617486343E-2</v>
      </c>
      <c r="Z4288" s="7">
        <v>-6.2909289617486347E-2</v>
      </c>
      <c r="AA4288" s="7">
        <v>-6.2909289617486347E-2</v>
      </c>
      <c r="AB4288" s="4">
        <v>3.0395136778115501E-3</v>
      </c>
      <c r="AC4288" s="4">
        <v>5.4644808743169399E-3</v>
      </c>
      <c r="AD4288" s="4">
        <v>1.2121212121212119E-2</v>
      </c>
      <c r="AE4288" s="4">
        <v>8.9019719016992269</v>
      </c>
      <c r="AF4288" s="4">
        <v>1.038079097257977</v>
      </c>
      <c r="AG4288" s="4">
        <v>1.3611393660395641</v>
      </c>
      <c r="AH4288" s="4">
        <v>0.22863910389083469</v>
      </c>
      <c r="AI4288" s="4">
        <v>0.1090909090909091</v>
      </c>
      <c r="AJ4288" s="4">
        <v>18550</v>
      </c>
      <c r="AK4288" s="4">
        <v>15750</v>
      </c>
      <c r="AL4288" s="4">
        <v>15950</v>
      </c>
      <c r="AM4288" s="8">
        <v>9.1972130918329502E-3</v>
      </c>
    </row>
    <row r="4289" spans="1:39" x14ac:dyDescent="0.3">
      <c r="A4289" s="4">
        <v>20200304</v>
      </c>
      <c r="B4289" s="4" t="s">
        <v>1997</v>
      </c>
      <c r="C4289" s="4">
        <v>12900</v>
      </c>
      <c r="D4289" s="4">
        <v>14000</v>
      </c>
      <c r="E4289" s="4">
        <v>12900</v>
      </c>
      <c r="F4289" s="4">
        <v>14000</v>
      </c>
      <c r="G4289" s="4">
        <v>1100</v>
      </c>
      <c r="H4289" s="4">
        <v>333938</v>
      </c>
      <c r="I4289" s="4">
        <v>8.5269999999999999E-2</v>
      </c>
      <c r="J4289" s="4">
        <v>1.0106259508532749</v>
      </c>
      <c r="K4289" s="4">
        <v>1.0486891385767789</v>
      </c>
      <c r="L4289" s="4">
        <v>1.0695187165775399</v>
      </c>
      <c r="M4289" s="4">
        <v>1.0506566604127581</v>
      </c>
      <c r="N4289" s="4">
        <v>0.97357440890125169</v>
      </c>
      <c r="O4289" s="4">
        <v>0.91783216783216781</v>
      </c>
      <c r="P4289" s="4">
        <v>1.0969852494661989</v>
      </c>
      <c r="Q4289" s="4">
        <v>13950</v>
      </c>
      <c r="R4289" s="4">
        <v>14150</v>
      </c>
      <c r="S4289" s="4">
        <v>13700</v>
      </c>
      <c r="T4289" s="4">
        <v>14000</v>
      </c>
      <c r="U4289" s="7">
        <v>-3.5714285714285713E-3</v>
      </c>
      <c r="V4289" s="7">
        <v>1.0714285714285714E-2</v>
      </c>
      <c r="W4289" s="7">
        <v>-2.1428571428571429E-2</v>
      </c>
      <c r="X4289" s="4">
        <v>-2.4339360222531289E-2</v>
      </c>
      <c r="Y4289" s="4">
        <v>0</v>
      </c>
      <c r="Z4289" s="7">
        <v>-2.8E-3</v>
      </c>
      <c r="AA4289" s="7">
        <v>-2.8E-3</v>
      </c>
      <c r="AB4289" s="4">
        <v>0</v>
      </c>
      <c r="AC4289" s="4">
        <v>0</v>
      </c>
      <c r="AD4289" s="4">
        <v>0</v>
      </c>
      <c r="AE4289" s="4">
        <v>1.771131560105015</v>
      </c>
      <c r="AF4289" s="4">
        <v>0.84117153551141144</v>
      </c>
      <c r="AG4289" s="4">
        <v>1.106146994529893</v>
      </c>
      <c r="AH4289" s="4">
        <v>0.28477918405928032</v>
      </c>
      <c r="AI4289" s="4">
        <v>8.5271317829457363E-2</v>
      </c>
      <c r="AJ4289" s="4">
        <v>14400</v>
      </c>
      <c r="AK4289" s="4">
        <v>13000</v>
      </c>
      <c r="AL4289" s="4">
        <v>13350</v>
      </c>
      <c r="AM4289" s="8">
        <v>2.3786733525361599E-2</v>
      </c>
    </row>
    <row r="4290" spans="1:39" x14ac:dyDescent="0.3">
      <c r="A4290" s="4">
        <v>20200326</v>
      </c>
      <c r="B4290" s="4" t="s">
        <v>1997</v>
      </c>
      <c r="C4290" s="4">
        <v>10650</v>
      </c>
      <c r="D4290" s="4">
        <v>12600</v>
      </c>
      <c r="E4290" s="4">
        <v>10300</v>
      </c>
      <c r="F4290" s="4">
        <v>11650</v>
      </c>
      <c r="G4290" s="4">
        <v>1200</v>
      </c>
      <c r="H4290" s="4">
        <v>1060198</v>
      </c>
      <c r="I4290" s="4">
        <v>0.11483</v>
      </c>
      <c r="J4290" s="4">
        <v>1.369875651441576</v>
      </c>
      <c r="K4290" s="4">
        <v>1.0820433436532511</v>
      </c>
      <c r="L4290" s="4">
        <v>1.136141993368442</v>
      </c>
      <c r="M4290" s="4">
        <v>1.1231080690253541</v>
      </c>
      <c r="N4290" s="4">
        <v>0.9809287247926578</v>
      </c>
      <c r="O4290" s="4">
        <v>0.81684643520736688</v>
      </c>
      <c r="P4290" s="4">
        <v>0.88730356190814696</v>
      </c>
      <c r="Q4290" s="4">
        <v>12450</v>
      </c>
      <c r="R4290" s="4">
        <v>13950</v>
      </c>
      <c r="S4290" s="4">
        <v>11250</v>
      </c>
      <c r="T4290" s="4">
        <v>13950</v>
      </c>
      <c r="U4290" s="7">
        <v>6.8669527896995708E-2</v>
      </c>
      <c r="V4290" s="7">
        <v>0.19742489270386265</v>
      </c>
      <c r="W4290" s="7">
        <v>-3.4334763948497854E-2</v>
      </c>
      <c r="X4290" s="4">
        <v>-4.8414937060581982E-2</v>
      </c>
      <c r="Y4290" s="4">
        <v>0.19742489270386271</v>
      </c>
      <c r="Z4290" s="7">
        <v>6.5869527896995711E-2</v>
      </c>
      <c r="AA4290" s="7">
        <v>6.5869527896995711E-2</v>
      </c>
      <c r="AB4290" s="4">
        <v>4.7169811320754724E-3</v>
      </c>
      <c r="AC4290" s="4">
        <v>8.15450643776824E-2</v>
      </c>
      <c r="AD4290" s="4">
        <v>3.2863849765258218E-2</v>
      </c>
      <c r="AE4290" s="4">
        <v>1.7645380769461221</v>
      </c>
      <c r="AF4290" s="4">
        <v>0.74091014134599831</v>
      </c>
      <c r="AG4290" s="4">
        <v>1.2326178080599051</v>
      </c>
      <c r="AH4290" s="4">
        <v>0.53840985765829907</v>
      </c>
      <c r="AI4290" s="4">
        <v>9.3896713615023469E-2</v>
      </c>
      <c r="AJ4290" s="4">
        <v>15550</v>
      </c>
      <c r="AK4290" s="4">
        <v>11250</v>
      </c>
      <c r="AL4290" s="4">
        <v>14300</v>
      </c>
      <c r="AM4290" s="8">
        <v>2.1614460980046799E-2</v>
      </c>
    </row>
    <row r="4291" spans="1:39" x14ac:dyDescent="0.3">
      <c r="A4291" s="4">
        <v>20200330</v>
      </c>
      <c r="B4291" s="4" t="s">
        <v>1997</v>
      </c>
      <c r="C4291" s="4">
        <v>13450</v>
      </c>
      <c r="D4291" s="4">
        <v>15350</v>
      </c>
      <c r="E4291" s="4">
        <v>13250</v>
      </c>
      <c r="F4291" s="4">
        <v>15000</v>
      </c>
      <c r="G4291" s="4">
        <v>1050</v>
      </c>
      <c r="H4291" s="4">
        <v>1184842</v>
      </c>
      <c r="I4291" s="4">
        <v>7.5270000000000004E-2</v>
      </c>
      <c r="J4291" s="4">
        <v>1.4658534322246211</v>
      </c>
      <c r="K4291" s="4">
        <v>1.1083743842364531</v>
      </c>
      <c r="L4291" s="4">
        <v>1.2244897959183669</v>
      </c>
      <c r="M4291" s="4">
        <v>1.3509862199405569</v>
      </c>
      <c r="N4291" s="4">
        <v>1.2456919818959431</v>
      </c>
      <c r="O4291" s="4">
        <v>1.056362825418437</v>
      </c>
      <c r="P4291" s="4">
        <v>1.1337725652234161</v>
      </c>
      <c r="Q4291" s="4">
        <v>15150</v>
      </c>
      <c r="R4291" s="4">
        <v>15550</v>
      </c>
      <c r="S4291" s="4">
        <v>14450</v>
      </c>
      <c r="T4291" s="4">
        <v>15000</v>
      </c>
      <c r="U4291" s="7">
        <v>0.01</v>
      </c>
      <c r="V4291" s="7">
        <v>3.6666666666666667E-2</v>
      </c>
      <c r="W4291" s="7">
        <v>-3.6666666666666667E-2</v>
      </c>
      <c r="X4291" s="4">
        <v>-4.5675372669516396E-3</v>
      </c>
      <c r="Y4291" s="4">
        <v>0</v>
      </c>
      <c r="Z4291" s="7">
        <v>-2.8E-3</v>
      </c>
      <c r="AA4291" s="7">
        <v>-2.8E-3</v>
      </c>
      <c r="AB4291" s="4">
        <v>0</v>
      </c>
      <c r="AC4291" s="4">
        <v>2.3333333333333331E-2</v>
      </c>
      <c r="AD4291" s="4">
        <v>1.4869888475836431E-2</v>
      </c>
      <c r="AE4291" s="4">
        <v>1.125895729102822</v>
      </c>
      <c r="AF4291" s="4">
        <v>0.9578998162580693</v>
      </c>
      <c r="AG4291" s="4">
        <v>1.5840481629999259</v>
      </c>
      <c r="AH4291" s="4">
        <v>0.41265657198207578</v>
      </c>
      <c r="AI4291" s="4">
        <v>0.1152416356877323</v>
      </c>
      <c r="AJ4291" s="4">
        <v>16000</v>
      </c>
      <c r="AK4291" s="4">
        <v>13550</v>
      </c>
      <c r="AL4291" s="4">
        <v>15150</v>
      </c>
      <c r="AM4291" s="4"/>
    </row>
    <row r="4292" spans="1:39" x14ac:dyDescent="0.3">
      <c r="A4292" s="4">
        <v>20200414</v>
      </c>
      <c r="B4292" s="4" t="s">
        <v>1997</v>
      </c>
      <c r="C4292" s="4">
        <v>12500</v>
      </c>
      <c r="D4292" s="4">
        <v>13900</v>
      </c>
      <c r="E4292" s="4">
        <v>12350</v>
      </c>
      <c r="F4292" s="4">
        <v>13900</v>
      </c>
      <c r="G4292" s="4">
        <v>1700</v>
      </c>
      <c r="H4292" s="4">
        <v>984783</v>
      </c>
      <c r="I4292" s="4">
        <v>0.13933999999999999</v>
      </c>
      <c r="J4292" s="4">
        <v>1.165113707028</v>
      </c>
      <c r="K4292" s="4">
        <v>1.0803108808290161</v>
      </c>
      <c r="L4292" s="4">
        <v>1.0643185298621749</v>
      </c>
      <c r="M4292" s="4">
        <v>1.004335260115607</v>
      </c>
      <c r="N4292" s="4">
        <v>1.098683950519701</v>
      </c>
      <c r="O4292" s="4">
        <v>1.013636695106833</v>
      </c>
      <c r="P4292" s="4">
        <v>1.010113244110701</v>
      </c>
      <c r="Q4292" s="4">
        <v>14200</v>
      </c>
      <c r="R4292" s="4">
        <v>14400</v>
      </c>
      <c r="S4292" s="4">
        <v>13100</v>
      </c>
      <c r="T4292" s="4">
        <v>14250</v>
      </c>
      <c r="U4292" s="7">
        <v>2.1582733812949641E-2</v>
      </c>
      <c r="V4292" s="7">
        <v>3.5971223021582732E-2</v>
      </c>
      <c r="W4292" s="7">
        <v>-5.7553956834532377E-2</v>
      </c>
      <c r="X4292" s="4">
        <v>2.3910208275698529E-2</v>
      </c>
      <c r="Y4292" s="4">
        <v>2.517985611510791E-2</v>
      </c>
      <c r="Z4292" s="7">
        <v>2.2379856115107909E-2</v>
      </c>
      <c r="AA4292" s="7">
        <v>1.8782733812949641E-2</v>
      </c>
      <c r="AB4292" s="4">
        <v>4.0160642570281121E-3</v>
      </c>
      <c r="AC4292" s="4">
        <v>0</v>
      </c>
      <c r="AD4292" s="4">
        <v>1.2E-2</v>
      </c>
      <c r="AE4292" s="4">
        <v>1.899090742544185</v>
      </c>
      <c r="AF4292" s="4">
        <v>0.86756400267152378</v>
      </c>
      <c r="AG4292" s="4">
        <v>1.4787033770400699</v>
      </c>
      <c r="AH4292" s="4">
        <v>0.47638455950823988</v>
      </c>
      <c r="AI4292" s="4">
        <v>0.112</v>
      </c>
      <c r="AJ4292" s="4">
        <v>15750</v>
      </c>
      <c r="AK4292" s="4">
        <v>13050</v>
      </c>
      <c r="AL4292" s="4">
        <v>15650</v>
      </c>
      <c r="AM4292" s="8">
        <v>2.27581244189408E-2</v>
      </c>
    </row>
    <row r="4293" spans="1:39" x14ac:dyDescent="0.3">
      <c r="A4293" s="4">
        <v>20200527</v>
      </c>
      <c r="B4293" s="4" t="s">
        <v>1997</v>
      </c>
      <c r="C4293" s="4">
        <v>14450</v>
      </c>
      <c r="D4293" s="4">
        <v>16200</v>
      </c>
      <c r="E4293" s="4">
        <v>14400</v>
      </c>
      <c r="F4293" s="4">
        <v>15750</v>
      </c>
      <c r="G4293" s="4">
        <v>1450</v>
      </c>
      <c r="H4293" s="4">
        <v>1746453</v>
      </c>
      <c r="I4293" s="4">
        <v>0.1014</v>
      </c>
      <c r="J4293" s="4">
        <v>4.7167701152095027</v>
      </c>
      <c r="K4293" s="4">
        <v>1.0653889515219841</v>
      </c>
      <c r="L4293" s="4">
        <v>1.0817307692307689</v>
      </c>
      <c r="M4293" s="4">
        <v>1.108764519535375</v>
      </c>
      <c r="N4293" s="4">
        <v>1.1066221675742141</v>
      </c>
      <c r="O4293" s="4">
        <v>1.174598834101898</v>
      </c>
      <c r="P4293" s="4">
        <v>1.0958554630424191</v>
      </c>
      <c r="Q4293" s="4">
        <v>15800</v>
      </c>
      <c r="R4293" s="4">
        <v>15950</v>
      </c>
      <c r="S4293" s="4">
        <v>14800</v>
      </c>
      <c r="T4293" s="4">
        <v>15150</v>
      </c>
      <c r="U4293" s="7">
        <v>3.1746031746031746E-3</v>
      </c>
      <c r="V4293" s="7">
        <v>1.2698412698412698E-2</v>
      </c>
      <c r="W4293" s="7">
        <v>-6.0317460317460318E-2</v>
      </c>
      <c r="X4293" s="4">
        <v>1.756543123132395E-4</v>
      </c>
      <c r="Y4293" s="4">
        <v>-3.8095238095238099E-2</v>
      </c>
      <c r="Z4293" s="7">
        <v>-4.0895238095238096E-2</v>
      </c>
      <c r="AA4293" s="7">
        <v>-4.0895238095238096E-2</v>
      </c>
      <c r="AB4293" s="4">
        <v>6.9686411149825784E-3</v>
      </c>
      <c r="AC4293" s="4">
        <v>2.8571428571428571E-2</v>
      </c>
      <c r="AD4293" s="4">
        <v>3.4602076124567479E-3</v>
      </c>
      <c r="AE4293" s="4">
        <v>6.238513004247233</v>
      </c>
      <c r="AF4293" s="4">
        <v>1.020992461832295</v>
      </c>
      <c r="AG4293" s="4">
        <v>1.2313826779840871</v>
      </c>
      <c r="AH4293" s="4">
        <v>0.16734393006531659</v>
      </c>
      <c r="AI4293" s="4">
        <v>8.9965397923875437E-2</v>
      </c>
      <c r="AJ4293" s="4">
        <v>18050</v>
      </c>
      <c r="AK4293" s="4">
        <v>14800</v>
      </c>
      <c r="AL4293" s="4">
        <v>17400</v>
      </c>
      <c r="AM4293" s="8">
        <v>-6.19933866571383E-3</v>
      </c>
    </row>
    <row r="4294" spans="1:39" x14ac:dyDescent="0.3">
      <c r="A4294" s="4">
        <v>20200529</v>
      </c>
      <c r="B4294" s="4" t="s">
        <v>1997</v>
      </c>
      <c r="C4294" s="4">
        <v>15000</v>
      </c>
      <c r="D4294" s="4">
        <v>17000</v>
      </c>
      <c r="E4294" s="4">
        <v>14950</v>
      </c>
      <c r="F4294" s="4">
        <v>16650</v>
      </c>
      <c r="G4294" s="4">
        <v>1500</v>
      </c>
      <c r="H4294" s="4">
        <v>2138508</v>
      </c>
      <c r="I4294" s="4">
        <v>9.9010000000000001E-2</v>
      </c>
      <c r="J4294" s="4">
        <v>3.4164438571019589</v>
      </c>
      <c r="K4294" s="4">
        <v>1.0504731861198739</v>
      </c>
      <c r="L4294" s="4">
        <v>1.093237032173342</v>
      </c>
      <c r="M4294" s="4">
        <v>1.134196185286104</v>
      </c>
      <c r="N4294" s="4">
        <v>1.1542461005199309</v>
      </c>
      <c r="O4294" s="4">
        <v>1.232298810874821</v>
      </c>
      <c r="P4294" s="4">
        <v>1.1566984884185421</v>
      </c>
      <c r="Q4294" s="4">
        <v>16800</v>
      </c>
      <c r="R4294" s="4">
        <v>17800</v>
      </c>
      <c r="S4294" s="4">
        <v>16550</v>
      </c>
      <c r="T4294" s="4">
        <v>17650</v>
      </c>
      <c r="U4294" s="7">
        <v>9.0090090090090089E-3</v>
      </c>
      <c r="V4294" s="7">
        <v>6.9069069069069067E-2</v>
      </c>
      <c r="W4294" s="7">
        <v>-6.006006006006006E-3</v>
      </c>
      <c r="X4294" s="4">
        <v>1.9064124783362349E-2</v>
      </c>
      <c r="Y4294" s="4">
        <v>6.006006006006006E-2</v>
      </c>
      <c r="Z4294" s="7">
        <v>3.7200000000000004E-2</v>
      </c>
      <c r="AA4294" s="7">
        <v>3.7200000000000004E-2</v>
      </c>
      <c r="AB4294" s="4">
        <v>0</v>
      </c>
      <c r="AC4294" s="4">
        <v>2.1021021021021019E-2</v>
      </c>
      <c r="AD4294" s="4">
        <v>3.333333333333334E-3</v>
      </c>
      <c r="AE4294" s="4">
        <v>2.7892260758077119</v>
      </c>
      <c r="AF4294" s="4">
        <v>1.064044180203731</v>
      </c>
      <c r="AG4294" s="4">
        <v>1.2766296607952541</v>
      </c>
      <c r="AH4294" s="4">
        <v>0.1564980779599591</v>
      </c>
      <c r="AI4294" s="4">
        <v>0.11</v>
      </c>
      <c r="AJ4294" s="4">
        <v>18050</v>
      </c>
      <c r="AK4294" s="4">
        <v>16550</v>
      </c>
      <c r="AL4294" s="4">
        <v>17200</v>
      </c>
      <c r="AM4294" s="8">
        <v>6.9559081172362001E-3</v>
      </c>
    </row>
    <row r="4295" spans="1:39" x14ac:dyDescent="0.3">
      <c r="A4295" s="4">
        <v>20191206</v>
      </c>
      <c r="B4295" s="4" t="s">
        <v>1998</v>
      </c>
      <c r="C4295" s="4">
        <v>12050</v>
      </c>
      <c r="D4295" s="4">
        <v>13200</v>
      </c>
      <c r="E4295" s="4">
        <v>12050</v>
      </c>
      <c r="F4295" s="4">
        <v>13100</v>
      </c>
      <c r="G4295" s="4">
        <v>1100</v>
      </c>
      <c r="H4295" s="4">
        <v>4718283</v>
      </c>
      <c r="I4295" s="4">
        <v>9.1670000000000001E-2</v>
      </c>
      <c r="J4295" s="4">
        <v>4.3863658210481242</v>
      </c>
      <c r="K4295" s="4">
        <v>1.056451612903226</v>
      </c>
      <c r="L4295" s="4">
        <v>1.065040650406504</v>
      </c>
      <c r="M4295" s="4">
        <v>1.082197439074762</v>
      </c>
      <c r="N4295" s="4">
        <v>1.107354184277261</v>
      </c>
      <c r="O4295" s="4">
        <v>1.0911362532102451</v>
      </c>
      <c r="P4295" s="4">
        <v>0.99670301800659389</v>
      </c>
      <c r="Q4295" s="4">
        <v>13150</v>
      </c>
      <c r="R4295" s="4">
        <v>13450</v>
      </c>
      <c r="S4295" s="4">
        <v>12900</v>
      </c>
      <c r="T4295" s="4">
        <v>13200</v>
      </c>
      <c r="U4295" s="7">
        <v>3.8167938931297708E-3</v>
      </c>
      <c r="V4295" s="7">
        <v>2.6717557251908396E-2</v>
      </c>
      <c r="W4295" s="7">
        <v>-1.5267175572519083E-2</v>
      </c>
      <c r="X4295" s="4">
        <v>9.9323753169908557E-3</v>
      </c>
      <c r="Y4295" s="4">
        <v>7.6335877862595417E-3</v>
      </c>
      <c r="Z4295" s="7">
        <v>4.8335877862595421E-3</v>
      </c>
      <c r="AA4295" s="7">
        <v>4.8335877862595421E-3</v>
      </c>
      <c r="AB4295" s="4">
        <v>0</v>
      </c>
      <c r="AC4295" s="4">
        <v>7.6335877862595417E-3</v>
      </c>
      <c r="AD4295" s="4">
        <v>0</v>
      </c>
      <c r="AE4295" s="4">
        <v>9.237606432653509</v>
      </c>
      <c r="AF4295" s="4">
        <v>1.040651528439045</v>
      </c>
      <c r="AG4295" s="4">
        <v>1.173302549662504</v>
      </c>
      <c r="AH4295" s="4">
        <v>0.1086413758478902</v>
      </c>
      <c r="AI4295" s="4">
        <v>8.7136929460580909E-2</v>
      </c>
      <c r="AJ4295" s="4">
        <v>13900</v>
      </c>
      <c r="AK4295" s="4">
        <v>12800</v>
      </c>
      <c r="AL4295" s="4">
        <v>13350</v>
      </c>
      <c r="AM4295" s="8">
        <v>1.7001296008858E-2</v>
      </c>
    </row>
    <row r="4296" spans="1:39" x14ac:dyDescent="0.3">
      <c r="A4296" s="4">
        <v>20200518</v>
      </c>
      <c r="B4296" s="4" t="s">
        <v>1998</v>
      </c>
      <c r="C4296" s="4">
        <v>8110</v>
      </c>
      <c r="D4296" s="4">
        <v>8670</v>
      </c>
      <c r="E4296" s="4">
        <v>8020</v>
      </c>
      <c r="F4296" s="4">
        <v>8660</v>
      </c>
      <c r="G4296" s="4">
        <v>670</v>
      </c>
      <c r="H4296" s="4">
        <v>4299837</v>
      </c>
      <c r="I4296" s="4">
        <v>8.3849999999999994E-2</v>
      </c>
      <c r="J4296" s="4">
        <v>3.7506810360994929</v>
      </c>
      <c r="K4296" s="4">
        <v>1.05352798053528</v>
      </c>
      <c r="L4296" s="4">
        <v>1.063098453228579</v>
      </c>
      <c r="M4296" s="4">
        <v>1.0715169512496909</v>
      </c>
      <c r="N4296" s="4">
        <v>1.0668309208500151</v>
      </c>
      <c r="O4296" s="4">
        <v>1.0346475507765831</v>
      </c>
      <c r="P4296" s="4">
        <v>0.83179253211670068</v>
      </c>
      <c r="Q4296" s="4">
        <v>9120</v>
      </c>
      <c r="R4296" s="4">
        <v>9230</v>
      </c>
      <c r="S4296" s="4">
        <v>8620</v>
      </c>
      <c r="T4296" s="4">
        <v>8770</v>
      </c>
      <c r="U4296" s="7">
        <v>5.3117782909930716E-2</v>
      </c>
      <c r="V4296" s="7">
        <v>6.5819861431870672E-2</v>
      </c>
      <c r="W4296" s="7">
        <v>-4.6189376443418013E-3</v>
      </c>
      <c r="X4296" s="4">
        <v>3.8189097628582459E-3</v>
      </c>
      <c r="Y4296" s="4">
        <v>1.270207852193995E-2</v>
      </c>
      <c r="Z4296" s="7">
        <v>5.0317782909930719E-2</v>
      </c>
      <c r="AA4296" s="7">
        <v>5.0317782909930719E-2</v>
      </c>
      <c r="AB4296" s="4">
        <v>2.472187886279357E-3</v>
      </c>
      <c r="AC4296" s="4">
        <v>1.1547344110854499E-3</v>
      </c>
      <c r="AD4296" s="4">
        <v>1.1097410604192349E-2</v>
      </c>
      <c r="AE4296" s="4">
        <v>7.7707101794740661</v>
      </c>
      <c r="AF4296" s="4">
        <v>1.022278568199734</v>
      </c>
      <c r="AG4296" s="4">
        <v>1.139864465478605</v>
      </c>
      <c r="AH4296" s="4">
        <v>0.10090966548662191</v>
      </c>
      <c r="AI4296" s="4">
        <v>6.7817509247842175E-2</v>
      </c>
      <c r="AJ4296" s="4">
        <v>9430</v>
      </c>
      <c r="AK4296" s="4">
        <v>8620</v>
      </c>
      <c r="AL4296" s="4">
        <v>8830</v>
      </c>
      <c r="AM4296" s="8">
        <v>-1.5608516482232199E-3</v>
      </c>
    </row>
    <row r="4297" spans="1:39" x14ac:dyDescent="0.3">
      <c r="A4297" s="4">
        <v>20200608</v>
      </c>
      <c r="B4297" s="4" t="s">
        <v>1998</v>
      </c>
      <c r="C4297" s="4">
        <v>9820</v>
      </c>
      <c r="D4297" s="4">
        <v>10450</v>
      </c>
      <c r="E4297" s="4">
        <v>9540</v>
      </c>
      <c r="F4297" s="4">
        <v>10400</v>
      </c>
      <c r="G4297" s="4">
        <v>690</v>
      </c>
      <c r="H4297" s="4">
        <v>3799765</v>
      </c>
      <c r="I4297" s="4">
        <v>7.1059999999999998E-2</v>
      </c>
      <c r="J4297" s="4">
        <v>1.6092641239765659</v>
      </c>
      <c r="K4297" s="4">
        <v>1.0459269192088501</v>
      </c>
      <c r="L4297" s="4">
        <v>1.0874111250522791</v>
      </c>
      <c r="M4297" s="4">
        <v>1.134999454327186</v>
      </c>
      <c r="N4297" s="4">
        <v>1.173152848279752</v>
      </c>
      <c r="O4297" s="4">
        <v>1.275056703242812</v>
      </c>
      <c r="P4297" s="4">
        <v>1.0363985151598201</v>
      </c>
      <c r="Q4297" s="4">
        <v>11100</v>
      </c>
      <c r="R4297" s="4">
        <v>11350</v>
      </c>
      <c r="S4297" s="4">
        <v>10500</v>
      </c>
      <c r="T4297" s="4">
        <v>10950</v>
      </c>
      <c r="U4297" s="7">
        <v>6.7307692307692304E-2</v>
      </c>
      <c r="V4297" s="7">
        <v>9.1346153846153841E-2</v>
      </c>
      <c r="W4297" s="7">
        <v>9.6153846153846159E-3</v>
      </c>
      <c r="X4297" s="4">
        <v>3.784545967287084E-2</v>
      </c>
      <c r="Y4297" s="4">
        <v>5.2884615384615377E-2</v>
      </c>
      <c r="Z4297" s="7">
        <v>6.4507692307692308E-2</v>
      </c>
      <c r="AA4297" s="7">
        <v>6.4507692307692308E-2</v>
      </c>
      <c r="AB4297" s="4">
        <v>2.040816326530612E-3</v>
      </c>
      <c r="AC4297" s="4">
        <v>4.807692307692308E-3</v>
      </c>
      <c r="AD4297" s="4">
        <v>2.8513238289205701E-2</v>
      </c>
      <c r="AE4297" s="4">
        <v>0.9197934113059768</v>
      </c>
      <c r="AF4297" s="4">
        <v>1.0705283540298629</v>
      </c>
      <c r="AG4297" s="4">
        <v>1.3895375923175499</v>
      </c>
      <c r="AH4297" s="4">
        <v>0.21445431300597789</v>
      </c>
      <c r="AI4297" s="4">
        <v>5.9063136456211807E-2</v>
      </c>
      <c r="AJ4297" s="4">
        <v>11350</v>
      </c>
      <c r="AK4297" s="4">
        <v>8940</v>
      </c>
      <c r="AL4297" s="4">
        <v>8940</v>
      </c>
      <c r="AM4297" s="8">
        <v>4.9779131848586098E-3</v>
      </c>
    </row>
    <row r="4298" spans="1:39" x14ac:dyDescent="0.3">
      <c r="A4298" s="4">
        <v>20200908</v>
      </c>
      <c r="B4298" s="4" t="s">
        <v>1998</v>
      </c>
      <c r="C4298" s="4">
        <v>10450</v>
      </c>
      <c r="D4298" s="4">
        <v>11700</v>
      </c>
      <c r="E4298" s="4">
        <v>10350</v>
      </c>
      <c r="F4298" s="4">
        <v>11450</v>
      </c>
      <c r="G4298" s="4">
        <v>1350</v>
      </c>
      <c r="H4298" s="4">
        <v>12858464</v>
      </c>
      <c r="I4298" s="4">
        <v>0.13366</v>
      </c>
      <c r="J4298" s="4">
        <v>5.6446395243256839</v>
      </c>
      <c r="K4298" s="4">
        <v>1.0835962145110409</v>
      </c>
      <c r="L4298" s="4">
        <v>1.0894386298763079</v>
      </c>
      <c r="M4298" s="4">
        <v>1.108207510646535</v>
      </c>
      <c r="N4298" s="4">
        <v>1.1083147807569449</v>
      </c>
      <c r="O4298" s="4">
        <v>1.1451526870249371</v>
      </c>
      <c r="P4298" s="4">
        <v>1.2491704017528391</v>
      </c>
      <c r="Q4298" s="4">
        <v>11100</v>
      </c>
      <c r="R4298" s="4">
        <v>11800</v>
      </c>
      <c r="S4298" s="4">
        <v>11000</v>
      </c>
      <c r="T4298" s="4">
        <v>11600</v>
      </c>
      <c r="U4298" s="7">
        <v>-3.0567685589519649E-2</v>
      </c>
      <c r="V4298" s="7">
        <v>3.0567685589519649E-2</v>
      </c>
      <c r="W4298" s="7">
        <v>-3.9301310043668124E-2</v>
      </c>
      <c r="X4298" s="4">
        <v>-1.476139773497241E-2</v>
      </c>
      <c r="Y4298" s="4">
        <v>1.310043668122271E-2</v>
      </c>
      <c r="Z4298" s="7">
        <v>1.030043668122271E-2</v>
      </c>
      <c r="AA4298" s="7">
        <v>1.030043668122271E-2</v>
      </c>
      <c r="AB4298" s="4">
        <v>2.4509803921568631E-2</v>
      </c>
      <c r="AC4298" s="4">
        <v>2.1834061135371181E-2</v>
      </c>
      <c r="AD4298" s="4">
        <v>9.5693779904306216E-3</v>
      </c>
      <c r="AE4298" s="4">
        <v>19.268350576021682</v>
      </c>
      <c r="AF4298" s="4">
        <v>0.99352722454047571</v>
      </c>
      <c r="AG4298" s="4">
        <v>1.196438411578518</v>
      </c>
      <c r="AH4298" s="4">
        <v>0.17070092395324479</v>
      </c>
      <c r="AI4298" s="4">
        <v>9.569377990430622E-2</v>
      </c>
      <c r="AJ4298" s="4">
        <v>12150</v>
      </c>
      <c r="AK4298" s="4">
        <v>11000</v>
      </c>
      <c r="AL4298" s="4">
        <v>11250</v>
      </c>
      <c r="AM4298" s="8">
        <v>-6.71308925612145E-4</v>
      </c>
    </row>
    <row r="4299" spans="1:39" x14ac:dyDescent="0.3">
      <c r="A4299" s="4">
        <v>20190812</v>
      </c>
      <c r="B4299" s="4" t="s">
        <v>1999</v>
      </c>
      <c r="C4299" s="4">
        <v>4545</v>
      </c>
      <c r="D4299" s="4">
        <v>4955</v>
      </c>
      <c r="E4299" s="4">
        <v>4545</v>
      </c>
      <c r="F4299" s="4">
        <v>4930</v>
      </c>
      <c r="G4299" s="4">
        <v>335</v>
      </c>
      <c r="H4299" s="4">
        <v>301342</v>
      </c>
      <c r="I4299" s="4">
        <v>7.2910000000000003E-2</v>
      </c>
      <c r="J4299" s="4">
        <v>0.76181437729912382</v>
      </c>
      <c r="K4299" s="4">
        <v>1.048936170212766</v>
      </c>
      <c r="L4299" s="4">
        <v>1.072205306655067</v>
      </c>
      <c r="M4299" s="4">
        <v>1.0340849501835341</v>
      </c>
      <c r="N4299" s="4">
        <v>1.0498296422487221</v>
      </c>
      <c r="O4299" s="4">
        <v>1.0182619322191431</v>
      </c>
      <c r="P4299" s="4">
        <v>0.99149453219927086</v>
      </c>
      <c r="Q4299" s="4">
        <v>4925</v>
      </c>
      <c r="R4299" s="4">
        <v>5170</v>
      </c>
      <c r="S4299" s="4">
        <v>4875</v>
      </c>
      <c r="T4299" s="4">
        <v>5060</v>
      </c>
      <c r="U4299" s="7">
        <v>-1.0141987829614604E-3</v>
      </c>
      <c r="V4299" s="7">
        <v>4.8681541582150101E-2</v>
      </c>
      <c r="W4299" s="7">
        <v>-1.1156186612576065E-2</v>
      </c>
      <c r="X4299" s="4">
        <v>-4.0459965928451693E-3</v>
      </c>
      <c r="Y4299" s="4">
        <v>2.6369168356997971E-2</v>
      </c>
      <c r="Z4299" s="7">
        <v>3.7200000000000004E-2</v>
      </c>
      <c r="AA4299" s="7">
        <v>3.7200000000000004E-2</v>
      </c>
      <c r="AB4299" s="4">
        <v>0</v>
      </c>
      <c r="AC4299" s="4">
        <v>5.0709939148073022E-3</v>
      </c>
      <c r="AD4299" s="4">
        <v>0</v>
      </c>
      <c r="AE4299" s="4">
        <v>1.9752100785254521</v>
      </c>
      <c r="AF4299" s="4">
        <v>0.96866176908018287</v>
      </c>
      <c r="AG4299" s="4">
        <v>1.119732435386589</v>
      </c>
      <c r="AH4299" s="4">
        <v>0.13928159343040741</v>
      </c>
      <c r="AI4299" s="4">
        <v>8.4708470847084702E-2</v>
      </c>
      <c r="AJ4299" s="4">
        <v>5180</v>
      </c>
      <c r="AK4299" s="4">
        <v>4750</v>
      </c>
      <c r="AL4299" s="4">
        <v>4865</v>
      </c>
      <c r="AM4299" s="8">
        <v>6.9995258539467704E-3</v>
      </c>
    </row>
    <row r="4300" spans="1:39" x14ac:dyDescent="0.3">
      <c r="A4300" s="4">
        <v>20200219</v>
      </c>
      <c r="B4300" s="4" t="s">
        <v>1999</v>
      </c>
      <c r="C4300" s="4">
        <v>2365</v>
      </c>
      <c r="D4300" s="4">
        <v>2685</v>
      </c>
      <c r="E4300" s="4">
        <v>2365</v>
      </c>
      <c r="F4300" s="4">
        <v>2610</v>
      </c>
      <c r="G4300" s="4">
        <v>210</v>
      </c>
      <c r="H4300" s="4">
        <v>4561976</v>
      </c>
      <c r="I4300" s="4">
        <v>8.7499999999999994E-2</v>
      </c>
      <c r="J4300" s="4">
        <v>2.8605335217792338</v>
      </c>
      <c r="K4300" s="4">
        <v>1.0631364562118131</v>
      </c>
      <c r="L4300" s="4">
        <v>1.06574111882401</v>
      </c>
      <c r="M4300" s="4">
        <v>1.0394265232974911</v>
      </c>
      <c r="N4300" s="4">
        <v>0.92841262783459311</v>
      </c>
      <c r="O4300" s="4">
        <v>1.0636419208041841</v>
      </c>
      <c r="P4300" s="4">
        <v>0.92165084970205258</v>
      </c>
      <c r="Q4300" s="4">
        <v>2645</v>
      </c>
      <c r="R4300" s="4">
        <v>3080</v>
      </c>
      <c r="S4300" s="4">
        <v>2565</v>
      </c>
      <c r="T4300" s="4">
        <v>2800</v>
      </c>
      <c r="U4300" s="7">
        <v>1.3409961685823755E-2</v>
      </c>
      <c r="V4300" s="7">
        <v>0.18007662835249041</v>
      </c>
      <c r="W4300" s="7">
        <v>-1.7241379310344827E-2</v>
      </c>
      <c r="X4300" s="4">
        <v>4.6242774566473991E-3</v>
      </c>
      <c r="Y4300" s="4">
        <v>7.2796934865900387E-2</v>
      </c>
      <c r="Z4300" s="7">
        <v>3.7200000000000004E-2</v>
      </c>
      <c r="AA4300" s="7">
        <v>3.7200000000000004E-2</v>
      </c>
      <c r="AB4300" s="4">
        <v>0</v>
      </c>
      <c r="AC4300" s="4">
        <v>2.8735632183908049E-2</v>
      </c>
      <c r="AD4300" s="4">
        <v>0</v>
      </c>
      <c r="AE4300" s="4">
        <v>3.2847478031963462</v>
      </c>
      <c r="AF4300" s="4">
        <v>0.76018274361367311</v>
      </c>
      <c r="AG4300" s="4">
        <v>1.4151851058579921</v>
      </c>
      <c r="AH4300" s="4">
        <v>0.60885182243562286</v>
      </c>
      <c r="AI4300" s="4">
        <v>0.10359408033826641</v>
      </c>
      <c r="AJ4300" s="4">
        <v>3080</v>
      </c>
      <c r="AK4300" s="4">
        <v>2300</v>
      </c>
      <c r="AL4300" s="4">
        <v>2390</v>
      </c>
      <c r="AM4300" s="8">
        <v>2.7235985687212999E-3</v>
      </c>
    </row>
    <row r="4301" spans="1:39" x14ac:dyDescent="0.3">
      <c r="A4301" s="4">
        <v>20200220</v>
      </c>
      <c r="B4301" s="4" t="s">
        <v>1999</v>
      </c>
      <c r="C4301" s="4">
        <v>2645</v>
      </c>
      <c r="D4301" s="4">
        <v>3080</v>
      </c>
      <c r="E4301" s="4">
        <v>2565</v>
      </c>
      <c r="F4301" s="4">
        <v>2800</v>
      </c>
      <c r="G4301" s="4">
        <v>190</v>
      </c>
      <c r="H4301" s="4">
        <v>13484541</v>
      </c>
      <c r="I4301" s="4">
        <v>7.2800000000000004E-2</v>
      </c>
      <c r="J4301" s="4">
        <v>4.8907210343307668</v>
      </c>
      <c r="K4301" s="4">
        <v>1.075544174135723</v>
      </c>
      <c r="L4301" s="4">
        <v>1.117764471057884</v>
      </c>
      <c r="M4301" s="4">
        <v>1.1067193675889331</v>
      </c>
      <c r="N4301" s="4">
        <v>0.99670730622052151</v>
      </c>
      <c r="O4301" s="4">
        <v>1.1368250101502231</v>
      </c>
      <c r="P4301" s="4">
        <v>0.9943034697048162</v>
      </c>
      <c r="Q4301" s="4">
        <v>2945</v>
      </c>
      <c r="R4301" s="4">
        <v>2990</v>
      </c>
      <c r="S4301" s="4">
        <v>2570</v>
      </c>
      <c r="T4301" s="4">
        <v>2625</v>
      </c>
      <c r="U4301" s="7">
        <v>5.1785714285714289E-2</v>
      </c>
      <c r="V4301" s="7">
        <v>6.7857142857142852E-2</v>
      </c>
      <c r="W4301" s="7">
        <v>-8.2142857142857142E-2</v>
      </c>
      <c r="X4301" s="4">
        <v>5.3395034261812038E-3</v>
      </c>
      <c r="Y4301" s="4">
        <v>-6.25E-2</v>
      </c>
      <c r="Z4301" s="7">
        <v>4.8985714285714292E-2</v>
      </c>
      <c r="AA4301" s="7">
        <v>4.8985714285714292E-2</v>
      </c>
      <c r="AB4301" s="4">
        <v>1.340996168582376E-2</v>
      </c>
      <c r="AC4301" s="4">
        <v>0.1</v>
      </c>
      <c r="AD4301" s="4">
        <v>3.024574669187146E-2</v>
      </c>
      <c r="AE4301" s="4">
        <v>2.9558553135746441</v>
      </c>
      <c r="AF4301" s="4">
        <v>0.81339689210377142</v>
      </c>
      <c r="AG4301" s="4">
        <v>1.495476672722303</v>
      </c>
      <c r="AH4301" s="4">
        <v>0.56072900799598535</v>
      </c>
      <c r="AI4301" s="4">
        <v>5.8601134215500943E-2</v>
      </c>
      <c r="AJ4301" s="4">
        <v>2990</v>
      </c>
      <c r="AK4301" s="4">
        <v>2215</v>
      </c>
      <c r="AL4301" s="4">
        <v>2255</v>
      </c>
      <c r="AM4301" s="8">
        <v>-4.55620784549723E-3</v>
      </c>
    </row>
    <row r="4302" spans="1:39" x14ac:dyDescent="0.3">
      <c r="A4302" s="4">
        <v>20200326</v>
      </c>
      <c r="B4302" s="4" t="s">
        <v>1999</v>
      </c>
      <c r="C4302" s="4">
        <v>1580</v>
      </c>
      <c r="D4302" s="4">
        <v>1695</v>
      </c>
      <c r="E4302" s="4">
        <v>1520</v>
      </c>
      <c r="F4302" s="4">
        <v>1615</v>
      </c>
      <c r="G4302" s="4">
        <v>130</v>
      </c>
      <c r="H4302" s="4">
        <v>2481871</v>
      </c>
      <c r="I4302" s="4">
        <v>8.7540000000000007E-2</v>
      </c>
      <c r="J4302" s="4">
        <v>1.088893372800531</v>
      </c>
      <c r="K4302" s="4">
        <v>1.073089700996678</v>
      </c>
      <c r="L4302" s="4">
        <v>1.10692254969157</v>
      </c>
      <c r="M4302" s="4">
        <v>1.053833605220228</v>
      </c>
      <c r="N4302" s="4">
        <v>0.83140283140283144</v>
      </c>
      <c r="O4302" s="4">
        <v>0.68347734085699174</v>
      </c>
      <c r="P4302" s="4">
        <v>0.68057311420143274</v>
      </c>
      <c r="Q4302" s="4">
        <v>1670</v>
      </c>
      <c r="R4302" s="4">
        <v>1850</v>
      </c>
      <c r="S4302" s="4">
        <v>1580</v>
      </c>
      <c r="T4302" s="4">
        <v>1710</v>
      </c>
      <c r="U4302" s="7">
        <v>3.4055727554179564E-2</v>
      </c>
      <c r="V4302" s="7">
        <v>0.14551083591331268</v>
      </c>
      <c r="W4302" s="7">
        <v>-2.1671826625386997E-2</v>
      </c>
      <c r="X4302" s="4">
        <v>-9.1505791505791759E-2</v>
      </c>
      <c r="Y4302" s="4">
        <v>5.8823529411764712E-2</v>
      </c>
      <c r="Z4302" s="7">
        <v>3.7200000000000004E-2</v>
      </c>
      <c r="AA4302" s="7">
        <v>3.1255727554179567E-2</v>
      </c>
      <c r="AB4302" s="4">
        <v>5.6856187290969903E-2</v>
      </c>
      <c r="AC4302" s="4">
        <v>4.9535603715170282E-2</v>
      </c>
      <c r="AD4302" s="4">
        <v>3.7974683544303799E-2</v>
      </c>
      <c r="AE4302" s="4">
        <v>2.222413153931154</v>
      </c>
      <c r="AF4302" s="4">
        <v>0.55357627881823135</v>
      </c>
      <c r="AG4302" s="4">
        <v>1.2310018494350841</v>
      </c>
      <c r="AH4302" s="4">
        <v>0.99408932103696745</v>
      </c>
      <c r="AI4302" s="4">
        <v>2.2151898734177219E-2</v>
      </c>
      <c r="AJ4302" s="4">
        <v>2120</v>
      </c>
      <c r="AK4302" s="4">
        <v>1580</v>
      </c>
      <c r="AL4302" s="4">
        <v>1965</v>
      </c>
      <c r="AM4302" s="8">
        <v>2.1614460980046799E-2</v>
      </c>
    </row>
    <row r="4303" spans="1:39" x14ac:dyDescent="0.3">
      <c r="A4303" s="4">
        <v>20200731</v>
      </c>
      <c r="B4303" s="4" t="s">
        <v>1999</v>
      </c>
      <c r="C4303" s="4">
        <v>1855</v>
      </c>
      <c r="D4303" s="4">
        <v>2085</v>
      </c>
      <c r="E4303" s="4">
        <v>1840</v>
      </c>
      <c r="F4303" s="4">
        <v>2020</v>
      </c>
      <c r="G4303" s="4">
        <v>165</v>
      </c>
      <c r="H4303" s="4">
        <v>6289304</v>
      </c>
      <c r="I4303" s="4">
        <v>8.8950000000000001E-2</v>
      </c>
      <c r="J4303" s="4">
        <v>2.3190355667699341</v>
      </c>
      <c r="K4303" s="4">
        <v>1.046632124352332</v>
      </c>
      <c r="L4303" s="4">
        <v>1.089536138079827</v>
      </c>
      <c r="M4303" s="4">
        <v>1.1250348092453351</v>
      </c>
      <c r="N4303" s="4">
        <v>1.1357885858869829</v>
      </c>
      <c r="O4303" s="4">
        <v>1.0946037480243851</v>
      </c>
      <c r="P4303" s="4">
        <v>1.0263575738329631</v>
      </c>
      <c r="Q4303" s="4">
        <v>2030</v>
      </c>
      <c r="R4303" s="4">
        <v>2175</v>
      </c>
      <c r="S4303" s="4">
        <v>2000</v>
      </c>
      <c r="T4303" s="4">
        <v>2175</v>
      </c>
      <c r="U4303" s="7">
        <v>4.9504950495049506E-3</v>
      </c>
      <c r="V4303" s="7">
        <v>7.6732673267326731E-2</v>
      </c>
      <c r="W4303" s="7">
        <v>-9.9009900990099011E-3</v>
      </c>
      <c r="X4303" s="4">
        <v>2.5021085184143942E-2</v>
      </c>
      <c r="Y4303" s="4">
        <v>7.6732673267326731E-2</v>
      </c>
      <c r="Z4303" s="7">
        <v>3.7200000000000004E-2</v>
      </c>
      <c r="AA4303" s="7">
        <v>3.7200000000000004E-2</v>
      </c>
      <c r="AB4303" s="4">
        <v>0</v>
      </c>
      <c r="AC4303" s="4">
        <v>3.2178217821782179E-2</v>
      </c>
      <c r="AD4303" s="4">
        <v>8.0862533692722376E-3</v>
      </c>
      <c r="AE4303" s="4">
        <v>5.2936481817378382</v>
      </c>
      <c r="AF4303" s="4">
        <v>1.0696320032116511</v>
      </c>
      <c r="AG4303" s="4">
        <v>1.256609614482606</v>
      </c>
      <c r="AH4303" s="4">
        <v>0.13910887565624269</v>
      </c>
      <c r="AI4303" s="4">
        <v>8.8948787061994605E-2</v>
      </c>
      <c r="AJ4303" s="4">
        <v>2370</v>
      </c>
      <c r="AK4303" s="4">
        <v>2000</v>
      </c>
      <c r="AL4303" s="4">
        <v>2255</v>
      </c>
      <c r="AM4303" s="8">
        <v>1.3633181824472E-3</v>
      </c>
    </row>
    <row r="4304" spans="1:39" x14ac:dyDescent="0.3">
      <c r="A4304" s="4">
        <v>20200803</v>
      </c>
      <c r="B4304" s="4" t="s">
        <v>1999</v>
      </c>
      <c r="C4304" s="4">
        <v>2030</v>
      </c>
      <c r="D4304" s="4">
        <v>2175</v>
      </c>
      <c r="E4304" s="4">
        <v>2000</v>
      </c>
      <c r="F4304" s="4">
        <v>2175</v>
      </c>
      <c r="G4304" s="4">
        <v>155</v>
      </c>
      <c r="H4304" s="4">
        <v>3836735</v>
      </c>
      <c r="I4304" s="4">
        <v>7.6730000000000007E-2</v>
      </c>
      <c r="J4304" s="4">
        <v>1.250384478231672</v>
      </c>
      <c r="K4304" s="4">
        <v>1.0785123966942149</v>
      </c>
      <c r="L4304" s="4">
        <v>1.1159569009748589</v>
      </c>
      <c r="M4304" s="4">
        <v>1.181423139598045</v>
      </c>
      <c r="N4304" s="4">
        <v>1.208501180719544</v>
      </c>
      <c r="O4304" s="4">
        <v>1.1779573046892631</v>
      </c>
      <c r="P4304" s="4">
        <v>1.1068937000360479</v>
      </c>
      <c r="Q4304" s="4">
        <v>2180</v>
      </c>
      <c r="R4304" s="4">
        <v>2370</v>
      </c>
      <c r="S4304" s="4">
        <v>2130</v>
      </c>
      <c r="T4304" s="4">
        <v>2130</v>
      </c>
      <c r="U4304" s="7">
        <v>2.2988505747126436E-3</v>
      </c>
      <c r="V4304" s="7">
        <v>8.9655172413793102E-2</v>
      </c>
      <c r="W4304" s="7">
        <v>-2.0689655172413793E-2</v>
      </c>
      <c r="X4304" s="4">
        <v>3.3476871787748178E-2</v>
      </c>
      <c r="Y4304" s="4">
        <v>-2.0689655172413789E-2</v>
      </c>
      <c r="Z4304" s="7">
        <v>3.7200000000000004E-2</v>
      </c>
      <c r="AA4304" s="7">
        <v>3.7200000000000004E-2</v>
      </c>
      <c r="AB4304" s="4">
        <v>4.9504950495049514E-3</v>
      </c>
      <c r="AC4304" s="4">
        <v>0</v>
      </c>
      <c r="AD4304" s="4">
        <v>1.477832512315271E-2</v>
      </c>
      <c r="AE4304" s="4">
        <v>0.61004127006740327</v>
      </c>
      <c r="AF4304" s="4">
        <v>1.1102060357814261</v>
      </c>
      <c r="AG4304" s="4">
        <v>1.389565466210835</v>
      </c>
      <c r="AH4304" s="4">
        <v>0.1810842755825515</v>
      </c>
      <c r="AI4304" s="4">
        <v>7.1428571428571425E-2</v>
      </c>
      <c r="AJ4304" s="4">
        <v>2370</v>
      </c>
      <c r="AK4304" s="4">
        <v>2040</v>
      </c>
      <c r="AL4304" s="4">
        <v>2200</v>
      </c>
      <c r="AM4304" s="8">
        <v>1.50496754009883E-2</v>
      </c>
    </row>
    <row r="4305" spans="1:39" x14ac:dyDescent="0.3">
      <c r="A4305" s="4">
        <v>20200812</v>
      </c>
      <c r="B4305" s="4" t="s">
        <v>1999</v>
      </c>
      <c r="C4305" s="4">
        <v>2140</v>
      </c>
      <c r="D4305" s="4">
        <v>2700</v>
      </c>
      <c r="E4305" s="4">
        <v>2025</v>
      </c>
      <c r="F4305" s="4">
        <v>2335</v>
      </c>
      <c r="G4305" s="4">
        <v>205</v>
      </c>
      <c r="H4305" s="4">
        <v>18351778</v>
      </c>
      <c r="I4305" s="4">
        <v>9.6240000000000006E-2</v>
      </c>
      <c r="J4305" s="4">
        <v>4.4232020094190379</v>
      </c>
      <c r="K4305" s="4">
        <v>1.0510127531882969</v>
      </c>
      <c r="L4305" s="4">
        <v>1.0560832202623249</v>
      </c>
      <c r="M4305" s="4">
        <v>1.0911214953271029</v>
      </c>
      <c r="N4305" s="4">
        <v>1.198050282195998</v>
      </c>
      <c r="O4305" s="4">
        <v>1.253579098067287</v>
      </c>
      <c r="P4305" s="4">
        <v>1.1995119758556481</v>
      </c>
      <c r="Q4305" s="4">
        <v>2315</v>
      </c>
      <c r="R4305" s="4">
        <v>2325</v>
      </c>
      <c r="S4305" s="4">
        <v>2160</v>
      </c>
      <c r="T4305" s="4">
        <v>2175</v>
      </c>
      <c r="U4305" s="7">
        <v>-8.5653104925053538E-3</v>
      </c>
      <c r="V4305" s="7">
        <v>-4.2826552462526769E-3</v>
      </c>
      <c r="W4305" s="7">
        <v>-7.4946466809421838E-2</v>
      </c>
      <c r="X4305" s="4">
        <v>4.835813237557722E-2</v>
      </c>
      <c r="Y4305" s="4">
        <v>-6.852248394004283E-2</v>
      </c>
      <c r="Z4305" s="7">
        <v>-7.1322483940042827E-2</v>
      </c>
      <c r="AA4305" s="7">
        <v>-7.1322483940042827E-2</v>
      </c>
      <c r="AB4305" s="4">
        <v>0</v>
      </c>
      <c r="AC4305" s="4">
        <v>0.15631691648822271</v>
      </c>
      <c r="AD4305" s="4">
        <v>5.3738317757009338E-2</v>
      </c>
      <c r="AE4305" s="4">
        <v>24.714501764861939</v>
      </c>
      <c r="AF4305" s="4">
        <v>1.041212042311302</v>
      </c>
      <c r="AG4305" s="4">
        <v>1.5340769570165691</v>
      </c>
      <c r="AH4305" s="4">
        <v>0.30856138445255449</v>
      </c>
      <c r="AI4305" s="4">
        <v>9.11214953271028E-2</v>
      </c>
      <c r="AJ4305" s="4">
        <v>2500</v>
      </c>
      <c r="AK4305" s="4">
        <v>1820</v>
      </c>
      <c r="AL4305" s="4">
        <v>2415</v>
      </c>
      <c r="AM4305" s="8">
        <v>-1.7007080115441799E-2</v>
      </c>
    </row>
    <row r="4306" spans="1:39" x14ac:dyDescent="0.3">
      <c r="A4306" s="4">
        <v>20190828</v>
      </c>
      <c r="B4306" s="4" t="s">
        <v>2000</v>
      </c>
      <c r="C4306" s="4">
        <v>36781</v>
      </c>
      <c r="D4306" s="4">
        <v>40640</v>
      </c>
      <c r="E4306" s="4">
        <v>36590</v>
      </c>
      <c r="F4306" s="4">
        <v>40640</v>
      </c>
      <c r="G4306" s="4">
        <v>3859</v>
      </c>
      <c r="H4306" s="4">
        <v>1559437</v>
      </c>
      <c r="I4306" s="4">
        <v>0.10492</v>
      </c>
      <c r="J4306" s="4">
        <v>1.847941071109678</v>
      </c>
      <c r="K4306" s="4">
        <v>1.0756634669678149</v>
      </c>
      <c r="L4306" s="4">
        <v>1.058052288194282</v>
      </c>
      <c r="M4306" s="4">
        <v>1.043048864683402</v>
      </c>
      <c r="N4306" s="4">
        <v>1.02790051825004</v>
      </c>
      <c r="O4306" s="4">
        <v>0.84354000363236969</v>
      </c>
      <c r="P4306" s="4">
        <v>0.71561999709455471</v>
      </c>
      <c r="Q4306" s="4">
        <v>40640</v>
      </c>
      <c r="R4306" s="4">
        <v>42403</v>
      </c>
      <c r="S4306" s="4">
        <v>39925</v>
      </c>
      <c r="T4306" s="4">
        <v>41593</v>
      </c>
      <c r="U4306" s="7">
        <v>0</v>
      </c>
      <c r="V4306" s="7">
        <v>4.3380905511811022E-2</v>
      </c>
      <c r="W4306" s="7">
        <v>-1.7593503937007874E-2</v>
      </c>
      <c r="X4306" s="4">
        <v>-4.6934635745341548E-2</v>
      </c>
      <c r="Y4306" s="4">
        <v>2.3449803149606301E-2</v>
      </c>
      <c r="Z4306" s="7">
        <v>3.7200000000000004E-2</v>
      </c>
      <c r="AA4306" s="7">
        <v>3.7200000000000004E-2</v>
      </c>
      <c r="AB4306" s="4">
        <v>0</v>
      </c>
      <c r="AC4306" s="4">
        <v>0</v>
      </c>
      <c r="AD4306" s="4">
        <v>5.1928985073815288E-3</v>
      </c>
      <c r="AE4306" s="4">
        <v>2.138420864261354</v>
      </c>
      <c r="AF4306" s="4">
        <v>0.8113759340148905</v>
      </c>
      <c r="AG4306" s="4">
        <v>1.1739180902201469</v>
      </c>
      <c r="AH4306" s="4">
        <v>0.38062612717891092</v>
      </c>
      <c r="AI4306" s="4">
        <v>0.1049183002093472</v>
      </c>
      <c r="AJ4306" s="4">
        <v>44547</v>
      </c>
      <c r="AK4306" s="4">
        <v>39925</v>
      </c>
      <c r="AL4306" s="4">
        <v>44165</v>
      </c>
      <c r="AM4306" s="8">
        <v>2.47824301685741E-2</v>
      </c>
    </row>
    <row r="4307" spans="1:39" x14ac:dyDescent="0.3">
      <c r="A4307" s="4">
        <v>20191001</v>
      </c>
      <c r="B4307" s="4" t="s">
        <v>2000</v>
      </c>
      <c r="C4307" s="4">
        <v>49073</v>
      </c>
      <c r="D4307" s="4">
        <v>52598</v>
      </c>
      <c r="E4307" s="4">
        <v>48501</v>
      </c>
      <c r="F4307" s="4">
        <v>52217</v>
      </c>
      <c r="G4307" s="4">
        <v>4192</v>
      </c>
      <c r="H4307" s="4">
        <v>1734071</v>
      </c>
      <c r="I4307" s="4">
        <v>8.7290000000000006E-2</v>
      </c>
      <c r="J4307" s="4">
        <v>2.2038131014247559</v>
      </c>
      <c r="K4307" s="4">
        <v>1.052493314879265</v>
      </c>
      <c r="L4307" s="4">
        <v>1.057906594163553</v>
      </c>
      <c r="M4307" s="4">
        <v>1.0624181065002081</v>
      </c>
      <c r="N4307" s="4">
        <v>1.10969551750336</v>
      </c>
      <c r="O4307" s="4">
        <v>1.158473162086481</v>
      </c>
      <c r="P4307" s="4">
        <v>0.98240986454871382</v>
      </c>
      <c r="Q4307" s="4">
        <v>51455</v>
      </c>
      <c r="R4307" s="4">
        <v>52694.000000000007</v>
      </c>
      <c r="S4307" s="4">
        <v>50788</v>
      </c>
      <c r="T4307" s="4">
        <v>50788</v>
      </c>
      <c r="U4307" s="7">
        <v>-1.4592948656567784E-2</v>
      </c>
      <c r="V4307" s="7">
        <v>9.1349560487965081E-3</v>
      </c>
      <c r="W4307" s="7">
        <v>-2.7366566443878429E-2</v>
      </c>
      <c r="X4307" s="4">
        <v>3.872787839826599E-2</v>
      </c>
      <c r="Y4307" s="4">
        <v>-2.7366566443878561E-2</v>
      </c>
      <c r="Z4307" s="7">
        <v>-3.0166566443878561E-2</v>
      </c>
      <c r="AA4307" s="7">
        <v>-3.0166566443878561E-2</v>
      </c>
      <c r="AB4307" s="4">
        <v>3.9073687655987888E-3</v>
      </c>
      <c r="AC4307" s="4">
        <v>7.2964743282837516E-3</v>
      </c>
      <c r="AD4307" s="4">
        <v>1.1656104171336581E-2</v>
      </c>
      <c r="AE4307" s="4">
        <v>3.2487658380217441</v>
      </c>
      <c r="AF4307" s="4">
        <v>0.99776753162577958</v>
      </c>
      <c r="AG4307" s="4">
        <v>1.420619493675602</v>
      </c>
      <c r="AH4307" s="4">
        <v>0.29831920492600611</v>
      </c>
      <c r="AI4307" s="4">
        <v>6.4067817333360658E-2</v>
      </c>
      <c r="AJ4307" s="4">
        <v>53742.000000000007</v>
      </c>
      <c r="AK4307" s="4">
        <v>50026</v>
      </c>
      <c r="AL4307" s="4">
        <v>52217.000000000007</v>
      </c>
      <c r="AM4307" s="8">
        <v>1.6630211916392999E-2</v>
      </c>
    </row>
    <row r="4308" spans="1:39" x14ac:dyDescent="0.3">
      <c r="A4308" s="4">
        <v>20191105</v>
      </c>
      <c r="B4308" s="4" t="s">
        <v>2001</v>
      </c>
      <c r="C4308" s="4">
        <v>23350</v>
      </c>
      <c r="D4308" s="4">
        <v>25300</v>
      </c>
      <c r="E4308" s="4">
        <v>23050</v>
      </c>
      <c r="F4308" s="4">
        <v>25250</v>
      </c>
      <c r="G4308" s="4">
        <v>1950</v>
      </c>
      <c r="H4308" s="4">
        <v>304175</v>
      </c>
      <c r="I4308" s="4">
        <v>8.3690000000000001E-2</v>
      </c>
      <c r="J4308" s="4">
        <v>3.6944481556605488</v>
      </c>
      <c r="K4308" s="4">
        <v>1.057222609909281</v>
      </c>
      <c r="L4308" s="4">
        <v>1.0869565217391299</v>
      </c>
      <c r="M4308" s="4">
        <v>1.1040664626147789</v>
      </c>
      <c r="N4308" s="4">
        <v>1.1112333590053911</v>
      </c>
      <c r="O4308" s="4">
        <v>1.1549897080125029</v>
      </c>
      <c r="P4308" s="4">
        <v>1.081447640802341</v>
      </c>
      <c r="Q4308" s="4">
        <v>25350</v>
      </c>
      <c r="R4308" s="4">
        <v>26250</v>
      </c>
      <c r="S4308" s="4">
        <v>24900</v>
      </c>
      <c r="T4308" s="4">
        <v>25250</v>
      </c>
      <c r="U4308" s="7">
        <v>3.9603960396039604E-3</v>
      </c>
      <c r="V4308" s="7">
        <v>3.9603960396039604E-2</v>
      </c>
      <c r="W4308" s="7">
        <v>-1.3861386138613862E-2</v>
      </c>
      <c r="X4308" s="4">
        <v>7.2615249202334087E-3</v>
      </c>
      <c r="Y4308" s="4">
        <v>0</v>
      </c>
      <c r="Z4308" s="7">
        <v>-2.8E-3</v>
      </c>
      <c r="AA4308" s="7">
        <v>-2.8E-3</v>
      </c>
      <c r="AB4308" s="4">
        <v>2.1459227467811159E-3</v>
      </c>
      <c r="AC4308" s="4">
        <v>1.9801980198019798E-3</v>
      </c>
      <c r="AD4308" s="4">
        <v>1.284796573875803E-2</v>
      </c>
      <c r="AE4308" s="4">
        <v>3.9237248780991201</v>
      </c>
      <c r="AF4308" s="4">
        <v>1.051395514309146</v>
      </c>
      <c r="AG4308" s="4">
        <v>1.1701932478574459</v>
      </c>
      <c r="AH4308" s="4">
        <v>9.6557151985994433E-2</v>
      </c>
      <c r="AI4308" s="4">
        <v>8.137044967880086E-2</v>
      </c>
      <c r="AJ4308" s="4">
        <v>28450</v>
      </c>
      <c r="AK4308" s="4">
        <v>24550</v>
      </c>
      <c r="AL4308" s="4">
        <v>27000</v>
      </c>
      <c r="AM4308" s="8">
        <v>5.5800733937461204E-3</v>
      </c>
    </row>
    <row r="4309" spans="1:39" x14ac:dyDescent="0.3">
      <c r="A4309" s="4">
        <v>20191108</v>
      </c>
      <c r="B4309" s="4" t="s">
        <v>2001</v>
      </c>
      <c r="C4309" s="4">
        <v>25250</v>
      </c>
      <c r="D4309" s="4">
        <v>27500</v>
      </c>
      <c r="E4309" s="4">
        <v>24850</v>
      </c>
      <c r="F4309" s="4">
        <v>27400</v>
      </c>
      <c r="G4309" s="4">
        <v>2550</v>
      </c>
      <c r="H4309" s="4">
        <v>442066</v>
      </c>
      <c r="I4309" s="4">
        <v>0.10262</v>
      </c>
      <c r="J4309" s="4">
        <v>3.0985710150230221</v>
      </c>
      <c r="K4309" s="4">
        <v>1.0606451612903229</v>
      </c>
      <c r="L4309" s="4">
        <v>1.0868702895676321</v>
      </c>
      <c r="M4309" s="4">
        <v>1.1478843736908251</v>
      </c>
      <c r="N4309" s="4">
        <v>1.1798901927010439</v>
      </c>
      <c r="O4309" s="4">
        <v>1.2346049864824269</v>
      </c>
      <c r="P4309" s="4">
        <v>1.1759446361831869</v>
      </c>
      <c r="Q4309" s="4">
        <v>27400</v>
      </c>
      <c r="R4309" s="4">
        <v>28450</v>
      </c>
      <c r="S4309" s="4">
        <v>27000</v>
      </c>
      <c r="T4309" s="4">
        <v>27700</v>
      </c>
      <c r="U4309" s="7">
        <v>0</v>
      </c>
      <c r="V4309" s="7">
        <v>3.8321167883211681E-2</v>
      </c>
      <c r="W4309" s="7">
        <v>-1.4598540145985401E-2</v>
      </c>
      <c r="X4309" s="4">
        <v>2.6052319948325981E-2</v>
      </c>
      <c r="Y4309" s="4">
        <v>1.094890510948905E-2</v>
      </c>
      <c r="Z4309" s="7">
        <v>8.1489051094890495E-3</v>
      </c>
      <c r="AA4309" s="7">
        <v>8.1489051094890495E-3</v>
      </c>
      <c r="AB4309" s="4">
        <v>1.6096579476861168E-2</v>
      </c>
      <c r="AC4309" s="4">
        <v>3.6496350364963498E-3</v>
      </c>
      <c r="AD4309" s="4">
        <v>1.5841584158415838E-2</v>
      </c>
      <c r="AE4309" s="4">
        <v>3.382838864698996</v>
      </c>
      <c r="AF4309" s="4">
        <v>1.08813814244841</v>
      </c>
      <c r="AG4309" s="4">
        <v>1.3102081927173641</v>
      </c>
      <c r="AH4309" s="4">
        <v>0.15576348173088669</v>
      </c>
      <c r="AI4309" s="4">
        <v>8.5148514851485155E-2</v>
      </c>
      <c r="AJ4309" s="4">
        <v>28600</v>
      </c>
      <c r="AK4309" s="4">
        <v>26200</v>
      </c>
      <c r="AL4309" s="4">
        <v>28600</v>
      </c>
      <c r="AM4309" s="8">
        <v>-2.3268032863978899E-3</v>
      </c>
    </row>
    <row r="4310" spans="1:39" x14ac:dyDescent="0.3">
      <c r="A4310" s="4">
        <v>20200324</v>
      </c>
      <c r="B4310" s="4" t="s">
        <v>2001</v>
      </c>
      <c r="C4310" s="4">
        <v>13950</v>
      </c>
      <c r="D4310" s="4">
        <v>15150</v>
      </c>
      <c r="E4310" s="4">
        <v>13600</v>
      </c>
      <c r="F4310" s="4">
        <v>15000</v>
      </c>
      <c r="G4310" s="4">
        <v>1500</v>
      </c>
      <c r="H4310" s="4">
        <v>314985</v>
      </c>
      <c r="I4310" s="4">
        <v>0.11111</v>
      </c>
      <c r="J4310" s="4">
        <v>0.89927215441038344</v>
      </c>
      <c r="K4310" s="4">
        <v>1.028571428571428</v>
      </c>
      <c r="L4310" s="4">
        <v>1.079913606911447</v>
      </c>
      <c r="M4310" s="4">
        <v>0.9569377990430622</v>
      </c>
      <c r="N4310" s="4">
        <v>0.78084331077563773</v>
      </c>
      <c r="O4310" s="4">
        <v>0.66086573411168625</v>
      </c>
      <c r="P4310" s="4">
        <v>0.63917049873053633</v>
      </c>
      <c r="Q4310" s="4">
        <v>15650</v>
      </c>
      <c r="R4310" s="4">
        <v>16400</v>
      </c>
      <c r="S4310" s="4">
        <v>15100</v>
      </c>
      <c r="T4310" s="4">
        <v>15650</v>
      </c>
      <c r="U4310" s="7">
        <v>4.3333333333333335E-2</v>
      </c>
      <c r="V4310" s="7">
        <v>9.3333333333333338E-2</v>
      </c>
      <c r="W4310" s="7">
        <v>6.6666666666666671E-3</v>
      </c>
      <c r="X4310" s="4">
        <v>-9.8516397709526499E-2</v>
      </c>
      <c r="Y4310" s="4">
        <v>4.3333333333333328E-2</v>
      </c>
      <c r="Z4310" s="7">
        <v>4.0533333333333338E-2</v>
      </c>
      <c r="AA4310" s="7">
        <v>4.0533333333333338E-2</v>
      </c>
      <c r="AB4310" s="4">
        <v>0</v>
      </c>
      <c r="AC4310" s="4">
        <v>0.01</v>
      </c>
      <c r="AD4310" s="4">
        <v>2.5089605734767029E-2</v>
      </c>
      <c r="AE4310" s="4">
        <v>0.70952635171206713</v>
      </c>
      <c r="AF4310" s="4">
        <v>0.52929018303761766</v>
      </c>
      <c r="AG4310" s="4">
        <v>1.1072705254219339</v>
      </c>
      <c r="AH4310" s="4">
        <v>0.98620111539178668</v>
      </c>
      <c r="AI4310" s="4">
        <v>7.5268817204301078E-2</v>
      </c>
      <c r="AJ4310" s="4">
        <v>18100</v>
      </c>
      <c r="AK4310" s="4">
        <v>14550</v>
      </c>
      <c r="AL4310" s="4">
        <v>17900</v>
      </c>
      <c r="AM4310" s="8">
        <v>8.2567153062924503E-2</v>
      </c>
    </row>
    <row r="4311" spans="1:39" x14ac:dyDescent="0.3">
      <c r="A4311" s="4">
        <v>20200330</v>
      </c>
      <c r="B4311" s="4" t="s">
        <v>2001</v>
      </c>
      <c r="C4311" s="4">
        <v>14950</v>
      </c>
      <c r="D4311" s="4">
        <v>17250</v>
      </c>
      <c r="E4311" s="4">
        <v>14850</v>
      </c>
      <c r="F4311" s="4">
        <v>17250</v>
      </c>
      <c r="G4311" s="4">
        <v>1850</v>
      </c>
      <c r="H4311" s="4">
        <v>467561</v>
      </c>
      <c r="I4311" s="4">
        <v>0.12013</v>
      </c>
      <c r="J4311" s="4">
        <v>1.185300239843049</v>
      </c>
      <c r="K4311" s="4">
        <v>1.071428571428571</v>
      </c>
      <c r="L4311" s="4">
        <v>1.092463584547182</v>
      </c>
      <c r="M4311" s="4">
        <v>1.156553804894402</v>
      </c>
      <c r="N4311" s="4">
        <v>0.96747055524397085</v>
      </c>
      <c r="O4311" s="4">
        <v>0.78074906649568132</v>
      </c>
      <c r="P4311" s="4">
        <v>0.74192218777441266</v>
      </c>
      <c r="Q4311" s="4">
        <v>17400</v>
      </c>
      <c r="R4311" s="4">
        <v>18100</v>
      </c>
      <c r="S4311" s="4">
        <v>16900</v>
      </c>
      <c r="T4311" s="4">
        <v>17900</v>
      </c>
      <c r="U4311" s="7">
        <v>8.6956521739130436E-3</v>
      </c>
      <c r="V4311" s="7">
        <v>4.9275362318840582E-2</v>
      </c>
      <c r="W4311" s="7">
        <v>-2.0289855072463767E-2</v>
      </c>
      <c r="X4311" s="4">
        <v>-7.7397644419517686E-2</v>
      </c>
      <c r="Y4311" s="4">
        <v>3.7681159420289857E-2</v>
      </c>
      <c r="Z4311" s="7">
        <v>3.7200000000000004E-2</v>
      </c>
      <c r="AA4311" s="7">
        <v>3.7200000000000004E-2</v>
      </c>
      <c r="AB4311" s="4">
        <v>0</v>
      </c>
      <c r="AC4311" s="4">
        <v>0</v>
      </c>
      <c r="AD4311" s="4">
        <v>6.688963210702341E-3</v>
      </c>
      <c r="AE4311" s="4">
        <v>1.19495551767409</v>
      </c>
      <c r="AF4311" s="4">
        <v>0.64254032973200581</v>
      </c>
      <c r="AG4311" s="4">
        <v>1.3788855517653</v>
      </c>
      <c r="AH4311" s="4">
        <v>0.8310991924402652</v>
      </c>
      <c r="AI4311" s="4">
        <v>0.15384615384615391</v>
      </c>
      <c r="AJ4311" s="4">
        <v>20600</v>
      </c>
      <c r="AK4311" s="4">
        <v>16500</v>
      </c>
      <c r="AL4311" s="4">
        <v>20200</v>
      </c>
      <c r="AM4311" s="8">
        <v>3.6876233674704197E-2</v>
      </c>
    </row>
    <row r="4312" spans="1:39" x14ac:dyDescent="0.3">
      <c r="A4312" s="4">
        <v>20200402</v>
      </c>
      <c r="B4312" s="4" t="s">
        <v>2001</v>
      </c>
      <c r="C4312" s="4">
        <v>17150</v>
      </c>
      <c r="D4312" s="4">
        <v>19750</v>
      </c>
      <c r="E4312" s="4">
        <v>16500</v>
      </c>
      <c r="F4312" s="4">
        <v>18000</v>
      </c>
      <c r="G4312" s="4">
        <v>1300</v>
      </c>
      <c r="H4312" s="4">
        <v>787046</v>
      </c>
      <c r="I4312" s="4">
        <v>7.7840000000000006E-2</v>
      </c>
      <c r="J4312" s="4">
        <v>1.7967191588467151</v>
      </c>
      <c r="K4312" s="4">
        <v>1.0266159695817489</v>
      </c>
      <c r="L4312" s="4">
        <v>1.055718475073314</v>
      </c>
      <c r="M4312" s="4">
        <v>1.1228945726762321</v>
      </c>
      <c r="N4312" s="4">
        <v>1.059290863616301</v>
      </c>
      <c r="O4312" s="4">
        <v>0.82616179001721168</v>
      </c>
      <c r="P4312" s="4">
        <v>0.77856074395804431</v>
      </c>
      <c r="Q4312" s="4">
        <v>18150</v>
      </c>
      <c r="R4312" s="4">
        <v>19450</v>
      </c>
      <c r="S4312" s="4">
        <v>17550</v>
      </c>
      <c r="T4312" s="4">
        <v>18600</v>
      </c>
      <c r="U4312" s="7">
        <v>8.3333333333333332E-3</v>
      </c>
      <c r="V4312" s="7">
        <v>8.0555555555555561E-2</v>
      </c>
      <c r="W4312" s="7">
        <v>-2.5000000000000001E-2</v>
      </c>
      <c r="X4312" s="4">
        <v>-6.4734441665440637E-2</v>
      </c>
      <c r="Y4312" s="4">
        <v>3.3333333333333333E-2</v>
      </c>
      <c r="Z4312" s="7">
        <v>3.7200000000000004E-2</v>
      </c>
      <c r="AA4312" s="7">
        <v>3.7200000000000004E-2</v>
      </c>
      <c r="AB4312" s="4">
        <v>0</v>
      </c>
      <c r="AC4312" s="4">
        <v>9.7222222222222224E-2</v>
      </c>
      <c r="AD4312" s="4">
        <v>3.7900874635568522E-2</v>
      </c>
      <c r="AE4312" s="4">
        <v>2.7479313162066101</v>
      </c>
      <c r="AF4312" s="4">
        <v>0.70163053556641641</v>
      </c>
      <c r="AG4312" s="4">
        <v>1.459206388028232</v>
      </c>
      <c r="AH4312" s="4">
        <v>0.73994752066165648</v>
      </c>
      <c r="AI4312" s="4">
        <v>4.9562682215743441E-2</v>
      </c>
      <c r="AJ4312" s="4">
        <v>20600</v>
      </c>
      <c r="AK4312" s="4">
        <v>17550</v>
      </c>
      <c r="AL4312" s="4">
        <v>19600</v>
      </c>
      <c r="AM4312" s="8">
        <v>2.8740213279170399E-2</v>
      </c>
    </row>
    <row r="4313" spans="1:39" x14ac:dyDescent="0.3">
      <c r="A4313" s="4">
        <v>20200406</v>
      </c>
      <c r="B4313" s="4" t="s">
        <v>2001</v>
      </c>
      <c r="C4313" s="4">
        <v>19500</v>
      </c>
      <c r="D4313" s="4">
        <v>20600</v>
      </c>
      <c r="E4313" s="4">
        <v>19500</v>
      </c>
      <c r="F4313" s="4">
        <v>20200</v>
      </c>
      <c r="G4313" s="4">
        <v>1600</v>
      </c>
      <c r="H4313" s="4">
        <v>454752</v>
      </c>
      <c r="I4313" s="4">
        <v>8.6019999999999999E-2</v>
      </c>
      <c r="J4313" s="4">
        <v>1.043715118322003</v>
      </c>
      <c r="K4313" s="4">
        <v>1.066901408450704</v>
      </c>
      <c r="L4313" s="4">
        <v>1.105032822757112</v>
      </c>
      <c r="M4313" s="4">
        <v>1.18579395362489</v>
      </c>
      <c r="N4313" s="4">
        <v>1.2088569718731299</v>
      </c>
      <c r="O4313" s="4">
        <v>0.93212843683906943</v>
      </c>
      <c r="P4313" s="4">
        <v>0.87569090712040754</v>
      </c>
      <c r="Q4313" s="4">
        <v>20500</v>
      </c>
      <c r="R4313" s="4">
        <v>20600</v>
      </c>
      <c r="S4313" s="4">
        <v>19350</v>
      </c>
      <c r="T4313" s="4">
        <v>19900</v>
      </c>
      <c r="U4313" s="7">
        <v>1.4851485148514851E-2</v>
      </c>
      <c r="V4313" s="7">
        <v>1.9801980198019802E-2</v>
      </c>
      <c r="W4313" s="7">
        <v>-4.2079207920792082E-2</v>
      </c>
      <c r="X4313" s="4">
        <v>-5.3560742070616403E-2</v>
      </c>
      <c r="Y4313" s="4">
        <v>-1.4851485148514851E-2</v>
      </c>
      <c r="Z4313" s="7">
        <v>-1.7651485148514851E-2</v>
      </c>
      <c r="AA4313" s="7">
        <v>-1.7651485148514851E-2</v>
      </c>
      <c r="AB4313" s="4">
        <v>4.8387096774193547E-2</v>
      </c>
      <c r="AC4313" s="4">
        <v>1.9801980198019799E-2</v>
      </c>
      <c r="AD4313" s="4">
        <v>0</v>
      </c>
      <c r="AE4313" s="4">
        <v>1.087358954800977</v>
      </c>
      <c r="AF4313" s="4">
        <v>0.80421356494758567</v>
      </c>
      <c r="AG4313" s="4">
        <v>1.6322405069397781</v>
      </c>
      <c r="AH4313" s="4">
        <v>0.63079598768585887</v>
      </c>
      <c r="AI4313" s="4">
        <v>3.5897435897435888E-2</v>
      </c>
      <c r="AJ4313" s="4">
        <v>27650</v>
      </c>
      <c r="AK4313" s="4">
        <v>18950</v>
      </c>
      <c r="AL4313" s="4">
        <v>22300</v>
      </c>
      <c r="AM4313" s="8">
        <v>4.2233119609059101E-2</v>
      </c>
    </row>
    <row r="4314" spans="1:39" x14ac:dyDescent="0.3">
      <c r="A4314" s="4">
        <v>20200410</v>
      </c>
      <c r="B4314" s="4" t="s">
        <v>2001</v>
      </c>
      <c r="C4314" s="4">
        <v>19700</v>
      </c>
      <c r="D4314" s="4">
        <v>21500</v>
      </c>
      <c r="E4314" s="4">
        <v>19400</v>
      </c>
      <c r="F4314" s="4">
        <v>21450</v>
      </c>
      <c r="G4314" s="4">
        <v>1850</v>
      </c>
      <c r="H4314" s="4">
        <v>484792</v>
      </c>
      <c r="I4314" s="4">
        <v>9.4390000000000002E-2</v>
      </c>
      <c r="J4314" s="4">
        <v>1.2426128930392031</v>
      </c>
      <c r="K4314" s="4">
        <v>1.060131795716639</v>
      </c>
      <c r="L4314" s="4">
        <v>1.0639880952380949</v>
      </c>
      <c r="M4314" s="4">
        <v>1.1334214002642009</v>
      </c>
      <c r="N4314" s="4">
        <v>1.2748885586924219</v>
      </c>
      <c r="O4314" s="4">
        <v>1.003547896604156</v>
      </c>
      <c r="P4314" s="4">
        <v>0.93364043598904589</v>
      </c>
      <c r="Q4314" s="4">
        <v>21550</v>
      </c>
      <c r="R4314" s="4">
        <v>27650</v>
      </c>
      <c r="S4314" s="4">
        <v>21500</v>
      </c>
      <c r="T4314" s="4">
        <v>22300</v>
      </c>
      <c r="U4314" s="7">
        <v>4.662004662004662E-3</v>
      </c>
      <c r="V4314" s="7">
        <v>0.28904428904428903</v>
      </c>
      <c r="W4314" s="7">
        <v>2.331002331002331E-3</v>
      </c>
      <c r="X4314" s="4">
        <v>6.8350668647845468E-3</v>
      </c>
      <c r="Y4314" s="4">
        <v>3.9627039627039617E-2</v>
      </c>
      <c r="Z4314" s="7">
        <v>3.7200000000000004E-2</v>
      </c>
      <c r="AA4314" s="7">
        <v>3.7200000000000004E-2</v>
      </c>
      <c r="AB4314" s="4">
        <v>0</v>
      </c>
      <c r="AC4314" s="4">
        <v>2.331002331002331E-3</v>
      </c>
      <c r="AD4314" s="4">
        <v>1.522842639593909E-2</v>
      </c>
      <c r="AE4314" s="4">
        <v>2.2303438503510278</v>
      </c>
      <c r="AF4314" s="4">
        <v>0.88870613813110377</v>
      </c>
      <c r="AG4314" s="4">
        <v>1.7018693481642859</v>
      </c>
      <c r="AH4314" s="4">
        <v>0.53764217016025417</v>
      </c>
      <c r="AI4314" s="4">
        <v>8.8832487309644673E-2</v>
      </c>
      <c r="AJ4314" s="4">
        <v>27650</v>
      </c>
      <c r="AK4314" s="4">
        <v>21500</v>
      </c>
      <c r="AL4314" s="4">
        <v>24900</v>
      </c>
      <c r="AM4314" s="8">
        <v>-7.6142543752363298E-3</v>
      </c>
    </row>
    <row r="4315" spans="1:39" x14ac:dyDescent="0.3">
      <c r="A4315" s="4">
        <v>20200422</v>
      </c>
      <c r="B4315" s="4" t="s">
        <v>2001</v>
      </c>
      <c r="C4315" s="4">
        <v>24400</v>
      </c>
      <c r="D4315" s="4">
        <v>29050</v>
      </c>
      <c r="E4315" s="4">
        <v>24200</v>
      </c>
      <c r="F4315" s="4">
        <v>26900</v>
      </c>
      <c r="G4315" s="4">
        <v>2650</v>
      </c>
      <c r="H4315" s="4">
        <v>2449603</v>
      </c>
      <c r="I4315" s="4">
        <v>0.10928</v>
      </c>
      <c r="J4315" s="4">
        <v>2.6379730019473548</v>
      </c>
      <c r="K4315" s="4">
        <v>1.0611439842209069</v>
      </c>
      <c r="L4315" s="4">
        <v>1.0760000000000001</v>
      </c>
      <c r="M4315" s="4">
        <v>1.159982751185856</v>
      </c>
      <c r="N4315" s="4">
        <v>1.3213803266609361</v>
      </c>
      <c r="O4315" s="4">
        <v>1.2590685700912709</v>
      </c>
      <c r="P4315" s="4">
        <v>1.16458618947976</v>
      </c>
      <c r="Q4315" s="4">
        <v>27200</v>
      </c>
      <c r="R4315" s="4">
        <v>28450</v>
      </c>
      <c r="S4315" s="4">
        <v>27000</v>
      </c>
      <c r="T4315" s="4">
        <v>27150</v>
      </c>
      <c r="U4315" s="7">
        <v>1.1152416356877323E-2</v>
      </c>
      <c r="V4315" s="7">
        <v>5.7620817843866169E-2</v>
      </c>
      <c r="W4315" s="7">
        <v>3.7174721189591076E-3</v>
      </c>
      <c r="X4315" s="4">
        <v>0.11015596217610241</v>
      </c>
      <c r="Y4315" s="4">
        <v>9.2936802973977699E-3</v>
      </c>
      <c r="Z4315" s="7">
        <v>3.7200000000000004E-2</v>
      </c>
      <c r="AA4315" s="7">
        <v>3.7200000000000004E-2</v>
      </c>
      <c r="AB4315" s="4">
        <v>0</v>
      </c>
      <c r="AC4315" s="4">
        <v>7.9925650557620811E-2</v>
      </c>
      <c r="AD4315" s="4">
        <v>8.1967213114754103E-3</v>
      </c>
      <c r="AE4315" s="4">
        <v>8.166786132216691</v>
      </c>
      <c r="AF4315" s="4">
        <v>1.0462661079994291</v>
      </c>
      <c r="AG4315" s="4">
        <v>2.263765353946452</v>
      </c>
      <c r="AH4315" s="4">
        <v>0.51403789285771151</v>
      </c>
      <c r="AI4315" s="4">
        <v>0.1024590163934426</v>
      </c>
      <c r="AJ4315" s="4">
        <v>31650</v>
      </c>
      <c r="AK4315" s="4">
        <v>27000</v>
      </c>
      <c r="AL4315" s="4">
        <v>28150</v>
      </c>
      <c r="AM4315" s="8">
        <v>1.0162698821592601E-2</v>
      </c>
    </row>
    <row r="4316" spans="1:39" x14ac:dyDescent="0.3">
      <c r="A4316" s="4">
        <v>20200424</v>
      </c>
      <c r="B4316" s="4" t="s">
        <v>2001</v>
      </c>
      <c r="C4316" s="4">
        <v>28050</v>
      </c>
      <c r="D4316" s="4">
        <v>31650</v>
      </c>
      <c r="E4316" s="4">
        <v>28050</v>
      </c>
      <c r="F4316" s="4">
        <v>29400</v>
      </c>
      <c r="G4316" s="4">
        <v>2250</v>
      </c>
      <c r="H4316" s="4">
        <v>2242560</v>
      </c>
      <c r="I4316" s="4">
        <v>8.2869999999999999E-2</v>
      </c>
      <c r="J4316" s="4">
        <v>1.927005357404173</v>
      </c>
      <c r="K4316" s="4">
        <v>1.0569203115638111</v>
      </c>
      <c r="L4316" s="4">
        <v>1.1085972850678729</v>
      </c>
      <c r="M4316" s="4">
        <v>1.179775280898876</v>
      </c>
      <c r="N4316" s="4">
        <v>1.3598519888991669</v>
      </c>
      <c r="O4316" s="4">
        <v>1.366065205606753</v>
      </c>
      <c r="P4316" s="4">
        <v>1.2673096610808769</v>
      </c>
      <c r="Q4316" s="4">
        <v>30450</v>
      </c>
      <c r="R4316" s="4">
        <v>30700</v>
      </c>
      <c r="S4316" s="4">
        <v>29200</v>
      </c>
      <c r="T4316" s="4">
        <v>29300</v>
      </c>
      <c r="U4316" s="7">
        <v>3.5714285714285712E-2</v>
      </c>
      <c r="V4316" s="7">
        <v>4.4217687074829932E-2</v>
      </c>
      <c r="W4316" s="7">
        <v>-6.8027210884353739E-3</v>
      </c>
      <c r="X4316" s="4">
        <v>0.110777058279371</v>
      </c>
      <c r="Y4316" s="4">
        <v>-3.4013605442176869E-3</v>
      </c>
      <c r="Z4316" s="7">
        <v>3.7200000000000004E-2</v>
      </c>
      <c r="AA4316" s="7">
        <v>3.2914285714285715E-2</v>
      </c>
      <c r="AB4316" s="4">
        <v>3.125E-2</v>
      </c>
      <c r="AC4316" s="4">
        <v>7.6530612244897961E-2</v>
      </c>
      <c r="AD4316" s="4">
        <v>0</v>
      </c>
      <c r="AE4316" s="4">
        <v>4.6010291257355291</v>
      </c>
      <c r="AF4316" s="4">
        <v>1.069032017645172</v>
      </c>
      <c r="AG4316" s="4">
        <v>2.613685294678803</v>
      </c>
      <c r="AH4316" s="4">
        <v>0.55282414528506496</v>
      </c>
      <c r="AI4316" s="4">
        <v>4.8128342245989303E-2</v>
      </c>
      <c r="AJ4316" s="4">
        <v>30700</v>
      </c>
      <c r="AK4316" s="4">
        <v>26800</v>
      </c>
      <c r="AL4316" s="4">
        <v>27550</v>
      </c>
      <c r="AM4316" s="8">
        <v>-1.6822255013839701E-2</v>
      </c>
    </row>
    <row r="4317" spans="1:39" x14ac:dyDescent="0.3">
      <c r="A4317" s="4">
        <v>20200605</v>
      </c>
      <c r="B4317" s="4" t="s">
        <v>2001</v>
      </c>
      <c r="C4317" s="4">
        <v>31800</v>
      </c>
      <c r="D4317" s="4">
        <v>34100</v>
      </c>
      <c r="E4317" s="4">
        <v>31000</v>
      </c>
      <c r="F4317" s="4">
        <v>34100</v>
      </c>
      <c r="G4317" s="4">
        <v>2400</v>
      </c>
      <c r="H4317" s="4">
        <v>568501</v>
      </c>
      <c r="I4317" s="4">
        <v>7.571E-2</v>
      </c>
      <c r="J4317" s="4">
        <v>1.8410566901971761</v>
      </c>
      <c r="K4317" s="4">
        <v>1.054639175257732</v>
      </c>
      <c r="L4317" s="4">
        <v>1.087025820847944</v>
      </c>
      <c r="M4317" s="4">
        <v>1.109845402766477</v>
      </c>
      <c r="N4317" s="4">
        <v>1.1443913079956369</v>
      </c>
      <c r="O4317" s="4">
        <v>1.426479815938088</v>
      </c>
      <c r="P4317" s="4">
        <v>1.420241566014161</v>
      </c>
      <c r="Q4317" s="4">
        <v>34200</v>
      </c>
      <c r="R4317" s="4">
        <v>36300</v>
      </c>
      <c r="S4317" s="4">
        <v>33900</v>
      </c>
      <c r="T4317" s="4">
        <v>34700</v>
      </c>
      <c r="U4317" s="7">
        <v>2.9325513196480938E-3</v>
      </c>
      <c r="V4317" s="7">
        <v>6.4516129032258063E-2</v>
      </c>
      <c r="W4317" s="7">
        <v>-5.8651026392961877E-3</v>
      </c>
      <c r="X4317" s="4">
        <v>2.860978269989093E-2</v>
      </c>
      <c r="Y4317" s="4">
        <v>1.7595307917888561E-2</v>
      </c>
      <c r="Z4317" s="7">
        <v>3.7200000000000004E-2</v>
      </c>
      <c r="AA4317" s="7">
        <v>3.7200000000000004E-2</v>
      </c>
      <c r="AB4317" s="4">
        <v>3.154574132492113E-3</v>
      </c>
      <c r="AC4317" s="4">
        <v>0</v>
      </c>
      <c r="AD4317" s="4">
        <v>2.5157232704402521E-2</v>
      </c>
      <c r="AE4317" s="4">
        <v>1.910304875385169</v>
      </c>
      <c r="AF4317" s="4">
        <v>1.056824191385179</v>
      </c>
      <c r="AG4317" s="4">
        <v>1.307506138633675</v>
      </c>
      <c r="AH4317" s="4">
        <v>0.18141641354136331</v>
      </c>
      <c r="AI4317" s="4">
        <v>7.2327044025157231E-2</v>
      </c>
      <c r="AJ4317" s="4">
        <v>36300</v>
      </c>
      <c r="AK4317" s="4">
        <v>31300</v>
      </c>
      <c r="AL4317" s="4">
        <v>32750</v>
      </c>
      <c r="AM4317" s="8">
        <v>9.3484382189187604E-3</v>
      </c>
    </row>
    <row r="4318" spans="1:39" x14ac:dyDescent="0.3">
      <c r="A4318" s="4">
        <v>20200623</v>
      </c>
      <c r="B4318" s="4" t="s">
        <v>2001</v>
      </c>
      <c r="C4318" s="4">
        <v>30000</v>
      </c>
      <c r="D4318" s="4">
        <v>35300</v>
      </c>
      <c r="E4318" s="4">
        <v>29800</v>
      </c>
      <c r="F4318" s="4">
        <v>33500</v>
      </c>
      <c r="G4318" s="4">
        <v>3850</v>
      </c>
      <c r="H4318" s="4">
        <v>2074711</v>
      </c>
      <c r="I4318" s="4">
        <v>0.12984999999999999</v>
      </c>
      <c r="J4318" s="4">
        <v>3.9219667537244032</v>
      </c>
      <c r="K4318" s="4">
        <v>1.0789049919484699</v>
      </c>
      <c r="L4318" s="4">
        <v>1.084142394822007</v>
      </c>
      <c r="M4318" s="4">
        <v>1.064336775218427</v>
      </c>
      <c r="N4318" s="4">
        <v>1.0678141684596381</v>
      </c>
      <c r="O4318" s="4">
        <v>1.2385236305379259</v>
      </c>
      <c r="P4318" s="4">
        <v>1.3507837569933301</v>
      </c>
      <c r="Q4318" s="4">
        <v>34000</v>
      </c>
      <c r="R4318" s="4">
        <v>35850</v>
      </c>
      <c r="S4318" s="4">
        <v>32550</v>
      </c>
      <c r="T4318" s="4">
        <v>34450</v>
      </c>
      <c r="U4318" s="7">
        <v>1.4925373134328358E-2</v>
      </c>
      <c r="V4318" s="7">
        <v>7.0149253731343286E-2</v>
      </c>
      <c r="W4318" s="7">
        <v>-2.8358208955223882E-2</v>
      </c>
      <c r="X4318" s="4">
        <v>-1.7531277392619771E-3</v>
      </c>
      <c r="Y4318" s="4">
        <v>2.8358208955223878E-2</v>
      </c>
      <c r="Z4318" s="7">
        <v>3.7200000000000004E-2</v>
      </c>
      <c r="AA4318" s="7">
        <v>3.7200000000000004E-2</v>
      </c>
      <c r="AB4318" s="4">
        <v>5.0251256281407036E-3</v>
      </c>
      <c r="AC4318" s="4">
        <v>5.3731343283582089E-2</v>
      </c>
      <c r="AD4318" s="4">
        <v>6.6666666666666671E-3</v>
      </c>
      <c r="AE4318" s="4">
        <v>11.373140301060181</v>
      </c>
      <c r="AF4318" s="4">
        <v>0.9786342465234823</v>
      </c>
      <c r="AG4318" s="4">
        <v>1.2234335010683439</v>
      </c>
      <c r="AH4318" s="4">
        <v>0.20446045030934071</v>
      </c>
      <c r="AI4318" s="4">
        <v>0.1166666666666667</v>
      </c>
      <c r="AJ4318" s="4">
        <v>35850</v>
      </c>
      <c r="AK4318" s="4">
        <v>29150</v>
      </c>
      <c r="AL4318" s="4">
        <v>29300</v>
      </c>
      <c r="AM4318" s="8">
        <v>2.1153744808220902E-3</v>
      </c>
    </row>
    <row r="4319" spans="1:39" x14ac:dyDescent="0.3">
      <c r="A4319" s="4">
        <v>20200706</v>
      </c>
      <c r="B4319" s="4" t="s">
        <v>2001</v>
      </c>
      <c r="C4319" s="4">
        <v>31800</v>
      </c>
      <c r="D4319" s="4">
        <v>35400</v>
      </c>
      <c r="E4319" s="4">
        <v>31150</v>
      </c>
      <c r="F4319" s="4">
        <v>35250</v>
      </c>
      <c r="G4319" s="4">
        <v>3550</v>
      </c>
      <c r="H4319" s="4">
        <v>1263401</v>
      </c>
      <c r="I4319" s="4">
        <v>0.11199000000000001</v>
      </c>
      <c r="J4319" s="4">
        <v>1.7768603293813201</v>
      </c>
      <c r="K4319" s="4">
        <v>1.0741493143727781</v>
      </c>
      <c r="L4319" s="4">
        <v>1.116566360468799</v>
      </c>
      <c r="M4319" s="4">
        <v>1.093871217998448</v>
      </c>
      <c r="N4319" s="4">
        <v>1.1064898375578749</v>
      </c>
      <c r="O4319" s="4">
        <v>1.207157329984875</v>
      </c>
      <c r="P4319" s="4">
        <v>1.3876131741241311</v>
      </c>
      <c r="Q4319" s="4">
        <v>35600</v>
      </c>
      <c r="R4319" s="4">
        <v>40550</v>
      </c>
      <c r="S4319" s="4">
        <v>35550</v>
      </c>
      <c r="T4319" s="4">
        <v>39000</v>
      </c>
      <c r="U4319" s="7">
        <v>9.9290780141843976E-3</v>
      </c>
      <c r="V4319" s="7">
        <v>0.15035460992907801</v>
      </c>
      <c r="W4319" s="7">
        <v>8.5106382978723406E-3</v>
      </c>
      <c r="X4319" s="4">
        <v>-4.9438907635563478E-3</v>
      </c>
      <c r="Y4319" s="4">
        <v>0.1063829787234043</v>
      </c>
      <c r="Z4319" s="7">
        <v>3.7200000000000004E-2</v>
      </c>
      <c r="AA4319" s="7">
        <v>3.7200000000000004E-2</v>
      </c>
      <c r="AB4319" s="4">
        <v>3.154574132492113E-3</v>
      </c>
      <c r="AC4319" s="4">
        <v>4.2553191489361703E-3</v>
      </c>
      <c r="AD4319" s="4">
        <v>2.0440251572327039E-2</v>
      </c>
      <c r="AE4319" s="4">
        <v>5.8993322749346282</v>
      </c>
      <c r="AF4319" s="4">
        <v>1.0062322620772359</v>
      </c>
      <c r="AG4319" s="4">
        <v>1.2522946937027859</v>
      </c>
      <c r="AH4319" s="4">
        <v>0.19527225135767309</v>
      </c>
      <c r="AI4319" s="4">
        <v>0.10849056603773589</v>
      </c>
      <c r="AJ4319" s="4">
        <v>40550</v>
      </c>
      <c r="AK4319" s="4">
        <v>32500</v>
      </c>
      <c r="AL4319" s="4">
        <v>33100</v>
      </c>
      <c r="AM4319" s="8">
        <v>1.02635001428708E-2</v>
      </c>
    </row>
    <row r="4320" spans="1:39" x14ac:dyDescent="0.3">
      <c r="A4320" s="4">
        <v>20200707</v>
      </c>
      <c r="B4320" s="4" t="s">
        <v>2001</v>
      </c>
      <c r="C4320" s="4">
        <v>35600</v>
      </c>
      <c r="D4320" s="4">
        <v>40550</v>
      </c>
      <c r="E4320" s="4">
        <v>35550</v>
      </c>
      <c r="F4320" s="4">
        <v>39000</v>
      </c>
      <c r="G4320" s="4">
        <v>3750</v>
      </c>
      <c r="H4320" s="4">
        <v>3619566</v>
      </c>
      <c r="I4320" s="4">
        <v>0.10638</v>
      </c>
      <c r="J4320" s="4">
        <v>4.1819770991969527</v>
      </c>
      <c r="K4320" s="4">
        <v>1.104294478527607</v>
      </c>
      <c r="L4320" s="4">
        <v>1.1638316920322289</v>
      </c>
      <c r="M4320" s="4">
        <v>1.189931350114416</v>
      </c>
      <c r="N4320" s="4">
        <v>1.214007782101167</v>
      </c>
      <c r="O4320" s="4">
        <v>1.3209890482104549</v>
      </c>
      <c r="P4320" s="4">
        <v>1.528088420159013</v>
      </c>
      <c r="Q4320" s="4">
        <v>38900</v>
      </c>
      <c r="R4320" s="4">
        <v>39700</v>
      </c>
      <c r="S4320" s="4">
        <v>37500</v>
      </c>
      <c r="T4320" s="4">
        <v>39000</v>
      </c>
      <c r="U4320" s="7">
        <v>-2.5641025641025641E-3</v>
      </c>
      <c r="V4320" s="7">
        <v>1.7948717948717947E-2</v>
      </c>
      <c r="W4320" s="7">
        <v>-3.8461538461538464E-2</v>
      </c>
      <c r="X4320" s="4">
        <v>5.1361867704282412E-3</v>
      </c>
      <c r="Y4320" s="4">
        <v>0</v>
      </c>
      <c r="Z4320" s="7">
        <v>-2.8E-3</v>
      </c>
      <c r="AA4320" s="7">
        <v>-2.8E-3</v>
      </c>
      <c r="AB4320" s="4">
        <v>9.9290780141843976E-3</v>
      </c>
      <c r="AC4320" s="4">
        <v>3.9743589743589741E-2</v>
      </c>
      <c r="AD4320" s="4">
        <v>1.4044943820224721E-3</v>
      </c>
      <c r="AE4320" s="4">
        <v>2.8649383687364511</v>
      </c>
      <c r="AF4320" s="4">
        <v>1.0823749805420131</v>
      </c>
      <c r="AG4320" s="4">
        <v>1.4105839002598211</v>
      </c>
      <c r="AH4320" s="4">
        <v>0.21496794862237309</v>
      </c>
      <c r="AI4320" s="4">
        <v>9.5505617977528087E-2</v>
      </c>
      <c r="AJ4320" s="4">
        <v>39900</v>
      </c>
      <c r="AK4320" s="4">
        <v>32500</v>
      </c>
      <c r="AL4320" s="4">
        <v>34050</v>
      </c>
      <c r="AM4320" s="8">
        <v>-9.7381239068251705E-4</v>
      </c>
    </row>
    <row r="4321" spans="1:39" x14ac:dyDescent="0.3">
      <c r="A4321" s="4">
        <v>20200803</v>
      </c>
      <c r="B4321" s="4" t="s">
        <v>2001</v>
      </c>
      <c r="C4321" s="4">
        <v>38250</v>
      </c>
      <c r="D4321" s="4">
        <v>40400</v>
      </c>
      <c r="E4321" s="4">
        <v>37950</v>
      </c>
      <c r="F4321" s="4">
        <v>40400</v>
      </c>
      <c r="G4321" s="4">
        <v>2950</v>
      </c>
      <c r="H4321" s="4">
        <v>1434935</v>
      </c>
      <c r="I4321" s="4">
        <v>7.8770000000000007E-2</v>
      </c>
      <c r="J4321" s="4">
        <v>2.6594549853417542</v>
      </c>
      <c r="K4321" s="4">
        <v>1.058977719528178</v>
      </c>
      <c r="L4321" s="4">
        <v>1.0767590618336891</v>
      </c>
      <c r="M4321" s="4">
        <v>1.1098901098901099</v>
      </c>
      <c r="N4321" s="4">
        <v>1.1355491532569739</v>
      </c>
      <c r="O4321" s="4">
        <v>1.242057798729248</v>
      </c>
      <c r="P4321" s="4">
        <v>1.483862081630779</v>
      </c>
      <c r="Q4321" s="4">
        <v>41150</v>
      </c>
      <c r="R4321" s="4">
        <v>41550</v>
      </c>
      <c r="S4321" s="4">
        <v>39600</v>
      </c>
      <c r="T4321" s="4">
        <v>39850</v>
      </c>
      <c r="U4321" s="7">
        <v>1.8564356435643563E-2</v>
      </c>
      <c r="V4321" s="7">
        <v>2.8465346534653466E-2</v>
      </c>
      <c r="W4321" s="7">
        <v>-1.9801980198019802E-2</v>
      </c>
      <c r="X4321" s="4">
        <v>3.1761647108425273E-2</v>
      </c>
      <c r="Y4321" s="4">
        <v>-1.361386138613861E-2</v>
      </c>
      <c r="Z4321" s="7">
        <v>-1.6413861386138609E-2</v>
      </c>
      <c r="AA4321" s="7">
        <v>1.5764356435643563E-2</v>
      </c>
      <c r="AB4321" s="4">
        <v>2.1361815754339122E-2</v>
      </c>
      <c r="AC4321" s="4">
        <v>0</v>
      </c>
      <c r="AD4321" s="4">
        <v>7.8431372549019607E-3</v>
      </c>
      <c r="AE4321" s="4">
        <v>2.4786969236854972</v>
      </c>
      <c r="AF4321" s="4">
        <v>1.0330441298475499</v>
      </c>
      <c r="AG4321" s="4">
        <v>1.3551462431637351</v>
      </c>
      <c r="AH4321" s="4">
        <v>0.23008512082960619</v>
      </c>
      <c r="AI4321" s="4">
        <v>5.6209150326797387E-2</v>
      </c>
      <c r="AJ4321" s="4">
        <v>41700</v>
      </c>
      <c r="AK4321" s="4">
        <v>38200</v>
      </c>
      <c r="AL4321" s="4">
        <v>39000</v>
      </c>
      <c r="AM4321" s="8">
        <v>1.50496754009883E-2</v>
      </c>
    </row>
    <row r="4322" spans="1:39" x14ac:dyDescent="0.3">
      <c r="A4322" s="4">
        <v>20200825</v>
      </c>
      <c r="B4322" s="4" t="s">
        <v>2001</v>
      </c>
      <c r="C4322" s="4">
        <v>37450</v>
      </c>
      <c r="D4322" s="4">
        <v>40700</v>
      </c>
      <c r="E4322" s="4">
        <v>37100</v>
      </c>
      <c r="F4322" s="4">
        <v>40500</v>
      </c>
      <c r="G4322" s="4">
        <v>3050</v>
      </c>
      <c r="H4322" s="4">
        <v>1007466</v>
      </c>
      <c r="I4322" s="4">
        <v>8.1439999999999999E-2</v>
      </c>
      <c r="J4322" s="4">
        <v>1.9375054088514769</v>
      </c>
      <c r="K4322" s="4">
        <v>1.071428571428571</v>
      </c>
      <c r="L4322" s="4">
        <v>1.086664877917896</v>
      </c>
      <c r="M4322" s="4">
        <v>1.058685139197491</v>
      </c>
      <c r="N4322" s="4">
        <v>1.0542756735650141</v>
      </c>
      <c r="O4322" s="4">
        <v>1.161817790633741</v>
      </c>
      <c r="P4322" s="4">
        <v>1.3926299501404089</v>
      </c>
      <c r="Q4322" s="4">
        <v>40700</v>
      </c>
      <c r="R4322" s="4">
        <v>42600</v>
      </c>
      <c r="S4322" s="4">
        <v>39550</v>
      </c>
      <c r="T4322" s="4">
        <v>41600</v>
      </c>
      <c r="U4322" s="7">
        <v>4.9382716049382715E-3</v>
      </c>
      <c r="V4322" s="7">
        <v>5.185185185185185E-2</v>
      </c>
      <c r="W4322" s="7">
        <v>-2.3456790123456792E-2</v>
      </c>
      <c r="X4322" s="4">
        <v>1.015228426395939E-2</v>
      </c>
      <c r="Y4322" s="4">
        <v>2.716049382716049E-2</v>
      </c>
      <c r="Z4322" s="7">
        <v>3.7200000000000004E-2</v>
      </c>
      <c r="AA4322" s="7">
        <v>3.7200000000000004E-2</v>
      </c>
      <c r="AB4322" s="4">
        <v>0</v>
      </c>
      <c r="AC4322" s="4">
        <v>4.9382716049382724E-3</v>
      </c>
      <c r="AD4322" s="4">
        <v>9.3457943925233638E-3</v>
      </c>
      <c r="AE4322" s="4">
        <v>2.9244890317074659</v>
      </c>
      <c r="AF4322" s="4">
        <v>0.97710903669168381</v>
      </c>
      <c r="AG4322" s="4">
        <v>1.2337080611582141</v>
      </c>
      <c r="AH4322" s="4">
        <v>0.2128627010362667</v>
      </c>
      <c r="AI4322" s="4">
        <v>8.1441922563417896E-2</v>
      </c>
      <c r="AJ4322" s="4">
        <v>43850</v>
      </c>
      <c r="AK4322" s="4">
        <v>39550</v>
      </c>
      <c r="AL4322" s="4">
        <v>41100</v>
      </c>
      <c r="AM4322" s="8">
        <v>2.5216367652306101E-2</v>
      </c>
    </row>
    <row r="4323" spans="1:39" x14ac:dyDescent="0.3">
      <c r="A4323" s="4">
        <v>20200914</v>
      </c>
      <c r="B4323" s="4" t="s">
        <v>2001</v>
      </c>
      <c r="C4323" s="4">
        <v>39500</v>
      </c>
      <c r="D4323" s="4">
        <v>43950</v>
      </c>
      <c r="E4323" s="4">
        <v>39150</v>
      </c>
      <c r="F4323" s="4">
        <v>42700</v>
      </c>
      <c r="G4323" s="4">
        <v>3200</v>
      </c>
      <c r="H4323" s="4">
        <v>1530815</v>
      </c>
      <c r="I4323" s="4">
        <v>8.1009999999999999E-2</v>
      </c>
      <c r="J4323" s="4">
        <v>3.2726812891176511</v>
      </c>
      <c r="K4323" s="4">
        <v>1.050861361771944</v>
      </c>
      <c r="L4323" s="4">
        <v>1.0582403965303591</v>
      </c>
      <c r="M4323" s="4">
        <v>1.053930642971739</v>
      </c>
      <c r="N4323" s="4">
        <v>1.075973289656041</v>
      </c>
      <c r="O4323" s="4">
        <v>1.156398104265403</v>
      </c>
      <c r="P4323" s="4">
        <v>1.3463306970755931</v>
      </c>
      <c r="Q4323" s="4">
        <v>42300</v>
      </c>
      <c r="R4323" s="4">
        <v>42300</v>
      </c>
      <c r="S4323" s="4">
        <v>40050</v>
      </c>
      <c r="T4323" s="4">
        <v>40600</v>
      </c>
      <c r="U4323" s="7">
        <v>-9.3676814988290398E-3</v>
      </c>
      <c r="V4323" s="7">
        <v>-9.3676814988290398E-3</v>
      </c>
      <c r="W4323" s="7">
        <v>-6.2060889929742388E-2</v>
      </c>
      <c r="X4323" s="4">
        <v>1.7638906387805789E-3</v>
      </c>
      <c r="Y4323" s="4">
        <v>-4.9180327868852458E-2</v>
      </c>
      <c r="Z4323" s="7">
        <v>-5.1980327868852455E-2</v>
      </c>
      <c r="AA4323" s="7">
        <v>-5.1980327868852455E-2</v>
      </c>
      <c r="AB4323" s="4">
        <v>0</v>
      </c>
      <c r="AC4323" s="4">
        <v>2.9274004683840751E-2</v>
      </c>
      <c r="AD4323" s="4">
        <v>8.8607594936708865E-3</v>
      </c>
      <c r="AE4323" s="4">
        <v>5.9074946648606286</v>
      </c>
      <c r="AF4323" s="4">
        <v>0.9948902958413961</v>
      </c>
      <c r="AG4323" s="4">
        <v>1.1673887343739751</v>
      </c>
      <c r="AH4323" s="4">
        <v>0.14852326078028749</v>
      </c>
      <c r="AI4323" s="4">
        <v>8.1012658227848103E-2</v>
      </c>
      <c r="AJ4323" s="4">
        <v>49650</v>
      </c>
      <c r="AK4323" s="4">
        <v>39000</v>
      </c>
      <c r="AL4323" s="4">
        <v>47350</v>
      </c>
      <c r="AM4323" s="8">
        <v>6.4495071467038497E-3</v>
      </c>
    </row>
    <row r="4324" spans="1:39" x14ac:dyDescent="0.3">
      <c r="A4324" s="4">
        <v>20200918</v>
      </c>
      <c r="B4324" s="4" t="s">
        <v>2001</v>
      </c>
      <c r="C4324" s="4">
        <v>43950</v>
      </c>
      <c r="D4324" s="4">
        <v>48000</v>
      </c>
      <c r="E4324" s="4">
        <v>42450</v>
      </c>
      <c r="F4324" s="4">
        <v>45800</v>
      </c>
      <c r="G4324" s="4">
        <v>5400</v>
      </c>
      <c r="H4324" s="4">
        <v>3979714</v>
      </c>
      <c r="I4324" s="4">
        <v>0.13366</v>
      </c>
      <c r="J4324" s="4">
        <v>4.5392345798647904</v>
      </c>
      <c r="K4324" s="4">
        <v>1.090043633478778</v>
      </c>
      <c r="L4324" s="4">
        <v>1.0938619536661089</v>
      </c>
      <c r="M4324" s="4">
        <v>1.1187103077674641</v>
      </c>
      <c r="N4324" s="4">
        <v>1.122617807463693</v>
      </c>
      <c r="O4324" s="4">
        <v>1.220872114978786</v>
      </c>
      <c r="P4324" s="4">
        <v>1.405321093879847</v>
      </c>
      <c r="Q4324" s="4">
        <v>47100</v>
      </c>
      <c r="R4324" s="4">
        <v>49650</v>
      </c>
      <c r="S4324" s="4">
        <v>45500</v>
      </c>
      <c r="T4324" s="4">
        <v>47350</v>
      </c>
      <c r="U4324" s="7">
        <v>2.8384279475982533E-2</v>
      </c>
      <c r="V4324" s="7">
        <v>8.4061135371179041E-2</v>
      </c>
      <c r="W4324" s="7">
        <v>-6.5502183406113534E-3</v>
      </c>
      <c r="X4324" s="4">
        <v>2.7268827746798029E-2</v>
      </c>
      <c r="Y4324" s="4">
        <v>3.384279475982533E-2</v>
      </c>
      <c r="Z4324" s="7">
        <v>3.7200000000000004E-2</v>
      </c>
      <c r="AA4324" s="7">
        <v>2.5584279475982533E-2</v>
      </c>
      <c r="AB4324" s="4">
        <v>8.7871287128712866E-2</v>
      </c>
      <c r="AC4324" s="4">
        <v>4.8034934497816588E-2</v>
      </c>
      <c r="AD4324" s="4">
        <v>3.4129692832764513E-2</v>
      </c>
      <c r="AE4324" s="4">
        <v>9.2624510951657228</v>
      </c>
      <c r="AF4324" s="4">
        <v>1.048093410861535</v>
      </c>
      <c r="AG4324" s="4">
        <v>1.263857189007503</v>
      </c>
      <c r="AH4324" s="4">
        <v>0.16288479457356761</v>
      </c>
      <c r="AI4324" s="4">
        <v>4.209328782707622E-2</v>
      </c>
      <c r="AJ4324" s="4">
        <v>49650</v>
      </c>
      <c r="AK4324" s="4">
        <v>39300</v>
      </c>
      <c r="AL4324" s="4">
        <v>40250</v>
      </c>
      <c r="AM4324" s="8">
        <v>4.1799408340373297E-3</v>
      </c>
    </row>
    <row r="4325" spans="1:39" x14ac:dyDescent="0.3">
      <c r="A4325" s="4">
        <v>20190814</v>
      </c>
      <c r="B4325" s="4" t="s">
        <v>2002</v>
      </c>
      <c r="C4325" s="4">
        <v>7670</v>
      </c>
      <c r="D4325" s="4">
        <v>8420</v>
      </c>
      <c r="E4325" s="4">
        <v>7620</v>
      </c>
      <c r="F4325" s="4">
        <v>8400</v>
      </c>
      <c r="G4325" s="4">
        <v>880</v>
      </c>
      <c r="H4325" s="4">
        <v>1019487</v>
      </c>
      <c r="I4325" s="4">
        <v>0.11702</v>
      </c>
      <c r="J4325" s="4">
        <v>2.3711227752560942</v>
      </c>
      <c r="K4325" s="4">
        <v>1.0592686002522069</v>
      </c>
      <c r="L4325" s="4">
        <v>1.0769230769230771</v>
      </c>
      <c r="M4325" s="4">
        <v>1.1171698364144169</v>
      </c>
      <c r="N4325" s="4">
        <v>1.127214170692431</v>
      </c>
      <c r="O4325" s="4">
        <v>1.1540575196922509</v>
      </c>
      <c r="P4325" s="4">
        <v>1.044462174512222</v>
      </c>
      <c r="Q4325" s="4">
        <v>8240</v>
      </c>
      <c r="R4325" s="4">
        <v>8310</v>
      </c>
      <c r="S4325" s="4">
        <v>7960</v>
      </c>
      <c r="T4325" s="4">
        <v>8060</v>
      </c>
      <c r="U4325" s="7">
        <v>-1.9047619047619049E-2</v>
      </c>
      <c r="V4325" s="7">
        <v>-1.0714285714285714E-2</v>
      </c>
      <c r="W4325" s="7">
        <v>-5.2380952380952382E-2</v>
      </c>
      <c r="X4325" s="4">
        <v>-1.543209876543454E-3</v>
      </c>
      <c r="Y4325" s="4">
        <v>-4.0476190476190478E-2</v>
      </c>
      <c r="Z4325" s="7">
        <v>-4.3276190476190475E-2</v>
      </c>
      <c r="AA4325" s="7">
        <v>-4.3276190476190475E-2</v>
      </c>
      <c r="AB4325" s="4">
        <v>0</v>
      </c>
      <c r="AC4325" s="4">
        <v>2.3809523809523812E-3</v>
      </c>
      <c r="AD4325" s="4">
        <v>6.51890482398957E-3</v>
      </c>
      <c r="AE4325" s="4">
        <v>3.1995248511629231</v>
      </c>
      <c r="AF4325" s="4">
        <v>1.036445334385885</v>
      </c>
      <c r="AG4325" s="4">
        <v>1.229140748431679</v>
      </c>
      <c r="AH4325" s="4">
        <v>0.15125974416242399</v>
      </c>
      <c r="AI4325" s="4">
        <v>9.5176010430247718E-2</v>
      </c>
      <c r="AJ4325" s="4">
        <v>8550</v>
      </c>
      <c r="AK4325" s="4">
        <v>7960</v>
      </c>
      <c r="AL4325" s="4">
        <v>8190</v>
      </c>
      <c r="AM4325" s="8">
        <v>1.0833685707839699E-2</v>
      </c>
    </row>
    <row r="4326" spans="1:39" x14ac:dyDescent="0.3">
      <c r="A4326" s="4">
        <v>20190828</v>
      </c>
      <c r="B4326" s="4" t="s">
        <v>2002</v>
      </c>
      <c r="C4326" s="4">
        <v>8160</v>
      </c>
      <c r="D4326" s="4">
        <v>8920</v>
      </c>
      <c r="E4326" s="4">
        <v>8160</v>
      </c>
      <c r="F4326" s="4">
        <v>8800</v>
      </c>
      <c r="G4326" s="4">
        <v>650</v>
      </c>
      <c r="H4326" s="4">
        <v>888859</v>
      </c>
      <c r="I4326" s="4">
        <v>7.9750000000000001E-2</v>
      </c>
      <c r="J4326" s="4">
        <v>1.8232896665845479</v>
      </c>
      <c r="K4326" s="4">
        <v>1.054734318817419</v>
      </c>
      <c r="L4326" s="4">
        <v>1.0561689870379261</v>
      </c>
      <c r="M4326" s="4">
        <v>1.058710298363811</v>
      </c>
      <c r="N4326" s="4">
        <v>1.1206622094874239</v>
      </c>
      <c r="O4326" s="4">
        <v>1.1777564631616519</v>
      </c>
      <c r="P4326" s="4">
        <v>1.1059907834101379</v>
      </c>
      <c r="Q4326" s="4">
        <v>8870</v>
      </c>
      <c r="R4326" s="4">
        <v>8890</v>
      </c>
      <c r="S4326" s="4">
        <v>8490</v>
      </c>
      <c r="T4326" s="4">
        <v>8530</v>
      </c>
      <c r="U4326" s="7">
        <v>7.9545454545454537E-3</v>
      </c>
      <c r="V4326" s="7">
        <v>1.0227272727272727E-2</v>
      </c>
      <c r="W4326" s="7">
        <v>-3.5227272727272725E-2</v>
      </c>
      <c r="X4326" s="4">
        <v>2.9353709009869468E-2</v>
      </c>
      <c r="Y4326" s="4">
        <v>-3.0681818181818182E-2</v>
      </c>
      <c r="Z4326" s="7">
        <v>-3.3481818181818182E-2</v>
      </c>
      <c r="AA4326" s="7">
        <v>-3.3481818181818182E-2</v>
      </c>
      <c r="AB4326" s="4">
        <v>0</v>
      </c>
      <c r="AC4326" s="4">
        <v>1.3636363636363639E-2</v>
      </c>
      <c r="AD4326" s="4">
        <v>0</v>
      </c>
      <c r="AE4326" s="4">
        <v>8.2110168865240372</v>
      </c>
      <c r="AF4326" s="4">
        <v>1.0232929918631499</v>
      </c>
      <c r="AG4326" s="4">
        <v>1.2874947892473581</v>
      </c>
      <c r="AH4326" s="4">
        <v>0.2005350487698444</v>
      </c>
      <c r="AI4326" s="4">
        <v>7.8431372549019607E-2</v>
      </c>
      <c r="AJ4326" s="4">
        <v>8890</v>
      </c>
      <c r="AK4326" s="4">
        <v>8250</v>
      </c>
      <c r="AL4326" s="4">
        <v>8480</v>
      </c>
      <c r="AM4326" s="8">
        <v>2.47824301685741E-2</v>
      </c>
    </row>
    <row r="4327" spans="1:39" x14ac:dyDescent="0.3">
      <c r="A4327" s="4">
        <v>20200324</v>
      </c>
      <c r="B4327" s="4" t="s">
        <v>2002</v>
      </c>
      <c r="C4327" s="4">
        <v>6380</v>
      </c>
      <c r="D4327" s="4">
        <v>6910</v>
      </c>
      <c r="E4327" s="4">
        <v>6010</v>
      </c>
      <c r="F4327" s="4">
        <v>6810</v>
      </c>
      <c r="G4327" s="4">
        <v>760</v>
      </c>
      <c r="H4327" s="4">
        <v>198890</v>
      </c>
      <c r="I4327" s="4">
        <v>0.12562000000000001</v>
      </c>
      <c r="J4327" s="4">
        <v>1.230190098358303</v>
      </c>
      <c r="K4327" s="4">
        <v>1.0569063631660629</v>
      </c>
      <c r="L4327" s="4">
        <v>1.1185939553219451</v>
      </c>
      <c r="M4327" s="4">
        <v>1.0558139534883719</v>
      </c>
      <c r="N4327" s="4">
        <v>0.89054531188701447</v>
      </c>
      <c r="O4327" s="4">
        <v>0.72685226363070354</v>
      </c>
      <c r="P4327" s="4">
        <v>0.74664912424965058</v>
      </c>
      <c r="Q4327" s="4">
        <v>7100</v>
      </c>
      <c r="R4327" s="4">
        <v>7150</v>
      </c>
      <c r="S4327" s="4">
        <v>6830</v>
      </c>
      <c r="T4327" s="4">
        <v>7070</v>
      </c>
      <c r="U4327" s="7">
        <v>4.2584434654919234E-2</v>
      </c>
      <c r="V4327" s="7">
        <v>4.9926578560939794E-2</v>
      </c>
      <c r="W4327" s="7">
        <v>2.936857562408223E-3</v>
      </c>
      <c r="X4327" s="4">
        <v>-0.1045508042369554</v>
      </c>
      <c r="Y4327" s="4">
        <v>3.81791483113069E-2</v>
      </c>
      <c r="Z4327" s="7">
        <v>3.9784434654919237E-2</v>
      </c>
      <c r="AA4327" s="7">
        <v>3.9784434654919237E-2</v>
      </c>
      <c r="AB4327" s="4">
        <v>4.9342105263157902E-2</v>
      </c>
      <c r="AC4327" s="4">
        <v>1.4684287812041121E-2</v>
      </c>
      <c r="AD4327" s="4">
        <v>5.7993730407523508E-2</v>
      </c>
      <c r="AE4327" s="4">
        <v>2.640214519918759</v>
      </c>
      <c r="AF4327" s="4">
        <v>0.59653917444187865</v>
      </c>
      <c r="AG4327" s="4">
        <v>1.222295040388804</v>
      </c>
      <c r="AH4327" s="4">
        <v>0.85820276817653651</v>
      </c>
      <c r="AI4327" s="4">
        <v>6.7398119122257058E-2</v>
      </c>
      <c r="AJ4327" s="4">
        <v>8080</v>
      </c>
      <c r="AK4327" s="4">
        <v>6830</v>
      </c>
      <c r="AL4327" s="4">
        <v>8060</v>
      </c>
      <c r="AM4327" s="8">
        <v>8.2567153062924503E-2</v>
      </c>
    </row>
    <row r="4328" spans="1:39" x14ac:dyDescent="0.3">
      <c r="A4328" s="4">
        <v>20200609</v>
      </c>
      <c r="B4328" s="4" t="s">
        <v>2002</v>
      </c>
      <c r="C4328" s="4">
        <v>14350</v>
      </c>
      <c r="D4328" s="4">
        <v>15400</v>
      </c>
      <c r="E4328" s="4">
        <v>13800</v>
      </c>
      <c r="F4328" s="4">
        <v>15250</v>
      </c>
      <c r="G4328" s="4">
        <v>1000</v>
      </c>
      <c r="H4328" s="4">
        <v>613959</v>
      </c>
      <c r="I4328" s="4">
        <v>7.0180000000000006E-2</v>
      </c>
      <c r="J4328" s="4">
        <v>2.2719632849898308</v>
      </c>
      <c r="K4328" s="4">
        <v>1.046910755148742</v>
      </c>
      <c r="L4328" s="4">
        <v>1.060500695410292</v>
      </c>
      <c r="M4328" s="4">
        <v>1.1010830324909751</v>
      </c>
      <c r="N4328" s="4">
        <v>1.112529637060004</v>
      </c>
      <c r="O4328" s="4">
        <v>1.4654067905188981</v>
      </c>
      <c r="P4328" s="4">
        <v>1.5085816035480519</v>
      </c>
      <c r="Q4328" s="4">
        <v>15150</v>
      </c>
      <c r="R4328" s="4">
        <v>15150</v>
      </c>
      <c r="S4328" s="4">
        <v>14650</v>
      </c>
      <c r="T4328" s="4">
        <v>14650</v>
      </c>
      <c r="U4328" s="7">
        <v>-6.5573770491803279E-3</v>
      </c>
      <c r="V4328" s="7">
        <v>-6.5573770491803279E-3</v>
      </c>
      <c r="W4328" s="7">
        <v>-3.9344262295081971E-2</v>
      </c>
      <c r="X4328" s="4">
        <v>2.8086813788072099E-2</v>
      </c>
      <c r="Y4328" s="4">
        <v>-3.9344262295081971E-2</v>
      </c>
      <c r="Z4328" s="7">
        <v>-4.2144262295081968E-2</v>
      </c>
      <c r="AA4328" s="7">
        <v>-4.2144262295081968E-2</v>
      </c>
      <c r="AB4328" s="4">
        <v>0</v>
      </c>
      <c r="AC4328" s="4">
        <v>9.8360655737704927E-3</v>
      </c>
      <c r="AD4328" s="4">
        <v>3.8327526132404179E-2</v>
      </c>
      <c r="AE4328" s="4">
        <v>4.9474519726663226</v>
      </c>
      <c r="AF4328" s="4">
        <v>0.98662383000714404</v>
      </c>
      <c r="AG4328" s="4">
        <v>1.4762948877127591</v>
      </c>
      <c r="AH4328" s="4">
        <v>0.33618607355871127</v>
      </c>
      <c r="AI4328" s="4">
        <v>6.2717770034843204E-2</v>
      </c>
      <c r="AJ4328" s="4">
        <v>15150</v>
      </c>
      <c r="AK4328" s="4">
        <v>11450</v>
      </c>
      <c r="AL4328" s="4">
        <v>12300</v>
      </c>
      <c r="AM4328" s="8">
        <v>1.03580150293968E-3</v>
      </c>
    </row>
    <row r="4329" spans="1:39" x14ac:dyDescent="0.3">
      <c r="A4329" s="4">
        <v>20200622</v>
      </c>
      <c r="B4329" s="4" t="s">
        <v>2002</v>
      </c>
      <c r="C4329" s="4">
        <v>13700</v>
      </c>
      <c r="D4329" s="4">
        <v>15650</v>
      </c>
      <c r="E4329" s="4">
        <v>13350</v>
      </c>
      <c r="F4329" s="4">
        <v>15600</v>
      </c>
      <c r="G4329" s="4">
        <v>1900</v>
      </c>
      <c r="H4329" s="4">
        <v>1057079</v>
      </c>
      <c r="I4329" s="4">
        <v>0.13869000000000001</v>
      </c>
      <c r="J4329" s="4">
        <v>2.387998369866752</v>
      </c>
      <c r="K4329" s="4">
        <v>1.096018735362998</v>
      </c>
      <c r="L4329" s="4">
        <v>1.1420204978038071</v>
      </c>
      <c r="M4329" s="4">
        <v>1.13578449217328</v>
      </c>
      <c r="N4329" s="4">
        <v>1.13599126160568</v>
      </c>
      <c r="O4329" s="4">
        <v>1.3568166992824531</v>
      </c>
      <c r="P4329" s="4">
        <v>1.4952076677316291</v>
      </c>
      <c r="Q4329" s="4">
        <v>15600</v>
      </c>
      <c r="R4329" s="4">
        <v>15800</v>
      </c>
      <c r="S4329" s="4">
        <v>14950</v>
      </c>
      <c r="T4329" s="4">
        <v>15400</v>
      </c>
      <c r="U4329" s="7">
        <v>0</v>
      </c>
      <c r="V4329" s="7">
        <v>1.282051282051282E-2</v>
      </c>
      <c r="W4329" s="7">
        <v>-4.1666666666666664E-2</v>
      </c>
      <c r="X4329" s="4">
        <v>2.0025486983434779E-3</v>
      </c>
      <c r="Y4329" s="4">
        <v>-1.282051282051282E-2</v>
      </c>
      <c r="Z4329" s="7">
        <v>-1.562051282051282E-2</v>
      </c>
      <c r="AA4329" s="7">
        <v>-1.562051282051282E-2</v>
      </c>
      <c r="AB4329" s="4">
        <v>0</v>
      </c>
      <c r="AC4329" s="4">
        <v>3.205128205128205E-3</v>
      </c>
      <c r="AD4329" s="4">
        <v>2.5547445255474449E-2</v>
      </c>
      <c r="AE4329" s="4">
        <v>10.343238747553819</v>
      </c>
      <c r="AF4329" s="4">
        <v>1.039720886842959</v>
      </c>
      <c r="AG4329" s="4">
        <v>1.270430043886287</v>
      </c>
      <c r="AH4329" s="4">
        <v>0.174661549302457</v>
      </c>
      <c r="AI4329" s="4">
        <v>0.13868613138686131</v>
      </c>
      <c r="AJ4329" s="4">
        <v>16350</v>
      </c>
      <c r="AK4329" s="4">
        <v>13300</v>
      </c>
      <c r="AL4329" s="4">
        <v>13900</v>
      </c>
      <c r="AM4329" s="8">
        <v>1.29509581317731E-2</v>
      </c>
    </row>
    <row r="4330" spans="1:39" x14ac:dyDescent="0.3">
      <c r="A4330" s="4">
        <v>20200722</v>
      </c>
      <c r="B4330" s="4" t="s">
        <v>2002</v>
      </c>
      <c r="C4330" s="4">
        <v>14500</v>
      </c>
      <c r="D4330" s="4">
        <v>16200</v>
      </c>
      <c r="E4330" s="4">
        <v>14500</v>
      </c>
      <c r="F4330" s="4">
        <v>16100</v>
      </c>
      <c r="G4330" s="4">
        <v>1700</v>
      </c>
      <c r="H4330" s="4">
        <v>702893</v>
      </c>
      <c r="I4330" s="4">
        <v>0.11806</v>
      </c>
      <c r="J4330" s="4">
        <v>2.1348008501627622</v>
      </c>
      <c r="K4330" s="4">
        <v>1.069767441860465</v>
      </c>
      <c r="L4330" s="4">
        <v>1.0634081902245709</v>
      </c>
      <c r="M4330" s="4">
        <v>1.0648148148148151</v>
      </c>
      <c r="N4330" s="4">
        <v>1.083992593839421</v>
      </c>
      <c r="O4330" s="4">
        <v>1.1687133264775269</v>
      </c>
      <c r="P4330" s="4">
        <v>1.428740460273324</v>
      </c>
      <c r="Q4330" s="4">
        <v>16050</v>
      </c>
      <c r="R4330" s="4">
        <v>16050</v>
      </c>
      <c r="S4330" s="4">
        <v>15250</v>
      </c>
      <c r="T4330" s="4">
        <v>15350</v>
      </c>
      <c r="U4330" s="7">
        <v>-3.105590062111801E-3</v>
      </c>
      <c r="V4330" s="7">
        <v>-3.105590062111801E-3</v>
      </c>
      <c r="W4330" s="7">
        <v>-5.2795031055900624E-2</v>
      </c>
      <c r="X4330" s="4">
        <v>6.7328732536622242E-4</v>
      </c>
      <c r="Y4330" s="4">
        <v>-4.6583850931677023E-2</v>
      </c>
      <c r="Z4330" s="7">
        <v>-4.938385093167702E-2</v>
      </c>
      <c r="AA4330" s="7">
        <v>-4.938385093167702E-2</v>
      </c>
      <c r="AB4330" s="4">
        <v>0</v>
      </c>
      <c r="AC4330" s="4">
        <v>6.2111801242236021E-3</v>
      </c>
      <c r="AD4330" s="4">
        <v>0</v>
      </c>
      <c r="AE4330" s="4">
        <v>3.6550187458725278</v>
      </c>
      <c r="AF4330" s="4">
        <v>0.99133289828355708</v>
      </c>
      <c r="AG4330" s="4">
        <v>1.259198962167265</v>
      </c>
      <c r="AH4330" s="4">
        <v>0.21458720351886509</v>
      </c>
      <c r="AI4330" s="4">
        <v>0.1103448275862069</v>
      </c>
      <c r="AJ4330" s="4">
        <v>16650</v>
      </c>
      <c r="AK4330" s="4">
        <v>14800</v>
      </c>
      <c r="AL4330" s="4">
        <v>15900</v>
      </c>
      <c r="AM4330" s="8">
        <v>5.5781829808942704E-3</v>
      </c>
    </row>
    <row r="4331" spans="1:39" x14ac:dyDescent="0.3">
      <c r="A4331" s="4">
        <v>20200914</v>
      </c>
      <c r="B4331" s="4" t="s">
        <v>2002</v>
      </c>
      <c r="C4331" s="4">
        <v>14400</v>
      </c>
      <c r="D4331" s="4">
        <v>15600</v>
      </c>
      <c r="E4331" s="4">
        <v>13950</v>
      </c>
      <c r="F4331" s="4">
        <v>15350</v>
      </c>
      <c r="G4331" s="4">
        <v>1150</v>
      </c>
      <c r="H4331" s="4">
        <v>714217</v>
      </c>
      <c r="I4331" s="4">
        <v>8.0990000000000006E-2</v>
      </c>
      <c r="J4331" s="4">
        <v>2.8431390501546132</v>
      </c>
      <c r="K4331" s="4">
        <v>1.0574052812858781</v>
      </c>
      <c r="L4331" s="4">
        <v>1.0704323570432359</v>
      </c>
      <c r="M4331" s="4">
        <v>1.095255083838744</v>
      </c>
      <c r="N4331" s="4">
        <v>1.125160344511636</v>
      </c>
      <c r="O4331" s="4">
        <v>1.045106382978723</v>
      </c>
      <c r="P4331" s="4">
        <v>1.1790233692417</v>
      </c>
      <c r="Q4331" s="4">
        <v>15350</v>
      </c>
      <c r="R4331" s="4">
        <v>15850</v>
      </c>
      <c r="S4331" s="4">
        <v>15200</v>
      </c>
      <c r="T4331" s="4">
        <v>15650</v>
      </c>
      <c r="U4331" s="7">
        <v>0</v>
      </c>
      <c r="V4331" s="7">
        <v>3.2573289902280131E-2</v>
      </c>
      <c r="W4331" s="7">
        <v>-9.7719869706840382E-3</v>
      </c>
      <c r="X4331" s="4">
        <v>-4.0315191497158282E-3</v>
      </c>
      <c r="Y4331" s="4">
        <v>1.954397394136808E-2</v>
      </c>
      <c r="Z4331" s="7">
        <v>1.674397394136808E-2</v>
      </c>
      <c r="AA4331" s="7">
        <v>1.674397394136808E-2</v>
      </c>
      <c r="AB4331" s="4">
        <v>1.408450704225352E-2</v>
      </c>
      <c r="AC4331" s="4">
        <v>1.6286644951140069E-2</v>
      </c>
      <c r="AD4331" s="4">
        <v>3.125E-2</v>
      </c>
      <c r="AE4331" s="4">
        <v>3.2520136779845461</v>
      </c>
      <c r="AF4331" s="4">
        <v>0.95006587243695162</v>
      </c>
      <c r="AG4331" s="4">
        <v>1.2483167142742351</v>
      </c>
      <c r="AH4331" s="4">
        <v>0.25147983961067188</v>
      </c>
      <c r="AI4331" s="4">
        <v>6.5972222222222224E-2</v>
      </c>
      <c r="AJ4331" s="4">
        <v>15900</v>
      </c>
      <c r="AK4331" s="4">
        <v>13300</v>
      </c>
      <c r="AL4331" s="4">
        <v>13600</v>
      </c>
      <c r="AM4331" s="8">
        <v>6.4495071467038497E-3</v>
      </c>
    </row>
    <row r="4332" spans="1:39" x14ac:dyDescent="0.3">
      <c r="A4332" s="4">
        <v>20191106</v>
      </c>
      <c r="B4332" s="4" t="s">
        <v>2003</v>
      </c>
      <c r="C4332" s="4">
        <v>4770</v>
      </c>
      <c r="D4332" s="4">
        <v>5800</v>
      </c>
      <c r="E4332" s="4">
        <v>4770</v>
      </c>
      <c r="F4332" s="4">
        <v>5110</v>
      </c>
      <c r="G4332" s="4">
        <v>350</v>
      </c>
      <c r="H4332" s="4">
        <v>2667</v>
      </c>
      <c r="I4332" s="4">
        <v>7.3529999999999998E-2</v>
      </c>
      <c r="J4332" s="4">
        <v>2.2321727485771681</v>
      </c>
      <c r="K4332" s="4">
        <v>1.0354609929078009</v>
      </c>
      <c r="L4332" s="4">
        <v>1.052306425041186</v>
      </c>
      <c r="M4332" s="4">
        <v>1.063696919233972</v>
      </c>
      <c r="N4332" s="4">
        <v>1.074601755953946</v>
      </c>
      <c r="O4332" s="4">
        <v>1.069186776398382</v>
      </c>
      <c r="P4332" s="4">
        <v>0.90248138227415886</v>
      </c>
      <c r="Q4332" s="4">
        <v>5200</v>
      </c>
      <c r="R4332" s="4">
        <v>6500</v>
      </c>
      <c r="S4332" s="4">
        <v>5200</v>
      </c>
      <c r="T4332" s="4">
        <v>5550</v>
      </c>
      <c r="U4332" s="7">
        <v>1.7612524461839529E-2</v>
      </c>
      <c r="V4332" s="7">
        <v>0.2720156555772994</v>
      </c>
      <c r="W4332" s="7">
        <v>1.7612524461839529E-2</v>
      </c>
      <c r="X4332" s="4">
        <v>1.550917407076389E-2</v>
      </c>
      <c r="Y4332" s="4">
        <v>8.6105675146771032E-2</v>
      </c>
      <c r="Z4332" s="7">
        <v>3.7200000000000004E-2</v>
      </c>
      <c r="AA4332" s="7">
        <v>1.4812524461839529E-2</v>
      </c>
      <c r="AB4332" s="4">
        <v>0</v>
      </c>
      <c r="AC4332" s="4">
        <v>0.13502935420743639</v>
      </c>
      <c r="AD4332" s="4">
        <v>0</v>
      </c>
      <c r="AE4332" s="4">
        <v>1.1927549194991061</v>
      </c>
      <c r="AF4332" s="4">
        <v>0.94849670493454386</v>
      </c>
      <c r="AG4332" s="4">
        <v>1.230575862856635</v>
      </c>
      <c r="AH4332" s="4">
        <v>0.24167224676508631</v>
      </c>
      <c r="AI4332" s="4">
        <v>7.1278825995807121E-2</v>
      </c>
      <c r="AJ4332" s="4">
        <v>7500</v>
      </c>
      <c r="AK4332" s="4">
        <v>5200</v>
      </c>
      <c r="AL4332" s="4">
        <v>7000</v>
      </c>
      <c r="AM4332" s="8">
        <v>-3.71924191026294E-3</v>
      </c>
    </row>
    <row r="4333" spans="1:39" x14ac:dyDescent="0.3">
      <c r="A4333" s="4">
        <v>20200427</v>
      </c>
      <c r="B4333" s="4" t="s">
        <v>2003</v>
      </c>
      <c r="C4333" s="4">
        <v>10800</v>
      </c>
      <c r="D4333" s="4">
        <v>11750</v>
      </c>
      <c r="E4333" s="4">
        <v>10750</v>
      </c>
      <c r="F4333" s="4">
        <v>11700</v>
      </c>
      <c r="G4333" s="4">
        <v>1000</v>
      </c>
      <c r="H4333" s="4">
        <v>922167</v>
      </c>
      <c r="I4333" s="4">
        <v>9.3460000000000001E-2</v>
      </c>
      <c r="J4333" s="4">
        <v>1.328827186627215</v>
      </c>
      <c r="K4333" s="4">
        <v>1.047761194029851</v>
      </c>
      <c r="L4333" s="4">
        <v>1.0617059891107079</v>
      </c>
      <c r="M4333" s="4">
        <v>1.0694698354661789</v>
      </c>
      <c r="N4333" s="4">
        <v>1.0954030521486751</v>
      </c>
      <c r="O4333" s="4">
        <v>1.187013865404126</v>
      </c>
      <c r="P4333" s="4">
        <v>1.283780385774177</v>
      </c>
      <c r="Q4333" s="4">
        <v>11800</v>
      </c>
      <c r="R4333" s="4">
        <v>11950</v>
      </c>
      <c r="S4333" s="4">
        <v>11350</v>
      </c>
      <c r="T4333" s="4">
        <v>11850</v>
      </c>
      <c r="U4333" s="7">
        <v>8.5470085470085479E-3</v>
      </c>
      <c r="V4333" s="7">
        <v>2.1367521367521368E-2</v>
      </c>
      <c r="W4333" s="7">
        <v>-2.9914529914529916E-2</v>
      </c>
      <c r="X4333" s="4">
        <v>7.3916299971912916E-2</v>
      </c>
      <c r="Y4333" s="4">
        <v>1.282051282051282E-2</v>
      </c>
      <c r="Z4333" s="7">
        <v>1.002051282051282E-2</v>
      </c>
      <c r="AA4333" s="7">
        <v>1.002051282051282E-2</v>
      </c>
      <c r="AB4333" s="4">
        <v>0</v>
      </c>
      <c r="AC4333" s="4">
        <v>4.2735042735042739E-3</v>
      </c>
      <c r="AD4333" s="4">
        <v>4.6296296296296294E-3</v>
      </c>
      <c r="AE4333" s="4">
        <v>3.4041994750656168</v>
      </c>
      <c r="AF4333" s="4">
        <v>0.88276462876925521</v>
      </c>
      <c r="AG4333" s="4">
        <v>2.086732960752903</v>
      </c>
      <c r="AH4333" s="4">
        <v>0.65358678817571136</v>
      </c>
      <c r="AI4333" s="4">
        <v>8.3333333333333329E-2</v>
      </c>
      <c r="AJ4333" s="4">
        <v>13000</v>
      </c>
      <c r="AK4333" s="4">
        <v>11350</v>
      </c>
      <c r="AL4333" s="4">
        <v>11800</v>
      </c>
      <c r="AM4333" s="8">
        <v>2.1960313340238499E-2</v>
      </c>
    </row>
    <row r="4334" spans="1:39" x14ac:dyDescent="0.3">
      <c r="A4334" s="4">
        <v>20200529</v>
      </c>
      <c r="B4334" s="4" t="s">
        <v>2003</v>
      </c>
      <c r="C4334" s="4">
        <v>20000</v>
      </c>
      <c r="D4334" s="4">
        <v>22650</v>
      </c>
      <c r="E4334" s="4">
        <v>19800</v>
      </c>
      <c r="F4334" s="4">
        <v>21350</v>
      </c>
      <c r="G4334" s="4">
        <v>2400</v>
      </c>
      <c r="H4334" s="4">
        <v>10611103</v>
      </c>
      <c r="I4334" s="4">
        <v>0.12665000000000001</v>
      </c>
      <c r="J4334" s="4">
        <v>3.1303349552741988</v>
      </c>
      <c r="K4334" s="4">
        <v>1.0874363327674019</v>
      </c>
      <c r="L4334" s="4">
        <v>1.1808628318584069</v>
      </c>
      <c r="M4334" s="4">
        <v>1.3624760689215061</v>
      </c>
      <c r="N4334" s="4">
        <v>1.491703056768559</v>
      </c>
      <c r="O4334" s="4">
        <v>1.895671476137625</v>
      </c>
      <c r="P4334" s="4">
        <v>2.037537776363926</v>
      </c>
      <c r="Q4334" s="4">
        <v>21650</v>
      </c>
      <c r="R4334" s="4">
        <v>22100</v>
      </c>
      <c r="S4334" s="4">
        <v>20800</v>
      </c>
      <c r="T4334" s="4">
        <v>21800</v>
      </c>
      <c r="U4334" s="7">
        <v>1.405152224824356E-2</v>
      </c>
      <c r="V4334" s="7">
        <v>3.5128805620608897E-2</v>
      </c>
      <c r="W4334" s="7">
        <v>-2.576112412177986E-2</v>
      </c>
      <c r="X4334" s="4">
        <v>0.10951965065502201</v>
      </c>
      <c r="Y4334" s="4">
        <v>2.1077283372365339E-2</v>
      </c>
      <c r="Z4334" s="7">
        <v>1.8277283372365338E-2</v>
      </c>
      <c r="AA4334" s="7">
        <v>1.8277283372365338E-2</v>
      </c>
      <c r="AB4334" s="4">
        <v>5.5408970976253302E-2</v>
      </c>
      <c r="AC4334" s="4">
        <v>6.0889929742388757E-2</v>
      </c>
      <c r="AD4334" s="4">
        <v>0.01</v>
      </c>
      <c r="AE4334" s="4">
        <v>2.1714557534628658</v>
      </c>
      <c r="AF4334" s="4">
        <v>1.187694704049844</v>
      </c>
      <c r="AG4334" s="4">
        <v>2.5254317482848361</v>
      </c>
      <c r="AH4334" s="4">
        <v>0.44599531615925059</v>
      </c>
      <c r="AI4334" s="4">
        <v>6.7500000000000004E-2</v>
      </c>
      <c r="AJ4334" s="4">
        <v>22100</v>
      </c>
      <c r="AK4334" s="4">
        <v>16450</v>
      </c>
      <c r="AL4334" s="4">
        <v>17800</v>
      </c>
      <c r="AM4334" s="8">
        <v>6.9559081172362001E-3</v>
      </c>
    </row>
    <row r="4335" spans="1:39" x14ac:dyDescent="0.3">
      <c r="A4335" s="4">
        <v>20200724</v>
      </c>
      <c r="B4335" s="4" t="s">
        <v>2003</v>
      </c>
      <c r="C4335" s="4">
        <v>19700</v>
      </c>
      <c r="D4335" s="4">
        <v>24300</v>
      </c>
      <c r="E4335" s="4">
        <v>19450</v>
      </c>
      <c r="F4335" s="4">
        <v>21500</v>
      </c>
      <c r="G4335" s="4">
        <v>1550</v>
      </c>
      <c r="H4335" s="4">
        <v>11114471</v>
      </c>
      <c r="I4335" s="4">
        <v>7.7689999999999995E-2</v>
      </c>
      <c r="J4335" s="4">
        <v>5.7138842067766751</v>
      </c>
      <c r="K4335" s="4">
        <v>1.0705394190871369</v>
      </c>
      <c r="L4335" s="4">
        <v>1.0958205912334349</v>
      </c>
      <c r="M4335" s="4">
        <v>1.110250451846114</v>
      </c>
      <c r="N4335" s="4">
        <v>1.136814276272307</v>
      </c>
      <c r="O4335" s="4">
        <v>1.2441529633023101</v>
      </c>
      <c r="P4335" s="4">
        <v>1.5814443858724301</v>
      </c>
      <c r="Q4335" s="4">
        <v>21100</v>
      </c>
      <c r="R4335" s="4">
        <v>22300</v>
      </c>
      <c r="S4335" s="4">
        <v>21100</v>
      </c>
      <c r="T4335" s="4">
        <v>21450</v>
      </c>
      <c r="U4335" s="7">
        <v>-1.8604651162790697E-2</v>
      </c>
      <c r="V4335" s="7">
        <v>3.7209302325581395E-2</v>
      </c>
      <c r="W4335" s="7">
        <v>-1.8604651162790697E-2</v>
      </c>
      <c r="X4335" s="4">
        <v>1.216126900198262E-2</v>
      </c>
      <c r="Y4335" s="4">
        <v>-2.3255813953488372E-3</v>
      </c>
      <c r="Z4335" s="7">
        <v>-5.1255813953488376E-3</v>
      </c>
      <c r="AA4335" s="7">
        <v>-5.1255813953488376E-3</v>
      </c>
      <c r="AB4335" s="4">
        <v>0</v>
      </c>
      <c r="AC4335" s="4">
        <v>0.13023255813953491</v>
      </c>
      <c r="AD4335" s="4">
        <v>1.269035532994924E-2</v>
      </c>
      <c r="AE4335" s="4">
        <v>6.2742293310331423</v>
      </c>
      <c r="AF4335" s="4">
        <v>1.0322975918447961</v>
      </c>
      <c r="AG4335" s="4">
        <v>1.2910840570165629</v>
      </c>
      <c r="AH4335" s="4">
        <v>0.1941699979442654</v>
      </c>
      <c r="AI4335" s="4">
        <v>9.1370558375634514E-2</v>
      </c>
      <c r="AJ4335" s="4">
        <v>25050</v>
      </c>
      <c r="AK4335" s="4">
        <v>20600</v>
      </c>
      <c r="AL4335" s="4">
        <v>21750</v>
      </c>
      <c r="AM4335" s="8">
        <v>-8.5943444131079301E-3</v>
      </c>
    </row>
    <row r="4336" spans="1:39" x14ac:dyDescent="0.3">
      <c r="A4336" s="4">
        <v>20200728</v>
      </c>
      <c r="B4336" s="4" t="s">
        <v>2003</v>
      </c>
      <c r="C4336" s="4">
        <v>21550</v>
      </c>
      <c r="D4336" s="4">
        <v>23500</v>
      </c>
      <c r="E4336" s="4">
        <v>20600</v>
      </c>
      <c r="F4336" s="4">
        <v>23000</v>
      </c>
      <c r="G4336" s="4">
        <v>1550</v>
      </c>
      <c r="H4336" s="4">
        <v>5344238</v>
      </c>
      <c r="I4336" s="4">
        <v>7.2260000000000005E-2</v>
      </c>
      <c r="J4336" s="4">
        <v>2.127548495714239</v>
      </c>
      <c r="K4336" s="4">
        <v>1.0462471569370739</v>
      </c>
      <c r="L4336" s="4">
        <v>1.0983763132760269</v>
      </c>
      <c r="M4336" s="4">
        <v>1.1554885707108771</v>
      </c>
      <c r="N4336" s="4">
        <v>1.1883234306380781</v>
      </c>
      <c r="O4336" s="4">
        <v>1.3054583293917319</v>
      </c>
      <c r="P4336" s="4">
        <v>1.665982567544728</v>
      </c>
      <c r="Q4336" s="4">
        <v>22500</v>
      </c>
      <c r="R4336" s="4">
        <v>25050</v>
      </c>
      <c r="S4336" s="4">
        <v>22350</v>
      </c>
      <c r="T4336" s="4">
        <v>23550</v>
      </c>
      <c r="U4336" s="7">
        <v>-2.1739130434782608E-2</v>
      </c>
      <c r="V4336" s="7">
        <v>8.9130434782608695E-2</v>
      </c>
      <c r="W4336" s="7">
        <v>-2.8260869565217391E-2</v>
      </c>
      <c r="X4336" s="4">
        <v>3.539137173856903E-2</v>
      </c>
      <c r="Y4336" s="4">
        <v>2.391304347826087E-2</v>
      </c>
      <c r="Z4336" s="7">
        <v>3.7200000000000004E-2</v>
      </c>
      <c r="AA4336" s="7">
        <v>3.7200000000000004E-2</v>
      </c>
      <c r="AB4336" s="4">
        <v>4.662004662004662E-3</v>
      </c>
      <c r="AC4336" s="4">
        <v>2.1739130434782612E-2</v>
      </c>
      <c r="AD4336" s="4">
        <v>4.4083526682134569E-2</v>
      </c>
      <c r="AE4336" s="4">
        <v>2.3905611037602239</v>
      </c>
      <c r="AF4336" s="4">
        <v>1.0784283131622281</v>
      </c>
      <c r="AG4336" s="4">
        <v>1.352463828113637</v>
      </c>
      <c r="AH4336" s="4">
        <v>0.18788404902762701</v>
      </c>
      <c r="AI4336" s="4">
        <v>6.7285382830626447E-2</v>
      </c>
      <c r="AJ4336" s="4">
        <v>25050</v>
      </c>
      <c r="AK4336" s="4">
        <v>20850</v>
      </c>
      <c r="AL4336" s="4">
        <v>21850</v>
      </c>
      <c r="AM4336" s="8">
        <v>8.2622968265414105E-3</v>
      </c>
    </row>
    <row r="4337" spans="1:39" x14ac:dyDescent="0.3">
      <c r="A4337" s="4">
        <v>20200527</v>
      </c>
      <c r="B4337" s="4" t="s">
        <v>2004</v>
      </c>
      <c r="C4337" s="4">
        <v>2930</v>
      </c>
      <c r="D4337" s="4">
        <v>3330</v>
      </c>
      <c r="E4337" s="4">
        <v>2905</v>
      </c>
      <c r="F4337" s="4">
        <v>3060</v>
      </c>
      <c r="G4337" s="4">
        <v>220</v>
      </c>
      <c r="H4337" s="4">
        <v>4545912</v>
      </c>
      <c r="I4337" s="4">
        <v>7.7460000000000001E-2</v>
      </c>
      <c r="J4337" s="4">
        <v>5.7796506841695408</v>
      </c>
      <c r="K4337" s="4">
        <v>1.0533562822719451</v>
      </c>
      <c r="L4337" s="4">
        <v>1.0654596100278551</v>
      </c>
      <c r="M4337" s="4">
        <v>1.0973641742872511</v>
      </c>
      <c r="N4337" s="4">
        <v>1.104892579888066</v>
      </c>
      <c r="O4337" s="4">
        <v>1.2042502951593861</v>
      </c>
      <c r="P4337" s="4">
        <v>1.0369512728915751</v>
      </c>
      <c r="Q4337" s="4">
        <v>3020</v>
      </c>
      <c r="R4337" s="4">
        <v>3035</v>
      </c>
      <c r="S4337" s="4">
        <v>2810</v>
      </c>
      <c r="T4337" s="4">
        <v>2905</v>
      </c>
      <c r="U4337" s="7">
        <v>-1.3071895424836602E-2</v>
      </c>
      <c r="V4337" s="7">
        <v>-8.1699346405228763E-3</v>
      </c>
      <c r="W4337" s="7">
        <v>-8.1699346405228759E-2</v>
      </c>
      <c r="X4337" s="4">
        <v>2.175482939158677E-2</v>
      </c>
      <c r="Y4337" s="4">
        <v>-5.0653594771241831E-2</v>
      </c>
      <c r="Z4337" s="7">
        <v>-5.3453594771241827E-2</v>
      </c>
      <c r="AA4337" s="7">
        <v>-5.3453594771241827E-2</v>
      </c>
      <c r="AB4337" s="4">
        <v>3.1690140845070422E-2</v>
      </c>
      <c r="AC4337" s="4">
        <v>8.8235294117647065E-2</v>
      </c>
      <c r="AD4337" s="4">
        <v>8.5324232081911266E-3</v>
      </c>
      <c r="AE4337" s="4">
        <v>18.61179370232836</v>
      </c>
      <c r="AF4337" s="4">
        <v>1.0422281792921391</v>
      </c>
      <c r="AG4337" s="4">
        <v>1.248139347975425</v>
      </c>
      <c r="AH4337" s="4">
        <v>0.15829019627273519</v>
      </c>
      <c r="AI4337" s="4">
        <v>4.4368600682593858E-2</v>
      </c>
      <c r="AJ4337" s="4">
        <v>3035</v>
      </c>
      <c r="AK4337" s="4">
        <v>2810</v>
      </c>
      <c r="AL4337" s="4">
        <v>2975</v>
      </c>
      <c r="AM4337" s="8">
        <v>-6.19933866571383E-3</v>
      </c>
    </row>
    <row r="4338" spans="1:39" x14ac:dyDescent="0.3">
      <c r="A4338" s="4">
        <v>20200714</v>
      </c>
      <c r="B4338" s="4" t="s">
        <v>2004</v>
      </c>
      <c r="C4338" s="4">
        <v>3040</v>
      </c>
      <c r="D4338" s="4">
        <v>3265</v>
      </c>
      <c r="E4338" s="4">
        <v>3005</v>
      </c>
      <c r="F4338" s="4">
        <v>3265</v>
      </c>
      <c r="G4338" s="4">
        <v>235</v>
      </c>
      <c r="H4338" s="4">
        <v>699900</v>
      </c>
      <c r="I4338" s="4">
        <v>7.7560000000000004E-2</v>
      </c>
      <c r="J4338" s="4">
        <v>1.2479779868023519</v>
      </c>
      <c r="K4338" s="4">
        <v>1.0520945220193341</v>
      </c>
      <c r="L4338" s="4">
        <v>1.0743665679499841</v>
      </c>
      <c r="M4338" s="4">
        <v>1.104533152909337</v>
      </c>
      <c r="N4338" s="4">
        <v>1.130735930735931</v>
      </c>
      <c r="O4338" s="4">
        <v>1.15045806906272</v>
      </c>
      <c r="P4338" s="4">
        <v>1.1494286594399541</v>
      </c>
      <c r="Q4338" s="4">
        <v>3275</v>
      </c>
      <c r="R4338" s="4">
        <v>3285</v>
      </c>
      <c r="S4338" s="4">
        <v>3135</v>
      </c>
      <c r="T4338" s="4">
        <v>3275</v>
      </c>
      <c r="U4338" s="7">
        <v>3.0627871362940277E-3</v>
      </c>
      <c r="V4338" s="7">
        <v>6.1255742725880554E-3</v>
      </c>
      <c r="W4338" s="7">
        <v>-3.9816232771822356E-2</v>
      </c>
      <c r="X4338" s="4">
        <v>1.160173160173176E-2</v>
      </c>
      <c r="Y4338" s="4">
        <v>3.0627871362940281E-3</v>
      </c>
      <c r="Z4338" s="7">
        <v>2.6278713629402815E-4</v>
      </c>
      <c r="AA4338" s="7">
        <v>2.6278713629402815E-4</v>
      </c>
      <c r="AB4338" s="4">
        <v>3.3003300330032999E-3</v>
      </c>
      <c r="AC4338" s="4">
        <v>0</v>
      </c>
      <c r="AD4338" s="4">
        <v>1.151315789473684E-2</v>
      </c>
      <c r="AE4338" s="4">
        <v>4.8021242143974527</v>
      </c>
      <c r="AF4338" s="4">
        <v>1.0438685884818619</v>
      </c>
      <c r="AG4338" s="4">
        <v>1.2052959220734221</v>
      </c>
      <c r="AH4338" s="4">
        <v>0.12830322027672461</v>
      </c>
      <c r="AI4338" s="4">
        <v>7.4013157894736836E-2</v>
      </c>
      <c r="AJ4338" s="4">
        <v>3350</v>
      </c>
      <c r="AK4338" s="4">
        <v>3135</v>
      </c>
      <c r="AL4338" s="4">
        <v>3290</v>
      </c>
      <c r="AM4338" s="8">
        <v>-3.5842751443095301E-3</v>
      </c>
    </row>
    <row r="4339" spans="1:39" x14ac:dyDescent="0.3">
      <c r="A4339" s="4">
        <v>20190820</v>
      </c>
      <c r="B4339" s="4" t="s">
        <v>2005</v>
      </c>
      <c r="C4339" s="4">
        <v>2770</v>
      </c>
      <c r="D4339" s="4">
        <v>3290</v>
      </c>
      <c r="E4339" s="4">
        <v>2740</v>
      </c>
      <c r="F4339" s="4">
        <v>3000</v>
      </c>
      <c r="G4339" s="4">
        <v>230</v>
      </c>
      <c r="H4339" s="4">
        <v>561898</v>
      </c>
      <c r="I4339" s="4">
        <v>8.3030000000000007E-2</v>
      </c>
      <c r="J4339" s="4">
        <v>2.3849599703905691</v>
      </c>
      <c r="K4339" s="4">
        <v>1.0804321728691479</v>
      </c>
      <c r="L4339" s="4">
        <v>1.082641645615301</v>
      </c>
      <c r="M4339" s="4">
        <v>1.1305822498586771</v>
      </c>
      <c r="N4339" s="4">
        <v>1.054574215660427</v>
      </c>
      <c r="O4339" s="4">
        <v>0.84981823332231721</v>
      </c>
      <c r="P4339" s="4">
        <v>0.66933408695393493</v>
      </c>
      <c r="Q4339" s="4">
        <v>2970</v>
      </c>
      <c r="R4339" s="4">
        <v>3005</v>
      </c>
      <c r="S4339" s="4">
        <v>2885</v>
      </c>
      <c r="T4339" s="4">
        <v>2930</v>
      </c>
      <c r="U4339" s="7">
        <v>-0.01</v>
      </c>
      <c r="V4339" s="7">
        <v>1.6666666666666668E-3</v>
      </c>
      <c r="W4339" s="7">
        <v>-3.833333333333333E-2</v>
      </c>
      <c r="X4339" s="4">
        <v>-5.4134809737235418E-2</v>
      </c>
      <c r="Y4339" s="4">
        <v>-2.3333333333333331E-2</v>
      </c>
      <c r="Z4339" s="7">
        <v>-2.6133333333333331E-2</v>
      </c>
      <c r="AA4339" s="7">
        <v>-2.6133333333333331E-2</v>
      </c>
      <c r="AB4339" s="4">
        <v>0</v>
      </c>
      <c r="AC4339" s="4">
        <v>9.6666666666666665E-2</v>
      </c>
      <c r="AD4339" s="4">
        <v>1.083032490974729E-2</v>
      </c>
      <c r="AE4339" s="4">
        <v>4.9006436532993769</v>
      </c>
      <c r="AF4339" s="4">
        <v>0.77329393690167825</v>
      </c>
      <c r="AG4339" s="4">
        <v>1.2874659647309989</v>
      </c>
      <c r="AH4339" s="4">
        <v>0.51644976522407249</v>
      </c>
      <c r="AI4339" s="4">
        <v>8.3032490974729242E-2</v>
      </c>
      <c r="AJ4339" s="4">
        <v>3005</v>
      </c>
      <c r="AK4339" s="4">
        <v>2460</v>
      </c>
      <c r="AL4339" s="4">
        <v>2520</v>
      </c>
      <c r="AM4339" s="8">
        <v>2.0785334981181201E-2</v>
      </c>
    </row>
    <row r="4340" spans="1:39" x14ac:dyDescent="0.3">
      <c r="A4340" s="4">
        <v>20191113</v>
      </c>
      <c r="B4340" s="4" t="s">
        <v>2005</v>
      </c>
      <c r="C4340" s="4">
        <v>2340</v>
      </c>
      <c r="D4340" s="4">
        <v>2550</v>
      </c>
      <c r="E4340" s="4">
        <v>2335</v>
      </c>
      <c r="F4340" s="4">
        <v>2535</v>
      </c>
      <c r="G4340" s="4">
        <v>185</v>
      </c>
      <c r="H4340" s="4">
        <v>642487</v>
      </c>
      <c r="I4340" s="4">
        <v>7.8719999999999998E-2</v>
      </c>
      <c r="J4340" s="4">
        <v>2.647315258980659</v>
      </c>
      <c r="K4340" s="4">
        <v>1.048965517241379</v>
      </c>
      <c r="L4340" s="4">
        <v>1.0566902876198421</v>
      </c>
      <c r="M4340" s="4">
        <v>1.067593177511055</v>
      </c>
      <c r="N4340" s="4">
        <v>1.079297498669505</v>
      </c>
      <c r="O4340" s="4">
        <v>1.0416381317627721</v>
      </c>
      <c r="P4340" s="4">
        <v>0.83169746116284549</v>
      </c>
      <c r="Q4340" s="4">
        <v>2515</v>
      </c>
      <c r="R4340" s="4">
        <v>2620</v>
      </c>
      <c r="S4340" s="4">
        <v>2430</v>
      </c>
      <c r="T4340" s="4">
        <v>2465</v>
      </c>
      <c r="U4340" s="7">
        <v>-7.889546351084813E-3</v>
      </c>
      <c r="V4340" s="7">
        <v>3.3530571992110451E-2</v>
      </c>
      <c r="W4340" s="7">
        <v>-4.142011834319527E-2</v>
      </c>
      <c r="X4340" s="4">
        <v>-8.5151676423629585E-4</v>
      </c>
      <c r="Y4340" s="4">
        <v>-2.7613412228796839E-2</v>
      </c>
      <c r="Z4340" s="7">
        <v>-3.041341222879684E-2</v>
      </c>
      <c r="AA4340" s="7">
        <v>-3.041341222879684E-2</v>
      </c>
      <c r="AB4340" s="4">
        <v>0</v>
      </c>
      <c r="AC4340" s="4">
        <v>5.9171597633136093E-3</v>
      </c>
      <c r="AD4340" s="4">
        <v>2.136752136752137E-3</v>
      </c>
      <c r="AE4340" s="4">
        <v>5.5432685670900046</v>
      </c>
      <c r="AF4340" s="4">
        <v>1.027722408709193</v>
      </c>
      <c r="AG4340" s="4">
        <v>1.1311675587724941</v>
      </c>
      <c r="AH4340" s="4">
        <v>8.8983066169423725E-2</v>
      </c>
      <c r="AI4340" s="4">
        <v>8.3333333333333329E-2</v>
      </c>
      <c r="AJ4340" s="4">
        <v>2620</v>
      </c>
      <c r="AK4340" s="4">
        <v>2350</v>
      </c>
      <c r="AL4340" s="4">
        <v>2350</v>
      </c>
      <c r="AM4340" s="8">
        <v>-4.94632721352145E-3</v>
      </c>
    </row>
    <row r="4341" spans="1:39" x14ac:dyDescent="0.3">
      <c r="A4341" s="4">
        <v>20200304</v>
      </c>
      <c r="B4341" s="4" t="s">
        <v>2005</v>
      </c>
      <c r="C4341" s="4">
        <v>2115</v>
      </c>
      <c r="D4341" s="4">
        <v>2610</v>
      </c>
      <c r="E4341" s="4">
        <v>2050</v>
      </c>
      <c r="F4341" s="4">
        <v>2365</v>
      </c>
      <c r="G4341" s="4">
        <v>195</v>
      </c>
      <c r="H4341" s="4">
        <v>3227160</v>
      </c>
      <c r="I4341" s="4">
        <v>8.9859999999999995E-2</v>
      </c>
      <c r="J4341" s="4">
        <v>5.104164393077407</v>
      </c>
      <c r="K4341" s="4">
        <v>1.062125748502994</v>
      </c>
      <c r="L4341" s="4">
        <v>1.075</v>
      </c>
      <c r="M4341" s="4">
        <v>1.0115483319076131</v>
      </c>
      <c r="N4341" s="4">
        <v>0.93802677243430843</v>
      </c>
      <c r="O4341" s="4">
        <v>1.0026497085320609</v>
      </c>
      <c r="P4341" s="4">
        <v>0.99782012516700658</v>
      </c>
      <c r="Q4341" s="4">
        <v>2415</v>
      </c>
      <c r="R4341" s="4">
        <v>2455</v>
      </c>
      <c r="S4341" s="4">
        <v>2315</v>
      </c>
      <c r="T4341" s="4">
        <v>2365</v>
      </c>
      <c r="U4341" s="7">
        <v>2.1141649048625793E-2</v>
      </c>
      <c r="V4341" s="7">
        <v>3.8054968287526428E-2</v>
      </c>
      <c r="W4341" s="7">
        <v>-2.1141649048625793E-2</v>
      </c>
      <c r="X4341" s="4">
        <v>-1.477441745166088E-2</v>
      </c>
      <c r="Y4341" s="4">
        <v>0</v>
      </c>
      <c r="Z4341" s="7">
        <v>-2.8E-3</v>
      </c>
      <c r="AA4341" s="7">
        <v>1.8341649048625792E-2</v>
      </c>
      <c r="AB4341" s="4">
        <v>0</v>
      </c>
      <c r="AC4341" s="4">
        <v>0.10359408033826641</v>
      </c>
      <c r="AD4341" s="4">
        <v>3.0732860520094558E-2</v>
      </c>
      <c r="AE4341" s="4">
        <v>10.230078172054601</v>
      </c>
      <c r="AF4341" s="4">
        <v>0.81823012338576107</v>
      </c>
      <c r="AG4341" s="4">
        <v>1.1667785773810611</v>
      </c>
      <c r="AH4341" s="4">
        <v>0.36508942194436861</v>
      </c>
      <c r="AI4341" s="4">
        <v>0.1182033096926714</v>
      </c>
      <c r="AJ4341" s="4">
        <v>2455</v>
      </c>
      <c r="AK4341" s="4">
        <v>2110</v>
      </c>
      <c r="AL4341" s="4">
        <v>2350</v>
      </c>
      <c r="AM4341" s="8">
        <v>2.3786733525361599E-2</v>
      </c>
    </row>
    <row r="4342" spans="1:39" x14ac:dyDescent="0.3">
      <c r="A4342" s="4">
        <v>20200325</v>
      </c>
      <c r="B4342" s="4" t="s">
        <v>2005</v>
      </c>
      <c r="C4342" s="4">
        <v>1380</v>
      </c>
      <c r="D4342" s="4">
        <v>1560</v>
      </c>
      <c r="E4342" s="4">
        <v>1355</v>
      </c>
      <c r="F4342" s="4">
        <v>1420</v>
      </c>
      <c r="G4342" s="4">
        <v>130</v>
      </c>
      <c r="H4342" s="4">
        <v>1155662</v>
      </c>
      <c r="I4342" s="4">
        <v>0.10077999999999999</v>
      </c>
      <c r="J4342" s="4">
        <v>2.1222759067761912</v>
      </c>
      <c r="K4342" s="4">
        <v>1.082592121982211</v>
      </c>
      <c r="L4342" s="4">
        <v>1.083969465648855</v>
      </c>
      <c r="M4342" s="4">
        <v>0.87654320987654322</v>
      </c>
      <c r="N4342" s="4">
        <v>0.73243068987749838</v>
      </c>
      <c r="O4342" s="4">
        <v>0.62096862359243465</v>
      </c>
      <c r="P4342" s="4">
        <v>0.61998581018392185</v>
      </c>
      <c r="Q4342" s="4">
        <v>1450</v>
      </c>
      <c r="R4342" s="4">
        <v>1530</v>
      </c>
      <c r="S4342" s="4">
        <v>1370</v>
      </c>
      <c r="T4342" s="4">
        <v>1480</v>
      </c>
      <c r="U4342" s="7">
        <v>2.1126760563380281E-2</v>
      </c>
      <c r="V4342" s="7">
        <v>7.746478873239436E-2</v>
      </c>
      <c r="W4342" s="7">
        <v>-3.5211267605633804E-2</v>
      </c>
      <c r="X4342" s="4">
        <v>-0.1130883301096067</v>
      </c>
      <c r="Y4342" s="4">
        <v>4.2253521126760563E-2</v>
      </c>
      <c r="Z4342" s="7">
        <v>3.7200000000000004E-2</v>
      </c>
      <c r="AA4342" s="7">
        <v>1.8326760563380281E-2</v>
      </c>
      <c r="AB4342" s="4">
        <v>6.9767441860465115E-2</v>
      </c>
      <c r="AC4342" s="4">
        <v>9.8591549295774641E-2</v>
      </c>
      <c r="AD4342" s="4">
        <v>1.8115942028985511E-2</v>
      </c>
      <c r="AE4342" s="4">
        <v>3.8681563647439612</v>
      </c>
      <c r="AF4342" s="4">
        <v>0.47066824817715258</v>
      </c>
      <c r="AG4342" s="4">
        <v>1.0795636069231691</v>
      </c>
      <c r="AH4342" s="4">
        <v>1.198338539357616</v>
      </c>
      <c r="AI4342" s="4">
        <v>2.8985507246376808E-2</v>
      </c>
      <c r="AJ4342" s="4">
        <v>1690</v>
      </c>
      <c r="AK4342" s="4">
        <v>1310</v>
      </c>
      <c r="AL4342" s="4">
        <v>1610</v>
      </c>
      <c r="AM4342" s="8">
        <v>5.2622816628226002E-2</v>
      </c>
    </row>
    <row r="4343" spans="1:39" x14ac:dyDescent="0.3">
      <c r="A4343" s="4">
        <v>20200617</v>
      </c>
      <c r="B4343" s="4" t="s">
        <v>2005</v>
      </c>
      <c r="C4343" s="4">
        <v>2520</v>
      </c>
      <c r="D4343" s="4">
        <v>3130</v>
      </c>
      <c r="E4343" s="4">
        <v>2410</v>
      </c>
      <c r="F4343" s="4">
        <v>2870</v>
      </c>
      <c r="G4343" s="4">
        <v>350</v>
      </c>
      <c r="H4343" s="4">
        <v>2079676</v>
      </c>
      <c r="I4343" s="4">
        <v>0.13889000000000001</v>
      </c>
      <c r="J4343" s="4">
        <v>2.2217656921958469</v>
      </c>
      <c r="K4343" s="4">
        <v>1.113122171945701</v>
      </c>
      <c r="L4343" s="4">
        <v>1.0920852359208519</v>
      </c>
      <c r="M4343" s="4">
        <v>1.0862982588947769</v>
      </c>
      <c r="N4343" s="4">
        <v>1.1531893520843799</v>
      </c>
      <c r="O4343" s="4">
        <v>1.338567375335225</v>
      </c>
      <c r="P4343" s="4">
        <v>1.2804640008923089</v>
      </c>
      <c r="Q4343" s="4">
        <v>2770</v>
      </c>
      <c r="R4343" s="4">
        <v>2775</v>
      </c>
      <c r="S4343" s="4">
        <v>2635</v>
      </c>
      <c r="T4343" s="4">
        <v>2685</v>
      </c>
      <c r="U4343" s="7">
        <v>-3.484320557491289E-2</v>
      </c>
      <c r="V4343" s="7">
        <v>-3.3101045296167246E-2</v>
      </c>
      <c r="W4343" s="7">
        <v>-8.188153310104529E-2</v>
      </c>
      <c r="X4343" s="4">
        <v>2.4811652435961829E-2</v>
      </c>
      <c r="Y4343" s="4">
        <v>-6.4459930313588848E-2</v>
      </c>
      <c r="Z4343" s="7">
        <v>-6.7259930313588845E-2</v>
      </c>
      <c r="AA4343" s="7">
        <v>-6.7259930313588845E-2</v>
      </c>
      <c r="AB4343" s="4">
        <v>0</v>
      </c>
      <c r="AC4343" s="4">
        <v>9.0592334494773524E-2</v>
      </c>
      <c r="AD4343" s="4">
        <v>4.3650793650793648E-2</v>
      </c>
      <c r="AE4343" s="4">
        <v>5.0828561303173618</v>
      </c>
      <c r="AF4343" s="4">
        <v>1.0399449677795269</v>
      </c>
      <c r="AG4343" s="4">
        <v>1.355325871402201</v>
      </c>
      <c r="AH4343" s="4">
        <v>0.22375940931756449</v>
      </c>
      <c r="AI4343" s="4">
        <v>0.1388888888888889</v>
      </c>
      <c r="AJ4343" s="4">
        <v>2775</v>
      </c>
      <c r="AK4343" s="4">
        <v>2460</v>
      </c>
      <c r="AL4343" s="4">
        <v>2555</v>
      </c>
      <c r="AM4343" s="8">
        <v>2.7196821900198699E-5</v>
      </c>
    </row>
    <row r="4344" spans="1:39" x14ac:dyDescent="0.3">
      <c r="A4344" s="4">
        <v>20200720</v>
      </c>
      <c r="B4344" s="4" t="s">
        <v>2005</v>
      </c>
      <c r="C4344" s="4">
        <v>3085</v>
      </c>
      <c r="D4344" s="4">
        <v>3565</v>
      </c>
      <c r="E4344" s="4">
        <v>3030</v>
      </c>
      <c r="F4344" s="4">
        <v>3270</v>
      </c>
      <c r="G4344" s="4">
        <v>250</v>
      </c>
      <c r="H4344" s="4">
        <v>3347865</v>
      </c>
      <c r="I4344" s="4">
        <v>8.2780000000000006E-2</v>
      </c>
      <c r="J4344" s="4">
        <v>3.806603768757916</v>
      </c>
      <c r="K4344" s="4">
        <v>1.048637092463923</v>
      </c>
      <c r="L4344" s="4">
        <v>1.063414634146342</v>
      </c>
      <c r="M4344" s="4">
        <v>1.1340384948846891</v>
      </c>
      <c r="N4344" s="4">
        <v>1.224260576563085</v>
      </c>
      <c r="O4344" s="4">
        <v>1.3081308130813081</v>
      </c>
      <c r="P4344" s="4">
        <v>1.4175020319696561</v>
      </c>
      <c r="Q4344" s="4">
        <v>3250</v>
      </c>
      <c r="R4344" s="4">
        <v>3250</v>
      </c>
      <c r="S4344" s="4">
        <v>2985</v>
      </c>
      <c r="T4344" s="4">
        <v>3030</v>
      </c>
      <c r="U4344" s="7">
        <v>-6.1162079510703364E-3</v>
      </c>
      <c r="V4344" s="7">
        <v>-6.1162079510703364E-3</v>
      </c>
      <c r="W4344" s="7">
        <v>-8.7155963302752298E-2</v>
      </c>
      <c r="X4344" s="4">
        <v>3.3320853612879238E-2</v>
      </c>
      <c r="Y4344" s="4">
        <v>-7.3394495412844041E-2</v>
      </c>
      <c r="Z4344" s="7">
        <v>-7.6194495412844038E-2</v>
      </c>
      <c r="AA4344" s="7">
        <v>-7.6194495412844038E-2</v>
      </c>
      <c r="AB4344" s="4">
        <v>6.5252854812398054E-3</v>
      </c>
      <c r="AC4344" s="4">
        <v>9.0214067278287458E-2</v>
      </c>
      <c r="AD4344" s="4">
        <v>1.782820097244733E-2</v>
      </c>
      <c r="AE4344" s="4">
        <v>9.1696703934790804</v>
      </c>
      <c r="AF4344" s="4">
        <v>1.0579848775990359</v>
      </c>
      <c r="AG4344" s="4">
        <v>1.46228996844655</v>
      </c>
      <c r="AH4344" s="4">
        <v>0.2613342004913155</v>
      </c>
      <c r="AI4344" s="4">
        <v>5.9967585089140997E-2</v>
      </c>
      <c r="AJ4344" s="4">
        <v>3250</v>
      </c>
      <c r="AK4344" s="4">
        <v>2725</v>
      </c>
      <c r="AL4344" s="4">
        <v>2860</v>
      </c>
      <c r="AM4344" s="8">
        <v>-1.6087433353722299E-3</v>
      </c>
    </row>
    <row r="4345" spans="1:39" x14ac:dyDescent="0.3">
      <c r="A4345" s="4">
        <v>20200831</v>
      </c>
      <c r="B4345" s="4" t="s">
        <v>2005</v>
      </c>
      <c r="C4345" s="4">
        <v>2825</v>
      </c>
      <c r="D4345" s="4">
        <v>3105</v>
      </c>
      <c r="E4345" s="4">
        <v>2805</v>
      </c>
      <c r="F4345" s="4">
        <v>3070</v>
      </c>
      <c r="G4345" s="4">
        <v>220</v>
      </c>
      <c r="H4345" s="4">
        <v>1282515</v>
      </c>
      <c r="I4345" s="4">
        <v>7.7189999999999995E-2</v>
      </c>
      <c r="J4345" s="4">
        <v>1.995481318467937</v>
      </c>
      <c r="K4345" s="4">
        <v>1.0531732418524871</v>
      </c>
      <c r="L4345" s="4">
        <v>1.054258241758242</v>
      </c>
      <c r="M4345" s="4">
        <v>1.1188046647230321</v>
      </c>
      <c r="N4345" s="4">
        <v>1.0798452339078439</v>
      </c>
      <c r="O4345" s="4">
        <v>1.1115133960897901</v>
      </c>
      <c r="P4345" s="4">
        <v>1.2765293924011161</v>
      </c>
      <c r="Q4345" s="4">
        <v>3070</v>
      </c>
      <c r="R4345" s="4">
        <v>3160</v>
      </c>
      <c r="S4345" s="4">
        <v>3015</v>
      </c>
      <c r="T4345" s="4">
        <v>3120</v>
      </c>
      <c r="U4345" s="7">
        <v>0</v>
      </c>
      <c r="V4345" s="7">
        <v>2.9315960912052116E-2</v>
      </c>
      <c r="W4345" s="7">
        <v>-1.7915309446254073E-2</v>
      </c>
      <c r="X4345" s="4">
        <v>-4.7485051002463799E-3</v>
      </c>
      <c r="Y4345" s="4">
        <v>1.6286644951140069E-2</v>
      </c>
      <c r="Z4345" s="7">
        <v>1.3486644951140069E-2</v>
      </c>
      <c r="AA4345" s="7">
        <v>1.3486644951140069E-2</v>
      </c>
      <c r="AB4345" s="4">
        <v>0</v>
      </c>
      <c r="AC4345" s="4">
        <v>1.1400651465798051E-2</v>
      </c>
      <c r="AD4345" s="4">
        <v>7.0796460176991149E-3</v>
      </c>
      <c r="AE4345" s="4">
        <v>6.3908461231811842</v>
      </c>
      <c r="AF4345" s="4">
        <v>0.96189107488754877</v>
      </c>
      <c r="AG4345" s="4">
        <v>1.193297124437761</v>
      </c>
      <c r="AH4345" s="4">
        <v>0.20160449882285059</v>
      </c>
      <c r="AI4345" s="4">
        <v>8.6725663716814158E-2</v>
      </c>
      <c r="AJ4345" s="4">
        <v>3400</v>
      </c>
      <c r="AK4345" s="4">
        <v>2985</v>
      </c>
      <c r="AL4345" s="4">
        <v>3200</v>
      </c>
      <c r="AM4345" s="8">
        <v>8.2491384027700808E-3</v>
      </c>
    </row>
    <row r="4346" spans="1:39" x14ac:dyDescent="0.3">
      <c r="A4346" s="4">
        <v>20201012</v>
      </c>
      <c r="B4346" s="4" t="s">
        <v>2005</v>
      </c>
      <c r="C4346" s="4">
        <v>4590</v>
      </c>
      <c r="D4346" s="4">
        <v>4875</v>
      </c>
      <c r="E4346" s="4">
        <v>4520</v>
      </c>
      <c r="F4346" s="4">
        <v>4875</v>
      </c>
      <c r="G4346" s="4">
        <v>365</v>
      </c>
      <c r="H4346" s="4">
        <v>1721007</v>
      </c>
      <c r="I4346" s="4">
        <v>8.0930000000000002E-2</v>
      </c>
      <c r="J4346" s="4">
        <v>1.1163175448015461</v>
      </c>
      <c r="K4346" s="4">
        <v>1.065962099125364</v>
      </c>
      <c r="L4346" s="4">
        <v>1.07997341603899</v>
      </c>
      <c r="M4346" s="4">
        <v>1.120045950603102</v>
      </c>
      <c r="N4346" s="4">
        <v>1.1796019599540259</v>
      </c>
      <c r="O4346" s="4">
        <v>1.46140394703972</v>
      </c>
      <c r="P4346" s="4">
        <v>1.695381895639825</v>
      </c>
      <c r="Q4346" s="4">
        <v>5050</v>
      </c>
      <c r="R4346" s="4">
        <v>5600</v>
      </c>
      <c r="S4346" s="4">
        <v>5020</v>
      </c>
      <c r="T4346" s="4">
        <v>5310</v>
      </c>
      <c r="U4346" s="7">
        <v>3.5897435897435895E-2</v>
      </c>
      <c r="V4346" s="7">
        <v>0.14871794871794872</v>
      </c>
      <c r="W4346" s="7">
        <v>2.9743589743589743E-2</v>
      </c>
      <c r="X4346" s="4">
        <v>6.5029338817978136E-2</v>
      </c>
      <c r="Y4346" s="4">
        <v>8.9230769230769225E-2</v>
      </c>
      <c r="Z4346" s="7">
        <v>3.7200000000000004E-2</v>
      </c>
      <c r="AA4346" s="7">
        <v>3.3097435897435898E-2</v>
      </c>
      <c r="AB4346" s="4">
        <v>1.7738359201773839E-2</v>
      </c>
      <c r="AC4346" s="4">
        <v>0</v>
      </c>
      <c r="AD4346" s="4">
        <v>1.525054466230937E-2</v>
      </c>
      <c r="AE4346" s="4">
        <v>1.3035769065586851</v>
      </c>
      <c r="AF4346" s="4">
        <v>1.0143200377678649</v>
      </c>
      <c r="AG4346" s="4">
        <v>1.7771488537179001</v>
      </c>
      <c r="AH4346" s="4">
        <v>0.4231830647275352</v>
      </c>
      <c r="AI4346" s="4">
        <v>6.2091503267973858E-2</v>
      </c>
      <c r="AJ4346" s="4">
        <v>5600</v>
      </c>
      <c r="AK4346" s="4">
        <v>4720</v>
      </c>
      <c r="AL4346" s="4">
        <v>5070</v>
      </c>
      <c r="AM4346" s="8">
        <v>2.1569032321669302E-3</v>
      </c>
    </row>
    <row r="4347" spans="1:39" x14ac:dyDescent="0.3">
      <c r="A4347" s="4">
        <v>20201013</v>
      </c>
      <c r="B4347" s="4" t="s">
        <v>2005</v>
      </c>
      <c r="C4347" s="4">
        <v>5050</v>
      </c>
      <c r="D4347" s="4">
        <v>5600</v>
      </c>
      <c r="E4347" s="4">
        <v>5020</v>
      </c>
      <c r="F4347" s="4">
        <v>5310</v>
      </c>
      <c r="G4347" s="4">
        <v>435</v>
      </c>
      <c r="H4347" s="4">
        <v>4535112</v>
      </c>
      <c r="I4347" s="4">
        <v>8.9230000000000004E-2</v>
      </c>
      <c r="J4347" s="4">
        <v>3.199918942092705</v>
      </c>
      <c r="K4347" s="4">
        <v>1.0840421912215039</v>
      </c>
      <c r="L4347" s="4">
        <v>1.133404482390608</v>
      </c>
      <c r="M4347" s="4">
        <v>1.189649378290579</v>
      </c>
      <c r="N4347" s="4">
        <v>1.2547258979206051</v>
      </c>
      <c r="O4347" s="4">
        <v>1.5734110326435871</v>
      </c>
      <c r="P4347" s="4">
        <v>1.829378579733862</v>
      </c>
      <c r="Q4347" s="4">
        <v>5400</v>
      </c>
      <c r="R4347" s="4">
        <v>5440</v>
      </c>
      <c r="S4347" s="4">
        <v>5020</v>
      </c>
      <c r="T4347" s="4">
        <v>5130</v>
      </c>
      <c r="U4347" s="7">
        <v>1.6949152542372881E-2</v>
      </c>
      <c r="V4347" s="7">
        <v>2.4482109227871938E-2</v>
      </c>
      <c r="W4347" s="7">
        <v>-5.4613935969868174E-2</v>
      </c>
      <c r="X4347" s="4">
        <v>7.3015122873345842E-2</v>
      </c>
      <c r="Y4347" s="4">
        <v>-3.3898305084745763E-2</v>
      </c>
      <c r="Z4347" s="7">
        <v>-3.669830508474576E-2</v>
      </c>
      <c r="AA4347" s="7">
        <v>1.4149152542372881E-2</v>
      </c>
      <c r="AB4347" s="4">
        <v>3.5897435897435888E-2</v>
      </c>
      <c r="AC4347" s="4">
        <v>5.4613935969868167E-2</v>
      </c>
      <c r="AD4347" s="4">
        <v>5.9405940594059407E-3</v>
      </c>
      <c r="AE4347" s="4">
        <v>2.6351502347172322</v>
      </c>
      <c r="AF4347" s="4">
        <v>1.0709556343529469</v>
      </c>
      <c r="AG4347" s="4">
        <v>1.930339524083462</v>
      </c>
      <c r="AH4347" s="4">
        <v>0.41570191480047708</v>
      </c>
      <c r="AI4347" s="4">
        <v>5.1485148514851482E-2</v>
      </c>
      <c r="AJ4347" s="4">
        <v>5440</v>
      </c>
      <c r="AK4347" s="4">
        <v>4720</v>
      </c>
      <c r="AL4347" s="4">
        <v>5070</v>
      </c>
      <c r="AM4347" s="8">
        <v>-1.80881519605047E-3</v>
      </c>
    </row>
    <row r="4348" spans="1:39" x14ac:dyDescent="0.3">
      <c r="A4348" s="4">
        <v>20200324</v>
      </c>
      <c r="B4348" s="4" t="s">
        <v>2006</v>
      </c>
      <c r="C4348" s="4">
        <v>21100</v>
      </c>
      <c r="D4348" s="4">
        <v>23100</v>
      </c>
      <c r="E4348" s="4">
        <v>20800</v>
      </c>
      <c r="F4348" s="4">
        <v>23100</v>
      </c>
      <c r="G4348" s="4">
        <v>2500</v>
      </c>
      <c r="H4348" s="4">
        <v>93370</v>
      </c>
      <c r="I4348" s="4">
        <v>0.12136</v>
      </c>
      <c r="J4348" s="4">
        <v>1.041318147954837</v>
      </c>
      <c r="K4348" s="4">
        <v>1.0507960576194091</v>
      </c>
      <c r="L4348" s="4">
        <v>1.0509554140127391</v>
      </c>
      <c r="M4348" s="4">
        <v>0.93276801938219256</v>
      </c>
      <c r="N4348" s="4">
        <v>0.78886707077606077</v>
      </c>
      <c r="O4348" s="4">
        <v>0.61181248344663197</v>
      </c>
      <c r="P4348" s="4">
        <v>0.53977217408236777</v>
      </c>
      <c r="Q4348" s="4">
        <v>24700</v>
      </c>
      <c r="R4348" s="4">
        <v>25650</v>
      </c>
      <c r="S4348" s="4">
        <v>24000</v>
      </c>
      <c r="T4348" s="4">
        <v>25400</v>
      </c>
      <c r="U4348" s="7">
        <v>6.9264069264069264E-2</v>
      </c>
      <c r="V4348" s="7">
        <v>0.11038961038961038</v>
      </c>
      <c r="W4348" s="7">
        <v>3.896103896103896E-2</v>
      </c>
      <c r="X4348" s="4">
        <v>-9.5791001451378824E-2</v>
      </c>
      <c r="Y4348" s="4">
        <v>9.9567099567099568E-2</v>
      </c>
      <c r="Z4348" s="7">
        <v>6.6464069264069267E-2</v>
      </c>
      <c r="AA4348" s="7">
        <v>6.6464069264069267E-2</v>
      </c>
      <c r="AB4348" s="4">
        <v>1.199040767386091E-2</v>
      </c>
      <c r="AC4348" s="4">
        <v>0</v>
      </c>
      <c r="AD4348" s="4">
        <v>1.421800947867299E-2</v>
      </c>
      <c r="AE4348" s="4">
        <v>1.320109149005358</v>
      </c>
      <c r="AF4348" s="4">
        <v>0.55297821200281816</v>
      </c>
      <c r="AG4348" s="4">
        <v>1.057876262446847</v>
      </c>
      <c r="AH4348" s="4">
        <v>0.86309937411648541</v>
      </c>
      <c r="AI4348" s="4">
        <v>9.4786729857819899E-2</v>
      </c>
      <c r="AJ4348" s="4">
        <v>26600</v>
      </c>
      <c r="AK4348" s="4">
        <v>24000</v>
      </c>
      <c r="AL4348" s="4">
        <v>26250</v>
      </c>
      <c r="AM4348" s="8">
        <v>8.2567153062924503E-2</v>
      </c>
    </row>
    <row r="4349" spans="1:39" x14ac:dyDescent="0.3">
      <c r="A4349" s="4">
        <v>20200325</v>
      </c>
      <c r="B4349" s="4" t="s">
        <v>2006</v>
      </c>
      <c r="C4349" s="4">
        <v>24700</v>
      </c>
      <c r="D4349" s="4">
        <v>25650</v>
      </c>
      <c r="E4349" s="4">
        <v>24000</v>
      </c>
      <c r="F4349" s="4">
        <v>25400</v>
      </c>
      <c r="G4349" s="4">
        <v>2300</v>
      </c>
      <c r="H4349" s="4">
        <v>122441</v>
      </c>
      <c r="I4349" s="4">
        <v>9.9570000000000006E-2</v>
      </c>
      <c r="J4349" s="4">
        <v>1.259769201960631</v>
      </c>
      <c r="K4349" s="4">
        <v>1.1027496382054991</v>
      </c>
      <c r="L4349" s="4">
        <v>1.138502913491708</v>
      </c>
      <c r="M4349" s="4">
        <v>1.044837515425751</v>
      </c>
      <c r="N4349" s="4">
        <v>0.88294081863213691</v>
      </c>
      <c r="O4349" s="4">
        <v>0.67928060439927795</v>
      </c>
      <c r="P4349" s="4">
        <v>0.5966176010021923</v>
      </c>
      <c r="Q4349" s="4">
        <v>25650</v>
      </c>
      <c r="R4349" s="4">
        <v>26100</v>
      </c>
      <c r="S4349" s="4">
        <v>24300</v>
      </c>
      <c r="T4349" s="4">
        <v>25200</v>
      </c>
      <c r="U4349" s="7">
        <v>9.8425196850393699E-3</v>
      </c>
      <c r="V4349" s="7">
        <v>2.7559055118110236E-2</v>
      </c>
      <c r="W4349" s="7">
        <v>-4.3307086614173228E-2</v>
      </c>
      <c r="X4349" s="4">
        <v>-8.6990527504996959E-2</v>
      </c>
      <c r="Y4349" s="4">
        <v>-7.874015748031496E-3</v>
      </c>
      <c r="Z4349" s="7">
        <v>-1.0674015748031496E-2</v>
      </c>
      <c r="AA4349" s="7">
        <v>-1.0674015748031496E-2</v>
      </c>
      <c r="AB4349" s="4">
        <v>6.9264069264069264E-2</v>
      </c>
      <c r="AC4349" s="4">
        <v>9.8425196850393699E-3</v>
      </c>
      <c r="AD4349" s="4">
        <v>2.8340080971659919E-2</v>
      </c>
      <c r="AE4349" s="4">
        <v>1.311352682874585</v>
      </c>
      <c r="AF4349" s="4">
        <v>0.6160795274264278</v>
      </c>
      <c r="AG4349" s="4">
        <v>1.1827767322744751</v>
      </c>
      <c r="AH4349" s="4">
        <v>0.77769896478737666</v>
      </c>
      <c r="AI4349" s="4">
        <v>2.8340080971659919E-2</v>
      </c>
      <c r="AJ4349" s="4">
        <v>27150</v>
      </c>
      <c r="AK4349" s="4">
        <v>24050</v>
      </c>
      <c r="AL4349" s="4">
        <v>25050</v>
      </c>
      <c r="AM4349" s="8">
        <v>5.2622816628226002E-2</v>
      </c>
    </row>
    <row r="4350" spans="1:39" x14ac:dyDescent="0.3">
      <c r="A4350" s="4">
        <v>20200406</v>
      </c>
      <c r="B4350" s="4" t="s">
        <v>2006</v>
      </c>
      <c r="C4350" s="4">
        <v>25900</v>
      </c>
      <c r="D4350" s="4">
        <v>28700</v>
      </c>
      <c r="E4350" s="4">
        <v>25650</v>
      </c>
      <c r="F4350" s="4">
        <v>28450</v>
      </c>
      <c r="G4350" s="4">
        <v>3100</v>
      </c>
      <c r="H4350" s="4">
        <v>197010</v>
      </c>
      <c r="I4350" s="4">
        <v>0.12229</v>
      </c>
      <c r="J4350" s="4">
        <v>1.9564168207556349</v>
      </c>
      <c r="K4350" s="4">
        <v>1.078332280480101</v>
      </c>
      <c r="L4350" s="4">
        <v>1.090456113453431</v>
      </c>
      <c r="M4350" s="4">
        <v>1.1172197133320241</v>
      </c>
      <c r="N4350" s="4">
        <v>1.1144843795906381</v>
      </c>
      <c r="O4350" s="4">
        <v>0.81927479542127613</v>
      </c>
      <c r="P4350" s="4">
        <v>0.69352889195859946</v>
      </c>
      <c r="Q4350" s="4">
        <v>29800</v>
      </c>
      <c r="R4350" s="4">
        <v>29800</v>
      </c>
      <c r="S4350" s="4">
        <v>27750</v>
      </c>
      <c r="T4350" s="4">
        <v>28350</v>
      </c>
      <c r="U4350" s="7">
        <v>4.7451669595782071E-2</v>
      </c>
      <c r="V4350" s="7">
        <v>4.7451669595782071E-2</v>
      </c>
      <c r="W4350" s="7">
        <v>-2.4604569420035149E-2</v>
      </c>
      <c r="X4350" s="4">
        <v>-5.836842620703149E-2</v>
      </c>
      <c r="Y4350" s="4">
        <v>-3.5149384885764501E-3</v>
      </c>
      <c r="Z4350" s="7">
        <v>4.4651669595782074E-2</v>
      </c>
      <c r="AA4350" s="7">
        <v>4.4651669595782074E-2</v>
      </c>
      <c r="AB4350" s="4">
        <v>1.5686274509803921E-2</v>
      </c>
      <c r="AC4350" s="4">
        <v>8.7873462214411256E-3</v>
      </c>
      <c r="AD4350" s="4">
        <v>9.6525096525096523E-3</v>
      </c>
      <c r="AE4350" s="4">
        <v>2.6413095940365738</v>
      </c>
      <c r="AF4350" s="4">
        <v>0.76979696053859725</v>
      </c>
      <c r="AG4350" s="4">
        <v>1.427099823014196</v>
      </c>
      <c r="AH4350" s="4">
        <v>0.59832201017207165</v>
      </c>
      <c r="AI4350" s="4">
        <v>9.8455598455598453E-2</v>
      </c>
      <c r="AJ4350" s="4">
        <v>30200</v>
      </c>
      <c r="AK4350" s="4">
        <v>27750</v>
      </c>
      <c r="AL4350" s="4">
        <v>28850</v>
      </c>
      <c r="AM4350" s="8">
        <v>4.2233119609059101E-2</v>
      </c>
    </row>
    <row r="4351" spans="1:39" x14ac:dyDescent="0.3">
      <c r="A4351" s="4">
        <v>20200521</v>
      </c>
      <c r="B4351" s="4" t="s">
        <v>2006</v>
      </c>
      <c r="C4351" s="4">
        <v>34500</v>
      </c>
      <c r="D4351" s="4">
        <v>37600</v>
      </c>
      <c r="E4351" s="4">
        <v>34350</v>
      </c>
      <c r="F4351" s="4">
        <v>37300</v>
      </c>
      <c r="G4351" s="4">
        <v>2800</v>
      </c>
      <c r="H4351" s="4">
        <v>257393</v>
      </c>
      <c r="I4351" s="4">
        <v>8.1159999999999996E-2</v>
      </c>
      <c r="J4351" s="4">
        <v>2.3954810357247229</v>
      </c>
      <c r="K4351" s="4">
        <v>1.062678062678063</v>
      </c>
      <c r="L4351" s="4">
        <v>1.107153457999406</v>
      </c>
      <c r="M4351" s="4">
        <v>1.1351186853317099</v>
      </c>
      <c r="N4351" s="4">
        <v>1.1730481956128631</v>
      </c>
      <c r="O4351" s="4">
        <v>1.248535564853557</v>
      </c>
      <c r="P4351" s="4">
        <v>1.010121526014691</v>
      </c>
      <c r="Q4351" s="4">
        <v>37750</v>
      </c>
      <c r="R4351" s="4">
        <v>37750</v>
      </c>
      <c r="S4351" s="4">
        <v>34900</v>
      </c>
      <c r="T4351" s="4">
        <v>35100</v>
      </c>
      <c r="U4351" s="7">
        <v>1.2064343163538873E-2</v>
      </c>
      <c r="V4351" s="7">
        <v>1.2064343163538873E-2</v>
      </c>
      <c r="W4351" s="7">
        <v>-6.4343163538873996E-2</v>
      </c>
      <c r="X4351" s="4">
        <v>2.138532903530152E-2</v>
      </c>
      <c r="Y4351" s="4">
        <v>-5.8981233243967833E-2</v>
      </c>
      <c r="Z4351" s="7">
        <v>-6.178123324396783E-2</v>
      </c>
      <c r="AA4351" s="7">
        <v>-6.178123324396783E-2</v>
      </c>
      <c r="AB4351" s="4">
        <v>0</v>
      </c>
      <c r="AC4351" s="4">
        <v>8.0428954423592495E-3</v>
      </c>
      <c r="AD4351" s="4">
        <v>4.3478260869565218E-3</v>
      </c>
      <c r="AE4351" s="4">
        <v>1.930655045417383</v>
      </c>
      <c r="AF4351" s="4">
        <v>1.0850149975529511</v>
      </c>
      <c r="AG4351" s="4">
        <v>1.34095830096345</v>
      </c>
      <c r="AH4351" s="4">
        <v>0.17591090249514479</v>
      </c>
      <c r="AI4351" s="4">
        <v>8.1159420289855067E-2</v>
      </c>
      <c r="AJ4351" s="4">
        <v>40100</v>
      </c>
      <c r="AK4351" s="4">
        <v>34900</v>
      </c>
      <c r="AL4351" s="4">
        <v>37650</v>
      </c>
      <c r="AM4351" s="8">
        <v>1.02432417618983E-2</v>
      </c>
    </row>
    <row r="4352" spans="1:39" x14ac:dyDescent="0.3">
      <c r="A4352" s="4">
        <v>20200106</v>
      </c>
      <c r="B4352" s="4" t="s">
        <v>2007</v>
      </c>
      <c r="C4352" s="4">
        <v>7200</v>
      </c>
      <c r="D4352" s="4">
        <v>8600</v>
      </c>
      <c r="E4352" s="4">
        <v>7200</v>
      </c>
      <c r="F4352" s="4">
        <v>8090</v>
      </c>
      <c r="G4352" s="4">
        <v>620</v>
      </c>
      <c r="H4352" s="4">
        <v>564955</v>
      </c>
      <c r="I4352" s="4">
        <v>8.3000000000000004E-2</v>
      </c>
      <c r="J4352" s="4">
        <v>3.9277364077329038</v>
      </c>
      <c r="K4352" s="4">
        <v>1.075797872340426</v>
      </c>
      <c r="L4352" s="4">
        <v>1.1251738525730179</v>
      </c>
      <c r="M4352" s="4">
        <v>1.1925117924528299</v>
      </c>
      <c r="N4352" s="4">
        <v>1.2690196078431371</v>
      </c>
      <c r="O4352" s="4">
        <v>1.3231566035164239</v>
      </c>
      <c r="P4352" s="4">
        <v>1.3710896123155141</v>
      </c>
      <c r="Q4352" s="4">
        <v>8110</v>
      </c>
      <c r="R4352" s="4">
        <v>8290</v>
      </c>
      <c r="S4352" s="4">
        <v>7960</v>
      </c>
      <c r="T4352" s="4">
        <v>8110</v>
      </c>
      <c r="U4352" s="7">
        <v>2.472187886279357E-3</v>
      </c>
      <c r="V4352" s="7">
        <v>2.4721878862793572E-2</v>
      </c>
      <c r="W4352" s="7">
        <v>-1.6069221260815822E-2</v>
      </c>
      <c r="X4352" s="4">
        <v>4.6745098039215692E-2</v>
      </c>
      <c r="Y4352" s="4">
        <v>2.472187886279357E-3</v>
      </c>
      <c r="Z4352" s="7">
        <v>-3.2781211372064295E-4</v>
      </c>
      <c r="AA4352" s="7">
        <v>-3.2781211372064295E-4</v>
      </c>
      <c r="AB4352" s="4">
        <v>0</v>
      </c>
      <c r="AC4352" s="4">
        <v>6.3040791100123603E-2</v>
      </c>
      <c r="AD4352" s="4">
        <v>0</v>
      </c>
      <c r="AE4352" s="4">
        <v>1.517525457509932</v>
      </c>
      <c r="AF4352" s="4">
        <v>1.123948876123688</v>
      </c>
      <c r="AG4352" s="4">
        <v>1.5411000180272829</v>
      </c>
      <c r="AH4352" s="4">
        <v>0.24083303229206879</v>
      </c>
      <c r="AI4352" s="4">
        <v>0.1236111111111111</v>
      </c>
      <c r="AJ4352" s="4">
        <v>8920</v>
      </c>
      <c r="AK4352" s="4">
        <v>7920</v>
      </c>
      <c r="AL4352" s="4">
        <v>8400</v>
      </c>
      <c r="AM4352" s="8">
        <v>-2.1823175468087399E-2</v>
      </c>
    </row>
    <row r="4353" spans="1:39" x14ac:dyDescent="0.3">
      <c r="A4353" s="4">
        <v>20200331</v>
      </c>
      <c r="B4353" s="4" t="s">
        <v>2007</v>
      </c>
      <c r="C4353" s="4">
        <v>5290</v>
      </c>
      <c r="D4353" s="4">
        <v>5600</v>
      </c>
      <c r="E4353" s="4">
        <v>5210</v>
      </c>
      <c r="F4353" s="4">
        <v>5600</v>
      </c>
      <c r="G4353" s="4">
        <v>420</v>
      </c>
      <c r="H4353" s="4">
        <v>57339</v>
      </c>
      <c r="I4353" s="4">
        <v>8.1079999999999999E-2</v>
      </c>
      <c r="J4353" s="4">
        <v>0.47397905495161352</v>
      </c>
      <c r="K4353" s="4">
        <v>1.064638783269962</v>
      </c>
      <c r="L4353" s="4">
        <v>1.0971786833855799</v>
      </c>
      <c r="M4353" s="4">
        <v>1.171180591864478</v>
      </c>
      <c r="N4353" s="4">
        <v>0.98172415304378313</v>
      </c>
      <c r="O4353" s="4">
        <v>0.74865476097637063</v>
      </c>
      <c r="P4353" s="4">
        <v>0.82614655495657197</v>
      </c>
      <c r="Q4353" s="4">
        <v>5720</v>
      </c>
      <c r="R4353" s="4">
        <v>5800</v>
      </c>
      <c r="S4353" s="4">
        <v>5410</v>
      </c>
      <c r="T4353" s="4">
        <v>5720</v>
      </c>
      <c r="U4353" s="7">
        <v>2.1428571428571429E-2</v>
      </c>
      <c r="V4353" s="7">
        <v>3.5714285714285712E-2</v>
      </c>
      <c r="W4353" s="7">
        <v>-3.3928571428571426E-2</v>
      </c>
      <c r="X4353" s="4">
        <v>-6.6704650041635463E-2</v>
      </c>
      <c r="Y4353" s="4">
        <v>2.1428571428571429E-2</v>
      </c>
      <c r="Z4353" s="7">
        <v>1.8628571428571428E-2</v>
      </c>
      <c r="AA4353" s="7">
        <v>1.8628571428571428E-2</v>
      </c>
      <c r="AB4353" s="4">
        <v>2.1235521235521231E-2</v>
      </c>
      <c r="AC4353" s="4">
        <v>0</v>
      </c>
      <c r="AD4353" s="4">
        <v>1.512287334593573E-2</v>
      </c>
      <c r="AE4353" s="4">
        <v>1.9978745644599309</v>
      </c>
      <c r="AF4353" s="4">
        <v>0.64246903219124363</v>
      </c>
      <c r="AG4353" s="4">
        <v>1.417018424536534</v>
      </c>
      <c r="AH4353" s="4">
        <v>0.85078812876709797</v>
      </c>
      <c r="AI4353" s="4">
        <v>5.8601134215500943E-2</v>
      </c>
      <c r="AJ4353" s="4">
        <v>6760</v>
      </c>
      <c r="AK4353" s="4">
        <v>5410</v>
      </c>
      <c r="AL4353" s="4">
        <v>6520</v>
      </c>
      <c r="AM4353" s="8">
        <v>4.9731601842240299E-2</v>
      </c>
    </row>
    <row r="4354" spans="1:39" x14ac:dyDescent="0.3">
      <c r="A4354" s="4">
        <v>20200427</v>
      </c>
      <c r="B4354" s="4" t="s">
        <v>2007</v>
      </c>
      <c r="C4354" s="4">
        <v>7280</v>
      </c>
      <c r="D4354" s="4">
        <v>7820</v>
      </c>
      <c r="E4354" s="4">
        <v>7270</v>
      </c>
      <c r="F4354" s="4">
        <v>7820</v>
      </c>
      <c r="G4354" s="4">
        <v>640</v>
      </c>
      <c r="H4354" s="4">
        <v>112928</v>
      </c>
      <c r="I4354" s="4">
        <v>8.9139999999999997E-2</v>
      </c>
      <c r="J4354" s="4">
        <v>1.8657766910088229</v>
      </c>
      <c r="K4354" s="4">
        <v>1.069279854147676</v>
      </c>
      <c r="L4354" s="4">
        <v>1.1117429627523461</v>
      </c>
      <c r="M4354" s="4">
        <v>1.1588618850029639</v>
      </c>
      <c r="N4354" s="4">
        <v>1.2159850723060179</v>
      </c>
      <c r="O4354" s="4">
        <v>1.144711321468217</v>
      </c>
      <c r="P4354" s="4">
        <v>1.137502803149224</v>
      </c>
      <c r="Q4354" s="4">
        <v>7810</v>
      </c>
      <c r="R4354" s="4">
        <v>7840</v>
      </c>
      <c r="S4354" s="4">
        <v>7430</v>
      </c>
      <c r="T4354" s="4">
        <v>7710</v>
      </c>
      <c r="U4354" s="7">
        <v>-1.2787723785166241E-3</v>
      </c>
      <c r="V4354" s="7">
        <v>2.5575447570332483E-3</v>
      </c>
      <c r="W4354" s="7">
        <v>-4.9872122762148335E-2</v>
      </c>
      <c r="X4354" s="4">
        <v>7.2811382366661348E-2</v>
      </c>
      <c r="Y4354" s="4">
        <v>-1.406649616368286E-2</v>
      </c>
      <c r="Z4354" s="7">
        <v>-1.6866496163682861E-2</v>
      </c>
      <c r="AA4354" s="7">
        <v>-1.6866496163682861E-2</v>
      </c>
      <c r="AB4354" s="4">
        <v>1.3927576601671311E-2</v>
      </c>
      <c r="AC4354" s="4">
        <v>0</v>
      </c>
      <c r="AD4354" s="4">
        <v>1.373626373626374E-3</v>
      </c>
      <c r="AE4354" s="4">
        <v>1.741264995220033</v>
      </c>
      <c r="AF4354" s="4">
        <v>1.035816062134244</v>
      </c>
      <c r="AG4354" s="4">
        <v>1.8642437745337439</v>
      </c>
      <c r="AH4354" s="4">
        <v>0.42901183757802391</v>
      </c>
      <c r="AI4354" s="4">
        <v>7.4175824175824176E-2</v>
      </c>
      <c r="AJ4354" s="4">
        <v>8090</v>
      </c>
      <c r="AK4354" s="4">
        <v>7210</v>
      </c>
      <c r="AL4354" s="4">
        <v>7940</v>
      </c>
      <c r="AM4354" s="8">
        <v>2.1960313340238499E-2</v>
      </c>
    </row>
    <row r="4355" spans="1:39" x14ac:dyDescent="0.3">
      <c r="A4355" s="4">
        <v>20200525</v>
      </c>
      <c r="B4355" s="4" t="s">
        <v>2007</v>
      </c>
      <c r="C4355" s="4">
        <v>8840</v>
      </c>
      <c r="D4355" s="4">
        <v>9580</v>
      </c>
      <c r="E4355" s="4">
        <v>8780</v>
      </c>
      <c r="F4355" s="4">
        <v>9500</v>
      </c>
      <c r="G4355" s="4">
        <v>820</v>
      </c>
      <c r="H4355" s="4">
        <v>386151</v>
      </c>
      <c r="I4355" s="4">
        <v>9.4469999999999998E-2</v>
      </c>
      <c r="J4355" s="4">
        <v>3.8648530979297089</v>
      </c>
      <c r="K4355" s="4">
        <v>1.083650190114068</v>
      </c>
      <c r="L4355" s="4">
        <v>1.116333725029377</v>
      </c>
      <c r="M4355" s="4">
        <v>1.163217827843761</v>
      </c>
      <c r="N4355" s="4">
        <v>1.2004043467273191</v>
      </c>
      <c r="O4355" s="4">
        <v>1.4094781221794981</v>
      </c>
      <c r="P4355" s="4">
        <v>1.3288494378617179</v>
      </c>
      <c r="Q4355" s="4">
        <v>9510</v>
      </c>
      <c r="R4355" s="4">
        <v>9720</v>
      </c>
      <c r="S4355" s="4">
        <v>9400</v>
      </c>
      <c r="T4355" s="4">
        <v>9580</v>
      </c>
      <c r="U4355" s="7">
        <v>1.0526315789473684E-3</v>
      </c>
      <c r="V4355" s="7">
        <v>2.3157894736842106E-2</v>
      </c>
      <c r="W4355" s="7">
        <v>-1.0526315789473684E-2</v>
      </c>
      <c r="X4355" s="4">
        <v>5.0353803386403953E-2</v>
      </c>
      <c r="Y4355" s="4">
        <v>8.4210526315789472E-3</v>
      </c>
      <c r="Z4355" s="7">
        <v>5.6210526315789468E-3</v>
      </c>
      <c r="AA4355" s="7">
        <v>5.6210526315789468E-3</v>
      </c>
      <c r="AB4355" s="4">
        <v>1.8433179723502301E-2</v>
      </c>
      <c r="AC4355" s="4">
        <v>8.4210526315789472E-3</v>
      </c>
      <c r="AD4355" s="4">
        <v>6.7873303167420816E-3</v>
      </c>
      <c r="AE4355" s="4">
        <v>1.6849686264584991</v>
      </c>
      <c r="AF4355" s="4">
        <v>1.0721880845149649</v>
      </c>
      <c r="AG4355" s="4">
        <v>1.5739905781382031</v>
      </c>
      <c r="AH4355" s="4">
        <v>0.29734436344231341</v>
      </c>
      <c r="AI4355" s="4">
        <v>7.4660633484162894E-2</v>
      </c>
      <c r="AJ4355" s="4">
        <v>9720</v>
      </c>
      <c r="AK4355" s="4">
        <v>8540</v>
      </c>
      <c r="AL4355" s="4">
        <v>9100</v>
      </c>
      <c r="AM4355" s="8">
        <v>1.5961500737394999E-2</v>
      </c>
    </row>
    <row r="4356" spans="1:39" x14ac:dyDescent="0.3">
      <c r="A4356" s="4">
        <v>20200622</v>
      </c>
      <c r="B4356" s="4" t="s">
        <v>2007</v>
      </c>
      <c r="C4356" s="4">
        <v>8520</v>
      </c>
      <c r="D4356" s="4">
        <v>9280</v>
      </c>
      <c r="E4356" s="4">
        <v>8310</v>
      </c>
      <c r="F4356" s="4">
        <v>9280</v>
      </c>
      <c r="G4356" s="4">
        <v>810</v>
      </c>
      <c r="H4356" s="4">
        <v>228176</v>
      </c>
      <c r="I4356" s="4">
        <v>9.5630000000000007E-2</v>
      </c>
      <c r="J4356" s="4">
        <v>1.8455122724916151</v>
      </c>
      <c r="K4356" s="4">
        <v>1.064627151051625</v>
      </c>
      <c r="L4356" s="4">
        <v>1.084365505959336</v>
      </c>
      <c r="M4356" s="4">
        <v>1.0766910314421629</v>
      </c>
      <c r="N4356" s="4">
        <v>1.0429309957293771</v>
      </c>
      <c r="O4356" s="4">
        <v>1.2166236944456581</v>
      </c>
      <c r="P4356" s="4">
        <v>1.216803160016827</v>
      </c>
      <c r="Q4356" s="4">
        <v>9340</v>
      </c>
      <c r="R4356" s="4">
        <v>9340</v>
      </c>
      <c r="S4356" s="4">
        <v>8810</v>
      </c>
      <c r="T4356" s="4">
        <v>9000</v>
      </c>
      <c r="U4356" s="7">
        <v>6.4655172413793103E-3</v>
      </c>
      <c r="V4356" s="7">
        <v>6.4655172413793103E-3</v>
      </c>
      <c r="W4356" s="7">
        <v>-5.0646551724137928E-2</v>
      </c>
      <c r="X4356" s="4">
        <v>-4.4953922229694099E-4</v>
      </c>
      <c r="Y4356" s="4">
        <v>-3.017241379310345E-2</v>
      </c>
      <c r="Z4356" s="7">
        <v>-3.297241379310345E-2</v>
      </c>
      <c r="AA4356" s="7">
        <v>-3.297241379310345E-2</v>
      </c>
      <c r="AB4356" s="4">
        <v>0</v>
      </c>
      <c r="AC4356" s="4">
        <v>0</v>
      </c>
      <c r="AD4356" s="4">
        <v>2.464788732394366E-2</v>
      </c>
      <c r="AE4356" s="4">
        <v>5.9305003248862906</v>
      </c>
      <c r="AF4356" s="4">
        <v>0.957139741951336</v>
      </c>
      <c r="AG4356" s="4">
        <v>1.218949506990139</v>
      </c>
      <c r="AH4356" s="4">
        <v>0.22440099367018571</v>
      </c>
      <c r="AI4356" s="4">
        <v>8.9201877934272297E-2</v>
      </c>
      <c r="AJ4356" s="4">
        <v>9340</v>
      </c>
      <c r="AK4356" s="4">
        <v>8400</v>
      </c>
      <c r="AL4356" s="4">
        <v>8690</v>
      </c>
      <c r="AM4356" s="8">
        <v>1.29509581317731E-2</v>
      </c>
    </row>
    <row r="4357" spans="1:39" x14ac:dyDescent="0.3">
      <c r="A4357" s="4">
        <v>20200730</v>
      </c>
      <c r="B4357" s="4" t="s">
        <v>2007</v>
      </c>
      <c r="C4357" s="4">
        <v>12100</v>
      </c>
      <c r="D4357" s="4">
        <v>14700</v>
      </c>
      <c r="E4357" s="4">
        <v>12100</v>
      </c>
      <c r="F4357" s="4">
        <v>13300</v>
      </c>
      <c r="G4357" s="4">
        <v>1300</v>
      </c>
      <c r="H4357" s="4">
        <v>1506105</v>
      </c>
      <c r="I4357" s="4">
        <v>0.10833</v>
      </c>
      <c r="J4357" s="4">
        <v>4.0152210523677887</v>
      </c>
      <c r="K4357" s="4">
        <v>1.06970509383378</v>
      </c>
      <c r="L4357" s="4">
        <v>1.1028192371475951</v>
      </c>
      <c r="M4357" s="4">
        <v>1.086601307189542</v>
      </c>
      <c r="N4357" s="4">
        <v>1.183589926136869</v>
      </c>
      <c r="O4357" s="4">
        <v>1.3943004909754859</v>
      </c>
      <c r="P4357" s="4">
        <v>1.6312930245869379</v>
      </c>
      <c r="Q4357" s="4">
        <v>13200</v>
      </c>
      <c r="R4357" s="4">
        <v>13200</v>
      </c>
      <c r="S4357" s="4">
        <v>11900</v>
      </c>
      <c r="T4357" s="4">
        <v>12050</v>
      </c>
      <c r="U4357" s="7">
        <v>-7.5187969924812026E-3</v>
      </c>
      <c r="V4357" s="7">
        <v>-7.5187969924812026E-3</v>
      </c>
      <c r="W4357" s="7">
        <v>-0.10526315789473684</v>
      </c>
      <c r="X4357" s="4">
        <v>5.6465248731867777E-2</v>
      </c>
      <c r="Y4357" s="4">
        <v>-9.3984962406015032E-2</v>
      </c>
      <c r="Z4357" s="7">
        <v>-9.6784962406015029E-2</v>
      </c>
      <c r="AA4357" s="7">
        <v>-9.6784962406015029E-2</v>
      </c>
      <c r="AB4357" s="4">
        <v>0</v>
      </c>
      <c r="AC4357" s="4">
        <v>0.10526315789473679</v>
      </c>
      <c r="AD4357" s="4">
        <v>0</v>
      </c>
      <c r="AE4357" s="4">
        <v>5.4008972179787849</v>
      </c>
      <c r="AF4357" s="4">
        <v>1.0032679373173321</v>
      </c>
      <c r="AG4357" s="4">
        <v>1.7305716029234599</v>
      </c>
      <c r="AH4357" s="4">
        <v>0.41889894845658587</v>
      </c>
      <c r="AI4357" s="4">
        <v>9.9173553719008267E-2</v>
      </c>
      <c r="AJ4357" s="4">
        <v>13200</v>
      </c>
      <c r="AK4357" s="4">
        <v>10700</v>
      </c>
      <c r="AL4357" s="4">
        <v>10900</v>
      </c>
      <c r="AM4357" s="8">
        <v>6.9256358439552801E-3</v>
      </c>
    </row>
    <row r="4358" spans="1:39" x14ac:dyDescent="0.3">
      <c r="A4358" s="4">
        <v>20200901</v>
      </c>
      <c r="B4358" s="4" t="s">
        <v>2007</v>
      </c>
      <c r="C4358" s="4">
        <v>10500</v>
      </c>
      <c r="D4358" s="4">
        <v>11100</v>
      </c>
      <c r="E4358" s="4">
        <v>10450</v>
      </c>
      <c r="F4358" s="4">
        <v>11100</v>
      </c>
      <c r="G4358" s="4">
        <v>800</v>
      </c>
      <c r="H4358" s="4">
        <v>317713</v>
      </c>
      <c r="I4358" s="4">
        <v>7.7670000000000003E-2</v>
      </c>
      <c r="J4358" s="4">
        <v>1.6242763396025011</v>
      </c>
      <c r="K4358" s="4">
        <v>1.0554675118858949</v>
      </c>
      <c r="L4358" s="4">
        <v>1.078717201166181</v>
      </c>
      <c r="M4358" s="4">
        <v>1.090266182103919</v>
      </c>
      <c r="N4358" s="4">
        <v>1.0631674728221829</v>
      </c>
      <c r="O4358" s="4">
        <v>1.08349059673326</v>
      </c>
      <c r="P4358" s="4">
        <v>1.283416276840214</v>
      </c>
      <c r="Q4358" s="4">
        <v>11350</v>
      </c>
      <c r="R4358" s="4">
        <v>11800</v>
      </c>
      <c r="S4358" s="4">
        <v>11300</v>
      </c>
      <c r="T4358" s="4">
        <v>11450</v>
      </c>
      <c r="U4358" s="7">
        <v>2.2522522522522521E-2</v>
      </c>
      <c r="V4358" s="7">
        <v>6.3063063063063057E-2</v>
      </c>
      <c r="W4358" s="7">
        <v>1.8018018018018018E-2</v>
      </c>
      <c r="X4358" s="4">
        <v>-3.4241655093146882E-2</v>
      </c>
      <c r="Y4358" s="4">
        <v>3.1531531531531529E-2</v>
      </c>
      <c r="Z4358" s="7">
        <v>3.7200000000000004E-2</v>
      </c>
      <c r="AA4358" s="7">
        <v>1.9722522522522521E-2</v>
      </c>
      <c r="AB4358" s="4">
        <v>1.4492753623188409E-2</v>
      </c>
      <c r="AC4358" s="4">
        <v>0</v>
      </c>
      <c r="AD4358" s="4">
        <v>4.7619047619047623E-3</v>
      </c>
      <c r="AE4358" s="4">
        <v>1.097666560716408</v>
      </c>
      <c r="AF4358" s="4">
        <v>0.88350827128869969</v>
      </c>
      <c r="AG4358" s="4">
        <v>1.186262813275023</v>
      </c>
      <c r="AH4358" s="4">
        <v>0.28886779817251318</v>
      </c>
      <c r="AI4358" s="4">
        <v>5.7142857142857141E-2</v>
      </c>
      <c r="AJ4358" s="4">
        <v>12000</v>
      </c>
      <c r="AK4358" s="4">
        <v>10500</v>
      </c>
      <c r="AL4358" s="4">
        <v>11150</v>
      </c>
      <c r="AM4358" s="8">
        <v>6.0478168262088402E-3</v>
      </c>
    </row>
    <row r="4359" spans="1:39" x14ac:dyDescent="0.3">
      <c r="A4359" s="4">
        <v>20200910</v>
      </c>
      <c r="B4359" s="4" t="s">
        <v>2007</v>
      </c>
      <c r="C4359" s="4">
        <v>11300</v>
      </c>
      <c r="D4359" s="4">
        <v>12100</v>
      </c>
      <c r="E4359" s="4">
        <v>11300</v>
      </c>
      <c r="F4359" s="4">
        <v>12000</v>
      </c>
      <c r="G4359" s="4">
        <v>850</v>
      </c>
      <c r="H4359" s="4">
        <v>439028</v>
      </c>
      <c r="I4359" s="4">
        <v>7.6230000000000006E-2</v>
      </c>
      <c r="J4359" s="4">
        <v>1.434075912980989</v>
      </c>
      <c r="K4359" s="4">
        <v>1.0495626822157429</v>
      </c>
      <c r="L4359" s="4">
        <v>1.067615658362989</v>
      </c>
      <c r="M4359" s="4">
        <v>1.084500677812924</v>
      </c>
      <c r="N4359" s="4">
        <v>1.1333585190782021</v>
      </c>
      <c r="O4359" s="4">
        <v>1.13611260138227</v>
      </c>
      <c r="P4359" s="4">
        <v>1.33539825470867</v>
      </c>
      <c r="Q4359" s="4">
        <v>12100</v>
      </c>
      <c r="R4359" s="4">
        <v>12650</v>
      </c>
      <c r="S4359" s="4">
        <v>12000</v>
      </c>
      <c r="T4359" s="4">
        <v>12300</v>
      </c>
      <c r="U4359" s="7">
        <v>8.3333333333333332E-3</v>
      </c>
      <c r="V4359" s="7">
        <v>5.4166666666666669E-2</v>
      </c>
      <c r="W4359" s="7">
        <v>0</v>
      </c>
      <c r="X4359" s="4">
        <v>1.3458632414053311E-2</v>
      </c>
      <c r="Y4359" s="4">
        <v>2.5000000000000001E-2</v>
      </c>
      <c r="Z4359" s="7">
        <v>3.7200000000000004E-2</v>
      </c>
      <c r="AA4359" s="7">
        <v>3.7200000000000004E-2</v>
      </c>
      <c r="AB4359" s="4">
        <v>1.345291479820628E-2</v>
      </c>
      <c r="AC4359" s="4">
        <v>8.3333333333333332E-3</v>
      </c>
      <c r="AD4359" s="4">
        <v>0</v>
      </c>
      <c r="AE4359" s="4">
        <v>3.2213490648411072</v>
      </c>
      <c r="AF4359" s="4">
        <v>0.98339731016824505</v>
      </c>
      <c r="AG4359" s="4">
        <v>1.272345017985087</v>
      </c>
      <c r="AH4359" s="4">
        <v>0.23093265252016559</v>
      </c>
      <c r="AI4359" s="4">
        <v>6.1946902654867263E-2</v>
      </c>
      <c r="AJ4359" s="4">
        <v>12650</v>
      </c>
      <c r="AK4359" s="4">
        <v>11050</v>
      </c>
      <c r="AL4359" s="4">
        <v>11450</v>
      </c>
      <c r="AM4359" s="8">
        <v>1.7056367822480802E-2</v>
      </c>
    </row>
    <row r="4360" spans="1:39" x14ac:dyDescent="0.3">
      <c r="A4360" s="4">
        <v>20201007</v>
      </c>
      <c r="B4360" s="4" t="s">
        <v>2007</v>
      </c>
      <c r="C4360" s="4">
        <v>12300</v>
      </c>
      <c r="D4360" s="4">
        <v>13950</v>
      </c>
      <c r="E4360" s="4">
        <v>12250</v>
      </c>
      <c r="F4360" s="4">
        <v>13700</v>
      </c>
      <c r="G4360" s="4">
        <v>1500</v>
      </c>
      <c r="H4360" s="4">
        <v>2102885</v>
      </c>
      <c r="I4360" s="4">
        <v>0.12295</v>
      </c>
      <c r="J4360" s="4">
        <v>3.2664561191385029</v>
      </c>
      <c r="K4360" s="4">
        <v>1.0717079530638851</v>
      </c>
      <c r="L4360" s="4">
        <v>1.10751818916734</v>
      </c>
      <c r="M4360" s="4">
        <v>1.1266447368421051</v>
      </c>
      <c r="N4360" s="4">
        <v>1.1476439790575921</v>
      </c>
      <c r="O4360" s="4">
        <v>1.2032320393465661</v>
      </c>
      <c r="P4360" s="4">
        <v>1.3900162337662341</v>
      </c>
      <c r="Q4360" s="4">
        <v>13750</v>
      </c>
      <c r="R4360" s="4">
        <v>14150</v>
      </c>
      <c r="S4360" s="4">
        <v>13400</v>
      </c>
      <c r="T4360" s="4">
        <v>13800</v>
      </c>
      <c r="U4360" s="7">
        <v>3.6496350364963502E-3</v>
      </c>
      <c r="V4360" s="7">
        <v>3.2846715328467155E-2</v>
      </c>
      <c r="W4360" s="7">
        <v>-2.1897810218978103E-2</v>
      </c>
      <c r="X4360" s="4">
        <v>2.2408376963350629E-2</v>
      </c>
      <c r="Y4360" s="4">
        <v>7.2992700729926996E-3</v>
      </c>
      <c r="Z4360" s="7">
        <v>4.4992700729927001E-3</v>
      </c>
      <c r="AA4360" s="7">
        <v>4.4992700729927001E-3</v>
      </c>
      <c r="AB4360" s="4">
        <v>0</v>
      </c>
      <c r="AC4360" s="4">
        <v>1.824817518248175E-2</v>
      </c>
      <c r="AD4360" s="4">
        <v>4.0650406504065036E-3</v>
      </c>
      <c r="AE4360" s="4">
        <v>10.90549608977949</v>
      </c>
      <c r="AF4360" s="4">
        <v>1.0465535166959421</v>
      </c>
      <c r="AG4360" s="4">
        <v>1.39396511327857</v>
      </c>
      <c r="AH4360" s="4">
        <v>0.23813924087526289</v>
      </c>
      <c r="AI4360" s="4">
        <v>0.11382113821138209</v>
      </c>
      <c r="AJ4360" s="4">
        <v>14150</v>
      </c>
      <c r="AK4360" s="4">
        <v>12300</v>
      </c>
      <c r="AL4360" s="4">
        <v>12750</v>
      </c>
      <c r="AM4360" s="8">
        <v>8.2079345028957008E-3</v>
      </c>
    </row>
    <row r="4361" spans="1:39" x14ac:dyDescent="0.3">
      <c r="A4361" s="4">
        <v>20200110</v>
      </c>
      <c r="B4361" s="4" t="s">
        <v>2008</v>
      </c>
      <c r="C4361" s="4">
        <v>37150</v>
      </c>
      <c r="D4361" s="4">
        <v>39850</v>
      </c>
      <c r="E4361" s="4">
        <v>37150</v>
      </c>
      <c r="F4361" s="4">
        <v>39800</v>
      </c>
      <c r="G4361" s="4">
        <v>2800</v>
      </c>
      <c r="H4361" s="4">
        <v>129746</v>
      </c>
      <c r="I4361" s="4">
        <v>7.5679999999999997E-2</v>
      </c>
      <c r="J4361" s="4">
        <v>2.7376212450177979</v>
      </c>
      <c r="K4361" s="4">
        <v>1.0708520179372201</v>
      </c>
      <c r="L4361" s="4">
        <v>1.092806150466777</v>
      </c>
      <c r="M4361" s="4">
        <v>1.100359413878905</v>
      </c>
      <c r="N4361" s="4">
        <v>1.104098758582426</v>
      </c>
      <c r="O4361" s="4">
        <v>1.1456534254461721</v>
      </c>
      <c r="P4361" s="4">
        <v>1.177326118841902</v>
      </c>
      <c r="Q4361" s="4">
        <v>40000</v>
      </c>
      <c r="R4361" s="4">
        <v>41000</v>
      </c>
      <c r="S4361" s="4">
        <v>39500</v>
      </c>
      <c r="T4361" s="4">
        <v>40800</v>
      </c>
      <c r="U4361" s="7">
        <v>5.0251256281407036E-3</v>
      </c>
      <c r="V4361" s="7">
        <v>3.015075376884422E-2</v>
      </c>
      <c r="W4361" s="7">
        <v>-7.537688442211055E-3</v>
      </c>
      <c r="X4361" s="4">
        <v>3.9531174145225048E-3</v>
      </c>
      <c r="Y4361" s="4">
        <v>2.5125628140703519E-2</v>
      </c>
      <c r="Z4361" s="7">
        <v>2.2325628140703518E-2</v>
      </c>
      <c r="AA4361" s="7">
        <v>2.2325628140703518E-2</v>
      </c>
      <c r="AB4361" s="4">
        <v>4.0540540540540543E-3</v>
      </c>
      <c r="AC4361" s="4">
        <v>1.2562814070351759E-3</v>
      </c>
      <c r="AD4361" s="4">
        <v>0</v>
      </c>
      <c r="AE4361" s="4">
        <v>1.943789420066218</v>
      </c>
      <c r="AF4361" s="4">
        <v>1.0471878066939591</v>
      </c>
      <c r="AG4361" s="4">
        <v>1.155293756794501</v>
      </c>
      <c r="AH4361" s="4">
        <v>8.9357826128288617E-2</v>
      </c>
      <c r="AI4361" s="4">
        <v>7.1332436069986543E-2</v>
      </c>
      <c r="AJ4361" s="4">
        <v>45600</v>
      </c>
      <c r="AK4361" s="4">
        <v>39500</v>
      </c>
      <c r="AL4361" s="4">
        <v>45300</v>
      </c>
      <c r="AM4361" s="8">
        <v>1.04190120743025E-2</v>
      </c>
    </row>
    <row r="4362" spans="1:39" x14ac:dyDescent="0.3">
      <c r="A4362" s="4">
        <v>20200331</v>
      </c>
      <c r="B4362" s="4" t="s">
        <v>2008</v>
      </c>
      <c r="C4362" s="4">
        <v>49150</v>
      </c>
      <c r="D4362" s="4">
        <v>54000</v>
      </c>
      <c r="E4362" s="4">
        <v>48000</v>
      </c>
      <c r="F4362" s="4">
        <v>52000</v>
      </c>
      <c r="G4362" s="4">
        <v>4200</v>
      </c>
      <c r="H4362" s="4">
        <v>275560</v>
      </c>
      <c r="I4362" s="4">
        <v>8.7870000000000004E-2</v>
      </c>
      <c r="J4362" s="4">
        <v>2.7515744465846468</v>
      </c>
      <c r="K4362" s="4">
        <v>1.1083481349911191</v>
      </c>
      <c r="L4362" s="4">
        <v>1.161751563896336</v>
      </c>
      <c r="M4362" s="4">
        <v>1.2307692307692311</v>
      </c>
      <c r="N4362" s="4">
        <v>1.215663354763296</v>
      </c>
      <c r="O4362" s="4">
        <v>1.1856355690670719</v>
      </c>
      <c r="P4362" s="4">
        <v>1.3313136054276631</v>
      </c>
      <c r="Q4362" s="4">
        <v>53300</v>
      </c>
      <c r="R4362" s="4">
        <v>53300</v>
      </c>
      <c r="S4362" s="4">
        <v>48500</v>
      </c>
      <c r="T4362" s="4">
        <v>49300</v>
      </c>
      <c r="U4362" s="7">
        <v>2.5000000000000001E-2</v>
      </c>
      <c r="V4362" s="7">
        <v>2.5000000000000001E-2</v>
      </c>
      <c r="W4362" s="7">
        <v>-6.7307692307692304E-2</v>
      </c>
      <c r="X4362" s="4">
        <v>7.8901227352427186E-3</v>
      </c>
      <c r="Y4362" s="4">
        <v>-5.1923076923076933E-2</v>
      </c>
      <c r="Z4362" s="7">
        <v>-5.472307692307693E-2</v>
      </c>
      <c r="AA4362" s="7">
        <v>2.2200000000000001E-2</v>
      </c>
      <c r="AB4362" s="4">
        <v>2.824267782426778E-2</v>
      </c>
      <c r="AC4362" s="4">
        <v>3.8461538461538457E-2</v>
      </c>
      <c r="AD4362" s="4">
        <v>2.339776195320448E-2</v>
      </c>
      <c r="AE4362" s="4">
        <v>1.0489252284864889</v>
      </c>
      <c r="AF4362" s="4">
        <v>1.0539786238093229</v>
      </c>
      <c r="AG4362" s="4">
        <v>1.3686682765988849</v>
      </c>
      <c r="AH4362" s="4">
        <v>0.2181486145895436</v>
      </c>
      <c r="AI4362" s="4">
        <v>5.7985757884028481E-2</v>
      </c>
      <c r="AJ4362" s="4">
        <v>64400</v>
      </c>
      <c r="AK4362" s="4">
        <v>48500</v>
      </c>
      <c r="AL4362" s="4">
        <v>60500</v>
      </c>
      <c r="AM4362" s="8">
        <v>4.9731601842240299E-2</v>
      </c>
    </row>
    <row r="4363" spans="1:39" x14ac:dyDescent="0.3">
      <c r="A4363" s="4">
        <v>20200402</v>
      </c>
      <c r="B4363" s="4" t="s">
        <v>2008</v>
      </c>
      <c r="C4363" s="4">
        <v>50300</v>
      </c>
      <c r="D4363" s="4">
        <v>53400</v>
      </c>
      <c r="E4363" s="4">
        <v>48700</v>
      </c>
      <c r="F4363" s="4">
        <v>53400</v>
      </c>
      <c r="G4363" s="4">
        <v>4100</v>
      </c>
      <c r="H4363" s="4">
        <v>107826</v>
      </c>
      <c r="I4363" s="4">
        <v>8.3159999999999998E-2</v>
      </c>
      <c r="J4363" s="4">
        <v>1.054864167626218</v>
      </c>
      <c r="K4363" s="4">
        <v>1.035552682611506</v>
      </c>
      <c r="L4363" s="4">
        <v>1.0967344423906349</v>
      </c>
      <c r="M4363" s="4">
        <v>1.191831268831604</v>
      </c>
      <c r="N4363" s="4">
        <v>1.231265851971409</v>
      </c>
      <c r="O4363" s="4">
        <v>1.2028833158131851</v>
      </c>
      <c r="P4363" s="4">
        <v>1.3551723044062129</v>
      </c>
      <c r="Q4363" s="4">
        <v>53600</v>
      </c>
      <c r="R4363" s="4">
        <v>64400</v>
      </c>
      <c r="S4363" s="4">
        <v>52600</v>
      </c>
      <c r="T4363" s="4">
        <v>62000</v>
      </c>
      <c r="U4363" s="7">
        <v>3.7453183520599251E-3</v>
      </c>
      <c r="V4363" s="7">
        <v>0.20599250936329588</v>
      </c>
      <c r="W4363" s="7">
        <v>-1.4981273408239701E-2</v>
      </c>
      <c r="X4363" s="4">
        <v>2.478671893013621E-2</v>
      </c>
      <c r="Y4363" s="4">
        <v>0.16104868913857681</v>
      </c>
      <c r="Z4363" s="7">
        <v>3.7200000000000004E-2</v>
      </c>
      <c r="AA4363" s="7">
        <v>3.7200000000000004E-2</v>
      </c>
      <c r="AB4363" s="4">
        <v>0</v>
      </c>
      <c r="AC4363" s="4">
        <v>0</v>
      </c>
      <c r="AD4363" s="4">
        <v>3.1809145129224649E-2</v>
      </c>
      <c r="AE4363" s="4">
        <v>0.82134994934452576</v>
      </c>
      <c r="AF4363" s="4">
        <v>1.0608565946783191</v>
      </c>
      <c r="AG4363" s="4">
        <v>1.426155624967911</v>
      </c>
      <c r="AH4363" s="4">
        <v>0.2414487268364621</v>
      </c>
      <c r="AI4363" s="4">
        <v>6.1630218687872773E-2</v>
      </c>
      <c r="AJ4363" s="4">
        <v>64400</v>
      </c>
      <c r="AK4363" s="4">
        <v>52600</v>
      </c>
      <c r="AL4363" s="4">
        <v>59500</v>
      </c>
      <c r="AM4363" s="8">
        <v>2.8740213279170399E-2</v>
      </c>
    </row>
    <row r="4364" spans="1:39" x14ac:dyDescent="0.3">
      <c r="A4364" s="4">
        <v>20200416</v>
      </c>
      <c r="B4364" s="4" t="s">
        <v>2008</v>
      </c>
      <c r="C4364" s="4">
        <v>61000</v>
      </c>
      <c r="D4364" s="4">
        <v>68000</v>
      </c>
      <c r="E4364" s="4">
        <v>60400</v>
      </c>
      <c r="F4364" s="4">
        <v>66000</v>
      </c>
      <c r="G4364" s="4">
        <v>5600</v>
      </c>
      <c r="H4364" s="4">
        <v>354944</v>
      </c>
      <c r="I4364" s="4">
        <v>9.2719999999999997E-2</v>
      </c>
      <c r="J4364" s="4">
        <v>1.5288614904314779</v>
      </c>
      <c r="K4364" s="4">
        <v>1.0720086626962639</v>
      </c>
      <c r="L4364" s="4">
        <v>1.0919920582395759</v>
      </c>
      <c r="M4364" s="4">
        <v>1.1011011011011009</v>
      </c>
      <c r="N4364" s="4">
        <v>1.279689772176442</v>
      </c>
      <c r="O4364" s="4">
        <v>1.3935810810810809</v>
      </c>
      <c r="P4364" s="4">
        <v>1.585918961943952</v>
      </c>
      <c r="Q4364" s="4">
        <v>65000</v>
      </c>
      <c r="R4364" s="4">
        <v>67300</v>
      </c>
      <c r="S4364" s="4">
        <v>62000</v>
      </c>
      <c r="T4364" s="4">
        <v>63000</v>
      </c>
      <c r="U4364" s="7">
        <v>-1.5151515151515152E-2</v>
      </c>
      <c r="V4364" s="7">
        <v>1.9696969696969695E-2</v>
      </c>
      <c r="W4364" s="7">
        <v>-6.0606060606060608E-2</v>
      </c>
      <c r="X4364" s="4">
        <v>7.741153659718869E-2</v>
      </c>
      <c r="Y4364" s="4">
        <v>-4.5454545454545463E-2</v>
      </c>
      <c r="Z4364" s="7">
        <v>-4.825454545454546E-2</v>
      </c>
      <c r="AA4364" s="7">
        <v>-4.825454545454546E-2</v>
      </c>
      <c r="AB4364" s="4">
        <v>9.9337748344370865E-3</v>
      </c>
      <c r="AC4364" s="4">
        <v>3.03030303030303E-2</v>
      </c>
      <c r="AD4364" s="4">
        <v>9.8360655737704927E-3</v>
      </c>
      <c r="AE4364" s="4">
        <v>1.8816743712625641</v>
      </c>
      <c r="AF4364" s="4">
        <v>1.027279622448352</v>
      </c>
      <c r="AG4364" s="4">
        <v>2.0000418013660402</v>
      </c>
      <c r="AH4364" s="4">
        <v>0.47345524368053421</v>
      </c>
      <c r="AI4364" s="4">
        <v>8.1967213114754092E-2</v>
      </c>
      <c r="AJ4364" s="4">
        <v>68500</v>
      </c>
      <c r="AK4364" s="4">
        <v>58400</v>
      </c>
      <c r="AL4364" s="4">
        <v>66500</v>
      </c>
      <c r="AM4364" s="8">
        <v>2.1530748510397799E-2</v>
      </c>
    </row>
    <row r="4365" spans="1:39" x14ac:dyDescent="0.3">
      <c r="A4365" s="4">
        <v>20200826</v>
      </c>
      <c r="B4365" s="4" t="s">
        <v>2008</v>
      </c>
      <c r="C4365" s="4">
        <v>74500</v>
      </c>
      <c r="D4365" s="4">
        <v>83400</v>
      </c>
      <c r="E4365" s="4">
        <v>74000</v>
      </c>
      <c r="F4365" s="4">
        <v>81300</v>
      </c>
      <c r="G4365" s="4">
        <v>7800</v>
      </c>
      <c r="H4365" s="4">
        <v>246217</v>
      </c>
      <c r="I4365" s="4">
        <v>0.10612000000000001</v>
      </c>
      <c r="J4365" s="4">
        <v>1.937830016346852</v>
      </c>
      <c r="K4365" s="4">
        <v>1.0697368421052631</v>
      </c>
      <c r="L4365" s="4">
        <v>1.1528644356211</v>
      </c>
      <c r="M4365" s="4">
        <v>1.2256897331524199</v>
      </c>
      <c r="N4365" s="4">
        <v>1.230140717203813</v>
      </c>
      <c r="O4365" s="4">
        <v>1.2918432203389829</v>
      </c>
      <c r="P4365" s="4">
        <v>1.3648573027420261</v>
      </c>
      <c r="Q4365" s="4">
        <v>81500</v>
      </c>
      <c r="R4365" s="4">
        <v>87400</v>
      </c>
      <c r="S4365" s="4">
        <v>80600</v>
      </c>
      <c r="T4365" s="4">
        <v>83600</v>
      </c>
      <c r="U4365" s="7">
        <v>2.4600246002460025E-3</v>
      </c>
      <c r="V4365" s="7">
        <v>7.5030750307503072E-2</v>
      </c>
      <c r="W4365" s="7">
        <v>-8.6100861008610082E-3</v>
      </c>
      <c r="X4365" s="4">
        <v>3.0564381903464759E-2</v>
      </c>
      <c r="Y4365" s="4">
        <v>2.829028290282903E-2</v>
      </c>
      <c r="Z4365" s="7">
        <v>3.7200000000000004E-2</v>
      </c>
      <c r="AA4365" s="7">
        <v>3.7200000000000004E-2</v>
      </c>
      <c r="AB4365" s="4">
        <v>1.360544217687075E-2</v>
      </c>
      <c r="AC4365" s="4">
        <v>2.583025830258303E-2</v>
      </c>
      <c r="AD4365" s="4">
        <v>6.7114093959731542E-3</v>
      </c>
      <c r="AE4365" s="4">
        <v>2.073441236905043</v>
      </c>
      <c r="AF4365" s="4">
        <v>1.117685077737185</v>
      </c>
      <c r="AG4365" s="4">
        <v>1.4176844346267261</v>
      </c>
      <c r="AH4365" s="4">
        <v>0.18933081307307029</v>
      </c>
      <c r="AI4365" s="4">
        <v>9.1275167785234895E-2</v>
      </c>
      <c r="AJ4365" s="4">
        <v>90800</v>
      </c>
      <c r="AK4365" s="4">
        <v>79400</v>
      </c>
      <c r="AL4365" s="4">
        <v>84500</v>
      </c>
      <c r="AM4365" s="8">
        <v>6.0264735669235498E-3</v>
      </c>
    </row>
    <row r="4366" spans="1:39" x14ac:dyDescent="0.3">
      <c r="A4366" s="4">
        <v>20190923</v>
      </c>
      <c r="B4366" s="4" t="s">
        <v>2009</v>
      </c>
      <c r="C4366" s="4">
        <v>3595</v>
      </c>
      <c r="D4366" s="4">
        <v>3915</v>
      </c>
      <c r="E4366" s="4">
        <v>3590</v>
      </c>
      <c r="F4366" s="4">
        <v>3915</v>
      </c>
      <c r="G4366" s="4">
        <v>325</v>
      </c>
      <c r="H4366" s="4">
        <v>2651440</v>
      </c>
      <c r="I4366" s="4">
        <v>9.0529999999999999E-2</v>
      </c>
      <c r="J4366" s="4">
        <v>1.656710143456912</v>
      </c>
      <c r="K4366" s="4">
        <v>1.066273263731276</v>
      </c>
      <c r="L4366" s="4">
        <v>1.088407005838198</v>
      </c>
      <c r="M4366" s="4">
        <v>1.0997191011235961</v>
      </c>
      <c r="N4366" s="4">
        <v>1.1706660686252519</v>
      </c>
      <c r="O4366" s="4">
        <v>1.1995404059747219</v>
      </c>
      <c r="P4366" s="4">
        <v>1.0973302501576629</v>
      </c>
      <c r="Q4366" s="4">
        <v>3835</v>
      </c>
      <c r="R4366" s="4">
        <v>4105</v>
      </c>
      <c r="S4366" s="4">
        <v>3790</v>
      </c>
      <c r="T4366" s="4">
        <v>4010</v>
      </c>
      <c r="U4366" s="7">
        <v>-2.0434227330779056E-2</v>
      </c>
      <c r="V4366" s="7">
        <v>4.8531289910600253E-2</v>
      </c>
      <c r="W4366" s="7">
        <v>-3.1928480204342274E-2</v>
      </c>
      <c r="X4366" s="4">
        <v>3.2294236375869173E-2</v>
      </c>
      <c r="Y4366" s="4">
        <v>2.426564495530013E-2</v>
      </c>
      <c r="Z4366" s="7">
        <v>3.7200000000000004E-2</v>
      </c>
      <c r="AA4366" s="7">
        <v>3.7200000000000004E-2</v>
      </c>
      <c r="AB4366" s="4">
        <v>1.3927576601671309E-3</v>
      </c>
      <c r="AC4366" s="4">
        <v>0</v>
      </c>
      <c r="AD4366" s="4">
        <v>1.3908205841446451E-3</v>
      </c>
      <c r="AE4366" s="4">
        <v>5.0954444561885639</v>
      </c>
      <c r="AF4366" s="4">
        <v>1.0482473741737559</v>
      </c>
      <c r="AG4366" s="4">
        <v>1.446680909065615</v>
      </c>
      <c r="AH4366" s="4">
        <v>0.26273585913889969</v>
      </c>
      <c r="AI4366" s="4">
        <v>8.9012517385257298E-2</v>
      </c>
      <c r="AJ4366" s="4">
        <v>4270</v>
      </c>
      <c r="AK4366" s="4">
        <v>3550</v>
      </c>
      <c r="AL4366" s="4">
        <v>3550</v>
      </c>
      <c r="AM4366" s="8">
        <v>-6.2551032739958197E-3</v>
      </c>
    </row>
    <row r="4367" spans="1:39" x14ac:dyDescent="0.3">
      <c r="A4367" s="4">
        <v>20191014</v>
      </c>
      <c r="B4367" s="4" t="s">
        <v>2009</v>
      </c>
      <c r="C4367" s="4">
        <v>3210</v>
      </c>
      <c r="D4367" s="4">
        <v>3720</v>
      </c>
      <c r="E4367" s="4">
        <v>3210</v>
      </c>
      <c r="F4367" s="4">
        <v>3595</v>
      </c>
      <c r="G4367" s="4">
        <v>370</v>
      </c>
      <c r="H4367" s="4">
        <v>2491667</v>
      </c>
      <c r="I4367" s="4">
        <v>0.11473</v>
      </c>
      <c r="J4367" s="4">
        <v>1.7533810224759729</v>
      </c>
      <c r="K4367" s="4">
        <v>1.0742031872509961</v>
      </c>
      <c r="L4367" s="4">
        <v>1.0747384155455899</v>
      </c>
      <c r="M4367" s="4">
        <v>1.0468841001747231</v>
      </c>
      <c r="N4367" s="4">
        <v>1.014390519187359</v>
      </c>
      <c r="O4367" s="4">
        <v>1.1064091713472339</v>
      </c>
      <c r="P4367" s="4">
        <v>1.0352026491973221</v>
      </c>
      <c r="Q4367" s="4">
        <v>3505</v>
      </c>
      <c r="R4367" s="4">
        <v>3590</v>
      </c>
      <c r="S4367" s="4">
        <v>3445</v>
      </c>
      <c r="T4367" s="4">
        <v>3465</v>
      </c>
      <c r="U4367" s="7">
        <v>-2.5034770514603615E-2</v>
      </c>
      <c r="V4367" s="7">
        <v>-1.3908205841446453E-3</v>
      </c>
      <c r="W4367" s="7">
        <v>-4.1724617524339362E-2</v>
      </c>
      <c r="X4367" s="4">
        <v>-1.26975169300227E-2</v>
      </c>
      <c r="Y4367" s="4">
        <v>-3.6161335187760782E-2</v>
      </c>
      <c r="Z4367" s="7">
        <v>-3.8961335187760779E-2</v>
      </c>
      <c r="AA4367" s="7">
        <v>-3.8961335187760779E-2</v>
      </c>
      <c r="AB4367" s="4">
        <v>0</v>
      </c>
      <c r="AC4367" s="4">
        <v>3.4770514603616132E-2</v>
      </c>
      <c r="AD4367" s="4">
        <v>0</v>
      </c>
      <c r="AE4367" s="4">
        <v>9.2224529377364224</v>
      </c>
      <c r="AF4367" s="4">
        <v>0.91669598295742838</v>
      </c>
      <c r="AG4367" s="4">
        <v>1.202619775100578</v>
      </c>
      <c r="AH4367" s="4">
        <v>0.25935619502728752</v>
      </c>
      <c r="AI4367" s="4">
        <v>0.1199376947040498</v>
      </c>
      <c r="AJ4367" s="4">
        <v>3590</v>
      </c>
      <c r="AK4367" s="4">
        <v>3330</v>
      </c>
      <c r="AL4367" s="4">
        <v>3380</v>
      </c>
      <c r="AM4367" s="8">
        <v>1.3444979755963701E-2</v>
      </c>
    </row>
    <row r="4368" spans="1:39" x14ac:dyDescent="0.3">
      <c r="A4368" s="4">
        <v>20200325</v>
      </c>
      <c r="B4368" s="4" t="s">
        <v>2009</v>
      </c>
      <c r="C4368" s="4">
        <v>1655</v>
      </c>
      <c r="D4368" s="4">
        <v>1795</v>
      </c>
      <c r="E4368" s="4">
        <v>1655</v>
      </c>
      <c r="F4368" s="4">
        <v>1770</v>
      </c>
      <c r="G4368" s="4">
        <v>140</v>
      </c>
      <c r="H4368" s="4">
        <v>158901</v>
      </c>
      <c r="I4368" s="4">
        <v>8.5889999999999994E-2</v>
      </c>
      <c r="J4368" s="4">
        <v>0.71171477840234698</v>
      </c>
      <c r="K4368" s="4">
        <v>1.072727272727273</v>
      </c>
      <c r="L4368" s="4">
        <v>1.08522378908645</v>
      </c>
      <c r="M4368" s="4">
        <v>0.94425180048012802</v>
      </c>
      <c r="N4368" s="4">
        <v>0.73719283631820076</v>
      </c>
      <c r="O4368" s="4">
        <v>0.60668380462724936</v>
      </c>
      <c r="P4368" s="4">
        <v>0.56981127013722155</v>
      </c>
      <c r="Q4368" s="4">
        <v>1760</v>
      </c>
      <c r="R4368" s="4">
        <v>1950</v>
      </c>
      <c r="S4368" s="4">
        <v>1735</v>
      </c>
      <c r="T4368" s="4">
        <v>1850</v>
      </c>
      <c r="U4368" s="7">
        <v>-5.6497175141242938E-3</v>
      </c>
      <c r="V4368" s="7">
        <v>0.10169491525423729</v>
      </c>
      <c r="W4368" s="7">
        <v>-1.977401129943503E-2</v>
      </c>
      <c r="X4368" s="4">
        <v>-0.13161182840483129</v>
      </c>
      <c r="Y4368" s="4">
        <v>4.519774011299435E-2</v>
      </c>
      <c r="Z4368" s="7">
        <v>3.7200000000000004E-2</v>
      </c>
      <c r="AA4368" s="7">
        <v>3.7200000000000004E-2</v>
      </c>
      <c r="AB4368" s="4">
        <v>1.5337423312883441E-2</v>
      </c>
      <c r="AC4368" s="4">
        <v>1.4124293785310729E-2</v>
      </c>
      <c r="AD4368" s="4">
        <v>0</v>
      </c>
      <c r="AE4368" s="4">
        <v>1.1678744671468471</v>
      </c>
      <c r="AF4368" s="4">
        <v>0.45904809727429452</v>
      </c>
      <c r="AG4368" s="4">
        <v>1.141301100904456</v>
      </c>
      <c r="AH4368" s="4">
        <v>1.302227998187943</v>
      </c>
      <c r="AI4368" s="4">
        <v>6.9486404833836862E-2</v>
      </c>
      <c r="AJ4368" s="4">
        <v>2280</v>
      </c>
      <c r="AK4368" s="4">
        <v>1735</v>
      </c>
      <c r="AL4368" s="4">
        <v>2190</v>
      </c>
      <c r="AM4368" s="8">
        <v>5.2622816628226002E-2</v>
      </c>
    </row>
    <row r="4369" spans="1:39" x14ac:dyDescent="0.3">
      <c r="A4369" s="4">
        <v>20200714</v>
      </c>
      <c r="B4369" s="4" t="s">
        <v>2009</v>
      </c>
      <c r="C4369" s="4">
        <v>2845</v>
      </c>
      <c r="D4369" s="4">
        <v>3270</v>
      </c>
      <c r="E4369" s="4">
        <v>2835</v>
      </c>
      <c r="F4369" s="4">
        <v>3140</v>
      </c>
      <c r="G4369" s="4">
        <v>285</v>
      </c>
      <c r="H4369" s="4">
        <v>4560476</v>
      </c>
      <c r="I4369" s="4">
        <v>9.9820000000000006E-2</v>
      </c>
      <c r="J4369" s="4">
        <v>2.938994896478266</v>
      </c>
      <c r="K4369" s="4">
        <v>1.06742209631728</v>
      </c>
      <c r="L4369" s="4">
        <v>1.0952214858737359</v>
      </c>
      <c r="M4369" s="4">
        <v>1.131735447828438</v>
      </c>
      <c r="N4369" s="4">
        <v>1.1521878726722321</v>
      </c>
      <c r="O4369" s="4">
        <v>1.143585541291086</v>
      </c>
      <c r="P4369" s="4">
        <v>1.154305670434703</v>
      </c>
      <c r="Q4369" s="4">
        <v>3070</v>
      </c>
      <c r="R4369" s="4">
        <v>3155</v>
      </c>
      <c r="S4369" s="4">
        <v>2980</v>
      </c>
      <c r="T4369" s="4">
        <v>3005</v>
      </c>
      <c r="U4369" s="7">
        <v>-2.2292993630573247E-2</v>
      </c>
      <c r="V4369" s="7">
        <v>4.7770700636942673E-3</v>
      </c>
      <c r="W4369" s="7">
        <v>-5.0955414012738856E-2</v>
      </c>
      <c r="X4369" s="4">
        <v>1.449408311164113E-2</v>
      </c>
      <c r="Y4369" s="4">
        <v>-4.2993630573248412E-2</v>
      </c>
      <c r="Z4369" s="7">
        <v>-4.5793630573248409E-2</v>
      </c>
      <c r="AA4369" s="7">
        <v>-4.5793630573248409E-2</v>
      </c>
      <c r="AB4369" s="4">
        <v>0</v>
      </c>
      <c r="AC4369" s="4">
        <v>4.1401273885350323E-2</v>
      </c>
      <c r="AD4369" s="4">
        <v>3.5149384885764501E-3</v>
      </c>
      <c r="AE4369" s="4">
        <v>6.8671215157889662</v>
      </c>
      <c r="AF4369" s="4">
        <v>1.0248175521634411</v>
      </c>
      <c r="AG4369" s="4">
        <v>1.264239476433402</v>
      </c>
      <c r="AH4369" s="4">
        <v>0.1847940632026899</v>
      </c>
      <c r="AI4369" s="4">
        <v>0.1036906854130053</v>
      </c>
      <c r="AJ4369" s="4">
        <v>3155</v>
      </c>
      <c r="AK4369" s="4">
        <v>2835</v>
      </c>
      <c r="AL4369" s="4">
        <v>2865</v>
      </c>
      <c r="AM4369" s="8">
        <v>-3.5842751443095301E-3</v>
      </c>
    </row>
    <row r="4370" spans="1:39" x14ac:dyDescent="0.3">
      <c r="A4370" s="4">
        <v>20200917</v>
      </c>
      <c r="B4370" s="4" t="s">
        <v>2009</v>
      </c>
      <c r="C4370" s="4">
        <v>2950</v>
      </c>
      <c r="D4370" s="4">
        <v>3345</v>
      </c>
      <c r="E4370" s="4">
        <v>2910</v>
      </c>
      <c r="F4370" s="4">
        <v>3345</v>
      </c>
      <c r="G4370" s="4">
        <v>395</v>
      </c>
      <c r="H4370" s="4">
        <v>1746291</v>
      </c>
      <c r="I4370" s="4">
        <v>0.13389999999999999</v>
      </c>
      <c r="J4370" s="4">
        <v>5.8458186263745091</v>
      </c>
      <c r="K4370" s="4">
        <v>1.0813577586206899</v>
      </c>
      <c r="L4370" s="4">
        <v>1.098883048620237</v>
      </c>
      <c r="M4370" s="4">
        <v>1.128542510121457</v>
      </c>
      <c r="N4370" s="4">
        <v>1.160954446854664</v>
      </c>
      <c r="O4370" s="4">
        <v>1.175437055257841</v>
      </c>
      <c r="P4370" s="4">
        <v>1.217433502168572</v>
      </c>
      <c r="Q4370" s="4">
        <v>3135</v>
      </c>
      <c r="R4370" s="4">
        <v>3150</v>
      </c>
      <c r="S4370" s="4">
        <v>3015</v>
      </c>
      <c r="T4370" s="4">
        <v>3020</v>
      </c>
      <c r="U4370" s="7">
        <v>-6.2780269058295965E-2</v>
      </c>
      <c r="V4370" s="7">
        <v>-5.829596412556054E-2</v>
      </c>
      <c r="W4370" s="7">
        <v>-9.8654708520179366E-2</v>
      </c>
      <c r="X4370" s="4">
        <v>1.8741865509761389E-2</v>
      </c>
      <c r="Y4370" s="4">
        <v>-9.7159940209267562E-2</v>
      </c>
      <c r="Z4370" s="7">
        <v>-9.9959940209267559E-2</v>
      </c>
      <c r="AA4370" s="7">
        <v>-9.9959940209267559E-2</v>
      </c>
      <c r="AB4370" s="4">
        <v>0</v>
      </c>
      <c r="AC4370" s="4">
        <v>0</v>
      </c>
      <c r="AD4370" s="4">
        <v>1.3559322033898299E-2</v>
      </c>
      <c r="AE4370" s="4">
        <v>16.4721124369193</v>
      </c>
      <c r="AF4370" s="4">
        <v>1.0808105630539639</v>
      </c>
      <c r="AG4370" s="4">
        <v>1.2607889964797101</v>
      </c>
      <c r="AH4370" s="4">
        <v>0.13207738961576659</v>
      </c>
      <c r="AI4370" s="4">
        <v>0.13389830508474579</v>
      </c>
      <c r="AJ4370" s="4">
        <v>3425</v>
      </c>
      <c r="AK4370" s="4">
        <v>2845</v>
      </c>
      <c r="AL4370" s="4">
        <v>2935</v>
      </c>
      <c r="AM4370" s="8">
        <v>-1.23845232153483E-2</v>
      </c>
    </row>
    <row r="4371" spans="1:39" x14ac:dyDescent="0.3">
      <c r="A4371" s="4">
        <v>20200324</v>
      </c>
      <c r="B4371" s="4" t="s">
        <v>2010</v>
      </c>
      <c r="C4371" s="4">
        <v>2015</v>
      </c>
      <c r="D4371" s="4">
        <v>2215</v>
      </c>
      <c r="E4371" s="4">
        <v>2015</v>
      </c>
      <c r="F4371" s="4">
        <v>2175</v>
      </c>
      <c r="G4371" s="4">
        <v>180</v>
      </c>
      <c r="H4371" s="4">
        <v>91355</v>
      </c>
      <c r="I4371" s="4">
        <v>9.0230000000000005E-2</v>
      </c>
      <c r="J4371" s="4">
        <v>0.47216913015028988</v>
      </c>
      <c r="K4371" s="4">
        <v>1.054971705739693</v>
      </c>
      <c r="L4371" s="4">
        <v>1.059941520467836</v>
      </c>
      <c r="M4371" s="4">
        <v>0.90700583819849878</v>
      </c>
      <c r="N4371" s="4">
        <v>0.72536268134067039</v>
      </c>
      <c r="O4371" s="4">
        <v>0.61185737393628248</v>
      </c>
      <c r="P4371" s="4">
        <v>0.59988278152544905</v>
      </c>
      <c r="Q4371" s="4">
        <v>2205</v>
      </c>
      <c r="R4371" s="4">
        <v>2380</v>
      </c>
      <c r="S4371" s="4">
        <v>2205</v>
      </c>
      <c r="T4371" s="4">
        <v>2350</v>
      </c>
      <c r="U4371" s="7">
        <v>1.3793103448275862E-2</v>
      </c>
      <c r="V4371" s="7">
        <v>9.4252873563218389E-2</v>
      </c>
      <c r="W4371" s="7">
        <v>1.3793103448275862E-2</v>
      </c>
      <c r="X4371" s="4">
        <v>-0.1223111555777889</v>
      </c>
      <c r="Y4371" s="4">
        <v>8.0459770114942528E-2</v>
      </c>
      <c r="Z4371" s="7">
        <v>3.7200000000000004E-2</v>
      </c>
      <c r="AA4371" s="7">
        <v>3.7200000000000004E-2</v>
      </c>
      <c r="AB4371" s="4">
        <v>1.00250626566416E-2</v>
      </c>
      <c r="AC4371" s="4">
        <v>1.8390804597701149E-2</v>
      </c>
      <c r="AD4371" s="4">
        <v>0</v>
      </c>
      <c r="AE4371" s="4">
        <v>1.0683795668241569</v>
      </c>
      <c r="AF4371" s="4">
        <v>0.47469453287117619</v>
      </c>
      <c r="AG4371" s="4">
        <v>1.068915443766145</v>
      </c>
      <c r="AH4371" s="4">
        <v>1.171090206220607</v>
      </c>
      <c r="AI4371" s="4">
        <v>7.9404466501240695E-2</v>
      </c>
      <c r="AJ4371" s="4">
        <v>3160</v>
      </c>
      <c r="AK4371" s="4">
        <v>2205</v>
      </c>
      <c r="AL4371" s="4">
        <v>3090</v>
      </c>
      <c r="AM4371" s="8">
        <v>8.2567153062924503E-2</v>
      </c>
    </row>
    <row r="4372" spans="1:39" x14ac:dyDescent="0.3">
      <c r="A4372" s="4">
        <v>20200325</v>
      </c>
      <c r="B4372" s="4" t="s">
        <v>2010</v>
      </c>
      <c r="C4372" s="4">
        <v>2205</v>
      </c>
      <c r="D4372" s="4">
        <v>2380</v>
      </c>
      <c r="E4372" s="4">
        <v>2205</v>
      </c>
      <c r="F4372" s="4">
        <v>2350</v>
      </c>
      <c r="G4372" s="4">
        <v>175</v>
      </c>
      <c r="H4372" s="4">
        <v>140907</v>
      </c>
      <c r="I4372" s="4">
        <v>8.0460000000000004E-2</v>
      </c>
      <c r="J4372" s="4">
        <v>0.70827896259628398</v>
      </c>
      <c r="K4372" s="4">
        <v>1.0812883435582821</v>
      </c>
      <c r="L4372" s="4">
        <v>1.131439576311988</v>
      </c>
      <c r="M4372" s="4">
        <v>1.022628372497824</v>
      </c>
      <c r="N4372" s="4">
        <v>0.80197935329750025</v>
      </c>
      <c r="O4372" s="4">
        <v>0.66551813654921765</v>
      </c>
      <c r="P4372" s="4">
        <v>0.65035400475081295</v>
      </c>
      <c r="Q4372" s="4">
        <v>2375</v>
      </c>
      <c r="R4372" s="4">
        <v>2530</v>
      </c>
      <c r="S4372" s="4">
        <v>2340</v>
      </c>
      <c r="T4372" s="4">
        <v>2485</v>
      </c>
      <c r="U4372" s="7">
        <v>1.0638297872340425E-2</v>
      </c>
      <c r="V4372" s="7">
        <v>7.6595744680851063E-2</v>
      </c>
      <c r="W4372" s="7">
        <v>-4.2553191489361703E-3</v>
      </c>
      <c r="X4372" s="4">
        <v>-0.1119358416517364</v>
      </c>
      <c r="Y4372" s="4">
        <v>5.7446808510638298E-2</v>
      </c>
      <c r="Z4372" s="7">
        <v>3.7200000000000004E-2</v>
      </c>
      <c r="AA4372" s="7">
        <v>3.7200000000000004E-2</v>
      </c>
      <c r="AB4372" s="4">
        <v>1.379310344827586E-2</v>
      </c>
      <c r="AC4372" s="4">
        <v>1.276595744680851E-2</v>
      </c>
      <c r="AD4372" s="4">
        <v>0</v>
      </c>
      <c r="AE4372" s="4">
        <v>1.542411471731159</v>
      </c>
      <c r="AF4372" s="4">
        <v>0.5174915962577723</v>
      </c>
      <c r="AG4372" s="4">
        <v>1.1958089974064969</v>
      </c>
      <c r="AH4372" s="4">
        <v>1.096144578132928</v>
      </c>
      <c r="AI4372" s="4">
        <v>6.5759637188208611E-2</v>
      </c>
      <c r="AJ4372" s="4">
        <v>3160</v>
      </c>
      <c r="AK4372" s="4">
        <v>2340</v>
      </c>
      <c r="AL4372" s="4">
        <v>2980</v>
      </c>
      <c r="AM4372" s="8">
        <v>5.2622816628226002E-2</v>
      </c>
    </row>
    <row r="4373" spans="1:39" x14ac:dyDescent="0.3">
      <c r="A4373" s="4">
        <v>20200327</v>
      </c>
      <c r="B4373" s="4" t="s">
        <v>2010</v>
      </c>
      <c r="C4373" s="4">
        <v>2590</v>
      </c>
      <c r="D4373" s="4">
        <v>2830</v>
      </c>
      <c r="E4373" s="4">
        <v>2520</v>
      </c>
      <c r="F4373" s="4">
        <v>2800</v>
      </c>
      <c r="G4373" s="4">
        <v>315</v>
      </c>
      <c r="H4373" s="4">
        <v>236668</v>
      </c>
      <c r="I4373" s="4">
        <v>0.12676000000000001</v>
      </c>
      <c r="J4373" s="4">
        <v>1.4033261013033671</v>
      </c>
      <c r="K4373" s="4">
        <v>1.1001964636542241</v>
      </c>
      <c r="L4373" s="4">
        <v>1.1859381617958491</v>
      </c>
      <c r="M4373" s="4">
        <v>1.2261878694985771</v>
      </c>
      <c r="N4373" s="4">
        <v>0.98687108996387352</v>
      </c>
      <c r="O4373" s="4">
        <v>0.80133555926544242</v>
      </c>
      <c r="P4373" s="4">
        <v>0.77938345201920622</v>
      </c>
      <c r="Q4373" s="4">
        <v>2765</v>
      </c>
      <c r="R4373" s="4">
        <v>3000</v>
      </c>
      <c r="S4373" s="4">
        <v>2670</v>
      </c>
      <c r="T4373" s="4">
        <v>3000</v>
      </c>
      <c r="U4373" s="7">
        <v>-1.2500000000000001E-2</v>
      </c>
      <c r="V4373" s="7">
        <v>7.1428571428571425E-2</v>
      </c>
      <c r="W4373" s="7">
        <v>-4.642857142857143E-2</v>
      </c>
      <c r="X4373" s="4">
        <v>-8.5029518019208578E-2</v>
      </c>
      <c r="Y4373" s="4">
        <v>7.1428571428571425E-2</v>
      </c>
      <c r="Z4373" s="7">
        <v>3.7200000000000004E-2</v>
      </c>
      <c r="AA4373" s="7">
        <v>3.7200000000000004E-2</v>
      </c>
      <c r="AB4373" s="4">
        <v>4.2253521126760563E-2</v>
      </c>
      <c r="AC4373" s="4">
        <v>1.0714285714285709E-2</v>
      </c>
      <c r="AD4373" s="4">
        <v>2.7027027027027029E-2</v>
      </c>
      <c r="AE4373" s="4">
        <v>1.867792597269355</v>
      </c>
      <c r="AF4373" s="4">
        <v>0.63113834830473436</v>
      </c>
      <c r="AG4373" s="4">
        <v>1.4773866864861001</v>
      </c>
      <c r="AH4373" s="4">
        <v>0.9075677997948628</v>
      </c>
      <c r="AI4373" s="4">
        <v>8.1081081081081086E-2</v>
      </c>
      <c r="AJ4373" s="4">
        <v>3160</v>
      </c>
      <c r="AK4373" s="4">
        <v>2670</v>
      </c>
      <c r="AL4373" s="4">
        <v>3080</v>
      </c>
      <c r="AM4373" s="8">
        <v>1.2040029387552199E-2</v>
      </c>
    </row>
    <row r="4374" spans="1:39" x14ac:dyDescent="0.3">
      <c r="A4374" s="4">
        <v>20200330</v>
      </c>
      <c r="B4374" s="4" t="s">
        <v>2010</v>
      </c>
      <c r="C4374" s="4">
        <v>2765</v>
      </c>
      <c r="D4374" s="4">
        <v>3000</v>
      </c>
      <c r="E4374" s="4">
        <v>2670</v>
      </c>
      <c r="F4374" s="4">
        <v>3000</v>
      </c>
      <c r="G4374" s="4">
        <v>200</v>
      </c>
      <c r="H4374" s="4">
        <v>126041</v>
      </c>
      <c r="I4374" s="4">
        <v>7.1429999999999993E-2</v>
      </c>
      <c r="J4374" s="4">
        <v>0.7858040181424274</v>
      </c>
      <c r="K4374" s="4">
        <v>1.0863005431502719</v>
      </c>
      <c r="L4374" s="4">
        <v>1.1709601873536299</v>
      </c>
      <c r="M4374" s="4">
        <v>1.2825994014536131</v>
      </c>
      <c r="N4374" s="4">
        <v>1.0678056593699949</v>
      </c>
      <c r="O4374" s="4">
        <v>0.86208960942551305</v>
      </c>
      <c r="P4374" s="4">
        <v>0.83668394264066748</v>
      </c>
      <c r="Q4374" s="4">
        <v>3005</v>
      </c>
      <c r="R4374" s="4">
        <v>3160</v>
      </c>
      <c r="S4374" s="4">
        <v>3000</v>
      </c>
      <c r="T4374" s="4">
        <v>3090</v>
      </c>
      <c r="U4374" s="7">
        <v>1.6666666666666668E-3</v>
      </c>
      <c r="V4374" s="7">
        <v>5.3333333333333337E-2</v>
      </c>
      <c r="W4374" s="7">
        <v>0</v>
      </c>
      <c r="X4374" s="4">
        <v>-6.727175654030966E-2</v>
      </c>
      <c r="Y4374" s="4">
        <v>0.03</v>
      </c>
      <c r="Z4374" s="7">
        <v>3.7200000000000004E-2</v>
      </c>
      <c r="AA4374" s="7">
        <v>3.7200000000000004E-2</v>
      </c>
      <c r="AB4374" s="4">
        <v>0</v>
      </c>
      <c r="AC4374" s="4">
        <v>0</v>
      </c>
      <c r="AD4374" s="4">
        <v>3.4358047016274873E-2</v>
      </c>
      <c r="AE4374" s="4">
        <v>0.53256460526982941</v>
      </c>
      <c r="AF4374" s="4">
        <v>0.6861266936855398</v>
      </c>
      <c r="AG4374" s="4">
        <v>1.5853753697446999</v>
      </c>
      <c r="AH4374" s="4">
        <v>0.82669133296533348</v>
      </c>
      <c r="AI4374" s="4">
        <v>8.4990958408679929E-2</v>
      </c>
      <c r="AJ4374" s="4">
        <v>3160</v>
      </c>
      <c r="AK4374" s="4">
        <v>2885</v>
      </c>
      <c r="AL4374" s="4">
        <v>3150</v>
      </c>
      <c r="AM4374" s="8">
        <v>3.6876233674704197E-2</v>
      </c>
    </row>
    <row r="4375" spans="1:39" x14ac:dyDescent="0.3">
      <c r="A4375" s="4">
        <v>20200609</v>
      </c>
      <c r="B4375" s="4" t="s">
        <v>2010</v>
      </c>
      <c r="C4375" s="4">
        <v>3695</v>
      </c>
      <c r="D4375" s="4">
        <v>4050</v>
      </c>
      <c r="E4375" s="4">
        <v>3660</v>
      </c>
      <c r="F4375" s="4">
        <v>3935</v>
      </c>
      <c r="G4375" s="4">
        <v>320</v>
      </c>
      <c r="H4375" s="4">
        <v>1621864</v>
      </c>
      <c r="I4375" s="4">
        <v>8.8520000000000001E-2</v>
      </c>
      <c r="J4375" s="4">
        <v>3.0365354680981649</v>
      </c>
      <c r="K4375" s="4">
        <v>1.0516703786191539</v>
      </c>
      <c r="L4375" s="4">
        <v>1.0527019796682719</v>
      </c>
      <c r="M4375" s="4">
        <v>1.0741094581684181</v>
      </c>
      <c r="N4375" s="4">
        <v>1.0848438899993109</v>
      </c>
      <c r="O4375" s="4">
        <v>1.2188637360935439</v>
      </c>
      <c r="P4375" s="4">
        <v>1.125558667540671</v>
      </c>
      <c r="Q4375" s="4">
        <v>3930</v>
      </c>
      <c r="R4375" s="4">
        <v>3970</v>
      </c>
      <c r="S4375" s="4">
        <v>3855</v>
      </c>
      <c r="T4375" s="4">
        <v>3925</v>
      </c>
      <c r="U4375" s="7">
        <v>-1.2706480304955528E-3</v>
      </c>
      <c r="V4375" s="7">
        <v>8.8945362134688691E-3</v>
      </c>
      <c r="W4375" s="7">
        <v>-2.0330368487928845E-2</v>
      </c>
      <c r="X4375" s="4">
        <v>7.5125783996140318E-3</v>
      </c>
      <c r="Y4375" s="4">
        <v>-2.541296060991106E-3</v>
      </c>
      <c r="Z4375" s="7">
        <v>-5.341296060991106E-3</v>
      </c>
      <c r="AA4375" s="7">
        <v>-5.341296060991106E-3</v>
      </c>
      <c r="AB4375" s="4">
        <v>0</v>
      </c>
      <c r="AC4375" s="4">
        <v>2.922490470139771E-2</v>
      </c>
      <c r="AD4375" s="4">
        <v>9.4722598105548041E-3</v>
      </c>
      <c r="AE4375" s="4">
        <v>12.451835302608041</v>
      </c>
      <c r="AF4375" s="4">
        <v>1.040858415376464</v>
      </c>
      <c r="AG4375" s="4">
        <v>1.148301643556251</v>
      </c>
      <c r="AH4375" s="4">
        <v>8.9894144593965788E-2</v>
      </c>
      <c r="AI4375" s="4">
        <v>6.4952638700947224E-2</v>
      </c>
      <c r="AJ4375" s="4">
        <v>3970</v>
      </c>
      <c r="AK4375" s="4">
        <v>3320</v>
      </c>
      <c r="AL4375" s="4">
        <v>3560</v>
      </c>
      <c r="AM4375" s="8">
        <v>1.03580150293968E-3</v>
      </c>
    </row>
    <row r="4376" spans="1:39" x14ac:dyDescent="0.3">
      <c r="A4376" s="4">
        <v>20200924</v>
      </c>
      <c r="B4376" s="4" t="s">
        <v>2010</v>
      </c>
      <c r="C4376" s="4">
        <v>3805</v>
      </c>
      <c r="D4376" s="4">
        <v>5000</v>
      </c>
      <c r="E4376" s="4">
        <v>3765</v>
      </c>
      <c r="F4376" s="4">
        <v>4330</v>
      </c>
      <c r="G4376" s="4">
        <v>470</v>
      </c>
      <c r="H4376" s="4">
        <v>6731788</v>
      </c>
      <c r="I4376" s="4">
        <v>0.12175999999999999</v>
      </c>
      <c r="J4376" s="4">
        <v>9.2057518889684626</v>
      </c>
      <c r="K4376" s="4">
        <v>1.0780082987551871</v>
      </c>
      <c r="L4376" s="4">
        <v>1.08222944263934</v>
      </c>
      <c r="M4376" s="4">
        <v>1.064012777982553</v>
      </c>
      <c r="N4376" s="4">
        <v>1.069003826688063</v>
      </c>
      <c r="O4376" s="4">
        <v>1.0809011670237769</v>
      </c>
      <c r="P4376" s="4">
        <v>1.152604784773904</v>
      </c>
      <c r="Q4376" s="4">
        <v>4500</v>
      </c>
      <c r="R4376" s="4">
        <v>4620</v>
      </c>
      <c r="S4376" s="4">
        <v>4160</v>
      </c>
      <c r="T4376" s="4">
        <v>4295</v>
      </c>
      <c r="U4376" s="7">
        <v>3.9260969976905313E-2</v>
      </c>
      <c r="V4376" s="7">
        <v>6.6974595842956119E-2</v>
      </c>
      <c r="W4376" s="7">
        <v>-3.9260969976905313E-2</v>
      </c>
      <c r="X4376" s="4">
        <v>4.4438958153313292E-3</v>
      </c>
      <c r="Y4376" s="4">
        <v>-8.0831408775981529E-3</v>
      </c>
      <c r="Z4376" s="7">
        <v>3.7200000000000004E-2</v>
      </c>
      <c r="AA4376" s="7">
        <v>3.6460969976905316E-2</v>
      </c>
      <c r="AB4376" s="4">
        <v>0</v>
      </c>
      <c r="AC4376" s="4">
        <v>0.15473441108545041</v>
      </c>
      <c r="AD4376" s="4">
        <v>1.0512483574244421E-2</v>
      </c>
      <c r="AE4376" s="4">
        <v>158.48824014125961</v>
      </c>
      <c r="AF4376" s="4">
        <v>1.0143081381078971</v>
      </c>
      <c r="AG4376" s="4">
        <v>1.146590503249213</v>
      </c>
      <c r="AH4376" s="4">
        <v>0.1137427439216516</v>
      </c>
      <c r="AI4376" s="4">
        <v>0.13797634691195801</v>
      </c>
      <c r="AJ4376" s="4">
        <v>5150</v>
      </c>
      <c r="AK4376" s="4">
        <v>4160</v>
      </c>
      <c r="AL4376" s="4">
        <v>4940</v>
      </c>
      <c r="AM4376" s="8">
        <v>-4.3274645173685497E-2</v>
      </c>
    </row>
    <row r="4377" spans="1:39" x14ac:dyDescent="0.3">
      <c r="A4377" s="4">
        <v>20200928</v>
      </c>
      <c r="B4377" s="4" t="s">
        <v>2010</v>
      </c>
      <c r="C4377" s="4">
        <v>4335</v>
      </c>
      <c r="D4377" s="4">
        <v>5150</v>
      </c>
      <c r="E4377" s="4">
        <v>4325</v>
      </c>
      <c r="F4377" s="4">
        <v>4630</v>
      </c>
      <c r="G4377" s="4">
        <v>335</v>
      </c>
      <c r="H4377" s="4">
        <v>5711999</v>
      </c>
      <c r="I4377" s="4">
        <v>7.8E-2</v>
      </c>
      <c r="J4377" s="4">
        <v>3.9988816850976732</v>
      </c>
      <c r="K4377" s="4">
        <v>1.0479064503960771</v>
      </c>
      <c r="L4377" s="4">
        <v>1.1036948748510129</v>
      </c>
      <c r="M4377" s="4">
        <v>1.1207939966109901</v>
      </c>
      <c r="N4377" s="4">
        <v>1.127961508009014</v>
      </c>
      <c r="O4377" s="4">
        <v>1.147388637630878</v>
      </c>
      <c r="P4377" s="4">
        <v>1.2251378169790521</v>
      </c>
      <c r="Q4377" s="4">
        <v>4600</v>
      </c>
      <c r="R4377" s="4">
        <v>4630</v>
      </c>
      <c r="S4377" s="4">
        <v>4535</v>
      </c>
      <c r="T4377" s="4">
        <v>4570</v>
      </c>
      <c r="U4377" s="7">
        <v>-6.4794816414686825E-3</v>
      </c>
      <c r="V4377" s="7">
        <v>0</v>
      </c>
      <c r="W4377" s="7">
        <v>-2.0518358531317494E-2</v>
      </c>
      <c r="X4377" s="4">
        <v>1.8027894512455189E-2</v>
      </c>
      <c r="Y4377" s="4">
        <v>-1.295896328293736E-2</v>
      </c>
      <c r="Z4377" s="7">
        <v>-1.5758963282937358E-2</v>
      </c>
      <c r="AA4377" s="7">
        <v>-1.5758963282937358E-2</v>
      </c>
      <c r="AB4377" s="4">
        <v>0</v>
      </c>
      <c r="AC4377" s="4">
        <v>0.11231101511879051</v>
      </c>
      <c r="AD4377" s="4">
        <v>2.306805074971165E-3</v>
      </c>
      <c r="AE4377" s="4">
        <v>4.1958250358283262</v>
      </c>
      <c r="AF4377" s="4">
        <v>1.0638732904839361</v>
      </c>
      <c r="AG4377" s="4">
        <v>1.2430716094519041</v>
      </c>
      <c r="AH4377" s="4">
        <v>0.13550267783618419</v>
      </c>
      <c r="AI4377" s="4">
        <v>6.8050749711649372E-2</v>
      </c>
      <c r="AJ4377" s="4">
        <v>5120</v>
      </c>
      <c r="AK4377" s="4">
        <v>4370</v>
      </c>
      <c r="AL4377" s="4">
        <v>4925</v>
      </c>
      <c r="AM4377" s="8">
        <v>3.4183698780246602E-2</v>
      </c>
    </row>
    <row r="4378" spans="1:39" x14ac:dyDescent="0.3">
      <c r="A4378" s="4">
        <v>20190909</v>
      </c>
      <c r="B4378" s="4" t="s">
        <v>2011</v>
      </c>
      <c r="C4378" s="4">
        <v>3200</v>
      </c>
      <c r="D4378" s="4">
        <v>3750</v>
      </c>
      <c r="E4378" s="4">
        <v>3195</v>
      </c>
      <c r="F4378" s="4">
        <v>3515</v>
      </c>
      <c r="G4378" s="4">
        <v>310</v>
      </c>
      <c r="H4378" s="4">
        <v>826405</v>
      </c>
      <c r="I4378" s="4">
        <v>9.672E-2</v>
      </c>
      <c r="J4378" s="4">
        <v>7.9937261623672278</v>
      </c>
      <c r="K4378" s="4">
        <v>1.058734939759036</v>
      </c>
      <c r="L4378" s="4">
        <v>1.0788827501534679</v>
      </c>
      <c r="M4378" s="4">
        <v>1.096039912690989</v>
      </c>
      <c r="N4378" s="4">
        <v>1.1072609859820439</v>
      </c>
      <c r="O4378" s="4">
        <v>1.055317871350296</v>
      </c>
      <c r="P4378" s="4">
        <v>0.95691826039610695</v>
      </c>
      <c r="Q4378" s="4">
        <v>3500</v>
      </c>
      <c r="R4378" s="4">
        <v>3555</v>
      </c>
      <c r="S4378" s="4">
        <v>3365</v>
      </c>
      <c r="T4378" s="4">
        <v>3395</v>
      </c>
      <c r="U4378" s="7">
        <v>-4.2674253200568994E-3</v>
      </c>
      <c r="V4378" s="7">
        <v>1.1379800853485065E-2</v>
      </c>
      <c r="W4378" s="7">
        <v>-4.2674253200568987E-2</v>
      </c>
      <c r="X4378" s="4">
        <v>3.0871003307607638E-2</v>
      </c>
      <c r="Y4378" s="4">
        <v>-3.4139402560455202E-2</v>
      </c>
      <c r="Z4378" s="7">
        <v>-3.6939402560455199E-2</v>
      </c>
      <c r="AA4378" s="7">
        <v>-3.6939402560455199E-2</v>
      </c>
      <c r="AB4378" s="4">
        <v>0</v>
      </c>
      <c r="AC4378" s="4">
        <v>6.6856330014224752E-2</v>
      </c>
      <c r="AD4378" s="4">
        <v>1.5625000000000001E-3</v>
      </c>
      <c r="AE4378" s="4">
        <v>36.021488972190738</v>
      </c>
      <c r="AF4378" s="4">
        <v>1.03015577894611</v>
      </c>
      <c r="AG4378" s="4">
        <v>1.279626775823234</v>
      </c>
      <c r="AH4378" s="4">
        <v>0.18924910761442251</v>
      </c>
      <c r="AI4378" s="4">
        <v>9.8437499999999997E-2</v>
      </c>
      <c r="AJ4378" s="4">
        <v>3645</v>
      </c>
      <c r="AK4378" s="4">
        <v>3310</v>
      </c>
      <c r="AL4378" s="4">
        <v>3570</v>
      </c>
      <c r="AM4378" s="8">
        <v>-8.5241225492809006E-3</v>
      </c>
    </row>
    <row r="4379" spans="1:39" x14ac:dyDescent="0.3">
      <c r="A4379" s="4">
        <v>20190930</v>
      </c>
      <c r="B4379" s="4" t="s">
        <v>2011</v>
      </c>
      <c r="C4379" s="4">
        <v>3405</v>
      </c>
      <c r="D4379" s="4">
        <v>3965</v>
      </c>
      <c r="E4379" s="4">
        <v>3405</v>
      </c>
      <c r="F4379" s="4">
        <v>3810</v>
      </c>
      <c r="G4379" s="4">
        <v>405</v>
      </c>
      <c r="H4379" s="4">
        <v>2301329</v>
      </c>
      <c r="I4379" s="4">
        <v>0.11894</v>
      </c>
      <c r="J4379" s="4">
        <v>8.3230223622575785</v>
      </c>
      <c r="K4379" s="4">
        <v>1.076778144135657</v>
      </c>
      <c r="L4379" s="4">
        <v>1.0882604970008569</v>
      </c>
      <c r="M4379" s="4">
        <v>1.080391322841344</v>
      </c>
      <c r="N4379" s="4">
        <v>1.1209179170344219</v>
      </c>
      <c r="O4379" s="4">
        <v>1.16484076433121</v>
      </c>
      <c r="P4379" s="4">
        <v>1.0549267988786211</v>
      </c>
      <c r="Q4379" s="4">
        <v>3925</v>
      </c>
      <c r="R4379" s="4">
        <v>3980</v>
      </c>
      <c r="S4379" s="4">
        <v>3770</v>
      </c>
      <c r="T4379" s="4">
        <v>3860</v>
      </c>
      <c r="U4379" s="7">
        <v>3.0183727034120734E-2</v>
      </c>
      <c r="V4379" s="7">
        <v>4.4619422572178477E-2</v>
      </c>
      <c r="W4379" s="7">
        <v>-1.0498687664041995E-2</v>
      </c>
      <c r="X4379" s="4">
        <v>1.765225066195927E-2</v>
      </c>
      <c r="Y4379" s="4">
        <v>1.312335958005249E-2</v>
      </c>
      <c r="Z4379" s="7">
        <v>3.7200000000000004E-2</v>
      </c>
      <c r="AA4379" s="7">
        <v>2.7383727034120734E-2</v>
      </c>
      <c r="AB4379" s="4">
        <v>0</v>
      </c>
      <c r="AC4379" s="4">
        <v>4.0682414698162729E-2</v>
      </c>
      <c r="AD4379" s="4">
        <v>0</v>
      </c>
      <c r="AE4379" s="4">
        <v>184.26847625910801</v>
      </c>
      <c r="AF4379" s="4">
        <v>1.0407271436952319</v>
      </c>
      <c r="AG4379" s="4">
        <v>1.2705231399046071</v>
      </c>
      <c r="AH4379" s="4">
        <v>0.1737892850708308</v>
      </c>
      <c r="AI4379" s="4">
        <v>0.11894273127753301</v>
      </c>
      <c r="AJ4379" s="4">
        <v>4210</v>
      </c>
      <c r="AK4379" s="4">
        <v>3345</v>
      </c>
      <c r="AL4379" s="4">
        <v>3425</v>
      </c>
      <c r="AM4379" s="8">
        <v>-8.2465346930793194E-3</v>
      </c>
    </row>
    <row r="4380" spans="1:39" x14ac:dyDescent="0.3">
      <c r="A4380" s="4">
        <v>20201007</v>
      </c>
      <c r="B4380" s="4" t="s">
        <v>2011</v>
      </c>
      <c r="C4380" s="4">
        <v>2940</v>
      </c>
      <c r="D4380" s="4">
        <v>3335</v>
      </c>
      <c r="E4380" s="4">
        <v>2940</v>
      </c>
      <c r="F4380" s="4">
        <v>3170</v>
      </c>
      <c r="G4380" s="4">
        <v>230</v>
      </c>
      <c r="H4380" s="4">
        <v>2470505</v>
      </c>
      <c r="I4380" s="4">
        <v>7.8229999999999994E-2</v>
      </c>
      <c r="J4380" s="4">
        <v>5.1975572687391489</v>
      </c>
      <c r="K4380" s="4">
        <v>1.054323725055432</v>
      </c>
      <c r="L4380" s="4">
        <v>1.0797002724795639</v>
      </c>
      <c r="M4380" s="4">
        <v>1.115607953545662</v>
      </c>
      <c r="N4380" s="4">
        <v>1.103472282655992</v>
      </c>
      <c r="O4380" s="4">
        <v>1.111630625365283</v>
      </c>
      <c r="P4380" s="4">
        <v>1.107681556112049</v>
      </c>
      <c r="Q4380" s="4">
        <v>3130</v>
      </c>
      <c r="R4380" s="4">
        <v>3170</v>
      </c>
      <c r="S4380" s="4">
        <v>3040</v>
      </c>
      <c r="T4380" s="4">
        <v>3105</v>
      </c>
      <c r="U4380" s="7">
        <v>-1.2618296529968454E-2</v>
      </c>
      <c r="V4380" s="7">
        <v>0</v>
      </c>
      <c r="W4380" s="7">
        <v>-4.1009463722397478E-2</v>
      </c>
      <c r="X4380" s="4">
        <v>9.3116351927595518E-3</v>
      </c>
      <c r="Y4380" s="4">
        <v>-2.0504731861198739E-2</v>
      </c>
      <c r="Z4380" s="7">
        <v>-2.3304731861198739E-2</v>
      </c>
      <c r="AA4380" s="7">
        <v>-2.3304731861198739E-2</v>
      </c>
      <c r="AB4380" s="4">
        <v>0</v>
      </c>
      <c r="AC4380" s="4">
        <v>5.2050473186119883E-2</v>
      </c>
      <c r="AD4380" s="4">
        <v>0</v>
      </c>
      <c r="AE4380" s="4">
        <v>18.049087867209241</v>
      </c>
      <c r="AF4380" s="4">
        <v>1.0370637389914019</v>
      </c>
      <c r="AG4380" s="4">
        <v>1.2158203973354309</v>
      </c>
      <c r="AH4380" s="4">
        <v>0.14177098374540709</v>
      </c>
      <c r="AI4380" s="4">
        <v>7.8231292517006806E-2</v>
      </c>
      <c r="AJ4380" s="4">
        <v>3235</v>
      </c>
      <c r="AK4380" s="4">
        <v>2995</v>
      </c>
      <c r="AL4380" s="4">
        <v>3230</v>
      </c>
      <c r="AM4380" s="8">
        <v>8.2079345028957008E-3</v>
      </c>
    </row>
    <row r="4381" spans="1:39" x14ac:dyDescent="0.3">
      <c r="A4381" s="4">
        <v>20191114</v>
      </c>
      <c r="B4381" s="4" t="s">
        <v>2012</v>
      </c>
      <c r="C4381" s="4">
        <v>6200</v>
      </c>
      <c r="D4381" s="4">
        <v>6780</v>
      </c>
      <c r="E4381" s="4">
        <v>6200</v>
      </c>
      <c r="F4381" s="4">
        <v>6700</v>
      </c>
      <c r="G4381" s="4">
        <v>510</v>
      </c>
      <c r="H4381" s="4">
        <v>414316</v>
      </c>
      <c r="I4381" s="4">
        <v>8.2390000000000005E-2</v>
      </c>
      <c r="J4381" s="4">
        <v>5.9707885085134142</v>
      </c>
      <c r="K4381" s="4">
        <v>1.0618066561014261</v>
      </c>
      <c r="L4381" s="4">
        <v>1.083441138421734</v>
      </c>
      <c r="M4381" s="4">
        <v>1.090494791666667</v>
      </c>
      <c r="N4381" s="4">
        <v>1.098000655522779</v>
      </c>
      <c r="O4381" s="4">
        <v>1.178885630498534</v>
      </c>
      <c r="P4381" s="4">
        <v>1.20437710185525</v>
      </c>
      <c r="Q4381" s="4">
        <v>6730</v>
      </c>
      <c r="R4381" s="4">
        <v>6790</v>
      </c>
      <c r="S4381" s="4">
        <v>6580</v>
      </c>
      <c r="T4381" s="4">
        <v>6710</v>
      </c>
      <c r="U4381" s="7">
        <v>4.4776119402985077E-3</v>
      </c>
      <c r="V4381" s="7">
        <v>1.3432835820895522E-2</v>
      </c>
      <c r="W4381" s="7">
        <v>-1.7910447761194031E-2</v>
      </c>
      <c r="X4381" s="4">
        <v>1.229105211406111E-2</v>
      </c>
      <c r="Y4381" s="4">
        <v>1.4925373134328361E-3</v>
      </c>
      <c r="Z4381" s="7">
        <v>-1.3074626865671639E-3</v>
      </c>
      <c r="AA4381" s="7">
        <v>-1.3074626865671639E-3</v>
      </c>
      <c r="AB4381" s="4">
        <v>1.615508885298869E-3</v>
      </c>
      <c r="AC4381" s="4">
        <v>1.194029850746269E-2</v>
      </c>
      <c r="AD4381" s="4">
        <v>0</v>
      </c>
      <c r="AE4381" s="4">
        <v>8.5980866208728504</v>
      </c>
      <c r="AF4381" s="4">
        <v>1.0483471514405709</v>
      </c>
      <c r="AG4381" s="4">
        <v>1.204966491880753</v>
      </c>
      <c r="AH4381" s="4">
        <v>0.1239839022599406</v>
      </c>
      <c r="AI4381" s="4">
        <v>8.0645161290322578E-2</v>
      </c>
      <c r="AJ4381" s="4">
        <v>7100</v>
      </c>
      <c r="AK4381" s="4">
        <v>6580</v>
      </c>
      <c r="AL4381" s="4">
        <v>6730</v>
      </c>
      <c r="AM4381" s="8">
        <v>2.20593796723837E-3</v>
      </c>
    </row>
    <row r="4382" spans="1:39" x14ac:dyDescent="0.3">
      <c r="A4382" s="4">
        <v>20191217</v>
      </c>
      <c r="B4382" s="4" t="s">
        <v>2012</v>
      </c>
      <c r="C4382" s="4">
        <v>7250</v>
      </c>
      <c r="D4382" s="4">
        <v>7750</v>
      </c>
      <c r="E4382" s="4">
        <v>7250</v>
      </c>
      <c r="F4382" s="4">
        <v>7750</v>
      </c>
      <c r="G4382" s="4">
        <v>550</v>
      </c>
      <c r="H4382" s="4">
        <v>603263</v>
      </c>
      <c r="I4382" s="4">
        <v>7.639E-2</v>
      </c>
      <c r="J4382" s="4">
        <v>3.356796552742999</v>
      </c>
      <c r="K4382" s="4">
        <v>1.0520361990950231</v>
      </c>
      <c r="L4382" s="4">
        <v>1.068965517241379</v>
      </c>
      <c r="M4382" s="4">
        <v>1.098979013045944</v>
      </c>
      <c r="N4382" s="4">
        <v>1.11864896073903</v>
      </c>
      <c r="O4382" s="4">
        <v>1.2338472152201021</v>
      </c>
      <c r="P4382" s="4">
        <v>1.330748152334891</v>
      </c>
      <c r="Q4382" s="4">
        <v>7750</v>
      </c>
      <c r="R4382" s="4">
        <v>7750</v>
      </c>
      <c r="S4382" s="4">
        <v>7460</v>
      </c>
      <c r="T4382" s="4">
        <v>7620</v>
      </c>
      <c r="U4382" s="7">
        <v>0</v>
      </c>
      <c r="V4382" s="7">
        <v>0</v>
      </c>
      <c r="W4382" s="7">
        <v>-3.741935483870968E-2</v>
      </c>
      <c r="X4382" s="4">
        <v>1.594976905311778E-2</v>
      </c>
      <c r="Y4382" s="4">
        <v>-1.6774193548387099E-2</v>
      </c>
      <c r="Z4382" s="7">
        <v>-1.95741935483871E-2</v>
      </c>
      <c r="AA4382" s="7">
        <v>-1.95741935483871E-2</v>
      </c>
      <c r="AB4382" s="4">
        <v>6.9444444444444441E-3</v>
      </c>
      <c r="AC4382" s="4">
        <v>0</v>
      </c>
      <c r="AD4382" s="4">
        <v>0</v>
      </c>
      <c r="AE4382" s="4">
        <v>6.6520708362738166</v>
      </c>
      <c r="AF4382" s="4">
        <v>1.0414402047417151</v>
      </c>
      <c r="AG4382" s="4">
        <v>1.287578854176225</v>
      </c>
      <c r="AH4382" s="4">
        <v>0.18355729033341919</v>
      </c>
      <c r="AI4382" s="4">
        <v>6.8965517241379309E-2</v>
      </c>
      <c r="AJ4382" s="4">
        <v>7750</v>
      </c>
      <c r="AK4382" s="4">
        <v>7360</v>
      </c>
      <c r="AL4382" s="4">
        <v>7500</v>
      </c>
      <c r="AM4382" s="8">
        <v>9.5276514530250201E-3</v>
      </c>
    </row>
    <row r="4383" spans="1:39" x14ac:dyDescent="0.3">
      <c r="A4383" s="4">
        <v>20200526</v>
      </c>
      <c r="B4383" s="4" t="s">
        <v>2012</v>
      </c>
      <c r="C4383" s="4">
        <v>7230</v>
      </c>
      <c r="D4383" s="4">
        <v>7990</v>
      </c>
      <c r="E4383" s="4">
        <v>7230</v>
      </c>
      <c r="F4383" s="4">
        <v>7870</v>
      </c>
      <c r="G4383" s="4">
        <v>760</v>
      </c>
      <c r="H4383" s="4">
        <v>1572019</v>
      </c>
      <c r="I4383" s="4">
        <v>0.10689</v>
      </c>
      <c r="J4383" s="4">
        <v>3.1104064195479948</v>
      </c>
      <c r="K4383" s="4">
        <v>1.119487908961593</v>
      </c>
      <c r="L4383" s="4">
        <v>1.202628361858191</v>
      </c>
      <c r="M4383" s="4">
        <v>1.312104034678226</v>
      </c>
      <c r="N4383" s="4">
        <v>1.3828852574240029</v>
      </c>
      <c r="O4383" s="4">
        <v>1.566922732325662</v>
      </c>
      <c r="P4383" s="4">
        <v>1.3193537346064921</v>
      </c>
      <c r="Q4383" s="4">
        <v>7930</v>
      </c>
      <c r="R4383" s="4">
        <v>8440</v>
      </c>
      <c r="S4383" s="4">
        <v>7920</v>
      </c>
      <c r="T4383" s="4">
        <v>8060</v>
      </c>
      <c r="U4383" s="7">
        <v>7.6238881829733167E-3</v>
      </c>
      <c r="V4383" s="7">
        <v>7.2426937738246502E-2</v>
      </c>
      <c r="W4383" s="7">
        <v>6.3532401524777635E-3</v>
      </c>
      <c r="X4383" s="4">
        <v>5.1572658583728843E-2</v>
      </c>
      <c r="Y4383" s="4">
        <v>2.4142312579415501E-2</v>
      </c>
      <c r="Z4383" s="7">
        <v>3.7200000000000004E-2</v>
      </c>
      <c r="AA4383" s="7">
        <v>3.7200000000000004E-2</v>
      </c>
      <c r="AB4383" s="4">
        <v>1.687763713080169E-2</v>
      </c>
      <c r="AC4383" s="4">
        <v>1.524777636594663E-2</v>
      </c>
      <c r="AD4383" s="4">
        <v>0</v>
      </c>
      <c r="AE4383" s="4">
        <v>0.67626402198433766</v>
      </c>
      <c r="AF4383" s="4">
        <v>1.1953175092065511</v>
      </c>
      <c r="AG4383" s="4">
        <v>1.7837815167733431</v>
      </c>
      <c r="AH4383" s="4">
        <v>0.27599102817072552</v>
      </c>
      <c r="AI4383" s="4">
        <v>8.8520055325034583E-2</v>
      </c>
      <c r="AJ4383" s="4">
        <v>8440</v>
      </c>
      <c r="AK4383" s="4">
        <v>6670</v>
      </c>
      <c r="AL4383" s="4">
        <v>6930</v>
      </c>
      <c r="AM4383" s="4"/>
    </row>
    <row r="4384" spans="1:39" x14ac:dyDescent="0.3">
      <c r="A4384" s="4">
        <v>20200715</v>
      </c>
      <c r="B4384" s="4" t="s">
        <v>2012</v>
      </c>
      <c r="C4384" s="4">
        <v>6910</v>
      </c>
      <c r="D4384" s="4">
        <v>7450</v>
      </c>
      <c r="E4384" s="4">
        <v>6860</v>
      </c>
      <c r="F4384" s="4">
        <v>7430</v>
      </c>
      <c r="G4384" s="4">
        <v>530</v>
      </c>
      <c r="H4384" s="4">
        <v>893045</v>
      </c>
      <c r="I4384" s="4">
        <v>7.6810000000000003E-2</v>
      </c>
      <c r="J4384" s="4">
        <v>3.7753321321646318</v>
      </c>
      <c r="K4384" s="4">
        <v>1.055897678825201</v>
      </c>
      <c r="L4384" s="4">
        <v>1.0768115942028991</v>
      </c>
      <c r="M4384" s="4">
        <v>1.110115045569998</v>
      </c>
      <c r="N4384" s="4">
        <v>1.139570552147239</v>
      </c>
      <c r="O4384" s="4">
        <v>1.1860483677867351</v>
      </c>
      <c r="P4384" s="4">
        <v>1.2727597159273401</v>
      </c>
      <c r="Q4384" s="4">
        <v>7430</v>
      </c>
      <c r="R4384" s="4">
        <v>7920</v>
      </c>
      <c r="S4384" s="4">
        <v>7220</v>
      </c>
      <c r="T4384" s="4">
        <v>7510</v>
      </c>
      <c r="U4384" s="7">
        <v>0</v>
      </c>
      <c r="V4384" s="7">
        <v>6.5948855989232835E-2</v>
      </c>
      <c r="W4384" s="7">
        <v>-2.826379542395693E-2</v>
      </c>
      <c r="X4384" s="4">
        <v>2.0092024539877299E-2</v>
      </c>
      <c r="Y4384" s="4">
        <v>1.0767160161507401E-2</v>
      </c>
      <c r="Z4384" s="7">
        <v>3.7200000000000004E-2</v>
      </c>
      <c r="AA4384" s="7">
        <v>3.7200000000000004E-2</v>
      </c>
      <c r="AB4384" s="4">
        <v>1.449275362318841E-3</v>
      </c>
      <c r="AC4384" s="4">
        <v>2.6917900403768511E-3</v>
      </c>
      <c r="AD4384" s="4">
        <v>7.2358900144717797E-3</v>
      </c>
      <c r="AE4384" s="4">
        <v>3.7285556228211179</v>
      </c>
      <c r="AF4384" s="4">
        <v>1.0469319266095529</v>
      </c>
      <c r="AG4384" s="4">
        <v>1.2378369989073419</v>
      </c>
      <c r="AH4384" s="4">
        <v>0.14731113105776669</v>
      </c>
      <c r="AI4384" s="4">
        <v>7.5253256150506515E-2</v>
      </c>
      <c r="AJ4384" s="4">
        <v>7920</v>
      </c>
      <c r="AK4384" s="4">
        <v>7100</v>
      </c>
      <c r="AL4384" s="4">
        <v>7370</v>
      </c>
      <c r="AM4384" s="8">
        <v>3.72563904673097E-3</v>
      </c>
    </row>
    <row r="4385" spans="1:39" x14ac:dyDescent="0.3">
      <c r="A4385" s="4">
        <v>20190906</v>
      </c>
      <c r="B4385" s="4" t="s">
        <v>2013</v>
      </c>
      <c r="C4385" s="4">
        <v>5580</v>
      </c>
      <c r="D4385" s="4">
        <v>6120</v>
      </c>
      <c r="E4385" s="4">
        <v>5580</v>
      </c>
      <c r="F4385" s="4">
        <v>6100</v>
      </c>
      <c r="G4385" s="4">
        <v>530</v>
      </c>
      <c r="H4385" s="4">
        <v>349285</v>
      </c>
      <c r="I4385" s="4">
        <v>9.5149999999999998E-2</v>
      </c>
      <c r="J4385" s="4">
        <v>2.0325323892388121</v>
      </c>
      <c r="K4385" s="4">
        <v>1.0639534883720929</v>
      </c>
      <c r="L4385" s="4">
        <v>1.074321944346601</v>
      </c>
      <c r="M4385" s="4">
        <v>1.0619777158774371</v>
      </c>
      <c r="N4385" s="4">
        <v>1.0552720352910649</v>
      </c>
      <c r="O4385" s="4">
        <v>0.9288397117043955</v>
      </c>
      <c r="P4385" s="4">
        <v>0.95220750839035295</v>
      </c>
      <c r="Q4385" s="4">
        <v>6120</v>
      </c>
      <c r="R4385" s="4">
        <v>6260</v>
      </c>
      <c r="S4385" s="4">
        <v>5820</v>
      </c>
      <c r="T4385" s="4">
        <v>5850</v>
      </c>
      <c r="U4385" s="7">
        <v>3.2786885245901639E-3</v>
      </c>
      <c r="V4385" s="7">
        <v>2.6229508196721311E-2</v>
      </c>
      <c r="W4385" s="7">
        <v>-4.5901639344262293E-2</v>
      </c>
      <c r="X4385" s="4">
        <v>9.3417524435602459E-3</v>
      </c>
      <c r="Y4385" s="4">
        <v>-4.0983606557377053E-2</v>
      </c>
      <c r="Z4385" s="7">
        <v>-4.378360655737705E-2</v>
      </c>
      <c r="AA4385" s="7">
        <v>-4.378360655737705E-2</v>
      </c>
      <c r="AB4385" s="4">
        <v>1.795332136445242E-3</v>
      </c>
      <c r="AC4385" s="4">
        <v>3.2786885245901639E-3</v>
      </c>
      <c r="AD4385" s="4">
        <v>0</v>
      </c>
      <c r="AE4385" s="4">
        <v>2.765649991290164</v>
      </c>
      <c r="AF4385" s="4">
        <v>0.96542836682297617</v>
      </c>
      <c r="AG4385" s="4">
        <v>1.160528061713384</v>
      </c>
      <c r="AH4385" s="4">
        <v>0.17413292238215711</v>
      </c>
      <c r="AI4385" s="4">
        <v>9.3189964157706098E-2</v>
      </c>
      <c r="AJ4385" s="4">
        <v>6500</v>
      </c>
      <c r="AK4385" s="4">
        <v>5740</v>
      </c>
      <c r="AL4385" s="4">
        <v>6200</v>
      </c>
      <c r="AM4385" s="8">
        <v>-2.9068389110630901E-3</v>
      </c>
    </row>
    <row r="4386" spans="1:39" x14ac:dyDescent="0.3">
      <c r="A4386" s="4">
        <v>20191115</v>
      </c>
      <c r="B4386" s="4" t="s">
        <v>2013</v>
      </c>
      <c r="C4386" s="4">
        <v>5550</v>
      </c>
      <c r="D4386" s="4">
        <v>6270</v>
      </c>
      <c r="E4386" s="4">
        <v>5450</v>
      </c>
      <c r="F4386" s="4">
        <v>6150</v>
      </c>
      <c r="G4386" s="4">
        <v>580</v>
      </c>
      <c r="H4386" s="4">
        <v>864269</v>
      </c>
      <c r="I4386" s="4">
        <v>0.10413</v>
      </c>
      <c r="J4386" s="4">
        <v>4.0118358741455458</v>
      </c>
      <c r="K4386" s="4">
        <v>1.0732984293193719</v>
      </c>
      <c r="L4386" s="4">
        <v>1.1017556431386599</v>
      </c>
      <c r="M4386" s="4">
        <v>1.130514705882353</v>
      </c>
      <c r="N4386" s="4">
        <v>1.1300992282249169</v>
      </c>
      <c r="O4386" s="4">
        <v>1.08750110518405</v>
      </c>
      <c r="P4386" s="4">
        <v>0.99419380043378103</v>
      </c>
      <c r="Q4386" s="4">
        <v>6110</v>
      </c>
      <c r="R4386" s="4">
        <v>6470</v>
      </c>
      <c r="S4386" s="4">
        <v>6050</v>
      </c>
      <c r="T4386" s="4">
        <v>6470</v>
      </c>
      <c r="U4386" s="7">
        <v>-6.5040650406504065E-3</v>
      </c>
      <c r="V4386" s="7">
        <v>5.2032520325203252E-2</v>
      </c>
      <c r="W4386" s="7">
        <v>-1.6260162601626018E-2</v>
      </c>
      <c r="X4386" s="4">
        <v>6.1558250643147577E-3</v>
      </c>
      <c r="Y4386" s="4">
        <v>5.2032520325203252E-2</v>
      </c>
      <c r="Z4386" s="7">
        <v>3.7200000000000004E-2</v>
      </c>
      <c r="AA4386" s="7">
        <v>3.7200000000000004E-2</v>
      </c>
      <c r="AB4386" s="4">
        <v>0</v>
      </c>
      <c r="AC4386" s="4">
        <v>1.9512195121951219E-2</v>
      </c>
      <c r="AD4386" s="4">
        <v>1.8018018018018021E-2</v>
      </c>
      <c r="AE4386" s="4">
        <v>4.0539466771736281</v>
      </c>
      <c r="AF4386" s="4">
        <v>1.0729894746618569</v>
      </c>
      <c r="AG4386" s="4">
        <v>1.1953313783097219</v>
      </c>
      <c r="AH4386" s="4">
        <v>9.5387496764334376E-2</v>
      </c>
      <c r="AI4386" s="4">
        <v>0.1081081081081081</v>
      </c>
      <c r="AJ4386" s="4">
        <v>6660</v>
      </c>
      <c r="AK4386" s="4">
        <v>6050</v>
      </c>
      <c r="AL4386" s="4">
        <v>6560</v>
      </c>
      <c r="AM4386" s="8">
        <v>7.8394713349904908E-3</v>
      </c>
    </row>
    <row r="4387" spans="1:39" x14ac:dyDescent="0.3">
      <c r="A4387" s="4">
        <v>20200325</v>
      </c>
      <c r="B4387" s="4" t="s">
        <v>2013</v>
      </c>
      <c r="C4387" s="4">
        <v>3550</v>
      </c>
      <c r="D4387" s="4">
        <v>3705</v>
      </c>
      <c r="E4387" s="4">
        <v>3415</v>
      </c>
      <c r="F4387" s="4">
        <v>3640</v>
      </c>
      <c r="G4387" s="4">
        <v>340</v>
      </c>
      <c r="H4387" s="4">
        <v>592535</v>
      </c>
      <c r="I4387" s="4">
        <v>0.10303</v>
      </c>
      <c r="J4387" s="4">
        <v>0.89512517189542484</v>
      </c>
      <c r="K4387" s="4">
        <v>1.1120162932790221</v>
      </c>
      <c r="L4387" s="4">
        <v>1.137144642299281</v>
      </c>
      <c r="M4387" s="4">
        <v>0.9861826063397453</v>
      </c>
      <c r="N4387" s="4">
        <v>0.73893625659764517</v>
      </c>
      <c r="O4387" s="4">
        <v>0.52424387902064329</v>
      </c>
      <c r="P4387" s="4">
        <v>0.55574640253444785</v>
      </c>
      <c r="Q4387" s="4">
        <v>3700</v>
      </c>
      <c r="R4387" s="4">
        <v>4030</v>
      </c>
      <c r="S4387" s="4">
        <v>3615</v>
      </c>
      <c r="T4387" s="4">
        <v>3800</v>
      </c>
      <c r="U4387" s="7">
        <v>1.6483516483516484E-2</v>
      </c>
      <c r="V4387" s="7">
        <v>0.10714285714285714</v>
      </c>
      <c r="W4387" s="7">
        <v>-6.868131868131868E-3</v>
      </c>
      <c r="X4387" s="4">
        <v>-0.1744315874949251</v>
      </c>
      <c r="Y4387" s="4">
        <v>4.3956043956043959E-2</v>
      </c>
      <c r="Z4387" s="7">
        <v>3.7200000000000004E-2</v>
      </c>
      <c r="AA4387" s="7">
        <v>1.3683516483516484E-2</v>
      </c>
      <c r="AB4387" s="4">
        <v>7.575757575757576E-2</v>
      </c>
      <c r="AC4387" s="4">
        <v>1.785714285714286E-2</v>
      </c>
      <c r="AD4387" s="4">
        <v>3.8028169014084498E-2</v>
      </c>
      <c r="AE4387" s="4">
        <v>1.162978068608709</v>
      </c>
      <c r="AF4387" s="4">
        <v>0.39860009010730818</v>
      </c>
      <c r="AG4387" s="4">
        <v>1.3487941383639559</v>
      </c>
      <c r="AH4387" s="4">
        <v>1.767377180677725</v>
      </c>
      <c r="AI4387" s="4">
        <v>2.5352112676056339E-2</v>
      </c>
      <c r="AJ4387" s="4">
        <v>4385</v>
      </c>
      <c r="AK4387" s="4">
        <v>3615</v>
      </c>
      <c r="AL4387" s="4">
        <v>4035</v>
      </c>
      <c r="AM4387" s="8">
        <v>5.2622816628226002E-2</v>
      </c>
    </row>
    <row r="4388" spans="1:39" x14ac:dyDescent="0.3">
      <c r="A4388" s="4">
        <v>20200406</v>
      </c>
      <c r="B4388" s="4" t="s">
        <v>2013</v>
      </c>
      <c r="C4388" s="4">
        <v>4275</v>
      </c>
      <c r="D4388" s="4">
        <v>4695</v>
      </c>
      <c r="E4388" s="4">
        <v>4235</v>
      </c>
      <c r="F4388" s="4">
        <v>4695</v>
      </c>
      <c r="G4388" s="4">
        <v>475</v>
      </c>
      <c r="H4388" s="4">
        <v>790841</v>
      </c>
      <c r="I4388" s="4">
        <v>0.11255999999999999</v>
      </c>
      <c r="J4388" s="4">
        <v>1.5239246463340801</v>
      </c>
      <c r="K4388" s="4">
        <v>1.081381957773512</v>
      </c>
      <c r="L4388" s="4">
        <v>1.111768884679138</v>
      </c>
      <c r="M4388" s="4">
        <v>1.1806865333836289</v>
      </c>
      <c r="N4388" s="4">
        <v>1.1593308228903021</v>
      </c>
      <c r="O4388" s="4">
        <v>0.72235399705109304</v>
      </c>
      <c r="P4388" s="4">
        <v>0.72665364003946686</v>
      </c>
      <c r="Q4388" s="4">
        <v>4880</v>
      </c>
      <c r="R4388" s="4">
        <v>5500</v>
      </c>
      <c r="S4388" s="4">
        <v>4785</v>
      </c>
      <c r="T4388" s="4">
        <v>5500</v>
      </c>
      <c r="U4388" s="7">
        <v>3.9403620873269436E-2</v>
      </c>
      <c r="V4388" s="7">
        <v>0.17145899893503727</v>
      </c>
      <c r="W4388" s="7">
        <v>1.9169329073482427E-2</v>
      </c>
      <c r="X4388" s="4">
        <v>-9.8771529106734979E-2</v>
      </c>
      <c r="Y4388" s="4">
        <v>0.1714589989350373</v>
      </c>
      <c r="Z4388" s="7">
        <v>3.7200000000000004E-2</v>
      </c>
      <c r="AA4388" s="7">
        <v>3.6603620873269439E-2</v>
      </c>
      <c r="AB4388" s="4">
        <v>1.303317535545024E-2</v>
      </c>
      <c r="AC4388" s="4">
        <v>0</v>
      </c>
      <c r="AD4388" s="4">
        <v>9.3567251461988306E-3</v>
      </c>
      <c r="AE4388" s="4">
        <v>2.4427823046462351</v>
      </c>
      <c r="AF4388" s="4">
        <v>0.64483047153294681</v>
      </c>
      <c r="AG4388" s="4">
        <v>1.908006684477215</v>
      </c>
      <c r="AH4388" s="4">
        <v>1.0266880213753431</v>
      </c>
      <c r="AI4388" s="4">
        <v>9.8245614035087719E-2</v>
      </c>
      <c r="AJ4388" s="4">
        <v>5560</v>
      </c>
      <c r="AK4388" s="4">
        <v>4785</v>
      </c>
      <c r="AL4388" s="4">
        <v>4955</v>
      </c>
      <c r="AM4388" s="8">
        <v>4.2233119609059101E-2</v>
      </c>
    </row>
    <row r="4389" spans="1:39" x14ac:dyDescent="0.3">
      <c r="A4389" s="4">
        <v>20200507</v>
      </c>
      <c r="B4389" s="4" t="s">
        <v>2013</v>
      </c>
      <c r="C4389" s="4">
        <v>6250</v>
      </c>
      <c r="D4389" s="4">
        <v>6550</v>
      </c>
      <c r="E4389" s="4">
        <v>6130</v>
      </c>
      <c r="F4389" s="4">
        <v>6440</v>
      </c>
      <c r="G4389" s="4">
        <v>430</v>
      </c>
      <c r="H4389" s="4">
        <v>1162339</v>
      </c>
      <c r="I4389" s="4">
        <v>7.1550000000000002E-2</v>
      </c>
      <c r="J4389" s="4">
        <v>2.0536122698818531</v>
      </c>
      <c r="K4389" s="4">
        <v>1.063876651982379</v>
      </c>
      <c r="L4389" s="4">
        <v>1.101231190150479</v>
      </c>
      <c r="M4389" s="4">
        <v>1.150410861021794</v>
      </c>
      <c r="N4389" s="4">
        <v>1.1920407218880149</v>
      </c>
      <c r="O4389" s="4">
        <v>1.139957517111164</v>
      </c>
      <c r="P4389" s="4">
        <v>0.99600463977316667</v>
      </c>
      <c r="Q4389" s="4">
        <v>6550</v>
      </c>
      <c r="R4389" s="4">
        <v>6560</v>
      </c>
      <c r="S4389" s="4">
        <v>6280</v>
      </c>
      <c r="T4389" s="4">
        <v>6450</v>
      </c>
      <c r="U4389" s="7">
        <v>1.7080745341614908E-2</v>
      </c>
      <c r="V4389" s="7">
        <v>1.8633540372670808E-2</v>
      </c>
      <c r="W4389" s="7">
        <v>-2.4844720496894408E-2</v>
      </c>
      <c r="X4389" s="4">
        <v>6.7468764460897571E-2</v>
      </c>
      <c r="Y4389" s="4">
        <v>1.5527950310559009E-3</v>
      </c>
      <c r="Z4389" s="7">
        <v>-1.247204968944099E-3</v>
      </c>
      <c r="AA4389" s="7">
        <v>1.4280745341614907E-2</v>
      </c>
      <c r="AB4389" s="4">
        <v>3.9933444259567387E-2</v>
      </c>
      <c r="AC4389" s="4">
        <v>1.7080745341614911E-2</v>
      </c>
      <c r="AD4389" s="4">
        <v>1.9199999999999998E-2</v>
      </c>
      <c r="AE4389" s="4">
        <v>2.050584563707476</v>
      </c>
      <c r="AF4389" s="4">
        <v>1.0072031202002789</v>
      </c>
      <c r="AG4389" s="4">
        <v>1.928496108841985</v>
      </c>
      <c r="AH4389" s="4">
        <v>0.47430962379826552</v>
      </c>
      <c r="AI4389" s="4">
        <v>3.04E-2</v>
      </c>
      <c r="AJ4389" s="4">
        <v>6560</v>
      </c>
      <c r="AK4389" s="4">
        <v>5880</v>
      </c>
      <c r="AL4389" s="4">
        <v>6000</v>
      </c>
      <c r="AM4389" s="8">
        <v>1.4839004735954901E-2</v>
      </c>
    </row>
    <row r="4390" spans="1:39" x14ac:dyDescent="0.3">
      <c r="A4390" s="4">
        <v>20200604</v>
      </c>
      <c r="B4390" s="4" t="s">
        <v>2013</v>
      </c>
      <c r="C4390" s="4">
        <v>5550</v>
      </c>
      <c r="D4390" s="4">
        <v>6370</v>
      </c>
      <c r="E4390" s="4">
        <v>5550</v>
      </c>
      <c r="F4390" s="4">
        <v>6180</v>
      </c>
      <c r="G4390" s="4">
        <v>660</v>
      </c>
      <c r="H4390" s="4">
        <v>2853846</v>
      </c>
      <c r="I4390" s="4">
        <v>0.11957</v>
      </c>
      <c r="J4390" s="4">
        <v>5.3269871443568233</v>
      </c>
      <c r="K4390" s="4">
        <v>1.078534031413612</v>
      </c>
      <c r="L4390" s="4">
        <v>1.111510791366906</v>
      </c>
      <c r="M4390" s="4">
        <v>1.114919718563955</v>
      </c>
      <c r="N4390" s="4">
        <v>1.072265116682571</v>
      </c>
      <c r="O4390" s="4">
        <v>1.2142646625405249</v>
      </c>
      <c r="P4390" s="4">
        <v>0.97412321029817417</v>
      </c>
      <c r="Q4390" s="4">
        <v>6240</v>
      </c>
      <c r="R4390" s="4">
        <v>6290</v>
      </c>
      <c r="S4390" s="4">
        <v>6050</v>
      </c>
      <c r="T4390" s="4">
        <v>6170</v>
      </c>
      <c r="U4390" s="7">
        <v>9.7087378640776691E-3</v>
      </c>
      <c r="V4390" s="7">
        <v>1.7799352750809062E-2</v>
      </c>
      <c r="W4390" s="7">
        <v>-2.1035598705501618E-2</v>
      </c>
      <c r="X4390" s="4">
        <v>-9.8898238917324542E-3</v>
      </c>
      <c r="Y4390" s="4">
        <v>-1.618122977346278E-3</v>
      </c>
      <c r="Z4390" s="7">
        <v>-4.4181229773462777E-3</v>
      </c>
      <c r="AA4390" s="7">
        <v>-4.4181229773462777E-3</v>
      </c>
      <c r="AB4390" s="4">
        <v>0</v>
      </c>
      <c r="AC4390" s="4">
        <v>3.0744336569579291E-2</v>
      </c>
      <c r="AD4390" s="4">
        <v>0</v>
      </c>
      <c r="AE4390" s="4">
        <v>11.704148758161359</v>
      </c>
      <c r="AF4390" s="4">
        <v>0.96849556952202032</v>
      </c>
      <c r="AG4390" s="4">
        <v>1.227253139254846</v>
      </c>
      <c r="AH4390" s="4">
        <v>0.2177014258805596</v>
      </c>
      <c r="AI4390" s="4">
        <v>0.11351351351351351</v>
      </c>
      <c r="AJ4390" s="4">
        <v>6300</v>
      </c>
      <c r="AK4390" s="4">
        <v>5690</v>
      </c>
      <c r="AL4390" s="4">
        <v>5800</v>
      </c>
      <c r="AM4390" s="8">
        <v>6.3850555399066998E-3</v>
      </c>
    </row>
    <row r="4391" spans="1:39" x14ac:dyDescent="0.3">
      <c r="A4391" s="4">
        <v>20200618</v>
      </c>
      <c r="B4391" s="4" t="s">
        <v>2013</v>
      </c>
      <c r="C4391" s="4">
        <v>5360</v>
      </c>
      <c r="D4391" s="4">
        <v>5930</v>
      </c>
      <c r="E4391" s="4">
        <v>5360</v>
      </c>
      <c r="F4391" s="4">
        <v>5800</v>
      </c>
      <c r="G4391" s="4">
        <v>440</v>
      </c>
      <c r="H4391" s="4">
        <v>740026</v>
      </c>
      <c r="I4391" s="4">
        <v>8.2089999999999996E-2</v>
      </c>
      <c r="J4391" s="4">
        <v>1.447751788937726</v>
      </c>
      <c r="K4391" s="4">
        <v>1.065523576240049</v>
      </c>
      <c r="L4391" s="4">
        <v>1.089406461307288</v>
      </c>
      <c r="M4391" s="4">
        <v>1.0204081632653059</v>
      </c>
      <c r="N4391" s="4">
        <v>1.0332234791128529</v>
      </c>
      <c r="O4391" s="4">
        <v>1.093961208387036</v>
      </c>
      <c r="P4391" s="4">
        <v>0.93311346177050236</v>
      </c>
      <c r="Q4391" s="4">
        <v>5820</v>
      </c>
      <c r="R4391" s="4">
        <v>6000</v>
      </c>
      <c r="S4391" s="4">
        <v>5720</v>
      </c>
      <c r="T4391" s="4">
        <v>6000</v>
      </c>
      <c r="U4391" s="7">
        <v>3.4482758620689655E-3</v>
      </c>
      <c r="V4391" s="7">
        <v>3.4482758620689655E-2</v>
      </c>
      <c r="W4391" s="7">
        <v>-1.3793103448275862E-2</v>
      </c>
      <c r="X4391" s="4">
        <v>-1.407321635343353E-2</v>
      </c>
      <c r="Y4391" s="4">
        <v>3.4482758620689648E-2</v>
      </c>
      <c r="Z4391" s="7">
        <v>3.1682758620689651E-2</v>
      </c>
      <c r="AA4391" s="7">
        <v>3.1682758620689651E-2</v>
      </c>
      <c r="AB4391" s="4">
        <v>0</v>
      </c>
      <c r="AC4391" s="4">
        <v>2.2413793103448279E-2</v>
      </c>
      <c r="AD4391" s="4">
        <v>0</v>
      </c>
      <c r="AE4391" s="4">
        <v>2.4810524657107131</v>
      </c>
      <c r="AF4391" s="4">
        <v>0.90241319133307263</v>
      </c>
      <c r="AG4391" s="4">
        <v>1.1492455921748981</v>
      </c>
      <c r="AH4391" s="4">
        <v>0.23800379697008101</v>
      </c>
      <c r="AI4391" s="4">
        <v>8.2089552238805971E-2</v>
      </c>
      <c r="AJ4391" s="4">
        <v>6200</v>
      </c>
      <c r="AK4391" s="4">
        <v>5350</v>
      </c>
      <c r="AL4391" s="4">
        <v>5430</v>
      </c>
      <c r="AM4391" s="8">
        <v>2.62442195071974E-3</v>
      </c>
    </row>
    <row r="4392" spans="1:39" x14ac:dyDescent="0.3">
      <c r="A4392" s="4">
        <v>20200806</v>
      </c>
      <c r="B4392" s="4" t="s">
        <v>2013</v>
      </c>
      <c r="C4392" s="4">
        <v>5330</v>
      </c>
      <c r="D4392" s="4">
        <v>5960</v>
      </c>
      <c r="E4392" s="4">
        <v>5330</v>
      </c>
      <c r="F4392" s="4">
        <v>5820</v>
      </c>
      <c r="G4392" s="4">
        <v>490</v>
      </c>
      <c r="H4392" s="4">
        <v>2338564</v>
      </c>
      <c r="I4392" s="4">
        <v>9.1929999999999998E-2</v>
      </c>
      <c r="J4392" s="4">
        <v>5.1637676608827867</v>
      </c>
      <c r="K4392" s="4">
        <v>1.0672371638141811</v>
      </c>
      <c r="L4392" s="4">
        <v>1.084202682563338</v>
      </c>
      <c r="M4392" s="4">
        <v>1.0907046476761619</v>
      </c>
      <c r="N4392" s="4">
        <v>1.0829921845924819</v>
      </c>
      <c r="O4392" s="4">
        <v>1.052472949757377</v>
      </c>
      <c r="P4392" s="4">
        <v>1.0572367126356741</v>
      </c>
      <c r="Q4392" s="4">
        <v>5770</v>
      </c>
      <c r="R4392" s="4">
        <v>5800</v>
      </c>
      <c r="S4392" s="4">
        <v>5500</v>
      </c>
      <c r="T4392" s="4">
        <v>5530</v>
      </c>
      <c r="U4392" s="7">
        <v>-8.5910652920962206E-3</v>
      </c>
      <c r="V4392" s="7">
        <v>-3.4364261168384879E-3</v>
      </c>
      <c r="W4392" s="7">
        <v>-5.4982817869415807E-2</v>
      </c>
      <c r="X4392" s="4">
        <v>-7.2571641235577022E-3</v>
      </c>
      <c r="Y4392" s="4">
        <v>-4.9828178694158079E-2</v>
      </c>
      <c r="Z4392" s="7">
        <v>-5.2628178694158076E-2</v>
      </c>
      <c r="AA4392" s="7">
        <v>-5.2628178694158076E-2</v>
      </c>
      <c r="AB4392" s="4">
        <v>0</v>
      </c>
      <c r="AC4392" s="4">
        <v>2.4054982817869421E-2</v>
      </c>
      <c r="AD4392" s="4">
        <v>0</v>
      </c>
      <c r="AE4392" s="4">
        <v>9.4573792634890843</v>
      </c>
      <c r="AF4392" s="4">
        <v>1.022033589346192</v>
      </c>
      <c r="AG4392" s="4">
        <v>1.1355054191306639</v>
      </c>
      <c r="AH4392" s="4">
        <v>9.7776317742037516E-2</v>
      </c>
      <c r="AI4392" s="4">
        <v>9.193245778611632E-2</v>
      </c>
      <c r="AJ4392" s="4">
        <v>5800</v>
      </c>
      <c r="AK4392" s="4">
        <v>5250</v>
      </c>
      <c r="AL4392" s="4">
        <v>5380</v>
      </c>
      <c r="AM4392" s="8">
        <v>8.0728923062483894E-3</v>
      </c>
    </row>
    <row r="4393" spans="1:39" x14ac:dyDescent="0.3">
      <c r="A4393" s="4">
        <v>20200909</v>
      </c>
      <c r="B4393" s="4" t="s">
        <v>2013</v>
      </c>
      <c r="C4393" s="4">
        <v>4685</v>
      </c>
      <c r="D4393" s="4">
        <v>5490</v>
      </c>
      <c r="E4393" s="4">
        <v>4685</v>
      </c>
      <c r="F4393" s="4">
        <v>5330</v>
      </c>
      <c r="G4393" s="4">
        <v>530</v>
      </c>
      <c r="H4393" s="4">
        <v>2122822</v>
      </c>
      <c r="I4393" s="4">
        <v>0.11042</v>
      </c>
      <c r="J4393" s="4">
        <v>5.8991742964512781</v>
      </c>
      <c r="K4393" s="4">
        <v>1.0756811301715441</v>
      </c>
      <c r="L4393" s="4">
        <v>1.098289717700391</v>
      </c>
      <c r="M4393" s="4">
        <v>1.1329578063556169</v>
      </c>
      <c r="N4393" s="4">
        <v>1.1148295335703831</v>
      </c>
      <c r="O4393" s="4">
        <v>1.0179202342680711</v>
      </c>
      <c r="P4393" s="4">
        <v>1.0195997162464829</v>
      </c>
      <c r="Q4393" s="4">
        <v>5490</v>
      </c>
      <c r="R4393" s="4">
        <v>5510</v>
      </c>
      <c r="S4393" s="4">
        <v>5240</v>
      </c>
      <c r="T4393" s="4">
        <v>5350</v>
      </c>
      <c r="U4393" s="7">
        <v>3.0018761726078799E-2</v>
      </c>
      <c r="V4393" s="7">
        <v>3.3771106941838651E-2</v>
      </c>
      <c r="W4393" s="7">
        <v>-1.6885553470919325E-2</v>
      </c>
      <c r="X4393" s="4">
        <v>-3.0798996025935998E-2</v>
      </c>
      <c r="Y4393" s="4">
        <v>3.7523452157598499E-3</v>
      </c>
      <c r="Z4393" s="7">
        <v>9.5234521575984993E-4</v>
      </c>
      <c r="AA4393" s="7">
        <v>2.7218761726078799E-2</v>
      </c>
      <c r="AB4393" s="4">
        <v>0</v>
      </c>
      <c r="AC4393" s="4">
        <v>3.0018761726078799E-2</v>
      </c>
      <c r="AD4393" s="4">
        <v>0</v>
      </c>
      <c r="AE4393" s="4">
        <v>10.30976571606185</v>
      </c>
      <c r="AF4393" s="4">
        <v>0.93287539900679417</v>
      </c>
      <c r="AG4393" s="4">
        <v>1.2469345962264049</v>
      </c>
      <c r="AH4393" s="4">
        <v>0.26998783804436127</v>
      </c>
      <c r="AI4393" s="4">
        <v>0.13767342582710779</v>
      </c>
      <c r="AJ4393" s="4">
        <v>6720</v>
      </c>
      <c r="AK4393" s="4">
        <v>5240</v>
      </c>
      <c r="AL4393" s="4">
        <v>6660</v>
      </c>
      <c r="AM4393" s="8">
        <v>-1.00422411641885E-2</v>
      </c>
    </row>
    <row r="4394" spans="1:39" x14ac:dyDescent="0.3">
      <c r="A4394" s="4">
        <v>20200914</v>
      </c>
      <c r="B4394" s="4" t="s">
        <v>2013</v>
      </c>
      <c r="C4394" s="4">
        <v>5770</v>
      </c>
      <c r="D4394" s="4">
        <v>6380</v>
      </c>
      <c r="E4394" s="4">
        <v>5600</v>
      </c>
      <c r="F4394" s="4">
        <v>6150</v>
      </c>
      <c r="G4394" s="4">
        <v>450</v>
      </c>
      <c r="H4394" s="4">
        <v>3034015</v>
      </c>
      <c r="I4394" s="4">
        <v>7.8950000000000006E-2</v>
      </c>
      <c r="J4394" s="4">
        <v>3.5845033024170472</v>
      </c>
      <c r="K4394" s="4">
        <v>1.0726744186046511</v>
      </c>
      <c r="L4394" s="4">
        <v>1.125137211855104</v>
      </c>
      <c r="M4394" s="4">
        <v>1.2114645917462821</v>
      </c>
      <c r="N4394" s="4">
        <v>1.2700051626226121</v>
      </c>
      <c r="O4394" s="4">
        <v>1.17437382642182</v>
      </c>
      <c r="P4394" s="4">
        <v>1.161399974820597</v>
      </c>
      <c r="Q4394" s="4">
        <v>6110</v>
      </c>
      <c r="R4394" s="4">
        <v>6580</v>
      </c>
      <c r="S4394" s="4">
        <v>6100</v>
      </c>
      <c r="T4394" s="4">
        <v>6530</v>
      </c>
      <c r="U4394" s="7">
        <v>-6.5040650406504065E-3</v>
      </c>
      <c r="V4394" s="7">
        <v>6.9918699186991867E-2</v>
      </c>
      <c r="W4394" s="7">
        <v>-8.130081300813009E-3</v>
      </c>
      <c r="X4394" s="4">
        <v>1.1048012390294079E-2</v>
      </c>
      <c r="Y4394" s="4">
        <v>6.1788617886178857E-2</v>
      </c>
      <c r="Z4394" s="7">
        <v>3.7200000000000004E-2</v>
      </c>
      <c r="AA4394" s="7">
        <v>3.7200000000000004E-2</v>
      </c>
      <c r="AB4394" s="4">
        <v>1.228070175438596E-2</v>
      </c>
      <c r="AC4394" s="4">
        <v>3.7398373983739838E-2</v>
      </c>
      <c r="AD4394" s="4">
        <v>2.946273830155979E-2</v>
      </c>
      <c r="AE4394" s="4">
        <v>1.961276931062814</v>
      </c>
      <c r="AF4394" s="4">
        <v>1.0495341812383729</v>
      </c>
      <c r="AG4394" s="4">
        <v>1.4623391048320691</v>
      </c>
      <c r="AH4394" s="4">
        <v>0.26896773611271868</v>
      </c>
      <c r="AI4394" s="4">
        <v>6.5857885615251299E-2</v>
      </c>
      <c r="AJ4394" s="4">
        <v>7150</v>
      </c>
      <c r="AK4394" s="4">
        <v>6100</v>
      </c>
      <c r="AL4394" s="4">
        <v>6500</v>
      </c>
      <c r="AM4394" s="8">
        <v>6.4495071467038497E-3</v>
      </c>
    </row>
    <row r="4395" spans="1:39" x14ac:dyDescent="0.3">
      <c r="A4395" s="4">
        <v>20201007</v>
      </c>
      <c r="B4395" s="4" t="s">
        <v>2013</v>
      </c>
      <c r="C4395" s="4">
        <v>7550</v>
      </c>
      <c r="D4395" s="4">
        <v>9030</v>
      </c>
      <c r="E4395" s="4">
        <v>7550</v>
      </c>
      <c r="F4395" s="4">
        <v>8690</v>
      </c>
      <c r="G4395" s="4">
        <v>1090</v>
      </c>
      <c r="H4395" s="4">
        <v>4004602</v>
      </c>
      <c r="I4395" s="4">
        <v>0.14341999999999999</v>
      </c>
      <c r="J4395" s="4">
        <v>2.4734670361238669</v>
      </c>
      <c r="K4395" s="4">
        <v>1.0958385876418659</v>
      </c>
      <c r="L4395" s="4">
        <v>1.1166795168337189</v>
      </c>
      <c r="M4395" s="4">
        <v>1.2152146552929659</v>
      </c>
      <c r="N4395" s="4">
        <v>1.3349206958792581</v>
      </c>
      <c r="O4395" s="4">
        <v>1.5561856439337409</v>
      </c>
      <c r="P4395" s="4">
        <v>1.5511970903898069</v>
      </c>
      <c r="Q4395" s="4">
        <v>8750</v>
      </c>
      <c r="R4395" s="4">
        <v>9000</v>
      </c>
      <c r="S4395" s="4">
        <v>8660</v>
      </c>
      <c r="T4395" s="4">
        <v>8760</v>
      </c>
      <c r="U4395" s="7">
        <v>6.9044879171461446E-3</v>
      </c>
      <c r="V4395" s="7">
        <v>3.5673187571921748E-2</v>
      </c>
      <c r="W4395" s="7">
        <v>-3.4522439585730723E-3</v>
      </c>
      <c r="X4395" s="4">
        <v>9.8621298820999556E-2</v>
      </c>
      <c r="Y4395" s="4">
        <v>8.0552359033371698E-3</v>
      </c>
      <c r="Z4395" s="7">
        <v>5.2552359033371694E-3</v>
      </c>
      <c r="AA4395" s="7">
        <v>5.2552359033371694E-3</v>
      </c>
      <c r="AB4395" s="4">
        <v>0</v>
      </c>
      <c r="AC4395" s="4">
        <v>3.9125431530494817E-2</v>
      </c>
      <c r="AD4395" s="4">
        <v>0</v>
      </c>
      <c r="AE4395" s="4">
        <v>6.7556977870149497</v>
      </c>
      <c r="AF4395" s="4">
        <v>1.0788633257419229</v>
      </c>
      <c r="AG4395" s="4">
        <v>2.3457579269993389</v>
      </c>
      <c r="AH4395" s="4">
        <v>0.50060002002737325</v>
      </c>
      <c r="AI4395" s="4">
        <v>0.15099337748344371</v>
      </c>
      <c r="AJ4395" s="4">
        <v>9950</v>
      </c>
      <c r="AK4395" s="4">
        <v>8520</v>
      </c>
      <c r="AL4395" s="4">
        <v>9500</v>
      </c>
      <c r="AM4395" s="8">
        <v>8.2079345028957008E-3</v>
      </c>
    </row>
    <row r="4396" spans="1:39" x14ac:dyDescent="0.3">
      <c r="A4396" s="4">
        <v>20201014</v>
      </c>
      <c r="B4396" s="4" t="s">
        <v>2013</v>
      </c>
      <c r="C4396" s="4">
        <v>9020</v>
      </c>
      <c r="D4396" s="4">
        <v>9950</v>
      </c>
      <c r="E4396" s="4">
        <v>8820</v>
      </c>
      <c r="F4396" s="4">
        <v>9800</v>
      </c>
      <c r="G4396" s="4">
        <v>770</v>
      </c>
      <c r="H4396" s="4">
        <v>2463935</v>
      </c>
      <c r="I4396" s="4">
        <v>8.5269999999999999E-2</v>
      </c>
      <c r="J4396" s="4">
        <v>1.497134497689923</v>
      </c>
      <c r="K4396" s="4">
        <v>1.05945945945946</v>
      </c>
      <c r="L4396" s="4">
        <v>1.084070796460177</v>
      </c>
      <c r="M4396" s="4">
        <v>1.1837178403188791</v>
      </c>
      <c r="N4396" s="4">
        <v>1.337975288415592</v>
      </c>
      <c r="O4396" s="4">
        <v>1.6776991554439631</v>
      </c>
      <c r="P4396" s="4">
        <v>1.708780750061754</v>
      </c>
      <c r="Q4396" s="4">
        <v>9800</v>
      </c>
      <c r="R4396" s="4">
        <v>9940</v>
      </c>
      <c r="S4396" s="4">
        <v>9250</v>
      </c>
      <c r="T4396" s="4">
        <v>9500</v>
      </c>
      <c r="U4396" s="7">
        <v>0</v>
      </c>
      <c r="V4396" s="7">
        <v>1.4285714285714285E-2</v>
      </c>
      <c r="W4396" s="7">
        <v>-5.6122448979591837E-2</v>
      </c>
      <c r="X4396" s="4">
        <v>0.1112362618608779</v>
      </c>
      <c r="Y4396" s="4">
        <v>-3.0612244897959179E-2</v>
      </c>
      <c r="Z4396" s="7">
        <v>-3.341224489795918E-2</v>
      </c>
      <c r="AA4396" s="7">
        <v>-3.341224489795918E-2</v>
      </c>
      <c r="AB4396" s="4">
        <v>0</v>
      </c>
      <c r="AC4396" s="4">
        <v>1.530612244897959E-2</v>
      </c>
      <c r="AD4396" s="4">
        <v>2.21729490022173E-2</v>
      </c>
      <c r="AE4396" s="4">
        <v>3.8899343714132799</v>
      </c>
      <c r="AF4396" s="4">
        <v>1.062634251827449</v>
      </c>
      <c r="AG4396" s="4">
        <v>2.624787291271979</v>
      </c>
      <c r="AH4396" s="4">
        <v>0.56007431083084347</v>
      </c>
      <c r="AI4396" s="4">
        <v>8.6474501108647447E-2</v>
      </c>
      <c r="AJ4396" s="4">
        <v>9940</v>
      </c>
      <c r="AK4396" s="4">
        <v>9020</v>
      </c>
      <c r="AL4396" s="4">
        <v>9050</v>
      </c>
      <c r="AM4396" s="8">
        <v>-1.1973575350108401E-2</v>
      </c>
    </row>
    <row r="4397" spans="1:39" x14ac:dyDescent="0.3">
      <c r="A4397" s="4">
        <v>20191227</v>
      </c>
      <c r="B4397" s="4" t="s">
        <v>2014</v>
      </c>
      <c r="C4397" s="4">
        <v>6849</v>
      </c>
      <c r="D4397" s="4">
        <v>7372</v>
      </c>
      <c r="E4397" s="4">
        <v>6849</v>
      </c>
      <c r="F4397" s="4">
        <v>7349</v>
      </c>
      <c r="G4397" s="4">
        <v>523</v>
      </c>
      <c r="H4397" s="4">
        <v>199326</v>
      </c>
      <c r="I4397" s="4">
        <v>7.6619999999999994E-2</v>
      </c>
      <c r="J4397" s="4">
        <v>2.8916742829786308</v>
      </c>
      <c r="K4397" s="4">
        <v>1.054829912444381</v>
      </c>
      <c r="L4397" s="4">
        <v>1.060645422006697</v>
      </c>
      <c r="M4397" s="4">
        <v>1.0572579484966189</v>
      </c>
      <c r="N4397" s="4">
        <v>1.0928937369411169</v>
      </c>
      <c r="O4397" s="4">
        <v>1.049280038835783</v>
      </c>
      <c r="P4397" s="4">
        <v>1.030421431943205</v>
      </c>
      <c r="Q4397" s="4">
        <v>7403.0000000000009</v>
      </c>
      <c r="R4397" s="4">
        <v>7572</v>
      </c>
      <c r="S4397" s="4">
        <v>7303.0000000000009</v>
      </c>
      <c r="T4397" s="4">
        <v>7326</v>
      </c>
      <c r="U4397" s="7">
        <v>7.3479384950334613E-3</v>
      </c>
      <c r="V4397" s="7">
        <v>3.034426452578582E-2</v>
      </c>
      <c r="W4397" s="7">
        <v>-6.2593550142875341E-3</v>
      </c>
      <c r="X4397" s="4">
        <v>7.8446243874871306E-3</v>
      </c>
      <c r="Y4397" s="4">
        <v>-3.1296775071439518E-3</v>
      </c>
      <c r="Z4397" s="7">
        <v>-5.9296775071439514E-3</v>
      </c>
      <c r="AA4397" s="7">
        <v>-5.9296775071439514E-3</v>
      </c>
      <c r="AB4397" s="4">
        <v>3.3694696747730598E-3</v>
      </c>
      <c r="AC4397" s="4">
        <v>3.129677507143705E-3</v>
      </c>
      <c r="AD4397" s="4">
        <v>0</v>
      </c>
      <c r="AE4397" s="4">
        <v>6.4642776066158598</v>
      </c>
      <c r="AF4397" s="4">
        <v>1.0174340528769299</v>
      </c>
      <c r="AG4397" s="4">
        <v>1.169963210063929</v>
      </c>
      <c r="AH4397" s="4">
        <v>0.12813695401613551</v>
      </c>
      <c r="AI4397" s="4">
        <v>7.300335815447509E-2</v>
      </c>
      <c r="AJ4397" s="4">
        <v>7888.0000000000009</v>
      </c>
      <c r="AK4397" s="4">
        <v>7303.0000000000009</v>
      </c>
      <c r="AL4397" s="4">
        <v>7487</v>
      </c>
      <c r="AM4397" s="8">
        <v>1.40629076858312E-2</v>
      </c>
    </row>
    <row r="4398" spans="1:39" x14ac:dyDescent="0.3">
      <c r="A4398" s="4">
        <v>20200212</v>
      </c>
      <c r="B4398" s="4" t="s">
        <v>2014</v>
      </c>
      <c r="C4398" s="4">
        <v>8657</v>
      </c>
      <c r="D4398" s="4">
        <v>9427</v>
      </c>
      <c r="E4398" s="4">
        <v>8542</v>
      </c>
      <c r="F4398" s="4">
        <v>9311</v>
      </c>
      <c r="G4398" s="4">
        <v>615</v>
      </c>
      <c r="H4398" s="4">
        <v>906497</v>
      </c>
      <c r="I4398" s="4">
        <v>7.0720000000000005E-2</v>
      </c>
      <c r="J4398" s="4">
        <v>1.9083813903883371</v>
      </c>
      <c r="K4398" s="4">
        <v>1.0707632153946409</v>
      </c>
      <c r="L4398" s="4">
        <v>1.096004896767663</v>
      </c>
      <c r="M4398" s="4">
        <v>1.125033227809864</v>
      </c>
      <c r="N4398" s="4">
        <v>1.1600902057038911</v>
      </c>
      <c r="O4398" s="4">
        <v>1.276193304473964</v>
      </c>
      <c r="P4398" s="4">
        <v>1.2735894220905051</v>
      </c>
      <c r="Q4398" s="4">
        <v>9234</v>
      </c>
      <c r="R4398" s="4">
        <v>9581</v>
      </c>
      <c r="S4398" s="4">
        <v>8965</v>
      </c>
      <c r="T4398" s="4">
        <v>9157</v>
      </c>
      <c r="U4398" s="7">
        <v>-8.2697884222962086E-3</v>
      </c>
      <c r="V4398" s="7">
        <v>2.8997959402856835E-2</v>
      </c>
      <c r="W4398" s="7">
        <v>-3.7160347975512834E-2</v>
      </c>
      <c r="X4398" s="4">
        <v>2.6363987490811161E-2</v>
      </c>
      <c r="Y4398" s="4">
        <v>-1.6539576844592421E-2</v>
      </c>
      <c r="Z4398" s="7">
        <v>-1.9339576844592421E-2</v>
      </c>
      <c r="AA4398" s="7">
        <v>-1.9339576844592421E-2</v>
      </c>
      <c r="AB4398" s="4">
        <v>0</v>
      </c>
      <c r="AC4398" s="4">
        <v>1.245838255826442E-2</v>
      </c>
      <c r="AD4398" s="4">
        <v>1.3284047591544409E-2</v>
      </c>
      <c r="AE4398" s="4">
        <v>0.98759536890867372</v>
      </c>
      <c r="AF4398" s="4">
        <v>1.0762283475851391</v>
      </c>
      <c r="AG4398" s="4">
        <v>1.322192646985727</v>
      </c>
      <c r="AH4398" s="4">
        <v>0.17285140385373141</v>
      </c>
      <c r="AI4398" s="4">
        <v>7.5545801085826494E-2</v>
      </c>
      <c r="AJ4398" s="4">
        <v>9581</v>
      </c>
      <c r="AK4398" s="4">
        <v>8657</v>
      </c>
      <c r="AL4398" s="4">
        <v>8926</v>
      </c>
      <c r="AM4398" s="8">
        <v>6.2285661587023096E-3</v>
      </c>
    </row>
    <row r="4399" spans="1:39" x14ac:dyDescent="0.3">
      <c r="A4399" s="4">
        <v>20200304</v>
      </c>
      <c r="B4399" s="4" t="s">
        <v>2014</v>
      </c>
      <c r="C4399" s="4">
        <v>8003</v>
      </c>
      <c r="D4399" s="4">
        <v>9119</v>
      </c>
      <c r="E4399" s="4">
        <v>8003</v>
      </c>
      <c r="F4399" s="4">
        <v>8850</v>
      </c>
      <c r="G4399" s="4">
        <v>692</v>
      </c>
      <c r="H4399" s="4">
        <v>578821</v>
      </c>
      <c r="I4399" s="4">
        <v>8.4820000000000007E-2</v>
      </c>
      <c r="J4399" s="4">
        <v>1.414419369902453</v>
      </c>
      <c r="K4399" s="4">
        <v>1.0502788876142251</v>
      </c>
      <c r="L4399" s="4">
        <v>1.0698225424302501</v>
      </c>
      <c r="M4399" s="4">
        <v>1.0296085160839969</v>
      </c>
      <c r="N4399" s="4">
        <v>1.017767810936691</v>
      </c>
      <c r="O4399" s="4">
        <v>1.13514657499984</v>
      </c>
      <c r="P4399" s="4">
        <v>1.1836535439389579</v>
      </c>
      <c r="Q4399" s="4">
        <v>8926</v>
      </c>
      <c r="R4399" s="4">
        <v>9080</v>
      </c>
      <c r="S4399" s="4">
        <v>8619</v>
      </c>
      <c r="T4399" s="4">
        <v>8888</v>
      </c>
      <c r="U4399" s="7">
        <v>8.5875706214689259E-3</v>
      </c>
      <c r="V4399" s="7">
        <v>2.598870056497175E-2</v>
      </c>
      <c r="W4399" s="7">
        <v>-2.6101694915254239E-2</v>
      </c>
      <c r="X4399" s="4">
        <v>2.875050313380484E-3</v>
      </c>
      <c r="Y4399" s="4">
        <v>4.2937853107344629E-3</v>
      </c>
      <c r="Z4399" s="7">
        <v>1.493785310734463E-3</v>
      </c>
      <c r="AA4399" s="7">
        <v>1.493785310734463E-3</v>
      </c>
      <c r="AB4399" s="4">
        <v>0</v>
      </c>
      <c r="AC4399" s="4">
        <v>3.0395480225988699E-2</v>
      </c>
      <c r="AD4399" s="4">
        <v>0</v>
      </c>
      <c r="AE4399" s="4">
        <v>2.2111393372170758</v>
      </c>
      <c r="AF4399" s="4">
        <v>0.94286484031578499</v>
      </c>
      <c r="AG4399" s="4">
        <v>1.171257785039358</v>
      </c>
      <c r="AH4399" s="4">
        <v>0.2068143895260304</v>
      </c>
      <c r="AI4399" s="4">
        <v>0.10583531175809061</v>
      </c>
      <c r="AJ4399" s="4">
        <v>9273</v>
      </c>
      <c r="AK4399" s="4">
        <v>8118.0000000000009</v>
      </c>
      <c r="AL4399" s="4">
        <v>8349</v>
      </c>
      <c r="AM4399" s="8">
        <v>2.3786733525361599E-2</v>
      </c>
    </row>
    <row r="4400" spans="1:39" x14ac:dyDescent="0.3">
      <c r="A4400" s="4">
        <v>20200406</v>
      </c>
      <c r="B4400" s="4" t="s">
        <v>2014</v>
      </c>
      <c r="C4400" s="4">
        <v>7590</v>
      </c>
      <c r="D4400" s="4">
        <v>8110</v>
      </c>
      <c r="E4400" s="4">
        <v>7300</v>
      </c>
      <c r="F4400" s="4">
        <v>7840</v>
      </c>
      <c r="G4400" s="4">
        <v>760</v>
      </c>
      <c r="H4400" s="4">
        <v>458453</v>
      </c>
      <c r="I4400" s="4">
        <v>0.10734</v>
      </c>
      <c r="J4400" s="4">
        <v>1.7011356662122421</v>
      </c>
      <c r="K4400" s="4">
        <v>1.0819762627656639</v>
      </c>
      <c r="L4400" s="4">
        <v>1.1048166624390521</v>
      </c>
      <c r="M4400" s="4">
        <v>1.1317867505882691</v>
      </c>
      <c r="N4400" s="4">
        <v>1.1325960864760229</v>
      </c>
      <c r="O4400" s="4">
        <v>0.99692276391749957</v>
      </c>
      <c r="P4400" s="4">
        <v>1.0510745360211999</v>
      </c>
      <c r="Q4400" s="4">
        <v>8080</v>
      </c>
      <c r="R4400" s="4">
        <v>8450</v>
      </c>
      <c r="S4400" s="4">
        <v>7900</v>
      </c>
      <c r="T4400" s="4">
        <v>8400</v>
      </c>
      <c r="U4400" s="7">
        <v>3.0612244897959183E-2</v>
      </c>
      <c r="V4400" s="7">
        <v>7.7806122448979595E-2</v>
      </c>
      <c r="W4400" s="7">
        <v>7.6530612244897957E-3</v>
      </c>
      <c r="X4400" s="4">
        <v>-4.7037408897524668E-2</v>
      </c>
      <c r="Y4400" s="4">
        <v>7.1428571428571425E-2</v>
      </c>
      <c r="Z4400" s="7">
        <v>3.7200000000000004E-2</v>
      </c>
      <c r="AA4400" s="7">
        <v>2.7812244897959183E-2</v>
      </c>
      <c r="AB4400" s="4">
        <v>7.2033898305084748E-2</v>
      </c>
      <c r="AC4400" s="4">
        <v>3.4438775510204078E-2</v>
      </c>
      <c r="AD4400" s="4">
        <v>3.8208168642951248E-2</v>
      </c>
      <c r="AE4400" s="4">
        <v>1.6194888461062931</v>
      </c>
      <c r="AF4400" s="4">
        <v>0.82972692765263878</v>
      </c>
      <c r="AG4400" s="4">
        <v>1.429272481689434</v>
      </c>
      <c r="AH4400" s="4">
        <v>0.50555914404843427</v>
      </c>
      <c r="AI4400" s="4">
        <v>3.2938076416337288E-2</v>
      </c>
      <c r="AJ4400" s="4">
        <v>8850</v>
      </c>
      <c r="AK4400" s="4">
        <v>7900</v>
      </c>
      <c r="AL4400" s="4">
        <v>8220</v>
      </c>
      <c r="AM4400" s="8">
        <v>4.2233119609059101E-2</v>
      </c>
    </row>
    <row r="4401" spans="1:39" x14ac:dyDescent="0.3">
      <c r="A4401" s="4">
        <v>20200407</v>
      </c>
      <c r="B4401" s="4" t="s">
        <v>2014</v>
      </c>
      <c r="C4401" s="4">
        <v>8080</v>
      </c>
      <c r="D4401" s="4">
        <v>8450</v>
      </c>
      <c r="E4401" s="4">
        <v>7900</v>
      </c>
      <c r="F4401" s="4">
        <v>8400</v>
      </c>
      <c r="G4401" s="4">
        <v>560</v>
      </c>
      <c r="H4401" s="4">
        <v>386799</v>
      </c>
      <c r="I4401" s="4">
        <v>7.1429999999999993E-2</v>
      </c>
      <c r="J4401" s="4">
        <v>1.4588211955047969</v>
      </c>
      <c r="K4401" s="4">
        <v>1.0806174957118351</v>
      </c>
      <c r="L4401" s="4">
        <v>1.1369788846778559</v>
      </c>
      <c r="M4401" s="4">
        <v>1.180173092053501</v>
      </c>
      <c r="N4401" s="4">
        <v>1.218123944111313</v>
      </c>
      <c r="O4401" s="4">
        <v>1.0664161435091439</v>
      </c>
      <c r="P4401" s="4">
        <v>1.124917137800117</v>
      </c>
      <c r="Q4401" s="4">
        <v>8410</v>
      </c>
      <c r="R4401" s="4">
        <v>8810</v>
      </c>
      <c r="S4401" s="4">
        <v>8200</v>
      </c>
      <c r="T4401" s="4">
        <v>8590</v>
      </c>
      <c r="U4401" s="7">
        <v>1.1904761904761906E-3</v>
      </c>
      <c r="V4401" s="7">
        <v>4.880952380952381E-2</v>
      </c>
      <c r="W4401" s="7">
        <v>-2.3809523809523808E-2</v>
      </c>
      <c r="X4401" s="4">
        <v>-3.6181181435211027E-2</v>
      </c>
      <c r="Y4401" s="4">
        <v>2.2619047619047618E-2</v>
      </c>
      <c r="Z4401" s="7">
        <v>3.7200000000000004E-2</v>
      </c>
      <c r="AA4401" s="7">
        <v>3.7200000000000004E-2</v>
      </c>
      <c r="AB4401" s="4">
        <v>3.0612244897959179E-2</v>
      </c>
      <c r="AC4401" s="4">
        <v>5.9523809523809521E-3</v>
      </c>
      <c r="AD4401" s="4">
        <v>2.227722772277228E-2</v>
      </c>
      <c r="AE4401" s="4">
        <v>0.84370480725396058</v>
      </c>
      <c r="AF4401" s="4">
        <v>0.89481007912132904</v>
      </c>
      <c r="AG4401" s="4">
        <v>1.5254607296899489</v>
      </c>
      <c r="AH4401" s="4">
        <v>0.46201592869439773</v>
      </c>
      <c r="AI4401" s="4">
        <v>3.9603960396039598E-2</v>
      </c>
      <c r="AJ4401" s="4">
        <v>8850</v>
      </c>
      <c r="AK4401" s="4">
        <v>8130</v>
      </c>
      <c r="AL4401" s="4">
        <v>8270</v>
      </c>
      <c r="AM4401" s="8">
        <v>1.6225446957428301E-2</v>
      </c>
    </row>
    <row r="4402" spans="1:39" x14ac:dyDescent="0.3">
      <c r="A4402" s="4">
        <v>20200420</v>
      </c>
      <c r="B4402" s="4" t="s">
        <v>2014</v>
      </c>
      <c r="C4402" s="4">
        <v>8510</v>
      </c>
      <c r="D4402" s="4">
        <v>10250</v>
      </c>
      <c r="E4402" s="4">
        <v>8440</v>
      </c>
      <c r="F4402" s="4">
        <v>9550</v>
      </c>
      <c r="G4402" s="4">
        <v>1040</v>
      </c>
      <c r="H4402" s="4">
        <v>1334717</v>
      </c>
      <c r="I4402" s="4">
        <v>0.12221</v>
      </c>
      <c r="J4402" s="4">
        <v>3.971419355952114</v>
      </c>
      <c r="K4402" s="4">
        <v>1.078283778697779</v>
      </c>
      <c r="L4402" s="4">
        <v>1.108917789131445</v>
      </c>
      <c r="M4402" s="4">
        <v>1.120234604105572</v>
      </c>
      <c r="N4402" s="4">
        <v>1.2555134129587391</v>
      </c>
      <c r="O4402" s="4">
        <v>1.193009340034729</v>
      </c>
      <c r="P4402" s="4">
        <v>1.263999399986323</v>
      </c>
      <c r="Q4402" s="4">
        <v>9440</v>
      </c>
      <c r="R4402" s="4">
        <v>9620</v>
      </c>
      <c r="S4402" s="4">
        <v>8810</v>
      </c>
      <c r="T4402" s="4">
        <v>9150</v>
      </c>
      <c r="U4402" s="7">
        <v>-1.1518324607329843E-2</v>
      </c>
      <c r="V4402" s="7">
        <v>7.3298429319371729E-3</v>
      </c>
      <c r="W4402" s="7">
        <v>-7.7486910994764402E-2</v>
      </c>
      <c r="X4402" s="4">
        <v>7.0433645130119737E-2</v>
      </c>
      <c r="Y4402" s="4">
        <v>-4.1884816753926697E-2</v>
      </c>
      <c r="Z4402" s="7">
        <v>-4.4684816753926694E-2</v>
      </c>
      <c r="AA4402" s="7">
        <v>-4.4684816753926694E-2</v>
      </c>
      <c r="AB4402" s="4">
        <v>0</v>
      </c>
      <c r="AC4402" s="4">
        <v>7.3298429319371722E-2</v>
      </c>
      <c r="AD4402" s="4">
        <v>8.2256169212690956E-3</v>
      </c>
      <c r="AE4402" s="4">
        <v>6.361247736154799</v>
      </c>
      <c r="AF4402" s="4">
        <v>1.0103696277816261</v>
      </c>
      <c r="AG4402" s="4">
        <v>1.738002547181472</v>
      </c>
      <c r="AH4402" s="4">
        <v>0.41436364796598912</v>
      </c>
      <c r="AI4402" s="4">
        <v>0.1222091656874266</v>
      </c>
      <c r="AJ4402" s="4">
        <v>10150</v>
      </c>
      <c r="AK4402" s="4">
        <v>8430</v>
      </c>
      <c r="AL4402" s="4">
        <v>8540</v>
      </c>
      <c r="AM4402" s="8">
        <v>4.7732319921438802E-3</v>
      </c>
    </row>
    <row r="4403" spans="1:39" x14ac:dyDescent="0.3">
      <c r="A4403" s="4">
        <v>20200730</v>
      </c>
      <c r="B4403" s="4" t="s">
        <v>2014</v>
      </c>
      <c r="C4403" s="4">
        <v>9010</v>
      </c>
      <c r="D4403" s="4">
        <v>9750</v>
      </c>
      <c r="E4403" s="4">
        <v>8950</v>
      </c>
      <c r="F4403" s="4">
        <v>9750</v>
      </c>
      <c r="G4403" s="4">
        <v>820</v>
      </c>
      <c r="H4403" s="4">
        <v>2229339</v>
      </c>
      <c r="I4403" s="4">
        <v>9.1829999999999995E-2</v>
      </c>
      <c r="J4403" s="4">
        <v>5.3802749870219699</v>
      </c>
      <c r="K4403" s="4">
        <v>1.068688344903179</v>
      </c>
      <c r="L4403" s="4">
        <v>1.0984677782785039</v>
      </c>
      <c r="M4403" s="4">
        <v>1.0931718802556341</v>
      </c>
      <c r="N4403" s="4">
        <v>1.1137765592871831</v>
      </c>
      <c r="O4403" s="4">
        <v>1.067323481116585</v>
      </c>
      <c r="P4403" s="4">
        <v>1.130123589156609</v>
      </c>
      <c r="Q4403" s="4">
        <v>9740</v>
      </c>
      <c r="R4403" s="4">
        <v>9740</v>
      </c>
      <c r="S4403" s="4">
        <v>9450</v>
      </c>
      <c r="T4403" s="4">
        <v>9460</v>
      </c>
      <c r="U4403" s="7">
        <v>-1.0256410256410256E-3</v>
      </c>
      <c r="V4403" s="7">
        <v>-1.0256410256410256E-3</v>
      </c>
      <c r="W4403" s="7">
        <v>-3.0769230769230771E-2</v>
      </c>
      <c r="X4403" s="4">
        <v>1.399360292437743E-2</v>
      </c>
      <c r="Y4403" s="4">
        <v>-2.9743589743589739E-2</v>
      </c>
      <c r="Z4403" s="7">
        <v>-3.2543589743589736E-2</v>
      </c>
      <c r="AA4403" s="7">
        <v>-3.2543589743589736E-2</v>
      </c>
      <c r="AB4403" s="4">
        <v>8.9585666293393058E-3</v>
      </c>
      <c r="AC4403" s="4">
        <v>0</v>
      </c>
      <c r="AD4403" s="4">
        <v>6.6592674805771362E-3</v>
      </c>
      <c r="AE4403" s="4">
        <v>7.5206254427689503</v>
      </c>
      <c r="AF4403" s="4">
        <v>1.058164945393953</v>
      </c>
      <c r="AG4403" s="4">
        <v>1.1972098666319591</v>
      </c>
      <c r="AH4403" s="4">
        <v>0.10975680917265521</v>
      </c>
      <c r="AI4403" s="4">
        <v>8.2130965593784688E-2</v>
      </c>
      <c r="AJ4403" s="4">
        <v>9850</v>
      </c>
      <c r="AK4403" s="4">
        <v>9300</v>
      </c>
      <c r="AL4403" s="4">
        <v>9380</v>
      </c>
      <c r="AM4403" s="8">
        <v>6.9256358439552801E-3</v>
      </c>
    </row>
    <row r="4404" spans="1:39" x14ac:dyDescent="0.3">
      <c r="A4404" s="4">
        <v>20200910</v>
      </c>
      <c r="B4404" s="4" t="s">
        <v>2014</v>
      </c>
      <c r="C4404" s="4">
        <v>9050</v>
      </c>
      <c r="D4404" s="4">
        <v>10950</v>
      </c>
      <c r="E4404" s="4">
        <v>8930</v>
      </c>
      <c r="F4404" s="4">
        <v>9680</v>
      </c>
      <c r="G4404" s="4">
        <v>780</v>
      </c>
      <c r="H4404" s="4">
        <v>5970797</v>
      </c>
      <c r="I4404" s="4">
        <v>8.7639999999999996E-2</v>
      </c>
      <c r="J4404" s="4">
        <v>7.5530709508072293</v>
      </c>
      <c r="K4404" s="4">
        <v>1.0548492553577919</v>
      </c>
      <c r="L4404" s="4">
        <v>1.0793933987511151</v>
      </c>
      <c r="M4404" s="4">
        <v>1.090581342947273</v>
      </c>
      <c r="N4404" s="4">
        <v>1.104329473504079</v>
      </c>
      <c r="O4404" s="4">
        <v>1.0962420490364471</v>
      </c>
      <c r="P4404" s="4">
        <v>1.101555321007218</v>
      </c>
      <c r="Q4404" s="4">
        <v>9690</v>
      </c>
      <c r="R4404" s="4">
        <v>9930</v>
      </c>
      <c r="S4404" s="4">
        <v>9310</v>
      </c>
      <c r="T4404" s="4">
        <v>9510</v>
      </c>
      <c r="U4404" s="7">
        <v>1.0330578512396695E-3</v>
      </c>
      <c r="V4404" s="7">
        <v>2.5826446280991736E-2</v>
      </c>
      <c r="W4404" s="7">
        <v>-3.8223140495867766E-2</v>
      </c>
      <c r="X4404" s="4">
        <v>-1.0096400661685019E-2</v>
      </c>
      <c r="Y4404" s="4">
        <v>-1.7561983471074381E-2</v>
      </c>
      <c r="Z4404" s="7">
        <v>-2.0361983471074381E-2</v>
      </c>
      <c r="AA4404" s="7">
        <v>-2.0361983471074381E-2</v>
      </c>
      <c r="AB4404" s="4">
        <v>1.6853932584269659E-2</v>
      </c>
      <c r="AC4404" s="4">
        <v>0.131198347107438</v>
      </c>
      <c r="AD4404" s="4">
        <v>1.3259668508287289E-2</v>
      </c>
      <c r="AE4404" s="4">
        <v>31.695829661637781</v>
      </c>
      <c r="AF4404" s="4">
        <v>0.97237509907404152</v>
      </c>
      <c r="AG4404" s="4">
        <v>1.1952101788134879</v>
      </c>
      <c r="AH4404" s="4">
        <v>0.1917367884327939</v>
      </c>
      <c r="AI4404" s="4">
        <v>6.9613259668508287E-2</v>
      </c>
      <c r="AJ4404" s="4">
        <v>11950</v>
      </c>
      <c r="AK4404" s="4">
        <v>9310</v>
      </c>
      <c r="AL4404" s="4">
        <v>9900</v>
      </c>
      <c r="AM4404" s="8">
        <v>1.7056367822480802E-2</v>
      </c>
    </row>
    <row r="4405" spans="1:39" x14ac:dyDescent="0.3">
      <c r="A4405" s="4">
        <v>20200914</v>
      </c>
      <c r="B4405" s="4" t="s">
        <v>2014</v>
      </c>
      <c r="C4405" s="4">
        <v>9550</v>
      </c>
      <c r="D4405" s="4">
        <v>10300</v>
      </c>
      <c r="E4405" s="4">
        <v>9550</v>
      </c>
      <c r="F4405" s="4">
        <v>10300</v>
      </c>
      <c r="G4405" s="4">
        <v>790</v>
      </c>
      <c r="H4405" s="4">
        <v>2102232</v>
      </c>
      <c r="I4405" s="4">
        <v>8.3070000000000005E-2</v>
      </c>
      <c r="J4405" s="4">
        <v>2.0039151150589318</v>
      </c>
      <c r="K4405" s="4">
        <v>1.047812817904374</v>
      </c>
      <c r="L4405" s="4">
        <v>1.087874947190536</v>
      </c>
      <c r="M4405" s="4">
        <v>1.127408056042031</v>
      </c>
      <c r="N4405" s="4">
        <v>1.169922762380736</v>
      </c>
      <c r="O4405" s="4">
        <v>1.1605197926838431</v>
      </c>
      <c r="P4405" s="4">
        <v>1.1624615216771801</v>
      </c>
      <c r="Q4405" s="4">
        <v>10150</v>
      </c>
      <c r="R4405" s="4">
        <v>10450</v>
      </c>
      <c r="S4405" s="4">
        <v>9940</v>
      </c>
      <c r="T4405" s="4">
        <v>10450</v>
      </c>
      <c r="U4405" s="7">
        <v>-1.4563106796116505E-2</v>
      </c>
      <c r="V4405" s="7">
        <v>1.4563106796116505E-2</v>
      </c>
      <c r="W4405" s="7">
        <v>-3.4951456310679613E-2</v>
      </c>
      <c r="X4405" s="4">
        <v>1.817355747387551E-3</v>
      </c>
      <c r="Y4405" s="4">
        <v>1.4563106796116511E-2</v>
      </c>
      <c r="Z4405" s="7">
        <v>1.176310679611651E-2</v>
      </c>
      <c r="AA4405" s="7">
        <v>1.176310679611651E-2</v>
      </c>
      <c r="AB4405" s="4">
        <v>0</v>
      </c>
      <c r="AC4405" s="4">
        <v>0</v>
      </c>
      <c r="AD4405" s="4">
        <v>0</v>
      </c>
      <c r="AE4405" s="4">
        <v>2.307396463992343</v>
      </c>
      <c r="AF4405" s="4">
        <v>1.0260324024816669</v>
      </c>
      <c r="AG4405" s="4">
        <v>1.278656384079343</v>
      </c>
      <c r="AH4405" s="4">
        <v>0.19255714949211769</v>
      </c>
      <c r="AI4405" s="4">
        <v>7.8534031413612565E-2</v>
      </c>
      <c r="AJ4405" s="4">
        <v>11950</v>
      </c>
      <c r="AK4405" s="4">
        <v>9590</v>
      </c>
      <c r="AL4405" s="4">
        <v>9880</v>
      </c>
      <c r="AM4405" s="8">
        <v>6.4495071467038497E-3</v>
      </c>
    </row>
    <row r="4406" spans="1:39" x14ac:dyDescent="0.3">
      <c r="A4406" s="4">
        <v>20201005</v>
      </c>
      <c r="B4406" s="4" t="s">
        <v>2014</v>
      </c>
      <c r="C4406" s="4">
        <v>12400</v>
      </c>
      <c r="D4406" s="4">
        <v>14600</v>
      </c>
      <c r="E4406" s="4">
        <v>11950</v>
      </c>
      <c r="F4406" s="4">
        <v>13400</v>
      </c>
      <c r="G4406" s="4">
        <v>1300</v>
      </c>
      <c r="H4406" s="4">
        <v>16043654</v>
      </c>
      <c r="I4406" s="4">
        <v>0.10743999999999999</v>
      </c>
      <c r="J4406" s="4">
        <v>3.140065235068231</v>
      </c>
      <c r="K4406" s="4">
        <v>1.060686015831134</v>
      </c>
      <c r="L4406" s="4">
        <v>1.170305676855895</v>
      </c>
      <c r="M4406" s="4">
        <v>1.2544467328215689</v>
      </c>
      <c r="N4406" s="4">
        <v>1.334594890692695</v>
      </c>
      <c r="O4406" s="4">
        <v>1.4415577429939219</v>
      </c>
      <c r="P4406" s="4">
        <v>1.4562183603053711</v>
      </c>
      <c r="Q4406" s="4">
        <v>13250</v>
      </c>
      <c r="R4406" s="4">
        <v>13800</v>
      </c>
      <c r="S4406" s="4">
        <v>13100</v>
      </c>
      <c r="T4406" s="4">
        <v>13550</v>
      </c>
      <c r="U4406" s="7">
        <v>-1.1194029850746268E-2</v>
      </c>
      <c r="V4406" s="7">
        <v>2.9850746268656716E-2</v>
      </c>
      <c r="W4406" s="7">
        <v>-2.2388059701492536E-2</v>
      </c>
      <c r="X4406" s="4">
        <v>6.2048702753846753E-2</v>
      </c>
      <c r="Y4406" s="4">
        <v>1.119402985074627E-2</v>
      </c>
      <c r="Z4406" s="7">
        <v>8.3940298507462693E-3</v>
      </c>
      <c r="AA4406" s="7">
        <v>8.3940298507462693E-3</v>
      </c>
      <c r="AB4406" s="4">
        <v>0</v>
      </c>
      <c r="AC4406" s="4">
        <v>8.9552238805970144E-2</v>
      </c>
      <c r="AD4406" s="4">
        <v>3.6290322580645157E-2</v>
      </c>
      <c r="AE4406" s="4">
        <v>1.5091537927101899</v>
      </c>
      <c r="AF4406" s="4">
        <v>1.136741209489132</v>
      </c>
      <c r="AG4406" s="4">
        <v>1.8476174918666239</v>
      </c>
      <c r="AH4406" s="4">
        <v>0.33847013535014708</v>
      </c>
      <c r="AI4406" s="4">
        <v>8.0645161290322578E-2</v>
      </c>
      <c r="AJ4406" s="4">
        <v>15200</v>
      </c>
      <c r="AK4406" s="4">
        <v>12800</v>
      </c>
      <c r="AL4406" s="4">
        <v>13450</v>
      </c>
      <c r="AM4406" s="8">
        <v>1.2073335602781701E-2</v>
      </c>
    </row>
    <row r="4407" spans="1:39" x14ac:dyDescent="0.3">
      <c r="A4407" s="4">
        <v>20191213</v>
      </c>
      <c r="B4407" s="4" t="s">
        <v>2015</v>
      </c>
      <c r="C4407" s="4">
        <v>2870</v>
      </c>
      <c r="D4407" s="4">
        <v>3140</v>
      </c>
      <c r="E4407" s="4">
        <v>2870</v>
      </c>
      <c r="F4407" s="4">
        <v>3140</v>
      </c>
      <c r="G4407" s="4">
        <v>255</v>
      </c>
      <c r="H4407" s="4">
        <v>305912</v>
      </c>
      <c r="I4407" s="4">
        <v>8.8389999999999996E-2</v>
      </c>
      <c r="J4407" s="4">
        <v>3.6513508513317552</v>
      </c>
      <c r="K4407" s="4">
        <v>1.060213843556556</v>
      </c>
      <c r="L4407" s="4">
        <v>1.0786671246994159</v>
      </c>
      <c r="M4407" s="4">
        <v>1.0944579993028929</v>
      </c>
      <c r="N4407" s="4">
        <v>1.0616177837883529</v>
      </c>
      <c r="O4407" s="4">
        <v>1.03431237990667</v>
      </c>
      <c r="P4407" s="4">
        <v>0.9935529802634181</v>
      </c>
      <c r="Q4407" s="4">
        <v>3210</v>
      </c>
      <c r="R4407" s="4">
        <v>3530</v>
      </c>
      <c r="S4407" s="4">
        <v>3050</v>
      </c>
      <c r="T4407" s="4">
        <v>3130</v>
      </c>
      <c r="U4407" s="7">
        <v>2.2292993630573247E-2</v>
      </c>
      <c r="V4407" s="7">
        <v>0.12420382165605096</v>
      </c>
      <c r="W4407" s="7">
        <v>-2.8662420382165606E-2</v>
      </c>
      <c r="X4407" s="4">
        <v>-9.7202265235400102E-3</v>
      </c>
      <c r="Y4407" s="4">
        <v>-3.1847133757961789E-3</v>
      </c>
      <c r="Z4407" s="7">
        <v>3.7200000000000004E-2</v>
      </c>
      <c r="AA4407" s="7">
        <v>1.9492993630573247E-2</v>
      </c>
      <c r="AB4407" s="4">
        <v>0</v>
      </c>
      <c r="AC4407" s="4">
        <v>0</v>
      </c>
      <c r="AD4407" s="4">
        <v>0</v>
      </c>
      <c r="AE4407" s="4">
        <v>4.1125495731666328</v>
      </c>
      <c r="AF4407" s="4">
        <v>0.9828011349286685</v>
      </c>
      <c r="AG4407" s="4">
        <v>1.122744925210281</v>
      </c>
      <c r="AH4407" s="4">
        <v>0.1268255873380176</v>
      </c>
      <c r="AI4407" s="4">
        <v>9.4076655052264813E-2</v>
      </c>
      <c r="AJ4407" s="4">
        <v>3530</v>
      </c>
      <c r="AK4407" s="4">
        <v>3050</v>
      </c>
      <c r="AL4407" s="4">
        <v>3475</v>
      </c>
      <c r="AM4407" s="8">
        <v>1.0220743094257301E-2</v>
      </c>
    </row>
    <row r="4408" spans="1:39" x14ac:dyDescent="0.3">
      <c r="A4408" s="4">
        <v>20191217</v>
      </c>
      <c r="B4408" s="4" t="s">
        <v>2015</v>
      </c>
      <c r="C4408" s="4">
        <v>3165</v>
      </c>
      <c r="D4408" s="4">
        <v>3445</v>
      </c>
      <c r="E4408" s="4">
        <v>3090</v>
      </c>
      <c r="F4408" s="4">
        <v>3440</v>
      </c>
      <c r="G4408" s="4">
        <v>310</v>
      </c>
      <c r="H4408" s="4">
        <v>1077865</v>
      </c>
      <c r="I4408" s="4">
        <v>9.9040000000000003E-2</v>
      </c>
      <c r="J4408" s="4">
        <v>4.4411632855209833</v>
      </c>
      <c r="K4408" s="4">
        <v>1.062821833161689</v>
      </c>
      <c r="L4408" s="4">
        <v>1.112908443869298</v>
      </c>
      <c r="M4408" s="4">
        <v>1.164917033525229</v>
      </c>
      <c r="N4408" s="4">
        <v>1.156108217106369</v>
      </c>
      <c r="O4408" s="4">
        <v>1.132354958167604</v>
      </c>
      <c r="P4408" s="4">
        <v>1.0916591738509549</v>
      </c>
      <c r="Q4408" s="4">
        <v>3350</v>
      </c>
      <c r="R4408" s="4">
        <v>3405</v>
      </c>
      <c r="S4408" s="4">
        <v>3310</v>
      </c>
      <c r="T4408" s="4">
        <v>3370</v>
      </c>
      <c r="U4408" s="7">
        <v>-2.616279069767442E-2</v>
      </c>
      <c r="V4408" s="7">
        <v>-1.0174418604651164E-2</v>
      </c>
      <c r="W4408" s="7">
        <v>-3.7790697674418602E-2</v>
      </c>
      <c r="X4408" s="4">
        <v>4.2009746261134108E-3</v>
      </c>
      <c r="Y4408" s="4">
        <v>-2.0348837209302331E-2</v>
      </c>
      <c r="Z4408" s="7">
        <v>-2.3148837209302331E-2</v>
      </c>
      <c r="AA4408" s="7">
        <v>-2.3148837209302331E-2</v>
      </c>
      <c r="AB4408" s="4">
        <v>0</v>
      </c>
      <c r="AC4408" s="4">
        <v>1.453488372093023E-3</v>
      </c>
      <c r="AD4408" s="4">
        <v>2.3696682464454971E-2</v>
      </c>
      <c r="AE4408" s="4">
        <v>1.4593767220568139</v>
      </c>
      <c r="AF4408" s="4">
        <v>1.0547392088405569</v>
      </c>
      <c r="AG4408" s="4">
        <v>1.2441843397606149</v>
      </c>
      <c r="AH4408" s="4">
        <v>0.14436224464806599</v>
      </c>
      <c r="AI4408" s="4">
        <v>8.6887835703001584E-2</v>
      </c>
      <c r="AJ4408" s="4">
        <v>3520</v>
      </c>
      <c r="AK4408" s="4">
        <v>3270</v>
      </c>
      <c r="AL4408" s="4">
        <v>3350</v>
      </c>
      <c r="AM4408" s="8">
        <v>9.5276514530250201E-3</v>
      </c>
    </row>
    <row r="4409" spans="1:39" x14ac:dyDescent="0.3">
      <c r="A4409" s="4">
        <v>20200325</v>
      </c>
      <c r="B4409" s="4" t="s">
        <v>2015</v>
      </c>
      <c r="C4409" s="4">
        <v>1805</v>
      </c>
      <c r="D4409" s="4">
        <v>1945</v>
      </c>
      <c r="E4409" s="4">
        <v>1785</v>
      </c>
      <c r="F4409" s="4">
        <v>1925</v>
      </c>
      <c r="G4409" s="4">
        <v>140</v>
      </c>
      <c r="H4409" s="4">
        <v>216559</v>
      </c>
      <c r="I4409" s="4">
        <v>7.843E-2</v>
      </c>
      <c r="J4409" s="4">
        <v>1.6174759311957101</v>
      </c>
      <c r="K4409" s="4">
        <v>1.067467652495379</v>
      </c>
      <c r="L4409" s="4">
        <v>1.05421686746988</v>
      </c>
      <c r="M4409" s="4">
        <v>0.91340450771055748</v>
      </c>
      <c r="N4409" s="4">
        <v>0.7730923694779116</v>
      </c>
      <c r="O4409" s="4">
        <v>0.60555220594017878</v>
      </c>
      <c r="P4409" s="4">
        <v>0.61629582199455735</v>
      </c>
      <c r="Q4409" s="4">
        <v>1965</v>
      </c>
      <c r="R4409" s="4">
        <v>2025</v>
      </c>
      <c r="S4409" s="4">
        <v>1915</v>
      </c>
      <c r="T4409" s="4">
        <v>1940</v>
      </c>
      <c r="U4409" s="7">
        <v>2.0779220779220779E-2</v>
      </c>
      <c r="V4409" s="7">
        <v>5.1948051948051951E-2</v>
      </c>
      <c r="W4409" s="7">
        <v>-5.1948051948051948E-3</v>
      </c>
      <c r="X4409" s="4">
        <v>-0.11244979919678701</v>
      </c>
      <c r="Y4409" s="4">
        <v>7.7922077922077922E-3</v>
      </c>
      <c r="Z4409" s="7">
        <v>3.7200000000000004E-2</v>
      </c>
      <c r="AA4409" s="7">
        <v>1.7979220779220779E-2</v>
      </c>
      <c r="AB4409" s="4">
        <v>1.120448179271709E-2</v>
      </c>
      <c r="AC4409" s="4">
        <v>1.038961038961039E-2</v>
      </c>
      <c r="AD4409" s="4">
        <v>1.1080332409972299E-2</v>
      </c>
      <c r="AE4409" s="4">
        <v>0.91907158741745454</v>
      </c>
      <c r="AF4409" s="4">
        <v>0.50775084078653221</v>
      </c>
      <c r="AG4409" s="4">
        <v>1.084443645468177</v>
      </c>
      <c r="AH4409" s="4">
        <v>1.0473380777384109</v>
      </c>
      <c r="AI4409" s="4">
        <v>6.6481994459833799E-2</v>
      </c>
      <c r="AJ4409" s="4">
        <v>3050</v>
      </c>
      <c r="AK4409" s="4">
        <v>1890</v>
      </c>
      <c r="AL4409" s="4">
        <v>2555</v>
      </c>
      <c r="AM4409" s="8">
        <v>5.2622816628226002E-2</v>
      </c>
    </row>
    <row r="4410" spans="1:39" x14ac:dyDescent="0.3">
      <c r="A4410" s="4">
        <v>20200409</v>
      </c>
      <c r="B4410" s="4" t="s">
        <v>2015</v>
      </c>
      <c r="C4410" s="4">
        <v>2890</v>
      </c>
      <c r="D4410" s="4">
        <v>3075</v>
      </c>
      <c r="E4410" s="4">
        <v>2870</v>
      </c>
      <c r="F4410" s="4">
        <v>3005</v>
      </c>
      <c r="G4410" s="4">
        <v>280</v>
      </c>
      <c r="H4410" s="4">
        <v>989018</v>
      </c>
      <c r="I4410" s="4">
        <v>0.10274999999999999</v>
      </c>
      <c r="J4410" s="4">
        <v>2.18292344854133</v>
      </c>
      <c r="K4410" s="4">
        <v>1.0668639053254441</v>
      </c>
      <c r="L4410" s="4">
        <v>1.0809352517985611</v>
      </c>
      <c r="M4410" s="4">
        <v>1.1672169353272479</v>
      </c>
      <c r="N4410" s="4">
        <v>1.3018520524206649</v>
      </c>
      <c r="O4410" s="4">
        <v>1.006672063873147</v>
      </c>
      <c r="P4410" s="4">
        <v>0.97841570457597926</v>
      </c>
      <c r="Q4410" s="4">
        <v>3150</v>
      </c>
      <c r="R4410" s="4">
        <v>3350</v>
      </c>
      <c r="S4410" s="4">
        <v>3040</v>
      </c>
      <c r="T4410" s="4">
        <v>3195</v>
      </c>
      <c r="U4410" s="7">
        <v>4.8252911813643926E-2</v>
      </c>
      <c r="V4410" s="7">
        <v>0.11480865224625623</v>
      </c>
      <c r="W4410" s="7">
        <v>1.1647254575707155E-2</v>
      </c>
      <c r="X4410" s="4">
        <v>1.397162352431496E-2</v>
      </c>
      <c r="Y4410" s="4">
        <v>6.3227953410981697E-2</v>
      </c>
      <c r="Z4410" s="7">
        <v>4.5452911813643929E-2</v>
      </c>
      <c r="AA4410" s="7">
        <v>4.5452911813643929E-2</v>
      </c>
      <c r="AB4410" s="4">
        <v>6.0550458715596327E-2</v>
      </c>
      <c r="AC4410" s="4">
        <v>2.329450915141431E-2</v>
      </c>
      <c r="AD4410" s="4">
        <v>6.920415224913495E-3</v>
      </c>
      <c r="AE4410" s="4">
        <v>4.5400286443510032</v>
      </c>
      <c r="AF4410" s="4">
        <v>0.93832890346182607</v>
      </c>
      <c r="AG4410" s="4">
        <v>1.7166541477963311</v>
      </c>
      <c r="AH4410" s="4">
        <v>0.48319587189246932</v>
      </c>
      <c r="AI4410" s="4">
        <v>3.9792387543252587E-2</v>
      </c>
      <c r="AJ4410" s="4">
        <v>3430</v>
      </c>
      <c r="AK4410" s="4">
        <v>3010</v>
      </c>
      <c r="AL4410" s="4">
        <v>3330</v>
      </c>
      <c r="AM4410" s="8">
        <v>1.4126479329216001E-2</v>
      </c>
    </row>
    <row r="4411" spans="1:39" x14ac:dyDescent="0.3">
      <c r="A4411" s="4">
        <v>20200727</v>
      </c>
      <c r="B4411" s="4" t="s">
        <v>2015</v>
      </c>
      <c r="C4411" s="4">
        <v>4890</v>
      </c>
      <c r="D4411" s="4">
        <v>5890</v>
      </c>
      <c r="E4411" s="4">
        <v>4810</v>
      </c>
      <c r="F4411" s="4">
        <v>5250</v>
      </c>
      <c r="G4411" s="4">
        <v>585</v>
      </c>
      <c r="H4411" s="4">
        <v>6441946</v>
      </c>
      <c r="I4411" s="4">
        <v>0.12540000000000001</v>
      </c>
      <c r="J4411" s="4">
        <v>3.0867758815653299</v>
      </c>
      <c r="K4411" s="4">
        <v>1.087331722471522</v>
      </c>
      <c r="L4411" s="4">
        <v>1.1045655375552279</v>
      </c>
      <c r="M4411" s="4">
        <v>1.131831411016492</v>
      </c>
      <c r="N4411" s="4">
        <v>1.2555303120889629</v>
      </c>
      <c r="O4411" s="4">
        <v>1.381791064417784</v>
      </c>
      <c r="P4411" s="4">
        <v>1.5571319113176301</v>
      </c>
      <c r="Q4411" s="4">
        <v>5350</v>
      </c>
      <c r="R4411" s="4">
        <v>5530</v>
      </c>
      <c r="S4411" s="4">
        <v>5210</v>
      </c>
      <c r="T4411" s="4">
        <v>5330</v>
      </c>
      <c r="U4411" s="7">
        <v>1.9047619047619049E-2</v>
      </c>
      <c r="V4411" s="7">
        <v>5.3333333333333337E-2</v>
      </c>
      <c r="W4411" s="7">
        <v>-7.619047619047619E-3</v>
      </c>
      <c r="X4411" s="4">
        <v>6.0444816453425712E-2</v>
      </c>
      <c r="Y4411" s="4">
        <v>1.523809523809524E-2</v>
      </c>
      <c r="Z4411" s="7">
        <v>3.7200000000000004E-2</v>
      </c>
      <c r="AA4411" s="7">
        <v>1.6247619047619049E-2</v>
      </c>
      <c r="AB4411" s="4">
        <v>4.8231511254019289E-2</v>
      </c>
      <c r="AC4411" s="4">
        <v>0.1219047619047619</v>
      </c>
      <c r="AD4411" s="4">
        <v>1.6359918200408999E-2</v>
      </c>
      <c r="AE4411" s="4">
        <v>7.9231855359449002</v>
      </c>
      <c r="AF4411" s="4">
        <v>1.065597193571503</v>
      </c>
      <c r="AG4411" s="4">
        <v>1.7757372059750991</v>
      </c>
      <c r="AH4411" s="4">
        <v>0.37529451835885491</v>
      </c>
      <c r="AI4411" s="4">
        <v>7.3619631901840496E-2</v>
      </c>
      <c r="AJ4411" s="4">
        <v>5780</v>
      </c>
      <c r="AK4411" s="4">
        <v>5170</v>
      </c>
      <c r="AL4411" s="4">
        <v>5420</v>
      </c>
      <c r="AM4411" s="8">
        <v>8.0900855371909292E-3</v>
      </c>
    </row>
    <row r="4412" spans="1:39" x14ac:dyDescent="0.3">
      <c r="A4412" s="4">
        <v>20200828</v>
      </c>
      <c r="B4412" s="4" t="s">
        <v>2015</v>
      </c>
      <c r="C4412" s="4">
        <v>4680</v>
      </c>
      <c r="D4412" s="4">
        <v>5350</v>
      </c>
      <c r="E4412" s="4">
        <v>4615</v>
      </c>
      <c r="F4412" s="4">
        <v>5050</v>
      </c>
      <c r="G4412" s="4">
        <v>370</v>
      </c>
      <c r="H4412" s="4">
        <v>4354856</v>
      </c>
      <c r="I4412" s="4">
        <v>7.9060000000000005E-2</v>
      </c>
      <c r="J4412" s="4">
        <v>6.4126250576860837</v>
      </c>
      <c r="K4412" s="4">
        <v>1.0639044943820219</v>
      </c>
      <c r="L4412" s="4">
        <v>1.0818337617823479</v>
      </c>
      <c r="M4412" s="4">
        <v>1.122970869468535</v>
      </c>
      <c r="N4412" s="4">
        <v>1.05197375273409</v>
      </c>
      <c r="O4412" s="4">
        <v>1.186699565268476</v>
      </c>
      <c r="P4412" s="4">
        <v>1.372717800027182</v>
      </c>
      <c r="Q4412" s="4">
        <v>4995</v>
      </c>
      <c r="R4412" s="4">
        <v>5250</v>
      </c>
      <c r="S4412" s="4">
        <v>4810</v>
      </c>
      <c r="T4412" s="4">
        <v>4865</v>
      </c>
      <c r="U4412" s="7">
        <v>-1.089108910891089E-2</v>
      </c>
      <c r="V4412" s="7">
        <v>3.9603960396039604E-2</v>
      </c>
      <c r="W4412" s="7">
        <v>-4.7524752475247525E-2</v>
      </c>
      <c r="X4412" s="4">
        <v>-3.1038433496510781E-2</v>
      </c>
      <c r="Y4412" s="4">
        <v>-3.6633663366336632E-2</v>
      </c>
      <c r="Z4412" s="7">
        <v>-3.9433663366336628E-2</v>
      </c>
      <c r="AA4412" s="7">
        <v>-3.9433663366336628E-2</v>
      </c>
      <c r="AB4412" s="4">
        <v>0</v>
      </c>
      <c r="AC4412" s="4">
        <v>5.9405940594059403E-2</v>
      </c>
      <c r="AD4412" s="4">
        <v>1.388888888888889E-2</v>
      </c>
      <c r="AE4412" s="4">
        <v>14.23806970509383</v>
      </c>
      <c r="AF4412" s="4">
        <v>0.90189244038074767</v>
      </c>
      <c r="AG4412" s="4">
        <v>1.2304080821470691</v>
      </c>
      <c r="AH4412" s="4">
        <v>0.29604118281641773</v>
      </c>
      <c r="AI4412" s="4">
        <v>7.9059829059829057E-2</v>
      </c>
      <c r="AJ4412" s="4">
        <v>5250</v>
      </c>
      <c r="AK4412" s="4">
        <v>4390</v>
      </c>
      <c r="AL4412" s="4">
        <v>4660</v>
      </c>
      <c r="AM4412" s="8">
        <v>5.8584411375422196E-3</v>
      </c>
    </row>
    <row r="4413" spans="1:39" x14ac:dyDescent="0.3">
      <c r="A4413" s="4">
        <v>20200325</v>
      </c>
      <c r="B4413" s="4" t="s">
        <v>2016</v>
      </c>
      <c r="C4413" s="4">
        <v>3275</v>
      </c>
      <c r="D4413" s="4">
        <v>3480</v>
      </c>
      <c r="E4413" s="4">
        <v>3250</v>
      </c>
      <c r="F4413" s="4">
        <v>3475</v>
      </c>
      <c r="G4413" s="4">
        <v>305</v>
      </c>
      <c r="H4413" s="4">
        <v>74913</v>
      </c>
      <c r="I4413" s="4">
        <v>9.6210000000000004E-2</v>
      </c>
      <c r="J4413" s="4">
        <v>0.98191312690958144</v>
      </c>
      <c r="K4413" s="4">
        <v>1.0887728459530031</v>
      </c>
      <c r="L4413" s="4">
        <v>1.1028245001586801</v>
      </c>
      <c r="M4413" s="4">
        <v>0.99856321839080464</v>
      </c>
      <c r="N4413" s="4">
        <v>0.84457406732288254</v>
      </c>
      <c r="O4413" s="4">
        <v>0.64002210148264116</v>
      </c>
      <c r="P4413" s="4">
        <v>0.6267283876397739</v>
      </c>
      <c r="Q4413" s="4">
        <v>3600</v>
      </c>
      <c r="R4413" s="4">
        <v>3680</v>
      </c>
      <c r="S4413" s="4">
        <v>3480</v>
      </c>
      <c r="T4413" s="4">
        <v>3550</v>
      </c>
      <c r="U4413" s="7">
        <v>3.5971223021582732E-2</v>
      </c>
      <c r="V4413" s="7">
        <v>5.8992805755395686E-2</v>
      </c>
      <c r="W4413" s="7">
        <v>1.4388489208633094E-3</v>
      </c>
      <c r="X4413" s="4">
        <v>-9.6427269413051409E-2</v>
      </c>
      <c r="Y4413" s="4">
        <v>2.1582733812949641E-2</v>
      </c>
      <c r="Z4413" s="7">
        <v>3.7200000000000004E-2</v>
      </c>
      <c r="AA4413" s="7">
        <v>3.3171223021582735E-2</v>
      </c>
      <c r="AB4413" s="4">
        <v>3.3123028391167188E-2</v>
      </c>
      <c r="AC4413" s="4">
        <v>1.438848920863309E-3</v>
      </c>
      <c r="AD4413" s="4">
        <v>7.6335877862595417E-3</v>
      </c>
      <c r="AE4413" s="4">
        <v>2.2584564365390412</v>
      </c>
      <c r="AF4413" s="4">
        <v>0.55576995000907214</v>
      </c>
      <c r="AG4413" s="4">
        <v>1.179266785264991</v>
      </c>
      <c r="AH4413" s="4">
        <v>0.95132109200423132</v>
      </c>
      <c r="AI4413" s="4">
        <v>6.1068702290076327E-2</v>
      </c>
      <c r="AJ4413" s="4">
        <v>4070</v>
      </c>
      <c r="AK4413" s="4">
        <v>3480</v>
      </c>
      <c r="AL4413" s="4">
        <v>3895</v>
      </c>
      <c r="AM4413" s="8">
        <v>5.2622816628226002E-2</v>
      </c>
    </row>
    <row r="4414" spans="1:39" x14ac:dyDescent="0.3">
      <c r="A4414" s="4">
        <v>20200519</v>
      </c>
      <c r="B4414" s="4" t="s">
        <v>2016</v>
      </c>
      <c r="C4414" s="4">
        <v>4930</v>
      </c>
      <c r="D4414" s="4">
        <v>6120</v>
      </c>
      <c r="E4414" s="4">
        <v>4800</v>
      </c>
      <c r="F4414" s="4">
        <v>5500</v>
      </c>
      <c r="G4414" s="4">
        <v>660</v>
      </c>
      <c r="H4414" s="4">
        <v>1719547</v>
      </c>
      <c r="I4414" s="4">
        <v>0.13636000000000001</v>
      </c>
      <c r="J4414" s="4">
        <v>8.4282512947145847</v>
      </c>
      <c r="K4414" s="4">
        <v>1.100733822548366</v>
      </c>
      <c r="L4414" s="4">
        <v>1.1298274445357439</v>
      </c>
      <c r="M4414" s="4">
        <v>1.1520737327188939</v>
      </c>
      <c r="N4414" s="4">
        <v>1.1951325510647539</v>
      </c>
      <c r="O4414" s="4">
        <v>1.257909582983914</v>
      </c>
      <c r="P4414" s="4">
        <v>1.054279415993099</v>
      </c>
      <c r="Q4414" s="4">
        <v>5500</v>
      </c>
      <c r="R4414" s="4">
        <v>5730</v>
      </c>
      <c r="S4414" s="4">
        <v>5360</v>
      </c>
      <c r="T4414" s="4">
        <v>5600</v>
      </c>
      <c r="U4414" s="7">
        <v>0</v>
      </c>
      <c r="V4414" s="7">
        <v>4.1818181818181817E-2</v>
      </c>
      <c r="W4414" s="7">
        <v>-2.5454545454545455E-2</v>
      </c>
      <c r="X4414" s="4">
        <v>2.743372446762277E-2</v>
      </c>
      <c r="Y4414" s="4">
        <v>1.8181818181818181E-2</v>
      </c>
      <c r="Z4414" s="7">
        <v>3.7200000000000004E-2</v>
      </c>
      <c r="AA4414" s="7">
        <v>3.7200000000000004E-2</v>
      </c>
      <c r="AB4414" s="4">
        <v>1.859504132231405E-2</v>
      </c>
      <c r="AC4414" s="4">
        <v>0.1127272727272727</v>
      </c>
      <c r="AD4414" s="4">
        <v>2.6369168356997971E-2</v>
      </c>
      <c r="AE4414" s="4">
        <v>30.342091332580459</v>
      </c>
      <c r="AF4414" s="4">
        <v>1.1060390509245319</v>
      </c>
      <c r="AG4414" s="4">
        <v>1.3679435709461309</v>
      </c>
      <c r="AH4414" s="4">
        <v>0.17310290256385541</v>
      </c>
      <c r="AI4414" s="4">
        <v>0.1156186612576065</v>
      </c>
      <c r="AJ4414" s="4">
        <v>5730</v>
      </c>
      <c r="AK4414" s="4">
        <v>5140</v>
      </c>
      <c r="AL4414" s="4">
        <v>5370</v>
      </c>
      <c r="AM4414" s="8">
        <v>7.9756826337679908E-3</v>
      </c>
    </row>
    <row r="4415" spans="1:39" x14ac:dyDescent="0.3">
      <c r="A4415" s="4">
        <v>20200722</v>
      </c>
      <c r="B4415" s="4" t="s">
        <v>2016</v>
      </c>
      <c r="C4415" s="4">
        <v>5460</v>
      </c>
      <c r="D4415" s="4">
        <v>5930</v>
      </c>
      <c r="E4415" s="4">
        <v>5450</v>
      </c>
      <c r="F4415" s="4">
        <v>5740</v>
      </c>
      <c r="G4415" s="4">
        <v>420</v>
      </c>
      <c r="H4415" s="4">
        <v>786855</v>
      </c>
      <c r="I4415" s="4">
        <v>7.8950000000000006E-2</v>
      </c>
      <c r="J4415" s="4">
        <v>6.0896905062262503</v>
      </c>
      <c r="K4415" s="4">
        <v>1.072229140722291</v>
      </c>
      <c r="L4415" s="4">
        <v>1.099827553171105</v>
      </c>
      <c r="M4415" s="4">
        <v>1.141266527487822</v>
      </c>
      <c r="N4415" s="4">
        <v>1.1634742069524679</v>
      </c>
      <c r="O4415" s="4">
        <v>1.1463759673795459</v>
      </c>
      <c r="P4415" s="4">
        <v>1.1760588029401471</v>
      </c>
      <c r="Q4415" s="4">
        <v>5690</v>
      </c>
      <c r="R4415" s="4">
        <v>5690</v>
      </c>
      <c r="S4415" s="4">
        <v>5370</v>
      </c>
      <c r="T4415" s="4">
        <v>5480</v>
      </c>
      <c r="U4415" s="7">
        <v>-8.7108013937282226E-3</v>
      </c>
      <c r="V4415" s="7">
        <v>-8.7108013937282226E-3</v>
      </c>
      <c r="W4415" s="7">
        <v>-6.4459930313588848E-2</v>
      </c>
      <c r="X4415" s="4">
        <v>1.271916489307775E-2</v>
      </c>
      <c r="Y4415" s="4">
        <v>-4.5296167247386762E-2</v>
      </c>
      <c r="Z4415" s="7">
        <v>-4.8096167247386759E-2</v>
      </c>
      <c r="AA4415" s="7">
        <v>-4.8096167247386759E-2</v>
      </c>
      <c r="AB4415" s="4">
        <v>2.6315789473684209E-2</v>
      </c>
      <c r="AC4415" s="4">
        <v>3.3101045296167253E-2</v>
      </c>
      <c r="AD4415" s="4">
        <v>1.8315018315018319E-3</v>
      </c>
      <c r="AE4415" s="4">
        <v>2.8251191113057899</v>
      </c>
      <c r="AF4415" s="4">
        <v>1.075678793665191</v>
      </c>
      <c r="AG4415" s="4">
        <v>1.248866475155934</v>
      </c>
      <c r="AH4415" s="4">
        <v>0.12891943214920279</v>
      </c>
      <c r="AI4415" s="4">
        <v>5.128205128205128E-2</v>
      </c>
      <c r="AJ4415" s="4">
        <v>5690</v>
      </c>
      <c r="AK4415" s="4">
        <v>5220</v>
      </c>
      <c r="AL4415" s="4">
        <v>5340</v>
      </c>
      <c r="AM4415" s="8">
        <v>5.5781829808942704E-3</v>
      </c>
    </row>
    <row r="4416" spans="1:39" x14ac:dyDescent="0.3">
      <c r="A4416" s="4">
        <v>20200820</v>
      </c>
      <c r="B4416" s="4" t="s">
        <v>2016</v>
      </c>
      <c r="C4416" s="4">
        <v>7390</v>
      </c>
      <c r="D4416" s="4">
        <v>8950</v>
      </c>
      <c r="E4416" s="4">
        <v>7240</v>
      </c>
      <c r="F4416" s="4">
        <v>8050</v>
      </c>
      <c r="G4416" s="4">
        <v>570</v>
      </c>
      <c r="H4416" s="4">
        <v>5392208</v>
      </c>
      <c r="I4416" s="4">
        <v>7.6200000000000004E-2</v>
      </c>
      <c r="J4416" s="4">
        <v>4.3222663962041192</v>
      </c>
      <c r="K4416" s="4">
        <v>1.1103448275862069</v>
      </c>
      <c r="L4416" s="4">
        <v>1.1932997331752151</v>
      </c>
      <c r="M4416" s="4">
        <v>1.309155960318751</v>
      </c>
      <c r="N4416" s="4">
        <v>1.401584399756246</v>
      </c>
      <c r="O4416" s="4">
        <v>1.521763102758392</v>
      </c>
      <c r="P4416" s="4">
        <v>1.6627650784907739</v>
      </c>
      <c r="Q4416" s="4">
        <v>7870</v>
      </c>
      <c r="R4416" s="4">
        <v>7910</v>
      </c>
      <c r="S4416" s="4">
        <v>7180</v>
      </c>
      <c r="T4416" s="4">
        <v>7200</v>
      </c>
      <c r="U4416" s="7">
        <v>-2.236024844720497E-2</v>
      </c>
      <c r="V4416" s="7">
        <v>-1.7391304347826087E-2</v>
      </c>
      <c r="W4416" s="7">
        <v>-0.10807453416149068</v>
      </c>
      <c r="X4416" s="4">
        <v>5.771741969182554E-2</v>
      </c>
      <c r="Y4416" s="4">
        <v>-0.10559006211180121</v>
      </c>
      <c r="Z4416" s="7">
        <v>-0.1083900621118012</v>
      </c>
      <c r="AA4416" s="7">
        <v>-0.1083900621118012</v>
      </c>
      <c r="AB4416" s="4">
        <v>0</v>
      </c>
      <c r="AC4416" s="4">
        <v>0.11180124223602481</v>
      </c>
      <c r="AD4416" s="4">
        <v>2.0297699594046009E-2</v>
      </c>
      <c r="AE4416" s="4">
        <v>1.31668172864461</v>
      </c>
      <c r="AF4416" s="4">
        <v>1.188520714945541</v>
      </c>
      <c r="AG4416" s="4">
        <v>1.899537152704974</v>
      </c>
      <c r="AH4416" s="4">
        <v>0.3149380204335977</v>
      </c>
      <c r="AI4416" s="4">
        <v>8.9309878213802429E-2</v>
      </c>
      <c r="AJ4416" s="4">
        <v>7910</v>
      </c>
      <c r="AK4416" s="4">
        <v>6490</v>
      </c>
      <c r="AL4416" s="4">
        <v>6710</v>
      </c>
      <c r="AM4416" s="8">
        <v>-3.3710335240499399E-2</v>
      </c>
    </row>
    <row r="4417" spans="1:39" x14ac:dyDescent="0.3">
      <c r="A4417" s="4">
        <v>20200326</v>
      </c>
      <c r="B4417" s="4" t="s">
        <v>2017</v>
      </c>
      <c r="C4417" s="4">
        <v>3510</v>
      </c>
      <c r="D4417" s="4">
        <v>4190</v>
      </c>
      <c r="E4417" s="4">
        <v>3475</v>
      </c>
      <c r="F4417" s="4">
        <v>3860</v>
      </c>
      <c r="G4417" s="4">
        <v>350</v>
      </c>
      <c r="H4417" s="4">
        <v>266157</v>
      </c>
      <c r="I4417" s="4">
        <v>9.9720000000000003E-2</v>
      </c>
      <c r="J4417" s="4">
        <v>1.360338350668268</v>
      </c>
      <c r="K4417" s="4">
        <v>1.0852858481724461</v>
      </c>
      <c r="L4417" s="4">
        <v>1.102227298686465</v>
      </c>
      <c r="M4417" s="4">
        <v>1.012857517711887</v>
      </c>
      <c r="N4417" s="4">
        <v>0.86016713091922004</v>
      </c>
      <c r="O4417" s="4">
        <v>0.68951144719997615</v>
      </c>
      <c r="P4417" s="4">
        <v>0.64843979673260255</v>
      </c>
      <c r="Q4417" s="4">
        <v>3950</v>
      </c>
      <c r="R4417" s="4">
        <v>4140</v>
      </c>
      <c r="S4417" s="4">
        <v>3775</v>
      </c>
      <c r="T4417" s="4">
        <v>3900</v>
      </c>
      <c r="U4417" s="7">
        <v>2.3316062176165803E-2</v>
      </c>
      <c r="V4417" s="7">
        <v>7.2538860103626937E-2</v>
      </c>
      <c r="W4417" s="7">
        <v>-2.2020725388601035E-2</v>
      </c>
      <c r="X4417" s="4">
        <v>-9.3816155988857938E-2</v>
      </c>
      <c r="Y4417" s="4">
        <v>1.036269430051814E-2</v>
      </c>
      <c r="Z4417" s="7">
        <v>3.7200000000000004E-2</v>
      </c>
      <c r="AA4417" s="7">
        <v>2.0516062176165802E-2</v>
      </c>
      <c r="AB4417" s="4">
        <v>0</v>
      </c>
      <c r="AC4417" s="4">
        <v>8.549222797927461E-2</v>
      </c>
      <c r="AD4417" s="4">
        <v>9.9715099715099714E-3</v>
      </c>
      <c r="AE4417" s="4">
        <v>1.1662963888049009</v>
      </c>
      <c r="AF4417" s="4">
        <v>0.58767477223330666</v>
      </c>
      <c r="AG4417" s="4">
        <v>1.1643780471785481</v>
      </c>
      <c r="AH4417" s="4">
        <v>0.84279385652934746</v>
      </c>
      <c r="AI4417" s="4">
        <v>9.9715099715099717E-2</v>
      </c>
      <c r="AJ4417" s="4">
        <v>4165</v>
      </c>
      <c r="AK4417" s="4">
        <v>3700</v>
      </c>
      <c r="AL4417" s="4">
        <v>3945</v>
      </c>
      <c r="AM4417" s="8">
        <v>2.1614460980046799E-2</v>
      </c>
    </row>
    <row r="4418" spans="1:39" x14ac:dyDescent="0.3">
      <c r="A4418" s="4">
        <v>20200407</v>
      </c>
      <c r="B4418" s="4" t="s">
        <v>2017</v>
      </c>
      <c r="C4418" s="4">
        <v>4340</v>
      </c>
      <c r="D4418" s="4">
        <v>4555</v>
      </c>
      <c r="E4418" s="4">
        <v>4250</v>
      </c>
      <c r="F4418" s="4">
        <v>4465</v>
      </c>
      <c r="G4418" s="4">
        <v>335</v>
      </c>
      <c r="H4418" s="4">
        <v>143701</v>
      </c>
      <c r="I4418" s="4">
        <v>8.1110000000000002E-2</v>
      </c>
      <c r="J4418" s="4">
        <v>1.132576763658804</v>
      </c>
      <c r="K4418" s="4">
        <v>1.0601503759398501</v>
      </c>
      <c r="L4418" s="4">
        <v>1.082161900145419</v>
      </c>
      <c r="M4418" s="4">
        <v>1.126529582439763</v>
      </c>
      <c r="N4418" s="4">
        <v>1.1164593361255239</v>
      </c>
      <c r="O4418" s="4">
        <v>0.84659261483038128</v>
      </c>
      <c r="P4418" s="4">
        <v>0.76615642002759765</v>
      </c>
      <c r="Q4418" s="4">
        <v>4615</v>
      </c>
      <c r="R4418" s="4">
        <v>4745</v>
      </c>
      <c r="S4418" s="4">
        <v>4375</v>
      </c>
      <c r="T4418" s="4">
        <v>4665</v>
      </c>
      <c r="U4418" s="7">
        <v>3.3594624860022397E-2</v>
      </c>
      <c r="V4418" s="7">
        <v>6.2709966405375142E-2</v>
      </c>
      <c r="W4418" s="7">
        <v>-2.0156774916013438E-2</v>
      </c>
      <c r="X4418" s="4">
        <v>-5.6135525411014568E-2</v>
      </c>
      <c r="Y4418" s="4">
        <v>4.4792833146696527E-2</v>
      </c>
      <c r="Z4418" s="7">
        <v>3.7200000000000004E-2</v>
      </c>
      <c r="AA4418" s="7">
        <v>3.0794624860022397E-2</v>
      </c>
      <c r="AB4418" s="4">
        <v>5.0847457627118647E-2</v>
      </c>
      <c r="AC4418" s="4">
        <v>2.0156774916013441E-2</v>
      </c>
      <c r="AD4418" s="4">
        <v>2.0737327188940089E-2</v>
      </c>
      <c r="AE4418" s="4">
        <v>1.4898242703851541</v>
      </c>
      <c r="AF4418" s="4">
        <v>0.77954456160148466</v>
      </c>
      <c r="AG4418" s="4">
        <v>1.4192791066195081</v>
      </c>
      <c r="AH4418" s="4">
        <v>0.57821725445353989</v>
      </c>
      <c r="AI4418" s="4">
        <v>2.880184331797235E-2</v>
      </c>
      <c r="AJ4418" s="4">
        <v>4875</v>
      </c>
      <c r="AK4418" s="4">
        <v>4375</v>
      </c>
      <c r="AL4418" s="4">
        <v>4800</v>
      </c>
      <c r="AM4418" s="8">
        <v>1.6225446957428301E-2</v>
      </c>
    </row>
    <row r="4419" spans="1:39" x14ac:dyDescent="0.3">
      <c r="A4419" s="4">
        <v>20200428</v>
      </c>
      <c r="B4419" s="4" t="s">
        <v>2017</v>
      </c>
      <c r="C4419" s="4">
        <v>5450</v>
      </c>
      <c r="D4419" s="4">
        <v>6480</v>
      </c>
      <c r="E4419" s="4">
        <v>5300</v>
      </c>
      <c r="F4419" s="4">
        <v>5870</v>
      </c>
      <c r="G4419" s="4">
        <v>420</v>
      </c>
      <c r="H4419" s="4">
        <v>3871832</v>
      </c>
      <c r="I4419" s="4">
        <v>7.7060000000000003E-2</v>
      </c>
      <c r="J4419" s="4">
        <v>6.8865207936775006</v>
      </c>
      <c r="K4419" s="4">
        <v>1.0507159904534611</v>
      </c>
      <c r="L4419" s="4">
        <v>1.0618668596237339</v>
      </c>
      <c r="M4419" s="4">
        <v>1.118201733498428</v>
      </c>
      <c r="N4419" s="4">
        <v>1.224511082138201</v>
      </c>
      <c r="O4419" s="4">
        <v>1.174920354277518</v>
      </c>
      <c r="P4419" s="4">
        <v>1.027848507620583</v>
      </c>
      <c r="Q4419" s="4">
        <v>5870</v>
      </c>
      <c r="R4419" s="4">
        <v>5920</v>
      </c>
      <c r="S4419" s="4">
        <v>5600</v>
      </c>
      <c r="T4419" s="4">
        <v>5720</v>
      </c>
      <c r="U4419" s="7">
        <v>0</v>
      </c>
      <c r="V4419" s="7">
        <v>8.5178875638841564E-3</v>
      </c>
      <c r="W4419" s="7">
        <v>-4.5996592844974447E-2</v>
      </c>
      <c r="X4419" s="4">
        <v>7.4993481095176007E-2</v>
      </c>
      <c r="Y4419" s="4">
        <v>-2.5553662691652469E-2</v>
      </c>
      <c r="Z4419" s="7">
        <v>-2.835366269165247E-2</v>
      </c>
      <c r="AA4419" s="7">
        <v>-2.835366269165247E-2</v>
      </c>
      <c r="AB4419" s="4">
        <v>0</v>
      </c>
      <c r="AC4419" s="4">
        <v>0.1039182282793867</v>
      </c>
      <c r="AD4419" s="4">
        <v>2.7522935779816519E-2</v>
      </c>
      <c r="AE4419" s="4">
        <v>26.5719952508733</v>
      </c>
      <c r="AF4419" s="4">
        <v>1.0259778330292919</v>
      </c>
      <c r="AG4419" s="4">
        <v>1.8605611431329701</v>
      </c>
      <c r="AH4419" s="4">
        <v>0.43720766891062141</v>
      </c>
      <c r="AI4419" s="4">
        <v>7.7064220183486243E-2</v>
      </c>
      <c r="AJ4419" s="4">
        <v>5920</v>
      </c>
      <c r="AK4419" s="4">
        <v>5530</v>
      </c>
      <c r="AL4419" s="4">
        <v>5640</v>
      </c>
      <c r="AM4419" s="8">
        <v>-2.9836440181140798E-3</v>
      </c>
    </row>
    <row r="4420" spans="1:39" x14ac:dyDescent="0.3">
      <c r="A4420" s="4">
        <v>20200812</v>
      </c>
      <c r="B4420" s="4" t="s">
        <v>2017</v>
      </c>
      <c r="C4420" s="4">
        <v>5320</v>
      </c>
      <c r="D4420" s="4">
        <v>6660</v>
      </c>
      <c r="E4420" s="4">
        <v>5320</v>
      </c>
      <c r="F4420" s="4">
        <v>5970</v>
      </c>
      <c r="G4420" s="4">
        <v>690</v>
      </c>
      <c r="H4420" s="4">
        <v>8648865</v>
      </c>
      <c r="I4420" s="4">
        <v>0.13067999999999999</v>
      </c>
      <c r="J4420" s="4">
        <v>9.1626767595760423</v>
      </c>
      <c r="K4420" s="4">
        <v>1.088753799392097</v>
      </c>
      <c r="L4420" s="4">
        <v>1.110904354298474</v>
      </c>
      <c r="M4420" s="4">
        <v>1.154292343387471</v>
      </c>
      <c r="N4420" s="4">
        <v>1.1775147928994081</v>
      </c>
      <c r="O4420" s="4">
        <v>1.1529362537618491</v>
      </c>
      <c r="P4420" s="4">
        <v>1.1895194766379971</v>
      </c>
      <c r="Q4420" s="4">
        <v>6030</v>
      </c>
      <c r="R4420" s="4">
        <v>6040</v>
      </c>
      <c r="S4420" s="4">
        <v>5660</v>
      </c>
      <c r="T4420" s="4">
        <v>5810</v>
      </c>
      <c r="U4420" s="7">
        <v>1.0050251256281407E-2</v>
      </c>
      <c r="V4420" s="7">
        <v>1.1725293132328308E-2</v>
      </c>
      <c r="W4420" s="7">
        <v>-5.1926298157453935E-2</v>
      </c>
      <c r="X4420" s="4">
        <v>2.514792899408266E-2</v>
      </c>
      <c r="Y4420" s="4">
        <v>-2.6800670016750419E-2</v>
      </c>
      <c r="Z4420" s="7">
        <v>-2.960067001675042E-2</v>
      </c>
      <c r="AA4420" s="7">
        <v>-2.960067001675042E-2</v>
      </c>
      <c r="AB4420" s="4">
        <v>7.575757575757576E-3</v>
      </c>
      <c r="AC4420" s="4">
        <v>0.1155778894472362</v>
      </c>
      <c r="AD4420" s="4">
        <v>0</v>
      </c>
      <c r="AE4420" s="4">
        <v>138.58361774744029</v>
      </c>
      <c r="AF4420" s="4">
        <v>1.1052506565837981</v>
      </c>
      <c r="AG4420" s="4">
        <v>1.2952420788528041</v>
      </c>
      <c r="AH4420" s="4">
        <v>0.1327156893728185</v>
      </c>
      <c r="AI4420" s="4">
        <v>0.1221804511278195</v>
      </c>
      <c r="AJ4420" s="4">
        <v>6040</v>
      </c>
      <c r="AK4420" s="4">
        <v>4850</v>
      </c>
      <c r="AL4420" s="4">
        <v>4900</v>
      </c>
      <c r="AM4420" s="8">
        <v>-1.7007080115441799E-2</v>
      </c>
    </row>
    <row r="4421" spans="1:39" x14ac:dyDescent="0.3">
      <c r="A4421" s="4">
        <v>20190814</v>
      </c>
      <c r="B4421" s="4" t="s">
        <v>2018</v>
      </c>
      <c r="C4421" s="4">
        <v>608</v>
      </c>
      <c r="D4421" s="4">
        <v>655</v>
      </c>
      <c r="E4421" s="4">
        <v>608</v>
      </c>
      <c r="F4421" s="4">
        <v>650</v>
      </c>
      <c r="G4421" s="4">
        <v>45</v>
      </c>
      <c r="H4421" s="4">
        <v>1013848</v>
      </c>
      <c r="I4421" s="4">
        <v>7.4380000000000002E-2</v>
      </c>
      <c r="J4421" s="4">
        <v>1.650673035030124</v>
      </c>
      <c r="K4421" s="4">
        <v>1.0444563470808781</v>
      </c>
      <c r="L4421" s="4">
        <v>1.052461139896373</v>
      </c>
      <c r="M4421" s="4">
        <v>1.096676227433778</v>
      </c>
      <c r="N4421" s="4">
        <v>1.091061686949224</v>
      </c>
      <c r="O4421" s="4">
        <v>1.1076713340339119</v>
      </c>
      <c r="P4421" s="4">
        <v>1.030042918454936</v>
      </c>
      <c r="Q4421" s="4">
        <v>650</v>
      </c>
      <c r="R4421" s="4">
        <v>728</v>
      </c>
      <c r="S4421" s="4">
        <v>644</v>
      </c>
      <c r="T4421" s="4">
        <v>679</v>
      </c>
      <c r="U4421" s="7">
        <v>0</v>
      </c>
      <c r="V4421" s="7">
        <v>0.12</v>
      </c>
      <c r="W4421" s="7">
        <v>-9.2307692307692316E-3</v>
      </c>
      <c r="X4421" s="4">
        <v>8.3927822073017206E-3</v>
      </c>
      <c r="Y4421" s="4">
        <v>4.4615384615384612E-2</v>
      </c>
      <c r="Z4421" s="7">
        <v>3.7200000000000004E-2</v>
      </c>
      <c r="AA4421" s="7">
        <v>3.7200000000000004E-2</v>
      </c>
      <c r="AB4421" s="4">
        <v>0</v>
      </c>
      <c r="AC4421" s="4">
        <v>7.6923076923076927E-3</v>
      </c>
      <c r="AD4421" s="4">
        <v>0</v>
      </c>
      <c r="AE4421" s="4">
        <v>2.5495027221404949</v>
      </c>
      <c r="AF4421" s="4">
        <v>1.031756809882703</v>
      </c>
      <c r="AG4421" s="4">
        <v>1.169892549804161</v>
      </c>
      <c r="AH4421" s="4">
        <v>0.11444128853132809</v>
      </c>
      <c r="AI4421" s="4">
        <v>6.9078947368421059E-2</v>
      </c>
      <c r="AJ4421" s="4">
        <v>742</v>
      </c>
      <c r="AK4421" s="4">
        <v>623</v>
      </c>
      <c r="AL4421" s="4">
        <v>660</v>
      </c>
      <c r="AM4421" s="4"/>
    </row>
    <row r="4422" spans="1:39" x14ac:dyDescent="0.3">
      <c r="A4422" s="4">
        <v>20191108</v>
      </c>
      <c r="B4422" s="4" t="s">
        <v>2018</v>
      </c>
      <c r="C4422" s="4">
        <v>750</v>
      </c>
      <c r="D4422" s="4">
        <v>839</v>
      </c>
      <c r="E4422" s="4">
        <v>750</v>
      </c>
      <c r="F4422" s="4">
        <v>820</v>
      </c>
      <c r="G4422" s="4">
        <v>70</v>
      </c>
      <c r="H4422" s="4">
        <v>1630214</v>
      </c>
      <c r="I4422" s="4">
        <v>9.3329999999999996E-2</v>
      </c>
      <c r="J4422" s="4">
        <v>3.4009164579619511</v>
      </c>
      <c r="K4422" s="4">
        <v>1.062634989200864</v>
      </c>
      <c r="L4422" s="4">
        <v>1.058610895946295</v>
      </c>
      <c r="M4422" s="4">
        <v>1.064105891513107</v>
      </c>
      <c r="N4422" s="4">
        <v>1.1145847492184311</v>
      </c>
      <c r="O4422" s="4">
        <v>1.1429898942966661</v>
      </c>
      <c r="P4422" s="4">
        <v>1.2586500211054119</v>
      </c>
      <c r="Q4422" s="4">
        <v>825</v>
      </c>
      <c r="R4422" s="4">
        <v>976.00000000000011</v>
      </c>
      <c r="S4422" s="4">
        <v>825</v>
      </c>
      <c r="T4422" s="4">
        <v>900</v>
      </c>
      <c r="U4422" s="7">
        <v>6.0975609756097563E-3</v>
      </c>
      <c r="V4422" s="7">
        <v>0.19024390243902453</v>
      </c>
      <c r="W4422" s="7">
        <v>6.0975609756097563E-3</v>
      </c>
      <c r="X4422" s="4">
        <v>2.6641294005708881E-2</v>
      </c>
      <c r="Y4422" s="4">
        <v>9.7560975609756101E-2</v>
      </c>
      <c r="Z4422" s="7">
        <v>3.7200000000000004E-2</v>
      </c>
      <c r="AA4422" s="7">
        <v>3.7200000000000004E-2</v>
      </c>
      <c r="AB4422" s="4">
        <v>0</v>
      </c>
      <c r="AC4422" s="4">
        <v>2.3170731707317069E-2</v>
      </c>
      <c r="AD4422" s="4">
        <v>0</v>
      </c>
      <c r="AE4422" s="4">
        <v>10.77343078814153</v>
      </c>
      <c r="AF4422" s="4">
        <v>1.0215295640537829</v>
      </c>
      <c r="AG4422" s="4">
        <v>1.262673899911398</v>
      </c>
      <c r="AH4422" s="4">
        <v>0.18695406899646511</v>
      </c>
      <c r="AI4422" s="4">
        <v>9.3333333333333338E-2</v>
      </c>
      <c r="AJ4422" s="4">
        <v>1065</v>
      </c>
      <c r="AK4422" s="4">
        <v>825</v>
      </c>
      <c r="AL4422" s="4">
        <v>1040</v>
      </c>
      <c r="AM4422" s="4"/>
    </row>
    <row r="4423" spans="1:39" x14ac:dyDescent="0.3">
      <c r="A4423" s="4">
        <v>20191111</v>
      </c>
      <c r="B4423" s="4" t="s">
        <v>2018</v>
      </c>
      <c r="C4423" s="4">
        <v>825</v>
      </c>
      <c r="D4423" s="4">
        <v>976</v>
      </c>
      <c r="E4423" s="4">
        <v>825</v>
      </c>
      <c r="F4423" s="4">
        <v>900</v>
      </c>
      <c r="G4423" s="4">
        <v>80</v>
      </c>
      <c r="H4423" s="4">
        <v>4398852</v>
      </c>
      <c r="I4423" s="4">
        <v>9.7559999999999994E-2</v>
      </c>
      <c r="J4423" s="4">
        <v>4.8455186972375319</v>
      </c>
      <c r="K4423" s="4">
        <v>1.093117408906882</v>
      </c>
      <c r="L4423" s="4">
        <v>1.127536958155851</v>
      </c>
      <c r="M4423" s="4">
        <v>1.144455747711089</v>
      </c>
      <c r="N4423" s="4">
        <v>1.204093919325707</v>
      </c>
      <c r="O4423" s="4">
        <v>1.2461634320263999</v>
      </c>
      <c r="P4423" s="4">
        <v>1.3760941860020639</v>
      </c>
      <c r="Q4423" s="4">
        <v>870</v>
      </c>
      <c r="R4423" s="4">
        <v>924</v>
      </c>
      <c r="S4423" s="4">
        <v>860</v>
      </c>
      <c r="T4423" s="4">
        <v>889</v>
      </c>
      <c r="U4423" s="7">
        <v>-3.3333333333333333E-2</v>
      </c>
      <c r="V4423" s="7">
        <v>2.6666666666666668E-2</v>
      </c>
      <c r="W4423" s="7">
        <v>-4.4444444444444446E-2</v>
      </c>
      <c r="X4423" s="4">
        <v>3.7393805605726041E-2</v>
      </c>
      <c r="Y4423" s="4">
        <v>-1.2222222222222219E-2</v>
      </c>
      <c r="Z4423" s="7">
        <v>-1.502222222222222E-2</v>
      </c>
      <c r="AA4423" s="7">
        <v>-1.502222222222222E-2</v>
      </c>
      <c r="AB4423" s="4">
        <v>6.0975609756097563E-3</v>
      </c>
      <c r="AC4423" s="4">
        <v>8.4444444444444572E-2</v>
      </c>
      <c r="AD4423" s="4">
        <v>0</v>
      </c>
      <c r="AE4423" s="4">
        <v>2.6983279495820791</v>
      </c>
      <c r="AF4423" s="4">
        <v>1.088229874314296</v>
      </c>
      <c r="AG4423" s="4">
        <v>1.412794060483453</v>
      </c>
      <c r="AH4423" s="4">
        <v>0.21110625023643659</v>
      </c>
      <c r="AI4423" s="4">
        <v>9.0909090909090912E-2</v>
      </c>
      <c r="AJ4423" s="4">
        <v>1290</v>
      </c>
      <c r="AK4423" s="4">
        <v>860</v>
      </c>
      <c r="AL4423" s="4">
        <v>1195</v>
      </c>
      <c r="AM4423" s="4"/>
    </row>
    <row r="4424" spans="1:39" x14ac:dyDescent="0.3">
      <c r="A4424" s="4">
        <v>20191120</v>
      </c>
      <c r="B4424" s="4" t="s">
        <v>2018</v>
      </c>
      <c r="C4424" s="4">
        <v>1245</v>
      </c>
      <c r="D4424" s="4">
        <v>1505</v>
      </c>
      <c r="E4424" s="4">
        <v>1245</v>
      </c>
      <c r="F4424" s="4">
        <v>1420</v>
      </c>
      <c r="G4424" s="4">
        <v>150</v>
      </c>
      <c r="H4424" s="4">
        <v>9551976</v>
      </c>
      <c r="I4424" s="4">
        <v>0.11811000000000001</v>
      </c>
      <c r="J4424" s="4">
        <v>2.449344444851302</v>
      </c>
      <c r="K4424" s="4">
        <v>1.096525096525097</v>
      </c>
      <c r="L4424" s="4">
        <v>1.2040020349330169</v>
      </c>
      <c r="M4424" s="4">
        <v>1.392839627268269</v>
      </c>
      <c r="N4424" s="4">
        <v>1.592821088053842</v>
      </c>
      <c r="O4424" s="4">
        <v>1.8326916044655721</v>
      </c>
      <c r="P4424" s="4">
        <v>2.0761498629302459</v>
      </c>
      <c r="Q4424" s="4">
        <v>1390</v>
      </c>
      <c r="R4424" s="4">
        <v>1450</v>
      </c>
      <c r="S4424" s="4">
        <v>1350</v>
      </c>
      <c r="T4424" s="4">
        <v>1350</v>
      </c>
      <c r="U4424" s="7">
        <v>-2.1126760563380281E-2</v>
      </c>
      <c r="V4424" s="7">
        <v>2.1126760563380281E-2</v>
      </c>
      <c r="W4424" s="7">
        <v>-4.9295774647887321E-2</v>
      </c>
      <c r="X4424" s="4">
        <v>0.1169938306225463</v>
      </c>
      <c r="Y4424" s="4">
        <v>-4.9295774647887321E-2</v>
      </c>
      <c r="Z4424" s="7">
        <v>-5.2095774647887318E-2</v>
      </c>
      <c r="AA4424" s="7">
        <v>-5.2095774647887318E-2</v>
      </c>
      <c r="AB4424" s="4">
        <v>0</v>
      </c>
      <c r="AC4424" s="4">
        <v>5.9859154929577461E-2</v>
      </c>
      <c r="AD4424" s="4">
        <v>0</v>
      </c>
      <c r="AE4424" s="4">
        <v>2.4863619373264458</v>
      </c>
      <c r="AF4424" s="4">
        <v>1.2282340461319969</v>
      </c>
      <c r="AG4424" s="4">
        <v>2.9134068372209292</v>
      </c>
      <c r="AH4424" s="4">
        <v>0.47093630458438879</v>
      </c>
      <c r="AI4424" s="4">
        <v>0.14056224899598391</v>
      </c>
      <c r="AJ4424" s="4">
        <v>1785</v>
      </c>
      <c r="AK4424" s="4">
        <v>1320</v>
      </c>
      <c r="AL4424" s="4">
        <v>1435</v>
      </c>
      <c r="AM4424" s="4"/>
    </row>
    <row r="4425" spans="1:39" x14ac:dyDescent="0.3">
      <c r="A4425" s="4">
        <v>20191128</v>
      </c>
      <c r="B4425" s="4" t="s">
        <v>2018</v>
      </c>
      <c r="C4425" s="4">
        <v>1480</v>
      </c>
      <c r="D4425" s="4">
        <v>1665</v>
      </c>
      <c r="E4425" s="4">
        <v>1480</v>
      </c>
      <c r="F4425" s="4">
        <v>1585</v>
      </c>
      <c r="G4425" s="4">
        <v>150</v>
      </c>
      <c r="H4425" s="4">
        <v>3688861</v>
      </c>
      <c r="I4425" s="4">
        <v>0.10453</v>
      </c>
      <c r="J4425" s="4">
        <v>0.86077293368443197</v>
      </c>
      <c r="K4425" s="4">
        <v>1.0709459459459461</v>
      </c>
      <c r="L4425" s="4">
        <v>1.0709459459459461</v>
      </c>
      <c r="M4425" s="4">
        <v>1.1590493601462519</v>
      </c>
      <c r="N4425" s="4">
        <v>1.4389468906037219</v>
      </c>
      <c r="O4425" s="4">
        <v>1.8649618575098541</v>
      </c>
      <c r="P4425" s="4">
        <v>2.1768240343347638</v>
      </c>
      <c r="Q4425" s="4">
        <v>1585</v>
      </c>
      <c r="R4425" s="4">
        <v>1700</v>
      </c>
      <c r="S4425" s="4">
        <v>1550</v>
      </c>
      <c r="T4425" s="4">
        <v>1700</v>
      </c>
      <c r="U4425" s="7">
        <v>0</v>
      </c>
      <c r="V4425" s="7">
        <v>7.2555205047318619E-2</v>
      </c>
      <c r="W4425" s="7">
        <v>-2.2082018927444796E-2</v>
      </c>
      <c r="X4425" s="4">
        <v>0.1325011348161596</v>
      </c>
      <c r="Y4425" s="4">
        <v>7.2555205047318619E-2</v>
      </c>
      <c r="Z4425" s="7">
        <v>3.7200000000000004E-2</v>
      </c>
      <c r="AA4425" s="7">
        <v>3.7200000000000004E-2</v>
      </c>
      <c r="AB4425" s="4">
        <v>3.1358885017421602E-2</v>
      </c>
      <c r="AC4425" s="4">
        <v>5.0473186119873822E-2</v>
      </c>
      <c r="AD4425" s="4">
        <v>0</v>
      </c>
      <c r="AE4425" s="4">
        <v>2.910100614859823</v>
      </c>
      <c r="AF4425" s="4">
        <v>1.049611062903445</v>
      </c>
      <c r="AG4425" s="4">
        <v>3.512983094255008</v>
      </c>
      <c r="AH4425" s="4">
        <v>0.66807550231428559</v>
      </c>
      <c r="AI4425" s="4">
        <v>7.0945945945945943E-2</v>
      </c>
      <c r="AJ4425" s="4">
        <v>1835</v>
      </c>
      <c r="AK4425" s="4">
        <v>1150</v>
      </c>
      <c r="AL4425" s="4">
        <v>1325</v>
      </c>
      <c r="AM4425" s="8">
        <v>-1.1137027324012E-2</v>
      </c>
    </row>
    <row r="4426" spans="1:39" x14ac:dyDescent="0.3">
      <c r="A4426" s="4">
        <v>20191129</v>
      </c>
      <c r="B4426" s="4" t="s">
        <v>2018</v>
      </c>
      <c r="C4426" s="4">
        <v>1585</v>
      </c>
      <c r="D4426" s="4">
        <v>1700</v>
      </c>
      <c r="E4426" s="4">
        <v>1550</v>
      </c>
      <c r="F4426" s="4">
        <v>1700</v>
      </c>
      <c r="G4426" s="4">
        <v>115</v>
      </c>
      <c r="H4426" s="4">
        <v>2402636</v>
      </c>
      <c r="I4426" s="4">
        <v>7.2559999999999999E-2</v>
      </c>
      <c r="J4426" s="4">
        <v>0.57066753895675093</v>
      </c>
      <c r="K4426" s="4">
        <v>1.080508474576271</v>
      </c>
      <c r="L4426" s="4">
        <v>1.108213820078227</v>
      </c>
      <c r="M4426" s="4">
        <v>1.1859086152772931</v>
      </c>
      <c r="N4426" s="4">
        <v>1.4816105978734531</v>
      </c>
      <c r="O4426" s="4">
        <v>1.9630484988452661</v>
      </c>
      <c r="P4426" s="4">
        <v>2.304850354201267</v>
      </c>
      <c r="Q4426" s="4">
        <v>1660</v>
      </c>
      <c r="R4426" s="4">
        <v>1810</v>
      </c>
      <c r="S4426" s="4">
        <v>1640</v>
      </c>
      <c r="T4426" s="4">
        <v>1765</v>
      </c>
      <c r="U4426" s="7">
        <v>-2.3529411764705882E-2</v>
      </c>
      <c r="V4426" s="7">
        <v>6.4705882352941183E-2</v>
      </c>
      <c r="W4426" s="7">
        <v>-3.5294117647058823E-2</v>
      </c>
      <c r="X4426" s="4">
        <v>0.13286560920341639</v>
      </c>
      <c r="Y4426" s="4">
        <v>3.8235294117647062E-2</v>
      </c>
      <c r="Z4426" s="7">
        <v>3.7200000000000004E-2</v>
      </c>
      <c r="AA4426" s="7">
        <v>3.7200000000000004E-2</v>
      </c>
      <c r="AB4426" s="4">
        <v>0</v>
      </c>
      <c r="AC4426" s="4">
        <v>0</v>
      </c>
      <c r="AD4426" s="4">
        <v>2.20820189274448E-2</v>
      </c>
      <c r="AE4426" s="4">
        <v>0.65132191210240764</v>
      </c>
      <c r="AF4426" s="4">
        <v>1.074114086270856</v>
      </c>
      <c r="AG4426" s="4">
        <v>3.806819531362029</v>
      </c>
      <c r="AH4426" s="4">
        <v>0.66831332642985475</v>
      </c>
      <c r="AI4426" s="4">
        <v>7.2555205047318619E-2</v>
      </c>
      <c r="AJ4426" s="4">
        <v>1835</v>
      </c>
      <c r="AK4426" s="4">
        <v>1150</v>
      </c>
      <c r="AL4426" s="4">
        <v>1350</v>
      </c>
      <c r="AM4426" s="8">
        <v>-1.1231216480142499E-2</v>
      </c>
    </row>
    <row r="4427" spans="1:39" x14ac:dyDescent="0.3">
      <c r="A4427" s="4">
        <v>20200303</v>
      </c>
      <c r="B4427" s="4" t="s">
        <v>2018</v>
      </c>
      <c r="C4427" s="4">
        <v>1030</v>
      </c>
      <c r="D4427" s="4">
        <v>1305</v>
      </c>
      <c r="E4427" s="4">
        <v>1015</v>
      </c>
      <c r="F4427" s="4">
        <v>1155</v>
      </c>
      <c r="G4427" s="4">
        <v>140</v>
      </c>
      <c r="H4427" s="4">
        <v>3990007</v>
      </c>
      <c r="I4427" s="4">
        <v>0.13793</v>
      </c>
      <c r="J4427" s="4">
        <v>6.7228855045744194</v>
      </c>
      <c r="K4427" s="4">
        <v>1.0913385826771651</v>
      </c>
      <c r="L4427" s="4">
        <v>1.087570621468926</v>
      </c>
      <c r="M4427" s="4">
        <v>1.038669064748202</v>
      </c>
      <c r="N4427" s="4">
        <v>0.99848714069591527</v>
      </c>
      <c r="O4427" s="4">
        <v>0.91340450771055748</v>
      </c>
      <c r="P4427" s="4">
        <v>1.0672950308406679</v>
      </c>
      <c r="Q4427" s="4">
        <v>1110</v>
      </c>
      <c r="R4427" s="4">
        <v>1235</v>
      </c>
      <c r="S4427" s="4">
        <v>1100</v>
      </c>
      <c r="T4427" s="4">
        <v>1150</v>
      </c>
      <c r="U4427" s="7">
        <v>-3.896103896103896E-2</v>
      </c>
      <c r="V4427" s="7">
        <v>6.9264069264069264E-2</v>
      </c>
      <c r="W4427" s="7">
        <v>-4.7619047619047616E-2</v>
      </c>
      <c r="X4427" s="4">
        <v>-2.4637994380808301E-2</v>
      </c>
      <c r="Y4427" s="4">
        <v>-4.329004329004329E-3</v>
      </c>
      <c r="Z4427" s="7">
        <v>3.7200000000000004E-2</v>
      </c>
      <c r="AA4427" s="7">
        <v>3.7200000000000004E-2</v>
      </c>
      <c r="AB4427" s="4">
        <v>1.477832512315271E-2</v>
      </c>
      <c r="AC4427" s="4">
        <v>0.12987012987012991</v>
      </c>
      <c r="AD4427" s="4">
        <v>1.4563106796116511E-2</v>
      </c>
      <c r="AE4427" s="4">
        <v>21.231007859183858</v>
      </c>
      <c r="AF4427" s="4">
        <v>0.8777602247915669</v>
      </c>
      <c r="AG4427" s="4">
        <v>1.100540590366875</v>
      </c>
      <c r="AH4427" s="4">
        <v>0.2306189286126315</v>
      </c>
      <c r="AI4427" s="4">
        <v>0.1213592233009709</v>
      </c>
      <c r="AJ4427" s="4">
        <v>1235</v>
      </c>
      <c r="AK4427" s="4">
        <v>951.00000000000011</v>
      </c>
      <c r="AL4427" s="4">
        <v>1000</v>
      </c>
      <c r="AM4427" s="8">
        <v>-1.3383041200761901E-3</v>
      </c>
    </row>
    <row r="4428" spans="1:39" x14ac:dyDescent="0.3">
      <c r="A4428" s="4">
        <v>20200325</v>
      </c>
      <c r="B4428" s="4" t="s">
        <v>2018</v>
      </c>
      <c r="C4428" s="4">
        <v>962</v>
      </c>
      <c r="D4428" s="4">
        <v>990</v>
      </c>
      <c r="E4428" s="4">
        <v>931</v>
      </c>
      <c r="F4428" s="4">
        <v>966</v>
      </c>
      <c r="G4428" s="4">
        <v>66</v>
      </c>
      <c r="H4428" s="4">
        <v>508235</v>
      </c>
      <c r="I4428" s="4">
        <v>7.3330000000000006E-2</v>
      </c>
      <c r="J4428" s="4">
        <v>1.0938486335689399</v>
      </c>
      <c r="K4428" s="4">
        <v>1.1056848531095</v>
      </c>
      <c r="L4428" s="4">
        <v>1.1937716262975779</v>
      </c>
      <c r="M4428" s="4">
        <v>1.143330571665286</v>
      </c>
      <c r="N4428" s="4">
        <v>1.0181818181818181</v>
      </c>
      <c r="O4428" s="4">
        <v>0.84354533546790866</v>
      </c>
      <c r="P4428" s="4">
        <v>0.87269442144093956</v>
      </c>
      <c r="Q4428" s="4">
        <v>1025</v>
      </c>
      <c r="R4428" s="4">
        <v>1030</v>
      </c>
      <c r="S4428" s="4">
        <v>968.00000000000011</v>
      </c>
      <c r="T4428" s="4">
        <v>1000</v>
      </c>
      <c r="U4428" s="7">
        <v>6.1076604554865424E-2</v>
      </c>
      <c r="V4428" s="7">
        <v>6.6252587991718431E-2</v>
      </c>
      <c r="W4428" s="7">
        <v>2.0703933747413185E-3</v>
      </c>
      <c r="X4428" s="4">
        <v>-5.8181818181817987E-2</v>
      </c>
      <c r="Y4428" s="4">
        <v>3.5196687370600291E-2</v>
      </c>
      <c r="Z4428" s="7">
        <v>5.8276604554865427E-2</v>
      </c>
      <c r="AA4428" s="7">
        <v>5.8276604554865427E-2</v>
      </c>
      <c r="AB4428" s="4">
        <v>6.8888888888888888E-2</v>
      </c>
      <c r="AC4428" s="4">
        <v>2.484472049689429E-2</v>
      </c>
      <c r="AD4428" s="4">
        <v>3.2224532224532108E-2</v>
      </c>
      <c r="AE4428" s="4">
        <v>0.83667519417363845</v>
      </c>
      <c r="AF4428" s="4">
        <v>0.73914609638527962</v>
      </c>
      <c r="AG4428" s="4">
        <v>1.29475600920682</v>
      </c>
      <c r="AH4428" s="4">
        <v>0.58056621942840581</v>
      </c>
      <c r="AI4428" s="4">
        <v>4.1580041580042762E-3</v>
      </c>
      <c r="AJ4428" s="4">
        <v>1045</v>
      </c>
      <c r="AK4428" s="4">
        <v>927</v>
      </c>
      <c r="AL4428" s="4">
        <v>1020</v>
      </c>
      <c r="AM4428" s="4"/>
    </row>
    <row r="4429" spans="1:39" x14ac:dyDescent="0.3">
      <c r="A4429" s="4">
        <v>20200416</v>
      </c>
      <c r="B4429" s="4" t="s">
        <v>2018</v>
      </c>
      <c r="C4429" s="4">
        <v>1155</v>
      </c>
      <c r="D4429" s="4">
        <v>1265</v>
      </c>
      <c r="E4429" s="4">
        <v>1130</v>
      </c>
      <c r="F4429" s="4">
        <v>1265</v>
      </c>
      <c r="G4429" s="4">
        <v>110</v>
      </c>
      <c r="H4429" s="4">
        <v>545638</v>
      </c>
      <c r="I4429" s="4">
        <v>9.5240000000000005E-2</v>
      </c>
      <c r="J4429" s="4">
        <v>1.188727655448105</v>
      </c>
      <c r="K4429" s="4">
        <v>1.067510548523207</v>
      </c>
      <c r="L4429" s="4">
        <v>1.061241610738255</v>
      </c>
      <c r="M4429" s="4">
        <v>1.0576923076923079</v>
      </c>
      <c r="N4429" s="4">
        <v>1.2051062208249981</v>
      </c>
      <c r="O4429" s="4">
        <v>1.1511686105592041</v>
      </c>
      <c r="P4429" s="4">
        <v>1.0890073389625019</v>
      </c>
      <c r="Q4429" s="4">
        <v>1295</v>
      </c>
      <c r="R4429" s="4">
        <v>1350</v>
      </c>
      <c r="S4429" s="4">
        <v>1240</v>
      </c>
      <c r="T4429" s="4">
        <v>1340</v>
      </c>
      <c r="U4429" s="7">
        <v>2.3715415019762844E-2</v>
      </c>
      <c r="V4429" s="7">
        <v>6.7193675889328064E-2</v>
      </c>
      <c r="W4429" s="7">
        <v>-1.9762845849802372E-2</v>
      </c>
      <c r="X4429" s="4">
        <v>6.0826902924645272E-2</v>
      </c>
      <c r="Y4429" s="4">
        <v>5.9288537549407112E-2</v>
      </c>
      <c r="Z4429" s="7">
        <v>3.7200000000000004E-2</v>
      </c>
      <c r="AA4429" s="7">
        <v>2.0915415019762844E-2</v>
      </c>
      <c r="AB4429" s="4">
        <v>0</v>
      </c>
      <c r="AC4429" s="4">
        <v>0</v>
      </c>
      <c r="AD4429" s="4">
        <v>2.1645021645021641E-2</v>
      </c>
      <c r="AE4429" s="4">
        <v>2.6575134303206229</v>
      </c>
      <c r="AF4429" s="4">
        <v>0.96709416433111317</v>
      </c>
      <c r="AG4429" s="4">
        <v>1.731711695186041</v>
      </c>
      <c r="AH4429" s="4">
        <v>0.45656214348176222</v>
      </c>
      <c r="AI4429" s="4">
        <v>9.5238095238095233E-2</v>
      </c>
      <c r="AJ4429" s="4">
        <v>1410</v>
      </c>
      <c r="AK4429" s="4">
        <v>1200</v>
      </c>
      <c r="AL4429" s="4">
        <v>1340</v>
      </c>
      <c r="AM4429" s="8">
        <v>2.1530748510397799E-2</v>
      </c>
    </row>
    <row r="4430" spans="1:39" x14ac:dyDescent="0.3">
      <c r="A4430" s="4">
        <v>20200518</v>
      </c>
      <c r="B4430" s="4" t="s">
        <v>2018</v>
      </c>
      <c r="C4430" s="4">
        <v>1240</v>
      </c>
      <c r="D4430" s="4">
        <v>1495</v>
      </c>
      <c r="E4430" s="4">
        <v>1235</v>
      </c>
      <c r="F4430" s="4">
        <v>1370</v>
      </c>
      <c r="G4430" s="4">
        <v>145</v>
      </c>
      <c r="H4430" s="4">
        <v>5300219</v>
      </c>
      <c r="I4430" s="4">
        <v>0.11837</v>
      </c>
      <c r="J4430" s="4">
        <v>5.3970452296470048</v>
      </c>
      <c r="K4430" s="4">
        <v>1.066147859922179</v>
      </c>
      <c r="L4430" s="4">
        <v>1.0653188180404349</v>
      </c>
      <c r="M4430" s="4">
        <v>1.0554699537750381</v>
      </c>
      <c r="N4430" s="4">
        <v>1.051218108574717</v>
      </c>
      <c r="O4430" s="4">
        <v>1.215113528855251</v>
      </c>
      <c r="P4430" s="4">
        <v>1.1124418911512151</v>
      </c>
      <c r="Q4430" s="4">
        <v>1330</v>
      </c>
      <c r="R4430" s="4">
        <v>1385</v>
      </c>
      <c r="S4430" s="4">
        <v>1300</v>
      </c>
      <c r="T4430" s="4">
        <v>1360</v>
      </c>
      <c r="U4430" s="7">
        <v>-2.9197080291970802E-2</v>
      </c>
      <c r="V4430" s="7">
        <v>1.0948905109489052E-2</v>
      </c>
      <c r="W4430" s="7">
        <v>-5.1094890510948905E-2</v>
      </c>
      <c r="X4430" s="4">
        <v>1.707270285823902E-2</v>
      </c>
      <c r="Y4430" s="4">
        <v>-7.2992700729926996E-3</v>
      </c>
      <c r="Z4430" s="7">
        <v>-1.0099270072992699E-2</v>
      </c>
      <c r="AA4430" s="7">
        <v>-1.0099270072992699E-2</v>
      </c>
      <c r="AB4430" s="4">
        <v>0</v>
      </c>
      <c r="AC4430" s="4">
        <v>9.1240875912408759E-2</v>
      </c>
      <c r="AD4430" s="4">
        <v>4.0322580645161289E-3</v>
      </c>
      <c r="AE4430" s="4">
        <v>3.1440639559232308</v>
      </c>
      <c r="AF4430" s="4">
        <v>0.97060076530248407</v>
      </c>
      <c r="AG4430" s="4">
        <v>1.2373893126022011</v>
      </c>
      <c r="AH4430" s="4">
        <v>0.22213663674747089</v>
      </c>
      <c r="AI4430" s="4">
        <v>0.1048387096774194</v>
      </c>
      <c r="AJ4430" s="4">
        <v>1465</v>
      </c>
      <c r="AK4430" s="4">
        <v>1300</v>
      </c>
      <c r="AL4430" s="4">
        <v>1415</v>
      </c>
      <c r="AM4430" s="8">
        <v>-1.5608516482232199E-3</v>
      </c>
    </row>
    <row r="4431" spans="1:39" x14ac:dyDescent="0.3">
      <c r="A4431" s="4">
        <v>20200602</v>
      </c>
      <c r="B4431" s="4" t="s">
        <v>2018</v>
      </c>
      <c r="C4431" s="4">
        <v>1540</v>
      </c>
      <c r="D4431" s="4">
        <v>1650</v>
      </c>
      <c r="E4431" s="4">
        <v>1515</v>
      </c>
      <c r="F4431" s="4">
        <v>1640</v>
      </c>
      <c r="G4431" s="4">
        <v>125</v>
      </c>
      <c r="H4431" s="4">
        <v>1736081</v>
      </c>
      <c r="I4431" s="4">
        <v>8.251E-2</v>
      </c>
      <c r="J4431" s="4">
        <v>1.4303596478117919</v>
      </c>
      <c r="K4431" s="4">
        <v>1.067245119305857</v>
      </c>
      <c r="L4431" s="4">
        <v>1.0853739245532761</v>
      </c>
      <c r="M4431" s="4">
        <v>1.131424629182477</v>
      </c>
      <c r="N4431" s="4">
        <v>1.1914275335997091</v>
      </c>
      <c r="O4431" s="4">
        <v>1.381382224530765</v>
      </c>
      <c r="P4431" s="4">
        <v>1.341943226527927</v>
      </c>
      <c r="Q4431" s="4">
        <v>1650</v>
      </c>
      <c r="R4431" s="4">
        <v>1840</v>
      </c>
      <c r="S4431" s="4">
        <v>1650</v>
      </c>
      <c r="T4431" s="4">
        <v>1805</v>
      </c>
      <c r="U4431" s="7">
        <v>6.0975609756097563E-3</v>
      </c>
      <c r="V4431" s="7">
        <v>0.12195121951219512</v>
      </c>
      <c r="W4431" s="7">
        <v>6.0975609756097563E-3</v>
      </c>
      <c r="X4431" s="4">
        <v>3.6687250272430243E-2</v>
      </c>
      <c r="Y4431" s="4">
        <v>0.100609756097561</v>
      </c>
      <c r="Z4431" s="7">
        <v>3.7200000000000004E-2</v>
      </c>
      <c r="AA4431" s="7">
        <v>3.7200000000000004E-2</v>
      </c>
      <c r="AB4431" s="4">
        <v>1.65016501650165E-2</v>
      </c>
      <c r="AC4431" s="4">
        <v>6.0975609756097563E-3</v>
      </c>
      <c r="AD4431" s="4">
        <v>1.6233766233766229E-2</v>
      </c>
      <c r="AE4431" s="4">
        <v>2.4239493451732712</v>
      </c>
      <c r="AF4431" s="4">
        <v>1.084205906352109</v>
      </c>
      <c r="AG4431" s="4">
        <v>1.3692848207117829</v>
      </c>
      <c r="AH4431" s="4">
        <v>0.19202577812523861</v>
      </c>
      <c r="AI4431" s="4">
        <v>6.4935064935064929E-2</v>
      </c>
      <c r="AJ4431" s="4">
        <v>2000</v>
      </c>
      <c r="AK4431" s="4">
        <v>1650</v>
      </c>
      <c r="AL4431" s="4">
        <v>1935</v>
      </c>
      <c r="AM4431" s="8">
        <v>1.06834121029236E-2</v>
      </c>
    </row>
    <row r="4432" spans="1:39" x14ac:dyDescent="0.3">
      <c r="A4432" s="4">
        <v>20200603</v>
      </c>
      <c r="B4432" s="4" t="s">
        <v>2018</v>
      </c>
      <c r="C4432" s="4">
        <v>1650</v>
      </c>
      <c r="D4432" s="4">
        <v>1840</v>
      </c>
      <c r="E4432" s="4">
        <v>1650</v>
      </c>
      <c r="F4432" s="4">
        <v>1805</v>
      </c>
      <c r="G4432" s="4">
        <v>165</v>
      </c>
      <c r="H4432" s="4">
        <v>4158766</v>
      </c>
      <c r="I4432" s="4">
        <v>0.10061</v>
      </c>
      <c r="J4432" s="4">
        <v>2.631733620918669</v>
      </c>
      <c r="K4432" s="4">
        <v>1.091733870967742</v>
      </c>
      <c r="L4432" s="4">
        <v>1.1409608091024019</v>
      </c>
      <c r="M4432" s="4">
        <v>1.208165997322624</v>
      </c>
      <c r="N4432" s="4">
        <v>1.289515984997321</v>
      </c>
      <c r="O4432" s="4">
        <v>1.5056723390056721</v>
      </c>
      <c r="P4432" s="4">
        <v>1.472137453868269</v>
      </c>
      <c r="Q4432" s="4">
        <v>1815</v>
      </c>
      <c r="R4432" s="4">
        <v>1920</v>
      </c>
      <c r="S4432" s="4">
        <v>1815</v>
      </c>
      <c r="T4432" s="4">
        <v>1870</v>
      </c>
      <c r="U4432" s="7">
        <v>5.5401662049861496E-3</v>
      </c>
      <c r="V4432" s="7">
        <v>6.3711911357340723E-2</v>
      </c>
      <c r="W4432" s="7">
        <v>5.5401662049861496E-3</v>
      </c>
      <c r="X4432" s="4">
        <v>4.4293623861403668E-2</v>
      </c>
      <c r="Y4432" s="4">
        <v>3.6011080332409982E-2</v>
      </c>
      <c r="Z4432" s="7">
        <v>3.7200000000000004E-2</v>
      </c>
      <c r="AA4432" s="7">
        <v>3.7200000000000004E-2</v>
      </c>
      <c r="AB4432" s="4">
        <v>6.0975609756097563E-3</v>
      </c>
      <c r="AC4432" s="4">
        <v>1.9390581717451519E-2</v>
      </c>
      <c r="AD4432" s="4">
        <v>0</v>
      </c>
      <c r="AE4432" s="4">
        <v>2.395490763391801</v>
      </c>
      <c r="AF4432" s="4">
        <v>1.138959282872873</v>
      </c>
      <c r="AG4432" s="4">
        <v>1.560671778412029</v>
      </c>
      <c r="AH4432" s="4">
        <v>0.2372447954387219</v>
      </c>
      <c r="AI4432" s="4">
        <v>9.3939393939393934E-2</v>
      </c>
      <c r="AJ4432" s="4">
        <v>2000</v>
      </c>
      <c r="AK4432" s="4">
        <v>1740</v>
      </c>
      <c r="AL4432" s="4">
        <v>1975</v>
      </c>
      <c r="AM4432" s="8">
        <v>-7.9614840225610099E-3</v>
      </c>
    </row>
    <row r="4433" spans="1:39" x14ac:dyDescent="0.3">
      <c r="A4433" s="4">
        <v>20200611</v>
      </c>
      <c r="B4433" s="4" t="s">
        <v>2018</v>
      </c>
      <c r="C4433" s="4">
        <v>1975</v>
      </c>
      <c r="D4433" s="4">
        <v>2195</v>
      </c>
      <c r="E4433" s="4">
        <v>1975</v>
      </c>
      <c r="F4433" s="4">
        <v>2145</v>
      </c>
      <c r="G4433" s="4">
        <v>170</v>
      </c>
      <c r="H4433" s="4">
        <v>5752837</v>
      </c>
      <c r="I4433" s="4">
        <v>8.6080000000000004E-2</v>
      </c>
      <c r="J4433" s="4">
        <v>2.4772132339899482</v>
      </c>
      <c r="K4433" s="4">
        <v>1.062758051197358</v>
      </c>
      <c r="L4433" s="4">
        <v>1.07843137254902</v>
      </c>
      <c r="M4433" s="4">
        <v>1.176631925397696</v>
      </c>
      <c r="N4433" s="4">
        <v>1.3376987839101959</v>
      </c>
      <c r="O4433" s="4">
        <v>1.6530093246679849</v>
      </c>
      <c r="P4433" s="4">
        <v>1.7079951958487889</v>
      </c>
      <c r="Q4433" s="4">
        <v>1980</v>
      </c>
      <c r="R4433" s="4">
        <v>2160</v>
      </c>
      <c r="S4433" s="4">
        <v>1945</v>
      </c>
      <c r="T4433" s="4">
        <v>2095</v>
      </c>
      <c r="U4433" s="7">
        <v>-7.6923076923076927E-2</v>
      </c>
      <c r="V4433" s="7">
        <v>6.993006993006993E-3</v>
      </c>
      <c r="W4433" s="7">
        <v>-9.3240093240093247E-2</v>
      </c>
      <c r="X4433" s="4">
        <v>9.1206735266604444E-2</v>
      </c>
      <c r="Y4433" s="4">
        <v>-2.3310023310023308E-2</v>
      </c>
      <c r="Z4433" s="7">
        <v>-2.6110023310023309E-2</v>
      </c>
      <c r="AA4433" s="7">
        <v>-2.6110023310023309E-2</v>
      </c>
      <c r="AB4433" s="4">
        <v>0</v>
      </c>
      <c r="AC4433" s="4">
        <v>2.3310023310023308E-2</v>
      </c>
      <c r="AD4433" s="4">
        <v>0</v>
      </c>
      <c r="AE4433" s="4">
        <v>5.6489250241802056</v>
      </c>
      <c r="AF4433" s="4">
        <v>1.085300354241574</v>
      </c>
      <c r="AG4433" s="4">
        <v>2.0976177657414188</v>
      </c>
      <c r="AH4433" s="4">
        <v>0.44467264043556642</v>
      </c>
      <c r="AI4433" s="4">
        <v>8.6075949367088608E-2</v>
      </c>
      <c r="AJ4433" s="4">
        <v>2160</v>
      </c>
      <c r="AK4433" s="4">
        <v>1720</v>
      </c>
      <c r="AL4433" s="4">
        <v>1855</v>
      </c>
      <c r="AM4433" s="8">
        <v>-2.0563654371327299E-3</v>
      </c>
    </row>
    <row r="4434" spans="1:39" x14ac:dyDescent="0.3">
      <c r="A4434" s="4">
        <v>20200714</v>
      </c>
      <c r="B4434" s="4" t="s">
        <v>2018</v>
      </c>
      <c r="C4434" s="4">
        <v>1600</v>
      </c>
      <c r="D4434" s="4">
        <v>1735</v>
      </c>
      <c r="E4434" s="4">
        <v>1550</v>
      </c>
      <c r="F4434" s="4">
        <v>1725</v>
      </c>
      <c r="G4434" s="4">
        <v>125</v>
      </c>
      <c r="H4434" s="4">
        <v>922914</v>
      </c>
      <c r="I4434" s="4">
        <v>7.8119999999999995E-2</v>
      </c>
      <c r="J4434" s="4">
        <v>0.83040445275026264</v>
      </c>
      <c r="K4434" s="4">
        <v>1.0507614213197971</v>
      </c>
      <c r="L4434" s="4">
        <v>1.086272040302267</v>
      </c>
      <c r="M4434" s="4">
        <v>1.109324758842444</v>
      </c>
      <c r="N4434" s="4">
        <v>1.0380622837370239</v>
      </c>
      <c r="O4434" s="4">
        <v>1.109681569636539</v>
      </c>
      <c r="P4434" s="4">
        <v>1.300226754520958</v>
      </c>
      <c r="Q4434" s="4">
        <v>1800</v>
      </c>
      <c r="R4434" s="4">
        <v>1950</v>
      </c>
      <c r="S4434" s="4">
        <v>1740</v>
      </c>
      <c r="T4434" s="4">
        <v>1880</v>
      </c>
      <c r="U4434" s="7">
        <v>4.3478260869565216E-2</v>
      </c>
      <c r="V4434" s="7">
        <v>0.13043478260869565</v>
      </c>
      <c r="W4434" s="7">
        <v>8.6956521739130436E-3</v>
      </c>
      <c r="X4434" s="4">
        <v>-4.3478260869565077E-2</v>
      </c>
      <c r="Y4434" s="4">
        <v>8.9855072463768115E-2</v>
      </c>
      <c r="Z4434" s="7">
        <v>4.0678260869565219E-2</v>
      </c>
      <c r="AA4434" s="7">
        <v>4.0678260869565219E-2</v>
      </c>
      <c r="AB4434" s="4">
        <v>0</v>
      </c>
      <c r="AC4434" s="4">
        <v>5.7971014492753624E-3</v>
      </c>
      <c r="AD4434" s="4">
        <v>3.125E-2</v>
      </c>
      <c r="AE4434" s="4">
        <v>1.2699771713060239</v>
      </c>
      <c r="AF4434" s="4">
        <v>0.82299132794193464</v>
      </c>
      <c r="AG4434" s="4">
        <v>1.221970562110726</v>
      </c>
      <c r="AH4434" s="4">
        <v>0.39672931256464372</v>
      </c>
      <c r="AI4434" s="4">
        <v>7.8125E-2</v>
      </c>
      <c r="AJ4434" s="4">
        <v>1995</v>
      </c>
      <c r="AK4434" s="4">
        <v>1740</v>
      </c>
      <c r="AL4434" s="4">
        <v>1910</v>
      </c>
      <c r="AM4434" s="8">
        <v>-3.5842751443095301E-3</v>
      </c>
    </row>
    <row r="4435" spans="1:39" x14ac:dyDescent="0.3">
      <c r="A4435" s="4">
        <v>20200715</v>
      </c>
      <c r="B4435" s="4" t="s">
        <v>2018</v>
      </c>
      <c r="C4435" s="4">
        <v>1800</v>
      </c>
      <c r="D4435" s="4">
        <v>1950</v>
      </c>
      <c r="E4435" s="4">
        <v>1740</v>
      </c>
      <c r="F4435" s="4">
        <v>1880</v>
      </c>
      <c r="G4435" s="4">
        <v>155</v>
      </c>
      <c r="H4435" s="4">
        <v>3963767</v>
      </c>
      <c r="I4435" s="4">
        <v>8.9859999999999995E-2</v>
      </c>
      <c r="J4435" s="4">
        <v>3.5300215972719271</v>
      </c>
      <c r="K4435" s="4">
        <v>1.0835734870317</v>
      </c>
      <c r="L4435" s="4">
        <v>1.127098321342926</v>
      </c>
      <c r="M4435" s="4">
        <v>1.1861198738170351</v>
      </c>
      <c r="N4435" s="4">
        <v>1.130317150157824</v>
      </c>
      <c r="O4435" s="4">
        <v>1.2024304445155101</v>
      </c>
      <c r="P4435" s="4">
        <v>1.411694032839407</v>
      </c>
      <c r="Q4435" s="4">
        <v>1890</v>
      </c>
      <c r="R4435" s="4">
        <v>1935</v>
      </c>
      <c r="S4435" s="4">
        <v>1845</v>
      </c>
      <c r="T4435" s="4">
        <v>1895</v>
      </c>
      <c r="U4435" s="7">
        <v>5.3191489361702126E-3</v>
      </c>
      <c r="V4435" s="7">
        <v>2.9255319148936171E-2</v>
      </c>
      <c r="W4435" s="7">
        <v>-1.8617021276595744E-2</v>
      </c>
      <c r="X4435" s="4">
        <v>-2.419960919885766E-2</v>
      </c>
      <c r="Y4435" s="4">
        <v>7.9787234042553185E-3</v>
      </c>
      <c r="Z4435" s="7">
        <v>5.1787234042553181E-3</v>
      </c>
      <c r="AA4435" s="7">
        <v>5.1787234042553181E-3</v>
      </c>
      <c r="AB4435" s="4">
        <v>4.3478260869565223E-2</v>
      </c>
      <c r="AC4435" s="4">
        <v>3.7234042553191488E-2</v>
      </c>
      <c r="AD4435" s="4">
        <v>3.3333333333333333E-2</v>
      </c>
      <c r="AE4435" s="4">
        <v>4.294838955742355</v>
      </c>
      <c r="AF4435" s="4">
        <v>0.89499284272486523</v>
      </c>
      <c r="AG4435" s="4">
        <v>1.3313587590501841</v>
      </c>
      <c r="AH4435" s="4">
        <v>0.3662150256307582</v>
      </c>
      <c r="AI4435" s="4">
        <v>4.4444444444444453E-2</v>
      </c>
      <c r="AJ4435" s="4">
        <v>1995</v>
      </c>
      <c r="AK4435" s="4">
        <v>1845</v>
      </c>
      <c r="AL4435" s="4">
        <v>1880</v>
      </c>
      <c r="AM4435" s="8">
        <v>3.72563904673097E-3</v>
      </c>
    </row>
    <row r="4436" spans="1:39" x14ac:dyDescent="0.3">
      <c r="A4436" s="4">
        <v>20200825</v>
      </c>
      <c r="B4436" s="4" t="s">
        <v>2018</v>
      </c>
      <c r="C4436" s="4">
        <v>2160</v>
      </c>
      <c r="D4436" s="4">
        <v>2460</v>
      </c>
      <c r="E4436" s="4">
        <v>2155</v>
      </c>
      <c r="F4436" s="4">
        <v>2400</v>
      </c>
      <c r="G4436" s="4">
        <v>255</v>
      </c>
      <c r="H4436" s="4">
        <v>4062174</v>
      </c>
      <c r="I4436" s="4">
        <v>0.11888</v>
      </c>
      <c r="J4436" s="4">
        <v>2.400894782603916</v>
      </c>
      <c r="K4436" s="4">
        <v>1.0967250571210969</v>
      </c>
      <c r="L4436" s="4">
        <v>1.13421550094518</v>
      </c>
      <c r="M4436" s="4">
        <v>1.166180758017493</v>
      </c>
      <c r="N4436" s="4">
        <v>1.2092203048242851</v>
      </c>
      <c r="O4436" s="4">
        <v>1.299111371735306</v>
      </c>
      <c r="P4436" s="4">
        <v>1.5860078859836551</v>
      </c>
      <c r="Q4436" s="4">
        <v>2400</v>
      </c>
      <c r="R4436" s="4">
        <v>2635</v>
      </c>
      <c r="S4436" s="4">
        <v>2350</v>
      </c>
      <c r="T4436" s="4">
        <v>2590</v>
      </c>
      <c r="U4436" s="7">
        <v>0</v>
      </c>
      <c r="V4436" s="7">
        <v>9.7916666666666666E-2</v>
      </c>
      <c r="W4436" s="7">
        <v>-2.0833333333333332E-2</v>
      </c>
      <c r="X4436" s="4">
        <v>2.9600705378511151E-2</v>
      </c>
      <c r="Y4436" s="4">
        <v>7.9166666666666663E-2</v>
      </c>
      <c r="Z4436" s="7">
        <v>3.7200000000000004E-2</v>
      </c>
      <c r="AA4436" s="7">
        <v>3.7200000000000004E-2</v>
      </c>
      <c r="AB4436" s="4">
        <v>6.993006993006993E-3</v>
      </c>
      <c r="AC4436" s="4">
        <v>2.5000000000000001E-2</v>
      </c>
      <c r="AD4436" s="4">
        <v>2.3148148148148151E-3</v>
      </c>
      <c r="AE4436" s="4">
        <v>2.5729976038323481</v>
      </c>
      <c r="AF4436" s="4">
        <v>1.111921999600028</v>
      </c>
      <c r="AG4436" s="4">
        <v>1.3878914348510969</v>
      </c>
      <c r="AH4436" s="4">
        <v>0.17882620753122541</v>
      </c>
      <c r="AI4436" s="4">
        <v>0.1111111111111111</v>
      </c>
      <c r="AJ4436" s="4">
        <v>3385</v>
      </c>
      <c r="AK4436" s="4">
        <v>2350</v>
      </c>
      <c r="AL4436" s="4">
        <v>3285</v>
      </c>
      <c r="AM4436" s="8">
        <v>2.5216367652306101E-2</v>
      </c>
    </row>
    <row r="4437" spans="1:39" x14ac:dyDescent="0.3">
      <c r="A4437" s="4">
        <v>20200826</v>
      </c>
      <c r="B4437" s="4" t="s">
        <v>2018</v>
      </c>
      <c r="C4437" s="4">
        <v>2400</v>
      </c>
      <c r="D4437" s="4">
        <v>2635</v>
      </c>
      <c r="E4437" s="4">
        <v>2350</v>
      </c>
      <c r="F4437" s="4">
        <v>2590</v>
      </c>
      <c r="G4437" s="4">
        <v>190</v>
      </c>
      <c r="H4437" s="4">
        <v>4037745</v>
      </c>
      <c r="I4437" s="4">
        <v>7.9170000000000004E-2</v>
      </c>
      <c r="J4437" s="4">
        <v>2.0241514870783002</v>
      </c>
      <c r="K4437" s="4">
        <v>1.0889978976874559</v>
      </c>
      <c r="L4437" s="4">
        <v>1.165616561656166</v>
      </c>
      <c r="M4437" s="4">
        <v>1.2228517469310669</v>
      </c>
      <c r="N4437" s="4">
        <v>1.2815437902028699</v>
      </c>
      <c r="O4437" s="4">
        <v>1.3900442774721591</v>
      </c>
      <c r="P4437" s="4">
        <v>1.6981008370304</v>
      </c>
      <c r="Q4437" s="4">
        <v>2605</v>
      </c>
      <c r="R4437" s="4">
        <v>2720</v>
      </c>
      <c r="S4437" s="4">
        <v>2600</v>
      </c>
      <c r="T4437" s="4">
        <v>2670</v>
      </c>
      <c r="U4437" s="7">
        <v>5.7915057915057912E-3</v>
      </c>
      <c r="V4437" s="7">
        <v>5.019305019305019E-2</v>
      </c>
      <c r="W4437" s="7">
        <v>3.8610038610038611E-3</v>
      </c>
      <c r="X4437" s="4">
        <v>4.5150915388421357E-2</v>
      </c>
      <c r="Y4437" s="4">
        <v>3.0888030888030889E-2</v>
      </c>
      <c r="Z4437" s="7">
        <v>3.7200000000000004E-2</v>
      </c>
      <c r="AA4437" s="7">
        <v>3.7200000000000004E-2</v>
      </c>
      <c r="AB4437" s="4">
        <v>0</v>
      </c>
      <c r="AC4437" s="4">
        <v>1.7374517374517371E-2</v>
      </c>
      <c r="AD4437" s="4">
        <v>2.0833333333333329E-2</v>
      </c>
      <c r="AE4437" s="4">
        <v>0.99398622511000267</v>
      </c>
      <c r="AF4437" s="4">
        <v>1.14538680571006</v>
      </c>
      <c r="AG4437" s="4">
        <v>1.5379239301212591</v>
      </c>
      <c r="AH4437" s="4">
        <v>0.2228402854459616</v>
      </c>
      <c r="AI4437" s="4">
        <v>7.9166666666666663E-2</v>
      </c>
      <c r="AJ4437" s="4">
        <v>3490</v>
      </c>
      <c r="AK4437" s="4">
        <v>2600</v>
      </c>
      <c r="AL4437" s="4">
        <v>3330</v>
      </c>
      <c r="AM4437" s="8">
        <v>6.0264735669235498E-3</v>
      </c>
    </row>
    <row r="4438" spans="1:39" x14ac:dyDescent="0.3">
      <c r="A4438" s="4">
        <v>20200828</v>
      </c>
      <c r="B4438" s="4" t="s">
        <v>2018</v>
      </c>
      <c r="C4438" s="4">
        <v>2750</v>
      </c>
      <c r="D4438" s="4">
        <v>2935</v>
      </c>
      <c r="E4438" s="4">
        <v>2665</v>
      </c>
      <c r="F4438" s="4">
        <v>2905</v>
      </c>
      <c r="G4438" s="4">
        <v>235</v>
      </c>
      <c r="H4438" s="4">
        <v>2958180</v>
      </c>
      <c r="I4438" s="4">
        <v>8.8010000000000005E-2</v>
      </c>
      <c r="J4438" s="4">
        <v>1.258498817134146</v>
      </c>
      <c r="K4438" s="4">
        <v>1.0673606858542559</v>
      </c>
      <c r="L4438" s="4">
        <v>1.1428009441384741</v>
      </c>
      <c r="M4438" s="4">
        <v>1.275801493192797</v>
      </c>
      <c r="N4438" s="4">
        <v>1.3751479289940829</v>
      </c>
      <c r="O4438" s="4">
        <v>1.53304894674348</v>
      </c>
      <c r="P4438" s="4">
        <v>1.8701415749746519</v>
      </c>
      <c r="Q4438" s="4">
        <v>2940</v>
      </c>
      <c r="R4438" s="4">
        <v>3385</v>
      </c>
      <c r="S4438" s="4">
        <v>2930</v>
      </c>
      <c r="T4438" s="4">
        <v>3185</v>
      </c>
      <c r="U4438" s="7">
        <v>1.2048192771084338E-2</v>
      </c>
      <c r="V4438" s="7">
        <v>0.16523235800344235</v>
      </c>
      <c r="W4438" s="7">
        <v>8.6058519793459545E-3</v>
      </c>
      <c r="X4438" s="4">
        <v>7.3372781065088655E-2</v>
      </c>
      <c r="Y4438" s="4">
        <v>9.6385542168674704E-2</v>
      </c>
      <c r="Z4438" s="7">
        <v>3.7200000000000004E-2</v>
      </c>
      <c r="AA4438" s="7">
        <v>3.7200000000000004E-2</v>
      </c>
      <c r="AB4438" s="4">
        <v>2.9962546816479401E-2</v>
      </c>
      <c r="AC4438" s="4">
        <v>1.0327022375215151E-2</v>
      </c>
      <c r="AD4438" s="4">
        <v>3.090909090909091E-2</v>
      </c>
      <c r="AE4438" s="4">
        <v>1.4017186356108691</v>
      </c>
      <c r="AF4438" s="4">
        <v>1.162982652228892</v>
      </c>
      <c r="AG4438" s="4">
        <v>1.8533337545592019</v>
      </c>
      <c r="AH4438" s="4">
        <v>0.32028983115351589</v>
      </c>
      <c r="AI4438" s="4">
        <v>5.6363636363636373E-2</v>
      </c>
      <c r="AJ4438" s="4">
        <v>3645</v>
      </c>
      <c r="AK4438" s="4">
        <v>2930</v>
      </c>
      <c r="AL4438" s="4">
        <v>3560</v>
      </c>
      <c r="AM4438" s="8">
        <v>5.8584411375422196E-3</v>
      </c>
    </row>
    <row r="4439" spans="1:39" x14ac:dyDescent="0.3">
      <c r="A4439" s="4">
        <v>20200831</v>
      </c>
      <c r="B4439" s="4" t="s">
        <v>2018</v>
      </c>
      <c r="C4439" s="4">
        <v>2940</v>
      </c>
      <c r="D4439" s="4">
        <v>3385</v>
      </c>
      <c r="E4439" s="4">
        <v>2930</v>
      </c>
      <c r="F4439" s="4">
        <v>3185</v>
      </c>
      <c r="G4439" s="4">
        <v>280</v>
      </c>
      <c r="H4439" s="4">
        <v>5268635</v>
      </c>
      <c r="I4439" s="4">
        <v>9.6390000000000003E-2</v>
      </c>
      <c r="J4439" s="4">
        <v>1.880843034470862</v>
      </c>
      <c r="K4439" s="4">
        <v>1.0907534246575341</v>
      </c>
      <c r="L4439" s="4">
        <v>1.158181818181818</v>
      </c>
      <c r="M4439" s="4">
        <v>1.329021489672439</v>
      </c>
      <c r="N4439" s="4">
        <v>1.463022508038585</v>
      </c>
      <c r="O4439" s="4">
        <v>1.661955907292255</v>
      </c>
      <c r="P4439" s="4">
        <v>2.026747552736798</v>
      </c>
      <c r="Q4439" s="4">
        <v>3160</v>
      </c>
      <c r="R4439" s="4">
        <v>3365</v>
      </c>
      <c r="S4439" s="4">
        <v>3090</v>
      </c>
      <c r="T4439" s="4">
        <v>3285</v>
      </c>
      <c r="U4439" s="7">
        <v>-7.8492935635792772E-3</v>
      </c>
      <c r="V4439" s="7">
        <v>5.6514913657770803E-2</v>
      </c>
      <c r="W4439" s="7">
        <v>-2.9827315541601257E-2</v>
      </c>
      <c r="X4439" s="4">
        <v>8.8309600367478175E-2</v>
      </c>
      <c r="Y4439" s="4">
        <v>3.1397174254317109E-2</v>
      </c>
      <c r="Z4439" s="7">
        <v>3.7200000000000004E-2</v>
      </c>
      <c r="AA4439" s="7">
        <v>3.7200000000000004E-2</v>
      </c>
      <c r="AB4439" s="4">
        <v>1.204819277108434E-2</v>
      </c>
      <c r="AC4439" s="4">
        <v>6.2794348508634218E-2</v>
      </c>
      <c r="AD4439" s="4">
        <v>3.4013605442176869E-3</v>
      </c>
      <c r="AE4439" s="4">
        <v>1.7810393552792601</v>
      </c>
      <c r="AF4439" s="4">
        <v>1.1934531634513039</v>
      </c>
      <c r="AG4439" s="4">
        <v>2.1506607225981158</v>
      </c>
      <c r="AH4439" s="4">
        <v>0.37293130074773229</v>
      </c>
      <c r="AI4439" s="4">
        <v>8.3333333333333329E-2</v>
      </c>
      <c r="AJ4439" s="4">
        <v>3720</v>
      </c>
      <c r="AK4439" s="4">
        <v>3090</v>
      </c>
      <c r="AL4439" s="4">
        <v>3450</v>
      </c>
      <c r="AM4439" s="8">
        <v>8.2491384027700808E-3</v>
      </c>
    </row>
    <row r="4440" spans="1:39" x14ac:dyDescent="0.3">
      <c r="A4440" s="4">
        <v>20200908</v>
      </c>
      <c r="B4440" s="4" t="s">
        <v>2018</v>
      </c>
      <c r="C4440" s="4">
        <v>3455</v>
      </c>
      <c r="D4440" s="4">
        <v>4060</v>
      </c>
      <c r="E4440" s="4">
        <v>3455</v>
      </c>
      <c r="F4440" s="4">
        <v>3945</v>
      </c>
      <c r="G4440" s="4">
        <v>495</v>
      </c>
      <c r="H4440" s="4">
        <v>4235050</v>
      </c>
      <c r="I4440" s="4">
        <v>0.14348</v>
      </c>
      <c r="J4440" s="4">
        <v>1.4475159142840071</v>
      </c>
      <c r="K4440" s="4">
        <v>1.080328617069831</v>
      </c>
      <c r="L4440" s="4">
        <v>1.117247238742566</v>
      </c>
      <c r="M4440" s="4">
        <v>1.221740476927841</v>
      </c>
      <c r="N4440" s="4">
        <v>1.4923397011537729</v>
      </c>
      <c r="O4440" s="4">
        <v>1.9091788998225521</v>
      </c>
      <c r="P4440" s="4">
        <v>2.3207702564907051</v>
      </c>
      <c r="Q4440" s="4">
        <v>3835</v>
      </c>
      <c r="R4440" s="4">
        <v>3995</v>
      </c>
      <c r="S4440" s="4">
        <v>3815</v>
      </c>
      <c r="T4440" s="4">
        <v>3870</v>
      </c>
      <c r="U4440" s="7">
        <v>-2.7883396704689482E-2</v>
      </c>
      <c r="V4440" s="7">
        <v>1.2674271229404309E-2</v>
      </c>
      <c r="W4440" s="7">
        <v>-3.2953105196451206E-2</v>
      </c>
      <c r="X4440" s="4">
        <v>0.1222810667675432</v>
      </c>
      <c r="Y4440" s="4">
        <v>-1.901140684410646E-2</v>
      </c>
      <c r="Z4440" s="7">
        <v>-2.181140684410646E-2</v>
      </c>
      <c r="AA4440" s="7">
        <v>-2.181140684410646E-2</v>
      </c>
      <c r="AB4440" s="4">
        <v>0</v>
      </c>
      <c r="AC4440" s="4">
        <v>2.9150823827629908E-2</v>
      </c>
      <c r="AD4440" s="4">
        <v>0</v>
      </c>
      <c r="AE4440" s="4">
        <v>1.610726742958811</v>
      </c>
      <c r="AF4440" s="4">
        <v>1.1130001469766471</v>
      </c>
      <c r="AG4440" s="4">
        <v>3.144613794870291</v>
      </c>
      <c r="AH4440" s="4">
        <v>0.58046840327873328</v>
      </c>
      <c r="AI4440" s="4">
        <v>0.1418234442836469</v>
      </c>
      <c r="AJ4440" s="4">
        <v>4020</v>
      </c>
      <c r="AK4440" s="4">
        <v>3605</v>
      </c>
      <c r="AL4440" s="4">
        <v>3830</v>
      </c>
      <c r="AM4440" s="8">
        <v>-6.71308925612145E-4</v>
      </c>
    </row>
    <row r="4441" spans="1:39" x14ac:dyDescent="0.3">
      <c r="A4441" s="4">
        <v>20190819</v>
      </c>
      <c r="B4441" s="4" t="s">
        <v>2019</v>
      </c>
      <c r="C4441" s="4">
        <v>10700</v>
      </c>
      <c r="D4441" s="4">
        <v>11250</v>
      </c>
      <c r="E4441" s="4">
        <v>10550</v>
      </c>
      <c r="F4441" s="4">
        <v>11250</v>
      </c>
      <c r="G4441" s="4">
        <v>750</v>
      </c>
      <c r="H4441" s="4">
        <v>167597</v>
      </c>
      <c r="I4441" s="4">
        <v>7.1429999999999993E-2</v>
      </c>
      <c r="J4441" s="4">
        <v>1.7711105146246049</v>
      </c>
      <c r="K4441" s="4">
        <v>1.0400616332819721</v>
      </c>
      <c r="L4441" s="4">
        <v>1.0504201680672269</v>
      </c>
      <c r="M4441" s="4">
        <v>1.118512626764764</v>
      </c>
      <c r="N4441" s="4">
        <v>1.0606703436571909</v>
      </c>
      <c r="O4441" s="4">
        <v>0.87967367364758309</v>
      </c>
      <c r="P4441" s="4">
        <v>0.80329410084613639</v>
      </c>
      <c r="Q4441" s="4">
        <v>11250</v>
      </c>
      <c r="R4441" s="4">
        <v>11700</v>
      </c>
      <c r="S4441" s="4">
        <v>11100</v>
      </c>
      <c r="T4441" s="4">
        <v>11450</v>
      </c>
      <c r="U4441" s="7">
        <v>0</v>
      </c>
      <c r="V4441" s="7">
        <v>0.04</v>
      </c>
      <c r="W4441" s="7">
        <v>-1.3333333333333334E-2</v>
      </c>
      <c r="X4441" s="4">
        <v>-3.8655541413284297E-2</v>
      </c>
      <c r="Y4441" s="4">
        <v>1.7777777777777781E-2</v>
      </c>
      <c r="Z4441" s="7">
        <v>1.4977777777777781E-2</v>
      </c>
      <c r="AA4441" s="7">
        <v>1.4977777777777781E-2</v>
      </c>
      <c r="AB4441" s="4">
        <v>1.9047619047619049E-2</v>
      </c>
      <c r="AC4441" s="4">
        <v>0</v>
      </c>
      <c r="AD4441" s="4">
        <v>1.401869158878505E-2</v>
      </c>
      <c r="AE4441" s="4">
        <v>3.1941490375452641</v>
      </c>
      <c r="AF4441" s="4">
        <v>0.80533516262491078</v>
      </c>
      <c r="AG4441" s="4">
        <v>1.26889322753416</v>
      </c>
      <c r="AH4441" s="4">
        <v>0.45363066014349501</v>
      </c>
      <c r="AI4441" s="4">
        <v>5.1401869158878503E-2</v>
      </c>
      <c r="AJ4441" s="4">
        <v>11950</v>
      </c>
      <c r="AK4441" s="4">
        <v>10250</v>
      </c>
      <c r="AL4441" s="4">
        <v>10250</v>
      </c>
      <c r="AM4441" s="8">
        <v>5.2064840951999E-3</v>
      </c>
    </row>
    <row r="4442" spans="1:39" x14ac:dyDescent="0.3">
      <c r="A4442" s="4">
        <v>20190830</v>
      </c>
      <c r="B4442" s="4" t="s">
        <v>2019</v>
      </c>
      <c r="C4442" s="4">
        <v>13600</v>
      </c>
      <c r="D4442" s="4">
        <v>16950</v>
      </c>
      <c r="E4442" s="4">
        <v>13550</v>
      </c>
      <c r="F4442" s="4">
        <v>15750</v>
      </c>
      <c r="G4442" s="4">
        <v>1950</v>
      </c>
      <c r="H4442" s="4">
        <v>4101881</v>
      </c>
      <c r="I4442" s="4">
        <v>0.14130000000000001</v>
      </c>
      <c r="J4442" s="4">
        <v>3.8052538517485019</v>
      </c>
      <c r="K4442" s="4">
        <v>1.1026837806301051</v>
      </c>
      <c r="L4442" s="4">
        <v>1.2199845081332299</v>
      </c>
      <c r="M4442" s="4">
        <v>1.3032685146876291</v>
      </c>
      <c r="N4442" s="4">
        <v>1.428053313990389</v>
      </c>
      <c r="O4442" s="4">
        <v>1.2445181936707359</v>
      </c>
      <c r="P4442" s="4">
        <v>1.1573223602028071</v>
      </c>
      <c r="Q4442" s="4">
        <v>15400</v>
      </c>
      <c r="R4442" s="4">
        <v>15950</v>
      </c>
      <c r="S4442" s="4">
        <v>15250</v>
      </c>
      <c r="T4442" s="4">
        <v>15400</v>
      </c>
      <c r="U4442" s="7">
        <v>-2.2222222222222223E-2</v>
      </c>
      <c r="V4442" s="7">
        <v>1.2698412698412698E-2</v>
      </c>
      <c r="W4442" s="7">
        <v>-3.1746031746031744E-2</v>
      </c>
      <c r="X4442" s="4">
        <v>5.6895457430410579E-2</v>
      </c>
      <c r="Y4442" s="4">
        <v>-2.222222222222222E-2</v>
      </c>
      <c r="Z4442" s="7">
        <v>-2.502222222222222E-2</v>
      </c>
      <c r="AA4442" s="7">
        <v>-2.502222222222222E-2</v>
      </c>
      <c r="AB4442" s="4">
        <v>0</v>
      </c>
      <c r="AC4442" s="4">
        <v>7.6190476190476197E-2</v>
      </c>
      <c r="AD4442" s="4">
        <v>3.6764705882352941E-3</v>
      </c>
      <c r="AE4442" s="4">
        <v>4.591443682664055</v>
      </c>
      <c r="AF4442" s="4">
        <v>1.1460880610130251</v>
      </c>
      <c r="AG4442" s="4">
        <v>1.840755986066569</v>
      </c>
      <c r="AH4442" s="4">
        <v>0.32927824376058967</v>
      </c>
      <c r="AI4442" s="4">
        <v>0.15808823529411761</v>
      </c>
      <c r="AJ4442" s="4">
        <v>17400</v>
      </c>
      <c r="AK4442" s="4">
        <v>15250</v>
      </c>
      <c r="AL4442" s="4">
        <v>15500</v>
      </c>
      <c r="AM4442" s="4"/>
    </row>
    <row r="4443" spans="1:39" x14ac:dyDescent="0.3">
      <c r="A4443" s="4">
        <v>20191014</v>
      </c>
      <c r="B4443" s="4" t="s">
        <v>2019</v>
      </c>
      <c r="C4443" s="4">
        <v>14800</v>
      </c>
      <c r="D4443" s="4">
        <v>17300</v>
      </c>
      <c r="E4443" s="4">
        <v>14700</v>
      </c>
      <c r="F4443" s="4">
        <v>16100</v>
      </c>
      <c r="G4443" s="4">
        <v>1400</v>
      </c>
      <c r="H4443" s="4">
        <v>1836121</v>
      </c>
      <c r="I4443" s="4">
        <v>9.5240000000000005E-2</v>
      </c>
      <c r="J4443" s="4">
        <v>2.9767369396167518</v>
      </c>
      <c r="K4443" s="4">
        <v>1.066225165562914</v>
      </c>
      <c r="L4443" s="4">
        <v>1.0878378378378379</v>
      </c>
      <c r="M4443" s="4">
        <v>0.98955132145052238</v>
      </c>
      <c r="N4443" s="4">
        <v>0.91373439273552781</v>
      </c>
      <c r="O4443" s="4">
        <v>1.150917994114353</v>
      </c>
      <c r="P4443" s="4">
        <v>1.150870002918873</v>
      </c>
      <c r="Q4443" s="4">
        <v>15900</v>
      </c>
      <c r="R4443" s="4">
        <v>16300</v>
      </c>
      <c r="S4443" s="4">
        <v>15850</v>
      </c>
      <c r="T4443" s="4">
        <v>16100</v>
      </c>
      <c r="U4443" s="7">
        <v>-1.2422360248447204E-2</v>
      </c>
      <c r="V4443" s="7">
        <v>1.2422360248447204E-2</v>
      </c>
      <c r="W4443" s="7">
        <v>-1.5527950310559006E-2</v>
      </c>
      <c r="X4443" s="4">
        <v>-2.02894438138479E-2</v>
      </c>
      <c r="Y4443" s="4">
        <v>0</v>
      </c>
      <c r="Z4443" s="7">
        <v>-2.8E-3</v>
      </c>
      <c r="AA4443" s="7">
        <v>-2.8E-3</v>
      </c>
      <c r="AB4443" s="4">
        <v>6.8027210884353739E-3</v>
      </c>
      <c r="AC4443" s="4">
        <v>7.4534161490683232E-2</v>
      </c>
      <c r="AD4443" s="4">
        <v>6.7567567567567571E-3</v>
      </c>
      <c r="AE4443" s="4">
        <v>10.900418534239661</v>
      </c>
      <c r="AF4443" s="4">
        <v>0.78093989332638514</v>
      </c>
      <c r="AG4443" s="4">
        <v>1.2077581567829909</v>
      </c>
      <c r="AH4443" s="4">
        <v>0.45252794822189379</v>
      </c>
      <c r="AI4443" s="4">
        <v>8.7837837837837843E-2</v>
      </c>
      <c r="AJ4443" s="4">
        <v>16300</v>
      </c>
      <c r="AK4443" s="4">
        <v>14650</v>
      </c>
      <c r="AL4443" s="4">
        <v>14850</v>
      </c>
      <c r="AM4443" s="8">
        <v>1.3444979755963701E-2</v>
      </c>
    </row>
    <row r="4444" spans="1:39" x14ac:dyDescent="0.3">
      <c r="A4444" s="4">
        <v>20191106</v>
      </c>
      <c r="B4444" s="4" t="s">
        <v>2019</v>
      </c>
      <c r="C4444" s="4">
        <v>15750</v>
      </c>
      <c r="D4444" s="4">
        <v>18100</v>
      </c>
      <c r="E4444" s="4">
        <v>15600</v>
      </c>
      <c r="F4444" s="4">
        <v>17000</v>
      </c>
      <c r="G4444" s="4">
        <v>1450</v>
      </c>
      <c r="H4444" s="4">
        <v>2371680</v>
      </c>
      <c r="I4444" s="4">
        <v>9.325E-2</v>
      </c>
      <c r="J4444" s="4">
        <v>4.4630895785029212</v>
      </c>
      <c r="K4444" s="4">
        <v>1.063607924921794</v>
      </c>
      <c r="L4444" s="4">
        <v>1.0841836734693879</v>
      </c>
      <c r="M4444" s="4">
        <v>1.0953608247422679</v>
      </c>
      <c r="N4444" s="4">
        <v>1.097482246610717</v>
      </c>
      <c r="O4444" s="4">
        <v>1.1161080655221089</v>
      </c>
      <c r="P4444" s="4">
        <v>1.2009324887559749</v>
      </c>
      <c r="Q4444" s="4">
        <v>16650</v>
      </c>
      <c r="R4444" s="4">
        <v>16700</v>
      </c>
      <c r="S4444" s="4">
        <v>16150</v>
      </c>
      <c r="T4444" s="4">
        <v>16350</v>
      </c>
      <c r="U4444" s="7">
        <v>-2.0588235294117647E-2</v>
      </c>
      <c r="V4444" s="7">
        <v>-1.7647058823529412E-2</v>
      </c>
      <c r="W4444" s="7">
        <v>-0.05</v>
      </c>
      <c r="X4444" s="4">
        <v>-4.5190445448675389E-3</v>
      </c>
      <c r="Y4444" s="4">
        <v>-3.8235294117647062E-2</v>
      </c>
      <c r="Z4444" s="7">
        <v>-4.1035294117647059E-2</v>
      </c>
      <c r="AA4444" s="7">
        <v>-4.1035294117647059E-2</v>
      </c>
      <c r="AB4444" s="4">
        <v>0</v>
      </c>
      <c r="AC4444" s="4">
        <v>6.4705882352941183E-2</v>
      </c>
      <c r="AD4444" s="4">
        <v>9.5238095238095247E-3</v>
      </c>
      <c r="AE4444" s="4">
        <v>4.7640072072361619</v>
      </c>
      <c r="AF4444" s="4">
        <v>0.93359333417259383</v>
      </c>
      <c r="AG4444" s="4">
        <v>1.229734677626604</v>
      </c>
      <c r="AH4444" s="4">
        <v>0.25794664290941272</v>
      </c>
      <c r="AI4444" s="4">
        <v>7.9365079365079361E-2</v>
      </c>
      <c r="AJ4444" s="4">
        <v>17850</v>
      </c>
      <c r="AK4444" s="4">
        <v>16150</v>
      </c>
      <c r="AL4444" s="4">
        <v>16850</v>
      </c>
      <c r="AM4444" s="8">
        <v>-3.71924191026294E-3</v>
      </c>
    </row>
    <row r="4445" spans="1:39" x14ac:dyDescent="0.3">
      <c r="A4445" s="4">
        <v>20191108</v>
      </c>
      <c r="B4445" s="4" t="s">
        <v>2019</v>
      </c>
      <c r="C4445" s="4">
        <v>16550</v>
      </c>
      <c r="D4445" s="4">
        <v>17850</v>
      </c>
      <c r="E4445" s="4">
        <v>16450</v>
      </c>
      <c r="F4445" s="4">
        <v>17750</v>
      </c>
      <c r="G4445" s="4">
        <v>1400</v>
      </c>
      <c r="H4445" s="4">
        <v>1524617</v>
      </c>
      <c r="I4445" s="4">
        <v>8.5629999999999998E-2</v>
      </c>
      <c r="J4445" s="4">
        <v>2.5226349609546919</v>
      </c>
      <c r="K4445" s="4">
        <v>1.0420743639921719</v>
      </c>
      <c r="L4445" s="4">
        <v>1.0816575258988419</v>
      </c>
      <c r="M4445" s="4">
        <v>1.126626467788004</v>
      </c>
      <c r="N4445" s="4">
        <v>1.1280584683825861</v>
      </c>
      <c r="O4445" s="4">
        <v>1.147505656718026</v>
      </c>
      <c r="P4445" s="4">
        <v>1.2480371247099631</v>
      </c>
      <c r="Q4445" s="4">
        <v>17200</v>
      </c>
      <c r="R4445" s="4">
        <v>17600</v>
      </c>
      <c r="S4445" s="4">
        <v>16900</v>
      </c>
      <c r="T4445" s="4">
        <v>17600</v>
      </c>
      <c r="U4445" s="7">
        <v>-3.0985915492957747E-2</v>
      </c>
      <c r="V4445" s="7">
        <v>-8.4507042253521118E-3</v>
      </c>
      <c r="W4445" s="7">
        <v>-4.788732394366197E-2</v>
      </c>
      <c r="X4445" s="4">
        <v>2.7804258023514571E-2</v>
      </c>
      <c r="Y4445" s="4">
        <v>-8.4507042253521118E-3</v>
      </c>
      <c r="Z4445" s="7">
        <v>-1.1250704225352112E-2</v>
      </c>
      <c r="AA4445" s="7">
        <v>-1.1250704225352112E-2</v>
      </c>
      <c r="AB4445" s="4">
        <v>0</v>
      </c>
      <c r="AC4445" s="4">
        <v>5.6338028169014088E-3</v>
      </c>
      <c r="AD4445" s="4">
        <v>6.0422960725075529E-3</v>
      </c>
      <c r="AE4445" s="4">
        <v>3.123408710046176</v>
      </c>
      <c r="AF4445" s="4">
        <v>0.98645998356005316</v>
      </c>
      <c r="AG4445" s="4">
        <v>1.2754766675095961</v>
      </c>
      <c r="AH4445" s="4">
        <v>0.22970525087880189</v>
      </c>
      <c r="AI4445" s="4">
        <v>7.2507552870090641E-2</v>
      </c>
      <c r="AJ4445" s="4">
        <v>18200</v>
      </c>
      <c r="AK4445" s="4">
        <v>16750</v>
      </c>
      <c r="AL4445" s="4">
        <v>17400</v>
      </c>
      <c r="AM4445" s="8">
        <v>-2.3268032863978899E-3</v>
      </c>
    </row>
    <row r="4446" spans="1:39" x14ac:dyDescent="0.3">
      <c r="A4446" s="4">
        <v>20200325</v>
      </c>
      <c r="B4446" s="4" t="s">
        <v>2019</v>
      </c>
      <c r="C4446" s="4">
        <v>7070</v>
      </c>
      <c r="D4446" s="4">
        <v>7770</v>
      </c>
      <c r="E4446" s="4">
        <v>7070</v>
      </c>
      <c r="F4446" s="4">
        <v>7550</v>
      </c>
      <c r="G4446" s="4">
        <v>690</v>
      </c>
      <c r="H4446" s="4">
        <v>366000</v>
      </c>
      <c r="I4446" s="4">
        <v>0.10058</v>
      </c>
      <c r="J4446" s="4">
        <v>1.048140281262431</v>
      </c>
      <c r="K4446" s="4">
        <v>1.0889423076923079</v>
      </c>
      <c r="L4446" s="4">
        <v>1.1132409318785019</v>
      </c>
      <c r="M4446" s="4">
        <v>0.94351412146963254</v>
      </c>
      <c r="N4446" s="4">
        <v>0.73705276516815543</v>
      </c>
      <c r="O4446" s="4">
        <v>0.5552355154620221</v>
      </c>
      <c r="P4446" s="4">
        <v>0.50595587126606245</v>
      </c>
      <c r="Q4446" s="4">
        <v>7600</v>
      </c>
      <c r="R4446" s="4">
        <v>8330</v>
      </c>
      <c r="S4446" s="4">
        <v>7360</v>
      </c>
      <c r="T4446" s="4">
        <v>7990</v>
      </c>
      <c r="U4446" s="7">
        <v>6.6225165562913907E-3</v>
      </c>
      <c r="V4446" s="7">
        <v>0.10331125827814569</v>
      </c>
      <c r="W4446" s="7">
        <v>-2.5165562913907286E-2</v>
      </c>
      <c r="X4446" s="4">
        <v>-0.11831893395812</v>
      </c>
      <c r="Y4446" s="4">
        <v>5.8278145695364242E-2</v>
      </c>
      <c r="Z4446" s="7">
        <v>3.7200000000000004E-2</v>
      </c>
      <c r="AA4446" s="7">
        <v>3.7200000000000004E-2</v>
      </c>
      <c r="AB4446" s="4">
        <v>3.0612244897959179E-2</v>
      </c>
      <c r="AC4446" s="4">
        <v>2.9139072847682121E-2</v>
      </c>
      <c r="AD4446" s="4">
        <v>0</v>
      </c>
      <c r="AE4446" s="4">
        <v>1.6706683586368081</v>
      </c>
      <c r="AF4446" s="4">
        <v>0.46527261723703978</v>
      </c>
      <c r="AG4446" s="4">
        <v>1.138027224828442</v>
      </c>
      <c r="AH4446" s="4">
        <v>1.27056396932242</v>
      </c>
      <c r="AI4446" s="4">
        <v>6.7892503536067891E-2</v>
      </c>
      <c r="AJ4446" s="4">
        <v>11650</v>
      </c>
      <c r="AK4446" s="4">
        <v>7360</v>
      </c>
      <c r="AL4446" s="4">
        <v>10300</v>
      </c>
      <c r="AM4446" s="8">
        <v>5.2622816628226002E-2</v>
      </c>
    </row>
    <row r="4447" spans="1:39" x14ac:dyDescent="0.3">
      <c r="A4447" s="4">
        <v>20200407</v>
      </c>
      <c r="B4447" s="4" t="s">
        <v>2019</v>
      </c>
      <c r="C4447" s="4">
        <v>11050</v>
      </c>
      <c r="D4447" s="4">
        <v>13200</v>
      </c>
      <c r="E4447" s="4">
        <v>10850</v>
      </c>
      <c r="F4447" s="4">
        <v>12100</v>
      </c>
      <c r="G4447" s="4">
        <v>1350</v>
      </c>
      <c r="H4447" s="4">
        <v>2638217</v>
      </c>
      <c r="I4447" s="4">
        <v>0.12558</v>
      </c>
      <c r="J4447" s="4">
        <v>3.124043577178548</v>
      </c>
      <c r="K4447" s="4">
        <v>1.0966767371601209</v>
      </c>
      <c r="L4447" s="4">
        <v>1.1224489795918371</v>
      </c>
      <c r="M4447" s="4">
        <v>1.2456248713197451</v>
      </c>
      <c r="N4447" s="4">
        <v>1.3343625937362149</v>
      </c>
      <c r="O4447" s="4">
        <v>0.95074710912638649</v>
      </c>
      <c r="P4447" s="4">
        <v>0.83601545361899121</v>
      </c>
      <c r="Q4447" s="4">
        <v>12050</v>
      </c>
      <c r="R4447" s="4">
        <v>12300</v>
      </c>
      <c r="S4447" s="4">
        <v>11650</v>
      </c>
      <c r="T4447" s="4">
        <v>11650</v>
      </c>
      <c r="U4447" s="7">
        <v>-4.1322314049586778E-3</v>
      </c>
      <c r="V4447" s="7">
        <v>1.6528925619834711E-2</v>
      </c>
      <c r="W4447" s="7">
        <v>-3.71900826446281E-2</v>
      </c>
      <c r="X4447" s="4">
        <v>-4.1354212615792002E-2</v>
      </c>
      <c r="Y4447" s="4">
        <v>-3.71900826446281E-2</v>
      </c>
      <c r="Z4447" s="7">
        <v>-3.9990082644628097E-2</v>
      </c>
      <c r="AA4447" s="7">
        <v>-3.9990082644628097E-2</v>
      </c>
      <c r="AB4447" s="4">
        <v>2.790697674418605E-2</v>
      </c>
      <c r="AC4447" s="4">
        <v>9.0909090909090912E-2</v>
      </c>
      <c r="AD4447" s="4">
        <v>1.8099547511312219E-2</v>
      </c>
      <c r="AE4447" s="4">
        <v>7.0627618535146262</v>
      </c>
      <c r="AF4447" s="4">
        <v>0.85084420891575341</v>
      </c>
      <c r="AG4447" s="4">
        <v>1.9279293803419191</v>
      </c>
      <c r="AH4447" s="4">
        <v>0.65661209430516587</v>
      </c>
      <c r="AI4447" s="4">
        <v>9.5022624434389136E-2</v>
      </c>
      <c r="AJ4447" s="4">
        <v>13950</v>
      </c>
      <c r="AK4447" s="4">
        <v>11200</v>
      </c>
      <c r="AL4447" s="4">
        <v>12650</v>
      </c>
      <c r="AM4447" s="8">
        <v>1.6225446957428301E-2</v>
      </c>
    </row>
    <row r="4448" spans="1:39" x14ac:dyDescent="0.3">
      <c r="A4448" s="4">
        <v>20200420</v>
      </c>
      <c r="B4448" s="4" t="s">
        <v>2019</v>
      </c>
      <c r="C4448" s="4">
        <v>14350</v>
      </c>
      <c r="D4448" s="4">
        <v>17250</v>
      </c>
      <c r="E4448" s="4">
        <v>14200</v>
      </c>
      <c r="F4448" s="4">
        <v>15400</v>
      </c>
      <c r="G4448" s="4">
        <v>1200</v>
      </c>
      <c r="H4448" s="4">
        <v>6645114</v>
      </c>
      <c r="I4448" s="4">
        <v>8.4510000000000002E-2</v>
      </c>
      <c r="J4448" s="4">
        <v>3.5399525670475218</v>
      </c>
      <c r="K4448" s="4">
        <v>1.0289532293986641</v>
      </c>
      <c r="L4448" s="4">
        <v>1.102362204724409</v>
      </c>
      <c r="M4448" s="4">
        <v>1.199376947040498</v>
      </c>
      <c r="N4448" s="4">
        <v>1.426322126516625</v>
      </c>
      <c r="O4448" s="4">
        <v>1.2592673353685131</v>
      </c>
      <c r="P4448" s="4">
        <v>1.076038919069995</v>
      </c>
      <c r="Q4448" s="4">
        <v>15800</v>
      </c>
      <c r="R4448" s="4">
        <v>17350</v>
      </c>
      <c r="S4448" s="4">
        <v>12650</v>
      </c>
      <c r="T4448" s="4">
        <v>15050</v>
      </c>
      <c r="U4448" s="7">
        <v>2.5974025974025976E-2</v>
      </c>
      <c r="V4448" s="7">
        <v>0.12662337662337661</v>
      </c>
      <c r="W4448" s="7">
        <v>-0.17857142857142858</v>
      </c>
      <c r="X4448" s="4">
        <v>0.12767435398721871</v>
      </c>
      <c r="Y4448" s="4">
        <v>-2.2727272727272731E-2</v>
      </c>
      <c r="Z4448" s="7">
        <v>3.7200000000000004E-2</v>
      </c>
      <c r="AA4448" s="7">
        <v>2.3174025974025975E-2</v>
      </c>
      <c r="AB4448" s="4">
        <v>0</v>
      </c>
      <c r="AC4448" s="4">
        <v>0.1201298701298701</v>
      </c>
      <c r="AD4448" s="4">
        <v>1.045296167247387E-2</v>
      </c>
      <c r="AE4448" s="4">
        <v>5.6810461494794806</v>
      </c>
      <c r="AF4448" s="4">
        <v>1.0379224214732561</v>
      </c>
      <c r="AG4448" s="4">
        <v>2.5925921966599819</v>
      </c>
      <c r="AH4448" s="4">
        <v>0.5777487999387475</v>
      </c>
      <c r="AI4448" s="4">
        <v>7.3170731707317069E-2</v>
      </c>
      <c r="AJ4448" s="4">
        <v>18650</v>
      </c>
      <c r="AK4448" s="4">
        <v>12650</v>
      </c>
      <c r="AL4448" s="4">
        <v>15950</v>
      </c>
      <c r="AM4448" s="8">
        <v>4.7732319921438802E-3</v>
      </c>
    </row>
    <row r="4449" spans="1:39" x14ac:dyDescent="0.3">
      <c r="A4449" s="4">
        <v>20200703</v>
      </c>
      <c r="B4449" s="4" t="s">
        <v>2019</v>
      </c>
      <c r="C4449" s="4">
        <v>15550</v>
      </c>
      <c r="D4449" s="4">
        <v>16750</v>
      </c>
      <c r="E4449" s="4">
        <v>15400</v>
      </c>
      <c r="F4449" s="4">
        <v>16750</v>
      </c>
      <c r="G4449" s="4">
        <v>1450</v>
      </c>
      <c r="H4449" s="4">
        <v>1564178</v>
      </c>
      <c r="I4449" s="4">
        <v>9.4769999999999993E-2</v>
      </c>
      <c r="J4449" s="4">
        <v>1.2469335422586241</v>
      </c>
      <c r="K4449" s="4">
        <v>1.063492063492063</v>
      </c>
      <c r="L4449" s="4">
        <v>1.100525624178712</v>
      </c>
      <c r="M4449" s="4">
        <v>1.120776179324189</v>
      </c>
      <c r="N4449" s="4">
        <v>1.150807282720715</v>
      </c>
      <c r="O4449" s="4">
        <v>1.1128951885277669</v>
      </c>
      <c r="P4449" s="4">
        <v>1.2029373215792589</v>
      </c>
      <c r="Q4449" s="4">
        <v>16400</v>
      </c>
      <c r="R4449" s="4">
        <v>16900</v>
      </c>
      <c r="S4449" s="4">
        <v>16000</v>
      </c>
      <c r="T4449" s="4">
        <v>16700</v>
      </c>
      <c r="U4449" s="7">
        <v>-2.0895522388059702E-2</v>
      </c>
      <c r="V4449" s="7">
        <v>8.9552238805970154E-3</v>
      </c>
      <c r="W4449" s="7">
        <v>-4.4776119402985072E-2</v>
      </c>
      <c r="X4449" s="4">
        <v>-4.8093438680865694E-3</v>
      </c>
      <c r="Y4449" s="4">
        <v>-2.9850746268656721E-3</v>
      </c>
      <c r="Z4449" s="7">
        <v>-5.7850746268656716E-3</v>
      </c>
      <c r="AA4449" s="7">
        <v>-5.7850746268656716E-3</v>
      </c>
      <c r="AB4449" s="4">
        <v>1.6339869281045749E-2</v>
      </c>
      <c r="AC4449" s="4">
        <v>0</v>
      </c>
      <c r="AD4449" s="4">
        <v>9.6463022508038593E-3</v>
      </c>
      <c r="AE4449" s="4">
        <v>3.3338903394255879</v>
      </c>
      <c r="AF4449" s="4">
        <v>0.9935259036872911</v>
      </c>
      <c r="AG4449" s="4">
        <v>1.2798453321723151</v>
      </c>
      <c r="AH4449" s="4">
        <v>0.22517187020013599</v>
      </c>
      <c r="AI4449" s="4">
        <v>7.7170418006430874E-2</v>
      </c>
      <c r="AJ4449" s="4">
        <v>17000</v>
      </c>
      <c r="AK4449" s="4">
        <v>14950</v>
      </c>
      <c r="AL4449" s="4">
        <v>15150</v>
      </c>
      <c r="AM4449" s="8">
        <v>1.2968823932276099E-2</v>
      </c>
    </row>
    <row r="4450" spans="1:39" x14ac:dyDescent="0.3">
      <c r="A4450" s="4">
        <v>20200914</v>
      </c>
      <c r="B4450" s="4" t="s">
        <v>2019</v>
      </c>
      <c r="C4450" s="4">
        <v>13600</v>
      </c>
      <c r="D4450" s="4">
        <v>14900</v>
      </c>
      <c r="E4450" s="4">
        <v>13450</v>
      </c>
      <c r="F4450" s="4">
        <v>14550</v>
      </c>
      <c r="G4450" s="4">
        <v>1050</v>
      </c>
      <c r="H4450" s="4">
        <v>726159</v>
      </c>
      <c r="I4450" s="4">
        <v>7.7780000000000002E-2</v>
      </c>
      <c r="J4450" s="4">
        <v>3.87865253280376</v>
      </c>
      <c r="K4450" s="4">
        <v>1.054347826086957</v>
      </c>
      <c r="L4450" s="4">
        <v>1.0667155425219941</v>
      </c>
      <c r="M4450" s="4">
        <v>1.079376854599406</v>
      </c>
      <c r="N4450" s="4">
        <v>1.091932457786116</v>
      </c>
      <c r="O4450" s="4">
        <v>1.0006877579092159</v>
      </c>
      <c r="P4450" s="4">
        <v>1.016357180278247</v>
      </c>
      <c r="Q4450" s="4">
        <v>14600</v>
      </c>
      <c r="R4450" s="4">
        <v>15000</v>
      </c>
      <c r="S4450" s="4">
        <v>13950</v>
      </c>
      <c r="T4450" s="4">
        <v>14750</v>
      </c>
      <c r="U4450" s="7">
        <v>3.4364261168384879E-3</v>
      </c>
      <c r="V4450" s="7">
        <v>3.0927835051546393E-2</v>
      </c>
      <c r="W4450" s="7">
        <v>-4.1237113402061855E-2</v>
      </c>
      <c r="X4450" s="4">
        <v>-1.8386491557223269E-2</v>
      </c>
      <c r="Y4450" s="4">
        <v>1.374570446735395E-2</v>
      </c>
      <c r="Z4450" s="7">
        <v>1.0945704467353949E-2</v>
      </c>
      <c r="AA4450" s="7">
        <v>1.0945704467353949E-2</v>
      </c>
      <c r="AB4450" s="4">
        <v>0</v>
      </c>
      <c r="AC4450" s="4">
        <v>2.4054982817869421E-2</v>
      </c>
      <c r="AD4450" s="4">
        <v>1.102941176470588E-2</v>
      </c>
      <c r="AE4450" s="4">
        <v>2.1895143417969991</v>
      </c>
      <c r="AF4450" s="4">
        <v>0.93801611536343166</v>
      </c>
      <c r="AG4450" s="4">
        <v>1.1821061384675069</v>
      </c>
      <c r="AH4450" s="4">
        <v>0.22013203894743411</v>
      </c>
      <c r="AI4450" s="4">
        <v>6.985294117647059E-2</v>
      </c>
      <c r="AJ4450" s="4">
        <v>15150</v>
      </c>
      <c r="AK4450" s="4">
        <v>13950</v>
      </c>
      <c r="AL4450" s="4">
        <v>14250</v>
      </c>
      <c r="AM4450" s="8">
        <v>6.4495071467038497E-3</v>
      </c>
    </row>
    <row r="4451" spans="1:39" x14ac:dyDescent="0.3">
      <c r="A4451" s="4">
        <v>20200925</v>
      </c>
      <c r="B4451" s="4" t="s">
        <v>2019</v>
      </c>
      <c r="C4451" s="4">
        <v>13100</v>
      </c>
      <c r="D4451" s="4">
        <v>15250</v>
      </c>
      <c r="E4451" s="4">
        <v>12450</v>
      </c>
      <c r="F4451" s="4">
        <v>14650</v>
      </c>
      <c r="G4451" s="4">
        <v>1500</v>
      </c>
      <c r="H4451" s="4">
        <v>1645867</v>
      </c>
      <c r="I4451" s="4">
        <v>0.11407</v>
      </c>
      <c r="J4451" s="4">
        <v>3.4899299116251199</v>
      </c>
      <c r="K4451" s="4">
        <v>1.068043742405832</v>
      </c>
      <c r="L4451" s="4">
        <v>1.0600578871201161</v>
      </c>
      <c r="M4451" s="4">
        <v>1.0327811068029611</v>
      </c>
      <c r="N4451" s="4">
        <v>1.064680232558139</v>
      </c>
      <c r="O4451" s="4">
        <v>1.013840830449827</v>
      </c>
      <c r="P4451" s="4">
        <v>0.99657039199569175</v>
      </c>
      <c r="Q4451" s="4">
        <v>14300</v>
      </c>
      <c r="R4451" s="4">
        <v>14800</v>
      </c>
      <c r="S4451" s="4">
        <v>14050</v>
      </c>
      <c r="T4451" s="4">
        <v>14550</v>
      </c>
      <c r="U4451" s="7">
        <v>-2.3890784982935155E-2</v>
      </c>
      <c r="V4451" s="7">
        <v>1.0238907849829351E-2</v>
      </c>
      <c r="W4451" s="7">
        <v>-4.0955631399317405E-2</v>
      </c>
      <c r="X4451" s="4">
        <v>6.9040697674418606E-3</v>
      </c>
      <c r="Y4451" s="4">
        <v>-6.8259385665529011E-3</v>
      </c>
      <c r="Z4451" s="7">
        <v>-9.6259385665529006E-3</v>
      </c>
      <c r="AA4451" s="7">
        <v>-9.6259385665529006E-3</v>
      </c>
      <c r="AB4451" s="4">
        <v>0</v>
      </c>
      <c r="AC4451" s="4">
        <v>4.0955631399317398E-2</v>
      </c>
      <c r="AD4451" s="4">
        <v>4.9618320610687022E-2</v>
      </c>
      <c r="AE4451" s="4">
        <v>7.1119729325647523</v>
      </c>
      <c r="AF4451" s="4">
        <v>0.99793754258515277</v>
      </c>
      <c r="AG4451" s="4">
        <v>1.1679769374261739</v>
      </c>
      <c r="AH4451" s="4">
        <v>0.14588543077215879</v>
      </c>
      <c r="AI4451" s="4">
        <v>0.1183206106870229</v>
      </c>
      <c r="AJ4451" s="4">
        <v>15000</v>
      </c>
      <c r="AK4451" s="4">
        <v>13300</v>
      </c>
      <c r="AL4451" s="4">
        <v>13500</v>
      </c>
      <c r="AM4451" s="8">
        <v>1.6481814173115001E-3</v>
      </c>
    </row>
    <row r="4452" spans="1:39" x14ac:dyDescent="0.3">
      <c r="A4452" s="4">
        <v>20190816</v>
      </c>
      <c r="B4452" s="4" t="s">
        <v>2020</v>
      </c>
      <c r="C4452" s="4">
        <v>2235</v>
      </c>
      <c r="D4452" s="4">
        <v>2890</v>
      </c>
      <c r="E4452" s="4">
        <v>2230</v>
      </c>
      <c r="F4452" s="4">
        <v>2535</v>
      </c>
      <c r="G4452" s="4">
        <v>300</v>
      </c>
      <c r="H4452" s="4">
        <v>1808188</v>
      </c>
      <c r="I4452" s="4">
        <v>0.13422999999999999</v>
      </c>
      <c r="J4452" s="4">
        <v>7.7627257041858986</v>
      </c>
      <c r="K4452" s="4">
        <v>1.087205146533238</v>
      </c>
      <c r="L4452" s="4">
        <v>1.123172352680549</v>
      </c>
      <c r="M4452" s="4">
        <v>1.165249367961388</v>
      </c>
      <c r="N4452" s="4">
        <v>1.1056591429506051</v>
      </c>
      <c r="O4452" s="4">
        <v>0.99259307599438773</v>
      </c>
      <c r="P4452" s="4">
        <v>0.89125880784612455</v>
      </c>
      <c r="Q4452" s="4">
        <v>2610</v>
      </c>
      <c r="R4452" s="4">
        <v>2975</v>
      </c>
      <c r="S4452" s="4">
        <v>2585</v>
      </c>
      <c r="T4452" s="4">
        <v>2930</v>
      </c>
      <c r="U4452" s="7">
        <v>2.9585798816568046E-2</v>
      </c>
      <c r="V4452" s="7">
        <v>0.17357001972386588</v>
      </c>
      <c r="W4452" s="7">
        <v>1.9723865877712032E-2</v>
      </c>
      <c r="X4452" s="4">
        <v>-2.845927379784122E-2</v>
      </c>
      <c r="Y4452" s="4">
        <v>0.15581854043392501</v>
      </c>
      <c r="Z4452" s="7">
        <v>3.7200000000000004E-2</v>
      </c>
      <c r="AA4452" s="7">
        <v>2.6785798816568045E-2</v>
      </c>
      <c r="AB4452" s="4">
        <v>0</v>
      </c>
      <c r="AC4452" s="4">
        <v>0.14003944773175539</v>
      </c>
      <c r="AD4452" s="4">
        <v>2.2371364653243852E-3</v>
      </c>
      <c r="AE4452" s="4">
        <v>100.0325293206462</v>
      </c>
      <c r="AF4452" s="4">
        <v>0.90215971095074754</v>
      </c>
      <c r="AG4452" s="4">
        <v>1.2598926122517911</v>
      </c>
      <c r="AH4452" s="4">
        <v>0.31473274328450201</v>
      </c>
      <c r="AI4452" s="4">
        <v>0.13422818791946309</v>
      </c>
      <c r="AJ4452" s="4">
        <v>3490</v>
      </c>
      <c r="AK4452" s="4">
        <v>2585</v>
      </c>
      <c r="AL4452" s="4">
        <v>3135</v>
      </c>
      <c r="AM4452" s="8">
        <v>-9.3443855915241597E-3</v>
      </c>
    </row>
    <row r="4453" spans="1:39" x14ac:dyDescent="0.3">
      <c r="A4453" s="4">
        <v>20190902</v>
      </c>
      <c r="B4453" s="4" t="s">
        <v>2020</v>
      </c>
      <c r="C4453" s="4">
        <v>3395</v>
      </c>
      <c r="D4453" s="4">
        <v>3675</v>
      </c>
      <c r="E4453" s="4">
        <v>3340</v>
      </c>
      <c r="F4453" s="4">
        <v>3670</v>
      </c>
      <c r="G4453" s="4">
        <v>270</v>
      </c>
      <c r="H4453" s="4">
        <v>820647</v>
      </c>
      <c r="I4453" s="4">
        <v>7.9409999999999994E-2</v>
      </c>
      <c r="J4453" s="4">
        <v>0.58588139544015339</v>
      </c>
      <c r="K4453" s="4">
        <v>1.053588516746411</v>
      </c>
      <c r="L4453" s="4">
        <v>1.070595099183197</v>
      </c>
      <c r="M4453" s="4">
        <v>1.124215040588145</v>
      </c>
      <c r="N4453" s="4">
        <v>1.332607116920842</v>
      </c>
      <c r="O4453" s="4">
        <v>1.37414583918375</v>
      </c>
      <c r="P4453" s="4">
        <v>1.2836094959122111</v>
      </c>
      <c r="Q4453" s="4">
        <v>3635</v>
      </c>
      <c r="R4453" s="4">
        <v>3830</v>
      </c>
      <c r="S4453" s="4">
        <v>3615</v>
      </c>
      <c r="T4453" s="4">
        <v>3665</v>
      </c>
      <c r="U4453" s="7">
        <v>-9.5367847411444145E-3</v>
      </c>
      <c r="V4453" s="7">
        <v>4.3596730245231606E-2</v>
      </c>
      <c r="W4453" s="7">
        <v>-1.4986376021798364E-2</v>
      </c>
      <c r="X4453" s="4">
        <v>8.4059549745824275E-2</v>
      </c>
      <c r="Y4453" s="4">
        <v>-1.3623978201634879E-3</v>
      </c>
      <c r="Z4453" s="7">
        <v>3.7200000000000004E-2</v>
      </c>
      <c r="AA4453" s="7">
        <v>3.7200000000000004E-2</v>
      </c>
      <c r="AB4453" s="4">
        <v>0</v>
      </c>
      <c r="AC4453" s="4">
        <v>1.3623978201634879E-3</v>
      </c>
      <c r="AD4453" s="4">
        <v>1.620029455081002E-2</v>
      </c>
      <c r="AE4453" s="4">
        <v>2.4734599027671869</v>
      </c>
      <c r="AF4453" s="4">
        <v>1.0422464378049461</v>
      </c>
      <c r="AG4453" s="4">
        <v>2.111914367186432</v>
      </c>
      <c r="AH4453" s="4">
        <v>0.48596193303982271</v>
      </c>
      <c r="AI4453" s="4">
        <v>8.1001472754050077E-2</v>
      </c>
      <c r="AJ4453" s="4">
        <v>4400</v>
      </c>
      <c r="AK4453" s="4">
        <v>3615</v>
      </c>
      <c r="AL4453" s="4">
        <v>4240</v>
      </c>
      <c r="AM4453" s="8">
        <v>1.5166653458981501E-2</v>
      </c>
    </row>
    <row r="4454" spans="1:39" x14ac:dyDescent="0.3">
      <c r="A4454" s="4">
        <v>20190905</v>
      </c>
      <c r="B4454" s="4" t="s">
        <v>2020</v>
      </c>
      <c r="C4454" s="4">
        <v>3920</v>
      </c>
      <c r="D4454" s="4">
        <v>4275</v>
      </c>
      <c r="E4454" s="4">
        <v>3815</v>
      </c>
      <c r="F4454" s="4">
        <v>4275</v>
      </c>
      <c r="G4454" s="4">
        <v>395</v>
      </c>
      <c r="H4454" s="4">
        <v>981904</v>
      </c>
      <c r="I4454" s="4">
        <v>0.1018</v>
      </c>
      <c r="J4454" s="4">
        <v>1.4820015799500299</v>
      </c>
      <c r="K4454" s="4">
        <v>1.08502538071066</v>
      </c>
      <c r="L4454" s="4">
        <v>1.131551085230281</v>
      </c>
      <c r="M4454" s="4">
        <v>1.213282247765006</v>
      </c>
      <c r="N4454" s="4">
        <v>1.406481329165981</v>
      </c>
      <c r="O4454" s="4">
        <v>1.5661252900232021</v>
      </c>
      <c r="P4454" s="4">
        <v>1.482787524929907</v>
      </c>
      <c r="Q4454" s="4">
        <v>4275</v>
      </c>
      <c r="R4454" s="4">
        <v>4315</v>
      </c>
      <c r="S4454" s="4">
        <v>3865</v>
      </c>
      <c r="T4454" s="4">
        <v>4160</v>
      </c>
      <c r="U4454" s="7">
        <v>0</v>
      </c>
      <c r="V4454" s="7">
        <v>9.3567251461988306E-3</v>
      </c>
      <c r="W4454" s="7">
        <v>-9.5906432748538009E-2</v>
      </c>
      <c r="X4454" s="4">
        <v>0.117289027800625</v>
      </c>
      <c r="Y4454" s="4">
        <v>-2.690058479532164E-2</v>
      </c>
      <c r="Z4454" s="7">
        <v>-2.9700584795321641E-2</v>
      </c>
      <c r="AA4454" s="7">
        <v>-2.9700584795321641E-2</v>
      </c>
      <c r="AB4454" s="4">
        <v>1.030927835051546E-2</v>
      </c>
      <c r="AC4454" s="4">
        <v>0</v>
      </c>
      <c r="AD4454" s="4">
        <v>2.6785714285714281E-2</v>
      </c>
      <c r="AE4454" s="4">
        <v>2.1739363386181529</v>
      </c>
      <c r="AF4454" s="4">
        <v>1.0924936618753569</v>
      </c>
      <c r="AG4454" s="4">
        <v>2.6217335482230801</v>
      </c>
      <c r="AH4454" s="4">
        <v>0.53391010363997737</v>
      </c>
      <c r="AI4454" s="4">
        <v>9.0561224489795922E-2</v>
      </c>
      <c r="AJ4454" s="4">
        <v>4620</v>
      </c>
      <c r="AK4454" s="4">
        <v>3865</v>
      </c>
      <c r="AL4454" s="4">
        <v>4520</v>
      </c>
      <c r="AM4454" s="8">
        <v>5.8476746345263496E-3</v>
      </c>
    </row>
    <row r="4455" spans="1:39" x14ac:dyDescent="0.3">
      <c r="A4455" s="4">
        <v>20200304</v>
      </c>
      <c r="B4455" s="4" t="s">
        <v>2020</v>
      </c>
      <c r="C4455" s="4">
        <v>2625</v>
      </c>
      <c r="D4455" s="4">
        <v>3295</v>
      </c>
      <c r="E4455" s="4">
        <v>2615</v>
      </c>
      <c r="F4455" s="4">
        <v>2980</v>
      </c>
      <c r="G4455" s="4">
        <v>325</v>
      </c>
      <c r="H4455" s="4">
        <v>1289944</v>
      </c>
      <c r="I4455" s="4">
        <v>0.12241</v>
      </c>
      <c r="J4455" s="4">
        <v>4.9594117959155763</v>
      </c>
      <c r="K4455" s="4">
        <v>1.0725854829034189</v>
      </c>
      <c r="L4455" s="4">
        <v>1.072328175602735</v>
      </c>
      <c r="M4455" s="4">
        <v>1.0156782549420591</v>
      </c>
      <c r="N4455" s="4">
        <v>0.94972512150426258</v>
      </c>
      <c r="O4455" s="4">
        <v>0.85556379644472091</v>
      </c>
      <c r="P4455" s="4">
        <v>0.73946938522301953</v>
      </c>
      <c r="Q4455" s="4">
        <v>2980</v>
      </c>
      <c r="R4455" s="4">
        <v>3190</v>
      </c>
      <c r="S4455" s="4">
        <v>2960</v>
      </c>
      <c r="T4455" s="4">
        <v>3130</v>
      </c>
      <c r="U4455" s="7">
        <v>0</v>
      </c>
      <c r="V4455" s="7">
        <v>7.0469798657718116E-2</v>
      </c>
      <c r="W4455" s="7">
        <v>-6.7114093959731542E-3</v>
      </c>
      <c r="X4455" s="4">
        <v>-2.5575651342522512E-2</v>
      </c>
      <c r="Y4455" s="4">
        <v>5.0335570469798648E-2</v>
      </c>
      <c r="Z4455" s="7">
        <v>3.7200000000000004E-2</v>
      </c>
      <c r="AA4455" s="7">
        <v>3.7200000000000004E-2</v>
      </c>
      <c r="AB4455" s="4">
        <v>0</v>
      </c>
      <c r="AC4455" s="4">
        <v>0.1057046979865772</v>
      </c>
      <c r="AD4455" s="4">
        <v>3.80952380952381E-3</v>
      </c>
      <c r="AE4455" s="4">
        <v>6.6827820230540089</v>
      </c>
      <c r="AF4455" s="4">
        <v>0.81815868045564277</v>
      </c>
      <c r="AG4455" s="4">
        <v>1.0819283169048071</v>
      </c>
      <c r="AH4455" s="4">
        <v>0.29798113544822608</v>
      </c>
      <c r="AI4455" s="4">
        <v>0.13523809523809521</v>
      </c>
      <c r="AJ4455" s="4">
        <v>3190</v>
      </c>
      <c r="AK4455" s="4">
        <v>2650</v>
      </c>
      <c r="AL4455" s="4">
        <v>2705</v>
      </c>
      <c r="AM4455" s="8">
        <v>2.3786733525361599E-2</v>
      </c>
    </row>
    <row r="4456" spans="1:39" x14ac:dyDescent="0.3">
      <c r="A4456" s="4">
        <v>20200330</v>
      </c>
      <c r="B4456" s="4" t="s">
        <v>2020</v>
      </c>
      <c r="C4456" s="4">
        <v>1805</v>
      </c>
      <c r="D4456" s="4">
        <v>1965</v>
      </c>
      <c r="E4456" s="4">
        <v>1710</v>
      </c>
      <c r="F4456" s="4">
        <v>1960</v>
      </c>
      <c r="G4456" s="4">
        <v>130</v>
      </c>
      <c r="H4456" s="4">
        <v>240094</v>
      </c>
      <c r="I4456" s="4">
        <v>7.1040000000000006E-2</v>
      </c>
      <c r="J4456" s="4">
        <v>0.72046016979999172</v>
      </c>
      <c r="K4456" s="4">
        <v>1.053763440860215</v>
      </c>
      <c r="L4456" s="4">
        <v>1.104847801578354</v>
      </c>
      <c r="M4456" s="4">
        <v>1.1750599520383691</v>
      </c>
      <c r="N4456" s="4">
        <v>0.9101462735082424</v>
      </c>
      <c r="O4456" s="4">
        <v>0.65884198436931007</v>
      </c>
      <c r="P4456" s="4">
        <v>0.54115616911130282</v>
      </c>
      <c r="Q4456" s="4">
        <v>1990</v>
      </c>
      <c r="R4456" s="4">
        <v>2185</v>
      </c>
      <c r="S4456" s="4">
        <v>1990</v>
      </c>
      <c r="T4456" s="4">
        <v>2110</v>
      </c>
      <c r="U4456" s="7">
        <v>1.5306122448979591E-2</v>
      </c>
      <c r="V4456" s="7">
        <v>0.11479591836734694</v>
      </c>
      <c r="W4456" s="7">
        <v>1.5306122448979591E-2</v>
      </c>
      <c r="X4456" s="4">
        <v>-9.1595077780357553E-2</v>
      </c>
      <c r="Y4456" s="4">
        <v>7.6530612244897961E-2</v>
      </c>
      <c r="Z4456" s="7">
        <v>3.7200000000000004E-2</v>
      </c>
      <c r="AA4456" s="7">
        <v>1.2506122448979591E-2</v>
      </c>
      <c r="AB4456" s="4">
        <v>0</v>
      </c>
      <c r="AC4456" s="4">
        <v>2.5510204081632651E-3</v>
      </c>
      <c r="AD4456" s="4">
        <v>5.2631578947368418E-2</v>
      </c>
      <c r="AE4456" s="4">
        <v>0.98244565929029726</v>
      </c>
      <c r="AF4456" s="4">
        <v>0.53877125287177674</v>
      </c>
      <c r="AG4456" s="4">
        <v>1.55503005512389</v>
      </c>
      <c r="AH4456" s="4">
        <v>1.2130008851763341</v>
      </c>
      <c r="AI4456" s="4">
        <v>8.5872576177285317E-2</v>
      </c>
      <c r="AJ4456" s="4">
        <v>2460</v>
      </c>
      <c r="AK4456" s="4">
        <v>1990</v>
      </c>
      <c r="AL4456" s="4">
        <v>2270</v>
      </c>
      <c r="AM4456" s="8">
        <v>3.6876233674704197E-2</v>
      </c>
    </row>
    <row r="4457" spans="1:39" x14ac:dyDescent="0.3">
      <c r="A4457" s="4">
        <v>20200331</v>
      </c>
      <c r="B4457" s="4" t="s">
        <v>2020</v>
      </c>
      <c r="C4457" s="4">
        <v>1990</v>
      </c>
      <c r="D4457" s="4">
        <v>2185</v>
      </c>
      <c r="E4457" s="4">
        <v>1990</v>
      </c>
      <c r="F4457" s="4">
        <v>2110</v>
      </c>
      <c r="G4457" s="4">
        <v>150</v>
      </c>
      <c r="H4457" s="4">
        <v>141503</v>
      </c>
      <c r="I4457" s="4">
        <v>7.6530000000000001E-2</v>
      </c>
      <c r="J4457" s="4">
        <v>0.44155537782764992</v>
      </c>
      <c r="K4457" s="4">
        <v>1.072881355932203</v>
      </c>
      <c r="L4457" s="4">
        <v>1.1128691983122361</v>
      </c>
      <c r="M4457" s="4">
        <v>1.247044917257683</v>
      </c>
      <c r="N4457" s="4">
        <v>0.99235743680188127</v>
      </c>
      <c r="O4457" s="4">
        <v>0.71636723723298912</v>
      </c>
      <c r="P4457" s="4">
        <v>0.58670188731709016</v>
      </c>
      <c r="Q4457" s="4">
        <v>2075</v>
      </c>
      <c r="R4457" s="4">
        <v>2400</v>
      </c>
      <c r="S4457" s="4">
        <v>1990</v>
      </c>
      <c r="T4457" s="4">
        <v>2100</v>
      </c>
      <c r="U4457" s="7">
        <v>-1.6587677725118485E-2</v>
      </c>
      <c r="V4457" s="7">
        <v>0.13744075829383887</v>
      </c>
      <c r="W4457" s="7">
        <v>-5.6872037914691941E-2</v>
      </c>
      <c r="X4457" s="4">
        <v>-7.5837742504408959E-2</v>
      </c>
      <c r="Y4457" s="4">
        <v>-4.7393364928909956E-3</v>
      </c>
      <c r="Z4457" s="7">
        <v>3.7200000000000004E-2</v>
      </c>
      <c r="AA4457" s="7">
        <v>3.7200000000000004E-2</v>
      </c>
      <c r="AB4457" s="4">
        <v>1.530612244897959E-2</v>
      </c>
      <c r="AC4457" s="4">
        <v>3.5545023696682457E-2</v>
      </c>
      <c r="AD4457" s="4">
        <v>0</v>
      </c>
      <c r="AE4457" s="4">
        <v>0.58936499870883907</v>
      </c>
      <c r="AF4457" s="4">
        <v>0.5908823576443939</v>
      </c>
      <c r="AG4457" s="4">
        <v>1.688356737972257</v>
      </c>
      <c r="AH4457" s="4">
        <v>1.100092369281737</v>
      </c>
      <c r="AI4457" s="4">
        <v>6.030150753768844E-2</v>
      </c>
      <c r="AJ4457" s="4">
        <v>2480</v>
      </c>
      <c r="AK4457" s="4">
        <v>1990</v>
      </c>
      <c r="AL4457" s="4">
        <v>2275</v>
      </c>
      <c r="AM4457" s="8">
        <v>4.9731601842240299E-2</v>
      </c>
    </row>
    <row r="4458" spans="1:39" x14ac:dyDescent="0.3">
      <c r="A4458" s="4">
        <v>20200423</v>
      </c>
      <c r="B4458" s="4" t="s">
        <v>2020</v>
      </c>
      <c r="C4458" s="4">
        <v>2340</v>
      </c>
      <c r="D4458" s="4">
        <v>2685</v>
      </c>
      <c r="E4458" s="4">
        <v>2290</v>
      </c>
      <c r="F4458" s="4">
        <v>2580</v>
      </c>
      <c r="G4458" s="4">
        <v>290</v>
      </c>
      <c r="H4458" s="4">
        <v>922606</v>
      </c>
      <c r="I4458" s="4">
        <v>0.12664</v>
      </c>
      <c r="J4458" s="4">
        <v>3.2133629892370812</v>
      </c>
      <c r="K4458" s="4">
        <v>1.0802512212142359</v>
      </c>
      <c r="L4458" s="4">
        <v>1.0886075949367091</v>
      </c>
      <c r="M4458" s="4">
        <v>1.126883599039092</v>
      </c>
      <c r="N4458" s="4">
        <v>1.175532520788245</v>
      </c>
      <c r="O4458" s="4">
        <v>1.00353311075816</v>
      </c>
      <c r="P4458" s="4">
        <v>0.7966036279428792</v>
      </c>
      <c r="Q4458" s="4">
        <v>2650</v>
      </c>
      <c r="R4458" s="4">
        <v>3150</v>
      </c>
      <c r="S4458" s="4">
        <v>2610</v>
      </c>
      <c r="T4458" s="4">
        <v>2735</v>
      </c>
      <c r="U4458" s="7">
        <v>2.7131782945736434E-2</v>
      </c>
      <c r="V4458" s="7">
        <v>0.22093023255813954</v>
      </c>
      <c r="W4458" s="7">
        <v>1.1627906976744186E-2</v>
      </c>
      <c r="X4458" s="4">
        <v>7.7799293769222011E-2</v>
      </c>
      <c r="Y4458" s="4">
        <v>6.0077519379844957E-2</v>
      </c>
      <c r="Z4458" s="7">
        <v>3.7200000000000004E-2</v>
      </c>
      <c r="AA4458" s="7">
        <v>2.4331782945736433E-2</v>
      </c>
      <c r="AB4458" s="4">
        <v>2.1834061135371181E-2</v>
      </c>
      <c r="AC4458" s="4">
        <v>4.0697674418604647E-2</v>
      </c>
      <c r="AD4458" s="4">
        <v>2.1367521367521371E-2</v>
      </c>
      <c r="AE4458" s="4">
        <v>7.2176144320057576</v>
      </c>
      <c r="AF4458" s="4">
        <v>0.98825548679882347</v>
      </c>
      <c r="AG4458" s="4">
        <v>1.770754881835418</v>
      </c>
      <c r="AH4458" s="4">
        <v>0.4471531849322164</v>
      </c>
      <c r="AI4458" s="4">
        <v>0.1025641025641026</v>
      </c>
      <c r="AJ4458" s="4">
        <v>3150</v>
      </c>
      <c r="AK4458" s="4">
        <v>2510</v>
      </c>
      <c r="AL4458" s="4">
        <v>2655</v>
      </c>
      <c r="AM4458" s="8">
        <v>1.3587128305531101E-2</v>
      </c>
    </row>
    <row r="4459" spans="1:39" x14ac:dyDescent="0.3">
      <c r="A4459" s="4">
        <v>20200518</v>
      </c>
      <c r="B4459" s="4" t="s">
        <v>2020</v>
      </c>
      <c r="C4459" s="4">
        <v>2625</v>
      </c>
      <c r="D4459" s="4">
        <v>3030</v>
      </c>
      <c r="E4459" s="4">
        <v>2600</v>
      </c>
      <c r="F4459" s="4">
        <v>2900</v>
      </c>
      <c r="G4459" s="4">
        <v>250</v>
      </c>
      <c r="H4459" s="4">
        <v>1062571</v>
      </c>
      <c r="I4459" s="4">
        <v>9.4339999999999993E-2</v>
      </c>
      <c r="J4459" s="4">
        <v>3.5203412432186192</v>
      </c>
      <c r="K4459" s="4">
        <v>1.0596833130328871</v>
      </c>
      <c r="L4459" s="4">
        <v>1.058394160583942</v>
      </c>
      <c r="M4459" s="4">
        <v>1.0528226538391721</v>
      </c>
      <c r="N4459" s="4">
        <v>1.102976133878482</v>
      </c>
      <c r="O4459" s="4">
        <v>1.183391709456932</v>
      </c>
      <c r="P4459" s="4">
        <v>0.95662213425696851</v>
      </c>
      <c r="Q4459" s="4">
        <v>2875</v>
      </c>
      <c r="R4459" s="4">
        <v>2940</v>
      </c>
      <c r="S4459" s="4">
        <v>2755</v>
      </c>
      <c r="T4459" s="4">
        <v>2840</v>
      </c>
      <c r="U4459" s="7">
        <v>-8.6206896551724137E-3</v>
      </c>
      <c r="V4459" s="7">
        <v>1.3793103448275862E-2</v>
      </c>
      <c r="W4459" s="7">
        <v>-0.05</v>
      </c>
      <c r="X4459" s="4">
        <v>4.0600931824665003E-2</v>
      </c>
      <c r="Y4459" s="4">
        <v>-2.0689655172413789E-2</v>
      </c>
      <c r="Z4459" s="7">
        <v>-2.348965517241379E-2</v>
      </c>
      <c r="AA4459" s="7">
        <v>-2.348965517241379E-2</v>
      </c>
      <c r="AB4459" s="4">
        <v>0</v>
      </c>
      <c r="AC4459" s="4">
        <v>4.4827586206896551E-2</v>
      </c>
      <c r="AD4459" s="4">
        <v>9.5238095238095247E-3</v>
      </c>
      <c r="AE4459" s="4">
        <v>9.2461799512704488</v>
      </c>
      <c r="AF4459" s="4">
        <v>0.97849690368069386</v>
      </c>
      <c r="AG4459" s="4">
        <v>1.437111047664313</v>
      </c>
      <c r="AH4459" s="4">
        <v>0.32613518931916341</v>
      </c>
      <c r="AI4459" s="4">
        <v>0.10476190476190481</v>
      </c>
      <c r="AJ4459" s="4">
        <v>3140</v>
      </c>
      <c r="AK4459" s="4">
        <v>2755</v>
      </c>
      <c r="AL4459" s="4">
        <v>3050</v>
      </c>
      <c r="AM4459" s="8">
        <v>-1.5608516482232199E-3</v>
      </c>
    </row>
    <row r="4460" spans="1:39" x14ac:dyDescent="0.3">
      <c r="A4460" s="4">
        <v>20200730</v>
      </c>
      <c r="B4460" s="4" t="s">
        <v>2020</v>
      </c>
      <c r="C4460" s="4">
        <v>2955</v>
      </c>
      <c r="D4460" s="4">
        <v>3320</v>
      </c>
      <c r="E4460" s="4">
        <v>2950</v>
      </c>
      <c r="F4460" s="4">
        <v>3175</v>
      </c>
      <c r="G4460" s="4">
        <v>260</v>
      </c>
      <c r="H4460" s="4">
        <v>4721749</v>
      </c>
      <c r="I4460" s="4">
        <v>8.9190000000000005E-2</v>
      </c>
      <c r="J4460" s="4">
        <v>5.1216249929495277</v>
      </c>
      <c r="K4460" s="4">
        <v>1.070224719101124</v>
      </c>
      <c r="L4460" s="4">
        <v>1.094827586206897</v>
      </c>
      <c r="M4460" s="4">
        <v>1.0963397790055249</v>
      </c>
      <c r="N4460" s="4">
        <v>1.1348404968278081</v>
      </c>
      <c r="O4460" s="4">
        <v>1.137313432835821</v>
      </c>
      <c r="P4460" s="4">
        <v>1.195669229562216</v>
      </c>
      <c r="Q4460" s="4">
        <v>3130</v>
      </c>
      <c r="R4460" s="4">
        <v>3240</v>
      </c>
      <c r="S4460" s="4">
        <v>3035</v>
      </c>
      <c r="T4460" s="4">
        <v>3080</v>
      </c>
      <c r="U4460" s="7">
        <v>-1.4173228346456693E-2</v>
      </c>
      <c r="V4460" s="7">
        <v>2.0472440944881889E-2</v>
      </c>
      <c r="W4460" s="7">
        <v>-4.4094488188976377E-2</v>
      </c>
      <c r="X4460" s="4">
        <v>3.0381556607988559E-2</v>
      </c>
      <c r="Y4460" s="4">
        <v>-2.9921259842519681E-2</v>
      </c>
      <c r="Z4460" s="7">
        <v>-3.2721259842519682E-2</v>
      </c>
      <c r="AA4460" s="7">
        <v>-3.2721259842519682E-2</v>
      </c>
      <c r="AB4460" s="4">
        <v>1.3722126929674099E-2</v>
      </c>
      <c r="AC4460" s="4">
        <v>4.5669291338582677E-2</v>
      </c>
      <c r="AD4460" s="4">
        <v>1.6920473773265651E-3</v>
      </c>
      <c r="AE4460" s="4">
        <v>18.30993993306938</v>
      </c>
      <c r="AF4460" s="4">
        <v>1.048897359829237</v>
      </c>
      <c r="AG4460" s="4">
        <v>1.31742097129785</v>
      </c>
      <c r="AH4460" s="4">
        <v>0.19432331690022009</v>
      </c>
      <c r="AI4460" s="4">
        <v>7.4450084602368863E-2</v>
      </c>
      <c r="AJ4460" s="4">
        <v>3240</v>
      </c>
      <c r="AK4460" s="4">
        <v>2960</v>
      </c>
      <c r="AL4460" s="4">
        <v>2975</v>
      </c>
      <c r="AM4460" s="8">
        <v>6.9256358439552801E-3</v>
      </c>
    </row>
    <row r="4461" spans="1:39" x14ac:dyDescent="0.3">
      <c r="A4461" s="4">
        <v>20200110</v>
      </c>
      <c r="B4461" s="4" t="s">
        <v>2021</v>
      </c>
      <c r="C4461" s="4">
        <v>4245</v>
      </c>
      <c r="D4461" s="4">
        <v>5030</v>
      </c>
      <c r="E4461" s="4">
        <v>4205</v>
      </c>
      <c r="F4461" s="4">
        <v>4350</v>
      </c>
      <c r="G4461" s="4">
        <v>305</v>
      </c>
      <c r="H4461" s="4">
        <v>10450814</v>
      </c>
      <c r="I4461" s="4">
        <v>7.5399999999999995E-2</v>
      </c>
      <c r="J4461" s="4">
        <v>6.8222087442414763</v>
      </c>
      <c r="K4461" s="4">
        <v>1.0614070760471741</v>
      </c>
      <c r="L4461" s="4">
        <v>1.0716925351071691</v>
      </c>
      <c r="M4461" s="4">
        <v>1.0446685878962541</v>
      </c>
      <c r="N4461" s="4">
        <v>1.0389300214951041</v>
      </c>
      <c r="O4461" s="4">
        <v>1.0149520717077249</v>
      </c>
      <c r="P4461" s="4">
        <v>0.93082142315819505</v>
      </c>
      <c r="Q4461" s="4">
        <v>4390</v>
      </c>
      <c r="R4461" s="4">
        <v>4605</v>
      </c>
      <c r="S4461" s="4">
        <v>4375</v>
      </c>
      <c r="T4461" s="4">
        <v>4530</v>
      </c>
      <c r="U4461" s="7">
        <v>9.1954022988505746E-3</v>
      </c>
      <c r="V4461" s="7">
        <v>5.8620689655172413E-2</v>
      </c>
      <c r="W4461" s="7">
        <v>5.7471264367816091E-3</v>
      </c>
      <c r="X4461" s="4">
        <v>-1.1941724385001191E-3</v>
      </c>
      <c r="Y4461" s="4">
        <v>4.1379310344827593E-2</v>
      </c>
      <c r="Z4461" s="7">
        <v>3.7200000000000004E-2</v>
      </c>
      <c r="AA4461" s="7">
        <v>3.7200000000000004E-2</v>
      </c>
      <c r="AB4461" s="4">
        <v>4.9443757725587137E-2</v>
      </c>
      <c r="AC4461" s="4">
        <v>0.1563218390804598</v>
      </c>
      <c r="AD4461" s="4">
        <v>9.4228504122497048E-3</v>
      </c>
      <c r="AE4461" s="4">
        <v>15.96989946623432</v>
      </c>
      <c r="AF4461" s="4">
        <v>0.99117220355145375</v>
      </c>
      <c r="AG4461" s="4">
        <v>1.121348732671813</v>
      </c>
      <c r="AH4461" s="4">
        <v>0.11712318585947851</v>
      </c>
      <c r="AI4461" s="4">
        <v>2.4734982332155479E-2</v>
      </c>
      <c r="AJ4461" s="4">
        <v>4740</v>
      </c>
      <c r="AK4461" s="4">
        <v>4345</v>
      </c>
      <c r="AL4461" s="4">
        <v>4355</v>
      </c>
      <c r="AM4461" s="8">
        <v>1.04190120743025E-2</v>
      </c>
    </row>
    <row r="4462" spans="1:39" x14ac:dyDescent="0.3">
      <c r="A4462" s="4">
        <v>20200417</v>
      </c>
      <c r="B4462" s="4" t="s">
        <v>2021</v>
      </c>
      <c r="C4462" s="4">
        <v>3090</v>
      </c>
      <c r="D4462" s="4">
        <v>3630</v>
      </c>
      <c r="E4462" s="4">
        <v>3055</v>
      </c>
      <c r="F4462" s="4">
        <v>3245</v>
      </c>
      <c r="G4462" s="4">
        <v>315</v>
      </c>
      <c r="H4462" s="4">
        <v>8873840</v>
      </c>
      <c r="I4462" s="4">
        <v>0.10750999999999999</v>
      </c>
      <c r="J4462" s="4">
        <v>6.2722096168688024</v>
      </c>
      <c r="K4462" s="4">
        <v>1.078670360110803</v>
      </c>
      <c r="L4462" s="4">
        <v>1.1151202749140889</v>
      </c>
      <c r="M4462" s="4">
        <v>1.1452267513675669</v>
      </c>
      <c r="N4462" s="4">
        <v>1.2483169840353909</v>
      </c>
      <c r="O4462" s="4">
        <v>0.99010907981387786</v>
      </c>
      <c r="P4462" s="4">
        <v>0.8618762519228429</v>
      </c>
      <c r="Q4462" s="4">
        <v>3250</v>
      </c>
      <c r="R4462" s="4">
        <v>3540</v>
      </c>
      <c r="S4462" s="4">
        <v>3250</v>
      </c>
      <c r="T4462" s="4">
        <v>3435</v>
      </c>
      <c r="U4462" s="7">
        <v>1.5408320493066256E-3</v>
      </c>
      <c r="V4462" s="7">
        <v>9.0909090909090912E-2</v>
      </c>
      <c r="W4462" s="7">
        <v>1.5408320493066256E-3</v>
      </c>
      <c r="X4462" s="4">
        <v>4.4816310829005578E-2</v>
      </c>
      <c r="Y4462" s="4">
        <v>5.8551617873651769E-2</v>
      </c>
      <c r="Z4462" s="7">
        <v>3.7200000000000004E-2</v>
      </c>
      <c r="AA4462" s="7">
        <v>3.7200000000000004E-2</v>
      </c>
      <c r="AB4462" s="4">
        <v>5.4607508532423209E-2</v>
      </c>
      <c r="AC4462" s="4">
        <v>0.1186440677966102</v>
      </c>
      <c r="AD4462" s="4">
        <v>1.1326860841423951E-2</v>
      </c>
      <c r="AE4462" s="4">
        <v>17.200597786793249</v>
      </c>
      <c r="AF4462" s="4">
        <v>0.9575169528206342</v>
      </c>
      <c r="AG4462" s="4">
        <v>1.6363879754704631</v>
      </c>
      <c r="AH4462" s="4">
        <v>0.43326591049184482</v>
      </c>
      <c r="AI4462" s="4">
        <v>5.0161812297734629E-2</v>
      </c>
      <c r="AJ4462" s="4">
        <v>3760</v>
      </c>
      <c r="AK4462" s="4">
        <v>3250</v>
      </c>
      <c r="AL4462" s="4">
        <v>3400</v>
      </c>
      <c r="AM4462" s="8">
        <v>1.8221773175500101E-2</v>
      </c>
    </row>
    <row r="4463" spans="1:39" x14ac:dyDescent="0.3">
      <c r="A4463" s="4">
        <v>20200521</v>
      </c>
      <c r="B4463" s="4" t="s">
        <v>2021</v>
      </c>
      <c r="C4463" s="4">
        <v>3860</v>
      </c>
      <c r="D4463" s="4">
        <v>4035</v>
      </c>
      <c r="E4463" s="4">
        <v>3775</v>
      </c>
      <c r="F4463" s="4">
        <v>3950</v>
      </c>
      <c r="G4463" s="4">
        <v>290</v>
      </c>
      <c r="H4463" s="4">
        <v>7126373</v>
      </c>
      <c r="I4463" s="4">
        <v>7.9229999999999995E-2</v>
      </c>
      <c r="J4463" s="4">
        <v>5.4285070063762193</v>
      </c>
      <c r="K4463" s="4">
        <v>1.0570918822479931</v>
      </c>
      <c r="L4463" s="4">
        <v>1.0860599395105861</v>
      </c>
      <c r="M4463" s="4">
        <v>1.112362714728246</v>
      </c>
      <c r="N4463" s="4">
        <v>1.127846384467128</v>
      </c>
      <c r="O4463" s="4">
        <v>1.2746389867426791</v>
      </c>
      <c r="P4463" s="4">
        <v>1.0946629408096811</v>
      </c>
      <c r="Q4463" s="4">
        <v>4040</v>
      </c>
      <c r="R4463" s="4">
        <v>4090</v>
      </c>
      <c r="S4463" s="4">
        <v>3785</v>
      </c>
      <c r="T4463" s="4">
        <v>3895</v>
      </c>
      <c r="U4463" s="7">
        <v>2.2784810126582278E-2</v>
      </c>
      <c r="V4463" s="7">
        <v>3.5443037974683546E-2</v>
      </c>
      <c r="W4463" s="7">
        <v>-4.1772151898734178E-2</v>
      </c>
      <c r="X4463" s="4">
        <v>3.2764651295595693E-2</v>
      </c>
      <c r="Y4463" s="4">
        <v>-1.392405063291139E-2</v>
      </c>
      <c r="Z4463" s="7">
        <v>-1.6724050632911391E-2</v>
      </c>
      <c r="AA4463" s="7">
        <v>1.9984810126582278E-2</v>
      </c>
      <c r="AB4463" s="4">
        <v>5.4644808743169397E-2</v>
      </c>
      <c r="AC4463" s="4">
        <v>2.1518987341772149E-2</v>
      </c>
      <c r="AD4463" s="4">
        <v>2.2020725388601031E-2</v>
      </c>
      <c r="AE4463" s="4">
        <v>9.2742407974961125</v>
      </c>
      <c r="AF4463" s="4">
        <v>1.014997963589682</v>
      </c>
      <c r="AG4463" s="4">
        <v>1.450943467442759</v>
      </c>
      <c r="AH4463" s="4">
        <v>0.29601692334599028</v>
      </c>
      <c r="AI4463" s="4">
        <v>2.3316062176165799E-2</v>
      </c>
      <c r="AJ4463" s="4">
        <v>4120</v>
      </c>
      <c r="AK4463" s="4">
        <v>3700</v>
      </c>
      <c r="AL4463" s="4">
        <v>3810</v>
      </c>
      <c r="AM4463" s="8">
        <v>1.02432417618983E-2</v>
      </c>
    </row>
    <row r="4464" spans="1:39" x14ac:dyDescent="0.3">
      <c r="A4464" s="4">
        <v>20200611</v>
      </c>
      <c r="B4464" s="4" t="s">
        <v>2021</v>
      </c>
      <c r="C4464" s="4">
        <v>3965</v>
      </c>
      <c r="D4464" s="4">
        <v>4835</v>
      </c>
      <c r="E4464" s="4">
        <v>3960</v>
      </c>
      <c r="F4464" s="4">
        <v>4430</v>
      </c>
      <c r="G4464" s="4">
        <v>510</v>
      </c>
      <c r="H4464" s="4">
        <v>25196341</v>
      </c>
      <c r="I4464" s="4">
        <v>0.13009999999999999</v>
      </c>
      <c r="J4464" s="4">
        <v>7.07850888885012</v>
      </c>
      <c r="K4464" s="4">
        <v>1.0787337662337659</v>
      </c>
      <c r="L4464" s="4">
        <v>1.0935571463836089</v>
      </c>
      <c r="M4464" s="4">
        <v>1.1054273237679351</v>
      </c>
      <c r="N4464" s="4">
        <v>1.1379398921140511</v>
      </c>
      <c r="O4464" s="4">
        <v>1.3662648744506409</v>
      </c>
      <c r="P4464" s="4">
        <v>1.231895812573865</v>
      </c>
      <c r="Q4464" s="4">
        <v>4195</v>
      </c>
      <c r="R4464" s="4">
        <v>4755</v>
      </c>
      <c r="S4464" s="4">
        <v>4130</v>
      </c>
      <c r="T4464" s="4">
        <v>4540</v>
      </c>
      <c r="U4464" s="7">
        <v>-5.3047404063205419E-2</v>
      </c>
      <c r="V4464" s="7">
        <v>7.336343115124154E-2</v>
      </c>
      <c r="W4464" s="7">
        <v>-6.772009029345373E-2</v>
      </c>
      <c r="X4464" s="4">
        <v>3.1466735165681992E-2</v>
      </c>
      <c r="Y4464" s="4">
        <v>2.4830699774266361E-2</v>
      </c>
      <c r="Z4464" s="7">
        <v>3.7200000000000004E-2</v>
      </c>
      <c r="AA4464" s="7">
        <v>3.7200000000000004E-2</v>
      </c>
      <c r="AB4464" s="4">
        <v>0</v>
      </c>
      <c r="AC4464" s="4">
        <v>9.1422121896162528E-2</v>
      </c>
      <c r="AD4464" s="4">
        <v>1.261034047919294E-3</v>
      </c>
      <c r="AE4464" s="4">
        <v>49.592262877162597</v>
      </c>
      <c r="AF4464" s="4">
        <v>1.0442457211290901</v>
      </c>
      <c r="AG4464" s="4">
        <v>1.369381639326966</v>
      </c>
      <c r="AH4464" s="4">
        <v>0.22737239913621449</v>
      </c>
      <c r="AI4464" s="4">
        <v>0.1172761664564943</v>
      </c>
      <c r="AJ4464" s="4">
        <v>5070</v>
      </c>
      <c r="AK4464" s="4">
        <v>4130</v>
      </c>
      <c r="AL4464" s="4">
        <v>4465</v>
      </c>
      <c r="AM4464" s="8">
        <v>-2.0563654371327299E-3</v>
      </c>
    </row>
    <row r="4465" spans="1:39" x14ac:dyDescent="0.3">
      <c r="A4465" s="4">
        <v>20200623</v>
      </c>
      <c r="B4465" s="4" t="s">
        <v>2021</v>
      </c>
      <c r="C4465" s="4">
        <v>4550</v>
      </c>
      <c r="D4465" s="4">
        <v>5270</v>
      </c>
      <c r="E4465" s="4">
        <v>4500</v>
      </c>
      <c r="F4465" s="4">
        <v>4810</v>
      </c>
      <c r="G4465" s="4">
        <v>330</v>
      </c>
      <c r="H4465" s="4">
        <v>25645279</v>
      </c>
      <c r="I4465" s="4">
        <v>7.3660000000000003E-2</v>
      </c>
      <c r="J4465" s="4">
        <v>2.773447993170763</v>
      </c>
      <c r="K4465" s="4">
        <v>1.0598604480352549</v>
      </c>
      <c r="L4465" s="4">
        <v>1.053669222343921</v>
      </c>
      <c r="M4465" s="4">
        <v>1.0805346512411551</v>
      </c>
      <c r="N4465" s="4">
        <v>1.1442164733868569</v>
      </c>
      <c r="O4465" s="4">
        <v>1.359365064412049</v>
      </c>
      <c r="P4465" s="4">
        <v>1.329310702194791</v>
      </c>
      <c r="Q4465" s="4">
        <v>4890</v>
      </c>
      <c r="R4465" s="4">
        <v>4965</v>
      </c>
      <c r="S4465" s="4">
        <v>4710</v>
      </c>
      <c r="T4465" s="4">
        <v>4725</v>
      </c>
      <c r="U4465" s="7">
        <v>1.6632016632016633E-2</v>
      </c>
      <c r="V4465" s="7">
        <v>3.2224532224532226E-2</v>
      </c>
      <c r="W4465" s="7">
        <v>-2.0790020790020791E-2</v>
      </c>
      <c r="X4465" s="4">
        <v>2.8129646149271489E-2</v>
      </c>
      <c r="Y4465" s="4">
        <v>-1.7671517671517669E-2</v>
      </c>
      <c r="Z4465" s="7">
        <v>-2.0471517671517669E-2</v>
      </c>
      <c r="AA4465" s="7">
        <v>1.3832016632016633E-2</v>
      </c>
      <c r="AB4465" s="4">
        <v>1.5625E-2</v>
      </c>
      <c r="AC4465" s="4">
        <v>9.5634095634095639E-2</v>
      </c>
      <c r="AD4465" s="4">
        <v>1.098901098901099E-2</v>
      </c>
      <c r="AE4465" s="4">
        <v>9.6031822528981508</v>
      </c>
      <c r="AF4465" s="4">
        <v>1.0255266834199079</v>
      </c>
      <c r="AG4465" s="4">
        <v>1.424175064081082</v>
      </c>
      <c r="AH4465" s="4">
        <v>0.272947840116809</v>
      </c>
      <c r="AI4465" s="4">
        <v>5.7142857142857141E-2</v>
      </c>
      <c r="AJ4465" s="4">
        <v>5840</v>
      </c>
      <c r="AK4465" s="4">
        <v>4605</v>
      </c>
      <c r="AL4465" s="4">
        <v>5420</v>
      </c>
      <c r="AM4465" s="8">
        <v>2.1153744808220902E-3</v>
      </c>
    </row>
    <row r="4466" spans="1:39" x14ac:dyDescent="0.3">
      <c r="A4466" s="4">
        <v>20200629</v>
      </c>
      <c r="B4466" s="4" t="s">
        <v>2021</v>
      </c>
      <c r="C4466" s="4">
        <v>4995</v>
      </c>
      <c r="D4466" s="4">
        <v>5840</v>
      </c>
      <c r="E4466" s="4">
        <v>4910</v>
      </c>
      <c r="F4466" s="4">
        <v>5430</v>
      </c>
      <c r="G4466" s="4">
        <v>400</v>
      </c>
      <c r="H4466" s="4">
        <v>18570618</v>
      </c>
      <c r="I4466" s="4">
        <v>7.9519999999999993E-2</v>
      </c>
      <c r="J4466" s="4">
        <v>2.4029660387184779</v>
      </c>
      <c r="K4466" s="4">
        <v>1.071005917159763</v>
      </c>
      <c r="L4466" s="4">
        <v>1.0971913517882399</v>
      </c>
      <c r="M4466" s="4">
        <v>1.1488416375753729</v>
      </c>
      <c r="N4466" s="4">
        <v>1.2282289074869941</v>
      </c>
      <c r="O4466" s="4">
        <v>1.4634803701374539</v>
      </c>
      <c r="P4466" s="4">
        <v>1.491263202462553</v>
      </c>
      <c r="Q4466" s="4">
        <v>5530</v>
      </c>
      <c r="R4466" s="4">
        <v>5620</v>
      </c>
      <c r="S4466" s="4">
        <v>5080</v>
      </c>
      <c r="T4466" s="4">
        <v>5420</v>
      </c>
      <c r="U4466" s="7">
        <v>1.841620626151013E-2</v>
      </c>
      <c r="V4466" s="7">
        <v>3.4990791896869246E-2</v>
      </c>
      <c r="W4466" s="7">
        <v>-6.4456721915285453E-2</v>
      </c>
      <c r="X4466" s="4">
        <v>4.9140465957927877E-2</v>
      </c>
      <c r="Y4466" s="4">
        <v>-1.841620626151013E-3</v>
      </c>
      <c r="Z4466" s="7">
        <v>-4.6416206261510129E-3</v>
      </c>
      <c r="AA4466" s="7">
        <v>1.561620626151013E-2</v>
      </c>
      <c r="AB4466" s="4">
        <v>0</v>
      </c>
      <c r="AC4466" s="4">
        <v>7.550644567219153E-2</v>
      </c>
      <c r="AD4466" s="4">
        <v>1.7017017017017019E-2</v>
      </c>
      <c r="AE4466" s="4">
        <v>3.857936677099576</v>
      </c>
      <c r="AF4466" s="4">
        <v>1.084493132241487</v>
      </c>
      <c r="AG4466" s="4">
        <v>1.5699452548065089</v>
      </c>
      <c r="AH4466" s="4">
        <v>0.28512486306890811</v>
      </c>
      <c r="AI4466" s="4">
        <v>8.7087087087087081E-2</v>
      </c>
      <c r="AJ4466" s="4">
        <v>5620</v>
      </c>
      <c r="AK4466" s="4">
        <v>5000</v>
      </c>
      <c r="AL4466" s="4">
        <v>5440</v>
      </c>
      <c r="AM4466" s="8">
        <v>-2.11702953507544E-2</v>
      </c>
    </row>
    <row r="4467" spans="1:39" x14ac:dyDescent="0.3">
      <c r="A4467" s="4">
        <v>20200903</v>
      </c>
      <c r="B4467" s="4" t="s">
        <v>2021</v>
      </c>
      <c r="C4467" s="4">
        <v>4785</v>
      </c>
      <c r="D4467" s="4">
        <v>5050</v>
      </c>
      <c r="E4467" s="4">
        <v>4620</v>
      </c>
      <c r="F4467" s="4">
        <v>5030</v>
      </c>
      <c r="G4467" s="4">
        <v>345</v>
      </c>
      <c r="H4467" s="4">
        <v>2439635</v>
      </c>
      <c r="I4467" s="4">
        <v>7.3639999999999997E-2</v>
      </c>
      <c r="J4467" s="4">
        <v>3.1007455866865579</v>
      </c>
      <c r="K4467" s="4">
        <v>1.050104384133612</v>
      </c>
      <c r="L4467" s="4">
        <v>1.078242229367631</v>
      </c>
      <c r="M4467" s="4">
        <v>1.101741320775381</v>
      </c>
      <c r="N4467" s="4">
        <v>1.0653394048501541</v>
      </c>
      <c r="O4467" s="4">
        <v>1.0240401744057821</v>
      </c>
      <c r="P4467" s="4">
        <v>1.238204644293099</v>
      </c>
      <c r="Q4467" s="4">
        <v>4860</v>
      </c>
      <c r="R4467" s="4">
        <v>5220</v>
      </c>
      <c r="S4467" s="4">
        <v>4800</v>
      </c>
      <c r="T4467" s="4">
        <v>5120</v>
      </c>
      <c r="U4467" s="7">
        <v>-3.3797216699801194E-2</v>
      </c>
      <c r="V4467" s="7">
        <v>3.7773359840954271E-2</v>
      </c>
      <c r="W4467" s="7">
        <v>-4.5725646123260438E-2</v>
      </c>
      <c r="X4467" s="4">
        <v>-6.3539129513927586E-3</v>
      </c>
      <c r="Y4467" s="4">
        <v>1.789264413518887E-2</v>
      </c>
      <c r="Z4467" s="7">
        <v>1.5092644135188869E-2</v>
      </c>
      <c r="AA4467" s="7">
        <v>1.5092644135188869E-2</v>
      </c>
      <c r="AB4467" s="4">
        <v>2.1344717182497329E-2</v>
      </c>
      <c r="AC4467" s="4">
        <v>3.9761431411530811E-3</v>
      </c>
      <c r="AD4467" s="4">
        <v>3.4482758620689648E-2</v>
      </c>
      <c r="AE4467" s="4">
        <v>4.5319840613767033</v>
      </c>
      <c r="AF4467" s="4">
        <v>0.95094789552631431</v>
      </c>
      <c r="AG4467" s="4">
        <v>1.159554134099736</v>
      </c>
      <c r="AH4467" s="4">
        <v>0.18918188220101381</v>
      </c>
      <c r="AI4467" s="4">
        <v>5.1201671891327058E-2</v>
      </c>
      <c r="AJ4467" s="4">
        <v>6100</v>
      </c>
      <c r="AK4467" s="4">
        <v>4800</v>
      </c>
      <c r="AL4467" s="4">
        <v>5520</v>
      </c>
      <c r="AM4467" s="8">
        <v>8.5262014257048001E-3</v>
      </c>
    </row>
    <row r="4468" spans="1:39" x14ac:dyDescent="0.3">
      <c r="A4468" s="4">
        <v>20200907</v>
      </c>
      <c r="B4468" s="4" t="s">
        <v>2021</v>
      </c>
      <c r="C4468" s="4">
        <v>5270</v>
      </c>
      <c r="D4468" s="4">
        <v>6100</v>
      </c>
      <c r="E4468" s="4">
        <v>5160</v>
      </c>
      <c r="F4468" s="4">
        <v>5560</v>
      </c>
      <c r="G4468" s="4">
        <v>440</v>
      </c>
      <c r="H4468" s="4">
        <v>17833054</v>
      </c>
      <c r="I4468" s="4">
        <v>8.5940000000000003E-2</v>
      </c>
      <c r="J4468" s="4">
        <v>6.2591603954746899</v>
      </c>
      <c r="K4468" s="4">
        <v>1.061744112030554</v>
      </c>
      <c r="L4468" s="4">
        <v>1.1097804391217569</v>
      </c>
      <c r="M4468" s="4">
        <v>1.1708960724439299</v>
      </c>
      <c r="N4468" s="4">
        <v>1.166352003356409</v>
      </c>
      <c r="O4468" s="4">
        <v>1.1254111495319219</v>
      </c>
      <c r="P4468" s="4">
        <v>1.3533056803545529</v>
      </c>
      <c r="Q4468" s="4">
        <v>5720</v>
      </c>
      <c r="R4468" s="4">
        <v>5720</v>
      </c>
      <c r="S4468" s="4">
        <v>5150</v>
      </c>
      <c r="T4468" s="4">
        <v>5220</v>
      </c>
      <c r="U4468" s="7">
        <v>2.8776978417266189E-2</v>
      </c>
      <c r="V4468" s="7">
        <v>2.8776978417266189E-2</v>
      </c>
      <c r="W4468" s="7">
        <v>-7.3741007194244604E-2</v>
      </c>
      <c r="X4468" s="4">
        <v>8.023914411579609E-3</v>
      </c>
      <c r="Y4468" s="4">
        <v>-6.1151079136690649E-2</v>
      </c>
      <c r="Z4468" s="7">
        <v>-6.3951079136690653E-2</v>
      </c>
      <c r="AA4468" s="7">
        <v>2.5976978417266188E-2</v>
      </c>
      <c r="AB4468" s="4">
        <v>2.9296875E-2</v>
      </c>
      <c r="AC4468" s="4">
        <v>9.7122302158273388E-2</v>
      </c>
      <c r="AD4468" s="4">
        <v>2.087286527514232E-2</v>
      </c>
      <c r="AE4468" s="4">
        <v>4.4678772548831942</v>
      </c>
      <c r="AF4468" s="4">
        <v>1.0409703826049661</v>
      </c>
      <c r="AG4468" s="4">
        <v>1.2907729720910039</v>
      </c>
      <c r="AH4468" s="4">
        <v>0.18591254657880721</v>
      </c>
      <c r="AI4468" s="4">
        <v>5.5028462998102469E-2</v>
      </c>
      <c r="AJ4468" s="4">
        <v>7630</v>
      </c>
      <c r="AK4468" s="4">
        <v>5070</v>
      </c>
      <c r="AL4468" s="4">
        <v>7160</v>
      </c>
      <c r="AM4468" s="8">
        <v>1.48261051250024E-2</v>
      </c>
    </row>
    <row r="4469" spans="1:39" x14ac:dyDescent="0.3">
      <c r="A4469" s="4">
        <v>20200911</v>
      </c>
      <c r="B4469" s="4" t="s">
        <v>2021</v>
      </c>
      <c r="C4469" s="4">
        <v>5560</v>
      </c>
      <c r="D4469" s="4">
        <v>6340</v>
      </c>
      <c r="E4469" s="4">
        <v>5420</v>
      </c>
      <c r="F4469" s="4">
        <v>6140</v>
      </c>
      <c r="G4469" s="4">
        <v>620</v>
      </c>
      <c r="H4469" s="4">
        <v>25834688</v>
      </c>
      <c r="I4469" s="4">
        <v>0.11232</v>
      </c>
      <c r="J4469" s="4">
        <v>3.3917893104004042</v>
      </c>
      <c r="K4469" s="4">
        <v>1.099701492537313</v>
      </c>
      <c r="L4469" s="4">
        <v>1.1151471122411909</v>
      </c>
      <c r="M4469" s="4">
        <v>1.1906146984681021</v>
      </c>
      <c r="N4469" s="4">
        <v>1.2668282869964409</v>
      </c>
      <c r="O4469" s="4">
        <v>1.226426086522296</v>
      </c>
      <c r="P4469" s="4">
        <v>1.456759856063901</v>
      </c>
      <c r="Q4469" s="4">
        <v>6440</v>
      </c>
      <c r="R4469" s="4">
        <v>7630</v>
      </c>
      <c r="S4469" s="4">
        <v>6250</v>
      </c>
      <c r="T4469" s="4">
        <v>7160</v>
      </c>
      <c r="U4469" s="7">
        <v>4.8859934853420196E-2</v>
      </c>
      <c r="V4469" s="7">
        <v>0.24267100977198697</v>
      </c>
      <c r="W4469" s="7">
        <v>1.7915309446254073E-2</v>
      </c>
      <c r="X4469" s="4">
        <v>1.645432506318667E-2</v>
      </c>
      <c r="Y4469" s="4">
        <v>0.16612377850162871</v>
      </c>
      <c r="Z4469" s="7">
        <v>4.6059934853420199E-2</v>
      </c>
      <c r="AA4469" s="7">
        <v>4.6059934853420199E-2</v>
      </c>
      <c r="AB4469" s="4">
        <v>7.246376811594203E-3</v>
      </c>
      <c r="AC4469" s="4">
        <v>3.2573289902280131E-2</v>
      </c>
      <c r="AD4469" s="4">
        <v>2.517985611510791E-2</v>
      </c>
      <c r="AE4469" s="4">
        <v>1.621257296295048</v>
      </c>
      <c r="AF4469" s="4">
        <v>1.097939572183948</v>
      </c>
      <c r="AG4469" s="4">
        <v>1.468534096652266</v>
      </c>
      <c r="AH4469" s="4">
        <v>0.22984577528126379</v>
      </c>
      <c r="AI4469" s="4">
        <v>0.1043165467625899</v>
      </c>
      <c r="AJ4469" s="4">
        <v>8400</v>
      </c>
      <c r="AK4469" s="4">
        <v>6250</v>
      </c>
      <c r="AL4469" s="4">
        <v>6770</v>
      </c>
      <c r="AM4469" s="8">
        <v>4.6816689522002396E-3</v>
      </c>
    </row>
    <row r="4470" spans="1:39" x14ac:dyDescent="0.3">
      <c r="A4470" s="4">
        <v>20191025</v>
      </c>
      <c r="B4470" s="4" t="s">
        <v>2022</v>
      </c>
      <c r="C4470" s="4">
        <v>19941</v>
      </c>
      <c r="D4470" s="4">
        <v>22325</v>
      </c>
      <c r="E4470" s="4">
        <v>19849</v>
      </c>
      <c r="F4470" s="4">
        <v>21637</v>
      </c>
      <c r="G4470" s="4">
        <v>1879</v>
      </c>
      <c r="H4470" s="4">
        <v>282305</v>
      </c>
      <c r="I4470" s="4">
        <v>9.5100000000000004E-2</v>
      </c>
      <c r="J4470" s="4">
        <v>5.0392440018350158</v>
      </c>
      <c r="K4470" s="4">
        <v>1.0614871383951201</v>
      </c>
      <c r="L4470" s="4">
        <v>1.083084716576898</v>
      </c>
      <c r="M4470" s="4">
        <v>1.0845722764137991</v>
      </c>
      <c r="N4470" s="4">
        <v>1.080472397692942</v>
      </c>
      <c r="O4470" s="4">
        <v>1.039538196554731</v>
      </c>
      <c r="P4470" s="4">
        <v>1.035337051567875</v>
      </c>
      <c r="Q4470" s="4">
        <v>21866</v>
      </c>
      <c r="R4470" s="4">
        <v>23975</v>
      </c>
      <c r="S4470" s="4">
        <v>21866</v>
      </c>
      <c r="T4470" s="4">
        <v>22783</v>
      </c>
      <c r="U4470" s="7">
        <v>1.058372232749457E-2</v>
      </c>
      <c r="V4470" s="7">
        <v>0.10805564542219347</v>
      </c>
      <c r="W4470" s="7">
        <v>1.058372232749457E-2</v>
      </c>
      <c r="X4470" s="4">
        <v>-3.4356195850292338E-3</v>
      </c>
      <c r="Y4470" s="4">
        <v>5.2964828765540331E-2</v>
      </c>
      <c r="Z4470" s="7">
        <v>3.7200000000000004E-2</v>
      </c>
      <c r="AA4470" s="7">
        <v>3.7200000000000004E-2</v>
      </c>
      <c r="AB4470" s="4">
        <v>9.3131548311990685E-3</v>
      </c>
      <c r="AC4470" s="4">
        <v>3.1797384110551198E-2</v>
      </c>
      <c r="AD4470" s="4">
        <v>4.61361014994233E-3</v>
      </c>
      <c r="AE4470" s="4">
        <v>11.26786141933424</v>
      </c>
      <c r="AF4470" s="4">
        <v>1.013005888791219</v>
      </c>
      <c r="AG4470" s="4">
        <v>1.1292210818937629</v>
      </c>
      <c r="AH4470" s="4">
        <v>0.1015949124937072</v>
      </c>
      <c r="AI4470" s="4">
        <v>8.5050900155458783E-2</v>
      </c>
      <c r="AJ4470" s="4">
        <v>23975</v>
      </c>
      <c r="AK4470" s="4">
        <v>20628</v>
      </c>
      <c r="AL4470" s="4">
        <v>21362</v>
      </c>
      <c r="AM4470" s="8">
        <v>-9.6850097314954697E-3</v>
      </c>
    </row>
    <row r="4471" spans="1:39" x14ac:dyDescent="0.3">
      <c r="A4471" s="4">
        <v>20191213</v>
      </c>
      <c r="B4471" s="4" t="s">
        <v>2022</v>
      </c>
      <c r="C4471" s="4">
        <v>16915</v>
      </c>
      <c r="D4471" s="4">
        <v>19528</v>
      </c>
      <c r="E4471" s="4">
        <v>16869</v>
      </c>
      <c r="F4471" s="4">
        <v>18795</v>
      </c>
      <c r="G4471" s="4">
        <v>1971</v>
      </c>
      <c r="H4471" s="4">
        <v>135506</v>
      </c>
      <c r="I4471" s="4">
        <v>0.11715</v>
      </c>
      <c r="J4471" s="4">
        <v>2.3562367956598469</v>
      </c>
      <c r="K4471" s="4">
        <v>1.0733049072981311</v>
      </c>
      <c r="L4471" s="4">
        <v>1.0761153352876509</v>
      </c>
      <c r="M4471" s="4">
        <v>1.0627289998642959</v>
      </c>
      <c r="N4471" s="4">
        <v>1.0255165094790031</v>
      </c>
      <c r="O4471" s="4">
        <v>0.9505137764231788</v>
      </c>
      <c r="P4471" s="4">
        <v>0.90277786116818348</v>
      </c>
      <c r="Q4471" s="4">
        <v>19162</v>
      </c>
      <c r="R4471" s="4">
        <v>19620</v>
      </c>
      <c r="S4471" s="4">
        <v>18611</v>
      </c>
      <c r="T4471" s="4">
        <v>19070</v>
      </c>
      <c r="U4471" s="7">
        <v>1.9526469805799414E-2</v>
      </c>
      <c r="V4471" s="7">
        <v>4.3894652833200321E-2</v>
      </c>
      <c r="W4471" s="7">
        <v>-9.789837722798617E-3</v>
      </c>
      <c r="X4471" s="4">
        <v>-3.226325682654628E-2</v>
      </c>
      <c r="Y4471" s="4">
        <v>1.463155094440011E-2</v>
      </c>
      <c r="Z4471" s="7">
        <v>3.7200000000000004E-2</v>
      </c>
      <c r="AA4471" s="7">
        <v>1.6726469805799414E-2</v>
      </c>
      <c r="AB4471" s="4">
        <v>5.4089396100808372E-3</v>
      </c>
      <c r="AC4471" s="4">
        <v>3.8999733971801009E-2</v>
      </c>
      <c r="AD4471" s="4">
        <v>2.7194797516996751E-3</v>
      </c>
      <c r="AE4471" s="4">
        <v>3.1087914104799488</v>
      </c>
      <c r="AF4471" s="4">
        <v>0.86669989115220147</v>
      </c>
      <c r="AG4471" s="4">
        <v>1.129256597974269</v>
      </c>
      <c r="AH4471" s="4">
        <v>0.26826359345212492</v>
      </c>
      <c r="AI4471" s="4">
        <v>0.11114395506946501</v>
      </c>
      <c r="AJ4471" s="4">
        <v>19620</v>
      </c>
      <c r="AK4471" s="4">
        <v>17420</v>
      </c>
      <c r="AL4471" s="4">
        <v>17786</v>
      </c>
      <c r="AM4471" s="8">
        <v>1.0220743094257301E-2</v>
      </c>
    </row>
    <row r="4472" spans="1:39" x14ac:dyDescent="0.3">
      <c r="A4472" s="4">
        <v>20191227</v>
      </c>
      <c r="B4472" s="4" t="s">
        <v>2022</v>
      </c>
      <c r="C4472" s="4">
        <v>18245</v>
      </c>
      <c r="D4472" s="4">
        <v>19482</v>
      </c>
      <c r="E4472" s="4">
        <v>18245</v>
      </c>
      <c r="F4472" s="4">
        <v>19391</v>
      </c>
      <c r="G4472" s="4">
        <v>1329</v>
      </c>
      <c r="H4472" s="4">
        <v>109693</v>
      </c>
      <c r="I4472" s="4">
        <v>7.3580000000000007E-2</v>
      </c>
      <c r="J4472" s="4">
        <v>1.57818711271162</v>
      </c>
      <c r="K4472" s="4">
        <v>1.0601581863245371</v>
      </c>
      <c r="L4472" s="4">
        <v>1.0752586809213811</v>
      </c>
      <c r="M4472" s="4">
        <v>1.0641707414785671</v>
      </c>
      <c r="N4472" s="4">
        <v>1.0818546238670821</v>
      </c>
      <c r="O4472" s="4">
        <v>0.99714516138708642</v>
      </c>
      <c r="P4472" s="4">
        <v>0.93825792536661656</v>
      </c>
      <c r="Q4472" s="4">
        <v>19482</v>
      </c>
      <c r="R4472" s="4">
        <v>19482</v>
      </c>
      <c r="S4472" s="4">
        <v>18749</v>
      </c>
      <c r="T4472" s="4">
        <v>19391</v>
      </c>
      <c r="U4472" s="7">
        <v>4.6928987674694448E-3</v>
      </c>
      <c r="V4472" s="7">
        <v>4.6928987674694448E-3</v>
      </c>
      <c r="W4472" s="7">
        <v>-3.3108142952916302E-2</v>
      </c>
      <c r="X4472" s="4">
        <v>-8.9517598060684916E-3</v>
      </c>
      <c r="Y4472" s="4">
        <v>0</v>
      </c>
      <c r="Z4472" s="7">
        <v>-2.8E-3</v>
      </c>
      <c r="AA4472" s="7">
        <v>-2.8E-3</v>
      </c>
      <c r="AB4472" s="4">
        <v>1.018769724821438E-2</v>
      </c>
      <c r="AC4472" s="4">
        <v>4.6928987674694448E-3</v>
      </c>
      <c r="AD4472" s="4">
        <v>0</v>
      </c>
      <c r="AE4472" s="4">
        <v>1.3842610703784559</v>
      </c>
      <c r="AF4472" s="4">
        <v>0.97976424750167657</v>
      </c>
      <c r="AG4472" s="4">
        <v>1.1492844368805011</v>
      </c>
      <c r="AH4472" s="4">
        <v>0.1505470727793583</v>
      </c>
      <c r="AI4472" s="4">
        <v>6.2811729240887917E-2</v>
      </c>
      <c r="AJ4472" s="4">
        <v>19666</v>
      </c>
      <c r="AK4472" s="4">
        <v>18566</v>
      </c>
      <c r="AL4472" s="4">
        <v>18657</v>
      </c>
      <c r="AM4472" s="8">
        <v>1.40629076858312E-2</v>
      </c>
    </row>
    <row r="4473" spans="1:39" x14ac:dyDescent="0.3">
      <c r="A4473" s="4">
        <v>20200304</v>
      </c>
      <c r="B4473" s="4" t="s">
        <v>2022</v>
      </c>
      <c r="C4473" s="4">
        <v>18520</v>
      </c>
      <c r="D4473" s="4">
        <v>20995</v>
      </c>
      <c r="E4473" s="4">
        <v>18520</v>
      </c>
      <c r="F4473" s="4">
        <v>20628</v>
      </c>
      <c r="G4473" s="4">
        <v>1971</v>
      </c>
      <c r="H4473" s="4">
        <v>222725</v>
      </c>
      <c r="I4473" s="4">
        <v>0.10564</v>
      </c>
      <c r="J4473" s="4">
        <v>3.9188207204401539</v>
      </c>
      <c r="K4473" s="4">
        <v>1.0895837735051761</v>
      </c>
      <c r="L4473" s="4">
        <v>1.141535328493005</v>
      </c>
      <c r="M4473" s="4">
        <v>1.166689290077372</v>
      </c>
      <c r="N4473" s="4">
        <v>1.1351967112974859</v>
      </c>
      <c r="O4473" s="4">
        <v>1.1370593444876029</v>
      </c>
      <c r="P4473" s="4">
        <v>1.0771342214300701</v>
      </c>
      <c r="Q4473" s="4">
        <v>20583</v>
      </c>
      <c r="R4473" s="4">
        <v>21270</v>
      </c>
      <c r="S4473" s="4">
        <v>20308</v>
      </c>
      <c r="T4473" s="4">
        <v>20399</v>
      </c>
      <c r="U4473" s="7">
        <v>-2.181500872600349E-3</v>
      </c>
      <c r="V4473" s="7">
        <v>3.1122745782431648E-2</v>
      </c>
      <c r="W4473" s="7">
        <v>-1.5512895094046927E-2</v>
      </c>
      <c r="X4473" s="4">
        <v>1.7277244886166689E-2</v>
      </c>
      <c r="Y4473" s="4">
        <v>-1.110141555167733E-2</v>
      </c>
      <c r="Z4473" s="7">
        <v>-1.3901415551677331E-2</v>
      </c>
      <c r="AA4473" s="7">
        <v>-1.3901415551677331E-2</v>
      </c>
      <c r="AB4473" s="4">
        <v>0</v>
      </c>
      <c r="AC4473" s="4">
        <v>1.7791351560985071E-2</v>
      </c>
      <c r="AD4473" s="4">
        <v>0</v>
      </c>
      <c r="AE4473" s="4">
        <v>2.9680836886993598</v>
      </c>
      <c r="AF4473" s="4">
        <v>1.0455017377258571</v>
      </c>
      <c r="AG4473" s="4">
        <v>1.277690083256646</v>
      </c>
      <c r="AH4473" s="4">
        <v>0.1738161531128804</v>
      </c>
      <c r="AI4473" s="4">
        <v>0.1138228941684665</v>
      </c>
      <c r="AJ4473" s="4">
        <v>21270</v>
      </c>
      <c r="AK4473" s="4">
        <v>17557</v>
      </c>
      <c r="AL4473" s="4">
        <v>18245</v>
      </c>
      <c r="AM4473" s="8">
        <v>2.3786733525361599E-2</v>
      </c>
    </row>
    <row r="4474" spans="1:39" x14ac:dyDescent="0.3">
      <c r="A4474" s="4">
        <v>20200407</v>
      </c>
      <c r="B4474" s="4" t="s">
        <v>2022</v>
      </c>
      <c r="C4474" s="4">
        <v>11964</v>
      </c>
      <c r="D4474" s="4">
        <v>12789</v>
      </c>
      <c r="E4474" s="4">
        <v>11506</v>
      </c>
      <c r="F4474" s="4">
        <v>12744</v>
      </c>
      <c r="G4474" s="4">
        <v>1146</v>
      </c>
      <c r="H4474" s="4">
        <v>150341</v>
      </c>
      <c r="I4474" s="4">
        <v>9.8809999999999995E-2</v>
      </c>
      <c r="J4474" s="4">
        <v>0.88280716012091698</v>
      </c>
      <c r="K4474" s="4">
        <v>1.0692471193645821</v>
      </c>
      <c r="L4474" s="4">
        <v>1.085963596700525</v>
      </c>
      <c r="M4474" s="4">
        <v>1.1133631534805699</v>
      </c>
      <c r="N4474" s="4">
        <v>1.041610474952799</v>
      </c>
      <c r="O4474" s="4">
        <v>0.78788659395463145</v>
      </c>
      <c r="P4474" s="4">
        <v>0.71899395008490941</v>
      </c>
      <c r="Q4474" s="4">
        <v>12835</v>
      </c>
      <c r="R4474" s="4">
        <v>12835</v>
      </c>
      <c r="S4474" s="4">
        <v>11643</v>
      </c>
      <c r="T4474" s="4">
        <v>11781</v>
      </c>
      <c r="U4474" s="7">
        <v>7.140615191462649E-3</v>
      </c>
      <c r="V4474" s="7">
        <v>7.140615191462649E-3</v>
      </c>
      <c r="W4474" s="7">
        <v>-8.6393596986817325E-2</v>
      </c>
      <c r="X4474" s="4">
        <v>-0.113335621868589</v>
      </c>
      <c r="Y4474" s="4">
        <v>-7.5564971751412288E-2</v>
      </c>
      <c r="Z4474" s="7">
        <v>-7.8364971751412285E-2</v>
      </c>
      <c r="AA4474" s="7">
        <v>-7.8364971751412285E-2</v>
      </c>
      <c r="AB4474" s="4">
        <v>3.1557165028453182E-2</v>
      </c>
      <c r="AC4474" s="4">
        <v>3.531073446327684E-3</v>
      </c>
      <c r="AD4474" s="4">
        <v>3.8281511200267307E-2</v>
      </c>
      <c r="AE4474" s="4">
        <v>1.032306572550743</v>
      </c>
      <c r="AF4474" s="4">
        <v>0.60135258853635887</v>
      </c>
      <c r="AG4474" s="4">
        <v>1.7451858957692561</v>
      </c>
      <c r="AH4474" s="4">
        <v>1.0899130670555781</v>
      </c>
      <c r="AI4474" s="4">
        <v>6.5195586760280838E-2</v>
      </c>
      <c r="AJ4474" s="4">
        <v>12835</v>
      </c>
      <c r="AK4474" s="4">
        <v>11185</v>
      </c>
      <c r="AL4474" s="4">
        <v>11643</v>
      </c>
      <c r="AM4474" s="8">
        <v>1.6225446957428301E-2</v>
      </c>
    </row>
    <row r="4475" spans="1:39" x14ac:dyDescent="0.3">
      <c r="A4475" s="4">
        <v>20200707</v>
      </c>
      <c r="B4475" s="4" t="s">
        <v>2022</v>
      </c>
      <c r="C4475" s="4">
        <v>6775</v>
      </c>
      <c r="D4475" s="4">
        <v>7774</v>
      </c>
      <c r="E4475" s="4">
        <v>6775</v>
      </c>
      <c r="F4475" s="4">
        <v>7664</v>
      </c>
      <c r="G4475" s="4">
        <v>843</v>
      </c>
      <c r="H4475" s="4">
        <v>336609</v>
      </c>
      <c r="I4475" s="4">
        <v>0.12359000000000001</v>
      </c>
      <c r="J4475" s="4">
        <v>3.4213899253636528</v>
      </c>
      <c r="K4475" s="4">
        <v>1.067211288525808</v>
      </c>
      <c r="L4475" s="4">
        <v>1.10870005497208</v>
      </c>
      <c r="M4475" s="4">
        <v>1.09632935656453</v>
      </c>
      <c r="N4475" s="4">
        <v>1.0442910770614331</v>
      </c>
      <c r="O4475" s="4">
        <v>0.82473487205884222</v>
      </c>
      <c r="P4475" s="4">
        <v>0.60482025327111177</v>
      </c>
      <c r="Q4475" s="4">
        <v>7609.0000000000009</v>
      </c>
      <c r="R4475" s="4">
        <v>7646</v>
      </c>
      <c r="S4475" s="4">
        <v>7023.0000000000009</v>
      </c>
      <c r="T4475" s="4">
        <v>7151</v>
      </c>
      <c r="U4475" s="7">
        <v>-7.1764091858036389E-3</v>
      </c>
      <c r="V4475" s="7">
        <v>-2.3486430062630479E-3</v>
      </c>
      <c r="W4475" s="7">
        <v>-8.3637787056367319E-2</v>
      </c>
      <c r="X4475" s="4">
        <v>-6.6276510945026276E-2</v>
      </c>
      <c r="Y4475" s="4">
        <v>-6.6936325678496986E-2</v>
      </c>
      <c r="Z4475" s="7">
        <v>-6.9736325678496983E-2</v>
      </c>
      <c r="AA4475" s="7">
        <v>-6.9736325678496983E-2</v>
      </c>
      <c r="AB4475" s="4">
        <v>0</v>
      </c>
      <c r="AC4475" s="4">
        <v>1.435281837160751E-2</v>
      </c>
      <c r="AD4475" s="4">
        <v>0</v>
      </c>
      <c r="AE4475" s="4">
        <v>2.8255365941694439</v>
      </c>
      <c r="AF4475" s="4">
        <v>0.75580745545856665</v>
      </c>
      <c r="AG4475" s="4">
        <v>1.2833971103123569</v>
      </c>
      <c r="AH4475" s="4">
        <v>0.54390624146868249</v>
      </c>
      <c r="AI4475" s="4">
        <v>0.13121771217712189</v>
      </c>
      <c r="AJ4475" s="4">
        <v>7646</v>
      </c>
      <c r="AK4475" s="4">
        <v>6903.0000000000009</v>
      </c>
      <c r="AL4475" s="4">
        <v>7178.0000000000009</v>
      </c>
      <c r="AM4475" s="8">
        <v>-9.7381239068251705E-4</v>
      </c>
    </row>
    <row r="4476" spans="1:39" x14ac:dyDescent="0.3">
      <c r="A4476" s="4">
        <v>20200717</v>
      </c>
      <c r="B4476" s="4" t="s">
        <v>2022</v>
      </c>
      <c r="C4476" s="4">
        <v>7591</v>
      </c>
      <c r="D4476" s="4">
        <v>9168</v>
      </c>
      <c r="E4476" s="4">
        <v>7591</v>
      </c>
      <c r="F4476" s="4">
        <v>8572</v>
      </c>
      <c r="G4476" s="4">
        <v>944</v>
      </c>
      <c r="H4476" s="4">
        <v>485595</v>
      </c>
      <c r="I4476" s="4">
        <v>0.12375</v>
      </c>
      <c r="J4476" s="4">
        <v>2.902864815134746</v>
      </c>
      <c r="K4476" s="4">
        <v>1.083006948831333</v>
      </c>
      <c r="L4476" s="4">
        <v>1.1216665358142941</v>
      </c>
      <c r="M4476" s="4">
        <v>1.1546180681833489</v>
      </c>
      <c r="N4476" s="4">
        <v>1.1935975715887019</v>
      </c>
      <c r="O4476" s="4">
        <v>0.9837043837502869</v>
      </c>
      <c r="P4476" s="4">
        <v>0.71885362470255676</v>
      </c>
      <c r="Q4476" s="4">
        <v>8535</v>
      </c>
      <c r="R4476" s="4">
        <v>8893</v>
      </c>
      <c r="S4476" s="4">
        <v>8279</v>
      </c>
      <c r="T4476" s="4">
        <v>8719</v>
      </c>
      <c r="U4476" s="7">
        <v>-4.316378908072795E-3</v>
      </c>
      <c r="V4476" s="7">
        <v>3.7447503499766679E-2</v>
      </c>
      <c r="W4476" s="7">
        <v>-3.4181054596360241E-2</v>
      </c>
      <c r="X4476" s="4">
        <v>5.9317844784972052E-3</v>
      </c>
      <c r="Y4476" s="4">
        <v>1.7148856742883811E-2</v>
      </c>
      <c r="Z4476" s="7">
        <v>1.434885674288381E-2</v>
      </c>
      <c r="AA4476" s="7">
        <v>1.434885674288381E-2</v>
      </c>
      <c r="AB4476" s="4">
        <v>0</v>
      </c>
      <c r="AC4476" s="4">
        <v>6.9528698086794211E-2</v>
      </c>
      <c r="AD4476" s="4">
        <v>0</v>
      </c>
      <c r="AE4476" s="4">
        <v>8.2610877664551463</v>
      </c>
      <c r="AF4476" s="4">
        <v>0.96642434919743403</v>
      </c>
      <c r="AG4476" s="4">
        <v>1.392645797433669</v>
      </c>
      <c r="AH4476" s="4">
        <v>0.31668446823394281</v>
      </c>
      <c r="AI4476" s="4">
        <v>0.12923198524568569</v>
      </c>
      <c r="AJ4476" s="4">
        <v>9718</v>
      </c>
      <c r="AK4476" s="4">
        <v>8279</v>
      </c>
      <c r="AL4476" s="4">
        <v>8746</v>
      </c>
      <c r="AM4476" s="8">
        <v>1.0515179174243499E-2</v>
      </c>
    </row>
    <row r="4477" spans="1:39" x14ac:dyDescent="0.3">
      <c r="A4477" s="4">
        <v>20200730</v>
      </c>
      <c r="B4477" s="4" t="s">
        <v>2022</v>
      </c>
      <c r="C4477" s="4">
        <v>8645</v>
      </c>
      <c r="D4477" s="4">
        <v>9810</v>
      </c>
      <c r="E4477" s="4">
        <v>8645</v>
      </c>
      <c r="F4477" s="4">
        <v>9351</v>
      </c>
      <c r="G4477" s="4">
        <v>705</v>
      </c>
      <c r="H4477" s="4">
        <v>163928</v>
      </c>
      <c r="I4477" s="4">
        <v>8.1540000000000001E-2</v>
      </c>
      <c r="J4477" s="4">
        <v>1.141734010966853</v>
      </c>
      <c r="K4477" s="4">
        <v>1.0580847131595821</v>
      </c>
      <c r="L4477" s="4">
        <v>1.068734570723233</v>
      </c>
      <c r="M4477" s="4">
        <v>1.060156001995374</v>
      </c>
      <c r="N4477" s="4">
        <v>1.1621057340988741</v>
      </c>
      <c r="O4477" s="4">
        <v>1.1047598044331379</v>
      </c>
      <c r="P4477" s="4">
        <v>0.82824897956170973</v>
      </c>
      <c r="Q4477" s="4">
        <v>9351</v>
      </c>
      <c r="R4477" s="4">
        <v>9443</v>
      </c>
      <c r="S4477" s="4">
        <v>9058</v>
      </c>
      <c r="T4477" s="4">
        <v>9397</v>
      </c>
      <c r="U4477" s="7">
        <v>0</v>
      </c>
      <c r="V4477" s="7">
        <v>9.8385199443909738E-3</v>
      </c>
      <c r="W4477" s="7">
        <v>-3.1333547214201687E-2</v>
      </c>
      <c r="X4477" s="4">
        <v>5.0574155543956431E-2</v>
      </c>
      <c r="Y4477" s="4">
        <v>4.9192599721954869E-3</v>
      </c>
      <c r="Z4477" s="7">
        <v>2.1192599721954869E-3</v>
      </c>
      <c r="AA4477" s="7">
        <v>2.1192599721954869E-3</v>
      </c>
      <c r="AB4477" s="4">
        <v>0</v>
      </c>
      <c r="AC4477" s="4">
        <v>4.9085659287776709E-2</v>
      </c>
      <c r="AD4477" s="4">
        <v>0</v>
      </c>
      <c r="AE4477" s="4">
        <v>4.1580762987012987</v>
      </c>
      <c r="AF4477" s="4">
        <v>1.0135043875673651</v>
      </c>
      <c r="AG4477" s="4">
        <v>1.5209502092706171</v>
      </c>
      <c r="AH4477" s="4">
        <v>0.32919183195997459</v>
      </c>
      <c r="AI4477" s="4">
        <v>8.1665702718334302E-2</v>
      </c>
      <c r="AJ4477" s="4">
        <v>10085</v>
      </c>
      <c r="AK4477" s="4">
        <v>9058</v>
      </c>
      <c r="AL4477" s="4">
        <v>9159</v>
      </c>
      <c r="AM4477" s="8">
        <v>6.9256358439552801E-3</v>
      </c>
    </row>
    <row r="4478" spans="1:39" x14ac:dyDescent="0.3">
      <c r="A4478" s="4">
        <v>20190916</v>
      </c>
      <c r="B4478" s="4" t="s">
        <v>2023</v>
      </c>
      <c r="C4478" s="4">
        <v>9400</v>
      </c>
      <c r="D4478" s="4">
        <v>10350</v>
      </c>
      <c r="E4478" s="4">
        <v>9400</v>
      </c>
      <c r="F4478" s="4">
        <v>9800</v>
      </c>
      <c r="G4478" s="4">
        <v>870</v>
      </c>
      <c r="H4478" s="4">
        <v>879950</v>
      </c>
      <c r="I4478" s="4">
        <v>9.7420000000000007E-2</v>
      </c>
      <c r="J4478" s="4">
        <v>7.8675072264477706</v>
      </c>
      <c r="K4478" s="4">
        <v>1.0683139534883721</v>
      </c>
      <c r="L4478" s="4">
        <v>1.08503100088574</v>
      </c>
      <c r="M4478" s="4">
        <v>1.10410094637224</v>
      </c>
      <c r="N4478" s="4">
        <v>1.134784622510421</v>
      </c>
      <c r="O4478" s="4">
        <v>1.137066831683168</v>
      </c>
      <c r="P4478" s="4">
        <v>1.080018735018873</v>
      </c>
      <c r="Q4478" s="4">
        <v>9780</v>
      </c>
      <c r="R4478" s="4">
        <v>9780</v>
      </c>
      <c r="S4478" s="4">
        <v>9390</v>
      </c>
      <c r="T4478" s="4">
        <v>9420</v>
      </c>
      <c r="U4478" s="7">
        <v>-2.0408163265306124E-3</v>
      </c>
      <c r="V4478" s="7">
        <v>-2.0408163265306124E-3</v>
      </c>
      <c r="W4478" s="7">
        <v>-4.1836734693877553E-2</v>
      </c>
      <c r="X4478" s="4">
        <v>1.725335803612784E-2</v>
      </c>
      <c r="Y4478" s="4">
        <v>-3.8775510204081633E-2</v>
      </c>
      <c r="Z4478" s="7">
        <v>-4.157551020408163E-2</v>
      </c>
      <c r="AA4478" s="7">
        <v>-4.157551020408163E-2</v>
      </c>
      <c r="AB4478" s="4">
        <v>5.027932960893855E-2</v>
      </c>
      <c r="AC4478" s="4">
        <v>5.6122448979591837E-2</v>
      </c>
      <c r="AD4478" s="4">
        <v>0</v>
      </c>
      <c r="AE4478" s="4">
        <v>38.373817103484363</v>
      </c>
      <c r="AF4478" s="4">
        <v>1.0594571240805011</v>
      </c>
      <c r="AG4478" s="4">
        <v>1.2801566797400861</v>
      </c>
      <c r="AH4478" s="4">
        <v>0.16272524964534191</v>
      </c>
      <c r="AI4478" s="4">
        <v>4.2553191489361701E-2</v>
      </c>
      <c r="AJ4478" s="4">
        <v>10350</v>
      </c>
      <c r="AK4478" s="4">
        <v>9270</v>
      </c>
      <c r="AL4478" s="4">
        <v>9720</v>
      </c>
      <c r="AM4478" s="8">
        <v>1.30399605316189E-2</v>
      </c>
    </row>
    <row r="4479" spans="1:39" x14ac:dyDescent="0.3">
      <c r="A4479" s="4">
        <v>20200109</v>
      </c>
      <c r="B4479" s="4" t="s">
        <v>2023</v>
      </c>
      <c r="C4479" s="4">
        <v>9980</v>
      </c>
      <c r="D4479" s="4">
        <v>10950</v>
      </c>
      <c r="E4479" s="4">
        <v>9880</v>
      </c>
      <c r="F4479" s="4">
        <v>10800</v>
      </c>
      <c r="G4479" s="4">
        <v>1160</v>
      </c>
      <c r="H4479" s="4">
        <v>349305</v>
      </c>
      <c r="I4479" s="4">
        <v>0.12033000000000001</v>
      </c>
      <c r="J4479" s="4">
        <v>2.7304107751582301</v>
      </c>
      <c r="K4479" s="4">
        <v>1.062643489668744</v>
      </c>
      <c r="L4479" s="4">
        <v>1.069095228667591</v>
      </c>
      <c r="M4479" s="4">
        <v>1.09378164877456</v>
      </c>
      <c r="N4479" s="4">
        <v>1.1090573012939</v>
      </c>
      <c r="O4479" s="4">
        <v>1.08064838903342</v>
      </c>
      <c r="P4479" s="4">
        <v>1.1453721133706289</v>
      </c>
      <c r="Q4479" s="4">
        <v>10550</v>
      </c>
      <c r="R4479" s="4">
        <v>11250</v>
      </c>
      <c r="S4479" s="4">
        <v>10550</v>
      </c>
      <c r="T4479" s="4">
        <v>10950</v>
      </c>
      <c r="U4479" s="7">
        <v>-2.3148148148148147E-2</v>
      </c>
      <c r="V4479" s="7">
        <v>4.1666666666666664E-2</v>
      </c>
      <c r="W4479" s="7">
        <v>-2.3148148148148147E-2</v>
      </c>
      <c r="X4479" s="4">
        <v>1.945984801807334E-2</v>
      </c>
      <c r="Y4479" s="4">
        <v>1.388888888888889E-2</v>
      </c>
      <c r="Z4479" s="7">
        <v>3.7200000000000004E-2</v>
      </c>
      <c r="AA4479" s="7">
        <v>3.7200000000000004E-2</v>
      </c>
      <c r="AB4479" s="4">
        <v>0</v>
      </c>
      <c r="AC4479" s="4">
        <v>1.388888888888889E-2</v>
      </c>
      <c r="AD4479" s="4">
        <v>1.002004008016032E-2</v>
      </c>
      <c r="AE4479" s="4">
        <v>3.1715787753323159</v>
      </c>
      <c r="AF4479" s="4">
        <v>1.045533186311113</v>
      </c>
      <c r="AG4479" s="4">
        <v>1.211621392456022</v>
      </c>
      <c r="AH4479" s="4">
        <v>0.13110946326648781</v>
      </c>
      <c r="AI4479" s="4">
        <v>8.2164328657314628E-2</v>
      </c>
      <c r="AJ4479" s="4">
        <v>12750</v>
      </c>
      <c r="AK4479" s="4">
        <v>10350</v>
      </c>
      <c r="AL4479" s="4">
        <v>12550</v>
      </c>
      <c r="AM4479" s="8">
        <v>3.9239240100124001E-2</v>
      </c>
    </row>
    <row r="4480" spans="1:39" x14ac:dyDescent="0.3">
      <c r="A4480" s="4">
        <v>20200116</v>
      </c>
      <c r="B4480" s="4" t="s">
        <v>2023</v>
      </c>
      <c r="C4480" s="4">
        <v>11100</v>
      </c>
      <c r="D4480" s="4">
        <v>12750</v>
      </c>
      <c r="E4480" s="4">
        <v>11000</v>
      </c>
      <c r="F4480" s="4">
        <v>12550</v>
      </c>
      <c r="G4480" s="4">
        <v>1550</v>
      </c>
      <c r="H4480" s="4">
        <v>1085983</v>
      </c>
      <c r="I4480" s="4">
        <v>0.14091000000000001</v>
      </c>
      <c r="J4480" s="4">
        <v>3.5899125184787528</v>
      </c>
      <c r="K4480" s="4">
        <v>1.096069868995633</v>
      </c>
      <c r="L4480" s="4">
        <v>1.1067019400352729</v>
      </c>
      <c r="M4480" s="4">
        <v>1.1705997574853091</v>
      </c>
      <c r="N4480" s="4">
        <v>1.231297522688251</v>
      </c>
      <c r="O4480" s="4">
        <v>1.2424922447363209</v>
      </c>
      <c r="P4480" s="4">
        <v>1.3195825702944961</v>
      </c>
      <c r="Q4480" s="4">
        <v>12800</v>
      </c>
      <c r="R4480" s="4">
        <v>13650</v>
      </c>
      <c r="S4480" s="4">
        <v>12750</v>
      </c>
      <c r="T4480" s="4">
        <v>13400</v>
      </c>
      <c r="U4480" s="7">
        <v>1.9920318725099601E-2</v>
      </c>
      <c r="V4480" s="7">
        <v>8.7649402390438252E-2</v>
      </c>
      <c r="W4480" s="7">
        <v>1.5936254980079681E-2</v>
      </c>
      <c r="X4480" s="4">
        <v>3.581064508216826E-2</v>
      </c>
      <c r="Y4480" s="4">
        <v>6.7729083665338641E-2</v>
      </c>
      <c r="Z4480" s="7">
        <v>3.7200000000000004E-2</v>
      </c>
      <c r="AA4480" s="7">
        <v>1.7120318725099601E-2</v>
      </c>
      <c r="AB4480" s="4">
        <v>9.0909090909090905E-3</v>
      </c>
      <c r="AC4480" s="4">
        <v>1.5936254980079681E-2</v>
      </c>
      <c r="AD4480" s="4">
        <v>9.0090090090090089E-3</v>
      </c>
      <c r="AE4480" s="4">
        <v>5.8197198345158734</v>
      </c>
      <c r="AF4480" s="4">
        <v>1.1075666663330721</v>
      </c>
      <c r="AG4480" s="4">
        <v>1.478177104915205</v>
      </c>
      <c r="AH4480" s="4">
        <v>0.22637126591628309</v>
      </c>
      <c r="AI4480" s="4">
        <v>0.1306306306306306</v>
      </c>
      <c r="AJ4480" s="4">
        <v>13850</v>
      </c>
      <c r="AK4480" s="4">
        <v>12550</v>
      </c>
      <c r="AL4480" s="4">
        <v>13400</v>
      </c>
      <c r="AM4480" s="8">
        <v>1.08369160776588E-2</v>
      </c>
    </row>
    <row r="4481" spans="1:39" x14ac:dyDescent="0.3">
      <c r="A4481" s="4">
        <v>20200214</v>
      </c>
      <c r="B4481" s="4" t="s">
        <v>2023</v>
      </c>
      <c r="C4481" s="4">
        <v>13500</v>
      </c>
      <c r="D4481" s="4">
        <v>14800</v>
      </c>
      <c r="E4481" s="4">
        <v>13200</v>
      </c>
      <c r="F4481" s="4">
        <v>14700</v>
      </c>
      <c r="G4481" s="4">
        <v>1250</v>
      </c>
      <c r="H4481" s="4">
        <v>718175</v>
      </c>
      <c r="I4481" s="4">
        <v>9.2939999999999995E-2</v>
      </c>
      <c r="J4481" s="4">
        <v>2.4233474132177251</v>
      </c>
      <c r="K4481" s="4">
        <v>1.0690909090909091</v>
      </c>
      <c r="L4481" s="4">
        <v>1.1178707224334601</v>
      </c>
      <c r="M4481" s="4">
        <v>1.1638954869358671</v>
      </c>
      <c r="N4481" s="4">
        <v>1.1565696302124311</v>
      </c>
      <c r="O4481" s="4">
        <v>1.3631305637982201</v>
      </c>
      <c r="P4481" s="4">
        <v>1.4415651278530981</v>
      </c>
      <c r="Q4481" s="4">
        <v>14800</v>
      </c>
      <c r="R4481" s="4">
        <v>15600</v>
      </c>
      <c r="S4481" s="4">
        <v>14300</v>
      </c>
      <c r="T4481" s="4">
        <v>14400</v>
      </c>
      <c r="U4481" s="7">
        <v>6.8027210884353739E-3</v>
      </c>
      <c r="V4481" s="7">
        <v>6.1224489795918366E-2</v>
      </c>
      <c r="W4481" s="7">
        <v>-2.7210884353741496E-2</v>
      </c>
      <c r="X4481" s="4">
        <v>3.8552321007081038E-2</v>
      </c>
      <c r="Y4481" s="4">
        <v>-2.0408163265306121E-2</v>
      </c>
      <c r="Z4481" s="7">
        <v>3.7200000000000004E-2</v>
      </c>
      <c r="AA4481" s="7">
        <v>3.7200000000000004E-2</v>
      </c>
      <c r="AB4481" s="4">
        <v>3.7174721189591081E-3</v>
      </c>
      <c r="AC4481" s="4">
        <v>6.8027210884353739E-3</v>
      </c>
      <c r="AD4481" s="4">
        <v>2.222222222222222E-2</v>
      </c>
      <c r="AE4481" s="4">
        <v>1.749214506661471</v>
      </c>
      <c r="AF4481" s="4">
        <v>1.0358892436518241</v>
      </c>
      <c r="AG4481" s="4">
        <v>1.5087300485161459</v>
      </c>
      <c r="AH4481" s="4">
        <v>0.30254507272950848</v>
      </c>
      <c r="AI4481" s="4">
        <v>8.8888888888888892E-2</v>
      </c>
      <c r="AJ4481" s="4">
        <v>15600</v>
      </c>
      <c r="AK4481" s="4">
        <v>13350</v>
      </c>
      <c r="AL4481" s="4">
        <v>14100</v>
      </c>
      <c r="AM4481" s="8">
        <v>1.8906065982159401E-3</v>
      </c>
    </row>
    <row r="4482" spans="1:39" x14ac:dyDescent="0.3">
      <c r="A4482" s="4">
        <v>20200304</v>
      </c>
      <c r="B4482" s="4" t="s">
        <v>2023</v>
      </c>
      <c r="C4482" s="4">
        <v>12600</v>
      </c>
      <c r="D4482" s="4">
        <v>13700</v>
      </c>
      <c r="E4482" s="4">
        <v>12600</v>
      </c>
      <c r="F4482" s="4">
        <v>13500</v>
      </c>
      <c r="G4482" s="4">
        <v>900</v>
      </c>
      <c r="H4482" s="4">
        <v>293645</v>
      </c>
      <c r="I4482" s="4">
        <v>7.1429999999999993E-2</v>
      </c>
      <c r="J4482" s="4">
        <v>1.036868881610262</v>
      </c>
      <c r="K4482" s="4">
        <v>1.0451612903225811</v>
      </c>
      <c r="L4482" s="4">
        <v>1.061320754716981</v>
      </c>
      <c r="M4482" s="4">
        <v>1.01123595505618</v>
      </c>
      <c r="N4482" s="4">
        <v>1.0148468333020111</v>
      </c>
      <c r="O4482" s="4">
        <v>1.1622567870056819</v>
      </c>
      <c r="P4482" s="4">
        <v>1.257041761720751</v>
      </c>
      <c r="Q4482" s="4">
        <v>13750</v>
      </c>
      <c r="R4482" s="4">
        <v>13900</v>
      </c>
      <c r="S4482" s="4">
        <v>13400</v>
      </c>
      <c r="T4482" s="4">
        <v>13700</v>
      </c>
      <c r="U4482" s="7">
        <v>1.8518518518518517E-2</v>
      </c>
      <c r="V4482" s="7">
        <v>2.9629629629629631E-2</v>
      </c>
      <c r="W4482" s="7">
        <v>-7.4074074074074077E-3</v>
      </c>
      <c r="X4482" s="4">
        <v>9.5846645367413507E-3</v>
      </c>
      <c r="Y4482" s="4">
        <v>1.4814814814814821E-2</v>
      </c>
      <c r="Z4482" s="7">
        <v>1.201481481481482E-2</v>
      </c>
      <c r="AA4482" s="7">
        <v>1.5718518518518517E-2</v>
      </c>
      <c r="AB4482" s="4">
        <v>0</v>
      </c>
      <c r="AC4482" s="4">
        <v>1.4814814814814821E-2</v>
      </c>
      <c r="AD4482" s="4">
        <v>0</v>
      </c>
      <c r="AE4482" s="4">
        <v>1.066446582337325</v>
      </c>
      <c r="AF4482" s="4">
        <v>0.9248571761424601</v>
      </c>
      <c r="AG4482" s="4">
        <v>1.1735914191029859</v>
      </c>
      <c r="AH4482" s="4">
        <v>0.22916272723886749</v>
      </c>
      <c r="AI4482" s="4">
        <v>7.1428571428571425E-2</v>
      </c>
      <c r="AJ4482" s="4">
        <v>13900</v>
      </c>
      <c r="AK4482" s="4">
        <v>11700</v>
      </c>
      <c r="AL4482" s="4">
        <v>12100</v>
      </c>
      <c r="AM4482" s="8">
        <v>2.3786733525361599E-2</v>
      </c>
    </row>
    <row r="4483" spans="1:39" x14ac:dyDescent="0.3">
      <c r="A4483" s="4">
        <v>20200327</v>
      </c>
      <c r="B4483" s="4" t="s">
        <v>2023</v>
      </c>
      <c r="C4483" s="4">
        <v>7730</v>
      </c>
      <c r="D4483" s="4">
        <v>8170</v>
      </c>
      <c r="E4483" s="4">
        <v>7530</v>
      </c>
      <c r="F4483" s="4">
        <v>8050</v>
      </c>
      <c r="G4483" s="4">
        <v>750</v>
      </c>
      <c r="H4483" s="4">
        <v>405661</v>
      </c>
      <c r="I4483" s="4">
        <v>0.10274</v>
      </c>
      <c r="J4483" s="4">
        <v>1.037616378572761</v>
      </c>
      <c r="K4483" s="4">
        <v>1.063876651982379</v>
      </c>
      <c r="L4483" s="4">
        <v>1.106377130291369</v>
      </c>
      <c r="M4483" s="4">
        <v>1.089752267496954</v>
      </c>
      <c r="N4483" s="4">
        <v>0.81457121173792058</v>
      </c>
      <c r="O4483" s="4">
        <v>0.69585512382763537</v>
      </c>
      <c r="P4483" s="4">
        <v>0.74929026853446268</v>
      </c>
      <c r="Q4483" s="4">
        <v>7820</v>
      </c>
      <c r="R4483" s="4">
        <v>8480</v>
      </c>
      <c r="S4483" s="4">
        <v>7550</v>
      </c>
      <c r="T4483" s="4">
        <v>8480</v>
      </c>
      <c r="U4483" s="7">
        <v>-2.8571428571428571E-2</v>
      </c>
      <c r="V4483" s="7">
        <v>5.3416149068322982E-2</v>
      </c>
      <c r="W4483" s="7">
        <v>-6.2111801242236024E-2</v>
      </c>
      <c r="X4483" s="4">
        <v>-0.1162155325069567</v>
      </c>
      <c r="Y4483" s="4">
        <v>5.3416149068322982E-2</v>
      </c>
      <c r="Z4483" s="7">
        <v>3.7200000000000004E-2</v>
      </c>
      <c r="AA4483" s="7">
        <v>3.7200000000000004E-2</v>
      </c>
      <c r="AB4483" s="4">
        <v>3.2042723631508681E-2</v>
      </c>
      <c r="AC4483" s="4">
        <v>1.4906832298136651E-2</v>
      </c>
      <c r="AD4483" s="4">
        <v>2.5873221216041398E-2</v>
      </c>
      <c r="AE4483" s="4">
        <v>1.0473752426983931</v>
      </c>
      <c r="AF4483" s="4">
        <v>0.49212664818054419</v>
      </c>
      <c r="AG4483" s="4">
        <v>1.345608836759465</v>
      </c>
      <c r="AH4483" s="4">
        <v>1.288839237750244</v>
      </c>
      <c r="AI4483" s="4">
        <v>4.1397153945666239E-2</v>
      </c>
      <c r="AJ4483" s="4">
        <v>10500</v>
      </c>
      <c r="AK4483" s="4">
        <v>7550</v>
      </c>
      <c r="AL4483" s="4">
        <v>9310</v>
      </c>
      <c r="AM4483" s="8">
        <v>1.2040029387552199E-2</v>
      </c>
    </row>
    <row r="4484" spans="1:39" x14ac:dyDescent="0.3">
      <c r="A4484" s="4">
        <v>20200331</v>
      </c>
      <c r="B4484" s="4" t="s">
        <v>2023</v>
      </c>
      <c r="C4484" s="4">
        <v>8850</v>
      </c>
      <c r="D4484" s="4">
        <v>9330</v>
      </c>
      <c r="E4484" s="4">
        <v>8850</v>
      </c>
      <c r="F4484" s="4">
        <v>9300</v>
      </c>
      <c r="G4484" s="4">
        <v>820</v>
      </c>
      <c r="H4484" s="4">
        <v>362616</v>
      </c>
      <c r="I4484" s="4">
        <v>9.6699999999999994E-2</v>
      </c>
      <c r="J4484" s="4">
        <v>0.98839141080515447</v>
      </c>
      <c r="K4484" s="4">
        <v>1.0801393728223001</v>
      </c>
      <c r="L4484" s="4">
        <v>1.1487154150197629</v>
      </c>
      <c r="M4484" s="4">
        <v>1.247317596566524</v>
      </c>
      <c r="N4484" s="4">
        <v>0.97802082237879906</v>
      </c>
      <c r="O4484" s="4">
        <v>0.80677809264935507</v>
      </c>
      <c r="P4484" s="4">
        <v>0.86575384973430036</v>
      </c>
      <c r="Q4484" s="4">
        <v>9280</v>
      </c>
      <c r="R4484" s="4">
        <v>10500</v>
      </c>
      <c r="S4484" s="4">
        <v>9060</v>
      </c>
      <c r="T4484" s="4">
        <v>9260</v>
      </c>
      <c r="U4484" s="7">
        <v>-2.1505376344086021E-3</v>
      </c>
      <c r="V4484" s="7">
        <v>0.12903225806451613</v>
      </c>
      <c r="W4484" s="7">
        <v>-2.5806451612903226E-2</v>
      </c>
      <c r="X4484" s="4">
        <v>-8.9231254600904211E-2</v>
      </c>
      <c r="Y4484" s="4">
        <v>-4.3010752688172043E-3</v>
      </c>
      <c r="Z4484" s="7">
        <v>3.7200000000000004E-2</v>
      </c>
      <c r="AA4484" s="7">
        <v>3.7200000000000004E-2</v>
      </c>
      <c r="AB4484" s="4">
        <v>4.363207547169811E-2</v>
      </c>
      <c r="AC4484" s="4">
        <v>3.2258064516129028E-3</v>
      </c>
      <c r="AD4484" s="4">
        <v>0</v>
      </c>
      <c r="AE4484" s="4">
        <v>1.0370383080948911</v>
      </c>
      <c r="AF4484" s="4">
        <v>0.58553933448851847</v>
      </c>
      <c r="AG4484" s="4">
        <v>1.6176143737911131</v>
      </c>
      <c r="AH4484" s="4">
        <v>1.0896328874187089</v>
      </c>
      <c r="AI4484" s="4">
        <v>5.0847457627118647E-2</v>
      </c>
      <c r="AJ4484" s="4">
        <v>10700</v>
      </c>
      <c r="AK4484" s="4">
        <v>8950</v>
      </c>
      <c r="AL4484" s="4">
        <v>10350</v>
      </c>
      <c r="AM4484" s="8">
        <v>4.9731601842240299E-2</v>
      </c>
    </row>
    <row r="4485" spans="1:39" x14ac:dyDescent="0.3">
      <c r="A4485" s="4">
        <v>20200521</v>
      </c>
      <c r="B4485" s="4" t="s">
        <v>2023</v>
      </c>
      <c r="C4485" s="4">
        <v>14950</v>
      </c>
      <c r="D4485" s="4">
        <v>16550</v>
      </c>
      <c r="E4485" s="4">
        <v>14550</v>
      </c>
      <c r="F4485" s="4">
        <v>15800</v>
      </c>
      <c r="G4485" s="4">
        <v>1400</v>
      </c>
      <c r="H4485" s="4">
        <v>2405293</v>
      </c>
      <c r="I4485" s="4">
        <v>9.7220000000000001E-2</v>
      </c>
      <c r="J4485" s="4">
        <v>2.4932845006253701</v>
      </c>
      <c r="K4485" s="4">
        <v>1.0699774266365689</v>
      </c>
      <c r="L4485" s="4">
        <v>1.130994989262706</v>
      </c>
      <c r="M4485" s="4">
        <v>1.242138364779874</v>
      </c>
      <c r="N4485" s="4">
        <v>1.3760069671238839</v>
      </c>
      <c r="O4485" s="4">
        <v>1.487782294135187</v>
      </c>
      <c r="P4485" s="4">
        <v>1.45277337195136</v>
      </c>
      <c r="Q4485" s="4">
        <v>16000</v>
      </c>
      <c r="R4485" s="4">
        <v>18500</v>
      </c>
      <c r="S4485" s="4">
        <v>15900</v>
      </c>
      <c r="T4485" s="4">
        <v>17850</v>
      </c>
      <c r="U4485" s="7">
        <v>1.2658227848101266E-2</v>
      </c>
      <c r="V4485" s="7">
        <v>0.17088607594936708</v>
      </c>
      <c r="W4485" s="7">
        <v>6.3291139240506328E-3</v>
      </c>
      <c r="X4485" s="4">
        <v>8.6827781406488294E-2</v>
      </c>
      <c r="Y4485" s="4">
        <v>0.129746835443038</v>
      </c>
      <c r="Z4485" s="7">
        <v>3.7200000000000004E-2</v>
      </c>
      <c r="AA4485" s="7">
        <v>3.7200000000000004E-2</v>
      </c>
      <c r="AB4485" s="4">
        <v>3.8194444444444448E-2</v>
      </c>
      <c r="AC4485" s="4">
        <v>4.746835443037975E-2</v>
      </c>
      <c r="AD4485" s="4">
        <v>2.6755852842809361E-2</v>
      </c>
      <c r="AE4485" s="4">
        <v>3.3153087961450618</v>
      </c>
      <c r="AF4485" s="4">
        <v>1.1399350311595939</v>
      </c>
      <c r="AG4485" s="4">
        <v>1.9833728993057309</v>
      </c>
      <c r="AH4485" s="4">
        <v>0.37305135428063918</v>
      </c>
      <c r="AI4485" s="4">
        <v>5.6856187290969903E-2</v>
      </c>
      <c r="AJ4485" s="4">
        <v>19200</v>
      </c>
      <c r="AK4485" s="4">
        <v>15900</v>
      </c>
      <c r="AL4485" s="4">
        <v>17300</v>
      </c>
      <c r="AM4485" s="8">
        <v>1.02432417618983E-2</v>
      </c>
    </row>
    <row r="4486" spans="1:39" x14ac:dyDescent="0.3">
      <c r="A4486" s="4">
        <v>20200522</v>
      </c>
      <c r="B4486" s="4" t="s">
        <v>2023</v>
      </c>
      <c r="C4486" s="4">
        <v>16000</v>
      </c>
      <c r="D4486" s="4">
        <v>18500</v>
      </c>
      <c r="E4486" s="4">
        <v>15900</v>
      </c>
      <c r="F4486" s="4">
        <v>17850</v>
      </c>
      <c r="G4486" s="4">
        <v>2050</v>
      </c>
      <c r="H4486" s="4">
        <v>4038816</v>
      </c>
      <c r="I4486" s="4">
        <v>0.12975</v>
      </c>
      <c r="J4486" s="4">
        <v>3.0141628074321201</v>
      </c>
      <c r="K4486" s="4">
        <v>1.1144640998959421</v>
      </c>
      <c r="L4486" s="4">
        <v>1.172028890347997</v>
      </c>
      <c r="M4486" s="4">
        <v>1.338582677165354</v>
      </c>
      <c r="N4486" s="4">
        <v>1.502651738361815</v>
      </c>
      <c r="O4486" s="4">
        <v>1.6696807183836371</v>
      </c>
      <c r="P4486" s="4">
        <v>1.631142485093551</v>
      </c>
      <c r="Q4486" s="4">
        <v>18350</v>
      </c>
      <c r="R4486" s="4">
        <v>19200</v>
      </c>
      <c r="S4486" s="4">
        <v>18100</v>
      </c>
      <c r="T4486" s="4">
        <v>18650</v>
      </c>
      <c r="U4486" s="7">
        <v>2.8011204481792718E-2</v>
      </c>
      <c r="V4486" s="7">
        <v>7.5630252100840331E-2</v>
      </c>
      <c r="W4486" s="7">
        <v>1.4005602240896359E-2</v>
      </c>
      <c r="X4486" s="4">
        <v>9.6977860089232967E-2</v>
      </c>
      <c r="Y4486" s="4">
        <v>4.4817927170868348E-2</v>
      </c>
      <c r="Z4486" s="7">
        <v>3.7200000000000004E-2</v>
      </c>
      <c r="AA4486" s="7">
        <v>2.5211204481792718E-2</v>
      </c>
      <c r="AB4486" s="4">
        <v>1.2658227848101271E-2</v>
      </c>
      <c r="AC4486" s="4">
        <v>3.6414565826330528E-2</v>
      </c>
      <c r="AD4486" s="4">
        <v>6.2500000000000003E-3</v>
      </c>
      <c r="AE4486" s="4">
        <v>1.6791368037074901</v>
      </c>
      <c r="AF4486" s="4">
        <v>1.201425434458723</v>
      </c>
      <c r="AG4486" s="4">
        <v>2.3766256719368268</v>
      </c>
      <c r="AH4486" s="4">
        <v>0.41158000179119958</v>
      </c>
      <c r="AI4486" s="4">
        <v>0.11562500000000001</v>
      </c>
      <c r="AJ4486" s="4">
        <v>19200</v>
      </c>
      <c r="AK4486" s="4">
        <v>16100</v>
      </c>
      <c r="AL4486" s="4">
        <v>16600</v>
      </c>
      <c r="AM4486" s="8">
        <v>-1.03907710385873E-2</v>
      </c>
    </row>
    <row r="4487" spans="1:39" x14ac:dyDescent="0.3">
      <c r="A4487" s="4">
        <v>20200623</v>
      </c>
      <c r="B4487" s="4" t="s">
        <v>2023</v>
      </c>
      <c r="C4487" s="4">
        <v>16450</v>
      </c>
      <c r="D4487" s="4">
        <v>17450</v>
      </c>
      <c r="E4487" s="4">
        <v>15600</v>
      </c>
      <c r="F4487" s="4">
        <v>17350</v>
      </c>
      <c r="G4487" s="4">
        <v>1150</v>
      </c>
      <c r="H4487" s="4">
        <v>1024461</v>
      </c>
      <c r="I4487" s="4">
        <v>7.0989999999999998E-2</v>
      </c>
      <c r="J4487" s="4">
        <v>2.211319537800434</v>
      </c>
      <c r="K4487" s="4">
        <v>1.0430861723446889</v>
      </c>
      <c r="L4487" s="4">
        <v>1.0663798401966811</v>
      </c>
      <c r="M4487" s="4">
        <v>1.0853925555208011</v>
      </c>
      <c r="N4487" s="4">
        <v>1.0527912621359219</v>
      </c>
      <c r="O4487" s="4">
        <v>1.3468928308038659</v>
      </c>
      <c r="P4487" s="4">
        <v>1.415431053823091</v>
      </c>
      <c r="Q4487" s="4">
        <v>18000</v>
      </c>
      <c r="R4487" s="4">
        <v>18350</v>
      </c>
      <c r="S4487" s="4">
        <v>17300</v>
      </c>
      <c r="T4487" s="4">
        <v>17450</v>
      </c>
      <c r="U4487" s="7">
        <v>3.7463976945244955E-2</v>
      </c>
      <c r="V4487" s="7">
        <v>5.7636887608069162E-2</v>
      </c>
      <c r="W4487" s="7">
        <v>-2.881844380403458E-3</v>
      </c>
      <c r="X4487" s="4">
        <v>-1.5018203883495149E-2</v>
      </c>
      <c r="Y4487" s="4">
        <v>5.763688760806916E-3</v>
      </c>
      <c r="Z4487" s="7">
        <v>3.7200000000000004E-2</v>
      </c>
      <c r="AA4487" s="7">
        <v>3.4663976945244958E-2</v>
      </c>
      <c r="AB4487" s="4">
        <v>6.1162079510703356E-3</v>
      </c>
      <c r="AC4487" s="4">
        <v>5.763688760806916E-3</v>
      </c>
      <c r="AD4487" s="4">
        <v>5.1671732522796353E-2</v>
      </c>
      <c r="AE4487" s="4">
        <v>4.1815076041437056</v>
      </c>
      <c r="AF4487" s="4">
        <v>0.89919019107378595</v>
      </c>
      <c r="AG4487" s="4">
        <v>1.391168819924447</v>
      </c>
      <c r="AH4487" s="4">
        <v>0.39329175485662782</v>
      </c>
      <c r="AI4487" s="4">
        <v>5.4711246200607903E-2</v>
      </c>
      <c r="AJ4487" s="4">
        <v>18350</v>
      </c>
      <c r="AK4487" s="4">
        <v>16150</v>
      </c>
      <c r="AL4487" s="4">
        <v>16600</v>
      </c>
      <c r="AM4487" s="8">
        <v>2.1153744808220902E-3</v>
      </c>
    </row>
    <row r="4488" spans="1:39" x14ac:dyDescent="0.3">
      <c r="A4488" s="4">
        <v>20200702</v>
      </c>
      <c r="B4488" s="4" t="s">
        <v>2023</v>
      </c>
      <c r="C4488" s="4">
        <v>16900</v>
      </c>
      <c r="D4488" s="4">
        <v>18200</v>
      </c>
      <c r="E4488" s="4">
        <v>16900</v>
      </c>
      <c r="F4488" s="4">
        <v>18150</v>
      </c>
      <c r="G4488" s="4">
        <v>1450</v>
      </c>
      <c r="H4488" s="4">
        <v>898156</v>
      </c>
      <c r="I4488" s="4">
        <v>8.6830000000000004E-2</v>
      </c>
      <c r="J4488" s="4">
        <v>1.455855998381655</v>
      </c>
      <c r="K4488" s="4">
        <v>1.058309037900875</v>
      </c>
      <c r="L4488" s="4">
        <v>1.070165094339623</v>
      </c>
      <c r="M4488" s="4">
        <v>1.070165094339623</v>
      </c>
      <c r="N4488" s="4">
        <v>1.098834569396095</v>
      </c>
      <c r="O4488" s="4">
        <v>1.309838826076497</v>
      </c>
      <c r="P4488" s="4">
        <v>1.43149149846532</v>
      </c>
      <c r="Q4488" s="4">
        <v>18350</v>
      </c>
      <c r="R4488" s="4">
        <v>18400</v>
      </c>
      <c r="S4488" s="4">
        <v>17750</v>
      </c>
      <c r="T4488" s="4">
        <v>18000</v>
      </c>
      <c r="U4488" s="7">
        <v>1.1019283746556474E-2</v>
      </c>
      <c r="V4488" s="7">
        <v>1.3774104683195593E-2</v>
      </c>
      <c r="W4488" s="7">
        <v>-2.2038567493112948E-2</v>
      </c>
      <c r="X4488" s="4">
        <v>-1.5135462388375971E-4</v>
      </c>
      <c r="Y4488" s="4">
        <v>-8.2644628099173556E-3</v>
      </c>
      <c r="Z4488" s="7">
        <v>-1.1064462809917356E-2</v>
      </c>
      <c r="AA4488" s="7">
        <v>-1.1064462809917356E-2</v>
      </c>
      <c r="AB4488" s="4">
        <v>0</v>
      </c>
      <c r="AC4488" s="4">
        <v>2.754820936639119E-3</v>
      </c>
      <c r="AD4488" s="4">
        <v>0</v>
      </c>
      <c r="AE4488" s="4">
        <v>1.261091960882049</v>
      </c>
      <c r="AF4488" s="4">
        <v>0.98768832263799233</v>
      </c>
      <c r="AG4488" s="4">
        <v>1.192215511946684</v>
      </c>
      <c r="AH4488" s="4">
        <v>0.17369061896974239</v>
      </c>
      <c r="AI4488" s="4">
        <v>7.3964497041420121E-2</v>
      </c>
      <c r="AJ4488" s="4">
        <v>19400</v>
      </c>
      <c r="AK4488" s="4">
        <v>17750</v>
      </c>
      <c r="AL4488" s="4">
        <v>18500</v>
      </c>
      <c r="AM4488" s="8">
        <v>2.0575057758161701E-2</v>
      </c>
    </row>
    <row r="4489" spans="1:39" x14ac:dyDescent="0.3">
      <c r="A4489" s="4">
        <v>20200715</v>
      </c>
      <c r="B4489" s="4" t="s">
        <v>2023</v>
      </c>
      <c r="C4489" s="4">
        <v>19150</v>
      </c>
      <c r="D4489" s="4">
        <v>20900</v>
      </c>
      <c r="E4489" s="4">
        <v>18900</v>
      </c>
      <c r="F4489" s="4">
        <v>20800</v>
      </c>
      <c r="G4489" s="4">
        <v>2150</v>
      </c>
      <c r="H4489" s="4">
        <v>2461682</v>
      </c>
      <c r="I4489" s="4">
        <v>0.11527999999999999</v>
      </c>
      <c r="J4489" s="4">
        <v>3.025271283419003</v>
      </c>
      <c r="K4489" s="4">
        <v>1.086161879895561</v>
      </c>
      <c r="L4489" s="4">
        <v>1.104620286776421</v>
      </c>
      <c r="M4489" s="4">
        <v>1.1173784582326081</v>
      </c>
      <c r="N4489" s="4">
        <v>1.1776362349610761</v>
      </c>
      <c r="O4489" s="4">
        <v>1.369141653501843</v>
      </c>
      <c r="P4489" s="4">
        <v>1.5772113185132759</v>
      </c>
      <c r="Q4489" s="4">
        <v>20800</v>
      </c>
      <c r="R4489" s="4">
        <v>21000</v>
      </c>
      <c r="S4489" s="4">
        <v>19950</v>
      </c>
      <c r="T4489" s="4">
        <v>20350</v>
      </c>
      <c r="U4489" s="7">
        <v>0</v>
      </c>
      <c r="V4489" s="7">
        <v>9.6153846153846159E-3</v>
      </c>
      <c r="W4489" s="7">
        <v>-4.0865384615384616E-2</v>
      </c>
      <c r="X4489" s="4">
        <v>3.9773531493276719E-2</v>
      </c>
      <c r="Y4489" s="4">
        <v>-2.1634615384615381E-2</v>
      </c>
      <c r="Z4489" s="7">
        <v>-2.4434615384615381E-2</v>
      </c>
      <c r="AA4489" s="7">
        <v>-2.4434615384615381E-2</v>
      </c>
      <c r="AB4489" s="4">
        <v>2.6809651474530832E-2</v>
      </c>
      <c r="AC4489" s="4">
        <v>4.807692307692308E-3</v>
      </c>
      <c r="AD4489" s="4">
        <v>1.3054830287206271E-2</v>
      </c>
      <c r="AE4489" s="4">
        <v>4.5399975286829539</v>
      </c>
      <c r="AF4489" s="4">
        <v>1.06756338423893</v>
      </c>
      <c r="AG4489" s="4">
        <v>1.3956878331387279</v>
      </c>
      <c r="AH4489" s="4">
        <v>0.22021993444425009</v>
      </c>
      <c r="AI4489" s="4">
        <v>8.6161879895561358E-2</v>
      </c>
      <c r="AJ4489" s="4">
        <v>23600</v>
      </c>
      <c r="AK4489" s="4">
        <v>19850</v>
      </c>
      <c r="AL4489" s="4">
        <v>21250</v>
      </c>
      <c r="AM4489" s="8">
        <v>3.72563904673097E-3</v>
      </c>
    </row>
    <row r="4490" spans="1:39" x14ac:dyDescent="0.3">
      <c r="A4490" s="4">
        <v>20200721</v>
      </c>
      <c r="B4490" s="4" t="s">
        <v>2023</v>
      </c>
      <c r="C4490" s="4">
        <v>20850</v>
      </c>
      <c r="D4490" s="4">
        <v>22450</v>
      </c>
      <c r="E4490" s="4">
        <v>19850</v>
      </c>
      <c r="F4490" s="4">
        <v>22450</v>
      </c>
      <c r="G4490" s="4">
        <v>1950</v>
      </c>
      <c r="H4490" s="4">
        <v>1317743</v>
      </c>
      <c r="I4490" s="4">
        <v>9.5119999999999996E-2</v>
      </c>
      <c r="J4490" s="4">
        <v>1.6812031494897679</v>
      </c>
      <c r="K4490" s="4">
        <v>1.0548159749412691</v>
      </c>
      <c r="L4490" s="4">
        <v>1.069047619047619</v>
      </c>
      <c r="M4490" s="4">
        <v>1.1416221713704551</v>
      </c>
      <c r="N4490" s="4">
        <v>1.2073137940306531</v>
      </c>
      <c r="O4490" s="4">
        <v>1.4091726995020299</v>
      </c>
      <c r="P4490" s="4">
        <v>1.668173430591849</v>
      </c>
      <c r="Q4490" s="4">
        <v>22250</v>
      </c>
      <c r="R4490" s="4">
        <v>23600</v>
      </c>
      <c r="S4490" s="4">
        <v>21000</v>
      </c>
      <c r="T4490" s="4">
        <v>21250</v>
      </c>
      <c r="U4490" s="7">
        <v>-8.9086859688195987E-3</v>
      </c>
      <c r="V4490" s="7">
        <v>5.1224944320712694E-2</v>
      </c>
      <c r="W4490" s="7">
        <v>-6.4587973273942098E-2</v>
      </c>
      <c r="X4490" s="4">
        <v>5.0147889217531598E-2</v>
      </c>
      <c r="Y4490" s="4">
        <v>-5.3452115812917603E-2</v>
      </c>
      <c r="Z4490" s="7">
        <v>3.7200000000000004E-2</v>
      </c>
      <c r="AA4490" s="7">
        <v>3.7200000000000004E-2</v>
      </c>
      <c r="AB4490" s="4">
        <v>0</v>
      </c>
      <c r="AC4490" s="4">
        <v>0</v>
      </c>
      <c r="AD4490" s="4">
        <v>4.7961630695443652E-2</v>
      </c>
      <c r="AE4490" s="4">
        <v>3.165087417164461</v>
      </c>
      <c r="AF4490" s="4">
        <v>1.0668239712897289</v>
      </c>
      <c r="AG4490" s="4">
        <v>1.5583537475872591</v>
      </c>
      <c r="AH4490" s="4">
        <v>0.29565894076606891</v>
      </c>
      <c r="AI4490" s="4">
        <v>7.6738609112709827E-2</v>
      </c>
      <c r="AJ4490" s="4">
        <v>23600</v>
      </c>
      <c r="AK4490" s="4">
        <v>19700</v>
      </c>
      <c r="AL4490" s="4">
        <v>21150</v>
      </c>
      <c r="AM4490" s="8">
        <v>1.1023581380001901E-2</v>
      </c>
    </row>
    <row r="4491" spans="1:39" x14ac:dyDescent="0.3">
      <c r="A4491" s="4">
        <v>20200901</v>
      </c>
      <c r="B4491" s="4" t="s">
        <v>2023</v>
      </c>
      <c r="C4491" s="4">
        <v>17900</v>
      </c>
      <c r="D4491" s="4">
        <v>19450</v>
      </c>
      <c r="E4491" s="4">
        <v>17750</v>
      </c>
      <c r="F4491" s="4">
        <v>19400</v>
      </c>
      <c r="G4491" s="4">
        <v>1550</v>
      </c>
      <c r="H4491" s="4">
        <v>472323</v>
      </c>
      <c r="I4491" s="4">
        <v>8.6830000000000004E-2</v>
      </c>
      <c r="J4491" s="4">
        <v>1.404048802514382</v>
      </c>
      <c r="K4491" s="4">
        <v>1.060109289617486</v>
      </c>
      <c r="L4491" s="4">
        <v>1.0753880266075391</v>
      </c>
      <c r="M4491" s="4">
        <v>1.0644718792866941</v>
      </c>
      <c r="N4491" s="4">
        <v>0.99143988756867252</v>
      </c>
      <c r="O4491" s="4">
        <v>1.0279507219499271</v>
      </c>
      <c r="P4491" s="4">
        <v>1.2793036367832771</v>
      </c>
      <c r="Q4491" s="4">
        <v>19900</v>
      </c>
      <c r="R4491" s="4">
        <v>20200</v>
      </c>
      <c r="S4491" s="4">
        <v>19500</v>
      </c>
      <c r="T4491" s="4">
        <v>20050</v>
      </c>
      <c r="U4491" s="7">
        <v>2.5773195876288658E-2</v>
      </c>
      <c r="V4491" s="7">
        <v>4.1237113402061855E-2</v>
      </c>
      <c r="W4491" s="7">
        <v>5.1546391752577319E-3</v>
      </c>
      <c r="X4491" s="4">
        <v>-4.1267407691324899E-2</v>
      </c>
      <c r="Y4491" s="4">
        <v>3.3505154639175257E-2</v>
      </c>
      <c r="Z4491" s="7">
        <v>3.7200000000000004E-2</v>
      </c>
      <c r="AA4491" s="7">
        <v>2.2973195876288658E-2</v>
      </c>
      <c r="AB4491" s="4">
        <v>0</v>
      </c>
      <c r="AC4491" s="4">
        <v>2.5773195876288659E-3</v>
      </c>
      <c r="AD4491" s="4">
        <v>8.3798882681564244E-3</v>
      </c>
      <c r="AE4491" s="4">
        <v>2.0690874204909839</v>
      </c>
      <c r="AF4491" s="4">
        <v>0.83789587578393632</v>
      </c>
      <c r="AG4491" s="4">
        <v>1.123762657212328</v>
      </c>
      <c r="AH4491" s="4">
        <v>0.30359809550178041</v>
      </c>
      <c r="AI4491" s="4">
        <v>8.3798882681564241E-2</v>
      </c>
      <c r="AJ4491" s="4">
        <v>20600</v>
      </c>
      <c r="AK4491" s="4">
        <v>18800</v>
      </c>
      <c r="AL4491" s="4">
        <v>19650</v>
      </c>
      <c r="AM4491" s="8">
        <v>6.0478168262088402E-3</v>
      </c>
    </row>
    <row r="4492" spans="1:39" x14ac:dyDescent="0.3">
      <c r="A4492" s="4">
        <v>20200914</v>
      </c>
      <c r="B4492" s="4" t="s">
        <v>2023</v>
      </c>
      <c r="C4492" s="4">
        <v>19350</v>
      </c>
      <c r="D4492" s="4">
        <v>20650</v>
      </c>
      <c r="E4492" s="4">
        <v>19150</v>
      </c>
      <c r="F4492" s="4">
        <v>20400</v>
      </c>
      <c r="G4492" s="4">
        <v>1550</v>
      </c>
      <c r="H4492" s="4">
        <v>684905</v>
      </c>
      <c r="I4492" s="4">
        <v>8.2229999999999998E-2</v>
      </c>
      <c r="J4492" s="4">
        <v>2.157916493116709</v>
      </c>
      <c r="K4492" s="4">
        <v>1.052450558899398</v>
      </c>
      <c r="L4492" s="4">
        <v>1.053175012906556</v>
      </c>
      <c r="M4492" s="4">
        <v>1.044814340588988</v>
      </c>
      <c r="N4492" s="4">
        <v>1.0816542948038179</v>
      </c>
      <c r="O4492" s="4">
        <v>1.050553600549309</v>
      </c>
      <c r="P4492" s="4">
        <v>1.275784075629814</v>
      </c>
      <c r="Q4492" s="4">
        <v>20600</v>
      </c>
      <c r="R4492" s="4">
        <v>20800</v>
      </c>
      <c r="S4492" s="4">
        <v>19750</v>
      </c>
      <c r="T4492" s="4">
        <v>20100</v>
      </c>
      <c r="U4492" s="7">
        <v>9.8039215686274508E-3</v>
      </c>
      <c r="V4492" s="7">
        <v>1.9607843137254902E-2</v>
      </c>
      <c r="W4492" s="7">
        <v>-3.1862745098039214E-2</v>
      </c>
      <c r="X4492" s="4">
        <v>-1.431601272534464E-2</v>
      </c>
      <c r="Y4492" s="4">
        <v>-1.470588235294118E-2</v>
      </c>
      <c r="Z4492" s="7">
        <v>-1.750588235294118E-2</v>
      </c>
      <c r="AA4492" s="7">
        <v>-1.750588235294118E-2</v>
      </c>
      <c r="AB4492" s="4">
        <v>2.652519893899204E-2</v>
      </c>
      <c r="AC4492" s="4">
        <v>1.225490196078431E-2</v>
      </c>
      <c r="AD4492" s="4">
        <v>1.0335917312661499E-2</v>
      </c>
      <c r="AE4492" s="4">
        <v>5.2297196176048377</v>
      </c>
      <c r="AF4492" s="4">
        <v>0.92050136544747185</v>
      </c>
      <c r="AG4492" s="4">
        <v>1.1898629977953721</v>
      </c>
      <c r="AH4492" s="4">
        <v>0.24593160216039581</v>
      </c>
      <c r="AI4492" s="4">
        <v>5.4263565891472867E-2</v>
      </c>
      <c r="AJ4492" s="4">
        <v>20800</v>
      </c>
      <c r="AK4492" s="4">
        <v>18050</v>
      </c>
      <c r="AL4492" s="4">
        <v>18300</v>
      </c>
      <c r="AM4492" s="8">
        <v>6.4495071467038497E-3</v>
      </c>
    </row>
    <row r="4493" spans="1:39" x14ac:dyDescent="0.3">
      <c r="A4493" s="4">
        <v>20200325</v>
      </c>
      <c r="B4493" s="4" t="s">
        <v>2024</v>
      </c>
      <c r="C4493" s="4">
        <v>1825</v>
      </c>
      <c r="D4493" s="4">
        <v>1900</v>
      </c>
      <c r="E4493" s="4">
        <v>1750</v>
      </c>
      <c r="F4493" s="4">
        <v>1900</v>
      </c>
      <c r="G4493" s="4">
        <v>150</v>
      </c>
      <c r="H4493" s="4">
        <v>110696</v>
      </c>
      <c r="I4493" s="4">
        <v>8.5709999999999995E-2</v>
      </c>
      <c r="J4493" s="4">
        <v>0.65913114206486401</v>
      </c>
      <c r="K4493" s="4">
        <v>1.0877862595419849</v>
      </c>
      <c r="L4493" s="4">
        <v>1.1156782149148561</v>
      </c>
      <c r="M4493" s="4">
        <v>1.016858442601017</v>
      </c>
      <c r="N4493" s="4">
        <v>0.83078268473983385</v>
      </c>
      <c r="O4493" s="4">
        <v>0.62274664044575545</v>
      </c>
      <c r="P4493" s="4">
        <v>0.59657752891307758</v>
      </c>
      <c r="Q4493" s="4">
        <v>1900</v>
      </c>
      <c r="R4493" s="4">
        <v>1985</v>
      </c>
      <c r="S4493" s="4">
        <v>1845</v>
      </c>
      <c r="T4493" s="4">
        <v>1915</v>
      </c>
      <c r="U4493" s="7">
        <v>0</v>
      </c>
      <c r="V4493" s="7">
        <v>4.4736842105263158E-2</v>
      </c>
      <c r="W4493" s="7">
        <v>-2.8947368421052631E-2</v>
      </c>
      <c r="X4493" s="4">
        <v>-0.11160909488412769</v>
      </c>
      <c r="Y4493" s="4">
        <v>7.8947368421052634E-3</v>
      </c>
      <c r="Z4493" s="7">
        <v>3.7200000000000004E-2</v>
      </c>
      <c r="AA4493" s="7">
        <v>3.7200000000000004E-2</v>
      </c>
      <c r="AB4493" s="4">
        <v>4.2857142857142858E-2</v>
      </c>
      <c r="AC4493" s="4">
        <v>0</v>
      </c>
      <c r="AD4493" s="4">
        <v>4.1095890410958902E-2</v>
      </c>
      <c r="AE4493" s="4">
        <v>0.79836138878070595</v>
      </c>
      <c r="AF4493" s="4">
        <v>0.52445098437568616</v>
      </c>
      <c r="AG4493" s="4">
        <v>1.220689671029932</v>
      </c>
      <c r="AH4493" s="4">
        <v>1.087546854468727</v>
      </c>
      <c r="AI4493" s="4">
        <v>4.1095890410958902E-2</v>
      </c>
      <c r="AJ4493" s="4">
        <v>2050</v>
      </c>
      <c r="AK4493" s="4">
        <v>1810</v>
      </c>
      <c r="AL4493" s="4">
        <v>1960</v>
      </c>
      <c r="AM4493" s="8">
        <v>5.2622816628226002E-2</v>
      </c>
    </row>
    <row r="4494" spans="1:39" x14ac:dyDescent="0.3">
      <c r="A4494" s="4">
        <v>20200407</v>
      </c>
      <c r="B4494" s="4" t="s">
        <v>2024</v>
      </c>
      <c r="C4494" s="4">
        <v>2100</v>
      </c>
      <c r="D4494" s="4">
        <v>2290</v>
      </c>
      <c r="E4494" s="4">
        <v>2100</v>
      </c>
      <c r="F4494" s="4">
        <v>2285</v>
      </c>
      <c r="G4494" s="4">
        <v>215</v>
      </c>
      <c r="H4494" s="4">
        <v>174758</v>
      </c>
      <c r="I4494" s="4">
        <v>0.10385999999999999</v>
      </c>
      <c r="J4494" s="4">
        <v>1.4402364269596619</v>
      </c>
      <c r="K4494" s="4">
        <v>1.090692124105012</v>
      </c>
      <c r="L4494" s="4">
        <v>1.1228501228501231</v>
      </c>
      <c r="M4494" s="4">
        <v>1.1511335012594459</v>
      </c>
      <c r="N4494" s="4">
        <v>1.169994879672299</v>
      </c>
      <c r="O4494" s="4">
        <v>0.81721455607546267</v>
      </c>
      <c r="P4494" s="4">
        <v>0.73792992087841114</v>
      </c>
      <c r="Q4494" s="4">
        <v>2310</v>
      </c>
      <c r="R4494" s="4">
        <v>2340</v>
      </c>
      <c r="S4494" s="4">
        <v>2150</v>
      </c>
      <c r="T4494" s="4">
        <v>2315</v>
      </c>
      <c r="U4494" s="7">
        <v>1.0940919037199124E-2</v>
      </c>
      <c r="V4494" s="7">
        <v>2.4070021881838075E-2</v>
      </c>
      <c r="W4494" s="7">
        <v>-5.9080962800875277E-2</v>
      </c>
      <c r="X4494" s="4">
        <v>-6.7204301075268813E-2</v>
      </c>
      <c r="Y4494" s="4">
        <v>1.3129102844638949E-2</v>
      </c>
      <c r="Z4494" s="7">
        <v>1.0329102844638949E-2</v>
      </c>
      <c r="AA4494" s="7">
        <v>1.0329102844638949E-2</v>
      </c>
      <c r="AB4494" s="4">
        <v>1.4492753623188409E-2</v>
      </c>
      <c r="AC4494" s="4">
        <v>2.1881838074398249E-3</v>
      </c>
      <c r="AD4494" s="4">
        <v>0</v>
      </c>
      <c r="AE4494" s="4">
        <v>0.69919421305742935</v>
      </c>
      <c r="AF4494" s="4">
        <v>0.76347200901273526</v>
      </c>
      <c r="AG4494" s="4">
        <v>1.569985692106352</v>
      </c>
      <c r="AH4494" s="4">
        <v>0.67285723428506738</v>
      </c>
      <c r="AI4494" s="4">
        <v>8.8095238095238101E-2</v>
      </c>
      <c r="AJ4494" s="4">
        <v>2580</v>
      </c>
      <c r="AK4494" s="4">
        <v>2150</v>
      </c>
      <c r="AL4494" s="4">
        <v>2385</v>
      </c>
      <c r="AM4494" s="8">
        <v>1.6225446957428301E-2</v>
      </c>
    </row>
    <row r="4495" spans="1:39" x14ac:dyDescent="0.3">
      <c r="A4495" s="4">
        <v>20200626</v>
      </c>
      <c r="B4495" s="4" t="s">
        <v>2024</v>
      </c>
      <c r="C4495" s="4">
        <v>3350</v>
      </c>
      <c r="D4495" s="4">
        <v>3870</v>
      </c>
      <c r="E4495" s="4">
        <v>3290</v>
      </c>
      <c r="F4495" s="4">
        <v>3515</v>
      </c>
      <c r="G4495" s="4">
        <v>255</v>
      </c>
      <c r="H4495" s="4">
        <v>6019694</v>
      </c>
      <c r="I4495" s="4">
        <v>7.8219999999999998E-2</v>
      </c>
      <c r="J4495" s="4">
        <v>1.622462950105084</v>
      </c>
      <c r="K4495" s="4">
        <v>1.0545</v>
      </c>
      <c r="L4495" s="4">
        <v>1.07624004898959</v>
      </c>
      <c r="M4495" s="4">
        <v>1.24248851184164</v>
      </c>
      <c r="N4495" s="4">
        <v>1.2939444137677161</v>
      </c>
      <c r="O4495" s="4">
        <v>1.3935969868173259</v>
      </c>
      <c r="P4495" s="4">
        <v>1.2822422519797541</v>
      </c>
      <c r="Q4495" s="4">
        <v>3400</v>
      </c>
      <c r="R4495" s="4">
        <v>3405</v>
      </c>
      <c r="S4495" s="4">
        <v>3180</v>
      </c>
      <c r="T4495" s="4">
        <v>3240</v>
      </c>
      <c r="U4495" s="7">
        <v>-3.2716927453769556E-2</v>
      </c>
      <c r="V4495" s="7">
        <v>-3.1294452347083924E-2</v>
      </c>
      <c r="W4495" s="7">
        <v>-9.5305832147937405E-2</v>
      </c>
      <c r="X4495" s="4">
        <v>5.2457205963556047E-2</v>
      </c>
      <c r="Y4495" s="4">
        <v>-7.8236130867709822E-2</v>
      </c>
      <c r="Z4495" s="7">
        <v>-8.1036130867709819E-2</v>
      </c>
      <c r="AA4495" s="7">
        <v>-8.1036130867709819E-2</v>
      </c>
      <c r="AB4495" s="4">
        <v>0</v>
      </c>
      <c r="AC4495" s="4">
        <v>0.10099573257467991</v>
      </c>
      <c r="AD4495" s="4">
        <v>1.7910447761194031E-2</v>
      </c>
      <c r="AE4495" s="4">
        <v>0.5568885995963555</v>
      </c>
      <c r="AF4495" s="4">
        <v>1.1034537415093191</v>
      </c>
      <c r="AG4495" s="4">
        <v>1.6347212410524741</v>
      </c>
      <c r="AH4495" s="4">
        <v>0.29452042011072799</v>
      </c>
      <c r="AI4495" s="4">
        <v>4.9253731343283577E-2</v>
      </c>
      <c r="AJ4495" s="4">
        <v>3605</v>
      </c>
      <c r="AK4495" s="4">
        <v>2925</v>
      </c>
      <c r="AL4495" s="4">
        <v>3155</v>
      </c>
      <c r="AM4495" s="8">
        <v>2.9319259261813301E-4</v>
      </c>
    </row>
    <row r="4496" spans="1:39" x14ac:dyDescent="0.3">
      <c r="A4496" s="4">
        <v>20200729</v>
      </c>
      <c r="B4496" s="4" t="s">
        <v>2024</v>
      </c>
      <c r="C4496" s="4">
        <v>3175</v>
      </c>
      <c r="D4496" s="4">
        <v>3395</v>
      </c>
      <c r="E4496" s="4">
        <v>3145</v>
      </c>
      <c r="F4496" s="4">
        <v>3385</v>
      </c>
      <c r="G4496" s="4">
        <v>225</v>
      </c>
      <c r="H4496" s="4">
        <v>666595</v>
      </c>
      <c r="I4496" s="4">
        <v>7.1199999999999999E-2</v>
      </c>
      <c r="J4496" s="4">
        <v>2.4670328877269561</v>
      </c>
      <c r="K4496" s="4">
        <v>1.048528652555498</v>
      </c>
      <c r="L4496" s="4">
        <v>1.063462142632736</v>
      </c>
      <c r="M4496" s="4">
        <v>1.063295115438982</v>
      </c>
      <c r="N4496" s="4">
        <v>1.0633786224770281</v>
      </c>
      <c r="O4496" s="4">
        <v>1.1886229297126469</v>
      </c>
      <c r="P4496" s="4">
        <v>1.264967379287794</v>
      </c>
      <c r="Q4496" s="4">
        <v>3420</v>
      </c>
      <c r="R4496" s="4">
        <v>3440</v>
      </c>
      <c r="S4496" s="4">
        <v>3210</v>
      </c>
      <c r="T4496" s="4">
        <v>3220</v>
      </c>
      <c r="U4496" s="7">
        <v>1.03397341211226E-2</v>
      </c>
      <c r="V4496" s="7">
        <v>1.6248153618906941E-2</v>
      </c>
      <c r="W4496" s="7">
        <v>-5.1698670605612999E-2</v>
      </c>
      <c r="X4496" s="4">
        <v>-1.1780413099819369E-3</v>
      </c>
      <c r="Y4496" s="4">
        <v>-4.874446085672083E-2</v>
      </c>
      <c r="Z4496" s="7">
        <v>-5.1544460856720827E-2</v>
      </c>
      <c r="AA4496" s="7">
        <v>-5.1544460856720827E-2</v>
      </c>
      <c r="AB4496" s="4">
        <v>4.7468354430379748E-3</v>
      </c>
      <c r="AC4496" s="4">
        <v>2.954209748892172E-3</v>
      </c>
      <c r="AD4496" s="4">
        <v>9.4488188976377951E-3</v>
      </c>
      <c r="AE4496" s="4">
        <v>3.8276840213378041</v>
      </c>
      <c r="AF4496" s="4">
        <v>0.959412911256319</v>
      </c>
      <c r="AG4496" s="4">
        <v>1.229061479155501</v>
      </c>
      <c r="AH4496" s="4">
        <v>0.22867513916654619</v>
      </c>
      <c r="AI4496" s="4">
        <v>6.6141732283464566E-2</v>
      </c>
      <c r="AJ4496" s="4">
        <v>3440</v>
      </c>
      <c r="AK4496" s="4">
        <v>3060</v>
      </c>
      <c r="AL4496" s="4">
        <v>3155</v>
      </c>
      <c r="AM4496" s="8">
        <v>9.1601161718828702E-4</v>
      </c>
    </row>
    <row r="4497" spans="1:39" x14ac:dyDescent="0.3">
      <c r="A4497" s="4">
        <v>20190904</v>
      </c>
      <c r="B4497" s="4" t="s">
        <v>2025</v>
      </c>
      <c r="C4497" s="4">
        <v>15100</v>
      </c>
      <c r="D4497" s="4">
        <v>16400</v>
      </c>
      <c r="E4497" s="4">
        <v>14900</v>
      </c>
      <c r="F4497" s="4">
        <v>16400</v>
      </c>
      <c r="G4497" s="4">
        <v>1350</v>
      </c>
      <c r="H4497" s="4">
        <v>785744</v>
      </c>
      <c r="I4497" s="4">
        <v>8.9700000000000002E-2</v>
      </c>
      <c r="J4497" s="4">
        <v>2.1594489357538769</v>
      </c>
      <c r="K4497" s="4">
        <v>1.053533190578158</v>
      </c>
      <c r="L4497" s="4">
        <v>1.0832232496697489</v>
      </c>
      <c r="M4497" s="4">
        <v>1.094427761094428</v>
      </c>
      <c r="N4497" s="4">
        <v>1.074529074529075</v>
      </c>
      <c r="O4497" s="4">
        <v>1.026389902993637</v>
      </c>
      <c r="P4497" s="4">
        <v>0.97703859997517684</v>
      </c>
      <c r="Q4497" s="4">
        <v>16700</v>
      </c>
      <c r="R4497" s="4">
        <v>17850</v>
      </c>
      <c r="S4497" s="4">
        <v>16450</v>
      </c>
      <c r="T4497" s="4">
        <v>17450</v>
      </c>
      <c r="U4497" s="7">
        <v>1.8292682926829267E-2</v>
      </c>
      <c r="V4497" s="7">
        <v>8.8414634146341459E-2</v>
      </c>
      <c r="W4497" s="7">
        <v>3.0487804878048782E-3</v>
      </c>
      <c r="X4497" s="4">
        <v>-2.4570024570023381E-3</v>
      </c>
      <c r="Y4497" s="4">
        <v>6.402439024390244E-2</v>
      </c>
      <c r="Z4497" s="7">
        <v>3.7200000000000004E-2</v>
      </c>
      <c r="AA4497" s="7">
        <v>1.5492682926829267E-2</v>
      </c>
      <c r="AB4497" s="4">
        <v>0</v>
      </c>
      <c r="AC4497" s="4">
        <v>0</v>
      </c>
      <c r="AD4497" s="4">
        <v>1.324503311258278E-2</v>
      </c>
      <c r="AE4497" s="4">
        <v>4.7128427820829639</v>
      </c>
      <c r="AF4497" s="4">
        <v>0.95270426733060021</v>
      </c>
      <c r="AG4497" s="4">
        <v>1.1726142625411149</v>
      </c>
      <c r="AH4497" s="4">
        <v>0.19684830808265161</v>
      </c>
      <c r="AI4497" s="4">
        <v>8.6092715231788075E-2</v>
      </c>
      <c r="AJ4497" s="4">
        <v>17850</v>
      </c>
      <c r="AK4497" s="4">
        <v>16450</v>
      </c>
      <c r="AL4497" s="4">
        <v>16950</v>
      </c>
      <c r="AM4497" s="8">
        <v>1.49833876292087E-2</v>
      </c>
    </row>
    <row r="4498" spans="1:39" x14ac:dyDescent="0.3">
      <c r="A4498" s="4">
        <v>20191118</v>
      </c>
      <c r="B4498" s="4" t="s">
        <v>2025</v>
      </c>
      <c r="C4498" s="4">
        <v>20950</v>
      </c>
      <c r="D4498" s="4">
        <v>22300</v>
      </c>
      <c r="E4498" s="4">
        <v>20950</v>
      </c>
      <c r="F4498" s="4">
        <v>22150</v>
      </c>
      <c r="G4498" s="4">
        <v>1500</v>
      </c>
      <c r="H4498" s="4">
        <v>1001221</v>
      </c>
      <c r="I4498" s="4">
        <v>7.2639999999999996E-2</v>
      </c>
      <c r="J4498" s="4">
        <v>3.3303795628353141</v>
      </c>
      <c r="K4498" s="4">
        <v>1.052256532066508</v>
      </c>
      <c r="L4498" s="4">
        <v>1.074721009218826</v>
      </c>
      <c r="M4498" s="4">
        <v>1.0823356950891769</v>
      </c>
      <c r="N4498" s="4">
        <v>1.0647758682850621</v>
      </c>
      <c r="O4498" s="4">
        <v>1.169739911103288</v>
      </c>
      <c r="P4498" s="4">
        <v>1.261569130001424</v>
      </c>
      <c r="Q4498" s="4">
        <v>22150</v>
      </c>
      <c r="R4498" s="4">
        <v>22200</v>
      </c>
      <c r="S4498" s="4">
        <v>21200</v>
      </c>
      <c r="T4498" s="4">
        <v>21850</v>
      </c>
      <c r="U4498" s="7">
        <v>0</v>
      </c>
      <c r="V4498" s="7">
        <v>2.257336343115124E-3</v>
      </c>
      <c r="W4498" s="7">
        <v>-4.2889390519187359E-2</v>
      </c>
      <c r="X4498" s="4">
        <v>-1.2258142050234349E-2</v>
      </c>
      <c r="Y4498" s="4">
        <v>-1.3544018058690739E-2</v>
      </c>
      <c r="Z4498" s="7">
        <v>-1.6344018058690738E-2</v>
      </c>
      <c r="AA4498" s="7">
        <v>-1.6344018058690738E-2</v>
      </c>
      <c r="AB4498" s="4">
        <v>1.452784503631961E-2</v>
      </c>
      <c r="AC4498" s="4">
        <v>6.7720090293453723E-3</v>
      </c>
      <c r="AD4498" s="4">
        <v>0</v>
      </c>
      <c r="AE4498" s="4">
        <v>3.9601188168938322</v>
      </c>
      <c r="AF4498" s="4">
        <v>0.98967175186900525</v>
      </c>
      <c r="AG4498" s="4">
        <v>1.1340262821540481</v>
      </c>
      <c r="AH4498" s="4">
        <v>0.12862225627232479</v>
      </c>
      <c r="AI4498" s="4">
        <v>5.7279236276849638E-2</v>
      </c>
      <c r="AJ4498" s="4">
        <v>22200</v>
      </c>
      <c r="AK4498" s="4">
        <v>19450</v>
      </c>
      <c r="AL4498" s="4">
        <v>20150</v>
      </c>
      <c r="AM4498" s="8">
        <v>1.24156699218727E-3</v>
      </c>
    </row>
    <row r="4499" spans="1:39" x14ac:dyDescent="0.3">
      <c r="A4499" s="4">
        <v>20200325</v>
      </c>
      <c r="B4499" s="4" t="s">
        <v>2025</v>
      </c>
      <c r="C4499" s="4">
        <v>18500</v>
      </c>
      <c r="D4499" s="4">
        <v>19600</v>
      </c>
      <c r="E4499" s="4">
        <v>18050</v>
      </c>
      <c r="F4499" s="4">
        <v>19200</v>
      </c>
      <c r="G4499" s="4">
        <v>1550</v>
      </c>
      <c r="H4499" s="4">
        <v>557101</v>
      </c>
      <c r="I4499" s="4">
        <v>8.7819999999999995E-2</v>
      </c>
      <c r="J4499" s="4">
        <v>1.025128200598699</v>
      </c>
      <c r="K4499" s="4">
        <v>1.1055662188099811</v>
      </c>
      <c r="L4499" s="4">
        <v>1.1280846063454759</v>
      </c>
      <c r="M4499" s="4">
        <v>1.0566868464501931</v>
      </c>
      <c r="N4499" s="4">
        <v>0.92597058114299491</v>
      </c>
      <c r="O4499" s="4">
        <v>0.80410428227410746</v>
      </c>
      <c r="P4499" s="4">
        <v>0.84908789386401329</v>
      </c>
      <c r="Q4499" s="4">
        <v>19200</v>
      </c>
      <c r="R4499" s="4">
        <v>19700</v>
      </c>
      <c r="S4499" s="4">
        <v>18650</v>
      </c>
      <c r="T4499" s="4">
        <v>18700</v>
      </c>
      <c r="U4499" s="7">
        <v>0</v>
      </c>
      <c r="V4499" s="7">
        <v>2.6041666666666668E-2</v>
      </c>
      <c r="W4499" s="7">
        <v>-2.8645833333333332E-2</v>
      </c>
      <c r="X4499" s="4">
        <v>-6.7518688208343572E-2</v>
      </c>
      <c r="Y4499" s="4">
        <v>-2.6041666666666671E-2</v>
      </c>
      <c r="Z4499" s="7">
        <v>-2.8841666666666672E-2</v>
      </c>
      <c r="AA4499" s="7">
        <v>-2.8841666666666672E-2</v>
      </c>
      <c r="AB4499" s="4">
        <v>4.8158640226628892E-2</v>
      </c>
      <c r="AC4499" s="4">
        <v>2.0833333333333329E-2</v>
      </c>
      <c r="AD4499" s="4">
        <v>2.4324324324324329E-2</v>
      </c>
      <c r="AE4499" s="4">
        <v>1.127625250987758</v>
      </c>
      <c r="AF4499" s="4">
        <v>0.68450839855846268</v>
      </c>
      <c r="AG4499" s="4">
        <v>1.1687832936495071</v>
      </c>
      <c r="AH4499" s="4">
        <v>0.60531185467182957</v>
      </c>
      <c r="AI4499" s="4">
        <v>3.783783783783784E-2</v>
      </c>
      <c r="AJ4499" s="4">
        <v>19950</v>
      </c>
      <c r="AK4499" s="4">
        <v>18000</v>
      </c>
      <c r="AL4499" s="4">
        <v>18300</v>
      </c>
      <c r="AM4499" s="8">
        <v>5.2622816628226002E-2</v>
      </c>
    </row>
    <row r="4500" spans="1:39" x14ac:dyDescent="0.3">
      <c r="A4500" s="4">
        <v>20200520</v>
      </c>
      <c r="B4500" s="4" t="s">
        <v>2025</v>
      </c>
      <c r="C4500" s="4">
        <v>21000</v>
      </c>
      <c r="D4500" s="4">
        <v>23650</v>
      </c>
      <c r="E4500" s="4">
        <v>20850</v>
      </c>
      <c r="F4500" s="4">
        <v>23400</v>
      </c>
      <c r="G4500" s="4">
        <v>2250</v>
      </c>
      <c r="H4500" s="4">
        <v>2081833</v>
      </c>
      <c r="I4500" s="4">
        <v>0.10638</v>
      </c>
      <c r="J4500" s="4">
        <v>3.4624309412480461</v>
      </c>
      <c r="K4500" s="4">
        <v>1.08</v>
      </c>
      <c r="L4500" s="4">
        <v>1.102733270499529</v>
      </c>
      <c r="M4500" s="4">
        <v>1.109793692198245</v>
      </c>
      <c r="N4500" s="4">
        <v>1.1551277304701959</v>
      </c>
      <c r="O4500" s="4">
        <v>1.143508714774393</v>
      </c>
      <c r="P4500" s="4">
        <v>1.0476830087306921</v>
      </c>
      <c r="Q4500" s="4">
        <v>23900</v>
      </c>
      <c r="R4500" s="4">
        <v>24100</v>
      </c>
      <c r="S4500" s="4">
        <v>23000</v>
      </c>
      <c r="T4500" s="4">
        <v>23400</v>
      </c>
      <c r="U4500" s="7">
        <v>2.1367521367521368E-2</v>
      </c>
      <c r="V4500" s="7">
        <v>2.9914529914529916E-2</v>
      </c>
      <c r="W4500" s="7">
        <v>-1.7094017094017096E-2</v>
      </c>
      <c r="X4500" s="4">
        <v>2.097988399358262E-2</v>
      </c>
      <c r="Y4500" s="4">
        <v>0</v>
      </c>
      <c r="Z4500" s="7">
        <v>-2.8E-3</v>
      </c>
      <c r="AA4500" s="7">
        <v>1.8567521367521368E-2</v>
      </c>
      <c r="AB4500" s="4">
        <v>0</v>
      </c>
      <c r="AC4500" s="4">
        <v>1.068376068376068E-2</v>
      </c>
      <c r="AD4500" s="4">
        <v>7.1428571428571426E-3</v>
      </c>
      <c r="AE4500" s="4">
        <v>4.529514920096168</v>
      </c>
      <c r="AF4500" s="4">
        <v>1.0642899942595261</v>
      </c>
      <c r="AG4500" s="4">
        <v>1.286644305463724</v>
      </c>
      <c r="AH4500" s="4">
        <v>0.16237795700293151</v>
      </c>
      <c r="AI4500" s="4">
        <v>0.1142857142857143</v>
      </c>
      <c r="AJ4500" s="4">
        <v>24100</v>
      </c>
      <c r="AK4500" s="4">
        <v>22400</v>
      </c>
      <c r="AL4500" s="4">
        <v>22700</v>
      </c>
      <c r="AM4500" s="8">
        <v>1.7806880690795199E-2</v>
      </c>
    </row>
    <row r="4501" spans="1:39" x14ac:dyDescent="0.3">
      <c r="A4501" s="4">
        <v>20200622</v>
      </c>
      <c r="B4501" s="4" t="s">
        <v>2025</v>
      </c>
      <c r="C4501" s="4">
        <v>21450</v>
      </c>
      <c r="D4501" s="4">
        <v>23950</v>
      </c>
      <c r="E4501" s="4">
        <v>21300</v>
      </c>
      <c r="F4501" s="4">
        <v>23100</v>
      </c>
      <c r="G4501" s="4">
        <v>1850</v>
      </c>
      <c r="H4501" s="4">
        <v>1683439</v>
      </c>
      <c r="I4501" s="4">
        <v>8.7059999999999998E-2</v>
      </c>
      <c r="J4501" s="4">
        <v>3.1258650520637401</v>
      </c>
      <c r="K4501" s="4">
        <v>1.0636991557943209</v>
      </c>
      <c r="L4501" s="4">
        <v>1.0850164396430251</v>
      </c>
      <c r="M4501" s="4">
        <v>1.06280193236715</v>
      </c>
      <c r="N4501" s="4">
        <v>1.029411764705882</v>
      </c>
      <c r="O4501" s="4">
        <v>1.1055276381909549</v>
      </c>
      <c r="P4501" s="4">
        <v>1.029545581162139</v>
      </c>
      <c r="Q4501" s="4">
        <v>23450</v>
      </c>
      <c r="R4501" s="4">
        <v>23500</v>
      </c>
      <c r="S4501" s="4">
        <v>22100</v>
      </c>
      <c r="T4501" s="4">
        <v>22200</v>
      </c>
      <c r="U4501" s="7">
        <v>1.5151515151515152E-2</v>
      </c>
      <c r="V4501" s="7">
        <v>1.7316017316017316E-2</v>
      </c>
      <c r="W4501" s="7">
        <v>-4.3290043290043288E-2</v>
      </c>
      <c r="X4501" s="4">
        <v>-1.637700534759326E-2</v>
      </c>
      <c r="Y4501" s="4">
        <v>-3.896103896103896E-2</v>
      </c>
      <c r="Z4501" s="7">
        <v>-4.1761038961038957E-2</v>
      </c>
      <c r="AA4501" s="7">
        <v>1.2351515151515152E-2</v>
      </c>
      <c r="AB4501" s="4">
        <v>9.4117647058823521E-3</v>
      </c>
      <c r="AC4501" s="4">
        <v>3.67965367965368E-2</v>
      </c>
      <c r="AD4501" s="4">
        <v>6.993006993006993E-3</v>
      </c>
      <c r="AE4501" s="4">
        <v>4.3696859734097506</v>
      </c>
      <c r="AF4501" s="4">
        <v>0.94077355366198678</v>
      </c>
      <c r="AG4501" s="4">
        <v>1.163586980668317</v>
      </c>
      <c r="AH4501" s="4">
        <v>0.20354357811934429</v>
      </c>
      <c r="AI4501" s="4">
        <v>7.6923076923076927E-2</v>
      </c>
      <c r="AJ4501" s="4">
        <v>23500</v>
      </c>
      <c r="AK4501" s="4">
        <v>21050</v>
      </c>
      <c r="AL4501" s="4">
        <v>21100</v>
      </c>
      <c r="AM4501" s="8">
        <v>1.29509581317731E-2</v>
      </c>
    </row>
    <row r="4502" spans="1:39" x14ac:dyDescent="0.3">
      <c r="A4502" s="4">
        <v>20200723</v>
      </c>
      <c r="B4502" s="4" t="s">
        <v>2025</v>
      </c>
      <c r="C4502" s="4">
        <v>23250</v>
      </c>
      <c r="D4502" s="4">
        <v>27450</v>
      </c>
      <c r="E4502" s="4">
        <v>22700</v>
      </c>
      <c r="F4502" s="4">
        <v>26050</v>
      </c>
      <c r="G4502" s="4">
        <v>2900</v>
      </c>
      <c r="H4502" s="4">
        <v>5964623</v>
      </c>
      <c r="I4502" s="4">
        <v>0.12526999999999999</v>
      </c>
      <c r="J4502" s="4">
        <v>6.0882783689854421</v>
      </c>
      <c r="K4502" s="4">
        <v>1.079419889502762</v>
      </c>
      <c r="L4502" s="4">
        <v>1.0954583683767869</v>
      </c>
      <c r="M4502" s="4">
        <v>1.123086872170727</v>
      </c>
      <c r="N4502" s="4">
        <v>1.153675819309123</v>
      </c>
      <c r="O4502" s="4">
        <v>1.1772681052988361</v>
      </c>
      <c r="P4502" s="4">
        <v>1.19328917985227</v>
      </c>
      <c r="Q4502" s="4">
        <v>25850</v>
      </c>
      <c r="R4502" s="4">
        <v>27350</v>
      </c>
      <c r="S4502" s="4">
        <v>25700</v>
      </c>
      <c r="T4502" s="4">
        <v>26250</v>
      </c>
      <c r="U4502" s="7">
        <v>-7.677543186180422E-3</v>
      </c>
      <c r="V4502" s="7">
        <v>4.9904030710172742E-2</v>
      </c>
      <c r="W4502" s="7">
        <v>-1.3435700575815739E-2</v>
      </c>
      <c r="X4502" s="4">
        <v>1.2289636846766891E-2</v>
      </c>
      <c r="Y4502" s="4">
        <v>7.677543186180422E-3</v>
      </c>
      <c r="Z4502" s="7">
        <v>3.7200000000000004E-2</v>
      </c>
      <c r="AA4502" s="7">
        <v>3.7200000000000004E-2</v>
      </c>
      <c r="AB4502" s="4">
        <v>0</v>
      </c>
      <c r="AC4502" s="4">
        <v>5.3742802303262963E-2</v>
      </c>
      <c r="AD4502" s="4">
        <v>2.3655913978494619E-2</v>
      </c>
      <c r="AE4502" s="4">
        <v>17.062254705646779</v>
      </c>
      <c r="AF4502" s="4">
        <v>1.074307867421044</v>
      </c>
      <c r="AG4502" s="4">
        <v>1.2907650217259381</v>
      </c>
      <c r="AH4502" s="4">
        <v>0.1560975189797722</v>
      </c>
      <c r="AI4502" s="4">
        <v>0.1204301075268817</v>
      </c>
      <c r="AJ4502" s="4">
        <v>27800</v>
      </c>
      <c r="AK4502" s="4">
        <v>25700</v>
      </c>
      <c r="AL4502" s="4">
        <v>26600</v>
      </c>
      <c r="AM4502" s="8">
        <v>8.4277786979484407E-3</v>
      </c>
    </row>
    <row r="4503" spans="1:39" x14ac:dyDescent="0.3">
      <c r="A4503" s="4">
        <v>20190809</v>
      </c>
      <c r="B4503" s="4" t="s">
        <v>2026</v>
      </c>
      <c r="C4503" s="4">
        <v>13250</v>
      </c>
      <c r="D4503" s="4">
        <v>14550</v>
      </c>
      <c r="E4503" s="4">
        <v>13250</v>
      </c>
      <c r="F4503" s="4">
        <v>14500</v>
      </c>
      <c r="G4503" s="4">
        <v>1200</v>
      </c>
      <c r="H4503" s="4">
        <v>354859</v>
      </c>
      <c r="I4503" s="4">
        <v>9.0230000000000005E-2</v>
      </c>
      <c r="J4503" s="4">
        <v>2.266204049623405</v>
      </c>
      <c r="K4503" s="4">
        <v>1.0888610763454321</v>
      </c>
      <c r="L4503" s="4">
        <v>1.1214230471771081</v>
      </c>
      <c r="M4503" s="4">
        <v>1.1253395421032211</v>
      </c>
      <c r="N4503" s="4">
        <v>1.090430532054897</v>
      </c>
      <c r="O4503" s="4">
        <v>1.0521223848107391</v>
      </c>
      <c r="P4503" s="4">
        <v>1.0533006446926361</v>
      </c>
      <c r="Q4503" s="4">
        <v>14500</v>
      </c>
      <c r="R4503" s="4">
        <v>14850</v>
      </c>
      <c r="S4503" s="4">
        <v>14300</v>
      </c>
      <c r="T4503" s="4">
        <v>14600</v>
      </c>
      <c r="U4503" s="7">
        <v>0</v>
      </c>
      <c r="V4503" s="7">
        <v>2.4137931034482758E-2</v>
      </c>
      <c r="W4503" s="7">
        <v>-1.3793103448275862E-2</v>
      </c>
      <c r="X4503" s="4">
        <v>-1.2220342169580751E-2</v>
      </c>
      <c r="Y4503" s="4">
        <v>6.8965517241379309E-3</v>
      </c>
      <c r="Z4503" s="7">
        <v>4.0965517241379305E-3</v>
      </c>
      <c r="AA4503" s="7">
        <v>4.0965517241379305E-3</v>
      </c>
      <c r="AB4503" s="4">
        <v>0</v>
      </c>
      <c r="AC4503" s="4">
        <v>3.448275862068965E-3</v>
      </c>
      <c r="AD4503" s="4">
        <v>0</v>
      </c>
      <c r="AE4503" s="4">
        <v>2.546987260003589</v>
      </c>
      <c r="AF4503" s="4">
        <v>0.98091856796587595</v>
      </c>
      <c r="AG4503" s="4">
        <v>1.175872357403585</v>
      </c>
      <c r="AH4503" s="4">
        <v>0.1690201741295464</v>
      </c>
      <c r="AI4503" s="4">
        <v>9.4339622641509441E-2</v>
      </c>
      <c r="AJ4503" s="4">
        <v>15250</v>
      </c>
      <c r="AK4503" s="4">
        <v>14300</v>
      </c>
      <c r="AL4503" s="4">
        <v>14750</v>
      </c>
      <c r="AM4503" s="8">
        <v>7.8573382012329593E-3</v>
      </c>
    </row>
    <row r="4504" spans="1:39" x14ac:dyDescent="0.3">
      <c r="A4504" s="4">
        <v>20190820</v>
      </c>
      <c r="B4504" s="4" t="s">
        <v>2026</v>
      </c>
      <c r="C4504" s="4">
        <v>14850</v>
      </c>
      <c r="D4504" s="4">
        <v>16350</v>
      </c>
      <c r="E4504" s="4">
        <v>14850</v>
      </c>
      <c r="F4504" s="4">
        <v>16250</v>
      </c>
      <c r="G4504" s="4">
        <v>1500</v>
      </c>
      <c r="H4504" s="4">
        <v>643838</v>
      </c>
      <c r="I4504" s="4">
        <v>0.10169</v>
      </c>
      <c r="J4504" s="4">
        <v>2.9666686480152649</v>
      </c>
      <c r="K4504" s="4">
        <v>1.0679079956188391</v>
      </c>
      <c r="L4504" s="4">
        <v>1.075446724023825</v>
      </c>
      <c r="M4504" s="4">
        <v>1.142756680731364</v>
      </c>
      <c r="N4504" s="4">
        <v>1.1928794274178749</v>
      </c>
      <c r="O4504" s="4">
        <v>1.1663376996231829</v>
      </c>
      <c r="P4504" s="4">
        <v>1.1749819233550249</v>
      </c>
      <c r="Q4504" s="4">
        <v>16300</v>
      </c>
      <c r="R4504" s="4">
        <v>16350</v>
      </c>
      <c r="S4504" s="4">
        <v>15750</v>
      </c>
      <c r="T4504" s="4">
        <v>15850</v>
      </c>
      <c r="U4504" s="7">
        <v>3.0769230769230769E-3</v>
      </c>
      <c r="V4504" s="7">
        <v>6.1538461538461538E-3</v>
      </c>
      <c r="W4504" s="7">
        <v>-3.0769230769230771E-2</v>
      </c>
      <c r="X4504" s="4">
        <v>1.7434391631492019E-2</v>
      </c>
      <c r="Y4504" s="4">
        <v>-2.4615384615384619E-2</v>
      </c>
      <c r="Z4504" s="7">
        <v>-2.7415384615384619E-2</v>
      </c>
      <c r="AA4504" s="7">
        <v>-2.7415384615384619E-2</v>
      </c>
      <c r="AB4504" s="4">
        <v>6.7796610169491523E-3</v>
      </c>
      <c r="AC4504" s="4">
        <v>6.1538461538461538E-3</v>
      </c>
      <c r="AD4504" s="4">
        <v>0</v>
      </c>
      <c r="AE4504" s="4">
        <v>6.3200683210303126</v>
      </c>
      <c r="AF4504" s="4">
        <v>1.058229818732195</v>
      </c>
      <c r="AG4504" s="4">
        <v>1.346220151433718</v>
      </c>
      <c r="AH4504" s="4">
        <v>0.20215376185456199</v>
      </c>
      <c r="AI4504" s="4">
        <v>9.4276094276094277E-2</v>
      </c>
      <c r="AJ4504" s="4">
        <v>16350</v>
      </c>
      <c r="AK4504" s="4">
        <v>14900</v>
      </c>
      <c r="AL4504" s="4">
        <v>15700</v>
      </c>
      <c r="AM4504" s="8">
        <v>2.0785334981181201E-2</v>
      </c>
    </row>
    <row r="4505" spans="1:39" x14ac:dyDescent="0.3">
      <c r="A4505" s="4">
        <v>20200210</v>
      </c>
      <c r="B4505" s="4" t="s">
        <v>2026</v>
      </c>
      <c r="C4505" s="4">
        <v>16850</v>
      </c>
      <c r="D4505" s="4">
        <v>19350</v>
      </c>
      <c r="E4505" s="4">
        <v>16850</v>
      </c>
      <c r="F4505" s="4">
        <v>19150</v>
      </c>
      <c r="G4505" s="4">
        <v>2300</v>
      </c>
      <c r="H4505" s="4">
        <v>970330</v>
      </c>
      <c r="I4505" s="4">
        <v>0.13650000000000001</v>
      </c>
      <c r="J4505" s="4">
        <v>4.0659533135887393</v>
      </c>
      <c r="K4505" s="4">
        <v>1.083962264150943</v>
      </c>
      <c r="L4505" s="4">
        <v>1.097421203438395</v>
      </c>
      <c r="M4505" s="4">
        <v>1.0986804360298339</v>
      </c>
      <c r="N4505" s="4">
        <v>1.0776589758019131</v>
      </c>
      <c r="O4505" s="4">
        <v>1.144650328750747</v>
      </c>
      <c r="P4505" s="4">
        <v>1.162720097146327</v>
      </c>
      <c r="Q4505" s="4">
        <v>18900</v>
      </c>
      <c r="R4505" s="4">
        <v>19200</v>
      </c>
      <c r="S4505" s="4">
        <v>18050</v>
      </c>
      <c r="T4505" s="4">
        <v>18300</v>
      </c>
      <c r="U4505" s="7">
        <v>-1.3054830287206266E-2</v>
      </c>
      <c r="V4505" s="7">
        <v>2.6109660574412533E-3</v>
      </c>
      <c r="W4505" s="7">
        <v>-5.7441253263707574E-2</v>
      </c>
      <c r="X4505" s="4">
        <v>8.5818795723128886E-3</v>
      </c>
      <c r="Y4505" s="4">
        <v>-4.4386422976501312E-2</v>
      </c>
      <c r="Z4505" s="7">
        <v>-4.7186422976501309E-2</v>
      </c>
      <c r="AA4505" s="7">
        <v>-4.7186422976501309E-2</v>
      </c>
      <c r="AB4505" s="4">
        <v>0</v>
      </c>
      <c r="AC4505" s="4">
        <v>1.044386422976501E-2</v>
      </c>
      <c r="AD4505" s="4">
        <v>0</v>
      </c>
      <c r="AE4505" s="4">
        <v>10.42009858141558</v>
      </c>
      <c r="AF4505" s="4">
        <v>1.0200404452889009</v>
      </c>
      <c r="AG4505" s="4">
        <v>1.1944188802752129</v>
      </c>
      <c r="AH4505" s="4">
        <v>0.14312606252346</v>
      </c>
      <c r="AI4505" s="4">
        <v>0.1364985163204748</v>
      </c>
      <c r="AJ4505" s="4">
        <v>19200</v>
      </c>
      <c r="AK4505" s="4">
        <v>17550</v>
      </c>
      <c r="AL4505" s="4">
        <v>18100</v>
      </c>
      <c r="AM4505" s="8">
        <v>5.1142530366697697E-3</v>
      </c>
    </row>
    <row r="4506" spans="1:39" x14ac:dyDescent="0.3">
      <c r="A4506" s="4">
        <v>20200331</v>
      </c>
      <c r="B4506" s="4" t="s">
        <v>2026</v>
      </c>
      <c r="C4506" s="4">
        <v>15900</v>
      </c>
      <c r="D4506" s="4">
        <v>17450</v>
      </c>
      <c r="E4506" s="4">
        <v>15450</v>
      </c>
      <c r="F4506" s="4">
        <v>17300</v>
      </c>
      <c r="G4506" s="4">
        <v>1850</v>
      </c>
      <c r="H4506" s="4">
        <v>684257</v>
      </c>
      <c r="I4506" s="4">
        <v>0.11974</v>
      </c>
      <c r="J4506" s="4">
        <v>1.3081159327750951</v>
      </c>
      <c r="K4506" s="4">
        <v>1.0960929250263991</v>
      </c>
      <c r="L4506" s="4">
        <v>1.138157894736842</v>
      </c>
      <c r="M4506" s="4">
        <v>1.198475926567371</v>
      </c>
      <c r="N4506" s="4">
        <v>1.08839257628185</v>
      </c>
      <c r="O4506" s="4">
        <v>1.0113509036878261</v>
      </c>
      <c r="P4506" s="4">
        <v>1.033890286112702</v>
      </c>
      <c r="Q4506" s="4">
        <v>17050</v>
      </c>
      <c r="R4506" s="4">
        <v>17650</v>
      </c>
      <c r="S4506" s="4">
        <v>16400</v>
      </c>
      <c r="T4506" s="4">
        <v>16650</v>
      </c>
      <c r="U4506" s="7">
        <v>-1.4450867052023121E-2</v>
      </c>
      <c r="V4506" s="7">
        <v>2.023121387283237E-2</v>
      </c>
      <c r="W4506" s="7">
        <v>-5.2023121387283239E-2</v>
      </c>
      <c r="X4506" s="4">
        <v>-2.1233092167347999E-2</v>
      </c>
      <c r="Y4506" s="4">
        <v>-3.7572254335260118E-2</v>
      </c>
      <c r="Z4506" s="7">
        <v>-4.0372254335260115E-2</v>
      </c>
      <c r="AA4506" s="7">
        <v>-4.0372254335260115E-2</v>
      </c>
      <c r="AB4506" s="4">
        <v>2.9126213592233011E-2</v>
      </c>
      <c r="AC4506" s="4">
        <v>8.670520231213872E-3</v>
      </c>
      <c r="AD4506" s="4">
        <v>2.8301886792452831E-2</v>
      </c>
      <c r="AE4506" s="4">
        <v>2.1029796388782169</v>
      </c>
      <c r="AF4506" s="4">
        <v>0.86494818914686489</v>
      </c>
      <c r="AG4506" s="4">
        <v>1.3285071588637829</v>
      </c>
      <c r="AH4506" s="4">
        <v>0.40341402819552719</v>
      </c>
      <c r="AI4506" s="4">
        <v>8.8050314465408799E-2</v>
      </c>
      <c r="AJ4506" s="4">
        <v>17950</v>
      </c>
      <c r="AK4506" s="4">
        <v>16400</v>
      </c>
      <c r="AL4506" s="4">
        <v>16950</v>
      </c>
      <c r="AM4506" s="8">
        <v>4.9731601842240299E-2</v>
      </c>
    </row>
    <row r="4507" spans="1:39" x14ac:dyDescent="0.3">
      <c r="A4507" s="4">
        <v>20200512</v>
      </c>
      <c r="B4507" s="4" t="s">
        <v>2026</v>
      </c>
      <c r="C4507" s="4">
        <v>19750</v>
      </c>
      <c r="D4507" s="4">
        <v>22050</v>
      </c>
      <c r="E4507" s="4">
        <v>19500</v>
      </c>
      <c r="F4507" s="4">
        <v>21500</v>
      </c>
      <c r="G4507" s="4">
        <v>2200</v>
      </c>
      <c r="H4507" s="4">
        <v>4465203</v>
      </c>
      <c r="I4507" s="4">
        <v>0.11398999999999999</v>
      </c>
      <c r="J4507" s="4">
        <v>5.3083342170247958</v>
      </c>
      <c r="K4507" s="4">
        <v>1.089527027027027</v>
      </c>
      <c r="L4507" s="4">
        <v>1.1286089238845149</v>
      </c>
      <c r="M4507" s="4">
        <v>1.1842467639768659</v>
      </c>
      <c r="N4507" s="4">
        <v>1.220897217490063</v>
      </c>
      <c r="O4507" s="4">
        <v>1.2620456880105659</v>
      </c>
      <c r="P4507" s="4">
        <v>1.2710924990762409</v>
      </c>
      <c r="Q4507" s="4">
        <v>21500</v>
      </c>
      <c r="R4507" s="4">
        <v>22450</v>
      </c>
      <c r="S4507" s="4">
        <v>21300</v>
      </c>
      <c r="T4507" s="4">
        <v>21850</v>
      </c>
      <c r="U4507" s="7">
        <v>0</v>
      </c>
      <c r="V4507" s="7">
        <v>4.4186046511627906E-2</v>
      </c>
      <c r="W4507" s="7">
        <v>-9.3023255813953487E-3</v>
      </c>
      <c r="X4507" s="4">
        <v>2.526973310618966E-2</v>
      </c>
      <c r="Y4507" s="4">
        <v>1.627906976744186E-2</v>
      </c>
      <c r="Z4507" s="7">
        <v>3.7200000000000004E-2</v>
      </c>
      <c r="AA4507" s="7">
        <v>3.7200000000000004E-2</v>
      </c>
      <c r="AB4507" s="4">
        <v>2.3316062176165799E-2</v>
      </c>
      <c r="AC4507" s="4">
        <v>2.5581395348837209E-2</v>
      </c>
      <c r="AD4507" s="4">
        <v>1.2658227848101271E-2</v>
      </c>
      <c r="AE4507" s="4">
        <v>5.1647175033745523</v>
      </c>
      <c r="AF4507" s="4">
        <v>1.102659766835983</v>
      </c>
      <c r="AG4507" s="4">
        <v>1.4411773307810061</v>
      </c>
      <c r="AH4507" s="4">
        <v>0.21302092006437981</v>
      </c>
      <c r="AI4507" s="4">
        <v>8.8607594936708861E-2</v>
      </c>
      <c r="AJ4507" s="4">
        <v>24900</v>
      </c>
      <c r="AK4507" s="4">
        <v>21300</v>
      </c>
      <c r="AL4507" s="4">
        <v>22500</v>
      </c>
      <c r="AM4507" s="8">
        <v>-1.2116080180846001E-3</v>
      </c>
    </row>
    <row r="4508" spans="1:39" x14ac:dyDescent="0.3">
      <c r="A4508" s="4">
        <v>20200514</v>
      </c>
      <c r="B4508" s="4" t="s">
        <v>2026</v>
      </c>
      <c r="C4508" s="4">
        <v>21950</v>
      </c>
      <c r="D4508" s="4">
        <v>23650</v>
      </c>
      <c r="E4508" s="4">
        <v>21900</v>
      </c>
      <c r="F4508" s="4">
        <v>23450</v>
      </c>
      <c r="G4508" s="4">
        <v>1600</v>
      </c>
      <c r="H4508" s="4">
        <v>1533322</v>
      </c>
      <c r="I4508" s="4">
        <v>7.3230000000000003E-2</v>
      </c>
      <c r="J4508" s="4">
        <v>1.445417762442829</v>
      </c>
      <c r="K4508" s="4">
        <v>1.05314371257485</v>
      </c>
      <c r="L4508" s="4">
        <v>1.1220095693779899</v>
      </c>
      <c r="M4508" s="4">
        <v>1.2197659297789341</v>
      </c>
      <c r="N4508" s="4">
        <v>1.285283639353247</v>
      </c>
      <c r="O4508" s="4">
        <v>1.3642313472632961</v>
      </c>
      <c r="P4508" s="4">
        <v>1.3768133669300591</v>
      </c>
      <c r="Q4508" s="4">
        <v>23650</v>
      </c>
      <c r="R4508" s="4">
        <v>24900</v>
      </c>
      <c r="S4508" s="4">
        <v>23550</v>
      </c>
      <c r="T4508" s="4">
        <v>24850</v>
      </c>
      <c r="U4508" s="7">
        <v>8.5287846481876331E-3</v>
      </c>
      <c r="V4508" s="7">
        <v>6.1833688699360338E-2</v>
      </c>
      <c r="W4508" s="7">
        <v>4.2643923240938165E-3</v>
      </c>
      <c r="X4508" s="4">
        <v>5.42614414908194E-2</v>
      </c>
      <c r="Y4508" s="4">
        <v>5.9701492537313432E-2</v>
      </c>
      <c r="Z4508" s="7">
        <v>3.7200000000000004E-2</v>
      </c>
      <c r="AA4508" s="7">
        <v>3.7200000000000004E-2</v>
      </c>
      <c r="AB4508" s="4">
        <v>4.5766590389016018E-3</v>
      </c>
      <c r="AC4508" s="4">
        <v>8.5287846481876331E-3</v>
      </c>
      <c r="AD4508" s="4">
        <v>2.2779043280182231E-3</v>
      </c>
      <c r="AE4508" s="4">
        <v>1.1454788859288829</v>
      </c>
      <c r="AF4508" s="4">
        <v>1.128388401147286</v>
      </c>
      <c r="AG4508" s="4">
        <v>1.5921892514993601</v>
      </c>
      <c r="AH4508" s="4">
        <v>0.25815363192389329</v>
      </c>
      <c r="AI4508" s="4">
        <v>6.8337129840546698E-2</v>
      </c>
      <c r="AJ4508" s="4">
        <v>24900</v>
      </c>
      <c r="AK4508" s="4">
        <v>21700</v>
      </c>
      <c r="AL4508" s="4">
        <v>22150</v>
      </c>
      <c r="AM4508" s="8">
        <v>-1.3882260616378799E-3</v>
      </c>
    </row>
    <row r="4509" spans="1:39" x14ac:dyDescent="0.3">
      <c r="A4509" s="4">
        <v>20200522</v>
      </c>
      <c r="B4509" s="4" t="s">
        <v>2026</v>
      </c>
      <c r="C4509" s="4">
        <v>22600</v>
      </c>
      <c r="D4509" s="4">
        <v>27750</v>
      </c>
      <c r="E4509" s="4">
        <v>22300</v>
      </c>
      <c r="F4509" s="4">
        <v>24700</v>
      </c>
      <c r="G4509" s="4">
        <v>2550</v>
      </c>
      <c r="H4509" s="4">
        <v>6819708</v>
      </c>
      <c r="I4509" s="4">
        <v>0.11512</v>
      </c>
      <c r="J4509" s="4">
        <v>3.481342675574385</v>
      </c>
      <c r="K4509" s="4">
        <v>1.0578158458244109</v>
      </c>
      <c r="L4509" s="4">
        <v>1.0692640692640689</v>
      </c>
      <c r="M4509" s="4">
        <v>1.0907485096047691</v>
      </c>
      <c r="N4509" s="4">
        <v>1.2293144208037829</v>
      </c>
      <c r="O4509" s="4">
        <v>1.394233030716403</v>
      </c>
      <c r="P4509" s="4">
        <v>1.416690564955549</v>
      </c>
      <c r="Q4509" s="4">
        <v>24700</v>
      </c>
      <c r="R4509" s="4">
        <v>24700</v>
      </c>
      <c r="S4509" s="4">
        <v>23650</v>
      </c>
      <c r="T4509" s="4">
        <v>24050</v>
      </c>
      <c r="U4509" s="7">
        <v>0</v>
      </c>
      <c r="V4509" s="7">
        <v>0</v>
      </c>
      <c r="W4509" s="7">
        <v>-4.2510121457489877E-2</v>
      </c>
      <c r="X4509" s="4">
        <v>5.6488739579445058E-2</v>
      </c>
      <c r="Y4509" s="4">
        <v>-2.6315789473684209E-2</v>
      </c>
      <c r="Z4509" s="7">
        <v>-2.9115789473684209E-2</v>
      </c>
      <c r="AA4509" s="7">
        <v>-2.9115789473684209E-2</v>
      </c>
      <c r="AB4509" s="4">
        <v>0</v>
      </c>
      <c r="AC4509" s="4">
        <v>0.1234817813765182</v>
      </c>
      <c r="AD4509" s="4">
        <v>1.3274336283185841E-2</v>
      </c>
      <c r="AE4509" s="4">
        <v>9.3622137504135594</v>
      </c>
      <c r="AF4509" s="4">
        <v>1.030374088499652</v>
      </c>
      <c r="AG4509" s="4">
        <v>1.7478735289385481</v>
      </c>
      <c r="AH4509" s="4">
        <v>0.39839752605355178</v>
      </c>
      <c r="AI4509" s="4">
        <v>9.2920353982300891E-2</v>
      </c>
      <c r="AJ4509" s="4">
        <v>25150</v>
      </c>
      <c r="AK4509" s="4">
        <v>21350</v>
      </c>
      <c r="AL4509" s="4">
        <v>22000</v>
      </c>
      <c r="AM4509" s="8">
        <v>-1.03907710385873E-2</v>
      </c>
    </row>
    <row r="4510" spans="1:39" x14ac:dyDescent="0.3">
      <c r="A4510" s="4">
        <v>20200623</v>
      </c>
      <c r="B4510" s="4" t="s">
        <v>2026</v>
      </c>
      <c r="C4510" s="4">
        <v>24300</v>
      </c>
      <c r="D4510" s="4">
        <v>27300</v>
      </c>
      <c r="E4510" s="4">
        <v>24050</v>
      </c>
      <c r="F4510" s="4">
        <v>25850</v>
      </c>
      <c r="G4510" s="4">
        <v>2350</v>
      </c>
      <c r="H4510" s="4">
        <v>2946079</v>
      </c>
      <c r="I4510" s="4">
        <v>0.1</v>
      </c>
      <c r="J4510" s="4">
        <v>3.924443565856818</v>
      </c>
      <c r="K4510" s="4">
        <v>1.0637860082304531</v>
      </c>
      <c r="L4510" s="4">
        <v>1.069507654116673</v>
      </c>
      <c r="M4510" s="4">
        <v>1.105409450502459</v>
      </c>
      <c r="N4510" s="4">
        <v>1.1228146378542729</v>
      </c>
      <c r="O4510" s="4">
        <v>1.2810770628561989</v>
      </c>
      <c r="P4510" s="4">
        <v>1.3832159101043431</v>
      </c>
      <c r="Q4510" s="4">
        <v>25900</v>
      </c>
      <c r="R4510" s="4">
        <v>27800</v>
      </c>
      <c r="S4510" s="4">
        <v>25450</v>
      </c>
      <c r="T4510" s="4">
        <v>27350</v>
      </c>
      <c r="U4510" s="7">
        <v>1.9342359767891683E-3</v>
      </c>
      <c r="V4510" s="7">
        <v>7.5435203094777567E-2</v>
      </c>
      <c r="W4510" s="7">
        <v>-1.5473887814313346E-2</v>
      </c>
      <c r="X4510" s="4">
        <v>3.4748615484851779E-3</v>
      </c>
      <c r="Y4510" s="4">
        <v>5.8027079303675053E-2</v>
      </c>
      <c r="Z4510" s="7">
        <v>3.7200000000000004E-2</v>
      </c>
      <c r="AA4510" s="7">
        <v>3.7200000000000004E-2</v>
      </c>
      <c r="AB4510" s="4">
        <v>2.315789473684211E-2</v>
      </c>
      <c r="AC4510" s="4">
        <v>5.6092843326885883E-2</v>
      </c>
      <c r="AD4510" s="4">
        <v>1.0288065843621399E-2</v>
      </c>
      <c r="AE4510" s="4">
        <v>8.2362648729647514</v>
      </c>
      <c r="AF4510" s="4">
        <v>1.036413020132513</v>
      </c>
      <c r="AG4510" s="4">
        <v>1.210496562003943</v>
      </c>
      <c r="AH4510" s="4">
        <v>0.13875904226361091</v>
      </c>
      <c r="AI4510" s="4">
        <v>6.3786008230452676E-2</v>
      </c>
      <c r="AJ4510" s="4">
        <v>28600</v>
      </c>
      <c r="AK4510" s="4">
        <v>25450</v>
      </c>
      <c r="AL4510" s="4">
        <v>27700</v>
      </c>
      <c r="AM4510" s="8">
        <v>2.1153744808220902E-3</v>
      </c>
    </row>
    <row r="4511" spans="1:39" x14ac:dyDescent="0.3">
      <c r="A4511" s="4">
        <v>20200803</v>
      </c>
      <c r="B4511" s="4" t="s">
        <v>2026</v>
      </c>
      <c r="C4511" s="4">
        <v>28600</v>
      </c>
      <c r="D4511" s="4">
        <v>30500</v>
      </c>
      <c r="E4511" s="4">
        <v>28300</v>
      </c>
      <c r="F4511" s="4">
        <v>30300</v>
      </c>
      <c r="G4511" s="4">
        <v>2000</v>
      </c>
      <c r="H4511" s="4">
        <v>851879</v>
      </c>
      <c r="I4511" s="4">
        <v>7.0669999999999997E-2</v>
      </c>
      <c r="J4511" s="4">
        <v>1.6647017659874619</v>
      </c>
      <c r="K4511" s="4">
        <v>1.0364880273660211</v>
      </c>
      <c r="L4511" s="4">
        <v>1.0546467107553079</v>
      </c>
      <c r="M4511" s="4">
        <v>1.0875807609475949</v>
      </c>
      <c r="N4511" s="4">
        <v>1.0849521081371409</v>
      </c>
      <c r="O4511" s="4">
        <v>1.1961706747376391</v>
      </c>
      <c r="P4511" s="4">
        <v>1.432257302109389</v>
      </c>
      <c r="Q4511" s="4">
        <v>30650</v>
      </c>
      <c r="R4511" s="4">
        <v>30650</v>
      </c>
      <c r="S4511" s="4">
        <v>29750</v>
      </c>
      <c r="T4511" s="4">
        <v>30200</v>
      </c>
      <c r="U4511" s="7">
        <v>1.155115511551155E-2</v>
      </c>
      <c r="V4511" s="7">
        <v>1.155115511551155E-2</v>
      </c>
      <c r="W4511" s="7">
        <v>-1.8151815181518153E-2</v>
      </c>
      <c r="X4511" s="4">
        <v>9.8469250738520663E-3</v>
      </c>
      <c r="Y4511" s="4">
        <v>-3.3003300330032999E-3</v>
      </c>
      <c r="Z4511" s="7">
        <v>-6.1003300330032999E-3</v>
      </c>
      <c r="AA4511" s="7">
        <v>-6.1003300330032999E-3</v>
      </c>
      <c r="AB4511" s="4">
        <v>0</v>
      </c>
      <c r="AC4511" s="4">
        <v>6.6006600660066007E-3</v>
      </c>
      <c r="AD4511" s="4">
        <v>1.048951048951049E-2</v>
      </c>
      <c r="AE4511" s="4">
        <v>2.172130060736488</v>
      </c>
      <c r="AF4511" s="4">
        <v>1.028654852991463</v>
      </c>
      <c r="AG4511" s="4">
        <v>1.171661004255504</v>
      </c>
      <c r="AH4511" s="4">
        <v>0.1186541857768777</v>
      </c>
      <c r="AI4511" s="4">
        <v>5.944055944055944E-2</v>
      </c>
      <c r="AJ4511" s="4">
        <v>32800</v>
      </c>
      <c r="AK4511" s="4">
        <v>29750</v>
      </c>
      <c r="AL4511" s="4">
        <v>32550</v>
      </c>
      <c r="AM4511" s="8">
        <v>1.50496754009883E-2</v>
      </c>
    </row>
    <row r="4512" spans="1:39" x14ac:dyDescent="0.3">
      <c r="A4512" s="4">
        <v>20191001</v>
      </c>
      <c r="B4512" s="4" t="s">
        <v>2027</v>
      </c>
      <c r="C4512" s="4">
        <v>51000</v>
      </c>
      <c r="D4512" s="4">
        <v>55200</v>
      </c>
      <c r="E4512" s="4">
        <v>50700</v>
      </c>
      <c r="F4512" s="4">
        <v>55000</v>
      </c>
      <c r="G4512" s="4">
        <v>4200</v>
      </c>
      <c r="H4512" s="4">
        <v>229259</v>
      </c>
      <c r="I4512" s="4">
        <v>8.2680000000000003E-2</v>
      </c>
      <c r="J4512" s="4">
        <v>2.3767532078429259</v>
      </c>
      <c r="K4512" s="4">
        <v>1.053639846743295</v>
      </c>
      <c r="L4512" s="4">
        <v>1.0646535036778939</v>
      </c>
      <c r="M4512" s="4">
        <v>1.0468214693566811</v>
      </c>
      <c r="N4512" s="4">
        <v>1.033640293177974</v>
      </c>
      <c r="O4512" s="4">
        <v>1.0068803490518541</v>
      </c>
      <c r="P4512" s="4">
        <v>0.88439248266389736</v>
      </c>
      <c r="Q4512" s="4">
        <v>54500</v>
      </c>
      <c r="R4512" s="4">
        <v>54600</v>
      </c>
      <c r="S4512" s="4">
        <v>53200</v>
      </c>
      <c r="T4512" s="4">
        <v>53200</v>
      </c>
      <c r="U4512" s="7">
        <v>-9.0909090909090905E-3</v>
      </c>
      <c r="V4512" s="7">
        <v>-7.2727272727272727E-3</v>
      </c>
      <c r="W4512" s="7">
        <v>-3.272727272727273E-2</v>
      </c>
      <c r="X4512" s="4">
        <v>1.8793459875963169E-3</v>
      </c>
      <c r="Y4512" s="4">
        <v>-3.272727272727273E-2</v>
      </c>
      <c r="Z4512" s="7">
        <v>-3.5527272727272727E-2</v>
      </c>
      <c r="AA4512" s="7">
        <v>-3.5527272727272727E-2</v>
      </c>
      <c r="AB4512" s="4">
        <v>0</v>
      </c>
      <c r="AC4512" s="4">
        <v>3.6363636363636359E-3</v>
      </c>
      <c r="AD4512" s="4">
        <v>5.8823529411764714E-3</v>
      </c>
      <c r="AE4512" s="4">
        <v>3.650679150941893</v>
      </c>
      <c r="AF4512" s="4">
        <v>0.97915924165208912</v>
      </c>
      <c r="AG4512" s="4">
        <v>1.1059123261639641</v>
      </c>
      <c r="AH4512" s="4">
        <v>0.1170535287594632</v>
      </c>
      <c r="AI4512" s="4">
        <v>7.8431372549019607E-2</v>
      </c>
      <c r="AJ4512" s="4">
        <v>57100</v>
      </c>
      <c r="AK4512" s="4">
        <v>51100</v>
      </c>
      <c r="AL4512" s="4">
        <v>56300</v>
      </c>
      <c r="AM4512" s="8">
        <v>1.6630211916392999E-2</v>
      </c>
    </row>
    <row r="4513" spans="1:39" x14ac:dyDescent="0.3">
      <c r="A4513" s="4">
        <v>20191007</v>
      </c>
      <c r="B4513" s="4" t="s">
        <v>2027</v>
      </c>
      <c r="C4513" s="4">
        <v>52700</v>
      </c>
      <c r="D4513" s="4">
        <v>57100</v>
      </c>
      <c r="E4513" s="4">
        <v>52600</v>
      </c>
      <c r="F4513" s="4">
        <v>56400</v>
      </c>
      <c r="G4513" s="4">
        <v>3900</v>
      </c>
      <c r="H4513" s="4">
        <v>277290</v>
      </c>
      <c r="I4513" s="4">
        <v>7.4289999999999995E-2</v>
      </c>
      <c r="J4513" s="4">
        <v>2.2406421735901749</v>
      </c>
      <c r="K4513" s="4">
        <v>1.0438001233806291</v>
      </c>
      <c r="L4513" s="4">
        <v>1.0526315789473679</v>
      </c>
      <c r="M4513" s="4">
        <v>1.0753098188751189</v>
      </c>
      <c r="N4513" s="4">
        <v>1.0579628587507039</v>
      </c>
      <c r="O4513" s="4">
        <v>1.0402225535250449</v>
      </c>
      <c r="P4513" s="4">
        <v>0.916681904065338</v>
      </c>
      <c r="Q4513" s="4">
        <v>57000</v>
      </c>
      <c r="R4513" s="4">
        <v>57000</v>
      </c>
      <c r="S4513" s="4">
        <v>53700</v>
      </c>
      <c r="T4513" s="4">
        <v>55000</v>
      </c>
      <c r="U4513" s="7">
        <v>1.0638297872340425E-2</v>
      </c>
      <c r="V4513" s="7">
        <v>1.0638297872340425E-2</v>
      </c>
      <c r="W4513" s="7">
        <v>-4.7872340425531915E-2</v>
      </c>
      <c r="X4513" s="4">
        <v>4.5957606452821749E-3</v>
      </c>
      <c r="Y4513" s="4">
        <v>-2.4822695035460991E-2</v>
      </c>
      <c r="Z4513" s="7">
        <v>-2.7622695035460991E-2</v>
      </c>
      <c r="AA4513" s="7">
        <v>-2.7622695035460991E-2</v>
      </c>
      <c r="AB4513" s="4">
        <v>0</v>
      </c>
      <c r="AC4513" s="4">
        <v>1.24113475177305E-2</v>
      </c>
      <c r="AD4513" s="4">
        <v>1.89753320683112E-3</v>
      </c>
      <c r="AE4513" s="4">
        <v>3.2981659014677551</v>
      </c>
      <c r="AF4513" s="4">
        <v>1.0033705506999671</v>
      </c>
      <c r="AG4513" s="4">
        <v>1.134212600977242</v>
      </c>
      <c r="AH4513" s="4">
        <v>0.11497185082693551</v>
      </c>
      <c r="AI4513" s="4">
        <v>7.020872865275142E-2</v>
      </c>
      <c r="AJ4513" s="4">
        <v>57000</v>
      </c>
      <c r="AK4513" s="4">
        <v>53500</v>
      </c>
      <c r="AL4513" s="4">
        <v>55600</v>
      </c>
      <c r="AM4513" s="8">
        <v>8.6356614158342795E-3</v>
      </c>
    </row>
    <row r="4514" spans="1:39" x14ac:dyDescent="0.3">
      <c r="A4514" s="4">
        <v>20200226</v>
      </c>
      <c r="B4514" s="4" t="s">
        <v>2027</v>
      </c>
      <c r="C4514" s="4">
        <v>55500</v>
      </c>
      <c r="D4514" s="4">
        <v>61900</v>
      </c>
      <c r="E4514" s="4">
        <v>55200</v>
      </c>
      <c r="F4514" s="4">
        <v>60500</v>
      </c>
      <c r="G4514" s="4">
        <v>4600</v>
      </c>
      <c r="H4514" s="4">
        <v>760503</v>
      </c>
      <c r="I4514" s="4">
        <v>8.2290000000000002E-2</v>
      </c>
      <c r="J4514" s="4">
        <v>3.9646348666496021</v>
      </c>
      <c r="K4514" s="4">
        <v>1.079714455681142</v>
      </c>
      <c r="L4514" s="4">
        <v>1.0893050054015121</v>
      </c>
      <c r="M4514" s="4">
        <v>1.0998000363570259</v>
      </c>
      <c r="N4514" s="4">
        <v>1.115927326385687</v>
      </c>
      <c r="O4514" s="4">
        <v>1.078399334541458</v>
      </c>
      <c r="P4514" s="4">
        <v>1.087005345191574</v>
      </c>
      <c r="Q4514" s="4">
        <v>61500</v>
      </c>
      <c r="R4514" s="4">
        <v>63300</v>
      </c>
      <c r="S4514" s="4">
        <v>59400</v>
      </c>
      <c r="T4514" s="4">
        <v>59800</v>
      </c>
      <c r="U4514" s="7">
        <v>1.6528925619834711E-2</v>
      </c>
      <c r="V4514" s="7">
        <v>4.6280991735537187E-2</v>
      </c>
      <c r="W4514" s="7">
        <v>-1.8181818181818181E-2</v>
      </c>
      <c r="X4514" s="4">
        <v>1.3833809831227521E-3</v>
      </c>
      <c r="Y4514" s="4">
        <v>-1.15702479338843E-2</v>
      </c>
      <c r="Z4514" s="7">
        <v>3.7200000000000004E-2</v>
      </c>
      <c r="AA4514" s="7">
        <v>1.3728925619834711E-2</v>
      </c>
      <c r="AB4514" s="4">
        <v>0</v>
      </c>
      <c r="AC4514" s="4">
        <v>2.314049586776859E-2</v>
      </c>
      <c r="AD4514" s="4">
        <v>5.4054054054054057E-3</v>
      </c>
      <c r="AE4514" s="4">
        <v>2.925371584194977</v>
      </c>
      <c r="AF4514" s="4">
        <v>1.0176994102889001</v>
      </c>
      <c r="AG4514" s="4">
        <v>1.1898785705041319</v>
      </c>
      <c r="AH4514" s="4">
        <v>0.1421865181450668</v>
      </c>
      <c r="AI4514" s="4">
        <v>9.0090090090090086E-2</v>
      </c>
      <c r="AJ4514" s="4">
        <v>64600</v>
      </c>
      <c r="AK4514" s="4">
        <v>57200</v>
      </c>
      <c r="AL4514" s="4">
        <v>62700</v>
      </c>
      <c r="AM4514" s="8">
        <v>-3.5314710651267798E-3</v>
      </c>
    </row>
    <row r="4515" spans="1:39" x14ac:dyDescent="0.3">
      <c r="A4515" s="4">
        <v>20200305</v>
      </c>
      <c r="B4515" s="4" t="s">
        <v>2027</v>
      </c>
      <c r="C4515" s="4">
        <v>64000</v>
      </c>
      <c r="D4515" s="4">
        <v>70300</v>
      </c>
      <c r="E4515" s="4">
        <v>63000</v>
      </c>
      <c r="F4515" s="4">
        <v>67600</v>
      </c>
      <c r="G4515" s="4">
        <v>4900</v>
      </c>
      <c r="H4515" s="4">
        <v>1143952</v>
      </c>
      <c r="I4515" s="4">
        <v>7.8149999999999997E-2</v>
      </c>
      <c r="J4515" s="4">
        <v>2.5300477898309039</v>
      </c>
      <c r="K4515" s="4">
        <v>1.050233039875712</v>
      </c>
      <c r="L4515" s="4">
        <v>1.081946222791293</v>
      </c>
      <c r="M4515" s="4">
        <v>1.1367075836556251</v>
      </c>
      <c r="N4515" s="4">
        <v>1.184510250569476</v>
      </c>
      <c r="O4515" s="4">
        <v>1.186138324316421</v>
      </c>
      <c r="P4515" s="4">
        <v>1.205385004012006</v>
      </c>
      <c r="Q4515" s="4">
        <v>67500</v>
      </c>
      <c r="R4515" s="4">
        <v>70000</v>
      </c>
      <c r="S4515" s="4">
        <v>65900</v>
      </c>
      <c r="T4515" s="4">
        <v>67500</v>
      </c>
      <c r="U4515" s="7">
        <v>-1.4792899408284023E-3</v>
      </c>
      <c r="V4515" s="7">
        <v>3.5502958579881658E-2</v>
      </c>
      <c r="W4515" s="7">
        <v>-2.514792899408284E-2</v>
      </c>
      <c r="X4515" s="4">
        <v>3.5745575608901597E-2</v>
      </c>
      <c r="Y4515" s="4">
        <v>-1.4792899408284019E-3</v>
      </c>
      <c r="Z4515" s="7">
        <v>-4.2792899408284017E-3</v>
      </c>
      <c r="AA4515" s="7">
        <v>-4.2792899408284017E-3</v>
      </c>
      <c r="AB4515" s="4">
        <v>2.0733652312599681E-2</v>
      </c>
      <c r="AC4515" s="4">
        <v>3.9940828402366867E-2</v>
      </c>
      <c r="AD4515" s="4">
        <v>1.5625E-2</v>
      </c>
      <c r="AE4515" s="4">
        <v>4.6206094290238147</v>
      </c>
      <c r="AF4515" s="4">
        <v>1.0782334971756351</v>
      </c>
      <c r="AG4515" s="4">
        <v>1.375711953170103</v>
      </c>
      <c r="AH4515" s="4">
        <v>0.20054654672881789</v>
      </c>
      <c r="AI4515" s="4">
        <v>5.6250000000000001E-2</v>
      </c>
      <c r="AJ4515" s="4">
        <v>70000</v>
      </c>
      <c r="AK4515" s="4">
        <v>50300</v>
      </c>
      <c r="AL4515" s="4">
        <v>51000</v>
      </c>
      <c r="AM4515" s="8">
        <v>1.3183114403977601E-2</v>
      </c>
    </row>
    <row r="4516" spans="1:39" x14ac:dyDescent="0.3">
      <c r="A4516" s="4">
        <v>20200324</v>
      </c>
      <c r="B4516" s="4" t="s">
        <v>2027</v>
      </c>
      <c r="C4516" s="4">
        <v>49200</v>
      </c>
      <c r="D4516" s="4">
        <v>52000</v>
      </c>
      <c r="E4516" s="4">
        <v>48300</v>
      </c>
      <c r="F4516" s="4">
        <v>51400</v>
      </c>
      <c r="G4516" s="4">
        <v>3650</v>
      </c>
      <c r="H4516" s="4">
        <v>349376</v>
      </c>
      <c r="I4516" s="4">
        <v>7.6439999999999994E-2</v>
      </c>
      <c r="J4516" s="4">
        <v>0.51752093111580966</v>
      </c>
      <c r="K4516" s="4">
        <v>1.0290290290290289</v>
      </c>
      <c r="L4516" s="4">
        <v>1.069051580698835</v>
      </c>
      <c r="M4516" s="4">
        <v>1.04312531709792</v>
      </c>
      <c r="N4516" s="4">
        <v>0.91781616892103035</v>
      </c>
      <c r="O4516" s="4">
        <v>0.91325012215164569</v>
      </c>
      <c r="P4516" s="4">
        <v>0.91677256816712371</v>
      </c>
      <c r="Q4516" s="4">
        <v>54200</v>
      </c>
      <c r="R4516" s="4">
        <v>54300</v>
      </c>
      <c r="S4516" s="4">
        <v>51800</v>
      </c>
      <c r="T4516" s="4">
        <v>53900</v>
      </c>
      <c r="U4516" s="7">
        <v>5.4474708171206226E-2</v>
      </c>
      <c r="V4516" s="7">
        <v>5.642023346303502E-2</v>
      </c>
      <c r="W4516" s="7">
        <v>7.7821011673151752E-3</v>
      </c>
      <c r="X4516" s="4">
        <v>-2.1695460024106199E-2</v>
      </c>
      <c r="Y4516" s="4">
        <v>4.8638132295719852E-2</v>
      </c>
      <c r="Z4516" s="7">
        <v>5.167470817120623E-2</v>
      </c>
      <c r="AA4516" s="7">
        <v>5.167470817120623E-2</v>
      </c>
      <c r="AB4516" s="4">
        <v>2.6068821689259641E-2</v>
      </c>
      <c r="AC4516" s="4">
        <v>1.1673151750972759E-2</v>
      </c>
      <c r="AD4516" s="4">
        <v>1.8292682926829271E-2</v>
      </c>
      <c r="AE4516" s="4">
        <v>0.97878956819920027</v>
      </c>
      <c r="AF4516" s="4">
        <v>0.77346759250615305</v>
      </c>
      <c r="AG4516" s="4">
        <v>1.15446762006242</v>
      </c>
      <c r="AH4516" s="4">
        <v>0.42667886249615022</v>
      </c>
      <c r="AI4516" s="4">
        <v>4.4715447154471552E-2</v>
      </c>
      <c r="AJ4516" s="4">
        <v>62400</v>
      </c>
      <c r="AK4516" s="4">
        <v>51800</v>
      </c>
      <c r="AL4516" s="4">
        <v>60400</v>
      </c>
      <c r="AM4516" s="8">
        <v>8.2567153062924503E-2</v>
      </c>
    </row>
    <row r="4517" spans="1:39" x14ac:dyDescent="0.3">
      <c r="A4517" s="4">
        <v>20200409</v>
      </c>
      <c r="B4517" s="4" t="s">
        <v>2027</v>
      </c>
      <c r="C4517" s="4">
        <v>60600</v>
      </c>
      <c r="D4517" s="4">
        <v>66300</v>
      </c>
      <c r="E4517" s="4">
        <v>59900</v>
      </c>
      <c r="F4517" s="4">
        <v>64400</v>
      </c>
      <c r="G4517" s="4">
        <v>5400</v>
      </c>
      <c r="H4517" s="4">
        <v>1405224</v>
      </c>
      <c r="I4517" s="4">
        <v>9.153E-2</v>
      </c>
      <c r="J4517" s="4">
        <v>2.353230789017172</v>
      </c>
      <c r="K4517" s="4">
        <v>1.0540098199672669</v>
      </c>
      <c r="L4517" s="4">
        <v>1.06763925729443</v>
      </c>
      <c r="M4517" s="4">
        <v>1.0861865407319951</v>
      </c>
      <c r="N4517" s="4">
        <v>1.181055430745954</v>
      </c>
      <c r="O4517" s="4">
        <v>1.1508391535494631</v>
      </c>
      <c r="P4517" s="4">
        <v>1.1411779472677741</v>
      </c>
      <c r="Q4517" s="4">
        <v>72800</v>
      </c>
      <c r="R4517" s="4">
        <v>76500</v>
      </c>
      <c r="S4517" s="4">
        <v>64400</v>
      </c>
      <c r="T4517" s="4">
        <v>64800</v>
      </c>
      <c r="U4517" s="7">
        <v>0.13043478260869565</v>
      </c>
      <c r="V4517" s="7">
        <v>0.18788819875776397</v>
      </c>
      <c r="W4517" s="7">
        <v>0</v>
      </c>
      <c r="X4517" s="4">
        <v>1.054513777451745E-2</v>
      </c>
      <c r="Y4517" s="4">
        <v>6.2111801242236021E-3</v>
      </c>
      <c r="Z4517" s="7">
        <v>0.12763478260869565</v>
      </c>
      <c r="AA4517" s="7">
        <v>0.12763478260869565</v>
      </c>
      <c r="AB4517" s="4">
        <v>1.848739495798319E-2</v>
      </c>
      <c r="AC4517" s="4">
        <v>2.9503105590062109E-2</v>
      </c>
      <c r="AD4517" s="4">
        <v>1.155115511551155E-2</v>
      </c>
      <c r="AE4517" s="4">
        <v>5.2514266281498863</v>
      </c>
      <c r="AF4517" s="4">
        <v>0.9458740284363194</v>
      </c>
      <c r="AG4517" s="4">
        <v>1.417935121788481</v>
      </c>
      <c r="AH4517" s="4">
        <v>0.35197234939718341</v>
      </c>
      <c r="AI4517" s="4">
        <v>6.2706270627062702E-2</v>
      </c>
      <c r="AJ4517" s="4">
        <v>76500</v>
      </c>
      <c r="AK4517" s="4">
        <v>58900</v>
      </c>
      <c r="AL4517" s="4">
        <v>62000</v>
      </c>
      <c r="AM4517" s="8">
        <v>1.4126479329216001E-2</v>
      </c>
    </row>
    <row r="4518" spans="1:39" x14ac:dyDescent="0.3">
      <c r="A4518" s="4">
        <v>20200427</v>
      </c>
      <c r="B4518" s="4" t="s">
        <v>2027</v>
      </c>
      <c r="C4518" s="4">
        <v>69000</v>
      </c>
      <c r="D4518" s="4">
        <v>74500</v>
      </c>
      <c r="E4518" s="4">
        <v>67600</v>
      </c>
      <c r="F4518" s="4">
        <v>73700</v>
      </c>
      <c r="G4518" s="4">
        <v>8000</v>
      </c>
      <c r="H4518" s="4">
        <v>2400362</v>
      </c>
      <c r="I4518" s="4">
        <v>0.12177</v>
      </c>
      <c r="J4518" s="4">
        <v>3.3084387888474458</v>
      </c>
      <c r="K4518" s="4">
        <v>1.070702179176755</v>
      </c>
      <c r="L4518" s="4">
        <v>1.098688133571855</v>
      </c>
      <c r="M4518" s="4">
        <v>1.147081712062257</v>
      </c>
      <c r="N4518" s="4">
        <v>1.184982715652384</v>
      </c>
      <c r="O4518" s="4">
        <v>1.281423417418897</v>
      </c>
      <c r="P4518" s="4">
        <v>1.2897486565118159</v>
      </c>
      <c r="Q4518" s="4">
        <v>77000</v>
      </c>
      <c r="R4518" s="4">
        <v>78800</v>
      </c>
      <c r="S4518" s="4">
        <v>68100</v>
      </c>
      <c r="T4518" s="4">
        <v>68100</v>
      </c>
      <c r="U4518" s="7">
        <v>4.4776119402985072E-2</v>
      </c>
      <c r="V4518" s="7">
        <v>6.9199457259158756E-2</v>
      </c>
      <c r="W4518" s="7">
        <v>-7.5983717774762552E-2</v>
      </c>
      <c r="X4518" s="4">
        <v>4.2849103625693379E-2</v>
      </c>
      <c r="Y4518" s="4">
        <v>-7.5983717774762552E-2</v>
      </c>
      <c r="Z4518" s="7">
        <v>4.1976119402985075E-2</v>
      </c>
      <c r="AA4518" s="7">
        <v>4.1976119402985075E-2</v>
      </c>
      <c r="AB4518" s="4">
        <v>4.072398190045249E-2</v>
      </c>
      <c r="AC4518" s="4">
        <v>1.085481682496608E-2</v>
      </c>
      <c r="AD4518" s="4">
        <v>2.028985507246377E-2</v>
      </c>
      <c r="AE4518" s="4">
        <v>4.2293848582664957</v>
      </c>
      <c r="AF4518" s="4">
        <v>1.048886353823415</v>
      </c>
      <c r="AG4518" s="4">
        <v>1.583981098107317</v>
      </c>
      <c r="AH4518" s="4">
        <v>0.32207146989643559</v>
      </c>
      <c r="AI4518" s="4">
        <v>6.8115942028985507E-2</v>
      </c>
      <c r="AJ4518" s="4">
        <v>78800</v>
      </c>
      <c r="AK4518" s="4">
        <v>63400</v>
      </c>
      <c r="AL4518" s="4">
        <v>68500</v>
      </c>
      <c r="AM4518" s="8">
        <v>2.1960313340238499E-2</v>
      </c>
    </row>
    <row r="4519" spans="1:39" x14ac:dyDescent="0.3">
      <c r="A4519" s="4">
        <v>20200619</v>
      </c>
      <c r="B4519" s="4" t="s">
        <v>2027</v>
      </c>
      <c r="C4519" s="4">
        <v>88200</v>
      </c>
      <c r="D4519" s="4">
        <v>111000</v>
      </c>
      <c r="E4519" s="4">
        <v>84600</v>
      </c>
      <c r="F4519" s="4">
        <v>100000</v>
      </c>
      <c r="G4519" s="4">
        <v>12500</v>
      </c>
      <c r="H4519" s="4">
        <v>7931898</v>
      </c>
      <c r="I4519" s="4">
        <v>0.14285999999999999</v>
      </c>
      <c r="J4519" s="4">
        <v>2.990205819056067</v>
      </c>
      <c r="K4519" s="4">
        <v>1.098901098901099</v>
      </c>
      <c r="L4519" s="4">
        <v>1.129943502824859</v>
      </c>
      <c r="M4519" s="4">
        <v>1.1610356437942639</v>
      </c>
      <c r="N4519" s="4">
        <v>1.2396950350213849</v>
      </c>
      <c r="O4519" s="4">
        <v>1.431775879349019</v>
      </c>
      <c r="P4519" s="4">
        <v>1.584482633410137</v>
      </c>
      <c r="Q4519" s="4">
        <v>103200</v>
      </c>
      <c r="R4519" s="4">
        <v>109600</v>
      </c>
      <c r="S4519" s="4">
        <v>99000</v>
      </c>
      <c r="T4519" s="4">
        <v>100700</v>
      </c>
      <c r="U4519" s="7">
        <v>3.2000000000000001E-2</v>
      </c>
      <c r="V4519" s="7">
        <v>9.6000000000000002E-2</v>
      </c>
      <c r="W4519" s="7">
        <v>-0.01</v>
      </c>
      <c r="X4519" s="4">
        <v>4.5992685799293553E-2</v>
      </c>
      <c r="Y4519" s="4">
        <v>7.0000000000000001E-3</v>
      </c>
      <c r="Z4519" s="7">
        <v>3.7200000000000004E-2</v>
      </c>
      <c r="AA4519" s="7">
        <v>2.92E-2</v>
      </c>
      <c r="AB4519" s="4">
        <v>0</v>
      </c>
      <c r="AC4519" s="4">
        <v>0.11</v>
      </c>
      <c r="AD4519" s="4">
        <v>4.0816326530612242E-2</v>
      </c>
      <c r="AE4519" s="4">
        <v>5.8360799756311836</v>
      </c>
      <c r="AF4519" s="4">
        <v>1.0949910720217559</v>
      </c>
      <c r="AG4519" s="4">
        <v>1.5731089531099069</v>
      </c>
      <c r="AH4519" s="4">
        <v>0.27756557711647051</v>
      </c>
      <c r="AI4519" s="4">
        <v>0.13378684807256239</v>
      </c>
      <c r="AJ4519" s="4">
        <v>109600</v>
      </c>
      <c r="AK4519" s="4">
        <v>95200</v>
      </c>
      <c r="AL4519" s="4">
        <v>95700</v>
      </c>
      <c r="AM4519" s="8">
        <v>6.3743501841791103E-3</v>
      </c>
    </row>
    <row r="4520" spans="1:39" x14ac:dyDescent="0.3">
      <c r="A4520" s="4">
        <v>20200727</v>
      </c>
      <c r="B4520" s="4" t="s">
        <v>2027</v>
      </c>
      <c r="C4520" s="4">
        <v>109500</v>
      </c>
      <c r="D4520" s="4">
        <v>119400</v>
      </c>
      <c r="E4520" s="4">
        <v>106400</v>
      </c>
      <c r="F4520" s="4">
        <v>115700</v>
      </c>
      <c r="G4520" s="4">
        <v>10000</v>
      </c>
      <c r="H4520" s="4">
        <v>4046470</v>
      </c>
      <c r="I4520" s="4">
        <v>9.461E-2</v>
      </c>
      <c r="J4520" s="4">
        <v>2.8344429292435418</v>
      </c>
      <c r="K4520" s="4">
        <v>1.0569427527405599</v>
      </c>
      <c r="L4520" s="4">
        <v>1.096682464454976</v>
      </c>
      <c r="M4520" s="4">
        <v>1.1436196500939011</v>
      </c>
      <c r="N4520" s="4">
        <v>1.1747385521372731</v>
      </c>
      <c r="O4520" s="4">
        <v>1.3466537342386029</v>
      </c>
      <c r="P4520" s="4">
        <v>1.607884237893676</v>
      </c>
      <c r="Q4520" s="4">
        <v>115400</v>
      </c>
      <c r="R4520" s="4">
        <v>144500</v>
      </c>
      <c r="S4520" s="4">
        <v>112500</v>
      </c>
      <c r="T4520" s="4">
        <v>127600</v>
      </c>
      <c r="U4520" s="7">
        <v>-2.5929127052722557E-3</v>
      </c>
      <c r="V4520" s="7">
        <v>0.24891961970613655</v>
      </c>
      <c r="W4520" s="7">
        <v>-2.7657735522904063E-2</v>
      </c>
      <c r="X4520" s="4">
        <v>2.1271195045182399E-2</v>
      </c>
      <c r="Y4520" s="4">
        <v>0.1028522039757995</v>
      </c>
      <c r="Z4520" s="7">
        <v>3.7200000000000004E-2</v>
      </c>
      <c r="AA4520" s="7">
        <v>3.7200000000000004E-2</v>
      </c>
      <c r="AB4520" s="4">
        <v>1.201478743068392E-2</v>
      </c>
      <c r="AC4520" s="4">
        <v>3.1979256698357821E-2</v>
      </c>
      <c r="AD4520" s="4">
        <v>2.831050228310502E-2</v>
      </c>
      <c r="AE4520" s="4">
        <v>1.9573562603455501</v>
      </c>
      <c r="AF4520" s="4">
        <v>1.0724343487550381</v>
      </c>
      <c r="AG4520" s="4">
        <v>1.3331345125384659</v>
      </c>
      <c r="AH4520" s="4">
        <v>0.18234615783994509</v>
      </c>
      <c r="AI4520" s="4">
        <v>5.6621004566210047E-2</v>
      </c>
      <c r="AJ4520" s="4">
        <v>144500</v>
      </c>
      <c r="AK4520" s="4">
        <v>112500</v>
      </c>
      <c r="AL4520" s="4">
        <v>130600</v>
      </c>
      <c r="AM4520" s="8">
        <v>8.0900855371909292E-3</v>
      </c>
    </row>
    <row r="4521" spans="1:39" x14ac:dyDescent="0.3">
      <c r="A4521" s="4">
        <v>20200728</v>
      </c>
      <c r="B4521" s="4" t="s">
        <v>2027</v>
      </c>
      <c r="C4521" s="4">
        <v>115400</v>
      </c>
      <c r="D4521" s="4">
        <v>144500</v>
      </c>
      <c r="E4521" s="4">
        <v>112500</v>
      </c>
      <c r="F4521" s="4">
        <v>127600</v>
      </c>
      <c r="G4521" s="4">
        <v>11900</v>
      </c>
      <c r="H4521" s="4">
        <v>8173869</v>
      </c>
      <c r="I4521" s="4">
        <v>0.10285</v>
      </c>
      <c r="J4521" s="4">
        <v>3.8285116841501239</v>
      </c>
      <c r="K4521" s="4">
        <v>1.096848137535817</v>
      </c>
      <c r="L4521" s="4">
        <v>1.1433691756272399</v>
      </c>
      <c r="M4521" s="4">
        <v>1.2264513648596691</v>
      </c>
      <c r="N4521" s="4">
        <v>1.273770900923384</v>
      </c>
      <c r="O4521" s="4">
        <v>1.467256942448111</v>
      </c>
      <c r="P4521" s="4">
        <v>1.7581509102495649</v>
      </c>
      <c r="Q4521" s="4">
        <v>131100</v>
      </c>
      <c r="R4521" s="4">
        <v>134700</v>
      </c>
      <c r="S4521" s="4">
        <v>121900</v>
      </c>
      <c r="T4521" s="4">
        <v>128000</v>
      </c>
      <c r="U4521" s="7">
        <v>2.7429467084639499E-2</v>
      </c>
      <c r="V4521" s="7">
        <v>5.5642633228840124E-2</v>
      </c>
      <c r="W4521" s="7">
        <v>-4.4670846394984323E-2</v>
      </c>
      <c r="X4521" s="4">
        <v>3.6086848015971909E-2</v>
      </c>
      <c r="Y4521" s="4">
        <v>3.134796238244514E-3</v>
      </c>
      <c r="Z4521" s="7">
        <v>3.7200000000000004E-2</v>
      </c>
      <c r="AA4521" s="7">
        <v>2.4629467084639499E-2</v>
      </c>
      <c r="AB4521" s="4">
        <v>0</v>
      </c>
      <c r="AC4521" s="4">
        <v>0.13244514106583069</v>
      </c>
      <c r="AD4521" s="4">
        <v>2.5129982668977469E-2</v>
      </c>
      <c r="AE4521" s="4">
        <v>2.0199999011484082</v>
      </c>
      <c r="AF4521" s="4">
        <v>1.133162226434645</v>
      </c>
      <c r="AG4521" s="4">
        <v>1.505875440778512</v>
      </c>
      <c r="AH4521" s="4">
        <v>0.21842062787273581</v>
      </c>
      <c r="AI4521" s="4">
        <v>0.1057192374350087</v>
      </c>
      <c r="AJ4521" s="4">
        <v>137000</v>
      </c>
      <c r="AK4521" s="4">
        <v>118800</v>
      </c>
      <c r="AL4521" s="4">
        <v>130600</v>
      </c>
      <c r="AM4521" s="8">
        <v>8.2622968265414105E-3</v>
      </c>
    </row>
    <row r="4522" spans="1:39" x14ac:dyDescent="0.3">
      <c r="A4522" s="4">
        <v>20200824</v>
      </c>
      <c r="B4522" s="4" t="s">
        <v>2027</v>
      </c>
      <c r="C4522" s="4">
        <v>134300</v>
      </c>
      <c r="D4522" s="4">
        <v>144300</v>
      </c>
      <c r="E4522" s="4">
        <v>133500</v>
      </c>
      <c r="F4522" s="4">
        <v>144300</v>
      </c>
      <c r="G4522" s="4">
        <v>12300</v>
      </c>
      <c r="H4522" s="4">
        <v>3957222</v>
      </c>
      <c r="I4522" s="4">
        <v>9.3179999999999999E-2</v>
      </c>
      <c r="J4522" s="4">
        <v>2.2009230454861388</v>
      </c>
      <c r="K4522" s="4">
        <v>1.072065378900446</v>
      </c>
      <c r="L4522" s="4">
        <v>1.1086355255070679</v>
      </c>
      <c r="M4522" s="4">
        <v>1.1461477362986501</v>
      </c>
      <c r="N4522" s="4">
        <v>1.142879771899256</v>
      </c>
      <c r="O4522" s="4">
        <v>1.394404986229888</v>
      </c>
      <c r="P4522" s="4">
        <v>1.73356759922512</v>
      </c>
      <c r="Q4522" s="4">
        <v>150900</v>
      </c>
      <c r="R4522" s="4">
        <v>154500</v>
      </c>
      <c r="S4522" s="4">
        <v>138800</v>
      </c>
      <c r="T4522" s="4">
        <v>141600</v>
      </c>
      <c r="U4522" s="7">
        <v>4.5738045738045741E-2</v>
      </c>
      <c r="V4522" s="7">
        <v>7.068607068607069E-2</v>
      </c>
      <c r="W4522" s="7">
        <v>-3.8115038115038115E-2</v>
      </c>
      <c r="X4522" s="4">
        <v>4.7045778552193891E-2</v>
      </c>
      <c r="Y4522" s="4">
        <v>-1.8711018711018709E-2</v>
      </c>
      <c r="Z4522" s="7">
        <v>4.2938045738045744E-2</v>
      </c>
      <c r="AA4522" s="7">
        <v>4.2938045738045744E-2</v>
      </c>
      <c r="AB4522" s="4">
        <v>1.7424242424242429E-2</v>
      </c>
      <c r="AC4522" s="4">
        <v>0</v>
      </c>
      <c r="AD4522" s="4">
        <v>5.956813104988831E-3</v>
      </c>
      <c r="AE4522" s="4">
        <v>0.6865159319316958</v>
      </c>
      <c r="AF4522" s="4">
        <v>1.015922150224041</v>
      </c>
      <c r="AG4522" s="4">
        <v>1.5530341673925061</v>
      </c>
      <c r="AH4522" s="4">
        <v>0.34042655458061277</v>
      </c>
      <c r="AI4522" s="4">
        <v>7.4460163812360383E-2</v>
      </c>
      <c r="AJ4522" s="4">
        <v>190300</v>
      </c>
      <c r="AK4522" s="4">
        <v>138800</v>
      </c>
      <c r="AL4522" s="4">
        <v>179800</v>
      </c>
      <c r="AM4522" s="8">
        <v>2.4786120492132101E-2</v>
      </c>
    </row>
    <row r="4523" spans="1:39" x14ac:dyDescent="0.3">
      <c r="A4523" s="4">
        <v>20200106</v>
      </c>
      <c r="B4523" s="4" t="s">
        <v>2028</v>
      </c>
      <c r="C4523" s="4">
        <v>3880</v>
      </c>
      <c r="D4523" s="4">
        <v>4360</v>
      </c>
      <c r="E4523" s="4">
        <v>3840</v>
      </c>
      <c r="F4523" s="4">
        <v>4155</v>
      </c>
      <c r="G4523" s="4">
        <v>275</v>
      </c>
      <c r="H4523" s="4">
        <v>1235095</v>
      </c>
      <c r="I4523" s="4">
        <v>7.0879999999999999E-2</v>
      </c>
      <c r="J4523" s="4">
        <v>8.8550288752110671</v>
      </c>
      <c r="K4523" s="4">
        <v>1.0470390592188159</v>
      </c>
      <c r="L4523" s="4">
        <v>1.0621165644171779</v>
      </c>
      <c r="M4523" s="4">
        <v>1.0803432137285489</v>
      </c>
      <c r="N4523" s="4">
        <v>1.09789932619897</v>
      </c>
      <c r="O4523" s="4">
        <v>1.089431249590316</v>
      </c>
      <c r="P4523" s="4">
        <v>1.0885393356547941</v>
      </c>
      <c r="Q4523" s="4">
        <v>4075</v>
      </c>
      <c r="R4523" s="4">
        <v>4145</v>
      </c>
      <c r="S4523" s="4">
        <v>3950</v>
      </c>
      <c r="T4523" s="4">
        <v>4110</v>
      </c>
      <c r="U4523" s="7">
        <v>-1.9253910950661854E-2</v>
      </c>
      <c r="V4523" s="7">
        <v>-2.4067388688327317E-3</v>
      </c>
      <c r="W4523" s="7">
        <v>-4.9338146811071001E-2</v>
      </c>
      <c r="X4523" s="4">
        <v>8.8518958911347739E-3</v>
      </c>
      <c r="Y4523" s="4">
        <v>-1.083032490974729E-2</v>
      </c>
      <c r="Z4523" s="7">
        <v>-1.3630324909747291E-2</v>
      </c>
      <c r="AA4523" s="7">
        <v>-1.3630324909747291E-2</v>
      </c>
      <c r="AB4523" s="4">
        <v>0</v>
      </c>
      <c r="AC4523" s="4">
        <v>4.9338146811071001E-2</v>
      </c>
      <c r="AD4523" s="4">
        <v>1.030927835051546E-2</v>
      </c>
      <c r="AE4523" s="4">
        <v>66.381543588089869</v>
      </c>
      <c r="AF4523" s="4">
        <v>1.044055917387517</v>
      </c>
      <c r="AG4523" s="4">
        <v>1.1505462502578121</v>
      </c>
      <c r="AH4523" s="4">
        <v>8.8650735689348711E-2</v>
      </c>
      <c r="AI4523" s="4">
        <v>7.0876288659793812E-2</v>
      </c>
      <c r="AJ4523" s="4">
        <v>4790</v>
      </c>
      <c r="AK4523" s="4">
        <v>3790</v>
      </c>
      <c r="AL4523" s="4">
        <v>3860</v>
      </c>
      <c r="AM4523" s="8">
        <v>-2.1823175468087399E-2</v>
      </c>
    </row>
    <row r="4524" spans="1:39" x14ac:dyDescent="0.3">
      <c r="A4524" s="4">
        <v>20200416</v>
      </c>
      <c r="B4524" s="4" t="s">
        <v>2028</v>
      </c>
      <c r="C4524" s="4">
        <v>2770</v>
      </c>
      <c r="D4524" s="4">
        <v>3150</v>
      </c>
      <c r="E4524" s="4">
        <v>2710</v>
      </c>
      <c r="F4524" s="4">
        <v>3150</v>
      </c>
      <c r="G4524" s="4">
        <v>380</v>
      </c>
      <c r="H4524" s="4">
        <v>326232</v>
      </c>
      <c r="I4524" s="4">
        <v>0.13718</v>
      </c>
      <c r="J4524" s="4">
        <v>4.5570256799946476</v>
      </c>
      <c r="K4524" s="4">
        <v>1.095017381228274</v>
      </c>
      <c r="L4524" s="4">
        <v>1.1048754822869169</v>
      </c>
      <c r="M4524" s="4">
        <v>1.172093023255814</v>
      </c>
      <c r="N4524" s="4">
        <v>1.3115436660768189</v>
      </c>
      <c r="O4524" s="4">
        <v>1.016921793871566</v>
      </c>
      <c r="P4524" s="4">
        <v>0.91025116189467092</v>
      </c>
      <c r="Q4524" s="4">
        <v>3550</v>
      </c>
      <c r="R4524" s="4">
        <v>3895</v>
      </c>
      <c r="S4524" s="4">
        <v>3330</v>
      </c>
      <c r="T4524" s="4">
        <v>3390</v>
      </c>
      <c r="U4524" s="7">
        <v>0.12698412698412698</v>
      </c>
      <c r="V4524" s="7">
        <v>0.2365079365079365</v>
      </c>
      <c r="W4524" s="7">
        <v>5.7142857142857141E-2</v>
      </c>
      <c r="X4524" s="4">
        <v>5.4231289684604979E-2</v>
      </c>
      <c r="Y4524" s="4">
        <v>7.6190476190476197E-2</v>
      </c>
      <c r="Z4524" s="7">
        <v>0.12418412698412698</v>
      </c>
      <c r="AA4524" s="7">
        <v>0.12418412698412698</v>
      </c>
      <c r="AB4524" s="4">
        <v>0</v>
      </c>
      <c r="AC4524" s="4">
        <v>0</v>
      </c>
      <c r="AD4524" s="4">
        <v>2.166064981949458E-2</v>
      </c>
      <c r="AE4524" s="4">
        <v>15.196906880327941</v>
      </c>
      <c r="AF4524" s="4">
        <v>0.95016210400996026</v>
      </c>
      <c r="AG4524" s="4">
        <v>1.8259709882992661</v>
      </c>
      <c r="AH4524" s="4">
        <v>0.50479816581344439</v>
      </c>
      <c r="AI4524" s="4">
        <v>0.13718411552346571</v>
      </c>
      <c r="AJ4524" s="4">
        <v>3895</v>
      </c>
      <c r="AK4524" s="4">
        <v>3120</v>
      </c>
      <c r="AL4524" s="4">
        <v>3325</v>
      </c>
      <c r="AM4524" s="8">
        <v>2.1530748510397799E-2</v>
      </c>
    </row>
    <row r="4525" spans="1:39" x14ac:dyDescent="0.3">
      <c r="A4525" s="4">
        <v>20200518</v>
      </c>
      <c r="B4525" s="4" t="s">
        <v>2028</v>
      </c>
      <c r="C4525" s="4">
        <v>3345</v>
      </c>
      <c r="D4525" s="4">
        <v>3850</v>
      </c>
      <c r="E4525" s="4">
        <v>3340</v>
      </c>
      <c r="F4525" s="4">
        <v>3645</v>
      </c>
      <c r="G4525" s="4">
        <v>275</v>
      </c>
      <c r="H4525" s="4">
        <v>745460</v>
      </c>
      <c r="I4525" s="4">
        <v>8.1600000000000006E-2</v>
      </c>
      <c r="J4525" s="4">
        <v>5.4252598515051176</v>
      </c>
      <c r="K4525" s="4">
        <v>1.053975903614458</v>
      </c>
      <c r="L4525" s="4">
        <v>1.064544392523364</v>
      </c>
      <c r="M4525" s="4">
        <v>1.070327411540156</v>
      </c>
      <c r="N4525" s="4">
        <v>1.0882221227048809</v>
      </c>
      <c r="O4525" s="4">
        <v>1.2303105310531051</v>
      </c>
      <c r="P4525" s="4">
        <v>1.075525283696227</v>
      </c>
      <c r="Q4525" s="4">
        <v>3675</v>
      </c>
      <c r="R4525" s="4">
        <v>4270</v>
      </c>
      <c r="S4525" s="4">
        <v>3595</v>
      </c>
      <c r="T4525" s="4">
        <v>3955</v>
      </c>
      <c r="U4525" s="7">
        <v>8.23045267489712E-3</v>
      </c>
      <c r="V4525" s="7">
        <v>0.17146776406035666</v>
      </c>
      <c r="W4525" s="7">
        <v>-1.3717421124828532E-2</v>
      </c>
      <c r="X4525" s="4">
        <v>3.9408866995073892E-2</v>
      </c>
      <c r="Y4525" s="4">
        <v>8.5048010973936897E-2</v>
      </c>
      <c r="Z4525" s="7">
        <v>3.7200000000000004E-2</v>
      </c>
      <c r="AA4525" s="7">
        <v>3.7200000000000004E-2</v>
      </c>
      <c r="AB4525" s="4">
        <v>0</v>
      </c>
      <c r="AC4525" s="4">
        <v>5.6241426611796992E-2</v>
      </c>
      <c r="AD4525" s="4">
        <v>1.4947683109118089E-3</v>
      </c>
      <c r="AE4525" s="4">
        <v>15.876727791621409</v>
      </c>
      <c r="AF4525" s="4">
        <v>0.96559571133605304</v>
      </c>
      <c r="AG4525" s="4">
        <v>1.500126622826524</v>
      </c>
      <c r="AH4525" s="4">
        <v>0.36901972290686202</v>
      </c>
      <c r="AI4525" s="4">
        <v>8.9686098654708515E-2</v>
      </c>
      <c r="AJ4525" s="4">
        <v>4880</v>
      </c>
      <c r="AK4525" s="4">
        <v>3595</v>
      </c>
      <c r="AL4525" s="4">
        <v>4875</v>
      </c>
      <c r="AM4525" s="8">
        <v>-1.5608516482232199E-3</v>
      </c>
    </row>
    <row r="4526" spans="1:39" x14ac:dyDescent="0.3">
      <c r="A4526" s="4">
        <v>20200519</v>
      </c>
      <c r="B4526" s="4" t="s">
        <v>2028</v>
      </c>
      <c r="C4526" s="4">
        <v>3675</v>
      </c>
      <c r="D4526" s="4">
        <v>4270</v>
      </c>
      <c r="E4526" s="4">
        <v>3595</v>
      </c>
      <c r="F4526" s="4">
        <v>3955</v>
      </c>
      <c r="G4526" s="4">
        <v>310</v>
      </c>
      <c r="H4526" s="4">
        <v>1978986</v>
      </c>
      <c r="I4526" s="4">
        <v>8.5050000000000001E-2</v>
      </c>
      <c r="J4526" s="4">
        <v>5.975621466009378</v>
      </c>
      <c r="K4526" s="4">
        <v>1.081586144029171</v>
      </c>
      <c r="L4526" s="4">
        <v>1.1172316384180789</v>
      </c>
      <c r="M4526" s="4">
        <v>1.139441083261308</v>
      </c>
      <c r="N4526" s="4">
        <v>1.166752710376872</v>
      </c>
      <c r="O4526" s="4">
        <v>1.3340079264693481</v>
      </c>
      <c r="P4526" s="4">
        <v>1.166867455068473</v>
      </c>
      <c r="Q4526" s="4">
        <v>3920</v>
      </c>
      <c r="R4526" s="4">
        <v>4065</v>
      </c>
      <c r="S4526" s="4">
        <v>3810</v>
      </c>
      <c r="T4526" s="4">
        <v>4055</v>
      </c>
      <c r="U4526" s="7">
        <v>-8.8495575221238937E-3</v>
      </c>
      <c r="V4526" s="7">
        <v>2.7812895069532238E-2</v>
      </c>
      <c r="W4526" s="7">
        <v>-3.6662452591656132E-2</v>
      </c>
      <c r="X4526" s="4">
        <v>4.2259753669149379E-2</v>
      </c>
      <c r="Y4526" s="4">
        <v>2.528445006321112E-2</v>
      </c>
      <c r="Z4526" s="7">
        <v>2.248445006321112E-2</v>
      </c>
      <c r="AA4526" s="7">
        <v>2.248445006321112E-2</v>
      </c>
      <c r="AB4526" s="4">
        <v>8.23045267489712E-3</v>
      </c>
      <c r="AC4526" s="4">
        <v>7.9646017699115043E-2</v>
      </c>
      <c r="AD4526" s="4">
        <v>2.1768707482993199E-2</v>
      </c>
      <c r="AE4526" s="4">
        <v>2.654717892308105</v>
      </c>
      <c r="AF4526" s="4">
        <v>1.031330377279698</v>
      </c>
      <c r="AG4526" s="4">
        <v>1.5970243497720999</v>
      </c>
      <c r="AH4526" s="4">
        <v>0.34345686670966702</v>
      </c>
      <c r="AI4526" s="4">
        <v>7.6190476190476197E-2</v>
      </c>
      <c r="AJ4526" s="4">
        <v>5080</v>
      </c>
      <c r="AK4526" s="4">
        <v>3810</v>
      </c>
      <c r="AL4526" s="4">
        <v>5010</v>
      </c>
      <c r="AM4526" s="8">
        <v>7.9756826337679908E-3</v>
      </c>
    </row>
    <row r="4527" spans="1:39" x14ac:dyDescent="0.3">
      <c r="A4527" s="4">
        <v>20200527</v>
      </c>
      <c r="B4527" s="4" t="s">
        <v>2028</v>
      </c>
      <c r="C4527" s="4">
        <v>5190</v>
      </c>
      <c r="D4527" s="4">
        <v>5950</v>
      </c>
      <c r="E4527" s="4">
        <v>5100</v>
      </c>
      <c r="F4527" s="4">
        <v>5400</v>
      </c>
      <c r="G4527" s="4">
        <v>390</v>
      </c>
      <c r="H4527" s="4">
        <v>1931705</v>
      </c>
      <c r="I4527" s="4">
        <v>7.7840000000000006E-2</v>
      </c>
      <c r="J4527" s="4">
        <v>2.4085736871767511</v>
      </c>
      <c r="K4527" s="4">
        <v>1.059862610402355</v>
      </c>
      <c r="L4527" s="4">
        <v>1.118707271597265</v>
      </c>
      <c r="M4527" s="4">
        <v>1.269990592662277</v>
      </c>
      <c r="N4527" s="4">
        <v>1.4167650531286891</v>
      </c>
      <c r="O4527" s="4">
        <v>1.7556217827147109</v>
      </c>
      <c r="P4527" s="4">
        <v>1.57350298674178</v>
      </c>
      <c r="Q4527" s="4">
        <v>5450</v>
      </c>
      <c r="R4527" s="4">
        <v>5460</v>
      </c>
      <c r="S4527" s="4">
        <v>4850</v>
      </c>
      <c r="T4527" s="4">
        <v>5000</v>
      </c>
      <c r="U4527" s="7">
        <v>9.2592592592592587E-3</v>
      </c>
      <c r="V4527" s="7">
        <v>1.1111111111111112E-2</v>
      </c>
      <c r="W4527" s="7">
        <v>-0.10185185185185185</v>
      </c>
      <c r="X4527" s="4">
        <v>9.0318772136953843E-2</v>
      </c>
      <c r="Y4527" s="4">
        <v>-7.407407407407407E-2</v>
      </c>
      <c r="Z4527" s="7">
        <v>-7.6874074074074067E-2</v>
      </c>
      <c r="AA4527" s="7">
        <v>-7.6874074074074067E-2</v>
      </c>
      <c r="AB4527" s="4">
        <v>3.5928143712574849E-2</v>
      </c>
      <c r="AC4527" s="4">
        <v>0.1018518518518518</v>
      </c>
      <c r="AD4527" s="4">
        <v>1.734104046242774E-2</v>
      </c>
      <c r="AE4527" s="4">
        <v>4.112924689194684</v>
      </c>
      <c r="AF4527" s="4">
        <v>1.1427097188356219</v>
      </c>
      <c r="AG4527" s="4">
        <v>2.2151812744573118</v>
      </c>
      <c r="AH4527" s="4">
        <v>0.42368256228011941</v>
      </c>
      <c r="AI4527" s="4">
        <v>4.046242774566474E-2</v>
      </c>
      <c r="AJ4527" s="4">
        <v>5460</v>
      </c>
      <c r="AK4527" s="4">
        <v>4750</v>
      </c>
      <c r="AL4527" s="4">
        <v>4925</v>
      </c>
      <c r="AM4527" s="8">
        <v>-6.19933866571383E-3</v>
      </c>
    </row>
    <row r="4528" spans="1:39" x14ac:dyDescent="0.3">
      <c r="A4528" s="4">
        <v>20200605</v>
      </c>
      <c r="B4528" s="4" t="s">
        <v>2028</v>
      </c>
      <c r="C4528" s="4">
        <v>4800</v>
      </c>
      <c r="D4528" s="4">
        <v>5430</v>
      </c>
      <c r="E4528" s="4">
        <v>4795</v>
      </c>
      <c r="F4528" s="4">
        <v>5360</v>
      </c>
      <c r="G4528" s="4">
        <v>510</v>
      </c>
      <c r="H4528" s="4">
        <v>972483</v>
      </c>
      <c r="I4528" s="4">
        <v>0.10514999999999999</v>
      </c>
      <c r="J4528" s="4">
        <v>1.5441848633574959</v>
      </c>
      <c r="K4528" s="4">
        <v>1.062438057482656</v>
      </c>
      <c r="L4528" s="4">
        <v>1.056990731611122</v>
      </c>
      <c r="M4528" s="4">
        <v>1.060860959920831</v>
      </c>
      <c r="N4528" s="4">
        <v>1.2188050707748279</v>
      </c>
      <c r="O4528" s="4">
        <v>1.633399360048758</v>
      </c>
      <c r="P4528" s="4">
        <v>1.5276458293748809</v>
      </c>
      <c r="Q4528" s="4">
        <v>5310</v>
      </c>
      <c r="R4528" s="4">
        <v>5360</v>
      </c>
      <c r="S4528" s="4">
        <v>4995</v>
      </c>
      <c r="T4528" s="4">
        <v>5050</v>
      </c>
      <c r="U4528" s="7">
        <v>-9.3283582089552231E-3</v>
      </c>
      <c r="V4528" s="7">
        <v>0</v>
      </c>
      <c r="W4528" s="7">
        <v>-6.8097014925373137E-2</v>
      </c>
      <c r="X4528" s="4">
        <v>7.6516400432039028E-2</v>
      </c>
      <c r="Y4528" s="4">
        <v>-5.7835820895522388E-2</v>
      </c>
      <c r="Z4528" s="7">
        <v>-6.0635820895522385E-2</v>
      </c>
      <c r="AA4528" s="7">
        <v>-6.0635820895522385E-2</v>
      </c>
      <c r="AB4528" s="4">
        <v>0</v>
      </c>
      <c r="AC4528" s="4">
        <v>1.3059701492537309E-2</v>
      </c>
      <c r="AD4528" s="4">
        <v>1.0416666666666671E-3</v>
      </c>
      <c r="AE4528" s="4">
        <v>3.1532148763010279</v>
      </c>
      <c r="AF4528" s="4">
        <v>0.98356760060282111</v>
      </c>
      <c r="AG4528" s="4">
        <v>2.036125399115817</v>
      </c>
      <c r="AH4528" s="4">
        <v>0.52557804793689467</v>
      </c>
      <c r="AI4528" s="4">
        <v>0.1166666666666667</v>
      </c>
      <c r="AJ4528" s="4">
        <v>5940</v>
      </c>
      <c r="AK4528" s="4">
        <v>4870</v>
      </c>
      <c r="AL4528" s="4">
        <v>5600</v>
      </c>
      <c r="AM4528" s="8">
        <v>9.3484382189187604E-3</v>
      </c>
    </row>
    <row r="4529" spans="1:39" x14ac:dyDescent="0.3">
      <c r="A4529" s="4">
        <v>20200623</v>
      </c>
      <c r="B4529" s="4" t="s">
        <v>2028</v>
      </c>
      <c r="C4529" s="4">
        <v>5500</v>
      </c>
      <c r="D4529" s="4">
        <v>6650</v>
      </c>
      <c r="E4529" s="4">
        <v>5500</v>
      </c>
      <c r="F4529" s="4">
        <v>5990</v>
      </c>
      <c r="G4529" s="4">
        <v>470</v>
      </c>
      <c r="H4529" s="4">
        <v>4009906</v>
      </c>
      <c r="I4529" s="4">
        <v>8.5139999999999993E-2</v>
      </c>
      <c r="J4529" s="4">
        <v>3.7855043316247521</v>
      </c>
      <c r="K4529" s="4">
        <v>1.0570588235294121</v>
      </c>
      <c r="L4529" s="4">
        <v>1.0792792792792789</v>
      </c>
      <c r="M4529" s="4">
        <v>1.106901968031045</v>
      </c>
      <c r="N4529" s="4">
        <v>1.1438392132524939</v>
      </c>
      <c r="O4529" s="4">
        <v>1.53721129170231</v>
      </c>
      <c r="P4529" s="4">
        <v>1.6338220252301401</v>
      </c>
      <c r="Q4529" s="4">
        <v>6000</v>
      </c>
      <c r="R4529" s="4">
        <v>6150</v>
      </c>
      <c r="S4529" s="4">
        <v>5760</v>
      </c>
      <c r="T4529" s="4">
        <v>5810</v>
      </c>
      <c r="U4529" s="7">
        <v>1.6694490818030051E-3</v>
      </c>
      <c r="V4529" s="7">
        <v>2.6711185308848081E-2</v>
      </c>
      <c r="W4529" s="7">
        <v>-3.8397328881469114E-2</v>
      </c>
      <c r="X4529" s="4">
        <v>3.4897598701484699E-2</v>
      </c>
      <c r="Y4529" s="4">
        <v>-3.0050083472454091E-2</v>
      </c>
      <c r="Z4529" s="7">
        <v>-3.2850083472454092E-2</v>
      </c>
      <c r="AA4529" s="7">
        <v>-3.2850083472454092E-2</v>
      </c>
      <c r="AB4529" s="4">
        <v>0</v>
      </c>
      <c r="AC4529" s="4">
        <v>0.11018363939899831</v>
      </c>
      <c r="AD4529" s="4">
        <v>0</v>
      </c>
      <c r="AE4529" s="4">
        <v>13.20929481794793</v>
      </c>
      <c r="AF4529" s="4">
        <v>0.98294538902878548</v>
      </c>
      <c r="AG4529" s="4">
        <v>1.6695760827342401</v>
      </c>
      <c r="AH4529" s="4">
        <v>0.41839608188867711</v>
      </c>
      <c r="AI4529" s="4">
        <v>8.9090909090909096E-2</v>
      </c>
      <c r="AJ4529" s="4">
        <v>6470</v>
      </c>
      <c r="AK4529" s="4">
        <v>5620</v>
      </c>
      <c r="AL4529" s="4">
        <v>6190</v>
      </c>
      <c r="AM4529" s="8">
        <v>2.1153744808220902E-3</v>
      </c>
    </row>
    <row r="4530" spans="1:39" x14ac:dyDescent="0.3">
      <c r="A4530" s="4">
        <v>20200831</v>
      </c>
      <c r="B4530" s="4" t="s">
        <v>2028</v>
      </c>
      <c r="C4530" s="4">
        <v>6040</v>
      </c>
      <c r="D4530" s="4">
        <v>6600</v>
      </c>
      <c r="E4530" s="4">
        <v>6040</v>
      </c>
      <c r="F4530" s="4">
        <v>6500</v>
      </c>
      <c r="G4530" s="4">
        <v>480</v>
      </c>
      <c r="H4530" s="4">
        <v>971674</v>
      </c>
      <c r="I4530" s="4">
        <v>7.9729999999999995E-2</v>
      </c>
      <c r="J4530" s="4">
        <v>2.580187917695195</v>
      </c>
      <c r="K4530" s="4">
        <v>1.0592069527430741</v>
      </c>
      <c r="L4530" s="4">
        <v>1.0582872028655159</v>
      </c>
      <c r="M4530" s="4">
        <v>1.067323481116585</v>
      </c>
      <c r="N4530" s="4">
        <v>1.010572139303483</v>
      </c>
      <c r="O4530" s="4">
        <v>1.0686248989601459</v>
      </c>
      <c r="P4530" s="4">
        <v>1.388283245379063</v>
      </c>
      <c r="Q4530" s="4">
        <v>6700</v>
      </c>
      <c r="R4530" s="4">
        <v>6710</v>
      </c>
      <c r="S4530" s="4">
        <v>6420</v>
      </c>
      <c r="T4530" s="4">
        <v>6500</v>
      </c>
      <c r="U4530" s="7">
        <v>3.0769230769230771E-2</v>
      </c>
      <c r="V4530" s="7">
        <v>3.2307692307692308E-2</v>
      </c>
      <c r="W4530" s="7">
        <v>-1.2307692307692308E-2</v>
      </c>
      <c r="X4530" s="4">
        <v>-1.6713308457711441E-2</v>
      </c>
      <c r="Y4530" s="4">
        <v>0</v>
      </c>
      <c r="Z4530" s="7">
        <v>-2.8E-3</v>
      </c>
      <c r="AA4530" s="7">
        <v>2.7969230769230771E-2</v>
      </c>
      <c r="AB4530" s="4">
        <v>3.3222591362126251E-3</v>
      </c>
      <c r="AC4530" s="4">
        <v>1.5384615384615391E-2</v>
      </c>
      <c r="AD4530" s="4">
        <v>0</v>
      </c>
      <c r="AE4530" s="4">
        <v>5.4219551255224294</v>
      </c>
      <c r="AF4530" s="4">
        <v>0.91809738775731209</v>
      </c>
      <c r="AG4530" s="4">
        <v>1.117963932203146</v>
      </c>
      <c r="AH4530" s="4">
        <v>0.1947258281935943</v>
      </c>
      <c r="AI4530" s="4">
        <v>7.6158940397350994E-2</v>
      </c>
      <c r="AJ4530" s="4">
        <v>9150</v>
      </c>
      <c r="AK4530" s="4">
        <v>6410</v>
      </c>
      <c r="AL4530" s="4">
        <v>8300</v>
      </c>
      <c r="AM4530" s="8">
        <v>8.2491384027700808E-3</v>
      </c>
    </row>
    <row r="4531" spans="1:39" x14ac:dyDescent="0.3">
      <c r="A4531" s="4">
        <v>20200904</v>
      </c>
      <c r="B4531" s="4" t="s">
        <v>2028</v>
      </c>
      <c r="C4531" s="4">
        <v>6440</v>
      </c>
      <c r="D4531" s="4">
        <v>7790</v>
      </c>
      <c r="E4531" s="4">
        <v>6410</v>
      </c>
      <c r="F4531" s="4">
        <v>7470</v>
      </c>
      <c r="G4531" s="4">
        <v>670</v>
      </c>
      <c r="H4531" s="4">
        <v>3157830</v>
      </c>
      <c r="I4531" s="4">
        <v>9.8530000000000006E-2</v>
      </c>
      <c r="J4531" s="4">
        <v>4.9290886361220521</v>
      </c>
      <c r="K4531" s="4">
        <v>1.0712237093690249</v>
      </c>
      <c r="L4531" s="4">
        <v>1.101120283018868</v>
      </c>
      <c r="M4531" s="4">
        <v>1.16210329807094</v>
      </c>
      <c r="N4531" s="4">
        <v>1.155095098190815</v>
      </c>
      <c r="O4531" s="4">
        <v>1.204773936885114</v>
      </c>
      <c r="P4531" s="4">
        <v>1.5503151996264299</v>
      </c>
      <c r="Q4531" s="4">
        <v>7780</v>
      </c>
      <c r="R4531" s="4">
        <v>9150</v>
      </c>
      <c r="S4531" s="4">
        <v>7780</v>
      </c>
      <c r="T4531" s="4">
        <v>8300</v>
      </c>
      <c r="U4531" s="7">
        <v>4.1499330655957165E-2</v>
      </c>
      <c r="V4531" s="7">
        <v>0.22489959839357429</v>
      </c>
      <c r="W4531" s="7">
        <v>4.1499330655957165E-2</v>
      </c>
      <c r="X4531" s="4">
        <v>5.4120921601977876E-3</v>
      </c>
      <c r="Y4531" s="4">
        <v>0.1111111111111111</v>
      </c>
      <c r="Z4531" s="7">
        <v>3.8699330655957168E-2</v>
      </c>
      <c r="AA4531" s="7">
        <v>3.8699330655957168E-2</v>
      </c>
      <c r="AB4531" s="4">
        <v>0</v>
      </c>
      <c r="AC4531" s="4">
        <v>4.2838018741633198E-2</v>
      </c>
      <c r="AD4531" s="4">
        <v>4.658385093167702E-3</v>
      </c>
      <c r="AE4531" s="4">
        <v>7.7428158101216162</v>
      </c>
      <c r="AF4531" s="4">
        <v>1.0358364467263761</v>
      </c>
      <c r="AG4531" s="4">
        <v>1.280036709602367</v>
      </c>
      <c r="AH4531" s="4">
        <v>0.18417577855891321</v>
      </c>
      <c r="AI4531" s="4">
        <v>0.15993788819875779</v>
      </c>
      <c r="AJ4531" s="4">
        <v>10250</v>
      </c>
      <c r="AK4531" s="4">
        <v>7780</v>
      </c>
      <c r="AL4531" s="4">
        <v>8910</v>
      </c>
      <c r="AM4531" s="8">
        <v>-9.2549167223763204E-3</v>
      </c>
    </row>
    <row r="4532" spans="1:39" x14ac:dyDescent="0.3">
      <c r="A4532" s="4">
        <v>20200907</v>
      </c>
      <c r="B4532" s="4" t="s">
        <v>2028</v>
      </c>
      <c r="C4532" s="4">
        <v>7780</v>
      </c>
      <c r="D4532" s="4">
        <v>9150</v>
      </c>
      <c r="E4532" s="4">
        <v>7780</v>
      </c>
      <c r="F4532" s="4">
        <v>8300</v>
      </c>
      <c r="G4532" s="4">
        <v>830</v>
      </c>
      <c r="H4532" s="4">
        <v>8379827</v>
      </c>
      <c r="I4532" s="4">
        <v>0.11111</v>
      </c>
      <c r="J4532" s="4">
        <v>5.7345454231908164</v>
      </c>
      <c r="K4532" s="4">
        <v>1.103234381922906</v>
      </c>
      <c r="L4532" s="4">
        <v>1.161814109742441</v>
      </c>
      <c r="M4532" s="4">
        <v>1.249435496010838</v>
      </c>
      <c r="N4532" s="4">
        <v>1.2688221355958109</v>
      </c>
      <c r="O4532" s="4">
        <v>1.3289923142613149</v>
      </c>
      <c r="P4532" s="4">
        <v>1.7047642684147919</v>
      </c>
      <c r="Q4532" s="4">
        <v>8550</v>
      </c>
      <c r="R4532" s="4">
        <v>8900</v>
      </c>
      <c r="S4532" s="4">
        <v>8170</v>
      </c>
      <c r="T4532" s="4">
        <v>8240</v>
      </c>
      <c r="U4532" s="7">
        <v>3.0120481927710843E-2</v>
      </c>
      <c r="V4532" s="7">
        <v>7.2289156626506021E-2</v>
      </c>
      <c r="W4532" s="7">
        <v>-1.566265060240964E-2</v>
      </c>
      <c r="X4532" s="4">
        <v>1.5974929297561721E-2</v>
      </c>
      <c r="Y4532" s="4">
        <v>-7.2289156626506026E-3</v>
      </c>
      <c r="Z4532" s="7">
        <v>3.7200000000000004E-2</v>
      </c>
      <c r="AA4532" s="7">
        <v>2.7320481927710843E-2</v>
      </c>
      <c r="AB4532" s="4">
        <v>4.1499330655957158E-2</v>
      </c>
      <c r="AC4532" s="4">
        <v>0.10240963855421691</v>
      </c>
      <c r="AD4532" s="4">
        <v>0</v>
      </c>
      <c r="AE4532" s="4">
        <v>2.6536662834921452</v>
      </c>
      <c r="AF4532" s="4">
        <v>1.109403226808807</v>
      </c>
      <c r="AG4532" s="4">
        <v>1.456353212424893</v>
      </c>
      <c r="AH4532" s="4">
        <v>0.21473890339738899</v>
      </c>
      <c r="AI4532" s="4">
        <v>6.6838046272493568E-2</v>
      </c>
      <c r="AJ4532" s="4">
        <v>10250</v>
      </c>
      <c r="AK4532" s="4">
        <v>7930</v>
      </c>
      <c r="AL4532" s="4">
        <v>8950</v>
      </c>
      <c r="AM4532" s="8">
        <v>1.48261051250024E-2</v>
      </c>
    </row>
    <row r="4533" spans="1:39" x14ac:dyDescent="0.3">
      <c r="A4533" s="4">
        <v>20200909</v>
      </c>
      <c r="B4533" s="4" t="s">
        <v>2028</v>
      </c>
      <c r="C4533" s="4">
        <v>8000</v>
      </c>
      <c r="D4533" s="4">
        <v>10250</v>
      </c>
      <c r="E4533" s="4">
        <v>7930</v>
      </c>
      <c r="F4533" s="4">
        <v>9320</v>
      </c>
      <c r="G4533" s="4">
        <v>1080</v>
      </c>
      <c r="H4533" s="4">
        <v>10092957</v>
      </c>
      <c r="I4533" s="4">
        <v>0.13106999999999999</v>
      </c>
      <c r="J4533" s="4">
        <v>3.8082330478007909</v>
      </c>
      <c r="K4533" s="4">
        <v>1.0812064965197219</v>
      </c>
      <c r="L4533" s="4">
        <v>1.161226015449788</v>
      </c>
      <c r="M4533" s="4">
        <v>1.300041846840563</v>
      </c>
      <c r="N4533" s="4">
        <v>1.388350960822285</v>
      </c>
      <c r="O4533" s="4">
        <v>1.4642960014663911</v>
      </c>
      <c r="P4533" s="4">
        <v>1.8718148269023169</v>
      </c>
      <c r="Q4533" s="4">
        <v>9250</v>
      </c>
      <c r="R4533" s="4">
        <v>9960</v>
      </c>
      <c r="S4533" s="4">
        <v>8950</v>
      </c>
      <c r="T4533" s="4">
        <v>9190</v>
      </c>
      <c r="U4533" s="7">
        <v>-7.5107296137339056E-3</v>
      </c>
      <c r="V4533" s="7">
        <v>6.8669527896995708E-2</v>
      </c>
      <c r="W4533" s="7">
        <v>-3.9699570815450641E-2</v>
      </c>
      <c r="X4533" s="4">
        <v>4.1486667659764637E-2</v>
      </c>
      <c r="Y4533" s="4">
        <v>-1.3948497854077251E-2</v>
      </c>
      <c r="Z4533" s="7">
        <v>3.7200000000000004E-2</v>
      </c>
      <c r="AA4533" s="7">
        <v>3.7200000000000004E-2</v>
      </c>
      <c r="AB4533" s="4">
        <v>0</v>
      </c>
      <c r="AC4533" s="4">
        <v>9.9785407725321892E-2</v>
      </c>
      <c r="AD4533" s="4">
        <v>8.7500000000000008E-3</v>
      </c>
      <c r="AE4533" s="4">
        <v>4.4258445339293537</v>
      </c>
      <c r="AF4533" s="4">
        <v>1.152998100329466</v>
      </c>
      <c r="AG4533" s="4">
        <v>1.7323230235872411</v>
      </c>
      <c r="AH4533" s="4">
        <v>0.29004457282392337</v>
      </c>
      <c r="AI4533" s="4">
        <v>0.16500000000000001</v>
      </c>
      <c r="AJ4533" s="4">
        <v>9960</v>
      </c>
      <c r="AK4533" s="4">
        <v>8700</v>
      </c>
      <c r="AL4533" s="4">
        <v>9060</v>
      </c>
      <c r="AM4533" s="8">
        <v>-1.00422411641885E-2</v>
      </c>
    </row>
    <row r="4534" spans="1:39" x14ac:dyDescent="0.3">
      <c r="A4534" s="4">
        <v>20201005</v>
      </c>
      <c r="B4534" s="4" t="s">
        <v>2028</v>
      </c>
      <c r="C4534" s="4">
        <v>7800</v>
      </c>
      <c r="D4534" s="4">
        <v>8200</v>
      </c>
      <c r="E4534" s="4">
        <v>7700</v>
      </c>
      <c r="F4534" s="4">
        <v>8200</v>
      </c>
      <c r="G4534" s="4">
        <v>560</v>
      </c>
      <c r="H4534" s="4">
        <v>585511</v>
      </c>
      <c r="I4534" s="4">
        <v>7.3300000000000004E-2</v>
      </c>
      <c r="J4534" s="4">
        <v>1.0945331758830359</v>
      </c>
      <c r="K4534" s="4">
        <v>1.0508329773601031</v>
      </c>
      <c r="L4534" s="4">
        <v>1.0860927152317881</v>
      </c>
      <c r="M4534" s="4">
        <v>1.0366624525916559</v>
      </c>
      <c r="N4534" s="4">
        <v>0.99732425200681096</v>
      </c>
      <c r="O4534" s="4">
        <v>1.1760206520699881</v>
      </c>
      <c r="P4534" s="4">
        <v>1.430180589368119</v>
      </c>
      <c r="Q4534" s="4">
        <v>8250</v>
      </c>
      <c r="R4534" s="4">
        <v>8360</v>
      </c>
      <c r="S4534" s="4">
        <v>8020</v>
      </c>
      <c r="T4534" s="4">
        <v>8190</v>
      </c>
      <c r="U4534" s="7">
        <v>6.0975609756097563E-3</v>
      </c>
      <c r="V4534" s="7">
        <v>1.9512195121951219E-2</v>
      </c>
      <c r="W4534" s="7">
        <v>-2.1951219512195121E-2</v>
      </c>
      <c r="X4534" s="4">
        <v>2.9372415470688511E-2</v>
      </c>
      <c r="Y4534" s="4">
        <v>-1.219512195121951E-3</v>
      </c>
      <c r="Z4534" s="7">
        <v>-4.019512195121951E-3</v>
      </c>
      <c r="AA4534" s="7">
        <v>-4.019512195121951E-3</v>
      </c>
      <c r="AB4534" s="4">
        <v>0</v>
      </c>
      <c r="AC4534" s="4">
        <v>0</v>
      </c>
      <c r="AD4534" s="4">
        <v>1.282051282051282E-2</v>
      </c>
      <c r="AE4534" s="4">
        <v>1.99803783062554</v>
      </c>
      <c r="AF4534" s="4">
        <v>0.85366588026409862</v>
      </c>
      <c r="AG4534" s="4">
        <v>1.49552209289126</v>
      </c>
      <c r="AH4534" s="4">
        <v>0.50275568756616928</v>
      </c>
      <c r="AI4534" s="4">
        <v>5.128205128205128E-2</v>
      </c>
      <c r="AJ4534" s="4">
        <v>9290</v>
      </c>
      <c r="AK4534" s="4">
        <v>8020</v>
      </c>
      <c r="AL4534" s="4">
        <v>8790</v>
      </c>
      <c r="AM4534" s="8">
        <v>1.2073335602781701E-2</v>
      </c>
    </row>
    <row r="4535" spans="1:39" x14ac:dyDescent="0.3">
      <c r="A4535" s="4">
        <v>20190819</v>
      </c>
      <c r="B4535" s="4" t="s">
        <v>2029</v>
      </c>
      <c r="C4535" s="4">
        <v>395</v>
      </c>
      <c r="D4535" s="4">
        <v>440</v>
      </c>
      <c r="E4535" s="4">
        <v>384</v>
      </c>
      <c r="F4535" s="4">
        <v>440</v>
      </c>
      <c r="G4535" s="4">
        <v>50</v>
      </c>
      <c r="H4535" s="4">
        <v>33657802</v>
      </c>
      <c r="I4535" s="4">
        <v>0.12820999999999999</v>
      </c>
      <c r="J4535" s="4">
        <v>1.3364111921526209</v>
      </c>
      <c r="K4535" s="4">
        <v>1.071428571428571</v>
      </c>
      <c r="L4535" s="4">
        <v>1.060752169720347</v>
      </c>
      <c r="M4535" s="4">
        <v>1.0986267166042449</v>
      </c>
      <c r="N4535" s="4">
        <v>1.1378329454357381</v>
      </c>
      <c r="O4535" s="4">
        <v>1.638530287984111</v>
      </c>
      <c r="P4535" s="4">
        <v>1.994861719812604</v>
      </c>
      <c r="Q4535" s="4">
        <v>461</v>
      </c>
      <c r="R4535" s="4">
        <v>475</v>
      </c>
      <c r="S4535" s="4">
        <v>412</v>
      </c>
      <c r="T4535" s="4">
        <v>416</v>
      </c>
      <c r="U4535" s="7">
        <v>4.7727272727272729E-2</v>
      </c>
      <c r="V4535" s="7">
        <v>7.9545454545454544E-2</v>
      </c>
      <c r="W4535" s="7">
        <v>-6.363636363636363E-2</v>
      </c>
      <c r="X4535" s="4">
        <v>7.5898629428497455E-2</v>
      </c>
      <c r="Y4535" s="4">
        <v>-5.4545454545454543E-2</v>
      </c>
      <c r="Z4535" s="7">
        <v>4.4927272727272732E-2</v>
      </c>
      <c r="AA4535" s="7">
        <v>4.4927272727272732E-2</v>
      </c>
      <c r="AB4535" s="4">
        <v>0</v>
      </c>
      <c r="AC4535" s="4">
        <v>0</v>
      </c>
      <c r="AD4535" s="4">
        <v>2.7848101265822638E-2</v>
      </c>
      <c r="AE4535" s="4">
        <v>5.0405904854812977</v>
      </c>
      <c r="AF4535" s="4">
        <v>0.92550222909179869</v>
      </c>
      <c r="AG4535" s="4">
        <v>2.1374878934251549</v>
      </c>
      <c r="AH4535" s="4">
        <v>0.61265551913287097</v>
      </c>
      <c r="AI4535" s="4">
        <v>0.1139240506329114</v>
      </c>
      <c r="AJ4535" s="4">
        <v>475</v>
      </c>
      <c r="AK4535" s="4">
        <v>361</v>
      </c>
      <c r="AL4535" s="4">
        <v>363.00000000000011</v>
      </c>
      <c r="AM4535" s="4"/>
    </row>
    <row r="4536" spans="1:39" x14ac:dyDescent="0.3">
      <c r="A4536" s="4">
        <v>20190903</v>
      </c>
      <c r="B4536" s="4" t="s">
        <v>2029</v>
      </c>
      <c r="C4536" s="4">
        <v>425</v>
      </c>
      <c r="D4536" s="4">
        <v>495</v>
      </c>
      <c r="E4536" s="4">
        <v>425</v>
      </c>
      <c r="F4536" s="4">
        <v>457</v>
      </c>
      <c r="G4536" s="4">
        <v>32</v>
      </c>
      <c r="H4536" s="4">
        <v>35886224</v>
      </c>
      <c r="I4536" s="4">
        <v>7.5289999999999996E-2</v>
      </c>
      <c r="J4536" s="4">
        <v>2.158605194374339</v>
      </c>
      <c r="K4536" s="4">
        <v>1.062790697674419</v>
      </c>
      <c r="L4536" s="4">
        <v>1.0912129894937921</v>
      </c>
      <c r="M4536" s="4">
        <v>1.139366741460982</v>
      </c>
      <c r="N4536" s="4">
        <v>1.135968182948049</v>
      </c>
      <c r="O4536" s="4">
        <v>1.4630242236687649</v>
      </c>
      <c r="P4536" s="4">
        <v>1.892666091458153</v>
      </c>
      <c r="Q4536" s="4">
        <v>470</v>
      </c>
      <c r="R4536" s="4">
        <v>495</v>
      </c>
      <c r="S4536" s="4">
        <v>382</v>
      </c>
      <c r="T4536" s="4">
        <v>425</v>
      </c>
      <c r="U4536" s="7">
        <v>2.8446389496717725E-2</v>
      </c>
      <c r="V4536" s="7">
        <v>8.3150984682713341E-2</v>
      </c>
      <c r="W4536" s="7">
        <v>-0.16411378555798686</v>
      </c>
      <c r="X4536" s="4">
        <v>1.25528212776538E-2</v>
      </c>
      <c r="Y4536" s="4">
        <v>-7.0021881838074396E-2</v>
      </c>
      <c r="Z4536" s="7">
        <v>3.7200000000000004E-2</v>
      </c>
      <c r="AA4536" s="7">
        <v>2.5646389496717725E-2</v>
      </c>
      <c r="AB4536" s="4">
        <v>0</v>
      </c>
      <c r="AC4536" s="4">
        <v>8.3150984682713341E-2</v>
      </c>
      <c r="AD4536" s="4">
        <v>0</v>
      </c>
      <c r="AE4536" s="4">
        <v>1.7737127194465241</v>
      </c>
      <c r="AF4536" s="4">
        <v>1.017614246119499</v>
      </c>
      <c r="AG4536" s="4">
        <v>1.3221707461823839</v>
      </c>
      <c r="AH4536" s="4">
        <v>0.22635867900246329</v>
      </c>
      <c r="AI4536" s="4">
        <v>7.5294117647058817E-2</v>
      </c>
      <c r="AJ4536" s="4">
        <v>495</v>
      </c>
      <c r="AK4536" s="4">
        <v>365</v>
      </c>
      <c r="AL4536" s="4">
        <v>390</v>
      </c>
      <c r="AM4536" s="4"/>
    </row>
    <row r="4537" spans="1:39" x14ac:dyDescent="0.3">
      <c r="A4537" s="4">
        <v>20191209</v>
      </c>
      <c r="B4537" s="4" t="s">
        <v>2029</v>
      </c>
      <c r="C4537" s="4">
        <v>235</v>
      </c>
      <c r="D4537" s="4">
        <v>257</v>
      </c>
      <c r="E4537" s="4">
        <v>231</v>
      </c>
      <c r="F4537" s="4">
        <v>254</v>
      </c>
      <c r="G4537" s="4">
        <v>23</v>
      </c>
      <c r="H4537" s="4">
        <v>30562388</v>
      </c>
      <c r="I4537" s="4">
        <v>9.9570000000000006E-2</v>
      </c>
      <c r="J4537" s="4">
        <v>4.3877541263703668</v>
      </c>
      <c r="K4537" s="4">
        <v>1.0657342657342661</v>
      </c>
      <c r="L4537" s="4">
        <v>1.064543168482817</v>
      </c>
      <c r="M4537" s="4">
        <v>1.049586776859504</v>
      </c>
      <c r="N4537" s="4">
        <v>1.0211055276381911</v>
      </c>
      <c r="O4537" s="4">
        <v>0.86077379271392274</v>
      </c>
      <c r="P4537" s="4">
        <v>0.81102655526581879</v>
      </c>
      <c r="Q4537" s="4">
        <v>263</v>
      </c>
      <c r="R4537" s="4">
        <v>279</v>
      </c>
      <c r="S4537" s="4">
        <v>249</v>
      </c>
      <c r="T4537" s="4">
        <v>272</v>
      </c>
      <c r="U4537" s="7">
        <v>3.5433070866141732E-2</v>
      </c>
      <c r="V4537" s="7">
        <v>9.8425196850393706E-2</v>
      </c>
      <c r="W4537" s="7">
        <v>-1.968503937007874E-2</v>
      </c>
      <c r="X4537" s="4">
        <v>-2.1708542713567858E-2</v>
      </c>
      <c r="Y4537" s="4">
        <v>7.0866141732283339E-2</v>
      </c>
      <c r="Z4537" s="7">
        <v>3.7200000000000004E-2</v>
      </c>
      <c r="AA4537" s="7">
        <v>3.2633070866141735E-2</v>
      </c>
      <c r="AB4537" s="4">
        <v>1.7316017316017319E-2</v>
      </c>
      <c r="AC4537" s="4">
        <v>1.1811023622047129E-2</v>
      </c>
      <c r="AD4537" s="4">
        <v>1.7021276595744681E-2</v>
      </c>
      <c r="AE4537" s="4">
        <v>10.596347458150129</v>
      </c>
      <c r="AF4537" s="4">
        <v>0.92674999354445686</v>
      </c>
      <c r="AG4537" s="4">
        <v>1.0886153193863279</v>
      </c>
      <c r="AH4537" s="4">
        <v>0.1604415291717517</v>
      </c>
      <c r="AI4537" s="4">
        <v>8.0851063829787351E-2</v>
      </c>
      <c r="AJ4537" s="4">
        <v>296</v>
      </c>
      <c r="AK4537" s="4">
        <v>249</v>
      </c>
      <c r="AL4537" s="4">
        <v>260</v>
      </c>
      <c r="AM4537" s="4"/>
    </row>
    <row r="4538" spans="1:39" x14ac:dyDescent="0.3">
      <c r="A4538" s="4">
        <v>20191210</v>
      </c>
      <c r="B4538" s="4" t="s">
        <v>2029</v>
      </c>
      <c r="C4538" s="4">
        <v>263</v>
      </c>
      <c r="D4538" s="4">
        <v>279</v>
      </c>
      <c r="E4538" s="4">
        <v>249</v>
      </c>
      <c r="F4538" s="4">
        <v>272</v>
      </c>
      <c r="G4538" s="4">
        <v>18</v>
      </c>
      <c r="H4538" s="4">
        <v>34524117</v>
      </c>
      <c r="I4538" s="4">
        <v>7.0870000000000002E-2</v>
      </c>
      <c r="J4538" s="4">
        <v>3.4659319887542508</v>
      </c>
      <c r="K4538" s="4">
        <v>1.077939233817701</v>
      </c>
      <c r="L4538" s="4">
        <v>1.115668580803937</v>
      </c>
      <c r="M4538" s="4">
        <v>1.117043121149897</v>
      </c>
      <c r="N4538" s="4">
        <v>1.0901803607214431</v>
      </c>
      <c r="O4538" s="4">
        <v>0.92864458859679078</v>
      </c>
      <c r="P4538" s="4">
        <v>0.86651799936285445</v>
      </c>
      <c r="Q4538" s="4">
        <v>273</v>
      </c>
      <c r="R4538" s="4">
        <v>274</v>
      </c>
      <c r="S4538" s="4">
        <v>254</v>
      </c>
      <c r="T4538" s="4">
        <v>267</v>
      </c>
      <c r="U4538" s="7">
        <v>3.6764705882352941E-3</v>
      </c>
      <c r="V4538" s="7">
        <v>7.3529411764705881E-3</v>
      </c>
      <c r="W4538" s="7">
        <v>-6.6176470588235295E-2</v>
      </c>
      <c r="X4538" s="4">
        <v>-1.242484969939866E-2</v>
      </c>
      <c r="Y4538" s="4">
        <v>-1.8382352941176471E-2</v>
      </c>
      <c r="Z4538" s="7">
        <v>-2.1182352941176472E-2</v>
      </c>
      <c r="AA4538" s="7">
        <v>-2.1182352941176472E-2</v>
      </c>
      <c r="AB4538" s="4">
        <v>3.5433070866141607E-2</v>
      </c>
      <c r="AC4538" s="4">
        <v>2.5735294117647061E-2</v>
      </c>
      <c r="AD4538" s="4">
        <v>5.3231939163497992E-2</v>
      </c>
      <c r="AE4538" s="4">
        <v>1.1296275997804881</v>
      </c>
      <c r="AF4538" s="4">
        <v>0.98932531604309393</v>
      </c>
      <c r="AG4538" s="4">
        <v>1.167389535825065</v>
      </c>
      <c r="AH4538" s="4">
        <v>0.1541777638700608</v>
      </c>
      <c r="AI4538" s="4">
        <v>3.4220532319391643E-2</v>
      </c>
      <c r="AJ4538" s="4">
        <v>296</v>
      </c>
      <c r="AK4538" s="4">
        <v>254</v>
      </c>
      <c r="AL4538" s="4">
        <v>261</v>
      </c>
      <c r="AM4538" s="4"/>
    </row>
    <row r="4539" spans="1:39" x14ac:dyDescent="0.3">
      <c r="A4539" s="4">
        <v>20200325</v>
      </c>
      <c r="B4539" s="4" t="s">
        <v>2029</v>
      </c>
      <c r="C4539" s="4">
        <v>117</v>
      </c>
      <c r="D4539" s="4">
        <v>124</v>
      </c>
      <c r="E4539" s="4">
        <v>117</v>
      </c>
      <c r="F4539" s="4">
        <v>124</v>
      </c>
      <c r="G4539" s="4">
        <v>11</v>
      </c>
      <c r="H4539" s="4">
        <v>4061993</v>
      </c>
      <c r="I4539" s="4">
        <v>9.7350000000000006E-2</v>
      </c>
      <c r="J4539" s="4">
        <v>0.8951631860838779</v>
      </c>
      <c r="K4539" s="4">
        <v>1.07514450867052</v>
      </c>
      <c r="L4539" s="4">
        <v>1.0726643598615919</v>
      </c>
      <c r="M4539" s="4">
        <v>0.9771473601260835</v>
      </c>
      <c r="N4539" s="4">
        <v>0.80966372837087819</v>
      </c>
      <c r="O4539" s="4">
        <v>0.60928670870526569</v>
      </c>
      <c r="P4539" s="4">
        <v>0.52392521390091895</v>
      </c>
      <c r="Q4539" s="4">
        <v>126</v>
      </c>
      <c r="R4539" s="4">
        <v>139</v>
      </c>
      <c r="S4539" s="4">
        <v>122</v>
      </c>
      <c r="T4539" s="4">
        <v>134</v>
      </c>
      <c r="U4539" s="7">
        <v>1.6129032258064516E-2</v>
      </c>
      <c r="V4539" s="7">
        <v>0.12096774193548387</v>
      </c>
      <c r="W4539" s="7">
        <v>-1.6129032258064516E-2</v>
      </c>
      <c r="X4539" s="4">
        <v>-9.9249102187397922E-2</v>
      </c>
      <c r="Y4539" s="4">
        <v>8.0645161290322578E-2</v>
      </c>
      <c r="Z4539" s="7">
        <v>3.7200000000000004E-2</v>
      </c>
      <c r="AA4539" s="7">
        <v>1.3329032258064515E-2</v>
      </c>
      <c r="AB4539" s="4">
        <v>3.53982300884957E-2</v>
      </c>
      <c r="AC4539" s="4">
        <v>0</v>
      </c>
      <c r="AD4539" s="4">
        <v>0</v>
      </c>
      <c r="AE4539" s="4">
        <v>1.4498874211519741</v>
      </c>
      <c r="AF4539" s="4">
        <v>0.53894248296300729</v>
      </c>
      <c r="AG4539" s="4">
        <v>1.133595551934846</v>
      </c>
      <c r="AH4539" s="4">
        <v>0.97333673066370485</v>
      </c>
      <c r="AI4539" s="4">
        <v>5.98290598290597E-2</v>
      </c>
      <c r="AJ4539" s="4">
        <v>154</v>
      </c>
      <c r="AK4539" s="4">
        <v>122</v>
      </c>
      <c r="AL4539" s="4">
        <v>146</v>
      </c>
      <c r="AM4539" s="4"/>
    </row>
    <row r="4540" spans="1:39" x14ac:dyDescent="0.3">
      <c r="A4540" s="4">
        <v>20200326</v>
      </c>
      <c r="B4540" s="4" t="s">
        <v>2029</v>
      </c>
      <c r="C4540" s="4">
        <v>126</v>
      </c>
      <c r="D4540" s="4">
        <v>139</v>
      </c>
      <c r="E4540" s="4">
        <v>122</v>
      </c>
      <c r="F4540" s="4">
        <v>134</v>
      </c>
      <c r="G4540" s="4">
        <v>10</v>
      </c>
      <c r="H4540" s="4">
        <v>6530218</v>
      </c>
      <c r="I4540" s="4">
        <v>8.0649999999999999E-2</v>
      </c>
      <c r="J4540" s="4">
        <v>1.403748330041299</v>
      </c>
      <c r="K4540" s="4">
        <v>1.08355795148248</v>
      </c>
      <c r="L4540" s="4">
        <v>1.1185308848080131</v>
      </c>
      <c r="M4540" s="4">
        <v>1.076305220883534</v>
      </c>
      <c r="N4540" s="4">
        <v>0.88977423638778219</v>
      </c>
      <c r="O4540" s="4">
        <v>0.66594881139733286</v>
      </c>
      <c r="P4540" s="4">
        <v>0.57051623203831825</v>
      </c>
      <c r="Q4540" s="4">
        <v>138</v>
      </c>
      <c r="R4540" s="4">
        <v>141</v>
      </c>
      <c r="S4540" s="4">
        <v>125</v>
      </c>
      <c r="T4540" s="4">
        <v>129</v>
      </c>
      <c r="U4540" s="7">
        <v>2.9850746268656716E-2</v>
      </c>
      <c r="V4540" s="7">
        <v>5.2238805970149252E-2</v>
      </c>
      <c r="W4540" s="7">
        <v>-6.7164179104477612E-2</v>
      </c>
      <c r="X4540" s="4">
        <v>-9.1965471447543121E-2</v>
      </c>
      <c r="Y4540" s="4">
        <v>-3.7313432835820892E-2</v>
      </c>
      <c r="Z4540" s="7">
        <v>3.7200000000000004E-2</v>
      </c>
      <c r="AA4540" s="7">
        <v>2.7050746268656715E-2</v>
      </c>
      <c r="AB4540" s="4">
        <v>1.612903225806463E-2</v>
      </c>
      <c r="AC4540" s="4">
        <v>3.7313432835820892E-2</v>
      </c>
      <c r="AD4540" s="4">
        <v>3.1746031746031737E-2</v>
      </c>
      <c r="AE4540" s="4">
        <v>1.6076389102590769</v>
      </c>
      <c r="AF4540" s="4">
        <v>0.59133374498866531</v>
      </c>
      <c r="AG4540" s="4">
        <v>1.2461991832857831</v>
      </c>
      <c r="AH4540" s="4">
        <v>0.88865245488026212</v>
      </c>
      <c r="AI4540" s="4">
        <v>6.3492063492063378E-2</v>
      </c>
      <c r="AJ4540" s="4">
        <v>154</v>
      </c>
      <c r="AK4540" s="4">
        <v>123</v>
      </c>
      <c r="AL4540" s="4">
        <v>148</v>
      </c>
      <c r="AM4540" s="4"/>
    </row>
    <row r="4541" spans="1:39" x14ac:dyDescent="0.3">
      <c r="A4541" s="4">
        <v>20200331</v>
      </c>
      <c r="B4541" s="4" t="s">
        <v>2029</v>
      </c>
      <c r="C4541" s="4">
        <v>138</v>
      </c>
      <c r="D4541" s="4">
        <v>150</v>
      </c>
      <c r="E4541" s="4">
        <v>137</v>
      </c>
      <c r="F4541" s="4">
        <v>148</v>
      </c>
      <c r="G4541" s="4">
        <v>13</v>
      </c>
      <c r="H4541" s="4">
        <v>10340985</v>
      </c>
      <c r="I4541" s="4">
        <v>9.6299999999999997E-2</v>
      </c>
      <c r="J4541" s="4">
        <v>2.154269233047168</v>
      </c>
      <c r="K4541" s="4">
        <v>1.0776699029126211</v>
      </c>
      <c r="L4541" s="4">
        <v>1.104477611940299</v>
      </c>
      <c r="M4541" s="4">
        <v>1.180223285486443</v>
      </c>
      <c r="N4541" s="4">
        <v>1.021746634449431</v>
      </c>
      <c r="O4541" s="4">
        <v>0.75832621690862512</v>
      </c>
      <c r="P4541" s="4">
        <v>0.64298903008580421</v>
      </c>
      <c r="Q4541" s="4">
        <v>148</v>
      </c>
      <c r="R4541" s="4">
        <v>154</v>
      </c>
      <c r="S4541" s="4">
        <v>142</v>
      </c>
      <c r="T4541" s="4">
        <v>146</v>
      </c>
      <c r="U4541" s="7">
        <v>0</v>
      </c>
      <c r="V4541" s="7">
        <v>4.0540540540540543E-2</v>
      </c>
      <c r="W4541" s="7">
        <v>-4.0540540540540543E-2</v>
      </c>
      <c r="X4541" s="4">
        <v>-5.730065585088031E-2</v>
      </c>
      <c r="Y4541" s="4">
        <v>-1.3513513513513511E-2</v>
      </c>
      <c r="Z4541" s="7">
        <v>3.7200000000000004E-2</v>
      </c>
      <c r="AA4541" s="7">
        <v>3.7200000000000004E-2</v>
      </c>
      <c r="AB4541" s="4">
        <v>2.222222222222222E-2</v>
      </c>
      <c r="AC4541" s="4">
        <v>1.3513513513513511E-2</v>
      </c>
      <c r="AD4541" s="4">
        <v>7.246376811594203E-3</v>
      </c>
      <c r="AE4541" s="4">
        <v>3.3534156993005522</v>
      </c>
      <c r="AF4541" s="4">
        <v>0.691776143500476</v>
      </c>
      <c r="AG4541" s="4">
        <v>1.4096407101726249</v>
      </c>
      <c r="AH4541" s="4">
        <v>0.736153706121074</v>
      </c>
      <c r="AI4541" s="4">
        <v>7.2463768115942032E-2</v>
      </c>
      <c r="AJ4541" s="4">
        <v>155</v>
      </c>
      <c r="AK4541" s="4">
        <v>141</v>
      </c>
      <c r="AL4541" s="4">
        <v>153</v>
      </c>
      <c r="AM4541" s="4"/>
    </row>
    <row r="4542" spans="1:39" x14ac:dyDescent="0.3">
      <c r="A4542" s="4">
        <v>20200609</v>
      </c>
      <c r="B4542" s="4" t="s">
        <v>2029</v>
      </c>
      <c r="C4542" s="4">
        <v>181</v>
      </c>
      <c r="D4542" s="4">
        <v>207</v>
      </c>
      <c r="E4542" s="4">
        <v>181</v>
      </c>
      <c r="F4542" s="4">
        <v>202</v>
      </c>
      <c r="G4542" s="4">
        <v>22</v>
      </c>
      <c r="H4542" s="4">
        <v>28217431</v>
      </c>
      <c r="I4542" s="4">
        <v>0.12222</v>
      </c>
      <c r="J4542" s="4">
        <v>5.5542002099450514</v>
      </c>
      <c r="K4542" s="4">
        <v>1.087971274685817</v>
      </c>
      <c r="L4542" s="4">
        <v>1.119733924611974</v>
      </c>
      <c r="M4542" s="4">
        <v>1.152310325156874</v>
      </c>
      <c r="N4542" s="4">
        <v>1.165608770917484</v>
      </c>
      <c r="O4542" s="4">
        <v>1.271239773442417</v>
      </c>
      <c r="P4542" s="4">
        <v>1.0508518663025099</v>
      </c>
      <c r="Q4542" s="4">
        <v>199</v>
      </c>
      <c r="R4542" s="4">
        <v>209</v>
      </c>
      <c r="S4542" s="4">
        <v>190</v>
      </c>
      <c r="T4542" s="4">
        <v>203</v>
      </c>
      <c r="U4542" s="7">
        <v>-1.4851485148514851E-2</v>
      </c>
      <c r="V4542" s="7">
        <v>3.4653465346534656E-2</v>
      </c>
      <c r="W4542" s="7">
        <v>-5.9405940594059403E-2</v>
      </c>
      <c r="X4542" s="4">
        <v>8.0784766301212098E-3</v>
      </c>
      <c r="Y4542" s="4">
        <v>4.9504950495048092E-3</v>
      </c>
      <c r="Z4542" s="7">
        <v>2.1504950495048092E-3</v>
      </c>
      <c r="AA4542" s="7">
        <v>2.1504950495048092E-3</v>
      </c>
      <c r="AB4542" s="4">
        <v>5.5555555555555558E-3</v>
      </c>
      <c r="AC4542" s="4">
        <v>2.475247524752475E-2</v>
      </c>
      <c r="AD4542" s="4">
        <v>0</v>
      </c>
      <c r="AE4542" s="4">
        <v>6.5635059570053542</v>
      </c>
      <c r="AF4542" s="4">
        <v>1.0959658343013341</v>
      </c>
      <c r="AG4542" s="4">
        <v>1.259710122035343</v>
      </c>
      <c r="AH4542" s="4">
        <v>0.11860377814626399</v>
      </c>
      <c r="AI4542" s="4">
        <v>0.116022099447514</v>
      </c>
      <c r="AJ4542" s="4">
        <v>209</v>
      </c>
      <c r="AK4542" s="4">
        <v>176</v>
      </c>
      <c r="AL4542" s="4">
        <v>184</v>
      </c>
      <c r="AM4542" s="4"/>
    </row>
    <row r="4543" spans="1:39" x14ac:dyDescent="0.3">
      <c r="A4543" s="4">
        <v>20200715</v>
      </c>
      <c r="B4543" s="4" t="s">
        <v>2029</v>
      </c>
      <c r="C4543" s="4">
        <v>161</v>
      </c>
      <c r="D4543" s="4">
        <v>199</v>
      </c>
      <c r="E4543" s="4">
        <v>159</v>
      </c>
      <c r="F4543" s="4">
        <v>180</v>
      </c>
      <c r="G4543" s="4">
        <v>20</v>
      </c>
      <c r="H4543" s="4">
        <v>32221876</v>
      </c>
      <c r="I4543" s="4">
        <v>0.125</v>
      </c>
      <c r="J4543" s="4">
        <v>7.4017596509696961</v>
      </c>
      <c r="K4543" s="4">
        <v>1.0843373493975901</v>
      </c>
      <c r="L4543" s="4">
        <v>1.105651105651106</v>
      </c>
      <c r="M4543" s="4">
        <v>1.110425663170882</v>
      </c>
      <c r="N4543" s="4">
        <v>1.0814058275758489</v>
      </c>
      <c r="O4543" s="4">
        <v>1.045195006290526</v>
      </c>
      <c r="P4543" s="4">
        <v>1.0280329351292179</v>
      </c>
      <c r="Q4543" s="4">
        <v>183</v>
      </c>
      <c r="R4543" s="4">
        <v>184</v>
      </c>
      <c r="S4543" s="4">
        <v>173</v>
      </c>
      <c r="T4543" s="4">
        <v>173</v>
      </c>
      <c r="U4543" s="7">
        <v>1.6666666666666666E-2</v>
      </c>
      <c r="V4543" s="7">
        <v>2.2222222222222223E-2</v>
      </c>
      <c r="W4543" s="7">
        <v>-3.888888888888889E-2</v>
      </c>
      <c r="X4543" s="4">
        <v>-2.943826975067591E-2</v>
      </c>
      <c r="Y4543" s="4">
        <v>-3.888888888888889E-2</v>
      </c>
      <c r="Z4543" s="7">
        <v>-4.1688888888888886E-2</v>
      </c>
      <c r="AA4543" s="7">
        <v>1.3866666666666666E-2</v>
      </c>
      <c r="AB4543" s="4">
        <v>6.2500000000000003E-3</v>
      </c>
      <c r="AC4543" s="4">
        <v>0.10555555555555569</v>
      </c>
      <c r="AD4543" s="4">
        <v>1.2422360248447201E-2</v>
      </c>
      <c r="AE4543" s="4">
        <v>21.47140245007623</v>
      </c>
      <c r="AF4543" s="4">
        <v>0.90209787241501893</v>
      </c>
      <c r="AG4543" s="4">
        <v>1.214041525668456</v>
      </c>
      <c r="AH4543" s="4">
        <v>0.28483211429424887</v>
      </c>
      <c r="AI4543" s="4">
        <v>0.11801242236024841</v>
      </c>
      <c r="AJ4543" s="4">
        <v>184</v>
      </c>
      <c r="AK4543" s="4">
        <v>169</v>
      </c>
      <c r="AL4543" s="4">
        <v>170</v>
      </c>
      <c r="AM4543" s="4"/>
    </row>
    <row r="4544" spans="1:39" x14ac:dyDescent="0.3">
      <c r="A4544" s="4">
        <v>20200922</v>
      </c>
      <c r="B4544" s="4" t="s">
        <v>2029</v>
      </c>
      <c r="C4544" s="4">
        <v>235</v>
      </c>
      <c r="D4544" s="4">
        <v>279</v>
      </c>
      <c r="E4544" s="4">
        <v>205</v>
      </c>
      <c r="F4544" s="4">
        <v>240</v>
      </c>
      <c r="G4544" s="4">
        <v>25</v>
      </c>
      <c r="H4544" s="4">
        <v>397455138</v>
      </c>
      <c r="I4544" s="4">
        <v>0.11627999999999999</v>
      </c>
      <c r="J4544" s="4">
        <v>7.400600201120187</v>
      </c>
      <c r="K4544" s="4">
        <v>1.1594202898550729</v>
      </c>
      <c r="L4544" s="4">
        <v>1.246105919003115</v>
      </c>
      <c r="M4544" s="4">
        <v>1.3223140495867769</v>
      </c>
      <c r="N4544" s="4">
        <v>1.420118343195266</v>
      </c>
      <c r="O4544" s="4">
        <v>1.445347786811201</v>
      </c>
      <c r="P4544" s="4">
        <v>1.424050632911392</v>
      </c>
      <c r="Q4544" s="4">
        <v>232</v>
      </c>
      <c r="R4544" s="4">
        <v>295</v>
      </c>
      <c r="S4544" s="4">
        <v>227</v>
      </c>
      <c r="T4544" s="4">
        <v>250</v>
      </c>
      <c r="U4544" s="7">
        <v>-3.3333333333333333E-2</v>
      </c>
      <c r="V4544" s="7">
        <v>0.22916666666666666</v>
      </c>
      <c r="W4544" s="7">
        <v>-5.4166666666666669E-2</v>
      </c>
      <c r="X4544" s="4">
        <v>5.2662721893491332E-2</v>
      </c>
      <c r="Y4544" s="4">
        <v>4.1666666666666657E-2</v>
      </c>
      <c r="Z4544" s="7">
        <v>3.7200000000000004E-2</v>
      </c>
      <c r="AA4544" s="7">
        <v>3.7200000000000004E-2</v>
      </c>
      <c r="AB4544" s="4">
        <v>9.3023255813953487E-2</v>
      </c>
      <c r="AC4544" s="4">
        <v>0.16250000000000001</v>
      </c>
      <c r="AD4544" s="4">
        <v>0.1276595744680851</v>
      </c>
      <c r="AE4544" s="4">
        <v>4.7383862010344728</v>
      </c>
      <c r="AF4544" s="4">
        <v>1.2068107410536499</v>
      </c>
      <c r="AG4544" s="4">
        <v>1.8091081720813269</v>
      </c>
      <c r="AH4544" s="4">
        <v>0.27587179993612743</v>
      </c>
      <c r="AI4544" s="4">
        <v>2.1276595744680851E-2</v>
      </c>
      <c r="AJ4544" s="4">
        <v>295</v>
      </c>
      <c r="AK4544" s="4">
        <v>209</v>
      </c>
      <c r="AL4544" s="4">
        <v>263</v>
      </c>
      <c r="AM4544" s="4"/>
    </row>
    <row r="4545" spans="1:39" x14ac:dyDescent="0.3">
      <c r="A4545" s="4">
        <v>20200324</v>
      </c>
      <c r="B4545" s="4" t="s">
        <v>2030</v>
      </c>
      <c r="C4545" s="4">
        <v>11050</v>
      </c>
      <c r="D4545" s="4">
        <v>12100</v>
      </c>
      <c r="E4545" s="4">
        <v>10950</v>
      </c>
      <c r="F4545" s="4">
        <v>12000</v>
      </c>
      <c r="G4545" s="4">
        <v>1200</v>
      </c>
      <c r="H4545" s="4">
        <v>47541</v>
      </c>
      <c r="I4545" s="4">
        <v>0.11111</v>
      </c>
      <c r="J4545" s="4">
        <v>0.66168856474780091</v>
      </c>
      <c r="K4545" s="4">
        <v>1.0572687224669599</v>
      </c>
      <c r="L4545" s="4">
        <v>1.050788091068301</v>
      </c>
      <c r="M4545" s="4">
        <v>0.93896713615023475</v>
      </c>
      <c r="N4545" s="4">
        <v>0.85151676423629585</v>
      </c>
      <c r="O4545" s="4">
        <v>0.72155133537104776</v>
      </c>
      <c r="P4545" s="4">
        <v>0.67162612812201217</v>
      </c>
      <c r="Q4545" s="4">
        <v>12400</v>
      </c>
      <c r="R4545" s="4">
        <v>12750</v>
      </c>
      <c r="S4545" s="4">
        <v>11550</v>
      </c>
      <c r="T4545" s="4">
        <v>12500</v>
      </c>
      <c r="U4545" s="7">
        <v>3.3333333333333333E-2</v>
      </c>
      <c r="V4545" s="7">
        <v>6.25E-2</v>
      </c>
      <c r="W4545" s="7">
        <v>-3.7499999999999999E-2</v>
      </c>
      <c r="X4545" s="4">
        <v>-7.6104310803618944E-2</v>
      </c>
      <c r="Y4545" s="4">
        <v>4.1666666666666657E-2</v>
      </c>
      <c r="Z4545" s="7">
        <v>3.7200000000000004E-2</v>
      </c>
      <c r="AA4545" s="7">
        <v>3.0533333333333332E-2</v>
      </c>
      <c r="AB4545" s="4">
        <v>2.314814814814815E-2</v>
      </c>
      <c r="AC4545" s="4">
        <v>8.3333333333333332E-3</v>
      </c>
      <c r="AD4545" s="4">
        <v>9.0497737556561094E-3</v>
      </c>
      <c r="AE4545" s="4">
        <v>0.72648227383863084</v>
      </c>
      <c r="AF4545" s="4">
        <v>0.64066893504085154</v>
      </c>
      <c r="AG4545" s="4">
        <v>1.049601492018184</v>
      </c>
      <c r="AH4545" s="4">
        <v>0.60812601490151885</v>
      </c>
      <c r="AI4545" s="4">
        <v>8.5972850678733032E-2</v>
      </c>
      <c r="AJ4545" s="4">
        <v>16700</v>
      </c>
      <c r="AK4545" s="4">
        <v>11550</v>
      </c>
      <c r="AL4545" s="4">
        <v>14800</v>
      </c>
      <c r="AM4545" s="8">
        <v>8.2567153062924503E-2</v>
      </c>
    </row>
    <row r="4546" spans="1:39" x14ac:dyDescent="0.3">
      <c r="A4546" s="4">
        <v>20200402</v>
      </c>
      <c r="B4546" s="4" t="s">
        <v>2030</v>
      </c>
      <c r="C4546" s="4">
        <v>14700</v>
      </c>
      <c r="D4546" s="4">
        <v>17200</v>
      </c>
      <c r="E4546" s="4">
        <v>14500</v>
      </c>
      <c r="F4546" s="4">
        <v>15350</v>
      </c>
      <c r="G4546" s="4">
        <v>1500</v>
      </c>
      <c r="H4546" s="4">
        <v>544770</v>
      </c>
      <c r="I4546" s="4">
        <v>0.10829999999999999</v>
      </c>
      <c r="J4546" s="4">
        <v>3.20245346839872</v>
      </c>
      <c r="K4546" s="4">
        <v>1.0465909090909089</v>
      </c>
      <c r="L4546" s="4">
        <v>1.0644937586685159</v>
      </c>
      <c r="M4546" s="4">
        <v>1.1699695121951219</v>
      </c>
      <c r="N4546" s="4">
        <v>1.130963344999079</v>
      </c>
      <c r="O4546" s="4">
        <v>0.95460199004975121</v>
      </c>
      <c r="P4546" s="4">
        <v>0.87251024323236148</v>
      </c>
      <c r="Q4546" s="4">
        <v>15400</v>
      </c>
      <c r="R4546" s="4">
        <v>15650</v>
      </c>
      <c r="S4546" s="4">
        <v>14850</v>
      </c>
      <c r="T4546" s="4">
        <v>15400</v>
      </c>
      <c r="U4546" s="7">
        <v>3.2573289902280132E-3</v>
      </c>
      <c r="V4546" s="7">
        <v>1.9543973941368076E-2</v>
      </c>
      <c r="W4546" s="7">
        <v>-3.2573289902280131E-2</v>
      </c>
      <c r="X4546" s="4">
        <v>-4.6048996131882987E-3</v>
      </c>
      <c r="Y4546" s="4">
        <v>3.2573289902280132E-3</v>
      </c>
      <c r="Z4546" s="7">
        <v>4.573289902280132E-4</v>
      </c>
      <c r="AA4546" s="7">
        <v>4.573289902280132E-4</v>
      </c>
      <c r="AB4546" s="4">
        <v>0</v>
      </c>
      <c r="AC4546" s="4">
        <v>0.12052117263843649</v>
      </c>
      <c r="AD4546" s="4">
        <v>1.360544217687075E-2</v>
      </c>
      <c r="AE4546" s="4">
        <v>7.467103459619497</v>
      </c>
      <c r="AF4546" s="4">
        <v>0.88441621797995118</v>
      </c>
      <c r="AG4546" s="4">
        <v>1.370872093594762</v>
      </c>
      <c r="AH4546" s="4">
        <v>0.40122669439557518</v>
      </c>
      <c r="AI4546" s="4">
        <v>4.4217687074829932E-2</v>
      </c>
      <c r="AJ4546" s="4">
        <v>16400</v>
      </c>
      <c r="AK4546" s="4">
        <v>14850</v>
      </c>
      <c r="AL4546" s="4">
        <v>16300</v>
      </c>
      <c r="AM4546" s="8">
        <v>2.8740213279170399E-2</v>
      </c>
    </row>
    <row r="4547" spans="1:39" x14ac:dyDescent="0.3">
      <c r="A4547" s="4">
        <v>20200506</v>
      </c>
      <c r="B4547" s="4" t="s">
        <v>2030</v>
      </c>
      <c r="C4547" s="4">
        <v>17850</v>
      </c>
      <c r="D4547" s="4">
        <v>19200</v>
      </c>
      <c r="E4547" s="4">
        <v>17600</v>
      </c>
      <c r="F4547" s="4">
        <v>19100</v>
      </c>
      <c r="G4547" s="4">
        <v>1450</v>
      </c>
      <c r="H4547" s="4">
        <v>142748</v>
      </c>
      <c r="I4547" s="4">
        <v>8.2150000000000001E-2</v>
      </c>
      <c r="J4547" s="4">
        <v>2.331835927928517</v>
      </c>
      <c r="K4547" s="4">
        <v>1.052341597796143</v>
      </c>
      <c r="L4547" s="4">
        <v>1.074240719910011</v>
      </c>
      <c r="M4547" s="4">
        <v>1.0933028048082429</v>
      </c>
      <c r="N4547" s="4">
        <v>1.137581893984515</v>
      </c>
      <c r="O4547" s="4">
        <v>1.220122438115518</v>
      </c>
      <c r="P4547" s="4">
        <v>1.1070057233934649</v>
      </c>
      <c r="Q4547" s="4">
        <v>19100</v>
      </c>
      <c r="R4547" s="4">
        <v>19200</v>
      </c>
      <c r="S4547" s="4">
        <v>18500</v>
      </c>
      <c r="T4547" s="4">
        <v>19100</v>
      </c>
      <c r="U4547" s="7">
        <v>0</v>
      </c>
      <c r="V4547" s="7">
        <v>5.235602094240838E-3</v>
      </c>
      <c r="W4547" s="7">
        <v>-3.1413612565445025E-2</v>
      </c>
      <c r="X4547" s="4">
        <v>3.7075640262060859E-2</v>
      </c>
      <c r="Y4547" s="4">
        <v>0</v>
      </c>
      <c r="Z4547" s="7">
        <v>-2.8E-3</v>
      </c>
      <c r="AA4547" s="7">
        <v>-2.8E-3</v>
      </c>
      <c r="AB4547" s="4">
        <v>2.8089887640449442E-3</v>
      </c>
      <c r="AC4547" s="4">
        <v>5.235602094240838E-3</v>
      </c>
      <c r="AD4547" s="4">
        <v>1.4005602240896361E-2</v>
      </c>
      <c r="AE4547" s="4">
        <v>5.0192686357243321</v>
      </c>
      <c r="AF4547" s="4">
        <v>0.98783703657329069</v>
      </c>
      <c r="AG4547" s="4">
        <v>1.618896460441656</v>
      </c>
      <c r="AH4547" s="4">
        <v>0.39460799323629842</v>
      </c>
      <c r="AI4547" s="4">
        <v>7.0028011204481794E-2</v>
      </c>
      <c r="AJ4547" s="4">
        <v>22750</v>
      </c>
      <c r="AK4547" s="4">
        <v>18500</v>
      </c>
      <c r="AL4547" s="4">
        <v>19300</v>
      </c>
      <c r="AM4547" s="8">
        <v>2.56889581686944E-2</v>
      </c>
    </row>
    <row r="4548" spans="1:39" x14ac:dyDescent="0.3">
      <c r="A4548" s="4">
        <v>20190828</v>
      </c>
      <c r="B4548" s="4" t="s">
        <v>2031</v>
      </c>
      <c r="C4548" s="4">
        <v>407</v>
      </c>
      <c r="D4548" s="4">
        <v>490</v>
      </c>
      <c r="E4548" s="4">
        <v>401</v>
      </c>
      <c r="F4548" s="4">
        <v>451</v>
      </c>
      <c r="G4548" s="4">
        <v>47</v>
      </c>
      <c r="H4548" s="4">
        <v>25765755</v>
      </c>
      <c r="I4548" s="4">
        <v>0.11634</v>
      </c>
      <c r="J4548" s="4">
        <v>5.8392305794388912</v>
      </c>
      <c r="K4548" s="4">
        <v>1.0755166931637521</v>
      </c>
      <c r="L4548" s="4">
        <v>1.0581886438291881</v>
      </c>
      <c r="M4548" s="4">
        <v>1.0756021941330789</v>
      </c>
      <c r="N4548" s="4">
        <v>1.080757248981548</v>
      </c>
      <c r="O4548" s="4">
        <v>0.7699530516431925</v>
      </c>
      <c r="P4548" s="4">
        <v>0.61309105738949177</v>
      </c>
      <c r="Q4548" s="4">
        <v>439.00000000000011</v>
      </c>
      <c r="R4548" s="4">
        <v>445</v>
      </c>
      <c r="S4548" s="4">
        <v>423.00000000000011</v>
      </c>
      <c r="T4548" s="4">
        <v>424.00000000000011</v>
      </c>
      <c r="U4548" s="7">
        <v>-2.6607538802660501E-2</v>
      </c>
      <c r="V4548" s="7">
        <v>-1.3303769401330377E-2</v>
      </c>
      <c r="W4548" s="7">
        <v>-6.2084257206208172E-2</v>
      </c>
      <c r="X4548" s="4">
        <v>-2.767792954708832E-2</v>
      </c>
      <c r="Y4548" s="4">
        <v>-5.9866962305986572E-2</v>
      </c>
      <c r="Z4548" s="7">
        <v>-6.2666962305986576E-2</v>
      </c>
      <c r="AA4548" s="7">
        <v>-6.2666962305986576E-2</v>
      </c>
      <c r="AB4548" s="4">
        <v>2.4630541871921178E-3</v>
      </c>
      <c r="AC4548" s="4">
        <v>8.6474501108647447E-2</v>
      </c>
      <c r="AD4548" s="4">
        <v>1.4742014742014741E-2</v>
      </c>
      <c r="AE4548" s="4">
        <v>23.080086853469709</v>
      </c>
      <c r="AF4548" s="4">
        <v>0.7895040481399308</v>
      </c>
      <c r="AG4548" s="4">
        <v>1.3282077904154579</v>
      </c>
      <c r="AH4548" s="4">
        <v>0.51372370748297425</v>
      </c>
      <c r="AI4548" s="4">
        <v>0.1081081081081081</v>
      </c>
      <c r="AJ4548" s="4">
        <v>448.00000000000011</v>
      </c>
      <c r="AK4548" s="4">
        <v>423.00000000000011</v>
      </c>
      <c r="AL4548" s="4">
        <v>436</v>
      </c>
      <c r="AM4548" s="4"/>
    </row>
    <row r="4549" spans="1:39" x14ac:dyDescent="0.3">
      <c r="A4549" s="4">
        <v>20191227</v>
      </c>
      <c r="B4549" s="4" t="s">
        <v>2031</v>
      </c>
      <c r="C4549" s="4">
        <v>360</v>
      </c>
      <c r="D4549" s="4">
        <v>394</v>
      </c>
      <c r="E4549" s="4">
        <v>355</v>
      </c>
      <c r="F4549" s="4">
        <v>388</v>
      </c>
      <c r="G4549" s="4">
        <v>28</v>
      </c>
      <c r="H4549" s="4">
        <v>2969972</v>
      </c>
      <c r="I4549" s="4">
        <v>7.7780000000000002E-2</v>
      </c>
      <c r="J4549" s="4">
        <v>1.8438498955452289</v>
      </c>
      <c r="K4549" s="4">
        <v>1.0718232044198901</v>
      </c>
      <c r="L4549" s="4">
        <v>1.081985499163413</v>
      </c>
      <c r="M4549" s="4">
        <v>1.071231363887355</v>
      </c>
      <c r="N4549" s="4">
        <v>1.0265908188913879</v>
      </c>
      <c r="O4549" s="4">
        <v>0.90397235273560383</v>
      </c>
      <c r="P4549" s="4">
        <v>0.85274725274725283</v>
      </c>
      <c r="Q4549" s="4">
        <v>382</v>
      </c>
      <c r="R4549" s="4">
        <v>409.00000000000011</v>
      </c>
      <c r="S4549" s="4">
        <v>382</v>
      </c>
      <c r="T4549" s="4">
        <v>400</v>
      </c>
      <c r="U4549" s="7">
        <v>-1.5463917525773196E-2</v>
      </c>
      <c r="V4549" s="7">
        <v>5.4123711340206479E-2</v>
      </c>
      <c r="W4549" s="7">
        <v>-1.5463917525773196E-2</v>
      </c>
      <c r="X4549" s="4">
        <v>-4.4450324116946882E-2</v>
      </c>
      <c r="Y4549" s="4">
        <v>3.092783505154624E-2</v>
      </c>
      <c r="Z4549" s="7">
        <v>3.7200000000000004E-2</v>
      </c>
      <c r="AA4549" s="7">
        <v>3.7200000000000004E-2</v>
      </c>
      <c r="AB4549" s="4">
        <v>0</v>
      </c>
      <c r="AC4549" s="4">
        <v>1.546391752577319E-2</v>
      </c>
      <c r="AD4549" s="4">
        <v>1.388888888888889E-2</v>
      </c>
      <c r="AE4549" s="4">
        <v>1.1965595165048211</v>
      </c>
      <c r="AF4549" s="4">
        <v>0.81738129489601574</v>
      </c>
      <c r="AG4549" s="4">
        <v>1.1734580622052719</v>
      </c>
      <c r="AH4549" s="4">
        <v>0.37123709908759411</v>
      </c>
      <c r="AI4549" s="4">
        <v>7.7777777777777932E-2</v>
      </c>
      <c r="AJ4549" s="4">
        <v>420</v>
      </c>
      <c r="AK4549" s="4">
        <v>380</v>
      </c>
      <c r="AL4549" s="4">
        <v>407</v>
      </c>
      <c r="AM4549" s="4"/>
    </row>
    <row r="4550" spans="1:39" x14ac:dyDescent="0.3">
      <c r="A4550" s="4">
        <v>20200212</v>
      </c>
      <c r="B4550" s="4" t="s">
        <v>2031</v>
      </c>
      <c r="C4550" s="4">
        <v>343</v>
      </c>
      <c r="D4550" s="4">
        <v>428</v>
      </c>
      <c r="E4550" s="4">
        <v>337</v>
      </c>
      <c r="F4550" s="4">
        <v>377</v>
      </c>
      <c r="G4550" s="4">
        <v>39</v>
      </c>
      <c r="H4550" s="4">
        <v>22148409</v>
      </c>
      <c r="I4550" s="4">
        <v>0.11538</v>
      </c>
      <c r="J4550" s="4">
        <v>7.0705676742475827</v>
      </c>
      <c r="K4550" s="4">
        <v>1.0730550284629981</v>
      </c>
      <c r="L4550" s="4">
        <v>1.077142857142857</v>
      </c>
      <c r="M4550" s="4">
        <v>1.0889659156556899</v>
      </c>
      <c r="N4550" s="4">
        <v>1.049554565701559</v>
      </c>
      <c r="O4550" s="4">
        <v>0.9712322885358522</v>
      </c>
      <c r="P4550" s="4">
        <v>0.89290648561165287</v>
      </c>
      <c r="Q4550" s="4">
        <v>380</v>
      </c>
      <c r="R4550" s="4">
        <v>448.00000000000011</v>
      </c>
      <c r="S4550" s="4">
        <v>364</v>
      </c>
      <c r="T4550" s="4">
        <v>412</v>
      </c>
      <c r="U4550" s="7">
        <v>7.9575596816976128E-3</v>
      </c>
      <c r="V4550" s="7">
        <v>0.1883289124668438</v>
      </c>
      <c r="W4550" s="7">
        <v>-3.4482758620689655E-2</v>
      </c>
      <c r="X4550" s="4">
        <v>-1.9070155902004522E-2</v>
      </c>
      <c r="Y4550" s="4">
        <v>9.2838196286472149E-2</v>
      </c>
      <c r="Z4550" s="7">
        <v>3.7200000000000004E-2</v>
      </c>
      <c r="AA4550" s="7">
        <v>3.7200000000000004E-2</v>
      </c>
      <c r="AB4550" s="4">
        <v>2.9239766081873009E-3</v>
      </c>
      <c r="AC4550" s="4">
        <v>0.13527851458885959</v>
      </c>
      <c r="AD4550" s="4">
        <v>1.7492711370262551E-2</v>
      </c>
      <c r="AE4550" s="4">
        <v>19.775047365310201</v>
      </c>
      <c r="AF4550" s="4">
        <v>0.91452120968442596</v>
      </c>
      <c r="AG4550" s="4">
        <v>1.1457953181759799</v>
      </c>
      <c r="AH4550" s="4">
        <v>0.2207121239327263</v>
      </c>
      <c r="AI4550" s="4">
        <v>9.9125364431486701E-2</v>
      </c>
      <c r="AJ4550" s="4">
        <v>475</v>
      </c>
      <c r="AK4550" s="4">
        <v>364</v>
      </c>
      <c r="AL4550" s="4">
        <v>434.00000000000011</v>
      </c>
      <c r="AM4550" s="4"/>
    </row>
    <row r="4551" spans="1:39" x14ac:dyDescent="0.3">
      <c r="A4551" s="4">
        <v>20200213</v>
      </c>
      <c r="B4551" s="4" t="s">
        <v>2031</v>
      </c>
      <c r="C4551" s="4">
        <v>380</v>
      </c>
      <c r="D4551" s="4">
        <v>448</v>
      </c>
      <c r="E4551" s="4">
        <v>364</v>
      </c>
      <c r="F4551" s="4">
        <v>412</v>
      </c>
      <c r="G4551" s="4">
        <v>35</v>
      </c>
      <c r="H4551" s="4">
        <v>42475166</v>
      </c>
      <c r="I4551" s="4">
        <v>9.2840000000000006E-2</v>
      </c>
      <c r="J4551" s="4">
        <v>5.8289138742813256</v>
      </c>
      <c r="K4551" s="4">
        <v>1.0967169476486249</v>
      </c>
      <c r="L4551" s="4">
        <v>1.136238279095422</v>
      </c>
      <c r="M4551" s="4">
        <v>1.1668082696120079</v>
      </c>
      <c r="N4551" s="4">
        <v>1.143491534832084</v>
      </c>
      <c r="O4551" s="4">
        <v>1.064461955819662</v>
      </c>
      <c r="P4551" s="4">
        <v>0.97574453808048311</v>
      </c>
      <c r="Q4551" s="4">
        <v>412</v>
      </c>
      <c r="R4551" s="4">
        <v>423.00000000000011</v>
      </c>
      <c r="S4551" s="4">
        <v>385</v>
      </c>
      <c r="T4551" s="4">
        <v>391</v>
      </c>
      <c r="U4551" s="7">
        <v>0</v>
      </c>
      <c r="V4551" s="7">
        <v>2.6699029126213868E-2</v>
      </c>
      <c r="W4551" s="7">
        <v>-6.553398058252427E-2</v>
      </c>
      <c r="X4551" s="4">
        <v>-1.207327227310565E-2</v>
      </c>
      <c r="Y4551" s="4">
        <v>-5.0970873786407772E-2</v>
      </c>
      <c r="Z4551" s="7">
        <v>-5.3770873786407769E-2</v>
      </c>
      <c r="AA4551" s="7">
        <v>-5.3770873786407769E-2</v>
      </c>
      <c r="AB4551" s="4">
        <v>7.9575596816976128E-3</v>
      </c>
      <c r="AC4551" s="4">
        <v>8.7378640776699171E-2</v>
      </c>
      <c r="AD4551" s="4">
        <v>4.2105263157894743E-2</v>
      </c>
      <c r="AE4551" s="4">
        <v>1.9177524670056441</v>
      </c>
      <c r="AF4551" s="4">
        <v>0.99323850053473184</v>
      </c>
      <c r="AG4551" s="4">
        <v>1.2558603071489001</v>
      </c>
      <c r="AH4551" s="4">
        <v>0.21054062347509631</v>
      </c>
      <c r="AI4551" s="4">
        <v>8.4210526315789472E-2</v>
      </c>
      <c r="AJ4551" s="4">
        <v>475</v>
      </c>
      <c r="AK4551" s="4">
        <v>376</v>
      </c>
      <c r="AL4551" s="4">
        <v>430</v>
      </c>
      <c r="AM4551" s="4"/>
    </row>
    <row r="4552" spans="1:39" x14ac:dyDescent="0.3">
      <c r="A4552" s="4">
        <v>20200218</v>
      </c>
      <c r="B4552" s="4" t="s">
        <v>2031</v>
      </c>
      <c r="C4552" s="4">
        <v>413</v>
      </c>
      <c r="D4552" s="4">
        <v>454</v>
      </c>
      <c r="E4552" s="4">
        <v>400</v>
      </c>
      <c r="F4552" s="4">
        <v>421</v>
      </c>
      <c r="G4552" s="4">
        <v>29</v>
      </c>
      <c r="H4552" s="4">
        <v>21437902</v>
      </c>
      <c r="I4552" s="4">
        <v>7.3980000000000004E-2</v>
      </c>
      <c r="J4552" s="4">
        <v>2.1610952131411318</v>
      </c>
      <c r="K4552" s="4">
        <v>1.049003322259136</v>
      </c>
      <c r="L4552" s="4">
        <v>1.0561966884094329</v>
      </c>
      <c r="M4552" s="4">
        <v>1.1329386437029061</v>
      </c>
      <c r="N4552" s="4">
        <v>1.1626622479977911</v>
      </c>
      <c r="O4552" s="4">
        <v>1.097449711083113</v>
      </c>
      <c r="P4552" s="4">
        <v>0.99780766723943826</v>
      </c>
      <c r="Q4552" s="4">
        <v>447</v>
      </c>
      <c r="R4552" s="4">
        <v>475</v>
      </c>
      <c r="S4552" s="4">
        <v>422</v>
      </c>
      <c r="T4552" s="4">
        <v>434.00000000000011</v>
      </c>
      <c r="U4552" s="7">
        <v>6.1757719714964368E-2</v>
      </c>
      <c r="V4552" s="7">
        <v>0.12826603325415678</v>
      </c>
      <c r="W4552" s="7">
        <v>2.3752969121140144E-3</v>
      </c>
      <c r="X4552" s="4">
        <v>8.0088373377520967E-3</v>
      </c>
      <c r="Y4552" s="4">
        <v>3.0878859857482319E-2</v>
      </c>
      <c r="Z4552" s="7">
        <v>5.8957719714964371E-2</v>
      </c>
      <c r="AA4552" s="7">
        <v>5.8957719714964371E-2</v>
      </c>
      <c r="AB4552" s="4">
        <v>5.3571428571428707E-2</v>
      </c>
      <c r="AC4552" s="4">
        <v>7.8384798099762606E-2</v>
      </c>
      <c r="AD4552" s="4">
        <v>3.1476997578692628E-2</v>
      </c>
      <c r="AE4552" s="4">
        <v>7.6362094335650648</v>
      </c>
      <c r="AF4552" s="4">
        <v>1.014373338758578</v>
      </c>
      <c r="AG4552" s="4">
        <v>1.28523940047339</v>
      </c>
      <c r="AH4552" s="4">
        <v>0.20776516657427249</v>
      </c>
      <c r="AI4552" s="4">
        <v>1.9370460048426009E-2</v>
      </c>
      <c r="AJ4552" s="4">
        <v>475</v>
      </c>
      <c r="AK4552" s="4">
        <v>376</v>
      </c>
      <c r="AL4552" s="4">
        <v>385</v>
      </c>
      <c r="AM4552" s="4"/>
    </row>
    <row r="4553" spans="1:39" x14ac:dyDescent="0.3">
      <c r="A4553" s="4">
        <v>20200331</v>
      </c>
      <c r="B4553" s="4" t="s">
        <v>2031</v>
      </c>
      <c r="C4553" s="4">
        <v>273</v>
      </c>
      <c r="D4553" s="4">
        <v>325</v>
      </c>
      <c r="E4553" s="4">
        <v>272</v>
      </c>
      <c r="F4553" s="4">
        <v>294</v>
      </c>
      <c r="G4553" s="4">
        <v>24</v>
      </c>
      <c r="H4553" s="4">
        <v>3783975</v>
      </c>
      <c r="I4553" s="4">
        <v>8.8889999999999997E-2</v>
      </c>
      <c r="J4553" s="4">
        <v>1.6626376875439359</v>
      </c>
      <c r="K4553" s="4">
        <v>1.0639324487334141</v>
      </c>
      <c r="L4553" s="4">
        <v>1.1144806671720999</v>
      </c>
      <c r="M4553" s="4">
        <v>1.168986083499006</v>
      </c>
      <c r="N4553" s="4">
        <v>1.005815942524803</v>
      </c>
      <c r="O4553" s="4">
        <v>0.8472622478386167</v>
      </c>
      <c r="P4553" s="4">
        <v>0.76018099547511309</v>
      </c>
      <c r="Q4553" s="4">
        <v>290</v>
      </c>
      <c r="R4553" s="4">
        <v>308</v>
      </c>
      <c r="S4553" s="4">
        <v>283</v>
      </c>
      <c r="T4553" s="4">
        <v>287</v>
      </c>
      <c r="U4553" s="7">
        <v>-1.3605442176870748E-2</v>
      </c>
      <c r="V4553" s="7">
        <v>4.7619047619047616E-2</v>
      </c>
      <c r="W4553" s="7">
        <v>-3.7414965986394558E-2</v>
      </c>
      <c r="X4553" s="4">
        <v>-5.7817310981867667E-2</v>
      </c>
      <c r="Y4553" s="4">
        <v>-2.3809523809523812E-2</v>
      </c>
      <c r="Z4553" s="7">
        <v>3.7200000000000004E-2</v>
      </c>
      <c r="AA4553" s="7">
        <v>3.7200000000000004E-2</v>
      </c>
      <c r="AB4553" s="4">
        <v>1.111111111111111E-2</v>
      </c>
      <c r="AC4553" s="4">
        <v>0.10544217687074831</v>
      </c>
      <c r="AD4553" s="4">
        <v>3.663003663003663E-3</v>
      </c>
      <c r="AE4553" s="4">
        <v>2.9820719863063361</v>
      </c>
      <c r="AF4553" s="4">
        <v>0.67643195469496187</v>
      </c>
      <c r="AG4553" s="4">
        <v>1.3949087012653421</v>
      </c>
      <c r="AH4553" s="4">
        <v>0.76145250182558633</v>
      </c>
      <c r="AI4553" s="4">
        <v>7.6923076923076927E-2</v>
      </c>
      <c r="AJ4553" s="4">
        <v>309</v>
      </c>
      <c r="AK4553" s="4">
        <v>272</v>
      </c>
      <c r="AL4553" s="4">
        <v>306</v>
      </c>
      <c r="AM4553" s="4"/>
    </row>
    <row r="4554" spans="1:39" x14ac:dyDescent="0.3">
      <c r="A4554" s="4">
        <v>20200810</v>
      </c>
      <c r="B4554" s="4" t="s">
        <v>2031</v>
      </c>
      <c r="C4554" s="4">
        <v>317</v>
      </c>
      <c r="D4554" s="4">
        <v>355</v>
      </c>
      <c r="E4554" s="4">
        <v>316</v>
      </c>
      <c r="F4554" s="4">
        <v>354</v>
      </c>
      <c r="G4554" s="4">
        <v>42</v>
      </c>
      <c r="H4554" s="4">
        <v>17368973</v>
      </c>
      <c r="I4554" s="4">
        <v>0.13461999999999999</v>
      </c>
      <c r="J4554" s="4">
        <v>4.7183216798566088</v>
      </c>
      <c r="K4554" s="4">
        <v>1.092592592592593</v>
      </c>
      <c r="L4554" s="4">
        <v>1.1223842739378569</v>
      </c>
      <c r="M4554" s="4">
        <v>1.1419354838709681</v>
      </c>
      <c r="N4554" s="4">
        <v>1.1432262231551751</v>
      </c>
      <c r="O4554" s="4">
        <v>1.043785935426802</v>
      </c>
      <c r="P4554" s="4">
        <v>1.0722128271788789</v>
      </c>
      <c r="Q4554" s="4">
        <v>362</v>
      </c>
      <c r="R4554" s="4">
        <v>363.00000000000011</v>
      </c>
      <c r="S4554" s="4">
        <v>336</v>
      </c>
      <c r="T4554" s="4">
        <v>355</v>
      </c>
      <c r="U4554" s="7">
        <v>2.2598870056497175E-2</v>
      </c>
      <c r="V4554" s="7">
        <v>2.5423728813559643E-2</v>
      </c>
      <c r="W4554" s="7">
        <v>-5.0847457627118647E-2</v>
      </c>
      <c r="X4554" s="4">
        <v>2.5835620862260551E-3</v>
      </c>
      <c r="Y4554" s="4">
        <v>2.8248587570621469E-3</v>
      </c>
      <c r="Z4554" s="7">
        <v>2.4858757062146911E-5</v>
      </c>
      <c r="AA4554" s="7">
        <v>1.9798870056497175E-2</v>
      </c>
      <c r="AB4554" s="4">
        <v>1.6025641025641021E-2</v>
      </c>
      <c r="AC4554" s="4">
        <v>2.8248587570621469E-3</v>
      </c>
      <c r="AD4554" s="4">
        <v>3.154574132492113E-3</v>
      </c>
      <c r="AE4554" s="4">
        <v>5.4166491506553687</v>
      </c>
      <c r="AF4554" s="4">
        <v>1.0714868952183421</v>
      </c>
      <c r="AG4554" s="4">
        <v>1.204554230946135</v>
      </c>
      <c r="AH4554" s="4">
        <v>0.1030998991197719</v>
      </c>
      <c r="AI4554" s="4">
        <v>0.1167192429022082</v>
      </c>
      <c r="AJ4554" s="4">
        <v>363.00000000000011</v>
      </c>
      <c r="AK4554" s="4">
        <v>305</v>
      </c>
      <c r="AL4554" s="4">
        <v>307</v>
      </c>
      <c r="AM4554" s="4"/>
    </row>
    <row r="4555" spans="1:39" x14ac:dyDescent="0.3">
      <c r="A4555" s="4">
        <v>20201007</v>
      </c>
      <c r="B4555" s="4" t="s">
        <v>2031</v>
      </c>
      <c r="C4555" s="4">
        <v>397</v>
      </c>
      <c r="D4555" s="4">
        <v>444</v>
      </c>
      <c r="E4555" s="4">
        <v>388</v>
      </c>
      <c r="F4555" s="4">
        <v>428</v>
      </c>
      <c r="G4555" s="4">
        <v>33</v>
      </c>
      <c r="H4555" s="4">
        <v>20963667</v>
      </c>
      <c r="I4555" s="4">
        <v>8.3540000000000003E-2</v>
      </c>
      <c r="J4555" s="4">
        <v>1.8828124959303429</v>
      </c>
      <c r="K4555" s="4">
        <v>1.059405940594059</v>
      </c>
      <c r="L4555" s="4">
        <v>1.1048012390294271</v>
      </c>
      <c r="M4555" s="4">
        <v>1.1614654002713709</v>
      </c>
      <c r="N4555" s="4">
        <v>1.170038272279935</v>
      </c>
      <c r="O4555" s="4">
        <v>1.28393580320984</v>
      </c>
      <c r="P4555" s="4">
        <v>1.262133536480476</v>
      </c>
      <c r="Q4555" s="4">
        <v>438.00000000000011</v>
      </c>
      <c r="R4555" s="4">
        <v>460</v>
      </c>
      <c r="S4555" s="4">
        <v>406</v>
      </c>
      <c r="T4555" s="4">
        <v>425</v>
      </c>
      <c r="U4555" s="7">
        <v>2.3364485981308677E-2</v>
      </c>
      <c r="V4555" s="7">
        <v>7.476635514018691E-2</v>
      </c>
      <c r="W4555" s="7">
        <v>-5.1401869158878503E-2</v>
      </c>
      <c r="X4555" s="4">
        <v>3.4308365226899978E-2</v>
      </c>
      <c r="Y4555" s="4">
        <v>-7.0093457943926551E-3</v>
      </c>
      <c r="Z4555" s="7">
        <v>3.7200000000000004E-2</v>
      </c>
      <c r="AA4555" s="7">
        <v>2.0564485981308677E-2</v>
      </c>
      <c r="AB4555" s="4">
        <v>0</v>
      </c>
      <c r="AC4555" s="4">
        <v>3.7383177570093462E-2</v>
      </c>
      <c r="AD4555" s="4">
        <v>2.2670025188916729E-2</v>
      </c>
      <c r="AE4555" s="4">
        <v>0.6823130637069007</v>
      </c>
      <c r="AF4555" s="4">
        <v>1.075980667443275</v>
      </c>
      <c r="AG4555" s="4">
        <v>1.3940308415206819</v>
      </c>
      <c r="AH4555" s="4">
        <v>0.2120404841395673</v>
      </c>
      <c r="AI4555" s="4">
        <v>7.8085642317380494E-2</v>
      </c>
      <c r="AJ4555" s="4">
        <v>635</v>
      </c>
      <c r="AK4555" s="4">
        <v>406</v>
      </c>
      <c r="AL4555" s="4">
        <v>585</v>
      </c>
      <c r="AM4555" s="4"/>
    </row>
    <row r="4556" spans="1:39" x14ac:dyDescent="0.3">
      <c r="A4556" s="4">
        <v>20201015</v>
      </c>
      <c r="B4556" s="4" t="s">
        <v>2031</v>
      </c>
      <c r="C4556" s="4">
        <v>536</v>
      </c>
      <c r="D4556" s="4">
        <v>635</v>
      </c>
      <c r="E4556" s="4">
        <v>517</v>
      </c>
      <c r="F4556" s="4">
        <v>585</v>
      </c>
      <c r="G4556" s="4">
        <v>49</v>
      </c>
      <c r="H4556" s="4">
        <v>123420032</v>
      </c>
      <c r="I4556" s="4">
        <v>9.1420000000000001E-2</v>
      </c>
      <c r="J4556" s="4">
        <v>3.1388000016693471</v>
      </c>
      <c r="K4556" s="4">
        <v>1.0496411483253589</v>
      </c>
      <c r="L4556" s="4">
        <v>1.1602538675128919</v>
      </c>
      <c r="M4556" s="4">
        <v>1.312247644683715</v>
      </c>
      <c r="N4556" s="4">
        <v>1.457036114570361</v>
      </c>
      <c r="O4556" s="4">
        <v>1.673580317551137</v>
      </c>
      <c r="P4556" s="4">
        <v>1.6864054579960119</v>
      </c>
      <c r="Q4556" s="4">
        <v>582</v>
      </c>
      <c r="R4556" s="4">
        <v>680</v>
      </c>
      <c r="S4556" s="4">
        <v>533</v>
      </c>
      <c r="T4556" s="4">
        <v>543</v>
      </c>
      <c r="U4556" s="7">
        <v>-5.1282051282051282E-3</v>
      </c>
      <c r="V4556" s="7">
        <v>0.1623931623931624</v>
      </c>
      <c r="W4556" s="7">
        <v>-8.8888888888888892E-2</v>
      </c>
      <c r="X4556" s="4">
        <v>8.032378580323786E-2</v>
      </c>
      <c r="Y4556" s="4">
        <v>-7.179487179487179E-2</v>
      </c>
      <c r="Z4556" s="7">
        <v>3.7200000000000004E-2</v>
      </c>
      <c r="AA4556" s="7">
        <v>3.7200000000000004E-2</v>
      </c>
      <c r="AB4556" s="4">
        <v>0</v>
      </c>
      <c r="AC4556" s="4">
        <v>8.5470085470085472E-2</v>
      </c>
      <c r="AD4556" s="4">
        <v>3.5447761194029849E-2</v>
      </c>
      <c r="AE4556" s="4">
        <v>1.26264623717452</v>
      </c>
      <c r="AF4556" s="4">
        <v>1.1740269002813319</v>
      </c>
      <c r="AG4556" s="4">
        <v>2.1818995995689492</v>
      </c>
      <c r="AH4556" s="4">
        <v>0.3934530089057186</v>
      </c>
      <c r="AI4556" s="4">
        <v>9.1417910447761194E-2</v>
      </c>
      <c r="AJ4556" s="4">
        <v>680</v>
      </c>
      <c r="AK4556" s="4">
        <v>533</v>
      </c>
      <c r="AL4556" s="4">
        <v>543</v>
      </c>
      <c r="AM4556" s="4"/>
    </row>
    <row r="4557" spans="1:39" x14ac:dyDescent="0.3">
      <c r="A4557" s="4">
        <v>20200302</v>
      </c>
      <c r="B4557" s="4" t="s">
        <v>2032</v>
      </c>
      <c r="C4557" s="4">
        <v>38050</v>
      </c>
      <c r="D4557" s="4">
        <v>41850</v>
      </c>
      <c r="E4557" s="4">
        <v>36400</v>
      </c>
      <c r="F4557" s="4">
        <v>40400</v>
      </c>
      <c r="G4557" s="4">
        <v>3900</v>
      </c>
      <c r="H4557" s="4">
        <v>11744681</v>
      </c>
      <c r="I4557" s="4">
        <v>0.10685</v>
      </c>
      <c r="J4557" s="4">
        <v>2.2603720648454368</v>
      </c>
      <c r="K4557" s="4">
        <v>1.0909090909090911</v>
      </c>
      <c r="L4557" s="4">
        <v>1.134831460674157</v>
      </c>
      <c r="M4557" s="4">
        <v>1.1614201523645249</v>
      </c>
      <c r="N4557" s="4">
        <v>1.212848994296007</v>
      </c>
      <c r="O4557" s="4">
        <v>1.2886419818718271</v>
      </c>
      <c r="P4557" s="4">
        <v>1.48828071037161</v>
      </c>
      <c r="Q4557" s="4">
        <v>40400</v>
      </c>
      <c r="R4557" s="4">
        <v>41650</v>
      </c>
      <c r="S4557" s="4">
        <v>39200</v>
      </c>
      <c r="T4557" s="4">
        <v>40800</v>
      </c>
      <c r="U4557" s="7">
        <v>0</v>
      </c>
      <c r="V4557" s="7">
        <v>3.094059405940594E-2</v>
      </c>
      <c r="W4557" s="7">
        <v>-2.9702970297029702E-2</v>
      </c>
      <c r="X4557" s="4">
        <v>2.9345541879315519E-2</v>
      </c>
      <c r="Y4557" s="4">
        <v>9.9009900990099011E-3</v>
      </c>
      <c r="Z4557" s="7">
        <v>7.1009900990099007E-3</v>
      </c>
      <c r="AA4557" s="7">
        <v>7.1009900990099007E-3</v>
      </c>
      <c r="AB4557" s="4">
        <v>4.2465753424657533E-2</v>
      </c>
      <c r="AC4557" s="4">
        <v>3.5891089108910888E-2</v>
      </c>
      <c r="AD4557" s="4">
        <v>4.3363994743758211E-2</v>
      </c>
      <c r="AE4557" s="4">
        <v>2.5133403253671092</v>
      </c>
      <c r="AF4557" s="4">
        <v>1.1072772248676359</v>
      </c>
      <c r="AG4557" s="4">
        <v>1.384631468848277</v>
      </c>
      <c r="AH4557" s="4">
        <v>0.1809023675945538</v>
      </c>
      <c r="AI4557" s="4">
        <v>6.1760840998685937E-2</v>
      </c>
      <c r="AJ4557" s="4">
        <v>62800</v>
      </c>
      <c r="AK4557" s="4">
        <v>36800</v>
      </c>
      <c r="AL4557" s="4">
        <v>62800</v>
      </c>
      <c r="AM4557" s="8">
        <v>2.77209258724706E-2</v>
      </c>
    </row>
    <row r="4558" spans="1:39" x14ac:dyDescent="0.3">
      <c r="A4558" s="4">
        <v>20200317</v>
      </c>
      <c r="B4558" s="4" t="s">
        <v>2032</v>
      </c>
      <c r="C4558" s="4">
        <v>59900</v>
      </c>
      <c r="D4558" s="4">
        <v>65800</v>
      </c>
      <c r="E4558" s="4">
        <v>59400</v>
      </c>
      <c r="F4558" s="4">
        <v>64100</v>
      </c>
      <c r="G4558" s="4">
        <v>6100</v>
      </c>
      <c r="H4558" s="4">
        <v>15203796</v>
      </c>
      <c r="I4558" s="4">
        <v>0.10517</v>
      </c>
      <c r="J4558" s="4">
        <v>1.3685234113850699</v>
      </c>
      <c r="K4558" s="4">
        <v>1.121609798775153</v>
      </c>
      <c r="L4558" s="4">
        <v>1.116919323924028</v>
      </c>
      <c r="M4558" s="4">
        <v>1.2152810692956679</v>
      </c>
      <c r="N4558" s="4">
        <v>1.455908239168701</v>
      </c>
      <c r="O4558" s="4">
        <v>1.792798042186226</v>
      </c>
      <c r="P4558" s="4">
        <v>2.1440517337495821</v>
      </c>
      <c r="Q4558" s="4">
        <v>67000</v>
      </c>
      <c r="R4558" s="4">
        <v>69000</v>
      </c>
      <c r="S4558" s="4">
        <v>58800</v>
      </c>
      <c r="T4558" s="4">
        <v>59200</v>
      </c>
      <c r="U4558" s="7">
        <v>4.5241809672386897E-2</v>
      </c>
      <c r="V4558" s="7">
        <v>7.6443057722308888E-2</v>
      </c>
      <c r="W4558" s="7">
        <v>-8.2683307332293288E-2</v>
      </c>
      <c r="X4558" s="4">
        <v>0.1126000794957699</v>
      </c>
      <c r="Y4558" s="4">
        <v>-7.6443057722308888E-2</v>
      </c>
      <c r="Z4558" s="7">
        <v>4.24418096723869E-2</v>
      </c>
      <c r="AA4558" s="7">
        <v>4.24418096723869E-2</v>
      </c>
      <c r="AB4558" s="4">
        <v>3.2758620689655182E-2</v>
      </c>
      <c r="AC4558" s="4">
        <v>2.6521060842433698E-2</v>
      </c>
      <c r="AD4558" s="4">
        <v>8.3472454090150246E-3</v>
      </c>
      <c r="AE4558" s="4">
        <v>1.002648705798189</v>
      </c>
      <c r="AF4558" s="4">
        <v>1.0834477469906869</v>
      </c>
      <c r="AG4558" s="4">
        <v>3.0489422893178779</v>
      </c>
      <c r="AH4558" s="4">
        <v>0.59499685114194945</v>
      </c>
      <c r="AI4558" s="4">
        <v>7.0116861435726208E-2</v>
      </c>
      <c r="AJ4558" s="4">
        <v>73500</v>
      </c>
      <c r="AK4558" s="4">
        <v>56500</v>
      </c>
      <c r="AL4558" s="4">
        <v>67800</v>
      </c>
      <c r="AM4558" s="8">
        <v>2.0257280664581701E-2</v>
      </c>
    </row>
    <row r="4559" spans="1:39" x14ac:dyDescent="0.3">
      <c r="A4559" s="4">
        <v>20200319</v>
      </c>
      <c r="B4559" s="4" t="s">
        <v>2032</v>
      </c>
      <c r="C4559" s="4">
        <v>61800</v>
      </c>
      <c r="D4559" s="4">
        <v>71500</v>
      </c>
      <c r="E4559" s="4">
        <v>56500</v>
      </c>
      <c r="F4559" s="4">
        <v>67200</v>
      </c>
      <c r="G4559" s="4">
        <v>8000</v>
      </c>
      <c r="H4559" s="4">
        <v>10683284</v>
      </c>
      <c r="I4559" s="4">
        <v>0.13514000000000001</v>
      </c>
      <c r="J4559" s="4">
        <v>0.85284105151396628</v>
      </c>
      <c r="K4559" s="4">
        <v>1.0582677165354331</v>
      </c>
      <c r="L4559" s="4">
        <v>1.1280846063454759</v>
      </c>
      <c r="M4559" s="4">
        <v>1.160220994475138</v>
      </c>
      <c r="N4559" s="4">
        <v>1.432377704358947</v>
      </c>
      <c r="O4559" s="4">
        <v>1.8210970845283529</v>
      </c>
      <c r="P4559" s="4">
        <v>2.1970058167254698</v>
      </c>
      <c r="Q4559" s="4">
        <v>68500</v>
      </c>
      <c r="R4559" s="4">
        <v>70200</v>
      </c>
      <c r="S4559" s="4">
        <v>64600</v>
      </c>
      <c r="T4559" s="4">
        <v>68000</v>
      </c>
      <c r="U4559" s="7">
        <v>1.9345238095238096E-2</v>
      </c>
      <c r="V4559" s="7">
        <v>4.4642857142857144E-2</v>
      </c>
      <c r="W4559" s="7">
        <v>-3.8690476190476192E-2</v>
      </c>
      <c r="X4559" s="4">
        <v>0.1211233081104124</v>
      </c>
      <c r="Y4559" s="4">
        <v>1.1904761904761901E-2</v>
      </c>
      <c r="Z4559" s="7">
        <v>3.7200000000000004E-2</v>
      </c>
      <c r="AA4559" s="7">
        <v>1.6545238095238095E-2</v>
      </c>
      <c r="AB4559" s="4">
        <v>0</v>
      </c>
      <c r="AC4559" s="4">
        <v>6.3988095238095233E-2</v>
      </c>
      <c r="AD4559" s="4">
        <v>8.5760517799352745E-2</v>
      </c>
      <c r="AE4559" s="4">
        <v>1.04389999189956</v>
      </c>
      <c r="AF4559" s="4">
        <v>1.0586017935875871</v>
      </c>
      <c r="AG4559" s="4">
        <v>3.2168440788184109</v>
      </c>
      <c r="AH4559" s="4">
        <v>0.63377858512396479</v>
      </c>
      <c r="AI4559" s="4">
        <v>8.7378640776699032E-2</v>
      </c>
      <c r="AJ4559" s="4">
        <v>114500</v>
      </c>
      <c r="AK4559" s="4">
        <v>64600</v>
      </c>
      <c r="AL4559" s="4">
        <v>114500</v>
      </c>
      <c r="AM4559" s="8">
        <v>-0.117058993473812</v>
      </c>
    </row>
    <row r="4560" spans="1:39" x14ac:dyDescent="0.3">
      <c r="A4560" s="4">
        <v>20200420</v>
      </c>
      <c r="B4560" s="4" t="s">
        <v>2032</v>
      </c>
      <c r="C4560" s="4">
        <v>88200</v>
      </c>
      <c r="D4560" s="4">
        <v>92800</v>
      </c>
      <c r="E4560" s="4">
        <v>86600</v>
      </c>
      <c r="F4560" s="4">
        <v>91700</v>
      </c>
      <c r="G4560" s="4">
        <v>9000</v>
      </c>
      <c r="H4560" s="4">
        <v>7421962</v>
      </c>
      <c r="I4560" s="4">
        <v>0.10883</v>
      </c>
      <c r="J4560" s="4">
        <v>1.8847394415642329</v>
      </c>
      <c r="K4560" s="4">
        <v>1.0609332819128421</v>
      </c>
      <c r="L4560" s="4">
        <v>1.061588330632091</v>
      </c>
      <c r="M4560" s="4">
        <v>1.0185493724314121</v>
      </c>
      <c r="N4560" s="4">
        <v>0.98274568642160542</v>
      </c>
      <c r="O4560" s="4">
        <v>1.5779963862678179</v>
      </c>
      <c r="P4560" s="4">
        <v>2.1379859721385688</v>
      </c>
      <c r="Q4560" s="4">
        <v>93700</v>
      </c>
      <c r="R4560" s="4">
        <v>96000</v>
      </c>
      <c r="S4560" s="4">
        <v>87200</v>
      </c>
      <c r="T4560" s="4">
        <v>89100</v>
      </c>
      <c r="U4560" s="7">
        <v>2.1810250817884406E-2</v>
      </c>
      <c r="V4560" s="7">
        <v>4.6892039258451472E-2</v>
      </c>
      <c r="W4560" s="7">
        <v>-4.9073064340239912E-2</v>
      </c>
      <c r="X4560" s="4">
        <v>4.5493516236201757E-2</v>
      </c>
      <c r="Y4560" s="4">
        <v>-2.835332606324973E-2</v>
      </c>
      <c r="Z4560" s="7">
        <v>3.7200000000000004E-2</v>
      </c>
      <c r="AA4560" s="7">
        <v>1.9010250817884405E-2</v>
      </c>
      <c r="AB4560" s="4">
        <v>3.1578947368421047E-2</v>
      </c>
      <c r="AC4560" s="4">
        <v>1.199563794983642E-2</v>
      </c>
      <c r="AD4560" s="4">
        <v>1.8140589569161002E-2</v>
      </c>
      <c r="AE4560" s="4">
        <v>4.0224253256923843</v>
      </c>
      <c r="AF4560" s="4">
        <v>0.78192725456480661</v>
      </c>
      <c r="AG4560" s="4">
        <v>1.9484798085672199</v>
      </c>
      <c r="AH4560" s="4">
        <v>0.76567073510535022</v>
      </c>
      <c r="AI4560" s="4">
        <v>3.968253968253968E-2</v>
      </c>
      <c r="AJ4560" s="4">
        <v>108000</v>
      </c>
      <c r="AK4560" s="4">
        <v>87200</v>
      </c>
      <c r="AL4560" s="4">
        <v>96000</v>
      </c>
      <c r="AM4560" s="8">
        <v>4.7732319921438802E-3</v>
      </c>
    </row>
    <row r="4561" spans="1:39" x14ac:dyDescent="0.3">
      <c r="A4561" s="4">
        <v>20200708</v>
      </c>
      <c r="B4561" s="4" t="s">
        <v>2032</v>
      </c>
      <c r="C4561" s="4">
        <v>136500</v>
      </c>
      <c r="D4561" s="4">
        <v>149400</v>
      </c>
      <c r="E4561" s="4">
        <v>133900</v>
      </c>
      <c r="F4561" s="4">
        <v>146700</v>
      </c>
      <c r="G4561" s="4">
        <v>14400</v>
      </c>
      <c r="H4561" s="4">
        <v>9347122</v>
      </c>
      <c r="I4561" s="4">
        <v>0.10884000000000001</v>
      </c>
      <c r="J4561" s="4">
        <v>2.4433297745581299</v>
      </c>
      <c r="K4561" s="4">
        <v>1.076039119804401</v>
      </c>
      <c r="L4561" s="4">
        <v>1.1207028265851799</v>
      </c>
      <c r="M4561" s="4">
        <v>1.199607490391692</v>
      </c>
      <c r="N4561" s="4">
        <v>1.2646551724137931</v>
      </c>
      <c r="O4561" s="4">
        <v>1.3794292341205789</v>
      </c>
      <c r="P4561" s="4">
        <v>1.846366840073838</v>
      </c>
      <c r="Q4561" s="4">
        <v>146000</v>
      </c>
      <c r="R4561" s="4">
        <v>152300</v>
      </c>
      <c r="S4561" s="4">
        <v>143000</v>
      </c>
      <c r="T4561" s="4">
        <v>149600</v>
      </c>
      <c r="U4561" s="7">
        <v>-4.7716428084526247E-3</v>
      </c>
      <c r="V4561" s="7">
        <v>3.8173142467620998E-2</v>
      </c>
      <c r="W4561" s="7">
        <v>-2.5221540558963872E-2</v>
      </c>
      <c r="X4561" s="4">
        <v>4.5689655172413787E-2</v>
      </c>
      <c r="Y4561" s="4">
        <v>1.976823449216087E-2</v>
      </c>
      <c r="Z4561" s="7">
        <v>1.696823449216087E-2</v>
      </c>
      <c r="AA4561" s="7">
        <v>1.696823449216087E-2</v>
      </c>
      <c r="AB4561" s="4">
        <v>3.1746031746031737E-2</v>
      </c>
      <c r="AC4561" s="4">
        <v>1.8404907975460121E-2</v>
      </c>
      <c r="AD4561" s="4">
        <v>1.9047619047619049E-2</v>
      </c>
      <c r="AE4561" s="4">
        <v>1.6299507341744961</v>
      </c>
      <c r="AF4561" s="4">
        <v>1.1179176142023699</v>
      </c>
      <c r="AG4561" s="4">
        <v>1.499889497788514</v>
      </c>
      <c r="AH4561" s="4">
        <v>0.22780451795062831</v>
      </c>
      <c r="AI4561" s="4">
        <v>7.4725274725274723E-2</v>
      </c>
      <c r="AJ4561" s="4">
        <v>186200</v>
      </c>
      <c r="AK4561" s="4">
        <v>143000</v>
      </c>
      <c r="AL4561" s="4">
        <v>166400</v>
      </c>
      <c r="AM4561" s="8">
        <v>8.9572685542288095E-3</v>
      </c>
    </row>
    <row r="4562" spans="1:39" x14ac:dyDescent="0.3">
      <c r="A4562" s="4">
        <v>20200723</v>
      </c>
      <c r="B4562" s="4" t="s">
        <v>2032</v>
      </c>
      <c r="C4562" s="4">
        <v>189300</v>
      </c>
      <c r="D4562" s="4">
        <v>224000</v>
      </c>
      <c r="E4562" s="4">
        <v>188500</v>
      </c>
      <c r="F4562" s="4">
        <v>210900</v>
      </c>
      <c r="G4562" s="4">
        <v>23800</v>
      </c>
      <c r="H4562" s="4">
        <v>7617922</v>
      </c>
      <c r="I4562" s="4">
        <v>0.12720000000000001</v>
      </c>
      <c r="J4562" s="4">
        <v>1.764301292941769</v>
      </c>
      <c r="K4562" s="4">
        <v>1.077302911629491</v>
      </c>
      <c r="L4562" s="4">
        <v>1.120259215977903</v>
      </c>
      <c r="M4562" s="4">
        <v>1.160512848731635</v>
      </c>
      <c r="N4562" s="4">
        <v>1.3700142912823181</v>
      </c>
      <c r="O4562" s="4">
        <v>1.718079617661435</v>
      </c>
      <c r="P4562" s="4">
        <v>2.2701117205685151</v>
      </c>
      <c r="Q4562" s="4">
        <v>213100</v>
      </c>
      <c r="R4562" s="4">
        <v>216600</v>
      </c>
      <c r="S4562" s="4">
        <v>204400</v>
      </c>
      <c r="T4562" s="4">
        <v>208500</v>
      </c>
      <c r="U4562" s="7">
        <v>1.0431484115694643E-2</v>
      </c>
      <c r="V4562" s="7">
        <v>2.7027027027027029E-2</v>
      </c>
      <c r="W4562" s="7">
        <v>-3.0820293978188716E-2</v>
      </c>
      <c r="X4562" s="4">
        <v>0.1050084448486423</v>
      </c>
      <c r="Y4562" s="4">
        <v>-1.1379800853485059E-2</v>
      </c>
      <c r="Z4562" s="7">
        <v>-1.417980085348506E-2</v>
      </c>
      <c r="AA4562" s="7">
        <v>-1.417980085348506E-2</v>
      </c>
      <c r="AB4562" s="4">
        <v>0</v>
      </c>
      <c r="AC4562" s="4">
        <v>6.2114746325272641E-2</v>
      </c>
      <c r="AD4562" s="4">
        <v>4.226096143687269E-3</v>
      </c>
      <c r="AE4562" s="4">
        <v>2.7220523155369039</v>
      </c>
      <c r="AF4562" s="4">
        <v>1.066230294965171</v>
      </c>
      <c r="AG4562" s="4">
        <v>2.6189974484462479</v>
      </c>
      <c r="AH4562" s="4">
        <v>0.55605819069580831</v>
      </c>
      <c r="AI4562" s="4">
        <v>0.11410459587955631</v>
      </c>
      <c r="AJ4562" s="4">
        <v>259000</v>
      </c>
      <c r="AK4562" s="4">
        <v>204400</v>
      </c>
      <c r="AL4562" s="4">
        <v>243700</v>
      </c>
      <c r="AM4562" s="8">
        <v>8.4277786979484407E-3</v>
      </c>
    </row>
    <row r="4563" spans="1:39" x14ac:dyDescent="0.3">
      <c r="A4563" s="4">
        <v>20200729</v>
      </c>
      <c r="B4563" s="4" t="s">
        <v>2032</v>
      </c>
      <c r="C4563" s="4">
        <v>220500</v>
      </c>
      <c r="D4563" s="4">
        <v>245200</v>
      </c>
      <c r="E4563" s="4">
        <v>219000</v>
      </c>
      <c r="F4563" s="4">
        <v>238200</v>
      </c>
      <c r="G4563" s="4">
        <v>21000</v>
      </c>
      <c r="H4563" s="4">
        <v>5278074</v>
      </c>
      <c r="I4563" s="4">
        <v>9.6689999999999998E-2</v>
      </c>
      <c r="J4563" s="4">
        <v>1.640098866930682</v>
      </c>
      <c r="K4563" s="4">
        <v>1.064343163538874</v>
      </c>
      <c r="L4563" s="4">
        <v>1.091859185918592</v>
      </c>
      <c r="M4563" s="4">
        <v>1.1942244058959191</v>
      </c>
      <c r="N4563" s="4">
        <v>1.3606374775083541</v>
      </c>
      <c r="O4563" s="4">
        <v>1.8123486222244769</v>
      </c>
      <c r="P4563" s="4">
        <v>2.401441671532448</v>
      </c>
      <c r="Q4563" s="4">
        <v>239000</v>
      </c>
      <c r="R4563" s="4">
        <v>259000</v>
      </c>
      <c r="S4563" s="4">
        <v>237100</v>
      </c>
      <c r="T4563" s="4">
        <v>243700</v>
      </c>
      <c r="U4563" s="7">
        <v>3.3585222502099076E-3</v>
      </c>
      <c r="V4563" s="7">
        <v>8.7321578505457603E-2</v>
      </c>
      <c r="W4563" s="7">
        <v>-4.6179680940386233E-3</v>
      </c>
      <c r="X4563" s="4">
        <v>0.1206694656270528</v>
      </c>
      <c r="Y4563" s="4">
        <v>2.3089840470193111E-2</v>
      </c>
      <c r="Z4563" s="7">
        <v>3.7200000000000004E-2</v>
      </c>
      <c r="AA4563" s="7">
        <v>3.7200000000000004E-2</v>
      </c>
      <c r="AB4563" s="4">
        <v>5.0136736554238833E-3</v>
      </c>
      <c r="AC4563" s="4">
        <v>2.938706968933669E-2</v>
      </c>
      <c r="AD4563" s="4">
        <v>6.8027210884353739E-3</v>
      </c>
      <c r="AE4563" s="4">
        <v>4.8952734098931732</v>
      </c>
      <c r="AF4563" s="4">
        <v>1.052175611227548</v>
      </c>
      <c r="AG4563" s="4">
        <v>2.9417599831095882</v>
      </c>
      <c r="AH4563" s="4">
        <v>0.61047912986590092</v>
      </c>
      <c r="AI4563" s="4">
        <v>8.0272108843537415E-2</v>
      </c>
      <c r="AJ4563" s="4">
        <v>296000</v>
      </c>
      <c r="AK4563" s="4">
        <v>237100</v>
      </c>
      <c r="AL4563" s="4">
        <v>278000</v>
      </c>
      <c r="AM4563" s="8">
        <v>9.1601161718828702E-4</v>
      </c>
    </row>
    <row r="4564" spans="1:39" x14ac:dyDescent="0.3">
      <c r="A4564" s="4">
        <v>20200803</v>
      </c>
      <c r="B4564" s="4" t="s">
        <v>2032</v>
      </c>
      <c r="C4564" s="4">
        <v>265000</v>
      </c>
      <c r="D4564" s="4">
        <v>294800</v>
      </c>
      <c r="E4564" s="4">
        <v>263900</v>
      </c>
      <c r="F4564" s="4">
        <v>289900</v>
      </c>
      <c r="G4564" s="4">
        <v>29500</v>
      </c>
      <c r="H4564" s="4">
        <v>3502111</v>
      </c>
      <c r="I4564" s="4">
        <v>0.11329</v>
      </c>
      <c r="J4564" s="4">
        <v>0.99075655133271778</v>
      </c>
      <c r="K4564" s="4">
        <v>1.0953400503778341</v>
      </c>
      <c r="L4564" s="4">
        <v>1.1601568753001441</v>
      </c>
      <c r="M4564" s="4">
        <v>1.2820626216168409</v>
      </c>
      <c r="N4564" s="4">
        <v>1.4791570998520329</v>
      </c>
      <c r="O4564" s="4">
        <v>2.068325861802442</v>
      </c>
      <c r="P4564" s="4">
        <v>2.7609304688058032</v>
      </c>
      <c r="Q4564" s="4">
        <v>293300</v>
      </c>
      <c r="R4564" s="4">
        <v>296000</v>
      </c>
      <c r="S4564" s="4">
        <v>269000</v>
      </c>
      <c r="T4564" s="4">
        <v>276400</v>
      </c>
      <c r="U4564" s="7">
        <v>1.1728182131769576E-2</v>
      </c>
      <c r="V4564" s="7">
        <v>2.1041738530527768E-2</v>
      </c>
      <c r="W4564" s="7">
        <v>-7.2093825457054159E-2</v>
      </c>
      <c r="X4564" s="4">
        <v>0.13862952191438349</v>
      </c>
      <c r="Y4564" s="4">
        <v>-4.6567781993790962E-2</v>
      </c>
      <c r="Z4564" s="7">
        <v>-4.9367781993790959E-2</v>
      </c>
      <c r="AA4564" s="7">
        <v>-4.9367781993790959E-2</v>
      </c>
      <c r="AB4564" s="4">
        <v>1.766513056835637E-2</v>
      </c>
      <c r="AC4564" s="4">
        <v>1.690238013107968E-2</v>
      </c>
      <c r="AD4564" s="4">
        <v>4.1509433962264152E-3</v>
      </c>
      <c r="AE4564" s="4">
        <v>1.2449289947285931</v>
      </c>
      <c r="AF4564" s="4">
        <v>1.12344078378672</v>
      </c>
      <c r="AG4564" s="4">
        <v>3.5734184150843631</v>
      </c>
      <c r="AH4564" s="4">
        <v>0.61027848891356506</v>
      </c>
      <c r="AI4564" s="4">
        <v>9.39622641509434E-2</v>
      </c>
      <c r="AJ4564" s="4">
        <v>322200</v>
      </c>
      <c r="AK4564" s="4">
        <v>266100</v>
      </c>
      <c r="AL4564" s="4">
        <v>310700</v>
      </c>
      <c r="AM4564" s="8">
        <v>1.50496754009883E-2</v>
      </c>
    </row>
    <row r="4565" spans="1:39" x14ac:dyDescent="0.3">
      <c r="A4565" s="4">
        <v>20200806</v>
      </c>
      <c r="B4565" s="4" t="s">
        <v>2032</v>
      </c>
      <c r="C4565" s="4">
        <v>283300</v>
      </c>
      <c r="D4565" s="4">
        <v>314500</v>
      </c>
      <c r="E4565" s="4">
        <v>280700</v>
      </c>
      <c r="F4565" s="4">
        <v>310600</v>
      </c>
      <c r="G4565" s="4">
        <v>32600</v>
      </c>
      <c r="H4565" s="4">
        <v>4385391</v>
      </c>
      <c r="I4565" s="4">
        <v>0.11727</v>
      </c>
      <c r="J4565" s="4">
        <v>1.3687557374934971</v>
      </c>
      <c r="K4565" s="4">
        <v>1.0772254335260121</v>
      </c>
      <c r="L4565" s="4">
        <v>1.097293859959019</v>
      </c>
      <c r="M4565" s="4">
        <v>1.223364449170901</v>
      </c>
      <c r="N4565" s="4">
        <v>1.426013498002846</v>
      </c>
      <c r="O4565" s="4">
        <v>2.082793151236086</v>
      </c>
      <c r="P4565" s="4">
        <v>2.7878484156042318</v>
      </c>
      <c r="Q4565" s="4">
        <v>305000</v>
      </c>
      <c r="R4565" s="4">
        <v>313700</v>
      </c>
      <c r="S4565" s="4">
        <v>300100</v>
      </c>
      <c r="T4565" s="4">
        <v>312200</v>
      </c>
      <c r="U4565" s="7">
        <v>-1.80296200901481E-2</v>
      </c>
      <c r="V4565" s="7">
        <v>9.9806825499034121E-3</v>
      </c>
      <c r="W4565" s="7">
        <v>-3.3805537669027691E-2</v>
      </c>
      <c r="X4565" s="4">
        <v>0.13688535879895311</v>
      </c>
      <c r="Y4565" s="4">
        <v>5.1513200257566E-3</v>
      </c>
      <c r="Z4565" s="7">
        <v>2.3513200257566E-3</v>
      </c>
      <c r="AA4565" s="7">
        <v>2.3513200257566E-3</v>
      </c>
      <c r="AB4565" s="4">
        <v>1.9064748201438851E-2</v>
      </c>
      <c r="AC4565" s="4">
        <v>1.255634256278171E-2</v>
      </c>
      <c r="AD4565" s="4">
        <v>9.1775503000352983E-3</v>
      </c>
      <c r="AE4565" s="4">
        <v>2.6410810784767769</v>
      </c>
      <c r="AF4565" s="4">
        <v>1.074341344892259</v>
      </c>
      <c r="AG4565" s="4">
        <v>3.6367483662051372</v>
      </c>
      <c r="AH4565" s="4">
        <v>0.65583195542812955</v>
      </c>
      <c r="AI4565" s="4">
        <v>9.636427815037063E-2</v>
      </c>
      <c r="AJ4565" s="4">
        <v>322200</v>
      </c>
      <c r="AK4565" s="4">
        <v>270700</v>
      </c>
      <c r="AL4565" s="4">
        <v>273700</v>
      </c>
      <c r="AM4565" s="8">
        <v>8.0728923062483894E-3</v>
      </c>
    </row>
    <row r="4566" spans="1:39" x14ac:dyDescent="0.3">
      <c r="A4566" s="4">
        <v>20201005</v>
      </c>
      <c r="B4566" s="4" t="s">
        <v>2032</v>
      </c>
      <c r="C4566" s="4">
        <v>269400</v>
      </c>
      <c r="D4566" s="4">
        <v>282200</v>
      </c>
      <c r="E4566" s="4">
        <v>265000</v>
      </c>
      <c r="F4566" s="4">
        <v>279800</v>
      </c>
      <c r="G4566" s="4">
        <v>19400</v>
      </c>
      <c r="H4566" s="4">
        <v>1626437</v>
      </c>
      <c r="I4566" s="4">
        <v>7.4499999999999997E-2</v>
      </c>
      <c r="J4566" s="4">
        <v>1.6627812409746019</v>
      </c>
      <c r="K4566" s="4">
        <v>1.054257724189902</v>
      </c>
      <c r="L4566" s="4">
        <v>1.0796419200493901</v>
      </c>
      <c r="M4566" s="4">
        <v>1.065742363068485</v>
      </c>
      <c r="N4566" s="4">
        <v>1.0962016885737229</v>
      </c>
      <c r="O4566" s="4">
        <v>1.1632644576560101</v>
      </c>
      <c r="P4566" s="4">
        <v>1.617185242269531</v>
      </c>
      <c r="Q4566" s="4">
        <v>281300</v>
      </c>
      <c r="R4566" s="4">
        <v>286700</v>
      </c>
      <c r="S4566" s="4">
        <v>274900</v>
      </c>
      <c r="T4566" s="4">
        <v>276100</v>
      </c>
      <c r="U4566" s="7">
        <v>5.3609721229449609E-3</v>
      </c>
      <c r="V4566" s="7">
        <v>2.466047176554682E-2</v>
      </c>
      <c r="W4566" s="7">
        <v>-1.7512508934953538E-2</v>
      </c>
      <c r="X4566" s="4">
        <v>5.0931458010928399E-3</v>
      </c>
      <c r="Y4566" s="4">
        <v>-1.322373123659757E-2</v>
      </c>
      <c r="Z4566" s="7">
        <v>-1.6023731236597571E-2</v>
      </c>
      <c r="AA4566" s="7">
        <v>-1.6023731236597571E-2</v>
      </c>
      <c r="AB4566" s="4">
        <v>3.4562211981566823E-2</v>
      </c>
      <c r="AC4566" s="4">
        <v>8.5775553967119365E-3</v>
      </c>
      <c r="AD4566" s="4">
        <v>1.6332590942835928E-2</v>
      </c>
      <c r="AE4566" s="4">
        <v>2.3484827044479228</v>
      </c>
      <c r="AF4566" s="4">
        <v>1.0242492044071161</v>
      </c>
      <c r="AG4566" s="4">
        <v>1.209034694301566</v>
      </c>
      <c r="AH4566" s="4">
        <v>0.1492187738035145</v>
      </c>
      <c r="AI4566" s="4">
        <v>3.8604305864884933E-2</v>
      </c>
      <c r="AJ4566" s="4">
        <v>300800</v>
      </c>
      <c r="AK4566" s="4">
        <v>272500</v>
      </c>
      <c r="AL4566" s="4">
        <v>276500</v>
      </c>
      <c r="AM4566" s="8">
        <v>1.2073335602781701E-2</v>
      </c>
    </row>
    <row r="4567" spans="1:39" x14ac:dyDescent="0.3">
      <c r="A4567" s="4">
        <v>20200326</v>
      </c>
      <c r="B4567" s="4" t="s">
        <v>2033</v>
      </c>
      <c r="C4567" s="4">
        <v>2925</v>
      </c>
      <c r="D4567" s="4">
        <v>3295</v>
      </c>
      <c r="E4567" s="4">
        <v>2895</v>
      </c>
      <c r="F4567" s="4">
        <v>3210</v>
      </c>
      <c r="G4567" s="4">
        <v>305</v>
      </c>
      <c r="H4567" s="4">
        <v>197983</v>
      </c>
      <c r="I4567" s="4">
        <v>0.10499</v>
      </c>
      <c r="J4567" s="4">
        <v>1.6213310141395481</v>
      </c>
      <c r="K4567" s="4">
        <v>1.0832395950506191</v>
      </c>
      <c r="L4567" s="4">
        <v>1.1057526696520841</v>
      </c>
      <c r="M4567" s="4">
        <v>1.029671210906175</v>
      </c>
      <c r="N4567" s="4">
        <v>0.7898136187488467</v>
      </c>
      <c r="O4567" s="4">
        <v>0.62637201814722665</v>
      </c>
      <c r="P4567" s="4">
        <v>0.60002803869339694</v>
      </c>
      <c r="Q4567" s="4">
        <v>3315</v>
      </c>
      <c r="R4567" s="4">
        <v>3420</v>
      </c>
      <c r="S4567" s="4">
        <v>3100</v>
      </c>
      <c r="T4567" s="4">
        <v>3330</v>
      </c>
      <c r="U4567" s="7">
        <v>3.2710280373831772E-2</v>
      </c>
      <c r="V4567" s="7">
        <v>6.5420560747663545E-2</v>
      </c>
      <c r="W4567" s="7">
        <v>-3.4267912772585667E-2</v>
      </c>
      <c r="X4567" s="4">
        <v>-0.1291751245617275</v>
      </c>
      <c r="Y4567" s="4">
        <v>3.7383177570093462E-2</v>
      </c>
      <c r="Z4567" s="7">
        <v>3.7200000000000004E-2</v>
      </c>
      <c r="AA4567" s="7">
        <v>2.9910280373831772E-2</v>
      </c>
      <c r="AB4567" s="4">
        <v>6.8846815834767636E-3</v>
      </c>
      <c r="AC4567" s="4">
        <v>2.6479750778816199E-2</v>
      </c>
      <c r="AD4567" s="4">
        <v>1.025641025641026E-2</v>
      </c>
      <c r="AE4567" s="4">
        <v>1.5505823014810121</v>
      </c>
      <c r="AF4567" s="4">
        <v>0.47584231497020851</v>
      </c>
      <c r="AG4567" s="4">
        <v>1.2639116633100631</v>
      </c>
      <c r="AH4567" s="4">
        <v>1.310341979966785</v>
      </c>
      <c r="AI4567" s="4">
        <v>9.7435897435897437E-2</v>
      </c>
      <c r="AJ4567" s="4">
        <v>3800</v>
      </c>
      <c r="AK4567" s="4">
        <v>3100</v>
      </c>
      <c r="AL4567" s="4">
        <v>3615</v>
      </c>
      <c r="AM4567" s="8">
        <v>2.1614460980046799E-2</v>
      </c>
    </row>
    <row r="4568" spans="1:39" x14ac:dyDescent="0.3">
      <c r="A4568" s="4">
        <v>20200417</v>
      </c>
      <c r="B4568" s="4" t="s">
        <v>2033</v>
      </c>
      <c r="C4568" s="4">
        <v>4345</v>
      </c>
      <c r="D4568" s="4">
        <v>4690</v>
      </c>
      <c r="E4568" s="4">
        <v>4265</v>
      </c>
      <c r="F4568" s="4">
        <v>4560</v>
      </c>
      <c r="G4568" s="4">
        <v>300</v>
      </c>
      <c r="H4568" s="4">
        <v>297640</v>
      </c>
      <c r="I4568" s="4">
        <v>7.0419999999999996E-2</v>
      </c>
      <c r="J4568" s="4">
        <v>2.8833290224832631</v>
      </c>
      <c r="K4568" s="4">
        <v>1.0535232961108969</v>
      </c>
      <c r="L4568" s="4">
        <v>1.0567786790266509</v>
      </c>
      <c r="M4568" s="4">
        <v>1.0973408735410899</v>
      </c>
      <c r="N4568" s="4">
        <v>1.2377010246318789</v>
      </c>
      <c r="O4568" s="4">
        <v>0.97240239546496532</v>
      </c>
      <c r="P4568" s="4">
        <v>0.88988632482802366</v>
      </c>
      <c r="Q4568" s="4">
        <v>4585</v>
      </c>
      <c r="R4568" s="4">
        <v>4630</v>
      </c>
      <c r="S4568" s="4">
        <v>4410</v>
      </c>
      <c r="T4568" s="4">
        <v>4445</v>
      </c>
      <c r="U4568" s="7">
        <v>5.4824561403508769E-3</v>
      </c>
      <c r="V4568" s="7">
        <v>1.5350877192982455E-2</v>
      </c>
      <c r="W4568" s="7">
        <v>-3.2894736842105261E-2</v>
      </c>
      <c r="X4568" s="4">
        <v>5.70672457080817E-2</v>
      </c>
      <c r="Y4568" s="4">
        <v>-2.521929824561403E-2</v>
      </c>
      <c r="Z4568" s="7">
        <v>-2.8019298245614031E-2</v>
      </c>
      <c r="AA4568" s="7">
        <v>-2.8019298245614031E-2</v>
      </c>
      <c r="AB4568" s="4">
        <v>1.9953051643192488E-2</v>
      </c>
      <c r="AC4568" s="4">
        <v>2.850877192982456E-2</v>
      </c>
      <c r="AD4568" s="4">
        <v>1.841196777905639E-2</v>
      </c>
      <c r="AE4568" s="4">
        <v>6.5536374845869299</v>
      </c>
      <c r="AF4568" s="4">
        <v>0.90860763247338461</v>
      </c>
      <c r="AG4568" s="4">
        <v>1.7518256780794641</v>
      </c>
      <c r="AH4568" s="4">
        <v>0.5297520228169682</v>
      </c>
      <c r="AI4568" s="4">
        <v>4.9482163406214037E-2</v>
      </c>
      <c r="AJ4568" s="4">
        <v>4630</v>
      </c>
      <c r="AK4568" s="4">
        <v>4050</v>
      </c>
      <c r="AL4568" s="4">
        <v>4345</v>
      </c>
      <c r="AM4568" s="8">
        <v>1.8221773175500101E-2</v>
      </c>
    </row>
    <row r="4569" spans="1:39" x14ac:dyDescent="0.3">
      <c r="A4569" s="4">
        <v>20200908</v>
      </c>
      <c r="B4569" s="4" t="s">
        <v>2033</v>
      </c>
      <c r="C4569" s="4">
        <v>4765</v>
      </c>
      <c r="D4569" s="4">
        <v>5350</v>
      </c>
      <c r="E4569" s="4">
        <v>4765</v>
      </c>
      <c r="F4569" s="4">
        <v>5160</v>
      </c>
      <c r="G4569" s="4">
        <v>375</v>
      </c>
      <c r="H4569" s="4">
        <v>1118565</v>
      </c>
      <c r="I4569" s="4">
        <v>7.8369999999999995E-2</v>
      </c>
      <c r="J4569" s="4">
        <v>6.0207011811945428</v>
      </c>
      <c r="K4569" s="4">
        <v>1.0548551959114141</v>
      </c>
      <c r="L4569" s="4">
        <v>1.0650154798761611</v>
      </c>
      <c r="M4569" s="4">
        <v>1.0818744103155471</v>
      </c>
      <c r="N4569" s="4">
        <v>1.0698180687295911</v>
      </c>
      <c r="O4569" s="4">
        <v>1.0386821887476101</v>
      </c>
      <c r="P4569" s="4">
        <v>1.1419297727943341</v>
      </c>
      <c r="Q4569" s="4">
        <v>5000</v>
      </c>
      <c r="R4569" s="4">
        <v>5130</v>
      </c>
      <c r="S4569" s="4">
        <v>4940</v>
      </c>
      <c r="T4569" s="4">
        <v>5020</v>
      </c>
      <c r="U4569" s="7">
        <v>-3.1007751937984496E-2</v>
      </c>
      <c r="V4569" s="7">
        <v>-5.8139534883720929E-3</v>
      </c>
      <c r="W4569" s="7">
        <v>-4.2635658914728682E-2</v>
      </c>
      <c r="X4569" s="4">
        <v>-1.04182864251281E-2</v>
      </c>
      <c r="Y4569" s="4">
        <v>-2.713178294573643E-2</v>
      </c>
      <c r="Z4569" s="7">
        <v>-2.9931782945736431E-2</v>
      </c>
      <c r="AA4569" s="7">
        <v>-2.9931782945736431E-2</v>
      </c>
      <c r="AB4569" s="4">
        <v>0</v>
      </c>
      <c r="AC4569" s="4">
        <v>3.6821705426356592E-2</v>
      </c>
      <c r="AD4569" s="4">
        <v>0</v>
      </c>
      <c r="AE4569" s="4">
        <v>14.02818014221754</v>
      </c>
      <c r="AF4569" s="4">
        <v>0.97040264462682868</v>
      </c>
      <c r="AG4569" s="4">
        <v>1.1536863087692979</v>
      </c>
      <c r="AH4569" s="4">
        <v>0.1637133322761265</v>
      </c>
      <c r="AI4569" s="4">
        <v>8.2896117523609647E-2</v>
      </c>
      <c r="AJ4569" s="4">
        <v>5450</v>
      </c>
      <c r="AK4569" s="4">
        <v>4940</v>
      </c>
      <c r="AL4569" s="4">
        <v>5260</v>
      </c>
      <c r="AM4569" s="8">
        <v>-6.71308925612145E-4</v>
      </c>
    </row>
    <row r="4570" spans="1:39" x14ac:dyDescent="0.3">
      <c r="A4570" s="4">
        <v>20201012</v>
      </c>
      <c r="B4570" s="4" t="s">
        <v>2033</v>
      </c>
      <c r="C4570" s="4">
        <v>5300</v>
      </c>
      <c r="D4570" s="4">
        <v>5780</v>
      </c>
      <c r="E4570" s="4">
        <v>5190</v>
      </c>
      <c r="F4570" s="4">
        <v>5650</v>
      </c>
      <c r="G4570" s="4">
        <v>420</v>
      </c>
      <c r="H4570" s="4">
        <v>2154229</v>
      </c>
      <c r="I4570" s="4">
        <v>8.0310000000000006E-2</v>
      </c>
      <c r="J4570" s="4">
        <v>5.9141074078812341</v>
      </c>
      <c r="K4570" s="4">
        <v>1.0541044776119399</v>
      </c>
      <c r="L4570" s="4">
        <v>1.070075757575758</v>
      </c>
      <c r="M4570" s="4">
        <v>1.1021164537208621</v>
      </c>
      <c r="N4570" s="4">
        <v>1.1053506798395769</v>
      </c>
      <c r="O4570" s="4">
        <v>1.1160493827160489</v>
      </c>
      <c r="P4570" s="4">
        <v>1.1822247796406249</v>
      </c>
      <c r="Q4570" s="4">
        <v>6100</v>
      </c>
      <c r="R4570" s="4">
        <v>7340</v>
      </c>
      <c r="S4570" s="4">
        <v>6090</v>
      </c>
      <c r="T4570" s="4">
        <v>7340</v>
      </c>
      <c r="U4570" s="7">
        <v>7.9646017699115043E-2</v>
      </c>
      <c r="V4570" s="7">
        <v>0.29911504424778762</v>
      </c>
      <c r="W4570" s="7">
        <v>7.7876106194690264E-2</v>
      </c>
      <c r="X4570" s="4">
        <v>1.7167172062995211E-2</v>
      </c>
      <c r="Y4570" s="4">
        <v>0.29911504424778762</v>
      </c>
      <c r="Z4570" s="7">
        <v>7.6846017699115046E-2</v>
      </c>
      <c r="AA4570" s="7">
        <v>7.6846017699115046E-2</v>
      </c>
      <c r="AB4570" s="4">
        <v>9.5238095238095247E-3</v>
      </c>
      <c r="AC4570" s="4">
        <v>2.300884955752212E-2</v>
      </c>
      <c r="AD4570" s="4">
        <v>2.0754716981132071E-2</v>
      </c>
      <c r="AE4570" s="4">
        <v>15.612165178571431</v>
      </c>
      <c r="AF4570" s="4">
        <v>1.0418564019440659</v>
      </c>
      <c r="AG4570" s="4">
        <v>1.235786330320378</v>
      </c>
      <c r="AH4570" s="4">
        <v>0.1506237949525939</v>
      </c>
      <c r="AI4570" s="4">
        <v>6.6037735849056603E-2</v>
      </c>
      <c r="AJ4570" s="4">
        <v>7850</v>
      </c>
      <c r="AK4570" s="4">
        <v>6090</v>
      </c>
      <c r="AL4570" s="4">
        <v>6270</v>
      </c>
      <c r="AM4570" s="8">
        <v>2.1569032321669302E-3</v>
      </c>
    </row>
    <row r="4571" spans="1:39" x14ac:dyDescent="0.3">
      <c r="A4571" s="4">
        <v>20191016</v>
      </c>
      <c r="B4571" s="4" t="s">
        <v>2034</v>
      </c>
      <c r="C4571" s="4">
        <v>1500</v>
      </c>
      <c r="D4571" s="4">
        <v>1830</v>
      </c>
      <c r="E4571" s="4">
        <v>1490</v>
      </c>
      <c r="F4571" s="4">
        <v>1645</v>
      </c>
      <c r="G4571" s="4">
        <v>180</v>
      </c>
      <c r="H4571" s="4">
        <v>28982391</v>
      </c>
      <c r="I4571" s="4">
        <v>0.12286999999999999</v>
      </c>
      <c r="J4571" s="4">
        <v>7.6064003129232249</v>
      </c>
      <c r="K4571" s="4">
        <v>1.0906077348066301</v>
      </c>
      <c r="L4571" s="4">
        <v>1.120572207084469</v>
      </c>
      <c r="M4571" s="4">
        <v>1.144745998608212</v>
      </c>
      <c r="N4571" s="4">
        <v>1.133310368584223</v>
      </c>
      <c r="O4571" s="4">
        <v>1.146474619584156</v>
      </c>
      <c r="P4571" s="4">
        <v>1.0039925743203719</v>
      </c>
      <c r="Q4571" s="4">
        <v>1635</v>
      </c>
      <c r="R4571" s="4">
        <v>1695</v>
      </c>
      <c r="S4571" s="4">
        <v>1620</v>
      </c>
      <c r="T4571" s="4">
        <v>1695</v>
      </c>
      <c r="U4571" s="7">
        <v>-6.0790273556231003E-3</v>
      </c>
      <c r="V4571" s="7">
        <v>3.0395136778115502E-2</v>
      </c>
      <c r="W4571" s="7">
        <v>-1.5197568389057751E-2</v>
      </c>
      <c r="X4571" s="4">
        <v>2.58353427488789E-3</v>
      </c>
      <c r="Y4571" s="4">
        <v>3.0395136778115499E-2</v>
      </c>
      <c r="Z4571" s="7">
        <v>2.7595136778115498E-2</v>
      </c>
      <c r="AA4571" s="7">
        <v>2.7595136778115498E-2</v>
      </c>
      <c r="AB4571" s="4">
        <v>2.3890784982935159E-2</v>
      </c>
      <c r="AC4571" s="4">
        <v>0.1124620060790274</v>
      </c>
      <c r="AD4571" s="4">
        <v>6.6666666666666671E-3</v>
      </c>
      <c r="AE4571" s="4">
        <v>78.54349075062737</v>
      </c>
      <c r="AF4571" s="4">
        <v>1.0659837904066221</v>
      </c>
      <c r="AG4571" s="4">
        <v>1.220183483438795</v>
      </c>
      <c r="AH4571" s="4">
        <v>0.1185516946339792</v>
      </c>
      <c r="AI4571" s="4">
        <v>9.6666666666666665E-2</v>
      </c>
      <c r="AJ4571" s="4">
        <v>1700</v>
      </c>
      <c r="AK4571" s="4">
        <v>1555</v>
      </c>
      <c r="AL4571" s="4">
        <v>1600</v>
      </c>
      <c r="AM4571" s="8">
        <v>7.9777360403567605E-3</v>
      </c>
    </row>
    <row r="4572" spans="1:39" x14ac:dyDescent="0.3">
      <c r="A4572" s="4">
        <v>20191113</v>
      </c>
      <c r="B4572" s="4" t="s">
        <v>2034</v>
      </c>
      <c r="C4572" s="4">
        <v>1700</v>
      </c>
      <c r="D4572" s="4">
        <v>1985</v>
      </c>
      <c r="E4572" s="4">
        <v>1675</v>
      </c>
      <c r="F4572" s="4">
        <v>1930</v>
      </c>
      <c r="G4572" s="4">
        <v>235</v>
      </c>
      <c r="H4572" s="4">
        <v>21953645</v>
      </c>
      <c r="I4572" s="4">
        <v>0.13864000000000001</v>
      </c>
      <c r="J4572" s="4">
        <v>5.4640472001357754</v>
      </c>
      <c r="K4572" s="4">
        <v>1.1081339712918661</v>
      </c>
      <c r="L4572" s="4">
        <v>1.129976580796253</v>
      </c>
      <c r="M4572" s="4">
        <v>1.131632952213427</v>
      </c>
      <c r="N4572" s="4">
        <v>1.1603787764918081</v>
      </c>
      <c r="O4572" s="4">
        <v>1.2826050839009799</v>
      </c>
      <c r="P4572" s="4">
        <v>1.214091004403439</v>
      </c>
      <c r="Q4572" s="4">
        <v>1930</v>
      </c>
      <c r="R4572" s="4">
        <v>1945</v>
      </c>
      <c r="S4572" s="4">
        <v>1820</v>
      </c>
      <c r="T4572" s="4">
        <v>1885</v>
      </c>
      <c r="U4572" s="7">
        <v>0</v>
      </c>
      <c r="V4572" s="7">
        <v>7.7720207253886009E-3</v>
      </c>
      <c r="W4572" s="7">
        <v>-5.6994818652849742E-2</v>
      </c>
      <c r="X4572" s="4">
        <v>2.870885314895523E-2</v>
      </c>
      <c r="Y4572" s="4">
        <v>-2.3316062176165799E-2</v>
      </c>
      <c r="Z4572" s="7">
        <v>-2.61160621761658E-2</v>
      </c>
      <c r="AA4572" s="7">
        <v>-2.61160621761658E-2</v>
      </c>
      <c r="AB4572" s="4">
        <v>2.9498525073746308E-3</v>
      </c>
      <c r="AC4572" s="4">
        <v>2.8497409326424871E-2</v>
      </c>
      <c r="AD4572" s="4">
        <v>1.470588235294118E-2</v>
      </c>
      <c r="AE4572" s="4">
        <v>14.71121223716032</v>
      </c>
      <c r="AF4572" s="4">
        <v>1.0577430286587901</v>
      </c>
      <c r="AG4572" s="4">
        <v>1.428542991591647</v>
      </c>
      <c r="AH4572" s="4">
        <v>0.2453952745556654</v>
      </c>
      <c r="AI4572" s="4">
        <v>0.13529411764705879</v>
      </c>
      <c r="AJ4572" s="4">
        <v>2060</v>
      </c>
      <c r="AK4572" s="4">
        <v>1820</v>
      </c>
      <c r="AL4572" s="4">
        <v>1940</v>
      </c>
      <c r="AM4572" s="8">
        <v>-4.94632721352145E-3</v>
      </c>
    </row>
    <row r="4573" spans="1:39" x14ac:dyDescent="0.3">
      <c r="A4573" s="4">
        <v>20200102</v>
      </c>
      <c r="B4573" s="4" t="s">
        <v>2034</v>
      </c>
      <c r="C4573" s="4">
        <v>1750</v>
      </c>
      <c r="D4573" s="4">
        <v>1955</v>
      </c>
      <c r="E4573" s="4">
        <v>1745</v>
      </c>
      <c r="F4573" s="4">
        <v>1955</v>
      </c>
      <c r="G4573" s="4">
        <v>215</v>
      </c>
      <c r="H4573" s="4">
        <v>4979850</v>
      </c>
      <c r="I4573" s="4">
        <v>0.12356</v>
      </c>
      <c r="J4573" s="4">
        <v>4.4498855415647061</v>
      </c>
      <c r="K4573" s="4">
        <v>1.0751604032997251</v>
      </c>
      <c r="L4573" s="4">
        <v>1.1032731376975169</v>
      </c>
      <c r="M4573" s="4">
        <v>1.1079625956361581</v>
      </c>
      <c r="N4573" s="4">
        <v>1.1419392523364491</v>
      </c>
      <c r="O4573" s="4">
        <v>1.1612136811364651</v>
      </c>
      <c r="P4573" s="4">
        <v>1.244331291272178</v>
      </c>
      <c r="Q4573" s="4">
        <v>1945</v>
      </c>
      <c r="R4573" s="4">
        <v>1955</v>
      </c>
      <c r="S4573" s="4">
        <v>1880</v>
      </c>
      <c r="T4573" s="4">
        <v>1880</v>
      </c>
      <c r="U4573" s="7">
        <v>-5.1150895140664966E-3</v>
      </c>
      <c r="V4573" s="7">
        <v>0</v>
      </c>
      <c r="W4573" s="7">
        <v>-3.8363171355498722E-2</v>
      </c>
      <c r="X4573" s="4">
        <v>8.907710280373831E-3</v>
      </c>
      <c r="Y4573" s="4">
        <v>-3.8363171355498722E-2</v>
      </c>
      <c r="Z4573" s="7">
        <v>-4.1163171355498719E-2</v>
      </c>
      <c r="AA4573" s="7">
        <v>-4.1163171355498719E-2</v>
      </c>
      <c r="AB4573" s="4">
        <v>0</v>
      </c>
      <c r="AC4573" s="4">
        <v>0</v>
      </c>
      <c r="AD4573" s="4">
        <v>2.8571428571428571E-3</v>
      </c>
      <c r="AE4573" s="4">
        <v>11.97634960450401</v>
      </c>
      <c r="AF4573" s="4">
        <v>1.029207306042369</v>
      </c>
      <c r="AG4573" s="4">
        <v>1.2509492503460109</v>
      </c>
      <c r="AH4573" s="4">
        <v>0.17222861119463739</v>
      </c>
      <c r="AI4573" s="4">
        <v>0.1171428571428571</v>
      </c>
      <c r="AJ4573" s="4">
        <v>1955</v>
      </c>
      <c r="AK4573" s="4">
        <v>1720</v>
      </c>
      <c r="AL4573" s="4">
        <v>1825</v>
      </c>
      <c r="AM4573" s="8">
        <v>6.2553184172166104E-3</v>
      </c>
    </row>
    <row r="4574" spans="1:39" x14ac:dyDescent="0.3">
      <c r="A4574" s="4">
        <v>20200205</v>
      </c>
      <c r="B4574" s="4" t="s">
        <v>2034</v>
      </c>
      <c r="C4574" s="4">
        <v>2275</v>
      </c>
      <c r="D4574" s="4">
        <v>2585</v>
      </c>
      <c r="E4574" s="4">
        <v>2270</v>
      </c>
      <c r="F4574" s="4">
        <v>2575</v>
      </c>
      <c r="G4574" s="4">
        <v>305</v>
      </c>
      <c r="H4574" s="4">
        <v>22696398</v>
      </c>
      <c r="I4574" s="4">
        <v>0.13436000000000001</v>
      </c>
      <c r="J4574" s="4">
        <v>4.6963798945493327</v>
      </c>
      <c r="K4574" s="4">
        <v>1.101997146932953</v>
      </c>
      <c r="L4574" s="4">
        <v>1.153157187639946</v>
      </c>
      <c r="M4574" s="4">
        <v>1.233532934131736</v>
      </c>
      <c r="N4574" s="4">
        <v>1.300340866052266</v>
      </c>
      <c r="O4574" s="4">
        <v>1.411023334398831</v>
      </c>
      <c r="P4574" s="4">
        <v>1.558716707021792</v>
      </c>
      <c r="Q4574" s="4">
        <v>2595</v>
      </c>
      <c r="R4574" s="4">
        <v>2665</v>
      </c>
      <c r="S4574" s="4">
        <v>2505</v>
      </c>
      <c r="T4574" s="4">
        <v>2635</v>
      </c>
      <c r="U4574" s="7">
        <v>7.7669902912621356E-3</v>
      </c>
      <c r="V4574" s="7">
        <v>3.4951456310679613E-2</v>
      </c>
      <c r="W4574" s="7">
        <v>-2.7184466019417475E-2</v>
      </c>
      <c r="X4574" s="4">
        <v>4.0903926271935252E-2</v>
      </c>
      <c r="Y4574" s="4">
        <v>2.3300970873786409E-2</v>
      </c>
      <c r="Z4574" s="7">
        <v>2.0500970873786408E-2</v>
      </c>
      <c r="AA4574" s="7">
        <v>2.0500970873786408E-2</v>
      </c>
      <c r="AB4574" s="4">
        <v>2.202643171806168E-3</v>
      </c>
      <c r="AC4574" s="4">
        <v>3.8834951456310678E-3</v>
      </c>
      <c r="AD4574" s="4">
        <v>2.1978021978021978E-3</v>
      </c>
      <c r="AE4574" s="4">
        <v>5.44813797738784</v>
      </c>
      <c r="AF4574" s="4">
        <v>1.1501085694022659</v>
      </c>
      <c r="AG4574" s="4">
        <v>1.6173800837490759</v>
      </c>
      <c r="AH4574" s="4">
        <v>0.25119927185861379</v>
      </c>
      <c r="AI4574" s="4">
        <v>0.1318681318681319</v>
      </c>
      <c r="AJ4574" s="4">
        <v>2700</v>
      </c>
      <c r="AK4574" s="4">
        <v>2330</v>
      </c>
      <c r="AL4574" s="4">
        <v>2370</v>
      </c>
      <c r="AM4574" s="8">
        <v>1.20984812360905E-4</v>
      </c>
    </row>
    <row r="4575" spans="1:39" x14ac:dyDescent="0.3">
      <c r="A4575" s="4">
        <v>20200325</v>
      </c>
      <c r="B4575" s="4" t="s">
        <v>2034</v>
      </c>
      <c r="C4575" s="4">
        <v>1180</v>
      </c>
      <c r="D4575" s="4">
        <v>1330</v>
      </c>
      <c r="E4575" s="4">
        <v>1140</v>
      </c>
      <c r="F4575" s="4">
        <v>1275</v>
      </c>
      <c r="G4575" s="4">
        <v>135</v>
      </c>
      <c r="H4575" s="4">
        <v>6696465</v>
      </c>
      <c r="I4575" s="4">
        <v>0.11842</v>
      </c>
      <c r="J4575" s="4">
        <v>1.690406144633839</v>
      </c>
      <c r="K4575" s="4">
        <v>1.115160349854228</v>
      </c>
      <c r="L4575" s="4">
        <v>1.147614761476148</v>
      </c>
      <c r="M4575" s="4">
        <v>0.98952270081490101</v>
      </c>
      <c r="N4575" s="4">
        <v>0.73977371627502175</v>
      </c>
      <c r="O4575" s="4">
        <v>0.62398042414355626</v>
      </c>
      <c r="P4575" s="4">
        <v>0.6879187086911559</v>
      </c>
      <c r="Q4575" s="4">
        <v>1325</v>
      </c>
      <c r="R4575" s="4">
        <v>1610</v>
      </c>
      <c r="S4575" s="4">
        <v>1325</v>
      </c>
      <c r="T4575" s="4">
        <v>1455</v>
      </c>
      <c r="U4575" s="7">
        <v>3.9215686274509803E-2</v>
      </c>
      <c r="V4575" s="7">
        <v>0.2627450980392157</v>
      </c>
      <c r="W4575" s="7">
        <v>3.9215686274509803E-2</v>
      </c>
      <c r="X4575" s="4">
        <v>-0.17145343777197561</v>
      </c>
      <c r="Y4575" s="4">
        <v>0.14117647058823529</v>
      </c>
      <c r="Z4575" s="7">
        <v>3.7200000000000004E-2</v>
      </c>
      <c r="AA4575" s="7">
        <v>3.6415686274509806E-2</v>
      </c>
      <c r="AB4575" s="4">
        <v>3.5087719298245612E-2</v>
      </c>
      <c r="AC4575" s="4">
        <v>4.3137254901960777E-2</v>
      </c>
      <c r="AD4575" s="4">
        <v>3.3898305084745763E-2</v>
      </c>
      <c r="AE4575" s="4">
        <v>2.5218414490995098</v>
      </c>
      <c r="AF4575" s="4">
        <v>0.41180079389536017</v>
      </c>
      <c r="AG4575" s="4">
        <v>1.3110412453918461</v>
      </c>
      <c r="AH4575" s="4">
        <v>1.665606092081571</v>
      </c>
      <c r="AI4575" s="4">
        <v>8.050847457627118E-2</v>
      </c>
      <c r="AJ4575" s="4">
        <v>1735</v>
      </c>
      <c r="AK4575" s="4">
        <v>1325</v>
      </c>
      <c r="AL4575" s="4">
        <v>1485</v>
      </c>
      <c r="AM4575" s="8">
        <v>5.2622816628226002E-2</v>
      </c>
    </row>
    <row r="4576" spans="1:39" x14ac:dyDescent="0.3">
      <c r="A4576" s="4">
        <v>20200326</v>
      </c>
      <c r="B4576" s="4" t="s">
        <v>2034</v>
      </c>
      <c r="C4576" s="4">
        <v>1325</v>
      </c>
      <c r="D4576" s="4">
        <v>1610</v>
      </c>
      <c r="E4576" s="4">
        <v>1325</v>
      </c>
      <c r="F4576" s="4">
        <v>1455</v>
      </c>
      <c r="G4576" s="4">
        <v>180</v>
      </c>
      <c r="H4576" s="4">
        <v>16145571</v>
      </c>
      <c r="I4576" s="4">
        <v>0.14118</v>
      </c>
      <c r="J4576" s="4">
        <v>3.0823933845567191</v>
      </c>
      <c r="K4576" s="4">
        <v>1.1279069767441861</v>
      </c>
      <c r="L4576" s="4">
        <v>1.213511259382819</v>
      </c>
      <c r="M4576" s="4">
        <v>1.1579785117389569</v>
      </c>
      <c r="N4576" s="4">
        <v>0.8680089485458613</v>
      </c>
      <c r="O4576" s="4">
        <v>0.71384766343677175</v>
      </c>
      <c r="P4576" s="4">
        <v>0.78498370237158588</v>
      </c>
      <c r="Q4576" s="4">
        <v>1600</v>
      </c>
      <c r="R4576" s="4">
        <v>1630</v>
      </c>
      <c r="S4576" s="4">
        <v>1390</v>
      </c>
      <c r="T4576" s="4">
        <v>1445</v>
      </c>
      <c r="U4576" s="7">
        <v>9.9656357388316158E-2</v>
      </c>
      <c r="V4576" s="7">
        <v>0.12027491408934708</v>
      </c>
      <c r="W4576" s="7">
        <v>-4.4673539518900345E-2</v>
      </c>
      <c r="X4576" s="4">
        <v>-0.1592841163310961</v>
      </c>
      <c r="Y4576" s="4">
        <v>-6.8728522336769758E-3</v>
      </c>
      <c r="Z4576" s="7">
        <v>9.6856357388316161E-2</v>
      </c>
      <c r="AA4576" s="7">
        <v>9.6856357388316161E-2</v>
      </c>
      <c r="AB4576" s="4">
        <v>3.9215686274509803E-2</v>
      </c>
      <c r="AC4576" s="4">
        <v>0.1065292096219931</v>
      </c>
      <c r="AD4576" s="4">
        <v>0</v>
      </c>
      <c r="AE4576" s="4">
        <v>2.41105881984002</v>
      </c>
      <c r="AF4576" s="4">
        <v>0.47388651243378771</v>
      </c>
      <c r="AG4576" s="4">
        <v>1.560079754980729</v>
      </c>
      <c r="AH4576" s="4">
        <v>1.46921700859476</v>
      </c>
      <c r="AI4576" s="4">
        <v>9.8113207547169817E-2</v>
      </c>
      <c r="AJ4576" s="4">
        <v>1735</v>
      </c>
      <c r="AK4576" s="4">
        <v>1360</v>
      </c>
      <c r="AL4576" s="4">
        <v>1485</v>
      </c>
      <c r="AM4576" s="4"/>
    </row>
    <row r="4577" spans="1:39" x14ac:dyDescent="0.3">
      <c r="A4577" s="4">
        <v>20200330</v>
      </c>
      <c r="B4577" s="4" t="s">
        <v>2034</v>
      </c>
      <c r="C4577" s="4">
        <v>1385</v>
      </c>
      <c r="D4577" s="4">
        <v>1735</v>
      </c>
      <c r="E4577" s="4">
        <v>1360</v>
      </c>
      <c r="F4577" s="4">
        <v>1570</v>
      </c>
      <c r="G4577" s="4">
        <v>125</v>
      </c>
      <c r="H4577" s="4">
        <v>8776163</v>
      </c>
      <c r="I4577" s="4">
        <v>8.6510000000000004E-2</v>
      </c>
      <c r="J4577" s="4">
        <v>1.492919100206336</v>
      </c>
      <c r="K4577" s="4">
        <v>1.0536912751677849</v>
      </c>
      <c r="L4577" s="4">
        <v>1.140159767610748</v>
      </c>
      <c r="M4577" s="4">
        <v>1.240126382306477</v>
      </c>
      <c r="N4577" s="4">
        <v>0.97941359950093576</v>
      </c>
      <c r="O4577" s="4">
        <v>0.77457550466636516</v>
      </c>
      <c r="P4577" s="4">
        <v>0.84624713650451422</v>
      </c>
      <c r="Q4577" s="4">
        <v>1575</v>
      </c>
      <c r="R4577" s="4">
        <v>1595</v>
      </c>
      <c r="S4577" s="4">
        <v>1490</v>
      </c>
      <c r="T4577" s="4">
        <v>1545</v>
      </c>
      <c r="U4577" s="7">
        <v>3.1847133757961785E-3</v>
      </c>
      <c r="V4577" s="7">
        <v>1.5923566878980892E-2</v>
      </c>
      <c r="W4577" s="7">
        <v>-5.0955414012738856E-2</v>
      </c>
      <c r="X4577" s="4">
        <v>-0.1200873362445415</v>
      </c>
      <c r="Y4577" s="4">
        <v>-1.5923566878980892E-2</v>
      </c>
      <c r="Z4577" s="7">
        <v>-1.8723566878980892E-2</v>
      </c>
      <c r="AA4577" s="7">
        <v>-1.8723566878980892E-2</v>
      </c>
      <c r="AB4577" s="4">
        <v>0</v>
      </c>
      <c r="AC4577" s="4">
        <v>0.1050955414012739</v>
      </c>
      <c r="AD4577" s="4">
        <v>1.8050541516245491E-2</v>
      </c>
      <c r="AE4577" s="4">
        <v>1.3074899787283549</v>
      </c>
      <c r="AF4577" s="4">
        <v>0.52790656927296786</v>
      </c>
      <c r="AG4577" s="4">
        <v>1.7827628306650789</v>
      </c>
      <c r="AH4577" s="4">
        <v>1.3333474812291159</v>
      </c>
      <c r="AI4577" s="4">
        <v>0.13357400722021659</v>
      </c>
      <c r="AJ4577" s="4">
        <v>1620</v>
      </c>
      <c r="AK4577" s="4">
        <v>1415</v>
      </c>
      <c r="AL4577" s="4">
        <v>1605</v>
      </c>
      <c r="AM4577" s="8">
        <v>3.6876233674704197E-2</v>
      </c>
    </row>
    <row r="4578" spans="1:39" x14ac:dyDescent="0.3">
      <c r="A4578" s="4">
        <v>20200910</v>
      </c>
      <c r="B4578" s="4" t="s">
        <v>2034</v>
      </c>
      <c r="C4578" s="4">
        <v>1870</v>
      </c>
      <c r="D4578" s="4">
        <v>2160</v>
      </c>
      <c r="E4578" s="4">
        <v>1835</v>
      </c>
      <c r="F4578" s="4">
        <v>1970</v>
      </c>
      <c r="G4578" s="4">
        <v>140</v>
      </c>
      <c r="H4578" s="4">
        <v>23160138</v>
      </c>
      <c r="I4578" s="4">
        <v>7.6499999999999999E-2</v>
      </c>
      <c r="J4578" s="4">
        <v>6.9549763460141376</v>
      </c>
      <c r="K4578" s="4">
        <v>1.051601423487545</v>
      </c>
      <c r="L4578" s="4">
        <v>1.0800438596491231</v>
      </c>
      <c r="M4578" s="4">
        <v>1.136101499423299</v>
      </c>
      <c r="N4578" s="4">
        <v>1.190871996372979</v>
      </c>
      <c r="O4578" s="4">
        <v>1.147628525656585</v>
      </c>
      <c r="P4578" s="4">
        <v>1.0878969167050161</v>
      </c>
      <c r="Q4578" s="4">
        <v>2095</v>
      </c>
      <c r="R4578" s="4">
        <v>2110</v>
      </c>
      <c r="S4578" s="4">
        <v>1945</v>
      </c>
      <c r="T4578" s="4">
        <v>1990</v>
      </c>
      <c r="U4578" s="7">
        <v>6.3451776649746189E-2</v>
      </c>
      <c r="V4578" s="7">
        <v>7.1065989847715741E-2</v>
      </c>
      <c r="W4578" s="7">
        <v>-1.2690355329949238E-2</v>
      </c>
      <c r="X4578" s="4">
        <v>1.526371467432385E-2</v>
      </c>
      <c r="Y4578" s="4">
        <v>1.015228426395939E-2</v>
      </c>
      <c r="Z4578" s="7">
        <v>6.0651776649746192E-2</v>
      </c>
      <c r="AA4578" s="7">
        <v>6.0651776649746192E-2</v>
      </c>
      <c r="AB4578" s="4">
        <v>2.185792349726776E-2</v>
      </c>
      <c r="AC4578" s="4">
        <v>9.6446700507614211E-2</v>
      </c>
      <c r="AD4578" s="4">
        <v>1.871657754010695E-2</v>
      </c>
      <c r="AE4578" s="4">
        <v>14.66056066815297</v>
      </c>
      <c r="AF4578" s="4">
        <v>1.0331312504977419</v>
      </c>
      <c r="AG4578" s="4">
        <v>1.333927260525563</v>
      </c>
      <c r="AH4578" s="4">
        <v>0.2182651633155763</v>
      </c>
      <c r="AI4578" s="4">
        <v>5.3475935828876997E-2</v>
      </c>
      <c r="AJ4578" s="4">
        <v>2225</v>
      </c>
      <c r="AK4578" s="4">
        <v>1945</v>
      </c>
      <c r="AL4578" s="4">
        <v>2010</v>
      </c>
      <c r="AM4578" s="8">
        <v>1.7056367822480802E-2</v>
      </c>
    </row>
    <row r="4579" spans="1:39" x14ac:dyDescent="0.3">
      <c r="A4579" s="4">
        <v>20200928</v>
      </c>
      <c r="B4579" s="4" t="s">
        <v>2034</v>
      </c>
      <c r="C4579" s="4">
        <v>1815</v>
      </c>
      <c r="D4579" s="4">
        <v>1985</v>
      </c>
      <c r="E4579" s="4">
        <v>1815</v>
      </c>
      <c r="F4579" s="4">
        <v>1970</v>
      </c>
      <c r="G4579" s="4">
        <v>170</v>
      </c>
      <c r="H4579" s="4">
        <v>2925839</v>
      </c>
      <c r="I4579" s="4">
        <v>9.4439999999999996E-2</v>
      </c>
      <c r="J4579" s="4">
        <v>0.29343989351336791</v>
      </c>
      <c r="K4579" s="4">
        <v>1.053475935828877</v>
      </c>
      <c r="L4579" s="4">
        <v>1.0602798708288479</v>
      </c>
      <c r="M4579" s="4">
        <v>1.013374485596708</v>
      </c>
      <c r="N4579" s="4">
        <v>1.046480743691899</v>
      </c>
      <c r="O4579" s="4">
        <v>1.114673708034704</v>
      </c>
      <c r="P4579" s="4">
        <v>1.0548391414930169</v>
      </c>
      <c r="Q4579" s="4">
        <v>1990</v>
      </c>
      <c r="R4579" s="4">
        <v>1990</v>
      </c>
      <c r="S4579" s="4">
        <v>1910</v>
      </c>
      <c r="T4579" s="4">
        <v>1970</v>
      </c>
      <c r="U4579" s="7">
        <v>1.015228426395939E-2</v>
      </c>
      <c r="V4579" s="7">
        <v>1.015228426395939E-2</v>
      </c>
      <c r="W4579" s="7">
        <v>-3.0456852791878174E-2</v>
      </c>
      <c r="X4579" s="4">
        <v>3.240371845949535E-2</v>
      </c>
      <c r="Y4579" s="4">
        <v>0</v>
      </c>
      <c r="Z4579" s="7">
        <v>-2.8E-3</v>
      </c>
      <c r="AA4579" s="7">
        <v>-2.8E-3</v>
      </c>
      <c r="AB4579" s="4">
        <v>0</v>
      </c>
      <c r="AC4579" s="4">
        <v>7.6142131979695434E-3</v>
      </c>
      <c r="AD4579" s="4">
        <v>0</v>
      </c>
      <c r="AE4579" s="4">
        <v>1.770067872468243</v>
      </c>
      <c r="AF4579" s="4">
        <v>0.92803977890059763</v>
      </c>
      <c r="AG4579" s="4">
        <v>1.386758011620483</v>
      </c>
      <c r="AH4579" s="4">
        <v>0.35643367376982799</v>
      </c>
      <c r="AI4579" s="4">
        <v>8.5399449035812675E-2</v>
      </c>
      <c r="AJ4579" s="4">
        <v>2085</v>
      </c>
      <c r="AK4579" s="4">
        <v>1910</v>
      </c>
      <c r="AL4579" s="4">
        <v>2000</v>
      </c>
      <c r="AM4579" s="8">
        <v>3.4183698780246602E-2</v>
      </c>
    </row>
    <row r="4580" spans="1:39" x14ac:dyDescent="0.3">
      <c r="A4580" s="4">
        <v>20190905</v>
      </c>
      <c r="B4580" s="4" t="s">
        <v>2035</v>
      </c>
      <c r="C4580" s="4">
        <v>2470</v>
      </c>
      <c r="D4580" s="4">
        <v>2640</v>
      </c>
      <c r="E4580" s="4">
        <v>2435</v>
      </c>
      <c r="F4580" s="4">
        <v>2640</v>
      </c>
      <c r="G4580" s="4">
        <v>210</v>
      </c>
      <c r="H4580" s="4">
        <v>869222</v>
      </c>
      <c r="I4580" s="4">
        <v>8.6419999999999997E-2</v>
      </c>
      <c r="J4580" s="4">
        <v>3.881448245466363</v>
      </c>
      <c r="K4580" s="4">
        <v>1.053191489361702</v>
      </c>
      <c r="L4580" s="4">
        <v>1.068825910931174</v>
      </c>
      <c r="M4580" s="4">
        <v>1.0906837430283001</v>
      </c>
      <c r="N4580" s="4">
        <v>1.101951372221643</v>
      </c>
      <c r="O4580" s="4">
        <v>1.1405529953917051</v>
      </c>
      <c r="P4580" s="4">
        <v>1.164556031393019</v>
      </c>
      <c r="Q4580" s="4">
        <v>2605</v>
      </c>
      <c r="R4580" s="4">
        <v>2685</v>
      </c>
      <c r="S4580" s="4">
        <v>2560</v>
      </c>
      <c r="T4580" s="4">
        <v>2620</v>
      </c>
      <c r="U4580" s="7">
        <v>-1.3257575757575758E-2</v>
      </c>
      <c r="V4580" s="7">
        <v>1.7045454545454544E-2</v>
      </c>
      <c r="W4580" s="7">
        <v>-3.0303030303030304E-2</v>
      </c>
      <c r="X4580" s="4">
        <v>2.0348533862047189E-2</v>
      </c>
      <c r="Y4580" s="4">
        <v>-7.575757575757576E-3</v>
      </c>
      <c r="Z4580" s="7">
        <v>-1.0375757575757576E-2</v>
      </c>
      <c r="AA4580" s="7">
        <v>-1.0375757575757576E-2</v>
      </c>
      <c r="AB4580" s="4">
        <v>8.1632653061224497E-3</v>
      </c>
      <c r="AC4580" s="4">
        <v>0</v>
      </c>
      <c r="AD4580" s="4">
        <v>1.417004048582996E-2</v>
      </c>
      <c r="AE4580" s="4">
        <v>6.2292405707364971</v>
      </c>
      <c r="AF4580" s="4">
        <v>1.0310059544722501</v>
      </c>
      <c r="AG4580" s="4">
        <v>1.225213009495584</v>
      </c>
      <c r="AH4580" s="4">
        <v>0.15374189490160209</v>
      </c>
      <c r="AI4580" s="4">
        <v>6.8825910931174086E-2</v>
      </c>
      <c r="AJ4580" s="4">
        <v>2745</v>
      </c>
      <c r="AK4580" s="4">
        <v>2530</v>
      </c>
      <c r="AL4580" s="4">
        <v>2560</v>
      </c>
      <c r="AM4580" s="8">
        <v>5.8476746345263496E-3</v>
      </c>
    </row>
    <row r="4581" spans="1:39" x14ac:dyDescent="0.3">
      <c r="A4581" s="4">
        <v>20200214</v>
      </c>
      <c r="B4581" s="4" t="s">
        <v>2035</v>
      </c>
      <c r="C4581" s="4">
        <v>1720</v>
      </c>
      <c r="D4581" s="4">
        <v>1920</v>
      </c>
      <c r="E4581" s="4">
        <v>1720</v>
      </c>
      <c r="F4581" s="4">
        <v>1905</v>
      </c>
      <c r="G4581" s="4">
        <v>185</v>
      </c>
      <c r="H4581" s="4">
        <v>912967</v>
      </c>
      <c r="I4581" s="4">
        <v>0.10756</v>
      </c>
      <c r="J4581" s="4">
        <v>4.4885895732145924</v>
      </c>
      <c r="K4581" s="4">
        <v>1.0682242990654209</v>
      </c>
      <c r="L4581" s="4">
        <v>1.096087456846951</v>
      </c>
      <c r="M4581" s="4">
        <v>1.1431143114311431</v>
      </c>
      <c r="N4581" s="4">
        <v>1.140547822182308</v>
      </c>
      <c r="O4581" s="4">
        <v>1.1015805705474171</v>
      </c>
      <c r="P4581" s="4">
        <v>0.92668788130611912</v>
      </c>
      <c r="Q4581" s="4">
        <v>1925</v>
      </c>
      <c r="R4581" s="4">
        <v>1990</v>
      </c>
      <c r="S4581" s="4">
        <v>1855</v>
      </c>
      <c r="T4581" s="4">
        <v>1930</v>
      </c>
      <c r="U4581" s="7">
        <v>1.0498687664041995E-2</v>
      </c>
      <c r="V4581" s="7">
        <v>4.4619422572178477E-2</v>
      </c>
      <c r="W4581" s="7">
        <v>-2.6246719160104987E-2</v>
      </c>
      <c r="X4581" s="4">
        <v>4.9393803322855864E-3</v>
      </c>
      <c r="Y4581" s="4">
        <v>1.312335958005249E-2</v>
      </c>
      <c r="Z4581" s="7">
        <v>3.7200000000000004E-2</v>
      </c>
      <c r="AA4581" s="7">
        <v>3.7200000000000004E-2</v>
      </c>
      <c r="AB4581" s="4">
        <v>0</v>
      </c>
      <c r="AC4581" s="4">
        <v>7.874015748031496E-3</v>
      </c>
      <c r="AD4581" s="4">
        <v>0</v>
      </c>
      <c r="AE4581" s="4">
        <v>10.525571260577831</v>
      </c>
      <c r="AF4581" s="4">
        <v>1.0565304793847401</v>
      </c>
      <c r="AG4581" s="4">
        <v>1.2397540000865339</v>
      </c>
      <c r="AH4581" s="4">
        <v>0.13988259339274561</v>
      </c>
      <c r="AI4581" s="4">
        <v>0.1075581395348837</v>
      </c>
      <c r="AJ4581" s="4">
        <v>1990</v>
      </c>
      <c r="AK4581" s="4">
        <v>1720</v>
      </c>
      <c r="AL4581" s="4">
        <v>1720</v>
      </c>
      <c r="AM4581" s="8">
        <v>1.8906065982159401E-3</v>
      </c>
    </row>
    <row r="4582" spans="1:39" x14ac:dyDescent="0.3">
      <c r="A4582" s="4">
        <v>20200327</v>
      </c>
      <c r="B4582" s="4" t="s">
        <v>2035</v>
      </c>
      <c r="C4582" s="4">
        <v>797</v>
      </c>
      <c r="D4582" s="4">
        <v>858</v>
      </c>
      <c r="E4582" s="4">
        <v>780</v>
      </c>
      <c r="F4582" s="4">
        <v>824</v>
      </c>
      <c r="G4582" s="4">
        <v>66</v>
      </c>
      <c r="H4582" s="4">
        <v>866564</v>
      </c>
      <c r="I4582" s="4">
        <v>8.7069999999999995E-2</v>
      </c>
      <c r="J4582" s="4">
        <v>1.221994387278885</v>
      </c>
      <c r="K4582" s="4">
        <v>1.1035714285714291</v>
      </c>
      <c r="L4582" s="4">
        <v>1.19212962962963</v>
      </c>
      <c r="M4582" s="4">
        <v>0.98812807291042093</v>
      </c>
      <c r="N4582" s="4">
        <v>0.70475538829969209</v>
      </c>
      <c r="O4582" s="4">
        <v>0.54419971601228412</v>
      </c>
      <c r="P4582" s="4">
        <v>0.46382467727409188</v>
      </c>
      <c r="Q4582" s="4">
        <v>819</v>
      </c>
      <c r="R4582" s="4">
        <v>845</v>
      </c>
      <c r="S4582" s="4">
        <v>771.00000000000011</v>
      </c>
      <c r="T4582" s="4">
        <v>830</v>
      </c>
      <c r="U4582" s="7">
        <v>-6.0679611650485436E-3</v>
      </c>
      <c r="V4582" s="7">
        <v>2.5485436893203883E-2</v>
      </c>
      <c r="W4582" s="7">
        <v>-6.4320388349514424E-2</v>
      </c>
      <c r="X4582" s="4">
        <v>-0.16327403352719799</v>
      </c>
      <c r="Y4582" s="4">
        <v>7.2815533980582527E-3</v>
      </c>
      <c r="Z4582" s="7">
        <v>4.4815533980582523E-3</v>
      </c>
      <c r="AA4582" s="7">
        <v>4.4815533980582523E-3</v>
      </c>
      <c r="AB4582" s="4">
        <v>5.1451187335092352E-2</v>
      </c>
      <c r="AC4582" s="4">
        <v>4.1262135922330238E-2</v>
      </c>
      <c r="AD4582" s="4">
        <v>2.1329987452948559E-2</v>
      </c>
      <c r="AE4582" s="4">
        <v>0.5392322372969317</v>
      </c>
      <c r="AF4582" s="4">
        <v>0.39293755886182158</v>
      </c>
      <c r="AG4582" s="4">
        <v>1.3292294147991019</v>
      </c>
      <c r="AH4582" s="4">
        <v>1.792618028151403</v>
      </c>
      <c r="AI4582" s="4">
        <v>3.3877038895859482E-2</v>
      </c>
      <c r="AJ4582" s="4">
        <v>1070</v>
      </c>
      <c r="AK4582" s="4">
        <v>771.00000000000011</v>
      </c>
      <c r="AL4582" s="4">
        <v>955</v>
      </c>
      <c r="AM4582" s="4"/>
    </row>
    <row r="4583" spans="1:39" x14ac:dyDescent="0.3">
      <c r="A4583" s="4">
        <v>20200519</v>
      </c>
      <c r="B4583" s="4" t="s">
        <v>2035</v>
      </c>
      <c r="C4583" s="4">
        <v>1150</v>
      </c>
      <c r="D4583" s="4">
        <v>1275</v>
      </c>
      <c r="E4583" s="4">
        <v>1115</v>
      </c>
      <c r="F4583" s="4">
        <v>1190</v>
      </c>
      <c r="G4583" s="4">
        <v>85</v>
      </c>
      <c r="H4583" s="4">
        <v>1094982</v>
      </c>
      <c r="I4583" s="4">
        <v>7.6920000000000002E-2</v>
      </c>
      <c r="J4583" s="4">
        <v>4.879374966300567</v>
      </c>
      <c r="K4583" s="4">
        <v>1.072072072072072</v>
      </c>
      <c r="L4583" s="4">
        <v>1.08675799086758</v>
      </c>
      <c r="M4583" s="4">
        <v>1.0701438848920859</v>
      </c>
      <c r="N4583" s="4">
        <v>1.064638783269962</v>
      </c>
      <c r="O4583" s="4">
        <v>1.004092308990423</v>
      </c>
      <c r="P4583" s="4">
        <v>0.8191643147243064</v>
      </c>
      <c r="Q4583" s="4">
        <v>1170</v>
      </c>
      <c r="R4583" s="4">
        <v>1500</v>
      </c>
      <c r="S4583" s="4">
        <v>1170</v>
      </c>
      <c r="T4583" s="4">
        <v>1365</v>
      </c>
      <c r="U4583" s="7">
        <v>-1.680672268907563E-2</v>
      </c>
      <c r="V4583" s="7">
        <v>0.26050420168067229</v>
      </c>
      <c r="W4583" s="7">
        <v>-1.680672268907563E-2</v>
      </c>
      <c r="X4583" s="4">
        <v>-5.3679266383359434E-3</v>
      </c>
      <c r="Y4583" s="4">
        <v>0.1470588235294118</v>
      </c>
      <c r="Z4583" s="7">
        <v>3.7200000000000004E-2</v>
      </c>
      <c r="AA4583" s="7">
        <v>3.7200000000000004E-2</v>
      </c>
      <c r="AB4583" s="4">
        <v>4.072398190045249E-2</v>
      </c>
      <c r="AC4583" s="4">
        <v>7.1428571428571425E-2</v>
      </c>
      <c r="AD4583" s="4">
        <v>3.043478260869565E-2</v>
      </c>
      <c r="AE4583" s="4">
        <v>3.1915857341059328</v>
      </c>
      <c r="AF4583" s="4">
        <v>0.98622727227554119</v>
      </c>
      <c r="AG4583" s="4">
        <v>1.1895461014006969</v>
      </c>
      <c r="AH4583" s="4">
        <v>0.17330828077858321</v>
      </c>
      <c r="AI4583" s="4">
        <v>3.4782608695652167E-2</v>
      </c>
      <c r="AJ4583" s="4">
        <v>1515</v>
      </c>
      <c r="AK4583" s="4">
        <v>1170</v>
      </c>
      <c r="AL4583" s="4">
        <v>1390</v>
      </c>
      <c r="AM4583" s="8">
        <v>7.9756826337679908E-3</v>
      </c>
    </row>
    <row r="4584" spans="1:39" x14ac:dyDescent="0.3">
      <c r="A4584" s="4">
        <v>20200826</v>
      </c>
      <c r="B4584" s="4" t="s">
        <v>2035</v>
      </c>
      <c r="C4584" s="4">
        <v>1075</v>
      </c>
      <c r="D4584" s="4">
        <v>1220</v>
      </c>
      <c r="E4584" s="4">
        <v>1075</v>
      </c>
      <c r="F4584" s="4">
        <v>1190</v>
      </c>
      <c r="G4584" s="4">
        <v>115</v>
      </c>
      <c r="H4584" s="4">
        <v>552652</v>
      </c>
      <c r="I4584" s="4">
        <v>0.10698000000000001</v>
      </c>
      <c r="J4584" s="4">
        <v>2.0850756061185138</v>
      </c>
      <c r="K4584" s="4">
        <v>1.0769230769230771</v>
      </c>
      <c r="L4584" s="4">
        <v>1.1038961038961039</v>
      </c>
      <c r="M4584" s="4">
        <v>1.1057424270581671</v>
      </c>
      <c r="N4584" s="4">
        <v>1.050447985170146</v>
      </c>
      <c r="O4584" s="4">
        <v>0.99648300117233291</v>
      </c>
      <c r="P4584" s="4">
        <v>1.0230985269673869</v>
      </c>
      <c r="Q4584" s="4">
        <v>1250</v>
      </c>
      <c r="R4584" s="4">
        <v>1250</v>
      </c>
      <c r="S4584" s="4">
        <v>1180</v>
      </c>
      <c r="T4584" s="4">
        <v>1215</v>
      </c>
      <c r="U4584" s="7">
        <v>5.0420168067226892E-2</v>
      </c>
      <c r="V4584" s="7">
        <v>5.0420168067226892E-2</v>
      </c>
      <c r="W4584" s="7">
        <v>-8.4033613445378148E-3</v>
      </c>
      <c r="X4584" s="4">
        <v>-1.9861411484309491E-2</v>
      </c>
      <c r="Y4584" s="4">
        <v>2.100840336134454E-2</v>
      </c>
      <c r="Z4584" s="7">
        <v>4.7620168067226895E-2</v>
      </c>
      <c r="AA4584" s="7">
        <v>4.7620168067226895E-2</v>
      </c>
      <c r="AB4584" s="4">
        <v>0</v>
      </c>
      <c r="AC4584" s="4">
        <v>2.5210084033613449E-2</v>
      </c>
      <c r="AD4584" s="4">
        <v>0</v>
      </c>
      <c r="AE4584" s="4">
        <v>8.3284657232846566</v>
      </c>
      <c r="AF4584" s="4">
        <v>0.91135850652398875</v>
      </c>
      <c r="AG4584" s="4">
        <v>1.1597796343058591</v>
      </c>
      <c r="AH4584" s="4">
        <v>0.23503026983380471</v>
      </c>
      <c r="AI4584" s="4">
        <v>0.1069767441860465</v>
      </c>
      <c r="AJ4584" s="4">
        <v>1335</v>
      </c>
      <c r="AK4584" s="4">
        <v>1180</v>
      </c>
      <c r="AL4584" s="4">
        <v>1275</v>
      </c>
      <c r="AM4584" s="8">
        <v>6.0264735669235498E-3</v>
      </c>
    </row>
    <row r="4585" spans="1:39" x14ac:dyDescent="0.3">
      <c r="A4585" s="4">
        <v>20190926</v>
      </c>
      <c r="B4585" s="4" t="s">
        <v>2036</v>
      </c>
      <c r="C4585" s="4">
        <v>10946</v>
      </c>
      <c r="D4585" s="4">
        <v>12807</v>
      </c>
      <c r="E4585" s="4">
        <v>10946</v>
      </c>
      <c r="F4585" s="4">
        <v>12150</v>
      </c>
      <c r="G4585" s="4">
        <v>1204</v>
      </c>
      <c r="H4585" s="4">
        <v>667653</v>
      </c>
      <c r="I4585" s="4">
        <v>0.10999</v>
      </c>
      <c r="J4585" s="4">
        <v>6.4721711945326321</v>
      </c>
      <c r="K4585" s="4">
        <v>1.068163169616692</v>
      </c>
      <c r="L4585" s="4">
        <v>1.0829263075332449</v>
      </c>
      <c r="M4585" s="4">
        <v>1.136427408945508</v>
      </c>
      <c r="N4585" s="4">
        <v>1.1918015822024299</v>
      </c>
      <c r="O4585" s="4">
        <v>1.087217513597676</v>
      </c>
      <c r="P4585" s="4">
        <v>1.024480733016667</v>
      </c>
      <c r="Q4585" s="4">
        <v>12041</v>
      </c>
      <c r="R4585" s="4">
        <v>12971</v>
      </c>
      <c r="S4585" s="4">
        <v>11137</v>
      </c>
      <c r="T4585" s="4">
        <v>12807</v>
      </c>
      <c r="U4585" s="7">
        <v>-8.9711934156378598E-3</v>
      </c>
      <c r="V4585" s="7">
        <v>6.7572016460905354E-2</v>
      </c>
      <c r="W4585" s="7">
        <v>-8.337448559670782E-2</v>
      </c>
      <c r="X4585" s="4">
        <v>2.8318775043773031E-2</v>
      </c>
      <c r="Y4585" s="4">
        <v>5.4074074074074073E-2</v>
      </c>
      <c r="Z4585" s="7">
        <v>3.7200000000000004E-2</v>
      </c>
      <c r="AA4585" s="7">
        <v>3.7200000000000004E-2</v>
      </c>
      <c r="AB4585" s="4">
        <v>0</v>
      </c>
      <c r="AC4585" s="4">
        <v>5.4074074074074073E-2</v>
      </c>
      <c r="AD4585" s="4">
        <v>0</v>
      </c>
      <c r="AE4585" s="4">
        <v>21.908938767473909</v>
      </c>
      <c r="AF4585" s="4">
        <v>1.055943785225322</v>
      </c>
      <c r="AG4585" s="4">
        <v>1.3398510265584109</v>
      </c>
      <c r="AH4585" s="4">
        <v>0.20066847857334791</v>
      </c>
      <c r="AI4585" s="4">
        <v>0.1099945185455872</v>
      </c>
      <c r="AJ4585" s="4">
        <v>13053</v>
      </c>
      <c r="AK4585" s="4">
        <v>10672</v>
      </c>
      <c r="AL4585" s="4">
        <v>11767</v>
      </c>
      <c r="AM4585" s="8">
        <v>2.6485417253751999E-3</v>
      </c>
    </row>
    <row r="4586" spans="1:39" x14ac:dyDescent="0.3">
      <c r="A4586" s="4">
        <v>20200331</v>
      </c>
      <c r="B4586" s="4" t="s">
        <v>2036</v>
      </c>
      <c r="C4586" s="4">
        <v>4411</v>
      </c>
      <c r="D4586" s="4">
        <v>4739</v>
      </c>
      <c r="E4586" s="4">
        <v>4236</v>
      </c>
      <c r="F4586" s="4">
        <v>4548</v>
      </c>
      <c r="G4586" s="4">
        <v>311</v>
      </c>
      <c r="H4586" s="4">
        <v>188745</v>
      </c>
      <c r="I4586" s="4">
        <v>7.3400000000000007E-2</v>
      </c>
      <c r="J4586" s="4">
        <v>0.31471657000373998</v>
      </c>
      <c r="K4586" s="4">
        <v>1.0806272770473631</v>
      </c>
      <c r="L4586" s="4">
        <v>1.1220763840915819</v>
      </c>
      <c r="M4586" s="4">
        <v>1.1605297404884021</v>
      </c>
      <c r="N4586" s="4">
        <v>1.0112397024980819</v>
      </c>
      <c r="O4586" s="4">
        <v>0.71188191650883592</v>
      </c>
      <c r="P4586" s="4">
        <v>0.54985753837597773</v>
      </c>
      <c r="Q4586" s="4">
        <v>4548</v>
      </c>
      <c r="R4586" s="4">
        <v>5719</v>
      </c>
      <c r="S4586" s="4">
        <v>4548</v>
      </c>
      <c r="T4586" s="4">
        <v>4975</v>
      </c>
      <c r="U4586" s="7">
        <v>0</v>
      </c>
      <c r="V4586" s="7">
        <v>0.25747581354441512</v>
      </c>
      <c r="W4586" s="7">
        <v>0</v>
      </c>
      <c r="X4586" s="4">
        <v>-8.2302193465185955E-2</v>
      </c>
      <c r="Y4586" s="4">
        <v>9.3887423043095872E-2</v>
      </c>
      <c r="Z4586" s="7">
        <v>3.7200000000000004E-2</v>
      </c>
      <c r="AA4586" s="7">
        <v>3.7200000000000004E-2</v>
      </c>
      <c r="AB4586" s="4">
        <v>4.1312559017941453E-2</v>
      </c>
      <c r="AC4586" s="4">
        <v>4.1996481970096748E-2</v>
      </c>
      <c r="AD4586" s="4">
        <v>3.9673543414191791E-2</v>
      </c>
      <c r="AE4586" s="4">
        <v>1.1662084092804841</v>
      </c>
      <c r="AF4586" s="4">
        <v>0.59367073322076469</v>
      </c>
      <c r="AG4586" s="4">
        <v>1.672353252185415</v>
      </c>
      <c r="AH4586" s="4">
        <v>1.08647561140704</v>
      </c>
      <c r="AI4586" s="4">
        <v>3.1058716844253001E-2</v>
      </c>
      <c r="AJ4586" s="4">
        <v>5719</v>
      </c>
      <c r="AK4586" s="4">
        <v>4548</v>
      </c>
      <c r="AL4586" s="4">
        <v>5199</v>
      </c>
      <c r="AM4586" s="8">
        <v>4.9731601842240299E-2</v>
      </c>
    </row>
    <row r="4587" spans="1:39" x14ac:dyDescent="0.3">
      <c r="A4587" s="4">
        <v>20200401</v>
      </c>
      <c r="B4587" s="4" t="s">
        <v>2036</v>
      </c>
      <c r="C4587" s="4">
        <v>4548</v>
      </c>
      <c r="D4587" s="4">
        <v>5719</v>
      </c>
      <c r="E4587" s="4">
        <v>4548</v>
      </c>
      <c r="F4587" s="4">
        <v>4975</v>
      </c>
      <c r="G4587" s="4">
        <v>426</v>
      </c>
      <c r="H4587" s="4">
        <v>320499</v>
      </c>
      <c r="I4587" s="4">
        <v>9.3649999999999997E-2</v>
      </c>
      <c r="J4587" s="4">
        <v>0.58948665208609963</v>
      </c>
      <c r="K4587" s="4">
        <v>1.084744530852533</v>
      </c>
      <c r="L4587" s="4">
        <v>1.1562238542344521</v>
      </c>
      <c r="M4587" s="4">
        <v>1.2216983448750061</v>
      </c>
      <c r="N4587" s="4">
        <v>1.122644702696604</v>
      </c>
      <c r="O4587" s="4">
        <v>0.7851750532656443</v>
      </c>
      <c r="P4587" s="4">
        <v>0.60513912117986923</v>
      </c>
      <c r="Q4587" s="4">
        <v>4975</v>
      </c>
      <c r="R4587" s="4">
        <v>5527</v>
      </c>
      <c r="S4587" s="4">
        <v>4925</v>
      </c>
      <c r="T4587" s="4">
        <v>5007</v>
      </c>
      <c r="U4587" s="7">
        <v>0</v>
      </c>
      <c r="V4587" s="7">
        <v>0.11095477386934674</v>
      </c>
      <c r="W4587" s="7">
        <v>-1.0050251256281407E-2</v>
      </c>
      <c r="X4587" s="4">
        <v>-7.5256685095339976E-2</v>
      </c>
      <c r="Y4587" s="4">
        <v>6.4321608040201006E-3</v>
      </c>
      <c r="Z4587" s="7">
        <v>3.7200000000000004E-2</v>
      </c>
      <c r="AA4587" s="7">
        <v>3.7200000000000004E-2</v>
      </c>
      <c r="AB4587" s="4">
        <v>0</v>
      </c>
      <c r="AC4587" s="4">
        <v>0.1495477386934673</v>
      </c>
      <c r="AD4587" s="4">
        <v>0</v>
      </c>
      <c r="AE4587" s="4">
        <v>1.698052928554399</v>
      </c>
      <c r="AF4587" s="4">
        <v>0.66817596143753555</v>
      </c>
      <c r="AG4587" s="4">
        <v>1.8006943219831211</v>
      </c>
      <c r="AH4587" s="4">
        <v>0.94127041627345376</v>
      </c>
      <c r="AI4587" s="4">
        <v>9.3887423043095872E-2</v>
      </c>
      <c r="AJ4587" s="4">
        <v>5527</v>
      </c>
      <c r="AK4587" s="4">
        <v>4717</v>
      </c>
      <c r="AL4587" s="4">
        <v>4942</v>
      </c>
      <c r="AM4587" s="8">
        <v>-3.0277468049590799E-2</v>
      </c>
    </row>
    <row r="4588" spans="1:39" x14ac:dyDescent="0.3">
      <c r="A4588" s="4">
        <v>20200731</v>
      </c>
      <c r="B4588" s="4" t="s">
        <v>2036</v>
      </c>
      <c r="C4588" s="4">
        <v>4465</v>
      </c>
      <c r="D4588" s="4">
        <v>4880</v>
      </c>
      <c r="E4588" s="4">
        <v>4365</v>
      </c>
      <c r="F4588" s="4">
        <v>4800</v>
      </c>
      <c r="G4588" s="4">
        <v>335</v>
      </c>
      <c r="H4588" s="4">
        <v>87270</v>
      </c>
      <c r="I4588" s="4">
        <v>7.5029999999999999E-2</v>
      </c>
      <c r="J4588" s="4">
        <v>1.4739711590105291</v>
      </c>
      <c r="K4588" s="4">
        <v>1.0670618747684331</v>
      </c>
      <c r="L4588" s="4">
        <v>1.0832769126607991</v>
      </c>
      <c r="M4588" s="4">
        <v>1.0849909584086801</v>
      </c>
      <c r="N4588" s="4">
        <v>1.022690955576862</v>
      </c>
      <c r="O4588" s="4">
        <v>0.90358610736359923</v>
      </c>
      <c r="P4588" s="4">
        <v>0.88090500754733714</v>
      </c>
      <c r="Q4588" s="4">
        <v>4800</v>
      </c>
      <c r="R4588" s="4">
        <v>5010</v>
      </c>
      <c r="S4588" s="4">
        <v>4530</v>
      </c>
      <c r="T4588" s="4">
        <v>4700</v>
      </c>
      <c r="U4588" s="7">
        <v>0</v>
      </c>
      <c r="V4588" s="7">
        <v>4.3749999999999997E-2</v>
      </c>
      <c r="W4588" s="7">
        <v>-5.6250000000000001E-2</v>
      </c>
      <c r="X4588" s="4">
        <v>-1.2517311175028909E-2</v>
      </c>
      <c r="Y4588" s="4">
        <v>-2.0833333333333329E-2</v>
      </c>
      <c r="Z4588" s="7">
        <v>3.7200000000000004E-2</v>
      </c>
      <c r="AA4588" s="7">
        <v>3.7200000000000004E-2</v>
      </c>
      <c r="AB4588" s="4">
        <v>0</v>
      </c>
      <c r="AC4588" s="4">
        <v>1.666666666666667E-2</v>
      </c>
      <c r="AD4588" s="4">
        <v>2.239641657334826E-2</v>
      </c>
      <c r="AE4588" s="4">
        <v>0.66359972625655839</v>
      </c>
      <c r="AF4588" s="4">
        <v>0.91372070309012565</v>
      </c>
      <c r="AG4588" s="4">
        <v>1.1452876267494869</v>
      </c>
      <c r="AH4588" s="4">
        <v>0.2212832249064525</v>
      </c>
      <c r="AI4588" s="4">
        <v>7.5027995520716692E-2</v>
      </c>
      <c r="AJ4588" s="4">
        <v>5540</v>
      </c>
      <c r="AK4588" s="4">
        <v>4530</v>
      </c>
      <c r="AL4588" s="4">
        <v>5440</v>
      </c>
      <c r="AM4588" s="8">
        <v>1.3633181824472E-3</v>
      </c>
    </row>
    <row r="4589" spans="1:39" x14ac:dyDescent="0.3">
      <c r="A4589" s="4">
        <v>20201012</v>
      </c>
      <c r="B4589" s="4" t="s">
        <v>2036</v>
      </c>
      <c r="C4589" s="4">
        <v>4995</v>
      </c>
      <c r="D4589" s="4">
        <v>5680</v>
      </c>
      <c r="E4589" s="4">
        <v>4945</v>
      </c>
      <c r="F4589" s="4">
        <v>5390</v>
      </c>
      <c r="G4589" s="4">
        <v>490</v>
      </c>
      <c r="H4589" s="4">
        <v>933046</v>
      </c>
      <c r="I4589" s="4">
        <v>0.1</v>
      </c>
      <c r="J4589" s="4">
        <v>5.5255727243224548</v>
      </c>
      <c r="K4589" s="4">
        <v>1.0680317040951119</v>
      </c>
      <c r="L4589" s="4">
        <v>1.088888888888889</v>
      </c>
      <c r="M4589" s="4">
        <v>1.122916666666667</v>
      </c>
      <c r="N4589" s="4">
        <v>1.1228581844695591</v>
      </c>
      <c r="O4589" s="4">
        <v>1.091314031180401</v>
      </c>
      <c r="P4589" s="4">
        <v>1.018508895418599</v>
      </c>
      <c r="Q4589" s="4">
        <v>5390</v>
      </c>
      <c r="R4589" s="4">
        <v>5540</v>
      </c>
      <c r="S4589" s="4">
        <v>5340</v>
      </c>
      <c r="T4589" s="4">
        <v>5420</v>
      </c>
      <c r="U4589" s="7">
        <v>0</v>
      </c>
      <c r="V4589" s="7">
        <v>2.7829313543599257E-2</v>
      </c>
      <c r="W4589" s="7">
        <v>-9.2764378478664197E-3</v>
      </c>
      <c r="X4589" s="4">
        <v>4.6351752512888067E-3</v>
      </c>
      <c r="Y4589" s="4">
        <v>5.5658627087198506E-3</v>
      </c>
      <c r="Z4589" s="7">
        <v>2.7658627087198506E-3</v>
      </c>
      <c r="AA4589" s="7">
        <v>2.7658627087198506E-3</v>
      </c>
      <c r="AB4589" s="4">
        <v>1.938775510204082E-2</v>
      </c>
      <c r="AC4589" s="4">
        <v>5.3803339517625233E-2</v>
      </c>
      <c r="AD4589" s="4">
        <v>1.001001001001001E-2</v>
      </c>
      <c r="AE4589" s="4">
        <v>5.5727195083347754</v>
      </c>
      <c r="AF4589" s="4">
        <v>1.0372723752729649</v>
      </c>
      <c r="AG4589" s="4">
        <v>1.1939714274105799</v>
      </c>
      <c r="AH4589" s="4">
        <v>0.12652595489771981</v>
      </c>
      <c r="AI4589" s="4">
        <v>7.9079079079079073E-2</v>
      </c>
      <c r="AJ4589" s="4">
        <v>5850</v>
      </c>
      <c r="AK4589" s="4">
        <v>5160</v>
      </c>
      <c r="AL4589" s="4">
        <v>5510</v>
      </c>
      <c r="AM4589" s="8">
        <v>2.1569032321669302E-3</v>
      </c>
    </row>
    <row r="4590" spans="1:39" x14ac:dyDescent="0.3">
      <c r="A4590" s="4">
        <v>20200325</v>
      </c>
      <c r="B4590" s="4" t="s">
        <v>2037</v>
      </c>
      <c r="C4590" s="4">
        <v>2055</v>
      </c>
      <c r="D4590" s="4">
        <v>2235</v>
      </c>
      <c r="E4590" s="4">
        <v>2020</v>
      </c>
      <c r="F4590" s="4">
        <v>2170</v>
      </c>
      <c r="G4590" s="4">
        <v>190</v>
      </c>
      <c r="H4590" s="4">
        <v>36963</v>
      </c>
      <c r="I4590" s="4">
        <v>9.5960000000000004E-2</v>
      </c>
      <c r="J4590" s="4">
        <v>0.5477330788517506</v>
      </c>
      <c r="K4590" s="4">
        <v>1.083194675540766</v>
      </c>
      <c r="L4590" s="4">
        <v>1.106578276389597</v>
      </c>
      <c r="M4590" s="4">
        <v>1.0505930767368681</v>
      </c>
      <c r="N4590" s="4">
        <v>0.91272344900105151</v>
      </c>
      <c r="O4590" s="4">
        <v>0.79250106518960384</v>
      </c>
      <c r="P4590" s="4">
        <v>0.79014443500424802</v>
      </c>
      <c r="Q4590" s="4">
        <v>2245</v>
      </c>
      <c r="R4590" s="4">
        <v>2290</v>
      </c>
      <c r="S4590" s="4">
        <v>2070</v>
      </c>
      <c r="T4590" s="4">
        <v>2250</v>
      </c>
      <c r="U4590" s="7">
        <v>3.4562211981566823E-2</v>
      </c>
      <c r="V4590" s="7">
        <v>5.5299539170506916E-2</v>
      </c>
      <c r="W4590" s="7">
        <v>-4.6082949308755762E-2</v>
      </c>
      <c r="X4590" s="4">
        <v>-7.6340694006309162E-2</v>
      </c>
      <c r="Y4590" s="4">
        <v>3.6866359447004608E-2</v>
      </c>
      <c r="Z4590" s="7">
        <v>3.7200000000000004E-2</v>
      </c>
      <c r="AA4590" s="7">
        <v>3.1762211981566826E-2</v>
      </c>
      <c r="AB4590" s="4">
        <v>3.787878787878788E-2</v>
      </c>
      <c r="AC4590" s="4">
        <v>2.9953917050691239E-2</v>
      </c>
      <c r="AD4590" s="4">
        <v>1.7031630170316302E-2</v>
      </c>
      <c r="AE4590" s="4">
        <v>0.78032046274989963</v>
      </c>
      <c r="AF4590" s="4">
        <v>0.63973869215582058</v>
      </c>
      <c r="AG4590" s="4">
        <v>1.192532615074438</v>
      </c>
      <c r="AH4590" s="4">
        <v>0.72458673022808406</v>
      </c>
      <c r="AI4590" s="4">
        <v>5.5961070559610707E-2</v>
      </c>
      <c r="AJ4590" s="4">
        <v>2465</v>
      </c>
      <c r="AK4590" s="4">
        <v>1985</v>
      </c>
      <c r="AL4590" s="4">
        <v>2015</v>
      </c>
      <c r="AM4590" s="8">
        <v>5.2622816628226002E-2</v>
      </c>
    </row>
    <row r="4591" spans="1:39" x14ac:dyDescent="0.3">
      <c r="A4591" s="4">
        <v>20200519</v>
      </c>
      <c r="B4591" s="4" t="s">
        <v>2037</v>
      </c>
      <c r="C4591" s="4">
        <v>2690</v>
      </c>
      <c r="D4591" s="4">
        <v>2885</v>
      </c>
      <c r="E4591" s="4">
        <v>2610</v>
      </c>
      <c r="F4591" s="4">
        <v>2870</v>
      </c>
      <c r="G4591" s="4">
        <v>230</v>
      </c>
      <c r="H4591" s="4">
        <v>401919</v>
      </c>
      <c r="I4591" s="4">
        <v>8.7120000000000003E-2</v>
      </c>
      <c r="J4591" s="4">
        <v>1.065927934054032</v>
      </c>
      <c r="K4591" s="4">
        <v>1.0762499999999999</v>
      </c>
      <c r="L4591" s="4">
        <v>1.109393119443371</v>
      </c>
      <c r="M4591" s="4">
        <v>1.1226285937805589</v>
      </c>
      <c r="N4591" s="4">
        <v>1.201716738197425</v>
      </c>
      <c r="O4591" s="4">
        <v>1.2091847482620599</v>
      </c>
      <c r="P4591" s="4">
        <v>1.0952979153084099</v>
      </c>
      <c r="Q4591" s="4">
        <v>2860</v>
      </c>
      <c r="R4591" s="4">
        <v>2950</v>
      </c>
      <c r="S4591" s="4">
        <v>2780</v>
      </c>
      <c r="T4591" s="4">
        <v>2865</v>
      </c>
      <c r="U4591" s="7">
        <v>-3.4843205574912892E-3</v>
      </c>
      <c r="V4591" s="7">
        <v>2.7874564459930314E-2</v>
      </c>
      <c r="W4591" s="7">
        <v>-3.1358885017421602E-2</v>
      </c>
      <c r="X4591" s="4">
        <v>3.1508426672249748E-2</v>
      </c>
      <c r="Y4591" s="4">
        <v>-1.742160278745645E-3</v>
      </c>
      <c r="Z4591" s="7">
        <v>-4.5421602787456446E-3</v>
      </c>
      <c r="AA4591" s="7">
        <v>-4.5421602787456446E-3</v>
      </c>
      <c r="AB4591" s="4">
        <v>1.893939393939394E-2</v>
      </c>
      <c r="AC4591" s="4">
        <v>5.2264808362369342E-3</v>
      </c>
      <c r="AD4591" s="4">
        <v>2.9739776951672861E-2</v>
      </c>
      <c r="AE4591" s="4">
        <v>1.3160800416515219</v>
      </c>
      <c r="AF4591" s="4">
        <v>1.0743962164869569</v>
      </c>
      <c r="AG4591" s="4">
        <v>1.467981470235719</v>
      </c>
      <c r="AH4591" s="4">
        <v>0.2495478167280038</v>
      </c>
      <c r="AI4591" s="4">
        <v>6.6914498141263934E-2</v>
      </c>
      <c r="AJ4591" s="4">
        <v>2950</v>
      </c>
      <c r="AK4591" s="4">
        <v>2610</v>
      </c>
      <c r="AL4591" s="4">
        <v>2680</v>
      </c>
      <c r="AM4591" s="8">
        <v>7.9756826337679908E-3</v>
      </c>
    </row>
    <row r="4592" spans="1:39" x14ac:dyDescent="0.3">
      <c r="A4592" s="4">
        <v>20190821</v>
      </c>
      <c r="B4592" s="4" t="s">
        <v>2038</v>
      </c>
      <c r="C4592" s="4">
        <v>19900</v>
      </c>
      <c r="D4592" s="4">
        <v>21600</v>
      </c>
      <c r="E4592" s="4">
        <v>19650</v>
      </c>
      <c r="F4592" s="4">
        <v>21250</v>
      </c>
      <c r="G4592" s="4">
        <v>1500</v>
      </c>
      <c r="H4592" s="4">
        <v>850779</v>
      </c>
      <c r="I4592" s="4">
        <v>7.5950000000000004E-2</v>
      </c>
      <c r="J4592" s="4">
        <v>1.7338382538423871</v>
      </c>
      <c r="K4592" s="4">
        <v>1.0687342833193629</v>
      </c>
      <c r="L4592" s="4">
        <v>1.091983556012333</v>
      </c>
      <c r="M4592" s="4">
        <v>1.0732323232323231</v>
      </c>
      <c r="N4592" s="4">
        <v>1.0573454409752461</v>
      </c>
      <c r="O4592" s="4">
        <v>0.90834609767392149</v>
      </c>
      <c r="P4592" s="4">
        <v>0.98214801548327457</v>
      </c>
      <c r="Q4592" s="4">
        <v>21550</v>
      </c>
      <c r="R4592" s="4">
        <v>22300</v>
      </c>
      <c r="S4592" s="4">
        <v>20450</v>
      </c>
      <c r="T4592" s="4">
        <v>20950</v>
      </c>
      <c r="U4592" s="7">
        <v>1.411764705882353E-2</v>
      </c>
      <c r="V4592" s="7">
        <v>4.9411764705882349E-2</v>
      </c>
      <c r="W4592" s="7">
        <v>-3.7647058823529408E-2</v>
      </c>
      <c r="X4592" s="4">
        <v>-2.201766388854335E-2</v>
      </c>
      <c r="Y4592" s="4">
        <v>-1.411764705882353E-2</v>
      </c>
      <c r="Z4592" s="7">
        <v>3.7200000000000004E-2</v>
      </c>
      <c r="AA4592" s="7">
        <v>3.7200000000000004E-2</v>
      </c>
      <c r="AB4592" s="4">
        <v>7.5949367088607592E-3</v>
      </c>
      <c r="AC4592" s="4">
        <v>1.6470588235294119E-2</v>
      </c>
      <c r="AD4592" s="4">
        <v>1.2562814070351759E-2</v>
      </c>
      <c r="AE4592" s="4">
        <v>1.8139232922624919</v>
      </c>
      <c r="AF4592" s="4">
        <v>0.89678509776274185</v>
      </c>
      <c r="AG4592" s="4">
        <v>1.1670964505828649</v>
      </c>
      <c r="AH4592" s="4">
        <v>0.25826714100823289</v>
      </c>
      <c r="AI4592" s="4">
        <v>6.78391959798995E-2</v>
      </c>
      <c r="AJ4592" s="4">
        <v>22300</v>
      </c>
      <c r="AK4592" s="4">
        <v>18700</v>
      </c>
      <c r="AL4592" s="4">
        <v>19100</v>
      </c>
      <c r="AM4592" s="8">
        <v>1.4744402040294501E-2</v>
      </c>
    </row>
    <row r="4593" spans="1:39" x14ac:dyDescent="0.3">
      <c r="A4593" s="4">
        <v>20190918</v>
      </c>
      <c r="B4593" s="4" t="s">
        <v>2038</v>
      </c>
      <c r="C4593" s="4">
        <v>18850</v>
      </c>
      <c r="D4593" s="4">
        <v>20300</v>
      </c>
      <c r="E4593" s="4">
        <v>18700</v>
      </c>
      <c r="F4593" s="4">
        <v>20050</v>
      </c>
      <c r="G4593" s="4">
        <v>1350</v>
      </c>
      <c r="H4593" s="4">
        <v>1088679</v>
      </c>
      <c r="I4593" s="4">
        <v>7.2190000000000004E-2</v>
      </c>
      <c r="J4593" s="4">
        <v>2.0728183104576998</v>
      </c>
      <c r="K4593" s="4">
        <v>1.046086956521739</v>
      </c>
      <c r="L4593" s="4">
        <v>1.0547080483955811</v>
      </c>
      <c r="M4593" s="4">
        <v>1.056931997891408</v>
      </c>
      <c r="N4593" s="4">
        <v>1.04399895860453</v>
      </c>
      <c r="O4593" s="4">
        <v>0.92849149075753479</v>
      </c>
      <c r="P4593" s="4">
        <v>0.91568190900268309</v>
      </c>
      <c r="Q4593" s="4">
        <v>20550</v>
      </c>
      <c r="R4593" s="4">
        <v>20900</v>
      </c>
      <c r="S4593" s="4">
        <v>20200</v>
      </c>
      <c r="T4593" s="4">
        <v>20700</v>
      </c>
      <c r="U4593" s="7">
        <v>2.4937655860349128E-2</v>
      </c>
      <c r="V4593" s="7">
        <v>4.2394014962593519E-2</v>
      </c>
      <c r="W4593" s="7">
        <v>7.481296758104738E-3</v>
      </c>
      <c r="X4593" s="4">
        <v>-3.9052330122382918E-4</v>
      </c>
      <c r="Y4593" s="4">
        <v>3.2418952618453872E-2</v>
      </c>
      <c r="Z4593" s="7">
        <v>3.7200000000000004E-2</v>
      </c>
      <c r="AA4593" s="7">
        <v>2.2137655860349128E-2</v>
      </c>
      <c r="AB4593" s="4">
        <v>2.6595744680851059E-3</v>
      </c>
      <c r="AC4593" s="4">
        <v>1.2468827930174561E-2</v>
      </c>
      <c r="AD4593" s="4">
        <v>7.9575596816976128E-3</v>
      </c>
      <c r="AE4593" s="4">
        <v>4.2302617007635366</v>
      </c>
      <c r="AF4593" s="4">
        <v>0.95694187321833346</v>
      </c>
      <c r="AG4593" s="4">
        <v>1.128443350352532</v>
      </c>
      <c r="AH4593" s="4">
        <v>0.15881903200994629</v>
      </c>
      <c r="AI4593" s="4">
        <v>6.3660477453580902E-2</v>
      </c>
      <c r="AJ4593" s="4">
        <v>22550</v>
      </c>
      <c r="AK4593" s="4">
        <v>20200</v>
      </c>
      <c r="AL4593" s="4">
        <v>21000</v>
      </c>
      <c r="AM4593" s="8">
        <v>1.3037809339198499E-3</v>
      </c>
    </row>
    <row r="4594" spans="1:39" x14ac:dyDescent="0.3">
      <c r="A4594" s="4">
        <v>20191202</v>
      </c>
      <c r="B4594" s="4" t="s">
        <v>2038</v>
      </c>
      <c r="C4594" s="4">
        <v>27100</v>
      </c>
      <c r="D4594" s="4">
        <v>29200</v>
      </c>
      <c r="E4594" s="4">
        <v>27100</v>
      </c>
      <c r="F4594" s="4">
        <v>28950</v>
      </c>
      <c r="G4594" s="4">
        <v>2000</v>
      </c>
      <c r="H4594" s="4">
        <v>1294950</v>
      </c>
      <c r="I4594" s="4">
        <v>7.4209999999999998E-2</v>
      </c>
      <c r="J4594" s="4">
        <v>2.2520360409242919</v>
      </c>
      <c r="K4594" s="4">
        <v>1.040119760479042</v>
      </c>
      <c r="L4594" s="4">
        <v>1.0531102218988719</v>
      </c>
      <c r="M4594" s="4">
        <v>1.080223880597015</v>
      </c>
      <c r="N4594" s="4">
        <v>1.1346266901822459</v>
      </c>
      <c r="O4594" s="4">
        <v>1.227258275338255</v>
      </c>
      <c r="P4594" s="4">
        <v>1.25</v>
      </c>
      <c r="Q4594" s="4">
        <v>28650</v>
      </c>
      <c r="R4594" s="4">
        <v>29200</v>
      </c>
      <c r="S4594" s="4">
        <v>28250</v>
      </c>
      <c r="T4594" s="4">
        <v>29150</v>
      </c>
      <c r="U4594" s="7">
        <v>-1.0362694300518135E-2</v>
      </c>
      <c r="V4594" s="7">
        <v>8.6355785837651123E-3</v>
      </c>
      <c r="W4594" s="7">
        <v>-2.4179620034542316E-2</v>
      </c>
      <c r="X4594" s="4">
        <v>2.792475014697237E-2</v>
      </c>
      <c r="Y4594" s="4">
        <v>6.9084628670120886E-3</v>
      </c>
      <c r="Z4594" s="7">
        <v>4.1084628670120891E-3</v>
      </c>
      <c r="AA4594" s="7">
        <v>4.1084628670120891E-3</v>
      </c>
      <c r="AB4594" s="4">
        <v>0</v>
      </c>
      <c r="AC4594" s="4">
        <v>8.6355785837651123E-3</v>
      </c>
      <c r="AD4594" s="4">
        <v>0</v>
      </c>
      <c r="AE4594" s="4">
        <v>2.462064677799304</v>
      </c>
      <c r="AF4594" s="4">
        <v>1.0390373523031899</v>
      </c>
      <c r="AG4594" s="4">
        <v>1.2739644933297709</v>
      </c>
      <c r="AH4594" s="4">
        <v>0.17747807490769649</v>
      </c>
      <c r="AI4594" s="4">
        <v>6.8265682656826573E-2</v>
      </c>
      <c r="AJ4594" s="4">
        <v>33750</v>
      </c>
      <c r="AK4594" s="4">
        <v>28250</v>
      </c>
      <c r="AL4594" s="4">
        <v>32800</v>
      </c>
      <c r="AM4594" s="8">
        <v>2.3855037053357999E-3</v>
      </c>
    </row>
    <row r="4595" spans="1:39" x14ac:dyDescent="0.3">
      <c r="A4595" s="4">
        <v>20191206</v>
      </c>
      <c r="B4595" s="4" t="s">
        <v>2038</v>
      </c>
      <c r="C4595" s="4">
        <v>29250</v>
      </c>
      <c r="D4595" s="4">
        <v>32950</v>
      </c>
      <c r="E4595" s="4">
        <v>29200</v>
      </c>
      <c r="F4595" s="4">
        <v>32300</v>
      </c>
      <c r="G4595" s="4">
        <v>3250</v>
      </c>
      <c r="H4595" s="4">
        <v>2242782</v>
      </c>
      <c r="I4595" s="4">
        <v>0.11187999999999999</v>
      </c>
      <c r="J4595" s="4">
        <v>2.8645690907857788</v>
      </c>
      <c r="K4595" s="4">
        <v>1.067768595041322</v>
      </c>
      <c r="L4595" s="4">
        <v>1.0849848841115219</v>
      </c>
      <c r="M4595" s="4">
        <v>1.1385266126189639</v>
      </c>
      <c r="N4595" s="4">
        <v>1.2051114634828839</v>
      </c>
      <c r="O4595" s="4">
        <v>1.3284891691801479</v>
      </c>
      <c r="P4595" s="4">
        <v>1.386489241830767</v>
      </c>
      <c r="Q4595" s="4">
        <v>32600</v>
      </c>
      <c r="R4595" s="4">
        <v>33750</v>
      </c>
      <c r="S4595" s="4">
        <v>32300</v>
      </c>
      <c r="T4595" s="4">
        <v>32800</v>
      </c>
      <c r="U4595" s="7">
        <v>9.2879256965944269E-3</v>
      </c>
      <c r="V4595" s="7">
        <v>4.4891640866873063E-2</v>
      </c>
      <c r="W4595" s="7">
        <v>0</v>
      </c>
      <c r="X4595" s="4">
        <v>4.8036563753381223E-2</v>
      </c>
      <c r="Y4595" s="4">
        <v>1.547987616099071E-2</v>
      </c>
      <c r="Z4595" s="7">
        <v>3.7200000000000004E-2</v>
      </c>
      <c r="AA4595" s="7">
        <v>3.7200000000000004E-2</v>
      </c>
      <c r="AB4595" s="4">
        <v>0</v>
      </c>
      <c r="AC4595" s="4">
        <v>2.0123839009287929E-2</v>
      </c>
      <c r="AD4595" s="4">
        <v>1.709401709401709E-3</v>
      </c>
      <c r="AE4595" s="4">
        <v>3.0437470906522228</v>
      </c>
      <c r="AF4595" s="4">
        <v>1.0841458367207351</v>
      </c>
      <c r="AG4595" s="4">
        <v>1.477114313993571</v>
      </c>
      <c r="AH4595" s="4">
        <v>0.24538945773498261</v>
      </c>
      <c r="AI4595" s="4">
        <v>0.10427350427350431</v>
      </c>
      <c r="AJ4595" s="4">
        <v>37450</v>
      </c>
      <c r="AK4595" s="4">
        <v>32300</v>
      </c>
      <c r="AL4595" s="4">
        <v>35750</v>
      </c>
      <c r="AM4595" s="8">
        <v>1.7001296008858E-2</v>
      </c>
    </row>
    <row r="4596" spans="1:39" x14ac:dyDescent="0.3">
      <c r="A4596" s="4">
        <v>20200214</v>
      </c>
      <c r="B4596" s="4" t="s">
        <v>2038</v>
      </c>
      <c r="C4596" s="4">
        <v>35800</v>
      </c>
      <c r="D4596" s="4">
        <v>41200</v>
      </c>
      <c r="E4596" s="4">
        <v>35750</v>
      </c>
      <c r="F4596" s="4">
        <v>40500</v>
      </c>
      <c r="G4596" s="4">
        <v>4700</v>
      </c>
      <c r="H4596" s="4">
        <v>2759345</v>
      </c>
      <c r="I4596" s="4">
        <v>0.13128000000000001</v>
      </c>
      <c r="J4596" s="4">
        <v>3.3331722722954278</v>
      </c>
      <c r="K4596" s="4">
        <v>1.0785619174434089</v>
      </c>
      <c r="L4596" s="4">
        <v>1.1132490379329301</v>
      </c>
      <c r="M4596" s="4">
        <v>1.120641947980078</v>
      </c>
      <c r="N4596" s="4">
        <v>1.1023407729994561</v>
      </c>
      <c r="O4596" s="4">
        <v>1.183345507669832</v>
      </c>
      <c r="P4596" s="4">
        <v>1.434707523358278</v>
      </c>
      <c r="Q4596" s="4">
        <v>40950</v>
      </c>
      <c r="R4596" s="4">
        <v>43950</v>
      </c>
      <c r="S4596" s="4">
        <v>40050</v>
      </c>
      <c r="T4596" s="4">
        <v>43350</v>
      </c>
      <c r="U4596" s="7">
        <v>1.1111111111111112E-2</v>
      </c>
      <c r="V4596" s="7">
        <v>8.5185185185185183E-2</v>
      </c>
      <c r="W4596" s="7">
        <v>-1.1111111111111112E-2</v>
      </c>
      <c r="X4596" s="4">
        <v>-2.041371801850844E-4</v>
      </c>
      <c r="Y4596" s="4">
        <v>7.0370370370370375E-2</v>
      </c>
      <c r="Z4596" s="7">
        <v>3.7200000000000004E-2</v>
      </c>
      <c r="AA4596" s="7">
        <v>3.7200000000000004E-2</v>
      </c>
      <c r="AB4596" s="4">
        <v>0</v>
      </c>
      <c r="AC4596" s="4">
        <v>1.7283950617283949E-2</v>
      </c>
      <c r="AD4596" s="4">
        <v>1.396648044692737E-3</v>
      </c>
      <c r="AE4596" s="4">
        <v>3.9464259919536731</v>
      </c>
      <c r="AF4596" s="4">
        <v>1.0401188429843069</v>
      </c>
      <c r="AG4596" s="4">
        <v>1.173046853717723</v>
      </c>
      <c r="AH4596" s="4">
        <v>0.1089477291262039</v>
      </c>
      <c r="AI4596" s="4">
        <v>0.13128491620111729</v>
      </c>
      <c r="AJ4596" s="4">
        <v>44150</v>
      </c>
      <c r="AK4596" s="4">
        <v>39300</v>
      </c>
      <c r="AL4596" s="4">
        <v>39700</v>
      </c>
      <c r="AM4596" s="8">
        <v>1.8906065982159401E-3</v>
      </c>
    </row>
    <row r="4597" spans="1:39" x14ac:dyDescent="0.3">
      <c r="A4597" s="4">
        <v>20200217</v>
      </c>
      <c r="B4597" s="4" t="s">
        <v>2038</v>
      </c>
      <c r="C4597" s="4">
        <v>40950</v>
      </c>
      <c r="D4597" s="4">
        <v>43950</v>
      </c>
      <c r="E4597" s="4">
        <v>40050</v>
      </c>
      <c r="F4597" s="4">
        <v>43350</v>
      </c>
      <c r="G4597" s="4">
        <v>2850</v>
      </c>
      <c r="H4597" s="4">
        <v>1874667</v>
      </c>
      <c r="I4597" s="4">
        <v>7.0370000000000002E-2</v>
      </c>
      <c r="J4597" s="4">
        <v>2.0090309927983538</v>
      </c>
      <c r="K4597" s="4">
        <v>1.0869201838696201</v>
      </c>
      <c r="L4597" s="4">
        <v>1.134816753926702</v>
      </c>
      <c r="M4597" s="4">
        <v>1.1768698248948011</v>
      </c>
      <c r="N4597" s="4">
        <v>1.171542463347071</v>
      </c>
      <c r="O4597" s="4">
        <v>1.256005987879373</v>
      </c>
      <c r="P4597" s="4">
        <v>1.525043608273112</v>
      </c>
      <c r="Q4597" s="4">
        <v>44100</v>
      </c>
      <c r="R4597" s="4">
        <v>44150</v>
      </c>
      <c r="S4597" s="4">
        <v>41600</v>
      </c>
      <c r="T4597" s="4">
        <v>41900</v>
      </c>
      <c r="U4597" s="7">
        <v>1.7301038062283738E-2</v>
      </c>
      <c r="V4597" s="7">
        <v>1.845444059976932E-2</v>
      </c>
      <c r="W4597" s="7">
        <v>-4.0369088811995385E-2</v>
      </c>
      <c r="X4597" s="4">
        <v>9.9993243699750024E-3</v>
      </c>
      <c r="Y4597" s="4">
        <v>-3.3448673587081888E-2</v>
      </c>
      <c r="Z4597" s="7">
        <v>-3.6248673587081885E-2</v>
      </c>
      <c r="AA4597" s="7">
        <v>1.4501038062283738E-2</v>
      </c>
      <c r="AB4597" s="4">
        <v>1.111111111111111E-2</v>
      </c>
      <c r="AC4597" s="4">
        <v>1.384083044982699E-2</v>
      </c>
      <c r="AD4597" s="4">
        <v>2.197802197802198E-2</v>
      </c>
      <c r="AE4597" s="4">
        <v>0.67938840558175939</v>
      </c>
      <c r="AF4597" s="4">
        <v>1.0834008606402821</v>
      </c>
      <c r="AG4597" s="4">
        <v>1.2800029478392649</v>
      </c>
      <c r="AH4597" s="4">
        <v>0.14177118781701281</v>
      </c>
      <c r="AI4597" s="4">
        <v>5.8608058608058608E-2</v>
      </c>
      <c r="AJ4597" s="4">
        <v>44150</v>
      </c>
      <c r="AK4597" s="4">
        <v>37800</v>
      </c>
      <c r="AL4597" s="4">
        <v>37800</v>
      </c>
      <c r="AM4597" s="8">
        <v>5.3417716735974499E-3</v>
      </c>
    </row>
    <row r="4598" spans="1:39" x14ac:dyDescent="0.3">
      <c r="A4598" s="4">
        <v>20200407</v>
      </c>
      <c r="B4598" s="4" t="s">
        <v>2038</v>
      </c>
      <c r="C4598" s="4">
        <v>29650</v>
      </c>
      <c r="D4598" s="4">
        <v>31900</v>
      </c>
      <c r="E4598" s="4">
        <v>28950</v>
      </c>
      <c r="F4598" s="4">
        <v>31500</v>
      </c>
      <c r="G4598" s="4">
        <v>2950</v>
      </c>
      <c r="H4598" s="4">
        <v>2822987</v>
      </c>
      <c r="I4598" s="4">
        <v>0.10333000000000001</v>
      </c>
      <c r="J4598" s="4">
        <v>2.1850280691871462</v>
      </c>
      <c r="K4598" s="4">
        <v>1.0874568469505179</v>
      </c>
      <c r="L4598" s="4">
        <v>1.1278195488721801</v>
      </c>
      <c r="M4598" s="4">
        <v>1.165371809100999</v>
      </c>
      <c r="N4598" s="4">
        <v>1.165587419056429</v>
      </c>
      <c r="O4598" s="4">
        <v>0.93964402903450328</v>
      </c>
      <c r="P4598" s="4">
        <v>0.99879774345694994</v>
      </c>
      <c r="Q4598" s="4">
        <v>31550</v>
      </c>
      <c r="R4598" s="4">
        <v>32250</v>
      </c>
      <c r="S4598" s="4">
        <v>30900</v>
      </c>
      <c r="T4598" s="4">
        <v>31050</v>
      </c>
      <c r="U4598" s="7">
        <v>1.5873015873015873E-3</v>
      </c>
      <c r="V4598" s="7">
        <v>2.3809523809523808E-2</v>
      </c>
      <c r="W4598" s="7">
        <v>-1.9047619047619049E-2</v>
      </c>
      <c r="X4598" s="4">
        <v>-3.8390379278445748E-2</v>
      </c>
      <c r="Y4598" s="4">
        <v>-1.428571428571429E-2</v>
      </c>
      <c r="Z4598" s="7">
        <v>-1.7085714285714291E-2</v>
      </c>
      <c r="AA4598" s="7">
        <v>-1.7085714285714291E-2</v>
      </c>
      <c r="AB4598" s="4">
        <v>3.8528896672504379E-2</v>
      </c>
      <c r="AC4598" s="4">
        <v>1.26984126984127E-2</v>
      </c>
      <c r="AD4598" s="4">
        <v>2.3608768971332211E-2</v>
      </c>
      <c r="AE4598" s="4">
        <v>2.671208909748112</v>
      </c>
      <c r="AF4598" s="4">
        <v>0.85883759414682859</v>
      </c>
      <c r="AG4598" s="4">
        <v>1.429056305364826</v>
      </c>
      <c r="AH4598" s="4">
        <v>0.46460200215686043</v>
      </c>
      <c r="AI4598" s="4">
        <v>6.2394603709949412E-2</v>
      </c>
      <c r="AJ4598" s="4">
        <v>32250</v>
      </c>
      <c r="AK4598" s="4">
        <v>28550</v>
      </c>
      <c r="AL4598" s="4">
        <v>29300</v>
      </c>
      <c r="AM4598" s="8">
        <v>1.6225446957428301E-2</v>
      </c>
    </row>
    <row r="4599" spans="1:39" x14ac:dyDescent="0.3">
      <c r="A4599" s="4">
        <v>20200520</v>
      </c>
      <c r="B4599" s="4" t="s">
        <v>2038</v>
      </c>
      <c r="C4599" s="4">
        <v>31100</v>
      </c>
      <c r="D4599" s="4">
        <v>34000</v>
      </c>
      <c r="E4599" s="4">
        <v>30750</v>
      </c>
      <c r="F4599" s="4">
        <v>33900</v>
      </c>
      <c r="G4599" s="4">
        <v>2700</v>
      </c>
      <c r="H4599" s="4">
        <v>2671527</v>
      </c>
      <c r="I4599" s="4">
        <v>8.6540000000000006E-2</v>
      </c>
      <c r="J4599" s="4">
        <v>2.8577885101696241</v>
      </c>
      <c r="K4599" s="4">
        <v>1.0773305084745759</v>
      </c>
      <c r="L4599" s="4">
        <v>1.09850939727803</v>
      </c>
      <c r="M4599" s="4">
        <v>1.0921391752577321</v>
      </c>
      <c r="N4599" s="4">
        <v>1.117797378616767</v>
      </c>
      <c r="O4599" s="4">
        <v>1.119797401453424</v>
      </c>
      <c r="P4599" s="4">
        <v>1.0342592004067881</v>
      </c>
      <c r="Q4599" s="4">
        <v>34150</v>
      </c>
      <c r="R4599" s="4">
        <v>34600</v>
      </c>
      <c r="S4599" s="4">
        <v>33300</v>
      </c>
      <c r="T4599" s="4">
        <v>33850</v>
      </c>
      <c r="U4599" s="7">
        <v>7.3746312684365781E-3</v>
      </c>
      <c r="V4599" s="7">
        <v>2.0648967551622419E-2</v>
      </c>
      <c r="W4599" s="7">
        <v>-1.7699115044247787E-2</v>
      </c>
      <c r="X4599" s="4">
        <v>8.7379441101310684E-3</v>
      </c>
      <c r="Y4599" s="4">
        <v>-1.474926253687316E-3</v>
      </c>
      <c r="Z4599" s="7">
        <v>-4.274926253687316E-3</v>
      </c>
      <c r="AA4599" s="7">
        <v>-4.274926253687316E-3</v>
      </c>
      <c r="AB4599" s="4">
        <v>0</v>
      </c>
      <c r="AC4599" s="4">
        <v>2.9498525073746308E-3</v>
      </c>
      <c r="AD4599" s="4">
        <v>1.12540192926045E-2</v>
      </c>
      <c r="AE4599" s="4">
        <v>1.7689232818806879</v>
      </c>
      <c r="AF4599" s="4">
        <v>1.044218690716205</v>
      </c>
      <c r="AG4599" s="4">
        <v>1.2156839980362859</v>
      </c>
      <c r="AH4599" s="4">
        <v>0.13507161717108521</v>
      </c>
      <c r="AI4599" s="4">
        <v>9.0032154340836015E-2</v>
      </c>
      <c r="AJ4599" s="4">
        <v>35450</v>
      </c>
      <c r="AK4599" s="4">
        <v>32650</v>
      </c>
      <c r="AL4599" s="4">
        <v>33550</v>
      </c>
      <c r="AM4599" s="8">
        <v>1.7806880690795199E-2</v>
      </c>
    </row>
    <row r="4600" spans="1:39" x14ac:dyDescent="0.3">
      <c r="A4600" s="4">
        <v>20191105</v>
      </c>
      <c r="B4600" s="4" t="s">
        <v>2039</v>
      </c>
      <c r="C4600" s="4">
        <v>819</v>
      </c>
      <c r="D4600" s="4">
        <v>870</v>
      </c>
      <c r="E4600" s="4">
        <v>813</v>
      </c>
      <c r="F4600" s="4">
        <v>870</v>
      </c>
      <c r="G4600" s="4">
        <v>58</v>
      </c>
      <c r="H4600" s="4">
        <v>4838265</v>
      </c>
      <c r="I4600" s="4">
        <v>7.1429999999999993E-2</v>
      </c>
      <c r="J4600" s="4">
        <v>4.5720781527396799</v>
      </c>
      <c r="K4600" s="4">
        <v>1.050724637681159</v>
      </c>
      <c r="L4600" s="4">
        <v>1.064350379251285</v>
      </c>
      <c r="M4600" s="4">
        <v>1.071560537011947</v>
      </c>
      <c r="N4600" s="4">
        <v>1.0529500756429651</v>
      </c>
      <c r="O4600" s="4">
        <v>1.0637647490371089</v>
      </c>
      <c r="P4600" s="4">
        <v>0.97049472920966029</v>
      </c>
      <c r="Q4600" s="4">
        <v>885</v>
      </c>
      <c r="R4600" s="4">
        <v>928.00000000000011</v>
      </c>
      <c r="S4600" s="4">
        <v>865</v>
      </c>
      <c r="T4600" s="4">
        <v>915</v>
      </c>
      <c r="U4600" s="7">
        <v>1.7241379310344827E-2</v>
      </c>
      <c r="V4600" s="7">
        <v>6.6666666666666791E-2</v>
      </c>
      <c r="W4600" s="7">
        <v>-5.7471264367816091E-3</v>
      </c>
      <c r="X4600" s="4">
        <v>2.2995461422087469E-3</v>
      </c>
      <c r="Y4600" s="4">
        <v>5.1724137931034482E-2</v>
      </c>
      <c r="Z4600" s="7">
        <v>3.7200000000000004E-2</v>
      </c>
      <c r="AA4600" s="7">
        <v>1.4441379310344827E-2</v>
      </c>
      <c r="AB4600" s="4">
        <v>8.6206896551724137E-3</v>
      </c>
      <c r="AC4600" s="4">
        <v>0</v>
      </c>
      <c r="AD4600" s="4">
        <v>7.3260073260071872E-3</v>
      </c>
      <c r="AE4600" s="4">
        <v>7.2448747340222406</v>
      </c>
      <c r="AF4600" s="4">
        <v>1.008056136087633</v>
      </c>
      <c r="AG4600" s="4">
        <v>1.1136434878251209</v>
      </c>
      <c r="AH4600" s="4">
        <v>9.4054807307471469E-2</v>
      </c>
      <c r="AI4600" s="4">
        <v>6.2271062271062272E-2</v>
      </c>
      <c r="AJ4600" s="4">
        <v>1045</v>
      </c>
      <c r="AK4600" s="4">
        <v>865</v>
      </c>
      <c r="AL4600" s="4">
        <v>1015</v>
      </c>
      <c r="AM4600" s="4"/>
    </row>
    <row r="4601" spans="1:39" x14ac:dyDescent="0.3">
      <c r="A4601" s="4">
        <v>20200318</v>
      </c>
      <c r="B4601" s="4" t="s">
        <v>2039</v>
      </c>
      <c r="C4601" s="4">
        <v>780</v>
      </c>
      <c r="D4601" s="4">
        <v>978</v>
      </c>
      <c r="E4601" s="4">
        <v>776</v>
      </c>
      <c r="F4601" s="4">
        <v>840</v>
      </c>
      <c r="G4601" s="4">
        <v>87</v>
      </c>
      <c r="H4601" s="4">
        <v>68350143</v>
      </c>
      <c r="I4601" s="4">
        <v>0.11554</v>
      </c>
      <c r="J4601" s="4">
        <v>5.8597711767143483</v>
      </c>
      <c r="K4601" s="4">
        <v>1.0801543077582509</v>
      </c>
      <c r="L4601" s="4">
        <v>1.0523678276121271</v>
      </c>
      <c r="M4601" s="4">
        <v>0.92704999448184522</v>
      </c>
      <c r="N4601" s="4">
        <v>0.86857615551649259</v>
      </c>
      <c r="O4601" s="4">
        <v>0.76039890768093421</v>
      </c>
      <c r="P4601" s="4">
        <v>0.84117764870819145</v>
      </c>
      <c r="Q4601" s="4">
        <v>880</v>
      </c>
      <c r="R4601" s="4">
        <v>900</v>
      </c>
      <c r="S4601" s="4">
        <v>695</v>
      </c>
      <c r="T4601" s="4">
        <v>706.00000000000011</v>
      </c>
      <c r="U4601" s="7">
        <v>4.7619047619047616E-2</v>
      </c>
      <c r="V4601" s="7">
        <v>7.1428571428571425E-2</v>
      </c>
      <c r="W4601" s="7">
        <v>-0.17261904761904762</v>
      </c>
      <c r="X4601" s="4">
        <v>-7.2381346293040827E-2</v>
      </c>
      <c r="Y4601" s="4">
        <v>-0.1595238095238094</v>
      </c>
      <c r="Z4601" s="7">
        <v>4.4819047619047619E-2</v>
      </c>
      <c r="AA4601" s="7">
        <v>4.4819047619047619E-2</v>
      </c>
      <c r="AB4601" s="4">
        <v>3.5856573705179293E-2</v>
      </c>
      <c r="AC4601" s="4">
        <v>0.1642857142857144</v>
      </c>
      <c r="AD4601" s="4">
        <v>5.1282051282049816E-3</v>
      </c>
      <c r="AE4601" s="4">
        <v>9.3591652600562192</v>
      </c>
      <c r="AF4601" s="4">
        <v>0.6764874930279795</v>
      </c>
      <c r="AG4601" s="4">
        <v>1.0399146913630679</v>
      </c>
      <c r="AH4601" s="4">
        <v>0.51660658856323138</v>
      </c>
      <c r="AI4601" s="4">
        <v>7.6923076923076927E-2</v>
      </c>
      <c r="AJ4601" s="4">
        <v>900</v>
      </c>
      <c r="AK4601" s="4">
        <v>695</v>
      </c>
      <c r="AL4601" s="4">
        <v>845</v>
      </c>
      <c r="AM4601" s="4"/>
    </row>
    <row r="4602" spans="1:39" x14ac:dyDescent="0.3">
      <c r="A4602" s="4">
        <v>20200402</v>
      </c>
      <c r="B4602" s="4" t="s">
        <v>2039</v>
      </c>
      <c r="C4602" s="4">
        <v>1085</v>
      </c>
      <c r="D4602" s="4">
        <v>1300</v>
      </c>
      <c r="E4602" s="4">
        <v>977</v>
      </c>
      <c r="F4602" s="4">
        <v>1180</v>
      </c>
      <c r="G4602" s="4">
        <v>125</v>
      </c>
      <c r="H4602" s="4">
        <v>170227630</v>
      </c>
      <c r="I4602" s="4">
        <v>0.11848</v>
      </c>
      <c r="J4602" s="4">
        <v>4.0895040505572462</v>
      </c>
      <c r="K4602" s="4">
        <v>1.033576642335766</v>
      </c>
      <c r="L4602" s="4">
        <v>1.1268143621084801</v>
      </c>
      <c r="M4602" s="4">
        <v>1.2673182257544839</v>
      </c>
      <c r="N4602" s="4">
        <v>1.311256806311812</v>
      </c>
      <c r="O4602" s="4">
        <v>1.1178829696529511</v>
      </c>
      <c r="P4602" s="4">
        <v>1.171467809454473</v>
      </c>
      <c r="Q4602" s="4">
        <v>1185</v>
      </c>
      <c r="R4602" s="4">
        <v>1245</v>
      </c>
      <c r="S4602" s="4">
        <v>1105</v>
      </c>
      <c r="T4602" s="4">
        <v>1180</v>
      </c>
      <c r="U4602" s="7">
        <v>4.2372881355932203E-3</v>
      </c>
      <c r="V4602" s="7">
        <v>5.5084745762711863E-2</v>
      </c>
      <c r="W4602" s="7">
        <v>-6.3559322033898302E-2</v>
      </c>
      <c r="X4602" s="4">
        <v>1.0278919879986539E-2</v>
      </c>
      <c r="Y4602" s="4">
        <v>0</v>
      </c>
      <c r="Z4602" s="7">
        <v>3.7200000000000004E-2</v>
      </c>
      <c r="AA4602" s="7">
        <v>3.7200000000000004E-2</v>
      </c>
      <c r="AB4602" s="4">
        <v>0</v>
      </c>
      <c r="AC4602" s="4">
        <v>0.10169491525423729</v>
      </c>
      <c r="AD4602" s="4">
        <v>9.9539170506912439E-2</v>
      </c>
      <c r="AE4602" s="4">
        <v>2.0034446593462891</v>
      </c>
      <c r="AF4602" s="4">
        <v>1.0039796572589481</v>
      </c>
      <c r="AG4602" s="4">
        <v>1.6652302538089401</v>
      </c>
      <c r="AH4602" s="4">
        <v>0.39551856295218091</v>
      </c>
      <c r="AI4602" s="4">
        <v>8.755760368663594E-2</v>
      </c>
      <c r="AJ4602" s="4">
        <v>2070</v>
      </c>
      <c r="AK4602" s="4">
        <v>1105</v>
      </c>
      <c r="AL4602" s="4">
        <v>1815</v>
      </c>
      <c r="AM4602" s="8">
        <v>2.8740213279170399E-2</v>
      </c>
    </row>
    <row r="4603" spans="1:39" x14ac:dyDescent="0.3">
      <c r="A4603" s="4">
        <v>20200424</v>
      </c>
      <c r="B4603" s="4" t="s">
        <v>2039</v>
      </c>
      <c r="C4603" s="4">
        <v>1380</v>
      </c>
      <c r="D4603" s="4">
        <v>1770</v>
      </c>
      <c r="E4603" s="4">
        <v>1375</v>
      </c>
      <c r="F4603" s="4">
        <v>1585</v>
      </c>
      <c r="G4603" s="4">
        <v>185</v>
      </c>
      <c r="H4603" s="4">
        <v>286540317</v>
      </c>
      <c r="I4603" s="4">
        <v>0.13214000000000001</v>
      </c>
      <c r="J4603" s="4">
        <v>2.8643998910229702</v>
      </c>
      <c r="K4603" s="4">
        <v>1.084378563283922</v>
      </c>
      <c r="L4603" s="4">
        <v>1.1209335219236209</v>
      </c>
      <c r="M4603" s="4">
        <v>1.1169837914023959</v>
      </c>
      <c r="N4603" s="4">
        <v>1.1658269280276561</v>
      </c>
      <c r="O4603" s="4">
        <v>1.4177313317133531</v>
      </c>
      <c r="P4603" s="4">
        <v>1.457817565858557</v>
      </c>
      <c r="Q4603" s="4">
        <v>1660</v>
      </c>
      <c r="R4603" s="4">
        <v>1740</v>
      </c>
      <c r="S4603" s="4">
        <v>1570</v>
      </c>
      <c r="T4603" s="4">
        <v>1580</v>
      </c>
      <c r="U4603" s="7">
        <v>4.7318611987381701E-2</v>
      </c>
      <c r="V4603" s="7">
        <v>9.7791798107255523E-2</v>
      </c>
      <c r="W4603" s="7">
        <v>-9.4637223974763408E-3</v>
      </c>
      <c r="X4603" s="4">
        <v>8.841160678165573E-2</v>
      </c>
      <c r="Y4603" s="4">
        <v>-3.154574132492113E-3</v>
      </c>
      <c r="Z4603" s="7">
        <v>4.4518611987381704E-2</v>
      </c>
      <c r="AA4603" s="7">
        <v>4.4518611987381704E-2</v>
      </c>
      <c r="AB4603" s="4">
        <v>0</v>
      </c>
      <c r="AC4603" s="4">
        <v>0.1167192429022082</v>
      </c>
      <c r="AD4603" s="4">
        <v>3.6231884057971011E-3</v>
      </c>
      <c r="AE4603" s="4">
        <v>6.0050157774521056</v>
      </c>
      <c r="AF4603" s="4">
        <v>0.88776162803803604</v>
      </c>
      <c r="AG4603" s="4">
        <v>2.8588907834038522</v>
      </c>
      <c r="AH4603" s="4">
        <v>0.77664249114776962</v>
      </c>
      <c r="AI4603" s="4">
        <v>0.14855072463768121</v>
      </c>
      <c r="AJ4603" s="4">
        <v>1740</v>
      </c>
      <c r="AK4603" s="4">
        <v>1265</v>
      </c>
      <c r="AL4603" s="4">
        <v>1435</v>
      </c>
      <c r="AM4603" s="8">
        <v>-1.6822255013839701E-2</v>
      </c>
    </row>
    <row r="4604" spans="1:39" x14ac:dyDescent="0.3">
      <c r="A4604" s="4">
        <v>20200827</v>
      </c>
      <c r="B4604" s="4" t="s">
        <v>2039</v>
      </c>
      <c r="C4604" s="4">
        <v>2130</v>
      </c>
      <c r="D4604" s="4">
        <v>2565</v>
      </c>
      <c r="E4604" s="4">
        <v>1920</v>
      </c>
      <c r="F4604" s="4">
        <v>2260</v>
      </c>
      <c r="G4604" s="4">
        <v>260</v>
      </c>
      <c r="H4604" s="4">
        <v>646732359</v>
      </c>
      <c r="I4604" s="4">
        <v>0.13</v>
      </c>
      <c r="J4604" s="4">
        <v>5.2676160576903186</v>
      </c>
      <c r="K4604" s="4">
        <v>1.1689655172413791</v>
      </c>
      <c r="L4604" s="4">
        <v>1.2981045376220559</v>
      </c>
      <c r="M4604" s="4">
        <v>1.410296411856474</v>
      </c>
      <c r="N4604" s="4">
        <v>1.4834263209714471</v>
      </c>
      <c r="O4604" s="4">
        <v>1.5936067693030911</v>
      </c>
      <c r="P4604" s="4">
        <v>1.676319514411279</v>
      </c>
      <c r="Q4604" s="4">
        <v>2355</v>
      </c>
      <c r="R4604" s="4">
        <v>2420</v>
      </c>
      <c r="S4604" s="4">
        <v>1960</v>
      </c>
      <c r="T4604" s="4">
        <v>1975</v>
      </c>
      <c r="U4604" s="7">
        <v>4.2035398230088498E-2</v>
      </c>
      <c r="V4604" s="7">
        <v>7.0796460176991149E-2</v>
      </c>
      <c r="W4604" s="7">
        <v>-0.13274336283185842</v>
      </c>
      <c r="X4604" s="4">
        <v>5.8089924515917303E-2</v>
      </c>
      <c r="Y4604" s="4">
        <v>-0.12610619469026549</v>
      </c>
      <c r="Z4604" s="7">
        <v>3.9235398230088502E-2</v>
      </c>
      <c r="AA4604" s="7">
        <v>3.9235398230088502E-2</v>
      </c>
      <c r="AB4604" s="4">
        <v>6.5000000000000002E-2</v>
      </c>
      <c r="AC4604" s="4">
        <v>0.1349557522123894</v>
      </c>
      <c r="AD4604" s="4">
        <v>9.8591549295774641E-2</v>
      </c>
      <c r="AE4604" s="4">
        <v>3.6705559994900638</v>
      </c>
      <c r="AF4604" s="4">
        <v>1.2508181787799739</v>
      </c>
      <c r="AG4604" s="4">
        <v>1.9671857635966401</v>
      </c>
      <c r="AH4604" s="4">
        <v>0.29113630705121862</v>
      </c>
      <c r="AI4604" s="4">
        <v>6.1032863849765258E-2</v>
      </c>
      <c r="AJ4604" s="4">
        <v>2420</v>
      </c>
      <c r="AK4604" s="4">
        <v>1925</v>
      </c>
      <c r="AL4604" s="4">
        <v>1940</v>
      </c>
      <c r="AM4604" s="4"/>
    </row>
    <row r="4605" spans="1:39" x14ac:dyDescent="0.3">
      <c r="A4605" s="4">
        <v>20200831</v>
      </c>
      <c r="B4605" s="4" t="s">
        <v>2039</v>
      </c>
      <c r="C4605" s="4">
        <v>2010</v>
      </c>
      <c r="D4605" s="4">
        <v>2280</v>
      </c>
      <c r="E4605" s="4">
        <v>1980</v>
      </c>
      <c r="F4605" s="4">
        <v>2160</v>
      </c>
      <c r="G4605" s="4">
        <v>185</v>
      </c>
      <c r="H4605" s="4">
        <v>221472460</v>
      </c>
      <c r="I4605" s="4">
        <v>9.3670000000000003E-2</v>
      </c>
      <c r="J4605" s="4">
        <v>1.399835281789237</v>
      </c>
      <c r="K4605" s="4">
        <v>1.013291634089132</v>
      </c>
      <c r="L4605" s="4">
        <v>1.0870659285354809</v>
      </c>
      <c r="M4605" s="4">
        <v>1.2532637075718021</v>
      </c>
      <c r="N4605" s="4">
        <v>1.3597733711048161</v>
      </c>
      <c r="O4605" s="4">
        <v>1.499045746342027</v>
      </c>
      <c r="P4605" s="4">
        <v>1.5816161529871919</v>
      </c>
      <c r="Q4605" s="4">
        <v>2140</v>
      </c>
      <c r="R4605" s="4">
        <v>2220</v>
      </c>
      <c r="S4605" s="4">
        <v>2010</v>
      </c>
      <c r="T4605" s="4">
        <v>2020</v>
      </c>
      <c r="U4605" s="7">
        <v>-9.2592592592592587E-3</v>
      </c>
      <c r="V4605" s="7">
        <v>2.7777777777777776E-2</v>
      </c>
      <c r="W4605" s="7">
        <v>-6.9444444444444448E-2</v>
      </c>
      <c r="X4605" s="4">
        <v>8.9077746301542332E-2</v>
      </c>
      <c r="Y4605" s="4">
        <v>-6.4814814814814811E-2</v>
      </c>
      <c r="Z4605" s="7">
        <v>-6.7614814814814808E-2</v>
      </c>
      <c r="AA4605" s="7">
        <v>-6.7614814814814808E-2</v>
      </c>
      <c r="AB4605" s="4">
        <v>0</v>
      </c>
      <c r="AC4605" s="4">
        <v>5.5555555555555552E-2</v>
      </c>
      <c r="AD4605" s="4">
        <v>1.492537313432836E-2</v>
      </c>
      <c r="AE4605" s="4">
        <v>1.3885713029619771</v>
      </c>
      <c r="AF4605" s="4">
        <v>1.1114409918171999</v>
      </c>
      <c r="AG4605" s="4">
        <v>1.953730968972816</v>
      </c>
      <c r="AH4605" s="4">
        <v>0.38789167779639733</v>
      </c>
      <c r="AI4605" s="4">
        <v>7.4626865671641784E-2</v>
      </c>
      <c r="AJ4605" s="4">
        <v>2220</v>
      </c>
      <c r="AK4605" s="4">
        <v>1850</v>
      </c>
      <c r="AL4605" s="4">
        <v>1945</v>
      </c>
      <c r="AM4605" s="8">
        <v>8.2491384027700808E-3</v>
      </c>
    </row>
    <row r="4606" spans="1:39" x14ac:dyDescent="0.3">
      <c r="A4606" s="4">
        <v>20190927</v>
      </c>
      <c r="B4606" s="4" t="s">
        <v>2040</v>
      </c>
      <c r="C4606" s="4">
        <v>1515</v>
      </c>
      <c r="D4606" s="4">
        <v>1665</v>
      </c>
      <c r="E4606" s="4">
        <v>1505</v>
      </c>
      <c r="F4606" s="4">
        <v>1640</v>
      </c>
      <c r="G4606" s="4">
        <v>125</v>
      </c>
      <c r="H4606" s="4">
        <v>1644845</v>
      </c>
      <c r="I4606" s="4">
        <v>8.251E-2</v>
      </c>
      <c r="J4606" s="4">
        <v>4.0337241305401799</v>
      </c>
      <c r="K4606" s="4">
        <v>1.0695652173913039</v>
      </c>
      <c r="L4606" s="4">
        <v>1.0846560846560851</v>
      </c>
      <c r="M4606" s="4">
        <v>1.1010406176569321</v>
      </c>
      <c r="N4606" s="4">
        <v>1.1114876313114199</v>
      </c>
      <c r="O4606" s="4">
        <v>1.096012474938739</v>
      </c>
      <c r="P4606" s="4">
        <v>1.112398609501738</v>
      </c>
      <c r="Q4606" s="4">
        <v>1640</v>
      </c>
      <c r="R4606" s="4">
        <v>1640</v>
      </c>
      <c r="S4606" s="4">
        <v>1580</v>
      </c>
      <c r="T4606" s="4">
        <v>1610</v>
      </c>
      <c r="U4606" s="7">
        <v>0</v>
      </c>
      <c r="V4606" s="7">
        <v>0</v>
      </c>
      <c r="W4606" s="7">
        <v>-3.6585365853658534E-2</v>
      </c>
      <c r="X4606" s="4">
        <v>1.135208403930886E-2</v>
      </c>
      <c r="Y4606" s="4">
        <v>-1.8292682926829271E-2</v>
      </c>
      <c r="Z4606" s="7">
        <v>-2.1092682926829271E-2</v>
      </c>
      <c r="AA4606" s="7">
        <v>-2.1092682926829271E-2</v>
      </c>
      <c r="AB4606" s="4">
        <v>0</v>
      </c>
      <c r="AC4606" s="4">
        <v>1.524390243902439E-2</v>
      </c>
      <c r="AD4606" s="4">
        <v>6.6006600660066007E-3</v>
      </c>
      <c r="AE4606" s="4">
        <v>2.734017373034896</v>
      </c>
      <c r="AF4606" s="4">
        <v>1.032506644399503</v>
      </c>
      <c r="AG4606" s="4">
        <v>1.186429133737736</v>
      </c>
      <c r="AH4606" s="4">
        <v>0.1256514257191165</v>
      </c>
      <c r="AI4606" s="4">
        <v>8.2508250825082508E-2</v>
      </c>
      <c r="AJ4606" s="4">
        <v>1670</v>
      </c>
      <c r="AK4606" s="4">
        <v>1525</v>
      </c>
      <c r="AL4606" s="4">
        <v>1590</v>
      </c>
      <c r="AM4606" s="8">
        <v>-2.3710257898858101E-3</v>
      </c>
    </row>
    <row r="4607" spans="1:39" x14ac:dyDescent="0.3">
      <c r="A4607" s="4">
        <v>20200225</v>
      </c>
      <c r="B4607" s="4" t="s">
        <v>2040</v>
      </c>
      <c r="C4607" s="4">
        <v>2180</v>
      </c>
      <c r="D4607" s="4">
        <v>2370</v>
      </c>
      <c r="E4607" s="4">
        <v>2095</v>
      </c>
      <c r="F4607" s="4">
        <v>2345</v>
      </c>
      <c r="G4607" s="4">
        <v>165</v>
      </c>
      <c r="H4607" s="4">
        <v>5680240</v>
      </c>
      <c r="I4607" s="4">
        <v>7.5689999999999993E-2</v>
      </c>
      <c r="J4607" s="4">
        <v>3.6921296935759331</v>
      </c>
      <c r="K4607" s="4">
        <v>1.0460966542750929</v>
      </c>
      <c r="L4607" s="4">
        <v>1.080645161290323</v>
      </c>
      <c r="M4607" s="4">
        <v>1.1092715231788079</v>
      </c>
      <c r="N4607" s="4">
        <v>1.144600366076876</v>
      </c>
      <c r="O4607" s="4">
        <v>1.1820052925610109</v>
      </c>
      <c r="P4607" s="4">
        <v>1.2668827660723929</v>
      </c>
      <c r="Q4607" s="4">
        <v>2255</v>
      </c>
      <c r="R4607" s="4">
        <v>2410</v>
      </c>
      <c r="S4607" s="4">
        <v>2235</v>
      </c>
      <c r="T4607" s="4">
        <v>2345</v>
      </c>
      <c r="U4607" s="7">
        <v>-3.8379530916844352E-2</v>
      </c>
      <c r="V4607" s="7">
        <v>2.7718550106609809E-2</v>
      </c>
      <c r="W4607" s="7">
        <v>-4.6908315565031986E-2</v>
      </c>
      <c r="X4607" s="4">
        <v>5.4911531421598537E-3</v>
      </c>
      <c r="Y4607" s="4">
        <v>0</v>
      </c>
      <c r="Z4607" s="7">
        <v>-2.8E-3</v>
      </c>
      <c r="AA4607" s="7">
        <v>-2.8E-3</v>
      </c>
      <c r="AB4607" s="4">
        <v>0</v>
      </c>
      <c r="AC4607" s="4">
        <v>1.066098081023454E-2</v>
      </c>
      <c r="AD4607" s="4">
        <v>3.8990825688073397E-2</v>
      </c>
      <c r="AE4607" s="4">
        <v>3.2314079582574351</v>
      </c>
      <c r="AF4607" s="4">
        <v>1.038365438710221</v>
      </c>
      <c r="AG4607" s="4">
        <v>1.2305558645484269</v>
      </c>
      <c r="AH4607" s="4">
        <v>0.15041120481851661</v>
      </c>
      <c r="AI4607" s="4">
        <v>7.5688073394495417E-2</v>
      </c>
      <c r="AJ4607" s="4">
        <v>2410</v>
      </c>
      <c r="AK4607" s="4">
        <v>1980</v>
      </c>
      <c r="AL4607" s="4">
        <v>2130</v>
      </c>
      <c r="AM4607" s="8">
        <v>2.76243950413507E-2</v>
      </c>
    </row>
    <row r="4608" spans="1:39" x14ac:dyDescent="0.3">
      <c r="A4608" s="4">
        <v>20200325</v>
      </c>
      <c r="B4608" s="4" t="s">
        <v>2040</v>
      </c>
      <c r="C4608" s="4">
        <v>1440</v>
      </c>
      <c r="D4608" s="4">
        <v>1460</v>
      </c>
      <c r="E4608" s="4">
        <v>1365</v>
      </c>
      <c r="F4608" s="4">
        <v>1450</v>
      </c>
      <c r="G4608" s="4">
        <v>105</v>
      </c>
      <c r="H4608" s="4">
        <v>983238</v>
      </c>
      <c r="I4608" s="4">
        <v>7.8070000000000001E-2</v>
      </c>
      <c r="J4608" s="4">
        <v>0.6667188339977661</v>
      </c>
      <c r="K4608" s="4">
        <v>1.1040609137055839</v>
      </c>
      <c r="L4608" s="4">
        <v>1.1471518987341769</v>
      </c>
      <c r="M4608" s="4">
        <v>1.0499637943519191</v>
      </c>
      <c r="N4608" s="4">
        <v>0.84412749235919082</v>
      </c>
      <c r="O4608" s="4">
        <v>0.73879076086956519</v>
      </c>
      <c r="P4608" s="4">
        <v>0.76416337285902503</v>
      </c>
      <c r="Q4608" s="4">
        <v>1420</v>
      </c>
      <c r="R4608" s="4">
        <v>1495</v>
      </c>
      <c r="S4608" s="4">
        <v>1395</v>
      </c>
      <c r="T4608" s="4">
        <v>1430</v>
      </c>
      <c r="U4608" s="7">
        <v>-2.0689655172413793E-2</v>
      </c>
      <c r="V4608" s="7">
        <v>3.1034482758620689E-2</v>
      </c>
      <c r="W4608" s="7">
        <v>-3.793103448275862E-2</v>
      </c>
      <c r="X4608" s="4">
        <v>-0.11264735846310581</v>
      </c>
      <c r="Y4608" s="4">
        <v>-1.379310344827586E-2</v>
      </c>
      <c r="Z4608" s="7">
        <v>-1.6593103448275859E-2</v>
      </c>
      <c r="AA4608" s="7">
        <v>-1.6593103448275859E-2</v>
      </c>
      <c r="AB4608" s="4">
        <v>7.0631970260223054E-2</v>
      </c>
      <c r="AC4608" s="4">
        <v>6.8965517241379309E-3</v>
      </c>
      <c r="AD4608" s="4">
        <v>5.2083333333333343E-2</v>
      </c>
      <c r="AE4608" s="4">
        <v>1.015393480748338</v>
      </c>
      <c r="AF4608" s="4">
        <v>0.57539426795724269</v>
      </c>
      <c r="AG4608" s="4">
        <v>1.211710505729837</v>
      </c>
      <c r="AH4608" s="4">
        <v>0.91265912723251152</v>
      </c>
      <c r="AI4608" s="4">
        <v>6.9444444444444441E-3</v>
      </c>
      <c r="AJ4608" s="4">
        <v>1530</v>
      </c>
      <c r="AK4608" s="4">
        <v>1350</v>
      </c>
      <c r="AL4608" s="4">
        <v>1445</v>
      </c>
      <c r="AM4608" s="8">
        <v>5.2622816628226002E-2</v>
      </c>
    </row>
    <row r="4609" spans="1:39" x14ac:dyDescent="0.3">
      <c r="A4609" s="4">
        <v>20200706</v>
      </c>
      <c r="B4609" s="4" t="s">
        <v>2040</v>
      </c>
      <c r="C4609" s="4">
        <v>1545</v>
      </c>
      <c r="D4609" s="4">
        <v>1695</v>
      </c>
      <c r="E4609" s="4">
        <v>1545</v>
      </c>
      <c r="F4609" s="4">
        <v>1685</v>
      </c>
      <c r="G4609" s="4">
        <v>140</v>
      </c>
      <c r="H4609" s="4">
        <v>1534601</v>
      </c>
      <c r="I4609" s="4">
        <v>9.0609999999999996E-2</v>
      </c>
      <c r="J4609" s="4">
        <v>3.3102254752595002</v>
      </c>
      <c r="K4609" s="4">
        <v>1.0575313807531379</v>
      </c>
      <c r="L4609" s="4">
        <v>1.074617346938775</v>
      </c>
      <c r="M4609" s="4">
        <v>1.0801282051282051</v>
      </c>
      <c r="N4609" s="4">
        <v>1.057420771885786</v>
      </c>
      <c r="O4609" s="4">
        <v>0.99454035709015787</v>
      </c>
      <c r="P4609" s="4">
        <v>0.94362516333768898</v>
      </c>
      <c r="Q4609" s="4">
        <v>1705</v>
      </c>
      <c r="R4609" s="4">
        <v>1710</v>
      </c>
      <c r="S4609" s="4">
        <v>1610</v>
      </c>
      <c r="T4609" s="4">
        <v>1635</v>
      </c>
      <c r="U4609" s="7">
        <v>1.1869436201780416E-2</v>
      </c>
      <c r="V4609" s="7">
        <v>1.483679525222552E-2</v>
      </c>
      <c r="W4609" s="7">
        <v>-4.4510385756676561E-2</v>
      </c>
      <c r="X4609" s="4">
        <v>-2.384687794163776E-2</v>
      </c>
      <c r="Y4609" s="4">
        <v>-2.967359050445104E-2</v>
      </c>
      <c r="Z4609" s="7">
        <v>-3.247359050445104E-2</v>
      </c>
      <c r="AA4609" s="7">
        <v>-3.247359050445104E-2</v>
      </c>
      <c r="AB4609" s="4">
        <v>0</v>
      </c>
      <c r="AC4609" s="4">
        <v>5.9347181008902079E-3</v>
      </c>
      <c r="AD4609" s="4">
        <v>0</v>
      </c>
      <c r="AE4609" s="4">
        <v>5.0317756457758156</v>
      </c>
      <c r="AF4609" s="4">
        <v>0.92919312002418786</v>
      </c>
      <c r="AG4609" s="4">
        <v>1.1450132331971099</v>
      </c>
      <c r="AH4609" s="4">
        <v>0.20285019263818321</v>
      </c>
      <c r="AI4609" s="4">
        <v>9.0614886731391592E-2</v>
      </c>
      <c r="AJ4609" s="4">
        <v>1710</v>
      </c>
      <c r="AK4609" s="4">
        <v>1580</v>
      </c>
      <c r="AL4609" s="4">
        <v>1650</v>
      </c>
      <c r="AM4609" s="8">
        <v>1.02635001428708E-2</v>
      </c>
    </row>
    <row r="4610" spans="1:39" x14ac:dyDescent="0.3">
      <c r="A4610" s="4">
        <v>20200729</v>
      </c>
      <c r="B4610" s="4" t="s">
        <v>2040</v>
      </c>
      <c r="C4610" s="4">
        <v>1890</v>
      </c>
      <c r="D4610" s="4">
        <v>2000</v>
      </c>
      <c r="E4610" s="4">
        <v>1855</v>
      </c>
      <c r="F4610" s="4">
        <v>1980</v>
      </c>
      <c r="G4610" s="4">
        <v>140</v>
      </c>
      <c r="H4610" s="4">
        <v>8055454</v>
      </c>
      <c r="I4610" s="4">
        <v>7.6090000000000005E-2</v>
      </c>
      <c r="J4610" s="4">
        <v>3.863752252229566</v>
      </c>
      <c r="K4610" s="4">
        <v>1.0485436893203881</v>
      </c>
      <c r="L4610" s="4">
        <v>1.07027027027027</v>
      </c>
      <c r="M4610" s="4">
        <v>1.0981697171381031</v>
      </c>
      <c r="N4610" s="4">
        <v>1.1545189504373179</v>
      </c>
      <c r="O4610" s="4">
        <v>1.155473423138647</v>
      </c>
      <c r="P4610" s="4">
        <v>1.1396776669224871</v>
      </c>
      <c r="Q4610" s="4">
        <v>2015</v>
      </c>
      <c r="R4610" s="4">
        <v>2130</v>
      </c>
      <c r="S4610" s="4">
        <v>1965</v>
      </c>
      <c r="T4610" s="4">
        <v>2075</v>
      </c>
      <c r="U4610" s="7">
        <v>1.7676767676767676E-2</v>
      </c>
      <c r="V4610" s="7">
        <v>7.575757575757576E-2</v>
      </c>
      <c r="W4610" s="7">
        <v>-7.575757575757576E-3</v>
      </c>
      <c r="X4610" s="4">
        <v>3.9067055393585737E-2</v>
      </c>
      <c r="Y4610" s="4">
        <v>4.7979797979797983E-2</v>
      </c>
      <c r="Z4610" s="7">
        <v>3.7200000000000004E-2</v>
      </c>
      <c r="AA4610" s="7">
        <v>1.4876767676767676E-2</v>
      </c>
      <c r="AB4610" s="4">
        <v>2.4390243902439029E-2</v>
      </c>
      <c r="AC4610" s="4">
        <v>1.01010101010101E-2</v>
      </c>
      <c r="AD4610" s="4">
        <v>1.8518518518518521E-2</v>
      </c>
      <c r="AE4610" s="4">
        <v>3.3488999556415289</v>
      </c>
      <c r="AF4610" s="4">
        <v>1.0525688357028391</v>
      </c>
      <c r="AG4610" s="4">
        <v>1.371614264541249</v>
      </c>
      <c r="AH4610" s="4">
        <v>0.22098867918268059</v>
      </c>
      <c r="AI4610" s="4">
        <v>4.7619047619047623E-2</v>
      </c>
      <c r="AJ4610" s="4">
        <v>2130</v>
      </c>
      <c r="AK4610" s="4">
        <v>1880</v>
      </c>
      <c r="AL4610" s="4">
        <v>1900</v>
      </c>
      <c r="AM4610" s="8">
        <v>9.1601161718828702E-4</v>
      </c>
    </row>
    <row r="4611" spans="1:39" x14ac:dyDescent="0.3">
      <c r="A4611" s="4">
        <v>20200325</v>
      </c>
      <c r="B4611" s="4" t="s">
        <v>2041</v>
      </c>
      <c r="C4611" s="4">
        <v>3600</v>
      </c>
      <c r="D4611" s="4">
        <v>4230</v>
      </c>
      <c r="E4611" s="4">
        <v>3600</v>
      </c>
      <c r="F4611" s="4">
        <v>4005</v>
      </c>
      <c r="G4611" s="4">
        <v>495</v>
      </c>
      <c r="H4611" s="4">
        <v>42663</v>
      </c>
      <c r="I4611" s="4">
        <v>0.14102999999999999</v>
      </c>
      <c r="J4611" s="4">
        <v>0.82982894977417632</v>
      </c>
      <c r="K4611" s="4">
        <v>1.11611704598235</v>
      </c>
      <c r="L4611" s="4">
        <v>1.1669580419580421</v>
      </c>
      <c r="M4611" s="4">
        <v>1.056867660641245</v>
      </c>
      <c r="N4611" s="4">
        <v>0.87136252379657331</v>
      </c>
      <c r="O4611" s="4">
        <v>0.69564462199834987</v>
      </c>
      <c r="P4611" s="4">
        <v>0.62653586676661344</v>
      </c>
      <c r="Q4611" s="4">
        <v>4010</v>
      </c>
      <c r="R4611" s="4">
        <v>4235</v>
      </c>
      <c r="S4611" s="4">
        <v>3980</v>
      </c>
      <c r="T4611" s="4">
        <v>4100</v>
      </c>
      <c r="U4611" s="7">
        <v>1.2484394506866417E-3</v>
      </c>
      <c r="V4611" s="7">
        <v>5.742821473158552E-2</v>
      </c>
      <c r="W4611" s="7">
        <v>-6.2421972534332081E-3</v>
      </c>
      <c r="X4611" s="4">
        <v>-9.8123470220288472E-2</v>
      </c>
      <c r="Y4611" s="4">
        <v>2.3720349563046191E-2</v>
      </c>
      <c r="Z4611" s="7">
        <v>3.7200000000000004E-2</v>
      </c>
      <c r="AA4611" s="7">
        <v>3.7200000000000004E-2</v>
      </c>
      <c r="AB4611" s="4">
        <v>2.564102564102564E-2</v>
      </c>
      <c r="AC4611" s="4">
        <v>5.6179775280898868E-2</v>
      </c>
      <c r="AD4611" s="4">
        <v>0</v>
      </c>
      <c r="AE4611" s="4">
        <v>1.184523974789683</v>
      </c>
      <c r="AF4611" s="4">
        <v>0.58035551161586196</v>
      </c>
      <c r="AG4611" s="4">
        <v>1.225248679197501</v>
      </c>
      <c r="AH4611" s="4">
        <v>0.90692091907257633</v>
      </c>
      <c r="AI4611" s="4">
        <v>0.1125</v>
      </c>
      <c r="AJ4611" s="4">
        <v>6500</v>
      </c>
      <c r="AK4611" s="4">
        <v>3965</v>
      </c>
      <c r="AL4611" s="4">
        <v>5260</v>
      </c>
      <c r="AM4611" s="8">
        <v>5.2622816628226002E-2</v>
      </c>
    </row>
    <row r="4612" spans="1:39" x14ac:dyDescent="0.3">
      <c r="A4612" s="4">
        <v>20200406</v>
      </c>
      <c r="B4612" s="4" t="s">
        <v>2041</v>
      </c>
      <c r="C4612" s="4">
        <v>5720</v>
      </c>
      <c r="D4612" s="4">
        <v>6290</v>
      </c>
      <c r="E4612" s="4">
        <v>5700</v>
      </c>
      <c r="F4612" s="4">
        <v>6100</v>
      </c>
      <c r="G4612" s="4">
        <v>630</v>
      </c>
      <c r="H4612" s="4">
        <v>372180</v>
      </c>
      <c r="I4612" s="4">
        <v>0.11516999999999999</v>
      </c>
      <c r="J4612" s="4">
        <v>1.96809005685664</v>
      </c>
      <c r="K4612" s="4">
        <v>1.065192083818393</v>
      </c>
      <c r="L4612" s="4">
        <v>1.0955459770114939</v>
      </c>
      <c r="M4612" s="4">
        <v>1.277085732230713</v>
      </c>
      <c r="N4612" s="4">
        <v>1.3812623832437021</v>
      </c>
      <c r="O4612" s="4">
        <v>1.0957591724922531</v>
      </c>
      <c r="P4612" s="4">
        <v>0.9763449752245793</v>
      </c>
      <c r="Q4612" s="4">
        <v>6100</v>
      </c>
      <c r="R4612" s="4">
        <v>6200</v>
      </c>
      <c r="S4612" s="4">
        <v>5800</v>
      </c>
      <c r="T4612" s="4">
        <v>6100</v>
      </c>
      <c r="U4612" s="7">
        <v>0</v>
      </c>
      <c r="V4612" s="7">
        <v>1.6393442622950821E-2</v>
      </c>
      <c r="W4612" s="7">
        <v>-4.9180327868852458E-2</v>
      </c>
      <c r="X4612" s="4">
        <v>4.4155108972544583E-3</v>
      </c>
      <c r="Y4612" s="4">
        <v>0</v>
      </c>
      <c r="Z4612" s="7">
        <v>-2.8E-3</v>
      </c>
      <c r="AA4612" s="7">
        <v>-2.8E-3</v>
      </c>
      <c r="AB4612" s="4">
        <v>3.508771929824561E-3</v>
      </c>
      <c r="AC4612" s="4">
        <v>3.1147540983606559E-2</v>
      </c>
      <c r="AD4612" s="4">
        <v>3.4965034965034969E-3</v>
      </c>
      <c r="AE4612" s="4">
        <v>3.6784312950315772</v>
      </c>
      <c r="AF4612" s="4">
        <v>0.95872743856338594</v>
      </c>
      <c r="AG4612" s="4">
        <v>1.8957449076030359</v>
      </c>
      <c r="AH4612" s="4">
        <v>0.51555218594865948</v>
      </c>
      <c r="AI4612" s="4">
        <v>6.6433566433566432E-2</v>
      </c>
      <c r="AJ4612" s="4">
        <v>6510</v>
      </c>
      <c r="AK4612" s="4">
        <v>5710</v>
      </c>
      <c r="AL4612" s="4">
        <v>5800</v>
      </c>
      <c r="AM4612" s="8">
        <v>4.2233119609059101E-2</v>
      </c>
    </row>
    <row r="4613" spans="1:39" x14ac:dyDescent="0.3">
      <c r="A4613" s="4">
        <v>20200528</v>
      </c>
      <c r="B4613" s="4" t="s">
        <v>2041</v>
      </c>
      <c r="C4613" s="4">
        <v>6420</v>
      </c>
      <c r="D4613" s="4">
        <v>7700</v>
      </c>
      <c r="E4613" s="4">
        <v>6380</v>
      </c>
      <c r="F4613" s="4">
        <v>7010</v>
      </c>
      <c r="G4613" s="4">
        <v>620</v>
      </c>
      <c r="H4613" s="4">
        <v>1089158</v>
      </c>
      <c r="I4613" s="4">
        <v>9.7030000000000005E-2</v>
      </c>
      <c r="J4613" s="4">
        <v>7.474823313673304</v>
      </c>
      <c r="K4613" s="4">
        <v>1.057315233785822</v>
      </c>
      <c r="L4613" s="4">
        <v>1.074164878945755</v>
      </c>
      <c r="M4613" s="4">
        <v>1.1032420522505511</v>
      </c>
      <c r="N4613" s="4">
        <v>1.123667548288851</v>
      </c>
      <c r="O4613" s="4">
        <v>1.2659332721335159</v>
      </c>
      <c r="P4613" s="4">
        <v>1.1763142990987461</v>
      </c>
      <c r="Q4613" s="4">
        <v>7010</v>
      </c>
      <c r="R4613" s="4">
        <v>7060</v>
      </c>
      <c r="S4613" s="4">
        <v>6650</v>
      </c>
      <c r="T4613" s="4">
        <v>6820</v>
      </c>
      <c r="U4613" s="7">
        <v>0</v>
      </c>
      <c r="V4613" s="7">
        <v>7.1326676176890159E-3</v>
      </c>
      <c r="W4613" s="7">
        <v>-5.1355206847360911E-2</v>
      </c>
      <c r="X4613" s="4">
        <v>8.9765167908953912E-3</v>
      </c>
      <c r="Y4613" s="4">
        <v>-2.710413694721826E-2</v>
      </c>
      <c r="Z4613" s="7">
        <v>-2.990413694721826E-2</v>
      </c>
      <c r="AA4613" s="7">
        <v>-2.990413694721826E-2</v>
      </c>
      <c r="AB4613" s="4">
        <v>0</v>
      </c>
      <c r="AC4613" s="4">
        <v>9.843081312410841E-2</v>
      </c>
      <c r="AD4613" s="4">
        <v>6.2305295950155761E-3</v>
      </c>
      <c r="AE4613" s="4">
        <v>19.112058679020141</v>
      </c>
      <c r="AF4613" s="4">
        <v>1.05751358432126</v>
      </c>
      <c r="AG4613" s="4">
        <v>1.2026949542296199</v>
      </c>
      <c r="AH4613" s="4">
        <v>0.11414829954984571</v>
      </c>
      <c r="AI4613" s="4">
        <v>9.1900311526479747E-2</v>
      </c>
      <c r="AJ4613" s="4">
        <v>7370</v>
      </c>
      <c r="AK4613" s="4">
        <v>6650</v>
      </c>
      <c r="AL4613" s="4">
        <v>6970</v>
      </c>
      <c r="AM4613" s="8">
        <v>-2.18606386359903E-2</v>
      </c>
    </row>
    <row r="4614" spans="1:39" x14ac:dyDescent="0.3">
      <c r="A4614" s="4">
        <v>20200824</v>
      </c>
      <c r="B4614" s="4" t="s">
        <v>2041</v>
      </c>
      <c r="C4614" s="4">
        <v>7840</v>
      </c>
      <c r="D4614" s="4">
        <v>9140</v>
      </c>
      <c r="E4614" s="4">
        <v>7840</v>
      </c>
      <c r="F4614" s="4">
        <v>8740</v>
      </c>
      <c r="G4614" s="4">
        <v>920</v>
      </c>
      <c r="H4614" s="4">
        <v>1832880</v>
      </c>
      <c r="I4614" s="4">
        <v>0.11765</v>
      </c>
      <c r="J4614" s="4">
        <v>1.4076460382460889</v>
      </c>
      <c r="K4614" s="4">
        <v>1.073270568972575</v>
      </c>
      <c r="L4614" s="4">
        <v>1.065074335851816</v>
      </c>
      <c r="M4614" s="4">
        <v>0.96499944794081927</v>
      </c>
      <c r="N4614" s="4">
        <v>1.0573433341398499</v>
      </c>
      <c r="O4614" s="4">
        <v>1.211673097807251</v>
      </c>
      <c r="P4614" s="4">
        <v>1.368377791259761</v>
      </c>
      <c r="Q4614" s="4">
        <v>8810</v>
      </c>
      <c r="R4614" s="4">
        <v>9450</v>
      </c>
      <c r="S4614" s="4">
        <v>8650</v>
      </c>
      <c r="T4614" s="4">
        <v>9410</v>
      </c>
      <c r="U4614" s="7">
        <v>8.0091533180778034E-3</v>
      </c>
      <c r="V4614" s="7">
        <v>8.1235697940503435E-2</v>
      </c>
      <c r="W4614" s="7">
        <v>-1.0297482837528604E-2</v>
      </c>
      <c r="X4614" s="4">
        <v>2.7098959593515711E-2</v>
      </c>
      <c r="Y4614" s="4">
        <v>7.6659038901601834E-2</v>
      </c>
      <c r="Z4614" s="7">
        <v>3.7200000000000004E-2</v>
      </c>
      <c r="AA4614" s="7">
        <v>3.7200000000000004E-2</v>
      </c>
      <c r="AB4614" s="4">
        <v>0</v>
      </c>
      <c r="AC4614" s="4">
        <v>4.5766590389016017E-2</v>
      </c>
      <c r="AD4614" s="4">
        <v>0</v>
      </c>
      <c r="AE4614" s="4">
        <v>6.8314318619759149</v>
      </c>
      <c r="AF4614" s="4">
        <v>0.88654293874571077</v>
      </c>
      <c r="AG4614" s="4">
        <v>1.5160938063967051</v>
      </c>
      <c r="AH4614" s="4">
        <v>0.46838715685169108</v>
      </c>
      <c r="AI4614" s="4">
        <v>0.1147959183673469</v>
      </c>
      <c r="AJ4614" s="4">
        <v>9860</v>
      </c>
      <c r="AK4614" s="4">
        <v>8320</v>
      </c>
      <c r="AL4614" s="4">
        <v>9330</v>
      </c>
      <c r="AM4614" s="8">
        <v>2.4786120492132101E-2</v>
      </c>
    </row>
    <row r="4615" spans="1:39" x14ac:dyDescent="0.3">
      <c r="A4615" s="4">
        <v>20200825</v>
      </c>
      <c r="B4615" s="4" t="s">
        <v>2041</v>
      </c>
      <c r="C4615" s="4">
        <v>8810</v>
      </c>
      <c r="D4615" s="4">
        <v>9450</v>
      </c>
      <c r="E4615" s="4">
        <v>8650</v>
      </c>
      <c r="F4615" s="4">
        <v>9410</v>
      </c>
      <c r="G4615" s="4">
        <v>670</v>
      </c>
      <c r="H4615" s="4">
        <v>1136618</v>
      </c>
      <c r="I4615" s="4">
        <v>7.6660000000000006E-2</v>
      </c>
      <c r="J4615" s="4">
        <v>1.8170656628787489</v>
      </c>
      <c r="K4615" s="4">
        <v>1.0870234886407391</v>
      </c>
      <c r="L4615" s="4">
        <v>1.116516373991457</v>
      </c>
      <c r="M4615" s="4">
        <v>1.047534231325838</v>
      </c>
      <c r="N4615" s="4">
        <v>1.123917587339504</v>
      </c>
      <c r="O4615" s="4">
        <v>1.2972749414089431</v>
      </c>
      <c r="P4615" s="4">
        <v>1.4658557640507051</v>
      </c>
      <c r="Q4615" s="4">
        <v>9500</v>
      </c>
      <c r="R4615" s="4">
        <v>9860</v>
      </c>
      <c r="S4615" s="4">
        <v>9170</v>
      </c>
      <c r="T4615" s="4">
        <v>9200</v>
      </c>
      <c r="U4615" s="7">
        <v>9.5642933049946872E-3</v>
      </c>
      <c r="V4615" s="7">
        <v>4.7821466524973433E-2</v>
      </c>
      <c r="W4615" s="7">
        <v>-2.5504782146652496E-2</v>
      </c>
      <c r="X4615" s="4">
        <v>3.2188713048671137E-2</v>
      </c>
      <c r="Y4615" s="4">
        <v>-2.231668437832094E-2</v>
      </c>
      <c r="Z4615" s="7">
        <v>3.7200000000000004E-2</v>
      </c>
      <c r="AA4615" s="7">
        <v>3.7200000000000004E-2</v>
      </c>
      <c r="AB4615" s="4">
        <v>8.0091533180778034E-3</v>
      </c>
      <c r="AC4615" s="4">
        <v>4.2507970244420826E-3</v>
      </c>
      <c r="AD4615" s="4">
        <v>1.816118047673099E-2</v>
      </c>
      <c r="AE4615" s="4">
        <v>0.62012679498930645</v>
      </c>
      <c r="AF4615" s="4">
        <v>0.94306351813000777</v>
      </c>
      <c r="AG4615" s="4">
        <v>1.6159460131218379</v>
      </c>
      <c r="AH4615" s="4">
        <v>0.44154140794106311</v>
      </c>
      <c r="AI4615" s="4">
        <v>6.8104426787741201E-2</v>
      </c>
      <c r="AJ4615" s="4">
        <v>9860</v>
      </c>
      <c r="AK4615" s="4">
        <v>8320</v>
      </c>
      <c r="AL4615" s="4">
        <v>9500</v>
      </c>
      <c r="AM4615" s="8">
        <v>2.5216367652306101E-2</v>
      </c>
    </row>
    <row r="4616" spans="1:39" x14ac:dyDescent="0.3">
      <c r="A4616" s="4">
        <v>20190819</v>
      </c>
      <c r="B4616" s="4" t="s">
        <v>2042</v>
      </c>
      <c r="C4616" s="4">
        <v>2720</v>
      </c>
      <c r="D4616" s="4">
        <v>2955</v>
      </c>
      <c r="E4616" s="4">
        <v>2675</v>
      </c>
      <c r="F4616" s="4">
        <v>2930</v>
      </c>
      <c r="G4616" s="4">
        <v>195</v>
      </c>
      <c r="H4616" s="4">
        <v>615032</v>
      </c>
      <c r="I4616" s="4">
        <v>7.1300000000000002E-2</v>
      </c>
      <c r="J4616" s="4">
        <v>1.534313446672035</v>
      </c>
      <c r="K4616" s="4">
        <v>1.043323442136499</v>
      </c>
      <c r="L4616" s="4">
        <v>1.071297989031079</v>
      </c>
      <c r="M4616" s="4">
        <v>1.1048265460030171</v>
      </c>
      <c r="N4616" s="4">
        <v>1.050273321982256</v>
      </c>
      <c r="O4616" s="4">
        <v>1.0271091376489829</v>
      </c>
      <c r="P4616" s="4">
        <v>1.050022398088696</v>
      </c>
      <c r="Q4616" s="4">
        <v>2955</v>
      </c>
      <c r="R4616" s="4">
        <v>3070</v>
      </c>
      <c r="S4616" s="4">
        <v>2860</v>
      </c>
      <c r="T4616" s="4">
        <v>2940</v>
      </c>
      <c r="U4616" s="7">
        <v>8.5324232081911266E-3</v>
      </c>
      <c r="V4616" s="7">
        <v>4.778156996587031E-2</v>
      </c>
      <c r="W4616" s="7">
        <v>-2.3890784982935155E-2</v>
      </c>
      <c r="X4616" s="4">
        <v>-3.7817008692535008E-2</v>
      </c>
      <c r="Y4616" s="4">
        <v>3.412969283276451E-3</v>
      </c>
      <c r="Z4616" s="7">
        <v>3.7200000000000004E-2</v>
      </c>
      <c r="AA4616" s="7">
        <v>3.7200000000000004E-2</v>
      </c>
      <c r="AB4616" s="4">
        <v>0</v>
      </c>
      <c r="AC4616" s="4">
        <v>8.5324232081911266E-3</v>
      </c>
      <c r="AD4616" s="4">
        <v>1.654411764705882E-2</v>
      </c>
      <c r="AE4616" s="4">
        <v>2.0806083855995561</v>
      </c>
      <c r="AF4616" s="4">
        <v>0.82633906048351413</v>
      </c>
      <c r="AG4616" s="4">
        <v>1.223089261482418</v>
      </c>
      <c r="AH4616" s="4">
        <v>0.3925551869927158</v>
      </c>
      <c r="AI4616" s="4">
        <v>7.720588235294118E-2</v>
      </c>
      <c r="AJ4616" s="4">
        <v>3070</v>
      </c>
      <c r="AK4616" s="4">
        <v>2505</v>
      </c>
      <c r="AL4616" s="4">
        <v>2505</v>
      </c>
      <c r="AM4616" s="8">
        <v>5.2064840951999E-3</v>
      </c>
    </row>
    <row r="4617" spans="1:39" x14ac:dyDescent="0.3">
      <c r="A4617" s="4">
        <v>20191029</v>
      </c>
      <c r="B4617" s="4" t="s">
        <v>2042</v>
      </c>
      <c r="C4617" s="4">
        <v>3115</v>
      </c>
      <c r="D4617" s="4">
        <v>3370</v>
      </c>
      <c r="E4617" s="4">
        <v>3045</v>
      </c>
      <c r="F4617" s="4">
        <v>3325</v>
      </c>
      <c r="G4617" s="4">
        <v>290</v>
      </c>
      <c r="H4617" s="4">
        <v>932902</v>
      </c>
      <c r="I4617" s="4">
        <v>9.5549999999999996E-2</v>
      </c>
      <c r="J4617" s="4">
        <v>4.1501340816519008</v>
      </c>
      <c r="K4617" s="4">
        <v>1.065705128205128</v>
      </c>
      <c r="L4617" s="4">
        <v>1.0898066207800721</v>
      </c>
      <c r="M4617" s="4">
        <v>1.0941099045738729</v>
      </c>
      <c r="N4617" s="4">
        <v>1.116802418339071</v>
      </c>
      <c r="O4617" s="4">
        <v>1.1509836727629379</v>
      </c>
      <c r="P4617" s="4">
        <v>1.151747827844009</v>
      </c>
      <c r="Q4617" s="4">
        <v>3325</v>
      </c>
      <c r="R4617" s="4">
        <v>3330</v>
      </c>
      <c r="S4617" s="4">
        <v>3070</v>
      </c>
      <c r="T4617" s="4">
        <v>3075</v>
      </c>
      <c r="U4617" s="7">
        <v>0</v>
      </c>
      <c r="V4617" s="7">
        <v>1.5037593984962407E-3</v>
      </c>
      <c r="W4617" s="7">
        <v>-7.6691729323308269E-2</v>
      </c>
      <c r="X4617" s="4">
        <v>-3.694684692249406E-3</v>
      </c>
      <c r="Y4617" s="4">
        <v>-7.5187969924812026E-2</v>
      </c>
      <c r="Z4617" s="7">
        <v>-7.7987969924812023E-2</v>
      </c>
      <c r="AA4617" s="7">
        <v>-7.7987969924812023E-2</v>
      </c>
      <c r="AB4617" s="4">
        <v>2.6359143327841849E-2</v>
      </c>
      <c r="AC4617" s="4">
        <v>1.3533834586466171E-2</v>
      </c>
      <c r="AD4617" s="4">
        <v>2.247191011235955E-2</v>
      </c>
      <c r="AE4617" s="4">
        <v>3.8899605125446679</v>
      </c>
      <c r="AF4617" s="4">
        <v>1.0404196106592021</v>
      </c>
      <c r="AG4617" s="4">
        <v>1.1788659126583261</v>
      </c>
      <c r="AH4617" s="4">
        <v>0.1128777698260934</v>
      </c>
      <c r="AI4617" s="4">
        <v>6.741573033707865E-2</v>
      </c>
      <c r="AJ4617" s="4">
        <v>3330</v>
      </c>
      <c r="AK4617" s="4">
        <v>2995</v>
      </c>
      <c r="AL4617" s="4">
        <v>3100</v>
      </c>
      <c r="AM4617" s="8">
        <v>9.0125995915045706E-3</v>
      </c>
    </row>
    <row r="4618" spans="1:39" x14ac:dyDescent="0.3">
      <c r="A4618" s="4">
        <v>20191107</v>
      </c>
      <c r="B4618" s="4" t="s">
        <v>2042</v>
      </c>
      <c r="C4618" s="4">
        <v>3190</v>
      </c>
      <c r="D4618" s="4">
        <v>3500</v>
      </c>
      <c r="E4618" s="4">
        <v>3180</v>
      </c>
      <c r="F4618" s="4">
        <v>3500</v>
      </c>
      <c r="G4618" s="4">
        <v>310</v>
      </c>
      <c r="H4618" s="4">
        <v>847743</v>
      </c>
      <c r="I4618" s="4">
        <v>9.7180000000000002E-2</v>
      </c>
      <c r="J4618" s="4">
        <v>2.8076315217736889</v>
      </c>
      <c r="K4618" s="4">
        <v>1.072522982635342</v>
      </c>
      <c r="L4618" s="4">
        <v>1.0900031142946121</v>
      </c>
      <c r="M4618" s="4">
        <v>1.108647450110865</v>
      </c>
      <c r="N4618" s="4">
        <v>1.1382113821138209</v>
      </c>
      <c r="O4618" s="4">
        <v>1.185536455245999</v>
      </c>
      <c r="P4618" s="4">
        <v>1.204663769737125</v>
      </c>
      <c r="Q4618" s="4">
        <v>3470</v>
      </c>
      <c r="R4618" s="4">
        <v>3470</v>
      </c>
      <c r="S4618" s="4">
        <v>3225</v>
      </c>
      <c r="T4618" s="4">
        <v>3240</v>
      </c>
      <c r="U4618" s="7">
        <v>-8.5714285714285719E-3</v>
      </c>
      <c r="V4618" s="7">
        <v>-8.5714285714285719E-3</v>
      </c>
      <c r="W4618" s="7">
        <v>-7.857142857142857E-2</v>
      </c>
      <c r="X4618" s="4">
        <v>2.219512195121966E-2</v>
      </c>
      <c r="Y4618" s="4">
        <v>-7.4285714285714288E-2</v>
      </c>
      <c r="Z4618" s="7">
        <v>-7.7085714285714285E-2</v>
      </c>
      <c r="AA4618" s="7">
        <v>-7.7085714285714285E-2</v>
      </c>
      <c r="AB4618" s="4">
        <v>0</v>
      </c>
      <c r="AC4618" s="4">
        <v>0</v>
      </c>
      <c r="AD4618" s="4">
        <v>3.134796238244514E-3</v>
      </c>
      <c r="AE4618" s="4">
        <v>6.1855121741224197</v>
      </c>
      <c r="AF4618" s="4">
        <v>1.0647624280049099</v>
      </c>
      <c r="AG4618" s="4">
        <v>1.257387860906038</v>
      </c>
      <c r="AH4618" s="4">
        <v>0.14387709040307839</v>
      </c>
      <c r="AI4618" s="4">
        <v>9.7178683385579931E-2</v>
      </c>
      <c r="AJ4618" s="4">
        <v>3470</v>
      </c>
      <c r="AK4618" s="4">
        <v>3080</v>
      </c>
      <c r="AL4618" s="4">
        <v>3270</v>
      </c>
      <c r="AM4618" s="8">
        <v>-5.2711740575346498E-3</v>
      </c>
    </row>
    <row r="4619" spans="1:39" x14ac:dyDescent="0.3">
      <c r="A4619" s="4">
        <v>20191218</v>
      </c>
      <c r="B4619" s="4" t="s">
        <v>2042</v>
      </c>
      <c r="C4619" s="4">
        <v>3810</v>
      </c>
      <c r="D4619" s="4">
        <v>4425</v>
      </c>
      <c r="E4619" s="4">
        <v>3800</v>
      </c>
      <c r="F4619" s="4">
        <v>4310</v>
      </c>
      <c r="G4619" s="4">
        <v>525</v>
      </c>
      <c r="H4619" s="4">
        <v>1889861</v>
      </c>
      <c r="I4619" s="4">
        <v>0.13871</v>
      </c>
      <c r="J4619" s="4">
        <v>5.1247799436612382</v>
      </c>
      <c r="K4619" s="4">
        <v>1.084276729559748</v>
      </c>
      <c r="L4619" s="4">
        <v>1.1312335958005251</v>
      </c>
      <c r="M4619" s="4">
        <v>1.2099943851768671</v>
      </c>
      <c r="N4619" s="4">
        <v>1.2709178031699231</v>
      </c>
      <c r="O4619" s="4">
        <v>1.352758088562237</v>
      </c>
      <c r="P4619" s="4">
        <v>1.4031851108277491</v>
      </c>
      <c r="Q4619" s="4">
        <v>4255</v>
      </c>
      <c r="R4619" s="4">
        <v>4440</v>
      </c>
      <c r="S4619" s="4">
        <v>4220</v>
      </c>
      <c r="T4619" s="4">
        <v>4440</v>
      </c>
      <c r="U4619" s="7">
        <v>-1.2761020881670533E-2</v>
      </c>
      <c r="V4619" s="7">
        <v>3.0162412993039442E-2</v>
      </c>
      <c r="W4619" s="7">
        <v>-2.0881670533642691E-2</v>
      </c>
      <c r="X4619" s="4">
        <v>3.5680058975303831E-2</v>
      </c>
      <c r="Y4619" s="4">
        <v>3.0162412993039438E-2</v>
      </c>
      <c r="Z4619" s="7">
        <v>2.7362412993039438E-2</v>
      </c>
      <c r="AA4619" s="7">
        <v>2.7362412993039438E-2</v>
      </c>
      <c r="AB4619" s="4">
        <v>0</v>
      </c>
      <c r="AC4619" s="4">
        <v>2.668213457076566E-2</v>
      </c>
      <c r="AD4619" s="4">
        <v>2.6246719160104991E-3</v>
      </c>
      <c r="AE4619" s="4">
        <v>9.1561258502742202</v>
      </c>
      <c r="AF4619" s="4">
        <v>1.13273754454183</v>
      </c>
      <c r="AG4619" s="4">
        <v>1.491491277023695</v>
      </c>
      <c r="AH4619" s="4">
        <v>0.21234713948626169</v>
      </c>
      <c r="AI4619" s="4">
        <v>0.1312335958005249</v>
      </c>
      <c r="AJ4619" s="4">
        <v>4465</v>
      </c>
      <c r="AK4619" s="4">
        <v>4070</v>
      </c>
      <c r="AL4619" s="4">
        <v>4310</v>
      </c>
      <c r="AM4619" s="8">
        <v>-2.5054566151117299E-3</v>
      </c>
    </row>
    <row r="4620" spans="1:39" x14ac:dyDescent="0.3">
      <c r="A4620" s="4">
        <v>20191230</v>
      </c>
      <c r="B4620" s="4" t="s">
        <v>2042</v>
      </c>
      <c r="C4620" s="4">
        <v>4450</v>
      </c>
      <c r="D4620" s="4">
        <v>4875</v>
      </c>
      <c r="E4620" s="4">
        <v>4450</v>
      </c>
      <c r="F4620" s="4">
        <v>4855</v>
      </c>
      <c r="G4620" s="4">
        <v>415</v>
      </c>
      <c r="H4620" s="4">
        <v>283726</v>
      </c>
      <c r="I4620" s="4">
        <v>9.3469999999999998E-2</v>
      </c>
      <c r="J4620" s="4">
        <v>0.72563377803421136</v>
      </c>
      <c r="K4620" s="4">
        <v>1.0705622932745309</v>
      </c>
      <c r="L4620" s="4">
        <v>1.0849162011173179</v>
      </c>
      <c r="M4620" s="4">
        <v>1.1286760432407299</v>
      </c>
      <c r="N4620" s="4">
        <v>1.272191287258434</v>
      </c>
      <c r="O4620" s="4">
        <v>1.448749191823743</v>
      </c>
      <c r="P4620" s="4">
        <v>1.541392173982062</v>
      </c>
      <c r="Q4620" s="4">
        <v>4860</v>
      </c>
      <c r="R4620" s="4">
        <v>4860</v>
      </c>
      <c r="S4620" s="4">
        <v>4550</v>
      </c>
      <c r="T4620" s="4">
        <v>4605</v>
      </c>
      <c r="U4620" s="7">
        <v>1.0298661174047373E-3</v>
      </c>
      <c r="V4620" s="7">
        <v>1.0298661174047373E-3</v>
      </c>
      <c r="W4620" s="7">
        <v>-6.2821833161688975E-2</v>
      </c>
      <c r="X4620" s="4">
        <v>6.315099901736021E-2</v>
      </c>
      <c r="Y4620" s="4">
        <v>-5.1493305870236872E-2</v>
      </c>
      <c r="Z4620" s="7">
        <v>-5.4293305870236869E-2</v>
      </c>
      <c r="AA4620" s="7">
        <v>-5.4293305870236869E-2</v>
      </c>
      <c r="AB4620" s="4">
        <v>2.2522522522522518E-3</v>
      </c>
      <c r="AC4620" s="4">
        <v>4.1194644696189494E-3</v>
      </c>
      <c r="AD4620" s="4">
        <v>0</v>
      </c>
      <c r="AE4620" s="4">
        <v>1.5512375412103681</v>
      </c>
      <c r="AF4620" s="4">
        <v>1.065203141172179</v>
      </c>
      <c r="AG4620" s="4">
        <v>1.806948259460432</v>
      </c>
      <c r="AH4620" s="4">
        <v>0.38536879163340299</v>
      </c>
      <c r="AI4620" s="4">
        <v>9.1011235955056183E-2</v>
      </c>
      <c r="AJ4620" s="4">
        <v>4860</v>
      </c>
      <c r="AK4620" s="4">
        <v>4075</v>
      </c>
      <c r="AL4620" s="4">
        <v>4305</v>
      </c>
      <c r="AM4620" s="8">
        <v>1.29907445595553E-2</v>
      </c>
    </row>
    <row r="4621" spans="1:39" x14ac:dyDescent="0.3">
      <c r="A4621" s="4">
        <v>20200117</v>
      </c>
      <c r="B4621" s="4" t="s">
        <v>2042</v>
      </c>
      <c r="C4621" s="4">
        <v>4735</v>
      </c>
      <c r="D4621" s="4">
        <v>5250</v>
      </c>
      <c r="E4621" s="4">
        <v>4720</v>
      </c>
      <c r="F4621" s="4">
        <v>5190</v>
      </c>
      <c r="G4621" s="4">
        <v>475</v>
      </c>
      <c r="H4621" s="4">
        <v>457296</v>
      </c>
      <c r="I4621" s="4">
        <v>0.10074</v>
      </c>
      <c r="J4621" s="4">
        <v>2.9032067605376279</v>
      </c>
      <c r="K4621" s="4">
        <v>1.0745341614906829</v>
      </c>
      <c r="L4621" s="4">
        <v>1.099110546378653</v>
      </c>
      <c r="M4621" s="4">
        <v>1.132075471698113</v>
      </c>
      <c r="N4621" s="4">
        <v>1.149247121346324</v>
      </c>
      <c r="O4621" s="4">
        <v>1.4129177159191451</v>
      </c>
      <c r="P4621" s="4">
        <v>1.583524027459954</v>
      </c>
      <c r="Q4621" s="4">
        <v>5190</v>
      </c>
      <c r="R4621" s="4">
        <v>5380</v>
      </c>
      <c r="S4621" s="4">
        <v>5030</v>
      </c>
      <c r="T4621" s="4">
        <v>5150</v>
      </c>
      <c r="U4621" s="7">
        <v>0</v>
      </c>
      <c r="V4621" s="7">
        <v>3.6608863198458574E-2</v>
      </c>
      <c r="W4621" s="7">
        <v>-3.0828516377649325E-2</v>
      </c>
      <c r="X4621" s="4">
        <v>4.8881753764393271E-2</v>
      </c>
      <c r="Y4621" s="4">
        <v>-7.7071290944123313E-3</v>
      </c>
      <c r="Z4621" s="7">
        <v>-1.0507129094412331E-2</v>
      </c>
      <c r="AA4621" s="7">
        <v>-1.0507129094412331E-2</v>
      </c>
      <c r="AB4621" s="4">
        <v>4.2417815482502664E-3</v>
      </c>
      <c r="AC4621" s="4">
        <v>1.15606936416185E-2</v>
      </c>
      <c r="AD4621" s="4">
        <v>3.167898627243928E-3</v>
      </c>
      <c r="AE4621" s="4">
        <v>4.9180073991224296</v>
      </c>
      <c r="AF4621" s="4">
        <v>1.008366492665131</v>
      </c>
      <c r="AG4621" s="4">
        <v>1.6359878729752331</v>
      </c>
      <c r="AH4621" s="4">
        <v>0.38045145002192132</v>
      </c>
      <c r="AI4621" s="4">
        <v>9.6092925026399156E-2</v>
      </c>
      <c r="AJ4621" s="4">
        <v>5570</v>
      </c>
      <c r="AK4621" s="4">
        <v>4830</v>
      </c>
      <c r="AL4621" s="4">
        <v>5020</v>
      </c>
      <c r="AM4621" s="8">
        <v>2.75301529393028E-3</v>
      </c>
    </row>
    <row r="4622" spans="1:39" x14ac:dyDescent="0.3">
      <c r="A4622" s="4">
        <v>20200325</v>
      </c>
      <c r="B4622" s="4" t="s">
        <v>2042</v>
      </c>
      <c r="C4622" s="4">
        <v>2405</v>
      </c>
      <c r="D4622" s="4">
        <v>2470</v>
      </c>
      <c r="E4622" s="4">
        <v>2300</v>
      </c>
      <c r="F4622" s="4">
        <v>2440</v>
      </c>
      <c r="G4622" s="4">
        <v>175</v>
      </c>
      <c r="H4622" s="4">
        <v>118734</v>
      </c>
      <c r="I4622" s="4">
        <v>7.7259999999999995E-2</v>
      </c>
      <c r="J4622" s="4">
        <v>1.1186820102998569</v>
      </c>
      <c r="K4622" s="4">
        <v>1.070175438596491</v>
      </c>
      <c r="L4622" s="4">
        <v>1.063644289450741</v>
      </c>
      <c r="M4622" s="4">
        <v>0.93576222435282841</v>
      </c>
      <c r="N4622" s="4">
        <v>0.73905800393760412</v>
      </c>
      <c r="O4622" s="4">
        <v>0.57713914020460055</v>
      </c>
      <c r="P4622" s="4">
        <v>0.64892897906716462</v>
      </c>
      <c r="Q4622" s="4">
        <v>2470</v>
      </c>
      <c r="R4622" s="4">
        <v>2630</v>
      </c>
      <c r="S4622" s="4">
        <v>2385</v>
      </c>
      <c r="T4622" s="4">
        <v>2510</v>
      </c>
      <c r="U4622" s="7">
        <v>1.2295081967213115E-2</v>
      </c>
      <c r="V4622" s="7">
        <v>7.7868852459016397E-2</v>
      </c>
      <c r="W4622" s="7">
        <v>-2.2540983606557378E-2</v>
      </c>
      <c r="X4622" s="4">
        <v>-0.12691200969256389</v>
      </c>
      <c r="Y4622" s="4">
        <v>2.8688524590163939E-2</v>
      </c>
      <c r="Z4622" s="7">
        <v>3.7200000000000004E-2</v>
      </c>
      <c r="AA4622" s="7">
        <v>3.7200000000000004E-2</v>
      </c>
      <c r="AB4622" s="4">
        <v>6.1810154525386317E-2</v>
      </c>
      <c r="AC4622" s="4">
        <v>1.2295081967213109E-2</v>
      </c>
      <c r="AD4622" s="4">
        <v>4.3659043659043661E-2</v>
      </c>
      <c r="AE4622" s="4">
        <v>1.349142681832127</v>
      </c>
      <c r="AF4622" s="4">
        <v>0.46246442183564551</v>
      </c>
      <c r="AG4622" s="4">
        <v>1.12550358676594</v>
      </c>
      <c r="AH4622" s="4">
        <v>1.2738373297230989</v>
      </c>
      <c r="AI4622" s="4">
        <v>1.455301455301455E-2</v>
      </c>
      <c r="AJ4622" s="4">
        <v>3050</v>
      </c>
      <c r="AK4622" s="4">
        <v>2385</v>
      </c>
      <c r="AL4622" s="4">
        <v>2810</v>
      </c>
      <c r="AM4622" s="8">
        <v>5.2622816628226002E-2</v>
      </c>
    </row>
    <row r="4623" spans="1:39" x14ac:dyDescent="0.3">
      <c r="A4623" s="4">
        <v>20200327</v>
      </c>
      <c r="B4623" s="4" t="s">
        <v>2042</v>
      </c>
      <c r="C4623" s="4">
        <v>2550</v>
      </c>
      <c r="D4623" s="4">
        <v>2800</v>
      </c>
      <c r="E4623" s="4">
        <v>2510</v>
      </c>
      <c r="F4623" s="4">
        <v>2780</v>
      </c>
      <c r="G4623" s="4">
        <v>270</v>
      </c>
      <c r="H4623" s="4">
        <v>154144</v>
      </c>
      <c r="I4623" s="4">
        <v>0.10757</v>
      </c>
      <c r="J4623" s="4">
        <v>1.361406273046109</v>
      </c>
      <c r="K4623" s="4">
        <v>1.078913324708926</v>
      </c>
      <c r="L4623" s="4">
        <v>1.1459192085737839</v>
      </c>
      <c r="M4623" s="4">
        <v>1.1162417185304161</v>
      </c>
      <c r="N4623" s="4">
        <v>0.87697160883280756</v>
      </c>
      <c r="O4623" s="4">
        <v>0.66810862773371782</v>
      </c>
      <c r="P4623" s="4">
        <v>0.74013267366272484</v>
      </c>
      <c r="Q4623" s="4">
        <v>2830</v>
      </c>
      <c r="R4623" s="4">
        <v>2995</v>
      </c>
      <c r="S4623" s="4">
        <v>2780</v>
      </c>
      <c r="T4623" s="4">
        <v>2890</v>
      </c>
      <c r="U4623" s="7">
        <v>1.7985611510791366E-2</v>
      </c>
      <c r="V4623" s="7">
        <v>7.7338129496402883E-2</v>
      </c>
      <c r="W4623" s="7">
        <v>0</v>
      </c>
      <c r="X4623" s="4">
        <v>-0.1084384858044164</v>
      </c>
      <c r="Y4623" s="4">
        <v>3.9568345323740997E-2</v>
      </c>
      <c r="Z4623" s="7">
        <v>3.7200000000000004E-2</v>
      </c>
      <c r="AA4623" s="7">
        <v>1.5185611510791366E-2</v>
      </c>
      <c r="AB4623" s="4">
        <v>1.5936254980079681E-2</v>
      </c>
      <c r="AC4623" s="4">
        <v>7.1942446043165471E-3</v>
      </c>
      <c r="AD4623" s="4">
        <v>1.5686274509803921E-2</v>
      </c>
      <c r="AE4623" s="4">
        <v>0.86276880366278219</v>
      </c>
      <c r="AF4623" s="4">
        <v>0.54308135146210257</v>
      </c>
      <c r="AG4623" s="4">
        <v>1.361591591148779</v>
      </c>
      <c r="AH4623" s="4">
        <v>1.1069101406711961</v>
      </c>
      <c r="AI4623" s="4">
        <v>9.0196078431372548E-2</v>
      </c>
      <c r="AJ4623" s="4">
        <v>3175</v>
      </c>
      <c r="AK4623" s="4">
        <v>2705</v>
      </c>
      <c r="AL4623" s="4">
        <v>3075</v>
      </c>
      <c r="AM4623" s="8">
        <v>1.2040029387552199E-2</v>
      </c>
    </row>
    <row r="4624" spans="1:39" x14ac:dyDescent="0.3">
      <c r="A4624" s="4">
        <v>20200402</v>
      </c>
      <c r="B4624" s="4" t="s">
        <v>2042</v>
      </c>
      <c r="C4624" s="4">
        <v>2810</v>
      </c>
      <c r="D4624" s="4">
        <v>3090</v>
      </c>
      <c r="E4624" s="4">
        <v>2705</v>
      </c>
      <c r="F4624" s="4">
        <v>3090</v>
      </c>
      <c r="G4624" s="4">
        <v>280</v>
      </c>
      <c r="H4624" s="4">
        <v>114012</v>
      </c>
      <c r="I4624" s="4">
        <v>9.9640000000000006E-2</v>
      </c>
      <c r="J4624" s="4">
        <v>0.85308759015401103</v>
      </c>
      <c r="K4624" s="4">
        <v>1.043331457512662</v>
      </c>
      <c r="L4624" s="4">
        <v>1.061490896599107</v>
      </c>
      <c r="M4624" s="4">
        <v>1.170898067449792</v>
      </c>
      <c r="N4624" s="4">
        <v>1.0546974997866709</v>
      </c>
      <c r="O4624" s="4">
        <v>0.7622414998149899</v>
      </c>
      <c r="P4624" s="4">
        <v>0.8222732262249276</v>
      </c>
      <c r="Q4624" s="4">
        <v>3090</v>
      </c>
      <c r="R4624" s="4">
        <v>3175</v>
      </c>
      <c r="S4624" s="4">
        <v>2955</v>
      </c>
      <c r="T4624" s="4">
        <v>3075</v>
      </c>
      <c r="U4624" s="7">
        <v>0</v>
      </c>
      <c r="V4624" s="7">
        <v>2.7508090614886731E-2</v>
      </c>
      <c r="W4624" s="7">
        <v>-4.3689320388349516E-2</v>
      </c>
      <c r="X4624" s="4">
        <v>-8.2003583923542803E-2</v>
      </c>
      <c r="Y4624" s="4">
        <v>-4.8543689320388354E-3</v>
      </c>
      <c r="Z4624" s="7">
        <v>-7.6543689320388349E-3</v>
      </c>
      <c r="AA4624" s="7">
        <v>-7.6543689320388349E-3</v>
      </c>
      <c r="AB4624" s="4">
        <v>0</v>
      </c>
      <c r="AC4624" s="4">
        <v>0</v>
      </c>
      <c r="AD4624" s="4">
        <v>3.7366548042704617E-2</v>
      </c>
      <c r="AE4624" s="4">
        <v>1.272072031865398</v>
      </c>
      <c r="AF4624" s="4">
        <v>0.65000929502941662</v>
      </c>
      <c r="AG4624" s="4">
        <v>1.571541908490556</v>
      </c>
      <c r="AH4624" s="4">
        <v>0.90212179585962371</v>
      </c>
      <c r="AI4624" s="4">
        <v>9.9644128113879002E-2</v>
      </c>
      <c r="AJ4624" s="4">
        <v>3850</v>
      </c>
      <c r="AK4624" s="4">
        <v>2955</v>
      </c>
      <c r="AL4624" s="4">
        <v>3530</v>
      </c>
      <c r="AM4624" s="8">
        <v>2.8740213279170399E-2</v>
      </c>
    </row>
    <row r="4625" spans="1:39" x14ac:dyDescent="0.3">
      <c r="A4625" s="4">
        <v>20200407</v>
      </c>
      <c r="B4625" s="4" t="s">
        <v>2042</v>
      </c>
      <c r="C4625" s="4">
        <v>3475</v>
      </c>
      <c r="D4625" s="4">
        <v>3850</v>
      </c>
      <c r="E4625" s="4">
        <v>3460</v>
      </c>
      <c r="F4625" s="4">
        <v>3520</v>
      </c>
      <c r="G4625" s="4">
        <v>310</v>
      </c>
      <c r="H4625" s="4">
        <v>506448</v>
      </c>
      <c r="I4625" s="4">
        <v>9.6570000000000003E-2</v>
      </c>
      <c r="J4625" s="4">
        <v>3.0935603358125081</v>
      </c>
      <c r="K4625" s="4">
        <v>1.0770015298317179</v>
      </c>
      <c r="L4625" s="4">
        <v>1.1206622094874239</v>
      </c>
      <c r="M4625" s="4">
        <v>1.2009553053565341</v>
      </c>
      <c r="N4625" s="4">
        <v>1.2445858746574741</v>
      </c>
      <c r="O4625" s="4">
        <v>0.88025674154961864</v>
      </c>
      <c r="P4625" s="4">
        <v>0.93482350337501385</v>
      </c>
      <c r="Q4625" s="4">
        <v>3520</v>
      </c>
      <c r="R4625" s="4">
        <v>3785</v>
      </c>
      <c r="S4625" s="4">
        <v>3470</v>
      </c>
      <c r="T4625" s="4">
        <v>3525</v>
      </c>
      <c r="U4625" s="7">
        <v>0</v>
      </c>
      <c r="V4625" s="7">
        <v>7.5284090909090912E-2</v>
      </c>
      <c r="W4625" s="7">
        <v>-1.4204545454545454E-2</v>
      </c>
      <c r="X4625" s="4">
        <v>-5.6572085211703191E-2</v>
      </c>
      <c r="Y4625" s="4">
        <v>1.4204545454545451E-3</v>
      </c>
      <c r="Z4625" s="7">
        <v>3.7200000000000004E-2</v>
      </c>
      <c r="AA4625" s="7">
        <v>3.7200000000000004E-2</v>
      </c>
      <c r="AB4625" s="4">
        <v>8.2554517133956382E-2</v>
      </c>
      <c r="AC4625" s="4">
        <v>9.375E-2</v>
      </c>
      <c r="AD4625" s="4">
        <v>4.3165467625899279E-3</v>
      </c>
      <c r="AE4625" s="4">
        <v>7.4631299734748007</v>
      </c>
      <c r="AF4625" s="4">
        <v>0.78539400371428336</v>
      </c>
      <c r="AG4625" s="4">
        <v>1.7557513168911361</v>
      </c>
      <c r="AH4625" s="4">
        <v>0.70368954608742473</v>
      </c>
      <c r="AI4625" s="4">
        <v>1.294964028776978E-2</v>
      </c>
      <c r="AJ4625" s="4">
        <v>3785</v>
      </c>
      <c r="AK4625" s="4">
        <v>3120</v>
      </c>
      <c r="AL4625" s="4">
        <v>3390</v>
      </c>
      <c r="AM4625" s="8">
        <v>1.6225446957428301E-2</v>
      </c>
    </row>
    <row r="4626" spans="1:39" x14ac:dyDescent="0.3">
      <c r="A4626" s="4">
        <v>20200520</v>
      </c>
      <c r="B4626" s="4" t="s">
        <v>2042</v>
      </c>
      <c r="C4626" s="4">
        <v>3410</v>
      </c>
      <c r="D4626" s="4">
        <v>3670</v>
      </c>
      <c r="E4626" s="4">
        <v>3375</v>
      </c>
      <c r="F4626" s="4">
        <v>3670</v>
      </c>
      <c r="G4626" s="4">
        <v>275</v>
      </c>
      <c r="H4626" s="4">
        <v>200141</v>
      </c>
      <c r="I4626" s="4">
        <v>8.1000000000000003E-2</v>
      </c>
      <c r="J4626" s="4">
        <v>1.424485019992797</v>
      </c>
      <c r="K4626" s="4">
        <v>1.069451189898009</v>
      </c>
      <c r="L4626" s="4">
        <v>1.0600808781051421</v>
      </c>
      <c r="M4626" s="4">
        <v>1.023852699121216</v>
      </c>
      <c r="N4626" s="4">
        <v>1.0318408659590921</v>
      </c>
      <c r="O4626" s="4">
        <v>1.0702568713699001</v>
      </c>
      <c r="P4626" s="4">
        <v>0.95277242931008377</v>
      </c>
      <c r="Q4626" s="4">
        <v>3830</v>
      </c>
      <c r="R4626" s="4">
        <v>3830</v>
      </c>
      <c r="S4626" s="4">
        <v>3560</v>
      </c>
      <c r="T4626" s="4">
        <v>3675</v>
      </c>
      <c r="U4626" s="7">
        <v>4.3596730245231606E-2</v>
      </c>
      <c r="V4626" s="7">
        <v>4.3596730245231606E-2</v>
      </c>
      <c r="W4626" s="7">
        <v>-2.9972752043596729E-2</v>
      </c>
      <c r="X4626" s="4">
        <v>3.4441554790187669E-3</v>
      </c>
      <c r="Y4626" s="4">
        <v>1.3623978201634879E-3</v>
      </c>
      <c r="Z4626" s="7">
        <v>4.0796730245231609E-2</v>
      </c>
      <c r="AA4626" s="7">
        <v>4.0796730245231609E-2</v>
      </c>
      <c r="AB4626" s="4">
        <v>4.418262150220913E-3</v>
      </c>
      <c r="AC4626" s="4">
        <v>0</v>
      </c>
      <c r="AD4626" s="4">
        <v>1.026392961876833E-2</v>
      </c>
      <c r="AE4626" s="4">
        <v>1.603642511457966</v>
      </c>
      <c r="AF4626" s="4">
        <v>0.96593629889842525</v>
      </c>
      <c r="AG4626" s="4">
        <v>1.147983182343782</v>
      </c>
      <c r="AH4626" s="4">
        <v>0.16417205555170161</v>
      </c>
      <c r="AI4626" s="4">
        <v>7.6246334310850442E-2</v>
      </c>
      <c r="AJ4626" s="4">
        <v>4190</v>
      </c>
      <c r="AK4626" s="4">
        <v>3560</v>
      </c>
      <c r="AL4626" s="4">
        <v>3875</v>
      </c>
      <c r="AM4626" s="8">
        <v>1.7806880690795199E-2</v>
      </c>
    </row>
    <row r="4627" spans="1:39" x14ac:dyDescent="0.3">
      <c r="A4627" s="4">
        <v>20200605</v>
      </c>
      <c r="B4627" s="4" t="s">
        <v>2042</v>
      </c>
      <c r="C4627" s="4">
        <v>4015</v>
      </c>
      <c r="D4627" s="4">
        <v>4540</v>
      </c>
      <c r="E4627" s="4">
        <v>3975</v>
      </c>
      <c r="F4627" s="4">
        <v>4495</v>
      </c>
      <c r="G4627" s="4">
        <v>480</v>
      </c>
      <c r="H4627" s="4">
        <v>880910</v>
      </c>
      <c r="I4627" s="4">
        <v>0.11955</v>
      </c>
      <c r="J4627" s="4">
        <v>3.6063022168947749</v>
      </c>
      <c r="K4627" s="4">
        <v>1.0775069916100679</v>
      </c>
      <c r="L4627" s="4">
        <v>1.107961547941829</v>
      </c>
      <c r="M4627" s="4">
        <v>1.135818066961465</v>
      </c>
      <c r="N4627" s="4">
        <v>1.194843168527379</v>
      </c>
      <c r="O4627" s="4">
        <v>1.3317532034664099</v>
      </c>
      <c r="P4627" s="4">
        <v>1.1474154435226549</v>
      </c>
      <c r="Q4627" s="4">
        <v>4440</v>
      </c>
      <c r="R4627" s="4">
        <v>4445</v>
      </c>
      <c r="S4627" s="4">
        <v>4245</v>
      </c>
      <c r="T4627" s="4">
        <v>4360</v>
      </c>
      <c r="U4627" s="7">
        <v>-1.2235817575083427E-2</v>
      </c>
      <c r="V4627" s="7">
        <v>-1.1123470522803115E-2</v>
      </c>
      <c r="W4627" s="7">
        <v>-5.5617352614015569E-2</v>
      </c>
      <c r="X4627" s="4">
        <v>2.3458266879319269E-2</v>
      </c>
      <c r="Y4627" s="4">
        <v>-3.0033370411568412E-2</v>
      </c>
      <c r="Z4627" s="7">
        <v>-3.2833370411568412E-2</v>
      </c>
      <c r="AA4627" s="7">
        <v>-3.2833370411568412E-2</v>
      </c>
      <c r="AB4627" s="4">
        <v>0</v>
      </c>
      <c r="AC4627" s="4">
        <v>1.00111234705228E-2</v>
      </c>
      <c r="AD4627" s="4">
        <v>9.9626400996264009E-3</v>
      </c>
      <c r="AE4627" s="4">
        <v>4.6726676709596653</v>
      </c>
      <c r="AF4627" s="4">
        <v>1.085636283759124</v>
      </c>
      <c r="AG4627" s="4">
        <v>1.3805688373871059</v>
      </c>
      <c r="AH4627" s="4">
        <v>0.1967797005009983</v>
      </c>
      <c r="AI4627" s="4">
        <v>0.1195516811955168</v>
      </c>
      <c r="AJ4627" s="4">
        <v>4445</v>
      </c>
      <c r="AK4627" s="4">
        <v>3820</v>
      </c>
      <c r="AL4627" s="4">
        <v>4100</v>
      </c>
      <c r="AM4627" s="8">
        <v>9.3484382189187604E-3</v>
      </c>
    </row>
    <row r="4628" spans="1:39" x14ac:dyDescent="0.3">
      <c r="A4628" s="4">
        <v>20200710</v>
      </c>
      <c r="B4628" s="4" t="s">
        <v>2042</v>
      </c>
      <c r="C4628" s="4">
        <v>4275</v>
      </c>
      <c r="D4628" s="4">
        <v>4780</v>
      </c>
      <c r="E4628" s="4">
        <v>4275</v>
      </c>
      <c r="F4628" s="4">
        <v>4695</v>
      </c>
      <c r="G4628" s="4">
        <v>430</v>
      </c>
      <c r="H4628" s="4">
        <v>665573</v>
      </c>
      <c r="I4628" s="4">
        <v>0.10082000000000001</v>
      </c>
      <c r="J4628" s="4">
        <v>1.594296040399414</v>
      </c>
      <c r="K4628" s="4">
        <v>1.059022556390977</v>
      </c>
      <c r="L4628" s="4">
        <v>1.0680163785259329</v>
      </c>
      <c r="M4628" s="4">
        <v>1.0987596536391291</v>
      </c>
      <c r="N4628" s="4">
        <v>1.1552657480314961</v>
      </c>
      <c r="O4628" s="4">
        <v>1.2200350808809199</v>
      </c>
      <c r="P4628" s="4">
        <v>1.2087405198399499</v>
      </c>
      <c r="Q4628" s="4">
        <v>4695</v>
      </c>
      <c r="R4628" s="4">
        <v>4695</v>
      </c>
      <c r="S4628" s="4">
        <v>4400</v>
      </c>
      <c r="T4628" s="4">
        <v>4535</v>
      </c>
      <c r="U4628" s="7">
        <v>0</v>
      </c>
      <c r="V4628" s="7">
        <v>0</v>
      </c>
      <c r="W4628" s="7">
        <v>-6.2832800851970183E-2</v>
      </c>
      <c r="X4628" s="4">
        <v>9.1658464566929127E-3</v>
      </c>
      <c r="Y4628" s="4">
        <v>-3.4078807241746542E-2</v>
      </c>
      <c r="Z4628" s="7">
        <v>-3.6878807241746539E-2</v>
      </c>
      <c r="AA4628" s="7">
        <v>-3.6878807241746539E-2</v>
      </c>
      <c r="AB4628" s="4">
        <v>0</v>
      </c>
      <c r="AC4628" s="4">
        <v>1.8104366347177849E-2</v>
      </c>
      <c r="AD4628" s="4">
        <v>0</v>
      </c>
      <c r="AE4628" s="4">
        <v>7.0047043718032356</v>
      </c>
      <c r="AF4628" s="4">
        <v>1.0166068881263151</v>
      </c>
      <c r="AG4628" s="4">
        <v>1.316221428038117</v>
      </c>
      <c r="AH4628" s="4">
        <v>0.2239138103867846</v>
      </c>
      <c r="AI4628" s="4">
        <v>9.8245614035087719E-2</v>
      </c>
      <c r="AJ4628" s="4">
        <v>5280</v>
      </c>
      <c r="AK4628" s="4">
        <v>4230</v>
      </c>
      <c r="AL4628" s="4">
        <v>4980</v>
      </c>
      <c r="AM4628" s="8">
        <v>-1.1644456444579001E-4</v>
      </c>
    </row>
    <row r="4629" spans="1:39" x14ac:dyDescent="0.3">
      <c r="A4629" s="4">
        <v>20200914</v>
      </c>
      <c r="B4629" s="4" t="s">
        <v>2042</v>
      </c>
      <c r="C4629" s="4">
        <v>4705</v>
      </c>
      <c r="D4629" s="4">
        <v>5170</v>
      </c>
      <c r="E4629" s="4">
        <v>4705</v>
      </c>
      <c r="F4629" s="4">
        <v>5090</v>
      </c>
      <c r="G4629" s="4">
        <v>390</v>
      </c>
      <c r="H4629" s="4">
        <v>409063</v>
      </c>
      <c r="I4629" s="4">
        <v>8.2979999999999998E-2</v>
      </c>
      <c r="J4629" s="4">
        <v>2.704673935322627</v>
      </c>
      <c r="K4629" s="4">
        <v>1.051652892561983</v>
      </c>
      <c r="L4629" s="4">
        <v>1.058432106467041</v>
      </c>
      <c r="M4629" s="4">
        <v>1.0820578231292519</v>
      </c>
      <c r="N4629" s="4">
        <v>1.1291664355831621</v>
      </c>
      <c r="O4629" s="4">
        <v>1.1328943707688031</v>
      </c>
      <c r="P4629" s="4">
        <v>1.2624268854763041</v>
      </c>
      <c r="Q4629" s="4">
        <v>5100</v>
      </c>
      <c r="R4629" s="4">
        <v>5180</v>
      </c>
      <c r="S4629" s="4">
        <v>4800</v>
      </c>
      <c r="T4629" s="4">
        <v>4950</v>
      </c>
      <c r="U4629" s="7">
        <v>1.9646365422396855E-3</v>
      </c>
      <c r="V4629" s="7">
        <v>1.768172888015717E-2</v>
      </c>
      <c r="W4629" s="7">
        <v>-5.6974459724950882E-2</v>
      </c>
      <c r="X4629" s="4">
        <v>1.3365869890743721E-2</v>
      </c>
      <c r="Y4629" s="4">
        <v>-2.75049115913556E-2</v>
      </c>
      <c r="Z4629" s="7">
        <v>-3.03049115913556E-2</v>
      </c>
      <c r="AA4629" s="7">
        <v>-3.03049115913556E-2</v>
      </c>
      <c r="AB4629" s="4">
        <v>0</v>
      </c>
      <c r="AC4629" s="4">
        <v>1.5717092337917481E-2</v>
      </c>
      <c r="AD4629" s="4">
        <v>0</v>
      </c>
      <c r="AE4629" s="4">
        <v>6.724249597264687</v>
      </c>
      <c r="AF4629" s="4">
        <v>1.0290797613861209</v>
      </c>
      <c r="AG4629" s="4">
        <v>1.2232146395844801</v>
      </c>
      <c r="AH4629" s="4">
        <v>0.15422396356036239</v>
      </c>
      <c r="AI4629" s="4">
        <v>8.1827842720510094E-2</v>
      </c>
      <c r="AJ4629" s="4">
        <v>5360</v>
      </c>
      <c r="AK4629" s="4">
        <v>4720</v>
      </c>
      <c r="AL4629" s="4">
        <v>4970</v>
      </c>
      <c r="AM4629" s="8">
        <v>6.4495071467038497E-3</v>
      </c>
    </row>
    <row r="4630" spans="1:39" x14ac:dyDescent="0.3">
      <c r="A4630" s="4">
        <v>20201008</v>
      </c>
      <c r="B4630" s="4" t="s">
        <v>2042</v>
      </c>
      <c r="C4630" s="4">
        <v>5880</v>
      </c>
      <c r="D4630" s="4">
        <v>6600</v>
      </c>
      <c r="E4630" s="4">
        <v>5800</v>
      </c>
      <c r="F4630" s="4">
        <v>6400</v>
      </c>
      <c r="G4630" s="4">
        <v>500</v>
      </c>
      <c r="H4630" s="4">
        <v>1044628</v>
      </c>
      <c r="I4630" s="4">
        <v>8.4750000000000006E-2</v>
      </c>
      <c r="J4630" s="4">
        <v>2.9155747974488988</v>
      </c>
      <c r="K4630" s="4">
        <v>1.1059907834101379</v>
      </c>
      <c r="L4630" s="4">
        <v>1.1829944547134941</v>
      </c>
      <c r="M4630" s="4">
        <v>1.2728719172633249</v>
      </c>
      <c r="N4630" s="4">
        <v>1.2874025647472971</v>
      </c>
      <c r="O4630" s="4">
        <v>1.3566986998304129</v>
      </c>
      <c r="P4630" s="4">
        <v>1.494352398649635</v>
      </c>
      <c r="Q4630" s="4">
        <v>6350</v>
      </c>
      <c r="R4630" s="4">
        <v>6630</v>
      </c>
      <c r="S4630" s="4">
        <v>6300</v>
      </c>
      <c r="T4630" s="4">
        <v>6320</v>
      </c>
      <c r="U4630" s="7">
        <v>-7.8125E-3</v>
      </c>
      <c r="V4630" s="7">
        <v>3.5937499999999997E-2</v>
      </c>
      <c r="W4630" s="7">
        <v>-1.5625E-2</v>
      </c>
      <c r="X4630" s="4">
        <v>3.8571787779733288E-2</v>
      </c>
      <c r="Y4630" s="4">
        <v>-1.2500000000000001E-2</v>
      </c>
      <c r="Z4630" s="7">
        <v>-1.5300000000000001E-2</v>
      </c>
      <c r="AA4630" s="7">
        <v>-1.5300000000000001E-2</v>
      </c>
      <c r="AB4630" s="4">
        <v>0</v>
      </c>
      <c r="AC4630" s="4">
        <v>3.125E-2</v>
      </c>
      <c r="AD4630" s="4">
        <v>1.360544217687075E-2</v>
      </c>
      <c r="AE4630" s="4">
        <v>0.59334883216334766</v>
      </c>
      <c r="AF4630" s="4">
        <v>1.144489542527118</v>
      </c>
      <c r="AG4630" s="4">
        <v>1.5880943151221041</v>
      </c>
      <c r="AH4630" s="4">
        <v>0.24406645323302911</v>
      </c>
      <c r="AI4630" s="4">
        <v>8.8435374149659865E-2</v>
      </c>
      <c r="AJ4630" s="4">
        <v>6640</v>
      </c>
      <c r="AK4630" s="4">
        <v>5650</v>
      </c>
      <c r="AL4630" s="4">
        <v>5890</v>
      </c>
      <c r="AM4630" s="8">
        <v>2.25375439739393E-3</v>
      </c>
    </row>
    <row r="4631" spans="1:39" x14ac:dyDescent="0.3">
      <c r="A4631" s="4">
        <v>20200213</v>
      </c>
      <c r="B4631" s="4" t="s">
        <v>2043</v>
      </c>
      <c r="C4631" s="4">
        <v>97200</v>
      </c>
      <c r="D4631" s="4">
        <v>108300</v>
      </c>
      <c r="E4631" s="4">
        <v>97100</v>
      </c>
      <c r="F4631" s="4">
        <v>107900</v>
      </c>
      <c r="G4631" s="4">
        <v>9900</v>
      </c>
      <c r="H4631" s="4">
        <v>187223</v>
      </c>
      <c r="I4631" s="4">
        <v>0.10102</v>
      </c>
      <c r="J4631" s="4">
        <v>2.303205885247515</v>
      </c>
      <c r="K4631" s="4">
        <v>1.075772681954138</v>
      </c>
      <c r="L4631" s="4">
        <v>1.1050798852929129</v>
      </c>
      <c r="M4631" s="4">
        <v>1.1299612524871709</v>
      </c>
      <c r="N4631" s="4">
        <v>1.1240754245233879</v>
      </c>
      <c r="O4631" s="4">
        <v>1.079</v>
      </c>
      <c r="P4631" s="4">
        <v>1.1480657202897651</v>
      </c>
      <c r="Q4631" s="4">
        <v>107100</v>
      </c>
      <c r="R4631" s="4">
        <v>107100</v>
      </c>
      <c r="S4631" s="4">
        <v>102600</v>
      </c>
      <c r="T4631" s="4">
        <v>103700</v>
      </c>
      <c r="U4631" s="7">
        <v>-7.4142724745134385E-3</v>
      </c>
      <c r="V4631" s="7">
        <v>-7.4142724745134385E-3</v>
      </c>
      <c r="W4631" s="7">
        <v>-4.911955514365153E-2</v>
      </c>
      <c r="X4631" s="4">
        <v>-1.08865506823626E-2</v>
      </c>
      <c r="Y4631" s="4">
        <v>-3.8924930491195553E-2</v>
      </c>
      <c r="Z4631" s="7">
        <v>-4.172493049119555E-2</v>
      </c>
      <c r="AA4631" s="7">
        <v>-4.172493049119555E-2</v>
      </c>
      <c r="AB4631" s="4">
        <v>0</v>
      </c>
      <c r="AC4631" s="4">
        <v>3.7071362372567188E-3</v>
      </c>
      <c r="AD4631" s="4">
        <v>1.02880658436214E-3</v>
      </c>
      <c r="AE4631" s="4">
        <v>3.0068738456596802</v>
      </c>
      <c r="AF4631" s="4">
        <v>1.0100290097554261</v>
      </c>
      <c r="AG4631" s="4">
        <v>1.2000704886954781</v>
      </c>
      <c r="AH4631" s="4">
        <v>0.15678618684357079</v>
      </c>
      <c r="AI4631" s="4">
        <v>0.110082304526749</v>
      </c>
      <c r="AJ4631" s="4">
        <v>107100</v>
      </c>
      <c r="AK4631" s="4">
        <v>102300</v>
      </c>
      <c r="AL4631" s="4">
        <v>103500</v>
      </c>
      <c r="AM4631" s="8">
        <v>1.4856027653474999E-3</v>
      </c>
    </row>
    <row r="4632" spans="1:39" x14ac:dyDescent="0.3">
      <c r="A4632" s="4">
        <v>20200507</v>
      </c>
      <c r="B4632" s="4" t="s">
        <v>2043</v>
      </c>
      <c r="C4632" s="4">
        <v>82000</v>
      </c>
      <c r="D4632" s="4">
        <v>89500</v>
      </c>
      <c r="E4632" s="4">
        <v>82000</v>
      </c>
      <c r="F4632" s="4">
        <v>89000</v>
      </c>
      <c r="G4632" s="4">
        <v>6100</v>
      </c>
      <c r="H4632" s="4">
        <v>155260</v>
      </c>
      <c r="I4632" s="4">
        <v>7.3580000000000007E-2</v>
      </c>
      <c r="J4632" s="4">
        <v>1.7309733408253729</v>
      </c>
      <c r="K4632" s="4">
        <v>1.0603653693407471</v>
      </c>
      <c r="L4632" s="4">
        <v>1.071256620125181</v>
      </c>
      <c r="M4632" s="4">
        <v>1.0841759044950661</v>
      </c>
      <c r="N4632" s="4">
        <v>1.1017578608566481</v>
      </c>
      <c r="O4632" s="4">
        <v>1.022616289090178</v>
      </c>
      <c r="P4632" s="4">
        <v>0.95145613769387705</v>
      </c>
      <c r="Q4632" s="4">
        <v>90000</v>
      </c>
      <c r="R4632" s="4">
        <v>90000</v>
      </c>
      <c r="S4632" s="4">
        <v>87100</v>
      </c>
      <c r="T4632" s="4">
        <v>88900</v>
      </c>
      <c r="U4632" s="7">
        <v>1.1235955056179775E-2</v>
      </c>
      <c r="V4632" s="7">
        <v>1.1235955056179775E-2</v>
      </c>
      <c r="W4632" s="7">
        <v>-2.1348314606741574E-2</v>
      </c>
      <c r="X4632" s="4">
        <v>1.6031195840554589E-2</v>
      </c>
      <c r="Y4632" s="4">
        <v>-1.1235955056179781E-3</v>
      </c>
      <c r="Z4632" s="7">
        <v>-3.9235955056179782E-3</v>
      </c>
      <c r="AA4632" s="7">
        <v>-3.9235955056179782E-3</v>
      </c>
      <c r="AB4632" s="4">
        <v>0</v>
      </c>
      <c r="AC4632" s="4">
        <v>5.6179775280898866E-3</v>
      </c>
      <c r="AD4632" s="4">
        <v>0</v>
      </c>
      <c r="AE4632" s="4">
        <v>2.0543558801735999</v>
      </c>
      <c r="AF4632" s="4">
        <v>1.011921808949753</v>
      </c>
      <c r="AG4632" s="4">
        <v>1.226314101994042</v>
      </c>
      <c r="AH4632" s="4">
        <v>0.17276688021619241</v>
      </c>
      <c r="AI4632" s="4">
        <v>8.5365853658536592E-2</v>
      </c>
      <c r="AJ4632" s="4">
        <v>92000</v>
      </c>
      <c r="AK4632" s="4">
        <v>86000</v>
      </c>
      <c r="AL4632" s="4">
        <v>88400</v>
      </c>
      <c r="AM4632" s="8">
        <v>1.4839004735954901E-2</v>
      </c>
    </row>
    <row r="4633" spans="1:39" x14ac:dyDescent="0.3">
      <c r="A4633" s="4">
        <v>20200603</v>
      </c>
      <c r="B4633" s="4" t="s">
        <v>2043</v>
      </c>
      <c r="C4633" s="4">
        <v>105400</v>
      </c>
      <c r="D4633" s="4">
        <v>133900</v>
      </c>
      <c r="E4633" s="4">
        <v>104500</v>
      </c>
      <c r="F4633" s="4">
        <v>113600</v>
      </c>
      <c r="G4633" s="4">
        <v>10600</v>
      </c>
      <c r="H4633" s="4">
        <v>962646</v>
      </c>
      <c r="I4633" s="4">
        <v>0.10291</v>
      </c>
      <c r="J4633" s="4">
        <v>5.3914162628618278</v>
      </c>
      <c r="K4633" s="4">
        <v>1.083280356007629</v>
      </c>
      <c r="L4633" s="4">
        <v>1.1357728454309139</v>
      </c>
      <c r="M4633" s="4">
        <v>1.185927549848627</v>
      </c>
      <c r="N4633" s="4">
        <v>1.235386874014464</v>
      </c>
      <c r="O4633" s="4">
        <v>1.34384858044164</v>
      </c>
      <c r="P4633" s="4">
        <v>1.230813680522951</v>
      </c>
      <c r="Q4633" s="4">
        <v>112300</v>
      </c>
      <c r="R4633" s="4">
        <v>115800</v>
      </c>
      <c r="S4633" s="4">
        <v>106500</v>
      </c>
      <c r="T4633" s="4">
        <v>108500</v>
      </c>
      <c r="U4633" s="7">
        <v>-1.1443661971830986E-2</v>
      </c>
      <c r="V4633" s="7">
        <v>1.936619718309859E-2</v>
      </c>
      <c r="W4633" s="7">
        <v>-6.25E-2</v>
      </c>
      <c r="X4633" s="4">
        <v>4.4315154151487138E-2</v>
      </c>
      <c r="Y4633" s="4">
        <v>-4.4894366197183101E-2</v>
      </c>
      <c r="Z4633" s="7">
        <v>-4.7694366197183098E-2</v>
      </c>
      <c r="AA4633" s="7">
        <v>-4.7694366197183098E-2</v>
      </c>
      <c r="AB4633" s="4">
        <v>2.3300970873786409E-2</v>
      </c>
      <c r="AC4633" s="4">
        <v>0.17869718309859159</v>
      </c>
      <c r="AD4633" s="4">
        <v>8.5388994307400382E-3</v>
      </c>
      <c r="AE4633" s="4">
        <v>6.8996495151267547</v>
      </c>
      <c r="AF4633" s="4">
        <v>1.119457136465331</v>
      </c>
      <c r="AG4633" s="4">
        <v>1.507119500958938</v>
      </c>
      <c r="AH4633" s="4">
        <v>0.229772728677447</v>
      </c>
      <c r="AI4633" s="4">
        <v>7.7798861480075907E-2</v>
      </c>
      <c r="AJ4633" s="4">
        <v>115800</v>
      </c>
      <c r="AK4633" s="4">
        <v>103500</v>
      </c>
      <c r="AL4633" s="4">
        <v>103600</v>
      </c>
      <c r="AM4633" s="8">
        <v>-7.9614840225610099E-3</v>
      </c>
    </row>
    <row r="4634" spans="1:39" x14ac:dyDescent="0.3">
      <c r="A4634" s="4">
        <v>20200427</v>
      </c>
      <c r="B4634" s="4" t="s">
        <v>2044</v>
      </c>
      <c r="C4634" s="4">
        <v>23650</v>
      </c>
      <c r="D4634" s="4">
        <v>24100</v>
      </c>
      <c r="E4634" s="4">
        <v>22800</v>
      </c>
      <c r="F4634" s="4">
        <v>23950</v>
      </c>
      <c r="G4634" s="4">
        <v>2300</v>
      </c>
      <c r="H4634" s="4">
        <v>705644</v>
      </c>
      <c r="I4634" s="4">
        <v>0.10624</v>
      </c>
      <c r="J4634" s="4">
        <v>5.0529321792132356</v>
      </c>
      <c r="K4634" s="4">
        <v>1.0628698224852069</v>
      </c>
      <c r="L4634" s="4">
        <v>1.1011494252873559</v>
      </c>
      <c r="M4634" s="4">
        <v>1.120992277088696</v>
      </c>
      <c r="N4634" s="4">
        <v>1.1362827659826831</v>
      </c>
      <c r="O4634" s="4">
        <v>1.1274567494409791</v>
      </c>
      <c r="P4634" s="4">
        <v>1.024106045218879</v>
      </c>
      <c r="Q4634" s="4">
        <v>24000</v>
      </c>
      <c r="R4634" s="4">
        <v>24100</v>
      </c>
      <c r="S4634" s="4">
        <v>23150</v>
      </c>
      <c r="T4634" s="4">
        <v>23350</v>
      </c>
      <c r="U4634" s="7">
        <v>2.0876826722338203E-3</v>
      </c>
      <c r="V4634" s="7">
        <v>6.2630480167014616E-3</v>
      </c>
      <c r="W4634" s="7">
        <v>-3.3402922755741124E-2</v>
      </c>
      <c r="X4634" s="4">
        <v>2.8940813663859401E-2</v>
      </c>
      <c r="Y4634" s="4">
        <v>-2.505219206680585E-2</v>
      </c>
      <c r="Z4634" s="7">
        <v>-2.785219206680585E-2</v>
      </c>
      <c r="AA4634" s="7">
        <v>-2.785219206680585E-2</v>
      </c>
      <c r="AB4634" s="4">
        <v>7.2562358276643993E-2</v>
      </c>
      <c r="AC4634" s="4">
        <v>6.2630480167014616E-3</v>
      </c>
      <c r="AD4634" s="4">
        <v>3.5940803382663852E-2</v>
      </c>
      <c r="AE4634" s="4">
        <v>11.92107174834862</v>
      </c>
      <c r="AF4634" s="4">
        <v>1.035825954179846</v>
      </c>
      <c r="AG4634" s="4">
        <v>1.399355517866594</v>
      </c>
      <c r="AH4634" s="4">
        <v>0.25079846948960138</v>
      </c>
      <c r="AI4634" s="4">
        <v>1.2684989429175481E-2</v>
      </c>
      <c r="AJ4634" s="4">
        <v>24650</v>
      </c>
      <c r="AK4634" s="4">
        <v>22600</v>
      </c>
      <c r="AL4634" s="4">
        <v>23350</v>
      </c>
      <c r="AM4634" s="8">
        <v>2.1960313340238499E-2</v>
      </c>
    </row>
    <row r="4635" spans="1:39" x14ac:dyDescent="0.3">
      <c r="A4635" s="4">
        <v>20200602</v>
      </c>
      <c r="B4635" s="4" t="s">
        <v>2044</v>
      </c>
      <c r="C4635" s="4">
        <v>26250</v>
      </c>
      <c r="D4635" s="4">
        <v>28950</v>
      </c>
      <c r="E4635" s="4">
        <v>26150</v>
      </c>
      <c r="F4635" s="4">
        <v>28950</v>
      </c>
      <c r="G4635" s="4">
        <v>3250</v>
      </c>
      <c r="H4635" s="4">
        <v>1052661</v>
      </c>
      <c r="I4635" s="4">
        <v>0.12645999999999999</v>
      </c>
      <c r="J4635" s="4">
        <v>4.8279937697447357</v>
      </c>
      <c r="K4635" s="4">
        <v>1.09589905362776</v>
      </c>
      <c r="L4635" s="4">
        <v>1.117329216518719</v>
      </c>
      <c r="M4635" s="4">
        <v>1.1478984932593179</v>
      </c>
      <c r="N4635" s="4">
        <v>1.1672210462654971</v>
      </c>
      <c r="O4635" s="4">
        <v>1.316108501288074</v>
      </c>
      <c r="P4635" s="4">
        <v>1.256783156066855</v>
      </c>
      <c r="Q4635" s="4">
        <v>28950</v>
      </c>
      <c r="R4635" s="4">
        <v>29400</v>
      </c>
      <c r="S4635" s="4">
        <v>27500</v>
      </c>
      <c r="T4635" s="4">
        <v>27650</v>
      </c>
      <c r="U4635" s="7">
        <v>0</v>
      </c>
      <c r="V4635" s="7">
        <v>1.5544041450777202E-2</v>
      </c>
      <c r="W4635" s="7">
        <v>-5.0086355785837651E-2</v>
      </c>
      <c r="X4635" s="4">
        <v>2.0965628464872491E-2</v>
      </c>
      <c r="Y4635" s="4">
        <v>-4.4905008635578593E-2</v>
      </c>
      <c r="Z4635" s="7">
        <v>-4.770500863557859E-2</v>
      </c>
      <c r="AA4635" s="7">
        <v>-4.770500863557859E-2</v>
      </c>
      <c r="AB4635" s="4">
        <v>2.1400778210116728E-2</v>
      </c>
      <c r="AC4635" s="4">
        <v>0</v>
      </c>
      <c r="AD4635" s="4">
        <v>3.80952380952381E-3</v>
      </c>
      <c r="AE4635" s="4">
        <v>5.8832198786090331</v>
      </c>
      <c r="AF4635" s="4">
        <v>1.0728763666774801</v>
      </c>
      <c r="AG4635" s="4">
        <v>1.389836014481763</v>
      </c>
      <c r="AH4635" s="4">
        <v>0.21256450003613969</v>
      </c>
      <c r="AI4635" s="4">
        <v>0.1028571428571429</v>
      </c>
      <c r="AJ4635" s="4">
        <v>29400</v>
      </c>
      <c r="AK4635" s="4">
        <v>26400</v>
      </c>
      <c r="AL4635" s="4">
        <v>27000</v>
      </c>
      <c r="AM4635" s="8">
        <v>1.06834121029236E-2</v>
      </c>
    </row>
    <row r="4636" spans="1:39" x14ac:dyDescent="0.3">
      <c r="A4636" s="4">
        <v>20200730</v>
      </c>
      <c r="B4636" s="4" t="s">
        <v>2044</v>
      </c>
      <c r="C4636" s="4">
        <v>27600</v>
      </c>
      <c r="D4636" s="4">
        <v>31200</v>
      </c>
      <c r="E4636" s="4">
        <v>27500</v>
      </c>
      <c r="F4636" s="4">
        <v>29500</v>
      </c>
      <c r="G4636" s="4">
        <v>2000</v>
      </c>
      <c r="H4636" s="4">
        <v>1188629</v>
      </c>
      <c r="I4636" s="4">
        <v>7.2730000000000003E-2</v>
      </c>
      <c r="J4636" s="4">
        <v>4.7015557949038849</v>
      </c>
      <c r="K4636" s="4">
        <v>1.04424778761062</v>
      </c>
      <c r="L4636" s="4">
        <v>1.0550786838340489</v>
      </c>
      <c r="M4636" s="4">
        <v>1.065943992773261</v>
      </c>
      <c r="N4636" s="4">
        <v>1.098287416232316</v>
      </c>
      <c r="O4636" s="4">
        <v>1.1425989284100451</v>
      </c>
      <c r="P4636" s="4">
        <v>1.2542739206689459</v>
      </c>
      <c r="Q4636" s="4">
        <v>29750</v>
      </c>
      <c r="R4636" s="4">
        <v>29800</v>
      </c>
      <c r="S4636" s="4">
        <v>28400</v>
      </c>
      <c r="T4636" s="4">
        <v>28600</v>
      </c>
      <c r="U4636" s="7">
        <v>8.4745762711864406E-3</v>
      </c>
      <c r="V4636" s="7">
        <v>1.0169491525423728E-2</v>
      </c>
      <c r="W4636" s="7">
        <v>-3.7288135593220341E-2</v>
      </c>
      <c r="X4636" s="4">
        <v>2.2989575577066129E-2</v>
      </c>
      <c r="Y4636" s="4">
        <v>-3.0508474576271191E-2</v>
      </c>
      <c r="Z4636" s="7">
        <v>-3.3308474576271188E-2</v>
      </c>
      <c r="AA4636" s="7">
        <v>-3.3308474576271188E-2</v>
      </c>
      <c r="AB4636" s="4">
        <v>0</v>
      </c>
      <c r="AC4636" s="4">
        <v>5.7627118644067797E-2</v>
      </c>
      <c r="AD4636" s="4">
        <v>3.6231884057971011E-3</v>
      </c>
      <c r="AE4636" s="4">
        <v>16.093436052966499</v>
      </c>
      <c r="AF4636" s="4">
        <v>1.034190718953212</v>
      </c>
      <c r="AG4636" s="4">
        <v>1.2355875693150331</v>
      </c>
      <c r="AH4636" s="4">
        <v>0.1576080907049941</v>
      </c>
      <c r="AI4636" s="4">
        <v>6.8840579710144928E-2</v>
      </c>
      <c r="AJ4636" s="4">
        <v>29800</v>
      </c>
      <c r="AK4636" s="4">
        <v>26600</v>
      </c>
      <c r="AL4636" s="4">
        <v>27500</v>
      </c>
      <c r="AM4636" s="8">
        <v>6.9256358439552801E-3</v>
      </c>
    </row>
    <row r="4637" spans="1:39" x14ac:dyDescent="0.3">
      <c r="A4637" s="4">
        <v>20190930</v>
      </c>
      <c r="B4637" s="4" t="s">
        <v>2045</v>
      </c>
      <c r="C4637" s="4">
        <v>1475</v>
      </c>
      <c r="D4637" s="4">
        <v>1660</v>
      </c>
      <c r="E4637" s="4">
        <v>1470</v>
      </c>
      <c r="F4637" s="4">
        <v>1600</v>
      </c>
      <c r="G4637" s="4">
        <v>115</v>
      </c>
      <c r="H4637" s="4">
        <v>13251937</v>
      </c>
      <c r="I4637" s="4">
        <v>7.7439999999999995E-2</v>
      </c>
      <c r="J4637" s="4">
        <v>2.7892901441736462</v>
      </c>
      <c r="K4637" s="4">
        <v>1.070234113712375</v>
      </c>
      <c r="L4637" s="4">
        <v>1.084745762711864</v>
      </c>
      <c r="M4637" s="4">
        <v>1.109570041608877</v>
      </c>
      <c r="N4637" s="4">
        <v>1.1500449236298289</v>
      </c>
      <c r="O4637" s="4">
        <v>1.2018027040560839</v>
      </c>
      <c r="P4637" s="4">
        <v>1.1198600174978131</v>
      </c>
      <c r="Q4637" s="4">
        <v>1610</v>
      </c>
      <c r="R4637" s="4">
        <v>1770</v>
      </c>
      <c r="S4637" s="4">
        <v>1590</v>
      </c>
      <c r="T4637" s="4">
        <v>1590</v>
      </c>
      <c r="U4637" s="7">
        <v>6.2500000000000003E-3</v>
      </c>
      <c r="V4637" s="7">
        <v>0.10625</v>
      </c>
      <c r="W4637" s="7">
        <v>-6.2500000000000003E-3</v>
      </c>
      <c r="X4637" s="4">
        <v>2.8212039532794251E-2</v>
      </c>
      <c r="Y4637" s="4">
        <v>-6.2500000000000003E-3</v>
      </c>
      <c r="Z4637" s="7">
        <v>3.7200000000000004E-2</v>
      </c>
      <c r="AA4637" s="7">
        <v>3.7200000000000004E-2</v>
      </c>
      <c r="AB4637" s="4">
        <v>0</v>
      </c>
      <c r="AC4637" s="4">
        <v>3.7499999999999999E-2</v>
      </c>
      <c r="AD4637" s="4">
        <v>3.3898305084745762E-3</v>
      </c>
      <c r="AE4637" s="4">
        <v>2.2709292089461881</v>
      </c>
      <c r="AF4637" s="4">
        <v>1.0684280984923951</v>
      </c>
      <c r="AG4637" s="4">
        <v>1.3221615131047519</v>
      </c>
      <c r="AH4637" s="4">
        <v>0.17961717101936811</v>
      </c>
      <c r="AI4637" s="4">
        <v>8.4745762711864403E-2</v>
      </c>
      <c r="AJ4637" s="4">
        <v>1810</v>
      </c>
      <c r="AK4637" s="4">
        <v>1545</v>
      </c>
      <c r="AL4637" s="4">
        <v>1610</v>
      </c>
      <c r="AM4637" s="8">
        <v>-8.2465346930793194E-3</v>
      </c>
    </row>
    <row r="4638" spans="1:39" x14ac:dyDescent="0.3">
      <c r="A4638" s="4">
        <v>20191101</v>
      </c>
      <c r="B4638" s="4" t="s">
        <v>2045</v>
      </c>
      <c r="C4638" s="4">
        <v>1795</v>
      </c>
      <c r="D4638" s="4">
        <v>2075</v>
      </c>
      <c r="E4638" s="4">
        <v>1795</v>
      </c>
      <c r="F4638" s="4">
        <v>1985</v>
      </c>
      <c r="G4638" s="4">
        <v>145</v>
      </c>
      <c r="H4638" s="4">
        <v>13300113</v>
      </c>
      <c r="I4638" s="4">
        <v>7.8799999999999995E-2</v>
      </c>
      <c r="J4638" s="4">
        <v>2.2892033018843652</v>
      </c>
      <c r="K4638" s="4">
        <v>1.0511915269196821</v>
      </c>
      <c r="L4638" s="4">
        <v>1.094870380584666</v>
      </c>
      <c r="M4638" s="4">
        <v>1.154069767441861</v>
      </c>
      <c r="N4638" s="4">
        <v>1.182251340083383</v>
      </c>
      <c r="O4638" s="4">
        <v>1.3680220537560299</v>
      </c>
      <c r="P4638" s="4">
        <v>1.377874186550976</v>
      </c>
      <c r="Q4638" s="4">
        <v>2020</v>
      </c>
      <c r="R4638" s="4">
        <v>2580</v>
      </c>
      <c r="S4638" s="4">
        <v>2000</v>
      </c>
      <c r="T4638" s="4">
        <v>2580</v>
      </c>
      <c r="U4638" s="7">
        <v>1.7632241813602016E-2</v>
      </c>
      <c r="V4638" s="7">
        <v>0.29974811083123426</v>
      </c>
      <c r="W4638" s="7">
        <v>7.556675062972292E-3</v>
      </c>
      <c r="X4638" s="4">
        <v>3.484216795711733E-2</v>
      </c>
      <c r="Y4638" s="4">
        <v>0.29974811083123432</v>
      </c>
      <c r="Z4638" s="7">
        <v>3.7200000000000004E-2</v>
      </c>
      <c r="AA4638" s="7">
        <v>1.4832241813602015E-2</v>
      </c>
      <c r="AB4638" s="4">
        <v>0</v>
      </c>
      <c r="AC4638" s="4">
        <v>4.534005037783375E-2</v>
      </c>
      <c r="AD4638" s="4">
        <v>0</v>
      </c>
      <c r="AE4638" s="4">
        <v>3.49136655388511</v>
      </c>
      <c r="AF4638" s="4">
        <v>1.066622304124317</v>
      </c>
      <c r="AG4638" s="4">
        <v>1.4517466822116181</v>
      </c>
      <c r="AH4638" s="4">
        <v>0.2487135846106821</v>
      </c>
      <c r="AI4638" s="4">
        <v>0.10584958217270191</v>
      </c>
      <c r="AJ4638" s="4">
        <v>2600</v>
      </c>
      <c r="AK4638" s="4">
        <v>2000</v>
      </c>
      <c r="AL4638" s="4">
        <v>2350</v>
      </c>
      <c r="AM4638" s="8">
        <v>5.8008864986181501E-3</v>
      </c>
    </row>
    <row r="4639" spans="1:39" x14ac:dyDescent="0.3">
      <c r="A4639" s="4">
        <v>20191111</v>
      </c>
      <c r="B4639" s="4" t="s">
        <v>2045</v>
      </c>
      <c r="C4639" s="4">
        <v>2400</v>
      </c>
      <c r="D4639" s="4">
        <v>2820</v>
      </c>
      <c r="E4639" s="4">
        <v>2360</v>
      </c>
      <c r="F4639" s="4">
        <v>2550</v>
      </c>
      <c r="G4639" s="4">
        <v>200</v>
      </c>
      <c r="H4639" s="4">
        <v>35616369</v>
      </c>
      <c r="I4639" s="4">
        <v>8.5110000000000005E-2</v>
      </c>
      <c r="J4639" s="4">
        <v>2.2058590840270011</v>
      </c>
      <c r="K4639" s="4">
        <v>1.0654596100278551</v>
      </c>
      <c r="L4639" s="4">
        <v>1.0687342833193629</v>
      </c>
      <c r="M4639" s="4">
        <v>1.159354398726983</v>
      </c>
      <c r="N4639" s="4">
        <v>1.331940454426743</v>
      </c>
      <c r="O4639" s="4">
        <v>1.619818961410195</v>
      </c>
      <c r="P4639" s="4">
        <v>1.7147660409078169</v>
      </c>
      <c r="Q4639" s="4">
        <v>2635</v>
      </c>
      <c r="R4639" s="4">
        <v>2745</v>
      </c>
      <c r="S4639" s="4">
        <v>2385</v>
      </c>
      <c r="T4639" s="4">
        <v>2450</v>
      </c>
      <c r="U4639" s="7">
        <v>3.3333333333333333E-2</v>
      </c>
      <c r="V4639" s="7">
        <v>7.6470588235294124E-2</v>
      </c>
      <c r="W4639" s="7">
        <v>-6.4705882352941183E-2</v>
      </c>
      <c r="X4639" s="4">
        <v>8.0177592060590469E-2</v>
      </c>
      <c r="Y4639" s="4">
        <v>-3.9215686274509803E-2</v>
      </c>
      <c r="Z4639" s="7">
        <v>3.7200000000000004E-2</v>
      </c>
      <c r="AA4639" s="7">
        <v>3.0533333333333332E-2</v>
      </c>
      <c r="AB4639" s="4">
        <v>2.1276595744680851E-2</v>
      </c>
      <c r="AC4639" s="4">
        <v>0.1058823529411765</v>
      </c>
      <c r="AD4639" s="4">
        <v>1.666666666666667E-2</v>
      </c>
      <c r="AE4639" s="4">
        <v>6.3424892694691266</v>
      </c>
      <c r="AF4639" s="4">
        <v>1.0659585631328861</v>
      </c>
      <c r="AG4639" s="4">
        <v>2.0651336071531898</v>
      </c>
      <c r="AH4639" s="4">
        <v>0.4538925989146339</v>
      </c>
      <c r="AI4639" s="4">
        <v>6.25E-2</v>
      </c>
      <c r="AJ4639" s="4">
        <v>2745</v>
      </c>
      <c r="AK4639" s="4">
        <v>2185</v>
      </c>
      <c r="AL4639" s="4">
        <v>2255</v>
      </c>
      <c r="AM4639" s="8">
        <v>-4.8600662695028303E-3</v>
      </c>
    </row>
    <row r="4640" spans="1:39" x14ac:dyDescent="0.3">
      <c r="A4640" s="4">
        <v>20200113</v>
      </c>
      <c r="B4640" s="4" t="s">
        <v>2045</v>
      </c>
      <c r="C4640" s="4">
        <v>2880</v>
      </c>
      <c r="D4640" s="4">
        <v>3075</v>
      </c>
      <c r="E4640" s="4">
        <v>2850</v>
      </c>
      <c r="F4640" s="4">
        <v>3060</v>
      </c>
      <c r="G4640" s="4">
        <v>215</v>
      </c>
      <c r="H4640" s="4">
        <v>5831740</v>
      </c>
      <c r="I4640" s="4">
        <v>7.5569999999999998E-2</v>
      </c>
      <c r="J4640" s="4">
        <v>1.6408969364703441</v>
      </c>
      <c r="K4640" s="4">
        <v>1.053960964408726</v>
      </c>
      <c r="L4640" s="4">
        <v>1.0751932536893889</v>
      </c>
      <c r="M4640" s="4">
        <v>1.0588235294117649</v>
      </c>
      <c r="N4640" s="4">
        <v>1.0579083837510801</v>
      </c>
      <c r="O4640" s="4">
        <v>1.181429168945658</v>
      </c>
      <c r="P4640" s="4">
        <v>1.5455846451721531</v>
      </c>
      <c r="Q4640" s="4">
        <v>3050</v>
      </c>
      <c r="R4640" s="4">
        <v>3055</v>
      </c>
      <c r="S4640" s="4">
        <v>2850</v>
      </c>
      <c r="T4640" s="4">
        <v>2945</v>
      </c>
      <c r="U4640" s="7">
        <v>-3.2679738562091504E-3</v>
      </c>
      <c r="V4640" s="7">
        <v>-1.6339869281045752E-3</v>
      </c>
      <c r="W4640" s="7">
        <v>-6.8627450980392163E-2</v>
      </c>
      <c r="X4640" s="4">
        <v>-2.8522039757994809E-3</v>
      </c>
      <c r="Y4640" s="4">
        <v>-3.7581699346405227E-2</v>
      </c>
      <c r="Z4640" s="7">
        <v>-4.0381699346405224E-2</v>
      </c>
      <c r="AA4640" s="7">
        <v>-4.0381699346405224E-2</v>
      </c>
      <c r="AB4640" s="4">
        <v>1.2302284710017569E-2</v>
      </c>
      <c r="AC4640" s="4">
        <v>4.9019607843137254E-3</v>
      </c>
      <c r="AD4640" s="4">
        <v>1.041666666666667E-2</v>
      </c>
      <c r="AE4640" s="4">
        <v>3.7041643218193379</v>
      </c>
      <c r="AF4640" s="4">
        <v>0.98071399627514066</v>
      </c>
      <c r="AG4640" s="4">
        <v>1.142434326484578</v>
      </c>
      <c r="AH4640" s="4">
        <v>0.14434142956586801</v>
      </c>
      <c r="AI4640" s="4">
        <v>6.25E-2</v>
      </c>
      <c r="AJ4640" s="4">
        <v>3350</v>
      </c>
      <c r="AK4640" s="4">
        <v>2780</v>
      </c>
      <c r="AL4640" s="4">
        <v>2800</v>
      </c>
      <c r="AM4640" s="8">
        <v>9.1972130918329502E-3</v>
      </c>
    </row>
    <row r="4641" spans="1:39" x14ac:dyDescent="0.3">
      <c r="A4641" s="4">
        <v>20200324</v>
      </c>
      <c r="B4641" s="4" t="s">
        <v>2045</v>
      </c>
      <c r="C4641" s="4">
        <v>1450</v>
      </c>
      <c r="D4641" s="4">
        <v>1555</v>
      </c>
      <c r="E4641" s="4">
        <v>1430</v>
      </c>
      <c r="F4641" s="4">
        <v>1540</v>
      </c>
      <c r="G4641" s="4">
        <v>145</v>
      </c>
      <c r="H4641" s="4">
        <v>2402808</v>
      </c>
      <c r="I4641" s="4">
        <v>0.10394</v>
      </c>
      <c r="J4641" s="4">
        <v>0.75796028355594747</v>
      </c>
      <c r="K4641" s="4">
        <v>1.0584192439862541</v>
      </c>
      <c r="L4641" s="4">
        <v>1.065006915629322</v>
      </c>
      <c r="M4641" s="4">
        <v>0.9104345255690216</v>
      </c>
      <c r="N4641" s="4">
        <v>0.76152800098899742</v>
      </c>
      <c r="O4641" s="4">
        <v>0.61265084206338682</v>
      </c>
      <c r="P4641" s="4">
        <v>0.63228124198101099</v>
      </c>
      <c r="Q4641" s="4">
        <v>1610</v>
      </c>
      <c r="R4641" s="4">
        <v>1670</v>
      </c>
      <c r="S4641" s="4">
        <v>1550</v>
      </c>
      <c r="T4641" s="4">
        <v>1625</v>
      </c>
      <c r="U4641" s="7">
        <v>4.5454545454545456E-2</v>
      </c>
      <c r="V4641" s="7">
        <v>8.4415584415584416E-2</v>
      </c>
      <c r="W4641" s="7">
        <v>6.4935064935064939E-3</v>
      </c>
      <c r="X4641" s="4">
        <v>-9.5561874150080356E-2</v>
      </c>
      <c r="Y4641" s="4">
        <v>5.5194805194805192E-2</v>
      </c>
      <c r="Z4641" s="7">
        <v>4.2654545454545459E-2</v>
      </c>
      <c r="AA4641" s="7">
        <v>4.2654545454545459E-2</v>
      </c>
      <c r="AB4641" s="4">
        <v>3.9426523297491037E-2</v>
      </c>
      <c r="AC4641" s="4">
        <v>9.74025974025974E-3</v>
      </c>
      <c r="AD4641" s="4">
        <v>1.379310344827586E-2</v>
      </c>
      <c r="AE4641" s="4">
        <v>1.208610947077422</v>
      </c>
      <c r="AF4641" s="4">
        <v>0.52210043415742524</v>
      </c>
      <c r="AG4641" s="4">
        <v>1.064975532638657</v>
      </c>
      <c r="AH4641" s="4">
        <v>0.9763515872848193</v>
      </c>
      <c r="AI4641" s="4">
        <v>6.2068965517241378E-2</v>
      </c>
      <c r="AJ4641" s="4">
        <v>2705</v>
      </c>
      <c r="AK4641" s="4">
        <v>1550</v>
      </c>
      <c r="AL4641" s="4">
        <v>2620</v>
      </c>
      <c r="AM4641" s="8">
        <v>8.2567153062924503E-2</v>
      </c>
    </row>
    <row r="4642" spans="1:39" x14ac:dyDescent="0.3">
      <c r="A4642" s="4">
        <v>20200330</v>
      </c>
      <c r="B4642" s="4" t="s">
        <v>2045</v>
      </c>
      <c r="C4642" s="4">
        <v>2250</v>
      </c>
      <c r="D4642" s="4">
        <v>2705</v>
      </c>
      <c r="E4642" s="4">
        <v>2205</v>
      </c>
      <c r="F4642" s="4">
        <v>2620</v>
      </c>
      <c r="G4642" s="4">
        <v>300</v>
      </c>
      <c r="H4642" s="4">
        <v>17968964</v>
      </c>
      <c r="I4642" s="4">
        <v>0.12931000000000001</v>
      </c>
      <c r="J4642" s="4">
        <v>3.1962344799594771</v>
      </c>
      <c r="K4642" s="4">
        <v>1.155033063923586</v>
      </c>
      <c r="L4642" s="4">
        <v>1.313941825476429</v>
      </c>
      <c r="M4642" s="4">
        <v>1.5022935779816511</v>
      </c>
      <c r="N4642" s="4">
        <v>1.322397476340694</v>
      </c>
      <c r="O4642" s="4">
        <v>1.066087959038351</v>
      </c>
      <c r="P4642" s="4">
        <v>1.0688060919227631</v>
      </c>
      <c r="Q4642" s="4">
        <v>2660</v>
      </c>
      <c r="R4642" s="4">
        <v>2700</v>
      </c>
      <c r="S4642" s="4">
        <v>2450</v>
      </c>
      <c r="T4642" s="4">
        <v>2620</v>
      </c>
      <c r="U4642" s="7">
        <v>1.5267175572519083E-2</v>
      </c>
      <c r="V4642" s="7">
        <v>3.0534351145038167E-2</v>
      </c>
      <c r="W4642" s="7">
        <v>-6.4885496183206104E-2</v>
      </c>
      <c r="X4642" s="4">
        <v>-2.069400630914826E-2</v>
      </c>
      <c r="Y4642" s="4">
        <v>0</v>
      </c>
      <c r="Z4642" s="7">
        <v>-2.8E-3</v>
      </c>
      <c r="AA4642" s="7">
        <v>1.2467175572519083E-2</v>
      </c>
      <c r="AB4642" s="4">
        <v>0</v>
      </c>
      <c r="AC4642" s="4">
        <v>3.2442748091603052E-2</v>
      </c>
      <c r="AD4642" s="4">
        <v>0.02</v>
      </c>
      <c r="AE4642" s="4">
        <v>2.0687562040360228</v>
      </c>
      <c r="AF4642" s="4">
        <v>0.92487206270839639</v>
      </c>
      <c r="AG4642" s="4">
        <v>1.861885400688069</v>
      </c>
      <c r="AH4642" s="4">
        <v>0.54414064275726204</v>
      </c>
      <c r="AI4642" s="4">
        <v>0.16444444444444439</v>
      </c>
      <c r="AJ4642" s="4">
        <v>2735</v>
      </c>
      <c r="AK4642" s="4">
        <v>2270</v>
      </c>
      <c r="AL4642" s="4">
        <v>2590</v>
      </c>
      <c r="AM4642" s="4"/>
    </row>
    <row r="4643" spans="1:39" x14ac:dyDescent="0.3">
      <c r="A4643" s="4">
        <v>20200416</v>
      </c>
      <c r="B4643" s="4" t="s">
        <v>2045</v>
      </c>
      <c r="C4643" s="4">
        <v>2255</v>
      </c>
      <c r="D4643" s="4">
        <v>2415</v>
      </c>
      <c r="E4643" s="4">
        <v>2100</v>
      </c>
      <c r="F4643" s="4">
        <v>2415</v>
      </c>
      <c r="G4643" s="4">
        <v>180</v>
      </c>
      <c r="H4643" s="4">
        <v>6907344</v>
      </c>
      <c r="I4643" s="4">
        <v>8.054E-2</v>
      </c>
      <c r="J4643" s="4">
        <v>1.1057652001565059</v>
      </c>
      <c r="K4643" s="4">
        <v>1.071745562130177</v>
      </c>
      <c r="L4643" s="4">
        <v>1.0723801065719361</v>
      </c>
      <c r="M4643" s="4">
        <v>1.024390243902439</v>
      </c>
      <c r="N4643" s="4">
        <v>1.131545039240951</v>
      </c>
      <c r="O4643" s="4">
        <v>1.024281624430071</v>
      </c>
      <c r="P4643" s="4">
        <v>0.95580474934036941</v>
      </c>
      <c r="Q4643" s="4">
        <v>2360</v>
      </c>
      <c r="R4643" s="4">
        <v>2385</v>
      </c>
      <c r="S4643" s="4">
        <v>2255</v>
      </c>
      <c r="T4643" s="4">
        <v>2305</v>
      </c>
      <c r="U4643" s="7">
        <v>-2.2774327122153208E-2</v>
      </c>
      <c r="V4643" s="7">
        <v>-1.2422360248447204E-2</v>
      </c>
      <c r="W4643" s="7">
        <v>-6.6252587991718431E-2</v>
      </c>
      <c r="X4643" s="4">
        <v>4.6620592714068279E-2</v>
      </c>
      <c r="Y4643" s="4">
        <v>-4.5548654244306423E-2</v>
      </c>
      <c r="Z4643" s="7">
        <v>-4.834865424430642E-2</v>
      </c>
      <c r="AA4643" s="7">
        <v>-4.834865424430642E-2</v>
      </c>
      <c r="AB4643" s="4">
        <v>8.948545861297539E-3</v>
      </c>
      <c r="AC4643" s="4">
        <v>0</v>
      </c>
      <c r="AD4643" s="4">
        <v>6.8736141906873618E-2</v>
      </c>
      <c r="AE4643" s="4">
        <v>0.9088009043611982</v>
      </c>
      <c r="AF4643" s="4">
        <v>0.85335035302881701</v>
      </c>
      <c r="AG4643" s="4">
        <v>1.722565867203304</v>
      </c>
      <c r="AH4643" s="4">
        <v>0.5913223025615828</v>
      </c>
      <c r="AI4643" s="4">
        <v>7.0953436807095344E-2</v>
      </c>
      <c r="AJ4643" s="4">
        <v>2425</v>
      </c>
      <c r="AK4643" s="4">
        <v>2055</v>
      </c>
      <c r="AL4643" s="4">
        <v>2245</v>
      </c>
      <c r="AM4643" s="8">
        <v>2.1530748510397799E-2</v>
      </c>
    </row>
    <row r="4644" spans="1:39" x14ac:dyDescent="0.3">
      <c r="A4644" s="4">
        <v>20200527</v>
      </c>
      <c r="B4644" s="4" t="s">
        <v>2045</v>
      </c>
      <c r="C4644" s="4">
        <v>2585</v>
      </c>
      <c r="D4644" s="4">
        <v>2745</v>
      </c>
      <c r="E4644" s="4">
        <v>2555</v>
      </c>
      <c r="F4644" s="4">
        <v>2740</v>
      </c>
      <c r="G4644" s="4">
        <v>230</v>
      </c>
      <c r="H4644" s="4">
        <v>15249389</v>
      </c>
      <c r="I4644" s="4">
        <v>9.1630000000000003E-2</v>
      </c>
      <c r="J4644" s="4">
        <v>3.1857578925039181</v>
      </c>
      <c r="K4644" s="4">
        <v>1.057915057915058</v>
      </c>
      <c r="L4644" s="4">
        <v>1.0678098207326581</v>
      </c>
      <c r="M4644" s="4">
        <v>1.0927218344965099</v>
      </c>
      <c r="N4644" s="4">
        <v>1.1364579012857741</v>
      </c>
      <c r="O4644" s="4">
        <v>1.2219868435723049</v>
      </c>
      <c r="P4644" s="4">
        <v>1.090131458979162</v>
      </c>
      <c r="Q4644" s="4">
        <v>2735</v>
      </c>
      <c r="R4644" s="4">
        <v>2760</v>
      </c>
      <c r="S4644" s="4">
        <v>2540</v>
      </c>
      <c r="T4644" s="4">
        <v>2605</v>
      </c>
      <c r="U4644" s="7">
        <v>-1.8248175182481751E-3</v>
      </c>
      <c r="V4644" s="7">
        <v>7.2992700729927005E-3</v>
      </c>
      <c r="W4644" s="7">
        <v>-7.2992700729927001E-2</v>
      </c>
      <c r="X4644" s="4">
        <v>2.7685607631688099E-2</v>
      </c>
      <c r="Y4644" s="4">
        <v>-4.9270072992700732E-2</v>
      </c>
      <c r="Z4644" s="7">
        <v>-5.2070072992700729E-2</v>
      </c>
      <c r="AA4644" s="7">
        <v>-5.2070072992700729E-2</v>
      </c>
      <c r="AB4644" s="4">
        <v>1.7716535433070869E-2</v>
      </c>
      <c r="AC4644" s="4">
        <v>1.8248175182481749E-3</v>
      </c>
      <c r="AD4644" s="4">
        <v>1.160541586073501E-2</v>
      </c>
      <c r="AE4644" s="4">
        <v>8.5063998580908322</v>
      </c>
      <c r="AF4644" s="4">
        <v>1.051145389804623</v>
      </c>
      <c r="AG4644" s="4">
        <v>1.3012590304929821</v>
      </c>
      <c r="AH4644" s="4">
        <v>0.18285668052743639</v>
      </c>
      <c r="AI4644" s="4">
        <v>5.9961315280464222E-2</v>
      </c>
      <c r="AJ4644" s="4">
        <v>3095</v>
      </c>
      <c r="AK4644" s="4">
        <v>2540</v>
      </c>
      <c r="AL4644" s="4">
        <v>2915</v>
      </c>
      <c r="AM4644" s="8">
        <v>-6.19933866571383E-3</v>
      </c>
    </row>
    <row r="4645" spans="1:39" x14ac:dyDescent="0.3">
      <c r="A4645" s="4">
        <v>20200601</v>
      </c>
      <c r="B4645" s="4" t="s">
        <v>2045</v>
      </c>
      <c r="C4645" s="4">
        <v>2705</v>
      </c>
      <c r="D4645" s="4">
        <v>3060</v>
      </c>
      <c r="E4645" s="4">
        <v>2655</v>
      </c>
      <c r="F4645" s="4">
        <v>2915</v>
      </c>
      <c r="G4645" s="4">
        <v>235</v>
      </c>
      <c r="H4645" s="4">
        <v>34553048</v>
      </c>
      <c r="I4645" s="4">
        <v>8.7690000000000004E-2</v>
      </c>
      <c r="J4645" s="4">
        <v>4.0205573734706652</v>
      </c>
      <c r="K4645" s="4">
        <v>1.0664634146341461</v>
      </c>
      <c r="L4645" s="4">
        <v>1.0836431226765799</v>
      </c>
      <c r="M4645" s="4">
        <v>1.116003062787136</v>
      </c>
      <c r="N4645" s="4">
        <v>1.173392371943242</v>
      </c>
      <c r="O4645" s="4">
        <v>1.2872125114995401</v>
      </c>
      <c r="P4645" s="4">
        <v>1.1612196457914921</v>
      </c>
      <c r="Q4645" s="4">
        <v>2950</v>
      </c>
      <c r="R4645" s="4">
        <v>3000</v>
      </c>
      <c r="S4645" s="4">
        <v>2885</v>
      </c>
      <c r="T4645" s="4">
        <v>2990</v>
      </c>
      <c r="U4645" s="7">
        <v>1.2006861063464836E-2</v>
      </c>
      <c r="V4645" s="7">
        <v>2.9159519725557463E-2</v>
      </c>
      <c r="W4645" s="7">
        <v>-1.0291595197255575E-2</v>
      </c>
      <c r="X4645" s="4">
        <v>4.0555499647781018E-2</v>
      </c>
      <c r="Y4645" s="4">
        <v>2.5728987993138941E-2</v>
      </c>
      <c r="Z4645" s="7">
        <v>2.2928987993138941E-2</v>
      </c>
      <c r="AA4645" s="7">
        <v>2.2928987993138941E-2</v>
      </c>
      <c r="AB4645" s="4">
        <v>9.3283582089552231E-3</v>
      </c>
      <c r="AC4645" s="4">
        <v>4.974271012006861E-2</v>
      </c>
      <c r="AD4645" s="4">
        <v>1.8484288354898341E-2</v>
      </c>
      <c r="AE4645" s="4">
        <v>7.9002177341156186</v>
      </c>
      <c r="AF4645" s="4">
        <v>1.073043732561987</v>
      </c>
      <c r="AG4645" s="4">
        <v>1.382983563596478</v>
      </c>
      <c r="AH4645" s="4">
        <v>0.20885407389937891</v>
      </c>
      <c r="AI4645" s="4">
        <v>7.763401109057301E-2</v>
      </c>
      <c r="AJ4645" s="4">
        <v>3095</v>
      </c>
      <c r="AK4645" s="4">
        <v>2785</v>
      </c>
      <c r="AL4645" s="4">
        <v>2945</v>
      </c>
      <c r="AM4645" s="8">
        <v>3.0882190685675E-2</v>
      </c>
    </row>
    <row r="4646" spans="1:39" x14ac:dyDescent="0.3">
      <c r="A4646" s="4">
        <v>20200901</v>
      </c>
      <c r="B4646" s="4" t="s">
        <v>2045</v>
      </c>
      <c r="C4646" s="4">
        <v>2250</v>
      </c>
      <c r="D4646" s="4">
        <v>2695</v>
      </c>
      <c r="E4646" s="4">
        <v>2250</v>
      </c>
      <c r="F4646" s="4">
        <v>2510</v>
      </c>
      <c r="G4646" s="4">
        <v>240</v>
      </c>
      <c r="H4646" s="4">
        <v>11209741</v>
      </c>
      <c r="I4646" s="4">
        <v>0.10573</v>
      </c>
      <c r="J4646" s="4">
        <v>4.3704046823125831</v>
      </c>
      <c r="K4646" s="4">
        <v>1.057584269662921</v>
      </c>
      <c r="L4646" s="4">
        <v>1.064010173802459</v>
      </c>
      <c r="M4646" s="4">
        <v>1.0719624172538971</v>
      </c>
      <c r="N4646" s="4">
        <v>1.042467033537535</v>
      </c>
      <c r="O4646" s="4">
        <v>0.95271232010121776</v>
      </c>
      <c r="P4646" s="4">
        <v>1.015748828111827</v>
      </c>
      <c r="Q4646" s="4">
        <v>2530</v>
      </c>
      <c r="R4646" s="4">
        <v>2565</v>
      </c>
      <c r="S4646" s="4">
        <v>2425</v>
      </c>
      <c r="T4646" s="4">
        <v>2475</v>
      </c>
      <c r="U4646" s="7">
        <v>7.9681274900398405E-3</v>
      </c>
      <c r="V4646" s="7">
        <v>2.1912350597609563E-2</v>
      </c>
      <c r="W4646" s="7">
        <v>-3.386454183266932E-2</v>
      </c>
      <c r="X4646" s="4">
        <v>-2.1804589346900629E-2</v>
      </c>
      <c r="Y4646" s="4">
        <v>-1.3944223107569719E-2</v>
      </c>
      <c r="Z4646" s="7">
        <v>-1.674422310756972E-2</v>
      </c>
      <c r="AA4646" s="7">
        <v>-1.674422310756972E-2</v>
      </c>
      <c r="AB4646" s="4">
        <v>0</v>
      </c>
      <c r="AC4646" s="4">
        <v>7.370517928286853E-2</v>
      </c>
      <c r="AD4646" s="4">
        <v>0</v>
      </c>
      <c r="AE4646" s="4">
        <v>7.6128410747053596</v>
      </c>
      <c r="AF4646" s="4">
        <v>0.90206593265481616</v>
      </c>
      <c r="AG4646" s="4">
        <v>1.1390977752096141</v>
      </c>
      <c r="AH4646" s="4">
        <v>0.23067865325857531</v>
      </c>
      <c r="AI4646" s="4">
        <v>0.11555555555555561</v>
      </c>
      <c r="AJ4646" s="4">
        <v>2875</v>
      </c>
      <c r="AK4646" s="4">
        <v>2385</v>
      </c>
      <c r="AL4646" s="4">
        <v>2800</v>
      </c>
      <c r="AM4646" s="8">
        <v>6.0478168262088402E-3</v>
      </c>
    </row>
    <row r="4647" spans="1:39" x14ac:dyDescent="0.3">
      <c r="A4647" s="4">
        <v>20190812</v>
      </c>
      <c r="B4647" s="4" t="s">
        <v>2046</v>
      </c>
      <c r="C4647" s="4">
        <v>17650</v>
      </c>
      <c r="D4647" s="4">
        <v>19100</v>
      </c>
      <c r="E4647" s="4">
        <v>17650</v>
      </c>
      <c r="F4647" s="4">
        <v>18950</v>
      </c>
      <c r="G4647" s="4">
        <v>1300</v>
      </c>
      <c r="H4647" s="4">
        <v>91890</v>
      </c>
      <c r="I4647" s="4">
        <v>7.3649999999999993E-2</v>
      </c>
      <c r="J4647" s="4">
        <v>1.228508783657317</v>
      </c>
      <c r="K4647" s="4">
        <v>1.0518038852913969</v>
      </c>
      <c r="L4647" s="4">
        <v>1.0947429231657999</v>
      </c>
      <c r="M4647" s="4">
        <v>1.085648811228874</v>
      </c>
      <c r="N4647" s="4">
        <v>1.0511718208292891</v>
      </c>
      <c r="O4647" s="4">
        <v>0.93688200395517462</v>
      </c>
      <c r="P4647" s="4">
        <v>1.023149085509887</v>
      </c>
      <c r="Q4647" s="4">
        <v>18950</v>
      </c>
      <c r="R4647" s="4">
        <v>19350</v>
      </c>
      <c r="S4647" s="4">
        <v>18500</v>
      </c>
      <c r="T4647" s="4">
        <v>18950</v>
      </c>
      <c r="U4647" s="7">
        <v>0</v>
      </c>
      <c r="V4647" s="7">
        <v>2.1108179419525065E-2</v>
      </c>
      <c r="W4647" s="7">
        <v>-2.3746701846965697E-2</v>
      </c>
      <c r="X4647" s="4">
        <v>-3.6194702537789489E-2</v>
      </c>
      <c r="Y4647" s="4">
        <v>0</v>
      </c>
      <c r="Z4647" s="7">
        <v>-2.8E-3</v>
      </c>
      <c r="AA4647" s="7">
        <v>-2.8E-3</v>
      </c>
      <c r="AB4647" s="4">
        <v>0</v>
      </c>
      <c r="AC4647" s="4">
        <v>7.9155672823219003E-3</v>
      </c>
      <c r="AD4647" s="4">
        <v>0</v>
      </c>
      <c r="AE4647" s="4">
        <v>2.0032264393625598</v>
      </c>
      <c r="AF4647" s="4">
        <v>0.86091814518116405</v>
      </c>
      <c r="AG4647" s="4">
        <v>1.1798069937061311</v>
      </c>
      <c r="AH4647" s="4">
        <v>0.31395434992880861</v>
      </c>
      <c r="AI4647" s="4">
        <v>7.3654390934844188E-2</v>
      </c>
      <c r="AJ4647" s="4">
        <v>19900</v>
      </c>
      <c r="AK4647" s="4">
        <v>18100</v>
      </c>
      <c r="AL4647" s="4">
        <v>19750</v>
      </c>
      <c r="AM4647" s="8">
        <v>6.9995258539467704E-3</v>
      </c>
    </row>
    <row r="4648" spans="1:39" x14ac:dyDescent="0.3">
      <c r="A4648" s="4">
        <v>20200324</v>
      </c>
      <c r="B4648" s="4" t="s">
        <v>2046</v>
      </c>
      <c r="C4648" s="4">
        <v>13900</v>
      </c>
      <c r="D4648" s="4">
        <v>15000</v>
      </c>
      <c r="E4648" s="4">
        <v>13800</v>
      </c>
      <c r="F4648" s="4">
        <v>14950</v>
      </c>
      <c r="G4648" s="4">
        <v>1550</v>
      </c>
      <c r="H4648" s="4">
        <v>164718</v>
      </c>
      <c r="I4648" s="4">
        <v>0.11567</v>
      </c>
      <c r="J4648" s="4">
        <v>0.66274214905361351</v>
      </c>
      <c r="K4648" s="4">
        <v>1.045454545454545</v>
      </c>
      <c r="L4648" s="4">
        <v>1.0655737704918029</v>
      </c>
      <c r="M4648" s="4">
        <v>0.95618803965462107</v>
      </c>
      <c r="N4648" s="4">
        <v>0.77813923227065718</v>
      </c>
      <c r="O4648" s="4">
        <v>0.72514147130153594</v>
      </c>
      <c r="P4648" s="4">
        <v>0.74992162190406519</v>
      </c>
      <c r="Q4648" s="4">
        <v>15900</v>
      </c>
      <c r="R4648" s="4">
        <v>17100</v>
      </c>
      <c r="S4648" s="4">
        <v>15450</v>
      </c>
      <c r="T4648" s="4">
        <v>16700</v>
      </c>
      <c r="U4648" s="7">
        <v>6.354515050167224E-2</v>
      </c>
      <c r="V4648" s="7">
        <v>0.14381270903010032</v>
      </c>
      <c r="W4648" s="7">
        <v>3.3444816053511704E-2</v>
      </c>
      <c r="X4648" s="4">
        <v>-0.1281717631750163</v>
      </c>
      <c r="Y4648" s="4">
        <v>0.117056856187291</v>
      </c>
      <c r="Z4648" s="7">
        <v>6.0745150501672243E-2</v>
      </c>
      <c r="AA4648" s="7">
        <v>6.0745150501672243E-2</v>
      </c>
      <c r="AB4648" s="4">
        <v>1.8315018315018319E-2</v>
      </c>
      <c r="AC4648" s="4">
        <v>3.3444816053511709E-3</v>
      </c>
      <c r="AD4648" s="4">
        <v>7.1942446043165471E-3</v>
      </c>
      <c r="AE4648" s="4">
        <v>0.85700906863127646</v>
      </c>
      <c r="AF4648" s="4">
        <v>0.5203471958472875</v>
      </c>
      <c r="AG4648" s="4">
        <v>1.116017292114081</v>
      </c>
      <c r="AH4648" s="4">
        <v>1.02575030778373</v>
      </c>
      <c r="AI4648" s="4">
        <v>7.5539568345323743E-2</v>
      </c>
      <c r="AJ4648" s="4">
        <v>17950</v>
      </c>
      <c r="AK4648" s="4">
        <v>15400</v>
      </c>
      <c r="AL4648" s="4">
        <v>17400</v>
      </c>
      <c r="AM4648" s="8">
        <v>8.2567153062924503E-2</v>
      </c>
    </row>
    <row r="4649" spans="1:39" x14ac:dyDescent="0.3">
      <c r="A4649" s="4">
        <v>20200325</v>
      </c>
      <c r="B4649" s="4" t="s">
        <v>2046</v>
      </c>
      <c r="C4649" s="4">
        <v>15900</v>
      </c>
      <c r="D4649" s="4">
        <v>17100</v>
      </c>
      <c r="E4649" s="4">
        <v>15450</v>
      </c>
      <c r="F4649" s="4">
        <v>16700</v>
      </c>
      <c r="G4649" s="4">
        <v>1750</v>
      </c>
      <c r="H4649" s="4">
        <v>364275</v>
      </c>
      <c r="I4649" s="4">
        <v>0.11706</v>
      </c>
      <c r="J4649" s="4">
        <v>1.3538585386467099</v>
      </c>
      <c r="K4649" s="4">
        <v>1.112097669256382</v>
      </c>
      <c r="L4649" s="4">
        <v>1.155709342560554</v>
      </c>
      <c r="M4649" s="4">
        <v>1.0911466840901669</v>
      </c>
      <c r="N4649" s="4">
        <v>0.89031054244968677</v>
      </c>
      <c r="O4649" s="4">
        <v>0.81153316595124325</v>
      </c>
      <c r="P4649" s="4">
        <v>0.83858144157338643</v>
      </c>
      <c r="Q4649" s="4">
        <v>16950</v>
      </c>
      <c r="R4649" s="4">
        <v>17200</v>
      </c>
      <c r="S4649" s="4">
        <v>16200</v>
      </c>
      <c r="T4649" s="4">
        <v>16200</v>
      </c>
      <c r="U4649" s="7">
        <v>1.4970059880239521E-2</v>
      </c>
      <c r="V4649" s="7">
        <v>2.9940119760479042E-2</v>
      </c>
      <c r="W4649" s="7">
        <v>-2.9940119760479042E-2</v>
      </c>
      <c r="X4649" s="4">
        <v>-0.1195521791283489</v>
      </c>
      <c r="Y4649" s="4">
        <v>-2.9940119760479039E-2</v>
      </c>
      <c r="Z4649" s="7">
        <v>-3.2740119760479039E-2</v>
      </c>
      <c r="AA4649" s="7">
        <v>-3.2740119760479039E-2</v>
      </c>
      <c r="AB4649" s="4">
        <v>6.354515050167224E-2</v>
      </c>
      <c r="AC4649" s="4">
        <v>2.3952095808383232E-2</v>
      </c>
      <c r="AD4649" s="4">
        <v>2.8301886792452831E-2</v>
      </c>
      <c r="AE4649" s="4">
        <v>2.211506939132335</v>
      </c>
      <c r="AF4649" s="4">
        <v>0.58353768710763754</v>
      </c>
      <c r="AG4649" s="4">
        <v>1.275966207565016</v>
      </c>
      <c r="AH4649" s="4">
        <v>0.92996555983879803</v>
      </c>
      <c r="AI4649" s="4">
        <v>5.0314465408805027E-2</v>
      </c>
      <c r="AJ4649" s="4">
        <v>18200</v>
      </c>
      <c r="AK4649" s="4">
        <v>15400</v>
      </c>
      <c r="AL4649" s="4">
        <v>16800</v>
      </c>
      <c r="AM4649" s="8">
        <v>5.2622816628226002E-2</v>
      </c>
    </row>
    <row r="4650" spans="1:39" x14ac:dyDescent="0.3">
      <c r="A4650" s="4">
        <v>20200506</v>
      </c>
      <c r="B4650" s="4" t="s">
        <v>2046</v>
      </c>
      <c r="C4650" s="4">
        <v>21250</v>
      </c>
      <c r="D4650" s="4">
        <v>23650</v>
      </c>
      <c r="E4650" s="4">
        <v>21250</v>
      </c>
      <c r="F4650" s="4">
        <v>23650</v>
      </c>
      <c r="G4650" s="4">
        <v>2550</v>
      </c>
      <c r="H4650" s="4">
        <v>348896</v>
      </c>
      <c r="I4650" s="4">
        <v>0.12085</v>
      </c>
      <c r="J4650" s="4">
        <v>2.0418092896657751</v>
      </c>
      <c r="K4650" s="4">
        <v>1.078267477203648</v>
      </c>
      <c r="L4650" s="4">
        <v>1.0843649701971569</v>
      </c>
      <c r="M4650" s="4">
        <v>1.084862385321101</v>
      </c>
      <c r="N4650" s="4">
        <v>1.1736972704714641</v>
      </c>
      <c r="O4650" s="4">
        <v>1.1684301535674591</v>
      </c>
      <c r="P4650" s="4">
        <v>1.1990873753591349</v>
      </c>
      <c r="Q4650" s="4">
        <v>23400</v>
      </c>
      <c r="R4650" s="4">
        <v>23550</v>
      </c>
      <c r="S4650" s="4">
        <v>22800</v>
      </c>
      <c r="T4650" s="4">
        <v>23350</v>
      </c>
      <c r="U4650" s="7">
        <v>-1.0570824524312896E-2</v>
      </c>
      <c r="V4650" s="7">
        <v>-4.2283298097251587E-3</v>
      </c>
      <c r="W4650" s="7">
        <v>-3.5940803382663845E-2</v>
      </c>
      <c r="X4650" s="4">
        <v>4.7642679900744417E-2</v>
      </c>
      <c r="Y4650" s="4">
        <v>-1.2684989429175481E-2</v>
      </c>
      <c r="Z4650" s="7">
        <v>-1.5484989429175481E-2</v>
      </c>
      <c r="AA4650" s="7">
        <v>-1.5484989429175481E-2</v>
      </c>
      <c r="AB4650" s="4">
        <v>7.1090047393364934E-3</v>
      </c>
      <c r="AC4650" s="4">
        <v>0</v>
      </c>
      <c r="AD4650" s="4">
        <v>0</v>
      </c>
      <c r="AE4650" s="4">
        <v>3.379596264868844</v>
      </c>
      <c r="AF4650" s="4">
        <v>1.0079526711882301</v>
      </c>
      <c r="AG4650" s="4">
        <v>1.6792982799469489</v>
      </c>
      <c r="AH4650" s="4">
        <v>0.3966232503604824</v>
      </c>
      <c r="AI4650" s="4">
        <v>0.1129411764705882</v>
      </c>
      <c r="AJ4650" s="4">
        <v>24300</v>
      </c>
      <c r="AK4650" s="4">
        <v>22400</v>
      </c>
      <c r="AL4650" s="4">
        <v>23300</v>
      </c>
      <c r="AM4650" s="8">
        <v>2.56889581686944E-2</v>
      </c>
    </row>
    <row r="4651" spans="1:39" x14ac:dyDescent="0.3">
      <c r="A4651" s="4">
        <v>20200526</v>
      </c>
      <c r="B4651" s="4" t="s">
        <v>2046</v>
      </c>
      <c r="C4651" s="4">
        <v>23600</v>
      </c>
      <c r="D4651" s="4">
        <v>25850</v>
      </c>
      <c r="E4651" s="4">
        <v>23350</v>
      </c>
      <c r="F4651" s="4">
        <v>25600</v>
      </c>
      <c r="G4651" s="4">
        <v>2150</v>
      </c>
      <c r="H4651" s="4">
        <v>514124</v>
      </c>
      <c r="I4651" s="4">
        <v>9.1679999999999998E-2</v>
      </c>
      <c r="J4651" s="4">
        <v>3.6769314610775532</v>
      </c>
      <c r="K4651" s="4">
        <v>1.063711911357341</v>
      </c>
      <c r="L4651" s="4">
        <v>1.0697868783953199</v>
      </c>
      <c r="M4651" s="4">
        <v>1.0856658184902459</v>
      </c>
      <c r="N4651" s="4">
        <v>1.1118349619978281</v>
      </c>
      <c r="O4651" s="4">
        <v>1.271417928979389</v>
      </c>
      <c r="P4651" s="4">
        <v>1.2605921336096351</v>
      </c>
      <c r="Q4651" s="4">
        <v>25400</v>
      </c>
      <c r="R4651" s="4">
        <v>26400</v>
      </c>
      <c r="S4651" s="4">
        <v>24400</v>
      </c>
      <c r="T4651" s="4">
        <v>25450</v>
      </c>
      <c r="U4651" s="7">
        <v>-7.8125E-3</v>
      </c>
      <c r="V4651" s="7">
        <v>3.125E-2</v>
      </c>
      <c r="W4651" s="7">
        <v>-4.6875E-2</v>
      </c>
      <c r="X4651" s="4">
        <v>1.9652551574375839E-2</v>
      </c>
      <c r="Y4651" s="4">
        <v>-5.859375E-3</v>
      </c>
      <c r="Z4651" s="7">
        <v>-8.6593750000000004E-3</v>
      </c>
      <c r="AA4651" s="7">
        <v>-8.6593750000000004E-3</v>
      </c>
      <c r="AB4651" s="4">
        <v>6.3965884861407248E-3</v>
      </c>
      <c r="AC4651" s="4">
        <v>9.765625E-3</v>
      </c>
      <c r="AD4651" s="4">
        <v>1.059322033898305E-2</v>
      </c>
      <c r="AE4651" s="4">
        <v>5.6990644260187118</v>
      </c>
      <c r="AF4651" s="4">
        <v>1.0106136658723059</v>
      </c>
      <c r="AG4651" s="4">
        <v>1.3576923881370311</v>
      </c>
      <c r="AH4651" s="4">
        <v>0.25295393525180798</v>
      </c>
      <c r="AI4651" s="4">
        <v>8.4745762711864403E-2</v>
      </c>
      <c r="AJ4651" s="4">
        <v>26400</v>
      </c>
      <c r="AK4651" s="4">
        <v>22950</v>
      </c>
      <c r="AL4651" s="4">
        <v>23350</v>
      </c>
      <c r="AM4651" s="8">
        <v>1.28075128951074E-2</v>
      </c>
    </row>
    <row r="4652" spans="1:39" x14ac:dyDescent="0.3">
      <c r="A4652" s="4">
        <v>20200724</v>
      </c>
      <c r="B4652" s="4" t="s">
        <v>2046</v>
      </c>
      <c r="C4652" s="4">
        <v>22500</v>
      </c>
      <c r="D4652" s="4">
        <v>24750</v>
      </c>
      <c r="E4652" s="4">
        <v>22350</v>
      </c>
      <c r="F4652" s="4">
        <v>24350</v>
      </c>
      <c r="G4652" s="4">
        <v>2000</v>
      </c>
      <c r="H4652" s="4">
        <v>754887</v>
      </c>
      <c r="I4652" s="4">
        <v>8.949E-2</v>
      </c>
      <c r="J4652" s="4">
        <v>5.4912174651219123</v>
      </c>
      <c r="K4652" s="4">
        <v>1.054112554112554</v>
      </c>
      <c r="L4652" s="4">
        <v>1.0698594024604571</v>
      </c>
      <c r="M4652" s="4">
        <v>1.0762430939226519</v>
      </c>
      <c r="N4652" s="4">
        <v>1.075055187637969</v>
      </c>
      <c r="O4652" s="4">
        <v>1.062429553139657</v>
      </c>
      <c r="P4652" s="4">
        <v>1.131396046696223</v>
      </c>
      <c r="Q4652" s="4">
        <v>24550</v>
      </c>
      <c r="R4652" s="4">
        <v>25150</v>
      </c>
      <c r="S4652" s="4">
        <v>23950</v>
      </c>
      <c r="T4652" s="4">
        <v>24850</v>
      </c>
      <c r="U4652" s="7">
        <v>8.2135523613963042E-3</v>
      </c>
      <c r="V4652" s="7">
        <v>3.2854209445585217E-2</v>
      </c>
      <c r="W4652" s="7">
        <v>-1.6427104722792608E-2</v>
      </c>
      <c r="X4652" s="4">
        <v>4.7461368653421631E-3</v>
      </c>
      <c r="Y4652" s="4">
        <v>2.0533880903490759E-2</v>
      </c>
      <c r="Z4652" s="7">
        <v>1.7733880903490758E-2</v>
      </c>
      <c r="AA4652" s="7">
        <v>1.7733880903490758E-2</v>
      </c>
      <c r="AB4652" s="4">
        <v>0</v>
      </c>
      <c r="AC4652" s="4">
        <v>1.6427104722792608E-2</v>
      </c>
      <c r="AD4652" s="4">
        <v>6.6666666666666671E-3</v>
      </c>
      <c r="AE4652" s="4">
        <v>15.515733870470481</v>
      </c>
      <c r="AF4652" s="4">
        <v>1.041529328200069</v>
      </c>
      <c r="AG4652" s="4">
        <v>1.1200079252886901</v>
      </c>
      <c r="AH4652" s="4">
        <v>6.727576291055061E-2</v>
      </c>
      <c r="AI4652" s="4">
        <v>8.2222222222222224E-2</v>
      </c>
      <c r="AJ4652" s="4">
        <v>30150</v>
      </c>
      <c r="AK4652" s="4">
        <v>23800</v>
      </c>
      <c r="AL4652" s="4">
        <v>23850</v>
      </c>
      <c r="AM4652" s="8">
        <v>-8.5943444131079301E-3</v>
      </c>
    </row>
    <row r="4653" spans="1:39" x14ac:dyDescent="0.3">
      <c r="A4653" s="4">
        <v>20200805</v>
      </c>
      <c r="B4653" s="4" t="s">
        <v>2046</v>
      </c>
      <c r="C4653" s="4">
        <v>26000</v>
      </c>
      <c r="D4653" s="4">
        <v>28550</v>
      </c>
      <c r="E4653" s="4">
        <v>25550</v>
      </c>
      <c r="F4653" s="4">
        <v>28550</v>
      </c>
      <c r="G4653" s="4">
        <v>2550</v>
      </c>
      <c r="H4653" s="4">
        <v>823523</v>
      </c>
      <c r="I4653" s="4">
        <v>9.8080000000000001E-2</v>
      </c>
      <c r="J4653" s="4">
        <v>1.361512577561478</v>
      </c>
      <c r="K4653" s="4">
        <v>1.0672897196261679</v>
      </c>
      <c r="L4653" s="4">
        <v>1.104448742746615</v>
      </c>
      <c r="M4653" s="4">
        <v>1.1347376788553261</v>
      </c>
      <c r="N4653" s="4">
        <v>1.198321091290661</v>
      </c>
      <c r="O4653" s="4">
        <v>1.225848003434951</v>
      </c>
      <c r="P4653" s="4">
        <v>1.307433979545108</v>
      </c>
      <c r="Q4653" s="4">
        <v>28750</v>
      </c>
      <c r="R4653" s="4">
        <v>29700</v>
      </c>
      <c r="S4653" s="4">
        <v>28100</v>
      </c>
      <c r="T4653" s="4">
        <v>28750</v>
      </c>
      <c r="U4653" s="7">
        <v>7.0052539404553416E-3</v>
      </c>
      <c r="V4653" s="7">
        <v>4.0280210157618214E-2</v>
      </c>
      <c r="W4653" s="7">
        <v>-1.5761821366024518E-2</v>
      </c>
      <c r="X4653" s="4">
        <v>2.5813221406085891E-2</v>
      </c>
      <c r="Y4653" s="4">
        <v>7.0052539404553424E-3</v>
      </c>
      <c r="Z4653" s="7">
        <v>3.7200000000000004E-2</v>
      </c>
      <c r="AA4653" s="7">
        <v>3.7200000000000004E-2</v>
      </c>
      <c r="AB4653" s="4">
        <v>0</v>
      </c>
      <c r="AC4653" s="4">
        <v>0</v>
      </c>
      <c r="AD4653" s="4">
        <v>1.7307692307692309E-2</v>
      </c>
      <c r="AE4653" s="4">
        <v>5.2957635075173952</v>
      </c>
      <c r="AF4653" s="4">
        <v>1.090743270471576</v>
      </c>
      <c r="AG4653" s="4">
        <v>1.38132764713779</v>
      </c>
      <c r="AH4653" s="4">
        <v>0.19286481906876629</v>
      </c>
      <c r="AI4653" s="4">
        <v>9.8076923076923075E-2</v>
      </c>
      <c r="AJ4653" s="4">
        <v>31600</v>
      </c>
      <c r="AK4653" s="4">
        <v>27500</v>
      </c>
      <c r="AL4653" s="4">
        <v>30400</v>
      </c>
      <c r="AM4653" s="8">
        <v>1.4281438787493401E-2</v>
      </c>
    </row>
    <row r="4654" spans="1:39" x14ac:dyDescent="0.3">
      <c r="A4654" s="4">
        <v>20200811</v>
      </c>
      <c r="B4654" s="4" t="s">
        <v>2046</v>
      </c>
      <c r="C4654" s="4">
        <v>29650</v>
      </c>
      <c r="D4654" s="4">
        <v>31600</v>
      </c>
      <c r="E4654" s="4">
        <v>29200</v>
      </c>
      <c r="F4654" s="4">
        <v>31550</v>
      </c>
      <c r="G4654" s="4">
        <v>2200</v>
      </c>
      <c r="H4654" s="4">
        <v>457114</v>
      </c>
      <c r="I4654" s="4">
        <v>7.4959999999999999E-2</v>
      </c>
      <c r="J4654" s="4">
        <v>0.83360140520723225</v>
      </c>
      <c r="K4654" s="4">
        <v>1.057541899441341</v>
      </c>
      <c r="L4654" s="4">
        <v>1.074591280653951</v>
      </c>
      <c r="M4654" s="4">
        <v>1.156524926686217</v>
      </c>
      <c r="N4654" s="4">
        <v>1.250371544634896</v>
      </c>
      <c r="O4654" s="4">
        <v>1.33047511948271</v>
      </c>
      <c r="P4654" s="4">
        <v>1.4330866627552661</v>
      </c>
      <c r="Q4654" s="4">
        <v>31400</v>
      </c>
      <c r="R4654" s="4">
        <v>31550</v>
      </c>
      <c r="S4654" s="4">
        <v>29600</v>
      </c>
      <c r="T4654" s="4">
        <v>30400</v>
      </c>
      <c r="U4654" s="7">
        <v>-4.7543581616481777E-3</v>
      </c>
      <c r="V4654" s="7">
        <v>0</v>
      </c>
      <c r="W4654" s="7">
        <v>-6.1806656101426306E-2</v>
      </c>
      <c r="X4654" s="4">
        <v>5.5781234518973419E-2</v>
      </c>
      <c r="Y4654" s="4">
        <v>-3.6450079239302692E-2</v>
      </c>
      <c r="Z4654" s="7">
        <v>-3.9250079239302689E-2</v>
      </c>
      <c r="AA4654" s="7">
        <v>-3.9250079239302689E-2</v>
      </c>
      <c r="AB4654" s="4">
        <v>1.0221465076660991E-2</v>
      </c>
      <c r="AC4654" s="4">
        <v>1.5847860538827259E-3</v>
      </c>
      <c r="AD4654" s="4">
        <v>1.5177065767284991E-2</v>
      </c>
      <c r="AE4654" s="4">
        <v>1.639082916194547</v>
      </c>
      <c r="AF4654" s="4">
        <v>1.08954563395611</v>
      </c>
      <c r="AG4654" s="4">
        <v>1.591587527334148</v>
      </c>
      <c r="AH4654" s="4">
        <v>0.28951029173584392</v>
      </c>
      <c r="AI4654" s="4">
        <v>6.4080944350758853E-2</v>
      </c>
      <c r="AJ4654" s="4">
        <v>31550</v>
      </c>
      <c r="AK4654" s="4">
        <v>25850</v>
      </c>
      <c r="AL4654" s="4">
        <v>27600</v>
      </c>
      <c r="AM4654" s="8">
        <v>-2.9324493819232098E-3</v>
      </c>
    </row>
    <row r="4655" spans="1:39" x14ac:dyDescent="0.3">
      <c r="A4655" s="4">
        <v>20190820</v>
      </c>
      <c r="B4655" s="4" t="s">
        <v>2047</v>
      </c>
      <c r="C4655" s="4">
        <v>2285</v>
      </c>
      <c r="D4655" s="4">
        <v>2470</v>
      </c>
      <c r="E4655" s="4">
        <v>2205</v>
      </c>
      <c r="F4655" s="4">
        <v>2470</v>
      </c>
      <c r="G4655" s="4">
        <v>205</v>
      </c>
      <c r="H4655" s="4">
        <v>718724</v>
      </c>
      <c r="I4655" s="4">
        <v>9.0509999999999993E-2</v>
      </c>
      <c r="J4655" s="4">
        <v>4.2152614700314146</v>
      </c>
      <c r="K4655" s="4">
        <v>1.075471698113208</v>
      </c>
      <c r="L4655" s="4">
        <v>1.1021865238732711</v>
      </c>
      <c r="M4655" s="4">
        <v>1.1358933088066221</v>
      </c>
      <c r="N4655" s="4">
        <v>1.124900375725834</v>
      </c>
      <c r="O4655" s="4">
        <v>1.069456972758434</v>
      </c>
      <c r="P4655" s="4">
        <v>1.087746339315204</v>
      </c>
      <c r="Q4655" s="4">
        <v>2435</v>
      </c>
      <c r="R4655" s="4">
        <v>2440</v>
      </c>
      <c r="S4655" s="4">
        <v>2340</v>
      </c>
      <c r="T4655" s="4">
        <v>2350</v>
      </c>
      <c r="U4655" s="7">
        <v>-1.417004048582996E-2</v>
      </c>
      <c r="V4655" s="7">
        <v>-1.2145748987854251E-2</v>
      </c>
      <c r="W4655" s="7">
        <v>-5.2631578947368418E-2</v>
      </c>
      <c r="X4655" s="4">
        <v>1.1385631333255359E-3</v>
      </c>
      <c r="Y4655" s="4">
        <v>-4.8582995951416998E-2</v>
      </c>
      <c r="Z4655" s="7">
        <v>-5.1382995951416995E-2</v>
      </c>
      <c r="AA4655" s="7">
        <v>-5.1382995951416995E-2</v>
      </c>
      <c r="AB4655" s="4">
        <v>8.8300220750551876E-3</v>
      </c>
      <c r="AC4655" s="4">
        <v>0</v>
      </c>
      <c r="AD4655" s="4">
        <v>3.5010940919037198E-2</v>
      </c>
      <c r="AE4655" s="4">
        <v>4.011072355386891</v>
      </c>
      <c r="AF4655" s="4">
        <v>1.022015367091722</v>
      </c>
      <c r="AG4655" s="4">
        <v>1.219227307025996</v>
      </c>
      <c r="AH4655" s="4">
        <v>0.15826726530292301</v>
      </c>
      <c r="AI4655" s="4">
        <v>8.0962800875273522E-2</v>
      </c>
      <c r="AJ4655" s="4">
        <v>2440</v>
      </c>
      <c r="AK4655" s="4">
        <v>2050</v>
      </c>
      <c r="AL4655" s="4">
        <v>2100</v>
      </c>
      <c r="AM4655" s="8">
        <v>2.0785334981181201E-2</v>
      </c>
    </row>
    <row r="4656" spans="1:39" x14ac:dyDescent="0.3">
      <c r="A4656" s="4">
        <v>20191119</v>
      </c>
      <c r="B4656" s="4" t="s">
        <v>2047</v>
      </c>
      <c r="C4656" s="4">
        <v>2760</v>
      </c>
      <c r="D4656" s="4">
        <v>2835</v>
      </c>
      <c r="E4656" s="4">
        <v>2630</v>
      </c>
      <c r="F4656" s="4">
        <v>2820</v>
      </c>
      <c r="G4656" s="4">
        <v>210</v>
      </c>
      <c r="H4656" s="4">
        <v>1005877</v>
      </c>
      <c r="I4656" s="4">
        <v>8.0460000000000004E-2</v>
      </c>
      <c r="J4656" s="4">
        <v>3.6351043684408348</v>
      </c>
      <c r="K4656" s="4">
        <v>1.058161350844278</v>
      </c>
      <c r="L4656" s="4">
        <v>1.0685865858279651</v>
      </c>
      <c r="M4656" s="4">
        <v>1.0919651500484031</v>
      </c>
      <c r="N4656" s="4">
        <v>1.1463414634146341</v>
      </c>
      <c r="O4656" s="4">
        <v>1.218581202736766</v>
      </c>
      <c r="P4656" s="4">
        <v>1.219437487612836</v>
      </c>
      <c r="Q4656" s="4">
        <v>2840</v>
      </c>
      <c r="R4656" s="4">
        <v>2965</v>
      </c>
      <c r="S4656" s="4">
        <v>2770</v>
      </c>
      <c r="T4656" s="4">
        <v>2865</v>
      </c>
      <c r="U4656" s="7">
        <v>7.0921985815602835E-3</v>
      </c>
      <c r="V4656" s="7">
        <v>5.1418439716312055E-2</v>
      </c>
      <c r="W4656" s="7">
        <v>-1.7730496453900711E-2</v>
      </c>
      <c r="X4656" s="4">
        <v>2.8556910569105691E-2</v>
      </c>
      <c r="Y4656" s="4">
        <v>1.5957446808510641E-2</v>
      </c>
      <c r="Z4656" s="7">
        <v>3.7200000000000004E-2</v>
      </c>
      <c r="AA4656" s="7">
        <v>3.7200000000000004E-2</v>
      </c>
      <c r="AB4656" s="4">
        <v>5.7471264367816091E-2</v>
      </c>
      <c r="AC4656" s="4">
        <v>5.3191489361702126E-3</v>
      </c>
      <c r="AD4656" s="4">
        <v>4.710144927536232E-2</v>
      </c>
      <c r="AE4656" s="4">
        <v>2.6951821078043912</v>
      </c>
      <c r="AF4656" s="4">
        <v>1.0559083731241019</v>
      </c>
      <c r="AG4656" s="4">
        <v>1.3343972392471679</v>
      </c>
      <c r="AH4656" s="4">
        <v>0.19764984058665311</v>
      </c>
      <c r="AI4656" s="4">
        <v>2.1739130434782612E-2</v>
      </c>
      <c r="AJ4656" s="4">
        <v>2965</v>
      </c>
      <c r="AK4656" s="4">
        <v>2610</v>
      </c>
      <c r="AL4656" s="4">
        <v>2945</v>
      </c>
      <c r="AM4656" s="8">
        <v>-1.0174200922236001E-2</v>
      </c>
    </row>
    <row r="4657" spans="1:39" x14ac:dyDescent="0.3">
      <c r="A4657" s="4">
        <v>20200113</v>
      </c>
      <c r="B4657" s="4" t="s">
        <v>2047</v>
      </c>
      <c r="C4657" s="4">
        <v>3060</v>
      </c>
      <c r="D4657" s="4">
        <v>3450</v>
      </c>
      <c r="E4657" s="4">
        <v>3060</v>
      </c>
      <c r="F4657" s="4">
        <v>3300</v>
      </c>
      <c r="G4657" s="4">
        <v>250</v>
      </c>
      <c r="H4657" s="4">
        <v>1295740</v>
      </c>
      <c r="I4657" s="4">
        <v>8.1970000000000001E-2</v>
      </c>
      <c r="J4657" s="4">
        <v>3.7691743590027018</v>
      </c>
      <c r="K4657" s="4">
        <v>1.0720086626962639</v>
      </c>
      <c r="L4657" s="4">
        <v>1.111859838274933</v>
      </c>
      <c r="M4657" s="4">
        <v>1.1398963730569951</v>
      </c>
      <c r="N4657" s="4">
        <v>1.178781925343811</v>
      </c>
      <c r="O4657" s="4">
        <v>1.2476763603138099</v>
      </c>
      <c r="P4657" s="4">
        <v>1.355120198477201</v>
      </c>
      <c r="Q4657" s="4">
        <v>3285</v>
      </c>
      <c r="R4657" s="4">
        <v>3285</v>
      </c>
      <c r="S4657" s="4">
        <v>3150</v>
      </c>
      <c r="T4657" s="4">
        <v>3215</v>
      </c>
      <c r="U4657" s="7">
        <v>-4.5454545454545452E-3</v>
      </c>
      <c r="V4657" s="7">
        <v>-4.5454545454545452E-3</v>
      </c>
      <c r="W4657" s="7">
        <v>-4.5454545454545456E-2</v>
      </c>
      <c r="X4657" s="4">
        <v>2.277192355777817E-2</v>
      </c>
      <c r="Y4657" s="4">
        <v>-2.575757575757576E-2</v>
      </c>
      <c r="Z4657" s="7">
        <v>-2.8557575757575761E-2</v>
      </c>
      <c r="AA4657" s="7">
        <v>-2.8557575757575761E-2</v>
      </c>
      <c r="AB4657" s="4">
        <v>3.2786885245901639E-3</v>
      </c>
      <c r="AC4657" s="4">
        <v>4.5454545454545463E-2</v>
      </c>
      <c r="AD4657" s="4">
        <v>0</v>
      </c>
      <c r="AE4657" s="4">
        <v>1.686954982072506</v>
      </c>
      <c r="AF4657" s="4">
        <v>1.0906093642811949</v>
      </c>
      <c r="AG4657" s="4">
        <v>1.3054647872836631</v>
      </c>
      <c r="AH4657" s="4">
        <v>0.1509078860850023</v>
      </c>
      <c r="AI4657" s="4">
        <v>7.8431372549019607E-2</v>
      </c>
      <c r="AJ4657" s="4">
        <v>3590</v>
      </c>
      <c r="AK4657" s="4">
        <v>3150</v>
      </c>
      <c r="AL4657" s="4">
        <v>3355</v>
      </c>
      <c r="AM4657" s="8">
        <v>9.1972130918329502E-3</v>
      </c>
    </row>
    <row r="4658" spans="1:39" x14ac:dyDescent="0.3">
      <c r="A4658" s="4">
        <v>20200403</v>
      </c>
      <c r="B4658" s="4" t="s">
        <v>2047</v>
      </c>
      <c r="C4658" s="4">
        <v>1400</v>
      </c>
      <c r="D4658" s="4">
        <v>1500</v>
      </c>
      <c r="E4658" s="4">
        <v>1365</v>
      </c>
      <c r="F4658" s="4">
        <v>1500</v>
      </c>
      <c r="G4658" s="4">
        <v>110</v>
      </c>
      <c r="H4658" s="4">
        <v>209063</v>
      </c>
      <c r="I4658" s="4">
        <v>7.9140000000000002E-2</v>
      </c>
      <c r="J4658" s="4">
        <v>0.5005192819018407</v>
      </c>
      <c r="K4658" s="4">
        <v>1.068883610451306</v>
      </c>
      <c r="L4658" s="4">
        <v>1.0806916426512969</v>
      </c>
      <c r="M4658" s="4">
        <v>1.2253900825095989</v>
      </c>
      <c r="N4658" s="4">
        <v>1.076194575979337</v>
      </c>
      <c r="O4658" s="4">
        <v>0.63108736352735761</v>
      </c>
      <c r="P4658" s="4">
        <v>0.60240762246444957</v>
      </c>
      <c r="Q4658" s="4">
        <v>1500</v>
      </c>
      <c r="R4658" s="4">
        <v>1565</v>
      </c>
      <c r="S4658" s="4">
        <v>1470</v>
      </c>
      <c r="T4658" s="4">
        <v>1560</v>
      </c>
      <c r="U4658" s="7">
        <v>0</v>
      </c>
      <c r="V4658" s="7">
        <v>4.3333333333333335E-2</v>
      </c>
      <c r="W4658" s="7">
        <v>-0.02</v>
      </c>
      <c r="X4658" s="4">
        <v>-0.1104893098005453</v>
      </c>
      <c r="Y4658" s="4">
        <v>0.04</v>
      </c>
      <c r="Z4658" s="7">
        <v>3.7200000000000004E-2</v>
      </c>
      <c r="AA4658" s="7">
        <v>3.7200000000000004E-2</v>
      </c>
      <c r="AB4658" s="4">
        <v>7.1942446043165471E-3</v>
      </c>
      <c r="AC4658" s="4">
        <v>0</v>
      </c>
      <c r="AD4658" s="4">
        <v>2.5000000000000001E-2</v>
      </c>
      <c r="AE4658" s="4">
        <v>1.2874447304570591</v>
      </c>
      <c r="AF4658" s="4">
        <v>0.59944459395568428</v>
      </c>
      <c r="AG4658" s="4">
        <v>1.8268540294016371</v>
      </c>
      <c r="AH4658" s="4">
        <v>1.1208217813729351</v>
      </c>
      <c r="AI4658" s="4">
        <v>7.1428571428571425E-2</v>
      </c>
      <c r="AJ4658" s="4">
        <v>2535</v>
      </c>
      <c r="AK4658" s="4">
        <v>1470</v>
      </c>
      <c r="AL4658" s="4">
        <v>2045</v>
      </c>
      <c r="AM4658" s="8">
        <v>9.3535315323256003E-3</v>
      </c>
    </row>
    <row r="4659" spans="1:39" x14ac:dyDescent="0.3">
      <c r="A4659" s="4">
        <v>20200422</v>
      </c>
      <c r="B4659" s="4" t="s">
        <v>2047</v>
      </c>
      <c r="C4659" s="4">
        <v>1980</v>
      </c>
      <c r="D4659" s="4">
        <v>2375</v>
      </c>
      <c r="E4659" s="4">
        <v>1925</v>
      </c>
      <c r="F4659" s="4">
        <v>2295</v>
      </c>
      <c r="G4659" s="4">
        <v>275</v>
      </c>
      <c r="H4659" s="4">
        <v>1701567</v>
      </c>
      <c r="I4659" s="4">
        <v>0.13614000000000001</v>
      </c>
      <c r="J4659" s="4">
        <v>1.010051981051542</v>
      </c>
      <c r="K4659" s="4">
        <v>1.0757812499999999</v>
      </c>
      <c r="L4659" s="4">
        <v>1.0719290051377861</v>
      </c>
      <c r="M4659" s="4">
        <v>1.078730904817861</v>
      </c>
      <c r="N4659" s="4">
        <v>1.32295719844358</v>
      </c>
      <c r="O4659" s="4">
        <v>1.077414205905826</v>
      </c>
      <c r="P4659" s="4">
        <v>0.93126745703793379</v>
      </c>
      <c r="Q4659" s="4">
        <v>2295</v>
      </c>
      <c r="R4659" s="4">
        <v>2400</v>
      </c>
      <c r="S4659" s="4">
        <v>2165</v>
      </c>
      <c r="T4659" s="4">
        <v>2255</v>
      </c>
      <c r="U4659" s="7">
        <v>0</v>
      </c>
      <c r="V4659" s="7">
        <v>4.5751633986928102E-2</v>
      </c>
      <c r="W4659" s="7">
        <v>-5.6644880174291937E-2</v>
      </c>
      <c r="X4659" s="4">
        <v>0.12909641158668411</v>
      </c>
      <c r="Y4659" s="4">
        <v>-1.742919389978214E-2</v>
      </c>
      <c r="Z4659" s="7">
        <v>3.7200000000000004E-2</v>
      </c>
      <c r="AA4659" s="7">
        <v>3.7200000000000004E-2</v>
      </c>
      <c r="AB4659" s="4">
        <v>0</v>
      </c>
      <c r="AC4659" s="4">
        <v>3.4858387799564267E-2</v>
      </c>
      <c r="AD4659" s="4">
        <v>2.777777777777778E-2</v>
      </c>
      <c r="AE4659" s="4">
        <v>2.716825773941534</v>
      </c>
      <c r="AF4659" s="4">
        <v>0.95557687737425701</v>
      </c>
      <c r="AG4659" s="4">
        <v>2.826205929885286</v>
      </c>
      <c r="AH4659" s="4">
        <v>0.69265701889481812</v>
      </c>
      <c r="AI4659" s="4">
        <v>0.15909090909090909</v>
      </c>
      <c r="AJ4659" s="4">
        <v>2865</v>
      </c>
      <c r="AK4659" s="4">
        <v>2045</v>
      </c>
      <c r="AL4659" s="4">
        <v>2705</v>
      </c>
      <c r="AM4659" s="8">
        <v>1.0162698821592601E-2</v>
      </c>
    </row>
    <row r="4660" spans="1:39" x14ac:dyDescent="0.3">
      <c r="A4660" s="4">
        <v>20200507</v>
      </c>
      <c r="B4660" s="4" t="s">
        <v>2047</v>
      </c>
      <c r="C4660" s="4">
        <v>2775</v>
      </c>
      <c r="D4660" s="4">
        <v>2995</v>
      </c>
      <c r="E4660" s="4">
        <v>2730</v>
      </c>
      <c r="F4660" s="4">
        <v>2985</v>
      </c>
      <c r="G4660" s="4">
        <v>215</v>
      </c>
      <c r="H4660" s="4">
        <v>2002362</v>
      </c>
      <c r="I4660" s="4">
        <v>7.7619999999999995E-2</v>
      </c>
      <c r="J4660" s="4">
        <v>0.96772243237570454</v>
      </c>
      <c r="K4660" s="4">
        <v>1.0473684210526319</v>
      </c>
      <c r="L4660" s="4">
        <v>1.108841010401189</v>
      </c>
      <c r="M4660" s="4">
        <v>1.230166907067793</v>
      </c>
      <c r="N4660" s="4">
        <v>1.34580703336339</v>
      </c>
      <c r="O4660" s="4">
        <v>1.456855599661613</v>
      </c>
      <c r="P4660" s="4">
        <v>1.208497947037966</v>
      </c>
      <c r="Q4660" s="4">
        <v>3460</v>
      </c>
      <c r="R4660" s="4">
        <v>3470</v>
      </c>
      <c r="S4660" s="4">
        <v>3075</v>
      </c>
      <c r="T4660" s="4">
        <v>3095</v>
      </c>
      <c r="U4660" s="7">
        <v>0.15912897822445563</v>
      </c>
      <c r="V4660" s="7">
        <v>0.1624790619765494</v>
      </c>
      <c r="W4660" s="7">
        <v>3.015075376884422E-2</v>
      </c>
      <c r="X4660" s="4">
        <v>0.12725428313796189</v>
      </c>
      <c r="Y4660" s="4">
        <v>3.6850921273031828E-2</v>
      </c>
      <c r="Z4660" s="7">
        <v>0.15632897822445563</v>
      </c>
      <c r="AA4660" s="7">
        <v>0.15632897822445563</v>
      </c>
      <c r="AB4660" s="4">
        <v>1.805054151624549E-3</v>
      </c>
      <c r="AC4660" s="4">
        <v>3.350083752093802E-3</v>
      </c>
      <c r="AD4660" s="4">
        <v>1.6216216216216221E-2</v>
      </c>
      <c r="AE4660" s="4">
        <v>2.0835452574097122</v>
      </c>
      <c r="AF4660" s="4">
        <v>1.0229882073898131</v>
      </c>
      <c r="AG4660" s="4">
        <v>3.489278152720511</v>
      </c>
      <c r="AH4660" s="4">
        <v>0.69093614695769701</v>
      </c>
      <c r="AI4660" s="4">
        <v>7.567567567567568E-2</v>
      </c>
      <c r="AJ4660" s="4">
        <v>4210</v>
      </c>
      <c r="AK4660" s="4">
        <v>3035</v>
      </c>
      <c r="AL4660" s="4">
        <v>3755</v>
      </c>
      <c r="AM4660" s="8">
        <v>1.4839004735954901E-2</v>
      </c>
    </row>
    <row r="4661" spans="1:39" x14ac:dyDescent="0.3">
      <c r="A4661" s="4">
        <v>20200511</v>
      </c>
      <c r="B4661" s="4" t="s">
        <v>2047</v>
      </c>
      <c r="C4661" s="4">
        <v>3130</v>
      </c>
      <c r="D4661" s="4">
        <v>3460</v>
      </c>
      <c r="E4661" s="4">
        <v>3035</v>
      </c>
      <c r="F4661" s="4">
        <v>3460</v>
      </c>
      <c r="G4661" s="4">
        <v>365</v>
      </c>
      <c r="H4661" s="4">
        <v>1910668</v>
      </c>
      <c r="I4661" s="4">
        <v>0.11792999999999999</v>
      </c>
      <c r="J4661" s="4">
        <v>0.83322318427065278</v>
      </c>
      <c r="K4661" s="4">
        <v>1.088050314465409</v>
      </c>
      <c r="L4661" s="4">
        <v>1.1453161204899041</v>
      </c>
      <c r="M4661" s="4">
        <v>1.3054140728164501</v>
      </c>
      <c r="N4661" s="4">
        <v>1.448304730012558</v>
      </c>
      <c r="O4661" s="4">
        <v>1.6810261061087</v>
      </c>
      <c r="P4661" s="4">
        <v>1.3942664486166469</v>
      </c>
      <c r="Q4661" s="4">
        <v>3940</v>
      </c>
      <c r="R4661" s="4">
        <v>4210</v>
      </c>
      <c r="S4661" s="4">
        <v>3500</v>
      </c>
      <c r="T4661" s="4">
        <v>3625</v>
      </c>
      <c r="U4661" s="7">
        <v>0.13872832369942195</v>
      </c>
      <c r="V4661" s="7">
        <v>0.21676300578034682</v>
      </c>
      <c r="W4661" s="7">
        <v>1.1560693641618497E-2</v>
      </c>
      <c r="X4661" s="4">
        <v>0.13154039347007121</v>
      </c>
      <c r="Y4661" s="4">
        <v>4.7687861271676298E-2</v>
      </c>
      <c r="Z4661" s="7">
        <v>0.13592832369942195</v>
      </c>
      <c r="AA4661" s="7">
        <v>0.13592832369942195</v>
      </c>
      <c r="AB4661" s="4">
        <v>0</v>
      </c>
      <c r="AC4661" s="4">
        <v>0</v>
      </c>
      <c r="AD4661" s="4">
        <v>3.035143769968051E-2</v>
      </c>
      <c r="AE4661" s="4">
        <v>0.71917168342516202</v>
      </c>
      <c r="AF4661" s="4">
        <v>1.0981318368783519</v>
      </c>
      <c r="AG4661" s="4">
        <v>3.7236558888765279</v>
      </c>
      <c r="AH4661" s="4">
        <v>0.6420841928142289</v>
      </c>
      <c r="AI4661" s="4">
        <v>0.10543130990415341</v>
      </c>
      <c r="AJ4661" s="4">
        <v>4210</v>
      </c>
      <c r="AK4661" s="4">
        <v>3180</v>
      </c>
      <c r="AL4661" s="4">
        <v>3325</v>
      </c>
      <c r="AM4661" s="8">
        <v>4.0158289576630096E-3</v>
      </c>
    </row>
    <row r="4662" spans="1:39" x14ac:dyDescent="0.3">
      <c r="A4662" s="4">
        <v>20200522</v>
      </c>
      <c r="B4662" s="4" t="s">
        <v>2047</v>
      </c>
      <c r="C4662" s="4">
        <v>3600</v>
      </c>
      <c r="D4662" s="4">
        <v>4160</v>
      </c>
      <c r="E4662" s="4">
        <v>3525</v>
      </c>
      <c r="F4662" s="4">
        <v>3810</v>
      </c>
      <c r="G4662" s="4">
        <v>280</v>
      </c>
      <c r="H4662" s="4">
        <v>5141131</v>
      </c>
      <c r="I4662" s="4">
        <v>7.9320000000000002E-2</v>
      </c>
      <c r="J4662" s="4">
        <v>1.9489730830209531</v>
      </c>
      <c r="K4662" s="4">
        <v>1.0505514705882351</v>
      </c>
      <c r="L4662" s="4">
        <v>1.0693236037047431</v>
      </c>
      <c r="M4662" s="4">
        <v>1.0636515912897819</v>
      </c>
      <c r="N4662" s="4">
        <v>1.2459123610202749</v>
      </c>
      <c r="O4662" s="4">
        <v>1.7473590876431291</v>
      </c>
      <c r="P4662" s="4">
        <v>1.494869967238414</v>
      </c>
      <c r="Q4662" s="4">
        <v>3805</v>
      </c>
      <c r="R4662" s="4">
        <v>4225</v>
      </c>
      <c r="S4662" s="4">
        <v>3750</v>
      </c>
      <c r="T4662" s="4">
        <v>4160</v>
      </c>
      <c r="U4662" s="7">
        <v>-1.3123359580052493E-3</v>
      </c>
      <c r="V4662" s="7">
        <v>0.1089238845144357</v>
      </c>
      <c r="W4662" s="7">
        <v>-1.5748031496062992E-2</v>
      </c>
      <c r="X4662" s="4">
        <v>9.9411379986919554E-2</v>
      </c>
      <c r="Y4662" s="4">
        <v>9.1863517060367453E-2</v>
      </c>
      <c r="Z4662" s="7">
        <v>3.7200000000000004E-2</v>
      </c>
      <c r="AA4662" s="7">
        <v>3.7200000000000004E-2</v>
      </c>
      <c r="AB4662" s="4">
        <v>1.9830028328611901E-2</v>
      </c>
      <c r="AC4662" s="4">
        <v>9.1863517060367453E-2</v>
      </c>
      <c r="AD4662" s="4">
        <v>2.0833333333333329E-2</v>
      </c>
      <c r="AE4662" s="4">
        <v>9.3959598950223331</v>
      </c>
      <c r="AF4662" s="4">
        <v>0.95860171799384608</v>
      </c>
      <c r="AG4662" s="4">
        <v>2.586334042344212</v>
      </c>
      <c r="AH4662" s="4">
        <v>0.65653845499367713</v>
      </c>
      <c r="AI4662" s="4">
        <v>5.8333333333333327E-2</v>
      </c>
      <c r="AJ4662" s="4">
        <v>4600</v>
      </c>
      <c r="AK4662" s="4">
        <v>3750</v>
      </c>
      <c r="AL4662" s="4">
        <v>4575</v>
      </c>
      <c r="AM4662" s="8">
        <v>-1.03907710385873E-2</v>
      </c>
    </row>
    <row r="4663" spans="1:39" x14ac:dyDescent="0.3">
      <c r="A4663" s="4">
        <v>20200525</v>
      </c>
      <c r="B4663" s="4" t="s">
        <v>2047</v>
      </c>
      <c r="C4663" s="4">
        <v>3805</v>
      </c>
      <c r="D4663" s="4">
        <v>4225</v>
      </c>
      <c r="E4663" s="4">
        <v>3750</v>
      </c>
      <c r="F4663" s="4">
        <v>4160</v>
      </c>
      <c r="G4663" s="4">
        <v>350</v>
      </c>
      <c r="H4663" s="4">
        <v>2641318</v>
      </c>
      <c r="I4663" s="4">
        <v>9.1859999999999997E-2</v>
      </c>
      <c r="J4663" s="4">
        <v>0.97432115218251902</v>
      </c>
      <c r="K4663" s="4">
        <v>1.0852173913043479</v>
      </c>
      <c r="L4663" s="4">
        <v>1.1152815013404831</v>
      </c>
      <c r="M4663" s="4">
        <v>1.1391018619934281</v>
      </c>
      <c r="N4663" s="4">
        <v>1.3201110670368901</v>
      </c>
      <c r="O4663" s="4">
        <v>1.8819839247206429</v>
      </c>
      <c r="P4663" s="4">
        <v>1.625735603023504</v>
      </c>
      <c r="Q4663" s="4">
        <v>4095</v>
      </c>
      <c r="R4663" s="4">
        <v>4350</v>
      </c>
      <c r="S4663" s="4">
        <v>3985</v>
      </c>
      <c r="T4663" s="4">
        <v>4115</v>
      </c>
      <c r="U4663" s="7">
        <v>-1.5625E-2</v>
      </c>
      <c r="V4663" s="7">
        <v>4.567307692307692E-2</v>
      </c>
      <c r="W4663" s="7">
        <v>-4.2067307692307696E-2</v>
      </c>
      <c r="X4663" s="4">
        <v>0.10265767552558509</v>
      </c>
      <c r="Y4663" s="4">
        <v>-1.081730769230769E-2</v>
      </c>
      <c r="Z4663" s="7">
        <v>3.7200000000000004E-2</v>
      </c>
      <c r="AA4663" s="7">
        <v>3.7200000000000004E-2</v>
      </c>
      <c r="AB4663" s="4">
        <v>0</v>
      </c>
      <c r="AC4663" s="4">
        <v>1.5625E-2</v>
      </c>
      <c r="AD4663" s="4">
        <v>1.4454664914586071E-2</v>
      </c>
      <c r="AE4663" s="4">
        <v>0.5137620496346037</v>
      </c>
      <c r="AF4663" s="4">
        <v>1.0188687189564609</v>
      </c>
      <c r="AG4663" s="4">
        <v>2.7065004183220971</v>
      </c>
      <c r="AH4663" s="4">
        <v>0.61199989394795429</v>
      </c>
      <c r="AI4663" s="4">
        <v>9.329829172141918E-2</v>
      </c>
      <c r="AJ4663" s="4">
        <v>4670</v>
      </c>
      <c r="AK4663" s="4">
        <v>3985</v>
      </c>
      <c r="AL4663" s="4">
        <v>4480</v>
      </c>
      <c r="AM4663" s="8">
        <v>1.5961500737394999E-2</v>
      </c>
    </row>
    <row r="4664" spans="1:39" x14ac:dyDescent="0.3">
      <c r="A4664" s="4">
        <v>20200702</v>
      </c>
      <c r="B4664" s="4" t="s">
        <v>2047</v>
      </c>
      <c r="C4664" s="4">
        <v>3795</v>
      </c>
      <c r="D4664" s="4">
        <v>4100</v>
      </c>
      <c r="E4664" s="4">
        <v>3730</v>
      </c>
      <c r="F4664" s="4">
        <v>4090</v>
      </c>
      <c r="G4664" s="4">
        <v>340</v>
      </c>
      <c r="H4664" s="4">
        <v>1072629</v>
      </c>
      <c r="I4664" s="4">
        <v>9.0670000000000001E-2</v>
      </c>
      <c r="J4664" s="4">
        <v>1.3846990374884931</v>
      </c>
      <c r="K4664" s="4">
        <v>1.058671268334771</v>
      </c>
      <c r="L4664" s="4">
        <v>1.068164011491251</v>
      </c>
      <c r="M4664" s="4">
        <v>1.1030204962243799</v>
      </c>
      <c r="N4664" s="4">
        <v>1.040977347925681</v>
      </c>
      <c r="O4664" s="4">
        <v>1.2209258936789471</v>
      </c>
      <c r="P4664" s="4">
        <v>1.4283801796243369</v>
      </c>
      <c r="Q4664" s="4">
        <v>4090</v>
      </c>
      <c r="R4664" s="4">
        <v>4175</v>
      </c>
      <c r="S4664" s="4">
        <v>3935</v>
      </c>
      <c r="T4664" s="4">
        <v>4010</v>
      </c>
      <c r="U4664" s="7">
        <v>0</v>
      </c>
      <c r="V4664" s="7">
        <v>2.0782396088019559E-2</v>
      </c>
      <c r="W4664" s="7">
        <v>-3.7897310513447434E-2</v>
      </c>
      <c r="X4664" s="4">
        <v>-2.6342580809366131E-2</v>
      </c>
      <c r="Y4664" s="4">
        <v>-1.9559902200489001E-2</v>
      </c>
      <c r="Z4664" s="7">
        <v>-2.2359902200489001E-2</v>
      </c>
      <c r="AA4664" s="7">
        <v>-2.2359902200489001E-2</v>
      </c>
      <c r="AB4664" s="4">
        <v>1.0652463382157119E-2</v>
      </c>
      <c r="AC4664" s="4">
        <v>2.4449877750611251E-3</v>
      </c>
      <c r="AD4664" s="4">
        <v>1.7127799736495392E-2</v>
      </c>
      <c r="AE4664" s="4">
        <v>1.1751296869436609</v>
      </c>
      <c r="AF4664" s="4">
        <v>0.86054299953011848</v>
      </c>
      <c r="AG4664" s="4">
        <v>1.221191908226954</v>
      </c>
      <c r="AH4664" s="4">
        <v>0.34318486651845481</v>
      </c>
      <c r="AI4664" s="4">
        <v>7.7733860342555999E-2</v>
      </c>
      <c r="AJ4664" s="4">
        <v>4175</v>
      </c>
      <c r="AK4664" s="4">
        <v>3520</v>
      </c>
      <c r="AL4664" s="4">
        <v>3645</v>
      </c>
      <c r="AM4664" s="8">
        <v>2.0575057758161701E-2</v>
      </c>
    </row>
    <row r="4665" spans="1:39" x14ac:dyDescent="0.3">
      <c r="A4665" s="4">
        <v>20200727</v>
      </c>
      <c r="B4665" s="4" t="s">
        <v>2047</v>
      </c>
      <c r="C4665" s="4">
        <v>3795</v>
      </c>
      <c r="D4665" s="4">
        <v>4170</v>
      </c>
      <c r="E4665" s="4">
        <v>3775</v>
      </c>
      <c r="F4665" s="4">
        <v>4120</v>
      </c>
      <c r="G4665" s="4">
        <v>355</v>
      </c>
      <c r="H4665" s="4">
        <v>1466568</v>
      </c>
      <c r="I4665" s="4">
        <v>9.4289999999999999E-2</v>
      </c>
      <c r="J4665" s="4">
        <v>1.9633761971655059</v>
      </c>
      <c r="K4665" s="4">
        <v>1.052362707535121</v>
      </c>
      <c r="L4665" s="4">
        <v>1.074595722483046</v>
      </c>
      <c r="M4665" s="4">
        <v>1.0973498468504459</v>
      </c>
      <c r="N4665" s="4">
        <v>1.092041614207143</v>
      </c>
      <c r="O4665" s="4">
        <v>1.079240340537001</v>
      </c>
      <c r="P4665" s="4">
        <v>1.401614805406876</v>
      </c>
      <c r="Q4665" s="4">
        <v>4300</v>
      </c>
      <c r="R4665" s="4">
        <v>4570</v>
      </c>
      <c r="S4665" s="4">
        <v>3980</v>
      </c>
      <c r="T4665" s="4">
        <v>4165</v>
      </c>
      <c r="U4665" s="7">
        <v>4.3689320388349516E-2</v>
      </c>
      <c r="V4665" s="7">
        <v>0.10922330097087378</v>
      </c>
      <c r="W4665" s="7">
        <v>-3.3980582524271843E-2</v>
      </c>
      <c r="X4665" s="4">
        <v>1.345172619442052E-2</v>
      </c>
      <c r="Y4665" s="4">
        <v>1.0922330097087381E-2</v>
      </c>
      <c r="Z4665" s="7">
        <v>4.0889320388349519E-2</v>
      </c>
      <c r="AA4665" s="7">
        <v>4.0889320388349519E-2</v>
      </c>
      <c r="AB4665" s="4">
        <v>0</v>
      </c>
      <c r="AC4665" s="4">
        <v>1.2135922330097091E-2</v>
      </c>
      <c r="AD4665" s="4">
        <v>5.270092226613966E-3</v>
      </c>
      <c r="AE4665" s="4">
        <v>1.8572803533798019</v>
      </c>
      <c r="AF4665" s="4">
        <v>1.02495378673758</v>
      </c>
      <c r="AG4665" s="4">
        <v>1.190531263599093</v>
      </c>
      <c r="AH4665" s="4">
        <v>0.13569260232719771</v>
      </c>
      <c r="AI4665" s="4">
        <v>8.5638998682476944E-2</v>
      </c>
      <c r="AJ4665" s="4">
        <v>4570</v>
      </c>
      <c r="AK4665" s="4">
        <v>3910</v>
      </c>
      <c r="AL4665" s="4">
        <v>4100</v>
      </c>
      <c r="AM4665" s="8">
        <v>8.0900855371909292E-3</v>
      </c>
    </row>
    <row r="4666" spans="1:39" x14ac:dyDescent="0.3">
      <c r="A4666" s="4">
        <v>20200916</v>
      </c>
      <c r="B4666" s="4" t="s">
        <v>2047</v>
      </c>
      <c r="C4666" s="4">
        <v>3330</v>
      </c>
      <c r="D4666" s="4">
        <v>3720</v>
      </c>
      <c r="E4666" s="4">
        <v>3300</v>
      </c>
      <c r="F4666" s="4">
        <v>3605</v>
      </c>
      <c r="G4666" s="4">
        <v>380</v>
      </c>
      <c r="H4666" s="4">
        <v>2497025</v>
      </c>
      <c r="I4666" s="4">
        <v>0.11783</v>
      </c>
      <c r="J4666" s="4">
        <v>4.8634905683896923</v>
      </c>
      <c r="K4666" s="4">
        <v>1.0777279521674139</v>
      </c>
      <c r="L4666" s="4">
        <v>1.0858433734939761</v>
      </c>
      <c r="M4666" s="4">
        <v>1.1188702669149599</v>
      </c>
      <c r="N4666" s="4">
        <v>1.154523618895116</v>
      </c>
      <c r="O4666" s="4">
        <v>1.0140171581266699</v>
      </c>
      <c r="P4666" s="4">
        <v>1.088740121810037</v>
      </c>
      <c r="Q4666" s="4">
        <v>3530</v>
      </c>
      <c r="R4666" s="4">
        <v>3685</v>
      </c>
      <c r="S4666" s="4">
        <v>3485</v>
      </c>
      <c r="T4666" s="4">
        <v>3665</v>
      </c>
      <c r="U4666" s="7">
        <v>-2.0804438280166437E-2</v>
      </c>
      <c r="V4666" s="7">
        <v>2.2191400832177532E-2</v>
      </c>
      <c r="W4666" s="7">
        <v>-3.3287101248266296E-2</v>
      </c>
      <c r="X4666" s="4">
        <v>-4.3234587670134654E-3</v>
      </c>
      <c r="Y4666" s="4">
        <v>1.6643550624133151E-2</v>
      </c>
      <c r="Z4666" s="7">
        <v>1.3843550624133151E-2</v>
      </c>
      <c r="AA4666" s="7">
        <v>1.3843550624133151E-2</v>
      </c>
      <c r="AB4666" s="4">
        <v>3.255813953488372E-2</v>
      </c>
      <c r="AC4666" s="4">
        <v>3.1900138696255201E-2</v>
      </c>
      <c r="AD4666" s="4">
        <v>9.0090090090090089E-3</v>
      </c>
      <c r="AE4666" s="4">
        <v>13.67019412904709</v>
      </c>
      <c r="AF4666" s="4">
        <v>0.94528792874591105</v>
      </c>
      <c r="AG4666" s="4">
        <v>1.3129714170954789</v>
      </c>
      <c r="AH4666" s="4">
        <v>0.29624753375669338</v>
      </c>
      <c r="AI4666" s="4">
        <v>8.2582582582582581E-2</v>
      </c>
      <c r="AJ4666" s="4">
        <v>3685</v>
      </c>
      <c r="AK4666" s="4">
        <v>2910</v>
      </c>
      <c r="AL4666" s="4">
        <v>3080</v>
      </c>
      <c r="AM4666" s="8">
        <v>-3.53545456489829E-3</v>
      </c>
    </row>
    <row r="4667" spans="1:39" x14ac:dyDescent="0.3">
      <c r="A4667" s="4">
        <v>20201008</v>
      </c>
      <c r="B4667" s="4" t="s">
        <v>2047</v>
      </c>
      <c r="C4667" s="4">
        <v>3360</v>
      </c>
      <c r="D4667" s="4">
        <v>3695</v>
      </c>
      <c r="E4667" s="4">
        <v>3355</v>
      </c>
      <c r="F4667" s="4">
        <v>3655</v>
      </c>
      <c r="G4667" s="4">
        <v>295</v>
      </c>
      <c r="H4667" s="4">
        <v>1546361</v>
      </c>
      <c r="I4667" s="4">
        <v>8.7800000000000003E-2</v>
      </c>
      <c r="J4667" s="4">
        <v>1.4937731638969569</v>
      </c>
      <c r="K4667" s="4">
        <v>1.07080078125</v>
      </c>
      <c r="L4667" s="4">
        <v>1.122542997542997</v>
      </c>
      <c r="M4667" s="4">
        <v>1.1457680250783699</v>
      </c>
      <c r="N4667" s="4">
        <v>1.118421052631579</v>
      </c>
      <c r="O4667" s="4">
        <v>1.059343525831461</v>
      </c>
      <c r="P4667" s="4">
        <v>1.045929317498927</v>
      </c>
      <c r="Q4667" s="4">
        <v>3640</v>
      </c>
      <c r="R4667" s="4">
        <v>3765</v>
      </c>
      <c r="S4667" s="4">
        <v>3430</v>
      </c>
      <c r="T4667" s="4">
        <v>3545</v>
      </c>
      <c r="U4667" s="7">
        <v>-4.1039671682626538E-3</v>
      </c>
      <c r="V4667" s="7">
        <v>3.0095759233926128E-2</v>
      </c>
      <c r="W4667" s="7">
        <v>-6.1559507523939808E-2</v>
      </c>
      <c r="X4667" s="4">
        <v>1.1551407588739151E-2</v>
      </c>
      <c r="Y4667" s="4">
        <v>-3.0095759233926132E-2</v>
      </c>
      <c r="Z4667" s="7">
        <v>-3.2895759233926132E-2</v>
      </c>
      <c r="AA4667" s="7">
        <v>-3.2895759233926132E-2</v>
      </c>
      <c r="AB4667" s="4">
        <v>0</v>
      </c>
      <c r="AC4667" s="4">
        <v>1.094391244870041E-2</v>
      </c>
      <c r="AD4667" s="4">
        <v>1.488095238095238E-3</v>
      </c>
      <c r="AE4667" s="4">
        <v>1.708401139699343</v>
      </c>
      <c r="AF4667" s="4">
        <v>1.020400325450679</v>
      </c>
      <c r="AG4667" s="4">
        <v>1.2905743114874191</v>
      </c>
      <c r="AH4667" s="4">
        <v>0.20515869384086391</v>
      </c>
      <c r="AI4667" s="4">
        <v>8.7797619047619041E-2</v>
      </c>
      <c r="AJ4667" s="4">
        <v>3765</v>
      </c>
      <c r="AK4667" s="4">
        <v>3110</v>
      </c>
      <c r="AL4667" s="4">
        <v>3410</v>
      </c>
      <c r="AM4667" s="8">
        <v>2.25375439739393E-3</v>
      </c>
    </row>
    <row r="4668" spans="1:39" x14ac:dyDescent="0.3">
      <c r="A4668" s="4">
        <v>20200414</v>
      </c>
      <c r="B4668" s="4" t="s">
        <v>2048</v>
      </c>
      <c r="C4668" s="4">
        <v>1560</v>
      </c>
      <c r="D4668" s="4">
        <v>2015</v>
      </c>
      <c r="E4668" s="4">
        <v>1560</v>
      </c>
      <c r="F4668" s="4">
        <v>1725</v>
      </c>
      <c r="G4668" s="4">
        <v>170</v>
      </c>
      <c r="H4668" s="4">
        <v>7146859</v>
      </c>
      <c r="I4668" s="4">
        <v>0.10932</v>
      </c>
      <c r="J4668" s="4">
        <v>6.3147063638952474</v>
      </c>
      <c r="K4668" s="4">
        <v>1.0659114315139031</v>
      </c>
      <c r="L4668" s="4">
        <v>1.069435833849969</v>
      </c>
      <c r="M4668" s="4">
        <v>1.1118272639381239</v>
      </c>
      <c r="N4668" s="4">
        <v>1.198540906722251</v>
      </c>
      <c r="O4668" s="4">
        <v>0.9379672844261181</v>
      </c>
      <c r="P4668" s="4">
        <v>0.81722892279752868</v>
      </c>
      <c r="Q4668" s="4">
        <v>1705</v>
      </c>
      <c r="R4668" s="4">
        <v>1715</v>
      </c>
      <c r="S4668" s="4">
        <v>1630</v>
      </c>
      <c r="T4668" s="4">
        <v>1715</v>
      </c>
      <c r="U4668" s="7">
        <v>-1.1594202898550725E-2</v>
      </c>
      <c r="V4668" s="7">
        <v>-5.7971014492753624E-3</v>
      </c>
      <c r="W4668" s="7">
        <v>-5.5072463768115941E-2</v>
      </c>
      <c r="X4668" s="4">
        <v>8.6850790342192128E-4</v>
      </c>
      <c r="Y4668" s="4">
        <v>-5.7971014492753624E-3</v>
      </c>
      <c r="Z4668" s="7">
        <v>-8.5971014492753628E-3</v>
      </c>
      <c r="AA4668" s="7">
        <v>-8.5971014492753628E-3</v>
      </c>
      <c r="AB4668" s="4">
        <v>0</v>
      </c>
      <c r="AC4668" s="4">
        <v>0.1681159420289855</v>
      </c>
      <c r="AD4668" s="4">
        <v>0</v>
      </c>
      <c r="AE4668" s="4">
        <v>40.5711925793047</v>
      </c>
      <c r="AF4668" s="4">
        <v>0.88311471991328017</v>
      </c>
      <c r="AG4668" s="4">
        <v>1.494343508975678</v>
      </c>
      <c r="AH4668" s="4">
        <v>0.46316553606634331</v>
      </c>
      <c r="AI4668" s="4">
        <v>0.1057692307692308</v>
      </c>
      <c r="AJ4668" s="4">
        <v>2225</v>
      </c>
      <c r="AK4668" s="4">
        <v>1630</v>
      </c>
      <c r="AL4668" s="4">
        <v>1820</v>
      </c>
      <c r="AM4668" s="8">
        <v>2.27581244189408E-2</v>
      </c>
    </row>
    <row r="4669" spans="1:39" x14ac:dyDescent="0.3">
      <c r="A4669" s="4">
        <v>20200507</v>
      </c>
      <c r="B4669" s="4" t="s">
        <v>2048</v>
      </c>
      <c r="C4669" s="4">
        <v>1840</v>
      </c>
      <c r="D4669" s="4">
        <v>1950</v>
      </c>
      <c r="E4669" s="4">
        <v>1830</v>
      </c>
      <c r="F4669" s="4">
        <v>1950</v>
      </c>
      <c r="G4669" s="4">
        <v>140</v>
      </c>
      <c r="H4669" s="4">
        <v>1434423</v>
      </c>
      <c r="I4669" s="4">
        <v>7.7350000000000002E-2</v>
      </c>
      <c r="J4669" s="4">
        <v>2.2596067584850861</v>
      </c>
      <c r="K4669" s="4">
        <v>1.0559566787003609</v>
      </c>
      <c r="L4669" s="4">
        <v>1.066739606126915</v>
      </c>
      <c r="M4669" s="4">
        <v>1.0670314637482901</v>
      </c>
      <c r="N4669" s="4">
        <v>1.111427757195782</v>
      </c>
      <c r="O4669" s="4">
        <v>1.108426886457297</v>
      </c>
      <c r="P4669" s="4">
        <v>0.95717265922199046</v>
      </c>
      <c r="Q4669" s="4">
        <v>1980</v>
      </c>
      <c r="R4669" s="4">
        <v>1995</v>
      </c>
      <c r="S4669" s="4">
        <v>1890</v>
      </c>
      <c r="T4669" s="4">
        <v>1910</v>
      </c>
      <c r="U4669" s="7">
        <v>1.5384615384615385E-2</v>
      </c>
      <c r="V4669" s="7">
        <v>2.3076923076923078E-2</v>
      </c>
      <c r="W4669" s="7">
        <v>-3.0769230769230771E-2</v>
      </c>
      <c r="X4669" s="4">
        <v>4.6024508406953553E-2</v>
      </c>
      <c r="Y4669" s="4">
        <v>-2.0512820512820509E-2</v>
      </c>
      <c r="Z4669" s="7">
        <v>-2.331282051282051E-2</v>
      </c>
      <c r="AA4669" s="7">
        <v>1.2584615384615385E-2</v>
      </c>
      <c r="AB4669" s="4">
        <v>1.6574585635359119E-2</v>
      </c>
      <c r="AC4669" s="4">
        <v>0</v>
      </c>
      <c r="AD4669" s="4">
        <v>5.434782608695652E-3</v>
      </c>
      <c r="AE4669" s="4">
        <v>5.3427754126021041</v>
      </c>
      <c r="AF4669" s="4">
        <v>0.96267652187936514</v>
      </c>
      <c r="AG4669" s="4">
        <v>1.6101541973049871</v>
      </c>
      <c r="AH4669" s="4">
        <v>0.41771199840256912</v>
      </c>
      <c r="AI4669" s="4">
        <v>5.9782608695652183E-2</v>
      </c>
      <c r="AJ4669" s="4">
        <v>2110</v>
      </c>
      <c r="AK4669" s="4">
        <v>1880</v>
      </c>
      <c r="AL4669" s="4">
        <v>1990</v>
      </c>
      <c r="AM4669" s="8">
        <v>1.4839004735954901E-2</v>
      </c>
    </row>
    <row r="4670" spans="1:39" x14ac:dyDescent="0.3">
      <c r="A4670" s="4">
        <v>20200511</v>
      </c>
      <c r="B4670" s="4" t="s">
        <v>2048</v>
      </c>
      <c r="C4670" s="4">
        <v>1920</v>
      </c>
      <c r="D4670" s="4">
        <v>2110</v>
      </c>
      <c r="E4670" s="4">
        <v>1880</v>
      </c>
      <c r="F4670" s="4">
        <v>2050</v>
      </c>
      <c r="G4670" s="4">
        <v>140</v>
      </c>
      <c r="H4670" s="4">
        <v>2976062</v>
      </c>
      <c r="I4670" s="4">
        <v>7.3300000000000004E-2</v>
      </c>
      <c r="J4670" s="4">
        <v>3.635184136074225</v>
      </c>
      <c r="K4670" s="4">
        <v>1.040609137055837</v>
      </c>
      <c r="L4670" s="4">
        <v>1.0789473684210531</v>
      </c>
      <c r="M4670" s="4">
        <v>1.1018543402311209</v>
      </c>
      <c r="N4670" s="4">
        <v>1.1419022420275731</v>
      </c>
      <c r="O4670" s="4">
        <v>1.1696462533282621</v>
      </c>
      <c r="P4670" s="4">
        <v>1.010785824345146</v>
      </c>
      <c r="Q4670" s="4">
        <v>2045</v>
      </c>
      <c r="R4670" s="4">
        <v>2075</v>
      </c>
      <c r="S4670" s="4">
        <v>1955</v>
      </c>
      <c r="T4670" s="4">
        <v>1990</v>
      </c>
      <c r="U4670" s="7">
        <v>-2.4390243902439024E-3</v>
      </c>
      <c r="V4670" s="7">
        <v>1.2195121951219513E-2</v>
      </c>
      <c r="W4670" s="7">
        <v>-4.6341463414634146E-2</v>
      </c>
      <c r="X4670" s="4">
        <v>4.7068653390892508E-2</v>
      </c>
      <c r="Y4670" s="4">
        <v>-2.9268292682926831E-2</v>
      </c>
      <c r="Z4670" s="7">
        <v>-3.2068292682926831E-2</v>
      </c>
      <c r="AA4670" s="7">
        <v>-3.2068292682926831E-2</v>
      </c>
      <c r="AB4670" s="4">
        <v>0</v>
      </c>
      <c r="AC4670" s="4">
        <v>2.9268292682926831E-2</v>
      </c>
      <c r="AD4670" s="4">
        <v>2.0833333333333329E-2</v>
      </c>
      <c r="AE4670" s="4">
        <v>3.7294243698268792</v>
      </c>
      <c r="AF4670" s="4">
        <v>0.99772510567883654</v>
      </c>
      <c r="AG4670" s="4">
        <v>1.5932735358301739</v>
      </c>
      <c r="AH4670" s="4">
        <v>0.37464146334317833</v>
      </c>
      <c r="AI4670" s="4">
        <v>6.7708333333333329E-2</v>
      </c>
      <c r="AJ4670" s="4">
        <v>2075</v>
      </c>
      <c r="AK4670" s="4">
        <v>1905</v>
      </c>
      <c r="AL4670" s="4">
        <v>1925</v>
      </c>
      <c r="AM4670" s="8">
        <v>4.0158289576630096E-3</v>
      </c>
    </row>
    <row r="4671" spans="1:39" x14ac:dyDescent="0.3">
      <c r="A4671" s="4">
        <v>20200521</v>
      </c>
      <c r="B4671" s="4" t="s">
        <v>2048</v>
      </c>
      <c r="C4671" s="4">
        <v>1930</v>
      </c>
      <c r="D4671" s="4">
        <v>2090</v>
      </c>
      <c r="E4671" s="4">
        <v>1915</v>
      </c>
      <c r="F4671" s="4">
        <v>2075</v>
      </c>
      <c r="G4671" s="4">
        <v>160</v>
      </c>
      <c r="H4671" s="4">
        <v>2971078</v>
      </c>
      <c r="I4671" s="4">
        <v>8.3549999999999999E-2</v>
      </c>
      <c r="J4671" s="4">
        <v>3.197121869558055</v>
      </c>
      <c r="K4671" s="4">
        <v>1.0506329113924049</v>
      </c>
      <c r="L4671" s="4">
        <v>1.056517311608961</v>
      </c>
      <c r="M4671" s="4">
        <v>1.0506329113924049</v>
      </c>
      <c r="N4671" s="4">
        <v>1.091387245233399</v>
      </c>
      <c r="O4671" s="4">
        <v>1.199421965317919</v>
      </c>
      <c r="P4671" s="4">
        <v>1.0386901658149961</v>
      </c>
      <c r="Q4671" s="4">
        <v>2295</v>
      </c>
      <c r="R4671" s="4">
        <v>2420</v>
      </c>
      <c r="S4671" s="4">
        <v>2010</v>
      </c>
      <c r="T4671" s="4">
        <v>2010</v>
      </c>
      <c r="U4671" s="7">
        <v>0.10602409638554217</v>
      </c>
      <c r="V4671" s="7">
        <v>0.16626506024096385</v>
      </c>
      <c r="W4671" s="7">
        <v>-3.1325301204819279E-2</v>
      </c>
      <c r="X4671" s="4">
        <v>1.3675213675213909E-2</v>
      </c>
      <c r="Y4671" s="4">
        <v>-3.1325301204819279E-2</v>
      </c>
      <c r="Z4671" s="7">
        <v>0.10322409638554217</v>
      </c>
      <c r="AA4671" s="7">
        <v>0.10322409638554217</v>
      </c>
      <c r="AB4671" s="4">
        <v>7.832898172323759E-3</v>
      </c>
      <c r="AC4671" s="4">
        <v>7.2289156626506026E-3</v>
      </c>
      <c r="AD4671" s="4">
        <v>7.7720207253886009E-3</v>
      </c>
      <c r="AE4671" s="4">
        <v>5.4873329233178749</v>
      </c>
      <c r="AF4671" s="4">
        <v>0.98750908931451786</v>
      </c>
      <c r="AG4671" s="4">
        <v>1.33461669400271</v>
      </c>
      <c r="AH4671" s="4">
        <v>0.26337010326414562</v>
      </c>
      <c r="AI4671" s="4">
        <v>7.512953367875648E-2</v>
      </c>
      <c r="AJ4671" s="4">
        <v>2420</v>
      </c>
      <c r="AK4671" s="4">
        <v>1980</v>
      </c>
      <c r="AL4671" s="4">
        <v>2030</v>
      </c>
      <c r="AM4671" s="8">
        <v>1.02432417618983E-2</v>
      </c>
    </row>
    <row r="4672" spans="1:39" x14ac:dyDescent="0.3">
      <c r="A4672" s="4">
        <v>20200601</v>
      </c>
      <c r="B4672" s="4" t="s">
        <v>2048</v>
      </c>
      <c r="C4672" s="4">
        <v>2010</v>
      </c>
      <c r="D4672" s="4">
        <v>2295</v>
      </c>
      <c r="E4672" s="4">
        <v>2010</v>
      </c>
      <c r="F4672" s="4">
        <v>2295</v>
      </c>
      <c r="G4672" s="4">
        <v>285</v>
      </c>
      <c r="H4672" s="4">
        <v>3058743</v>
      </c>
      <c r="I4672" s="4">
        <v>0.14179</v>
      </c>
      <c r="J4672" s="4">
        <v>1.3654917361835801</v>
      </c>
      <c r="K4672" s="4">
        <v>1.086819258089976</v>
      </c>
      <c r="L4672" s="4">
        <v>1.0871624822359069</v>
      </c>
      <c r="M4672" s="4">
        <v>1.11543134872418</v>
      </c>
      <c r="N4672" s="4">
        <v>1.14922383575363</v>
      </c>
      <c r="O4672" s="4">
        <v>1.312741312741313</v>
      </c>
      <c r="P4672" s="4">
        <v>1.157386005463332</v>
      </c>
      <c r="Q4672" s="4">
        <v>2420</v>
      </c>
      <c r="R4672" s="4">
        <v>2460</v>
      </c>
      <c r="S4672" s="4">
        <v>2185</v>
      </c>
      <c r="T4672" s="4">
        <v>2185</v>
      </c>
      <c r="U4672" s="7">
        <v>5.4466230936819175E-2</v>
      </c>
      <c r="V4672" s="7">
        <v>7.1895424836601302E-2</v>
      </c>
      <c r="W4672" s="7">
        <v>-4.793028322440087E-2</v>
      </c>
      <c r="X4672" s="4">
        <v>3.00450676014021E-2</v>
      </c>
      <c r="Y4672" s="4">
        <v>-4.793028322440087E-2</v>
      </c>
      <c r="Z4672" s="7">
        <v>5.1666230936819178E-2</v>
      </c>
      <c r="AA4672" s="7">
        <v>5.1666230936819178E-2</v>
      </c>
      <c r="AB4672" s="4">
        <v>0</v>
      </c>
      <c r="AC4672" s="4">
        <v>0</v>
      </c>
      <c r="AD4672" s="4">
        <v>0</v>
      </c>
      <c r="AE4672" s="4">
        <v>12.96445601081663</v>
      </c>
      <c r="AF4672" s="4">
        <v>1.0591254601654909</v>
      </c>
      <c r="AG4672" s="4">
        <v>1.335504874308038</v>
      </c>
      <c r="AH4672" s="4">
        <v>0.19539471208567091</v>
      </c>
      <c r="AI4672" s="4">
        <v>0.1417910447761194</v>
      </c>
      <c r="AJ4672" s="4">
        <v>2460</v>
      </c>
      <c r="AK4672" s="4">
        <v>2130</v>
      </c>
      <c r="AL4672" s="4">
        <v>2180</v>
      </c>
      <c r="AM4672" s="8">
        <v>3.0882190685675E-2</v>
      </c>
    </row>
    <row r="4673" spans="1:39" x14ac:dyDescent="0.3">
      <c r="A4673" s="4">
        <v>20200916</v>
      </c>
      <c r="B4673" s="4" t="s">
        <v>2048</v>
      </c>
      <c r="C4673" s="4">
        <v>1950</v>
      </c>
      <c r="D4673" s="4">
        <v>2095</v>
      </c>
      <c r="E4673" s="4">
        <v>1915</v>
      </c>
      <c r="F4673" s="4">
        <v>2095</v>
      </c>
      <c r="G4673" s="4">
        <v>145</v>
      </c>
      <c r="H4673" s="4">
        <v>1361350</v>
      </c>
      <c r="I4673" s="4">
        <v>7.4359999999999996E-2</v>
      </c>
      <c r="J4673" s="4">
        <v>1.563075704945593</v>
      </c>
      <c r="K4673" s="4">
        <v>1.0492487479131889</v>
      </c>
      <c r="L4673" s="4">
        <v>1.058615462354725</v>
      </c>
      <c r="M4673" s="4">
        <v>1.1105221309302939</v>
      </c>
      <c r="N4673" s="4">
        <v>1.1802816901408451</v>
      </c>
      <c r="O4673" s="4">
        <v>1.1182279156658661</v>
      </c>
      <c r="P4673" s="4">
        <v>1.118874894298812</v>
      </c>
      <c r="Q4673" s="4">
        <v>2095</v>
      </c>
      <c r="R4673" s="4">
        <v>2200</v>
      </c>
      <c r="S4673" s="4">
        <v>1980</v>
      </c>
      <c r="T4673" s="4">
        <v>2125</v>
      </c>
      <c r="U4673" s="7">
        <v>0</v>
      </c>
      <c r="V4673" s="7">
        <v>5.0119331742243436E-2</v>
      </c>
      <c r="W4673" s="7">
        <v>-5.4892601431980909E-2</v>
      </c>
      <c r="X4673" s="4">
        <v>2.704225352112663E-2</v>
      </c>
      <c r="Y4673" s="4">
        <v>1.4319809069212409E-2</v>
      </c>
      <c r="Z4673" s="7">
        <v>3.7200000000000004E-2</v>
      </c>
      <c r="AA4673" s="7">
        <v>3.7200000000000004E-2</v>
      </c>
      <c r="AB4673" s="4">
        <v>0</v>
      </c>
      <c r="AC4673" s="4">
        <v>0</v>
      </c>
      <c r="AD4673" s="4">
        <v>1.7948717948717951E-2</v>
      </c>
      <c r="AE4673" s="4">
        <v>5.0791145734230252</v>
      </c>
      <c r="AF4673" s="4">
        <v>1.045473898356194</v>
      </c>
      <c r="AG4673" s="4">
        <v>1.3388371851017</v>
      </c>
      <c r="AH4673" s="4">
        <v>0.2095872223896228</v>
      </c>
      <c r="AI4673" s="4">
        <v>7.4358974358974358E-2</v>
      </c>
      <c r="AJ4673" s="4">
        <v>2475</v>
      </c>
      <c r="AK4673" s="4">
        <v>1810</v>
      </c>
      <c r="AL4673" s="4">
        <v>1840</v>
      </c>
      <c r="AM4673" s="8">
        <v>-3.53545456489829E-3</v>
      </c>
    </row>
    <row r="4674" spans="1:39" x14ac:dyDescent="0.3">
      <c r="A4674" s="4">
        <v>20190919</v>
      </c>
      <c r="B4674" s="4" t="s">
        <v>2049</v>
      </c>
      <c r="C4674" s="4">
        <v>1460</v>
      </c>
      <c r="D4674" s="4">
        <v>1650</v>
      </c>
      <c r="E4674" s="4">
        <v>1440</v>
      </c>
      <c r="F4674" s="4">
        <v>1550</v>
      </c>
      <c r="G4674" s="4">
        <v>135</v>
      </c>
      <c r="H4674" s="4">
        <v>933609</v>
      </c>
      <c r="I4674" s="4">
        <v>9.5409999999999995E-2</v>
      </c>
      <c r="J4674" s="4">
        <v>6.3677243516728703</v>
      </c>
      <c r="K4674" s="4">
        <v>1.085180863477246</v>
      </c>
      <c r="L4674" s="4">
        <v>1.1111111111111109</v>
      </c>
      <c r="M4674" s="4">
        <v>1.1227816008692499</v>
      </c>
      <c r="N4674" s="4">
        <v>1.1357391463638029</v>
      </c>
      <c r="O4674" s="4">
        <v>1.018508378052787</v>
      </c>
      <c r="P4674" s="4">
        <v>1.006874898500514</v>
      </c>
      <c r="Q4674" s="4">
        <v>1545</v>
      </c>
      <c r="R4674" s="4">
        <v>1675</v>
      </c>
      <c r="S4674" s="4">
        <v>1520</v>
      </c>
      <c r="T4674" s="4">
        <v>1670</v>
      </c>
      <c r="U4674" s="7">
        <v>-3.2258064516129032E-3</v>
      </c>
      <c r="V4674" s="7">
        <v>8.0645161290322578E-2</v>
      </c>
      <c r="W4674" s="7">
        <v>-1.935483870967742E-2</v>
      </c>
      <c r="X4674" s="4">
        <v>3.4804909324052018E-3</v>
      </c>
      <c r="Y4674" s="4">
        <v>7.7419354838709681E-2</v>
      </c>
      <c r="Z4674" s="7">
        <v>3.7200000000000004E-2</v>
      </c>
      <c r="AA4674" s="7">
        <v>3.7200000000000004E-2</v>
      </c>
      <c r="AB4674" s="4">
        <v>3.1802120141342753E-2</v>
      </c>
      <c r="AC4674" s="4">
        <v>6.4516129032258063E-2</v>
      </c>
      <c r="AD4674" s="4">
        <v>1.3698630136986301E-2</v>
      </c>
      <c r="AE4674" s="4">
        <v>8.1515834140974945</v>
      </c>
      <c r="AF4674" s="4">
        <v>1.0520918536997761</v>
      </c>
      <c r="AG4674" s="4">
        <v>1.2442357722213839</v>
      </c>
      <c r="AH4674" s="4">
        <v>0.14678115545346521</v>
      </c>
      <c r="AI4674" s="4">
        <v>6.1643835616438353E-2</v>
      </c>
      <c r="AJ4674" s="4">
        <v>1675</v>
      </c>
      <c r="AK4674" s="4">
        <v>1405</v>
      </c>
      <c r="AL4674" s="4">
        <v>1450</v>
      </c>
      <c r="AM4674" s="8">
        <v>9.1455845990620697E-4</v>
      </c>
    </row>
    <row r="4675" spans="1:39" x14ac:dyDescent="0.3">
      <c r="A4675" s="4">
        <v>20191202</v>
      </c>
      <c r="B4675" s="4" t="s">
        <v>2049</v>
      </c>
      <c r="C4675" s="4">
        <v>1290</v>
      </c>
      <c r="D4675" s="4">
        <v>1630</v>
      </c>
      <c r="E4675" s="4">
        <v>1285</v>
      </c>
      <c r="F4675" s="4">
        <v>1450</v>
      </c>
      <c r="G4675" s="4">
        <v>160</v>
      </c>
      <c r="H4675" s="4">
        <v>3327357</v>
      </c>
      <c r="I4675" s="4">
        <v>0.12403</v>
      </c>
      <c r="J4675" s="4">
        <v>8.1952890148851534</v>
      </c>
      <c r="K4675" s="4">
        <v>1.090225563909774</v>
      </c>
      <c r="L4675" s="4">
        <v>1.1196911196911199</v>
      </c>
      <c r="M4675" s="4">
        <v>1.1328125</v>
      </c>
      <c r="N4675" s="4">
        <v>1.105815061963775</v>
      </c>
      <c r="O4675" s="4">
        <v>1.06201171875</v>
      </c>
      <c r="P4675" s="4">
        <v>0.97788518279146874</v>
      </c>
      <c r="Q4675" s="4">
        <v>1435</v>
      </c>
      <c r="R4675" s="4">
        <v>1475</v>
      </c>
      <c r="S4675" s="4">
        <v>1320</v>
      </c>
      <c r="T4675" s="4">
        <v>1380</v>
      </c>
      <c r="U4675" s="7">
        <v>-1.0344827586206896E-2</v>
      </c>
      <c r="V4675" s="7">
        <v>1.7241379310344827E-2</v>
      </c>
      <c r="W4675" s="7">
        <v>-8.9655172413793102E-2</v>
      </c>
      <c r="X4675" s="4">
        <v>-3.813155386080249E-4</v>
      </c>
      <c r="Y4675" s="4">
        <v>-4.8275862068965517E-2</v>
      </c>
      <c r="Z4675" s="7">
        <v>-5.1075862068965514E-2</v>
      </c>
      <c r="AA4675" s="7">
        <v>-5.1075862068965514E-2</v>
      </c>
      <c r="AB4675" s="4">
        <v>0</v>
      </c>
      <c r="AC4675" s="4">
        <v>0.1241379310344828</v>
      </c>
      <c r="AD4675" s="4">
        <v>3.875968992248062E-3</v>
      </c>
      <c r="AE4675" s="4">
        <v>30.909890661142441</v>
      </c>
      <c r="AF4675" s="4">
        <v>1.028326982864975</v>
      </c>
      <c r="AG4675" s="4">
        <v>1.194455089219858</v>
      </c>
      <c r="AH4675" s="4">
        <v>0.13525148988917579</v>
      </c>
      <c r="AI4675" s="4">
        <v>0.124031007751938</v>
      </c>
      <c r="AJ4675" s="4">
        <v>1880</v>
      </c>
      <c r="AK4675" s="4">
        <v>1320</v>
      </c>
      <c r="AL4675" s="4">
        <v>1615</v>
      </c>
      <c r="AM4675" s="8">
        <v>2.3855037053357999E-3</v>
      </c>
    </row>
    <row r="4676" spans="1:39" x14ac:dyDescent="0.3">
      <c r="A4676" s="4">
        <v>20191204</v>
      </c>
      <c r="B4676" s="4" t="s">
        <v>2049</v>
      </c>
      <c r="C4676" s="4">
        <v>1395</v>
      </c>
      <c r="D4676" s="4">
        <v>1650</v>
      </c>
      <c r="E4676" s="4">
        <v>1390</v>
      </c>
      <c r="F4676" s="4">
        <v>1550</v>
      </c>
      <c r="G4676" s="4">
        <v>170</v>
      </c>
      <c r="H4676" s="4">
        <v>3199172</v>
      </c>
      <c r="I4676" s="4">
        <v>0.12318999999999999</v>
      </c>
      <c r="J4676" s="4">
        <v>4.1007465546736377</v>
      </c>
      <c r="K4676" s="4">
        <v>1.0616438356164379</v>
      </c>
      <c r="L4676" s="4">
        <v>1.1199421965317919</v>
      </c>
      <c r="M4676" s="4">
        <v>1.18140243902439</v>
      </c>
      <c r="N4676" s="4">
        <v>1.173797803862173</v>
      </c>
      <c r="O4676" s="4">
        <v>1.1326959381280071</v>
      </c>
      <c r="P4676" s="4">
        <v>1.0494541145936189</v>
      </c>
      <c r="Q4676" s="4">
        <v>1550</v>
      </c>
      <c r="R4676" s="4">
        <v>1625</v>
      </c>
      <c r="S4676" s="4">
        <v>1500</v>
      </c>
      <c r="T4676" s="4">
        <v>1595</v>
      </c>
      <c r="U4676" s="7">
        <v>0</v>
      </c>
      <c r="V4676" s="7">
        <v>4.8387096774193547E-2</v>
      </c>
      <c r="W4676" s="7">
        <v>-3.2258064516129031E-2</v>
      </c>
      <c r="X4676" s="4">
        <v>1.0791366906474821E-2</v>
      </c>
      <c r="Y4676" s="4">
        <v>2.903225806451613E-2</v>
      </c>
      <c r="Z4676" s="7">
        <v>3.7200000000000004E-2</v>
      </c>
      <c r="AA4676" s="7">
        <v>3.7200000000000004E-2</v>
      </c>
      <c r="AB4676" s="4">
        <v>0</v>
      </c>
      <c r="AC4676" s="4">
        <v>6.4516129032258063E-2</v>
      </c>
      <c r="AD4676" s="4">
        <v>3.584229390681004E-3</v>
      </c>
      <c r="AE4676" s="4">
        <v>4.6259821911429997</v>
      </c>
      <c r="AF4676" s="4">
        <v>1.0764441627600689</v>
      </c>
      <c r="AG4676" s="4">
        <v>1.2944634895761791</v>
      </c>
      <c r="AH4676" s="4">
        <v>0.1564637308243492</v>
      </c>
      <c r="AI4676" s="4">
        <v>0.1111111111111111</v>
      </c>
      <c r="AJ4676" s="4">
        <v>1880</v>
      </c>
      <c r="AK4676" s="4">
        <v>1420</v>
      </c>
      <c r="AL4676" s="4">
        <v>1470</v>
      </c>
      <c r="AM4676" s="8">
        <v>-6.8458334277829297E-3</v>
      </c>
    </row>
    <row r="4677" spans="1:39" x14ac:dyDescent="0.3">
      <c r="A4677" s="4">
        <v>20191209</v>
      </c>
      <c r="B4677" s="4" t="s">
        <v>2049</v>
      </c>
      <c r="C4677" s="4">
        <v>1470</v>
      </c>
      <c r="D4677" s="4">
        <v>1880</v>
      </c>
      <c r="E4677" s="4">
        <v>1460</v>
      </c>
      <c r="F4677" s="4">
        <v>1615</v>
      </c>
      <c r="G4677" s="4">
        <v>135</v>
      </c>
      <c r="H4677" s="4">
        <v>8405395</v>
      </c>
      <c r="I4677" s="4">
        <v>9.1219999999999996E-2</v>
      </c>
      <c r="J4677" s="4">
        <v>4.7708060370535428</v>
      </c>
      <c r="K4677" s="4">
        <v>1.033049040511727</v>
      </c>
      <c r="L4677" s="4">
        <v>1.059711286089239</v>
      </c>
      <c r="M4677" s="4">
        <v>1.1457963816956369</v>
      </c>
      <c r="N4677" s="4">
        <v>1.191442272224271</v>
      </c>
      <c r="O4677" s="4">
        <v>1.171563293434893</v>
      </c>
      <c r="P4677" s="4">
        <v>1.0987328854494429</v>
      </c>
      <c r="Q4677" s="4">
        <v>1610</v>
      </c>
      <c r="R4677" s="4">
        <v>1715</v>
      </c>
      <c r="S4677" s="4">
        <v>1480</v>
      </c>
      <c r="T4677" s="4">
        <v>1495</v>
      </c>
      <c r="U4677" s="7">
        <v>-3.0959752321981426E-3</v>
      </c>
      <c r="V4677" s="7">
        <v>6.1919504643962849E-2</v>
      </c>
      <c r="W4677" s="7">
        <v>-8.3591331269349839E-2</v>
      </c>
      <c r="X4677" s="4">
        <v>3.2275912947252107E-2</v>
      </c>
      <c r="Y4677" s="4">
        <v>-7.4303405572755415E-2</v>
      </c>
      <c r="Z4677" s="7">
        <v>3.7200000000000004E-2</v>
      </c>
      <c r="AA4677" s="7">
        <v>3.7200000000000004E-2</v>
      </c>
      <c r="AB4677" s="4">
        <v>0</v>
      </c>
      <c r="AC4677" s="4">
        <v>0.16408668730650161</v>
      </c>
      <c r="AD4677" s="4">
        <v>6.8027210884353739E-3</v>
      </c>
      <c r="AE4677" s="4">
        <v>18.769541848193811</v>
      </c>
      <c r="AF4677" s="4">
        <v>1.0591681425883239</v>
      </c>
      <c r="AG4677" s="4">
        <v>1.384026517978111</v>
      </c>
      <c r="AH4677" s="4">
        <v>0.22160764935697719</v>
      </c>
      <c r="AI4677" s="4">
        <v>9.8639455782312924E-2</v>
      </c>
      <c r="AJ4677" s="4">
        <v>1715</v>
      </c>
      <c r="AK4677" s="4">
        <v>1420</v>
      </c>
      <c r="AL4677" s="4">
        <v>1635</v>
      </c>
      <c r="AM4677" s="8">
        <v>-3.8210476076241002E-4</v>
      </c>
    </row>
    <row r="4678" spans="1:39" x14ac:dyDescent="0.3">
      <c r="A4678" s="4">
        <v>20200318</v>
      </c>
      <c r="B4678" s="4" t="s">
        <v>2049</v>
      </c>
      <c r="C4678" s="4">
        <v>1325</v>
      </c>
      <c r="D4678" s="4">
        <v>1445</v>
      </c>
      <c r="E4678" s="4">
        <v>1300</v>
      </c>
      <c r="F4678" s="4">
        <v>1410</v>
      </c>
      <c r="G4678" s="4">
        <v>125</v>
      </c>
      <c r="H4678" s="4">
        <v>1049317</v>
      </c>
      <c r="I4678" s="4">
        <v>9.7280000000000005E-2</v>
      </c>
      <c r="J4678" s="4">
        <v>1.988852145937267</v>
      </c>
      <c r="K4678" s="4">
        <v>1.09020618556701</v>
      </c>
      <c r="L4678" s="4">
        <v>1.1190476190476191</v>
      </c>
      <c r="M4678" s="4">
        <v>1.0817031070195631</v>
      </c>
      <c r="N4678" s="4">
        <v>1.0316444119261019</v>
      </c>
      <c r="O4678" s="4">
        <v>0.94356457729199206</v>
      </c>
      <c r="P4678" s="4">
        <v>0.97676432385625622</v>
      </c>
      <c r="Q4678" s="4">
        <v>1545</v>
      </c>
      <c r="R4678" s="4">
        <v>1690</v>
      </c>
      <c r="S4678" s="4">
        <v>1120</v>
      </c>
      <c r="T4678" s="4">
        <v>1285</v>
      </c>
      <c r="U4678" s="7">
        <v>9.5744680851063829E-2</v>
      </c>
      <c r="V4678" s="7">
        <v>0.19858156028368795</v>
      </c>
      <c r="W4678" s="7">
        <v>-0.20567375886524822</v>
      </c>
      <c r="X4678" s="4">
        <v>-2.633985732577282E-2</v>
      </c>
      <c r="Y4678" s="4">
        <v>-8.8652482269503549E-2</v>
      </c>
      <c r="Z4678" s="7">
        <v>9.2944680851063832E-2</v>
      </c>
      <c r="AA4678" s="7">
        <v>9.2944680851063832E-2</v>
      </c>
      <c r="AB4678" s="4">
        <v>3.1128404669260701E-2</v>
      </c>
      <c r="AC4678" s="4">
        <v>2.4822695035460991E-2</v>
      </c>
      <c r="AD4678" s="4">
        <v>1.886792452830189E-2</v>
      </c>
      <c r="AE4678" s="4">
        <v>1.046236878629315</v>
      </c>
      <c r="AF4678" s="4">
        <v>0.89941464163141227</v>
      </c>
      <c r="AG4678" s="4">
        <v>1.154494529108629</v>
      </c>
      <c r="AH4678" s="4">
        <v>0.2456543077815721</v>
      </c>
      <c r="AI4678" s="4">
        <v>6.4150943396226415E-2</v>
      </c>
      <c r="AJ4678" s="4">
        <v>1690</v>
      </c>
      <c r="AK4678" s="4">
        <v>1120</v>
      </c>
      <c r="AL4678" s="4">
        <v>1355</v>
      </c>
      <c r="AM4678" s="8">
        <v>-5.74864478498038E-2</v>
      </c>
    </row>
    <row r="4679" spans="1:39" x14ac:dyDescent="0.3">
      <c r="A4679" s="4">
        <v>20200407</v>
      </c>
      <c r="B4679" s="4" t="s">
        <v>2049</v>
      </c>
      <c r="C4679" s="4">
        <v>1550</v>
      </c>
      <c r="D4679" s="4">
        <v>1670</v>
      </c>
      <c r="E4679" s="4">
        <v>1550</v>
      </c>
      <c r="F4679" s="4">
        <v>1670</v>
      </c>
      <c r="G4679" s="4">
        <v>120</v>
      </c>
      <c r="H4679" s="4">
        <v>769660</v>
      </c>
      <c r="I4679" s="4">
        <v>7.7420000000000003E-2</v>
      </c>
      <c r="J4679" s="4">
        <v>1.118125646838142</v>
      </c>
      <c r="K4679" s="4">
        <v>1.0525210084033609</v>
      </c>
      <c r="L4679" s="4">
        <v>1.066411238825032</v>
      </c>
      <c r="M4679" s="4">
        <v>1.108529704613342</v>
      </c>
      <c r="N4679" s="4">
        <v>1.197347194837785</v>
      </c>
      <c r="O4679" s="4">
        <v>1.1609987833845079</v>
      </c>
      <c r="P4679" s="4">
        <v>1.15341448674782</v>
      </c>
      <c r="Q4679" s="4">
        <v>1620</v>
      </c>
      <c r="R4679" s="4">
        <v>1665</v>
      </c>
      <c r="S4679" s="4">
        <v>1550</v>
      </c>
      <c r="T4679" s="4">
        <v>1605</v>
      </c>
      <c r="U4679" s="7">
        <v>-2.9940119760479042E-2</v>
      </c>
      <c r="V4679" s="7">
        <v>-2.9940119760479044E-3</v>
      </c>
      <c r="W4679" s="7">
        <v>-7.1856287425149698E-2</v>
      </c>
      <c r="X4679" s="4">
        <v>2.8678974726653522E-2</v>
      </c>
      <c r="Y4679" s="4">
        <v>-3.8922155688622763E-2</v>
      </c>
      <c r="Z4679" s="7">
        <v>-4.172215568862276E-2</v>
      </c>
      <c r="AA4679" s="7">
        <v>-4.172215568862276E-2</v>
      </c>
      <c r="AB4679" s="4">
        <v>0</v>
      </c>
      <c r="AC4679" s="4">
        <v>0</v>
      </c>
      <c r="AD4679" s="4">
        <v>0</v>
      </c>
      <c r="AE4679" s="4">
        <v>2.271435443553504</v>
      </c>
      <c r="AF4679" s="4">
        <v>1.0223675081425101</v>
      </c>
      <c r="AG4679" s="4">
        <v>1.415410362698317</v>
      </c>
      <c r="AH4679" s="4">
        <v>0.27161296452048711</v>
      </c>
      <c r="AI4679" s="4">
        <v>7.7419354838709681E-2</v>
      </c>
      <c r="AJ4679" s="4">
        <v>1720</v>
      </c>
      <c r="AK4679" s="4">
        <v>1550</v>
      </c>
      <c r="AL4679" s="4">
        <v>1660</v>
      </c>
      <c r="AM4679" s="8">
        <v>1.6225446957428301E-2</v>
      </c>
    </row>
    <row r="4680" spans="1:39" x14ac:dyDescent="0.3">
      <c r="A4680" s="4">
        <v>20200514</v>
      </c>
      <c r="B4680" s="4" t="s">
        <v>2049</v>
      </c>
      <c r="C4680" s="4">
        <v>2285</v>
      </c>
      <c r="D4680" s="4">
        <v>2650</v>
      </c>
      <c r="E4680" s="4">
        <v>2185</v>
      </c>
      <c r="F4680" s="4">
        <v>2500</v>
      </c>
      <c r="G4680" s="4">
        <v>215</v>
      </c>
      <c r="H4680" s="4">
        <v>2003099</v>
      </c>
      <c r="I4680" s="4">
        <v>9.4089999999999993E-2</v>
      </c>
      <c r="J4680" s="4">
        <v>2.4396743299265649</v>
      </c>
      <c r="K4680" s="4">
        <v>1.0814708002883919</v>
      </c>
      <c r="L4680" s="4">
        <v>1.1770244821092279</v>
      </c>
      <c r="M4680" s="4">
        <v>1.2800819252432161</v>
      </c>
      <c r="N4680" s="4">
        <v>1.345351809498184</v>
      </c>
      <c r="O4680" s="4">
        <v>1.5945572446050811</v>
      </c>
      <c r="P4680" s="4">
        <v>1.6235962657285889</v>
      </c>
      <c r="Q4680" s="4">
        <v>2505</v>
      </c>
      <c r="R4680" s="4">
        <v>2605</v>
      </c>
      <c r="S4680" s="4">
        <v>2325</v>
      </c>
      <c r="T4680" s="4">
        <v>2480</v>
      </c>
      <c r="U4680" s="7">
        <v>2E-3</v>
      </c>
      <c r="V4680" s="7">
        <v>4.2000000000000003E-2</v>
      </c>
      <c r="W4680" s="7">
        <v>-7.0000000000000007E-2</v>
      </c>
      <c r="X4680" s="4">
        <v>6.1348042513117311E-2</v>
      </c>
      <c r="Y4680" s="4">
        <v>-8.0000000000000002E-3</v>
      </c>
      <c r="Z4680" s="7">
        <v>3.7200000000000004E-2</v>
      </c>
      <c r="AA4680" s="7">
        <v>3.7200000000000004E-2</v>
      </c>
      <c r="AB4680" s="4">
        <v>0</v>
      </c>
      <c r="AC4680" s="4">
        <v>0.06</v>
      </c>
      <c r="AD4680" s="4">
        <v>4.3763676148796497E-2</v>
      </c>
      <c r="AE4680" s="4">
        <v>1.540122711650687</v>
      </c>
      <c r="AF4680" s="4">
        <v>1.1616564487608709</v>
      </c>
      <c r="AG4680" s="4">
        <v>1.812600249434037</v>
      </c>
      <c r="AH4680" s="4">
        <v>0.30914608585586201</v>
      </c>
      <c r="AI4680" s="4">
        <v>9.4091903719912467E-2</v>
      </c>
      <c r="AJ4680" s="4">
        <v>2605</v>
      </c>
      <c r="AK4680" s="4">
        <v>2325</v>
      </c>
      <c r="AL4680" s="4">
        <v>2420</v>
      </c>
      <c r="AM4680" s="8">
        <v>-1.3882260616378799E-3</v>
      </c>
    </row>
    <row r="4681" spans="1:39" x14ac:dyDescent="0.3">
      <c r="A4681" s="4">
        <v>20200826</v>
      </c>
      <c r="B4681" s="4" t="s">
        <v>2049</v>
      </c>
      <c r="C4681" s="4">
        <v>1865</v>
      </c>
      <c r="D4681" s="4">
        <v>2035</v>
      </c>
      <c r="E4681" s="4">
        <v>1820</v>
      </c>
      <c r="F4681" s="4">
        <v>2005</v>
      </c>
      <c r="G4681" s="4">
        <v>190</v>
      </c>
      <c r="H4681" s="4">
        <v>468984</v>
      </c>
      <c r="I4681" s="4">
        <v>0.10468</v>
      </c>
      <c r="J4681" s="4">
        <v>2.1999509333223251</v>
      </c>
      <c r="K4681" s="4">
        <v>1.08868778280543</v>
      </c>
      <c r="L4681" s="4">
        <v>1.1289414414414409</v>
      </c>
      <c r="M4681" s="4">
        <v>1.1493264545715109</v>
      </c>
      <c r="N4681" s="4">
        <v>1.1584573161924021</v>
      </c>
      <c r="O4681" s="4">
        <v>1.075836165265605</v>
      </c>
      <c r="P4681" s="4">
        <v>1.1050383502503101</v>
      </c>
      <c r="Q4681" s="4">
        <v>2005</v>
      </c>
      <c r="R4681" s="4">
        <v>2045</v>
      </c>
      <c r="S4681" s="4">
        <v>1900</v>
      </c>
      <c r="T4681" s="4">
        <v>1930</v>
      </c>
      <c r="U4681" s="7">
        <v>0</v>
      </c>
      <c r="V4681" s="7">
        <v>1.9950124688279301E-2</v>
      </c>
      <c r="W4681" s="7">
        <v>-5.2369077306733167E-2</v>
      </c>
      <c r="X4681" s="4">
        <v>-3.900043333814952E-3</v>
      </c>
      <c r="Y4681" s="4">
        <v>-3.7406483790523692E-2</v>
      </c>
      <c r="Z4681" s="7">
        <v>-4.0206483790523689E-2</v>
      </c>
      <c r="AA4681" s="7">
        <v>-4.0206483790523689E-2</v>
      </c>
      <c r="AB4681" s="4">
        <v>2.7548209366391189E-2</v>
      </c>
      <c r="AC4681" s="4">
        <v>1.4962593516209479E-2</v>
      </c>
      <c r="AD4681" s="4">
        <v>2.412868632707775E-2</v>
      </c>
      <c r="AE4681" s="4">
        <v>1.359693145347169</v>
      </c>
      <c r="AF4681" s="4">
        <v>1.008294182601047</v>
      </c>
      <c r="AG4681" s="4">
        <v>1.260087213000842</v>
      </c>
      <c r="AH4681" s="4">
        <v>0.1981781813821184</v>
      </c>
      <c r="AI4681" s="4">
        <v>7.5067024128686322E-2</v>
      </c>
      <c r="AJ4681" s="4">
        <v>2375</v>
      </c>
      <c r="AK4681" s="4">
        <v>1900</v>
      </c>
      <c r="AL4681" s="4">
        <v>2335</v>
      </c>
      <c r="AM4681" s="8">
        <v>6.0264735669235498E-3</v>
      </c>
    </row>
    <row r="4682" spans="1:39" x14ac:dyDescent="0.3">
      <c r="A4682" s="4">
        <v>20200828</v>
      </c>
      <c r="B4682" s="4" t="s">
        <v>2049</v>
      </c>
      <c r="C4682" s="4">
        <v>1980</v>
      </c>
      <c r="D4682" s="4">
        <v>2250</v>
      </c>
      <c r="E4682" s="4">
        <v>1935</v>
      </c>
      <c r="F4682" s="4">
        <v>2140</v>
      </c>
      <c r="G4682" s="4">
        <v>210</v>
      </c>
      <c r="H4682" s="4">
        <v>1031823</v>
      </c>
      <c r="I4682" s="4">
        <v>0.10881</v>
      </c>
      <c r="J4682" s="4">
        <v>3.272636446677323</v>
      </c>
      <c r="K4682" s="4">
        <v>1.05679012345679</v>
      </c>
      <c r="L4682" s="4">
        <v>1.1151641479937471</v>
      </c>
      <c r="M4682" s="4">
        <v>1.1872399445214981</v>
      </c>
      <c r="N4682" s="4">
        <v>1.215218625780806</v>
      </c>
      <c r="O4682" s="4">
        <v>1.150022391401702</v>
      </c>
      <c r="P4682" s="4">
        <v>1.173299218714305</v>
      </c>
      <c r="Q4682" s="4">
        <v>2100</v>
      </c>
      <c r="R4682" s="4">
        <v>2220</v>
      </c>
      <c r="S4682" s="4">
        <v>1995</v>
      </c>
      <c r="T4682" s="4">
        <v>2075</v>
      </c>
      <c r="U4682" s="7">
        <v>-1.8691588785046728E-2</v>
      </c>
      <c r="V4682" s="7">
        <v>3.7383177570093455E-2</v>
      </c>
      <c r="W4682" s="7">
        <v>-6.7757009345794386E-2</v>
      </c>
      <c r="X4682" s="4">
        <v>2.0868824531516311E-2</v>
      </c>
      <c r="Y4682" s="4">
        <v>-3.0373831775700931E-2</v>
      </c>
      <c r="Z4682" s="7">
        <v>-3.3173831775700928E-2</v>
      </c>
      <c r="AA4682" s="7">
        <v>-3.3173831775700928E-2</v>
      </c>
      <c r="AB4682" s="4">
        <v>0</v>
      </c>
      <c r="AC4682" s="4">
        <v>5.1401869158878503E-2</v>
      </c>
      <c r="AD4682" s="4">
        <v>2.2727272727272731E-2</v>
      </c>
      <c r="AE4682" s="4">
        <v>3.37265393641849</v>
      </c>
      <c r="AF4682" s="4">
        <v>1.0674434654835241</v>
      </c>
      <c r="AG4682" s="4">
        <v>1.3542503963516119</v>
      </c>
      <c r="AH4682" s="4">
        <v>0.19840188214587501</v>
      </c>
      <c r="AI4682" s="4">
        <v>8.0808080808080815E-2</v>
      </c>
      <c r="AJ4682" s="4">
        <v>2765</v>
      </c>
      <c r="AK4682" s="4">
        <v>1995</v>
      </c>
      <c r="AL4682" s="4">
        <v>2700</v>
      </c>
      <c r="AM4682" s="8">
        <v>5.8584411375422196E-3</v>
      </c>
    </row>
    <row r="4683" spans="1:39" x14ac:dyDescent="0.3">
      <c r="A4683" s="4">
        <v>20200902</v>
      </c>
      <c r="B4683" s="4" t="s">
        <v>2049</v>
      </c>
      <c r="C4683" s="4">
        <v>2055</v>
      </c>
      <c r="D4683" s="4">
        <v>2375</v>
      </c>
      <c r="E4683" s="4">
        <v>2055</v>
      </c>
      <c r="F4683" s="4">
        <v>2335</v>
      </c>
      <c r="G4683" s="4">
        <v>265</v>
      </c>
      <c r="H4683" s="4">
        <v>1283351</v>
      </c>
      <c r="I4683" s="4">
        <v>0.12801999999999999</v>
      </c>
      <c r="J4683" s="4">
        <v>2.8095437940184689</v>
      </c>
      <c r="K4683" s="4">
        <v>1.081018518518519</v>
      </c>
      <c r="L4683" s="4">
        <v>1.106635071090047</v>
      </c>
      <c r="M4683" s="4">
        <v>1.2017498713329899</v>
      </c>
      <c r="N4683" s="4">
        <v>1.2733469665985</v>
      </c>
      <c r="O4683" s="4">
        <v>1.251675154114178</v>
      </c>
      <c r="P4683" s="4">
        <v>1.2647543388476381</v>
      </c>
      <c r="Q4683" s="4">
        <v>2380</v>
      </c>
      <c r="R4683" s="4">
        <v>2595</v>
      </c>
      <c r="S4683" s="4">
        <v>2340</v>
      </c>
      <c r="T4683" s="4">
        <v>2590</v>
      </c>
      <c r="U4683" s="7">
        <v>1.9271948608137045E-2</v>
      </c>
      <c r="V4683" s="7">
        <v>0.11134903640256959</v>
      </c>
      <c r="W4683" s="7">
        <v>2.1413276231263384E-3</v>
      </c>
      <c r="X4683" s="4">
        <v>5.0443081117927509E-2</v>
      </c>
      <c r="Y4683" s="4">
        <v>0.1092077087794433</v>
      </c>
      <c r="Z4683" s="7">
        <v>3.7200000000000004E-2</v>
      </c>
      <c r="AA4683" s="7">
        <v>1.6471948608137044E-2</v>
      </c>
      <c r="AB4683" s="4">
        <v>0</v>
      </c>
      <c r="AC4683" s="4">
        <v>1.7130620985010711E-2</v>
      </c>
      <c r="AD4683" s="4">
        <v>0</v>
      </c>
      <c r="AE4683" s="4">
        <v>7.5904243678840748</v>
      </c>
      <c r="AF4683" s="4">
        <v>1.109419892669999</v>
      </c>
      <c r="AG4683" s="4">
        <v>1.5331953827665361</v>
      </c>
      <c r="AH4683" s="4">
        <v>0.24913938226662041</v>
      </c>
      <c r="AI4683" s="4">
        <v>0.13625304136253041</v>
      </c>
      <c r="AJ4683" s="4">
        <v>2765</v>
      </c>
      <c r="AK4683" s="4">
        <v>2185</v>
      </c>
      <c r="AL4683" s="4">
        <v>2230</v>
      </c>
      <c r="AM4683" s="8">
        <v>1.5667295588978999E-2</v>
      </c>
    </row>
    <row r="4684" spans="1:39" x14ac:dyDescent="0.3">
      <c r="A4684" s="4">
        <v>20200903</v>
      </c>
      <c r="B4684" s="4" t="s">
        <v>2049</v>
      </c>
      <c r="C4684" s="4">
        <v>2380</v>
      </c>
      <c r="D4684" s="4">
        <v>2595</v>
      </c>
      <c r="E4684" s="4">
        <v>2340</v>
      </c>
      <c r="F4684" s="4">
        <v>2590</v>
      </c>
      <c r="G4684" s="4">
        <v>255</v>
      </c>
      <c r="H4684" s="4">
        <v>1804877</v>
      </c>
      <c r="I4684" s="4">
        <v>0.10921</v>
      </c>
      <c r="J4684" s="4">
        <v>2.8922197352244772</v>
      </c>
      <c r="K4684" s="4">
        <v>1.1107934238741961</v>
      </c>
      <c r="L4684" s="4">
        <v>1.1552185548617311</v>
      </c>
      <c r="M4684" s="4">
        <v>1.27147766323024</v>
      </c>
      <c r="N4684" s="4">
        <v>1.3807810209249629</v>
      </c>
      <c r="O4684" s="4">
        <v>1.3808423671583441</v>
      </c>
      <c r="P4684" s="4">
        <v>1.394378519033626</v>
      </c>
      <c r="Q4684" s="4">
        <v>2535</v>
      </c>
      <c r="R4684" s="4">
        <v>2765</v>
      </c>
      <c r="S4684" s="4">
        <v>2415</v>
      </c>
      <c r="T4684" s="4">
        <v>2700</v>
      </c>
      <c r="U4684" s="7">
        <v>-2.1235521235521235E-2</v>
      </c>
      <c r="V4684" s="7">
        <v>6.7567567567567571E-2</v>
      </c>
      <c r="W4684" s="7">
        <v>-6.7567567567567571E-2</v>
      </c>
      <c r="X4684" s="4">
        <v>6.1175529788084652E-2</v>
      </c>
      <c r="Y4684" s="4">
        <v>4.2471042471042469E-2</v>
      </c>
      <c r="Z4684" s="7">
        <v>3.7200000000000004E-2</v>
      </c>
      <c r="AA4684" s="7">
        <v>3.7200000000000004E-2</v>
      </c>
      <c r="AB4684" s="4">
        <v>1.9271948608137041E-2</v>
      </c>
      <c r="AC4684" s="4">
        <v>1.930501930501931E-3</v>
      </c>
      <c r="AD4684" s="4">
        <v>1.680672268907563E-2</v>
      </c>
      <c r="AE4684" s="4">
        <v>1.4063783018051961</v>
      </c>
      <c r="AF4684" s="4">
        <v>1.166051049771798</v>
      </c>
      <c r="AG4684" s="4">
        <v>1.7819123437709441</v>
      </c>
      <c r="AH4684" s="4">
        <v>0.29640055299581058</v>
      </c>
      <c r="AI4684" s="4">
        <v>8.8235294117647065E-2</v>
      </c>
      <c r="AJ4684" s="4">
        <v>2765</v>
      </c>
      <c r="AK4684" s="4">
        <v>2185</v>
      </c>
      <c r="AL4684" s="4">
        <v>2255</v>
      </c>
      <c r="AM4684" s="8">
        <v>8.5262014257048001E-3</v>
      </c>
    </row>
    <row r="4685" spans="1:39" x14ac:dyDescent="0.3">
      <c r="A4685" s="4">
        <v>20201007</v>
      </c>
      <c r="B4685" s="4" t="s">
        <v>2049</v>
      </c>
      <c r="C4685" s="4">
        <v>2555</v>
      </c>
      <c r="D4685" s="4">
        <v>2930</v>
      </c>
      <c r="E4685" s="4">
        <v>2505</v>
      </c>
      <c r="F4685" s="4">
        <v>2795</v>
      </c>
      <c r="G4685" s="4">
        <v>275</v>
      </c>
      <c r="H4685" s="4">
        <v>739422</v>
      </c>
      <c r="I4685" s="4">
        <v>0.10913</v>
      </c>
      <c r="J4685" s="4">
        <v>1.583354247091846</v>
      </c>
      <c r="K4685" s="4">
        <v>1.0600505689001261</v>
      </c>
      <c r="L4685" s="4">
        <v>1.084173778122576</v>
      </c>
      <c r="M4685" s="4">
        <v>1.127470754336426</v>
      </c>
      <c r="N4685" s="4">
        <v>1.1580691941164289</v>
      </c>
      <c r="O4685" s="4">
        <v>1.3581146744412049</v>
      </c>
      <c r="P4685" s="4">
        <v>1.376790772135791</v>
      </c>
      <c r="Q4685" s="4">
        <v>2820</v>
      </c>
      <c r="R4685" s="4">
        <v>3055</v>
      </c>
      <c r="S4685" s="4">
        <v>2690</v>
      </c>
      <c r="T4685" s="4">
        <v>3035</v>
      </c>
      <c r="U4685" s="7">
        <v>8.9445438282647581E-3</v>
      </c>
      <c r="V4685" s="7">
        <v>9.3023255813953487E-2</v>
      </c>
      <c r="W4685" s="7">
        <v>-3.7567084078711989E-2</v>
      </c>
      <c r="X4685" s="4">
        <v>1.429459291485395E-2</v>
      </c>
      <c r="Y4685" s="4">
        <v>8.5867620751341675E-2</v>
      </c>
      <c r="Z4685" s="7">
        <v>3.7200000000000004E-2</v>
      </c>
      <c r="AA4685" s="7">
        <v>3.7200000000000004E-2</v>
      </c>
      <c r="AB4685" s="4">
        <v>0</v>
      </c>
      <c r="AC4685" s="4">
        <v>4.8300536672629693E-2</v>
      </c>
      <c r="AD4685" s="4">
        <v>1.956947162426614E-2</v>
      </c>
      <c r="AE4685" s="4">
        <v>1.495265000232554</v>
      </c>
      <c r="AF4685" s="4">
        <v>1.002326523793226</v>
      </c>
      <c r="AG4685" s="4">
        <v>1.507696908220177</v>
      </c>
      <c r="AH4685" s="4">
        <v>0.33441559409573929</v>
      </c>
      <c r="AI4685" s="4">
        <v>9.393346379647749E-2</v>
      </c>
      <c r="AJ4685" s="4">
        <v>3575</v>
      </c>
      <c r="AK4685" s="4">
        <v>2690</v>
      </c>
      <c r="AL4685" s="4">
        <v>3130</v>
      </c>
      <c r="AM4685" s="8">
        <v>8.2079345028957008E-3</v>
      </c>
    </row>
    <row r="4686" spans="1:39" x14ac:dyDescent="0.3">
      <c r="A4686" s="4">
        <v>20201008</v>
      </c>
      <c r="B4686" s="4" t="s">
        <v>2049</v>
      </c>
      <c r="C4686" s="4">
        <v>2820</v>
      </c>
      <c r="D4686" s="4">
        <v>3055</v>
      </c>
      <c r="E4686" s="4">
        <v>2690</v>
      </c>
      <c r="F4686" s="4">
        <v>3035</v>
      </c>
      <c r="G4686" s="4">
        <v>240</v>
      </c>
      <c r="H4686" s="4">
        <v>1437909</v>
      </c>
      <c r="I4686" s="4">
        <v>8.5870000000000002E-2</v>
      </c>
      <c r="J4686" s="4">
        <v>2.6528751477577082</v>
      </c>
      <c r="K4686" s="4">
        <v>1.090419161676647</v>
      </c>
      <c r="L4686" s="4">
        <v>1.1307749627421759</v>
      </c>
      <c r="M4686" s="4">
        <v>1.196059113300493</v>
      </c>
      <c r="N4686" s="4">
        <v>1.248585827419521</v>
      </c>
      <c r="O4686" s="4">
        <v>1.4610077021822849</v>
      </c>
      <c r="P4686" s="4">
        <v>1.486500275504582</v>
      </c>
      <c r="Q4686" s="4">
        <v>3025</v>
      </c>
      <c r="R4686" s="4">
        <v>3100</v>
      </c>
      <c r="S4686" s="4">
        <v>2935</v>
      </c>
      <c r="T4686" s="4">
        <v>3020</v>
      </c>
      <c r="U4686" s="7">
        <v>-3.2948929159802307E-3</v>
      </c>
      <c r="V4686" s="7">
        <v>2.1416803953871501E-2</v>
      </c>
      <c r="W4686" s="7">
        <v>-3.2948929159802305E-2</v>
      </c>
      <c r="X4686" s="4">
        <v>1.295896328293736E-2</v>
      </c>
      <c r="Y4686" s="4">
        <v>-4.9423393739703456E-3</v>
      </c>
      <c r="Z4686" s="7">
        <v>-7.7423393739703451E-3</v>
      </c>
      <c r="AA4686" s="7">
        <v>-7.7423393739703451E-3</v>
      </c>
      <c r="AB4686" s="4">
        <v>8.9445438282647581E-3</v>
      </c>
      <c r="AC4686" s="4">
        <v>6.5897858319604614E-3</v>
      </c>
      <c r="AD4686" s="4">
        <v>4.6099290780141841E-2</v>
      </c>
      <c r="AE4686" s="4">
        <v>1.944639191152008</v>
      </c>
      <c r="AF4686" s="4">
        <v>1.0682966334110111</v>
      </c>
      <c r="AG4686" s="4">
        <v>1.6057956615434079</v>
      </c>
      <c r="AH4686" s="4">
        <v>0.31332535710940013</v>
      </c>
      <c r="AI4686" s="4">
        <v>7.6241134751773049E-2</v>
      </c>
      <c r="AJ4686" s="4">
        <v>3575</v>
      </c>
      <c r="AK4686" s="4">
        <v>2935</v>
      </c>
      <c r="AL4686" s="4">
        <v>3105</v>
      </c>
      <c r="AM4686" s="8">
        <v>2.25375439739393E-3</v>
      </c>
    </row>
    <row r="4687" spans="1:39" x14ac:dyDescent="0.3">
      <c r="A4687" s="4">
        <v>20201013</v>
      </c>
      <c r="B4687" s="4" t="s">
        <v>2049</v>
      </c>
      <c r="C4687" s="4">
        <v>3040</v>
      </c>
      <c r="D4687" s="4">
        <v>3575</v>
      </c>
      <c r="E4687" s="4">
        <v>3025</v>
      </c>
      <c r="F4687" s="4">
        <v>3375</v>
      </c>
      <c r="G4687" s="4">
        <v>355</v>
      </c>
      <c r="H4687" s="4">
        <v>2249739</v>
      </c>
      <c r="I4687" s="4">
        <v>0.11755</v>
      </c>
      <c r="J4687" s="4">
        <v>2.9907932703332731</v>
      </c>
      <c r="K4687" s="4">
        <v>1.073700954400848</v>
      </c>
      <c r="L4687" s="4">
        <v>1.144455747711089</v>
      </c>
      <c r="M4687" s="4">
        <v>1.259093452714046</v>
      </c>
      <c r="N4687" s="4">
        <v>1.3460963206700569</v>
      </c>
      <c r="O4687" s="4">
        <v>1.59154320745078</v>
      </c>
      <c r="P4687" s="4">
        <v>1.633295021474805</v>
      </c>
      <c r="Q4687" s="4">
        <v>3335</v>
      </c>
      <c r="R4687" s="4">
        <v>3375</v>
      </c>
      <c r="S4687" s="4">
        <v>3155</v>
      </c>
      <c r="T4687" s="4">
        <v>3160</v>
      </c>
      <c r="U4687" s="7">
        <v>-1.1851851851851851E-2</v>
      </c>
      <c r="V4687" s="7">
        <v>0</v>
      </c>
      <c r="W4687" s="7">
        <v>-6.5185185185185179E-2</v>
      </c>
      <c r="X4687" s="4">
        <v>3.9286070395852031E-2</v>
      </c>
      <c r="Y4687" s="4">
        <v>-6.3703703703703707E-2</v>
      </c>
      <c r="Z4687" s="7">
        <v>-6.6503703703703704E-2</v>
      </c>
      <c r="AA4687" s="7">
        <v>-6.6503703703703704E-2</v>
      </c>
      <c r="AB4687" s="4">
        <v>4.9586776859504144E-3</v>
      </c>
      <c r="AC4687" s="4">
        <v>5.9259259259259262E-2</v>
      </c>
      <c r="AD4687" s="4">
        <v>4.9342105263157892E-3</v>
      </c>
      <c r="AE4687" s="4">
        <v>3.6876372779784812</v>
      </c>
      <c r="AF4687" s="4">
        <v>1.121377591290547</v>
      </c>
      <c r="AG4687" s="4">
        <v>1.782907191730174</v>
      </c>
      <c r="AH4687" s="4">
        <v>0.33087859397461178</v>
      </c>
      <c r="AI4687" s="4">
        <v>0.1101973684210526</v>
      </c>
      <c r="AJ4687" s="4">
        <v>3375</v>
      </c>
      <c r="AK4687" s="4">
        <v>3020</v>
      </c>
      <c r="AL4687" s="4">
        <v>3105</v>
      </c>
      <c r="AM4687" s="8">
        <v>-1.80881519605047E-3</v>
      </c>
    </row>
    <row r="4688" spans="1:39" x14ac:dyDescent="0.3">
      <c r="A4688" s="4">
        <v>20191024</v>
      </c>
      <c r="B4688" s="4" t="s">
        <v>2050</v>
      </c>
      <c r="C4688" s="4">
        <v>15600</v>
      </c>
      <c r="D4688" s="4">
        <v>16600</v>
      </c>
      <c r="E4688" s="4">
        <v>15400</v>
      </c>
      <c r="F4688" s="4">
        <v>16600</v>
      </c>
      <c r="G4688" s="4">
        <v>1100</v>
      </c>
      <c r="H4688" s="4">
        <v>125805</v>
      </c>
      <c r="I4688" s="4">
        <v>7.0970000000000005E-2</v>
      </c>
      <c r="J4688" s="4">
        <v>1.9494314642468651</v>
      </c>
      <c r="K4688" s="4">
        <v>1.046218487394958</v>
      </c>
      <c r="L4688" s="4">
        <v>1.057324840764331</v>
      </c>
      <c r="M4688" s="4">
        <v>1.055308328035601</v>
      </c>
      <c r="N4688" s="4">
        <v>1.0935441370223979</v>
      </c>
      <c r="O4688" s="4">
        <v>1.133492659610789</v>
      </c>
      <c r="P4688" s="4">
        <v>0.91409691629955947</v>
      </c>
      <c r="Q4688" s="4">
        <v>17100</v>
      </c>
      <c r="R4688" s="4">
        <v>17100</v>
      </c>
      <c r="S4688" s="4">
        <v>16150</v>
      </c>
      <c r="T4688" s="4">
        <v>16700</v>
      </c>
      <c r="U4688" s="7">
        <v>3.0120481927710843E-2</v>
      </c>
      <c r="V4688" s="7">
        <v>3.0120481927710843E-2</v>
      </c>
      <c r="W4688" s="7">
        <v>-2.710843373493976E-2</v>
      </c>
      <c r="X4688" s="4">
        <v>-1.6469038208168641E-4</v>
      </c>
      <c r="Y4688" s="4">
        <v>6.024096385542169E-3</v>
      </c>
      <c r="Z4688" s="7">
        <v>3.224096385542169E-3</v>
      </c>
      <c r="AA4688" s="7">
        <v>2.7320481927710843E-2</v>
      </c>
      <c r="AB4688" s="4">
        <v>6.4516129032258056E-3</v>
      </c>
      <c r="AC4688" s="4">
        <v>0</v>
      </c>
      <c r="AD4688" s="4">
        <v>1.282051282051282E-2</v>
      </c>
      <c r="AE4688" s="4">
        <v>4.5010733452593916</v>
      </c>
      <c r="AF4688" s="4">
        <v>1.0061186471535579</v>
      </c>
      <c r="AG4688" s="4">
        <v>1.165379643956477</v>
      </c>
      <c r="AH4688" s="4">
        <v>0.13582909389858411</v>
      </c>
      <c r="AI4688" s="4">
        <v>6.4102564102564097E-2</v>
      </c>
      <c r="AJ4688" s="4">
        <v>17100</v>
      </c>
      <c r="AK4688" s="4">
        <v>15850</v>
      </c>
      <c r="AL4688" s="4">
        <v>15900</v>
      </c>
      <c r="AM4688" s="8">
        <v>-3.49024255927143E-4</v>
      </c>
    </row>
    <row r="4689" spans="1:39" x14ac:dyDescent="0.3">
      <c r="A4689" s="4">
        <v>20191105</v>
      </c>
      <c r="B4689" s="4" t="s">
        <v>2050</v>
      </c>
      <c r="C4689" s="4">
        <v>16200</v>
      </c>
      <c r="D4689" s="4">
        <v>17750</v>
      </c>
      <c r="E4689" s="4">
        <v>16100</v>
      </c>
      <c r="F4689" s="4">
        <v>17200</v>
      </c>
      <c r="G4689" s="4">
        <v>1200</v>
      </c>
      <c r="H4689" s="4">
        <v>252149</v>
      </c>
      <c r="I4689" s="4">
        <v>7.4999999999999997E-2</v>
      </c>
      <c r="J4689" s="4">
        <v>3.485826461419359</v>
      </c>
      <c r="K4689" s="4">
        <v>1.042424242424242</v>
      </c>
      <c r="L4689" s="4">
        <v>1.0578105781057809</v>
      </c>
      <c r="M4689" s="4">
        <v>1.056835637480799</v>
      </c>
      <c r="N4689" s="4">
        <v>1.0834645669291341</v>
      </c>
      <c r="O4689" s="4">
        <v>1.1548145247020649</v>
      </c>
      <c r="P4689" s="4">
        <v>0.98084873829777131</v>
      </c>
      <c r="Q4689" s="4">
        <v>17050</v>
      </c>
      <c r="R4689" s="4">
        <v>17850</v>
      </c>
      <c r="S4689" s="4">
        <v>16150</v>
      </c>
      <c r="T4689" s="4">
        <v>16700</v>
      </c>
      <c r="U4689" s="7">
        <v>-8.7209302325581394E-3</v>
      </c>
      <c r="V4689" s="7">
        <v>3.7790697674418602E-2</v>
      </c>
      <c r="W4689" s="7">
        <v>-6.1046511627906974E-2</v>
      </c>
      <c r="X4689" s="4">
        <v>2.503937007874027E-2</v>
      </c>
      <c r="Y4689" s="4">
        <v>-2.9069767441860461E-2</v>
      </c>
      <c r="Z4689" s="7">
        <v>-3.1869767441860458E-2</v>
      </c>
      <c r="AA4689" s="7">
        <v>-3.1869767441860458E-2</v>
      </c>
      <c r="AB4689" s="4">
        <v>0</v>
      </c>
      <c r="AC4689" s="4">
        <v>3.1976744186046513E-2</v>
      </c>
      <c r="AD4689" s="4">
        <v>6.1728395061728392E-3</v>
      </c>
      <c r="AE4689" s="4">
        <v>8.7765053950574305</v>
      </c>
      <c r="AF4689" s="4">
        <v>1.019531423218857</v>
      </c>
      <c r="AG4689" s="4">
        <v>1.215876681715456</v>
      </c>
      <c r="AH4689" s="4">
        <v>0.1583909168200556</v>
      </c>
      <c r="AI4689" s="4">
        <v>6.1728395061728392E-2</v>
      </c>
      <c r="AJ4689" s="4">
        <v>17850</v>
      </c>
      <c r="AK4689" s="4">
        <v>16150</v>
      </c>
      <c r="AL4689" s="4">
        <v>16800</v>
      </c>
      <c r="AM4689" s="8">
        <v>5.5800733937461204E-3</v>
      </c>
    </row>
    <row r="4690" spans="1:39" x14ac:dyDescent="0.3">
      <c r="A4690" s="4">
        <v>20200325</v>
      </c>
      <c r="B4690" s="4" t="s">
        <v>2050</v>
      </c>
      <c r="C4690" s="4">
        <v>10750</v>
      </c>
      <c r="D4690" s="4">
        <v>11300</v>
      </c>
      <c r="E4690" s="4">
        <v>10500</v>
      </c>
      <c r="F4690" s="4">
        <v>11100</v>
      </c>
      <c r="G4690" s="4">
        <v>750</v>
      </c>
      <c r="H4690" s="4">
        <v>61868</v>
      </c>
      <c r="I4690" s="4">
        <v>7.2459999999999997E-2</v>
      </c>
      <c r="J4690" s="4">
        <v>0.65956723229734471</v>
      </c>
      <c r="K4690" s="4">
        <v>1.060171919770774</v>
      </c>
      <c r="L4690" s="4">
        <v>1.079556506516242</v>
      </c>
      <c r="M4690" s="4">
        <v>0.96429502215272345</v>
      </c>
      <c r="N4690" s="4">
        <v>0.82801835067696095</v>
      </c>
      <c r="O4690" s="4">
        <v>0.68581314166263352</v>
      </c>
      <c r="P4690" s="4">
        <v>0.68803074443686851</v>
      </c>
      <c r="Q4690" s="4">
        <v>11200</v>
      </c>
      <c r="R4690" s="4">
        <v>12300</v>
      </c>
      <c r="S4690" s="4">
        <v>11000</v>
      </c>
      <c r="T4690" s="4">
        <v>11550</v>
      </c>
      <c r="U4690" s="7">
        <v>9.0090090090090089E-3</v>
      </c>
      <c r="V4690" s="7">
        <v>0.10810810810810811</v>
      </c>
      <c r="W4690" s="7">
        <v>-9.0090090090090089E-3</v>
      </c>
      <c r="X4690" s="4">
        <v>-9.1716086680839831E-2</v>
      </c>
      <c r="Y4690" s="4">
        <v>4.0540540540540543E-2</v>
      </c>
      <c r="Z4690" s="7">
        <v>3.7200000000000004E-2</v>
      </c>
      <c r="AA4690" s="7">
        <v>3.7200000000000004E-2</v>
      </c>
      <c r="AB4690" s="4">
        <v>3.864734299516908E-2</v>
      </c>
      <c r="AC4690" s="4">
        <v>1.8018018018018021E-2</v>
      </c>
      <c r="AD4690" s="4">
        <v>2.3255813953488368E-2</v>
      </c>
      <c r="AE4690" s="4">
        <v>1.518717627709453</v>
      </c>
      <c r="AF4690" s="4">
        <v>0.59196781303983326</v>
      </c>
      <c r="AG4690" s="4">
        <v>1.080504337531673</v>
      </c>
      <c r="AH4690" s="4">
        <v>0.76378729556775737</v>
      </c>
      <c r="AI4690" s="4">
        <v>3.255813953488372E-2</v>
      </c>
      <c r="AJ4690" s="4">
        <v>13450</v>
      </c>
      <c r="AK4690" s="4">
        <v>11000</v>
      </c>
      <c r="AL4690" s="4">
        <v>12850</v>
      </c>
      <c r="AM4690" s="8">
        <v>5.2622816628226002E-2</v>
      </c>
    </row>
    <row r="4691" spans="1:39" x14ac:dyDescent="0.3">
      <c r="A4691" s="4">
        <v>20200422</v>
      </c>
      <c r="B4691" s="4" t="s">
        <v>2050</v>
      </c>
      <c r="C4691" s="4">
        <v>15800</v>
      </c>
      <c r="D4691" s="4">
        <v>18500</v>
      </c>
      <c r="E4691" s="4">
        <v>15600</v>
      </c>
      <c r="F4691" s="4">
        <v>17400</v>
      </c>
      <c r="G4691" s="4">
        <v>1550</v>
      </c>
      <c r="H4691" s="4">
        <v>324446</v>
      </c>
      <c r="I4691" s="4">
        <v>9.7790000000000002E-2</v>
      </c>
      <c r="J4691" s="4">
        <v>3.0187229188512239</v>
      </c>
      <c r="K4691" s="4">
        <v>1.0598984771573601</v>
      </c>
      <c r="L4691" s="4">
        <v>1.074737492279185</v>
      </c>
      <c r="M4691" s="4">
        <v>1.0919359899592089</v>
      </c>
      <c r="N4691" s="4">
        <v>1.2159329140461219</v>
      </c>
      <c r="O4691" s="4">
        <v>1.154726747851478</v>
      </c>
      <c r="P4691" s="4">
        <v>1.088968973771911</v>
      </c>
      <c r="Q4691" s="4">
        <v>18100</v>
      </c>
      <c r="R4691" s="4">
        <v>20150</v>
      </c>
      <c r="S4691" s="4">
        <v>17550</v>
      </c>
      <c r="T4691" s="4">
        <v>19400</v>
      </c>
      <c r="U4691" s="7">
        <v>4.0229885057471264E-2</v>
      </c>
      <c r="V4691" s="7">
        <v>0.15804597701149425</v>
      </c>
      <c r="W4691" s="7">
        <v>8.6206896551724137E-3</v>
      </c>
      <c r="X4691" s="4">
        <v>8.661774982529688E-2</v>
      </c>
      <c r="Y4691" s="4">
        <v>0.1149425287356322</v>
      </c>
      <c r="Z4691" s="7">
        <v>3.7429885057471267E-2</v>
      </c>
      <c r="AA4691" s="7">
        <v>3.7429885057471267E-2</v>
      </c>
      <c r="AB4691" s="4">
        <v>0</v>
      </c>
      <c r="AC4691" s="4">
        <v>6.3218390804597707E-2</v>
      </c>
      <c r="AD4691" s="4">
        <v>1.2658227848101271E-2</v>
      </c>
      <c r="AE4691" s="4">
        <v>5.9076110706482146</v>
      </c>
      <c r="AF4691" s="4">
        <v>1.007556647265784</v>
      </c>
      <c r="AG4691" s="4">
        <v>1.7874570703807919</v>
      </c>
      <c r="AH4691" s="4">
        <v>0.43304603177508399</v>
      </c>
      <c r="AI4691" s="4">
        <v>0.1012658227848101</v>
      </c>
      <c r="AJ4691" s="4">
        <v>20150</v>
      </c>
      <c r="AK4691" s="4">
        <v>17550</v>
      </c>
      <c r="AL4691" s="4">
        <v>18100</v>
      </c>
      <c r="AM4691" s="8">
        <v>1.0162698821592601E-2</v>
      </c>
    </row>
    <row r="4692" spans="1:39" x14ac:dyDescent="0.3">
      <c r="A4692" s="4">
        <v>20200423</v>
      </c>
      <c r="B4692" s="4" t="s">
        <v>2050</v>
      </c>
      <c r="C4692" s="4">
        <v>18100</v>
      </c>
      <c r="D4692" s="4">
        <v>20150</v>
      </c>
      <c r="E4692" s="4">
        <v>17550</v>
      </c>
      <c r="F4692" s="4">
        <v>19400</v>
      </c>
      <c r="G4692" s="4">
        <v>2000</v>
      </c>
      <c r="H4692" s="4">
        <v>737095</v>
      </c>
      <c r="I4692" s="4">
        <v>0.11494</v>
      </c>
      <c r="J4692" s="4">
        <v>4.9407223249637866</v>
      </c>
      <c r="K4692" s="4">
        <v>1.1054131054131049</v>
      </c>
      <c r="L4692" s="4">
        <v>1.1479289940828401</v>
      </c>
      <c r="M4692" s="4">
        <v>1.1942136041859031</v>
      </c>
      <c r="N4692" s="4">
        <v>1.31748726655348</v>
      </c>
      <c r="O4692" s="4">
        <v>1.2856764160113101</v>
      </c>
      <c r="P4692" s="4">
        <v>1.2119255977635599</v>
      </c>
      <c r="Q4692" s="4">
        <v>19050</v>
      </c>
      <c r="R4692" s="4">
        <v>19250</v>
      </c>
      <c r="S4692" s="4">
        <v>17950</v>
      </c>
      <c r="T4692" s="4">
        <v>18000</v>
      </c>
      <c r="U4692" s="7">
        <v>-1.804123711340206E-2</v>
      </c>
      <c r="V4692" s="7">
        <v>-7.7319587628865982E-3</v>
      </c>
      <c r="W4692" s="7">
        <v>-7.4742268041237112E-2</v>
      </c>
      <c r="X4692" s="4">
        <v>9.1986417657045724E-2</v>
      </c>
      <c r="Y4692" s="4">
        <v>-7.2164948453608241E-2</v>
      </c>
      <c r="Z4692" s="7">
        <v>-7.4964948453608238E-2</v>
      </c>
      <c r="AA4692" s="7">
        <v>-7.4964948453608238E-2</v>
      </c>
      <c r="AB4692" s="4">
        <v>4.0229885057471257E-2</v>
      </c>
      <c r="AC4692" s="4">
        <v>3.8659793814432991E-2</v>
      </c>
      <c r="AD4692" s="4">
        <v>3.0386740331491711E-2</v>
      </c>
      <c r="AE4692" s="4">
        <v>2.2718572582186249</v>
      </c>
      <c r="AF4692" s="4">
        <v>1.0863203919383631</v>
      </c>
      <c r="AG4692" s="4">
        <v>2.0531529846626921</v>
      </c>
      <c r="AH4692" s="4">
        <v>0.43348296938708669</v>
      </c>
      <c r="AI4692" s="4">
        <v>7.18232044198895E-2</v>
      </c>
      <c r="AJ4692" s="4">
        <v>19950</v>
      </c>
      <c r="AK4692" s="4">
        <v>17800</v>
      </c>
      <c r="AL4692" s="4">
        <v>18250</v>
      </c>
      <c r="AM4692" s="8">
        <v>1.3587128305531101E-2</v>
      </c>
    </row>
    <row r="4693" spans="1:39" x14ac:dyDescent="0.3">
      <c r="A4693" s="4">
        <v>20200427</v>
      </c>
      <c r="B4693" s="4" t="s">
        <v>2050</v>
      </c>
      <c r="C4693" s="4">
        <v>18550</v>
      </c>
      <c r="D4693" s="4">
        <v>19950</v>
      </c>
      <c r="E4693" s="4">
        <v>18500</v>
      </c>
      <c r="F4693" s="4">
        <v>19500</v>
      </c>
      <c r="G4693" s="4">
        <v>1500</v>
      </c>
      <c r="H4693" s="4">
        <v>315391</v>
      </c>
      <c r="I4693" s="4">
        <v>8.3330000000000001E-2</v>
      </c>
      <c r="J4693" s="4">
        <v>1.72866715082421</v>
      </c>
      <c r="K4693" s="4">
        <v>1.0281195079086121</v>
      </c>
      <c r="L4693" s="4">
        <v>1.08153078202995</v>
      </c>
      <c r="M4693" s="4">
        <v>1.1565836298932379</v>
      </c>
      <c r="N4693" s="4">
        <v>1.2643864483708871</v>
      </c>
      <c r="O4693" s="4">
        <v>1.287822918845142</v>
      </c>
      <c r="P4693" s="4">
        <v>1.214820813929945</v>
      </c>
      <c r="Q4693" s="4">
        <v>19400</v>
      </c>
      <c r="R4693" s="4">
        <v>19650</v>
      </c>
      <c r="S4693" s="4">
        <v>18550</v>
      </c>
      <c r="T4693" s="4">
        <v>18750</v>
      </c>
      <c r="U4693" s="7">
        <v>-5.1282051282051282E-3</v>
      </c>
      <c r="V4693" s="7">
        <v>7.6923076923076927E-3</v>
      </c>
      <c r="W4693" s="7">
        <v>-4.8717948717948718E-2</v>
      </c>
      <c r="X4693" s="4">
        <v>9.4991084454530722E-2</v>
      </c>
      <c r="Y4693" s="4">
        <v>-3.8461538461538457E-2</v>
      </c>
      <c r="Z4693" s="7">
        <v>-4.1261538461538454E-2</v>
      </c>
      <c r="AA4693" s="7">
        <v>-4.1261538461538454E-2</v>
      </c>
      <c r="AB4693" s="4">
        <v>0</v>
      </c>
      <c r="AC4693" s="4">
        <v>2.3076923076923082E-2</v>
      </c>
      <c r="AD4693" s="4">
        <v>2.695417789757413E-3</v>
      </c>
      <c r="AE4693" s="4">
        <v>1.604528827907592</v>
      </c>
      <c r="AF4693" s="4">
        <v>1.037772202369974</v>
      </c>
      <c r="AG4693" s="4">
        <v>2.118701810153385</v>
      </c>
      <c r="AH4693" s="4">
        <v>0.49161547103498132</v>
      </c>
      <c r="AI4693" s="4">
        <v>5.1212938005390833E-2</v>
      </c>
      <c r="AJ4693" s="4">
        <v>21100</v>
      </c>
      <c r="AK4693" s="4">
        <v>17800</v>
      </c>
      <c r="AL4693" s="4">
        <v>19600</v>
      </c>
      <c r="AM4693" s="8">
        <v>2.1960313340238499E-2</v>
      </c>
    </row>
    <row r="4694" spans="1:39" x14ac:dyDescent="0.3">
      <c r="A4694" s="4">
        <v>20200710</v>
      </c>
      <c r="B4694" s="4" t="s">
        <v>2050</v>
      </c>
      <c r="C4694" s="4">
        <v>20500</v>
      </c>
      <c r="D4694" s="4">
        <v>22500</v>
      </c>
      <c r="E4694" s="4">
        <v>20500</v>
      </c>
      <c r="F4694" s="4">
        <v>22300</v>
      </c>
      <c r="G4694" s="4">
        <v>1850</v>
      </c>
      <c r="H4694" s="4">
        <v>612823</v>
      </c>
      <c r="I4694" s="4">
        <v>9.0459999999999999E-2</v>
      </c>
      <c r="J4694" s="4">
        <v>4.4283182055000712</v>
      </c>
      <c r="K4694" s="4">
        <v>1.066135458167331</v>
      </c>
      <c r="L4694" s="4">
        <v>1.0947471772214039</v>
      </c>
      <c r="M4694" s="4">
        <v>1.1339944063056191</v>
      </c>
      <c r="N4694" s="4">
        <v>1.186327969144833</v>
      </c>
      <c r="O4694" s="4">
        <v>1.203183310102963</v>
      </c>
      <c r="P4694" s="4">
        <v>1.3159512370236679</v>
      </c>
      <c r="Q4694" s="4">
        <v>22500</v>
      </c>
      <c r="R4694" s="4">
        <v>22950</v>
      </c>
      <c r="S4694" s="4">
        <v>22000</v>
      </c>
      <c r="T4694" s="4">
        <v>22800</v>
      </c>
      <c r="U4694" s="7">
        <v>8.9686098654708519E-3</v>
      </c>
      <c r="V4694" s="7">
        <v>2.914798206278027E-2</v>
      </c>
      <c r="W4694" s="7">
        <v>-1.3452914798206279E-2</v>
      </c>
      <c r="X4694" s="4">
        <v>2.7663253092166509E-2</v>
      </c>
      <c r="Y4694" s="4">
        <v>2.2421524663677129E-2</v>
      </c>
      <c r="Z4694" s="7">
        <v>1.9621524663677128E-2</v>
      </c>
      <c r="AA4694" s="7">
        <v>1.9621524663677128E-2</v>
      </c>
      <c r="AB4694" s="4">
        <v>2.4449877750611251E-3</v>
      </c>
      <c r="AC4694" s="4">
        <v>8.9686098654708519E-3</v>
      </c>
      <c r="AD4694" s="4">
        <v>0</v>
      </c>
      <c r="AE4694" s="4">
        <v>3.7312879401360211</v>
      </c>
      <c r="AF4694" s="4">
        <v>1.083038264863986</v>
      </c>
      <c r="AG4694" s="4">
        <v>1.3485366749768619</v>
      </c>
      <c r="AH4694" s="4">
        <v>0.181783877031163</v>
      </c>
      <c r="AI4694" s="4">
        <v>8.7804878048780483E-2</v>
      </c>
      <c r="AJ4694" s="4">
        <v>23550</v>
      </c>
      <c r="AK4694" s="4">
        <v>20950</v>
      </c>
      <c r="AL4694" s="4">
        <v>21600</v>
      </c>
      <c r="AM4694" s="8">
        <v>-1.1644456444579001E-4</v>
      </c>
    </row>
    <row r="4695" spans="1:39" x14ac:dyDescent="0.3">
      <c r="A4695" s="4">
        <v>20200908</v>
      </c>
      <c r="B4695" s="4" t="s">
        <v>2050</v>
      </c>
      <c r="C4695" s="4">
        <v>21000</v>
      </c>
      <c r="D4695" s="4">
        <v>24550</v>
      </c>
      <c r="E4695" s="4">
        <v>20200</v>
      </c>
      <c r="F4695" s="4">
        <v>22800</v>
      </c>
      <c r="G4695" s="4">
        <v>2800</v>
      </c>
      <c r="H4695" s="4">
        <v>1216254</v>
      </c>
      <c r="I4695" s="4">
        <v>0.14000000000000001</v>
      </c>
      <c r="J4695" s="4">
        <v>7.0857452460850112</v>
      </c>
      <c r="K4695" s="4">
        <v>1.10948905109489</v>
      </c>
      <c r="L4695" s="4">
        <v>1.1326378539493289</v>
      </c>
      <c r="M4695" s="4">
        <v>1.15267947421638</v>
      </c>
      <c r="N4695" s="4">
        <v>1.1696806464024621</v>
      </c>
      <c r="O4695" s="4">
        <v>1.1410935479834841</v>
      </c>
      <c r="P4695" s="4">
        <v>1.247401247401247</v>
      </c>
      <c r="Q4695" s="4">
        <v>22050</v>
      </c>
      <c r="R4695" s="4">
        <v>23000</v>
      </c>
      <c r="S4695" s="4">
        <v>21500</v>
      </c>
      <c r="T4695" s="4">
        <v>22450</v>
      </c>
      <c r="U4695" s="7">
        <v>-3.2894736842105261E-2</v>
      </c>
      <c r="V4695" s="7">
        <v>8.771929824561403E-3</v>
      </c>
      <c r="W4695" s="7">
        <v>-5.701754385964912E-2</v>
      </c>
      <c r="X4695" s="4">
        <v>-5.1301782736950111E-3</v>
      </c>
      <c r="Y4695" s="4">
        <v>-1.535087719298246E-2</v>
      </c>
      <c r="Z4695" s="7">
        <v>-1.8150877192982459E-2</v>
      </c>
      <c r="AA4695" s="7">
        <v>-1.8150877192982459E-2</v>
      </c>
      <c r="AB4695" s="4">
        <v>0.05</v>
      </c>
      <c r="AC4695" s="4">
        <v>7.6754385964912283E-2</v>
      </c>
      <c r="AD4695" s="4">
        <v>3.8095238095238099E-2</v>
      </c>
      <c r="AE4695" s="4">
        <v>16.14739385571281</v>
      </c>
      <c r="AF4695" s="4">
        <v>1.040090337143587</v>
      </c>
      <c r="AG4695" s="4">
        <v>1.2738264767446359</v>
      </c>
      <c r="AH4695" s="4">
        <v>0.1764186659805905</v>
      </c>
      <c r="AI4695" s="4">
        <v>8.5714285714285715E-2</v>
      </c>
      <c r="AJ4695" s="4">
        <v>24250</v>
      </c>
      <c r="AK4695" s="4">
        <v>21050</v>
      </c>
      <c r="AL4695" s="4">
        <v>22250</v>
      </c>
      <c r="AM4695" s="8">
        <v>-6.71308925612145E-4</v>
      </c>
    </row>
    <row r="4696" spans="1:39" x14ac:dyDescent="0.3">
      <c r="A4696" s="4">
        <v>20200116</v>
      </c>
      <c r="B4696" s="4" t="s">
        <v>2051</v>
      </c>
      <c r="C4696" s="4">
        <v>23350</v>
      </c>
      <c r="D4696" s="4">
        <v>25150</v>
      </c>
      <c r="E4696" s="4">
        <v>22900</v>
      </c>
      <c r="F4696" s="4">
        <v>25000</v>
      </c>
      <c r="G4696" s="4">
        <v>1850</v>
      </c>
      <c r="H4696" s="4">
        <v>96448</v>
      </c>
      <c r="I4696" s="4">
        <v>7.9909999999999995E-2</v>
      </c>
      <c r="J4696" s="4">
        <v>2.3983627633093869</v>
      </c>
      <c r="K4696" s="4">
        <v>1.0555946516537651</v>
      </c>
      <c r="L4696" s="4">
        <v>1.086484137331595</v>
      </c>
      <c r="M4696" s="4">
        <v>1.1462631820265929</v>
      </c>
      <c r="N4696" s="4">
        <v>1.174536058256989</v>
      </c>
      <c r="O4696" s="4">
        <v>1.159106715091569</v>
      </c>
      <c r="P4696" s="4">
        <v>1.0347860579825121</v>
      </c>
      <c r="Q4696" s="4">
        <v>25300</v>
      </c>
      <c r="R4696" s="4">
        <v>26050</v>
      </c>
      <c r="S4696" s="4">
        <v>24800</v>
      </c>
      <c r="T4696" s="4">
        <v>25400</v>
      </c>
      <c r="U4696" s="7">
        <v>1.2E-2</v>
      </c>
      <c r="V4696" s="7">
        <v>4.2000000000000003E-2</v>
      </c>
      <c r="W4696" s="7">
        <v>-8.0000000000000002E-3</v>
      </c>
      <c r="X4696" s="4">
        <v>1.9144937749588749E-2</v>
      </c>
      <c r="Y4696" s="4">
        <v>1.6E-2</v>
      </c>
      <c r="Z4696" s="7">
        <v>3.7200000000000004E-2</v>
      </c>
      <c r="AA4696" s="7">
        <v>3.7200000000000004E-2</v>
      </c>
      <c r="AB4696" s="4">
        <v>4.3010752688172043E-3</v>
      </c>
      <c r="AC4696" s="4">
        <v>6.0000000000000001E-3</v>
      </c>
      <c r="AD4696" s="4">
        <v>1.9271948608137041E-2</v>
      </c>
      <c r="AE4696" s="4">
        <v>3.0286701208981008</v>
      </c>
      <c r="AF4696" s="4">
        <v>1.082451932666314</v>
      </c>
      <c r="AG4696" s="4">
        <v>1.3042829814828709</v>
      </c>
      <c r="AH4696" s="4">
        <v>0.15712376777559581</v>
      </c>
      <c r="AI4696" s="4">
        <v>7.0663811563169171E-2</v>
      </c>
      <c r="AJ4696" s="4">
        <v>26050</v>
      </c>
      <c r="AK4696" s="4">
        <v>23950</v>
      </c>
      <c r="AL4696" s="4">
        <v>24600</v>
      </c>
      <c r="AM4696" s="8">
        <v>1.08369160776588E-2</v>
      </c>
    </row>
    <row r="4697" spans="1:39" x14ac:dyDescent="0.3">
      <c r="A4697" s="4">
        <v>20200416</v>
      </c>
      <c r="B4697" s="4" t="s">
        <v>2051</v>
      </c>
      <c r="C4697" s="4">
        <v>15600</v>
      </c>
      <c r="D4697" s="4">
        <v>16600</v>
      </c>
      <c r="E4697" s="4">
        <v>15050</v>
      </c>
      <c r="F4697" s="4">
        <v>16550</v>
      </c>
      <c r="G4697" s="4">
        <v>1150</v>
      </c>
      <c r="H4697" s="4">
        <v>30464</v>
      </c>
      <c r="I4697" s="4">
        <v>7.4679999999999996E-2</v>
      </c>
      <c r="J4697" s="4">
        <v>1.0542818085861121</v>
      </c>
      <c r="K4697" s="4">
        <v>1.0620320855614971</v>
      </c>
      <c r="L4697" s="4">
        <v>1.086671043992121</v>
      </c>
      <c r="M4697" s="4">
        <v>1.111484217595702</v>
      </c>
      <c r="N4697" s="4">
        <v>1.240862230552952</v>
      </c>
      <c r="O4697" s="4">
        <v>0.98074074074074069</v>
      </c>
      <c r="P4697" s="4">
        <v>0.86091423369529874</v>
      </c>
      <c r="Q4697" s="4">
        <v>16950</v>
      </c>
      <c r="R4697" s="4">
        <v>17450</v>
      </c>
      <c r="S4697" s="4">
        <v>16350</v>
      </c>
      <c r="T4697" s="4">
        <v>17350</v>
      </c>
      <c r="U4697" s="7">
        <v>2.4169184290030211E-2</v>
      </c>
      <c r="V4697" s="7">
        <v>5.4380664652567974E-2</v>
      </c>
      <c r="W4697" s="7">
        <v>-1.2084592145015106E-2</v>
      </c>
      <c r="X4697" s="4">
        <v>4.1611996251171367E-2</v>
      </c>
      <c r="Y4697" s="4">
        <v>4.8338368580060423E-2</v>
      </c>
      <c r="Z4697" s="7">
        <v>3.7200000000000004E-2</v>
      </c>
      <c r="AA4697" s="7">
        <v>2.1369184290030211E-2</v>
      </c>
      <c r="AB4697" s="4">
        <v>1.298701298701299E-2</v>
      </c>
      <c r="AC4697" s="4">
        <v>3.021148036253776E-3</v>
      </c>
      <c r="AD4697" s="4">
        <v>3.5256410256410263E-2</v>
      </c>
      <c r="AE4697" s="4">
        <v>1.2294777625312781</v>
      </c>
      <c r="AF4697" s="4">
        <v>0.95235461383296094</v>
      </c>
      <c r="AG4697" s="4">
        <v>1.6211684722154891</v>
      </c>
      <c r="AH4697" s="4">
        <v>0.43319000156874832</v>
      </c>
      <c r="AI4697" s="4">
        <v>6.0897435897435903E-2</v>
      </c>
      <c r="AJ4697" s="4">
        <v>17900</v>
      </c>
      <c r="AK4697" s="4">
        <v>15400</v>
      </c>
      <c r="AL4697" s="4">
        <v>16100</v>
      </c>
      <c r="AM4697" s="8">
        <v>2.1530748510397799E-2</v>
      </c>
    </row>
    <row r="4698" spans="1:39" x14ac:dyDescent="0.3">
      <c r="A4698" s="4">
        <v>20200507</v>
      </c>
      <c r="B4698" s="4" t="s">
        <v>2051</v>
      </c>
      <c r="C4698" s="4">
        <v>17600</v>
      </c>
      <c r="D4698" s="4">
        <v>20600</v>
      </c>
      <c r="E4698" s="4">
        <v>17500</v>
      </c>
      <c r="F4698" s="4">
        <v>20000</v>
      </c>
      <c r="G4698" s="4">
        <v>2250</v>
      </c>
      <c r="H4698" s="4">
        <v>296540</v>
      </c>
      <c r="I4698" s="4">
        <v>0.12676000000000001</v>
      </c>
      <c r="J4698" s="4">
        <v>3.0357846675163671</v>
      </c>
      <c r="K4698" s="4">
        <v>1.0849909584086801</v>
      </c>
      <c r="L4698" s="4">
        <v>1.144819690898683</v>
      </c>
      <c r="M4698" s="4">
        <v>1.195457262402869</v>
      </c>
      <c r="N4698" s="4">
        <v>1.2424289485945019</v>
      </c>
      <c r="O4698" s="4">
        <v>1.271590547843594</v>
      </c>
      <c r="P4698" s="4">
        <v>1.0697570759973261</v>
      </c>
      <c r="Q4698" s="4">
        <v>19800</v>
      </c>
      <c r="R4698" s="4">
        <v>20800</v>
      </c>
      <c r="S4698" s="4">
        <v>19000</v>
      </c>
      <c r="T4698" s="4">
        <v>20100</v>
      </c>
      <c r="U4698" s="7">
        <v>-0.01</v>
      </c>
      <c r="V4698" s="7">
        <v>0.04</v>
      </c>
      <c r="W4698" s="7">
        <v>-0.05</v>
      </c>
      <c r="X4698" s="4">
        <v>4.9697157943780088E-2</v>
      </c>
      <c r="Y4698" s="4">
        <v>5.0000000000000001E-3</v>
      </c>
      <c r="Z4698" s="7">
        <v>2.2000000000000001E-3</v>
      </c>
      <c r="AA4698" s="7">
        <v>2.2000000000000001E-3</v>
      </c>
      <c r="AB4698" s="4">
        <v>0</v>
      </c>
      <c r="AC4698" s="4">
        <v>0.03</v>
      </c>
      <c r="AD4698" s="4">
        <v>5.681818181818182E-3</v>
      </c>
      <c r="AE4698" s="4">
        <v>3.621641426477773</v>
      </c>
      <c r="AF4698" s="4">
        <v>1.068557989109306</v>
      </c>
      <c r="AG4698" s="4">
        <v>1.791603051741202</v>
      </c>
      <c r="AH4698" s="4">
        <v>0.37768129421510888</v>
      </c>
      <c r="AI4698" s="4">
        <v>0.13636363636363641</v>
      </c>
      <c r="AJ4698" s="4">
        <v>23500</v>
      </c>
      <c r="AK4698" s="4">
        <v>19000</v>
      </c>
      <c r="AL4698" s="4">
        <v>20200</v>
      </c>
      <c r="AM4698" s="8">
        <v>1.4839004735954901E-2</v>
      </c>
    </row>
    <row r="4699" spans="1:39" x14ac:dyDescent="0.3">
      <c r="A4699" s="4">
        <v>20200511</v>
      </c>
      <c r="B4699" s="4" t="s">
        <v>2051</v>
      </c>
      <c r="C4699" s="4">
        <v>19850</v>
      </c>
      <c r="D4699" s="4">
        <v>23500</v>
      </c>
      <c r="E4699" s="4">
        <v>19150</v>
      </c>
      <c r="F4699" s="4">
        <v>22050</v>
      </c>
      <c r="G4699" s="4">
        <v>1950</v>
      </c>
      <c r="H4699" s="4">
        <v>386601</v>
      </c>
      <c r="I4699" s="4">
        <v>9.7009999999999999E-2</v>
      </c>
      <c r="J4699" s="4">
        <v>2.69632147657045</v>
      </c>
      <c r="K4699" s="4">
        <v>1.0643604183427191</v>
      </c>
      <c r="L4699" s="4">
        <v>1.1313494099538219</v>
      </c>
      <c r="M4699" s="4">
        <v>1.245762711864407</v>
      </c>
      <c r="N4699" s="4">
        <v>1.317794710891977</v>
      </c>
      <c r="O4699" s="4">
        <v>1.396600865618072</v>
      </c>
      <c r="P4699" s="4">
        <v>1.180775581239681</v>
      </c>
      <c r="Q4699" s="4">
        <v>22150</v>
      </c>
      <c r="R4699" s="4">
        <v>22200</v>
      </c>
      <c r="S4699" s="4">
        <v>20850</v>
      </c>
      <c r="T4699" s="4">
        <v>21500</v>
      </c>
      <c r="U4699" s="7">
        <v>4.5351473922902496E-3</v>
      </c>
      <c r="V4699" s="7">
        <v>6.8027210884353739E-3</v>
      </c>
      <c r="W4699" s="7">
        <v>-5.4421768707482991E-2</v>
      </c>
      <c r="X4699" s="4">
        <v>6.4395637232929723E-2</v>
      </c>
      <c r="Y4699" s="4">
        <v>-2.494331065759637E-2</v>
      </c>
      <c r="Z4699" s="7">
        <v>-2.774331065759637E-2</v>
      </c>
      <c r="AA4699" s="7">
        <v>-2.774331065759637E-2</v>
      </c>
      <c r="AB4699" s="4">
        <v>0</v>
      </c>
      <c r="AC4699" s="4">
        <v>6.5759637188208611E-2</v>
      </c>
      <c r="AD4699" s="4">
        <v>3.5264483627204031E-2</v>
      </c>
      <c r="AE4699" s="4">
        <v>3.2778352438445362</v>
      </c>
      <c r="AF4699" s="4">
        <v>1.112072912064507</v>
      </c>
      <c r="AG4699" s="4">
        <v>1.934974888536483</v>
      </c>
      <c r="AH4699" s="4">
        <v>0.38241904257529841</v>
      </c>
      <c r="AI4699" s="4">
        <v>0.11083123425692699</v>
      </c>
      <c r="AJ4699" s="4">
        <v>22200</v>
      </c>
      <c r="AK4699" s="4">
        <v>20150</v>
      </c>
      <c r="AL4699" s="4">
        <v>20800</v>
      </c>
      <c r="AM4699" s="8">
        <v>4.0158289576630096E-3</v>
      </c>
    </row>
    <row r="4700" spans="1:39" x14ac:dyDescent="0.3">
      <c r="A4700" s="4">
        <v>20200914</v>
      </c>
      <c r="B4700" s="4" t="s">
        <v>2051</v>
      </c>
      <c r="C4700" s="4">
        <v>15850</v>
      </c>
      <c r="D4700" s="4">
        <v>17600</v>
      </c>
      <c r="E4700" s="4">
        <v>15850</v>
      </c>
      <c r="F4700" s="4">
        <v>17500</v>
      </c>
      <c r="G4700" s="4">
        <v>1500</v>
      </c>
      <c r="H4700" s="4">
        <v>77175</v>
      </c>
      <c r="I4700" s="4">
        <v>9.375E-2</v>
      </c>
      <c r="J4700" s="4">
        <v>3.9279006916769732</v>
      </c>
      <c r="K4700" s="4">
        <v>1.060606060606061</v>
      </c>
      <c r="L4700" s="4">
        <v>1.06318347509113</v>
      </c>
      <c r="M4700" s="4">
        <v>1.087970158532795</v>
      </c>
      <c r="N4700" s="4">
        <v>1.1139401654996819</v>
      </c>
      <c r="O4700" s="4">
        <v>1.0695187165775399</v>
      </c>
      <c r="P4700" s="4">
        <v>1.0437894527561009</v>
      </c>
      <c r="Q4700" s="4">
        <v>17950</v>
      </c>
      <c r="R4700" s="4">
        <v>18300</v>
      </c>
      <c r="S4700" s="4">
        <v>17150</v>
      </c>
      <c r="T4700" s="4">
        <v>17150</v>
      </c>
      <c r="U4700" s="7">
        <v>2.5714285714285714E-2</v>
      </c>
      <c r="V4700" s="7">
        <v>4.5714285714285714E-2</v>
      </c>
      <c r="W4700" s="7">
        <v>-0.02</v>
      </c>
      <c r="X4700" s="4">
        <v>-1.6390833863780919E-2</v>
      </c>
      <c r="Y4700" s="4">
        <v>-0.02</v>
      </c>
      <c r="Z4700" s="7">
        <v>3.7200000000000004E-2</v>
      </c>
      <c r="AA4700" s="7">
        <v>2.2914285714285713E-2</v>
      </c>
      <c r="AB4700" s="4">
        <v>0</v>
      </c>
      <c r="AC4700" s="4">
        <v>5.7142857142857143E-3</v>
      </c>
      <c r="AD4700" s="4">
        <v>0</v>
      </c>
      <c r="AE4700" s="4">
        <v>15.206896551724141</v>
      </c>
      <c r="AF4700" s="4">
        <v>0.96685923580093247</v>
      </c>
      <c r="AG4700" s="4">
        <v>1.2118981486733891</v>
      </c>
      <c r="AH4700" s="4">
        <v>0.2091248704209325</v>
      </c>
      <c r="AI4700" s="4">
        <v>0.10410094637223979</v>
      </c>
      <c r="AJ4700" s="4">
        <v>18300</v>
      </c>
      <c r="AK4700" s="4">
        <v>16050</v>
      </c>
      <c r="AL4700" s="4">
        <v>16350</v>
      </c>
      <c r="AM4700" s="8">
        <v>6.4495071467038497E-3</v>
      </c>
    </row>
    <row r="4701" spans="1:39" x14ac:dyDescent="0.3">
      <c r="A4701" s="4">
        <v>20200325</v>
      </c>
      <c r="B4701" s="4" t="s">
        <v>2052</v>
      </c>
      <c r="C4701" s="4">
        <v>2105</v>
      </c>
      <c r="D4701" s="4">
        <v>2355</v>
      </c>
      <c r="E4701" s="4">
        <v>2105</v>
      </c>
      <c r="F4701" s="4">
        <v>2320</v>
      </c>
      <c r="G4701" s="4">
        <v>245</v>
      </c>
      <c r="H4701" s="4">
        <v>154396</v>
      </c>
      <c r="I4701" s="4">
        <v>0.11806999999999999</v>
      </c>
      <c r="J4701" s="4">
        <v>0.90801574013139508</v>
      </c>
      <c r="K4701" s="4">
        <v>1.0849571317225251</v>
      </c>
      <c r="L4701" s="4">
        <v>1.0974456007568589</v>
      </c>
      <c r="M4701" s="4">
        <v>0.91374556912170146</v>
      </c>
      <c r="N4701" s="4">
        <v>0.73145739733585557</v>
      </c>
      <c r="O4701" s="4">
        <v>0.60023284895002371</v>
      </c>
      <c r="P4701" s="4">
        <v>0.56110366511140453</v>
      </c>
      <c r="Q4701" s="4">
        <v>2400</v>
      </c>
      <c r="R4701" s="4">
        <v>2400</v>
      </c>
      <c r="S4701" s="4">
        <v>2200</v>
      </c>
      <c r="T4701" s="4">
        <v>2310</v>
      </c>
      <c r="U4701" s="7">
        <v>3.4482758620689655E-2</v>
      </c>
      <c r="V4701" s="7">
        <v>3.4482758620689655E-2</v>
      </c>
      <c r="W4701" s="7">
        <v>-5.1724137931034482E-2</v>
      </c>
      <c r="X4701" s="4">
        <v>-0.1161819184992512</v>
      </c>
      <c r="Y4701" s="4">
        <v>-4.3103448275862068E-3</v>
      </c>
      <c r="Z4701" s="7">
        <v>-7.1103448275862072E-3</v>
      </c>
      <c r="AA4701" s="7">
        <v>3.1682758620689658E-2</v>
      </c>
      <c r="AB4701" s="4">
        <v>1.445783132530121E-2</v>
      </c>
      <c r="AC4701" s="4">
        <v>1.508620689655172E-2</v>
      </c>
      <c r="AD4701" s="4">
        <v>0</v>
      </c>
      <c r="AE4701" s="4">
        <v>1.07926965663796</v>
      </c>
      <c r="AF4701" s="4">
        <v>0.48987096963854759</v>
      </c>
      <c r="AG4701" s="4">
        <v>1.070081569988161</v>
      </c>
      <c r="AH4701" s="4">
        <v>1.106845672372379</v>
      </c>
      <c r="AI4701" s="4">
        <v>0.10213776722090261</v>
      </c>
      <c r="AJ4701" s="4">
        <v>2735</v>
      </c>
      <c r="AK4701" s="4">
        <v>2200</v>
      </c>
      <c r="AL4701" s="4">
        <v>2550</v>
      </c>
      <c r="AM4701" s="8">
        <v>5.2622816628226002E-2</v>
      </c>
    </row>
    <row r="4702" spans="1:39" x14ac:dyDescent="0.3">
      <c r="A4702" s="4">
        <v>20200424</v>
      </c>
      <c r="B4702" s="4" t="s">
        <v>2052</v>
      </c>
      <c r="C4702" s="4">
        <v>2685</v>
      </c>
      <c r="D4702" s="4">
        <v>3090</v>
      </c>
      <c r="E4702" s="4">
        <v>2650</v>
      </c>
      <c r="F4702" s="4">
        <v>2895</v>
      </c>
      <c r="G4702" s="4">
        <v>285</v>
      </c>
      <c r="H4702" s="4">
        <v>1067914</v>
      </c>
      <c r="I4702" s="4">
        <v>0.10920000000000001</v>
      </c>
      <c r="J4702" s="4">
        <v>4.6714846325087143</v>
      </c>
      <c r="K4702" s="4">
        <v>1.0702402957486139</v>
      </c>
      <c r="L4702" s="4">
        <v>1.072222222222222</v>
      </c>
      <c r="M4702" s="4">
        <v>1.097630331753555</v>
      </c>
      <c r="N4702" s="4">
        <v>1.125255077251968</v>
      </c>
      <c r="O4702" s="4">
        <v>0.90016324203871168</v>
      </c>
      <c r="P4702" s="4">
        <v>0.75072933549432741</v>
      </c>
      <c r="Q4702" s="4">
        <v>2900</v>
      </c>
      <c r="R4702" s="4">
        <v>2985</v>
      </c>
      <c r="S4702" s="4">
        <v>2795</v>
      </c>
      <c r="T4702" s="4">
        <v>2895</v>
      </c>
      <c r="U4702" s="7">
        <v>1.7271157167530224E-3</v>
      </c>
      <c r="V4702" s="7">
        <v>3.1088082901554404E-2</v>
      </c>
      <c r="W4702" s="7">
        <v>-3.4542314335060449E-2</v>
      </c>
      <c r="X4702" s="4">
        <v>3.9257603731415798E-2</v>
      </c>
      <c r="Y4702" s="4">
        <v>0</v>
      </c>
      <c r="Z4702" s="7">
        <v>-2.8E-3</v>
      </c>
      <c r="AA4702" s="7">
        <v>-2.8E-3</v>
      </c>
      <c r="AB4702" s="4">
        <v>2.676864244741874E-2</v>
      </c>
      <c r="AC4702" s="4">
        <v>6.7357512953367879E-2</v>
      </c>
      <c r="AD4702" s="4">
        <v>1.3035381750465549E-2</v>
      </c>
      <c r="AE4702" s="4">
        <v>11.051578184828729</v>
      </c>
      <c r="AF4702" s="4">
        <v>0.97502830427544407</v>
      </c>
      <c r="AG4702" s="4">
        <v>1.3966241759678779</v>
      </c>
      <c r="AH4702" s="4">
        <v>0.30959901546547569</v>
      </c>
      <c r="AI4702" s="4">
        <v>7.8212290502793297E-2</v>
      </c>
      <c r="AJ4702" s="4">
        <v>2990</v>
      </c>
      <c r="AK4702" s="4">
        <v>2795</v>
      </c>
      <c r="AL4702" s="4">
        <v>2955</v>
      </c>
      <c r="AM4702" s="8">
        <v>-1.6822255013839701E-2</v>
      </c>
    </row>
    <row r="4703" spans="1:39" x14ac:dyDescent="0.3">
      <c r="A4703" s="4">
        <v>20200512</v>
      </c>
      <c r="B4703" s="4" t="s">
        <v>2052</v>
      </c>
      <c r="C4703" s="4">
        <v>2995</v>
      </c>
      <c r="D4703" s="4">
        <v>3495</v>
      </c>
      <c r="E4703" s="4">
        <v>2850</v>
      </c>
      <c r="F4703" s="4">
        <v>3380</v>
      </c>
      <c r="G4703" s="4">
        <v>370</v>
      </c>
      <c r="H4703" s="4">
        <v>466730</v>
      </c>
      <c r="I4703" s="4">
        <v>0.12292</v>
      </c>
      <c r="J4703" s="4">
        <v>1.945874236313258</v>
      </c>
      <c r="K4703" s="4">
        <v>1.074152542372881</v>
      </c>
      <c r="L4703" s="4">
        <v>1.0991869918699191</v>
      </c>
      <c r="M4703" s="4">
        <v>1.1317595847982591</v>
      </c>
      <c r="N4703" s="4">
        <v>1.208221626452189</v>
      </c>
      <c r="O4703" s="4">
        <v>1.1004096692802301</v>
      </c>
      <c r="P4703" s="4">
        <v>0.90251663291871564</v>
      </c>
      <c r="Q4703" s="4">
        <v>3500</v>
      </c>
      <c r="R4703" s="4">
        <v>3645</v>
      </c>
      <c r="S4703" s="4">
        <v>3400</v>
      </c>
      <c r="T4703" s="4">
        <v>3505</v>
      </c>
      <c r="U4703" s="7">
        <v>3.5502958579881658E-2</v>
      </c>
      <c r="V4703" s="7">
        <v>7.8402366863905323E-2</v>
      </c>
      <c r="W4703" s="7">
        <v>5.9171597633136093E-3</v>
      </c>
      <c r="X4703" s="4">
        <v>3.7533512064343161E-2</v>
      </c>
      <c r="Y4703" s="4">
        <v>3.6982248520710061E-2</v>
      </c>
      <c r="Z4703" s="7">
        <v>3.7200000000000004E-2</v>
      </c>
      <c r="AA4703" s="7">
        <v>3.2702958579881661E-2</v>
      </c>
      <c r="AB4703" s="4">
        <v>0</v>
      </c>
      <c r="AC4703" s="4">
        <v>3.4023668639053248E-2</v>
      </c>
      <c r="AD4703" s="4">
        <v>4.8414023372287153E-2</v>
      </c>
      <c r="AE4703" s="4">
        <v>5.9961715357537448</v>
      </c>
      <c r="AF4703" s="4">
        <v>1.0809368557197949</v>
      </c>
      <c r="AG4703" s="4">
        <v>1.498614772637916</v>
      </c>
      <c r="AH4703" s="4">
        <v>0.25784052694277482</v>
      </c>
      <c r="AI4703" s="4">
        <v>0.1285475792988314</v>
      </c>
      <c r="AJ4703" s="4">
        <v>3645</v>
      </c>
      <c r="AK4703" s="4">
        <v>3095</v>
      </c>
      <c r="AL4703" s="4">
        <v>3135</v>
      </c>
      <c r="AM4703" s="8">
        <v>-1.2116080180846001E-3</v>
      </c>
    </row>
    <row r="4704" spans="1:39" x14ac:dyDescent="0.3">
      <c r="A4704" s="4">
        <v>20200525</v>
      </c>
      <c r="B4704" s="4" t="s">
        <v>2052</v>
      </c>
      <c r="C4704" s="4">
        <v>4155</v>
      </c>
      <c r="D4704" s="4">
        <v>4525</v>
      </c>
      <c r="E4704" s="4">
        <v>4155</v>
      </c>
      <c r="F4704" s="4">
        <v>4455</v>
      </c>
      <c r="G4704" s="4">
        <v>305</v>
      </c>
      <c r="H4704" s="4">
        <v>1291053</v>
      </c>
      <c r="I4704" s="4">
        <v>7.349E-2</v>
      </c>
      <c r="J4704" s="4">
        <v>1.905479408384001</v>
      </c>
      <c r="K4704" s="4">
        <v>1.0586138613861391</v>
      </c>
      <c r="L4704" s="4">
        <v>1.176703645007924</v>
      </c>
      <c r="M4704" s="4">
        <v>1.2515802781289509</v>
      </c>
      <c r="N4704" s="4">
        <v>1.377338073890864</v>
      </c>
      <c r="O4704" s="4">
        <v>1.4817073170731709</v>
      </c>
      <c r="P4704" s="4">
        <v>1.2163269020749909</v>
      </c>
      <c r="Q4704" s="4">
        <v>4500</v>
      </c>
      <c r="R4704" s="4">
        <v>4515</v>
      </c>
      <c r="S4704" s="4">
        <v>4295</v>
      </c>
      <c r="T4704" s="4">
        <v>4430</v>
      </c>
      <c r="U4704" s="7">
        <v>1.0101010101010102E-2</v>
      </c>
      <c r="V4704" s="7">
        <v>1.3468013468013467E-2</v>
      </c>
      <c r="W4704" s="7">
        <v>-3.5914702581369251E-2</v>
      </c>
      <c r="X4704" s="4">
        <v>8.0151491729788221E-2</v>
      </c>
      <c r="Y4704" s="4">
        <v>-5.6116722783389446E-3</v>
      </c>
      <c r="Z4704" s="7">
        <v>-8.4116722783389442E-3</v>
      </c>
      <c r="AA4704" s="7">
        <v>-8.4116722783389442E-3</v>
      </c>
      <c r="AB4704" s="4">
        <v>1.2048192771084341E-3</v>
      </c>
      <c r="AC4704" s="4">
        <v>1.5712682379349051E-2</v>
      </c>
      <c r="AD4704" s="4">
        <v>0</v>
      </c>
      <c r="AE4704" s="4">
        <v>0.99667120850107882</v>
      </c>
      <c r="AF4704" s="4">
        <v>1.1450783417021391</v>
      </c>
      <c r="AG4704" s="4">
        <v>2.0624014941440749</v>
      </c>
      <c r="AH4704" s="4">
        <v>0.38843105091341301</v>
      </c>
      <c r="AI4704" s="4">
        <v>7.2202166064981949E-2</v>
      </c>
      <c r="AJ4704" s="4">
        <v>5100</v>
      </c>
      <c r="AK4704" s="4">
        <v>4295</v>
      </c>
      <c r="AL4704" s="4">
        <v>4415</v>
      </c>
      <c r="AM4704" s="8">
        <v>1.5961500737394999E-2</v>
      </c>
    </row>
    <row r="4705" spans="1:39" x14ac:dyDescent="0.3">
      <c r="A4705" s="4">
        <v>20200707</v>
      </c>
      <c r="B4705" s="4" t="s">
        <v>2052</v>
      </c>
      <c r="C4705" s="4">
        <v>4095</v>
      </c>
      <c r="D4705" s="4">
        <v>4710</v>
      </c>
      <c r="E4705" s="4">
        <v>3995</v>
      </c>
      <c r="F4705" s="4">
        <v>4460</v>
      </c>
      <c r="G4705" s="4">
        <v>445</v>
      </c>
      <c r="H4705" s="4">
        <v>1704218</v>
      </c>
      <c r="I4705" s="4">
        <v>0.11083</v>
      </c>
      <c r="J4705" s="4">
        <v>4.3375406846940043</v>
      </c>
      <c r="K4705" s="4">
        <v>1.0855983772819471</v>
      </c>
      <c r="L4705" s="4">
        <v>1.1050545094152631</v>
      </c>
      <c r="M4705" s="4">
        <v>1.1211664152840619</v>
      </c>
      <c r="N4705" s="4">
        <v>1.1204622534857429</v>
      </c>
      <c r="O4705" s="4">
        <v>1.232384636639956</v>
      </c>
      <c r="P4705" s="4">
        <v>1.2489498739848779</v>
      </c>
      <c r="Q4705" s="4">
        <v>4470</v>
      </c>
      <c r="R4705" s="4">
        <v>4545</v>
      </c>
      <c r="S4705" s="4">
        <v>4275</v>
      </c>
      <c r="T4705" s="4">
        <v>4280</v>
      </c>
      <c r="U4705" s="7">
        <v>2.242152466367713E-3</v>
      </c>
      <c r="V4705" s="7">
        <v>1.905829596412556E-2</v>
      </c>
      <c r="W4705" s="7">
        <v>-4.1479820627802692E-2</v>
      </c>
      <c r="X4705" s="4">
        <v>-1.8841854038437269E-2</v>
      </c>
      <c r="Y4705" s="4">
        <v>-4.0358744394618833E-2</v>
      </c>
      <c r="Z4705" s="7">
        <v>-4.315874439461883E-2</v>
      </c>
      <c r="AA4705" s="7">
        <v>-4.315874439461883E-2</v>
      </c>
      <c r="AB4705" s="4">
        <v>1.9925280199252798E-2</v>
      </c>
      <c r="AC4705" s="4">
        <v>5.6053811659192827E-2</v>
      </c>
      <c r="AD4705" s="4">
        <v>2.442002442002442E-2</v>
      </c>
      <c r="AE4705" s="4">
        <v>5.4758742123814761</v>
      </c>
      <c r="AF4705" s="4">
        <v>0.9470481057874407</v>
      </c>
      <c r="AG4705" s="4">
        <v>1.241084942331911</v>
      </c>
      <c r="AH4705" s="4">
        <v>0.25016594866235531</v>
      </c>
      <c r="AI4705" s="4">
        <v>8.9133089133089136E-2</v>
      </c>
      <c r="AJ4705" s="4">
        <v>5480</v>
      </c>
      <c r="AK4705" s="4">
        <v>4275</v>
      </c>
      <c r="AL4705" s="4">
        <v>5220</v>
      </c>
      <c r="AM4705" s="8">
        <v>-9.7381239068251705E-4</v>
      </c>
    </row>
    <row r="4706" spans="1:39" x14ac:dyDescent="0.3">
      <c r="A4706" s="4">
        <v>20200716</v>
      </c>
      <c r="B4706" s="4" t="s">
        <v>2052</v>
      </c>
      <c r="C4706" s="4">
        <v>5710</v>
      </c>
      <c r="D4706" s="4">
        <v>6670</v>
      </c>
      <c r="E4706" s="4">
        <v>5630</v>
      </c>
      <c r="F4706" s="4">
        <v>6200</v>
      </c>
      <c r="G4706" s="4">
        <v>620</v>
      </c>
      <c r="H4706" s="4">
        <v>6475150</v>
      </c>
      <c r="I4706" s="4">
        <v>0.11111</v>
      </c>
      <c r="J4706" s="4">
        <v>2.9646523644466432</v>
      </c>
      <c r="K4706" s="4">
        <v>1.094117647058823</v>
      </c>
      <c r="L4706" s="4">
        <v>1.13386978785662</v>
      </c>
      <c r="M4706" s="4">
        <v>1.2682827043060241</v>
      </c>
      <c r="N4706" s="4">
        <v>1.414314228685486</v>
      </c>
      <c r="O4706" s="4">
        <v>1.5798526320259909</v>
      </c>
      <c r="P4706" s="4">
        <v>1.712746610189001</v>
      </c>
      <c r="Q4706" s="4">
        <v>6350</v>
      </c>
      <c r="R4706" s="4">
        <v>6470</v>
      </c>
      <c r="S4706" s="4">
        <v>6120</v>
      </c>
      <c r="T4706" s="4">
        <v>6310</v>
      </c>
      <c r="U4706" s="7">
        <v>2.4193548387096774E-2</v>
      </c>
      <c r="V4706" s="7">
        <v>4.3548387096774194E-2</v>
      </c>
      <c r="W4706" s="7">
        <v>-1.2903225806451613E-2</v>
      </c>
      <c r="X4706" s="4">
        <v>7.8813800969489492E-2</v>
      </c>
      <c r="Y4706" s="4">
        <v>1.7741935483870971E-2</v>
      </c>
      <c r="Z4706" s="7">
        <v>3.7200000000000004E-2</v>
      </c>
      <c r="AA4706" s="7">
        <v>2.1393548387096773E-2</v>
      </c>
      <c r="AB4706" s="4">
        <v>2.3297491039426521E-2</v>
      </c>
      <c r="AC4706" s="4">
        <v>7.5806451612903225E-2</v>
      </c>
      <c r="AD4706" s="4">
        <v>1.401050788091068E-2</v>
      </c>
      <c r="AE4706" s="4">
        <v>2.9479895632205051</v>
      </c>
      <c r="AF4706" s="4">
        <v>1.145430796130112</v>
      </c>
      <c r="AG4706" s="4">
        <v>1.927147986981224</v>
      </c>
      <c r="AH4706" s="4">
        <v>0.35413246432554352</v>
      </c>
      <c r="AI4706" s="4">
        <v>8.5814360770577927E-2</v>
      </c>
      <c r="AJ4706" s="4">
        <v>7540</v>
      </c>
      <c r="AK4706" s="4">
        <v>6110</v>
      </c>
      <c r="AL4706" s="4">
        <v>7490</v>
      </c>
      <c r="AM4706" s="8">
        <v>-7.9611920459143996E-3</v>
      </c>
    </row>
    <row r="4707" spans="1:39" x14ac:dyDescent="0.3">
      <c r="A4707" s="4">
        <v>20200721</v>
      </c>
      <c r="B4707" s="4" t="s">
        <v>2052</v>
      </c>
      <c r="C4707" s="4">
        <v>6400</v>
      </c>
      <c r="D4707" s="4">
        <v>7540</v>
      </c>
      <c r="E4707" s="4">
        <v>6110</v>
      </c>
      <c r="F4707" s="4">
        <v>6870</v>
      </c>
      <c r="G4707" s="4">
        <v>500</v>
      </c>
      <c r="H4707" s="4">
        <v>7045569</v>
      </c>
      <c r="I4707" s="4">
        <v>7.8490000000000004E-2</v>
      </c>
      <c r="J4707" s="4">
        <v>2.0841598921163862</v>
      </c>
      <c r="K4707" s="4">
        <v>1.0542199488491051</v>
      </c>
      <c r="L4707" s="4">
        <v>1.096393233322694</v>
      </c>
      <c r="M4707" s="4">
        <v>1.22438068080556</v>
      </c>
      <c r="N4707" s="4">
        <v>1.4328918552508081</v>
      </c>
      <c r="O4707" s="4">
        <v>1.6677118524062871</v>
      </c>
      <c r="P4707" s="4">
        <v>1.868011102928681</v>
      </c>
      <c r="Q4707" s="4">
        <v>6940</v>
      </c>
      <c r="R4707" s="4">
        <v>7240</v>
      </c>
      <c r="S4707" s="4">
        <v>6800</v>
      </c>
      <c r="T4707" s="4">
        <v>6950</v>
      </c>
      <c r="U4707" s="7">
        <v>1.0189228529839884E-2</v>
      </c>
      <c r="V4707" s="7">
        <v>5.3857350800582245E-2</v>
      </c>
      <c r="W4707" s="7">
        <v>-1.0189228529839884E-2</v>
      </c>
      <c r="X4707" s="4">
        <v>0.1102826154969236</v>
      </c>
      <c r="Y4707" s="4">
        <v>1.16448326055313E-2</v>
      </c>
      <c r="Z4707" s="7">
        <v>3.7200000000000004E-2</v>
      </c>
      <c r="AA4707" s="7">
        <v>3.7200000000000004E-2</v>
      </c>
      <c r="AB4707" s="4">
        <v>0</v>
      </c>
      <c r="AC4707" s="4">
        <v>9.75254730713246E-2</v>
      </c>
      <c r="AD4707" s="4">
        <v>4.5312499999999999E-2</v>
      </c>
      <c r="AE4707" s="4">
        <v>1.504847695868037</v>
      </c>
      <c r="AF4707" s="4">
        <v>1.116714965838248</v>
      </c>
      <c r="AG4707" s="4">
        <v>2.3722152187625012</v>
      </c>
      <c r="AH4707" s="4">
        <v>0.47393674374354122</v>
      </c>
      <c r="AI4707" s="4">
        <v>7.3437500000000003E-2</v>
      </c>
      <c r="AJ4707" s="4">
        <v>8800</v>
      </c>
      <c r="AK4707" s="4">
        <v>6710</v>
      </c>
      <c r="AL4707" s="4">
        <v>8120</v>
      </c>
      <c r="AM4707" s="8">
        <v>1.1023581380001901E-2</v>
      </c>
    </row>
    <row r="4708" spans="1:39" x14ac:dyDescent="0.3">
      <c r="A4708" s="4">
        <v>20200723</v>
      </c>
      <c r="B4708" s="4" t="s">
        <v>2052</v>
      </c>
      <c r="C4708" s="4">
        <v>6800</v>
      </c>
      <c r="D4708" s="4">
        <v>7490</v>
      </c>
      <c r="E4708" s="4">
        <v>6710</v>
      </c>
      <c r="F4708" s="4">
        <v>7490</v>
      </c>
      <c r="G4708" s="4">
        <v>540</v>
      </c>
      <c r="H4708" s="4">
        <v>4653670</v>
      </c>
      <c r="I4708" s="4">
        <v>7.7700000000000005E-2</v>
      </c>
      <c r="J4708" s="4">
        <v>1.2333957495981369</v>
      </c>
      <c r="K4708" s="4">
        <v>1.0544345377756921</v>
      </c>
      <c r="L4708" s="4">
        <v>1.101794645483966</v>
      </c>
      <c r="M4708" s="4">
        <v>1.2212620251100601</v>
      </c>
      <c r="N4708" s="4">
        <v>1.458972485999513</v>
      </c>
      <c r="O4708" s="4">
        <v>1.7567382678889041</v>
      </c>
      <c r="P4708" s="4">
        <v>2.0077064834980729</v>
      </c>
      <c r="Q4708" s="4">
        <v>7550</v>
      </c>
      <c r="R4708" s="4">
        <v>8800</v>
      </c>
      <c r="S4708" s="4">
        <v>7540</v>
      </c>
      <c r="T4708" s="4">
        <v>8210</v>
      </c>
      <c r="U4708" s="7">
        <v>8.0106809078771702E-3</v>
      </c>
      <c r="V4708" s="7">
        <v>0.17489986648865152</v>
      </c>
      <c r="W4708" s="7">
        <v>6.6755674232309749E-3</v>
      </c>
      <c r="X4708" s="4">
        <v>0.1220355490625759</v>
      </c>
      <c r="Y4708" s="4">
        <v>9.6128170894526035E-2</v>
      </c>
      <c r="Z4708" s="7">
        <v>3.7200000000000004E-2</v>
      </c>
      <c r="AA4708" s="7">
        <v>3.7200000000000004E-2</v>
      </c>
      <c r="AB4708" s="4">
        <v>0</v>
      </c>
      <c r="AC4708" s="4">
        <v>0</v>
      </c>
      <c r="AD4708" s="4">
        <v>1.323529411764706E-2</v>
      </c>
      <c r="AE4708" s="4">
        <v>1.607654692463282</v>
      </c>
      <c r="AF4708" s="4">
        <v>1.1111135448927849</v>
      </c>
      <c r="AG4708" s="4">
        <v>2.7930237761353869</v>
      </c>
      <c r="AH4708" s="4">
        <v>0.54196312448303618</v>
      </c>
      <c r="AI4708" s="4">
        <v>0.1014705882352941</v>
      </c>
      <c r="AJ4708" s="4">
        <v>8800</v>
      </c>
      <c r="AK4708" s="4">
        <v>7540</v>
      </c>
      <c r="AL4708" s="4">
        <v>8330</v>
      </c>
      <c r="AM4708" s="8">
        <v>8.4277786979484407E-3</v>
      </c>
    </row>
    <row r="4709" spans="1:39" x14ac:dyDescent="0.3">
      <c r="A4709" s="4">
        <v>20200724</v>
      </c>
      <c r="B4709" s="4" t="s">
        <v>2052</v>
      </c>
      <c r="C4709" s="4">
        <v>7550</v>
      </c>
      <c r="D4709" s="4">
        <v>8800</v>
      </c>
      <c r="E4709" s="4">
        <v>7540</v>
      </c>
      <c r="F4709" s="4">
        <v>8210</v>
      </c>
      <c r="G4709" s="4">
        <v>720</v>
      </c>
      <c r="H4709" s="4">
        <v>7943901</v>
      </c>
      <c r="I4709" s="4">
        <v>9.6129999999999993E-2</v>
      </c>
      <c r="J4709" s="4">
        <v>1.855433273359552</v>
      </c>
      <c r="K4709" s="4">
        <v>1.087417218543046</v>
      </c>
      <c r="L4709" s="4">
        <v>1.1437726386179989</v>
      </c>
      <c r="M4709" s="4">
        <v>1.273460524274856</v>
      </c>
      <c r="N4709" s="4">
        <v>1.535153328347046</v>
      </c>
      <c r="O4709" s="4">
        <v>1.886236143286554</v>
      </c>
      <c r="P4709" s="4">
        <v>2.1794290391443329</v>
      </c>
      <c r="Q4709" s="4">
        <v>8080</v>
      </c>
      <c r="R4709" s="4">
        <v>8360</v>
      </c>
      <c r="S4709" s="4">
        <v>7660</v>
      </c>
      <c r="T4709" s="4">
        <v>8250</v>
      </c>
      <c r="U4709" s="7">
        <v>-1.5834348355663823E-2</v>
      </c>
      <c r="V4709" s="7">
        <v>1.8270401948842874E-2</v>
      </c>
      <c r="W4709" s="7">
        <v>-6.6991473812423874E-2</v>
      </c>
      <c r="X4709" s="4">
        <v>0.13219895287958111</v>
      </c>
      <c r="Y4709" s="4">
        <v>4.8721071863580996E-3</v>
      </c>
      <c r="Z4709" s="7">
        <v>2.0721071863580996E-3</v>
      </c>
      <c r="AA4709" s="7">
        <v>2.0721071863580996E-3</v>
      </c>
      <c r="AB4709" s="4">
        <v>8.0106809078771702E-3</v>
      </c>
      <c r="AC4709" s="4">
        <v>7.186358099878197E-2</v>
      </c>
      <c r="AD4709" s="4">
        <v>1.3245033112582779E-3</v>
      </c>
      <c r="AE4709" s="4">
        <v>1.707018546652427</v>
      </c>
      <c r="AF4709" s="4">
        <v>1.1468929844219109</v>
      </c>
      <c r="AG4709" s="4">
        <v>3.25295061144271</v>
      </c>
      <c r="AH4709" s="4">
        <v>0.56450771885559747</v>
      </c>
      <c r="AI4709" s="4">
        <v>8.7417218543046363E-2</v>
      </c>
      <c r="AJ4709" s="4">
        <v>9730</v>
      </c>
      <c r="AK4709" s="4">
        <v>7660</v>
      </c>
      <c r="AL4709" s="4">
        <v>9370</v>
      </c>
      <c r="AM4709" s="8">
        <v>-8.5943444131079301E-3</v>
      </c>
    </row>
    <row r="4710" spans="1:39" x14ac:dyDescent="0.3">
      <c r="A4710" s="4">
        <v>20200731</v>
      </c>
      <c r="B4710" s="4" t="s">
        <v>2052</v>
      </c>
      <c r="C4710" s="4">
        <v>8480</v>
      </c>
      <c r="D4710" s="4">
        <v>9730</v>
      </c>
      <c r="E4710" s="4">
        <v>8370</v>
      </c>
      <c r="F4710" s="4">
        <v>9370</v>
      </c>
      <c r="G4710" s="4">
        <v>1040</v>
      </c>
      <c r="H4710" s="4">
        <v>5265310</v>
      </c>
      <c r="I4710" s="4">
        <v>0.12485</v>
      </c>
      <c r="J4710" s="4">
        <v>1.324494698547285</v>
      </c>
      <c r="K4710" s="4">
        <v>1.1010575793184489</v>
      </c>
      <c r="L4710" s="4">
        <v>1.118138424821002</v>
      </c>
      <c r="M4710" s="4">
        <v>1.2045250032137811</v>
      </c>
      <c r="N4710" s="4">
        <v>1.451194486390212</v>
      </c>
      <c r="O4710" s="4">
        <v>1.9504579517069109</v>
      </c>
      <c r="P4710" s="4">
        <v>2.3715014869339628</v>
      </c>
      <c r="Q4710" s="4">
        <v>9470</v>
      </c>
      <c r="R4710" s="4">
        <v>9670</v>
      </c>
      <c r="S4710" s="4">
        <v>9210</v>
      </c>
      <c r="T4710" s="4">
        <v>9550</v>
      </c>
      <c r="U4710" s="7">
        <v>1.0672358591248666E-2</v>
      </c>
      <c r="V4710" s="7">
        <v>3.2017075773745997E-2</v>
      </c>
      <c r="W4710" s="7">
        <v>-1.7075773745997867E-2</v>
      </c>
      <c r="X4710" s="4">
        <v>0.13811127889418051</v>
      </c>
      <c r="Y4710" s="4">
        <v>1.9210245464247599E-2</v>
      </c>
      <c r="Z4710" s="7">
        <v>1.6410245464247599E-2</v>
      </c>
      <c r="AA4710" s="7">
        <v>1.6410245464247599E-2</v>
      </c>
      <c r="AB4710" s="4">
        <v>1.800720288115246E-2</v>
      </c>
      <c r="AC4710" s="4">
        <v>3.8420490928495199E-2</v>
      </c>
      <c r="AD4710" s="4">
        <v>1.2971698113207549E-2</v>
      </c>
      <c r="AE4710" s="4">
        <v>2.2122640023024678</v>
      </c>
      <c r="AF4710" s="4">
        <v>1.071881445156466</v>
      </c>
      <c r="AG4710" s="4">
        <v>3.8182119264484711</v>
      </c>
      <c r="AH4710" s="4">
        <v>0.67103630000463499</v>
      </c>
      <c r="AI4710" s="4">
        <v>0.10495283018867919</v>
      </c>
      <c r="AJ4710" s="4">
        <v>10600</v>
      </c>
      <c r="AK4710" s="4">
        <v>9140</v>
      </c>
      <c r="AL4710" s="4">
        <v>10350</v>
      </c>
      <c r="AM4710" s="8">
        <v>1.3633181824472E-3</v>
      </c>
    </row>
    <row r="4711" spans="1:39" x14ac:dyDescent="0.3">
      <c r="A4711" s="4">
        <v>20200810</v>
      </c>
      <c r="B4711" s="4" t="s">
        <v>2052</v>
      </c>
      <c r="C4711" s="4">
        <v>10600</v>
      </c>
      <c r="D4711" s="4">
        <v>12000</v>
      </c>
      <c r="E4711" s="4">
        <v>10550</v>
      </c>
      <c r="F4711" s="4">
        <v>11300</v>
      </c>
      <c r="G4711" s="4">
        <v>950</v>
      </c>
      <c r="H4711" s="4">
        <v>1944426</v>
      </c>
      <c r="I4711" s="4">
        <v>9.1789999999999997E-2</v>
      </c>
      <c r="J4711" s="4">
        <v>1.0285438797908319</v>
      </c>
      <c r="K4711" s="4">
        <v>1.074484944532488</v>
      </c>
      <c r="L4711" s="4">
        <v>1.1192551505546751</v>
      </c>
      <c r="M4711" s="4">
        <v>1.206233988044406</v>
      </c>
      <c r="N4711" s="4">
        <v>1.4025941786135421</v>
      </c>
      <c r="O4711" s="4">
        <v>2.063330239352394</v>
      </c>
      <c r="P4711" s="4">
        <v>2.6582762372452731</v>
      </c>
      <c r="Q4711" s="4">
        <v>11300</v>
      </c>
      <c r="R4711" s="4">
        <v>13100</v>
      </c>
      <c r="S4711" s="4">
        <v>10850</v>
      </c>
      <c r="T4711" s="4">
        <v>12700</v>
      </c>
      <c r="U4711" s="7">
        <v>0</v>
      </c>
      <c r="V4711" s="7">
        <v>0.15929203539823009</v>
      </c>
      <c r="W4711" s="7">
        <v>-3.9823008849557522E-2</v>
      </c>
      <c r="X4711" s="4">
        <v>0.13256376838577549</v>
      </c>
      <c r="Y4711" s="4">
        <v>0.1238938053097345</v>
      </c>
      <c r="Z4711" s="7">
        <v>3.7200000000000004E-2</v>
      </c>
      <c r="AA4711" s="7">
        <v>3.7200000000000004E-2</v>
      </c>
      <c r="AB4711" s="4">
        <v>2.415458937198068E-2</v>
      </c>
      <c r="AC4711" s="4">
        <v>6.1946902654867263E-2</v>
      </c>
      <c r="AD4711" s="4">
        <v>4.7169811320754724E-3</v>
      </c>
      <c r="AE4711" s="4">
        <v>1.3817321590235621</v>
      </c>
      <c r="AF4711" s="4">
        <v>1.045758994980408</v>
      </c>
      <c r="AG4711" s="4">
        <v>3.9513468314090852</v>
      </c>
      <c r="AH4711" s="4">
        <v>0.70316500417955008</v>
      </c>
      <c r="AI4711" s="4">
        <v>6.6037735849056603E-2</v>
      </c>
      <c r="AJ4711" s="4">
        <v>13100</v>
      </c>
      <c r="AK4711" s="4">
        <v>9640</v>
      </c>
      <c r="AL4711" s="4">
        <v>10150</v>
      </c>
      <c r="AM4711" s="8">
        <v>5.9816005231992696E-3</v>
      </c>
    </row>
    <row r="4712" spans="1:39" x14ac:dyDescent="0.3">
      <c r="A4712" s="4">
        <v>20200811</v>
      </c>
      <c r="B4712" s="4" t="s">
        <v>2052</v>
      </c>
      <c r="C4712" s="4">
        <v>11300</v>
      </c>
      <c r="D4712" s="4">
        <v>13100</v>
      </c>
      <c r="E4712" s="4">
        <v>10850</v>
      </c>
      <c r="F4712" s="4">
        <v>12700</v>
      </c>
      <c r="G4712" s="4">
        <v>1400</v>
      </c>
      <c r="H4712" s="4">
        <v>3321032</v>
      </c>
      <c r="I4712" s="4">
        <v>0.12389</v>
      </c>
      <c r="J4712" s="4">
        <v>1.579944592576368</v>
      </c>
      <c r="K4712" s="4">
        <v>1.109170305676856</v>
      </c>
      <c r="L4712" s="4">
        <v>1.1842596046251399</v>
      </c>
      <c r="M4712" s="4">
        <v>1.292489314064726</v>
      </c>
      <c r="N4712" s="4">
        <v>1.506434968269972</v>
      </c>
      <c r="O4712" s="4">
        <v>2.2533711852377571</v>
      </c>
      <c r="P4712" s="4">
        <v>2.9379162770971692</v>
      </c>
      <c r="Q4712" s="4">
        <v>12500</v>
      </c>
      <c r="R4712" s="4">
        <v>12650</v>
      </c>
      <c r="S4712" s="4">
        <v>11300</v>
      </c>
      <c r="T4712" s="4">
        <v>11800</v>
      </c>
      <c r="U4712" s="7">
        <v>-1.5748031496062992E-2</v>
      </c>
      <c r="V4712" s="7">
        <v>-3.937007874015748E-3</v>
      </c>
      <c r="W4712" s="7">
        <v>-0.11023622047244094</v>
      </c>
      <c r="X4712" s="4">
        <v>0.14085760037957429</v>
      </c>
      <c r="Y4712" s="4">
        <v>-7.0866141732283464E-2</v>
      </c>
      <c r="Z4712" s="7">
        <v>-7.3666141732283461E-2</v>
      </c>
      <c r="AA4712" s="7">
        <v>-7.3666141732283461E-2</v>
      </c>
      <c r="AB4712" s="4">
        <v>0</v>
      </c>
      <c r="AC4712" s="4">
        <v>3.1496062992125977E-2</v>
      </c>
      <c r="AD4712" s="4">
        <v>3.9823008849557522E-2</v>
      </c>
      <c r="AE4712" s="4">
        <v>1.7079755156534631</v>
      </c>
      <c r="AF4712" s="4">
        <v>1.1127991771344941</v>
      </c>
      <c r="AG4712" s="4">
        <v>4.4950361461801549</v>
      </c>
      <c r="AH4712" s="4">
        <v>0.67616711920348993</v>
      </c>
      <c r="AI4712" s="4">
        <v>0.1238938053097345</v>
      </c>
      <c r="AJ4712" s="4">
        <v>12650</v>
      </c>
      <c r="AK4712" s="4">
        <v>9640</v>
      </c>
      <c r="AL4712" s="4">
        <v>10950</v>
      </c>
      <c r="AM4712" s="8">
        <v>-2.9324493819232098E-3</v>
      </c>
    </row>
    <row r="4713" spans="1:39" x14ac:dyDescent="0.3">
      <c r="A4713" s="4">
        <v>20200826</v>
      </c>
      <c r="B4713" s="4" t="s">
        <v>2052</v>
      </c>
      <c r="C4713" s="4">
        <v>10900</v>
      </c>
      <c r="D4713" s="4">
        <v>11750</v>
      </c>
      <c r="E4713" s="4">
        <v>10500</v>
      </c>
      <c r="F4713" s="4">
        <v>11600</v>
      </c>
      <c r="G4713" s="4">
        <v>800</v>
      </c>
      <c r="H4713" s="4">
        <v>2781091</v>
      </c>
      <c r="I4713" s="4">
        <v>7.4069999999999997E-2</v>
      </c>
      <c r="J4713" s="4">
        <v>1.212897127403195</v>
      </c>
      <c r="K4713" s="4">
        <v>1.0497737556561091</v>
      </c>
      <c r="L4713" s="4">
        <v>1.063244729605866</v>
      </c>
      <c r="M4713" s="4">
        <v>1.05887722501141</v>
      </c>
      <c r="N4713" s="4">
        <v>1.1164044078725761</v>
      </c>
      <c r="O4713" s="4">
        <v>1.7195587454138921</v>
      </c>
      <c r="P4713" s="4">
        <v>2.3625455070053212</v>
      </c>
      <c r="Q4713" s="4">
        <v>11750</v>
      </c>
      <c r="R4713" s="4">
        <v>13250</v>
      </c>
      <c r="S4713" s="4">
        <v>11500</v>
      </c>
      <c r="T4713" s="4">
        <v>12900</v>
      </c>
      <c r="U4713" s="7">
        <v>1.2931034482758621E-2</v>
      </c>
      <c r="V4713" s="7">
        <v>0.14224137931034483</v>
      </c>
      <c r="W4713" s="7">
        <v>-8.6206896551724137E-3</v>
      </c>
      <c r="X4713" s="4">
        <v>5.6205187430826233E-2</v>
      </c>
      <c r="Y4713" s="4">
        <v>0.1120689655172414</v>
      </c>
      <c r="Z4713" s="7">
        <v>3.7200000000000004E-2</v>
      </c>
      <c r="AA4713" s="7">
        <v>3.7200000000000004E-2</v>
      </c>
      <c r="AB4713" s="4">
        <v>4.608294930875576E-3</v>
      </c>
      <c r="AC4713" s="4">
        <v>1.2931034482758621E-2</v>
      </c>
      <c r="AD4713" s="4">
        <v>3.669724770642202E-2</v>
      </c>
      <c r="AE4713" s="4">
        <v>2.5946159515612899</v>
      </c>
      <c r="AF4713" s="4">
        <v>0.91314150324446286</v>
      </c>
      <c r="AG4713" s="4">
        <v>1.9860966587656019</v>
      </c>
      <c r="AH4713" s="4">
        <v>0.59162035501736121</v>
      </c>
      <c r="AI4713" s="4">
        <v>6.4220183486238536E-2</v>
      </c>
      <c r="AJ4713" s="4">
        <v>16950</v>
      </c>
      <c r="AK4713" s="4">
        <v>11500</v>
      </c>
      <c r="AL4713" s="4">
        <v>16050</v>
      </c>
      <c r="AM4713" s="8">
        <v>6.0264735669235498E-3</v>
      </c>
    </row>
    <row r="4714" spans="1:39" x14ac:dyDescent="0.3">
      <c r="A4714" s="4">
        <v>20200827</v>
      </c>
      <c r="B4714" s="4" t="s">
        <v>2052</v>
      </c>
      <c r="C4714" s="4">
        <v>11750</v>
      </c>
      <c r="D4714" s="4">
        <v>13250</v>
      </c>
      <c r="E4714" s="4">
        <v>11500</v>
      </c>
      <c r="F4714" s="4">
        <v>12900</v>
      </c>
      <c r="G4714" s="4">
        <v>1300</v>
      </c>
      <c r="H4714" s="4">
        <v>5609661</v>
      </c>
      <c r="I4714" s="4">
        <v>0.11207</v>
      </c>
      <c r="J4714" s="4">
        <v>2.160013039412108</v>
      </c>
      <c r="K4714" s="4">
        <v>1.0963172804532579</v>
      </c>
      <c r="L4714" s="4">
        <v>1.1385701676963811</v>
      </c>
      <c r="M4714" s="4">
        <v>1.1658382286488931</v>
      </c>
      <c r="N4714" s="4">
        <v>1.2119503945885011</v>
      </c>
      <c r="O4714" s="4">
        <v>1.873275569969505</v>
      </c>
      <c r="P4714" s="4">
        <v>2.5876984027481762</v>
      </c>
      <c r="Q4714" s="4">
        <v>13150</v>
      </c>
      <c r="R4714" s="4">
        <v>14450</v>
      </c>
      <c r="S4714" s="4">
        <v>13050</v>
      </c>
      <c r="T4714" s="4">
        <v>13600</v>
      </c>
      <c r="U4714" s="7">
        <v>1.937984496124031E-2</v>
      </c>
      <c r="V4714" s="7">
        <v>0.12015503875968993</v>
      </c>
      <c r="W4714" s="7">
        <v>1.1627906976744186E-2</v>
      </c>
      <c r="X4714" s="4">
        <v>6.4073656520105063E-2</v>
      </c>
      <c r="Y4714" s="4">
        <v>5.4263565891472867E-2</v>
      </c>
      <c r="Z4714" s="7">
        <v>3.7200000000000004E-2</v>
      </c>
      <c r="AA4714" s="7">
        <v>1.6579844961240309E-2</v>
      </c>
      <c r="AB4714" s="4">
        <v>1.2931034482758621E-2</v>
      </c>
      <c r="AC4714" s="4">
        <v>2.713178294573643E-2</v>
      </c>
      <c r="AD4714" s="4">
        <v>2.1276595744680851E-2</v>
      </c>
      <c r="AE4714" s="4">
        <v>2.0170720771093071</v>
      </c>
      <c r="AF4714" s="4">
        <v>0.99909131950143748</v>
      </c>
      <c r="AG4714" s="4">
        <v>2.1077510573438651</v>
      </c>
      <c r="AH4714" s="4">
        <v>0.52647017669027996</v>
      </c>
      <c r="AI4714" s="4">
        <v>9.7872340425531917E-2</v>
      </c>
      <c r="AJ4714" s="4">
        <v>16950</v>
      </c>
      <c r="AK4714" s="4">
        <v>13050</v>
      </c>
      <c r="AL4714" s="4">
        <v>16100</v>
      </c>
      <c r="AM4714" s="8">
        <v>-5.8834012797879401E-3</v>
      </c>
    </row>
    <row r="4715" spans="1:39" x14ac:dyDescent="0.3">
      <c r="A4715" s="4">
        <v>20200904</v>
      </c>
      <c r="B4715" s="4" t="s">
        <v>2052</v>
      </c>
      <c r="C4715" s="4">
        <v>15000</v>
      </c>
      <c r="D4715" s="4">
        <v>19500</v>
      </c>
      <c r="E4715" s="4">
        <v>14950</v>
      </c>
      <c r="F4715" s="4">
        <v>18250</v>
      </c>
      <c r="G4715" s="4">
        <v>2150</v>
      </c>
      <c r="H4715" s="4">
        <v>9104089</v>
      </c>
      <c r="I4715" s="4">
        <v>0.13353999999999999</v>
      </c>
      <c r="J4715" s="4">
        <v>2.3426251323085219</v>
      </c>
      <c r="K4715" s="4">
        <v>1.0863095238095239</v>
      </c>
      <c r="L4715" s="4">
        <v>1.102053140096618</v>
      </c>
      <c r="M4715" s="4">
        <v>1.2811512811512811</v>
      </c>
      <c r="N4715" s="4">
        <v>1.441548183254344</v>
      </c>
      <c r="O4715" s="4">
        <v>2.2669399416185332</v>
      </c>
      <c r="P4715" s="4">
        <v>3.254255421901584</v>
      </c>
      <c r="Q4715" s="4">
        <v>18900</v>
      </c>
      <c r="R4715" s="4">
        <v>23500</v>
      </c>
      <c r="S4715" s="4">
        <v>18500</v>
      </c>
      <c r="T4715" s="4">
        <v>20400</v>
      </c>
      <c r="U4715" s="7">
        <v>3.5616438356164383E-2</v>
      </c>
      <c r="V4715" s="7">
        <v>0.28767123287671231</v>
      </c>
      <c r="W4715" s="7">
        <v>1.3698630136986301E-2</v>
      </c>
      <c r="X4715" s="4">
        <v>0.1120458135860979</v>
      </c>
      <c r="Y4715" s="4">
        <v>0.11780821917808219</v>
      </c>
      <c r="Z4715" s="7">
        <v>3.7200000000000004E-2</v>
      </c>
      <c r="AA4715" s="7">
        <v>3.2816438356164386E-2</v>
      </c>
      <c r="AB4715" s="4">
        <v>0</v>
      </c>
      <c r="AC4715" s="4">
        <v>6.8493150684931503E-2</v>
      </c>
      <c r="AD4715" s="4">
        <v>3.333333333333334E-3</v>
      </c>
      <c r="AE4715" s="4">
        <v>2.7365279018514661</v>
      </c>
      <c r="AF4715" s="4">
        <v>1.1213498212116579</v>
      </c>
      <c r="AG4715" s="4">
        <v>2.805833939254049</v>
      </c>
      <c r="AH4715" s="4">
        <v>0.53538208953065025</v>
      </c>
      <c r="AI4715" s="4">
        <v>0.2166666666666667</v>
      </c>
      <c r="AJ4715" s="4">
        <v>23500</v>
      </c>
      <c r="AK4715" s="4">
        <v>18000</v>
      </c>
      <c r="AL4715" s="4">
        <v>19400</v>
      </c>
      <c r="AM4715" s="8">
        <v>-9.2549167223763204E-3</v>
      </c>
    </row>
    <row r="4716" spans="1:39" x14ac:dyDescent="0.3">
      <c r="A4716" s="4">
        <v>20200907</v>
      </c>
      <c r="B4716" s="4" t="s">
        <v>2052</v>
      </c>
      <c r="C4716" s="4">
        <v>18900</v>
      </c>
      <c r="D4716" s="4">
        <v>23500</v>
      </c>
      <c r="E4716" s="4">
        <v>18500</v>
      </c>
      <c r="F4716" s="4">
        <v>20400</v>
      </c>
      <c r="G4716" s="4">
        <v>2150</v>
      </c>
      <c r="H4716" s="4">
        <v>11748798</v>
      </c>
      <c r="I4716" s="4">
        <v>0.11781</v>
      </c>
      <c r="J4716" s="4">
        <v>2.3928463397599611</v>
      </c>
      <c r="K4716" s="4">
        <v>1.117808219178082</v>
      </c>
      <c r="L4716" s="4">
        <v>1.1703958691910501</v>
      </c>
      <c r="M4716" s="4">
        <v>1.3412228796844179</v>
      </c>
      <c r="N4716" s="4">
        <v>1.54985754985755</v>
      </c>
      <c r="O4716" s="4">
        <v>2.4523406429380001</v>
      </c>
      <c r="P4716" s="4">
        <v>3.5456421769200128</v>
      </c>
      <c r="Q4716" s="4">
        <v>21500</v>
      </c>
      <c r="R4716" s="4">
        <v>22200</v>
      </c>
      <c r="S4716" s="4">
        <v>18550</v>
      </c>
      <c r="T4716" s="4">
        <v>19150</v>
      </c>
      <c r="U4716" s="7">
        <v>5.3921568627450983E-2</v>
      </c>
      <c r="V4716" s="7">
        <v>8.8235294117647065E-2</v>
      </c>
      <c r="W4716" s="7">
        <v>-9.0686274509803919E-2</v>
      </c>
      <c r="X4716" s="4">
        <v>0.1201139601139601</v>
      </c>
      <c r="Y4716" s="4">
        <v>-6.1274509803921573E-2</v>
      </c>
      <c r="Z4716" s="7">
        <v>5.1121568627450986E-2</v>
      </c>
      <c r="AA4716" s="7">
        <v>5.1121568627450986E-2</v>
      </c>
      <c r="AB4716" s="4">
        <v>3.5616438356164383E-2</v>
      </c>
      <c r="AC4716" s="4">
        <v>0.15196078431372551</v>
      </c>
      <c r="AD4716" s="4">
        <v>2.1164021164021159E-2</v>
      </c>
      <c r="AE4716" s="4">
        <v>1.290496830599964</v>
      </c>
      <c r="AF4716" s="4">
        <v>1.174811839021737</v>
      </c>
      <c r="AG4716" s="4">
        <v>3.2757838193158002</v>
      </c>
      <c r="AH4716" s="4">
        <v>0.54592968861703661</v>
      </c>
      <c r="AI4716" s="4">
        <v>7.9365079365079361E-2</v>
      </c>
      <c r="AJ4716" s="4">
        <v>22200</v>
      </c>
      <c r="AK4716" s="4">
        <v>18000</v>
      </c>
      <c r="AL4716" s="4">
        <v>19600</v>
      </c>
      <c r="AM4716" s="8">
        <v>1.48261051250024E-2</v>
      </c>
    </row>
    <row r="4717" spans="1:39" x14ac:dyDescent="0.3">
      <c r="A4717" s="4">
        <v>20201005</v>
      </c>
      <c r="B4717" s="4" t="s">
        <v>2052</v>
      </c>
      <c r="C4717" s="4">
        <v>18300</v>
      </c>
      <c r="D4717" s="4">
        <v>19050</v>
      </c>
      <c r="E4717" s="4">
        <v>17800</v>
      </c>
      <c r="F4717" s="4">
        <v>18800</v>
      </c>
      <c r="G4717" s="4">
        <v>1300</v>
      </c>
      <c r="H4717" s="4">
        <v>1682459</v>
      </c>
      <c r="I4717" s="4">
        <v>7.4289999999999995E-2</v>
      </c>
      <c r="J4717" s="4">
        <v>0.70096479687753299</v>
      </c>
      <c r="K4717" s="4">
        <v>1.044444444444445</v>
      </c>
      <c r="L4717" s="4">
        <v>1.086077411900636</v>
      </c>
      <c r="M4717" s="4">
        <v>1.0225727495240691</v>
      </c>
      <c r="N4717" s="4">
        <v>1.006020066889632</v>
      </c>
      <c r="O4717" s="4">
        <v>1.500718429035176</v>
      </c>
      <c r="P4717" s="4">
        <v>2.3287020789033628</v>
      </c>
      <c r="Q4717" s="4">
        <v>19100</v>
      </c>
      <c r="R4717" s="4">
        <v>19500</v>
      </c>
      <c r="S4717" s="4">
        <v>18500</v>
      </c>
      <c r="T4717" s="4">
        <v>18900</v>
      </c>
      <c r="U4717" s="7">
        <v>1.5957446808510637E-2</v>
      </c>
      <c r="V4717" s="7">
        <v>3.7234042553191488E-2</v>
      </c>
      <c r="W4717" s="7">
        <v>-1.5957446808510637E-2</v>
      </c>
      <c r="X4717" s="4">
        <v>2.0602006688963208E-2</v>
      </c>
      <c r="Y4717" s="4">
        <v>5.3191489361702126E-3</v>
      </c>
      <c r="Z4717" s="7">
        <v>2.5191489361702127E-3</v>
      </c>
      <c r="AA4717" s="7">
        <v>1.3157446808510637E-2</v>
      </c>
      <c r="AB4717" s="4">
        <v>1.666666666666667E-2</v>
      </c>
      <c r="AC4717" s="4">
        <v>1.329787234042553E-2</v>
      </c>
      <c r="AD4717" s="4">
        <v>2.7322404371584699E-2</v>
      </c>
      <c r="AE4717" s="4">
        <v>1.342883938477256</v>
      </c>
      <c r="AF4717" s="4">
        <v>0.83380086642169438</v>
      </c>
      <c r="AG4717" s="4">
        <v>1.7086792791438989</v>
      </c>
      <c r="AH4717" s="4">
        <v>0.61407979163414528</v>
      </c>
      <c r="AI4717" s="4">
        <v>2.7322404371584699E-2</v>
      </c>
      <c r="AJ4717" s="4">
        <v>19950</v>
      </c>
      <c r="AK4717" s="4">
        <v>18350</v>
      </c>
      <c r="AL4717" s="4">
        <v>18850</v>
      </c>
      <c r="AM4717" s="8">
        <v>1.2073335602781701E-2</v>
      </c>
    </row>
    <row r="4718" spans="1:39" x14ac:dyDescent="0.3">
      <c r="A4718" s="4">
        <v>20191113</v>
      </c>
      <c r="B4718" s="4" t="s">
        <v>2053</v>
      </c>
      <c r="C4718" s="4">
        <v>24650</v>
      </c>
      <c r="D4718" s="4">
        <v>27150</v>
      </c>
      <c r="E4718" s="4">
        <v>24600</v>
      </c>
      <c r="F4718" s="4">
        <v>27150</v>
      </c>
      <c r="G4718" s="4">
        <v>2650</v>
      </c>
      <c r="H4718" s="4">
        <v>605353</v>
      </c>
      <c r="I4718" s="4">
        <v>0.10816000000000001</v>
      </c>
      <c r="J4718" s="4">
        <v>5.8761923898662278</v>
      </c>
      <c r="K4718" s="4">
        <v>1.0695994747209461</v>
      </c>
      <c r="L4718" s="4">
        <v>1.087740384615385</v>
      </c>
      <c r="M4718" s="4">
        <v>1.10253807106599</v>
      </c>
      <c r="N4718" s="4">
        <v>1.1050061050061051</v>
      </c>
      <c r="O4718" s="4">
        <v>1.0940963127140839</v>
      </c>
      <c r="P4718" s="4">
        <v>0.98574929654170829</v>
      </c>
      <c r="Q4718" s="4">
        <v>27150</v>
      </c>
      <c r="R4718" s="4">
        <v>28200</v>
      </c>
      <c r="S4718" s="4">
        <v>26850</v>
      </c>
      <c r="T4718" s="4">
        <v>27700</v>
      </c>
      <c r="U4718" s="7">
        <v>0</v>
      </c>
      <c r="V4718" s="7">
        <v>3.8674033149171269E-2</v>
      </c>
      <c r="W4718" s="7">
        <v>-1.1049723756906077E-2</v>
      </c>
      <c r="X4718" s="4">
        <v>8.9540089540089546E-3</v>
      </c>
      <c r="Y4718" s="4">
        <v>2.0257826887661139E-2</v>
      </c>
      <c r="Z4718" s="7">
        <v>1.7457826887661138E-2</v>
      </c>
      <c r="AA4718" s="7">
        <v>1.7457826887661138E-2</v>
      </c>
      <c r="AB4718" s="4">
        <v>2.0325203252032518E-3</v>
      </c>
      <c r="AC4718" s="4">
        <v>0</v>
      </c>
      <c r="AD4718" s="4">
        <v>2.0283975659229209E-3</v>
      </c>
      <c r="AE4718" s="4">
        <v>9.7945635466386207</v>
      </c>
      <c r="AF4718" s="4">
        <v>1.06472282808146</v>
      </c>
      <c r="AG4718" s="4">
        <v>1.1592454962445451</v>
      </c>
      <c r="AH4718" s="4">
        <v>7.6581521295046417E-2</v>
      </c>
      <c r="AI4718" s="4">
        <v>0.101419878296146</v>
      </c>
      <c r="AJ4718" s="4">
        <v>30450</v>
      </c>
      <c r="AK4718" s="4">
        <v>26850</v>
      </c>
      <c r="AL4718" s="4">
        <v>29400</v>
      </c>
      <c r="AM4718" s="8">
        <v>-4.94632721352145E-3</v>
      </c>
    </row>
    <row r="4719" spans="1:39" x14ac:dyDescent="0.3">
      <c r="A4719" s="4">
        <v>20191224</v>
      </c>
      <c r="B4719" s="4" t="s">
        <v>2053</v>
      </c>
      <c r="C4719" s="4">
        <v>27400</v>
      </c>
      <c r="D4719" s="4">
        <v>29850</v>
      </c>
      <c r="E4719" s="4">
        <v>27300</v>
      </c>
      <c r="F4719" s="4">
        <v>29850</v>
      </c>
      <c r="G4719" s="4">
        <v>2250</v>
      </c>
      <c r="H4719" s="4">
        <v>197368</v>
      </c>
      <c r="I4719" s="4">
        <v>8.1519999999999995E-2</v>
      </c>
      <c r="J4719" s="4">
        <v>2.0230194206502392</v>
      </c>
      <c r="K4719" s="4">
        <v>1.0479812755997659</v>
      </c>
      <c r="L4719" s="4">
        <v>1.060014204545455</v>
      </c>
      <c r="M4719" s="4">
        <v>1.061333333333333</v>
      </c>
      <c r="N4719" s="4">
        <v>1.0675011175681719</v>
      </c>
      <c r="O4719" s="4">
        <v>1.1364213197969539</v>
      </c>
      <c r="P4719" s="4">
        <v>1.1232185133503709</v>
      </c>
      <c r="Q4719" s="4">
        <v>29500</v>
      </c>
      <c r="R4719" s="4">
        <v>30250</v>
      </c>
      <c r="S4719" s="4">
        <v>29150</v>
      </c>
      <c r="T4719" s="4">
        <v>29900</v>
      </c>
      <c r="U4719" s="7">
        <v>-1.1725293132328308E-2</v>
      </c>
      <c r="V4719" s="7">
        <v>1.340033500837521E-2</v>
      </c>
      <c r="W4719" s="7">
        <v>-2.3450586264656615E-2</v>
      </c>
      <c r="X4719" s="4">
        <v>-3.5762181493071078E-3</v>
      </c>
      <c r="Y4719" s="4">
        <v>1.675041876046901E-3</v>
      </c>
      <c r="Z4719" s="7">
        <v>-1.124958123953099E-3</v>
      </c>
      <c r="AA4719" s="7">
        <v>-1.124958123953099E-3</v>
      </c>
      <c r="AB4719" s="4">
        <v>0</v>
      </c>
      <c r="AC4719" s="4">
        <v>0</v>
      </c>
      <c r="AD4719" s="4">
        <v>3.6496350364963498E-3</v>
      </c>
      <c r="AE4719" s="4">
        <v>5.7022997804229751</v>
      </c>
      <c r="AF4719" s="4">
        <v>1.002547331808805</v>
      </c>
      <c r="AG4719" s="4">
        <v>1.125034854046369</v>
      </c>
      <c r="AH4719" s="4">
        <v>0.1085977898606999</v>
      </c>
      <c r="AI4719" s="4">
        <v>8.9416058394160586E-2</v>
      </c>
      <c r="AJ4719" s="4">
        <v>35350</v>
      </c>
      <c r="AK4719" s="4">
        <v>29150</v>
      </c>
      <c r="AL4719" s="4">
        <v>34750</v>
      </c>
      <c r="AM4719" s="8">
        <v>-1.3449245543404599E-2</v>
      </c>
    </row>
    <row r="4720" spans="1:39" x14ac:dyDescent="0.3">
      <c r="A4720" s="4">
        <v>20200514</v>
      </c>
      <c r="B4720" s="4" t="s">
        <v>2053</v>
      </c>
      <c r="C4720" s="4">
        <v>37300</v>
      </c>
      <c r="D4720" s="4">
        <v>41650</v>
      </c>
      <c r="E4720" s="4">
        <v>36350</v>
      </c>
      <c r="F4720" s="4">
        <v>40750</v>
      </c>
      <c r="G4720" s="4">
        <v>3400</v>
      </c>
      <c r="H4720" s="4">
        <v>609692</v>
      </c>
      <c r="I4720" s="4">
        <v>9.103E-2</v>
      </c>
      <c r="J4720" s="4">
        <v>3.0300268317689341</v>
      </c>
      <c r="K4720" s="4">
        <v>1.061658706035606</v>
      </c>
      <c r="L4720" s="4">
        <v>1.0863769661423619</v>
      </c>
      <c r="M4720" s="4">
        <v>1.112779901693064</v>
      </c>
      <c r="N4720" s="4">
        <v>1.15520907158044</v>
      </c>
      <c r="O4720" s="4">
        <v>1.3226582997484519</v>
      </c>
      <c r="P4720" s="4">
        <v>1.2887922514330901</v>
      </c>
      <c r="Q4720" s="4">
        <v>41400</v>
      </c>
      <c r="R4720" s="4">
        <v>42550</v>
      </c>
      <c r="S4720" s="4">
        <v>39100</v>
      </c>
      <c r="T4720" s="4">
        <v>40300</v>
      </c>
      <c r="U4720" s="7">
        <v>1.5950920245398775E-2</v>
      </c>
      <c r="V4720" s="7">
        <v>4.4171779141104296E-2</v>
      </c>
      <c r="W4720" s="7">
        <v>-4.0490797546012272E-2</v>
      </c>
      <c r="X4720" s="4">
        <v>4.1814316087880943E-2</v>
      </c>
      <c r="Y4720" s="4">
        <v>-1.1042944785276071E-2</v>
      </c>
      <c r="Z4720" s="7">
        <v>3.7200000000000004E-2</v>
      </c>
      <c r="AA4720" s="7">
        <v>1.3150920245398774E-2</v>
      </c>
      <c r="AB4720" s="4">
        <v>0</v>
      </c>
      <c r="AC4720" s="4">
        <v>2.2085889570552152E-2</v>
      </c>
      <c r="AD4720" s="4">
        <v>2.5469168900804289E-2</v>
      </c>
      <c r="AE4720" s="4">
        <v>5.5988466059359387</v>
      </c>
      <c r="AF4720" s="4">
        <v>1.02462847208925</v>
      </c>
      <c r="AG4720" s="4">
        <v>1.5194175804102099</v>
      </c>
      <c r="AH4720" s="4">
        <v>0.31781659042300542</v>
      </c>
      <c r="AI4720" s="4">
        <v>9.2493297587131373E-2</v>
      </c>
      <c r="AJ4720" s="4">
        <v>42550</v>
      </c>
      <c r="AK4720" s="4">
        <v>34800</v>
      </c>
      <c r="AL4720" s="4">
        <v>35100</v>
      </c>
      <c r="AM4720" s="8">
        <v>-1.3882260616378799E-3</v>
      </c>
    </row>
    <row r="4721" spans="1:39" x14ac:dyDescent="0.3">
      <c r="A4721" s="4">
        <v>20200206</v>
      </c>
      <c r="B4721" s="4" t="s">
        <v>2054</v>
      </c>
      <c r="C4721" s="4">
        <v>2325</v>
      </c>
      <c r="D4721" s="4">
        <v>2515</v>
      </c>
      <c r="E4721" s="4">
        <v>2325</v>
      </c>
      <c r="F4721" s="4">
        <v>2510</v>
      </c>
      <c r="G4721" s="4">
        <v>185</v>
      </c>
      <c r="H4721" s="4">
        <v>443162</v>
      </c>
      <c r="I4721" s="4">
        <v>7.9570000000000002E-2</v>
      </c>
      <c r="J4721" s="4">
        <v>1.779316879664985</v>
      </c>
      <c r="K4721" s="4">
        <v>1.056842105263158</v>
      </c>
      <c r="L4721" s="4">
        <v>1.0777157578359811</v>
      </c>
      <c r="M4721" s="4">
        <v>1.050868746074942</v>
      </c>
      <c r="N4721" s="4">
        <v>1.014448822875619</v>
      </c>
      <c r="O4721" s="4">
        <v>1.052778748689269</v>
      </c>
      <c r="P4721" s="4">
        <v>1.144550843593251</v>
      </c>
      <c r="Q4721" s="4">
        <v>2490</v>
      </c>
      <c r="R4721" s="4">
        <v>2580</v>
      </c>
      <c r="S4721" s="4">
        <v>2450</v>
      </c>
      <c r="T4721" s="4">
        <v>2535</v>
      </c>
      <c r="U4721" s="7">
        <v>-7.9681274900398405E-3</v>
      </c>
      <c r="V4721" s="7">
        <v>2.7888446215139442E-2</v>
      </c>
      <c r="W4721" s="7">
        <v>-2.3904382470119521E-2</v>
      </c>
      <c r="X4721" s="4">
        <v>-1.4549863595028431E-2</v>
      </c>
      <c r="Y4721" s="4">
        <v>9.9601593625498006E-3</v>
      </c>
      <c r="Z4721" s="7">
        <v>7.1601593625498002E-3</v>
      </c>
      <c r="AA4721" s="7">
        <v>7.1601593625498002E-3</v>
      </c>
      <c r="AB4721" s="4">
        <v>0</v>
      </c>
      <c r="AC4721" s="4">
        <v>1.9920318725099601E-3</v>
      </c>
      <c r="AD4721" s="4">
        <v>0</v>
      </c>
      <c r="AE4721" s="4">
        <v>1.9416916774377291</v>
      </c>
      <c r="AF4721" s="4">
        <v>0.93022258020634208</v>
      </c>
      <c r="AG4721" s="4">
        <v>1.0990834418006039</v>
      </c>
      <c r="AH4721" s="4">
        <v>0.1651625039765342</v>
      </c>
      <c r="AI4721" s="4">
        <v>7.9569892473118284E-2</v>
      </c>
      <c r="AJ4721" s="4">
        <v>2740</v>
      </c>
      <c r="AK4721" s="4">
        <v>2450</v>
      </c>
      <c r="AL4721" s="4">
        <v>2670</v>
      </c>
      <c r="AM4721" s="8">
        <v>1.7192886713870301E-2</v>
      </c>
    </row>
    <row r="4722" spans="1:39" x14ac:dyDescent="0.3">
      <c r="A4722" s="4">
        <v>20200325</v>
      </c>
      <c r="B4722" s="4" t="s">
        <v>2054</v>
      </c>
      <c r="C4722" s="4">
        <v>1370</v>
      </c>
      <c r="D4722" s="4">
        <v>1575</v>
      </c>
      <c r="E4722" s="4">
        <v>1340</v>
      </c>
      <c r="F4722" s="4">
        <v>1485</v>
      </c>
      <c r="G4722" s="4">
        <v>160</v>
      </c>
      <c r="H4722" s="4">
        <v>722661</v>
      </c>
      <c r="I4722" s="4">
        <v>0.12075</v>
      </c>
      <c r="J4722" s="4">
        <v>1.1365675223912901</v>
      </c>
      <c r="K4722" s="4">
        <v>1.112359550561798</v>
      </c>
      <c r="L4722" s="4">
        <v>1.108208955223881</v>
      </c>
      <c r="M4722" s="4">
        <v>0.96868884540117417</v>
      </c>
      <c r="N4722" s="4">
        <v>0.74315025647441513</v>
      </c>
      <c r="O4722" s="4">
        <v>0.62541676903099008</v>
      </c>
      <c r="P4722" s="4">
        <v>0.65353724282099246</v>
      </c>
      <c r="Q4722" s="4">
        <v>1500</v>
      </c>
      <c r="R4722" s="4">
        <v>1610</v>
      </c>
      <c r="S4722" s="4">
        <v>1465</v>
      </c>
      <c r="T4722" s="4">
        <v>1490</v>
      </c>
      <c r="U4722" s="7">
        <v>1.0101010101010102E-2</v>
      </c>
      <c r="V4722" s="7">
        <v>8.4175084175084181E-2</v>
      </c>
      <c r="W4722" s="7">
        <v>-1.3468013468013467E-2</v>
      </c>
      <c r="X4722" s="4">
        <v>-0.1353684473914675</v>
      </c>
      <c r="Y4722" s="4">
        <v>3.3670033670033669E-3</v>
      </c>
      <c r="Z4722" s="7">
        <v>3.7200000000000004E-2</v>
      </c>
      <c r="AA4722" s="7">
        <v>3.7200000000000004E-2</v>
      </c>
      <c r="AB4722" s="4">
        <v>3.3962264150943403E-2</v>
      </c>
      <c r="AC4722" s="4">
        <v>6.0606060606060608E-2</v>
      </c>
      <c r="AD4722" s="4">
        <v>2.18978102189781E-2</v>
      </c>
      <c r="AE4722" s="4">
        <v>1.529586944788393</v>
      </c>
      <c r="AF4722" s="4">
        <v>0.46345873307400598</v>
      </c>
      <c r="AG4722" s="4">
        <v>1.1657745298576641</v>
      </c>
      <c r="AH4722" s="4">
        <v>1.2998906031058359</v>
      </c>
      <c r="AI4722" s="4">
        <v>8.3941605839416053E-2</v>
      </c>
      <c r="AJ4722" s="4">
        <v>1775</v>
      </c>
      <c r="AK4722" s="4">
        <v>1440</v>
      </c>
      <c r="AL4722" s="4">
        <v>1695</v>
      </c>
      <c r="AM4722" s="8">
        <v>5.2622816628226002E-2</v>
      </c>
    </row>
    <row r="4723" spans="1:39" x14ac:dyDescent="0.3">
      <c r="A4723" s="4">
        <v>20200331</v>
      </c>
      <c r="B4723" s="4" t="s">
        <v>2054</v>
      </c>
      <c r="C4723" s="4">
        <v>1625</v>
      </c>
      <c r="D4723" s="4">
        <v>1720</v>
      </c>
      <c r="E4723" s="4">
        <v>1625</v>
      </c>
      <c r="F4723" s="4">
        <v>1700</v>
      </c>
      <c r="G4723" s="4">
        <v>120</v>
      </c>
      <c r="H4723" s="4">
        <v>544244</v>
      </c>
      <c r="I4723" s="4">
        <v>7.5950000000000004E-2</v>
      </c>
      <c r="J4723" s="4">
        <v>1.0009462425709841</v>
      </c>
      <c r="K4723" s="4">
        <v>1.0669456066945611</v>
      </c>
      <c r="L4723" s="4">
        <v>1.0960670535138619</v>
      </c>
      <c r="M4723" s="4">
        <v>1.1687865245788931</v>
      </c>
      <c r="N4723" s="4">
        <v>0.94707520891364905</v>
      </c>
      <c r="O4723" s="4">
        <v>0.73683450119193816</v>
      </c>
      <c r="P4723" s="4">
        <v>0.75298981249077224</v>
      </c>
      <c r="Q4723" s="4">
        <v>1700</v>
      </c>
      <c r="R4723" s="4">
        <v>1775</v>
      </c>
      <c r="S4723" s="4">
        <v>1625</v>
      </c>
      <c r="T4723" s="4">
        <v>1695</v>
      </c>
      <c r="U4723" s="7">
        <v>0</v>
      </c>
      <c r="V4723" s="7">
        <v>4.4117647058823532E-2</v>
      </c>
      <c r="W4723" s="7">
        <v>-4.4117647058823532E-2</v>
      </c>
      <c r="X4723" s="4">
        <v>-0.1132311977715879</v>
      </c>
      <c r="Y4723" s="4">
        <v>-2.9411764705882348E-3</v>
      </c>
      <c r="Z4723" s="7">
        <v>3.7200000000000004E-2</v>
      </c>
      <c r="AA4723" s="7">
        <v>3.7200000000000004E-2</v>
      </c>
      <c r="AB4723" s="4">
        <v>2.8481012658227851E-2</v>
      </c>
      <c r="AC4723" s="4">
        <v>1.1764705882352939E-2</v>
      </c>
      <c r="AD4723" s="4">
        <v>0</v>
      </c>
      <c r="AE4723" s="4">
        <v>1.397787657212715</v>
      </c>
      <c r="AF4723" s="4">
        <v>0.55400977380050398</v>
      </c>
      <c r="AG4723" s="4">
        <v>1.535503443486443</v>
      </c>
      <c r="AH4723" s="4">
        <v>1.1537701041746571</v>
      </c>
      <c r="AI4723" s="4">
        <v>4.6153846153846163E-2</v>
      </c>
      <c r="AJ4723" s="4">
        <v>1980</v>
      </c>
      <c r="AK4723" s="4">
        <v>1625</v>
      </c>
      <c r="AL4723" s="4">
        <v>1915</v>
      </c>
      <c r="AM4723" s="8">
        <v>4.9731601842240299E-2</v>
      </c>
    </row>
    <row r="4724" spans="1:39" x14ac:dyDescent="0.3">
      <c r="A4724" s="4">
        <v>20200508</v>
      </c>
      <c r="B4724" s="4" t="s">
        <v>2054</v>
      </c>
      <c r="C4724" s="4">
        <v>2220</v>
      </c>
      <c r="D4724" s="4">
        <v>2590</v>
      </c>
      <c r="E4724" s="4">
        <v>2215</v>
      </c>
      <c r="F4724" s="4">
        <v>2505</v>
      </c>
      <c r="G4724" s="4">
        <v>295</v>
      </c>
      <c r="H4724" s="4">
        <v>3871397</v>
      </c>
      <c r="I4724" s="4">
        <v>0.13347999999999999</v>
      </c>
      <c r="J4724" s="4">
        <v>6.6860226545019206</v>
      </c>
      <c r="K4724" s="4">
        <v>1.087554269175109</v>
      </c>
      <c r="L4724" s="4">
        <v>1.114819759679573</v>
      </c>
      <c r="M4724" s="4">
        <v>1.137085792101679</v>
      </c>
      <c r="N4724" s="4">
        <v>1.173302107728337</v>
      </c>
      <c r="O4724" s="4">
        <v>1.167968294673039</v>
      </c>
      <c r="P4724" s="4">
        <v>1.1021283616564921</v>
      </c>
      <c r="Q4724" s="4">
        <v>2505</v>
      </c>
      <c r="R4724" s="4">
        <v>2565</v>
      </c>
      <c r="S4724" s="4">
        <v>2390</v>
      </c>
      <c r="T4724" s="4">
        <v>2495</v>
      </c>
      <c r="U4724" s="7">
        <v>0</v>
      </c>
      <c r="V4724" s="7">
        <v>2.3952095808383235E-2</v>
      </c>
      <c r="W4724" s="7">
        <v>-4.590818363273453E-2</v>
      </c>
      <c r="X4724" s="4">
        <v>4.4028103044496281E-2</v>
      </c>
      <c r="Y4724" s="4">
        <v>-3.9920159680638719E-3</v>
      </c>
      <c r="Z4724" s="7">
        <v>-6.7920159680638723E-3</v>
      </c>
      <c r="AA4724" s="7">
        <v>-6.7920159680638723E-3</v>
      </c>
      <c r="AB4724" s="4">
        <v>0</v>
      </c>
      <c r="AC4724" s="4">
        <v>3.3932135728542923E-2</v>
      </c>
      <c r="AD4724" s="4">
        <v>2.2522522522522518E-3</v>
      </c>
      <c r="AE4724" s="4">
        <v>20.90579048832776</v>
      </c>
      <c r="AF4724" s="4">
        <v>1.015456103561561</v>
      </c>
      <c r="AG4724" s="4">
        <v>1.7105262918569699</v>
      </c>
      <c r="AH4724" s="4">
        <v>0.40016375865500442</v>
      </c>
      <c r="AI4724" s="4">
        <v>0.1283783783783784</v>
      </c>
      <c r="AJ4724" s="4">
        <v>2850</v>
      </c>
      <c r="AK4724" s="4">
        <v>2355</v>
      </c>
      <c r="AL4724" s="4">
        <v>2685</v>
      </c>
      <c r="AM4724" s="8">
        <v>2.1147313370859101E-2</v>
      </c>
    </row>
    <row r="4725" spans="1:39" x14ac:dyDescent="0.3">
      <c r="A4725" s="4">
        <v>20200721</v>
      </c>
      <c r="B4725" s="4" t="s">
        <v>2054</v>
      </c>
      <c r="C4725" s="4">
        <v>6750</v>
      </c>
      <c r="D4725" s="4">
        <v>8150</v>
      </c>
      <c r="E4725" s="4">
        <v>6470</v>
      </c>
      <c r="F4725" s="4">
        <v>7560</v>
      </c>
      <c r="G4725" s="4">
        <v>810</v>
      </c>
      <c r="H4725" s="4">
        <v>42846431</v>
      </c>
      <c r="I4725" s="4">
        <v>0.12</v>
      </c>
      <c r="J4725" s="4">
        <v>1.7672662018931731</v>
      </c>
      <c r="K4725" s="4">
        <v>1.089337175792507</v>
      </c>
      <c r="L4725" s="4">
        <v>1.1444141689373299</v>
      </c>
      <c r="M4725" s="4">
        <v>1.1903637222484651</v>
      </c>
      <c r="N4725" s="4">
        <v>1.34072267789847</v>
      </c>
      <c r="O4725" s="4">
        <v>1.812696065698244</v>
      </c>
      <c r="P4725" s="4">
        <v>2.384764007728402</v>
      </c>
      <c r="Q4725" s="4">
        <v>7620</v>
      </c>
      <c r="R4725" s="4">
        <v>8190</v>
      </c>
      <c r="S4725" s="4">
        <v>7310</v>
      </c>
      <c r="T4725" s="4">
        <v>7340</v>
      </c>
      <c r="U4725" s="7">
        <v>7.9365079365079361E-3</v>
      </c>
      <c r="V4725" s="7">
        <v>8.3333333333333329E-2</v>
      </c>
      <c r="W4725" s="7">
        <v>-3.3068783068783067E-2</v>
      </c>
      <c r="X4725" s="4">
        <v>9.745067612502771E-2</v>
      </c>
      <c r="Y4725" s="4">
        <v>-2.9100529100529099E-2</v>
      </c>
      <c r="Z4725" s="7">
        <v>3.7200000000000004E-2</v>
      </c>
      <c r="AA4725" s="7">
        <v>3.7200000000000004E-2</v>
      </c>
      <c r="AB4725" s="4">
        <v>0</v>
      </c>
      <c r="AC4725" s="4">
        <v>7.8042328042328038E-2</v>
      </c>
      <c r="AD4725" s="4">
        <v>4.148148148148148E-2</v>
      </c>
      <c r="AE4725" s="4">
        <v>1.8036072624286159</v>
      </c>
      <c r="AF4725" s="4">
        <v>1.0792886239214761</v>
      </c>
      <c r="AG4725" s="4">
        <v>2.400213715469242</v>
      </c>
      <c r="AH4725" s="4">
        <v>0.50990665165188809</v>
      </c>
      <c r="AI4725" s="4">
        <v>0.12</v>
      </c>
      <c r="AJ4725" s="4">
        <v>8190</v>
      </c>
      <c r="AK4725" s="4">
        <v>7040</v>
      </c>
      <c r="AL4725" s="4">
        <v>7380</v>
      </c>
      <c r="AM4725" s="8">
        <v>1.1023581380001901E-2</v>
      </c>
    </row>
    <row r="4726" spans="1:39" x14ac:dyDescent="0.3">
      <c r="A4726" s="4">
        <v>20200831</v>
      </c>
      <c r="B4726" s="4" t="s">
        <v>2054</v>
      </c>
      <c r="C4726" s="4">
        <v>6880</v>
      </c>
      <c r="D4726" s="4">
        <v>7290</v>
      </c>
      <c r="E4726" s="4">
        <v>6860</v>
      </c>
      <c r="F4726" s="4">
        <v>7140</v>
      </c>
      <c r="G4726" s="4">
        <v>470</v>
      </c>
      <c r="H4726" s="4">
        <v>6973654</v>
      </c>
      <c r="I4726" s="4">
        <v>7.0459999999999995E-2</v>
      </c>
      <c r="J4726" s="4">
        <v>1.730259419049107</v>
      </c>
      <c r="K4726" s="4">
        <v>1.059871350816427</v>
      </c>
      <c r="L4726" s="4">
        <v>1.072072072072072</v>
      </c>
      <c r="M4726" s="4">
        <v>1.1064621106462109</v>
      </c>
      <c r="N4726" s="4">
        <v>1.044317683194383</v>
      </c>
      <c r="O4726" s="4">
        <v>1.2032017975003511</v>
      </c>
      <c r="P4726" s="4">
        <v>1.702415132578956</v>
      </c>
      <c r="Q4726" s="4">
        <v>7520</v>
      </c>
      <c r="R4726" s="4">
        <v>7550</v>
      </c>
      <c r="S4726" s="4">
        <v>6940</v>
      </c>
      <c r="T4726" s="4">
        <v>7110</v>
      </c>
      <c r="U4726" s="7">
        <v>5.3221288515406161E-2</v>
      </c>
      <c r="V4726" s="7">
        <v>5.7422969187675067E-2</v>
      </c>
      <c r="W4726" s="7">
        <v>-2.8011204481792718E-2</v>
      </c>
      <c r="X4726" s="4">
        <v>-1.601579640193054E-2</v>
      </c>
      <c r="Y4726" s="4">
        <v>-4.2016806722689074E-3</v>
      </c>
      <c r="Z4726" s="7">
        <v>5.0421288515406164E-2</v>
      </c>
      <c r="AA4726" s="7">
        <v>5.0421288515406164E-2</v>
      </c>
      <c r="AB4726" s="4">
        <v>3.1484257871064472E-2</v>
      </c>
      <c r="AC4726" s="4">
        <v>2.100840336134454E-2</v>
      </c>
      <c r="AD4726" s="4">
        <v>2.906976744186046E-3</v>
      </c>
      <c r="AE4726" s="4">
        <v>0.57618875604474629</v>
      </c>
      <c r="AF4726" s="4">
        <v>0.91823140762152944</v>
      </c>
      <c r="AG4726" s="4">
        <v>1.157803604100625</v>
      </c>
      <c r="AH4726" s="4">
        <v>0.22534575118503911</v>
      </c>
      <c r="AI4726" s="4">
        <v>3.7790697674418602E-2</v>
      </c>
      <c r="AJ4726" s="4">
        <v>11250</v>
      </c>
      <c r="AK4726" s="4">
        <v>6740</v>
      </c>
      <c r="AL4726" s="4">
        <v>10100</v>
      </c>
      <c r="AM4726" s="8">
        <v>8.2491384027700808E-3</v>
      </c>
    </row>
    <row r="4727" spans="1:39" x14ac:dyDescent="0.3">
      <c r="A4727" s="4">
        <v>20200907</v>
      </c>
      <c r="B4727" s="4" t="s">
        <v>2054</v>
      </c>
      <c r="C4727" s="4">
        <v>9840</v>
      </c>
      <c r="D4727" s="4">
        <v>11250</v>
      </c>
      <c r="E4727" s="4">
        <v>9740</v>
      </c>
      <c r="F4727" s="4">
        <v>10100</v>
      </c>
      <c r="G4727" s="4">
        <v>1050</v>
      </c>
      <c r="H4727" s="4">
        <v>47274815</v>
      </c>
      <c r="I4727" s="4">
        <v>0.11602</v>
      </c>
      <c r="J4727" s="4">
        <v>3.2087806836823551</v>
      </c>
      <c r="K4727" s="4">
        <v>1.1472926921620601</v>
      </c>
      <c r="L4727" s="4">
        <v>1.2450690335305721</v>
      </c>
      <c r="M4727" s="4">
        <v>1.367451936095315</v>
      </c>
      <c r="N4727" s="4">
        <v>1.4318117380209809</v>
      </c>
      <c r="O4727" s="4">
        <v>1.61427810335642</v>
      </c>
      <c r="P4727" s="4">
        <v>2.2694079316930682</v>
      </c>
      <c r="Q4727" s="4">
        <v>10400</v>
      </c>
      <c r="R4727" s="4">
        <v>11150</v>
      </c>
      <c r="S4727" s="4">
        <v>9500</v>
      </c>
      <c r="T4727" s="4">
        <v>9610</v>
      </c>
      <c r="U4727" s="7">
        <v>2.9702970297029702E-2</v>
      </c>
      <c r="V4727" s="7">
        <v>0.10396039603960396</v>
      </c>
      <c r="W4727" s="7">
        <v>-5.9405940594059403E-2</v>
      </c>
      <c r="X4727" s="4">
        <v>3.090445137510632E-2</v>
      </c>
      <c r="Y4727" s="4">
        <v>-4.8514851485148523E-2</v>
      </c>
      <c r="Z4727" s="7">
        <v>3.7200000000000004E-2</v>
      </c>
      <c r="AA4727" s="7">
        <v>2.6902970297029701E-2</v>
      </c>
      <c r="AB4727" s="4">
        <v>8.7292817679558016E-2</v>
      </c>
      <c r="AC4727" s="4">
        <v>0.11386138613861389</v>
      </c>
      <c r="AD4727" s="4">
        <v>1.016260162601626E-2</v>
      </c>
      <c r="AE4727" s="4">
        <v>0.81550450652745121</v>
      </c>
      <c r="AF4727" s="4">
        <v>1.1813696753262819</v>
      </c>
      <c r="AG4727" s="4">
        <v>1.774232713196237</v>
      </c>
      <c r="AH4727" s="4">
        <v>0.2828511662981919</v>
      </c>
      <c r="AI4727" s="4">
        <v>2.6422764227642281E-2</v>
      </c>
      <c r="AJ4727" s="4">
        <v>11150</v>
      </c>
      <c r="AK4727" s="4">
        <v>9500</v>
      </c>
      <c r="AL4727" s="4">
        <v>9970</v>
      </c>
      <c r="AM4727" s="4"/>
    </row>
    <row r="4728" spans="1:39" x14ac:dyDescent="0.3">
      <c r="A4728" s="4">
        <v>20190819</v>
      </c>
      <c r="B4728" s="4" t="s">
        <v>2055</v>
      </c>
      <c r="C4728" s="4">
        <v>7560</v>
      </c>
      <c r="D4728" s="4">
        <v>9230</v>
      </c>
      <c r="E4728" s="4">
        <v>7560</v>
      </c>
      <c r="F4728" s="4">
        <v>8360</v>
      </c>
      <c r="G4728" s="4">
        <v>800</v>
      </c>
      <c r="H4728" s="4">
        <v>1826459</v>
      </c>
      <c r="I4728" s="4">
        <v>0.10582</v>
      </c>
      <c r="J4728" s="4">
        <v>5.8716143428128902</v>
      </c>
      <c r="K4728" s="4">
        <v>1.0546677880571911</v>
      </c>
      <c r="L4728" s="4">
        <v>1.060375443937088</v>
      </c>
      <c r="M4728" s="4">
        <v>1.095100864553314</v>
      </c>
      <c r="N4728" s="4">
        <v>1.038509316770186</v>
      </c>
      <c r="O4728" s="4">
        <v>0.8216350800176907</v>
      </c>
      <c r="P4728" s="4">
        <v>0.74958530717157068</v>
      </c>
      <c r="Q4728" s="4">
        <v>8620</v>
      </c>
      <c r="R4728" s="4">
        <v>8630</v>
      </c>
      <c r="S4728" s="4">
        <v>8250</v>
      </c>
      <c r="T4728" s="4">
        <v>8460</v>
      </c>
      <c r="U4728" s="7">
        <v>3.1100478468899521E-2</v>
      </c>
      <c r="V4728" s="7">
        <v>3.2296650717703351E-2</v>
      </c>
      <c r="W4728" s="7">
        <v>-1.3157894736842105E-2</v>
      </c>
      <c r="X4728" s="4">
        <v>-3.3291925465838403E-2</v>
      </c>
      <c r="Y4728" s="4">
        <v>1.1961722488038279E-2</v>
      </c>
      <c r="Z4728" s="7">
        <v>9.1617224880382788E-3</v>
      </c>
      <c r="AA4728" s="7">
        <v>2.830047846889952E-2</v>
      </c>
      <c r="AB4728" s="4">
        <v>0</v>
      </c>
      <c r="AC4728" s="4">
        <v>0.104066985645933</v>
      </c>
      <c r="AD4728" s="4">
        <v>0</v>
      </c>
      <c r="AE4728" s="4">
        <v>28.07561294289448</v>
      </c>
      <c r="AF4728" s="4">
        <v>0.82574267255912315</v>
      </c>
      <c r="AG4728" s="4">
        <v>1.1968308751481851</v>
      </c>
      <c r="AH4728" s="4">
        <v>0.37549108889532401</v>
      </c>
      <c r="AI4728" s="4">
        <v>0.1058201058201058</v>
      </c>
      <c r="AJ4728" s="4">
        <v>9860</v>
      </c>
      <c r="AK4728" s="4">
        <v>7730</v>
      </c>
      <c r="AL4728" s="4">
        <v>7810</v>
      </c>
      <c r="AM4728" s="8">
        <v>5.2064840951999E-3</v>
      </c>
    </row>
    <row r="4729" spans="1:39" x14ac:dyDescent="0.3">
      <c r="A4729" s="4">
        <v>20200325</v>
      </c>
      <c r="B4729" s="4" t="s">
        <v>2055</v>
      </c>
      <c r="C4729" s="4">
        <v>5390</v>
      </c>
      <c r="D4729" s="4">
        <v>5800</v>
      </c>
      <c r="E4729" s="4">
        <v>5270</v>
      </c>
      <c r="F4729" s="4">
        <v>5650</v>
      </c>
      <c r="G4729" s="4">
        <v>510</v>
      </c>
      <c r="H4729" s="4">
        <v>307523</v>
      </c>
      <c r="I4729" s="4">
        <v>9.9220000000000003E-2</v>
      </c>
      <c r="J4729" s="4">
        <v>1.1309135921601741</v>
      </c>
      <c r="K4729" s="4">
        <v>1.099935107073329</v>
      </c>
      <c r="L4729" s="4">
        <v>1.136363636363636</v>
      </c>
      <c r="M4729" s="4">
        <v>1.0024840312278209</v>
      </c>
      <c r="N4729" s="4">
        <v>0.77920286856985244</v>
      </c>
      <c r="O4729" s="4">
        <v>0.62503457049615574</v>
      </c>
      <c r="P4729" s="4">
        <v>0.61289797689428871</v>
      </c>
      <c r="Q4729" s="4">
        <v>5770</v>
      </c>
      <c r="R4729" s="4">
        <v>6070</v>
      </c>
      <c r="S4729" s="4">
        <v>5510</v>
      </c>
      <c r="T4729" s="4">
        <v>5900</v>
      </c>
      <c r="U4729" s="7">
        <v>2.1238938053097345E-2</v>
      </c>
      <c r="V4729" s="7">
        <v>7.4336283185840707E-2</v>
      </c>
      <c r="W4729" s="7">
        <v>-2.4778761061946902E-2</v>
      </c>
      <c r="X4729" s="4">
        <v>-0.12474141497724479</v>
      </c>
      <c r="Y4729" s="4">
        <v>4.4247787610619468E-2</v>
      </c>
      <c r="Z4729" s="7">
        <v>3.7200000000000004E-2</v>
      </c>
      <c r="AA4729" s="7">
        <v>1.8438938053097344E-2</v>
      </c>
      <c r="AB4729" s="4">
        <v>4.8638132295719852E-2</v>
      </c>
      <c r="AC4729" s="4">
        <v>2.6548672566371681E-2</v>
      </c>
      <c r="AD4729" s="4">
        <v>2.2263450834879409E-2</v>
      </c>
      <c r="AE4729" s="4">
        <v>1.1469902615688159</v>
      </c>
      <c r="AF4729" s="4">
        <v>0.47970053949025149</v>
      </c>
      <c r="AG4729" s="4">
        <v>1.2166711403281669</v>
      </c>
      <c r="AH4729" s="4">
        <v>1.2627191004598539</v>
      </c>
      <c r="AI4729" s="4">
        <v>4.8237476808905382E-2</v>
      </c>
      <c r="AJ4729" s="4">
        <v>8340</v>
      </c>
      <c r="AK4729" s="4">
        <v>5510</v>
      </c>
      <c r="AL4729" s="4">
        <v>7500</v>
      </c>
      <c r="AM4729" s="8">
        <v>5.2622816628226002E-2</v>
      </c>
    </row>
    <row r="4730" spans="1:39" x14ac:dyDescent="0.3">
      <c r="A4730" s="4">
        <v>20200409</v>
      </c>
      <c r="B4730" s="4" t="s">
        <v>2055</v>
      </c>
      <c r="C4730" s="4">
        <v>9000</v>
      </c>
      <c r="D4730" s="4">
        <v>10250</v>
      </c>
      <c r="E4730" s="4">
        <v>8600</v>
      </c>
      <c r="F4730" s="4">
        <v>9240</v>
      </c>
      <c r="G4730" s="4">
        <v>800</v>
      </c>
      <c r="H4730" s="4">
        <v>3008600</v>
      </c>
      <c r="I4730" s="4">
        <v>9.4789999999999999E-2</v>
      </c>
      <c r="J4730" s="4">
        <v>3.511375205368064</v>
      </c>
      <c r="K4730" s="4">
        <v>1.0628834355828221</v>
      </c>
      <c r="L4730" s="4">
        <v>1.110043248438251</v>
      </c>
      <c r="M4730" s="4">
        <v>1.2256267409470749</v>
      </c>
      <c r="N4730" s="4">
        <v>1.4180478821362801</v>
      </c>
      <c r="O4730" s="4">
        <v>1.055839110230822</v>
      </c>
      <c r="P4730" s="4">
        <v>1.034994539395693</v>
      </c>
      <c r="Q4730" s="4">
        <v>9100</v>
      </c>
      <c r="R4730" s="4">
        <v>9110</v>
      </c>
      <c r="S4730" s="4">
        <v>8610</v>
      </c>
      <c r="T4730" s="4">
        <v>8710</v>
      </c>
      <c r="U4730" s="7">
        <v>-1.5151515151515152E-2</v>
      </c>
      <c r="V4730" s="7">
        <v>-1.406926406926407E-2</v>
      </c>
      <c r="W4730" s="7">
        <v>-6.8181818181818177E-2</v>
      </c>
      <c r="X4730" s="4">
        <v>8.8244321669736035E-3</v>
      </c>
      <c r="Y4730" s="4">
        <v>-5.735930735930736E-2</v>
      </c>
      <c r="Z4730" s="7">
        <v>-6.0159307359307357E-2</v>
      </c>
      <c r="AA4730" s="7">
        <v>-6.0159307359307357E-2</v>
      </c>
      <c r="AB4730" s="4">
        <v>6.6350710900473939E-2</v>
      </c>
      <c r="AC4730" s="4">
        <v>0.1093073593073593</v>
      </c>
      <c r="AD4730" s="4">
        <v>4.4444444444444453E-2</v>
      </c>
      <c r="AE4730" s="4">
        <v>6.1335660144256838</v>
      </c>
      <c r="AF4730" s="4">
        <v>0.92524310419652289</v>
      </c>
      <c r="AG4730" s="4">
        <v>2.0532867465771121</v>
      </c>
      <c r="AH4730" s="4">
        <v>0.59377299424631869</v>
      </c>
      <c r="AI4730" s="4">
        <v>2.6666666666666668E-2</v>
      </c>
      <c r="AJ4730" s="4">
        <v>10550</v>
      </c>
      <c r="AK4730" s="4">
        <v>8070</v>
      </c>
      <c r="AL4730" s="4">
        <v>9760</v>
      </c>
      <c r="AM4730" s="8">
        <v>1.4126479329216001E-2</v>
      </c>
    </row>
    <row r="4731" spans="1:39" x14ac:dyDescent="0.3">
      <c r="A4731" s="4">
        <v>20200416</v>
      </c>
      <c r="B4731" s="4" t="s">
        <v>2055</v>
      </c>
      <c r="C4731" s="4">
        <v>9060</v>
      </c>
      <c r="D4731" s="4">
        <v>10550</v>
      </c>
      <c r="E4731" s="4">
        <v>9020</v>
      </c>
      <c r="F4731" s="4">
        <v>9650</v>
      </c>
      <c r="G4731" s="4">
        <v>1200</v>
      </c>
      <c r="H4731" s="4">
        <v>4739385</v>
      </c>
      <c r="I4731" s="4">
        <v>0.14201</v>
      </c>
      <c r="J4731" s="4">
        <v>4.0770442858014162</v>
      </c>
      <c r="K4731" s="4">
        <v>1.100342075256556</v>
      </c>
      <c r="L4731" s="4">
        <v>1.0901491188431991</v>
      </c>
      <c r="M4731" s="4">
        <v>1.145536562203229</v>
      </c>
      <c r="N4731" s="4">
        <v>1.3671459941913999</v>
      </c>
      <c r="O4731" s="4">
        <v>1.1223105252956</v>
      </c>
      <c r="P4731" s="4">
        <v>1.0887756445213339</v>
      </c>
      <c r="Q4731" s="4">
        <v>9920</v>
      </c>
      <c r="R4731" s="4">
        <v>10150</v>
      </c>
      <c r="S4731" s="4">
        <v>9710</v>
      </c>
      <c r="T4731" s="4">
        <v>9760</v>
      </c>
      <c r="U4731" s="7">
        <v>2.7979274611398965E-2</v>
      </c>
      <c r="V4731" s="7">
        <v>5.181347150259067E-2</v>
      </c>
      <c r="W4731" s="7">
        <v>6.2176165803108805E-3</v>
      </c>
      <c r="X4731" s="4">
        <v>7.6857689310759952E-2</v>
      </c>
      <c r="Y4731" s="4">
        <v>1.139896373056995E-2</v>
      </c>
      <c r="Z4731" s="7">
        <v>3.7200000000000004E-2</v>
      </c>
      <c r="AA4731" s="7">
        <v>2.5179274611398964E-2</v>
      </c>
      <c r="AB4731" s="4">
        <v>7.2189349112426041E-2</v>
      </c>
      <c r="AC4731" s="4">
        <v>9.3264248704663211E-2</v>
      </c>
      <c r="AD4731" s="4">
        <v>4.4150110375275938E-3</v>
      </c>
      <c r="AE4731" s="4">
        <v>12.759936676655171</v>
      </c>
      <c r="AF4731" s="4">
        <v>0.97107377591436572</v>
      </c>
      <c r="AG4731" s="4">
        <v>2.142914082553812</v>
      </c>
      <c r="AH4731" s="4">
        <v>0.56313360803239576</v>
      </c>
      <c r="AI4731" s="4">
        <v>6.5121412803532008E-2</v>
      </c>
      <c r="AJ4731" s="4">
        <v>11500</v>
      </c>
      <c r="AK4731" s="4">
        <v>9300</v>
      </c>
      <c r="AL4731" s="4">
        <v>10100</v>
      </c>
      <c r="AM4731" s="8">
        <v>2.1530748510397799E-2</v>
      </c>
    </row>
    <row r="4732" spans="1:39" x14ac:dyDescent="0.3">
      <c r="A4732" s="4">
        <v>20200601</v>
      </c>
      <c r="B4732" s="4" t="s">
        <v>2055</v>
      </c>
      <c r="C4732" s="4">
        <v>10550</v>
      </c>
      <c r="D4732" s="4">
        <v>11500</v>
      </c>
      <c r="E4732" s="4">
        <v>10550</v>
      </c>
      <c r="F4732" s="4">
        <v>11400</v>
      </c>
      <c r="G4732" s="4">
        <v>1150</v>
      </c>
      <c r="H4732" s="4">
        <v>2924953</v>
      </c>
      <c r="I4732" s="4">
        <v>0.11219999999999999</v>
      </c>
      <c r="J4732" s="4">
        <v>2.5903623687362591</v>
      </c>
      <c r="K4732" s="4">
        <v>1.0670826833073319</v>
      </c>
      <c r="L4732" s="4">
        <v>1.069418386491557</v>
      </c>
      <c r="M4732" s="4">
        <v>1.071932299012694</v>
      </c>
      <c r="N4732" s="4">
        <v>1.0859728506787329</v>
      </c>
      <c r="O4732" s="4">
        <v>1.302584220449049</v>
      </c>
      <c r="P4732" s="4">
        <v>1.2539874601253991</v>
      </c>
      <c r="Q4732" s="4">
        <v>11900</v>
      </c>
      <c r="R4732" s="4">
        <v>12400</v>
      </c>
      <c r="S4732" s="4">
        <v>11200</v>
      </c>
      <c r="T4732" s="4">
        <v>11200</v>
      </c>
      <c r="U4732" s="7">
        <v>4.3859649122807015E-2</v>
      </c>
      <c r="V4732" s="7">
        <v>8.771929824561403E-2</v>
      </c>
      <c r="W4732" s="7">
        <v>-1.7543859649122806E-2</v>
      </c>
      <c r="X4732" s="4">
        <v>1.3145987139795021E-2</v>
      </c>
      <c r="Y4732" s="4">
        <v>-1.754385964912281E-2</v>
      </c>
      <c r="Z4732" s="7">
        <v>4.1059649122807018E-2</v>
      </c>
      <c r="AA4732" s="7">
        <v>4.1059649122807018E-2</v>
      </c>
      <c r="AB4732" s="4">
        <v>2.9268292682926831E-2</v>
      </c>
      <c r="AC4732" s="4">
        <v>8.771929824561403E-3</v>
      </c>
      <c r="AD4732" s="4">
        <v>0</v>
      </c>
      <c r="AE4732" s="4">
        <v>18.2461744798977</v>
      </c>
      <c r="AF4732" s="4">
        <v>1.0326500600423061</v>
      </c>
      <c r="AG4732" s="4">
        <v>1.1932455322322639</v>
      </c>
      <c r="AH4732" s="4">
        <v>0.13033177352870201</v>
      </c>
      <c r="AI4732" s="4">
        <v>8.0568720379146919E-2</v>
      </c>
      <c r="AJ4732" s="4">
        <v>12400</v>
      </c>
      <c r="AK4732" s="4">
        <v>10600</v>
      </c>
      <c r="AL4732" s="4">
        <v>10600</v>
      </c>
      <c r="AM4732" s="8">
        <v>3.0882190685675E-2</v>
      </c>
    </row>
    <row r="4733" spans="1:39" x14ac:dyDescent="0.3">
      <c r="A4733" s="4">
        <v>20190823</v>
      </c>
      <c r="B4733" s="4" t="s">
        <v>2056</v>
      </c>
      <c r="C4733" s="4">
        <v>6560</v>
      </c>
      <c r="D4733" s="4">
        <v>6900</v>
      </c>
      <c r="E4733" s="4">
        <v>6370</v>
      </c>
      <c r="F4733" s="4">
        <v>6900</v>
      </c>
      <c r="G4733" s="4">
        <v>660</v>
      </c>
      <c r="H4733" s="4">
        <v>3129805</v>
      </c>
      <c r="I4733" s="4">
        <v>0.10577</v>
      </c>
      <c r="J4733" s="4">
        <v>2.9591239161651601</v>
      </c>
      <c r="K4733" s="4">
        <v>1.0572012257405521</v>
      </c>
      <c r="L4733" s="4">
        <v>1.070431275209432</v>
      </c>
      <c r="M4733" s="4">
        <v>1.07577174929841</v>
      </c>
      <c r="N4733" s="4">
        <v>1.048951048951049</v>
      </c>
      <c r="O4733" s="4">
        <v>1.1002152595072949</v>
      </c>
      <c r="P4733" s="4">
        <v>1.148468708388815</v>
      </c>
      <c r="Q4733" s="4">
        <v>7080</v>
      </c>
      <c r="R4733" s="4">
        <v>7490</v>
      </c>
      <c r="S4733" s="4">
        <v>6860</v>
      </c>
      <c r="T4733" s="4">
        <v>6970</v>
      </c>
      <c r="U4733" s="7">
        <v>2.6086956521739129E-2</v>
      </c>
      <c r="V4733" s="7">
        <v>8.5507246376811591E-2</v>
      </c>
      <c r="W4733" s="7">
        <v>-5.7971014492753624E-3</v>
      </c>
      <c r="X4733" s="4">
        <v>-1.7102462754636671E-2</v>
      </c>
      <c r="Y4733" s="4">
        <v>1.014492753623188E-2</v>
      </c>
      <c r="Z4733" s="7">
        <v>3.7200000000000004E-2</v>
      </c>
      <c r="AA4733" s="7">
        <v>2.3286956521739129E-2</v>
      </c>
      <c r="AB4733" s="4">
        <v>2.180685358255452E-2</v>
      </c>
      <c r="AC4733" s="4">
        <v>0</v>
      </c>
      <c r="AD4733" s="4">
        <v>2.8963414634146339E-2</v>
      </c>
      <c r="AE4733" s="4">
        <v>7.9633130463987296</v>
      </c>
      <c r="AF4733" s="4">
        <v>0.8910039537222233</v>
      </c>
      <c r="AG4733" s="4">
        <v>1.1730850189805411</v>
      </c>
      <c r="AH4733" s="4">
        <v>0.26987634219326162</v>
      </c>
      <c r="AI4733" s="4">
        <v>5.1829268292682917E-2</v>
      </c>
      <c r="AJ4733" s="4">
        <v>7690</v>
      </c>
      <c r="AK4733" s="4">
        <v>6750</v>
      </c>
      <c r="AL4733" s="4">
        <v>6750</v>
      </c>
      <c r="AM4733" s="8">
        <v>-5.3409556314314797E-3</v>
      </c>
    </row>
    <row r="4734" spans="1:39" x14ac:dyDescent="0.3">
      <c r="A4734" s="4">
        <v>20200407</v>
      </c>
      <c r="B4734" s="4" t="s">
        <v>2056</v>
      </c>
      <c r="C4734" s="4">
        <v>3495</v>
      </c>
      <c r="D4734" s="4">
        <v>4000</v>
      </c>
      <c r="E4734" s="4">
        <v>3460</v>
      </c>
      <c r="F4734" s="4">
        <v>3720</v>
      </c>
      <c r="G4734" s="4">
        <v>285</v>
      </c>
      <c r="H4734" s="4">
        <v>1673071</v>
      </c>
      <c r="I4734" s="4">
        <v>8.2970000000000002E-2</v>
      </c>
      <c r="J4734" s="4">
        <v>2.6827628815659361</v>
      </c>
      <c r="K4734" s="4">
        <v>1.063363506431634</v>
      </c>
      <c r="L4734" s="4">
        <v>1.0912290994426519</v>
      </c>
      <c r="M4734" s="4">
        <v>1.2117263843648209</v>
      </c>
      <c r="N4734" s="4">
        <v>1.2540030338783079</v>
      </c>
      <c r="O4734" s="4">
        <v>0.86247536612697551</v>
      </c>
      <c r="P4734" s="4">
        <v>0.71456012293507487</v>
      </c>
      <c r="Q4734" s="4">
        <v>3680</v>
      </c>
      <c r="R4734" s="4">
        <v>3720</v>
      </c>
      <c r="S4734" s="4">
        <v>3520</v>
      </c>
      <c r="T4734" s="4">
        <v>3625</v>
      </c>
      <c r="U4734" s="7">
        <v>-1.0752688172043012E-2</v>
      </c>
      <c r="V4734" s="7">
        <v>0</v>
      </c>
      <c r="W4734" s="7">
        <v>-5.3763440860215055E-2</v>
      </c>
      <c r="X4734" s="4">
        <v>-5.3767065565481061E-2</v>
      </c>
      <c r="Y4734" s="4">
        <v>-2.5537634408602149E-2</v>
      </c>
      <c r="Z4734" s="7">
        <v>-2.8337634408602149E-2</v>
      </c>
      <c r="AA4734" s="7">
        <v>-2.8337634408602149E-2</v>
      </c>
      <c r="AB4734" s="4">
        <v>1.7467248908296939E-2</v>
      </c>
      <c r="AC4734" s="4">
        <v>7.5268817204301078E-2</v>
      </c>
      <c r="AD4734" s="4">
        <v>1.0014306151645209E-2</v>
      </c>
      <c r="AE4734" s="4">
        <v>5.8549551535766904</v>
      </c>
      <c r="AF4734" s="4">
        <v>0.78569922522766622</v>
      </c>
      <c r="AG4734" s="4">
        <v>1.7944743569129129</v>
      </c>
      <c r="AH4734" s="4">
        <v>0.71548541624080453</v>
      </c>
      <c r="AI4734" s="4">
        <v>6.4377682403433473E-2</v>
      </c>
      <c r="AJ4734" s="4">
        <v>4300</v>
      </c>
      <c r="AK4734" s="4">
        <v>3445</v>
      </c>
      <c r="AL4734" s="4">
        <v>3995</v>
      </c>
      <c r="AM4734" s="8">
        <v>1.6225446957428301E-2</v>
      </c>
    </row>
    <row r="4735" spans="1:39" x14ac:dyDescent="0.3">
      <c r="A4735" s="4">
        <v>20200414</v>
      </c>
      <c r="B4735" s="4" t="s">
        <v>2056</v>
      </c>
      <c r="C4735" s="4">
        <v>3550</v>
      </c>
      <c r="D4735" s="4">
        <v>4300</v>
      </c>
      <c r="E4735" s="4">
        <v>3550</v>
      </c>
      <c r="F4735" s="4">
        <v>3995</v>
      </c>
      <c r="G4735" s="4">
        <v>450</v>
      </c>
      <c r="H4735" s="4">
        <v>2876974</v>
      </c>
      <c r="I4735" s="4">
        <v>0.12694</v>
      </c>
      <c r="J4735" s="4">
        <v>4.2753943555665259</v>
      </c>
      <c r="K4735" s="4">
        <v>1.076335877862596</v>
      </c>
      <c r="L4735" s="4">
        <v>1.084713548737442</v>
      </c>
      <c r="M4735" s="4">
        <v>1.1266215454032711</v>
      </c>
      <c r="N4735" s="4">
        <v>1.304276852758733</v>
      </c>
      <c r="O4735" s="4">
        <v>0.96418012509804707</v>
      </c>
      <c r="P4735" s="4">
        <v>0.78750893216482831</v>
      </c>
      <c r="Q4735" s="4">
        <v>3995</v>
      </c>
      <c r="R4735" s="4">
        <v>4820</v>
      </c>
      <c r="S4735" s="4">
        <v>3900</v>
      </c>
      <c r="T4735" s="4">
        <v>4680</v>
      </c>
      <c r="U4735" s="7">
        <v>0</v>
      </c>
      <c r="V4735" s="7">
        <v>0.20650813516896119</v>
      </c>
      <c r="W4735" s="7">
        <v>-2.3779724655819776E-2</v>
      </c>
      <c r="X4735" s="4">
        <v>3.5667646098596149E-2</v>
      </c>
      <c r="Y4735" s="4">
        <v>0.17146433041301631</v>
      </c>
      <c r="Z4735" s="7">
        <v>3.7200000000000004E-2</v>
      </c>
      <c r="AA4735" s="7">
        <v>3.7200000000000004E-2</v>
      </c>
      <c r="AB4735" s="4">
        <v>0</v>
      </c>
      <c r="AC4735" s="4">
        <v>7.634543178973717E-2</v>
      </c>
      <c r="AD4735" s="4">
        <v>0</v>
      </c>
      <c r="AE4735" s="4">
        <v>24.354304579700329</v>
      </c>
      <c r="AF4735" s="4">
        <v>0.89087531964877686</v>
      </c>
      <c r="AG4735" s="4">
        <v>1.8758983237705431</v>
      </c>
      <c r="AH4735" s="4">
        <v>0.58941359684414718</v>
      </c>
      <c r="AI4735" s="4">
        <v>0.12535211267605631</v>
      </c>
      <c r="AJ4735" s="4">
        <v>5520</v>
      </c>
      <c r="AK4735" s="4">
        <v>3900</v>
      </c>
      <c r="AL4735" s="4">
        <v>4970</v>
      </c>
      <c r="AM4735" s="8">
        <v>2.27581244189408E-2</v>
      </c>
    </row>
    <row r="4736" spans="1:39" x14ac:dyDescent="0.3">
      <c r="A4736" s="4">
        <v>20200420</v>
      </c>
      <c r="B4736" s="4" t="s">
        <v>2056</v>
      </c>
      <c r="C4736" s="4">
        <v>4575</v>
      </c>
      <c r="D4736" s="4">
        <v>5380</v>
      </c>
      <c r="E4736" s="4">
        <v>4520</v>
      </c>
      <c r="F4736" s="4">
        <v>4905</v>
      </c>
      <c r="G4736" s="4">
        <v>355</v>
      </c>
      <c r="H4736" s="4">
        <v>3588375</v>
      </c>
      <c r="I4736" s="4">
        <v>7.8020000000000006E-2</v>
      </c>
      <c r="J4736" s="4">
        <v>2.5698701749606498</v>
      </c>
      <c r="K4736" s="4">
        <v>1.041032897064025</v>
      </c>
      <c r="L4736" s="4">
        <v>1.131487889273356</v>
      </c>
      <c r="M4736" s="4">
        <v>1.23536078579524</v>
      </c>
      <c r="N4736" s="4">
        <v>1.44775678866588</v>
      </c>
      <c r="O4736" s="4">
        <v>1.1960983539930909</v>
      </c>
      <c r="P4736" s="4">
        <v>0.97563401292889107</v>
      </c>
      <c r="Q4736" s="4">
        <v>5020</v>
      </c>
      <c r="R4736" s="4">
        <v>5520</v>
      </c>
      <c r="S4736" s="4">
        <v>4180</v>
      </c>
      <c r="T4736" s="4">
        <v>4755</v>
      </c>
      <c r="U4736" s="7">
        <v>2.3445463812436288E-2</v>
      </c>
      <c r="V4736" s="7">
        <v>0.12538226299694188</v>
      </c>
      <c r="W4736" s="7">
        <v>-0.14780835881753313</v>
      </c>
      <c r="X4736" s="4">
        <v>0.11142266824085011</v>
      </c>
      <c r="Y4736" s="4">
        <v>-3.0581039755351681E-2</v>
      </c>
      <c r="Z4736" s="7">
        <v>3.7200000000000004E-2</v>
      </c>
      <c r="AA4736" s="7">
        <v>2.0645463812436288E-2</v>
      </c>
      <c r="AB4736" s="4">
        <v>5.4945054945054949E-3</v>
      </c>
      <c r="AC4736" s="4">
        <v>9.6839959225280325E-2</v>
      </c>
      <c r="AD4736" s="4">
        <v>1.202185792349727E-2</v>
      </c>
      <c r="AE4736" s="4">
        <v>6.5945198430565384</v>
      </c>
      <c r="AF4736" s="4">
        <v>1.0634868014783661</v>
      </c>
      <c r="AG4736" s="4">
        <v>2.3808988321018911</v>
      </c>
      <c r="AH4736" s="4">
        <v>0.52029371372481181</v>
      </c>
      <c r="AI4736" s="4">
        <v>7.2131147540983612E-2</v>
      </c>
      <c r="AJ4736" s="4">
        <v>5520</v>
      </c>
      <c r="AK4736" s="4">
        <v>4180</v>
      </c>
      <c r="AL4736" s="4">
        <v>4990</v>
      </c>
      <c r="AM4736" s="8">
        <v>4.7732319921438802E-3</v>
      </c>
    </row>
    <row r="4737" spans="1:39" x14ac:dyDescent="0.3">
      <c r="A4737" s="4">
        <v>20200619</v>
      </c>
      <c r="B4737" s="4" t="s">
        <v>2056</v>
      </c>
      <c r="C4737" s="4">
        <v>4335</v>
      </c>
      <c r="D4737" s="4">
        <v>5150</v>
      </c>
      <c r="E4737" s="4">
        <v>4335</v>
      </c>
      <c r="F4737" s="4">
        <v>4735</v>
      </c>
      <c r="G4737" s="4">
        <v>400</v>
      </c>
      <c r="H4737" s="4">
        <v>1298492</v>
      </c>
      <c r="I4737" s="4">
        <v>9.2270000000000005E-2</v>
      </c>
      <c r="J4737" s="4">
        <v>2.810534602255498</v>
      </c>
      <c r="K4737" s="4">
        <v>1.0644436118396401</v>
      </c>
      <c r="L4737" s="4">
        <v>1.0664414414414409</v>
      </c>
      <c r="M4737" s="4">
        <v>0.99778737751554103</v>
      </c>
      <c r="N4737" s="4">
        <v>0.96323043279255449</v>
      </c>
      <c r="O4737" s="4">
        <v>1.060094404746357</v>
      </c>
      <c r="P4737" s="4">
        <v>1.024235923966436</v>
      </c>
      <c r="Q4737" s="4">
        <v>4735</v>
      </c>
      <c r="R4737" s="4">
        <v>4770</v>
      </c>
      <c r="S4737" s="4">
        <v>4515</v>
      </c>
      <c r="T4737" s="4">
        <v>4535</v>
      </c>
      <c r="U4737" s="7">
        <v>0</v>
      </c>
      <c r="V4737" s="7">
        <v>7.3917634635691657E-3</v>
      </c>
      <c r="W4737" s="7">
        <v>-4.6462513199577615E-2</v>
      </c>
      <c r="X4737" s="4">
        <v>-1.566393734425044E-2</v>
      </c>
      <c r="Y4737" s="4">
        <v>-4.2238648363252383E-2</v>
      </c>
      <c r="Z4737" s="7">
        <v>-4.503864836325238E-2</v>
      </c>
      <c r="AA4737" s="7">
        <v>-4.503864836325238E-2</v>
      </c>
      <c r="AB4737" s="4">
        <v>0</v>
      </c>
      <c r="AC4737" s="4">
        <v>8.7645195353748678E-2</v>
      </c>
      <c r="AD4737" s="4">
        <v>0</v>
      </c>
      <c r="AE4737" s="4">
        <v>10.71265809208735</v>
      </c>
      <c r="AF4737" s="4">
        <v>0.8730495474218809</v>
      </c>
      <c r="AG4737" s="4">
        <v>1.0808490474429939</v>
      </c>
      <c r="AH4737" s="4">
        <v>0.2202117877093783</v>
      </c>
      <c r="AI4737" s="4">
        <v>9.22722029988466E-2</v>
      </c>
      <c r="AJ4737" s="4">
        <v>5130</v>
      </c>
      <c r="AK4737" s="4">
        <v>4365</v>
      </c>
      <c r="AL4737" s="4">
        <v>4540</v>
      </c>
      <c r="AM4737" s="8">
        <v>6.3743501841791103E-3</v>
      </c>
    </row>
    <row r="4738" spans="1:39" x14ac:dyDescent="0.3">
      <c r="A4738" s="4">
        <v>20200624</v>
      </c>
      <c r="B4738" s="4" t="s">
        <v>2056</v>
      </c>
      <c r="C4738" s="4">
        <v>4725</v>
      </c>
      <c r="D4738" s="4">
        <v>5130</v>
      </c>
      <c r="E4738" s="4">
        <v>4550</v>
      </c>
      <c r="F4738" s="4">
        <v>4805</v>
      </c>
      <c r="G4738" s="4">
        <v>420</v>
      </c>
      <c r="H4738" s="4">
        <v>1609807</v>
      </c>
      <c r="I4738" s="4">
        <v>9.5780000000000004E-2</v>
      </c>
      <c r="J4738" s="4">
        <v>3.151172425619011</v>
      </c>
      <c r="K4738" s="4">
        <v>1.050273224043716</v>
      </c>
      <c r="L4738" s="4">
        <v>1.053959201579294</v>
      </c>
      <c r="M4738" s="4">
        <v>1.0551163812033379</v>
      </c>
      <c r="N4738" s="4">
        <v>0.98934472641169502</v>
      </c>
      <c r="O4738" s="4">
        <v>1.051115648242672</v>
      </c>
      <c r="P4738" s="4">
        <v>1.044849143789073</v>
      </c>
      <c r="Q4738" s="4">
        <v>4730</v>
      </c>
      <c r="R4738" s="4">
        <v>4730</v>
      </c>
      <c r="S4738" s="4">
        <v>4505</v>
      </c>
      <c r="T4738" s="4">
        <v>4555</v>
      </c>
      <c r="U4738" s="7">
        <v>-1.5608740894901144E-2</v>
      </c>
      <c r="V4738" s="7">
        <v>-1.5608740894901144E-2</v>
      </c>
      <c r="W4738" s="7">
        <v>-6.2434963579604576E-2</v>
      </c>
      <c r="X4738" s="4">
        <v>-1.2817213156946519E-2</v>
      </c>
      <c r="Y4738" s="4">
        <v>-5.2029136316337148E-2</v>
      </c>
      <c r="Z4738" s="7">
        <v>-5.4829136316337145E-2</v>
      </c>
      <c r="AA4738" s="7">
        <v>-5.4829136316337145E-2</v>
      </c>
      <c r="AB4738" s="4">
        <v>3.7321624588364431E-2</v>
      </c>
      <c r="AC4738" s="4">
        <v>6.763787721123829E-2</v>
      </c>
      <c r="AD4738" s="4">
        <v>3.7037037037037028E-2</v>
      </c>
      <c r="AE4738" s="4">
        <v>9.5314635214986918</v>
      </c>
      <c r="AF4738" s="4">
        <v>0.88677598890998577</v>
      </c>
      <c r="AG4738" s="4">
        <v>1.1158428801871949</v>
      </c>
      <c r="AH4738" s="4">
        <v>0.2314969907623213</v>
      </c>
      <c r="AI4738" s="4">
        <v>1.6931216931216929E-2</v>
      </c>
      <c r="AJ4738" s="4">
        <v>4755</v>
      </c>
      <c r="AK4738" s="4">
        <v>4455</v>
      </c>
      <c r="AL4738" s="4">
        <v>4570</v>
      </c>
      <c r="AM4738" s="8">
        <v>8.3241506323005494E-3</v>
      </c>
    </row>
    <row r="4739" spans="1:39" x14ac:dyDescent="0.3">
      <c r="A4739" s="4">
        <v>20200917</v>
      </c>
      <c r="B4739" s="4" t="s">
        <v>2056</v>
      </c>
      <c r="C4739" s="4">
        <v>5070</v>
      </c>
      <c r="D4739" s="4">
        <v>6280</v>
      </c>
      <c r="E4739" s="4">
        <v>5050</v>
      </c>
      <c r="F4739" s="4">
        <v>5610</v>
      </c>
      <c r="G4739" s="4">
        <v>630</v>
      </c>
      <c r="H4739" s="4">
        <v>17896833</v>
      </c>
      <c r="I4739" s="4">
        <v>0.12651000000000001</v>
      </c>
      <c r="J4739" s="4">
        <v>8.1663329209137778</v>
      </c>
      <c r="K4739" s="4">
        <v>1.0925024342745859</v>
      </c>
      <c r="L4739" s="4">
        <v>1.113979348689436</v>
      </c>
      <c r="M4739" s="4">
        <v>1.1455993465386971</v>
      </c>
      <c r="N4739" s="4">
        <v>1.207945308715078</v>
      </c>
      <c r="O4739" s="4">
        <v>1.1838356838884401</v>
      </c>
      <c r="P4739" s="4">
        <v>1.205134172320582</v>
      </c>
      <c r="Q4739" s="4">
        <v>5550</v>
      </c>
      <c r="R4739" s="4">
        <v>5800</v>
      </c>
      <c r="S4739" s="4">
        <v>5280</v>
      </c>
      <c r="T4739" s="4">
        <v>5280</v>
      </c>
      <c r="U4739" s="7">
        <v>-1.06951871657754E-2</v>
      </c>
      <c r="V4739" s="7">
        <v>3.3868092691622102E-2</v>
      </c>
      <c r="W4739" s="7">
        <v>-5.8823529411764705E-2</v>
      </c>
      <c r="X4739" s="4">
        <v>2.8422242558001829E-2</v>
      </c>
      <c r="Y4739" s="4">
        <v>-5.8823529411764712E-2</v>
      </c>
      <c r="Z4739" s="7">
        <v>-6.1623529411764709E-2</v>
      </c>
      <c r="AA4739" s="7">
        <v>-6.1623529411764709E-2</v>
      </c>
      <c r="AB4739" s="4">
        <v>1.8072289156626509E-2</v>
      </c>
      <c r="AC4739" s="4">
        <v>0.1194295900178253</v>
      </c>
      <c r="AD4739" s="4">
        <v>3.9447731755424074E-3</v>
      </c>
      <c r="AE4739" s="4">
        <v>24.807510936642331</v>
      </c>
      <c r="AF4739" s="4">
        <v>1.079672507061785</v>
      </c>
      <c r="AG4739" s="4">
        <v>1.361326693037014</v>
      </c>
      <c r="AH4739" s="4">
        <v>0.19162925327621899</v>
      </c>
      <c r="AI4739" s="4">
        <v>0.106508875739645</v>
      </c>
      <c r="AJ4739" s="4">
        <v>5800</v>
      </c>
      <c r="AK4739" s="4">
        <v>4720</v>
      </c>
      <c r="AL4739" s="4">
        <v>4735</v>
      </c>
      <c r="AM4739" s="8">
        <v>-1.23845232153483E-2</v>
      </c>
    </row>
    <row r="4740" spans="1:39" x14ac:dyDescent="0.3">
      <c r="A4740" s="4">
        <v>20200928</v>
      </c>
      <c r="B4740" s="4" t="s">
        <v>2056</v>
      </c>
      <c r="C4740" s="4">
        <v>4950</v>
      </c>
      <c r="D4740" s="4">
        <v>5350</v>
      </c>
      <c r="E4740" s="4">
        <v>4910</v>
      </c>
      <c r="F4740" s="4">
        <v>5340</v>
      </c>
      <c r="G4740" s="4">
        <v>415</v>
      </c>
      <c r="H4740" s="4">
        <v>626671</v>
      </c>
      <c r="I4740" s="4">
        <v>8.4260000000000002E-2</v>
      </c>
      <c r="J4740" s="4">
        <v>0.25111381564163249</v>
      </c>
      <c r="K4740" s="4">
        <v>1.0680000000000001</v>
      </c>
      <c r="L4740" s="4">
        <v>1.0692831397677209</v>
      </c>
      <c r="M4740" s="4">
        <v>1.0428669075285619</v>
      </c>
      <c r="N4740" s="4">
        <v>1.088962528677033</v>
      </c>
      <c r="O4740" s="4">
        <v>1.1129830655666519</v>
      </c>
      <c r="P4740" s="4">
        <v>1.1192622091804649</v>
      </c>
      <c r="Q4740" s="4">
        <v>5310</v>
      </c>
      <c r="R4740" s="4">
        <v>5350</v>
      </c>
      <c r="S4740" s="4">
        <v>5130</v>
      </c>
      <c r="T4740" s="4">
        <v>5270</v>
      </c>
      <c r="U4740" s="7">
        <v>-5.6179775280898875E-3</v>
      </c>
      <c r="V4740" s="7">
        <v>1.8726591760299626E-3</v>
      </c>
      <c r="W4740" s="7">
        <v>-3.9325842696629212E-2</v>
      </c>
      <c r="X4740" s="4">
        <v>2.4980881978078372E-2</v>
      </c>
      <c r="Y4740" s="4">
        <v>-1.310861423220974E-2</v>
      </c>
      <c r="Z4740" s="7">
        <v>-1.5908614232209739E-2</v>
      </c>
      <c r="AA4740" s="7">
        <v>-1.5908614232209739E-2</v>
      </c>
      <c r="AB4740" s="4">
        <v>5.076142131979695E-3</v>
      </c>
      <c r="AC4740" s="4">
        <v>1.872659176029963E-3</v>
      </c>
      <c r="AD4740" s="4">
        <v>8.0808080808080808E-3</v>
      </c>
      <c r="AE4740" s="4">
        <v>1.4449178823491431</v>
      </c>
      <c r="AF4740" s="4">
        <v>0.98979618711607009</v>
      </c>
      <c r="AG4740" s="4">
        <v>1.318751904457083</v>
      </c>
      <c r="AH4740" s="4">
        <v>0.25201626024895513</v>
      </c>
      <c r="AI4740" s="4">
        <v>7.8787878787878782E-2</v>
      </c>
      <c r="AJ4740" s="4">
        <v>5350</v>
      </c>
      <c r="AK4740" s="4">
        <v>5010</v>
      </c>
      <c r="AL4740" s="4">
        <v>5210</v>
      </c>
      <c r="AM4740" s="8">
        <v>3.4183698780246602E-2</v>
      </c>
    </row>
    <row r="4741" spans="1:39" x14ac:dyDescent="0.3">
      <c r="A4741" s="4">
        <v>20200408</v>
      </c>
      <c r="B4741" s="4" t="s">
        <v>2057</v>
      </c>
      <c r="C4741" s="4">
        <v>3185</v>
      </c>
      <c r="D4741" s="4">
        <v>3500</v>
      </c>
      <c r="E4741" s="4">
        <v>3155</v>
      </c>
      <c r="F4741" s="4">
        <v>3345</v>
      </c>
      <c r="G4741" s="4">
        <v>225</v>
      </c>
      <c r="H4741" s="4">
        <v>4333499</v>
      </c>
      <c r="I4741" s="4">
        <v>7.2120000000000004E-2</v>
      </c>
      <c r="J4741" s="4">
        <v>1.847859569633471</v>
      </c>
      <c r="K4741" s="4">
        <v>1.042056074766355</v>
      </c>
      <c r="L4741" s="4">
        <v>1.07556270096463</v>
      </c>
      <c r="M4741" s="4">
        <v>1.0716001922152809</v>
      </c>
      <c r="N4741" s="4">
        <v>1.235913541474229</v>
      </c>
      <c r="O4741" s="4">
        <v>1.0697438904138801</v>
      </c>
      <c r="P4741" s="4">
        <v>1.047481113242259</v>
      </c>
      <c r="Q4741" s="4">
        <v>3330</v>
      </c>
      <c r="R4741" s="4">
        <v>3460</v>
      </c>
      <c r="S4741" s="4">
        <v>3290</v>
      </c>
      <c r="T4741" s="4">
        <v>3395</v>
      </c>
      <c r="U4741" s="7">
        <v>-4.4843049327354259E-3</v>
      </c>
      <c r="V4741" s="7">
        <v>3.4379671150971597E-2</v>
      </c>
      <c r="W4741" s="7">
        <v>-1.6442451420029897E-2</v>
      </c>
      <c r="X4741" s="4">
        <v>-5.4498429706261019E-3</v>
      </c>
      <c r="Y4741" s="4">
        <v>1.4947683109118089E-2</v>
      </c>
      <c r="Z4741" s="7">
        <v>1.2147683109118089E-2</v>
      </c>
      <c r="AA4741" s="7">
        <v>1.2147683109118089E-2</v>
      </c>
      <c r="AB4741" s="4">
        <v>0</v>
      </c>
      <c r="AC4741" s="4">
        <v>4.6337817638266068E-2</v>
      </c>
      <c r="AD4741" s="4">
        <v>9.4191522762951327E-3</v>
      </c>
      <c r="AE4741" s="4">
        <v>5.6001238010808692</v>
      </c>
      <c r="AF4741" s="4">
        <v>0.89734470415007817</v>
      </c>
      <c r="AG4741" s="4">
        <v>1.6515782218907911</v>
      </c>
      <c r="AH4741" s="4">
        <v>0.50891749017299204</v>
      </c>
      <c r="AI4741" s="4">
        <v>5.0235478806907381E-2</v>
      </c>
      <c r="AJ4741" s="4">
        <v>3460</v>
      </c>
      <c r="AK4741" s="4">
        <v>2960</v>
      </c>
      <c r="AL4741" s="4">
        <v>3070</v>
      </c>
      <c r="AM4741" s="8">
        <v>7.7442742229093405E-4</v>
      </c>
    </row>
    <row r="4742" spans="1:39" x14ac:dyDescent="0.3">
      <c r="A4742" s="4">
        <v>20200824</v>
      </c>
      <c r="B4742" s="4" t="s">
        <v>2057</v>
      </c>
      <c r="C4742" s="4">
        <v>3720</v>
      </c>
      <c r="D4742" s="4">
        <v>3805</v>
      </c>
      <c r="E4742" s="4">
        <v>3600</v>
      </c>
      <c r="F4742" s="4">
        <v>3765</v>
      </c>
      <c r="G4742" s="4">
        <v>255</v>
      </c>
      <c r="H4742" s="4">
        <v>1185240</v>
      </c>
      <c r="I4742" s="4">
        <v>7.2650000000000006E-2</v>
      </c>
      <c r="J4742" s="4">
        <v>1.703100855171479</v>
      </c>
      <c r="K4742" s="4">
        <v>1.052656104380242</v>
      </c>
      <c r="L4742" s="4">
        <v>1.05491734379378</v>
      </c>
      <c r="M4742" s="4">
        <v>1.011688835147118</v>
      </c>
      <c r="N4742" s="4">
        <v>1.005005005005005</v>
      </c>
      <c r="O4742" s="4">
        <v>1.0706161137440759</v>
      </c>
      <c r="P4742" s="4">
        <v>1.1450439719187979</v>
      </c>
      <c r="Q4742" s="4">
        <v>3775</v>
      </c>
      <c r="R4742" s="4">
        <v>4015</v>
      </c>
      <c r="S4742" s="4">
        <v>3740</v>
      </c>
      <c r="T4742" s="4">
        <v>3865</v>
      </c>
      <c r="U4742" s="7">
        <v>2.6560424966799467E-3</v>
      </c>
      <c r="V4742" s="7">
        <v>6.6401062416998669E-2</v>
      </c>
      <c r="W4742" s="7">
        <v>-6.6401062416998674E-3</v>
      </c>
      <c r="X4742" s="4">
        <v>-1.221221221221221E-2</v>
      </c>
      <c r="Y4742" s="4">
        <v>2.6560424966799469E-2</v>
      </c>
      <c r="Z4742" s="7">
        <v>3.7200000000000004E-2</v>
      </c>
      <c r="AA4742" s="7">
        <v>3.7200000000000004E-2</v>
      </c>
      <c r="AB4742" s="4">
        <v>5.9829059829059832E-2</v>
      </c>
      <c r="AC4742" s="4">
        <v>1.062416998671979E-2</v>
      </c>
      <c r="AD4742" s="4">
        <v>3.2258064516129031E-2</v>
      </c>
      <c r="AE4742" s="4">
        <v>3.7648179912330861</v>
      </c>
      <c r="AF4742" s="4">
        <v>0.94020349875900966</v>
      </c>
      <c r="AG4742" s="4">
        <v>1.0786272674744639</v>
      </c>
      <c r="AH4742" s="4">
        <v>0.13649521004780221</v>
      </c>
      <c r="AI4742" s="4">
        <v>1.209677419354839E-2</v>
      </c>
      <c r="AJ4742" s="4">
        <v>4190</v>
      </c>
      <c r="AK4742" s="4">
        <v>3740</v>
      </c>
      <c r="AL4742" s="4">
        <v>3985</v>
      </c>
      <c r="AM4742" s="8">
        <v>2.4786120492132101E-2</v>
      </c>
    </row>
    <row r="4743" spans="1:39" x14ac:dyDescent="0.3">
      <c r="A4743" s="4">
        <v>20191211</v>
      </c>
      <c r="B4743" s="4" t="s">
        <v>2058</v>
      </c>
      <c r="C4743" s="4">
        <v>2876</v>
      </c>
      <c r="D4743" s="4">
        <v>3323</v>
      </c>
      <c r="E4743" s="4">
        <v>2849</v>
      </c>
      <c r="F4743" s="4">
        <v>3103</v>
      </c>
      <c r="G4743" s="4">
        <v>260</v>
      </c>
      <c r="H4743" s="4">
        <v>1633087</v>
      </c>
      <c r="I4743" s="4">
        <v>9.1450000000000004E-2</v>
      </c>
      <c r="J4743" s="4">
        <v>6.7663135913621204</v>
      </c>
      <c r="K4743" s="4">
        <v>1.0597677595628421</v>
      </c>
      <c r="L4743" s="4">
        <v>1.078779029342233</v>
      </c>
      <c r="M4743" s="4">
        <v>1.0661764705882351</v>
      </c>
      <c r="N4743" s="4">
        <v>1.0367870627150919</v>
      </c>
      <c r="O4743" s="4">
        <v>1.026792115683701</v>
      </c>
      <c r="P4743" s="4">
        <v>0.94849215830618394</v>
      </c>
      <c r="Q4743" s="4">
        <v>3076</v>
      </c>
      <c r="R4743" s="4">
        <v>3159</v>
      </c>
      <c r="S4743" s="4">
        <v>3076</v>
      </c>
      <c r="T4743" s="4">
        <v>3123</v>
      </c>
      <c r="U4743" s="7">
        <v>-8.7012568482114083E-3</v>
      </c>
      <c r="V4743" s="7">
        <v>1.8047051240734774E-2</v>
      </c>
      <c r="W4743" s="7">
        <v>-8.7012568482114083E-3</v>
      </c>
      <c r="X4743" s="4">
        <v>-2.1968659160012029E-2</v>
      </c>
      <c r="Y4743" s="4">
        <v>6.4453754431195616E-3</v>
      </c>
      <c r="Z4743" s="7">
        <v>3.6453754431195616E-3</v>
      </c>
      <c r="AA4743" s="7">
        <v>3.6453754431195616E-3</v>
      </c>
      <c r="AB4743" s="4">
        <v>1.1963406052076001E-2</v>
      </c>
      <c r="AC4743" s="4">
        <v>7.0899129874315181E-2</v>
      </c>
      <c r="AD4743" s="4">
        <v>9.3880389429761985E-3</v>
      </c>
      <c r="AE4743" s="4">
        <v>31.034301242826189</v>
      </c>
      <c r="AF4743" s="4">
        <v>0.94087558458823362</v>
      </c>
      <c r="AG4743" s="4">
        <v>1.108606985803362</v>
      </c>
      <c r="AH4743" s="4">
        <v>0.16080685758680571</v>
      </c>
      <c r="AI4743" s="4">
        <v>7.8929068150208628E-2</v>
      </c>
      <c r="AJ4743" s="4">
        <v>3249</v>
      </c>
      <c r="AK4743" s="4">
        <v>3076</v>
      </c>
      <c r="AL4743" s="4">
        <v>3196</v>
      </c>
      <c r="AM4743" s="8">
        <v>3.2211254247850002E-3</v>
      </c>
    </row>
    <row r="4744" spans="1:39" x14ac:dyDescent="0.3">
      <c r="A4744" s="4">
        <v>20200330</v>
      </c>
      <c r="B4744" s="4" t="s">
        <v>2058</v>
      </c>
      <c r="C4744" s="4">
        <v>2180</v>
      </c>
      <c r="D4744" s="4">
        <v>2290</v>
      </c>
      <c r="E4744" s="4">
        <v>2045</v>
      </c>
      <c r="F4744" s="4">
        <v>2270</v>
      </c>
      <c r="G4744" s="4">
        <v>155</v>
      </c>
      <c r="H4744" s="4">
        <v>924805</v>
      </c>
      <c r="I4744" s="4">
        <v>7.3289999999999994E-2</v>
      </c>
      <c r="J4744" s="4">
        <v>1.061221159680791</v>
      </c>
      <c r="K4744" s="4">
        <v>1.0476923076923079</v>
      </c>
      <c r="L4744" s="4">
        <v>1.1193293885601581</v>
      </c>
      <c r="M4744" s="4">
        <v>1.1891042430591929</v>
      </c>
      <c r="N4744" s="4">
        <v>1.024021653321304</v>
      </c>
      <c r="O4744" s="4">
        <v>0.80687203791469186</v>
      </c>
      <c r="P4744" s="4">
        <v>0.77281857488169403</v>
      </c>
      <c r="Q4744" s="4">
        <v>2420</v>
      </c>
      <c r="R4744" s="4">
        <v>2420</v>
      </c>
      <c r="S4744" s="4">
        <v>2200</v>
      </c>
      <c r="T4744" s="4">
        <v>2300</v>
      </c>
      <c r="U4744" s="7">
        <v>6.6079295154185022E-2</v>
      </c>
      <c r="V4744" s="7">
        <v>6.6079295154185022E-2</v>
      </c>
      <c r="W4744" s="7">
        <v>-3.0837004405286344E-2</v>
      </c>
      <c r="X4744" s="4">
        <v>-6.8004962219465434E-2</v>
      </c>
      <c r="Y4744" s="4">
        <v>1.3215859030837E-2</v>
      </c>
      <c r="Z4744" s="7">
        <v>6.3279295154185025E-2</v>
      </c>
      <c r="AA4744" s="7">
        <v>6.3279295154185025E-2</v>
      </c>
      <c r="AB4744" s="4">
        <v>0</v>
      </c>
      <c r="AC4744" s="4">
        <v>8.8105726872246704E-3</v>
      </c>
      <c r="AD4744" s="4">
        <v>6.1926605504587159E-2</v>
      </c>
      <c r="AE4744" s="4">
        <v>0.64642566564428328</v>
      </c>
      <c r="AF4744" s="4">
        <v>0.68245228778649503</v>
      </c>
      <c r="AG4744" s="4">
        <v>1.4281878133104331</v>
      </c>
      <c r="AH4744" s="4">
        <v>0.76511587970659323</v>
      </c>
      <c r="AI4744" s="4">
        <v>4.1284403669724773E-2</v>
      </c>
      <c r="AJ4744" s="4">
        <v>2420</v>
      </c>
      <c r="AK4744" s="4">
        <v>2135</v>
      </c>
      <c r="AL4744" s="4">
        <v>2295</v>
      </c>
      <c r="AM4744" s="8">
        <v>3.6876233674704197E-2</v>
      </c>
    </row>
    <row r="4745" spans="1:39" x14ac:dyDescent="0.3">
      <c r="A4745" s="4">
        <v>20200408</v>
      </c>
      <c r="B4745" s="4" t="s">
        <v>2058</v>
      </c>
      <c r="C4745" s="4">
        <v>2310</v>
      </c>
      <c r="D4745" s="4">
        <v>2530</v>
      </c>
      <c r="E4745" s="4">
        <v>2270</v>
      </c>
      <c r="F4745" s="4">
        <v>2445</v>
      </c>
      <c r="G4745" s="4">
        <v>165</v>
      </c>
      <c r="H4745" s="4">
        <v>874614</v>
      </c>
      <c r="I4745" s="4">
        <v>7.2370000000000004E-2</v>
      </c>
      <c r="J4745" s="4">
        <v>0.86224883436589261</v>
      </c>
      <c r="K4745" s="4">
        <v>1.0448717948717949</v>
      </c>
      <c r="L4745" s="4">
        <v>1.068618881118881</v>
      </c>
      <c r="M4745" s="4">
        <v>1.089086859688196</v>
      </c>
      <c r="N4745" s="4">
        <v>1.185310871409526</v>
      </c>
      <c r="O4745" s="4">
        <v>0.90066306483300596</v>
      </c>
      <c r="P4745" s="4">
        <v>0.84322460123580967</v>
      </c>
      <c r="Q4745" s="4">
        <v>2465</v>
      </c>
      <c r="R4745" s="4">
        <v>2480</v>
      </c>
      <c r="S4745" s="4">
        <v>2375</v>
      </c>
      <c r="T4745" s="4">
        <v>2415</v>
      </c>
      <c r="U4745" s="7">
        <v>8.1799591002044997E-3</v>
      </c>
      <c r="V4745" s="7">
        <v>1.4314928425357873E-2</v>
      </c>
      <c r="W4745" s="7">
        <v>-2.8629856850715747E-2</v>
      </c>
      <c r="X4745" s="4">
        <v>-3.2117319112834809E-2</v>
      </c>
      <c r="Y4745" s="4">
        <v>-1.226993865030675E-2</v>
      </c>
      <c r="Z4745" s="7">
        <v>-1.5069938650306751E-2</v>
      </c>
      <c r="AA4745" s="7">
        <v>-1.5069938650306751E-2</v>
      </c>
      <c r="AB4745" s="4">
        <v>0</v>
      </c>
      <c r="AC4745" s="4">
        <v>3.4764826175869117E-2</v>
      </c>
      <c r="AD4745" s="4">
        <v>1.7316017316017319E-2</v>
      </c>
      <c r="AE4745" s="4">
        <v>2.3762358483645638</v>
      </c>
      <c r="AF4745" s="4">
        <v>0.82282269707521605</v>
      </c>
      <c r="AG4745" s="4">
        <v>1.5203445319901361</v>
      </c>
      <c r="AH4745" s="4">
        <v>0.55758300447575182</v>
      </c>
      <c r="AI4745" s="4">
        <v>5.844155844155844E-2</v>
      </c>
      <c r="AJ4745" s="4">
        <v>2665</v>
      </c>
      <c r="AK4745" s="4">
        <v>2305</v>
      </c>
      <c r="AL4745" s="4">
        <v>2550</v>
      </c>
      <c r="AM4745" s="8">
        <v>7.7442742229093405E-4</v>
      </c>
    </row>
    <row r="4746" spans="1:39" x14ac:dyDescent="0.3">
      <c r="A4746" s="4">
        <v>20200605</v>
      </c>
      <c r="B4746" s="4" t="s">
        <v>2058</v>
      </c>
      <c r="C4746" s="4">
        <v>3210</v>
      </c>
      <c r="D4746" s="4">
        <v>3525</v>
      </c>
      <c r="E4746" s="4">
        <v>3170</v>
      </c>
      <c r="F4746" s="4">
        <v>3505</v>
      </c>
      <c r="G4746" s="4">
        <v>295</v>
      </c>
      <c r="H4746" s="4">
        <v>2282273</v>
      </c>
      <c r="I4746" s="4">
        <v>9.1899999999999996E-2</v>
      </c>
      <c r="J4746" s="4">
        <v>3.0088306923081891</v>
      </c>
      <c r="K4746" s="4">
        <v>1.0637329286798181</v>
      </c>
      <c r="L4746" s="4">
        <v>1.0689234522720339</v>
      </c>
      <c r="M4746" s="4">
        <v>1.0761436905127419</v>
      </c>
      <c r="N4746" s="4">
        <v>1.113051762464274</v>
      </c>
      <c r="O4746" s="4">
        <v>1.3275258024808261</v>
      </c>
      <c r="P4746" s="4">
        <v>1.220665997225495</v>
      </c>
      <c r="Q4746" s="4">
        <v>3460</v>
      </c>
      <c r="R4746" s="4">
        <v>3475</v>
      </c>
      <c r="S4746" s="4">
        <v>3360</v>
      </c>
      <c r="T4746" s="4">
        <v>3385</v>
      </c>
      <c r="U4746" s="7">
        <v>-1.2838801711840228E-2</v>
      </c>
      <c r="V4746" s="7">
        <v>-8.5592011412268191E-3</v>
      </c>
      <c r="W4746" s="7">
        <v>-4.136947218259629E-2</v>
      </c>
      <c r="X4746" s="4">
        <v>2.0641473483645891E-2</v>
      </c>
      <c r="Y4746" s="4">
        <v>-3.4236804564907283E-2</v>
      </c>
      <c r="Z4746" s="7">
        <v>-3.703680456490728E-2</v>
      </c>
      <c r="AA4746" s="7">
        <v>-3.703680456490728E-2</v>
      </c>
      <c r="AB4746" s="4">
        <v>0</v>
      </c>
      <c r="AC4746" s="4">
        <v>5.7061340941512127E-3</v>
      </c>
      <c r="AD4746" s="4">
        <v>1.2461059190031151E-2</v>
      </c>
      <c r="AE4746" s="4">
        <v>6.9749488096329566</v>
      </c>
      <c r="AF4746" s="4">
        <v>1.0254421727129941</v>
      </c>
      <c r="AG4746" s="4">
        <v>1.29528781426444</v>
      </c>
      <c r="AH4746" s="4">
        <v>0.20315988281518271</v>
      </c>
      <c r="AI4746" s="4">
        <v>9.1900311526479747E-2</v>
      </c>
      <c r="AJ4746" s="4">
        <v>3515</v>
      </c>
      <c r="AK4746" s="4">
        <v>3200</v>
      </c>
      <c r="AL4746" s="4">
        <v>3310</v>
      </c>
      <c r="AM4746" s="8">
        <v>9.3484382189187604E-3</v>
      </c>
    </row>
    <row r="4747" spans="1:39" x14ac:dyDescent="0.3">
      <c r="A4747" s="4">
        <v>20200728</v>
      </c>
      <c r="B4747" s="4" t="s">
        <v>2058</v>
      </c>
      <c r="C4747" s="4">
        <v>3430</v>
      </c>
      <c r="D4747" s="4">
        <v>3940</v>
      </c>
      <c r="E4747" s="4">
        <v>3430</v>
      </c>
      <c r="F4747" s="4">
        <v>3810</v>
      </c>
      <c r="G4747" s="4">
        <v>395</v>
      </c>
      <c r="H4747" s="4">
        <v>3374963</v>
      </c>
      <c r="I4747" s="4">
        <v>0.11567</v>
      </c>
      <c r="J4747" s="4">
        <v>4.5647475626347722</v>
      </c>
      <c r="K4747" s="4">
        <v>1.069223573433115</v>
      </c>
      <c r="L4747" s="4">
        <v>1.075359864521592</v>
      </c>
      <c r="M4747" s="4">
        <v>1.125886524822695</v>
      </c>
      <c r="N4747" s="4">
        <v>1.2007563819728959</v>
      </c>
      <c r="O4747" s="4">
        <v>1.2108371514076111</v>
      </c>
      <c r="P4747" s="4">
        <v>1.328625604812345</v>
      </c>
      <c r="Q4747" s="4">
        <v>3815</v>
      </c>
      <c r="R4747" s="4">
        <v>3975</v>
      </c>
      <c r="S4747" s="4">
        <v>3705</v>
      </c>
      <c r="T4747" s="4">
        <v>3890</v>
      </c>
      <c r="U4747" s="7">
        <v>1.3123359580052493E-3</v>
      </c>
      <c r="V4747" s="7">
        <v>4.3307086614173228E-2</v>
      </c>
      <c r="W4747" s="7">
        <v>-2.7559055118110236E-2</v>
      </c>
      <c r="X4747" s="4">
        <v>3.7188780334068708E-2</v>
      </c>
      <c r="Y4747" s="4">
        <v>2.0997375328083989E-2</v>
      </c>
      <c r="Z4747" s="7">
        <v>3.7200000000000004E-2</v>
      </c>
      <c r="AA4747" s="7">
        <v>3.7200000000000004E-2</v>
      </c>
      <c r="AB4747" s="4">
        <v>0</v>
      </c>
      <c r="AC4747" s="4">
        <v>3.4120734908136482E-2</v>
      </c>
      <c r="AD4747" s="4">
        <v>0</v>
      </c>
      <c r="AE4747" s="4">
        <v>17.972580198525971</v>
      </c>
      <c r="AF4747" s="4">
        <v>1.077932669671273</v>
      </c>
      <c r="AG4747" s="4">
        <v>1.404458269900922</v>
      </c>
      <c r="AH4747" s="4">
        <v>0.2156834204075036</v>
      </c>
      <c r="AI4747" s="4">
        <v>0.1107871720116618</v>
      </c>
      <c r="AJ4747" s="4">
        <v>4000</v>
      </c>
      <c r="AK4747" s="4">
        <v>3700</v>
      </c>
      <c r="AL4747" s="4">
        <v>3855</v>
      </c>
      <c r="AM4747" s="8">
        <v>8.2622968265414105E-3</v>
      </c>
    </row>
    <row r="4748" spans="1:39" x14ac:dyDescent="0.3">
      <c r="A4748" s="4">
        <v>20191218</v>
      </c>
      <c r="B4748" s="4" t="s">
        <v>2059</v>
      </c>
      <c r="C4748" s="4">
        <v>1530</v>
      </c>
      <c r="D4748" s="4">
        <v>1820</v>
      </c>
      <c r="E4748" s="4">
        <v>1530</v>
      </c>
      <c r="F4748" s="4">
        <v>1715</v>
      </c>
      <c r="G4748" s="4">
        <v>165</v>
      </c>
      <c r="H4748" s="4">
        <v>1972728</v>
      </c>
      <c r="I4748" s="4">
        <v>0.10645</v>
      </c>
      <c r="J4748" s="4">
        <v>4.0798208188479386</v>
      </c>
      <c r="K4748" s="4">
        <v>1.0641158221303</v>
      </c>
      <c r="L4748" s="4">
        <v>1.091661362189688</v>
      </c>
      <c r="M4748" s="4">
        <v>1.1039588027035721</v>
      </c>
      <c r="N4748" s="4">
        <v>1.120915032679739</v>
      </c>
      <c r="O4748" s="4">
        <v>0.9680150517403574</v>
      </c>
      <c r="P4748" s="4">
        <v>0.56259790105603291</v>
      </c>
      <c r="Q4748" s="4">
        <v>1715</v>
      </c>
      <c r="R4748" s="4">
        <v>1715</v>
      </c>
      <c r="S4748" s="4">
        <v>1615</v>
      </c>
      <c r="T4748" s="4">
        <v>1615</v>
      </c>
      <c r="U4748" s="7">
        <v>0</v>
      </c>
      <c r="V4748" s="7">
        <v>0</v>
      </c>
      <c r="W4748" s="7">
        <v>-5.8309037900874633E-2</v>
      </c>
      <c r="X4748" s="4">
        <v>-1.5686274509803769E-2</v>
      </c>
      <c r="Y4748" s="4">
        <v>-5.8309037900874633E-2</v>
      </c>
      <c r="Z4748" s="7">
        <v>-6.110903790087463E-2</v>
      </c>
      <c r="AA4748" s="7">
        <v>-6.110903790087463E-2</v>
      </c>
      <c r="AB4748" s="4">
        <v>0</v>
      </c>
      <c r="AC4748" s="4">
        <v>6.1224489795918373E-2</v>
      </c>
      <c r="AD4748" s="4">
        <v>0</v>
      </c>
      <c r="AE4748" s="4">
        <v>16.851561098535001</v>
      </c>
      <c r="AF4748" s="4">
        <v>0.9716985948949689</v>
      </c>
      <c r="AG4748" s="4">
        <v>1.217997022930047</v>
      </c>
      <c r="AH4748" s="4">
        <v>0.2081056342791873</v>
      </c>
      <c r="AI4748" s="4">
        <v>0.1209150326797386</v>
      </c>
      <c r="AJ4748" s="4">
        <v>1715</v>
      </c>
      <c r="AK4748" s="4">
        <v>1495</v>
      </c>
      <c r="AL4748" s="4">
        <v>1505</v>
      </c>
      <c r="AM4748" s="8">
        <v>-2.5054566151117299E-3</v>
      </c>
    </row>
    <row r="4749" spans="1:39" x14ac:dyDescent="0.3">
      <c r="A4749" s="4">
        <v>20200326</v>
      </c>
      <c r="B4749" s="4" t="s">
        <v>2059</v>
      </c>
      <c r="C4749" s="4">
        <v>721</v>
      </c>
      <c r="D4749" s="4">
        <v>805</v>
      </c>
      <c r="E4749" s="4">
        <v>713</v>
      </c>
      <c r="F4749" s="4">
        <v>790</v>
      </c>
      <c r="G4749" s="4">
        <v>69</v>
      </c>
      <c r="H4749" s="4">
        <v>174927</v>
      </c>
      <c r="I4749" s="4">
        <v>9.5699999999999993E-2</v>
      </c>
      <c r="J4749" s="4">
        <v>1.034969958554343</v>
      </c>
      <c r="K4749" s="4">
        <v>1.0896551724137931</v>
      </c>
      <c r="L4749" s="4">
        <v>1.1180300028304559</v>
      </c>
      <c r="M4749" s="4">
        <v>1.088754134509371</v>
      </c>
      <c r="N4749" s="4">
        <v>0.93138410752181089</v>
      </c>
      <c r="O4749" s="4">
        <v>0.70579826677387658</v>
      </c>
      <c r="P4749" s="4">
        <v>0.55964532182557725</v>
      </c>
      <c r="Q4749" s="4">
        <v>794</v>
      </c>
      <c r="R4749" s="4">
        <v>829</v>
      </c>
      <c r="S4749" s="4">
        <v>732</v>
      </c>
      <c r="T4749" s="4">
        <v>762</v>
      </c>
      <c r="U4749" s="7">
        <v>5.0632911392405064E-3</v>
      </c>
      <c r="V4749" s="7">
        <v>4.9367088607594936E-2</v>
      </c>
      <c r="W4749" s="7">
        <v>-7.3417721518987344E-2</v>
      </c>
      <c r="X4749" s="4">
        <v>-7.2211742513558122E-2</v>
      </c>
      <c r="Y4749" s="4">
        <v>-3.5443037974683553E-2</v>
      </c>
      <c r="Z4749" s="7">
        <v>3.7200000000000004E-2</v>
      </c>
      <c r="AA4749" s="7">
        <v>3.7200000000000004E-2</v>
      </c>
      <c r="AB4749" s="4">
        <v>0</v>
      </c>
      <c r="AC4749" s="4">
        <v>1.8987341772151899E-2</v>
      </c>
      <c r="AD4749" s="4">
        <v>1.109570041608892E-2</v>
      </c>
      <c r="AE4749" s="4">
        <v>1.585330928666588</v>
      </c>
      <c r="AF4749" s="4">
        <v>0.65572705828946609</v>
      </c>
      <c r="AG4749" s="4">
        <v>1.2271582118602731</v>
      </c>
      <c r="AH4749" s="4">
        <v>0.71013390912080232</v>
      </c>
      <c r="AI4749" s="4">
        <v>9.5700416088765436E-2</v>
      </c>
      <c r="AJ4749" s="4">
        <v>829</v>
      </c>
      <c r="AK4749" s="4">
        <v>693</v>
      </c>
      <c r="AL4749" s="4">
        <v>800</v>
      </c>
      <c r="AM4749" s="4"/>
    </row>
    <row r="4750" spans="1:39" x14ac:dyDescent="0.3">
      <c r="A4750" s="4">
        <v>20200409</v>
      </c>
      <c r="B4750" s="4" t="s">
        <v>2059</v>
      </c>
      <c r="C4750" s="4">
        <v>835</v>
      </c>
      <c r="D4750" s="4">
        <v>1020</v>
      </c>
      <c r="E4750" s="4">
        <v>819</v>
      </c>
      <c r="F4750" s="4">
        <v>901</v>
      </c>
      <c r="G4750" s="4">
        <v>79</v>
      </c>
      <c r="H4750" s="4">
        <v>710519</v>
      </c>
      <c r="I4750" s="4">
        <v>9.6110000000000001E-2</v>
      </c>
      <c r="J4750" s="4">
        <v>3.939549356437348</v>
      </c>
      <c r="K4750" s="4">
        <v>1.0633359559402049</v>
      </c>
      <c r="L4750" s="4">
        <v>1.0871138996139</v>
      </c>
      <c r="M4750" s="4">
        <v>1.1113852226470951</v>
      </c>
      <c r="N4750" s="4">
        <v>1.1729479919286601</v>
      </c>
      <c r="O4750" s="4">
        <v>0.88557621426816302</v>
      </c>
      <c r="P4750" s="4">
        <v>0.68606237507535139</v>
      </c>
      <c r="Q4750" s="4">
        <v>901.00000000000011</v>
      </c>
      <c r="R4750" s="4">
        <v>921.00000000000011</v>
      </c>
      <c r="S4750" s="4">
        <v>885</v>
      </c>
      <c r="T4750" s="4">
        <v>901.00000000000011</v>
      </c>
      <c r="U4750" s="7">
        <v>1.2617851023486796E-16</v>
      </c>
      <c r="V4750" s="7">
        <v>2.219755826859058E-2</v>
      </c>
      <c r="W4750" s="7">
        <v>-1.7758046614872364E-2</v>
      </c>
      <c r="X4750" s="4">
        <v>-2.9291154071469969E-2</v>
      </c>
      <c r="Y4750" s="4">
        <v>0</v>
      </c>
      <c r="Z4750" s="7">
        <v>-2.8E-3</v>
      </c>
      <c r="AA4750" s="7">
        <v>-2.8E-3</v>
      </c>
      <c r="AB4750" s="4">
        <v>8.4541062801930991E-3</v>
      </c>
      <c r="AC4750" s="4">
        <v>0.13207547169811309</v>
      </c>
      <c r="AD4750" s="4">
        <v>1.916167664670659E-2</v>
      </c>
      <c r="AE4750" s="4">
        <v>6.6086184124858161</v>
      </c>
      <c r="AF4750" s="4">
        <v>0.87402071909236867</v>
      </c>
      <c r="AG4750" s="4">
        <v>1.406643251311311</v>
      </c>
      <c r="AH4750" s="4">
        <v>0.43322532896442678</v>
      </c>
      <c r="AI4750" s="4">
        <v>7.9041916167664802E-2</v>
      </c>
      <c r="AJ4750" s="4">
        <v>1050</v>
      </c>
      <c r="AK4750" s="4">
        <v>885</v>
      </c>
      <c r="AL4750" s="4">
        <v>1040</v>
      </c>
      <c r="AM4750" s="4"/>
    </row>
    <row r="4751" spans="1:39" x14ac:dyDescent="0.3">
      <c r="A4751" s="4">
        <v>20200417</v>
      </c>
      <c r="B4751" s="4" t="s">
        <v>2059</v>
      </c>
      <c r="C4751" s="4">
        <v>930</v>
      </c>
      <c r="D4751" s="4">
        <v>1050</v>
      </c>
      <c r="E4751" s="4">
        <v>917</v>
      </c>
      <c r="F4751" s="4">
        <v>1040</v>
      </c>
      <c r="G4751" s="4">
        <v>110</v>
      </c>
      <c r="H4751" s="4">
        <v>565955</v>
      </c>
      <c r="I4751" s="4">
        <v>0.11828</v>
      </c>
      <c r="J4751" s="4">
        <v>2.644028062562866</v>
      </c>
      <c r="K4751" s="4">
        <v>1.084840055632823</v>
      </c>
      <c r="L4751" s="4">
        <v>1.1118238186871929</v>
      </c>
      <c r="M4751" s="4">
        <v>1.179004647999093</v>
      </c>
      <c r="N4751" s="4">
        <v>1.274744131886989</v>
      </c>
      <c r="O4751" s="4">
        <v>1.05929685775884</v>
      </c>
      <c r="P4751" s="4">
        <v>0.81636925009157979</v>
      </c>
      <c r="Q4751" s="4">
        <v>1045</v>
      </c>
      <c r="R4751" s="4">
        <v>1055</v>
      </c>
      <c r="S4751" s="4">
        <v>1000</v>
      </c>
      <c r="T4751" s="4">
        <v>1025</v>
      </c>
      <c r="U4751" s="7">
        <v>4.807692307692308E-3</v>
      </c>
      <c r="V4751" s="7">
        <v>1.4423076923076924E-2</v>
      </c>
      <c r="W4751" s="7">
        <v>-3.8461538461538464E-2</v>
      </c>
      <c r="X4751" s="4">
        <v>5.1663908806766058E-2</v>
      </c>
      <c r="Y4751" s="4">
        <v>-1.442307692307692E-2</v>
      </c>
      <c r="Z4751" s="7">
        <v>-1.7223076923076921E-2</v>
      </c>
      <c r="AA4751" s="7">
        <v>-1.7223076923076921E-2</v>
      </c>
      <c r="AB4751" s="4">
        <v>0</v>
      </c>
      <c r="AC4751" s="4">
        <v>9.6153846153846159E-3</v>
      </c>
      <c r="AD4751" s="4">
        <v>1.3978494623655909E-2</v>
      </c>
      <c r="AE4751" s="4">
        <v>4.6300947363254084</v>
      </c>
      <c r="AF4751" s="4">
        <v>1.0288961127379079</v>
      </c>
      <c r="AG4751" s="4">
        <v>1.610385847269511</v>
      </c>
      <c r="AH4751" s="4">
        <v>0.35094622938159692</v>
      </c>
      <c r="AI4751" s="4">
        <v>0.1182795698924731</v>
      </c>
      <c r="AJ4751" s="4">
        <v>1055</v>
      </c>
      <c r="AK4751" s="4">
        <v>794</v>
      </c>
      <c r="AL4751" s="4">
        <v>974</v>
      </c>
      <c r="AM4751" s="8">
        <v>1.8221773175500101E-2</v>
      </c>
    </row>
    <row r="4752" spans="1:39" x14ac:dyDescent="0.3">
      <c r="A4752" s="4">
        <v>20200526</v>
      </c>
      <c r="B4752" s="4" t="s">
        <v>2059</v>
      </c>
      <c r="C4752" s="4">
        <v>950</v>
      </c>
      <c r="D4752" s="4">
        <v>1075</v>
      </c>
      <c r="E4752" s="4">
        <v>943</v>
      </c>
      <c r="F4752" s="4">
        <v>1070</v>
      </c>
      <c r="G4752" s="4">
        <v>120</v>
      </c>
      <c r="H4752" s="4">
        <v>693590</v>
      </c>
      <c r="I4752" s="4">
        <v>0.12631999999999999</v>
      </c>
      <c r="J4752" s="4">
        <v>4.5994001330237868</v>
      </c>
      <c r="K4752" s="4">
        <v>1.1034719834994839</v>
      </c>
      <c r="L4752" s="4">
        <v>1.1356399915092339</v>
      </c>
      <c r="M4752" s="4">
        <v>1.1614023662216431</v>
      </c>
      <c r="N4752" s="4">
        <v>1.1375112953808539</v>
      </c>
      <c r="O4752" s="4">
        <v>1.198185924114892</v>
      </c>
      <c r="P4752" s="4">
        <v>0.95085754909801834</v>
      </c>
      <c r="Q4752" s="4">
        <v>1100</v>
      </c>
      <c r="R4752" s="4">
        <v>1260</v>
      </c>
      <c r="S4752" s="4">
        <v>1015</v>
      </c>
      <c r="T4752" s="4">
        <v>1025</v>
      </c>
      <c r="U4752" s="7">
        <v>2.8037383177570093E-2</v>
      </c>
      <c r="V4752" s="7">
        <v>0.17757009345794392</v>
      </c>
      <c r="W4752" s="7">
        <v>-5.1401869158878503E-2</v>
      </c>
      <c r="X4752" s="4">
        <v>-1.094987508637639E-2</v>
      </c>
      <c r="Y4752" s="4">
        <v>-4.2056074766355138E-2</v>
      </c>
      <c r="Z4752" s="7">
        <v>3.7200000000000004E-2</v>
      </c>
      <c r="AA4752" s="7">
        <v>2.5237383177570093E-2</v>
      </c>
      <c r="AB4752" s="4">
        <v>0</v>
      </c>
      <c r="AC4752" s="4">
        <v>4.6728971962616819E-3</v>
      </c>
      <c r="AD4752" s="4">
        <v>7.3684210526314591E-3</v>
      </c>
      <c r="AE4752" s="4">
        <v>2.8453807023301612</v>
      </c>
      <c r="AF4752" s="4">
        <v>1.0308024276545751</v>
      </c>
      <c r="AG4752" s="4">
        <v>1.249843678363098</v>
      </c>
      <c r="AH4752" s="4">
        <v>0.170017951814532</v>
      </c>
      <c r="AI4752" s="4">
        <v>0.12631578947368419</v>
      </c>
      <c r="AJ4752" s="4">
        <v>1260</v>
      </c>
      <c r="AK4752" s="4">
        <v>979</v>
      </c>
      <c r="AL4752" s="4">
        <v>1065</v>
      </c>
      <c r="AM4752" s="8">
        <v>1.28075128951074E-2</v>
      </c>
    </row>
    <row r="4753" spans="1:39" x14ac:dyDescent="0.3">
      <c r="A4753" s="4">
        <v>20200325</v>
      </c>
      <c r="B4753" s="4" t="s">
        <v>2060</v>
      </c>
      <c r="C4753" s="4">
        <v>5680</v>
      </c>
      <c r="D4753" s="4">
        <v>5900</v>
      </c>
      <c r="E4753" s="4">
        <v>5490</v>
      </c>
      <c r="F4753" s="4">
        <v>5780</v>
      </c>
      <c r="G4753" s="4">
        <v>390</v>
      </c>
      <c r="H4753" s="4">
        <v>346821</v>
      </c>
      <c r="I4753" s="4">
        <v>7.2359999999999994E-2</v>
      </c>
      <c r="J4753" s="4">
        <v>0.87619050987511504</v>
      </c>
      <c r="K4753" s="4">
        <v>1.0864661654135339</v>
      </c>
      <c r="L4753" s="4">
        <v>1.10855389336402</v>
      </c>
      <c r="M4753" s="4">
        <v>1.0190409026798311</v>
      </c>
      <c r="N4753" s="4">
        <v>0.87615582840685158</v>
      </c>
      <c r="O4753" s="4">
        <v>0.74896337249481693</v>
      </c>
      <c r="P4753" s="4">
        <v>0.7860113550083293</v>
      </c>
      <c r="Q4753" s="4">
        <v>5790</v>
      </c>
      <c r="R4753" s="4">
        <v>6050</v>
      </c>
      <c r="S4753" s="4">
        <v>5630</v>
      </c>
      <c r="T4753" s="4">
        <v>5750</v>
      </c>
      <c r="U4753" s="7">
        <v>1.7301038062283738E-3</v>
      </c>
      <c r="V4753" s="7">
        <v>4.6712802768166091E-2</v>
      </c>
      <c r="W4753" s="7">
        <v>-2.5951557093425604E-2</v>
      </c>
      <c r="X4753" s="4">
        <v>-8.2461725026527211E-2</v>
      </c>
      <c r="Y4753" s="4">
        <v>-5.1903114186851208E-3</v>
      </c>
      <c r="Z4753" s="7">
        <v>3.7200000000000004E-2</v>
      </c>
      <c r="AA4753" s="7">
        <v>3.7200000000000004E-2</v>
      </c>
      <c r="AB4753" s="4">
        <v>5.3803339517625233E-2</v>
      </c>
      <c r="AC4753" s="4">
        <v>2.076124567474048E-2</v>
      </c>
      <c r="AD4753" s="4">
        <v>3.345070422535211E-2</v>
      </c>
      <c r="AE4753" s="4">
        <v>1.3612247140737721</v>
      </c>
      <c r="AF4753" s="4">
        <v>0.62088205346655467</v>
      </c>
      <c r="AG4753" s="4">
        <v>1.145613840561392</v>
      </c>
      <c r="AH4753" s="4">
        <v>0.73771737958977268</v>
      </c>
      <c r="AI4753" s="4">
        <v>1.7605633802816899E-2</v>
      </c>
      <c r="AJ4753" s="4">
        <v>6150</v>
      </c>
      <c r="AK4753" s="4">
        <v>5530</v>
      </c>
      <c r="AL4753" s="4">
        <v>5730</v>
      </c>
      <c r="AM4753" s="8">
        <v>5.2622816628226002E-2</v>
      </c>
    </row>
    <row r="4754" spans="1:39" x14ac:dyDescent="0.3">
      <c r="A4754" s="4">
        <v>20200518</v>
      </c>
      <c r="B4754" s="4" t="s">
        <v>2060</v>
      </c>
      <c r="C4754" s="4">
        <v>8450</v>
      </c>
      <c r="D4754" s="4">
        <v>9260</v>
      </c>
      <c r="E4754" s="4">
        <v>8100</v>
      </c>
      <c r="F4754" s="4">
        <v>9220</v>
      </c>
      <c r="G4754" s="4">
        <v>820</v>
      </c>
      <c r="H4754" s="4">
        <v>1734365</v>
      </c>
      <c r="I4754" s="4">
        <v>9.7619999999999998E-2</v>
      </c>
      <c r="J4754" s="4">
        <v>2.222013676472943</v>
      </c>
      <c r="K4754" s="4">
        <v>1.0796252927400469</v>
      </c>
      <c r="L4754" s="4">
        <v>1.1036629159683979</v>
      </c>
      <c r="M4754" s="4">
        <v>1.178877381409027</v>
      </c>
      <c r="N4754" s="4">
        <v>1.274008567085809</v>
      </c>
      <c r="O4754" s="4">
        <v>1.342132078218254</v>
      </c>
      <c r="P4754" s="4">
        <v>1.262826292901738</v>
      </c>
      <c r="Q4754" s="4">
        <v>9440</v>
      </c>
      <c r="R4754" s="4">
        <v>9680</v>
      </c>
      <c r="S4754" s="4">
        <v>9100</v>
      </c>
      <c r="T4754" s="4">
        <v>9340</v>
      </c>
      <c r="U4754" s="7">
        <v>2.3861171366594359E-2</v>
      </c>
      <c r="V4754" s="7">
        <v>4.9891540130151846E-2</v>
      </c>
      <c r="W4754" s="7">
        <v>-1.3015184381778741E-2</v>
      </c>
      <c r="X4754" s="4">
        <v>5.1609783059278713E-2</v>
      </c>
      <c r="Y4754" s="4">
        <v>1.301518438177874E-2</v>
      </c>
      <c r="Z4754" s="7">
        <v>3.7200000000000004E-2</v>
      </c>
      <c r="AA4754" s="7">
        <v>2.1061171366594359E-2</v>
      </c>
      <c r="AB4754" s="4">
        <v>5.9523809523809521E-3</v>
      </c>
      <c r="AC4754" s="4">
        <v>4.3383947939262474E-3</v>
      </c>
      <c r="AD4754" s="4">
        <v>4.142011834319527E-2</v>
      </c>
      <c r="AE4754" s="4">
        <v>1.2748990366026309</v>
      </c>
      <c r="AF4754" s="4">
        <v>1.10349725326137</v>
      </c>
      <c r="AG4754" s="4">
        <v>1.67755952654817</v>
      </c>
      <c r="AH4754" s="4">
        <v>0.31010574380916878</v>
      </c>
      <c r="AI4754" s="4">
        <v>9.1124260355029588E-2</v>
      </c>
      <c r="AJ4754" s="4">
        <v>10450</v>
      </c>
      <c r="AK4754" s="4">
        <v>9100</v>
      </c>
      <c r="AL4754" s="4">
        <v>9770</v>
      </c>
      <c r="AM4754" s="8">
        <v>-1.5608516482232199E-3</v>
      </c>
    </row>
    <row r="4755" spans="1:39" x14ac:dyDescent="0.3">
      <c r="A4755" s="4">
        <v>20200624</v>
      </c>
      <c r="B4755" s="4" t="s">
        <v>2060</v>
      </c>
      <c r="C4755" s="4">
        <v>8810</v>
      </c>
      <c r="D4755" s="4">
        <v>9680</v>
      </c>
      <c r="E4755" s="4">
        <v>8810</v>
      </c>
      <c r="F4755" s="4">
        <v>9680</v>
      </c>
      <c r="G4755" s="4">
        <v>850</v>
      </c>
      <c r="H4755" s="4">
        <v>1040309</v>
      </c>
      <c r="I4755" s="4">
        <v>9.6259999999999998E-2</v>
      </c>
      <c r="J4755" s="4">
        <v>2.353417708461055</v>
      </c>
      <c r="K4755" s="4">
        <v>1.057538237436271</v>
      </c>
      <c r="L4755" s="4">
        <v>1.0724573454464881</v>
      </c>
      <c r="M4755" s="4">
        <v>1.0983773970271189</v>
      </c>
      <c r="N4755" s="4">
        <v>1.0761534185658701</v>
      </c>
      <c r="O4755" s="4">
        <v>1.2304824050337919</v>
      </c>
      <c r="P4755" s="4">
        <v>1.245803884557223</v>
      </c>
      <c r="Q4755" s="4">
        <v>9430</v>
      </c>
      <c r="R4755" s="4">
        <v>9650</v>
      </c>
      <c r="S4755" s="4">
        <v>9300</v>
      </c>
      <c r="T4755" s="4">
        <v>9430</v>
      </c>
      <c r="U4755" s="7">
        <v>-2.5826446280991736E-2</v>
      </c>
      <c r="V4755" s="7">
        <v>-3.0991735537190084E-3</v>
      </c>
      <c r="W4755" s="7">
        <v>-3.9256198347107439E-2</v>
      </c>
      <c r="X4755" s="4">
        <v>-8.6714841578656842E-3</v>
      </c>
      <c r="Y4755" s="4">
        <v>-2.582644628099174E-2</v>
      </c>
      <c r="Z4755" s="7">
        <v>-2.862644628099174E-2</v>
      </c>
      <c r="AA4755" s="7">
        <v>-2.862644628099174E-2</v>
      </c>
      <c r="AB4755" s="4">
        <v>0</v>
      </c>
      <c r="AC4755" s="4">
        <v>0</v>
      </c>
      <c r="AD4755" s="4">
        <v>0</v>
      </c>
      <c r="AE4755" s="4">
        <v>2.813470900043272</v>
      </c>
      <c r="AF4755" s="4">
        <v>0.98079039096193887</v>
      </c>
      <c r="AG4755" s="4">
        <v>1.170154906687787</v>
      </c>
      <c r="AH4755" s="4">
        <v>0.16499813722551809</v>
      </c>
      <c r="AI4755" s="4">
        <v>9.8751418842224742E-2</v>
      </c>
      <c r="AJ4755" s="4">
        <v>10800</v>
      </c>
      <c r="AK4755" s="4">
        <v>9060</v>
      </c>
      <c r="AL4755" s="4">
        <v>10550</v>
      </c>
      <c r="AM4755" s="8">
        <v>8.3241506323005494E-3</v>
      </c>
    </row>
    <row r="4756" spans="1:39" x14ac:dyDescent="0.3">
      <c r="A4756" s="4">
        <v>20200701</v>
      </c>
      <c r="B4756" s="4" t="s">
        <v>2060</v>
      </c>
      <c r="C4756" s="4">
        <v>9460</v>
      </c>
      <c r="D4756" s="4">
        <v>10800</v>
      </c>
      <c r="E4756" s="4">
        <v>9400</v>
      </c>
      <c r="F4756" s="4">
        <v>10550</v>
      </c>
      <c r="G4756" s="4">
        <v>1240</v>
      </c>
      <c r="H4756" s="4">
        <v>3143498</v>
      </c>
      <c r="I4756" s="4">
        <v>0.13319</v>
      </c>
      <c r="J4756" s="4">
        <v>4.3670393690898717</v>
      </c>
      <c r="K4756" s="4">
        <v>1.0876288659793809</v>
      </c>
      <c r="L4756" s="4">
        <v>1.102633779264214</v>
      </c>
      <c r="M4756" s="4">
        <v>1.1347746584919871</v>
      </c>
      <c r="N4756" s="4">
        <v>1.1578774076716241</v>
      </c>
      <c r="O4756" s="4">
        <v>1.2904409516237541</v>
      </c>
      <c r="P4756" s="4">
        <v>1.3473388461415661</v>
      </c>
      <c r="Q4756" s="4">
        <v>10550</v>
      </c>
      <c r="R4756" s="4">
        <v>11400</v>
      </c>
      <c r="S4756" s="4">
        <v>10550</v>
      </c>
      <c r="T4756" s="4">
        <v>11150</v>
      </c>
      <c r="U4756" s="7">
        <v>0</v>
      </c>
      <c r="V4756" s="7">
        <v>8.0568720379146919E-2</v>
      </c>
      <c r="W4756" s="7">
        <v>0</v>
      </c>
      <c r="X4756" s="4">
        <v>9.8227514679251494E-3</v>
      </c>
      <c r="Y4756" s="4">
        <v>5.6872037914691941E-2</v>
      </c>
      <c r="Z4756" s="7">
        <v>3.7200000000000004E-2</v>
      </c>
      <c r="AA4756" s="7">
        <v>3.7200000000000004E-2</v>
      </c>
      <c r="AB4756" s="4">
        <v>6.382978723404255E-3</v>
      </c>
      <c r="AC4756" s="4">
        <v>2.3696682464454971E-2</v>
      </c>
      <c r="AD4756" s="4">
        <v>6.3424947145877377E-3</v>
      </c>
      <c r="AE4756" s="4">
        <v>8.0182275458877061</v>
      </c>
      <c r="AF4756" s="4">
        <v>1.055685631545044</v>
      </c>
      <c r="AG4756" s="4">
        <v>1.2601787820926711</v>
      </c>
      <c r="AH4756" s="4">
        <v>0.15371349325622261</v>
      </c>
      <c r="AI4756" s="4">
        <v>0.1152219873150106</v>
      </c>
      <c r="AJ4756" s="4">
        <v>11400</v>
      </c>
      <c r="AK4756" s="4">
        <v>10300</v>
      </c>
      <c r="AL4756" s="4">
        <v>10850</v>
      </c>
      <c r="AM4756" s="8">
        <v>-1.4079163242243399E-2</v>
      </c>
    </row>
    <row r="4757" spans="1:39" x14ac:dyDescent="0.3">
      <c r="A4757" s="4">
        <v>20200722</v>
      </c>
      <c r="B4757" s="4" t="s">
        <v>2060</v>
      </c>
      <c r="C4757" s="4">
        <v>11300</v>
      </c>
      <c r="D4757" s="4">
        <v>12100</v>
      </c>
      <c r="E4757" s="4">
        <v>11100</v>
      </c>
      <c r="F4757" s="4">
        <v>12100</v>
      </c>
      <c r="G4757" s="4">
        <v>850</v>
      </c>
      <c r="H4757" s="4">
        <v>929978</v>
      </c>
      <c r="I4757" s="4">
        <v>7.5560000000000002E-2</v>
      </c>
      <c r="J4757" s="4">
        <v>1.584060229779334</v>
      </c>
      <c r="K4757" s="4">
        <v>1.053701015965167</v>
      </c>
      <c r="L4757" s="4">
        <v>1.0576923076923079</v>
      </c>
      <c r="M4757" s="4">
        <v>1.0604732690622261</v>
      </c>
      <c r="N4757" s="4">
        <v>1.119644674747849</v>
      </c>
      <c r="O4757" s="4">
        <v>1.2939100679035449</v>
      </c>
      <c r="P4757" s="4">
        <v>1.47834409171435</v>
      </c>
      <c r="Q4757" s="4">
        <v>12100</v>
      </c>
      <c r="R4757" s="4">
        <v>12250</v>
      </c>
      <c r="S4757" s="4">
        <v>11750</v>
      </c>
      <c r="T4757" s="4">
        <v>12100</v>
      </c>
      <c r="U4757" s="7">
        <v>0</v>
      </c>
      <c r="V4757" s="7">
        <v>1.2396694214876033E-2</v>
      </c>
      <c r="W4757" s="7">
        <v>-2.8925619834710745E-2</v>
      </c>
      <c r="X4757" s="4">
        <v>4.3814194503562498E-2</v>
      </c>
      <c r="Y4757" s="4">
        <v>0</v>
      </c>
      <c r="Z4757" s="7">
        <v>-2.8E-3</v>
      </c>
      <c r="AA4757" s="7">
        <v>-2.8E-3</v>
      </c>
      <c r="AB4757" s="4">
        <v>0</v>
      </c>
      <c r="AC4757" s="4">
        <v>0</v>
      </c>
      <c r="AD4757" s="4">
        <v>1.7699115044247791E-2</v>
      </c>
      <c r="AE4757" s="4">
        <v>2.804982732359107</v>
      </c>
      <c r="AF4757" s="4">
        <v>0.98608350289115043</v>
      </c>
      <c r="AG4757" s="4">
        <v>1.509876479022749</v>
      </c>
      <c r="AH4757" s="4">
        <v>0.35180706567799869</v>
      </c>
      <c r="AI4757" s="4">
        <v>7.0796460176991149E-2</v>
      </c>
      <c r="AJ4757" s="4">
        <v>13300</v>
      </c>
      <c r="AK4757" s="4">
        <v>11750</v>
      </c>
      <c r="AL4757" s="4">
        <v>13200</v>
      </c>
      <c r="AM4757" s="8">
        <v>5.5781829808942704E-3</v>
      </c>
    </row>
    <row r="4758" spans="1:39" x14ac:dyDescent="0.3">
      <c r="A4758" s="4">
        <v>20200902</v>
      </c>
      <c r="B4758" s="4" t="s">
        <v>2060</v>
      </c>
      <c r="C4758" s="4">
        <v>13150</v>
      </c>
      <c r="D4758" s="4">
        <v>14050</v>
      </c>
      <c r="E4758" s="4">
        <v>13050</v>
      </c>
      <c r="F4758" s="4">
        <v>13800</v>
      </c>
      <c r="G4758" s="4">
        <v>950</v>
      </c>
      <c r="H4758" s="4">
        <v>1576081</v>
      </c>
      <c r="I4758" s="4">
        <v>7.3929999999999996E-2</v>
      </c>
      <c r="J4758" s="4">
        <v>2.1998619852957391</v>
      </c>
      <c r="K4758" s="4">
        <v>1.0588235294117649</v>
      </c>
      <c r="L4758" s="4">
        <v>1.076443057722309</v>
      </c>
      <c r="M4758" s="4">
        <v>1.1035585765693721</v>
      </c>
      <c r="N4758" s="4">
        <v>1.0770731707317069</v>
      </c>
      <c r="O4758" s="4">
        <v>1.2059950187162269</v>
      </c>
      <c r="P4758" s="4">
        <v>1.473545585591999</v>
      </c>
      <c r="Q4758" s="4">
        <v>13850</v>
      </c>
      <c r="R4758" s="4">
        <v>16400</v>
      </c>
      <c r="S4758" s="4">
        <v>13800</v>
      </c>
      <c r="T4758" s="4">
        <v>15800</v>
      </c>
      <c r="U4758" s="7">
        <v>3.6231884057971015E-3</v>
      </c>
      <c r="V4758" s="7">
        <v>0.18840579710144928</v>
      </c>
      <c r="W4758" s="7">
        <v>0</v>
      </c>
      <c r="X4758" s="4">
        <v>-1.170731707317073E-2</v>
      </c>
      <c r="Y4758" s="4">
        <v>0.14492753623188409</v>
      </c>
      <c r="Z4758" s="7">
        <v>3.7200000000000004E-2</v>
      </c>
      <c r="AA4758" s="7">
        <v>3.7200000000000004E-2</v>
      </c>
      <c r="AB4758" s="4">
        <v>2.3346303501945529E-2</v>
      </c>
      <c r="AC4758" s="4">
        <v>1.8115942028985511E-2</v>
      </c>
      <c r="AD4758" s="4">
        <v>7.6045627376425864E-3</v>
      </c>
      <c r="AE4758" s="4">
        <v>4.2174920591595946</v>
      </c>
      <c r="AF4758" s="4">
        <v>0.98818727457704525</v>
      </c>
      <c r="AG4758" s="4">
        <v>1.1773033945922899</v>
      </c>
      <c r="AH4758" s="4">
        <v>0.16255521092032671</v>
      </c>
      <c r="AI4758" s="4">
        <v>4.9429657794676812E-2</v>
      </c>
      <c r="AJ4758" s="4">
        <v>16400</v>
      </c>
      <c r="AK4758" s="4">
        <v>13800</v>
      </c>
      <c r="AL4758" s="4">
        <v>15500</v>
      </c>
      <c r="AM4758" s="8">
        <v>1.5667295588978999E-2</v>
      </c>
    </row>
    <row r="4759" spans="1:39" x14ac:dyDescent="0.3">
      <c r="A4759" s="4">
        <v>20200106</v>
      </c>
      <c r="B4759" s="4" t="s">
        <v>2061</v>
      </c>
      <c r="C4759" s="4">
        <v>3120</v>
      </c>
      <c r="D4759" s="4">
        <v>3820</v>
      </c>
      <c r="E4759" s="4">
        <v>3100</v>
      </c>
      <c r="F4759" s="4">
        <v>3480</v>
      </c>
      <c r="G4759" s="4">
        <v>330</v>
      </c>
      <c r="H4759" s="4">
        <v>2265915</v>
      </c>
      <c r="I4759" s="4">
        <v>0.10476000000000001</v>
      </c>
      <c r="J4759" s="4">
        <v>8.8677015315556851</v>
      </c>
      <c r="K4759" s="4">
        <v>1.069672131147541</v>
      </c>
      <c r="L4759" s="4">
        <v>1.0810810810810809</v>
      </c>
      <c r="M4759" s="4">
        <v>1.082426127527216</v>
      </c>
      <c r="N4759" s="4">
        <v>1.085210883293054</v>
      </c>
      <c r="O4759" s="4">
        <v>1.0239811681624249</v>
      </c>
      <c r="P4759" s="4">
        <v>0.96491329412987981</v>
      </c>
      <c r="Q4759" s="4">
        <v>3570</v>
      </c>
      <c r="R4759" s="4">
        <v>3715</v>
      </c>
      <c r="S4759" s="4">
        <v>3455</v>
      </c>
      <c r="T4759" s="4">
        <v>3670</v>
      </c>
      <c r="U4759" s="7">
        <v>2.5862068965517241E-2</v>
      </c>
      <c r="V4759" s="7">
        <v>6.7528735632183909E-2</v>
      </c>
      <c r="W4759" s="7">
        <v>-7.1839080459770114E-3</v>
      </c>
      <c r="X4759" s="4">
        <v>-1.4180941791111379E-16</v>
      </c>
      <c r="Y4759" s="4">
        <v>5.459770114942529E-2</v>
      </c>
      <c r="Z4759" s="7">
        <v>3.7200000000000004E-2</v>
      </c>
      <c r="AA4759" s="7">
        <v>2.3062068965517241E-2</v>
      </c>
      <c r="AB4759" s="4">
        <v>0</v>
      </c>
      <c r="AC4759" s="4">
        <v>9.7701149425287362E-2</v>
      </c>
      <c r="AD4759" s="4">
        <v>6.41025641025641E-3</v>
      </c>
      <c r="AE4759" s="4">
        <v>79.166899587729702</v>
      </c>
      <c r="AF4759" s="4">
        <v>1.02903602415613</v>
      </c>
      <c r="AG4759" s="4">
        <v>1.1258999209928571</v>
      </c>
      <c r="AH4759" s="4">
        <v>8.3604868748634861E-2</v>
      </c>
      <c r="AI4759" s="4">
        <v>0.1153846153846154</v>
      </c>
      <c r="AJ4759" s="4">
        <v>3830</v>
      </c>
      <c r="AK4759" s="4">
        <v>3270</v>
      </c>
      <c r="AL4759" s="4">
        <v>3305</v>
      </c>
      <c r="AM4759" s="8">
        <v>-2.1823175468087399E-2</v>
      </c>
    </row>
    <row r="4760" spans="1:39" x14ac:dyDescent="0.3">
      <c r="A4760" s="4">
        <v>20200326</v>
      </c>
      <c r="B4760" s="4" t="s">
        <v>2061</v>
      </c>
      <c r="C4760" s="4">
        <v>1905</v>
      </c>
      <c r="D4760" s="4">
        <v>2000</v>
      </c>
      <c r="E4760" s="4">
        <v>1835</v>
      </c>
      <c r="F4760" s="4">
        <v>2000</v>
      </c>
      <c r="G4760" s="4">
        <v>135</v>
      </c>
      <c r="H4760" s="4">
        <v>37972</v>
      </c>
      <c r="I4760" s="4">
        <v>7.2389999999999996E-2</v>
      </c>
      <c r="J4760" s="4">
        <v>0.3966696961149937</v>
      </c>
      <c r="K4760" s="4">
        <v>1.0628875110717451</v>
      </c>
      <c r="L4760" s="4">
        <v>1.1001100110011</v>
      </c>
      <c r="M4760" s="4">
        <v>0.98814229249011853</v>
      </c>
      <c r="N4760" s="4">
        <v>0.79960019990004993</v>
      </c>
      <c r="O4760" s="4">
        <v>0.66397388369390808</v>
      </c>
      <c r="P4760" s="4">
        <v>0.6205077822017685</v>
      </c>
      <c r="Q4760" s="4">
        <v>2015</v>
      </c>
      <c r="R4760" s="4">
        <v>2080</v>
      </c>
      <c r="S4760" s="4">
        <v>1965</v>
      </c>
      <c r="T4760" s="4">
        <v>2030</v>
      </c>
      <c r="U4760" s="7">
        <v>7.4999999999999997E-3</v>
      </c>
      <c r="V4760" s="7">
        <v>0.04</v>
      </c>
      <c r="W4760" s="7">
        <v>-1.7500000000000002E-2</v>
      </c>
      <c r="X4760" s="4">
        <v>-0.10714642678660651</v>
      </c>
      <c r="Y4760" s="4">
        <v>1.4999999999999999E-2</v>
      </c>
      <c r="Z4760" s="7">
        <v>1.2199999999999999E-2</v>
      </c>
      <c r="AA4760" s="7">
        <v>1.2199999999999999E-2</v>
      </c>
      <c r="AB4760" s="4">
        <v>2.1447721179624669E-2</v>
      </c>
      <c r="AC4760" s="4">
        <v>0</v>
      </c>
      <c r="AD4760" s="4">
        <v>3.6745406824146981E-2</v>
      </c>
      <c r="AE4760" s="4">
        <v>1.2785185185185191</v>
      </c>
      <c r="AF4760" s="4">
        <v>0.53760458897937613</v>
      </c>
      <c r="AG4760" s="4">
        <v>1.138653671209152</v>
      </c>
      <c r="AH4760" s="4">
        <v>0.98187300604507766</v>
      </c>
      <c r="AI4760" s="4">
        <v>4.9868766404199467E-2</v>
      </c>
      <c r="AJ4760" s="4">
        <v>2300</v>
      </c>
      <c r="AK4760" s="4">
        <v>1940</v>
      </c>
      <c r="AL4760" s="4">
        <v>2170</v>
      </c>
      <c r="AM4760" s="8">
        <v>2.1614460980046799E-2</v>
      </c>
    </row>
    <row r="4761" spans="1:39" x14ac:dyDescent="0.3">
      <c r="A4761" s="4">
        <v>20200720</v>
      </c>
      <c r="B4761" s="4" t="s">
        <v>2061</v>
      </c>
      <c r="C4761" s="4">
        <v>3200</v>
      </c>
      <c r="D4761" s="4">
        <v>3380</v>
      </c>
      <c r="E4761" s="4">
        <v>3155</v>
      </c>
      <c r="F4761" s="4">
        <v>3340</v>
      </c>
      <c r="G4761" s="4">
        <v>230</v>
      </c>
      <c r="H4761" s="4">
        <v>1411220</v>
      </c>
      <c r="I4761" s="4">
        <v>7.3950000000000002E-2</v>
      </c>
      <c r="J4761" s="4">
        <v>4.3515397300554177</v>
      </c>
      <c r="K4761" s="4">
        <v>1.0481171548117161</v>
      </c>
      <c r="L4761" s="4">
        <v>1.0609911054637871</v>
      </c>
      <c r="M4761" s="4">
        <v>1.0603174603174601</v>
      </c>
      <c r="N4761" s="4">
        <v>1.114354825256485</v>
      </c>
      <c r="O4761" s="4">
        <v>1.174161417899517</v>
      </c>
      <c r="P4761" s="4">
        <v>1.2033145190344661</v>
      </c>
      <c r="Q4761" s="4">
        <v>3355</v>
      </c>
      <c r="R4761" s="4">
        <v>3575</v>
      </c>
      <c r="S4761" s="4">
        <v>3235</v>
      </c>
      <c r="T4761" s="4">
        <v>3350</v>
      </c>
      <c r="U4761" s="7">
        <v>4.4910179640718561E-3</v>
      </c>
      <c r="V4761" s="7">
        <v>7.0359281437125748E-2</v>
      </c>
      <c r="W4761" s="7">
        <v>-3.1437125748502992E-2</v>
      </c>
      <c r="X4761" s="4">
        <v>2.8776378346817771E-2</v>
      </c>
      <c r="Y4761" s="4">
        <v>2.9940119760479039E-3</v>
      </c>
      <c r="Z4761" s="7">
        <v>3.7200000000000004E-2</v>
      </c>
      <c r="AA4761" s="7">
        <v>3.7200000000000004E-2</v>
      </c>
      <c r="AB4761" s="4">
        <v>1.5873015873015869E-2</v>
      </c>
      <c r="AC4761" s="4">
        <v>1.1976047904191619E-2</v>
      </c>
      <c r="AD4761" s="4">
        <v>1.40625E-2</v>
      </c>
      <c r="AE4761" s="4">
        <v>19.843916980707579</v>
      </c>
      <c r="AF4761" s="4">
        <v>1.005728566788044</v>
      </c>
      <c r="AG4761" s="4">
        <v>1.3241579160918819</v>
      </c>
      <c r="AH4761" s="4">
        <v>0.23910712753361971</v>
      </c>
      <c r="AI4761" s="4">
        <v>4.3749999999999997E-2</v>
      </c>
      <c r="AJ4761" s="4">
        <v>3730</v>
      </c>
      <c r="AK4761" s="4">
        <v>3205</v>
      </c>
      <c r="AL4761" s="4">
        <v>3310</v>
      </c>
      <c r="AM4761" s="8">
        <v>-1.6087433353722299E-3</v>
      </c>
    </row>
    <row r="4762" spans="1:39" x14ac:dyDescent="0.3">
      <c r="A4762" s="4">
        <v>20200831</v>
      </c>
      <c r="B4762" s="4" t="s">
        <v>2061</v>
      </c>
      <c r="C4762" s="4">
        <v>3050</v>
      </c>
      <c r="D4762" s="4">
        <v>3500</v>
      </c>
      <c r="E4762" s="4">
        <v>3020</v>
      </c>
      <c r="F4762" s="4">
        <v>3255</v>
      </c>
      <c r="G4762" s="4">
        <v>275</v>
      </c>
      <c r="H4762" s="4">
        <v>1159148</v>
      </c>
      <c r="I4762" s="4">
        <v>9.2280000000000001E-2</v>
      </c>
      <c r="J4762" s="4">
        <v>6.8960002950801922</v>
      </c>
      <c r="K4762" s="4">
        <v>1.063146434403919</v>
      </c>
      <c r="L4762" s="4">
        <v>1.070371588293324</v>
      </c>
      <c r="M4762" s="4">
        <v>1.09375</v>
      </c>
      <c r="N4762" s="4">
        <v>1.0562180579216349</v>
      </c>
      <c r="O4762" s="4">
        <v>1.0707236842105261</v>
      </c>
      <c r="P4762" s="4">
        <v>1.174489581140812</v>
      </c>
      <c r="Q4762" s="4">
        <v>3325</v>
      </c>
      <c r="R4762" s="4">
        <v>3325</v>
      </c>
      <c r="S4762" s="4">
        <v>3050</v>
      </c>
      <c r="T4762" s="4">
        <v>3215</v>
      </c>
      <c r="U4762" s="7">
        <v>2.1505376344086023E-2</v>
      </c>
      <c r="V4762" s="7">
        <v>2.1505376344086023E-2</v>
      </c>
      <c r="W4762" s="7">
        <v>-6.2980030721966201E-2</v>
      </c>
      <c r="X4762" s="4">
        <v>-1.492658392147304E-2</v>
      </c>
      <c r="Y4762" s="4">
        <v>-1.2288786482334869E-2</v>
      </c>
      <c r="Z4762" s="7">
        <v>-1.508878648233487E-2</v>
      </c>
      <c r="AA4762" s="7">
        <v>1.8705376344086023E-2</v>
      </c>
      <c r="AB4762" s="4">
        <v>2.3489932885906041E-2</v>
      </c>
      <c r="AC4762" s="4">
        <v>7.5268817204301078E-2</v>
      </c>
      <c r="AD4762" s="4">
        <v>9.8360655737704927E-3</v>
      </c>
      <c r="AE4762" s="4">
        <v>10.079723125619569</v>
      </c>
      <c r="AF4762" s="4">
        <v>0.93544578517639565</v>
      </c>
      <c r="AG4762" s="4">
        <v>1.1384931463015009</v>
      </c>
      <c r="AH4762" s="4">
        <v>0.1906550470909387</v>
      </c>
      <c r="AI4762" s="4">
        <v>6.7213114754098358E-2</v>
      </c>
      <c r="AJ4762" s="4">
        <v>5000</v>
      </c>
      <c r="AK4762" s="4">
        <v>3050</v>
      </c>
      <c r="AL4762" s="4">
        <v>4790</v>
      </c>
      <c r="AM4762" s="8">
        <v>8.2491384027700808E-3</v>
      </c>
    </row>
    <row r="4763" spans="1:39" x14ac:dyDescent="0.3">
      <c r="A4763" s="4">
        <v>20200904</v>
      </c>
      <c r="B4763" s="4" t="s">
        <v>2061</v>
      </c>
      <c r="C4763" s="4">
        <v>3250</v>
      </c>
      <c r="D4763" s="4">
        <v>4080</v>
      </c>
      <c r="E4763" s="4">
        <v>3170</v>
      </c>
      <c r="F4763" s="4">
        <v>3850</v>
      </c>
      <c r="G4763" s="4">
        <v>470</v>
      </c>
      <c r="H4763" s="4">
        <v>3901418</v>
      </c>
      <c r="I4763" s="4">
        <v>0.13905000000000001</v>
      </c>
      <c r="J4763" s="4">
        <v>6.4093603105471404</v>
      </c>
      <c r="K4763" s="4">
        <v>1.088595664467483</v>
      </c>
      <c r="L4763" s="4">
        <v>1.127049180327869</v>
      </c>
      <c r="M4763" s="4">
        <v>1.2046307884856069</v>
      </c>
      <c r="N4763" s="4">
        <v>1.2278743422101741</v>
      </c>
      <c r="O4763" s="4">
        <v>1.252270078334643</v>
      </c>
      <c r="P4763" s="4">
        <v>1.3773981485622291</v>
      </c>
      <c r="Q4763" s="4">
        <v>4150</v>
      </c>
      <c r="R4763" s="4">
        <v>5000</v>
      </c>
      <c r="S4763" s="4">
        <v>4055</v>
      </c>
      <c r="T4763" s="4">
        <v>4790</v>
      </c>
      <c r="U4763" s="7">
        <v>7.792207792207792E-2</v>
      </c>
      <c r="V4763" s="7">
        <v>0.29870129870129869</v>
      </c>
      <c r="W4763" s="7">
        <v>5.3246753246753244E-2</v>
      </c>
      <c r="X4763" s="4">
        <v>1.7142401530856319E-2</v>
      </c>
      <c r="Y4763" s="4">
        <v>0.24415584415584421</v>
      </c>
      <c r="Z4763" s="7">
        <v>7.5122077922077923E-2</v>
      </c>
      <c r="AA4763" s="7">
        <v>7.5122077922077923E-2</v>
      </c>
      <c r="AB4763" s="4">
        <v>0</v>
      </c>
      <c r="AC4763" s="4">
        <v>5.9740259740259739E-2</v>
      </c>
      <c r="AD4763" s="4">
        <v>2.4615384615384619E-2</v>
      </c>
      <c r="AE4763" s="4">
        <v>18.325119774542038</v>
      </c>
      <c r="AF4763" s="4">
        <v>1.092618198965376</v>
      </c>
      <c r="AG4763" s="4">
        <v>1.3642707731511401</v>
      </c>
      <c r="AH4763" s="4">
        <v>0.1822404669354048</v>
      </c>
      <c r="AI4763" s="4">
        <v>0.1846153846153846</v>
      </c>
      <c r="AJ4763" s="4">
        <v>5230</v>
      </c>
      <c r="AK4763" s="4">
        <v>4055</v>
      </c>
      <c r="AL4763" s="4">
        <v>4510</v>
      </c>
      <c r="AM4763" s="8">
        <v>-9.2549167223763204E-3</v>
      </c>
    </row>
    <row r="4764" spans="1:39" x14ac:dyDescent="0.3">
      <c r="A4764" s="4">
        <v>20200928</v>
      </c>
      <c r="B4764" s="4" t="s">
        <v>2061</v>
      </c>
      <c r="C4764" s="4">
        <v>3690</v>
      </c>
      <c r="D4764" s="4">
        <v>4600</v>
      </c>
      <c r="E4764" s="4">
        <v>3680</v>
      </c>
      <c r="F4764" s="4">
        <v>3985</v>
      </c>
      <c r="G4764" s="4">
        <v>325</v>
      </c>
      <c r="H4764" s="4">
        <v>3069769</v>
      </c>
      <c r="I4764" s="4">
        <v>8.8800000000000004E-2</v>
      </c>
      <c r="J4764" s="4">
        <v>6.0711501364034977</v>
      </c>
      <c r="K4764" s="4">
        <v>1.0626666666666671</v>
      </c>
      <c r="L4764" s="4">
        <v>1.0609691160809369</v>
      </c>
      <c r="M4764" s="4">
        <v>1.0072033362820669</v>
      </c>
      <c r="N4764" s="4">
        <v>0.98791447164549118</v>
      </c>
      <c r="O4764" s="4">
        <v>1.1544311131497</v>
      </c>
      <c r="P4764" s="4">
        <v>1.2937086585415341</v>
      </c>
      <c r="Q4764" s="4">
        <v>4040</v>
      </c>
      <c r="R4764" s="4">
        <v>4040</v>
      </c>
      <c r="S4764" s="4">
        <v>3915</v>
      </c>
      <c r="T4764" s="4">
        <v>3930</v>
      </c>
      <c r="U4764" s="7">
        <v>1.3801756587202008E-2</v>
      </c>
      <c r="V4764" s="7">
        <v>1.3801756587202008E-2</v>
      </c>
      <c r="W4764" s="7">
        <v>-1.7565872020075281E-2</v>
      </c>
      <c r="X4764" s="4">
        <v>3.5450883173225797E-2</v>
      </c>
      <c r="Y4764" s="4">
        <v>-1.3801756587202009E-2</v>
      </c>
      <c r="Z4764" s="7">
        <v>-1.6601756587202008E-2</v>
      </c>
      <c r="AA4764" s="7">
        <v>-1.6601756587202008E-2</v>
      </c>
      <c r="AB4764" s="4">
        <v>8.1967213114754103E-3</v>
      </c>
      <c r="AC4764" s="4">
        <v>0.15432873274780429</v>
      </c>
      <c r="AD4764" s="4">
        <v>2.7100271002710031E-3</v>
      </c>
      <c r="AE4764" s="4">
        <v>28.5066675333841</v>
      </c>
      <c r="AF4764" s="4">
        <v>0.83101801339771342</v>
      </c>
      <c r="AG4764" s="4">
        <v>1.5523896942793269</v>
      </c>
      <c r="AH4764" s="4">
        <v>0.55917519816952044</v>
      </c>
      <c r="AI4764" s="4">
        <v>7.9945799457994585E-2</v>
      </c>
      <c r="AJ4764" s="4">
        <v>4665</v>
      </c>
      <c r="AK4764" s="4">
        <v>3900</v>
      </c>
      <c r="AL4764" s="4">
        <v>4430</v>
      </c>
      <c r="AM4764" s="8">
        <v>3.4183698780246602E-2</v>
      </c>
    </row>
    <row r="4765" spans="1:39" x14ac:dyDescent="0.3">
      <c r="A4765" s="4">
        <v>20201005</v>
      </c>
      <c r="B4765" s="4" t="s">
        <v>2061</v>
      </c>
      <c r="C4765" s="4">
        <v>3930</v>
      </c>
      <c r="D4765" s="4">
        <v>4400</v>
      </c>
      <c r="E4765" s="4">
        <v>3900</v>
      </c>
      <c r="F4765" s="4">
        <v>4400</v>
      </c>
      <c r="G4765" s="4">
        <v>470</v>
      </c>
      <c r="H4765" s="4">
        <v>1045842</v>
      </c>
      <c r="I4765" s="4">
        <v>0.11959</v>
      </c>
      <c r="J4765" s="4">
        <v>1.8241100408010069</v>
      </c>
      <c r="K4765" s="4">
        <v>1.071863580998782</v>
      </c>
      <c r="L4765" s="4">
        <v>1.1235955056179781</v>
      </c>
      <c r="M4765" s="4">
        <v>1.1197353352843871</v>
      </c>
      <c r="N4765" s="4">
        <v>1.067831573838127</v>
      </c>
      <c r="O4765" s="4">
        <v>1.263278782658628</v>
      </c>
      <c r="P4765" s="4">
        <v>1.414336226293796</v>
      </c>
      <c r="Q4765" s="4">
        <v>4610</v>
      </c>
      <c r="R4765" s="4">
        <v>4665</v>
      </c>
      <c r="S4765" s="4">
        <v>4355</v>
      </c>
      <c r="T4765" s="4">
        <v>4385</v>
      </c>
      <c r="U4765" s="7">
        <v>4.7727272727272729E-2</v>
      </c>
      <c r="V4765" s="7">
        <v>6.0227272727272727E-2</v>
      </c>
      <c r="W4765" s="7">
        <v>-1.0227272727272727E-2</v>
      </c>
      <c r="X4765" s="4">
        <v>3.8162844315010207E-2</v>
      </c>
      <c r="Y4765" s="4">
        <v>-3.4090909090909089E-3</v>
      </c>
      <c r="Z4765" s="7">
        <v>4.4927272727272732E-2</v>
      </c>
      <c r="AA4765" s="7">
        <v>4.4927272727272732E-2</v>
      </c>
      <c r="AB4765" s="4">
        <v>0</v>
      </c>
      <c r="AC4765" s="4">
        <v>0</v>
      </c>
      <c r="AD4765" s="4">
        <v>7.6335877862595417E-3</v>
      </c>
      <c r="AE4765" s="4">
        <v>3.333233469954934</v>
      </c>
      <c r="AF4765" s="4">
        <v>0.90858100320376545</v>
      </c>
      <c r="AG4765" s="4">
        <v>1.6410049926600609</v>
      </c>
      <c r="AH4765" s="4">
        <v>0.49123466476600369</v>
      </c>
      <c r="AI4765" s="4">
        <v>0.1195928753180662</v>
      </c>
      <c r="AJ4765" s="4">
        <v>5660</v>
      </c>
      <c r="AK4765" s="4">
        <v>4265</v>
      </c>
      <c r="AL4765" s="4">
        <v>5660</v>
      </c>
      <c r="AM4765" s="8">
        <v>1.2073335602781701E-2</v>
      </c>
    </row>
    <row r="4766" spans="1:39" x14ac:dyDescent="0.3">
      <c r="A4766" s="4">
        <v>20201015</v>
      </c>
      <c r="B4766" s="4" t="s">
        <v>2061</v>
      </c>
      <c r="C4766" s="4">
        <v>5510</v>
      </c>
      <c r="D4766" s="4">
        <v>6360</v>
      </c>
      <c r="E4766" s="4">
        <v>5480</v>
      </c>
      <c r="F4766" s="4">
        <v>5920</v>
      </c>
      <c r="G4766" s="4">
        <v>500</v>
      </c>
      <c r="H4766" s="4">
        <v>13783556</v>
      </c>
      <c r="I4766" s="4">
        <v>9.2249999999999999E-2</v>
      </c>
      <c r="J4766" s="4">
        <v>4.6576574046787513</v>
      </c>
      <c r="K4766" s="4">
        <v>1.0447058823529409</v>
      </c>
      <c r="L4766" s="4">
        <v>1.147731678945328</v>
      </c>
      <c r="M4766" s="4">
        <v>1.26252932394967</v>
      </c>
      <c r="N4766" s="4">
        <v>1.3643696704309749</v>
      </c>
      <c r="O4766" s="4">
        <v>1.601659376831853</v>
      </c>
      <c r="P4766" s="4">
        <v>1.816368796502263</v>
      </c>
      <c r="Q4766" s="4">
        <v>5790</v>
      </c>
      <c r="R4766" s="4">
        <v>5860</v>
      </c>
      <c r="S4766" s="4">
        <v>5220</v>
      </c>
      <c r="T4766" s="4">
        <v>5220</v>
      </c>
      <c r="U4766" s="7">
        <v>-2.1959459459459461E-2</v>
      </c>
      <c r="V4766" s="7">
        <v>-1.0135135135135136E-2</v>
      </c>
      <c r="W4766" s="7">
        <v>-0.11824324324324324</v>
      </c>
      <c r="X4766" s="4">
        <v>3.6586771145425211E-2</v>
      </c>
      <c r="Y4766" s="4">
        <v>-0.1182432432432432</v>
      </c>
      <c r="Z4766" s="7">
        <v>-0.1210432432432432</v>
      </c>
      <c r="AA4766" s="7">
        <v>-0.1210432432432432</v>
      </c>
      <c r="AB4766" s="4">
        <v>0</v>
      </c>
      <c r="AC4766" s="4">
        <v>7.4324324324324328E-2</v>
      </c>
      <c r="AD4766" s="4">
        <v>5.4446460980036304E-3</v>
      </c>
      <c r="AE4766" s="4">
        <v>1.8493622822058891</v>
      </c>
      <c r="AF4766" s="4">
        <v>1.101362277461887</v>
      </c>
      <c r="AG4766" s="4">
        <v>1.921762660792659</v>
      </c>
      <c r="AH4766" s="4">
        <v>0.38761083295627441</v>
      </c>
      <c r="AI4766" s="4">
        <v>7.441016333938294E-2</v>
      </c>
      <c r="AJ4766" s="4">
        <v>5860</v>
      </c>
      <c r="AK4766" s="4">
        <v>5220</v>
      </c>
      <c r="AL4766" s="4">
        <v>5220</v>
      </c>
      <c r="AM4766" s="8">
        <v>-1.9779914622658101E-2</v>
      </c>
    </row>
    <row r="4767" spans="1:39" x14ac:dyDescent="0.3">
      <c r="A4767" s="4">
        <v>20200527</v>
      </c>
      <c r="B4767" s="4" t="s">
        <v>2062</v>
      </c>
      <c r="C4767" s="4">
        <v>7850</v>
      </c>
      <c r="D4767" s="4">
        <v>8270</v>
      </c>
      <c r="E4767" s="4">
        <v>7630</v>
      </c>
      <c r="F4767" s="4">
        <v>8210</v>
      </c>
      <c r="G4767" s="4">
        <v>590</v>
      </c>
      <c r="H4767" s="4">
        <v>275888</v>
      </c>
      <c r="I4767" s="4">
        <v>7.7429999999999999E-2</v>
      </c>
      <c r="J4767" s="4">
        <v>3.083253706156158</v>
      </c>
      <c r="K4767" s="4">
        <v>1.066233766233766</v>
      </c>
      <c r="L4767" s="4">
        <v>1.082542194092827</v>
      </c>
      <c r="M4767" s="4">
        <v>1.10930955276314</v>
      </c>
      <c r="N4767" s="4">
        <v>1.121201775349949</v>
      </c>
      <c r="O4767" s="4">
        <v>1.161819854241845</v>
      </c>
      <c r="P4767" s="4">
        <v>1.0377189563825191</v>
      </c>
      <c r="Q4767" s="4">
        <v>8210</v>
      </c>
      <c r="R4767" s="4">
        <v>8370</v>
      </c>
      <c r="S4767" s="4">
        <v>7700</v>
      </c>
      <c r="T4767" s="4">
        <v>7950</v>
      </c>
      <c r="U4767" s="7">
        <v>0</v>
      </c>
      <c r="V4767" s="7">
        <v>1.9488428745432398E-2</v>
      </c>
      <c r="W4767" s="7">
        <v>-6.2119366626065771E-2</v>
      </c>
      <c r="X4767" s="4">
        <v>1.2290884260839879E-2</v>
      </c>
      <c r="Y4767" s="4">
        <v>-3.1668696711327653E-2</v>
      </c>
      <c r="Z4767" s="7">
        <v>-3.446869671132765E-2</v>
      </c>
      <c r="AA4767" s="7">
        <v>-3.446869671132765E-2</v>
      </c>
      <c r="AB4767" s="4">
        <v>3.0183727034120731E-2</v>
      </c>
      <c r="AC4767" s="4">
        <v>7.3081607795371494E-3</v>
      </c>
      <c r="AD4767" s="4">
        <v>2.802547770700637E-2</v>
      </c>
      <c r="AE4767" s="4">
        <v>1.330330837146728</v>
      </c>
      <c r="AF4767" s="4">
        <v>1.0662724283846661</v>
      </c>
      <c r="AG4767" s="4">
        <v>1.208843991766863</v>
      </c>
      <c r="AH4767" s="4">
        <v>0.11061002137424721</v>
      </c>
      <c r="AI4767" s="4">
        <v>4.5859872611464958E-2</v>
      </c>
      <c r="AJ4767" s="4">
        <v>8900</v>
      </c>
      <c r="AK4767" s="4">
        <v>7700</v>
      </c>
      <c r="AL4767" s="4">
        <v>8350</v>
      </c>
      <c r="AM4767" s="8">
        <v>-6.19933866571383E-3</v>
      </c>
    </row>
    <row r="4768" spans="1:39" x14ac:dyDescent="0.3">
      <c r="A4768" s="4">
        <v>20200529</v>
      </c>
      <c r="B4768" s="4" t="s">
        <v>2062</v>
      </c>
      <c r="C4768" s="4">
        <v>7920</v>
      </c>
      <c r="D4768" s="4">
        <v>8900</v>
      </c>
      <c r="E4768" s="4">
        <v>7720</v>
      </c>
      <c r="F4768" s="4">
        <v>8530</v>
      </c>
      <c r="G4768" s="4">
        <v>580</v>
      </c>
      <c r="H4768" s="4">
        <v>973356</v>
      </c>
      <c r="I4768" s="4">
        <v>7.2959999999999997E-2</v>
      </c>
      <c r="J4768" s="4">
        <v>4.9140259020351156</v>
      </c>
      <c r="K4768" s="4">
        <v>1.036452004860267</v>
      </c>
      <c r="L4768" s="4">
        <v>1.0775644264780191</v>
      </c>
      <c r="M4768" s="4">
        <v>1.118248557944415</v>
      </c>
      <c r="N4768" s="4">
        <v>1.148280271925691</v>
      </c>
      <c r="O4768" s="4">
        <v>1.207018536861469</v>
      </c>
      <c r="P4768" s="4">
        <v>1.077700568540745</v>
      </c>
      <c r="Q4768" s="4">
        <v>8570</v>
      </c>
      <c r="R4768" s="4">
        <v>8670</v>
      </c>
      <c r="S4768" s="4">
        <v>8250</v>
      </c>
      <c r="T4768" s="4">
        <v>8280</v>
      </c>
      <c r="U4768" s="7">
        <v>4.6893317702227429E-3</v>
      </c>
      <c r="V4768" s="7">
        <v>1.6412661195779603E-2</v>
      </c>
      <c r="W4768" s="7">
        <v>-3.2825322391559206E-2</v>
      </c>
      <c r="X4768" s="4">
        <v>2.483677727670458E-2</v>
      </c>
      <c r="Y4768" s="4">
        <v>-2.9308323563892149E-2</v>
      </c>
      <c r="Z4768" s="7">
        <v>-3.2108323563892149E-2</v>
      </c>
      <c r="AA4768" s="7">
        <v>-3.2108323563892149E-2</v>
      </c>
      <c r="AB4768" s="4">
        <v>0</v>
      </c>
      <c r="AC4768" s="4">
        <v>4.3376318874560373E-2</v>
      </c>
      <c r="AD4768" s="4">
        <v>2.5252525252525249E-2</v>
      </c>
      <c r="AE4768" s="4">
        <v>5.3697956031225003</v>
      </c>
      <c r="AF4768" s="4">
        <v>1.072866954618007</v>
      </c>
      <c r="AG4768" s="4">
        <v>1.268337295825531</v>
      </c>
      <c r="AH4768" s="4">
        <v>0.14364821676457959</v>
      </c>
      <c r="AI4768" s="4">
        <v>7.7020202020202017E-2</v>
      </c>
      <c r="AJ4768" s="4">
        <v>8670</v>
      </c>
      <c r="AK4768" s="4">
        <v>7950</v>
      </c>
      <c r="AL4768" s="4">
        <v>8000</v>
      </c>
      <c r="AM4768" s="8">
        <v>6.9559081172362001E-3</v>
      </c>
    </row>
    <row r="4769" spans="1:39" x14ac:dyDescent="0.3">
      <c r="A4769" s="4">
        <v>20200325</v>
      </c>
      <c r="B4769" s="4" t="s">
        <v>2063</v>
      </c>
      <c r="C4769" s="4">
        <v>2300</v>
      </c>
      <c r="D4769" s="4">
        <v>2480</v>
      </c>
      <c r="E4769" s="4">
        <v>2290</v>
      </c>
      <c r="F4769" s="4">
        <v>2460</v>
      </c>
      <c r="G4769" s="4">
        <v>220</v>
      </c>
      <c r="H4769" s="4">
        <v>481741</v>
      </c>
      <c r="I4769" s="4">
        <v>9.8210000000000006E-2</v>
      </c>
      <c r="J4769" s="4">
        <v>0.99036445270420326</v>
      </c>
      <c r="K4769" s="4">
        <v>1.1006711409395971</v>
      </c>
      <c r="L4769" s="4">
        <v>1.1331183786273611</v>
      </c>
      <c r="M4769" s="4">
        <v>1.0077836952068819</v>
      </c>
      <c r="N4769" s="4">
        <v>0.82027342447482499</v>
      </c>
      <c r="O4769" s="4">
        <v>0.65608747833044401</v>
      </c>
      <c r="P4769" s="4">
        <v>0.60453400503778343</v>
      </c>
      <c r="Q4769" s="4">
        <v>2470</v>
      </c>
      <c r="R4769" s="4">
        <v>2715</v>
      </c>
      <c r="S4769" s="4">
        <v>2415</v>
      </c>
      <c r="T4769" s="4">
        <v>2590</v>
      </c>
      <c r="U4769" s="7">
        <v>4.0650406504065045E-3</v>
      </c>
      <c r="V4769" s="7">
        <v>0.10365853658536585</v>
      </c>
      <c r="W4769" s="7">
        <v>-1.8292682926829267E-2</v>
      </c>
      <c r="X4769" s="4">
        <v>-0.10786928976325461</v>
      </c>
      <c r="Y4769" s="4">
        <v>5.2845528455284563E-2</v>
      </c>
      <c r="Z4769" s="7">
        <v>3.7200000000000004E-2</v>
      </c>
      <c r="AA4769" s="7">
        <v>3.7200000000000004E-2</v>
      </c>
      <c r="AB4769" s="4">
        <v>2.6785714285714281E-2</v>
      </c>
      <c r="AC4769" s="4">
        <v>8.130081300813009E-3</v>
      </c>
      <c r="AD4769" s="4">
        <v>4.3478260869565218E-3</v>
      </c>
      <c r="AE4769" s="4">
        <v>0.79062328701925766</v>
      </c>
      <c r="AF4769" s="4">
        <v>0.52515778635921839</v>
      </c>
      <c r="AG4769" s="4">
        <v>1.20076523230446</v>
      </c>
      <c r="AH4769" s="4">
        <v>1.071387348573855</v>
      </c>
      <c r="AI4769" s="4">
        <v>6.9565217391304349E-2</v>
      </c>
      <c r="AJ4769" s="4">
        <v>3365</v>
      </c>
      <c r="AK4769" s="4">
        <v>2415</v>
      </c>
      <c r="AL4769" s="4">
        <v>2870</v>
      </c>
      <c r="AM4769" s="8">
        <v>5.2622816628226002E-2</v>
      </c>
    </row>
    <row r="4770" spans="1:39" x14ac:dyDescent="0.3">
      <c r="A4770" s="4">
        <v>20200601</v>
      </c>
      <c r="B4770" s="4" t="s">
        <v>2063</v>
      </c>
      <c r="C4770" s="4">
        <v>3400</v>
      </c>
      <c r="D4770" s="4">
        <v>3970</v>
      </c>
      <c r="E4770" s="4">
        <v>3400</v>
      </c>
      <c r="F4770" s="4">
        <v>3780</v>
      </c>
      <c r="G4770" s="4">
        <v>430</v>
      </c>
      <c r="H4770" s="4">
        <v>8210659</v>
      </c>
      <c r="I4770" s="4">
        <v>0.12836</v>
      </c>
      <c r="J4770" s="4">
        <v>6.455454491991004</v>
      </c>
      <c r="K4770" s="4">
        <v>1.089860643921192</v>
      </c>
      <c r="L4770" s="4">
        <v>1.098837209302326</v>
      </c>
      <c r="M4770" s="4">
        <v>1.1176818450620929</v>
      </c>
      <c r="N4770" s="4">
        <v>1.134879531637019</v>
      </c>
      <c r="O4770" s="4">
        <v>1.2251181634031061</v>
      </c>
      <c r="P4770" s="4">
        <v>1.0478049456578229</v>
      </c>
      <c r="Q4770" s="4">
        <v>3760</v>
      </c>
      <c r="R4770" s="4">
        <v>3820</v>
      </c>
      <c r="S4770" s="4">
        <v>3660</v>
      </c>
      <c r="T4770" s="4">
        <v>3785</v>
      </c>
      <c r="U4770" s="7">
        <v>-5.2910052910052907E-3</v>
      </c>
      <c r="V4770" s="7">
        <v>1.0582010582010581E-2</v>
      </c>
      <c r="W4770" s="7">
        <v>-3.1746031746031744E-2</v>
      </c>
      <c r="X4770" s="4">
        <v>1.418599414546287E-2</v>
      </c>
      <c r="Y4770" s="4">
        <v>1.3227513227513229E-3</v>
      </c>
      <c r="Z4770" s="7">
        <v>-1.4772486772486771E-3</v>
      </c>
      <c r="AA4770" s="7">
        <v>-1.4772486772486771E-3</v>
      </c>
      <c r="AB4770" s="4">
        <v>5.9171597633136093E-3</v>
      </c>
      <c r="AC4770" s="4">
        <v>5.0264550264550262E-2</v>
      </c>
      <c r="AD4770" s="4">
        <v>0</v>
      </c>
      <c r="AE4770" s="4">
        <v>9.4091170578986691</v>
      </c>
      <c r="AF4770" s="4">
        <v>1.069416020090739</v>
      </c>
      <c r="AG4770" s="4">
        <v>1.250815981098891</v>
      </c>
      <c r="AH4770" s="4">
        <v>0.1356116756809731</v>
      </c>
      <c r="AI4770" s="4">
        <v>0.1117647058823529</v>
      </c>
      <c r="AJ4770" s="4">
        <v>3900</v>
      </c>
      <c r="AK4770" s="4">
        <v>3660</v>
      </c>
      <c r="AL4770" s="4">
        <v>3770</v>
      </c>
      <c r="AM4770" s="8">
        <v>3.0882190685675E-2</v>
      </c>
    </row>
    <row r="4771" spans="1:39" x14ac:dyDescent="0.3">
      <c r="A4771" s="4">
        <v>20200622</v>
      </c>
      <c r="B4771" s="4" t="s">
        <v>2063</v>
      </c>
      <c r="C4771" s="4">
        <v>3390</v>
      </c>
      <c r="D4771" s="4">
        <v>3870</v>
      </c>
      <c r="E4771" s="4">
        <v>3350</v>
      </c>
      <c r="F4771" s="4">
        <v>3530</v>
      </c>
      <c r="G4771" s="4">
        <v>240</v>
      </c>
      <c r="H4771" s="4">
        <v>3941172</v>
      </c>
      <c r="I4771" s="4">
        <v>7.2950000000000001E-2</v>
      </c>
      <c r="J4771" s="4">
        <v>6.1350756748249804</v>
      </c>
      <c r="K4771" s="4">
        <v>1.0469599604547699</v>
      </c>
      <c r="L4771" s="4">
        <v>1.053731343283582</v>
      </c>
      <c r="M4771" s="4">
        <v>1.0278060853108171</v>
      </c>
      <c r="N4771" s="4">
        <v>1.000708717221829</v>
      </c>
      <c r="O4771" s="4">
        <v>1.085624951946488</v>
      </c>
      <c r="P4771" s="4">
        <v>1.0037320063977251</v>
      </c>
      <c r="Q4771" s="4">
        <v>3515</v>
      </c>
      <c r="R4771" s="4">
        <v>3515</v>
      </c>
      <c r="S4771" s="4">
        <v>3360</v>
      </c>
      <c r="T4771" s="4">
        <v>3390</v>
      </c>
      <c r="U4771" s="7">
        <v>-4.24929178470255E-3</v>
      </c>
      <c r="V4771" s="7">
        <v>-4.24929178470255E-3</v>
      </c>
      <c r="W4771" s="7">
        <v>-4.8158640226628892E-2</v>
      </c>
      <c r="X4771" s="4">
        <v>2.4096385542169961E-3</v>
      </c>
      <c r="Y4771" s="4">
        <v>-3.9660056657223802E-2</v>
      </c>
      <c r="Z4771" s="7">
        <v>-4.2460056657223799E-2</v>
      </c>
      <c r="AA4771" s="7">
        <v>-4.2460056657223799E-2</v>
      </c>
      <c r="AB4771" s="4">
        <v>0</v>
      </c>
      <c r="AC4771" s="4">
        <v>9.6317280453257784E-2</v>
      </c>
      <c r="AD4771" s="4">
        <v>1.179941002949852E-2</v>
      </c>
      <c r="AE4771" s="4">
        <v>37.005267457254718</v>
      </c>
      <c r="AF4771" s="4">
        <v>0.91941891747301019</v>
      </c>
      <c r="AG4771" s="4">
        <v>1.163754750442735</v>
      </c>
      <c r="AH4771" s="4">
        <v>0.22835591258067131</v>
      </c>
      <c r="AI4771" s="4">
        <v>4.1297935103244837E-2</v>
      </c>
      <c r="AJ4771" s="4">
        <v>3650</v>
      </c>
      <c r="AK4771" s="4">
        <v>3360</v>
      </c>
      <c r="AL4771" s="4">
        <v>3360</v>
      </c>
      <c r="AM4771" s="8">
        <v>1.29509581317731E-2</v>
      </c>
    </row>
    <row r="4772" spans="1:39" x14ac:dyDescent="0.3">
      <c r="A4772" s="4">
        <v>20200914</v>
      </c>
      <c r="B4772" s="4" t="s">
        <v>2063</v>
      </c>
      <c r="C4772" s="4">
        <v>3110</v>
      </c>
      <c r="D4772" s="4">
        <v>3360</v>
      </c>
      <c r="E4772" s="4">
        <v>3110</v>
      </c>
      <c r="F4772" s="4">
        <v>3345</v>
      </c>
      <c r="G4772" s="4">
        <v>235</v>
      </c>
      <c r="H4772" s="4">
        <v>558596</v>
      </c>
      <c r="I4772" s="4">
        <v>7.5560000000000002E-2</v>
      </c>
      <c r="J4772" s="4">
        <v>2.904984585685698</v>
      </c>
      <c r="K4772" s="4">
        <v>1.0496861924686189</v>
      </c>
      <c r="L4772" s="4">
        <v>1.0598859315589351</v>
      </c>
      <c r="M4772" s="4">
        <v>1.068860840389839</v>
      </c>
      <c r="N4772" s="4">
        <v>1.0663053873127191</v>
      </c>
      <c r="O4772" s="4">
        <v>0.97163051897753683</v>
      </c>
      <c r="P4772" s="4">
        <v>1.002585141058784</v>
      </c>
      <c r="Q4772" s="4">
        <v>3355</v>
      </c>
      <c r="R4772" s="4">
        <v>3360</v>
      </c>
      <c r="S4772" s="4">
        <v>3250</v>
      </c>
      <c r="T4772" s="4">
        <v>3305</v>
      </c>
      <c r="U4772" s="7">
        <v>2.9895366218236174E-3</v>
      </c>
      <c r="V4772" s="7">
        <v>4.4843049327354259E-3</v>
      </c>
      <c r="W4772" s="7">
        <v>-2.8400597907324365E-2</v>
      </c>
      <c r="X4772" s="4">
        <v>-3.100095632770148E-2</v>
      </c>
      <c r="Y4772" s="4">
        <v>-1.195814648729447E-2</v>
      </c>
      <c r="Z4772" s="7">
        <v>-1.475814648729447E-2</v>
      </c>
      <c r="AA4772" s="7">
        <v>-1.475814648729447E-2</v>
      </c>
      <c r="AB4772" s="4">
        <v>0</v>
      </c>
      <c r="AC4772" s="4">
        <v>4.4843049327354259E-3</v>
      </c>
      <c r="AD4772" s="4">
        <v>0</v>
      </c>
      <c r="AE4772" s="4">
        <v>3.598296819742461</v>
      </c>
      <c r="AF4772" s="4">
        <v>0.88384025263721888</v>
      </c>
      <c r="AG4772" s="4">
        <v>1.177936037131992</v>
      </c>
      <c r="AH4772" s="4">
        <v>0.2824836487373743</v>
      </c>
      <c r="AI4772" s="4">
        <v>7.5562700964630219E-2</v>
      </c>
      <c r="AJ4772" s="4">
        <v>3755</v>
      </c>
      <c r="AK4772" s="4">
        <v>3165</v>
      </c>
      <c r="AL4772" s="4">
        <v>3175</v>
      </c>
      <c r="AM4772" s="8">
        <v>6.4495071467038497E-3</v>
      </c>
    </row>
    <row r="4773" spans="1:39" x14ac:dyDescent="0.3">
      <c r="A4773" s="4">
        <v>20190812</v>
      </c>
      <c r="B4773" s="4" t="s">
        <v>2064</v>
      </c>
      <c r="C4773" s="4">
        <v>1200</v>
      </c>
      <c r="D4773" s="4">
        <v>1320</v>
      </c>
      <c r="E4773" s="4">
        <v>1200</v>
      </c>
      <c r="F4773" s="4">
        <v>1320</v>
      </c>
      <c r="G4773" s="4">
        <v>120</v>
      </c>
      <c r="H4773" s="4">
        <v>712</v>
      </c>
      <c r="I4773" s="4">
        <v>0.1</v>
      </c>
      <c r="J4773" s="4">
        <v>0.28123395347000041</v>
      </c>
      <c r="K4773" s="4">
        <v>1.036649214659686</v>
      </c>
      <c r="L4773" s="4">
        <v>1.1055276381909549</v>
      </c>
      <c r="M4773" s="4">
        <v>1.171770972037284</v>
      </c>
      <c r="N4773" s="4">
        <v>1.2252285701025669</v>
      </c>
      <c r="O4773" s="4">
        <v>1.31765019049362</v>
      </c>
      <c r="P4773" s="4">
        <v>1.572192831832935</v>
      </c>
      <c r="Q4773" s="4">
        <v>1200</v>
      </c>
      <c r="R4773" s="4">
        <v>1360</v>
      </c>
      <c r="S4773" s="4">
        <v>1200</v>
      </c>
      <c r="T4773" s="4">
        <v>1220</v>
      </c>
      <c r="U4773" s="7">
        <v>-9.0909090909090912E-2</v>
      </c>
      <c r="V4773" s="7">
        <v>3.0303030303030304E-2</v>
      </c>
      <c r="W4773" s="7">
        <v>-9.0909090909090912E-2</v>
      </c>
      <c r="X4773" s="4">
        <v>4.4925047570427527E-2</v>
      </c>
      <c r="Y4773" s="4">
        <v>-7.575757575757576E-2</v>
      </c>
      <c r="Z4773" s="7">
        <v>-7.8557575757575757E-2</v>
      </c>
      <c r="AA4773" s="7">
        <v>-7.8557575757575757E-2</v>
      </c>
      <c r="AB4773" s="4">
        <v>0</v>
      </c>
      <c r="AC4773" s="4">
        <v>0</v>
      </c>
      <c r="AD4773" s="4">
        <v>0</v>
      </c>
      <c r="AE4773" s="4">
        <v>1.421157684630739</v>
      </c>
      <c r="AF4773" s="4">
        <v>1.0082650048535959</v>
      </c>
      <c r="AG4773" s="4">
        <v>1.602161378594378</v>
      </c>
      <c r="AH4773" s="4">
        <v>0.3676458950297577</v>
      </c>
      <c r="AI4773" s="4">
        <v>0.1</v>
      </c>
      <c r="AJ4773" s="4">
        <v>1360</v>
      </c>
      <c r="AK4773" s="4">
        <v>1050</v>
      </c>
      <c r="AL4773" s="4">
        <v>1175</v>
      </c>
      <c r="AM4773" s="8">
        <v>6.9995258539467704E-3</v>
      </c>
    </row>
    <row r="4774" spans="1:39" x14ac:dyDescent="0.3">
      <c r="A4774" s="4">
        <v>20191204</v>
      </c>
      <c r="B4774" s="4" t="s">
        <v>2064</v>
      </c>
      <c r="C4774" s="4">
        <v>3600</v>
      </c>
      <c r="D4774" s="4">
        <v>4050</v>
      </c>
      <c r="E4774" s="4">
        <v>3600</v>
      </c>
      <c r="F4774" s="4">
        <v>4000</v>
      </c>
      <c r="G4774" s="4">
        <v>465</v>
      </c>
      <c r="H4774" s="4">
        <v>829</v>
      </c>
      <c r="I4774" s="4">
        <v>0.13153999999999999</v>
      </c>
      <c r="J4774" s="4">
        <v>1.28308311406903</v>
      </c>
      <c r="K4774" s="4">
        <v>1.084500677812924</v>
      </c>
      <c r="L4774" s="4">
        <v>1.060164325470448</v>
      </c>
      <c r="M4774" s="4">
        <v>1.069232825447741</v>
      </c>
      <c r="N4774" s="4">
        <v>1.052770101329122</v>
      </c>
      <c r="O4774" s="4">
        <v>1.23787910047452</v>
      </c>
      <c r="P4774" s="4">
        <v>1.7848046196692899</v>
      </c>
      <c r="Q4774" s="4">
        <v>4000</v>
      </c>
      <c r="R4774" s="4">
        <v>4000</v>
      </c>
      <c r="S4774" s="4">
        <v>4000</v>
      </c>
      <c r="T4774" s="4">
        <v>4000</v>
      </c>
      <c r="U4774" s="7">
        <v>0</v>
      </c>
      <c r="V4774" s="7">
        <v>0</v>
      </c>
      <c r="W4774" s="7">
        <v>0</v>
      </c>
      <c r="X4774" s="4">
        <v>8.2247664166338868E-3</v>
      </c>
      <c r="Y4774" s="4">
        <v>0</v>
      </c>
      <c r="Z4774" s="7">
        <v>-2.8E-3</v>
      </c>
      <c r="AA4774" s="7">
        <v>-2.8E-3</v>
      </c>
      <c r="AB4774" s="4">
        <v>1.8387553041018391E-2</v>
      </c>
      <c r="AC4774" s="4">
        <v>1.2500000000000001E-2</v>
      </c>
      <c r="AD4774" s="4">
        <v>0</v>
      </c>
      <c r="AE4774" s="4">
        <v>414.5</v>
      </c>
      <c r="AF4774" s="4">
        <v>0.93292972501552973</v>
      </c>
      <c r="AG4774" s="4">
        <v>1.368255028673965</v>
      </c>
      <c r="AH4774" s="4">
        <v>0.34103419549951369</v>
      </c>
      <c r="AI4774" s="4">
        <v>0.1111111111111111</v>
      </c>
      <c r="AJ4774" s="4">
        <v>4500</v>
      </c>
      <c r="AK4774" s="4">
        <v>4000</v>
      </c>
      <c r="AL4774" s="4">
        <v>4100</v>
      </c>
      <c r="AM4774" s="8">
        <v>-6.8458334277829297E-3</v>
      </c>
    </row>
    <row r="4775" spans="1:39" x14ac:dyDescent="0.3">
      <c r="A4775" s="4">
        <v>20200108</v>
      </c>
      <c r="B4775" s="4" t="s">
        <v>2064</v>
      </c>
      <c r="C4775" s="4">
        <v>4720</v>
      </c>
      <c r="D4775" s="4">
        <v>5200</v>
      </c>
      <c r="E4775" s="4">
        <v>4720</v>
      </c>
      <c r="F4775" s="4">
        <v>5200</v>
      </c>
      <c r="G4775" s="4">
        <v>490</v>
      </c>
      <c r="H4775" s="4">
        <v>5839</v>
      </c>
      <c r="I4775" s="4">
        <v>0.10403</v>
      </c>
      <c r="J4775" s="4">
        <v>3.6855393549201541</v>
      </c>
      <c r="K4775" s="4">
        <v>1.1048158640226631</v>
      </c>
      <c r="L4775" s="4">
        <v>1.1535048802129551</v>
      </c>
      <c r="M4775" s="4">
        <v>1.180878846372204</v>
      </c>
      <c r="N4775" s="4">
        <v>1.2165877054454</v>
      </c>
      <c r="O4775" s="4">
        <v>1.4014283789246731</v>
      </c>
      <c r="P4775" s="4">
        <v>1.843089301221047</v>
      </c>
      <c r="Q4775" s="4">
        <v>5200</v>
      </c>
      <c r="R4775" s="4">
        <v>5900</v>
      </c>
      <c r="S4775" s="4">
        <v>5200</v>
      </c>
      <c r="T4775" s="4">
        <v>5900</v>
      </c>
      <c r="U4775" s="7">
        <v>0</v>
      </c>
      <c r="V4775" s="7">
        <v>0.13461538461538461</v>
      </c>
      <c r="W4775" s="7">
        <v>0</v>
      </c>
      <c r="X4775" s="4">
        <v>3.2695794583845118E-2</v>
      </c>
      <c r="Y4775" s="4">
        <v>0.13461538461538461</v>
      </c>
      <c r="Z4775" s="7">
        <v>3.7200000000000004E-2</v>
      </c>
      <c r="AA4775" s="7">
        <v>3.7200000000000004E-2</v>
      </c>
      <c r="AB4775" s="4">
        <v>2.123142250530786E-3</v>
      </c>
      <c r="AC4775" s="4">
        <v>0</v>
      </c>
      <c r="AD4775" s="4">
        <v>0</v>
      </c>
      <c r="AE4775" s="4">
        <v>1.2538114666094049</v>
      </c>
      <c r="AF4775" s="4">
        <v>1.097279014102915</v>
      </c>
      <c r="AG4775" s="4">
        <v>1.4879796500207989</v>
      </c>
      <c r="AH4775" s="4">
        <v>0.23929303233785501</v>
      </c>
      <c r="AI4775" s="4">
        <v>0.10169491525423729</v>
      </c>
      <c r="AJ4775" s="4">
        <v>7520</v>
      </c>
      <c r="AK4775" s="4">
        <v>5200</v>
      </c>
      <c r="AL4775" s="4">
        <v>6800</v>
      </c>
      <c r="AM4775" s="8">
        <v>-3.3914144334381099E-2</v>
      </c>
    </row>
    <row r="4776" spans="1:39" x14ac:dyDescent="0.3">
      <c r="A4776" s="4">
        <v>20200211</v>
      </c>
      <c r="B4776" s="4" t="s">
        <v>2064</v>
      </c>
      <c r="C4776" s="4">
        <v>8000</v>
      </c>
      <c r="D4776" s="4">
        <v>9200</v>
      </c>
      <c r="E4776" s="4">
        <v>8000</v>
      </c>
      <c r="F4776" s="4">
        <v>8700</v>
      </c>
      <c r="G4776" s="4">
        <v>700</v>
      </c>
      <c r="H4776" s="4">
        <v>201</v>
      </c>
      <c r="I4776" s="4">
        <v>8.7499999999999994E-2</v>
      </c>
      <c r="J4776" s="4">
        <v>0.74169741697416969</v>
      </c>
      <c r="K4776" s="4">
        <v>1.0915934755332499</v>
      </c>
      <c r="L4776" s="4">
        <v>1.1009870918754741</v>
      </c>
      <c r="M4776" s="4">
        <v>1.109552353016197</v>
      </c>
      <c r="N4776" s="4">
        <v>1.171953930086886</v>
      </c>
      <c r="O4776" s="4">
        <v>1.6632414089757681</v>
      </c>
      <c r="P4776" s="4">
        <v>2.1977327986358901</v>
      </c>
      <c r="Q4776" s="4">
        <v>8700</v>
      </c>
      <c r="R4776" s="4">
        <v>10000</v>
      </c>
      <c r="S4776" s="4">
        <v>8300</v>
      </c>
      <c r="T4776" s="4">
        <v>8700</v>
      </c>
      <c r="U4776" s="7">
        <v>0</v>
      </c>
      <c r="V4776" s="7">
        <v>0.14942528735632185</v>
      </c>
      <c r="W4776" s="7">
        <v>-4.5977011494252873E-2</v>
      </c>
      <c r="X4776" s="4">
        <v>6.7353674142924494E-2</v>
      </c>
      <c r="Y4776" s="4">
        <v>0</v>
      </c>
      <c r="Z4776" s="7">
        <v>3.7200000000000004E-2</v>
      </c>
      <c r="AA4776" s="7">
        <v>3.7200000000000004E-2</v>
      </c>
      <c r="AB4776" s="4">
        <v>0</v>
      </c>
      <c r="AC4776" s="4">
        <v>5.7471264367816091E-2</v>
      </c>
      <c r="AD4776" s="4">
        <v>0</v>
      </c>
      <c r="AE4776" s="4">
        <v>201</v>
      </c>
      <c r="AF4776" s="4">
        <v>0.96383720681201224</v>
      </c>
      <c r="AG4776" s="4">
        <v>2.142551370531335</v>
      </c>
      <c r="AH4776" s="4">
        <v>0.57078634038785914</v>
      </c>
      <c r="AI4776" s="4">
        <v>8.7499999999999994E-2</v>
      </c>
      <c r="AJ4776" s="4">
        <v>10000</v>
      </c>
      <c r="AK4776" s="4">
        <v>7500</v>
      </c>
      <c r="AL4776" s="4">
        <v>7650</v>
      </c>
      <c r="AM4776" s="8">
        <v>9.27418718725425E-3</v>
      </c>
    </row>
    <row r="4777" spans="1:39" x14ac:dyDescent="0.3">
      <c r="A4777" s="4">
        <v>20200330</v>
      </c>
      <c r="B4777" s="4" t="s">
        <v>2064</v>
      </c>
      <c r="C4777" s="4">
        <v>6000</v>
      </c>
      <c r="D4777" s="4">
        <v>7500</v>
      </c>
      <c r="E4777" s="4">
        <v>5950</v>
      </c>
      <c r="F4777" s="4">
        <v>7500</v>
      </c>
      <c r="G4777" s="4">
        <v>500</v>
      </c>
      <c r="H4777" s="4">
        <v>2221</v>
      </c>
      <c r="I4777" s="4">
        <v>7.1429999999999993E-2</v>
      </c>
      <c r="J4777" s="4">
        <v>3.2399708242159009</v>
      </c>
      <c r="K4777" s="4">
        <v>1.051401869158878</v>
      </c>
      <c r="L4777" s="4">
        <v>1.071428571428571</v>
      </c>
      <c r="M4777" s="4">
        <v>1.051156271899089</v>
      </c>
      <c r="N4777" s="4">
        <v>1.027186194617544</v>
      </c>
      <c r="O4777" s="4">
        <v>1.0291124476867839</v>
      </c>
      <c r="P4777" s="4">
        <v>1.386129464491983</v>
      </c>
      <c r="Q4777" s="4">
        <v>6500</v>
      </c>
      <c r="R4777" s="4">
        <v>7000</v>
      </c>
      <c r="S4777" s="4">
        <v>6400</v>
      </c>
      <c r="T4777" s="4">
        <v>6890</v>
      </c>
      <c r="U4777" s="7">
        <v>-0.13333333333333333</v>
      </c>
      <c r="V4777" s="7">
        <v>-6.6666666666666666E-2</v>
      </c>
      <c r="W4777" s="7">
        <v>-0.14666666666666667</v>
      </c>
      <c r="X4777" s="4">
        <v>-1.8831746901321521E-2</v>
      </c>
      <c r="Y4777" s="4">
        <v>-8.1333333333333327E-2</v>
      </c>
      <c r="Z4777" s="7">
        <v>-8.4133333333333324E-2</v>
      </c>
      <c r="AA4777" s="7">
        <v>-8.4133333333333324E-2</v>
      </c>
      <c r="AB4777" s="4">
        <v>0</v>
      </c>
      <c r="AC4777" s="4">
        <v>0</v>
      </c>
      <c r="AD4777" s="4">
        <v>8.3333333333333332E-3</v>
      </c>
      <c r="AE4777" s="4">
        <v>5.5248756218905477</v>
      </c>
      <c r="AF4777" s="4">
        <v>0.90791679252786417</v>
      </c>
      <c r="AG4777" s="4">
        <v>1.118179477592709</v>
      </c>
      <c r="AH4777" s="4">
        <v>0.2071117031941957</v>
      </c>
      <c r="AI4777" s="4">
        <v>0.25</v>
      </c>
      <c r="AJ4777" s="4">
        <v>7500</v>
      </c>
      <c r="AK4777" s="4">
        <v>6000</v>
      </c>
      <c r="AL4777" s="4">
        <v>6450</v>
      </c>
      <c r="AM4777" s="8">
        <v>3.6876233674704197E-2</v>
      </c>
    </row>
    <row r="4778" spans="1:39" x14ac:dyDescent="0.3">
      <c r="A4778" s="4">
        <v>20200521</v>
      </c>
      <c r="B4778" s="4" t="s">
        <v>2064</v>
      </c>
      <c r="C4778" s="4">
        <v>7600</v>
      </c>
      <c r="D4778" s="4">
        <v>9000</v>
      </c>
      <c r="E4778" s="4">
        <v>7500</v>
      </c>
      <c r="F4778" s="4">
        <v>9000</v>
      </c>
      <c r="G4778" s="4">
        <v>780</v>
      </c>
      <c r="H4778" s="4">
        <v>2441</v>
      </c>
      <c r="I4778" s="4">
        <v>9.4890000000000002E-2</v>
      </c>
      <c r="J4778" s="4">
        <v>1.245408163265306</v>
      </c>
      <c r="K4778" s="4">
        <v>1.107919573245794</v>
      </c>
      <c r="L4778" s="4">
        <v>1.1636927851047321</v>
      </c>
      <c r="M4778" s="4">
        <v>1.2158875979465009</v>
      </c>
      <c r="N4778" s="4">
        <v>1.2456747404844291</v>
      </c>
      <c r="O4778" s="4">
        <v>1.263542129770457</v>
      </c>
      <c r="P4778" s="4">
        <v>1.3902566182007761</v>
      </c>
      <c r="Q4778" s="4">
        <v>9180</v>
      </c>
      <c r="R4778" s="4">
        <v>9180</v>
      </c>
      <c r="S4778" s="4">
        <v>9180</v>
      </c>
      <c r="T4778" s="4">
        <v>9180</v>
      </c>
      <c r="U4778" s="7">
        <v>0.02</v>
      </c>
      <c r="V4778" s="7">
        <v>0.02</v>
      </c>
      <c r="W4778" s="7">
        <v>0.02</v>
      </c>
      <c r="X4778" s="4">
        <v>4.1453287197231833E-2</v>
      </c>
      <c r="Y4778" s="4">
        <v>0.02</v>
      </c>
      <c r="Z4778" s="7">
        <v>1.72E-2</v>
      </c>
      <c r="AA4778" s="7">
        <v>1.72E-2</v>
      </c>
      <c r="AB4778" s="4">
        <v>0</v>
      </c>
      <c r="AC4778" s="4">
        <v>0</v>
      </c>
      <c r="AD4778" s="4">
        <v>1.3157894736842099E-2</v>
      </c>
      <c r="AE4778" s="4">
        <v>1.7178043631245601</v>
      </c>
      <c r="AF4778" s="4">
        <v>1.117652083373522</v>
      </c>
      <c r="AG4778" s="4">
        <v>1.534944384556403</v>
      </c>
      <c r="AH4778" s="4">
        <v>0.2432434171771149</v>
      </c>
      <c r="AI4778" s="4">
        <v>0.18421052631578949</v>
      </c>
      <c r="AJ4778" s="4">
        <v>10900</v>
      </c>
      <c r="AK4778" s="4">
        <v>8500</v>
      </c>
      <c r="AL4778" s="4">
        <v>9590</v>
      </c>
      <c r="AM4778" s="8">
        <v>1.02432417618983E-2</v>
      </c>
    </row>
    <row r="4779" spans="1:39" x14ac:dyDescent="0.3">
      <c r="A4779" s="4">
        <v>20200612</v>
      </c>
      <c r="B4779" s="4" t="s">
        <v>2064</v>
      </c>
      <c r="C4779" s="4">
        <v>10000</v>
      </c>
      <c r="D4779" s="4">
        <v>11300</v>
      </c>
      <c r="E4779" s="4">
        <v>9500</v>
      </c>
      <c r="F4779" s="4">
        <v>11000</v>
      </c>
      <c r="G4779" s="4">
        <v>950</v>
      </c>
      <c r="H4779" s="4">
        <v>50888</v>
      </c>
      <c r="I4779" s="4">
        <v>9.4530000000000003E-2</v>
      </c>
      <c r="J4779" s="4">
        <v>4.4535461737730166</v>
      </c>
      <c r="K4779" s="4">
        <v>1.0731707317073169</v>
      </c>
      <c r="L4779" s="4">
        <v>1.1055276381909549</v>
      </c>
      <c r="M4779" s="4">
        <v>1.13029182079737</v>
      </c>
      <c r="N4779" s="4">
        <v>1.177415038801177</v>
      </c>
      <c r="O4779" s="4">
        <v>1.4312977099236639</v>
      </c>
      <c r="P4779" s="4">
        <v>1.518384530882446</v>
      </c>
      <c r="Q4779" s="4">
        <v>11500</v>
      </c>
      <c r="R4779" s="4">
        <v>12450</v>
      </c>
      <c r="S4779" s="4">
        <v>11500</v>
      </c>
      <c r="T4779" s="4">
        <v>11700</v>
      </c>
      <c r="U4779" s="7">
        <v>4.5454545454545456E-2</v>
      </c>
      <c r="V4779" s="7">
        <v>0.13181818181818181</v>
      </c>
      <c r="W4779" s="7">
        <v>4.5454545454545456E-2</v>
      </c>
      <c r="X4779" s="4">
        <v>6.3419855499063427E-2</v>
      </c>
      <c r="Y4779" s="4">
        <v>6.363636363636363E-2</v>
      </c>
      <c r="Z4779" s="7">
        <v>4.2654545454545459E-2</v>
      </c>
      <c r="AA4779" s="7">
        <v>4.2654545454545459E-2</v>
      </c>
      <c r="AB4779" s="4">
        <v>0</v>
      </c>
      <c r="AC4779" s="4">
        <v>2.7272727272727271E-2</v>
      </c>
      <c r="AD4779" s="4">
        <v>0.05</v>
      </c>
      <c r="AE4779" s="4">
        <v>3.007565011820331</v>
      </c>
      <c r="AF4779" s="4">
        <v>1.006159635129023</v>
      </c>
      <c r="AG4779" s="4">
        <v>1.754756920358008</v>
      </c>
      <c r="AH4779" s="4">
        <v>0.42399857164892818</v>
      </c>
      <c r="AI4779" s="4">
        <v>0.1</v>
      </c>
      <c r="AJ4779" s="4">
        <v>14000</v>
      </c>
      <c r="AK4779" s="4">
        <v>11500</v>
      </c>
      <c r="AL4779" s="4">
        <v>12450</v>
      </c>
      <c r="AM4779" s="8">
        <v>-1.4529891997296601E-2</v>
      </c>
    </row>
    <row r="4780" spans="1:39" x14ac:dyDescent="0.3">
      <c r="A4780" s="4">
        <v>20200709</v>
      </c>
      <c r="B4780" s="4" t="s">
        <v>2064</v>
      </c>
      <c r="C4780" s="4">
        <v>19900</v>
      </c>
      <c r="D4780" s="4">
        <v>21250</v>
      </c>
      <c r="E4780" s="4">
        <v>19000</v>
      </c>
      <c r="F4780" s="4">
        <v>21000</v>
      </c>
      <c r="G4780" s="4">
        <v>2100</v>
      </c>
      <c r="H4780" s="4">
        <v>27319</v>
      </c>
      <c r="I4780" s="4">
        <v>0.11111</v>
      </c>
      <c r="J4780" s="4">
        <v>1.994378741422105</v>
      </c>
      <c r="K4780" s="4">
        <v>1.088082901554404</v>
      </c>
      <c r="L4780" s="4">
        <v>1.118210862619808</v>
      </c>
      <c r="M4780" s="4">
        <v>1.2089810017271161</v>
      </c>
      <c r="N4780" s="4">
        <v>1.391650099403579</v>
      </c>
      <c r="O4780" s="4">
        <v>2.0236087689713318</v>
      </c>
      <c r="P4780" s="4">
        <v>2.3599925079602921</v>
      </c>
      <c r="Q4780" s="4">
        <v>22000</v>
      </c>
      <c r="R4780" s="4">
        <v>24000</v>
      </c>
      <c r="S4780" s="4">
        <v>21300</v>
      </c>
      <c r="T4780" s="4">
        <v>23450</v>
      </c>
      <c r="U4780" s="7">
        <v>4.7619047619047616E-2</v>
      </c>
      <c r="V4780" s="7">
        <v>0.14285714285714285</v>
      </c>
      <c r="W4780" s="7">
        <v>1.4285714285714285E-2</v>
      </c>
      <c r="X4780" s="4">
        <v>0.12309476474486419</v>
      </c>
      <c r="Y4780" s="4">
        <v>0.1166666666666667</v>
      </c>
      <c r="Z4780" s="7">
        <v>4.4819047619047619E-2</v>
      </c>
      <c r="AA4780" s="7">
        <v>4.4819047619047619E-2</v>
      </c>
      <c r="AB4780" s="4">
        <v>5.2910052910052907E-2</v>
      </c>
      <c r="AC4780" s="4">
        <v>1.1904761904761901E-2</v>
      </c>
      <c r="AD4780" s="4">
        <v>4.5226130653266333E-2</v>
      </c>
      <c r="AE4780" s="4">
        <v>1.161620886129773</v>
      </c>
      <c r="AF4780" s="4">
        <v>1.0817753660008871</v>
      </c>
      <c r="AG4780" s="4">
        <v>2.9543620040294778</v>
      </c>
      <c r="AH4780" s="4">
        <v>0.58592377856314559</v>
      </c>
      <c r="AI4780" s="4">
        <v>5.5276381909547742E-2</v>
      </c>
      <c r="AJ4780" s="4">
        <v>27700</v>
      </c>
      <c r="AK4780" s="4">
        <v>21300</v>
      </c>
      <c r="AL4780" s="4">
        <v>26500</v>
      </c>
      <c r="AM4780" s="8">
        <v>9.0605251403920294E-3</v>
      </c>
    </row>
    <row r="4781" spans="1:39" x14ac:dyDescent="0.3">
      <c r="A4781" s="4">
        <v>20200710</v>
      </c>
      <c r="B4781" s="4" t="s">
        <v>2064</v>
      </c>
      <c r="C4781" s="4">
        <v>22000</v>
      </c>
      <c r="D4781" s="4">
        <v>24000</v>
      </c>
      <c r="E4781" s="4">
        <v>21300</v>
      </c>
      <c r="F4781" s="4">
        <v>23450</v>
      </c>
      <c r="G4781" s="4">
        <v>2450</v>
      </c>
      <c r="H4781" s="4">
        <v>36647</v>
      </c>
      <c r="I4781" s="4">
        <v>0.11667</v>
      </c>
      <c r="J4781" s="4">
        <v>2.333594411650461</v>
      </c>
      <c r="K4781" s="4">
        <v>1.1104972375690609</v>
      </c>
      <c r="L4781" s="4">
        <v>1.180171112229492</v>
      </c>
      <c r="M4781" s="4">
        <v>1.2909441233140651</v>
      </c>
      <c r="N4781" s="4">
        <v>1.4924423229912489</v>
      </c>
      <c r="O4781" s="4">
        <v>2.199777989712481</v>
      </c>
      <c r="P4781" s="4">
        <v>2.5948637558209229</v>
      </c>
      <c r="Q4781" s="4">
        <v>24550</v>
      </c>
      <c r="R4781" s="4">
        <v>24550</v>
      </c>
      <c r="S4781" s="4">
        <v>22000</v>
      </c>
      <c r="T4781" s="4">
        <v>23100</v>
      </c>
      <c r="U4781" s="7">
        <v>4.6908315565031986E-2</v>
      </c>
      <c r="V4781" s="7">
        <v>4.6908315565031986E-2</v>
      </c>
      <c r="W4781" s="7">
        <v>-6.1833688699360338E-2</v>
      </c>
      <c r="X4781" s="4">
        <v>0.1307875894988067</v>
      </c>
      <c r="Y4781" s="4">
        <v>-1.492537313432836E-2</v>
      </c>
      <c r="Z4781" s="7">
        <v>4.4108315565031989E-2</v>
      </c>
      <c r="AA4781" s="7">
        <v>4.4108315565031989E-2</v>
      </c>
      <c r="AB4781" s="4">
        <v>4.7619047619047623E-2</v>
      </c>
      <c r="AC4781" s="4">
        <v>2.3454157782515989E-2</v>
      </c>
      <c r="AD4781" s="4">
        <v>3.1818181818181808E-2</v>
      </c>
      <c r="AE4781" s="4">
        <v>1.3414473443391051</v>
      </c>
      <c r="AF4781" s="4">
        <v>1.139732409135547</v>
      </c>
      <c r="AG4781" s="4">
        <v>3.416875569653782</v>
      </c>
      <c r="AH4781" s="4">
        <v>0.58473390067483344</v>
      </c>
      <c r="AI4781" s="4">
        <v>6.5909090909090903E-2</v>
      </c>
      <c r="AJ4781" s="4">
        <v>28400</v>
      </c>
      <c r="AK4781" s="4">
        <v>22000</v>
      </c>
      <c r="AL4781" s="4">
        <v>26900</v>
      </c>
      <c r="AM4781" s="8">
        <v>-1.1644456444579001E-4</v>
      </c>
    </row>
    <row r="4782" spans="1:39" x14ac:dyDescent="0.3">
      <c r="A4782" s="4">
        <v>20200807</v>
      </c>
      <c r="B4782" s="4" t="s">
        <v>2064</v>
      </c>
      <c r="C4782" s="4">
        <v>24300</v>
      </c>
      <c r="D4782" s="4">
        <v>28700</v>
      </c>
      <c r="E4782" s="4">
        <v>24000</v>
      </c>
      <c r="F4782" s="4">
        <v>27500</v>
      </c>
      <c r="G4782" s="4">
        <v>3200</v>
      </c>
      <c r="H4782" s="4">
        <v>1737727</v>
      </c>
      <c r="I4782" s="4">
        <v>0.13169</v>
      </c>
      <c r="J4782" s="4">
        <v>0.83817958923326641</v>
      </c>
      <c r="K4782" s="4">
        <v>1.102204408817635</v>
      </c>
      <c r="L4782" s="4">
        <v>1.142975893599335</v>
      </c>
      <c r="M4782" s="4">
        <v>1.183304647160069</v>
      </c>
      <c r="N4782" s="4">
        <v>1.133669998969391</v>
      </c>
      <c r="O4782" s="4">
        <v>1.6730038022813689</v>
      </c>
      <c r="P4782" s="4">
        <v>2.3343165757697939</v>
      </c>
      <c r="Q4782" s="4">
        <v>28300</v>
      </c>
      <c r="R4782" s="4">
        <v>32250</v>
      </c>
      <c r="S4782" s="4">
        <v>27500</v>
      </c>
      <c r="T4782" s="4">
        <v>30600</v>
      </c>
      <c r="U4782" s="7">
        <v>2.9090909090909091E-2</v>
      </c>
      <c r="V4782" s="7">
        <v>0.17272727272727273</v>
      </c>
      <c r="W4782" s="7">
        <v>0</v>
      </c>
      <c r="X4782" s="4">
        <v>3.3391734515098567E-2</v>
      </c>
      <c r="Y4782" s="4">
        <v>0.1127272727272727</v>
      </c>
      <c r="Z4782" s="7">
        <v>3.7200000000000004E-2</v>
      </c>
      <c r="AA4782" s="7">
        <v>2.629090909090909E-2</v>
      </c>
      <c r="AB4782" s="4">
        <v>0</v>
      </c>
      <c r="AC4782" s="4">
        <v>4.363636363636364E-2</v>
      </c>
      <c r="AD4782" s="4">
        <v>1.234567901234568E-2</v>
      </c>
      <c r="AE4782" s="4">
        <v>0.90489129444258432</v>
      </c>
      <c r="AF4782" s="4">
        <v>0.96149052295766468</v>
      </c>
      <c r="AG4782" s="4">
        <v>1.7348070074985691</v>
      </c>
      <c r="AH4782" s="4">
        <v>0.46361885742350589</v>
      </c>
      <c r="AI4782" s="4">
        <v>0.13168724279835389</v>
      </c>
      <c r="AJ4782" s="4">
        <v>34200</v>
      </c>
      <c r="AK4782" s="4">
        <v>27500</v>
      </c>
      <c r="AL4782" s="4">
        <v>28700</v>
      </c>
      <c r="AM4782" s="8">
        <v>4.1094927766100603E-3</v>
      </c>
    </row>
    <row r="4783" spans="1:39" x14ac:dyDescent="0.3">
      <c r="A4783" s="4">
        <v>20200810</v>
      </c>
      <c r="B4783" s="4" t="s">
        <v>2064</v>
      </c>
      <c r="C4783" s="4">
        <v>28300</v>
      </c>
      <c r="D4783" s="4">
        <v>32250</v>
      </c>
      <c r="E4783" s="4">
        <v>27500</v>
      </c>
      <c r="F4783" s="4">
        <v>30600</v>
      </c>
      <c r="G4783" s="4">
        <v>3100</v>
      </c>
      <c r="H4783" s="4">
        <v>1602688</v>
      </c>
      <c r="I4783" s="4">
        <v>0.11273</v>
      </c>
      <c r="J4783" s="4">
        <v>0.71794107275453489</v>
      </c>
      <c r="K4783" s="4">
        <v>1.1140776699029129</v>
      </c>
      <c r="L4783" s="4">
        <v>1.193913382754584</v>
      </c>
      <c r="M4783" s="4">
        <v>1.279799247176914</v>
      </c>
      <c r="N4783" s="4">
        <v>1.2422612402314011</v>
      </c>
      <c r="O4783" s="4">
        <v>1.8182718494676899</v>
      </c>
      <c r="P4783" s="4">
        <v>2.5559639158035421</v>
      </c>
      <c r="Q4783" s="4">
        <v>31400</v>
      </c>
      <c r="R4783" s="4">
        <v>34200</v>
      </c>
      <c r="S4783" s="4">
        <v>30500</v>
      </c>
      <c r="T4783" s="4">
        <v>30950</v>
      </c>
      <c r="U4783" s="7">
        <v>2.6143790849673203E-2</v>
      </c>
      <c r="V4783" s="7">
        <v>0.11764705882352941</v>
      </c>
      <c r="W4783" s="7">
        <v>-3.2679738562091504E-3</v>
      </c>
      <c r="X4783" s="4">
        <v>3.8566933928752808E-2</v>
      </c>
      <c r="Y4783" s="4">
        <v>1.1437908496732031E-2</v>
      </c>
      <c r="Z4783" s="7">
        <v>3.7200000000000004E-2</v>
      </c>
      <c r="AA4783" s="7">
        <v>2.3343790849673203E-2</v>
      </c>
      <c r="AB4783" s="4">
        <v>2.9090909090909091E-2</v>
      </c>
      <c r="AC4783" s="4">
        <v>5.3921568627450983E-2</v>
      </c>
      <c r="AD4783" s="4">
        <v>2.826855123674912E-2</v>
      </c>
      <c r="AE4783" s="4">
        <v>0.92228986486369857</v>
      </c>
      <c r="AF4783" s="4">
        <v>1.0464893276721281</v>
      </c>
      <c r="AG4783" s="4">
        <v>1.885857132006252</v>
      </c>
      <c r="AH4783" s="4">
        <v>0.42531305610569248</v>
      </c>
      <c r="AI4783" s="4">
        <v>8.1272084805653705E-2</v>
      </c>
      <c r="AJ4783" s="4">
        <v>34200</v>
      </c>
      <c r="AK4783" s="4">
        <v>26100</v>
      </c>
      <c r="AL4783" s="4">
        <v>27550</v>
      </c>
      <c r="AM4783" s="8">
        <v>5.9816005231992696E-3</v>
      </c>
    </row>
    <row r="4784" spans="1:39" x14ac:dyDescent="0.3">
      <c r="A4784" s="4">
        <v>20200128</v>
      </c>
      <c r="B4784" s="4" t="s">
        <v>2065</v>
      </c>
      <c r="C4784" s="4">
        <v>1090</v>
      </c>
      <c r="D4784" s="4">
        <v>1220</v>
      </c>
      <c r="E4784" s="4">
        <v>1040</v>
      </c>
      <c r="F4784" s="4">
        <v>1220</v>
      </c>
      <c r="G4784" s="4">
        <v>125</v>
      </c>
      <c r="H4784" s="4">
        <v>4193613</v>
      </c>
      <c r="I4784" s="4">
        <v>0.11416</v>
      </c>
      <c r="J4784" s="4">
        <v>4.1157920161380632</v>
      </c>
      <c r="K4784" s="4">
        <v>1.0717423133235731</v>
      </c>
      <c r="L4784" s="4">
        <v>1.086375779162956</v>
      </c>
      <c r="M4784" s="4">
        <v>1.100090171325518</v>
      </c>
      <c r="N4784" s="4">
        <v>1.1202938475665749</v>
      </c>
      <c r="O4784" s="4">
        <v>1.116704805491991</v>
      </c>
      <c r="P4784" s="4">
        <v>1.098315765782663</v>
      </c>
      <c r="Q4784" s="4">
        <v>1380</v>
      </c>
      <c r="R4784" s="4">
        <v>1440</v>
      </c>
      <c r="S4784" s="4">
        <v>1220</v>
      </c>
      <c r="T4784" s="4">
        <v>1225</v>
      </c>
      <c r="U4784" s="7">
        <v>0.13114754098360656</v>
      </c>
      <c r="V4784" s="7">
        <v>0.18032786885245902</v>
      </c>
      <c r="W4784" s="7">
        <v>0</v>
      </c>
      <c r="X4784" s="4">
        <v>1.515151515151515E-2</v>
      </c>
      <c r="Y4784" s="4">
        <v>4.0983606557377051E-3</v>
      </c>
      <c r="Z4784" s="7">
        <v>0.12834754098360657</v>
      </c>
      <c r="AA4784" s="7">
        <v>0.12834754098360657</v>
      </c>
      <c r="AB4784" s="4">
        <v>0</v>
      </c>
      <c r="AC4784" s="4">
        <v>0</v>
      </c>
      <c r="AD4784" s="4">
        <v>4.5871559633027532E-2</v>
      </c>
      <c r="AE4784" s="4">
        <v>9.3304401997975344</v>
      </c>
      <c r="AF4784" s="4">
        <v>1.064017603959982</v>
      </c>
      <c r="AG4784" s="4">
        <v>1.2219521550946639</v>
      </c>
      <c r="AH4784" s="4">
        <v>0.1214714275580052</v>
      </c>
      <c r="AI4784" s="4">
        <v>0.11926605504587159</v>
      </c>
      <c r="AJ4784" s="4">
        <v>1440</v>
      </c>
      <c r="AK4784" s="4">
        <v>1000</v>
      </c>
      <c r="AL4784" s="4">
        <v>1060</v>
      </c>
      <c r="AM4784" s="8">
        <v>-3.0441822778244899E-2</v>
      </c>
    </row>
    <row r="4785" spans="1:39" x14ac:dyDescent="0.3">
      <c r="A4785" s="4">
        <v>20200217</v>
      </c>
      <c r="B4785" s="4" t="s">
        <v>2065</v>
      </c>
      <c r="C4785" s="4">
        <v>1085</v>
      </c>
      <c r="D4785" s="4">
        <v>1190</v>
      </c>
      <c r="E4785" s="4">
        <v>1075</v>
      </c>
      <c r="F4785" s="4">
        <v>1190</v>
      </c>
      <c r="G4785" s="4">
        <v>125</v>
      </c>
      <c r="H4785" s="4">
        <v>2926696</v>
      </c>
      <c r="I4785" s="4">
        <v>0.11737</v>
      </c>
      <c r="J4785" s="4">
        <v>3.19089648537541</v>
      </c>
      <c r="K4785" s="4">
        <v>1.0801815431164901</v>
      </c>
      <c r="L4785" s="4">
        <v>1.096774193548387</v>
      </c>
      <c r="M4785" s="4">
        <v>1.1157993436474449</v>
      </c>
      <c r="N4785" s="4">
        <v>1.0917431192660549</v>
      </c>
      <c r="O4785" s="4">
        <v>1.1070625629893791</v>
      </c>
      <c r="P4785" s="4">
        <v>1.0734420807336691</v>
      </c>
      <c r="Q4785" s="4">
        <v>1270</v>
      </c>
      <c r="R4785" s="4">
        <v>1320</v>
      </c>
      <c r="S4785" s="4">
        <v>1115</v>
      </c>
      <c r="T4785" s="4">
        <v>1135</v>
      </c>
      <c r="U4785" s="7">
        <v>6.7226890756302518E-2</v>
      </c>
      <c r="V4785" s="7">
        <v>0.1092436974789916</v>
      </c>
      <c r="W4785" s="7">
        <v>-6.3025210084033612E-2</v>
      </c>
      <c r="X4785" s="4">
        <v>0</v>
      </c>
      <c r="Y4785" s="4">
        <v>-4.6218487394957992E-2</v>
      </c>
      <c r="Z4785" s="7">
        <v>6.4426890756302521E-2</v>
      </c>
      <c r="AA4785" s="7">
        <v>6.4426890756302521E-2</v>
      </c>
      <c r="AB4785" s="4">
        <v>1.8779342723004699E-2</v>
      </c>
      <c r="AC4785" s="4">
        <v>0</v>
      </c>
      <c r="AD4785" s="4">
        <v>9.2165898617511521E-3</v>
      </c>
      <c r="AE4785" s="4">
        <v>6.7843704507311298</v>
      </c>
      <c r="AF4785" s="4">
        <v>1.012713925493163</v>
      </c>
      <c r="AG4785" s="4">
        <v>1.1916608216662441</v>
      </c>
      <c r="AH4785" s="4">
        <v>0.1482807339032679</v>
      </c>
      <c r="AI4785" s="4">
        <v>9.6774193548387094E-2</v>
      </c>
      <c r="AJ4785" s="4">
        <v>1320</v>
      </c>
      <c r="AK4785" s="4">
        <v>1045</v>
      </c>
      <c r="AL4785" s="4">
        <v>1045</v>
      </c>
      <c r="AM4785" s="8">
        <v>5.3417716735974499E-3</v>
      </c>
    </row>
    <row r="4786" spans="1:39" x14ac:dyDescent="0.3">
      <c r="A4786" s="4">
        <v>20200325</v>
      </c>
      <c r="B4786" s="4" t="s">
        <v>2065</v>
      </c>
      <c r="C4786" s="4">
        <v>549</v>
      </c>
      <c r="D4786" s="4">
        <v>575</v>
      </c>
      <c r="E4786" s="4">
        <v>548</v>
      </c>
      <c r="F4786" s="4">
        <v>568</v>
      </c>
      <c r="G4786" s="4">
        <v>38</v>
      </c>
      <c r="H4786" s="4">
        <v>393968</v>
      </c>
      <c r="I4786" s="4">
        <v>7.17E-2</v>
      </c>
      <c r="J4786" s="4">
        <v>0.65286783058924291</v>
      </c>
      <c r="K4786" s="4">
        <v>1.0577281191806329</v>
      </c>
      <c r="L4786" s="4">
        <v>1.051851851851852</v>
      </c>
      <c r="M4786" s="4">
        <v>0.92916734827416991</v>
      </c>
      <c r="N4786" s="4">
        <v>0.72458221711953053</v>
      </c>
      <c r="O4786" s="4">
        <v>0.57579239034939511</v>
      </c>
      <c r="P4786" s="4">
        <v>0.54563793848764786</v>
      </c>
      <c r="Q4786" s="4">
        <v>577</v>
      </c>
      <c r="R4786" s="4">
        <v>638</v>
      </c>
      <c r="S4786" s="4">
        <v>577</v>
      </c>
      <c r="T4786" s="4">
        <v>625</v>
      </c>
      <c r="U4786" s="7">
        <v>1.5845070422535211E-2</v>
      </c>
      <c r="V4786" s="7">
        <v>0.12323943661971831</v>
      </c>
      <c r="W4786" s="7">
        <v>1.5845070422535211E-2</v>
      </c>
      <c r="X4786" s="4">
        <v>-0.13171322872815411</v>
      </c>
      <c r="Y4786" s="4">
        <v>0.1003521126760563</v>
      </c>
      <c r="Z4786" s="7">
        <v>3.7200000000000004E-2</v>
      </c>
      <c r="AA4786" s="7">
        <v>1.3045070422535211E-2</v>
      </c>
      <c r="AB4786" s="4">
        <v>3.5849056603773577E-2</v>
      </c>
      <c r="AC4786" s="4">
        <v>1.232394366197183E-2</v>
      </c>
      <c r="AD4786" s="4">
        <v>1.8214936247723131E-3</v>
      </c>
      <c r="AE4786" s="4">
        <v>1.160128390117495</v>
      </c>
      <c r="AF4786" s="4">
        <v>0.44614910738428121</v>
      </c>
      <c r="AG4786" s="4">
        <v>1.1290382834104149</v>
      </c>
      <c r="AH4786" s="4">
        <v>1.3556935582220639</v>
      </c>
      <c r="AI4786" s="4">
        <v>3.4608378870673952E-2</v>
      </c>
      <c r="AJ4786" s="4">
        <v>679</v>
      </c>
      <c r="AK4786" s="4">
        <v>577</v>
      </c>
      <c r="AL4786" s="4">
        <v>650</v>
      </c>
      <c r="AM4786" s="4"/>
    </row>
    <row r="4787" spans="1:39" x14ac:dyDescent="0.3">
      <c r="A4787" s="4">
        <v>20200326</v>
      </c>
      <c r="B4787" s="4" t="s">
        <v>2065</v>
      </c>
      <c r="C4787" s="4">
        <v>577</v>
      </c>
      <c r="D4787" s="4">
        <v>638</v>
      </c>
      <c r="E4787" s="4">
        <v>577</v>
      </c>
      <c r="F4787" s="4">
        <v>625</v>
      </c>
      <c r="G4787" s="4">
        <v>57</v>
      </c>
      <c r="H4787" s="4">
        <v>618373</v>
      </c>
      <c r="I4787" s="4">
        <v>0.10034999999999999</v>
      </c>
      <c r="J4787" s="4">
        <v>1.002799496048548</v>
      </c>
      <c r="K4787" s="4">
        <v>1.0882182240278579</v>
      </c>
      <c r="L4787" s="4">
        <v>1.1180679785330949</v>
      </c>
      <c r="M4787" s="4">
        <v>1.0491858317945271</v>
      </c>
      <c r="N4787" s="4">
        <v>0.81816991752847235</v>
      </c>
      <c r="O4787" s="4">
        <v>0.63837393391553043</v>
      </c>
      <c r="P4787" s="4">
        <v>0.60273400143048872</v>
      </c>
      <c r="Q4787" s="4">
        <v>628</v>
      </c>
      <c r="R4787" s="4">
        <v>655</v>
      </c>
      <c r="S4787" s="4">
        <v>594</v>
      </c>
      <c r="T4787" s="4">
        <v>617</v>
      </c>
      <c r="U4787" s="7">
        <v>4.7999999999999996E-3</v>
      </c>
      <c r="V4787" s="7">
        <v>4.8000000000000001E-2</v>
      </c>
      <c r="W4787" s="7">
        <v>-4.9599999999999998E-2</v>
      </c>
      <c r="X4787" s="4">
        <v>-0.1249509098049484</v>
      </c>
      <c r="Y4787" s="4">
        <v>-1.2800000000000001E-2</v>
      </c>
      <c r="Z4787" s="7">
        <v>3.7200000000000004E-2</v>
      </c>
      <c r="AA4787" s="7">
        <v>3.7200000000000004E-2</v>
      </c>
      <c r="AB4787" s="4">
        <v>1.5845070422535211E-2</v>
      </c>
      <c r="AC4787" s="4">
        <v>2.0799999999999999E-2</v>
      </c>
      <c r="AD4787" s="4">
        <v>0</v>
      </c>
      <c r="AE4787" s="4">
        <v>1.569602099662917</v>
      </c>
      <c r="AF4787" s="4">
        <v>0.49442147115011209</v>
      </c>
      <c r="AG4787" s="4">
        <v>1.2919549742666441</v>
      </c>
      <c r="AH4787" s="4">
        <v>1.2485451018781839</v>
      </c>
      <c r="AI4787" s="4">
        <v>8.3188908145580595E-2</v>
      </c>
      <c r="AJ4787" s="4">
        <v>679</v>
      </c>
      <c r="AK4787" s="4">
        <v>581</v>
      </c>
      <c r="AL4787" s="4">
        <v>645</v>
      </c>
      <c r="AM4787" s="4"/>
    </row>
    <row r="4788" spans="1:39" x14ac:dyDescent="0.3">
      <c r="A4788" s="4">
        <v>20200403</v>
      </c>
      <c r="B4788" s="4" t="s">
        <v>2065</v>
      </c>
      <c r="C4788" s="4">
        <v>660</v>
      </c>
      <c r="D4788" s="4">
        <v>740</v>
      </c>
      <c r="E4788" s="4">
        <v>648</v>
      </c>
      <c r="F4788" s="4">
        <v>698</v>
      </c>
      <c r="G4788" s="4">
        <v>53</v>
      </c>
      <c r="H4788" s="4">
        <v>2015021</v>
      </c>
      <c r="I4788" s="4">
        <v>8.2170000000000007E-2</v>
      </c>
      <c r="J4788" s="4">
        <v>3.788935371025985</v>
      </c>
      <c r="K4788" s="4">
        <v>1.0506773707977921</v>
      </c>
      <c r="L4788" s="4">
        <v>1.0745073891625621</v>
      </c>
      <c r="M4788" s="4">
        <v>1.144074741845599</v>
      </c>
      <c r="N4788" s="4">
        <v>1.051917715319117</v>
      </c>
      <c r="O4788" s="4">
        <v>0.74575305388368529</v>
      </c>
      <c r="P4788" s="4">
        <v>0.68789369512906218</v>
      </c>
      <c r="Q4788" s="4">
        <v>698</v>
      </c>
      <c r="R4788" s="4">
        <v>735</v>
      </c>
      <c r="S4788" s="4">
        <v>695</v>
      </c>
      <c r="T4788" s="4">
        <v>722</v>
      </c>
      <c r="U4788" s="7">
        <v>0</v>
      </c>
      <c r="V4788" s="7">
        <v>5.300859598853868E-2</v>
      </c>
      <c r="W4788" s="7">
        <v>-4.2979942693409743E-3</v>
      </c>
      <c r="X4788" s="4">
        <v>-9.8786828422877074E-2</v>
      </c>
      <c r="Y4788" s="4">
        <v>3.4383954154727787E-2</v>
      </c>
      <c r="Z4788" s="7">
        <v>3.7200000000000004E-2</v>
      </c>
      <c r="AA4788" s="7">
        <v>3.7200000000000004E-2</v>
      </c>
      <c r="AB4788" s="4">
        <v>1.5384615384615391E-2</v>
      </c>
      <c r="AC4788" s="4">
        <v>6.0171919770773637E-2</v>
      </c>
      <c r="AD4788" s="4">
        <v>1.8181818181818181E-2</v>
      </c>
      <c r="AE4788" s="4">
        <v>8.6241370602912912</v>
      </c>
      <c r="AF4788" s="4">
        <v>0.62878679277437921</v>
      </c>
      <c r="AG4788" s="4">
        <v>1.5775468456903661</v>
      </c>
      <c r="AH4788" s="4">
        <v>0.95646859529818073</v>
      </c>
      <c r="AI4788" s="4">
        <v>5.7575757575757579E-2</v>
      </c>
      <c r="AJ4788" s="4">
        <v>831.00000000000011</v>
      </c>
      <c r="AK4788" s="4">
        <v>695</v>
      </c>
      <c r="AL4788" s="4">
        <v>780</v>
      </c>
      <c r="AM4788" s="4"/>
    </row>
    <row r="4789" spans="1:39" x14ac:dyDescent="0.3">
      <c r="A4789" s="4">
        <v>20191206</v>
      </c>
      <c r="B4789" s="4" t="s">
        <v>2066</v>
      </c>
      <c r="C4789" s="4">
        <v>1955</v>
      </c>
      <c r="D4789" s="4">
        <v>2285</v>
      </c>
      <c r="E4789" s="4">
        <v>1900</v>
      </c>
      <c r="F4789" s="4">
        <v>2160</v>
      </c>
      <c r="G4789" s="4">
        <v>195</v>
      </c>
      <c r="H4789" s="4">
        <v>667533</v>
      </c>
      <c r="I4789" s="4">
        <v>9.9239999999999995E-2</v>
      </c>
      <c r="J4789" s="4">
        <v>1.4218318679071671</v>
      </c>
      <c r="K4789" s="4">
        <v>1.057959183673469</v>
      </c>
      <c r="L4789" s="4">
        <v>1.0619469026548669</v>
      </c>
      <c r="M4789" s="4">
        <v>0.96385542168674698</v>
      </c>
      <c r="N4789" s="4">
        <v>0.90301003344481601</v>
      </c>
      <c r="O4789" s="4">
        <v>0.90461731755837083</v>
      </c>
      <c r="P4789" s="4">
        <v>0.81274300765082153</v>
      </c>
      <c r="Q4789" s="4">
        <v>2160</v>
      </c>
      <c r="R4789" s="4">
        <v>2300</v>
      </c>
      <c r="S4789" s="4">
        <v>2090</v>
      </c>
      <c r="T4789" s="4">
        <v>2165</v>
      </c>
      <c r="U4789" s="7">
        <v>0</v>
      </c>
      <c r="V4789" s="7">
        <v>6.4814814814814811E-2</v>
      </c>
      <c r="W4789" s="7">
        <v>-3.2407407407407406E-2</v>
      </c>
      <c r="X4789" s="4">
        <v>-1.776755852842809E-3</v>
      </c>
      <c r="Y4789" s="4">
        <v>2.3148148148148151E-3</v>
      </c>
      <c r="Z4789" s="7">
        <v>3.7200000000000004E-2</v>
      </c>
      <c r="AA4789" s="7">
        <v>3.7200000000000004E-2</v>
      </c>
      <c r="AB4789" s="4">
        <v>0</v>
      </c>
      <c r="AC4789" s="4">
        <v>5.7870370370370371E-2</v>
      </c>
      <c r="AD4789" s="4">
        <v>2.8132992327365731E-2</v>
      </c>
      <c r="AE4789" s="4">
        <v>5.9076330811097826</v>
      </c>
      <c r="AF4789" s="4">
        <v>0.77995381434280875</v>
      </c>
      <c r="AG4789" s="4">
        <v>1.214434738708855</v>
      </c>
      <c r="AH4789" s="4">
        <v>0.45869884415554241</v>
      </c>
      <c r="AI4789" s="4">
        <v>0.1048593350383632</v>
      </c>
      <c r="AJ4789" s="4">
        <v>2360</v>
      </c>
      <c r="AK4789" s="4">
        <v>2075</v>
      </c>
      <c r="AL4789" s="4">
        <v>2175</v>
      </c>
      <c r="AM4789" s="8">
        <v>1.7001296008858E-2</v>
      </c>
    </row>
    <row r="4790" spans="1:39" x14ac:dyDescent="0.3">
      <c r="A4790" s="4">
        <v>20200407</v>
      </c>
      <c r="B4790" s="4" t="s">
        <v>2066</v>
      </c>
      <c r="C4790" s="4">
        <v>1450</v>
      </c>
      <c r="D4790" s="4">
        <v>1590</v>
      </c>
      <c r="E4790" s="4">
        <v>1420</v>
      </c>
      <c r="F4790" s="4">
        <v>1560</v>
      </c>
      <c r="G4790" s="4">
        <v>155</v>
      </c>
      <c r="H4790" s="4">
        <v>1179959</v>
      </c>
      <c r="I4790" s="4">
        <v>0.11032</v>
      </c>
      <c r="J4790" s="4">
        <v>1.0787777389221449</v>
      </c>
      <c r="K4790" s="4">
        <v>1.073394495412844</v>
      </c>
      <c r="L4790" s="4">
        <v>1.105598866052445</v>
      </c>
      <c r="M4790" s="4">
        <v>1.127574990964944</v>
      </c>
      <c r="N4790" s="4">
        <v>1.120086160473883</v>
      </c>
      <c r="O4790" s="4">
        <v>0.91814213546520185</v>
      </c>
      <c r="P4790" s="4">
        <v>0.80448655965964033</v>
      </c>
      <c r="Q4790" s="4">
        <v>1570</v>
      </c>
      <c r="R4790" s="4">
        <v>1570</v>
      </c>
      <c r="S4790" s="4">
        <v>1505</v>
      </c>
      <c r="T4790" s="4">
        <v>1505</v>
      </c>
      <c r="U4790" s="7">
        <v>6.41025641025641E-3</v>
      </c>
      <c r="V4790" s="7">
        <v>6.41025641025641E-3</v>
      </c>
      <c r="W4790" s="7">
        <v>-3.5256410256410256E-2</v>
      </c>
      <c r="X4790" s="4">
        <v>-4.3977741877580342E-2</v>
      </c>
      <c r="Y4790" s="4">
        <v>-3.5256410256410263E-2</v>
      </c>
      <c r="Z4790" s="7">
        <v>-3.805641025641026E-2</v>
      </c>
      <c r="AA4790" s="7">
        <v>-3.805641025641026E-2</v>
      </c>
      <c r="AB4790" s="4">
        <v>3.2028469750889681E-2</v>
      </c>
      <c r="AC4790" s="4">
        <v>1.9230769230769228E-2</v>
      </c>
      <c r="AD4790" s="4">
        <v>2.0689655172413789E-2</v>
      </c>
      <c r="AE4790" s="4">
        <v>5.3573620885357549</v>
      </c>
      <c r="AF4790" s="4">
        <v>0.74622218350093583</v>
      </c>
      <c r="AG4790" s="4">
        <v>1.635557613963313</v>
      </c>
      <c r="AH4790" s="4">
        <v>0.72867117850957297</v>
      </c>
      <c r="AI4790" s="4">
        <v>7.586206896551724E-2</v>
      </c>
      <c r="AJ4790" s="4">
        <v>1655</v>
      </c>
      <c r="AK4790" s="4">
        <v>1495</v>
      </c>
      <c r="AL4790" s="4">
        <v>1495</v>
      </c>
      <c r="AM4790" s="8">
        <v>1.6225446957428301E-2</v>
      </c>
    </row>
    <row r="4791" spans="1:39" x14ac:dyDescent="0.3">
      <c r="A4791" s="4">
        <v>20200420</v>
      </c>
      <c r="B4791" s="4" t="s">
        <v>2066</v>
      </c>
      <c r="C4791" s="4">
        <v>1505</v>
      </c>
      <c r="D4791" s="4">
        <v>1635</v>
      </c>
      <c r="E4791" s="4">
        <v>1505</v>
      </c>
      <c r="F4791" s="4">
        <v>1630</v>
      </c>
      <c r="G4791" s="4">
        <v>125</v>
      </c>
      <c r="H4791" s="4">
        <v>660012</v>
      </c>
      <c r="I4791" s="4">
        <v>8.3059999999999995E-2</v>
      </c>
      <c r="J4791" s="4">
        <v>1.151959552293824</v>
      </c>
      <c r="K4791" s="4">
        <v>1.0550161812297729</v>
      </c>
      <c r="L4791" s="4">
        <v>1.0667539267015711</v>
      </c>
      <c r="M4791" s="4">
        <v>1.071311206046665</v>
      </c>
      <c r="N4791" s="4">
        <v>1.1726618705035969</v>
      </c>
      <c r="O4791" s="4">
        <v>0.99400345563573533</v>
      </c>
      <c r="P4791" s="4">
        <v>0.8601961387923831</v>
      </c>
      <c r="Q4791" s="4">
        <v>1665</v>
      </c>
      <c r="R4791" s="4">
        <v>1665</v>
      </c>
      <c r="S4791" s="4">
        <v>1500</v>
      </c>
      <c r="T4791" s="4">
        <v>1555</v>
      </c>
      <c r="U4791" s="7">
        <v>2.1472392638036811E-2</v>
      </c>
      <c r="V4791" s="7">
        <v>2.1472392638036811E-2</v>
      </c>
      <c r="W4791" s="7">
        <v>-7.9754601226993863E-2</v>
      </c>
      <c r="X4791" s="4">
        <v>3.8309352517985611E-2</v>
      </c>
      <c r="Y4791" s="4">
        <v>-4.6012269938650298E-2</v>
      </c>
      <c r="Z4791" s="7">
        <v>-4.8812269938650295E-2</v>
      </c>
      <c r="AA4791" s="7">
        <v>1.867239263803681E-2</v>
      </c>
      <c r="AB4791" s="4">
        <v>0</v>
      </c>
      <c r="AC4791" s="4">
        <v>3.0674846625766872E-3</v>
      </c>
      <c r="AD4791" s="4">
        <v>0</v>
      </c>
      <c r="AE4791" s="4">
        <v>1.9851358139059241</v>
      </c>
      <c r="AF4791" s="4">
        <v>0.83872561120068356</v>
      </c>
      <c r="AG4791" s="4">
        <v>1.6998489770838781</v>
      </c>
      <c r="AH4791" s="4">
        <v>0.60399748548736842</v>
      </c>
      <c r="AI4791" s="4">
        <v>8.3056478405315617E-2</v>
      </c>
      <c r="AJ4791" s="4">
        <v>1715</v>
      </c>
      <c r="AK4791" s="4">
        <v>1455</v>
      </c>
      <c r="AL4791" s="4">
        <v>1510</v>
      </c>
      <c r="AM4791" s="8">
        <v>4.7732319921438802E-3</v>
      </c>
    </row>
    <row r="4792" spans="1:39" x14ac:dyDescent="0.3">
      <c r="A4792" s="4">
        <v>20200504</v>
      </c>
      <c r="B4792" s="4" t="s">
        <v>2066</v>
      </c>
      <c r="C4792" s="4">
        <v>1975</v>
      </c>
      <c r="D4792" s="4">
        <v>2425</v>
      </c>
      <c r="E4792" s="4">
        <v>1965</v>
      </c>
      <c r="F4792" s="4">
        <v>2110</v>
      </c>
      <c r="G4792" s="4">
        <v>145</v>
      </c>
      <c r="H4792" s="4">
        <v>6689065</v>
      </c>
      <c r="I4792" s="4">
        <v>7.3789999999999994E-2</v>
      </c>
      <c r="J4792" s="4">
        <v>3.3834412282647368</v>
      </c>
      <c r="K4792" s="4">
        <v>1.132379248658318</v>
      </c>
      <c r="L4792" s="4">
        <v>1.22460824143935</v>
      </c>
      <c r="M4792" s="4">
        <v>1.2764670296430729</v>
      </c>
      <c r="N4792" s="4">
        <v>1.3445913653018959</v>
      </c>
      <c r="O4792" s="4">
        <v>1.307378530490009</v>
      </c>
      <c r="P4792" s="4">
        <v>1.1280657592835981</v>
      </c>
      <c r="Q4792" s="4">
        <v>2110</v>
      </c>
      <c r="R4792" s="4">
        <v>2255</v>
      </c>
      <c r="S4792" s="4">
        <v>1900</v>
      </c>
      <c r="T4792" s="4">
        <v>1975</v>
      </c>
      <c r="U4792" s="7">
        <v>0</v>
      </c>
      <c r="V4792" s="7">
        <v>6.8720379146919433E-2</v>
      </c>
      <c r="W4792" s="7">
        <v>-9.9526066350710901E-2</v>
      </c>
      <c r="X4792" s="4">
        <v>3.7916202007328627E-2</v>
      </c>
      <c r="Y4792" s="4">
        <v>-6.398104265402843E-2</v>
      </c>
      <c r="Z4792" s="7">
        <v>3.7200000000000004E-2</v>
      </c>
      <c r="AA4792" s="7">
        <v>3.7200000000000004E-2</v>
      </c>
      <c r="AB4792" s="4">
        <v>5.0890585241730284E-3</v>
      </c>
      <c r="AC4792" s="4">
        <v>0.14928909952606631</v>
      </c>
      <c r="AD4792" s="4">
        <v>5.0632911392405064E-3</v>
      </c>
      <c r="AE4792" s="4">
        <v>0.73430244799500821</v>
      </c>
      <c r="AF4792" s="4">
        <v>1.087780102130393</v>
      </c>
      <c r="AG4792" s="4">
        <v>2.2368999565838532</v>
      </c>
      <c r="AH4792" s="4">
        <v>0.47225618775766931</v>
      </c>
      <c r="AI4792" s="4">
        <v>6.8354430379746839E-2</v>
      </c>
      <c r="AJ4792" s="4">
        <v>2255</v>
      </c>
      <c r="AK4792" s="4">
        <v>1860</v>
      </c>
      <c r="AL4792" s="4">
        <v>1950</v>
      </c>
      <c r="AM4792" s="4"/>
    </row>
    <row r="4793" spans="1:39" x14ac:dyDescent="0.3">
      <c r="A4793" s="4">
        <v>20200825</v>
      </c>
      <c r="B4793" s="4" t="s">
        <v>2066</v>
      </c>
      <c r="C4793" s="4">
        <v>1130</v>
      </c>
      <c r="D4793" s="4">
        <v>1220</v>
      </c>
      <c r="E4793" s="4">
        <v>1100</v>
      </c>
      <c r="F4793" s="4">
        <v>1220</v>
      </c>
      <c r="G4793" s="4">
        <v>120</v>
      </c>
      <c r="H4793" s="4">
        <v>226526</v>
      </c>
      <c r="I4793" s="4">
        <v>0.10909000000000001</v>
      </c>
      <c r="J4793" s="4">
        <v>1.6346815803716399</v>
      </c>
      <c r="K4793" s="4">
        <v>1.065502183406114</v>
      </c>
      <c r="L4793" s="4">
        <v>1.075837742504409</v>
      </c>
      <c r="M4793" s="4">
        <v>1.0590277777777779</v>
      </c>
      <c r="N4793" s="4">
        <v>1.000820344544709</v>
      </c>
      <c r="O4793" s="4">
        <v>0.84443675376362692</v>
      </c>
      <c r="P4793" s="4">
        <v>0.78951625950493443</v>
      </c>
      <c r="Q4793" s="4">
        <v>1235</v>
      </c>
      <c r="R4793" s="4">
        <v>1320</v>
      </c>
      <c r="S4793" s="4">
        <v>1200</v>
      </c>
      <c r="T4793" s="4">
        <v>1225</v>
      </c>
      <c r="U4793" s="7">
        <v>1.2295081967213115E-2</v>
      </c>
      <c r="V4793" s="7">
        <v>8.1967213114754092E-2</v>
      </c>
      <c r="W4793" s="7">
        <v>-1.6393442622950821E-2</v>
      </c>
      <c r="X4793" s="4">
        <v>-3.4659557013945672E-2</v>
      </c>
      <c r="Y4793" s="4">
        <v>4.0983606557377051E-3</v>
      </c>
      <c r="Z4793" s="7">
        <v>3.7200000000000004E-2</v>
      </c>
      <c r="AA4793" s="7">
        <v>3.7200000000000004E-2</v>
      </c>
      <c r="AB4793" s="4">
        <v>1.345291479820628E-2</v>
      </c>
      <c r="AC4793" s="4">
        <v>0</v>
      </c>
      <c r="AD4793" s="4">
        <v>2.6548672566371681E-2</v>
      </c>
      <c r="AE4793" s="4">
        <v>2.2598589371402351</v>
      </c>
      <c r="AF4793" s="4">
        <v>0.85152964287920685</v>
      </c>
      <c r="AG4793" s="4">
        <v>1.111835962436091</v>
      </c>
      <c r="AH4793" s="4">
        <v>0.27494398540219489</v>
      </c>
      <c r="AI4793" s="4">
        <v>7.9646017699115043E-2</v>
      </c>
      <c r="AJ4793" s="4">
        <v>1335</v>
      </c>
      <c r="AK4793" s="4">
        <v>1195</v>
      </c>
      <c r="AL4793" s="4">
        <v>1230</v>
      </c>
      <c r="AM4793" s="8">
        <v>2.5216367652306101E-2</v>
      </c>
    </row>
    <row r="4794" spans="1:39" x14ac:dyDescent="0.3">
      <c r="A4794" s="4">
        <v>20190814</v>
      </c>
      <c r="B4794" s="4" t="s">
        <v>2067</v>
      </c>
      <c r="C4794" s="4">
        <v>8800</v>
      </c>
      <c r="D4794" s="4">
        <v>9320</v>
      </c>
      <c r="E4794" s="4">
        <v>8540</v>
      </c>
      <c r="F4794" s="4">
        <v>9150</v>
      </c>
      <c r="G4794" s="4">
        <v>600</v>
      </c>
      <c r="H4794" s="4">
        <v>1851178</v>
      </c>
      <c r="I4794" s="4">
        <v>7.0180000000000006E-2</v>
      </c>
      <c r="J4794" s="4">
        <v>0.78074716687939394</v>
      </c>
      <c r="K4794" s="4">
        <v>1.059436510999614</v>
      </c>
      <c r="L4794" s="4">
        <v>1.0619777158774371</v>
      </c>
      <c r="M4794" s="4">
        <v>1.05257103416542</v>
      </c>
      <c r="N4794" s="4">
        <v>1.106810209265755</v>
      </c>
      <c r="O4794" s="4">
        <v>1.236653601838086</v>
      </c>
      <c r="P4794" s="4">
        <v>1.3541262001220931</v>
      </c>
      <c r="Q4794" s="4">
        <v>8990</v>
      </c>
      <c r="R4794" s="4">
        <v>9380</v>
      </c>
      <c r="S4794" s="4">
        <v>8800</v>
      </c>
      <c r="T4794" s="4">
        <v>8830</v>
      </c>
      <c r="U4794" s="7">
        <v>-1.7486338797814208E-2</v>
      </c>
      <c r="V4794" s="7">
        <v>2.5136612021857924E-2</v>
      </c>
      <c r="W4794" s="7">
        <v>-3.825136612021858E-2</v>
      </c>
      <c r="X4794" s="4">
        <v>1.076569493165587E-2</v>
      </c>
      <c r="Y4794" s="4">
        <v>-3.4972677595628422E-2</v>
      </c>
      <c r="Z4794" s="7">
        <v>-3.7772677595628419E-2</v>
      </c>
      <c r="AA4794" s="7">
        <v>-3.7772677595628419E-2</v>
      </c>
      <c r="AB4794" s="4">
        <v>2.923976608187134E-2</v>
      </c>
      <c r="AC4794" s="4">
        <v>1.8579234972677591E-2</v>
      </c>
      <c r="AD4794" s="4">
        <v>2.9545454545454541E-2</v>
      </c>
      <c r="AE4794" s="4">
        <v>1.2072981361396129</v>
      </c>
      <c r="AF4794" s="4">
        <v>0.97257206389565465</v>
      </c>
      <c r="AG4794" s="4">
        <v>1.4030965996161071</v>
      </c>
      <c r="AH4794" s="4">
        <v>0.31549214017674299</v>
      </c>
      <c r="AI4794" s="4">
        <v>3.9772727272727272E-2</v>
      </c>
      <c r="AJ4794" s="4">
        <v>9390</v>
      </c>
      <c r="AK4794" s="4">
        <v>8180</v>
      </c>
      <c r="AL4794" s="4">
        <v>9290</v>
      </c>
      <c r="AM4794" s="8">
        <v>1.0833685707839699E-2</v>
      </c>
    </row>
    <row r="4795" spans="1:39" x14ac:dyDescent="0.3">
      <c r="A4795" s="4">
        <v>20190822</v>
      </c>
      <c r="B4795" s="4" t="s">
        <v>2067</v>
      </c>
      <c r="C4795" s="4">
        <v>8760</v>
      </c>
      <c r="D4795" s="4">
        <v>9390</v>
      </c>
      <c r="E4795" s="4">
        <v>8540</v>
      </c>
      <c r="F4795" s="4">
        <v>9290</v>
      </c>
      <c r="G4795" s="4">
        <v>610</v>
      </c>
      <c r="H4795" s="4">
        <v>1929874</v>
      </c>
      <c r="I4795" s="4">
        <v>7.0279999999999995E-2</v>
      </c>
      <c r="J4795" s="4">
        <v>1.5086820942218631</v>
      </c>
      <c r="K4795" s="4">
        <v>1.0434294271808311</v>
      </c>
      <c r="L4795" s="4">
        <v>1.0559218004091839</v>
      </c>
      <c r="M4795" s="4">
        <v>1.0669576203055009</v>
      </c>
      <c r="N4795" s="4">
        <v>1.103456467513956</v>
      </c>
      <c r="O4795" s="4">
        <v>1.2167117785732999</v>
      </c>
      <c r="P4795" s="4">
        <v>1.3432943728160021</v>
      </c>
      <c r="Q4795" s="4">
        <v>9360</v>
      </c>
      <c r="R4795" s="4">
        <v>9990</v>
      </c>
      <c r="S4795" s="4">
        <v>9200</v>
      </c>
      <c r="T4795" s="4">
        <v>9920</v>
      </c>
      <c r="U4795" s="7">
        <v>7.5349838536060282E-3</v>
      </c>
      <c r="V4795" s="7">
        <v>7.5349838536060282E-2</v>
      </c>
      <c r="W4795" s="7">
        <v>-9.6878363832077503E-3</v>
      </c>
      <c r="X4795" s="4">
        <v>1.413469533198717E-2</v>
      </c>
      <c r="Y4795" s="4">
        <v>6.7814854682454254E-2</v>
      </c>
      <c r="Z4795" s="7">
        <v>3.7200000000000004E-2</v>
      </c>
      <c r="AA4795" s="7">
        <v>3.7200000000000004E-2</v>
      </c>
      <c r="AB4795" s="4">
        <v>3.4364261168384879E-3</v>
      </c>
      <c r="AC4795" s="4">
        <v>1.076426264800861E-2</v>
      </c>
      <c r="AD4795" s="4">
        <v>2.5114155251141551E-2</v>
      </c>
      <c r="AE4795" s="4">
        <v>5.9698702937801036</v>
      </c>
      <c r="AF4795" s="4">
        <v>0.98683811007408706</v>
      </c>
      <c r="AG4795" s="4">
        <v>1.290021824034149</v>
      </c>
      <c r="AH4795" s="4">
        <v>0.2381567517331637</v>
      </c>
      <c r="AI4795" s="4">
        <v>6.0502283105022828E-2</v>
      </c>
      <c r="AJ4795" s="4">
        <v>10400</v>
      </c>
      <c r="AK4795" s="4">
        <v>9200</v>
      </c>
      <c r="AL4795" s="4">
        <v>9370</v>
      </c>
      <c r="AM4795" s="8">
        <v>-6.02311844586858E-3</v>
      </c>
    </row>
    <row r="4796" spans="1:39" x14ac:dyDescent="0.3">
      <c r="A4796" s="4">
        <v>20191008</v>
      </c>
      <c r="B4796" s="4" t="s">
        <v>2067</v>
      </c>
      <c r="C4796" s="4">
        <v>9150</v>
      </c>
      <c r="D4796" s="4">
        <v>10100</v>
      </c>
      <c r="E4796" s="4">
        <v>9100</v>
      </c>
      <c r="F4796" s="4">
        <v>9910</v>
      </c>
      <c r="G4796" s="4">
        <v>800</v>
      </c>
      <c r="H4796" s="4">
        <v>1840096</v>
      </c>
      <c r="I4796" s="4">
        <v>8.7819999999999995E-2</v>
      </c>
      <c r="J4796" s="4">
        <v>3.8869357820877801</v>
      </c>
      <c r="K4796" s="4">
        <v>1.050530035335689</v>
      </c>
      <c r="L4796" s="4">
        <v>1.065591397849462</v>
      </c>
      <c r="M4796" s="4">
        <v>1.0825868472798781</v>
      </c>
      <c r="N4796" s="4">
        <v>1.068694058017901</v>
      </c>
      <c r="O4796" s="4">
        <v>1.11532112845138</v>
      </c>
      <c r="P4796" s="4">
        <v>1.2719940956883551</v>
      </c>
      <c r="Q4796" s="4">
        <v>9820</v>
      </c>
      <c r="R4796" s="4">
        <v>9850</v>
      </c>
      <c r="S4796" s="4">
        <v>9400</v>
      </c>
      <c r="T4796" s="4">
        <v>9480</v>
      </c>
      <c r="U4796" s="7">
        <v>-9.0817356205852677E-3</v>
      </c>
      <c r="V4796" s="7">
        <v>-6.0544904137235112E-3</v>
      </c>
      <c r="W4796" s="7">
        <v>-5.1463168516649851E-2</v>
      </c>
      <c r="X4796" s="4">
        <v>-1.3803515582875009E-2</v>
      </c>
      <c r="Y4796" s="4">
        <v>-4.3390514631685168E-2</v>
      </c>
      <c r="Z4796" s="7">
        <v>-4.6190514631685164E-2</v>
      </c>
      <c r="AA4796" s="7">
        <v>-4.6190514631685164E-2</v>
      </c>
      <c r="AB4796" s="4">
        <v>0</v>
      </c>
      <c r="AC4796" s="4">
        <v>1.9172552976791119E-2</v>
      </c>
      <c r="AD4796" s="4">
        <v>5.4644808743169399E-3</v>
      </c>
      <c r="AE4796" s="4">
        <v>5.2827744602664213</v>
      </c>
      <c r="AF4796" s="4">
        <v>0.97440974565888472</v>
      </c>
      <c r="AG4796" s="4">
        <v>1.1318288877718341</v>
      </c>
      <c r="AH4796" s="4">
        <v>0.14273653441728229</v>
      </c>
      <c r="AI4796" s="4">
        <v>8.306010928961749E-2</v>
      </c>
      <c r="AJ4796" s="4">
        <v>10250</v>
      </c>
      <c r="AK4796" s="4">
        <v>9260</v>
      </c>
      <c r="AL4796" s="4">
        <v>9890</v>
      </c>
      <c r="AM4796" s="8">
        <v>1.3073771396938501E-2</v>
      </c>
    </row>
    <row r="4797" spans="1:39" x14ac:dyDescent="0.3">
      <c r="A4797" s="4">
        <v>20191213</v>
      </c>
      <c r="B4797" s="4" t="s">
        <v>2067</v>
      </c>
      <c r="C4797" s="4">
        <v>10100</v>
      </c>
      <c r="D4797" s="4">
        <v>11250</v>
      </c>
      <c r="E4797" s="4">
        <v>9990</v>
      </c>
      <c r="F4797" s="4">
        <v>10850</v>
      </c>
      <c r="G4797" s="4">
        <v>850</v>
      </c>
      <c r="H4797" s="4">
        <v>2448130</v>
      </c>
      <c r="I4797" s="4">
        <v>8.5000000000000006E-2</v>
      </c>
      <c r="J4797" s="4">
        <v>3.948102624574731</v>
      </c>
      <c r="K4797" s="4">
        <v>1.064073226544622</v>
      </c>
      <c r="L4797" s="4">
        <v>1.089795098433106</v>
      </c>
      <c r="M4797" s="4">
        <v>1.1345811983687131</v>
      </c>
      <c r="N4797" s="4">
        <v>1.1710739341608201</v>
      </c>
      <c r="O4797" s="4">
        <v>1.1599315800726959</v>
      </c>
      <c r="P4797" s="4">
        <v>1.220621185558795</v>
      </c>
      <c r="Q4797" s="4">
        <v>10750</v>
      </c>
      <c r="R4797" s="4">
        <v>11850</v>
      </c>
      <c r="S4797" s="4">
        <v>10650</v>
      </c>
      <c r="T4797" s="4">
        <v>11600</v>
      </c>
      <c r="U4797" s="7">
        <v>-9.2165898617511521E-3</v>
      </c>
      <c r="V4797" s="7">
        <v>9.2165898617511524E-2</v>
      </c>
      <c r="W4797" s="7">
        <v>-1.8433179723502304E-2</v>
      </c>
      <c r="X4797" s="4">
        <v>2.924986508364814E-2</v>
      </c>
      <c r="Y4797" s="4">
        <v>6.9124423963133647E-2</v>
      </c>
      <c r="Z4797" s="7">
        <v>3.7200000000000004E-2</v>
      </c>
      <c r="AA4797" s="7">
        <v>3.7200000000000004E-2</v>
      </c>
      <c r="AB4797" s="4">
        <v>0.01</v>
      </c>
      <c r="AC4797" s="4">
        <v>3.6866359447004608E-2</v>
      </c>
      <c r="AD4797" s="4">
        <v>1.089108910891089E-2</v>
      </c>
      <c r="AE4797" s="4">
        <v>2.6729432368191479</v>
      </c>
      <c r="AF4797" s="4">
        <v>1.085880580513535</v>
      </c>
      <c r="AG4797" s="4">
        <v>1.3057434042327001</v>
      </c>
      <c r="AH4797" s="4">
        <v>0.1550643254233782</v>
      </c>
      <c r="AI4797" s="4">
        <v>7.4257425742574254E-2</v>
      </c>
      <c r="AJ4797" s="4">
        <v>13400</v>
      </c>
      <c r="AK4797" s="4">
        <v>10650</v>
      </c>
      <c r="AL4797" s="4">
        <v>13100</v>
      </c>
      <c r="AM4797" s="8">
        <v>1.0220743094257301E-2</v>
      </c>
    </row>
    <row r="4798" spans="1:39" x14ac:dyDescent="0.3">
      <c r="A4798" s="4">
        <v>20191220</v>
      </c>
      <c r="B4798" s="4" t="s">
        <v>2067</v>
      </c>
      <c r="C4798" s="4">
        <v>11600</v>
      </c>
      <c r="D4798" s="4">
        <v>13400</v>
      </c>
      <c r="E4798" s="4">
        <v>11550</v>
      </c>
      <c r="F4798" s="4">
        <v>13100</v>
      </c>
      <c r="G4798" s="4">
        <v>1600</v>
      </c>
      <c r="H4798" s="4">
        <v>3232053</v>
      </c>
      <c r="I4798" s="4">
        <v>0.13913</v>
      </c>
      <c r="J4798" s="4">
        <v>2.6056044568649339</v>
      </c>
      <c r="K4798" s="4">
        <v>1.0781893004115231</v>
      </c>
      <c r="L4798" s="4">
        <v>1.096234309623431</v>
      </c>
      <c r="M4798" s="4">
        <v>1.196019355427737</v>
      </c>
      <c r="N4798" s="4">
        <v>1.3064725241847011</v>
      </c>
      <c r="O4798" s="4">
        <v>1.3682891163568001</v>
      </c>
      <c r="P4798" s="4">
        <v>1.443340617367832</v>
      </c>
      <c r="Q4798" s="4">
        <v>13200</v>
      </c>
      <c r="R4798" s="4">
        <v>13350</v>
      </c>
      <c r="S4798" s="4">
        <v>12200</v>
      </c>
      <c r="T4798" s="4">
        <v>12250</v>
      </c>
      <c r="U4798" s="7">
        <v>7.6335877862595417E-3</v>
      </c>
      <c r="V4798" s="7">
        <v>1.9083969465648856E-2</v>
      </c>
      <c r="W4798" s="7">
        <v>-6.8702290076335881E-2</v>
      </c>
      <c r="X4798" s="4">
        <v>6.2979954123865561E-2</v>
      </c>
      <c r="Y4798" s="4">
        <v>-6.4885496183206104E-2</v>
      </c>
      <c r="Z4798" s="7">
        <v>-6.7685496183206101E-2</v>
      </c>
      <c r="AA4798" s="7">
        <v>-6.7685496183206101E-2</v>
      </c>
      <c r="AB4798" s="4">
        <v>0</v>
      </c>
      <c r="AC4798" s="4">
        <v>2.2900763358778629E-2</v>
      </c>
      <c r="AD4798" s="4">
        <v>4.3103448275862068E-3</v>
      </c>
      <c r="AE4798" s="4">
        <v>4.7567265662943186</v>
      </c>
      <c r="AF4798" s="4">
        <v>1.1187957796893839</v>
      </c>
      <c r="AG4798" s="4">
        <v>1.736253329689925</v>
      </c>
      <c r="AH4798" s="4">
        <v>0.31786535405890948</v>
      </c>
      <c r="AI4798" s="4">
        <v>0.12931034482758619</v>
      </c>
      <c r="AJ4798" s="4">
        <v>13650</v>
      </c>
      <c r="AK4798" s="4">
        <v>11700</v>
      </c>
      <c r="AL4798" s="4">
        <v>12200</v>
      </c>
      <c r="AM4798" s="8">
        <v>2.90190638557637E-3</v>
      </c>
    </row>
    <row r="4799" spans="1:39" x14ac:dyDescent="0.3">
      <c r="A4799" s="4">
        <v>20200103</v>
      </c>
      <c r="B4799" s="4" t="s">
        <v>2067</v>
      </c>
      <c r="C4799" s="4">
        <v>13000</v>
      </c>
      <c r="D4799" s="4">
        <v>14450</v>
      </c>
      <c r="E4799" s="4">
        <v>12700</v>
      </c>
      <c r="F4799" s="4">
        <v>14000</v>
      </c>
      <c r="G4799" s="4">
        <v>1250</v>
      </c>
      <c r="H4799" s="4">
        <v>2063843</v>
      </c>
      <c r="I4799" s="4">
        <v>9.8040000000000002E-2</v>
      </c>
      <c r="J4799" s="4">
        <v>1.4056392215163069</v>
      </c>
      <c r="K4799" s="4">
        <v>1.0783055198973039</v>
      </c>
      <c r="L4799" s="4">
        <v>1.1093502377179081</v>
      </c>
      <c r="M4799" s="4">
        <v>1.130399677028664</v>
      </c>
      <c r="N4799" s="4">
        <v>1.2456070109880331</v>
      </c>
      <c r="O4799" s="4">
        <v>1.403626033920963</v>
      </c>
      <c r="P4799" s="4">
        <v>1.488767778811644</v>
      </c>
      <c r="Q4799" s="4">
        <v>13700</v>
      </c>
      <c r="R4799" s="4">
        <v>14550</v>
      </c>
      <c r="S4799" s="4">
        <v>13300</v>
      </c>
      <c r="T4799" s="4">
        <v>14100</v>
      </c>
      <c r="U4799" s="7">
        <v>-2.1428571428571429E-2</v>
      </c>
      <c r="V4799" s="7">
        <v>3.9285714285714285E-2</v>
      </c>
      <c r="W4799" s="7">
        <v>-0.05</v>
      </c>
      <c r="X4799" s="4">
        <v>6.5527825970906339E-2</v>
      </c>
      <c r="Y4799" s="4">
        <v>7.1428571428571426E-3</v>
      </c>
      <c r="Z4799" s="7">
        <v>4.3428571428571431E-3</v>
      </c>
      <c r="AA4799" s="7">
        <v>4.3428571428571431E-3</v>
      </c>
      <c r="AB4799" s="4">
        <v>1.9607843137254902E-2</v>
      </c>
      <c r="AC4799" s="4">
        <v>3.214285714285714E-2</v>
      </c>
      <c r="AD4799" s="4">
        <v>2.3076923076923082E-2</v>
      </c>
      <c r="AE4799" s="4">
        <v>2.3268123515332308</v>
      </c>
      <c r="AF4799" s="4">
        <v>1.052433905895531</v>
      </c>
      <c r="AG4799" s="4">
        <v>1.8263644213272909</v>
      </c>
      <c r="AH4799" s="4">
        <v>0.40264258116009738</v>
      </c>
      <c r="AI4799" s="4">
        <v>7.6923076923076927E-2</v>
      </c>
      <c r="AJ4799" s="4">
        <v>16750</v>
      </c>
      <c r="AK4799" s="4">
        <v>13300</v>
      </c>
      <c r="AL4799" s="4">
        <v>15150</v>
      </c>
      <c r="AM4799" s="8">
        <v>-6.0680694877093301E-3</v>
      </c>
    </row>
    <row r="4800" spans="1:39" x14ac:dyDescent="0.3">
      <c r="A4800" s="4">
        <v>20200122</v>
      </c>
      <c r="B4800" s="4" t="s">
        <v>2067</v>
      </c>
      <c r="C4800" s="4">
        <v>15250</v>
      </c>
      <c r="D4800" s="4">
        <v>17100</v>
      </c>
      <c r="E4800" s="4">
        <v>15100</v>
      </c>
      <c r="F4800" s="4">
        <v>16750</v>
      </c>
      <c r="G4800" s="4">
        <v>1400</v>
      </c>
      <c r="H4800" s="4">
        <v>1517458</v>
      </c>
      <c r="I4800" s="4">
        <v>9.1209999999999999E-2</v>
      </c>
      <c r="J4800" s="4">
        <v>1.128818786206889</v>
      </c>
      <c r="K4800" s="4">
        <v>1.043613707165109</v>
      </c>
      <c r="L4800" s="4">
        <v>1.062817258883249</v>
      </c>
      <c r="M4800" s="4">
        <v>1.075441412520064</v>
      </c>
      <c r="N4800" s="4">
        <v>1.175026306559102</v>
      </c>
      <c r="O4800" s="4">
        <v>1.5031633736669709</v>
      </c>
      <c r="P4800" s="4">
        <v>1.643056248109668</v>
      </c>
      <c r="Q4800" s="4">
        <v>16450</v>
      </c>
      <c r="R4800" s="4">
        <v>17000</v>
      </c>
      <c r="S4800" s="4">
        <v>16100</v>
      </c>
      <c r="T4800" s="4">
        <v>16700</v>
      </c>
      <c r="U4800" s="7">
        <v>-1.7910447761194031E-2</v>
      </c>
      <c r="V4800" s="7">
        <v>1.4925373134328358E-2</v>
      </c>
      <c r="W4800" s="7">
        <v>-3.880597014925373E-2</v>
      </c>
      <c r="X4800" s="4">
        <v>5.419151175026294E-2</v>
      </c>
      <c r="Y4800" s="4">
        <v>-2.9850746268656721E-3</v>
      </c>
      <c r="Z4800" s="7">
        <v>-5.7850746268656716E-3</v>
      </c>
      <c r="AA4800" s="7">
        <v>-5.7850746268656716E-3</v>
      </c>
      <c r="AB4800" s="4">
        <v>0</v>
      </c>
      <c r="AC4800" s="4">
        <v>2.0895522388059699E-2</v>
      </c>
      <c r="AD4800" s="4">
        <v>9.8360655737704927E-3</v>
      </c>
      <c r="AE4800" s="4">
        <v>1.3325459312975629</v>
      </c>
      <c r="AF4800" s="4">
        <v>0.98989603935726478</v>
      </c>
      <c r="AG4800" s="4">
        <v>1.784250009207023</v>
      </c>
      <c r="AH4800" s="4">
        <v>0.44974751874475438</v>
      </c>
      <c r="AI4800" s="4">
        <v>9.8360655737704916E-2</v>
      </c>
      <c r="AJ4800" s="4">
        <v>17250</v>
      </c>
      <c r="AK4800" s="4">
        <v>15250</v>
      </c>
      <c r="AL4800" s="4">
        <v>15300</v>
      </c>
      <c r="AM4800" s="8">
        <v>1.7338732830218299E-2</v>
      </c>
    </row>
    <row r="4801" spans="1:39" x14ac:dyDescent="0.3">
      <c r="A4801" s="4">
        <v>20200407</v>
      </c>
      <c r="B4801" s="4" t="s">
        <v>2067</v>
      </c>
      <c r="C4801" s="4">
        <v>16850</v>
      </c>
      <c r="D4801" s="4">
        <v>18000</v>
      </c>
      <c r="E4801" s="4">
        <v>16750</v>
      </c>
      <c r="F4801" s="4">
        <v>17900</v>
      </c>
      <c r="G4801" s="4">
        <v>1350</v>
      </c>
      <c r="H4801" s="4">
        <v>2078202</v>
      </c>
      <c r="I4801" s="4">
        <v>8.1570000000000004E-2</v>
      </c>
      <c r="J4801" s="4">
        <v>1.424500549626921</v>
      </c>
      <c r="K4801" s="4">
        <v>1.06547619047619</v>
      </c>
      <c r="L4801" s="4">
        <v>1.0835351089588381</v>
      </c>
      <c r="M4801" s="4">
        <v>1.1187499999999999</v>
      </c>
      <c r="N4801" s="4">
        <v>1.1868059008785019</v>
      </c>
      <c r="O4801" s="4">
        <v>1.0714820172594399</v>
      </c>
      <c r="P4801" s="4">
        <v>1.321805482908218</v>
      </c>
      <c r="Q4801" s="4">
        <v>17650</v>
      </c>
      <c r="R4801" s="4">
        <v>18100</v>
      </c>
      <c r="S4801" s="4">
        <v>17500</v>
      </c>
      <c r="T4801" s="4">
        <v>17700</v>
      </c>
      <c r="U4801" s="7">
        <v>-1.3966480446927373E-2</v>
      </c>
      <c r="V4801" s="7">
        <v>1.11731843575419E-2</v>
      </c>
      <c r="W4801" s="7">
        <v>-2.23463687150838E-2</v>
      </c>
      <c r="X4801" s="4">
        <v>-9.9453008453505732E-3</v>
      </c>
      <c r="Y4801" s="4">
        <v>-1.11731843575419E-2</v>
      </c>
      <c r="Z4801" s="7">
        <v>-1.39731843575419E-2</v>
      </c>
      <c r="AA4801" s="7">
        <v>-1.39731843575419E-2</v>
      </c>
      <c r="AB4801" s="4">
        <v>1.812688821752266E-2</v>
      </c>
      <c r="AC4801" s="4">
        <v>5.5865921787709499E-3</v>
      </c>
      <c r="AD4801" s="4">
        <v>5.9347181008902079E-3</v>
      </c>
      <c r="AE4801" s="4">
        <v>2.5281432361710738</v>
      </c>
      <c r="AF4801" s="4">
        <v>0.93021396092533737</v>
      </c>
      <c r="AG4801" s="4">
        <v>1.395844069394294</v>
      </c>
      <c r="AH4801" s="4">
        <v>0.35860909167809252</v>
      </c>
      <c r="AI4801" s="4">
        <v>6.2314540059347182E-2</v>
      </c>
      <c r="AJ4801" s="4">
        <v>18100</v>
      </c>
      <c r="AK4801" s="4">
        <v>16400</v>
      </c>
      <c r="AL4801" s="4">
        <v>17150</v>
      </c>
      <c r="AM4801" s="8">
        <v>1.6225446957428301E-2</v>
      </c>
    </row>
    <row r="4802" spans="1:39" x14ac:dyDescent="0.3">
      <c r="A4802" s="4">
        <v>20200522</v>
      </c>
      <c r="B4802" s="4" t="s">
        <v>2067</v>
      </c>
      <c r="C4802" s="4">
        <v>28400</v>
      </c>
      <c r="D4802" s="4">
        <v>31200</v>
      </c>
      <c r="E4802" s="4">
        <v>28050</v>
      </c>
      <c r="F4802" s="4">
        <v>31200</v>
      </c>
      <c r="G4802" s="4">
        <v>3150</v>
      </c>
      <c r="H4802" s="4">
        <v>1815254</v>
      </c>
      <c r="I4802" s="4">
        <v>0.1123</v>
      </c>
      <c r="J4802" s="4">
        <v>1.480057406777177</v>
      </c>
      <c r="K4802" s="4">
        <v>1.0672748004560999</v>
      </c>
      <c r="L4802" s="4">
        <v>1.0901467505241089</v>
      </c>
      <c r="M4802" s="4">
        <v>1.200461716044632</v>
      </c>
      <c r="N4802" s="4">
        <v>1.3519662008449791</v>
      </c>
      <c r="O4802" s="4">
        <v>1.6687466571581391</v>
      </c>
      <c r="P4802" s="4">
        <v>1.8945930217847839</v>
      </c>
      <c r="Q4802" s="4">
        <v>31250</v>
      </c>
      <c r="R4802" s="4">
        <v>31250</v>
      </c>
      <c r="S4802" s="4">
        <v>29150</v>
      </c>
      <c r="T4802" s="4">
        <v>30350</v>
      </c>
      <c r="U4802" s="7">
        <v>1.6025641025641025E-3</v>
      </c>
      <c r="V4802" s="7">
        <v>1.6025641025641025E-3</v>
      </c>
      <c r="W4802" s="7">
        <v>-6.5705128205128208E-2</v>
      </c>
      <c r="X4802" s="4">
        <v>9.3272668183295424E-2</v>
      </c>
      <c r="Y4802" s="4">
        <v>-2.724358974358974E-2</v>
      </c>
      <c r="Z4802" s="7">
        <v>-3.0043589743589741E-2</v>
      </c>
      <c r="AA4802" s="7">
        <v>-3.0043589743589741E-2</v>
      </c>
      <c r="AB4802" s="4">
        <v>0</v>
      </c>
      <c r="AC4802" s="4">
        <v>0</v>
      </c>
      <c r="AD4802" s="4">
        <v>1.232394366197183E-2</v>
      </c>
      <c r="AE4802" s="4">
        <v>2.2935250780510672</v>
      </c>
      <c r="AF4802" s="4">
        <v>1.0949866098097849</v>
      </c>
      <c r="AG4802" s="4">
        <v>2.2107014524360218</v>
      </c>
      <c r="AH4802" s="4">
        <v>0.46090806307066368</v>
      </c>
      <c r="AI4802" s="4">
        <v>9.8591549295774641E-2</v>
      </c>
      <c r="AJ4802" s="4">
        <v>31850</v>
      </c>
      <c r="AK4802" s="4">
        <v>26700</v>
      </c>
      <c r="AL4802" s="4">
        <v>27400</v>
      </c>
      <c r="AM4802" s="8">
        <v>-1.03907710385873E-2</v>
      </c>
    </row>
    <row r="4803" spans="1:39" x14ac:dyDescent="0.3">
      <c r="A4803" s="4">
        <v>20200616</v>
      </c>
      <c r="B4803" s="4" t="s">
        <v>2067</v>
      </c>
      <c r="C4803" s="4">
        <v>30300</v>
      </c>
      <c r="D4803" s="4">
        <v>32100</v>
      </c>
      <c r="E4803" s="4">
        <v>29750</v>
      </c>
      <c r="F4803" s="4">
        <v>31400</v>
      </c>
      <c r="G4803" s="4">
        <v>2500</v>
      </c>
      <c r="H4803" s="4">
        <v>1286082</v>
      </c>
      <c r="I4803" s="4">
        <v>8.6510000000000004E-2</v>
      </c>
      <c r="J4803" s="4">
        <v>0.8163629325797036</v>
      </c>
      <c r="K4803" s="4">
        <v>1.0317634173055861</v>
      </c>
      <c r="L4803" s="4">
        <v>1.084628670120898</v>
      </c>
      <c r="M4803" s="4">
        <v>1.100403013842649</v>
      </c>
      <c r="N4803" s="4">
        <v>1.093981360508667</v>
      </c>
      <c r="O4803" s="4">
        <v>1.423928652407225</v>
      </c>
      <c r="P4803" s="4">
        <v>1.6416154751012939</v>
      </c>
      <c r="Q4803" s="4">
        <v>31300</v>
      </c>
      <c r="R4803" s="4">
        <v>33400</v>
      </c>
      <c r="S4803" s="4">
        <v>31050</v>
      </c>
      <c r="T4803" s="4">
        <v>32200</v>
      </c>
      <c r="U4803" s="7">
        <v>-3.1847133757961785E-3</v>
      </c>
      <c r="V4803" s="7">
        <v>6.3694267515923567E-2</v>
      </c>
      <c r="W4803" s="7">
        <v>-1.1146496815286623E-2</v>
      </c>
      <c r="X4803" s="4">
        <v>2.3168713526696281E-2</v>
      </c>
      <c r="Y4803" s="4">
        <v>2.5477707006369432E-2</v>
      </c>
      <c r="Z4803" s="7">
        <v>3.7200000000000004E-2</v>
      </c>
      <c r="AA4803" s="7">
        <v>3.7200000000000004E-2</v>
      </c>
      <c r="AB4803" s="4">
        <v>0</v>
      </c>
      <c r="AC4803" s="4">
        <v>2.229299363057325E-2</v>
      </c>
      <c r="AD4803" s="4">
        <v>1.8151815181518149E-2</v>
      </c>
      <c r="AE4803" s="4">
        <v>0.58149341136724531</v>
      </c>
      <c r="AF4803" s="4">
        <v>0.97063699640130463</v>
      </c>
      <c r="AG4803" s="4">
        <v>1.4399193601949301</v>
      </c>
      <c r="AH4803" s="4">
        <v>0.33576793638425018</v>
      </c>
      <c r="AI4803" s="4">
        <v>3.6303630363036313E-2</v>
      </c>
      <c r="AJ4803" s="4">
        <v>38900</v>
      </c>
      <c r="AK4803" s="4">
        <v>31050</v>
      </c>
      <c r="AL4803" s="4">
        <v>38650</v>
      </c>
      <c r="AM4803" s="8">
        <v>6.09247626298247E-2</v>
      </c>
    </row>
    <row r="4804" spans="1:39" x14ac:dyDescent="0.3">
      <c r="A4804" s="4">
        <v>20200622</v>
      </c>
      <c r="B4804" s="4" t="s">
        <v>2067</v>
      </c>
      <c r="C4804" s="4">
        <v>32900</v>
      </c>
      <c r="D4804" s="4">
        <v>37600</v>
      </c>
      <c r="E4804" s="4">
        <v>32550</v>
      </c>
      <c r="F4804" s="4">
        <v>36600</v>
      </c>
      <c r="G4804" s="4">
        <v>3700</v>
      </c>
      <c r="H4804" s="4">
        <v>1734094</v>
      </c>
      <c r="I4804" s="4">
        <v>0.11246</v>
      </c>
      <c r="J4804" s="4">
        <v>1.050377467268947</v>
      </c>
      <c r="K4804" s="4">
        <v>1.076998528690535</v>
      </c>
      <c r="L4804" s="4">
        <v>1.1054062216852909</v>
      </c>
      <c r="M4804" s="4">
        <v>1.192765194720548</v>
      </c>
      <c r="N4804" s="4">
        <v>1.240362619672964</v>
      </c>
      <c r="O4804" s="4">
        <v>1.566669044731398</v>
      </c>
      <c r="P4804" s="4">
        <v>1.8449517968536679</v>
      </c>
      <c r="Q4804" s="4">
        <v>36300</v>
      </c>
      <c r="R4804" s="4">
        <v>38900</v>
      </c>
      <c r="S4804" s="4">
        <v>35550</v>
      </c>
      <c r="T4804" s="4">
        <v>38650</v>
      </c>
      <c r="U4804" s="7">
        <v>-8.1967213114754103E-3</v>
      </c>
      <c r="V4804" s="7">
        <v>6.2841530054644809E-2</v>
      </c>
      <c r="W4804" s="7">
        <v>-2.8688524590163935E-2</v>
      </c>
      <c r="X4804" s="4">
        <v>2.728119969499292E-2</v>
      </c>
      <c r="Y4804" s="4">
        <v>5.6010928961748627E-2</v>
      </c>
      <c r="Z4804" s="7">
        <v>3.7200000000000004E-2</v>
      </c>
      <c r="AA4804" s="7">
        <v>3.7200000000000004E-2</v>
      </c>
      <c r="AB4804" s="4">
        <v>0</v>
      </c>
      <c r="AC4804" s="4">
        <v>2.7322404371584699E-2</v>
      </c>
      <c r="AD4804" s="4">
        <v>1.063829787234043E-2</v>
      </c>
      <c r="AE4804" s="4">
        <v>3.0725373636790492</v>
      </c>
      <c r="AF4804" s="4">
        <v>1.077461143700799</v>
      </c>
      <c r="AG4804" s="4">
        <v>1.574334100843507</v>
      </c>
      <c r="AH4804" s="4">
        <v>0.29291852638799998</v>
      </c>
      <c r="AI4804" s="4">
        <v>0.1124620060790274</v>
      </c>
      <c r="AJ4804" s="4">
        <v>43400</v>
      </c>
      <c r="AK4804" s="4">
        <v>35500</v>
      </c>
      <c r="AL4804" s="4">
        <v>38050</v>
      </c>
      <c r="AM4804" s="8">
        <v>1.29509581317731E-2</v>
      </c>
    </row>
    <row r="4805" spans="1:39" x14ac:dyDescent="0.3">
      <c r="A4805" s="4">
        <v>20200713</v>
      </c>
      <c r="B4805" s="4" t="s">
        <v>2067</v>
      </c>
      <c r="C4805" s="4">
        <v>40400</v>
      </c>
      <c r="D4805" s="4">
        <v>43850</v>
      </c>
      <c r="E4805" s="4">
        <v>40000</v>
      </c>
      <c r="F4805" s="4">
        <v>43000</v>
      </c>
      <c r="G4805" s="4">
        <v>3000</v>
      </c>
      <c r="H4805" s="4">
        <v>1010204</v>
      </c>
      <c r="I4805" s="4">
        <v>7.4999999999999997E-2</v>
      </c>
      <c r="J4805" s="4">
        <v>1.4299422377530719</v>
      </c>
      <c r="K4805" s="4">
        <v>1.052202283849919</v>
      </c>
      <c r="L4805" s="4">
        <v>1.078775715002509</v>
      </c>
      <c r="M4805" s="4">
        <v>1.1046885035324341</v>
      </c>
      <c r="N4805" s="4">
        <v>1.144911136257738</v>
      </c>
      <c r="O4805" s="4">
        <v>1.482162348480496</v>
      </c>
      <c r="P4805" s="4">
        <v>1.873978572725622</v>
      </c>
      <c r="Q4805" s="4">
        <v>42250</v>
      </c>
      <c r="R4805" s="4">
        <v>43500</v>
      </c>
      <c r="S4805" s="4">
        <v>41400</v>
      </c>
      <c r="T4805" s="4">
        <v>42400</v>
      </c>
      <c r="U4805" s="7">
        <v>-1.7441860465116279E-2</v>
      </c>
      <c r="V4805" s="7">
        <v>1.1627906976744186E-2</v>
      </c>
      <c r="W4805" s="7">
        <v>-3.7209302325581395E-2</v>
      </c>
      <c r="X4805" s="4">
        <v>6.4301404513079946E-2</v>
      </c>
      <c r="Y4805" s="4">
        <v>-1.395348837209302E-2</v>
      </c>
      <c r="Z4805" s="7">
        <v>-1.675348837209302E-2</v>
      </c>
      <c r="AA4805" s="7">
        <v>-1.675348837209302E-2</v>
      </c>
      <c r="AB4805" s="4">
        <v>0.01</v>
      </c>
      <c r="AC4805" s="4">
        <v>1.9767441860465119E-2</v>
      </c>
      <c r="AD4805" s="4">
        <v>9.9009900990099011E-3</v>
      </c>
      <c r="AE4805" s="4">
        <v>1.7681093976165101</v>
      </c>
      <c r="AF4805" s="4">
        <v>0.98465638592805427</v>
      </c>
      <c r="AG4805" s="4">
        <v>1.7070304261945071</v>
      </c>
      <c r="AH4805" s="4">
        <v>0.42977006945738522</v>
      </c>
      <c r="AI4805" s="4">
        <v>6.4356435643564358E-2</v>
      </c>
      <c r="AJ4805" s="4">
        <v>43500</v>
      </c>
      <c r="AK4805" s="4">
        <v>36200</v>
      </c>
      <c r="AL4805" s="4">
        <v>36700</v>
      </c>
      <c r="AM4805" s="8">
        <v>1.08435451006177E-2</v>
      </c>
    </row>
    <row r="4806" spans="1:39" x14ac:dyDescent="0.3">
      <c r="A4806" s="4">
        <v>20200730</v>
      </c>
      <c r="B4806" s="4" t="s">
        <v>2067</v>
      </c>
      <c r="C4806" s="4">
        <v>42700</v>
      </c>
      <c r="D4806" s="4">
        <v>47300</v>
      </c>
      <c r="E4806" s="4">
        <v>42600</v>
      </c>
      <c r="F4806" s="4">
        <v>47300</v>
      </c>
      <c r="G4806" s="4">
        <v>5400</v>
      </c>
      <c r="H4806" s="4">
        <v>1854872</v>
      </c>
      <c r="I4806" s="4">
        <v>0.12887999999999999</v>
      </c>
      <c r="J4806" s="4">
        <v>2.7696020352231092</v>
      </c>
      <c r="K4806" s="4">
        <v>1.091538461538462</v>
      </c>
      <c r="L4806" s="4">
        <v>1.132391668661719</v>
      </c>
      <c r="M4806" s="4">
        <v>1.181613789657757</v>
      </c>
      <c r="N4806" s="4">
        <v>1.184128176242333</v>
      </c>
      <c r="O4806" s="4">
        <v>1.411624263224651</v>
      </c>
      <c r="P4806" s="4">
        <v>1.8572994551790709</v>
      </c>
      <c r="Q4806" s="4">
        <v>48650</v>
      </c>
      <c r="R4806" s="4">
        <v>51000</v>
      </c>
      <c r="S4806" s="4">
        <v>43050</v>
      </c>
      <c r="T4806" s="4">
        <v>43500</v>
      </c>
      <c r="U4806" s="7">
        <v>2.8541226215644821E-2</v>
      </c>
      <c r="V4806" s="7">
        <v>7.8224101479915431E-2</v>
      </c>
      <c r="W4806" s="7">
        <v>-8.9852008456659624E-2</v>
      </c>
      <c r="X4806" s="4">
        <v>2.4721492051570731E-2</v>
      </c>
      <c r="Y4806" s="4">
        <v>-8.0338266384778007E-2</v>
      </c>
      <c r="Z4806" s="7">
        <v>3.7200000000000004E-2</v>
      </c>
      <c r="AA4806" s="7">
        <v>2.574122621564482E-2</v>
      </c>
      <c r="AB4806" s="4">
        <v>1.9093078758949882E-2</v>
      </c>
      <c r="AC4806" s="4">
        <v>0</v>
      </c>
      <c r="AD4806" s="4">
        <v>2.34192037470726E-3</v>
      </c>
      <c r="AE4806" s="4">
        <v>4.5608092491234284</v>
      </c>
      <c r="AF4806" s="4">
        <v>1.0814425828286891</v>
      </c>
      <c r="AG4806" s="4">
        <v>1.360545829946626</v>
      </c>
      <c r="AH4806" s="4">
        <v>0.1896916644443877</v>
      </c>
      <c r="AI4806" s="4">
        <v>0.10772833723653399</v>
      </c>
      <c r="AJ4806" s="4">
        <v>53400</v>
      </c>
      <c r="AK4806" s="4">
        <v>43050</v>
      </c>
      <c r="AL4806" s="4">
        <v>51900</v>
      </c>
      <c r="AM4806" s="8">
        <v>6.9256358439552801E-3</v>
      </c>
    </row>
    <row r="4807" spans="1:39" x14ac:dyDescent="0.3">
      <c r="A4807" s="4">
        <v>20191127</v>
      </c>
      <c r="B4807" s="4" t="s">
        <v>2068</v>
      </c>
      <c r="C4807" s="4">
        <v>1315</v>
      </c>
      <c r="D4807" s="4">
        <v>1490</v>
      </c>
      <c r="E4807" s="4">
        <v>1315</v>
      </c>
      <c r="F4807" s="4">
        <v>1430</v>
      </c>
      <c r="G4807" s="4">
        <v>110</v>
      </c>
      <c r="H4807" s="4">
        <v>1839054</v>
      </c>
      <c r="I4807" s="4">
        <v>8.3330000000000001E-2</v>
      </c>
      <c r="J4807" s="4">
        <v>4.722701583329739</v>
      </c>
      <c r="K4807" s="4">
        <v>1.056650246305419</v>
      </c>
      <c r="L4807" s="4">
        <v>1.0576923076923079</v>
      </c>
      <c r="M4807" s="4">
        <v>1.0592592592592589</v>
      </c>
      <c r="N4807" s="4">
        <v>1.084154662623199</v>
      </c>
      <c r="O4807" s="4">
        <v>1.102119460500963</v>
      </c>
      <c r="P4807" s="4">
        <v>1.0374221631098479</v>
      </c>
      <c r="Q4807" s="4">
        <v>1525</v>
      </c>
      <c r="R4807" s="4">
        <v>1855</v>
      </c>
      <c r="S4807" s="4">
        <v>1520</v>
      </c>
      <c r="T4807" s="4">
        <v>1700</v>
      </c>
      <c r="U4807" s="7">
        <v>6.6433566433566432E-2</v>
      </c>
      <c r="V4807" s="7">
        <v>0.29720279720279719</v>
      </c>
      <c r="W4807" s="7">
        <v>6.2937062937062943E-2</v>
      </c>
      <c r="X4807" s="4">
        <v>1.9901440485215562E-2</v>
      </c>
      <c r="Y4807" s="4">
        <v>0.1888111888111888</v>
      </c>
      <c r="Z4807" s="7">
        <v>6.3633566433566435E-2</v>
      </c>
      <c r="AA4807" s="7">
        <v>6.3633566433566435E-2</v>
      </c>
      <c r="AB4807" s="4">
        <v>0</v>
      </c>
      <c r="AC4807" s="4">
        <v>4.195804195804196E-2</v>
      </c>
      <c r="AD4807" s="4">
        <v>0</v>
      </c>
      <c r="AE4807" s="4">
        <v>78.824482448244837</v>
      </c>
      <c r="AF4807" s="4">
        <v>1.0221949117863991</v>
      </c>
      <c r="AG4807" s="4">
        <v>1.201630606541596</v>
      </c>
      <c r="AH4807" s="4">
        <v>0.14608450190190089</v>
      </c>
      <c r="AI4807" s="4">
        <v>8.7452471482889732E-2</v>
      </c>
      <c r="AJ4807" s="4">
        <v>1855</v>
      </c>
      <c r="AK4807" s="4">
        <v>1520</v>
      </c>
      <c r="AL4807" s="4">
        <v>1550</v>
      </c>
      <c r="AM4807" s="8">
        <v>-6.4457706779939899E-3</v>
      </c>
    </row>
    <row r="4808" spans="1:39" x14ac:dyDescent="0.3">
      <c r="A4808" s="4">
        <v>20200326</v>
      </c>
      <c r="B4808" s="4" t="s">
        <v>2068</v>
      </c>
      <c r="C4808" s="4">
        <v>691</v>
      </c>
      <c r="D4808" s="4">
        <v>770</v>
      </c>
      <c r="E4808" s="4">
        <v>677</v>
      </c>
      <c r="F4808" s="4">
        <v>740</v>
      </c>
      <c r="G4808" s="4">
        <v>57</v>
      </c>
      <c r="H4808" s="4">
        <v>550618</v>
      </c>
      <c r="I4808" s="4">
        <v>8.3460000000000006E-2</v>
      </c>
      <c r="J4808" s="4">
        <v>2.0352817457163819</v>
      </c>
      <c r="K4808" s="4">
        <v>1.060171919770774</v>
      </c>
      <c r="L4808" s="4">
        <v>1.0550327915597379</v>
      </c>
      <c r="M4808" s="4">
        <v>0.98917257051196361</v>
      </c>
      <c r="N4808" s="4">
        <v>0.78489605430632159</v>
      </c>
      <c r="O4808" s="4">
        <v>0.54847994465787941</v>
      </c>
      <c r="P4808" s="4">
        <v>0.5404714517866599</v>
      </c>
      <c r="Q4808" s="4">
        <v>762</v>
      </c>
      <c r="R4808" s="4">
        <v>799</v>
      </c>
      <c r="S4808" s="4">
        <v>721.00000000000011</v>
      </c>
      <c r="T4808" s="4">
        <v>748</v>
      </c>
      <c r="U4808" s="7">
        <v>2.9729729729729731E-2</v>
      </c>
      <c r="V4808" s="7">
        <v>7.9729729729729734E-2</v>
      </c>
      <c r="W4808" s="7">
        <v>-2.5675675675675521E-2</v>
      </c>
      <c r="X4808" s="4">
        <v>-0.1366143402630462</v>
      </c>
      <c r="Y4808" s="4">
        <v>1.081081081081081E-2</v>
      </c>
      <c r="Z4808" s="7">
        <v>3.7200000000000004E-2</v>
      </c>
      <c r="AA4808" s="7">
        <v>2.6929729729729731E-2</v>
      </c>
      <c r="AB4808" s="4">
        <v>1.171303074670588E-2</v>
      </c>
      <c r="AC4808" s="4">
        <v>4.0540540540540543E-2</v>
      </c>
      <c r="AD4808" s="4">
        <v>2.026049204052115E-2</v>
      </c>
      <c r="AE4808" s="4">
        <v>1.259672578195062</v>
      </c>
      <c r="AF4808" s="4">
        <v>0.45448683221968639</v>
      </c>
      <c r="AG4808" s="4">
        <v>1.268883186943597</v>
      </c>
      <c r="AH4808" s="4">
        <v>1.4121891589298421</v>
      </c>
      <c r="AI4808" s="4">
        <v>7.0911722141823272E-2</v>
      </c>
      <c r="AJ4808" s="4">
        <v>836.00000000000011</v>
      </c>
      <c r="AK4808" s="4">
        <v>711.00000000000011</v>
      </c>
      <c r="AL4808" s="4">
        <v>799</v>
      </c>
      <c r="AM4808" s="4"/>
    </row>
    <row r="4809" spans="1:39" x14ac:dyDescent="0.3">
      <c r="A4809" s="4">
        <v>20200421</v>
      </c>
      <c r="B4809" s="4" t="s">
        <v>2068</v>
      </c>
      <c r="C4809" s="4">
        <v>1055</v>
      </c>
      <c r="D4809" s="4">
        <v>1175</v>
      </c>
      <c r="E4809" s="4">
        <v>970</v>
      </c>
      <c r="F4809" s="4">
        <v>1125</v>
      </c>
      <c r="G4809" s="4">
        <v>75</v>
      </c>
      <c r="H4809" s="4">
        <v>814983</v>
      </c>
      <c r="I4809" s="4">
        <v>7.1429999999999993E-2</v>
      </c>
      <c r="J4809" s="4">
        <v>3.8076574288946019</v>
      </c>
      <c r="K4809" s="4">
        <v>1.0546875</v>
      </c>
      <c r="L4809" s="4">
        <v>1.0899050571594651</v>
      </c>
      <c r="M4809" s="4">
        <v>1.130880579010856</v>
      </c>
      <c r="N4809" s="4">
        <v>1.2724804886325081</v>
      </c>
      <c r="O4809" s="4">
        <v>0.98570364637334074</v>
      </c>
      <c r="P4809" s="4">
        <v>0.85141808412010667</v>
      </c>
      <c r="Q4809" s="4">
        <v>1095</v>
      </c>
      <c r="R4809" s="4">
        <v>1155</v>
      </c>
      <c r="S4809" s="4">
        <v>1030</v>
      </c>
      <c r="T4809" s="4">
        <v>1140</v>
      </c>
      <c r="U4809" s="7">
        <v>-2.6666666666666668E-2</v>
      </c>
      <c r="V4809" s="7">
        <v>2.6666666666666668E-2</v>
      </c>
      <c r="W4809" s="7">
        <v>-8.4444444444444447E-2</v>
      </c>
      <c r="X4809" s="4">
        <v>7.4030087094220043E-2</v>
      </c>
      <c r="Y4809" s="4">
        <v>1.3333333333333331E-2</v>
      </c>
      <c r="Z4809" s="7">
        <v>1.053333333333333E-2</v>
      </c>
      <c r="AA4809" s="7">
        <v>1.053333333333333E-2</v>
      </c>
      <c r="AB4809" s="4">
        <v>4.7619047619047623E-3</v>
      </c>
      <c r="AC4809" s="4">
        <v>4.4444444444444453E-2</v>
      </c>
      <c r="AD4809" s="4">
        <v>8.0568720379146919E-2</v>
      </c>
      <c r="AE4809" s="4">
        <v>7.8039585567642096</v>
      </c>
      <c r="AF4809" s="4">
        <v>1.001549738895841</v>
      </c>
      <c r="AG4809" s="4">
        <v>1.7838056367027639</v>
      </c>
      <c r="AH4809" s="4">
        <v>0.43785346630528788</v>
      </c>
      <c r="AI4809" s="4">
        <v>6.6350710900473939E-2</v>
      </c>
      <c r="AJ4809" s="4">
        <v>1155</v>
      </c>
      <c r="AK4809" s="4">
        <v>1020</v>
      </c>
      <c r="AL4809" s="4">
        <v>1090</v>
      </c>
      <c r="AM4809" s="8">
        <v>-1.4188955992130201E-2</v>
      </c>
    </row>
    <row r="4810" spans="1:39" x14ac:dyDescent="0.3">
      <c r="A4810" s="4">
        <v>20190906</v>
      </c>
      <c r="B4810" s="4" t="s">
        <v>2069</v>
      </c>
      <c r="C4810" s="4">
        <v>5170</v>
      </c>
      <c r="D4810" s="4">
        <v>5650</v>
      </c>
      <c r="E4810" s="4">
        <v>5170</v>
      </c>
      <c r="F4810" s="4">
        <v>5540</v>
      </c>
      <c r="G4810" s="4">
        <v>370</v>
      </c>
      <c r="H4810" s="4">
        <v>90080</v>
      </c>
      <c r="I4810" s="4">
        <v>7.1569999999999995E-2</v>
      </c>
      <c r="J4810" s="4">
        <v>4.3157884650396268</v>
      </c>
      <c r="K4810" s="4">
        <v>1.0472589792060489</v>
      </c>
      <c r="L4810" s="4">
        <v>1.05283162295705</v>
      </c>
      <c r="M4810" s="4">
        <v>1.034160910957626</v>
      </c>
      <c r="N4810" s="4">
        <v>1.053532376152895</v>
      </c>
      <c r="O4810" s="4">
        <v>1.021920250868509</v>
      </c>
      <c r="P4810" s="4">
        <v>0.96574566373224091</v>
      </c>
      <c r="Q4810" s="4">
        <v>5540</v>
      </c>
      <c r="R4810" s="4">
        <v>5660</v>
      </c>
      <c r="S4810" s="4">
        <v>5360</v>
      </c>
      <c r="T4810" s="4">
        <v>5480</v>
      </c>
      <c r="U4810" s="7">
        <v>0</v>
      </c>
      <c r="V4810" s="7">
        <v>2.1660649819494584E-2</v>
      </c>
      <c r="W4810" s="7">
        <v>-3.2490974729241874E-2</v>
      </c>
      <c r="X4810" s="4">
        <v>6.7509746125319191E-3</v>
      </c>
      <c r="Y4810" s="4">
        <v>-1.083032490974729E-2</v>
      </c>
      <c r="Z4810" s="7">
        <v>-1.3630324909747291E-2</v>
      </c>
      <c r="AA4810" s="7">
        <v>-1.3630324909747291E-2</v>
      </c>
      <c r="AB4810" s="4">
        <v>0</v>
      </c>
      <c r="AC4810" s="4">
        <v>1.9855595667870041E-2</v>
      </c>
      <c r="AD4810" s="4">
        <v>0</v>
      </c>
      <c r="AE4810" s="4">
        <v>16.08858724772281</v>
      </c>
      <c r="AF4810" s="4">
        <v>1.0001880908371421</v>
      </c>
      <c r="AG4810" s="4">
        <v>1.119861160148401</v>
      </c>
      <c r="AH4810" s="4">
        <v>0.1068441056752335</v>
      </c>
      <c r="AI4810" s="4">
        <v>7.1566731141199227E-2</v>
      </c>
      <c r="AJ4810" s="4">
        <v>5660</v>
      </c>
      <c r="AK4810" s="4">
        <v>5310</v>
      </c>
      <c r="AL4810" s="4">
        <v>5490</v>
      </c>
      <c r="AM4810" s="8">
        <v>-2.9068389110630901E-3</v>
      </c>
    </row>
    <row r="4811" spans="1:39" x14ac:dyDescent="0.3">
      <c r="A4811" s="4">
        <v>20200324</v>
      </c>
      <c r="B4811" s="4" t="s">
        <v>2069</v>
      </c>
      <c r="C4811" s="4">
        <v>2150</v>
      </c>
      <c r="D4811" s="4">
        <v>2425</v>
      </c>
      <c r="E4811" s="4">
        <v>2045</v>
      </c>
      <c r="F4811" s="4">
        <v>2410</v>
      </c>
      <c r="G4811" s="4">
        <v>240</v>
      </c>
      <c r="H4811" s="4">
        <v>38541</v>
      </c>
      <c r="I4811" s="4">
        <v>0.1106</v>
      </c>
      <c r="J4811" s="4">
        <v>1.1982204369940199</v>
      </c>
      <c r="K4811" s="4">
        <v>1.053168244719592</v>
      </c>
      <c r="L4811" s="4">
        <v>1.057481351469943</v>
      </c>
      <c r="M4811" s="4">
        <v>0.96054204862495018</v>
      </c>
      <c r="N4811" s="4">
        <v>0.84672815107597721</v>
      </c>
      <c r="O4811" s="4">
        <v>0.67649122807017548</v>
      </c>
      <c r="P4811" s="4">
        <v>0.5932916196532978</v>
      </c>
      <c r="Q4811" s="4">
        <v>2395</v>
      </c>
      <c r="R4811" s="4">
        <v>2760</v>
      </c>
      <c r="S4811" s="4">
        <v>2240</v>
      </c>
      <c r="T4811" s="4">
        <v>2760</v>
      </c>
      <c r="U4811" s="7">
        <v>-6.2240663900414933E-3</v>
      </c>
      <c r="V4811" s="7">
        <v>0.14522821576763487</v>
      </c>
      <c r="W4811" s="7">
        <v>-7.0539419087136929E-2</v>
      </c>
      <c r="X4811" s="4">
        <v>-7.3078612209046989E-2</v>
      </c>
      <c r="Y4811" s="4">
        <v>0.14522821576763489</v>
      </c>
      <c r="Z4811" s="7">
        <v>3.7200000000000004E-2</v>
      </c>
      <c r="AA4811" s="7">
        <v>3.7200000000000004E-2</v>
      </c>
      <c r="AB4811" s="4">
        <v>0</v>
      </c>
      <c r="AC4811" s="4">
        <v>6.2240663900414933E-3</v>
      </c>
      <c r="AD4811" s="4">
        <v>4.8837209302325581E-2</v>
      </c>
      <c r="AE4811" s="4">
        <v>1.54547277247574</v>
      </c>
      <c r="AF4811" s="4">
        <v>0.66043765109016439</v>
      </c>
      <c r="AG4811" s="4">
        <v>1.0431825976833089</v>
      </c>
      <c r="AH4811" s="4">
        <v>0.5555425240996914</v>
      </c>
      <c r="AI4811" s="4">
        <v>0.12093023255813951</v>
      </c>
      <c r="AJ4811" s="4">
        <v>3295</v>
      </c>
      <c r="AK4811" s="4">
        <v>2240</v>
      </c>
      <c r="AL4811" s="4">
        <v>3240</v>
      </c>
      <c r="AM4811" s="8">
        <v>8.2567153062924503E-2</v>
      </c>
    </row>
    <row r="4812" spans="1:39" x14ac:dyDescent="0.3">
      <c r="A4812" s="4">
        <v>20200327</v>
      </c>
      <c r="B4812" s="4" t="s">
        <v>2069</v>
      </c>
      <c r="C4812" s="4">
        <v>2800</v>
      </c>
      <c r="D4812" s="4">
        <v>3195</v>
      </c>
      <c r="E4812" s="4">
        <v>2585</v>
      </c>
      <c r="F4812" s="4">
        <v>3040</v>
      </c>
      <c r="G4812" s="4">
        <v>270</v>
      </c>
      <c r="H4812" s="4">
        <v>86235</v>
      </c>
      <c r="I4812" s="4">
        <v>9.7470000000000001E-2</v>
      </c>
      <c r="J4812" s="4">
        <v>1.96018039069497</v>
      </c>
      <c r="K4812" s="4">
        <v>1.064177362893816</v>
      </c>
      <c r="L4812" s="4">
        <v>1.1558935361216729</v>
      </c>
      <c r="M4812" s="4">
        <v>1.211879609328284</v>
      </c>
      <c r="N4812" s="4">
        <v>1.088143176733781</v>
      </c>
      <c r="O4812" s="4">
        <v>0.86869552793256177</v>
      </c>
      <c r="P4812" s="4">
        <v>0.75892485645335772</v>
      </c>
      <c r="Q4812" s="4">
        <v>3045</v>
      </c>
      <c r="R4812" s="4">
        <v>3210</v>
      </c>
      <c r="S4812" s="4">
        <v>2760</v>
      </c>
      <c r="T4812" s="4">
        <v>3205</v>
      </c>
      <c r="U4812" s="7">
        <v>1.6447368421052631E-3</v>
      </c>
      <c r="V4812" s="7">
        <v>5.5921052631578948E-2</v>
      </c>
      <c r="W4812" s="7">
        <v>-9.2105263157894732E-2</v>
      </c>
      <c r="X4812" s="4">
        <v>-3.3646532438478753E-2</v>
      </c>
      <c r="Y4812" s="4">
        <v>5.4276315789473693E-2</v>
      </c>
      <c r="Z4812" s="7">
        <v>3.7200000000000004E-2</v>
      </c>
      <c r="AA4812" s="7">
        <v>3.7200000000000004E-2</v>
      </c>
      <c r="AB4812" s="4">
        <v>1.083032490974729E-2</v>
      </c>
      <c r="AC4812" s="4">
        <v>5.0986842105263157E-2</v>
      </c>
      <c r="AD4812" s="4">
        <v>7.678571428571429E-2</v>
      </c>
      <c r="AE4812" s="4">
        <v>1.4212608158220019</v>
      </c>
      <c r="AF4812" s="4">
        <v>0.84106048624064755</v>
      </c>
      <c r="AG4812" s="4">
        <v>1.3318638387214139</v>
      </c>
      <c r="AH4812" s="4">
        <v>0.43814762612433977</v>
      </c>
      <c r="AI4812" s="4">
        <v>8.5714285714285715E-2</v>
      </c>
      <c r="AJ4812" s="4">
        <v>3405</v>
      </c>
      <c r="AK4812" s="4">
        <v>2760</v>
      </c>
      <c r="AL4812" s="4">
        <v>3225</v>
      </c>
      <c r="AM4812" s="8">
        <v>1.2040029387552199E-2</v>
      </c>
    </row>
    <row r="4813" spans="1:39" x14ac:dyDescent="0.3">
      <c r="A4813" s="4">
        <v>20200409</v>
      </c>
      <c r="B4813" s="4" t="s">
        <v>2069</v>
      </c>
      <c r="C4813" s="4">
        <v>3460</v>
      </c>
      <c r="D4813" s="4">
        <v>3930</v>
      </c>
      <c r="E4813" s="4">
        <v>3360</v>
      </c>
      <c r="F4813" s="4">
        <v>3670</v>
      </c>
      <c r="G4813" s="4">
        <v>280</v>
      </c>
      <c r="H4813" s="4">
        <v>68057</v>
      </c>
      <c r="I4813" s="4">
        <v>8.2600000000000007E-2</v>
      </c>
      <c r="J4813" s="4">
        <v>2.2630222621244651</v>
      </c>
      <c r="K4813" s="4">
        <v>1.05409286740067</v>
      </c>
      <c r="L4813" s="4">
        <v>1.080683156654888</v>
      </c>
      <c r="M4813" s="4">
        <v>1.116349809885931</v>
      </c>
      <c r="N4813" s="4">
        <v>1.2734212352532961</v>
      </c>
      <c r="O4813" s="4">
        <v>1.113048752748502</v>
      </c>
      <c r="P4813" s="4">
        <v>0.94625226947992647</v>
      </c>
      <c r="Q4813" s="4">
        <v>3570</v>
      </c>
      <c r="R4813" s="4">
        <v>3670</v>
      </c>
      <c r="S4813" s="4">
        <v>3470</v>
      </c>
      <c r="T4813" s="4">
        <v>3590</v>
      </c>
      <c r="U4813" s="7">
        <v>-2.7247956403269755E-2</v>
      </c>
      <c r="V4813" s="7">
        <v>0</v>
      </c>
      <c r="W4813" s="7">
        <v>-5.4495912806539509E-2</v>
      </c>
      <c r="X4813" s="4">
        <v>2.8192227619708531E-2</v>
      </c>
      <c r="Y4813" s="4">
        <v>-2.17983651226158E-2</v>
      </c>
      <c r="Z4813" s="7">
        <v>-2.45983651226158E-2</v>
      </c>
      <c r="AA4813" s="7">
        <v>-2.45983651226158E-2</v>
      </c>
      <c r="AB4813" s="4">
        <v>1.7647058823529412E-2</v>
      </c>
      <c r="AC4813" s="4">
        <v>7.0844686648501368E-2</v>
      </c>
      <c r="AD4813" s="4">
        <v>2.8901734104046239E-2</v>
      </c>
      <c r="AE4813" s="4">
        <v>3.8182787253141832</v>
      </c>
      <c r="AF4813" s="4">
        <v>1.001164887207977</v>
      </c>
      <c r="AG4813" s="4">
        <v>1.623460287443883</v>
      </c>
      <c r="AH4813" s="4">
        <v>0.38286821337161381</v>
      </c>
      <c r="AI4813" s="4">
        <v>6.0693641618497107E-2</v>
      </c>
      <c r="AJ4813" s="4">
        <v>4295</v>
      </c>
      <c r="AK4813" s="4">
        <v>3470</v>
      </c>
      <c r="AL4813" s="4">
        <v>4285</v>
      </c>
      <c r="AM4813" s="8">
        <v>1.4126479329216001E-2</v>
      </c>
    </row>
    <row r="4814" spans="1:39" x14ac:dyDescent="0.3">
      <c r="A4814" s="4">
        <v>20200413</v>
      </c>
      <c r="B4814" s="4" t="s">
        <v>2069</v>
      </c>
      <c r="C4814" s="4">
        <v>3590</v>
      </c>
      <c r="D4814" s="4">
        <v>3945</v>
      </c>
      <c r="E4814" s="4">
        <v>3485</v>
      </c>
      <c r="F4814" s="4">
        <v>3895</v>
      </c>
      <c r="G4814" s="4">
        <v>305</v>
      </c>
      <c r="H4814" s="4">
        <v>45369</v>
      </c>
      <c r="I4814" s="4">
        <v>8.4959999999999994E-2</v>
      </c>
      <c r="J4814" s="4">
        <v>1.7372042533150081</v>
      </c>
      <c r="K4814" s="4">
        <v>1.0475123263110711</v>
      </c>
      <c r="L4814" s="4">
        <v>1.0861684327942001</v>
      </c>
      <c r="M4814" s="4">
        <v>1.14172651326396</v>
      </c>
      <c r="N4814" s="4">
        <v>1.301913595721568</v>
      </c>
      <c r="O4814" s="4">
        <v>1.196743138058173</v>
      </c>
      <c r="P4814" s="4">
        <v>1.009601365143481</v>
      </c>
      <c r="Q4814" s="4">
        <v>3895</v>
      </c>
      <c r="R4814" s="4">
        <v>3990</v>
      </c>
      <c r="S4814" s="4">
        <v>3790</v>
      </c>
      <c r="T4814" s="4">
        <v>3980</v>
      </c>
      <c r="U4814" s="7">
        <v>0</v>
      </c>
      <c r="V4814" s="7">
        <v>2.4390243902439025E-2</v>
      </c>
      <c r="W4814" s="7">
        <v>-2.6957637997432605E-2</v>
      </c>
      <c r="X4814" s="4">
        <v>5.6822929723406031E-2</v>
      </c>
      <c r="Y4814" s="4">
        <v>2.1822849807445439E-2</v>
      </c>
      <c r="Z4814" s="7">
        <v>1.9022849807445438E-2</v>
      </c>
      <c r="AA4814" s="7">
        <v>1.9022849807445438E-2</v>
      </c>
      <c r="AB4814" s="4">
        <v>0</v>
      </c>
      <c r="AC4814" s="4">
        <v>1.283697047496791E-2</v>
      </c>
      <c r="AD4814" s="4">
        <v>2.9247910863509748E-2</v>
      </c>
      <c r="AE4814" s="4">
        <v>2.0124645138396029</v>
      </c>
      <c r="AF4814" s="4">
        <v>1.028847881885889</v>
      </c>
      <c r="AG4814" s="4">
        <v>1.7572390697750959</v>
      </c>
      <c r="AH4814" s="4">
        <v>0.40288645303460158</v>
      </c>
      <c r="AI4814" s="4">
        <v>8.495821727019498E-2</v>
      </c>
      <c r="AJ4814" s="4">
        <v>4350</v>
      </c>
      <c r="AK4814" s="4">
        <v>3765</v>
      </c>
      <c r="AL4814" s="4">
        <v>4145</v>
      </c>
      <c r="AM4814" s="8">
        <v>-2.3803291010655401E-2</v>
      </c>
    </row>
    <row r="4815" spans="1:39" x14ac:dyDescent="0.3">
      <c r="A4815" s="4">
        <v>20200506</v>
      </c>
      <c r="B4815" s="4" t="s">
        <v>2069</v>
      </c>
      <c r="C4815" s="4">
        <v>4560</v>
      </c>
      <c r="D4815" s="4">
        <v>4975</v>
      </c>
      <c r="E4815" s="4">
        <v>4490</v>
      </c>
      <c r="F4815" s="4">
        <v>4970</v>
      </c>
      <c r="G4815" s="4">
        <v>410</v>
      </c>
      <c r="H4815" s="4">
        <v>30564</v>
      </c>
      <c r="I4815" s="4">
        <v>8.9910000000000004E-2</v>
      </c>
      <c r="J4815" s="4">
        <v>1.321395065304519</v>
      </c>
      <c r="K4815" s="4">
        <v>1.0672870436649959</v>
      </c>
      <c r="L4815" s="4">
        <v>1.1106145251396651</v>
      </c>
      <c r="M4815" s="4">
        <v>1.150995831403427</v>
      </c>
      <c r="N4815" s="4">
        <v>1.2419566439682641</v>
      </c>
      <c r="O4815" s="4">
        <v>1.489027039173096</v>
      </c>
      <c r="P4815" s="4">
        <v>1.30497571222266</v>
      </c>
      <c r="Q4815" s="4">
        <v>4975</v>
      </c>
      <c r="R4815" s="4">
        <v>5060</v>
      </c>
      <c r="S4815" s="4">
        <v>4775</v>
      </c>
      <c r="T4815" s="4">
        <v>4960</v>
      </c>
      <c r="U4815" s="7">
        <v>1.006036217303823E-3</v>
      </c>
      <c r="V4815" s="7">
        <v>1.8108651911468814E-2</v>
      </c>
      <c r="W4815" s="7">
        <v>-3.9235412474849095E-2</v>
      </c>
      <c r="X4815" s="4">
        <v>6.7408008996064112E-2</v>
      </c>
      <c r="Y4815" s="4">
        <v>-2.012072434607646E-3</v>
      </c>
      <c r="Z4815" s="7">
        <v>-4.8120724346076456E-3</v>
      </c>
      <c r="AA4815" s="7">
        <v>-4.8120724346076456E-3</v>
      </c>
      <c r="AB4815" s="4">
        <v>0</v>
      </c>
      <c r="AC4815" s="4">
        <v>1.006036217303823E-3</v>
      </c>
      <c r="AD4815" s="4">
        <v>1.535087719298246E-2</v>
      </c>
      <c r="AE4815" s="4">
        <v>1.825370281892021</v>
      </c>
      <c r="AF4815" s="4">
        <v>1.021113671801462</v>
      </c>
      <c r="AG4815" s="4">
        <v>2.1109126469925221</v>
      </c>
      <c r="AH4815" s="4">
        <v>0.50559415230604265</v>
      </c>
      <c r="AI4815" s="4">
        <v>8.9912280701754388E-2</v>
      </c>
      <c r="AJ4815" s="4">
        <v>5760</v>
      </c>
      <c r="AK4815" s="4">
        <v>4775</v>
      </c>
      <c r="AL4815" s="4">
        <v>5590</v>
      </c>
      <c r="AM4815" s="8">
        <v>2.56889581686944E-2</v>
      </c>
    </row>
    <row r="4816" spans="1:39" x14ac:dyDescent="0.3">
      <c r="A4816" s="4">
        <v>20200514</v>
      </c>
      <c r="B4816" s="4" t="s">
        <v>2069</v>
      </c>
      <c r="C4816" s="4">
        <v>5740</v>
      </c>
      <c r="D4816" s="4">
        <v>7200</v>
      </c>
      <c r="E4816" s="4">
        <v>5690</v>
      </c>
      <c r="F4816" s="4">
        <v>6170</v>
      </c>
      <c r="G4816" s="4">
        <v>580</v>
      </c>
      <c r="H4816" s="4">
        <v>364926</v>
      </c>
      <c r="I4816" s="4">
        <v>0.10376000000000001</v>
      </c>
      <c r="J4816" s="4">
        <v>5.4050299188340576</v>
      </c>
      <c r="K4816" s="4">
        <v>1.07304347826087</v>
      </c>
      <c r="L4816" s="4">
        <v>1.1077199281867141</v>
      </c>
      <c r="M4816" s="4">
        <v>1.208382295338817</v>
      </c>
      <c r="N4816" s="4">
        <v>1.3373069628826879</v>
      </c>
      <c r="O4816" s="4">
        <v>1.728654479232332</v>
      </c>
      <c r="P4816" s="4">
        <v>1.6024413206505861</v>
      </c>
      <c r="Q4816" s="4">
        <v>6380</v>
      </c>
      <c r="R4816" s="4">
        <v>7660</v>
      </c>
      <c r="S4816" s="4">
        <v>6150</v>
      </c>
      <c r="T4816" s="4">
        <v>7450</v>
      </c>
      <c r="U4816" s="7">
        <v>3.4035656401944892E-2</v>
      </c>
      <c r="V4816" s="7">
        <v>0.24149108589951376</v>
      </c>
      <c r="W4816" s="7">
        <v>-3.2414910858995136E-3</v>
      </c>
      <c r="X4816" s="4">
        <v>9.3362232457328831E-2</v>
      </c>
      <c r="Y4816" s="4">
        <v>0.2074554294975689</v>
      </c>
      <c r="Z4816" s="7">
        <v>3.7200000000000004E-2</v>
      </c>
      <c r="AA4816" s="7">
        <v>3.1235656401944891E-2</v>
      </c>
      <c r="AB4816" s="4">
        <v>2.6833631484794271E-2</v>
      </c>
      <c r="AC4816" s="4">
        <v>0.16693679092382499</v>
      </c>
      <c r="AD4816" s="4">
        <v>8.7108013937282226E-3</v>
      </c>
      <c r="AE4816" s="4">
        <v>9.2426107438644483</v>
      </c>
      <c r="AF4816" s="4">
        <v>1.096902451229423</v>
      </c>
      <c r="AG4816" s="4">
        <v>2.2395078929525689</v>
      </c>
      <c r="AH4816" s="4">
        <v>0.46513142666978913</v>
      </c>
      <c r="AI4816" s="4">
        <v>7.4912891986062713E-2</v>
      </c>
      <c r="AJ4816" s="4">
        <v>8200</v>
      </c>
      <c r="AK4816" s="4">
        <v>6150</v>
      </c>
      <c r="AL4816" s="4">
        <v>7000</v>
      </c>
      <c r="AM4816" s="8">
        <v>-1.3882260616378799E-3</v>
      </c>
    </row>
    <row r="4817" spans="1:39" x14ac:dyDescent="0.3">
      <c r="A4817" s="4">
        <v>20200619</v>
      </c>
      <c r="B4817" s="4" t="s">
        <v>2069</v>
      </c>
      <c r="C4817" s="4">
        <v>6260</v>
      </c>
      <c r="D4817" s="4">
        <v>7460</v>
      </c>
      <c r="E4817" s="4">
        <v>6260</v>
      </c>
      <c r="F4817" s="4">
        <v>6970</v>
      </c>
      <c r="G4817" s="4">
        <v>730</v>
      </c>
      <c r="H4817" s="4">
        <v>146387</v>
      </c>
      <c r="I4817" s="4">
        <v>0.11699</v>
      </c>
      <c r="J4817" s="4">
        <v>2.6096637442017201</v>
      </c>
      <c r="K4817" s="4">
        <v>1.1542920231852061</v>
      </c>
      <c r="L4817" s="4">
        <v>1.2251713833714191</v>
      </c>
      <c r="M4817" s="4">
        <v>1.1991397849462371</v>
      </c>
      <c r="N4817" s="4">
        <v>1.1431383000533031</v>
      </c>
      <c r="O4817" s="4">
        <v>1.3886536833192209</v>
      </c>
      <c r="P4817" s="4">
        <v>1.6194081144660539</v>
      </c>
      <c r="Q4817" s="4">
        <v>6430</v>
      </c>
      <c r="R4817" s="4">
        <v>6970</v>
      </c>
      <c r="S4817" s="4">
        <v>6200</v>
      </c>
      <c r="T4817" s="4">
        <v>6830</v>
      </c>
      <c r="U4817" s="7">
        <v>-7.7474892395982778E-2</v>
      </c>
      <c r="V4817" s="7">
        <v>0</v>
      </c>
      <c r="W4817" s="7">
        <v>-0.11047345767575323</v>
      </c>
      <c r="X4817" s="4">
        <v>-3.735290499815476E-2</v>
      </c>
      <c r="Y4817" s="4">
        <v>-2.0086083213773309E-2</v>
      </c>
      <c r="Z4817" s="7">
        <v>-2.288608321377331E-2</v>
      </c>
      <c r="AA4817" s="7">
        <v>-2.288608321377331E-2</v>
      </c>
      <c r="AB4817" s="4">
        <v>3.205128205128205E-3</v>
      </c>
      <c r="AC4817" s="4">
        <v>7.0301291248206596E-2</v>
      </c>
      <c r="AD4817" s="4">
        <v>0</v>
      </c>
      <c r="AE4817" s="4">
        <v>0.82232957896806447</v>
      </c>
      <c r="AF4817" s="4">
        <v>0.94153995956449632</v>
      </c>
      <c r="AG4817" s="4">
        <v>1.3741479591742489</v>
      </c>
      <c r="AH4817" s="4">
        <v>0.33436614050949998</v>
      </c>
      <c r="AI4817" s="4">
        <v>0.1134185303514377</v>
      </c>
      <c r="AJ4817" s="4">
        <v>7120</v>
      </c>
      <c r="AK4817" s="4">
        <v>6200</v>
      </c>
      <c r="AL4817" s="4">
        <v>6970</v>
      </c>
      <c r="AM4817" s="4"/>
    </row>
    <row r="4818" spans="1:39" x14ac:dyDescent="0.3">
      <c r="A4818" s="4">
        <v>20200928</v>
      </c>
      <c r="B4818" s="4" t="s">
        <v>2069</v>
      </c>
      <c r="C4818" s="4">
        <v>5050</v>
      </c>
      <c r="D4818" s="4">
        <v>5600</v>
      </c>
      <c r="E4818" s="4">
        <v>4990</v>
      </c>
      <c r="F4818" s="4">
        <v>5590</v>
      </c>
      <c r="G4818" s="4">
        <v>440</v>
      </c>
      <c r="H4818" s="4">
        <v>34292</v>
      </c>
      <c r="I4818" s="4">
        <v>8.5440000000000002E-2</v>
      </c>
      <c r="J4818" s="4">
        <v>1.582814836696641</v>
      </c>
      <c r="K4818" s="4">
        <v>1.0607210626185959</v>
      </c>
      <c r="L4818" s="4">
        <v>1.0814470884116849</v>
      </c>
      <c r="M4818" s="4">
        <v>1.085226169675791</v>
      </c>
      <c r="N4818" s="4">
        <v>1.041356184798808</v>
      </c>
      <c r="O4818" s="4">
        <v>0.95629116414335813</v>
      </c>
      <c r="P4818" s="4">
        <v>0.97521970792838497</v>
      </c>
      <c r="Q4818" s="4">
        <v>5590</v>
      </c>
      <c r="R4818" s="4">
        <v>5900</v>
      </c>
      <c r="S4818" s="4">
        <v>5520</v>
      </c>
      <c r="T4818" s="4">
        <v>5730</v>
      </c>
      <c r="U4818" s="7">
        <v>0</v>
      </c>
      <c r="V4818" s="7">
        <v>5.5456171735241505E-2</v>
      </c>
      <c r="W4818" s="7">
        <v>-1.2522361359570662E-2</v>
      </c>
      <c r="X4818" s="4">
        <v>-2.095752608047673E-2</v>
      </c>
      <c r="Y4818" s="4">
        <v>2.5044722719141321E-2</v>
      </c>
      <c r="Z4818" s="7">
        <v>3.7200000000000004E-2</v>
      </c>
      <c r="AA4818" s="7">
        <v>3.7200000000000004E-2</v>
      </c>
      <c r="AB4818" s="4">
        <v>0</v>
      </c>
      <c r="AC4818" s="4">
        <v>1.7889087656529519E-3</v>
      </c>
      <c r="AD4818" s="4">
        <v>1.188118811881188E-2</v>
      </c>
      <c r="AE4818" s="4">
        <v>6.2978879706152444</v>
      </c>
      <c r="AF4818" s="4">
        <v>0.92226623534075181</v>
      </c>
      <c r="AG4818" s="4">
        <v>1.131691165167326</v>
      </c>
      <c r="AH4818" s="4">
        <v>0.2006523007837849</v>
      </c>
      <c r="AI4818" s="4">
        <v>0.1069306930693069</v>
      </c>
      <c r="AJ4818" s="4">
        <v>5900</v>
      </c>
      <c r="AK4818" s="4">
        <v>5210</v>
      </c>
      <c r="AL4818" s="4">
        <v>5350</v>
      </c>
      <c r="AM4818" s="8">
        <v>3.4183698780246602E-2</v>
      </c>
    </row>
    <row r="4819" spans="1:39" x14ac:dyDescent="0.3">
      <c r="A4819" s="4">
        <v>20200603</v>
      </c>
      <c r="B4819" s="4" t="s">
        <v>2070</v>
      </c>
      <c r="C4819" s="4">
        <v>4600</v>
      </c>
      <c r="D4819" s="4">
        <v>5330</v>
      </c>
      <c r="E4819" s="4">
        <v>4495</v>
      </c>
      <c r="F4819" s="4">
        <v>4785</v>
      </c>
      <c r="G4819" s="4">
        <v>380</v>
      </c>
      <c r="H4819" s="4">
        <v>1770650</v>
      </c>
      <c r="I4819" s="4">
        <v>8.6269999999999999E-2</v>
      </c>
      <c r="J4819" s="4">
        <v>3.8563835000407281</v>
      </c>
      <c r="K4819" s="4">
        <v>1.0870882241575159</v>
      </c>
      <c r="L4819" s="4">
        <v>1.1422773931725949</v>
      </c>
      <c r="M4819" s="4">
        <v>1.2242548292183699</v>
      </c>
      <c r="N4819" s="4">
        <v>1.284822447472646</v>
      </c>
      <c r="O4819" s="4">
        <v>1.3554600821490961</v>
      </c>
      <c r="P4819" s="4">
        <v>1.0897393317707791</v>
      </c>
      <c r="Q4819" s="4">
        <v>4855</v>
      </c>
      <c r="R4819" s="4">
        <v>4935</v>
      </c>
      <c r="S4819" s="4">
        <v>4475</v>
      </c>
      <c r="T4819" s="4">
        <v>4565</v>
      </c>
      <c r="U4819" s="7">
        <v>1.4629049111807733E-2</v>
      </c>
      <c r="V4819" s="7">
        <v>3.1347962382445138E-2</v>
      </c>
      <c r="W4819" s="7">
        <v>-6.4785788923719959E-2</v>
      </c>
      <c r="X4819" s="4">
        <v>3.9471034436463708E-2</v>
      </c>
      <c r="Y4819" s="4">
        <v>-4.5977011494252873E-2</v>
      </c>
      <c r="Z4819" s="7">
        <v>-4.877701149425287E-2</v>
      </c>
      <c r="AA4819" s="7">
        <v>-4.877701149425287E-2</v>
      </c>
      <c r="AB4819" s="4">
        <v>0</v>
      </c>
      <c r="AC4819" s="4">
        <v>0.11389759665621731</v>
      </c>
      <c r="AD4819" s="4">
        <v>2.2826086956521739E-2</v>
      </c>
      <c r="AE4819" s="4">
        <v>0.93659366915257747</v>
      </c>
      <c r="AF4819" s="4">
        <v>1.139586495539775</v>
      </c>
      <c r="AG4819" s="4">
        <v>1.55722422651672</v>
      </c>
      <c r="AH4819" s="4">
        <v>0.23534299816504031</v>
      </c>
      <c r="AI4819" s="4">
        <v>4.0217391304347823E-2</v>
      </c>
      <c r="AJ4819" s="4">
        <v>5200</v>
      </c>
      <c r="AK4819" s="4">
        <v>4365</v>
      </c>
      <c r="AL4819" s="4">
        <v>4545</v>
      </c>
      <c r="AM4819" s="8">
        <v>-7.9614840225610099E-3</v>
      </c>
    </row>
    <row r="4820" spans="1:39" x14ac:dyDescent="0.3">
      <c r="A4820" s="4">
        <v>20190819</v>
      </c>
      <c r="B4820" s="4" t="s">
        <v>2071</v>
      </c>
      <c r="C4820" s="4">
        <v>6180</v>
      </c>
      <c r="D4820" s="4">
        <v>6790</v>
      </c>
      <c r="E4820" s="4">
        <v>6180</v>
      </c>
      <c r="F4820" s="4">
        <v>6660</v>
      </c>
      <c r="G4820" s="4">
        <v>490</v>
      </c>
      <c r="H4820" s="4">
        <v>848750</v>
      </c>
      <c r="I4820" s="4">
        <v>7.9420000000000004E-2</v>
      </c>
      <c r="J4820" s="4">
        <v>2.9510509739945929</v>
      </c>
      <c r="K4820" s="4">
        <v>1.048818897637795</v>
      </c>
      <c r="L4820" s="4">
        <v>1.0638977635782749</v>
      </c>
      <c r="M4820" s="4">
        <v>1.1244301874050311</v>
      </c>
      <c r="N4820" s="4">
        <v>1.1134330853464851</v>
      </c>
      <c r="O4820" s="4">
        <v>1.0085560687514199</v>
      </c>
      <c r="P4820" s="4">
        <v>0.98827719246178958</v>
      </c>
      <c r="Q4820" s="4">
        <v>6660</v>
      </c>
      <c r="R4820" s="4">
        <v>7060</v>
      </c>
      <c r="S4820" s="4">
        <v>6600</v>
      </c>
      <c r="T4820" s="4">
        <v>6690</v>
      </c>
      <c r="U4820" s="7">
        <v>0</v>
      </c>
      <c r="V4820" s="7">
        <v>6.006006006006006E-2</v>
      </c>
      <c r="W4820" s="7">
        <v>-9.0090090090090089E-3</v>
      </c>
      <c r="X4820" s="4">
        <v>1.5046393045222771E-3</v>
      </c>
      <c r="Y4820" s="4">
        <v>4.5045045045045036E-3</v>
      </c>
      <c r="Z4820" s="7">
        <v>3.7200000000000004E-2</v>
      </c>
      <c r="AA4820" s="7">
        <v>3.7200000000000004E-2</v>
      </c>
      <c r="AB4820" s="4">
        <v>1.620745542949757E-3</v>
      </c>
      <c r="AC4820" s="4">
        <v>1.951951951951952E-2</v>
      </c>
      <c r="AD4820" s="4">
        <v>0</v>
      </c>
      <c r="AE4820" s="4">
        <v>7.901964435341216</v>
      </c>
      <c r="AF4820" s="4">
        <v>1.0083599530093681</v>
      </c>
      <c r="AG4820" s="4">
        <v>1.2102015220555999</v>
      </c>
      <c r="AH4820" s="4">
        <v>0.16540069474537869</v>
      </c>
      <c r="AI4820" s="4">
        <v>7.7669902912621352E-2</v>
      </c>
      <c r="AJ4820" s="4">
        <v>7060</v>
      </c>
      <c r="AK4820" s="4">
        <v>6050</v>
      </c>
      <c r="AL4820" s="4">
        <v>6050</v>
      </c>
      <c r="AM4820" s="8">
        <v>5.2064840951999E-3</v>
      </c>
    </row>
    <row r="4821" spans="1:39" x14ac:dyDescent="0.3">
      <c r="A4821" s="4">
        <v>20191216</v>
      </c>
      <c r="B4821" s="4" t="s">
        <v>2071</v>
      </c>
      <c r="C4821" s="4">
        <v>6320</v>
      </c>
      <c r="D4821" s="4">
        <v>7000</v>
      </c>
      <c r="E4821" s="4">
        <v>6220</v>
      </c>
      <c r="F4821" s="4">
        <v>6780</v>
      </c>
      <c r="G4821" s="4">
        <v>450</v>
      </c>
      <c r="H4821" s="4">
        <v>1449430</v>
      </c>
      <c r="I4821" s="4">
        <v>7.109E-2</v>
      </c>
      <c r="J4821" s="4">
        <v>5.629457759355958</v>
      </c>
      <c r="K4821" s="4">
        <v>1.0511627906976739</v>
      </c>
      <c r="L4821" s="4">
        <v>1.084452975047985</v>
      </c>
      <c r="M4821" s="4">
        <v>1.1283075386919621</v>
      </c>
      <c r="N4821" s="4">
        <v>1.1276507276507279</v>
      </c>
      <c r="O4821" s="4">
        <v>1.1592716081046419</v>
      </c>
      <c r="P4821" s="4">
        <v>1.1132547924962031</v>
      </c>
      <c r="Q4821" s="4">
        <v>6830</v>
      </c>
      <c r="R4821" s="4">
        <v>7070</v>
      </c>
      <c r="S4821" s="4">
        <v>6820</v>
      </c>
      <c r="T4821" s="4">
        <v>6930</v>
      </c>
      <c r="U4821" s="7">
        <v>7.3746312684365781E-3</v>
      </c>
      <c r="V4821" s="7">
        <v>4.2772861356932153E-2</v>
      </c>
      <c r="W4821" s="7">
        <v>5.8997050147492625E-3</v>
      </c>
      <c r="X4821" s="4">
        <v>1.9043659043659039E-2</v>
      </c>
      <c r="Y4821" s="4">
        <v>2.2123893805309731E-2</v>
      </c>
      <c r="Z4821" s="7">
        <v>3.7200000000000004E-2</v>
      </c>
      <c r="AA4821" s="7">
        <v>3.7200000000000004E-2</v>
      </c>
      <c r="AB4821" s="4">
        <v>0</v>
      </c>
      <c r="AC4821" s="4">
        <v>3.2448377581120937E-2</v>
      </c>
      <c r="AD4821" s="4">
        <v>1.582278481012658E-2</v>
      </c>
      <c r="AE4821" s="4">
        <v>6.1646917717911851</v>
      </c>
      <c r="AF4821" s="4">
        <v>1.059163204578393</v>
      </c>
      <c r="AG4821" s="4">
        <v>1.246311259149522</v>
      </c>
      <c r="AH4821" s="4">
        <v>0.1417737782995391</v>
      </c>
      <c r="AI4821" s="4">
        <v>7.2784810126582278E-2</v>
      </c>
      <c r="AJ4821" s="4">
        <v>7310</v>
      </c>
      <c r="AK4821" s="4">
        <v>6740</v>
      </c>
      <c r="AL4821" s="4">
        <v>6870</v>
      </c>
      <c r="AM4821" s="8">
        <v>1.5385810953378099E-3</v>
      </c>
    </row>
    <row r="4822" spans="1:39" x14ac:dyDescent="0.3">
      <c r="A4822" s="4">
        <v>20200204</v>
      </c>
      <c r="B4822" s="4" t="s">
        <v>2071</v>
      </c>
      <c r="C4822" s="4">
        <v>7350</v>
      </c>
      <c r="D4822" s="4">
        <v>8300</v>
      </c>
      <c r="E4822" s="4">
        <v>7340</v>
      </c>
      <c r="F4822" s="4">
        <v>8300</v>
      </c>
      <c r="G4822" s="4">
        <v>990</v>
      </c>
      <c r="H4822" s="4">
        <v>1157072</v>
      </c>
      <c r="I4822" s="4">
        <v>0.13542999999999999</v>
      </c>
      <c r="J4822" s="4">
        <v>2.8797836090527609</v>
      </c>
      <c r="K4822" s="4">
        <v>1.0921052631578949</v>
      </c>
      <c r="L4822" s="4">
        <v>1.0935441370223979</v>
      </c>
      <c r="M4822" s="4">
        <v>1.071382470633794</v>
      </c>
      <c r="N4822" s="4">
        <v>1.0858189429617999</v>
      </c>
      <c r="O4822" s="4">
        <v>1.2395459976105141</v>
      </c>
      <c r="P4822" s="4">
        <v>1.304655366639595</v>
      </c>
      <c r="Q4822" s="4">
        <v>8920</v>
      </c>
      <c r="R4822" s="4">
        <v>9470</v>
      </c>
      <c r="S4822" s="4">
        <v>8520</v>
      </c>
      <c r="T4822" s="4">
        <v>9030</v>
      </c>
      <c r="U4822" s="7">
        <v>7.4698795180722893E-2</v>
      </c>
      <c r="V4822" s="7">
        <v>0.14096385542168674</v>
      </c>
      <c r="W4822" s="7">
        <v>2.6506024096385541E-2</v>
      </c>
      <c r="X4822" s="4">
        <v>1.11198325484041E-2</v>
      </c>
      <c r="Y4822" s="4">
        <v>8.7951807228915657E-2</v>
      </c>
      <c r="Z4822" s="7">
        <v>7.1898795180722896E-2</v>
      </c>
      <c r="AA4822" s="7">
        <v>7.1898795180722896E-2</v>
      </c>
      <c r="AB4822" s="4">
        <v>5.4719562243502051E-3</v>
      </c>
      <c r="AC4822" s="4">
        <v>0</v>
      </c>
      <c r="AD4822" s="4">
        <v>1.360544217687075E-3</v>
      </c>
      <c r="AE4822" s="4">
        <v>3.8091149708326202</v>
      </c>
      <c r="AF4822" s="4">
        <v>1.018788143076135</v>
      </c>
      <c r="AG4822" s="4">
        <v>1.234066338955536</v>
      </c>
      <c r="AH4822" s="4">
        <v>0.1712291326859722</v>
      </c>
      <c r="AI4822" s="4">
        <v>0.12925170068027211</v>
      </c>
      <c r="AJ4822" s="4">
        <v>9730</v>
      </c>
      <c r="AK4822" s="4">
        <v>8520</v>
      </c>
      <c r="AL4822" s="4">
        <v>9700</v>
      </c>
      <c r="AM4822" s="8">
        <v>2.22462712656862E-2</v>
      </c>
    </row>
    <row r="4823" spans="1:39" x14ac:dyDescent="0.3">
      <c r="A4823" s="4">
        <v>20200205</v>
      </c>
      <c r="B4823" s="4" t="s">
        <v>2071</v>
      </c>
      <c r="C4823" s="4">
        <v>8920</v>
      </c>
      <c r="D4823" s="4">
        <v>9470</v>
      </c>
      <c r="E4823" s="4">
        <v>8520</v>
      </c>
      <c r="F4823" s="4">
        <v>9030</v>
      </c>
      <c r="G4823" s="4">
        <v>730</v>
      </c>
      <c r="H4823" s="4">
        <v>4612824</v>
      </c>
      <c r="I4823" s="4">
        <v>8.795E-2</v>
      </c>
      <c r="J4823" s="4">
        <v>5.6628298804057522</v>
      </c>
      <c r="K4823" s="4">
        <v>1.0994318181818179</v>
      </c>
      <c r="L4823" s="4">
        <v>1.1488549618320609</v>
      </c>
      <c r="M4823" s="4">
        <v>1.1481246026700569</v>
      </c>
      <c r="N4823" s="4">
        <v>1.166742037599328</v>
      </c>
      <c r="O4823" s="4">
        <v>1.3380420823866439</v>
      </c>
      <c r="P4823" s="4">
        <v>1.4128507353708151</v>
      </c>
      <c r="Q4823" s="4">
        <v>9030</v>
      </c>
      <c r="R4823" s="4">
        <v>9350</v>
      </c>
      <c r="S4823" s="4">
        <v>8900</v>
      </c>
      <c r="T4823" s="4">
        <v>9240</v>
      </c>
      <c r="U4823" s="7">
        <v>0</v>
      </c>
      <c r="V4823" s="7">
        <v>3.5437430786267994E-2</v>
      </c>
      <c r="W4823" s="7">
        <v>-1.4396456256921373E-2</v>
      </c>
      <c r="X4823" s="4">
        <v>2.0996188384262551E-2</v>
      </c>
      <c r="Y4823" s="4">
        <v>2.3255813953488368E-2</v>
      </c>
      <c r="Z4823" s="7">
        <v>2.0455813953488368E-2</v>
      </c>
      <c r="AA4823" s="7">
        <v>2.0455813953488368E-2</v>
      </c>
      <c r="AB4823" s="4">
        <v>7.4698795180722893E-2</v>
      </c>
      <c r="AC4823" s="4">
        <v>4.8726467331118503E-2</v>
      </c>
      <c r="AD4823" s="4">
        <v>4.4843049327354258E-2</v>
      </c>
      <c r="AE4823" s="4">
        <v>3.9866352309968609</v>
      </c>
      <c r="AF4823" s="4">
        <v>1.0793887135778599</v>
      </c>
      <c r="AG4823" s="4">
        <v>1.359225939526566</v>
      </c>
      <c r="AH4823" s="4">
        <v>0.19073744477461951</v>
      </c>
      <c r="AI4823" s="4">
        <v>1.2331838565022421E-2</v>
      </c>
      <c r="AJ4823" s="4">
        <v>9920</v>
      </c>
      <c r="AK4823" s="4">
        <v>8900</v>
      </c>
      <c r="AL4823" s="4">
        <v>9540</v>
      </c>
      <c r="AM4823" s="8">
        <v>1.20984812360905E-4</v>
      </c>
    </row>
    <row r="4824" spans="1:39" x14ac:dyDescent="0.3">
      <c r="A4824" s="4">
        <v>20200409</v>
      </c>
      <c r="B4824" s="4" t="s">
        <v>2071</v>
      </c>
      <c r="C4824" s="4">
        <v>7930</v>
      </c>
      <c r="D4824" s="4">
        <v>8450</v>
      </c>
      <c r="E4824" s="4">
        <v>7900</v>
      </c>
      <c r="F4824" s="4">
        <v>8450</v>
      </c>
      <c r="G4824" s="4">
        <v>750</v>
      </c>
      <c r="H4824" s="4">
        <v>1698476</v>
      </c>
      <c r="I4824" s="4">
        <v>9.74E-2</v>
      </c>
      <c r="J4824" s="4">
        <v>1.814804224894017</v>
      </c>
      <c r="K4824" s="4">
        <v>1.081946222791293</v>
      </c>
      <c r="L4824" s="4">
        <v>1.140043173232596</v>
      </c>
      <c r="M4824" s="4">
        <v>1.2253480278422271</v>
      </c>
      <c r="N4824" s="4">
        <v>1.326947236180904</v>
      </c>
      <c r="O4824" s="4">
        <v>1.072221634767897</v>
      </c>
      <c r="P4824" s="4">
        <v>1.194782547219833</v>
      </c>
      <c r="Q4824" s="4">
        <v>8330</v>
      </c>
      <c r="R4824" s="4">
        <v>8430</v>
      </c>
      <c r="S4824" s="4">
        <v>7810</v>
      </c>
      <c r="T4824" s="4">
        <v>8260</v>
      </c>
      <c r="U4824" s="7">
        <v>-1.4201183431952662E-2</v>
      </c>
      <c r="V4824" s="7">
        <v>-2.3668639053254438E-3</v>
      </c>
      <c r="W4824" s="7">
        <v>-7.5739644970414202E-2</v>
      </c>
      <c r="X4824" s="4">
        <v>-2.261306532663317E-2</v>
      </c>
      <c r="Y4824" s="4">
        <v>-2.2485207100591719E-2</v>
      </c>
      <c r="Z4824" s="7">
        <v>-2.5285207100591719E-2</v>
      </c>
      <c r="AA4824" s="7">
        <v>-2.5285207100591719E-2</v>
      </c>
      <c r="AB4824" s="4">
        <v>2.987012987012987E-2</v>
      </c>
      <c r="AC4824" s="4">
        <v>0</v>
      </c>
      <c r="AD4824" s="4">
        <v>3.783102143757881E-3</v>
      </c>
      <c r="AE4824" s="4">
        <v>1.2465759959721481</v>
      </c>
      <c r="AF4824" s="4">
        <v>0.91051096249507857</v>
      </c>
      <c r="AG4824" s="4">
        <v>1.735767553093585</v>
      </c>
      <c r="AH4824" s="4">
        <v>0.52217040835957951</v>
      </c>
      <c r="AI4824" s="4">
        <v>6.5573770491803282E-2</v>
      </c>
      <c r="AJ4824" s="4">
        <v>8790</v>
      </c>
      <c r="AK4824" s="4">
        <v>7760</v>
      </c>
      <c r="AL4824" s="4">
        <v>8620</v>
      </c>
      <c r="AM4824" s="8">
        <v>1.4126479329216001E-2</v>
      </c>
    </row>
    <row r="4825" spans="1:39" x14ac:dyDescent="0.3">
      <c r="A4825" s="4">
        <v>20200506</v>
      </c>
      <c r="B4825" s="4" t="s">
        <v>2071</v>
      </c>
      <c r="C4825" s="4">
        <v>9200</v>
      </c>
      <c r="D4825" s="4">
        <v>9850</v>
      </c>
      <c r="E4825" s="4">
        <v>9120</v>
      </c>
      <c r="F4825" s="4">
        <v>9410</v>
      </c>
      <c r="G4825" s="4">
        <v>690</v>
      </c>
      <c r="H4825" s="4">
        <v>3532180</v>
      </c>
      <c r="I4825" s="4">
        <v>7.9130000000000006E-2</v>
      </c>
      <c r="J4825" s="4">
        <v>4.062925200780751</v>
      </c>
      <c r="K4825" s="4">
        <v>1.0685087055261171</v>
      </c>
      <c r="L4825" s="4">
        <v>1.099042279841159</v>
      </c>
      <c r="M4825" s="4">
        <v>1.1137412711563499</v>
      </c>
      <c r="N4825" s="4">
        <v>1.157228063702884</v>
      </c>
      <c r="O4825" s="4">
        <v>1.1775993325685681</v>
      </c>
      <c r="P4825" s="4">
        <v>1.271807809701871</v>
      </c>
      <c r="Q4825" s="4">
        <v>9480</v>
      </c>
      <c r="R4825" s="4">
        <v>9570</v>
      </c>
      <c r="S4825" s="4">
        <v>9220</v>
      </c>
      <c r="T4825" s="4">
        <v>9500</v>
      </c>
      <c r="U4825" s="7">
        <v>7.4388947927736451E-3</v>
      </c>
      <c r="V4825" s="7">
        <v>1.7003188097768331E-2</v>
      </c>
      <c r="W4825" s="7">
        <v>-2.0191285866099893E-2</v>
      </c>
      <c r="X4825" s="4">
        <v>5.3557154276578728E-2</v>
      </c>
      <c r="Y4825" s="4">
        <v>9.5642933049946872E-3</v>
      </c>
      <c r="Z4825" s="7">
        <v>6.7642933049946868E-3</v>
      </c>
      <c r="AA4825" s="7">
        <v>6.7642933049946868E-3</v>
      </c>
      <c r="AB4825" s="4">
        <v>5.5045871559633031E-2</v>
      </c>
      <c r="AC4825" s="4">
        <v>4.6758767268862911E-2</v>
      </c>
      <c r="AD4825" s="4">
        <v>8.6956521739130436E-3</v>
      </c>
      <c r="AE4825" s="4">
        <v>3.7830004990907118</v>
      </c>
      <c r="AF4825" s="4">
        <v>0.992897015470392</v>
      </c>
      <c r="AG4825" s="4">
        <v>1.7477659488555171</v>
      </c>
      <c r="AH4825" s="4">
        <v>0.43499480787567663</v>
      </c>
      <c r="AI4825" s="4">
        <v>2.2826086956521739E-2</v>
      </c>
      <c r="AJ4825" s="4">
        <v>9850</v>
      </c>
      <c r="AK4825" s="4">
        <v>9050</v>
      </c>
      <c r="AL4825" s="4">
        <v>9400</v>
      </c>
      <c r="AM4825" s="8">
        <v>2.56889581686944E-2</v>
      </c>
    </row>
    <row r="4826" spans="1:39" x14ac:dyDescent="0.3">
      <c r="A4826" s="4">
        <v>20200803</v>
      </c>
      <c r="B4826" s="4" t="s">
        <v>2071</v>
      </c>
      <c r="C4826" s="4">
        <v>10400</v>
      </c>
      <c r="D4826" s="4">
        <v>11400</v>
      </c>
      <c r="E4826" s="4">
        <v>10250</v>
      </c>
      <c r="F4826" s="4">
        <v>11300</v>
      </c>
      <c r="G4826" s="4">
        <v>800</v>
      </c>
      <c r="H4826" s="4">
        <v>2254108</v>
      </c>
      <c r="I4826" s="4">
        <v>7.6189999999999994E-2</v>
      </c>
      <c r="J4826" s="4">
        <v>1.4702264705571579</v>
      </c>
      <c r="K4826" s="4">
        <v>1.0527950310559011</v>
      </c>
      <c r="L4826" s="4">
        <v>1.0761904761904759</v>
      </c>
      <c r="M4826" s="4">
        <v>1.0826865957650671</v>
      </c>
      <c r="N4826" s="4">
        <v>1.138596402841453</v>
      </c>
      <c r="O4826" s="4">
        <v>1.2399188017775831</v>
      </c>
      <c r="P4826" s="4">
        <v>1.3213540956130261</v>
      </c>
      <c r="Q4826" s="4">
        <v>11400</v>
      </c>
      <c r="R4826" s="4">
        <v>11450</v>
      </c>
      <c r="S4826" s="4">
        <v>11050</v>
      </c>
      <c r="T4826" s="4">
        <v>11100</v>
      </c>
      <c r="U4826" s="7">
        <v>8.8495575221238937E-3</v>
      </c>
      <c r="V4826" s="7">
        <v>1.3274336283185841E-2</v>
      </c>
      <c r="W4826" s="7">
        <v>-2.2123893805309734E-2</v>
      </c>
      <c r="X4826" s="4">
        <v>3.5921205098493628E-2</v>
      </c>
      <c r="Y4826" s="4">
        <v>-1.7699115044247791E-2</v>
      </c>
      <c r="Z4826" s="7">
        <v>-2.0499115044247791E-2</v>
      </c>
      <c r="AA4826" s="7">
        <v>-2.0499115044247791E-2</v>
      </c>
      <c r="AB4826" s="4">
        <v>0</v>
      </c>
      <c r="AC4826" s="4">
        <v>8.8495575221238937E-3</v>
      </c>
      <c r="AD4826" s="4">
        <v>1.442307692307692E-2</v>
      </c>
      <c r="AE4826" s="4">
        <v>1.326351589898086</v>
      </c>
      <c r="AF4826" s="4">
        <v>1.0084019707006899</v>
      </c>
      <c r="AG4826" s="4">
        <v>1.4953384056179599</v>
      </c>
      <c r="AH4826" s="4">
        <v>0.3229230891121177</v>
      </c>
      <c r="AI4826" s="4">
        <v>8.6538461538461536E-2</v>
      </c>
      <c r="AJ4826" s="4">
        <v>11900</v>
      </c>
      <c r="AK4826" s="4">
        <v>10700</v>
      </c>
      <c r="AL4826" s="4">
        <v>11800</v>
      </c>
      <c r="AM4826" s="8">
        <v>1.50496754009883E-2</v>
      </c>
    </row>
    <row r="4827" spans="1:39" x14ac:dyDescent="0.3">
      <c r="A4827" s="4">
        <v>20191008</v>
      </c>
      <c r="B4827" s="4" t="s">
        <v>2072</v>
      </c>
      <c r="C4827" s="4">
        <v>19300</v>
      </c>
      <c r="D4827" s="4">
        <v>21150</v>
      </c>
      <c r="E4827" s="4">
        <v>19050</v>
      </c>
      <c r="F4827" s="4">
        <v>21150</v>
      </c>
      <c r="G4827" s="4">
        <v>1850</v>
      </c>
      <c r="H4827" s="4">
        <v>283057</v>
      </c>
      <c r="I4827" s="4">
        <v>9.5850000000000005E-2</v>
      </c>
      <c r="J4827" s="4">
        <v>1.8262012920191719</v>
      </c>
      <c r="K4827" s="4">
        <v>1.050496688741722</v>
      </c>
      <c r="L4827" s="4">
        <v>1.070886075949367</v>
      </c>
      <c r="M4827" s="4">
        <v>1.062814070351759</v>
      </c>
      <c r="N4827" s="4">
        <v>1.0395674612927011</v>
      </c>
      <c r="O4827" s="4">
        <v>1.0224388671796321</v>
      </c>
      <c r="P4827" s="4">
        <v>1.033555953738394</v>
      </c>
      <c r="Q4827" s="4">
        <v>21100</v>
      </c>
      <c r="R4827" s="4">
        <v>21200</v>
      </c>
      <c r="S4827" s="4">
        <v>20750</v>
      </c>
      <c r="T4827" s="4">
        <v>20850</v>
      </c>
      <c r="U4827" s="7">
        <v>-2.3640661938534278E-3</v>
      </c>
      <c r="V4827" s="7">
        <v>2.3640661938534278E-3</v>
      </c>
      <c r="W4827" s="7">
        <v>-1.8912529550827423E-2</v>
      </c>
      <c r="X4827" s="4">
        <v>-1.388547554681722E-2</v>
      </c>
      <c r="Y4827" s="4">
        <v>-1.4184397163120571E-2</v>
      </c>
      <c r="Z4827" s="7">
        <v>-1.6984397163120571E-2</v>
      </c>
      <c r="AA4827" s="7">
        <v>-1.6984397163120571E-2</v>
      </c>
      <c r="AB4827" s="4">
        <v>0</v>
      </c>
      <c r="AC4827" s="4">
        <v>0</v>
      </c>
      <c r="AD4827" s="4">
        <v>1.2953367875647669E-2</v>
      </c>
      <c r="AE4827" s="4">
        <v>3.3724964554217149</v>
      </c>
      <c r="AF4827" s="4">
        <v>0.96470047849861018</v>
      </c>
      <c r="AG4827" s="4">
        <v>1.1021692649867241</v>
      </c>
      <c r="AH4827" s="4">
        <v>0.12928951575576811</v>
      </c>
      <c r="AI4827" s="4">
        <v>9.585492227979274E-2</v>
      </c>
      <c r="AJ4827" s="4">
        <v>22550</v>
      </c>
      <c r="AK4827" s="4">
        <v>20750</v>
      </c>
      <c r="AL4827" s="4">
        <v>22400</v>
      </c>
      <c r="AM4827" s="8">
        <v>1.3073771396938501E-2</v>
      </c>
    </row>
    <row r="4828" spans="1:39" x14ac:dyDescent="0.3">
      <c r="A4828" s="4">
        <v>20191017</v>
      </c>
      <c r="B4828" s="4" t="s">
        <v>2072</v>
      </c>
      <c r="C4828" s="4">
        <v>22150</v>
      </c>
      <c r="D4828" s="4">
        <v>24100</v>
      </c>
      <c r="E4828" s="4">
        <v>21850</v>
      </c>
      <c r="F4828" s="4">
        <v>24050</v>
      </c>
      <c r="G4828" s="4">
        <v>1650</v>
      </c>
      <c r="H4828" s="4">
        <v>478217</v>
      </c>
      <c r="I4828" s="4">
        <v>7.3660000000000003E-2</v>
      </c>
      <c r="J4828" s="4">
        <v>2.606757705524255</v>
      </c>
      <c r="K4828" s="4">
        <v>1.059471365638766</v>
      </c>
      <c r="L4828" s="4">
        <v>1.0892210144927541</v>
      </c>
      <c r="M4828" s="4">
        <v>1.1390007103954529</v>
      </c>
      <c r="N4828" s="4">
        <v>1.1653543307086609</v>
      </c>
      <c r="O4828" s="4">
        <v>1.1695100701057659</v>
      </c>
      <c r="P4828" s="4">
        <v>1.1665555083975021</v>
      </c>
      <c r="Q4828" s="4">
        <v>23850</v>
      </c>
      <c r="R4828" s="4">
        <v>24600</v>
      </c>
      <c r="S4828" s="4">
        <v>23450</v>
      </c>
      <c r="T4828" s="4">
        <v>23750</v>
      </c>
      <c r="U4828" s="7">
        <v>-8.3160083160083165E-3</v>
      </c>
      <c r="V4828" s="7">
        <v>2.286902286902287E-2</v>
      </c>
      <c r="W4828" s="7">
        <v>-2.4948024948024949E-2</v>
      </c>
      <c r="X4828" s="4">
        <v>1.7201695941853421E-2</v>
      </c>
      <c r="Y4828" s="4">
        <v>-1.247401247401247E-2</v>
      </c>
      <c r="Z4828" s="7">
        <v>-1.527401247401247E-2</v>
      </c>
      <c r="AA4828" s="7">
        <v>-1.527401247401247E-2</v>
      </c>
      <c r="AB4828" s="4">
        <v>0</v>
      </c>
      <c r="AC4828" s="4">
        <v>2.0790020790020791E-3</v>
      </c>
      <c r="AD4828" s="4">
        <v>1.3544018058690739E-2</v>
      </c>
      <c r="AE4828" s="4">
        <v>2.211121796946522</v>
      </c>
      <c r="AF4828" s="4">
        <v>1.061852811472396</v>
      </c>
      <c r="AG4828" s="4">
        <v>1.2704090890014741</v>
      </c>
      <c r="AH4828" s="4">
        <v>0.15460208731991959</v>
      </c>
      <c r="AI4828" s="4">
        <v>8.5778781038374718E-2</v>
      </c>
      <c r="AJ4828" s="4">
        <v>26000</v>
      </c>
      <c r="AK4828" s="4">
        <v>23450</v>
      </c>
      <c r="AL4828" s="4">
        <v>25350</v>
      </c>
      <c r="AM4828" s="8">
        <v>-4.0953435271597503E-3</v>
      </c>
    </row>
    <row r="4829" spans="1:39" x14ac:dyDescent="0.3">
      <c r="A4829" s="4">
        <v>20191217</v>
      </c>
      <c r="B4829" s="4" t="s">
        <v>2072</v>
      </c>
      <c r="C4829" s="4">
        <v>25100</v>
      </c>
      <c r="D4829" s="4">
        <v>27150</v>
      </c>
      <c r="E4829" s="4">
        <v>25000</v>
      </c>
      <c r="F4829" s="4">
        <v>26800</v>
      </c>
      <c r="G4829" s="4">
        <v>1850</v>
      </c>
      <c r="H4829" s="4">
        <v>631615</v>
      </c>
      <c r="I4829" s="4">
        <v>7.4149999999999994E-2</v>
      </c>
      <c r="J4829" s="4">
        <v>3.5793948268885729</v>
      </c>
      <c r="K4829" s="4">
        <v>1.048239895697523</v>
      </c>
      <c r="L4829" s="4">
        <v>1.0737179487179489</v>
      </c>
      <c r="M4829" s="4">
        <v>1.117831074035454</v>
      </c>
      <c r="N4829" s="4">
        <v>1.133551866342392</v>
      </c>
      <c r="O4829" s="4">
        <v>1.1510379384395131</v>
      </c>
      <c r="P4829" s="4">
        <v>1.215649215649216</v>
      </c>
      <c r="Q4829" s="4">
        <v>26800</v>
      </c>
      <c r="R4829" s="4">
        <v>27650</v>
      </c>
      <c r="S4829" s="4">
        <v>26250</v>
      </c>
      <c r="T4829" s="4">
        <v>27250</v>
      </c>
      <c r="U4829" s="7">
        <v>0</v>
      </c>
      <c r="V4829" s="7">
        <v>3.1716417910447763E-2</v>
      </c>
      <c r="W4829" s="7">
        <v>-2.0522388059701493E-2</v>
      </c>
      <c r="X4829" s="4">
        <v>6.4502484931795011E-3</v>
      </c>
      <c r="Y4829" s="4">
        <v>1.6791044776119399E-2</v>
      </c>
      <c r="Z4829" s="7">
        <v>1.3991044776119399E-2</v>
      </c>
      <c r="AA4829" s="7">
        <v>1.3991044776119399E-2</v>
      </c>
      <c r="AB4829" s="4">
        <v>0</v>
      </c>
      <c r="AC4829" s="4">
        <v>1.3059701492537309E-2</v>
      </c>
      <c r="AD4829" s="4">
        <v>3.9840637450199202E-3</v>
      </c>
      <c r="AE4829" s="4">
        <v>2.6024086953655479</v>
      </c>
      <c r="AF4829" s="4">
        <v>1.045484097608296</v>
      </c>
      <c r="AG4829" s="4">
        <v>1.2079721476071079</v>
      </c>
      <c r="AH4829" s="4">
        <v>0.12866104504959769</v>
      </c>
      <c r="AI4829" s="4">
        <v>6.7729083665338641E-2</v>
      </c>
      <c r="AJ4829" s="4">
        <v>28400</v>
      </c>
      <c r="AK4829" s="4">
        <v>26100</v>
      </c>
      <c r="AL4829" s="4">
        <v>26950</v>
      </c>
      <c r="AM4829" s="8">
        <v>9.5276514530250201E-3</v>
      </c>
    </row>
    <row r="4830" spans="1:39" x14ac:dyDescent="0.3">
      <c r="A4830" s="4">
        <v>20200304</v>
      </c>
      <c r="B4830" s="4" t="s">
        <v>2072</v>
      </c>
      <c r="C4830" s="4">
        <v>24650</v>
      </c>
      <c r="D4830" s="4">
        <v>26800</v>
      </c>
      <c r="E4830" s="4">
        <v>24550</v>
      </c>
      <c r="F4830" s="4">
        <v>26600</v>
      </c>
      <c r="G4830" s="4">
        <v>1950</v>
      </c>
      <c r="H4830" s="4">
        <v>351125</v>
      </c>
      <c r="I4830" s="4">
        <v>7.911E-2</v>
      </c>
      <c r="J4830" s="4">
        <v>0.9977761207771586</v>
      </c>
      <c r="K4830" s="4">
        <v>1.052770448548813</v>
      </c>
      <c r="L4830" s="4">
        <v>1.072148327287384</v>
      </c>
      <c r="M4830" s="4">
        <v>1.0282180131426359</v>
      </c>
      <c r="N4830" s="4">
        <v>0.97659476824231295</v>
      </c>
      <c r="O4830" s="4">
        <v>0.97323007500457337</v>
      </c>
      <c r="P4830" s="4">
        <v>1.0616819943124181</v>
      </c>
      <c r="Q4830" s="4">
        <v>26950</v>
      </c>
      <c r="R4830" s="4">
        <v>28300</v>
      </c>
      <c r="S4830" s="4">
        <v>26900</v>
      </c>
      <c r="T4830" s="4">
        <v>28100</v>
      </c>
      <c r="U4830" s="7">
        <v>1.3157894736842105E-2</v>
      </c>
      <c r="V4830" s="7">
        <v>6.3909774436090222E-2</v>
      </c>
      <c r="W4830" s="7">
        <v>1.1278195488721804E-2</v>
      </c>
      <c r="X4830" s="4">
        <v>-2.3221661312528681E-2</v>
      </c>
      <c r="Y4830" s="4">
        <v>5.6390977443609019E-2</v>
      </c>
      <c r="Z4830" s="7">
        <v>3.7200000000000004E-2</v>
      </c>
      <c r="AA4830" s="7">
        <v>3.7200000000000004E-2</v>
      </c>
      <c r="AB4830" s="4">
        <v>0</v>
      </c>
      <c r="AC4830" s="4">
        <v>7.5187969924812026E-3</v>
      </c>
      <c r="AD4830" s="4">
        <v>4.0567951318458417E-3</v>
      </c>
      <c r="AE4830" s="4">
        <v>1.0019260950206881</v>
      </c>
      <c r="AF4830" s="4">
        <v>0.86115345864114912</v>
      </c>
      <c r="AG4830" s="4">
        <v>1.079639084811931</v>
      </c>
      <c r="AH4830" s="4">
        <v>0.23499775974625961</v>
      </c>
      <c r="AI4830" s="4">
        <v>7.9107505070993914E-2</v>
      </c>
      <c r="AJ4830" s="4">
        <v>28300</v>
      </c>
      <c r="AK4830" s="4">
        <v>24700</v>
      </c>
      <c r="AL4830" s="4">
        <v>25500</v>
      </c>
      <c r="AM4830" s="8">
        <v>2.3786733525361599E-2</v>
      </c>
    </row>
    <row r="4831" spans="1:39" x14ac:dyDescent="0.3">
      <c r="A4831" s="4">
        <v>20200406</v>
      </c>
      <c r="B4831" s="4" t="s">
        <v>2072</v>
      </c>
      <c r="C4831" s="4">
        <v>21750</v>
      </c>
      <c r="D4831" s="4">
        <v>23200</v>
      </c>
      <c r="E4831" s="4">
        <v>21400</v>
      </c>
      <c r="F4831" s="4">
        <v>23200</v>
      </c>
      <c r="G4831" s="4">
        <v>2200</v>
      </c>
      <c r="H4831" s="4">
        <v>596050</v>
      </c>
      <c r="I4831" s="4">
        <v>0.10476000000000001</v>
      </c>
      <c r="J4831" s="4">
        <v>1.04092427719025</v>
      </c>
      <c r="K4831" s="4">
        <v>1.0569476082004561</v>
      </c>
      <c r="L4831" s="4">
        <v>1.0579115367077061</v>
      </c>
      <c r="M4831" s="4">
        <v>1.067402806533241</v>
      </c>
      <c r="N4831" s="4">
        <v>1.0916362780849309</v>
      </c>
      <c r="O4831" s="4">
        <v>0.90275300755536814</v>
      </c>
      <c r="P4831" s="4">
        <v>0.91476637970690666</v>
      </c>
      <c r="Q4831" s="4">
        <v>24000</v>
      </c>
      <c r="R4831" s="4">
        <v>24850</v>
      </c>
      <c r="S4831" s="4">
        <v>23050</v>
      </c>
      <c r="T4831" s="4">
        <v>24150</v>
      </c>
      <c r="U4831" s="7">
        <v>3.4482758620689655E-2</v>
      </c>
      <c r="V4831" s="7">
        <v>7.1120689655172417E-2</v>
      </c>
      <c r="W4831" s="7">
        <v>-6.4655172413793103E-3</v>
      </c>
      <c r="X4831" s="4">
        <v>-5.0111751558640158E-2</v>
      </c>
      <c r="Y4831" s="4">
        <v>4.0948275862068957E-2</v>
      </c>
      <c r="Z4831" s="7">
        <v>3.7200000000000004E-2</v>
      </c>
      <c r="AA4831" s="7">
        <v>3.1682758620689658E-2</v>
      </c>
      <c r="AB4831" s="4">
        <v>0</v>
      </c>
      <c r="AC4831" s="4">
        <v>0</v>
      </c>
      <c r="AD4831" s="4">
        <v>1.6091954022988509E-2</v>
      </c>
      <c r="AE4831" s="4">
        <v>1.967921606693013</v>
      </c>
      <c r="AF4831" s="4">
        <v>0.81498032704393597</v>
      </c>
      <c r="AG4831" s="4">
        <v>1.3599283862664859</v>
      </c>
      <c r="AH4831" s="4">
        <v>0.49169064547155389</v>
      </c>
      <c r="AI4831" s="4">
        <v>6.6666666666666666E-2</v>
      </c>
      <c r="AJ4831" s="4">
        <v>25000</v>
      </c>
      <c r="AK4831" s="4">
        <v>22750</v>
      </c>
      <c r="AL4831" s="4">
        <v>22900</v>
      </c>
      <c r="AM4831" s="8">
        <v>4.2233119609059101E-2</v>
      </c>
    </row>
    <row r="4832" spans="1:39" x14ac:dyDescent="0.3">
      <c r="A4832" s="4">
        <v>20200515</v>
      </c>
      <c r="B4832" s="4" t="s">
        <v>2072</v>
      </c>
      <c r="C4832" s="4">
        <v>26300</v>
      </c>
      <c r="D4832" s="4">
        <v>28200</v>
      </c>
      <c r="E4832" s="4">
        <v>25950</v>
      </c>
      <c r="F4832" s="4">
        <v>28000</v>
      </c>
      <c r="G4832" s="4">
        <v>2100</v>
      </c>
      <c r="H4832" s="4">
        <v>960870</v>
      </c>
      <c r="I4832" s="4">
        <v>8.1079999999999999E-2</v>
      </c>
      <c r="J4832" s="4">
        <v>3.070419582788241</v>
      </c>
      <c r="K4832" s="4">
        <v>1.044776119402985</v>
      </c>
      <c r="L4832" s="4">
        <v>1.053027453930049</v>
      </c>
      <c r="M4832" s="4">
        <v>1.0562052055827991</v>
      </c>
      <c r="N4832" s="4">
        <v>1.0794140323824211</v>
      </c>
      <c r="O4832" s="4">
        <v>1.1486786776520459</v>
      </c>
      <c r="P4832" s="4">
        <v>1.095890410958904</v>
      </c>
      <c r="Q4832" s="4">
        <v>28900</v>
      </c>
      <c r="R4832" s="4">
        <v>30950</v>
      </c>
      <c r="S4832" s="4">
        <v>28450</v>
      </c>
      <c r="T4832" s="4">
        <v>30000</v>
      </c>
      <c r="U4832" s="7">
        <v>3.214285714285714E-2</v>
      </c>
      <c r="V4832" s="7">
        <v>0.10535714285714286</v>
      </c>
      <c r="W4832" s="7">
        <v>1.607142857142857E-2</v>
      </c>
      <c r="X4832" s="4">
        <v>1.956437933693124E-2</v>
      </c>
      <c r="Y4832" s="4">
        <v>7.1428571428571425E-2</v>
      </c>
      <c r="Z4832" s="7">
        <v>3.7200000000000004E-2</v>
      </c>
      <c r="AA4832" s="7">
        <v>2.9342857142857139E-2</v>
      </c>
      <c r="AB4832" s="4">
        <v>1.1538461538461541E-2</v>
      </c>
      <c r="AC4832" s="4">
        <v>7.1428571428571426E-3</v>
      </c>
      <c r="AD4832" s="4">
        <v>1.3307984790874521E-2</v>
      </c>
      <c r="AE4832" s="4">
        <v>7.1786538763251677</v>
      </c>
      <c r="AF4832" s="4">
        <v>0.9968462803147069</v>
      </c>
      <c r="AG4832" s="4">
        <v>1.282359552447502</v>
      </c>
      <c r="AH4832" s="4">
        <v>0.22335120372203529</v>
      </c>
      <c r="AI4832" s="4">
        <v>6.4638783269961975E-2</v>
      </c>
      <c r="AJ4832" s="4">
        <v>32600</v>
      </c>
      <c r="AK4832" s="4">
        <v>28450</v>
      </c>
      <c r="AL4832" s="4">
        <v>29700</v>
      </c>
      <c r="AM4832" s="8">
        <v>1.96938764898202E-3</v>
      </c>
    </row>
    <row r="4833" spans="1:39" x14ac:dyDescent="0.3">
      <c r="A4833" s="4">
        <v>20200518</v>
      </c>
      <c r="B4833" s="4" t="s">
        <v>2072</v>
      </c>
      <c r="C4833" s="4">
        <v>28900</v>
      </c>
      <c r="D4833" s="4">
        <v>30950</v>
      </c>
      <c r="E4833" s="4">
        <v>28450</v>
      </c>
      <c r="F4833" s="4">
        <v>30000</v>
      </c>
      <c r="G4833" s="4">
        <v>2000</v>
      </c>
      <c r="H4833" s="4">
        <v>996388</v>
      </c>
      <c r="I4833" s="4">
        <v>7.1429999999999993E-2</v>
      </c>
      <c r="J4833" s="4">
        <v>2.6242863719831142</v>
      </c>
      <c r="K4833" s="4">
        <v>1.072705601907032</v>
      </c>
      <c r="L4833" s="4">
        <v>1.0997067448680351</v>
      </c>
      <c r="M4833" s="4">
        <v>1.116902457185406</v>
      </c>
      <c r="N4833" s="4">
        <v>1.143183766790512</v>
      </c>
      <c r="O4833" s="4">
        <v>1.2297181895815541</v>
      </c>
      <c r="P4833" s="4">
        <v>1.1721420896688699</v>
      </c>
      <c r="Q4833" s="4">
        <v>30350</v>
      </c>
      <c r="R4833" s="4">
        <v>30400</v>
      </c>
      <c r="S4833" s="4">
        <v>29400</v>
      </c>
      <c r="T4833" s="4">
        <v>30000</v>
      </c>
      <c r="U4833" s="7">
        <v>1.1666666666666667E-2</v>
      </c>
      <c r="V4833" s="7">
        <v>1.3333333333333334E-2</v>
      </c>
      <c r="W4833" s="7">
        <v>-0.02</v>
      </c>
      <c r="X4833" s="4">
        <v>2.753167571687163E-2</v>
      </c>
      <c r="Y4833" s="4">
        <v>0</v>
      </c>
      <c r="Z4833" s="7">
        <v>-2.8E-3</v>
      </c>
      <c r="AA4833" s="7">
        <v>-2.8E-3</v>
      </c>
      <c r="AB4833" s="4">
        <v>3.214285714285714E-2</v>
      </c>
      <c r="AC4833" s="4">
        <v>3.1666666666666669E-2</v>
      </c>
      <c r="AD4833" s="4">
        <v>1.5570934256055361E-2</v>
      </c>
      <c r="AE4833" s="4">
        <v>1.0369644176631589</v>
      </c>
      <c r="AF4833" s="4">
        <v>1.04797400285251</v>
      </c>
      <c r="AG4833" s="4">
        <v>1.376357093243751</v>
      </c>
      <c r="AH4833" s="4">
        <v>0.22766651049286929</v>
      </c>
      <c r="AI4833" s="4">
        <v>3.8062283737024222E-2</v>
      </c>
      <c r="AJ4833" s="4">
        <v>32600</v>
      </c>
      <c r="AK4833" s="4">
        <v>28900</v>
      </c>
      <c r="AL4833" s="4">
        <v>29900</v>
      </c>
      <c r="AM4833" s="8">
        <v>-1.5608516482232199E-3</v>
      </c>
    </row>
    <row r="4834" spans="1:39" x14ac:dyDescent="0.3">
      <c r="A4834" s="4">
        <v>20200624</v>
      </c>
      <c r="B4834" s="4" t="s">
        <v>2072</v>
      </c>
      <c r="C4834" s="4">
        <v>33200</v>
      </c>
      <c r="D4834" s="4">
        <v>36500</v>
      </c>
      <c r="E4834" s="4">
        <v>33200</v>
      </c>
      <c r="F4834" s="4">
        <v>35700</v>
      </c>
      <c r="G4834" s="4">
        <v>2700</v>
      </c>
      <c r="H4834" s="4">
        <v>1148769</v>
      </c>
      <c r="I4834" s="4">
        <v>8.1820000000000004E-2</v>
      </c>
      <c r="J4834" s="4">
        <v>1.5469567504305479</v>
      </c>
      <c r="K4834" s="4">
        <v>1.0448780487804881</v>
      </c>
      <c r="L4834" s="4">
        <v>1.0994764397905761</v>
      </c>
      <c r="M4834" s="4">
        <v>1.199798353217947</v>
      </c>
      <c r="N4834" s="4">
        <v>1.2103746397694519</v>
      </c>
      <c r="O4834" s="4">
        <v>1.318640728884511</v>
      </c>
      <c r="P4834" s="4">
        <v>1.335244981922453</v>
      </c>
      <c r="Q4834" s="4">
        <v>35000</v>
      </c>
      <c r="R4834" s="4">
        <v>37600</v>
      </c>
      <c r="S4834" s="4">
        <v>34700</v>
      </c>
      <c r="T4834" s="4">
        <v>36650</v>
      </c>
      <c r="U4834" s="7">
        <v>-1.9607843137254902E-2</v>
      </c>
      <c r="V4834" s="7">
        <v>5.3221288515406161E-2</v>
      </c>
      <c r="W4834" s="7">
        <v>-2.8011204481792718E-2</v>
      </c>
      <c r="X4834" s="4">
        <v>2.3563315816240289E-2</v>
      </c>
      <c r="Y4834" s="4">
        <v>2.661064425770308E-2</v>
      </c>
      <c r="Z4834" s="7">
        <v>3.7200000000000004E-2</v>
      </c>
      <c r="AA4834" s="7">
        <v>3.7200000000000004E-2</v>
      </c>
      <c r="AB4834" s="4">
        <v>0</v>
      </c>
      <c r="AC4834" s="4">
        <v>2.240896358543417E-2</v>
      </c>
      <c r="AD4834" s="4">
        <v>0</v>
      </c>
      <c r="AE4834" s="4">
        <v>1.939580635412147</v>
      </c>
      <c r="AF4834" s="4">
        <v>1.067450503626882</v>
      </c>
      <c r="AG4834" s="4">
        <v>1.3963953092425589</v>
      </c>
      <c r="AH4834" s="4">
        <v>0.2206819968799234</v>
      </c>
      <c r="AI4834" s="4">
        <v>7.5301204819277115E-2</v>
      </c>
      <c r="AJ4834" s="4">
        <v>37650</v>
      </c>
      <c r="AK4834" s="4">
        <v>33350</v>
      </c>
      <c r="AL4834" s="4">
        <v>33900</v>
      </c>
      <c r="AM4834" s="8">
        <v>8.3241506323005494E-3</v>
      </c>
    </row>
    <row r="4835" spans="1:39" x14ac:dyDescent="0.3">
      <c r="A4835" s="4">
        <v>20190918</v>
      </c>
      <c r="B4835" s="4" t="s">
        <v>2073</v>
      </c>
      <c r="C4835" s="4">
        <v>16050</v>
      </c>
      <c r="D4835" s="4">
        <v>18600</v>
      </c>
      <c r="E4835" s="4">
        <v>15550</v>
      </c>
      <c r="F4835" s="4">
        <v>17300</v>
      </c>
      <c r="G4835" s="4">
        <v>1550</v>
      </c>
      <c r="H4835" s="4">
        <v>2353251</v>
      </c>
      <c r="I4835" s="4">
        <v>9.8409999999999997E-2</v>
      </c>
      <c r="J4835" s="4">
        <v>4.6995335316792257</v>
      </c>
      <c r="K4835" s="4">
        <v>1.0745341614906829</v>
      </c>
      <c r="L4835" s="4">
        <v>1.1033163265306121</v>
      </c>
      <c r="M4835" s="4">
        <v>1.112540192926045</v>
      </c>
      <c r="N4835" s="4">
        <v>1.0443706610322969</v>
      </c>
      <c r="O4835" s="4">
        <v>0.8737373737373737</v>
      </c>
      <c r="P4835" s="4">
        <v>0.62016430171769976</v>
      </c>
      <c r="Q4835" s="4">
        <v>17500</v>
      </c>
      <c r="R4835" s="4">
        <v>17950</v>
      </c>
      <c r="S4835" s="4">
        <v>16550</v>
      </c>
      <c r="T4835" s="4">
        <v>16600</v>
      </c>
      <c r="U4835" s="7">
        <v>1.1560693641618497E-2</v>
      </c>
      <c r="V4835" s="7">
        <v>3.7572254335260118E-2</v>
      </c>
      <c r="W4835" s="7">
        <v>-4.3352601156069363E-2</v>
      </c>
      <c r="X4835" s="4">
        <v>4.5276184726833691E-4</v>
      </c>
      <c r="Y4835" s="4">
        <v>-4.046242774566474E-2</v>
      </c>
      <c r="Z4835" s="7">
        <v>-4.3262427745664737E-2</v>
      </c>
      <c r="AA4835" s="7">
        <v>-4.3262427745664737E-2</v>
      </c>
      <c r="AB4835" s="4">
        <v>1.9047619047619049E-2</v>
      </c>
      <c r="AC4835" s="4">
        <v>7.5144508670520235E-2</v>
      </c>
      <c r="AD4835" s="4">
        <v>3.1152647975077882E-2</v>
      </c>
      <c r="AE4835" s="4">
        <v>5.0274439680311733</v>
      </c>
      <c r="AF4835" s="4">
        <v>0.80156148724516141</v>
      </c>
      <c r="AG4835" s="4">
        <v>1.3441632948127249</v>
      </c>
      <c r="AH4835" s="4">
        <v>0.50360770019312373</v>
      </c>
      <c r="AI4835" s="4">
        <v>7.7881619937694699E-2</v>
      </c>
      <c r="AJ4835" s="4">
        <v>18500</v>
      </c>
      <c r="AK4835" s="4">
        <v>14850</v>
      </c>
      <c r="AL4835" s="4">
        <v>14900</v>
      </c>
      <c r="AM4835" s="8">
        <v>1.3037809339198499E-3</v>
      </c>
    </row>
    <row r="4836" spans="1:39" x14ac:dyDescent="0.3">
      <c r="A4836" s="4">
        <v>20200219</v>
      </c>
      <c r="B4836" s="4" t="s">
        <v>2073</v>
      </c>
      <c r="C4836" s="4">
        <v>17600</v>
      </c>
      <c r="D4836" s="4">
        <v>20150</v>
      </c>
      <c r="E4836" s="4">
        <v>17450</v>
      </c>
      <c r="F4836" s="4">
        <v>19000</v>
      </c>
      <c r="G4836" s="4">
        <v>1800</v>
      </c>
      <c r="H4836" s="4">
        <v>1101608</v>
      </c>
      <c r="I4836" s="4">
        <v>0.10465000000000001</v>
      </c>
      <c r="J4836" s="4">
        <v>6.8053466309269126</v>
      </c>
      <c r="K4836" s="4">
        <v>1.067415730337079</v>
      </c>
      <c r="L4836" s="4">
        <v>1.066816395283549</v>
      </c>
      <c r="M4836" s="4">
        <v>1.061156101647585</v>
      </c>
      <c r="N4836" s="4">
        <v>1.065918653576438</v>
      </c>
      <c r="O4836" s="4">
        <v>1.0252259544044251</v>
      </c>
      <c r="P4836" s="4">
        <v>0.99696101794967085</v>
      </c>
      <c r="Q4836" s="4">
        <v>18500</v>
      </c>
      <c r="R4836" s="4">
        <v>18850</v>
      </c>
      <c r="S4836" s="4">
        <v>18050</v>
      </c>
      <c r="T4836" s="4">
        <v>18650</v>
      </c>
      <c r="U4836" s="7">
        <v>-2.6315789473684209E-2</v>
      </c>
      <c r="V4836" s="7">
        <v>-7.8947368421052634E-3</v>
      </c>
      <c r="W4836" s="7">
        <v>-0.05</v>
      </c>
      <c r="X4836" s="4">
        <v>-7.8541374474053304E-3</v>
      </c>
      <c r="Y4836" s="4">
        <v>-1.8421052631578949E-2</v>
      </c>
      <c r="Z4836" s="7">
        <v>-2.122105263157895E-2</v>
      </c>
      <c r="AA4836" s="7">
        <v>-2.122105263157895E-2</v>
      </c>
      <c r="AB4836" s="4">
        <v>2.028985507246377E-2</v>
      </c>
      <c r="AC4836" s="4">
        <v>6.0526315789473692E-2</v>
      </c>
      <c r="AD4836" s="4">
        <v>8.5227272727272721E-3</v>
      </c>
      <c r="AE4836" s="4">
        <v>34.6047622039329</v>
      </c>
      <c r="AF4836" s="4">
        <v>0.99933297634072937</v>
      </c>
      <c r="AG4836" s="4">
        <v>1.1099869675034939</v>
      </c>
      <c r="AH4836" s="4">
        <v>9.9755990385185497E-2</v>
      </c>
      <c r="AI4836" s="4">
        <v>7.9545454545454544E-2</v>
      </c>
      <c r="AJ4836" s="4">
        <v>20350</v>
      </c>
      <c r="AK4836" s="4">
        <v>16950</v>
      </c>
      <c r="AL4836" s="4">
        <v>20000</v>
      </c>
      <c r="AM4836" s="8">
        <v>2.7235985687212999E-3</v>
      </c>
    </row>
    <row r="4837" spans="1:39" x14ac:dyDescent="0.3">
      <c r="A4837" s="4">
        <v>20200327</v>
      </c>
      <c r="B4837" s="4" t="s">
        <v>2073</v>
      </c>
      <c r="C4837" s="4">
        <v>15650</v>
      </c>
      <c r="D4837" s="4">
        <v>17150</v>
      </c>
      <c r="E4837" s="4">
        <v>15050</v>
      </c>
      <c r="F4837" s="4">
        <v>16100</v>
      </c>
      <c r="G4837" s="4">
        <v>1100</v>
      </c>
      <c r="H4837" s="4">
        <v>316539</v>
      </c>
      <c r="I4837" s="4">
        <v>7.3330000000000006E-2</v>
      </c>
      <c r="J4837" s="4">
        <v>0.88492772163520084</v>
      </c>
      <c r="K4837" s="4">
        <v>1.06858407079646</v>
      </c>
      <c r="L4837" s="4">
        <v>1.174325309992706</v>
      </c>
      <c r="M4837" s="4">
        <v>1.11844390413338</v>
      </c>
      <c r="N4837" s="4">
        <v>0.99076923076923074</v>
      </c>
      <c r="O4837" s="4">
        <v>0.9173353591947202</v>
      </c>
      <c r="P4837" s="4">
        <v>0.8364903773298985</v>
      </c>
      <c r="Q4837" s="4">
        <v>15500</v>
      </c>
      <c r="R4837" s="4">
        <v>17900</v>
      </c>
      <c r="S4837" s="4">
        <v>15350</v>
      </c>
      <c r="T4837" s="4">
        <v>17200</v>
      </c>
      <c r="U4837" s="7">
        <v>-3.7267080745341616E-2</v>
      </c>
      <c r="V4837" s="7">
        <v>0.11180124223602485</v>
      </c>
      <c r="W4837" s="7">
        <v>-4.6583850931677016E-2</v>
      </c>
      <c r="X4837" s="4">
        <v>-5.8615384615384389E-2</v>
      </c>
      <c r="Y4837" s="4">
        <v>6.8322981366459631E-2</v>
      </c>
      <c r="Z4837" s="7">
        <v>3.7200000000000004E-2</v>
      </c>
      <c r="AA4837" s="7">
        <v>3.7200000000000004E-2</v>
      </c>
      <c r="AB4837" s="4">
        <v>4.3333333333333328E-2</v>
      </c>
      <c r="AC4837" s="4">
        <v>6.5217391304347824E-2</v>
      </c>
      <c r="AD4837" s="4">
        <v>3.8338658146964848E-2</v>
      </c>
      <c r="AE4837" s="4">
        <v>0.70089832358691728</v>
      </c>
      <c r="AF4837" s="4">
        <v>0.75895616002459754</v>
      </c>
      <c r="AG4837" s="4">
        <v>1.2637375696777109</v>
      </c>
      <c r="AH4837" s="4">
        <v>0.52629563132083113</v>
      </c>
      <c r="AI4837" s="4">
        <v>2.8753993610223641E-2</v>
      </c>
      <c r="AJ4837" s="4">
        <v>18000</v>
      </c>
      <c r="AK4837" s="4">
        <v>15350</v>
      </c>
      <c r="AL4837" s="4">
        <v>17000</v>
      </c>
      <c r="AM4837" s="8">
        <v>1.2040029387552199E-2</v>
      </c>
    </row>
    <row r="4838" spans="1:39" x14ac:dyDescent="0.3">
      <c r="A4838" s="4">
        <v>20200407</v>
      </c>
      <c r="B4838" s="4" t="s">
        <v>2073</v>
      </c>
      <c r="C4838" s="4">
        <v>18000</v>
      </c>
      <c r="D4838" s="4">
        <v>21750</v>
      </c>
      <c r="E4838" s="4">
        <v>17700</v>
      </c>
      <c r="F4838" s="4">
        <v>19800</v>
      </c>
      <c r="G4838" s="4">
        <v>2100</v>
      </c>
      <c r="H4838" s="4">
        <v>1058453</v>
      </c>
      <c r="I4838" s="4">
        <v>0.11864</v>
      </c>
      <c r="J4838" s="4">
        <v>3.298983113817322</v>
      </c>
      <c r="K4838" s="4">
        <v>1.0899082568807339</v>
      </c>
      <c r="L4838" s="4">
        <v>1.1180124223602479</v>
      </c>
      <c r="M4838" s="4">
        <v>1.174029054254373</v>
      </c>
      <c r="N4838" s="4">
        <v>1.2298136645962729</v>
      </c>
      <c r="O4838" s="4">
        <v>1.1346704871060169</v>
      </c>
      <c r="P4838" s="4">
        <v>1.04112350196087</v>
      </c>
      <c r="Q4838" s="4">
        <v>19800</v>
      </c>
      <c r="R4838" s="4">
        <v>21400</v>
      </c>
      <c r="S4838" s="4">
        <v>19400</v>
      </c>
      <c r="T4838" s="4">
        <v>20000</v>
      </c>
      <c r="U4838" s="7">
        <v>0</v>
      </c>
      <c r="V4838" s="7">
        <v>8.0808080808080815E-2</v>
      </c>
      <c r="W4838" s="7">
        <v>-2.0202020202020204E-2</v>
      </c>
      <c r="X4838" s="4">
        <v>3.1055900621118008E-4</v>
      </c>
      <c r="Y4838" s="4">
        <v>1.01010101010101E-2</v>
      </c>
      <c r="Z4838" s="7">
        <v>3.7200000000000004E-2</v>
      </c>
      <c r="AA4838" s="7">
        <v>3.7200000000000004E-2</v>
      </c>
      <c r="AB4838" s="4">
        <v>1.6949152542372881E-2</v>
      </c>
      <c r="AC4838" s="4">
        <v>9.8484848484848481E-2</v>
      </c>
      <c r="AD4838" s="4">
        <v>1.666666666666667E-2</v>
      </c>
      <c r="AE4838" s="4">
        <v>8.1638000185110915</v>
      </c>
      <c r="AF4838" s="4">
        <v>0.93963601893620008</v>
      </c>
      <c r="AG4838" s="4">
        <v>1.562580869103066</v>
      </c>
      <c r="AH4838" s="4">
        <v>0.42427499874941837</v>
      </c>
      <c r="AI4838" s="4">
        <v>0.1</v>
      </c>
      <c r="AJ4838" s="4">
        <v>34950</v>
      </c>
      <c r="AK4838" s="4">
        <v>18900</v>
      </c>
      <c r="AL4838" s="4">
        <v>34950</v>
      </c>
      <c r="AM4838" s="8">
        <v>1.6225446957428301E-2</v>
      </c>
    </row>
    <row r="4839" spans="1:39" x14ac:dyDescent="0.3">
      <c r="A4839" s="4">
        <v>20200828</v>
      </c>
      <c r="B4839" s="4" t="s">
        <v>2073</v>
      </c>
      <c r="C4839" s="4">
        <v>32400</v>
      </c>
      <c r="D4839" s="4">
        <v>36800</v>
      </c>
      <c r="E4839" s="4">
        <v>32400</v>
      </c>
      <c r="F4839" s="4">
        <v>36050</v>
      </c>
      <c r="G4839" s="4">
        <v>3800</v>
      </c>
      <c r="H4839" s="4">
        <v>1025338</v>
      </c>
      <c r="I4839" s="4">
        <v>0.11783</v>
      </c>
      <c r="J4839" s="4">
        <v>5.2109563755490029</v>
      </c>
      <c r="K4839" s="4">
        <v>1.076655052264808</v>
      </c>
      <c r="L4839" s="4">
        <v>1.09942055504727</v>
      </c>
      <c r="M4839" s="4">
        <v>1.137223974763407</v>
      </c>
      <c r="N4839" s="4">
        <v>1.127531472359059</v>
      </c>
      <c r="O4839" s="4">
        <v>1.0898647116620059</v>
      </c>
      <c r="P4839" s="4">
        <v>1.143945103327912</v>
      </c>
      <c r="Q4839" s="4">
        <v>33950</v>
      </c>
      <c r="R4839" s="4">
        <v>34650</v>
      </c>
      <c r="S4839" s="4">
        <v>33100</v>
      </c>
      <c r="T4839" s="4">
        <v>34250</v>
      </c>
      <c r="U4839" s="7">
        <v>-5.8252427184466021E-2</v>
      </c>
      <c r="V4839" s="7">
        <v>-3.8834951456310676E-2</v>
      </c>
      <c r="W4839" s="7">
        <v>-8.1830790568654652E-2</v>
      </c>
      <c r="X4839" s="4">
        <v>8.2101806239738406E-3</v>
      </c>
      <c r="Y4839" s="4">
        <v>-4.9930651872399437E-2</v>
      </c>
      <c r="Z4839" s="7">
        <v>-5.2730651872399434E-2</v>
      </c>
      <c r="AA4839" s="7">
        <v>-5.2730651872399434E-2</v>
      </c>
      <c r="AB4839" s="4">
        <v>4.6511627906976744E-3</v>
      </c>
      <c r="AC4839" s="4">
        <v>2.080443828016644E-2</v>
      </c>
      <c r="AD4839" s="4">
        <v>0</v>
      </c>
      <c r="AE4839" s="4">
        <v>12.27347051148538</v>
      </c>
      <c r="AF4839" s="4">
        <v>1.0539577626144561</v>
      </c>
      <c r="AG4839" s="4">
        <v>1.2034480401695049</v>
      </c>
      <c r="AH4839" s="4">
        <v>0.11785890378452871</v>
      </c>
      <c r="AI4839" s="4">
        <v>0.11265432098765429</v>
      </c>
      <c r="AJ4839" s="4">
        <v>35350</v>
      </c>
      <c r="AK4839" s="4">
        <v>31550</v>
      </c>
      <c r="AL4839" s="4">
        <v>32350</v>
      </c>
      <c r="AM4839" s="8">
        <v>5.8584411375422196E-3</v>
      </c>
    </row>
    <row r="4840" spans="1:39" x14ac:dyDescent="0.3">
      <c r="A4840" s="4">
        <v>20191108</v>
      </c>
      <c r="B4840" s="4" t="s">
        <v>2074</v>
      </c>
      <c r="C4840" s="4">
        <v>3110</v>
      </c>
      <c r="D4840" s="4">
        <v>3450</v>
      </c>
      <c r="E4840" s="4">
        <v>3100</v>
      </c>
      <c r="F4840" s="4">
        <v>3440</v>
      </c>
      <c r="G4840" s="4">
        <v>320</v>
      </c>
      <c r="H4840" s="4">
        <v>98000</v>
      </c>
      <c r="I4840" s="4">
        <v>0.10256</v>
      </c>
      <c r="J4840" s="4">
        <v>3.1007457609957818</v>
      </c>
      <c r="K4840" s="4">
        <v>1.0639175257731961</v>
      </c>
      <c r="L4840" s="4">
        <v>1.082101289713747</v>
      </c>
      <c r="M4840" s="4">
        <v>1.096239643084767</v>
      </c>
      <c r="N4840" s="4">
        <v>1.065757880876772</v>
      </c>
      <c r="O4840" s="4">
        <v>1.1138092925368299</v>
      </c>
      <c r="P4840" s="4">
        <v>0.97054052147744108</v>
      </c>
      <c r="Q4840" s="4">
        <v>3405</v>
      </c>
      <c r="R4840" s="4">
        <v>3735</v>
      </c>
      <c r="S4840" s="4">
        <v>3405</v>
      </c>
      <c r="T4840" s="4">
        <v>3445</v>
      </c>
      <c r="U4840" s="7">
        <v>-1.0174418604651164E-2</v>
      </c>
      <c r="V4840" s="7">
        <v>8.5755813953488372E-2</v>
      </c>
      <c r="W4840" s="7">
        <v>-1.0174418604651164E-2</v>
      </c>
      <c r="X4840" s="4">
        <v>1.2392533498567251E-2</v>
      </c>
      <c r="Y4840" s="4">
        <v>1.453488372093023E-3</v>
      </c>
      <c r="Z4840" s="7">
        <v>3.7200000000000004E-2</v>
      </c>
      <c r="AA4840" s="7">
        <v>3.7200000000000004E-2</v>
      </c>
      <c r="AB4840" s="4">
        <v>0</v>
      </c>
      <c r="AC4840" s="4">
        <v>2.906976744186046E-3</v>
      </c>
      <c r="AD4840" s="4">
        <v>3.2154340836012861E-3</v>
      </c>
      <c r="AE4840" s="4">
        <v>2.81787336822129</v>
      </c>
      <c r="AF4840" s="4">
        <v>0.98924671613281778</v>
      </c>
      <c r="AG4840" s="4">
        <v>1.237140125443891</v>
      </c>
      <c r="AH4840" s="4">
        <v>0.2025543013547145</v>
      </c>
      <c r="AI4840" s="4">
        <v>0.1061093247588424</v>
      </c>
      <c r="AJ4840" s="4">
        <v>3945</v>
      </c>
      <c r="AK4840" s="4">
        <v>3250</v>
      </c>
      <c r="AL4840" s="4">
        <v>3785</v>
      </c>
      <c r="AM4840" s="8">
        <v>-2.3268032863978899E-3</v>
      </c>
    </row>
    <row r="4841" spans="1:39" x14ac:dyDescent="0.3">
      <c r="A4841" s="4">
        <v>20191113</v>
      </c>
      <c r="B4841" s="4" t="s">
        <v>2074</v>
      </c>
      <c r="C4841" s="4">
        <v>3315</v>
      </c>
      <c r="D4841" s="4">
        <v>3735</v>
      </c>
      <c r="E4841" s="4">
        <v>3315</v>
      </c>
      <c r="F4841" s="4">
        <v>3715</v>
      </c>
      <c r="G4841" s="4">
        <v>400</v>
      </c>
      <c r="H4841" s="4">
        <v>240787</v>
      </c>
      <c r="I4841" s="4">
        <v>0.12066</v>
      </c>
      <c r="J4841" s="4">
        <v>3.0158125786714929</v>
      </c>
      <c r="K4841" s="4">
        <v>1.063961813842482</v>
      </c>
      <c r="L4841" s="4">
        <v>1.090402113296155</v>
      </c>
      <c r="M4841" s="4">
        <v>1.141847241432304</v>
      </c>
      <c r="N4841" s="4">
        <v>1.143956889915319</v>
      </c>
      <c r="O4841" s="4">
        <v>1.1955588929414289</v>
      </c>
      <c r="P4841" s="4">
        <v>1.055572656453484</v>
      </c>
      <c r="Q4841" s="4">
        <v>3715</v>
      </c>
      <c r="R4841" s="4">
        <v>3910</v>
      </c>
      <c r="S4841" s="4">
        <v>3615</v>
      </c>
      <c r="T4841" s="4">
        <v>3910</v>
      </c>
      <c r="U4841" s="7">
        <v>0</v>
      </c>
      <c r="V4841" s="7">
        <v>5.2489905787348586E-2</v>
      </c>
      <c r="W4841" s="7">
        <v>-2.6917900403768506E-2</v>
      </c>
      <c r="X4841" s="4">
        <v>1.224018475750591E-2</v>
      </c>
      <c r="Y4841" s="4">
        <v>5.2489905787348592E-2</v>
      </c>
      <c r="Z4841" s="7">
        <v>3.7200000000000004E-2</v>
      </c>
      <c r="AA4841" s="7">
        <v>3.7200000000000004E-2</v>
      </c>
      <c r="AB4841" s="4">
        <v>0</v>
      </c>
      <c r="AC4841" s="4">
        <v>5.3835800807537013E-3</v>
      </c>
      <c r="AD4841" s="4">
        <v>0</v>
      </c>
      <c r="AE4841" s="4">
        <v>3.4335358202144648</v>
      </c>
      <c r="AF4841" s="4">
        <v>1.0406477247654959</v>
      </c>
      <c r="AG4841" s="4">
        <v>1.324684518020897</v>
      </c>
      <c r="AH4841" s="4">
        <v>0.20604325458138301</v>
      </c>
      <c r="AI4841" s="4">
        <v>0.1206636500754148</v>
      </c>
      <c r="AJ4841" s="4">
        <v>4480</v>
      </c>
      <c r="AK4841" s="4">
        <v>3545</v>
      </c>
      <c r="AL4841" s="4">
        <v>3625</v>
      </c>
      <c r="AM4841" s="8">
        <v>-4.94632721352145E-3</v>
      </c>
    </row>
    <row r="4842" spans="1:39" x14ac:dyDescent="0.3">
      <c r="A4842" s="4">
        <v>20191219</v>
      </c>
      <c r="B4842" s="4" t="s">
        <v>2074</v>
      </c>
      <c r="C4842" s="4">
        <v>3160</v>
      </c>
      <c r="D4842" s="4">
        <v>3500</v>
      </c>
      <c r="E4842" s="4">
        <v>3115</v>
      </c>
      <c r="F4842" s="4">
        <v>3500</v>
      </c>
      <c r="G4842" s="4">
        <v>340</v>
      </c>
      <c r="H4842" s="4">
        <v>364108</v>
      </c>
      <c r="I4842" s="4">
        <v>0.10759000000000001</v>
      </c>
      <c r="J4842" s="4">
        <v>5.9317593853652806</v>
      </c>
      <c r="K4842" s="4">
        <v>1.0659898477157359</v>
      </c>
      <c r="L4842" s="4">
        <v>1.0795805058605801</v>
      </c>
      <c r="M4842" s="4">
        <v>1.10062893081761</v>
      </c>
      <c r="N4842" s="4">
        <v>1.0778350912310419</v>
      </c>
      <c r="O4842" s="4">
        <v>1.0773374374759519</v>
      </c>
      <c r="P4842" s="4">
        <v>1.052196460110481</v>
      </c>
      <c r="Q4842" s="4">
        <v>3545</v>
      </c>
      <c r="R4842" s="4">
        <v>4080</v>
      </c>
      <c r="S4842" s="4">
        <v>3500</v>
      </c>
      <c r="T4842" s="4">
        <v>3630</v>
      </c>
      <c r="U4842" s="7">
        <v>1.2857142857142857E-2</v>
      </c>
      <c r="V4842" s="7">
        <v>0.1657142857142857</v>
      </c>
      <c r="W4842" s="7">
        <v>0</v>
      </c>
      <c r="X4842" s="4">
        <v>-2.9640465008853509E-2</v>
      </c>
      <c r="Y4842" s="4">
        <v>3.7142857142857137E-2</v>
      </c>
      <c r="Z4842" s="7">
        <v>3.7200000000000004E-2</v>
      </c>
      <c r="AA4842" s="7">
        <v>3.7200000000000004E-2</v>
      </c>
      <c r="AB4842" s="4">
        <v>0</v>
      </c>
      <c r="AC4842" s="4">
        <v>0</v>
      </c>
      <c r="AD4842" s="4">
        <v>1.424050632911392E-2</v>
      </c>
      <c r="AE4842" s="4">
        <v>18.467640495029421</v>
      </c>
      <c r="AF4842" s="4">
        <v>0.91004921668550809</v>
      </c>
      <c r="AG4842" s="4">
        <v>1.197787518481688</v>
      </c>
      <c r="AH4842" s="4">
        <v>0.26396905198936482</v>
      </c>
      <c r="AI4842" s="4">
        <v>0.10759493670886081</v>
      </c>
      <c r="AJ4842" s="4">
        <v>4080</v>
      </c>
      <c r="AK4842" s="4">
        <v>3200</v>
      </c>
      <c r="AL4842" s="4">
        <v>3310</v>
      </c>
      <c r="AM4842" s="8">
        <v>-1.6950459437312601E-3</v>
      </c>
    </row>
    <row r="4843" spans="1:39" x14ac:dyDescent="0.3">
      <c r="A4843" s="4">
        <v>20200331</v>
      </c>
      <c r="B4843" s="4" t="s">
        <v>2074</v>
      </c>
      <c r="C4843" s="4">
        <v>1675</v>
      </c>
      <c r="D4843" s="4">
        <v>1930</v>
      </c>
      <c r="E4843" s="4">
        <v>1670</v>
      </c>
      <c r="F4843" s="4">
        <v>1820</v>
      </c>
      <c r="G4843" s="4">
        <v>150</v>
      </c>
      <c r="H4843" s="4">
        <v>46720</v>
      </c>
      <c r="I4843" s="4">
        <v>8.9819999999999997E-2</v>
      </c>
      <c r="J4843" s="4">
        <v>0.46730794813601939</v>
      </c>
      <c r="K4843" s="4">
        <v>1.0769230769230771</v>
      </c>
      <c r="L4843" s="4">
        <v>1.1200000000000001</v>
      </c>
      <c r="M4843" s="4">
        <v>1.1500789889415479</v>
      </c>
      <c r="N4843" s="4">
        <v>0.88758839307485982</v>
      </c>
      <c r="O4843" s="4">
        <v>0.67956935714730227</v>
      </c>
      <c r="P4843" s="4">
        <v>0.60734149054505004</v>
      </c>
      <c r="Q4843" s="4">
        <v>1835</v>
      </c>
      <c r="R4843" s="4">
        <v>1920</v>
      </c>
      <c r="S4843" s="4">
        <v>1810</v>
      </c>
      <c r="T4843" s="4">
        <v>1905</v>
      </c>
      <c r="U4843" s="7">
        <v>8.241758241758242E-3</v>
      </c>
      <c r="V4843" s="7">
        <v>5.4945054945054944E-2</v>
      </c>
      <c r="W4843" s="7">
        <v>-5.4945054945054949E-3</v>
      </c>
      <c r="X4843" s="4">
        <v>-0.11192392099487911</v>
      </c>
      <c r="Y4843" s="4">
        <v>4.6703296703296697E-2</v>
      </c>
      <c r="Z4843" s="7">
        <v>3.7200000000000004E-2</v>
      </c>
      <c r="AA4843" s="7">
        <v>3.7200000000000004E-2</v>
      </c>
      <c r="AB4843" s="4">
        <v>2.9940119760479039E-3</v>
      </c>
      <c r="AC4843" s="4">
        <v>6.043956043956044E-2</v>
      </c>
      <c r="AD4843" s="4">
        <v>2.9850746268656721E-3</v>
      </c>
      <c r="AE4843" s="4">
        <v>6.5033407572383064</v>
      </c>
      <c r="AF4843" s="4">
        <v>0.5536723003392553</v>
      </c>
      <c r="AG4843" s="4">
        <v>1.41981510606772</v>
      </c>
      <c r="AH4843" s="4">
        <v>1.1018054421992329</v>
      </c>
      <c r="AI4843" s="4">
        <v>8.6567164179104483E-2</v>
      </c>
      <c r="AJ4843" s="4">
        <v>2080</v>
      </c>
      <c r="AK4843" s="4">
        <v>1755</v>
      </c>
      <c r="AL4843" s="4">
        <v>2080</v>
      </c>
      <c r="AM4843" s="8">
        <v>4.9731601842240299E-2</v>
      </c>
    </row>
    <row r="4844" spans="1:39" x14ac:dyDescent="0.3">
      <c r="A4844" s="4">
        <v>20200409</v>
      </c>
      <c r="B4844" s="4" t="s">
        <v>2074</v>
      </c>
      <c r="C4844" s="4">
        <v>2185</v>
      </c>
      <c r="D4844" s="4">
        <v>2530</v>
      </c>
      <c r="E4844" s="4">
        <v>2125</v>
      </c>
      <c r="F4844" s="4">
        <v>2280</v>
      </c>
      <c r="G4844" s="4">
        <v>170</v>
      </c>
      <c r="H4844" s="4">
        <v>318100</v>
      </c>
      <c r="I4844" s="4">
        <v>8.0570000000000003E-2</v>
      </c>
      <c r="J4844" s="4">
        <v>6.0271896167874566</v>
      </c>
      <c r="K4844" s="4">
        <v>1.057187017001546</v>
      </c>
      <c r="L4844" s="4">
        <v>1.08416547788873</v>
      </c>
      <c r="M4844" s="4">
        <v>1.1701308698999231</v>
      </c>
      <c r="N4844" s="4">
        <v>1.2546430045398269</v>
      </c>
      <c r="O4844" s="4">
        <v>0.8945561549779304</v>
      </c>
      <c r="P4844" s="4">
        <v>0.77882152006831773</v>
      </c>
      <c r="Q4844" s="4">
        <v>2290</v>
      </c>
      <c r="R4844" s="4">
        <v>2290</v>
      </c>
      <c r="S4844" s="4">
        <v>2085</v>
      </c>
      <c r="T4844" s="4">
        <v>2160</v>
      </c>
      <c r="U4844" s="7">
        <v>4.3859649122807015E-3</v>
      </c>
      <c r="V4844" s="7">
        <v>4.3859649122807015E-3</v>
      </c>
      <c r="W4844" s="7">
        <v>-8.5526315789473686E-2</v>
      </c>
      <c r="X4844" s="4">
        <v>-5.172650983629111E-2</v>
      </c>
      <c r="Y4844" s="4">
        <v>-5.2631578947368418E-2</v>
      </c>
      <c r="Z4844" s="7">
        <v>-5.5431578947368415E-2</v>
      </c>
      <c r="AA4844" s="7">
        <v>-5.5431578947368415E-2</v>
      </c>
      <c r="AB4844" s="4">
        <v>3.5545023696682457E-2</v>
      </c>
      <c r="AC4844" s="4">
        <v>0.1096491228070175</v>
      </c>
      <c r="AD4844" s="4">
        <v>2.7459954233409609E-2</v>
      </c>
      <c r="AE4844" s="4">
        <v>10.754251326954931</v>
      </c>
      <c r="AF4844" s="4">
        <v>0.75228407998610247</v>
      </c>
      <c r="AG4844" s="4">
        <v>1.862902326517839</v>
      </c>
      <c r="AH4844" s="4">
        <v>0.7924882794907393</v>
      </c>
      <c r="AI4844" s="4">
        <v>4.3478260869565223E-2</v>
      </c>
      <c r="AJ4844" s="4">
        <v>2290</v>
      </c>
      <c r="AK4844" s="4">
        <v>2000</v>
      </c>
      <c r="AL4844" s="4">
        <v>2120</v>
      </c>
      <c r="AM4844" s="8">
        <v>1.4126479329216001E-2</v>
      </c>
    </row>
    <row r="4845" spans="1:39" x14ac:dyDescent="0.3">
      <c r="A4845" s="4">
        <v>20200221</v>
      </c>
      <c r="B4845" s="4" t="s">
        <v>2075</v>
      </c>
      <c r="C4845" s="4">
        <v>4470</v>
      </c>
      <c r="D4845" s="4">
        <v>4910</v>
      </c>
      <c r="E4845" s="4">
        <v>4350</v>
      </c>
      <c r="F4845" s="4">
        <v>4910</v>
      </c>
      <c r="G4845" s="4">
        <v>560</v>
      </c>
      <c r="H4845" s="4">
        <v>2420173</v>
      </c>
      <c r="I4845" s="4">
        <v>0.12873999999999999</v>
      </c>
      <c r="J4845" s="4">
        <v>4.1852830717920151</v>
      </c>
      <c r="K4845" s="4">
        <v>1.094353640416047</v>
      </c>
      <c r="L4845" s="4">
        <v>1.1463927153864111</v>
      </c>
      <c r="M4845" s="4">
        <v>1.1867069486404831</v>
      </c>
      <c r="N4845" s="4">
        <v>1.23849161306596</v>
      </c>
      <c r="O4845" s="4">
        <v>1.197366281905381</v>
      </c>
      <c r="P4845" s="4"/>
      <c r="Q4845" s="4">
        <v>5960</v>
      </c>
      <c r="R4845" s="4">
        <v>6340</v>
      </c>
      <c r="S4845" s="4">
        <v>5370</v>
      </c>
      <c r="T4845" s="4">
        <v>5700</v>
      </c>
      <c r="U4845" s="7">
        <v>0.21384928716904278</v>
      </c>
      <c r="V4845" s="7">
        <v>0.29124236252545826</v>
      </c>
      <c r="W4845" s="7">
        <v>9.368635437881874E-2</v>
      </c>
      <c r="X4845" s="4">
        <v>1.500819775507619E-2</v>
      </c>
      <c r="Y4845" s="4">
        <v>0.16089613034623221</v>
      </c>
      <c r="Z4845" s="7">
        <v>0.21104928716904278</v>
      </c>
      <c r="AA4845" s="7">
        <v>0.21104928716904278</v>
      </c>
      <c r="AB4845" s="4">
        <v>2.758620689655172E-2</v>
      </c>
      <c r="AC4845" s="4">
        <v>0</v>
      </c>
      <c r="AD4845" s="4">
        <v>2.684563758389262E-2</v>
      </c>
      <c r="AE4845" s="4">
        <v>1.7599875791574191</v>
      </c>
      <c r="AF4845" s="4">
        <v>1.1121891825279591</v>
      </c>
      <c r="AG4845" s="4">
        <v>1.378587397255663</v>
      </c>
      <c r="AH4845" s="4">
        <v>0.17374741000892149</v>
      </c>
      <c r="AI4845" s="4">
        <v>9.8434004474272932E-2</v>
      </c>
      <c r="AJ4845" s="4">
        <v>6340</v>
      </c>
      <c r="AK4845" s="4">
        <v>4225</v>
      </c>
      <c r="AL4845" s="4">
        <v>4790</v>
      </c>
      <c r="AM4845" s="8">
        <v>-2.0053986255029899E-2</v>
      </c>
    </row>
    <row r="4846" spans="1:39" x14ac:dyDescent="0.3">
      <c r="A4846" s="4">
        <v>20200330</v>
      </c>
      <c r="B4846" s="4" t="s">
        <v>2075</v>
      </c>
      <c r="C4846" s="4">
        <v>2920</v>
      </c>
      <c r="D4846" s="4">
        <v>3290</v>
      </c>
      <c r="E4846" s="4">
        <v>2860</v>
      </c>
      <c r="F4846" s="4">
        <v>3275</v>
      </c>
      <c r="G4846" s="4">
        <v>260</v>
      </c>
      <c r="H4846" s="4">
        <v>589250</v>
      </c>
      <c r="I4846" s="4">
        <v>8.6239999999999997E-2</v>
      </c>
      <c r="J4846" s="4">
        <v>1.1858224536512969</v>
      </c>
      <c r="K4846" s="4">
        <v>1.0696788241698421</v>
      </c>
      <c r="L4846" s="4">
        <v>1.101580894719139</v>
      </c>
      <c r="M4846" s="4">
        <v>1.134002770083103</v>
      </c>
      <c r="N4846" s="4">
        <v>0.97571875465514668</v>
      </c>
      <c r="O4846" s="4">
        <v>0.84995025736407293</v>
      </c>
      <c r="P4846" s="4"/>
      <c r="Q4846" s="4">
        <v>3900</v>
      </c>
      <c r="R4846" s="4">
        <v>4250</v>
      </c>
      <c r="S4846" s="4">
        <v>3705</v>
      </c>
      <c r="T4846" s="4">
        <v>4165</v>
      </c>
      <c r="U4846" s="7">
        <v>0.19083969465648856</v>
      </c>
      <c r="V4846" s="7">
        <v>0.29770992366412213</v>
      </c>
      <c r="W4846" s="7">
        <v>0.13129770992366413</v>
      </c>
      <c r="X4846" s="4">
        <v>-9.1538805303143025E-2</v>
      </c>
      <c r="Y4846" s="4">
        <v>0.27175572519083968</v>
      </c>
      <c r="Z4846" s="7">
        <v>0.18803969465648857</v>
      </c>
      <c r="AA4846" s="7">
        <v>0.18803969465648857</v>
      </c>
      <c r="AB4846" s="4">
        <v>0</v>
      </c>
      <c r="AC4846" s="4">
        <v>4.5801526717557254E-3</v>
      </c>
      <c r="AD4846" s="4">
        <v>2.0547945205479451E-2</v>
      </c>
      <c r="AE4846" s="4">
        <v>1.036233438729895</v>
      </c>
      <c r="AF4846" s="4">
        <v>0.62492988383902448</v>
      </c>
      <c r="AG4846" s="4">
        <v>1.4226272687363839</v>
      </c>
      <c r="AH4846" s="4">
        <v>0.89725470932310092</v>
      </c>
      <c r="AI4846" s="4">
        <v>0.1215753424657534</v>
      </c>
      <c r="AJ4846" s="4">
        <v>4950</v>
      </c>
      <c r="AK4846" s="4">
        <v>3705</v>
      </c>
      <c r="AL4846" s="4">
        <v>4000</v>
      </c>
      <c r="AM4846" s="8">
        <v>3.6876233674704197E-2</v>
      </c>
    </row>
    <row r="4847" spans="1:39" x14ac:dyDescent="0.3">
      <c r="A4847" s="4">
        <v>20200409</v>
      </c>
      <c r="B4847" s="4" t="s">
        <v>2075</v>
      </c>
      <c r="C4847" s="4">
        <v>4020</v>
      </c>
      <c r="D4847" s="4">
        <v>4650</v>
      </c>
      <c r="E4847" s="4">
        <v>4000</v>
      </c>
      <c r="F4847" s="4">
        <v>4430</v>
      </c>
      <c r="G4847" s="4">
        <v>450</v>
      </c>
      <c r="H4847" s="4">
        <v>5121769</v>
      </c>
      <c r="I4847" s="4">
        <v>0.11307</v>
      </c>
      <c r="J4847" s="4">
        <v>2.6076057545866562</v>
      </c>
      <c r="K4847" s="4">
        <v>1.070910556003223</v>
      </c>
      <c r="L4847" s="4">
        <v>1.0927479033053771</v>
      </c>
      <c r="M4847" s="4">
        <v>1.1407235740955319</v>
      </c>
      <c r="N4847" s="4">
        <v>1.3195323553503611</v>
      </c>
      <c r="O4847" s="4">
        <v>1.1465792425157451</v>
      </c>
      <c r="P4847" s="4"/>
      <c r="Q4847" s="4">
        <v>4600</v>
      </c>
      <c r="R4847" s="4">
        <v>4655</v>
      </c>
      <c r="S4847" s="4">
        <v>4200</v>
      </c>
      <c r="T4847" s="4">
        <v>4200</v>
      </c>
      <c r="U4847" s="7">
        <v>3.8374717832957109E-2</v>
      </c>
      <c r="V4847" s="7">
        <v>5.0790067720090294E-2</v>
      </c>
      <c r="W4847" s="7">
        <v>-5.1918735891647853E-2</v>
      </c>
      <c r="X4847" s="4">
        <v>1.6680318713232691E-2</v>
      </c>
      <c r="Y4847" s="4">
        <v>-5.1918735891647853E-2</v>
      </c>
      <c r="Z4847" s="7">
        <v>3.7200000000000004E-2</v>
      </c>
      <c r="AA4847" s="7">
        <v>3.5574717832957112E-2</v>
      </c>
      <c r="AB4847" s="4">
        <v>6.2578222778473091E-3</v>
      </c>
      <c r="AC4847" s="4">
        <v>4.9661399548532728E-2</v>
      </c>
      <c r="AD4847" s="4">
        <v>4.9751243781094526E-3</v>
      </c>
      <c r="AE4847" s="4">
        <v>12.0358436162738</v>
      </c>
      <c r="AF4847" s="4">
        <v>0.91928522486138542</v>
      </c>
      <c r="AG4847" s="4">
        <v>1.8120793669556401</v>
      </c>
      <c r="AH4847" s="4">
        <v>0.53594945879132283</v>
      </c>
      <c r="AI4847" s="4">
        <v>0.1019900497512438</v>
      </c>
      <c r="AJ4847" s="4">
        <v>4815</v>
      </c>
      <c r="AK4847" s="4">
        <v>4090</v>
      </c>
      <c r="AL4847" s="4">
        <v>4390</v>
      </c>
      <c r="AM4847" s="8">
        <v>1.4126479329216001E-2</v>
      </c>
    </row>
    <row r="4848" spans="1:39" x14ac:dyDescent="0.3">
      <c r="A4848" s="4">
        <v>20200618</v>
      </c>
      <c r="B4848" s="4" t="s">
        <v>2075</v>
      </c>
      <c r="C4848" s="4">
        <v>4830</v>
      </c>
      <c r="D4848" s="4">
        <v>5280</v>
      </c>
      <c r="E4848" s="4">
        <v>4760</v>
      </c>
      <c r="F4848" s="4">
        <v>5240</v>
      </c>
      <c r="G4848" s="4">
        <v>485</v>
      </c>
      <c r="H4848" s="4">
        <v>3444206</v>
      </c>
      <c r="I4848" s="4">
        <v>0.10199999999999999</v>
      </c>
      <c r="J4848" s="4">
        <v>5.3514474069173428</v>
      </c>
      <c r="K4848" s="4">
        <v>1.0690241414484869</v>
      </c>
      <c r="L4848" s="4">
        <v>1.1022297013041651</v>
      </c>
      <c r="M4848" s="4">
        <v>1.1021137869386901</v>
      </c>
      <c r="N4848" s="4">
        <v>1.075699255837824</v>
      </c>
      <c r="O4848" s="4">
        <v>1.12615516870836</v>
      </c>
      <c r="P4848" s="4">
        <v>1.2169066418950301</v>
      </c>
      <c r="Q4848" s="4">
        <v>5230</v>
      </c>
      <c r="R4848" s="4">
        <v>5250</v>
      </c>
      <c r="S4848" s="4">
        <v>5070</v>
      </c>
      <c r="T4848" s="4">
        <v>5200</v>
      </c>
      <c r="U4848" s="7">
        <v>-1.9083969465648854E-3</v>
      </c>
      <c r="V4848" s="7">
        <v>1.9083969465648854E-3</v>
      </c>
      <c r="W4848" s="7">
        <v>-3.2442748091603052E-2</v>
      </c>
      <c r="X4848" s="4">
        <v>-2.304336669232724E-2</v>
      </c>
      <c r="Y4848" s="4">
        <v>-7.6335877862595417E-3</v>
      </c>
      <c r="Z4848" s="7">
        <v>-1.0433587786259541E-2</v>
      </c>
      <c r="AA4848" s="7">
        <v>-1.0433587786259541E-2</v>
      </c>
      <c r="AB4848" s="4">
        <v>1.577287066246057E-2</v>
      </c>
      <c r="AC4848" s="4">
        <v>7.6335877862595417E-3</v>
      </c>
      <c r="AD4848" s="4">
        <v>1.4492753623188409E-2</v>
      </c>
      <c r="AE4848" s="4">
        <v>10.973456910092491</v>
      </c>
      <c r="AF4848" s="4">
        <v>0.9085868122623304</v>
      </c>
      <c r="AG4848" s="4">
        <v>1.1891608304790471</v>
      </c>
      <c r="AH4848" s="4">
        <v>0.25968115094733929</v>
      </c>
      <c r="AI4848" s="4">
        <v>8.4886128364389232E-2</v>
      </c>
      <c r="AJ4848" s="4">
        <v>5500</v>
      </c>
      <c r="AK4848" s="4">
        <v>4955</v>
      </c>
      <c r="AL4848" s="4">
        <v>5100</v>
      </c>
      <c r="AM4848" s="8">
        <v>2.62442195071974E-3</v>
      </c>
    </row>
    <row r="4849" spans="1:39" x14ac:dyDescent="0.3">
      <c r="A4849" s="4">
        <v>20200827</v>
      </c>
      <c r="B4849" s="4" t="s">
        <v>2075</v>
      </c>
      <c r="C4849" s="4">
        <v>5610</v>
      </c>
      <c r="D4849" s="4">
        <v>6000</v>
      </c>
      <c r="E4849" s="4">
        <v>5530</v>
      </c>
      <c r="F4849" s="4">
        <v>6000</v>
      </c>
      <c r="G4849" s="4">
        <v>530</v>
      </c>
      <c r="H4849" s="4">
        <v>4036482</v>
      </c>
      <c r="I4849" s="4">
        <v>9.6890000000000004E-2</v>
      </c>
      <c r="J4849" s="4">
        <v>2.7819137377529599</v>
      </c>
      <c r="K4849" s="4">
        <v>1.070154577883472</v>
      </c>
      <c r="L4849" s="4">
        <v>1.1090573012939</v>
      </c>
      <c r="M4849" s="4">
        <v>1.1623401782254941</v>
      </c>
      <c r="N4849" s="4">
        <v>1.1943269470017419</v>
      </c>
      <c r="O4849" s="4">
        <v>1.191776740490615</v>
      </c>
      <c r="P4849" s="4">
        <v>1.2725119739841999</v>
      </c>
      <c r="Q4849" s="4">
        <v>5800</v>
      </c>
      <c r="R4849" s="4">
        <v>6520</v>
      </c>
      <c r="S4849" s="4">
        <v>5630</v>
      </c>
      <c r="T4849" s="4">
        <v>6230</v>
      </c>
      <c r="U4849" s="7">
        <v>-3.3333333333333333E-2</v>
      </c>
      <c r="V4849" s="7">
        <v>8.666666666666667E-2</v>
      </c>
      <c r="W4849" s="7">
        <v>-6.1666666666666668E-2</v>
      </c>
      <c r="X4849" s="4">
        <v>2.6125901965663459E-2</v>
      </c>
      <c r="Y4849" s="4">
        <v>3.833333333333333E-2</v>
      </c>
      <c r="Z4849" s="7">
        <v>3.7200000000000004E-2</v>
      </c>
      <c r="AA4849" s="7">
        <v>3.7200000000000004E-2</v>
      </c>
      <c r="AB4849" s="4">
        <v>2.559414990859232E-2</v>
      </c>
      <c r="AC4849" s="4">
        <v>0</v>
      </c>
      <c r="AD4849" s="4">
        <v>1.4260249554367201E-2</v>
      </c>
      <c r="AE4849" s="4">
        <v>0.84902013615933258</v>
      </c>
      <c r="AF4849" s="4">
        <v>1.102489947616317</v>
      </c>
      <c r="AG4849" s="4">
        <v>1.3222343489212769</v>
      </c>
      <c r="AH4849" s="4">
        <v>0.1507421639754451</v>
      </c>
      <c r="AI4849" s="4">
        <v>6.9518716577540107E-2</v>
      </c>
      <c r="AJ4849" s="4">
        <v>6760</v>
      </c>
      <c r="AK4849" s="4">
        <v>5460</v>
      </c>
      <c r="AL4849" s="4">
        <v>5510</v>
      </c>
      <c r="AM4849" s="8">
        <v>-5.8834012797879401E-3</v>
      </c>
    </row>
    <row r="4850" spans="1:39" x14ac:dyDescent="0.3">
      <c r="A4850" s="4">
        <v>20200529</v>
      </c>
      <c r="B4850" s="4" t="s">
        <v>2076</v>
      </c>
      <c r="C4850" s="4">
        <v>1390</v>
      </c>
      <c r="D4850" s="4">
        <v>1525</v>
      </c>
      <c r="E4850" s="4">
        <v>1380</v>
      </c>
      <c r="F4850" s="4">
        <v>1525</v>
      </c>
      <c r="G4850" s="4">
        <v>100</v>
      </c>
      <c r="H4850" s="4">
        <v>3002967</v>
      </c>
      <c r="I4850" s="4">
        <v>7.0180000000000006E-2</v>
      </c>
      <c r="J4850" s="4">
        <v>0.56747371588007889</v>
      </c>
      <c r="K4850" s="4">
        <v>1.028089887640449</v>
      </c>
      <c r="L4850" s="4">
        <v>1.051724137931034</v>
      </c>
      <c r="M4850" s="4">
        <v>1.101878612716763</v>
      </c>
      <c r="N4850" s="4">
        <v>1.16903027980069</v>
      </c>
      <c r="O4850" s="4">
        <v>1.377825294764264</v>
      </c>
      <c r="P4850" s="4">
        <v>1.2454571440238471</v>
      </c>
      <c r="Q4850" s="4">
        <v>1530</v>
      </c>
      <c r="R4850" s="4">
        <v>1690</v>
      </c>
      <c r="S4850" s="4">
        <v>1500</v>
      </c>
      <c r="T4850" s="4">
        <v>1660</v>
      </c>
      <c r="U4850" s="7">
        <v>3.2786885245901639E-3</v>
      </c>
      <c r="V4850" s="7">
        <v>0.10819672131147541</v>
      </c>
      <c r="W4850" s="7">
        <v>-1.6393442622950821E-2</v>
      </c>
      <c r="X4850" s="4">
        <v>4.8486009965504027E-2</v>
      </c>
      <c r="Y4850" s="4">
        <v>8.8524590163934422E-2</v>
      </c>
      <c r="Z4850" s="7">
        <v>3.7200000000000004E-2</v>
      </c>
      <c r="AA4850" s="7">
        <v>3.7200000000000004E-2</v>
      </c>
      <c r="AB4850" s="4">
        <v>0</v>
      </c>
      <c r="AC4850" s="4">
        <v>0</v>
      </c>
      <c r="AD4850" s="4">
        <v>7.1942446043165471E-3</v>
      </c>
      <c r="AE4850" s="4">
        <v>1.3093723838426119</v>
      </c>
      <c r="AF4850" s="4">
        <v>1.042506693248944</v>
      </c>
      <c r="AG4850" s="4">
        <v>1.474598723404194</v>
      </c>
      <c r="AH4850" s="4">
        <v>0.28107586143557861</v>
      </c>
      <c r="AI4850" s="4">
        <v>9.7122302158273388E-2</v>
      </c>
      <c r="AJ4850" s="4">
        <v>1690</v>
      </c>
      <c r="AK4850" s="4">
        <v>1495</v>
      </c>
      <c r="AL4850" s="4">
        <v>1550</v>
      </c>
      <c r="AM4850" s="8">
        <v>6.9559081172362001E-3</v>
      </c>
    </row>
    <row r="4851" spans="1:39" x14ac:dyDescent="0.3">
      <c r="A4851" s="4">
        <v>20200601</v>
      </c>
      <c r="B4851" s="4" t="s">
        <v>2076</v>
      </c>
      <c r="C4851" s="4">
        <v>1530</v>
      </c>
      <c r="D4851" s="4">
        <v>1690</v>
      </c>
      <c r="E4851" s="4">
        <v>1500</v>
      </c>
      <c r="F4851" s="4">
        <v>1660</v>
      </c>
      <c r="G4851" s="4">
        <v>135</v>
      </c>
      <c r="H4851" s="4">
        <v>14531816</v>
      </c>
      <c r="I4851" s="4">
        <v>8.8520000000000001E-2</v>
      </c>
      <c r="J4851" s="4">
        <v>2.1843880118690788</v>
      </c>
      <c r="K4851" s="4">
        <v>1.080260303687635</v>
      </c>
      <c r="L4851" s="4">
        <v>1.1022576361221781</v>
      </c>
      <c r="M4851" s="4">
        <v>1.165730337078652</v>
      </c>
      <c r="N4851" s="4">
        <v>1.2495295445991721</v>
      </c>
      <c r="O4851" s="4">
        <v>1.493051912035857</v>
      </c>
      <c r="P4851" s="4">
        <v>1.352443155972272</v>
      </c>
      <c r="Q4851" s="4">
        <v>1625</v>
      </c>
      <c r="R4851" s="4">
        <v>1640</v>
      </c>
      <c r="S4851" s="4">
        <v>1570</v>
      </c>
      <c r="T4851" s="4">
        <v>1605</v>
      </c>
      <c r="U4851" s="7">
        <v>-2.1084337349397589E-2</v>
      </c>
      <c r="V4851" s="7">
        <v>-1.2048192771084338E-2</v>
      </c>
      <c r="W4851" s="7">
        <v>-5.4216867469879519E-2</v>
      </c>
      <c r="X4851" s="4">
        <v>5.645464809935985E-2</v>
      </c>
      <c r="Y4851" s="4">
        <v>-3.313253012048193E-2</v>
      </c>
      <c r="Z4851" s="7">
        <v>-3.5932530120481927E-2</v>
      </c>
      <c r="AA4851" s="7">
        <v>-3.5932530120481927E-2</v>
      </c>
      <c r="AB4851" s="4">
        <v>3.2786885245901639E-3</v>
      </c>
      <c r="AC4851" s="4">
        <v>1.8072289156626509E-2</v>
      </c>
      <c r="AD4851" s="4">
        <v>1.9607843137254902E-2</v>
      </c>
      <c r="AE4851" s="4">
        <v>4.8391527446022549</v>
      </c>
      <c r="AF4851" s="4">
        <v>1.1008078562000381</v>
      </c>
      <c r="AG4851" s="4">
        <v>1.607981930119283</v>
      </c>
      <c r="AH4851" s="4">
        <v>0.28652621348099672</v>
      </c>
      <c r="AI4851" s="4">
        <v>8.4967320261437912E-2</v>
      </c>
      <c r="AJ4851" s="4">
        <v>1640</v>
      </c>
      <c r="AK4851" s="4">
        <v>1495</v>
      </c>
      <c r="AL4851" s="4">
        <v>1550</v>
      </c>
      <c r="AM4851" s="8">
        <v>3.0882190685675E-2</v>
      </c>
    </row>
    <row r="4852" spans="1:39" x14ac:dyDescent="0.3">
      <c r="A4852" s="4">
        <v>20200904</v>
      </c>
      <c r="B4852" s="4" t="s">
        <v>2076</v>
      </c>
      <c r="C4852" s="4">
        <v>1250</v>
      </c>
      <c r="D4852" s="4">
        <v>1500</v>
      </c>
      <c r="E4852" s="4">
        <v>1235</v>
      </c>
      <c r="F4852" s="4">
        <v>1395</v>
      </c>
      <c r="G4852" s="4">
        <v>95</v>
      </c>
      <c r="H4852" s="4">
        <v>21700797</v>
      </c>
      <c r="I4852" s="4">
        <v>7.3080000000000006E-2</v>
      </c>
      <c r="J4852" s="4">
        <v>8.2688751195370607</v>
      </c>
      <c r="K4852" s="4">
        <v>1.0554854981084489</v>
      </c>
      <c r="L4852" s="4">
        <v>1.083916083916084</v>
      </c>
      <c r="M4852" s="4">
        <v>1.1119968114786769</v>
      </c>
      <c r="N4852" s="4">
        <v>1.098425196850394</v>
      </c>
      <c r="O4852" s="4">
        <v>1.040785874160657</v>
      </c>
      <c r="P4852" s="4">
        <v>1.118699795506489</v>
      </c>
      <c r="Q4852" s="4">
        <v>1395</v>
      </c>
      <c r="R4852" s="4">
        <v>1560</v>
      </c>
      <c r="S4852" s="4">
        <v>1350</v>
      </c>
      <c r="T4852" s="4">
        <v>1435</v>
      </c>
      <c r="U4852" s="7">
        <v>0</v>
      </c>
      <c r="V4852" s="7">
        <v>0.11827956989247312</v>
      </c>
      <c r="W4852" s="7">
        <v>-3.2258064516129031E-2</v>
      </c>
      <c r="X4852" s="4">
        <v>-6.6929133858267724E-3</v>
      </c>
      <c r="Y4852" s="4">
        <v>2.8673835125448029E-2</v>
      </c>
      <c r="Z4852" s="7">
        <v>3.7200000000000004E-2</v>
      </c>
      <c r="AA4852" s="7">
        <v>3.7200000000000004E-2</v>
      </c>
      <c r="AB4852" s="4">
        <v>0</v>
      </c>
      <c r="AC4852" s="4">
        <v>7.5268817204301078E-2</v>
      </c>
      <c r="AD4852" s="4">
        <v>1.2E-2</v>
      </c>
      <c r="AE4852" s="4">
        <v>26.289433610715029</v>
      </c>
      <c r="AF4852" s="4">
        <v>0.96548105212858326</v>
      </c>
      <c r="AG4852" s="4">
        <v>1.1966123449878989</v>
      </c>
      <c r="AH4852" s="4">
        <v>0.20006057586514611</v>
      </c>
      <c r="AI4852" s="4">
        <v>0.11600000000000001</v>
      </c>
      <c r="AJ4852" s="4">
        <v>1650</v>
      </c>
      <c r="AK4852" s="4">
        <v>1350</v>
      </c>
      <c r="AL4852" s="4">
        <v>1485</v>
      </c>
      <c r="AM4852" s="8">
        <v>-9.2549167223763204E-3</v>
      </c>
    </row>
    <row r="4853" spans="1:39" x14ac:dyDescent="0.3">
      <c r="A4853" s="4">
        <v>20200909</v>
      </c>
      <c r="B4853" s="4" t="s">
        <v>2076</v>
      </c>
      <c r="C4853" s="4">
        <v>1400</v>
      </c>
      <c r="D4853" s="4">
        <v>1630</v>
      </c>
      <c r="E4853" s="4">
        <v>1395</v>
      </c>
      <c r="F4853" s="4">
        <v>1540</v>
      </c>
      <c r="G4853" s="4">
        <v>110</v>
      </c>
      <c r="H4853" s="4">
        <v>9081258</v>
      </c>
      <c r="I4853" s="4">
        <v>7.6920000000000002E-2</v>
      </c>
      <c r="J4853" s="4">
        <v>1.7871385412782439</v>
      </c>
      <c r="K4853" s="4">
        <v>1.0488081725312151</v>
      </c>
      <c r="L4853" s="4">
        <v>1.084507042253521</v>
      </c>
      <c r="M4853" s="4">
        <v>1.1613876319758669</v>
      </c>
      <c r="N4853" s="4">
        <v>1.1961165048543689</v>
      </c>
      <c r="O4853" s="4">
        <v>1.143281365998515</v>
      </c>
      <c r="P4853" s="4">
        <v>1.219890553109467</v>
      </c>
      <c r="Q4853" s="4">
        <v>1515</v>
      </c>
      <c r="R4853" s="4">
        <v>1650</v>
      </c>
      <c r="S4853" s="4">
        <v>1475</v>
      </c>
      <c r="T4853" s="4">
        <v>1545</v>
      </c>
      <c r="U4853" s="7">
        <v>-1.6233766233766232E-2</v>
      </c>
      <c r="V4853" s="7">
        <v>7.1428571428571425E-2</v>
      </c>
      <c r="W4853" s="7">
        <v>-4.2207792207792208E-2</v>
      </c>
      <c r="X4853" s="4">
        <v>1.5728155339806E-2</v>
      </c>
      <c r="Y4853" s="4">
        <v>3.246753246753247E-3</v>
      </c>
      <c r="Z4853" s="7">
        <v>3.7200000000000004E-2</v>
      </c>
      <c r="AA4853" s="7">
        <v>3.7200000000000004E-2</v>
      </c>
      <c r="AB4853" s="4">
        <v>0</v>
      </c>
      <c r="AC4853" s="4">
        <v>5.844155844155844E-2</v>
      </c>
      <c r="AD4853" s="4">
        <v>3.5714285714285709E-3</v>
      </c>
      <c r="AE4853" s="4">
        <v>3.7803433558221502</v>
      </c>
      <c r="AF4853" s="4">
        <v>1.050262771860599</v>
      </c>
      <c r="AG4853" s="4">
        <v>1.3348354127503039</v>
      </c>
      <c r="AH4853" s="4">
        <v>0.20298663908034459</v>
      </c>
      <c r="AI4853" s="4">
        <v>0.1</v>
      </c>
      <c r="AJ4853" s="4">
        <v>1965</v>
      </c>
      <c r="AK4853" s="4">
        <v>1475</v>
      </c>
      <c r="AL4853" s="4">
        <v>1965</v>
      </c>
      <c r="AM4853" s="8">
        <v>-1.00422411641885E-2</v>
      </c>
    </row>
    <row r="4854" spans="1:39" x14ac:dyDescent="0.3">
      <c r="A4854" s="4">
        <v>20201005</v>
      </c>
      <c r="B4854" s="4" t="s">
        <v>2076</v>
      </c>
      <c r="C4854" s="4">
        <v>1610</v>
      </c>
      <c r="D4854" s="4">
        <v>1810</v>
      </c>
      <c r="E4854" s="4">
        <v>1595</v>
      </c>
      <c r="F4854" s="4">
        <v>1735</v>
      </c>
      <c r="G4854" s="4">
        <v>145</v>
      </c>
      <c r="H4854" s="4">
        <v>14834166</v>
      </c>
      <c r="I4854" s="4">
        <v>9.1189999999999993E-2</v>
      </c>
      <c r="J4854" s="4">
        <v>0.58926909137498573</v>
      </c>
      <c r="K4854" s="4">
        <v>1.0547112462006081</v>
      </c>
      <c r="L4854" s="4">
        <v>1.073638613861386</v>
      </c>
      <c r="M4854" s="4">
        <v>1.0101892285298399</v>
      </c>
      <c r="N4854" s="4">
        <v>1.074969021065675</v>
      </c>
      <c r="O4854" s="4">
        <v>1.209761766414875</v>
      </c>
      <c r="P4854" s="4">
        <v>1.2660152140733221</v>
      </c>
      <c r="Q4854" s="4">
        <v>1700</v>
      </c>
      <c r="R4854" s="4">
        <v>1830</v>
      </c>
      <c r="S4854" s="4">
        <v>1670</v>
      </c>
      <c r="T4854" s="4">
        <v>1750</v>
      </c>
      <c r="U4854" s="7">
        <v>-2.0172910662824207E-2</v>
      </c>
      <c r="V4854" s="7">
        <v>5.4755043227665709E-2</v>
      </c>
      <c r="W4854" s="7">
        <v>-3.7463976945244955E-2</v>
      </c>
      <c r="X4854" s="4">
        <v>4.7397769516728763E-2</v>
      </c>
      <c r="Y4854" s="4">
        <v>8.6455331412103754E-3</v>
      </c>
      <c r="Z4854" s="7">
        <v>3.7200000000000004E-2</v>
      </c>
      <c r="AA4854" s="7">
        <v>3.7200000000000004E-2</v>
      </c>
      <c r="AB4854" s="4">
        <v>0</v>
      </c>
      <c r="AC4854" s="4">
        <v>4.3227665706051882E-2</v>
      </c>
      <c r="AD4854" s="4">
        <v>9.316770186335404E-3</v>
      </c>
      <c r="AE4854" s="4">
        <v>3.9910682216430562</v>
      </c>
      <c r="AF4854" s="4">
        <v>0.90871010675990049</v>
      </c>
      <c r="AG4854" s="4">
        <v>1.6444974493885609</v>
      </c>
      <c r="AH4854" s="4">
        <v>0.49237245615866659</v>
      </c>
      <c r="AI4854" s="4">
        <v>7.7639751552795025E-2</v>
      </c>
      <c r="AJ4854" s="4">
        <v>1935</v>
      </c>
      <c r="AK4854" s="4">
        <v>1670</v>
      </c>
      <c r="AL4854" s="4">
        <v>1835</v>
      </c>
      <c r="AM4854" s="8">
        <v>1.2073335602781701E-2</v>
      </c>
    </row>
    <row r="4855" spans="1:39" x14ac:dyDescent="0.3">
      <c r="A4855" s="4">
        <v>20200326</v>
      </c>
      <c r="B4855" s="4" t="s">
        <v>2077</v>
      </c>
      <c r="C4855" s="4">
        <v>7770</v>
      </c>
      <c r="D4855" s="4">
        <v>8470</v>
      </c>
      <c r="E4855" s="4">
        <v>7450</v>
      </c>
      <c r="F4855" s="4">
        <v>8160</v>
      </c>
      <c r="G4855" s="4">
        <v>720</v>
      </c>
      <c r="H4855" s="4">
        <v>161320</v>
      </c>
      <c r="I4855" s="4">
        <v>9.6769999999999995E-2</v>
      </c>
      <c r="J4855" s="4">
        <v>0.5626257729477866</v>
      </c>
      <c r="K4855" s="4">
        <v>1.0822281167108749</v>
      </c>
      <c r="L4855" s="4">
        <v>1.115973741794311</v>
      </c>
      <c r="M4855" s="4">
        <v>1.058091286307054</v>
      </c>
      <c r="N4855" s="4">
        <v>0.86868579336775431</v>
      </c>
      <c r="O4855" s="4">
        <v>0.70206633494414727</v>
      </c>
      <c r="P4855" s="4">
        <v>0.73523449114745232</v>
      </c>
      <c r="Q4855" s="4">
        <v>8520</v>
      </c>
      <c r="R4855" s="4">
        <v>8550</v>
      </c>
      <c r="S4855" s="4">
        <v>7840</v>
      </c>
      <c r="T4855" s="4">
        <v>8090</v>
      </c>
      <c r="U4855" s="7">
        <v>4.4117647058823532E-2</v>
      </c>
      <c r="V4855" s="7">
        <v>4.779411764705882E-2</v>
      </c>
      <c r="W4855" s="7">
        <v>-3.9215686274509803E-2</v>
      </c>
      <c r="X4855" s="4">
        <v>-0.1100761164635122</v>
      </c>
      <c r="Y4855" s="4">
        <v>-8.5784313725490204E-3</v>
      </c>
      <c r="Z4855" s="7">
        <v>4.1317647058823535E-2</v>
      </c>
      <c r="AA4855" s="7">
        <v>4.1317647058823535E-2</v>
      </c>
      <c r="AB4855" s="4">
        <v>1.834862385321101E-2</v>
      </c>
      <c r="AC4855" s="4">
        <v>3.7990196078431369E-2</v>
      </c>
      <c r="AD4855" s="4">
        <v>4.1184041184041183E-2</v>
      </c>
      <c r="AE4855" s="4">
        <v>1.3345135378837389</v>
      </c>
      <c r="AF4855" s="4">
        <v>0.5697561624618187</v>
      </c>
      <c r="AG4855" s="4">
        <v>1.2440129672019471</v>
      </c>
      <c r="AH4855" s="4">
        <v>0.95128664464335777</v>
      </c>
      <c r="AI4855" s="4">
        <v>5.019305019305019E-2</v>
      </c>
      <c r="AJ4855" s="4">
        <v>8870</v>
      </c>
      <c r="AK4855" s="4">
        <v>7500</v>
      </c>
      <c r="AL4855" s="4">
        <v>8170</v>
      </c>
      <c r="AM4855" s="8">
        <v>2.1614460980046799E-2</v>
      </c>
    </row>
    <row r="4856" spans="1:39" x14ac:dyDescent="0.3">
      <c r="A4856" s="4">
        <v>20200716</v>
      </c>
      <c r="B4856" s="4" t="s">
        <v>2077</v>
      </c>
      <c r="C4856" s="4">
        <v>9600</v>
      </c>
      <c r="D4856" s="4">
        <v>11100</v>
      </c>
      <c r="E4856" s="4">
        <v>9600</v>
      </c>
      <c r="F4856" s="4">
        <v>10700</v>
      </c>
      <c r="G4856" s="4">
        <v>1100</v>
      </c>
      <c r="H4856" s="4">
        <v>475636</v>
      </c>
      <c r="I4856" s="4">
        <v>0.11458</v>
      </c>
      <c r="J4856" s="4">
        <v>5.1264430502398666</v>
      </c>
      <c r="K4856" s="4">
        <v>1.082995951417004</v>
      </c>
      <c r="L4856" s="4">
        <v>1.1060574736406861</v>
      </c>
      <c r="M4856" s="4">
        <v>1.1041172221648949</v>
      </c>
      <c r="N4856" s="4">
        <v>1.106972894682392</v>
      </c>
      <c r="O4856" s="4">
        <v>1.0939949560357169</v>
      </c>
      <c r="P4856" s="4">
        <v>1.0517262562968419</v>
      </c>
      <c r="Q4856" s="4">
        <v>10850</v>
      </c>
      <c r="R4856" s="4">
        <v>10900</v>
      </c>
      <c r="S4856" s="4">
        <v>10400</v>
      </c>
      <c r="T4856" s="4">
        <v>10600</v>
      </c>
      <c r="U4856" s="7">
        <v>1.4018691588785047E-2</v>
      </c>
      <c r="V4856" s="7">
        <v>1.8691588785046728E-2</v>
      </c>
      <c r="W4856" s="7">
        <v>-2.8037383177570093E-2</v>
      </c>
      <c r="X4856" s="4">
        <v>-1.5001034554107181E-3</v>
      </c>
      <c r="Y4856" s="4">
        <v>-9.3457943925233638E-3</v>
      </c>
      <c r="Z4856" s="7">
        <v>-1.2145794392523364E-2</v>
      </c>
      <c r="AA4856" s="7">
        <v>-1.2145794392523364E-2</v>
      </c>
      <c r="AB4856" s="4">
        <v>0</v>
      </c>
      <c r="AC4856" s="4">
        <v>3.7383177570093462E-2</v>
      </c>
      <c r="AD4856" s="4">
        <v>0</v>
      </c>
      <c r="AE4856" s="4">
        <v>6.2275583953074269</v>
      </c>
      <c r="AF4856" s="4">
        <v>1.0207683720200209</v>
      </c>
      <c r="AG4856" s="4">
        <v>1.1701192700641849</v>
      </c>
      <c r="AH4856" s="4">
        <v>0.12504044240514769</v>
      </c>
      <c r="AI4856" s="4">
        <v>0.1145833333333333</v>
      </c>
      <c r="AJ4856" s="4">
        <v>10900</v>
      </c>
      <c r="AK4856" s="4">
        <v>9950</v>
      </c>
      <c r="AL4856" s="4">
        <v>10050</v>
      </c>
      <c r="AM4856" s="8">
        <v>-7.9611920459143996E-3</v>
      </c>
    </row>
    <row r="4857" spans="1:39" x14ac:dyDescent="0.3">
      <c r="A4857" s="4">
        <v>20200729</v>
      </c>
      <c r="B4857" s="4" t="s">
        <v>2077</v>
      </c>
      <c r="C4857" s="4">
        <v>10900</v>
      </c>
      <c r="D4857" s="4">
        <v>12500</v>
      </c>
      <c r="E4857" s="4">
        <v>10550</v>
      </c>
      <c r="F4857" s="4">
        <v>12000</v>
      </c>
      <c r="G4857" s="4">
        <v>1300</v>
      </c>
      <c r="H4857" s="4">
        <v>876364</v>
      </c>
      <c r="I4857" s="4">
        <v>0.1215</v>
      </c>
      <c r="J4857" s="4">
        <v>3.8795621811259791</v>
      </c>
      <c r="K4857" s="4">
        <v>1.074626865671642</v>
      </c>
      <c r="L4857" s="4">
        <v>1.119402985074627</v>
      </c>
      <c r="M4857" s="4">
        <v>1.132609721566777</v>
      </c>
      <c r="N4857" s="4">
        <v>1.189826979326756</v>
      </c>
      <c r="O4857" s="4">
        <v>1.2033292108165921</v>
      </c>
      <c r="P4857" s="4">
        <v>1.2008005336891261</v>
      </c>
      <c r="Q4857" s="4">
        <v>12100</v>
      </c>
      <c r="R4857" s="4">
        <v>13100</v>
      </c>
      <c r="S4857" s="4">
        <v>11900</v>
      </c>
      <c r="T4857" s="4">
        <v>13100</v>
      </c>
      <c r="U4857" s="7">
        <v>8.3333333333333332E-3</v>
      </c>
      <c r="V4857" s="7">
        <v>9.166666666666666E-2</v>
      </c>
      <c r="W4857" s="7">
        <v>-8.3333333333333332E-3</v>
      </c>
      <c r="X4857" s="4">
        <v>2.9051608745228299E-2</v>
      </c>
      <c r="Y4857" s="4">
        <v>9.166666666666666E-2</v>
      </c>
      <c r="Z4857" s="7">
        <v>3.7200000000000004E-2</v>
      </c>
      <c r="AA4857" s="7">
        <v>3.7200000000000004E-2</v>
      </c>
      <c r="AB4857" s="4">
        <v>9.2592592592592587E-3</v>
      </c>
      <c r="AC4857" s="4">
        <v>4.1666666666666657E-2</v>
      </c>
      <c r="AD4857" s="4">
        <v>3.2110091743119268E-2</v>
      </c>
      <c r="AE4857" s="4">
        <v>7.968176900066374</v>
      </c>
      <c r="AF4857" s="4">
        <v>1.091696728099729</v>
      </c>
      <c r="AG4857" s="4">
        <v>1.347113363302624</v>
      </c>
      <c r="AH4857" s="4">
        <v>0.1736772869433407</v>
      </c>
      <c r="AI4857" s="4">
        <v>0.1009174311926606</v>
      </c>
      <c r="AJ4857" s="4">
        <v>13900</v>
      </c>
      <c r="AK4857" s="4">
        <v>11900</v>
      </c>
      <c r="AL4857" s="4">
        <v>13500</v>
      </c>
      <c r="AM4857" s="8">
        <v>9.1601161718828702E-4</v>
      </c>
    </row>
    <row r="4858" spans="1:39" x14ac:dyDescent="0.3">
      <c r="A4858" s="4">
        <v>20200902</v>
      </c>
      <c r="B4858" s="4" t="s">
        <v>2077</v>
      </c>
      <c r="C4858" s="4">
        <v>17950</v>
      </c>
      <c r="D4858" s="4">
        <v>19150</v>
      </c>
      <c r="E4858" s="4">
        <v>17300</v>
      </c>
      <c r="F4858" s="4">
        <v>18750</v>
      </c>
      <c r="G4858" s="4">
        <v>1750</v>
      </c>
      <c r="H4858" s="4">
        <v>437014</v>
      </c>
      <c r="I4858" s="4">
        <v>0.10294</v>
      </c>
      <c r="J4858" s="4">
        <v>2.1927182010853858</v>
      </c>
      <c r="K4858" s="4">
        <v>1.072449952335558</v>
      </c>
      <c r="L4858" s="4">
        <v>1.1180679785330949</v>
      </c>
      <c r="M4858" s="4">
        <v>1.1889663918833231</v>
      </c>
      <c r="N4858" s="4">
        <v>1.2466755319148941</v>
      </c>
      <c r="O4858" s="4">
        <v>1.580500140488901</v>
      </c>
      <c r="P4858" s="4">
        <v>1.7832375668714091</v>
      </c>
      <c r="Q4858" s="4">
        <v>19050</v>
      </c>
      <c r="R4858" s="4">
        <v>19400</v>
      </c>
      <c r="S4858" s="4">
        <v>18600</v>
      </c>
      <c r="T4858" s="4">
        <v>19000</v>
      </c>
      <c r="U4858" s="7">
        <v>1.6E-2</v>
      </c>
      <c r="V4858" s="7">
        <v>3.4666666666666665E-2</v>
      </c>
      <c r="W4858" s="7">
        <v>-8.0000000000000002E-3</v>
      </c>
      <c r="X4858" s="4">
        <v>5.3523936170212887E-2</v>
      </c>
      <c r="Y4858" s="4">
        <v>1.3333333333333331E-2</v>
      </c>
      <c r="Z4858" s="7">
        <v>1.053333333333333E-2</v>
      </c>
      <c r="AA4858" s="7">
        <v>1.32E-2</v>
      </c>
      <c r="AB4858" s="4">
        <v>5.5882352941176473E-2</v>
      </c>
      <c r="AC4858" s="4">
        <v>2.1333333333333329E-2</v>
      </c>
      <c r="AD4858" s="4">
        <v>3.6211699164345412E-2</v>
      </c>
      <c r="AE4858" s="4">
        <v>3.7041990879655531</v>
      </c>
      <c r="AF4858" s="4">
        <v>1.064428348496866</v>
      </c>
      <c r="AG4858" s="4">
        <v>1.842164446556291</v>
      </c>
      <c r="AH4858" s="4">
        <v>0.3966317062464893</v>
      </c>
      <c r="AI4858" s="4">
        <v>4.456824512534819E-2</v>
      </c>
      <c r="AJ4858" s="4">
        <v>19400</v>
      </c>
      <c r="AK4858" s="4">
        <v>17450</v>
      </c>
      <c r="AL4858" s="4">
        <v>18050</v>
      </c>
      <c r="AM4858" s="8">
        <v>1.5667295588978999E-2</v>
      </c>
    </row>
    <row r="4859" spans="1:39" x14ac:dyDescent="0.3">
      <c r="A4859" s="4">
        <v>20191111</v>
      </c>
      <c r="B4859" s="4" t="s">
        <v>2078</v>
      </c>
      <c r="C4859" s="4">
        <v>2980</v>
      </c>
      <c r="D4859" s="4">
        <v>3505</v>
      </c>
      <c r="E4859" s="4">
        <v>2910</v>
      </c>
      <c r="F4859" s="4">
        <v>3220</v>
      </c>
      <c r="G4859" s="4">
        <v>375</v>
      </c>
      <c r="H4859" s="4">
        <v>34177131</v>
      </c>
      <c r="I4859" s="4">
        <v>0.13181000000000001</v>
      </c>
      <c r="J4859" s="4">
        <v>7.2104436833109826</v>
      </c>
      <c r="K4859" s="4">
        <v>1.092142453363482</v>
      </c>
      <c r="L4859" s="4">
        <v>1.108815426997245</v>
      </c>
      <c r="M4859" s="4">
        <v>1.130419519045111</v>
      </c>
      <c r="N4859" s="4">
        <v>1.183388460124954</v>
      </c>
      <c r="O4859" s="4">
        <v>1.1836059547877229</v>
      </c>
      <c r="P4859" s="4">
        <v>1.117764471057884</v>
      </c>
      <c r="Q4859" s="4">
        <v>3210</v>
      </c>
      <c r="R4859" s="4">
        <v>3295</v>
      </c>
      <c r="S4859" s="4">
        <v>3060</v>
      </c>
      <c r="T4859" s="4">
        <v>3125</v>
      </c>
      <c r="U4859" s="7">
        <v>-3.105590062111801E-3</v>
      </c>
      <c r="V4859" s="7">
        <v>2.3291925465838508E-2</v>
      </c>
      <c r="W4859" s="7">
        <v>-4.9689440993788817E-2</v>
      </c>
      <c r="X4859" s="4">
        <v>3.1054759279676589E-2</v>
      </c>
      <c r="Y4859" s="4">
        <v>-2.9503105590062109E-2</v>
      </c>
      <c r="Z4859" s="7">
        <v>-3.2303105590062109E-2</v>
      </c>
      <c r="AA4859" s="7">
        <v>-3.2303105590062109E-2</v>
      </c>
      <c r="AB4859" s="4">
        <v>4.7451669595782071E-2</v>
      </c>
      <c r="AC4859" s="4">
        <v>8.8509316770186336E-2</v>
      </c>
      <c r="AD4859" s="4">
        <v>2.3489932885906041E-2</v>
      </c>
      <c r="AE4859" s="4">
        <v>38.78396832565835</v>
      </c>
      <c r="AF4859" s="4">
        <v>1.083770530131998</v>
      </c>
      <c r="AG4859" s="4">
        <v>1.4102860869592251</v>
      </c>
      <c r="AH4859" s="4">
        <v>0.21362856297344091</v>
      </c>
      <c r="AI4859" s="4">
        <v>8.0536912751677847E-2</v>
      </c>
      <c r="AJ4859" s="4">
        <v>3405</v>
      </c>
      <c r="AK4859" s="4">
        <v>2980</v>
      </c>
      <c r="AL4859" s="4">
        <v>3025</v>
      </c>
      <c r="AM4859" s="8">
        <v>-4.8600662695028303E-3</v>
      </c>
    </row>
    <row r="4860" spans="1:39" x14ac:dyDescent="0.3">
      <c r="A4860" s="4">
        <v>20200403</v>
      </c>
      <c r="B4860" s="4" t="s">
        <v>2078</v>
      </c>
      <c r="C4860" s="4">
        <v>2340</v>
      </c>
      <c r="D4860" s="4">
        <v>2755</v>
      </c>
      <c r="E4860" s="4">
        <v>2255</v>
      </c>
      <c r="F4860" s="4">
        <v>2500</v>
      </c>
      <c r="G4860" s="4">
        <v>205</v>
      </c>
      <c r="H4860" s="4">
        <v>25718791</v>
      </c>
      <c r="I4860" s="4">
        <v>8.9319999999999997E-2</v>
      </c>
      <c r="J4860" s="4">
        <v>4.5649424022555429</v>
      </c>
      <c r="K4860" s="4">
        <v>1.0691375623663579</v>
      </c>
      <c r="L4860" s="4">
        <v>1.08084738434933</v>
      </c>
      <c r="M4860" s="4">
        <v>1.286670097786927</v>
      </c>
      <c r="N4860" s="4">
        <v>1.364070386031919</v>
      </c>
      <c r="O4860" s="4">
        <v>1.1262106764772131</v>
      </c>
      <c r="P4860" s="4">
        <v>1.07488355428162</v>
      </c>
      <c r="Q4860" s="4">
        <v>2580</v>
      </c>
      <c r="R4860" s="4">
        <v>2745</v>
      </c>
      <c r="S4860" s="4">
        <v>2500</v>
      </c>
      <c r="T4860" s="4">
        <v>2565</v>
      </c>
      <c r="U4860" s="7">
        <v>3.2000000000000001E-2</v>
      </c>
      <c r="V4860" s="7">
        <v>9.8000000000000004E-2</v>
      </c>
      <c r="W4860" s="7">
        <v>0</v>
      </c>
      <c r="X4860" s="4">
        <v>1.404992497612902E-2</v>
      </c>
      <c r="Y4860" s="4">
        <v>2.5999999999999999E-2</v>
      </c>
      <c r="Z4860" s="7">
        <v>3.7200000000000004E-2</v>
      </c>
      <c r="AA4860" s="7">
        <v>2.92E-2</v>
      </c>
      <c r="AB4860" s="4">
        <v>1.9607843137254902E-2</v>
      </c>
      <c r="AC4860" s="4">
        <v>0.10199999999999999</v>
      </c>
      <c r="AD4860" s="4">
        <v>3.6324786324786328E-2</v>
      </c>
      <c r="AE4860" s="4">
        <v>10.851631977364089</v>
      </c>
      <c r="AF4860" s="4">
        <v>0.98271462835601897</v>
      </c>
      <c r="AG4860" s="4">
        <v>1.83865015472121</v>
      </c>
      <c r="AH4860" s="4">
        <v>0.47371215563884378</v>
      </c>
      <c r="AI4860" s="4">
        <v>6.8376068376068383E-2</v>
      </c>
      <c r="AJ4860" s="4">
        <v>2745</v>
      </c>
      <c r="AK4860" s="4">
        <v>2140</v>
      </c>
      <c r="AL4860" s="4">
        <v>2200</v>
      </c>
      <c r="AM4860" s="8">
        <v>9.3535315323256003E-3</v>
      </c>
    </row>
    <row r="4861" spans="1:39" x14ac:dyDescent="0.3">
      <c r="A4861" s="4">
        <v>20200429</v>
      </c>
      <c r="B4861" s="4" t="s">
        <v>2079</v>
      </c>
      <c r="C4861" s="4">
        <v>7500</v>
      </c>
      <c r="D4861" s="4">
        <v>7980</v>
      </c>
      <c r="E4861" s="4">
        <v>7340</v>
      </c>
      <c r="F4861" s="4">
        <v>7900</v>
      </c>
      <c r="G4861" s="4">
        <v>680</v>
      </c>
      <c r="H4861" s="4">
        <v>297578</v>
      </c>
      <c r="I4861" s="4">
        <v>9.418E-2</v>
      </c>
      <c r="J4861" s="4">
        <v>2.5851395609455219</v>
      </c>
      <c r="K4861" s="4">
        <v>1.0821917808219179</v>
      </c>
      <c r="L4861" s="4">
        <v>1.1208853575482409</v>
      </c>
      <c r="M4861" s="4">
        <v>1.178752611160848</v>
      </c>
      <c r="N4861" s="4">
        <v>1.205646699732926</v>
      </c>
      <c r="O4861" s="4">
        <v>1.1878210750532521</v>
      </c>
      <c r="P4861" s="4">
        <v>1.1834467261718991</v>
      </c>
      <c r="Q4861" s="4">
        <v>7820</v>
      </c>
      <c r="R4861" s="4">
        <v>8480</v>
      </c>
      <c r="S4861" s="4">
        <v>7650</v>
      </c>
      <c r="T4861" s="4">
        <v>8340</v>
      </c>
      <c r="U4861" s="7">
        <v>-1.0126582278481013E-2</v>
      </c>
      <c r="V4861" s="7">
        <v>7.3417721518987344E-2</v>
      </c>
      <c r="W4861" s="7">
        <v>-3.1645569620253167E-2</v>
      </c>
      <c r="X4861" s="4">
        <v>1.2361694009920021E-2</v>
      </c>
      <c r="Y4861" s="4">
        <v>5.5696202531645568E-2</v>
      </c>
      <c r="Z4861" s="7">
        <v>3.7200000000000004E-2</v>
      </c>
      <c r="AA4861" s="7">
        <v>3.7200000000000004E-2</v>
      </c>
      <c r="AB4861" s="4">
        <v>3.8781163434903038E-2</v>
      </c>
      <c r="AC4861" s="4">
        <v>1.0126582278481009E-2</v>
      </c>
      <c r="AD4861" s="4">
        <v>2.1333333333333329E-2</v>
      </c>
      <c r="AE4861" s="4">
        <v>1.831328118749731</v>
      </c>
      <c r="AF4861" s="4">
        <v>1.0914136745454339</v>
      </c>
      <c r="AG4861" s="4">
        <v>1.3243890373450109</v>
      </c>
      <c r="AH4861" s="4">
        <v>0.16117772766187971</v>
      </c>
      <c r="AI4861" s="4">
        <v>5.3333333333333337E-2</v>
      </c>
      <c r="AJ4861" s="4">
        <v>9590</v>
      </c>
      <c r="AK4861" s="4">
        <v>7650</v>
      </c>
      <c r="AL4861" s="4">
        <v>9000</v>
      </c>
      <c r="AM4861" s="8">
        <v>3.87638972972497E-4</v>
      </c>
    </row>
    <row r="4862" spans="1:39" x14ac:dyDescent="0.3">
      <c r="A4862" s="4">
        <v>20200506</v>
      </c>
      <c r="B4862" s="4" t="s">
        <v>2079</v>
      </c>
      <c r="C4862" s="4">
        <v>8350</v>
      </c>
      <c r="D4862" s="4">
        <v>9140</v>
      </c>
      <c r="E4862" s="4">
        <v>8340</v>
      </c>
      <c r="F4862" s="4">
        <v>9100</v>
      </c>
      <c r="G4862" s="4">
        <v>760</v>
      </c>
      <c r="H4862" s="4">
        <v>194930</v>
      </c>
      <c r="I4862" s="4">
        <v>9.1130000000000003E-2</v>
      </c>
      <c r="J4862" s="4">
        <v>1.4352728255355309</v>
      </c>
      <c r="K4862" s="4">
        <v>1.077348066298343</v>
      </c>
      <c r="L4862" s="4">
        <v>1.1565836298932379</v>
      </c>
      <c r="M4862" s="4">
        <v>1.262135922330097</v>
      </c>
      <c r="N4862" s="4">
        <v>1.347249981493819</v>
      </c>
      <c r="O4862" s="4">
        <v>1.3545362077947849</v>
      </c>
      <c r="P4862" s="4">
        <v>1.356370095268852</v>
      </c>
      <c r="Q4862" s="4">
        <v>9040</v>
      </c>
      <c r="R4862" s="4">
        <v>9590</v>
      </c>
      <c r="S4862" s="4">
        <v>8720</v>
      </c>
      <c r="T4862" s="4">
        <v>9240</v>
      </c>
      <c r="U4862" s="7">
        <v>-6.5934065934065934E-3</v>
      </c>
      <c r="V4862" s="7">
        <v>5.3846153846153849E-2</v>
      </c>
      <c r="W4862" s="7">
        <v>-4.1758241758241756E-2</v>
      </c>
      <c r="X4862" s="4">
        <v>4.263824117255164E-2</v>
      </c>
      <c r="Y4862" s="4">
        <v>1.5384615384615391E-2</v>
      </c>
      <c r="Z4862" s="7">
        <v>3.7200000000000004E-2</v>
      </c>
      <c r="AA4862" s="7">
        <v>3.7200000000000004E-2</v>
      </c>
      <c r="AB4862" s="4">
        <v>1.199040767386091E-3</v>
      </c>
      <c r="AC4862" s="4">
        <v>4.3956043956043956E-3</v>
      </c>
      <c r="AD4862" s="4">
        <v>1.1976047904191621E-3</v>
      </c>
      <c r="AE4862" s="4">
        <v>1.0578556349684429</v>
      </c>
      <c r="AF4862" s="4">
        <v>1.152475494398423</v>
      </c>
      <c r="AG4862" s="4">
        <v>1.6318127459113321</v>
      </c>
      <c r="AH4862" s="4">
        <v>0.25488199674875972</v>
      </c>
      <c r="AI4862" s="4">
        <v>8.9820359281437126E-2</v>
      </c>
      <c r="AJ4862" s="4">
        <v>9590</v>
      </c>
      <c r="AK4862" s="4">
        <v>8430</v>
      </c>
      <c r="AL4862" s="4">
        <v>8750</v>
      </c>
      <c r="AM4862" s="8">
        <v>2.56889581686944E-2</v>
      </c>
    </row>
    <row r="4863" spans="1:39" x14ac:dyDescent="0.3">
      <c r="A4863" s="4">
        <v>20200727</v>
      </c>
      <c r="B4863" s="4" t="s">
        <v>2079</v>
      </c>
      <c r="C4863" s="4">
        <v>7850</v>
      </c>
      <c r="D4863" s="4">
        <v>8530</v>
      </c>
      <c r="E4863" s="4">
        <v>7850</v>
      </c>
      <c r="F4863" s="4">
        <v>8500</v>
      </c>
      <c r="G4863" s="4">
        <v>650</v>
      </c>
      <c r="H4863" s="4">
        <v>194857</v>
      </c>
      <c r="I4863" s="4">
        <v>8.2799999999999999E-2</v>
      </c>
      <c r="J4863" s="4">
        <v>3.5726111484931771</v>
      </c>
      <c r="K4863" s="4">
        <v>1.071428571428571</v>
      </c>
      <c r="L4863" s="4">
        <v>1.099896480331263</v>
      </c>
      <c r="M4863" s="4">
        <v>1.148183168985546</v>
      </c>
      <c r="N4863" s="4">
        <v>1.1635069468208881</v>
      </c>
      <c r="O4863" s="4">
        <v>1.0883482714468631</v>
      </c>
      <c r="P4863" s="4">
        <v>1.175589235290728</v>
      </c>
      <c r="Q4863" s="4">
        <v>8570</v>
      </c>
      <c r="R4863" s="4">
        <v>8680</v>
      </c>
      <c r="S4863" s="4">
        <v>8360</v>
      </c>
      <c r="T4863" s="4">
        <v>8400</v>
      </c>
      <c r="U4863" s="7">
        <v>8.2352941176470594E-3</v>
      </c>
      <c r="V4863" s="7">
        <v>2.1176470588235293E-2</v>
      </c>
      <c r="W4863" s="7">
        <v>-1.6470588235294119E-2</v>
      </c>
      <c r="X4863" s="4">
        <v>9.9924714256384647E-3</v>
      </c>
      <c r="Y4863" s="4">
        <v>-1.1764705882352939E-2</v>
      </c>
      <c r="Z4863" s="7">
        <v>-1.456470588235294E-2</v>
      </c>
      <c r="AA4863" s="7">
        <v>-1.456470588235294E-2</v>
      </c>
      <c r="AB4863" s="4">
        <v>0</v>
      </c>
      <c r="AC4863" s="4">
        <v>3.529411764705882E-3</v>
      </c>
      <c r="AD4863" s="4">
        <v>0</v>
      </c>
      <c r="AE4863" s="4">
        <v>1.516243492876207</v>
      </c>
      <c r="AF4863" s="4">
        <v>1.080758750763485</v>
      </c>
      <c r="AG4863" s="4">
        <v>1.2421171132787781</v>
      </c>
      <c r="AH4863" s="4">
        <v>0.12019881108751131</v>
      </c>
      <c r="AI4863" s="4">
        <v>8.2802547770700632E-2</v>
      </c>
      <c r="AJ4863" s="4">
        <v>8750</v>
      </c>
      <c r="AK4863" s="4">
        <v>8270</v>
      </c>
      <c r="AL4863" s="4">
        <v>8480</v>
      </c>
      <c r="AM4863" s="8">
        <v>8.0900855371909292E-3</v>
      </c>
    </row>
    <row r="4864" spans="1:39" x14ac:dyDescent="0.3">
      <c r="A4864" s="4">
        <v>20200910</v>
      </c>
      <c r="B4864" s="4" t="s">
        <v>2079</v>
      </c>
      <c r="C4864" s="4">
        <v>8420</v>
      </c>
      <c r="D4864" s="4">
        <v>9010</v>
      </c>
      <c r="E4864" s="4">
        <v>8320</v>
      </c>
      <c r="F4864" s="4">
        <v>8940</v>
      </c>
      <c r="G4864" s="4">
        <v>670</v>
      </c>
      <c r="H4864" s="4">
        <v>275648</v>
      </c>
      <c r="I4864" s="4">
        <v>8.1019999999999995E-2</v>
      </c>
      <c r="J4864" s="4">
        <v>2.806031714038201</v>
      </c>
      <c r="K4864" s="4">
        <v>1.07023144453312</v>
      </c>
      <c r="L4864" s="4">
        <v>1.122551481667504</v>
      </c>
      <c r="M4864" s="4">
        <v>1.164972634870993</v>
      </c>
      <c r="N4864" s="4">
        <v>1.173382333639585</v>
      </c>
      <c r="O4864" s="4">
        <v>1.169162361864905</v>
      </c>
      <c r="P4864" s="4">
        <v>1.1837270630813539</v>
      </c>
      <c r="Q4864" s="4">
        <v>8870</v>
      </c>
      <c r="R4864" s="4">
        <v>9050</v>
      </c>
      <c r="S4864" s="4">
        <v>8400</v>
      </c>
      <c r="T4864" s="4">
        <v>8790</v>
      </c>
      <c r="U4864" s="7">
        <v>-7.829977628635347E-3</v>
      </c>
      <c r="V4864" s="7">
        <v>1.2304250559284116E-2</v>
      </c>
      <c r="W4864" s="7">
        <v>-6.0402684563758392E-2</v>
      </c>
      <c r="X4864" s="4">
        <v>-1.9031368946055909E-3</v>
      </c>
      <c r="Y4864" s="4">
        <v>-1.6778523489932889E-2</v>
      </c>
      <c r="Z4864" s="7">
        <v>-1.957852348993289E-2</v>
      </c>
      <c r="AA4864" s="7">
        <v>-1.957852348993289E-2</v>
      </c>
      <c r="AB4864" s="4">
        <v>1.8137847642079812E-2</v>
      </c>
      <c r="AC4864" s="4">
        <v>7.829977628635347E-3</v>
      </c>
      <c r="AD4864" s="4">
        <v>1.1876484560570069E-2</v>
      </c>
      <c r="AE4864" s="4">
        <v>1.142326691642078</v>
      </c>
      <c r="AF4864" s="4">
        <v>1.0102752860080999</v>
      </c>
      <c r="AG4864" s="4">
        <v>1.295227922608289</v>
      </c>
      <c r="AH4864" s="4">
        <v>0.21776433442280099</v>
      </c>
      <c r="AI4864" s="4">
        <v>6.1757719714964368E-2</v>
      </c>
      <c r="AJ4864" s="4">
        <v>9500</v>
      </c>
      <c r="AK4864" s="4">
        <v>8400</v>
      </c>
      <c r="AL4864" s="4">
        <v>9000</v>
      </c>
      <c r="AM4864" s="8">
        <v>1.7056367822480802E-2</v>
      </c>
    </row>
    <row r="4865" spans="1:39" x14ac:dyDescent="0.3">
      <c r="A4865" s="4">
        <v>20200325</v>
      </c>
      <c r="B4865" s="4" t="s">
        <v>2080</v>
      </c>
      <c r="C4865" s="4">
        <v>6400</v>
      </c>
      <c r="D4865" s="4">
        <v>6900</v>
      </c>
      <c r="E4865" s="4">
        <v>6200</v>
      </c>
      <c r="F4865" s="4">
        <v>6700</v>
      </c>
      <c r="G4865" s="4">
        <v>650</v>
      </c>
      <c r="H4865" s="4">
        <v>30356</v>
      </c>
      <c r="I4865" s="4">
        <v>0.10743999999999999</v>
      </c>
      <c r="J4865" s="4">
        <v>1.0567430202603909</v>
      </c>
      <c r="K4865" s="4">
        <v>1.0882512181916619</v>
      </c>
      <c r="L4865" s="4">
        <v>1.066199872692553</v>
      </c>
      <c r="M4865" s="4">
        <v>0.91492557694933774</v>
      </c>
      <c r="N4865" s="4">
        <v>0.71322120502448372</v>
      </c>
      <c r="O4865" s="4">
        <v>0.52615734984228368</v>
      </c>
      <c r="P4865" s="4">
        <v>0.46797785836102979</v>
      </c>
      <c r="Q4865" s="4">
        <v>6760</v>
      </c>
      <c r="R4865" s="4">
        <v>8710</v>
      </c>
      <c r="S4865" s="4">
        <v>6400</v>
      </c>
      <c r="T4865" s="4">
        <v>7900</v>
      </c>
      <c r="U4865" s="7">
        <v>8.9552238805970154E-3</v>
      </c>
      <c r="V4865" s="7">
        <v>0.3</v>
      </c>
      <c r="W4865" s="7">
        <v>-4.4776119402985072E-2</v>
      </c>
      <c r="X4865" s="4">
        <v>-0.1382797530338512</v>
      </c>
      <c r="Y4865" s="4">
        <v>0.17910447761194029</v>
      </c>
      <c r="Z4865" s="7">
        <v>3.7200000000000004E-2</v>
      </c>
      <c r="AA4865" s="7">
        <v>3.7200000000000004E-2</v>
      </c>
      <c r="AB4865" s="4">
        <v>5.7851239669421489E-2</v>
      </c>
      <c r="AC4865" s="4">
        <v>2.9850746268656719E-2</v>
      </c>
      <c r="AD4865" s="4">
        <v>3.125E-2</v>
      </c>
      <c r="AE4865" s="4">
        <v>1.365603490935265</v>
      </c>
      <c r="AF4865" s="4">
        <v>0.42899335304864222</v>
      </c>
      <c r="AG4865" s="4">
        <v>1.1348156991073199</v>
      </c>
      <c r="AH4865" s="4">
        <v>1.449838090529519</v>
      </c>
      <c r="AI4865" s="4">
        <v>4.6875E-2</v>
      </c>
      <c r="AJ4865" s="4">
        <v>9150</v>
      </c>
      <c r="AK4865" s="4">
        <v>6400</v>
      </c>
      <c r="AL4865" s="4">
        <v>8170</v>
      </c>
      <c r="AM4865" s="8">
        <v>5.2622816628226002E-2</v>
      </c>
    </row>
    <row r="4866" spans="1:39" x14ac:dyDescent="0.3">
      <c r="A4866" s="4">
        <v>20200408</v>
      </c>
      <c r="B4866" s="4" t="s">
        <v>2080</v>
      </c>
      <c r="C4866" s="4">
        <v>9240</v>
      </c>
      <c r="D4866" s="4">
        <v>9970</v>
      </c>
      <c r="E4866" s="4">
        <v>9000</v>
      </c>
      <c r="F4866" s="4">
        <v>9950</v>
      </c>
      <c r="G4866" s="4">
        <v>720</v>
      </c>
      <c r="H4866" s="4">
        <v>62305</v>
      </c>
      <c r="I4866" s="4">
        <v>7.8009999999999996E-2</v>
      </c>
      <c r="J4866" s="4">
        <v>1.316000692798696</v>
      </c>
      <c r="K4866" s="4">
        <v>1.0768398268398269</v>
      </c>
      <c r="L4866" s="4">
        <v>1.1255656108597289</v>
      </c>
      <c r="M4866" s="4">
        <v>1.1765401442591941</v>
      </c>
      <c r="N4866" s="4">
        <v>1.2610899873257291</v>
      </c>
      <c r="O4866" s="4">
        <v>0.85819018184431828</v>
      </c>
      <c r="P4866" s="4">
        <v>0.7259903322895449</v>
      </c>
      <c r="Q4866" s="4">
        <v>9960</v>
      </c>
      <c r="R4866" s="4">
        <v>10850</v>
      </c>
      <c r="S4866" s="4">
        <v>9960</v>
      </c>
      <c r="T4866" s="4">
        <v>10400</v>
      </c>
      <c r="U4866" s="7">
        <v>1.0050251256281408E-3</v>
      </c>
      <c r="V4866" s="7">
        <v>9.0452261306532666E-2</v>
      </c>
      <c r="W4866" s="7">
        <v>1.0050251256281408E-3</v>
      </c>
      <c r="X4866" s="4">
        <v>-5.5766793409379081E-2</v>
      </c>
      <c r="Y4866" s="4">
        <v>4.5226130653266333E-2</v>
      </c>
      <c r="Z4866" s="7">
        <v>3.7200000000000004E-2</v>
      </c>
      <c r="AA4866" s="7">
        <v>3.7200000000000004E-2</v>
      </c>
      <c r="AB4866" s="4">
        <v>0</v>
      </c>
      <c r="AC4866" s="4">
        <v>2.010050251256282E-3</v>
      </c>
      <c r="AD4866" s="4">
        <v>2.5974025974025979E-2</v>
      </c>
      <c r="AE4866" s="4">
        <v>1.14214221554142</v>
      </c>
      <c r="AF4866" s="4">
        <v>0.79280599113568184</v>
      </c>
      <c r="AG4866" s="4">
        <v>1.7726787693388051</v>
      </c>
      <c r="AH4866" s="4">
        <v>0.69722463877449237</v>
      </c>
      <c r="AI4866" s="4">
        <v>7.6839826839826833E-2</v>
      </c>
      <c r="AJ4866" s="4">
        <v>10900</v>
      </c>
      <c r="AK4866" s="4">
        <v>9960</v>
      </c>
      <c r="AL4866" s="4">
        <v>10100</v>
      </c>
      <c r="AM4866" s="8">
        <v>7.7442742229093405E-4</v>
      </c>
    </row>
    <row r="4867" spans="1:39" x14ac:dyDescent="0.3">
      <c r="A4867" s="4">
        <v>20200518</v>
      </c>
      <c r="B4867" s="4" t="s">
        <v>2080</v>
      </c>
      <c r="C4867" s="4">
        <v>11400</v>
      </c>
      <c r="D4867" s="4">
        <v>13550</v>
      </c>
      <c r="E4867" s="4">
        <v>11200</v>
      </c>
      <c r="F4867" s="4">
        <v>12400</v>
      </c>
      <c r="G4867" s="4">
        <v>1350</v>
      </c>
      <c r="H4867" s="4">
        <v>610705</v>
      </c>
      <c r="I4867" s="4">
        <v>0.12217</v>
      </c>
      <c r="J4867" s="4">
        <v>4.4458624043423063</v>
      </c>
      <c r="K4867" s="4">
        <v>1.068965517241379</v>
      </c>
      <c r="L4867" s="4">
        <v>1.067125645438898</v>
      </c>
      <c r="M4867" s="4">
        <v>1.033764068361817</v>
      </c>
      <c r="N4867" s="4">
        <v>1.065520945220193</v>
      </c>
      <c r="O4867" s="4">
        <v>1.1910669975186099</v>
      </c>
      <c r="P4867" s="4">
        <v>0.97849674492010263</v>
      </c>
      <c r="Q4867" s="4">
        <v>14450</v>
      </c>
      <c r="R4867" s="4">
        <v>15550</v>
      </c>
      <c r="S4867" s="4">
        <v>13100</v>
      </c>
      <c r="T4867" s="4">
        <v>13300</v>
      </c>
      <c r="U4867" s="7">
        <v>0.16532258064516128</v>
      </c>
      <c r="V4867" s="7">
        <v>0.25403225806451613</v>
      </c>
      <c r="W4867" s="7">
        <v>5.6451612903225805E-2</v>
      </c>
      <c r="X4867" s="4">
        <v>2.191192266380252E-2</v>
      </c>
      <c r="Y4867" s="4">
        <v>7.2580645161290328E-2</v>
      </c>
      <c r="Z4867" s="7">
        <v>0.16252258064516129</v>
      </c>
      <c r="AA4867" s="7">
        <v>0.16252258064516129</v>
      </c>
      <c r="AB4867" s="4">
        <v>4.4052863436123352E-3</v>
      </c>
      <c r="AC4867" s="4">
        <v>9.2741935483870969E-2</v>
      </c>
      <c r="AD4867" s="4">
        <v>1.754385964912281E-2</v>
      </c>
      <c r="AE4867" s="4">
        <v>13.58692266619204</v>
      </c>
      <c r="AF4867" s="4">
        <v>0.92576811956901994</v>
      </c>
      <c r="AG4867" s="4">
        <v>1.4825943659152241</v>
      </c>
      <c r="AH4867" s="4">
        <v>0.4056907740660749</v>
      </c>
      <c r="AI4867" s="4">
        <v>8.771929824561403E-2</v>
      </c>
      <c r="AJ4867" s="4">
        <v>15550</v>
      </c>
      <c r="AK4867" s="4">
        <v>12700</v>
      </c>
      <c r="AL4867" s="4">
        <v>14200</v>
      </c>
      <c r="AM4867" s="8">
        <v>-1.5608516482232199E-3</v>
      </c>
    </row>
    <row r="4868" spans="1:39" x14ac:dyDescent="0.3">
      <c r="A4868" s="4">
        <v>20200605</v>
      </c>
      <c r="B4868" s="4" t="s">
        <v>2080</v>
      </c>
      <c r="C4868" s="4">
        <v>14450</v>
      </c>
      <c r="D4868" s="4">
        <v>16750</v>
      </c>
      <c r="E4868" s="4">
        <v>14250</v>
      </c>
      <c r="F4868" s="4">
        <v>15550</v>
      </c>
      <c r="G4868" s="4">
        <v>1350</v>
      </c>
      <c r="H4868" s="4">
        <v>1197358</v>
      </c>
      <c r="I4868" s="4">
        <v>9.5070000000000002E-2</v>
      </c>
      <c r="J4868" s="4">
        <v>5.2777343118098186</v>
      </c>
      <c r="K4868" s="4">
        <v>1.0626423690205009</v>
      </c>
      <c r="L4868" s="4">
        <v>1.06872852233677</v>
      </c>
      <c r="M4868" s="4">
        <v>1.0832462556600491</v>
      </c>
      <c r="N4868" s="4">
        <v>1.1610976292701141</v>
      </c>
      <c r="O4868" s="4">
        <v>1.4324096108083211</v>
      </c>
      <c r="P4868" s="4">
        <v>1.241186643607822</v>
      </c>
      <c r="Q4868" s="4">
        <v>15550</v>
      </c>
      <c r="R4868" s="4">
        <v>15550</v>
      </c>
      <c r="S4868" s="4">
        <v>14850</v>
      </c>
      <c r="T4868" s="4">
        <v>14950</v>
      </c>
      <c r="U4868" s="7">
        <v>0</v>
      </c>
      <c r="V4868" s="7">
        <v>0</v>
      </c>
      <c r="W4868" s="7">
        <v>-4.5016077170418008E-2</v>
      </c>
      <c r="X4868" s="4">
        <v>3.1734179578122093E-2</v>
      </c>
      <c r="Y4868" s="4">
        <v>-3.8585209003215437E-2</v>
      </c>
      <c r="Z4868" s="7">
        <v>-4.1385209003215434E-2</v>
      </c>
      <c r="AA4868" s="7">
        <v>-4.1385209003215434E-2</v>
      </c>
      <c r="AB4868" s="4">
        <v>1.7605633802816899E-2</v>
      </c>
      <c r="AC4868" s="4">
        <v>7.7170418006430874E-2</v>
      </c>
      <c r="AD4868" s="4">
        <v>1.384083044982699E-2</v>
      </c>
      <c r="AE4868" s="4">
        <v>21.69284006087398</v>
      </c>
      <c r="AF4868" s="4">
        <v>1.0186514078936899</v>
      </c>
      <c r="AG4868" s="4">
        <v>1.4667893909406751</v>
      </c>
      <c r="AH4868" s="4">
        <v>0.29992896254716811</v>
      </c>
      <c r="AI4868" s="4">
        <v>7.6124567474048443E-2</v>
      </c>
      <c r="AJ4868" s="4">
        <v>15550</v>
      </c>
      <c r="AK4868" s="4">
        <v>12900</v>
      </c>
      <c r="AL4868" s="4">
        <v>13500</v>
      </c>
      <c r="AM4868" s="8">
        <v>9.3484382189187604E-3</v>
      </c>
    </row>
    <row r="4869" spans="1:39" x14ac:dyDescent="0.3">
      <c r="A4869" s="4">
        <v>20200831</v>
      </c>
      <c r="B4869" s="4" t="s">
        <v>2080</v>
      </c>
      <c r="C4869" s="4">
        <v>14800</v>
      </c>
      <c r="D4869" s="4">
        <v>15850</v>
      </c>
      <c r="E4869" s="4">
        <v>14600</v>
      </c>
      <c r="F4869" s="4">
        <v>15500</v>
      </c>
      <c r="G4869" s="4">
        <v>1200</v>
      </c>
      <c r="H4869" s="4">
        <v>265688</v>
      </c>
      <c r="I4869" s="4">
        <v>8.3919999999999995E-2</v>
      </c>
      <c r="J4869" s="4">
        <v>1.7299997590783509</v>
      </c>
      <c r="K4869" s="4">
        <v>1.059225512528474</v>
      </c>
      <c r="L4869" s="4">
        <v>1.063100137174211</v>
      </c>
      <c r="M4869" s="4">
        <v>1.0888654724271161</v>
      </c>
      <c r="N4869" s="4">
        <v>1.098901098901099</v>
      </c>
      <c r="O4869" s="4">
        <v>1.1498516320474781</v>
      </c>
      <c r="P4869" s="4">
        <v>1.273841728589528</v>
      </c>
      <c r="Q4869" s="4">
        <v>15400</v>
      </c>
      <c r="R4869" s="4">
        <v>16250</v>
      </c>
      <c r="S4869" s="4">
        <v>15350</v>
      </c>
      <c r="T4869" s="4">
        <v>16200</v>
      </c>
      <c r="U4869" s="7">
        <v>-6.4516129032258064E-3</v>
      </c>
      <c r="V4869" s="7">
        <v>4.8387096774193547E-2</v>
      </c>
      <c r="W4869" s="7">
        <v>-9.6774193548387101E-3</v>
      </c>
      <c r="X4869" s="4">
        <v>2.020560085076201E-2</v>
      </c>
      <c r="Y4869" s="4">
        <v>4.5161290322580643E-2</v>
      </c>
      <c r="Z4869" s="7">
        <v>3.7200000000000004E-2</v>
      </c>
      <c r="AA4869" s="7">
        <v>3.7200000000000004E-2</v>
      </c>
      <c r="AB4869" s="4">
        <v>1.7182130584192441E-2</v>
      </c>
      <c r="AC4869" s="4">
        <v>2.2580645161290321E-2</v>
      </c>
      <c r="AD4869" s="4">
        <v>1.3513513513513511E-2</v>
      </c>
      <c r="AE4869" s="4">
        <v>2.1737615054203312</v>
      </c>
      <c r="AF4869" s="4">
        <v>0.98939642447613196</v>
      </c>
      <c r="AG4869" s="4">
        <v>1.299548811396372</v>
      </c>
      <c r="AH4869" s="4">
        <v>0.2412193789099589</v>
      </c>
      <c r="AI4869" s="4">
        <v>4.72972972972973E-2</v>
      </c>
      <c r="AJ4869" s="4">
        <v>17350</v>
      </c>
      <c r="AK4869" s="4">
        <v>15350</v>
      </c>
      <c r="AL4869" s="4">
        <v>16600</v>
      </c>
      <c r="AM4869" s="8">
        <v>8.2491384027700808E-3</v>
      </c>
    </row>
    <row r="4870" spans="1:39" x14ac:dyDescent="0.3">
      <c r="A4870" s="4">
        <v>20200928</v>
      </c>
      <c r="B4870" s="4" t="s">
        <v>2080</v>
      </c>
      <c r="C4870" s="4">
        <v>16000</v>
      </c>
      <c r="D4870" s="4">
        <v>16850</v>
      </c>
      <c r="E4870" s="4">
        <v>16000</v>
      </c>
      <c r="F4870" s="4">
        <v>16850</v>
      </c>
      <c r="G4870" s="4">
        <v>1150</v>
      </c>
      <c r="H4870" s="4">
        <v>189227</v>
      </c>
      <c r="I4870" s="4">
        <v>7.3249999999999996E-2</v>
      </c>
      <c r="J4870" s="4">
        <v>2.4194175303470828</v>
      </c>
      <c r="K4870" s="4">
        <v>1.0531250000000001</v>
      </c>
      <c r="L4870" s="4">
        <v>1.066455696202532</v>
      </c>
      <c r="M4870" s="4">
        <v>1.060415355569541</v>
      </c>
      <c r="N4870" s="4">
        <v>1.0490272373540861</v>
      </c>
      <c r="O4870" s="4">
        <v>1.167638736501704</v>
      </c>
      <c r="P4870" s="4">
        <v>1.2474705098465031</v>
      </c>
      <c r="Q4870" s="4">
        <v>16850</v>
      </c>
      <c r="R4870" s="4">
        <v>17300</v>
      </c>
      <c r="S4870" s="4">
        <v>16300</v>
      </c>
      <c r="T4870" s="4">
        <v>16500</v>
      </c>
      <c r="U4870" s="7">
        <v>0</v>
      </c>
      <c r="V4870" s="7">
        <v>2.6706231454005934E-2</v>
      </c>
      <c r="W4870" s="7">
        <v>-3.2640949554896145E-2</v>
      </c>
      <c r="X4870" s="4">
        <v>1.556420233463046E-2</v>
      </c>
      <c r="Y4870" s="4">
        <v>-2.0771513353115729E-2</v>
      </c>
      <c r="Z4870" s="7">
        <v>-2.357151335311573E-2</v>
      </c>
      <c r="AA4870" s="7">
        <v>-2.357151335311573E-2</v>
      </c>
      <c r="AB4870" s="4">
        <v>1.9108280254777069E-2</v>
      </c>
      <c r="AC4870" s="4">
        <v>0</v>
      </c>
      <c r="AD4870" s="4">
        <v>0</v>
      </c>
      <c r="AE4870" s="4">
        <v>4.5206889961297723</v>
      </c>
      <c r="AF4870" s="4">
        <v>0.97953483895096116</v>
      </c>
      <c r="AG4870" s="4">
        <v>1.229512016025734</v>
      </c>
      <c r="AH4870" s="4">
        <v>0.2075619273907284</v>
      </c>
      <c r="AI4870" s="4">
        <v>5.3124999999999999E-2</v>
      </c>
      <c r="AJ4870" s="4">
        <v>18800</v>
      </c>
      <c r="AK4870" s="4">
        <v>16150</v>
      </c>
      <c r="AL4870" s="4">
        <v>17950</v>
      </c>
      <c r="AM4870" s="8">
        <v>3.4183698780246602E-2</v>
      </c>
    </row>
    <row r="4871" spans="1:39" x14ac:dyDescent="0.3">
      <c r="A4871" s="4">
        <v>20201008</v>
      </c>
      <c r="B4871" s="4" t="s">
        <v>2080</v>
      </c>
      <c r="C4871" s="4">
        <v>17150</v>
      </c>
      <c r="D4871" s="4">
        <v>18800</v>
      </c>
      <c r="E4871" s="4">
        <v>16500</v>
      </c>
      <c r="F4871" s="4">
        <v>17950</v>
      </c>
      <c r="G4871" s="4">
        <v>1250</v>
      </c>
      <c r="H4871" s="4">
        <v>511778</v>
      </c>
      <c r="I4871" s="4">
        <v>7.485E-2</v>
      </c>
      <c r="J4871" s="4">
        <v>4.0012446767006997</v>
      </c>
      <c r="K4871" s="4">
        <v>1.0558823529411761</v>
      </c>
      <c r="L4871" s="4">
        <v>1.06718192627824</v>
      </c>
      <c r="M4871" s="4">
        <v>1.1005518087063151</v>
      </c>
      <c r="N4871" s="4">
        <v>1.1083667798703301</v>
      </c>
      <c r="O4871" s="4">
        <v>1.215918712955123</v>
      </c>
      <c r="P4871" s="4">
        <v>1.3017072065266651</v>
      </c>
      <c r="Q4871" s="4">
        <v>18300</v>
      </c>
      <c r="R4871" s="4">
        <v>22350</v>
      </c>
      <c r="S4871" s="4">
        <v>17750</v>
      </c>
      <c r="T4871" s="4">
        <v>20850</v>
      </c>
      <c r="U4871" s="7">
        <v>1.9498607242339833E-2</v>
      </c>
      <c r="V4871" s="7">
        <v>0.24512534818941503</v>
      </c>
      <c r="W4871" s="7">
        <v>-1.1142061281337047E-2</v>
      </c>
      <c r="X4871" s="4">
        <v>7.2553257178142516E-3</v>
      </c>
      <c r="Y4871" s="4">
        <v>0.16155988857938719</v>
      </c>
      <c r="Z4871" s="7">
        <v>3.7200000000000004E-2</v>
      </c>
      <c r="AA4871" s="7">
        <v>1.6698607242339833E-2</v>
      </c>
      <c r="AB4871" s="4">
        <v>2.6946107784431138E-2</v>
      </c>
      <c r="AC4871" s="4">
        <v>4.7353760445682451E-2</v>
      </c>
      <c r="AD4871" s="4">
        <v>3.7900874635568522E-2</v>
      </c>
      <c r="AE4871" s="4">
        <v>8.5068067352603851</v>
      </c>
      <c r="AF4871" s="4">
        <v>1.0322189010334011</v>
      </c>
      <c r="AG4871" s="4">
        <v>1.2384767266478001</v>
      </c>
      <c r="AH4871" s="4">
        <v>0.1613432415437844</v>
      </c>
      <c r="AI4871" s="4">
        <v>4.6647230320699708E-2</v>
      </c>
      <c r="AJ4871" s="4">
        <v>22350</v>
      </c>
      <c r="AK4871" s="4">
        <v>17750</v>
      </c>
      <c r="AL4871" s="4">
        <v>18700</v>
      </c>
      <c r="AM4871" s="8">
        <v>2.25375439739393E-3</v>
      </c>
    </row>
    <row r="4872" spans="1:39" x14ac:dyDescent="0.3">
      <c r="A4872" s="4">
        <v>20200406</v>
      </c>
      <c r="B4872" s="4" t="s">
        <v>2081</v>
      </c>
      <c r="C4872" s="4">
        <v>19150</v>
      </c>
      <c r="D4872" s="4">
        <v>20750</v>
      </c>
      <c r="E4872" s="4">
        <v>18800</v>
      </c>
      <c r="F4872" s="4">
        <v>20650</v>
      </c>
      <c r="G4872" s="4">
        <v>1850</v>
      </c>
      <c r="H4872" s="4">
        <v>160201</v>
      </c>
      <c r="I4872" s="4">
        <v>9.8400000000000001E-2</v>
      </c>
      <c r="J4872" s="4">
        <v>0.93934958949154646</v>
      </c>
      <c r="K4872" s="4">
        <v>1.0580700256191291</v>
      </c>
      <c r="L4872" s="4">
        <v>1.0732848232848231</v>
      </c>
      <c r="M4872" s="4">
        <v>1.0837050642875889</v>
      </c>
      <c r="N4872" s="4">
        <v>1.086699118537034</v>
      </c>
      <c r="O4872" s="4">
        <v>0.86341463414634145</v>
      </c>
      <c r="P4872" s="4">
        <v>0.81124879278453454</v>
      </c>
      <c r="Q4872" s="4">
        <v>21350</v>
      </c>
      <c r="R4872" s="4">
        <v>22250</v>
      </c>
      <c r="S4872" s="4">
        <v>21000</v>
      </c>
      <c r="T4872" s="4">
        <v>22250</v>
      </c>
      <c r="U4872" s="7">
        <v>3.3898305084745763E-2</v>
      </c>
      <c r="V4872" s="7">
        <v>7.7481840193704604E-2</v>
      </c>
      <c r="W4872" s="7">
        <v>1.6949152542372881E-2</v>
      </c>
      <c r="X4872" s="4">
        <v>-3.8415997895013612E-2</v>
      </c>
      <c r="Y4872" s="4">
        <v>7.7481840193704604E-2</v>
      </c>
      <c r="Z4872" s="7">
        <v>3.7200000000000004E-2</v>
      </c>
      <c r="AA4872" s="7">
        <v>3.1098305084745762E-2</v>
      </c>
      <c r="AB4872" s="4">
        <v>0</v>
      </c>
      <c r="AC4872" s="4">
        <v>4.8426150121065378E-3</v>
      </c>
      <c r="AD4872" s="4">
        <v>1.827676240208877E-2</v>
      </c>
      <c r="AE4872" s="4">
        <v>2.1138042961946479</v>
      </c>
      <c r="AF4872" s="4">
        <v>0.81679652109982848</v>
      </c>
      <c r="AG4872" s="4">
        <v>1.312919552266721</v>
      </c>
      <c r="AH4872" s="4">
        <v>0.46263383622983228</v>
      </c>
      <c r="AI4872" s="4">
        <v>7.8328981723237601E-2</v>
      </c>
      <c r="AJ4872" s="4">
        <v>22950</v>
      </c>
      <c r="AK4872" s="4">
        <v>20900</v>
      </c>
      <c r="AL4872" s="4">
        <v>21400</v>
      </c>
      <c r="AM4872" s="8">
        <v>4.2233119609059101E-2</v>
      </c>
    </row>
    <row r="4873" spans="1:39" x14ac:dyDescent="0.3">
      <c r="A4873" s="4">
        <v>20200407</v>
      </c>
      <c r="B4873" s="4" t="s">
        <v>2081</v>
      </c>
      <c r="C4873" s="4">
        <v>21350</v>
      </c>
      <c r="D4873" s="4">
        <v>22250</v>
      </c>
      <c r="E4873" s="4">
        <v>21000</v>
      </c>
      <c r="F4873" s="4">
        <v>22250</v>
      </c>
      <c r="G4873" s="4">
        <v>1600</v>
      </c>
      <c r="H4873" s="4">
        <v>255785</v>
      </c>
      <c r="I4873" s="4">
        <v>7.7479999999999993E-2</v>
      </c>
      <c r="J4873" s="4">
        <v>1.724863429065046</v>
      </c>
      <c r="K4873" s="4">
        <v>1.0818476499189631</v>
      </c>
      <c r="L4873" s="4">
        <v>1.1175288799598191</v>
      </c>
      <c r="M4873" s="4">
        <v>1.1480908152734779</v>
      </c>
      <c r="N4873" s="4">
        <v>1.173368490441661</v>
      </c>
      <c r="O4873" s="4">
        <v>0.93467758874186091</v>
      </c>
      <c r="P4873" s="4">
        <v>0.87548159685220106</v>
      </c>
      <c r="Q4873" s="4">
        <v>22000</v>
      </c>
      <c r="R4873" s="4">
        <v>22950</v>
      </c>
      <c r="S4873" s="4">
        <v>21500</v>
      </c>
      <c r="T4873" s="4">
        <v>22550</v>
      </c>
      <c r="U4873" s="7">
        <v>-1.1235955056179775E-2</v>
      </c>
      <c r="V4873" s="7">
        <v>3.1460674157303373E-2</v>
      </c>
      <c r="W4873" s="7">
        <v>-3.3707865168539325E-2</v>
      </c>
      <c r="X4873" s="4">
        <v>-2.8213579433091829E-2</v>
      </c>
      <c r="Y4873" s="4">
        <v>1.3483146067415731E-2</v>
      </c>
      <c r="Z4873" s="7">
        <v>1.068314606741573E-2</v>
      </c>
      <c r="AA4873" s="7">
        <v>1.068314606741573E-2</v>
      </c>
      <c r="AB4873" s="4">
        <v>3.3898305084745763E-2</v>
      </c>
      <c r="AC4873" s="4">
        <v>0</v>
      </c>
      <c r="AD4873" s="4">
        <v>1.6393442622950821E-2</v>
      </c>
      <c r="AE4873" s="4">
        <v>1.59665045786231</v>
      </c>
      <c r="AF4873" s="4">
        <v>0.89304541534960391</v>
      </c>
      <c r="AG4873" s="4">
        <v>1.401258186228113</v>
      </c>
      <c r="AH4873" s="4">
        <v>0.40611952184919031</v>
      </c>
      <c r="AI4873" s="4">
        <v>4.2154566744730677E-2</v>
      </c>
      <c r="AJ4873" s="4">
        <v>22950</v>
      </c>
      <c r="AK4873" s="4">
        <v>20900</v>
      </c>
      <c r="AL4873" s="4">
        <v>22000</v>
      </c>
      <c r="AM4873" s="8">
        <v>1.6225446957428301E-2</v>
      </c>
    </row>
    <row r="4874" spans="1:39" x14ac:dyDescent="0.3">
      <c r="A4874" s="4">
        <v>20200629</v>
      </c>
      <c r="B4874" s="4" t="s">
        <v>2081</v>
      </c>
      <c r="C4874" s="4">
        <v>25700</v>
      </c>
      <c r="D4874" s="4">
        <v>27900</v>
      </c>
      <c r="E4874" s="4">
        <v>25550</v>
      </c>
      <c r="F4874" s="4">
        <v>27450</v>
      </c>
      <c r="G4874" s="4">
        <v>1850</v>
      </c>
      <c r="H4874" s="4">
        <v>718428</v>
      </c>
      <c r="I4874" s="4">
        <v>7.2270000000000001E-2</v>
      </c>
      <c r="J4874" s="4">
        <v>4.551229747056766</v>
      </c>
      <c r="K4874" s="4">
        <v>1.049044585987261</v>
      </c>
      <c r="L4874" s="4">
        <v>1.071010534529848</v>
      </c>
      <c r="M4874" s="4">
        <v>1.114720812182741</v>
      </c>
      <c r="N4874" s="4">
        <v>1.1115610447458999</v>
      </c>
      <c r="O4874" s="4">
        <v>1.1588390501319259</v>
      </c>
      <c r="P4874" s="4">
        <v>1.138964766086926</v>
      </c>
      <c r="Q4874" s="4">
        <v>27600</v>
      </c>
      <c r="R4874" s="4">
        <v>27750</v>
      </c>
      <c r="S4874" s="4">
        <v>26500</v>
      </c>
      <c r="T4874" s="4">
        <v>27400</v>
      </c>
      <c r="U4874" s="7">
        <v>5.4644808743169399E-3</v>
      </c>
      <c r="V4874" s="7">
        <v>1.092896174863388E-2</v>
      </c>
      <c r="W4874" s="7">
        <v>-3.4608378870673952E-2</v>
      </c>
      <c r="X4874" s="4">
        <v>1.488155497064197E-2</v>
      </c>
      <c r="Y4874" s="4">
        <v>-1.8214936247723131E-3</v>
      </c>
      <c r="Z4874" s="7">
        <v>-4.6214936247723128E-3</v>
      </c>
      <c r="AA4874" s="7">
        <v>-4.6214936247723128E-3</v>
      </c>
      <c r="AB4874" s="4">
        <v>3.90625E-3</v>
      </c>
      <c r="AC4874" s="4">
        <v>1.6393442622950821E-2</v>
      </c>
      <c r="AD4874" s="4">
        <v>5.8365758754863814E-3</v>
      </c>
      <c r="AE4874" s="4">
        <v>6.0238462570431972</v>
      </c>
      <c r="AF4874" s="4">
        <v>1.032819609731898</v>
      </c>
      <c r="AG4874" s="4">
        <v>1.211264323846573</v>
      </c>
      <c r="AH4874" s="4">
        <v>0.14263965733444159</v>
      </c>
      <c r="AI4874" s="4">
        <v>6.8093385214007776E-2</v>
      </c>
      <c r="AJ4874" s="4">
        <v>28600</v>
      </c>
      <c r="AK4874" s="4">
        <v>26500</v>
      </c>
      <c r="AL4874" s="4">
        <v>27800</v>
      </c>
      <c r="AM4874" s="8">
        <v>-2.11702953507544E-2</v>
      </c>
    </row>
    <row r="4875" spans="1:39" x14ac:dyDescent="0.3">
      <c r="A4875" s="4">
        <v>20200403</v>
      </c>
      <c r="B4875" s="4" t="s">
        <v>2082</v>
      </c>
      <c r="C4875" s="4">
        <v>3278</v>
      </c>
      <c r="D4875" s="4">
        <v>4084</v>
      </c>
      <c r="E4875" s="4">
        <v>3278</v>
      </c>
      <c r="F4875" s="4">
        <v>3568</v>
      </c>
      <c r="G4875" s="4">
        <v>294</v>
      </c>
      <c r="H4875" s="4">
        <v>121213</v>
      </c>
      <c r="I4875" s="4">
        <v>8.9800000000000005E-2</v>
      </c>
      <c r="J4875" s="4">
        <v>2.872189430433886</v>
      </c>
      <c r="K4875" s="4">
        <v>1.090797921125038</v>
      </c>
      <c r="L4875" s="4">
        <v>1.132698412698413</v>
      </c>
      <c r="M4875" s="4">
        <v>1.118740789514941</v>
      </c>
      <c r="N4875" s="4">
        <v>1.0839713209381461</v>
      </c>
      <c r="O4875" s="4">
        <v>1.0271764163979731</v>
      </c>
      <c r="P4875" s="4">
        <v>0.98680071078414433</v>
      </c>
      <c r="Q4875" s="4">
        <v>3613</v>
      </c>
      <c r="R4875" s="4">
        <v>4575</v>
      </c>
      <c r="S4875" s="4">
        <v>3613</v>
      </c>
      <c r="T4875" s="4">
        <v>4477</v>
      </c>
      <c r="U4875" s="7">
        <v>1.2612107623318386E-2</v>
      </c>
      <c r="V4875" s="7">
        <v>0.2822309417040359</v>
      </c>
      <c r="W4875" s="7">
        <v>1.2612107623318386E-2</v>
      </c>
      <c r="X4875" s="4">
        <v>-1.9656094300644428E-2</v>
      </c>
      <c r="Y4875" s="4">
        <v>0.25476457399103142</v>
      </c>
      <c r="Z4875" s="7">
        <v>3.7200000000000004E-2</v>
      </c>
      <c r="AA4875" s="7">
        <v>3.7200000000000004E-2</v>
      </c>
      <c r="AB4875" s="4">
        <v>0</v>
      </c>
      <c r="AC4875" s="4">
        <v>0.1446188340807176</v>
      </c>
      <c r="AD4875" s="4">
        <v>0</v>
      </c>
      <c r="AE4875" s="4">
        <v>1.251618565749393</v>
      </c>
      <c r="AF4875" s="4">
        <v>0.96951831059861959</v>
      </c>
      <c r="AG4875" s="4">
        <v>1.174525713414025</v>
      </c>
      <c r="AH4875" s="4">
        <v>0.18003253592010701</v>
      </c>
      <c r="AI4875" s="4">
        <v>8.8468578401464312E-2</v>
      </c>
      <c r="AJ4875" s="4">
        <v>5500</v>
      </c>
      <c r="AK4875" s="4">
        <v>3613</v>
      </c>
      <c r="AL4875" s="4">
        <v>5222</v>
      </c>
      <c r="AM4875" s="8">
        <v>9.3535315323256003E-3</v>
      </c>
    </row>
    <row r="4876" spans="1:39" x14ac:dyDescent="0.3">
      <c r="A4876" s="4">
        <v>20200407</v>
      </c>
      <c r="B4876" s="4" t="s">
        <v>2082</v>
      </c>
      <c r="C4876" s="4">
        <v>4903</v>
      </c>
      <c r="D4876" s="4">
        <v>5500</v>
      </c>
      <c r="E4876" s="4">
        <v>4853</v>
      </c>
      <c r="F4876" s="4">
        <v>4944</v>
      </c>
      <c r="G4876" s="4">
        <v>466</v>
      </c>
      <c r="H4876" s="4">
        <v>280011</v>
      </c>
      <c r="I4876" s="4">
        <v>0.10406</v>
      </c>
      <c r="J4876" s="4">
        <v>3.2800156497455739</v>
      </c>
      <c r="K4876" s="4">
        <v>1.1418892909384859</v>
      </c>
      <c r="L4876" s="4">
        <v>1.285224082354165</v>
      </c>
      <c r="M4876" s="4">
        <v>1.425235665484736</v>
      </c>
      <c r="N4876" s="4">
        <v>1.4494495668362191</v>
      </c>
      <c r="O4876" s="4">
        <v>1.4083463894032191</v>
      </c>
      <c r="P4876" s="4">
        <v>1.3652964148542259</v>
      </c>
      <c r="Q4876" s="4">
        <v>4952</v>
      </c>
      <c r="R4876" s="4">
        <v>5205</v>
      </c>
      <c r="S4876" s="4">
        <v>4952</v>
      </c>
      <c r="T4876" s="4">
        <v>5074</v>
      </c>
      <c r="U4876" s="7">
        <v>1.6181229773462784E-3</v>
      </c>
      <c r="V4876" s="7">
        <v>5.2791262135922327E-2</v>
      </c>
      <c r="W4876" s="7">
        <v>1.6181229773462784E-3</v>
      </c>
      <c r="X4876" s="4">
        <v>3.1809319984168888E-2</v>
      </c>
      <c r="Y4876" s="4">
        <v>2.6294498381877019E-2</v>
      </c>
      <c r="Z4876" s="7">
        <v>3.7200000000000004E-2</v>
      </c>
      <c r="AA4876" s="7">
        <v>3.7200000000000004E-2</v>
      </c>
      <c r="AB4876" s="4">
        <v>9.5153004243913333E-2</v>
      </c>
      <c r="AC4876" s="4">
        <v>0.1124595469255663</v>
      </c>
      <c r="AD4876" s="4">
        <v>1.019783805833163E-2</v>
      </c>
      <c r="AE4876" s="4">
        <v>1.304548969912692</v>
      </c>
      <c r="AF4876" s="4">
        <v>1.1951584281758969</v>
      </c>
      <c r="AG4876" s="4">
        <v>1.801064508948784</v>
      </c>
      <c r="AH4876" s="4">
        <v>0.28148195863006109</v>
      </c>
      <c r="AI4876" s="4">
        <v>8.362227207831939E-3</v>
      </c>
      <c r="AJ4876" s="4">
        <v>5238.0000000000009</v>
      </c>
      <c r="AK4876" s="4">
        <v>4845</v>
      </c>
      <c r="AL4876" s="4">
        <v>4903</v>
      </c>
      <c r="AM4876" s="4"/>
    </row>
    <row r="4877" spans="1:39" x14ac:dyDescent="0.3">
      <c r="A4877" s="4">
        <v>20200713</v>
      </c>
      <c r="B4877" s="4" t="s">
        <v>2082</v>
      </c>
      <c r="C4877" s="4">
        <v>4944</v>
      </c>
      <c r="D4877" s="4">
        <v>5304</v>
      </c>
      <c r="E4877" s="4">
        <v>4870</v>
      </c>
      <c r="F4877" s="4">
        <v>5304</v>
      </c>
      <c r="G4877" s="4">
        <v>482</v>
      </c>
      <c r="H4877" s="4">
        <v>182110</v>
      </c>
      <c r="I4877" s="4">
        <v>9.9959999999999993E-2</v>
      </c>
      <c r="J4877" s="4">
        <v>1.374505344879249</v>
      </c>
      <c r="K4877" s="4">
        <v>1.066988533494267</v>
      </c>
      <c r="L4877" s="4">
        <v>1.073249696479158</v>
      </c>
      <c r="M4877" s="4">
        <v>1.068320979697067</v>
      </c>
      <c r="N4877" s="4">
        <v>0.90393939652160582</v>
      </c>
      <c r="O4877" s="4">
        <v>0.84607020277078415</v>
      </c>
      <c r="P4877" s="4">
        <v>1.071300530701762</v>
      </c>
      <c r="Q4877" s="4">
        <v>5238.0000000000009</v>
      </c>
      <c r="R4877" s="4">
        <v>6736</v>
      </c>
      <c r="S4877" s="4">
        <v>5156</v>
      </c>
      <c r="T4877" s="4">
        <v>5950</v>
      </c>
      <c r="U4877" s="7">
        <v>-1.2443438914026978E-2</v>
      </c>
      <c r="V4877" s="7">
        <v>0.26998491704374056</v>
      </c>
      <c r="W4877" s="7">
        <v>-2.790346907993967E-2</v>
      </c>
      <c r="X4877" s="4">
        <v>-7.2678159058567018E-2</v>
      </c>
      <c r="Y4877" s="4">
        <v>0.12179487179487181</v>
      </c>
      <c r="Z4877" s="7">
        <v>3.7200000000000004E-2</v>
      </c>
      <c r="AA4877" s="7">
        <v>3.7200000000000004E-2</v>
      </c>
      <c r="AB4877" s="4">
        <v>2.5513378967019291E-2</v>
      </c>
      <c r="AC4877" s="4">
        <v>0</v>
      </c>
      <c r="AD4877" s="4">
        <v>1.496763754045307E-2</v>
      </c>
      <c r="AE4877" s="4">
        <v>6.447741113156777</v>
      </c>
      <c r="AF4877" s="4">
        <v>0.66807118636444829</v>
      </c>
      <c r="AG4877" s="4">
        <v>1.1641468325061339</v>
      </c>
      <c r="AH4877" s="4">
        <v>0.63784830337565701</v>
      </c>
      <c r="AI4877" s="4">
        <v>7.281553398058252E-2</v>
      </c>
      <c r="AJ4877" s="4">
        <v>6736</v>
      </c>
      <c r="AK4877" s="4">
        <v>5156</v>
      </c>
      <c r="AL4877" s="4">
        <v>6049</v>
      </c>
      <c r="AM4877" s="8">
        <v>1.08435451006177E-2</v>
      </c>
    </row>
    <row r="4878" spans="1:39" x14ac:dyDescent="0.3">
      <c r="A4878" s="4">
        <v>20200714</v>
      </c>
      <c r="B4878" s="4" t="s">
        <v>2082</v>
      </c>
      <c r="C4878" s="4">
        <v>5238</v>
      </c>
      <c r="D4878" s="4">
        <v>6736</v>
      </c>
      <c r="E4878" s="4">
        <v>5156</v>
      </c>
      <c r="F4878" s="4">
        <v>5950</v>
      </c>
      <c r="G4878" s="4">
        <v>646</v>
      </c>
      <c r="H4878" s="4">
        <v>250070</v>
      </c>
      <c r="I4878" s="4">
        <v>0.12179</v>
      </c>
      <c r="J4878" s="4">
        <v>2.8159006558085911</v>
      </c>
      <c r="K4878" s="4">
        <v>1.110419906687403</v>
      </c>
      <c r="L4878" s="4">
        <v>1.156867319956447</v>
      </c>
      <c r="M4878" s="4">
        <v>1.175378294022362</v>
      </c>
      <c r="N4878" s="4">
        <v>1.022310421552709</v>
      </c>
      <c r="O4878" s="4">
        <v>0.94701491349536049</v>
      </c>
      <c r="P4878" s="4">
        <v>1.197014504999296</v>
      </c>
      <c r="Q4878" s="4">
        <v>6089</v>
      </c>
      <c r="R4878" s="4">
        <v>6245</v>
      </c>
      <c r="S4878" s="4">
        <v>5713.0000000000009</v>
      </c>
      <c r="T4878" s="4">
        <v>5893.0000000000009</v>
      </c>
      <c r="U4878" s="7">
        <v>2.3361344537815125E-2</v>
      </c>
      <c r="V4878" s="7">
        <v>4.9579831932773107E-2</v>
      </c>
      <c r="W4878" s="7">
        <v>-3.9831932773109091E-2</v>
      </c>
      <c r="X4878" s="4">
        <v>-6.1321443605405299E-2</v>
      </c>
      <c r="Y4878" s="4">
        <v>-9.5798319327729566E-3</v>
      </c>
      <c r="Z4878" s="7">
        <v>3.7200000000000004E-2</v>
      </c>
      <c r="AA4878" s="7">
        <v>2.0561344537815125E-2</v>
      </c>
      <c r="AB4878" s="4">
        <v>0</v>
      </c>
      <c r="AC4878" s="4">
        <v>0.13210084033613451</v>
      </c>
      <c r="AD4878" s="4">
        <v>1.5654830087819951E-2</v>
      </c>
      <c r="AE4878" s="4">
        <v>1.3731810444237</v>
      </c>
      <c r="AF4878" s="4">
        <v>0.75350141421778538</v>
      </c>
      <c r="AG4878" s="4">
        <v>1.311690298890797</v>
      </c>
      <c r="AH4878" s="4">
        <v>0.56476243978482366</v>
      </c>
      <c r="AI4878" s="4">
        <v>0.13592974417716669</v>
      </c>
      <c r="AJ4878" s="4">
        <v>6515</v>
      </c>
      <c r="AK4878" s="4">
        <v>5713.0000000000009</v>
      </c>
      <c r="AL4878" s="4">
        <v>6270</v>
      </c>
      <c r="AM4878" s="8">
        <v>-3.5842751443095301E-3</v>
      </c>
    </row>
    <row r="4879" spans="1:39" x14ac:dyDescent="0.3">
      <c r="A4879" s="4">
        <v>20200803</v>
      </c>
      <c r="B4879" s="4" t="s">
        <v>2082</v>
      </c>
      <c r="C4879" s="4">
        <v>6570</v>
      </c>
      <c r="D4879" s="4">
        <v>7090</v>
      </c>
      <c r="E4879" s="4">
        <v>6540</v>
      </c>
      <c r="F4879" s="4">
        <v>6820</v>
      </c>
      <c r="G4879" s="4">
        <v>640</v>
      </c>
      <c r="H4879" s="4">
        <v>69203</v>
      </c>
      <c r="I4879" s="4">
        <v>0.10356</v>
      </c>
      <c r="J4879" s="4">
        <v>2.2959298776441872</v>
      </c>
      <c r="K4879" s="4">
        <v>1.0759360538493901</v>
      </c>
      <c r="L4879" s="4">
        <v>1.0934043030749989</v>
      </c>
      <c r="M4879" s="4">
        <v>1.103131469979296</v>
      </c>
      <c r="N4879" s="4">
        <v>1.167638271826875</v>
      </c>
      <c r="O4879" s="4">
        <v>1.067373379833112</v>
      </c>
      <c r="P4879" s="4">
        <v>1.2923989444776951</v>
      </c>
      <c r="Q4879" s="4">
        <v>6830</v>
      </c>
      <c r="R4879" s="4">
        <v>7380</v>
      </c>
      <c r="S4879" s="4">
        <v>6830</v>
      </c>
      <c r="T4879" s="4">
        <v>7280</v>
      </c>
      <c r="U4879" s="7">
        <v>1.4662756598240469E-3</v>
      </c>
      <c r="V4879" s="7">
        <v>8.2111436950146624E-2</v>
      </c>
      <c r="W4879" s="7">
        <v>1.4662756598240469E-3</v>
      </c>
      <c r="X4879" s="4">
        <v>4.3538183654776297E-2</v>
      </c>
      <c r="Y4879" s="4">
        <v>6.7448680351906154E-2</v>
      </c>
      <c r="Z4879" s="7">
        <v>3.7200000000000004E-2</v>
      </c>
      <c r="AA4879" s="7">
        <v>3.7200000000000004E-2</v>
      </c>
      <c r="AB4879" s="4">
        <v>6.3106796116504854E-2</v>
      </c>
      <c r="AC4879" s="4">
        <v>3.9589442815249273E-2</v>
      </c>
      <c r="AD4879" s="4">
        <v>4.5662100456621002E-3</v>
      </c>
      <c r="AE4879" s="4">
        <v>1.8122610380767821</v>
      </c>
      <c r="AF4879" s="4">
        <v>0.96961990535605846</v>
      </c>
      <c r="AG4879" s="4">
        <v>1.4772405272676441</v>
      </c>
      <c r="AH4879" s="4">
        <v>0.35439413054688712</v>
      </c>
      <c r="AI4879" s="4">
        <v>3.8051750380517502E-2</v>
      </c>
      <c r="AJ4879" s="4">
        <v>7810</v>
      </c>
      <c r="AK4879" s="4">
        <v>6830</v>
      </c>
      <c r="AL4879" s="4">
        <v>6940</v>
      </c>
      <c r="AM4879" s="8">
        <v>1.50496754009883E-2</v>
      </c>
    </row>
    <row r="4880" spans="1:39" x14ac:dyDescent="0.3">
      <c r="A4880" s="4">
        <v>20200819</v>
      </c>
      <c r="B4880" s="4" t="s">
        <v>2082</v>
      </c>
      <c r="C4880" s="4">
        <v>6750</v>
      </c>
      <c r="D4880" s="4">
        <v>7390</v>
      </c>
      <c r="E4880" s="4">
        <v>6480</v>
      </c>
      <c r="F4880" s="4">
        <v>7090</v>
      </c>
      <c r="G4880" s="4">
        <v>620</v>
      </c>
      <c r="H4880" s="4">
        <v>35153</v>
      </c>
      <c r="I4880" s="4">
        <v>9.5829999999999999E-2</v>
      </c>
      <c r="J4880" s="4">
        <v>1.367076300847788</v>
      </c>
      <c r="K4880" s="4">
        <v>1.057157057654075</v>
      </c>
      <c r="L4880" s="4">
        <v>1.059157454436809</v>
      </c>
      <c r="M4880" s="4">
        <v>1.030373492224967</v>
      </c>
      <c r="N4880" s="4">
        <v>1.0771474582966181</v>
      </c>
      <c r="O4880" s="4">
        <v>1.1050642282864229</v>
      </c>
      <c r="P4880" s="4">
        <v>1.2708351693326621</v>
      </c>
      <c r="Q4880" s="4">
        <v>7150</v>
      </c>
      <c r="R4880" s="4">
        <v>7150</v>
      </c>
      <c r="S4880" s="4">
        <v>6750</v>
      </c>
      <c r="T4880" s="4">
        <v>6830</v>
      </c>
      <c r="U4880" s="7">
        <v>8.4626234132581107E-3</v>
      </c>
      <c r="V4880" s="7">
        <v>8.4626234132581107E-3</v>
      </c>
      <c r="W4880" s="7">
        <v>-4.7954866008462625E-2</v>
      </c>
      <c r="X4880" s="4">
        <v>1.5876150831028731E-2</v>
      </c>
      <c r="Y4880" s="4">
        <v>-3.6671368124118482E-2</v>
      </c>
      <c r="Z4880" s="7">
        <v>-3.9471368124118479E-2</v>
      </c>
      <c r="AA4880" s="7">
        <v>-3.9471368124118479E-2</v>
      </c>
      <c r="AB4880" s="4">
        <v>4.3276661514683151E-2</v>
      </c>
      <c r="AC4880" s="4">
        <v>4.2313117066290547E-2</v>
      </c>
      <c r="AD4880" s="4">
        <v>0.04</v>
      </c>
      <c r="AE4880" s="4">
        <v>1.1913848030908969</v>
      </c>
      <c r="AF4880" s="4">
        <v>0.94819638879148227</v>
      </c>
      <c r="AG4880" s="4">
        <v>1.4029844937809759</v>
      </c>
      <c r="AH4880" s="4">
        <v>0.34186758895484459</v>
      </c>
      <c r="AI4880" s="4">
        <v>5.0370370370370371E-2</v>
      </c>
      <c r="AJ4880" s="4">
        <v>7180</v>
      </c>
      <c r="AK4880" s="4">
        <v>6320</v>
      </c>
      <c r="AL4880" s="4">
        <v>7090</v>
      </c>
      <c r="AM4880" s="8">
        <v>2.31436363679614E-2</v>
      </c>
    </row>
    <row r="4881" spans="1:39" x14ac:dyDescent="0.3">
      <c r="A4881" s="4">
        <v>20191011</v>
      </c>
      <c r="B4881" s="4" t="s">
        <v>2083</v>
      </c>
      <c r="C4881" s="4">
        <v>5040</v>
      </c>
      <c r="D4881" s="4">
        <v>5470</v>
      </c>
      <c r="E4881" s="4">
        <v>4915</v>
      </c>
      <c r="F4881" s="4">
        <v>5410</v>
      </c>
      <c r="G4881" s="4">
        <v>370</v>
      </c>
      <c r="H4881" s="4">
        <v>140933</v>
      </c>
      <c r="I4881" s="4">
        <v>7.3410000000000003E-2</v>
      </c>
      <c r="J4881" s="4">
        <v>1.3091110068691341</v>
      </c>
      <c r="K4881" s="4">
        <v>1.0712871287128709</v>
      </c>
      <c r="L4881" s="4">
        <v>1.0933710590137431</v>
      </c>
      <c r="M4881" s="4">
        <v>1.0458148076551319</v>
      </c>
      <c r="N4881" s="4">
        <v>0.91827208690486295</v>
      </c>
      <c r="O4881" s="4">
        <v>0.77171794018353856</v>
      </c>
      <c r="P4881" s="4">
        <v>0.83468869531676904</v>
      </c>
      <c r="Q4881" s="4">
        <v>5570</v>
      </c>
      <c r="R4881" s="4">
        <v>5570</v>
      </c>
      <c r="S4881" s="4">
        <v>5070</v>
      </c>
      <c r="T4881" s="4">
        <v>5100</v>
      </c>
      <c r="U4881" s="7">
        <v>2.9574861367837338E-2</v>
      </c>
      <c r="V4881" s="7">
        <v>2.9574861367837338E-2</v>
      </c>
      <c r="W4881" s="7">
        <v>-6.2846580406654348E-2</v>
      </c>
      <c r="X4881" s="4">
        <v>-7.6381227191716888E-2</v>
      </c>
      <c r="Y4881" s="4">
        <v>-5.730129390018484E-2</v>
      </c>
      <c r="Z4881" s="7">
        <v>-6.0101293900184836E-2</v>
      </c>
      <c r="AA4881" s="7">
        <v>2.6774861367837337E-2</v>
      </c>
      <c r="AB4881" s="4">
        <v>0</v>
      </c>
      <c r="AC4881" s="4">
        <v>1.1090573012939E-2</v>
      </c>
      <c r="AD4881" s="4">
        <v>2.48015873015873E-2</v>
      </c>
      <c r="AE4881" s="4">
        <v>0.99374559300521792</v>
      </c>
      <c r="AF4881" s="4">
        <v>0.65942483115937645</v>
      </c>
      <c r="AG4881" s="4">
        <v>1.1744153695806481</v>
      </c>
      <c r="AH4881" s="4">
        <v>0.66498557878221454</v>
      </c>
      <c r="AI4881" s="4">
        <v>7.3412698412698416E-2</v>
      </c>
      <c r="AJ4881" s="4">
        <v>5570</v>
      </c>
      <c r="AK4881" s="4">
        <v>4865</v>
      </c>
      <c r="AL4881" s="4">
        <v>5090</v>
      </c>
      <c r="AM4881" s="8">
        <v>-2.8043419048056901E-3</v>
      </c>
    </row>
    <row r="4882" spans="1:39" x14ac:dyDescent="0.3">
      <c r="A4882" s="4">
        <v>20191118</v>
      </c>
      <c r="B4882" s="4" t="s">
        <v>2083</v>
      </c>
      <c r="C4882" s="4">
        <v>4395</v>
      </c>
      <c r="D4882" s="4">
        <v>4995</v>
      </c>
      <c r="E4882" s="4">
        <v>4395</v>
      </c>
      <c r="F4882" s="4">
        <v>4795</v>
      </c>
      <c r="G4882" s="4">
        <v>400</v>
      </c>
      <c r="H4882" s="4">
        <v>438273</v>
      </c>
      <c r="I4882" s="4">
        <v>9.1009999999999994E-2</v>
      </c>
      <c r="J4882" s="4">
        <v>3.289915483823024</v>
      </c>
      <c r="K4882" s="4">
        <v>1.054232319530964</v>
      </c>
      <c r="L4882" s="4">
        <v>1.064136706613404</v>
      </c>
      <c r="M4882" s="4">
        <v>1.0163204747774479</v>
      </c>
      <c r="N4882" s="4">
        <v>1.025394279604384</v>
      </c>
      <c r="O4882" s="4">
        <v>0.82792558166304553</v>
      </c>
      <c r="P4882" s="4">
        <v>0.75795297372060855</v>
      </c>
      <c r="Q4882" s="4">
        <v>4840</v>
      </c>
      <c r="R4882" s="4">
        <v>4910</v>
      </c>
      <c r="S4882" s="4">
        <v>4640</v>
      </c>
      <c r="T4882" s="4">
        <v>4680</v>
      </c>
      <c r="U4882" s="7">
        <v>9.384775808133473E-3</v>
      </c>
      <c r="V4882" s="7">
        <v>2.3983315954118872E-2</v>
      </c>
      <c r="W4882" s="7">
        <v>-3.2325338894681963E-2</v>
      </c>
      <c r="X4882" s="4">
        <v>-2.2240042769313021E-2</v>
      </c>
      <c r="Y4882" s="4">
        <v>-2.3983315954118869E-2</v>
      </c>
      <c r="Z4882" s="7">
        <v>-2.6783315954118869E-2</v>
      </c>
      <c r="AA4882" s="7">
        <v>-2.6783315954118869E-2</v>
      </c>
      <c r="AB4882" s="4">
        <v>0</v>
      </c>
      <c r="AC4882" s="4">
        <v>4.171011470281543E-2</v>
      </c>
      <c r="AD4882" s="4">
        <v>0</v>
      </c>
      <c r="AE4882" s="4">
        <v>11.642263248771419</v>
      </c>
      <c r="AF4882" s="4">
        <v>0.8992531798262231</v>
      </c>
      <c r="AG4882" s="4">
        <v>1.123793649221305</v>
      </c>
      <c r="AH4882" s="4">
        <v>0.22219079891236121</v>
      </c>
      <c r="AI4882" s="4">
        <v>9.1012514220705346E-2</v>
      </c>
      <c r="AJ4882" s="4">
        <v>4965</v>
      </c>
      <c r="AK4882" s="4">
        <v>4300</v>
      </c>
      <c r="AL4882" s="4">
        <v>4440</v>
      </c>
      <c r="AM4882" s="8">
        <v>1.24156699218727E-3</v>
      </c>
    </row>
    <row r="4883" spans="1:39" x14ac:dyDescent="0.3">
      <c r="A4883" s="4">
        <v>20191206</v>
      </c>
      <c r="B4883" s="4" t="s">
        <v>2083</v>
      </c>
      <c r="C4883" s="4">
        <v>5000</v>
      </c>
      <c r="D4883" s="4">
        <v>5900</v>
      </c>
      <c r="E4883" s="4">
        <v>5000</v>
      </c>
      <c r="F4883" s="4">
        <v>5570</v>
      </c>
      <c r="G4883" s="4">
        <v>595</v>
      </c>
      <c r="H4883" s="4">
        <v>1116680</v>
      </c>
      <c r="I4883" s="4">
        <v>0.1196</v>
      </c>
      <c r="J4883" s="4">
        <v>3.78558178386236</v>
      </c>
      <c r="K4883" s="4">
        <v>1.0893089960886571</v>
      </c>
      <c r="L4883" s="4">
        <v>1.12049889358278</v>
      </c>
      <c r="M4883" s="4">
        <v>1.1447949850991681</v>
      </c>
      <c r="N4883" s="4">
        <v>1.1867476297006501</v>
      </c>
      <c r="O4883" s="4">
        <v>1.0827973885855919</v>
      </c>
      <c r="P4883" s="4">
        <v>0.8892732413104939</v>
      </c>
      <c r="Q4883" s="4">
        <v>5580</v>
      </c>
      <c r="R4883" s="4">
        <v>5860</v>
      </c>
      <c r="S4883" s="4">
        <v>5450</v>
      </c>
      <c r="T4883" s="4">
        <v>5770</v>
      </c>
      <c r="U4883" s="7">
        <v>1.7953321364452424E-3</v>
      </c>
      <c r="V4883" s="7">
        <v>5.2064631956912029E-2</v>
      </c>
      <c r="W4883" s="7">
        <v>-2.1543985637342909E-2</v>
      </c>
      <c r="X4883" s="4">
        <v>-4.2612123149035901E-4</v>
      </c>
      <c r="Y4883" s="4">
        <v>3.5906642728904849E-2</v>
      </c>
      <c r="Z4883" s="7">
        <v>3.7200000000000004E-2</v>
      </c>
      <c r="AA4883" s="7">
        <v>3.7200000000000004E-2</v>
      </c>
      <c r="AB4883" s="4">
        <v>5.0251256281407036E-3</v>
      </c>
      <c r="AC4883" s="4">
        <v>5.9245960502692999E-2</v>
      </c>
      <c r="AD4883" s="4">
        <v>0</v>
      </c>
      <c r="AE4883" s="4">
        <v>4.0765456616337143</v>
      </c>
      <c r="AF4883" s="4">
        <v>1.0649281836798641</v>
      </c>
      <c r="AG4883" s="4">
        <v>1.326316681777461</v>
      </c>
      <c r="AH4883" s="4">
        <v>0.1850627112231881</v>
      </c>
      <c r="AI4883" s="4">
        <v>0.114</v>
      </c>
      <c r="AJ4883" s="4">
        <v>6990</v>
      </c>
      <c r="AK4883" s="4">
        <v>5450</v>
      </c>
      <c r="AL4883" s="4">
        <v>6300</v>
      </c>
      <c r="AM4883" s="8">
        <v>1.7001296008858E-2</v>
      </c>
    </row>
    <row r="4884" spans="1:39" x14ac:dyDescent="0.3">
      <c r="A4884" s="4">
        <v>20200110</v>
      </c>
      <c r="B4884" s="4" t="s">
        <v>2083</v>
      </c>
      <c r="C4884" s="4">
        <v>5760</v>
      </c>
      <c r="D4884" s="4">
        <v>6190</v>
      </c>
      <c r="E4884" s="4">
        <v>5640</v>
      </c>
      <c r="F4884" s="4">
        <v>6070</v>
      </c>
      <c r="G4884" s="4">
        <v>490</v>
      </c>
      <c r="H4884" s="4">
        <v>236143</v>
      </c>
      <c r="I4884" s="4">
        <v>8.7809999999999999E-2</v>
      </c>
      <c r="J4884" s="4">
        <v>1.519047027847984</v>
      </c>
      <c r="K4884" s="4">
        <v>1.0642898889538279</v>
      </c>
      <c r="L4884" s="4">
        <v>1.062675070028011</v>
      </c>
      <c r="M4884" s="4">
        <v>1.038494439692045</v>
      </c>
      <c r="N4884" s="4">
        <v>1.023177412557944</v>
      </c>
      <c r="O4884" s="4">
        <v>1.1718335237053361</v>
      </c>
      <c r="P4884" s="4">
        <v>1.0008312780384589</v>
      </c>
      <c r="Q4884" s="4">
        <v>6110</v>
      </c>
      <c r="R4884" s="4">
        <v>6220</v>
      </c>
      <c r="S4884" s="4">
        <v>6000</v>
      </c>
      <c r="T4884" s="4">
        <v>6150</v>
      </c>
      <c r="U4884" s="7">
        <v>6.5897858319604614E-3</v>
      </c>
      <c r="V4884" s="7">
        <v>2.4711696869851731E-2</v>
      </c>
      <c r="W4884" s="7">
        <v>-1.1532125205930808E-2</v>
      </c>
      <c r="X4884" s="4">
        <v>4.5933417614835081E-3</v>
      </c>
      <c r="Y4884" s="4">
        <v>1.3179571663920919E-2</v>
      </c>
      <c r="Z4884" s="7">
        <v>1.0379571663920919E-2</v>
      </c>
      <c r="AA4884" s="7">
        <v>1.0379571663920919E-2</v>
      </c>
      <c r="AB4884" s="4">
        <v>3.2258064516129031E-2</v>
      </c>
      <c r="AC4884" s="4">
        <v>1.9769357495881379E-2</v>
      </c>
      <c r="AD4884" s="4">
        <v>2.0833333333333329E-2</v>
      </c>
      <c r="AE4884" s="4">
        <v>2.8539332632367689</v>
      </c>
      <c r="AF4884" s="4">
        <v>0.92691196910270812</v>
      </c>
      <c r="AG4884" s="4">
        <v>1.272614821442017</v>
      </c>
      <c r="AH4884" s="4">
        <v>0.2930673894246551</v>
      </c>
      <c r="AI4884" s="4">
        <v>5.3819444444444448E-2</v>
      </c>
      <c r="AJ4884" s="4">
        <v>6220</v>
      </c>
      <c r="AK4884" s="4">
        <v>5450</v>
      </c>
      <c r="AL4884" s="4">
        <v>6000</v>
      </c>
      <c r="AM4884" s="8">
        <v>1.04190120743025E-2</v>
      </c>
    </row>
    <row r="4885" spans="1:39" x14ac:dyDescent="0.3">
      <c r="A4885" s="4">
        <v>20200327</v>
      </c>
      <c r="B4885" s="4" t="s">
        <v>2083</v>
      </c>
      <c r="C4885" s="4">
        <v>2785</v>
      </c>
      <c r="D4885" s="4">
        <v>2995</v>
      </c>
      <c r="E4885" s="4">
        <v>2780</v>
      </c>
      <c r="F4885" s="4">
        <v>2915</v>
      </c>
      <c r="G4885" s="4">
        <v>200</v>
      </c>
      <c r="H4885" s="4">
        <v>115955</v>
      </c>
      <c r="I4885" s="4">
        <v>7.3660000000000003E-2</v>
      </c>
      <c r="J4885" s="4">
        <v>0.70860896799327777</v>
      </c>
      <c r="K4885" s="4">
        <v>1.0658135283363801</v>
      </c>
      <c r="L4885" s="4">
        <v>1.1079437476244769</v>
      </c>
      <c r="M4885" s="4">
        <v>1.0298533827945591</v>
      </c>
      <c r="N4885" s="4">
        <v>0.83131327534578636</v>
      </c>
      <c r="O4885" s="4">
        <v>0.60375925574330747</v>
      </c>
      <c r="P4885" s="4">
        <v>0.58783000319290168</v>
      </c>
      <c r="Q4885" s="4">
        <v>2860</v>
      </c>
      <c r="R4885" s="4">
        <v>3580</v>
      </c>
      <c r="S4885" s="4">
        <v>2860</v>
      </c>
      <c r="T4885" s="4">
        <v>3580</v>
      </c>
      <c r="U4885" s="7">
        <v>-1.8867924528301886E-2</v>
      </c>
      <c r="V4885" s="7">
        <v>0.22813036020583191</v>
      </c>
      <c r="W4885" s="7">
        <v>-1.8867924528301886E-2</v>
      </c>
      <c r="X4885" s="4">
        <v>-9.9600741480108376E-2</v>
      </c>
      <c r="Y4885" s="4">
        <v>0.22813036020583191</v>
      </c>
      <c r="Z4885" s="7">
        <v>3.7200000000000004E-2</v>
      </c>
      <c r="AA4885" s="7">
        <v>3.7200000000000004E-2</v>
      </c>
      <c r="AB4885" s="4">
        <v>2.5782688766114181E-2</v>
      </c>
      <c r="AC4885" s="4">
        <v>2.7444253859348199E-2</v>
      </c>
      <c r="AD4885" s="4">
        <v>1.795332136445242E-3</v>
      </c>
      <c r="AE4885" s="4">
        <v>0.54808474031498744</v>
      </c>
      <c r="AF4885" s="4">
        <v>0.53141455289703543</v>
      </c>
      <c r="AG4885" s="4">
        <v>1.2318773958387961</v>
      </c>
      <c r="AH4885" s="4">
        <v>1.070000973241976</v>
      </c>
      <c r="AI4885" s="4">
        <v>4.66786355475763E-2</v>
      </c>
      <c r="AJ4885" s="4">
        <v>3900</v>
      </c>
      <c r="AK4885" s="4">
        <v>2860</v>
      </c>
      <c r="AL4885" s="4">
        <v>3480</v>
      </c>
      <c r="AM4885" s="8">
        <v>1.2040029387552199E-2</v>
      </c>
    </row>
    <row r="4886" spans="1:39" x14ac:dyDescent="0.3">
      <c r="A4886" s="4">
        <v>20200429</v>
      </c>
      <c r="B4886" s="4" t="s">
        <v>2083</v>
      </c>
      <c r="C4886" s="4">
        <v>4355</v>
      </c>
      <c r="D4886" s="4">
        <v>4995</v>
      </c>
      <c r="E4886" s="4">
        <v>4355</v>
      </c>
      <c r="F4886" s="4">
        <v>4875</v>
      </c>
      <c r="G4886" s="4">
        <v>525</v>
      </c>
      <c r="H4886" s="4">
        <v>483462</v>
      </c>
      <c r="I4886" s="4">
        <v>0.12069000000000001</v>
      </c>
      <c r="J4886" s="4">
        <v>2.4658188207512288</v>
      </c>
      <c r="K4886" s="4">
        <v>1.0694698354661789</v>
      </c>
      <c r="L4886" s="4">
        <v>1.0655737704918029</v>
      </c>
      <c r="M4886" s="4">
        <v>1.0208355146057999</v>
      </c>
      <c r="N4886" s="4">
        <v>1.100762066045724</v>
      </c>
      <c r="O4886" s="4">
        <v>1.136209140171305</v>
      </c>
      <c r="P4886" s="4">
        <v>1.00151511260625</v>
      </c>
      <c r="Q4886" s="4">
        <v>4795</v>
      </c>
      <c r="R4886" s="4">
        <v>5070</v>
      </c>
      <c r="S4886" s="4">
        <v>4625</v>
      </c>
      <c r="T4886" s="4">
        <v>5000</v>
      </c>
      <c r="U4886" s="7">
        <v>-1.641025641025641E-2</v>
      </c>
      <c r="V4886" s="7">
        <v>0.04</v>
      </c>
      <c r="W4886" s="7">
        <v>-5.128205128205128E-2</v>
      </c>
      <c r="X4886" s="4">
        <v>6.0852384984476628E-2</v>
      </c>
      <c r="Y4886" s="4">
        <v>2.564102564102564E-2</v>
      </c>
      <c r="Z4886" s="7">
        <v>2.284102564102564E-2</v>
      </c>
      <c r="AA4886" s="7">
        <v>2.284102564102564E-2</v>
      </c>
      <c r="AB4886" s="4">
        <v>0</v>
      </c>
      <c r="AC4886" s="4">
        <v>2.4615384615384619E-2</v>
      </c>
      <c r="AD4886" s="4">
        <v>0</v>
      </c>
      <c r="AE4886" s="4">
        <v>7.3897864665331774</v>
      </c>
      <c r="AF4886" s="4">
        <v>0.88406329238161863</v>
      </c>
      <c r="AG4886" s="4">
        <v>2.110369271306026</v>
      </c>
      <c r="AH4886" s="4">
        <v>0.65729001173502422</v>
      </c>
      <c r="AI4886" s="4">
        <v>0.11940298507462691</v>
      </c>
      <c r="AJ4886" s="4">
        <v>5450</v>
      </c>
      <c r="AK4886" s="4">
        <v>4625</v>
      </c>
      <c r="AL4886" s="4">
        <v>4890</v>
      </c>
      <c r="AM4886" s="8">
        <v>3.87638972972497E-4</v>
      </c>
    </row>
    <row r="4887" spans="1:39" x14ac:dyDescent="0.3">
      <c r="A4887" s="4">
        <v>20200915</v>
      </c>
      <c r="B4887" s="4" t="s">
        <v>2083</v>
      </c>
      <c r="C4887" s="4">
        <v>3600</v>
      </c>
      <c r="D4887" s="4">
        <v>4035</v>
      </c>
      <c r="E4887" s="4">
        <v>3495</v>
      </c>
      <c r="F4887" s="4">
        <v>4010</v>
      </c>
      <c r="G4887" s="4">
        <v>490</v>
      </c>
      <c r="H4887" s="4">
        <v>763054</v>
      </c>
      <c r="I4887" s="4">
        <v>0.13919999999999999</v>
      </c>
      <c r="J4887" s="4">
        <v>2.8892211657769278</v>
      </c>
      <c r="K4887" s="4">
        <v>1.103669724770642</v>
      </c>
      <c r="L4887" s="4">
        <v>1.1273545122294071</v>
      </c>
      <c r="M4887" s="4">
        <v>1.1561193599538711</v>
      </c>
      <c r="N4887" s="4">
        <v>1.1903525046382191</v>
      </c>
      <c r="O4887" s="4">
        <v>1.1772765082937811</v>
      </c>
      <c r="P4887" s="4">
        <v>1.0187145397578119</v>
      </c>
      <c r="Q4887" s="4">
        <v>4025</v>
      </c>
      <c r="R4887" s="4">
        <v>4425</v>
      </c>
      <c r="S4887" s="4">
        <v>3925</v>
      </c>
      <c r="T4887" s="4">
        <v>4050</v>
      </c>
      <c r="U4887" s="7">
        <v>3.740648379052369E-3</v>
      </c>
      <c r="V4887" s="7">
        <v>0.10349127182044887</v>
      </c>
      <c r="W4887" s="7">
        <v>-2.119700748129676E-2</v>
      </c>
      <c r="X4887" s="4">
        <v>6.3079777365491647E-3</v>
      </c>
      <c r="Y4887" s="4">
        <v>9.9750623441396506E-3</v>
      </c>
      <c r="Z4887" s="7">
        <v>3.7200000000000004E-2</v>
      </c>
      <c r="AA4887" s="7">
        <v>3.7200000000000004E-2</v>
      </c>
      <c r="AB4887" s="4">
        <v>2.2727272727272731E-2</v>
      </c>
      <c r="AC4887" s="4">
        <v>6.2344139650872821E-3</v>
      </c>
      <c r="AD4887" s="4">
        <v>2.9166666666666671E-2</v>
      </c>
      <c r="AE4887" s="4">
        <v>3.146316019511552</v>
      </c>
      <c r="AF4887" s="4">
        <v>1.084767146756326</v>
      </c>
      <c r="AG4887" s="4">
        <v>1.2982861024365251</v>
      </c>
      <c r="AH4887" s="4">
        <v>0.15161057846155129</v>
      </c>
      <c r="AI4887" s="4">
        <v>0.1138888888888889</v>
      </c>
      <c r="AJ4887" s="4">
        <v>4425</v>
      </c>
      <c r="AK4887" s="4">
        <v>3540</v>
      </c>
      <c r="AL4887" s="4">
        <v>3560</v>
      </c>
      <c r="AM4887" s="8">
        <v>5.9161007768488098E-3</v>
      </c>
    </row>
    <row r="4888" spans="1:39" x14ac:dyDescent="0.3">
      <c r="A4888" s="4">
        <v>20200325</v>
      </c>
      <c r="B4888" s="4" t="s">
        <v>2084</v>
      </c>
      <c r="C4888" s="4">
        <v>4925</v>
      </c>
      <c r="D4888" s="4">
        <v>5340</v>
      </c>
      <c r="E4888" s="4">
        <v>4820</v>
      </c>
      <c r="F4888" s="4">
        <v>5230</v>
      </c>
      <c r="G4888" s="4">
        <v>490</v>
      </c>
      <c r="H4888" s="4">
        <v>124411</v>
      </c>
      <c r="I4888" s="4">
        <v>0.10338</v>
      </c>
      <c r="J4888" s="4">
        <v>0.83129148155250676</v>
      </c>
      <c r="K4888" s="4">
        <v>1.090719499478624</v>
      </c>
      <c r="L4888" s="4">
        <v>1.106878306878307</v>
      </c>
      <c r="M4888" s="4">
        <v>0.93769610040340656</v>
      </c>
      <c r="N4888" s="4">
        <v>0.76829850527011645</v>
      </c>
      <c r="O4888" s="4">
        <v>0.61167802111049385</v>
      </c>
      <c r="P4888" s="4">
        <v>0.58078576353061484</v>
      </c>
      <c r="Q4888" s="4">
        <v>5230</v>
      </c>
      <c r="R4888" s="4">
        <v>5370</v>
      </c>
      <c r="S4888" s="4">
        <v>5000</v>
      </c>
      <c r="T4888" s="4">
        <v>5190</v>
      </c>
      <c r="U4888" s="7">
        <v>0</v>
      </c>
      <c r="V4888" s="7">
        <v>2.676864244741874E-2</v>
      </c>
      <c r="W4888" s="7">
        <v>-4.3977055449330782E-2</v>
      </c>
      <c r="X4888" s="4">
        <v>-0.11091116089463431</v>
      </c>
      <c r="Y4888" s="4">
        <v>-7.6481835564053526E-3</v>
      </c>
      <c r="Z4888" s="7">
        <v>-1.0448183556405352E-2</v>
      </c>
      <c r="AA4888" s="7">
        <v>-1.0448183556405352E-2</v>
      </c>
      <c r="AB4888" s="4">
        <v>3.9029535864978912E-2</v>
      </c>
      <c r="AC4888" s="4">
        <v>2.103250478011472E-2</v>
      </c>
      <c r="AD4888" s="4">
        <v>2.1319796954314719E-2</v>
      </c>
      <c r="AE4888" s="4">
        <v>1.591931005361416</v>
      </c>
      <c r="AF4888" s="4">
        <v>0.50639356849388761</v>
      </c>
      <c r="AG4888" s="4">
        <v>1.1057710404487611</v>
      </c>
      <c r="AH4888" s="4">
        <v>1.0704022728417451</v>
      </c>
      <c r="AI4888" s="4">
        <v>6.1928934010152287E-2</v>
      </c>
      <c r="AJ4888" s="4">
        <v>6350</v>
      </c>
      <c r="AK4888" s="4">
        <v>5000</v>
      </c>
      <c r="AL4888" s="4">
        <v>6040</v>
      </c>
      <c r="AM4888" s="8">
        <v>5.2622816628226002E-2</v>
      </c>
    </row>
    <row r="4889" spans="1:39" x14ac:dyDescent="0.3">
      <c r="A4889" s="4">
        <v>20200331</v>
      </c>
      <c r="B4889" s="4" t="s">
        <v>2084</v>
      </c>
      <c r="C4889" s="4">
        <v>5620</v>
      </c>
      <c r="D4889" s="4">
        <v>6340</v>
      </c>
      <c r="E4889" s="4">
        <v>5620</v>
      </c>
      <c r="F4889" s="4">
        <v>6050</v>
      </c>
      <c r="G4889" s="4">
        <v>540</v>
      </c>
      <c r="H4889" s="4">
        <v>205826</v>
      </c>
      <c r="I4889" s="4">
        <v>9.8000000000000004E-2</v>
      </c>
      <c r="J4889" s="4">
        <v>1.299353246236739</v>
      </c>
      <c r="K4889" s="4">
        <v>1.0720614294152391</v>
      </c>
      <c r="L4889" s="4">
        <v>1.1060329067641681</v>
      </c>
      <c r="M4889" s="4">
        <v>1.1780741894654849</v>
      </c>
      <c r="N4889" s="4">
        <v>0.95655954780821373</v>
      </c>
      <c r="O4889" s="4">
        <v>0.73027209173665941</v>
      </c>
      <c r="P4889" s="4">
        <v>0.68286672341546228</v>
      </c>
      <c r="Q4889" s="4">
        <v>6190</v>
      </c>
      <c r="R4889" s="4">
        <v>6350</v>
      </c>
      <c r="S4889" s="4">
        <v>5860</v>
      </c>
      <c r="T4889" s="4">
        <v>6040</v>
      </c>
      <c r="U4889" s="7">
        <v>2.3140495867768594E-2</v>
      </c>
      <c r="V4889" s="7">
        <v>4.9586776859504134E-2</v>
      </c>
      <c r="W4889" s="7">
        <v>-3.1404958677685953E-2</v>
      </c>
      <c r="X4889" s="4">
        <v>-7.6287600300407279E-2</v>
      </c>
      <c r="Y4889" s="4">
        <v>-1.652892561983471E-3</v>
      </c>
      <c r="Z4889" s="7">
        <v>3.7200000000000004E-2</v>
      </c>
      <c r="AA4889" s="7">
        <v>2.0340495867768593E-2</v>
      </c>
      <c r="AB4889" s="4">
        <v>1.9963702359346639E-2</v>
      </c>
      <c r="AC4889" s="4">
        <v>4.7933884297520657E-2</v>
      </c>
      <c r="AD4889" s="4">
        <v>0</v>
      </c>
      <c r="AE4889" s="4">
        <v>2.7288106381004149</v>
      </c>
      <c r="AF4889" s="4">
        <v>0.61968194742263849</v>
      </c>
      <c r="AG4889" s="4">
        <v>1.408529245523549</v>
      </c>
      <c r="AH4889" s="4">
        <v>0.90377064097646764</v>
      </c>
      <c r="AI4889" s="4">
        <v>7.6512455516014238E-2</v>
      </c>
      <c r="AJ4889" s="4">
        <v>6610</v>
      </c>
      <c r="AK4889" s="4">
        <v>5790</v>
      </c>
      <c r="AL4889" s="4">
        <v>6570</v>
      </c>
      <c r="AM4889" s="8">
        <v>4.9731601842240299E-2</v>
      </c>
    </row>
    <row r="4890" spans="1:39" x14ac:dyDescent="0.3">
      <c r="A4890" s="4">
        <v>20200619</v>
      </c>
      <c r="B4890" s="4" t="s">
        <v>2084</v>
      </c>
      <c r="C4890" s="4">
        <v>7520</v>
      </c>
      <c r="D4890" s="4">
        <v>8270</v>
      </c>
      <c r="E4890" s="4">
        <v>7520</v>
      </c>
      <c r="F4890" s="4">
        <v>8260</v>
      </c>
      <c r="G4890" s="4">
        <v>730</v>
      </c>
      <c r="H4890" s="4">
        <v>517210</v>
      </c>
      <c r="I4890" s="4">
        <v>9.6949999999999995E-2</v>
      </c>
      <c r="J4890" s="4">
        <v>2.4970983621437171</v>
      </c>
      <c r="K4890" s="4">
        <v>1.074122236671001</v>
      </c>
      <c r="L4890" s="4">
        <v>1.0995740149094779</v>
      </c>
      <c r="M4890" s="4">
        <v>1.0615602107698241</v>
      </c>
      <c r="N4890" s="4">
        <v>1.0530341662417131</v>
      </c>
      <c r="O4890" s="4">
        <v>1.147673853136651</v>
      </c>
      <c r="P4890" s="4">
        <v>1.04008940235783</v>
      </c>
      <c r="Q4890" s="4">
        <v>8300</v>
      </c>
      <c r="R4890" s="4">
        <v>8340</v>
      </c>
      <c r="S4890" s="4">
        <v>7980</v>
      </c>
      <c r="T4890" s="4">
        <v>8320</v>
      </c>
      <c r="U4890" s="7">
        <v>4.8426150121065378E-3</v>
      </c>
      <c r="V4890" s="7">
        <v>9.6852300242130755E-3</v>
      </c>
      <c r="W4890" s="7">
        <v>-3.3898305084745763E-2</v>
      </c>
      <c r="X4890" s="4">
        <v>2.1035186129526912E-3</v>
      </c>
      <c r="Y4890" s="4">
        <v>7.2639225181598066E-3</v>
      </c>
      <c r="Z4890" s="7">
        <v>4.4639225181598071E-3</v>
      </c>
      <c r="AA4890" s="7">
        <v>4.4639225181598071E-3</v>
      </c>
      <c r="AB4890" s="4">
        <v>0</v>
      </c>
      <c r="AC4890" s="4">
        <v>1.210653753026634E-3</v>
      </c>
      <c r="AD4890" s="4">
        <v>0</v>
      </c>
      <c r="AE4890" s="4">
        <v>4.1231993239742017</v>
      </c>
      <c r="AF4890" s="4">
        <v>0.99244220996240806</v>
      </c>
      <c r="AG4890" s="4">
        <v>1.1559295966198091</v>
      </c>
      <c r="AH4890" s="4">
        <v>0.14251075500382421</v>
      </c>
      <c r="AI4890" s="4">
        <v>9.8404255319148939E-2</v>
      </c>
      <c r="AJ4890" s="4">
        <v>9300</v>
      </c>
      <c r="AK4890" s="4">
        <v>7980</v>
      </c>
      <c r="AL4890" s="4">
        <v>8580</v>
      </c>
      <c r="AM4890" s="8">
        <v>6.3743501841791103E-3</v>
      </c>
    </row>
    <row r="4891" spans="1:39" x14ac:dyDescent="0.3">
      <c r="A4891" s="4">
        <v>20200623</v>
      </c>
      <c r="B4891" s="4" t="s">
        <v>2084</v>
      </c>
      <c r="C4891" s="4">
        <v>8790</v>
      </c>
      <c r="D4891" s="4">
        <v>9300</v>
      </c>
      <c r="E4891" s="4">
        <v>8550</v>
      </c>
      <c r="F4891" s="4">
        <v>8950</v>
      </c>
      <c r="G4891" s="4">
        <v>630</v>
      </c>
      <c r="H4891" s="4">
        <v>1331185</v>
      </c>
      <c r="I4891" s="4">
        <v>7.5719999999999996E-2</v>
      </c>
      <c r="J4891" s="4">
        <v>4.1312448463598423</v>
      </c>
      <c r="K4891" s="4">
        <v>1.0517038777908341</v>
      </c>
      <c r="L4891" s="4">
        <v>1.1093207734258801</v>
      </c>
      <c r="M4891" s="4">
        <v>1.136363636363636</v>
      </c>
      <c r="N4891" s="4">
        <v>1.128269776237</v>
      </c>
      <c r="O4891" s="4">
        <v>1.2228724978935619</v>
      </c>
      <c r="P4891" s="4">
        <v>1.12797945691045</v>
      </c>
      <c r="Q4891" s="4">
        <v>8880</v>
      </c>
      <c r="R4891" s="4">
        <v>9050</v>
      </c>
      <c r="S4891" s="4">
        <v>8600</v>
      </c>
      <c r="T4891" s="4">
        <v>8620</v>
      </c>
      <c r="U4891" s="7">
        <v>-7.82122905027933E-3</v>
      </c>
      <c r="V4891" s="7">
        <v>1.11731843575419E-2</v>
      </c>
      <c r="W4891" s="7">
        <v>-3.9106145251396648E-2</v>
      </c>
      <c r="X4891" s="4">
        <v>1.500157579577675E-2</v>
      </c>
      <c r="Y4891" s="4">
        <v>-3.6871508379888271E-2</v>
      </c>
      <c r="Z4891" s="7">
        <v>-3.9671508379888268E-2</v>
      </c>
      <c r="AA4891" s="7">
        <v>-3.9671508379888268E-2</v>
      </c>
      <c r="AB4891" s="4">
        <v>5.6490384615384623E-2</v>
      </c>
      <c r="AC4891" s="4">
        <v>3.9106145251396648E-2</v>
      </c>
      <c r="AD4891" s="4">
        <v>2.7303754266211601E-2</v>
      </c>
      <c r="AE4891" s="4">
        <v>5.1909383725101774</v>
      </c>
      <c r="AF4891" s="4">
        <v>1.049738623840812</v>
      </c>
      <c r="AG4891" s="4">
        <v>1.2655421087207179</v>
      </c>
      <c r="AH4891" s="4">
        <v>0.16244287849505201</v>
      </c>
      <c r="AI4891" s="4">
        <v>1.8202502844141068E-2</v>
      </c>
      <c r="AJ4891" s="4">
        <v>10300</v>
      </c>
      <c r="AK4891" s="4">
        <v>8270</v>
      </c>
      <c r="AL4891" s="4">
        <v>8760</v>
      </c>
      <c r="AM4891" s="8">
        <v>2.1153744808220902E-3</v>
      </c>
    </row>
    <row r="4892" spans="1:39" x14ac:dyDescent="0.3">
      <c r="A4892" s="4">
        <v>20200713</v>
      </c>
      <c r="B4892" s="4" t="s">
        <v>2084</v>
      </c>
      <c r="C4892" s="4">
        <v>8660</v>
      </c>
      <c r="D4892" s="4">
        <v>10300</v>
      </c>
      <c r="E4892" s="4">
        <v>8640</v>
      </c>
      <c r="F4892" s="4">
        <v>9390</v>
      </c>
      <c r="G4892" s="4">
        <v>940</v>
      </c>
      <c r="H4892" s="4">
        <v>4976145</v>
      </c>
      <c r="I4892" s="4">
        <v>0.11124000000000001</v>
      </c>
      <c r="J4892" s="4">
        <v>5.7892773747415944</v>
      </c>
      <c r="K4892" s="4">
        <v>1.064223649414431</v>
      </c>
      <c r="L4892" s="4">
        <v>1.0756013745704469</v>
      </c>
      <c r="M4892" s="4">
        <v>1.0917335193582141</v>
      </c>
      <c r="N4892" s="4">
        <v>1.1188561215370869</v>
      </c>
      <c r="O4892" s="4">
        <v>1.194555169196845</v>
      </c>
      <c r="P4892" s="4">
        <v>1.203274084436353</v>
      </c>
      <c r="Q4892" s="4">
        <v>9600</v>
      </c>
      <c r="R4892" s="4">
        <v>9890</v>
      </c>
      <c r="S4892" s="4">
        <v>9260</v>
      </c>
      <c r="T4892" s="4">
        <v>9560</v>
      </c>
      <c r="U4892" s="7">
        <v>2.2364217252396165E-2</v>
      </c>
      <c r="V4892" s="7">
        <v>5.3248136315228969E-2</v>
      </c>
      <c r="W4892" s="7">
        <v>-1.3844515441959531E-2</v>
      </c>
      <c r="X4892" s="4">
        <v>2.3652070300864081E-2</v>
      </c>
      <c r="Y4892" s="4">
        <v>1.8104366347177849E-2</v>
      </c>
      <c r="Z4892" s="7">
        <v>3.7200000000000004E-2</v>
      </c>
      <c r="AA4892" s="7">
        <v>1.9564217252396165E-2</v>
      </c>
      <c r="AB4892" s="4">
        <v>0</v>
      </c>
      <c r="AC4892" s="4">
        <v>9.6911608093716725E-2</v>
      </c>
      <c r="AD4892" s="4">
        <v>2.3094688221709011E-3</v>
      </c>
      <c r="AE4892" s="4">
        <v>27.010503175378599</v>
      </c>
      <c r="AF4892" s="4">
        <v>1.0279462978642651</v>
      </c>
      <c r="AG4892" s="4">
        <v>1.2703011045345061</v>
      </c>
      <c r="AH4892" s="4">
        <v>0.1855985312677968</v>
      </c>
      <c r="AI4892" s="4">
        <v>8.429561200923788E-2</v>
      </c>
      <c r="AJ4892" s="4">
        <v>11100</v>
      </c>
      <c r="AK4892" s="4">
        <v>9260</v>
      </c>
      <c r="AL4892" s="4">
        <v>10550</v>
      </c>
      <c r="AM4892" s="8">
        <v>1.08435451006177E-2</v>
      </c>
    </row>
    <row r="4893" spans="1:39" x14ac:dyDescent="0.3">
      <c r="A4893" s="4">
        <v>20201006</v>
      </c>
      <c r="B4893" s="4" t="s">
        <v>2084</v>
      </c>
      <c r="C4893" s="4">
        <v>11700</v>
      </c>
      <c r="D4893" s="4">
        <v>13450</v>
      </c>
      <c r="E4893" s="4">
        <v>11500</v>
      </c>
      <c r="F4893" s="4">
        <v>12600</v>
      </c>
      <c r="G4893" s="4">
        <v>1000</v>
      </c>
      <c r="H4893" s="4">
        <v>2637496</v>
      </c>
      <c r="I4893" s="4">
        <v>8.6209999999999995E-2</v>
      </c>
      <c r="J4893" s="4">
        <v>4.5482255771556126</v>
      </c>
      <c r="K4893" s="4">
        <v>1.0693069306930689</v>
      </c>
      <c r="L4893" s="4">
        <v>1.1200000000000001</v>
      </c>
      <c r="M4893" s="4">
        <v>1.1265087170317389</v>
      </c>
      <c r="N4893" s="4">
        <v>1.120846862073567</v>
      </c>
      <c r="O4893" s="4">
        <v>1.2592444533280029</v>
      </c>
      <c r="P4893" s="4">
        <v>1.4181470295822469</v>
      </c>
      <c r="Q4893" s="4">
        <v>12400</v>
      </c>
      <c r="R4893" s="4">
        <v>13750</v>
      </c>
      <c r="S4893" s="4">
        <v>12350</v>
      </c>
      <c r="T4893" s="4">
        <v>13350</v>
      </c>
      <c r="U4893" s="7">
        <v>-1.5873015873015872E-2</v>
      </c>
      <c r="V4893" s="7">
        <v>9.1269841269841265E-2</v>
      </c>
      <c r="W4893" s="7">
        <v>-1.984126984126984E-2</v>
      </c>
      <c r="X4893" s="4">
        <v>3.7272605968954479E-2</v>
      </c>
      <c r="Y4893" s="4">
        <v>5.9523809523809521E-2</v>
      </c>
      <c r="Z4893" s="7">
        <v>3.7200000000000004E-2</v>
      </c>
      <c r="AA4893" s="7">
        <v>3.7200000000000004E-2</v>
      </c>
      <c r="AB4893" s="4">
        <v>8.6206896551724137E-3</v>
      </c>
      <c r="AC4893" s="4">
        <v>6.7460317460317457E-2</v>
      </c>
      <c r="AD4893" s="4">
        <v>1.7094017094017099E-2</v>
      </c>
      <c r="AE4893" s="4">
        <v>7.8510457162248244</v>
      </c>
      <c r="AF4893" s="4">
        <v>0.98896224246648501</v>
      </c>
      <c r="AG4893" s="4">
        <v>1.527635896432807</v>
      </c>
      <c r="AH4893" s="4">
        <v>0.35655470300618242</v>
      </c>
      <c r="AI4893" s="4">
        <v>7.6923076923076927E-2</v>
      </c>
      <c r="AJ4893" s="4">
        <v>18300</v>
      </c>
      <c r="AK4893" s="4">
        <v>12350</v>
      </c>
      <c r="AL4893" s="4">
        <v>17200</v>
      </c>
      <c r="AM4893" s="8">
        <v>4.8812311118259597E-3</v>
      </c>
    </row>
    <row r="4894" spans="1:39" x14ac:dyDescent="0.3">
      <c r="A4894" s="4">
        <v>20190919</v>
      </c>
      <c r="B4894" s="4" t="s">
        <v>2085</v>
      </c>
      <c r="C4894" s="4">
        <v>11800</v>
      </c>
      <c r="D4894" s="4">
        <v>13950</v>
      </c>
      <c r="E4894" s="4">
        <v>11700</v>
      </c>
      <c r="F4894" s="4">
        <v>12950</v>
      </c>
      <c r="G4894" s="4">
        <v>1250</v>
      </c>
      <c r="H4894" s="4">
        <v>494374</v>
      </c>
      <c r="I4894" s="4">
        <v>0.10684</v>
      </c>
      <c r="J4894" s="4">
        <v>8.7630415592794915</v>
      </c>
      <c r="K4894" s="4">
        <v>1.073204419889503</v>
      </c>
      <c r="L4894" s="4">
        <v>1.098388464800679</v>
      </c>
      <c r="M4894" s="4">
        <v>1.13896218117854</v>
      </c>
      <c r="N4894" s="4">
        <v>1.170356981473113</v>
      </c>
      <c r="O4894" s="4">
        <v>1.08869272803699</v>
      </c>
      <c r="P4894" s="4">
        <v>1.0198188738679621</v>
      </c>
      <c r="Q4894" s="4">
        <v>12850</v>
      </c>
      <c r="R4894" s="4">
        <v>13000</v>
      </c>
      <c r="S4894" s="4">
        <v>12550</v>
      </c>
      <c r="T4894" s="4">
        <v>12700</v>
      </c>
      <c r="U4894" s="7">
        <v>-7.7220077220077222E-3</v>
      </c>
      <c r="V4894" s="7">
        <v>3.8610038610038611E-3</v>
      </c>
      <c r="W4894" s="7">
        <v>-3.0888030888030889E-2</v>
      </c>
      <c r="X4894" s="4">
        <v>2.2593764121102571E-2</v>
      </c>
      <c r="Y4894" s="4">
        <v>-1.9305019305019301E-2</v>
      </c>
      <c r="Z4894" s="7">
        <v>-2.2105019305019302E-2</v>
      </c>
      <c r="AA4894" s="7">
        <v>-2.2105019305019302E-2</v>
      </c>
      <c r="AB4894" s="4">
        <v>8.5470085470085479E-3</v>
      </c>
      <c r="AC4894" s="4">
        <v>7.7220077220077218E-2</v>
      </c>
      <c r="AD4894" s="4">
        <v>8.4745762711864406E-3</v>
      </c>
      <c r="AE4894" s="4">
        <v>19.096647095179229</v>
      </c>
      <c r="AF4894" s="4">
        <v>1.0938610195900129</v>
      </c>
      <c r="AG4894" s="4">
        <v>1.304847026220022</v>
      </c>
      <c r="AH4894" s="4">
        <v>0.14781956021412659</v>
      </c>
      <c r="AI4894" s="4">
        <v>9.7457627118644072E-2</v>
      </c>
      <c r="AJ4894" s="4">
        <v>13100</v>
      </c>
      <c r="AK4894" s="4">
        <v>12250</v>
      </c>
      <c r="AL4894" s="4">
        <v>12300</v>
      </c>
      <c r="AM4894" s="8">
        <v>9.1455845990620697E-4</v>
      </c>
    </row>
    <row r="4895" spans="1:39" x14ac:dyDescent="0.3">
      <c r="A4895" s="4">
        <v>20200221</v>
      </c>
      <c r="B4895" s="4" t="s">
        <v>2085</v>
      </c>
      <c r="C4895" s="4">
        <v>11000</v>
      </c>
      <c r="D4895" s="4">
        <v>12950</v>
      </c>
      <c r="E4895" s="4">
        <v>10900</v>
      </c>
      <c r="F4895" s="4">
        <v>12000</v>
      </c>
      <c r="G4895" s="4">
        <v>1200</v>
      </c>
      <c r="H4895" s="4">
        <v>1375231</v>
      </c>
      <c r="I4895" s="4">
        <v>0.11111</v>
      </c>
      <c r="J4895" s="4">
        <v>7.0227765283590822</v>
      </c>
      <c r="K4895" s="4">
        <v>1.068249258160237</v>
      </c>
      <c r="L4895" s="4">
        <v>1.0928961748633881</v>
      </c>
      <c r="M4895" s="4">
        <v>1.11162575266327</v>
      </c>
      <c r="N4895" s="4">
        <v>1.0671409515340149</v>
      </c>
      <c r="O4895" s="4">
        <v>1.0817307692307689</v>
      </c>
      <c r="P4895" s="4">
        <v>1.0542885382728699</v>
      </c>
      <c r="Q4895" s="4">
        <v>12000</v>
      </c>
      <c r="R4895" s="4">
        <v>12300</v>
      </c>
      <c r="S4895" s="4">
        <v>10550</v>
      </c>
      <c r="T4895" s="4">
        <v>10550</v>
      </c>
      <c r="U4895" s="7">
        <v>0</v>
      </c>
      <c r="V4895" s="7">
        <v>2.5000000000000001E-2</v>
      </c>
      <c r="W4895" s="7">
        <v>-0.12083333333333333</v>
      </c>
      <c r="X4895" s="4">
        <v>-1.7563361493997339E-2</v>
      </c>
      <c r="Y4895" s="4">
        <v>-0.12083333333333331</v>
      </c>
      <c r="Z4895" s="7">
        <v>-0.1236333333333333</v>
      </c>
      <c r="AA4895" s="7">
        <v>-0.1236333333333333</v>
      </c>
      <c r="AB4895" s="4">
        <v>9.1743119266055051E-3</v>
      </c>
      <c r="AC4895" s="4">
        <v>7.9166666666666663E-2</v>
      </c>
      <c r="AD4895" s="4">
        <v>9.0909090909090905E-3</v>
      </c>
      <c r="AE4895" s="4">
        <v>7.3906951998108292</v>
      </c>
      <c r="AF4895" s="4">
        <v>0.93311807337146058</v>
      </c>
      <c r="AG4895" s="4">
        <v>1.2371272855646109</v>
      </c>
      <c r="AH4895" s="4">
        <v>0.26335147616825688</v>
      </c>
      <c r="AI4895" s="4">
        <v>9.0909090909090912E-2</v>
      </c>
      <c r="AJ4895" s="4">
        <v>12300</v>
      </c>
      <c r="AK4895" s="4">
        <v>9870</v>
      </c>
      <c r="AL4895" s="4">
        <v>9890</v>
      </c>
      <c r="AM4895" s="8">
        <v>-2.0053986255029899E-2</v>
      </c>
    </row>
    <row r="4896" spans="1:39" x14ac:dyDescent="0.3">
      <c r="A4896" s="4">
        <v>20200309</v>
      </c>
      <c r="B4896" s="4" t="s">
        <v>2085</v>
      </c>
      <c r="C4896" s="4">
        <v>10250</v>
      </c>
      <c r="D4896" s="4">
        <v>11250</v>
      </c>
      <c r="E4896" s="4">
        <v>10200</v>
      </c>
      <c r="F4896" s="4">
        <v>11250</v>
      </c>
      <c r="G4896" s="4">
        <v>1100</v>
      </c>
      <c r="H4896" s="4">
        <v>234870</v>
      </c>
      <c r="I4896" s="4">
        <v>0.10836999999999999</v>
      </c>
      <c r="J4896" s="4">
        <v>2.144853156049094</v>
      </c>
      <c r="K4896" s="4">
        <v>1.0629921259842521</v>
      </c>
      <c r="L4896" s="4">
        <v>1.0875870069605571</v>
      </c>
      <c r="M4896" s="4">
        <v>1.103915219311157</v>
      </c>
      <c r="N4896" s="4">
        <v>1.0729102093367029</v>
      </c>
      <c r="O4896" s="4">
        <v>1.023487134387651</v>
      </c>
      <c r="P4896" s="4">
        <v>0.99311440677966101</v>
      </c>
      <c r="Q4896" s="4">
        <v>10700</v>
      </c>
      <c r="R4896" s="4">
        <v>11100</v>
      </c>
      <c r="S4896" s="4">
        <v>10100</v>
      </c>
      <c r="T4896" s="4">
        <v>10150</v>
      </c>
      <c r="U4896" s="7">
        <v>-4.8888888888888891E-2</v>
      </c>
      <c r="V4896" s="7">
        <v>-1.3333333333333334E-2</v>
      </c>
      <c r="W4896" s="7">
        <v>-0.10222222222222223</v>
      </c>
      <c r="X4896" s="4">
        <v>-8.3448571837300874E-3</v>
      </c>
      <c r="Y4896" s="4">
        <v>-9.7777777777777783E-2</v>
      </c>
      <c r="Z4896" s="7">
        <v>-0.10057777777777778</v>
      </c>
      <c r="AA4896" s="7">
        <v>-0.10057777777777778</v>
      </c>
      <c r="AB4896" s="4">
        <v>4.9019607843137254E-3</v>
      </c>
      <c r="AC4896" s="4">
        <v>0</v>
      </c>
      <c r="AD4896" s="4">
        <v>4.8780487804878049E-3</v>
      </c>
      <c r="AE4896" s="4">
        <v>3.9805101262604858</v>
      </c>
      <c r="AF4896" s="4">
        <v>0.91587585000457794</v>
      </c>
      <c r="AG4896" s="4">
        <v>1.206562525725851</v>
      </c>
      <c r="AH4896" s="4">
        <v>0.26305022959292401</v>
      </c>
      <c r="AI4896" s="4">
        <v>9.7560975609756101E-2</v>
      </c>
      <c r="AJ4896" s="4">
        <v>11100</v>
      </c>
      <c r="AK4896" s="4">
        <v>7000</v>
      </c>
      <c r="AL4896" s="4">
        <v>7600</v>
      </c>
      <c r="AM4896" s="8">
        <v>-4.3751558798028597E-2</v>
      </c>
    </row>
    <row r="4897" spans="1:39" x14ac:dyDescent="0.3">
      <c r="A4897" s="4">
        <v>20200324</v>
      </c>
      <c r="B4897" s="4" t="s">
        <v>2085</v>
      </c>
      <c r="C4897" s="4">
        <v>7310</v>
      </c>
      <c r="D4897" s="4">
        <v>8170</v>
      </c>
      <c r="E4897" s="4">
        <v>7280</v>
      </c>
      <c r="F4897" s="4">
        <v>7680</v>
      </c>
      <c r="G4897" s="4">
        <v>530</v>
      </c>
      <c r="H4897" s="4">
        <v>129246</v>
      </c>
      <c r="I4897" s="4">
        <v>7.4130000000000001E-2</v>
      </c>
      <c r="J4897" s="4">
        <v>0.85656570476497229</v>
      </c>
      <c r="K4897" s="4">
        <v>1.0559120073327219</v>
      </c>
      <c r="L4897" s="4">
        <v>1.055234954657873</v>
      </c>
      <c r="M4897" s="4">
        <v>0.98562628336755642</v>
      </c>
      <c r="N4897" s="4">
        <v>0.85390260173448962</v>
      </c>
      <c r="O4897" s="4">
        <v>0.73454162880780449</v>
      </c>
      <c r="P4897" s="4">
        <v>0.70183454798839418</v>
      </c>
      <c r="Q4897" s="4">
        <v>7860</v>
      </c>
      <c r="R4897" s="4">
        <v>8150</v>
      </c>
      <c r="S4897" s="4">
        <v>7740</v>
      </c>
      <c r="T4897" s="4">
        <v>8010</v>
      </c>
      <c r="U4897" s="7">
        <v>2.34375E-2</v>
      </c>
      <c r="V4897" s="7">
        <v>6.1197916666666664E-2</v>
      </c>
      <c r="W4897" s="7">
        <v>7.8125E-3</v>
      </c>
      <c r="X4897" s="4">
        <v>-8.2721814543028682E-2</v>
      </c>
      <c r="Y4897" s="4">
        <v>4.296875E-2</v>
      </c>
      <c r="Z4897" s="7">
        <v>3.7200000000000004E-2</v>
      </c>
      <c r="AA4897" s="7">
        <v>2.06375E-2</v>
      </c>
      <c r="AB4897" s="4">
        <v>2.2377622377622381E-2</v>
      </c>
      <c r="AC4897" s="4">
        <v>6.3802083333333329E-2</v>
      </c>
      <c r="AD4897" s="4">
        <v>4.1039671682626538E-3</v>
      </c>
      <c r="AE4897" s="4">
        <v>1.4346957351863769</v>
      </c>
      <c r="AF4897" s="4">
        <v>0.63306208791222951</v>
      </c>
      <c r="AG4897" s="4">
        <v>1.0960225395060079</v>
      </c>
      <c r="AH4897" s="4">
        <v>0.66723389768412233</v>
      </c>
      <c r="AI4897" s="4">
        <v>5.0615595075239397E-2</v>
      </c>
      <c r="AJ4897" s="4">
        <v>9050</v>
      </c>
      <c r="AK4897" s="4">
        <v>7530</v>
      </c>
      <c r="AL4897" s="4">
        <v>8910</v>
      </c>
      <c r="AM4897" s="8">
        <v>8.2567153062924503E-2</v>
      </c>
    </row>
    <row r="4898" spans="1:39" x14ac:dyDescent="0.3">
      <c r="A4898" s="4">
        <v>20200406</v>
      </c>
      <c r="B4898" s="4" t="s">
        <v>2085</v>
      </c>
      <c r="C4898" s="4">
        <v>9210</v>
      </c>
      <c r="D4898" s="4">
        <v>10450</v>
      </c>
      <c r="E4898" s="4">
        <v>9210</v>
      </c>
      <c r="F4898" s="4">
        <v>9920</v>
      </c>
      <c r="G4898" s="4">
        <v>800</v>
      </c>
      <c r="H4898" s="4">
        <v>154112</v>
      </c>
      <c r="I4898" s="4">
        <v>8.7720000000000006E-2</v>
      </c>
      <c r="J4898" s="4">
        <v>1.964228587305775</v>
      </c>
      <c r="K4898" s="4">
        <v>1.068198133524767</v>
      </c>
      <c r="L4898" s="4">
        <v>1.08939160992752</v>
      </c>
      <c r="M4898" s="4">
        <v>1.1516136521941029</v>
      </c>
      <c r="N4898" s="4">
        <v>1.191376929081847</v>
      </c>
      <c r="O4898" s="4">
        <v>0.98154652946123777</v>
      </c>
      <c r="P4898" s="4">
        <v>0.92873749746438439</v>
      </c>
      <c r="Q4898" s="4">
        <v>10100</v>
      </c>
      <c r="R4898" s="4">
        <v>10350</v>
      </c>
      <c r="S4898" s="4">
        <v>9660</v>
      </c>
      <c r="T4898" s="4">
        <v>10350</v>
      </c>
      <c r="U4898" s="7">
        <v>1.8145161290322582E-2</v>
      </c>
      <c r="V4898" s="7">
        <v>4.334677419354839E-2</v>
      </c>
      <c r="W4898" s="7">
        <v>-2.620967741935484E-2</v>
      </c>
      <c r="X4898" s="4">
        <v>-3.1105506515342579E-2</v>
      </c>
      <c r="Y4898" s="4">
        <v>4.334677419354839E-2</v>
      </c>
      <c r="Z4898" s="7">
        <v>3.7200000000000004E-2</v>
      </c>
      <c r="AA4898" s="7">
        <v>1.5345161290322581E-2</v>
      </c>
      <c r="AB4898" s="4">
        <v>9.8684210526315784E-3</v>
      </c>
      <c r="AC4898" s="4">
        <v>5.3427419354838711E-2</v>
      </c>
      <c r="AD4898" s="4">
        <v>0</v>
      </c>
      <c r="AE4898" s="4">
        <v>2.8966243139613561</v>
      </c>
      <c r="AF4898" s="4">
        <v>0.89296992387097096</v>
      </c>
      <c r="AG4898" s="4">
        <v>1.461617103137397</v>
      </c>
      <c r="AH4898" s="4">
        <v>0.43568483266360181</v>
      </c>
      <c r="AI4898" s="4">
        <v>7.7090119435396315E-2</v>
      </c>
      <c r="AJ4898" s="4">
        <v>11000</v>
      </c>
      <c r="AK4898" s="4">
        <v>9660</v>
      </c>
      <c r="AL4898" s="4">
        <v>10550</v>
      </c>
      <c r="AM4898" s="8">
        <v>4.2233119609059101E-2</v>
      </c>
    </row>
    <row r="4899" spans="1:39" x14ac:dyDescent="0.3">
      <c r="A4899" s="4">
        <v>20200805</v>
      </c>
      <c r="B4899" s="4" t="s">
        <v>2085</v>
      </c>
      <c r="C4899" s="4">
        <v>10600</v>
      </c>
      <c r="D4899" s="4">
        <v>12000</v>
      </c>
      <c r="E4899" s="4">
        <v>10500</v>
      </c>
      <c r="F4899" s="4">
        <v>11400</v>
      </c>
      <c r="G4899" s="4">
        <v>850</v>
      </c>
      <c r="H4899" s="4">
        <v>607943</v>
      </c>
      <c r="I4899" s="4">
        <v>8.0570000000000003E-2</v>
      </c>
      <c r="J4899" s="4">
        <v>5.3889875288200466</v>
      </c>
      <c r="K4899" s="4">
        <v>1.055555555555556</v>
      </c>
      <c r="L4899" s="4">
        <v>1.076487252124646</v>
      </c>
      <c r="M4899" s="4">
        <v>1.0826210826210829</v>
      </c>
      <c r="N4899" s="4">
        <v>1.0966810966810969</v>
      </c>
      <c r="O4899" s="4">
        <v>1.09726165840512</v>
      </c>
      <c r="P4899" s="4">
        <v>1.1323940863864379</v>
      </c>
      <c r="Q4899" s="4">
        <v>11350</v>
      </c>
      <c r="R4899" s="4">
        <v>11550</v>
      </c>
      <c r="S4899" s="4">
        <v>11100</v>
      </c>
      <c r="T4899" s="4">
        <v>11450</v>
      </c>
      <c r="U4899" s="7">
        <v>-4.3859649122807015E-3</v>
      </c>
      <c r="V4899" s="7">
        <v>1.3157894736842105E-2</v>
      </c>
      <c r="W4899" s="7">
        <v>-2.6315789473684209E-2</v>
      </c>
      <c r="X4899" s="4">
        <v>5.0505050505050509E-3</v>
      </c>
      <c r="Y4899" s="4">
        <v>4.3859649122807024E-3</v>
      </c>
      <c r="Z4899" s="7">
        <v>1.5859649122807024E-3</v>
      </c>
      <c r="AA4899" s="7">
        <v>1.5859649122807024E-3</v>
      </c>
      <c r="AB4899" s="4">
        <v>4.7393364928909956E-3</v>
      </c>
      <c r="AC4899" s="4">
        <v>5.2631578947368418E-2</v>
      </c>
      <c r="AD4899" s="4">
        <v>9.433962264150943E-3</v>
      </c>
      <c r="AE4899" s="4">
        <v>24.089352934183928</v>
      </c>
      <c r="AF4899" s="4">
        <v>1.052086632017361</v>
      </c>
      <c r="AG4899" s="4">
        <v>1.142163591800702</v>
      </c>
      <c r="AH4899" s="4">
        <v>7.4960746883991722E-2</v>
      </c>
      <c r="AI4899" s="4">
        <v>7.5471698113207544E-2</v>
      </c>
      <c r="AJ4899" s="4">
        <v>11750</v>
      </c>
      <c r="AK4899" s="4">
        <v>10600</v>
      </c>
      <c r="AL4899" s="4">
        <v>10750</v>
      </c>
      <c r="AM4899" s="8">
        <v>1.4281438787493401E-2</v>
      </c>
    </row>
    <row r="4900" spans="1:39" x14ac:dyDescent="0.3">
      <c r="A4900" s="4">
        <v>20200827</v>
      </c>
      <c r="B4900" s="4" t="s">
        <v>2085</v>
      </c>
      <c r="C4900" s="4">
        <v>11800</v>
      </c>
      <c r="D4900" s="4">
        <v>13350</v>
      </c>
      <c r="E4900" s="4">
        <v>11500</v>
      </c>
      <c r="F4900" s="4">
        <v>12900</v>
      </c>
      <c r="G4900" s="4">
        <v>1250</v>
      </c>
      <c r="H4900" s="4">
        <v>510520</v>
      </c>
      <c r="I4900" s="4">
        <v>0.10730000000000001</v>
      </c>
      <c r="J4900" s="4">
        <v>1.8630634496963381</v>
      </c>
      <c r="K4900" s="4">
        <v>1.0487804878048781</v>
      </c>
      <c r="L4900" s="4">
        <v>1.073211314475873</v>
      </c>
      <c r="M4900" s="4">
        <v>1.1441241685144119</v>
      </c>
      <c r="N4900" s="4">
        <v>1.161900472866471</v>
      </c>
      <c r="O4900" s="4">
        <v>1.209318313204069</v>
      </c>
      <c r="P4900" s="4">
        <v>1.268176791053947</v>
      </c>
      <c r="Q4900" s="4">
        <v>12850</v>
      </c>
      <c r="R4900" s="4">
        <v>13250</v>
      </c>
      <c r="S4900" s="4">
        <v>12400</v>
      </c>
      <c r="T4900" s="4">
        <v>12550</v>
      </c>
      <c r="U4900" s="7">
        <v>-3.875968992248062E-3</v>
      </c>
      <c r="V4900" s="7">
        <v>2.7131782945736434E-2</v>
      </c>
      <c r="W4900" s="7">
        <v>-3.875968992248062E-2</v>
      </c>
      <c r="X4900" s="4">
        <v>3.1524431434361629E-2</v>
      </c>
      <c r="Y4900" s="4">
        <v>-2.713178294573643E-2</v>
      </c>
      <c r="Z4900" s="7">
        <v>-2.9931782945736431E-2</v>
      </c>
      <c r="AA4900" s="7">
        <v>-2.9931782945736431E-2</v>
      </c>
      <c r="AB4900" s="4">
        <v>0</v>
      </c>
      <c r="AC4900" s="4">
        <v>3.4883720930232558E-2</v>
      </c>
      <c r="AD4900" s="4">
        <v>2.542372881355932E-2</v>
      </c>
      <c r="AE4900" s="4">
        <v>2.8102121475675141</v>
      </c>
      <c r="AF4900" s="4">
        <v>1.0633875485104689</v>
      </c>
      <c r="AG4900" s="4">
        <v>1.3499903672114371</v>
      </c>
      <c r="AH4900" s="4">
        <v>0.19964489838609639</v>
      </c>
      <c r="AI4900" s="4">
        <v>9.3220338983050849E-2</v>
      </c>
      <c r="AJ4900" s="4">
        <v>13250</v>
      </c>
      <c r="AK4900" s="4">
        <v>11700</v>
      </c>
      <c r="AL4900" s="4">
        <v>12350</v>
      </c>
      <c r="AM4900" s="8">
        <v>-5.8834012797879401E-3</v>
      </c>
    </row>
    <row r="4901" spans="1:39" x14ac:dyDescent="0.3">
      <c r="A4901" s="4">
        <v>20190809</v>
      </c>
      <c r="B4901" s="4" t="s">
        <v>2086</v>
      </c>
      <c r="C4901" s="4">
        <v>1255</v>
      </c>
      <c r="D4901" s="4">
        <v>1440</v>
      </c>
      <c r="E4901" s="4">
        <v>1255</v>
      </c>
      <c r="F4901" s="4">
        <v>1405</v>
      </c>
      <c r="G4901" s="4">
        <v>125</v>
      </c>
      <c r="H4901" s="4">
        <v>280253</v>
      </c>
      <c r="I4901" s="4">
        <v>9.7659999999999997E-2</v>
      </c>
      <c r="J4901" s="4">
        <v>2.0075703036072872</v>
      </c>
      <c r="K4901" s="4">
        <v>1.0711562897077509</v>
      </c>
      <c r="L4901" s="4">
        <v>1.1150793650793649</v>
      </c>
      <c r="M4901" s="4">
        <v>1.0908385093167701</v>
      </c>
      <c r="N4901" s="4">
        <v>1.002855103497502</v>
      </c>
      <c r="O4901" s="4">
        <v>0.92005457025920878</v>
      </c>
      <c r="P4901" s="4">
        <v>0.86240409207161117</v>
      </c>
      <c r="Q4901" s="4">
        <v>1340</v>
      </c>
      <c r="R4901" s="4">
        <v>1570</v>
      </c>
      <c r="S4901" s="4">
        <v>1340</v>
      </c>
      <c r="T4901" s="4">
        <v>1570</v>
      </c>
      <c r="U4901" s="7">
        <v>-4.6263345195729534E-2</v>
      </c>
      <c r="V4901" s="7">
        <v>0.11743772241992882</v>
      </c>
      <c r="W4901" s="7">
        <v>-4.6263345195729534E-2</v>
      </c>
      <c r="X4901" s="4">
        <v>-4.3718772305496083E-2</v>
      </c>
      <c r="Y4901" s="4">
        <v>0.11743772241992879</v>
      </c>
      <c r="Z4901" s="7">
        <v>3.7200000000000004E-2</v>
      </c>
      <c r="AA4901" s="7">
        <v>3.7200000000000004E-2</v>
      </c>
      <c r="AB4901" s="4">
        <v>0</v>
      </c>
      <c r="AC4901" s="4">
        <v>2.491103202846975E-2</v>
      </c>
      <c r="AD4901" s="4">
        <v>0</v>
      </c>
      <c r="AE4901" s="4">
        <v>6.1519701459773897</v>
      </c>
      <c r="AF4901" s="4">
        <v>0.81212405092982731</v>
      </c>
      <c r="AG4901" s="4">
        <v>1.160867223110186</v>
      </c>
      <c r="AH4901" s="4">
        <v>0.36991402043981858</v>
      </c>
      <c r="AI4901" s="4">
        <v>0.1195219123505976</v>
      </c>
      <c r="AJ4901" s="4">
        <v>1740</v>
      </c>
      <c r="AK4901" s="4">
        <v>1340</v>
      </c>
      <c r="AL4901" s="4">
        <v>1470</v>
      </c>
      <c r="AM4901" s="8">
        <v>7.8573382012329593E-3</v>
      </c>
    </row>
    <row r="4902" spans="1:39" x14ac:dyDescent="0.3">
      <c r="A4902" s="4">
        <v>20190812</v>
      </c>
      <c r="B4902" s="4" t="s">
        <v>2086</v>
      </c>
      <c r="C4902" s="4">
        <v>1340</v>
      </c>
      <c r="D4902" s="4">
        <v>1570</v>
      </c>
      <c r="E4902" s="4">
        <v>1340</v>
      </c>
      <c r="F4902" s="4">
        <v>1570</v>
      </c>
      <c r="G4902" s="4">
        <v>165</v>
      </c>
      <c r="H4902" s="4">
        <v>297460</v>
      </c>
      <c r="I4902" s="4">
        <v>0.11744</v>
      </c>
      <c r="J4902" s="4">
        <v>1.8802115727888291</v>
      </c>
      <c r="K4902" s="4">
        <v>1.106933019976498</v>
      </c>
      <c r="L4902" s="4">
        <v>1.1681547619047621</v>
      </c>
      <c r="M4902" s="4">
        <v>1.197559115179252</v>
      </c>
      <c r="N4902" s="4">
        <v>1.120228326792722</v>
      </c>
      <c r="O4902" s="4">
        <v>1.0280475826694311</v>
      </c>
      <c r="P4902" s="4">
        <v>0.96580714615266317</v>
      </c>
      <c r="Q4902" s="4">
        <v>1600</v>
      </c>
      <c r="R4902" s="4">
        <v>1690</v>
      </c>
      <c r="S4902" s="4">
        <v>1550</v>
      </c>
      <c r="T4902" s="4">
        <v>1585</v>
      </c>
      <c r="U4902" s="7">
        <v>1.9108280254777069E-2</v>
      </c>
      <c r="V4902" s="7">
        <v>7.6433121019108277E-2</v>
      </c>
      <c r="W4902" s="7">
        <v>-1.2738853503184714E-2</v>
      </c>
      <c r="X4902" s="4">
        <v>-2.978951123795933E-2</v>
      </c>
      <c r="Y4902" s="4">
        <v>9.5541401273885346E-3</v>
      </c>
      <c r="Z4902" s="7">
        <v>3.7200000000000004E-2</v>
      </c>
      <c r="AA4902" s="7">
        <v>1.6308280254777069E-2</v>
      </c>
      <c r="AB4902" s="4">
        <v>0</v>
      </c>
      <c r="AC4902" s="4">
        <v>0</v>
      </c>
      <c r="AD4902" s="4">
        <v>0</v>
      </c>
      <c r="AE4902" s="4">
        <v>1.0613980938651859</v>
      </c>
      <c r="AF4902" s="4">
        <v>0.90832970427585213</v>
      </c>
      <c r="AG4902" s="4">
        <v>1.296928225013894</v>
      </c>
      <c r="AH4902" s="4">
        <v>0.32986913710209398</v>
      </c>
      <c r="AI4902" s="4">
        <v>0.17164179104477609</v>
      </c>
      <c r="AJ4902" s="4">
        <v>1740</v>
      </c>
      <c r="AK4902" s="4">
        <v>1455</v>
      </c>
      <c r="AL4902" s="4">
        <v>1510</v>
      </c>
      <c r="AM4902" s="8">
        <v>6.9995258539467704E-3</v>
      </c>
    </row>
    <row r="4903" spans="1:39" x14ac:dyDescent="0.3">
      <c r="A4903" s="4">
        <v>20191001</v>
      </c>
      <c r="B4903" s="4" t="s">
        <v>2086</v>
      </c>
      <c r="C4903" s="4">
        <v>1575</v>
      </c>
      <c r="D4903" s="4">
        <v>1720</v>
      </c>
      <c r="E4903" s="4">
        <v>1545</v>
      </c>
      <c r="F4903" s="4">
        <v>1715</v>
      </c>
      <c r="G4903" s="4">
        <v>135</v>
      </c>
      <c r="H4903" s="4">
        <v>282046</v>
      </c>
      <c r="I4903" s="4">
        <v>8.5440000000000002E-2</v>
      </c>
      <c r="J4903" s="4">
        <v>2.720734208327952</v>
      </c>
      <c r="K4903" s="4">
        <v>1.0597322348094751</v>
      </c>
      <c r="L4903" s="4">
        <v>1.0752351097178681</v>
      </c>
      <c r="M4903" s="4">
        <v>1.057662658032686</v>
      </c>
      <c r="N4903" s="4">
        <v>1.079125373603901</v>
      </c>
      <c r="O4903" s="4">
        <v>1.1382113821138209</v>
      </c>
      <c r="P4903" s="4">
        <v>1.082588111520252</v>
      </c>
      <c r="Q4903" s="4">
        <v>1690</v>
      </c>
      <c r="R4903" s="4">
        <v>1765</v>
      </c>
      <c r="S4903" s="4">
        <v>1670</v>
      </c>
      <c r="T4903" s="4">
        <v>1685</v>
      </c>
      <c r="U4903" s="7">
        <v>-1.4577259475218658E-2</v>
      </c>
      <c r="V4903" s="7">
        <v>2.9154518950437316E-2</v>
      </c>
      <c r="W4903" s="7">
        <v>-2.6239067055393587E-2</v>
      </c>
      <c r="X4903" s="4">
        <v>1.7932987258140499E-2</v>
      </c>
      <c r="Y4903" s="4">
        <v>-1.7492711370262391E-2</v>
      </c>
      <c r="Z4903" s="7">
        <v>-2.0292711370262392E-2</v>
      </c>
      <c r="AA4903" s="7">
        <v>-2.0292711370262392E-2</v>
      </c>
      <c r="AB4903" s="4">
        <v>0</v>
      </c>
      <c r="AC4903" s="4">
        <v>2.9154518950437322E-3</v>
      </c>
      <c r="AD4903" s="4">
        <v>1.9047619047619049E-2</v>
      </c>
      <c r="AE4903" s="4">
        <v>12.157155172413789</v>
      </c>
      <c r="AF4903" s="4">
        <v>1.01099980120292</v>
      </c>
      <c r="AG4903" s="4">
        <v>1.222386936098576</v>
      </c>
      <c r="AH4903" s="4">
        <v>0.17104830794503109</v>
      </c>
      <c r="AI4903" s="4">
        <v>8.8888888888888892E-2</v>
      </c>
      <c r="AJ4903" s="4">
        <v>1765</v>
      </c>
      <c r="AK4903" s="4">
        <v>1600</v>
      </c>
      <c r="AL4903" s="4">
        <v>1690</v>
      </c>
      <c r="AM4903" s="8">
        <v>1.6630211916392999E-2</v>
      </c>
    </row>
    <row r="4904" spans="1:39" x14ac:dyDescent="0.3">
      <c r="A4904" s="4">
        <v>20191016</v>
      </c>
      <c r="B4904" s="4" t="s">
        <v>2086</v>
      </c>
      <c r="C4904" s="4">
        <v>1680</v>
      </c>
      <c r="D4904" s="4">
        <v>1800</v>
      </c>
      <c r="E4904" s="4">
        <v>1675</v>
      </c>
      <c r="F4904" s="4">
        <v>1800</v>
      </c>
      <c r="G4904" s="4">
        <v>120</v>
      </c>
      <c r="H4904" s="4">
        <v>610958</v>
      </c>
      <c r="I4904" s="4">
        <v>7.1429999999999993E-2</v>
      </c>
      <c r="J4904" s="4">
        <v>3.441586460735619</v>
      </c>
      <c r="K4904" s="4">
        <v>1.0444874274661511</v>
      </c>
      <c r="L4904" s="4">
        <v>1.0544815465729349</v>
      </c>
      <c r="M4904" s="4">
        <v>1.0591350397175641</v>
      </c>
      <c r="N4904" s="4">
        <v>1.0859728506787329</v>
      </c>
      <c r="O4904" s="4">
        <v>1.182460174084415</v>
      </c>
      <c r="P4904" s="4">
        <v>1.143068822268674</v>
      </c>
      <c r="Q4904" s="4">
        <v>1810</v>
      </c>
      <c r="R4904" s="4">
        <v>1995</v>
      </c>
      <c r="S4904" s="4">
        <v>1805</v>
      </c>
      <c r="T4904" s="4">
        <v>1980</v>
      </c>
      <c r="U4904" s="7">
        <v>5.5555555555555558E-3</v>
      </c>
      <c r="V4904" s="7">
        <v>0.10833333333333334</v>
      </c>
      <c r="W4904" s="7">
        <v>2.7777777777777779E-3</v>
      </c>
      <c r="X4904" s="4">
        <v>1.523378582202098E-2</v>
      </c>
      <c r="Y4904" s="4">
        <v>0.1</v>
      </c>
      <c r="Z4904" s="7">
        <v>3.7200000000000004E-2</v>
      </c>
      <c r="AA4904" s="7">
        <v>3.7200000000000004E-2</v>
      </c>
      <c r="AB4904" s="4">
        <v>0</v>
      </c>
      <c r="AC4904" s="4">
        <v>0</v>
      </c>
      <c r="AD4904" s="4">
        <v>2.976190476190476E-3</v>
      </c>
      <c r="AE4904" s="4">
        <v>10.52740587576463</v>
      </c>
      <c r="AF4904" s="4">
        <v>1.023223175919638</v>
      </c>
      <c r="AG4904" s="4">
        <v>1.2163370439347869</v>
      </c>
      <c r="AH4904" s="4">
        <v>0.155163354780264</v>
      </c>
      <c r="AI4904" s="4">
        <v>7.1428571428571425E-2</v>
      </c>
      <c r="AJ4904" s="4">
        <v>2470</v>
      </c>
      <c r="AK4904" s="4">
        <v>1805</v>
      </c>
      <c r="AL4904" s="4">
        <v>2340</v>
      </c>
      <c r="AM4904" s="8">
        <v>7.9777360403567605E-3</v>
      </c>
    </row>
    <row r="4905" spans="1:39" x14ac:dyDescent="0.3">
      <c r="A4905" s="4">
        <v>20191017</v>
      </c>
      <c r="B4905" s="4" t="s">
        <v>2086</v>
      </c>
      <c r="C4905" s="4">
        <v>1810</v>
      </c>
      <c r="D4905" s="4">
        <v>1995</v>
      </c>
      <c r="E4905" s="4">
        <v>1805</v>
      </c>
      <c r="F4905" s="4">
        <v>1980</v>
      </c>
      <c r="G4905" s="4">
        <v>180</v>
      </c>
      <c r="H4905" s="4">
        <v>1606468</v>
      </c>
      <c r="I4905" s="4">
        <v>0.1</v>
      </c>
      <c r="J4905" s="4">
        <v>5.1827500190344482</v>
      </c>
      <c r="K4905" s="4">
        <v>1.087912087912088</v>
      </c>
      <c r="L4905" s="4">
        <v>1.1218130311614729</v>
      </c>
      <c r="M4905" s="4">
        <v>1.147161066048668</v>
      </c>
      <c r="N4905" s="4">
        <v>1.182972367438387</v>
      </c>
      <c r="O4905" s="4">
        <v>1.2946112352204</v>
      </c>
      <c r="P4905" s="4">
        <v>1.256411612289144</v>
      </c>
      <c r="Q4905" s="4">
        <v>2010</v>
      </c>
      <c r="R4905" s="4">
        <v>2095</v>
      </c>
      <c r="S4905" s="4">
        <v>1940</v>
      </c>
      <c r="T4905" s="4">
        <v>2060</v>
      </c>
      <c r="U4905" s="7">
        <v>1.5151515151515152E-2</v>
      </c>
      <c r="V4905" s="7">
        <v>5.808080808080808E-2</v>
      </c>
      <c r="W4905" s="7">
        <v>-2.0202020202020204E-2</v>
      </c>
      <c r="X4905" s="4">
        <v>2.106049290515297E-2</v>
      </c>
      <c r="Y4905" s="4">
        <v>4.0404040404040407E-2</v>
      </c>
      <c r="Z4905" s="7">
        <v>3.7200000000000004E-2</v>
      </c>
      <c r="AA4905" s="7">
        <v>1.2351515151515152E-2</v>
      </c>
      <c r="AB4905" s="4">
        <v>5.5555555555555558E-3</v>
      </c>
      <c r="AC4905" s="4">
        <v>7.575757575757576E-3</v>
      </c>
      <c r="AD4905" s="4">
        <v>2.7624309392265188E-3</v>
      </c>
      <c r="AE4905" s="4">
        <v>2.6294246085655648</v>
      </c>
      <c r="AF4905" s="4">
        <v>1.092175684678163</v>
      </c>
      <c r="AG4905" s="4">
        <v>1.3591699008597959</v>
      </c>
      <c r="AH4905" s="4">
        <v>0.17986041930227439</v>
      </c>
      <c r="AI4905" s="4">
        <v>9.3922651933701654E-2</v>
      </c>
      <c r="AJ4905" s="4">
        <v>2560</v>
      </c>
      <c r="AK4905" s="4">
        <v>1940</v>
      </c>
      <c r="AL4905" s="4">
        <v>2530</v>
      </c>
      <c r="AM4905" s="8">
        <v>-4.0953435271597503E-3</v>
      </c>
    </row>
    <row r="4906" spans="1:39" x14ac:dyDescent="0.3">
      <c r="A4906" s="4">
        <v>20191024</v>
      </c>
      <c r="B4906" s="4" t="s">
        <v>2086</v>
      </c>
      <c r="C4906" s="4">
        <v>2290</v>
      </c>
      <c r="D4906" s="4">
        <v>2560</v>
      </c>
      <c r="E4906" s="4">
        <v>2260</v>
      </c>
      <c r="F4906" s="4">
        <v>2530</v>
      </c>
      <c r="G4906" s="4">
        <v>190</v>
      </c>
      <c r="H4906" s="4">
        <v>2169921</v>
      </c>
      <c r="I4906" s="4">
        <v>8.1199999999999994E-2</v>
      </c>
      <c r="J4906" s="4">
        <v>2.0902263142487438</v>
      </c>
      <c r="K4906" s="4">
        <v>1.0425824175824181</v>
      </c>
      <c r="L4906" s="4">
        <v>1.07981220657277</v>
      </c>
      <c r="M4906" s="4">
        <v>1.2317429406036999</v>
      </c>
      <c r="N4906" s="4">
        <v>1.369418132611637</v>
      </c>
      <c r="O4906" s="4">
        <v>1.58125</v>
      </c>
      <c r="P4906" s="4">
        <v>1.5805914202415661</v>
      </c>
      <c r="Q4906" s="4">
        <v>2515</v>
      </c>
      <c r="R4906" s="4">
        <v>2700</v>
      </c>
      <c r="S4906" s="4">
        <v>2470</v>
      </c>
      <c r="T4906" s="4">
        <v>2620</v>
      </c>
      <c r="U4906" s="7">
        <v>-5.9288537549407111E-3</v>
      </c>
      <c r="V4906" s="7">
        <v>6.7193675889328064E-2</v>
      </c>
      <c r="W4906" s="7">
        <v>-2.3715415019762844E-2</v>
      </c>
      <c r="X4906" s="4">
        <v>8.3220568335588746E-2</v>
      </c>
      <c r="Y4906" s="4">
        <v>3.5573122529644272E-2</v>
      </c>
      <c r="Z4906" s="7">
        <v>3.7200000000000004E-2</v>
      </c>
      <c r="AA4906" s="7">
        <v>3.7200000000000004E-2</v>
      </c>
      <c r="AB4906" s="4">
        <v>0</v>
      </c>
      <c r="AC4906" s="4">
        <v>1.185770750988142E-2</v>
      </c>
      <c r="AD4906" s="4">
        <v>1.310043668122271E-2</v>
      </c>
      <c r="AE4906" s="4">
        <v>3.0476375735427341</v>
      </c>
      <c r="AF4906" s="4">
        <v>1.115211812586681</v>
      </c>
      <c r="AG4906" s="4">
        <v>1.9811449288136489</v>
      </c>
      <c r="AH4906" s="4">
        <v>0.3919320154626898</v>
      </c>
      <c r="AI4906" s="4">
        <v>0.1048034934497817</v>
      </c>
      <c r="AJ4906" s="4">
        <v>2700</v>
      </c>
      <c r="AK4906" s="4">
        <v>2260</v>
      </c>
      <c r="AL4906" s="4">
        <v>2590</v>
      </c>
      <c r="AM4906" s="8">
        <v>-3.49024255927143E-4</v>
      </c>
    </row>
    <row r="4907" spans="1:39" x14ac:dyDescent="0.3">
      <c r="A4907" s="4">
        <v>20191111</v>
      </c>
      <c r="B4907" s="4" t="s">
        <v>2086</v>
      </c>
      <c r="C4907" s="4">
        <v>2415</v>
      </c>
      <c r="D4907" s="4">
        <v>2625</v>
      </c>
      <c r="E4907" s="4">
        <v>2415</v>
      </c>
      <c r="F4907" s="4">
        <v>2590</v>
      </c>
      <c r="G4907" s="4">
        <v>170</v>
      </c>
      <c r="H4907" s="4">
        <v>1731598</v>
      </c>
      <c r="I4907" s="4">
        <v>7.0250000000000007E-2</v>
      </c>
      <c r="J4907" s="4">
        <v>1.867872767039451</v>
      </c>
      <c r="K4907" s="4">
        <v>1.0673076923076921</v>
      </c>
      <c r="L4907" s="4">
        <v>1.086409395973154</v>
      </c>
      <c r="M4907" s="4">
        <v>1.0671611042439231</v>
      </c>
      <c r="N4907" s="4">
        <v>1.1151776103336919</v>
      </c>
      <c r="O4907" s="4">
        <v>1.4204104017183861</v>
      </c>
      <c r="P4907" s="4">
        <v>1.5459994528315959</v>
      </c>
      <c r="Q4907" s="4">
        <v>2855</v>
      </c>
      <c r="R4907" s="4">
        <v>3340</v>
      </c>
      <c r="S4907" s="4">
        <v>2740</v>
      </c>
      <c r="T4907" s="4">
        <v>3140</v>
      </c>
      <c r="U4907" s="7">
        <v>0.10231660231660232</v>
      </c>
      <c r="V4907" s="7">
        <v>0.28957528957528955</v>
      </c>
      <c r="W4907" s="7">
        <v>5.7915057915057917E-2</v>
      </c>
      <c r="X4907" s="4">
        <v>6.1463939720129167E-2</v>
      </c>
      <c r="Y4907" s="4">
        <v>0.21235521235521229</v>
      </c>
      <c r="Z4907" s="7">
        <v>9.9516602316602323E-2</v>
      </c>
      <c r="AA4907" s="7">
        <v>9.9516602316602323E-2</v>
      </c>
      <c r="AB4907" s="4">
        <v>0</v>
      </c>
      <c r="AC4907" s="4">
        <v>1.3513513513513511E-2</v>
      </c>
      <c r="AD4907" s="4">
        <v>0</v>
      </c>
      <c r="AE4907" s="4">
        <v>0.75704693643963694</v>
      </c>
      <c r="AF4907" s="4">
        <v>0.93381705330711839</v>
      </c>
      <c r="AG4907" s="4">
        <v>1.8068454855055169</v>
      </c>
      <c r="AH4907" s="4">
        <v>0.51742281224486619</v>
      </c>
      <c r="AI4907" s="4">
        <v>7.2463768115942032E-2</v>
      </c>
      <c r="AJ4907" s="4">
        <v>3340</v>
      </c>
      <c r="AK4907" s="4">
        <v>2740</v>
      </c>
      <c r="AL4907" s="4">
        <v>3180</v>
      </c>
      <c r="AM4907" s="8">
        <v>-4.8600662695028303E-3</v>
      </c>
    </row>
    <row r="4908" spans="1:39" x14ac:dyDescent="0.3">
      <c r="A4908" s="4">
        <v>20191202</v>
      </c>
      <c r="B4908" s="4" t="s">
        <v>2086</v>
      </c>
      <c r="C4908" s="4">
        <v>3170</v>
      </c>
      <c r="D4908" s="4">
        <v>3550</v>
      </c>
      <c r="E4908" s="4">
        <v>3060</v>
      </c>
      <c r="F4908" s="4">
        <v>3475</v>
      </c>
      <c r="G4908" s="4">
        <v>355</v>
      </c>
      <c r="H4908" s="4">
        <v>4221877</v>
      </c>
      <c r="I4908" s="4">
        <v>0.11378000000000001</v>
      </c>
      <c r="J4908" s="4">
        <v>2.7709710600329802</v>
      </c>
      <c r="K4908" s="4">
        <v>1.094488188976378</v>
      </c>
      <c r="L4908" s="4">
        <v>1.1341383812010439</v>
      </c>
      <c r="M4908" s="4">
        <v>1.14952034402911</v>
      </c>
      <c r="N4908" s="4">
        <v>1.198792583009918</v>
      </c>
      <c r="O4908" s="4">
        <v>1.5666679189991359</v>
      </c>
      <c r="P4908" s="4">
        <v>1.8639370641873769</v>
      </c>
      <c r="Q4908" s="4">
        <v>3380</v>
      </c>
      <c r="R4908" s="4">
        <v>3475</v>
      </c>
      <c r="S4908" s="4">
        <v>3285</v>
      </c>
      <c r="T4908" s="4">
        <v>3345</v>
      </c>
      <c r="U4908" s="7">
        <v>-2.7338129496402876E-2</v>
      </c>
      <c r="V4908" s="7">
        <v>0</v>
      </c>
      <c r="W4908" s="7">
        <v>-5.4676258992805753E-2</v>
      </c>
      <c r="X4908" s="4">
        <v>4.1742130228546948E-2</v>
      </c>
      <c r="Y4908" s="4">
        <v>-3.7410071942446041E-2</v>
      </c>
      <c r="Z4908" s="7">
        <v>-4.0210071942446038E-2</v>
      </c>
      <c r="AA4908" s="7">
        <v>-4.0210071942446038E-2</v>
      </c>
      <c r="AB4908" s="4">
        <v>1.6025641025641021E-2</v>
      </c>
      <c r="AC4908" s="4">
        <v>2.1582733812949641E-2</v>
      </c>
      <c r="AD4908" s="4">
        <v>3.4700315457413249E-2</v>
      </c>
      <c r="AE4908" s="4">
        <v>3.323828418694915</v>
      </c>
      <c r="AF4908" s="4">
        <v>1.0304270170440619</v>
      </c>
      <c r="AG4908" s="4">
        <v>1.627676553739229</v>
      </c>
      <c r="AH4908" s="4">
        <v>0.35609877267963108</v>
      </c>
      <c r="AI4908" s="4">
        <v>9.6214511041009462E-2</v>
      </c>
      <c r="AJ4908" s="4">
        <v>3475</v>
      </c>
      <c r="AK4908" s="4">
        <v>3160</v>
      </c>
      <c r="AL4908" s="4">
        <v>3295</v>
      </c>
      <c r="AM4908" s="8">
        <v>2.3855037053357999E-3</v>
      </c>
    </row>
    <row r="4909" spans="1:39" x14ac:dyDescent="0.3">
      <c r="A4909" s="4">
        <v>20191219</v>
      </c>
      <c r="B4909" s="4" t="s">
        <v>2086</v>
      </c>
      <c r="C4909" s="4">
        <v>3370</v>
      </c>
      <c r="D4909" s="4">
        <v>3600</v>
      </c>
      <c r="E4909" s="4">
        <v>3325</v>
      </c>
      <c r="F4909" s="4">
        <v>3580</v>
      </c>
      <c r="G4909" s="4">
        <v>240</v>
      </c>
      <c r="H4909" s="4">
        <v>1669213</v>
      </c>
      <c r="I4909" s="4">
        <v>7.1859999999999993E-2</v>
      </c>
      <c r="J4909" s="4">
        <v>1.6724443296893929</v>
      </c>
      <c r="K4909" s="4">
        <v>1.0437317784256559</v>
      </c>
      <c r="L4909" s="4">
        <v>1.054181389870436</v>
      </c>
      <c r="M4909" s="4">
        <v>1.0716958539140851</v>
      </c>
      <c r="N4909" s="4">
        <v>1.1049382716049381</v>
      </c>
      <c r="O4909" s="4">
        <v>1.378557905208099</v>
      </c>
      <c r="P4909" s="4">
        <v>1.744143558929804</v>
      </c>
      <c r="Q4909" s="4">
        <v>3625</v>
      </c>
      <c r="R4909" s="4">
        <v>4000</v>
      </c>
      <c r="S4909" s="4">
        <v>3525</v>
      </c>
      <c r="T4909" s="4">
        <v>3905</v>
      </c>
      <c r="U4909" s="7">
        <v>1.2569832402234637E-2</v>
      </c>
      <c r="V4909" s="7">
        <v>0.11731843575418995</v>
      </c>
      <c r="W4909" s="7">
        <v>-1.5363128491620111E-2</v>
      </c>
      <c r="X4909" s="4">
        <v>2.42283950617284E-2</v>
      </c>
      <c r="Y4909" s="4">
        <v>9.0782122905027934E-2</v>
      </c>
      <c r="Z4909" s="7">
        <v>3.7200000000000004E-2</v>
      </c>
      <c r="AA4909" s="7">
        <v>3.7200000000000004E-2</v>
      </c>
      <c r="AB4909" s="4">
        <v>8.9820359281437123E-3</v>
      </c>
      <c r="AC4909" s="4">
        <v>5.5865921787709499E-3</v>
      </c>
      <c r="AD4909" s="4">
        <v>1.335311572700297E-2</v>
      </c>
      <c r="AE4909" s="4">
        <v>2.6057716174172589</v>
      </c>
      <c r="AF4909" s="4">
        <v>0.99217167902188197</v>
      </c>
      <c r="AG4909" s="4">
        <v>1.3267022163420381</v>
      </c>
      <c r="AH4909" s="4">
        <v>0.25414144051938831</v>
      </c>
      <c r="AI4909" s="4">
        <v>6.2314540059347182E-2</v>
      </c>
      <c r="AJ4909" s="4">
        <v>4200</v>
      </c>
      <c r="AK4909" s="4">
        <v>3510</v>
      </c>
      <c r="AL4909" s="4">
        <v>4020</v>
      </c>
      <c r="AM4909" s="8">
        <v>-1.6950459437312601E-3</v>
      </c>
    </row>
    <row r="4910" spans="1:39" x14ac:dyDescent="0.3">
      <c r="A4910" s="4">
        <v>20191220</v>
      </c>
      <c r="B4910" s="4" t="s">
        <v>2086</v>
      </c>
      <c r="C4910" s="4">
        <v>3625</v>
      </c>
      <c r="D4910" s="4">
        <v>4000</v>
      </c>
      <c r="E4910" s="4">
        <v>3525</v>
      </c>
      <c r="F4910" s="4">
        <v>3905</v>
      </c>
      <c r="G4910" s="4">
        <v>325</v>
      </c>
      <c r="H4910" s="4">
        <v>4671075</v>
      </c>
      <c r="I4910" s="4">
        <v>9.078E-2</v>
      </c>
      <c r="J4910" s="4">
        <v>3.4092255182892051</v>
      </c>
      <c r="K4910" s="4">
        <v>1.082217090069284</v>
      </c>
      <c r="L4910" s="4">
        <v>1.108115777525539</v>
      </c>
      <c r="M4910" s="4">
        <v>1.1486983379908811</v>
      </c>
      <c r="N4910" s="4">
        <v>1.188736681887367</v>
      </c>
      <c r="O4910" s="4">
        <v>1.481411229135053</v>
      </c>
      <c r="P4910" s="4">
        <v>1.885145328371719</v>
      </c>
      <c r="Q4910" s="4">
        <v>3865</v>
      </c>
      <c r="R4910" s="4">
        <v>3865</v>
      </c>
      <c r="S4910" s="4">
        <v>3615</v>
      </c>
      <c r="T4910" s="4">
        <v>3665</v>
      </c>
      <c r="U4910" s="7">
        <v>-1.0243277848911651E-2</v>
      </c>
      <c r="V4910" s="7">
        <v>-1.0243277848911651E-2</v>
      </c>
      <c r="W4910" s="7">
        <v>-7.4263764404609481E-2</v>
      </c>
      <c r="X4910" s="4">
        <v>3.3866057838660583E-2</v>
      </c>
      <c r="Y4910" s="4">
        <v>-6.1459667093469908E-2</v>
      </c>
      <c r="Z4910" s="7">
        <v>-6.4259667093469905E-2</v>
      </c>
      <c r="AA4910" s="7">
        <v>-6.4259667093469905E-2</v>
      </c>
      <c r="AB4910" s="4">
        <v>1.2569832402234639E-2</v>
      </c>
      <c r="AC4910" s="4">
        <v>2.4327784891165171E-2</v>
      </c>
      <c r="AD4910" s="4">
        <v>2.758620689655172E-2</v>
      </c>
      <c r="AE4910" s="4">
        <v>2.7983696508474352</v>
      </c>
      <c r="AF4910" s="4">
        <v>1.0692129866848159</v>
      </c>
      <c r="AG4910" s="4">
        <v>1.418221986619802</v>
      </c>
      <c r="AH4910" s="4">
        <v>0.2301591194262467</v>
      </c>
      <c r="AI4910" s="4">
        <v>7.7241379310344832E-2</v>
      </c>
      <c r="AJ4910" s="4">
        <v>4225</v>
      </c>
      <c r="AK4910" s="4">
        <v>3510</v>
      </c>
      <c r="AL4910" s="4">
        <v>4140</v>
      </c>
      <c r="AM4910" s="8">
        <v>2.90190638557637E-3</v>
      </c>
    </row>
    <row r="4911" spans="1:39" x14ac:dyDescent="0.3">
      <c r="A4911" s="4">
        <v>20200116</v>
      </c>
      <c r="B4911" s="4" t="s">
        <v>2086</v>
      </c>
      <c r="C4911" s="4">
        <v>3685</v>
      </c>
      <c r="D4911" s="4">
        <v>4025</v>
      </c>
      <c r="E4911" s="4">
        <v>3585</v>
      </c>
      <c r="F4911" s="4">
        <v>4020</v>
      </c>
      <c r="G4911" s="4">
        <v>340</v>
      </c>
      <c r="H4911" s="4">
        <v>1378747</v>
      </c>
      <c r="I4911" s="4">
        <v>9.239E-2</v>
      </c>
      <c r="J4911" s="4">
        <v>0.98454832395055847</v>
      </c>
      <c r="K4911" s="4">
        <v>1.0625550660792951</v>
      </c>
      <c r="L4911" s="4">
        <v>1.0717142095441221</v>
      </c>
      <c r="M4911" s="4">
        <v>1.0311658330126969</v>
      </c>
      <c r="N4911" s="4">
        <v>1.0444949658980189</v>
      </c>
      <c r="O4911" s="4">
        <v>1.25084271119639</v>
      </c>
      <c r="P4911" s="4">
        <v>1.686919727938734</v>
      </c>
      <c r="Q4911" s="4">
        <v>4020</v>
      </c>
      <c r="R4911" s="4">
        <v>4255</v>
      </c>
      <c r="S4911" s="4">
        <v>3915</v>
      </c>
      <c r="T4911" s="4">
        <v>4105</v>
      </c>
      <c r="U4911" s="7">
        <v>0</v>
      </c>
      <c r="V4911" s="7">
        <v>5.8457711442786067E-2</v>
      </c>
      <c r="W4911" s="7">
        <v>-2.6119402985074626E-2</v>
      </c>
      <c r="X4911" s="4">
        <v>2.3968821045793742E-2</v>
      </c>
      <c r="Y4911" s="4">
        <v>2.1144278606965178E-2</v>
      </c>
      <c r="Z4911" s="7">
        <v>3.7200000000000004E-2</v>
      </c>
      <c r="AA4911" s="7">
        <v>3.7200000000000004E-2</v>
      </c>
      <c r="AB4911" s="4">
        <v>1.358695652173913E-3</v>
      </c>
      <c r="AC4911" s="4">
        <v>1.2437810945273629E-3</v>
      </c>
      <c r="AD4911" s="4">
        <v>2.7137042062415202E-2</v>
      </c>
      <c r="AE4911" s="4">
        <v>2.4888882069315348</v>
      </c>
      <c r="AF4911" s="4">
        <v>0.94157926009734383</v>
      </c>
      <c r="AG4911" s="4">
        <v>1.305798033582954</v>
      </c>
      <c r="AH4911" s="4">
        <v>0.29623026932781288</v>
      </c>
      <c r="AI4911" s="4">
        <v>9.0909090909090912E-2</v>
      </c>
      <c r="AJ4911" s="4">
        <v>4540</v>
      </c>
      <c r="AK4911" s="4">
        <v>3915</v>
      </c>
      <c r="AL4911" s="4">
        <v>4395</v>
      </c>
      <c r="AM4911" s="8">
        <v>1.08369160776588E-2</v>
      </c>
    </row>
    <row r="4912" spans="1:39" x14ac:dyDescent="0.3">
      <c r="A4912" s="4">
        <v>20200122</v>
      </c>
      <c r="B4912" s="4" t="s">
        <v>2086</v>
      </c>
      <c r="C4912" s="4">
        <v>4155</v>
      </c>
      <c r="D4912" s="4">
        <v>4540</v>
      </c>
      <c r="E4912" s="4">
        <v>4090</v>
      </c>
      <c r="F4912" s="4">
        <v>4500</v>
      </c>
      <c r="G4912" s="4">
        <v>365</v>
      </c>
      <c r="H4912" s="4">
        <v>2391831</v>
      </c>
      <c r="I4912" s="4">
        <v>8.8270000000000001E-2</v>
      </c>
      <c r="J4912" s="4">
        <v>1.6357311321803121</v>
      </c>
      <c r="K4912" s="4">
        <v>1.064249113125739</v>
      </c>
      <c r="L4912" s="4">
        <v>1.081210956271023</v>
      </c>
      <c r="M4912" s="4">
        <v>1.143437936729768</v>
      </c>
      <c r="N4912" s="4">
        <v>1.1310795525951991</v>
      </c>
      <c r="O4912" s="4">
        <v>1.351892649709594</v>
      </c>
      <c r="P4912" s="4">
        <v>1.818671696079752</v>
      </c>
      <c r="Q4912" s="4">
        <v>4475</v>
      </c>
      <c r="R4912" s="4">
        <v>4500</v>
      </c>
      <c r="S4912" s="4">
        <v>4185</v>
      </c>
      <c r="T4912" s="4">
        <v>4395</v>
      </c>
      <c r="U4912" s="7">
        <v>-5.5555555555555558E-3</v>
      </c>
      <c r="V4912" s="7">
        <v>0</v>
      </c>
      <c r="W4912" s="7">
        <v>-7.0000000000000007E-2</v>
      </c>
      <c r="X4912" s="4">
        <v>3.2612793766495361E-2</v>
      </c>
      <c r="Y4912" s="4">
        <v>-2.3333333333333331E-2</v>
      </c>
      <c r="Z4912" s="7">
        <v>-2.6133333333333331E-2</v>
      </c>
      <c r="AA4912" s="7">
        <v>-2.6133333333333331E-2</v>
      </c>
      <c r="AB4912" s="4">
        <v>4.8367593712212824E-3</v>
      </c>
      <c r="AC4912" s="4">
        <v>8.8888888888888889E-3</v>
      </c>
      <c r="AD4912" s="4">
        <v>1.5643802647412761E-2</v>
      </c>
      <c r="AE4912" s="4">
        <v>3.8930618197443621</v>
      </c>
      <c r="AF4912" s="4">
        <v>1.0179911927406431</v>
      </c>
      <c r="AG4912" s="4">
        <v>1.42833131650051</v>
      </c>
      <c r="AH4912" s="4">
        <v>0.28220909505778469</v>
      </c>
      <c r="AI4912" s="4">
        <v>8.3032490974729242E-2</v>
      </c>
      <c r="AJ4912" s="4">
        <v>4500</v>
      </c>
      <c r="AK4912" s="4">
        <v>3970</v>
      </c>
      <c r="AL4912" s="4">
        <v>4015</v>
      </c>
      <c r="AM4912" s="8">
        <v>1.7338732830218299E-2</v>
      </c>
    </row>
    <row r="4913" spans="1:39" x14ac:dyDescent="0.3">
      <c r="A4913" s="4">
        <v>20200304</v>
      </c>
      <c r="B4913" s="4" t="s">
        <v>2086</v>
      </c>
      <c r="C4913" s="4">
        <v>3055</v>
      </c>
      <c r="D4913" s="4">
        <v>3570</v>
      </c>
      <c r="E4913" s="4">
        <v>3055</v>
      </c>
      <c r="F4913" s="4">
        <v>3485</v>
      </c>
      <c r="G4913" s="4">
        <v>385</v>
      </c>
      <c r="H4913" s="4">
        <v>2001239</v>
      </c>
      <c r="I4913" s="4">
        <v>0.12418999999999999</v>
      </c>
      <c r="J4913" s="4">
        <v>1.9212448948126439</v>
      </c>
      <c r="K4913" s="4">
        <v>1.077279752704791</v>
      </c>
      <c r="L4913" s="4">
        <v>1.0752854057389689</v>
      </c>
      <c r="M4913" s="4">
        <v>1.00258918296893</v>
      </c>
      <c r="N4913" s="4">
        <v>0.9225067831381113</v>
      </c>
      <c r="O4913" s="4">
        <v>0.91053582703738378</v>
      </c>
      <c r="P4913" s="4">
        <v>1.1414690067418181</v>
      </c>
      <c r="Q4913" s="4">
        <v>3565</v>
      </c>
      <c r="R4913" s="4">
        <v>3860</v>
      </c>
      <c r="S4913" s="4">
        <v>3505</v>
      </c>
      <c r="T4913" s="4">
        <v>3735</v>
      </c>
      <c r="U4913" s="7">
        <v>2.2955523672883789E-2</v>
      </c>
      <c r="V4913" s="7">
        <v>0.10760401721664276</v>
      </c>
      <c r="W4913" s="7">
        <v>5.7388809182209472E-3</v>
      </c>
      <c r="X4913" s="4">
        <v>-4.8904771358612688E-2</v>
      </c>
      <c r="Y4913" s="4">
        <v>7.1736011477761832E-2</v>
      </c>
      <c r="Z4913" s="7">
        <v>3.7200000000000004E-2</v>
      </c>
      <c r="AA4913" s="7">
        <v>2.0155523672883788E-2</v>
      </c>
      <c r="AB4913" s="4">
        <v>0</v>
      </c>
      <c r="AC4913" s="4">
        <v>2.4390243902439029E-2</v>
      </c>
      <c r="AD4913" s="4">
        <v>0</v>
      </c>
      <c r="AE4913" s="4">
        <v>2.887178333023154</v>
      </c>
      <c r="AF4913" s="4">
        <v>0.75353112674816258</v>
      </c>
      <c r="AG4913" s="4">
        <v>1.0756920602749891</v>
      </c>
      <c r="AH4913" s="4">
        <v>0.39745111087565049</v>
      </c>
      <c r="AI4913" s="4">
        <v>0.14075286415711949</v>
      </c>
      <c r="AJ4913" s="4">
        <v>3860</v>
      </c>
      <c r="AK4913" s="4">
        <v>3250</v>
      </c>
      <c r="AL4913" s="4">
        <v>3425</v>
      </c>
      <c r="AM4913" s="8">
        <v>2.3786733525361599E-2</v>
      </c>
    </row>
    <row r="4914" spans="1:39" x14ac:dyDescent="0.3">
      <c r="A4914" s="4">
        <v>20200305</v>
      </c>
      <c r="B4914" s="4" t="s">
        <v>2086</v>
      </c>
      <c r="C4914" s="4">
        <v>3565</v>
      </c>
      <c r="D4914" s="4">
        <v>3860</v>
      </c>
      <c r="E4914" s="4">
        <v>3505</v>
      </c>
      <c r="F4914" s="4">
        <v>3735</v>
      </c>
      <c r="G4914" s="4">
        <v>250</v>
      </c>
      <c r="H4914" s="4">
        <v>2176650</v>
      </c>
      <c r="I4914" s="4">
        <v>7.1739999999999998E-2</v>
      </c>
      <c r="J4914" s="4">
        <v>1.7951822163764259</v>
      </c>
      <c r="K4914" s="4">
        <v>1.085755813953488</v>
      </c>
      <c r="L4914" s="4">
        <v>1.1222956730769229</v>
      </c>
      <c r="M4914" s="4">
        <v>1.0821382007822691</v>
      </c>
      <c r="N4914" s="4">
        <v>0.99447513812154698</v>
      </c>
      <c r="O4914" s="4">
        <v>0.97455968688845396</v>
      </c>
      <c r="P4914" s="4">
        <v>1.215968746184837</v>
      </c>
      <c r="Q4914" s="4">
        <v>3685</v>
      </c>
      <c r="R4914" s="4">
        <v>3735</v>
      </c>
      <c r="S4914" s="4">
        <v>3525</v>
      </c>
      <c r="T4914" s="4">
        <v>3655</v>
      </c>
      <c r="U4914" s="7">
        <v>-1.3386880856760375E-2</v>
      </c>
      <c r="V4914" s="7">
        <v>0</v>
      </c>
      <c r="W4914" s="7">
        <v>-5.6224899598393573E-2</v>
      </c>
      <c r="X4914" s="4">
        <v>-4.4198895027624308E-2</v>
      </c>
      <c r="Y4914" s="4">
        <v>-2.1419009370816599E-2</v>
      </c>
      <c r="Z4914" s="7">
        <v>-2.4219009370816599E-2</v>
      </c>
      <c r="AA4914" s="7">
        <v>-2.4219009370816599E-2</v>
      </c>
      <c r="AB4914" s="4">
        <v>2.2955523672883789E-2</v>
      </c>
      <c r="AC4914" s="4">
        <v>3.3467202141900937E-2</v>
      </c>
      <c r="AD4914" s="4">
        <v>1.6830294530154281E-2</v>
      </c>
      <c r="AE4914" s="4">
        <v>1.087651200081549</v>
      </c>
      <c r="AF4914" s="4">
        <v>0.81002371240378845</v>
      </c>
      <c r="AG4914" s="4">
        <v>1.157413191444771</v>
      </c>
      <c r="AH4914" s="4">
        <v>0.37053607858411308</v>
      </c>
      <c r="AI4914" s="4">
        <v>4.7685834502103792E-2</v>
      </c>
      <c r="AJ4914" s="4">
        <v>3735</v>
      </c>
      <c r="AK4914" s="4">
        <v>3000</v>
      </c>
      <c r="AL4914" s="4">
        <v>3100</v>
      </c>
      <c r="AM4914" s="8">
        <v>1.3183114403977601E-2</v>
      </c>
    </row>
    <row r="4915" spans="1:39" x14ac:dyDescent="0.3">
      <c r="A4915" s="4">
        <v>20200416</v>
      </c>
      <c r="B4915" s="4" t="s">
        <v>2086</v>
      </c>
      <c r="C4915" s="4">
        <v>2670</v>
      </c>
      <c r="D4915" s="4">
        <v>3100</v>
      </c>
      <c r="E4915" s="4">
        <v>2625</v>
      </c>
      <c r="F4915" s="4">
        <v>3015</v>
      </c>
      <c r="G4915" s="4">
        <v>315</v>
      </c>
      <c r="H4915" s="4">
        <v>1943343</v>
      </c>
      <c r="I4915" s="4">
        <v>0.11667</v>
      </c>
      <c r="J4915" s="4">
        <v>1.949119214793039</v>
      </c>
      <c r="K4915" s="4">
        <v>1.0970285021224979</v>
      </c>
      <c r="L4915" s="4">
        <v>1.1031833150384189</v>
      </c>
      <c r="M4915" s="4">
        <v>1.14269471290506</v>
      </c>
      <c r="N4915" s="4">
        <v>1.251816483288354</v>
      </c>
      <c r="O4915" s="4">
        <v>0.91606532472464874</v>
      </c>
      <c r="P4915" s="4">
        <v>0.91895049655838057</v>
      </c>
      <c r="Q4915" s="4">
        <v>3020</v>
      </c>
      <c r="R4915" s="4">
        <v>3245</v>
      </c>
      <c r="S4915" s="4">
        <v>2995</v>
      </c>
      <c r="T4915" s="4">
        <v>3215</v>
      </c>
      <c r="U4915" s="7">
        <v>1.658374792703151E-3</v>
      </c>
      <c r="V4915" s="7">
        <v>7.6285240464344942E-2</v>
      </c>
      <c r="W4915" s="7">
        <v>-6.6334991708126038E-3</v>
      </c>
      <c r="X4915" s="4">
        <v>1.380527299148848E-2</v>
      </c>
      <c r="Y4915" s="4">
        <v>6.633499170812604E-2</v>
      </c>
      <c r="Z4915" s="7">
        <v>3.7200000000000004E-2</v>
      </c>
      <c r="AA4915" s="7">
        <v>3.7200000000000004E-2</v>
      </c>
      <c r="AB4915" s="4">
        <v>0</v>
      </c>
      <c r="AC4915" s="4">
        <v>2.8192371475953569E-2</v>
      </c>
      <c r="AD4915" s="4">
        <v>1.6853932584269659E-2</v>
      </c>
      <c r="AE4915" s="4">
        <v>3.314299796538251</v>
      </c>
      <c r="AF4915" s="4">
        <v>0.84370244429373953</v>
      </c>
      <c r="AG4915" s="4">
        <v>1.7460055979780289</v>
      </c>
      <c r="AH4915" s="4">
        <v>0.61251613888577394</v>
      </c>
      <c r="AI4915" s="4">
        <v>0.1292134831460674</v>
      </c>
      <c r="AJ4915" s="4">
        <v>3720</v>
      </c>
      <c r="AK4915" s="4">
        <v>2900</v>
      </c>
      <c r="AL4915" s="4">
        <v>3675</v>
      </c>
      <c r="AM4915" s="8">
        <v>2.1530748510397799E-2</v>
      </c>
    </row>
    <row r="4916" spans="1:39" x14ac:dyDescent="0.3">
      <c r="A4916" s="4">
        <v>20200604</v>
      </c>
      <c r="B4916" s="4" t="s">
        <v>2086</v>
      </c>
      <c r="C4916" s="4">
        <v>4070</v>
      </c>
      <c r="D4916" s="4">
        <v>4530</v>
      </c>
      <c r="E4916" s="4">
        <v>4015</v>
      </c>
      <c r="F4916" s="4">
        <v>4315</v>
      </c>
      <c r="G4916" s="4">
        <v>285</v>
      </c>
      <c r="H4916" s="4">
        <v>4545077</v>
      </c>
      <c r="I4916" s="4">
        <v>7.0720000000000005E-2</v>
      </c>
      <c r="J4916" s="4">
        <v>3.2610499829057868</v>
      </c>
      <c r="K4916" s="4">
        <v>1.043530834340991</v>
      </c>
      <c r="L4916" s="4">
        <v>1.053724053724054</v>
      </c>
      <c r="M4916" s="4">
        <v>1.0591556210112909</v>
      </c>
      <c r="N4916" s="4">
        <v>1.03832039944655</v>
      </c>
      <c r="O4916" s="4">
        <v>1.303362867498993</v>
      </c>
      <c r="P4916" s="4">
        <v>1.207189984379736</v>
      </c>
      <c r="Q4916" s="4">
        <v>4315</v>
      </c>
      <c r="R4916" s="4">
        <v>4360</v>
      </c>
      <c r="S4916" s="4">
        <v>4230</v>
      </c>
      <c r="T4916" s="4">
        <v>4295</v>
      </c>
      <c r="U4916" s="7">
        <v>0</v>
      </c>
      <c r="V4916" s="7">
        <v>1.0428736964078795E-2</v>
      </c>
      <c r="W4916" s="7">
        <v>-1.9698725376593278E-2</v>
      </c>
      <c r="X4916" s="4">
        <v>1.6844131624856911E-2</v>
      </c>
      <c r="Y4916" s="4">
        <v>-4.6349942062572421E-3</v>
      </c>
      <c r="Z4916" s="7">
        <v>-7.4349942062572425E-3</v>
      </c>
      <c r="AA4916" s="7">
        <v>-7.4349942062572425E-3</v>
      </c>
      <c r="AB4916" s="4">
        <v>2.4630541871921178E-3</v>
      </c>
      <c r="AC4916" s="4">
        <v>4.9826187717265352E-2</v>
      </c>
      <c r="AD4916" s="4">
        <v>1.3513513513513511E-2</v>
      </c>
      <c r="AE4916" s="4">
        <v>6.7182194433358458</v>
      </c>
      <c r="AF4916" s="4">
        <v>0.95887404536163201</v>
      </c>
      <c r="AG4916" s="4">
        <v>1.228319261493021</v>
      </c>
      <c r="AH4916" s="4">
        <v>0.22876925179001831</v>
      </c>
      <c r="AI4916" s="4">
        <v>6.0196560196560188E-2</v>
      </c>
      <c r="AJ4916" s="4">
        <v>4430</v>
      </c>
      <c r="AK4916" s="4">
        <v>3950</v>
      </c>
      <c r="AL4916" s="4">
        <v>4035</v>
      </c>
      <c r="AM4916" s="8">
        <v>6.3850555399066998E-3</v>
      </c>
    </row>
    <row r="4917" spans="1:39" x14ac:dyDescent="0.3">
      <c r="A4917" s="4">
        <v>20200701</v>
      </c>
      <c r="B4917" s="4" t="s">
        <v>2086</v>
      </c>
      <c r="C4917" s="4">
        <v>3880</v>
      </c>
      <c r="D4917" s="4">
        <v>4100</v>
      </c>
      <c r="E4917" s="4">
        <v>3820</v>
      </c>
      <c r="F4917" s="4">
        <v>3995</v>
      </c>
      <c r="G4917" s="4">
        <v>345</v>
      </c>
      <c r="H4917" s="4">
        <v>4126065</v>
      </c>
      <c r="I4917" s="4">
        <v>9.4520000000000007E-2</v>
      </c>
      <c r="J4917" s="4">
        <v>3.3911593883911091</v>
      </c>
      <c r="K4917" s="4">
        <v>1.0606194690265489</v>
      </c>
      <c r="L4917" s="4">
        <v>1.0527009222661401</v>
      </c>
      <c r="M4917" s="4">
        <v>1.0394171978665281</v>
      </c>
      <c r="N4917" s="4">
        <v>1.0126742712294039</v>
      </c>
      <c r="O4917" s="4">
        <v>1.0650256592539931</v>
      </c>
      <c r="P4917" s="4">
        <v>1.1066226541400239</v>
      </c>
      <c r="Q4917" s="4">
        <v>4010</v>
      </c>
      <c r="R4917" s="4">
        <v>4295</v>
      </c>
      <c r="S4917" s="4">
        <v>3910</v>
      </c>
      <c r="T4917" s="4">
        <v>4260</v>
      </c>
      <c r="U4917" s="7">
        <v>3.7546933667083854E-3</v>
      </c>
      <c r="V4917" s="7">
        <v>7.5093867334167716E-2</v>
      </c>
      <c r="W4917" s="7">
        <v>-2.1276595744680851E-2</v>
      </c>
      <c r="X4917" s="4">
        <v>-1.305449936628632E-2</v>
      </c>
      <c r="Y4917" s="4">
        <v>6.6332916145181484E-2</v>
      </c>
      <c r="Z4917" s="7">
        <v>3.7200000000000004E-2</v>
      </c>
      <c r="AA4917" s="7">
        <v>3.7200000000000004E-2</v>
      </c>
      <c r="AB4917" s="4">
        <v>5.5782312925170073E-2</v>
      </c>
      <c r="AC4917" s="4">
        <v>2.6282853566958701E-2</v>
      </c>
      <c r="AD4917" s="4">
        <v>1.54639175257732E-2</v>
      </c>
      <c r="AE4917" s="4">
        <v>9.1845450093491223</v>
      </c>
      <c r="AF4917" s="4">
        <v>0.92157569589158495</v>
      </c>
      <c r="AG4917" s="4">
        <v>1.09912787642201</v>
      </c>
      <c r="AH4917" s="4">
        <v>0.17528581598411089</v>
      </c>
      <c r="AI4917" s="4">
        <v>2.9639175257731961E-2</v>
      </c>
      <c r="AJ4917" s="4">
        <v>4850</v>
      </c>
      <c r="AK4917" s="4">
        <v>3910</v>
      </c>
      <c r="AL4917" s="4">
        <v>4665</v>
      </c>
      <c r="AM4917" s="8">
        <v>-1.4079163242243399E-2</v>
      </c>
    </row>
    <row r="4918" spans="1:39" x14ac:dyDescent="0.3">
      <c r="A4918" s="4">
        <v>20200708</v>
      </c>
      <c r="B4918" s="4" t="s">
        <v>2086</v>
      </c>
      <c r="C4918" s="4">
        <v>4150</v>
      </c>
      <c r="D4918" s="4">
        <v>4850</v>
      </c>
      <c r="E4918" s="4">
        <v>4075</v>
      </c>
      <c r="F4918" s="4">
        <v>4665</v>
      </c>
      <c r="G4918" s="4">
        <v>540</v>
      </c>
      <c r="H4918" s="4">
        <v>6723818</v>
      </c>
      <c r="I4918" s="4">
        <v>0.13091</v>
      </c>
      <c r="J4918" s="4">
        <v>3.2118795373086821</v>
      </c>
      <c r="K4918" s="4">
        <v>1.074884792626728</v>
      </c>
      <c r="L4918" s="4">
        <v>1.08715917035656</v>
      </c>
      <c r="M4918" s="4">
        <v>1.153846153846154</v>
      </c>
      <c r="N4918" s="4">
        <v>1.179221435793731</v>
      </c>
      <c r="O4918" s="4">
        <v>1.1988178859002909</v>
      </c>
      <c r="P4918" s="4">
        <v>1.284254235538375</v>
      </c>
      <c r="Q4918" s="4">
        <v>4805</v>
      </c>
      <c r="R4918" s="4">
        <v>5500</v>
      </c>
      <c r="S4918" s="4">
        <v>4750</v>
      </c>
      <c r="T4918" s="4">
        <v>5160</v>
      </c>
      <c r="U4918" s="7">
        <v>3.0010718113612004E-2</v>
      </c>
      <c r="V4918" s="7">
        <v>0.17899249732047159</v>
      </c>
      <c r="W4918" s="7">
        <v>1.8220793140407289E-2</v>
      </c>
      <c r="X4918" s="4">
        <v>3.4757330637008219E-3</v>
      </c>
      <c r="Y4918" s="4">
        <v>0.1061093247588424</v>
      </c>
      <c r="Z4918" s="7">
        <v>3.7200000000000004E-2</v>
      </c>
      <c r="AA4918" s="7">
        <v>2.7210718113612004E-2</v>
      </c>
      <c r="AB4918" s="4">
        <v>0</v>
      </c>
      <c r="AC4918" s="4">
        <v>3.965702036441586E-2</v>
      </c>
      <c r="AD4918" s="4">
        <v>1.8072289156626509E-2</v>
      </c>
      <c r="AE4918" s="4">
        <v>7.9477566246888296</v>
      </c>
      <c r="AF4918" s="4">
        <v>1.0501367657014149</v>
      </c>
      <c r="AG4918" s="4">
        <v>1.298699559365436</v>
      </c>
      <c r="AH4918" s="4">
        <v>0.18225588676036669</v>
      </c>
      <c r="AI4918" s="4">
        <v>0.1240963855421687</v>
      </c>
      <c r="AJ4918" s="4">
        <v>5760</v>
      </c>
      <c r="AK4918" s="4">
        <v>4750</v>
      </c>
      <c r="AL4918" s="4">
        <v>5370</v>
      </c>
      <c r="AM4918" s="8">
        <v>8.9572685542288095E-3</v>
      </c>
    </row>
    <row r="4919" spans="1:39" x14ac:dyDescent="0.3">
      <c r="A4919" s="4">
        <v>20200709</v>
      </c>
      <c r="B4919" s="4" t="s">
        <v>2086</v>
      </c>
      <c r="C4919" s="4">
        <v>4805</v>
      </c>
      <c r="D4919" s="4">
        <v>5500</v>
      </c>
      <c r="E4919" s="4">
        <v>4750</v>
      </c>
      <c r="F4919" s="4">
        <v>5160</v>
      </c>
      <c r="G4919" s="4">
        <v>495</v>
      </c>
      <c r="H4919" s="4">
        <v>16380979</v>
      </c>
      <c r="I4919" s="4">
        <v>0.10611</v>
      </c>
      <c r="J4919" s="4">
        <v>4.4834633587727764</v>
      </c>
      <c r="K4919" s="4">
        <v>1.1096774193548391</v>
      </c>
      <c r="L4919" s="4">
        <v>1.1541042272422279</v>
      </c>
      <c r="M4919" s="4">
        <v>1.2360761767876389</v>
      </c>
      <c r="N4919" s="4">
        <v>1.2860614368496479</v>
      </c>
      <c r="O4919" s="4">
        <v>1.3120311904055599</v>
      </c>
      <c r="P4919" s="4">
        <v>1.4157187767933701</v>
      </c>
      <c r="Q4919" s="4">
        <v>5130</v>
      </c>
      <c r="R4919" s="4">
        <v>5210</v>
      </c>
      <c r="S4919" s="4">
        <v>4985</v>
      </c>
      <c r="T4919" s="4">
        <v>5150</v>
      </c>
      <c r="U4919" s="7">
        <v>-5.8139534883720929E-3</v>
      </c>
      <c r="V4919" s="7">
        <v>9.6899224806201549E-3</v>
      </c>
      <c r="W4919" s="7">
        <v>-3.391472868217054E-2</v>
      </c>
      <c r="X4919" s="4">
        <v>1.894199015514985E-2</v>
      </c>
      <c r="Y4919" s="4">
        <v>-1.937984496124031E-3</v>
      </c>
      <c r="Z4919" s="7">
        <v>-4.7379844961240314E-3</v>
      </c>
      <c r="AA4919" s="7">
        <v>-4.7379844961240314E-3</v>
      </c>
      <c r="AB4919" s="4">
        <v>3.0010718113612E-2</v>
      </c>
      <c r="AC4919" s="4">
        <v>6.589147286821706E-2</v>
      </c>
      <c r="AD4919" s="4">
        <v>1.144640998959417E-2</v>
      </c>
      <c r="AE4919" s="4">
        <v>2.4362615109451209</v>
      </c>
      <c r="AF4919" s="4">
        <v>1.117180170102515</v>
      </c>
      <c r="AG4919" s="4">
        <v>1.477284558025197</v>
      </c>
      <c r="AH4919" s="4">
        <v>0.21819311212922629</v>
      </c>
      <c r="AI4919" s="4">
        <v>7.3881373569198758E-2</v>
      </c>
      <c r="AJ4919" s="4">
        <v>5760</v>
      </c>
      <c r="AK4919" s="4">
        <v>4985</v>
      </c>
      <c r="AL4919" s="4">
        <v>5210</v>
      </c>
      <c r="AM4919" s="8">
        <v>9.0605251403920294E-3</v>
      </c>
    </row>
    <row r="4920" spans="1:39" x14ac:dyDescent="0.3">
      <c r="A4920" s="4">
        <v>20200713</v>
      </c>
      <c r="B4920" s="4" t="s">
        <v>2086</v>
      </c>
      <c r="C4920" s="4">
        <v>5090</v>
      </c>
      <c r="D4920" s="4">
        <v>5760</v>
      </c>
      <c r="E4920" s="4">
        <v>5070</v>
      </c>
      <c r="F4920" s="4">
        <v>5600</v>
      </c>
      <c r="G4920" s="4">
        <v>450</v>
      </c>
      <c r="H4920" s="4">
        <v>8202605</v>
      </c>
      <c r="I4920" s="4">
        <v>8.7379999999999999E-2</v>
      </c>
      <c r="J4920" s="4">
        <v>1.7966052884943191</v>
      </c>
      <c r="K4920" s="4">
        <v>1.0559396605908229</v>
      </c>
      <c r="L4920" s="4">
        <v>1.133603238866397</v>
      </c>
      <c r="M4920" s="4">
        <v>1.2441679626749611</v>
      </c>
      <c r="N4920" s="4">
        <v>1.341317365269461</v>
      </c>
      <c r="O4920" s="4">
        <v>1.3913619611578121</v>
      </c>
      <c r="P4920" s="4">
        <v>1.5272727272727269</v>
      </c>
      <c r="Q4920" s="4">
        <v>5530</v>
      </c>
      <c r="R4920" s="4">
        <v>5590</v>
      </c>
      <c r="S4920" s="4">
        <v>5240</v>
      </c>
      <c r="T4920" s="4">
        <v>5550</v>
      </c>
      <c r="U4920" s="7">
        <v>-1.2500000000000001E-2</v>
      </c>
      <c r="V4920" s="7">
        <v>-1.7857142857142857E-3</v>
      </c>
      <c r="W4920" s="7">
        <v>-6.4285714285714279E-2</v>
      </c>
      <c r="X4920" s="4">
        <v>5.8922155688622753E-2</v>
      </c>
      <c r="Y4920" s="4">
        <v>-8.9285714285714281E-3</v>
      </c>
      <c r="Z4920" s="7">
        <v>-1.1728571428571428E-2</v>
      </c>
      <c r="AA4920" s="7">
        <v>-1.1728571428571428E-2</v>
      </c>
      <c r="AB4920" s="4">
        <v>0</v>
      </c>
      <c r="AC4920" s="4">
        <v>2.8571428571428571E-2</v>
      </c>
      <c r="AD4920" s="4">
        <v>3.929273084479371E-3</v>
      </c>
      <c r="AE4920" s="4">
        <v>3.5571925490942671</v>
      </c>
      <c r="AF4920" s="4">
        <v>1.127581712357012</v>
      </c>
      <c r="AG4920" s="4">
        <v>1.684741191337946</v>
      </c>
      <c r="AH4920" s="4">
        <v>0.29329070911131672</v>
      </c>
      <c r="AI4920" s="4">
        <v>0.10019646365422399</v>
      </c>
      <c r="AJ4920" s="4">
        <v>5640</v>
      </c>
      <c r="AK4920" s="4">
        <v>5050</v>
      </c>
      <c r="AL4920" s="4">
        <v>5310</v>
      </c>
      <c r="AM4920" s="8">
        <v>1.08435451006177E-2</v>
      </c>
    </row>
    <row r="4921" spans="1:39" x14ac:dyDescent="0.3">
      <c r="A4921" s="4">
        <v>20200824</v>
      </c>
      <c r="B4921" s="4" t="s">
        <v>2086</v>
      </c>
      <c r="C4921" s="4">
        <v>4230</v>
      </c>
      <c r="D4921" s="4">
        <v>4615</v>
      </c>
      <c r="E4921" s="4">
        <v>4110</v>
      </c>
      <c r="F4921" s="4">
        <v>4600</v>
      </c>
      <c r="G4921" s="4">
        <v>370</v>
      </c>
      <c r="H4921" s="4">
        <v>1197456</v>
      </c>
      <c r="I4921" s="4">
        <v>8.7470000000000006E-2</v>
      </c>
      <c r="J4921" s="4">
        <v>0.87887452953714085</v>
      </c>
      <c r="K4921" s="4">
        <v>1.0586881472957419</v>
      </c>
      <c r="L4921" s="4">
        <v>1.0526315789473679</v>
      </c>
      <c r="M4921" s="4">
        <v>0.99945681694731126</v>
      </c>
      <c r="N4921" s="4">
        <v>0.93282636248415718</v>
      </c>
      <c r="O4921" s="4">
        <v>1.001705803360796</v>
      </c>
      <c r="P4921" s="4">
        <v>1.1705331014886129</v>
      </c>
      <c r="Q4921" s="4">
        <v>4625</v>
      </c>
      <c r="R4921" s="4">
        <v>4800</v>
      </c>
      <c r="S4921" s="4">
        <v>4535</v>
      </c>
      <c r="T4921" s="4">
        <v>4630</v>
      </c>
      <c r="U4921" s="7">
        <v>5.434782608695652E-3</v>
      </c>
      <c r="V4921" s="7">
        <v>4.3478260869565216E-2</v>
      </c>
      <c r="W4921" s="7">
        <v>-1.4130434782608696E-2</v>
      </c>
      <c r="X4921" s="4">
        <v>-4.1571609632446133E-2</v>
      </c>
      <c r="Y4921" s="4">
        <v>6.5217391304347823E-3</v>
      </c>
      <c r="Z4921" s="7">
        <v>3.7200000000000004E-2</v>
      </c>
      <c r="AA4921" s="7">
        <v>3.7200000000000004E-2</v>
      </c>
      <c r="AB4921" s="4">
        <v>0</v>
      </c>
      <c r="AC4921" s="4">
        <v>3.2608695652173911E-3</v>
      </c>
      <c r="AD4921" s="4">
        <v>2.8368794326241131E-2</v>
      </c>
      <c r="AE4921" s="4">
        <v>1.625959826793272</v>
      </c>
      <c r="AF4921" s="4">
        <v>0.78717380988356411</v>
      </c>
      <c r="AG4921" s="4">
        <v>1.062197928184246</v>
      </c>
      <c r="AH4921" s="4">
        <v>0.32892334246354432</v>
      </c>
      <c r="AI4921" s="4">
        <v>8.7470449172576833E-2</v>
      </c>
      <c r="AJ4921" s="4">
        <v>4800</v>
      </c>
      <c r="AK4921" s="4">
        <v>4395</v>
      </c>
      <c r="AL4921" s="4">
        <v>4670</v>
      </c>
      <c r="AM4921" s="8">
        <v>2.4786120492132101E-2</v>
      </c>
    </row>
    <row r="4922" spans="1:39" x14ac:dyDescent="0.3">
      <c r="A4922" s="4">
        <v>20190813</v>
      </c>
      <c r="B4922" s="4" t="s">
        <v>2087</v>
      </c>
      <c r="C4922" s="4">
        <v>605</v>
      </c>
      <c r="D4922" s="4">
        <v>650</v>
      </c>
      <c r="E4922" s="4">
        <v>599</v>
      </c>
      <c r="F4922" s="4">
        <v>650</v>
      </c>
      <c r="G4922" s="4">
        <v>45</v>
      </c>
      <c r="H4922" s="4">
        <v>460693</v>
      </c>
      <c r="I4922" s="4">
        <v>7.4380000000000002E-2</v>
      </c>
      <c r="J4922" s="4">
        <v>1.1944406202059279</v>
      </c>
      <c r="K4922" s="4">
        <v>1.0500807754442649</v>
      </c>
      <c r="L4922" s="4">
        <v>1.0683760683760679</v>
      </c>
      <c r="M4922" s="4">
        <v>1.0640039286298899</v>
      </c>
      <c r="N4922" s="4">
        <v>1.022977651872836</v>
      </c>
      <c r="O4922" s="4">
        <v>0.96028365301750673</v>
      </c>
      <c r="P4922" s="4">
        <v>0.9298111768071714</v>
      </c>
      <c r="Q4922" s="4">
        <v>658</v>
      </c>
      <c r="R4922" s="4">
        <v>695</v>
      </c>
      <c r="S4922" s="4">
        <v>657</v>
      </c>
      <c r="T4922" s="4">
        <v>680</v>
      </c>
      <c r="U4922" s="7">
        <v>1.2307692307692308E-2</v>
      </c>
      <c r="V4922" s="7">
        <v>6.9230769230769235E-2</v>
      </c>
      <c r="W4922" s="7">
        <v>1.0769230769230769E-2</v>
      </c>
      <c r="X4922" s="4">
        <v>-1.723323890462708E-2</v>
      </c>
      <c r="Y4922" s="4">
        <v>4.6153846153846163E-2</v>
      </c>
      <c r="Z4922" s="7">
        <v>3.7200000000000004E-2</v>
      </c>
      <c r="AA4922" s="7">
        <v>3.7200000000000004E-2</v>
      </c>
      <c r="AB4922" s="4">
        <v>0</v>
      </c>
      <c r="AC4922" s="4">
        <v>0</v>
      </c>
      <c r="AD4922" s="4">
        <v>9.9173553719008271E-3</v>
      </c>
      <c r="AE4922" s="4">
        <v>1.899310680332126</v>
      </c>
      <c r="AF4922" s="4">
        <v>0.89423366793399317</v>
      </c>
      <c r="AG4922" s="4">
        <v>1.118913600155137</v>
      </c>
      <c r="AH4922" s="4">
        <v>0.22455188986647251</v>
      </c>
      <c r="AI4922" s="4">
        <v>7.43801652892562E-2</v>
      </c>
      <c r="AJ4922" s="4">
        <v>695</v>
      </c>
      <c r="AK4922" s="4">
        <v>624</v>
      </c>
      <c r="AL4922" s="4">
        <v>643</v>
      </c>
      <c r="AM4922" s="4"/>
    </row>
    <row r="4923" spans="1:39" x14ac:dyDescent="0.3">
      <c r="A4923" s="4">
        <v>20190903</v>
      </c>
      <c r="B4923" s="4" t="s">
        <v>2087</v>
      </c>
      <c r="C4923" s="4">
        <v>635</v>
      </c>
      <c r="D4923" s="4">
        <v>704</v>
      </c>
      <c r="E4923" s="4">
        <v>630</v>
      </c>
      <c r="F4923" s="4">
        <v>675</v>
      </c>
      <c r="G4923" s="4">
        <v>55</v>
      </c>
      <c r="H4923" s="4">
        <v>5947794</v>
      </c>
      <c r="I4923" s="4">
        <v>8.8709999999999997E-2</v>
      </c>
      <c r="J4923" s="4">
        <v>6.597758304028976</v>
      </c>
      <c r="K4923" s="4">
        <v>1.051948051948052</v>
      </c>
      <c r="L4923" s="4">
        <v>1.08</v>
      </c>
      <c r="M4923" s="4">
        <v>1.084163186636685</v>
      </c>
      <c r="N4923" s="4">
        <v>1.0839020473705341</v>
      </c>
      <c r="O4923" s="4">
        <v>1.029329537945407</v>
      </c>
      <c r="P4923" s="4">
        <v>0.97802463173146592</v>
      </c>
      <c r="Q4923" s="4">
        <v>675</v>
      </c>
      <c r="R4923" s="4">
        <v>840</v>
      </c>
      <c r="S4923" s="4">
        <v>662</v>
      </c>
      <c r="T4923" s="4">
        <v>800</v>
      </c>
      <c r="U4923" s="7">
        <v>0</v>
      </c>
      <c r="V4923" s="7">
        <v>0.24444444444444444</v>
      </c>
      <c r="W4923" s="7">
        <v>-1.9259259259259261E-2</v>
      </c>
      <c r="X4923" s="4">
        <v>3.4524287434764792E-3</v>
      </c>
      <c r="Y4923" s="4">
        <v>0.1851851851851852</v>
      </c>
      <c r="Z4923" s="7">
        <v>3.7200000000000004E-2</v>
      </c>
      <c r="AA4923" s="7">
        <v>3.7200000000000004E-2</v>
      </c>
      <c r="AB4923" s="4">
        <v>2.2544283413848631E-2</v>
      </c>
      <c r="AC4923" s="4">
        <v>4.296296296296296E-2</v>
      </c>
      <c r="AD4923" s="4">
        <v>7.874015748031496E-3</v>
      </c>
      <c r="AE4923" s="4">
        <v>17.203879395124439</v>
      </c>
      <c r="AF4923" s="4">
        <v>0.98769570462714251</v>
      </c>
      <c r="AG4923" s="4">
        <v>1.1678379798172001</v>
      </c>
      <c r="AH4923" s="4">
        <v>0.15617441342104099</v>
      </c>
      <c r="AI4923" s="4">
        <v>6.2992125984251968E-2</v>
      </c>
      <c r="AJ4923" s="4">
        <v>840</v>
      </c>
      <c r="AK4923" s="4">
        <v>662</v>
      </c>
      <c r="AL4923" s="4">
        <v>695</v>
      </c>
      <c r="AM4923" s="4"/>
    </row>
    <row r="4924" spans="1:39" x14ac:dyDescent="0.3">
      <c r="A4924" s="4">
        <v>20190919</v>
      </c>
      <c r="B4924" s="4" t="s">
        <v>2087</v>
      </c>
      <c r="C4924" s="4">
        <v>696</v>
      </c>
      <c r="D4924" s="4">
        <v>762</v>
      </c>
      <c r="E4924" s="4">
        <v>696</v>
      </c>
      <c r="F4924" s="4">
        <v>752</v>
      </c>
      <c r="G4924" s="4">
        <v>57</v>
      </c>
      <c r="H4924" s="4">
        <v>2703940</v>
      </c>
      <c r="I4924" s="4">
        <v>8.201E-2</v>
      </c>
      <c r="J4924" s="4">
        <v>0.74176357379963787</v>
      </c>
      <c r="K4924" s="4">
        <v>1.050279329608939</v>
      </c>
      <c r="L4924" s="4">
        <v>1.0526315789473679</v>
      </c>
      <c r="M4924" s="4">
        <v>1.0479375696766999</v>
      </c>
      <c r="N4924" s="4">
        <v>1.122220564094911</v>
      </c>
      <c r="O4924" s="4">
        <v>1.140747857305388</v>
      </c>
      <c r="P4924" s="4">
        <v>1.0885929357266939</v>
      </c>
      <c r="Q4924" s="4">
        <v>776.00000000000011</v>
      </c>
      <c r="R4924" s="4">
        <v>795</v>
      </c>
      <c r="S4924" s="4">
        <v>750</v>
      </c>
      <c r="T4924" s="4">
        <v>760</v>
      </c>
      <c r="U4924" s="7">
        <v>3.1914893617021427E-2</v>
      </c>
      <c r="V4924" s="7">
        <v>5.7180851063829786E-2</v>
      </c>
      <c r="W4924" s="7">
        <v>-2.6595744680851063E-3</v>
      </c>
      <c r="X4924" s="4">
        <v>1.9250858080883251E-2</v>
      </c>
      <c r="Y4924" s="4">
        <v>1.063829787234043E-2</v>
      </c>
      <c r="Z4924" s="7">
        <v>3.7200000000000004E-2</v>
      </c>
      <c r="AA4924" s="7">
        <v>2.9114893617021426E-2</v>
      </c>
      <c r="AB4924" s="4">
        <v>0</v>
      </c>
      <c r="AC4924" s="4">
        <v>1.329787234042553E-2</v>
      </c>
      <c r="AD4924" s="4">
        <v>0</v>
      </c>
      <c r="AE4924" s="4">
        <v>4.0464998645649546</v>
      </c>
      <c r="AF4924" s="4">
        <v>1.0001566110121589</v>
      </c>
      <c r="AG4924" s="4">
        <v>1.3504508088473199</v>
      </c>
      <c r="AH4924" s="4">
        <v>0.25934994758939439</v>
      </c>
      <c r="AI4924" s="4">
        <v>8.0459770114942347E-2</v>
      </c>
      <c r="AJ4924" s="4">
        <v>819</v>
      </c>
      <c r="AK4924" s="4">
        <v>675</v>
      </c>
      <c r="AL4924" s="4">
        <v>695</v>
      </c>
      <c r="AM4924" s="4"/>
    </row>
    <row r="4925" spans="1:39" x14ac:dyDescent="0.3">
      <c r="A4925" s="4">
        <v>20191114</v>
      </c>
      <c r="B4925" s="4" t="s">
        <v>2087</v>
      </c>
      <c r="C4925" s="4">
        <v>825</v>
      </c>
      <c r="D4925" s="4">
        <v>969</v>
      </c>
      <c r="E4925" s="4">
        <v>719</v>
      </c>
      <c r="F4925" s="4">
        <v>905</v>
      </c>
      <c r="G4925" s="4">
        <v>93</v>
      </c>
      <c r="H4925" s="4">
        <v>25198558</v>
      </c>
      <c r="I4925" s="4">
        <v>0.11453000000000001</v>
      </c>
      <c r="J4925" s="4">
        <v>6.4114247746592374</v>
      </c>
      <c r="K4925" s="4">
        <v>1.0808121019108281</v>
      </c>
      <c r="L4925" s="4">
        <v>1.13011988011988</v>
      </c>
      <c r="M4925" s="4">
        <v>1.207471647765177</v>
      </c>
      <c r="N4925" s="4">
        <v>1.3061047770241021</v>
      </c>
      <c r="O4925" s="4">
        <v>1.32004375835663</v>
      </c>
      <c r="P4925" s="4">
        <v>1.325958756089521</v>
      </c>
      <c r="Q4925" s="4">
        <v>905</v>
      </c>
      <c r="R4925" s="4">
        <v>958.00000000000011</v>
      </c>
      <c r="S4925" s="4">
        <v>832</v>
      </c>
      <c r="T4925" s="4">
        <v>860</v>
      </c>
      <c r="U4925" s="7">
        <v>0</v>
      </c>
      <c r="V4925" s="7">
        <v>5.8563535911602335E-2</v>
      </c>
      <c r="W4925" s="7">
        <v>-8.0662983425414364E-2</v>
      </c>
      <c r="X4925" s="4">
        <v>4.6543512772405829E-2</v>
      </c>
      <c r="Y4925" s="4">
        <v>-4.9723756906077353E-2</v>
      </c>
      <c r="Z4925" s="7">
        <v>3.7200000000000004E-2</v>
      </c>
      <c r="AA4925" s="7">
        <v>3.7200000000000004E-2</v>
      </c>
      <c r="AB4925" s="4">
        <v>1.600985221674877E-2</v>
      </c>
      <c r="AC4925" s="4">
        <v>7.07182320441989E-2</v>
      </c>
      <c r="AD4925" s="4">
        <v>0.12848484848484851</v>
      </c>
      <c r="AE4925" s="4">
        <v>11.928537345085831</v>
      </c>
      <c r="AF4925" s="4">
        <v>1.1244347209157011</v>
      </c>
      <c r="AG4925" s="4">
        <v>1.573864295897945</v>
      </c>
      <c r="AH4925" s="4">
        <v>0.25395695857568379</v>
      </c>
      <c r="AI4925" s="4">
        <v>9.696969696969697E-2</v>
      </c>
      <c r="AJ4925" s="4">
        <v>958.00000000000011</v>
      </c>
      <c r="AK4925" s="4">
        <v>832</v>
      </c>
      <c r="AL4925" s="4">
        <v>900</v>
      </c>
      <c r="AM4925" s="4"/>
    </row>
    <row r="4926" spans="1:39" x14ac:dyDescent="0.3">
      <c r="A4926" s="4">
        <v>20200206</v>
      </c>
      <c r="B4926" s="4" t="s">
        <v>2087</v>
      </c>
      <c r="C4926" s="4">
        <v>670</v>
      </c>
      <c r="D4926" s="4">
        <v>724</v>
      </c>
      <c r="E4926" s="4">
        <v>670</v>
      </c>
      <c r="F4926" s="4">
        <v>719</v>
      </c>
      <c r="G4926" s="4">
        <v>53</v>
      </c>
      <c r="H4926" s="4">
        <v>1557896</v>
      </c>
      <c r="I4926" s="4">
        <v>7.9579999999999998E-2</v>
      </c>
      <c r="J4926" s="4">
        <v>1.6511970546952619</v>
      </c>
      <c r="K4926" s="4">
        <v>1.050146056475171</v>
      </c>
      <c r="L4926" s="4">
        <v>1.068350668647845</v>
      </c>
      <c r="M4926" s="4">
        <v>1.058910162002946</v>
      </c>
      <c r="N4926" s="4">
        <v>1.0142474255889411</v>
      </c>
      <c r="O4926" s="4">
        <v>0.91510754740995282</v>
      </c>
      <c r="P4926" s="4">
        <v>0.9865419577621003</v>
      </c>
      <c r="Q4926" s="4">
        <v>722</v>
      </c>
      <c r="R4926" s="4">
        <v>760</v>
      </c>
      <c r="S4926" s="4">
        <v>716.00000000000011</v>
      </c>
      <c r="T4926" s="4">
        <v>750</v>
      </c>
      <c r="U4926" s="7">
        <v>4.172461752433936E-3</v>
      </c>
      <c r="V4926" s="7">
        <v>5.702364394993046E-2</v>
      </c>
      <c r="W4926" s="7">
        <v>-4.1724617524337782E-3</v>
      </c>
      <c r="X4926" s="4">
        <v>-3.4913245873888957E-2</v>
      </c>
      <c r="Y4926" s="4">
        <v>4.3115438108484012E-2</v>
      </c>
      <c r="Z4926" s="7">
        <v>3.7200000000000004E-2</v>
      </c>
      <c r="AA4926" s="7">
        <v>3.7200000000000004E-2</v>
      </c>
      <c r="AB4926" s="4">
        <v>6.0060060060058342E-3</v>
      </c>
      <c r="AC4926" s="4">
        <v>6.954102920723227E-3</v>
      </c>
      <c r="AD4926" s="4">
        <v>0</v>
      </c>
      <c r="AE4926" s="4">
        <v>2.1155337801870702</v>
      </c>
      <c r="AF4926" s="4">
        <v>0.8721082516176023</v>
      </c>
      <c r="AG4926" s="4">
        <v>1.120587479107086</v>
      </c>
      <c r="AH4926" s="4">
        <v>0.2542575904504788</v>
      </c>
      <c r="AI4926" s="4">
        <v>7.3134328358208961E-2</v>
      </c>
      <c r="AJ4926" s="4">
        <v>850</v>
      </c>
      <c r="AK4926" s="4">
        <v>716.00000000000011</v>
      </c>
      <c r="AL4926" s="4">
        <v>822</v>
      </c>
      <c r="AM4926" s="4"/>
    </row>
    <row r="4927" spans="1:39" x14ac:dyDescent="0.3">
      <c r="A4927" s="4">
        <v>20200211</v>
      </c>
      <c r="B4927" s="4" t="s">
        <v>2087</v>
      </c>
      <c r="C4927" s="4">
        <v>763</v>
      </c>
      <c r="D4927" s="4">
        <v>846</v>
      </c>
      <c r="E4927" s="4">
        <v>761</v>
      </c>
      <c r="F4927" s="4">
        <v>815</v>
      </c>
      <c r="G4927" s="4">
        <v>55</v>
      </c>
      <c r="H4927" s="4">
        <v>4054139</v>
      </c>
      <c r="I4927" s="4">
        <v>7.2370000000000004E-2</v>
      </c>
      <c r="J4927" s="4">
        <v>2.910740263318909</v>
      </c>
      <c r="K4927" s="4">
        <v>1.0516129032258059</v>
      </c>
      <c r="L4927" s="4">
        <v>1.098382749326146</v>
      </c>
      <c r="M4927" s="4">
        <v>1.155536651070467</v>
      </c>
      <c r="N4927" s="4">
        <v>1.149020160721838</v>
      </c>
      <c r="O4927" s="4">
        <v>1.0364561254768969</v>
      </c>
      <c r="P4927" s="4">
        <v>1.112311629229457</v>
      </c>
      <c r="Q4927" s="4">
        <v>815</v>
      </c>
      <c r="R4927" s="4">
        <v>838.00000000000011</v>
      </c>
      <c r="S4927" s="4">
        <v>806.00000000000011</v>
      </c>
      <c r="T4927" s="4">
        <v>822</v>
      </c>
      <c r="U4927" s="7">
        <v>0</v>
      </c>
      <c r="V4927" s="7">
        <v>2.822085889570566E-2</v>
      </c>
      <c r="W4927" s="7">
        <v>-1.1042944785275934E-2</v>
      </c>
      <c r="X4927" s="4">
        <v>-5.2869025800084592E-3</v>
      </c>
      <c r="Y4927" s="4">
        <v>8.5889570552147246E-3</v>
      </c>
      <c r="Z4927" s="7">
        <v>5.7889570552147242E-3</v>
      </c>
      <c r="AA4927" s="7">
        <v>5.7889570552147242E-3</v>
      </c>
      <c r="AB4927" s="4">
        <v>3.9473684210526317E-3</v>
      </c>
      <c r="AC4927" s="4">
        <v>3.8036809815951061E-2</v>
      </c>
      <c r="AD4927" s="4">
        <v>2.621231979029995E-3</v>
      </c>
      <c r="AE4927" s="4">
        <v>3.803407000318034</v>
      </c>
      <c r="AF4927" s="4">
        <v>0.98855121922371447</v>
      </c>
      <c r="AG4927" s="4">
        <v>1.2716601284011739</v>
      </c>
      <c r="AH4927" s="4">
        <v>0.22520773653748211</v>
      </c>
      <c r="AI4927" s="4">
        <v>6.8152031454783754E-2</v>
      </c>
      <c r="AJ4927" s="4">
        <v>906.00000000000011</v>
      </c>
      <c r="AK4927" s="4">
        <v>785</v>
      </c>
      <c r="AL4927" s="4">
        <v>868.00000000000011</v>
      </c>
      <c r="AM4927" s="4"/>
    </row>
    <row r="4928" spans="1:39" x14ac:dyDescent="0.3">
      <c r="A4928" s="4">
        <v>20200331</v>
      </c>
      <c r="B4928" s="4" t="s">
        <v>2087</v>
      </c>
      <c r="C4928" s="4">
        <v>745</v>
      </c>
      <c r="D4928" s="4">
        <v>840</v>
      </c>
      <c r="E4928" s="4">
        <v>734</v>
      </c>
      <c r="F4928" s="4">
        <v>824</v>
      </c>
      <c r="G4928" s="4">
        <v>88</v>
      </c>
      <c r="H4928" s="4">
        <v>4089384</v>
      </c>
      <c r="I4928" s="4">
        <v>0.11957</v>
      </c>
      <c r="J4928" s="4">
        <v>1.734432028969803</v>
      </c>
      <c r="K4928" s="4">
        <v>1.095259193619849</v>
      </c>
      <c r="L4928" s="4">
        <v>1.129695640252262</v>
      </c>
      <c r="M4928" s="4">
        <v>1.166312809624912</v>
      </c>
      <c r="N4928" s="4">
        <v>1.1439677911981121</v>
      </c>
      <c r="O4928" s="4">
        <v>1.122437396417463</v>
      </c>
      <c r="P4928" s="4">
        <v>1.098788754306034</v>
      </c>
      <c r="Q4928" s="4">
        <v>845</v>
      </c>
      <c r="R4928" s="4">
        <v>881.00000000000011</v>
      </c>
      <c r="S4928" s="4">
        <v>790</v>
      </c>
      <c r="T4928" s="4">
        <v>800</v>
      </c>
      <c r="U4928" s="7">
        <v>2.5485436893203883E-2</v>
      </c>
      <c r="V4928" s="7">
        <v>6.9174757281553534E-2</v>
      </c>
      <c r="W4928" s="7">
        <v>-4.12621359223301E-2</v>
      </c>
      <c r="X4928" s="4">
        <v>1.7145633763709749E-2</v>
      </c>
      <c r="Y4928" s="4">
        <v>-2.9126213592233011E-2</v>
      </c>
      <c r="Z4928" s="7">
        <v>3.7200000000000004E-2</v>
      </c>
      <c r="AA4928" s="7">
        <v>2.2685436893203882E-2</v>
      </c>
      <c r="AB4928" s="4">
        <v>1.222826086956506E-2</v>
      </c>
      <c r="AC4928" s="4">
        <v>1.9417475728155342E-2</v>
      </c>
      <c r="AD4928" s="4">
        <v>1.4765100671140939E-2</v>
      </c>
      <c r="AE4928" s="4">
        <v>1.3295035263159429</v>
      </c>
      <c r="AF4928" s="4">
        <v>1.0045695396411729</v>
      </c>
      <c r="AG4928" s="4">
        <v>1.3054192454098139</v>
      </c>
      <c r="AH4928" s="4">
        <v>0.2294138190012954</v>
      </c>
      <c r="AI4928" s="4">
        <v>0.10604026845637581</v>
      </c>
      <c r="AJ4928" s="4">
        <v>881.00000000000011</v>
      </c>
      <c r="AK4928" s="4">
        <v>720</v>
      </c>
      <c r="AL4928" s="4">
        <v>802</v>
      </c>
      <c r="AM4928" s="4"/>
    </row>
    <row r="4929" spans="1:39" x14ac:dyDescent="0.3">
      <c r="A4929" s="4">
        <v>20200624</v>
      </c>
      <c r="B4929" s="4" t="s">
        <v>2087</v>
      </c>
      <c r="C4929" s="4">
        <v>640</v>
      </c>
      <c r="D4929" s="4">
        <v>643</v>
      </c>
      <c r="E4929" s="4">
        <v>600</v>
      </c>
      <c r="F4929" s="4">
        <v>642</v>
      </c>
      <c r="G4929" s="4">
        <v>51</v>
      </c>
      <c r="H4929" s="4">
        <v>3894507</v>
      </c>
      <c r="I4929" s="4">
        <v>8.6290000000000006E-2</v>
      </c>
      <c r="J4929" s="4">
        <v>2.610358758966159</v>
      </c>
      <c r="K4929" s="4">
        <v>1.0765790944661819</v>
      </c>
      <c r="L4929" s="4">
        <v>1.1034719834994839</v>
      </c>
      <c r="M4929" s="4">
        <v>1.109766637856525</v>
      </c>
      <c r="N4929" s="4">
        <v>1.055834224159198</v>
      </c>
      <c r="O4929" s="4">
        <v>0.93754563598305996</v>
      </c>
      <c r="P4929" s="4">
        <v>0.90354663163820603</v>
      </c>
      <c r="Q4929" s="4">
        <v>640</v>
      </c>
      <c r="R4929" s="4">
        <v>665</v>
      </c>
      <c r="S4929" s="4">
        <v>626</v>
      </c>
      <c r="T4929" s="4">
        <v>663</v>
      </c>
      <c r="U4929" s="7">
        <v>-3.1152647975077881E-3</v>
      </c>
      <c r="V4929" s="7">
        <v>3.5825545171339561E-2</v>
      </c>
      <c r="W4929" s="7">
        <v>-2.4922118380062305E-2</v>
      </c>
      <c r="X4929" s="4">
        <v>-1.101883068826566E-2</v>
      </c>
      <c r="Y4929" s="4">
        <v>3.2710280373831772E-2</v>
      </c>
      <c r="Z4929" s="7">
        <v>2.9910280373831772E-2</v>
      </c>
      <c r="AA4929" s="7">
        <v>2.9910280373831772E-2</v>
      </c>
      <c r="AB4929" s="4">
        <v>8.2910321489001695E-2</v>
      </c>
      <c r="AC4929" s="4">
        <v>1.557632398753894E-3</v>
      </c>
      <c r="AD4929" s="4">
        <v>6.25E-2</v>
      </c>
      <c r="AE4929" s="4">
        <v>2.1263576696974509</v>
      </c>
      <c r="AF4929" s="4">
        <v>0.92665848918611493</v>
      </c>
      <c r="AG4929" s="4">
        <v>1.1636306392476721</v>
      </c>
      <c r="AH4929" s="4">
        <v>0.21976698607479531</v>
      </c>
      <c r="AI4929" s="4">
        <v>3.1250000000000002E-3</v>
      </c>
      <c r="AJ4929" s="4">
        <v>720</v>
      </c>
      <c r="AK4929" s="4">
        <v>626</v>
      </c>
      <c r="AL4929" s="4">
        <v>685</v>
      </c>
      <c r="AM4929" s="4"/>
    </row>
    <row r="4930" spans="1:39" x14ac:dyDescent="0.3">
      <c r="A4930" s="4">
        <v>20201014</v>
      </c>
      <c r="B4930" s="4" t="s">
        <v>2087</v>
      </c>
      <c r="C4930" s="4">
        <v>710</v>
      </c>
      <c r="D4930" s="4">
        <v>762</v>
      </c>
      <c r="E4930" s="4">
        <v>696</v>
      </c>
      <c r="F4930" s="4">
        <v>755</v>
      </c>
      <c r="G4930" s="4">
        <v>58</v>
      </c>
      <c r="H4930" s="4">
        <v>7903452</v>
      </c>
      <c r="I4930" s="4">
        <v>8.3210000000000006E-2</v>
      </c>
      <c r="J4930" s="4">
        <v>1.7214440676152749</v>
      </c>
      <c r="K4930" s="4">
        <v>1.047641073080481</v>
      </c>
      <c r="L4930" s="4">
        <v>1.1132409318785019</v>
      </c>
      <c r="M4930" s="4">
        <v>1.1635074741870861</v>
      </c>
      <c r="N4930" s="4">
        <v>1.2070343725019981</v>
      </c>
      <c r="O4930" s="4">
        <v>1.176562256506156</v>
      </c>
      <c r="P4930" s="4">
        <v>1.1558186410838669</v>
      </c>
      <c r="Q4930" s="4">
        <v>755</v>
      </c>
      <c r="R4930" s="4">
        <v>905</v>
      </c>
      <c r="S4930" s="4">
        <v>747</v>
      </c>
      <c r="T4930" s="4">
        <v>845</v>
      </c>
      <c r="U4930" s="7">
        <v>0</v>
      </c>
      <c r="V4930" s="7">
        <v>0.19867549668874171</v>
      </c>
      <c r="W4930" s="7">
        <v>-1.0596026490066225E-2</v>
      </c>
      <c r="X4930" s="4">
        <v>2.7897681854516281E-2</v>
      </c>
      <c r="Y4930" s="4">
        <v>0.119205298013245</v>
      </c>
      <c r="Z4930" s="7">
        <v>3.7200000000000004E-2</v>
      </c>
      <c r="AA4930" s="7">
        <v>3.7200000000000004E-2</v>
      </c>
      <c r="AB4930" s="4">
        <v>0</v>
      </c>
      <c r="AC4930" s="4">
        <v>9.2715231788079479E-3</v>
      </c>
      <c r="AD4930" s="4">
        <v>1.9718309859154771E-2</v>
      </c>
      <c r="AE4930" s="4">
        <v>1.527106375241694</v>
      </c>
      <c r="AF4930" s="4">
        <v>1.1014750320357269</v>
      </c>
      <c r="AG4930" s="4">
        <v>1.3785199748472441</v>
      </c>
      <c r="AH4930" s="4">
        <v>0.18245783040079641</v>
      </c>
      <c r="AI4930" s="4">
        <v>6.3380281690140844E-2</v>
      </c>
      <c r="AJ4930" s="4">
        <v>905</v>
      </c>
      <c r="AK4930" s="4">
        <v>747</v>
      </c>
      <c r="AL4930" s="4">
        <v>849</v>
      </c>
      <c r="AM4930" s="4"/>
    </row>
    <row r="4931" spans="1:39" x14ac:dyDescent="0.3">
      <c r="A4931" s="4">
        <v>20201015</v>
      </c>
      <c r="B4931" s="4" t="s">
        <v>2087</v>
      </c>
      <c r="C4931" s="4">
        <v>755</v>
      </c>
      <c r="D4931" s="4">
        <v>905</v>
      </c>
      <c r="E4931" s="4">
        <v>747</v>
      </c>
      <c r="F4931" s="4">
        <v>845</v>
      </c>
      <c r="G4931" s="4">
        <v>90</v>
      </c>
      <c r="H4931" s="4">
        <v>31268909</v>
      </c>
      <c r="I4931" s="4">
        <v>0.11921</v>
      </c>
      <c r="J4931" s="4">
        <v>4.1539337358162198</v>
      </c>
      <c r="K4931" s="4">
        <v>1.103613408794079</v>
      </c>
      <c r="L4931" s="4">
        <v>1.166160640353298</v>
      </c>
      <c r="M4931" s="4">
        <v>1.257814825841024</v>
      </c>
      <c r="N4931" s="4">
        <v>1.324970599764798</v>
      </c>
      <c r="O4931" s="4">
        <v>1.312043890067802</v>
      </c>
      <c r="P4931" s="4">
        <v>1.2928561410666699</v>
      </c>
      <c r="Q4931" s="4">
        <v>810</v>
      </c>
      <c r="R4931" s="4">
        <v>870</v>
      </c>
      <c r="S4931" s="4">
        <v>810</v>
      </c>
      <c r="T4931" s="4">
        <v>849</v>
      </c>
      <c r="U4931" s="7">
        <v>-4.142011834319527E-2</v>
      </c>
      <c r="V4931" s="7">
        <v>2.9585798816568046E-2</v>
      </c>
      <c r="W4931" s="7">
        <v>-4.142011834319527E-2</v>
      </c>
      <c r="X4931" s="4">
        <v>4.555076440611501E-2</v>
      </c>
      <c r="Y4931" s="4">
        <v>4.7337278106508876E-3</v>
      </c>
      <c r="Z4931" s="7">
        <v>1.9337278106508877E-3</v>
      </c>
      <c r="AA4931" s="7">
        <v>1.9337278106508877E-3</v>
      </c>
      <c r="AB4931" s="4">
        <v>0</v>
      </c>
      <c r="AC4931" s="4">
        <v>7.1005917159763315E-2</v>
      </c>
      <c r="AD4931" s="4">
        <v>1.059602649006623E-2</v>
      </c>
      <c r="AE4931" s="4">
        <v>3.9563609673342741</v>
      </c>
      <c r="AF4931" s="4">
        <v>1.1651639908257361</v>
      </c>
      <c r="AG4931" s="4">
        <v>1.606728010243488</v>
      </c>
      <c r="AH4931" s="4">
        <v>0.23586541166464431</v>
      </c>
      <c r="AI4931" s="4">
        <v>0.119205298013245</v>
      </c>
      <c r="AJ4931" s="4">
        <v>870</v>
      </c>
      <c r="AK4931" s="4">
        <v>810</v>
      </c>
      <c r="AL4931" s="4">
        <v>849</v>
      </c>
      <c r="AM4931" s="4"/>
    </row>
    <row r="4932" spans="1:39" x14ac:dyDescent="0.3">
      <c r="A4932" s="4">
        <v>20191107</v>
      </c>
      <c r="B4932" s="4" t="s">
        <v>2088</v>
      </c>
      <c r="C4932" s="4">
        <v>8580</v>
      </c>
      <c r="D4932" s="4">
        <v>10000</v>
      </c>
      <c r="E4932" s="4">
        <v>8440</v>
      </c>
      <c r="F4932" s="4">
        <v>9650</v>
      </c>
      <c r="G4932" s="4">
        <v>1140</v>
      </c>
      <c r="H4932" s="4">
        <v>4195109</v>
      </c>
      <c r="I4932" s="4">
        <v>0.13396</v>
      </c>
      <c r="J4932" s="4">
        <v>7.5364267630154478</v>
      </c>
      <c r="K4932" s="4">
        <v>1.087119789710852</v>
      </c>
      <c r="L4932" s="4">
        <v>1.1194895591647329</v>
      </c>
      <c r="M4932" s="4">
        <v>1.148946303131325</v>
      </c>
      <c r="N4932" s="4">
        <v>1.166586073500967</v>
      </c>
      <c r="O4932" s="4">
        <v>1.174180203200097</v>
      </c>
      <c r="P4932" s="4">
        <v>1.101179155572461</v>
      </c>
      <c r="Q4932" s="4">
        <v>9560</v>
      </c>
      <c r="R4932" s="4">
        <v>9850</v>
      </c>
      <c r="S4932" s="4">
        <v>9470</v>
      </c>
      <c r="T4932" s="4">
        <v>9650</v>
      </c>
      <c r="U4932" s="7">
        <v>-9.3264248704663204E-3</v>
      </c>
      <c r="V4932" s="7">
        <v>2.072538860103627E-2</v>
      </c>
      <c r="W4932" s="7">
        <v>-1.8652849740932641E-2</v>
      </c>
      <c r="X4932" s="4">
        <v>7.7973887814313343E-3</v>
      </c>
      <c r="Y4932" s="4">
        <v>0</v>
      </c>
      <c r="Z4932" s="7">
        <v>-2.8E-3</v>
      </c>
      <c r="AA4932" s="7">
        <v>-2.8E-3</v>
      </c>
      <c r="AB4932" s="4">
        <v>8.2256169212690956E-3</v>
      </c>
      <c r="AC4932" s="4">
        <v>3.6269430051813469E-2</v>
      </c>
      <c r="AD4932" s="4">
        <v>1.631701631701632E-2</v>
      </c>
      <c r="AE4932" s="4">
        <v>33.035475792988308</v>
      </c>
      <c r="AF4932" s="4">
        <v>1.0837242040099051</v>
      </c>
      <c r="AG4932" s="4">
        <v>1.238949947477537</v>
      </c>
      <c r="AH4932" s="4">
        <v>0.1156088853572331</v>
      </c>
      <c r="AI4932" s="4">
        <v>0.1247086247086247</v>
      </c>
      <c r="AJ4932" s="4">
        <v>10800</v>
      </c>
      <c r="AK4932" s="4">
        <v>9470</v>
      </c>
      <c r="AL4932" s="4">
        <v>9590</v>
      </c>
      <c r="AM4932" s="8">
        <v>-5.2711740575346498E-3</v>
      </c>
    </row>
    <row r="4933" spans="1:39" x14ac:dyDescent="0.3">
      <c r="A4933" s="4">
        <v>20200128</v>
      </c>
      <c r="B4933" s="4" t="s">
        <v>2088</v>
      </c>
      <c r="C4933" s="4">
        <v>11150</v>
      </c>
      <c r="D4933" s="4">
        <v>12600</v>
      </c>
      <c r="E4933" s="4">
        <v>10900</v>
      </c>
      <c r="F4933" s="4">
        <v>12050</v>
      </c>
      <c r="G4933" s="4">
        <v>900</v>
      </c>
      <c r="H4933" s="4">
        <v>4801043</v>
      </c>
      <c r="I4933" s="4">
        <v>8.072E-2</v>
      </c>
      <c r="J4933" s="4">
        <v>5.982733345694963</v>
      </c>
      <c r="K4933" s="4">
        <v>1.050872093023256</v>
      </c>
      <c r="L4933" s="4">
        <v>1.0692102928127769</v>
      </c>
      <c r="M4933" s="4">
        <v>1.073018699910953</v>
      </c>
      <c r="N4933" s="4">
        <v>1.10860665163991</v>
      </c>
      <c r="O4933" s="4">
        <v>1.2122736418511071</v>
      </c>
      <c r="P4933" s="4">
        <v>1.327189955209634</v>
      </c>
      <c r="Q4933" s="4">
        <v>12100</v>
      </c>
      <c r="R4933" s="4">
        <v>12150</v>
      </c>
      <c r="S4933" s="4">
        <v>11350</v>
      </c>
      <c r="T4933" s="4">
        <v>11450</v>
      </c>
      <c r="U4933" s="7">
        <v>4.1493775933609959E-3</v>
      </c>
      <c r="V4933" s="7">
        <v>8.2987551867219917E-3</v>
      </c>
      <c r="W4933" s="7">
        <v>-5.8091286307053944E-2</v>
      </c>
      <c r="X4933" s="4">
        <v>3.0958185749114499E-2</v>
      </c>
      <c r="Y4933" s="4">
        <v>-4.9792531120331947E-2</v>
      </c>
      <c r="Z4933" s="7">
        <v>-5.2592531120331944E-2</v>
      </c>
      <c r="AA4933" s="7">
        <v>-5.2592531120331944E-2</v>
      </c>
      <c r="AB4933" s="4">
        <v>0</v>
      </c>
      <c r="AC4933" s="4">
        <v>4.5643153526970952E-2</v>
      </c>
      <c r="AD4933" s="4">
        <v>2.2421524663677129E-2</v>
      </c>
      <c r="AE4933" s="4">
        <v>26.525245995834229</v>
      </c>
      <c r="AF4933" s="4">
        <v>1.0287628052233551</v>
      </c>
      <c r="AG4933" s="4">
        <v>1.30145027577385</v>
      </c>
      <c r="AH4933" s="4">
        <v>0.2036677894206961</v>
      </c>
      <c r="AI4933" s="4">
        <v>8.0717488789237665E-2</v>
      </c>
      <c r="AJ4933" s="4">
        <v>12150</v>
      </c>
      <c r="AK4933" s="4">
        <v>10150</v>
      </c>
      <c r="AL4933" s="4">
        <v>10600</v>
      </c>
      <c r="AM4933" s="8">
        <v>-3.0441822778244899E-2</v>
      </c>
    </row>
    <row r="4934" spans="1:39" x14ac:dyDescent="0.3">
      <c r="A4934" s="4">
        <v>20200309</v>
      </c>
      <c r="B4934" s="4" t="s">
        <v>2088</v>
      </c>
      <c r="C4934" s="4">
        <v>9270</v>
      </c>
      <c r="D4934" s="4">
        <v>10500</v>
      </c>
      <c r="E4934" s="4">
        <v>9060</v>
      </c>
      <c r="F4934" s="4">
        <v>10150</v>
      </c>
      <c r="G4934" s="4">
        <v>1110</v>
      </c>
      <c r="H4934" s="4">
        <v>4112476</v>
      </c>
      <c r="I4934" s="4">
        <v>0.12279</v>
      </c>
      <c r="J4934" s="4">
        <v>2.927460487061083</v>
      </c>
      <c r="K4934" s="4">
        <v>1.074074074074074</v>
      </c>
      <c r="L4934" s="4">
        <v>1.0844017094017091</v>
      </c>
      <c r="M4934" s="4">
        <v>0.99921244339436899</v>
      </c>
      <c r="N4934" s="4">
        <v>0.92850935370260257</v>
      </c>
      <c r="O4934" s="4">
        <v>0.95104239868821738</v>
      </c>
      <c r="P4934" s="4">
        <v>1.038814829977228</v>
      </c>
      <c r="Q4934" s="4">
        <v>10000</v>
      </c>
      <c r="R4934" s="4">
        <v>10000</v>
      </c>
      <c r="S4934" s="4">
        <v>9200</v>
      </c>
      <c r="T4934" s="4">
        <v>9470</v>
      </c>
      <c r="U4934" s="7">
        <v>-1.4778325123152709E-2</v>
      </c>
      <c r="V4934" s="7">
        <v>-1.4778325123152709E-2</v>
      </c>
      <c r="W4934" s="7">
        <v>-9.3596059113300489E-2</v>
      </c>
      <c r="X4934" s="4">
        <v>-2.7260668709692171E-2</v>
      </c>
      <c r="Y4934" s="4">
        <v>-6.6995073891625609E-2</v>
      </c>
      <c r="Z4934" s="7">
        <v>-6.9795073891625606E-2</v>
      </c>
      <c r="AA4934" s="7">
        <v>-6.9795073891625606E-2</v>
      </c>
      <c r="AB4934" s="4">
        <v>2.54424778761062E-2</v>
      </c>
      <c r="AC4934" s="4">
        <v>3.4482758620689648E-2</v>
      </c>
      <c r="AD4934" s="4">
        <v>2.2653721682847901E-2</v>
      </c>
      <c r="AE4934" s="4">
        <v>6.6629877578530561</v>
      </c>
      <c r="AF4934" s="4">
        <v>0.79756120445116696</v>
      </c>
      <c r="AG4934" s="4">
        <v>1.10859853565736</v>
      </c>
      <c r="AH4934" s="4">
        <v>0.35178247146355018</v>
      </c>
      <c r="AI4934" s="4">
        <v>9.4929881337648334E-2</v>
      </c>
      <c r="AJ4934" s="4">
        <v>11250</v>
      </c>
      <c r="AK4934" s="4">
        <v>9200</v>
      </c>
      <c r="AL4934" s="4">
        <v>9410</v>
      </c>
      <c r="AM4934" s="8">
        <v>-4.3751558798028597E-2</v>
      </c>
    </row>
    <row r="4935" spans="1:39" x14ac:dyDescent="0.3">
      <c r="A4935" s="4">
        <v>20200318</v>
      </c>
      <c r="B4935" s="4" t="s">
        <v>2088</v>
      </c>
      <c r="C4935" s="4">
        <v>9500</v>
      </c>
      <c r="D4935" s="4">
        <v>10800</v>
      </c>
      <c r="E4935" s="4">
        <v>9460</v>
      </c>
      <c r="F4935" s="4">
        <v>10400</v>
      </c>
      <c r="G4935" s="4">
        <v>1090</v>
      </c>
      <c r="H4935" s="4">
        <v>4207079</v>
      </c>
      <c r="I4935" s="4">
        <v>0.11708</v>
      </c>
      <c r="J4935" s="4">
        <v>1.7605615177688669</v>
      </c>
      <c r="K4935" s="4">
        <v>1.071428571428571</v>
      </c>
      <c r="L4935" s="4">
        <v>1.0717230008244021</v>
      </c>
      <c r="M4935" s="4">
        <v>1.0879799142169679</v>
      </c>
      <c r="N4935" s="4">
        <v>1.0162700933209561</v>
      </c>
      <c r="O4935" s="4">
        <v>0.97586913344697623</v>
      </c>
      <c r="P4935" s="4">
        <v>1.0578243401312111</v>
      </c>
      <c r="Q4935" s="4">
        <v>12150</v>
      </c>
      <c r="R4935" s="4">
        <v>13350</v>
      </c>
      <c r="S4935" s="4">
        <v>10150</v>
      </c>
      <c r="T4935" s="4">
        <v>10850</v>
      </c>
      <c r="U4935" s="7">
        <v>0.16826923076923078</v>
      </c>
      <c r="V4935" s="7">
        <v>0.28365384615384615</v>
      </c>
      <c r="W4935" s="7">
        <v>-2.403846153846154E-2</v>
      </c>
      <c r="X4935" s="4">
        <v>-4.3386915522548503E-2</v>
      </c>
      <c r="Y4935" s="4">
        <v>4.3269230769230768E-2</v>
      </c>
      <c r="Z4935" s="7">
        <v>0.16546923076923079</v>
      </c>
      <c r="AA4935" s="7">
        <v>0.16546923076923079</v>
      </c>
      <c r="AB4935" s="4">
        <v>2.0408163265306121E-2</v>
      </c>
      <c r="AC4935" s="4">
        <v>3.8461538461538457E-2</v>
      </c>
      <c r="AD4935" s="4">
        <v>4.2105263157894736E-3</v>
      </c>
      <c r="AE4935" s="4">
        <v>3.3841378855447659</v>
      </c>
      <c r="AF4935" s="4">
        <v>0.82138739115821346</v>
      </c>
      <c r="AG4935" s="4">
        <v>1.208389614590458</v>
      </c>
      <c r="AH4935" s="4">
        <v>0.38990467656176298</v>
      </c>
      <c r="AI4935" s="4">
        <v>9.4736842105263161E-2</v>
      </c>
      <c r="AJ4935" s="4">
        <v>13350</v>
      </c>
      <c r="AK4935" s="4">
        <v>9400</v>
      </c>
      <c r="AL4935" s="4">
        <v>10550</v>
      </c>
      <c r="AM4935" s="8">
        <v>-5.74864478498038E-2</v>
      </c>
    </row>
    <row r="4936" spans="1:39" x14ac:dyDescent="0.3">
      <c r="A4936" s="4">
        <v>20200423</v>
      </c>
      <c r="B4936" s="4" t="s">
        <v>2088</v>
      </c>
      <c r="C4936" s="4">
        <v>19100</v>
      </c>
      <c r="D4936" s="4">
        <v>23500</v>
      </c>
      <c r="E4936" s="4">
        <v>18800</v>
      </c>
      <c r="F4936" s="4">
        <v>21300</v>
      </c>
      <c r="G4936" s="4">
        <v>2350</v>
      </c>
      <c r="H4936" s="4">
        <v>15967553</v>
      </c>
      <c r="I4936" s="4">
        <v>0.12401</v>
      </c>
      <c r="J4936" s="4">
        <v>3.2394590876999358</v>
      </c>
      <c r="K4936" s="4">
        <v>1.0885860306643951</v>
      </c>
      <c r="L4936" s="4">
        <v>1.1263881544156531</v>
      </c>
      <c r="M4936" s="4">
        <v>1.210571184995737</v>
      </c>
      <c r="N4936" s="4">
        <v>1.345121566150931</v>
      </c>
      <c r="O4936" s="4">
        <v>1.7274939172749391</v>
      </c>
      <c r="P4936" s="4">
        <v>1.9081034675823969</v>
      </c>
      <c r="Q4936" s="4">
        <v>21250</v>
      </c>
      <c r="R4936" s="4">
        <v>22350</v>
      </c>
      <c r="S4936" s="4">
        <v>19850</v>
      </c>
      <c r="T4936" s="4">
        <v>19950</v>
      </c>
      <c r="U4936" s="7">
        <v>-2.3474178403755869E-3</v>
      </c>
      <c r="V4936" s="7">
        <v>4.9295774647887321E-2</v>
      </c>
      <c r="W4936" s="7">
        <v>-6.8075117370892016E-2</v>
      </c>
      <c r="X4936" s="4">
        <v>0.1162614461635616</v>
      </c>
      <c r="Y4936" s="4">
        <v>-6.3380281690140844E-2</v>
      </c>
      <c r="Z4936" s="7">
        <v>3.7200000000000004E-2</v>
      </c>
      <c r="AA4936" s="7">
        <v>3.7200000000000004E-2</v>
      </c>
      <c r="AB4936" s="4">
        <v>7.9155672823219003E-3</v>
      </c>
      <c r="AC4936" s="4">
        <v>0.1032863849765258</v>
      </c>
      <c r="AD4936" s="4">
        <v>1.5706806282722509E-2</v>
      </c>
      <c r="AE4936" s="4">
        <v>5.5145223042562614</v>
      </c>
      <c r="AF4936" s="4">
        <v>1.0342641551279681</v>
      </c>
      <c r="AG4936" s="4">
        <v>2.9738989118978569</v>
      </c>
      <c r="AH4936" s="4">
        <v>0.63061207486888649</v>
      </c>
      <c r="AI4936" s="4">
        <v>0.1151832460732984</v>
      </c>
      <c r="AJ4936" s="4">
        <v>22350</v>
      </c>
      <c r="AK4936" s="4">
        <v>19150</v>
      </c>
      <c r="AL4936" s="4">
        <v>21050</v>
      </c>
      <c r="AM4936" s="8">
        <v>1.3587128305531101E-2</v>
      </c>
    </row>
    <row r="4937" spans="1:39" x14ac:dyDescent="0.3">
      <c r="A4937" s="4">
        <v>20200507</v>
      </c>
      <c r="B4937" s="4" t="s">
        <v>2088</v>
      </c>
      <c r="C4937" s="4">
        <v>21400</v>
      </c>
      <c r="D4937" s="4">
        <v>24150</v>
      </c>
      <c r="E4937" s="4">
        <v>21250</v>
      </c>
      <c r="F4937" s="4">
        <v>23400</v>
      </c>
      <c r="G4937" s="4">
        <v>2050</v>
      </c>
      <c r="H4937" s="4">
        <v>7758847</v>
      </c>
      <c r="I4937" s="4">
        <v>9.6019999999999994E-2</v>
      </c>
      <c r="J4937" s="4">
        <v>1.61471344920291</v>
      </c>
      <c r="K4937" s="4">
        <v>1.0668693009118539</v>
      </c>
      <c r="L4937" s="4">
        <v>1.108479393652297</v>
      </c>
      <c r="M4937" s="4">
        <v>1.141463414634146</v>
      </c>
      <c r="N4937" s="4">
        <v>1.2412146930115371</v>
      </c>
      <c r="O4937" s="4">
        <v>1.7307692307692311</v>
      </c>
      <c r="P4937" s="4">
        <v>1.97060928881216</v>
      </c>
      <c r="Q4937" s="4">
        <v>23550</v>
      </c>
      <c r="R4937" s="4">
        <v>23800</v>
      </c>
      <c r="S4937" s="4">
        <v>22800</v>
      </c>
      <c r="T4937" s="4">
        <v>23100</v>
      </c>
      <c r="U4937" s="7">
        <v>6.41025641025641E-3</v>
      </c>
      <c r="V4937" s="7">
        <v>1.7094017094017096E-2</v>
      </c>
      <c r="W4937" s="7">
        <v>-2.564102564102564E-2</v>
      </c>
      <c r="X4937" s="4">
        <v>8.8582416125182334E-2</v>
      </c>
      <c r="Y4937" s="4">
        <v>-1.282051282051282E-2</v>
      </c>
      <c r="Z4937" s="7">
        <v>-1.562051282051282E-2</v>
      </c>
      <c r="AA4937" s="7">
        <v>-1.562051282051282E-2</v>
      </c>
      <c r="AB4937" s="4">
        <v>2.34192037470726E-3</v>
      </c>
      <c r="AC4937" s="4">
        <v>3.2051282051282048E-2</v>
      </c>
      <c r="AD4937" s="4">
        <v>7.0093457943925233E-3</v>
      </c>
      <c r="AE4937" s="4">
        <v>2.656626254381004</v>
      </c>
      <c r="AF4937" s="4">
        <v>0.99350403259124476</v>
      </c>
      <c r="AG4937" s="4">
        <v>2.5182048410141928</v>
      </c>
      <c r="AH4937" s="4">
        <v>0.60943015816886903</v>
      </c>
      <c r="AI4937" s="4">
        <v>9.3457943925233641E-2</v>
      </c>
      <c r="AJ4937" s="4">
        <v>23850</v>
      </c>
      <c r="AK4937" s="4">
        <v>21200</v>
      </c>
      <c r="AL4937" s="4">
        <v>23650</v>
      </c>
      <c r="AM4937" s="8">
        <v>1.4839004735954901E-2</v>
      </c>
    </row>
    <row r="4938" spans="1:39" x14ac:dyDescent="0.3">
      <c r="A4938" s="4">
        <v>20200518</v>
      </c>
      <c r="B4938" s="4" t="s">
        <v>2088</v>
      </c>
      <c r="C4938" s="4">
        <v>24600</v>
      </c>
      <c r="D4938" s="4">
        <v>27200</v>
      </c>
      <c r="E4938" s="4">
        <v>24300</v>
      </c>
      <c r="F4938" s="4">
        <v>25850</v>
      </c>
      <c r="G4938" s="4">
        <v>1800</v>
      </c>
      <c r="H4938" s="4">
        <v>6397166</v>
      </c>
      <c r="I4938" s="4">
        <v>7.4840000000000004E-2</v>
      </c>
      <c r="J4938" s="4">
        <v>1.7161953368611951</v>
      </c>
      <c r="K4938" s="4">
        <v>1.054384772263766</v>
      </c>
      <c r="L4938" s="4">
        <v>1.0856782864342709</v>
      </c>
      <c r="M4938" s="4">
        <v>1.125871080139373</v>
      </c>
      <c r="N4938" s="4">
        <v>1.2272997032640951</v>
      </c>
      <c r="O4938" s="4">
        <v>1.733154542406973</v>
      </c>
      <c r="P4938" s="4">
        <v>2.0408834617383689</v>
      </c>
      <c r="Q4938" s="4">
        <v>24400</v>
      </c>
      <c r="R4938" s="4">
        <v>26750</v>
      </c>
      <c r="S4938" s="4">
        <v>22200</v>
      </c>
      <c r="T4938" s="4">
        <v>25850</v>
      </c>
      <c r="U4938" s="7">
        <v>-5.6092843326885883E-2</v>
      </c>
      <c r="V4938" s="7">
        <v>3.4816247582205029E-2</v>
      </c>
      <c r="W4938" s="7">
        <v>-0.14119922630560927</v>
      </c>
      <c r="X4938" s="4">
        <v>7.418397626112759E-2</v>
      </c>
      <c r="Y4938" s="4">
        <v>0</v>
      </c>
      <c r="Z4938" s="7">
        <v>-2.8E-3</v>
      </c>
      <c r="AA4938" s="7">
        <v>-2.8E-3</v>
      </c>
      <c r="AB4938" s="4">
        <v>2.286902286902287E-2</v>
      </c>
      <c r="AC4938" s="4">
        <v>5.2224371373307543E-2</v>
      </c>
      <c r="AD4938" s="4">
        <v>1.2195121951219509E-2</v>
      </c>
      <c r="AE4938" s="4">
        <v>1.396294992348625</v>
      </c>
      <c r="AF4938" s="4">
        <v>1.021106059805396</v>
      </c>
      <c r="AG4938" s="4">
        <v>1.922269274226134</v>
      </c>
      <c r="AH4938" s="4">
        <v>0.45911171826024538</v>
      </c>
      <c r="AI4938" s="4">
        <v>5.08130081300813E-2</v>
      </c>
      <c r="AJ4938" s="4">
        <v>27400</v>
      </c>
      <c r="AK4938" s="4">
        <v>22200</v>
      </c>
      <c r="AL4938" s="4">
        <v>26000</v>
      </c>
      <c r="AM4938" s="8">
        <v>-1.5608516482232199E-3</v>
      </c>
    </row>
    <row r="4939" spans="1:39" x14ac:dyDescent="0.3">
      <c r="A4939" s="4">
        <v>20200521</v>
      </c>
      <c r="B4939" s="4" t="s">
        <v>2088</v>
      </c>
      <c r="C4939" s="4">
        <v>25000</v>
      </c>
      <c r="D4939" s="4">
        <v>27400</v>
      </c>
      <c r="E4939" s="4">
        <v>25000</v>
      </c>
      <c r="F4939" s="4">
        <v>27000</v>
      </c>
      <c r="G4939" s="4">
        <v>1800</v>
      </c>
      <c r="H4939" s="4">
        <v>2895698</v>
      </c>
      <c r="I4939" s="4">
        <v>7.1429999999999993E-2</v>
      </c>
      <c r="J4939" s="4">
        <v>0.8942561796659092</v>
      </c>
      <c r="K4939" s="4">
        <v>1.0377962844330559</v>
      </c>
      <c r="L4939" s="4">
        <v>1.0550996483001169</v>
      </c>
      <c r="M4939" s="4">
        <v>1.1163944593756461</v>
      </c>
      <c r="N4939" s="4">
        <v>1.2084592145015109</v>
      </c>
      <c r="O4939" s="4">
        <v>1.7292912040990609</v>
      </c>
      <c r="P4939" s="4">
        <v>2.0653386454183269</v>
      </c>
      <c r="Q4939" s="4">
        <v>26850</v>
      </c>
      <c r="R4939" s="4">
        <v>27150</v>
      </c>
      <c r="S4939" s="4">
        <v>25750</v>
      </c>
      <c r="T4939" s="4">
        <v>26100</v>
      </c>
      <c r="U4939" s="7">
        <v>-5.5555555555555558E-3</v>
      </c>
      <c r="V4939" s="7">
        <v>5.5555555555555558E-3</v>
      </c>
      <c r="W4939" s="7">
        <v>-4.6296296296296294E-2</v>
      </c>
      <c r="X4939" s="4">
        <v>7.9333109544589914E-2</v>
      </c>
      <c r="Y4939" s="4">
        <v>-3.3333333333333333E-2</v>
      </c>
      <c r="Z4939" s="7">
        <v>-3.613333333333333E-2</v>
      </c>
      <c r="AA4939" s="7">
        <v>-3.613333333333333E-2</v>
      </c>
      <c r="AB4939" s="4">
        <v>0</v>
      </c>
      <c r="AC4939" s="4">
        <v>1.4814814814814821E-2</v>
      </c>
      <c r="AD4939" s="4">
        <v>0</v>
      </c>
      <c r="AE4939" s="4">
        <v>1.7311551344923799</v>
      </c>
      <c r="AF4939" s="4">
        <v>1.024293981482675</v>
      </c>
      <c r="AG4939" s="4">
        <v>1.8120343096895399</v>
      </c>
      <c r="AH4939" s="4">
        <v>0.42441628760591371</v>
      </c>
      <c r="AI4939" s="4">
        <v>0.08</v>
      </c>
      <c r="AJ4939" s="4">
        <v>27150</v>
      </c>
      <c r="AK4939" s="4">
        <v>22750</v>
      </c>
      <c r="AL4939" s="4">
        <v>23600</v>
      </c>
      <c r="AM4939" s="8">
        <v>1.02432417618983E-2</v>
      </c>
    </row>
    <row r="4940" spans="1:39" x14ac:dyDescent="0.3">
      <c r="A4940" s="4">
        <v>20200908</v>
      </c>
      <c r="B4940" s="4" t="s">
        <v>2088</v>
      </c>
      <c r="C4940" s="4">
        <v>15950</v>
      </c>
      <c r="D4940" s="4">
        <v>17700</v>
      </c>
      <c r="E4940" s="4">
        <v>15750</v>
      </c>
      <c r="F4940" s="4">
        <v>17000</v>
      </c>
      <c r="G4940" s="4">
        <v>1200</v>
      </c>
      <c r="H4940" s="4">
        <v>2805517</v>
      </c>
      <c r="I4940" s="4">
        <v>7.5950000000000004E-2</v>
      </c>
      <c r="J4940" s="4">
        <v>3.5665598929898681</v>
      </c>
      <c r="K4940" s="4">
        <v>1.0569948186528499</v>
      </c>
      <c r="L4940" s="4">
        <v>1.0618363522798251</v>
      </c>
      <c r="M4940" s="4">
        <v>1.051004636785162</v>
      </c>
      <c r="N4940" s="4">
        <v>1.0388023220287199</v>
      </c>
      <c r="O4940" s="4">
        <v>0.94874895358571298</v>
      </c>
      <c r="P4940" s="4">
        <v>0.90808731882767701</v>
      </c>
      <c r="Q4940" s="4">
        <v>17050</v>
      </c>
      <c r="R4940" s="4">
        <v>17400</v>
      </c>
      <c r="S4940" s="4">
        <v>16450</v>
      </c>
      <c r="T4940" s="4">
        <v>17300</v>
      </c>
      <c r="U4940" s="7">
        <v>2.9411764705882353E-3</v>
      </c>
      <c r="V4940" s="7">
        <v>2.3529411764705882E-2</v>
      </c>
      <c r="W4940" s="7">
        <v>-3.2352941176470591E-2</v>
      </c>
      <c r="X4940" s="4">
        <v>-2.810876871371842E-2</v>
      </c>
      <c r="Y4940" s="4">
        <v>1.7647058823529412E-2</v>
      </c>
      <c r="Z4940" s="7">
        <v>1.4847058823529411E-2</v>
      </c>
      <c r="AA4940" s="7">
        <v>1.4847058823529411E-2</v>
      </c>
      <c r="AB4940" s="4">
        <v>9.4936708860759497E-3</v>
      </c>
      <c r="AC4940" s="4">
        <v>4.1176470588235287E-2</v>
      </c>
      <c r="AD4940" s="4">
        <v>1.2539184952978059E-2</v>
      </c>
      <c r="AE4940" s="4">
        <v>4.2753015398916512</v>
      </c>
      <c r="AF4940" s="4">
        <v>0.90409676184419896</v>
      </c>
      <c r="AG4940" s="4">
        <v>1.1275674852574209</v>
      </c>
      <c r="AH4940" s="4">
        <v>0.21921142091329199</v>
      </c>
      <c r="AI4940" s="4">
        <v>6.5830721003134793E-2</v>
      </c>
      <c r="AJ4940" s="4">
        <v>20800</v>
      </c>
      <c r="AK4940" s="4">
        <v>16450</v>
      </c>
      <c r="AL4940" s="4">
        <v>18700</v>
      </c>
      <c r="AM4940" s="8">
        <v>-6.71308925612145E-4</v>
      </c>
    </row>
    <row r="4941" spans="1:39" x14ac:dyDescent="0.3">
      <c r="A4941" s="4">
        <v>20200914</v>
      </c>
      <c r="B4941" s="4" t="s">
        <v>2088</v>
      </c>
      <c r="C4941" s="4">
        <v>18350</v>
      </c>
      <c r="D4941" s="4">
        <v>19400</v>
      </c>
      <c r="E4941" s="4">
        <v>17600</v>
      </c>
      <c r="F4941" s="4">
        <v>19300</v>
      </c>
      <c r="G4941" s="4">
        <v>1350</v>
      </c>
      <c r="H4941" s="4">
        <v>2306446</v>
      </c>
      <c r="I4941" s="4">
        <v>7.5209999999999999E-2</v>
      </c>
      <c r="J4941" s="4">
        <v>2.1433395731545941</v>
      </c>
      <c r="K4941" s="4">
        <v>1.066298342541437</v>
      </c>
      <c r="L4941" s="4">
        <v>1.0891647855530471</v>
      </c>
      <c r="M4941" s="4">
        <v>1.148126115407496</v>
      </c>
      <c r="N4941" s="4">
        <v>1.172361427486712</v>
      </c>
      <c r="O4941" s="4">
        <v>1.0873749941311801</v>
      </c>
      <c r="P4941" s="4">
        <v>1.017203743801689</v>
      </c>
      <c r="Q4941" s="4">
        <v>20400</v>
      </c>
      <c r="R4941" s="4">
        <v>20800</v>
      </c>
      <c r="S4941" s="4">
        <v>18600</v>
      </c>
      <c r="T4941" s="4">
        <v>18700</v>
      </c>
      <c r="U4941" s="7">
        <v>5.6994818652849742E-2</v>
      </c>
      <c r="V4941" s="7">
        <v>7.7720207253886009E-2</v>
      </c>
      <c r="W4941" s="7">
        <v>-3.6269430051813469E-2</v>
      </c>
      <c r="X4941" s="4">
        <v>5.9225512528474911E-3</v>
      </c>
      <c r="Y4941" s="4">
        <v>-3.10880829015544E-2</v>
      </c>
      <c r="Z4941" s="7">
        <v>5.4194818652849745E-2</v>
      </c>
      <c r="AA4941" s="7">
        <v>5.4194818652849745E-2</v>
      </c>
      <c r="AB4941" s="4">
        <v>2.2284122562674091E-2</v>
      </c>
      <c r="AC4941" s="4">
        <v>5.1813471502590684E-3</v>
      </c>
      <c r="AD4941" s="4">
        <v>4.0871934604904632E-2</v>
      </c>
      <c r="AE4941" s="4">
        <v>1.97135338095234</v>
      </c>
      <c r="AF4941" s="4">
        <v>1.020490830137424</v>
      </c>
      <c r="AG4941" s="4">
        <v>1.2877370194375399</v>
      </c>
      <c r="AH4941" s="4">
        <v>0.20336454239702781</v>
      </c>
      <c r="AI4941" s="4">
        <v>5.1771117166212542E-2</v>
      </c>
      <c r="AJ4941" s="4">
        <v>20800</v>
      </c>
      <c r="AK4941" s="4">
        <v>16300</v>
      </c>
      <c r="AL4941" s="4">
        <v>16350</v>
      </c>
      <c r="AM4941" s="8">
        <v>6.4495071467038497E-3</v>
      </c>
    </row>
    <row r="4942" spans="1:39" x14ac:dyDescent="0.3">
      <c r="A4942" s="4">
        <v>20200324</v>
      </c>
      <c r="B4942" s="4" t="s">
        <v>2089</v>
      </c>
      <c r="C4942" s="4">
        <v>26800</v>
      </c>
      <c r="D4942" s="4">
        <v>28250</v>
      </c>
      <c r="E4942" s="4">
        <v>25150</v>
      </c>
      <c r="F4942" s="4">
        <v>28250</v>
      </c>
      <c r="G4942" s="4">
        <v>3100</v>
      </c>
      <c r="H4942" s="4">
        <v>250320</v>
      </c>
      <c r="I4942" s="4">
        <v>0.12325999999999999</v>
      </c>
      <c r="J4942" s="4">
        <v>1.1393080860743801</v>
      </c>
      <c r="K4942" s="4">
        <v>1.0360635696821521</v>
      </c>
      <c r="L4942" s="4">
        <v>1.063629518072289</v>
      </c>
      <c r="M4942" s="4">
        <v>0.9732988802756245</v>
      </c>
      <c r="N4942" s="4">
        <v>0.88850448183676678</v>
      </c>
      <c r="O4942" s="4">
        <v>0.77089255258669698</v>
      </c>
      <c r="P4942" s="4">
        <v>0.78241301713692224</v>
      </c>
      <c r="Q4942" s="4">
        <v>29000</v>
      </c>
      <c r="R4942" s="4">
        <v>29400</v>
      </c>
      <c r="S4942" s="4">
        <v>27550</v>
      </c>
      <c r="T4942" s="4">
        <v>28200</v>
      </c>
      <c r="U4942" s="7">
        <v>2.6548672566371681E-2</v>
      </c>
      <c r="V4942" s="7">
        <v>4.0707964601769911E-2</v>
      </c>
      <c r="W4942" s="7">
        <v>-2.4778761061946902E-2</v>
      </c>
      <c r="X4942" s="4">
        <v>-6.0465481994024108E-2</v>
      </c>
      <c r="Y4942" s="4">
        <v>-1.769911504424779E-3</v>
      </c>
      <c r="Z4942" s="7">
        <v>3.7200000000000004E-2</v>
      </c>
      <c r="AA4942" s="7">
        <v>2.3748672566371681E-2</v>
      </c>
      <c r="AB4942" s="4">
        <v>2.681992337164751E-2</v>
      </c>
      <c r="AC4942" s="4">
        <v>0</v>
      </c>
      <c r="AD4942" s="4">
        <v>6.1567164179104468E-2</v>
      </c>
      <c r="AE4942" s="4">
        <v>1.1728490505039151</v>
      </c>
      <c r="AF4942" s="4">
        <v>0.6923455673638832</v>
      </c>
      <c r="AG4942" s="4">
        <v>1.0663055839157041</v>
      </c>
      <c r="AH4942" s="4">
        <v>0.50654796014866166</v>
      </c>
      <c r="AI4942" s="4">
        <v>5.4104477611940302E-2</v>
      </c>
      <c r="AJ4942" s="4">
        <v>29400</v>
      </c>
      <c r="AK4942" s="4">
        <v>26150</v>
      </c>
      <c r="AL4942" s="4">
        <v>27550</v>
      </c>
      <c r="AM4942" s="8">
        <v>8.2567153062924503E-2</v>
      </c>
    </row>
    <row r="4943" spans="1:39" x14ac:dyDescent="0.3">
      <c r="A4943" s="4">
        <v>20200518</v>
      </c>
      <c r="B4943" s="4" t="s">
        <v>2089</v>
      </c>
      <c r="C4943" s="4">
        <v>33150</v>
      </c>
      <c r="D4943" s="4">
        <v>35400</v>
      </c>
      <c r="E4943" s="4">
        <v>32200</v>
      </c>
      <c r="F4943" s="4">
        <v>34900</v>
      </c>
      <c r="G4943" s="4">
        <v>2650</v>
      </c>
      <c r="H4943" s="4">
        <v>688519</v>
      </c>
      <c r="I4943" s="4">
        <v>8.2170000000000007E-2</v>
      </c>
      <c r="J4943" s="4">
        <v>3.5331532509757611</v>
      </c>
      <c r="K4943" s="4">
        <v>1.07826982492276</v>
      </c>
      <c r="L4943" s="4">
        <v>1.104080987029421</v>
      </c>
      <c r="M4943" s="4">
        <v>1.117157490396927</v>
      </c>
      <c r="N4943" s="4">
        <v>1.147271531886916</v>
      </c>
      <c r="O4943" s="4">
        <v>1.1299069202751919</v>
      </c>
      <c r="P4943" s="4">
        <v>1.0046658910172599</v>
      </c>
      <c r="Q4943" s="4">
        <v>35650</v>
      </c>
      <c r="R4943" s="4">
        <v>36700</v>
      </c>
      <c r="S4943" s="4">
        <v>34750</v>
      </c>
      <c r="T4943" s="4">
        <v>36500</v>
      </c>
      <c r="U4943" s="7">
        <v>2.148997134670487E-2</v>
      </c>
      <c r="V4943" s="7">
        <v>5.1575931232091692E-2</v>
      </c>
      <c r="W4943" s="7">
        <v>-4.2979942693409743E-3</v>
      </c>
      <c r="X4943" s="4">
        <v>1.7587113740960131E-2</v>
      </c>
      <c r="Y4943" s="4">
        <v>4.5845272206303717E-2</v>
      </c>
      <c r="Z4943" s="7">
        <v>3.7200000000000004E-2</v>
      </c>
      <c r="AA4943" s="7">
        <v>1.8689971346704869E-2</v>
      </c>
      <c r="AB4943" s="4">
        <v>2.790697674418605E-2</v>
      </c>
      <c r="AC4943" s="4">
        <v>1.432664756446991E-2</v>
      </c>
      <c r="AD4943" s="4">
        <v>2.8657616892911009E-2</v>
      </c>
      <c r="AE4943" s="4">
        <v>2.5809848331496519</v>
      </c>
      <c r="AF4943" s="4">
        <v>1.0719088687935181</v>
      </c>
      <c r="AG4943" s="4">
        <v>1.277861124741851</v>
      </c>
      <c r="AH4943" s="4">
        <v>0.15035747749828141</v>
      </c>
      <c r="AI4943" s="4">
        <v>5.2790346907993967E-2</v>
      </c>
      <c r="AJ4943" s="4">
        <v>38500</v>
      </c>
      <c r="AK4943" s="4">
        <v>34750</v>
      </c>
      <c r="AL4943" s="4">
        <v>37850</v>
      </c>
      <c r="AM4943" s="8">
        <v>-1.5608516482232199E-3</v>
      </c>
    </row>
    <row r="4944" spans="1:39" x14ac:dyDescent="0.3">
      <c r="A4944" s="4">
        <v>20200601</v>
      </c>
      <c r="B4944" s="4" t="s">
        <v>2089</v>
      </c>
      <c r="C4944" s="4">
        <v>37650</v>
      </c>
      <c r="D4944" s="4">
        <v>41350</v>
      </c>
      <c r="E4944" s="4">
        <v>37550</v>
      </c>
      <c r="F4944" s="4">
        <v>40950</v>
      </c>
      <c r="G4944" s="4">
        <v>4000</v>
      </c>
      <c r="H4944" s="4">
        <v>609521</v>
      </c>
      <c r="I4944" s="4">
        <v>0.10825</v>
      </c>
      <c r="J4944" s="4">
        <v>2.0666443564921759</v>
      </c>
      <c r="K4944" s="4">
        <v>1.0645580589254771</v>
      </c>
      <c r="L4944" s="4">
        <v>1.0675182481751819</v>
      </c>
      <c r="M4944" s="4">
        <v>1.0877938637269231</v>
      </c>
      <c r="N4944" s="4">
        <v>1.188938085214488</v>
      </c>
      <c r="O4944" s="4">
        <v>1.3088991289987479</v>
      </c>
      <c r="P4944" s="4">
        <v>1.176597349423554</v>
      </c>
      <c r="Q4944" s="4">
        <v>40500</v>
      </c>
      <c r="R4944" s="4">
        <v>41150</v>
      </c>
      <c r="S4944" s="4">
        <v>39900</v>
      </c>
      <c r="T4944" s="4">
        <v>40450</v>
      </c>
      <c r="U4944" s="7">
        <v>-1.098901098901099E-2</v>
      </c>
      <c r="V4944" s="7">
        <v>4.884004884004884E-3</v>
      </c>
      <c r="W4944" s="7">
        <v>-2.564102564102564E-2</v>
      </c>
      <c r="X4944" s="4">
        <v>5.1607752050519089E-2</v>
      </c>
      <c r="Y4944" s="4">
        <v>-1.221001221001221E-2</v>
      </c>
      <c r="Z4944" s="7">
        <v>-1.501001221001221E-2</v>
      </c>
      <c r="AA4944" s="7">
        <v>-1.501001221001221E-2</v>
      </c>
      <c r="AB4944" s="4">
        <v>1.7567567567567569E-2</v>
      </c>
      <c r="AC4944" s="4">
        <v>9.768009768009768E-3</v>
      </c>
      <c r="AD4944" s="4">
        <v>2.6560424966799471E-3</v>
      </c>
      <c r="AE4944" s="4">
        <v>3.7200166006505988</v>
      </c>
      <c r="AF4944" s="4">
        <v>1.038610452971654</v>
      </c>
      <c r="AG4944" s="4">
        <v>1.561249759356256</v>
      </c>
      <c r="AH4944" s="4">
        <v>0.32231238603033752</v>
      </c>
      <c r="AI4944" s="4">
        <v>8.7649402390438252E-2</v>
      </c>
      <c r="AJ4944" s="4">
        <v>41800</v>
      </c>
      <c r="AK4944" s="4">
        <v>39100</v>
      </c>
      <c r="AL4944" s="4">
        <v>41800</v>
      </c>
      <c r="AM4944" s="8">
        <v>3.0882190685675E-2</v>
      </c>
    </row>
    <row r="4945" spans="1:39" x14ac:dyDescent="0.3">
      <c r="A4945" s="4">
        <v>20200706</v>
      </c>
      <c r="B4945" s="4" t="s">
        <v>2089</v>
      </c>
      <c r="C4945" s="4">
        <v>42650</v>
      </c>
      <c r="D4945" s="4">
        <v>45900</v>
      </c>
      <c r="E4945" s="4">
        <v>42600</v>
      </c>
      <c r="F4945" s="4">
        <v>45450</v>
      </c>
      <c r="G4945" s="4">
        <v>3250</v>
      </c>
      <c r="H4945" s="4">
        <v>546797</v>
      </c>
      <c r="I4945" s="4">
        <v>7.7009999999999995E-2</v>
      </c>
      <c r="J4945" s="4">
        <v>2.0841525022545411</v>
      </c>
      <c r="K4945" s="4">
        <v>1.0623295675886251</v>
      </c>
      <c r="L4945" s="4">
        <v>1.095180722891566</v>
      </c>
      <c r="M4945" s="4">
        <v>1.1457020418452231</v>
      </c>
      <c r="N4945" s="4">
        <v>1.159216986545941</v>
      </c>
      <c r="O4945" s="4">
        <v>1.2870492731734939</v>
      </c>
      <c r="P4945" s="4">
        <v>1.301080655549989</v>
      </c>
      <c r="Q4945" s="4">
        <v>45450</v>
      </c>
      <c r="R4945" s="4">
        <v>46300</v>
      </c>
      <c r="S4945" s="4">
        <v>43850</v>
      </c>
      <c r="T4945" s="4">
        <v>44850</v>
      </c>
      <c r="U4945" s="7">
        <v>0</v>
      </c>
      <c r="V4945" s="7">
        <v>1.8701870187018702E-2</v>
      </c>
      <c r="W4945" s="7">
        <v>-3.5203520352035202E-2</v>
      </c>
      <c r="X4945" s="4">
        <v>8.2892303768413514E-3</v>
      </c>
      <c r="Y4945" s="4">
        <v>-1.32013201320132E-2</v>
      </c>
      <c r="Z4945" s="7">
        <v>-1.6001320132013198E-2</v>
      </c>
      <c r="AA4945" s="7">
        <v>-1.6001320132013198E-2</v>
      </c>
      <c r="AB4945" s="4">
        <v>1.066350710900474E-2</v>
      </c>
      <c r="AC4945" s="4">
        <v>9.9009900990099011E-3</v>
      </c>
      <c r="AD4945" s="4">
        <v>1.1723329425556859E-3</v>
      </c>
      <c r="AE4945" s="4">
        <v>1.82966428086237</v>
      </c>
      <c r="AF4945" s="4">
        <v>1.0594539415740101</v>
      </c>
      <c r="AG4945" s="4">
        <v>1.2735655674672961</v>
      </c>
      <c r="AH4945" s="4">
        <v>0.15868535928950511</v>
      </c>
      <c r="AI4945" s="4">
        <v>6.5650644783118411E-2</v>
      </c>
      <c r="AJ4945" s="4">
        <v>46850</v>
      </c>
      <c r="AK4945" s="4">
        <v>42900</v>
      </c>
      <c r="AL4945" s="4">
        <v>45400</v>
      </c>
      <c r="AM4945" s="8">
        <v>1.02635001428708E-2</v>
      </c>
    </row>
    <row r="4946" spans="1:39" x14ac:dyDescent="0.3">
      <c r="A4946" s="4">
        <v>20200902</v>
      </c>
      <c r="B4946" s="4" t="s">
        <v>2089</v>
      </c>
      <c r="C4946" s="4">
        <v>48550</v>
      </c>
      <c r="D4946" s="4">
        <v>51800</v>
      </c>
      <c r="E4946" s="4">
        <v>47550</v>
      </c>
      <c r="F4946" s="4">
        <v>50400</v>
      </c>
      <c r="G4946" s="4">
        <v>4000</v>
      </c>
      <c r="H4946" s="4">
        <v>891280</v>
      </c>
      <c r="I4946" s="4">
        <v>8.6209999999999995E-2</v>
      </c>
      <c r="J4946" s="4">
        <v>2.507683170066263</v>
      </c>
      <c r="K4946" s="4">
        <v>1.06553911205074</v>
      </c>
      <c r="L4946" s="4">
        <v>1.079229122055674</v>
      </c>
      <c r="M4946" s="4">
        <v>1.089494163424124</v>
      </c>
      <c r="N4946" s="4">
        <v>1.102904972919744</v>
      </c>
      <c r="O4946" s="4">
        <v>1.150509815857556</v>
      </c>
      <c r="P4946" s="4">
        <v>1.3317772444013829</v>
      </c>
      <c r="Q4946" s="4">
        <v>50300</v>
      </c>
      <c r="R4946" s="4">
        <v>50600</v>
      </c>
      <c r="S4946" s="4">
        <v>49600</v>
      </c>
      <c r="T4946" s="4">
        <v>50100</v>
      </c>
      <c r="U4946" s="7">
        <v>-1.984126984126984E-3</v>
      </c>
      <c r="V4946" s="7">
        <v>3.968253968253968E-3</v>
      </c>
      <c r="W4946" s="7">
        <v>-1.5873015873015872E-2</v>
      </c>
      <c r="X4946" s="4">
        <v>-4.1577766836260188E-3</v>
      </c>
      <c r="Y4946" s="4">
        <v>-5.9523809523809521E-3</v>
      </c>
      <c r="Z4946" s="7">
        <v>-8.7523809523809525E-3</v>
      </c>
      <c r="AA4946" s="7">
        <v>-8.7523809523809525E-3</v>
      </c>
      <c r="AB4946" s="4">
        <v>4.6336206896551727E-2</v>
      </c>
      <c r="AC4946" s="4">
        <v>2.777777777777778E-2</v>
      </c>
      <c r="AD4946" s="4">
        <v>2.0597322348094749E-2</v>
      </c>
      <c r="AE4946" s="4">
        <v>2.6185544596925121</v>
      </c>
      <c r="AF4946" s="4">
        <v>1.010773193440804</v>
      </c>
      <c r="AG4946" s="4">
        <v>1.189038711144079</v>
      </c>
      <c r="AH4946" s="4">
        <v>0.1483261195983433</v>
      </c>
      <c r="AI4946" s="4">
        <v>3.8105046343975282E-2</v>
      </c>
      <c r="AJ4946" s="4">
        <v>50600</v>
      </c>
      <c r="AK4946" s="4">
        <v>46250</v>
      </c>
      <c r="AL4946" s="4">
        <v>46300</v>
      </c>
      <c r="AM4946" s="8">
        <v>1.5667295588978999E-2</v>
      </c>
    </row>
    <row r="4947" spans="1:39" x14ac:dyDescent="0.3">
      <c r="A4947" s="4">
        <v>20201007</v>
      </c>
      <c r="B4947" s="4" t="s">
        <v>2090</v>
      </c>
      <c r="C4947" s="4">
        <v>11550</v>
      </c>
      <c r="D4947" s="4">
        <v>12550</v>
      </c>
      <c r="E4947" s="4">
        <v>11450</v>
      </c>
      <c r="F4947" s="4">
        <v>12400</v>
      </c>
      <c r="G4947" s="4">
        <v>850</v>
      </c>
      <c r="H4947" s="4">
        <v>216740</v>
      </c>
      <c r="I4947" s="4">
        <v>7.3590000000000003E-2</v>
      </c>
      <c r="J4947" s="4">
        <v>4.6494267051365936</v>
      </c>
      <c r="K4947" s="4">
        <v>1.05531914893617</v>
      </c>
      <c r="L4947" s="4">
        <v>1.0810810810810809</v>
      </c>
      <c r="M4947" s="4">
        <v>1.1206507004066879</v>
      </c>
      <c r="N4947" s="4">
        <v>1.1209039548022599</v>
      </c>
      <c r="O4947" s="4">
        <v>1.1213262999246421</v>
      </c>
      <c r="P4947" s="4">
        <v>1.1155259014918659</v>
      </c>
      <c r="Q4947" s="4">
        <v>12400</v>
      </c>
      <c r="R4947" s="4">
        <v>12800</v>
      </c>
      <c r="S4947" s="4">
        <v>12100</v>
      </c>
      <c r="T4947" s="4">
        <v>12600</v>
      </c>
      <c r="U4947" s="7">
        <v>0</v>
      </c>
      <c r="V4947" s="7">
        <v>3.2258064516129031E-2</v>
      </c>
      <c r="W4947" s="7">
        <v>-2.4193548387096774E-2</v>
      </c>
      <c r="X4947" s="4">
        <v>1.9435028248587571E-2</v>
      </c>
      <c r="Y4947" s="4">
        <v>1.6129032258064519E-2</v>
      </c>
      <c r="Z4947" s="7">
        <v>1.3329032258064519E-2</v>
      </c>
      <c r="AA4947" s="7">
        <v>1.3329032258064519E-2</v>
      </c>
      <c r="AB4947" s="4">
        <v>0</v>
      </c>
      <c r="AC4947" s="4">
        <v>1.209677419354839E-2</v>
      </c>
      <c r="AD4947" s="4">
        <v>8.658008658008658E-3</v>
      </c>
      <c r="AE4947" s="4">
        <v>4.5397231007686987</v>
      </c>
      <c r="AF4947" s="4">
        <v>1.062618277092567</v>
      </c>
      <c r="AG4947" s="4">
        <v>1.23538245513676</v>
      </c>
      <c r="AH4947" s="4">
        <v>0.13160578728390379</v>
      </c>
      <c r="AI4947" s="4">
        <v>7.3593073593073599E-2</v>
      </c>
      <c r="AJ4947" s="4">
        <v>16600</v>
      </c>
      <c r="AK4947" s="4">
        <v>12100</v>
      </c>
      <c r="AL4947" s="4">
        <v>15800</v>
      </c>
      <c r="AM4947" s="8">
        <v>8.2079345028957008E-3</v>
      </c>
    </row>
    <row r="4948" spans="1:39" x14ac:dyDescent="0.3">
      <c r="A4948" s="4">
        <v>20200325</v>
      </c>
      <c r="B4948" s="4" t="s">
        <v>2091</v>
      </c>
      <c r="C4948" s="4">
        <v>6790</v>
      </c>
      <c r="D4948" s="4">
        <v>7350</v>
      </c>
      <c r="E4948" s="4">
        <v>6650</v>
      </c>
      <c r="F4948" s="4">
        <v>7120</v>
      </c>
      <c r="G4948" s="4">
        <v>740</v>
      </c>
      <c r="H4948" s="4">
        <v>141771</v>
      </c>
      <c r="I4948" s="4">
        <v>0.11599</v>
      </c>
      <c r="J4948" s="4">
        <v>1.3488780994625269</v>
      </c>
      <c r="K4948" s="4">
        <v>1.1038759689922479</v>
      </c>
      <c r="L4948" s="4">
        <v>1.124447252053064</v>
      </c>
      <c r="M4948" s="4">
        <v>1.0011248593925759</v>
      </c>
      <c r="N4948" s="4">
        <v>0.81362130042280878</v>
      </c>
      <c r="O4948" s="4">
        <v>0.64267661571789625</v>
      </c>
      <c r="P4948" s="4">
        <v>0.62601661757594407</v>
      </c>
      <c r="Q4948" s="4">
        <v>7150</v>
      </c>
      <c r="R4948" s="4">
        <v>7430</v>
      </c>
      <c r="S4948" s="4">
        <v>7050</v>
      </c>
      <c r="T4948" s="4">
        <v>7140</v>
      </c>
      <c r="U4948" s="7">
        <v>4.2134831460674156E-3</v>
      </c>
      <c r="V4948" s="7">
        <v>4.3539325842696631E-2</v>
      </c>
      <c r="W4948" s="7">
        <v>-9.8314606741573031E-3</v>
      </c>
      <c r="X4948" s="4">
        <v>-0.1142155182264884</v>
      </c>
      <c r="Y4948" s="4">
        <v>2.8089887640449442E-3</v>
      </c>
      <c r="Z4948" s="7">
        <v>3.7200000000000004E-2</v>
      </c>
      <c r="AA4948" s="7">
        <v>3.7200000000000004E-2</v>
      </c>
      <c r="AB4948" s="4">
        <v>6.4263322884012541E-2</v>
      </c>
      <c r="AC4948" s="4">
        <v>3.2303370786516863E-2</v>
      </c>
      <c r="AD4948" s="4">
        <v>2.0618556701030931E-2</v>
      </c>
      <c r="AE4948" s="4">
        <v>2.830551451503414</v>
      </c>
      <c r="AF4948" s="4">
        <v>0.52192369522116699</v>
      </c>
      <c r="AG4948" s="4">
        <v>1.185449778113578</v>
      </c>
      <c r="AH4948" s="4">
        <v>1.0724272125634839</v>
      </c>
      <c r="AI4948" s="4">
        <v>4.8600883652430038E-2</v>
      </c>
      <c r="AJ4948" s="4">
        <v>8760</v>
      </c>
      <c r="AK4948" s="4">
        <v>6800</v>
      </c>
      <c r="AL4948" s="4">
        <v>7990</v>
      </c>
      <c r="AM4948" s="8">
        <v>5.2622816628226002E-2</v>
      </c>
    </row>
    <row r="4949" spans="1:39" x14ac:dyDescent="0.3">
      <c r="A4949" s="4">
        <v>20200709</v>
      </c>
      <c r="B4949" s="4" t="s">
        <v>2091</v>
      </c>
      <c r="C4949" s="4">
        <v>11550</v>
      </c>
      <c r="D4949" s="4">
        <v>12600</v>
      </c>
      <c r="E4949" s="4">
        <v>11450</v>
      </c>
      <c r="F4949" s="4">
        <v>12500</v>
      </c>
      <c r="G4949" s="4">
        <v>1100</v>
      </c>
      <c r="H4949" s="4">
        <v>379761</v>
      </c>
      <c r="I4949" s="4">
        <v>9.6490000000000006E-2</v>
      </c>
      <c r="J4949" s="4">
        <v>2.3905283056161801</v>
      </c>
      <c r="K4949" s="4">
        <v>1.054852320675105</v>
      </c>
      <c r="L4949" s="4">
        <v>1.0504201680672269</v>
      </c>
      <c r="M4949" s="4">
        <v>1.0438413361169101</v>
      </c>
      <c r="N4949" s="4">
        <v>1.019367991845056</v>
      </c>
      <c r="O4949" s="4">
        <v>1.0365701965337091</v>
      </c>
      <c r="P4949" s="4">
        <v>1.1250787555128861</v>
      </c>
      <c r="Q4949" s="4">
        <v>12500</v>
      </c>
      <c r="R4949" s="4">
        <v>12550</v>
      </c>
      <c r="S4949" s="4">
        <v>12150</v>
      </c>
      <c r="T4949" s="4">
        <v>12300</v>
      </c>
      <c r="U4949" s="7">
        <v>0</v>
      </c>
      <c r="V4949" s="7">
        <v>4.0000000000000001E-3</v>
      </c>
      <c r="W4949" s="7">
        <v>-2.8000000000000001E-2</v>
      </c>
      <c r="X4949" s="4">
        <v>-4.0163098878695062E-2</v>
      </c>
      <c r="Y4949" s="4">
        <v>-1.6E-2</v>
      </c>
      <c r="Z4949" s="7">
        <v>-1.8800000000000001E-2</v>
      </c>
      <c r="AA4949" s="7">
        <v>-1.8800000000000001E-2</v>
      </c>
      <c r="AB4949" s="4">
        <v>0</v>
      </c>
      <c r="AC4949" s="4">
        <v>8.0000000000000002E-3</v>
      </c>
      <c r="AD4949" s="4">
        <v>8.658008658008658E-3</v>
      </c>
      <c r="AE4949" s="4">
        <v>2.183262236837566</v>
      </c>
      <c r="AF4949" s="4">
        <v>0.85985805565277518</v>
      </c>
      <c r="AG4949" s="4">
        <v>1.120468244900712</v>
      </c>
      <c r="AH4949" s="4">
        <v>0.27049863289858272</v>
      </c>
      <c r="AI4949" s="4">
        <v>8.2251082251082255E-2</v>
      </c>
      <c r="AJ4949" s="4">
        <v>13250</v>
      </c>
      <c r="AK4949" s="4">
        <v>12150</v>
      </c>
      <c r="AL4949" s="4">
        <v>13100</v>
      </c>
      <c r="AM4949" s="8">
        <v>9.0605251403920294E-3</v>
      </c>
    </row>
    <row r="4950" spans="1:39" x14ac:dyDescent="0.3">
      <c r="A4950" s="4">
        <v>20200804</v>
      </c>
      <c r="B4950" s="4" t="s">
        <v>2091</v>
      </c>
      <c r="C4950" s="4">
        <v>12900</v>
      </c>
      <c r="D4950" s="4">
        <v>14000</v>
      </c>
      <c r="E4950" s="4">
        <v>12850</v>
      </c>
      <c r="F4950" s="4">
        <v>13850</v>
      </c>
      <c r="G4950" s="4">
        <v>1000</v>
      </c>
      <c r="H4950" s="4">
        <v>944320</v>
      </c>
      <c r="I4950" s="4">
        <v>7.782E-2</v>
      </c>
      <c r="J4950" s="4">
        <v>4.868702992206531</v>
      </c>
      <c r="K4950" s="4">
        <v>1.050568900126422</v>
      </c>
      <c r="L4950" s="4">
        <v>1.06456571867794</v>
      </c>
      <c r="M4950" s="4">
        <v>1.068260701889703</v>
      </c>
      <c r="N4950" s="4">
        <v>1.083512614903188</v>
      </c>
      <c r="O4950" s="4">
        <v>1.079010582354087</v>
      </c>
      <c r="P4950" s="4">
        <v>1.2312114320426111</v>
      </c>
      <c r="Q4950" s="4">
        <v>13900</v>
      </c>
      <c r="R4950" s="4">
        <v>14050</v>
      </c>
      <c r="S4950" s="4">
        <v>13500</v>
      </c>
      <c r="T4950" s="4">
        <v>13900</v>
      </c>
      <c r="U4950" s="7">
        <v>3.6101083032490976E-3</v>
      </c>
      <c r="V4950" s="7">
        <v>1.444043321299639E-2</v>
      </c>
      <c r="W4950" s="7">
        <v>-2.5270758122743681E-2</v>
      </c>
      <c r="X4950" s="4">
        <v>1.8580089966751558E-2</v>
      </c>
      <c r="Y4950" s="4">
        <v>3.610108303249098E-3</v>
      </c>
      <c r="Z4950" s="7">
        <v>8.1010830324909806E-4</v>
      </c>
      <c r="AA4950" s="7">
        <v>8.1010830324909806E-4</v>
      </c>
      <c r="AB4950" s="4">
        <v>0</v>
      </c>
      <c r="AC4950" s="4">
        <v>1.083032490974729E-2</v>
      </c>
      <c r="AD4950" s="4">
        <v>3.875968992248062E-3</v>
      </c>
      <c r="AE4950" s="4">
        <v>7.5524453153117124</v>
      </c>
      <c r="AF4950" s="4">
        <v>1.0254405484378539</v>
      </c>
      <c r="AG4950" s="4">
        <v>1.191198721704124</v>
      </c>
      <c r="AH4950" s="4">
        <v>0.13570012470022749</v>
      </c>
      <c r="AI4950" s="4">
        <v>7.3643410852713184E-2</v>
      </c>
      <c r="AJ4950" s="4">
        <v>15500</v>
      </c>
      <c r="AK4950" s="4">
        <v>13450</v>
      </c>
      <c r="AL4950" s="4">
        <v>15300</v>
      </c>
      <c r="AM4950" s="8">
        <v>9.4010179698367502E-3</v>
      </c>
    </row>
    <row r="4951" spans="1:39" x14ac:dyDescent="0.3">
      <c r="A4951" s="4">
        <v>20200810</v>
      </c>
      <c r="B4951" s="4" t="s">
        <v>2091</v>
      </c>
      <c r="C4951" s="4">
        <v>14150</v>
      </c>
      <c r="D4951" s="4">
        <v>15500</v>
      </c>
      <c r="E4951" s="4">
        <v>13900</v>
      </c>
      <c r="F4951" s="4">
        <v>15300</v>
      </c>
      <c r="G4951" s="4">
        <v>1250</v>
      </c>
      <c r="H4951" s="4">
        <v>1246860</v>
      </c>
      <c r="I4951" s="4">
        <v>8.8969999999999994E-2</v>
      </c>
      <c r="J4951" s="4">
        <v>3.2985914993662671</v>
      </c>
      <c r="K4951" s="4">
        <v>1.0674418604651159</v>
      </c>
      <c r="L4951" s="4">
        <v>1.0812720848056541</v>
      </c>
      <c r="M4951" s="4">
        <v>1.13543599257885</v>
      </c>
      <c r="N4951" s="4">
        <v>1.16107000569152</v>
      </c>
      <c r="O4951" s="4">
        <v>1.1750400000000001</v>
      </c>
      <c r="P4951" s="4">
        <v>1.35274527718016</v>
      </c>
      <c r="Q4951" s="4">
        <v>15200</v>
      </c>
      <c r="R4951" s="4">
        <v>15500</v>
      </c>
      <c r="S4951" s="4">
        <v>15000</v>
      </c>
      <c r="T4951" s="4">
        <v>15300</v>
      </c>
      <c r="U4951" s="7">
        <v>-6.5359477124183009E-3</v>
      </c>
      <c r="V4951" s="7">
        <v>1.3071895424836602E-2</v>
      </c>
      <c r="W4951" s="7">
        <v>-1.9607843137254902E-2</v>
      </c>
      <c r="X4951" s="4">
        <v>2.9975336748244982E-2</v>
      </c>
      <c r="Y4951" s="4">
        <v>0</v>
      </c>
      <c r="Z4951" s="7">
        <v>-2.8E-3</v>
      </c>
      <c r="AA4951" s="7">
        <v>-2.8E-3</v>
      </c>
      <c r="AB4951" s="4">
        <v>7.1174377224199276E-3</v>
      </c>
      <c r="AC4951" s="4">
        <v>1.30718954248366E-2</v>
      </c>
      <c r="AD4951" s="4">
        <v>1.7667844522968199E-2</v>
      </c>
      <c r="AE4951" s="4">
        <v>2.5800217267601262</v>
      </c>
      <c r="AF4951" s="4">
        <v>1.076666070543572</v>
      </c>
      <c r="AG4951" s="4">
        <v>1.3409917910687461</v>
      </c>
      <c r="AH4951" s="4">
        <v>0.18307636389578269</v>
      </c>
      <c r="AI4951" s="4">
        <v>8.1272084805653705E-2</v>
      </c>
      <c r="AJ4951" s="4">
        <v>15500</v>
      </c>
      <c r="AK4951" s="4">
        <v>13300</v>
      </c>
      <c r="AL4951" s="4">
        <v>13500</v>
      </c>
      <c r="AM4951" s="8">
        <v>5.9816005231992696E-3</v>
      </c>
    </row>
    <row r="4952" spans="1:39" x14ac:dyDescent="0.3">
      <c r="A4952" s="4">
        <v>20200706</v>
      </c>
      <c r="B4952" s="4" t="s">
        <v>2092</v>
      </c>
      <c r="C4952" s="4">
        <v>2680</v>
      </c>
      <c r="D4952" s="4">
        <v>2875</v>
      </c>
      <c r="E4952" s="4">
        <v>2680</v>
      </c>
      <c r="F4952" s="4">
        <v>2875</v>
      </c>
      <c r="G4952" s="4">
        <v>190</v>
      </c>
      <c r="H4952" s="4">
        <v>377208</v>
      </c>
      <c r="I4952" s="4">
        <v>7.0760000000000003E-2</v>
      </c>
      <c r="J4952" s="4">
        <v>1.522346785825847</v>
      </c>
      <c r="K4952" s="4">
        <v>1.0404101326899879</v>
      </c>
      <c r="L4952" s="4">
        <v>1.0554331864904549</v>
      </c>
      <c r="M4952" s="4">
        <v>1.015901060070671</v>
      </c>
      <c r="N4952" s="4">
        <v>0.94347362375912713</v>
      </c>
      <c r="O4952" s="4">
        <v>0.77855256922347849</v>
      </c>
      <c r="P4952" s="4">
        <v>0.71940195802445972</v>
      </c>
      <c r="Q4952" s="4">
        <v>2885</v>
      </c>
      <c r="R4952" s="4">
        <v>2895</v>
      </c>
      <c r="S4952" s="4">
        <v>2780</v>
      </c>
      <c r="T4952" s="4">
        <v>2835</v>
      </c>
      <c r="U4952" s="7">
        <v>3.4782608695652175E-3</v>
      </c>
      <c r="V4952" s="7">
        <v>6.956521739130435E-3</v>
      </c>
      <c r="W4952" s="7">
        <v>-3.3043478260869563E-2</v>
      </c>
      <c r="X4952" s="4">
        <v>-5.9725982443186491E-2</v>
      </c>
      <c r="Y4952" s="4">
        <v>-1.391304347826087E-2</v>
      </c>
      <c r="Z4952" s="7">
        <v>-1.6713043478260869E-2</v>
      </c>
      <c r="AA4952" s="7">
        <v>-1.6713043478260869E-2</v>
      </c>
      <c r="AB4952" s="4">
        <v>0</v>
      </c>
      <c r="AC4952" s="4">
        <v>0</v>
      </c>
      <c r="AD4952" s="4">
        <v>0</v>
      </c>
      <c r="AE4952" s="4">
        <v>2.321222862206469</v>
      </c>
      <c r="AF4952" s="4">
        <v>0.7520838067520792</v>
      </c>
      <c r="AG4952" s="4">
        <v>1.1019740357783889</v>
      </c>
      <c r="AH4952" s="4">
        <v>0.42217665516505198</v>
      </c>
      <c r="AI4952" s="4">
        <v>7.2761194029850748E-2</v>
      </c>
      <c r="AJ4952" s="4">
        <v>3145</v>
      </c>
      <c r="AK4952" s="4">
        <v>2780</v>
      </c>
      <c r="AL4952" s="4">
        <v>3025</v>
      </c>
      <c r="AM4952" s="8">
        <v>1.02635001428708E-2</v>
      </c>
    </row>
    <row r="4953" spans="1:39" x14ac:dyDescent="0.3">
      <c r="A4953" s="4">
        <v>20200708</v>
      </c>
      <c r="B4953" s="4" t="s">
        <v>2092</v>
      </c>
      <c r="C4953" s="4">
        <v>3045</v>
      </c>
      <c r="D4953" s="4">
        <v>3070</v>
      </c>
      <c r="E4953" s="4">
        <v>2945</v>
      </c>
      <c r="F4953" s="4">
        <v>3060</v>
      </c>
      <c r="G4953" s="4">
        <v>225</v>
      </c>
      <c r="H4953" s="4">
        <v>852189</v>
      </c>
      <c r="I4953" s="4">
        <v>7.9369999999999996E-2</v>
      </c>
      <c r="J4953" s="4">
        <v>2.7545538644736842</v>
      </c>
      <c r="K4953" s="4">
        <v>1.0467502850627139</v>
      </c>
      <c r="L4953" s="4">
        <v>1.078604159323229</v>
      </c>
      <c r="M4953" s="4">
        <v>1.0897435897435901</v>
      </c>
      <c r="N4953" s="4">
        <v>1.023839397741531</v>
      </c>
      <c r="O4953" s="4">
        <v>0.83889244265740659</v>
      </c>
      <c r="P4953" s="4">
        <v>0.77003732751751031</v>
      </c>
      <c r="Q4953" s="4">
        <v>3065</v>
      </c>
      <c r="R4953" s="4">
        <v>3145</v>
      </c>
      <c r="S4953" s="4">
        <v>3020</v>
      </c>
      <c r="T4953" s="4">
        <v>3075</v>
      </c>
      <c r="U4953" s="7">
        <v>1.6339869281045752E-3</v>
      </c>
      <c r="V4953" s="7">
        <v>2.7777777777777776E-2</v>
      </c>
      <c r="W4953" s="7">
        <v>-1.3071895424836602E-2</v>
      </c>
      <c r="X4953" s="4">
        <v>-5.0690087829360103E-2</v>
      </c>
      <c r="Y4953" s="4">
        <v>4.9019607843137254E-3</v>
      </c>
      <c r="Z4953" s="7">
        <v>2.1019607843137255E-3</v>
      </c>
      <c r="AA4953" s="7">
        <v>2.1019607843137255E-3</v>
      </c>
      <c r="AB4953" s="4">
        <v>5.5459272097053723E-2</v>
      </c>
      <c r="AC4953" s="4">
        <v>3.26797385620915E-3</v>
      </c>
      <c r="AD4953" s="4">
        <v>3.2840722495894911E-2</v>
      </c>
      <c r="AE4953" s="4">
        <v>6.3919608166694184</v>
      </c>
      <c r="AF4953" s="4">
        <v>0.81058030658420854</v>
      </c>
      <c r="AG4953" s="4">
        <v>1.1871538516572711</v>
      </c>
      <c r="AH4953" s="4">
        <v>0.39133325277198783</v>
      </c>
      <c r="AI4953" s="4">
        <v>4.9261083743842374E-3</v>
      </c>
      <c r="AJ4953" s="4">
        <v>3290</v>
      </c>
      <c r="AK4953" s="4">
        <v>2965</v>
      </c>
      <c r="AL4953" s="4">
        <v>3140</v>
      </c>
      <c r="AM4953" s="8">
        <v>8.9572685542288095E-3</v>
      </c>
    </row>
    <row r="4954" spans="1:39" x14ac:dyDescent="0.3">
      <c r="A4954" s="4">
        <v>20200326</v>
      </c>
      <c r="B4954" s="4" t="s">
        <v>2093</v>
      </c>
      <c r="C4954" s="4">
        <v>4665</v>
      </c>
      <c r="D4954" s="4">
        <v>5110</v>
      </c>
      <c r="E4954" s="4">
        <v>4560</v>
      </c>
      <c r="F4954" s="4">
        <v>5050</v>
      </c>
      <c r="G4954" s="4">
        <v>385</v>
      </c>
      <c r="H4954" s="4">
        <v>52142</v>
      </c>
      <c r="I4954" s="4">
        <v>8.2530000000000006E-2</v>
      </c>
      <c r="J4954" s="4">
        <v>0.73396535827650089</v>
      </c>
      <c r="K4954" s="4">
        <v>1.0699152542372881</v>
      </c>
      <c r="L4954" s="4">
        <v>1.109158796397979</v>
      </c>
      <c r="M4954" s="4">
        <v>1.0407006697578569</v>
      </c>
      <c r="N4954" s="4">
        <v>0.84416398512265456</v>
      </c>
      <c r="O4954" s="4">
        <v>0.6941183208292766</v>
      </c>
      <c r="P4954" s="4">
        <v>0.66940245337103788</v>
      </c>
      <c r="Q4954" s="4">
        <v>5190</v>
      </c>
      <c r="R4954" s="4">
        <v>5300</v>
      </c>
      <c r="S4954" s="4">
        <v>4935</v>
      </c>
      <c r="T4954" s="4">
        <v>4970</v>
      </c>
      <c r="U4954" s="7">
        <v>2.7722772277227723E-2</v>
      </c>
      <c r="V4954" s="7">
        <v>4.9504950495049507E-2</v>
      </c>
      <c r="W4954" s="7">
        <v>-2.2772277227722772E-2</v>
      </c>
      <c r="X4954" s="4">
        <v>-0.11149651051025949</v>
      </c>
      <c r="Y4954" s="4">
        <v>-1.5841584158415838E-2</v>
      </c>
      <c r="Z4954" s="7">
        <v>3.7200000000000004E-2</v>
      </c>
      <c r="AA4954" s="7">
        <v>2.4922772277227723E-2</v>
      </c>
      <c r="AB4954" s="4">
        <v>0</v>
      </c>
      <c r="AC4954" s="4">
        <v>1.188118811881188E-2</v>
      </c>
      <c r="AD4954" s="4">
        <v>2.2508038585209E-2</v>
      </c>
      <c r="AE4954" s="4">
        <v>1.413636979802088</v>
      </c>
      <c r="AF4954" s="4">
        <v>0.54953133326574777</v>
      </c>
      <c r="AG4954" s="4">
        <v>1.2211780452579091</v>
      </c>
      <c r="AH4954" s="4">
        <v>1.0008510406685369</v>
      </c>
      <c r="AI4954" s="4">
        <v>8.2529474812433015E-2</v>
      </c>
      <c r="AJ4954" s="4">
        <v>5500</v>
      </c>
      <c r="AK4954" s="4">
        <v>4745</v>
      </c>
      <c r="AL4954" s="4">
        <v>5330</v>
      </c>
      <c r="AM4954" s="8">
        <v>2.1614460980046799E-2</v>
      </c>
    </row>
    <row r="4955" spans="1:39" x14ac:dyDescent="0.3">
      <c r="A4955" s="4">
        <v>20200831</v>
      </c>
      <c r="B4955" s="4" t="s">
        <v>2093</v>
      </c>
      <c r="C4955" s="4">
        <v>8340</v>
      </c>
      <c r="D4955" s="4">
        <v>9060</v>
      </c>
      <c r="E4955" s="4">
        <v>8270</v>
      </c>
      <c r="F4955" s="4">
        <v>9060</v>
      </c>
      <c r="G4955" s="4">
        <v>820</v>
      </c>
      <c r="H4955" s="4">
        <v>205178</v>
      </c>
      <c r="I4955" s="4">
        <v>9.9510000000000001E-2</v>
      </c>
      <c r="J4955" s="4">
        <v>3.3754931347742709</v>
      </c>
      <c r="K4955" s="4">
        <v>1.0667189952904239</v>
      </c>
      <c r="L4955" s="4">
        <v>1.0837320574162681</v>
      </c>
      <c r="M4955" s="4">
        <v>1.117690599555885</v>
      </c>
      <c r="N4955" s="4">
        <v>1.109342475817314</v>
      </c>
      <c r="O4955" s="4">
        <v>1.128105090584598</v>
      </c>
      <c r="P4955" s="4">
        <v>1.269670728787728</v>
      </c>
      <c r="Q4955" s="4">
        <v>9060</v>
      </c>
      <c r="R4955" s="4">
        <v>9070</v>
      </c>
      <c r="S4955" s="4">
        <v>8540</v>
      </c>
      <c r="T4955" s="4">
        <v>8760</v>
      </c>
      <c r="U4955" s="7">
        <v>0</v>
      </c>
      <c r="V4955" s="7">
        <v>1.1037527593818985E-3</v>
      </c>
      <c r="W4955" s="7">
        <v>-5.7395143487858721E-2</v>
      </c>
      <c r="X4955" s="4">
        <v>1.053018244153278E-2</v>
      </c>
      <c r="Y4955" s="4">
        <v>-3.3112582781456963E-2</v>
      </c>
      <c r="Z4955" s="7">
        <v>-3.591258278145696E-2</v>
      </c>
      <c r="AA4955" s="7">
        <v>-3.591258278145696E-2</v>
      </c>
      <c r="AB4955" s="4">
        <v>1.2135922330097091E-2</v>
      </c>
      <c r="AC4955" s="4">
        <v>0</v>
      </c>
      <c r="AD4955" s="4">
        <v>8.3932853717026377E-3</v>
      </c>
      <c r="AE4955" s="4">
        <v>5.6861212725861883</v>
      </c>
      <c r="AF4955" s="4">
        <v>1.053168006229968</v>
      </c>
      <c r="AG4955" s="4">
        <v>1.182245345677448</v>
      </c>
      <c r="AH4955" s="4">
        <v>0.1036680035195514</v>
      </c>
      <c r="AI4955" s="4">
        <v>8.6330935251798566E-2</v>
      </c>
      <c r="AJ4955" s="4">
        <v>9070</v>
      </c>
      <c r="AK4955" s="4">
        <v>8330</v>
      </c>
      <c r="AL4955" s="4">
        <v>8760</v>
      </c>
      <c r="AM4955" s="8">
        <v>8.2491384027700808E-3</v>
      </c>
    </row>
    <row r="4956" spans="1:39" x14ac:dyDescent="0.3">
      <c r="A4956" s="4">
        <v>20200330</v>
      </c>
      <c r="B4956" s="4" t="s">
        <v>2094</v>
      </c>
      <c r="C4956" s="4">
        <v>3378</v>
      </c>
      <c r="D4956" s="4">
        <v>3993</v>
      </c>
      <c r="E4956" s="4">
        <v>3296</v>
      </c>
      <c r="F4956" s="4">
        <v>3784</v>
      </c>
      <c r="G4956" s="4">
        <v>405</v>
      </c>
      <c r="H4956" s="4">
        <v>2467650</v>
      </c>
      <c r="I4956" s="4">
        <v>0.11985999999999999</v>
      </c>
      <c r="J4956" s="4">
        <v>4.4919654681235466</v>
      </c>
      <c r="K4956" s="4">
        <v>1.0732721943840411</v>
      </c>
      <c r="L4956" s="4">
        <v>1.0931992835268971</v>
      </c>
      <c r="M4956" s="4">
        <v>1.12301528416679</v>
      </c>
      <c r="N4956" s="4">
        <v>1.045506037078993</v>
      </c>
      <c r="O4956" s="4">
        <v>0.983930521607988</v>
      </c>
      <c r="P4956" s="4">
        <v>0.99300209937018913</v>
      </c>
      <c r="Q4956" s="4">
        <v>3984</v>
      </c>
      <c r="R4956" s="4">
        <v>3989</v>
      </c>
      <c r="S4956" s="4">
        <v>3656</v>
      </c>
      <c r="T4956" s="4">
        <v>3825</v>
      </c>
      <c r="U4956" s="7">
        <v>5.2854122621564484E-2</v>
      </c>
      <c r="V4956" s="7">
        <v>5.4175475687103597E-2</v>
      </c>
      <c r="W4956" s="7">
        <v>-3.382663847780127E-2</v>
      </c>
      <c r="X4956" s="4">
        <v>-4.0394551432597292E-2</v>
      </c>
      <c r="Y4956" s="4">
        <v>1.08350951374206E-2</v>
      </c>
      <c r="Z4956" s="7">
        <v>5.0054122621564487E-2</v>
      </c>
      <c r="AA4956" s="7">
        <v>5.0054122621564487E-2</v>
      </c>
      <c r="AB4956" s="4">
        <v>0</v>
      </c>
      <c r="AC4956" s="4">
        <v>5.523255813953476E-2</v>
      </c>
      <c r="AD4956" s="4">
        <v>2.4274718768502072E-2</v>
      </c>
      <c r="AE4956" s="4">
        <v>10.4946541121233</v>
      </c>
      <c r="AF4956" s="4">
        <v>0.84265395279235689</v>
      </c>
      <c r="AG4956" s="4">
        <v>1.278021776366822</v>
      </c>
      <c r="AH4956" s="4">
        <v>0.40426748488458858</v>
      </c>
      <c r="AI4956" s="4">
        <v>0.12018946121965671</v>
      </c>
      <c r="AJ4956" s="4">
        <v>3989</v>
      </c>
      <c r="AK4956" s="4">
        <v>3419</v>
      </c>
      <c r="AL4956" s="4">
        <v>3820</v>
      </c>
      <c r="AM4956" s="8">
        <v>3.6876233674704197E-2</v>
      </c>
    </row>
    <row r="4957" spans="1:39" x14ac:dyDescent="0.3">
      <c r="A4957" s="4">
        <v>20200416</v>
      </c>
      <c r="B4957" s="4" t="s">
        <v>2094</v>
      </c>
      <c r="C4957" s="4">
        <v>3843</v>
      </c>
      <c r="D4957" s="4">
        <v>4225</v>
      </c>
      <c r="E4957" s="4">
        <v>3743</v>
      </c>
      <c r="F4957" s="4">
        <v>4225</v>
      </c>
      <c r="G4957" s="4">
        <v>305</v>
      </c>
      <c r="H4957" s="4">
        <v>767324</v>
      </c>
      <c r="I4957" s="4">
        <v>7.7810000000000004E-2</v>
      </c>
      <c r="J4957" s="4">
        <v>1.8740482596905641</v>
      </c>
      <c r="K4957" s="4">
        <v>1.0596940055179329</v>
      </c>
      <c r="L4957" s="4">
        <v>1.0617178469115951</v>
      </c>
      <c r="M4957" s="4">
        <v>1.087348157298744</v>
      </c>
      <c r="N4957" s="4">
        <v>1.1491282943944301</v>
      </c>
      <c r="O4957" s="4">
        <v>1.108972395992825</v>
      </c>
      <c r="P4957" s="4">
        <v>1.1087420042643921</v>
      </c>
      <c r="Q4957" s="4">
        <v>4107</v>
      </c>
      <c r="R4957" s="4">
        <v>4166</v>
      </c>
      <c r="S4957" s="4">
        <v>4061</v>
      </c>
      <c r="T4957" s="4">
        <v>4107</v>
      </c>
      <c r="U4957" s="7">
        <v>-2.7928994082840237E-2</v>
      </c>
      <c r="V4957" s="7">
        <v>-1.3964497041420118E-2</v>
      </c>
      <c r="W4957" s="7">
        <v>-3.8816568047337276E-2</v>
      </c>
      <c r="X4957" s="4">
        <v>3.8635189164196213E-2</v>
      </c>
      <c r="Y4957" s="4">
        <v>-2.792899408284024E-2</v>
      </c>
      <c r="Z4957" s="7">
        <v>-3.0728994082840241E-2</v>
      </c>
      <c r="AA4957" s="7">
        <v>-3.0728994082840241E-2</v>
      </c>
      <c r="AB4957" s="4">
        <v>0</v>
      </c>
      <c r="AC4957" s="4">
        <v>0</v>
      </c>
      <c r="AD4957" s="4">
        <v>2.6021337496747329E-2</v>
      </c>
      <c r="AE4957" s="4">
        <v>3.6475492829198499</v>
      </c>
      <c r="AF4957" s="4">
        <v>1.0040968171735021</v>
      </c>
      <c r="AG4957" s="4">
        <v>1.3592908315553021</v>
      </c>
      <c r="AH4957" s="4">
        <v>0.26024216337867828</v>
      </c>
      <c r="AI4957" s="4">
        <v>9.9401509237574806E-2</v>
      </c>
      <c r="AJ4957" s="4">
        <v>4180</v>
      </c>
      <c r="AK4957" s="4">
        <v>3642</v>
      </c>
      <c r="AL4957" s="4">
        <v>3920</v>
      </c>
      <c r="AM4957" s="8">
        <v>2.1530748510397799E-2</v>
      </c>
    </row>
    <row r="4958" spans="1:39" x14ac:dyDescent="0.3">
      <c r="A4958" s="4">
        <v>20200818</v>
      </c>
      <c r="B4958" s="4" t="s">
        <v>2094</v>
      </c>
      <c r="C4958" s="4">
        <v>3419</v>
      </c>
      <c r="D4958" s="4">
        <v>3724</v>
      </c>
      <c r="E4958" s="4">
        <v>3378</v>
      </c>
      <c r="F4958" s="4">
        <v>3724</v>
      </c>
      <c r="G4958" s="4">
        <v>318</v>
      </c>
      <c r="H4958" s="4">
        <v>971361</v>
      </c>
      <c r="I4958" s="4">
        <v>9.3359999999999999E-2</v>
      </c>
      <c r="J4958" s="4">
        <v>4.4438268402546166</v>
      </c>
      <c r="K4958" s="4">
        <v>1.066844919786097</v>
      </c>
      <c r="L4958" s="4">
        <v>1.0859042398087131</v>
      </c>
      <c r="M4958" s="4">
        <v>1.0977155490051591</v>
      </c>
      <c r="N4958" s="4">
        <v>1.0966326545636591</v>
      </c>
      <c r="O4958" s="4">
        <v>1.075456168807728</v>
      </c>
      <c r="P4958" s="4">
        <v>1.02245193528681</v>
      </c>
      <c r="Q4958" s="4">
        <v>3620</v>
      </c>
      <c r="R4958" s="4">
        <v>3706</v>
      </c>
      <c r="S4958" s="4">
        <v>3515</v>
      </c>
      <c r="T4958" s="4">
        <v>3642</v>
      </c>
      <c r="U4958" s="7">
        <v>-2.7926960257787327E-2</v>
      </c>
      <c r="V4958" s="7">
        <v>-4.8335123523093448E-3</v>
      </c>
      <c r="W4958" s="7">
        <v>-5.6122448979591837E-2</v>
      </c>
      <c r="X4958" s="4">
        <v>-4.2257461313071698E-3</v>
      </c>
      <c r="Y4958" s="4">
        <v>-2.2019334049409239E-2</v>
      </c>
      <c r="Z4958" s="7">
        <v>-2.4819334049409239E-2</v>
      </c>
      <c r="AA4958" s="7">
        <v>-2.4819334049409239E-2</v>
      </c>
      <c r="AB4958" s="4">
        <v>3.816793893129904E-3</v>
      </c>
      <c r="AC4958" s="4">
        <v>0</v>
      </c>
      <c r="AD4958" s="4">
        <v>1.199181047089806E-2</v>
      </c>
      <c r="AE4958" s="4">
        <v>16.9678935140706</v>
      </c>
      <c r="AF4958" s="4">
        <v>1.0339224462430061</v>
      </c>
      <c r="AG4958" s="4">
        <v>1.1432258350369009</v>
      </c>
      <c r="AH4958" s="4">
        <v>9.2472720113055601E-2</v>
      </c>
      <c r="AI4958" s="4">
        <v>8.9207370576191852E-2</v>
      </c>
      <c r="AJ4958" s="4">
        <v>6056</v>
      </c>
      <c r="AK4958" s="4">
        <v>3515</v>
      </c>
      <c r="AL4958" s="4">
        <v>5282</v>
      </c>
      <c r="AM4958" s="8">
        <v>-4.1687128052100002E-2</v>
      </c>
    </row>
    <row r="4959" spans="1:39" x14ac:dyDescent="0.3">
      <c r="A4959" s="4">
        <v>20200827</v>
      </c>
      <c r="B4959" s="4" t="s">
        <v>2094</v>
      </c>
      <c r="C4959" s="4">
        <v>5692</v>
      </c>
      <c r="D4959" s="4">
        <v>6229</v>
      </c>
      <c r="E4959" s="4">
        <v>5692</v>
      </c>
      <c r="F4959" s="4">
        <v>6193</v>
      </c>
      <c r="G4959" s="4">
        <v>628</v>
      </c>
      <c r="H4959" s="4">
        <v>1889869</v>
      </c>
      <c r="I4959" s="4">
        <v>0.11285000000000001</v>
      </c>
      <c r="J4959" s="4">
        <v>0.47953186934707881</v>
      </c>
      <c r="K4959" s="4">
        <v>1.0903808908973529</v>
      </c>
      <c r="L4959" s="4">
        <v>1.1203372046745541</v>
      </c>
      <c r="M4959" s="4">
        <v>1.3321717432455691</v>
      </c>
      <c r="N4959" s="4">
        <v>1.5511972748221621</v>
      </c>
      <c r="O4959" s="4">
        <v>1.703104804334076</v>
      </c>
      <c r="P4959" s="4">
        <v>1.6777173508157639</v>
      </c>
      <c r="Q4959" s="4">
        <v>6402</v>
      </c>
      <c r="R4959" s="4">
        <v>6648.0000000000009</v>
      </c>
      <c r="S4959" s="4">
        <v>5364</v>
      </c>
      <c r="T4959" s="4">
        <v>5628.0000000000009</v>
      </c>
      <c r="U4959" s="7">
        <v>3.3747779751332148E-2</v>
      </c>
      <c r="V4959" s="7">
        <v>7.3470046827062957E-2</v>
      </c>
      <c r="W4959" s="7">
        <v>-0.13386081059260455</v>
      </c>
      <c r="X4959" s="4">
        <v>0.1111111111111112</v>
      </c>
      <c r="Y4959" s="4">
        <v>-9.1232036169869191E-2</v>
      </c>
      <c r="Z4959" s="7">
        <v>3.7200000000000004E-2</v>
      </c>
      <c r="AA4959" s="7">
        <v>3.0947779751332147E-2</v>
      </c>
      <c r="AB4959" s="4">
        <v>2.3005032350826741E-2</v>
      </c>
      <c r="AC4959" s="4">
        <v>5.8130146940093648E-3</v>
      </c>
      <c r="AD4959" s="4">
        <v>0</v>
      </c>
      <c r="AE4959" s="4">
        <v>2.1153008412541361</v>
      </c>
      <c r="AF4959" s="4">
        <v>1.169908224467449</v>
      </c>
      <c r="AG4959" s="4">
        <v>2.6491975146552722</v>
      </c>
      <c r="AH4959" s="4">
        <v>0.47729510459302832</v>
      </c>
      <c r="AI4959" s="4">
        <v>8.8018271257905997E-2</v>
      </c>
      <c r="AJ4959" s="4">
        <v>6648.0000000000009</v>
      </c>
      <c r="AK4959" s="4">
        <v>4735</v>
      </c>
      <c r="AL4959" s="4">
        <v>4910</v>
      </c>
      <c r="AM4959" s="8">
        <v>-5.8834012797879401E-3</v>
      </c>
    </row>
    <row r="4960" spans="1:39" x14ac:dyDescent="0.3">
      <c r="A4960" s="4">
        <v>20190906</v>
      </c>
      <c r="B4960" s="4" t="s">
        <v>2095</v>
      </c>
      <c r="C4960" s="4">
        <v>9560</v>
      </c>
      <c r="D4960" s="4">
        <v>10850</v>
      </c>
      <c r="E4960" s="4">
        <v>9550</v>
      </c>
      <c r="F4960" s="4">
        <v>10400</v>
      </c>
      <c r="G4960" s="4">
        <v>870</v>
      </c>
      <c r="H4960" s="4">
        <v>269661</v>
      </c>
      <c r="I4960" s="4">
        <v>9.1289999999999996E-2</v>
      </c>
      <c r="J4960" s="4">
        <v>4.6949904154022137</v>
      </c>
      <c r="K4960" s="4">
        <v>1.06776180698152</v>
      </c>
      <c r="L4960" s="4">
        <v>1.0878661087866111</v>
      </c>
      <c r="M4960" s="4">
        <v>1.117078410311493</v>
      </c>
      <c r="N4960" s="4">
        <v>1.1534409138801089</v>
      </c>
      <c r="O4960" s="4">
        <v>1.0764002691000669</v>
      </c>
      <c r="P4960" s="4">
        <v>0.94652296910907008</v>
      </c>
      <c r="Q4960" s="4">
        <v>10400</v>
      </c>
      <c r="R4960" s="4">
        <v>10800</v>
      </c>
      <c r="S4960" s="4">
        <v>10150</v>
      </c>
      <c r="T4960" s="4">
        <v>10400</v>
      </c>
      <c r="U4960" s="7">
        <v>0</v>
      </c>
      <c r="V4960" s="7">
        <v>3.8461538461538464E-2</v>
      </c>
      <c r="W4960" s="7">
        <v>-2.403846153846154E-2</v>
      </c>
      <c r="X4960" s="4">
        <v>3.0277823989352848E-2</v>
      </c>
      <c r="Y4960" s="4">
        <v>0</v>
      </c>
      <c r="Z4960" s="7">
        <v>-2.8E-3</v>
      </c>
      <c r="AA4960" s="7">
        <v>-2.8E-3</v>
      </c>
      <c r="AB4960" s="4">
        <v>3.1479538300104928E-3</v>
      </c>
      <c r="AC4960" s="4">
        <v>4.3269230769230768E-2</v>
      </c>
      <c r="AD4960" s="4">
        <v>1.0460251046025099E-3</v>
      </c>
      <c r="AE4960" s="4">
        <v>7.0675140872755868</v>
      </c>
      <c r="AF4960" s="4">
        <v>1.0599782102506159</v>
      </c>
      <c r="AG4960" s="4">
        <v>1.283663632986336</v>
      </c>
      <c r="AH4960" s="4">
        <v>0.1643953417903605</v>
      </c>
      <c r="AI4960" s="4">
        <v>8.7866108786610872E-2</v>
      </c>
      <c r="AJ4960" s="4">
        <v>10900</v>
      </c>
      <c r="AK4960" s="4">
        <v>10150</v>
      </c>
      <c r="AL4960" s="4">
        <v>10600</v>
      </c>
      <c r="AM4960" s="8">
        <v>-2.9068389110630901E-3</v>
      </c>
    </row>
    <row r="4961" spans="1:39" x14ac:dyDescent="0.3">
      <c r="A4961" s="4">
        <v>20191004</v>
      </c>
      <c r="B4961" s="4" t="s">
        <v>2095</v>
      </c>
      <c r="C4961" s="4">
        <v>10650</v>
      </c>
      <c r="D4961" s="4">
        <v>11950</v>
      </c>
      <c r="E4961" s="4">
        <v>10600</v>
      </c>
      <c r="F4961" s="4">
        <v>11800</v>
      </c>
      <c r="G4961" s="4">
        <v>1050</v>
      </c>
      <c r="H4961" s="4">
        <v>349784</v>
      </c>
      <c r="I4961" s="4">
        <v>9.7670000000000007E-2</v>
      </c>
      <c r="J4961" s="4">
        <v>3.9084238319725491</v>
      </c>
      <c r="K4961" s="4">
        <v>1.072727272727273</v>
      </c>
      <c r="L4961" s="4">
        <v>1.094619666048237</v>
      </c>
      <c r="M4961" s="4">
        <v>1.1153119092627599</v>
      </c>
      <c r="N4961" s="4">
        <v>1.1317859198158451</v>
      </c>
      <c r="O4961" s="4">
        <v>1.225210258540131</v>
      </c>
      <c r="P4961" s="4">
        <v>1.0957971227586849</v>
      </c>
      <c r="Q4961" s="4">
        <v>11800</v>
      </c>
      <c r="R4961" s="4">
        <v>12200</v>
      </c>
      <c r="S4961" s="4">
        <v>11450</v>
      </c>
      <c r="T4961" s="4">
        <v>11850</v>
      </c>
      <c r="U4961" s="7">
        <v>0</v>
      </c>
      <c r="V4961" s="7">
        <v>3.3898305084745763E-2</v>
      </c>
      <c r="W4961" s="7">
        <v>-2.9661016949152543E-2</v>
      </c>
      <c r="X4961" s="4">
        <v>3.0404757337425668E-2</v>
      </c>
      <c r="Y4961" s="4">
        <v>4.2372881355932203E-3</v>
      </c>
      <c r="Z4961" s="7">
        <v>1.4372881355932204E-3</v>
      </c>
      <c r="AA4961" s="7">
        <v>1.4372881355932204E-3</v>
      </c>
      <c r="AB4961" s="4">
        <v>0</v>
      </c>
      <c r="AC4961" s="4">
        <v>1.271186440677966E-2</v>
      </c>
      <c r="AD4961" s="4">
        <v>4.6948356807511738E-3</v>
      </c>
      <c r="AE4961" s="4">
        <v>4.8057154633509649</v>
      </c>
      <c r="AF4961" s="4">
        <v>1.039817893893483</v>
      </c>
      <c r="AG4961" s="4">
        <v>1.3739261381870569</v>
      </c>
      <c r="AH4961" s="4">
        <v>0.23386569411571781</v>
      </c>
      <c r="AI4961" s="4">
        <v>0.107981220657277</v>
      </c>
      <c r="AJ4961" s="4">
        <v>12550</v>
      </c>
      <c r="AK4961" s="4">
        <v>11450</v>
      </c>
      <c r="AL4961" s="4">
        <v>12150</v>
      </c>
      <c r="AM4961" s="8">
        <v>-4.2753518136638101E-3</v>
      </c>
    </row>
    <row r="4962" spans="1:39" x14ac:dyDescent="0.3">
      <c r="A4962" s="4">
        <v>20200206</v>
      </c>
      <c r="B4962" s="4" t="s">
        <v>2095</v>
      </c>
      <c r="C4962" s="4">
        <v>7900</v>
      </c>
      <c r="D4962" s="4">
        <v>8650</v>
      </c>
      <c r="E4962" s="4">
        <v>7900</v>
      </c>
      <c r="F4962" s="4">
        <v>8630</v>
      </c>
      <c r="G4962" s="4">
        <v>780</v>
      </c>
      <c r="H4962" s="4">
        <v>122941</v>
      </c>
      <c r="I4962" s="4">
        <v>9.9360000000000004E-2</v>
      </c>
      <c r="J4962" s="4">
        <v>1.5990952321491749</v>
      </c>
      <c r="K4962" s="4">
        <v>1.0615006150061499</v>
      </c>
      <c r="L4962" s="4">
        <v>1.0869017632241811</v>
      </c>
      <c r="M4962" s="4">
        <v>1.073249595821415</v>
      </c>
      <c r="N4962" s="4">
        <v>1.0317412875844341</v>
      </c>
      <c r="O4962" s="4">
        <v>0.95343313262995089</v>
      </c>
      <c r="P4962" s="4">
        <v>0.88902624327178137</v>
      </c>
      <c r="Q4962" s="4">
        <v>8630</v>
      </c>
      <c r="R4962" s="4">
        <v>8800</v>
      </c>
      <c r="S4962" s="4">
        <v>8520</v>
      </c>
      <c r="T4962" s="4">
        <v>8660</v>
      </c>
      <c r="U4962" s="7">
        <v>0</v>
      </c>
      <c r="V4962" s="7">
        <v>1.9698725376593278E-2</v>
      </c>
      <c r="W4962" s="7">
        <v>-1.2746234067207415E-2</v>
      </c>
      <c r="X4962" s="4">
        <v>-2.0981529081235961E-2</v>
      </c>
      <c r="Y4962" s="4">
        <v>3.476245654692932E-3</v>
      </c>
      <c r="Z4962" s="7">
        <v>6.7624565469293204E-4</v>
      </c>
      <c r="AA4962" s="7">
        <v>6.7624565469293204E-4</v>
      </c>
      <c r="AB4962" s="4">
        <v>0</v>
      </c>
      <c r="AC4962" s="4">
        <v>2.3174971031286211E-3</v>
      </c>
      <c r="AD4962" s="4">
        <v>0</v>
      </c>
      <c r="AE4962" s="4">
        <v>3.8103517743685109</v>
      </c>
      <c r="AF4962" s="4">
        <v>0.92896022075877427</v>
      </c>
      <c r="AG4962" s="4">
        <v>1.116134428193994</v>
      </c>
      <c r="AH4962" s="4">
        <v>0.180522932973152</v>
      </c>
      <c r="AI4962" s="4">
        <v>9.2405063291139247E-2</v>
      </c>
      <c r="AJ4962" s="4">
        <v>9530</v>
      </c>
      <c r="AK4962" s="4">
        <v>8520</v>
      </c>
      <c r="AL4962" s="4">
        <v>9300</v>
      </c>
      <c r="AM4962" s="8">
        <v>1.7192886713870301E-2</v>
      </c>
    </row>
    <row r="4963" spans="1:39" x14ac:dyDescent="0.3">
      <c r="A4963" s="4">
        <v>20200423</v>
      </c>
      <c r="B4963" s="4" t="s">
        <v>2095</v>
      </c>
      <c r="C4963" s="4">
        <v>7440</v>
      </c>
      <c r="D4963" s="4">
        <v>7970</v>
      </c>
      <c r="E4963" s="4">
        <v>7270</v>
      </c>
      <c r="F4963" s="4">
        <v>7900</v>
      </c>
      <c r="G4963" s="4">
        <v>580</v>
      </c>
      <c r="H4963" s="4">
        <v>153085</v>
      </c>
      <c r="I4963" s="4">
        <v>7.9229999999999995E-2</v>
      </c>
      <c r="J4963" s="4">
        <v>1.4526977656059319</v>
      </c>
      <c r="K4963" s="4">
        <v>1.0496014171833481</v>
      </c>
      <c r="L4963" s="4">
        <v>1.050252592395639</v>
      </c>
      <c r="M4963" s="4">
        <v>1.064259733261484</v>
      </c>
      <c r="N4963" s="4">
        <v>1.1480889405609651</v>
      </c>
      <c r="O4963" s="4">
        <v>1.0191356697484411</v>
      </c>
      <c r="P4963" s="4">
        <v>0.92133652107994635</v>
      </c>
      <c r="Q4963" s="4">
        <v>7900</v>
      </c>
      <c r="R4963" s="4">
        <v>7940</v>
      </c>
      <c r="S4963" s="4">
        <v>7530</v>
      </c>
      <c r="T4963" s="4">
        <v>7680</v>
      </c>
      <c r="U4963" s="7">
        <v>0</v>
      </c>
      <c r="V4963" s="7">
        <v>5.0632911392405064E-3</v>
      </c>
      <c r="W4963" s="7">
        <v>-4.6835443037974683E-2</v>
      </c>
      <c r="X4963" s="4">
        <v>6.8958000290655685E-2</v>
      </c>
      <c r="Y4963" s="4">
        <v>-2.7848101265822781E-2</v>
      </c>
      <c r="Z4963" s="7">
        <v>-3.0648101265822781E-2</v>
      </c>
      <c r="AA4963" s="7">
        <v>-3.0648101265822781E-2</v>
      </c>
      <c r="AB4963" s="4">
        <v>1.2244897959183669E-2</v>
      </c>
      <c r="AC4963" s="4">
        <v>8.8607594936708865E-3</v>
      </c>
      <c r="AD4963" s="4">
        <v>2.2849462365591398E-2</v>
      </c>
      <c r="AE4963" s="4">
        <v>2.6915570715240169</v>
      </c>
      <c r="AF4963" s="4">
        <v>0.95034664438426486</v>
      </c>
      <c r="AG4963" s="4">
        <v>1.651368712710942</v>
      </c>
      <c r="AH4963" s="4">
        <v>0.44668934392121062</v>
      </c>
      <c r="AI4963" s="4">
        <v>6.1827956989247312E-2</v>
      </c>
      <c r="AJ4963" s="4">
        <v>7940</v>
      </c>
      <c r="AK4963" s="4">
        <v>7150</v>
      </c>
      <c r="AL4963" s="4">
        <v>7160</v>
      </c>
      <c r="AM4963" s="8">
        <v>1.3587128305531101E-2</v>
      </c>
    </row>
    <row r="4964" spans="1:39" x14ac:dyDescent="0.3">
      <c r="A4964" s="4">
        <v>20200720</v>
      </c>
      <c r="B4964" s="4" t="s">
        <v>2095</v>
      </c>
      <c r="C4964" s="4">
        <v>6780</v>
      </c>
      <c r="D4964" s="4">
        <v>7430</v>
      </c>
      <c r="E4964" s="4">
        <v>6740</v>
      </c>
      <c r="F4964" s="4">
        <v>7380</v>
      </c>
      <c r="G4964" s="4">
        <v>600</v>
      </c>
      <c r="H4964" s="4">
        <v>313309</v>
      </c>
      <c r="I4964" s="4">
        <v>8.8499999999999995E-2</v>
      </c>
      <c r="J4964" s="4">
        <v>3.592445188979204</v>
      </c>
      <c r="K4964" s="4">
        <v>1.0598372426998559</v>
      </c>
      <c r="L4964" s="4">
        <v>1.0692552883222251</v>
      </c>
      <c r="M4964" s="4">
        <v>1.0728303532490191</v>
      </c>
      <c r="N4964" s="4">
        <v>1.076429404900817</v>
      </c>
      <c r="O4964" s="4">
        <v>1.0473780069541361</v>
      </c>
      <c r="P4964" s="4">
        <v>0.99728606659834917</v>
      </c>
      <c r="Q4964" s="4">
        <v>7300</v>
      </c>
      <c r="R4964" s="4">
        <v>7360</v>
      </c>
      <c r="S4964" s="4">
        <v>7080</v>
      </c>
      <c r="T4964" s="4">
        <v>7130</v>
      </c>
      <c r="U4964" s="7">
        <v>-1.0840108401084011E-2</v>
      </c>
      <c r="V4964" s="7">
        <v>-2.7100271002710027E-3</v>
      </c>
      <c r="W4964" s="7">
        <v>-4.065040650406504E-2</v>
      </c>
      <c r="X4964" s="4">
        <v>-2.990081680280047E-3</v>
      </c>
      <c r="Y4964" s="4">
        <v>-3.3875338753387531E-2</v>
      </c>
      <c r="Z4964" s="7">
        <v>-3.6675338753387528E-2</v>
      </c>
      <c r="AA4964" s="7">
        <v>-3.6675338753387528E-2</v>
      </c>
      <c r="AB4964" s="4">
        <v>0</v>
      </c>
      <c r="AC4964" s="4">
        <v>6.7750677506775072E-3</v>
      </c>
      <c r="AD4964" s="4">
        <v>5.8997050147492616E-3</v>
      </c>
      <c r="AE4964" s="4">
        <v>8.1264978990506815</v>
      </c>
      <c r="AF4964" s="4">
        <v>1.0021695787520819</v>
      </c>
      <c r="AG4964" s="4">
        <v>1.136437686064512</v>
      </c>
      <c r="AH4964" s="4">
        <v>0.11789245848147149</v>
      </c>
      <c r="AI4964" s="4">
        <v>8.8495575221238937E-2</v>
      </c>
      <c r="AJ4964" s="4">
        <v>7360</v>
      </c>
      <c r="AK4964" s="4">
        <v>6860</v>
      </c>
      <c r="AL4964" s="4">
        <v>6910</v>
      </c>
      <c r="AM4964" s="8">
        <v>-1.6087433353722299E-3</v>
      </c>
    </row>
    <row r="4965" spans="1:39" x14ac:dyDescent="0.3">
      <c r="A4965" s="4">
        <v>20200731</v>
      </c>
      <c r="B4965" s="4" t="s">
        <v>2095</v>
      </c>
      <c r="C4965" s="4">
        <v>7100</v>
      </c>
      <c r="D4965" s="4">
        <v>7920</v>
      </c>
      <c r="E4965" s="4">
        <v>7100</v>
      </c>
      <c r="F4965" s="4">
        <v>7670</v>
      </c>
      <c r="G4965" s="4">
        <v>590</v>
      </c>
      <c r="H4965" s="4">
        <v>829036</v>
      </c>
      <c r="I4965" s="4">
        <v>8.3330000000000001E-2</v>
      </c>
      <c r="J4965" s="4">
        <v>4.8563371569225859</v>
      </c>
      <c r="K4965" s="4">
        <v>1.057931034482759</v>
      </c>
      <c r="L4965" s="4">
        <v>1.079977471134892</v>
      </c>
      <c r="M4965" s="4">
        <v>1.0796734234234231</v>
      </c>
      <c r="N4965" s="4">
        <v>1.10106230261269</v>
      </c>
      <c r="O4965" s="4">
        <v>1.0971771886324619</v>
      </c>
      <c r="P4965" s="4">
        <v>1.0473134430258759</v>
      </c>
      <c r="Q4965" s="4">
        <v>7640</v>
      </c>
      <c r="R4965" s="4">
        <v>7640</v>
      </c>
      <c r="S4965" s="4">
        <v>7190</v>
      </c>
      <c r="T4965" s="4">
        <v>7420</v>
      </c>
      <c r="U4965" s="7">
        <v>-3.9113428943937422E-3</v>
      </c>
      <c r="V4965" s="7">
        <v>-3.9113428943937422E-3</v>
      </c>
      <c r="W4965" s="7">
        <v>-6.2581486310299875E-2</v>
      </c>
      <c r="X4965" s="4">
        <v>1.148435256962402E-2</v>
      </c>
      <c r="Y4965" s="4">
        <v>-3.259452411994785E-2</v>
      </c>
      <c r="Z4965" s="7">
        <v>-3.5394524119947847E-2</v>
      </c>
      <c r="AA4965" s="7">
        <v>-3.5394524119947847E-2</v>
      </c>
      <c r="AB4965" s="4">
        <v>0</v>
      </c>
      <c r="AC4965" s="4">
        <v>3.259452411994785E-2</v>
      </c>
      <c r="AD4965" s="4">
        <v>0</v>
      </c>
      <c r="AE4965" s="4">
        <v>14.92575255653176</v>
      </c>
      <c r="AF4965" s="4">
        <v>1.049574866456614</v>
      </c>
      <c r="AG4965" s="4">
        <v>1.170346868799913</v>
      </c>
      <c r="AH4965" s="4">
        <v>9.8319179786242911E-2</v>
      </c>
      <c r="AI4965" s="4">
        <v>8.0281690140845074E-2</v>
      </c>
      <c r="AJ4965" s="4">
        <v>7640</v>
      </c>
      <c r="AK4965" s="4">
        <v>7190</v>
      </c>
      <c r="AL4965" s="4">
        <v>7420</v>
      </c>
      <c r="AM4965" s="8">
        <v>1.3633181824472E-3</v>
      </c>
    </row>
    <row r="4966" spans="1:39" x14ac:dyDescent="0.3">
      <c r="A4966" s="4">
        <v>20200917</v>
      </c>
      <c r="B4966" s="4" t="s">
        <v>2095</v>
      </c>
      <c r="C4966" s="4">
        <v>7080</v>
      </c>
      <c r="D4966" s="4">
        <v>8050</v>
      </c>
      <c r="E4966" s="4">
        <v>6970</v>
      </c>
      <c r="F4966" s="4">
        <v>7730</v>
      </c>
      <c r="G4966" s="4">
        <v>650</v>
      </c>
      <c r="H4966" s="4">
        <v>1323981</v>
      </c>
      <c r="I4966" s="4">
        <v>9.1810000000000003E-2</v>
      </c>
      <c r="J4966" s="4">
        <v>6.3726033806087177</v>
      </c>
      <c r="K4966" s="4">
        <v>1.056010928961749</v>
      </c>
      <c r="L4966" s="4">
        <v>1.0757027553576399</v>
      </c>
      <c r="M4966" s="4">
        <v>1.0995732574679939</v>
      </c>
      <c r="N4966" s="4">
        <v>1.1217530111739951</v>
      </c>
      <c r="O4966" s="4">
        <v>1.104575007740122</v>
      </c>
      <c r="P4966" s="4">
        <v>1.099807924877285</v>
      </c>
      <c r="Q4966" s="4">
        <v>7670</v>
      </c>
      <c r="R4966" s="4">
        <v>7790</v>
      </c>
      <c r="S4966" s="4">
        <v>7260</v>
      </c>
      <c r="T4966" s="4">
        <v>7500</v>
      </c>
      <c r="U4966" s="7">
        <v>-7.7619663648124193E-3</v>
      </c>
      <c r="V4966" s="7">
        <v>7.7619663648124193E-3</v>
      </c>
      <c r="W4966" s="7">
        <v>-6.0802069857697282E-2</v>
      </c>
      <c r="X4966" s="4">
        <v>6.8204904948483526E-3</v>
      </c>
      <c r="Y4966" s="4">
        <v>-2.9754204398447611E-2</v>
      </c>
      <c r="Z4966" s="7">
        <v>-3.2554204398447611E-2</v>
      </c>
      <c r="AA4966" s="7">
        <v>-3.2554204398447611E-2</v>
      </c>
      <c r="AB4966" s="4">
        <v>0</v>
      </c>
      <c r="AC4966" s="4">
        <v>4.1397153945666239E-2</v>
      </c>
      <c r="AD4966" s="4">
        <v>1.553672316384181E-2</v>
      </c>
      <c r="AE4966" s="4">
        <v>41.575788977861507</v>
      </c>
      <c r="AF4966" s="4">
        <v>1.0156737445456481</v>
      </c>
      <c r="AG4966" s="4">
        <v>1.200816179028013</v>
      </c>
      <c r="AH4966" s="4">
        <v>0.15180120305060629</v>
      </c>
      <c r="AI4966" s="4">
        <v>9.1807909604519775E-2</v>
      </c>
      <c r="AJ4966" s="4">
        <v>7790</v>
      </c>
      <c r="AK4966" s="4">
        <v>6930</v>
      </c>
      <c r="AL4966" s="4">
        <v>7220</v>
      </c>
      <c r="AM4966" s="8">
        <v>-1.23845232153483E-2</v>
      </c>
    </row>
    <row r="4967" spans="1:39" x14ac:dyDescent="0.3">
      <c r="A4967" s="4">
        <v>20200122</v>
      </c>
      <c r="B4967" s="4" t="s">
        <v>2096</v>
      </c>
      <c r="C4967" s="4">
        <v>3800</v>
      </c>
      <c r="D4967" s="4">
        <v>4080</v>
      </c>
      <c r="E4967" s="4">
        <v>3430</v>
      </c>
      <c r="F4967" s="4">
        <v>3860</v>
      </c>
      <c r="G4967" s="4">
        <v>260</v>
      </c>
      <c r="H4967" s="4">
        <v>6840835</v>
      </c>
      <c r="I4967" s="4">
        <v>7.2220000000000006E-2</v>
      </c>
      <c r="J4967" s="4">
        <v>2.7826342513075062</v>
      </c>
      <c r="K4967" s="4">
        <v>1.1007604562737641</v>
      </c>
      <c r="L4967" s="4">
        <v>1.276877274230896</v>
      </c>
      <c r="M4967" s="4">
        <v>1.500194325689856</v>
      </c>
      <c r="N4967" s="4">
        <v>1.648163962425278</v>
      </c>
      <c r="O4967" s="4">
        <v>1.6127572159743739</v>
      </c>
      <c r="P4967" s="4">
        <v>1.5019211750782251</v>
      </c>
      <c r="Q4967" s="4">
        <v>3660</v>
      </c>
      <c r="R4967" s="4">
        <v>3785</v>
      </c>
      <c r="S4967" s="4">
        <v>3510</v>
      </c>
      <c r="T4967" s="4">
        <v>3605</v>
      </c>
      <c r="U4967" s="7">
        <v>-5.181347150259067E-2</v>
      </c>
      <c r="V4967" s="7">
        <v>-1.9430051813471502E-2</v>
      </c>
      <c r="W4967" s="7">
        <v>-9.0673575129533682E-2</v>
      </c>
      <c r="X4967" s="4">
        <v>9.1908625106746369E-2</v>
      </c>
      <c r="Y4967" s="4">
        <v>-6.6062176165803108E-2</v>
      </c>
      <c r="Z4967" s="7">
        <v>-6.8862176165803105E-2</v>
      </c>
      <c r="AA4967" s="7">
        <v>-6.8862176165803105E-2</v>
      </c>
      <c r="AB4967" s="4">
        <v>5.4091539528432729E-2</v>
      </c>
      <c r="AC4967" s="4">
        <v>5.6994818652849742E-2</v>
      </c>
      <c r="AD4967" s="4">
        <v>9.7368421052631576E-2</v>
      </c>
      <c r="AE4967" s="4">
        <v>0.60973351034838363</v>
      </c>
      <c r="AF4967" s="4">
        <v>1.254031192263837</v>
      </c>
      <c r="AG4967" s="4">
        <v>2.5340388747997009</v>
      </c>
      <c r="AH4967" s="4">
        <v>0.40280139323027758</v>
      </c>
      <c r="AI4967" s="4">
        <v>1.578947368421053E-2</v>
      </c>
      <c r="AJ4967" s="4">
        <v>4310</v>
      </c>
      <c r="AK4967" s="4">
        <v>2750</v>
      </c>
      <c r="AL4967" s="4">
        <v>2895</v>
      </c>
      <c r="AM4967" s="4"/>
    </row>
    <row r="4968" spans="1:39" x14ac:dyDescent="0.3">
      <c r="A4968" s="4">
        <v>20200207</v>
      </c>
      <c r="B4968" s="4" t="s">
        <v>2096</v>
      </c>
      <c r="C4968" s="4">
        <v>2600</v>
      </c>
      <c r="D4968" s="4">
        <v>3150</v>
      </c>
      <c r="E4968" s="4">
        <v>2600</v>
      </c>
      <c r="F4968" s="4">
        <v>2785</v>
      </c>
      <c r="G4968" s="4">
        <v>215</v>
      </c>
      <c r="H4968" s="4">
        <v>3867197</v>
      </c>
      <c r="I4968" s="4">
        <v>8.3659999999999998E-2</v>
      </c>
      <c r="J4968" s="4">
        <v>1.6197647134117481</v>
      </c>
      <c r="K4968" s="4">
        <v>1.0476489028213161</v>
      </c>
      <c r="L4968" s="4">
        <v>1.07612055641422</v>
      </c>
      <c r="M4968" s="4">
        <v>0.92188017212843432</v>
      </c>
      <c r="N4968" s="4">
        <v>0.99570968895244905</v>
      </c>
      <c r="O4968" s="4">
        <v>1.1354601977372341</v>
      </c>
      <c r="P4968" s="4">
        <v>1.080015511892451</v>
      </c>
      <c r="Q4968" s="4">
        <v>2745</v>
      </c>
      <c r="R4968" s="4">
        <v>2745</v>
      </c>
      <c r="S4968" s="4">
        <v>2515</v>
      </c>
      <c r="T4968" s="4">
        <v>2600</v>
      </c>
      <c r="U4968" s="7">
        <v>-1.4362657091561939E-2</v>
      </c>
      <c r="V4968" s="7">
        <v>-1.4362657091561939E-2</v>
      </c>
      <c r="W4968" s="7">
        <v>-9.6947935368043081E-2</v>
      </c>
      <c r="X4968" s="4">
        <v>3.5841973543081718E-2</v>
      </c>
      <c r="Y4968" s="4">
        <v>-6.6427289048473961E-2</v>
      </c>
      <c r="Z4968" s="7">
        <v>-6.9227289048473958E-2</v>
      </c>
      <c r="AA4968" s="7">
        <v>-6.9227289048473958E-2</v>
      </c>
      <c r="AB4968" s="4">
        <v>0</v>
      </c>
      <c r="AC4968" s="4">
        <v>0.1310592459605027</v>
      </c>
      <c r="AD4968" s="4">
        <v>0</v>
      </c>
      <c r="AE4968" s="4">
        <v>7.8855923476743071</v>
      </c>
      <c r="AF4968" s="4">
        <v>0.76283423109348292</v>
      </c>
      <c r="AG4968" s="4">
        <v>1.8744010591581219</v>
      </c>
      <c r="AH4968" s="4">
        <v>0.77739704184187497</v>
      </c>
      <c r="AI4968" s="4">
        <v>7.1153846153846151E-2</v>
      </c>
      <c r="AJ4968" s="4">
        <v>3100</v>
      </c>
      <c r="AK4968" s="4">
        <v>2460</v>
      </c>
      <c r="AL4968" s="4">
        <v>2640</v>
      </c>
      <c r="AM4968" s="8">
        <v>-8.9194128385284297E-5</v>
      </c>
    </row>
    <row r="4969" spans="1:39" x14ac:dyDescent="0.3">
      <c r="A4969" s="4">
        <v>20200211</v>
      </c>
      <c r="B4969" s="4" t="s">
        <v>2096</v>
      </c>
      <c r="C4969" s="4">
        <v>2520</v>
      </c>
      <c r="D4969" s="4">
        <v>3100</v>
      </c>
      <c r="E4969" s="4">
        <v>2460</v>
      </c>
      <c r="F4969" s="4">
        <v>2955</v>
      </c>
      <c r="G4969" s="4">
        <v>355</v>
      </c>
      <c r="H4969" s="4">
        <v>3832797</v>
      </c>
      <c r="I4969" s="4">
        <v>0.13653999999999999</v>
      </c>
      <c r="J4969" s="4">
        <v>1.923435291843445</v>
      </c>
      <c r="K4969" s="4">
        <v>1.0629496402877689</v>
      </c>
      <c r="L4969" s="4">
        <v>1.092017738359202</v>
      </c>
      <c r="M4969" s="4">
        <v>1.046388101983003</v>
      </c>
      <c r="N4969" s="4">
        <v>1.0316836868290129</v>
      </c>
      <c r="O4969" s="4">
        <v>1.202890193018759</v>
      </c>
      <c r="P4969" s="4">
        <v>1.1470160116448329</v>
      </c>
      <c r="Q4969" s="4">
        <v>2855</v>
      </c>
      <c r="R4969" s="4">
        <v>2920</v>
      </c>
      <c r="S4969" s="4">
        <v>2690</v>
      </c>
      <c r="T4969" s="4">
        <v>2690</v>
      </c>
      <c r="U4969" s="7">
        <v>-3.3840947546531303E-2</v>
      </c>
      <c r="V4969" s="7">
        <v>-1.1844331641285956E-2</v>
      </c>
      <c r="W4969" s="7">
        <v>-8.9678510998307953E-2</v>
      </c>
      <c r="X4969" s="4">
        <v>4.4601553635332108E-2</v>
      </c>
      <c r="Y4969" s="4">
        <v>-8.9678510998307953E-2</v>
      </c>
      <c r="Z4969" s="7">
        <v>-9.247851099830795E-2</v>
      </c>
      <c r="AA4969" s="7">
        <v>-9.247851099830795E-2</v>
      </c>
      <c r="AB4969" s="4">
        <v>0</v>
      </c>
      <c r="AC4969" s="4">
        <v>4.9069373942470393E-2</v>
      </c>
      <c r="AD4969" s="4">
        <v>2.3809523809523812E-2</v>
      </c>
      <c r="AE4969" s="4">
        <v>6.5368834145725812</v>
      </c>
      <c r="AF4969" s="4">
        <v>0.80369180987252897</v>
      </c>
      <c r="AG4969" s="4">
        <v>1.9000558074443741</v>
      </c>
      <c r="AH4969" s="4">
        <v>0.71795771403076547</v>
      </c>
      <c r="AI4969" s="4">
        <v>0.17261904761904759</v>
      </c>
      <c r="AJ4969" s="4">
        <v>2920</v>
      </c>
      <c r="AK4969" s="4">
        <v>2480</v>
      </c>
      <c r="AL4969" s="4">
        <v>2585</v>
      </c>
      <c r="AM4969" s="8">
        <v>9.27418718725425E-3</v>
      </c>
    </row>
    <row r="4970" spans="1:39" x14ac:dyDescent="0.3">
      <c r="A4970" s="4">
        <v>20200219</v>
      </c>
      <c r="B4970" s="4" t="s">
        <v>2096</v>
      </c>
      <c r="C4970" s="4">
        <v>2595</v>
      </c>
      <c r="D4970" s="4">
        <v>2960</v>
      </c>
      <c r="E4970" s="4">
        <v>2560</v>
      </c>
      <c r="F4970" s="4">
        <v>2850</v>
      </c>
      <c r="G4970" s="4">
        <v>265</v>
      </c>
      <c r="H4970" s="4">
        <v>1852244</v>
      </c>
      <c r="I4970" s="4">
        <v>0.10251</v>
      </c>
      <c r="J4970" s="4">
        <v>1.3961802014109059</v>
      </c>
      <c r="K4970" s="4">
        <v>1.0667498440424199</v>
      </c>
      <c r="L4970" s="4">
        <v>1.067016098839386</v>
      </c>
      <c r="M4970" s="4">
        <v>1.0573177518085699</v>
      </c>
      <c r="N4970" s="4">
        <v>0.96170069174962036</v>
      </c>
      <c r="O4970" s="4">
        <v>1.1559130699293609</v>
      </c>
      <c r="P4970" s="4">
        <v>1.110299488677867</v>
      </c>
      <c r="Q4970" s="4">
        <v>2980</v>
      </c>
      <c r="R4970" s="4">
        <v>3675</v>
      </c>
      <c r="S4970" s="4">
        <v>2900</v>
      </c>
      <c r="T4970" s="4">
        <v>3320</v>
      </c>
      <c r="U4970" s="7">
        <v>4.5614035087719301E-2</v>
      </c>
      <c r="V4970" s="7">
        <v>0.28947368421052633</v>
      </c>
      <c r="W4970" s="7">
        <v>1.7543859649122806E-2</v>
      </c>
      <c r="X4970" s="4">
        <v>1.3834992407626119E-2</v>
      </c>
      <c r="Y4970" s="4">
        <v>0.1649122807017544</v>
      </c>
      <c r="Z4970" s="7">
        <v>4.2814035087719304E-2</v>
      </c>
      <c r="AA4970" s="7">
        <v>4.2814035087719304E-2</v>
      </c>
      <c r="AB4970" s="4">
        <v>3.868471953578337E-3</v>
      </c>
      <c r="AC4970" s="4">
        <v>3.8596491228070177E-2</v>
      </c>
      <c r="AD4970" s="4">
        <v>1.348747591522158E-2</v>
      </c>
      <c r="AE4970" s="4">
        <v>3.3087898248465959</v>
      </c>
      <c r="AF4970" s="4">
        <v>0.77116328009524759</v>
      </c>
      <c r="AG4970" s="4">
        <v>1.62861676940669</v>
      </c>
      <c r="AH4970" s="4">
        <v>0.68272424806210363</v>
      </c>
      <c r="AI4970" s="4">
        <v>9.8265895953757232E-2</v>
      </c>
      <c r="AJ4970" s="4">
        <v>3675</v>
      </c>
      <c r="AK4970" s="4">
        <v>2635</v>
      </c>
      <c r="AL4970" s="4">
        <v>2750</v>
      </c>
      <c r="AM4970" s="8">
        <v>2.7235985687212999E-3</v>
      </c>
    </row>
    <row r="4971" spans="1:39" x14ac:dyDescent="0.3">
      <c r="A4971" s="4">
        <v>20200306</v>
      </c>
      <c r="B4971" s="4" t="s">
        <v>2096</v>
      </c>
      <c r="C4971" s="4">
        <v>3000</v>
      </c>
      <c r="D4971" s="4">
        <v>3230</v>
      </c>
      <c r="E4971" s="4">
        <v>2935</v>
      </c>
      <c r="F4971" s="4">
        <v>3125</v>
      </c>
      <c r="G4971" s="4">
        <v>205</v>
      </c>
      <c r="H4971" s="4">
        <v>3359932</v>
      </c>
      <c r="I4971" s="4">
        <v>7.0209999999999995E-2</v>
      </c>
      <c r="J4971" s="4">
        <v>1.953698956110544</v>
      </c>
      <c r="K4971" s="4">
        <v>1.0359116022099439</v>
      </c>
      <c r="L4971" s="4">
        <v>1.057887610020311</v>
      </c>
      <c r="M4971" s="4">
        <v>1.0755463775598</v>
      </c>
      <c r="N4971" s="4">
        <v>1.0929439538340471</v>
      </c>
      <c r="O4971" s="4">
        <v>1.19873413675159</v>
      </c>
      <c r="P4971" s="4">
        <v>1.2077294685990341</v>
      </c>
      <c r="Q4971" s="4">
        <v>3155</v>
      </c>
      <c r="R4971" s="4">
        <v>3710</v>
      </c>
      <c r="S4971" s="4">
        <v>3110</v>
      </c>
      <c r="T4971" s="4">
        <v>3710</v>
      </c>
      <c r="U4971" s="7">
        <v>9.5999999999999992E-3</v>
      </c>
      <c r="V4971" s="7">
        <v>0.18720000000000001</v>
      </c>
      <c r="W4971" s="7">
        <v>-4.7999999999999996E-3</v>
      </c>
      <c r="X4971" s="4">
        <v>2.3957331468042471E-2</v>
      </c>
      <c r="Y4971" s="4">
        <v>0.18720000000000001</v>
      </c>
      <c r="Z4971" s="7">
        <v>3.7200000000000004E-2</v>
      </c>
      <c r="AA4971" s="7">
        <v>3.7200000000000004E-2</v>
      </c>
      <c r="AB4971" s="4">
        <v>6.7114093959731542E-3</v>
      </c>
      <c r="AC4971" s="4">
        <v>3.3599999999999998E-2</v>
      </c>
      <c r="AD4971" s="4">
        <v>2.1666666666666671E-2</v>
      </c>
      <c r="AE4971" s="4">
        <v>3.477096234725304</v>
      </c>
      <c r="AF4971" s="4">
        <v>0.88465100873395253</v>
      </c>
      <c r="AG4971" s="4">
        <v>1.362328393991092</v>
      </c>
      <c r="AH4971" s="4">
        <v>0.3963518553204986</v>
      </c>
      <c r="AI4971" s="4">
        <v>4.1666666666666657E-2</v>
      </c>
      <c r="AJ4971" s="4">
        <v>5820</v>
      </c>
      <c r="AK4971" s="4">
        <v>3050</v>
      </c>
      <c r="AL4971" s="4">
        <v>3690</v>
      </c>
      <c r="AM4971" s="8">
        <v>-1.1488949582725699E-2</v>
      </c>
    </row>
    <row r="4972" spans="1:39" x14ac:dyDescent="0.3">
      <c r="A4972" s="4">
        <v>20200318</v>
      </c>
      <c r="B4972" s="4" t="s">
        <v>2096</v>
      </c>
      <c r="C4972" s="4">
        <v>4350</v>
      </c>
      <c r="D4972" s="4">
        <v>5200</v>
      </c>
      <c r="E4972" s="4">
        <v>4230</v>
      </c>
      <c r="F4972" s="4">
        <v>4520</v>
      </c>
      <c r="G4972" s="4">
        <v>350</v>
      </c>
      <c r="H4972" s="4">
        <v>8017050</v>
      </c>
      <c r="I4972" s="4">
        <v>8.3930000000000005E-2</v>
      </c>
      <c r="J4972" s="4">
        <v>1.150259051300029</v>
      </c>
      <c r="K4972" s="4">
        <v>1.0740594059405939</v>
      </c>
      <c r="L4972" s="4">
        <v>1.0733792448349559</v>
      </c>
      <c r="M4972" s="4">
        <v>1.1105651105651111</v>
      </c>
      <c r="N4972" s="4">
        <v>1.2870159453302961</v>
      </c>
      <c r="O4972" s="4">
        <v>1.5655938807908789</v>
      </c>
      <c r="P4972" s="4">
        <v>1.6770243947685739</v>
      </c>
      <c r="Q4972" s="4">
        <v>4635</v>
      </c>
      <c r="R4972" s="4">
        <v>4650</v>
      </c>
      <c r="S4972" s="4">
        <v>3960</v>
      </c>
      <c r="T4972" s="4">
        <v>4160</v>
      </c>
      <c r="U4972" s="7">
        <v>2.5442477876106196E-2</v>
      </c>
      <c r="V4972" s="7">
        <v>2.8761061946902654E-2</v>
      </c>
      <c r="W4972" s="7">
        <v>-0.12389380530973451</v>
      </c>
      <c r="X4972" s="4">
        <v>8.0580865603644525E-2</v>
      </c>
      <c r="Y4972" s="4">
        <v>-7.9646017699115043E-2</v>
      </c>
      <c r="Z4972" s="7">
        <v>-8.244601769911504E-2</v>
      </c>
      <c r="AA4972" s="7">
        <v>2.2642477876106196E-2</v>
      </c>
      <c r="AB4972" s="4">
        <v>4.3165467625899283E-2</v>
      </c>
      <c r="AC4972" s="4">
        <v>0.15044247787610621</v>
      </c>
      <c r="AD4972" s="4">
        <v>2.758620689655172E-2</v>
      </c>
      <c r="AE4972" s="4">
        <v>2.4136130903297421</v>
      </c>
      <c r="AF4972" s="4">
        <v>0.99335696404733465</v>
      </c>
      <c r="AG4972" s="4">
        <v>2.3426494419150292</v>
      </c>
      <c r="AH4972" s="4">
        <v>0.5798203497216079</v>
      </c>
      <c r="AI4972" s="4">
        <v>3.9080459770114942E-2</v>
      </c>
      <c r="AJ4972" s="4">
        <v>6320</v>
      </c>
      <c r="AK4972" s="4">
        <v>3960</v>
      </c>
      <c r="AL4972" s="4">
        <v>6050</v>
      </c>
      <c r="AM4972" s="8">
        <v>-5.74864478498038E-2</v>
      </c>
    </row>
    <row r="4973" spans="1:39" x14ac:dyDescent="0.3">
      <c r="A4973" s="4">
        <v>20200325</v>
      </c>
      <c r="B4973" s="4" t="s">
        <v>2096</v>
      </c>
      <c r="C4973" s="4">
        <v>5800</v>
      </c>
      <c r="D4973" s="4">
        <v>6320</v>
      </c>
      <c r="E4973" s="4">
        <v>5340</v>
      </c>
      <c r="F4973" s="4">
        <v>6050</v>
      </c>
      <c r="G4973" s="4">
        <v>730</v>
      </c>
      <c r="H4973" s="4">
        <v>8751618</v>
      </c>
      <c r="I4973" s="4">
        <v>0.13722000000000001</v>
      </c>
      <c r="J4973" s="4">
        <v>1.967013152097705</v>
      </c>
      <c r="K4973" s="4">
        <v>1.0822898032200361</v>
      </c>
      <c r="L4973" s="4">
        <v>1.201111772880683</v>
      </c>
      <c r="M4973" s="4">
        <v>1.308391003460208</v>
      </c>
      <c r="N4973" s="4">
        <v>1.5076942246589</v>
      </c>
      <c r="O4973" s="4">
        <v>1.9319814785246689</v>
      </c>
      <c r="P4973" s="4">
        <v>2.1647732355309062</v>
      </c>
      <c r="Q4973" s="4">
        <v>7080</v>
      </c>
      <c r="R4973" s="4">
        <v>7850</v>
      </c>
      <c r="S4973" s="4">
        <v>6980</v>
      </c>
      <c r="T4973" s="4">
        <v>7790</v>
      </c>
      <c r="U4973" s="7">
        <v>0.17024793388429751</v>
      </c>
      <c r="V4973" s="7">
        <v>0.2975206611570248</v>
      </c>
      <c r="W4973" s="7">
        <v>0.1537190082644628</v>
      </c>
      <c r="X4973" s="4">
        <v>0.1143230951342597</v>
      </c>
      <c r="Y4973" s="4">
        <v>0.28760330578512389</v>
      </c>
      <c r="Z4973" s="7">
        <v>0.16744793388429752</v>
      </c>
      <c r="AA4973" s="7">
        <v>0.16744793388429752</v>
      </c>
      <c r="AB4973" s="4">
        <v>9.0225563909774431E-2</v>
      </c>
      <c r="AC4973" s="4">
        <v>4.4628099173553717E-2</v>
      </c>
      <c r="AD4973" s="4">
        <v>7.9310344827586213E-2</v>
      </c>
      <c r="AE4973" s="4">
        <v>2.4893731950047662</v>
      </c>
      <c r="AF4973" s="4">
        <v>1.122876700535784</v>
      </c>
      <c r="AG4973" s="4">
        <v>3.245615637736853</v>
      </c>
      <c r="AH4973" s="4">
        <v>0.58246177401495458</v>
      </c>
      <c r="AI4973" s="4">
        <v>4.3103448275862072E-2</v>
      </c>
      <c r="AJ4973" s="4">
        <v>12300</v>
      </c>
      <c r="AK4973" s="4">
        <v>6980</v>
      </c>
      <c r="AL4973" s="4">
        <v>9580</v>
      </c>
      <c r="AM4973" s="4"/>
    </row>
    <row r="4974" spans="1:39" x14ac:dyDescent="0.3">
      <c r="A4974" s="4">
        <v>20200504</v>
      </c>
      <c r="B4974" s="4" t="s">
        <v>2096</v>
      </c>
      <c r="C4974" s="4">
        <v>8000</v>
      </c>
      <c r="D4974" s="4">
        <v>8920</v>
      </c>
      <c r="E4974" s="4">
        <v>7900</v>
      </c>
      <c r="F4974" s="4">
        <v>8630</v>
      </c>
      <c r="G4974" s="4">
        <v>690</v>
      </c>
      <c r="H4974" s="4">
        <v>2930775</v>
      </c>
      <c r="I4974" s="4">
        <v>8.6900000000000005E-2</v>
      </c>
      <c r="J4974" s="4">
        <v>1.9844789777367839</v>
      </c>
      <c r="K4974" s="4">
        <v>1.0689512799339389</v>
      </c>
      <c r="L4974" s="4">
        <v>1.1035805626598461</v>
      </c>
      <c r="M4974" s="4">
        <v>1.14669146957215</v>
      </c>
      <c r="N4974" s="4">
        <v>1.1626027212717229</v>
      </c>
      <c r="O4974" s="4">
        <v>1.6375711574952561</v>
      </c>
      <c r="P4974" s="4">
        <v>2.2348828175579438</v>
      </c>
      <c r="Q4974" s="4">
        <v>8660</v>
      </c>
      <c r="R4974" s="4">
        <v>8780</v>
      </c>
      <c r="S4974" s="4">
        <v>8150</v>
      </c>
      <c r="T4974" s="4">
        <v>8620</v>
      </c>
      <c r="U4974" s="7">
        <v>3.4762456546929316E-3</v>
      </c>
      <c r="V4974" s="7">
        <v>1.7381228273464659E-2</v>
      </c>
      <c r="W4974" s="7">
        <v>-5.5619930475086905E-2</v>
      </c>
      <c r="X4974" s="4">
        <v>-3.9876060891822593E-2</v>
      </c>
      <c r="Y4974" s="4">
        <v>-1.158748551564311E-3</v>
      </c>
      <c r="Z4974" s="7">
        <v>-3.9587485515643114E-3</v>
      </c>
      <c r="AA4974" s="7">
        <v>-3.9587485515643114E-3</v>
      </c>
      <c r="AB4974" s="4">
        <v>7.556675062972292E-3</v>
      </c>
      <c r="AC4974" s="4">
        <v>3.3603707995365009E-2</v>
      </c>
      <c r="AD4974" s="4">
        <v>1.2500000000000001E-2</v>
      </c>
      <c r="AE4974" s="4">
        <v>2.0370315023895769</v>
      </c>
      <c r="AF4974" s="4">
        <v>0.88721599961342235</v>
      </c>
      <c r="AG4974" s="4">
        <v>1.770882300325529</v>
      </c>
      <c r="AH4974" s="4">
        <v>0.562430975102163</v>
      </c>
      <c r="AI4974" s="4">
        <v>7.8750000000000001E-2</v>
      </c>
      <c r="AJ4974" s="4">
        <v>13450</v>
      </c>
      <c r="AK4974" s="4">
        <v>8150</v>
      </c>
      <c r="AL4974" s="4">
        <v>12250</v>
      </c>
      <c r="AM4974" s="8">
        <v>-5.0683531993183104E-3</v>
      </c>
    </row>
    <row r="4975" spans="1:39" x14ac:dyDescent="0.3">
      <c r="A4975" s="4">
        <v>20200507</v>
      </c>
      <c r="B4975" s="4" t="s">
        <v>2096</v>
      </c>
      <c r="C4975" s="4">
        <v>9010</v>
      </c>
      <c r="D4975" s="4">
        <v>10150</v>
      </c>
      <c r="E4975" s="4">
        <v>8980</v>
      </c>
      <c r="F4975" s="4">
        <v>9460</v>
      </c>
      <c r="G4975" s="4">
        <v>840</v>
      </c>
      <c r="H4975" s="4">
        <v>3748195</v>
      </c>
      <c r="I4975" s="4">
        <v>9.7449999999999995E-2</v>
      </c>
      <c r="J4975" s="4">
        <v>2.3808297280799429</v>
      </c>
      <c r="K4975" s="4">
        <v>1.0625233994758521</v>
      </c>
      <c r="L4975" s="4">
        <v>1.1182033096926709</v>
      </c>
      <c r="M4975" s="4">
        <v>1.189189189189189</v>
      </c>
      <c r="N4975" s="4">
        <v>1.2473628691983121</v>
      </c>
      <c r="O4975" s="4">
        <v>1.7256213422512729</v>
      </c>
      <c r="P4975" s="4">
        <v>2.384423113276902</v>
      </c>
      <c r="Q4975" s="4">
        <v>9580</v>
      </c>
      <c r="R4975" s="4">
        <v>10450</v>
      </c>
      <c r="S4975" s="4">
        <v>9300</v>
      </c>
      <c r="T4975" s="4">
        <v>10300</v>
      </c>
      <c r="U4975" s="7">
        <v>1.2684989429175475E-2</v>
      </c>
      <c r="V4975" s="7">
        <v>0.10465116279069768</v>
      </c>
      <c r="W4975" s="7">
        <v>-1.6913319238900635E-2</v>
      </c>
      <c r="X4975" s="4">
        <v>7.2521097046401514E-4</v>
      </c>
      <c r="Y4975" s="4">
        <v>8.8794926004228336E-2</v>
      </c>
      <c r="Z4975" s="7">
        <v>3.7200000000000004E-2</v>
      </c>
      <c r="AA4975" s="7">
        <v>3.7200000000000004E-2</v>
      </c>
      <c r="AB4975" s="4">
        <v>4.0415704387990761E-2</v>
      </c>
      <c r="AC4975" s="4">
        <v>7.2938689217758979E-2</v>
      </c>
      <c r="AD4975" s="4">
        <v>3.3296337402885681E-3</v>
      </c>
      <c r="AE4975" s="4">
        <v>3.9520746257955399</v>
      </c>
      <c r="AF4975" s="4">
        <v>0.97862784104650025</v>
      </c>
      <c r="AG4975" s="4">
        <v>1.6959268913575081</v>
      </c>
      <c r="AH4975" s="4">
        <v>0.43219084428990068</v>
      </c>
      <c r="AI4975" s="4">
        <v>4.9944506104328518E-2</v>
      </c>
      <c r="AJ4975" s="4">
        <v>14150</v>
      </c>
      <c r="AK4975" s="4">
        <v>9300</v>
      </c>
      <c r="AL4975" s="4">
        <v>12600</v>
      </c>
      <c r="AM4975" s="8">
        <v>1.4839004735954901E-2</v>
      </c>
    </row>
    <row r="4976" spans="1:39" x14ac:dyDescent="0.3">
      <c r="A4976" s="4">
        <v>20200522</v>
      </c>
      <c r="B4976" s="4" t="s">
        <v>2096</v>
      </c>
      <c r="C4976" s="4">
        <v>13000</v>
      </c>
      <c r="D4976" s="4">
        <v>14250</v>
      </c>
      <c r="E4976" s="4">
        <v>12950</v>
      </c>
      <c r="F4976" s="4">
        <v>13900</v>
      </c>
      <c r="G4976" s="4">
        <v>1250</v>
      </c>
      <c r="H4976" s="4">
        <v>2033059</v>
      </c>
      <c r="I4976" s="4">
        <v>9.8809999999999995E-2</v>
      </c>
      <c r="J4976" s="4">
        <v>0.90887949497271903</v>
      </c>
      <c r="K4976" s="4">
        <v>1.0651340996168579</v>
      </c>
      <c r="L4976" s="4">
        <v>1.090196078431372</v>
      </c>
      <c r="M4976" s="4">
        <v>1.090623774029031</v>
      </c>
      <c r="N4976" s="4">
        <v>1.324755777936621</v>
      </c>
      <c r="O4976" s="4">
        <v>1.915238084302626</v>
      </c>
      <c r="P4976" s="4">
        <v>2.8465135328850808</v>
      </c>
      <c r="Q4976" s="4">
        <v>13300</v>
      </c>
      <c r="R4976" s="4">
        <v>14200</v>
      </c>
      <c r="S4976" s="4">
        <v>13050</v>
      </c>
      <c r="T4976" s="4">
        <v>14100</v>
      </c>
      <c r="U4976" s="7">
        <v>-4.3165467625899283E-2</v>
      </c>
      <c r="V4976" s="7">
        <v>2.1582733812949641E-2</v>
      </c>
      <c r="W4976" s="7">
        <v>-6.1151079136690649E-2</v>
      </c>
      <c r="X4976" s="4">
        <v>0.1105551584465094</v>
      </c>
      <c r="Y4976" s="4">
        <v>1.4388489208633091E-2</v>
      </c>
      <c r="Z4976" s="7">
        <v>1.158848920863309E-2</v>
      </c>
      <c r="AA4976" s="7">
        <v>1.158848920863309E-2</v>
      </c>
      <c r="AB4976" s="4">
        <v>2.3622047244094491E-2</v>
      </c>
      <c r="AC4976" s="4">
        <v>2.517985611510791E-2</v>
      </c>
      <c r="AD4976" s="4">
        <v>3.8461538461538459E-3</v>
      </c>
      <c r="AE4976" s="4">
        <v>5.0817454901754937</v>
      </c>
      <c r="AF4976" s="4">
        <v>1.0002721737033931</v>
      </c>
      <c r="AG4976" s="4">
        <v>2.8449897014417642</v>
      </c>
      <c r="AH4976" s="4">
        <v>0.64823277912721511</v>
      </c>
      <c r="AI4976" s="4">
        <v>6.9230769230769235E-2</v>
      </c>
      <c r="AJ4976" s="4">
        <v>15850</v>
      </c>
      <c r="AK4976" s="4">
        <v>13050</v>
      </c>
      <c r="AL4976" s="4">
        <v>14850</v>
      </c>
      <c r="AM4976" s="8">
        <v>-1.03907710385873E-2</v>
      </c>
    </row>
    <row r="4977" spans="1:39" x14ac:dyDescent="0.3">
      <c r="A4977" s="4">
        <v>20200826</v>
      </c>
      <c r="B4977" s="4" t="s">
        <v>2096</v>
      </c>
      <c r="C4977" s="4">
        <v>18000</v>
      </c>
      <c r="D4977" s="4">
        <v>19200</v>
      </c>
      <c r="E4977" s="4">
        <v>17500</v>
      </c>
      <c r="F4977" s="4">
        <v>19150</v>
      </c>
      <c r="G4977" s="4">
        <v>1300</v>
      </c>
      <c r="H4977" s="4">
        <v>4286295</v>
      </c>
      <c r="I4977" s="4">
        <v>7.2830000000000006E-2</v>
      </c>
      <c r="J4977" s="4">
        <v>1.2425965721131991</v>
      </c>
      <c r="K4977" s="4">
        <v>1.0531622364802931</v>
      </c>
      <c r="L4977" s="4">
        <v>1.0837577815506509</v>
      </c>
      <c r="M4977" s="4">
        <v>1.120538326506729</v>
      </c>
      <c r="N4977" s="4">
        <v>1.135656041512231</v>
      </c>
      <c r="O4977" s="4">
        <v>1.2032673578385169</v>
      </c>
      <c r="P4977" s="4">
        <v>1.559038931875155</v>
      </c>
      <c r="Q4977" s="4">
        <v>19100</v>
      </c>
      <c r="R4977" s="4">
        <v>19350</v>
      </c>
      <c r="S4977" s="4">
        <v>18100</v>
      </c>
      <c r="T4977" s="4">
        <v>18450</v>
      </c>
      <c r="U4977" s="7">
        <v>-2.6109660574412533E-3</v>
      </c>
      <c r="V4977" s="7">
        <v>1.0443864229765013E-2</v>
      </c>
      <c r="W4977" s="7">
        <v>-5.4830287206266322E-2</v>
      </c>
      <c r="X4977" s="4">
        <v>8.4507042253521153E-3</v>
      </c>
      <c r="Y4977" s="4">
        <v>-3.6553524804177548E-2</v>
      </c>
      <c r="Z4977" s="7">
        <v>-3.9353524804177545E-2</v>
      </c>
      <c r="AA4977" s="7">
        <v>-3.9353524804177545E-2</v>
      </c>
      <c r="AB4977" s="4">
        <v>0</v>
      </c>
      <c r="AC4977" s="4">
        <v>2.6109660574412529E-3</v>
      </c>
      <c r="AD4977" s="4">
        <v>2.777777777777778E-2</v>
      </c>
      <c r="AE4977" s="4">
        <v>1.805852226909981</v>
      </c>
      <c r="AF4977" s="4">
        <v>0.95238230470737428</v>
      </c>
      <c r="AG4977" s="4">
        <v>1.331168069967714</v>
      </c>
      <c r="AH4977" s="4">
        <v>0.29877856729766777</v>
      </c>
      <c r="AI4977" s="4">
        <v>6.3888888888888884E-2</v>
      </c>
      <c r="AJ4977" s="4">
        <v>20500</v>
      </c>
      <c r="AK4977" s="4">
        <v>17650</v>
      </c>
      <c r="AL4977" s="4">
        <v>18250</v>
      </c>
      <c r="AM4977" s="8">
        <v>6.0264735669235498E-3</v>
      </c>
    </row>
    <row r="4978" spans="1:39" x14ac:dyDescent="0.3">
      <c r="A4978" s="4">
        <v>20200929</v>
      </c>
      <c r="B4978" s="4" t="s">
        <v>2096</v>
      </c>
      <c r="C4978" s="4">
        <v>15350</v>
      </c>
      <c r="D4978" s="4">
        <v>17200</v>
      </c>
      <c r="E4978" s="4">
        <v>14600</v>
      </c>
      <c r="F4978" s="4">
        <v>15900</v>
      </c>
      <c r="G4978" s="4">
        <v>1650</v>
      </c>
      <c r="H4978" s="4">
        <v>3101117</v>
      </c>
      <c r="I4978" s="4">
        <v>0.11579</v>
      </c>
      <c r="J4978" s="4">
        <v>2.6191935130911239</v>
      </c>
      <c r="K4978" s="4">
        <v>1.0779661016949149</v>
      </c>
      <c r="L4978" s="4">
        <v>1.072151045178692</v>
      </c>
      <c r="M4978" s="4">
        <v>1.022508038585209</v>
      </c>
      <c r="N4978" s="4">
        <v>0.96553818126613022</v>
      </c>
      <c r="O4978" s="4">
        <v>0.94774488376713684</v>
      </c>
      <c r="P4978" s="4">
        <v>1.099426661672765</v>
      </c>
      <c r="Q4978" s="4">
        <v>16800</v>
      </c>
      <c r="R4978" s="4">
        <v>16800</v>
      </c>
      <c r="S4978" s="4">
        <v>15800</v>
      </c>
      <c r="T4978" s="4">
        <v>16500</v>
      </c>
      <c r="U4978" s="7">
        <v>5.6603773584905662E-2</v>
      </c>
      <c r="V4978" s="7">
        <v>5.6603773584905662E-2</v>
      </c>
      <c r="W4978" s="7">
        <v>-6.2893081761006293E-3</v>
      </c>
      <c r="X4978" s="4">
        <v>-4.6606953089418549E-2</v>
      </c>
      <c r="Y4978" s="4">
        <v>3.7735849056603772E-2</v>
      </c>
      <c r="Z4978" s="7">
        <v>5.3803773584905665E-2</v>
      </c>
      <c r="AA4978" s="7">
        <v>5.3803773584905665E-2</v>
      </c>
      <c r="AB4978" s="4">
        <v>7.7192982456140355E-2</v>
      </c>
      <c r="AC4978" s="4">
        <v>8.1761006289308172E-2</v>
      </c>
      <c r="AD4978" s="4">
        <v>4.8859934853420203E-2</v>
      </c>
      <c r="AE4978" s="4">
        <v>19.151563995677009</v>
      </c>
      <c r="AF4978" s="4">
        <v>0.8207098350623161</v>
      </c>
      <c r="AG4978" s="4">
        <v>1.097824181101775</v>
      </c>
      <c r="AH4978" s="4">
        <v>0.30756476393706961</v>
      </c>
      <c r="AI4978" s="4">
        <v>3.5830618892508152E-2</v>
      </c>
      <c r="AJ4978" s="4">
        <v>17700</v>
      </c>
      <c r="AK4978" s="4">
        <v>15800</v>
      </c>
      <c r="AL4978" s="4">
        <v>16500</v>
      </c>
      <c r="AM4978" s="8">
        <v>1.4642723989757699E-2</v>
      </c>
    </row>
    <row r="4979" spans="1:39" x14ac:dyDescent="0.3">
      <c r="A4979" s="4">
        <v>20191010</v>
      </c>
      <c r="B4979" s="4" t="s">
        <v>2097</v>
      </c>
      <c r="C4979" s="4">
        <v>617</v>
      </c>
      <c r="D4979" s="4">
        <v>753</v>
      </c>
      <c r="E4979" s="4">
        <v>602</v>
      </c>
      <c r="F4979" s="4">
        <v>686</v>
      </c>
      <c r="G4979" s="4">
        <v>65</v>
      </c>
      <c r="H4979" s="4">
        <v>22119687</v>
      </c>
      <c r="I4979" s="4">
        <v>0.10467</v>
      </c>
      <c r="J4979" s="4">
        <v>6.5034668349516416</v>
      </c>
      <c r="K4979" s="4">
        <v>1.0970149253731341</v>
      </c>
      <c r="L4979" s="4">
        <v>1.1234850966262691</v>
      </c>
      <c r="M4979" s="4">
        <v>1.1359496605398249</v>
      </c>
      <c r="N4979" s="4">
        <v>1.137550783517121</v>
      </c>
      <c r="O4979" s="4">
        <v>1.1644552578719549</v>
      </c>
      <c r="P4979" s="4">
        <v>1.012259754313048</v>
      </c>
      <c r="Q4979" s="4">
        <v>698</v>
      </c>
      <c r="R4979" s="4">
        <v>713</v>
      </c>
      <c r="S4979" s="4">
        <v>600</v>
      </c>
      <c r="T4979" s="4">
        <v>602</v>
      </c>
      <c r="U4979" s="7">
        <v>1.7492711370262391E-2</v>
      </c>
      <c r="V4979" s="7">
        <v>3.9358600583090382E-2</v>
      </c>
      <c r="W4979" s="7">
        <v>-0.12536443148688048</v>
      </c>
      <c r="X4979" s="4">
        <v>8.4570101981593926E-3</v>
      </c>
      <c r="Y4979" s="4">
        <v>-0.1224489795918369</v>
      </c>
      <c r="Z4979" s="7">
        <v>-0.1252489795918369</v>
      </c>
      <c r="AA4979" s="7">
        <v>1.4692711370262391E-2</v>
      </c>
      <c r="AB4979" s="4">
        <v>0</v>
      </c>
      <c r="AC4979" s="4">
        <v>9.7667638483964828E-2</v>
      </c>
      <c r="AD4979" s="4">
        <v>2.4311183144246351E-2</v>
      </c>
      <c r="AE4979" s="4">
        <v>1.958568517619796</v>
      </c>
      <c r="AF4979" s="4">
        <v>1.0745463206314521</v>
      </c>
      <c r="AG4979" s="4">
        <v>1.2552047714790131</v>
      </c>
      <c r="AH4979" s="4">
        <v>0.13394254880356099</v>
      </c>
      <c r="AI4979" s="4">
        <v>0.1118314424635334</v>
      </c>
      <c r="AJ4979" s="4">
        <v>713</v>
      </c>
      <c r="AK4979" s="4">
        <v>582</v>
      </c>
      <c r="AL4979" s="4">
        <v>595</v>
      </c>
      <c r="AM4979" s="4"/>
    </row>
    <row r="4980" spans="1:39" x14ac:dyDescent="0.3">
      <c r="A4980" s="4">
        <v>20191119</v>
      </c>
      <c r="B4980" s="4" t="s">
        <v>2097</v>
      </c>
      <c r="C4980" s="4">
        <v>610</v>
      </c>
      <c r="D4980" s="4">
        <v>780</v>
      </c>
      <c r="E4980" s="4">
        <v>608</v>
      </c>
      <c r="F4980" s="4">
        <v>672</v>
      </c>
      <c r="G4980" s="4">
        <v>64</v>
      </c>
      <c r="H4980" s="4">
        <v>39491824</v>
      </c>
      <c r="I4980" s="4">
        <v>0.10526000000000001</v>
      </c>
      <c r="J4980" s="4">
        <v>9.4550670905265175</v>
      </c>
      <c r="K4980" s="4">
        <v>1.067796610169492</v>
      </c>
      <c r="L4980" s="4">
        <v>1.0769230769230771</v>
      </c>
      <c r="M4980" s="4">
        <v>1.077613855035279</v>
      </c>
      <c r="N4980" s="4">
        <v>1.111846459298478</v>
      </c>
      <c r="O4980" s="4">
        <v>1.1274537218276379</v>
      </c>
      <c r="P4980" s="4">
        <v>1.0762044574936609</v>
      </c>
      <c r="Q4980" s="4">
        <v>693</v>
      </c>
      <c r="R4980" s="4">
        <v>704</v>
      </c>
      <c r="S4980" s="4">
        <v>626</v>
      </c>
      <c r="T4980" s="4">
        <v>630</v>
      </c>
      <c r="U4980" s="7">
        <v>3.125E-2</v>
      </c>
      <c r="V4980" s="7">
        <v>4.7619047619047616E-2</v>
      </c>
      <c r="W4980" s="7">
        <v>-6.8452380952380959E-2</v>
      </c>
      <c r="X4980" s="4">
        <v>1.1085373924553161E-2</v>
      </c>
      <c r="Y4980" s="4">
        <v>-6.25E-2</v>
      </c>
      <c r="Z4980" s="7">
        <v>3.7200000000000004E-2</v>
      </c>
      <c r="AA4980" s="7">
        <v>2.845E-2</v>
      </c>
      <c r="AB4980" s="4">
        <v>3.2894736842105261E-3</v>
      </c>
      <c r="AC4980" s="4">
        <v>0.1607142857142857</v>
      </c>
      <c r="AD4980" s="4">
        <v>3.2786885245901639E-3</v>
      </c>
      <c r="AE4980" s="4">
        <v>156.60793908871</v>
      </c>
      <c r="AF4980" s="4">
        <v>1.029710813109578</v>
      </c>
      <c r="AG4980" s="4">
        <v>1.2060526916394929</v>
      </c>
      <c r="AH4980" s="4">
        <v>0.14199527963554459</v>
      </c>
      <c r="AI4980" s="4">
        <v>0.10163934426229509</v>
      </c>
      <c r="AJ4980" s="4">
        <v>704</v>
      </c>
      <c r="AK4980" s="4">
        <v>583</v>
      </c>
      <c r="AL4980" s="4">
        <v>625</v>
      </c>
      <c r="AM4980" s="4"/>
    </row>
    <row r="4981" spans="1:39" x14ac:dyDescent="0.3">
      <c r="A4981" s="4">
        <v>20190918</v>
      </c>
      <c r="B4981" s="4" t="s">
        <v>2098</v>
      </c>
      <c r="C4981" s="4">
        <v>10300</v>
      </c>
      <c r="D4981" s="4">
        <v>12300</v>
      </c>
      <c r="E4981" s="4">
        <v>9900</v>
      </c>
      <c r="F4981" s="4">
        <v>10600</v>
      </c>
      <c r="G4981" s="4">
        <v>810</v>
      </c>
      <c r="H4981" s="4">
        <v>747244</v>
      </c>
      <c r="I4981" s="4">
        <v>8.2739999999999994E-2</v>
      </c>
      <c r="J4981" s="4">
        <v>6.8764764182587683</v>
      </c>
      <c r="K4981" s="4">
        <v>1.089787525702536</v>
      </c>
      <c r="L4981" s="4">
        <v>1.138560687432868</v>
      </c>
      <c r="M4981" s="4">
        <v>1.16637323943662</v>
      </c>
      <c r="N4981" s="4">
        <v>1.176013757142065</v>
      </c>
      <c r="O4981" s="4">
        <v>0.95972475818255887</v>
      </c>
      <c r="P4981" s="4">
        <v>0.86424198775657179</v>
      </c>
      <c r="Q4981" s="4">
        <v>10400</v>
      </c>
      <c r="R4981" s="4">
        <v>10400</v>
      </c>
      <c r="S4981" s="4">
        <v>9410</v>
      </c>
      <c r="T4981" s="4">
        <v>9450</v>
      </c>
      <c r="U4981" s="7">
        <v>-1.8867924528301886E-2</v>
      </c>
      <c r="V4981" s="7">
        <v>-1.8867924528301886E-2</v>
      </c>
      <c r="W4981" s="7">
        <v>-0.11226415094339623</v>
      </c>
      <c r="X4981" s="4">
        <v>2.1079491873303179E-3</v>
      </c>
      <c r="Y4981" s="4">
        <v>-0.10849056603773589</v>
      </c>
      <c r="Z4981" s="7">
        <v>-0.11129056603773589</v>
      </c>
      <c r="AA4981" s="7">
        <v>-0.11129056603773589</v>
      </c>
      <c r="AB4981" s="4">
        <v>0</v>
      </c>
      <c r="AC4981" s="4">
        <v>0.160377358490566</v>
      </c>
      <c r="AD4981" s="4">
        <v>3.8834951456310683E-2</v>
      </c>
      <c r="AE4981" s="4">
        <v>2.4578858558182222</v>
      </c>
      <c r="AF4981" s="4">
        <v>1.0740220820449959</v>
      </c>
      <c r="AG4981" s="4">
        <v>1.269984777159922</v>
      </c>
      <c r="AH4981" s="4">
        <v>0.14366853984572309</v>
      </c>
      <c r="AI4981" s="4">
        <v>2.9126213592233011E-2</v>
      </c>
      <c r="AJ4981" s="4">
        <v>10400</v>
      </c>
      <c r="AK4981" s="4">
        <v>8410</v>
      </c>
      <c r="AL4981" s="4">
        <v>8630</v>
      </c>
      <c r="AM4981" s="8">
        <v>1.3037809339198499E-3</v>
      </c>
    </row>
    <row r="4982" spans="1:39" x14ac:dyDescent="0.3">
      <c r="A4982" s="4">
        <v>20200325</v>
      </c>
      <c r="B4982" s="4" t="s">
        <v>2098</v>
      </c>
      <c r="C4982" s="4">
        <v>3100</v>
      </c>
      <c r="D4982" s="4">
        <v>3415</v>
      </c>
      <c r="E4982" s="4">
        <v>3100</v>
      </c>
      <c r="F4982" s="4">
        <v>3300</v>
      </c>
      <c r="G4982" s="4">
        <v>320</v>
      </c>
      <c r="H4982" s="4">
        <v>17675</v>
      </c>
      <c r="I4982" s="4">
        <v>0.10738</v>
      </c>
      <c r="J4982" s="4">
        <v>0.5760462531735504</v>
      </c>
      <c r="K4982" s="4">
        <v>1.0807860262008731</v>
      </c>
      <c r="L4982" s="4">
        <v>1.0655473038424279</v>
      </c>
      <c r="M4982" s="4">
        <v>0.92281879194630867</v>
      </c>
      <c r="N4982" s="4">
        <v>0.75025576901216329</v>
      </c>
      <c r="O4982" s="4">
        <v>0.56753038293969271</v>
      </c>
      <c r="P4982" s="4">
        <v>0.48246201829944318</v>
      </c>
      <c r="Q4982" s="4">
        <v>3325</v>
      </c>
      <c r="R4982" s="4">
        <v>4030</v>
      </c>
      <c r="S4982" s="4">
        <v>3325</v>
      </c>
      <c r="T4982" s="4">
        <v>3840</v>
      </c>
      <c r="U4982" s="7">
        <v>7.575757575757576E-3</v>
      </c>
      <c r="V4982" s="7">
        <v>0.22121212121212122</v>
      </c>
      <c r="W4982" s="7">
        <v>7.575757575757576E-3</v>
      </c>
      <c r="X4982" s="4">
        <v>-0.13862680459247501</v>
      </c>
      <c r="Y4982" s="4">
        <v>0.16363636363636361</v>
      </c>
      <c r="Z4982" s="7">
        <v>3.7200000000000004E-2</v>
      </c>
      <c r="AA4982" s="7">
        <v>3.7200000000000004E-2</v>
      </c>
      <c r="AB4982" s="4">
        <v>4.0268456375838917E-2</v>
      </c>
      <c r="AC4982" s="4">
        <v>3.4848484848484851E-2</v>
      </c>
      <c r="AD4982" s="4">
        <v>0</v>
      </c>
      <c r="AE4982" s="4">
        <v>0.59258390049284193</v>
      </c>
      <c r="AF4982" s="4">
        <v>0.46357101335133682</v>
      </c>
      <c r="AG4982" s="4">
        <v>1.132198638840034</v>
      </c>
      <c r="AH4982" s="4">
        <v>1.273929561995331</v>
      </c>
      <c r="AI4982" s="4">
        <v>6.4516129032258063E-2</v>
      </c>
      <c r="AJ4982" s="4">
        <v>4950</v>
      </c>
      <c r="AK4982" s="4">
        <v>3325</v>
      </c>
      <c r="AL4982" s="4">
        <v>4620</v>
      </c>
      <c r="AM4982" s="8">
        <v>5.2622816628226002E-2</v>
      </c>
    </row>
    <row r="4983" spans="1:39" x14ac:dyDescent="0.3">
      <c r="A4983" s="4">
        <v>20200630</v>
      </c>
      <c r="B4983" s="4" t="s">
        <v>2098</v>
      </c>
      <c r="C4983" s="4">
        <v>4865</v>
      </c>
      <c r="D4983" s="4">
        <v>5480</v>
      </c>
      <c r="E4983" s="4">
        <v>4865</v>
      </c>
      <c r="F4983" s="4">
        <v>5400</v>
      </c>
      <c r="G4983" s="4">
        <v>360</v>
      </c>
      <c r="H4983" s="4">
        <v>117997</v>
      </c>
      <c r="I4983" s="4">
        <v>7.1429999999999993E-2</v>
      </c>
      <c r="J4983" s="4">
        <v>2.5803030402428169</v>
      </c>
      <c r="K4983" s="4">
        <v>1.0444874274661511</v>
      </c>
      <c r="L4983" s="4">
        <v>1.0678267747676491</v>
      </c>
      <c r="M4983" s="4">
        <v>1.1245314452311539</v>
      </c>
      <c r="N4983" s="4">
        <v>1.1165675885241659</v>
      </c>
      <c r="O4983" s="4">
        <v>1.068460625247329</v>
      </c>
      <c r="P4983" s="4">
        <v>1.0120888389091931</v>
      </c>
      <c r="Q4983" s="4">
        <v>5460</v>
      </c>
      <c r="R4983" s="4">
        <v>5590</v>
      </c>
      <c r="S4983" s="4">
        <v>5200</v>
      </c>
      <c r="T4983" s="4">
        <v>5220</v>
      </c>
      <c r="U4983" s="7">
        <v>1.1111111111111112E-2</v>
      </c>
      <c r="V4983" s="7">
        <v>3.5185185185185187E-2</v>
      </c>
      <c r="W4983" s="7">
        <v>-3.7037037037037035E-2</v>
      </c>
      <c r="X4983" s="4">
        <v>4.7040578960971828E-3</v>
      </c>
      <c r="Y4983" s="4">
        <v>-3.3333333333333333E-2</v>
      </c>
      <c r="Z4983" s="7">
        <v>-3.613333333333333E-2</v>
      </c>
      <c r="AA4983" s="7">
        <v>-3.613333333333333E-2</v>
      </c>
      <c r="AB4983" s="4">
        <v>0</v>
      </c>
      <c r="AC4983" s="4">
        <v>1.4814814814814821E-2</v>
      </c>
      <c r="AD4983" s="4">
        <v>0</v>
      </c>
      <c r="AE4983" s="4">
        <v>2.4786161408225849</v>
      </c>
      <c r="AF4983" s="4">
        <v>1.0031856121108951</v>
      </c>
      <c r="AG4983" s="4">
        <v>1.216175764801485</v>
      </c>
      <c r="AH4983" s="4">
        <v>0.17457493350251621</v>
      </c>
      <c r="AI4983" s="4">
        <v>0.1099691675231244</v>
      </c>
      <c r="AJ4983" s="4">
        <v>6580</v>
      </c>
      <c r="AK4983" s="4">
        <v>5040</v>
      </c>
      <c r="AL4983" s="4">
        <v>6000</v>
      </c>
      <c r="AM4983" s="8">
        <v>4.4644681458261403E-3</v>
      </c>
    </row>
    <row r="4984" spans="1:39" x14ac:dyDescent="0.3">
      <c r="A4984" s="4">
        <v>20200707</v>
      </c>
      <c r="B4984" s="4" t="s">
        <v>2098</v>
      </c>
      <c r="C4984" s="4">
        <v>5300</v>
      </c>
      <c r="D4984" s="4">
        <v>6580</v>
      </c>
      <c r="E4984" s="4">
        <v>5280</v>
      </c>
      <c r="F4984" s="4">
        <v>6000</v>
      </c>
      <c r="G4984" s="4">
        <v>690</v>
      </c>
      <c r="H4984" s="4">
        <v>548543</v>
      </c>
      <c r="I4984" s="4">
        <v>0.12994</v>
      </c>
      <c r="J4984" s="4">
        <v>5.7059477632045663</v>
      </c>
      <c r="K4984" s="4">
        <v>1.096224116930572</v>
      </c>
      <c r="L4984" s="4">
        <v>1.1119347664936989</v>
      </c>
      <c r="M4984" s="4">
        <v>1.147995790682101</v>
      </c>
      <c r="N4984" s="4">
        <v>1.214759325808574</v>
      </c>
      <c r="O4984" s="4">
        <v>1.182673828413739</v>
      </c>
      <c r="P4984" s="4">
        <v>1.1337154374252061</v>
      </c>
      <c r="Q4984" s="4">
        <v>6030</v>
      </c>
      <c r="R4984" s="4">
        <v>6090</v>
      </c>
      <c r="S4984" s="4">
        <v>5700</v>
      </c>
      <c r="T4984" s="4">
        <v>5760</v>
      </c>
      <c r="U4984" s="7">
        <v>5.0000000000000001E-3</v>
      </c>
      <c r="V4984" s="7">
        <v>1.4999999999999999E-2</v>
      </c>
      <c r="W4984" s="7">
        <v>-0.05</v>
      </c>
      <c r="X4984" s="4">
        <v>1.862630966239814E-2</v>
      </c>
      <c r="Y4984" s="4">
        <v>-0.04</v>
      </c>
      <c r="Z4984" s="7">
        <v>-4.2799999999999998E-2</v>
      </c>
      <c r="AA4984" s="7">
        <v>-4.2799999999999998E-2</v>
      </c>
      <c r="AB4984" s="4">
        <v>0</v>
      </c>
      <c r="AC4984" s="4">
        <v>9.6666666666666665E-2</v>
      </c>
      <c r="AD4984" s="4">
        <v>3.773584905660377E-3</v>
      </c>
      <c r="AE4984" s="4">
        <v>27.341025768828189</v>
      </c>
      <c r="AF4984" s="4">
        <v>1.077949776387582</v>
      </c>
      <c r="AG4984" s="4">
        <v>1.3783983939914499</v>
      </c>
      <c r="AH4984" s="4">
        <v>0.2022073440802781</v>
      </c>
      <c r="AI4984" s="4">
        <v>0.13207547169811321</v>
      </c>
      <c r="AJ4984" s="4">
        <v>6090</v>
      </c>
      <c r="AK4984" s="4">
        <v>5120</v>
      </c>
      <c r="AL4984" s="4">
        <v>5310</v>
      </c>
      <c r="AM4984" s="8">
        <v>-9.7381239068251705E-4</v>
      </c>
    </row>
    <row r="4985" spans="1:39" x14ac:dyDescent="0.3">
      <c r="A4985" s="4">
        <v>20200727</v>
      </c>
      <c r="B4985" s="4" t="s">
        <v>2098</v>
      </c>
      <c r="C4985" s="4">
        <v>5210</v>
      </c>
      <c r="D4985" s="4">
        <v>6700</v>
      </c>
      <c r="E4985" s="4">
        <v>5210</v>
      </c>
      <c r="F4985" s="4">
        <v>5730</v>
      </c>
      <c r="G4985" s="4">
        <v>430</v>
      </c>
      <c r="H4985" s="4">
        <v>386444</v>
      </c>
      <c r="I4985" s="4">
        <v>8.1129999999999994E-2</v>
      </c>
      <c r="J4985" s="4">
        <v>5.9324052980295114</v>
      </c>
      <c r="K4985" s="4">
        <v>1.05719557195572</v>
      </c>
      <c r="L4985" s="4">
        <v>1.053696211842589</v>
      </c>
      <c r="M4985" s="4">
        <v>1.0642644873699849</v>
      </c>
      <c r="N4985" s="4">
        <v>1.0531152361698219</v>
      </c>
      <c r="O4985" s="4">
        <v>1.109766135670363</v>
      </c>
      <c r="P4985" s="4">
        <v>1.1153103761496159</v>
      </c>
      <c r="Q4985" s="4">
        <v>5890</v>
      </c>
      <c r="R4985" s="4">
        <v>5890</v>
      </c>
      <c r="S4985" s="4">
        <v>5460</v>
      </c>
      <c r="T4985" s="4">
        <v>5480</v>
      </c>
      <c r="U4985" s="7">
        <v>2.7923211169284468E-2</v>
      </c>
      <c r="V4985" s="7">
        <v>2.7923211169284468E-2</v>
      </c>
      <c r="W4985" s="7">
        <v>-4.712041884816754E-2</v>
      </c>
      <c r="X4985" s="4">
        <v>1.6035655210439429E-2</v>
      </c>
      <c r="Y4985" s="4">
        <v>-4.3630017452006981E-2</v>
      </c>
      <c r="Z4985" s="7">
        <v>-4.6430017452006977E-2</v>
      </c>
      <c r="AA4985" s="7">
        <v>2.5123211169284468E-2</v>
      </c>
      <c r="AB4985" s="4">
        <v>0</v>
      </c>
      <c r="AC4985" s="4">
        <v>0.16928446771378711</v>
      </c>
      <c r="AD4985" s="4">
        <v>0</v>
      </c>
      <c r="AE4985" s="4">
        <v>16.18613612565445</v>
      </c>
      <c r="AF4985" s="4">
        <v>0.96311323509909308</v>
      </c>
      <c r="AG4985" s="4">
        <v>1.2896080508585499</v>
      </c>
      <c r="AH4985" s="4">
        <v>0.26287010767999508</v>
      </c>
      <c r="AI4985" s="4">
        <v>9.9808061420345484E-2</v>
      </c>
      <c r="AJ4985" s="4">
        <v>7120</v>
      </c>
      <c r="AK4985" s="4">
        <v>5320</v>
      </c>
      <c r="AL4985" s="4">
        <v>5850</v>
      </c>
      <c r="AM4985" s="8">
        <v>8.0900855371909292E-3</v>
      </c>
    </row>
    <row r="4986" spans="1:39" x14ac:dyDescent="0.3">
      <c r="A4986" s="4">
        <v>20200826</v>
      </c>
      <c r="B4986" s="4" t="s">
        <v>2098</v>
      </c>
      <c r="C4986" s="4">
        <v>7440</v>
      </c>
      <c r="D4986" s="4">
        <v>8990</v>
      </c>
      <c r="E4986" s="4">
        <v>7240</v>
      </c>
      <c r="F4986" s="4">
        <v>8130</v>
      </c>
      <c r="G4986" s="4">
        <v>930</v>
      </c>
      <c r="H4986" s="4">
        <v>784398</v>
      </c>
      <c r="I4986" s="4">
        <v>0.12917000000000001</v>
      </c>
      <c r="J4986" s="4">
        <v>1.971134020618557</v>
      </c>
      <c r="K4986" s="4">
        <v>1.1021238138273839</v>
      </c>
      <c r="L4986" s="4">
        <v>1.1241703539823009</v>
      </c>
      <c r="M4986" s="4">
        <v>1.082412461722807</v>
      </c>
      <c r="N4986" s="4">
        <v>1.120143290162579</v>
      </c>
      <c r="O4986" s="4">
        <v>1.390595378935815</v>
      </c>
      <c r="P4986" s="4">
        <v>1.5254475803299199</v>
      </c>
      <c r="Q4986" s="4">
        <v>8140</v>
      </c>
      <c r="R4986" s="4">
        <v>8270</v>
      </c>
      <c r="S4986" s="4">
        <v>7610</v>
      </c>
      <c r="T4986" s="4">
        <v>7780</v>
      </c>
      <c r="U4986" s="7">
        <v>1.2300123001230013E-3</v>
      </c>
      <c r="V4986" s="7">
        <v>1.7220172201722016E-2</v>
      </c>
      <c r="W4986" s="7">
        <v>-6.3960639606396058E-2</v>
      </c>
      <c r="X4986" s="4">
        <v>5.1804904932488162E-2</v>
      </c>
      <c r="Y4986" s="4">
        <v>-4.3050430504305043E-2</v>
      </c>
      <c r="Z4986" s="7">
        <v>-4.585043050430504E-2</v>
      </c>
      <c r="AA4986" s="7">
        <v>-4.585043050430504E-2</v>
      </c>
      <c r="AB4986" s="4">
        <v>3.3333333333333333E-2</v>
      </c>
      <c r="AC4986" s="4">
        <v>0.1057810578105781</v>
      </c>
      <c r="AD4986" s="4">
        <v>2.6881720430107531E-2</v>
      </c>
      <c r="AE4986" s="4">
        <v>10.971522085769431</v>
      </c>
      <c r="AF4986" s="4">
        <v>0.93013255095463698</v>
      </c>
      <c r="AG4986" s="4">
        <v>1.791810444404377</v>
      </c>
      <c r="AH4986" s="4">
        <v>0.51702083435495394</v>
      </c>
      <c r="AI4986" s="4">
        <v>9.2741935483870969E-2</v>
      </c>
      <c r="AJ4986" s="4">
        <v>8270</v>
      </c>
      <c r="AK4986" s="4">
        <v>7250</v>
      </c>
      <c r="AL4986" s="4">
        <v>7400</v>
      </c>
      <c r="AM4986" s="8">
        <v>6.0264735669235498E-3</v>
      </c>
    </row>
    <row r="4987" spans="1:39" x14ac:dyDescent="0.3">
      <c r="A4987" s="4">
        <v>20200903</v>
      </c>
      <c r="B4987" s="4" t="s">
        <v>2098</v>
      </c>
      <c r="C4987" s="4">
        <v>7400</v>
      </c>
      <c r="D4987" s="4">
        <v>8520</v>
      </c>
      <c r="E4987" s="4">
        <v>7330</v>
      </c>
      <c r="F4987" s="4">
        <v>8290</v>
      </c>
      <c r="G4987" s="4">
        <v>890</v>
      </c>
      <c r="H4987" s="4">
        <v>460079</v>
      </c>
      <c r="I4987" s="4">
        <v>0.12027</v>
      </c>
      <c r="J4987" s="4">
        <v>2.354729198900019</v>
      </c>
      <c r="K4987" s="4">
        <v>1.079427083333333</v>
      </c>
      <c r="L4987" s="4">
        <v>1.0797082573586869</v>
      </c>
      <c r="M4987" s="4">
        <v>1.0990322152989529</v>
      </c>
      <c r="N4987" s="4">
        <v>1.0737646525484099</v>
      </c>
      <c r="O4987" s="4">
        <v>1.3552579594839449</v>
      </c>
      <c r="P4987" s="4">
        <v>1.515839517271854</v>
      </c>
      <c r="Q4987" s="4">
        <v>8000</v>
      </c>
      <c r="R4987" s="4">
        <v>9200</v>
      </c>
      <c r="S4987" s="4">
        <v>7950</v>
      </c>
      <c r="T4987" s="4">
        <v>9050</v>
      </c>
      <c r="U4987" s="7">
        <v>-3.4981905910735828E-2</v>
      </c>
      <c r="V4987" s="7">
        <v>0.10977080820265379</v>
      </c>
      <c r="W4987" s="7">
        <v>-4.1013268998793727E-2</v>
      </c>
      <c r="X4987" s="4">
        <v>4.1966193899358968E-2</v>
      </c>
      <c r="Y4987" s="4">
        <v>9.167671893848009E-2</v>
      </c>
      <c r="Z4987" s="7">
        <v>3.7200000000000004E-2</v>
      </c>
      <c r="AA4987" s="7">
        <v>3.7200000000000004E-2</v>
      </c>
      <c r="AB4987" s="4">
        <v>0</v>
      </c>
      <c r="AC4987" s="4">
        <v>2.774427020506634E-2</v>
      </c>
      <c r="AD4987" s="4">
        <v>9.45945945945946E-3</v>
      </c>
      <c r="AE4987" s="4">
        <v>3.1595143424188108</v>
      </c>
      <c r="AF4987" s="4">
        <v>0.92478291291691173</v>
      </c>
      <c r="AG4987" s="4">
        <v>1.5819401009333329</v>
      </c>
      <c r="AH4987" s="4">
        <v>0.44919967215964118</v>
      </c>
      <c r="AI4987" s="4">
        <v>0.1202702702702703</v>
      </c>
      <c r="AJ4987" s="4">
        <v>11400</v>
      </c>
      <c r="AK4987" s="4">
        <v>7950</v>
      </c>
      <c r="AL4987" s="4">
        <v>11350</v>
      </c>
      <c r="AM4987" s="8">
        <v>8.5262014257048001E-3</v>
      </c>
    </row>
    <row r="4988" spans="1:39" x14ac:dyDescent="0.3">
      <c r="A4988" s="4">
        <v>20200904</v>
      </c>
      <c r="B4988" s="4" t="s">
        <v>2098</v>
      </c>
      <c r="C4988" s="4">
        <v>8000</v>
      </c>
      <c r="D4988" s="4">
        <v>9200</v>
      </c>
      <c r="E4988" s="4">
        <v>7950</v>
      </c>
      <c r="F4988" s="4">
        <v>9050</v>
      </c>
      <c r="G4988" s="4">
        <v>760</v>
      </c>
      <c r="H4988" s="4">
        <v>539529</v>
      </c>
      <c r="I4988" s="4">
        <v>9.1679999999999998E-2</v>
      </c>
      <c r="J4988" s="4">
        <v>2.2109959478864099</v>
      </c>
      <c r="K4988" s="4">
        <v>1.0974130962004851</v>
      </c>
      <c r="L4988" s="4">
        <v>1.1375062845651081</v>
      </c>
      <c r="M4988" s="4">
        <v>1.170006464124111</v>
      </c>
      <c r="N4988" s="4">
        <v>1.165786422774701</v>
      </c>
      <c r="O4988" s="4">
        <v>1.463828869508957</v>
      </c>
      <c r="P4988" s="4">
        <v>1.6433008254333339</v>
      </c>
      <c r="Q4988" s="4">
        <v>9020</v>
      </c>
      <c r="R4988" s="4">
        <v>10200</v>
      </c>
      <c r="S4988" s="4">
        <v>9020</v>
      </c>
      <c r="T4988" s="4">
        <v>10000</v>
      </c>
      <c r="U4988" s="7">
        <v>-3.3149171270718232E-3</v>
      </c>
      <c r="V4988" s="7">
        <v>0.1270718232044199</v>
      </c>
      <c r="W4988" s="7">
        <v>-3.3149171270718232E-3</v>
      </c>
      <c r="X4988" s="4">
        <v>3.632616256601829E-2</v>
      </c>
      <c r="Y4988" s="4">
        <v>0.1049723756906077</v>
      </c>
      <c r="Z4988" s="7">
        <v>3.7200000000000004E-2</v>
      </c>
      <c r="AA4988" s="7">
        <v>3.7200000000000004E-2</v>
      </c>
      <c r="AB4988" s="4">
        <v>0</v>
      </c>
      <c r="AC4988" s="4">
        <v>1.6574585635359119E-2</v>
      </c>
      <c r="AD4988" s="4">
        <v>6.2500000000000003E-3</v>
      </c>
      <c r="AE4988" s="4">
        <v>1.172687734063063</v>
      </c>
      <c r="AF4988" s="4">
        <v>0.99605656409499566</v>
      </c>
      <c r="AG4988" s="4">
        <v>1.684189699758105</v>
      </c>
      <c r="AH4988" s="4">
        <v>0.41020170589174509</v>
      </c>
      <c r="AI4988" s="4">
        <v>0.13125000000000001</v>
      </c>
      <c r="AJ4988" s="4">
        <v>11900</v>
      </c>
      <c r="AK4988" s="4">
        <v>9020</v>
      </c>
      <c r="AL4988" s="4">
        <v>11700</v>
      </c>
      <c r="AM4988" s="8">
        <v>-9.2549167223763204E-3</v>
      </c>
    </row>
    <row r="4989" spans="1:39" x14ac:dyDescent="0.3">
      <c r="A4989" s="4">
        <v>20200907</v>
      </c>
      <c r="B4989" s="4" t="s">
        <v>2098</v>
      </c>
      <c r="C4989" s="4">
        <v>9020</v>
      </c>
      <c r="D4989" s="4">
        <v>10200</v>
      </c>
      <c r="E4989" s="4">
        <v>9020</v>
      </c>
      <c r="F4989" s="4">
        <v>10000</v>
      </c>
      <c r="G4989" s="4">
        <v>950</v>
      </c>
      <c r="H4989" s="4">
        <v>650378</v>
      </c>
      <c r="I4989" s="4">
        <v>0.10496999999999999</v>
      </c>
      <c r="J4989" s="4">
        <v>2.1413912599702032</v>
      </c>
      <c r="K4989" s="4">
        <v>1.097293343087052</v>
      </c>
      <c r="L4989" s="4">
        <v>1.1879306248515089</v>
      </c>
      <c r="M4989" s="4">
        <v>1.2414649286157671</v>
      </c>
      <c r="N4989" s="4">
        <v>1.2683916793505829</v>
      </c>
      <c r="O4989" s="4">
        <v>1.5954900813699939</v>
      </c>
      <c r="P4989" s="4">
        <v>1.7995995890914269</v>
      </c>
      <c r="Q4989" s="4">
        <v>10000</v>
      </c>
      <c r="R4989" s="4">
        <v>10150</v>
      </c>
      <c r="S4989" s="4">
        <v>9630</v>
      </c>
      <c r="T4989" s="4">
        <v>9990</v>
      </c>
      <c r="U4989" s="7">
        <v>0</v>
      </c>
      <c r="V4989" s="7">
        <v>1.4999999999999999E-2</v>
      </c>
      <c r="W4989" s="7">
        <v>-3.6999999999999998E-2</v>
      </c>
      <c r="X4989" s="4">
        <v>4.1603247082699142E-2</v>
      </c>
      <c r="Y4989" s="4">
        <v>-1E-3</v>
      </c>
      <c r="Z4989" s="7">
        <v>-3.8E-3</v>
      </c>
      <c r="AA4989" s="7">
        <v>-3.8E-3</v>
      </c>
      <c r="AB4989" s="4">
        <v>0</v>
      </c>
      <c r="AC4989" s="4">
        <v>0.02</v>
      </c>
      <c r="AD4989" s="4">
        <v>0</v>
      </c>
      <c r="AE4989" s="4">
        <v>1.205455128454634</v>
      </c>
      <c r="AF4989" s="4">
        <v>1.0713775954218969</v>
      </c>
      <c r="AG4989" s="4">
        <v>1.8386107037645361</v>
      </c>
      <c r="AH4989" s="4">
        <v>0.38948881575726979</v>
      </c>
      <c r="AI4989" s="4">
        <v>0.1086474501108647</v>
      </c>
      <c r="AJ4989" s="4">
        <v>12300</v>
      </c>
      <c r="AK4989" s="4">
        <v>9630</v>
      </c>
      <c r="AL4989" s="4">
        <v>12000</v>
      </c>
      <c r="AM4989" s="8">
        <v>1.48261051250024E-2</v>
      </c>
    </row>
    <row r="4990" spans="1:39" x14ac:dyDescent="0.3">
      <c r="A4990" s="4">
        <v>20200909</v>
      </c>
      <c r="B4990" s="4" t="s">
        <v>2098</v>
      </c>
      <c r="C4990" s="4">
        <v>9990</v>
      </c>
      <c r="D4990" s="4">
        <v>11100</v>
      </c>
      <c r="E4990" s="4">
        <v>9890</v>
      </c>
      <c r="F4990" s="4">
        <v>10900</v>
      </c>
      <c r="G4990" s="4">
        <v>910</v>
      </c>
      <c r="H4990" s="4">
        <v>524355</v>
      </c>
      <c r="I4990" s="4">
        <v>9.1090000000000004E-2</v>
      </c>
      <c r="J4990" s="4">
        <v>1.8116640546613929</v>
      </c>
      <c r="K4990" s="4">
        <v>1.0585950145678209</v>
      </c>
      <c r="L4990" s="4">
        <v>1.1300020733983001</v>
      </c>
      <c r="M4990" s="4">
        <v>1.2658227848101271</v>
      </c>
      <c r="N4990" s="4">
        <v>1.352189554645826</v>
      </c>
      <c r="O4990" s="4">
        <v>1.684742007779696</v>
      </c>
      <c r="P4990" s="4">
        <v>1.9223844621953099</v>
      </c>
      <c r="Q4990" s="4">
        <v>10700</v>
      </c>
      <c r="R4990" s="4">
        <v>11400</v>
      </c>
      <c r="S4990" s="4">
        <v>10450</v>
      </c>
      <c r="T4990" s="4">
        <v>11350</v>
      </c>
      <c r="U4990" s="7">
        <v>-1.834862385321101E-2</v>
      </c>
      <c r="V4990" s="7">
        <v>4.5871559633027525E-2</v>
      </c>
      <c r="W4990" s="7">
        <v>-4.1284403669724773E-2</v>
      </c>
      <c r="X4990" s="4">
        <v>4.224041682173417E-2</v>
      </c>
      <c r="Y4990" s="4">
        <v>4.1284403669724773E-2</v>
      </c>
      <c r="Z4990" s="7">
        <v>3.7200000000000004E-2</v>
      </c>
      <c r="AA4990" s="7">
        <v>3.7200000000000004E-2</v>
      </c>
      <c r="AB4990" s="4">
        <v>0</v>
      </c>
      <c r="AC4990" s="4">
        <v>1.834862385321101E-2</v>
      </c>
      <c r="AD4990" s="4">
        <v>1.001001001001001E-2</v>
      </c>
      <c r="AE4990" s="4">
        <v>2.7789231013832212</v>
      </c>
      <c r="AF4990" s="4">
        <v>1.100213880789447</v>
      </c>
      <c r="AG4990" s="4">
        <v>1.977921528574923</v>
      </c>
      <c r="AH4990" s="4">
        <v>0.4033329520961707</v>
      </c>
      <c r="AI4990" s="4">
        <v>9.1091091091091092E-2</v>
      </c>
      <c r="AJ4990" s="4">
        <v>12800</v>
      </c>
      <c r="AK4990" s="4">
        <v>10450</v>
      </c>
      <c r="AL4990" s="4">
        <v>12500</v>
      </c>
      <c r="AM4990" s="8">
        <v>-1.00422411641885E-2</v>
      </c>
    </row>
    <row r="4991" spans="1:39" x14ac:dyDescent="0.3">
      <c r="A4991" s="4">
        <v>20190812</v>
      </c>
      <c r="B4991" s="4" t="s">
        <v>2099</v>
      </c>
      <c r="C4991" s="4">
        <v>16000</v>
      </c>
      <c r="D4991" s="4">
        <v>20350</v>
      </c>
      <c r="E4991" s="4">
        <v>16000</v>
      </c>
      <c r="F4991" s="4">
        <v>17500</v>
      </c>
      <c r="G4991" s="4">
        <v>1500</v>
      </c>
      <c r="H4991" s="4">
        <v>29549</v>
      </c>
      <c r="I4991" s="4">
        <v>9.375E-2</v>
      </c>
      <c r="J4991" s="4">
        <v>1.34147171918483</v>
      </c>
      <c r="K4991" s="4">
        <v>1.075819672131147</v>
      </c>
      <c r="L4991" s="4">
        <v>1.091022443890274</v>
      </c>
      <c r="M4991" s="4">
        <v>1.01803374054683</v>
      </c>
      <c r="N4991" s="4">
        <v>0.96312603192074853</v>
      </c>
      <c r="O4991" s="4">
        <v>0.83572110792741161</v>
      </c>
      <c r="P4991" s="4">
        <v>0.775709219858156</v>
      </c>
      <c r="Q4991" s="4">
        <v>17500</v>
      </c>
      <c r="R4991" s="4">
        <v>18950</v>
      </c>
      <c r="S4991" s="4">
        <v>16900</v>
      </c>
      <c r="T4991" s="4">
        <v>17000</v>
      </c>
      <c r="U4991" s="7">
        <v>0</v>
      </c>
      <c r="V4991" s="7">
        <v>8.2857142857142851E-2</v>
      </c>
      <c r="W4991" s="7">
        <v>-3.4285714285714287E-2</v>
      </c>
      <c r="X4991" s="4">
        <v>-4.1964777105118332E-2</v>
      </c>
      <c r="Y4991" s="4">
        <v>-2.8571428571428571E-2</v>
      </c>
      <c r="Z4991" s="7">
        <v>3.7200000000000004E-2</v>
      </c>
      <c r="AA4991" s="7">
        <v>3.7200000000000004E-2</v>
      </c>
      <c r="AB4991" s="4">
        <v>0</v>
      </c>
      <c r="AC4991" s="4">
        <v>0.16285714285714289</v>
      </c>
      <c r="AD4991" s="4">
        <v>0</v>
      </c>
      <c r="AE4991" s="4">
        <v>2.714403821422009</v>
      </c>
      <c r="AF4991" s="4">
        <v>0.79221242394475255</v>
      </c>
      <c r="AG4991" s="4">
        <v>1.1020175271303361</v>
      </c>
      <c r="AH4991" s="4">
        <v>0.35486111799015863</v>
      </c>
      <c r="AI4991" s="4">
        <v>9.375E-2</v>
      </c>
      <c r="AJ4991" s="4">
        <v>19050</v>
      </c>
      <c r="AK4991" s="4">
        <v>16850</v>
      </c>
      <c r="AL4991" s="4">
        <v>18750</v>
      </c>
      <c r="AM4991" s="8">
        <v>6.9995258539467704E-3</v>
      </c>
    </row>
    <row r="4992" spans="1:39" x14ac:dyDescent="0.3">
      <c r="A4992" s="4">
        <v>20190828</v>
      </c>
      <c r="B4992" s="4" t="s">
        <v>2099</v>
      </c>
      <c r="C4992" s="4">
        <v>18950</v>
      </c>
      <c r="D4992" s="4">
        <v>21900</v>
      </c>
      <c r="E4992" s="4">
        <v>18800</v>
      </c>
      <c r="F4992" s="4">
        <v>21750</v>
      </c>
      <c r="G4992" s="4">
        <v>2700</v>
      </c>
      <c r="H4992" s="4">
        <v>1133527</v>
      </c>
      <c r="I4992" s="4">
        <v>0.14172999999999999</v>
      </c>
      <c r="J4992" s="4">
        <v>9.3789053708778489</v>
      </c>
      <c r="K4992" s="4">
        <v>1.0785123966942149</v>
      </c>
      <c r="L4992" s="4">
        <v>1.081013916500994</v>
      </c>
      <c r="M4992" s="4">
        <v>1.1369576581285941</v>
      </c>
      <c r="N4992" s="4">
        <v>1.2013256006627999</v>
      </c>
      <c r="O4992" s="4">
        <v>1.080790094827943</v>
      </c>
      <c r="P4992" s="4">
        <v>0.97756470279785757</v>
      </c>
      <c r="Q4992" s="4">
        <v>21750</v>
      </c>
      <c r="R4992" s="4">
        <v>21750</v>
      </c>
      <c r="S4992" s="4">
        <v>20850</v>
      </c>
      <c r="T4992" s="4">
        <v>20850</v>
      </c>
      <c r="U4992" s="7">
        <v>0</v>
      </c>
      <c r="V4992" s="7">
        <v>0</v>
      </c>
      <c r="W4992" s="7">
        <v>-4.1379310344827586E-2</v>
      </c>
      <c r="X4992" s="4">
        <v>1.8365092515879589E-2</v>
      </c>
      <c r="Y4992" s="4">
        <v>-4.1379310344827593E-2</v>
      </c>
      <c r="Z4992" s="7">
        <v>-4.417931034482759E-2</v>
      </c>
      <c r="AA4992" s="7">
        <v>-4.417931034482759E-2</v>
      </c>
      <c r="AB4992" s="4">
        <v>0</v>
      </c>
      <c r="AC4992" s="4">
        <v>6.8965517241379309E-3</v>
      </c>
      <c r="AD4992" s="4">
        <v>7.9155672823219003E-3</v>
      </c>
      <c r="AE4992" s="4">
        <v>218.19576515880661</v>
      </c>
      <c r="AF4992" s="4">
        <v>1.033135080814866</v>
      </c>
      <c r="AG4992" s="4">
        <v>1.3794132323603701</v>
      </c>
      <c r="AH4992" s="4">
        <v>0.2429817156697644</v>
      </c>
      <c r="AI4992" s="4">
        <v>0.14775725593667549</v>
      </c>
      <c r="AJ4992" s="4">
        <v>22650</v>
      </c>
      <c r="AK4992" s="4">
        <v>20650</v>
      </c>
      <c r="AL4992" s="4">
        <v>21550</v>
      </c>
      <c r="AM4992" s="8">
        <v>2.47824301685741E-2</v>
      </c>
    </row>
    <row r="4993" spans="1:39" x14ac:dyDescent="0.3">
      <c r="A4993" s="4">
        <v>20200521</v>
      </c>
      <c r="B4993" s="4" t="s">
        <v>2099</v>
      </c>
      <c r="C4993" s="4">
        <v>18400</v>
      </c>
      <c r="D4993" s="4">
        <v>21100</v>
      </c>
      <c r="E4993" s="4">
        <v>17600</v>
      </c>
      <c r="F4993" s="4">
        <v>20000</v>
      </c>
      <c r="G4993" s="4">
        <v>2400</v>
      </c>
      <c r="H4993" s="4">
        <v>55060</v>
      </c>
      <c r="I4993" s="4">
        <v>0.13636000000000001</v>
      </c>
      <c r="J4993" s="4">
        <v>5.4683775623708888</v>
      </c>
      <c r="K4993" s="4">
        <v>1.079136690647482</v>
      </c>
      <c r="L4993" s="4">
        <v>1.104362230811706</v>
      </c>
      <c r="M4993" s="4">
        <v>1.1289867344058711</v>
      </c>
      <c r="N4993" s="4">
        <v>1.1453113815318541</v>
      </c>
      <c r="O4993" s="4">
        <v>1.1881776325560669</v>
      </c>
      <c r="P4993" s="4">
        <v>1.1453387100622781</v>
      </c>
      <c r="Q4993" s="4">
        <v>19850</v>
      </c>
      <c r="R4993" s="4">
        <v>20050</v>
      </c>
      <c r="S4993" s="4">
        <v>18100</v>
      </c>
      <c r="T4993" s="4">
        <v>18100</v>
      </c>
      <c r="U4993" s="7">
        <v>-7.4999999999999997E-3</v>
      </c>
      <c r="V4993" s="7">
        <v>2.5000000000000001E-3</v>
      </c>
      <c r="W4993" s="7">
        <v>-9.5000000000000001E-2</v>
      </c>
      <c r="X4993" s="4">
        <v>1.030780243378668E-2</v>
      </c>
      <c r="Y4993" s="4">
        <v>-9.5000000000000001E-2</v>
      </c>
      <c r="Z4993" s="7">
        <v>-9.7799999999999998E-2</v>
      </c>
      <c r="AA4993" s="7">
        <v>-9.7799999999999998E-2</v>
      </c>
      <c r="AB4993" s="4">
        <v>4.5454545454545463E-2</v>
      </c>
      <c r="AC4993" s="4">
        <v>5.5E-2</v>
      </c>
      <c r="AD4993" s="4">
        <v>4.3478260869565223E-2</v>
      </c>
      <c r="AE4993" s="4">
        <v>9.4718733872355045</v>
      </c>
      <c r="AF4993" s="4">
        <v>1.0821186175026849</v>
      </c>
      <c r="AG4993" s="4">
        <v>1.238563582379663</v>
      </c>
      <c r="AH4993" s="4">
        <v>0.1167262181345734</v>
      </c>
      <c r="AI4993" s="4">
        <v>8.6956521739130432E-2</v>
      </c>
      <c r="AJ4993" s="4">
        <v>24500</v>
      </c>
      <c r="AK4993" s="4">
        <v>18050</v>
      </c>
      <c r="AL4993" s="4">
        <v>21900</v>
      </c>
      <c r="AM4993" s="8">
        <v>1.02432417618983E-2</v>
      </c>
    </row>
    <row r="4994" spans="1:39" x14ac:dyDescent="0.3">
      <c r="A4994" s="4">
        <v>20200602</v>
      </c>
      <c r="B4994" s="4" t="s">
        <v>2099</v>
      </c>
      <c r="C4994" s="4">
        <v>22350</v>
      </c>
      <c r="D4994" s="4">
        <v>23450</v>
      </c>
      <c r="E4994" s="4">
        <v>22000</v>
      </c>
      <c r="F4994" s="4">
        <v>23400</v>
      </c>
      <c r="G4994" s="4">
        <v>2000</v>
      </c>
      <c r="H4994" s="4">
        <v>182155</v>
      </c>
      <c r="I4994" s="4">
        <v>9.3460000000000001E-2</v>
      </c>
      <c r="J4994" s="4">
        <v>2.449798332595881</v>
      </c>
      <c r="K4994" s="4">
        <v>1.0588235294117649</v>
      </c>
      <c r="L4994" s="4">
        <v>1.0924369747899161</v>
      </c>
      <c r="M4994" s="4">
        <v>1.1647585863613741</v>
      </c>
      <c r="N4994" s="4">
        <v>1.246836286132943</v>
      </c>
      <c r="O4994" s="4">
        <v>1.346762589928058</v>
      </c>
      <c r="P4994" s="4">
        <v>1.335267124753323</v>
      </c>
      <c r="Q4994" s="4">
        <v>24550</v>
      </c>
      <c r="R4994" s="4">
        <v>25700</v>
      </c>
      <c r="S4994" s="4">
        <v>23000</v>
      </c>
      <c r="T4994" s="4">
        <v>23350</v>
      </c>
      <c r="U4994" s="7">
        <v>4.9145299145299144E-2</v>
      </c>
      <c r="V4994" s="7">
        <v>9.8290598290598288E-2</v>
      </c>
      <c r="W4994" s="7">
        <v>-1.7094017094017096E-2</v>
      </c>
      <c r="X4994" s="4">
        <v>5.1152257892633543E-2</v>
      </c>
      <c r="Y4994" s="4">
        <v>-2.136752136752137E-3</v>
      </c>
      <c r="Z4994" s="7">
        <v>4.6345299145299147E-2</v>
      </c>
      <c r="AA4994" s="7">
        <v>4.6345299145299147E-2</v>
      </c>
      <c r="AB4994" s="4">
        <v>3.9534883720930232E-2</v>
      </c>
      <c r="AC4994" s="4">
        <v>2.136752136752137E-3</v>
      </c>
      <c r="AD4994" s="4">
        <v>1.5659955257270691E-2</v>
      </c>
      <c r="AE4994" s="4">
        <v>3.7748419852864989</v>
      </c>
      <c r="AF4994" s="4">
        <v>1.099610418967168</v>
      </c>
      <c r="AG4994" s="4">
        <v>1.5314400708371121</v>
      </c>
      <c r="AH4994" s="4">
        <v>0.25643281952008817</v>
      </c>
      <c r="AI4994" s="4">
        <v>4.6979865771812082E-2</v>
      </c>
      <c r="AJ4994" s="4">
        <v>25700</v>
      </c>
      <c r="AK4994" s="4">
        <v>21150</v>
      </c>
      <c r="AL4994" s="4">
        <v>21500</v>
      </c>
      <c r="AM4994" s="8">
        <v>1.06834121029236E-2</v>
      </c>
    </row>
    <row r="4995" spans="1:39" x14ac:dyDescent="0.3">
      <c r="A4995" s="4">
        <v>20200824</v>
      </c>
      <c r="B4995" s="4" t="s">
        <v>2099</v>
      </c>
      <c r="C4995" s="4">
        <v>22150</v>
      </c>
      <c r="D4995" s="4">
        <v>23750</v>
      </c>
      <c r="E4995" s="4">
        <v>21750</v>
      </c>
      <c r="F4995" s="4">
        <v>23450</v>
      </c>
      <c r="G4995" s="4">
        <v>2250</v>
      </c>
      <c r="H4995" s="4">
        <v>90734</v>
      </c>
      <c r="I4995" s="4">
        <v>0.10613</v>
      </c>
      <c r="J4995" s="4">
        <v>3.1351045046352439</v>
      </c>
      <c r="K4995" s="4">
        <v>1.0732265446224261</v>
      </c>
      <c r="L4995" s="4">
        <v>1.082141209044762</v>
      </c>
      <c r="M4995" s="4">
        <v>1.049921647638236</v>
      </c>
      <c r="N4995" s="4">
        <v>1.0373811103738111</v>
      </c>
      <c r="O4995" s="4">
        <v>1.0641757743069999</v>
      </c>
      <c r="P4995" s="4">
        <v>1.195666029318037</v>
      </c>
      <c r="Q4995" s="4">
        <v>24000</v>
      </c>
      <c r="R4995" s="4">
        <v>26800</v>
      </c>
      <c r="S4995" s="4">
        <v>23800</v>
      </c>
      <c r="T4995" s="4">
        <v>24450</v>
      </c>
      <c r="U4995" s="7">
        <v>2.3454157782515993E-2</v>
      </c>
      <c r="V4995" s="7">
        <v>0.14285714285714285</v>
      </c>
      <c r="W4995" s="7">
        <v>1.4925373134328358E-2</v>
      </c>
      <c r="X4995" s="4">
        <v>-1.117009511170095E-2</v>
      </c>
      <c r="Y4995" s="4">
        <v>4.2643923240938172E-2</v>
      </c>
      <c r="Z4995" s="7">
        <v>3.7200000000000004E-2</v>
      </c>
      <c r="AA4995" s="7">
        <v>2.0654157782515992E-2</v>
      </c>
      <c r="AB4995" s="4">
        <v>4.4811320754716978E-2</v>
      </c>
      <c r="AC4995" s="4">
        <v>1.279317697228145E-2</v>
      </c>
      <c r="AD4995" s="4">
        <v>1.8058690744920992E-2</v>
      </c>
      <c r="AE4995" s="4">
        <v>8.0760124610591895</v>
      </c>
      <c r="AF4995" s="4">
        <v>0.9759153190839629</v>
      </c>
      <c r="AG4995" s="4">
        <v>1.096583052017605</v>
      </c>
      <c r="AH4995" s="4">
        <v>0.1127554360258924</v>
      </c>
      <c r="AI4995" s="4">
        <v>5.8690744920993229E-2</v>
      </c>
      <c r="AJ4995" s="4">
        <v>26850</v>
      </c>
      <c r="AK4995" s="4">
        <v>23250</v>
      </c>
      <c r="AL4995" s="4">
        <v>23850</v>
      </c>
      <c r="AM4995" s="8">
        <v>2.4786120492132101E-2</v>
      </c>
    </row>
    <row r="4996" spans="1:39" x14ac:dyDescent="0.3">
      <c r="A4996" s="4">
        <v>20190822</v>
      </c>
      <c r="B4996" s="4" t="s">
        <v>2100</v>
      </c>
      <c r="C4996" s="4">
        <v>7170</v>
      </c>
      <c r="D4996" s="4">
        <v>8780</v>
      </c>
      <c r="E4996" s="4">
        <v>7150</v>
      </c>
      <c r="F4996" s="4">
        <v>8160</v>
      </c>
      <c r="G4996" s="4">
        <v>960</v>
      </c>
      <c r="H4996" s="4">
        <v>2927248</v>
      </c>
      <c r="I4996" s="4">
        <v>0.13333</v>
      </c>
      <c r="J4996" s="4">
        <v>5.4118069448288351</v>
      </c>
      <c r="K4996" s="4">
        <v>1.0962830273175099</v>
      </c>
      <c r="L4996" s="4">
        <v>1.131761442441054</v>
      </c>
      <c r="M4996" s="4">
        <v>1.2121212121212119</v>
      </c>
      <c r="N4996" s="4">
        <v>1.242009132420091</v>
      </c>
      <c r="O4996" s="4">
        <v>1.0616015091394</v>
      </c>
      <c r="P4996" s="4">
        <v>1.064232148679491</v>
      </c>
      <c r="Q4996" s="4">
        <v>8050</v>
      </c>
      <c r="R4996" s="4">
        <v>8330</v>
      </c>
      <c r="S4996" s="4">
        <v>7920</v>
      </c>
      <c r="T4996" s="4">
        <v>7970</v>
      </c>
      <c r="U4996" s="7">
        <v>-1.3480392156862746E-2</v>
      </c>
      <c r="V4996" s="7">
        <v>2.0833333333333332E-2</v>
      </c>
      <c r="W4996" s="7">
        <v>-2.9411764705882353E-2</v>
      </c>
      <c r="X4996" s="4">
        <v>-3.0441400304414011E-4</v>
      </c>
      <c r="Y4996" s="4">
        <v>-2.32843137254902E-2</v>
      </c>
      <c r="Z4996" s="7">
        <v>-2.60843137254902E-2</v>
      </c>
      <c r="AA4996" s="7">
        <v>-2.60843137254902E-2</v>
      </c>
      <c r="AB4996" s="4">
        <v>0</v>
      </c>
      <c r="AC4996" s="4">
        <v>7.5980392156862739E-2</v>
      </c>
      <c r="AD4996" s="4">
        <v>2.7894002789400278E-3</v>
      </c>
      <c r="AE4996" s="4">
        <v>15.447382030417209</v>
      </c>
      <c r="AF4996" s="4">
        <v>1.0226196097450999</v>
      </c>
      <c r="AG4996" s="4">
        <v>1.42164571911703</v>
      </c>
      <c r="AH4996" s="4">
        <v>0.27447058981114658</v>
      </c>
      <c r="AI4996" s="4">
        <v>0.13807531380753141</v>
      </c>
      <c r="AJ4996" s="4">
        <v>8770</v>
      </c>
      <c r="AK4996" s="4">
        <v>7700</v>
      </c>
      <c r="AL4996" s="4">
        <v>7890</v>
      </c>
      <c r="AM4996" s="8">
        <v>-6.02311844586858E-3</v>
      </c>
    </row>
    <row r="4997" spans="1:39" x14ac:dyDescent="0.3">
      <c r="A4997" s="4">
        <v>20191014</v>
      </c>
      <c r="B4997" s="4" t="s">
        <v>2100</v>
      </c>
      <c r="C4997" s="4">
        <v>7800</v>
      </c>
      <c r="D4997" s="4">
        <v>8330</v>
      </c>
      <c r="E4997" s="4">
        <v>7600</v>
      </c>
      <c r="F4997" s="4">
        <v>8230</v>
      </c>
      <c r="G4997" s="4">
        <v>600</v>
      </c>
      <c r="H4997" s="4">
        <v>354615</v>
      </c>
      <c r="I4997" s="4">
        <v>7.8640000000000002E-2</v>
      </c>
      <c r="J4997" s="4">
        <v>2.2695679555168149</v>
      </c>
      <c r="K4997" s="4">
        <v>1.0435333896872361</v>
      </c>
      <c r="L4997" s="4">
        <v>1.0624838626387809</v>
      </c>
      <c r="M4997" s="4">
        <v>1.0653721682847901</v>
      </c>
      <c r="N4997" s="4">
        <v>1.0361976707585769</v>
      </c>
      <c r="O4997" s="4">
        <v>1.1005371191691371</v>
      </c>
      <c r="P4997" s="4">
        <v>1.046907298457624</v>
      </c>
      <c r="Q4997" s="4">
        <v>8190</v>
      </c>
      <c r="R4997" s="4">
        <v>8360</v>
      </c>
      <c r="S4997" s="4">
        <v>7950</v>
      </c>
      <c r="T4997" s="4">
        <v>8090</v>
      </c>
      <c r="U4997" s="7">
        <v>-4.8602673147023082E-3</v>
      </c>
      <c r="V4997" s="7">
        <v>1.5795868772782502E-2</v>
      </c>
      <c r="W4997" s="7">
        <v>-3.4021871202916158E-2</v>
      </c>
      <c r="X4997" s="4">
        <v>-1.6871262197041239E-2</v>
      </c>
      <c r="Y4997" s="4">
        <v>-1.7010935601458079E-2</v>
      </c>
      <c r="Z4997" s="7">
        <v>-1.981093560145808E-2</v>
      </c>
      <c r="AA4997" s="7">
        <v>-1.981093560145808E-2</v>
      </c>
      <c r="AB4997" s="4">
        <v>0</v>
      </c>
      <c r="AC4997" s="4">
        <v>1.215066828675577E-2</v>
      </c>
      <c r="AD4997" s="4">
        <v>2.564102564102564E-2</v>
      </c>
      <c r="AE4997" s="4">
        <v>6.4083959809165822</v>
      </c>
      <c r="AF4997" s="4">
        <v>0.94552674630317413</v>
      </c>
      <c r="AG4997" s="4">
        <v>1.1153992803749251</v>
      </c>
      <c r="AH4997" s="4">
        <v>0.1610716053303772</v>
      </c>
      <c r="AI4997" s="4">
        <v>5.5128205128205127E-2</v>
      </c>
      <c r="AJ4997" s="4">
        <v>8580</v>
      </c>
      <c r="AK4997" s="4">
        <v>7950</v>
      </c>
      <c r="AL4997" s="4">
        <v>8250</v>
      </c>
      <c r="AM4997" s="8">
        <v>1.3444979755963701E-2</v>
      </c>
    </row>
    <row r="4998" spans="1:39" x14ac:dyDescent="0.3">
      <c r="A4998" s="4">
        <v>20191108</v>
      </c>
      <c r="B4998" s="4" t="s">
        <v>2100</v>
      </c>
      <c r="C4998" s="4">
        <v>8570</v>
      </c>
      <c r="D4998" s="4">
        <v>9830</v>
      </c>
      <c r="E4998" s="4">
        <v>8530</v>
      </c>
      <c r="F4998" s="4">
        <v>9570</v>
      </c>
      <c r="G4998" s="4">
        <v>990</v>
      </c>
      <c r="H4998" s="4">
        <v>2565373</v>
      </c>
      <c r="I4998" s="4">
        <v>0.11538</v>
      </c>
      <c r="J4998" s="4">
        <v>4.8630100631663398</v>
      </c>
      <c r="K4998" s="4">
        <v>1.0829875518672201</v>
      </c>
      <c r="L4998" s="4">
        <v>1.099494485294118</v>
      </c>
      <c r="M4998" s="4">
        <v>1.145559013646158</v>
      </c>
      <c r="N4998" s="4">
        <v>1.1596485913359591</v>
      </c>
      <c r="O4998" s="4">
        <v>1.202588644312732</v>
      </c>
      <c r="P4998" s="4">
        <v>1.210753821823932</v>
      </c>
      <c r="Q4998" s="4">
        <v>9710</v>
      </c>
      <c r="R4998" s="4">
        <v>12400</v>
      </c>
      <c r="S4998" s="4">
        <v>9710</v>
      </c>
      <c r="T4998" s="4">
        <v>12400</v>
      </c>
      <c r="U4998" s="7">
        <v>1.4629049111807733E-2</v>
      </c>
      <c r="V4998" s="7">
        <v>0.29571577847439917</v>
      </c>
      <c r="W4998" s="7">
        <v>1.4629049111807733E-2</v>
      </c>
      <c r="X4998" s="4">
        <v>2.6961526810057781E-2</v>
      </c>
      <c r="Y4998" s="4">
        <v>0.29571577847439923</v>
      </c>
      <c r="Z4998" s="7">
        <v>3.7200000000000004E-2</v>
      </c>
      <c r="AA4998" s="7">
        <v>3.7200000000000004E-2</v>
      </c>
      <c r="AB4998" s="4">
        <v>0</v>
      </c>
      <c r="AC4998" s="4">
        <v>2.7168234064785791E-2</v>
      </c>
      <c r="AD4998" s="4">
        <v>4.6674445740956822E-3</v>
      </c>
      <c r="AE4998" s="4">
        <v>6.1033081544043304</v>
      </c>
      <c r="AF4998" s="4">
        <v>1.0847308896868719</v>
      </c>
      <c r="AG4998" s="4">
        <v>1.312840891278465</v>
      </c>
      <c r="AH4998" s="4">
        <v>0.16018071377858581</v>
      </c>
      <c r="AI4998" s="4">
        <v>0.1166861143523921</v>
      </c>
      <c r="AJ4998" s="4">
        <v>16050</v>
      </c>
      <c r="AK4998" s="4">
        <v>9710</v>
      </c>
      <c r="AL4998" s="4">
        <v>14950</v>
      </c>
      <c r="AM4998" s="8">
        <v>-2.3268032863978899E-3</v>
      </c>
    </row>
    <row r="4999" spans="1:39" x14ac:dyDescent="0.3">
      <c r="A4999" s="4">
        <v>20191121</v>
      </c>
      <c r="B4999" s="4" t="s">
        <v>2100</v>
      </c>
      <c r="C4999" s="4">
        <v>15150</v>
      </c>
      <c r="D4999" s="4">
        <v>16900</v>
      </c>
      <c r="E4999" s="4">
        <v>14950</v>
      </c>
      <c r="F4999" s="4">
        <v>16400</v>
      </c>
      <c r="G4999" s="4">
        <v>1150</v>
      </c>
      <c r="H4999" s="4">
        <v>1150429</v>
      </c>
      <c r="I4999" s="4">
        <v>7.5410000000000005E-2</v>
      </c>
      <c r="J4999" s="4">
        <v>0.62106875118228988</v>
      </c>
      <c r="K4999" s="4">
        <v>1.0501600853788691</v>
      </c>
      <c r="L4999" s="4">
        <v>1.0594315245478041</v>
      </c>
      <c r="M4999" s="4">
        <v>1.135576789918294</v>
      </c>
      <c r="N4999" s="4">
        <v>1.450493079202229</v>
      </c>
      <c r="O4999" s="4">
        <v>1.791273005297362</v>
      </c>
      <c r="P4999" s="4">
        <v>1.947569990796544</v>
      </c>
      <c r="Q4999" s="4">
        <v>16200</v>
      </c>
      <c r="R4999" s="4">
        <v>17600</v>
      </c>
      <c r="S4999" s="4">
        <v>15750</v>
      </c>
      <c r="T4999" s="4">
        <v>17350</v>
      </c>
      <c r="U4999" s="7">
        <v>-1.2195121951219513E-2</v>
      </c>
      <c r="V4999" s="7">
        <v>7.3170731707317069E-2</v>
      </c>
      <c r="W4999" s="7">
        <v>-3.9634146341463415E-2</v>
      </c>
      <c r="X4999" s="4">
        <v>0.1329766063768629</v>
      </c>
      <c r="Y4999" s="4">
        <v>5.7926829268292693E-2</v>
      </c>
      <c r="Z4999" s="7">
        <v>3.7200000000000004E-2</v>
      </c>
      <c r="AA4999" s="7">
        <v>3.7200000000000004E-2</v>
      </c>
      <c r="AB4999" s="4">
        <v>0</v>
      </c>
      <c r="AC4999" s="4">
        <v>3.048780487804878E-2</v>
      </c>
      <c r="AD4999" s="4">
        <v>1.32013201320132E-2</v>
      </c>
      <c r="AE4999" s="4">
        <v>2.8675915978493611</v>
      </c>
      <c r="AF4999" s="4">
        <v>1.0284300684770831</v>
      </c>
      <c r="AG4999" s="4">
        <v>3.6001514177401241</v>
      </c>
      <c r="AH4999" s="4">
        <v>0.69458976161637775</v>
      </c>
      <c r="AI4999" s="4">
        <v>8.2508250825082508E-2</v>
      </c>
      <c r="AJ4999" s="4">
        <v>18900</v>
      </c>
      <c r="AK4999" s="4">
        <v>15600</v>
      </c>
      <c r="AL4999" s="4">
        <v>16700</v>
      </c>
      <c r="AM4999" s="8">
        <v>-2.1358118270688099E-2</v>
      </c>
    </row>
    <row r="5000" spans="1:39" x14ac:dyDescent="0.3">
      <c r="A5000" s="4">
        <v>20200113</v>
      </c>
      <c r="B5000" s="4" t="s">
        <v>2100</v>
      </c>
      <c r="C5000" s="4">
        <v>15600</v>
      </c>
      <c r="D5000" s="4">
        <v>16850</v>
      </c>
      <c r="E5000" s="4">
        <v>15550</v>
      </c>
      <c r="F5000" s="4">
        <v>16750</v>
      </c>
      <c r="G5000" s="4">
        <v>1150</v>
      </c>
      <c r="H5000" s="4">
        <v>1144181</v>
      </c>
      <c r="I5000" s="4">
        <v>7.3719999999999994E-2</v>
      </c>
      <c r="J5000" s="4">
        <v>1.982161634955365</v>
      </c>
      <c r="K5000" s="4">
        <v>1.0457856399583769</v>
      </c>
      <c r="L5000" s="4">
        <v>1.0750962772785619</v>
      </c>
      <c r="M5000" s="4">
        <v>1.120776179324189</v>
      </c>
      <c r="N5000" s="4">
        <v>1.178540017590149</v>
      </c>
      <c r="O5000" s="4">
        <v>1.304398613833115</v>
      </c>
      <c r="P5000" s="4">
        <v>1.6465287732951051</v>
      </c>
      <c r="Q5000" s="4">
        <v>16750</v>
      </c>
      <c r="R5000" s="4">
        <v>16750</v>
      </c>
      <c r="S5000" s="4">
        <v>15200</v>
      </c>
      <c r="T5000" s="4">
        <v>15900</v>
      </c>
      <c r="U5000" s="7">
        <v>0</v>
      </c>
      <c r="V5000" s="7">
        <v>0</v>
      </c>
      <c r="W5000" s="7">
        <v>-9.2537313432835819E-2</v>
      </c>
      <c r="X5000" s="4">
        <v>2.6561125769569299E-2</v>
      </c>
      <c r="Y5000" s="4">
        <v>-5.0746268656716408E-2</v>
      </c>
      <c r="Z5000" s="7">
        <v>-5.3546268656716405E-2</v>
      </c>
      <c r="AA5000" s="7">
        <v>-5.3546268656716405E-2</v>
      </c>
      <c r="AB5000" s="4">
        <v>0</v>
      </c>
      <c r="AC5000" s="4">
        <v>5.9701492537313433E-3</v>
      </c>
      <c r="AD5000" s="4">
        <v>3.205128205128205E-3</v>
      </c>
      <c r="AE5000" s="4">
        <v>4.1287988683684436</v>
      </c>
      <c r="AF5000" s="4">
        <v>1.054384222540774</v>
      </c>
      <c r="AG5000" s="4">
        <v>1.3424396115166111</v>
      </c>
      <c r="AH5000" s="4">
        <v>0.203508403524748</v>
      </c>
      <c r="AI5000" s="4">
        <v>7.371794871794872E-2</v>
      </c>
      <c r="AJ5000" s="4">
        <v>16750</v>
      </c>
      <c r="AK5000" s="4">
        <v>14700</v>
      </c>
      <c r="AL5000" s="4">
        <v>14850</v>
      </c>
      <c r="AM5000" s="8">
        <v>9.1972130918329502E-3</v>
      </c>
    </row>
    <row r="5001" spans="1:39" x14ac:dyDescent="0.3">
      <c r="A5001" s="4">
        <v>20200326</v>
      </c>
      <c r="B5001" s="4" t="s">
        <v>2100</v>
      </c>
      <c r="C5001" s="4">
        <v>9300</v>
      </c>
      <c r="D5001" s="4">
        <v>11200</v>
      </c>
      <c r="E5001" s="4">
        <v>9020</v>
      </c>
      <c r="F5001" s="4">
        <v>10450</v>
      </c>
      <c r="G5001" s="4">
        <v>1230</v>
      </c>
      <c r="H5001" s="4">
        <v>885174</v>
      </c>
      <c r="I5001" s="4">
        <v>0.13341</v>
      </c>
      <c r="J5001" s="4">
        <v>2.1575117591744468</v>
      </c>
      <c r="K5001" s="4">
        <v>1.0934775026159751</v>
      </c>
      <c r="L5001" s="4">
        <v>1.1440770746660831</v>
      </c>
      <c r="M5001" s="4">
        <v>1.1201629327902241</v>
      </c>
      <c r="N5001" s="4">
        <v>0.96074285188930775</v>
      </c>
      <c r="O5001" s="4">
        <v>0.78769833791881805</v>
      </c>
      <c r="P5001" s="4">
        <v>0.83508141044850659</v>
      </c>
      <c r="Q5001" s="4">
        <v>11150</v>
      </c>
      <c r="R5001" s="4">
        <v>12300</v>
      </c>
      <c r="S5001" s="4">
        <v>9900</v>
      </c>
      <c r="T5001" s="4">
        <v>12200</v>
      </c>
      <c r="U5001" s="7">
        <v>6.6985645933014357E-2</v>
      </c>
      <c r="V5001" s="7">
        <v>0.17703349282296652</v>
      </c>
      <c r="W5001" s="7">
        <v>-5.2631578947368418E-2</v>
      </c>
      <c r="X5001" s="4">
        <v>-5.865587937850511E-2</v>
      </c>
      <c r="Y5001" s="4">
        <v>0.1674641148325359</v>
      </c>
      <c r="Z5001" s="7">
        <v>6.418564593301436E-2</v>
      </c>
      <c r="AA5001" s="7">
        <v>6.418564593301436E-2</v>
      </c>
      <c r="AB5001" s="4">
        <v>0</v>
      </c>
      <c r="AC5001" s="4">
        <v>7.1770334928229665E-2</v>
      </c>
      <c r="AD5001" s="4">
        <v>3.0107526881720428E-2</v>
      </c>
      <c r="AE5001" s="4">
        <v>2.8299034824948128</v>
      </c>
      <c r="AF5001" s="4">
        <v>0.6994018760448506</v>
      </c>
      <c r="AG5001" s="4">
        <v>1.2458281021178199</v>
      </c>
      <c r="AH5001" s="4">
        <v>0.62711417789757062</v>
      </c>
      <c r="AI5001" s="4">
        <v>0.1236559139784946</v>
      </c>
      <c r="AJ5001" s="4">
        <v>13850</v>
      </c>
      <c r="AK5001" s="4">
        <v>9900</v>
      </c>
      <c r="AL5001" s="4">
        <v>12900</v>
      </c>
      <c r="AM5001" s="8">
        <v>2.1614460980046799E-2</v>
      </c>
    </row>
    <row r="5002" spans="1:39" x14ac:dyDescent="0.3">
      <c r="A5002" s="4">
        <v>20200330</v>
      </c>
      <c r="B5002" s="4" t="s">
        <v>2100</v>
      </c>
      <c r="C5002" s="4">
        <v>11650</v>
      </c>
      <c r="D5002" s="4">
        <v>13400</v>
      </c>
      <c r="E5002" s="4">
        <v>11500</v>
      </c>
      <c r="F5002" s="4">
        <v>13300</v>
      </c>
      <c r="G5002" s="4">
        <v>1100</v>
      </c>
      <c r="H5002" s="4">
        <v>956520</v>
      </c>
      <c r="I5002" s="4">
        <v>9.0160000000000004E-2</v>
      </c>
      <c r="J5002" s="4">
        <v>1.915039301030276</v>
      </c>
      <c r="K5002" s="4">
        <v>1.1098748261474269</v>
      </c>
      <c r="L5002" s="4">
        <v>1.227616762045413</v>
      </c>
      <c r="M5002" s="4">
        <v>1.3408609738884969</v>
      </c>
      <c r="N5002" s="4">
        <v>1.2160555911127371</v>
      </c>
      <c r="O5002" s="4">
        <v>1.007016304073495</v>
      </c>
      <c r="P5002" s="4">
        <v>1.0556323542056629</v>
      </c>
      <c r="Q5002" s="4">
        <v>13600</v>
      </c>
      <c r="R5002" s="4">
        <v>13850</v>
      </c>
      <c r="S5002" s="4">
        <v>12650</v>
      </c>
      <c r="T5002" s="4">
        <v>13300</v>
      </c>
      <c r="U5002" s="7">
        <v>2.2556390977443608E-2</v>
      </c>
      <c r="V5002" s="7">
        <v>4.1353383458646614E-2</v>
      </c>
      <c r="W5002" s="7">
        <v>-4.8872180451127817E-2</v>
      </c>
      <c r="X5002" s="4">
        <v>-1.7966535613056601E-2</v>
      </c>
      <c r="Y5002" s="4">
        <v>0</v>
      </c>
      <c r="Z5002" s="7">
        <v>3.7200000000000004E-2</v>
      </c>
      <c r="AA5002" s="7">
        <v>1.9756390977443607E-2</v>
      </c>
      <c r="AB5002" s="4">
        <v>0</v>
      </c>
      <c r="AC5002" s="4">
        <v>7.5187969924812026E-3</v>
      </c>
      <c r="AD5002" s="4">
        <v>1.28755364806867E-2</v>
      </c>
      <c r="AE5002" s="4">
        <v>1.1789835931808961</v>
      </c>
      <c r="AF5002" s="4">
        <v>0.9065463662827592</v>
      </c>
      <c r="AG5002" s="4">
        <v>1.571187356668462</v>
      </c>
      <c r="AH5002" s="4">
        <v>0.46662620543955402</v>
      </c>
      <c r="AI5002" s="4">
        <v>0.14163090128755371</v>
      </c>
      <c r="AJ5002" s="4">
        <v>14500</v>
      </c>
      <c r="AK5002" s="4">
        <v>12050</v>
      </c>
      <c r="AL5002" s="4">
        <v>13800</v>
      </c>
      <c r="AM5002" s="4"/>
    </row>
    <row r="5003" spans="1:39" x14ac:dyDescent="0.3">
      <c r="A5003" s="4">
        <v>20200624</v>
      </c>
      <c r="B5003" s="4" t="s">
        <v>2100</v>
      </c>
      <c r="C5003" s="4">
        <v>13450</v>
      </c>
      <c r="D5003" s="4">
        <v>14200</v>
      </c>
      <c r="E5003" s="4">
        <v>13300</v>
      </c>
      <c r="F5003" s="4">
        <v>14200</v>
      </c>
      <c r="G5003" s="4">
        <v>950</v>
      </c>
      <c r="H5003" s="4">
        <v>371317</v>
      </c>
      <c r="I5003" s="4">
        <v>7.17E-2</v>
      </c>
      <c r="J5003" s="4">
        <v>2.0576777291105119</v>
      </c>
      <c r="K5003" s="4">
        <v>1.0402930402930399</v>
      </c>
      <c r="L5003" s="4">
        <v>1.0510732790525541</v>
      </c>
      <c r="M5003" s="4">
        <v>1.08645753634277</v>
      </c>
      <c r="N5003" s="4">
        <v>1.074536511539917</v>
      </c>
      <c r="O5003" s="4">
        <v>1.1359242717152189</v>
      </c>
      <c r="P5003" s="4">
        <v>1.102170707096841</v>
      </c>
      <c r="Q5003" s="4">
        <v>13800</v>
      </c>
      <c r="R5003" s="4">
        <v>14050</v>
      </c>
      <c r="S5003" s="4">
        <v>13500</v>
      </c>
      <c r="T5003" s="4">
        <v>13800</v>
      </c>
      <c r="U5003" s="7">
        <v>-2.8169014084507043E-2</v>
      </c>
      <c r="V5003" s="7">
        <v>-1.0563380281690141E-2</v>
      </c>
      <c r="W5003" s="7">
        <v>-4.9295774647887321E-2</v>
      </c>
      <c r="X5003" s="4">
        <v>9.8373060915626174E-3</v>
      </c>
      <c r="Y5003" s="4">
        <v>-2.8169014084507039E-2</v>
      </c>
      <c r="Z5003" s="7">
        <v>-3.096901408450704E-2</v>
      </c>
      <c r="AA5003" s="7">
        <v>-3.096901408450704E-2</v>
      </c>
      <c r="AB5003" s="4">
        <v>0</v>
      </c>
      <c r="AC5003" s="4">
        <v>0</v>
      </c>
      <c r="AD5003" s="4">
        <v>1.1152416356877319E-2</v>
      </c>
      <c r="AE5003" s="4">
        <v>3.951105577901211</v>
      </c>
      <c r="AF5003" s="4">
        <v>1.002779704590032</v>
      </c>
      <c r="AG5003" s="4">
        <v>1.2154728957300429</v>
      </c>
      <c r="AH5003" s="4">
        <v>0.17450294985482581</v>
      </c>
      <c r="AI5003" s="4">
        <v>5.5762081784386623E-2</v>
      </c>
      <c r="AJ5003" s="4">
        <v>14700</v>
      </c>
      <c r="AK5003" s="4">
        <v>13500</v>
      </c>
      <c r="AL5003" s="4">
        <v>13900</v>
      </c>
      <c r="AM5003" s="8">
        <v>8.3241506323005494E-3</v>
      </c>
    </row>
    <row r="5004" spans="1:39" x14ac:dyDescent="0.3">
      <c r="A5004" s="4">
        <v>20190823</v>
      </c>
      <c r="B5004" s="4" t="s">
        <v>2101</v>
      </c>
      <c r="C5004" s="4">
        <v>2845</v>
      </c>
      <c r="D5004" s="4">
        <v>3200</v>
      </c>
      <c r="E5004" s="4">
        <v>2730</v>
      </c>
      <c r="F5004" s="4">
        <v>3100</v>
      </c>
      <c r="G5004" s="4">
        <v>255</v>
      </c>
      <c r="H5004" s="4">
        <v>6956822</v>
      </c>
      <c r="I5004" s="4">
        <v>8.9630000000000001E-2</v>
      </c>
      <c r="J5004" s="4">
        <v>3.473520456872746</v>
      </c>
      <c r="K5004" s="4">
        <v>1.0726643598615919</v>
      </c>
      <c r="L5004" s="4">
        <v>1.126044315292408</v>
      </c>
      <c r="M5004" s="4">
        <v>1.193914885422684</v>
      </c>
      <c r="N5004" s="4">
        <v>1.191620219104363</v>
      </c>
      <c r="O5004" s="4">
        <v>1.0457957324787051</v>
      </c>
      <c r="P5004" s="4">
        <v>0.96396781591324288</v>
      </c>
      <c r="Q5004" s="4">
        <v>3150</v>
      </c>
      <c r="R5004" s="4">
        <v>3200</v>
      </c>
      <c r="S5004" s="4">
        <v>2840</v>
      </c>
      <c r="T5004" s="4">
        <v>2905</v>
      </c>
      <c r="U5004" s="7">
        <v>1.6129032258064516E-2</v>
      </c>
      <c r="V5004" s="7">
        <v>3.2258064516129031E-2</v>
      </c>
      <c r="W5004" s="7">
        <v>-8.387096774193549E-2</v>
      </c>
      <c r="X5004" s="4">
        <v>-1.383817028637325E-2</v>
      </c>
      <c r="Y5004" s="4">
        <v>-6.2903225806451607E-2</v>
      </c>
      <c r="Z5004" s="7">
        <v>-6.5703225806451604E-2</v>
      </c>
      <c r="AA5004" s="7">
        <v>1.3329032258064515E-2</v>
      </c>
      <c r="AB5004" s="4">
        <v>0</v>
      </c>
      <c r="AC5004" s="4">
        <v>3.2258064516129031E-2</v>
      </c>
      <c r="AD5004" s="4">
        <v>4.0421792618629167E-2</v>
      </c>
      <c r="AE5004" s="4">
        <v>6.2270213274447981</v>
      </c>
      <c r="AF5004" s="4">
        <v>0.95813779916558572</v>
      </c>
      <c r="AG5004" s="4">
        <v>1.3735712439485459</v>
      </c>
      <c r="AH5004" s="4">
        <v>0.31566199206780299</v>
      </c>
      <c r="AI5004" s="4">
        <v>8.9630931458699478E-2</v>
      </c>
      <c r="AJ5004" s="4">
        <v>3200</v>
      </c>
      <c r="AK5004" s="4">
        <v>2590</v>
      </c>
      <c r="AL5004" s="4">
        <v>2630</v>
      </c>
      <c r="AM5004" s="8">
        <v>-5.3409556314314797E-3</v>
      </c>
    </row>
    <row r="5005" spans="1:39" x14ac:dyDescent="0.3">
      <c r="A5005" s="4">
        <v>20190903</v>
      </c>
      <c r="B5005" s="4" t="s">
        <v>2101</v>
      </c>
      <c r="C5005" s="4">
        <v>2730</v>
      </c>
      <c r="D5005" s="4">
        <v>3025</v>
      </c>
      <c r="E5005" s="4">
        <v>2720</v>
      </c>
      <c r="F5005" s="4">
        <v>2940</v>
      </c>
      <c r="G5005" s="4">
        <v>245</v>
      </c>
      <c r="H5005" s="4">
        <v>7007242</v>
      </c>
      <c r="I5005" s="4">
        <v>9.0910000000000005E-2</v>
      </c>
      <c r="J5005" s="4">
        <v>2.401809092420355</v>
      </c>
      <c r="K5005" s="4">
        <v>1.067150635208711</v>
      </c>
      <c r="L5005" s="4">
        <v>1.0836712126796899</v>
      </c>
      <c r="M5005" s="4">
        <v>1.0579345088161209</v>
      </c>
      <c r="N5005" s="4">
        <v>1.1252511721366381</v>
      </c>
      <c r="O5005" s="4">
        <v>1.0090378675208791</v>
      </c>
      <c r="P5005" s="4">
        <v>0.92456464483666811</v>
      </c>
      <c r="Q5005" s="4">
        <v>2885</v>
      </c>
      <c r="R5005" s="4">
        <v>2920</v>
      </c>
      <c r="S5005" s="4">
        <v>2820</v>
      </c>
      <c r="T5005" s="4">
        <v>2845</v>
      </c>
      <c r="U5005" s="7">
        <v>-1.8707482993197279E-2</v>
      </c>
      <c r="V5005" s="7">
        <v>-6.8027210884353739E-3</v>
      </c>
      <c r="W5005" s="7">
        <v>-4.0816326530612242E-2</v>
      </c>
      <c r="X5005" s="4">
        <v>4.1144388096834581E-3</v>
      </c>
      <c r="Y5005" s="4">
        <v>-3.2312925170068028E-2</v>
      </c>
      <c r="Z5005" s="7">
        <v>-3.5112925170068025E-2</v>
      </c>
      <c r="AA5005" s="7">
        <v>-3.5112925170068025E-2</v>
      </c>
      <c r="AB5005" s="4">
        <v>1.298701298701299E-2</v>
      </c>
      <c r="AC5005" s="4">
        <v>2.8911564625850341E-2</v>
      </c>
      <c r="AD5005" s="4">
        <v>3.663003663003663E-3</v>
      </c>
      <c r="AE5005" s="4">
        <v>4.7816837878744458</v>
      </c>
      <c r="AF5005" s="4">
        <v>0.96504355380606777</v>
      </c>
      <c r="AG5005" s="4">
        <v>1.2863675722421171</v>
      </c>
      <c r="AH5005" s="4">
        <v>0.25883988126177893</v>
      </c>
      <c r="AI5005" s="4">
        <v>7.6923076923076927E-2</v>
      </c>
      <c r="AJ5005" s="4">
        <v>3070</v>
      </c>
      <c r="AK5005" s="4">
        <v>2780</v>
      </c>
      <c r="AL5005" s="4">
        <v>2820</v>
      </c>
      <c r="AM5005" s="8">
        <v>3.3881348610673699E-4</v>
      </c>
    </row>
    <row r="5006" spans="1:39" x14ac:dyDescent="0.3">
      <c r="A5006" s="4">
        <v>20191015</v>
      </c>
      <c r="B5006" s="4" t="s">
        <v>2101</v>
      </c>
      <c r="C5006" s="4">
        <v>2750</v>
      </c>
      <c r="D5006" s="4">
        <v>3355</v>
      </c>
      <c r="E5006" s="4">
        <v>2660</v>
      </c>
      <c r="F5006" s="4">
        <v>2880</v>
      </c>
      <c r="G5006" s="4">
        <v>210</v>
      </c>
      <c r="H5006" s="4">
        <v>48383142</v>
      </c>
      <c r="I5006" s="4">
        <v>7.8649999999999998E-2</v>
      </c>
      <c r="J5006" s="4">
        <v>6.8578353348747854</v>
      </c>
      <c r="K5006" s="4">
        <v>1.074626865671642</v>
      </c>
      <c r="L5006" s="4">
        <v>1.091736163760425</v>
      </c>
      <c r="M5006" s="4">
        <v>1.097770154373928</v>
      </c>
      <c r="N5006" s="4">
        <v>1.060187741579238</v>
      </c>
      <c r="O5006" s="4">
        <v>1.053979871912168</v>
      </c>
      <c r="P5006" s="4">
        <v>0.95175148711169866</v>
      </c>
      <c r="Q5006" s="4">
        <v>2920</v>
      </c>
      <c r="R5006" s="4">
        <v>3015</v>
      </c>
      <c r="S5006" s="4">
        <v>2820</v>
      </c>
      <c r="T5006" s="4">
        <v>2915</v>
      </c>
      <c r="U5006" s="7">
        <v>1.3888888888888888E-2</v>
      </c>
      <c r="V5006" s="7">
        <v>4.6875E-2</v>
      </c>
      <c r="W5006" s="7">
        <v>-2.0833333333333332E-2</v>
      </c>
      <c r="X5006" s="4">
        <v>-1.6473403276274449E-2</v>
      </c>
      <c r="Y5006" s="4">
        <v>1.215277777777778E-2</v>
      </c>
      <c r="Z5006" s="7">
        <v>3.7200000000000004E-2</v>
      </c>
      <c r="AA5006" s="7">
        <v>3.7200000000000004E-2</v>
      </c>
      <c r="AB5006" s="4">
        <v>2.9962546816479401E-2</v>
      </c>
      <c r="AC5006" s="4">
        <v>0.16493055555555561</v>
      </c>
      <c r="AD5006" s="4">
        <v>3.272727272727273E-2</v>
      </c>
      <c r="AE5006" s="4">
        <v>3.5281570652773131</v>
      </c>
      <c r="AF5006" s="4">
        <v>0.95811191936988949</v>
      </c>
      <c r="AG5006" s="4">
        <v>1.158601811601178</v>
      </c>
      <c r="AH5006" s="4">
        <v>0.18061010126943261</v>
      </c>
      <c r="AI5006" s="4">
        <v>4.7272727272727272E-2</v>
      </c>
      <c r="AJ5006" s="4">
        <v>3075</v>
      </c>
      <c r="AK5006" s="4">
        <v>2750</v>
      </c>
      <c r="AL5006" s="4">
        <v>2765</v>
      </c>
      <c r="AM5006" s="8">
        <v>8.3247595414815394E-3</v>
      </c>
    </row>
    <row r="5007" spans="1:39" x14ac:dyDescent="0.3">
      <c r="A5007" s="4">
        <v>20191104</v>
      </c>
      <c r="B5007" s="4" t="s">
        <v>2101</v>
      </c>
      <c r="C5007" s="4">
        <v>2660</v>
      </c>
      <c r="D5007" s="4">
        <v>3050</v>
      </c>
      <c r="E5007" s="4">
        <v>2655</v>
      </c>
      <c r="F5007" s="4">
        <v>2955</v>
      </c>
      <c r="G5007" s="4">
        <v>305</v>
      </c>
      <c r="H5007" s="4">
        <v>32885740</v>
      </c>
      <c r="I5007" s="4">
        <v>0.11509</v>
      </c>
      <c r="J5007" s="4">
        <v>6.2410137402452319</v>
      </c>
      <c r="K5007" s="4">
        <v>1.074545454545454</v>
      </c>
      <c r="L5007" s="4">
        <v>1.0989215321680921</v>
      </c>
      <c r="M5007" s="4">
        <v>1.1013790532985459</v>
      </c>
      <c r="N5007" s="4">
        <v>1.0917151565530621</v>
      </c>
      <c r="O5007" s="4">
        <v>1.0943093445253671</v>
      </c>
      <c r="P5007" s="4">
        <v>1.018248646786027</v>
      </c>
      <c r="Q5007" s="4">
        <v>2965</v>
      </c>
      <c r="R5007" s="4">
        <v>3010</v>
      </c>
      <c r="S5007" s="4">
        <v>2795</v>
      </c>
      <c r="T5007" s="4">
        <v>2820</v>
      </c>
      <c r="U5007" s="7">
        <v>3.3840947546531302E-3</v>
      </c>
      <c r="V5007" s="7">
        <v>1.8612521150592216E-2</v>
      </c>
      <c r="W5007" s="7">
        <v>-5.4145516074450083E-2</v>
      </c>
      <c r="X5007" s="4">
        <v>8.4049136418213721E-3</v>
      </c>
      <c r="Y5007" s="4">
        <v>-4.5685279187817257E-2</v>
      </c>
      <c r="Z5007" s="7">
        <v>-4.8485279187817254E-2</v>
      </c>
      <c r="AA5007" s="7">
        <v>-4.8485279187817254E-2</v>
      </c>
      <c r="AB5007" s="4">
        <v>3.773584905660377E-3</v>
      </c>
      <c r="AC5007" s="4">
        <v>3.2148900169204728E-2</v>
      </c>
      <c r="AD5007" s="4">
        <v>1.8796992481203011E-3</v>
      </c>
      <c r="AE5007" s="4">
        <v>22.961086076476111</v>
      </c>
      <c r="AF5007" s="4">
        <v>1.010981747144206</v>
      </c>
      <c r="AG5007" s="4">
        <v>1.1963085370269451</v>
      </c>
      <c r="AH5007" s="4">
        <v>0.15323278206958821</v>
      </c>
      <c r="AI5007" s="4">
        <v>0.1109022556390977</v>
      </c>
      <c r="AJ5007" s="4">
        <v>3010</v>
      </c>
      <c r="AK5007" s="4">
        <v>2760</v>
      </c>
      <c r="AL5007" s="4">
        <v>2895</v>
      </c>
      <c r="AM5007" s="8">
        <v>9.22486943584532E-3</v>
      </c>
    </row>
    <row r="5008" spans="1:39" x14ac:dyDescent="0.3">
      <c r="A5008" s="4">
        <v>20191114</v>
      </c>
      <c r="B5008" s="4" t="s">
        <v>2101</v>
      </c>
      <c r="C5008" s="4">
        <v>2940</v>
      </c>
      <c r="D5008" s="4">
        <v>3585</v>
      </c>
      <c r="E5008" s="4">
        <v>2930</v>
      </c>
      <c r="F5008" s="4">
        <v>3180</v>
      </c>
      <c r="G5008" s="4">
        <v>285</v>
      </c>
      <c r="H5008" s="4">
        <v>78865504</v>
      </c>
      <c r="I5008" s="4">
        <v>9.8449999999999996E-2</v>
      </c>
      <c r="J5008" s="4">
        <v>5.246419415639159</v>
      </c>
      <c r="K5008" s="4">
        <v>1.062360801781737</v>
      </c>
      <c r="L5008" s="4">
        <v>1.0827374872318689</v>
      </c>
      <c r="M5008" s="4">
        <v>1.1082070047046519</v>
      </c>
      <c r="N5008" s="4">
        <v>1.1435763732805899</v>
      </c>
      <c r="O5008" s="4">
        <v>1.15120067575721</v>
      </c>
      <c r="P5008" s="4">
        <v>1.104102771830334</v>
      </c>
      <c r="Q5008" s="4">
        <v>3210</v>
      </c>
      <c r="R5008" s="4">
        <v>3330</v>
      </c>
      <c r="S5008" s="4">
        <v>3120</v>
      </c>
      <c r="T5008" s="4">
        <v>3255</v>
      </c>
      <c r="U5008" s="7">
        <v>9.433962264150943E-3</v>
      </c>
      <c r="V5008" s="7">
        <v>4.716981132075472E-2</v>
      </c>
      <c r="W5008" s="7">
        <v>-1.8867924528301886E-2</v>
      </c>
      <c r="X5008" s="4">
        <v>1.033893733704936E-2</v>
      </c>
      <c r="Y5008" s="4">
        <v>2.358490566037736E-2</v>
      </c>
      <c r="Z5008" s="7">
        <v>3.7200000000000004E-2</v>
      </c>
      <c r="AA5008" s="7">
        <v>3.7200000000000004E-2</v>
      </c>
      <c r="AB5008" s="4">
        <v>1.379310344827586E-2</v>
      </c>
      <c r="AC5008" s="4">
        <v>0.12735849056603771</v>
      </c>
      <c r="AD5008" s="4">
        <v>3.4013605442176869E-3</v>
      </c>
      <c r="AE5008" s="4">
        <v>17.17959043281661</v>
      </c>
      <c r="AF5008" s="4">
        <v>1.0533507197730521</v>
      </c>
      <c r="AG5008" s="4">
        <v>1.2808485341807081</v>
      </c>
      <c r="AH5008" s="4">
        <v>0.16861897956801281</v>
      </c>
      <c r="AI5008" s="4">
        <v>8.1632653061224483E-2</v>
      </c>
      <c r="AJ5008" s="4">
        <v>3450</v>
      </c>
      <c r="AK5008" s="4">
        <v>2930</v>
      </c>
      <c r="AL5008" s="4">
        <v>2930</v>
      </c>
      <c r="AM5008" s="8">
        <v>2.20593796723837E-3</v>
      </c>
    </row>
    <row r="5009" spans="1:39" x14ac:dyDescent="0.3">
      <c r="A5009" s="4">
        <v>20200325</v>
      </c>
      <c r="B5009" s="4" t="s">
        <v>2101</v>
      </c>
      <c r="C5009" s="4">
        <v>1125</v>
      </c>
      <c r="D5009" s="4">
        <v>1155</v>
      </c>
      <c r="E5009" s="4">
        <v>1090</v>
      </c>
      <c r="F5009" s="4">
        <v>1130</v>
      </c>
      <c r="G5009" s="4">
        <v>80</v>
      </c>
      <c r="H5009" s="4">
        <v>1756770</v>
      </c>
      <c r="I5009" s="4">
        <v>7.6189999999999994E-2</v>
      </c>
      <c r="J5009" s="4">
        <v>0.81720977916491633</v>
      </c>
      <c r="K5009" s="4">
        <v>1.074484944532488</v>
      </c>
      <c r="L5009" s="4">
        <v>1.0987942434850251</v>
      </c>
      <c r="M5009" s="4">
        <v>0.93180506308237809</v>
      </c>
      <c r="N5009" s="4">
        <v>0.69802637674892676</v>
      </c>
      <c r="O5009" s="4">
        <v>0.50210320516618279</v>
      </c>
      <c r="P5009" s="4">
        <v>0.44660795331036618</v>
      </c>
      <c r="Q5009" s="4">
        <v>1145</v>
      </c>
      <c r="R5009" s="4">
        <v>1310</v>
      </c>
      <c r="S5009" s="4">
        <v>1105</v>
      </c>
      <c r="T5009" s="4">
        <v>1225</v>
      </c>
      <c r="U5009" s="7">
        <v>1.3274336283185841E-2</v>
      </c>
      <c r="V5009" s="7">
        <v>0.15929203539823009</v>
      </c>
      <c r="W5009" s="7">
        <v>-2.2123893805309734E-2</v>
      </c>
      <c r="X5009" s="4">
        <v>-0.1405318590357354</v>
      </c>
      <c r="Y5009" s="4">
        <v>8.4070796460176997E-2</v>
      </c>
      <c r="Z5009" s="7">
        <v>3.7200000000000004E-2</v>
      </c>
      <c r="AA5009" s="7">
        <v>3.7200000000000004E-2</v>
      </c>
      <c r="AB5009" s="4">
        <v>7.1428571428571425E-2</v>
      </c>
      <c r="AC5009" s="4">
        <v>2.2123893805309731E-2</v>
      </c>
      <c r="AD5009" s="4">
        <v>3.111111111111111E-2</v>
      </c>
      <c r="AE5009" s="4">
        <v>1.3353557588960629</v>
      </c>
      <c r="AF5009" s="4">
        <v>0.40726235469836192</v>
      </c>
      <c r="AG5009" s="4">
        <v>1.188003356980289</v>
      </c>
      <c r="AH5009" s="4">
        <v>1.6136712152174979</v>
      </c>
      <c r="AI5009" s="4">
        <v>4.4444444444444436E-3</v>
      </c>
      <c r="AJ5009" s="4">
        <v>1680</v>
      </c>
      <c r="AK5009" s="4">
        <v>1105</v>
      </c>
      <c r="AL5009" s="4">
        <v>1545</v>
      </c>
      <c r="AM5009" s="8">
        <v>5.2622816628226002E-2</v>
      </c>
    </row>
    <row r="5010" spans="1:39" x14ac:dyDescent="0.3">
      <c r="A5010" s="4">
        <v>20200326</v>
      </c>
      <c r="B5010" s="4" t="s">
        <v>2101</v>
      </c>
      <c r="C5010" s="4">
        <v>1145</v>
      </c>
      <c r="D5010" s="4">
        <v>1310</v>
      </c>
      <c r="E5010" s="4">
        <v>1105</v>
      </c>
      <c r="F5010" s="4">
        <v>1225</v>
      </c>
      <c r="G5010" s="4">
        <v>95</v>
      </c>
      <c r="H5010" s="4">
        <v>2957523</v>
      </c>
      <c r="I5010" s="4">
        <v>8.4070000000000006E-2</v>
      </c>
      <c r="J5010" s="4">
        <v>1.3020188817904159</v>
      </c>
      <c r="K5010" s="4">
        <v>1.079295154185022</v>
      </c>
      <c r="L5010" s="4">
        <v>1.127992633517495</v>
      </c>
      <c r="M5010" s="4">
        <v>1.0495202193283071</v>
      </c>
      <c r="N5010" s="4">
        <v>0.77698845617150836</v>
      </c>
      <c r="O5010" s="4">
        <v>0.55018264566740527</v>
      </c>
      <c r="P5010" s="4">
        <v>0.48636523051065039</v>
      </c>
      <c r="Q5010" s="4">
        <v>1300</v>
      </c>
      <c r="R5010" s="4">
        <v>1315</v>
      </c>
      <c r="S5010" s="4">
        <v>1150</v>
      </c>
      <c r="T5010" s="4">
        <v>1235</v>
      </c>
      <c r="U5010" s="7">
        <v>6.1224489795918366E-2</v>
      </c>
      <c r="V5010" s="7">
        <v>7.3469387755102047E-2</v>
      </c>
      <c r="W5010" s="7">
        <v>-6.1224489795918366E-2</v>
      </c>
      <c r="X5010" s="4">
        <v>-0.1325637447672206</v>
      </c>
      <c r="Y5010" s="4">
        <v>8.1632653061224497E-3</v>
      </c>
      <c r="Z5010" s="7">
        <v>5.8424489795918369E-2</v>
      </c>
      <c r="AA5010" s="7">
        <v>5.8424489795918369E-2</v>
      </c>
      <c r="AB5010" s="4">
        <v>1.3274336283185841E-2</v>
      </c>
      <c r="AC5010" s="4">
        <v>6.9387755102040816E-2</v>
      </c>
      <c r="AD5010" s="4">
        <v>3.4934497816593878E-2</v>
      </c>
      <c r="AE5010" s="4">
        <v>1.683500401304667</v>
      </c>
      <c r="AF5010" s="4">
        <v>0.44975545886648349</v>
      </c>
      <c r="AG5010" s="4">
        <v>1.3401194054978389</v>
      </c>
      <c r="AH5010" s="4">
        <v>1.4772283256595009</v>
      </c>
      <c r="AI5010" s="4">
        <v>6.9868995633187769E-2</v>
      </c>
      <c r="AJ5010" s="4">
        <v>1680</v>
      </c>
      <c r="AK5010" s="4">
        <v>1150</v>
      </c>
      <c r="AL5010" s="4">
        <v>1560</v>
      </c>
      <c r="AM5010" s="8">
        <v>2.1614460980046799E-2</v>
      </c>
    </row>
    <row r="5011" spans="1:39" x14ac:dyDescent="0.3">
      <c r="A5011" s="4">
        <v>20200330</v>
      </c>
      <c r="B5011" s="4" t="s">
        <v>2101</v>
      </c>
      <c r="C5011" s="4">
        <v>1195</v>
      </c>
      <c r="D5011" s="4">
        <v>1390</v>
      </c>
      <c r="E5011" s="4">
        <v>1170</v>
      </c>
      <c r="F5011" s="4">
        <v>1390</v>
      </c>
      <c r="G5011" s="4">
        <v>155</v>
      </c>
      <c r="H5011" s="4">
        <v>2241848</v>
      </c>
      <c r="I5011" s="4">
        <v>0.12551000000000001</v>
      </c>
      <c r="J5011" s="4">
        <v>1.0388898787794669</v>
      </c>
      <c r="K5011" s="4">
        <v>1.0831168831168829</v>
      </c>
      <c r="L5011" s="4">
        <v>1.1525704809286901</v>
      </c>
      <c r="M5011" s="4">
        <v>1.2042973488130311</v>
      </c>
      <c r="N5011" s="4">
        <v>0.92245412615721545</v>
      </c>
      <c r="O5011" s="4">
        <v>0.63806835135073103</v>
      </c>
      <c r="P5011" s="4">
        <v>0.5568036532728905</v>
      </c>
      <c r="Q5011" s="4">
        <v>1450</v>
      </c>
      <c r="R5011" s="4">
        <v>1680</v>
      </c>
      <c r="S5011" s="4">
        <v>1430</v>
      </c>
      <c r="T5011" s="4">
        <v>1550</v>
      </c>
      <c r="U5011" s="7">
        <v>4.3165467625899283E-2</v>
      </c>
      <c r="V5011" s="7">
        <v>0.20863309352517986</v>
      </c>
      <c r="W5011" s="7">
        <v>2.8776978417266189E-2</v>
      </c>
      <c r="X5011" s="4">
        <v>-0.1098317682582873</v>
      </c>
      <c r="Y5011" s="4">
        <v>0.1151079136690648</v>
      </c>
      <c r="Z5011" s="7">
        <v>4.0365467625899286E-2</v>
      </c>
      <c r="AA5011" s="7">
        <v>4.0365467625899286E-2</v>
      </c>
      <c r="AB5011" s="4">
        <v>0</v>
      </c>
      <c r="AC5011" s="4">
        <v>0</v>
      </c>
      <c r="AD5011" s="4">
        <v>2.0920502092050208E-2</v>
      </c>
      <c r="AE5011" s="4">
        <v>1.1554464283873569</v>
      </c>
      <c r="AF5011" s="4">
        <v>0.53378911049831723</v>
      </c>
      <c r="AG5011" s="4">
        <v>1.5920125657260029</v>
      </c>
      <c r="AH5011" s="4">
        <v>1.2452632809531989</v>
      </c>
      <c r="AI5011" s="4">
        <v>0.16317991631799161</v>
      </c>
      <c r="AJ5011" s="4">
        <v>1910</v>
      </c>
      <c r="AK5011" s="4">
        <v>1430</v>
      </c>
      <c r="AL5011" s="4">
        <v>1730</v>
      </c>
      <c r="AM5011" s="8">
        <v>3.6876233674704197E-2</v>
      </c>
    </row>
    <row r="5012" spans="1:39" x14ac:dyDescent="0.3">
      <c r="A5012" s="4">
        <v>20200331</v>
      </c>
      <c r="B5012" s="4" t="s">
        <v>2101</v>
      </c>
      <c r="C5012" s="4">
        <v>1450</v>
      </c>
      <c r="D5012" s="4">
        <v>1680</v>
      </c>
      <c r="E5012" s="4">
        <v>1430</v>
      </c>
      <c r="F5012" s="4">
        <v>1550</v>
      </c>
      <c r="G5012" s="4">
        <v>160</v>
      </c>
      <c r="H5012" s="4">
        <v>4782763</v>
      </c>
      <c r="I5012" s="4">
        <v>0.11511</v>
      </c>
      <c r="J5012" s="4">
        <v>1.9379955748461559</v>
      </c>
      <c r="K5012" s="4">
        <v>1.11377245508982</v>
      </c>
      <c r="L5012" s="4">
        <v>1.1868300153139359</v>
      </c>
      <c r="M5012" s="4">
        <v>1.3206100366362781</v>
      </c>
      <c r="N5012" s="4">
        <v>1.0479345547968359</v>
      </c>
      <c r="O5012" s="4">
        <v>0.71832976743108279</v>
      </c>
      <c r="P5012" s="4">
        <v>0.62322623447379266</v>
      </c>
      <c r="Q5012" s="4">
        <v>1545</v>
      </c>
      <c r="R5012" s="4">
        <v>1630</v>
      </c>
      <c r="S5012" s="4">
        <v>1500</v>
      </c>
      <c r="T5012" s="4">
        <v>1545</v>
      </c>
      <c r="U5012" s="7">
        <v>-3.2258064516129032E-3</v>
      </c>
      <c r="V5012" s="7">
        <v>5.1612903225806452E-2</v>
      </c>
      <c r="W5012" s="7">
        <v>-3.2258064516129031E-2</v>
      </c>
      <c r="X5012" s="4">
        <v>-9.4483131634101838E-2</v>
      </c>
      <c r="Y5012" s="4">
        <v>-3.2258064516129028E-3</v>
      </c>
      <c r="Z5012" s="7">
        <v>3.7200000000000004E-2</v>
      </c>
      <c r="AA5012" s="7">
        <v>3.7200000000000004E-2</v>
      </c>
      <c r="AB5012" s="4">
        <v>4.3165467625899283E-2</v>
      </c>
      <c r="AC5012" s="4">
        <v>8.387096774193549E-2</v>
      </c>
      <c r="AD5012" s="4">
        <v>1.379310344827586E-2</v>
      </c>
      <c r="AE5012" s="4">
        <v>2.1334019969239661</v>
      </c>
      <c r="AF5012" s="4">
        <v>0.60966004171493948</v>
      </c>
      <c r="AG5012" s="4">
        <v>1.7719696298091081</v>
      </c>
      <c r="AH5012" s="4">
        <v>1.0759146344793269</v>
      </c>
      <c r="AI5012" s="4">
        <v>6.8965517241379309E-2</v>
      </c>
      <c r="AJ5012" s="4">
        <v>1910</v>
      </c>
      <c r="AK5012" s="4">
        <v>1465</v>
      </c>
      <c r="AL5012" s="4">
        <v>1760</v>
      </c>
      <c r="AM5012" s="8">
        <v>4.9731601842240299E-2</v>
      </c>
    </row>
    <row r="5013" spans="1:39" x14ac:dyDescent="0.3">
      <c r="A5013" s="4">
        <v>20200803</v>
      </c>
      <c r="B5013" s="4" t="s">
        <v>2101</v>
      </c>
      <c r="C5013" s="4">
        <v>1400</v>
      </c>
      <c r="D5013" s="4">
        <v>1660</v>
      </c>
      <c r="E5013" s="4">
        <v>1360</v>
      </c>
      <c r="F5013" s="4">
        <v>1450</v>
      </c>
      <c r="G5013" s="4">
        <v>115</v>
      </c>
      <c r="H5013" s="4">
        <v>15155369</v>
      </c>
      <c r="I5013" s="4">
        <v>8.6139999999999994E-2</v>
      </c>
      <c r="J5013" s="4">
        <v>7.4481679353635668</v>
      </c>
      <c r="K5013" s="4">
        <v>1.046931407942238</v>
      </c>
      <c r="L5013" s="4">
        <v>1.0553129548762741</v>
      </c>
      <c r="M5013" s="4">
        <v>1.0518679724338049</v>
      </c>
      <c r="N5013" s="4">
        <v>1.0677466863033871</v>
      </c>
      <c r="O5013" s="4">
        <v>0.98522167487684731</v>
      </c>
      <c r="P5013" s="4">
        <v>0.90037878003849892</v>
      </c>
      <c r="Q5013" s="4">
        <v>1460</v>
      </c>
      <c r="R5013" s="4">
        <v>1565</v>
      </c>
      <c r="S5013" s="4">
        <v>1430</v>
      </c>
      <c r="T5013" s="4">
        <v>1515</v>
      </c>
      <c r="U5013" s="7">
        <v>6.8965517241379309E-3</v>
      </c>
      <c r="V5013" s="7">
        <v>7.9310344827586213E-2</v>
      </c>
      <c r="W5013" s="7">
        <v>-1.3793103448275862E-2</v>
      </c>
      <c r="X5013" s="4">
        <v>9.5729013254784792E-3</v>
      </c>
      <c r="Y5013" s="4">
        <v>4.4827586206896551E-2</v>
      </c>
      <c r="Z5013" s="7">
        <v>3.7200000000000004E-2</v>
      </c>
      <c r="AA5013" s="7">
        <v>3.7200000000000004E-2</v>
      </c>
      <c r="AB5013" s="4">
        <v>1.083032490974729E-2</v>
      </c>
      <c r="AC5013" s="4">
        <v>0.14482758620689659</v>
      </c>
      <c r="AD5013" s="4">
        <v>2.8571428571428571E-2</v>
      </c>
      <c r="AE5013" s="4">
        <v>23.758928389464501</v>
      </c>
      <c r="AF5013" s="4">
        <v>1.0203819449219329</v>
      </c>
      <c r="AG5013" s="4">
        <v>1.130195842400316</v>
      </c>
      <c r="AH5013" s="4">
        <v>9.5222775281040575E-2</v>
      </c>
      <c r="AI5013" s="4">
        <v>3.5714285714285712E-2</v>
      </c>
      <c r="AJ5013" s="4">
        <v>1660</v>
      </c>
      <c r="AK5013" s="4">
        <v>1430</v>
      </c>
      <c r="AL5013" s="4">
        <v>1570</v>
      </c>
      <c r="AM5013" s="8">
        <v>1.50496754009883E-2</v>
      </c>
    </row>
    <row r="5014" spans="1:39" x14ac:dyDescent="0.3">
      <c r="A5014" s="4">
        <v>20200811</v>
      </c>
      <c r="B5014" s="4" t="s">
        <v>2101</v>
      </c>
      <c r="C5014" s="4">
        <v>1545</v>
      </c>
      <c r="D5014" s="4">
        <v>1690</v>
      </c>
      <c r="E5014" s="4">
        <v>1545</v>
      </c>
      <c r="F5014" s="4">
        <v>1685</v>
      </c>
      <c r="G5014" s="4">
        <v>115</v>
      </c>
      <c r="H5014" s="4">
        <v>4311473</v>
      </c>
      <c r="I5014" s="4">
        <v>7.3249999999999996E-2</v>
      </c>
      <c r="J5014" s="4">
        <v>1.1520401672949689</v>
      </c>
      <c r="K5014" s="4">
        <v>1.067581837381204</v>
      </c>
      <c r="L5014" s="4">
        <v>1.06984126984127</v>
      </c>
      <c r="M5014" s="4">
        <v>1.1304931231130491</v>
      </c>
      <c r="N5014" s="4">
        <v>1.175239755884917</v>
      </c>
      <c r="O5014" s="4">
        <v>1.1481460450854579</v>
      </c>
      <c r="P5014" s="4">
        <v>1.0775264851960009</v>
      </c>
      <c r="Q5014" s="4">
        <v>1660</v>
      </c>
      <c r="R5014" s="4">
        <v>1680</v>
      </c>
      <c r="S5014" s="4">
        <v>1600</v>
      </c>
      <c r="T5014" s="4">
        <v>1635</v>
      </c>
      <c r="U5014" s="7">
        <v>-1.483679525222552E-2</v>
      </c>
      <c r="V5014" s="7">
        <v>-2.967359050445104E-3</v>
      </c>
      <c r="W5014" s="7">
        <v>-5.0445103857566766E-2</v>
      </c>
      <c r="X5014" s="4">
        <v>3.5571054925893637E-2</v>
      </c>
      <c r="Y5014" s="4">
        <v>-2.967359050445104E-2</v>
      </c>
      <c r="Z5014" s="7">
        <v>-3.247359050445104E-2</v>
      </c>
      <c r="AA5014" s="7">
        <v>-3.247359050445104E-2</v>
      </c>
      <c r="AB5014" s="4">
        <v>0</v>
      </c>
      <c r="AC5014" s="4">
        <v>2.967359050445104E-3</v>
      </c>
      <c r="AD5014" s="4">
        <v>0</v>
      </c>
      <c r="AE5014" s="4">
        <v>1.99672620991066</v>
      </c>
      <c r="AF5014" s="4">
        <v>1.0739071715826409</v>
      </c>
      <c r="AG5014" s="4">
        <v>1.383457369565305</v>
      </c>
      <c r="AH5014" s="4">
        <v>0.208352426342618</v>
      </c>
      <c r="AI5014" s="4">
        <v>9.0614886731391592E-2</v>
      </c>
      <c r="AJ5014" s="4">
        <v>2100</v>
      </c>
      <c r="AK5014" s="4">
        <v>1345</v>
      </c>
      <c r="AL5014" s="4">
        <v>1385</v>
      </c>
      <c r="AM5014" s="8">
        <v>-2.9324493819232098E-3</v>
      </c>
    </row>
    <row r="5015" spans="1:39" x14ac:dyDescent="0.3">
      <c r="A5015" s="4">
        <v>20200928</v>
      </c>
      <c r="B5015" s="4" t="s">
        <v>2101</v>
      </c>
      <c r="C5015" s="4">
        <v>1415</v>
      </c>
      <c r="D5015" s="4">
        <v>1555</v>
      </c>
      <c r="E5015" s="4">
        <v>1395</v>
      </c>
      <c r="F5015" s="4">
        <v>1540</v>
      </c>
      <c r="G5015" s="4">
        <v>140</v>
      </c>
      <c r="H5015" s="4">
        <v>1478768</v>
      </c>
      <c r="I5015" s="4">
        <v>0.1</v>
      </c>
      <c r="J5015" s="4">
        <v>1.20458848337008</v>
      </c>
      <c r="K5015" s="4">
        <v>1.0706836616454229</v>
      </c>
      <c r="L5015" s="4">
        <v>1.0761705101327741</v>
      </c>
      <c r="M5015" s="4">
        <v>1.032171581769437</v>
      </c>
      <c r="N5015" s="4">
        <v>1.037735849056604</v>
      </c>
      <c r="O5015" s="4">
        <v>1.072236727589208</v>
      </c>
      <c r="P5015" s="4">
        <v>1.0230292294065551</v>
      </c>
      <c r="Q5015" s="4">
        <v>1535</v>
      </c>
      <c r="R5015" s="4">
        <v>1585</v>
      </c>
      <c r="S5015" s="4">
        <v>1510</v>
      </c>
      <c r="T5015" s="4">
        <v>1545</v>
      </c>
      <c r="U5015" s="7">
        <v>-3.246753246753247E-3</v>
      </c>
      <c r="V5015" s="7">
        <v>2.922077922077922E-2</v>
      </c>
      <c r="W5015" s="7">
        <v>-1.948051948051948E-2</v>
      </c>
      <c r="X5015" s="4">
        <v>5.5592991913746628E-3</v>
      </c>
      <c r="Y5015" s="4">
        <v>3.246753246753247E-3</v>
      </c>
      <c r="Z5015" s="7">
        <v>4.46753246753247E-4</v>
      </c>
      <c r="AA5015" s="7">
        <v>4.46753246753247E-4</v>
      </c>
      <c r="AB5015" s="4">
        <v>1.0714285714285709E-2</v>
      </c>
      <c r="AC5015" s="4">
        <v>9.74025974025974E-3</v>
      </c>
      <c r="AD5015" s="4">
        <v>1.413427561837456E-2</v>
      </c>
      <c r="AE5015" s="4">
        <v>3.0019589891210132</v>
      </c>
      <c r="AF5015" s="4">
        <v>0.96795267766190729</v>
      </c>
      <c r="AG5015" s="4">
        <v>1.178860311623533</v>
      </c>
      <c r="AH5015" s="4">
        <v>0.18483143163730789</v>
      </c>
      <c r="AI5015" s="4">
        <v>8.8339222614840993E-2</v>
      </c>
      <c r="AJ5015" s="4">
        <v>1655</v>
      </c>
      <c r="AK5015" s="4">
        <v>1510</v>
      </c>
      <c r="AL5015" s="4">
        <v>1580</v>
      </c>
      <c r="AM5015" s="8">
        <v>3.4183698780246602E-2</v>
      </c>
    </row>
    <row r="5016" spans="1:39" x14ac:dyDescent="0.3">
      <c r="A5016" s="4">
        <v>20190823</v>
      </c>
      <c r="B5016" s="4" t="s">
        <v>2102</v>
      </c>
      <c r="C5016" s="4">
        <v>27000</v>
      </c>
      <c r="D5016" s="4">
        <v>29800</v>
      </c>
      <c r="E5016" s="4">
        <v>26800</v>
      </c>
      <c r="F5016" s="4">
        <v>29350</v>
      </c>
      <c r="G5016" s="4">
        <v>2000</v>
      </c>
      <c r="H5016" s="4">
        <v>196719</v>
      </c>
      <c r="I5016" s="4">
        <v>7.3130000000000001E-2</v>
      </c>
      <c r="J5016" s="4">
        <v>1.899442581447512</v>
      </c>
      <c r="K5016" s="4">
        <v>1.041395623891189</v>
      </c>
      <c r="L5016" s="4">
        <v>1.0512177650429799</v>
      </c>
      <c r="M5016" s="4">
        <v>1.0770642201834859</v>
      </c>
      <c r="N5016" s="4">
        <v>1.109326277993008</v>
      </c>
      <c r="O5016" s="4">
        <v>0.97333149094928839</v>
      </c>
      <c r="P5016" s="4">
        <v>0.75956737871615432</v>
      </c>
      <c r="Q5016" s="4">
        <v>28750</v>
      </c>
      <c r="R5016" s="4">
        <v>29000</v>
      </c>
      <c r="S5016" s="4">
        <v>27250</v>
      </c>
      <c r="T5016" s="4">
        <v>27400</v>
      </c>
      <c r="U5016" s="7">
        <v>-2.0442930153321975E-2</v>
      </c>
      <c r="V5016" s="7">
        <v>-1.192504258943782E-2</v>
      </c>
      <c r="W5016" s="7">
        <v>-7.1550255536626917E-2</v>
      </c>
      <c r="X5016" s="4">
        <v>1.7953321364452431E-3</v>
      </c>
      <c r="Y5016" s="4">
        <v>-6.6439522998296419E-2</v>
      </c>
      <c r="Z5016" s="7">
        <v>-6.9239522998296416E-2</v>
      </c>
      <c r="AA5016" s="7">
        <v>-6.9239522998296416E-2</v>
      </c>
      <c r="AB5016" s="4">
        <v>0</v>
      </c>
      <c r="AC5016" s="4">
        <v>1.533219761499148E-2</v>
      </c>
      <c r="AD5016" s="4">
        <v>7.4074074074074077E-3</v>
      </c>
      <c r="AE5016" s="4">
        <v>3.003481075469105</v>
      </c>
      <c r="AF5016" s="4">
        <v>0.98529717393599558</v>
      </c>
      <c r="AG5016" s="4">
        <v>1.2113733204702251</v>
      </c>
      <c r="AH5016" s="4">
        <v>0.18941287691372019</v>
      </c>
      <c r="AI5016" s="4">
        <v>8.7037037037037038E-2</v>
      </c>
      <c r="AJ5016" s="4">
        <v>31100</v>
      </c>
      <c r="AK5016" s="4">
        <v>27250</v>
      </c>
      <c r="AL5016" s="4">
        <v>30550</v>
      </c>
      <c r="AM5016" s="8">
        <v>-5.3409556314314797E-3</v>
      </c>
    </row>
    <row r="5017" spans="1:39" x14ac:dyDescent="0.3">
      <c r="A5017" s="4">
        <v>20190830</v>
      </c>
      <c r="B5017" s="4" t="s">
        <v>2102</v>
      </c>
      <c r="C5017" s="4">
        <v>30000</v>
      </c>
      <c r="D5017" s="4">
        <v>31100</v>
      </c>
      <c r="E5017" s="4">
        <v>29400</v>
      </c>
      <c r="F5017" s="4">
        <v>30550</v>
      </c>
      <c r="G5017" s="4">
        <v>2100</v>
      </c>
      <c r="H5017" s="4">
        <v>408132</v>
      </c>
      <c r="I5017" s="4">
        <v>7.3810000000000001E-2</v>
      </c>
      <c r="J5017" s="4">
        <v>2.6878162760495559</v>
      </c>
      <c r="K5017" s="4">
        <v>1.050429799426934</v>
      </c>
      <c r="L5017" s="4">
        <v>1.071929824561404</v>
      </c>
      <c r="M5017" s="4">
        <v>1.08294930875576</v>
      </c>
      <c r="N5017" s="4">
        <v>1.131481481481482</v>
      </c>
      <c r="O5017" s="4">
        <v>1.028475241969421</v>
      </c>
      <c r="P5017" s="4">
        <v>0.808040732658864</v>
      </c>
      <c r="Q5017" s="4">
        <v>30300</v>
      </c>
      <c r="R5017" s="4">
        <v>30850</v>
      </c>
      <c r="S5017" s="4">
        <v>29950</v>
      </c>
      <c r="T5017" s="4">
        <v>30750</v>
      </c>
      <c r="U5017" s="7">
        <v>-8.1833060556464818E-3</v>
      </c>
      <c r="V5017" s="7">
        <v>9.8199672667757774E-3</v>
      </c>
      <c r="W5017" s="7">
        <v>-1.9639934533551555E-2</v>
      </c>
      <c r="X5017" s="4">
        <v>1.9166666666666402E-2</v>
      </c>
      <c r="Y5017" s="4">
        <v>6.5466448445171853E-3</v>
      </c>
      <c r="Z5017" s="7">
        <v>3.7466448445171853E-3</v>
      </c>
      <c r="AA5017" s="7">
        <v>3.7466448445171853E-3</v>
      </c>
      <c r="AB5017" s="4">
        <v>4.3478260869565223E-2</v>
      </c>
      <c r="AC5017" s="4">
        <v>1.8003273322422259E-2</v>
      </c>
      <c r="AD5017" s="4">
        <v>0.02</v>
      </c>
      <c r="AE5017" s="4">
        <v>4.6803054975803313</v>
      </c>
      <c r="AF5017" s="4">
        <v>1.0218577589703179</v>
      </c>
      <c r="AG5017" s="4">
        <v>1.262041838527038</v>
      </c>
      <c r="AH5017" s="4">
        <v>0.18624302527492789</v>
      </c>
      <c r="AI5017" s="4">
        <v>1.833333333333333E-2</v>
      </c>
      <c r="AJ5017" s="4">
        <v>30900</v>
      </c>
      <c r="AK5017" s="4">
        <v>29400</v>
      </c>
      <c r="AL5017" s="4">
        <v>29450</v>
      </c>
      <c r="AM5017" s="8">
        <v>1.8313124001204401E-2</v>
      </c>
    </row>
    <row r="5018" spans="1:39" x14ac:dyDescent="0.3">
      <c r="A5018" s="4">
        <v>20200109</v>
      </c>
      <c r="B5018" s="4" t="s">
        <v>2102</v>
      </c>
      <c r="C5018" s="4">
        <v>28750</v>
      </c>
      <c r="D5018" s="4">
        <v>31450</v>
      </c>
      <c r="E5018" s="4">
        <v>28450</v>
      </c>
      <c r="F5018" s="4">
        <v>31300</v>
      </c>
      <c r="G5018" s="4">
        <v>3500</v>
      </c>
      <c r="H5018" s="4">
        <v>326334</v>
      </c>
      <c r="I5018" s="4">
        <v>0.12590000000000001</v>
      </c>
      <c r="J5018" s="4">
        <v>1.853351189076647</v>
      </c>
      <c r="K5018" s="4">
        <v>1.060417843026539</v>
      </c>
      <c r="L5018" s="4">
        <v>1.052808610830811</v>
      </c>
      <c r="M5018" s="4">
        <v>1.056361795477557</v>
      </c>
      <c r="N5018" s="4">
        <v>1.0436812270756921</v>
      </c>
      <c r="O5018" s="4">
        <v>1.1024361608453179</v>
      </c>
      <c r="P5018" s="4">
        <v>1.0979727260768519</v>
      </c>
      <c r="Q5018" s="4">
        <v>31500</v>
      </c>
      <c r="R5018" s="4">
        <v>36350</v>
      </c>
      <c r="S5018" s="4">
        <v>31300</v>
      </c>
      <c r="T5018" s="4">
        <v>35500</v>
      </c>
      <c r="U5018" s="7">
        <v>6.3897763578274758E-3</v>
      </c>
      <c r="V5018" s="7">
        <v>0.16134185303514376</v>
      </c>
      <c r="W5018" s="7">
        <v>0</v>
      </c>
      <c r="X5018" s="4">
        <v>2.6675558519506501E-3</v>
      </c>
      <c r="Y5018" s="4">
        <v>0.13418530351437699</v>
      </c>
      <c r="Z5018" s="7">
        <v>3.7200000000000004E-2</v>
      </c>
      <c r="AA5018" s="7">
        <v>3.7200000000000004E-2</v>
      </c>
      <c r="AB5018" s="4">
        <v>0</v>
      </c>
      <c r="AC5018" s="4">
        <v>4.7923322683706068E-3</v>
      </c>
      <c r="AD5018" s="4">
        <v>1.043478260869565E-2</v>
      </c>
      <c r="AE5018" s="4">
        <v>1.2967051306503909</v>
      </c>
      <c r="AF5018" s="4">
        <v>0.99398338620404469</v>
      </c>
      <c r="AG5018" s="4">
        <v>1.122244313271487</v>
      </c>
      <c r="AH5018" s="4">
        <v>0.11498146447129021</v>
      </c>
      <c r="AI5018" s="4">
        <v>8.8695652173913037E-2</v>
      </c>
      <c r="AJ5018" s="4">
        <v>37150</v>
      </c>
      <c r="AK5018" s="4">
        <v>31300</v>
      </c>
      <c r="AL5018" s="4">
        <v>35950</v>
      </c>
      <c r="AM5018" s="8">
        <v>3.9239240100124001E-2</v>
      </c>
    </row>
    <row r="5019" spans="1:39" x14ac:dyDescent="0.3">
      <c r="A5019" s="4">
        <v>20200110</v>
      </c>
      <c r="B5019" s="4" t="s">
        <v>2102</v>
      </c>
      <c r="C5019" s="4">
        <v>31500</v>
      </c>
      <c r="D5019" s="4">
        <v>36350</v>
      </c>
      <c r="E5019" s="4">
        <v>31300</v>
      </c>
      <c r="F5019" s="4">
        <v>35500</v>
      </c>
      <c r="G5019" s="4">
        <v>4200</v>
      </c>
      <c r="H5019" s="4">
        <v>808757</v>
      </c>
      <c r="I5019" s="4">
        <v>0.13419</v>
      </c>
      <c r="J5019" s="4">
        <v>3.391309015080135</v>
      </c>
      <c r="K5019" s="4">
        <v>1.125792811839323</v>
      </c>
      <c r="L5019" s="4">
        <v>1.1574828822954031</v>
      </c>
      <c r="M5019" s="4">
        <v>1.1743301356268609</v>
      </c>
      <c r="N5019" s="4">
        <v>1.17297207996035</v>
      </c>
      <c r="O5019" s="4">
        <v>1.244958793617394</v>
      </c>
      <c r="P5019" s="4">
        <v>1.242562128106405</v>
      </c>
      <c r="Q5019" s="4">
        <v>35500</v>
      </c>
      <c r="R5019" s="4">
        <v>37150</v>
      </c>
      <c r="S5019" s="4">
        <v>34750</v>
      </c>
      <c r="T5019" s="4">
        <v>35600</v>
      </c>
      <c r="U5019" s="7">
        <v>0</v>
      </c>
      <c r="V5019" s="7">
        <v>4.647887323943662E-2</v>
      </c>
      <c r="W5019" s="7">
        <v>-2.1126760563380281E-2</v>
      </c>
      <c r="X5019" s="4">
        <v>1.1151495126383731E-2</v>
      </c>
      <c r="Y5019" s="4">
        <v>2.8169014084507039E-3</v>
      </c>
      <c r="Z5019" s="7">
        <v>3.7200000000000004E-2</v>
      </c>
      <c r="AA5019" s="7">
        <v>3.7200000000000004E-2</v>
      </c>
      <c r="AB5019" s="4">
        <v>6.3897763578274758E-3</v>
      </c>
      <c r="AC5019" s="4">
        <v>2.3943661971830989E-2</v>
      </c>
      <c r="AD5019" s="4">
        <v>6.3492063492063492E-3</v>
      </c>
      <c r="AE5019" s="4">
        <v>2.4783105652491009</v>
      </c>
      <c r="AF5019" s="4">
        <v>1.0927452318134021</v>
      </c>
      <c r="AG5019" s="4">
        <v>1.298004227694542</v>
      </c>
      <c r="AH5019" s="4">
        <v>0.14471287539914729</v>
      </c>
      <c r="AI5019" s="4">
        <v>0.126984126984127</v>
      </c>
      <c r="AJ5019" s="4">
        <v>37150</v>
      </c>
      <c r="AK5019" s="4">
        <v>34600</v>
      </c>
      <c r="AL5019" s="4">
        <v>35850</v>
      </c>
      <c r="AM5019" s="8">
        <v>1.04190120743025E-2</v>
      </c>
    </row>
    <row r="5020" spans="1:39" x14ac:dyDescent="0.3">
      <c r="A5020" s="4">
        <v>20200123</v>
      </c>
      <c r="B5020" s="4" t="s">
        <v>2102</v>
      </c>
      <c r="C5020" s="4">
        <v>35250</v>
      </c>
      <c r="D5020" s="4">
        <v>38350</v>
      </c>
      <c r="E5020" s="4">
        <v>34900</v>
      </c>
      <c r="F5020" s="4">
        <v>37600</v>
      </c>
      <c r="G5020" s="4">
        <v>2800</v>
      </c>
      <c r="H5020" s="4">
        <v>517712</v>
      </c>
      <c r="I5020" s="4">
        <v>8.0460000000000004E-2</v>
      </c>
      <c r="J5020" s="4">
        <v>1.923933369603672</v>
      </c>
      <c r="K5020" s="4">
        <v>1.0591549295774649</v>
      </c>
      <c r="L5020" s="4">
        <v>1.066969353007946</v>
      </c>
      <c r="M5020" s="4">
        <v>1.0634987979069439</v>
      </c>
      <c r="N5020" s="4">
        <v>1.1571901207971069</v>
      </c>
      <c r="O5020" s="4">
        <v>1.2589988280596021</v>
      </c>
      <c r="P5020" s="4">
        <v>1.289548143702306</v>
      </c>
      <c r="Q5020" s="4">
        <v>35650</v>
      </c>
      <c r="R5020" s="4">
        <v>37050</v>
      </c>
      <c r="S5020" s="4">
        <v>35200</v>
      </c>
      <c r="T5020" s="4">
        <v>35750</v>
      </c>
      <c r="U5020" s="7">
        <v>-5.1861702127659573E-2</v>
      </c>
      <c r="V5020" s="7">
        <v>-1.4627659574468085E-2</v>
      </c>
      <c r="W5020" s="7">
        <v>-6.3829787234042548E-2</v>
      </c>
      <c r="X5020" s="4">
        <v>3.3777025467415657E-2</v>
      </c>
      <c r="Y5020" s="4">
        <v>-4.920212765957447E-2</v>
      </c>
      <c r="Z5020" s="7">
        <v>-5.2002127659574467E-2</v>
      </c>
      <c r="AA5020" s="7">
        <v>-5.2002127659574467E-2</v>
      </c>
      <c r="AB5020" s="4">
        <v>1.2931034482758621E-2</v>
      </c>
      <c r="AC5020" s="4">
        <v>1.9946808510638299E-2</v>
      </c>
      <c r="AD5020" s="4">
        <v>9.9290780141843976E-3</v>
      </c>
      <c r="AE5020" s="4">
        <v>5.7805518026819724</v>
      </c>
      <c r="AF5020" s="4">
        <v>1.0259124473278951</v>
      </c>
      <c r="AG5020" s="4">
        <v>1.397438824466088</v>
      </c>
      <c r="AH5020" s="4">
        <v>0.25914721661204959</v>
      </c>
      <c r="AI5020" s="4">
        <v>6.6666666666666666E-2</v>
      </c>
      <c r="AJ5020" s="4">
        <v>37050</v>
      </c>
      <c r="AK5020" s="4">
        <v>30800</v>
      </c>
      <c r="AL5020" s="4">
        <v>31800</v>
      </c>
      <c r="AM5020" s="8">
        <v>-3.8939339454809002E-3</v>
      </c>
    </row>
    <row r="5021" spans="1:39" x14ac:dyDescent="0.3">
      <c r="A5021" s="4">
        <v>20200511</v>
      </c>
      <c r="B5021" s="4" t="s">
        <v>2102</v>
      </c>
      <c r="C5021" s="4">
        <v>25100</v>
      </c>
      <c r="D5021" s="4">
        <v>29850</v>
      </c>
      <c r="E5021" s="4">
        <v>25100</v>
      </c>
      <c r="F5021" s="4">
        <v>28000</v>
      </c>
      <c r="G5021" s="4">
        <v>3100</v>
      </c>
      <c r="H5021" s="4">
        <v>839643</v>
      </c>
      <c r="I5021" s="4">
        <v>0.1245</v>
      </c>
      <c r="J5021" s="4">
        <v>4.49839515809742</v>
      </c>
      <c r="K5021" s="4">
        <v>1.0866752910737389</v>
      </c>
      <c r="L5021" s="4">
        <v>1.1222444889779559</v>
      </c>
      <c r="M5021" s="4">
        <v>1.164725457570716</v>
      </c>
      <c r="N5021" s="4">
        <v>1.19047619047619</v>
      </c>
      <c r="O5021" s="4">
        <v>1.132953434265098</v>
      </c>
      <c r="P5021" s="4">
        <v>1.008539568669238</v>
      </c>
      <c r="Q5021" s="4">
        <v>28300</v>
      </c>
      <c r="R5021" s="4">
        <v>29800</v>
      </c>
      <c r="S5021" s="4">
        <v>27050</v>
      </c>
      <c r="T5021" s="4">
        <v>28850</v>
      </c>
      <c r="U5021" s="7">
        <v>1.0714285714285714E-2</v>
      </c>
      <c r="V5021" s="7">
        <v>6.4285714285714279E-2</v>
      </c>
      <c r="W5021" s="7">
        <v>-3.3928571428571426E-2</v>
      </c>
      <c r="X5021" s="4">
        <v>2.9336734693877861E-2</v>
      </c>
      <c r="Y5021" s="4">
        <v>3.035714285714286E-2</v>
      </c>
      <c r="Z5021" s="7">
        <v>3.7200000000000004E-2</v>
      </c>
      <c r="AA5021" s="7">
        <v>3.7200000000000004E-2</v>
      </c>
      <c r="AB5021" s="4">
        <v>8.0321285140562242E-3</v>
      </c>
      <c r="AC5021" s="4">
        <v>6.6071428571428573E-2</v>
      </c>
      <c r="AD5021" s="4">
        <v>0</v>
      </c>
      <c r="AE5021" s="4">
        <v>6.0023805268613506</v>
      </c>
      <c r="AF5021" s="4">
        <v>1.070215147745867</v>
      </c>
      <c r="AG5021" s="4">
        <v>1.5005061777299791</v>
      </c>
      <c r="AH5021" s="4">
        <v>0.2679497839795591</v>
      </c>
      <c r="AI5021" s="4">
        <v>0.1155378486055777</v>
      </c>
      <c r="AJ5021" s="4">
        <v>31100</v>
      </c>
      <c r="AK5021" s="4">
        <v>27050</v>
      </c>
      <c r="AL5021" s="4">
        <v>29000</v>
      </c>
      <c r="AM5021" s="8">
        <v>4.0158289576630096E-3</v>
      </c>
    </row>
    <row r="5022" spans="1:39" x14ac:dyDescent="0.3">
      <c r="A5022" s="4">
        <v>20200911</v>
      </c>
      <c r="B5022" s="4" t="s">
        <v>2102</v>
      </c>
      <c r="C5022" s="4">
        <v>35050</v>
      </c>
      <c r="D5022" s="4">
        <v>38450</v>
      </c>
      <c r="E5022" s="4">
        <v>34750</v>
      </c>
      <c r="F5022" s="4">
        <v>38000</v>
      </c>
      <c r="G5022" s="4">
        <v>2750</v>
      </c>
      <c r="H5022" s="4">
        <v>471048</v>
      </c>
      <c r="I5022" s="4">
        <v>7.8009999999999996E-2</v>
      </c>
      <c r="J5022" s="4">
        <v>3.024336688014639</v>
      </c>
      <c r="K5022" s="4">
        <v>1.054579093432007</v>
      </c>
      <c r="L5022" s="4">
        <v>1.060267857142857</v>
      </c>
      <c r="M5022" s="4">
        <v>1.061156101647585</v>
      </c>
      <c r="N5022" s="4">
        <v>1.0868787987129069</v>
      </c>
      <c r="O5022" s="4">
        <v>1.0291130670277591</v>
      </c>
      <c r="P5022" s="4">
        <v>1.1983443926154651</v>
      </c>
      <c r="Q5022" s="4">
        <v>39500</v>
      </c>
      <c r="R5022" s="4">
        <v>40000</v>
      </c>
      <c r="S5022" s="4">
        <v>38400</v>
      </c>
      <c r="T5022" s="4">
        <v>40000</v>
      </c>
      <c r="U5022" s="7">
        <v>3.9473684210526314E-2</v>
      </c>
      <c r="V5022" s="7">
        <v>5.2631578947368418E-2</v>
      </c>
      <c r="W5022" s="7">
        <v>1.0526315789473684E-2</v>
      </c>
      <c r="X5022" s="4">
        <v>-8.9381480157311403E-3</v>
      </c>
      <c r="Y5022" s="4">
        <v>5.2631578947368418E-2</v>
      </c>
      <c r="Z5022" s="7">
        <v>3.7200000000000004E-2</v>
      </c>
      <c r="AA5022" s="7">
        <v>3.6673684210526317E-2</v>
      </c>
      <c r="AB5022" s="4">
        <v>0</v>
      </c>
      <c r="AC5022" s="4">
        <v>1.18421052631579E-2</v>
      </c>
      <c r="AD5022" s="4">
        <v>8.5592011412268191E-3</v>
      </c>
      <c r="AE5022" s="4">
        <v>4.7054921782910117</v>
      </c>
      <c r="AF5022" s="4">
        <v>0.96478815419011799</v>
      </c>
      <c r="AG5022" s="4">
        <v>1.1662482210546941</v>
      </c>
      <c r="AH5022" s="4">
        <v>0.1790465746678119</v>
      </c>
      <c r="AI5022" s="4">
        <v>8.4165477888730383E-2</v>
      </c>
      <c r="AJ5022" s="4">
        <v>40250</v>
      </c>
      <c r="AK5022" s="4">
        <v>37950</v>
      </c>
      <c r="AL5022" s="4">
        <v>40200</v>
      </c>
      <c r="AM5022" s="8">
        <v>4.6816689522002396E-3</v>
      </c>
    </row>
    <row r="5023" spans="1:39" x14ac:dyDescent="0.3">
      <c r="A5023" s="4">
        <v>20190820</v>
      </c>
      <c r="B5023" s="4" t="s">
        <v>2103</v>
      </c>
      <c r="C5023" s="4">
        <v>522</v>
      </c>
      <c r="D5023" s="4">
        <v>560</v>
      </c>
      <c r="E5023" s="4">
        <v>522</v>
      </c>
      <c r="F5023" s="4">
        <v>560</v>
      </c>
      <c r="G5023" s="4">
        <v>38</v>
      </c>
      <c r="H5023" s="4">
        <v>273435</v>
      </c>
      <c r="I5023" s="4">
        <v>7.2800000000000004E-2</v>
      </c>
      <c r="J5023" s="4">
        <v>1.2136258445248691</v>
      </c>
      <c r="K5023" s="4">
        <v>1.061276058117498</v>
      </c>
      <c r="L5023" s="4">
        <v>1.0852713178294571</v>
      </c>
      <c r="M5023" s="4">
        <v>1.120224044808962</v>
      </c>
      <c r="N5023" s="4">
        <v>1.090979933761933</v>
      </c>
      <c r="O5023" s="4">
        <v>0.96673955576015658</v>
      </c>
      <c r="P5023" s="4">
        <v>0.89557012633935718</v>
      </c>
      <c r="Q5023" s="4">
        <v>560</v>
      </c>
      <c r="R5023" s="4">
        <v>620</v>
      </c>
      <c r="S5023" s="4">
        <v>560</v>
      </c>
      <c r="T5023" s="4">
        <v>598</v>
      </c>
      <c r="U5023" s="7">
        <v>0</v>
      </c>
      <c r="V5023" s="7">
        <v>0.10714285714285714</v>
      </c>
      <c r="W5023" s="7">
        <v>0</v>
      </c>
      <c r="X5023" s="4">
        <v>-1.6267290083771719E-2</v>
      </c>
      <c r="Y5023" s="4">
        <v>6.7857142857142852E-2</v>
      </c>
      <c r="Z5023" s="7">
        <v>3.7200000000000004E-2</v>
      </c>
      <c r="AA5023" s="7">
        <v>3.7200000000000004E-2</v>
      </c>
      <c r="AB5023" s="4">
        <v>0</v>
      </c>
      <c r="AC5023" s="4">
        <v>0</v>
      </c>
      <c r="AD5023" s="4">
        <v>0</v>
      </c>
      <c r="AE5023" s="4">
        <v>0.9508765096796854</v>
      </c>
      <c r="AF5023" s="4">
        <v>0.92351408742882013</v>
      </c>
      <c r="AG5023" s="4">
        <v>1.20701661661311</v>
      </c>
      <c r="AH5023" s="4">
        <v>0.25433150671146448</v>
      </c>
      <c r="AI5023" s="4">
        <v>7.2796934865900387E-2</v>
      </c>
      <c r="AJ5023" s="4">
        <v>620</v>
      </c>
      <c r="AK5023" s="4">
        <v>539</v>
      </c>
      <c r="AL5023" s="4">
        <v>581</v>
      </c>
      <c r="AM5023" s="4"/>
    </row>
    <row r="5024" spans="1:39" x14ac:dyDescent="0.3">
      <c r="A5024" s="4">
        <v>20191113</v>
      </c>
      <c r="B5024" s="4" t="s">
        <v>2103</v>
      </c>
      <c r="C5024" s="4">
        <v>541</v>
      </c>
      <c r="D5024" s="4">
        <v>695</v>
      </c>
      <c r="E5024" s="4">
        <v>530</v>
      </c>
      <c r="F5024" s="4">
        <v>613</v>
      </c>
      <c r="G5024" s="4">
        <v>77</v>
      </c>
      <c r="H5024" s="4">
        <v>6413916</v>
      </c>
      <c r="I5024" s="4">
        <v>0.14366000000000001</v>
      </c>
      <c r="J5024" s="4">
        <v>8.6174657654798672</v>
      </c>
      <c r="K5024" s="4">
        <v>1.09988038277512</v>
      </c>
      <c r="L5024" s="4">
        <v>1.1247706422018351</v>
      </c>
      <c r="M5024" s="4">
        <v>1.145794392523364</v>
      </c>
      <c r="N5024" s="4">
        <v>1.14046511627907</v>
      </c>
      <c r="O5024" s="4">
        <v>1.1259758150926069</v>
      </c>
      <c r="P5024" s="4">
        <v>1.0865101989572099</v>
      </c>
      <c r="Q5024" s="4">
        <v>613</v>
      </c>
      <c r="R5024" s="4">
        <v>631</v>
      </c>
      <c r="S5024" s="4">
        <v>570</v>
      </c>
      <c r="T5024" s="4">
        <v>623</v>
      </c>
      <c r="U5024" s="7">
        <v>0</v>
      </c>
      <c r="V5024" s="7">
        <v>2.936378466557912E-2</v>
      </c>
      <c r="W5024" s="7">
        <v>-7.01468189233279E-2</v>
      </c>
      <c r="X5024" s="4">
        <v>7.2558139534885406E-3</v>
      </c>
      <c r="Y5024" s="4">
        <v>1.6313213703099509E-2</v>
      </c>
      <c r="Z5024" s="7">
        <v>1.3513213703099509E-2</v>
      </c>
      <c r="AA5024" s="7">
        <v>1.3513213703099509E-2</v>
      </c>
      <c r="AB5024" s="4">
        <v>9.3283582089552231E-3</v>
      </c>
      <c r="AC5024" s="4">
        <v>0.13376835236541601</v>
      </c>
      <c r="AD5024" s="4">
        <v>2.0332717190388171E-2</v>
      </c>
      <c r="AE5024" s="4">
        <v>47.159760007058622</v>
      </c>
      <c r="AF5024" s="4">
        <v>1.0841103524924069</v>
      </c>
      <c r="AG5024" s="4">
        <v>1.212838100915602</v>
      </c>
      <c r="AH5024" s="4">
        <v>9.7902966139491135E-2</v>
      </c>
      <c r="AI5024" s="4">
        <v>0.13308687615526801</v>
      </c>
      <c r="AJ5024" s="4">
        <v>677</v>
      </c>
      <c r="AK5024" s="4">
        <v>570</v>
      </c>
      <c r="AL5024" s="4">
        <v>586</v>
      </c>
      <c r="AM5024" s="4"/>
    </row>
    <row r="5025" spans="1:39" x14ac:dyDescent="0.3">
      <c r="A5025" s="4">
        <v>20191118</v>
      </c>
      <c r="B5025" s="4" t="s">
        <v>2103</v>
      </c>
      <c r="C5025" s="4">
        <v>588</v>
      </c>
      <c r="D5025" s="4">
        <v>677</v>
      </c>
      <c r="E5025" s="4">
        <v>582</v>
      </c>
      <c r="F5025" s="4">
        <v>638</v>
      </c>
      <c r="G5025" s="4">
        <v>48</v>
      </c>
      <c r="H5025" s="4">
        <v>3314324</v>
      </c>
      <c r="I5025" s="4">
        <v>8.1360000000000002E-2</v>
      </c>
      <c r="J5025" s="4">
        <v>2.767101230521666</v>
      </c>
      <c r="K5025" s="4">
        <v>1.0340356564019451</v>
      </c>
      <c r="L5025" s="4">
        <v>1.063333333333333</v>
      </c>
      <c r="M5025" s="4">
        <v>1.134423897581792</v>
      </c>
      <c r="N5025" s="4">
        <v>1.162324649298597</v>
      </c>
      <c r="O5025" s="4">
        <v>1.162359942914402</v>
      </c>
      <c r="P5025" s="4">
        <v>1.131055267473297</v>
      </c>
      <c r="Q5025" s="4">
        <v>638</v>
      </c>
      <c r="R5025" s="4">
        <v>642</v>
      </c>
      <c r="S5025" s="4">
        <v>605</v>
      </c>
      <c r="T5025" s="4">
        <v>613</v>
      </c>
      <c r="U5025" s="7">
        <v>0</v>
      </c>
      <c r="V5025" s="7">
        <v>6.269592476489028E-3</v>
      </c>
      <c r="W5025" s="7">
        <v>-5.1724137931034482E-2</v>
      </c>
      <c r="X5025" s="4">
        <v>2.7965020950992941E-2</v>
      </c>
      <c r="Y5025" s="4">
        <v>-3.918495297805643E-2</v>
      </c>
      <c r="Z5025" s="7">
        <v>-4.1984952978056427E-2</v>
      </c>
      <c r="AA5025" s="7">
        <v>-4.1984952978056427E-2</v>
      </c>
      <c r="AB5025" s="4">
        <v>0</v>
      </c>
      <c r="AC5025" s="4">
        <v>6.1128526645768018E-2</v>
      </c>
      <c r="AD5025" s="4">
        <v>1.020408163265306E-2</v>
      </c>
      <c r="AE5025" s="4">
        <v>5.2284485614495617</v>
      </c>
      <c r="AF5025" s="4">
        <v>1.0667708920235179</v>
      </c>
      <c r="AG5025" s="4">
        <v>1.304169794970601</v>
      </c>
      <c r="AH5025" s="4">
        <v>0.17063708094705071</v>
      </c>
      <c r="AI5025" s="4">
        <v>8.5034013605442174E-2</v>
      </c>
      <c r="AJ5025" s="4">
        <v>642</v>
      </c>
      <c r="AK5025" s="4">
        <v>563</v>
      </c>
      <c r="AL5025" s="4">
        <v>587</v>
      </c>
      <c r="AM5025" s="4"/>
    </row>
    <row r="5026" spans="1:39" x14ac:dyDescent="0.3">
      <c r="A5026" s="4">
        <v>20200330</v>
      </c>
      <c r="B5026" s="4" t="s">
        <v>2103</v>
      </c>
      <c r="C5026" s="4">
        <v>448</v>
      </c>
      <c r="D5026" s="4">
        <v>495</v>
      </c>
      <c r="E5026" s="4">
        <v>446</v>
      </c>
      <c r="F5026" s="4">
        <v>485</v>
      </c>
      <c r="G5026" s="4">
        <v>38</v>
      </c>
      <c r="H5026" s="4">
        <v>388484</v>
      </c>
      <c r="I5026" s="4">
        <v>8.5010000000000002E-2</v>
      </c>
      <c r="J5026" s="4">
        <v>1.519019810632795</v>
      </c>
      <c r="K5026" s="4">
        <v>1.0528219971056441</v>
      </c>
      <c r="L5026" s="4">
        <v>1.093327321911632</v>
      </c>
      <c r="M5026" s="4">
        <v>1.1167395809348379</v>
      </c>
      <c r="N5026" s="4">
        <v>1.029942662985772</v>
      </c>
      <c r="O5026" s="4">
        <v>0.887601037059631</v>
      </c>
      <c r="P5026" s="4">
        <v>0.87071003261422464</v>
      </c>
      <c r="Q5026" s="4">
        <v>493.00000000000011</v>
      </c>
      <c r="R5026" s="4">
        <v>500</v>
      </c>
      <c r="S5026" s="4">
        <v>479.00000000000011</v>
      </c>
      <c r="T5026" s="4">
        <v>490</v>
      </c>
      <c r="U5026" s="7">
        <v>1.6494845360824975E-2</v>
      </c>
      <c r="V5026" s="7">
        <v>3.0927835051546393E-2</v>
      </c>
      <c r="W5026" s="7">
        <v>-1.2371134020618322E-2</v>
      </c>
      <c r="X5026" s="4">
        <v>-3.0367381609683369E-2</v>
      </c>
      <c r="Y5026" s="4">
        <v>1.030927835051546E-2</v>
      </c>
      <c r="Z5026" s="7">
        <v>7.5092783505154598E-3</v>
      </c>
      <c r="AA5026" s="7">
        <v>1.3694845360824975E-2</v>
      </c>
      <c r="AB5026" s="4">
        <v>0</v>
      </c>
      <c r="AC5026" s="4">
        <v>2.0618556701030931E-2</v>
      </c>
      <c r="AD5026" s="4">
        <v>4.4642857142858407E-3</v>
      </c>
      <c r="AE5026" s="4">
        <v>1.1199893906545499</v>
      </c>
      <c r="AF5026" s="4">
        <v>0.80411801592259102</v>
      </c>
      <c r="AG5026" s="4">
        <v>1.234762660387803</v>
      </c>
      <c r="AH5026" s="4">
        <v>0.43372631302892828</v>
      </c>
      <c r="AI5026" s="4">
        <v>8.2589285714285574E-2</v>
      </c>
      <c r="AJ5026" s="4">
        <v>503.00000000000011</v>
      </c>
      <c r="AK5026" s="4">
        <v>456</v>
      </c>
      <c r="AL5026" s="4">
        <v>492</v>
      </c>
      <c r="AM5026" s="4"/>
    </row>
    <row r="5027" spans="1:39" x14ac:dyDescent="0.3">
      <c r="A5027" s="4">
        <v>20200707</v>
      </c>
      <c r="B5027" s="4" t="s">
        <v>2103</v>
      </c>
      <c r="C5027" s="4">
        <v>448</v>
      </c>
      <c r="D5027" s="4">
        <v>522</v>
      </c>
      <c r="E5027" s="4">
        <v>445</v>
      </c>
      <c r="F5027" s="4">
        <v>477</v>
      </c>
      <c r="G5027" s="4">
        <v>32</v>
      </c>
      <c r="H5027" s="4">
        <v>5312013</v>
      </c>
      <c r="I5027" s="4">
        <v>7.1910000000000002E-2</v>
      </c>
      <c r="J5027" s="4">
        <v>8.1987491073155283</v>
      </c>
      <c r="K5027" s="4">
        <v>1.053755522827688</v>
      </c>
      <c r="L5027" s="4">
        <v>1.074808472284813</v>
      </c>
      <c r="M5027" s="4">
        <v>1.0920329670329669</v>
      </c>
      <c r="N5027" s="4">
        <v>1.06962663975782</v>
      </c>
      <c r="O5027" s="4">
        <v>0.99392255599930535</v>
      </c>
      <c r="P5027" s="4">
        <v>0.94171067568234545</v>
      </c>
      <c r="Q5027" s="4">
        <v>480</v>
      </c>
      <c r="R5027" s="4">
        <v>480</v>
      </c>
      <c r="S5027" s="4">
        <v>448.00000000000011</v>
      </c>
      <c r="T5027" s="4">
        <v>458.00000000000011</v>
      </c>
      <c r="U5027" s="7">
        <v>6.2893081761006293E-3</v>
      </c>
      <c r="V5027" s="7">
        <v>6.2893081761006293E-3</v>
      </c>
      <c r="W5027" s="7">
        <v>-6.0796645702305842E-2</v>
      </c>
      <c r="X5027" s="4">
        <v>-1.8387711626863971E-2</v>
      </c>
      <c r="Y5027" s="4">
        <v>-3.9832285115303873E-2</v>
      </c>
      <c r="Z5027" s="7">
        <v>-4.263228511530387E-2</v>
      </c>
      <c r="AA5027" s="7">
        <v>-4.263228511530387E-2</v>
      </c>
      <c r="AB5027" s="4">
        <v>0</v>
      </c>
      <c r="AC5027" s="4">
        <v>9.4339622641509441E-2</v>
      </c>
      <c r="AD5027" s="4">
        <v>6.6964285714286977E-3</v>
      </c>
      <c r="AE5027" s="4">
        <v>66.509903841338215</v>
      </c>
      <c r="AF5027" s="4">
        <v>0.94633138319660448</v>
      </c>
      <c r="AG5027" s="4">
        <v>1.149171708799549</v>
      </c>
      <c r="AH5027" s="4">
        <v>0.18652031082915821</v>
      </c>
      <c r="AI5027" s="4">
        <v>6.4732142857142724E-2</v>
      </c>
      <c r="AJ5027" s="4">
        <v>480</v>
      </c>
      <c r="AK5027" s="4">
        <v>433.00000000000011</v>
      </c>
      <c r="AL5027" s="4">
        <v>443.00000000000011</v>
      </c>
      <c r="AM5027" s="4"/>
    </row>
    <row r="5028" spans="1:39" x14ac:dyDescent="0.3">
      <c r="A5028" s="4">
        <v>20200828</v>
      </c>
      <c r="B5028" s="4" t="s">
        <v>2103</v>
      </c>
      <c r="C5028" s="4">
        <v>429</v>
      </c>
      <c r="D5028" s="4">
        <v>486</v>
      </c>
      <c r="E5028" s="4">
        <v>429</v>
      </c>
      <c r="F5028" s="4">
        <v>461</v>
      </c>
      <c r="G5028" s="4">
        <v>32</v>
      </c>
      <c r="H5028" s="4">
        <v>1398192</v>
      </c>
      <c r="I5028" s="4">
        <v>7.4590000000000004E-2</v>
      </c>
      <c r="J5028" s="4">
        <v>4.3676520752557444</v>
      </c>
      <c r="K5028" s="4">
        <v>1.0445619335347429</v>
      </c>
      <c r="L5028" s="4">
        <v>1.0607455131155079</v>
      </c>
      <c r="M5028" s="4">
        <v>1.071096654275093</v>
      </c>
      <c r="N5028" s="4">
        <v>1.077732320280538</v>
      </c>
      <c r="O5028" s="4">
        <v>1.0440493715321031</v>
      </c>
      <c r="P5028" s="4">
        <v>0.99517881557170607</v>
      </c>
      <c r="Q5028" s="4">
        <v>462</v>
      </c>
      <c r="R5028" s="4">
        <v>527</v>
      </c>
      <c r="S5028" s="4">
        <v>461</v>
      </c>
      <c r="T5028" s="4">
        <v>501</v>
      </c>
      <c r="U5028" s="7">
        <v>2.1691973969631237E-3</v>
      </c>
      <c r="V5028" s="7">
        <v>0.14316702819956617</v>
      </c>
      <c r="W5028" s="7">
        <v>0</v>
      </c>
      <c r="X5028" s="4">
        <v>3.3898305084745502E-3</v>
      </c>
      <c r="Y5028" s="4">
        <v>8.6767895878524945E-2</v>
      </c>
      <c r="Z5028" s="7">
        <v>3.7200000000000004E-2</v>
      </c>
      <c r="AA5028" s="7">
        <v>3.7200000000000004E-2</v>
      </c>
      <c r="AB5028" s="4">
        <v>0</v>
      </c>
      <c r="AC5028" s="4">
        <v>5.4229934924078092E-2</v>
      </c>
      <c r="AD5028" s="4">
        <v>0</v>
      </c>
      <c r="AE5028" s="4">
        <v>13.086416517694181</v>
      </c>
      <c r="AF5028" s="4">
        <v>1.0221814113429379</v>
      </c>
      <c r="AG5028" s="4">
        <v>1.1171142868345949</v>
      </c>
      <c r="AH5028" s="4">
        <v>8.3136368631976723E-2</v>
      </c>
      <c r="AI5028" s="4">
        <v>7.4592074592074453E-2</v>
      </c>
      <c r="AJ5028" s="4">
        <v>540</v>
      </c>
      <c r="AK5028" s="4">
        <v>461</v>
      </c>
      <c r="AL5028" s="4">
        <v>510</v>
      </c>
      <c r="AM5028" s="4"/>
    </row>
    <row r="5029" spans="1:39" x14ac:dyDescent="0.3">
      <c r="A5029" s="4">
        <v>20200831</v>
      </c>
      <c r="B5029" s="4" t="s">
        <v>2103</v>
      </c>
      <c r="C5029" s="4">
        <v>462</v>
      </c>
      <c r="D5029" s="4">
        <v>527</v>
      </c>
      <c r="E5029" s="4">
        <v>461</v>
      </c>
      <c r="F5029" s="4">
        <v>501</v>
      </c>
      <c r="G5029" s="4">
        <v>40</v>
      </c>
      <c r="H5029" s="4">
        <v>1900181</v>
      </c>
      <c r="I5029" s="4">
        <v>8.677E-2</v>
      </c>
      <c r="J5029" s="4">
        <v>3.7895043122445569</v>
      </c>
      <c r="K5029" s="4">
        <v>1.080517613227894</v>
      </c>
      <c r="L5029" s="4">
        <v>1.1128387383385161</v>
      </c>
      <c r="M5029" s="4">
        <v>1.144358154408406</v>
      </c>
      <c r="N5029" s="4">
        <v>1.160259379342288</v>
      </c>
      <c r="O5029" s="4">
        <v>1.134082849166226</v>
      </c>
      <c r="P5029" s="4">
        <v>1.0820344839998559</v>
      </c>
      <c r="Q5029" s="4">
        <v>501</v>
      </c>
      <c r="R5029" s="4">
        <v>540</v>
      </c>
      <c r="S5029" s="4">
        <v>492</v>
      </c>
      <c r="T5029" s="4">
        <v>511</v>
      </c>
      <c r="U5029" s="7">
        <v>0</v>
      </c>
      <c r="V5029" s="7">
        <v>7.7844311377245512E-2</v>
      </c>
      <c r="W5029" s="7">
        <v>-1.7964071856287425E-2</v>
      </c>
      <c r="X5029" s="4">
        <v>1.389532190829087E-2</v>
      </c>
      <c r="Y5029" s="4">
        <v>1.9960079840319361E-2</v>
      </c>
      <c r="Z5029" s="7">
        <v>3.7200000000000004E-2</v>
      </c>
      <c r="AA5029" s="7">
        <v>3.7200000000000004E-2</v>
      </c>
      <c r="AB5029" s="4">
        <v>2.1691973969631241E-3</v>
      </c>
      <c r="AC5029" s="4">
        <v>5.1896207584830337E-2</v>
      </c>
      <c r="AD5029" s="4">
        <v>2.1645021645021649E-3</v>
      </c>
      <c r="AE5029" s="4">
        <v>1.3590272294506049</v>
      </c>
      <c r="AF5029" s="4">
        <v>1.083250576488717</v>
      </c>
      <c r="AG5029" s="4">
        <v>1.2383524497516269</v>
      </c>
      <c r="AH5029" s="4">
        <v>0.1156228969890903</v>
      </c>
      <c r="AI5029" s="4">
        <v>8.4415584415584416E-2</v>
      </c>
      <c r="AJ5029" s="4">
        <v>540</v>
      </c>
      <c r="AK5029" s="4">
        <v>478.00000000000011</v>
      </c>
      <c r="AL5029" s="4">
        <v>511</v>
      </c>
      <c r="AM5029" s="4"/>
    </row>
    <row r="5030" spans="1:39" x14ac:dyDescent="0.3">
      <c r="A5030" s="4">
        <v>20200928</v>
      </c>
      <c r="B5030" s="4" t="s">
        <v>2103</v>
      </c>
      <c r="C5030" s="4">
        <v>468</v>
      </c>
      <c r="D5030" s="4">
        <v>503</v>
      </c>
      <c r="E5030" s="4">
        <v>467</v>
      </c>
      <c r="F5030" s="4">
        <v>503</v>
      </c>
      <c r="G5030" s="4">
        <v>38</v>
      </c>
      <c r="H5030" s="4">
        <v>347079</v>
      </c>
      <c r="I5030" s="4">
        <v>8.1720000000000001E-2</v>
      </c>
      <c r="J5030" s="4">
        <v>0.1153105265146037</v>
      </c>
      <c r="K5030" s="4">
        <v>1.0589473684210531</v>
      </c>
      <c r="L5030" s="4">
        <v>1.0531825795644889</v>
      </c>
      <c r="M5030" s="4">
        <v>0.98242187500000011</v>
      </c>
      <c r="N5030" s="4">
        <v>0.98646793488919415</v>
      </c>
      <c r="O5030" s="4">
        <v>1.0885089807401001</v>
      </c>
      <c r="P5030" s="4">
        <v>1.066186211647502</v>
      </c>
      <c r="Q5030" s="4">
        <v>503.00000000000011</v>
      </c>
      <c r="R5030" s="4">
        <v>515</v>
      </c>
      <c r="S5030" s="4">
        <v>486</v>
      </c>
      <c r="T5030" s="4">
        <v>493.00000000000011</v>
      </c>
      <c r="U5030" s="7">
        <v>2.2601757002309348E-16</v>
      </c>
      <c r="V5030" s="7">
        <v>2.3856858846918488E-2</v>
      </c>
      <c r="W5030" s="7">
        <v>-3.3797216699801194E-2</v>
      </c>
      <c r="X5030" s="4">
        <v>7.5505000980583756E-3</v>
      </c>
      <c r="Y5030" s="4">
        <v>-1.9880715705765401E-2</v>
      </c>
      <c r="Z5030" s="7">
        <v>-2.2680715705765402E-2</v>
      </c>
      <c r="AA5030" s="7">
        <v>-2.2680715705765402E-2</v>
      </c>
      <c r="AB5030" s="4">
        <v>6.4516129032259287E-3</v>
      </c>
      <c r="AC5030" s="4">
        <v>0</v>
      </c>
      <c r="AD5030" s="4">
        <v>2.136752136752258E-3</v>
      </c>
      <c r="AE5030" s="4">
        <v>1.4614591053021619</v>
      </c>
      <c r="AF5030" s="4">
        <v>0.88824443983240831</v>
      </c>
      <c r="AG5030" s="4">
        <v>1.240603680780908</v>
      </c>
      <c r="AH5030" s="4">
        <v>0.31975703102388359</v>
      </c>
      <c r="AI5030" s="4">
        <v>7.478632478632477E-2</v>
      </c>
      <c r="AJ5030" s="4">
        <v>561</v>
      </c>
      <c r="AK5030" s="4">
        <v>486</v>
      </c>
      <c r="AL5030" s="4">
        <v>544</v>
      </c>
      <c r="AM5030" s="4"/>
    </row>
    <row r="5031" spans="1:39" x14ac:dyDescent="0.3">
      <c r="A5031" s="4">
        <v>20200507</v>
      </c>
      <c r="B5031" s="4" t="s">
        <v>2104</v>
      </c>
      <c r="C5031" s="4">
        <v>1947</v>
      </c>
      <c r="D5031" s="4">
        <v>2244</v>
      </c>
      <c r="E5031" s="4">
        <v>1922</v>
      </c>
      <c r="F5031" s="4">
        <v>2106</v>
      </c>
      <c r="G5031" s="4">
        <v>173</v>
      </c>
      <c r="H5031" s="4">
        <v>1325422</v>
      </c>
      <c r="I5031" s="4">
        <v>8.9499999999999996E-2</v>
      </c>
      <c r="J5031" s="4">
        <v>4.0485017981842839</v>
      </c>
      <c r="K5031" s="4">
        <v>1.0656097149603641</v>
      </c>
      <c r="L5031" s="4">
        <v>1.0752578372306749</v>
      </c>
      <c r="M5031" s="4">
        <v>1.0923803101820631</v>
      </c>
      <c r="N5031" s="4">
        <v>0.93988485741063066</v>
      </c>
      <c r="O5031" s="4">
        <v>0.81584163529890308</v>
      </c>
      <c r="P5031" s="4">
        <v>0.57312620478512299</v>
      </c>
      <c r="Q5031" s="4">
        <v>2136</v>
      </c>
      <c r="R5031" s="4">
        <v>2167</v>
      </c>
      <c r="S5031" s="4">
        <v>2044</v>
      </c>
      <c r="T5031" s="4">
        <v>2044</v>
      </c>
      <c r="U5031" s="7">
        <v>1.4245014245014245E-2</v>
      </c>
      <c r="V5031" s="7">
        <v>2.8964862298195632E-2</v>
      </c>
      <c r="W5031" s="7">
        <v>-2.9439696106362774E-2</v>
      </c>
      <c r="X5031" s="4">
        <v>1.106796983085631E-2</v>
      </c>
      <c r="Y5031" s="4">
        <v>-2.9439696106362771E-2</v>
      </c>
      <c r="Z5031" s="7">
        <v>-3.2239696106362771E-2</v>
      </c>
      <c r="AA5031" s="7">
        <v>-3.2239696106362771E-2</v>
      </c>
      <c r="AB5031" s="4">
        <v>7.7639751552795021E-3</v>
      </c>
      <c r="AC5031" s="4">
        <v>6.5527065527065526E-2</v>
      </c>
      <c r="AD5031" s="4">
        <v>1.2840267077555209E-2</v>
      </c>
      <c r="AE5031" s="4">
        <v>4.4126310883244004</v>
      </c>
      <c r="AF5031" s="4">
        <v>0.71271583323164844</v>
      </c>
      <c r="AG5031" s="4">
        <v>1.8879330909196681</v>
      </c>
      <c r="AH5031" s="4">
        <v>0.87340395608185051</v>
      </c>
      <c r="AI5031" s="4">
        <v>8.1664098613251024E-2</v>
      </c>
      <c r="AJ5031" s="4">
        <v>2167</v>
      </c>
      <c r="AK5031" s="4">
        <v>1840</v>
      </c>
      <c r="AL5031" s="4">
        <v>1845</v>
      </c>
      <c r="AM5031" s="8">
        <v>1.4839004735954901E-2</v>
      </c>
    </row>
    <row r="5032" spans="1:39" x14ac:dyDescent="0.3">
      <c r="A5032" s="4">
        <v>20200903</v>
      </c>
      <c r="B5032" s="4" t="s">
        <v>2104</v>
      </c>
      <c r="C5032" s="4">
        <v>2500</v>
      </c>
      <c r="D5032" s="4">
        <v>3190</v>
      </c>
      <c r="E5032" s="4">
        <v>2410</v>
      </c>
      <c r="F5032" s="4">
        <v>2820</v>
      </c>
      <c r="G5032" s="4">
        <v>250</v>
      </c>
      <c r="H5032" s="4">
        <v>8972168</v>
      </c>
      <c r="I5032" s="4">
        <v>9.7280000000000005E-2</v>
      </c>
      <c r="J5032" s="4">
        <v>2.8719162768216822</v>
      </c>
      <c r="K5032" s="4">
        <v>1.066162570888469</v>
      </c>
      <c r="L5032" s="4">
        <v>1.190375685943436</v>
      </c>
      <c r="M5032" s="4">
        <v>1.4524851918619619</v>
      </c>
      <c r="N5032" s="4">
        <v>1.6556583003082339</v>
      </c>
      <c r="O5032" s="4">
        <v>1.6568904905061741</v>
      </c>
      <c r="P5032" s="4">
        <v>1.5397845939637169</v>
      </c>
      <c r="Q5032" s="4">
        <v>2680</v>
      </c>
      <c r="R5032" s="4">
        <v>2910</v>
      </c>
      <c r="S5032" s="4">
        <v>2640</v>
      </c>
      <c r="T5032" s="4">
        <v>2750</v>
      </c>
      <c r="U5032" s="7">
        <v>-4.9645390070921988E-2</v>
      </c>
      <c r="V5032" s="7">
        <v>3.1914893617021274E-2</v>
      </c>
      <c r="W5032" s="7">
        <v>-6.3829787234042548E-2</v>
      </c>
      <c r="X5032" s="4">
        <v>0.11184500220167309</v>
      </c>
      <c r="Y5032" s="4">
        <v>-2.4822695035460991E-2</v>
      </c>
      <c r="Z5032" s="7">
        <v>-2.7622695035460991E-2</v>
      </c>
      <c r="AA5032" s="7">
        <v>-2.7622695035460991E-2</v>
      </c>
      <c r="AB5032" s="4">
        <v>0</v>
      </c>
      <c r="AC5032" s="4">
        <v>0.13120567375886519</v>
      </c>
      <c r="AD5032" s="4">
        <v>3.5999999999999997E-2</v>
      </c>
      <c r="AE5032" s="4">
        <v>0.96568035007517461</v>
      </c>
      <c r="AF5032" s="4">
        <v>1.225173866441323</v>
      </c>
      <c r="AG5032" s="4">
        <v>2.7766312319911659</v>
      </c>
      <c r="AH5032" s="4">
        <v>0.4560620306780262</v>
      </c>
      <c r="AI5032" s="4">
        <v>0.128</v>
      </c>
      <c r="AJ5032" s="4">
        <v>3180</v>
      </c>
      <c r="AK5032" s="4">
        <v>2455</v>
      </c>
      <c r="AL5032" s="4">
        <v>2515</v>
      </c>
      <c r="AM5032" s="8">
        <v>8.5262014257048001E-3</v>
      </c>
    </row>
    <row r="5033" spans="1:39" x14ac:dyDescent="0.3">
      <c r="A5033" s="4">
        <v>20190828</v>
      </c>
      <c r="B5033" s="4" t="s">
        <v>2105</v>
      </c>
      <c r="C5033" s="4">
        <v>2130</v>
      </c>
      <c r="D5033" s="4">
        <v>2570</v>
      </c>
      <c r="E5033" s="4">
        <v>2095</v>
      </c>
      <c r="F5033" s="4">
        <v>2270</v>
      </c>
      <c r="G5033" s="4">
        <v>190</v>
      </c>
      <c r="H5033" s="4">
        <v>7592971</v>
      </c>
      <c r="I5033" s="4">
        <v>9.1350000000000001E-2</v>
      </c>
      <c r="J5033" s="4">
        <v>9.3939325331696288</v>
      </c>
      <c r="K5033" s="4">
        <v>1.078384798099763</v>
      </c>
      <c r="L5033" s="4">
        <v>1.0992736077481839</v>
      </c>
      <c r="M5033" s="4">
        <v>1.1487854251012151</v>
      </c>
      <c r="N5033" s="4">
        <v>1.166795168337188</v>
      </c>
      <c r="O5033" s="4">
        <v>0.96370197410316283</v>
      </c>
      <c r="P5033" s="4">
        <v>0.88945486604300339</v>
      </c>
      <c r="Q5033" s="4">
        <v>2285</v>
      </c>
      <c r="R5033" s="4">
        <v>2290</v>
      </c>
      <c r="S5033" s="4">
        <v>2100</v>
      </c>
      <c r="T5033" s="4">
        <v>2100</v>
      </c>
      <c r="U5033" s="7">
        <v>6.6079295154185024E-3</v>
      </c>
      <c r="V5033" s="7">
        <v>8.8105726872246704E-3</v>
      </c>
      <c r="W5033" s="7">
        <v>-7.4889867841409691E-2</v>
      </c>
      <c r="X5033" s="4">
        <v>-8.3526085839118261E-3</v>
      </c>
      <c r="Y5033" s="4">
        <v>-7.4889867841409691E-2</v>
      </c>
      <c r="Z5033" s="7">
        <v>-7.7689867841409688E-2</v>
      </c>
      <c r="AA5033" s="7">
        <v>-7.7689867841409688E-2</v>
      </c>
      <c r="AB5033" s="4">
        <v>2.403846153846154E-2</v>
      </c>
      <c r="AC5033" s="4">
        <v>0.13215859030836999</v>
      </c>
      <c r="AD5033" s="4">
        <v>1.6431924882629109E-2</v>
      </c>
      <c r="AE5033" s="4">
        <v>81.405011042734316</v>
      </c>
      <c r="AF5033" s="4">
        <v>0.93504079135586804</v>
      </c>
      <c r="AG5033" s="4">
        <v>1.3424286571679931</v>
      </c>
      <c r="AH5033" s="4">
        <v>0.32455351513065289</v>
      </c>
      <c r="AI5033" s="4">
        <v>6.5727699530516437E-2</v>
      </c>
      <c r="AJ5033" s="4">
        <v>2290</v>
      </c>
      <c r="AK5033" s="4">
        <v>2000</v>
      </c>
      <c r="AL5033" s="4">
        <v>2060</v>
      </c>
      <c r="AM5033" s="8">
        <v>2.47824301685741E-2</v>
      </c>
    </row>
    <row r="5034" spans="1:39" x14ac:dyDescent="0.3">
      <c r="A5034" s="4">
        <v>20191030</v>
      </c>
      <c r="B5034" s="4" t="s">
        <v>2105</v>
      </c>
      <c r="C5034" s="4">
        <v>2175</v>
      </c>
      <c r="D5034" s="4">
        <v>2550</v>
      </c>
      <c r="E5034" s="4">
        <v>2150</v>
      </c>
      <c r="F5034" s="4">
        <v>2435</v>
      </c>
      <c r="G5034" s="4">
        <v>260</v>
      </c>
      <c r="H5034" s="4">
        <v>1453507</v>
      </c>
      <c r="I5034" s="4">
        <v>0.11953999999999999</v>
      </c>
      <c r="J5034" s="4">
        <v>5.6273202663469304</v>
      </c>
      <c r="K5034" s="4">
        <v>1.091112770724421</v>
      </c>
      <c r="L5034" s="4">
        <v>1.1475023562676721</v>
      </c>
      <c r="M5034" s="4">
        <v>1.204551075933713</v>
      </c>
      <c r="N5034" s="4">
        <v>1.247758134768127</v>
      </c>
      <c r="O5034" s="4">
        <v>1.2335359675785209</v>
      </c>
      <c r="P5034" s="4">
        <v>1.073573987324332</v>
      </c>
      <c r="Q5034" s="4">
        <v>2415</v>
      </c>
      <c r="R5034" s="4">
        <v>2870</v>
      </c>
      <c r="S5034" s="4">
        <v>2365</v>
      </c>
      <c r="T5034" s="4">
        <v>2700</v>
      </c>
      <c r="U5034" s="7">
        <v>-8.2135523613963042E-3</v>
      </c>
      <c r="V5034" s="7">
        <v>0.17864476386036962</v>
      </c>
      <c r="W5034" s="7">
        <v>-2.8747433264887063E-2</v>
      </c>
      <c r="X5034" s="4">
        <v>2.1137586471944771E-2</v>
      </c>
      <c r="Y5034" s="4">
        <v>0.108829568788501</v>
      </c>
      <c r="Z5034" s="7">
        <v>3.7200000000000004E-2</v>
      </c>
      <c r="AA5034" s="7">
        <v>3.7200000000000004E-2</v>
      </c>
      <c r="AB5034" s="4">
        <v>0</v>
      </c>
      <c r="AC5034" s="4">
        <v>4.7227926078028747E-2</v>
      </c>
      <c r="AD5034" s="4">
        <v>1.149425287356322E-2</v>
      </c>
      <c r="AE5034" s="4">
        <v>4.2827799778422087</v>
      </c>
      <c r="AF5034" s="4">
        <v>1.108903942099565</v>
      </c>
      <c r="AG5034" s="4">
        <v>1.3834142350972141</v>
      </c>
      <c r="AH5034" s="4">
        <v>0.17894207363751921</v>
      </c>
      <c r="AI5034" s="4">
        <v>0.1195402298850575</v>
      </c>
      <c r="AJ5034" s="4">
        <v>3895</v>
      </c>
      <c r="AK5034" s="4">
        <v>2365</v>
      </c>
      <c r="AL5034" s="4">
        <v>3550</v>
      </c>
      <c r="AM5034" s="8">
        <v>-4.9521496267998901E-3</v>
      </c>
    </row>
    <row r="5035" spans="1:39" x14ac:dyDescent="0.3">
      <c r="A5035" s="4">
        <v>20191031</v>
      </c>
      <c r="B5035" s="4" t="s">
        <v>2105</v>
      </c>
      <c r="C5035" s="4">
        <v>2415</v>
      </c>
      <c r="D5035" s="4">
        <v>2870</v>
      </c>
      <c r="E5035" s="4">
        <v>2365</v>
      </c>
      <c r="F5035" s="4">
        <v>2700</v>
      </c>
      <c r="G5035" s="4">
        <v>265</v>
      </c>
      <c r="H5035" s="4">
        <v>3447105</v>
      </c>
      <c r="I5035" s="4">
        <v>0.10883</v>
      </c>
      <c r="J5035" s="4">
        <v>5.7838894641281424</v>
      </c>
      <c r="K5035" s="4">
        <v>1.108071135430917</v>
      </c>
      <c r="L5035" s="4">
        <v>1.1842105263157889</v>
      </c>
      <c r="M5035" s="4">
        <v>1.285408236134254</v>
      </c>
      <c r="N5035" s="4">
        <v>1.3561024610748369</v>
      </c>
      <c r="O5035" s="4">
        <v>1.361287340868031</v>
      </c>
      <c r="P5035" s="4">
        <v>1.1905418067574269</v>
      </c>
      <c r="Q5035" s="4">
        <v>2715</v>
      </c>
      <c r="R5035" s="4">
        <v>2890</v>
      </c>
      <c r="S5035" s="4">
        <v>2680</v>
      </c>
      <c r="T5035" s="4">
        <v>2835</v>
      </c>
      <c r="U5035" s="7">
        <v>5.5555555555555558E-3</v>
      </c>
      <c r="V5035" s="7">
        <v>7.0370370370370375E-2</v>
      </c>
      <c r="W5035" s="7">
        <v>-7.4074074074074077E-3</v>
      </c>
      <c r="X5035" s="4">
        <v>4.0683073832245217E-2</v>
      </c>
      <c r="Y5035" s="4">
        <v>0.05</v>
      </c>
      <c r="Z5035" s="7">
        <v>3.7200000000000004E-2</v>
      </c>
      <c r="AA5035" s="7">
        <v>3.7200000000000004E-2</v>
      </c>
      <c r="AB5035" s="4">
        <v>0</v>
      </c>
      <c r="AC5035" s="4">
        <v>6.2962962962962957E-2</v>
      </c>
      <c r="AD5035" s="4">
        <v>2.0703933747412012E-2</v>
      </c>
      <c r="AE5035" s="4">
        <v>2.3715778458583281</v>
      </c>
      <c r="AF5035" s="4">
        <v>1.164786740882144</v>
      </c>
      <c r="AG5035" s="4">
        <v>1.606525325309675</v>
      </c>
      <c r="AH5035" s="4">
        <v>0.23606485821475209</v>
      </c>
      <c r="AI5035" s="4">
        <v>0.11801242236024841</v>
      </c>
      <c r="AJ5035" s="4">
        <v>3895</v>
      </c>
      <c r="AK5035" s="4">
        <v>2680</v>
      </c>
      <c r="AL5035" s="4">
        <v>3730</v>
      </c>
      <c r="AM5035" s="8">
        <v>5.3126525332988402E-3</v>
      </c>
    </row>
    <row r="5036" spans="1:39" x14ac:dyDescent="0.3">
      <c r="A5036" s="4">
        <v>20191113</v>
      </c>
      <c r="B5036" s="4" t="s">
        <v>2105</v>
      </c>
      <c r="C5036" s="4">
        <v>3745</v>
      </c>
      <c r="D5036" s="4">
        <v>4090</v>
      </c>
      <c r="E5036" s="4">
        <v>3695</v>
      </c>
      <c r="F5036" s="4">
        <v>4085</v>
      </c>
      <c r="G5036" s="4">
        <v>340</v>
      </c>
      <c r="H5036" s="4">
        <v>428507</v>
      </c>
      <c r="I5036" s="4">
        <v>9.0789999999999996E-2</v>
      </c>
      <c r="J5036" s="4">
        <v>0.34927575167641478</v>
      </c>
      <c r="K5036" s="4">
        <v>1.0647263249348391</v>
      </c>
      <c r="L5036" s="4">
        <v>1.079545454545455</v>
      </c>
      <c r="M5036" s="4">
        <v>1.2002350521521961</v>
      </c>
      <c r="N5036" s="4">
        <v>1.505990783410138</v>
      </c>
      <c r="O5036" s="4">
        <v>1.834237605238541</v>
      </c>
      <c r="P5036" s="4">
        <v>1.7549135431210401</v>
      </c>
      <c r="Q5036" s="4">
        <v>4110</v>
      </c>
      <c r="R5036" s="4">
        <v>4360</v>
      </c>
      <c r="S5036" s="4">
        <v>3760</v>
      </c>
      <c r="T5036" s="4">
        <v>4085</v>
      </c>
      <c r="U5036" s="7">
        <v>6.1199510403916772E-3</v>
      </c>
      <c r="V5036" s="7">
        <v>6.7319461444308448E-2</v>
      </c>
      <c r="W5036" s="7">
        <v>-7.9559363525091797E-2</v>
      </c>
      <c r="X5036" s="4">
        <v>0.14073732718894011</v>
      </c>
      <c r="Y5036" s="4">
        <v>0</v>
      </c>
      <c r="Z5036" s="7">
        <v>3.7200000000000004E-2</v>
      </c>
      <c r="AA5036" s="7">
        <v>3.7200000000000004E-2</v>
      </c>
      <c r="AB5036" s="4">
        <v>0</v>
      </c>
      <c r="AC5036" s="4">
        <v>1.223990208078335E-3</v>
      </c>
      <c r="AD5036" s="4">
        <v>1.335113484646195E-2</v>
      </c>
      <c r="AE5036" s="4">
        <v>0.69610060073231517</v>
      </c>
      <c r="AF5036" s="4">
        <v>1.08449614495483</v>
      </c>
      <c r="AG5036" s="4">
        <v>3.6992635823868301</v>
      </c>
      <c r="AH5036" s="4">
        <v>0.6517631140024106</v>
      </c>
      <c r="AI5036" s="4">
        <v>9.0787716955941261E-2</v>
      </c>
      <c r="AJ5036" s="4">
        <v>4360</v>
      </c>
      <c r="AK5036" s="4">
        <v>3500</v>
      </c>
      <c r="AL5036" s="4">
        <v>3930</v>
      </c>
      <c r="AM5036" s="8">
        <v>-4.94632721352145E-3</v>
      </c>
    </row>
    <row r="5037" spans="1:39" x14ac:dyDescent="0.3">
      <c r="A5037" s="4">
        <v>20191227</v>
      </c>
      <c r="B5037" s="4" t="s">
        <v>2105</v>
      </c>
      <c r="C5037" s="4">
        <v>3280</v>
      </c>
      <c r="D5037" s="4">
        <v>3770</v>
      </c>
      <c r="E5037" s="4">
        <v>3260</v>
      </c>
      <c r="F5037" s="4">
        <v>3745</v>
      </c>
      <c r="G5037" s="4">
        <v>465</v>
      </c>
      <c r="H5037" s="4">
        <v>521652</v>
      </c>
      <c r="I5037" s="4">
        <v>0.14177000000000001</v>
      </c>
      <c r="J5037" s="4">
        <v>2.753481360430464</v>
      </c>
      <c r="K5037" s="4">
        <v>1.079250720461095</v>
      </c>
      <c r="L5037" s="4">
        <v>1.073373459443967</v>
      </c>
      <c r="M5037" s="4">
        <v>1.020853209758757</v>
      </c>
      <c r="N5037" s="4">
        <v>0.98904001056384527</v>
      </c>
      <c r="O5037" s="4">
        <v>1.182164934894121</v>
      </c>
      <c r="P5037" s="4">
        <v>1.421724481564087</v>
      </c>
      <c r="Q5037" s="4">
        <v>3665</v>
      </c>
      <c r="R5037" s="4">
        <v>3930</v>
      </c>
      <c r="S5037" s="4">
        <v>3665</v>
      </c>
      <c r="T5037" s="4">
        <v>3810</v>
      </c>
      <c r="U5037" s="7">
        <v>-2.1361815754339118E-2</v>
      </c>
      <c r="V5037" s="7">
        <v>4.9399198931909215E-2</v>
      </c>
      <c r="W5037" s="7">
        <v>-2.1361815754339118E-2</v>
      </c>
      <c r="X5037" s="4">
        <v>-1.8684801267661311E-2</v>
      </c>
      <c r="Y5037" s="4">
        <v>1.7356475300400531E-2</v>
      </c>
      <c r="Z5037" s="7">
        <v>3.7200000000000004E-2</v>
      </c>
      <c r="AA5037" s="7">
        <v>3.7200000000000004E-2</v>
      </c>
      <c r="AB5037" s="4">
        <v>0</v>
      </c>
      <c r="AC5037" s="4">
        <v>6.6755674232309749E-3</v>
      </c>
      <c r="AD5037" s="4">
        <v>6.0975609756097563E-3</v>
      </c>
      <c r="AE5037" s="4">
        <v>3.714041607928575</v>
      </c>
      <c r="AF5037" s="4">
        <v>0.89382031827491137</v>
      </c>
      <c r="AG5037" s="4">
        <v>1.0805628017941551</v>
      </c>
      <c r="AH5037" s="4">
        <v>0.193349429301061</v>
      </c>
      <c r="AI5037" s="4">
        <v>0.14176829268292679</v>
      </c>
      <c r="AJ5037" s="4">
        <v>4630</v>
      </c>
      <c r="AK5037" s="4">
        <v>3665</v>
      </c>
      <c r="AL5037" s="4">
        <v>4035</v>
      </c>
      <c r="AM5037" s="8">
        <v>1.40629076858312E-2</v>
      </c>
    </row>
    <row r="5038" spans="1:39" x14ac:dyDescent="0.3">
      <c r="A5038" s="4">
        <v>20200102</v>
      </c>
      <c r="B5038" s="4" t="s">
        <v>2105</v>
      </c>
      <c r="C5038" s="4">
        <v>3890</v>
      </c>
      <c r="D5038" s="4">
        <v>4630</v>
      </c>
      <c r="E5038" s="4">
        <v>3840</v>
      </c>
      <c r="F5038" s="4">
        <v>4180</v>
      </c>
      <c r="G5038" s="4">
        <v>370</v>
      </c>
      <c r="H5038" s="4">
        <v>928119</v>
      </c>
      <c r="I5038" s="4">
        <v>9.7110000000000002E-2</v>
      </c>
      <c r="J5038" s="4">
        <v>3.2296947668602041</v>
      </c>
      <c r="K5038" s="4">
        <v>1.068598210481466</v>
      </c>
      <c r="L5038" s="4">
        <v>1.1358695652173909</v>
      </c>
      <c r="M5038" s="4">
        <v>1.1352525801194999</v>
      </c>
      <c r="N5038" s="4">
        <v>1.104578185902094</v>
      </c>
      <c r="O5038" s="4">
        <v>1.290787442099846</v>
      </c>
      <c r="P5038" s="4">
        <v>1.57221664994985</v>
      </c>
      <c r="Q5038" s="4">
        <v>4180</v>
      </c>
      <c r="R5038" s="4">
        <v>4285</v>
      </c>
      <c r="S5038" s="4">
        <v>4070</v>
      </c>
      <c r="T5038" s="4">
        <v>4135</v>
      </c>
      <c r="U5038" s="7">
        <v>0</v>
      </c>
      <c r="V5038" s="7">
        <v>2.5119617224880382E-2</v>
      </c>
      <c r="W5038" s="7">
        <v>-2.6315789473684209E-2</v>
      </c>
      <c r="X5038" s="4">
        <v>-8.4561009447049074E-3</v>
      </c>
      <c r="Y5038" s="4">
        <v>-1.076555023923445E-2</v>
      </c>
      <c r="Z5038" s="7">
        <v>-1.3565550239234451E-2</v>
      </c>
      <c r="AA5038" s="7">
        <v>-1.3565550239234451E-2</v>
      </c>
      <c r="AB5038" s="4">
        <v>2.0997375328083989E-2</v>
      </c>
      <c r="AC5038" s="4">
        <v>0.1076555023923445</v>
      </c>
      <c r="AD5038" s="4">
        <v>1.2853470437018E-2</v>
      </c>
      <c r="AE5038" s="4">
        <v>2.6021857800930279</v>
      </c>
      <c r="AF5038" s="4">
        <v>1.0014085625866389</v>
      </c>
      <c r="AG5038" s="4">
        <v>1.205000054918294</v>
      </c>
      <c r="AH5038" s="4">
        <v>0.16871793782086059</v>
      </c>
      <c r="AI5038" s="4">
        <v>7.4550128534704371E-2</v>
      </c>
      <c r="AJ5038" s="4">
        <v>4285</v>
      </c>
      <c r="AK5038" s="4">
        <v>3650</v>
      </c>
      <c r="AL5038" s="4">
        <v>3785</v>
      </c>
      <c r="AM5038" s="8">
        <v>6.2553184172166104E-3</v>
      </c>
    </row>
    <row r="5039" spans="1:39" x14ac:dyDescent="0.3">
      <c r="A5039" s="4">
        <v>20200226</v>
      </c>
      <c r="B5039" s="4" t="s">
        <v>2105</v>
      </c>
      <c r="C5039" s="4">
        <v>3245</v>
      </c>
      <c r="D5039" s="4">
        <v>3645</v>
      </c>
      <c r="E5039" s="4">
        <v>3170</v>
      </c>
      <c r="F5039" s="4">
        <v>3500</v>
      </c>
      <c r="G5039" s="4">
        <v>255</v>
      </c>
      <c r="H5039" s="4">
        <v>156465</v>
      </c>
      <c r="I5039" s="4">
        <v>7.8579999999999997E-2</v>
      </c>
      <c r="J5039" s="4">
        <v>2.325234061524744</v>
      </c>
      <c r="K5039" s="4">
        <v>1.0665312341290001</v>
      </c>
      <c r="L5039" s="4">
        <v>1.073949064130101</v>
      </c>
      <c r="M5039" s="4">
        <v>1.05057781779979</v>
      </c>
      <c r="N5039" s="4">
        <v>1.0313835273316629</v>
      </c>
      <c r="O5039" s="4">
        <v>0.95510983763132762</v>
      </c>
      <c r="P5039" s="4">
        <v>1.1266396630810911</v>
      </c>
      <c r="Q5039" s="4">
        <v>3500</v>
      </c>
      <c r="R5039" s="4">
        <v>3670</v>
      </c>
      <c r="S5039" s="4">
        <v>3495</v>
      </c>
      <c r="T5039" s="4">
        <v>3510</v>
      </c>
      <c r="U5039" s="7">
        <v>0</v>
      </c>
      <c r="V5039" s="7">
        <v>4.8571428571428571E-2</v>
      </c>
      <c r="W5039" s="7">
        <v>-1.4285714285714286E-3</v>
      </c>
      <c r="X5039" s="4">
        <v>-2.298511860910565E-2</v>
      </c>
      <c r="Y5039" s="4">
        <v>2.8571428571428571E-3</v>
      </c>
      <c r="Z5039" s="7">
        <v>3.7200000000000004E-2</v>
      </c>
      <c r="AA5039" s="7">
        <v>3.7200000000000004E-2</v>
      </c>
      <c r="AB5039" s="4">
        <v>0</v>
      </c>
      <c r="AC5039" s="4">
        <v>4.1428571428571433E-2</v>
      </c>
      <c r="AD5039" s="4">
        <v>2.3112480739599379E-2</v>
      </c>
      <c r="AE5039" s="4">
        <v>1.8243881394074359</v>
      </c>
      <c r="AF5039" s="4">
        <v>0.91551165764131204</v>
      </c>
      <c r="AG5039" s="4">
        <v>1.1037523536471781</v>
      </c>
      <c r="AH5039" s="4">
        <v>0.18628504820213959</v>
      </c>
      <c r="AI5039" s="4">
        <v>7.8582434514637908E-2</v>
      </c>
      <c r="AJ5039" s="4">
        <v>3860</v>
      </c>
      <c r="AK5039" s="4">
        <v>3135</v>
      </c>
      <c r="AL5039" s="4">
        <v>3350</v>
      </c>
      <c r="AM5039" s="8">
        <v>-3.5314710651267798E-3</v>
      </c>
    </row>
    <row r="5040" spans="1:39" x14ac:dyDescent="0.3">
      <c r="A5040" s="4">
        <v>20191021</v>
      </c>
      <c r="B5040" s="4" t="s">
        <v>2106</v>
      </c>
      <c r="C5040" s="4">
        <v>4015</v>
      </c>
      <c r="D5040" s="4">
        <v>4795</v>
      </c>
      <c r="E5040" s="4">
        <v>4000</v>
      </c>
      <c r="F5040" s="4">
        <v>4360</v>
      </c>
      <c r="G5040" s="4">
        <v>345</v>
      </c>
      <c r="H5040" s="4">
        <v>4941970</v>
      </c>
      <c r="I5040" s="4">
        <v>8.5930000000000006E-2</v>
      </c>
      <c r="J5040" s="4">
        <v>8.7708988965851145</v>
      </c>
      <c r="K5040" s="4">
        <v>1.05356423681031</v>
      </c>
      <c r="L5040" s="4">
        <v>1.061343719571568</v>
      </c>
      <c r="M5040" s="4">
        <v>1.073495014157331</v>
      </c>
      <c r="N5040" s="4">
        <v>1.068954949433037</v>
      </c>
      <c r="O5040" s="4">
        <v>1.0593237497469119</v>
      </c>
      <c r="P5040" s="4">
        <v>1.078007170231178</v>
      </c>
      <c r="Q5040" s="4">
        <v>4405</v>
      </c>
      <c r="R5040" s="4">
        <v>5350</v>
      </c>
      <c r="S5040" s="4">
        <v>4390</v>
      </c>
      <c r="T5040" s="4">
        <v>4920</v>
      </c>
      <c r="U5040" s="7">
        <v>1.0321100917431193E-2</v>
      </c>
      <c r="V5040" s="7">
        <v>0.22706422018348624</v>
      </c>
      <c r="W5040" s="7">
        <v>6.8807339449541288E-3</v>
      </c>
      <c r="X5040" s="4">
        <v>-9.9908060067422609E-3</v>
      </c>
      <c r="Y5040" s="4">
        <v>0.1284403669724771</v>
      </c>
      <c r="Z5040" s="7">
        <v>3.7200000000000004E-2</v>
      </c>
      <c r="AA5040" s="7">
        <v>3.7200000000000004E-2</v>
      </c>
      <c r="AB5040" s="4">
        <v>0</v>
      </c>
      <c r="AC5040" s="4">
        <v>9.9770642201834861E-2</v>
      </c>
      <c r="AD5040" s="4">
        <v>3.735990037359901E-3</v>
      </c>
      <c r="AE5040" s="4">
        <v>56.895154327028237</v>
      </c>
      <c r="AF5040" s="4">
        <v>0.98267477680300475</v>
      </c>
      <c r="AG5040" s="4">
        <v>1.126868243836844</v>
      </c>
      <c r="AH5040" s="4">
        <v>0.13021548571944661</v>
      </c>
      <c r="AI5040" s="4">
        <v>8.5927770859277705E-2</v>
      </c>
      <c r="AJ5040" s="4">
        <v>7560</v>
      </c>
      <c r="AK5040" s="4">
        <v>4390</v>
      </c>
      <c r="AL5040" s="4">
        <v>6880</v>
      </c>
      <c r="AM5040" s="8">
        <v>3.8503765912175302E-3</v>
      </c>
    </row>
    <row r="5041" spans="1:39" x14ac:dyDescent="0.3">
      <c r="A5041" s="4">
        <v>20191022</v>
      </c>
      <c r="B5041" s="4" t="s">
        <v>2106</v>
      </c>
      <c r="C5041" s="4">
        <v>4405</v>
      </c>
      <c r="D5041" s="4">
        <v>5350</v>
      </c>
      <c r="E5041" s="4">
        <v>4390</v>
      </c>
      <c r="F5041" s="4">
        <v>4920</v>
      </c>
      <c r="G5041" s="4">
        <v>560</v>
      </c>
      <c r="H5041" s="4">
        <v>9614355</v>
      </c>
      <c r="I5041" s="4">
        <v>0.12844</v>
      </c>
      <c r="J5041" s="4">
        <v>6.3746496691126016</v>
      </c>
      <c r="K5041" s="4">
        <v>1.110191801429109</v>
      </c>
      <c r="L5041" s="4">
        <v>1.147388059701492</v>
      </c>
      <c r="M5041" s="4">
        <v>1.1888365349764409</v>
      </c>
      <c r="N5041" s="4">
        <v>1.19912259322447</v>
      </c>
      <c r="O5041" s="4">
        <v>1.1927272727272731</v>
      </c>
      <c r="P5041" s="4">
        <v>1.214502442787349</v>
      </c>
      <c r="Q5041" s="4">
        <v>4895</v>
      </c>
      <c r="R5041" s="4">
        <v>5020</v>
      </c>
      <c r="S5041" s="4">
        <v>4830</v>
      </c>
      <c r="T5041" s="4">
        <v>4950</v>
      </c>
      <c r="U5041" s="7">
        <v>-5.08130081300813E-3</v>
      </c>
      <c r="V5041" s="7">
        <v>2.032520325203252E-2</v>
      </c>
      <c r="W5041" s="7">
        <v>-1.8292682926829267E-2</v>
      </c>
      <c r="X5041" s="4">
        <v>-1.827930782354375E-3</v>
      </c>
      <c r="Y5041" s="4">
        <v>6.0975609756097563E-3</v>
      </c>
      <c r="Z5041" s="7">
        <v>3.2975609756097563E-3</v>
      </c>
      <c r="AA5041" s="7">
        <v>3.2975609756097563E-3</v>
      </c>
      <c r="AB5041" s="4">
        <v>1.032110091743119E-2</v>
      </c>
      <c r="AC5041" s="4">
        <v>8.7398373983739841E-2</v>
      </c>
      <c r="AD5041" s="4">
        <v>3.4052213393870601E-3</v>
      </c>
      <c r="AE5041" s="4">
        <v>1.9454498914400531</v>
      </c>
      <c r="AF5041" s="4">
        <v>1.0817071291990039</v>
      </c>
      <c r="AG5041" s="4">
        <v>1.29508881072676</v>
      </c>
      <c r="AH5041" s="4">
        <v>0.15231682907281541</v>
      </c>
      <c r="AI5041" s="4">
        <v>0.1169125993189557</v>
      </c>
      <c r="AJ5041" s="4">
        <v>8940</v>
      </c>
      <c r="AK5041" s="4">
        <v>4735</v>
      </c>
      <c r="AL5041" s="4">
        <v>8940</v>
      </c>
      <c r="AM5041" s="8">
        <v>1.0366924886287101E-2</v>
      </c>
    </row>
    <row r="5042" spans="1:39" x14ac:dyDescent="0.3">
      <c r="A5042" s="4">
        <v>20191115</v>
      </c>
      <c r="B5042" s="4" t="s">
        <v>2106</v>
      </c>
      <c r="C5042" s="4">
        <v>7440</v>
      </c>
      <c r="D5042" s="4">
        <v>8340</v>
      </c>
      <c r="E5042" s="4">
        <v>7410</v>
      </c>
      <c r="F5042" s="4">
        <v>7960</v>
      </c>
      <c r="G5042" s="4">
        <v>570</v>
      </c>
      <c r="H5042" s="4">
        <v>2044529</v>
      </c>
      <c r="I5042" s="4">
        <v>7.7130000000000004E-2</v>
      </c>
      <c r="J5042" s="4">
        <v>1.3321772974145121</v>
      </c>
      <c r="K5042" s="4">
        <v>1.042794759825328</v>
      </c>
      <c r="L5042" s="4">
        <v>1.06989247311828</v>
      </c>
      <c r="M5042" s="4">
        <v>1.0678830158304271</v>
      </c>
      <c r="N5042" s="4">
        <v>1.132531834673117</v>
      </c>
      <c r="O5042" s="4">
        <v>1.559281085228293</v>
      </c>
      <c r="P5042" s="4">
        <v>1.747146619841967</v>
      </c>
      <c r="Q5042" s="4">
        <v>7960</v>
      </c>
      <c r="R5042" s="4">
        <v>8210</v>
      </c>
      <c r="S5042" s="4">
        <v>7810</v>
      </c>
      <c r="T5042" s="4">
        <v>8030</v>
      </c>
      <c r="U5042" s="7">
        <v>0</v>
      </c>
      <c r="V5042" s="7">
        <v>3.1407035175879394E-2</v>
      </c>
      <c r="W5042" s="7">
        <v>-1.8844221105527637E-2</v>
      </c>
      <c r="X5042" s="4">
        <v>9.845628512484883E-2</v>
      </c>
      <c r="Y5042" s="4">
        <v>8.7939698492462311E-3</v>
      </c>
      <c r="Z5042" s="7">
        <v>5.9939698492462307E-3</v>
      </c>
      <c r="AA5042" s="7">
        <v>5.9939698492462307E-3</v>
      </c>
      <c r="AB5042" s="4">
        <v>0</v>
      </c>
      <c r="AC5042" s="4">
        <v>4.7738693467336682E-2</v>
      </c>
      <c r="AD5042" s="4">
        <v>4.0322580645161289E-3</v>
      </c>
      <c r="AE5042" s="4">
        <v>0.66654614996407324</v>
      </c>
      <c r="AF5042" s="4">
        <v>0.86849003707679218</v>
      </c>
      <c r="AG5042" s="4">
        <v>2.7540068584225752</v>
      </c>
      <c r="AH5042" s="4">
        <v>0.78831638431197415</v>
      </c>
      <c r="AI5042" s="4">
        <v>6.9892473118279563E-2</v>
      </c>
      <c r="AJ5042" s="4">
        <v>8210</v>
      </c>
      <c r="AK5042" s="4">
        <v>6790</v>
      </c>
      <c r="AL5042" s="4">
        <v>7120</v>
      </c>
      <c r="AM5042" s="8">
        <v>7.8394713349904908E-3</v>
      </c>
    </row>
    <row r="5043" spans="1:39" x14ac:dyDescent="0.3">
      <c r="A5043" s="4">
        <v>20191220</v>
      </c>
      <c r="B5043" s="4" t="s">
        <v>2106</v>
      </c>
      <c r="C5043" s="4">
        <v>9350</v>
      </c>
      <c r="D5043" s="4">
        <v>10850</v>
      </c>
      <c r="E5043" s="4">
        <v>9160</v>
      </c>
      <c r="F5043" s="4">
        <v>10750</v>
      </c>
      <c r="G5043" s="4">
        <v>1320</v>
      </c>
      <c r="H5043" s="4">
        <v>2340268</v>
      </c>
      <c r="I5043" s="4">
        <v>0.13997999999999999</v>
      </c>
      <c r="J5043" s="4">
        <v>1.131326393553532</v>
      </c>
      <c r="K5043" s="4">
        <v>1.068588469184891</v>
      </c>
      <c r="L5043" s="4">
        <v>1.06309335443038</v>
      </c>
      <c r="M5043" s="4">
        <v>1.1141050886102191</v>
      </c>
      <c r="N5043" s="4">
        <v>1.188962008516286</v>
      </c>
      <c r="O5043" s="4">
        <v>1.5403904710728999</v>
      </c>
      <c r="P5043" s="4">
        <v>1.918001709846485</v>
      </c>
      <c r="Q5043" s="4">
        <v>10500</v>
      </c>
      <c r="R5043" s="4">
        <v>10500</v>
      </c>
      <c r="S5043" s="4">
        <v>9730</v>
      </c>
      <c r="T5043" s="4">
        <v>9850</v>
      </c>
      <c r="U5043" s="7">
        <v>-2.3255813953488372E-2</v>
      </c>
      <c r="V5043" s="7">
        <v>-2.3255813953488372E-2</v>
      </c>
      <c r="W5043" s="7">
        <v>-9.4883720930232562E-2</v>
      </c>
      <c r="X5043" s="4">
        <v>6.4038046784272523E-2</v>
      </c>
      <c r="Y5043" s="4">
        <v>-8.3720930232558138E-2</v>
      </c>
      <c r="Z5043" s="7">
        <v>-8.6520930232558135E-2</v>
      </c>
      <c r="AA5043" s="7">
        <v>-8.6520930232558135E-2</v>
      </c>
      <c r="AB5043" s="4">
        <v>0</v>
      </c>
      <c r="AC5043" s="4">
        <v>9.3023255813953487E-3</v>
      </c>
      <c r="AD5043" s="4">
        <v>2.0320855614973259E-2</v>
      </c>
      <c r="AE5043" s="4">
        <v>2.3383622347786548</v>
      </c>
      <c r="AF5043" s="4">
        <v>1.0200931055686171</v>
      </c>
      <c r="AG5043" s="4">
        <v>1.6608952714194229</v>
      </c>
      <c r="AH5043" s="4">
        <v>0.37821775283026482</v>
      </c>
      <c r="AI5043" s="4">
        <v>0.1497326203208556</v>
      </c>
      <c r="AJ5043" s="4">
        <v>10500</v>
      </c>
      <c r="AK5043" s="4">
        <v>5870</v>
      </c>
      <c r="AL5043" s="4">
        <v>6170</v>
      </c>
      <c r="AM5043" s="8">
        <v>2.90190638557637E-3</v>
      </c>
    </row>
    <row r="5044" spans="1:39" x14ac:dyDescent="0.3">
      <c r="A5044" s="4">
        <v>20200325</v>
      </c>
      <c r="B5044" s="4" t="s">
        <v>2106</v>
      </c>
      <c r="C5044" s="4">
        <v>3900</v>
      </c>
      <c r="D5044" s="4">
        <v>4305</v>
      </c>
      <c r="E5044" s="4">
        <v>3900</v>
      </c>
      <c r="F5044" s="4">
        <v>4190</v>
      </c>
      <c r="G5044" s="4">
        <v>410</v>
      </c>
      <c r="H5044" s="4">
        <v>349401</v>
      </c>
      <c r="I5044" s="4">
        <v>0.10847</v>
      </c>
      <c r="J5044" s="4">
        <v>0.9895497165177578</v>
      </c>
      <c r="K5044" s="4">
        <v>1.101665205959685</v>
      </c>
      <c r="L5044" s="4">
        <v>1.149835345773875</v>
      </c>
      <c r="M5044" s="4">
        <v>0.96856218215441514</v>
      </c>
      <c r="N5044" s="4">
        <v>0.77765404602821087</v>
      </c>
      <c r="O5044" s="4">
        <v>0.63789297404277989</v>
      </c>
      <c r="P5044" s="4">
        <v>0.60852516157141823</v>
      </c>
      <c r="Q5044" s="4">
        <v>4110</v>
      </c>
      <c r="R5044" s="4">
        <v>4675</v>
      </c>
      <c r="S5044" s="4">
        <v>4105</v>
      </c>
      <c r="T5044" s="4">
        <v>4360</v>
      </c>
      <c r="U5044" s="7">
        <v>-1.9093078758949882E-2</v>
      </c>
      <c r="V5044" s="7">
        <v>0.11575178997613365</v>
      </c>
      <c r="W5044" s="7">
        <v>-2.028639618138425E-2</v>
      </c>
      <c r="X5044" s="4">
        <v>-0.1029138827023016</v>
      </c>
      <c r="Y5044" s="4">
        <v>4.0572792362768499E-2</v>
      </c>
      <c r="Z5044" s="7">
        <v>3.7200000000000004E-2</v>
      </c>
      <c r="AA5044" s="7">
        <v>3.7200000000000004E-2</v>
      </c>
      <c r="AB5044" s="4">
        <v>3.1746031746031737E-2</v>
      </c>
      <c r="AC5044" s="4">
        <v>2.7446300715990451E-2</v>
      </c>
      <c r="AD5044" s="4">
        <v>0</v>
      </c>
      <c r="AE5044" s="4">
        <v>1.6516627667872079</v>
      </c>
      <c r="AF5044" s="4">
        <v>0.5180465151963437</v>
      </c>
      <c r="AG5044" s="4">
        <v>1.13984971124067</v>
      </c>
      <c r="AH5044" s="4">
        <v>1.0530199514561089</v>
      </c>
      <c r="AI5044" s="4">
        <v>7.4358974358974358E-2</v>
      </c>
      <c r="AJ5044" s="4">
        <v>5520</v>
      </c>
      <c r="AK5044" s="4">
        <v>4105</v>
      </c>
      <c r="AL5044" s="4">
        <v>5020</v>
      </c>
      <c r="AM5044" s="8">
        <v>5.2622816628226002E-2</v>
      </c>
    </row>
    <row r="5045" spans="1:39" x14ac:dyDescent="0.3">
      <c r="A5045" s="4">
        <v>20200327</v>
      </c>
      <c r="B5045" s="4" t="s">
        <v>2106</v>
      </c>
      <c r="C5045" s="4">
        <v>4630</v>
      </c>
      <c r="D5045" s="4">
        <v>5020</v>
      </c>
      <c r="E5045" s="4">
        <v>4250</v>
      </c>
      <c r="F5045" s="4">
        <v>4750</v>
      </c>
      <c r="G5045" s="4">
        <v>390</v>
      </c>
      <c r="H5045" s="4">
        <v>459483</v>
      </c>
      <c r="I5045" s="4">
        <v>8.9450000000000002E-2</v>
      </c>
      <c r="J5045" s="4">
        <v>1.3371041356022171</v>
      </c>
      <c r="K5045" s="4">
        <v>1.071428571428571</v>
      </c>
      <c r="L5045" s="4">
        <v>1.157407407407407</v>
      </c>
      <c r="M5045" s="4">
        <v>1.1384062312762131</v>
      </c>
      <c r="N5045" s="4">
        <v>0.91144584092871539</v>
      </c>
      <c r="O5045" s="4">
        <v>0.72908672294704524</v>
      </c>
      <c r="P5045" s="4">
        <v>0.6888592128877099</v>
      </c>
      <c r="Q5045" s="4">
        <v>4750</v>
      </c>
      <c r="R5045" s="4">
        <v>5040</v>
      </c>
      <c r="S5045" s="4">
        <v>4600</v>
      </c>
      <c r="T5045" s="4">
        <v>5030</v>
      </c>
      <c r="U5045" s="7">
        <v>0</v>
      </c>
      <c r="V5045" s="7">
        <v>6.1052631578947365E-2</v>
      </c>
      <c r="W5045" s="7">
        <v>-3.1578947368421054E-2</v>
      </c>
      <c r="X5045" s="4">
        <v>-8.3469250695577091E-2</v>
      </c>
      <c r="Y5045" s="4">
        <v>5.894736842105263E-2</v>
      </c>
      <c r="Z5045" s="7">
        <v>3.7200000000000004E-2</v>
      </c>
      <c r="AA5045" s="7">
        <v>3.7200000000000004E-2</v>
      </c>
      <c r="AB5045" s="4">
        <v>6.1926605504587159E-2</v>
      </c>
      <c r="AC5045" s="4">
        <v>5.6842105263157902E-2</v>
      </c>
      <c r="AD5045" s="4">
        <v>8.2073434125269976E-2</v>
      </c>
      <c r="AE5045" s="4">
        <v>1.437254257964623</v>
      </c>
      <c r="AF5045" s="4">
        <v>0.60164294451170175</v>
      </c>
      <c r="AG5045" s="4">
        <v>1.3500895227411751</v>
      </c>
      <c r="AH5045" s="4">
        <v>0.92142377123937103</v>
      </c>
      <c r="AI5045" s="4">
        <v>2.591792656587473E-2</v>
      </c>
      <c r="AJ5045" s="4">
        <v>5520</v>
      </c>
      <c r="AK5045" s="4">
        <v>4600</v>
      </c>
      <c r="AL5045" s="4">
        <v>5140</v>
      </c>
      <c r="AM5045" s="8">
        <v>1.2040029387552199E-2</v>
      </c>
    </row>
    <row r="5046" spans="1:39" x14ac:dyDescent="0.3">
      <c r="A5046" s="4">
        <v>20200406</v>
      </c>
      <c r="B5046" s="4" t="s">
        <v>2106</v>
      </c>
      <c r="C5046" s="4">
        <v>5210</v>
      </c>
      <c r="D5046" s="4">
        <v>6180</v>
      </c>
      <c r="E5046" s="4">
        <v>5150</v>
      </c>
      <c r="F5046" s="4">
        <v>5660</v>
      </c>
      <c r="G5046" s="4">
        <v>520</v>
      </c>
      <c r="H5046" s="4">
        <v>580033</v>
      </c>
      <c r="I5046" s="4">
        <v>0.10117</v>
      </c>
      <c r="J5046" s="4">
        <v>1.8874978604151089</v>
      </c>
      <c r="K5046" s="4">
        <v>1.0712933753943219</v>
      </c>
      <c r="L5046" s="4">
        <v>1.0813909056171189</v>
      </c>
      <c r="M5046" s="4">
        <v>1.172328086164043</v>
      </c>
      <c r="N5046" s="4">
        <v>1.181628392484342</v>
      </c>
      <c r="O5046" s="4">
        <v>0.89344909234411996</v>
      </c>
      <c r="P5046" s="4">
        <v>0.81383227290700599</v>
      </c>
      <c r="Q5046" s="4">
        <v>5880</v>
      </c>
      <c r="R5046" s="4">
        <v>5880</v>
      </c>
      <c r="S5046" s="4">
        <v>5610</v>
      </c>
      <c r="T5046" s="4">
        <v>5880</v>
      </c>
      <c r="U5046" s="7">
        <v>3.8869257950530034E-2</v>
      </c>
      <c r="V5046" s="7">
        <v>3.8869257950530034E-2</v>
      </c>
      <c r="W5046" s="7">
        <v>-8.8339222614840993E-3</v>
      </c>
      <c r="X5046" s="4">
        <v>-6.033402922755722E-2</v>
      </c>
      <c r="Y5046" s="4">
        <v>3.8869257950530027E-2</v>
      </c>
      <c r="Z5046" s="7">
        <v>3.606925795053003E-2</v>
      </c>
      <c r="AA5046" s="7">
        <v>3.6069257950530037E-2</v>
      </c>
      <c r="AB5046" s="4">
        <v>1.923076923076923E-3</v>
      </c>
      <c r="AC5046" s="4">
        <v>9.187279151943463E-2</v>
      </c>
      <c r="AD5046" s="4">
        <v>1.151631477927063E-2</v>
      </c>
      <c r="AE5046" s="4">
        <v>2.7009308368218372</v>
      </c>
      <c r="AF5046" s="4">
        <v>0.77650433095056992</v>
      </c>
      <c r="AG5046" s="4">
        <v>1.6366630322790601</v>
      </c>
      <c r="AH5046" s="4">
        <v>0.67682350344385755</v>
      </c>
      <c r="AI5046" s="4">
        <v>8.6372360844529747E-2</v>
      </c>
      <c r="AJ5046" s="4">
        <v>6090</v>
      </c>
      <c r="AK5046" s="4">
        <v>5480</v>
      </c>
      <c r="AL5046" s="4">
        <v>5560</v>
      </c>
      <c r="AM5046" s="8">
        <v>4.2233119609059101E-2</v>
      </c>
    </row>
    <row r="5047" spans="1:39" x14ac:dyDescent="0.3">
      <c r="A5047" s="4">
        <v>20200605</v>
      </c>
      <c r="B5047" s="4" t="s">
        <v>2106</v>
      </c>
      <c r="C5047" s="4">
        <v>6320</v>
      </c>
      <c r="D5047" s="4">
        <v>6930</v>
      </c>
      <c r="E5047" s="4">
        <v>6250</v>
      </c>
      <c r="F5047" s="4">
        <v>6850</v>
      </c>
      <c r="G5047" s="4">
        <v>550</v>
      </c>
      <c r="H5047" s="4">
        <v>1303366</v>
      </c>
      <c r="I5047" s="4">
        <v>8.7300000000000003E-2</v>
      </c>
      <c r="J5047" s="4">
        <v>5.4516418720775706</v>
      </c>
      <c r="K5047" s="4">
        <v>1.0538461538461541</v>
      </c>
      <c r="L5047" s="4">
        <v>1.059059987631416</v>
      </c>
      <c r="M5047" s="4">
        <v>1.0708144442707519</v>
      </c>
      <c r="N5047" s="4">
        <v>1.0759443964501689</v>
      </c>
      <c r="O5047" s="4">
        <v>1.197447775544096</v>
      </c>
      <c r="P5047" s="4">
        <v>1.034378617808426</v>
      </c>
      <c r="Q5047" s="4">
        <v>6940</v>
      </c>
      <c r="R5047" s="4">
        <v>7230</v>
      </c>
      <c r="S5047" s="4">
        <v>6800</v>
      </c>
      <c r="T5047" s="4">
        <v>7060</v>
      </c>
      <c r="U5047" s="7">
        <v>1.3138686131386862E-2</v>
      </c>
      <c r="V5047" s="7">
        <v>5.5474452554744529E-2</v>
      </c>
      <c r="W5047" s="7">
        <v>-7.2992700729927005E-3</v>
      </c>
      <c r="X5047" s="4">
        <v>7.2253200345558776E-3</v>
      </c>
      <c r="Y5047" s="4">
        <v>3.065693430656934E-2</v>
      </c>
      <c r="Z5047" s="7">
        <v>3.7200000000000004E-2</v>
      </c>
      <c r="AA5047" s="7">
        <v>3.7200000000000004E-2</v>
      </c>
      <c r="AB5047" s="4">
        <v>0</v>
      </c>
      <c r="AC5047" s="4">
        <v>1.167883211678832E-2</v>
      </c>
      <c r="AD5047" s="4">
        <v>1.1075949367088609E-2</v>
      </c>
      <c r="AE5047" s="4">
        <v>10.019187159362581</v>
      </c>
      <c r="AF5047" s="4">
        <v>1.0322688838577521</v>
      </c>
      <c r="AG5047" s="4">
        <v>1.13948921948245</v>
      </c>
      <c r="AH5047" s="4">
        <v>9.1153658752514036E-2</v>
      </c>
      <c r="AI5047" s="4">
        <v>8.3860759493670889E-2</v>
      </c>
      <c r="AJ5047" s="4">
        <v>7660</v>
      </c>
      <c r="AK5047" s="4">
        <v>6450</v>
      </c>
      <c r="AL5047" s="4">
        <v>6800</v>
      </c>
      <c r="AM5047" s="8">
        <v>9.3484382189187604E-3</v>
      </c>
    </row>
    <row r="5048" spans="1:39" x14ac:dyDescent="0.3">
      <c r="A5048" s="4">
        <v>20200903</v>
      </c>
      <c r="B5048" s="4" t="s">
        <v>2106</v>
      </c>
      <c r="C5048" s="4">
        <v>7400</v>
      </c>
      <c r="D5048" s="4">
        <v>8050</v>
      </c>
      <c r="E5048" s="4">
        <v>7310</v>
      </c>
      <c r="F5048" s="4">
        <v>7900</v>
      </c>
      <c r="G5048" s="4">
        <v>550</v>
      </c>
      <c r="H5048" s="4">
        <v>2647346</v>
      </c>
      <c r="I5048" s="4">
        <v>7.4829999999999994E-2</v>
      </c>
      <c r="J5048" s="4">
        <v>1.690490290497723</v>
      </c>
      <c r="K5048" s="4">
        <v>1.0556792873051231</v>
      </c>
      <c r="L5048" s="4">
        <v>1.0783510783510779</v>
      </c>
      <c r="M5048" s="4">
        <v>1.077321696440747</v>
      </c>
      <c r="N5048" s="4">
        <v>1.0810071154898739</v>
      </c>
      <c r="O5048" s="4">
        <v>1.1947672220401779</v>
      </c>
      <c r="P5048" s="4">
        <v>1.275273417006336</v>
      </c>
      <c r="Q5048" s="4">
        <v>7500</v>
      </c>
      <c r="R5048" s="4">
        <v>7850</v>
      </c>
      <c r="S5048" s="4">
        <v>7480</v>
      </c>
      <c r="T5048" s="4">
        <v>7680</v>
      </c>
      <c r="U5048" s="7">
        <v>-5.0632911392405063E-2</v>
      </c>
      <c r="V5048" s="7">
        <v>-6.3291139240506328E-3</v>
      </c>
      <c r="W5048" s="7">
        <v>-5.3164556962025315E-2</v>
      </c>
      <c r="X5048" s="4">
        <v>6.6365626710455537E-3</v>
      </c>
      <c r="Y5048" s="4">
        <v>-2.7848101265822781E-2</v>
      </c>
      <c r="Z5048" s="7">
        <v>-3.0648101265822781E-2</v>
      </c>
      <c r="AA5048" s="7">
        <v>-3.0648101265822781E-2</v>
      </c>
      <c r="AB5048" s="4">
        <v>6.8027210884353739E-3</v>
      </c>
      <c r="AC5048" s="4">
        <v>1.8987341772151899E-2</v>
      </c>
      <c r="AD5048" s="4">
        <v>1.2162162162162159E-2</v>
      </c>
      <c r="AE5048" s="4">
        <v>7.2247569092888897</v>
      </c>
      <c r="AF5048" s="4">
        <v>0.98843610312750996</v>
      </c>
      <c r="AG5048" s="4">
        <v>1.260455309629533</v>
      </c>
      <c r="AH5048" s="4">
        <v>0.21833507894437079</v>
      </c>
      <c r="AI5048" s="4">
        <v>6.7567567567567571E-2</v>
      </c>
      <c r="AJ5048" s="4">
        <v>7920</v>
      </c>
      <c r="AK5048" s="4">
        <v>6680</v>
      </c>
      <c r="AL5048" s="4">
        <v>6720</v>
      </c>
      <c r="AM5048" s="8">
        <v>8.5262014257048001E-3</v>
      </c>
    </row>
    <row r="5049" spans="1:39" x14ac:dyDescent="0.3">
      <c r="A5049" s="4">
        <v>20190916</v>
      </c>
      <c r="B5049" s="4" t="s">
        <v>2107</v>
      </c>
      <c r="C5049" s="4">
        <v>547</v>
      </c>
      <c r="D5049" s="4">
        <v>634</v>
      </c>
      <c r="E5049" s="4">
        <v>546</v>
      </c>
      <c r="F5049" s="4">
        <v>614</v>
      </c>
      <c r="G5049" s="4">
        <v>67</v>
      </c>
      <c r="H5049" s="4">
        <v>16547523</v>
      </c>
      <c r="I5049" s="4">
        <v>0.12249</v>
      </c>
      <c r="J5049" s="4">
        <v>5.388395215209389</v>
      </c>
      <c r="K5049" s="4">
        <v>1.0957763236168949</v>
      </c>
      <c r="L5049" s="4">
        <v>1.129922708870077</v>
      </c>
      <c r="M5049" s="4">
        <v>1.14381520119225</v>
      </c>
      <c r="N5049" s="4">
        <v>1.1735474006116211</v>
      </c>
      <c r="O5049" s="4">
        <v>1.1084032854950809</v>
      </c>
      <c r="P5049" s="4">
        <v>0.72638365833941287</v>
      </c>
      <c r="Q5049" s="4">
        <v>607</v>
      </c>
      <c r="R5049" s="4">
        <v>649</v>
      </c>
      <c r="S5049" s="4">
        <v>604</v>
      </c>
      <c r="T5049" s="4">
        <v>617</v>
      </c>
      <c r="U5049" s="7">
        <v>-1.1400651465798045E-2</v>
      </c>
      <c r="V5049" s="7">
        <v>5.7003257328990226E-2</v>
      </c>
      <c r="W5049" s="7">
        <v>-1.6286644951140065E-2</v>
      </c>
      <c r="X5049" s="4">
        <v>2.1120030581039881E-2</v>
      </c>
      <c r="Y5049" s="4">
        <v>4.8859934853420191E-3</v>
      </c>
      <c r="Z5049" s="7">
        <v>3.7200000000000004E-2</v>
      </c>
      <c r="AA5049" s="7">
        <v>3.7200000000000004E-2</v>
      </c>
      <c r="AB5049" s="4">
        <v>0</v>
      </c>
      <c r="AC5049" s="4">
        <v>3.2573289902280131E-2</v>
      </c>
      <c r="AD5049" s="4">
        <v>1.828153564899452E-3</v>
      </c>
      <c r="AE5049" s="4">
        <v>7.4162601305367533</v>
      </c>
      <c r="AF5049" s="4">
        <v>1.068265102887169</v>
      </c>
      <c r="AG5049" s="4">
        <v>1.4004314786770731</v>
      </c>
      <c r="AH5049" s="4">
        <v>0.22203158658902589</v>
      </c>
      <c r="AI5049" s="4">
        <v>0.12248628884826331</v>
      </c>
      <c r="AJ5049" s="4">
        <v>649</v>
      </c>
      <c r="AK5049" s="4">
        <v>501</v>
      </c>
      <c r="AL5049" s="4">
        <v>544</v>
      </c>
      <c r="AM5049" s="4"/>
    </row>
    <row r="5050" spans="1:39" x14ac:dyDescent="0.3">
      <c r="A5050" s="4">
        <v>20191016</v>
      </c>
      <c r="B5050" s="4" t="s">
        <v>2107</v>
      </c>
      <c r="C5050" s="4">
        <v>475</v>
      </c>
      <c r="D5050" s="4">
        <v>520</v>
      </c>
      <c r="E5050" s="4">
        <v>466</v>
      </c>
      <c r="F5050" s="4">
        <v>503</v>
      </c>
      <c r="G5050" s="4">
        <v>35</v>
      </c>
      <c r="H5050" s="4">
        <v>4462445</v>
      </c>
      <c r="I5050" s="4">
        <v>7.4789999999999995E-2</v>
      </c>
      <c r="J5050" s="4">
        <v>2.2642251667631901</v>
      </c>
      <c r="K5050" s="4">
        <v>1.055983205038489</v>
      </c>
      <c r="L5050" s="4">
        <v>1.0706683695189441</v>
      </c>
      <c r="M5050" s="4">
        <v>1.079167560609311</v>
      </c>
      <c r="N5050" s="4">
        <v>1.010141580479968</v>
      </c>
      <c r="O5050" s="4">
        <v>0.98280578350918335</v>
      </c>
      <c r="P5050" s="4">
        <v>0.72489701802634909</v>
      </c>
      <c r="Q5050" s="4">
        <v>504.00000000000011</v>
      </c>
      <c r="R5050" s="4">
        <v>504.00000000000011</v>
      </c>
      <c r="S5050" s="4">
        <v>495</v>
      </c>
      <c r="T5050" s="4">
        <v>499.00000000000011</v>
      </c>
      <c r="U5050" s="7">
        <v>1.9880715705767669E-3</v>
      </c>
      <c r="V5050" s="7">
        <v>1.9880715705767669E-3</v>
      </c>
      <c r="W5050" s="7">
        <v>-1.5904572564612324E-2</v>
      </c>
      <c r="X5050" s="4">
        <v>-2.982227131238047E-2</v>
      </c>
      <c r="Y5050" s="4">
        <v>-7.9522862823061622E-3</v>
      </c>
      <c r="Z5050" s="7">
        <v>-1.0752286282306163E-2</v>
      </c>
      <c r="AA5050" s="7">
        <v>-1.0752286282306163E-2</v>
      </c>
      <c r="AB5050" s="4">
        <v>1.495726495726483E-2</v>
      </c>
      <c r="AC5050" s="4">
        <v>3.3797216699801083E-2</v>
      </c>
      <c r="AD5050" s="4">
        <v>1.8947368421052629E-2</v>
      </c>
      <c r="AE5050" s="4">
        <v>3.3809884957844138</v>
      </c>
      <c r="AF5050" s="4">
        <v>0.85802498101975244</v>
      </c>
      <c r="AG5050" s="4">
        <v>1.154808689063743</v>
      </c>
      <c r="AH5050" s="4">
        <v>0.29952293408010161</v>
      </c>
      <c r="AI5050" s="4">
        <v>5.8947368421052748E-2</v>
      </c>
      <c r="AJ5050" s="4">
        <v>504.00000000000011</v>
      </c>
      <c r="AK5050" s="4">
        <v>455</v>
      </c>
      <c r="AL5050" s="4">
        <v>464.00000000000011</v>
      </c>
      <c r="AM5050" s="4"/>
    </row>
    <row r="5051" spans="1:39" x14ac:dyDescent="0.3">
      <c r="A5051" s="4">
        <v>20191101</v>
      </c>
      <c r="B5051" s="4" t="s">
        <v>2107</v>
      </c>
      <c r="C5051" s="4">
        <v>450</v>
      </c>
      <c r="D5051" s="4">
        <v>490</v>
      </c>
      <c r="E5051" s="4">
        <v>444</v>
      </c>
      <c r="F5051" s="4">
        <v>480</v>
      </c>
      <c r="G5051" s="4">
        <v>32</v>
      </c>
      <c r="H5051" s="4">
        <v>5703474</v>
      </c>
      <c r="I5051" s="4">
        <v>7.1429999999999993E-2</v>
      </c>
      <c r="J5051" s="4">
        <v>2.4193203772095462</v>
      </c>
      <c r="K5051" s="4">
        <v>1.059602649006623</v>
      </c>
      <c r="L5051" s="4">
        <v>1.061007957559682</v>
      </c>
      <c r="M5051" s="4">
        <v>1.039185970989392</v>
      </c>
      <c r="N5051" s="4">
        <v>1.0328133405056481</v>
      </c>
      <c r="O5051" s="4">
        <v>0.96839273705447204</v>
      </c>
      <c r="P5051" s="4">
        <v>0.78092165023929283</v>
      </c>
      <c r="Q5051" s="4">
        <v>496</v>
      </c>
      <c r="R5051" s="4">
        <v>507</v>
      </c>
      <c r="S5051" s="4">
        <v>487</v>
      </c>
      <c r="T5051" s="4">
        <v>501</v>
      </c>
      <c r="U5051" s="7">
        <v>3.3333333333333333E-2</v>
      </c>
      <c r="V5051" s="7">
        <v>5.6250000000000001E-2</v>
      </c>
      <c r="W5051" s="7">
        <v>1.4583333333333334E-2</v>
      </c>
      <c r="X5051" s="4">
        <v>-1.7966648735879311E-2</v>
      </c>
      <c r="Y5051" s="4">
        <v>4.3749999999999997E-2</v>
      </c>
      <c r="Z5051" s="7">
        <v>3.7200000000000004E-2</v>
      </c>
      <c r="AA5051" s="7">
        <v>3.0533333333333332E-2</v>
      </c>
      <c r="AB5051" s="4">
        <v>4.4642857142855874E-3</v>
      </c>
      <c r="AC5051" s="4">
        <v>2.0833333333333329E-2</v>
      </c>
      <c r="AD5051" s="4">
        <v>1.3333333333333209E-2</v>
      </c>
      <c r="AE5051" s="4">
        <v>1.442515124537159</v>
      </c>
      <c r="AF5051" s="4">
        <v>0.89520845019781936</v>
      </c>
      <c r="AG5051" s="4">
        <v>1.1279643471514129</v>
      </c>
      <c r="AH5051" s="4">
        <v>0.2305054229297018</v>
      </c>
      <c r="AI5051" s="4">
        <v>6.6666666666666666E-2</v>
      </c>
      <c r="AJ5051" s="4">
        <v>507</v>
      </c>
      <c r="AK5051" s="4">
        <v>465</v>
      </c>
      <c r="AL5051" s="4">
        <v>476</v>
      </c>
      <c r="AM5051" s="4"/>
    </row>
    <row r="5052" spans="1:39" x14ac:dyDescent="0.3">
      <c r="A5052" s="4">
        <v>20191112</v>
      </c>
      <c r="B5052" s="4" t="s">
        <v>2107</v>
      </c>
      <c r="C5052" s="4">
        <v>480</v>
      </c>
      <c r="D5052" s="4">
        <v>533</v>
      </c>
      <c r="E5052" s="4">
        <v>479</v>
      </c>
      <c r="F5052" s="4">
        <v>523</v>
      </c>
      <c r="G5052" s="4">
        <v>48</v>
      </c>
      <c r="H5052" s="4">
        <v>18613182</v>
      </c>
      <c r="I5052" s="4">
        <v>0.10105</v>
      </c>
      <c r="J5052" s="4">
        <v>3.5064907027004222</v>
      </c>
      <c r="K5052" s="4">
        <v>1.064450474898236</v>
      </c>
      <c r="L5052" s="4">
        <v>1.06560717196414</v>
      </c>
      <c r="M5052" s="4">
        <v>1.086414624013295</v>
      </c>
      <c r="N5052" s="4">
        <v>1.094829390831066</v>
      </c>
      <c r="O5052" s="4">
        <v>1.046907319677054</v>
      </c>
      <c r="P5052" s="4">
        <v>0.90074057064125379</v>
      </c>
      <c r="Q5052" s="4">
        <v>531</v>
      </c>
      <c r="R5052" s="4">
        <v>600</v>
      </c>
      <c r="S5052" s="4">
        <v>531</v>
      </c>
      <c r="T5052" s="4">
        <v>545</v>
      </c>
      <c r="U5052" s="7">
        <v>1.5296367112810707E-2</v>
      </c>
      <c r="V5052" s="7">
        <v>0.14722753346080306</v>
      </c>
      <c r="W5052" s="7">
        <v>1.5296367112810707E-2</v>
      </c>
      <c r="X5052" s="4">
        <v>1.182750680343307E-2</v>
      </c>
      <c r="Y5052" s="4">
        <v>4.2065009560229447E-2</v>
      </c>
      <c r="Z5052" s="7">
        <v>3.7200000000000004E-2</v>
      </c>
      <c r="AA5052" s="7">
        <v>1.2496367112810707E-2</v>
      </c>
      <c r="AB5052" s="4">
        <v>1.0526315789473681E-2</v>
      </c>
      <c r="AC5052" s="4">
        <v>1.9120458891013381E-2</v>
      </c>
      <c r="AD5052" s="4">
        <v>2.0833333333332149E-3</v>
      </c>
      <c r="AE5052" s="4">
        <v>6.8158383109863809</v>
      </c>
      <c r="AF5052" s="4">
        <v>1.0163981864963949</v>
      </c>
      <c r="AG5052" s="4">
        <v>1.208304581229029</v>
      </c>
      <c r="AH5052" s="4">
        <v>0.15626047603339541</v>
      </c>
      <c r="AI5052" s="4">
        <v>8.9583333333333334E-2</v>
      </c>
      <c r="AJ5052" s="4">
        <v>600</v>
      </c>
      <c r="AK5052" s="4">
        <v>496</v>
      </c>
      <c r="AL5052" s="4">
        <v>497</v>
      </c>
      <c r="AM5052" s="4"/>
    </row>
    <row r="5053" spans="1:39" x14ac:dyDescent="0.3">
      <c r="A5053" s="4">
        <v>20191007</v>
      </c>
      <c r="B5053" s="4" t="s">
        <v>2108</v>
      </c>
      <c r="C5053" s="4">
        <v>3630</v>
      </c>
      <c r="D5053" s="4">
        <v>4515</v>
      </c>
      <c r="E5053" s="4">
        <v>3535</v>
      </c>
      <c r="F5053" s="4">
        <v>4000</v>
      </c>
      <c r="G5053" s="4">
        <v>505</v>
      </c>
      <c r="H5053" s="4">
        <v>1598965</v>
      </c>
      <c r="I5053" s="4">
        <v>0.14449000000000001</v>
      </c>
      <c r="J5053" s="4">
        <v>9.4187519144223746</v>
      </c>
      <c r="K5053" s="4">
        <v>1.0994044892349979</v>
      </c>
      <c r="L5053" s="4">
        <v>1.1283497884344149</v>
      </c>
      <c r="M5053" s="4">
        <v>1.148270417683364</v>
      </c>
      <c r="N5053" s="4">
        <v>1.1384659171766049</v>
      </c>
      <c r="O5053" s="4">
        <v>1.1089035715935871</v>
      </c>
      <c r="P5053" s="4">
        <v>1.0379276045495831</v>
      </c>
      <c r="Q5053" s="4">
        <v>3960</v>
      </c>
      <c r="R5053" s="4">
        <v>4150</v>
      </c>
      <c r="S5053" s="4">
        <v>3730</v>
      </c>
      <c r="T5053" s="4">
        <v>3775</v>
      </c>
      <c r="U5053" s="7">
        <v>-0.01</v>
      </c>
      <c r="V5053" s="7">
        <v>3.7499999999999999E-2</v>
      </c>
      <c r="W5053" s="7">
        <v>-6.7500000000000004E-2</v>
      </c>
      <c r="X5053" s="4">
        <v>-7.6846449409420804E-3</v>
      </c>
      <c r="Y5053" s="4">
        <v>-5.6250000000000001E-2</v>
      </c>
      <c r="Z5053" s="7">
        <v>-5.9049999999999998E-2</v>
      </c>
      <c r="AA5053" s="7">
        <v>-5.9049999999999998E-2</v>
      </c>
      <c r="AB5053" s="4">
        <v>3.8626609442060089E-2</v>
      </c>
      <c r="AC5053" s="4">
        <v>0.12875</v>
      </c>
      <c r="AD5053" s="4">
        <v>2.617079889807163E-2</v>
      </c>
      <c r="AE5053" s="4">
        <v>76.461600994644215</v>
      </c>
      <c r="AF5053" s="4">
        <v>1.0382741045925421</v>
      </c>
      <c r="AG5053" s="4">
        <v>1.2145308432707711</v>
      </c>
      <c r="AH5053" s="4">
        <v>0.13977360265801439</v>
      </c>
      <c r="AI5053" s="4">
        <v>0.1019283746556474</v>
      </c>
      <c r="AJ5053" s="4">
        <v>4760</v>
      </c>
      <c r="AK5053" s="4">
        <v>3710</v>
      </c>
      <c r="AL5053" s="4">
        <v>4345</v>
      </c>
      <c r="AM5053" s="8">
        <v>8.6356614158342795E-3</v>
      </c>
    </row>
    <row r="5054" spans="1:39" x14ac:dyDescent="0.3">
      <c r="A5054" s="4">
        <v>20191014</v>
      </c>
      <c r="B5054" s="4" t="s">
        <v>2108</v>
      </c>
      <c r="C5054" s="4">
        <v>3940</v>
      </c>
      <c r="D5054" s="4">
        <v>4760</v>
      </c>
      <c r="E5054" s="4">
        <v>3940</v>
      </c>
      <c r="F5054" s="4">
        <v>4310</v>
      </c>
      <c r="G5054" s="4">
        <v>375</v>
      </c>
      <c r="H5054" s="4">
        <v>950900</v>
      </c>
      <c r="I5054" s="4">
        <v>9.5299999999999996E-2</v>
      </c>
      <c r="J5054" s="4">
        <v>3.1036985877502312</v>
      </c>
      <c r="K5054" s="4">
        <v>1.0650741350906101</v>
      </c>
      <c r="L5054" s="4">
        <v>1.0820989204117499</v>
      </c>
      <c r="M5054" s="4">
        <v>1.165337298904962</v>
      </c>
      <c r="N5054" s="4">
        <v>1.2033223982690029</v>
      </c>
      <c r="O5054" s="4">
        <v>1.189102195654673</v>
      </c>
      <c r="P5054" s="4">
        <v>1.122736942647506</v>
      </c>
      <c r="Q5054" s="4">
        <v>4300</v>
      </c>
      <c r="R5054" s="4">
        <v>4345</v>
      </c>
      <c r="S5054" s="4">
        <v>4090</v>
      </c>
      <c r="T5054" s="4">
        <v>4345</v>
      </c>
      <c r="U5054" s="7">
        <v>-2.3201856148491878E-3</v>
      </c>
      <c r="V5054" s="7">
        <v>8.1206496519721574E-3</v>
      </c>
      <c r="W5054" s="7">
        <v>-5.1044083526682132E-2</v>
      </c>
      <c r="X5054" s="4">
        <v>1.9054931248691159E-2</v>
      </c>
      <c r="Y5054" s="4">
        <v>8.1206496519721574E-3</v>
      </c>
      <c r="Z5054" s="7">
        <v>5.320649651972157E-3</v>
      </c>
      <c r="AA5054" s="7">
        <v>5.320649651972157E-3</v>
      </c>
      <c r="AB5054" s="4">
        <v>1.270648030495553E-3</v>
      </c>
      <c r="AC5054" s="4">
        <v>0.10440835266821349</v>
      </c>
      <c r="AD5054" s="4">
        <v>0</v>
      </c>
      <c r="AE5054" s="4">
        <v>30.082252451755771</v>
      </c>
      <c r="AF5054" s="4">
        <v>1.0768083580331069</v>
      </c>
      <c r="AG5054" s="4">
        <v>1.3395781626764069</v>
      </c>
      <c r="AH5054" s="4">
        <v>0.1821666958530849</v>
      </c>
      <c r="AI5054" s="4">
        <v>9.3908629441624369E-2</v>
      </c>
      <c r="AJ5054" s="4">
        <v>4410</v>
      </c>
      <c r="AK5054" s="4">
        <v>4000</v>
      </c>
      <c r="AL5054" s="4">
        <v>4115</v>
      </c>
      <c r="AM5054" s="8">
        <v>1.3444979755963701E-2</v>
      </c>
    </row>
    <row r="5055" spans="1:39" x14ac:dyDescent="0.3">
      <c r="A5055" s="4">
        <v>20200228</v>
      </c>
      <c r="B5055" s="4" t="s">
        <v>2108</v>
      </c>
      <c r="C5055" s="4">
        <v>3660</v>
      </c>
      <c r="D5055" s="4">
        <v>4705</v>
      </c>
      <c r="E5055" s="4">
        <v>3450</v>
      </c>
      <c r="F5055" s="4">
        <v>3900</v>
      </c>
      <c r="G5055" s="4">
        <v>275</v>
      </c>
      <c r="H5055" s="4">
        <v>1427531</v>
      </c>
      <c r="I5055" s="4">
        <v>7.5859999999999997E-2</v>
      </c>
      <c r="J5055" s="4">
        <v>9.2648147823643292</v>
      </c>
      <c r="K5055" s="4">
        <v>1.056910569105691</v>
      </c>
      <c r="L5055" s="4">
        <v>1.0758620689655169</v>
      </c>
      <c r="M5055" s="4">
        <v>1.0674695497468181</v>
      </c>
      <c r="N5055" s="4">
        <v>1.08363434287302</v>
      </c>
      <c r="O5055" s="4">
        <v>1.061248554388988</v>
      </c>
      <c r="P5055" s="4">
        <v>1.0392032774872599</v>
      </c>
      <c r="Q5055" s="4">
        <v>4380</v>
      </c>
      <c r="R5055" s="4">
        <v>4980</v>
      </c>
      <c r="S5055" s="4">
        <v>3955</v>
      </c>
      <c r="T5055" s="4">
        <v>4000</v>
      </c>
      <c r="U5055" s="7">
        <v>0.12307692307692308</v>
      </c>
      <c r="V5055" s="7">
        <v>0.27692307692307694</v>
      </c>
      <c r="W5055" s="7">
        <v>1.4102564102564103E-2</v>
      </c>
      <c r="X5055" s="4">
        <v>4.1678243956655876E-3</v>
      </c>
      <c r="Y5055" s="4">
        <v>2.564102564102564E-2</v>
      </c>
      <c r="Z5055" s="7">
        <v>0.12027692307692309</v>
      </c>
      <c r="AA5055" s="7">
        <v>0.12027692307692309</v>
      </c>
      <c r="AB5055" s="4">
        <v>9.655172413793104E-3</v>
      </c>
      <c r="AC5055" s="4">
        <v>0.2064102564102564</v>
      </c>
      <c r="AD5055" s="4">
        <v>5.737704918032787E-2</v>
      </c>
      <c r="AE5055" s="4">
        <v>43.452074391988553</v>
      </c>
      <c r="AF5055" s="4">
        <v>1.040479114382709</v>
      </c>
      <c r="AG5055" s="4">
        <v>1.1327133047868621</v>
      </c>
      <c r="AH5055" s="4">
        <v>7.8259770738082476E-2</v>
      </c>
      <c r="AI5055" s="4">
        <v>6.5573770491803282E-2</v>
      </c>
      <c r="AJ5055" s="4">
        <v>4980</v>
      </c>
      <c r="AK5055" s="4">
        <v>3680</v>
      </c>
      <c r="AL5055" s="4">
        <v>3950</v>
      </c>
      <c r="AM5055" s="8">
        <v>-4.2997949372264303E-2</v>
      </c>
    </row>
    <row r="5056" spans="1:39" x14ac:dyDescent="0.3">
      <c r="A5056" s="4">
        <v>20200331</v>
      </c>
      <c r="B5056" s="4" t="s">
        <v>2108</v>
      </c>
      <c r="C5056" s="4">
        <v>3560</v>
      </c>
      <c r="D5056" s="4">
        <v>4055</v>
      </c>
      <c r="E5056" s="4">
        <v>3340</v>
      </c>
      <c r="F5056" s="4">
        <v>3740</v>
      </c>
      <c r="G5056" s="4">
        <v>465</v>
      </c>
      <c r="H5056" s="4">
        <v>1109553</v>
      </c>
      <c r="I5056" s="4">
        <v>0.14198</v>
      </c>
      <c r="J5056" s="4">
        <v>1.5857172501789289</v>
      </c>
      <c r="K5056" s="4">
        <v>1.1214392803598201</v>
      </c>
      <c r="L5056" s="4">
        <v>1.1846689895470379</v>
      </c>
      <c r="M5056" s="4">
        <v>1.3390619405657</v>
      </c>
      <c r="N5056" s="4">
        <v>1.1753614079195469</v>
      </c>
      <c r="O5056" s="4">
        <v>1.0744553507301891</v>
      </c>
      <c r="P5056" s="4">
        <v>1.009935078816792</v>
      </c>
      <c r="Q5056" s="4">
        <v>3770</v>
      </c>
      <c r="R5056" s="4">
        <v>3785</v>
      </c>
      <c r="S5056" s="4">
        <v>3430</v>
      </c>
      <c r="T5056" s="4">
        <v>3430</v>
      </c>
      <c r="U5056" s="7">
        <v>8.0213903743315516E-3</v>
      </c>
      <c r="V5056" s="7">
        <v>1.2032085561497326E-2</v>
      </c>
      <c r="W5056" s="7">
        <v>-8.2887700534759357E-2</v>
      </c>
      <c r="X5056" s="4">
        <v>-3.9519170333123667E-2</v>
      </c>
      <c r="Y5056" s="4">
        <v>-8.2887700534759357E-2</v>
      </c>
      <c r="Z5056" s="7">
        <v>-8.5687700534759353E-2</v>
      </c>
      <c r="AA5056" s="7">
        <v>-8.5687700534759353E-2</v>
      </c>
      <c r="AB5056" s="4">
        <v>8.7022900763358779E-2</v>
      </c>
      <c r="AC5056" s="4">
        <v>8.4224598930481287E-2</v>
      </c>
      <c r="AD5056" s="4">
        <v>6.1797752808988762E-2</v>
      </c>
      <c r="AE5056" s="4">
        <v>2.848286873862472</v>
      </c>
      <c r="AF5056" s="4">
        <v>0.84643764442181502</v>
      </c>
      <c r="AG5056" s="4">
        <v>1.6112712275131691</v>
      </c>
      <c r="AH5056" s="4">
        <v>0.56079395976532453</v>
      </c>
      <c r="AI5056" s="4">
        <v>5.0561797752808987E-2</v>
      </c>
      <c r="AJ5056" s="4">
        <v>3785</v>
      </c>
      <c r="AK5056" s="4">
        <v>3200</v>
      </c>
      <c r="AL5056" s="4">
        <v>3435</v>
      </c>
      <c r="AM5056" s="8">
        <v>4.9731601842240299E-2</v>
      </c>
    </row>
    <row r="5057" spans="1:39" x14ac:dyDescent="0.3">
      <c r="A5057" s="4">
        <v>20200902</v>
      </c>
      <c r="B5057" s="4" t="s">
        <v>2108</v>
      </c>
      <c r="C5057" s="4">
        <v>3370</v>
      </c>
      <c r="D5057" s="4">
        <v>3760</v>
      </c>
      <c r="E5057" s="4">
        <v>3295</v>
      </c>
      <c r="F5057" s="4">
        <v>3650</v>
      </c>
      <c r="G5057" s="4">
        <v>325</v>
      </c>
      <c r="H5057" s="4">
        <v>667674</v>
      </c>
      <c r="I5057" s="4">
        <v>9.7739999999999994E-2</v>
      </c>
      <c r="J5057" s="4">
        <v>4.3426629098600564</v>
      </c>
      <c r="K5057" s="4">
        <v>1.080414405525407</v>
      </c>
      <c r="L5057" s="4">
        <v>1.1090853843816471</v>
      </c>
      <c r="M5057" s="4">
        <v>1.1492443324937029</v>
      </c>
      <c r="N5057" s="4">
        <v>1.164460041473919</v>
      </c>
      <c r="O5057" s="4">
        <v>1.1749557379687749</v>
      </c>
      <c r="P5057" s="4">
        <v>1.159190154823343</v>
      </c>
      <c r="Q5057" s="4">
        <v>3635</v>
      </c>
      <c r="R5057" s="4">
        <v>3985</v>
      </c>
      <c r="S5057" s="4">
        <v>3630</v>
      </c>
      <c r="T5057" s="4">
        <v>3900</v>
      </c>
      <c r="U5057" s="7">
        <v>-4.10958904109589E-3</v>
      </c>
      <c r="V5057" s="7">
        <v>9.1780821917808217E-2</v>
      </c>
      <c r="W5057" s="7">
        <v>-5.4794520547945206E-3</v>
      </c>
      <c r="X5057" s="4">
        <v>1.1006540118041161E-2</v>
      </c>
      <c r="Y5057" s="4">
        <v>6.8493150684931503E-2</v>
      </c>
      <c r="Z5057" s="7">
        <v>3.7200000000000004E-2</v>
      </c>
      <c r="AA5057" s="7">
        <v>3.7200000000000004E-2</v>
      </c>
      <c r="AB5057" s="4">
        <v>1.3533834586466171E-2</v>
      </c>
      <c r="AC5057" s="4">
        <v>3.0136986301369861E-2</v>
      </c>
      <c r="AD5057" s="4">
        <v>2.2255192878338281E-2</v>
      </c>
      <c r="AE5057" s="4">
        <v>3.2391861209757238</v>
      </c>
      <c r="AF5057" s="4">
        <v>1.0925256881105341</v>
      </c>
      <c r="AG5057" s="4">
        <v>1.266576483285561</v>
      </c>
      <c r="AH5057" s="4">
        <v>0.1257803892659263</v>
      </c>
      <c r="AI5057" s="4">
        <v>8.3086053412462904E-2</v>
      </c>
      <c r="AJ5057" s="4">
        <v>4450</v>
      </c>
      <c r="AK5057" s="4">
        <v>3630</v>
      </c>
      <c r="AL5057" s="4">
        <v>4110</v>
      </c>
      <c r="AM5057" s="8">
        <v>1.5667295588978999E-2</v>
      </c>
    </row>
    <row r="5058" spans="1:39" x14ac:dyDescent="0.3">
      <c r="A5058" s="4">
        <v>20201014</v>
      </c>
      <c r="B5058" s="4" t="s">
        <v>2108</v>
      </c>
      <c r="C5058" s="4">
        <v>3910</v>
      </c>
      <c r="D5058" s="4">
        <v>4650</v>
      </c>
      <c r="E5058" s="4">
        <v>3910</v>
      </c>
      <c r="F5058" s="4">
        <v>4230</v>
      </c>
      <c r="G5058" s="4">
        <v>340</v>
      </c>
      <c r="H5058" s="4">
        <v>1748854</v>
      </c>
      <c r="I5058" s="4">
        <v>8.7400000000000005E-2</v>
      </c>
      <c r="J5058" s="4">
        <v>3.7707958207728471</v>
      </c>
      <c r="K5058" s="4">
        <v>1.0681818181818179</v>
      </c>
      <c r="L5058" s="4">
        <v>1.079908092928261</v>
      </c>
      <c r="M5058" s="4">
        <v>1.1121335611936369</v>
      </c>
      <c r="N5058" s="4">
        <v>1.096920583468395</v>
      </c>
      <c r="O5058" s="4">
        <v>1.2243716532394231</v>
      </c>
      <c r="P5058" s="4">
        <v>1.274272301648069</v>
      </c>
      <c r="Q5058" s="4">
        <v>4200</v>
      </c>
      <c r="R5058" s="4">
        <v>5490</v>
      </c>
      <c r="S5058" s="4">
        <v>4200</v>
      </c>
      <c r="T5058" s="4">
        <v>4870</v>
      </c>
      <c r="U5058" s="7">
        <v>-7.0921985815602835E-3</v>
      </c>
      <c r="V5058" s="7">
        <v>0.2978723404255319</v>
      </c>
      <c r="W5058" s="7">
        <v>-7.0921985815602835E-3</v>
      </c>
      <c r="X5058" s="4">
        <v>-1.367909238249595E-2</v>
      </c>
      <c r="Y5058" s="4">
        <v>0.15130023640661941</v>
      </c>
      <c r="Z5058" s="7">
        <v>3.7200000000000004E-2</v>
      </c>
      <c r="AA5058" s="7">
        <v>3.7200000000000004E-2</v>
      </c>
      <c r="AB5058" s="4">
        <v>5.1413881748071976E-3</v>
      </c>
      <c r="AC5058" s="4">
        <v>9.9290780141843976E-2</v>
      </c>
      <c r="AD5058" s="4">
        <v>0</v>
      </c>
      <c r="AE5058" s="4">
        <v>16.499867914559591</v>
      </c>
      <c r="AF5058" s="4">
        <v>0.9668027859596745</v>
      </c>
      <c r="AG5058" s="4">
        <v>1.281525363829068</v>
      </c>
      <c r="AH5058" s="4">
        <v>0.25401701048871778</v>
      </c>
      <c r="AI5058" s="4">
        <v>8.1841432225063945E-2</v>
      </c>
      <c r="AJ5058" s="4">
        <v>5490</v>
      </c>
      <c r="AK5058" s="4">
        <v>4200</v>
      </c>
      <c r="AL5058" s="4">
        <v>5000</v>
      </c>
      <c r="AM5058" s="8">
        <v>-1.1973575350108401E-2</v>
      </c>
    </row>
    <row r="5059" spans="1:39" x14ac:dyDescent="0.3">
      <c r="A5059" s="4">
        <v>20191213</v>
      </c>
      <c r="B5059" s="4" t="s">
        <v>2109</v>
      </c>
      <c r="C5059" s="4">
        <v>5000</v>
      </c>
      <c r="D5059" s="4">
        <v>5810</v>
      </c>
      <c r="E5059" s="4">
        <v>4990</v>
      </c>
      <c r="F5059" s="4">
        <v>5630</v>
      </c>
      <c r="G5059" s="4">
        <v>635</v>
      </c>
      <c r="H5059" s="4">
        <v>737294</v>
      </c>
      <c r="I5059" s="4">
        <v>0.12712999999999999</v>
      </c>
      <c r="J5059" s="4">
        <v>6.1009221379301222</v>
      </c>
      <c r="K5059" s="4">
        <v>1.0896774193548391</v>
      </c>
      <c r="L5059" s="4">
        <v>1.133480974431246</v>
      </c>
      <c r="M5059" s="4">
        <v>1.1635837552960631</v>
      </c>
      <c r="N5059" s="4">
        <v>1.166597596353087</v>
      </c>
      <c r="O5059" s="4">
        <v>1.0664225280969819</v>
      </c>
      <c r="P5059" s="4">
        <v>1.052639779375677</v>
      </c>
      <c r="Q5059" s="4">
        <v>5660</v>
      </c>
      <c r="R5059" s="4">
        <v>5870</v>
      </c>
      <c r="S5059" s="4">
        <v>5570</v>
      </c>
      <c r="T5059" s="4">
        <v>5830</v>
      </c>
      <c r="U5059" s="7">
        <v>5.3285968028419185E-3</v>
      </c>
      <c r="V5059" s="7">
        <v>4.2628774422735348E-2</v>
      </c>
      <c r="W5059" s="7">
        <v>-1.0657193605683837E-2</v>
      </c>
      <c r="X5059" s="4">
        <v>-1.6266058847906981E-2</v>
      </c>
      <c r="Y5059" s="4">
        <v>3.5523978685612793E-2</v>
      </c>
      <c r="Z5059" s="7">
        <v>3.7200000000000004E-2</v>
      </c>
      <c r="AA5059" s="7">
        <v>3.7200000000000004E-2</v>
      </c>
      <c r="AB5059" s="4">
        <v>1.001001001001001E-3</v>
      </c>
      <c r="AC5059" s="4">
        <v>3.1971580817051509E-2</v>
      </c>
      <c r="AD5059" s="4">
        <v>2E-3</v>
      </c>
      <c r="AE5059" s="4">
        <v>5.657131895956419</v>
      </c>
      <c r="AF5059" s="4">
        <v>0.96487020791924616</v>
      </c>
      <c r="AG5059" s="4">
        <v>1.30132741601882</v>
      </c>
      <c r="AH5059" s="4">
        <v>0.26796270942373912</v>
      </c>
      <c r="AI5059" s="4">
        <v>0.126</v>
      </c>
      <c r="AJ5059" s="4">
        <v>6200</v>
      </c>
      <c r="AK5059" s="4">
        <v>5570</v>
      </c>
      <c r="AL5059" s="4">
        <v>6100</v>
      </c>
      <c r="AM5059" s="8">
        <v>1.0220743094257301E-2</v>
      </c>
    </row>
    <row r="5060" spans="1:39" x14ac:dyDescent="0.3">
      <c r="A5060" s="4">
        <v>20200110</v>
      </c>
      <c r="B5060" s="4" t="s">
        <v>2109</v>
      </c>
      <c r="C5060" s="4">
        <v>6630</v>
      </c>
      <c r="D5060" s="4">
        <v>7530</v>
      </c>
      <c r="E5060" s="4">
        <v>6630</v>
      </c>
      <c r="F5060" s="4">
        <v>7230</v>
      </c>
      <c r="G5060" s="4">
        <v>540</v>
      </c>
      <c r="H5060" s="4">
        <v>697409</v>
      </c>
      <c r="I5060" s="4">
        <v>8.072E-2</v>
      </c>
      <c r="J5060" s="4">
        <v>3.5739454844545122</v>
      </c>
      <c r="K5060" s="4">
        <v>1.0727002967359049</v>
      </c>
      <c r="L5060" s="4">
        <v>1.076213158678178</v>
      </c>
      <c r="M5060" s="4">
        <v>1.0999543587403009</v>
      </c>
      <c r="N5060" s="4">
        <v>1.1737012987012989</v>
      </c>
      <c r="O5060" s="4">
        <v>1.305721939620142</v>
      </c>
      <c r="P5060" s="4">
        <v>1.341611449159946</v>
      </c>
      <c r="Q5060" s="4">
        <v>7160</v>
      </c>
      <c r="R5060" s="4">
        <v>7590</v>
      </c>
      <c r="S5060" s="4">
        <v>7160</v>
      </c>
      <c r="T5060" s="4">
        <v>7330</v>
      </c>
      <c r="U5060" s="7">
        <v>-9.6818810511756573E-3</v>
      </c>
      <c r="V5060" s="7">
        <v>4.9792531120331947E-2</v>
      </c>
      <c r="W5060" s="7">
        <v>-9.6818810511756573E-3</v>
      </c>
      <c r="X5060" s="4">
        <v>6.5949675324675328E-2</v>
      </c>
      <c r="Y5060" s="4">
        <v>1.3831258644536651E-2</v>
      </c>
      <c r="Z5060" s="7">
        <v>3.7200000000000004E-2</v>
      </c>
      <c r="AA5060" s="7">
        <v>3.7200000000000004E-2</v>
      </c>
      <c r="AB5060" s="4">
        <v>0</v>
      </c>
      <c r="AC5060" s="4">
        <v>4.1493775933609957E-2</v>
      </c>
      <c r="AD5060" s="4">
        <v>0</v>
      </c>
      <c r="AE5060" s="4">
        <v>5.4800179155142068</v>
      </c>
      <c r="AF5060" s="4">
        <v>1.011607042289788</v>
      </c>
      <c r="AG5060" s="4">
        <v>1.7185822548950409</v>
      </c>
      <c r="AH5060" s="4">
        <v>0.4066511641843456</v>
      </c>
      <c r="AI5060" s="4">
        <v>9.0497737556561084E-2</v>
      </c>
      <c r="AJ5060" s="4">
        <v>7700</v>
      </c>
      <c r="AK5060" s="4">
        <v>6990</v>
      </c>
      <c r="AL5060" s="4">
        <v>7230</v>
      </c>
      <c r="AM5060" s="8">
        <v>1.04190120743025E-2</v>
      </c>
    </row>
    <row r="5061" spans="1:39" x14ac:dyDescent="0.3">
      <c r="A5061" s="4">
        <v>20200508</v>
      </c>
      <c r="B5061" s="4" t="s">
        <v>2109</v>
      </c>
      <c r="C5061" s="4">
        <v>5640</v>
      </c>
      <c r="D5061" s="4">
        <v>6440</v>
      </c>
      <c r="E5061" s="4">
        <v>5580</v>
      </c>
      <c r="F5061" s="4">
        <v>6140</v>
      </c>
      <c r="G5061" s="4">
        <v>540</v>
      </c>
      <c r="H5061" s="4">
        <v>503937</v>
      </c>
      <c r="I5061" s="4">
        <v>9.6430000000000002E-2</v>
      </c>
      <c r="J5061" s="4">
        <v>6.1565122418736724</v>
      </c>
      <c r="K5061" s="4">
        <v>1.080985915492958</v>
      </c>
      <c r="L5061" s="4">
        <v>1.121256391526662</v>
      </c>
      <c r="M5061" s="4">
        <v>1.1611195158850229</v>
      </c>
      <c r="N5061" s="4">
        <v>1.2040986419571511</v>
      </c>
      <c r="O5061" s="4">
        <v>1.1694495587581739</v>
      </c>
      <c r="P5061" s="4">
        <v>1.094051614052802</v>
      </c>
      <c r="Q5061" s="4">
        <v>6150</v>
      </c>
      <c r="R5061" s="4">
        <v>6330</v>
      </c>
      <c r="S5061" s="4">
        <v>5950</v>
      </c>
      <c r="T5061" s="4">
        <v>6010</v>
      </c>
      <c r="U5061" s="7">
        <v>1.6286644951140066E-3</v>
      </c>
      <c r="V5061" s="7">
        <v>3.0944625407166124E-2</v>
      </c>
      <c r="W5061" s="7">
        <v>-3.0944625407166124E-2</v>
      </c>
      <c r="X5061" s="4">
        <v>4.4565377261362137E-2</v>
      </c>
      <c r="Y5061" s="4">
        <v>-2.117263843648208E-2</v>
      </c>
      <c r="Z5061" s="7">
        <v>-2.3972638436482081E-2</v>
      </c>
      <c r="AA5061" s="7">
        <v>-2.3972638436482081E-2</v>
      </c>
      <c r="AB5061" s="4">
        <v>7.1428571428571426E-3</v>
      </c>
      <c r="AC5061" s="4">
        <v>4.8859934853420203E-2</v>
      </c>
      <c r="AD5061" s="4">
        <v>1.063829787234043E-2</v>
      </c>
      <c r="AE5061" s="4">
        <v>8.9439336930285389</v>
      </c>
      <c r="AF5061" s="4">
        <v>1.0833117638355929</v>
      </c>
      <c r="AG5061" s="4">
        <v>1.530843182391334</v>
      </c>
      <c r="AH5061" s="4">
        <v>0.26986052836864438</v>
      </c>
      <c r="AI5061" s="4">
        <v>8.8652482269503549E-2</v>
      </c>
      <c r="AJ5061" s="4">
        <v>6330</v>
      </c>
      <c r="AK5061" s="4">
        <v>5500</v>
      </c>
      <c r="AL5061" s="4">
        <v>5770</v>
      </c>
      <c r="AM5061" s="8">
        <v>2.1147313370859101E-2</v>
      </c>
    </row>
    <row r="5062" spans="1:39" x14ac:dyDescent="0.3">
      <c r="A5062" s="4">
        <v>20200702</v>
      </c>
      <c r="B5062" s="4" t="s">
        <v>2109</v>
      </c>
      <c r="C5062" s="4">
        <v>7010</v>
      </c>
      <c r="D5062" s="4">
        <v>7570</v>
      </c>
      <c r="E5062" s="4">
        <v>6990</v>
      </c>
      <c r="F5062" s="4">
        <v>7530</v>
      </c>
      <c r="G5062" s="4">
        <v>600</v>
      </c>
      <c r="H5062" s="4">
        <v>675468</v>
      </c>
      <c r="I5062" s="4">
        <v>8.6580000000000004E-2</v>
      </c>
      <c r="J5062" s="4">
        <v>0.87918696018714881</v>
      </c>
      <c r="K5062" s="4">
        <v>1.0497211895910781</v>
      </c>
      <c r="L5062" s="4">
        <v>1.0662701784197111</v>
      </c>
      <c r="M5062" s="4">
        <v>1.10119918104709</v>
      </c>
      <c r="N5062" s="4">
        <v>1.1409090909090911</v>
      </c>
      <c r="O5062" s="4">
        <v>1.271690943635212</v>
      </c>
      <c r="P5062" s="4">
        <v>1.272317656998029</v>
      </c>
      <c r="Q5062" s="4">
        <v>7550</v>
      </c>
      <c r="R5062" s="4">
        <v>7660</v>
      </c>
      <c r="S5062" s="4">
        <v>7300</v>
      </c>
      <c r="T5062" s="4">
        <v>7530</v>
      </c>
      <c r="U5062" s="7">
        <v>2.6560424966799467E-3</v>
      </c>
      <c r="V5062" s="7">
        <v>1.7264276228419653E-2</v>
      </c>
      <c r="W5062" s="7">
        <v>-3.054448871181939E-2</v>
      </c>
      <c r="X5062" s="4">
        <v>1.4772727272727271E-2</v>
      </c>
      <c r="Y5062" s="4">
        <v>0</v>
      </c>
      <c r="Z5062" s="7">
        <v>-2.8E-3</v>
      </c>
      <c r="AA5062" s="7">
        <v>-2.8E-3</v>
      </c>
      <c r="AB5062" s="4">
        <v>0</v>
      </c>
      <c r="AC5062" s="4">
        <v>5.3120849933598934E-3</v>
      </c>
      <c r="AD5062" s="4">
        <v>2.8530670470756059E-3</v>
      </c>
      <c r="AE5062" s="4">
        <v>2.416269003756037</v>
      </c>
      <c r="AF5062" s="4">
        <v>1.027416908395766</v>
      </c>
      <c r="AG5062" s="4">
        <v>1.3169845750818301</v>
      </c>
      <c r="AH5062" s="4">
        <v>0.21400438365647259</v>
      </c>
      <c r="AI5062" s="4">
        <v>7.4179743223965769E-2</v>
      </c>
      <c r="AJ5062" s="4">
        <v>8190</v>
      </c>
      <c r="AK5062" s="4">
        <v>7170</v>
      </c>
      <c r="AL5062" s="4">
        <v>8130</v>
      </c>
      <c r="AM5062" s="8">
        <v>2.0575057758161701E-2</v>
      </c>
    </row>
    <row r="5063" spans="1:39" x14ac:dyDescent="0.3">
      <c r="A5063" s="4">
        <v>20200709</v>
      </c>
      <c r="B5063" s="4" t="s">
        <v>2109</v>
      </c>
      <c r="C5063" s="4">
        <v>7550</v>
      </c>
      <c r="D5063" s="4">
        <v>8190</v>
      </c>
      <c r="E5063" s="4">
        <v>7550</v>
      </c>
      <c r="F5063" s="4">
        <v>8130</v>
      </c>
      <c r="G5063" s="4">
        <v>610</v>
      </c>
      <c r="H5063" s="4">
        <v>679288</v>
      </c>
      <c r="I5063" s="4">
        <v>8.1119999999999998E-2</v>
      </c>
      <c r="J5063" s="4">
        <v>1.9027925577731699</v>
      </c>
      <c r="K5063" s="4">
        <v>1.0627450980392159</v>
      </c>
      <c r="L5063" s="4">
        <v>1.070018425901553</v>
      </c>
      <c r="M5063" s="4">
        <v>1.109140518417463</v>
      </c>
      <c r="N5063" s="4">
        <v>1.1870346035917649</v>
      </c>
      <c r="O5063" s="4">
        <v>1.321020419216812</v>
      </c>
      <c r="P5063" s="4">
        <v>1.369378473976756</v>
      </c>
      <c r="Q5063" s="4">
        <v>8060</v>
      </c>
      <c r="R5063" s="4">
        <v>8130</v>
      </c>
      <c r="S5063" s="4">
        <v>7700</v>
      </c>
      <c r="T5063" s="4">
        <v>7790</v>
      </c>
      <c r="U5063" s="7">
        <v>-8.6100861008610082E-3</v>
      </c>
      <c r="V5063" s="7">
        <v>0</v>
      </c>
      <c r="W5063" s="7">
        <v>-5.2890528905289051E-2</v>
      </c>
      <c r="X5063" s="4">
        <v>2.993137684333479E-2</v>
      </c>
      <c r="Y5063" s="4">
        <v>-4.1820418204182037E-2</v>
      </c>
      <c r="Z5063" s="7">
        <v>-4.4620418204182034E-2</v>
      </c>
      <c r="AA5063" s="7">
        <v>-4.4620418204182034E-2</v>
      </c>
      <c r="AB5063" s="4">
        <v>3.9893617021276593E-3</v>
      </c>
      <c r="AC5063" s="4">
        <v>7.3800738007380072E-3</v>
      </c>
      <c r="AD5063" s="4">
        <v>0</v>
      </c>
      <c r="AE5063" s="4">
        <v>4.4011299435028253</v>
      </c>
      <c r="AF5063" s="4">
        <v>1.047169377328006</v>
      </c>
      <c r="AG5063" s="4">
        <v>1.4076590391281389</v>
      </c>
      <c r="AH5063" s="4">
        <v>0.24455604791349869</v>
      </c>
      <c r="AI5063" s="4">
        <v>7.6821192052980131E-2</v>
      </c>
      <c r="AJ5063" s="4">
        <v>8130</v>
      </c>
      <c r="AK5063" s="4">
        <v>7360</v>
      </c>
      <c r="AL5063" s="4">
        <v>7400</v>
      </c>
      <c r="AM5063" s="8">
        <v>9.0605251403920294E-3</v>
      </c>
    </row>
    <row r="5064" spans="1:39" x14ac:dyDescent="0.3">
      <c r="A5064" s="4">
        <v>20200903</v>
      </c>
      <c r="B5064" s="4" t="s">
        <v>2109</v>
      </c>
      <c r="C5064" s="4">
        <v>8240</v>
      </c>
      <c r="D5064" s="4">
        <v>8990</v>
      </c>
      <c r="E5064" s="4">
        <v>8240</v>
      </c>
      <c r="F5064" s="4">
        <v>8990</v>
      </c>
      <c r="G5064" s="4">
        <v>850</v>
      </c>
      <c r="H5064" s="4">
        <v>547135</v>
      </c>
      <c r="I5064" s="4">
        <v>0.10442</v>
      </c>
      <c r="J5064" s="4">
        <v>2.9274226470961189</v>
      </c>
      <c r="K5064" s="4">
        <v>1.070238095238095</v>
      </c>
      <c r="L5064" s="4">
        <v>1.0841775205016879</v>
      </c>
      <c r="M5064" s="4">
        <v>1.120388833499502</v>
      </c>
      <c r="N5064" s="4">
        <v>1.112486078455637</v>
      </c>
      <c r="O5064" s="4">
        <v>1.1962475882105079</v>
      </c>
      <c r="P5064" s="4">
        <v>1.4046600652331009</v>
      </c>
      <c r="Q5064" s="4">
        <v>8500</v>
      </c>
      <c r="R5064" s="4">
        <v>9450</v>
      </c>
      <c r="S5064" s="4">
        <v>8420</v>
      </c>
      <c r="T5064" s="4">
        <v>9230</v>
      </c>
      <c r="U5064" s="7">
        <v>-5.4505005561735265E-2</v>
      </c>
      <c r="V5064" s="7">
        <v>5.116796440489433E-2</v>
      </c>
      <c r="W5064" s="7">
        <v>-6.3403781979977758E-2</v>
      </c>
      <c r="X5064" s="4">
        <v>1.064224724662789E-2</v>
      </c>
      <c r="Y5064" s="4">
        <v>2.669632925472748E-2</v>
      </c>
      <c r="Z5064" s="7">
        <v>3.7200000000000004E-2</v>
      </c>
      <c r="AA5064" s="7">
        <v>3.7200000000000004E-2</v>
      </c>
      <c r="AB5064" s="4">
        <v>1.2285012285012281E-2</v>
      </c>
      <c r="AC5064" s="4">
        <v>0</v>
      </c>
      <c r="AD5064" s="4">
        <v>0</v>
      </c>
      <c r="AE5064" s="4">
        <v>7.6206891748843946</v>
      </c>
      <c r="AF5064" s="4">
        <v>1.039821033070556</v>
      </c>
      <c r="AG5064" s="4">
        <v>1.2379030017884931</v>
      </c>
      <c r="AH5064" s="4">
        <v>0.15388621923990559</v>
      </c>
      <c r="AI5064" s="4">
        <v>9.1019417475728157E-2</v>
      </c>
      <c r="AJ5064" s="4">
        <v>9690</v>
      </c>
      <c r="AK5064" s="4">
        <v>8420</v>
      </c>
      <c r="AL5064" s="4">
        <v>9280</v>
      </c>
      <c r="AM5064" s="8">
        <v>8.5262014257048001E-3</v>
      </c>
    </row>
    <row r="5065" spans="1:39" x14ac:dyDescent="0.3">
      <c r="A5065" s="4">
        <v>20190830</v>
      </c>
      <c r="B5065" s="4" t="s">
        <v>2110</v>
      </c>
      <c r="C5065" s="4">
        <v>5350</v>
      </c>
      <c r="D5065" s="4">
        <v>5780</v>
      </c>
      <c r="E5065" s="4">
        <v>5330</v>
      </c>
      <c r="F5065" s="4">
        <v>5710</v>
      </c>
      <c r="G5065" s="4">
        <v>390</v>
      </c>
      <c r="H5065" s="4">
        <v>292375</v>
      </c>
      <c r="I5065" s="4">
        <v>7.331E-2</v>
      </c>
      <c r="J5065" s="4">
        <v>3.1120972368727782</v>
      </c>
      <c r="K5065" s="4">
        <v>1.0548029556650249</v>
      </c>
      <c r="L5065" s="4">
        <v>1.074924698795181</v>
      </c>
      <c r="M5065" s="4">
        <v>1.066492342174076</v>
      </c>
      <c r="N5065" s="4">
        <v>1.1020506634499401</v>
      </c>
      <c r="O5065" s="4">
        <v>0.93327340334245901</v>
      </c>
      <c r="P5065" s="4">
        <v>0.88662875332388735</v>
      </c>
      <c r="Q5065" s="4">
        <v>5700</v>
      </c>
      <c r="R5065" s="4">
        <v>6040</v>
      </c>
      <c r="S5065" s="4">
        <v>5660</v>
      </c>
      <c r="T5065" s="4">
        <v>5840</v>
      </c>
      <c r="U5065" s="7">
        <v>-1.7513134851138354E-3</v>
      </c>
      <c r="V5065" s="7">
        <v>5.7793345008756568E-2</v>
      </c>
      <c r="W5065" s="7">
        <v>-8.7565674255691769E-3</v>
      </c>
      <c r="X5065" s="4">
        <v>9.3606755126658617E-3</v>
      </c>
      <c r="Y5065" s="4">
        <v>2.276707530647986E-2</v>
      </c>
      <c r="Z5065" s="7">
        <v>3.7200000000000004E-2</v>
      </c>
      <c r="AA5065" s="7">
        <v>3.7200000000000004E-2</v>
      </c>
      <c r="AB5065" s="4">
        <v>5.6390977443609019E-3</v>
      </c>
      <c r="AC5065" s="4">
        <v>1.2259194395796849E-2</v>
      </c>
      <c r="AD5065" s="4">
        <v>3.7383177570093459E-3</v>
      </c>
      <c r="AE5065" s="4">
        <v>1.829504852607142</v>
      </c>
      <c r="AF5065" s="4">
        <v>0.99540705570883681</v>
      </c>
      <c r="AG5065" s="4">
        <v>1.2004238410896311</v>
      </c>
      <c r="AH5065" s="4">
        <v>0.17157503359859921</v>
      </c>
      <c r="AI5065" s="4">
        <v>6.7289719626168226E-2</v>
      </c>
      <c r="AJ5065" s="4">
        <v>6040</v>
      </c>
      <c r="AK5065" s="4">
        <v>5450</v>
      </c>
      <c r="AL5065" s="4">
        <v>5570</v>
      </c>
      <c r="AM5065" s="8">
        <v>1.8313124001204401E-2</v>
      </c>
    </row>
    <row r="5066" spans="1:39" x14ac:dyDescent="0.3">
      <c r="A5066" s="4">
        <v>20200602</v>
      </c>
      <c r="B5066" s="4" t="s">
        <v>2110</v>
      </c>
      <c r="C5066" s="4">
        <v>3375</v>
      </c>
      <c r="D5066" s="4">
        <v>3875</v>
      </c>
      <c r="E5066" s="4">
        <v>3350</v>
      </c>
      <c r="F5066" s="4">
        <v>3615</v>
      </c>
      <c r="G5066" s="4">
        <v>250</v>
      </c>
      <c r="H5066" s="4">
        <v>1534017</v>
      </c>
      <c r="I5066" s="4">
        <v>7.4289999999999995E-2</v>
      </c>
      <c r="J5066" s="4">
        <v>2.6331123076896672</v>
      </c>
      <c r="K5066" s="4">
        <v>1.066896212493851</v>
      </c>
      <c r="L5066" s="4">
        <v>1.0746135552913201</v>
      </c>
      <c r="M5066" s="4">
        <v>1.082983822648292</v>
      </c>
      <c r="N5066" s="4">
        <v>1.086156388492451</v>
      </c>
      <c r="O5066" s="4">
        <v>1.1104000819105639</v>
      </c>
      <c r="P5066" s="4">
        <v>0.88416933330615732</v>
      </c>
      <c r="Q5066" s="4">
        <v>3610</v>
      </c>
      <c r="R5066" s="4">
        <v>3625</v>
      </c>
      <c r="S5066" s="4">
        <v>3470</v>
      </c>
      <c r="T5066" s="4">
        <v>3475</v>
      </c>
      <c r="U5066" s="7">
        <v>-1.3831258644536654E-3</v>
      </c>
      <c r="V5066" s="7">
        <v>2.7662517289073307E-3</v>
      </c>
      <c r="W5066" s="7">
        <v>-4.0110650069156296E-2</v>
      </c>
      <c r="X5066" s="4">
        <v>-9.764891459477067E-4</v>
      </c>
      <c r="Y5066" s="4">
        <v>-3.8727524204702629E-2</v>
      </c>
      <c r="Z5066" s="7">
        <v>-4.1527524204702626E-2</v>
      </c>
      <c r="AA5066" s="7">
        <v>-4.1527524204702626E-2</v>
      </c>
      <c r="AB5066" s="4">
        <v>2.971768202080238E-3</v>
      </c>
      <c r="AC5066" s="4">
        <v>7.1922544951590589E-2</v>
      </c>
      <c r="AD5066" s="4">
        <v>7.4074074074074077E-3</v>
      </c>
      <c r="AE5066" s="4">
        <v>6.9401228759116149</v>
      </c>
      <c r="AF5066" s="4">
        <v>0.99234235099659152</v>
      </c>
      <c r="AG5066" s="4">
        <v>1.1872815454436201</v>
      </c>
      <c r="AH5066" s="4">
        <v>0.165456534294118</v>
      </c>
      <c r="AI5066" s="4">
        <v>7.1111111111111111E-2</v>
      </c>
      <c r="AJ5066" s="4">
        <v>3830</v>
      </c>
      <c r="AK5066" s="4">
        <v>3470</v>
      </c>
      <c r="AL5066" s="4">
        <v>3720</v>
      </c>
      <c r="AM5066" s="8">
        <v>1.06834121029236E-2</v>
      </c>
    </row>
    <row r="5067" spans="1:39" x14ac:dyDescent="0.3">
      <c r="A5067" s="4">
        <v>20200819</v>
      </c>
      <c r="B5067" s="4" t="s">
        <v>2110</v>
      </c>
      <c r="C5067" s="4">
        <v>5510</v>
      </c>
      <c r="D5067" s="4">
        <v>6250</v>
      </c>
      <c r="E5067" s="4">
        <v>5360</v>
      </c>
      <c r="F5067" s="4">
        <v>5810</v>
      </c>
      <c r="G5067" s="4">
        <v>510</v>
      </c>
      <c r="H5067" s="4">
        <v>8430899</v>
      </c>
      <c r="I5067" s="4">
        <v>9.6229999999999996E-2</v>
      </c>
      <c r="J5067" s="4">
        <v>1.2338441098392281</v>
      </c>
      <c r="K5067" s="4">
        <v>1.027712264150944</v>
      </c>
      <c r="L5067" s="4">
        <v>1.070375829034635</v>
      </c>
      <c r="M5067" s="4">
        <v>1.1686613698079049</v>
      </c>
      <c r="N5067" s="4">
        <v>1.3073071946897681</v>
      </c>
      <c r="O5067" s="4">
        <v>1.590292192240141</v>
      </c>
      <c r="P5067" s="4">
        <v>1.661206352231978</v>
      </c>
      <c r="Q5067" s="4">
        <v>5720</v>
      </c>
      <c r="R5067" s="4">
        <v>5760</v>
      </c>
      <c r="S5067" s="4">
        <v>5150</v>
      </c>
      <c r="T5067" s="4">
        <v>5300</v>
      </c>
      <c r="U5067" s="7">
        <v>-1.549053356282272E-2</v>
      </c>
      <c r="V5067" s="7">
        <v>-8.6058519793459545E-3</v>
      </c>
      <c r="W5067" s="7">
        <v>-0.11359724612736662</v>
      </c>
      <c r="X5067" s="4">
        <v>0.1088485121224054</v>
      </c>
      <c r="Y5067" s="4">
        <v>-8.7779690189328741E-2</v>
      </c>
      <c r="Z5067" s="7">
        <v>-9.0579690189328738E-2</v>
      </c>
      <c r="AA5067" s="7">
        <v>-9.0579690189328738E-2</v>
      </c>
      <c r="AB5067" s="4">
        <v>0</v>
      </c>
      <c r="AC5067" s="4">
        <v>7.5731497418244406E-2</v>
      </c>
      <c r="AD5067" s="4">
        <v>2.7223230490018149E-2</v>
      </c>
      <c r="AE5067" s="4">
        <v>1.5399267927822939</v>
      </c>
      <c r="AF5067" s="4">
        <v>1.0454197643405989</v>
      </c>
      <c r="AG5067" s="4">
        <v>2.3079149395148981</v>
      </c>
      <c r="AH5067" s="4">
        <v>0.52326203055006726</v>
      </c>
      <c r="AI5067" s="4">
        <v>5.4446460980036297E-2</v>
      </c>
      <c r="AJ5067" s="4">
        <v>5760</v>
      </c>
      <c r="AK5067" s="4">
        <v>4900</v>
      </c>
      <c r="AL5067" s="4">
        <v>5000</v>
      </c>
      <c r="AM5067" s="8">
        <v>2.31436363679614E-2</v>
      </c>
    </row>
    <row r="5068" spans="1:39" x14ac:dyDescent="0.3">
      <c r="A5068" s="4">
        <v>20201008</v>
      </c>
      <c r="B5068" s="4" t="s">
        <v>2110</v>
      </c>
      <c r="C5068" s="4">
        <v>4900</v>
      </c>
      <c r="D5068" s="4">
        <v>5940</v>
      </c>
      <c r="E5068" s="4">
        <v>4865</v>
      </c>
      <c r="F5068" s="4">
        <v>5150</v>
      </c>
      <c r="G5068" s="4">
        <v>405</v>
      </c>
      <c r="H5068" s="4">
        <v>23175138</v>
      </c>
      <c r="I5068" s="4">
        <v>8.5349999999999995E-2</v>
      </c>
      <c r="J5068" s="4">
        <v>8.1907505047221747</v>
      </c>
      <c r="K5068" s="4">
        <v>1.0546075085324229</v>
      </c>
      <c r="L5068" s="4">
        <v>1.0855817875210789</v>
      </c>
      <c r="M5068" s="4">
        <v>1.150195421552205</v>
      </c>
      <c r="N5068" s="4">
        <v>1.103551722290673</v>
      </c>
      <c r="O5068" s="4">
        <v>1.1500883967618869</v>
      </c>
      <c r="P5068" s="4">
        <v>1.325327042676389</v>
      </c>
      <c r="Q5068" s="4">
        <v>5170</v>
      </c>
      <c r="R5068" s="4">
        <v>5190</v>
      </c>
      <c r="S5068" s="4">
        <v>4970</v>
      </c>
      <c r="T5068" s="4">
        <v>5090</v>
      </c>
      <c r="U5068" s="7">
        <v>3.8834951456310678E-3</v>
      </c>
      <c r="V5068" s="7">
        <v>7.7669902912621356E-3</v>
      </c>
      <c r="W5068" s="7">
        <v>-3.4951456310679613E-2</v>
      </c>
      <c r="X5068" s="4">
        <v>3.1070873734397601E-3</v>
      </c>
      <c r="Y5068" s="4">
        <v>-1.1650485436893201E-2</v>
      </c>
      <c r="Z5068" s="7">
        <v>-1.4450485436893201E-2</v>
      </c>
      <c r="AA5068" s="7">
        <v>-1.4450485436893201E-2</v>
      </c>
      <c r="AB5068" s="4">
        <v>3.0494216614090429E-2</v>
      </c>
      <c r="AC5068" s="4">
        <v>0.15339805825242719</v>
      </c>
      <c r="AD5068" s="4">
        <v>7.1428571428571426E-3</v>
      </c>
      <c r="AE5068" s="4">
        <v>27.143488939460141</v>
      </c>
      <c r="AF5068" s="4">
        <v>0.9770990306020032</v>
      </c>
      <c r="AG5068" s="4">
        <v>1.237991949773422</v>
      </c>
      <c r="AH5068" s="4">
        <v>0.21567802061782931</v>
      </c>
      <c r="AI5068" s="4">
        <v>5.1020408163265307E-2</v>
      </c>
      <c r="AJ5068" s="4">
        <v>5910</v>
      </c>
      <c r="AK5068" s="4">
        <v>4920</v>
      </c>
      <c r="AL5068" s="4">
        <v>5100</v>
      </c>
      <c r="AM5068" s="8">
        <v>2.25375439739393E-3</v>
      </c>
    </row>
    <row r="5069" spans="1:39" x14ac:dyDescent="0.3">
      <c r="A5069" s="4">
        <v>20190903</v>
      </c>
      <c r="B5069" s="4" t="s">
        <v>2111</v>
      </c>
      <c r="C5069" s="4">
        <v>19500</v>
      </c>
      <c r="D5069" s="4">
        <v>20200</v>
      </c>
      <c r="E5069" s="4">
        <v>19100</v>
      </c>
      <c r="F5069" s="4">
        <v>19900</v>
      </c>
      <c r="G5069" s="4">
        <v>1450</v>
      </c>
      <c r="H5069" s="4">
        <v>152525</v>
      </c>
      <c r="I5069" s="4">
        <v>7.8589999999999993E-2</v>
      </c>
      <c r="J5069" s="4">
        <v>3.6968139898445171</v>
      </c>
      <c r="K5069" s="4">
        <v>1.061333333333333</v>
      </c>
      <c r="L5069" s="4">
        <v>1.1012728278915329</v>
      </c>
      <c r="M5069" s="4">
        <v>1.1576497963932519</v>
      </c>
      <c r="N5069" s="4">
        <v>1.2104622871046229</v>
      </c>
      <c r="O5069" s="4">
        <v>1.059402865888825</v>
      </c>
      <c r="P5069" s="4">
        <v>0.93670935728715166</v>
      </c>
      <c r="Q5069" s="4">
        <v>19800</v>
      </c>
      <c r="R5069" s="4">
        <v>20200</v>
      </c>
      <c r="S5069" s="4">
        <v>19550</v>
      </c>
      <c r="T5069" s="4">
        <v>19850</v>
      </c>
      <c r="U5069" s="7">
        <v>-5.0251256281407036E-3</v>
      </c>
      <c r="V5069" s="7">
        <v>1.507537688442211E-2</v>
      </c>
      <c r="W5069" s="7">
        <v>-1.7587939698492462E-2</v>
      </c>
      <c r="X5069" s="4">
        <v>1.748783454987823E-2</v>
      </c>
      <c r="Y5069" s="4">
        <v>-2.5125628140703518E-3</v>
      </c>
      <c r="Z5069" s="7">
        <v>-5.3125628140703518E-3</v>
      </c>
      <c r="AA5069" s="7">
        <v>-5.3125628140703518E-3</v>
      </c>
      <c r="AB5069" s="4">
        <v>5.6910569105691047E-2</v>
      </c>
      <c r="AC5069" s="4">
        <v>1.507537688442211E-2</v>
      </c>
      <c r="AD5069" s="4">
        <v>2.0512820512820509E-2</v>
      </c>
      <c r="AE5069" s="4">
        <v>3.7684686465385191</v>
      </c>
      <c r="AF5069" s="4">
        <v>1.006171224728148</v>
      </c>
      <c r="AG5069" s="4">
        <v>1.393682267311201</v>
      </c>
      <c r="AH5069" s="4">
        <v>0.27634296664884372</v>
      </c>
      <c r="AI5069" s="4">
        <v>2.0512820512820509E-2</v>
      </c>
      <c r="AJ5069" s="4">
        <v>23600</v>
      </c>
      <c r="AK5069" s="4">
        <v>19550</v>
      </c>
      <c r="AL5069" s="4">
        <v>21700</v>
      </c>
      <c r="AM5069" s="8">
        <v>3.3881348610673699E-4</v>
      </c>
    </row>
    <row r="5070" spans="1:39" x14ac:dyDescent="0.3">
      <c r="A5070" s="4">
        <v>20191118</v>
      </c>
      <c r="B5070" s="4" t="s">
        <v>2111</v>
      </c>
      <c r="C5070" s="4">
        <v>22200</v>
      </c>
      <c r="D5070" s="4">
        <v>23750</v>
      </c>
      <c r="E5070" s="4">
        <v>21800</v>
      </c>
      <c r="F5070" s="4">
        <v>23650</v>
      </c>
      <c r="G5070" s="4">
        <v>1550</v>
      </c>
      <c r="H5070" s="4">
        <v>112318</v>
      </c>
      <c r="I5070" s="4">
        <v>7.0139999999999994E-2</v>
      </c>
      <c r="J5070" s="4">
        <v>1.5861861514106039</v>
      </c>
      <c r="K5070" s="4">
        <v>1.064516129032258</v>
      </c>
      <c r="L5070" s="4">
        <v>1.068685042928152</v>
      </c>
      <c r="M5070" s="4">
        <v>1.066035609646157</v>
      </c>
      <c r="N5070" s="4">
        <v>1.041735491685938</v>
      </c>
      <c r="O5070" s="4">
        <v>1.0699743628412</v>
      </c>
      <c r="P5070" s="4">
        <v>1.1368825862276171</v>
      </c>
      <c r="Q5070" s="4">
        <v>23400</v>
      </c>
      <c r="R5070" s="4">
        <v>23900</v>
      </c>
      <c r="S5070" s="4">
        <v>23300</v>
      </c>
      <c r="T5070" s="4">
        <v>23550</v>
      </c>
      <c r="U5070" s="7">
        <v>-1.0570824524312896E-2</v>
      </c>
      <c r="V5070" s="7">
        <v>1.0570824524312896E-2</v>
      </c>
      <c r="W5070" s="7">
        <v>-1.4799154334038054E-2</v>
      </c>
      <c r="X5070" s="4">
        <v>-1.1782843299195961E-2</v>
      </c>
      <c r="Y5070" s="4">
        <v>-4.2283298097251587E-3</v>
      </c>
      <c r="Z5070" s="7">
        <v>-7.0283298097251583E-3</v>
      </c>
      <c r="AA5070" s="7">
        <v>-7.0283298097251583E-3</v>
      </c>
      <c r="AB5070" s="4">
        <v>4.5248868778280547E-3</v>
      </c>
      <c r="AC5070" s="4">
        <v>4.2283298097251587E-3</v>
      </c>
      <c r="AD5070" s="4">
        <v>1.8018018018018021E-2</v>
      </c>
      <c r="AE5070" s="4">
        <v>1.2303024328261749</v>
      </c>
      <c r="AF5070" s="4">
        <v>0.96435489121191764</v>
      </c>
      <c r="AG5070" s="4">
        <v>1.1036360059507631</v>
      </c>
      <c r="AH5070" s="4">
        <v>0.1308668007800825</v>
      </c>
      <c r="AI5070" s="4">
        <v>6.5315315315315314E-2</v>
      </c>
      <c r="AJ5070" s="4">
        <v>24850</v>
      </c>
      <c r="AK5070" s="4">
        <v>22000</v>
      </c>
      <c r="AL5070" s="4">
        <v>23450</v>
      </c>
      <c r="AM5070" s="8">
        <v>1.24156699218727E-3</v>
      </c>
    </row>
    <row r="5071" spans="1:39" x14ac:dyDescent="0.3">
      <c r="A5071" s="4">
        <v>20191205</v>
      </c>
      <c r="B5071" s="4" t="s">
        <v>2111</v>
      </c>
      <c r="C5071" s="4">
        <v>25500</v>
      </c>
      <c r="D5071" s="4">
        <v>27500</v>
      </c>
      <c r="E5071" s="4">
        <v>25300</v>
      </c>
      <c r="F5071" s="4">
        <v>27500</v>
      </c>
      <c r="G5071" s="4">
        <v>2200</v>
      </c>
      <c r="H5071" s="4">
        <v>409526</v>
      </c>
      <c r="I5071" s="4">
        <v>8.6959999999999996E-2</v>
      </c>
      <c r="J5071" s="4">
        <v>4.3849800145407212</v>
      </c>
      <c r="K5071" s="4">
        <v>1.064516129032258</v>
      </c>
      <c r="L5071" s="4">
        <v>1.089108910891089</v>
      </c>
      <c r="M5071" s="4">
        <v>1.12176218641648</v>
      </c>
      <c r="N5071" s="4">
        <v>1.170337269922332</v>
      </c>
      <c r="O5071" s="4">
        <v>1.1722912966252219</v>
      </c>
      <c r="P5071" s="4">
        <v>1.3027772843015339</v>
      </c>
      <c r="Q5071" s="4">
        <v>27500</v>
      </c>
      <c r="R5071" s="4">
        <v>28450</v>
      </c>
      <c r="S5071" s="4">
        <v>26950</v>
      </c>
      <c r="T5071" s="4">
        <v>28100</v>
      </c>
      <c r="U5071" s="7">
        <v>0</v>
      </c>
      <c r="V5071" s="7">
        <v>3.4545454545454546E-2</v>
      </c>
      <c r="W5071" s="7">
        <v>-0.02</v>
      </c>
      <c r="X5071" s="4">
        <v>2.4789871262900311E-2</v>
      </c>
      <c r="Y5071" s="4">
        <v>2.181818181818182E-2</v>
      </c>
      <c r="Z5071" s="7">
        <v>1.9018181818181819E-2</v>
      </c>
      <c r="AA5071" s="7">
        <v>1.9018181818181819E-2</v>
      </c>
      <c r="AB5071" s="4">
        <v>7.9051383399209481E-3</v>
      </c>
      <c r="AC5071" s="4">
        <v>0</v>
      </c>
      <c r="AD5071" s="4">
        <v>7.8431372549019607E-3</v>
      </c>
      <c r="AE5071" s="4">
        <v>2.6017343794669801</v>
      </c>
      <c r="AF5071" s="4">
        <v>1.070319307284449</v>
      </c>
      <c r="AG5071" s="4">
        <v>1.3037253716586681</v>
      </c>
      <c r="AH5071" s="4">
        <v>0.16726792087956269</v>
      </c>
      <c r="AI5071" s="4">
        <v>7.8431372549019607E-2</v>
      </c>
      <c r="AJ5071" s="4">
        <v>31950</v>
      </c>
      <c r="AK5071" s="4">
        <v>26950</v>
      </c>
      <c r="AL5071" s="4">
        <v>31000</v>
      </c>
      <c r="AM5071" s="8">
        <v>-1.2266701384742699E-2</v>
      </c>
    </row>
    <row r="5072" spans="1:39" x14ac:dyDescent="0.3">
      <c r="A5072" s="4">
        <v>20200304</v>
      </c>
      <c r="B5072" s="4" t="s">
        <v>2111</v>
      </c>
      <c r="C5072" s="4">
        <v>20950</v>
      </c>
      <c r="D5072" s="4">
        <v>23000</v>
      </c>
      <c r="E5072" s="4">
        <v>20700</v>
      </c>
      <c r="F5072" s="4">
        <v>22950</v>
      </c>
      <c r="G5072" s="4">
        <v>2050</v>
      </c>
      <c r="H5072" s="4">
        <v>108758</v>
      </c>
      <c r="I5072" s="4">
        <v>9.8089999999999997E-2</v>
      </c>
      <c r="J5072" s="4">
        <v>1.6467182373310441</v>
      </c>
      <c r="K5072" s="4">
        <v>1.06993006993007</v>
      </c>
      <c r="L5072" s="4">
        <v>1.094942748091603</v>
      </c>
      <c r="M5072" s="4">
        <v>1.107358262967431</v>
      </c>
      <c r="N5072" s="4">
        <v>1.0585793357933579</v>
      </c>
      <c r="O5072" s="4">
        <v>0.90873094436745194</v>
      </c>
      <c r="P5072" s="4">
        <v>0.944007403979639</v>
      </c>
      <c r="Q5072" s="4">
        <v>23250</v>
      </c>
      <c r="R5072" s="4">
        <v>23900</v>
      </c>
      <c r="S5072" s="4">
        <v>22800</v>
      </c>
      <c r="T5072" s="4">
        <v>23250</v>
      </c>
      <c r="U5072" s="7">
        <v>1.3071895424836602E-2</v>
      </c>
      <c r="V5072" s="7">
        <v>4.1394335511982572E-2</v>
      </c>
      <c r="W5072" s="7">
        <v>-6.5359477124183009E-3</v>
      </c>
      <c r="X5072" s="4">
        <v>-2.3639298892988929E-2</v>
      </c>
      <c r="Y5072" s="4">
        <v>1.30718954248366E-2</v>
      </c>
      <c r="Z5072" s="7">
        <v>3.7200000000000004E-2</v>
      </c>
      <c r="AA5072" s="7">
        <v>3.7200000000000004E-2</v>
      </c>
      <c r="AB5072" s="4">
        <v>0</v>
      </c>
      <c r="AC5072" s="4">
        <v>2.1786492374727671E-3</v>
      </c>
      <c r="AD5072" s="4">
        <v>1.193317422434368E-2</v>
      </c>
      <c r="AE5072" s="4">
        <v>2.0864443847600049</v>
      </c>
      <c r="AF5072" s="4">
        <v>0.91201528261398379</v>
      </c>
      <c r="AG5072" s="4">
        <v>1.1693702645343109</v>
      </c>
      <c r="AH5072" s="4">
        <v>0.24131172146800409</v>
      </c>
      <c r="AI5072" s="4">
        <v>9.5465393794749401E-2</v>
      </c>
      <c r="AJ5072" s="4">
        <v>23900</v>
      </c>
      <c r="AK5072" s="4">
        <v>19500</v>
      </c>
      <c r="AL5072" s="4">
        <v>20350</v>
      </c>
      <c r="AM5072" s="8">
        <v>2.3786733525361599E-2</v>
      </c>
    </row>
    <row r="5073" spans="1:39" x14ac:dyDescent="0.3">
      <c r="A5073" s="4">
        <v>20200325</v>
      </c>
      <c r="B5073" s="4" t="s">
        <v>2111</v>
      </c>
      <c r="C5073" s="4">
        <v>15250</v>
      </c>
      <c r="D5073" s="4">
        <v>16700</v>
      </c>
      <c r="E5073" s="4">
        <v>15000</v>
      </c>
      <c r="F5073" s="4">
        <v>16500</v>
      </c>
      <c r="G5073" s="4">
        <v>2000</v>
      </c>
      <c r="H5073" s="4">
        <v>163868</v>
      </c>
      <c r="I5073" s="4">
        <v>0.13793</v>
      </c>
      <c r="J5073" s="4">
        <v>1.639927985196735</v>
      </c>
      <c r="K5073" s="4">
        <v>1.101223581757508</v>
      </c>
      <c r="L5073" s="4">
        <v>1.1442441054091541</v>
      </c>
      <c r="M5073" s="4">
        <v>1.0512902198152281</v>
      </c>
      <c r="N5073" s="4">
        <v>0.88864952201427228</v>
      </c>
      <c r="O5073" s="4">
        <v>0.7410456978180322</v>
      </c>
      <c r="P5073" s="4">
        <v>0.69900444821012497</v>
      </c>
      <c r="Q5073" s="4">
        <v>18500</v>
      </c>
      <c r="R5073" s="4">
        <v>19200</v>
      </c>
      <c r="S5073" s="4">
        <v>17350</v>
      </c>
      <c r="T5073" s="4">
        <v>17900</v>
      </c>
      <c r="U5073" s="7">
        <v>0.12121212121212122</v>
      </c>
      <c r="V5073" s="7">
        <v>0.16363636363636364</v>
      </c>
      <c r="W5073" s="7">
        <v>5.1515151515151514E-2</v>
      </c>
      <c r="X5073" s="4">
        <v>-5.9647233068533728E-2</v>
      </c>
      <c r="Y5073" s="4">
        <v>8.4848484848484854E-2</v>
      </c>
      <c r="Z5073" s="7">
        <v>0.11841212121212122</v>
      </c>
      <c r="AA5073" s="7">
        <v>0.11841212121212122</v>
      </c>
      <c r="AB5073" s="4">
        <v>5.1724137931034482E-2</v>
      </c>
      <c r="AC5073" s="4">
        <v>1.2121212121212119E-2</v>
      </c>
      <c r="AD5073" s="4">
        <v>1.6393442622950821E-2</v>
      </c>
      <c r="AE5073" s="4">
        <v>2.1272441680838079</v>
      </c>
      <c r="AF5073" s="4">
        <v>0.6679616694761934</v>
      </c>
      <c r="AG5073" s="4">
        <v>1.1676194001319109</v>
      </c>
      <c r="AH5073" s="4">
        <v>0.64064843184318954</v>
      </c>
      <c r="AI5073" s="4">
        <v>8.1967213114754092E-2</v>
      </c>
      <c r="AJ5073" s="4">
        <v>24650</v>
      </c>
      <c r="AK5073" s="4">
        <v>17250</v>
      </c>
      <c r="AL5073" s="4">
        <v>20600</v>
      </c>
      <c r="AM5073" s="8">
        <v>5.2622816628226002E-2</v>
      </c>
    </row>
    <row r="5074" spans="1:39" x14ac:dyDescent="0.3">
      <c r="A5074" s="4">
        <v>20200330</v>
      </c>
      <c r="B5074" s="4" t="s">
        <v>2111</v>
      </c>
      <c r="C5074" s="4">
        <v>19000</v>
      </c>
      <c r="D5074" s="4">
        <v>20800</v>
      </c>
      <c r="E5074" s="4">
        <v>18600</v>
      </c>
      <c r="F5074" s="4">
        <v>19750</v>
      </c>
      <c r="G5074" s="4">
        <v>1650</v>
      </c>
      <c r="H5074" s="4">
        <v>190729</v>
      </c>
      <c r="I5074" s="4">
        <v>9.1160000000000005E-2</v>
      </c>
      <c r="J5074" s="4">
        <v>1.3720632276062901</v>
      </c>
      <c r="K5074" s="4">
        <v>1.0627802690582959</v>
      </c>
      <c r="L5074" s="4">
        <v>1.138328530259366</v>
      </c>
      <c r="M5074" s="4">
        <v>1.2320648783530881</v>
      </c>
      <c r="N5074" s="4">
        <v>1.078792844462652</v>
      </c>
      <c r="O5074" s="4">
        <v>0.91003340628959795</v>
      </c>
      <c r="P5074" s="4">
        <v>0.84187343480809196</v>
      </c>
      <c r="Q5074" s="4">
        <v>22500</v>
      </c>
      <c r="R5074" s="4">
        <v>24650</v>
      </c>
      <c r="S5074" s="4">
        <v>20850</v>
      </c>
      <c r="T5074" s="4">
        <v>22900</v>
      </c>
      <c r="U5074" s="7">
        <v>0.13924050632911392</v>
      </c>
      <c r="V5074" s="7">
        <v>0.2481012658227848</v>
      </c>
      <c r="W5074" s="7">
        <v>5.5696202531645568E-2</v>
      </c>
      <c r="X5074" s="4">
        <v>-2.7038099139696851E-2</v>
      </c>
      <c r="Y5074" s="4">
        <v>0.15949367088607591</v>
      </c>
      <c r="Z5074" s="7">
        <v>0.13644050632911392</v>
      </c>
      <c r="AA5074" s="7">
        <v>0.13644050632911392</v>
      </c>
      <c r="AB5074" s="4">
        <v>0</v>
      </c>
      <c r="AC5074" s="4">
        <v>5.3164556962025322E-2</v>
      </c>
      <c r="AD5074" s="4">
        <v>2.1052631578947371E-2</v>
      </c>
      <c r="AE5074" s="4">
        <v>0.91006212484134774</v>
      </c>
      <c r="AF5074" s="4">
        <v>0.81817009936267637</v>
      </c>
      <c r="AG5074" s="4">
        <v>1.409965792130754</v>
      </c>
      <c r="AH5074" s="4">
        <v>0.51300266347762635</v>
      </c>
      <c r="AI5074" s="4">
        <v>3.9473684210526307E-2</v>
      </c>
      <c r="AJ5074" s="4">
        <v>24650</v>
      </c>
      <c r="AK5074" s="4">
        <v>19000</v>
      </c>
      <c r="AL5074" s="4">
        <v>20600</v>
      </c>
      <c r="AM5074" s="8">
        <v>3.6876233674704197E-2</v>
      </c>
    </row>
    <row r="5075" spans="1:39" x14ac:dyDescent="0.3">
      <c r="A5075" s="4">
        <v>20200423</v>
      </c>
      <c r="B5075" s="4" t="s">
        <v>2111</v>
      </c>
      <c r="C5075" s="4">
        <v>22700</v>
      </c>
      <c r="D5075" s="4">
        <v>25000</v>
      </c>
      <c r="E5075" s="4">
        <v>22250</v>
      </c>
      <c r="F5075" s="4">
        <v>25000</v>
      </c>
      <c r="G5075" s="4">
        <v>2600</v>
      </c>
      <c r="H5075" s="4">
        <v>455646</v>
      </c>
      <c r="I5075" s="4">
        <v>0.11607000000000001</v>
      </c>
      <c r="J5075" s="4">
        <v>1.3143110154739019</v>
      </c>
      <c r="K5075" s="4">
        <v>1.082251082251082</v>
      </c>
      <c r="L5075" s="4">
        <v>1.1061946902654869</v>
      </c>
      <c r="M5075" s="4">
        <v>1.1027790030877811</v>
      </c>
      <c r="N5075" s="4">
        <v>1.161845009875683</v>
      </c>
      <c r="O5075" s="4">
        <v>1.2020675561966581</v>
      </c>
      <c r="P5075" s="4">
        <v>1.0745755426606489</v>
      </c>
      <c r="Q5075" s="4">
        <v>24900</v>
      </c>
      <c r="R5075" s="4">
        <v>26300</v>
      </c>
      <c r="S5075" s="4">
        <v>24550</v>
      </c>
      <c r="T5075" s="4">
        <v>25600</v>
      </c>
      <c r="U5075" s="7">
        <v>-4.0000000000000001E-3</v>
      </c>
      <c r="V5075" s="7">
        <v>5.1999999999999998E-2</v>
      </c>
      <c r="W5075" s="7">
        <v>-1.7999999999999999E-2</v>
      </c>
      <c r="X5075" s="4">
        <v>7.4358080632043855E-2</v>
      </c>
      <c r="Y5075" s="4">
        <v>2.4E-2</v>
      </c>
      <c r="Z5075" s="7">
        <v>3.7200000000000004E-2</v>
      </c>
      <c r="AA5075" s="7">
        <v>3.7200000000000004E-2</v>
      </c>
      <c r="AB5075" s="4">
        <v>1.339285714285714E-2</v>
      </c>
      <c r="AC5075" s="4">
        <v>0</v>
      </c>
      <c r="AD5075" s="4">
        <v>1.9823788546255511E-2</v>
      </c>
      <c r="AE5075" s="4">
        <v>4.0786830656855901</v>
      </c>
      <c r="AF5075" s="4">
        <v>0.98578636512499596</v>
      </c>
      <c r="AG5075" s="4">
        <v>1.812530814752606</v>
      </c>
      <c r="AH5075" s="4">
        <v>0.46270381714440068</v>
      </c>
      <c r="AI5075" s="4">
        <v>0.1013215859030837</v>
      </c>
      <c r="AJ5075" s="4">
        <v>27900</v>
      </c>
      <c r="AK5075" s="4">
        <v>24500</v>
      </c>
      <c r="AL5075" s="4">
        <v>24900</v>
      </c>
      <c r="AM5075" s="8">
        <v>1.3587128305531101E-2</v>
      </c>
    </row>
    <row r="5076" spans="1:39" x14ac:dyDescent="0.3">
      <c r="A5076" s="4">
        <v>20200611</v>
      </c>
      <c r="B5076" s="4" t="s">
        <v>2111</v>
      </c>
      <c r="C5076" s="4">
        <v>25850</v>
      </c>
      <c r="D5076" s="4">
        <v>29600</v>
      </c>
      <c r="E5076" s="4">
        <v>25650</v>
      </c>
      <c r="F5076" s="4">
        <v>29000</v>
      </c>
      <c r="G5076" s="4">
        <v>3400</v>
      </c>
      <c r="H5076" s="4">
        <v>1749885</v>
      </c>
      <c r="I5076" s="4">
        <v>0.13281000000000001</v>
      </c>
      <c r="J5076" s="4">
        <v>5.7105836143125108</v>
      </c>
      <c r="K5076" s="4">
        <v>1.0929648241206029</v>
      </c>
      <c r="L5076" s="4">
        <v>1.116243264049269</v>
      </c>
      <c r="M5076" s="4">
        <v>1.161858974358974</v>
      </c>
      <c r="N5076" s="4">
        <v>1.1751595583020971</v>
      </c>
      <c r="O5076" s="4">
        <v>1.2834224598930479</v>
      </c>
      <c r="P5076" s="4">
        <v>1.2385443544799359</v>
      </c>
      <c r="Q5076" s="4">
        <v>27550</v>
      </c>
      <c r="R5076" s="4">
        <v>28300</v>
      </c>
      <c r="S5076" s="4">
        <v>26650</v>
      </c>
      <c r="T5076" s="4">
        <v>28300</v>
      </c>
      <c r="U5076" s="7">
        <v>-0.05</v>
      </c>
      <c r="V5076" s="7">
        <v>-2.4137931034482758E-2</v>
      </c>
      <c r="W5076" s="7">
        <v>-8.1034482758620685E-2</v>
      </c>
      <c r="X5076" s="4">
        <v>2.3300577449093299E-3</v>
      </c>
      <c r="Y5076" s="4">
        <v>-2.4137931034482758E-2</v>
      </c>
      <c r="Z5076" s="7">
        <v>-2.6937931034482759E-2</v>
      </c>
      <c r="AA5076" s="7">
        <v>-2.6937931034482759E-2</v>
      </c>
      <c r="AB5076" s="4">
        <v>9.765625E-3</v>
      </c>
      <c r="AC5076" s="4">
        <v>2.0689655172413789E-2</v>
      </c>
      <c r="AD5076" s="4">
        <v>7.7369439071566732E-3</v>
      </c>
      <c r="AE5076" s="4">
        <v>8.0930764961613164</v>
      </c>
      <c r="AF5076" s="4">
        <v>1.0615851944121311</v>
      </c>
      <c r="AG5076" s="4">
        <v>1.270127021621122</v>
      </c>
      <c r="AH5076" s="4">
        <v>0.15466468659467381</v>
      </c>
      <c r="AI5076" s="4">
        <v>0.1218568665377176</v>
      </c>
      <c r="AJ5076" s="4">
        <v>28700</v>
      </c>
      <c r="AK5076" s="4">
        <v>24400</v>
      </c>
      <c r="AL5076" s="4">
        <v>27900</v>
      </c>
      <c r="AM5076" s="8">
        <v>-2.0563654371327299E-3</v>
      </c>
    </row>
    <row r="5077" spans="1:39" x14ac:dyDescent="0.3">
      <c r="A5077" s="4">
        <v>20200731</v>
      </c>
      <c r="B5077" s="4" t="s">
        <v>2111</v>
      </c>
      <c r="C5077" s="4">
        <v>27500</v>
      </c>
      <c r="D5077" s="4">
        <v>29000</v>
      </c>
      <c r="E5077" s="4">
        <v>27200</v>
      </c>
      <c r="F5077" s="4">
        <v>28950</v>
      </c>
      <c r="G5077" s="4">
        <v>1950</v>
      </c>
      <c r="H5077" s="4">
        <v>353364</v>
      </c>
      <c r="I5077" s="4">
        <v>7.2220000000000006E-2</v>
      </c>
      <c r="J5077" s="4">
        <v>1.825359271848171</v>
      </c>
      <c r="K5077" s="4">
        <v>1.039497307001795</v>
      </c>
      <c r="L5077" s="4">
        <v>1.0718252499074421</v>
      </c>
      <c r="M5077" s="4">
        <v>1.1317435496481629</v>
      </c>
      <c r="N5077" s="4">
        <v>1.184170160548113</v>
      </c>
      <c r="O5077" s="4">
        <v>1.1561886378007791</v>
      </c>
      <c r="P5077" s="4">
        <v>1.254763151716541</v>
      </c>
      <c r="Q5077" s="4">
        <v>29050</v>
      </c>
      <c r="R5077" s="4">
        <v>29500</v>
      </c>
      <c r="S5077" s="4">
        <v>27100</v>
      </c>
      <c r="T5077" s="4">
        <v>28400</v>
      </c>
      <c r="U5077" s="7">
        <v>3.4542314335060447E-3</v>
      </c>
      <c r="V5077" s="7">
        <v>1.8998272884283247E-2</v>
      </c>
      <c r="W5077" s="7">
        <v>-6.3903281519861826E-2</v>
      </c>
      <c r="X5077" s="4">
        <v>2.5462726250128121E-2</v>
      </c>
      <c r="Y5077" s="4">
        <v>-1.8998272884283251E-2</v>
      </c>
      <c r="Z5077" s="7">
        <v>-2.1798272884283251E-2</v>
      </c>
      <c r="AA5077" s="7">
        <v>-2.1798272884283251E-2</v>
      </c>
      <c r="AB5077" s="4">
        <v>0</v>
      </c>
      <c r="AC5077" s="4">
        <v>1.7271157167530219E-3</v>
      </c>
      <c r="AD5077" s="4">
        <v>1.090909090909091E-2</v>
      </c>
      <c r="AE5077" s="4">
        <v>2.2197625478987368</v>
      </c>
      <c r="AF5077" s="4">
        <v>1.043738587558342</v>
      </c>
      <c r="AG5077" s="4">
        <v>1.323741038219048</v>
      </c>
      <c r="AH5077" s="4">
        <v>0.20265954330774941</v>
      </c>
      <c r="AI5077" s="4">
        <v>5.2727272727272727E-2</v>
      </c>
      <c r="AJ5077" s="4">
        <v>33550</v>
      </c>
      <c r="AK5077" s="4">
        <v>27100</v>
      </c>
      <c r="AL5077" s="4">
        <v>31800</v>
      </c>
      <c r="AM5077" s="8">
        <v>1.3633181824472E-3</v>
      </c>
    </row>
    <row r="5078" spans="1:39" x14ac:dyDescent="0.3">
      <c r="A5078" s="4">
        <v>20200805</v>
      </c>
      <c r="B5078" s="4" t="s">
        <v>2111</v>
      </c>
      <c r="C5078" s="4">
        <v>29250</v>
      </c>
      <c r="D5078" s="4">
        <v>33150</v>
      </c>
      <c r="E5078" s="4">
        <v>28700</v>
      </c>
      <c r="F5078" s="4">
        <v>31550</v>
      </c>
      <c r="G5078" s="4">
        <v>2400</v>
      </c>
      <c r="H5078" s="4">
        <v>710823</v>
      </c>
      <c r="I5078" s="4">
        <v>8.233E-2</v>
      </c>
      <c r="J5078" s="4">
        <v>2.416263770779179</v>
      </c>
      <c r="K5078" s="4">
        <v>1.0622895622895621</v>
      </c>
      <c r="L5078" s="4">
        <v>1.0875560151671839</v>
      </c>
      <c r="M5078" s="4">
        <v>1.150410209662716</v>
      </c>
      <c r="N5078" s="4">
        <v>1.245558626135018</v>
      </c>
      <c r="O5078" s="4">
        <v>1.2504954419342049</v>
      </c>
      <c r="P5078" s="4">
        <v>1.35776789556735</v>
      </c>
      <c r="Q5078" s="4">
        <v>32200</v>
      </c>
      <c r="R5078" s="4">
        <v>32900</v>
      </c>
      <c r="S5078" s="4">
        <v>30550</v>
      </c>
      <c r="T5078" s="4">
        <v>31800</v>
      </c>
      <c r="U5078" s="7">
        <v>2.0602218700475437E-2</v>
      </c>
      <c r="V5078" s="7">
        <v>4.2789223454833596E-2</v>
      </c>
      <c r="W5078" s="7">
        <v>-3.1695721077654518E-2</v>
      </c>
      <c r="X5078" s="4">
        <v>4.3920252664824168E-2</v>
      </c>
      <c r="Y5078" s="4">
        <v>7.9239302694136295E-3</v>
      </c>
      <c r="Z5078" s="7">
        <v>3.7200000000000004E-2</v>
      </c>
      <c r="AA5078" s="7">
        <v>1.7802218700475436E-2</v>
      </c>
      <c r="AB5078" s="4">
        <v>3.4305317324185248E-3</v>
      </c>
      <c r="AC5078" s="4">
        <v>5.0713153724247229E-2</v>
      </c>
      <c r="AD5078" s="4">
        <v>1.8803418803418799E-2</v>
      </c>
      <c r="AE5078" s="4">
        <v>3.22219653493622</v>
      </c>
      <c r="AF5078" s="4">
        <v>1.0855602475486099</v>
      </c>
      <c r="AG5078" s="4">
        <v>1.4905512246997801</v>
      </c>
      <c r="AH5078" s="4">
        <v>0.2502905833560195</v>
      </c>
      <c r="AI5078" s="4">
        <v>7.8632478632478631E-2</v>
      </c>
      <c r="AJ5078" s="4">
        <v>33550</v>
      </c>
      <c r="AK5078" s="4">
        <v>28400</v>
      </c>
      <c r="AL5078" s="4">
        <v>29050</v>
      </c>
      <c r="AM5078" s="8">
        <v>1.4281438787493401E-2</v>
      </c>
    </row>
    <row r="5079" spans="1:39" x14ac:dyDescent="0.3">
      <c r="A5079" s="4">
        <v>20200826</v>
      </c>
      <c r="B5079" s="4" t="s">
        <v>2111</v>
      </c>
      <c r="C5079" s="4">
        <v>29100</v>
      </c>
      <c r="D5079" s="4">
        <v>31800</v>
      </c>
      <c r="E5079" s="4">
        <v>28500</v>
      </c>
      <c r="F5079" s="4">
        <v>30950</v>
      </c>
      <c r="G5079" s="4">
        <v>2150</v>
      </c>
      <c r="H5079" s="4">
        <v>490104</v>
      </c>
      <c r="I5079" s="4">
        <v>7.4649999999999994E-2</v>
      </c>
      <c r="J5079" s="4">
        <v>1.642898853097682</v>
      </c>
      <c r="K5079" s="4">
        <v>1.0461971830985921</v>
      </c>
      <c r="L5079" s="4">
        <v>1.0534377127297481</v>
      </c>
      <c r="M5079" s="4">
        <v>1.0475545777627351</v>
      </c>
      <c r="N5079" s="4">
        <v>1.0445494431319611</v>
      </c>
      <c r="O5079" s="4">
        <v>1.166457286432161</v>
      </c>
      <c r="P5079" s="4">
        <v>1.2739902238230001</v>
      </c>
      <c r="Q5079" s="4">
        <v>31400</v>
      </c>
      <c r="R5079" s="4">
        <v>31450</v>
      </c>
      <c r="S5079" s="4">
        <v>29000</v>
      </c>
      <c r="T5079" s="4">
        <v>31000</v>
      </c>
      <c r="U5079" s="7">
        <v>1.4539579967689823E-2</v>
      </c>
      <c r="V5079" s="7">
        <v>1.6155088852988692E-2</v>
      </c>
      <c r="W5079" s="7">
        <v>-6.3004846526655903E-2</v>
      </c>
      <c r="X5079" s="4">
        <v>2.674654066824177E-2</v>
      </c>
      <c r="Y5079" s="4">
        <v>1.615508885298869E-3</v>
      </c>
      <c r="Z5079" s="7">
        <v>-1.1844911147011309E-3</v>
      </c>
      <c r="AA5079" s="7">
        <v>-1.1844911147011309E-3</v>
      </c>
      <c r="AB5079" s="4">
        <v>0</v>
      </c>
      <c r="AC5079" s="4">
        <v>2.7463651050080772E-2</v>
      </c>
      <c r="AD5079" s="4">
        <v>2.0618556701030931E-2</v>
      </c>
      <c r="AE5079" s="4">
        <v>2.1253702346517951</v>
      </c>
      <c r="AF5079" s="4">
        <v>0.93854533458143363</v>
      </c>
      <c r="AG5079" s="4">
        <v>1.367043251937033</v>
      </c>
      <c r="AH5079" s="4">
        <v>0.33397288237630413</v>
      </c>
      <c r="AI5079" s="4">
        <v>6.3573883161512024E-2</v>
      </c>
      <c r="AJ5079" s="4">
        <v>38450</v>
      </c>
      <c r="AK5079" s="4">
        <v>29000</v>
      </c>
      <c r="AL5079" s="4">
        <v>36200</v>
      </c>
      <c r="AM5079" s="8">
        <v>6.0264735669235498E-3</v>
      </c>
    </row>
    <row r="5080" spans="1:39" x14ac:dyDescent="0.3">
      <c r="A5080" s="4">
        <v>20200828</v>
      </c>
      <c r="B5080" s="4" t="s">
        <v>2111</v>
      </c>
      <c r="C5080" s="4">
        <v>31050</v>
      </c>
      <c r="D5080" s="4">
        <v>36500</v>
      </c>
      <c r="E5080" s="4">
        <v>30700</v>
      </c>
      <c r="F5080" s="4">
        <v>35000</v>
      </c>
      <c r="G5080" s="4">
        <v>4000</v>
      </c>
      <c r="H5080" s="4">
        <v>1168168</v>
      </c>
      <c r="I5080" s="4">
        <v>0.12903000000000001</v>
      </c>
      <c r="J5080" s="4">
        <v>2.9057698349347181</v>
      </c>
      <c r="K5080" s="4">
        <v>1.0830324909747291</v>
      </c>
      <c r="L5080" s="4">
        <v>1.130856219709208</v>
      </c>
      <c r="M5080" s="4">
        <v>1.1554968636513701</v>
      </c>
      <c r="N5080" s="4">
        <v>1.1589403973509931</v>
      </c>
      <c r="O5080" s="4">
        <v>1.3045503960242271</v>
      </c>
      <c r="P5080" s="4">
        <v>1.430810111058118</v>
      </c>
      <c r="Q5080" s="4">
        <v>35000</v>
      </c>
      <c r="R5080" s="4">
        <v>37500</v>
      </c>
      <c r="S5080" s="4">
        <v>34200</v>
      </c>
      <c r="T5080" s="4">
        <v>36700</v>
      </c>
      <c r="U5080" s="7">
        <v>0</v>
      </c>
      <c r="V5080" s="7">
        <v>7.1428571428571425E-2</v>
      </c>
      <c r="W5080" s="7">
        <v>-2.2857142857142857E-2</v>
      </c>
      <c r="X5080" s="4">
        <v>3.2533112582781583E-2</v>
      </c>
      <c r="Y5080" s="4">
        <v>4.8571428571428571E-2</v>
      </c>
      <c r="Z5080" s="7">
        <v>3.7200000000000004E-2</v>
      </c>
      <c r="AA5080" s="7">
        <v>3.7200000000000004E-2</v>
      </c>
      <c r="AB5080" s="4">
        <v>0</v>
      </c>
      <c r="AC5080" s="4">
        <v>4.2857142857142858E-2</v>
      </c>
      <c r="AD5080" s="4">
        <v>1.1272141706924321E-2</v>
      </c>
      <c r="AE5080" s="4">
        <v>2.828952880975848</v>
      </c>
      <c r="AF5080" s="4">
        <v>1.0388513803580941</v>
      </c>
      <c r="AG5080" s="4">
        <v>1.506092529617121</v>
      </c>
      <c r="AH5080" s="4">
        <v>0.298631769705688</v>
      </c>
      <c r="AI5080" s="4">
        <v>0.1272141706924316</v>
      </c>
      <c r="AJ5080" s="4">
        <v>38450</v>
      </c>
      <c r="AK5080" s="4">
        <v>34200</v>
      </c>
      <c r="AL5080" s="4">
        <v>35600</v>
      </c>
      <c r="AM5080" s="8">
        <v>5.8584411375422196E-3</v>
      </c>
    </row>
    <row r="5081" spans="1:39" x14ac:dyDescent="0.3">
      <c r="A5081" s="4">
        <v>20200908</v>
      </c>
      <c r="B5081" s="4" t="s">
        <v>2111</v>
      </c>
      <c r="C5081" s="4">
        <v>36100</v>
      </c>
      <c r="D5081" s="4">
        <v>39600</v>
      </c>
      <c r="E5081" s="4">
        <v>36100</v>
      </c>
      <c r="F5081" s="4">
        <v>39300</v>
      </c>
      <c r="G5081" s="4">
        <v>3300</v>
      </c>
      <c r="H5081" s="4">
        <v>632903</v>
      </c>
      <c r="I5081" s="4">
        <v>9.1670000000000001E-2</v>
      </c>
      <c r="J5081" s="4">
        <v>1.3344346390517949</v>
      </c>
      <c r="K5081" s="4">
        <v>1.06311992786294</v>
      </c>
      <c r="L5081" s="4">
        <v>1.0673546985334059</v>
      </c>
      <c r="M5081" s="4">
        <v>1.1071981969291449</v>
      </c>
      <c r="N5081" s="4">
        <v>1.208579995387099</v>
      </c>
      <c r="O5081" s="4">
        <v>1.3997803567718381</v>
      </c>
      <c r="P5081" s="4">
        <v>1.5409498603146601</v>
      </c>
      <c r="Q5081" s="4">
        <v>38450</v>
      </c>
      <c r="R5081" s="4">
        <v>39850</v>
      </c>
      <c r="S5081" s="4">
        <v>37250</v>
      </c>
      <c r="T5081" s="4">
        <v>37950</v>
      </c>
      <c r="U5081" s="7">
        <v>-2.1628498727735368E-2</v>
      </c>
      <c r="V5081" s="7">
        <v>1.3994910941475827E-2</v>
      </c>
      <c r="W5081" s="7">
        <v>-5.2162849872773538E-2</v>
      </c>
      <c r="X5081" s="4">
        <v>3.4981163988621507E-2</v>
      </c>
      <c r="Y5081" s="4">
        <v>-3.4351145038167941E-2</v>
      </c>
      <c r="Z5081" s="7">
        <v>-3.7151145038167938E-2</v>
      </c>
      <c r="AA5081" s="7">
        <v>-3.7151145038167938E-2</v>
      </c>
      <c r="AB5081" s="4">
        <v>2.7777777777777779E-3</v>
      </c>
      <c r="AC5081" s="4">
        <v>7.6335877862595417E-3</v>
      </c>
      <c r="AD5081" s="4">
        <v>0</v>
      </c>
      <c r="AE5081" s="4">
        <v>2.20190722044017</v>
      </c>
      <c r="AF5081" s="4">
        <v>1.045043063024927</v>
      </c>
      <c r="AG5081" s="4">
        <v>1.5557849335515339</v>
      </c>
      <c r="AH5081" s="4">
        <v>0.31413600370088779</v>
      </c>
      <c r="AI5081" s="4">
        <v>8.8642659279778394E-2</v>
      </c>
      <c r="AJ5081" s="4">
        <v>42450</v>
      </c>
      <c r="AK5081" s="4">
        <v>36650</v>
      </c>
      <c r="AL5081" s="4">
        <v>38850</v>
      </c>
      <c r="AM5081" s="8">
        <v>-6.71308925612145E-4</v>
      </c>
    </row>
    <row r="5082" spans="1:39" x14ac:dyDescent="0.3">
      <c r="A5082" s="4">
        <v>20190905</v>
      </c>
      <c r="B5082" s="4" t="s">
        <v>2112</v>
      </c>
      <c r="C5082" s="4">
        <v>10250</v>
      </c>
      <c r="D5082" s="4">
        <v>12500</v>
      </c>
      <c r="E5082" s="4">
        <v>9950</v>
      </c>
      <c r="F5082" s="4">
        <v>10600</v>
      </c>
      <c r="G5082" s="4">
        <v>720</v>
      </c>
      <c r="H5082" s="4">
        <v>5371937</v>
      </c>
      <c r="I5082" s="4">
        <v>7.2870000000000004E-2</v>
      </c>
      <c r="J5082" s="4">
        <v>6.7534878867633479</v>
      </c>
      <c r="K5082" s="4">
        <v>1.06962663975782</v>
      </c>
      <c r="L5082" s="4">
        <v>1.131270010672359</v>
      </c>
      <c r="M5082" s="4">
        <v>1.1835640911121039</v>
      </c>
      <c r="N5082" s="4">
        <v>1.2196525140950409</v>
      </c>
      <c r="O5082" s="4">
        <v>1.200453001132503</v>
      </c>
      <c r="P5082" s="4">
        <v>1.2625310173697271</v>
      </c>
      <c r="Q5082" s="4">
        <v>10550</v>
      </c>
      <c r="R5082" s="4">
        <v>10900</v>
      </c>
      <c r="S5082" s="4">
        <v>10300</v>
      </c>
      <c r="T5082" s="4">
        <v>10750</v>
      </c>
      <c r="U5082" s="7">
        <v>-4.7169811320754715E-3</v>
      </c>
      <c r="V5082" s="7">
        <v>2.8301886792452831E-2</v>
      </c>
      <c r="W5082" s="7">
        <v>-2.8301886792452831E-2</v>
      </c>
      <c r="X5082" s="4">
        <v>6.4434472442756879E-2</v>
      </c>
      <c r="Y5082" s="4">
        <v>1.4150943396226421E-2</v>
      </c>
      <c r="Z5082" s="7">
        <v>1.135094339622642E-2</v>
      </c>
      <c r="AA5082" s="7">
        <v>1.135094339622642E-2</v>
      </c>
      <c r="AB5082" s="4">
        <v>3.7449392712550607E-2</v>
      </c>
      <c r="AC5082" s="4">
        <v>0.17924528301886791</v>
      </c>
      <c r="AD5082" s="4">
        <v>2.9268292682926831E-2</v>
      </c>
      <c r="AE5082" s="4">
        <v>6.078268238978767</v>
      </c>
      <c r="AF5082" s="4">
        <v>1.0399621737426901</v>
      </c>
      <c r="AG5082" s="4">
        <v>1.6759807666514031</v>
      </c>
      <c r="AH5082" s="4">
        <v>0.36490787691274401</v>
      </c>
      <c r="AI5082" s="4">
        <v>3.4146341463414637E-2</v>
      </c>
      <c r="AJ5082" s="4">
        <v>10950</v>
      </c>
      <c r="AK5082" s="4">
        <v>9450</v>
      </c>
      <c r="AL5082" s="4">
        <v>9750</v>
      </c>
      <c r="AM5082" s="8">
        <v>5.8476746345263496E-3</v>
      </c>
    </row>
    <row r="5083" spans="1:39" x14ac:dyDescent="0.3">
      <c r="A5083" s="4">
        <v>20200325</v>
      </c>
      <c r="B5083" s="4" t="s">
        <v>2112</v>
      </c>
      <c r="C5083" s="4">
        <v>4700</v>
      </c>
      <c r="D5083" s="4">
        <v>5160</v>
      </c>
      <c r="E5083" s="4">
        <v>4590</v>
      </c>
      <c r="F5083" s="4">
        <v>4890</v>
      </c>
      <c r="G5083" s="4">
        <v>400</v>
      </c>
      <c r="H5083" s="4">
        <v>316739</v>
      </c>
      <c r="I5083" s="4">
        <v>8.9090000000000003E-2</v>
      </c>
      <c r="J5083" s="4">
        <v>1.1359402827917091</v>
      </c>
      <c r="K5083" s="4">
        <v>1.083456425406204</v>
      </c>
      <c r="L5083" s="4">
        <v>1.116948378254911</v>
      </c>
      <c r="M5083" s="4">
        <v>0.9245604083947816</v>
      </c>
      <c r="N5083" s="4">
        <v>0.69160596846050493</v>
      </c>
      <c r="O5083" s="4">
        <v>0.52602327124083403</v>
      </c>
      <c r="P5083" s="4">
        <v>0.47370715404362501</v>
      </c>
      <c r="Q5083" s="4">
        <v>5080</v>
      </c>
      <c r="R5083" s="4">
        <v>5350</v>
      </c>
      <c r="S5083" s="4">
        <v>4865</v>
      </c>
      <c r="T5083" s="4">
        <v>5150</v>
      </c>
      <c r="U5083" s="7">
        <v>3.8854805725971372E-2</v>
      </c>
      <c r="V5083" s="7">
        <v>9.4069529652351741E-2</v>
      </c>
      <c r="W5083" s="7">
        <v>-5.1124744376278121E-3</v>
      </c>
      <c r="X5083" s="4">
        <v>-0.14539282936143119</v>
      </c>
      <c r="Y5083" s="4">
        <v>5.3169734151329237E-2</v>
      </c>
      <c r="Z5083" s="7">
        <v>3.7200000000000004E-2</v>
      </c>
      <c r="AA5083" s="7">
        <v>3.6054805725971376E-2</v>
      </c>
      <c r="AB5083" s="4">
        <v>4.6770601336302897E-2</v>
      </c>
      <c r="AC5083" s="4">
        <v>5.5214723926380369E-2</v>
      </c>
      <c r="AD5083" s="4">
        <v>2.3404255319148939E-2</v>
      </c>
      <c r="AE5083" s="4">
        <v>1.654871001786852</v>
      </c>
      <c r="AF5083" s="4">
        <v>0.4055040238788139</v>
      </c>
      <c r="AG5083" s="4">
        <v>1.173149470639951</v>
      </c>
      <c r="AH5083" s="4">
        <v>1.6136604736452129</v>
      </c>
      <c r="AI5083" s="4">
        <v>4.042553191489362E-2</v>
      </c>
      <c r="AJ5083" s="4">
        <v>7120</v>
      </c>
      <c r="AK5083" s="4">
        <v>4865</v>
      </c>
      <c r="AL5083" s="4">
        <v>6480</v>
      </c>
      <c r="AM5083" s="8">
        <v>5.2622816628226002E-2</v>
      </c>
    </row>
    <row r="5084" spans="1:39" x14ac:dyDescent="0.3">
      <c r="A5084" s="4">
        <v>20200331</v>
      </c>
      <c r="B5084" s="4" t="s">
        <v>2112</v>
      </c>
      <c r="C5084" s="4">
        <v>5650</v>
      </c>
      <c r="D5084" s="4">
        <v>6220</v>
      </c>
      <c r="E5084" s="4">
        <v>5640</v>
      </c>
      <c r="F5084" s="4">
        <v>6220</v>
      </c>
      <c r="G5084" s="4">
        <v>740</v>
      </c>
      <c r="H5084" s="4">
        <v>255203</v>
      </c>
      <c r="I5084" s="4">
        <v>0.13503999999999999</v>
      </c>
      <c r="J5084" s="4">
        <v>0.93624716047498591</v>
      </c>
      <c r="K5084" s="4">
        <v>1.100884955752212</v>
      </c>
      <c r="L5084" s="4">
        <v>1.1522786217117451</v>
      </c>
      <c r="M5084" s="4">
        <v>1.2619192533982551</v>
      </c>
      <c r="N5084" s="4">
        <v>0.97141964704044981</v>
      </c>
      <c r="O5084" s="4">
        <v>0.6953994074570965</v>
      </c>
      <c r="P5084" s="4">
        <v>0.61139234285152599</v>
      </c>
      <c r="Q5084" s="4">
        <v>6220</v>
      </c>
      <c r="R5084" s="4">
        <v>7120</v>
      </c>
      <c r="S5084" s="4">
        <v>6220</v>
      </c>
      <c r="T5084" s="4">
        <v>6480</v>
      </c>
      <c r="U5084" s="7">
        <v>0</v>
      </c>
      <c r="V5084" s="7">
        <v>0.14469453376205788</v>
      </c>
      <c r="W5084" s="7">
        <v>0</v>
      </c>
      <c r="X5084" s="4">
        <v>-0.1042480087459005</v>
      </c>
      <c r="Y5084" s="4">
        <v>4.1800643086816719E-2</v>
      </c>
      <c r="Z5084" s="7">
        <v>3.7200000000000004E-2</v>
      </c>
      <c r="AA5084" s="7">
        <v>3.7200000000000004E-2</v>
      </c>
      <c r="AB5084" s="4">
        <v>3.1021897810218978E-2</v>
      </c>
      <c r="AC5084" s="4">
        <v>0</v>
      </c>
      <c r="AD5084" s="4">
        <v>1.769911504424779E-3</v>
      </c>
      <c r="AE5084" s="4">
        <v>1.634512662200418</v>
      </c>
      <c r="AF5084" s="4">
        <v>0.55536819482129285</v>
      </c>
      <c r="AG5084" s="4">
        <v>1.699040606392173</v>
      </c>
      <c r="AH5084" s="4">
        <v>1.2120398018978591</v>
      </c>
      <c r="AI5084" s="4">
        <v>0.1008849557522124</v>
      </c>
      <c r="AJ5084" s="4">
        <v>7350</v>
      </c>
      <c r="AK5084" s="4">
        <v>6220</v>
      </c>
      <c r="AL5084" s="4">
        <v>7260</v>
      </c>
      <c r="AM5084" s="8">
        <v>4.9731601842240299E-2</v>
      </c>
    </row>
    <row r="5085" spans="1:39" x14ac:dyDescent="0.3">
      <c r="A5085" s="4">
        <v>20200408</v>
      </c>
      <c r="B5085" s="4" t="s">
        <v>2112</v>
      </c>
      <c r="C5085" s="4">
        <v>7720</v>
      </c>
      <c r="D5085" s="4">
        <v>8350</v>
      </c>
      <c r="E5085" s="4">
        <v>7360</v>
      </c>
      <c r="F5085" s="4">
        <v>7920</v>
      </c>
      <c r="G5085" s="4">
        <v>660</v>
      </c>
      <c r="H5085" s="4">
        <v>689799</v>
      </c>
      <c r="I5085" s="4">
        <v>9.0910000000000005E-2</v>
      </c>
      <c r="J5085" s="4">
        <v>2.314677080603428</v>
      </c>
      <c r="K5085" s="4">
        <v>1.0693069306930689</v>
      </c>
      <c r="L5085" s="4">
        <v>1.117381489841986</v>
      </c>
      <c r="M5085" s="4">
        <v>1.2371134020618559</v>
      </c>
      <c r="N5085" s="4">
        <v>1.354888375673595</v>
      </c>
      <c r="O5085" s="4">
        <v>0.92282596030605502</v>
      </c>
      <c r="P5085" s="4">
        <v>0.79177566356199069</v>
      </c>
      <c r="Q5085" s="4">
        <v>8020</v>
      </c>
      <c r="R5085" s="4">
        <v>8260</v>
      </c>
      <c r="S5085" s="4">
        <v>7940</v>
      </c>
      <c r="T5085" s="4">
        <v>7960</v>
      </c>
      <c r="U5085" s="7">
        <v>1.2626262626262626E-2</v>
      </c>
      <c r="V5085" s="7">
        <v>4.2929292929292928E-2</v>
      </c>
      <c r="W5085" s="7">
        <v>2.5252525252525255E-3</v>
      </c>
      <c r="X5085" s="4">
        <v>-4.8669917030194167E-2</v>
      </c>
      <c r="Y5085" s="4">
        <v>5.0505050505050509E-3</v>
      </c>
      <c r="Z5085" s="7">
        <v>3.7200000000000004E-2</v>
      </c>
      <c r="AA5085" s="7">
        <v>3.7200000000000004E-2</v>
      </c>
      <c r="AB5085" s="4">
        <v>5.7534246575342472E-2</v>
      </c>
      <c r="AC5085" s="4">
        <v>5.4292929292929303E-2</v>
      </c>
      <c r="AD5085" s="4">
        <v>4.6632124352331612E-2</v>
      </c>
      <c r="AE5085" s="4">
        <v>2.0293935934852199</v>
      </c>
      <c r="AF5085" s="4">
        <v>0.79979336613388152</v>
      </c>
      <c r="AG5085" s="4">
        <v>2.088180498921274</v>
      </c>
      <c r="AH5085" s="4">
        <v>0.77143714345327952</v>
      </c>
      <c r="AI5085" s="4">
        <v>2.5906735751295339E-2</v>
      </c>
      <c r="AJ5085" s="4">
        <v>8260</v>
      </c>
      <c r="AK5085" s="4">
        <v>7200</v>
      </c>
      <c r="AL5085" s="4">
        <v>7850</v>
      </c>
      <c r="AM5085" s="8">
        <v>7.7442742229093405E-4</v>
      </c>
    </row>
    <row r="5086" spans="1:39" x14ac:dyDescent="0.3">
      <c r="A5086" s="4">
        <v>20200423</v>
      </c>
      <c r="B5086" s="4" t="s">
        <v>2112</v>
      </c>
      <c r="C5086" s="4">
        <v>8560</v>
      </c>
      <c r="D5086" s="4">
        <v>9150</v>
      </c>
      <c r="E5086" s="4">
        <v>8500</v>
      </c>
      <c r="F5086" s="4">
        <v>8750</v>
      </c>
      <c r="G5086" s="4">
        <v>750</v>
      </c>
      <c r="H5086" s="4">
        <v>1216033</v>
      </c>
      <c r="I5086" s="4">
        <v>9.375E-2</v>
      </c>
      <c r="J5086" s="4">
        <v>4.0032360808197192</v>
      </c>
      <c r="K5086" s="4">
        <v>1.0567632850241551</v>
      </c>
      <c r="L5086" s="4">
        <v>1.0637004619499151</v>
      </c>
      <c r="M5086" s="4">
        <v>1.0996606761342209</v>
      </c>
      <c r="N5086" s="4">
        <v>1.218747823664601</v>
      </c>
      <c r="O5086" s="4">
        <v>1.0765697412131401</v>
      </c>
      <c r="P5086" s="4">
        <v>0.90431487382654374</v>
      </c>
      <c r="Q5086" s="4">
        <v>8750</v>
      </c>
      <c r="R5086" s="4">
        <v>8750</v>
      </c>
      <c r="S5086" s="4">
        <v>8340</v>
      </c>
      <c r="T5086" s="4">
        <v>8390</v>
      </c>
      <c r="U5086" s="7">
        <v>0</v>
      </c>
      <c r="V5086" s="7">
        <v>0</v>
      </c>
      <c r="W5086" s="7">
        <v>-4.6857142857142854E-2</v>
      </c>
      <c r="X5086" s="4">
        <v>0.10550874016296399</v>
      </c>
      <c r="Y5086" s="4">
        <v>-4.1142857142857141E-2</v>
      </c>
      <c r="Z5086" s="7">
        <v>-4.3942857142857138E-2</v>
      </c>
      <c r="AA5086" s="7">
        <v>-4.3942857142857138E-2</v>
      </c>
      <c r="AB5086" s="4">
        <v>7.0000000000000007E-2</v>
      </c>
      <c r="AC5086" s="4">
        <v>4.5714285714285707E-2</v>
      </c>
      <c r="AD5086" s="4">
        <v>7.0093457943925233E-3</v>
      </c>
      <c r="AE5086" s="4">
        <v>8.2152735084886608</v>
      </c>
      <c r="AF5086" s="4">
        <v>0.97141948563589975</v>
      </c>
      <c r="AG5086" s="4">
        <v>2.1387213905951139</v>
      </c>
      <c r="AH5086" s="4">
        <v>0.5618523096228869</v>
      </c>
      <c r="AI5086" s="4">
        <v>2.219626168224299E-2</v>
      </c>
      <c r="AJ5086" s="4">
        <v>8900</v>
      </c>
      <c r="AK5086" s="4">
        <v>8200</v>
      </c>
      <c r="AL5086" s="4">
        <v>8510</v>
      </c>
      <c r="AM5086" s="8">
        <v>1.3587128305531101E-2</v>
      </c>
    </row>
    <row r="5087" spans="1:39" x14ac:dyDescent="0.3">
      <c r="A5087" s="4">
        <v>20200709</v>
      </c>
      <c r="B5087" s="4" t="s">
        <v>2112</v>
      </c>
      <c r="C5087" s="4">
        <v>10400</v>
      </c>
      <c r="D5087" s="4">
        <v>11050</v>
      </c>
      <c r="E5087" s="4">
        <v>10150</v>
      </c>
      <c r="F5087" s="4">
        <v>11050</v>
      </c>
      <c r="G5087" s="4">
        <v>750</v>
      </c>
      <c r="H5087" s="4">
        <v>782847</v>
      </c>
      <c r="I5087" s="4">
        <v>7.2819999999999996E-2</v>
      </c>
      <c r="J5087" s="4">
        <v>2.307635846976495</v>
      </c>
      <c r="K5087" s="4">
        <v>1.057416267942584</v>
      </c>
      <c r="L5087" s="4">
        <v>1.073858114674441</v>
      </c>
      <c r="M5087" s="4">
        <v>1.0939510939510939</v>
      </c>
      <c r="N5087" s="4">
        <v>1.1171772318269131</v>
      </c>
      <c r="O5087" s="4">
        <v>1.141843483053183</v>
      </c>
      <c r="P5087" s="4">
        <v>1.2174631593444429</v>
      </c>
      <c r="Q5087" s="4">
        <v>11700</v>
      </c>
      <c r="R5087" s="4">
        <v>11750</v>
      </c>
      <c r="S5087" s="4">
        <v>10700</v>
      </c>
      <c r="T5087" s="4">
        <v>10850</v>
      </c>
      <c r="U5087" s="7">
        <v>5.8823529411764705E-2</v>
      </c>
      <c r="V5087" s="7">
        <v>6.3348416289592757E-2</v>
      </c>
      <c r="W5087" s="7">
        <v>-3.1674208144796379E-2</v>
      </c>
      <c r="X5087" s="4">
        <v>-9.8574461631786466E-3</v>
      </c>
      <c r="Y5087" s="4">
        <v>-1.8099547511312219E-2</v>
      </c>
      <c r="Z5087" s="7">
        <v>5.6023529411764708E-2</v>
      </c>
      <c r="AA5087" s="7">
        <v>5.6023529411764708E-2</v>
      </c>
      <c r="AB5087" s="4">
        <v>9.7087378640776691E-3</v>
      </c>
      <c r="AC5087" s="4">
        <v>0</v>
      </c>
      <c r="AD5087" s="4">
        <v>2.403846153846154E-2</v>
      </c>
      <c r="AE5087" s="4">
        <v>3.5787618629656039</v>
      </c>
      <c r="AF5087" s="4">
        <v>0.95898047402183462</v>
      </c>
      <c r="AG5087" s="4">
        <v>1.221172653460596</v>
      </c>
      <c r="AH5087" s="4">
        <v>0.2238890733188531</v>
      </c>
      <c r="AI5087" s="4">
        <v>6.25E-2</v>
      </c>
      <c r="AJ5087" s="4">
        <v>11750</v>
      </c>
      <c r="AK5087" s="4">
        <v>10650</v>
      </c>
      <c r="AL5087" s="4">
        <v>10800</v>
      </c>
      <c r="AM5087" s="8">
        <v>9.0605251403920294E-3</v>
      </c>
    </row>
    <row r="5088" spans="1:39" x14ac:dyDescent="0.3">
      <c r="A5088" s="4">
        <v>20191028</v>
      </c>
      <c r="B5088" s="4" t="s">
        <v>2113</v>
      </c>
      <c r="C5088" s="4">
        <v>21300</v>
      </c>
      <c r="D5088" s="4">
        <v>23750</v>
      </c>
      <c r="E5088" s="4">
        <v>21300</v>
      </c>
      <c r="F5088" s="4">
        <v>23300</v>
      </c>
      <c r="G5088" s="4">
        <v>1900</v>
      </c>
      <c r="H5088" s="4">
        <v>767533</v>
      </c>
      <c r="I5088" s="4">
        <v>8.8789999999999994E-2</v>
      </c>
      <c r="J5088" s="4">
        <v>2.625354877990381</v>
      </c>
      <c r="K5088" s="4">
        <v>1.049549549549549</v>
      </c>
      <c r="L5088" s="4">
        <v>1.058128973660309</v>
      </c>
      <c r="M5088" s="4">
        <v>1.067338524965644</v>
      </c>
      <c r="N5088" s="4">
        <v>1.1028280676842981</v>
      </c>
      <c r="O5088" s="4">
        <v>1.103393843725335</v>
      </c>
      <c r="P5088" s="4">
        <v>0.93513269452666437</v>
      </c>
      <c r="Q5088" s="4">
        <v>22850</v>
      </c>
      <c r="R5088" s="4">
        <v>23050</v>
      </c>
      <c r="S5088" s="4">
        <v>22000</v>
      </c>
      <c r="T5088" s="4">
        <v>22400</v>
      </c>
      <c r="U5088" s="7">
        <v>-1.9313304721030045E-2</v>
      </c>
      <c r="V5088" s="7">
        <v>-1.0729613733905579E-2</v>
      </c>
      <c r="W5088" s="7">
        <v>-5.5793991416309016E-2</v>
      </c>
      <c r="X5088" s="4">
        <v>1.277955271565478E-2</v>
      </c>
      <c r="Y5088" s="4">
        <v>-3.8626609442060089E-2</v>
      </c>
      <c r="Z5088" s="7">
        <v>-4.1426609442060086E-2</v>
      </c>
      <c r="AA5088" s="7">
        <v>-4.1426609442060086E-2</v>
      </c>
      <c r="AB5088" s="4">
        <v>0</v>
      </c>
      <c r="AC5088" s="4">
        <v>1.9313304721030041E-2</v>
      </c>
      <c r="AD5088" s="4">
        <v>0</v>
      </c>
      <c r="AE5088" s="4">
        <v>4.3739806356388584</v>
      </c>
      <c r="AF5088" s="4">
        <v>1.0189167576652181</v>
      </c>
      <c r="AG5088" s="4">
        <v>1.18258639062671</v>
      </c>
      <c r="AH5088" s="4">
        <v>0.1358302583649012</v>
      </c>
      <c r="AI5088" s="4">
        <v>9.3896713615023469E-2</v>
      </c>
      <c r="AJ5088" s="4">
        <v>28250</v>
      </c>
      <c r="AK5088" s="4">
        <v>21600</v>
      </c>
      <c r="AL5088" s="4">
        <v>27950</v>
      </c>
      <c r="AM5088" s="8">
        <v>7.6643625634138196E-5</v>
      </c>
    </row>
    <row r="5089" spans="1:39" x14ac:dyDescent="0.3">
      <c r="A5089" s="4">
        <v>20191101</v>
      </c>
      <c r="B5089" s="4" t="s">
        <v>2113</v>
      </c>
      <c r="C5089" s="4">
        <v>22800</v>
      </c>
      <c r="D5089" s="4">
        <v>25650</v>
      </c>
      <c r="E5089" s="4">
        <v>22350</v>
      </c>
      <c r="F5089" s="4">
        <v>25350</v>
      </c>
      <c r="G5089" s="4">
        <v>2300</v>
      </c>
      <c r="H5089" s="4">
        <v>1013092</v>
      </c>
      <c r="I5089" s="4">
        <v>9.9779999999999994E-2</v>
      </c>
      <c r="J5089" s="4">
        <v>2.5249072062482418</v>
      </c>
      <c r="K5089" s="4">
        <v>1.077958894401134</v>
      </c>
      <c r="L5089" s="4">
        <v>1.0903225806451611</v>
      </c>
      <c r="M5089" s="4">
        <v>1.127418278852568</v>
      </c>
      <c r="N5089" s="4">
        <v>1.1663216011042099</v>
      </c>
      <c r="O5089" s="4">
        <v>1.202371541501976</v>
      </c>
      <c r="P5089" s="4">
        <v>1.0214394842435739</v>
      </c>
      <c r="Q5089" s="4">
        <v>26050</v>
      </c>
      <c r="R5089" s="4">
        <v>28250</v>
      </c>
      <c r="S5089" s="4">
        <v>25850</v>
      </c>
      <c r="T5089" s="4">
        <v>27950</v>
      </c>
      <c r="U5089" s="7">
        <v>2.7613412228796843E-2</v>
      </c>
      <c r="V5089" s="7">
        <v>0.11439842209072978</v>
      </c>
      <c r="W5089" s="7">
        <v>1.9723865877712032E-2</v>
      </c>
      <c r="X5089" s="4">
        <v>2.7950310559006219E-2</v>
      </c>
      <c r="Y5089" s="4">
        <v>0.1025641025641026</v>
      </c>
      <c r="Z5089" s="7">
        <v>3.7200000000000004E-2</v>
      </c>
      <c r="AA5089" s="7">
        <v>2.4813412228796843E-2</v>
      </c>
      <c r="AB5089" s="4">
        <v>0</v>
      </c>
      <c r="AC5089" s="4">
        <v>1.183431952662722E-2</v>
      </c>
      <c r="AD5089" s="4">
        <v>1.973684210526316E-2</v>
      </c>
      <c r="AE5089" s="4">
        <v>2.52213074554186</v>
      </c>
      <c r="AF5089" s="4">
        <v>1.0791302550130399</v>
      </c>
      <c r="AG5089" s="4">
        <v>1.3106062836878529</v>
      </c>
      <c r="AH5089" s="4">
        <v>0.1636665425768552</v>
      </c>
      <c r="AI5089" s="4">
        <v>0.1118421052631579</v>
      </c>
      <c r="AJ5089" s="4">
        <v>30900</v>
      </c>
      <c r="AK5089" s="4">
        <v>25850</v>
      </c>
      <c r="AL5089" s="4">
        <v>28750</v>
      </c>
      <c r="AM5089" s="8">
        <v>5.8008864986181501E-3</v>
      </c>
    </row>
    <row r="5090" spans="1:39" x14ac:dyDescent="0.3">
      <c r="A5090" s="4">
        <v>20191104</v>
      </c>
      <c r="B5090" s="4" t="s">
        <v>2113</v>
      </c>
      <c r="C5090" s="4">
        <v>26050</v>
      </c>
      <c r="D5090" s="4">
        <v>28250</v>
      </c>
      <c r="E5090" s="4">
        <v>25850</v>
      </c>
      <c r="F5090" s="4">
        <v>27950</v>
      </c>
      <c r="G5090" s="4">
        <v>2600</v>
      </c>
      <c r="H5090" s="4">
        <v>1110364</v>
      </c>
      <c r="I5090" s="4">
        <v>0.10256</v>
      </c>
      <c r="J5090" s="4">
        <v>2.236106149209343</v>
      </c>
      <c r="K5090" s="4">
        <v>1.098231827111984</v>
      </c>
      <c r="L5090" s="4">
        <v>1.155913978494624</v>
      </c>
      <c r="M5090" s="4">
        <v>1.2099567099567099</v>
      </c>
      <c r="N5090" s="4">
        <v>1.2629914143696339</v>
      </c>
      <c r="O5090" s="4">
        <v>1.3188109468386291</v>
      </c>
      <c r="P5090" s="4">
        <v>1.126221416339277</v>
      </c>
      <c r="Q5090" s="4">
        <v>28400</v>
      </c>
      <c r="R5090" s="4">
        <v>29550</v>
      </c>
      <c r="S5090" s="4">
        <v>28050</v>
      </c>
      <c r="T5090" s="4">
        <v>29450</v>
      </c>
      <c r="U5090" s="7">
        <v>1.6100178890876567E-2</v>
      </c>
      <c r="V5090" s="7">
        <v>5.7245080500894455E-2</v>
      </c>
      <c r="W5090" s="7">
        <v>3.5778175313059034E-3</v>
      </c>
      <c r="X5090" s="4">
        <v>3.9990962494351558E-2</v>
      </c>
      <c r="Y5090" s="4">
        <v>5.3667262969588549E-2</v>
      </c>
      <c r="Z5090" s="7">
        <v>3.7200000000000004E-2</v>
      </c>
      <c r="AA5090" s="7">
        <v>1.3300178890876566E-2</v>
      </c>
      <c r="AB5090" s="4">
        <v>2.7613412228796839E-2</v>
      </c>
      <c r="AC5090" s="4">
        <v>1.0733452593917709E-2</v>
      </c>
      <c r="AD5090" s="4">
        <v>7.677543186180422E-3</v>
      </c>
      <c r="AE5090" s="4">
        <v>1.0960149719867489</v>
      </c>
      <c r="AF5090" s="4">
        <v>1.137122686228045</v>
      </c>
      <c r="AG5090" s="4">
        <v>1.4978228028653999</v>
      </c>
      <c r="AH5090" s="4">
        <v>0.21177686777846311</v>
      </c>
      <c r="AI5090" s="4">
        <v>7.293666026871401E-2</v>
      </c>
      <c r="AJ5090" s="4">
        <v>30900</v>
      </c>
      <c r="AK5090" s="4">
        <v>27500</v>
      </c>
      <c r="AL5090" s="4">
        <v>28250</v>
      </c>
      <c r="AM5090" s="8">
        <v>9.22486943584532E-3</v>
      </c>
    </row>
    <row r="5091" spans="1:39" x14ac:dyDescent="0.3">
      <c r="A5091" s="4">
        <v>20191212</v>
      </c>
      <c r="B5091" s="4" t="s">
        <v>2113</v>
      </c>
      <c r="C5091" s="4">
        <v>30500</v>
      </c>
      <c r="D5091" s="4">
        <v>33400</v>
      </c>
      <c r="E5091" s="4">
        <v>30100</v>
      </c>
      <c r="F5091" s="4">
        <v>32900</v>
      </c>
      <c r="G5091" s="4">
        <v>2600</v>
      </c>
      <c r="H5091" s="4">
        <v>939057</v>
      </c>
      <c r="I5091" s="4">
        <v>8.5809999999999997E-2</v>
      </c>
      <c r="J5091" s="4">
        <v>2.8348976147852532</v>
      </c>
      <c r="K5091" s="4">
        <v>1.0573111944295659</v>
      </c>
      <c r="L5091" s="4">
        <v>1.097032344114705</v>
      </c>
      <c r="M5091" s="4">
        <v>1.117147707979627</v>
      </c>
      <c r="N5091" s="4">
        <v>1.133310368584223</v>
      </c>
      <c r="O5091" s="4">
        <v>1.3134606427573361</v>
      </c>
      <c r="P5091" s="4">
        <v>1.336153650901091</v>
      </c>
      <c r="Q5091" s="4">
        <v>33050</v>
      </c>
      <c r="R5091" s="4">
        <v>33600</v>
      </c>
      <c r="S5091" s="4">
        <v>32300</v>
      </c>
      <c r="T5091" s="4">
        <v>32950</v>
      </c>
      <c r="U5091" s="7">
        <v>4.559270516717325E-3</v>
      </c>
      <c r="V5091" s="7">
        <v>2.1276595744680851E-2</v>
      </c>
      <c r="W5091" s="7">
        <v>-1.82370820668693E-2</v>
      </c>
      <c r="X5091" s="4">
        <v>1.420943851188413E-2</v>
      </c>
      <c r="Y5091" s="4">
        <v>1.5197568389057751E-3</v>
      </c>
      <c r="Z5091" s="7">
        <v>-1.2802431610942249E-3</v>
      </c>
      <c r="AA5091" s="7">
        <v>-1.2802431610942249E-3</v>
      </c>
      <c r="AB5091" s="4">
        <v>6.6006600660066007E-3</v>
      </c>
      <c r="AC5091" s="4">
        <v>1.5197568389057749E-2</v>
      </c>
      <c r="AD5091" s="4">
        <v>1.3114754098360659E-2</v>
      </c>
      <c r="AE5091" s="4">
        <v>2.31467573090262</v>
      </c>
      <c r="AF5091" s="4">
        <v>1.0647920251031771</v>
      </c>
      <c r="AG5091" s="4">
        <v>1.232273702230287</v>
      </c>
      <c r="AH5091" s="4">
        <v>0.12764250862916909</v>
      </c>
      <c r="AI5091" s="4">
        <v>7.8688524590163941E-2</v>
      </c>
      <c r="AJ5091" s="4">
        <v>33600</v>
      </c>
      <c r="AK5091" s="4">
        <v>29400</v>
      </c>
      <c r="AL5091" s="4">
        <v>29900</v>
      </c>
      <c r="AM5091" s="8">
        <v>1.24139683559227E-2</v>
      </c>
    </row>
    <row r="5092" spans="1:39" x14ac:dyDescent="0.3">
      <c r="A5092" s="4">
        <v>20200408</v>
      </c>
      <c r="B5092" s="4" t="s">
        <v>2113</v>
      </c>
      <c r="C5092" s="4">
        <v>24350</v>
      </c>
      <c r="D5092" s="4">
        <v>28900</v>
      </c>
      <c r="E5092" s="4">
        <v>23050</v>
      </c>
      <c r="F5092" s="4">
        <v>25550</v>
      </c>
      <c r="G5092" s="4">
        <v>2400</v>
      </c>
      <c r="H5092" s="4">
        <v>2959989</v>
      </c>
      <c r="I5092" s="4">
        <v>0.10367</v>
      </c>
      <c r="J5092" s="4">
        <v>2.6299357458107901</v>
      </c>
      <c r="K5092" s="4">
        <v>1.0833922261484099</v>
      </c>
      <c r="L5092" s="4">
        <v>1.1315323294951281</v>
      </c>
      <c r="M5092" s="4">
        <v>1.221027479091995</v>
      </c>
      <c r="N5092" s="4">
        <v>1.2933434573525691</v>
      </c>
      <c r="O5092" s="4">
        <v>1.0356008917111399</v>
      </c>
      <c r="P5092" s="4">
        <v>0.97142132944680304</v>
      </c>
      <c r="Q5092" s="4">
        <v>25650</v>
      </c>
      <c r="R5092" s="4">
        <v>27900</v>
      </c>
      <c r="S5092" s="4">
        <v>24400</v>
      </c>
      <c r="T5092" s="4">
        <v>26300</v>
      </c>
      <c r="U5092" s="7">
        <v>3.9138943248532287E-3</v>
      </c>
      <c r="V5092" s="7">
        <v>9.1976516634050876E-2</v>
      </c>
      <c r="W5092" s="7">
        <v>-4.5009784735812131E-2</v>
      </c>
      <c r="X5092" s="4">
        <v>-2.7714502657555051E-2</v>
      </c>
      <c r="Y5092" s="4">
        <v>2.9354207436399219E-2</v>
      </c>
      <c r="Z5092" s="7">
        <v>3.7200000000000004E-2</v>
      </c>
      <c r="AA5092" s="7">
        <v>3.7200000000000004E-2</v>
      </c>
      <c r="AB5092" s="4">
        <v>5.183585313174946E-2</v>
      </c>
      <c r="AC5092" s="4">
        <v>0.13111545988258319</v>
      </c>
      <c r="AD5092" s="4">
        <v>5.3388090349075983E-2</v>
      </c>
      <c r="AE5092" s="4">
        <v>4.9603239639838934</v>
      </c>
      <c r="AF5092" s="4">
        <v>0.89752000288041001</v>
      </c>
      <c r="AG5092" s="4">
        <v>1.7041663426724249</v>
      </c>
      <c r="AH5092" s="4">
        <v>0.52738411842944055</v>
      </c>
      <c r="AI5092" s="4">
        <v>4.9281314168377832E-2</v>
      </c>
      <c r="AJ5092" s="4">
        <v>27900</v>
      </c>
      <c r="AK5092" s="4">
        <v>24050</v>
      </c>
      <c r="AL5092" s="4">
        <v>26250</v>
      </c>
      <c r="AM5092" s="8">
        <v>7.7442742229093405E-4</v>
      </c>
    </row>
    <row r="5093" spans="1:39" x14ac:dyDescent="0.3">
      <c r="A5093" s="4">
        <v>20200723</v>
      </c>
      <c r="B5093" s="4" t="s">
        <v>2113</v>
      </c>
      <c r="C5093" s="4">
        <v>27300</v>
      </c>
      <c r="D5093" s="4">
        <v>29300</v>
      </c>
      <c r="E5093" s="4">
        <v>27150</v>
      </c>
      <c r="F5093" s="4">
        <v>29300</v>
      </c>
      <c r="G5093" s="4">
        <v>2000</v>
      </c>
      <c r="H5093" s="4">
        <v>1083692</v>
      </c>
      <c r="I5093" s="4">
        <v>7.3260000000000006E-2</v>
      </c>
      <c r="J5093" s="4">
        <v>3.0409881193775541</v>
      </c>
      <c r="K5093" s="4">
        <v>1.0501792114695341</v>
      </c>
      <c r="L5093" s="4">
        <v>1.081579918789221</v>
      </c>
      <c r="M5093" s="4">
        <v>1.103370363396724</v>
      </c>
      <c r="N5093" s="4">
        <v>1.1286594761171029</v>
      </c>
      <c r="O5093" s="4">
        <v>1.100503928135466</v>
      </c>
      <c r="P5093" s="4">
        <v>1.150636515364728</v>
      </c>
      <c r="Q5093" s="4">
        <v>29350</v>
      </c>
      <c r="R5093" s="4">
        <v>30100</v>
      </c>
      <c r="S5093" s="4">
        <v>28700</v>
      </c>
      <c r="T5093" s="4">
        <v>28950</v>
      </c>
      <c r="U5093" s="7">
        <v>1.7064846416382253E-3</v>
      </c>
      <c r="V5093" s="7">
        <v>2.7303754266211604E-2</v>
      </c>
      <c r="W5093" s="7">
        <v>-2.0477815699658702E-2</v>
      </c>
      <c r="X5093" s="4">
        <v>6.3559322033901102E-3</v>
      </c>
      <c r="Y5093" s="4">
        <v>-1.1945392491467579E-2</v>
      </c>
      <c r="Z5093" s="7">
        <v>-1.474539249146758E-2</v>
      </c>
      <c r="AA5093" s="7">
        <v>-1.474539249146758E-2</v>
      </c>
      <c r="AB5093" s="4">
        <v>0</v>
      </c>
      <c r="AC5093" s="4">
        <v>0</v>
      </c>
      <c r="AD5093" s="4">
        <v>5.4945054945054949E-3</v>
      </c>
      <c r="AE5093" s="4">
        <v>3.3319763866683059</v>
      </c>
      <c r="AF5093" s="4">
        <v>1.02321215749803</v>
      </c>
      <c r="AG5093" s="4">
        <v>1.2088445809502371</v>
      </c>
      <c r="AH5093" s="4">
        <v>0.15007822163419399</v>
      </c>
      <c r="AI5093" s="4">
        <v>7.3260073260073263E-2</v>
      </c>
      <c r="AJ5093" s="4">
        <v>32250</v>
      </c>
      <c r="AK5093" s="4">
        <v>28200</v>
      </c>
      <c r="AL5093" s="4">
        <v>29000</v>
      </c>
      <c r="AM5093" s="8">
        <v>8.4277786979484407E-3</v>
      </c>
    </row>
    <row r="5094" spans="1:39" x14ac:dyDescent="0.3">
      <c r="A5094" s="4">
        <v>20200728</v>
      </c>
      <c r="B5094" s="4" t="s">
        <v>2113</v>
      </c>
      <c r="C5094" s="4">
        <v>28300</v>
      </c>
      <c r="D5094" s="4">
        <v>31500</v>
      </c>
      <c r="E5094" s="4">
        <v>28200</v>
      </c>
      <c r="F5094" s="4">
        <v>31000</v>
      </c>
      <c r="G5094" s="4">
        <v>2700</v>
      </c>
      <c r="H5094" s="4">
        <v>2816884</v>
      </c>
      <c r="I5094" s="4">
        <v>9.5409999999999995E-2</v>
      </c>
      <c r="J5094" s="4">
        <v>3.7469002335092019</v>
      </c>
      <c r="K5094" s="4">
        <v>1.053824362606232</v>
      </c>
      <c r="L5094" s="4">
        <v>1.0700724887814981</v>
      </c>
      <c r="M5094" s="4">
        <v>1.121968874411871</v>
      </c>
      <c r="N5094" s="4">
        <v>1.1656326377138559</v>
      </c>
      <c r="O5094" s="4">
        <v>1.155243625974349</v>
      </c>
      <c r="P5094" s="4">
        <v>1.21578560339897</v>
      </c>
      <c r="Q5094" s="4">
        <v>31250</v>
      </c>
      <c r="R5094" s="4">
        <v>32100</v>
      </c>
      <c r="S5094" s="4">
        <v>30600</v>
      </c>
      <c r="T5094" s="4">
        <v>31800</v>
      </c>
      <c r="U5094" s="7">
        <v>8.0645161290322578E-3</v>
      </c>
      <c r="V5094" s="7">
        <v>3.5483870967741936E-2</v>
      </c>
      <c r="W5094" s="7">
        <v>-1.2903225806451613E-2</v>
      </c>
      <c r="X5094" s="4">
        <v>3.0080842263583381E-2</v>
      </c>
      <c r="Y5094" s="4">
        <v>2.5806451612903229E-2</v>
      </c>
      <c r="Z5094" s="7">
        <v>2.3006451612903229E-2</v>
      </c>
      <c r="AA5094" s="7">
        <v>2.3006451612903229E-2</v>
      </c>
      <c r="AB5094" s="4">
        <v>0</v>
      </c>
      <c r="AC5094" s="4">
        <v>1.6129032258064519E-2</v>
      </c>
      <c r="AD5094" s="4">
        <v>3.53356890459364E-3</v>
      </c>
      <c r="AE5094" s="4">
        <v>5.7281565638592724</v>
      </c>
      <c r="AF5094" s="4">
        <v>1.0619941210452519</v>
      </c>
      <c r="AG5094" s="4">
        <v>1.2934830445383401</v>
      </c>
      <c r="AH5094" s="4">
        <v>0.16851841375717991</v>
      </c>
      <c r="AI5094" s="4">
        <v>9.5406360424028266E-2</v>
      </c>
      <c r="AJ5094" s="4">
        <v>32250</v>
      </c>
      <c r="AK5094" s="4">
        <v>27750</v>
      </c>
      <c r="AL5094" s="4">
        <v>28000</v>
      </c>
      <c r="AM5094" s="8">
        <v>8.2622968265414105E-3</v>
      </c>
    </row>
    <row r="5095" spans="1:39" x14ac:dyDescent="0.3">
      <c r="A5095" s="4">
        <v>20200421</v>
      </c>
      <c r="B5095" s="4" t="s">
        <v>2114</v>
      </c>
      <c r="C5095" s="4">
        <v>2850</v>
      </c>
      <c r="D5095" s="4">
        <v>3250</v>
      </c>
      <c r="E5095" s="4">
        <v>2600</v>
      </c>
      <c r="F5095" s="4">
        <v>2950</v>
      </c>
      <c r="G5095" s="4">
        <v>250</v>
      </c>
      <c r="H5095" s="4">
        <v>11219439</v>
      </c>
      <c r="I5095" s="4">
        <v>9.2590000000000006E-2</v>
      </c>
      <c r="J5095" s="4">
        <v>2.6297848479971639</v>
      </c>
      <c r="K5095" s="4">
        <v>1.0624249699879951</v>
      </c>
      <c r="L5095" s="4">
        <v>1.0596264367816091</v>
      </c>
      <c r="M5095" s="4">
        <v>0.99427030670711158</v>
      </c>
      <c r="N5095" s="4">
        <v>1.1144692104268981</v>
      </c>
      <c r="O5095" s="4">
        <v>1.2700462813475411</v>
      </c>
      <c r="P5095" s="4">
        <v>1.2033857973280759</v>
      </c>
      <c r="Q5095" s="4">
        <v>2795</v>
      </c>
      <c r="R5095" s="4">
        <v>2860</v>
      </c>
      <c r="S5095" s="4">
        <v>2530</v>
      </c>
      <c r="T5095" s="4">
        <v>2565</v>
      </c>
      <c r="U5095" s="7">
        <v>-5.254237288135593E-2</v>
      </c>
      <c r="V5095" s="7">
        <v>-3.0508474576271188E-2</v>
      </c>
      <c r="W5095" s="7">
        <v>-0.14237288135593221</v>
      </c>
      <c r="X5095" s="4">
        <v>0.11191915375897241</v>
      </c>
      <c r="Y5095" s="4">
        <v>-0.13050847457627121</v>
      </c>
      <c r="Z5095" s="7">
        <v>-0.13330847457627121</v>
      </c>
      <c r="AA5095" s="7">
        <v>-0.13330847457627121</v>
      </c>
      <c r="AB5095" s="4">
        <v>5.5555555555555552E-2</v>
      </c>
      <c r="AC5095" s="4">
        <v>0.10169491525423729</v>
      </c>
      <c r="AD5095" s="4">
        <v>8.771929824561403E-2</v>
      </c>
      <c r="AE5095" s="4">
        <v>7.6024563531456577</v>
      </c>
      <c r="AF5095" s="4">
        <v>0.83047701662761775</v>
      </c>
      <c r="AG5095" s="4">
        <v>2.8766699399319822</v>
      </c>
      <c r="AH5095" s="4">
        <v>0.85650307259123593</v>
      </c>
      <c r="AI5095" s="4">
        <v>3.5087719298245612E-2</v>
      </c>
      <c r="AJ5095" s="4">
        <v>2860</v>
      </c>
      <c r="AK5095" s="4">
        <v>2350</v>
      </c>
      <c r="AL5095" s="4">
        <v>2420</v>
      </c>
      <c r="AM5095" s="8">
        <v>-1.4188955992130201E-2</v>
      </c>
    </row>
    <row r="5096" spans="1:39" x14ac:dyDescent="0.3">
      <c r="A5096" s="4">
        <v>20200521</v>
      </c>
      <c r="B5096" s="4" t="s">
        <v>2114</v>
      </c>
      <c r="C5096" s="4">
        <v>2600</v>
      </c>
      <c r="D5096" s="4">
        <v>2800</v>
      </c>
      <c r="E5096" s="4">
        <v>2550</v>
      </c>
      <c r="F5096" s="4">
        <v>2800</v>
      </c>
      <c r="G5096" s="4">
        <v>230</v>
      </c>
      <c r="H5096" s="4">
        <v>1951364</v>
      </c>
      <c r="I5096" s="4">
        <v>8.949E-2</v>
      </c>
      <c r="J5096" s="4">
        <v>0.98730524849900425</v>
      </c>
      <c r="K5096" s="4">
        <v>1.0592686002522069</v>
      </c>
      <c r="L5096" s="4">
        <v>1.0582010582010579</v>
      </c>
      <c r="M5096" s="4">
        <v>1.0546139359698681</v>
      </c>
      <c r="N5096" s="4">
        <v>1.084430673896204</v>
      </c>
      <c r="O5096" s="4">
        <v>1.189717442107499</v>
      </c>
      <c r="P5096" s="4">
        <v>1.149739939775527</v>
      </c>
      <c r="Q5096" s="4">
        <v>2850</v>
      </c>
      <c r="R5096" s="4">
        <v>2875</v>
      </c>
      <c r="S5096" s="4">
        <v>2635</v>
      </c>
      <c r="T5096" s="4">
        <v>2730</v>
      </c>
      <c r="U5096" s="7">
        <v>1.7857142857142856E-2</v>
      </c>
      <c r="V5096" s="7">
        <v>2.6785714285714284E-2</v>
      </c>
      <c r="W5096" s="7">
        <v>-5.8928571428571427E-2</v>
      </c>
      <c r="X5096" s="4">
        <v>-9.1014717273431456E-3</v>
      </c>
      <c r="Y5096" s="4">
        <v>-2.5000000000000001E-2</v>
      </c>
      <c r="Z5096" s="7">
        <v>-2.7800000000000002E-2</v>
      </c>
      <c r="AA5096" s="7">
        <v>1.5057142857142856E-2</v>
      </c>
      <c r="AB5096" s="4">
        <v>1.1673151750972759E-2</v>
      </c>
      <c r="AC5096" s="4">
        <v>0</v>
      </c>
      <c r="AD5096" s="4">
        <v>1.9230769230769228E-2</v>
      </c>
      <c r="AE5096" s="4">
        <v>3.7589844351980282</v>
      </c>
      <c r="AF5096" s="4">
        <v>0.86277143637646991</v>
      </c>
      <c r="AG5096" s="4">
        <v>1.269086611007473</v>
      </c>
      <c r="AH5096" s="4">
        <v>0.37108724014160932</v>
      </c>
      <c r="AI5096" s="4">
        <v>7.6923076923076927E-2</v>
      </c>
      <c r="AJ5096" s="4">
        <v>2875</v>
      </c>
      <c r="AK5096" s="4">
        <v>2470</v>
      </c>
      <c r="AL5096" s="4">
        <v>2590</v>
      </c>
      <c r="AM5096" s="8">
        <v>1.02432417618983E-2</v>
      </c>
    </row>
    <row r="5097" spans="1:39" x14ac:dyDescent="0.3">
      <c r="A5097" s="4">
        <v>20200624</v>
      </c>
      <c r="B5097" s="4" t="s">
        <v>2114</v>
      </c>
      <c r="C5097" s="4">
        <v>2945</v>
      </c>
      <c r="D5097" s="4">
        <v>3350</v>
      </c>
      <c r="E5097" s="4">
        <v>2945</v>
      </c>
      <c r="F5097" s="4">
        <v>3170</v>
      </c>
      <c r="G5097" s="4">
        <v>240</v>
      </c>
      <c r="H5097" s="4">
        <v>12013814</v>
      </c>
      <c r="I5097" s="4">
        <v>8.1909999999999997E-2</v>
      </c>
      <c r="J5097" s="4">
        <v>4.1915712386773238</v>
      </c>
      <c r="K5097" s="4">
        <v>1.0421917808219181</v>
      </c>
      <c r="L5097" s="4">
        <v>1.050016561775422</v>
      </c>
      <c r="M5097" s="4">
        <v>1.0571952642988161</v>
      </c>
      <c r="N5097" s="4">
        <v>1.0810810810810809</v>
      </c>
      <c r="O5097" s="4">
        <v>1.1442322153707321</v>
      </c>
      <c r="P5097" s="4">
        <v>1.2544519192718639</v>
      </c>
      <c r="Q5097" s="4">
        <v>3090</v>
      </c>
      <c r="R5097" s="4">
        <v>3135</v>
      </c>
      <c r="S5097" s="4">
        <v>2975</v>
      </c>
      <c r="T5097" s="4">
        <v>3100</v>
      </c>
      <c r="U5097" s="7">
        <v>-2.5236593059936908E-2</v>
      </c>
      <c r="V5097" s="7">
        <v>-1.1041009463722398E-2</v>
      </c>
      <c r="W5097" s="7">
        <v>-6.1514195583596214E-2</v>
      </c>
      <c r="X5097" s="4">
        <v>2.1485207605081422E-2</v>
      </c>
      <c r="Y5097" s="4">
        <v>-2.20820189274448E-2</v>
      </c>
      <c r="Z5097" s="7">
        <v>-2.48820189274448E-2</v>
      </c>
      <c r="AA5097" s="7">
        <v>-2.48820189274448E-2</v>
      </c>
      <c r="AB5097" s="4">
        <v>0</v>
      </c>
      <c r="AC5097" s="4">
        <v>5.6782334384858052E-2</v>
      </c>
      <c r="AD5097" s="4">
        <v>0</v>
      </c>
      <c r="AE5097" s="4">
        <v>12.752529793338731</v>
      </c>
      <c r="AF5097" s="4">
        <v>0.95965796105767787</v>
      </c>
      <c r="AG5097" s="4">
        <v>1.318047267240962</v>
      </c>
      <c r="AH5097" s="4">
        <v>0.28333980260477321</v>
      </c>
      <c r="AI5097" s="4">
        <v>7.6400679117147707E-2</v>
      </c>
      <c r="AJ5097" s="4">
        <v>3345</v>
      </c>
      <c r="AK5097" s="4">
        <v>2920</v>
      </c>
      <c r="AL5097" s="4">
        <v>2945</v>
      </c>
      <c r="AM5097" s="8">
        <v>8.3241506323005494E-3</v>
      </c>
    </row>
    <row r="5098" spans="1:39" x14ac:dyDescent="0.3">
      <c r="A5098" s="4">
        <v>20190904</v>
      </c>
      <c r="B5098" s="4" t="s">
        <v>2115</v>
      </c>
      <c r="C5098" s="4">
        <v>3830</v>
      </c>
      <c r="D5098" s="4">
        <v>4545</v>
      </c>
      <c r="E5098" s="4">
        <v>3830</v>
      </c>
      <c r="F5098" s="4">
        <v>4205</v>
      </c>
      <c r="G5098" s="4">
        <v>335</v>
      </c>
      <c r="H5098" s="4">
        <v>950489</v>
      </c>
      <c r="I5098" s="4">
        <v>8.6559999999999998E-2</v>
      </c>
      <c r="J5098" s="4">
        <v>7.6854391383799356</v>
      </c>
      <c r="K5098" s="4">
        <v>1.0560904143993299</v>
      </c>
      <c r="L5098" s="4">
        <v>1.0759979529170931</v>
      </c>
      <c r="M5098" s="4">
        <v>1.092065965459031</v>
      </c>
      <c r="N5098" s="4">
        <v>1.1081098886619669</v>
      </c>
      <c r="O5098" s="4">
        <v>0.95553703984244809</v>
      </c>
      <c r="P5098" s="4">
        <v>0.8735090968892274</v>
      </c>
      <c r="Q5098" s="4">
        <v>4205</v>
      </c>
      <c r="R5098" s="4">
        <v>4225</v>
      </c>
      <c r="S5098" s="4">
        <v>4105</v>
      </c>
      <c r="T5098" s="4">
        <v>4105</v>
      </c>
      <c r="U5098" s="7">
        <v>0</v>
      </c>
      <c r="V5098" s="7">
        <v>4.7562425683709865E-3</v>
      </c>
      <c r="W5098" s="7">
        <v>-2.3781212841854936E-2</v>
      </c>
      <c r="X5098" s="4">
        <v>1.258317412214232E-2</v>
      </c>
      <c r="Y5098" s="4">
        <v>-2.3781212841854939E-2</v>
      </c>
      <c r="Z5098" s="7">
        <v>-2.658121284185494E-2</v>
      </c>
      <c r="AA5098" s="7">
        <v>-2.658121284185494E-2</v>
      </c>
      <c r="AB5098" s="4">
        <v>0</v>
      </c>
      <c r="AC5098" s="4">
        <v>8.0856123662306781E-2</v>
      </c>
      <c r="AD5098" s="4">
        <v>0</v>
      </c>
      <c r="AE5098" s="4">
        <v>37.018577660071657</v>
      </c>
      <c r="AF5098" s="4">
        <v>1.00809715435597</v>
      </c>
      <c r="AG5098" s="4">
        <v>1.201391367568392</v>
      </c>
      <c r="AH5098" s="4">
        <v>0.15959965806324469</v>
      </c>
      <c r="AI5098" s="4">
        <v>9.7911227154047001E-2</v>
      </c>
      <c r="AJ5098" s="4">
        <v>4225</v>
      </c>
      <c r="AK5098" s="4">
        <v>3920</v>
      </c>
      <c r="AL5098" s="4">
        <v>4135</v>
      </c>
      <c r="AM5098" s="8">
        <v>1.49833876292087E-2</v>
      </c>
    </row>
    <row r="5099" spans="1:39" x14ac:dyDescent="0.3">
      <c r="A5099" s="4">
        <v>20201006</v>
      </c>
      <c r="B5099" s="4" t="s">
        <v>2115</v>
      </c>
      <c r="C5099" s="4">
        <v>4590</v>
      </c>
      <c r="D5099" s="4">
        <v>5840</v>
      </c>
      <c r="E5099" s="4">
        <v>4530</v>
      </c>
      <c r="F5099" s="4">
        <v>4930</v>
      </c>
      <c r="G5099" s="4">
        <v>355</v>
      </c>
      <c r="H5099" s="4">
        <v>2611625</v>
      </c>
      <c r="I5099" s="4">
        <v>7.7600000000000002E-2</v>
      </c>
      <c r="J5099" s="4">
        <v>8.2388947443635754</v>
      </c>
      <c r="K5099" s="4">
        <v>1.053794086213039</v>
      </c>
      <c r="L5099" s="4">
        <v>1.0871003307607501</v>
      </c>
      <c r="M5099" s="4">
        <v>1.1029082774049219</v>
      </c>
      <c r="N5099" s="4">
        <v>1.0899242801083291</v>
      </c>
      <c r="O5099" s="4">
        <v>1.0818520956769799</v>
      </c>
      <c r="P5099" s="4">
        <v>1.081515877223451</v>
      </c>
      <c r="Q5099" s="4">
        <v>4930</v>
      </c>
      <c r="R5099" s="4">
        <v>5600</v>
      </c>
      <c r="S5099" s="4">
        <v>4890</v>
      </c>
      <c r="T5099" s="4">
        <v>5230</v>
      </c>
      <c r="U5099" s="7">
        <v>0</v>
      </c>
      <c r="V5099" s="7">
        <v>0.13590263691683571</v>
      </c>
      <c r="W5099" s="7">
        <v>-8.1135902636916835E-3</v>
      </c>
      <c r="X5099" s="4">
        <v>1.050129884485693E-2</v>
      </c>
      <c r="Y5099" s="4">
        <v>6.0851926977687633E-2</v>
      </c>
      <c r="Z5099" s="7">
        <v>3.7200000000000004E-2</v>
      </c>
      <c r="AA5099" s="7">
        <v>3.7200000000000004E-2</v>
      </c>
      <c r="AB5099" s="4">
        <v>3.2786885245901639E-3</v>
      </c>
      <c r="AC5099" s="4">
        <v>0.18458417849898581</v>
      </c>
      <c r="AD5099" s="4">
        <v>1.30718954248366E-2</v>
      </c>
      <c r="AE5099" s="4">
        <v>68.286704144332589</v>
      </c>
      <c r="AF5099" s="4">
        <v>1.0300996612369671</v>
      </c>
      <c r="AG5099" s="4">
        <v>1.2050680379276419</v>
      </c>
      <c r="AH5099" s="4">
        <v>0.14095119117450619</v>
      </c>
      <c r="AI5099" s="4">
        <v>7.407407407407407E-2</v>
      </c>
      <c r="AJ5099" s="4">
        <v>6800</v>
      </c>
      <c r="AK5099" s="4">
        <v>4890</v>
      </c>
      <c r="AL5099" s="4">
        <v>5400</v>
      </c>
      <c r="AM5099" s="8">
        <v>4.8812311118259597E-3</v>
      </c>
    </row>
    <row r="5100" spans="1:39" x14ac:dyDescent="0.3">
      <c r="A5100" s="4">
        <v>20201012</v>
      </c>
      <c r="B5100" s="4" t="s">
        <v>2115</v>
      </c>
      <c r="C5100" s="4">
        <v>5060</v>
      </c>
      <c r="D5100" s="4">
        <v>5960</v>
      </c>
      <c r="E5100" s="4">
        <v>5020</v>
      </c>
      <c r="F5100" s="4">
        <v>5700</v>
      </c>
      <c r="G5100" s="4">
        <v>680</v>
      </c>
      <c r="H5100" s="4">
        <v>6474980</v>
      </c>
      <c r="I5100" s="4">
        <v>0.13546</v>
      </c>
      <c r="J5100" s="4">
        <v>5.0250180707192573</v>
      </c>
      <c r="K5100" s="4">
        <v>1.0721003134796241</v>
      </c>
      <c r="L5100" s="4">
        <v>1.119622863877431</v>
      </c>
      <c r="M5100" s="4">
        <v>1.20993419656124</v>
      </c>
      <c r="N5100" s="4">
        <v>1.227456258411844</v>
      </c>
      <c r="O5100" s="4">
        <v>1.2465828321487149</v>
      </c>
      <c r="P5100" s="4">
        <v>1.239074317286355</v>
      </c>
      <c r="Q5100" s="4">
        <v>5640</v>
      </c>
      <c r="R5100" s="4">
        <v>6800</v>
      </c>
      <c r="S5100" s="4">
        <v>5400</v>
      </c>
      <c r="T5100" s="4">
        <v>5860</v>
      </c>
      <c r="U5100" s="7">
        <v>-1.0526315789473684E-2</v>
      </c>
      <c r="V5100" s="7">
        <v>0.19298245614035087</v>
      </c>
      <c r="W5100" s="7">
        <v>-5.2631578947368418E-2</v>
      </c>
      <c r="X5100" s="4">
        <v>3.1440107671601623E-2</v>
      </c>
      <c r="Y5100" s="4">
        <v>2.8070175438596488E-2</v>
      </c>
      <c r="Z5100" s="7">
        <v>3.7200000000000004E-2</v>
      </c>
      <c r="AA5100" s="7">
        <v>3.7200000000000004E-2</v>
      </c>
      <c r="AB5100" s="4">
        <v>0</v>
      </c>
      <c r="AC5100" s="4">
        <v>4.5614035087719301E-2</v>
      </c>
      <c r="AD5100" s="4">
        <v>7.9051383399209481E-3</v>
      </c>
      <c r="AE5100" s="4">
        <v>16.051414264111649</v>
      </c>
      <c r="AF5100" s="4">
        <v>1.112712134677541</v>
      </c>
      <c r="AG5100" s="4">
        <v>1.4295096419216431</v>
      </c>
      <c r="AH5100" s="4">
        <v>0.19916445966703081</v>
      </c>
      <c r="AI5100" s="4">
        <v>0.1264822134387352</v>
      </c>
      <c r="AJ5100" s="4">
        <v>6800</v>
      </c>
      <c r="AK5100" s="4">
        <v>4940</v>
      </c>
      <c r="AL5100" s="4">
        <v>5090</v>
      </c>
      <c r="AM5100" s="8">
        <v>2.1569032321669302E-3</v>
      </c>
    </row>
    <row r="5101" spans="1:39" x14ac:dyDescent="0.3">
      <c r="A5101" s="4">
        <v>20191101</v>
      </c>
      <c r="B5101" s="4" t="s">
        <v>2116</v>
      </c>
      <c r="C5101" s="4">
        <v>6520</v>
      </c>
      <c r="D5101" s="4">
        <v>7120</v>
      </c>
      <c r="E5101" s="4">
        <v>6460</v>
      </c>
      <c r="F5101" s="4">
        <v>6990</v>
      </c>
      <c r="G5101" s="4">
        <v>460</v>
      </c>
      <c r="H5101" s="4">
        <v>328308</v>
      </c>
      <c r="I5101" s="4">
        <v>7.0440000000000003E-2</v>
      </c>
      <c r="J5101" s="4">
        <v>0.50710697039620878</v>
      </c>
      <c r="K5101" s="4">
        <v>1.0485</v>
      </c>
      <c r="L5101" s="4">
        <v>1.057488653555219</v>
      </c>
      <c r="M5101" s="4">
        <v>1.0176153734168001</v>
      </c>
      <c r="N5101" s="4">
        <v>1.205328275208001</v>
      </c>
      <c r="O5101" s="4">
        <v>1.41010338740859</v>
      </c>
      <c r="P5101" s="4">
        <v>1.451625464016544</v>
      </c>
      <c r="Q5101" s="4">
        <v>7050</v>
      </c>
      <c r="R5101" s="4">
        <v>7800</v>
      </c>
      <c r="S5101" s="4">
        <v>6940</v>
      </c>
      <c r="T5101" s="4">
        <v>7540</v>
      </c>
      <c r="U5101" s="7">
        <v>8.5836909871244635E-3</v>
      </c>
      <c r="V5101" s="7">
        <v>0.11587982832618025</v>
      </c>
      <c r="W5101" s="7">
        <v>-7.1530758226037196E-3</v>
      </c>
      <c r="X5101" s="4">
        <v>6.2637410009915073E-2</v>
      </c>
      <c r="Y5101" s="4">
        <v>7.8683834048640919E-2</v>
      </c>
      <c r="Z5101" s="7">
        <v>3.7200000000000004E-2</v>
      </c>
      <c r="AA5101" s="7">
        <v>3.7200000000000004E-2</v>
      </c>
      <c r="AB5101" s="4">
        <v>0</v>
      </c>
      <c r="AC5101" s="4">
        <v>1.8597997138769671E-2</v>
      </c>
      <c r="AD5101" s="4">
        <v>9.202453987730062E-3</v>
      </c>
      <c r="AE5101" s="4">
        <v>4.0066878203563583</v>
      </c>
      <c r="AF5101" s="4">
        <v>0.95017529645125987</v>
      </c>
      <c r="AG5101" s="4">
        <v>1.963779527616853</v>
      </c>
      <c r="AH5101" s="4">
        <v>0.54321524738184546</v>
      </c>
      <c r="AI5101" s="4">
        <v>7.2085889570552147E-2</v>
      </c>
      <c r="AJ5101" s="4">
        <v>7800</v>
      </c>
      <c r="AK5101" s="4">
        <v>6930</v>
      </c>
      <c r="AL5101" s="4">
        <v>7090</v>
      </c>
      <c r="AM5101" s="8">
        <v>5.8008864986181501E-3</v>
      </c>
    </row>
    <row r="5102" spans="1:39" x14ac:dyDescent="0.3">
      <c r="A5102" s="4">
        <v>20191104</v>
      </c>
      <c r="B5102" s="4" t="s">
        <v>2116</v>
      </c>
      <c r="C5102" s="4">
        <v>7050</v>
      </c>
      <c r="D5102" s="4">
        <v>7800</v>
      </c>
      <c r="E5102" s="4">
        <v>6940</v>
      </c>
      <c r="F5102" s="4">
        <v>7540</v>
      </c>
      <c r="G5102" s="4">
        <v>550</v>
      </c>
      <c r="H5102" s="4">
        <v>422723</v>
      </c>
      <c r="I5102" s="4">
        <v>7.868E-2</v>
      </c>
      <c r="J5102" s="4">
        <v>0.68006494934539874</v>
      </c>
      <c r="K5102" s="4">
        <v>1.074074074074074</v>
      </c>
      <c r="L5102" s="4">
        <v>1.102016954106986</v>
      </c>
      <c r="M5102" s="4">
        <v>1.077758719268153</v>
      </c>
      <c r="N5102" s="4">
        <v>1.2706972824942071</v>
      </c>
      <c r="O5102" s="4">
        <v>1.503664434214681</v>
      </c>
      <c r="P5102" s="4">
        <v>1.5598789749071189</v>
      </c>
      <c r="Q5102" s="4">
        <v>7470</v>
      </c>
      <c r="R5102" s="4">
        <v>7700</v>
      </c>
      <c r="S5102" s="4">
        <v>7210</v>
      </c>
      <c r="T5102" s="4">
        <v>7500</v>
      </c>
      <c r="U5102" s="7">
        <v>-9.2838196286472146E-3</v>
      </c>
      <c r="V5102" s="7">
        <v>2.1220159151193633E-2</v>
      </c>
      <c r="W5102" s="7">
        <v>-4.3766578249336871E-2</v>
      </c>
      <c r="X5102" s="4">
        <v>6.7537392037076052E-2</v>
      </c>
      <c r="Y5102" s="4">
        <v>-5.3050397877984082E-3</v>
      </c>
      <c r="Z5102" s="7">
        <v>-8.1050397877984078E-3</v>
      </c>
      <c r="AA5102" s="7">
        <v>-8.1050397877984078E-3</v>
      </c>
      <c r="AB5102" s="4">
        <v>8.5836909871244635E-3</v>
      </c>
      <c r="AC5102" s="4">
        <v>3.4482758620689648E-2</v>
      </c>
      <c r="AD5102" s="4">
        <v>1.5602836879432621E-2</v>
      </c>
      <c r="AE5102" s="4">
        <v>1.2875805645917859</v>
      </c>
      <c r="AF5102" s="4">
        <v>0.99897991558143984</v>
      </c>
      <c r="AG5102" s="4">
        <v>2.1183936439404309</v>
      </c>
      <c r="AH5102" s="4">
        <v>0.52896532902975002</v>
      </c>
      <c r="AI5102" s="4">
        <v>6.9503546099290783E-2</v>
      </c>
      <c r="AJ5102" s="4">
        <v>7700</v>
      </c>
      <c r="AK5102" s="4">
        <v>6930</v>
      </c>
      <c r="AL5102" s="4">
        <v>7600</v>
      </c>
      <c r="AM5102" s="8">
        <v>9.22486943584532E-3</v>
      </c>
    </row>
    <row r="5103" spans="1:39" x14ac:dyDescent="0.3">
      <c r="A5103" s="4">
        <v>20200115</v>
      </c>
      <c r="B5103" s="4" t="s">
        <v>2116</v>
      </c>
      <c r="C5103" s="4">
        <v>6920</v>
      </c>
      <c r="D5103" s="4">
        <v>7830</v>
      </c>
      <c r="E5103" s="4">
        <v>6780</v>
      </c>
      <c r="F5103" s="4">
        <v>7590</v>
      </c>
      <c r="G5103" s="4">
        <v>670</v>
      </c>
      <c r="H5103" s="4">
        <v>138654</v>
      </c>
      <c r="I5103" s="4">
        <v>9.6820000000000003E-2</v>
      </c>
      <c r="J5103" s="4">
        <v>3.4017507531967932</v>
      </c>
      <c r="K5103" s="4">
        <v>1.0580855018587361</v>
      </c>
      <c r="L5103" s="4">
        <v>1.0529966703662601</v>
      </c>
      <c r="M5103" s="4">
        <v>1.042009884678748</v>
      </c>
      <c r="N5103" s="4">
        <v>1.0813506197464029</v>
      </c>
      <c r="O5103" s="4">
        <v>1.085992273572757</v>
      </c>
      <c r="P5103" s="4">
        <v>1.315576611971343</v>
      </c>
      <c r="Q5103" s="4">
        <v>7610</v>
      </c>
      <c r="R5103" s="4">
        <v>7660</v>
      </c>
      <c r="S5103" s="4">
        <v>7310</v>
      </c>
      <c r="T5103" s="4">
        <v>7550</v>
      </c>
      <c r="U5103" s="7">
        <v>2.635046113306983E-3</v>
      </c>
      <c r="V5103" s="7">
        <v>9.22266139657444E-3</v>
      </c>
      <c r="W5103" s="7">
        <v>-3.689064558629776E-2</v>
      </c>
      <c r="X5103" s="4">
        <v>3.704231371990442E-3</v>
      </c>
      <c r="Y5103" s="4">
        <v>-5.270092226613966E-3</v>
      </c>
      <c r="Z5103" s="7">
        <v>-8.0700922266139664E-3</v>
      </c>
      <c r="AA5103" s="7">
        <v>-8.0700922266139664E-3</v>
      </c>
      <c r="AB5103" s="4">
        <v>0</v>
      </c>
      <c r="AC5103" s="4">
        <v>3.1620553359683792E-2</v>
      </c>
      <c r="AD5103" s="4">
        <v>2.023121387283237E-2</v>
      </c>
      <c r="AE5103" s="4">
        <v>7.9271625407352353</v>
      </c>
      <c r="AF5103" s="4">
        <v>1.00265722734312</v>
      </c>
      <c r="AG5103" s="4">
        <v>1.198651653212937</v>
      </c>
      <c r="AH5103" s="4">
        <v>0.16307907624322501</v>
      </c>
      <c r="AI5103" s="4">
        <v>9.6820809248554907E-2</v>
      </c>
      <c r="AJ5103" s="4">
        <v>7730</v>
      </c>
      <c r="AK5103" s="4">
        <v>6710</v>
      </c>
      <c r="AL5103" s="4">
        <v>6920</v>
      </c>
      <c r="AM5103" s="8">
        <v>6.6302250722244805E-4</v>
      </c>
    </row>
    <row r="5104" spans="1:39" x14ac:dyDescent="0.3">
      <c r="A5104" s="4">
        <v>20200212</v>
      </c>
      <c r="B5104" s="4" t="s">
        <v>2116</v>
      </c>
      <c r="C5104" s="4">
        <v>6840</v>
      </c>
      <c r="D5104" s="4">
        <v>7810</v>
      </c>
      <c r="E5104" s="4">
        <v>6800</v>
      </c>
      <c r="F5104" s="4">
        <v>7550</v>
      </c>
      <c r="G5104" s="4">
        <v>710</v>
      </c>
      <c r="H5104" s="4">
        <v>223122</v>
      </c>
      <c r="I5104" s="4">
        <v>0.1038</v>
      </c>
      <c r="J5104" s="4">
        <v>5.2052499953341664</v>
      </c>
      <c r="K5104" s="4">
        <v>1.078058067586863</v>
      </c>
      <c r="L5104" s="4">
        <v>1.108989424206815</v>
      </c>
      <c r="M5104" s="4">
        <v>1.13910681955341</v>
      </c>
      <c r="N5104" s="4">
        <v>1.0980221058755091</v>
      </c>
      <c r="O5104" s="4">
        <v>1.0924612935899289</v>
      </c>
      <c r="P5104" s="4">
        <v>1.2276672290087201</v>
      </c>
      <c r="Q5104" s="4">
        <v>7790</v>
      </c>
      <c r="R5104" s="4">
        <v>7860</v>
      </c>
      <c r="S5104" s="4">
        <v>7450</v>
      </c>
      <c r="T5104" s="4">
        <v>7590</v>
      </c>
      <c r="U5104" s="7">
        <v>3.1788079470198675E-2</v>
      </c>
      <c r="V5104" s="7">
        <v>4.105960264900662E-2</v>
      </c>
      <c r="W5104" s="7">
        <v>-1.3245033112582781E-2</v>
      </c>
      <c r="X5104" s="4">
        <v>-7.7806864456079119E-3</v>
      </c>
      <c r="Y5104" s="4">
        <v>5.2980132450331126E-3</v>
      </c>
      <c r="Z5104" s="7">
        <v>3.7200000000000004E-2</v>
      </c>
      <c r="AA5104" s="7">
        <v>2.8988079470198675E-2</v>
      </c>
      <c r="AB5104" s="4">
        <v>0</v>
      </c>
      <c r="AC5104" s="4">
        <v>3.443708609271523E-2</v>
      </c>
      <c r="AD5104" s="4">
        <v>5.8479532163742687E-3</v>
      </c>
      <c r="AE5104" s="4">
        <v>7.6343666598234439</v>
      </c>
      <c r="AF5104" s="4">
        <v>0.97808155137019825</v>
      </c>
      <c r="AG5104" s="4">
        <v>1.196360414150851</v>
      </c>
      <c r="AH5104" s="4">
        <v>0.18654112034456069</v>
      </c>
      <c r="AI5104" s="4">
        <v>0.1038011695906433</v>
      </c>
      <c r="AJ5104" s="4">
        <v>8970</v>
      </c>
      <c r="AK5104" s="4">
        <v>7450</v>
      </c>
      <c r="AL5104" s="4">
        <v>8900</v>
      </c>
      <c r="AM5104" s="8">
        <v>6.2285661587023096E-3</v>
      </c>
    </row>
    <row r="5105" spans="1:39" x14ac:dyDescent="0.3">
      <c r="A5105" s="4">
        <v>20200219</v>
      </c>
      <c r="B5105" s="4" t="s">
        <v>2116</v>
      </c>
      <c r="C5105" s="4">
        <v>8330</v>
      </c>
      <c r="D5105" s="4">
        <v>8970</v>
      </c>
      <c r="E5105" s="4">
        <v>7970</v>
      </c>
      <c r="F5105" s="4">
        <v>8900</v>
      </c>
      <c r="G5105" s="4">
        <v>760</v>
      </c>
      <c r="H5105" s="4">
        <v>143536</v>
      </c>
      <c r="I5105" s="4">
        <v>9.3369999999999995E-2</v>
      </c>
      <c r="J5105" s="4">
        <v>1.974517912020491</v>
      </c>
      <c r="K5105" s="4">
        <v>1.077481840193705</v>
      </c>
      <c r="L5105" s="4">
        <v>1.1105565260793611</v>
      </c>
      <c r="M5105" s="4">
        <v>1.200917554985832</v>
      </c>
      <c r="N5105" s="4">
        <v>1.263128015895544</v>
      </c>
      <c r="O5105" s="4">
        <v>1.271761651861202</v>
      </c>
      <c r="P5105" s="4">
        <v>1.414550800651647</v>
      </c>
      <c r="Q5105" s="4">
        <v>8900</v>
      </c>
      <c r="R5105" s="4">
        <v>9480</v>
      </c>
      <c r="S5105" s="4">
        <v>8730</v>
      </c>
      <c r="T5105" s="4">
        <v>9260</v>
      </c>
      <c r="U5105" s="7">
        <v>0</v>
      </c>
      <c r="V5105" s="7">
        <v>6.5168539325842698E-2</v>
      </c>
      <c r="W5105" s="7">
        <v>-1.9101123595505618E-2</v>
      </c>
      <c r="X5105" s="4">
        <v>1.9372693726937271E-2</v>
      </c>
      <c r="Y5105" s="4">
        <v>4.0449438202247189E-2</v>
      </c>
      <c r="Z5105" s="7">
        <v>3.7200000000000004E-2</v>
      </c>
      <c r="AA5105" s="7">
        <v>3.7200000000000004E-2</v>
      </c>
      <c r="AB5105" s="4">
        <v>2.334152334152334E-2</v>
      </c>
      <c r="AC5105" s="4">
        <v>7.8651685393258432E-3</v>
      </c>
      <c r="AD5105" s="4">
        <v>4.3217286914765909E-2</v>
      </c>
      <c r="AE5105" s="4">
        <v>2.338481590094494</v>
      </c>
      <c r="AF5105" s="4">
        <v>1.0933443385005519</v>
      </c>
      <c r="AG5105" s="4">
        <v>1.458895687601482</v>
      </c>
      <c r="AH5105" s="4">
        <v>0.2291749736322142</v>
      </c>
      <c r="AI5105" s="4">
        <v>6.8427370948379349E-2</v>
      </c>
      <c r="AJ5105" s="4">
        <v>9600</v>
      </c>
      <c r="AK5105" s="4">
        <v>8720</v>
      </c>
      <c r="AL5105" s="4">
        <v>9480</v>
      </c>
      <c r="AM5105" s="8">
        <v>2.7235985687212999E-3</v>
      </c>
    </row>
    <row r="5106" spans="1:39" x14ac:dyDescent="0.3">
      <c r="A5106" s="4">
        <v>20200521</v>
      </c>
      <c r="B5106" s="4" t="s">
        <v>2116</v>
      </c>
      <c r="C5106" s="4">
        <v>7210</v>
      </c>
      <c r="D5106" s="4">
        <v>7910</v>
      </c>
      <c r="E5106" s="4">
        <v>7200</v>
      </c>
      <c r="F5106" s="4">
        <v>7740</v>
      </c>
      <c r="G5106" s="4">
        <v>540</v>
      </c>
      <c r="H5106" s="4">
        <v>331629</v>
      </c>
      <c r="I5106" s="4">
        <v>7.4999999999999997E-2</v>
      </c>
      <c r="J5106" s="4">
        <v>2.2988555944441331</v>
      </c>
      <c r="K5106" s="4">
        <v>1.069060773480663</v>
      </c>
      <c r="L5106" s="4">
        <v>1.10445205479452</v>
      </c>
      <c r="M5106" s="4">
        <v>1.111589831968979</v>
      </c>
      <c r="N5106" s="4">
        <v>1.054495912806539</v>
      </c>
      <c r="O5106" s="4">
        <v>1.0654552963039441</v>
      </c>
      <c r="P5106" s="4">
        <v>1.079359914469326</v>
      </c>
      <c r="Q5106" s="4">
        <v>7620</v>
      </c>
      <c r="R5106" s="4">
        <v>7620</v>
      </c>
      <c r="S5106" s="4">
        <v>6880</v>
      </c>
      <c r="T5106" s="4">
        <v>6930</v>
      </c>
      <c r="U5106" s="7">
        <v>-1.5503875968992248E-2</v>
      </c>
      <c r="V5106" s="7">
        <v>-1.5503875968992248E-2</v>
      </c>
      <c r="W5106" s="7">
        <v>-0.1111111111111111</v>
      </c>
      <c r="X5106" s="4">
        <v>3.542234332425192E-3</v>
      </c>
      <c r="Y5106" s="4">
        <v>-0.10465116279069769</v>
      </c>
      <c r="Z5106" s="7">
        <v>-0.10745116279069769</v>
      </c>
      <c r="AA5106" s="7">
        <v>-0.10745116279069769</v>
      </c>
      <c r="AB5106" s="4">
        <v>1.3888888888888889E-3</v>
      </c>
      <c r="AC5106" s="4">
        <v>2.196382428940568E-2</v>
      </c>
      <c r="AD5106" s="4">
        <v>1.386962552011096E-3</v>
      </c>
      <c r="AE5106" s="4">
        <v>1.20530564328835</v>
      </c>
      <c r="AF5106" s="4">
        <v>0.92371667729440532</v>
      </c>
      <c r="AG5106" s="4">
        <v>1.2444782289624881</v>
      </c>
      <c r="AH5106" s="4">
        <v>0.27903341709856699</v>
      </c>
      <c r="AI5106" s="4">
        <v>7.3509015256588067E-2</v>
      </c>
      <c r="AJ5106" s="4">
        <v>7620</v>
      </c>
      <c r="AK5106" s="4">
        <v>6230</v>
      </c>
      <c r="AL5106" s="4">
        <v>6430</v>
      </c>
      <c r="AM5106" s="8">
        <v>1.02432417618983E-2</v>
      </c>
    </row>
    <row r="5107" spans="1:39" x14ac:dyDescent="0.3">
      <c r="A5107" s="4">
        <v>20200605</v>
      </c>
      <c r="B5107" s="4" t="s">
        <v>2116</v>
      </c>
      <c r="C5107" s="4">
        <v>6100</v>
      </c>
      <c r="D5107" s="4">
        <v>6610</v>
      </c>
      <c r="E5107" s="4">
        <v>6100</v>
      </c>
      <c r="F5107" s="4">
        <v>6580</v>
      </c>
      <c r="G5107" s="4">
        <v>510</v>
      </c>
      <c r="H5107" s="4">
        <v>431870</v>
      </c>
      <c r="I5107" s="4">
        <v>8.4019999999999997E-2</v>
      </c>
      <c r="J5107" s="4">
        <v>2.236826975966554</v>
      </c>
      <c r="K5107" s="4">
        <v>1.064724919093851</v>
      </c>
      <c r="L5107" s="4">
        <v>1.0585585585585591</v>
      </c>
      <c r="M5107" s="4">
        <v>1.028125</v>
      </c>
      <c r="N5107" s="4">
        <v>0.98613713001124015</v>
      </c>
      <c r="O5107" s="4">
        <v>0.96450296826521387</v>
      </c>
      <c r="P5107" s="4">
        <v>0.92128905794226768</v>
      </c>
      <c r="Q5107" s="4">
        <v>6650</v>
      </c>
      <c r="R5107" s="4">
        <v>6780</v>
      </c>
      <c r="S5107" s="4">
        <v>6240</v>
      </c>
      <c r="T5107" s="4">
        <v>6520</v>
      </c>
      <c r="U5107" s="7">
        <v>1.0638297872340425E-2</v>
      </c>
      <c r="V5107" s="7">
        <v>3.0395136778115502E-2</v>
      </c>
      <c r="W5107" s="7">
        <v>-5.1671732522796353E-2</v>
      </c>
      <c r="X5107" s="4">
        <v>-3.0123641813413399E-2</v>
      </c>
      <c r="Y5107" s="4">
        <v>-9.11854103343465E-3</v>
      </c>
      <c r="Z5107" s="7">
        <v>-1.191854103343465E-2</v>
      </c>
      <c r="AA5107" s="7">
        <v>-1.191854103343465E-2</v>
      </c>
      <c r="AB5107" s="4">
        <v>4.9423393739703456E-3</v>
      </c>
      <c r="AC5107" s="4">
        <v>4.559270516717325E-3</v>
      </c>
      <c r="AD5107" s="4">
        <v>0</v>
      </c>
      <c r="AE5107" s="4">
        <v>2.34609952194698</v>
      </c>
      <c r="AF5107" s="4">
        <v>0.79612214535313353</v>
      </c>
      <c r="AG5107" s="4">
        <v>1.1409870523173751</v>
      </c>
      <c r="AH5107" s="4">
        <v>0.37965452678024553</v>
      </c>
      <c r="AI5107" s="4">
        <v>7.8688524590163941E-2</v>
      </c>
      <c r="AJ5107" s="4">
        <v>7330</v>
      </c>
      <c r="AK5107" s="4">
        <v>6240</v>
      </c>
      <c r="AL5107" s="4">
        <v>6980</v>
      </c>
      <c r="AM5107" s="8">
        <v>9.3484382189187604E-3</v>
      </c>
    </row>
    <row r="5108" spans="1:39" x14ac:dyDescent="0.3">
      <c r="A5108" s="4">
        <v>20200616</v>
      </c>
      <c r="B5108" s="4" t="s">
        <v>2116</v>
      </c>
      <c r="C5108" s="4">
        <v>6860</v>
      </c>
      <c r="D5108" s="4">
        <v>7710</v>
      </c>
      <c r="E5108" s="4">
        <v>6860</v>
      </c>
      <c r="F5108" s="4">
        <v>7710</v>
      </c>
      <c r="G5108" s="4">
        <v>870</v>
      </c>
      <c r="H5108" s="4">
        <v>396890</v>
      </c>
      <c r="I5108" s="4">
        <v>0.12719</v>
      </c>
      <c r="J5108" s="4">
        <v>1.4297483773982389</v>
      </c>
      <c r="K5108" s="4">
        <v>1.0743149094287039</v>
      </c>
      <c r="L5108" s="4">
        <v>1.1001712328767119</v>
      </c>
      <c r="M5108" s="4">
        <v>1.154364425812247</v>
      </c>
      <c r="N5108" s="4">
        <v>1.1497166716373399</v>
      </c>
      <c r="O5108" s="4">
        <v>1.131687746165325</v>
      </c>
      <c r="P5108" s="4">
        <v>1.079705916676392</v>
      </c>
      <c r="Q5108" s="4">
        <v>7610</v>
      </c>
      <c r="R5108" s="4">
        <v>8190</v>
      </c>
      <c r="S5108" s="4">
        <v>7150</v>
      </c>
      <c r="T5108" s="4">
        <v>7400</v>
      </c>
      <c r="U5108" s="7">
        <v>-1.2970168612191959E-2</v>
      </c>
      <c r="V5108" s="7">
        <v>6.2256809338521402E-2</v>
      </c>
      <c r="W5108" s="7">
        <v>-7.2632944228274973E-2</v>
      </c>
      <c r="X5108" s="4">
        <v>8.947211452430659E-3</v>
      </c>
      <c r="Y5108" s="4">
        <v>-4.0207522697795067E-2</v>
      </c>
      <c r="Z5108" s="7">
        <v>3.7200000000000004E-2</v>
      </c>
      <c r="AA5108" s="7">
        <v>3.7200000000000004E-2</v>
      </c>
      <c r="AB5108" s="4">
        <v>0</v>
      </c>
      <c r="AC5108" s="4">
        <v>0</v>
      </c>
      <c r="AD5108" s="4">
        <v>0</v>
      </c>
      <c r="AE5108" s="4">
        <v>1.4596373800154461</v>
      </c>
      <c r="AF5108" s="4">
        <v>1.0286159071469361</v>
      </c>
      <c r="AG5108" s="4">
        <v>1.276527235834398</v>
      </c>
      <c r="AH5108" s="4">
        <v>0.18880480879792211</v>
      </c>
      <c r="AI5108" s="4">
        <v>0.12390670553935861</v>
      </c>
      <c r="AJ5108" s="4">
        <v>9850</v>
      </c>
      <c r="AK5108" s="4">
        <v>7150</v>
      </c>
      <c r="AL5108" s="4">
        <v>8510</v>
      </c>
      <c r="AM5108" s="8">
        <v>6.09247626298247E-2</v>
      </c>
    </row>
    <row r="5109" spans="1:39" x14ac:dyDescent="0.3">
      <c r="A5109" s="4">
        <v>20200622</v>
      </c>
      <c r="B5109" s="4" t="s">
        <v>2116</v>
      </c>
      <c r="C5109" s="4">
        <v>8750</v>
      </c>
      <c r="D5109" s="4">
        <v>9850</v>
      </c>
      <c r="E5109" s="4">
        <v>8670</v>
      </c>
      <c r="F5109" s="4">
        <v>9350</v>
      </c>
      <c r="G5109" s="4">
        <v>770</v>
      </c>
      <c r="H5109" s="4">
        <v>491079</v>
      </c>
      <c r="I5109" s="4">
        <v>8.974E-2</v>
      </c>
      <c r="J5109" s="4">
        <v>1.4819939540752349</v>
      </c>
      <c r="K5109" s="4">
        <v>1.1047656557699881</v>
      </c>
      <c r="L5109" s="4">
        <v>1.154320987654321</v>
      </c>
      <c r="M5109" s="4">
        <v>1.254696725711218</v>
      </c>
      <c r="N5109" s="4">
        <v>1.352230819292791</v>
      </c>
      <c r="O5109" s="4">
        <v>1.341431338322852</v>
      </c>
      <c r="P5109" s="4">
        <v>1.299122339809647</v>
      </c>
      <c r="Q5109" s="4">
        <v>9230</v>
      </c>
      <c r="R5109" s="4">
        <v>9260</v>
      </c>
      <c r="S5109" s="4">
        <v>7670</v>
      </c>
      <c r="T5109" s="4">
        <v>8510</v>
      </c>
      <c r="U5109" s="7">
        <v>-1.2834224598930482E-2</v>
      </c>
      <c r="V5109" s="7">
        <v>-9.6256684491978616E-3</v>
      </c>
      <c r="W5109" s="7">
        <v>-0.17967914438502675</v>
      </c>
      <c r="X5109" s="4">
        <v>3.0154024152144049E-2</v>
      </c>
      <c r="Y5109" s="4">
        <v>-8.9839572192513373E-2</v>
      </c>
      <c r="Z5109" s="7">
        <v>-9.263957219251337E-2</v>
      </c>
      <c r="AA5109" s="7">
        <v>-9.263957219251337E-2</v>
      </c>
      <c r="AB5109" s="4">
        <v>1.9813519813519809E-2</v>
      </c>
      <c r="AC5109" s="4">
        <v>5.3475935828876997E-2</v>
      </c>
      <c r="AD5109" s="4">
        <v>9.1428571428571435E-3</v>
      </c>
      <c r="AE5109" s="4">
        <v>1.224251232779725</v>
      </c>
      <c r="AF5109" s="4">
        <v>1.1429483785189769</v>
      </c>
      <c r="AG5109" s="4">
        <v>1.650950831072002</v>
      </c>
      <c r="AH5109" s="4">
        <v>0.26921859531476711</v>
      </c>
      <c r="AI5109" s="4">
        <v>6.8571428571428575E-2</v>
      </c>
      <c r="AJ5109" s="4">
        <v>9760</v>
      </c>
      <c r="AK5109" s="4">
        <v>7590</v>
      </c>
      <c r="AL5109" s="4">
        <v>7700</v>
      </c>
      <c r="AM5109" s="8">
        <v>1.29509581317731E-2</v>
      </c>
    </row>
    <row r="5110" spans="1:39" x14ac:dyDescent="0.3">
      <c r="A5110" s="4">
        <v>20200624</v>
      </c>
      <c r="B5110" s="4" t="s">
        <v>2116</v>
      </c>
      <c r="C5110" s="4">
        <v>8200</v>
      </c>
      <c r="D5110" s="4">
        <v>9760</v>
      </c>
      <c r="E5110" s="4">
        <v>7980</v>
      </c>
      <c r="F5110" s="4">
        <v>9260</v>
      </c>
      <c r="G5110" s="4">
        <v>750</v>
      </c>
      <c r="H5110" s="4">
        <v>441047</v>
      </c>
      <c r="I5110" s="4">
        <v>8.813E-2</v>
      </c>
      <c r="J5110" s="4">
        <v>1.072448974133148</v>
      </c>
      <c r="K5110" s="4">
        <v>1.0243362831858409</v>
      </c>
      <c r="L5110" s="4">
        <v>1.0727525486561631</v>
      </c>
      <c r="M5110" s="4">
        <v>1.176769602236625</v>
      </c>
      <c r="N5110" s="4">
        <v>1.2987377279102379</v>
      </c>
      <c r="O5110" s="4">
        <v>1.3068021450747951</v>
      </c>
      <c r="P5110" s="4">
        <v>1.280804075704834</v>
      </c>
      <c r="Q5110" s="4">
        <v>9260</v>
      </c>
      <c r="R5110" s="4">
        <v>9510</v>
      </c>
      <c r="S5110" s="4">
        <v>8340</v>
      </c>
      <c r="T5110" s="4">
        <v>8480</v>
      </c>
      <c r="U5110" s="7">
        <v>0</v>
      </c>
      <c r="V5110" s="7">
        <v>2.6997840172786176E-2</v>
      </c>
      <c r="W5110" s="7">
        <v>-9.9352051835853133E-2</v>
      </c>
      <c r="X5110" s="4">
        <v>6.002805049088384E-2</v>
      </c>
      <c r="Y5110" s="4">
        <v>-8.4233261339092869E-2</v>
      </c>
      <c r="Z5110" s="7">
        <v>-8.7033261339092866E-2</v>
      </c>
      <c r="AA5110" s="7">
        <v>-8.7033261339092866E-2</v>
      </c>
      <c r="AB5110" s="4">
        <v>0</v>
      </c>
      <c r="AC5110" s="4">
        <v>5.3995680345572353E-2</v>
      </c>
      <c r="AD5110" s="4">
        <v>2.682926829268293E-2</v>
      </c>
      <c r="AE5110" s="4">
        <v>0.54642575286595163</v>
      </c>
      <c r="AF5110" s="4">
        <v>1.0768550712609499</v>
      </c>
      <c r="AG5110" s="4">
        <v>1.681124187354007</v>
      </c>
      <c r="AH5110" s="4">
        <v>0.33379001722921842</v>
      </c>
      <c r="AI5110" s="4">
        <v>0.12926829268292681</v>
      </c>
      <c r="AJ5110" s="4">
        <v>9510</v>
      </c>
      <c r="AK5110" s="4">
        <v>6880</v>
      </c>
      <c r="AL5110" s="4">
        <v>7460</v>
      </c>
      <c r="AM5110" s="8">
        <v>8.3241506323005494E-3</v>
      </c>
    </row>
    <row r="5111" spans="1:39" x14ac:dyDescent="0.3">
      <c r="A5111" s="4">
        <v>20200525</v>
      </c>
      <c r="B5111" s="4" t="s">
        <v>2117</v>
      </c>
      <c r="C5111" s="4">
        <v>3125</v>
      </c>
      <c r="D5111" s="4">
        <v>3430</v>
      </c>
      <c r="E5111" s="4">
        <v>3125</v>
      </c>
      <c r="F5111" s="4">
        <v>3430</v>
      </c>
      <c r="G5111" s="4">
        <v>300</v>
      </c>
      <c r="H5111" s="4">
        <v>218458</v>
      </c>
      <c r="I5111" s="4">
        <v>9.5850000000000005E-2</v>
      </c>
      <c r="J5111" s="4">
        <v>0.99581222618445864</v>
      </c>
      <c r="K5111" s="4">
        <v>1.059186824498199</v>
      </c>
      <c r="L5111" s="4">
        <v>1.0563597166615339</v>
      </c>
      <c r="M5111" s="4">
        <v>1.0693686671862821</v>
      </c>
      <c r="N5111" s="4">
        <v>1.2321508756174231</v>
      </c>
      <c r="O5111" s="4">
        <v>1.467641290782671</v>
      </c>
      <c r="P5111" s="4">
        <v>1.319209628050833</v>
      </c>
      <c r="Q5111" s="4">
        <v>3335</v>
      </c>
      <c r="R5111" s="4">
        <v>3590</v>
      </c>
      <c r="S5111" s="4">
        <v>3260</v>
      </c>
      <c r="T5111" s="4">
        <v>3545</v>
      </c>
      <c r="U5111" s="7">
        <v>-2.7696793002915453E-2</v>
      </c>
      <c r="V5111" s="7">
        <v>4.6647230320699708E-2</v>
      </c>
      <c r="W5111" s="7">
        <v>-4.9562682215743441E-2</v>
      </c>
      <c r="X5111" s="4">
        <v>7.0678042209249961E-2</v>
      </c>
      <c r="Y5111" s="4">
        <v>3.3527696793002923E-2</v>
      </c>
      <c r="Z5111" s="7">
        <v>3.7200000000000004E-2</v>
      </c>
      <c r="AA5111" s="7">
        <v>3.7200000000000004E-2</v>
      </c>
      <c r="AB5111" s="4">
        <v>0</v>
      </c>
      <c r="AC5111" s="4">
        <v>0</v>
      </c>
      <c r="AD5111" s="4">
        <v>0</v>
      </c>
      <c r="AE5111" s="4">
        <v>5.0241019272342582</v>
      </c>
      <c r="AF5111" s="4">
        <v>0.9975770117418008</v>
      </c>
      <c r="AG5111" s="4">
        <v>1.9957304584548849</v>
      </c>
      <c r="AH5111" s="4">
        <v>0.50135920450575477</v>
      </c>
      <c r="AI5111" s="4">
        <v>9.7600000000000006E-2</v>
      </c>
      <c r="AJ5111" s="4">
        <v>4030</v>
      </c>
      <c r="AK5111" s="4">
        <v>3260</v>
      </c>
      <c r="AL5111" s="4">
        <v>3770</v>
      </c>
      <c r="AM5111" s="8">
        <v>1.5961500737394999E-2</v>
      </c>
    </row>
    <row r="5112" spans="1:39" x14ac:dyDescent="0.3">
      <c r="A5112" s="4">
        <v>20200528</v>
      </c>
      <c r="B5112" s="4" t="s">
        <v>2117</v>
      </c>
      <c r="C5112" s="4">
        <v>3575</v>
      </c>
      <c r="D5112" s="4">
        <v>4030</v>
      </c>
      <c r="E5112" s="4">
        <v>3575</v>
      </c>
      <c r="F5112" s="4">
        <v>3990</v>
      </c>
      <c r="G5112" s="4">
        <v>425</v>
      </c>
      <c r="H5112" s="4">
        <v>400486</v>
      </c>
      <c r="I5112" s="4">
        <v>0.11921</v>
      </c>
      <c r="J5112" s="4">
        <v>2.8077031204101588</v>
      </c>
      <c r="K5112" s="4">
        <v>1.078378378378378</v>
      </c>
      <c r="L5112" s="4">
        <v>1.1296715741789349</v>
      </c>
      <c r="M5112" s="4">
        <v>1.1796008869179599</v>
      </c>
      <c r="N5112" s="4">
        <v>1.33188683968956</v>
      </c>
      <c r="O5112" s="4">
        <v>1.6762358213135411</v>
      </c>
      <c r="P5112" s="4">
        <v>1.5221019503123361</v>
      </c>
      <c r="Q5112" s="4">
        <v>3985</v>
      </c>
      <c r="R5112" s="4">
        <v>3985</v>
      </c>
      <c r="S5112" s="4">
        <v>3640</v>
      </c>
      <c r="T5112" s="4">
        <v>3770</v>
      </c>
      <c r="U5112" s="7">
        <v>-1.2531328320802004E-3</v>
      </c>
      <c r="V5112" s="7">
        <v>-1.2531328320802004E-3</v>
      </c>
      <c r="W5112" s="7">
        <v>-8.771929824561403E-2</v>
      </c>
      <c r="X5112" s="4">
        <v>9.0211132437619967E-2</v>
      </c>
      <c r="Y5112" s="4">
        <v>-5.5137844611528819E-2</v>
      </c>
      <c r="Z5112" s="7">
        <v>-5.7937844611528816E-2</v>
      </c>
      <c r="AA5112" s="7">
        <v>-5.7937844611528816E-2</v>
      </c>
      <c r="AB5112" s="4">
        <v>2.8050490883590462E-3</v>
      </c>
      <c r="AC5112" s="4">
        <v>1.00250626566416E-2</v>
      </c>
      <c r="AD5112" s="4">
        <v>0</v>
      </c>
      <c r="AE5112" s="4">
        <v>6.9416740332449356</v>
      </c>
      <c r="AF5112" s="4">
        <v>1.068670948708164</v>
      </c>
      <c r="AG5112" s="4">
        <v>2.2755911967250131</v>
      </c>
      <c r="AH5112" s="4">
        <v>0.49629548568671111</v>
      </c>
      <c r="AI5112" s="4">
        <v>0.11608391608391611</v>
      </c>
      <c r="AJ5112" s="4">
        <v>3985</v>
      </c>
      <c r="AK5112" s="4">
        <v>3640</v>
      </c>
      <c r="AL5112" s="4">
        <v>3930</v>
      </c>
      <c r="AM5112" s="8">
        <v>-2.18606386359903E-2</v>
      </c>
    </row>
    <row r="5113" spans="1:39" x14ac:dyDescent="0.3">
      <c r="A5113" s="4">
        <v>20200707</v>
      </c>
      <c r="B5113" s="4" t="s">
        <v>2117</v>
      </c>
      <c r="C5113" s="4">
        <v>3075</v>
      </c>
      <c r="D5113" s="4">
        <v>3380</v>
      </c>
      <c r="E5113" s="4">
        <v>3030</v>
      </c>
      <c r="F5113" s="4">
        <v>3380</v>
      </c>
      <c r="G5113" s="4">
        <v>330</v>
      </c>
      <c r="H5113" s="4">
        <v>86641</v>
      </c>
      <c r="I5113" s="4">
        <v>0.1082</v>
      </c>
      <c r="J5113" s="4">
        <v>2.7866727562783118</v>
      </c>
      <c r="K5113" s="4">
        <v>1.064008394543547</v>
      </c>
      <c r="L5113" s="4">
        <v>1.0854206807964031</v>
      </c>
      <c r="M5113" s="4">
        <v>1.1056591429506051</v>
      </c>
      <c r="N5113" s="4">
        <v>1.0666666666666671</v>
      </c>
      <c r="O5113" s="4">
        <v>1.123172352680549</v>
      </c>
      <c r="P5113" s="4">
        <v>1.219831280732621</v>
      </c>
      <c r="Q5113" s="4">
        <v>3440</v>
      </c>
      <c r="R5113" s="4">
        <v>3880</v>
      </c>
      <c r="S5113" s="4">
        <v>3395</v>
      </c>
      <c r="T5113" s="4">
        <v>3695</v>
      </c>
      <c r="U5113" s="7">
        <v>1.7751479289940829E-2</v>
      </c>
      <c r="V5113" s="7">
        <v>0.14792899408284024</v>
      </c>
      <c r="W5113" s="7">
        <v>4.4378698224852072E-3</v>
      </c>
      <c r="X5113" s="4">
        <v>-4.2682445759368692E-2</v>
      </c>
      <c r="Y5113" s="4">
        <v>9.3195266272189353E-2</v>
      </c>
      <c r="Z5113" s="7">
        <v>3.7200000000000004E-2</v>
      </c>
      <c r="AA5113" s="7">
        <v>1.4951479289940828E-2</v>
      </c>
      <c r="AB5113" s="4">
        <v>0</v>
      </c>
      <c r="AC5113" s="4">
        <v>0</v>
      </c>
      <c r="AD5113" s="4">
        <v>1.4634146341463421E-2</v>
      </c>
      <c r="AE5113" s="4">
        <v>4.0126435716932187</v>
      </c>
      <c r="AF5113" s="4">
        <v>0.842368340212582</v>
      </c>
      <c r="AG5113" s="4">
        <v>1.2236755057180919</v>
      </c>
      <c r="AH5113" s="4">
        <v>0.36991902171983509</v>
      </c>
      <c r="AI5113" s="4">
        <v>9.9186991869918695E-2</v>
      </c>
      <c r="AJ5113" s="4">
        <v>4090</v>
      </c>
      <c r="AK5113" s="4">
        <v>3395</v>
      </c>
      <c r="AL5113" s="4">
        <v>3805</v>
      </c>
      <c r="AM5113" s="8">
        <v>-9.7381239068251705E-4</v>
      </c>
    </row>
    <row r="5114" spans="1:39" x14ac:dyDescent="0.3">
      <c r="A5114" s="4">
        <v>20200708</v>
      </c>
      <c r="B5114" s="4" t="s">
        <v>2117</v>
      </c>
      <c r="C5114" s="4">
        <v>3440</v>
      </c>
      <c r="D5114" s="4">
        <v>3880</v>
      </c>
      <c r="E5114" s="4">
        <v>3395</v>
      </c>
      <c r="F5114" s="4">
        <v>3695</v>
      </c>
      <c r="G5114" s="4">
        <v>315</v>
      </c>
      <c r="H5114" s="4">
        <v>407357</v>
      </c>
      <c r="I5114" s="4">
        <v>9.3200000000000005E-2</v>
      </c>
      <c r="J5114" s="4">
        <v>6.0244760932901578</v>
      </c>
      <c r="K5114" s="4">
        <v>1.0948148148148149</v>
      </c>
      <c r="L5114" s="4">
        <v>1.1323935029114309</v>
      </c>
      <c r="M5114" s="4">
        <v>1.183915411727011</v>
      </c>
      <c r="N5114" s="4">
        <v>1.163046899590809</v>
      </c>
      <c r="O5114" s="4">
        <v>1.2168949145099759</v>
      </c>
      <c r="P5114" s="4">
        <v>1.3302931205184361</v>
      </c>
      <c r="Q5114" s="4">
        <v>3650</v>
      </c>
      <c r="R5114" s="4">
        <v>4010</v>
      </c>
      <c r="S5114" s="4">
        <v>3640</v>
      </c>
      <c r="T5114" s="4">
        <v>3695</v>
      </c>
      <c r="U5114" s="7">
        <v>-1.2178619756427604E-2</v>
      </c>
      <c r="V5114" s="7">
        <v>8.5250338294993233E-2</v>
      </c>
      <c r="W5114" s="7">
        <v>-1.4884979702300407E-2</v>
      </c>
      <c r="X5114" s="4">
        <v>-2.6754800125904799E-2</v>
      </c>
      <c r="Y5114" s="4">
        <v>0</v>
      </c>
      <c r="Z5114" s="7">
        <v>3.7200000000000004E-2</v>
      </c>
      <c r="AA5114" s="7">
        <v>3.7200000000000004E-2</v>
      </c>
      <c r="AB5114" s="4">
        <v>1.7751479289940829E-2</v>
      </c>
      <c r="AC5114" s="4">
        <v>5.0067658998646819E-2</v>
      </c>
      <c r="AD5114" s="4">
        <v>1.308139534883721E-2</v>
      </c>
      <c r="AE5114" s="4">
        <v>4.7016654932422304</v>
      </c>
      <c r="AF5114" s="4">
        <v>0.91864968844331651</v>
      </c>
      <c r="AG5114" s="4">
        <v>1.338222416695803</v>
      </c>
      <c r="AH5114" s="4">
        <v>0.34129428747847629</v>
      </c>
      <c r="AI5114" s="4">
        <v>7.4127906976744193E-2</v>
      </c>
      <c r="AJ5114" s="4">
        <v>4090</v>
      </c>
      <c r="AK5114" s="4">
        <v>3625</v>
      </c>
      <c r="AL5114" s="4">
        <v>3815</v>
      </c>
      <c r="AM5114" s="8">
        <v>8.9572685542288095E-3</v>
      </c>
    </row>
    <row r="5115" spans="1:39" x14ac:dyDescent="0.3">
      <c r="A5115" s="4">
        <v>20200828</v>
      </c>
      <c r="B5115" s="4" t="s">
        <v>2117</v>
      </c>
      <c r="C5115" s="4">
        <v>2690</v>
      </c>
      <c r="D5115" s="4">
        <v>2935</v>
      </c>
      <c r="E5115" s="4">
        <v>2640</v>
      </c>
      <c r="F5115" s="4">
        <v>2900</v>
      </c>
      <c r="G5115" s="4">
        <v>210</v>
      </c>
      <c r="H5115" s="4">
        <v>76587</v>
      </c>
      <c r="I5115" s="4">
        <v>7.8070000000000001E-2</v>
      </c>
      <c r="J5115" s="4">
        <v>1.853114535142568</v>
      </c>
      <c r="K5115" s="4">
        <v>1.054545454545454</v>
      </c>
      <c r="L5115" s="4">
        <v>1.064610866372981</v>
      </c>
      <c r="M5115" s="4">
        <v>1.046931407942238</v>
      </c>
      <c r="N5115" s="4">
        <v>0.99289566036120858</v>
      </c>
      <c r="O5115" s="4">
        <v>0.90298139546952438</v>
      </c>
      <c r="P5115" s="4">
        <v>1.019302305146305</v>
      </c>
      <c r="Q5115" s="4">
        <v>2875</v>
      </c>
      <c r="R5115" s="4">
        <v>3045</v>
      </c>
      <c r="S5115" s="4">
        <v>2870</v>
      </c>
      <c r="T5115" s="4">
        <v>2980</v>
      </c>
      <c r="U5115" s="7">
        <v>-8.6206896551724137E-3</v>
      </c>
      <c r="V5115" s="7">
        <v>0.05</v>
      </c>
      <c r="W5115" s="7">
        <v>-1.0344827586206896E-2</v>
      </c>
      <c r="X5115" s="4">
        <v>-2.884533082256286E-2</v>
      </c>
      <c r="Y5115" s="4">
        <v>2.758620689655172E-2</v>
      </c>
      <c r="Z5115" s="7">
        <v>3.7200000000000004E-2</v>
      </c>
      <c r="AA5115" s="7">
        <v>3.7200000000000004E-2</v>
      </c>
      <c r="AB5115" s="4">
        <v>0</v>
      </c>
      <c r="AC5115" s="4">
        <v>1.2068965517241379E-2</v>
      </c>
      <c r="AD5115" s="4">
        <v>1.858736059479554E-2</v>
      </c>
      <c r="AE5115" s="4">
        <v>3.4923392612859101</v>
      </c>
      <c r="AF5115" s="4">
        <v>0.81629674945482666</v>
      </c>
      <c r="AG5115" s="4">
        <v>1.1402192962875941</v>
      </c>
      <c r="AH5115" s="4">
        <v>0.34802041844235831</v>
      </c>
      <c r="AI5115" s="4">
        <v>7.8066914498141265E-2</v>
      </c>
      <c r="AJ5115" s="4">
        <v>3045</v>
      </c>
      <c r="AK5115" s="4">
        <v>2820</v>
      </c>
      <c r="AL5115" s="4">
        <v>2950</v>
      </c>
      <c r="AM5115" s="8">
        <v>5.8584411375422196E-3</v>
      </c>
    </row>
    <row r="5116" spans="1:39" x14ac:dyDescent="0.3">
      <c r="A5116" s="4">
        <v>20200113</v>
      </c>
      <c r="B5116" s="4" t="s">
        <v>2118</v>
      </c>
      <c r="C5116" s="4">
        <v>24000</v>
      </c>
      <c r="D5116" s="4">
        <v>26050</v>
      </c>
      <c r="E5116" s="4">
        <v>23900</v>
      </c>
      <c r="F5116" s="4">
        <v>25300</v>
      </c>
      <c r="G5116" s="4">
        <v>1700</v>
      </c>
      <c r="H5116" s="4">
        <v>422742</v>
      </c>
      <c r="I5116" s="4">
        <v>7.2029999999999997E-2</v>
      </c>
      <c r="J5116" s="4">
        <v>3.9920488025987768</v>
      </c>
      <c r="K5116" s="4">
        <v>1.0505190311418691</v>
      </c>
      <c r="L5116" s="4">
        <v>1.072033898305085</v>
      </c>
      <c r="M5116" s="4">
        <v>1.080503950459107</v>
      </c>
      <c r="N5116" s="4">
        <v>1.090399741407176</v>
      </c>
      <c r="O5116" s="4">
        <v>1.0980902777777779</v>
      </c>
      <c r="P5116" s="4">
        <v>1.1155817670727</v>
      </c>
      <c r="Q5116" s="4">
        <v>25600</v>
      </c>
      <c r="R5116" s="4">
        <v>26050</v>
      </c>
      <c r="S5116" s="4">
        <v>25250</v>
      </c>
      <c r="T5116" s="4">
        <v>26000</v>
      </c>
      <c r="U5116" s="7">
        <v>1.1857707509881422E-2</v>
      </c>
      <c r="V5116" s="7">
        <v>2.9644268774703556E-2</v>
      </c>
      <c r="W5116" s="7">
        <v>-1.976284584980237E-3</v>
      </c>
      <c r="X5116" s="4">
        <v>1.314513522249758E-2</v>
      </c>
      <c r="Y5116" s="4">
        <v>2.766798418972332E-2</v>
      </c>
      <c r="Z5116" s="7">
        <v>2.486798418972332E-2</v>
      </c>
      <c r="AA5116" s="7">
        <v>2.486798418972332E-2</v>
      </c>
      <c r="AB5116" s="4">
        <v>1.6949152542372881E-2</v>
      </c>
      <c r="AC5116" s="4">
        <v>2.964426877470356E-2</v>
      </c>
      <c r="AD5116" s="4">
        <v>4.1666666666666666E-3</v>
      </c>
      <c r="AE5116" s="4">
        <v>6.355111244738425</v>
      </c>
      <c r="AF5116" s="4">
        <v>1.047975373969338</v>
      </c>
      <c r="AG5116" s="4">
        <v>1.169047791307096</v>
      </c>
      <c r="AH5116" s="4">
        <v>9.8823873047184763E-2</v>
      </c>
      <c r="AI5116" s="4">
        <v>5.4166666666666669E-2</v>
      </c>
      <c r="AJ5116" s="4">
        <v>26350</v>
      </c>
      <c r="AK5116" s="4">
        <v>25000</v>
      </c>
      <c r="AL5116" s="4">
        <v>25050</v>
      </c>
      <c r="AM5116" s="8">
        <v>9.1972130918329502E-3</v>
      </c>
    </row>
    <row r="5117" spans="1:39" x14ac:dyDescent="0.3">
      <c r="A5117" s="4">
        <v>20200630</v>
      </c>
      <c r="B5117" s="4" t="s">
        <v>2118</v>
      </c>
      <c r="C5117" s="4">
        <v>15750</v>
      </c>
      <c r="D5117" s="4">
        <v>18950</v>
      </c>
      <c r="E5117" s="4">
        <v>15650</v>
      </c>
      <c r="F5117" s="4">
        <v>17200</v>
      </c>
      <c r="G5117" s="4">
        <v>1600</v>
      </c>
      <c r="H5117" s="4">
        <v>753477</v>
      </c>
      <c r="I5117" s="4">
        <v>0.10256</v>
      </c>
      <c r="J5117" s="4">
        <v>6.3863616715063802</v>
      </c>
      <c r="K5117" s="4">
        <v>1.05521472392638</v>
      </c>
      <c r="L5117" s="4">
        <v>1.058461538461539</v>
      </c>
      <c r="M5117" s="4">
        <v>1.0392749244712991</v>
      </c>
      <c r="N5117" s="4">
        <v>0.98950093484826696</v>
      </c>
      <c r="O5117" s="4">
        <v>0.93643664080577105</v>
      </c>
      <c r="P5117" s="4">
        <v>0.87910215729284236</v>
      </c>
      <c r="Q5117" s="4">
        <v>16950</v>
      </c>
      <c r="R5117" s="4">
        <v>16950</v>
      </c>
      <c r="S5117" s="4">
        <v>16150</v>
      </c>
      <c r="T5117" s="4">
        <v>16400</v>
      </c>
      <c r="U5117" s="7">
        <v>-1.4534883720930232E-2</v>
      </c>
      <c r="V5117" s="7">
        <v>-1.4534883720930232E-2</v>
      </c>
      <c r="W5117" s="7">
        <v>-6.1046511627906974E-2</v>
      </c>
      <c r="X5117" s="4">
        <v>-2.3155472457931831E-2</v>
      </c>
      <c r="Y5117" s="4">
        <v>-4.6511627906976737E-2</v>
      </c>
      <c r="Z5117" s="7">
        <v>-4.9311627906976734E-2</v>
      </c>
      <c r="AA5117" s="7">
        <v>-4.9311627906976734E-2</v>
      </c>
      <c r="AB5117" s="4">
        <v>0</v>
      </c>
      <c r="AC5117" s="4">
        <v>0.1017441860465116</v>
      </c>
      <c r="AD5117" s="4">
        <v>6.3492063492063492E-3</v>
      </c>
      <c r="AE5117" s="4">
        <v>16.33731569817866</v>
      </c>
      <c r="AF5117" s="4">
        <v>0.87975598461046045</v>
      </c>
      <c r="AG5117" s="4">
        <v>1.0741636614557999</v>
      </c>
      <c r="AH5117" s="4">
        <v>0.20572199364567151</v>
      </c>
      <c r="AI5117" s="4">
        <v>9.2063492063492069E-2</v>
      </c>
      <c r="AJ5117" s="4">
        <v>17550</v>
      </c>
      <c r="AK5117" s="4">
        <v>16150</v>
      </c>
      <c r="AL5117" s="4">
        <v>17050</v>
      </c>
      <c r="AM5117" s="8">
        <v>4.4644681458261403E-3</v>
      </c>
    </row>
    <row r="5118" spans="1:39" x14ac:dyDescent="0.3">
      <c r="A5118" s="4">
        <v>20200902</v>
      </c>
      <c r="B5118" s="4" t="s">
        <v>2118</v>
      </c>
      <c r="C5118" s="4">
        <v>18300</v>
      </c>
      <c r="D5118" s="4">
        <v>20300</v>
      </c>
      <c r="E5118" s="4">
        <v>18300</v>
      </c>
      <c r="F5118" s="4">
        <v>19800</v>
      </c>
      <c r="G5118" s="4">
        <v>1600</v>
      </c>
      <c r="H5118" s="4">
        <v>635333</v>
      </c>
      <c r="I5118" s="4">
        <v>8.7910000000000002E-2</v>
      </c>
      <c r="J5118" s="4">
        <v>3.8934728120652782</v>
      </c>
      <c r="K5118" s="4">
        <v>1.059768064228368</v>
      </c>
      <c r="L5118" s="4">
        <v>1.091510474090408</v>
      </c>
      <c r="M5118" s="4">
        <v>1.120860458533824</v>
      </c>
      <c r="N5118" s="4">
        <v>1.1415393485154219</v>
      </c>
      <c r="O5118" s="4">
        <v>1.165906079788017</v>
      </c>
      <c r="P5118" s="4">
        <v>1.125213108543285</v>
      </c>
      <c r="Q5118" s="4">
        <v>20000</v>
      </c>
      <c r="R5118" s="4">
        <v>21650</v>
      </c>
      <c r="S5118" s="4">
        <v>19600</v>
      </c>
      <c r="T5118" s="4">
        <v>21150</v>
      </c>
      <c r="U5118" s="7">
        <v>1.0101010101010102E-2</v>
      </c>
      <c r="V5118" s="7">
        <v>9.3434343434343439E-2</v>
      </c>
      <c r="W5118" s="7">
        <v>-1.0101010101010102E-2</v>
      </c>
      <c r="X5118" s="4">
        <v>2.2484865955606798E-2</v>
      </c>
      <c r="Y5118" s="4">
        <v>6.8181818181818177E-2</v>
      </c>
      <c r="Z5118" s="7">
        <v>3.7200000000000004E-2</v>
      </c>
      <c r="AA5118" s="7">
        <v>3.7200000000000004E-2</v>
      </c>
      <c r="AB5118" s="4">
        <v>5.4945054945054949E-3</v>
      </c>
      <c r="AC5118" s="4">
        <v>2.5252525252525249E-2</v>
      </c>
      <c r="AD5118" s="4">
        <v>0</v>
      </c>
      <c r="AE5118" s="4">
        <v>1.81182056693093</v>
      </c>
      <c r="AF5118" s="4">
        <v>1.0791400964101281</v>
      </c>
      <c r="AG5118" s="4">
        <v>1.2599113632090539</v>
      </c>
      <c r="AH5118" s="4">
        <v>0.13295711384897099</v>
      </c>
      <c r="AI5118" s="4">
        <v>8.1967213114754092E-2</v>
      </c>
      <c r="AJ5118" s="4">
        <v>22700</v>
      </c>
      <c r="AK5118" s="4">
        <v>19600</v>
      </c>
      <c r="AL5118" s="4">
        <v>22200</v>
      </c>
      <c r="AM5118" s="8">
        <v>1.5667295588978999E-2</v>
      </c>
    </row>
    <row r="5119" spans="1:39" x14ac:dyDescent="0.3">
      <c r="A5119" s="4">
        <v>20200907</v>
      </c>
      <c r="B5119" s="4" t="s">
        <v>2118</v>
      </c>
      <c r="C5119" s="4">
        <v>21050</v>
      </c>
      <c r="D5119" s="4">
        <v>22300</v>
      </c>
      <c r="E5119" s="4">
        <v>20200</v>
      </c>
      <c r="F5119" s="4">
        <v>22100</v>
      </c>
      <c r="G5119" s="4">
        <v>1500</v>
      </c>
      <c r="H5119" s="4">
        <v>227246</v>
      </c>
      <c r="I5119" s="4">
        <v>7.2819999999999996E-2</v>
      </c>
      <c r="J5119" s="4">
        <v>1.033123734713705</v>
      </c>
      <c r="K5119" s="4">
        <v>1.0383711824588879</v>
      </c>
      <c r="L5119" s="4">
        <v>1.0849288168875799</v>
      </c>
      <c r="M5119" s="4">
        <v>1.165919282511211</v>
      </c>
      <c r="N5119" s="4">
        <v>1.225904867563445</v>
      </c>
      <c r="O5119" s="4">
        <v>1.2898832684824899</v>
      </c>
      <c r="P5119" s="4">
        <v>1.2482937161685099</v>
      </c>
      <c r="Q5119" s="4">
        <v>22100</v>
      </c>
      <c r="R5119" s="4">
        <v>22700</v>
      </c>
      <c r="S5119" s="4">
        <v>21450</v>
      </c>
      <c r="T5119" s="4">
        <v>22150</v>
      </c>
      <c r="U5119" s="7">
        <v>0</v>
      </c>
      <c r="V5119" s="7">
        <v>2.7149321266968326E-2</v>
      </c>
      <c r="W5119" s="7">
        <v>-2.9411764705882353E-2</v>
      </c>
      <c r="X5119" s="4">
        <v>4.7566218277631203E-2</v>
      </c>
      <c r="Y5119" s="4">
        <v>2.2624434389140269E-3</v>
      </c>
      <c r="Z5119" s="7">
        <v>-5.3755656108597305E-4</v>
      </c>
      <c r="AA5119" s="7">
        <v>-5.3755656108597305E-4</v>
      </c>
      <c r="AB5119" s="4">
        <v>2.1844660194174761E-2</v>
      </c>
      <c r="AC5119" s="4">
        <v>9.0497737556561094E-3</v>
      </c>
      <c r="AD5119" s="4">
        <v>4.0380047505938238E-2</v>
      </c>
      <c r="AE5119" s="4">
        <v>1.716333590127038</v>
      </c>
      <c r="AF5119" s="4">
        <v>1.09776560981902</v>
      </c>
      <c r="AG5119" s="4">
        <v>1.485062231918606</v>
      </c>
      <c r="AH5119" s="4">
        <v>0.23756881674914779</v>
      </c>
      <c r="AI5119" s="4">
        <v>4.9881235154394299E-2</v>
      </c>
      <c r="AJ5119" s="4">
        <v>22700</v>
      </c>
      <c r="AK5119" s="4">
        <v>20250</v>
      </c>
      <c r="AL5119" s="4">
        <v>20350</v>
      </c>
      <c r="AM5119" s="8">
        <v>1.48261051250024E-2</v>
      </c>
    </row>
    <row r="5120" spans="1:39" x14ac:dyDescent="0.3">
      <c r="A5120" s="4">
        <v>20191106</v>
      </c>
      <c r="B5120" s="4" t="s">
        <v>2119</v>
      </c>
      <c r="C5120" s="4">
        <v>7400</v>
      </c>
      <c r="D5120" s="4">
        <v>8400</v>
      </c>
      <c r="E5120" s="4">
        <v>7280</v>
      </c>
      <c r="F5120" s="4">
        <v>8190</v>
      </c>
      <c r="G5120" s="4">
        <v>850</v>
      </c>
      <c r="H5120" s="4">
        <v>2711446</v>
      </c>
      <c r="I5120" s="4">
        <v>0.1158</v>
      </c>
      <c r="J5120" s="4">
        <v>6.2544570958534544</v>
      </c>
      <c r="K5120" s="4">
        <v>1.0804749340369391</v>
      </c>
      <c r="L5120" s="4">
        <v>1.1133768352365421</v>
      </c>
      <c r="M5120" s="4">
        <v>1.1413043478260869</v>
      </c>
      <c r="N5120" s="4">
        <v>1.1456147712966851</v>
      </c>
      <c r="O5120" s="4">
        <v>1.1959114139693361</v>
      </c>
      <c r="P5120" s="4">
        <v>1.078376510089206</v>
      </c>
      <c r="Q5120" s="4">
        <v>8180</v>
      </c>
      <c r="R5120" s="4">
        <v>8700</v>
      </c>
      <c r="S5120" s="4">
        <v>8040</v>
      </c>
      <c r="T5120" s="4">
        <v>8410</v>
      </c>
      <c r="U5120" s="7">
        <v>-1.221001221001221E-3</v>
      </c>
      <c r="V5120" s="7">
        <v>6.2271062271062272E-2</v>
      </c>
      <c r="W5120" s="7">
        <v>-1.8315018315018316E-2</v>
      </c>
      <c r="X5120" s="4">
        <v>1.9862917890614201E-2</v>
      </c>
      <c r="Y5120" s="4">
        <v>2.686202686202686E-2</v>
      </c>
      <c r="Z5120" s="7">
        <v>3.7200000000000004E-2</v>
      </c>
      <c r="AA5120" s="7">
        <v>3.7200000000000004E-2</v>
      </c>
      <c r="AB5120" s="4">
        <v>8.1743869209809257E-3</v>
      </c>
      <c r="AC5120" s="4">
        <v>2.564102564102564E-2</v>
      </c>
      <c r="AD5120" s="4">
        <v>1.6216216216216221E-2</v>
      </c>
      <c r="AE5120" s="4">
        <v>11.060806070000821</v>
      </c>
      <c r="AF5120" s="4">
        <v>1.0754872468809069</v>
      </c>
      <c r="AG5120" s="4">
        <v>1.2503472666877109</v>
      </c>
      <c r="AH5120" s="4">
        <v>0.13003330749508549</v>
      </c>
      <c r="AI5120" s="4">
        <v>0.1067567567567568</v>
      </c>
      <c r="AJ5120" s="4">
        <v>8700</v>
      </c>
      <c r="AK5120" s="4">
        <v>7590</v>
      </c>
      <c r="AL5120" s="4">
        <v>7620</v>
      </c>
      <c r="AM5120" s="8">
        <v>-3.71924191026294E-3</v>
      </c>
    </row>
    <row r="5121" spans="1:39" x14ac:dyDescent="0.3">
      <c r="A5121" s="4">
        <v>20191206</v>
      </c>
      <c r="B5121" s="4" t="s">
        <v>2119</v>
      </c>
      <c r="C5121" s="4">
        <v>8220</v>
      </c>
      <c r="D5121" s="4">
        <v>9040</v>
      </c>
      <c r="E5121" s="4">
        <v>8150</v>
      </c>
      <c r="F5121" s="4">
        <v>8900</v>
      </c>
      <c r="G5121" s="4">
        <v>770</v>
      </c>
      <c r="H5121" s="4">
        <v>2061287</v>
      </c>
      <c r="I5121" s="4">
        <v>9.4710000000000003E-2</v>
      </c>
      <c r="J5121" s="4">
        <v>2.7668010769827349</v>
      </c>
      <c r="K5121" s="4">
        <v>1.0586835844567799</v>
      </c>
      <c r="L5121" s="4">
        <v>1.0717726396917151</v>
      </c>
      <c r="M5121" s="4">
        <v>1.0925607660201331</v>
      </c>
      <c r="N5121" s="4">
        <v>1.111180473188089</v>
      </c>
      <c r="O5121" s="4">
        <v>1.193589485683632</v>
      </c>
      <c r="P5121" s="4">
        <v>1.2141882673942701</v>
      </c>
      <c r="Q5121" s="4">
        <v>8870</v>
      </c>
      <c r="R5121" s="4">
        <v>9090</v>
      </c>
      <c r="S5121" s="4">
        <v>8500</v>
      </c>
      <c r="T5121" s="4">
        <v>9090</v>
      </c>
      <c r="U5121" s="7">
        <v>-3.3707865168539327E-3</v>
      </c>
      <c r="V5121" s="7">
        <v>2.1348314606741574E-2</v>
      </c>
      <c r="W5121" s="7">
        <v>-4.49438202247191E-2</v>
      </c>
      <c r="X5121" s="4">
        <v>5.6807541045007922E-3</v>
      </c>
      <c r="Y5121" s="4">
        <v>2.134831460674157E-2</v>
      </c>
      <c r="Z5121" s="7">
        <v>1.854831460674157E-2</v>
      </c>
      <c r="AA5121" s="7">
        <v>1.854831460674157E-2</v>
      </c>
      <c r="AB5121" s="4">
        <v>0</v>
      </c>
      <c r="AC5121" s="4">
        <v>1.573033707865169E-2</v>
      </c>
      <c r="AD5121" s="4">
        <v>8.5158150851581509E-3</v>
      </c>
      <c r="AE5121" s="4">
        <v>5.1436118049542472</v>
      </c>
      <c r="AF5121" s="4">
        <v>1.0221661445848309</v>
      </c>
      <c r="AG5121" s="4">
        <v>1.281743443150599</v>
      </c>
      <c r="AH5121" s="4">
        <v>0.19812720432158379</v>
      </c>
      <c r="AI5121" s="4">
        <v>8.2725060827250604E-2</v>
      </c>
      <c r="AJ5121" s="4">
        <v>9220</v>
      </c>
      <c r="AK5121" s="4">
        <v>7900</v>
      </c>
      <c r="AL5121" s="4">
        <v>8020</v>
      </c>
      <c r="AM5121" s="8">
        <v>1.7001296008858E-2</v>
      </c>
    </row>
    <row r="5122" spans="1:39" x14ac:dyDescent="0.3">
      <c r="A5122" s="4">
        <v>20200324</v>
      </c>
      <c r="B5122" s="4" t="s">
        <v>2119</v>
      </c>
      <c r="C5122" s="4">
        <v>3850</v>
      </c>
      <c r="D5122" s="4">
        <v>4260</v>
      </c>
      <c r="E5122" s="4">
        <v>3765</v>
      </c>
      <c r="F5122" s="4">
        <v>4260</v>
      </c>
      <c r="G5122" s="4">
        <v>535</v>
      </c>
      <c r="H5122" s="4">
        <v>362368</v>
      </c>
      <c r="I5122" s="4">
        <v>0.14362</v>
      </c>
      <c r="J5122" s="4">
        <v>1.032293940321076</v>
      </c>
      <c r="K5122" s="4">
        <v>1.0583850931677019</v>
      </c>
      <c r="L5122" s="4">
        <v>1.0560237977193849</v>
      </c>
      <c r="M5122" s="4">
        <v>0.95537115945279205</v>
      </c>
      <c r="N5122" s="4">
        <v>0.80811913117708434</v>
      </c>
      <c r="O5122" s="4">
        <v>0.67767850041095523</v>
      </c>
      <c r="P5122" s="4">
        <v>0.61550316661449178</v>
      </c>
      <c r="Q5122" s="4">
        <v>4400</v>
      </c>
      <c r="R5122" s="4">
        <v>4705</v>
      </c>
      <c r="S5122" s="4">
        <v>4200</v>
      </c>
      <c r="T5122" s="4">
        <v>4310</v>
      </c>
      <c r="U5122" s="7">
        <v>3.2863849765258218E-2</v>
      </c>
      <c r="V5122" s="7">
        <v>0.10446009389671361</v>
      </c>
      <c r="W5122" s="7">
        <v>-1.4084507042253521E-2</v>
      </c>
      <c r="X5122" s="4">
        <v>-8.0479939296215497E-2</v>
      </c>
      <c r="Y5122" s="4">
        <v>1.173708920187793E-2</v>
      </c>
      <c r="Z5122" s="7">
        <v>3.7200000000000004E-2</v>
      </c>
      <c r="AA5122" s="7">
        <v>3.0063849765258218E-2</v>
      </c>
      <c r="AB5122" s="4">
        <v>0</v>
      </c>
      <c r="AC5122" s="4">
        <v>0</v>
      </c>
      <c r="AD5122" s="4">
        <v>2.2077922077922078E-2</v>
      </c>
      <c r="AE5122" s="4">
        <v>1.936678282061697</v>
      </c>
      <c r="AF5122" s="4">
        <v>0.5768514471328422</v>
      </c>
      <c r="AG5122" s="4">
        <v>1.0814699488438539</v>
      </c>
      <c r="AH5122" s="4">
        <v>0.80888117312229491</v>
      </c>
      <c r="AI5122" s="4">
        <v>0.1064935064935065</v>
      </c>
      <c r="AJ5122" s="4">
        <v>4775</v>
      </c>
      <c r="AK5122" s="4">
        <v>4010</v>
      </c>
      <c r="AL5122" s="4">
        <v>4670</v>
      </c>
      <c r="AM5122" s="8">
        <v>8.2567153062924503E-2</v>
      </c>
    </row>
    <row r="5123" spans="1:39" x14ac:dyDescent="0.3">
      <c r="A5123" s="4">
        <v>20200403</v>
      </c>
      <c r="B5123" s="4" t="s">
        <v>2119</v>
      </c>
      <c r="C5123" s="4">
        <v>5080</v>
      </c>
      <c r="D5123" s="4">
        <v>5400</v>
      </c>
      <c r="E5123" s="4">
        <v>4855</v>
      </c>
      <c r="F5123" s="4">
        <v>5120</v>
      </c>
      <c r="G5123" s="4">
        <v>455</v>
      </c>
      <c r="H5123" s="4">
        <v>882307</v>
      </c>
      <c r="I5123" s="4">
        <v>9.7530000000000006E-2</v>
      </c>
      <c r="J5123" s="4">
        <v>2.2739748058064642</v>
      </c>
      <c r="K5123" s="4">
        <v>1.074877536738978</v>
      </c>
      <c r="L5123" s="4">
        <v>1.0949529512403759</v>
      </c>
      <c r="M5123" s="4">
        <v>1.1545833803134511</v>
      </c>
      <c r="N5123" s="4">
        <v>1.1041621738192799</v>
      </c>
      <c r="O5123" s="4">
        <v>0.85711894199380601</v>
      </c>
      <c r="P5123" s="4">
        <v>0.75629631453260793</v>
      </c>
      <c r="Q5123" s="4">
        <v>5120</v>
      </c>
      <c r="R5123" s="4">
        <v>5200</v>
      </c>
      <c r="S5123" s="4">
        <v>5050</v>
      </c>
      <c r="T5123" s="4">
        <v>5170</v>
      </c>
      <c r="U5123" s="7">
        <v>0</v>
      </c>
      <c r="V5123" s="7">
        <v>1.5625E-2</v>
      </c>
      <c r="W5123" s="7">
        <v>-1.3671875E-2</v>
      </c>
      <c r="X5123" s="4">
        <v>-6.674574078067716E-2</v>
      </c>
      <c r="Y5123" s="4">
        <v>9.765625E-3</v>
      </c>
      <c r="Z5123" s="7">
        <v>6.9656249999999996E-3</v>
      </c>
      <c r="AA5123" s="7">
        <v>6.9656249999999996E-3</v>
      </c>
      <c r="AB5123" s="4">
        <v>8.8960342979635579E-2</v>
      </c>
      <c r="AC5123" s="4">
        <v>5.46875E-2</v>
      </c>
      <c r="AD5123" s="4">
        <v>4.4291338582677163E-2</v>
      </c>
      <c r="AE5123" s="4">
        <v>4.3539969305626149</v>
      </c>
      <c r="AF5123" s="4">
        <v>0.76386140960417259</v>
      </c>
      <c r="AG5123" s="4">
        <v>1.4395986739835209</v>
      </c>
      <c r="AH5123" s="4">
        <v>0.61449996344843039</v>
      </c>
      <c r="AI5123" s="4">
        <v>7.874015748031496E-3</v>
      </c>
      <c r="AJ5123" s="4">
        <v>6940</v>
      </c>
      <c r="AK5123" s="4">
        <v>5050</v>
      </c>
      <c r="AL5123" s="4">
        <v>6300</v>
      </c>
      <c r="AM5123" s="8">
        <v>9.3535315323256003E-3</v>
      </c>
    </row>
    <row r="5124" spans="1:39" x14ac:dyDescent="0.3">
      <c r="A5124" s="4">
        <v>20200806</v>
      </c>
      <c r="B5124" s="4" t="s">
        <v>2119</v>
      </c>
      <c r="C5124" s="4">
        <v>4580</v>
      </c>
      <c r="D5124" s="4">
        <v>5120</v>
      </c>
      <c r="E5124" s="4">
        <v>4565</v>
      </c>
      <c r="F5124" s="4">
        <v>5030</v>
      </c>
      <c r="G5124" s="4">
        <v>415</v>
      </c>
      <c r="H5124" s="4">
        <v>1043882</v>
      </c>
      <c r="I5124" s="4">
        <v>8.992E-2</v>
      </c>
      <c r="J5124" s="4">
        <v>1.905986624815428</v>
      </c>
      <c r="K5124" s="4">
        <v>1.0530355896720169</v>
      </c>
      <c r="L5124" s="4">
        <v>1.0596165999578679</v>
      </c>
      <c r="M5124" s="4">
        <v>1.053403141361257</v>
      </c>
      <c r="N5124" s="4">
        <v>1.1062238838794809</v>
      </c>
      <c r="O5124" s="4">
        <v>1.062844464791957</v>
      </c>
      <c r="P5124" s="4">
        <v>0.98263778662303725</v>
      </c>
      <c r="Q5124" s="4">
        <v>4920</v>
      </c>
      <c r="R5124" s="4">
        <v>4985</v>
      </c>
      <c r="S5124" s="4">
        <v>4685</v>
      </c>
      <c r="T5124" s="4">
        <v>4770</v>
      </c>
      <c r="U5124" s="7">
        <v>-2.186878727634195E-2</v>
      </c>
      <c r="V5124" s="7">
        <v>-8.9463220675944331E-3</v>
      </c>
      <c r="W5124" s="7">
        <v>-6.8588469184890657E-2</v>
      </c>
      <c r="X5124" s="4">
        <v>1.924345722454366E-2</v>
      </c>
      <c r="Y5124" s="4">
        <v>-5.168986083499006E-2</v>
      </c>
      <c r="Z5124" s="7">
        <v>-5.4489860834990057E-2</v>
      </c>
      <c r="AA5124" s="7">
        <v>-5.4489860834990057E-2</v>
      </c>
      <c r="AB5124" s="4">
        <v>0</v>
      </c>
      <c r="AC5124" s="4">
        <v>1.789264413518887E-2</v>
      </c>
      <c r="AD5124" s="4">
        <v>3.2751091703056771E-3</v>
      </c>
      <c r="AE5124" s="4">
        <v>5.9318892134244061</v>
      </c>
      <c r="AF5124" s="4">
        <v>1.025125070665605</v>
      </c>
      <c r="AG5124" s="4">
        <v>1.2532343103804331</v>
      </c>
      <c r="AH5124" s="4">
        <v>0.177555343116373</v>
      </c>
      <c r="AI5124" s="4">
        <v>9.8253275109170299E-2</v>
      </c>
      <c r="AJ5124" s="4">
        <v>4985</v>
      </c>
      <c r="AK5124" s="4">
        <v>4440</v>
      </c>
      <c r="AL5124" s="4">
        <v>4470</v>
      </c>
      <c r="AM5124" s="8">
        <v>8.0728923062483894E-3</v>
      </c>
    </row>
    <row r="5125" spans="1:39" x14ac:dyDescent="0.3">
      <c r="A5125" s="4">
        <v>20191118</v>
      </c>
      <c r="B5125" s="4" t="s">
        <v>2120</v>
      </c>
      <c r="C5125" s="4">
        <v>11200</v>
      </c>
      <c r="D5125" s="4">
        <v>12150</v>
      </c>
      <c r="E5125" s="4">
        <v>11100</v>
      </c>
      <c r="F5125" s="4">
        <v>11900</v>
      </c>
      <c r="G5125" s="4">
        <v>1000</v>
      </c>
      <c r="H5125" s="4">
        <v>1583639</v>
      </c>
      <c r="I5125" s="4">
        <v>9.1740000000000002E-2</v>
      </c>
      <c r="J5125" s="4">
        <v>6.4811730978188589</v>
      </c>
      <c r="K5125" s="4">
        <v>1.070464767616192</v>
      </c>
      <c r="L5125" s="4">
        <v>1.0847766636280769</v>
      </c>
      <c r="M5125" s="4">
        <v>1.0957642725598531</v>
      </c>
      <c r="N5125" s="4">
        <v>1.1312862439395379</v>
      </c>
      <c r="O5125" s="4">
        <v>1.1593732239993511</v>
      </c>
      <c r="P5125" s="4">
        <v>1.0773780782230811</v>
      </c>
      <c r="Q5125" s="4">
        <v>12500</v>
      </c>
      <c r="R5125" s="4">
        <v>13000</v>
      </c>
      <c r="S5125" s="4">
        <v>11800</v>
      </c>
      <c r="T5125" s="4">
        <v>12200</v>
      </c>
      <c r="U5125" s="7">
        <v>5.0420168067226892E-2</v>
      </c>
      <c r="V5125" s="7">
        <v>9.2436974789915971E-2</v>
      </c>
      <c r="W5125" s="7">
        <v>-8.4033613445378148E-3</v>
      </c>
      <c r="X5125" s="4">
        <v>1.887061507747885E-2</v>
      </c>
      <c r="Y5125" s="4">
        <v>2.5210084033613449E-2</v>
      </c>
      <c r="Z5125" s="7">
        <v>4.7620168067226895E-2</v>
      </c>
      <c r="AA5125" s="7">
        <v>4.7620168067226895E-2</v>
      </c>
      <c r="AB5125" s="4">
        <v>2.7522935779816519E-2</v>
      </c>
      <c r="AC5125" s="4">
        <v>2.100840336134454E-2</v>
      </c>
      <c r="AD5125" s="4">
        <v>8.9285714285714281E-3</v>
      </c>
      <c r="AE5125" s="4">
        <v>8.443597877955801</v>
      </c>
      <c r="AF5125" s="4">
        <v>1.0578947931186611</v>
      </c>
      <c r="AG5125" s="4">
        <v>1.2709269904419609</v>
      </c>
      <c r="AH5125" s="4">
        <v>0.1584463227745036</v>
      </c>
      <c r="AI5125" s="4">
        <v>6.25E-2</v>
      </c>
      <c r="AJ5125" s="4">
        <v>13000</v>
      </c>
      <c r="AK5125" s="4">
        <v>10400</v>
      </c>
      <c r="AL5125" s="4">
        <v>11200</v>
      </c>
      <c r="AM5125" s="8">
        <v>1.24156699218727E-3</v>
      </c>
    </row>
    <row r="5126" spans="1:39" x14ac:dyDescent="0.3">
      <c r="A5126" s="4">
        <v>20191126</v>
      </c>
      <c r="B5126" s="4" t="s">
        <v>2120</v>
      </c>
      <c r="C5126" s="4">
        <v>11300</v>
      </c>
      <c r="D5126" s="4">
        <v>12200</v>
      </c>
      <c r="E5126" s="4">
        <v>11250</v>
      </c>
      <c r="F5126" s="4">
        <v>12000</v>
      </c>
      <c r="G5126" s="4">
        <v>800</v>
      </c>
      <c r="H5126" s="4">
        <v>653987</v>
      </c>
      <c r="I5126" s="4">
        <v>7.1429999999999993E-2</v>
      </c>
      <c r="J5126" s="4">
        <v>1.2727048044588369</v>
      </c>
      <c r="K5126" s="4">
        <v>1.0603829160530189</v>
      </c>
      <c r="L5126" s="4">
        <v>1.067615658362989</v>
      </c>
      <c r="M5126" s="4">
        <v>1.0671409515340149</v>
      </c>
      <c r="N5126" s="4">
        <v>1.0963910461397901</v>
      </c>
      <c r="O5126" s="4">
        <v>1.1526085773288299</v>
      </c>
      <c r="P5126" s="4">
        <v>1.088649318838169</v>
      </c>
      <c r="Q5126" s="4">
        <v>12000</v>
      </c>
      <c r="R5126" s="4">
        <v>12150</v>
      </c>
      <c r="S5126" s="4">
        <v>11750</v>
      </c>
      <c r="T5126" s="4">
        <v>12150</v>
      </c>
      <c r="U5126" s="7">
        <v>0</v>
      </c>
      <c r="V5126" s="7">
        <v>1.2500000000000001E-2</v>
      </c>
      <c r="W5126" s="7">
        <v>-2.0833333333333332E-2</v>
      </c>
      <c r="X5126" s="4">
        <v>1.9506624029237259E-2</v>
      </c>
      <c r="Y5126" s="4">
        <v>1.2500000000000001E-2</v>
      </c>
      <c r="Z5126" s="7">
        <v>9.7000000000000003E-3</v>
      </c>
      <c r="AA5126" s="7">
        <v>9.7000000000000003E-3</v>
      </c>
      <c r="AB5126" s="4">
        <v>8.9285714285714281E-3</v>
      </c>
      <c r="AC5126" s="4">
        <v>1.666666666666667E-2</v>
      </c>
      <c r="AD5126" s="4">
        <v>4.4247787610619468E-3</v>
      </c>
      <c r="AE5126" s="4">
        <v>3.81322410425352</v>
      </c>
      <c r="AF5126" s="4">
        <v>1.0187472783725939</v>
      </c>
      <c r="AG5126" s="4">
        <v>1.2660684180354129</v>
      </c>
      <c r="AH5126" s="4">
        <v>0.1917509843521023</v>
      </c>
      <c r="AI5126" s="4">
        <v>6.1946902654867263E-2</v>
      </c>
      <c r="AJ5126" s="4">
        <v>12200</v>
      </c>
      <c r="AK5126" s="4">
        <v>11250</v>
      </c>
      <c r="AL5126" s="4">
        <v>11500</v>
      </c>
      <c r="AM5126" s="8">
        <v>6.4720418346942803E-3</v>
      </c>
    </row>
    <row r="5127" spans="1:39" x14ac:dyDescent="0.3">
      <c r="A5127" s="4">
        <v>20200521</v>
      </c>
      <c r="B5127" s="4" t="s">
        <v>2120</v>
      </c>
      <c r="C5127" s="4">
        <v>8680</v>
      </c>
      <c r="D5127" s="4">
        <v>10250</v>
      </c>
      <c r="E5127" s="4">
        <v>8630</v>
      </c>
      <c r="F5127" s="4">
        <v>9240</v>
      </c>
      <c r="G5127" s="4">
        <v>650</v>
      </c>
      <c r="H5127" s="4">
        <v>872028</v>
      </c>
      <c r="I5127" s="4">
        <v>7.5670000000000001E-2</v>
      </c>
      <c r="J5127" s="4">
        <v>7.1437945602406536</v>
      </c>
      <c r="K5127" s="4">
        <v>1.054794520547945</v>
      </c>
      <c r="L5127" s="4">
        <v>1.0799438990182331</v>
      </c>
      <c r="M5127" s="4">
        <v>1.09673590504451</v>
      </c>
      <c r="N5127" s="4">
        <v>1.122380807774066</v>
      </c>
      <c r="O5127" s="4">
        <v>1.197822141560799</v>
      </c>
      <c r="P5127" s="4">
        <v>1.00757864892863</v>
      </c>
      <c r="Q5127" s="4">
        <v>9240</v>
      </c>
      <c r="R5127" s="4">
        <v>9280</v>
      </c>
      <c r="S5127" s="4">
        <v>8600</v>
      </c>
      <c r="T5127" s="4">
        <v>8620</v>
      </c>
      <c r="U5127" s="7">
        <v>0</v>
      </c>
      <c r="V5127" s="7">
        <v>4.329004329004329E-3</v>
      </c>
      <c r="W5127" s="7">
        <v>-6.9264069264069264E-2</v>
      </c>
      <c r="X5127" s="4">
        <v>1.8645611904038871E-2</v>
      </c>
      <c r="Y5127" s="4">
        <v>-6.7099567099567103E-2</v>
      </c>
      <c r="Z5127" s="7">
        <v>-6.98995670995671E-2</v>
      </c>
      <c r="AA5127" s="7">
        <v>-6.98995670995671E-2</v>
      </c>
      <c r="AB5127" s="4">
        <v>1.0477299185098951E-2</v>
      </c>
      <c r="AC5127" s="4">
        <v>0.1093073593073593</v>
      </c>
      <c r="AD5127" s="4">
        <v>5.7603686635944703E-3</v>
      </c>
      <c r="AE5127" s="4">
        <v>18.5258014488751</v>
      </c>
      <c r="AF5127" s="4">
        <v>1.0560199514407429</v>
      </c>
      <c r="AG5127" s="4">
        <v>1.250310325566081</v>
      </c>
      <c r="AH5127" s="4">
        <v>0.1471503648891016</v>
      </c>
      <c r="AI5127" s="4">
        <v>6.4516129032258063E-2</v>
      </c>
      <c r="AJ5127" s="4">
        <v>9280</v>
      </c>
      <c r="AK5127" s="4">
        <v>8460</v>
      </c>
      <c r="AL5127" s="4">
        <v>8720</v>
      </c>
      <c r="AM5127" s="8">
        <v>1.02432417618983E-2</v>
      </c>
    </row>
    <row r="5128" spans="1:39" x14ac:dyDescent="0.3">
      <c r="A5128" s="4">
        <v>20200722</v>
      </c>
      <c r="B5128" s="4" t="s">
        <v>2120</v>
      </c>
      <c r="C5128" s="4">
        <v>9160</v>
      </c>
      <c r="D5128" s="4">
        <v>11350</v>
      </c>
      <c r="E5128" s="4">
        <v>9160</v>
      </c>
      <c r="F5128" s="4">
        <v>10100</v>
      </c>
      <c r="G5128" s="4">
        <v>950</v>
      </c>
      <c r="H5128" s="4">
        <v>1864560</v>
      </c>
      <c r="I5128" s="4">
        <v>0.10383000000000001</v>
      </c>
      <c r="J5128" s="4">
        <v>7.1838402892399591</v>
      </c>
      <c r="K5128" s="4">
        <v>1.058330422633601</v>
      </c>
      <c r="L5128" s="4">
        <v>1.092837048257953</v>
      </c>
      <c r="M5128" s="4">
        <v>1.1578585349077151</v>
      </c>
      <c r="N5128" s="4">
        <v>1.189424718836483</v>
      </c>
      <c r="O5128" s="4">
        <v>1.1870017432863891</v>
      </c>
      <c r="P5128" s="4">
        <v>1.2127883124030621</v>
      </c>
      <c r="Q5128" s="4">
        <v>10250</v>
      </c>
      <c r="R5128" s="4">
        <v>12200</v>
      </c>
      <c r="S5128" s="4">
        <v>10050</v>
      </c>
      <c r="T5128" s="4">
        <v>11850</v>
      </c>
      <c r="U5128" s="7">
        <v>1.4851485148514851E-2</v>
      </c>
      <c r="V5128" s="7">
        <v>0.20792079207920791</v>
      </c>
      <c r="W5128" s="7">
        <v>-4.9504950495049506E-3</v>
      </c>
      <c r="X5128" s="4">
        <v>3.1207678266501799E-2</v>
      </c>
      <c r="Y5128" s="4">
        <v>0.17326732673267331</v>
      </c>
      <c r="Z5128" s="7">
        <v>3.7200000000000004E-2</v>
      </c>
      <c r="AA5128" s="7">
        <v>3.7200000000000004E-2</v>
      </c>
      <c r="AB5128" s="4">
        <v>0</v>
      </c>
      <c r="AC5128" s="4">
        <v>0.1237623762376238</v>
      </c>
      <c r="AD5128" s="4">
        <v>0</v>
      </c>
      <c r="AE5128" s="4">
        <v>22.43133669381519</v>
      </c>
      <c r="AF5128" s="4">
        <v>1.0895872850732</v>
      </c>
      <c r="AG5128" s="4">
        <v>1.335077867599257</v>
      </c>
      <c r="AH5128" s="4">
        <v>0.16875871640397611</v>
      </c>
      <c r="AI5128" s="4">
        <v>0.1026200873362445</v>
      </c>
      <c r="AJ5128" s="4">
        <v>12200</v>
      </c>
      <c r="AK5128" s="4">
        <v>10050</v>
      </c>
      <c r="AL5128" s="4">
        <v>10200</v>
      </c>
      <c r="AM5128" s="8">
        <v>5.5781829808942704E-3</v>
      </c>
    </row>
    <row r="5129" spans="1:39" x14ac:dyDescent="0.3">
      <c r="A5129" s="4">
        <v>20200806</v>
      </c>
      <c r="B5129" s="4" t="s">
        <v>2120</v>
      </c>
      <c r="C5129" s="4">
        <v>12100</v>
      </c>
      <c r="D5129" s="4">
        <v>13100</v>
      </c>
      <c r="E5129" s="4">
        <v>11850</v>
      </c>
      <c r="F5129" s="4">
        <v>13000</v>
      </c>
      <c r="G5129" s="4">
        <v>1200</v>
      </c>
      <c r="H5129" s="4">
        <v>984866</v>
      </c>
      <c r="I5129" s="4">
        <v>0.10169</v>
      </c>
      <c r="J5129" s="4">
        <v>2.234516888439555</v>
      </c>
      <c r="K5129" s="4">
        <v>1.0758620689655169</v>
      </c>
      <c r="L5129" s="4">
        <v>1.099830795262267</v>
      </c>
      <c r="M5129" s="4">
        <v>1.152993348115299</v>
      </c>
      <c r="N5129" s="4">
        <v>1.2782694198623401</v>
      </c>
      <c r="O5129" s="4">
        <v>1.4317969051159209</v>
      </c>
      <c r="P5129" s="4">
        <v>1.537066960942735</v>
      </c>
      <c r="Q5129" s="4">
        <v>13150</v>
      </c>
      <c r="R5129" s="4">
        <v>13250</v>
      </c>
      <c r="S5129" s="4">
        <v>12500</v>
      </c>
      <c r="T5129" s="4">
        <v>12950</v>
      </c>
      <c r="U5129" s="7">
        <v>1.1538461538461539E-2</v>
      </c>
      <c r="V5129" s="7">
        <v>1.9230769230769232E-2</v>
      </c>
      <c r="W5129" s="7">
        <v>-3.8461538461538464E-2</v>
      </c>
      <c r="X5129" s="4">
        <v>7.1435594886922318E-2</v>
      </c>
      <c r="Y5129" s="4">
        <v>-3.8461538461538459E-3</v>
      </c>
      <c r="Z5129" s="7">
        <v>-6.6461538461538459E-3</v>
      </c>
      <c r="AA5129" s="7">
        <v>-6.6461538461538459E-3</v>
      </c>
      <c r="AB5129" s="4">
        <v>2.542372881355932E-2</v>
      </c>
      <c r="AC5129" s="4">
        <v>7.6923076923076927E-3</v>
      </c>
      <c r="AD5129" s="4">
        <v>2.0661157024793389E-2</v>
      </c>
      <c r="AE5129" s="4">
        <v>3.285109590823124</v>
      </c>
      <c r="AF5129" s="4">
        <v>1.0636028370601189</v>
      </c>
      <c r="AG5129" s="4">
        <v>1.893187567394842</v>
      </c>
      <c r="AH5129" s="4">
        <v>0.41199089551611129</v>
      </c>
      <c r="AI5129" s="4">
        <v>7.43801652892562E-2</v>
      </c>
      <c r="AJ5129" s="4">
        <v>14500</v>
      </c>
      <c r="AK5129" s="4">
        <v>12500</v>
      </c>
      <c r="AL5129" s="4">
        <v>13400</v>
      </c>
      <c r="AM5129" s="8">
        <v>8.0728923062483894E-3</v>
      </c>
    </row>
    <row r="5130" spans="1:39" x14ac:dyDescent="0.3">
      <c r="A5130" s="4">
        <v>20200904</v>
      </c>
      <c r="B5130" s="4" t="s">
        <v>2120</v>
      </c>
      <c r="C5130" s="4">
        <v>12350</v>
      </c>
      <c r="D5130" s="4">
        <v>13750</v>
      </c>
      <c r="E5130" s="4">
        <v>12250</v>
      </c>
      <c r="F5130" s="4">
        <v>13650</v>
      </c>
      <c r="G5130" s="4">
        <v>1050</v>
      </c>
      <c r="H5130" s="4">
        <v>952367</v>
      </c>
      <c r="I5130" s="4">
        <v>8.3330000000000001E-2</v>
      </c>
      <c r="J5130" s="4">
        <v>4.0749667538966836</v>
      </c>
      <c r="K5130" s="4">
        <v>1.073394495412844</v>
      </c>
      <c r="L5130" s="4">
        <v>1.1142857142857141</v>
      </c>
      <c r="M5130" s="4">
        <v>1.153846153846154</v>
      </c>
      <c r="N5130" s="4">
        <v>1.1232256737296851</v>
      </c>
      <c r="O5130" s="4">
        <v>1.339943064690291</v>
      </c>
      <c r="P5130" s="4">
        <v>1.5163437416105829</v>
      </c>
      <c r="Q5130" s="4">
        <v>14100</v>
      </c>
      <c r="R5130" s="4">
        <v>14750</v>
      </c>
      <c r="S5130" s="4">
        <v>13600</v>
      </c>
      <c r="T5130" s="4">
        <v>13850</v>
      </c>
      <c r="U5130" s="7">
        <v>3.2967032967032968E-2</v>
      </c>
      <c r="V5130" s="7">
        <v>8.0586080586080591E-2</v>
      </c>
      <c r="W5130" s="7">
        <v>-3.663003663003663E-3</v>
      </c>
      <c r="X5130" s="4">
        <v>8.8459164780909285E-3</v>
      </c>
      <c r="Y5130" s="4">
        <v>1.465201465201465E-2</v>
      </c>
      <c r="Z5130" s="7">
        <v>3.7200000000000004E-2</v>
      </c>
      <c r="AA5130" s="7">
        <v>3.0167032967032967E-2</v>
      </c>
      <c r="AB5130" s="4">
        <v>0</v>
      </c>
      <c r="AC5130" s="4">
        <v>7.326007326007326E-3</v>
      </c>
      <c r="AD5130" s="4">
        <v>8.0971659919028341E-3</v>
      </c>
      <c r="AE5130" s="4">
        <v>2.3191583140956329</v>
      </c>
      <c r="AF5130" s="4">
        <v>1.0013695138513981</v>
      </c>
      <c r="AG5130" s="4">
        <v>1.3530031513946179</v>
      </c>
      <c r="AH5130" s="4">
        <v>0.25953578057443599</v>
      </c>
      <c r="AI5130" s="4">
        <v>0.10526315789473679</v>
      </c>
      <c r="AJ5130" s="4">
        <v>14750</v>
      </c>
      <c r="AK5130" s="4">
        <v>12800</v>
      </c>
      <c r="AL5130" s="4">
        <v>13400</v>
      </c>
      <c r="AM5130" s="8">
        <v>-9.2549167223763204E-3</v>
      </c>
    </row>
    <row r="5131" spans="1:39" x14ac:dyDescent="0.3">
      <c r="A5131" s="4">
        <v>20200331</v>
      </c>
      <c r="B5131" s="4" t="s">
        <v>2121</v>
      </c>
      <c r="C5131" s="4">
        <v>3130</v>
      </c>
      <c r="D5131" s="4">
        <v>3540</v>
      </c>
      <c r="E5131" s="4">
        <v>3100</v>
      </c>
      <c r="F5131" s="4">
        <v>3340</v>
      </c>
      <c r="G5131" s="4">
        <v>280</v>
      </c>
      <c r="H5131" s="4">
        <v>25994937</v>
      </c>
      <c r="I5131" s="4">
        <v>9.1499999999999998E-2</v>
      </c>
      <c r="J5131" s="4">
        <v>2.3084111557793769</v>
      </c>
      <c r="K5131" s="4">
        <v>1.0826580226904381</v>
      </c>
      <c r="L5131" s="4">
        <v>1.096520026263953</v>
      </c>
      <c r="M5131" s="4">
        <v>1.182510178792707</v>
      </c>
      <c r="N5131" s="4">
        <v>1.1067848562670859</v>
      </c>
      <c r="O5131" s="4">
        <v>1.276010493339786</v>
      </c>
      <c r="P5131" s="4">
        <v>1.196328632191628</v>
      </c>
      <c r="Q5131" s="4">
        <v>3285</v>
      </c>
      <c r="R5131" s="4">
        <v>3610</v>
      </c>
      <c r="S5131" s="4">
        <v>3120</v>
      </c>
      <c r="T5131" s="4">
        <v>3120</v>
      </c>
      <c r="U5131" s="7">
        <v>-1.6467065868263474E-2</v>
      </c>
      <c r="V5131" s="7">
        <v>8.0838323353293412E-2</v>
      </c>
      <c r="W5131" s="7">
        <v>-6.5868263473053898E-2</v>
      </c>
      <c r="X5131" s="4">
        <v>3.7113743683207988E-2</v>
      </c>
      <c r="Y5131" s="4">
        <v>-6.5868263473053898E-2</v>
      </c>
      <c r="Z5131" s="7">
        <v>3.7200000000000004E-2</v>
      </c>
      <c r="AA5131" s="7">
        <v>3.7200000000000004E-2</v>
      </c>
      <c r="AB5131" s="4">
        <v>2.2875816993464051E-2</v>
      </c>
      <c r="AC5131" s="4">
        <v>5.9880239520958077E-2</v>
      </c>
      <c r="AD5131" s="4">
        <v>9.5846645367412137E-3</v>
      </c>
      <c r="AE5131" s="4">
        <v>4.3336436937704406</v>
      </c>
      <c r="AF5131" s="4">
        <v>0.92669831628830379</v>
      </c>
      <c r="AG5131" s="4">
        <v>1.5130421388669719</v>
      </c>
      <c r="AH5131" s="4">
        <v>0.41817970948531169</v>
      </c>
      <c r="AI5131" s="4">
        <v>6.7092651757188496E-2</v>
      </c>
      <c r="AJ5131" s="4">
        <v>4030</v>
      </c>
      <c r="AK5131" s="4">
        <v>3120</v>
      </c>
      <c r="AL5131" s="4">
        <v>3710</v>
      </c>
      <c r="AM5131" s="8">
        <v>4.9731601842240299E-2</v>
      </c>
    </row>
    <row r="5132" spans="1:39" x14ac:dyDescent="0.3">
      <c r="A5132" s="4">
        <v>20200402</v>
      </c>
      <c r="B5132" s="4" t="s">
        <v>2121</v>
      </c>
      <c r="C5132" s="4">
        <v>3190</v>
      </c>
      <c r="D5132" s="4">
        <v>3565</v>
      </c>
      <c r="E5132" s="4">
        <v>3160</v>
      </c>
      <c r="F5132" s="4">
        <v>3400</v>
      </c>
      <c r="G5132" s="4">
        <v>280</v>
      </c>
      <c r="H5132" s="4">
        <v>15859167</v>
      </c>
      <c r="I5132" s="4">
        <v>8.974E-2</v>
      </c>
      <c r="J5132" s="4">
        <v>1.239664012458199</v>
      </c>
      <c r="K5132" s="4">
        <v>1.0344827586206899</v>
      </c>
      <c r="L5132" s="4">
        <v>1.077654516640254</v>
      </c>
      <c r="M5132" s="4">
        <v>1.1382658185470369</v>
      </c>
      <c r="N5132" s="4">
        <v>1.128256180520989</v>
      </c>
      <c r="O5132" s="4">
        <v>1.282986591532288</v>
      </c>
      <c r="P5132" s="4">
        <v>1.2169586770943319</v>
      </c>
      <c r="Q5132" s="4">
        <v>3520</v>
      </c>
      <c r="R5132" s="4">
        <v>3540</v>
      </c>
      <c r="S5132" s="4">
        <v>3235</v>
      </c>
      <c r="T5132" s="4">
        <v>3360</v>
      </c>
      <c r="U5132" s="7">
        <v>3.5294117647058823E-2</v>
      </c>
      <c r="V5132" s="7">
        <v>4.1176470588235294E-2</v>
      </c>
      <c r="W5132" s="7">
        <v>-4.8529411764705883E-2</v>
      </c>
      <c r="X5132" s="4">
        <v>1.9578563132570101E-2</v>
      </c>
      <c r="Y5132" s="4">
        <v>-1.1764705882352939E-2</v>
      </c>
      <c r="Z5132" s="7">
        <v>3.7200000000000004E-2</v>
      </c>
      <c r="AA5132" s="7">
        <v>3.2494117647058826E-2</v>
      </c>
      <c r="AB5132" s="4">
        <v>0</v>
      </c>
      <c r="AC5132" s="4">
        <v>4.8529411764705883E-2</v>
      </c>
      <c r="AD5132" s="4">
        <v>9.4043887147335428E-3</v>
      </c>
      <c r="AE5132" s="4">
        <v>1.2114392608518501</v>
      </c>
      <c r="AF5132" s="4">
        <v>0.93333442498643615</v>
      </c>
      <c r="AG5132" s="4">
        <v>1.540915532724656</v>
      </c>
      <c r="AH5132" s="4">
        <v>0.42246247965091988</v>
      </c>
      <c r="AI5132" s="4">
        <v>6.5830721003134793E-2</v>
      </c>
      <c r="AJ5132" s="4">
        <v>4030</v>
      </c>
      <c r="AK5132" s="4">
        <v>3235</v>
      </c>
      <c r="AL5132" s="4">
        <v>3655</v>
      </c>
      <c r="AM5132" s="8">
        <v>2.8740213279170399E-2</v>
      </c>
    </row>
    <row r="5133" spans="1:39" x14ac:dyDescent="0.3">
      <c r="A5133" s="4">
        <v>20200407</v>
      </c>
      <c r="B5133" s="4" t="s">
        <v>2121</v>
      </c>
      <c r="C5133" s="4">
        <v>3495</v>
      </c>
      <c r="D5133" s="4">
        <v>4030</v>
      </c>
      <c r="E5133" s="4">
        <v>3410</v>
      </c>
      <c r="F5133" s="4">
        <v>3710</v>
      </c>
      <c r="G5133" s="4">
        <v>320</v>
      </c>
      <c r="H5133" s="4">
        <v>36313349</v>
      </c>
      <c r="I5133" s="4">
        <v>9.4399999999999998E-2</v>
      </c>
      <c r="J5133" s="4">
        <v>2.567228041713757</v>
      </c>
      <c r="K5133" s="4">
        <v>1.0640535372848949</v>
      </c>
      <c r="L5133" s="4">
        <v>1.0924617196702</v>
      </c>
      <c r="M5133" s="4">
        <v>1.1518162061471591</v>
      </c>
      <c r="N5133" s="4">
        <v>1.222203920276725</v>
      </c>
      <c r="O5133" s="4">
        <v>1.3658955636006631</v>
      </c>
      <c r="P5133" s="4">
        <v>1.32569835895695</v>
      </c>
      <c r="Q5133" s="4">
        <v>3695</v>
      </c>
      <c r="R5133" s="4">
        <v>3815</v>
      </c>
      <c r="S5133" s="4">
        <v>3630</v>
      </c>
      <c r="T5133" s="4">
        <v>3655</v>
      </c>
      <c r="U5133" s="7">
        <v>-4.0431266846361188E-3</v>
      </c>
      <c r="V5133" s="7">
        <v>2.8301886792452831E-2</v>
      </c>
      <c r="W5133" s="7">
        <v>-2.15633423180593E-2</v>
      </c>
      <c r="X5133" s="4">
        <v>1.021248558721807E-2</v>
      </c>
      <c r="Y5133" s="4">
        <v>-1.482479784366577E-2</v>
      </c>
      <c r="Z5133" s="7">
        <v>-1.762479784366577E-2</v>
      </c>
      <c r="AA5133" s="7">
        <v>-1.762479784366577E-2</v>
      </c>
      <c r="AB5133" s="4">
        <v>3.0973451327433631E-2</v>
      </c>
      <c r="AC5133" s="4">
        <v>8.6253369272237201E-2</v>
      </c>
      <c r="AD5133" s="4">
        <v>2.432045779685265E-2</v>
      </c>
      <c r="AE5133" s="4">
        <v>10.067686262050101</v>
      </c>
      <c r="AF5133" s="4">
        <v>0.98404093223389155</v>
      </c>
      <c r="AG5133" s="4">
        <v>1.6561280374182481</v>
      </c>
      <c r="AH5133" s="4">
        <v>0.41239984144498759</v>
      </c>
      <c r="AI5133" s="4">
        <v>6.1516452074391992E-2</v>
      </c>
      <c r="AJ5133" s="4">
        <v>3875</v>
      </c>
      <c r="AK5133" s="4">
        <v>3300</v>
      </c>
      <c r="AL5133" s="4">
        <v>3400</v>
      </c>
      <c r="AM5133" s="8">
        <v>1.6225446957428301E-2</v>
      </c>
    </row>
    <row r="5134" spans="1:39" x14ac:dyDescent="0.3">
      <c r="A5134" s="4">
        <v>20200924</v>
      </c>
      <c r="B5134" s="4" t="s">
        <v>2121</v>
      </c>
      <c r="C5134" s="4">
        <v>6120</v>
      </c>
      <c r="D5134" s="4">
        <v>7350</v>
      </c>
      <c r="E5134" s="4">
        <v>5610</v>
      </c>
      <c r="F5134" s="4">
        <v>6270</v>
      </c>
      <c r="G5134" s="4">
        <v>430</v>
      </c>
      <c r="H5134" s="4">
        <v>119457895</v>
      </c>
      <c r="I5134" s="4">
        <v>7.3630000000000001E-2</v>
      </c>
      <c r="J5134" s="4">
        <v>2.851035341680721</v>
      </c>
      <c r="K5134" s="4">
        <v>1.1327913279132791</v>
      </c>
      <c r="L5134" s="4">
        <v>1.231827111984283</v>
      </c>
      <c r="M5134" s="4">
        <v>1.357142857142857</v>
      </c>
      <c r="N5134" s="4">
        <v>1.580937972768532</v>
      </c>
      <c r="O5134" s="4">
        <v>1.7298937784521999</v>
      </c>
      <c r="P5134" s="4">
        <v>1.7334807851810889</v>
      </c>
      <c r="Q5134" s="4">
        <v>6250</v>
      </c>
      <c r="R5134" s="4">
        <v>6950</v>
      </c>
      <c r="S5134" s="4">
        <v>5310</v>
      </c>
      <c r="T5134" s="4">
        <v>5610</v>
      </c>
      <c r="U5134" s="7">
        <v>-3.189792663476874E-3</v>
      </c>
      <c r="V5134" s="7">
        <v>0.10845295055821372</v>
      </c>
      <c r="W5134" s="7">
        <v>-0.15311004784688995</v>
      </c>
      <c r="X5134" s="4">
        <v>0.10653050932929931</v>
      </c>
      <c r="Y5134" s="4">
        <v>-0.10526315789473679</v>
      </c>
      <c r="Z5134" s="7">
        <v>3.7200000000000004E-2</v>
      </c>
      <c r="AA5134" s="7">
        <v>3.7200000000000004E-2</v>
      </c>
      <c r="AB5134" s="4">
        <v>4.7945205479452052E-2</v>
      </c>
      <c r="AC5134" s="4">
        <v>0.17224880382775121</v>
      </c>
      <c r="AD5134" s="4">
        <v>8.3333333333333329E-2</v>
      </c>
      <c r="AE5134" s="4">
        <v>1.9250058116991431</v>
      </c>
      <c r="AF5134" s="4">
        <v>1.2182945337161371</v>
      </c>
      <c r="AG5134" s="4">
        <v>2.7406306430006659</v>
      </c>
      <c r="AH5134" s="4">
        <v>0.45594005149319772</v>
      </c>
      <c r="AI5134" s="4">
        <v>2.4509803921568631E-2</v>
      </c>
      <c r="AJ5134" s="4">
        <v>7520</v>
      </c>
      <c r="AK5134" s="4">
        <v>5310</v>
      </c>
      <c r="AL5134" s="4">
        <v>6820</v>
      </c>
      <c r="AM5134" s="4"/>
    </row>
    <row r="5135" spans="1:39" x14ac:dyDescent="0.3">
      <c r="A5135" s="4">
        <v>20200928</v>
      </c>
      <c r="B5135" s="4" t="s">
        <v>2121</v>
      </c>
      <c r="C5135" s="4">
        <v>5750</v>
      </c>
      <c r="D5135" s="4">
        <v>6880</v>
      </c>
      <c r="E5135" s="4">
        <v>5610</v>
      </c>
      <c r="F5135" s="4">
        <v>6390</v>
      </c>
      <c r="G5135" s="4">
        <v>780</v>
      </c>
      <c r="H5135" s="4">
        <v>63366622</v>
      </c>
      <c r="I5135" s="4">
        <v>0.13904</v>
      </c>
      <c r="J5135" s="4">
        <v>1.407870874975051</v>
      </c>
      <c r="K5135" s="4">
        <v>1.0492610837438421</v>
      </c>
      <c r="L5135" s="4">
        <v>1.116937598321972</v>
      </c>
      <c r="M5135" s="4">
        <v>1.267102914931588</v>
      </c>
      <c r="N5135" s="4">
        <v>1.5051230714874571</v>
      </c>
      <c r="O5135" s="4">
        <v>1.723572118950752</v>
      </c>
      <c r="P5135" s="4">
        <v>1.7455439459127231</v>
      </c>
      <c r="Q5135" s="4">
        <v>6420</v>
      </c>
      <c r="R5135" s="4">
        <v>7520</v>
      </c>
      <c r="S5135" s="4">
        <v>6330</v>
      </c>
      <c r="T5135" s="4">
        <v>6810</v>
      </c>
      <c r="U5135" s="7">
        <v>4.6948356807511738E-3</v>
      </c>
      <c r="V5135" s="7">
        <v>0.17683881064162754</v>
      </c>
      <c r="W5135" s="7">
        <v>-9.3896713615023476E-3</v>
      </c>
      <c r="X5135" s="4">
        <v>0.13196325521140009</v>
      </c>
      <c r="Y5135" s="4">
        <v>6.5727699530516437E-2</v>
      </c>
      <c r="Z5135" s="7">
        <v>3.7200000000000004E-2</v>
      </c>
      <c r="AA5135" s="7">
        <v>3.7200000000000004E-2</v>
      </c>
      <c r="AB5135" s="4">
        <v>0</v>
      </c>
      <c r="AC5135" s="4">
        <v>7.6682316118935834E-2</v>
      </c>
      <c r="AD5135" s="4">
        <v>2.4347826086956521E-2</v>
      </c>
      <c r="AE5135" s="4">
        <v>2.388817086098507</v>
      </c>
      <c r="AF5135" s="4">
        <v>1.132327867097302</v>
      </c>
      <c r="AG5135" s="4">
        <v>3.0201939573904988</v>
      </c>
      <c r="AH5135" s="4">
        <v>0.5520318758543451</v>
      </c>
      <c r="AI5135" s="4">
        <v>0.111304347826087</v>
      </c>
      <c r="AJ5135" s="4">
        <v>7520</v>
      </c>
      <c r="AK5135" s="4">
        <v>6330</v>
      </c>
      <c r="AL5135" s="4">
        <v>6840</v>
      </c>
      <c r="AM5135" s="8">
        <v>3.4183698780246602E-2</v>
      </c>
    </row>
    <row r="5136" spans="1:39" x14ac:dyDescent="0.3">
      <c r="A5136" s="4">
        <v>20200616</v>
      </c>
      <c r="B5136" s="4" t="s">
        <v>2122</v>
      </c>
      <c r="C5136" s="4">
        <v>2800</v>
      </c>
      <c r="D5136" s="4">
        <v>3370</v>
      </c>
      <c r="E5136" s="4">
        <v>2745</v>
      </c>
      <c r="F5136" s="4">
        <v>3270</v>
      </c>
      <c r="G5136" s="4">
        <v>320</v>
      </c>
      <c r="H5136" s="4">
        <v>5969061</v>
      </c>
      <c r="I5136" s="4">
        <v>0.10847</v>
      </c>
      <c r="J5136" s="4">
        <v>4.3003234827466139</v>
      </c>
      <c r="K5136" s="4">
        <v>1.0973154362416111</v>
      </c>
      <c r="L5136" s="4">
        <v>1.1183310533515729</v>
      </c>
      <c r="M5136" s="4">
        <v>1.1169940222032451</v>
      </c>
      <c r="N5136" s="4">
        <v>1.138975966562173</v>
      </c>
      <c r="O5136" s="4">
        <v>1.3383812544766189</v>
      </c>
      <c r="P5136" s="4">
        <v>1.2407905138339921</v>
      </c>
      <c r="Q5136" s="4">
        <v>3620</v>
      </c>
      <c r="R5136" s="4">
        <v>4145</v>
      </c>
      <c r="S5136" s="4">
        <v>3290</v>
      </c>
      <c r="T5136" s="4">
        <v>3975</v>
      </c>
      <c r="U5136" s="7">
        <v>0.10703363914373089</v>
      </c>
      <c r="V5136" s="7">
        <v>0.26758409785932724</v>
      </c>
      <c r="W5136" s="7">
        <v>6.1162079510703364E-3</v>
      </c>
      <c r="X5136" s="4">
        <v>2.1943573667711599E-2</v>
      </c>
      <c r="Y5136" s="4">
        <v>0.2155963302752294</v>
      </c>
      <c r="Z5136" s="7">
        <v>0.10423363914373089</v>
      </c>
      <c r="AA5136" s="7">
        <v>0.10423363914373089</v>
      </c>
      <c r="AB5136" s="4">
        <v>0</v>
      </c>
      <c r="AC5136" s="4">
        <v>3.0581039755351681E-2</v>
      </c>
      <c r="AD5136" s="4">
        <v>1.9642857142857139E-2</v>
      </c>
      <c r="AE5136" s="4">
        <v>1.19098503971273</v>
      </c>
      <c r="AF5136" s="4">
        <v>1.06672160628857</v>
      </c>
      <c r="AG5136" s="4">
        <v>1.3056326844582651</v>
      </c>
      <c r="AH5136" s="4">
        <v>0.171539517046636</v>
      </c>
      <c r="AI5136" s="4">
        <v>0.16785714285714279</v>
      </c>
      <c r="AJ5136" s="4">
        <v>5840</v>
      </c>
      <c r="AK5136" s="4">
        <v>3190</v>
      </c>
      <c r="AL5136" s="4">
        <v>3235</v>
      </c>
      <c r="AM5136" s="8">
        <v>6.09247626298247E-2</v>
      </c>
    </row>
    <row r="5137" spans="1:39" x14ac:dyDescent="0.3">
      <c r="A5137" s="4">
        <v>20200720</v>
      </c>
      <c r="B5137" s="4" t="s">
        <v>2122</v>
      </c>
      <c r="C5137" s="4">
        <v>3095</v>
      </c>
      <c r="D5137" s="4">
        <v>3330</v>
      </c>
      <c r="E5137" s="4">
        <v>3075</v>
      </c>
      <c r="F5137" s="4">
        <v>3325</v>
      </c>
      <c r="G5137" s="4">
        <v>250</v>
      </c>
      <c r="H5137" s="4">
        <v>1355506</v>
      </c>
      <c r="I5137" s="4">
        <v>8.1299999999999997E-2</v>
      </c>
      <c r="J5137" s="4">
        <v>2.477402823367719</v>
      </c>
      <c r="K5137" s="4">
        <v>1.0533262935586061</v>
      </c>
      <c r="L5137" s="4">
        <v>1.0708534621578101</v>
      </c>
      <c r="M5137" s="4">
        <v>1.083414793092212</v>
      </c>
      <c r="N5137" s="4">
        <v>1.1190576356752211</v>
      </c>
      <c r="O5137" s="4">
        <v>1.145136756306862</v>
      </c>
      <c r="P5137" s="4">
        <v>1.2459405445915559</v>
      </c>
      <c r="Q5137" s="4">
        <v>3305</v>
      </c>
      <c r="R5137" s="4">
        <v>3770</v>
      </c>
      <c r="S5137" s="4">
        <v>3175</v>
      </c>
      <c r="T5137" s="4">
        <v>3690</v>
      </c>
      <c r="U5137" s="7">
        <v>-6.0150375939849628E-3</v>
      </c>
      <c r="V5137" s="7">
        <v>0.13383458646616542</v>
      </c>
      <c r="W5137" s="7">
        <v>-4.5112781954887216E-2</v>
      </c>
      <c r="X5137" s="4">
        <v>-5.7299116533445521E-2</v>
      </c>
      <c r="Y5137" s="4">
        <v>0.10977443609022559</v>
      </c>
      <c r="Z5137" s="7">
        <v>3.7200000000000004E-2</v>
      </c>
      <c r="AA5137" s="7">
        <v>3.7200000000000004E-2</v>
      </c>
      <c r="AB5137" s="4">
        <v>0</v>
      </c>
      <c r="AC5137" s="4">
        <v>1.5037593984962409E-3</v>
      </c>
      <c r="AD5137" s="4">
        <v>6.462035541195477E-3</v>
      </c>
      <c r="AE5137" s="4">
        <v>3.274145356434615</v>
      </c>
      <c r="AF5137" s="4">
        <v>0.86020341761708641</v>
      </c>
      <c r="AG5137" s="4">
        <v>1.428283902309385</v>
      </c>
      <c r="AH5137" s="4">
        <v>0.46237480914324353</v>
      </c>
      <c r="AI5137" s="4">
        <v>7.4313408723747976E-2</v>
      </c>
      <c r="AJ5137" s="4">
        <v>3770</v>
      </c>
      <c r="AK5137" s="4">
        <v>3175</v>
      </c>
      <c r="AL5137" s="4">
        <v>3405</v>
      </c>
      <c r="AM5137" s="8">
        <v>-1.6087433353722299E-3</v>
      </c>
    </row>
    <row r="5138" spans="1:39" x14ac:dyDescent="0.3">
      <c r="A5138" s="4">
        <v>20200721</v>
      </c>
      <c r="B5138" s="4" t="s">
        <v>2122</v>
      </c>
      <c r="C5138" s="4">
        <v>3305</v>
      </c>
      <c r="D5138" s="4">
        <v>3770</v>
      </c>
      <c r="E5138" s="4">
        <v>3175</v>
      </c>
      <c r="F5138" s="4">
        <v>3690</v>
      </c>
      <c r="G5138" s="4">
        <v>365</v>
      </c>
      <c r="H5138" s="4">
        <v>6340393</v>
      </c>
      <c r="I5138" s="4">
        <v>0.10977000000000001</v>
      </c>
      <c r="J5138" s="4">
        <v>6.0809877904402843</v>
      </c>
      <c r="K5138" s="4">
        <v>1.0971258671952431</v>
      </c>
      <c r="L5138" s="4">
        <v>1.1378353376503241</v>
      </c>
      <c r="M5138" s="4">
        <v>1.177033492822966</v>
      </c>
      <c r="N5138" s="4">
        <v>1.232464929859719</v>
      </c>
      <c r="O5138" s="4">
        <v>1.2614306469532519</v>
      </c>
      <c r="P5138" s="4">
        <v>1.3793747955703</v>
      </c>
      <c r="Q5138" s="4">
        <v>3620</v>
      </c>
      <c r="R5138" s="4">
        <v>3730</v>
      </c>
      <c r="S5138" s="4">
        <v>3540</v>
      </c>
      <c r="T5138" s="4">
        <v>3600</v>
      </c>
      <c r="U5138" s="7">
        <v>-1.8970189701897018E-2</v>
      </c>
      <c r="V5138" s="7">
        <v>1.0840108401084011E-2</v>
      </c>
      <c r="W5138" s="7">
        <v>-4.065040650406504E-2</v>
      </c>
      <c r="X5138" s="4">
        <v>-3.3901135604542422E-2</v>
      </c>
      <c r="Y5138" s="4">
        <v>-2.4390243902439029E-2</v>
      </c>
      <c r="Z5138" s="7">
        <v>-2.7190243902439029E-2</v>
      </c>
      <c r="AA5138" s="7">
        <v>-2.7190243902439029E-2</v>
      </c>
      <c r="AB5138" s="4">
        <v>0</v>
      </c>
      <c r="AC5138" s="4">
        <v>2.1680216802168022E-2</v>
      </c>
      <c r="AD5138" s="4">
        <v>3.9334341906202733E-2</v>
      </c>
      <c r="AE5138" s="4">
        <v>4.6775100958608817</v>
      </c>
      <c r="AF5138" s="4">
        <v>0.94328337848540234</v>
      </c>
      <c r="AG5138" s="4">
        <v>1.582017036318786</v>
      </c>
      <c r="AH5138" s="4">
        <v>0.42802236655969927</v>
      </c>
      <c r="AI5138" s="4">
        <v>0.11649016641452339</v>
      </c>
      <c r="AJ5138" s="4">
        <v>3730</v>
      </c>
      <c r="AK5138" s="4">
        <v>3300</v>
      </c>
      <c r="AL5138" s="4">
        <v>3430</v>
      </c>
      <c r="AM5138" s="8">
        <v>1.1023581380001901E-2</v>
      </c>
    </row>
    <row r="5139" spans="1:39" x14ac:dyDescent="0.3">
      <c r="A5139" s="4">
        <v>20200902</v>
      </c>
      <c r="B5139" s="4" t="s">
        <v>2122</v>
      </c>
      <c r="C5139" s="4">
        <v>3315</v>
      </c>
      <c r="D5139" s="4">
        <v>3955</v>
      </c>
      <c r="E5139" s="4">
        <v>3295</v>
      </c>
      <c r="F5139" s="4">
        <v>3700</v>
      </c>
      <c r="G5139" s="4">
        <v>400</v>
      </c>
      <c r="H5139" s="4">
        <v>9885302</v>
      </c>
      <c r="I5139" s="4">
        <v>0.12121</v>
      </c>
      <c r="J5139" s="4">
        <v>6.8648783898077639</v>
      </c>
      <c r="K5139" s="4">
        <v>1.083984375</v>
      </c>
      <c r="L5139" s="4">
        <v>1.1198547215496371</v>
      </c>
      <c r="M5139" s="4">
        <v>1.153546375681995</v>
      </c>
      <c r="N5139" s="4">
        <v>1.132450837860586</v>
      </c>
      <c r="O5139" s="4">
        <v>1.1491575432875221</v>
      </c>
      <c r="P5139" s="4">
        <v>1.322826200300913</v>
      </c>
      <c r="Q5139" s="4">
        <v>3740</v>
      </c>
      <c r="R5139" s="4">
        <v>3850</v>
      </c>
      <c r="S5139" s="4">
        <v>3640</v>
      </c>
      <c r="T5139" s="4">
        <v>3710</v>
      </c>
      <c r="U5139" s="7">
        <v>1.0810810810810811E-2</v>
      </c>
      <c r="V5139" s="7">
        <v>4.0540540540540543E-2</v>
      </c>
      <c r="W5139" s="7">
        <v>-1.6216216216216217E-2</v>
      </c>
      <c r="X5139" s="4">
        <v>-2.9076440431556991E-3</v>
      </c>
      <c r="Y5139" s="4">
        <v>2.7027027027027029E-3</v>
      </c>
      <c r="Z5139" s="7">
        <v>3.7200000000000004E-2</v>
      </c>
      <c r="AA5139" s="7">
        <v>3.7200000000000004E-2</v>
      </c>
      <c r="AB5139" s="4">
        <v>0</v>
      </c>
      <c r="AC5139" s="4">
        <v>6.8918918918918923E-2</v>
      </c>
      <c r="AD5139" s="4">
        <v>6.0331825037707393E-3</v>
      </c>
      <c r="AE5139" s="4">
        <v>27.468480985222769</v>
      </c>
      <c r="AF5139" s="4">
        <v>1.0274584821482751</v>
      </c>
      <c r="AG5139" s="4">
        <v>1.2196939345649671</v>
      </c>
      <c r="AH5139" s="4">
        <v>0.15339751993903231</v>
      </c>
      <c r="AI5139" s="4">
        <v>0.1161387631975867</v>
      </c>
      <c r="AJ5139" s="4">
        <v>4500</v>
      </c>
      <c r="AK5139" s="4">
        <v>3510</v>
      </c>
      <c r="AL5139" s="4">
        <v>4260</v>
      </c>
      <c r="AM5139" s="8">
        <v>1.5667295588978999E-2</v>
      </c>
    </row>
    <row r="5140" spans="1:39" x14ac:dyDescent="0.3">
      <c r="A5140" s="4">
        <v>20201005</v>
      </c>
      <c r="B5140" s="4" t="s">
        <v>2122</v>
      </c>
      <c r="C5140" s="4">
        <v>3415</v>
      </c>
      <c r="D5140" s="4">
        <v>3715</v>
      </c>
      <c r="E5140" s="4">
        <v>3415</v>
      </c>
      <c r="F5140" s="4">
        <v>3705</v>
      </c>
      <c r="G5140" s="4">
        <v>255</v>
      </c>
      <c r="H5140" s="4">
        <v>474412</v>
      </c>
      <c r="I5140" s="4">
        <v>7.3910000000000003E-2</v>
      </c>
      <c r="J5140" s="4">
        <v>0.56405084794529736</v>
      </c>
      <c r="K5140" s="4">
        <v>1.053554502369668</v>
      </c>
      <c r="L5140" s="4">
        <v>1.0546541417591799</v>
      </c>
      <c r="M5140" s="4">
        <v>1.0357841766843721</v>
      </c>
      <c r="N5140" s="4">
        <v>0.98067760719957653</v>
      </c>
      <c r="O5140" s="4">
        <v>1.0768783607033861</v>
      </c>
      <c r="P5140" s="4">
        <v>1.191126828484167</v>
      </c>
      <c r="Q5140" s="4">
        <v>3735</v>
      </c>
      <c r="R5140" s="4">
        <v>3780</v>
      </c>
      <c r="S5140" s="4">
        <v>3635</v>
      </c>
      <c r="T5140" s="4">
        <v>3665</v>
      </c>
      <c r="U5140" s="7">
        <v>8.0971659919028341E-3</v>
      </c>
      <c r="V5140" s="7">
        <v>2.0242914979757085E-2</v>
      </c>
      <c r="W5140" s="7">
        <v>-1.8893387314439947E-2</v>
      </c>
      <c r="X5140" s="4">
        <v>6.2863949179461226E-3</v>
      </c>
      <c r="Y5140" s="4">
        <v>-1.079622132253711E-2</v>
      </c>
      <c r="Z5140" s="7">
        <v>-1.359622132253711E-2</v>
      </c>
      <c r="AA5140" s="7">
        <v>-1.359622132253711E-2</v>
      </c>
      <c r="AB5140" s="4">
        <v>0</v>
      </c>
      <c r="AC5140" s="4">
        <v>2.6990553306342779E-3</v>
      </c>
      <c r="AD5140" s="4">
        <v>0</v>
      </c>
      <c r="AE5140" s="4">
        <v>2.4082927646440702</v>
      </c>
      <c r="AF5140" s="4">
        <v>0.8744665633788401</v>
      </c>
      <c r="AG5140" s="4">
        <v>1.2607195272809879</v>
      </c>
      <c r="AH5140" s="4">
        <v>0.35035646608823467</v>
      </c>
      <c r="AI5140" s="4">
        <v>8.4919472913616401E-2</v>
      </c>
      <c r="AJ5140" s="4">
        <v>3990</v>
      </c>
      <c r="AK5140" s="4">
        <v>3630</v>
      </c>
      <c r="AL5140" s="4">
        <v>3965</v>
      </c>
      <c r="AM5140" s="8">
        <v>1.2073335602781701E-2</v>
      </c>
    </row>
    <row r="5141" spans="1:39" x14ac:dyDescent="0.3">
      <c r="A5141" s="4">
        <v>20200325</v>
      </c>
      <c r="B5141" s="4" t="s">
        <v>2123</v>
      </c>
      <c r="C5141" s="4">
        <v>18750</v>
      </c>
      <c r="D5141" s="4">
        <v>20000</v>
      </c>
      <c r="E5141" s="4">
        <v>18750</v>
      </c>
      <c r="F5141" s="4">
        <v>19550</v>
      </c>
      <c r="G5141" s="4">
        <v>1550</v>
      </c>
      <c r="H5141" s="4">
        <v>83557</v>
      </c>
      <c r="I5141" s="4">
        <v>8.6110000000000006E-2</v>
      </c>
      <c r="J5141" s="4">
        <v>0.83974183744844388</v>
      </c>
      <c r="K5141" s="4">
        <v>1.0712328767123289</v>
      </c>
      <c r="L5141" s="4">
        <v>1.0819037078029881</v>
      </c>
      <c r="M5141" s="4">
        <v>0.98093326643251377</v>
      </c>
      <c r="N5141" s="4">
        <v>0.87619047619047619</v>
      </c>
      <c r="O5141" s="4">
        <v>0.77087372260375253</v>
      </c>
      <c r="P5141" s="4">
        <v>0.76767769317107171</v>
      </c>
      <c r="Q5141" s="4">
        <v>19300</v>
      </c>
      <c r="R5141" s="4">
        <v>21450</v>
      </c>
      <c r="S5141" s="4">
        <v>19000</v>
      </c>
      <c r="T5141" s="4">
        <v>21000</v>
      </c>
      <c r="U5141" s="7">
        <v>-1.278772378516624E-2</v>
      </c>
      <c r="V5141" s="7">
        <v>9.718670076726342E-2</v>
      </c>
      <c r="W5141" s="7">
        <v>-2.8132992327365727E-2</v>
      </c>
      <c r="X5141" s="4">
        <v>-7.2380952380952213E-2</v>
      </c>
      <c r="Y5141" s="4">
        <v>7.4168797953964194E-2</v>
      </c>
      <c r="Z5141" s="7">
        <v>3.7200000000000004E-2</v>
      </c>
      <c r="AA5141" s="7">
        <v>3.7200000000000004E-2</v>
      </c>
      <c r="AB5141" s="4">
        <v>4.1666666666666657E-2</v>
      </c>
      <c r="AC5141" s="4">
        <v>2.301790281329923E-2</v>
      </c>
      <c r="AD5141" s="4">
        <v>0</v>
      </c>
      <c r="AE5141" s="4">
        <v>0.50268618285294875</v>
      </c>
      <c r="AF5141" s="4">
        <v>0.6578280325407817</v>
      </c>
      <c r="AG5141" s="4">
        <v>1.0810470000955441</v>
      </c>
      <c r="AH5141" s="4">
        <v>0.59512496778246271</v>
      </c>
      <c r="AI5141" s="4">
        <v>4.2666666666666672E-2</v>
      </c>
      <c r="AJ5141" s="4">
        <v>22950</v>
      </c>
      <c r="AK5141" s="4">
        <v>19000</v>
      </c>
      <c r="AL5141" s="4">
        <v>22250</v>
      </c>
      <c r="AM5141" s="8">
        <v>5.2622816628226002E-2</v>
      </c>
    </row>
    <row r="5142" spans="1:39" x14ac:dyDescent="0.3">
      <c r="A5142" s="4">
        <v>20200326</v>
      </c>
      <c r="B5142" s="4" t="s">
        <v>2123</v>
      </c>
      <c r="C5142" s="4">
        <v>19300</v>
      </c>
      <c r="D5142" s="4">
        <v>21450</v>
      </c>
      <c r="E5142" s="4">
        <v>19000</v>
      </c>
      <c r="F5142" s="4">
        <v>21000</v>
      </c>
      <c r="G5142" s="4">
        <v>1450</v>
      </c>
      <c r="H5142" s="4">
        <v>85528</v>
      </c>
      <c r="I5142" s="4">
        <v>7.417E-2</v>
      </c>
      <c r="J5142" s="4">
        <v>0.83063828464764311</v>
      </c>
      <c r="K5142" s="4">
        <v>1.0760034158838601</v>
      </c>
      <c r="L5142" s="4">
        <v>1.1235955056179781</v>
      </c>
      <c r="M5142" s="4">
        <v>1.061141990904497</v>
      </c>
      <c r="N5142" s="4">
        <v>0.9506564056133997</v>
      </c>
      <c r="O5142" s="4">
        <v>0.83072358661612</v>
      </c>
      <c r="P5142" s="4">
        <v>0.8256994362307738</v>
      </c>
      <c r="Q5142" s="4">
        <v>21400</v>
      </c>
      <c r="R5142" s="4">
        <v>21700</v>
      </c>
      <c r="S5142" s="4">
        <v>20150</v>
      </c>
      <c r="T5142" s="4">
        <v>20900</v>
      </c>
      <c r="U5142" s="7">
        <v>1.9047619047619049E-2</v>
      </c>
      <c r="V5142" s="7">
        <v>3.3333333333333333E-2</v>
      </c>
      <c r="W5142" s="7">
        <v>-4.0476190476190478E-2</v>
      </c>
      <c r="X5142" s="4">
        <v>-6.3377093707560159E-2</v>
      </c>
      <c r="Y5142" s="4">
        <v>-4.7619047619047623E-3</v>
      </c>
      <c r="Z5142" s="7">
        <v>-7.5619047619047627E-3</v>
      </c>
      <c r="AA5142" s="7">
        <v>1.6247619047619049E-2</v>
      </c>
      <c r="AB5142" s="4">
        <v>0</v>
      </c>
      <c r="AC5142" s="4">
        <v>2.1428571428571429E-2</v>
      </c>
      <c r="AD5142" s="4">
        <v>1.55440414507772E-2</v>
      </c>
      <c r="AE5142" s="4">
        <v>1.023588687961511</v>
      </c>
      <c r="AF5142" s="4">
        <v>0.71519571466319676</v>
      </c>
      <c r="AG5142" s="4">
        <v>1.169433809677568</v>
      </c>
      <c r="AH5142" s="4">
        <v>0.54310400402102854</v>
      </c>
      <c r="AI5142" s="4">
        <v>8.8082901554404139E-2</v>
      </c>
      <c r="AJ5142" s="4">
        <v>22950</v>
      </c>
      <c r="AK5142" s="4">
        <v>20150</v>
      </c>
      <c r="AL5142" s="4">
        <v>22550</v>
      </c>
      <c r="AM5142" s="8">
        <v>2.1614460980046799E-2</v>
      </c>
    </row>
    <row r="5143" spans="1:39" x14ac:dyDescent="0.3">
      <c r="A5143" s="4">
        <v>20191017</v>
      </c>
      <c r="B5143" s="4" t="s">
        <v>2124</v>
      </c>
      <c r="C5143" s="4">
        <v>6250</v>
      </c>
      <c r="D5143" s="4">
        <v>7340</v>
      </c>
      <c r="E5143" s="4">
        <v>6240</v>
      </c>
      <c r="F5143" s="4">
        <v>6830</v>
      </c>
      <c r="G5143" s="4">
        <v>600</v>
      </c>
      <c r="H5143" s="4">
        <v>1885982</v>
      </c>
      <c r="I5143" s="4">
        <v>9.6310000000000007E-2</v>
      </c>
      <c r="J5143" s="4">
        <v>6.748674942639294</v>
      </c>
      <c r="K5143" s="4">
        <v>1.073899371069182</v>
      </c>
      <c r="L5143" s="4">
        <v>1.0949022122475149</v>
      </c>
      <c r="M5143" s="4">
        <v>1.1165604054274969</v>
      </c>
      <c r="N5143" s="4">
        <v>1.0948144586038311</v>
      </c>
      <c r="O5143" s="4">
        <v>0.88421870280067327</v>
      </c>
      <c r="P5143" s="4">
        <v>0.62710411948338129</v>
      </c>
      <c r="Q5143" s="4">
        <v>6830</v>
      </c>
      <c r="R5143" s="4">
        <v>6930</v>
      </c>
      <c r="S5143" s="4">
        <v>6440</v>
      </c>
      <c r="T5143" s="4">
        <v>6510</v>
      </c>
      <c r="U5143" s="7">
        <v>0</v>
      </c>
      <c r="V5143" s="7">
        <v>1.4641288433382138E-2</v>
      </c>
      <c r="W5143" s="7">
        <v>-5.7101024890190338E-2</v>
      </c>
      <c r="X5143" s="4">
        <v>-9.2971066762842173E-3</v>
      </c>
      <c r="Y5143" s="4">
        <v>-4.6852122986822842E-2</v>
      </c>
      <c r="Z5143" s="7">
        <v>-4.9652122986822839E-2</v>
      </c>
      <c r="AA5143" s="7">
        <v>-4.9652122986822839E-2</v>
      </c>
      <c r="AB5143" s="4">
        <v>3.210272873194221E-3</v>
      </c>
      <c r="AC5143" s="4">
        <v>7.4670571010248904E-2</v>
      </c>
      <c r="AD5143" s="4">
        <v>1.6000000000000001E-3</v>
      </c>
      <c r="AE5143" s="4">
        <v>4.9451388506506619</v>
      </c>
      <c r="AF5143" s="4">
        <v>0.96687129446740061</v>
      </c>
      <c r="AG5143" s="4">
        <v>1.183850114634764</v>
      </c>
      <c r="AH5143" s="4">
        <v>0.1895622942261399</v>
      </c>
      <c r="AI5143" s="4">
        <v>9.2799999999999994E-2</v>
      </c>
      <c r="AJ5143" s="4">
        <v>6930</v>
      </c>
      <c r="AK5143" s="4">
        <v>6350</v>
      </c>
      <c r="AL5143" s="4">
        <v>6560</v>
      </c>
      <c r="AM5143" s="8">
        <v>-4.0953435271597503E-3</v>
      </c>
    </row>
    <row r="5144" spans="1:39" x14ac:dyDescent="0.3">
      <c r="A5144" s="4">
        <v>20191220</v>
      </c>
      <c r="B5144" s="4" t="s">
        <v>2124</v>
      </c>
      <c r="C5144" s="4">
        <v>6210</v>
      </c>
      <c r="D5144" s="4">
        <v>6840</v>
      </c>
      <c r="E5144" s="4">
        <v>6210</v>
      </c>
      <c r="F5144" s="4">
        <v>6760</v>
      </c>
      <c r="G5144" s="4">
        <v>650</v>
      </c>
      <c r="H5144" s="4">
        <v>1243923</v>
      </c>
      <c r="I5144" s="4">
        <v>0.10638</v>
      </c>
      <c r="J5144" s="4">
        <v>5.7444618389880997</v>
      </c>
      <c r="K5144" s="4">
        <v>1.0601150026136961</v>
      </c>
      <c r="L5144" s="4">
        <v>1.08021732182806</v>
      </c>
      <c r="M5144" s="4">
        <v>1.12106135986733</v>
      </c>
      <c r="N5144" s="4">
        <v>1.115695659349728</v>
      </c>
      <c r="O5144" s="4">
        <v>1.093585699263933</v>
      </c>
      <c r="P5144" s="4">
        <v>0.85479452054794525</v>
      </c>
      <c r="Q5144" s="4">
        <v>6900</v>
      </c>
      <c r="R5144" s="4">
        <v>6950</v>
      </c>
      <c r="S5144" s="4">
        <v>6380</v>
      </c>
      <c r="T5144" s="4">
        <v>6550</v>
      </c>
      <c r="U5144" s="7">
        <v>2.0710059171597635E-2</v>
      </c>
      <c r="V5144" s="7">
        <v>2.8106508875739646E-2</v>
      </c>
      <c r="W5144" s="7">
        <v>-5.6213017751479293E-2</v>
      </c>
      <c r="X5144" s="4">
        <v>9.6550585905267883E-3</v>
      </c>
      <c r="Y5144" s="4">
        <v>-3.1065088757396449E-2</v>
      </c>
      <c r="Z5144" s="7">
        <v>-3.3865088757396446E-2</v>
      </c>
      <c r="AA5144" s="7">
        <v>1.7910059171597634E-2</v>
      </c>
      <c r="AB5144" s="4">
        <v>0</v>
      </c>
      <c r="AC5144" s="4">
        <v>1.183431952662722E-2</v>
      </c>
      <c r="AD5144" s="4">
        <v>0</v>
      </c>
      <c r="AE5144" s="4">
        <v>8.2355554378554459</v>
      </c>
      <c r="AF5144" s="4">
        <v>1.010488788425326</v>
      </c>
      <c r="AG5144" s="4">
        <v>1.205241395851012</v>
      </c>
      <c r="AH5144" s="4">
        <v>0.15991078006819279</v>
      </c>
      <c r="AI5144" s="4">
        <v>8.8566827697262485E-2</v>
      </c>
      <c r="AJ5144" s="4">
        <v>7280</v>
      </c>
      <c r="AK5144" s="4">
        <v>6260</v>
      </c>
      <c r="AL5144" s="4">
        <v>7120</v>
      </c>
      <c r="AM5144" s="8">
        <v>2.90190638557637E-3</v>
      </c>
    </row>
    <row r="5145" spans="1:39" x14ac:dyDescent="0.3">
      <c r="A5145" s="4">
        <v>20200116</v>
      </c>
      <c r="B5145" s="4" t="s">
        <v>2124</v>
      </c>
      <c r="C5145" s="4">
        <v>6780</v>
      </c>
      <c r="D5145" s="4">
        <v>7400</v>
      </c>
      <c r="E5145" s="4">
        <v>6780</v>
      </c>
      <c r="F5145" s="4">
        <v>7400</v>
      </c>
      <c r="G5145" s="4">
        <v>660</v>
      </c>
      <c r="H5145" s="4">
        <v>412262</v>
      </c>
      <c r="I5145" s="4">
        <v>9.7919999999999993E-2</v>
      </c>
      <c r="J5145" s="4">
        <v>1.4488010882999669</v>
      </c>
      <c r="K5145" s="4">
        <v>1.063218390804598</v>
      </c>
      <c r="L5145" s="4">
        <v>1.0568409025992569</v>
      </c>
      <c r="M5145" s="4">
        <v>1.0253567964528201</v>
      </c>
      <c r="N5145" s="4">
        <v>1.0733971569480709</v>
      </c>
      <c r="O5145" s="4">
        <v>1.1539961013645219</v>
      </c>
      <c r="P5145" s="4">
        <v>1.0643015521064301</v>
      </c>
      <c r="Q5145" s="4">
        <v>7530</v>
      </c>
      <c r="R5145" s="4">
        <v>8230</v>
      </c>
      <c r="S5145" s="4">
        <v>7530</v>
      </c>
      <c r="T5145" s="4">
        <v>8230</v>
      </c>
      <c r="U5145" s="7">
        <v>1.7567567567567569E-2</v>
      </c>
      <c r="V5145" s="7">
        <v>0.11216216216216217</v>
      </c>
      <c r="W5145" s="7">
        <v>1.7567567567567569E-2</v>
      </c>
      <c r="X5145" s="4">
        <v>3.1476646359153017E-2</v>
      </c>
      <c r="Y5145" s="4">
        <v>0.1121621621621622</v>
      </c>
      <c r="Z5145" s="7">
        <v>3.7200000000000004E-2</v>
      </c>
      <c r="AA5145" s="7">
        <v>1.4767567567567568E-2</v>
      </c>
      <c r="AB5145" s="4">
        <v>0</v>
      </c>
      <c r="AC5145" s="4">
        <v>0</v>
      </c>
      <c r="AD5145" s="4">
        <v>0</v>
      </c>
      <c r="AE5145" s="4">
        <v>4.2589489560842573</v>
      </c>
      <c r="AF5145" s="4">
        <v>0.9675972720272199</v>
      </c>
      <c r="AG5145" s="4">
        <v>1.3475313535662401</v>
      </c>
      <c r="AH5145" s="4">
        <v>0.29139006411812413</v>
      </c>
      <c r="AI5145" s="4">
        <v>9.1445427728613568E-2</v>
      </c>
      <c r="AJ5145" s="4">
        <v>8970</v>
      </c>
      <c r="AK5145" s="4">
        <v>7530</v>
      </c>
      <c r="AL5145" s="4">
        <v>8000</v>
      </c>
      <c r="AM5145" s="8">
        <v>1.08369160776588E-2</v>
      </c>
    </row>
    <row r="5146" spans="1:39" x14ac:dyDescent="0.3">
      <c r="A5146" s="4">
        <v>20200117</v>
      </c>
      <c r="B5146" s="4" t="s">
        <v>2124</v>
      </c>
      <c r="C5146" s="4">
        <v>7530</v>
      </c>
      <c r="D5146" s="4">
        <v>8230</v>
      </c>
      <c r="E5146" s="4">
        <v>7530</v>
      </c>
      <c r="F5146" s="4">
        <v>8230</v>
      </c>
      <c r="G5146" s="4">
        <v>830</v>
      </c>
      <c r="H5146" s="4">
        <v>1427124</v>
      </c>
      <c r="I5146" s="4">
        <v>0.11216</v>
      </c>
      <c r="J5146" s="4">
        <v>3.8486404854205292</v>
      </c>
      <c r="K5146" s="4">
        <v>1.103710326329906</v>
      </c>
      <c r="L5146" s="4">
        <v>1.1471982157792029</v>
      </c>
      <c r="M5146" s="4">
        <v>1.1289437585733879</v>
      </c>
      <c r="N5146" s="4">
        <v>1.1764705882352939</v>
      </c>
      <c r="O5146" s="4">
        <v>1.2772561496081321</v>
      </c>
      <c r="P5146" s="4">
        <v>1.192494385278563</v>
      </c>
      <c r="Q5146" s="4">
        <v>8400</v>
      </c>
      <c r="R5146" s="4">
        <v>8970</v>
      </c>
      <c r="S5146" s="4">
        <v>8230</v>
      </c>
      <c r="T5146" s="4">
        <v>8630</v>
      </c>
      <c r="U5146" s="7">
        <v>2.0656136087484813E-2</v>
      </c>
      <c r="V5146" s="7">
        <v>8.9914945321992706E-2</v>
      </c>
      <c r="W5146" s="7">
        <v>0</v>
      </c>
      <c r="X5146" s="4">
        <v>3.8739189478950747E-2</v>
      </c>
      <c r="Y5146" s="4">
        <v>4.8602673147023087E-2</v>
      </c>
      <c r="Z5146" s="7">
        <v>3.7200000000000004E-2</v>
      </c>
      <c r="AA5146" s="7">
        <v>1.7856136087484813E-2</v>
      </c>
      <c r="AB5146" s="4">
        <v>1.7567567567567569E-2</v>
      </c>
      <c r="AC5146" s="4">
        <v>0</v>
      </c>
      <c r="AD5146" s="4">
        <v>0</v>
      </c>
      <c r="AE5146" s="4">
        <v>3.4616918367445941</v>
      </c>
      <c r="AF5146" s="4">
        <v>1.050662768126295</v>
      </c>
      <c r="AG5146" s="4">
        <v>1.511890539428842</v>
      </c>
      <c r="AH5146" s="4">
        <v>0.2903566365237305</v>
      </c>
      <c r="AI5146" s="4">
        <v>9.2961487383798141E-2</v>
      </c>
      <c r="AJ5146" s="4">
        <v>8970</v>
      </c>
      <c r="AK5146" s="4">
        <v>7230</v>
      </c>
      <c r="AL5146" s="4">
        <v>7450</v>
      </c>
      <c r="AM5146" s="8">
        <v>2.75301529393028E-3</v>
      </c>
    </row>
    <row r="5147" spans="1:39" x14ac:dyDescent="0.3">
      <c r="A5147" s="4">
        <v>20200407</v>
      </c>
      <c r="B5147" s="4" t="s">
        <v>2124</v>
      </c>
      <c r="C5147" s="4">
        <v>4630</v>
      </c>
      <c r="D5147" s="4">
        <v>5220</v>
      </c>
      <c r="E5147" s="4">
        <v>4585</v>
      </c>
      <c r="F5147" s="4">
        <v>5060</v>
      </c>
      <c r="G5147" s="4">
        <v>480</v>
      </c>
      <c r="H5147" s="4">
        <v>255231</v>
      </c>
      <c r="I5147" s="4">
        <v>0.1048</v>
      </c>
      <c r="J5147" s="4">
        <v>2.041506660086434</v>
      </c>
      <c r="K5147" s="4">
        <v>1.0619097586568731</v>
      </c>
      <c r="L5147" s="4">
        <v>1.0761378136962989</v>
      </c>
      <c r="M5147" s="4">
        <v>1.157497426512639</v>
      </c>
      <c r="N5147" s="4">
        <v>1.1237577036255619</v>
      </c>
      <c r="O5147" s="4">
        <v>0.82270848858478418</v>
      </c>
      <c r="P5147" s="4">
        <v>0.80708726830467814</v>
      </c>
      <c r="Q5147" s="4">
        <v>5100</v>
      </c>
      <c r="R5147" s="4">
        <v>5280</v>
      </c>
      <c r="S5147" s="4">
        <v>4940</v>
      </c>
      <c r="T5147" s="4">
        <v>5210</v>
      </c>
      <c r="U5147" s="7">
        <v>7.9051383399209481E-3</v>
      </c>
      <c r="V5147" s="7">
        <v>4.3478260869565216E-2</v>
      </c>
      <c r="W5147" s="7">
        <v>-2.3715415019762844E-2</v>
      </c>
      <c r="X5147" s="4">
        <v>-5.2967630892232533E-2</v>
      </c>
      <c r="Y5147" s="4">
        <v>2.964426877470356E-2</v>
      </c>
      <c r="Z5147" s="7">
        <v>3.7200000000000004E-2</v>
      </c>
      <c r="AA5147" s="7">
        <v>3.7200000000000004E-2</v>
      </c>
      <c r="AB5147" s="4">
        <v>0</v>
      </c>
      <c r="AC5147" s="4">
        <v>3.1620553359683792E-2</v>
      </c>
      <c r="AD5147" s="4">
        <v>9.7192224622030237E-3</v>
      </c>
      <c r="AE5147" s="4">
        <v>2.624051569921658</v>
      </c>
      <c r="AF5147" s="4">
        <v>0.76719034190153967</v>
      </c>
      <c r="AG5147" s="4">
        <v>1.4760053955158341</v>
      </c>
      <c r="AH5147" s="4">
        <v>0.625953194927793</v>
      </c>
      <c r="AI5147" s="4">
        <v>9.2872570194384454E-2</v>
      </c>
      <c r="AJ5147" s="4">
        <v>5410</v>
      </c>
      <c r="AK5147" s="4">
        <v>4700</v>
      </c>
      <c r="AL5147" s="4">
        <v>4945</v>
      </c>
      <c r="AM5147" s="8">
        <v>1.6225446957428301E-2</v>
      </c>
    </row>
    <row r="5148" spans="1:39" x14ac:dyDescent="0.3">
      <c r="A5148" s="4">
        <v>20200416</v>
      </c>
      <c r="B5148" s="4" t="s">
        <v>2124</v>
      </c>
      <c r="C5148" s="4">
        <v>5220</v>
      </c>
      <c r="D5148" s="4">
        <v>5580</v>
      </c>
      <c r="E5148" s="4">
        <v>5050</v>
      </c>
      <c r="F5148" s="4">
        <v>5490</v>
      </c>
      <c r="G5148" s="4">
        <v>545</v>
      </c>
      <c r="H5148" s="4">
        <v>468475</v>
      </c>
      <c r="I5148" s="4">
        <v>0.11021</v>
      </c>
      <c r="J5148" s="4">
        <v>2.942462215449976</v>
      </c>
      <c r="K5148" s="4">
        <v>1.081063340991139</v>
      </c>
      <c r="L5148" s="4">
        <v>1.0762595569496181</v>
      </c>
      <c r="M5148" s="4">
        <v>1.106297229219144</v>
      </c>
      <c r="N5148" s="4">
        <v>1.2251046025104599</v>
      </c>
      <c r="O5148" s="4">
        <v>0.92726044364373372</v>
      </c>
      <c r="P5148" s="4">
        <v>0.88572196827104066</v>
      </c>
      <c r="Q5148" s="4">
        <v>5780</v>
      </c>
      <c r="R5148" s="4">
        <v>5880</v>
      </c>
      <c r="S5148" s="4">
        <v>5470</v>
      </c>
      <c r="T5148" s="4">
        <v>5620</v>
      </c>
      <c r="U5148" s="7">
        <v>5.2823315118397086E-2</v>
      </c>
      <c r="V5148" s="7">
        <v>7.1038251366120214E-2</v>
      </c>
      <c r="W5148" s="7">
        <v>-3.6429872495446266E-3</v>
      </c>
      <c r="X5148" s="4">
        <v>-1.227336122733612E-3</v>
      </c>
      <c r="Y5148" s="4">
        <v>2.367941712204007E-2</v>
      </c>
      <c r="Z5148" s="7">
        <v>5.0023315118397089E-2</v>
      </c>
      <c r="AA5148" s="7">
        <v>5.0023315118397089E-2</v>
      </c>
      <c r="AB5148" s="4">
        <v>5.5611729019211333E-2</v>
      </c>
      <c r="AC5148" s="4">
        <v>1.6393442622950821E-2</v>
      </c>
      <c r="AD5148" s="4">
        <v>3.2567049808429123E-2</v>
      </c>
      <c r="AE5148" s="4">
        <v>1.8920408880344739</v>
      </c>
      <c r="AF5148" s="4">
        <v>0.90486366263041107</v>
      </c>
      <c r="AG5148" s="4">
        <v>1.540928216356289</v>
      </c>
      <c r="AH5148" s="4">
        <v>0.45617936691491201</v>
      </c>
      <c r="AI5148" s="4">
        <v>5.1724137931034482E-2</v>
      </c>
      <c r="AJ5148" s="4">
        <v>5880</v>
      </c>
      <c r="AK5148" s="4">
        <v>4700</v>
      </c>
      <c r="AL5148" s="4">
        <v>5180</v>
      </c>
      <c r="AM5148" s="8">
        <v>2.1530748510397799E-2</v>
      </c>
    </row>
    <row r="5149" spans="1:39" x14ac:dyDescent="0.3">
      <c r="A5149" s="4">
        <v>20200427</v>
      </c>
      <c r="B5149" s="4" t="s">
        <v>2124</v>
      </c>
      <c r="C5149" s="4">
        <v>5170</v>
      </c>
      <c r="D5149" s="4">
        <v>5800</v>
      </c>
      <c r="E5149" s="4">
        <v>5100</v>
      </c>
      <c r="F5149" s="4">
        <v>5750</v>
      </c>
      <c r="G5149" s="4">
        <v>590</v>
      </c>
      <c r="H5149" s="4">
        <v>653858</v>
      </c>
      <c r="I5149" s="4">
        <v>0.11434</v>
      </c>
      <c r="J5149" s="4">
        <v>2.6632414451263302</v>
      </c>
      <c r="K5149" s="4">
        <v>1.0720944686140459</v>
      </c>
      <c r="L5149" s="4">
        <v>1.0948210205635951</v>
      </c>
      <c r="M5149" s="4">
        <v>1.0947168015230839</v>
      </c>
      <c r="N5149" s="4">
        <v>1.151266393032335</v>
      </c>
      <c r="O5149" s="4">
        <v>1.019654204226393</v>
      </c>
      <c r="P5149" s="4">
        <v>0.93550442669848277</v>
      </c>
      <c r="Q5149" s="4">
        <v>5700</v>
      </c>
      <c r="R5149" s="4">
        <v>5700</v>
      </c>
      <c r="S5149" s="4">
        <v>5420</v>
      </c>
      <c r="T5149" s="4">
        <v>5540</v>
      </c>
      <c r="U5149" s="7">
        <v>-8.6956521739130436E-3</v>
      </c>
      <c r="V5149" s="7">
        <v>-8.6956521739130436E-3</v>
      </c>
      <c r="W5149" s="7">
        <v>-5.7391304347826085E-2</v>
      </c>
      <c r="X5149" s="4">
        <v>5.4459905896486131E-2</v>
      </c>
      <c r="Y5149" s="4">
        <v>-3.6521739130434792E-2</v>
      </c>
      <c r="Z5149" s="7">
        <v>-3.9321739130434789E-2</v>
      </c>
      <c r="AA5149" s="7">
        <v>-3.9321739130434789E-2</v>
      </c>
      <c r="AB5149" s="4">
        <v>0</v>
      </c>
      <c r="AC5149" s="4">
        <v>8.6956521739130436E-3</v>
      </c>
      <c r="AD5149" s="4">
        <v>1.353965183752418E-2</v>
      </c>
      <c r="AE5149" s="4">
        <v>6.8024469158664598</v>
      </c>
      <c r="AF5149" s="4">
        <v>0.99110321447175942</v>
      </c>
      <c r="AG5149" s="4">
        <v>1.5703013242035531</v>
      </c>
      <c r="AH5149" s="4">
        <v>0.37215619624632817</v>
      </c>
      <c r="AI5149" s="4">
        <v>0.11218568665377179</v>
      </c>
      <c r="AJ5149" s="4">
        <v>6300</v>
      </c>
      <c r="AK5149" s="4">
        <v>5420</v>
      </c>
      <c r="AL5149" s="4">
        <v>6180</v>
      </c>
      <c r="AM5149" s="8">
        <v>2.1960313340238499E-2</v>
      </c>
    </row>
    <row r="5150" spans="1:39" x14ac:dyDescent="0.3">
      <c r="A5150" s="4">
        <v>20200511</v>
      </c>
      <c r="B5150" s="4" t="s">
        <v>2124</v>
      </c>
      <c r="C5150" s="4">
        <v>6290</v>
      </c>
      <c r="D5150" s="4">
        <v>7000</v>
      </c>
      <c r="E5150" s="4">
        <v>6290</v>
      </c>
      <c r="F5150" s="4">
        <v>6830</v>
      </c>
      <c r="G5150" s="4">
        <v>640</v>
      </c>
      <c r="H5150" s="4">
        <v>731057</v>
      </c>
      <c r="I5150" s="4">
        <v>0.10339</v>
      </c>
      <c r="J5150" s="4">
        <v>2.6875791321891729</v>
      </c>
      <c r="K5150" s="4">
        <v>1.0671875</v>
      </c>
      <c r="L5150" s="4">
        <v>1.090009575486754</v>
      </c>
      <c r="M5150" s="4">
        <v>1.1625531914893621</v>
      </c>
      <c r="N5150" s="4">
        <v>1.2343559390954679</v>
      </c>
      <c r="O5150" s="4">
        <v>1.2331116661150061</v>
      </c>
      <c r="P5150" s="4">
        <v>1.1131785893761801</v>
      </c>
      <c r="Q5150" s="4">
        <v>6940</v>
      </c>
      <c r="R5150" s="4">
        <v>7770</v>
      </c>
      <c r="S5150" s="4">
        <v>6820</v>
      </c>
      <c r="T5150" s="4">
        <v>7560</v>
      </c>
      <c r="U5150" s="7">
        <v>1.6105417276720352E-2</v>
      </c>
      <c r="V5150" s="7">
        <v>0.1376281112737921</v>
      </c>
      <c r="W5150" s="7">
        <v>-1.4641288433382138E-3</v>
      </c>
      <c r="X5150" s="4">
        <v>5.8374373108028572E-2</v>
      </c>
      <c r="Y5150" s="4">
        <v>0.10688140556368959</v>
      </c>
      <c r="Z5150" s="7">
        <v>3.7200000000000004E-2</v>
      </c>
      <c r="AA5150" s="7">
        <v>1.3305417276720351E-2</v>
      </c>
      <c r="AB5150" s="4">
        <v>1.451612903225807E-2</v>
      </c>
      <c r="AC5150" s="4">
        <v>2.4890190336749631E-2</v>
      </c>
      <c r="AD5150" s="4">
        <v>0</v>
      </c>
      <c r="AE5150" s="4">
        <v>5.4325406851452778</v>
      </c>
      <c r="AF5150" s="4">
        <v>1.0597479412841471</v>
      </c>
      <c r="AG5150" s="4">
        <v>1.77537653940259</v>
      </c>
      <c r="AH5150" s="4">
        <v>0.38035981669950703</v>
      </c>
      <c r="AI5150" s="4">
        <v>8.5850556438791734E-2</v>
      </c>
      <c r="AJ5150" s="4">
        <v>7930</v>
      </c>
      <c r="AK5150" s="4">
        <v>6820</v>
      </c>
      <c r="AL5150" s="4">
        <v>7460</v>
      </c>
      <c r="AM5150" s="8">
        <v>4.0158289576630096E-3</v>
      </c>
    </row>
    <row r="5151" spans="1:39" x14ac:dyDescent="0.3">
      <c r="A5151" s="4">
        <v>20200512</v>
      </c>
      <c r="B5151" s="4" t="s">
        <v>2124</v>
      </c>
      <c r="C5151" s="4">
        <v>6940</v>
      </c>
      <c r="D5151" s="4">
        <v>7770</v>
      </c>
      <c r="E5151" s="4">
        <v>6820</v>
      </c>
      <c r="F5151" s="4">
        <v>7560</v>
      </c>
      <c r="G5151" s="4">
        <v>730</v>
      </c>
      <c r="H5151" s="4">
        <v>1007389</v>
      </c>
      <c r="I5151" s="4">
        <v>0.10688</v>
      </c>
      <c r="J5151" s="4">
        <v>2.785176858173398</v>
      </c>
      <c r="K5151" s="4">
        <v>1.1020408163265309</v>
      </c>
      <c r="L5151" s="4">
        <v>1.1478894624962039</v>
      </c>
      <c r="M5151" s="4">
        <v>1.2367086536888601</v>
      </c>
      <c r="N5151" s="4">
        <v>1.3378755032517811</v>
      </c>
      <c r="O5151" s="4">
        <v>1.36236672172999</v>
      </c>
      <c r="P5151" s="4">
        <v>1.2303352500813709</v>
      </c>
      <c r="Q5151" s="4">
        <v>7470</v>
      </c>
      <c r="R5151" s="4">
        <v>7930</v>
      </c>
      <c r="S5151" s="4">
        <v>7200</v>
      </c>
      <c r="T5151" s="4">
        <v>7820</v>
      </c>
      <c r="U5151" s="7">
        <v>-1.1904761904761904E-2</v>
      </c>
      <c r="V5151" s="7">
        <v>4.8941798941798939E-2</v>
      </c>
      <c r="W5151" s="7">
        <v>-4.7619047619047616E-2</v>
      </c>
      <c r="X5151" s="4">
        <v>6.4195018360394637E-2</v>
      </c>
      <c r="Y5151" s="4">
        <v>3.439153439153439E-2</v>
      </c>
      <c r="Z5151" s="7">
        <v>3.7200000000000004E-2</v>
      </c>
      <c r="AA5151" s="7">
        <v>3.7200000000000004E-2</v>
      </c>
      <c r="AB5151" s="4">
        <v>1.6105417276720348E-2</v>
      </c>
      <c r="AC5151" s="4">
        <v>2.777777777777778E-2</v>
      </c>
      <c r="AD5151" s="4">
        <v>1.7291066282420751E-2</v>
      </c>
      <c r="AE5151" s="4">
        <v>1.377989677959448</v>
      </c>
      <c r="AF5151" s="4">
        <v>1.125046615147743</v>
      </c>
      <c r="AG5151" s="4">
        <v>1.9821994800506659</v>
      </c>
      <c r="AH5151" s="4">
        <v>0.38436196571111397</v>
      </c>
      <c r="AI5151" s="4">
        <v>8.9337175792507204E-2</v>
      </c>
      <c r="AJ5151" s="4">
        <v>7930</v>
      </c>
      <c r="AK5151" s="4">
        <v>7050</v>
      </c>
      <c r="AL5151" s="4">
        <v>7540</v>
      </c>
      <c r="AM5151" s="8">
        <v>-1.2116080180846001E-3</v>
      </c>
    </row>
    <row r="5152" spans="1:39" x14ac:dyDescent="0.3">
      <c r="A5152" s="4">
        <v>20200602</v>
      </c>
      <c r="B5152" s="4" t="s">
        <v>2124</v>
      </c>
      <c r="C5152" s="4">
        <v>6640</v>
      </c>
      <c r="D5152" s="4">
        <v>7390</v>
      </c>
      <c r="E5152" s="4">
        <v>6640</v>
      </c>
      <c r="F5152" s="4">
        <v>7210</v>
      </c>
      <c r="G5152" s="4">
        <v>570</v>
      </c>
      <c r="H5152" s="4">
        <v>377447</v>
      </c>
      <c r="I5152" s="4">
        <v>8.584E-2</v>
      </c>
      <c r="J5152" s="4">
        <v>1.8191935238220101</v>
      </c>
      <c r="K5152" s="4">
        <v>1.0613346418056919</v>
      </c>
      <c r="L5152" s="4">
        <v>1.062168532704773</v>
      </c>
      <c r="M5152" s="4">
        <v>1.0192253322024309</v>
      </c>
      <c r="N5152" s="4">
        <v>1.0197298635174319</v>
      </c>
      <c r="O5152" s="4">
        <v>1.2707084948889671</v>
      </c>
      <c r="P5152" s="4">
        <v>1.149141331633263</v>
      </c>
      <c r="Q5152" s="4">
        <v>7240</v>
      </c>
      <c r="R5152" s="4">
        <v>7300</v>
      </c>
      <c r="S5152" s="4">
        <v>6800</v>
      </c>
      <c r="T5152" s="4">
        <v>6870</v>
      </c>
      <c r="U5152" s="7">
        <v>4.160887656033287E-3</v>
      </c>
      <c r="V5152" s="7">
        <v>1.2482662968099861E-2</v>
      </c>
      <c r="W5152" s="7">
        <v>-5.6865464632454926E-2</v>
      </c>
      <c r="X5152" s="4">
        <v>2.8215826320627711E-2</v>
      </c>
      <c r="Y5152" s="4">
        <v>-4.7156726768377247E-2</v>
      </c>
      <c r="Z5152" s="7">
        <v>-4.9956726768377244E-2</v>
      </c>
      <c r="AA5152" s="7">
        <v>-4.9956726768377244E-2</v>
      </c>
      <c r="AB5152" s="4">
        <v>0</v>
      </c>
      <c r="AC5152" s="4">
        <v>2.4965325936199718E-2</v>
      </c>
      <c r="AD5152" s="4">
        <v>0</v>
      </c>
      <c r="AE5152" s="4">
        <v>2.7984534056955601</v>
      </c>
      <c r="AF5152" s="4">
        <v>0.88675357697052071</v>
      </c>
      <c r="AG5152" s="4">
        <v>1.4609283649969891</v>
      </c>
      <c r="AH5152" s="4">
        <v>0.44321275315235897</v>
      </c>
      <c r="AI5152" s="4">
        <v>8.5843373493975902E-2</v>
      </c>
      <c r="AJ5152" s="4">
        <v>7300</v>
      </c>
      <c r="AK5152" s="4">
        <v>6430</v>
      </c>
      <c r="AL5152" s="4">
        <v>6610</v>
      </c>
      <c r="AM5152" s="8">
        <v>1.06834121029236E-2</v>
      </c>
    </row>
    <row r="5153" spans="1:39" x14ac:dyDescent="0.3">
      <c r="A5153" s="4">
        <v>20200813</v>
      </c>
      <c r="B5153" s="4" t="s">
        <v>2124</v>
      </c>
      <c r="C5153" s="4">
        <v>6290</v>
      </c>
      <c r="D5153" s="4">
        <v>6860</v>
      </c>
      <c r="E5153" s="4">
        <v>6190</v>
      </c>
      <c r="F5153" s="4">
        <v>6730</v>
      </c>
      <c r="G5153" s="4">
        <v>500</v>
      </c>
      <c r="H5153" s="4">
        <v>396348</v>
      </c>
      <c r="I5153" s="4">
        <v>8.0259999999999998E-2</v>
      </c>
      <c r="J5153" s="4">
        <v>3.2565110007936942</v>
      </c>
      <c r="K5153" s="4">
        <v>1.0510150963040079</v>
      </c>
      <c r="L5153" s="4">
        <v>1.0578434454574031</v>
      </c>
      <c r="M5153" s="4">
        <v>1.0837359098228661</v>
      </c>
      <c r="N5153" s="4">
        <v>1.090850149931113</v>
      </c>
      <c r="O5153" s="4">
        <v>1.0556310781135629</v>
      </c>
      <c r="P5153" s="4">
        <v>1.125763193844266</v>
      </c>
      <c r="Q5153" s="4">
        <v>6710</v>
      </c>
      <c r="R5153" s="4">
        <v>6780</v>
      </c>
      <c r="S5153" s="4">
        <v>6480</v>
      </c>
      <c r="T5153" s="4">
        <v>6680</v>
      </c>
      <c r="U5153" s="7">
        <v>-2.9717682020802376E-3</v>
      </c>
      <c r="V5153" s="7">
        <v>7.429420505200594E-3</v>
      </c>
      <c r="W5153" s="7">
        <v>-3.7147102526002972E-2</v>
      </c>
      <c r="X5153" s="4">
        <v>-5.5109814409594121E-3</v>
      </c>
      <c r="Y5153" s="4">
        <v>-7.429420505200594E-3</v>
      </c>
      <c r="Z5153" s="7">
        <v>-1.0229420505200594E-2</v>
      </c>
      <c r="AA5153" s="7">
        <v>-1.0229420505200594E-2</v>
      </c>
      <c r="AB5153" s="4">
        <v>3.189792663476874E-3</v>
      </c>
      <c r="AC5153" s="4">
        <v>1.931649331352155E-2</v>
      </c>
      <c r="AD5153" s="4">
        <v>1.5898251192368838E-2</v>
      </c>
      <c r="AE5153" s="4">
        <v>3.633586666544431</v>
      </c>
      <c r="AF5153" s="4">
        <v>0.99324878493873792</v>
      </c>
      <c r="AG5153" s="4">
        <v>1.1548515521853959</v>
      </c>
      <c r="AH5153" s="4">
        <v>0.14088494553032579</v>
      </c>
      <c r="AI5153" s="4">
        <v>6.9952305246422888E-2</v>
      </c>
      <c r="AJ5153" s="4">
        <v>6780</v>
      </c>
      <c r="AK5153" s="4">
        <v>5750</v>
      </c>
      <c r="AL5153" s="4">
        <v>6050</v>
      </c>
      <c r="AM5153" s="8">
        <v>1.08443707016523E-2</v>
      </c>
    </row>
    <row r="5154" spans="1:39" x14ac:dyDescent="0.3">
      <c r="A5154" s="4">
        <v>20200825</v>
      </c>
      <c r="B5154" s="4" t="s">
        <v>2124</v>
      </c>
      <c r="C5154" s="4">
        <v>5990</v>
      </c>
      <c r="D5154" s="4">
        <v>6820</v>
      </c>
      <c r="E5154" s="4">
        <v>5990</v>
      </c>
      <c r="F5154" s="4">
        <v>6710</v>
      </c>
      <c r="G5154" s="4">
        <v>720</v>
      </c>
      <c r="H5154" s="4">
        <v>494153</v>
      </c>
      <c r="I5154" s="4">
        <v>0.1202</v>
      </c>
      <c r="J5154" s="4">
        <v>3.0825320087955959</v>
      </c>
      <c r="K5154" s="4">
        <v>1.0736000000000001</v>
      </c>
      <c r="L5154" s="4">
        <v>1.0829567462879279</v>
      </c>
      <c r="M5154" s="4">
        <v>1.0652484521352601</v>
      </c>
      <c r="N5154" s="4">
        <v>1.0831315577078291</v>
      </c>
      <c r="O5154" s="4">
        <v>1.06496667019363</v>
      </c>
      <c r="P5154" s="4">
        <v>1.1223863953164199</v>
      </c>
      <c r="Q5154" s="4">
        <v>6710</v>
      </c>
      <c r="R5154" s="4">
        <v>6770</v>
      </c>
      <c r="S5154" s="4">
        <v>6450</v>
      </c>
      <c r="T5154" s="4">
        <v>6520</v>
      </c>
      <c r="U5154" s="7">
        <v>0</v>
      </c>
      <c r="V5154" s="7">
        <v>8.9418777943368107E-3</v>
      </c>
      <c r="W5154" s="7">
        <v>-3.8748137108792845E-2</v>
      </c>
      <c r="X5154" s="4">
        <v>1.4527845036319609E-3</v>
      </c>
      <c r="Y5154" s="4">
        <v>-2.8315946348733231E-2</v>
      </c>
      <c r="Z5154" s="7">
        <v>-3.1115946348733232E-2</v>
      </c>
      <c r="AA5154" s="7">
        <v>-3.1115946348733232E-2</v>
      </c>
      <c r="AB5154" s="4">
        <v>0</v>
      </c>
      <c r="AC5154" s="4">
        <v>1.6393442622950821E-2</v>
      </c>
      <c r="AD5154" s="4">
        <v>0</v>
      </c>
      <c r="AE5154" s="4">
        <v>9.1971374862737054</v>
      </c>
      <c r="AF5154" s="4">
        <v>1.0066781768748949</v>
      </c>
      <c r="AG5154" s="4">
        <v>1.1582585108003329</v>
      </c>
      <c r="AH5154" s="4">
        <v>0.13000100373207221</v>
      </c>
      <c r="AI5154" s="4">
        <v>0.12020033388981639</v>
      </c>
      <c r="AJ5154" s="4">
        <v>6940</v>
      </c>
      <c r="AK5154" s="4">
        <v>6350</v>
      </c>
      <c r="AL5154" s="4">
        <v>6430</v>
      </c>
      <c r="AM5154" s="8">
        <v>2.5216367652306101E-2</v>
      </c>
    </row>
    <row r="5155" spans="1:39" x14ac:dyDescent="0.3">
      <c r="A5155" s="4">
        <v>20200908</v>
      </c>
      <c r="B5155" s="4" t="s">
        <v>2124</v>
      </c>
      <c r="C5155" s="4">
        <v>7240</v>
      </c>
      <c r="D5155" s="4">
        <v>8100</v>
      </c>
      <c r="E5155" s="4">
        <v>7180</v>
      </c>
      <c r="F5155" s="4">
        <v>7900</v>
      </c>
      <c r="G5155" s="4">
        <v>860</v>
      </c>
      <c r="H5155" s="4">
        <v>1461070</v>
      </c>
      <c r="I5155" s="4">
        <v>0.12216</v>
      </c>
      <c r="J5155" s="4">
        <v>3.7491240274491502</v>
      </c>
      <c r="K5155" s="4">
        <v>1.090658076392085</v>
      </c>
      <c r="L5155" s="4">
        <v>1.122477976697926</v>
      </c>
      <c r="M5155" s="4">
        <v>1.1622774753567751</v>
      </c>
      <c r="N5155" s="4">
        <v>1.206475259621258</v>
      </c>
      <c r="O5155" s="4">
        <v>1.2485512590875569</v>
      </c>
      <c r="P5155" s="4">
        <v>1.2999478923840599</v>
      </c>
      <c r="Q5155" s="4">
        <v>7720</v>
      </c>
      <c r="R5155" s="4">
        <v>7800</v>
      </c>
      <c r="S5155" s="4">
        <v>7210</v>
      </c>
      <c r="T5155" s="4">
        <v>7560</v>
      </c>
      <c r="U5155" s="7">
        <v>-2.2784810126582278E-2</v>
      </c>
      <c r="V5155" s="7">
        <v>-1.2658227848101266E-2</v>
      </c>
      <c r="W5155" s="7">
        <v>-8.7341772151898728E-2</v>
      </c>
      <c r="X5155" s="4">
        <v>2.9856444715943661E-2</v>
      </c>
      <c r="Y5155" s="4">
        <v>-4.3037974683544297E-2</v>
      </c>
      <c r="Z5155" s="7">
        <v>-4.5837974683544294E-2</v>
      </c>
      <c r="AA5155" s="7">
        <v>-4.5837974683544294E-2</v>
      </c>
      <c r="AB5155" s="4">
        <v>8.356545961002786E-3</v>
      </c>
      <c r="AC5155" s="4">
        <v>2.5316455696202531E-2</v>
      </c>
      <c r="AD5155" s="4">
        <v>8.2872928176795577E-3</v>
      </c>
      <c r="AE5155" s="4">
        <v>2.5129035975281511</v>
      </c>
      <c r="AF5155" s="4">
        <v>1.10418921906718</v>
      </c>
      <c r="AG5155" s="4">
        <v>1.401513727753821</v>
      </c>
      <c r="AH5155" s="4">
        <v>0.19212764143680541</v>
      </c>
      <c r="AI5155" s="4">
        <v>9.1160220994475141E-2</v>
      </c>
      <c r="AJ5155" s="4">
        <v>9500</v>
      </c>
      <c r="AK5155" s="4">
        <v>7210</v>
      </c>
      <c r="AL5155" s="4">
        <v>9270</v>
      </c>
      <c r="AM5155" s="8">
        <v>-6.71308925612145E-4</v>
      </c>
    </row>
    <row r="5156" spans="1:39" x14ac:dyDescent="0.3">
      <c r="A5156" s="4">
        <v>20190820</v>
      </c>
      <c r="B5156" s="4" t="s">
        <v>2125</v>
      </c>
      <c r="C5156" s="4">
        <v>4370</v>
      </c>
      <c r="D5156" s="4">
        <v>4665</v>
      </c>
      <c r="E5156" s="4">
        <v>4320</v>
      </c>
      <c r="F5156" s="4">
        <v>4650</v>
      </c>
      <c r="G5156" s="4">
        <v>330</v>
      </c>
      <c r="H5156" s="4">
        <v>344892</v>
      </c>
      <c r="I5156" s="4">
        <v>7.639E-2</v>
      </c>
      <c r="J5156" s="4">
        <v>2.0348318909035781</v>
      </c>
      <c r="K5156" s="4">
        <v>1.0568181818181821</v>
      </c>
      <c r="L5156" s="4">
        <v>1.0687198345208</v>
      </c>
      <c r="M5156" s="4">
        <v>1.1105803678051109</v>
      </c>
      <c r="N5156" s="4">
        <v>1.0745854757640529</v>
      </c>
      <c r="O5156" s="4">
        <v>1.0655972500716131</v>
      </c>
      <c r="P5156" s="4">
        <v>1.043448991613138</v>
      </c>
      <c r="Q5156" s="4">
        <v>4625</v>
      </c>
      <c r="R5156" s="4">
        <v>4650</v>
      </c>
      <c r="S5156" s="4">
        <v>4555</v>
      </c>
      <c r="T5156" s="4">
        <v>4560</v>
      </c>
      <c r="U5156" s="7">
        <v>-5.3763440860215058E-3</v>
      </c>
      <c r="V5156" s="7">
        <v>0</v>
      </c>
      <c r="W5156" s="7">
        <v>-2.0430107526881722E-2</v>
      </c>
      <c r="X5156" s="4">
        <v>-1.21901900745277E-2</v>
      </c>
      <c r="Y5156" s="4">
        <v>-1.935483870967742E-2</v>
      </c>
      <c r="Z5156" s="7">
        <v>-2.2154838709677421E-2</v>
      </c>
      <c r="AA5156" s="7">
        <v>-2.2154838709677421E-2</v>
      </c>
      <c r="AB5156" s="4">
        <v>1.157407407407407E-2</v>
      </c>
      <c r="AC5156" s="4">
        <v>3.2258064516129028E-3</v>
      </c>
      <c r="AD5156" s="4">
        <v>1.1441647597254001E-2</v>
      </c>
      <c r="AE5156" s="4">
        <v>4.8442609135344687</v>
      </c>
      <c r="AF5156" s="4">
        <v>0.97037566304456968</v>
      </c>
      <c r="AG5156" s="4">
        <v>1.1813900116563461</v>
      </c>
      <c r="AH5156" s="4">
        <v>0.1840682133884611</v>
      </c>
      <c r="AI5156" s="4">
        <v>6.4073226544622428E-2</v>
      </c>
      <c r="AJ5156" s="4">
        <v>4650</v>
      </c>
      <c r="AK5156" s="4">
        <v>4305</v>
      </c>
      <c r="AL5156" s="4">
        <v>4420</v>
      </c>
      <c r="AM5156" s="8">
        <v>2.0785334981181201E-2</v>
      </c>
    </row>
    <row r="5157" spans="1:39" x14ac:dyDescent="0.3">
      <c r="A5157" s="4">
        <v>20200331</v>
      </c>
      <c r="B5157" s="4" t="s">
        <v>2125</v>
      </c>
      <c r="C5157" s="4">
        <v>2745</v>
      </c>
      <c r="D5157" s="4">
        <v>3080</v>
      </c>
      <c r="E5157" s="4">
        <v>2745</v>
      </c>
      <c r="F5157" s="4">
        <v>2935</v>
      </c>
      <c r="G5157" s="4">
        <v>225</v>
      </c>
      <c r="H5157" s="4">
        <v>222420</v>
      </c>
      <c r="I5157" s="4">
        <v>8.3030000000000007E-2</v>
      </c>
      <c r="J5157" s="4">
        <v>1.1002976571802561</v>
      </c>
      <c r="K5157" s="4">
        <v>1.0705167173252279</v>
      </c>
      <c r="L5157" s="4">
        <v>1.100487439070116</v>
      </c>
      <c r="M5157" s="4">
        <v>1.169788760462336</v>
      </c>
      <c r="N5157" s="4">
        <v>0.96601662141035138</v>
      </c>
      <c r="O5157" s="4">
        <v>0.74773894951382114</v>
      </c>
      <c r="P5157" s="4">
        <v>0.71323700651066713</v>
      </c>
      <c r="Q5157" s="4">
        <v>2935</v>
      </c>
      <c r="R5157" s="4">
        <v>3175</v>
      </c>
      <c r="S5157" s="4">
        <v>2880</v>
      </c>
      <c r="T5157" s="4">
        <v>3070</v>
      </c>
      <c r="U5157" s="7">
        <v>0</v>
      </c>
      <c r="V5157" s="7">
        <v>8.1771720613287899E-2</v>
      </c>
      <c r="W5157" s="7">
        <v>-1.8739352640545145E-2</v>
      </c>
      <c r="X5157" s="4">
        <v>-8.0638525466963054E-2</v>
      </c>
      <c r="Y5157" s="4">
        <v>4.5996592844974447E-2</v>
      </c>
      <c r="Z5157" s="7">
        <v>3.7200000000000004E-2</v>
      </c>
      <c r="AA5157" s="7">
        <v>3.7200000000000004E-2</v>
      </c>
      <c r="AB5157" s="4">
        <v>1.291512915129151E-2</v>
      </c>
      <c r="AC5157" s="4">
        <v>4.9403747870528113E-2</v>
      </c>
      <c r="AD5157" s="4">
        <v>0</v>
      </c>
      <c r="AE5157" s="4">
        <v>1.2991215363768049</v>
      </c>
      <c r="AF5157" s="4">
        <v>0.61417756160386805</v>
      </c>
      <c r="AG5157" s="4">
        <v>1.448964127711251</v>
      </c>
      <c r="AH5157" s="4">
        <v>0.93804542997052964</v>
      </c>
      <c r="AI5157" s="4">
        <v>6.9216757741347903E-2</v>
      </c>
      <c r="AJ5157" s="4">
        <v>3310</v>
      </c>
      <c r="AK5157" s="4">
        <v>2880</v>
      </c>
      <c r="AL5157" s="4">
        <v>3205</v>
      </c>
      <c r="AM5157" s="8">
        <v>4.9731601842240299E-2</v>
      </c>
    </row>
    <row r="5158" spans="1:39" x14ac:dyDescent="0.3">
      <c r="A5158" s="4">
        <v>20200414</v>
      </c>
      <c r="B5158" s="4" t="s">
        <v>2125</v>
      </c>
      <c r="C5158" s="4">
        <v>3400</v>
      </c>
      <c r="D5158" s="4">
        <v>3595</v>
      </c>
      <c r="E5158" s="4">
        <v>3320</v>
      </c>
      <c r="F5158" s="4">
        <v>3580</v>
      </c>
      <c r="G5158" s="4">
        <v>325</v>
      </c>
      <c r="H5158" s="4">
        <v>435992</v>
      </c>
      <c r="I5158" s="4">
        <v>9.9849999999999994E-2</v>
      </c>
      <c r="J5158" s="4">
        <v>1.9014241753947709</v>
      </c>
      <c r="K5158" s="4">
        <v>1.064420218037661</v>
      </c>
      <c r="L5158" s="4">
        <v>1.07185628742515</v>
      </c>
      <c r="M5158" s="4">
        <v>1.1023864511162429</v>
      </c>
      <c r="N5158" s="4">
        <v>1.2438113436984279</v>
      </c>
      <c r="O5158" s="4">
        <v>0.96739326247522972</v>
      </c>
      <c r="P5158" s="4">
        <v>0.88877855014895735</v>
      </c>
      <c r="Q5158" s="4">
        <v>3595</v>
      </c>
      <c r="R5158" s="4">
        <v>3735</v>
      </c>
      <c r="S5158" s="4">
        <v>3500</v>
      </c>
      <c r="T5158" s="4">
        <v>3660</v>
      </c>
      <c r="U5158" s="7">
        <v>4.1899441340782122E-3</v>
      </c>
      <c r="V5158" s="7">
        <v>4.3296089385474863E-2</v>
      </c>
      <c r="W5158" s="7">
        <v>-2.23463687150838E-2</v>
      </c>
      <c r="X5158" s="4">
        <v>2.9879266915660719E-2</v>
      </c>
      <c r="Y5158" s="4">
        <v>2.23463687150838E-2</v>
      </c>
      <c r="Z5158" s="7">
        <v>3.7200000000000004E-2</v>
      </c>
      <c r="AA5158" s="7">
        <v>3.7200000000000004E-2</v>
      </c>
      <c r="AB5158" s="4">
        <v>4.1347626339969371E-2</v>
      </c>
      <c r="AC5158" s="4">
        <v>4.1899441340782122E-3</v>
      </c>
      <c r="AD5158" s="4">
        <v>2.3529411764705879E-2</v>
      </c>
      <c r="AE5158" s="4">
        <v>3.7050205649410248</v>
      </c>
      <c r="AF5158" s="4">
        <v>0.86671743257394762</v>
      </c>
      <c r="AG5158" s="4">
        <v>1.7166371763376009</v>
      </c>
      <c r="AH5158" s="4">
        <v>0.57124429095511864</v>
      </c>
      <c r="AI5158" s="4">
        <v>5.2941176470588228E-2</v>
      </c>
      <c r="AJ5158" s="4">
        <v>4245</v>
      </c>
      <c r="AK5158" s="4">
        <v>3500</v>
      </c>
      <c r="AL5158" s="4">
        <v>3870</v>
      </c>
      <c r="AM5158" s="8">
        <v>2.27581244189408E-2</v>
      </c>
    </row>
    <row r="5159" spans="1:39" x14ac:dyDescent="0.3">
      <c r="A5159" s="4">
        <v>20200417</v>
      </c>
      <c r="B5159" s="4" t="s">
        <v>2125</v>
      </c>
      <c r="C5159" s="4">
        <v>3660</v>
      </c>
      <c r="D5159" s="4">
        <v>4030</v>
      </c>
      <c r="E5159" s="4">
        <v>3610</v>
      </c>
      <c r="F5159" s="4">
        <v>4030</v>
      </c>
      <c r="G5159" s="4">
        <v>370</v>
      </c>
      <c r="H5159" s="4">
        <v>226003</v>
      </c>
      <c r="I5159" s="4">
        <v>0.10109</v>
      </c>
      <c r="J5159" s="4">
        <v>1.1533948911408709</v>
      </c>
      <c r="K5159" s="4">
        <v>1.072759538598048</v>
      </c>
      <c r="L5159" s="4">
        <v>1.1332958380202469</v>
      </c>
      <c r="M5159" s="4">
        <v>1.1866902237926971</v>
      </c>
      <c r="N5159" s="4">
        <v>1.3314611381845209</v>
      </c>
      <c r="O5159" s="4">
        <v>1.0958779940628609</v>
      </c>
      <c r="P5159" s="4">
        <v>1.0021551724137929</v>
      </c>
      <c r="Q5159" s="4">
        <v>4040</v>
      </c>
      <c r="R5159" s="4">
        <v>4245</v>
      </c>
      <c r="S5159" s="4">
        <v>3950</v>
      </c>
      <c r="T5159" s="4">
        <v>3965</v>
      </c>
      <c r="U5159" s="7">
        <v>2.4813895781637717E-3</v>
      </c>
      <c r="V5159" s="7">
        <v>5.3349875930521089E-2</v>
      </c>
      <c r="W5159" s="7">
        <v>-1.9851116625310174E-2</v>
      </c>
      <c r="X5159" s="4">
        <v>7.2107045510861348E-2</v>
      </c>
      <c r="Y5159" s="4">
        <v>-1.6129032258064519E-2</v>
      </c>
      <c r="Z5159" s="7">
        <v>3.7200000000000004E-2</v>
      </c>
      <c r="AA5159" s="7">
        <v>3.7200000000000004E-2</v>
      </c>
      <c r="AB5159" s="4">
        <v>0</v>
      </c>
      <c r="AC5159" s="4">
        <v>0</v>
      </c>
      <c r="AD5159" s="4">
        <v>1.3661202185792349E-2</v>
      </c>
      <c r="AE5159" s="4">
        <v>1.0140074748408341</v>
      </c>
      <c r="AF5159" s="4">
        <v>0.98994527430225288</v>
      </c>
      <c r="AG5159" s="4">
        <v>1.9077815081712239</v>
      </c>
      <c r="AH5159" s="4">
        <v>0.48598781091308291</v>
      </c>
      <c r="AI5159" s="4">
        <v>0.1010928961748634</v>
      </c>
      <c r="AJ5159" s="4">
        <v>4245</v>
      </c>
      <c r="AK5159" s="4">
        <v>3660</v>
      </c>
      <c r="AL5159" s="4">
        <v>3855</v>
      </c>
      <c r="AM5159" s="8">
        <v>1.8221773175500101E-2</v>
      </c>
    </row>
    <row r="5160" spans="1:39" x14ac:dyDescent="0.3">
      <c r="A5160" s="4">
        <v>20200508</v>
      </c>
      <c r="B5160" s="4" t="s">
        <v>2125</v>
      </c>
      <c r="C5160" s="4">
        <v>4330</v>
      </c>
      <c r="D5160" s="4">
        <v>4665</v>
      </c>
      <c r="E5160" s="4">
        <v>4320</v>
      </c>
      <c r="F5160" s="4">
        <v>4640</v>
      </c>
      <c r="G5160" s="4">
        <v>320</v>
      </c>
      <c r="H5160" s="4">
        <v>1679489</v>
      </c>
      <c r="I5160" s="4">
        <v>7.4069999999999997E-2</v>
      </c>
      <c r="J5160" s="4">
        <v>3.5303578076281878</v>
      </c>
      <c r="K5160" s="4">
        <v>1.0609756097560981</v>
      </c>
      <c r="L5160" s="4">
        <v>1.096149303094732</v>
      </c>
      <c r="M5160" s="4">
        <v>1.137254901960784</v>
      </c>
      <c r="N5160" s="4">
        <v>1.2163313454354809</v>
      </c>
      <c r="O5160" s="4">
        <v>1.2821221331859629</v>
      </c>
      <c r="P5160" s="4">
        <v>1.159879179252161</v>
      </c>
      <c r="Q5160" s="4">
        <v>4785</v>
      </c>
      <c r="R5160" s="4">
        <v>4860</v>
      </c>
      <c r="S5160" s="4">
        <v>4600</v>
      </c>
      <c r="T5160" s="4">
        <v>4680</v>
      </c>
      <c r="U5160" s="7">
        <v>3.125E-2</v>
      </c>
      <c r="V5160" s="7">
        <v>4.7413793103448273E-2</v>
      </c>
      <c r="W5160" s="7">
        <v>-8.6206896551724137E-3</v>
      </c>
      <c r="X5160" s="4">
        <v>6.0292286519431158E-2</v>
      </c>
      <c r="Y5160" s="4">
        <v>8.6206896551724137E-3</v>
      </c>
      <c r="Z5160" s="7">
        <v>3.7200000000000004E-2</v>
      </c>
      <c r="AA5160" s="7">
        <v>2.845E-2</v>
      </c>
      <c r="AB5160" s="4">
        <v>2.3148148148148151E-3</v>
      </c>
      <c r="AC5160" s="4">
        <v>5.387931034482759E-3</v>
      </c>
      <c r="AD5160" s="4">
        <v>2.3094688221709011E-3</v>
      </c>
      <c r="AE5160" s="4">
        <v>3.3504811797282099</v>
      </c>
      <c r="AF5160" s="4">
        <v>1.023334068338932</v>
      </c>
      <c r="AG5160" s="4">
        <v>1.899977148001982</v>
      </c>
      <c r="AH5160" s="4">
        <v>0.45087587545617391</v>
      </c>
      <c r="AI5160" s="4">
        <v>7.1593533487297925E-2</v>
      </c>
      <c r="AJ5160" s="4">
        <v>4860</v>
      </c>
      <c r="AK5160" s="4">
        <v>4415</v>
      </c>
      <c r="AL5160" s="4">
        <v>4615</v>
      </c>
      <c r="AM5160" s="8">
        <v>2.1147313370859101E-2</v>
      </c>
    </row>
    <row r="5161" spans="1:39" x14ac:dyDescent="0.3">
      <c r="A5161" s="4">
        <v>20200630</v>
      </c>
      <c r="B5161" s="4" t="s">
        <v>2125</v>
      </c>
      <c r="C5161" s="4">
        <v>4650</v>
      </c>
      <c r="D5161" s="4">
        <v>4935</v>
      </c>
      <c r="E5161" s="4">
        <v>4520</v>
      </c>
      <c r="F5161" s="4">
        <v>4900</v>
      </c>
      <c r="G5161" s="4">
        <v>385</v>
      </c>
      <c r="H5161" s="4">
        <v>1817373</v>
      </c>
      <c r="I5161" s="4">
        <v>8.5269999999999999E-2</v>
      </c>
      <c r="J5161" s="4">
        <v>3.6001606962553541</v>
      </c>
      <c r="K5161" s="4">
        <v>1.0481283422459891</v>
      </c>
      <c r="L5161" s="4">
        <v>1.063829787234043</v>
      </c>
      <c r="M5161" s="4">
        <v>1.077159815344032</v>
      </c>
      <c r="N5161" s="4">
        <v>1.0622730475312989</v>
      </c>
      <c r="O5161" s="4">
        <v>1.1351570493638869</v>
      </c>
      <c r="P5161" s="4">
        <v>1.192637290198266</v>
      </c>
      <c r="Q5161" s="4">
        <v>4900</v>
      </c>
      <c r="R5161" s="4">
        <v>4905</v>
      </c>
      <c r="S5161" s="4">
        <v>4750</v>
      </c>
      <c r="T5161" s="4">
        <v>4790</v>
      </c>
      <c r="U5161" s="7">
        <v>0</v>
      </c>
      <c r="V5161" s="7">
        <v>1.0204081632653062E-3</v>
      </c>
      <c r="W5161" s="7">
        <v>-3.0612244897959183E-2</v>
      </c>
      <c r="X5161" s="4">
        <v>-7.8044550430870956E-3</v>
      </c>
      <c r="Y5161" s="4">
        <v>-2.244897959183673E-2</v>
      </c>
      <c r="Z5161" s="7">
        <v>-2.524897959183673E-2</v>
      </c>
      <c r="AA5161" s="7">
        <v>-2.524897959183673E-2</v>
      </c>
      <c r="AB5161" s="4">
        <v>0</v>
      </c>
      <c r="AC5161" s="4">
        <v>7.1428571428571426E-3</v>
      </c>
      <c r="AD5161" s="4">
        <v>2.7956989247311829E-2</v>
      </c>
      <c r="AE5161" s="4">
        <v>11.73414730208744</v>
      </c>
      <c r="AF5161" s="4">
        <v>0.95405104915974259</v>
      </c>
      <c r="AG5161" s="4">
        <v>1.1534822311437021</v>
      </c>
      <c r="AH5161" s="4">
        <v>0.1812218422310761</v>
      </c>
      <c r="AI5161" s="4">
        <v>5.3763440860215048E-2</v>
      </c>
      <c r="AJ5161" s="4">
        <v>4960</v>
      </c>
      <c r="AK5161" s="4">
        <v>4680</v>
      </c>
      <c r="AL5161" s="4">
        <v>4810</v>
      </c>
      <c r="AM5161" s="8">
        <v>4.4644681458261403E-3</v>
      </c>
    </row>
    <row r="5162" spans="1:39" x14ac:dyDescent="0.3">
      <c r="A5162" s="4">
        <v>20200716</v>
      </c>
      <c r="B5162" s="4" t="s">
        <v>2125</v>
      </c>
      <c r="C5162" s="4">
        <v>5340</v>
      </c>
      <c r="D5162" s="4">
        <v>6180</v>
      </c>
      <c r="E5162" s="4">
        <v>5330</v>
      </c>
      <c r="F5162" s="4">
        <v>5930</v>
      </c>
      <c r="G5162" s="4">
        <v>650</v>
      </c>
      <c r="H5162" s="4">
        <v>4514488</v>
      </c>
      <c r="I5162" s="4">
        <v>0.12311</v>
      </c>
      <c r="J5162" s="4">
        <v>1.835287088935456</v>
      </c>
      <c r="K5162" s="4">
        <v>1.07883565797453</v>
      </c>
      <c r="L5162" s="4">
        <v>1.0627240143369181</v>
      </c>
      <c r="M5162" s="4">
        <v>1.1243837694349641</v>
      </c>
      <c r="N5162" s="4">
        <v>1.195685048896058</v>
      </c>
      <c r="O5162" s="4">
        <v>1.2695127825450909</v>
      </c>
      <c r="P5162" s="4">
        <v>1.4222470944467209</v>
      </c>
      <c r="Q5162" s="4">
        <v>5820</v>
      </c>
      <c r="R5162" s="4">
        <v>5840</v>
      </c>
      <c r="S5162" s="4">
        <v>5610</v>
      </c>
      <c r="T5162" s="4">
        <v>5770</v>
      </c>
      <c r="U5162" s="7">
        <v>-1.8549747048903879E-2</v>
      </c>
      <c r="V5162" s="7">
        <v>-1.5177065767284991E-2</v>
      </c>
      <c r="W5162" s="7">
        <v>-5.3962900505902189E-2</v>
      </c>
      <c r="X5162" s="4">
        <v>5.4541788486742612E-2</v>
      </c>
      <c r="Y5162" s="4">
        <v>-2.6981450252951091E-2</v>
      </c>
      <c r="Z5162" s="7">
        <v>-2.9781450252951092E-2</v>
      </c>
      <c r="AA5162" s="7">
        <v>-2.9781450252951092E-2</v>
      </c>
      <c r="AB5162" s="4">
        <v>0</v>
      </c>
      <c r="AC5162" s="4">
        <v>4.2158516020236091E-2</v>
      </c>
      <c r="AD5162" s="4">
        <v>1.872659176029963E-3</v>
      </c>
      <c r="AE5162" s="4">
        <v>5.189549831650992</v>
      </c>
      <c r="AF5162" s="4">
        <v>1.0494550250862831</v>
      </c>
      <c r="AG5162" s="4">
        <v>1.4843127731623591</v>
      </c>
      <c r="AH5162" s="4">
        <v>0.27916306399727392</v>
      </c>
      <c r="AI5162" s="4">
        <v>0.1104868913857678</v>
      </c>
      <c r="AJ5162" s="4">
        <v>7230</v>
      </c>
      <c r="AK5162" s="4">
        <v>5610</v>
      </c>
      <c r="AL5162" s="4">
        <v>6250</v>
      </c>
      <c r="AM5162" s="8">
        <v>-7.9611920459143996E-3</v>
      </c>
    </row>
    <row r="5163" spans="1:39" x14ac:dyDescent="0.3">
      <c r="A5163" s="4">
        <v>20200721</v>
      </c>
      <c r="B5163" s="4" t="s">
        <v>2125</v>
      </c>
      <c r="C5163" s="4">
        <v>5880</v>
      </c>
      <c r="D5163" s="4">
        <v>6400</v>
      </c>
      <c r="E5163" s="4">
        <v>5850</v>
      </c>
      <c r="F5163" s="4">
        <v>6340</v>
      </c>
      <c r="G5163" s="4">
        <v>420</v>
      </c>
      <c r="H5163" s="4">
        <v>3657504</v>
      </c>
      <c r="I5163" s="4">
        <v>7.0949999999999999E-2</v>
      </c>
      <c r="J5163" s="4">
        <v>1.2160708297394309</v>
      </c>
      <c r="K5163" s="4">
        <v>1.0549084858569051</v>
      </c>
      <c r="L5163" s="4">
        <v>1.084131326949384</v>
      </c>
      <c r="M5163" s="4">
        <v>1.124312821422238</v>
      </c>
      <c r="N5163" s="4">
        <v>1.2264242189766901</v>
      </c>
      <c r="O5163" s="4">
        <v>1.3273317282529049</v>
      </c>
      <c r="P5163" s="4">
        <v>1.5062960323117129</v>
      </c>
      <c r="Q5163" s="4">
        <v>6460</v>
      </c>
      <c r="R5163" s="4">
        <v>7230</v>
      </c>
      <c r="S5163" s="4">
        <v>6180</v>
      </c>
      <c r="T5163" s="4">
        <v>6500</v>
      </c>
      <c r="U5163" s="7">
        <v>1.8927444794952682E-2</v>
      </c>
      <c r="V5163" s="7">
        <v>0.14037854889589904</v>
      </c>
      <c r="W5163" s="7">
        <v>-2.5236593059936908E-2</v>
      </c>
      <c r="X5163" s="4">
        <v>5.5808105232614549E-2</v>
      </c>
      <c r="Y5163" s="4">
        <v>2.5236593059936911E-2</v>
      </c>
      <c r="Z5163" s="7">
        <v>3.7200000000000004E-2</v>
      </c>
      <c r="AA5163" s="7">
        <v>1.6127444794952681E-2</v>
      </c>
      <c r="AB5163" s="4">
        <v>0</v>
      </c>
      <c r="AC5163" s="4">
        <v>9.4637223974763408E-3</v>
      </c>
      <c r="AD5163" s="4">
        <v>5.1020408163265302E-3</v>
      </c>
      <c r="AE5163" s="4">
        <v>2.4476648666952641</v>
      </c>
      <c r="AF5163" s="4">
        <v>1.0585723006475241</v>
      </c>
      <c r="AG5163" s="4">
        <v>1.636776214826908</v>
      </c>
      <c r="AH5163" s="4">
        <v>0.3337115177605503</v>
      </c>
      <c r="AI5163" s="4">
        <v>7.8231292517006806E-2</v>
      </c>
      <c r="AJ5163" s="4">
        <v>7230</v>
      </c>
      <c r="AK5163" s="4">
        <v>5940</v>
      </c>
      <c r="AL5163" s="4">
        <v>6070</v>
      </c>
      <c r="AM5163" s="8">
        <v>1.1023581380001901E-2</v>
      </c>
    </row>
    <row r="5164" spans="1:39" x14ac:dyDescent="0.3">
      <c r="A5164" s="4">
        <v>20200907</v>
      </c>
      <c r="B5164" s="4" t="s">
        <v>2125</v>
      </c>
      <c r="C5164" s="4">
        <v>5850</v>
      </c>
      <c r="D5164" s="4">
        <v>6380</v>
      </c>
      <c r="E5164" s="4">
        <v>5740</v>
      </c>
      <c r="F5164" s="4">
        <v>6340</v>
      </c>
      <c r="G5164" s="4">
        <v>620</v>
      </c>
      <c r="H5164" s="4">
        <v>4300234</v>
      </c>
      <c r="I5164" s="4">
        <v>0.10839</v>
      </c>
      <c r="J5164" s="4">
        <v>4.0712216740047236</v>
      </c>
      <c r="K5164" s="4">
        <v>1.0721533258173619</v>
      </c>
      <c r="L5164" s="4">
        <v>1.100694444444444</v>
      </c>
      <c r="M5164" s="4">
        <v>1.1329521086490351</v>
      </c>
      <c r="N5164" s="4">
        <v>1.0990725491895641</v>
      </c>
      <c r="O5164" s="4">
        <v>1.1546516922142971</v>
      </c>
      <c r="P5164" s="4">
        <v>1.345262934540439</v>
      </c>
      <c r="Q5164" s="4">
        <v>6730</v>
      </c>
      <c r="R5164" s="4">
        <v>6930</v>
      </c>
      <c r="S5164" s="4">
        <v>6020</v>
      </c>
      <c r="T5164" s="4">
        <v>6060</v>
      </c>
      <c r="U5164" s="7">
        <v>6.1514195583596214E-2</v>
      </c>
      <c r="V5164" s="7">
        <v>9.3059936908517354E-2</v>
      </c>
      <c r="W5164" s="7">
        <v>-5.0473186119873815E-2</v>
      </c>
      <c r="X5164" s="4">
        <v>-1.438848920863294E-2</v>
      </c>
      <c r="Y5164" s="4">
        <v>-4.4164037854889593E-2</v>
      </c>
      <c r="Z5164" s="7">
        <v>5.8714195583596217E-2</v>
      </c>
      <c r="AA5164" s="7">
        <v>5.8714195583596217E-2</v>
      </c>
      <c r="AB5164" s="4">
        <v>2.2727272727272731E-2</v>
      </c>
      <c r="AC5164" s="4">
        <v>6.3091482649842269E-3</v>
      </c>
      <c r="AD5164" s="4">
        <v>1.8803418803418799E-2</v>
      </c>
      <c r="AE5164" s="4">
        <v>5.3625229921250019</v>
      </c>
      <c r="AF5164" s="4">
        <v>0.94999488280500088</v>
      </c>
      <c r="AG5164" s="4">
        <v>1.2443702774969849</v>
      </c>
      <c r="AH5164" s="4">
        <v>0.24901792597069719</v>
      </c>
      <c r="AI5164" s="4">
        <v>8.3760683760683755E-2</v>
      </c>
      <c r="AJ5164" s="4">
        <v>8010</v>
      </c>
      <c r="AK5164" s="4">
        <v>5810</v>
      </c>
      <c r="AL5164" s="4">
        <v>7230</v>
      </c>
      <c r="AM5164" s="8">
        <v>1.48261051250024E-2</v>
      </c>
    </row>
    <row r="5165" spans="1:39" x14ac:dyDescent="0.3">
      <c r="A5165" s="4">
        <v>20200910</v>
      </c>
      <c r="B5165" s="4" t="s">
        <v>2125</v>
      </c>
      <c r="C5165" s="4">
        <v>6370</v>
      </c>
      <c r="D5165" s="4">
        <v>7410</v>
      </c>
      <c r="E5165" s="4">
        <v>6260</v>
      </c>
      <c r="F5165" s="4">
        <v>7300</v>
      </c>
      <c r="G5165" s="4">
        <v>870</v>
      </c>
      <c r="H5165" s="4">
        <v>11681248</v>
      </c>
      <c r="I5165" s="4">
        <v>0.1353</v>
      </c>
      <c r="J5165" s="4">
        <v>4.3693698007062061</v>
      </c>
      <c r="K5165" s="4">
        <v>1.1066195048004039</v>
      </c>
      <c r="L5165" s="4">
        <v>1.145996860282575</v>
      </c>
      <c r="M5165" s="4">
        <v>1.228956228956229</v>
      </c>
      <c r="N5165" s="4">
        <v>1.264945416738867</v>
      </c>
      <c r="O5165" s="4">
        <v>1.300745404329879</v>
      </c>
      <c r="P5165" s="4">
        <v>1.515715163207572</v>
      </c>
      <c r="Q5165" s="4">
        <v>7200</v>
      </c>
      <c r="R5165" s="4">
        <v>8010</v>
      </c>
      <c r="S5165" s="4">
        <v>7100</v>
      </c>
      <c r="T5165" s="4">
        <v>7240</v>
      </c>
      <c r="U5165" s="7">
        <v>-1.3698630136986301E-2</v>
      </c>
      <c r="V5165" s="7">
        <v>9.7260273972602743E-2</v>
      </c>
      <c r="W5165" s="7">
        <v>-2.7397260273972601E-2</v>
      </c>
      <c r="X5165" s="4">
        <v>1.2129613585165639E-3</v>
      </c>
      <c r="Y5165" s="4">
        <v>-8.21917808219178E-3</v>
      </c>
      <c r="Z5165" s="7">
        <v>3.7200000000000004E-2</v>
      </c>
      <c r="AA5165" s="7">
        <v>3.7200000000000004E-2</v>
      </c>
      <c r="AB5165" s="4">
        <v>0</v>
      </c>
      <c r="AC5165" s="4">
        <v>1.506849315068493E-2</v>
      </c>
      <c r="AD5165" s="4">
        <v>1.726844583987441E-2</v>
      </c>
      <c r="AE5165" s="4">
        <v>4.6673408548871791</v>
      </c>
      <c r="AF5165" s="4">
        <v>1.064043254476285</v>
      </c>
      <c r="AG5165" s="4">
        <v>1.456491802402387</v>
      </c>
      <c r="AH5165" s="4">
        <v>0.25323014230693658</v>
      </c>
      <c r="AI5165" s="4">
        <v>0.14599686028257461</v>
      </c>
      <c r="AJ5165" s="4">
        <v>8010</v>
      </c>
      <c r="AK5165" s="4">
        <v>6430</v>
      </c>
      <c r="AL5165" s="4">
        <v>6490</v>
      </c>
      <c r="AM5165" s="8">
        <v>1.7056367822480802E-2</v>
      </c>
    </row>
    <row r="5166" spans="1:39" x14ac:dyDescent="0.3">
      <c r="A5166" s="4">
        <v>20190820</v>
      </c>
      <c r="B5166" s="4" t="s">
        <v>2126</v>
      </c>
      <c r="C5166" s="4">
        <v>21600</v>
      </c>
      <c r="D5166" s="4">
        <v>23350</v>
      </c>
      <c r="E5166" s="4">
        <v>21250</v>
      </c>
      <c r="F5166" s="4">
        <v>23350</v>
      </c>
      <c r="G5166" s="4">
        <v>1800</v>
      </c>
      <c r="H5166" s="4">
        <v>117722</v>
      </c>
      <c r="I5166" s="4">
        <v>8.3529999999999993E-2</v>
      </c>
      <c r="J5166" s="4">
        <v>1.5165709486008161</v>
      </c>
      <c r="K5166" s="4">
        <v>1.070282658517953</v>
      </c>
      <c r="L5166" s="4">
        <v>1.083526682134571</v>
      </c>
      <c r="M5166" s="4">
        <v>1.0975323149236189</v>
      </c>
      <c r="N5166" s="4">
        <v>1.0826475020285149</v>
      </c>
      <c r="O5166" s="4">
        <v>0.96804283986871653</v>
      </c>
      <c r="P5166" s="4">
        <v>0.99250836831199196</v>
      </c>
      <c r="Q5166" s="4">
        <v>23000</v>
      </c>
      <c r="R5166" s="4">
        <v>23100</v>
      </c>
      <c r="S5166" s="4">
        <v>22200</v>
      </c>
      <c r="T5166" s="4">
        <v>22550</v>
      </c>
      <c r="U5166" s="7">
        <v>-1.4989293361884369E-2</v>
      </c>
      <c r="V5166" s="7">
        <v>-1.0706638115631691E-2</v>
      </c>
      <c r="W5166" s="7">
        <v>-4.9250535331905779E-2</v>
      </c>
      <c r="X5166" s="4">
        <v>-9.1572968586994315E-3</v>
      </c>
      <c r="Y5166" s="4">
        <v>-3.4261241970021422E-2</v>
      </c>
      <c r="Z5166" s="7">
        <v>-3.7061241970021419E-2</v>
      </c>
      <c r="AA5166" s="7">
        <v>-3.7061241970021419E-2</v>
      </c>
      <c r="AB5166" s="4">
        <v>2.3201856148491878E-3</v>
      </c>
      <c r="AC5166" s="4">
        <v>0</v>
      </c>
      <c r="AD5166" s="4">
        <v>1.6203703703703699E-2</v>
      </c>
      <c r="AE5166" s="4">
        <v>1.304514527603555</v>
      </c>
      <c r="AF5166" s="4">
        <v>0.98084182450221735</v>
      </c>
      <c r="AG5166" s="4">
        <v>1.152863309631176</v>
      </c>
      <c r="AH5166" s="4">
        <v>0.15212685903471851</v>
      </c>
      <c r="AI5166" s="4">
        <v>8.1018518518518517E-2</v>
      </c>
      <c r="AJ5166" s="4">
        <v>23700</v>
      </c>
      <c r="AK5166" s="4">
        <v>21000</v>
      </c>
      <c r="AL5166" s="4">
        <v>21600</v>
      </c>
      <c r="AM5166" s="8">
        <v>2.0785334981181201E-2</v>
      </c>
    </row>
    <row r="5167" spans="1:39" x14ac:dyDescent="0.3">
      <c r="A5167" s="4">
        <v>20200203</v>
      </c>
      <c r="B5167" s="4" t="s">
        <v>2126</v>
      </c>
      <c r="C5167" s="4">
        <v>25500</v>
      </c>
      <c r="D5167" s="4">
        <v>27150</v>
      </c>
      <c r="E5167" s="4">
        <v>25150</v>
      </c>
      <c r="F5167" s="4">
        <v>26150</v>
      </c>
      <c r="G5167" s="4">
        <v>1900</v>
      </c>
      <c r="H5167" s="4">
        <v>386611</v>
      </c>
      <c r="I5167" s="4">
        <v>7.8350000000000003E-2</v>
      </c>
      <c r="J5167" s="4">
        <v>5.3068365098865504</v>
      </c>
      <c r="K5167" s="4">
        <v>1.0466977985323549</v>
      </c>
      <c r="L5167" s="4">
        <v>1.0535858178887989</v>
      </c>
      <c r="M5167" s="4">
        <v>1.046418567426971</v>
      </c>
      <c r="N5167" s="4">
        <v>1.040796019900498</v>
      </c>
      <c r="O5167" s="4">
        <v>1.0632242325675949</v>
      </c>
      <c r="P5167" s="4">
        <v>1.10122650944886</v>
      </c>
      <c r="Q5167" s="4">
        <v>26000</v>
      </c>
      <c r="R5167" s="4">
        <v>26450</v>
      </c>
      <c r="S5167" s="4">
        <v>25400</v>
      </c>
      <c r="T5167" s="4">
        <v>26000</v>
      </c>
      <c r="U5167" s="7">
        <v>-5.7361376673040155E-3</v>
      </c>
      <c r="V5167" s="7">
        <v>1.1472275334608031E-2</v>
      </c>
      <c r="W5167" s="7">
        <v>-2.8680688336520075E-2</v>
      </c>
      <c r="X5167" s="4">
        <v>9.0547263681592036E-3</v>
      </c>
      <c r="Y5167" s="4">
        <v>-5.7361376673040164E-3</v>
      </c>
      <c r="Z5167" s="7">
        <v>-8.5361376673040168E-3</v>
      </c>
      <c r="AA5167" s="7">
        <v>-8.5361376673040168E-3</v>
      </c>
      <c r="AB5167" s="4">
        <v>3.6585365853658527E-2</v>
      </c>
      <c r="AC5167" s="4">
        <v>3.8240917782026769E-2</v>
      </c>
      <c r="AD5167" s="4">
        <v>1.3725490196078429E-2</v>
      </c>
      <c r="AE5167" s="4">
        <v>14.6760429715674</v>
      </c>
      <c r="AF5167" s="4">
        <v>0.99525920158365822</v>
      </c>
      <c r="AG5167" s="4">
        <v>1.1306264426981489</v>
      </c>
      <c r="AH5167" s="4">
        <v>0.1202979531294457</v>
      </c>
      <c r="AI5167" s="4">
        <v>2.5490196078431369E-2</v>
      </c>
      <c r="AJ5167" s="4">
        <v>27400</v>
      </c>
      <c r="AK5167" s="4">
        <v>25400</v>
      </c>
      <c r="AL5167" s="4">
        <v>25800</v>
      </c>
      <c r="AM5167" s="8">
        <v>6.8017682275549104E-3</v>
      </c>
    </row>
    <row r="5168" spans="1:39" x14ac:dyDescent="0.3">
      <c r="A5168" s="4">
        <v>20200402</v>
      </c>
      <c r="B5168" s="4" t="s">
        <v>2126</v>
      </c>
      <c r="C5168" s="4">
        <v>24900</v>
      </c>
      <c r="D5168" s="4">
        <v>25550</v>
      </c>
      <c r="E5168" s="4">
        <v>23300</v>
      </c>
      <c r="F5168" s="4">
        <v>25400</v>
      </c>
      <c r="G5168" s="4">
        <v>2300</v>
      </c>
      <c r="H5168" s="4">
        <v>449359</v>
      </c>
      <c r="I5168" s="4">
        <v>9.9570000000000006E-2</v>
      </c>
      <c r="J5168" s="4">
        <v>1.760066272893916</v>
      </c>
      <c r="K5168" s="4">
        <v>1.0672268907563029</v>
      </c>
      <c r="L5168" s="4">
        <v>1.0859341598973919</v>
      </c>
      <c r="M5168" s="4">
        <v>1.1226519337016569</v>
      </c>
      <c r="N5168" s="4">
        <v>1.149971703452179</v>
      </c>
      <c r="O5168" s="4">
        <v>1.054671280276817</v>
      </c>
      <c r="P5168" s="4">
        <v>1.0473506975465601</v>
      </c>
      <c r="Q5168" s="4">
        <v>25950</v>
      </c>
      <c r="R5168" s="4">
        <v>27550</v>
      </c>
      <c r="S5168" s="4">
        <v>25450</v>
      </c>
      <c r="T5168" s="4">
        <v>26450</v>
      </c>
      <c r="U5168" s="7">
        <v>2.1653543307086614E-2</v>
      </c>
      <c r="V5168" s="7">
        <v>8.4645669291338585E-2</v>
      </c>
      <c r="W5168" s="7">
        <v>1.968503937007874E-3</v>
      </c>
      <c r="X5168" s="4">
        <v>-1.810979060554777E-3</v>
      </c>
      <c r="Y5168" s="4">
        <v>4.1338582677165357E-2</v>
      </c>
      <c r="Z5168" s="7">
        <v>3.7200000000000004E-2</v>
      </c>
      <c r="AA5168" s="7">
        <v>1.8853543307086613E-2</v>
      </c>
      <c r="AB5168" s="4">
        <v>7.792207792207792E-2</v>
      </c>
      <c r="AC5168" s="4">
        <v>5.905511811023622E-3</v>
      </c>
      <c r="AD5168" s="4">
        <v>6.4257028112449793E-2</v>
      </c>
      <c r="AE5168" s="4">
        <v>1.8679006854582261</v>
      </c>
      <c r="AF5168" s="4">
        <v>0.98044920674403302</v>
      </c>
      <c r="AG5168" s="4">
        <v>1.3041129302861021</v>
      </c>
      <c r="AH5168" s="4">
        <v>0.25313589069027093</v>
      </c>
      <c r="AI5168" s="4">
        <v>2.0080321285140559E-2</v>
      </c>
      <c r="AJ5168" s="4">
        <v>27700</v>
      </c>
      <c r="AK5168" s="4">
        <v>24900</v>
      </c>
      <c r="AL5168" s="4">
        <v>26200</v>
      </c>
      <c r="AM5168" s="8">
        <v>2.8740213279170399E-2</v>
      </c>
    </row>
    <row r="5169" spans="1:39" x14ac:dyDescent="0.3">
      <c r="A5169" s="4">
        <v>20200417</v>
      </c>
      <c r="B5169" s="4" t="s">
        <v>2126</v>
      </c>
      <c r="C5169" s="4">
        <v>25850</v>
      </c>
      <c r="D5169" s="4">
        <v>27700</v>
      </c>
      <c r="E5169" s="4">
        <v>25250</v>
      </c>
      <c r="F5169" s="4">
        <v>27700</v>
      </c>
      <c r="G5169" s="4">
        <v>2000</v>
      </c>
      <c r="H5169" s="4">
        <v>309984</v>
      </c>
      <c r="I5169" s="4">
        <v>7.782E-2</v>
      </c>
      <c r="J5169" s="4">
        <v>1.562340607832267</v>
      </c>
      <c r="K5169" s="4">
        <v>1.062659846547314</v>
      </c>
      <c r="L5169" s="4">
        <v>1.08203125</v>
      </c>
      <c r="M5169" s="4">
        <v>1.0641567422205149</v>
      </c>
      <c r="N5169" s="4">
        <v>1.1386291234199979</v>
      </c>
      <c r="O5169" s="4">
        <v>1.1464045525090529</v>
      </c>
      <c r="P5169" s="4">
        <v>1.1367211545037961</v>
      </c>
      <c r="Q5169" s="4">
        <v>27300</v>
      </c>
      <c r="R5169" s="4">
        <v>27500</v>
      </c>
      <c r="S5169" s="4">
        <v>26350</v>
      </c>
      <c r="T5169" s="4">
        <v>26650</v>
      </c>
      <c r="U5169" s="7">
        <v>-1.444043321299639E-2</v>
      </c>
      <c r="V5169" s="7">
        <v>-7.2202166064981952E-3</v>
      </c>
      <c r="W5169" s="7">
        <v>-4.8736462093862815E-2</v>
      </c>
      <c r="X5169" s="4">
        <v>4.8813071626759838E-2</v>
      </c>
      <c r="Y5169" s="4">
        <v>-3.7906137184115521E-2</v>
      </c>
      <c r="Z5169" s="7">
        <v>-4.0706137184115518E-2</v>
      </c>
      <c r="AA5169" s="7">
        <v>-4.0706137184115518E-2</v>
      </c>
      <c r="AB5169" s="4">
        <v>5.8365758754863814E-3</v>
      </c>
      <c r="AC5169" s="4">
        <v>0</v>
      </c>
      <c r="AD5169" s="4">
        <v>2.321083172147002E-2</v>
      </c>
      <c r="AE5169" s="4">
        <v>2.7369963887441831</v>
      </c>
      <c r="AF5169" s="4">
        <v>0.99679121438948715</v>
      </c>
      <c r="AG5169" s="4">
        <v>1.456808736062394</v>
      </c>
      <c r="AH5169" s="4">
        <v>0.31678720725717652</v>
      </c>
      <c r="AI5169" s="4">
        <v>7.1566731141199227E-2</v>
      </c>
      <c r="AJ5169" s="4">
        <v>28400</v>
      </c>
      <c r="AK5169" s="4">
        <v>25050</v>
      </c>
      <c r="AL5169" s="4">
        <v>27000</v>
      </c>
      <c r="AM5169" s="8">
        <v>1.8221773175500101E-2</v>
      </c>
    </row>
    <row r="5170" spans="1:39" x14ac:dyDescent="0.3">
      <c r="A5170" s="4">
        <v>20200618</v>
      </c>
      <c r="B5170" s="4" t="s">
        <v>2126</v>
      </c>
      <c r="C5170" s="4">
        <v>27300</v>
      </c>
      <c r="D5170" s="4">
        <v>29350</v>
      </c>
      <c r="E5170" s="4">
        <v>27000</v>
      </c>
      <c r="F5170" s="4">
        <v>29000</v>
      </c>
      <c r="G5170" s="4">
        <v>2200</v>
      </c>
      <c r="H5170" s="4">
        <v>539141</v>
      </c>
      <c r="I5170" s="4">
        <v>8.2089999999999996E-2</v>
      </c>
      <c r="J5170" s="4">
        <v>2.6815971175644928</v>
      </c>
      <c r="K5170" s="4">
        <v>1.051995163240629</v>
      </c>
      <c r="L5170" s="4">
        <v>1.09104589917231</v>
      </c>
      <c r="M5170" s="4">
        <v>1.094339622641509</v>
      </c>
      <c r="N5170" s="4">
        <v>1.0808796123742079</v>
      </c>
      <c r="O5170" s="4">
        <v>1.0863796709643181</v>
      </c>
      <c r="P5170" s="4">
        <v>1.138799352062438</v>
      </c>
      <c r="Q5170" s="4">
        <v>29400</v>
      </c>
      <c r="R5170" s="4">
        <v>29700</v>
      </c>
      <c r="S5170" s="4">
        <v>28150</v>
      </c>
      <c r="T5170" s="4">
        <v>28950</v>
      </c>
      <c r="U5170" s="7">
        <v>1.3793103448275862E-2</v>
      </c>
      <c r="V5170" s="7">
        <v>2.4137931034482758E-2</v>
      </c>
      <c r="W5170" s="7">
        <v>-2.9310344827586206E-2</v>
      </c>
      <c r="X5170" s="4">
        <v>-1.285874021617579E-2</v>
      </c>
      <c r="Y5170" s="4">
        <v>-1.724137931034483E-3</v>
      </c>
      <c r="Z5170" s="7">
        <v>-4.5241379310344831E-3</v>
      </c>
      <c r="AA5170" s="7">
        <v>-4.5241379310344831E-3</v>
      </c>
      <c r="AB5170" s="4">
        <v>1.4869888475836431E-2</v>
      </c>
      <c r="AC5170" s="4">
        <v>1.2068965517241379E-2</v>
      </c>
      <c r="AD5170" s="4">
        <v>1.098901098901099E-2</v>
      </c>
      <c r="AE5170" s="4">
        <v>3.343883348218716</v>
      </c>
      <c r="AF5170" s="4">
        <v>0.92900593414491794</v>
      </c>
      <c r="AG5170" s="4">
        <v>1.181398864163113</v>
      </c>
      <c r="AH5170" s="4">
        <v>0.22996521476084111</v>
      </c>
      <c r="AI5170" s="4">
        <v>6.2271062271062272E-2</v>
      </c>
      <c r="AJ5170" s="4">
        <v>30300</v>
      </c>
      <c r="AK5170" s="4">
        <v>28150</v>
      </c>
      <c r="AL5170" s="4">
        <v>28650</v>
      </c>
      <c r="AM5170" s="8">
        <v>2.62442195071974E-3</v>
      </c>
    </row>
    <row r="5171" spans="1:39" x14ac:dyDescent="0.3">
      <c r="A5171" s="4">
        <v>20200824</v>
      </c>
      <c r="B5171" s="4" t="s">
        <v>2126</v>
      </c>
      <c r="C5171" s="4">
        <v>28850</v>
      </c>
      <c r="D5171" s="4">
        <v>31700</v>
      </c>
      <c r="E5171" s="4">
        <v>28800</v>
      </c>
      <c r="F5171" s="4">
        <v>30950</v>
      </c>
      <c r="G5171" s="4">
        <v>2200</v>
      </c>
      <c r="H5171" s="4">
        <v>528432</v>
      </c>
      <c r="I5171" s="4">
        <v>7.6520000000000005E-2</v>
      </c>
      <c r="J5171" s="4">
        <v>2.6019276930462718</v>
      </c>
      <c r="K5171" s="4">
        <v>1.06601607347876</v>
      </c>
      <c r="L5171" s="4">
        <v>1.0753995830437799</v>
      </c>
      <c r="M5171" s="4">
        <v>1.072418572418572</v>
      </c>
      <c r="N5171" s="4">
        <v>1.072232807898839</v>
      </c>
      <c r="O5171" s="4">
        <v>1.08175807532112</v>
      </c>
      <c r="P5171" s="4">
        <v>1.141715339686443</v>
      </c>
      <c r="Q5171" s="4">
        <v>30850</v>
      </c>
      <c r="R5171" s="4">
        <v>32150</v>
      </c>
      <c r="S5171" s="4">
        <v>30500</v>
      </c>
      <c r="T5171" s="4">
        <v>31800</v>
      </c>
      <c r="U5171" s="7">
        <v>-3.2310177705977385E-3</v>
      </c>
      <c r="V5171" s="7">
        <v>3.8772213247172858E-2</v>
      </c>
      <c r="W5171" s="7">
        <v>-1.4539579967689823E-2</v>
      </c>
      <c r="X5171" s="4">
        <v>-3.2045730122986309E-3</v>
      </c>
      <c r="Y5171" s="4">
        <v>2.7463651050080772E-2</v>
      </c>
      <c r="Z5171" s="7">
        <v>2.4663651050080771E-2</v>
      </c>
      <c r="AA5171" s="7">
        <v>2.4663651050080771E-2</v>
      </c>
      <c r="AB5171" s="4">
        <v>3.478260869565218E-3</v>
      </c>
      <c r="AC5171" s="4">
        <v>2.4232633279483041E-2</v>
      </c>
      <c r="AD5171" s="4">
        <v>1.7331022530329291E-3</v>
      </c>
      <c r="AE5171" s="4">
        <v>2.451665584114318</v>
      </c>
      <c r="AF5171" s="4">
        <v>1.0037384950889039</v>
      </c>
      <c r="AG5171" s="4">
        <v>1.1272879064011001</v>
      </c>
      <c r="AH5171" s="4">
        <v>0.10919059992005339</v>
      </c>
      <c r="AI5171" s="4">
        <v>7.2790294627383012E-2</v>
      </c>
      <c r="AJ5171" s="4">
        <v>33500</v>
      </c>
      <c r="AK5171" s="4">
        <v>30500</v>
      </c>
      <c r="AL5171" s="4">
        <v>31150</v>
      </c>
      <c r="AM5171" s="8">
        <v>2.4786120492132101E-2</v>
      </c>
    </row>
    <row r="5172" spans="1:39" x14ac:dyDescent="0.3">
      <c r="A5172" s="4">
        <v>20191104</v>
      </c>
      <c r="B5172" s="4" t="s">
        <v>2127</v>
      </c>
      <c r="C5172" s="4">
        <v>15850</v>
      </c>
      <c r="D5172" s="4">
        <v>18150</v>
      </c>
      <c r="E5172" s="4">
        <v>15000</v>
      </c>
      <c r="F5172" s="4">
        <v>16650</v>
      </c>
      <c r="G5172" s="4">
        <v>2000</v>
      </c>
      <c r="H5172" s="4">
        <v>5567542</v>
      </c>
      <c r="I5172" s="4">
        <v>0.13652</v>
      </c>
      <c r="J5172" s="4">
        <v>6.2745982399701594</v>
      </c>
      <c r="K5172" s="4">
        <v>1.100220264317181</v>
      </c>
      <c r="L5172" s="4">
        <v>1.143543956043956</v>
      </c>
      <c r="M5172" s="4">
        <v>1.168421052631579</v>
      </c>
      <c r="N5172" s="4">
        <v>1.1922663802363049</v>
      </c>
      <c r="O5172" s="4">
        <v>1.195548109143131</v>
      </c>
      <c r="P5172" s="4">
        <v>1.196228109564436</v>
      </c>
      <c r="Q5172" s="4">
        <v>16750</v>
      </c>
      <c r="R5172" s="4">
        <v>17200</v>
      </c>
      <c r="S5172" s="4">
        <v>15850</v>
      </c>
      <c r="T5172" s="4">
        <v>16600</v>
      </c>
      <c r="U5172" s="7">
        <v>6.006006006006006E-3</v>
      </c>
      <c r="V5172" s="7">
        <v>3.3033033033033031E-2</v>
      </c>
      <c r="W5172" s="7">
        <v>-4.8048048048048048E-2</v>
      </c>
      <c r="X5172" s="4">
        <v>1.288936627282492E-2</v>
      </c>
      <c r="Y5172" s="4">
        <v>-3.003003003003003E-3</v>
      </c>
      <c r="Z5172" s="7">
        <v>-5.8030030030030034E-3</v>
      </c>
      <c r="AA5172" s="7">
        <v>-5.8030030030030034E-3</v>
      </c>
      <c r="AB5172" s="4">
        <v>8.191126279863481E-2</v>
      </c>
      <c r="AC5172" s="4">
        <v>9.0090090090090086E-2</v>
      </c>
      <c r="AD5172" s="4">
        <v>5.362776025236593E-2</v>
      </c>
      <c r="AE5172" s="4">
        <v>3.5420336177330021</v>
      </c>
      <c r="AF5172" s="4">
        <v>1.110688159496114</v>
      </c>
      <c r="AG5172" s="4">
        <v>1.2834717261889961</v>
      </c>
      <c r="AH5172" s="4">
        <v>0.1212059630549398</v>
      </c>
      <c r="AI5172" s="4">
        <v>5.0473186119873822E-2</v>
      </c>
      <c r="AJ5172" s="4">
        <v>21550</v>
      </c>
      <c r="AK5172" s="4">
        <v>15850</v>
      </c>
      <c r="AL5172" s="4">
        <v>17550</v>
      </c>
      <c r="AM5172" s="8">
        <v>9.22486943584532E-3</v>
      </c>
    </row>
    <row r="5173" spans="1:39" x14ac:dyDescent="0.3">
      <c r="A5173" s="4">
        <v>20200128</v>
      </c>
      <c r="B5173" s="4" t="s">
        <v>2127</v>
      </c>
      <c r="C5173" s="4">
        <v>16450</v>
      </c>
      <c r="D5173" s="4">
        <v>18200</v>
      </c>
      <c r="E5173" s="4">
        <v>15950</v>
      </c>
      <c r="F5173" s="4">
        <v>16950</v>
      </c>
      <c r="G5173" s="4">
        <v>1600</v>
      </c>
      <c r="H5173" s="4">
        <v>2120327</v>
      </c>
      <c r="I5173" s="4">
        <v>0.10423</v>
      </c>
      <c r="J5173" s="4">
        <v>4.5953417789335633</v>
      </c>
      <c r="K5173" s="4">
        <v>1.059375</v>
      </c>
      <c r="L5173" s="4">
        <v>1.0893316195372751</v>
      </c>
      <c r="M5173" s="4">
        <v>1.125871803387579</v>
      </c>
      <c r="N5173" s="4">
        <v>1.14160633103216</v>
      </c>
      <c r="O5173" s="4">
        <v>1.108930323846909</v>
      </c>
      <c r="P5173" s="4">
        <v>1.1639818020544219</v>
      </c>
      <c r="Q5173" s="4">
        <v>16550</v>
      </c>
      <c r="R5173" s="4">
        <v>16650</v>
      </c>
      <c r="S5173" s="4">
        <v>15450</v>
      </c>
      <c r="T5173" s="4">
        <v>15750</v>
      </c>
      <c r="U5173" s="7">
        <v>-2.359882005899705E-2</v>
      </c>
      <c r="V5173" s="7">
        <v>-1.7699115044247787E-2</v>
      </c>
      <c r="W5173" s="7">
        <v>-8.8495575221238937E-2</v>
      </c>
      <c r="X5173" s="4">
        <v>1.2965145647415389E-2</v>
      </c>
      <c r="Y5173" s="4">
        <v>-7.0796460176991149E-2</v>
      </c>
      <c r="Z5173" s="7">
        <v>-7.3596460176991146E-2</v>
      </c>
      <c r="AA5173" s="7">
        <v>-7.3596460176991146E-2</v>
      </c>
      <c r="AB5173" s="4">
        <v>3.1347962382445138E-2</v>
      </c>
      <c r="AC5173" s="4">
        <v>7.3746312684365781E-2</v>
      </c>
      <c r="AD5173" s="4">
        <v>3.0395136778115499E-2</v>
      </c>
      <c r="AE5173" s="4">
        <v>6.2908008259853068</v>
      </c>
      <c r="AF5173" s="4">
        <v>1.0768421507910391</v>
      </c>
      <c r="AG5173" s="4">
        <v>1.224457527858837</v>
      </c>
      <c r="AH5173" s="4">
        <v>0.11195302372296601</v>
      </c>
      <c r="AI5173" s="4">
        <v>3.0395136778115499E-2</v>
      </c>
      <c r="AJ5173" s="4">
        <v>16650</v>
      </c>
      <c r="AK5173" s="4">
        <v>14150</v>
      </c>
      <c r="AL5173" s="4">
        <v>14400</v>
      </c>
      <c r="AM5173" s="8">
        <v>-3.0441822778244899E-2</v>
      </c>
    </row>
    <row r="5174" spans="1:39" x14ac:dyDescent="0.3">
      <c r="A5174" s="4">
        <v>20200325</v>
      </c>
      <c r="B5174" s="4" t="s">
        <v>2127</v>
      </c>
      <c r="C5174" s="4">
        <v>9940</v>
      </c>
      <c r="D5174" s="4">
        <v>10600</v>
      </c>
      <c r="E5174" s="4">
        <v>9940</v>
      </c>
      <c r="F5174" s="4">
        <v>10600</v>
      </c>
      <c r="G5174" s="4">
        <v>980</v>
      </c>
      <c r="H5174" s="4">
        <v>178280</v>
      </c>
      <c r="I5174" s="4">
        <v>0.10187</v>
      </c>
      <c r="J5174" s="4">
        <v>0.67291494691754894</v>
      </c>
      <c r="K5174" s="4">
        <v>1.0882956878850101</v>
      </c>
      <c r="L5174" s="4">
        <v>1.1567001309471849</v>
      </c>
      <c r="M5174" s="4">
        <v>1.046293554436877</v>
      </c>
      <c r="N5174" s="4">
        <v>0.84644254571588273</v>
      </c>
      <c r="O5174" s="4">
        <v>0.75052217934647925</v>
      </c>
      <c r="P5174" s="4">
        <v>0.72939543898480996</v>
      </c>
      <c r="Q5174" s="4">
        <v>10650</v>
      </c>
      <c r="R5174" s="4">
        <v>11250</v>
      </c>
      <c r="S5174" s="4">
        <v>10250</v>
      </c>
      <c r="T5174" s="4">
        <v>10750</v>
      </c>
      <c r="U5174" s="7">
        <v>4.7169811320754715E-3</v>
      </c>
      <c r="V5174" s="7">
        <v>6.1320754716981132E-2</v>
      </c>
      <c r="W5174" s="7">
        <v>-3.3018867924528301E-2</v>
      </c>
      <c r="X5174" s="4">
        <v>-9.0553381777529654E-2</v>
      </c>
      <c r="Y5174" s="4">
        <v>1.4150943396226421E-2</v>
      </c>
      <c r="Z5174" s="7">
        <v>3.7200000000000004E-2</v>
      </c>
      <c r="AA5174" s="7">
        <v>3.7200000000000004E-2</v>
      </c>
      <c r="AB5174" s="4">
        <v>3.3264033264033273E-2</v>
      </c>
      <c r="AC5174" s="4">
        <v>0</v>
      </c>
      <c r="AD5174" s="4">
        <v>0</v>
      </c>
      <c r="AE5174" s="4">
        <v>1.1301354666531429</v>
      </c>
      <c r="AF5174" s="4">
        <v>0.59508695582779159</v>
      </c>
      <c r="AG5174" s="4">
        <v>1.183280847023396</v>
      </c>
      <c r="AH5174" s="4">
        <v>0.83531877723068249</v>
      </c>
      <c r="AI5174" s="4">
        <v>6.6398390342052319E-2</v>
      </c>
      <c r="AJ5174" s="4">
        <v>13950</v>
      </c>
      <c r="AK5174" s="4">
        <v>10250</v>
      </c>
      <c r="AL5174" s="4">
        <v>12450</v>
      </c>
      <c r="AM5174" s="8">
        <v>5.2622816628226002E-2</v>
      </c>
    </row>
    <row r="5175" spans="1:39" x14ac:dyDescent="0.3">
      <c r="A5175" s="4">
        <v>20200406</v>
      </c>
      <c r="B5175" s="4" t="s">
        <v>2127</v>
      </c>
      <c r="C5175" s="4">
        <v>13500</v>
      </c>
      <c r="D5175" s="4">
        <v>14750</v>
      </c>
      <c r="E5175" s="4">
        <v>13050</v>
      </c>
      <c r="F5175" s="4">
        <v>13900</v>
      </c>
      <c r="G5175" s="4">
        <v>1300</v>
      </c>
      <c r="H5175" s="4">
        <v>1024673</v>
      </c>
      <c r="I5175" s="4">
        <v>0.10317</v>
      </c>
      <c r="J5175" s="4">
        <v>2.3246042487816321</v>
      </c>
      <c r="K5175" s="4">
        <v>1.066496163682864</v>
      </c>
      <c r="L5175" s="4">
        <v>1.075019334880124</v>
      </c>
      <c r="M5175" s="4">
        <v>1.1485704842174851</v>
      </c>
      <c r="N5175" s="4">
        <v>1.201850330725001</v>
      </c>
      <c r="O5175" s="4">
        <v>1.003658419177818</v>
      </c>
      <c r="P5175" s="4">
        <v>0.96126693599045643</v>
      </c>
      <c r="Q5175" s="4">
        <v>14050</v>
      </c>
      <c r="R5175" s="4">
        <v>14050</v>
      </c>
      <c r="S5175" s="4">
        <v>13050</v>
      </c>
      <c r="T5175" s="4">
        <v>13600</v>
      </c>
      <c r="U5175" s="7">
        <v>1.0791366906474821E-2</v>
      </c>
      <c r="V5175" s="7">
        <v>1.0791366906474821E-2</v>
      </c>
      <c r="W5175" s="7">
        <v>-6.1151079136690649E-2</v>
      </c>
      <c r="X5175" s="4">
        <v>-4.1070424970818233E-2</v>
      </c>
      <c r="Y5175" s="4">
        <v>-2.1582733812949641E-2</v>
      </c>
      <c r="Z5175" s="7">
        <v>-2.4382733812949642E-2</v>
      </c>
      <c r="AA5175" s="7">
        <v>-2.4382733812949642E-2</v>
      </c>
      <c r="AB5175" s="4">
        <v>6.2992125984251968E-2</v>
      </c>
      <c r="AC5175" s="4">
        <v>6.1151079136690649E-2</v>
      </c>
      <c r="AD5175" s="4">
        <v>3.3333333333333333E-2</v>
      </c>
      <c r="AE5175" s="4">
        <v>7.3498045404009611</v>
      </c>
      <c r="AF5175" s="4">
        <v>0.83039867915101817</v>
      </c>
      <c r="AG5175" s="4">
        <v>1.6053800872077231</v>
      </c>
      <c r="AH5175" s="4">
        <v>0.58133539000393875</v>
      </c>
      <c r="AI5175" s="4">
        <v>2.9629629629629631E-2</v>
      </c>
      <c r="AJ5175" s="4">
        <v>14050</v>
      </c>
      <c r="AK5175" s="4">
        <v>12700</v>
      </c>
      <c r="AL5175" s="4">
        <v>12750</v>
      </c>
      <c r="AM5175" s="8">
        <v>4.2233119609059101E-2</v>
      </c>
    </row>
    <row r="5176" spans="1:39" x14ac:dyDescent="0.3">
      <c r="A5176" s="4">
        <v>20200707</v>
      </c>
      <c r="B5176" s="4" t="s">
        <v>2127</v>
      </c>
      <c r="C5176" s="4">
        <v>18850</v>
      </c>
      <c r="D5176" s="4">
        <v>20400</v>
      </c>
      <c r="E5176" s="4">
        <v>18400</v>
      </c>
      <c r="F5176" s="4">
        <v>20350</v>
      </c>
      <c r="G5176" s="4">
        <v>1450</v>
      </c>
      <c r="H5176" s="4">
        <v>1406705</v>
      </c>
      <c r="I5176" s="4">
        <v>7.6719999999999997E-2</v>
      </c>
      <c r="J5176" s="4">
        <v>0.70074848359752739</v>
      </c>
      <c r="K5176" s="4">
        <v>1.064516129032258</v>
      </c>
      <c r="L5176" s="4">
        <v>1.1023835319609969</v>
      </c>
      <c r="M5176" s="4">
        <v>1.110201854882706</v>
      </c>
      <c r="N5176" s="4">
        <v>1.23352023033793</v>
      </c>
      <c r="O5176" s="4">
        <v>1.358780324949922</v>
      </c>
      <c r="P5176" s="4">
        <v>1.413431652302759</v>
      </c>
      <c r="Q5176" s="4">
        <v>20000</v>
      </c>
      <c r="R5176" s="4">
        <v>20300</v>
      </c>
      <c r="S5176" s="4">
        <v>19400</v>
      </c>
      <c r="T5176" s="4">
        <v>19650</v>
      </c>
      <c r="U5176" s="7">
        <v>-1.7199017199017199E-2</v>
      </c>
      <c r="V5176" s="7">
        <v>-2.4570024570024569E-3</v>
      </c>
      <c r="W5176" s="7">
        <v>-4.6683046683046681E-2</v>
      </c>
      <c r="X5176" s="4">
        <v>4.1672980754659798E-2</v>
      </c>
      <c r="Y5176" s="4">
        <v>-3.4398034398034398E-2</v>
      </c>
      <c r="Z5176" s="7">
        <v>-3.7198034398034395E-2</v>
      </c>
      <c r="AA5176" s="7">
        <v>-3.7198034398034395E-2</v>
      </c>
      <c r="AB5176" s="4">
        <v>0</v>
      </c>
      <c r="AC5176" s="4">
        <v>2.4570024570024569E-3</v>
      </c>
      <c r="AD5176" s="4">
        <v>2.387267904509284E-2</v>
      </c>
      <c r="AE5176" s="4">
        <v>1.361803611327316</v>
      </c>
      <c r="AF5176" s="4">
        <v>1.0569686433957921</v>
      </c>
      <c r="AG5176" s="4">
        <v>1.638025527954645</v>
      </c>
      <c r="AH5176" s="4">
        <v>0.33561076439394882</v>
      </c>
      <c r="AI5176" s="4">
        <v>7.9575596816976124E-2</v>
      </c>
      <c r="AJ5176" s="4">
        <v>20800</v>
      </c>
      <c r="AK5176" s="4">
        <v>19050</v>
      </c>
      <c r="AL5176" s="4">
        <v>19150</v>
      </c>
      <c r="AM5176" s="8">
        <v>-9.7381239068251705E-4</v>
      </c>
    </row>
    <row r="5177" spans="1:39" x14ac:dyDescent="0.3">
      <c r="A5177" s="4">
        <v>20200408</v>
      </c>
      <c r="B5177" s="4" t="s">
        <v>2128</v>
      </c>
      <c r="C5177" s="4">
        <v>2420</v>
      </c>
      <c r="D5177" s="4">
        <v>2790</v>
      </c>
      <c r="E5177" s="4">
        <v>2340</v>
      </c>
      <c r="F5177" s="4">
        <v>2645</v>
      </c>
      <c r="G5177" s="4">
        <v>315</v>
      </c>
      <c r="H5177" s="4">
        <v>347009</v>
      </c>
      <c r="I5177" s="4">
        <v>0.13519</v>
      </c>
      <c r="J5177" s="4">
        <v>3.005309820352954</v>
      </c>
      <c r="K5177" s="4">
        <v>1.0929752066115701</v>
      </c>
      <c r="L5177" s="4">
        <v>1.1327623126338331</v>
      </c>
      <c r="M5177" s="4">
        <v>1.1813309513175529</v>
      </c>
      <c r="N5177" s="4">
        <v>1.150625339858619</v>
      </c>
      <c r="O5177" s="4">
        <v>0.85260697880570557</v>
      </c>
      <c r="P5177" s="4">
        <v>0.78025516851446697</v>
      </c>
      <c r="Q5177" s="4">
        <v>2730</v>
      </c>
      <c r="R5177" s="4">
        <v>2730</v>
      </c>
      <c r="S5177" s="4">
        <v>2630</v>
      </c>
      <c r="T5177" s="4">
        <v>2660</v>
      </c>
      <c r="U5177" s="7">
        <v>3.2136105860113423E-2</v>
      </c>
      <c r="V5177" s="7">
        <v>3.2136105860113423E-2</v>
      </c>
      <c r="W5177" s="7">
        <v>-5.6710775047258983E-3</v>
      </c>
      <c r="X5177" s="4">
        <v>-8.0913539967373577E-2</v>
      </c>
      <c r="Y5177" s="4">
        <v>5.6710775047258983E-3</v>
      </c>
      <c r="Z5177" s="7">
        <v>2.8710775047258983E-3</v>
      </c>
      <c r="AA5177" s="7">
        <v>2.9336105860113423E-2</v>
      </c>
      <c r="AB5177" s="4">
        <v>3.1982942430703633E-2</v>
      </c>
      <c r="AC5177" s="4">
        <v>5.4820415879017023E-2</v>
      </c>
      <c r="AD5177" s="4">
        <v>3.3057851239669422E-2</v>
      </c>
      <c r="AE5177" s="4">
        <v>5.8711593123984844</v>
      </c>
      <c r="AF5177" s="4">
        <v>0.72473123065480682</v>
      </c>
      <c r="AG5177" s="4">
        <v>1.6256536604122649</v>
      </c>
      <c r="AH5177" s="4">
        <v>0.76468469245719939</v>
      </c>
      <c r="AI5177" s="4">
        <v>9.2975206611570244E-2</v>
      </c>
      <c r="AJ5177" s="4">
        <v>3090</v>
      </c>
      <c r="AK5177" s="4">
        <v>2580</v>
      </c>
      <c r="AL5177" s="4">
        <v>2815</v>
      </c>
      <c r="AM5177" s="8">
        <v>7.7442742229093405E-4</v>
      </c>
    </row>
    <row r="5178" spans="1:39" x14ac:dyDescent="0.3">
      <c r="A5178" s="4">
        <v>20200527</v>
      </c>
      <c r="B5178" s="4" t="s">
        <v>2128</v>
      </c>
      <c r="C5178" s="4">
        <v>4600</v>
      </c>
      <c r="D5178" s="4">
        <v>4900</v>
      </c>
      <c r="E5178" s="4">
        <v>4530</v>
      </c>
      <c r="F5178" s="4">
        <v>4900</v>
      </c>
      <c r="G5178" s="4">
        <v>375</v>
      </c>
      <c r="H5178" s="4">
        <v>490664</v>
      </c>
      <c r="I5178" s="4">
        <v>8.2869999999999999E-2</v>
      </c>
      <c r="J5178" s="4">
        <v>2.561818121063272</v>
      </c>
      <c r="K5178" s="4">
        <v>1.064446053584359</v>
      </c>
      <c r="L5178" s="4">
        <v>1.0996409335727111</v>
      </c>
      <c r="M5178" s="4">
        <v>1.1681964477291691</v>
      </c>
      <c r="N5178" s="4">
        <v>1.241685144124169</v>
      </c>
      <c r="O5178" s="4">
        <v>1.582133727969864</v>
      </c>
      <c r="P5178" s="4">
        <v>1.469761163810881</v>
      </c>
      <c r="Q5178" s="4">
        <v>4900</v>
      </c>
      <c r="R5178" s="4">
        <v>4900</v>
      </c>
      <c r="S5178" s="4">
        <v>4530</v>
      </c>
      <c r="T5178" s="4">
        <v>4775</v>
      </c>
      <c r="U5178" s="7">
        <v>0</v>
      </c>
      <c r="V5178" s="7">
        <v>0</v>
      </c>
      <c r="W5178" s="7">
        <v>-7.5510204081632656E-2</v>
      </c>
      <c r="X5178" s="4">
        <v>7.9632562559391828E-2</v>
      </c>
      <c r="Y5178" s="4">
        <v>-2.551020408163265E-2</v>
      </c>
      <c r="Z5178" s="7">
        <v>-2.8310204081632651E-2</v>
      </c>
      <c r="AA5178" s="7">
        <v>-2.8310204081632651E-2</v>
      </c>
      <c r="AB5178" s="4">
        <v>1.6574585635359119E-2</v>
      </c>
      <c r="AC5178" s="4">
        <v>0</v>
      </c>
      <c r="AD5178" s="4">
        <v>1.521739130434783E-2</v>
      </c>
      <c r="AE5178" s="4">
        <v>2.1151498430872162</v>
      </c>
      <c r="AF5178" s="4">
        <v>1.0500340931775121</v>
      </c>
      <c r="AG5178" s="4">
        <v>1.9685422763587821</v>
      </c>
      <c r="AH5178" s="4">
        <v>0.44435992368153582</v>
      </c>
      <c r="AI5178" s="4">
        <v>6.5217391304347824E-2</v>
      </c>
      <c r="AJ5178" s="4">
        <v>4900</v>
      </c>
      <c r="AK5178" s="4">
        <v>4530</v>
      </c>
      <c r="AL5178" s="4">
        <v>4735</v>
      </c>
      <c r="AM5178" s="8">
        <v>-6.19933866571383E-3</v>
      </c>
    </row>
    <row r="5179" spans="1:39" x14ac:dyDescent="0.3">
      <c r="A5179" s="4">
        <v>20200616</v>
      </c>
      <c r="B5179" s="4" t="s">
        <v>2128</v>
      </c>
      <c r="C5179" s="4">
        <v>4900</v>
      </c>
      <c r="D5179" s="4">
        <v>5220</v>
      </c>
      <c r="E5179" s="4">
        <v>4895</v>
      </c>
      <c r="F5179" s="4">
        <v>5180</v>
      </c>
      <c r="G5179" s="4">
        <v>375</v>
      </c>
      <c r="H5179" s="4">
        <v>381871</v>
      </c>
      <c r="I5179" s="4">
        <v>7.8039999999999998E-2</v>
      </c>
      <c r="J5179" s="4">
        <v>1.6407481245327451</v>
      </c>
      <c r="K5179" s="4">
        <v>1.0557065217391299</v>
      </c>
      <c r="L5179" s="4">
        <v>1.068041237113402</v>
      </c>
      <c r="M5179" s="4">
        <v>1.078717201166181</v>
      </c>
      <c r="N5179" s="4">
        <v>1.1117072647279751</v>
      </c>
      <c r="O5179" s="4">
        <v>1.488363183603103</v>
      </c>
      <c r="P5179" s="4">
        <v>1.4946798917944091</v>
      </c>
      <c r="Q5179" s="4">
        <v>5180</v>
      </c>
      <c r="R5179" s="4">
        <v>5310</v>
      </c>
      <c r="S5179" s="4">
        <v>4955</v>
      </c>
      <c r="T5179" s="4">
        <v>5280</v>
      </c>
      <c r="U5179" s="7">
        <v>0</v>
      </c>
      <c r="V5179" s="7">
        <v>2.5096525096525095E-2</v>
      </c>
      <c r="W5179" s="7">
        <v>-4.343629343629344E-2</v>
      </c>
      <c r="X5179" s="4">
        <v>4.077690739349716E-2</v>
      </c>
      <c r="Y5179" s="4">
        <v>1.9305019305019301E-2</v>
      </c>
      <c r="Z5179" s="7">
        <v>1.6505019305019301E-2</v>
      </c>
      <c r="AA5179" s="7">
        <v>1.6505019305019301E-2</v>
      </c>
      <c r="AB5179" s="4">
        <v>1.977107180020812E-2</v>
      </c>
      <c r="AC5179" s="4">
        <v>7.7220077220077222E-3</v>
      </c>
      <c r="AD5179" s="4">
        <v>1.020408163265306E-3</v>
      </c>
      <c r="AE5179" s="4">
        <v>0.53433865846884043</v>
      </c>
      <c r="AF5179" s="4">
        <v>1.001909308899001</v>
      </c>
      <c r="AG5179" s="4">
        <v>1.427834525536531</v>
      </c>
      <c r="AH5179" s="4">
        <v>0.29773306077325118</v>
      </c>
      <c r="AI5179" s="4">
        <v>5.7142857142857141E-2</v>
      </c>
      <c r="AJ5179" s="4">
        <v>5720</v>
      </c>
      <c r="AK5179" s="4">
        <v>4930</v>
      </c>
      <c r="AL5179" s="4">
        <v>4970</v>
      </c>
      <c r="AM5179" s="8">
        <v>6.09247626298247E-2</v>
      </c>
    </row>
    <row r="5180" spans="1:39" x14ac:dyDescent="0.3">
      <c r="A5180" s="4">
        <v>20200721</v>
      </c>
      <c r="B5180" s="4" t="s">
        <v>2128</v>
      </c>
      <c r="C5180" s="4">
        <v>5320</v>
      </c>
      <c r="D5180" s="4">
        <v>5970</v>
      </c>
      <c r="E5180" s="4">
        <v>5270</v>
      </c>
      <c r="F5180" s="4">
        <v>5940</v>
      </c>
      <c r="G5180" s="4">
        <v>620</v>
      </c>
      <c r="H5180" s="4">
        <v>763428</v>
      </c>
      <c r="I5180" s="4">
        <v>0.11654</v>
      </c>
      <c r="J5180" s="4">
        <v>4.7482535228086951</v>
      </c>
      <c r="K5180" s="4">
        <v>1.0747889022919179</v>
      </c>
      <c r="L5180" s="4">
        <v>1.091109478324761</v>
      </c>
      <c r="M5180" s="4">
        <v>1.1063512758428009</v>
      </c>
      <c r="N5180" s="4">
        <v>1.133263378803778</v>
      </c>
      <c r="O5180" s="4">
        <v>1.2733801382710761</v>
      </c>
      <c r="P5180" s="4">
        <v>1.555703482217881</v>
      </c>
      <c r="Q5180" s="4">
        <v>5950</v>
      </c>
      <c r="R5180" s="4">
        <v>6180</v>
      </c>
      <c r="S5180" s="4">
        <v>5840</v>
      </c>
      <c r="T5180" s="4">
        <v>5940</v>
      </c>
      <c r="U5180" s="7">
        <v>1.6835016835016834E-3</v>
      </c>
      <c r="V5180" s="7">
        <v>4.0404040404040407E-2</v>
      </c>
      <c r="W5180" s="7">
        <v>-1.6835016835016835E-2</v>
      </c>
      <c r="X5180" s="4">
        <v>8.2991510063913001E-3</v>
      </c>
      <c r="Y5180" s="4">
        <v>0</v>
      </c>
      <c r="Z5180" s="7">
        <v>3.7200000000000004E-2</v>
      </c>
      <c r="AA5180" s="7">
        <v>3.7200000000000004E-2</v>
      </c>
      <c r="AB5180" s="4">
        <v>0</v>
      </c>
      <c r="AC5180" s="4">
        <v>5.0505050505050509E-3</v>
      </c>
      <c r="AD5180" s="4">
        <v>9.3984962406015032E-3</v>
      </c>
      <c r="AE5180" s="4">
        <v>12.583494041437969</v>
      </c>
      <c r="AF5180" s="4">
        <v>1.0595656718932971</v>
      </c>
      <c r="AG5180" s="4">
        <v>1.250369419230781</v>
      </c>
      <c r="AH5180" s="4">
        <v>0.14401929379073591</v>
      </c>
      <c r="AI5180" s="4">
        <v>0.1165413533834586</v>
      </c>
      <c r="AJ5180" s="4">
        <v>6180</v>
      </c>
      <c r="AK5180" s="4">
        <v>5700</v>
      </c>
      <c r="AL5180" s="4">
        <v>5970</v>
      </c>
      <c r="AM5180" s="8">
        <v>1.1023581380001901E-2</v>
      </c>
    </row>
    <row r="5181" spans="1:39" x14ac:dyDescent="0.3">
      <c r="A5181" s="4">
        <v>20200730</v>
      </c>
      <c r="B5181" s="4" t="s">
        <v>2128</v>
      </c>
      <c r="C5181" s="4">
        <v>6100</v>
      </c>
      <c r="D5181" s="4">
        <v>6520</v>
      </c>
      <c r="E5181" s="4">
        <v>6040</v>
      </c>
      <c r="F5181" s="4">
        <v>6490</v>
      </c>
      <c r="G5181" s="4">
        <v>450</v>
      </c>
      <c r="H5181" s="4">
        <v>668470</v>
      </c>
      <c r="I5181" s="4">
        <v>7.4499999999999997E-2</v>
      </c>
      <c r="J5181" s="4">
        <v>2.3081834212853409</v>
      </c>
      <c r="K5181" s="4">
        <v>1.0524324324324319</v>
      </c>
      <c r="L5181" s="4">
        <v>1.0702506596306069</v>
      </c>
      <c r="M5181" s="4">
        <v>1.1052452316076291</v>
      </c>
      <c r="N5181" s="4">
        <v>1.1653797809301489</v>
      </c>
      <c r="O5181" s="4">
        <v>1.3077646426652341</v>
      </c>
      <c r="P5181" s="4">
        <v>1.6386819845979039</v>
      </c>
      <c r="Q5181" s="4">
        <v>6500</v>
      </c>
      <c r="R5181" s="4">
        <v>6610</v>
      </c>
      <c r="S5181" s="4">
        <v>6320</v>
      </c>
      <c r="T5181" s="4">
        <v>6450</v>
      </c>
      <c r="U5181" s="7">
        <v>1.5408320493066256E-3</v>
      </c>
      <c r="V5181" s="7">
        <v>1.8489984591679508E-2</v>
      </c>
      <c r="W5181" s="7">
        <v>-2.6194144838212634E-2</v>
      </c>
      <c r="X5181" s="4">
        <v>3.6900700305261262E-2</v>
      </c>
      <c r="Y5181" s="4">
        <v>-6.1633281972265034E-3</v>
      </c>
      <c r="Z5181" s="7">
        <v>-8.9633281972265038E-3</v>
      </c>
      <c r="AA5181" s="7">
        <v>-8.9633281972265038E-3</v>
      </c>
      <c r="AB5181" s="4">
        <v>8.2644628099173556E-3</v>
      </c>
      <c r="AC5181" s="4">
        <v>4.6224961479198771E-3</v>
      </c>
      <c r="AD5181" s="4">
        <v>9.8360655737704927E-3</v>
      </c>
      <c r="AE5181" s="4">
        <v>6.996535591304438</v>
      </c>
      <c r="AF5181" s="4">
        <v>1.061700633420757</v>
      </c>
      <c r="AG5181" s="4">
        <v>1.373690605439648</v>
      </c>
      <c r="AH5181" s="4">
        <v>0.21391913338505769</v>
      </c>
      <c r="AI5181" s="4">
        <v>6.3934426229508193E-2</v>
      </c>
      <c r="AJ5181" s="4">
        <v>6610</v>
      </c>
      <c r="AK5181" s="4">
        <v>5860</v>
      </c>
      <c r="AL5181" s="4">
        <v>5970</v>
      </c>
      <c r="AM5181" s="8">
        <v>6.9256358439552801E-3</v>
      </c>
    </row>
    <row r="5182" spans="1:39" x14ac:dyDescent="0.3">
      <c r="A5182" s="4">
        <v>20191227</v>
      </c>
      <c r="B5182" s="4" t="s">
        <v>2129</v>
      </c>
      <c r="C5182" s="4">
        <v>15600</v>
      </c>
      <c r="D5182" s="4">
        <v>16750</v>
      </c>
      <c r="E5182" s="4">
        <v>15600</v>
      </c>
      <c r="F5182" s="4">
        <v>16700</v>
      </c>
      <c r="G5182" s="4">
        <v>1100</v>
      </c>
      <c r="H5182" s="4">
        <v>119977</v>
      </c>
      <c r="I5182" s="4">
        <v>7.0510000000000003E-2</v>
      </c>
      <c r="J5182" s="4">
        <v>2.644068767782016</v>
      </c>
      <c r="K5182" s="4">
        <v>1.050314465408805</v>
      </c>
      <c r="L5182" s="4">
        <v>1.05629348513599</v>
      </c>
      <c r="M5182" s="4">
        <v>1.0650510204081629</v>
      </c>
      <c r="N5182" s="4">
        <v>1.059476605868358</v>
      </c>
      <c r="O5182" s="4">
        <v>1.058860826376413</v>
      </c>
      <c r="P5182" s="4">
        <v>1.0281668462367251</v>
      </c>
      <c r="Q5182" s="4">
        <v>16850</v>
      </c>
      <c r="R5182" s="4">
        <v>16850</v>
      </c>
      <c r="S5182" s="4">
        <v>16500</v>
      </c>
      <c r="T5182" s="4">
        <v>16700</v>
      </c>
      <c r="U5182" s="7">
        <v>8.9820359281437123E-3</v>
      </c>
      <c r="V5182" s="7">
        <v>8.9820359281437123E-3</v>
      </c>
      <c r="W5182" s="7">
        <v>-1.1976047904191617E-2</v>
      </c>
      <c r="X5182" s="4">
        <v>-5.2339413164157753E-3</v>
      </c>
      <c r="Y5182" s="4">
        <v>0</v>
      </c>
      <c r="Z5182" s="7">
        <v>-2.8E-3</v>
      </c>
      <c r="AA5182" s="7">
        <v>-2.8E-3</v>
      </c>
      <c r="AB5182" s="4">
        <v>0</v>
      </c>
      <c r="AC5182" s="4">
        <v>2.9940119760479039E-3</v>
      </c>
      <c r="AD5182" s="4">
        <v>0</v>
      </c>
      <c r="AE5182" s="4">
        <v>2.433363756211337</v>
      </c>
      <c r="AF5182" s="4">
        <v>0.99176213668468483</v>
      </c>
      <c r="AG5182" s="4">
        <v>1.099797154562929</v>
      </c>
      <c r="AH5182" s="4">
        <v>9.9047708524486508E-2</v>
      </c>
      <c r="AI5182" s="4">
        <v>7.0512820512820512E-2</v>
      </c>
      <c r="AJ5182" s="4">
        <v>17300</v>
      </c>
      <c r="AK5182" s="4">
        <v>16400</v>
      </c>
      <c r="AL5182" s="4">
        <v>16750</v>
      </c>
      <c r="AM5182" s="8">
        <v>1.40629076858312E-2</v>
      </c>
    </row>
    <row r="5183" spans="1:39" x14ac:dyDescent="0.3">
      <c r="A5183" s="4">
        <v>20200204</v>
      </c>
      <c r="B5183" s="4" t="s">
        <v>2129</v>
      </c>
      <c r="C5183" s="4">
        <v>16150</v>
      </c>
      <c r="D5183" s="4">
        <v>17650</v>
      </c>
      <c r="E5183" s="4">
        <v>16100</v>
      </c>
      <c r="F5183" s="4">
        <v>17550</v>
      </c>
      <c r="G5183" s="4">
        <v>1450</v>
      </c>
      <c r="H5183" s="4">
        <v>296167</v>
      </c>
      <c r="I5183" s="4">
        <v>9.0060000000000001E-2</v>
      </c>
      <c r="J5183" s="4">
        <v>2.551602036684443</v>
      </c>
      <c r="K5183" s="4">
        <v>1.06578947368421</v>
      </c>
      <c r="L5183" s="4">
        <v>1.0727383863080679</v>
      </c>
      <c r="M5183" s="4">
        <v>1.0688185140073081</v>
      </c>
      <c r="N5183" s="4">
        <v>1.057547454052425</v>
      </c>
      <c r="O5183" s="4">
        <v>1.075807110747854</v>
      </c>
      <c r="P5183" s="4">
        <v>1.1005147231729939</v>
      </c>
      <c r="Q5183" s="4">
        <v>17650</v>
      </c>
      <c r="R5183" s="4">
        <v>18900</v>
      </c>
      <c r="S5183" s="4">
        <v>17500</v>
      </c>
      <c r="T5183" s="4">
        <v>18550</v>
      </c>
      <c r="U5183" s="7">
        <v>5.6980056980056983E-3</v>
      </c>
      <c r="V5183" s="7">
        <v>7.6923076923076927E-2</v>
      </c>
      <c r="W5183" s="7">
        <v>-2.8490028490028491E-3</v>
      </c>
      <c r="X5183" s="4">
        <v>-4.3687857788490513E-3</v>
      </c>
      <c r="Y5183" s="4">
        <v>5.6980056980056981E-2</v>
      </c>
      <c r="Z5183" s="7">
        <v>3.7200000000000004E-2</v>
      </c>
      <c r="AA5183" s="7">
        <v>3.7200000000000004E-2</v>
      </c>
      <c r="AB5183" s="4">
        <v>3.105590062111801E-3</v>
      </c>
      <c r="AC5183" s="4">
        <v>5.6980056980056983E-3</v>
      </c>
      <c r="AD5183" s="4">
        <v>3.095975232198143E-3</v>
      </c>
      <c r="AE5183" s="4">
        <v>3.5071346525039369</v>
      </c>
      <c r="AF5183" s="4">
        <v>1.0028902037907499</v>
      </c>
      <c r="AG5183" s="4">
        <v>1.143279507701322</v>
      </c>
      <c r="AH5183" s="4">
        <v>0.12244137903333351</v>
      </c>
      <c r="AI5183" s="4">
        <v>8.6687306501547989E-2</v>
      </c>
      <c r="AJ5183" s="4">
        <v>19800</v>
      </c>
      <c r="AK5183" s="4">
        <v>17500</v>
      </c>
      <c r="AL5183" s="4">
        <v>19250</v>
      </c>
      <c r="AM5183" s="8">
        <v>2.22462712656862E-2</v>
      </c>
    </row>
    <row r="5184" spans="1:39" x14ac:dyDescent="0.3">
      <c r="A5184" s="4">
        <v>20200325</v>
      </c>
      <c r="B5184" s="4" t="s">
        <v>2129</v>
      </c>
      <c r="C5184" s="4">
        <v>8880</v>
      </c>
      <c r="D5184" s="4">
        <v>9300</v>
      </c>
      <c r="E5184" s="4">
        <v>8880</v>
      </c>
      <c r="F5184" s="4">
        <v>9270</v>
      </c>
      <c r="G5184" s="4">
        <v>730</v>
      </c>
      <c r="H5184" s="4">
        <v>219583</v>
      </c>
      <c r="I5184" s="4">
        <v>8.548E-2</v>
      </c>
      <c r="J5184" s="4">
        <v>0.87031259165545016</v>
      </c>
      <c r="K5184" s="4">
        <v>1.0770720371804801</v>
      </c>
      <c r="L5184" s="4">
        <v>1.101211689237348</v>
      </c>
      <c r="M5184" s="4">
        <v>0.95695261690925981</v>
      </c>
      <c r="N5184" s="4">
        <v>0.74006067379849916</v>
      </c>
      <c r="O5184" s="4">
        <v>0.58905763487322871</v>
      </c>
      <c r="P5184" s="4">
        <v>0.58907947065458577</v>
      </c>
      <c r="Q5184" s="4">
        <v>9300</v>
      </c>
      <c r="R5184" s="4">
        <v>10300</v>
      </c>
      <c r="S5184" s="4">
        <v>9110</v>
      </c>
      <c r="T5184" s="4">
        <v>9760</v>
      </c>
      <c r="U5184" s="7">
        <v>3.2362459546925568E-3</v>
      </c>
      <c r="V5184" s="7">
        <v>0.1111111111111111</v>
      </c>
      <c r="W5184" s="7">
        <v>-1.7259978425026967E-2</v>
      </c>
      <c r="X5184" s="4">
        <v>-0.14154558518282001</v>
      </c>
      <c r="Y5184" s="4">
        <v>5.2858683926645091E-2</v>
      </c>
      <c r="Z5184" s="7">
        <v>3.7200000000000004E-2</v>
      </c>
      <c r="AA5184" s="7">
        <v>3.7200000000000004E-2</v>
      </c>
      <c r="AB5184" s="4">
        <v>3.9812646370023422E-2</v>
      </c>
      <c r="AC5184" s="4">
        <v>3.2362459546925568E-3</v>
      </c>
      <c r="AD5184" s="4">
        <v>0</v>
      </c>
      <c r="AE5184" s="4">
        <v>1.2659656041187419</v>
      </c>
      <c r="AF5184" s="4">
        <v>0.44437674127807869</v>
      </c>
      <c r="AG5184" s="4">
        <v>1.1812946768692509</v>
      </c>
      <c r="AH5184" s="4">
        <v>1.4038139700877399</v>
      </c>
      <c r="AI5184" s="4">
        <v>4.3918918918918921E-2</v>
      </c>
      <c r="AJ5184" s="4">
        <v>10700</v>
      </c>
      <c r="AK5184" s="4">
        <v>9110</v>
      </c>
      <c r="AL5184" s="4">
        <v>10050</v>
      </c>
      <c r="AM5184" s="8">
        <v>5.2622816628226002E-2</v>
      </c>
    </row>
    <row r="5185" spans="1:39" x14ac:dyDescent="0.3">
      <c r="A5185" s="4">
        <v>20200520</v>
      </c>
      <c r="B5185" s="4" t="s">
        <v>2129</v>
      </c>
      <c r="C5185" s="4">
        <v>14300</v>
      </c>
      <c r="D5185" s="4">
        <v>15950</v>
      </c>
      <c r="E5185" s="4">
        <v>14200</v>
      </c>
      <c r="F5185" s="4">
        <v>15450</v>
      </c>
      <c r="G5185" s="4">
        <v>1150</v>
      </c>
      <c r="H5185" s="4">
        <v>302368</v>
      </c>
      <c r="I5185" s="4">
        <v>8.0420000000000005E-2</v>
      </c>
      <c r="J5185" s="4">
        <v>2.4851340544601119</v>
      </c>
      <c r="K5185" s="4">
        <v>1.057012542759407</v>
      </c>
      <c r="L5185" s="4">
        <v>1.100427350427351</v>
      </c>
      <c r="M5185" s="4">
        <v>1.1427514792899409</v>
      </c>
      <c r="N5185" s="4">
        <v>1.1850431447746881</v>
      </c>
      <c r="O5185" s="4">
        <v>1.2167270436289179</v>
      </c>
      <c r="P5185" s="4">
        <v>1.0501988240492131</v>
      </c>
      <c r="Q5185" s="4">
        <v>15400</v>
      </c>
      <c r="R5185" s="4">
        <v>16050</v>
      </c>
      <c r="S5185" s="4">
        <v>15100</v>
      </c>
      <c r="T5185" s="4">
        <v>15450</v>
      </c>
      <c r="U5185" s="7">
        <v>-3.2362459546925568E-3</v>
      </c>
      <c r="V5185" s="7">
        <v>3.8834951456310676E-2</v>
      </c>
      <c r="W5185" s="7">
        <v>-2.2653721682847898E-2</v>
      </c>
      <c r="X5185" s="4">
        <v>2.646212847555102E-2</v>
      </c>
      <c r="Y5185" s="4">
        <v>0</v>
      </c>
      <c r="Z5185" s="7">
        <v>-2.8E-3</v>
      </c>
      <c r="AA5185" s="7">
        <v>-2.8E-3</v>
      </c>
      <c r="AB5185" s="4">
        <v>0</v>
      </c>
      <c r="AC5185" s="4">
        <v>3.2362459546925557E-2</v>
      </c>
      <c r="AD5185" s="4">
        <v>6.993006993006993E-3</v>
      </c>
      <c r="AE5185" s="4">
        <v>3.3379109354646408</v>
      </c>
      <c r="AF5185" s="4">
        <v>1.0756016375353179</v>
      </c>
      <c r="AG5185" s="4">
        <v>1.4059156679954421</v>
      </c>
      <c r="AH5185" s="4">
        <v>0.2184320167730705</v>
      </c>
      <c r="AI5185" s="4">
        <v>8.0419580419580416E-2</v>
      </c>
      <c r="AJ5185" s="4">
        <v>17750</v>
      </c>
      <c r="AK5185" s="4">
        <v>15000</v>
      </c>
      <c r="AL5185" s="4">
        <v>16900</v>
      </c>
      <c r="AM5185" s="8">
        <v>1.7806880690795199E-2</v>
      </c>
    </row>
    <row r="5186" spans="1:39" x14ac:dyDescent="0.3">
      <c r="A5186" s="4">
        <v>20200526</v>
      </c>
      <c r="B5186" s="4" t="s">
        <v>2129</v>
      </c>
      <c r="C5186" s="4">
        <v>16000</v>
      </c>
      <c r="D5186" s="4">
        <v>17200</v>
      </c>
      <c r="E5186" s="4">
        <v>15850</v>
      </c>
      <c r="F5186" s="4">
        <v>17200</v>
      </c>
      <c r="G5186" s="4">
        <v>1350</v>
      </c>
      <c r="H5186" s="4">
        <v>497882</v>
      </c>
      <c r="I5186" s="4">
        <v>8.5169999999999996E-2</v>
      </c>
      <c r="J5186" s="4">
        <v>2.751904542658274</v>
      </c>
      <c r="K5186" s="4">
        <v>1.0650154798761611</v>
      </c>
      <c r="L5186" s="4">
        <v>1.083805923125394</v>
      </c>
      <c r="M5186" s="4">
        <v>1.168875297315664</v>
      </c>
      <c r="N5186" s="4">
        <v>1.2538727902314559</v>
      </c>
      <c r="O5186" s="4">
        <v>1.365386396411892</v>
      </c>
      <c r="P5186" s="4">
        <v>1.1700149653076961</v>
      </c>
      <c r="Q5186" s="4">
        <v>17750</v>
      </c>
      <c r="R5186" s="4">
        <v>17750</v>
      </c>
      <c r="S5186" s="4">
        <v>16750</v>
      </c>
      <c r="T5186" s="4">
        <v>16900</v>
      </c>
      <c r="U5186" s="7">
        <v>3.1976744186046513E-2</v>
      </c>
      <c r="V5186" s="7">
        <v>3.1976744186046513E-2</v>
      </c>
      <c r="W5186" s="7">
        <v>-2.616279069767442E-2</v>
      </c>
      <c r="X5186" s="4">
        <v>4.9571714962639103E-2</v>
      </c>
      <c r="Y5186" s="4">
        <v>-1.7441860465116279E-2</v>
      </c>
      <c r="Z5186" s="7">
        <v>-2.0241860465116279E-2</v>
      </c>
      <c r="AA5186" s="7">
        <v>2.9176744186046513E-2</v>
      </c>
      <c r="AB5186" s="4">
        <v>9.4637223974763408E-3</v>
      </c>
      <c r="AC5186" s="4">
        <v>0</v>
      </c>
      <c r="AD5186" s="4">
        <v>9.3749999999999997E-3</v>
      </c>
      <c r="AE5186" s="4">
        <v>5.7169332521902891</v>
      </c>
      <c r="AF5186" s="4">
        <v>1.1010445973218199</v>
      </c>
      <c r="AG5186" s="4">
        <v>1.5595996804936021</v>
      </c>
      <c r="AH5186" s="4">
        <v>0.26703824447629138</v>
      </c>
      <c r="AI5186" s="4">
        <v>7.4999999999999997E-2</v>
      </c>
      <c r="AJ5186" s="4">
        <v>17750</v>
      </c>
      <c r="AK5186" s="4">
        <v>15400</v>
      </c>
      <c r="AL5186" s="4">
        <v>16400</v>
      </c>
      <c r="AM5186" s="8">
        <v>1.28075128951074E-2</v>
      </c>
    </row>
    <row r="5187" spans="1:39" x14ac:dyDescent="0.3">
      <c r="A5187" s="4">
        <v>20200617</v>
      </c>
      <c r="B5187" s="4" t="s">
        <v>2129</v>
      </c>
      <c r="C5187" s="4">
        <v>18300</v>
      </c>
      <c r="D5187" s="4">
        <v>20000</v>
      </c>
      <c r="E5187" s="4">
        <v>18150</v>
      </c>
      <c r="F5187" s="4">
        <v>19750</v>
      </c>
      <c r="G5187" s="4">
        <v>1300</v>
      </c>
      <c r="H5187" s="4">
        <v>1219414</v>
      </c>
      <c r="I5187" s="4">
        <v>7.0459999999999995E-2</v>
      </c>
      <c r="J5187" s="4">
        <v>3.0294359212345769</v>
      </c>
      <c r="K5187" s="4">
        <v>1.109550561797753</v>
      </c>
      <c r="L5187" s="4">
        <v>1.148255813953488</v>
      </c>
      <c r="M5187" s="4">
        <v>1.163818503241014</v>
      </c>
      <c r="N5187" s="4">
        <v>1.188863807373965</v>
      </c>
      <c r="O5187" s="4">
        <v>1.4663119470395349</v>
      </c>
      <c r="P5187" s="4">
        <v>1.331288653713284</v>
      </c>
      <c r="Q5187" s="4">
        <v>19500</v>
      </c>
      <c r="R5187" s="4">
        <v>20650</v>
      </c>
      <c r="S5187" s="4">
        <v>19350</v>
      </c>
      <c r="T5187" s="4">
        <v>20100</v>
      </c>
      <c r="U5187" s="7">
        <v>-1.2658227848101266E-2</v>
      </c>
      <c r="V5187" s="7">
        <v>4.5569620253164557E-2</v>
      </c>
      <c r="W5187" s="7">
        <v>-2.0253164556962026E-2</v>
      </c>
      <c r="X5187" s="4">
        <v>3.6869826937547139E-2</v>
      </c>
      <c r="Y5187" s="4">
        <v>1.7721518987341769E-2</v>
      </c>
      <c r="Z5187" s="7">
        <v>3.7200000000000004E-2</v>
      </c>
      <c r="AA5187" s="7">
        <v>3.7200000000000004E-2</v>
      </c>
      <c r="AB5187" s="4">
        <v>0</v>
      </c>
      <c r="AC5187" s="4">
        <v>1.2658227848101271E-2</v>
      </c>
      <c r="AD5187" s="4">
        <v>8.1967213114754103E-3</v>
      </c>
      <c r="AE5187" s="4">
        <v>0.81161162360395622</v>
      </c>
      <c r="AF5187" s="4">
        <v>1.0551798073253951</v>
      </c>
      <c r="AG5187" s="4">
        <v>1.5868368265277231</v>
      </c>
      <c r="AH5187" s="4">
        <v>0.31752126020312532</v>
      </c>
      <c r="AI5187" s="4">
        <v>7.9234972677595633E-2</v>
      </c>
      <c r="AJ5187" s="4">
        <v>22750</v>
      </c>
      <c r="AK5187" s="4">
        <v>19250</v>
      </c>
      <c r="AL5187" s="4">
        <v>21700</v>
      </c>
      <c r="AM5187" s="8">
        <v>2.7196821900198699E-5</v>
      </c>
    </row>
    <row r="5188" spans="1:39" x14ac:dyDescent="0.3">
      <c r="A5188" s="4">
        <v>20200723</v>
      </c>
      <c r="B5188" s="4" t="s">
        <v>2129</v>
      </c>
      <c r="C5188" s="4">
        <v>27900</v>
      </c>
      <c r="D5188" s="4">
        <v>30650</v>
      </c>
      <c r="E5188" s="4">
        <v>27300</v>
      </c>
      <c r="F5188" s="4">
        <v>30050</v>
      </c>
      <c r="G5188" s="4">
        <v>2100</v>
      </c>
      <c r="H5188" s="4">
        <v>1920939</v>
      </c>
      <c r="I5188" s="4">
        <v>7.5130000000000002E-2</v>
      </c>
      <c r="J5188" s="4">
        <v>2.2739755184142232</v>
      </c>
      <c r="K5188" s="4">
        <v>1.065602836879433</v>
      </c>
      <c r="L5188" s="4">
        <v>1.097917427840702</v>
      </c>
      <c r="M5188" s="4">
        <v>1.12022367194781</v>
      </c>
      <c r="N5188" s="4">
        <v>1.232314947713758</v>
      </c>
      <c r="O5188" s="4">
        <v>1.5930376391588621</v>
      </c>
      <c r="P5188" s="4">
        <v>1.8340131625792151</v>
      </c>
      <c r="Q5188" s="4">
        <v>29700</v>
      </c>
      <c r="R5188" s="4">
        <v>31600</v>
      </c>
      <c r="S5188" s="4">
        <v>28250</v>
      </c>
      <c r="T5188" s="4">
        <v>29050</v>
      </c>
      <c r="U5188" s="7">
        <v>-1.1647254575707155E-2</v>
      </c>
      <c r="V5188" s="7">
        <v>5.1580698835274545E-2</v>
      </c>
      <c r="W5188" s="7">
        <v>-5.9900166389351084E-2</v>
      </c>
      <c r="X5188" s="4">
        <v>5.3106417879844173E-2</v>
      </c>
      <c r="Y5188" s="4">
        <v>-3.3277870216306148E-2</v>
      </c>
      <c r="Z5188" s="7">
        <v>3.7200000000000004E-2</v>
      </c>
      <c r="AA5188" s="7">
        <v>3.7200000000000004E-2</v>
      </c>
      <c r="AB5188" s="4">
        <v>0</v>
      </c>
      <c r="AC5188" s="4">
        <v>1.996672212978369E-2</v>
      </c>
      <c r="AD5188" s="4">
        <v>2.150537634408602E-2</v>
      </c>
      <c r="AE5188" s="4">
        <v>1.8203811455213981</v>
      </c>
      <c r="AF5188" s="4">
        <v>1.0124070312124021</v>
      </c>
      <c r="AG5188" s="4">
        <v>1.892127264448044</v>
      </c>
      <c r="AH5188" s="4">
        <v>0.4592393402056788</v>
      </c>
      <c r="AI5188" s="4">
        <v>7.7060931899641583E-2</v>
      </c>
      <c r="AJ5188" s="4">
        <v>31600</v>
      </c>
      <c r="AK5188" s="4">
        <v>27650</v>
      </c>
      <c r="AL5188" s="4">
        <v>29750</v>
      </c>
      <c r="AM5188" s="8">
        <v>8.4277786979484407E-3</v>
      </c>
    </row>
    <row r="5189" spans="1:39" x14ac:dyDescent="0.3">
      <c r="A5189" s="4">
        <v>20200803</v>
      </c>
      <c r="B5189" s="4" t="s">
        <v>2129</v>
      </c>
      <c r="C5189" s="4">
        <v>32150</v>
      </c>
      <c r="D5189" s="4">
        <v>34600</v>
      </c>
      <c r="E5189" s="4">
        <v>31650</v>
      </c>
      <c r="F5189" s="4">
        <v>32950</v>
      </c>
      <c r="G5189" s="4">
        <v>2500</v>
      </c>
      <c r="H5189" s="4">
        <v>2008984</v>
      </c>
      <c r="I5189" s="4">
        <v>8.2100000000000006E-2</v>
      </c>
      <c r="J5189" s="4">
        <v>2.122189885006815</v>
      </c>
      <c r="K5189" s="4">
        <v>1.061191626409018</v>
      </c>
      <c r="L5189" s="4">
        <v>1.092868988391376</v>
      </c>
      <c r="M5189" s="4">
        <v>1.126110731373889</v>
      </c>
      <c r="N5189" s="4">
        <v>1.1880295655309181</v>
      </c>
      <c r="O5189" s="4">
        <v>1.5817265381230501</v>
      </c>
      <c r="P5189" s="4">
        <v>1.933184376115346</v>
      </c>
      <c r="Q5189" s="4">
        <v>34250</v>
      </c>
      <c r="R5189" s="4">
        <v>36800</v>
      </c>
      <c r="S5189" s="4">
        <v>33300</v>
      </c>
      <c r="T5189" s="4">
        <v>33950</v>
      </c>
      <c r="U5189" s="7">
        <v>3.9453717754172987E-2</v>
      </c>
      <c r="V5189" s="7">
        <v>0.11684370257966616</v>
      </c>
      <c r="W5189" s="7">
        <v>1.0622154779969651E-2</v>
      </c>
      <c r="X5189" s="4">
        <v>7.3823688480259733E-2</v>
      </c>
      <c r="Y5189" s="4">
        <v>3.034901365705615E-2</v>
      </c>
      <c r="Z5189" s="7">
        <v>3.7200000000000004E-2</v>
      </c>
      <c r="AA5189" s="7">
        <v>3.665371775417299E-2</v>
      </c>
      <c r="AB5189" s="4">
        <v>5.5829228243021348E-2</v>
      </c>
      <c r="AC5189" s="4">
        <v>5.007587253414264E-2</v>
      </c>
      <c r="AD5189" s="4">
        <v>1.555209953343701E-2</v>
      </c>
      <c r="AE5189" s="4">
        <v>2.4188277561792568</v>
      </c>
      <c r="AF5189" s="4">
        <v>1.018811386215833</v>
      </c>
      <c r="AG5189" s="4">
        <v>1.7974305246448301</v>
      </c>
      <c r="AH5189" s="4">
        <v>0.42518621100571408</v>
      </c>
      <c r="AI5189" s="4">
        <v>2.4883359253499219E-2</v>
      </c>
      <c r="AJ5189" s="4">
        <v>49750</v>
      </c>
      <c r="AK5189" s="4">
        <v>33300</v>
      </c>
      <c r="AL5189" s="4">
        <v>48500</v>
      </c>
      <c r="AM5189" s="8">
        <v>1.50496754009883E-2</v>
      </c>
    </row>
    <row r="5190" spans="1:39" x14ac:dyDescent="0.3">
      <c r="A5190" s="4">
        <v>20200806</v>
      </c>
      <c r="B5190" s="4" t="s">
        <v>2129</v>
      </c>
      <c r="C5190" s="4">
        <v>36850</v>
      </c>
      <c r="D5190" s="4">
        <v>43000</v>
      </c>
      <c r="E5190" s="4">
        <v>36000</v>
      </c>
      <c r="F5190" s="4">
        <v>39050</v>
      </c>
      <c r="G5190" s="4">
        <v>2950</v>
      </c>
      <c r="H5190" s="4">
        <v>2134908</v>
      </c>
      <c r="I5190" s="4">
        <v>8.1720000000000001E-2</v>
      </c>
      <c r="J5190" s="4">
        <v>2.002163555207936</v>
      </c>
      <c r="K5190" s="4">
        <v>1.073785517873511</v>
      </c>
      <c r="L5190" s="4">
        <v>1.131884057971015</v>
      </c>
      <c r="M5190" s="4">
        <v>1.2314727215389469</v>
      </c>
      <c r="N5190" s="4">
        <v>1.3342444691210389</v>
      </c>
      <c r="O5190" s="4">
        <v>1.774260724698042</v>
      </c>
      <c r="P5190" s="4">
        <v>2.2338964951756219</v>
      </c>
      <c r="Q5190" s="4">
        <v>40500</v>
      </c>
      <c r="R5190" s="4">
        <v>41850</v>
      </c>
      <c r="S5190" s="4">
        <v>39700</v>
      </c>
      <c r="T5190" s="4">
        <v>41400</v>
      </c>
      <c r="U5190" s="7">
        <v>3.713188220230474E-2</v>
      </c>
      <c r="V5190" s="7">
        <v>7.1702944942381566E-2</v>
      </c>
      <c r="W5190" s="7">
        <v>1.6645326504481434E-2</v>
      </c>
      <c r="X5190" s="4">
        <v>7.2179038182284105E-2</v>
      </c>
      <c r="Y5190" s="4">
        <v>6.0179257362355951E-2</v>
      </c>
      <c r="Z5190" s="7">
        <v>3.7200000000000004E-2</v>
      </c>
      <c r="AA5190" s="7">
        <v>3.4331882202304743E-2</v>
      </c>
      <c r="AB5190" s="4">
        <v>2.077562326869806E-2</v>
      </c>
      <c r="AC5190" s="4">
        <v>0.1011523687580026</v>
      </c>
      <c r="AD5190" s="4">
        <v>2.306648575305292E-2</v>
      </c>
      <c r="AE5190" s="4">
        <v>1.8926053122889011</v>
      </c>
      <c r="AF5190" s="4">
        <v>1.0953906401546629</v>
      </c>
      <c r="AG5190" s="4">
        <v>2.1689683850100918</v>
      </c>
      <c r="AH5190" s="4">
        <v>0.45186765215779962</v>
      </c>
      <c r="AI5190" s="4">
        <v>5.9701492537313432E-2</v>
      </c>
      <c r="AJ5190" s="4">
        <v>52200</v>
      </c>
      <c r="AK5190" s="4">
        <v>39700</v>
      </c>
      <c r="AL5190" s="4">
        <v>43050</v>
      </c>
      <c r="AM5190" s="8">
        <v>8.0728923062483894E-3</v>
      </c>
    </row>
    <row r="5191" spans="1:39" x14ac:dyDescent="0.3">
      <c r="A5191" s="4">
        <v>20190809</v>
      </c>
      <c r="B5191" s="4" t="s">
        <v>2130</v>
      </c>
      <c r="C5191" s="4">
        <v>7510</v>
      </c>
      <c r="D5191" s="4">
        <v>8160</v>
      </c>
      <c r="E5191" s="4">
        <v>7470</v>
      </c>
      <c r="F5191" s="4">
        <v>8040</v>
      </c>
      <c r="G5191" s="4">
        <v>540</v>
      </c>
      <c r="H5191" s="4">
        <v>1840869</v>
      </c>
      <c r="I5191" s="4">
        <v>7.1999999999999995E-2</v>
      </c>
      <c r="J5191" s="4">
        <v>1.5818484367930969</v>
      </c>
      <c r="K5191" s="4">
        <v>1.0496083550913839</v>
      </c>
      <c r="L5191" s="4">
        <v>1.082974137931034</v>
      </c>
      <c r="M5191" s="4">
        <v>1.145299145299145</v>
      </c>
      <c r="N5191" s="4">
        <v>1.1429383751510409</v>
      </c>
      <c r="O5191" s="4">
        <v>1.13725305294922</v>
      </c>
      <c r="P5191" s="4">
        <v>1.1824978551293051</v>
      </c>
      <c r="Q5191" s="4">
        <v>7950</v>
      </c>
      <c r="R5191" s="4">
        <v>8200</v>
      </c>
      <c r="S5191" s="4">
        <v>7790</v>
      </c>
      <c r="T5191" s="4">
        <v>8020</v>
      </c>
      <c r="U5191" s="7">
        <v>-1.1194029850746268E-2</v>
      </c>
      <c r="V5191" s="7">
        <v>1.9900497512437811E-2</v>
      </c>
      <c r="W5191" s="7">
        <v>-3.109452736318408E-2</v>
      </c>
      <c r="X5191" s="4">
        <v>-1.407349491790448E-2</v>
      </c>
      <c r="Y5191" s="4">
        <v>-2.4875621890547259E-3</v>
      </c>
      <c r="Z5191" s="7">
        <v>-5.2875621890547259E-3</v>
      </c>
      <c r="AA5191" s="7">
        <v>-5.2875621890547259E-3</v>
      </c>
      <c r="AB5191" s="4">
        <v>0</v>
      </c>
      <c r="AC5191" s="4">
        <v>1.492537313432836E-2</v>
      </c>
      <c r="AD5191" s="4">
        <v>5.3262316910785623E-3</v>
      </c>
      <c r="AE5191" s="4">
        <v>1.6769030925168</v>
      </c>
      <c r="AF5191" s="4">
        <v>0.94347459614047846</v>
      </c>
      <c r="AG5191" s="4">
        <v>1.2791057721274559</v>
      </c>
      <c r="AH5191" s="4">
        <v>0.27811577614541427</v>
      </c>
      <c r="AI5191" s="4">
        <v>7.057256990679095E-2</v>
      </c>
      <c r="AJ5191" s="4">
        <v>8330</v>
      </c>
      <c r="AK5191" s="4">
        <v>7410</v>
      </c>
      <c r="AL5191" s="4">
        <v>7570</v>
      </c>
      <c r="AM5191" s="8">
        <v>7.8573382012329593E-3</v>
      </c>
    </row>
    <row r="5192" spans="1:39" x14ac:dyDescent="0.3">
      <c r="A5192" s="4">
        <v>20190903</v>
      </c>
      <c r="B5192" s="4" t="s">
        <v>2130</v>
      </c>
      <c r="C5192" s="4">
        <v>7650</v>
      </c>
      <c r="D5192" s="4">
        <v>8650</v>
      </c>
      <c r="E5192" s="4">
        <v>7560</v>
      </c>
      <c r="F5192" s="4">
        <v>8420</v>
      </c>
      <c r="G5192" s="4">
        <v>1020</v>
      </c>
      <c r="H5192" s="4">
        <v>3517257</v>
      </c>
      <c r="I5192" s="4">
        <v>0.13783999999999999</v>
      </c>
      <c r="J5192" s="4">
        <v>4.204378090969306</v>
      </c>
      <c r="K5192" s="4">
        <v>1.1020942408376959</v>
      </c>
      <c r="L5192" s="4">
        <v>1.130808487778673</v>
      </c>
      <c r="M5192" s="4">
        <v>1.1259695105643219</v>
      </c>
      <c r="N5192" s="4">
        <v>1.11045169798879</v>
      </c>
      <c r="O5192" s="4">
        <v>1.137684096743683</v>
      </c>
      <c r="P5192" s="4">
        <v>1.213941585669146</v>
      </c>
      <c r="Q5192" s="4">
        <v>8810</v>
      </c>
      <c r="R5192" s="4">
        <v>8950</v>
      </c>
      <c r="S5192" s="4">
        <v>8050</v>
      </c>
      <c r="T5192" s="4">
        <v>8280</v>
      </c>
      <c r="U5192" s="7">
        <v>4.631828978622328E-2</v>
      </c>
      <c r="V5192" s="7">
        <v>6.2945368171021379E-2</v>
      </c>
      <c r="W5192" s="7">
        <v>-4.3942992874109264E-2</v>
      </c>
      <c r="X5192" s="4">
        <v>2.1233102538740639E-2</v>
      </c>
      <c r="Y5192" s="4">
        <v>-1.66270783847981E-2</v>
      </c>
      <c r="Z5192" s="7">
        <v>4.3518289786223283E-2</v>
      </c>
      <c r="AA5192" s="7">
        <v>4.3518289786223283E-2</v>
      </c>
      <c r="AB5192" s="4">
        <v>3.3783783783783793E-2</v>
      </c>
      <c r="AC5192" s="4">
        <v>2.7315914489311161E-2</v>
      </c>
      <c r="AD5192" s="4">
        <v>1.1764705882352939E-2</v>
      </c>
      <c r="AE5192" s="4">
        <v>7.2494903879647046</v>
      </c>
      <c r="AF5192" s="4">
        <v>1.029632794112862</v>
      </c>
      <c r="AG5192" s="4">
        <v>1.3054950468765829</v>
      </c>
      <c r="AH5192" s="4">
        <v>0.20522708827685179</v>
      </c>
      <c r="AI5192" s="4">
        <v>0.10065359477124181</v>
      </c>
      <c r="AJ5192" s="4">
        <v>8950</v>
      </c>
      <c r="AK5192" s="4">
        <v>8050</v>
      </c>
      <c r="AL5192" s="4">
        <v>8300</v>
      </c>
      <c r="AM5192" s="8">
        <v>3.3881348610673699E-4</v>
      </c>
    </row>
    <row r="5193" spans="1:39" x14ac:dyDescent="0.3">
      <c r="A5193" s="4">
        <v>20191030</v>
      </c>
      <c r="B5193" s="4" t="s">
        <v>2130</v>
      </c>
      <c r="C5193" s="4">
        <v>9750</v>
      </c>
      <c r="D5193" s="4">
        <v>10750</v>
      </c>
      <c r="E5193" s="4">
        <v>9720</v>
      </c>
      <c r="F5193" s="4">
        <v>10750</v>
      </c>
      <c r="G5193" s="4">
        <v>1000</v>
      </c>
      <c r="H5193" s="4">
        <v>2240948</v>
      </c>
      <c r="I5193" s="4">
        <v>0.10256</v>
      </c>
      <c r="J5193" s="4">
        <v>1.6792723673628811</v>
      </c>
      <c r="K5193" s="4">
        <v>1.0692970822281169</v>
      </c>
      <c r="L5193" s="4">
        <v>1.1135280712657969</v>
      </c>
      <c r="M5193" s="4">
        <v>1.170004353504571</v>
      </c>
      <c r="N5193" s="4">
        <v>1.205765240311816</v>
      </c>
      <c r="O5193" s="4">
        <v>1.293155298929388</v>
      </c>
      <c r="P5193" s="4">
        <v>1.4033942558746739</v>
      </c>
      <c r="Q5193" s="4">
        <v>11250</v>
      </c>
      <c r="R5193" s="4">
        <v>12100</v>
      </c>
      <c r="S5193" s="4">
        <v>10850</v>
      </c>
      <c r="T5193" s="4">
        <v>11750</v>
      </c>
      <c r="U5193" s="7">
        <v>4.6511627906976744E-2</v>
      </c>
      <c r="V5193" s="7">
        <v>0.12558139534883722</v>
      </c>
      <c r="W5193" s="7">
        <v>9.3023255813953487E-3</v>
      </c>
      <c r="X5193" s="4">
        <v>2.6526835286859961E-2</v>
      </c>
      <c r="Y5193" s="4">
        <v>9.3023255813953487E-2</v>
      </c>
      <c r="Z5193" s="7">
        <v>4.3711627906976747E-2</v>
      </c>
      <c r="AA5193" s="7">
        <v>4.3711627906976747E-2</v>
      </c>
      <c r="AB5193" s="4">
        <v>0</v>
      </c>
      <c r="AC5193" s="4">
        <v>0</v>
      </c>
      <c r="AD5193" s="4">
        <v>3.0769230769230769E-3</v>
      </c>
      <c r="AE5193" s="4">
        <v>2.399376426034642</v>
      </c>
      <c r="AF5193" s="4">
        <v>1.0863555978449739</v>
      </c>
      <c r="AG5193" s="4">
        <v>1.339197405808622</v>
      </c>
      <c r="AH5193" s="4">
        <v>0.17379300046087379</v>
      </c>
      <c r="AI5193" s="4">
        <v>0.1025641025641026</v>
      </c>
      <c r="AJ5193" s="4">
        <v>16700</v>
      </c>
      <c r="AK5193" s="4">
        <v>10850</v>
      </c>
      <c r="AL5193" s="4">
        <v>13300</v>
      </c>
      <c r="AM5193" s="8">
        <v>-4.9521496267998901E-3</v>
      </c>
    </row>
    <row r="5194" spans="1:39" x14ac:dyDescent="0.3">
      <c r="A5194" s="4">
        <v>20191031</v>
      </c>
      <c r="B5194" s="4" t="s">
        <v>2130</v>
      </c>
      <c r="C5194" s="4">
        <v>11250</v>
      </c>
      <c r="D5194" s="4">
        <v>12100</v>
      </c>
      <c r="E5194" s="4">
        <v>10850</v>
      </c>
      <c r="F5194" s="4">
        <v>11750</v>
      </c>
      <c r="G5194" s="4">
        <v>1000</v>
      </c>
      <c r="H5194" s="4">
        <v>2939200</v>
      </c>
      <c r="I5194" s="4">
        <v>9.3020000000000005E-2</v>
      </c>
      <c r="J5194" s="4">
        <v>1.871710043890811</v>
      </c>
      <c r="K5194" s="4">
        <v>1.093023255813953</v>
      </c>
      <c r="L5194" s="4">
        <v>1.149481510467619</v>
      </c>
      <c r="M5194" s="4">
        <v>1.2393207467566709</v>
      </c>
      <c r="N5194" s="4">
        <v>1.2974823321554769</v>
      </c>
      <c r="O5194" s="4">
        <v>1.3988095238095239</v>
      </c>
      <c r="P5194" s="4">
        <v>1.5246539792387539</v>
      </c>
      <c r="Q5194" s="4">
        <v>11750</v>
      </c>
      <c r="R5194" s="4">
        <v>11750</v>
      </c>
      <c r="S5194" s="4">
        <v>11750</v>
      </c>
      <c r="T5194" s="4">
        <v>11750</v>
      </c>
      <c r="U5194" s="7">
        <v>0</v>
      </c>
      <c r="V5194" s="7">
        <v>0</v>
      </c>
      <c r="W5194" s="7">
        <v>0</v>
      </c>
      <c r="X5194" s="4">
        <v>3.7212897526501768E-2</v>
      </c>
      <c r="Y5194" s="4">
        <v>0</v>
      </c>
      <c r="Z5194" s="7">
        <v>-2.8E-3</v>
      </c>
      <c r="AA5194" s="7">
        <v>-2.8E-3</v>
      </c>
      <c r="AB5194" s="4">
        <v>4.6511627906976737E-2</v>
      </c>
      <c r="AC5194" s="4">
        <v>2.9787234042553189E-2</v>
      </c>
      <c r="AD5194" s="4">
        <v>3.5555555555555562E-2</v>
      </c>
      <c r="AE5194" s="4">
        <v>1.311587774459738</v>
      </c>
      <c r="AF5194" s="4">
        <v>1.134617352382348</v>
      </c>
      <c r="AG5194" s="4">
        <v>1.512209822080715</v>
      </c>
      <c r="AH5194" s="4">
        <v>0.22007050946311491</v>
      </c>
      <c r="AI5194" s="4">
        <v>4.4444444444444453E-2</v>
      </c>
      <c r="AJ5194" s="4">
        <v>16700</v>
      </c>
      <c r="AK5194" s="4">
        <v>11750</v>
      </c>
      <c r="AL5194" s="4">
        <v>12500</v>
      </c>
      <c r="AM5194" s="8">
        <v>5.3126525332988402E-3</v>
      </c>
    </row>
    <row r="5195" spans="1:39" x14ac:dyDescent="0.3">
      <c r="A5195" s="4">
        <v>20191114</v>
      </c>
      <c r="B5195" s="4" t="s">
        <v>2130</v>
      </c>
      <c r="C5195" s="4">
        <v>11600</v>
      </c>
      <c r="D5195" s="4">
        <v>13000</v>
      </c>
      <c r="E5195" s="4">
        <v>11350</v>
      </c>
      <c r="F5195" s="4">
        <v>12450</v>
      </c>
      <c r="G5195" s="4">
        <v>850</v>
      </c>
      <c r="H5195" s="4">
        <v>2616058</v>
      </c>
      <c r="I5195" s="4">
        <v>7.3279999999999998E-2</v>
      </c>
      <c r="J5195" s="4">
        <v>0.90203008472584878</v>
      </c>
      <c r="K5195" s="4">
        <v>1.0476858345021041</v>
      </c>
      <c r="L5195" s="4">
        <v>1.0506329113924049</v>
      </c>
      <c r="M5195" s="4">
        <v>1.001609010458568</v>
      </c>
      <c r="N5195" s="4">
        <v>1.1364154990643971</v>
      </c>
      <c r="O5195" s="4">
        <v>1.350227749258911</v>
      </c>
      <c r="P5195" s="4">
        <v>1.5213539439115289</v>
      </c>
      <c r="Q5195" s="4">
        <v>12350</v>
      </c>
      <c r="R5195" s="4">
        <v>14250</v>
      </c>
      <c r="S5195" s="4">
        <v>12050</v>
      </c>
      <c r="T5195" s="4">
        <v>12600</v>
      </c>
      <c r="U5195" s="7">
        <v>-8.0321285140562242E-3</v>
      </c>
      <c r="V5195" s="7">
        <v>0.14457831325301204</v>
      </c>
      <c r="W5195" s="7">
        <v>-3.2128514056224897E-2</v>
      </c>
      <c r="X5195" s="4">
        <v>5.8828898726666967E-2</v>
      </c>
      <c r="Y5195" s="4">
        <v>1.204819277108434E-2</v>
      </c>
      <c r="Z5195" s="7">
        <v>3.7200000000000004E-2</v>
      </c>
      <c r="AA5195" s="7">
        <v>3.7200000000000004E-2</v>
      </c>
      <c r="AB5195" s="4">
        <v>0</v>
      </c>
      <c r="AC5195" s="4">
        <v>4.4176706827309238E-2</v>
      </c>
      <c r="AD5195" s="4">
        <v>2.1551724137931039E-2</v>
      </c>
      <c r="AE5195" s="4">
        <v>1.993363222959134</v>
      </c>
      <c r="AF5195" s="4">
        <v>0.92299063685516258</v>
      </c>
      <c r="AG5195" s="4">
        <v>1.811548746021477</v>
      </c>
      <c r="AH5195" s="4">
        <v>0.53142075802904176</v>
      </c>
      <c r="AI5195" s="4">
        <v>7.3275862068965511E-2</v>
      </c>
      <c r="AJ5195" s="4">
        <v>14250</v>
      </c>
      <c r="AK5195" s="4">
        <v>12050</v>
      </c>
      <c r="AL5195" s="4">
        <v>13200</v>
      </c>
      <c r="AM5195" s="8">
        <v>2.20593796723837E-3</v>
      </c>
    </row>
    <row r="5196" spans="1:39" x14ac:dyDescent="0.3">
      <c r="A5196" s="4">
        <v>20200406</v>
      </c>
      <c r="B5196" s="4" t="s">
        <v>2130</v>
      </c>
      <c r="C5196" s="4">
        <v>4875</v>
      </c>
      <c r="D5196" s="4">
        <v>5720</v>
      </c>
      <c r="E5196" s="4">
        <v>4860</v>
      </c>
      <c r="F5196" s="4">
        <v>5430</v>
      </c>
      <c r="G5196" s="4">
        <v>590</v>
      </c>
      <c r="H5196" s="4">
        <v>1833192</v>
      </c>
      <c r="I5196" s="4">
        <v>0.12189999999999999</v>
      </c>
      <c r="J5196" s="4">
        <v>2.0959029560226599</v>
      </c>
      <c r="K5196" s="4">
        <v>1.0823920265780731</v>
      </c>
      <c r="L5196" s="4">
        <v>1.1207430340557281</v>
      </c>
      <c r="M5196" s="4">
        <v>1.161000641436819</v>
      </c>
      <c r="N5196" s="4">
        <v>1.1493279712138851</v>
      </c>
      <c r="O5196" s="4">
        <v>0.82805947388486467</v>
      </c>
      <c r="P5196" s="4">
        <v>0.66394945995516608</v>
      </c>
      <c r="Q5196" s="4">
        <v>5600</v>
      </c>
      <c r="R5196" s="4">
        <v>6800</v>
      </c>
      <c r="S5196" s="4">
        <v>5600</v>
      </c>
      <c r="T5196" s="4">
        <v>6200</v>
      </c>
      <c r="U5196" s="7">
        <v>3.1307550644567222E-2</v>
      </c>
      <c r="V5196" s="7">
        <v>0.25230202578268879</v>
      </c>
      <c r="W5196" s="7">
        <v>3.1307550644567222E-2</v>
      </c>
      <c r="X5196" s="4">
        <v>-7.1541962112392846E-2</v>
      </c>
      <c r="Y5196" s="4">
        <v>0.14180478821362799</v>
      </c>
      <c r="Z5196" s="7">
        <v>3.7200000000000004E-2</v>
      </c>
      <c r="AA5196" s="7">
        <v>2.8507550644567222E-2</v>
      </c>
      <c r="AB5196" s="4">
        <v>0</v>
      </c>
      <c r="AC5196" s="4">
        <v>5.3406998158379383E-2</v>
      </c>
      <c r="AD5196" s="4">
        <v>3.0769230769230769E-3</v>
      </c>
      <c r="AE5196" s="4">
        <v>2.8759471747131409</v>
      </c>
      <c r="AF5196" s="4">
        <v>0.75130052282766346</v>
      </c>
      <c r="AG5196" s="4">
        <v>1.552967052240281</v>
      </c>
      <c r="AH5196" s="4">
        <v>0.68709663043487412</v>
      </c>
      <c r="AI5196" s="4">
        <v>0.11384615384615381</v>
      </c>
      <c r="AJ5196" s="4">
        <v>6800</v>
      </c>
      <c r="AK5196" s="4">
        <v>5330</v>
      </c>
      <c r="AL5196" s="4">
        <v>5350</v>
      </c>
      <c r="AM5196" s="8">
        <v>4.2233119609059101E-2</v>
      </c>
    </row>
    <row r="5197" spans="1:39" x14ac:dyDescent="0.3">
      <c r="A5197" s="4">
        <v>20200407</v>
      </c>
      <c r="B5197" s="4" t="s">
        <v>2130</v>
      </c>
      <c r="C5197" s="4">
        <v>5600</v>
      </c>
      <c r="D5197" s="4">
        <v>6800</v>
      </c>
      <c r="E5197" s="4">
        <v>5600</v>
      </c>
      <c r="F5197" s="4">
        <v>6200</v>
      </c>
      <c r="G5197" s="4">
        <v>770</v>
      </c>
      <c r="H5197" s="4">
        <v>3567505</v>
      </c>
      <c r="I5197" s="4">
        <v>0.14180000000000001</v>
      </c>
      <c r="J5197" s="4">
        <v>3.089519291390407</v>
      </c>
      <c r="K5197" s="4">
        <v>1.129326047358834</v>
      </c>
      <c r="L5197" s="4">
        <v>1.1987625676720799</v>
      </c>
      <c r="M5197" s="4">
        <v>1.2772970745776679</v>
      </c>
      <c r="N5197" s="4">
        <v>1.3113367174280881</v>
      </c>
      <c r="O5197" s="4">
        <v>0.95021584203938803</v>
      </c>
      <c r="P5197" s="4">
        <v>0.75981944075655139</v>
      </c>
      <c r="Q5197" s="4">
        <v>6110</v>
      </c>
      <c r="R5197" s="4">
        <v>6250</v>
      </c>
      <c r="S5197" s="4">
        <v>5810</v>
      </c>
      <c r="T5197" s="4">
        <v>6020</v>
      </c>
      <c r="U5197" s="7">
        <v>-1.4516129032258065E-2</v>
      </c>
      <c r="V5197" s="7">
        <v>8.0645161290322578E-3</v>
      </c>
      <c r="W5197" s="7">
        <v>-6.2903225806451607E-2</v>
      </c>
      <c r="X5197" s="4">
        <v>-4.8223350253806911E-2</v>
      </c>
      <c r="Y5197" s="4">
        <v>-2.903225806451613E-2</v>
      </c>
      <c r="Z5197" s="7">
        <v>-3.1832258064516131E-2</v>
      </c>
      <c r="AA5197" s="7">
        <v>-3.1832258064516131E-2</v>
      </c>
      <c r="AB5197" s="4">
        <v>3.1307550644567222E-2</v>
      </c>
      <c r="AC5197" s="4">
        <v>9.6774193548387094E-2</v>
      </c>
      <c r="AD5197" s="4">
        <v>0</v>
      </c>
      <c r="AE5197" s="4">
        <v>1.946061841858354</v>
      </c>
      <c r="AF5197" s="4">
        <v>0.86747555149909439</v>
      </c>
      <c r="AG5197" s="4">
        <v>1.758287710242147</v>
      </c>
      <c r="AH5197" s="4">
        <v>0.58403510435738981</v>
      </c>
      <c r="AI5197" s="4">
        <v>0.1071428571428571</v>
      </c>
      <c r="AJ5197" s="4">
        <v>6250</v>
      </c>
      <c r="AK5197" s="4">
        <v>5330</v>
      </c>
      <c r="AL5197" s="4">
        <v>5370</v>
      </c>
      <c r="AM5197" s="8">
        <v>1.6225446957428301E-2</v>
      </c>
    </row>
    <row r="5198" spans="1:39" x14ac:dyDescent="0.3">
      <c r="A5198" s="4">
        <v>20200428</v>
      </c>
      <c r="B5198" s="4" t="s">
        <v>2130</v>
      </c>
      <c r="C5198" s="4">
        <v>6060</v>
      </c>
      <c r="D5198" s="4">
        <v>7140</v>
      </c>
      <c r="E5198" s="4">
        <v>5940</v>
      </c>
      <c r="F5198" s="4">
        <v>6750</v>
      </c>
      <c r="G5198" s="4">
        <v>720</v>
      </c>
      <c r="H5198" s="4">
        <v>8780046</v>
      </c>
      <c r="I5198" s="4">
        <v>0.11940000000000001</v>
      </c>
      <c r="J5198" s="4">
        <v>5.6796636052491456</v>
      </c>
      <c r="K5198" s="4">
        <v>1.0934125269978401</v>
      </c>
      <c r="L5198" s="4">
        <v>1.1087385019710909</v>
      </c>
      <c r="M5198" s="4">
        <v>1.15325474115838</v>
      </c>
      <c r="N5198" s="4">
        <v>1.2042281789393869</v>
      </c>
      <c r="O5198" s="4">
        <v>1.143357235616284</v>
      </c>
      <c r="P5198" s="4">
        <v>0.87877275587475856</v>
      </c>
      <c r="Q5198" s="4">
        <v>6790</v>
      </c>
      <c r="R5198" s="4">
        <v>6830</v>
      </c>
      <c r="S5198" s="4">
        <v>6550</v>
      </c>
      <c r="T5198" s="4">
        <v>6620</v>
      </c>
      <c r="U5198" s="7">
        <v>5.9259259259259256E-3</v>
      </c>
      <c r="V5198" s="7">
        <v>1.1851851851851851E-2</v>
      </c>
      <c r="W5198" s="7">
        <v>-2.9629629629629631E-2</v>
      </c>
      <c r="X5198" s="4">
        <v>5.7401543196110787E-2</v>
      </c>
      <c r="Y5198" s="4">
        <v>-1.9259259259259261E-2</v>
      </c>
      <c r="Z5198" s="7">
        <v>-2.2059259259259261E-2</v>
      </c>
      <c r="AA5198" s="7">
        <v>-2.2059259259259261E-2</v>
      </c>
      <c r="AB5198" s="4">
        <v>4.9751243781094526E-3</v>
      </c>
      <c r="AC5198" s="4">
        <v>5.7777777777777782E-2</v>
      </c>
      <c r="AD5198" s="4">
        <v>1.9801980198019799E-2</v>
      </c>
      <c r="AE5198" s="4">
        <v>11.855442672888721</v>
      </c>
      <c r="AF5198" s="4">
        <v>1.0248114986150121</v>
      </c>
      <c r="AG5198" s="4">
        <v>1.789459123508065</v>
      </c>
      <c r="AH5198" s="4">
        <v>0.41696113091193299</v>
      </c>
      <c r="AI5198" s="4">
        <v>0.11386138613861389</v>
      </c>
      <c r="AJ5198" s="4">
        <v>7640</v>
      </c>
      <c r="AK5198" s="4">
        <v>6550</v>
      </c>
      <c r="AL5198" s="4">
        <v>7460</v>
      </c>
      <c r="AM5198" s="8">
        <v>-2.9836440181140798E-3</v>
      </c>
    </row>
    <row r="5199" spans="1:39" x14ac:dyDescent="0.3">
      <c r="A5199" s="4">
        <v>20200624</v>
      </c>
      <c r="B5199" s="4" t="s">
        <v>2130</v>
      </c>
      <c r="C5199" s="4">
        <v>6130</v>
      </c>
      <c r="D5199" s="4">
        <v>7030</v>
      </c>
      <c r="E5199" s="4">
        <v>6070</v>
      </c>
      <c r="F5199" s="4">
        <v>6650</v>
      </c>
      <c r="G5199" s="4">
        <v>520</v>
      </c>
      <c r="H5199" s="4">
        <v>5635150</v>
      </c>
      <c r="I5199" s="4">
        <v>8.4830000000000003E-2</v>
      </c>
      <c r="J5199" s="4">
        <v>5.0779436848958044</v>
      </c>
      <c r="K5199" s="4">
        <v>1.071428571428571</v>
      </c>
      <c r="L5199" s="4">
        <v>1.0991735537190079</v>
      </c>
      <c r="M5199" s="4">
        <v>1.118210862619808</v>
      </c>
      <c r="N5199" s="4">
        <v>1.039631048229501</v>
      </c>
      <c r="O5199" s="4">
        <v>1.0658901785833541</v>
      </c>
      <c r="P5199" s="4">
        <v>1.006838426404906</v>
      </c>
      <c r="Q5199" s="4">
        <v>6400</v>
      </c>
      <c r="R5199" s="4">
        <v>6500</v>
      </c>
      <c r="S5199" s="4">
        <v>6230</v>
      </c>
      <c r="T5199" s="4">
        <v>6260</v>
      </c>
      <c r="U5199" s="7">
        <v>-3.7593984962406013E-2</v>
      </c>
      <c r="V5199" s="7">
        <v>-2.2556390977443608E-2</v>
      </c>
      <c r="W5199" s="7">
        <v>-6.3157894736842107E-2</v>
      </c>
      <c r="X5199" s="4">
        <v>-2.0948956460564518E-2</v>
      </c>
      <c r="Y5199" s="4">
        <v>-5.8646616541353377E-2</v>
      </c>
      <c r="Z5199" s="7">
        <v>-6.1446616541353374E-2</v>
      </c>
      <c r="AA5199" s="7">
        <v>-6.1446616541353374E-2</v>
      </c>
      <c r="AB5199" s="4">
        <v>0</v>
      </c>
      <c r="AC5199" s="4">
        <v>5.7142857142857141E-2</v>
      </c>
      <c r="AD5199" s="4">
        <v>9.7879282218597055E-3</v>
      </c>
      <c r="AE5199" s="4">
        <v>6.7745801915826727</v>
      </c>
      <c r="AF5199" s="4">
        <v>0.88239837935984333</v>
      </c>
      <c r="AG5199" s="4">
        <v>1.1759390992436911</v>
      </c>
      <c r="AH5199" s="4">
        <v>0.2828907991632601</v>
      </c>
      <c r="AI5199" s="4">
        <v>8.4828711256117462E-2</v>
      </c>
      <c r="AJ5199" s="4">
        <v>6660</v>
      </c>
      <c r="AK5199" s="4">
        <v>5950</v>
      </c>
      <c r="AL5199" s="4">
        <v>5960</v>
      </c>
      <c r="AM5199" s="8">
        <v>8.3241506323005494E-3</v>
      </c>
    </row>
    <row r="5200" spans="1:39" x14ac:dyDescent="0.3">
      <c r="A5200" s="4">
        <v>20200807</v>
      </c>
      <c r="B5200" s="4" t="s">
        <v>2130</v>
      </c>
      <c r="C5200" s="4">
        <v>7250</v>
      </c>
      <c r="D5200" s="4">
        <v>8160</v>
      </c>
      <c r="E5200" s="4">
        <v>7230</v>
      </c>
      <c r="F5200" s="4">
        <v>7670</v>
      </c>
      <c r="G5200" s="4">
        <v>670</v>
      </c>
      <c r="H5200" s="4">
        <v>7047953</v>
      </c>
      <c r="I5200" s="4">
        <v>9.5710000000000003E-2</v>
      </c>
      <c r="J5200" s="4">
        <v>3.7742785379371342</v>
      </c>
      <c r="K5200" s="4">
        <v>1.0647848218417399</v>
      </c>
      <c r="L5200" s="4">
        <v>1.073027420257415</v>
      </c>
      <c r="M5200" s="4">
        <v>1.1096643518518521</v>
      </c>
      <c r="N5200" s="4">
        <v>1.186939028164655</v>
      </c>
      <c r="O5200" s="4">
        <v>1.1898544354525951</v>
      </c>
      <c r="P5200" s="4">
        <v>1.244607916052521</v>
      </c>
      <c r="Q5200" s="4">
        <v>7520</v>
      </c>
      <c r="R5200" s="4">
        <v>7770</v>
      </c>
      <c r="S5200" s="4">
        <v>7150</v>
      </c>
      <c r="T5200" s="4">
        <v>7700</v>
      </c>
      <c r="U5200" s="7">
        <v>-1.955671447196871E-2</v>
      </c>
      <c r="V5200" s="7">
        <v>1.303780964797914E-2</v>
      </c>
      <c r="W5200" s="7">
        <v>-6.7796610169491525E-2</v>
      </c>
      <c r="X5200" s="4">
        <v>2.963478799133409E-2</v>
      </c>
      <c r="Y5200" s="4">
        <v>3.9113428943937422E-3</v>
      </c>
      <c r="Z5200" s="7">
        <v>1.1113428943937422E-3</v>
      </c>
      <c r="AA5200" s="7">
        <v>1.1113428943937422E-3</v>
      </c>
      <c r="AB5200" s="4">
        <v>1.969057665260197E-2</v>
      </c>
      <c r="AC5200" s="4">
        <v>6.3885267275097787E-2</v>
      </c>
      <c r="AD5200" s="4">
        <v>2.7586206896551722E-3</v>
      </c>
      <c r="AE5200" s="4">
        <v>15.57396911260046</v>
      </c>
      <c r="AF5200" s="4">
        <v>1.07098281149269</v>
      </c>
      <c r="AG5200" s="4">
        <v>1.381727930753031</v>
      </c>
      <c r="AH5200" s="4">
        <v>0.20999032158916309</v>
      </c>
      <c r="AI5200" s="4">
        <v>5.7931034482758617E-2</v>
      </c>
      <c r="AJ5200" s="4">
        <v>7770</v>
      </c>
      <c r="AK5200" s="4">
        <v>6850</v>
      </c>
      <c r="AL5200" s="4">
        <v>6950</v>
      </c>
      <c r="AM5200" s="8">
        <v>4.1094927766100603E-3</v>
      </c>
    </row>
    <row r="5201" spans="1:39" x14ac:dyDescent="0.3">
      <c r="A5201" s="4">
        <v>20191016</v>
      </c>
      <c r="B5201" s="4" t="s">
        <v>2131</v>
      </c>
      <c r="C5201" s="4">
        <v>1245</v>
      </c>
      <c r="D5201" s="4">
        <v>1425</v>
      </c>
      <c r="E5201" s="4">
        <v>1220</v>
      </c>
      <c r="F5201" s="4">
        <v>1375</v>
      </c>
      <c r="G5201" s="4">
        <v>145</v>
      </c>
      <c r="H5201" s="4">
        <v>1607847</v>
      </c>
      <c r="I5201" s="4">
        <v>0.11788999999999999</v>
      </c>
      <c r="J5201" s="4">
        <v>4.8337648961318083</v>
      </c>
      <c r="K5201" s="4">
        <v>1.0840998685939549</v>
      </c>
      <c r="L5201" s="4">
        <v>1.112459546925566</v>
      </c>
      <c r="M5201" s="4">
        <v>1.142975893599335</v>
      </c>
      <c r="N5201" s="4">
        <v>1.118568232662192</v>
      </c>
      <c r="O5201" s="4">
        <v>1.049124457952364</v>
      </c>
      <c r="P5201" s="4">
        <v>0.87724894730126324</v>
      </c>
      <c r="Q5201" s="4">
        <v>1375</v>
      </c>
      <c r="R5201" s="4">
        <v>1445</v>
      </c>
      <c r="S5201" s="4">
        <v>1320</v>
      </c>
      <c r="T5201" s="4">
        <v>1430</v>
      </c>
      <c r="U5201" s="7">
        <v>0</v>
      </c>
      <c r="V5201" s="7">
        <v>5.0909090909090911E-2</v>
      </c>
      <c r="W5201" s="7">
        <v>-0.04</v>
      </c>
      <c r="X5201" s="4">
        <v>1.016880211511084E-3</v>
      </c>
      <c r="Y5201" s="4">
        <v>0.04</v>
      </c>
      <c r="Z5201" s="7">
        <v>3.7200000000000004E-2</v>
      </c>
      <c r="AA5201" s="7">
        <v>3.7200000000000004E-2</v>
      </c>
      <c r="AB5201" s="4">
        <v>1.2195121951219509E-2</v>
      </c>
      <c r="AC5201" s="4">
        <v>3.6363636363636362E-2</v>
      </c>
      <c r="AD5201" s="4">
        <v>2.0080321285140559E-2</v>
      </c>
      <c r="AE5201" s="4">
        <v>22.13323880843566</v>
      </c>
      <c r="AF5201" s="4">
        <v>1.0318428715711769</v>
      </c>
      <c r="AG5201" s="4">
        <v>1.1997213848176169</v>
      </c>
      <c r="AH5201" s="4">
        <v>0.13561294460265341</v>
      </c>
      <c r="AI5201" s="4">
        <v>0.1044176706827309</v>
      </c>
      <c r="AJ5201" s="4">
        <v>1655</v>
      </c>
      <c r="AK5201" s="4">
        <v>1320</v>
      </c>
      <c r="AL5201" s="4">
        <v>1330</v>
      </c>
      <c r="AM5201" s="8">
        <v>7.9777360403567605E-3</v>
      </c>
    </row>
    <row r="5202" spans="1:39" x14ac:dyDescent="0.3">
      <c r="A5202" s="4">
        <v>20200506</v>
      </c>
      <c r="B5202" s="4" t="s">
        <v>2131</v>
      </c>
      <c r="C5202" s="4">
        <v>1130</v>
      </c>
      <c r="D5202" s="4">
        <v>1295</v>
      </c>
      <c r="E5202" s="4">
        <v>1130</v>
      </c>
      <c r="F5202" s="4">
        <v>1270</v>
      </c>
      <c r="G5202" s="4">
        <v>140</v>
      </c>
      <c r="H5202" s="4">
        <v>296200</v>
      </c>
      <c r="I5202" s="4">
        <v>0.12389</v>
      </c>
      <c r="J5202" s="4">
        <v>2.5538863994771481</v>
      </c>
      <c r="K5202" s="4">
        <v>1.079320113314447</v>
      </c>
      <c r="L5202" s="4">
        <v>1.1229000884173299</v>
      </c>
      <c r="M5202" s="4">
        <v>1.159817351598174</v>
      </c>
      <c r="N5202" s="4">
        <v>1.1998677311162551</v>
      </c>
      <c r="O5202" s="4">
        <v>1.168693731691232</v>
      </c>
      <c r="P5202" s="4">
        <v>1.0100675366679699</v>
      </c>
      <c r="Q5202" s="4">
        <v>1280</v>
      </c>
      <c r="R5202" s="4">
        <v>1650</v>
      </c>
      <c r="S5202" s="4">
        <v>1270</v>
      </c>
      <c r="T5202" s="4">
        <v>1650</v>
      </c>
      <c r="U5202" s="7">
        <v>7.874015748031496E-3</v>
      </c>
      <c r="V5202" s="7">
        <v>0.29921259842519687</v>
      </c>
      <c r="W5202" s="7">
        <v>0</v>
      </c>
      <c r="X5202" s="4">
        <v>4.7852992583494819E-2</v>
      </c>
      <c r="Y5202" s="4">
        <v>0.29921259842519687</v>
      </c>
      <c r="Z5202" s="7">
        <v>3.7200000000000004E-2</v>
      </c>
      <c r="AA5202" s="7">
        <v>3.7200000000000004E-2</v>
      </c>
      <c r="AB5202" s="4">
        <v>0</v>
      </c>
      <c r="AC5202" s="4">
        <v>1.968503937007874E-2</v>
      </c>
      <c r="AD5202" s="4">
        <v>0</v>
      </c>
      <c r="AE5202" s="4">
        <v>4.6019514014045111</v>
      </c>
      <c r="AF5202" s="4">
        <v>1.043152639348693</v>
      </c>
      <c r="AG5202" s="4">
        <v>1.7016447278582021</v>
      </c>
      <c r="AH5202" s="4">
        <v>0.37096574418558709</v>
      </c>
      <c r="AI5202" s="4">
        <v>0.1238938053097345</v>
      </c>
      <c r="AJ5202" s="4">
        <v>2050</v>
      </c>
      <c r="AK5202" s="4">
        <v>1270</v>
      </c>
      <c r="AL5202" s="4">
        <v>1515</v>
      </c>
      <c r="AM5202" s="8">
        <v>2.56889581686944E-2</v>
      </c>
    </row>
    <row r="5203" spans="1:39" x14ac:dyDescent="0.3">
      <c r="A5203" s="4">
        <v>20200508</v>
      </c>
      <c r="B5203" s="4" t="s">
        <v>2131</v>
      </c>
      <c r="C5203" s="4">
        <v>1715</v>
      </c>
      <c r="D5203" s="4">
        <v>2050</v>
      </c>
      <c r="E5203" s="4">
        <v>1575</v>
      </c>
      <c r="F5203" s="4">
        <v>1840</v>
      </c>
      <c r="G5203" s="4">
        <v>190</v>
      </c>
      <c r="H5203" s="4">
        <v>8291464</v>
      </c>
      <c r="I5203" s="4">
        <v>0.11515</v>
      </c>
      <c r="J5203" s="4">
        <v>6.3418596525794646</v>
      </c>
      <c r="K5203" s="4">
        <v>1.1596638655462179</v>
      </c>
      <c r="L5203" s="4">
        <v>1.3105413105413111</v>
      </c>
      <c r="M5203" s="4">
        <v>1.4965433102887351</v>
      </c>
      <c r="N5203" s="4">
        <v>1.615877755335031</v>
      </c>
      <c r="O5203" s="4">
        <v>1.67004507911536</v>
      </c>
      <c r="P5203" s="4">
        <v>1.456598894356999</v>
      </c>
      <c r="Q5203" s="4">
        <v>1820</v>
      </c>
      <c r="R5203" s="4">
        <v>1830</v>
      </c>
      <c r="S5203" s="4">
        <v>1490</v>
      </c>
      <c r="T5203" s="4">
        <v>1525</v>
      </c>
      <c r="U5203" s="7">
        <v>-1.0869565217391304E-2</v>
      </c>
      <c r="V5203" s="7">
        <v>-5.434782608695652E-3</v>
      </c>
      <c r="W5203" s="7">
        <v>-0.19021739130434784</v>
      </c>
      <c r="X5203" s="4">
        <v>9.7655220865899742E-2</v>
      </c>
      <c r="Y5203" s="4">
        <v>-0.17119565217391311</v>
      </c>
      <c r="Z5203" s="7">
        <v>-0.17399565217391311</v>
      </c>
      <c r="AA5203" s="7">
        <v>-0.17399565217391311</v>
      </c>
      <c r="AB5203" s="4">
        <v>3.9393939393939391E-2</v>
      </c>
      <c r="AC5203" s="4">
        <v>0.1141304347826087</v>
      </c>
      <c r="AD5203" s="4">
        <v>8.1632653061224483E-2</v>
      </c>
      <c r="AE5203" s="4">
        <v>2.112761809438072</v>
      </c>
      <c r="AF5203" s="4">
        <v>1.274805954474957</v>
      </c>
      <c r="AG5203" s="4">
        <v>2.8129836286581642</v>
      </c>
      <c r="AH5203" s="4">
        <v>0.4289386845285309</v>
      </c>
      <c r="AI5203" s="4">
        <v>7.2886297376093298E-2</v>
      </c>
      <c r="AJ5203" s="4">
        <v>1830</v>
      </c>
      <c r="AK5203" s="4">
        <v>1420</v>
      </c>
      <c r="AL5203" s="4">
        <v>1455</v>
      </c>
      <c r="AM5203" s="4"/>
    </row>
    <row r="5204" spans="1:39" x14ac:dyDescent="0.3">
      <c r="A5204" s="4">
        <v>20191022</v>
      </c>
      <c r="B5204" s="4" t="s">
        <v>2132</v>
      </c>
      <c r="C5204" s="4">
        <v>2570</v>
      </c>
      <c r="D5204" s="4">
        <v>3110</v>
      </c>
      <c r="E5204" s="4">
        <v>2570</v>
      </c>
      <c r="F5204" s="4">
        <v>2930</v>
      </c>
      <c r="G5204" s="4">
        <v>300</v>
      </c>
      <c r="H5204" s="4">
        <v>1318820</v>
      </c>
      <c r="I5204" s="4">
        <v>0.11407</v>
      </c>
      <c r="J5204" s="4">
        <v>3.2072275825171301</v>
      </c>
      <c r="K5204" s="4">
        <v>1.064164648910412</v>
      </c>
      <c r="L5204" s="4">
        <v>1.081979320531758</v>
      </c>
      <c r="M5204" s="4">
        <v>1.107750472589792</v>
      </c>
      <c r="N5204" s="4">
        <v>0.91741682974559691</v>
      </c>
      <c r="O5204" s="4">
        <v>0.7026098077614803</v>
      </c>
      <c r="P5204" s="4">
        <v>0.6931288379840912</v>
      </c>
      <c r="Q5204" s="4">
        <v>2950</v>
      </c>
      <c r="R5204" s="4">
        <v>3125</v>
      </c>
      <c r="S5204" s="4">
        <v>2855</v>
      </c>
      <c r="T5204" s="4">
        <v>2985</v>
      </c>
      <c r="U5204" s="7">
        <v>6.8259385665529011E-3</v>
      </c>
      <c r="V5204" s="7">
        <v>6.655290102389079E-2</v>
      </c>
      <c r="W5204" s="7">
        <v>-2.5597269624573378E-2</v>
      </c>
      <c r="X5204" s="4">
        <v>-0.12774951076320959</v>
      </c>
      <c r="Y5204" s="4">
        <v>1.877133105802048E-2</v>
      </c>
      <c r="Z5204" s="7">
        <v>3.7200000000000004E-2</v>
      </c>
      <c r="AA5204" s="7">
        <v>3.7200000000000004E-2</v>
      </c>
      <c r="AB5204" s="4">
        <v>0</v>
      </c>
      <c r="AC5204" s="4">
        <v>6.1433447098976107E-2</v>
      </c>
      <c r="AD5204" s="4">
        <v>0</v>
      </c>
      <c r="AE5204" s="4">
        <v>8.163692300073663</v>
      </c>
      <c r="AF5204" s="4">
        <v>0.54818425331439313</v>
      </c>
      <c r="AG5204" s="4">
        <v>1.4470933392725209</v>
      </c>
      <c r="AH5204" s="4">
        <v>1.133163740860093</v>
      </c>
      <c r="AI5204" s="4">
        <v>0.14007782101167321</v>
      </c>
      <c r="AJ5204" s="4">
        <v>3125</v>
      </c>
      <c r="AK5204" s="4">
        <v>2505</v>
      </c>
      <c r="AL5204" s="4">
        <v>2575</v>
      </c>
      <c r="AM5204" s="8">
        <v>1.0366924886287101E-2</v>
      </c>
    </row>
    <row r="5205" spans="1:39" x14ac:dyDescent="0.3">
      <c r="A5205" s="4">
        <v>20191210</v>
      </c>
      <c r="B5205" s="4" t="s">
        <v>2132</v>
      </c>
      <c r="C5205" s="4">
        <v>2555</v>
      </c>
      <c r="D5205" s="4">
        <v>2930</v>
      </c>
      <c r="E5205" s="4">
        <v>2555</v>
      </c>
      <c r="F5205" s="4">
        <v>2750</v>
      </c>
      <c r="G5205" s="4">
        <v>220</v>
      </c>
      <c r="H5205" s="4">
        <v>1164328</v>
      </c>
      <c r="I5205" s="4">
        <v>8.6959999999999996E-2</v>
      </c>
      <c r="J5205" s="4">
        <v>3.8982495295127189</v>
      </c>
      <c r="K5205" s="4">
        <v>1.0686528497409331</v>
      </c>
      <c r="L5205" s="4">
        <v>1.0886777513855901</v>
      </c>
      <c r="M5205" s="4">
        <v>1.0721247563352829</v>
      </c>
      <c r="N5205" s="4">
        <v>1.0691029254543689</v>
      </c>
      <c r="O5205" s="4">
        <v>0.92530282637954242</v>
      </c>
      <c r="P5205" s="4">
        <v>0.70083037781128554</v>
      </c>
      <c r="Q5205" s="4">
        <v>3400</v>
      </c>
      <c r="R5205" s="4">
        <v>3575</v>
      </c>
      <c r="S5205" s="4">
        <v>3240</v>
      </c>
      <c r="T5205" s="4">
        <v>3575</v>
      </c>
      <c r="U5205" s="7">
        <v>0.23636363636363636</v>
      </c>
      <c r="V5205" s="7">
        <v>0.3</v>
      </c>
      <c r="W5205" s="7">
        <v>0.17818181818181819</v>
      </c>
      <c r="X5205" s="4">
        <v>2.3325882009915268E-3</v>
      </c>
      <c r="Y5205" s="4">
        <v>0.3</v>
      </c>
      <c r="Z5205" s="7">
        <v>0.23356363636363636</v>
      </c>
      <c r="AA5205" s="7">
        <v>0.23356363636363636</v>
      </c>
      <c r="AB5205" s="4">
        <v>9.881422924901186E-3</v>
      </c>
      <c r="AC5205" s="4">
        <v>6.545454545454546E-2</v>
      </c>
      <c r="AD5205" s="4">
        <v>0</v>
      </c>
      <c r="AE5205" s="4">
        <v>3.5222894482090998</v>
      </c>
      <c r="AF5205" s="4">
        <v>1.0068717419513971</v>
      </c>
      <c r="AG5205" s="4">
        <v>1.146581006393099</v>
      </c>
      <c r="AH5205" s="4">
        <v>0.12101697988912601</v>
      </c>
      <c r="AI5205" s="4">
        <v>7.6320939334637961E-2</v>
      </c>
      <c r="AJ5205" s="4">
        <v>3950</v>
      </c>
      <c r="AK5205" s="4">
        <v>2655</v>
      </c>
      <c r="AL5205" s="4">
        <v>2710</v>
      </c>
      <c r="AM5205" s="8">
        <v>-1.1945338411398301E-3</v>
      </c>
    </row>
    <row r="5206" spans="1:39" x14ac:dyDescent="0.3">
      <c r="A5206" s="4">
        <v>20191014</v>
      </c>
      <c r="B5206" s="4" t="s">
        <v>2133</v>
      </c>
      <c r="C5206" s="4">
        <v>6223</v>
      </c>
      <c r="D5206" s="4">
        <v>6747</v>
      </c>
      <c r="E5206" s="4">
        <v>6189</v>
      </c>
      <c r="F5206" s="4">
        <v>6476</v>
      </c>
      <c r="G5206" s="4">
        <v>760</v>
      </c>
      <c r="H5206" s="4">
        <v>408180</v>
      </c>
      <c r="I5206" s="4">
        <v>0.13295999999999999</v>
      </c>
      <c r="J5206" s="4">
        <v>8.2190291324693732</v>
      </c>
      <c r="K5206" s="4">
        <v>1.0849994415279789</v>
      </c>
      <c r="L5206" s="4">
        <v>1.110768069706014</v>
      </c>
      <c r="M5206" s="4">
        <v>1.1027483567755341</v>
      </c>
      <c r="N5206" s="4">
        <v>1.085538997938214</v>
      </c>
      <c r="O5206" s="4">
        <v>1.121686340056639</v>
      </c>
      <c r="P5206" s="4">
        <v>0.99400110001151176</v>
      </c>
      <c r="Q5206" s="4">
        <v>6561</v>
      </c>
      <c r="R5206" s="4">
        <v>6950</v>
      </c>
      <c r="S5206" s="4">
        <v>6510</v>
      </c>
      <c r="T5206" s="4">
        <v>6730</v>
      </c>
      <c r="U5206" s="7">
        <v>1.3125386040765906E-2</v>
      </c>
      <c r="V5206" s="7">
        <v>7.3193329215565164E-2</v>
      </c>
      <c r="W5206" s="7">
        <v>5.2501544163063617E-3</v>
      </c>
      <c r="X5206" s="4">
        <v>-1.6762492247408321E-5</v>
      </c>
      <c r="Y5206" s="4">
        <v>3.9221741815935761E-2</v>
      </c>
      <c r="Z5206" s="7">
        <v>3.7200000000000004E-2</v>
      </c>
      <c r="AA5206" s="7">
        <v>3.7200000000000004E-2</v>
      </c>
      <c r="AB5206" s="4">
        <v>8.8888888888889045E-2</v>
      </c>
      <c r="AC5206" s="4">
        <v>4.1846819024088953E-2</v>
      </c>
      <c r="AD5206" s="4">
        <v>5.4636027639402207E-3</v>
      </c>
      <c r="AE5206" s="4">
        <v>47.123066266451168</v>
      </c>
      <c r="AF5206" s="4">
        <v>1.0317739386836879</v>
      </c>
      <c r="AG5206" s="4">
        <v>1.167555519653074</v>
      </c>
      <c r="AH5206" s="4">
        <v>0.1127142344842338</v>
      </c>
      <c r="AI5206" s="4">
        <v>4.0655632331672673E-2</v>
      </c>
      <c r="AJ5206" s="4">
        <v>7136</v>
      </c>
      <c r="AK5206" s="4">
        <v>6510</v>
      </c>
      <c r="AL5206" s="4">
        <v>7136</v>
      </c>
      <c r="AM5206" s="8">
        <v>1.3444979755963701E-2</v>
      </c>
    </row>
    <row r="5207" spans="1:39" x14ac:dyDescent="0.3">
      <c r="A5207" s="4">
        <v>20200206</v>
      </c>
      <c r="B5207" s="4" t="s">
        <v>2133</v>
      </c>
      <c r="C5207" s="4">
        <v>10011</v>
      </c>
      <c r="D5207" s="4">
        <v>10721</v>
      </c>
      <c r="E5207" s="4">
        <v>9672</v>
      </c>
      <c r="F5207" s="4">
        <v>10214</v>
      </c>
      <c r="G5207" s="4">
        <v>811</v>
      </c>
      <c r="H5207" s="4">
        <v>514323</v>
      </c>
      <c r="I5207" s="4">
        <v>8.6249999999999993E-2</v>
      </c>
      <c r="J5207" s="4">
        <v>3.5479776466019102</v>
      </c>
      <c r="K5207" s="4">
        <v>1.104893087657304</v>
      </c>
      <c r="L5207" s="4">
        <v>1.166514390132481</v>
      </c>
      <c r="M5207" s="4">
        <v>1.1829700493386761</v>
      </c>
      <c r="N5207" s="4">
        <v>1.273256502471344</v>
      </c>
      <c r="O5207" s="4">
        <v>1.352814832310915</v>
      </c>
      <c r="P5207" s="4">
        <v>1.485269454111853</v>
      </c>
      <c r="Q5207" s="4">
        <v>10214</v>
      </c>
      <c r="R5207" s="4">
        <v>11110</v>
      </c>
      <c r="S5207" s="4">
        <v>10044</v>
      </c>
      <c r="T5207" s="4">
        <v>10890</v>
      </c>
      <c r="U5207" s="7">
        <v>0</v>
      </c>
      <c r="V5207" s="7">
        <v>8.7722733503035055E-2</v>
      </c>
      <c r="W5207" s="7">
        <v>-1.6643822204816919E-2</v>
      </c>
      <c r="X5207" s="4">
        <v>4.0164797835937523E-2</v>
      </c>
      <c r="Y5207" s="4">
        <v>6.6183669473271978E-2</v>
      </c>
      <c r="Z5207" s="7">
        <v>3.7200000000000004E-2</v>
      </c>
      <c r="AA5207" s="7">
        <v>3.7200000000000004E-2</v>
      </c>
      <c r="AB5207" s="4">
        <v>5.345680311480585E-2</v>
      </c>
      <c r="AC5207" s="4">
        <v>4.9637752104954157E-2</v>
      </c>
      <c r="AD5207" s="4">
        <v>3.3862750973928678E-2</v>
      </c>
      <c r="AE5207" s="4">
        <v>1.066787935858692</v>
      </c>
      <c r="AF5207" s="4">
        <v>1.119923274807922</v>
      </c>
      <c r="AG5207" s="4">
        <v>1.5777443745760069</v>
      </c>
      <c r="AH5207" s="4">
        <v>0.25910207644846328</v>
      </c>
      <c r="AI5207" s="4">
        <v>2.0277694536010391E-2</v>
      </c>
      <c r="AJ5207" s="4">
        <v>12057</v>
      </c>
      <c r="AK5207" s="4">
        <v>10044</v>
      </c>
      <c r="AL5207" s="4">
        <v>11550</v>
      </c>
      <c r="AM5207" s="8">
        <v>1.7192886713870301E-2</v>
      </c>
    </row>
    <row r="5208" spans="1:39" x14ac:dyDescent="0.3">
      <c r="A5208" s="4">
        <v>20200324</v>
      </c>
      <c r="B5208" s="4" t="s">
        <v>2133</v>
      </c>
      <c r="C5208" s="4">
        <v>6140</v>
      </c>
      <c r="D5208" s="4">
        <v>7090</v>
      </c>
      <c r="E5208" s="4">
        <v>6110</v>
      </c>
      <c r="F5208" s="4">
        <v>6540</v>
      </c>
      <c r="G5208" s="4">
        <v>670</v>
      </c>
      <c r="H5208" s="4">
        <v>1245185</v>
      </c>
      <c r="I5208" s="4">
        <v>0.11414000000000001</v>
      </c>
      <c r="J5208" s="4">
        <v>2.609895378656323</v>
      </c>
      <c r="K5208" s="4">
        <v>1.034264628360569</v>
      </c>
      <c r="L5208" s="4">
        <v>1.0760118460019741</v>
      </c>
      <c r="M5208" s="4">
        <v>0.9252971137521222</v>
      </c>
      <c r="N5208" s="4">
        <v>0.77423937492600925</v>
      </c>
      <c r="O5208" s="4">
        <v>0.74313255750092322</v>
      </c>
      <c r="P5208" s="4">
        <v>0.82597397676790318</v>
      </c>
      <c r="Q5208" s="4">
        <v>6980</v>
      </c>
      <c r="R5208" s="4">
        <v>6990</v>
      </c>
      <c r="S5208" s="4">
        <v>6430</v>
      </c>
      <c r="T5208" s="4">
        <v>6700</v>
      </c>
      <c r="U5208" s="7">
        <v>6.7278287461773695E-2</v>
      </c>
      <c r="V5208" s="7">
        <v>6.8807339449541288E-2</v>
      </c>
      <c r="W5208" s="7">
        <v>-1.6819571865443424E-2</v>
      </c>
      <c r="X5208" s="4">
        <v>-0.1120516159583282</v>
      </c>
      <c r="Y5208" s="4">
        <v>2.4464831804281349E-2</v>
      </c>
      <c r="Z5208" s="7">
        <v>6.4478287461773698E-2</v>
      </c>
      <c r="AA5208" s="7">
        <v>6.4478287461773698E-2</v>
      </c>
      <c r="AB5208" s="4">
        <v>4.9099836333878887E-3</v>
      </c>
      <c r="AC5208" s="4">
        <v>8.4097859327217125E-2</v>
      </c>
      <c r="AD5208" s="4">
        <v>4.8859934853420191E-3</v>
      </c>
      <c r="AE5208" s="4">
        <v>2.2632855114901469</v>
      </c>
      <c r="AF5208" s="4">
        <v>0.50797287580637174</v>
      </c>
      <c r="AG5208" s="4">
        <v>1.1050103092041419</v>
      </c>
      <c r="AH5208" s="4">
        <v>1.0636401165101419</v>
      </c>
      <c r="AI5208" s="4">
        <v>6.5146579804560262E-2</v>
      </c>
      <c r="AJ5208" s="4">
        <v>7150</v>
      </c>
      <c r="AK5208" s="4">
        <v>6090</v>
      </c>
      <c r="AL5208" s="4">
        <v>6930</v>
      </c>
      <c r="AM5208" s="8">
        <v>8.2567153062924503E-2</v>
      </c>
    </row>
    <row r="5209" spans="1:39" x14ac:dyDescent="0.3">
      <c r="A5209" s="4">
        <v>20200506</v>
      </c>
      <c r="B5209" s="4" t="s">
        <v>2133</v>
      </c>
      <c r="C5209" s="4">
        <v>8630</v>
      </c>
      <c r="D5209" s="4">
        <v>9710</v>
      </c>
      <c r="E5209" s="4">
        <v>8630</v>
      </c>
      <c r="F5209" s="4">
        <v>9530</v>
      </c>
      <c r="G5209" s="4">
        <v>970</v>
      </c>
      <c r="H5209" s="4">
        <v>1294930</v>
      </c>
      <c r="I5209" s="4">
        <v>0.11332</v>
      </c>
      <c r="J5209" s="4">
        <v>2.4287657939267442</v>
      </c>
      <c r="K5209" s="4">
        <v>1.066393136889221</v>
      </c>
      <c r="L5209" s="4">
        <v>1.084433318161129</v>
      </c>
      <c r="M5209" s="4">
        <v>1.1047994435427779</v>
      </c>
      <c r="N5209" s="4">
        <v>1.1357406745322369</v>
      </c>
      <c r="O5209" s="4">
        <v>1.0767388258688479</v>
      </c>
      <c r="P5209" s="4">
        <v>1.1621254416655911</v>
      </c>
      <c r="Q5209" s="4">
        <v>9510</v>
      </c>
      <c r="R5209" s="4">
        <v>9630</v>
      </c>
      <c r="S5209" s="4">
        <v>9320</v>
      </c>
      <c r="T5209" s="4">
        <v>9480</v>
      </c>
      <c r="U5209" s="7">
        <v>-2.0986358866736622E-3</v>
      </c>
      <c r="V5209" s="7">
        <v>1.049317943336831E-2</v>
      </c>
      <c r="W5209" s="7">
        <v>-2.2035676810073453E-2</v>
      </c>
      <c r="X5209" s="4">
        <v>5.0709093075914563E-2</v>
      </c>
      <c r="Y5209" s="4">
        <v>-5.246589716684155E-3</v>
      </c>
      <c r="Z5209" s="7">
        <v>-8.0465897166841546E-3</v>
      </c>
      <c r="AA5209" s="7">
        <v>-8.0465897166841546E-3</v>
      </c>
      <c r="AB5209" s="4">
        <v>3.4883720930232562E-3</v>
      </c>
      <c r="AC5209" s="4">
        <v>1.888772298006296E-2</v>
      </c>
      <c r="AD5209" s="4">
        <v>0</v>
      </c>
      <c r="AE5209" s="4">
        <v>6.3714014396701444</v>
      </c>
      <c r="AF5209" s="4">
        <v>1.0026186852551771</v>
      </c>
      <c r="AG5209" s="4">
        <v>1.5668610119444719</v>
      </c>
      <c r="AH5209" s="4">
        <v>0.35916945314915349</v>
      </c>
      <c r="AI5209" s="4">
        <v>0.104287369640788</v>
      </c>
      <c r="AJ5209" s="4">
        <v>11450</v>
      </c>
      <c r="AK5209" s="4">
        <v>9320</v>
      </c>
      <c r="AL5209" s="4">
        <v>11350</v>
      </c>
      <c r="AM5209" s="8">
        <v>2.56889581686944E-2</v>
      </c>
    </row>
    <row r="5210" spans="1:39" x14ac:dyDescent="0.3">
      <c r="A5210" s="4">
        <v>20200804</v>
      </c>
      <c r="B5210" s="4" t="s">
        <v>2133</v>
      </c>
      <c r="C5210" s="4">
        <v>11300</v>
      </c>
      <c r="D5210" s="4">
        <v>12150</v>
      </c>
      <c r="E5210" s="4">
        <v>11000</v>
      </c>
      <c r="F5210" s="4">
        <v>12050</v>
      </c>
      <c r="G5210" s="4">
        <v>950</v>
      </c>
      <c r="H5210" s="4">
        <v>2560204</v>
      </c>
      <c r="I5210" s="4">
        <v>8.5589999999999999E-2</v>
      </c>
      <c r="J5210" s="4">
        <v>3.1279382408484251</v>
      </c>
      <c r="K5210" s="4">
        <v>1.0648011782032401</v>
      </c>
      <c r="L5210" s="4">
        <v>1.0836330935251799</v>
      </c>
      <c r="M5210" s="4">
        <v>1.105504587155963</v>
      </c>
      <c r="N5210" s="4">
        <v>1.1425591428435971</v>
      </c>
      <c r="O5210" s="4">
        <v>1.17702601504249</v>
      </c>
      <c r="P5210" s="4">
        <v>1.270060991034037</v>
      </c>
      <c r="Q5210" s="4">
        <v>11600</v>
      </c>
      <c r="R5210" s="4">
        <v>11700</v>
      </c>
      <c r="S5210" s="4">
        <v>10900</v>
      </c>
      <c r="T5210" s="4">
        <v>11000</v>
      </c>
      <c r="U5210" s="7">
        <v>-3.7344398340248962E-2</v>
      </c>
      <c r="V5210" s="7">
        <v>-2.9045643153526972E-2</v>
      </c>
      <c r="W5210" s="7">
        <v>-9.5435684647302899E-2</v>
      </c>
      <c r="X5210" s="4">
        <v>1.9248091784004169E-2</v>
      </c>
      <c r="Y5210" s="4">
        <v>-8.7136929460580909E-2</v>
      </c>
      <c r="Z5210" s="7">
        <v>-8.9936929460580906E-2</v>
      </c>
      <c r="AA5210" s="7">
        <v>-8.9936929460580906E-2</v>
      </c>
      <c r="AB5210" s="4">
        <v>1.8018018018018021E-2</v>
      </c>
      <c r="AC5210" s="4">
        <v>8.2987551867219917E-3</v>
      </c>
      <c r="AD5210" s="4">
        <v>2.6548672566371681E-2</v>
      </c>
      <c r="AE5210" s="4">
        <v>7.2602713310193048</v>
      </c>
      <c r="AF5210" s="4">
        <v>1.0718698117879391</v>
      </c>
      <c r="AG5210" s="4">
        <v>1.26496396235112</v>
      </c>
      <c r="AH5210" s="4">
        <v>0.14241276718381671</v>
      </c>
      <c r="AI5210" s="4">
        <v>6.637168141592921E-2</v>
      </c>
      <c r="AJ5210" s="4">
        <v>11950</v>
      </c>
      <c r="AK5210" s="4">
        <v>10750</v>
      </c>
      <c r="AL5210" s="4">
        <v>11450</v>
      </c>
      <c r="AM5210" s="8">
        <v>9.4010179698367502E-3</v>
      </c>
    </row>
    <row r="5211" spans="1:39" x14ac:dyDescent="0.3">
      <c r="A5211" s="4">
        <v>20200812</v>
      </c>
      <c r="B5211" s="4" t="s">
        <v>2133</v>
      </c>
      <c r="C5211" s="4">
        <v>11600</v>
      </c>
      <c r="D5211" s="4">
        <v>13100</v>
      </c>
      <c r="E5211" s="4">
        <v>11400</v>
      </c>
      <c r="F5211" s="4">
        <v>12400</v>
      </c>
      <c r="G5211" s="4">
        <v>950</v>
      </c>
      <c r="H5211" s="4">
        <v>4436336</v>
      </c>
      <c r="I5211" s="4">
        <v>8.2970000000000002E-2</v>
      </c>
      <c r="J5211" s="4">
        <v>3.3160502165659298</v>
      </c>
      <c r="K5211" s="4">
        <v>1.044943820224719</v>
      </c>
      <c r="L5211" s="4">
        <v>1.0763888888888891</v>
      </c>
      <c r="M5211" s="4">
        <v>1.0939567710630791</v>
      </c>
      <c r="N5211" s="4">
        <v>1.135531135531135</v>
      </c>
      <c r="O5211" s="4">
        <v>1.209146609026345</v>
      </c>
      <c r="P5211" s="4">
        <v>1.308258381030253</v>
      </c>
      <c r="Q5211" s="4">
        <v>12400</v>
      </c>
      <c r="R5211" s="4">
        <v>12900</v>
      </c>
      <c r="S5211" s="4">
        <v>12100</v>
      </c>
      <c r="T5211" s="4">
        <v>12650</v>
      </c>
      <c r="U5211" s="7">
        <v>0</v>
      </c>
      <c r="V5211" s="7">
        <v>4.0322580645161289E-2</v>
      </c>
      <c r="W5211" s="7">
        <v>-2.4193548387096774E-2</v>
      </c>
      <c r="X5211" s="4">
        <v>2.5686813186813519E-2</v>
      </c>
      <c r="Y5211" s="4">
        <v>2.0161290322580641E-2</v>
      </c>
      <c r="Z5211" s="7">
        <v>3.7200000000000004E-2</v>
      </c>
      <c r="AA5211" s="7">
        <v>3.7200000000000004E-2</v>
      </c>
      <c r="AB5211" s="4">
        <v>0</v>
      </c>
      <c r="AC5211" s="4">
        <v>5.6451612903225798E-2</v>
      </c>
      <c r="AD5211" s="4">
        <v>1.7241379310344831E-2</v>
      </c>
      <c r="AE5211" s="4">
        <v>5.8879906563762932</v>
      </c>
      <c r="AF5211" s="4">
        <v>1.0525301577752391</v>
      </c>
      <c r="AG5211" s="4">
        <v>1.296140391588934</v>
      </c>
      <c r="AH5211" s="4">
        <v>0.1785701796299409</v>
      </c>
      <c r="AI5211" s="4">
        <v>6.8965517241379309E-2</v>
      </c>
      <c r="AJ5211" s="4">
        <v>13150</v>
      </c>
      <c r="AK5211" s="4">
        <v>10050</v>
      </c>
      <c r="AL5211" s="4">
        <v>10200</v>
      </c>
      <c r="AM5211" s="8">
        <v>-1.7007080115441799E-2</v>
      </c>
    </row>
    <row r="5212" spans="1:39" x14ac:dyDescent="0.3">
      <c r="A5212" s="4">
        <v>20200211</v>
      </c>
      <c r="B5212" s="4" t="s">
        <v>2134</v>
      </c>
      <c r="C5212" s="4">
        <v>2435</v>
      </c>
      <c r="D5212" s="4">
        <v>2820</v>
      </c>
      <c r="E5212" s="4">
        <v>2410</v>
      </c>
      <c r="F5212" s="4">
        <v>2640</v>
      </c>
      <c r="G5212" s="4">
        <v>215</v>
      </c>
      <c r="H5212" s="4">
        <v>4207225</v>
      </c>
      <c r="I5212" s="4">
        <v>8.8660000000000003E-2</v>
      </c>
      <c r="J5212" s="4">
        <v>7.6737196544512036</v>
      </c>
      <c r="K5212" s="4">
        <v>1.0724441435341909</v>
      </c>
      <c r="L5212" s="4">
        <v>1.0927152317880791</v>
      </c>
      <c r="M5212" s="4">
        <v>1.1313477608742231</v>
      </c>
      <c r="N5212" s="4">
        <v>1.152209492635025</v>
      </c>
      <c r="O5212" s="4">
        <v>1.1591233397973</v>
      </c>
      <c r="P5212" s="4">
        <v>1.082318375155874</v>
      </c>
      <c r="Q5212" s="4">
        <v>2655</v>
      </c>
      <c r="R5212" s="4">
        <v>2735</v>
      </c>
      <c r="S5212" s="4">
        <v>2575</v>
      </c>
      <c r="T5212" s="4">
        <v>2690</v>
      </c>
      <c r="U5212" s="7">
        <v>5.681818181818182E-3</v>
      </c>
      <c r="V5212" s="7">
        <v>3.5984848484848488E-2</v>
      </c>
      <c r="W5212" s="7">
        <v>-2.462121212121212E-2</v>
      </c>
      <c r="X5212" s="4">
        <v>2.6186579378068741E-2</v>
      </c>
      <c r="Y5212" s="4">
        <v>1.893939393939394E-2</v>
      </c>
      <c r="Z5212" s="7">
        <v>1.613939393939394E-2</v>
      </c>
      <c r="AA5212" s="7">
        <v>1.613939393939394E-2</v>
      </c>
      <c r="AB5212" s="4">
        <v>4.1237113402061857E-3</v>
      </c>
      <c r="AC5212" s="4">
        <v>6.8181818181818177E-2</v>
      </c>
      <c r="AD5212" s="4">
        <v>1.0266940451745379E-2</v>
      </c>
      <c r="AE5212" s="4">
        <v>13.62747829016199</v>
      </c>
      <c r="AF5212" s="4">
        <v>1.0834609360732299</v>
      </c>
      <c r="AG5212" s="4">
        <v>1.283195435058933</v>
      </c>
      <c r="AH5212" s="4">
        <v>0.14366369130140891</v>
      </c>
      <c r="AI5212" s="4">
        <v>8.4188911704312114E-2</v>
      </c>
      <c r="AJ5212" s="4">
        <v>2885</v>
      </c>
      <c r="AK5212" s="4">
        <v>2575</v>
      </c>
      <c r="AL5212" s="4">
        <v>2775</v>
      </c>
      <c r="AM5212" s="8">
        <v>9.27418718725425E-3</v>
      </c>
    </row>
    <row r="5213" spans="1:39" x14ac:dyDescent="0.3">
      <c r="A5213" s="4">
        <v>20200331</v>
      </c>
      <c r="B5213" s="4" t="s">
        <v>2134</v>
      </c>
      <c r="C5213" s="4">
        <v>1295</v>
      </c>
      <c r="D5213" s="4">
        <v>1415</v>
      </c>
      <c r="E5213" s="4">
        <v>1275</v>
      </c>
      <c r="F5213" s="4">
        <v>1345</v>
      </c>
      <c r="G5213" s="4">
        <v>90</v>
      </c>
      <c r="H5213" s="4">
        <v>586853</v>
      </c>
      <c r="I5213" s="4">
        <v>7.1709999999999996E-2</v>
      </c>
      <c r="J5213" s="4">
        <v>1.012676641585569</v>
      </c>
      <c r="K5213" s="4">
        <v>1.045336787564767</v>
      </c>
      <c r="L5213" s="4">
        <v>1.057389937106918</v>
      </c>
      <c r="M5213" s="4">
        <v>1.096616388096209</v>
      </c>
      <c r="N5213" s="4">
        <v>0.87012776969108852</v>
      </c>
      <c r="O5213" s="4">
        <v>0.64720506857005378</v>
      </c>
      <c r="P5213" s="4">
        <v>0.60103897071145296</v>
      </c>
      <c r="Q5213" s="4">
        <v>1350</v>
      </c>
      <c r="R5213" s="4">
        <v>1460</v>
      </c>
      <c r="S5213" s="4">
        <v>1295</v>
      </c>
      <c r="T5213" s="4">
        <v>1380</v>
      </c>
      <c r="U5213" s="7">
        <v>3.7174721189591076E-3</v>
      </c>
      <c r="V5213" s="7">
        <v>8.5501858736059477E-2</v>
      </c>
      <c r="W5213" s="7">
        <v>-3.717472118959108E-2</v>
      </c>
      <c r="X5213" s="4">
        <v>-0.1148309881934336</v>
      </c>
      <c r="Y5213" s="4">
        <v>2.6022304832713759E-2</v>
      </c>
      <c r="Z5213" s="7">
        <v>3.7200000000000004E-2</v>
      </c>
      <c r="AA5213" s="7">
        <v>3.7200000000000004E-2</v>
      </c>
      <c r="AB5213" s="4">
        <v>3.1872509960159362E-2</v>
      </c>
      <c r="AC5213" s="4">
        <v>5.204460966542751E-2</v>
      </c>
      <c r="AD5213" s="4">
        <v>1.5444015444015439E-2</v>
      </c>
      <c r="AE5213" s="4">
        <v>2.487392500349678</v>
      </c>
      <c r="AF5213" s="4">
        <v>0.48996266989162168</v>
      </c>
      <c r="AG5213" s="4">
        <v>1.508592401919727</v>
      </c>
      <c r="AH5213" s="4">
        <v>1.3781022435685479</v>
      </c>
      <c r="AI5213" s="4">
        <v>3.8610038610038609E-2</v>
      </c>
      <c r="AJ5213" s="4">
        <v>1630</v>
      </c>
      <c r="AK5213" s="4">
        <v>1295</v>
      </c>
      <c r="AL5213" s="4">
        <v>1575</v>
      </c>
      <c r="AM5213" s="8">
        <v>4.9731601842240299E-2</v>
      </c>
    </row>
    <row r="5214" spans="1:39" x14ac:dyDescent="0.3">
      <c r="A5214" s="4">
        <v>20200602</v>
      </c>
      <c r="B5214" s="4" t="s">
        <v>2134</v>
      </c>
      <c r="C5214" s="4">
        <v>1925</v>
      </c>
      <c r="D5214" s="4">
        <v>2180</v>
      </c>
      <c r="E5214" s="4">
        <v>1885</v>
      </c>
      <c r="F5214" s="4">
        <v>2070</v>
      </c>
      <c r="G5214" s="4">
        <v>160</v>
      </c>
      <c r="H5214" s="4">
        <v>2522247</v>
      </c>
      <c r="I5214" s="4">
        <v>8.3769999999999997E-2</v>
      </c>
      <c r="J5214" s="4">
        <v>1.863506286279679</v>
      </c>
      <c r="K5214" s="4">
        <v>1.0516511430990689</v>
      </c>
      <c r="L5214" s="4">
        <v>1.0582822085889569</v>
      </c>
      <c r="M5214" s="4">
        <v>1.0909090909090911</v>
      </c>
      <c r="N5214" s="4">
        <v>1.1299126637554591</v>
      </c>
      <c r="O5214" s="4">
        <v>1.243118806926234</v>
      </c>
      <c r="P5214" s="4">
        <v>1.044202030392837</v>
      </c>
      <c r="Q5214" s="4">
        <v>2050</v>
      </c>
      <c r="R5214" s="4">
        <v>2105</v>
      </c>
      <c r="S5214" s="4">
        <v>2010</v>
      </c>
      <c r="T5214" s="4">
        <v>2085</v>
      </c>
      <c r="U5214" s="7">
        <v>-9.6618357487922701E-3</v>
      </c>
      <c r="V5214" s="7">
        <v>1.6908212560386472E-2</v>
      </c>
      <c r="W5214" s="7">
        <v>-2.8985507246376812E-2</v>
      </c>
      <c r="X5214" s="4">
        <v>2.5245633187772801E-2</v>
      </c>
      <c r="Y5214" s="4">
        <v>7.246376811594203E-3</v>
      </c>
      <c r="Z5214" s="7">
        <v>4.4463768115942034E-3</v>
      </c>
      <c r="AA5214" s="7">
        <v>4.4463768115942034E-3</v>
      </c>
      <c r="AB5214" s="4">
        <v>0</v>
      </c>
      <c r="AC5214" s="4">
        <v>5.3140096618357488E-2</v>
      </c>
      <c r="AD5214" s="4">
        <v>2.0779220779220779E-2</v>
      </c>
      <c r="AE5214" s="4">
        <v>7.2524836317525301</v>
      </c>
      <c r="AF5214" s="4">
        <v>1.0581833770456379</v>
      </c>
      <c r="AG5214" s="4">
        <v>1.256715651609279</v>
      </c>
      <c r="AH5214" s="4">
        <v>0.14929083921455749</v>
      </c>
      <c r="AI5214" s="4">
        <v>7.5324675324675322E-2</v>
      </c>
      <c r="AJ5214" s="4">
        <v>2130</v>
      </c>
      <c r="AK5214" s="4">
        <v>2000</v>
      </c>
      <c r="AL5214" s="4">
        <v>2130</v>
      </c>
      <c r="AM5214" s="8">
        <v>1.06834121029236E-2</v>
      </c>
    </row>
    <row r="5215" spans="1:39" x14ac:dyDescent="0.3">
      <c r="A5215" s="4">
        <v>20200623</v>
      </c>
      <c r="B5215" s="4" t="s">
        <v>2134</v>
      </c>
      <c r="C5215" s="4">
        <v>2740</v>
      </c>
      <c r="D5215" s="4">
        <v>3310</v>
      </c>
      <c r="E5215" s="4">
        <v>2700</v>
      </c>
      <c r="F5215" s="4">
        <v>2840</v>
      </c>
      <c r="G5215" s="4">
        <v>220</v>
      </c>
      <c r="H5215" s="4">
        <v>63355132</v>
      </c>
      <c r="I5215" s="4">
        <v>8.3970000000000003E-2</v>
      </c>
      <c r="J5215" s="4">
        <v>5.0812608247252102</v>
      </c>
      <c r="K5215" s="4">
        <v>1.062344139650873</v>
      </c>
      <c r="L5215" s="4">
        <v>1.126984126984127</v>
      </c>
      <c r="M5215" s="4">
        <v>1.221505376344086</v>
      </c>
      <c r="N5215" s="4">
        <v>1.309057386494584</v>
      </c>
      <c r="O5215" s="4">
        <v>1.550006822213126</v>
      </c>
      <c r="P5215" s="4">
        <v>1.430580333718124</v>
      </c>
      <c r="Q5215" s="4">
        <v>2775</v>
      </c>
      <c r="R5215" s="4">
        <v>2775</v>
      </c>
      <c r="S5215" s="4">
        <v>2710</v>
      </c>
      <c r="T5215" s="4">
        <v>2755</v>
      </c>
      <c r="U5215" s="7">
        <v>-2.2887323943661973E-2</v>
      </c>
      <c r="V5215" s="7">
        <v>-2.2887323943661973E-2</v>
      </c>
      <c r="W5215" s="7">
        <v>-4.5774647887323945E-2</v>
      </c>
      <c r="X5215" s="4">
        <v>7.3058308365983052E-2</v>
      </c>
      <c r="Y5215" s="4">
        <v>-2.9929577464788731E-2</v>
      </c>
      <c r="Z5215" s="7">
        <v>-3.2729577464788731E-2</v>
      </c>
      <c r="AA5215" s="7">
        <v>-3.2729577464788731E-2</v>
      </c>
      <c r="AB5215" s="4">
        <v>4.5801526717557252E-2</v>
      </c>
      <c r="AC5215" s="4">
        <v>0.1654929577464789</v>
      </c>
      <c r="AD5215" s="4">
        <v>1.4598540145985399E-2</v>
      </c>
      <c r="AE5215" s="4">
        <v>11.60258814734588</v>
      </c>
      <c r="AF5215" s="4">
        <v>1.119516159221928</v>
      </c>
      <c r="AG5215" s="4">
        <v>1.82692680467752</v>
      </c>
      <c r="AH5215" s="4">
        <v>0.34587572029000913</v>
      </c>
      <c r="AI5215" s="4">
        <v>3.6496350364963501E-2</v>
      </c>
      <c r="AJ5215" s="4">
        <v>2905</v>
      </c>
      <c r="AK5215" s="4">
        <v>2575</v>
      </c>
      <c r="AL5215" s="4">
        <v>2680</v>
      </c>
      <c r="AM5215" s="8">
        <v>2.1153744808220902E-3</v>
      </c>
    </row>
    <row r="5216" spans="1:39" x14ac:dyDescent="0.3">
      <c r="A5216" s="4">
        <v>20200708</v>
      </c>
      <c r="B5216" s="4" t="s">
        <v>2134</v>
      </c>
      <c r="C5216" s="4">
        <v>2745</v>
      </c>
      <c r="D5216" s="4">
        <v>3030</v>
      </c>
      <c r="E5216" s="4">
        <v>2690</v>
      </c>
      <c r="F5216" s="4">
        <v>3030</v>
      </c>
      <c r="G5216" s="4">
        <v>285</v>
      </c>
      <c r="H5216" s="4">
        <v>7352555</v>
      </c>
      <c r="I5216" s="4">
        <v>0.10383000000000001</v>
      </c>
      <c r="J5216" s="4">
        <v>1.842046190481559</v>
      </c>
      <c r="K5216" s="4">
        <v>1.070041200706298</v>
      </c>
      <c r="L5216" s="4">
        <v>1.108266276517923</v>
      </c>
      <c r="M5216" s="4">
        <v>1.1158166083594181</v>
      </c>
      <c r="N5216" s="4">
        <v>1.189167974882261</v>
      </c>
      <c r="O5216" s="4">
        <v>1.4647705756757849</v>
      </c>
      <c r="P5216" s="4">
        <v>1.487877237851662</v>
      </c>
      <c r="Q5216" s="4">
        <v>2990</v>
      </c>
      <c r="R5216" s="4">
        <v>3055</v>
      </c>
      <c r="S5216" s="4">
        <v>2915</v>
      </c>
      <c r="T5216" s="4">
        <v>2995</v>
      </c>
      <c r="U5216" s="7">
        <v>-1.3201320132013201E-2</v>
      </c>
      <c r="V5216" s="7">
        <v>8.2508250825082501E-3</v>
      </c>
      <c r="W5216" s="7">
        <v>-3.7953795379537955E-2</v>
      </c>
      <c r="X5216" s="4">
        <v>5.3178963893249789E-2</v>
      </c>
      <c r="Y5216" s="4">
        <v>-1.155115511551155E-2</v>
      </c>
      <c r="Z5216" s="7">
        <v>-1.4351155115511551E-2</v>
      </c>
      <c r="AA5216" s="7">
        <v>-1.4351155115511551E-2</v>
      </c>
      <c r="AB5216" s="4">
        <v>0</v>
      </c>
      <c r="AC5216" s="4">
        <v>0</v>
      </c>
      <c r="AD5216" s="4">
        <v>2.0036429872495449E-2</v>
      </c>
      <c r="AE5216" s="4">
        <v>2.2144269021717031</v>
      </c>
      <c r="AF5216" s="4">
        <v>1.014521797924113</v>
      </c>
      <c r="AG5216" s="4">
        <v>1.7098957214421231</v>
      </c>
      <c r="AH5216" s="4">
        <v>0.40085508055689278</v>
      </c>
      <c r="AI5216" s="4">
        <v>0.1038251366120219</v>
      </c>
      <c r="AJ5216" s="4">
        <v>3160</v>
      </c>
      <c r="AK5216" s="4">
        <v>2860</v>
      </c>
      <c r="AL5216" s="4">
        <v>2915</v>
      </c>
      <c r="AM5216" s="8">
        <v>8.9572685542288095E-3</v>
      </c>
    </row>
    <row r="5217" spans="1:39" x14ac:dyDescent="0.3">
      <c r="A5217" s="4">
        <v>20200810</v>
      </c>
      <c r="B5217" s="4" t="s">
        <v>2134</v>
      </c>
      <c r="C5217" s="4">
        <v>2970</v>
      </c>
      <c r="D5217" s="4">
        <v>3300</v>
      </c>
      <c r="E5217" s="4">
        <v>2935</v>
      </c>
      <c r="F5217" s="4">
        <v>3300</v>
      </c>
      <c r="G5217" s="4">
        <v>335</v>
      </c>
      <c r="H5217" s="4">
        <v>6471972</v>
      </c>
      <c r="I5217" s="4">
        <v>0.11298</v>
      </c>
      <c r="J5217" s="4">
        <v>2.5235877712459169</v>
      </c>
      <c r="K5217" s="4">
        <v>1.077257889009793</v>
      </c>
      <c r="L5217" s="4">
        <v>1.0833880499015101</v>
      </c>
      <c r="M5217" s="4">
        <v>1.125319693094629</v>
      </c>
      <c r="N5217" s="4">
        <v>1.144144925023836</v>
      </c>
      <c r="O5217" s="4">
        <v>1.311388548531311</v>
      </c>
      <c r="P5217" s="4">
        <v>1.547086515734573</v>
      </c>
      <c r="Q5217" s="4">
        <v>3210</v>
      </c>
      <c r="R5217" s="4">
        <v>3225</v>
      </c>
      <c r="S5217" s="4">
        <v>3085</v>
      </c>
      <c r="T5217" s="4">
        <v>3165</v>
      </c>
      <c r="U5217" s="7">
        <v>-2.7272727272727271E-2</v>
      </c>
      <c r="V5217" s="7">
        <v>-2.2727272727272728E-2</v>
      </c>
      <c r="W5217" s="7">
        <v>-6.5151515151515155E-2</v>
      </c>
      <c r="X5217" s="4">
        <v>2.513651729219192E-3</v>
      </c>
      <c r="Y5217" s="4">
        <v>-4.0909090909090909E-2</v>
      </c>
      <c r="Z5217" s="7">
        <v>-4.3709090909090906E-2</v>
      </c>
      <c r="AA5217" s="7">
        <v>-4.3709090909090906E-2</v>
      </c>
      <c r="AB5217" s="4">
        <v>1.686340640809443E-3</v>
      </c>
      <c r="AC5217" s="4">
        <v>0</v>
      </c>
      <c r="AD5217" s="4">
        <v>1.1784511784511779E-2</v>
      </c>
      <c r="AE5217" s="4">
        <v>1.1963176473698001</v>
      </c>
      <c r="AF5217" s="4">
        <v>1.052683535726848</v>
      </c>
      <c r="AG5217" s="4">
        <v>1.283969388336778</v>
      </c>
      <c r="AH5217" s="4">
        <v>0.17111834385391131</v>
      </c>
      <c r="AI5217" s="4">
        <v>0.1111111111111111</v>
      </c>
      <c r="AJ5217" s="4">
        <v>3585</v>
      </c>
      <c r="AK5217" s="4">
        <v>2905</v>
      </c>
      <c r="AL5217" s="4">
        <v>2910</v>
      </c>
      <c r="AM5217" s="8">
        <v>5.9816005231992696E-3</v>
      </c>
    </row>
    <row r="5218" spans="1:39" x14ac:dyDescent="0.3">
      <c r="A5218" s="4">
        <v>20200813</v>
      </c>
      <c r="B5218" s="4" t="s">
        <v>2134</v>
      </c>
      <c r="C5218" s="4">
        <v>3185</v>
      </c>
      <c r="D5218" s="4">
        <v>3585</v>
      </c>
      <c r="E5218" s="4">
        <v>3160</v>
      </c>
      <c r="F5218" s="4">
        <v>3350</v>
      </c>
      <c r="G5218" s="4">
        <v>245</v>
      </c>
      <c r="H5218" s="4">
        <v>19542529</v>
      </c>
      <c r="I5218" s="4">
        <v>7.8899999999999998E-2</v>
      </c>
      <c r="J5218" s="4">
        <v>4.0502370408461834</v>
      </c>
      <c r="K5218" s="4">
        <v>1.0446985446985451</v>
      </c>
      <c r="L5218" s="4">
        <v>1.0544538873150771</v>
      </c>
      <c r="M5218" s="4">
        <v>1.093877551020408</v>
      </c>
      <c r="N5218" s="4">
        <v>1.1437350631614891</v>
      </c>
      <c r="O5218" s="4">
        <v>1.2955622159914919</v>
      </c>
      <c r="P5218" s="4">
        <v>1.559590316573557</v>
      </c>
      <c r="Q5218" s="4">
        <v>3350</v>
      </c>
      <c r="R5218" s="4">
        <v>3350</v>
      </c>
      <c r="S5218" s="4">
        <v>3090</v>
      </c>
      <c r="T5218" s="4">
        <v>3155</v>
      </c>
      <c r="U5218" s="7">
        <v>0</v>
      </c>
      <c r="V5218" s="7">
        <v>0</v>
      </c>
      <c r="W5218" s="7">
        <v>-7.7611940298507459E-2</v>
      </c>
      <c r="X5218" s="4">
        <v>2.0228747012632151E-2</v>
      </c>
      <c r="Y5218" s="4">
        <v>-5.8208955223880587E-2</v>
      </c>
      <c r="Z5218" s="7">
        <v>-6.1008955223880584E-2</v>
      </c>
      <c r="AA5218" s="7">
        <v>-6.1008955223880584E-2</v>
      </c>
      <c r="AB5218" s="4">
        <v>1.2718600953895071E-2</v>
      </c>
      <c r="AC5218" s="4">
        <v>7.0149253731343286E-2</v>
      </c>
      <c r="AD5218" s="4">
        <v>7.8492935635792772E-3</v>
      </c>
      <c r="AE5218" s="4">
        <v>14.060698526263989</v>
      </c>
      <c r="AF5218" s="4">
        <v>1.043726866080626</v>
      </c>
      <c r="AG5218" s="4">
        <v>1.2789442149760399</v>
      </c>
      <c r="AH5218" s="4">
        <v>0.17621013600075669</v>
      </c>
      <c r="AI5218" s="4">
        <v>5.1805337519623233E-2</v>
      </c>
      <c r="AJ5218" s="4">
        <v>3350</v>
      </c>
      <c r="AK5218" s="4">
        <v>2905</v>
      </c>
      <c r="AL5218" s="4">
        <v>3125</v>
      </c>
      <c r="AM5218" s="8">
        <v>1.08443707016523E-2</v>
      </c>
    </row>
    <row r="5219" spans="1:39" x14ac:dyDescent="0.3">
      <c r="A5219" s="4">
        <v>20200825</v>
      </c>
      <c r="B5219" s="4" t="s">
        <v>2134</v>
      </c>
      <c r="C5219" s="4">
        <v>3325</v>
      </c>
      <c r="D5219" s="4">
        <v>3820</v>
      </c>
      <c r="E5219" s="4">
        <v>3265</v>
      </c>
      <c r="F5219" s="4">
        <v>3500</v>
      </c>
      <c r="G5219" s="4">
        <v>265</v>
      </c>
      <c r="H5219" s="4">
        <v>12945405</v>
      </c>
      <c r="I5219" s="4">
        <v>8.1920000000000007E-2</v>
      </c>
      <c r="J5219" s="4">
        <v>2.7484143291916481</v>
      </c>
      <c r="K5219" s="4">
        <v>1.064908722109533</v>
      </c>
      <c r="L5219" s="4">
        <v>1.1034047919293819</v>
      </c>
      <c r="M5219" s="4">
        <v>1.1095260738627359</v>
      </c>
      <c r="N5219" s="4">
        <v>1.1499917857729589</v>
      </c>
      <c r="O5219" s="4">
        <v>1.2818556386387909</v>
      </c>
      <c r="P5219" s="4">
        <v>1.591662719090478</v>
      </c>
      <c r="Q5219" s="4">
        <v>3445</v>
      </c>
      <c r="R5219" s="4">
        <v>3520</v>
      </c>
      <c r="S5219" s="4">
        <v>3350</v>
      </c>
      <c r="T5219" s="4">
        <v>3480</v>
      </c>
      <c r="U5219" s="7">
        <v>-1.5714285714285715E-2</v>
      </c>
      <c r="V5219" s="7">
        <v>5.7142857142857143E-3</v>
      </c>
      <c r="W5219" s="7">
        <v>-4.2857142857142858E-2</v>
      </c>
      <c r="X5219" s="4">
        <v>2.8503367833086761E-2</v>
      </c>
      <c r="Y5219" s="4">
        <v>-5.7142857142857143E-3</v>
      </c>
      <c r="Z5219" s="7">
        <v>-8.5142857142857138E-3</v>
      </c>
      <c r="AA5219" s="7">
        <v>-8.5142857142857138E-3</v>
      </c>
      <c r="AB5219" s="4">
        <v>2.782071097372488E-2</v>
      </c>
      <c r="AC5219" s="4">
        <v>9.1428571428571428E-2</v>
      </c>
      <c r="AD5219" s="4">
        <v>1.8045112781954888E-2</v>
      </c>
      <c r="AE5219" s="4">
        <v>8.5498952843964826</v>
      </c>
      <c r="AF5219" s="4">
        <v>1.0556447916230329</v>
      </c>
      <c r="AG5219" s="4">
        <v>1.3292026857259229</v>
      </c>
      <c r="AH5219" s="4">
        <v>0.19495762804951661</v>
      </c>
      <c r="AI5219" s="4">
        <v>5.2631578947368418E-2</v>
      </c>
      <c r="AJ5219" s="4">
        <v>3620</v>
      </c>
      <c r="AK5219" s="4">
        <v>3350</v>
      </c>
      <c r="AL5219" s="4">
        <v>3500</v>
      </c>
      <c r="AM5219" s="8">
        <v>2.5216367652306101E-2</v>
      </c>
    </row>
    <row r="5220" spans="1:39" x14ac:dyDescent="0.3">
      <c r="A5220" s="4">
        <v>20200914</v>
      </c>
      <c r="B5220" s="4" t="s">
        <v>2134</v>
      </c>
      <c r="C5220" s="4">
        <v>3520</v>
      </c>
      <c r="D5220" s="4">
        <v>3870</v>
      </c>
      <c r="E5220" s="4">
        <v>3440</v>
      </c>
      <c r="F5220" s="4">
        <v>3730</v>
      </c>
      <c r="G5220" s="4">
        <v>245</v>
      </c>
      <c r="H5220" s="4">
        <v>6807102</v>
      </c>
      <c r="I5220" s="4">
        <v>7.0300000000000001E-2</v>
      </c>
      <c r="J5220" s="4">
        <v>2.617723092655627</v>
      </c>
      <c r="K5220" s="4">
        <v>1.0404463040446299</v>
      </c>
      <c r="L5220" s="4">
        <v>1.0696874103814169</v>
      </c>
      <c r="M5220" s="4">
        <v>1.084775338083467</v>
      </c>
      <c r="N5220" s="4">
        <v>1.1145973405050049</v>
      </c>
      <c r="O5220" s="4">
        <v>1.231260143592001</v>
      </c>
      <c r="P5220" s="4">
        <v>1.5507206208425719</v>
      </c>
      <c r="Q5220" s="4">
        <v>3730</v>
      </c>
      <c r="R5220" s="4">
        <v>3780</v>
      </c>
      <c r="S5220" s="4">
        <v>3630</v>
      </c>
      <c r="T5220" s="4">
        <v>3730</v>
      </c>
      <c r="U5220" s="7">
        <v>0</v>
      </c>
      <c r="V5220" s="7">
        <v>1.3404825737265416E-2</v>
      </c>
      <c r="W5220" s="7">
        <v>-2.6809651474530832E-2</v>
      </c>
      <c r="X5220" s="4">
        <v>2.04691468698639E-2</v>
      </c>
      <c r="Y5220" s="4">
        <v>0</v>
      </c>
      <c r="Z5220" s="7">
        <v>-2.8E-3</v>
      </c>
      <c r="AA5220" s="7">
        <v>-2.8E-3</v>
      </c>
      <c r="AB5220" s="4">
        <v>0</v>
      </c>
      <c r="AC5220" s="4">
        <v>3.7533512064343161E-2</v>
      </c>
      <c r="AD5220" s="4">
        <v>2.2727272727272731E-2</v>
      </c>
      <c r="AE5220" s="4">
        <v>4.515607368946859</v>
      </c>
      <c r="AF5220" s="4">
        <v>1.0208230372154781</v>
      </c>
      <c r="AG5220" s="4">
        <v>1.2994618877301931</v>
      </c>
      <c r="AH5220" s="4">
        <v>0.21005240627820471</v>
      </c>
      <c r="AI5220" s="4">
        <v>5.9659090909090912E-2</v>
      </c>
      <c r="AJ5220" s="4">
        <v>3860</v>
      </c>
      <c r="AK5220" s="4">
        <v>3425</v>
      </c>
      <c r="AL5220" s="4">
        <v>3430</v>
      </c>
      <c r="AM5220" s="8">
        <v>6.4495071467038497E-3</v>
      </c>
    </row>
    <row r="5221" spans="1:39" x14ac:dyDescent="0.3">
      <c r="A5221" s="4">
        <v>20200113</v>
      </c>
      <c r="B5221" s="4" t="s">
        <v>2135</v>
      </c>
      <c r="C5221" s="4">
        <v>5270</v>
      </c>
      <c r="D5221" s="4">
        <v>5740</v>
      </c>
      <c r="E5221" s="4">
        <v>5260</v>
      </c>
      <c r="F5221" s="4">
        <v>5740</v>
      </c>
      <c r="G5221" s="4">
        <v>470</v>
      </c>
      <c r="H5221" s="4">
        <v>304522</v>
      </c>
      <c r="I5221" s="4">
        <v>8.9179999999999995E-2</v>
      </c>
      <c r="J5221" s="4">
        <v>4.399201988960173</v>
      </c>
      <c r="K5221" s="4">
        <v>1.0629629629629631</v>
      </c>
      <c r="L5221" s="4">
        <v>1.0777318813368379</v>
      </c>
      <c r="M5221" s="4">
        <v>1.0755105864718011</v>
      </c>
      <c r="N5221" s="4">
        <v>1.08006397591495</v>
      </c>
      <c r="O5221" s="4">
        <v>1.0936805335026989</v>
      </c>
      <c r="P5221" s="4">
        <v>1.0701301929590159</v>
      </c>
      <c r="Q5221" s="4">
        <v>5740</v>
      </c>
      <c r="R5221" s="4">
        <v>5830</v>
      </c>
      <c r="S5221" s="4">
        <v>5550</v>
      </c>
      <c r="T5221" s="4">
        <v>5650</v>
      </c>
      <c r="U5221" s="7">
        <v>0</v>
      </c>
      <c r="V5221" s="7">
        <v>1.5679442508710801E-2</v>
      </c>
      <c r="W5221" s="7">
        <v>-3.3101045296167246E-2</v>
      </c>
      <c r="X5221" s="4">
        <v>7.8088249129739393E-3</v>
      </c>
      <c r="Y5221" s="4">
        <v>-1.5679442508710801E-2</v>
      </c>
      <c r="Z5221" s="7">
        <v>-1.8479442508710801E-2</v>
      </c>
      <c r="AA5221" s="7">
        <v>-1.8479442508710801E-2</v>
      </c>
      <c r="AB5221" s="4">
        <v>0</v>
      </c>
      <c r="AC5221" s="4">
        <v>0</v>
      </c>
      <c r="AD5221" s="4">
        <v>1.89753320683112E-3</v>
      </c>
      <c r="AE5221" s="4">
        <v>6.2647246394700558</v>
      </c>
      <c r="AF5221" s="4">
        <v>1.04184158233306</v>
      </c>
      <c r="AG5221" s="4">
        <v>1.150179556737577</v>
      </c>
      <c r="AH5221" s="4">
        <v>9.0409356889550652E-2</v>
      </c>
      <c r="AI5221" s="4">
        <v>8.9184060721062622E-2</v>
      </c>
      <c r="AJ5221" s="4">
        <v>5830</v>
      </c>
      <c r="AK5221" s="4">
        <v>5430</v>
      </c>
      <c r="AL5221" s="4">
        <v>5550</v>
      </c>
      <c r="AM5221" s="8">
        <v>9.1972130918329502E-3</v>
      </c>
    </row>
    <row r="5222" spans="1:39" x14ac:dyDescent="0.3">
      <c r="A5222" s="4">
        <v>20200324</v>
      </c>
      <c r="B5222" s="4" t="s">
        <v>2135</v>
      </c>
      <c r="C5222" s="4">
        <v>4390</v>
      </c>
      <c r="D5222" s="4">
        <v>4700</v>
      </c>
      <c r="E5222" s="4">
        <v>4280</v>
      </c>
      <c r="F5222" s="4">
        <v>4655</v>
      </c>
      <c r="G5222" s="4">
        <v>360</v>
      </c>
      <c r="H5222" s="4">
        <v>104867</v>
      </c>
      <c r="I5222" s="4">
        <v>8.3820000000000006E-2</v>
      </c>
      <c r="J5222" s="4">
        <v>0.59074674958876949</v>
      </c>
      <c r="K5222" s="4">
        <v>1.04372197309417</v>
      </c>
      <c r="L5222" s="4">
        <v>1.0512646793134599</v>
      </c>
      <c r="M5222" s="4">
        <v>0.98811292719167909</v>
      </c>
      <c r="N5222" s="4">
        <v>0.91751256529023362</v>
      </c>
      <c r="O5222" s="4">
        <v>0.86465234350814191</v>
      </c>
      <c r="P5222" s="4">
        <v>0.87670286898110361</v>
      </c>
      <c r="Q5222" s="4">
        <v>4695</v>
      </c>
      <c r="R5222" s="4">
        <v>4830</v>
      </c>
      <c r="S5222" s="4">
        <v>4640</v>
      </c>
      <c r="T5222" s="4">
        <v>4755</v>
      </c>
      <c r="U5222" s="7">
        <v>8.5929108485499461E-3</v>
      </c>
      <c r="V5222" s="7">
        <v>3.7593984962406013E-2</v>
      </c>
      <c r="W5222" s="7">
        <v>-3.22234156820623E-3</v>
      </c>
      <c r="X5222" s="4">
        <v>-4.597417956046123E-2</v>
      </c>
      <c r="Y5222" s="4">
        <v>2.1482277121374869E-2</v>
      </c>
      <c r="Z5222" s="7">
        <v>1.8682277121374869E-2</v>
      </c>
      <c r="AA5222" s="7">
        <v>1.8682277121374869E-2</v>
      </c>
      <c r="AB5222" s="4">
        <v>1.38568129330254E-2</v>
      </c>
      <c r="AC5222" s="4">
        <v>9.6670247046186895E-3</v>
      </c>
      <c r="AD5222" s="4">
        <v>2.5056947608200451E-2</v>
      </c>
      <c r="AE5222" s="4">
        <v>0.95373519835567588</v>
      </c>
      <c r="AF5222" s="4">
        <v>0.7603846375276383</v>
      </c>
      <c r="AG5222" s="4">
        <v>1.0490302448716</v>
      </c>
      <c r="AH5222" s="4">
        <v>0.3618625248468525</v>
      </c>
      <c r="AI5222" s="4">
        <v>6.0364464692482918E-2</v>
      </c>
      <c r="AJ5222" s="4">
        <v>4950</v>
      </c>
      <c r="AK5222" s="4">
        <v>4560</v>
      </c>
      <c r="AL5222" s="4">
        <v>4945</v>
      </c>
      <c r="AM5222" s="8">
        <v>8.2567153062924503E-2</v>
      </c>
    </row>
    <row r="5223" spans="1:39" x14ac:dyDescent="0.3">
      <c r="A5223" s="4">
        <v>20200427</v>
      </c>
      <c r="B5223" s="4" t="s">
        <v>2135</v>
      </c>
      <c r="C5223" s="4">
        <v>5250</v>
      </c>
      <c r="D5223" s="4">
        <v>5950</v>
      </c>
      <c r="E5223" s="4">
        <v>5250</v>
      </c>
      <c r="F5223" s="4">
        <v>5700</v>
      </c>
      <c r="G5223" s="4">
        <v>430</v>
      </c>
      <c r="H5223" s="4">
        <v>444920</v>
      </c>
      <c r="I5223" s="4">
        <v>8.1589999999999996E-2</v>
      </c>
      <c r="J5223" s="4">
        <v>3.6977198004035809</v>
      </c>
      <c r="K5223" s="4">
        <v>1.045871559633027</v>
      </c>
      <c r="L5223" s="4">
        <v>1.0551647537948909</v>
      </c>
      <c r="M5223" s="4">
        <v>1.0640283740899761</v>
      </c>
      <c r="N5223" s="4">
        <v>1.0883054892601429</v>
      </c>
      <c r="O5223" s="4">
        <v>1.0793069713131569</v>
      </c>
      <c r="P5223" s="4">
        <v>1.0763856104239451</v>
      </c>
      <c r="Q5223" s="4">
        <v>5700</v>
      </c>
      <c r="R5223" s="4">
        <v>5950</v>
      </c>
      <c r="S5223" s="4">
        <v>5700</v>
      </c>
      <c r="T5223" s="4">
        <v>5950</v>
      </c>
      <c r="U5223" s="7">
        <v>0</v>
      </c>
      <c r="V5223" s="7">
        <v>4.3859649122807015E-2</v>
      </c>
      <c r="W5223" s="7">
        <v>0</v>
      </c>
      <c r="X5223" s="4">
        <v>2.658711217183771E-2</v>
      </c>
      <c r="Y5223" s="4">
        <v>4.3859649122807022E-2</v>
      </c>
      <c r="Z5223" s="7">
        <v>3.7200000000000004E-2</v>
      </c>
      <c r="AA5223" s="7">
        <v>3.7200000000000004E-2</v>
      </c>
      <c r="AB5223" s="4">
        <v>0</v>
      </c>
      <c r="AC5223" s="4">
        <v>4.3859649122807022E-2</v>
      </c>
      <c r="AD5223" s="4">
        <v>0</v>
      </c>
      <c r="AE5223" s="4">
        <v>8.0015826199553981</v>
      </c>
      <c r="AF5223" s="4">
        <v>1.004409898864018</v>
      </c>
      <c r="AG5223" s="4">
        <v>1.304439546457276</v>
      </c>
      <c r="AH5223" s="4">
        <v>0.22899670369835071</v>
      </c>
      <c r="AI5223" s="4">
        <v>8.5714285714285715E-2</v>
      </c>
      <c r="AJ5223" s="4">
        <v>6950</v>
      </c>
      <c r="AK5223" s="4">
        <v>5700</v>
      </c>
      <c r="AL5223" s="4">
        <v>6270</v>
      </c>
      <c r="AM5223" s="8">
        <v>2.1960313340238499E-2</v>
      </c>
    </row>
    <row r="5224" spans="1:39" x14ac:dyDescent="0.3">
      <c r="A5224" s="4">
        <v>20200429</v>
      </c>
      <c r="B5224" s="4" t="s">
        <v>2135</v>
      </c>
      <c r="C5224" s="4">
        <v>5990</v>
      </c>
      <c r="D5224" s="4">
        <v>6550</v>
      </c>
      <c r="E5224" s="4">
        <v>5920</v>
      </c>
      <c r="F5224" s="4">
        <v>6480</v>
      </c>
      <c r="G5224" s="4">
        <v>530</v>
      </c>
      <c r="H5224" s="4">
        <v>492544</v>
      </c>
      <c r="I5224" s="4">
        <v>8.9080000000000006E-2</v>
      </c>
      <c r="J5224" s="4">
        <v>2.7566645156343479</v>
      </c>
      <c r="K5224" s="4">
        <v>1.072255929398787</v>
      </c>
      <c r="L5224" s="4">
        <v>1.125781792911744</v>
      </c>
      <c r="M5224" s="4">
        <v>1.1663066954643631</v>
      </c>
      <c r="N5224" s="4">
        <v>1.20586182833217</v>
      </c>
      <c r="O5224" s="4">
        <v>1.220760463436843</v>
      </c>
      <c r="P5224" s="4">
        <v>1.2198986555386471</v>
      </c>
      <c r="Q5224" s="4">
        <v>6440</v>
      </c>
      <c r="R5224" s="4">
        <v>6950</v>
      </c>
      <c r="S5224" s="4">
        <v>6170</v>
      </c>
      <c r="T5224" s="4">
        <v>6320</v>
      </c>
      <c r="U5224" s="7">
        <v>-6.1728395061728392E-3</v>
      </c>
      <c r="V5224" s="7">
        <v>7.2530864197530867E-2</v>
      </c>
      <c r="W5224" s="7">
        <v>-4.7839506172839504E-2</v>
      </c>
      <c r="X5224" s="4">
        <v>3.9357990230285952E-2</v>
      </c>
      <c r="Y5224" s="4">
        <v>-2.469135802469136E-2</v>
      </c>
      <c r="Z5224" s="7">
        <v>3.7200000000000004E-2</v>
      </c>
      <c r="AA5224" s="7">
        <v>3.7200000000000004E-2</v>
      </c>
      <c r="AB5224" s="4">
        <v>6.7226890756302534E-3</v>
      </c>
      <c r="AC5224" s="4">
        <v>1.080246913580247E-2</v>
      </c>
      <c r="AD5224" s="4">
        <v>1.168614357262104E-2</v>
      </c>
      <c r="AE5224" s="4">
        <v>1.507094184207064</v>
      </c>
      <c r="AF5224" s="4">
        <v>1.087568160373499</v>
      </c>
      <c r="AG5224" s="4">
        <v>1.514814057212422</v>
      </c>
      <c r="AH5224" s="4">
        <v>0.25933557077964631</v>
      </c>
      <c r="AI5224" s="4">
        <v>8.1803005008347252E-2</v>
      </c>
      <c r="AJ5224" s="4">
        <v>6950</v>
      </c>
      <c r="AK5224" s="4">
        <v>6170</v>
      </c>
      <c r="AL5224" s="4">
        <v>6280</v>
      </c>
      <c r="AM5224" s="8">
        <v>3.87638972972497E-4</v>
      </c>
    </row>
    <row r="5225" spans="1:39" x14ac:dyDescent="0.3">
      <c r="A5225" s="4">
        <v>20200618</v>
      </c>
      <c r="B5225" s="4" t="s">
        <v>2135</v>
      </c>
      <c r="C5225" s="4">
        <v>6940</v>
      </c>
      <c r="D5225" s="4">
        <v>7420</v>
      </c>
      <c r="E5225" s="4">
        <v>6910</v>
      </c>
      <c r="F5225" s="4">
        <v>7300</v>
      </c>
      <c r="G5225" s="4">
        <v>550</v>
      </c>
      <c r="H5225" s="4">
        <v>1568211</v>
      </c>
      <c r="I5225" s="4">
        <v>8.1479999999999997E-2</v>
      </c>
      <c r="J5225" s="4">
        <v>6.1954455379830851</v>
      </c>
      <c r="K5225" s="4">
        <v>1.050863723608445</v>
      </c>
      <c r="L5225" s="4">
        <v>1.0722679200940071</v>
      </c>
      <c r="M5225" s="4">
        <v>1.062127164265968</v>
      </c>
      <c r="N5225" s="4">
        <v>1.0562870785703951</v>
      </c>
      <c r="O5225" s="4">
        <v>1.208309194736406</v>
      </c>
      <c r="P5225" s="4">
        <v>1.2748493756730801</v>
      </c>
      <c r="Q5225" s="4">
        <v>7270</v>
      </c>
      <c r="R5225" s="4">
        <v>7670</v>
      </c>
      <c r="S5225" s="4">
        <v>7080</v>
      </c>
      <c r="T5225" s="4">
        <v>7510</v>
      </c>
      <c r="U5225" s="7">
        <v>-4.10958904109589E-3</v>
      </c>
      <c r="V5225" s="7">
        <v>5.0684931506849315E-2</v>
      </c>
      <c r="W5225" s="7">
        <v>-3.0136986301369864E-2</v>
      </c>
      <c r="X5225" s="4">
        <v>9.6223411951960637E-3</v>
      </c>
      <c r="Y5225" s="4">
        <v>2.8767123287671229E-2</v>
      </c>
      <c r="Z5225" s="7">
        <v>3.7200000000000004E-2</v>
      </c>
      <c r="AA5225" s="7">
        <v>3.7200000000000004E-2</v>
      </c>
      <c r="AB5225" s="4">
        <v>2.5110782865583461E-2</v>
      </c>
      <c r="AC5225" s="4">
        <v>1.643835616438356E-2</v>
      </c>
      <c r="AD5225" s="4">
        <v>4.3227665706051877E-3</v>
      </c>
      <c r="AE5225" s="4">
        <v>24.374947541849949</v>
      </c>
      <c r="AF5225" s="4">
        <v>1.004070853036849</v>
      </c>
      <c r="AG5225" s="4">
        <v>1.162988899194217</v>
      </c>
      <c r="AH5225" s="4">
        <v>0.13609221648114539</v>
      </c>
      <c r="AI5225" s="4">
        <v>5.1873198847262249E-2</v>
      </c>
      <c r="AJ5225" s="4">
        <v>7670</v>
      </c>
      <c r="AK5225" s="4">
        <v>6950</v>
      </c>
      <c r="AL5225" s="4">
        <v>7240</v>
      </c>
      <c r="AM5225" s="8">
        <v>2.62442195071974E-3</v>
      </c>
    </row>
    <row r="5226" spans="1:39" x14ac:dyDescent="0.3">
      <c r="A5226" s="4">
        <v>20200831</v>
      </c>
      <c r="B5226" s="4" t="s">
        <v>2135</v>
      </c>
      <c r="C5226" s="4">
        <v>8600</v>
      </c>
      <c r="D5226" s="4">
        <v>9420</v>
      </c>
      <c r="E5226" s="4">
        <v>8450</v>
      </c>
      <c r="F5226" s="4">
        <v>9390</v>
      </c>
      <c r="G5226" s="4">
        <v>1010</v>
      </c>
      <c r="H5226" s="4">
        <v>6078809</v>
      </c>
      <c r="I5226" s="4">
        <v>0.12053</v>
      </c>
      <c r="J5226" s="4">
        <v>7.0657550831679101</v>
      </c>
      <c r="K5226" s="4">
        <v>1.0986739469578779</v>
      </c>
      <c r="L5226" s="4">
        <v>1.1302359171882519</v>
      </c>
      <c r="M5226" s="4">
        <v>1.1821729825003151</v>
      </c>
      <c r="N5226" s="4">
        <v>1.178833720419308</v>
      </c>
      <c r="O5226" s="4">
        <v>1.2395221437528881</v>
      </c>
      <c r="P5226" s="4">
        <v>1.4105452906714739</v>
      </c>
      <c r="Q5226" s="4">
        <v>9410</v>
      </c>
      <c r="R5226" s="4">
        <v>11300</v>
      </c>
      <c r="S5226" s="4">
        <v>9100</v>
      </c>
      <c r="T5226" s="4">
        <v>11300</v>
      </c>
      <c r="U5226" s="7">
        <v>2.1299254526091589E-3</v>
      </c>
      <c r="V5226" s="7">
        <v>0.20340788072417465</v>
      </c>
      <c r="W5226" s="7">
        <v>-3.0883919062832801E-2</v>
      </c>
      <c r="X5226" s="4">
        <v>1.2177515535747909E-2</v>
      </c>
      <c r="Y5226" s="4">
        <v>0.20340788072417471</v>
      </c>
      <c r="Z5226" s="7">
        <v>3.7200000000000004E-2</v>
      </c>
      <c r="AA5226" s="7">
        <v>3.7200000000000004E-2</v>
      </c>
      <c r="AB5226" s="4">
        <v>2.625298329355609E-2</v>
      </c>
      <c r="AC5226" s="4">
        <v>3.1948881789137379E-3</v>
      </c>
      <c r="AD5226" s="4">
        <v>1.7441860465116279E-2</v>
      </c>
      <c r="AE5226" s="4">
        <v>8.0157617058984094</v>
      </c>
      <c r="AF5226" s="4">
        <v>1.1009407668888951</v>
      </c>
      <c r="AG5226" s="4">
        <v>1.291207228502703</v>
      </c>
      <c r="AH5226" s="4">
        <v>0.13384505775160441</v>
      </c>
      <c r="AI5226" s="4">
        <v>9.1860465116279072E-2</v>
      </c>
      <c r="AJ5226" s="4">
        <v>15650</v>
      </c>
      <c r="AK5226" s="4">
        <v>9100</v>
      </c>
      <c r="AL5226" s="4">
        <v>14000</v>
      </c>
      <c r="AM5226" s="8">
        <v>8.2491384027700808E-3</v>
      </c>
    </row>
    <row r="5227" spans="1:39" x14ac:dyDescent="0.3">
      <c r="A5227" s="4">
        <v>20200904</v>
      </c>
      <c r="B5227" s="4" t="s">
        <v>2135</v>
      </c>
      <c r="C5227" s="4">
        <v>12750</v>
      </c>
      <c r="D5227" s="4">
        <v>14100</v>
      </c>
      <c r="E5227" s="4">
        <v>11500</v>
      </c>
      <c r="F5227" s="4">
        <v>13050</v>
      </c>
      <c r="G5227" s="4">
        <v>1000</v>
      </c>
      <c r="H5227" s="4">
        <v>5627992</v>
      </c>
      <c r="I5227" s="4">
        <v>8.2989999999999994E-2</v>
      </c>
      <c r="J5227" s="4">
        <v>1.966281989205209</v>
      </c>
      <c r="K5227" s="4">
        <v>1.1262945914844651</v>
      </c>
      <c r="L5227" s="4">
        <v>1.176735798016231</v>
      </c>
      <c r="M5227" s="4">
        <v>1.368641845831148</v>
      </c>
      <c r="N5227" s="4">
        <v>1.50259067357513</v>
      </c>
      <c r="O5227" s="4">
        <v>1.655811199458636</v>
      </c>
      <c r="P5227" s="4">
        <v>1.90030094165615</v>
      </c>
      <c r="Q5227" s="4">
        <v>13250</v>
      </c>
      <c r="R5227" s="4">
        <v>15650</v>
      </c>
      <c r="S5227" s="4">
        <v>13250</v>
      </c>
      <c r="T5227" s="4">
        <v>14000</v>
      </c>
      <c r="U5227" s="7">
        <v>1.532567049808429E-2</v>
      </c>
      <c r="V5227" s="7">
        <v>0.19923371647509577</v>
      </c>
      <c r="W5227" s="7">
        <v>1.532567049808429E-2</v>
      </c>
      <c r="X5227" s="4">
        <v>8.2843983880253311E-2</v>
      </c>
      <c r="Y5227" s="4">
        <v>7.2796934865900387E-2</v>
      </c>
      <c r="Z5227" s="7">
        <v>3.7200000000000004E-2</v>
      </c>
      <c r="AA5227" s="7">
        <v>1.252567049808429E-2</v>
      </c>
      <c r="AB5227" s="4">
        <v>5.8091286307053937E-2</v>
      </c>
      <c r="AC5227" s="4">
        <v>8.0459770114942528E-2</v>
      </c>
      <c r="AD5227" s="4">
        <v>9.8039215686274508E-2</v>
      </c>
      <c r="AE5227" s="4">
        <v>0.58231863718207055</v>
      </c>
      <c r="AF5227" s="4">
        <v>1.2053975449620531</v>
      </c>
      <c r="AG5227" s="4">
        <v>2.176561240897712</v>
      </c>
      <c r="AH5227" s="4">
        <v>0.37016149917791569</v>
      </c>
      <c r="AI5227" s="4">
        <v>2.3529411764705879E-2</v>
      </c>
      <c r="AJ5227" s="4">
        <v>15650</v>
      </c>
      <c r="AK5227" s="4">
        <v>12050</v>
      </c>
      <c r="AL5227" s="4">
        <v>13900</v>
      </c>
      <c r="AM5227" s="8">
        <v>-9.2549167223763204E-3</v>
      </c>
    </row>
    <row r="5228" spans="1:39" x14ac:dyDescent="0.3">
      <c r="A5228" s="4">
        <v>20200916</v>
      </c>
      <c r="B5228" s="4" t="s">
        <v>2135</v>
      </c>
      <c r="C5228" s="4">
        <v>14050</v>
      </c>
      <c r="D5228" s="4">
        <v>15750</v>
      </c>
      <c r="E5228" s="4">
        <v>14050</v>
      </c>
      <c r="F5228" s="4">
        <v>15200</v>
      </c>
      <c r="G5228" s="4">
        <v>1200</v>
      </c>
      <c r="H5228" s="4">
        <v>825762</v>
      </c>
      <c r="I5228" s="4">
        <v>8.5709999999999995E-2</v>
      </c>
      <c r="J5228" s="4">
        <v>0.4198998997594135</v>
      </c>
      <c r="K5228" s="4">
        <v>1.0592334494773521</v>
      </c>
      <c r="L5228" s="4">
        <v>1.065171688857744</v>
      </c>
      <c r="M5228" s="4">
        <v>1.1018484958318231</v>
      </c>
      <c r="N5228" s="4">
        <v>1.362068193019401</v>
      </c>
      <c r="O5228" s="4">
        <v>1.7208521237051151</v>
      </c>
      <c r="P5228" s="4">
        <v>2.0255976012659991</v>
      </c>
      <c r="Q5228" s="4">
        <v>15000</v>
      </c>
      <c r="R5228" s="4">
        <v>15850</v>
      </c>
      <c r="S5228" s="4">
        <v>14350</v>
      </c>
      <c r="T5228" s="4">
        <v>14400</v>
      </c>
      <c r="U5228" s="7">
        <v>-1.3157894736842105E-2</v>
      </c>
      <c r="V5228" s="7">
        <v>4.2763157894736843E-2</v>
      </c>
      <c r="W5228" s="7">
        <v>-5.5921052631578948E-2</v>
      </c>
      <c r="X5228" s="4">
        <v>0.1157757964066491</v>
      </c>
      <c r="Y5228" s="4">
        <v>-5.2631578947368418E-2</v>
      </c>
      <c r="Z5228" s="7">
        <v>3.7200000000000004E-2</v>
      </c>
      <c r="AA5228" s="7">
        <v>3.7200000000000004E-2</v>
      </c>
      <c r="AB5228" s="4">
        <v>3.5714285714285709E-3</v>
      </c>
      <c r="AC5228" s="4">
        <v>3.6184210526315791E-2</v>
      </c>
      <c r="AD5228" s="4">
        <v>0</v>
      </c>
      <c r="AE5228" s="4">
        <v>2.189003053823642</v>
      </c>
      <c r="AF5228" s="4">
        <v>1.0085601430264859</v>
      </c>
      <c r="AG5228" s="4">
        <v>2.9837016291409331</v>
      </c>
      <c r="AH5228" s="4">
        <v>0.65635835551832966</v>
      </c>
      <c r="AI5228" s="4">
        <v>8.1850533807829182E-2</v>
      </c>
      <c r="AJ5228" s="4">
        <v>15850</v>
      </c>
      <c r="AK5228" s="4">
        <v>12350</v>
      </c>
      <c r="AL5228" s="4">
        <v>13350</v>
      </c>
      <c r="AM5228" s="8">
        <v>-3.53545456489829E-3</v>
      </c>
    </row>
    <row r="5229" spans="1:39" x14ac:dyDescent="0.3">
      <c r="A5229" s="4">
        <v>20190812</v>
      </c>
      <c r="B5229" s="4" t="s">
        <v>2136</v>
      </c>
      <c r="C5229" s="4">
        <v>8900</v>
      </c>
      <c r="D5229" s="4">
        <v>10500</v>
      </c>
      <c r="E5229" s="4">
        <v>8900</v>
      </c>
      <c r="F5229" s="4">
        <v>9680</v>
      </c>
      <c r="G5229" s="4">
        <v>690</v>
      </c>
      <c r="H5229" s="4">
        <v>343368</v>
      </c>
      <c r="I5229" s="4">
        <v>7.6749999999999999E-2</v>
      </c>
      <c r="J5229" s="4">
        <v>1.607724539374896</v>
      </c>
      <c r="K5229" s="4">
        <v>1.034556465977913</v>
      </c>
      <c r="L5229" s="4">
        <v>1.0621022602589421</v>
      </c>
      <c r="M5229" s="4">
        <v>0.97955879376644406</v>
      </c>
      <c r="N5229" s="4">
        <v>0.88112142727107223</v>
      </c>
      <c r="O5229" s="4">
        <v>0.73331481528244236</v>
      </c>
      <c r="P5229" s="4">
        <v>0.72741391078909634</v>
      </c>
      <c r="Q5229" s="4">
        <v>9640</v>
      </c>
      <c r="R5229" s="4">
        <v>9800</v>
      </c>
      <c r="S5229" s="4">
        <v>9360</v>
      </c>
      <c r="T5229" s="4">
        <v>9570</v>
      </c>
      <c r="U5229" s="7">
        <v>-4.1322314049586778E-3</v>
      </c>
      <c r="V5229" s="7">
        <v>1.2396694214876033E-2</v>
      </c>
      <c r="W5229" s="7">
        <v>-3.3057851239669422E-2</v>
      </c>
      <c r="X5229" s="4">
        <v>-6.3853995994902435E-2</v>
      </c>
      <c r="Y5229" s="4">
        <v>-1.136363636363636E-2</v>
      </c>
      <c r="Z5229" s="7">
        <v>-1.4163636363636361E-2</v>
      </c>
      <c r="AA5229" s="7">
        <v>-1.4163636363636361E-2</v>
      </c>
      <c r="AB5229" s="4">
        <v>0</v>
      </c>
      <c r="AC5229" s="4">
        <v>8.4710743801652888E-2</v>
      </c>
      <c r="AD5229" s="4">
        <v>0</v>
      </c>
      <c r="AE5229" s="4">
        <v>1.8288283010124999</v>
      </c>
      <c r="AF5229" s="4">
        <v>0.66585232857795329</v>
      </c>
      <c r="AG5229" s="4">
        <v>1.097475553690576</v>
      </c>
      <c r="AH5229" s="4">
        <v>0.5906524741870639</v>
      </c>
      <c r="AI5229" s="4">
        <v>8.7640449438202248E-2</v>
      </c>
      <c r="AJ5229" s="4">
        <v>10700</v>
      </c>
      <c r="AK5229" s="4">
        <v>9360</v>
      </c>
      <c r="AL5229" s="4">
        <v>10450</v>
      </c>
      <c r="AM5229" s="8">
        <v>6.9995258539467704E-3</v>
      </c>
    </row>
    <row r="5230" spans="1:39" x14ac:dyDescent="0.3">
      <c r="A5230" s="4">
        <v>20190918</v>
      </c>
      <c r="B5230" s="4" t="s">
        <v>2136</v>
      </c>
      <c r="C5230" s="4">
        <v>11600</v>
      </c>
      <c r="D5230" s="4">
        <v>12550</v>
      </c>
      <c r="E5230" s="4">
        <v>11600</v>
      </c>
      <c r="F5230" s="4">
        <v>12550</v>
      </c>
      <c r="G5230" s="4">
        <v>1150</v>
      </c>
      <c r="H5230" s="4">
        <v>404077</v>
      </c>
      <c r="I5230" s="4">
        <v>0.10088</v>
      </c>
      <c r="J5230" s="4">
        <v>2.171470487869759</v>
      </c>
      <c r="K5230" s="4">
        <v>1.0726495726495731</v>
      </c>
      <c r="L5230" s="4">
        <v>1.076329331046312</v>
      </c>
      <c r="M5230" s="4">
        <v>1.076329331046312</v>
      </c>
      <c r="N5230" s="4">
        <v>1.1422590334031131</v>
      </c>
      <c r="O5230" s="4">
        <v>1.077684909548889</v>
      </c>
      <c r="P5230" s="4">
        <v>0.95493541821225436</v>
      </c>
      <c r="Q5230" s="4">
        <v>12450</v>
      </c>
      <c r="R5230" s="4">
        <v>12700</v>
      </c>
      <c r="S5230" s="4">
        <v>12400</v>
      </c>
      <c r="T5230" s="4">
        <v>12500</v>
      </c>
      <c r="U5230" s="7">
        <v>-7.9681274900398405E-3</v>
      </c>
      <c r="V5230" s="7">
        <v>1.1952191235059761E-2</v>
      </c>
      <c r="W5230" s="7">
        <v>-1.1952191235059761E-2</v>
      </c>
      <c r="X5230" s="4">
        <v>3.0217529807954859E-2</v>
      </c>
      <c r="Y5230" s="4">
        <v>-3.9840637450199202E-3</v>
      </c>
      <c r="Z5230" s="7">
        <v>-6.7840637450199207E-3</v>
      </c>
      <c r="AA5230" s="7">
        <v>-6.7840637450199207E-3</v>
      </c>
      <c r="AB5230" s="4">
        <v>1.754385964912281E-2</v>
      </c>
      <c r="AC5230" s="4">
        <v>0</v>
      </c>
      <c r="AD5230" s="4">
        <v>0</v>
      </c>
      <c r="AE5230" s="4">
        <v>6.6481901941428108</v>
      </c>
      <c r="AF5230" s="4">
        <v>1.0216420313529431</v>
      </c>
      <c r="AG5230" s="4">
        <v>1.444656331008856</v>
      </c>
      <c r="AH5230" s="4">
        <v>0.28661027215366819</v>
      </c>
      <c r="AI5230" s="4">
        <v>8.1896551724137928E-2</v>
      </c>
      <c r="AJ5230" s="4">
        <v>12900</v>
      </c>
      <c r="AK5230" s="4">
        <v>11500</v>
      </c>
      <c r="AL5230" s="4">
        <v>11800</v>
      </c>
      <c r="AM5230" s="8">
        <v>1.3037809339198499E-3</v>
      </c>
    </row>
    <row r="5231" spans="1:39" x14ac:dyDescent="0.3">
      <c r="A5231" s="4">
        <v>20191028</v>
      </c>
      <c r="B5231" s="4" t="s">
        <v>2136</v>
      </c>
      <c r="C5231" s="4">
        <v>10150</v>
      </c>
      <c r="D5231" s="4">
        <v>11050</v>
      </c>
      <c r="E5231" s="4">
        <v>10100</v>
      </c>
      <c r="F5231" s="4">
        <v>10850</v>
      </c>
      <c r="G5231" s="4">
        <v>750</v>
      </c>
      <c r="H5231" s="4">
        <v>343067</v>
      </c>
      <c r="I5231" s="4">
        <v>7.4260000000000007E-2</v>
      </c>
      <c r="J5231" s="4">
        <v>1.853057974803334</v>
      </c>
      <c r="K5231" s="4">
        <v>1.05</v>
      </c>
      <c r="L5231" s="4">
        <v>1.070019723865878</v>
      </c>
      <c r="M5231" s="4">
        <v>1.0483091787439609</v>
      </c>
      <c r="N5231" s="4">
        <v>0.99793055874913772</v>
      </c>
      <c r="O5231" s="4">
        <v>1.0031280336533279</v>
      </c>
      <c r="P5231" s="4">
        <v>0.87713979668142039</v>
      </c>
      <c r="Q5231" s="4">
        <v>10800</v>
      </c>
      <c r="R5231" s="4">
        <v>10850</v>
      </c>
      <c r="S5231" s="4">
        <v>10600</v>
      </c>
      <c r="T5231" s="4">
        <v>10700</v>
      </c>
      <c r="U5231" s="7">
        <v>-4.608294930875576E-3</v>
      </c>
      <c r="V5231" s="7">
        <v>0</v>
      </c>
      <c r="W5231" s="7">
        <v>-2.3041474654377881E-2</v>
      </c>
      <c r="X5231" s="4">
        <v>-3.343297309726357E-2</v>
      </c>
      <c r="Y5231" s="4">
        <v>-1.3824884792626731E-2</v>
      </c>
      <c r="Z5231" s="7">
        <v>-1.6624884792626731E-2</v>
      </c>
      <c r="AA5231" s="7">
        <v>-1.6624884792626731E-2</v>
      </c>
      <c r="AB5231" s="4">
        <v>4.9504950495049514E-3</v>
      </c>
      <c r="AC5231" s="4">
        <v>1.8433179723502301E-2</v>
      </c>
      <c r="AD5231" s="4">
        <v>4.9261083743842374E-3</v>
      </c>
      <c r="AE5231" s="4">
        <v>5.2373442843185156</v>
      </c>
      <c r="AF5231" s="4">
        <v>0.85461115342145111</v>
      </c>
      <c r="AG5231" s="4">
        <v>1.1100689574482381</v>
      </c>
      <c r="AH5231" s="4">
        <v>0.26927786800415249</v>
      </c>
      <c r="AI5231" s="4">
        <v>6.8965517241379309E-2</v>
      </c>
      <c r="AJ5231" s="4">
        <v>11100</v>
      </c>
      <c r="AK5231" s="4">
        <v>10200</v>
      </c>
      <c r="AL5231" s="4">
        <v>10750</v>
      </c>
      <c r="AM5231" s="8">
        <v>7.6643625634138196E-5</v>
      </c>
    </row>
    <row r="5232" spans="1:39" x14ac:dyDescent="0.3">
      <c r="A5232" s="4">
        <v>20191212</v>
      </c>
      <c r="B5232" s="4" t="s">
        <v>2136</v>
      </c>
      <c r="C5232" s="4">
        <v>12200</v>
      </c>
      <c r="D5232" s="4">
        <v>13050</v>
      </c>
      <c r="E5232" s="4">
        <v>12200</v>
      </c>
      <c r="F5232" s="4">
        <v>13000</v>
      </c>
      <c r="G5232" s="4">
        <v>900</v>
      </c>
      <c r="H5232" s="4">
        <v>255147</v>
      </c>
      <c r="I5232" s="4">
        <v>7.4380000000000002E-2</v>
      </c>
      <c r="J5232" s="4">
        <v>1.774949234394142</v>
      </c>
      <c r="K5232" s="4">
        <v>1.0526315789473679</v>
      </c>
      <c r="L5232" s="4">
        <v>1.0500807754442649</v>
      </c>
      <c r="M5232" s="4">
        <v>1.02929532858274</v>
      </c>
      <c r="N5232" s="4">
        <v>1.0232192050373869</v>
      </c>
      <c r="O5232" s="4">
        <v>1.1177987962166811</v>
      </c>
      <c r="P5232" s="4">
        <v>1.1135936953464629</v>
      </c>
      <c r="Q5232" s="4">
        <v>13100</v>
      </c>
      <c r="R5232" s="4">
        <v>13500</v>
      </c>
      <c r="S5232" s="4">
        <v>12750</v>
      </c>
      <c r="T5232" s="4">
        <v>13200</v>
      </c>
      <c r="U5232" s="7">
        <v>7.6923076923076927E-3</v>
      </c>
      <c r="V5232" s="7">
        <v>3.8461538461538464E-2</v>
      </c>
      <c r="W5232" s="7">
        <v>-1.9230769230769232E-2</v>
      </c>
      <c r="X5232" s="4">
        <v>2.5383707201889021E-2</v>
      </c>
      <c r="Y5232" s="4">
        <v>1.5384615384615391E-2</v>
      </c>
      <c r="Z5232" s="7">
        <v>1.258461538461539E-2</v>
      </c>
      <c r="AA5232" s="7">
        <v>1.258461538461539E-2</v>
      </c>
      <c r="AB5232" s="4">
        <v>8.2644628099173556E-3</v>
      </c>
      <c r="AC5232" s="4">
        <v>3.8461538461538459E-3</v>
      </c>
      <c r="AD5232" s="4">
        <v>0</v>
      </c>
      <c r="AE5232" s="4">
        <v>3.2465580862705181</v>
      </c>
      <c r="AF5232" s="4">
        <v>0.94002005511319264</v>
      </c>
      <c r="AG5232" s="4">
        <v>1.253152020183159</v>
      </c>
      <c r="AH5232" s="4">
        <v>0.26581930954211042</v>
      </c>
      <c r="AI5232" s="4">
        <v>6.5573770491803282E-2</v>
      </c>
      <c r="AJ5232" s="4">
        <v>14050</v>
      </c>
      <c r="AK5232" s="4">
        <v>12750</v>
      </c>
      <c r="AL5232" s="4">
        <v>13450</v>
      </c>
      <c r="AM5232" s="8">
        <v>1.24139683559227E-2</v>
      </c>
    </row>
    <row r="5233" spans="1:39" x14ac:dyDescent="0.3">
      <c r="A5233" s="4">
        <v>20200407</v>
      </c>
      <c r="B5233" s="4" t="s">
        <v>2136</v>
      </c>
      <c r="C5233" s="4">
        <v>7520</v>
      </c>
      <c r="D5233" s="4">
        <v>7860</v>
      </c>
      <c r="E5233" s="4">
        <v>7120</v>
      </c>
      <c r="F5233" s="4">
        <v>7790</v>
      </c>
      <c r="G5233" s="4">
        <v>690</v>
      </c>
      <c r="H5233" s="4">
        <v>127884</v>
      </c>
      <c r="I5233" s="4">
        <v>9.7180000000000002E-2</v>
      </c>
      <c r="J5233" s="4">
        <v>1.117301645408487</v>
      </c>
      <c r="K5233" s="4">
        <v>1.078449469312414</v>
      </c>
      <c r="L5233" s="4">
        <v>1.1218317972350229</v>
      </c>
      <c r="M5233" s="4">
        <v>1.178695717960357</v>
      </c>
      <c r="N5233" s="4">
        <v>1.2172826002031409</v>
      </c>
      <c r="O5233" s="4">
        <v>0.84772199651770164</v>
      </c>
      <c r="P5233" s="4">
        <v>0.73225182318797444</v>
      </c>
      <c r="Q5233" s="4">
        <v>7790</v>
      </c>
      <c r="R5233" s="4">
        <v>8000</v>
      </c>
      <c r="S5233" s="4">
        <v>7210</v>
      </c>
      <c r="T5233" s="4">
        <v>7790</v>
      </c>
      <c r="U5233" s="7">
        <v>0</v>
      </c>
      <c r="V5233" s="7">
        <v>2.6957637997432605E-2</v>
      </c>
      <c r="W5233" s="7">
        <v>-7.4454428754813867E-2</v>
      </c>
      <c r="X5233" s="4">
        <v>-5.3597937338854602E-2</v>
      </c>
      <c r="Y5233" s="4">
        <v>0</v>
      </c>
      <c r="Z5233" s="7">
        <v>-2.8E-3</v>
      </c>
      <c r="AA5233" s="7">
        <v>-2.8E-3</v>
      </c>
      <c r="AB5233" s="4">
        <v>5.9154929577464793E-2</v>
      </c>
      <c r="AC5233" s="4">
        <v>8.9858793324775355E-3</v>
      </c>
      <c r="AD5233" s="4">
        <v>5.3191489361702128E-2</v>
      </c>
      <c r="AE5233" s="4">
        <v>1.6635533470354089</v>
      </c>
      <c r="AF5233" s="4">
        <v>0.81760660273281993</v>
      </c>
      <c r="AG5233" s="4">
        <v>1.583486603098011</v>
      </c>
      <c r="AH5233" s="4">
        <v>0.59156428400368288</v>
      </c>
      <c r="AI5233" s="4">
        <v>3.5904255319148939E-2</v>
      </c>
      <c r="AJ5233" s="4">
        <v>8040</v>
      </c>
      <c r="AK5233" s="4">
        <v>7210</v>
      </c>
      <c r="AL5233" s="4">
        <v>7610</v>
      </c>
      <c r="AM5233" s="8">
        <v>1.6225446957428301E-2</v>
      </c>
    </row>
    <row r="5234" spans="1:39" x14ac:dyDescent="0.3">
      <c r="A5234" s="4">
        <v>20200709</v>
      </c>
      <c r="B5234" s="4" t="s">
        <v>2136</v>
      </c>
      <c r="C5234" s="4">
        <v>6300</v>
      </c>
      <c r="D5234" s="4">
        <v>7180</v>
      </c>
      <c r="E5234" s="4">
        <v>6300</v>
      </c>
      <c r="F5234" s="4">
        <v>7090</v>
      </c>
      <c r="G5234" s="4">
        <v>830</v>
      </c>
      <c r="H5234" s="4">
        <v>423380</v>
      </c>
      <c r="I5234" s="4">
        <v>0.13259000000000001</v>
      </c>
      <c r="J5234" s="4">
        <v>4.6022716772996413</v>
      </c>
      <c r="K5234" s="4">
        <v>1.082442748091603</v>
      </c>
      <c r="L5234" s="4">
        <v>1.089763295419613</v>
      </c>
      <c r="M5234" s="4">
        <v>1.116008185109397</v>
      </c>
      <c r="N5234" s="4">
        <v>1.113641718369591</v>
      </c>
      <c r="O5234" s="4">
        <v>0.96884394643345173</v>
      </c>
      <c r="P5234" s="4">
        <v>0.87192678602539531</v>
      </c>
      <c r="Q5234" s="4">
        <v>7130</v>
      </c>
      <c r="R5234" s="4">
        <v>7410</v>
      </c>
      <c r="S5234" s="4">
        <v>6980</v>
      </c>
      <c r="T5234" s="4">
        <v>7180</v>
      </c>
      <c r="U5234" s="7">
        <v>5.6417489421720732E-3</v>
      </c>
      <c r="V5234" s="7">
        <v>4.5133991537376586E-2</v>
      </c>
      <c r="W5234" s="7">
        <v>-1.5514809590973202E-2</v>
      </c>
      <c r="X5234" s="4">
        <v>-2.6388125343595241E-2</v>
      </c>
      <c r="Y5234" s="4">
        <v>1.2693935119887159E-2</v>
      </c>
      <c r="Z5234" s="7">
        <v>3.7200000000000004E-2</v>
      </c>
      <c r="AA5234" s="7">
        <v>3.7200000000000004E-2</v>
      </c>
      <c r="AB5234" s="4">
        <v>0</v>
      </c>
      <c r="AC5234" s="4">
        <v>1.2693935119887159E-2</v>
      </c>
      <c r="AD5234" s="4">
        <v>0</v>
      </c>
      <c r="AE5234" s="4">
        <v>9.8807440080281896</v>
      </c>
      <c r="AF5234" s="4">
        <v>0.90182390657820988</v>
      </c>
      <c r="AG5234" s="4">
        <v>1.249525315672861</v>
      </c>
      <c r="AH5234" s="4">
        <v>0.30856001527162202</v>
      </c>
      <c r="AI5234" s="4">
        <v>0.1253968253968254</v>
      </c>
      <c r="AJ5234" s="4">
        <v>7950</v>
      </c>
      <c r="AK5234" s="4">
        <v>6980</v>
      </c>
      <c r="AL5234" s="4">
        <v>7620</v>
      </c>
      <c r="AM5234" s="8">
        <v>9.0605251403920294E-3</v>
      </c>
    </row>
    <row r="5235" spans="1:39" x14ac:dyDescent="0.3">
      <c r="A5235" s="4">
        <v>20200810</v>
      </c>
      <c r="B5235" s="4" t="s">
        <v>2136</v>
      </c>
      <c r="C5235" s="4">
        <v>8610</v>
      </c>
      <c r="D5235" s="4">
        <v>9430</v>
      </c>
      <c r="E5235" s="4">
        <v>8550</v>
      </c>
      <c r="F5235" s="4">
        <v>9270</v>
      </c>
      <c r="G5235" s="4">
        <v>660</v>
      </c>
      <c r="H5235" s="4">
        <v>455821</v>
      </c>
      <c r="I5235" s="4">
        <v>7.6660000000000006E-2</v>
      </c>
      <c r="J5235" s="4">
        <v>1.8901021346223139</v>
      </c>
      <c r="K5235" s="4">
        <v>1.0542077331311599</v>
      </c>
      <c r="L5235" s="4">
        <v>1.0682184835215489</v>
      </c>
      <c r="M5235" s="4">
        <v>1.1002967359050451</v>
      </c>
      <c r="N5235" s="4">
        <v>1.168978562421185</v>
      </c>
      <c r="O5235" s="4">
        <v>1.2643495260394171</v>
      </c>
      <c r="P5235" s="4">
        <v>1.234258324364508</v>
      </c>
      <c r="Q5235" s="4">
        <v>9280</v>
      </c>
      <c r="R5235" s="4">
        <v>9320</v>
      </c>
      <c r="S5235" s="4">
        <v>8880</v>
      </c>
      <c r="T5235" s="4">
        <v>8910</v>
      </c>
      <c r="U5235" s="7">
        <v>1.0787486515641855E-3</v>
      </c>
      <c r="V5235" s="7">
        <v>5.3937432578209281E-3</v>
      </c>
      <c r="W5235" s="7">
        <v>-4.2071197411003236E-2</v>
      </c>
      <c r="X5235" s="4">
        <v>4.5271122320302663E-2</v>
      </c>
      <c r="Y5235" s="4">
        <v>-3.8834951456310683E-2</v>
      </c>
      <c r="Z5235" s="7">
        <v>-4.163495145631068E-2</v>
      </c>
      <c r="AA5235" s="7">
        <v>-4.163495145631068E-2</v>
      </c>
      <c r="AB5235" s="4">
        <v>0</v>
      </c>
      <c r="AC5235" s="4">
        <v>1.7259978425026971E-2</v>
      </c>
      <c r="AD5235" s="4">
        <v>6.9686411149825784E-3</v>
      </c>
      <c r="AE5235" s="4">
        <v>3.621535943558126</v>
      </c>
      <c r="AF5235" s="4">
        <v>1.032454233752188</v>
      </c>
      <c r="AG5235" s="4">
        <v>1.5557013798591319</v>
      </c>
      <c r="AH5235" s="4">
        <v>0.32576905036867421</v>
      </c>
      <c r="AI5235" s="4">
        <v>7.6655052264808357E-2</v>
      </c>
      <c r="AJ5235" s="4">
        <v>9320</v>
      </c>
      <c r="AK5235" s="4">
        <v>7810</v>
      </c>
      <c r="AL5235" s="4">
        <v>7980</v>
      </c>
      <c r="AM5235" s="8">
        <v>5.9816005231992696E-3</v>
      </c>
    </row>
    <row r="5236" spans="1:39" x14ac:dyDescent="0.3">
      <c r="A5236" s="4">
        <v>20200928</v>
      </c>
      <c r="B5236" s="4" t="s">
        <v>2136</v>
      </c>
      <c r="C5236" s="4">
        <v>8470</v>
      </c>
      <c r="D5236" s="4">
        <v>9200</v>
      </c>
      <c r="E5236" s="4">
        <v>8460</v>
      </c>
      <c r="F5236" s="4">
        <v>9110</v>
      </c>
      <c r="G5236" s="4">
        <v>670</v>
      </c>
      <c r="H5236" s="4">
        <v>230165</v>
      </c>
      <c r="I5236" s="4">
        <v>7.9380000000000006E-2</v>
      </c>
      <c r="J5236" s="4">
        <v>1.090540984895938</v>
      </c>
      <c r="K5236" s="4">
        <v>1.061771561771562</v>
      </c>
      <c r="L5236" s="4">
        <v>1.053910226746877</v>
      </c>
      <c r="M5236" s="4">
        <v>1.022905906130698</v>
      </c>
      <c r="N5236" s="4">
        <v>1.04066712360064</v>
      </c>
      <c r="O5236" s="4">
        <v>1.127451991501826</v>
      </c>
      <c r="P5236" s="4">
        <v>1.1766478667068501</v>
      </c>
      <c r="Q5236" s="4">
        <v>9130</v>
      </c>
      <c r="R5236" s="4">
        <v>9350</v>
      </c>
      <c r="S5236" s="4">
        <v>8500</v>
      </c>
      <c r="T5236" s="4">
        <v>9300</v>
      </c>
      <c r="U5236" s="7">
        <v>2.1953896816684962E-3</v>
      </c>
      <c r="V5236" s="7">
        <v>2.6344676180021953E-2</v>
      </c>
      <c r="W5236" s="7">
        <v>-6.6959385290889128E-2</v>
      </c>
      <c r="X5236" s="4">
        <v>2.3303632625085471E-2</v>
      </c>
      <c r="Y5236" s="4">
        <v>2.0856201975850711E-2</v>
      </c>
      <c r="Z5236" s="7">
        <v>1.805620197585071E-2</v>
      </c>
      <c r="AA5236" s="7">
        <v>1.805620197585071E-2</v>
      </c>
      <c r="AB5236" s="4">
        <v>3.5545023696682458E-3</v>
      </c>
      <c r="AC5236" s="4">
        <v>9.8792535675082324E-3</v>
      </c>
      <c r="AD5236" s="4">
        <v>1.1806375442739081E-3</v>
      </c>
      <c r="AE5236" s="4">
        <v>1.0548446823527251</v>
      </c>
      <c r="AF5236" s="4">
        <v>0.94319937787676034</v>
      </c>
      <c r="AG5236" s="4">
        <v>1.2878051920807541</v>
      </c>
      <c r="AH5236" s="4">
        <v>0.28370626301687302</v>
      </c>
      <c r="AI5236" s="4">
        <v>7.5560802833530102E-2</v>
      </c>
      <c r="AJ5236" s="4">
        <v>9890</v>
      </c>
      <c r="AK5236" s="4">
        <v>8500</v>
      </c>
      <c r="AL5236" s="4">
        <v>9500</v>
      </c>
      <c r="AM5236" s="8">
        <v>3.4183698780246602E-2</v>
      </c>
    </row>
    <row r="5237" spans="1:39" x14ac:dyDescent="0.3">
      <c r="A5237" s="4">
        <v>20200608</v>
      </c>
      <c r="B5237" s="4" t="s">
        <v>2137</v>
      </c>
      <c r="C5237" s="4">
        <v>1870</v>
      </c>
      <c r="D5237" s="4">
        <v>2055</v>
      </c>
      <c r="E5237" s="4">
        <v>1800</v>
      </c>
      <c r="F5237" s="4">
        <v>2030</v>
      </c>
      <c r="G5237" s="4">
        <v>220</v>
      </c>
      <c r="H5237" s="4">
        <v>315465</v>
      </c>
      <c r="I5237" s="4">
        <v>0.12155000000000001</v>
      </c>
      <c r="J5237" s="4">
        <v>1.604202612674047</v>
      </c>
      <c r="K5237" s="4">
        <v>1.0807453416149071</v>
      </c>
      <c r="L5237" s="4">
        <v>1.1129385964912279</v>
      </c>
      <c r="M5237" s="4">
        <v>1.1616595135908441</v>
      </c>
      <c r="N5237" s="4">
        <v>1.2020725388601039</v>
      </c>
      <c r="O5237" s="4">
        <v>1.2866423704642691</v>
      </c>
      <c r="P5237" s="4">
        <v>1.1327598232969081</v>
      </c>
      <c r="Q5237" s="4">
        <v>1960</v>
      </c>
      <c r="R5237" s="4">
        <v>1970</v>
      </c>
      <c r="S5237" s="4">
        <v>1865</v>
      </c>
      <c r="T5237" s="4">
        <v>1890</v>
      </c>
      <c r="U5237" s="7">
        <v>-3.4482758620689655E-2</v>
      </c>
      <c r="V5237" s="7">
        <v>-2.9556650246305417E-2</v>
      </c>
      <c r="W5237" s="7">
        <v>-8.1280788177339899E-2</v>
      </c>
      <c r="X5237" s="4">
        <v>1.065877128053307E-2</v>
      </c>
      <c r="Y5237" s="4">
        <v>-6.8965517241379309E-2</v>
      </c>
      <c r="Z5237" s="7">
        <v>-7.1765517241379306E-2</v>
      </c>
      <c r="AA5237" s="7">
        <v>-7.1765517241379306E-2</v>
      </c>
      <c r="AB5237" s="4">
        <v>2.7472527472527469E-2</v>
      </c>
      <c r="AC5237" s="4">
        <v>1.231527093596059E-2</v>
      </c>
      <c r="AD5237" s="4">
        <v>3.7433155080213901E-2</v>
      </c>
      <c r="AE5237" s="4">
        <v>2.1780992163496391</v>
      </c>
      <c r="AF5237" s="4">
        <v>1.067429941123154</v>
      </c>
      <c r="AG5237" s="4">
        <v>1.3394307755916199</v>
      </c>
      <c r="AH5237" s="4">
        <v>0.19024383086864</v>
      </c>
      <c r="AI5237" s="4">
        <v>8.5561497326203204E-2</v>
      </c>
      <c r="AJ5237" s="4">
        <v>1970</v>
      </c>
      <c r="AK5237" s="4">
        <v>1620</v>
      </c>
      <c r="AL5237" s="4">
        <v>1630</v>
      </c>
      <c r="AM5237" s="8">
        <v>4.9779131848586098E-3</v>
      </c>
    </row>
    <row r="5238" spans="1:39" x14ac:dyDescent="0.3">
      <c r="A5238" s="4">
        <v>20200813</v>
      </c>
      <c r="B5238" s="4" t="s">
        <v>2137</v>
      </c>
      <c r="C5238" s="4">
        <v>1735</v>
      </c>
      <c r="D5238" s="4">
        <v>1885</v>
      </c>
      <c r="E5238" s="4">
        <v>1715</v>
      </c>
      <c r="F5238" s="4">
        <v>1875</v>
      </c>
      <c r="G5238" s="4">
        <v>160</v>
      </c>
      <c r="H5238" s="4">
        <v>349460</v>
      </c>
      <c r="I5238" s="4">
        <v>9.3289999999999998E-2</v>
      </c>
      <c r="J5238" s="4">
        <v>3.3083373015835451</v>
      </c>
      <c r="K5238" s="4">
        <v>1.044568245125348</v>
      </c>
      <c r="L5238" s="4">
        <v>1.0611205432937181</v>
      </c>
      <c r="M5238" s="4">
        <v>1.0788262370540851</v>
      </c>
      <c r="N5238" s="4">
        <v>1.0741907762818681</v>
      </c>
      <c r="O5238" s="4">
        <v>1.0802246867348411</v>
      </c>
      <c r="P5238" s="4">
        <v>1.120238984316654</v>
      </c>
      <c r="Q5238" s="4">
        <v>1840</v>
      </c>
      <c r="R5238" s="4">
        <v>1840</v>
      </c>
      <c r="S5238" s="4">
        <v>1770</v>
      </c>
      <c r="T5238" s="4">
        <v>1830</v>
      </c>
      <c r="U5238" s="7">
        <v>-1.8666666666666668E-2</v>
      </c>
      <c r="V5238" s="7">
        <v>-1.8666666666666668E-2</v>
      </c>
      <c r="W5238" s="7">
        <v>-5.6000000000000001E-2</v>
      </c>
      <c r="X5238" s="4">
        <v>6.1586937840160411E-3</v>
      </c>
      <c r="Y5238" s="4">
        <v>-2.4E-2</v>
      </c>
      <c r="Z5238" s="7">
        <v>-2.6800000000000001E-2</v>
      </c>
      <c r="AA5238" s="7">
        <v>-2.6800000000000001E-2</v>
      </c>
      <c r="AB5238" s="4">
        <v>0</v>
      </c>
      <c r="AC5238" s="4">
        <v>5.3333333333333332E-3</v>
      </c>
      <c r="AD5238" s="4">
        <v>1.152737752161383E-2</v>
      </c>
      <c r="AE5238" s="4">
        <v>2.092963364456875</v>
      </c>
      <c r="AF5238" s="4">
        <v>1.035851322315303</v>
      </c>
      <c r="AG5238" s="4">
        <v>1.1259719369781021</v>
      </c>
      <c r="AH5238" s="4">
        <v>7.7267907956666021E-2</v>
      </c>
      <c r="AI5238" s="4">
        <v>8.069164265129683E-2</v>
      </c>
      <c r="AJ5238" s="4">
        <v>1970</v>
      </c>
      <c r="AK5238" s="4">
        <v>1615</v>
      </c>
      <c r="AL5238" s="4">
        <v>1675</v>
      </c>
      <c r="AM5238" s="8">
        <v>1.08443707016523E-2</v>
      </c>
    </row>
    <row r="5239" spans="1:39" x14ac:dyDescent="0.3">
      <c r="A5239" s="4">
        <v>20200929</v>
      </c>
      <c r="B5239" s="4" t="s">
        <v>2137</v>
      </c>
      <c r="C5239" s="4">
        <v>2445</v>
      </c>
      <c r="D5239" s="4">
        <v>2780</v>
      </c>
      <c r="E5239" s="4">
        <v>2360</v>
      </c>
      <c r="F5239" s="4">
        <v>2690</v>
      </c>
      <c r="G5239" s="4">
        <v>250</v>
      </c>
      <c r="H5239" s="4">
        <v>1302366</v>
      </c>
      <c r="I5239" s="4">
        <v>0.10246</v>
      </c>
      <c r="J5239" s="4">
        <v>0.32968956603250138</v>
      </c>
      <c r="K5239" s="4">
        <v>1.0774365821094789</v>
      </c>
      <c r="L5239" s="4">
        <v>1.058638331365604</v>
      </c>
      <c r="M5239" s="4">
        <v>1.101105198526402</v>
      </c>
      <c r="N5239" s="4">
        <v>1.282173498570067</v>
      </c>
      <c r="O5239" s="4">
        <v>1.4500044919593931</v>
      </c>
      <c r="P5239" s="4">
        <v>1.502653384228656</v>
      </c>
      <c r="Q5239" s="4">
        <v>2655</v>
      </c>
      <c r="R5239" s="4">
        <v>2735</v>
      </c>
      <c r="S5239" s="4">
        <v>2535</v>
      </c>
      <c r="T5239" s="4">
        <v>2665</v>
      </c>
      <c r="U5239" s="7">
        <v>-1.3011152416356878E-2</v>
      </c>
      <c r="V5239" s="7">
        <v>1.6728624535315983E-2</v>
      </c>
      <c r="W5239" s="7">
        <v>-5.7620817843866169E-2</v>
      </c>
      <c r="X5239" s="4">
        <v>7.4475691134413533E-2</v>
      </c>
      <c r="Y5239" s="4">
        <v>-9.2936802973977699E-3</v>
      </c>
      <c r="Z5239" s="7">
        <v>-1.209368029739777E-2</v>
      </c>
      <c r="AA5239" s="7">
        <v>-1.209368029739777E-2</v>
      </c>
      <c r="AB5239" s="4">
        <v>2.049180327868853E-3</v>
      </c>
      <c r="AC5239" s="4">
        <v>3.3457249070631967E-2</v>
      </c>
      <c r="AD5239" s="4">
        <v>3.4764826175869117E-2</v>
      </c>
      <c r="AE5239" s="4">
        <v>2.3202300337247399</v>
      </c>
      <c r="AF5239" s="4">
        <v>1.031679960746561</v>
      </c>
      <c r="AG5239" s="4">
        <v>2.0135701280975948</v>
      </c>
      <c r="AH5239" s="4">
        <v>0.47266250945702792</v>
      </c>
      <c r="AI5239" s="4">
        <v>0.10020449897750509</v>
      </c>
      <c r="AJ5239" s="4">
        <v>3200</v>
      </c>
      <c r="AK5239" s="4">
        <v>2535</v>
      </c>
      <c r="AL5239" s="4">
        <v>2750</v>
      </c>
      <c r="AM5239" s="8">
        <v>1.4642723989757699E-2</v>
      </c>
    </row>
    <row r="5240" spans="1:39" x14ac:dyDescent="0.3">
      <c r="A5240" s="4">
        <v>20191014</v>
      </c>
      <c r="B5240" s="4" t="s">
        <v>2138</v>
      </c>
      <c r="C5240" s="4">
        <v>24350</v>
      </c>
      <c r="D5240" s="4">
        <v>25850</v>
      </c>
      <c r="E5240" s="4">
        <v>24150</v>
      </c>
      <c r="F5240" s="4">
        <v>25650</v>
      </c>
      <c r="G5240" s="4">
        <v>1700</v>
      </c>
      <c r="H5240" s="4">
        <v>558471</v>
      </c>
      <c r="I5240" s="4">
        <v>7.0980000000000001E-2</v>
      </c>
      <c r="J5240" s="4">
        <v>2.1539890979736018</v>
      </c>
      <c r="K5240" s="4">
        <v>1.051948051948052</v>
      </c>
      <c r="L5240" s="4">
        <v>1.0656418778562531</v>
      </c>
      <c r="M5240" s="4">
        <v>1.0797726794359079</v>
      </c>
      <c r="N5240" s="4">
        <v>1.0892876101496971</v>
      </c>
      <c r="O5240" s="4">
        <v>1.0916442048517521</v>
      </c>
      <c r="P5240" s="4">
        <v>0.92503268268493888</v>
      </c>
      <c r="Q5240" s="4">
        <v>25600</v>
      </c>
      <c r="R5240" s="4">
        <v>26700</v>
      </c>
      <c r="S5240" s="4">
        <v>25350</v>
      </c>
      <c r="T5240" s="4">
        <v>26000</v>
      </c>
      <c r="U5240" s="7">
        <v>-1.9493177387914229E-3</v>
      </c>
      <c r="V5240" s="7">
        <v>4.0935672514619881E-2</v>
      </c>
      <c r="W5240" s="7">
        <v>-1.1695906432748537E-2</v>
      </c>
      <c r="X5240" s="4">
        <v>1.7093109671940158E-2</v>
      </c>
      <c r="Y5240" s="4">
        <v>1.364522417153996E-2</v>
      </c>
      <c r="Z5240" s="7">
        <v>3.7200000000000004E-2</v>
      </c>
      <c r="AA5240" s="7">
        <v>3.7200000000000004E-2</v>
      </c>
      <c r="AB5240" s="4">
        <v>1.6701461377870559E-2</v>
      </c>
      <c r="AC5240" s="4">
        <v>7.7972709551656916E-3</v>
      </c>
      <c r="AD5240" s="4">
        <v>8.2135523613963042E-3</v>
      </c>
      <c r="AE5240" s="4">
        <v>1.175951232865174</v>
      </c>
      <c r="AF5240" s="4">
        <v>1.029375995565778</v>
      </c>
      <c r="AG5240" s="4">
        <v>1.222671155858515</v>
      </c>
      <c r="AH5240" s="4">
        <v>0.15358092428543479</v>
      </c>
      <c r="AI5240" s="4">
        <v>5.3388090349075983E-2</v>
      </c>
      <c r="AJ5240" s="4">
        <v>26700</v>
      </c>
      <c r="AK5240" s="4">
        <v>24350</v>
      </c>
      <c r="AL5240" s="4">
        <v>24900</v>
      </c>
      <c r="AM5240" s="8">
        <v>1.3444979755963701E-2</v>
      </c>
    </row>
    <row r="5241" spans="1:39" x14ac:dyDescent="0.3">
      <c r="A5241" s="4">
        <v>20200113</v>
      </c>
      <c r="B5241" s="4" t="s">
        <v>2138</v>
      </c>
      <c r="C5241" s="4">
        <v>32350</v>
      </c>
      <c r="D5241" s="4">
        <v>34850</v>
      </c>
      <c r="E5241" s="4">
        <v>32200</v>
      </c>
      <c r="F5241" s="4">
        <v>34700</v>
      </c>
      <c r="G5241" s="4">
        <v>2950</v>
      </c>
      <c r="H5241" s="4">
        <v>1145821</v>
      </c>
      <c r="I5241" s="4">
        <v>9.2910000000000006E-2</v>
      </c>
      <c r="J5241" s="4">
        <v>2.1411419862437229</v>
      </c>
      <c r="K5241" s="4">
        <v>1.056852791878172</v>
      </c>
      <c r="L5241" s="4">
        <v>1.0857321652065079</v>
      </c>
      <c r="M5241" s="4">
        <v>1.157438292194797</v>
      </c>
      <c r="N5241" s="4">
        <v>1.237738541109328</v>
      </c>
      <c r="O5241" s="4">
        <v>1.317638124169356</v>
      </c>
      <c r="P5241" s="4">
        <v>1.394554405706822</v>
      </c>
      <c r="Q5241" s="4">
        <v>35100</v>
      </c>
      <c r="R5241" s="4">
        <v>36750</v>
      </c>
      <c r="S5241" s="4">
        <v>34450</v>
      </c>
      <c r="T5241" s="4">
        <v>35000</v>
      </c>
      <c r="U5241" s="7">
        <v>1.1527377521613832E-2</v>
      </c>
      <c r="V5241" s="7">
        <v>5.9077809798270896E-2</v>
      </c>
      <c r="W5241" s="7">
        <v>-7.2046109510086453E-3</v>
      </c>
      <c r="X5241" s="4">
        <v>4.9135009809167123E-2</v>
      </c>
      <c r="Y5241" s="4">
        <v>8.6455331412103754E-3</v>
      </c>
      <c r="Z5241" s="7">
        <v>3.7200000000000004E-2</v>
      </c>
      <c r="AA5241" s="7">
        <v>3.7200000000000004E-2</v>
      </c>
      <c r="AB5241" s="4">
        <v>9.3603744149765994E-3</v>
      </c>
      <c r="AC5241" s="4">
        <v>4.3227665706051877E-3</v>
      </c>
      <c r="AD5241" s="4">
        <v>4.6367851622874804E-3</v>
      </c>
      <c r="AE5241" s="4">
        <v>5.2308889791781743</v>
      </c>
      <c r="AF5241" s="4">
        <v>1.096533562355787</v>
      </c>
      <c r="AG5241" s="4">
        <v>1.55432371800859</v>
      </c>
      <c r="AH5241" s="4">
        <v>0.2685981680389814</v>
      </c>
      <c r="AI5241" s="4">
        <v>7.2642967542503864E-2</v>
      </c>
      <c r="AJ5241" s="4">
        <v>36750</v>
      </c>
      <c r="AK5241" s="4">
        <v>34300</v>
      </c>
      <c r="AL5241" s="4">
        <v>34450</v>
      </c>
      <c r="AM5241" s="8">
        <v>9.1972130918329502E-3</v>
      </c>
    </row>
    <row r="5242" spans="1:39" x14ac:dyDescent="0.3">
      <c r="A5242" s="4">
        <v>20200410</v>
      </c>
      <c r="B5242" s="4" t="s">
        <v>2138</v>
      </c>
      <c r="C5242" s="4">
        <v>26550</v>
      </c>
      <c r="D5242" s="4">
        <v>28900</v>
      </c>
      <c r="E5242" s="4">
        <v>26100</v>
      </c>
      <c r="F5242" s="4">
        <v>28900</v>
      </c>
      <c r="G5242" s="4">
        <v>2350</v>
      </c>
      <c r="H5242" s="4">
        <v>708254</v>
      </c>
      <c r="I5242" s="4">
        <v>8.8510000000000005E-2</v>
      </c>
      <c r="J5242" s="4">
        <v>2.476075806472477</v>
      </c>
      <c r="K5242" s="4">
        <v>1.0611995104039169</v>
      </c>
      <c r="L5242" s="4">
        <v>1.0946969696969699</v>
      </c>
      <c r="M5242" s="4">
        <v>1.1527722377343439</v>
      </c>
      <c r="N5242" s="4">
        <v>1.2252252252252249</v>
      </c>
      <c r="O5242" s="4">
        <v>1.004489500362056</v>
      </c>
      <c r="P5242" s="4">
        <v>1.04233352869573</v>
      </c>
      <c r="Q5242" s="4">
        <v>28900</v>
      </c>
      <c r="R5242" s="4">
        <v>29800</v>
      </c>
      <c r="S5242" s="4">
        <v>28000</v>
      </c>
      <c r="T5242" s="4">
        <v>28000</v>
      </c>
      <c r="U5242" s="7">
        <v>0</v>
      </c>
      <c r="V5242" s="7">
        <v>3.1141868512110725E-2</v>
      </c>
      <c r="W5242" s="7">
        <v>-3.1141868512110725E-2</v>
      </c>
      <c r="X5242" s="4">
        <v>2.246952835188129E-2</v>
      </c>
      <c r="Y5242" s="4">
        <v>-3.1141868512110722E-2</v>
      </c>
      <c r="Z5242" s="7">
        <v>-3.3941868512110722E-2</v>
      </c>
      <c r="AA5242" s="7">
        <v>-3.3941868512110722E-2</v>
      </c>
      <c r="AB5242" s="4">
        <v>0</v>
      </c>
      <c r="AC5242" s="4">
        <v>0</v>
      </c>
      <c r="AD5242" s="4">
        <v>1.6949152542372881E-2</v>
      </c>
      <c r="AE5242" s="4">
        <v>3.4203437468307971</v>
      </c>
      <c r="AF5242" s="4">
        <v>0.96817431652108443</v>
      </c>
      <c r="AG5242" s="4">
        <v>1.4866252499450181</v>
      </c>
      <c r="AH5242" s="4">
        <v>0.36020737313395113</v>
      </c>
      <c r="AI5242" s="4">
        <v>8.851224105461393E-2</v>
      </c>
      <c r="AJ5242" s="4">
        <v>31400</v>
      </c>
      <c r="AK5242" s="4">
        <v>27900</v>
      </c>
      <c r="AL5242" s="4">
        <v>29600</v>
      </c>
      <c r="AM5242" s="8">
        <v>-7.6142543752363298E-3</v>
      </c>
    </row>
    <row r="5243" spans="1:39" x14ac:dyDescent="0.3">
      <c r="A5243" s="4">
        <v>20200519</v>
      </c>
      <c r="B5243" s="4" t="s">
        <v>2138</v>
      </c>
      <c r="C5243" s="4">
        <v>31350</v>
      </c>
      <c r="D5243" s="4">
        <v>33200</v>
      </c>
      <c r="E5243" s="4">
        <v>30850</v>
      </c>
      <c r="F5243" s="4">
        <v>33200</v>
      </c>
      <c r="G5243" s="4">
        <v>2750</v>
      </c>
      <c r="H5243" s="4">
        <v>1140274</v>
      </c>
      <c r="I5243" s="4">
        <v>9.0310000000000001E-2</v>
      </c>
      <c r="J5243" s="4">
        <v>3.3614635951058238</v>
      </c>
      <c r="K5243" s="4">
        <v>1.069243156199678</v>
      </c>
      <c r="L5243" s="4">
        <v>1.075826312378483</v>
      </c>
      <c r="M5243" s="4">
        <v>1.085322000653808</v>
      </c>
      <c r="N5243" s="4">
        <v>1.1077744411077739</v>
      </c>
      <c r="O5243" s="4">
        <v>1.2110526795756451</v>
      </c>
      <c r="P5243" s="4">
        <v>1.1661568633190389</v>
      </c>
      <c r="Q5243" s="4">
        <v>32800</v>
      </c>
      <c r="R5243" s="4">
        <v>33600</v>
      </c>
      <c r="S5243" s="4">
        <v>31950</v>
      </c>
      <c r="T5243" s="4">
        <v>33500</v>
      </c>
      <c r="U5243" s="7">
        <v>-1.2048192771084338E-2</v>
      </c>
      <c r="V5243" s="7">
        <v>1.2048192771084338E-2</v>
      </c>
      <c r="W5243" s="7">
        <v>-3.7650602409638557E-2</v>
      </c>
      <c r="X5243" s="4">
        <v>1.217884551217896E-2</v>
      </c>
      <c r="Y5243" s="4">
        <v>9.0361445783132526E-3</v>
      </c>
      <c r="Z5243" s="7">
        <v>6.2361445783132522E-3</v>
      </c>
      <c r="AA5243" s="7">
        <v>6.2361445783132522E-3</v>
      </c>
      <c r="AB5243" s="4">
        <v>2.9556650246305421E-2</v>
      </c>
      <c r="AC5243" s="4">
        <v>0</v>
      </c>
      <c r="AD5243" s="4">
        <v>1.5948963317384369E-2</v>
      </c>
      <c r="AE5243" s="4">
        <v>5.5489676047359273</v>
      </c>
      <c r="AF5243" s="4">
        <v>1.0127902363005561</v>
      </c>
      <c r="AG5243" s="4">
        <v>1.328392854934719</v>
      </c>
      <c r="AH5243" s="4">
        <v>0.23458193325218171</v>
      </c>
      <c r="AI5243" s="4">
        <v>5.9011164274322167E-2</v>
      </c>
      <c r="AJ5243" s="4">
        <v>33600</v>
      </c>
      <c r="AK5243" s="4">
        <v>30700</v>
      </c>
      <c r="AL5243" s="4">
        <v>32100</v>
      </c>
      <c r="AM5243" s="8">
        <v>7.9756826337679908E-3</v>
      </c>
    </row>
    <row r="5244" spans="1:39" x14ac:dyDescent="0.3">
      <c r="A5244" s="4">
        <v>20200629</v>
      </c>
      <c r="B5244" s="4" t="s">
        <v>2138</v>
      </c>
      <c r="C5244" s="4">
        <v>35250</v>
      </c>
      <c r="D5244" s="4">
        <v>41000</v>
      </c>
      <c r="E5244" s="4">
        <v>35000</v>
      </c>
      <c r="F5244" s="4">
        <v>37000</v>
      </c>
      <c r="G5244" s="4">
        <v>3150</v>
      </c>
      <c r="H5244" s="4">
        <v>4349566</v>
      </c>
      <c r="I5244" s="4">
        <v>9.3060000000000004E-2</v>
      </c>
      <c r="J5244" s="4">
        <v>5.8131022757692801</v>
      </c>
      <c r="K5244" s="4">
        <v>1.074020319303338</v>
      </c>
      <c r="L5244" s="4">
        <v>1.114122252333634</v>
      </c>
      <c r="M5244" s="4">
        <v>1.1732995084826381</v>
      </c>
      <c r="N5244" s="4">
        <v>1.1885640860905879</v>
      </c>
      <c r="O5244" s="4">
        <v>1.235942545373566</v>
      </c>
      <c r="P5244" s="4">
        <v>1.240154181330652</v>
      </c>
      <c r="Q5244" s="4">
        <v>37450</v>
      </c>
      <c r="R5244" s="4">
        <v>42750</v>
      </c>
      <c r="S5244" s="4">
        <v>35550</v>
      </c>
      <c r="T5244" s="4">
        <v>37250</v>
      </c>
      <c r="U5244" s="7">
        <v>1.2162162162162163E-2</v>
      </c>
      <c r="V5244" s="7">
        <v>0.1554054054054054</v>
      </c>
      <c r="W5244" s="7">
        <v>-3.9189189189189191E-2</v>
      </c>
      <c r="X5244" s="4">
        <v>1.9836170896241571E-2</v>
      </c>
      <c r="Y5244" s="4">
        <v>6.7567567567567571E-3</v>
      </c>
      <c r="Z5244" s="7">
        <v>3.7200000000000004E-2</v>
      </c>
      <c r="AA5244" s="7">
        <v>3.7200000000000004E-2</v>
      </c>
      <c r="AB5244" s="4">
        <v>4.1358936484490398E-2</v>
      </c>
      <c r="AC5244" s="4">
        <v>0.1081081081081081</v>
      </c>
      <c r="AD5244" s="4">
        <v>7.0921985815602844E-3</v>
      </c>
      <c r="AE5244" s="4">
        <v>5.1619421282615452</v>
      </c>
      <c r="AF5244" s="4">
        <v>1.077853772028625</v>
      </c>
      <c r="AG5244" s="4">
        <v>1.306534535280975</v>
      </c>
      <c r="AH5244" s="4">
        <v>0.16238611562521421</v>
      </c>
      <c r="AI5244" s="4">
        <v>4.9645390070921988E-2</v>
      </c>
      <c r="AJ5244" s="4">
        <v>42750</v>
      </c>
      <c r="AK5244" s="4">
        <v>35450</v>
      </c>
      <c r="AL5244" s="4">
        <v>39200</v>
      </c>
      <c r="AM5244" s="8">
        <v>-2.11702953507544E-2</v>
      </c>
    </row>
    <row r="5245" spans="1:39" x14ac:dyDescent="0.3">
      <c r="A5245" s="4">
        <v>20200702</v>
      </c>
      <c r="B5245" s="4" t="s">
        <v>2138</v>
      </c>
      <c r="C5245" s="4">
        <v>35600</v>
      </c>
      <c r="D5245" s="4">
        <v>40750</v>
      </c>
      <c r="E5245" s="4">
        <v>35450</v>
      </c>
      <c r="F5245" s="4">
        <v>39450</v>
      </c>
      <c r="G5245" s="4">
        <v>3850</v>
      </c>
      <c r="H5245" s="4">
        <v>3682110</v>
      </c>
      <c r="I5245" s="4">
        <v>0.10815</v>
      </c>
      <c r="J5245" s="4">
        <v>2.111580445514107</v>
      </c>
      <c r="K5245" s="4">
        <v>1.0538735529830809</v>
      </c>
      <c r="L5245" s="4">
        <v>1.0769860769860771</v>
      </c>
      <c r="M5245" s="4">
        <v>1.1650915534554049</v>
      </c>
      <c r="N5245" s="4">
        <v>1.224869983699449</v>
      </c>
      <c r="O5245" s="4">
        <v>1.288058117704677</v>
      </c>
      <c r="P5245" s="4">
        <v>1.3145618127290899</v>
      </c>
      <c r="Q5245" s="4">
        <v>39100</v>
      </c>
      <c r="R5245" s="4">
        <v>40500</v>
      </c>
      <c r="S5245" s="4">
        <v>38150</v>
      </c>
      <c r="T5245" s="4">
        <v>38750</v>
      </c>
      <c r="U5245" s="7">
        <v>-8.8719898605830166E-3</v>
      </c>
      <c r="V5245" s="7">
        <v>2.6615969581749048E-2</v>
      </c>
      <c r="W5245" s="7">
        <v>-3.2953105196451206E-2</v>
      </c>
      <c r="X5245" s="4">
        <v>4.36233796475975E-2</v>
      </c>
      <c r="Y5245" s="4">
        <v>-1.774397972116603E-2</v>
      </c>
      <c r="Z5245" s="7">
        <v>-2.054397972116603E-2</v>
      </c>
      <c r="AA5245" s="7">
        <v>-2.054397972116603E-2</v>
      </c>
      <c r="AB5245" s="4">
        <v>0</v>
      </c>
      <c r="AC5245" s="4">
        <v>3.2953105196451213E-2</v>
      </c>
      <c r="AD5245" s="4">
        <v>4.2134831460674156E-3</v>
      </c>
      <c r="AE5245" s="4">
        <v>3.5450682949231549</v>
      </c>
      <c r="AF5245" s="4">
        <v>1.0885924730781771</v>
      </c>
      <c r="AG5245" s="4">
        <v>1.447500508175203</v>
      </c>
      <c r="AH5245" s="4">
        <v>0.22777136752082749</v>
      </c>
      <c r="AI5245" s="4">
        <v>0.1081460674157303</v>
      </c>
      <c r="AJ5245" s="4">
        <v>41750</v>
      </c>
      <c r="AK5245" s="4">
        <v>37800</v>
      </c>
      <c r="AL5245" s="4">
        <v>39600</v>
      </c>
      <c r="AM5245" s="8">
        <v>2.0575057758161701E-2</v>
      </c>
    </row>
    <row r="5246" spans="1:39" x14ac:dyDescent="0.3">
      <c r="A5246" s="4">
        <v>20200813</v>
      </c>
      <c r="B5246" s="4" t="s">
        <v>2138</v>
      </c>
      <c r="C5246" s="4">
        <v>46150</v>
      </c>
      <c r="D5246" s="4">
        <v>50800</v>
      </c>
      <c r="E5246" s="4">
        <v>45700</v>
      </c>
      <c r="F5246" s="4">
        <v>48250</v>
      </c>
      <c r="G5246" s="4">
        <v>4000</v>
      </c>
      <c r="H5246" s="4">
        <v>2380126</v>
      </c>
      <c r="I5246" s="4">
        <v>9.0399999999999994E-2</v>
      </c>
      <c r="J5246" s="4">
        <v>3.1400174433246959</v>
      </c>
      <c r="K5246" s="4">
        <v>1.0473950795947899</v>
      </c>
      <c r="L5246" s="4">
        <v>1.0592755214050491</v>
      </c>
      <c r="M5246" s="4">
        <v>1.086467011934249</v>
      </c>
      <c r="N5246" s="4">
        <v>1.1546515106192039</v>
      </c>
      <c r="O5246" s="4">
        <v>1.3307285681452541</v>
      </c>
      <c r="P5246" s="4">
        <v>1.514596630741865</v>
      </c>
      <c r="Q5246" s="4">
        <v>48450</v>
      </c>
      <c r="R5246" s="4">
        <v>49450</v>
      </c>
      <c r="S5246" s="4">
        <v>47500</v>
      </c>
      <c r="T5246" s="4">
        <v>48500</v>
      </c>
      <c r="U5246" s="7">
        <v>4.1450777202072537E-3</v>
      </c>
      <c r="V5246" s="7">
        <v>2.4870466321243522E-2</v>
      </c>
      <c r="W5246" s="7">
        <v>-1.5544041450777202E-2</v>
      </c>
      <c r="X5246" s="4">
        <v>3.7511217469339088E-2</v>
      </c>
      <c r="Y5246" s="4">
        <v>5.1813471502590684E-3</v>
      </c>
      <c r="Z5246" s="7">
        <v>2.3813471502590684E-3</v>
      </c>
      <c r="AA5246" s="7">
        <v>2.3813471502590684E-3</v>
      </c>
      <c r="AB5246" s="4">
        <v>8.7431693989071038E-3</v>
      </c>
      <c r="AC5246" s="4">
        <v>5.284974093264249E-2</v>
      </c>
      <c r="AD5246" s="4">
        <v>9.7508125677139759E-3</v>
      </c>
      <c r="AE5246" s="4">
        <v>5.2196890282681636</v>
      </c>
      <c r="AF5246" s="4">
        <v>1.0501247447151829</v>
      </c>
      <c r="AG5246" s="4">
        <v>1.3556006687925539</v>
      </c>
      <c r="AH5246" s="4">
        <v>0.2145874508470825</v>
      </c>
      <c r="AI5246" s="4">
        <v>4.5503791982665222E-2</v>
      </c>
      <c r="AJ5246" s="4">
        <v>49900</v>
      </c>
      <c r="AK5246" s="4">
        <v>44700</v>
      </c>
      <c r="AL5246" s="4">
        <v>46700</v>
      </c>
      <c r="AM5246" s="8">
        <v>1.08443707016523E-2</v>
      </c>
    </row>
    <row r="5247" spans="1:39" x14ac:dyDescent="0.3">
      <c r="A5247" s="4">
        <v>20200928</v>
      </c>
      <c r="B5247" s="4" t="s">
        <v>2138</v>
      </c>
      <c r="C5247" s="4">
        <v>52300</v>
      </c>
      <c r="D5247" s="4">
        <v>57500</v>
      </c>
      <c r="E5247" s="4">
        <v>51800</v>
      </c>
      <c r="F5247" s="4">
        <v>57000</v>
      </c>
      <c r="G5247" s="4">
        <v>6100</v>
      </c>
      <c r="H5247" s="4">
        <v>1067907</v>
      </c>
      <c r="I5247" s="4">
        <v>0.11984</v>
      </c>
      <c r="J5247" s="4">
        <v>2.163928187801555</v>
      </c>
      <c r="K5247" s="4">
        <v>1.0700876095118901</v>
      </c>
      <c r="L5247" s="4">
        <v>1.0520487264673311</v>
      </c>
      <c r="M5247" s="4">
        <v>1.023155627355951</v>
      </c>
      <c r="N5247" s="4">
        <v>1.0320010863169331</v>
      </c>
      <c r="O5247" s="4">
        <v>1.2131101021566399</v>
      </c>
      <c r="P5247" s="4">
        <v>1.464479938337687</v>
      </c>
      <c r="Q5247" s="4">
        <v>57700</v>
      </c>
      <c r="R5247" s="4">
        <v>58000</v>
      </c>
      <c r="S5247" s="4">
        <v>54900</v>
      </c>
      <c r="T5247" s="4">
        <v>58000</v>
      </c>
      <c r="U5247" s="7">
        <v>1.2280701754385965E-2</v>
      </c>
      <c r="V5247" s="7">
        <v>1.7543859649122806E-2</v>
      </c>
      <c r="W5247" s="7">
        <v>-3.6842105263157891E-2</v>
      </c>
      <c r="X5247" s="4">
        <v>1.6973702077581129E-2</v>
      </c>
      <c r="Y5247" s="4">
        <v>1.754385964912281E-2</v>
      </c>
      <c r="Z5247" s="7">
        <v>1.4743859649122809E-2</v>
      </c>
      <c r="AA5247" s="7">
        <v>1.4743859649122809E-2</v>
      </c>
      <c r="AB5247" s="4">
        <v>0</v>
      </c>
      <c r="AC5247" s="4">
        <v>8.771929824561403E-3</v>
      </c>
      <c r="AD5247" s="4">
        <v>9.5602294455066923E-3</v>
      </c>
      <c r="AE5247" s="4">
        <v>1.7229419698749311</v>
      </c>
      <c r="AF5247" s="4">
        <v>0.94140090794832954</v>
      </c>
      <c r="AG5247" s="4">
        <v>1.260821909795558</v>
      </c>
      <c r="AH5247" s="4">
        <v>0.26911326637403687</v>
      </c>
      <c r="AI5247" s="4">
        <v>8.9866156787762913E-2</v>
      </c>
      <c r="AJ5247" s="4">
        <v>58000</v>
      </c>
      <c r="AK5247" s="4">
        <v>49150</v>
      </c>
      <c r="AL5247" s="4">
        <v>49800</v>
      </c>
      <c r="AM5247" s="8">
        <v>3.4183698780246602E-2</v>
      </c>
    </row>
    <row r="5248" spans="1:39" x14ac:dyDescent="0.3">
      <c r="A5248" s="4">
        <v>20200325</v>
      </c>
      <c r="B5248" s="4" t="s">
        <v>2139</v>
      </c>
      <c r="C5248" s="4">
        <v>8700</v>
      </c>
      <c r="D5248" s="4">
        <v>9100</v>
      </c>
      <c r="E5248" s="4">
        <v>8330</v>
      </c>
      <c r="F5248" s="4">
        <v>9030</v>
      </c>
      <c r="G5248" s="4">
        <v>710</v>
      </c>
      <c r="H5248" s="4">
        <v>541201</v>
      </c>
      <c r="I5248" s="4">
        <v>8.5339999999999999E-2</v>
      </c>
      <c r="J5248" s="4">
        <v>0.96743061129274732</v>
      </c>
      <c r="K5248" s="4">
        <v>1.090140845070422</v>
      </c>
      <c r="L5248" s="4">
        <v>1.107431935246505</v>
      </c>
      <c r="M5248" s="4">
        <v>1.02068497795863</v>
      </c>
      <c r="N5248" s="4">
        <v>0.84800676151570642</v>
      </c>
      <c r="O5248" s="4">
        <v>0.6847652991582619</v>
      </c>
      <c r="P5248" s="4">
        <v>0.6480202371768421</v>
      </c>
      <c r="Q5248" s="4">
        <v>9150</v>
      </c>
      <c r="R5248" s="4">
        <v>9200</v>
      </c>
      <c r="S5248" s="4">
        <v>8650</v>
      </c>
      <c r="T5248" s="4">
        <v>8770</v>
      </c>
      <c r="U5248" s="7">
        <v>1.3289036544850499E-2</v>
      </c>
      <c r="V5248" s="7">
        <v>1.8826135105204873E-2</v>
      </c>
      <c r="W5248" s="7">
        <v>-4.2081949058693245E-2</v>
      </c>
      <c r="X5248" s="4">
        <v>-0.1013757806263795</v>
      </c>
      <c r="Y5248" s="4">
        <v>-2.879291251384275E-2</v>
      </c>
      <c r="Z5248" s="7">
        <v>-3.1592912513842747E-2</v>
      </c>
      <c r="AA5248" s="7">
        <v>-3.1592912513842747E-2</v>
      </c>
      <c r="AB5248" s="4">
        <v>4.567307692307692E-2</v>
      </c>
      <c r="AC5248" s="4">
        <v>7.7519379844961239E-3</v>
      </c>
      <c r="AD5248" s="4">
        <v>4.2528735632183907E-2</v>
      </c>
      <c r="AE5248" s="4">
        <v>1.3338089886532789</v>
      </c>
      <c r="AF5248" s="4">
        <v>0.56718494699571287</v>
      </c>
      <c r="AG5248" s="4">
        <v>1.1772220418682731</v>
      </c>
      <c r="AH5248" s="4">
        <v>0.91363591410782596</v>
      </c>
      <c r="AI5248" s="4">
        <v>3.793103448275862E-2</v>
      </c>
      <c r="AJ5248" s="4">
        <v>9620</v>
      </c>
      <c r="AK5248" s="4">
        <v>8310</v>
      </c>
      <c r="AL5248" s="4">
        <v>8860</v>
      </c>
      <c r="AM5248" s="8">
        <v>5.2622816628226002E-2</v>
      </c>
    </row>
    <row r="5249" spans="1:39" x14ac:dyDescent="0.3">
      <c r="A5249" s="4">
        <v>20200602</v>
      </c>
      <c r="B5249" s="4" t="s">
        <v>2139</v>
      </c>
      <c r="C5249" s="4">
        <v>11450</v>
      </c>
      <c r="D5249" s="4">
        <v>12950</v>
      </c>
      <c r="E5249" s="4">
        <v>11350</v>
      </c>
      <c r="F5249" s="4">
        <v>12500</v>
      </c>
      <c r="G5249" s="4">
        <v>1200</v>
      </c>
      <c r="H5249" s="4">
        <v>2197353</v>
      </c>
      <c r="I5249" s="4">
        <v>0.10619000000000001</v>
      </c>
      <c r="J5249" s="4">
        <v>4.2827956920086754</v>
      </c>
      <c r="K5249" s="4">
        <v>1.0760401721664281</v>
      </c>
      <c r="L5249" s="4">
        <v>1.087902523933856</v>
      </c>
      <c r="M5249" s="4">
        <v>1.0817827780181739</v>
      </c>
      <c r="N5249" s="4">
        <v>1.1153245594467991</v>
      </c>
      <c r="O5249" s="4">
        <v>1.2076905735725101</v>
      </c>
      <c r="P5249" s="4">
        <v>1.0168664244264869</v>
      </c>
      <c r="Q5249" s="4">
        <v>12700</v>
      </c>
      <c r="R5249" s="4">
        <v>12900</v>
      </c>
      <c r="S5249" s="4">
        <v>12400</v>
      </c>
      <c r="T5249" s="4">
        <v>12800</v>
      </c>
      <c r="U5249" s="7">
        <v>1.6E-2</v>
      </c>
      <c r="V5249" s="7">
        <v>3.2000000000000001E-2</v>
      </c>
      <c r="W5249" s="7">
        <v>-8.0000000000000002E-3</v>
      </c>
      <c r="X5249" s="4">
        <v>2.1191166629488861E-2</v>
      </c>
      <c r="Y5249" s="4">
        <v>2.4E-2</v>
      </c>
      <c r="Z5249" s="7">
        <v>2.12E-2</v>
      </c>
      <c r="AA5249" s="7">
        <v>1.32E-2</v>
      </c>
      <c r="AB5249" s="4">
        <v>1.3274336283185841E-2</v>
      </c>
      <c r="AC5249" s="4">
        <v>3.5999999999999997E-2</v>
      </c>
      <c r="AD5249" s="4">
        <v>8.7336244541484712E-3</v>
      </c>
      <c r="AE5249" s="4">
        <v>12.25360383219107</v>
      </c>
      <c r="AF5249" s="4">
        <v>1.047843958237785</v>
      </c>
      <c r="AG5249" s="4">
        <v>1.25450666303849</v>
      </c>
      <c r="AH5249" s="4">
        <v>0.157214472616234</v>
      </c>
      <c r="AI5249" s="4">
        <v>9.1703056768558958E-2</v>
      </c>
      <c r="AJ5249" s="4">
        <v>14000</v>
      </c>
      <c r="AK5249" s="4">
        <v>12300</v>
      </c>
      <c r="AL5249" s="4">
        <v>13800</v>
      </c>
      <c r="AM5249" s="8">
        <v>1.06834121029236E-2</v>
      </c>
    </row>
    <row r="5250" spans="1:39" x14ac:dyDescent="0.3">
      <c r="A5250" s="4">
        <v>20200605</v>
      </c>
      <c r="B5250" s="4" t="s">
        <v>2139</v>
      </c>
      <c r="C5250" s="4">
        <v>12900</v>
      </c>
      <c r="D5250" s="4">
        <v>14000</v>
      </c>
      <c r="E5250" s="4">
        <v>12900</v>
      </c>
      <c r="F5250" s="4">
        <v>13600</v>
      </c>
      <c r="G5250" s="4">
        <v>1100</v>
      </c>
      <c r="H5250" s="4">
        <v>3021349</v>
      </c>
      <c r="I5250" s="4">
        <v>8.7999999999999995E-2</v>
      </c>
      <c r="J5250" s="4">
        <v>3.7229868188713051</v>
      </c>
      <c r="K5250" s="4">
        <v>1.048843187660669</v>
      </c>
      <c r="L5250" s="4">
        <v>1.0845295055821369</v>
      </c>
      <c r="M5250" s="4">
        <v>1.1375993308239229</v>
      </c>
      <c r="N5250" s="4">
        <v>1.180811808118081</v>
      </c>
      <c r="O5250" s="4">
        <v>1.3103802672147999</v>
      </c>
      <c r="P5250" s="4">
        <v>1.1080783802501319</v>
      </c>
      <c r="Q5250" s="4">
        <v>13700</v>
      </c>
      <c r="R5250" s="4">
        <v>13850</v>
      </c>
      <c r="S5250" s="4">
        <v>13250</v>
      </c>
      <c r="T5250" s="4">
        <v>13800</v>
      </c>
      <c r="U5250" s="7">
        <v>7.3529411764705881E-3</v>
      </c>
      <c r="V5250" s="7">
        <v>1.8382352941176471E-2</v>
      </c>
      <c r="W5250" s="7">
        <v>-2.5735294117647058E-2</v>
      </c>
      <c r="X5250" s="4">
        <v>3.6900369003690037E-2</v>
      </c>
      <c r="Y5250" s="4">
        <v>1.470588235294118E-2</v>
      </c>
      <c r="Z5250" s="7">
        <v>1.1905882352941179E-2</v>
      </c>
      <c r="AA5250" s="7">
        <v>1.1905882352941179E-2</v>
      </c>
      <c r="AB5250" s="4">
        <v>0</v>
      </c>
      <c r="AC5250" s="4">
        <v>2.9411764705882349E-2</v>
      </c>
      <c r="AD5250" s="4">
        <v>0</v>
      </c>
      <c r="AE5250" s="4">
        <v>6.248033368626543</v>
      </c>
      <c r="AF5250" s="4">
        <v>1.075600617428959</v>
      </c>
      <c r="AG5250" s="4">
        <v>1.3997671549393149</v>
      </c>
      <c r="AH5250" s="4">
        <v>0.21530858196348801</v>
      </c>
      <c r="AI5250" s="4">
        <v>5.4263565891472867E-2</v>
      </c>
      <c r="AJ5250" s="4">
        <v>14200</v>
      </c>
      <c r="AK5250" s="4">
        <v>12300</v>
      </c>
      <c r="AL5250" s="4">
        <v>13100</v>
      </c>
      <c r="AM5250" s="8">
        <v>9.3484382189187604E-3</v>
      </c>
    </row>
    <row r="5251" spans="1:39" x14ac:dyDescent="0.3">
      <c r="A5251" s="4">
        <v>20200709</v>
      </c>
      <c r="B5251" s="4" t="s">
        <v>2139</v>
      </c>
      <c r="C5251" s="4">
        <v>13600</v>
      </c>
      <c r="D5251" s="4">
        <v>15250</v>
      </c>
      <c r="E5251" s="4">
        <v>13500</v>
      </c>
      <c r="F5251" s="4">
        <v>15250</v>
      </c>
      <c r="G5251" s="4">
        <v>1850</v>
      </c>
      <c r="H5251" s="4">
        <v>5008449</v>
      </c>
      <c r="I5251" s="4">
        <v>0.13805999999999999</v>
      </c>
      <c r="J5251" s="4">
        <v>6.0416838815497016</v>
      </c>
      <c r="K5251" s="4">
        <v>1.097122302158273</v>
      </c>
      <c r="L5251" s="4">
        <v>1.132145508537491</v>
      </c>
      <c r="M5251" s="4">
        <v>1.1509433962264151</v>
      </c>
      <c r="N5251" s="4">
        <v>1.166794185156848</v>
      </c>
      <c r="O5251" s="4">
        <v>1.2812434362528879</v>
      </c>
      <c r="P5251" s="4">
        <v>1.2713895662685759</v>
      </c>
      <c r="Q5251" s="4">
        <v>15200</v>
      </c>
      <c r="R5251" s="4">
        <v>15800</v>
      </c>
      <c r="S5251" s="4">
        <v>14950</v>
      </c>
      <c r="T5251" s="4">
        <v>15750</v>
      </c>
      <c r="U5251" s="7">
        <v>-3.2786885245901639E-3</v>
      </c>
      <c r="V5251" s="7">
        <v>3.6065573770491806E-2</v>
      </c>
      <c r="W5251" s="7">
        <v>-1.9672131147540985E-2</v>
      </c>
      <c r="X5251" s="4">
        <v>-1.530221882172776E-3</v>
      </c>
      <c r="Y5251" s="4">
        <v>3.2786885245901641E-2</v>
      </c>
      <c r="Z5251" s="7">
        <v>2.9986885245901641E-2</v>
      </c>
      <c r="AA5251" s="7">
        <v>2.9986885245901641E-2</v>
      </c>
      <c r="AB5251" s="4">
        <v>1.492537313432836E-2</v>
      </c>
      <c r="AC5251" s="4">
        <v>0</v>
      </c>
      <c r="AD5251" s="4">
        <v>7.3529411764705881E-3</v>
      </c>
      <c r="AE5251" s="4">
        <v>8.8841667405764966</v>
      </c>
      <c r="AF5251" s="4">
        <v>1.060008306802829</v>
      </c>
      <c r="AG5251" s="4">
        <v>1.311641379726346</v>
      </c>
      <c r="AH5251" s="4">
        <v>0.18098531716939381</v>
      </c>
      <c r="AI5251" s="4">
        <v>0.12132352941176471</v>
      </c>
      <c r="AJ5251" s="4">
        <v>16550</v>
      </c>
      <c r="AK5251" s="4">
        <v>14900</v>
      </c>
      <c r="AL5251" s="4">
        <v>15750</v>
      </c>
      <c r="AM5251" s="8">
        <v>9.0605251403920294E-3</v>
      </c>
    </row>
    <row r="5252" spans="1:39" x14ac:dyDescent="0.3">
      <c r="A5252" s="4">
        <v>20200828</v>
      </c>
      <c r="B5252" s="4" t="s">
        <v>2139</v>
      </c>
      <c r="C5252" s="4">
        <v>14600</v>
      </c>
      <c r="D5252" s="4">
        <v>16250</v>
      </c>
      <c r="E5252" s="4">
        <v>14550</v>
      </c>
      <c r="F5252" s="4">
        <v>15950</v>
      </c>
      <c r="G5252" s="4">
        <v>1500</v>
      </c>
      <c r="H5252" s="4">
        <v>3825413</v>
      </c>
      <c r="I5252" s="4">
        <v>0.10381</v>
      </c>
      <c r="J5252" s="4">
        <v>4.5283522968933649</v>
      </c>
      <c r="K5252" s="4">
        <v>1.0704697986577181</v>
      </c>
      <c r="L5252" s="4">
        <v>1.101519337016575</v>
      </c>
      <c r="M5252" s="4">
        <v>1.1189056471413541</v>
      </c>
      <c r="N5252" s="4">
        <v>1.0735318862527341</v>
      </c>
      <c r="O5252" s="4">
        <v>1.1124673060156931</v>
      </c>
      <c r="P5252" s="4">
        <v>1.2923525678248771</v>
      </c>
      <c r="Q5252" s="4">
        <v>15900</v>
      </c>
      <c r="R5252" s="4">
        <v>16100</v>
      </c>
      <c r="S5252" s="4">
        <v>15550</v>
      </c>
      <c r="T5252" s="4">
        <v>16000</v>
      </c>
      <c r="U5252" s="7">
        <v>-3.134796238244514E-3</v>
      </c>
      <c r="V5252" s="7">
        <v>9.4043887147335428E-3</v>
      </c>
      <c r="W5252" s="7">
        <v>-2.5078369905956112E-2</v>
      </c>
      <c r="X5252" s="4">
        <v>-8.5815244825844308E-3</v>
      </c>
      <c r="Y5252" s="4">
        <v>3.134796238244514E-3</v>
      </c>
      <c r="Z5252" s="7">
        <v>3.3479623824451401E-4</v>
      </c>
      <c r="AA5252" s="7">
        <v>3.3479623824451401E-4</v>
      </c>
      <c r="AB5252" s="4">
        <v>0</v>
      </c>
      <c r="AC5252" s="4">
        <v>1.8808777429467089E-2</v>
      </c>
      <c r="AD5252" s="4">
        <v>3.4246575342465752E-3</v>
      </c>
      <c r="AE5252" s="4">
        <v>7.4190691188648996</v>
      </c>
      <c r="AF5252" s="4">
        <v>0.97279911535955355</v>
      </c>
      <c r="AG5252" s="4">
        <v>1.1664460186407211</v>
      </c>
      <c r="AH5252" s="4">
        <v>0.1706564645571792</v>
      </c>
      <c r="AI5252" s="4">
        <v>9.2465753424657529E-2</v>
      </c>
      <c r="AJ5252" s="4">
        <v>16650</v>
      </c>
      <c r="AK5252" s="4">
        <v>15100</v>
      </c>
      <c r="AL5252" s="4">
        <v>15950</v>
      </c>
      <c r="AM5252" s="8">
        <v>5.8584411375422196E-3</v>
      </c>
    </row>
    <row r="5253" spans="1:39" x14ac:dyDescent="0.3">
      <c r="A5253" s="4">
        <v>20200326</v>
      </c>
      <c r="B5253" s="4" t="s">
        <v>2140</v>
      </c>
      <c r="C5253" s="4">
        <v>684</v>
      </c>
      <c r="D5253" s="4">
        <v>756</v>
      </c>
      <c r="E5253" s="4">
        <v>614</v>
      </c>
      <c r="F5253" s="4">
        <v>740</v>
      </c>
      <c r="G5253" s="4">
        <v>84</v>
      </c>
      <c r="H5253" s="4">
        <v>329460</v>
      </c>
      <c r="I5253" s="4">
        <v>0.12805</v>
      </c>
      <c r="J5253" s="4">
        <v>1.0577091315940279</v>
      </c>
      <c r="K5253" s="4">
        <v>1.0935960591133</v>
      </c>
      <c r="L5253" s="4">
        <v>1.130461350443019</v>
      </c>
      <c r="M5253" s="4">
        <v>1.1122801743574331</v>
      </c>
      <c r="N5253" s="4">
        <v>0.94279526054274432</v>
      </c>
      <c r="O5253" s="4">
        <v>0.72219782364709895</v>
      </c>
      <c r="P5253" s="4">
        <v>0.63842177535893252</v>
      </c>
      <c r="Q5253" s="4">
        <v>767</v>
      </c>
      <c r="R5253" s="4">
        <v>800</v>
      </c>
      <c r="S5253" s="4">
        <v>710</v>
      </c>
      <c r="T5253" s="4">
        <v>718</v>
      </c>
      <c r="U5253" s="7">
        <v>3.6486486486486489E-2</v>
      </c>
      <c r="V5253" s="7">
        <v>8.1081081081081086E-2</v>
      </c>
      <c r="W5253" s="7">
        <v>-4.0540540540540543E-2</v>
      </c>
      <c r="X5253" s="4">
        <v>-8.2303478150082848E-2</v>
      </c>
      <c r="Y5253" s="4">
        <v>-2.9729729729729731E-2</v>
      </c>
      <c r="Z5253" s="7">
        <v>3.7200000000000004E-2</v>
      </c>
      <c r="AA5253" s="7">
        <v>3.3686486486486492E-2</v>
      </c>
      <c r="AB5253" s="4">
        <v>4.2682926829268109E-2</v>
      </c>
      <c r="AC5253" s="4">
        <v>2.1621621621621779E-2</v>
      </c>
      <c r="AD5253" s="4">
        <v>0.1023391812865497</v>
      </c>
      <c r="AE5253" s="4">
        <v>1.215383196532325</v>
      </c>
      <c r="AF5253" s="4">
        <v>0.62431320737138407</v>
      </c>
      <c r="AG5253" s="4">
        <v>1.311210087735887</v>
      </c>
      <c r="AH5253" s="4">
        <v>0.83910583213110468</v>
      </c>
      <c r="AI5253" s="4">
        <v>8.1871345029239762E-2</v>
      </c>
      <c r="AJ5253" s="4">
        <v>834</v>
      </c>
      <c r="AK5253" s="4">
        <v>631</v>
      </c>
      <c r="AL5253" s="4">
        <v>834</v>
      </c>
      <c r="AM5253" s="4"/>
    </row>
    <row r="5254" spans="1:39" x14ac:dyDescent="0.3">
      <c r="A5254" s="4">
        <v>20200427</v>
      </c>
      <c r="B5254" s="4" t="s">
        <v>2140</v>
      </c>
      <c r="C5254" s="4">
        <v>1300</v>
      </c>
      <c r="D5254" s="4">
        <v>1430</v>
      </c>
      <c r="E5254" s="4">
        <v>1300</v>
      </c>
      <c r="F5254" s="4">
        <v>1415</v>
      </c>
      <c r="G5254" s="4">
        <v>115</v>
      </c>
      <c r="H5254" s="4">
        <v>1449054</v>
      </c>
      <c r="I5254" s="4">
        <v>8.8459999999999997E-2</v>
      </c>
      <c r="J5254" s="4">
        <v>0.93363344223814193</v>
      </c>
      <c r="K5254" s="4">
        <v>1.057285180572852</v>
      </c>
      <c r="L5254" s="4">
        <v>1.0968992248062019</v>
      </c>
      <c r="M5254" s="4">
        <v>1.260354502538523</v>
      </c>
      <c r="N5254" s="4">
        <v>1.454339894136389</v>
      </c>
      <c r="O5254" s="4">
        <v>1.5057997233159519</v>
      </c>
      <c r="P5254" s="4">
        <v>1.266880549130792</v>
      </c>
      <c r="Q5254" s="4">
        <v>1415</v>
      </c>
      <c r="R5254" s="4">
        <v>1415</v>
      </c>
      <c r="S5254" s="4">
        <v>1295</v>
      </c>
      <c r="T5254" s="4">
        <v>1385</v>
      </c>
      <c r="U5254" s="7">
        <v>0</v>
      </c>
      <c r="V5254" s="7">
        <v>0</v>
      </c>
      <c r="W5254" s="7">
        <v>-8.4805653710247356E-2</v>
      </c>
      <c r="X5254" s="4">
        <v>0.12832108535896</v>
      </c>
      <c r="Y5254" s="4">
        <v>-2.1201413427561839E-2</v>
      </c>
      <c r="Z5254" s="7">
        <v>-2.4001413427561839E-2</v>
      </c>
      <c r="AA5254" s="7">
        <v>-2.4001413427561839E-2</v>
      </c>
      <c r="AB5254" s="4">
        <v>0</v>
      </c>
      <c r="AC5254" s="4">
        <v>1.0600706713780919E-2</v>
      </c>
      <c r="AD5254" s="4">
        <v>0</v>
      </c>
      <c r="AE5254" s="4">
        <v>1.4383141085514459</v>
      </c>
      <c r="AF5254" s="4">
        <v>1.1090979001629671</v>
      </c>
      <c r="AG5254" s="4">
        <v>3.0179904016919452</v>
      </c>
      <c r="AH5254" s="4">
        <v>0.57028734532026981</v>
      </c>
      <c r="AI5254" s="4">
        <v>8.8461538461538466E-2</v>
      </c>
      <c r="AJ5254" s="4">
        <v>1455</v>
      </c>
      <c r="AK5254" s="4">
        <v>1280</v>
      </c>
      <c r="AL5254" s="4">
        <v>1410</v>
      </c>
      <c r="AM5254" s="8">
        <v>2.1960313340238499E-2</v>
      </c>
    </row>
    <row r="5255" spans="1:39" x14ac:dyDescent="0.3">
      <c r="A5255" s="4">
        <v>20200602</v>
      </c>
      <c r="B5255" s="4" t="s">
        <v>2140</v>
      </c>
      <c r="C5255" s="4">
        <v>1755</v>
      </c>
      <c r="D5255" s="4">
        <v>1905</v>
      </c>
      <c r="E5255" s="4">
        <v>1715</v>
      </c>
      <c r="F5255" s="4">
        <v>1880</v>
      </c>
      <c r="G5255" s="4">
        <v>160</v>
      </c>
      <c r="H5255" s="4">
        <v>2152216</v>
      </c>
      <c r="I5255" s="4">
        <v>9.3020000000000005E-2</v>
      </c>
      <c r="J5255" s="4">
        <v>2.264649507004135</v>
      </c>
      <c r="K5255" s="4">
        <v>1.077363896848138</v>
      </c>
      <c r="L5255" s="4">
        <v>1.099415204678363</v>
      </c>
      <c r="M5255" s="4">
        <v>1.0700056915196361</v>
      </c>
      <c r="N5255" s="4">
        <v>1.1139090505110349</v>
      </c>
      <c r="O5255" s="4">
        <v>1.611681835717041</v>
      </c>
      <c r="P5255" s="4">
        <v>1.60212480381783</v>
      </c>
      <c r="Q5255" s="4">
        <v>1930</v>
      </c>
      <c r="R5255" s="4">
        <v>2440</v>
      </c>
      <c r="S5255" s="4">
        <v>1910</v>
      </c>
      <c r="T5255" s="4">
        <v>2250</v>
      </c>
      <c r="U5255" s="7">
        <v>2.6595744680851064E-2</v>
      </c>
      <c r="V5255" s="7">
        <v>0.2978723404255319</v>
      </c>
      <c r="W5255" s="7">
        <v>1.5957446808510637E-2</v>
      </c>
      <c r="X5255" s="4">
        <v>3.8216560509554277E-2</v>
      </c>
      <c r="Y5255" s="4">
        <v>0.19680851063829791</v>
      </c>
      <c r="Z5255" s="7">
        <v>3.7200000000000004E-2</v>
      </c>
      <c r="AA5255" s="7">
        <v>2.3795744680851064E-2</v>
      </c>
      <c r="AB5255" s="4">
        <v>2.0348837209302331E-2</v>
      </c>
      <c r="AC5255" s="4">
        <v>1.329787234042553E-2</v>
      </c>
      <c r="AD5255" s="4">
        <v>2.279202279202279E-2</v>
      </c>
      <c r="AE5255" s="4">
        <v>3.597639703792856</v>
      </c>
      <c r="AF5255" s="4">
        <v>0.94505579221327474</v>
      </c>
      <c r="AG5255" s="4">
        <v>1.6745354130067951</v>
      </c>
      <c r="AH5255" s="4">
        <v>0.46095802377560918</v>
      </c>
      <c r="AI5255" s="4">
        <v>7.1225071225071226E-2</v>
      </c>
      <c r="AJ5255" s="4">
        <v>2440</v>
      </c>
      <c r="AK5255" s="4">
        <v>1910</v>
      </c>
      <c r="AL5255" s="4">
        <v>2180</v>
      </c>
      <c r="AM5255" s="8">
        <v>1.06834121029236E-2</v>
      </c>
    </row>
    <row r="5256" spans="1:39" x14ac:dyDescent="0.3">
      <c r="A5256" s="4">
        <v>20200717</v>
      </c>
      <c r="B5256" s="4" t="s">
        <v>2140</v>
      </c>
      <c r="C5256" s="4">
        <v>1950</v>
      </c>
      <c r="D5256" s="4">
        <v>2180</v>
      </c>
      <c r="E5256" s="4">
        <v>1950</v>
      </c>
      <c r="F5256" s="4">
        <v>2120</v>
      </c>
      <c r="G5256" s="4">
        <v>175</v>
      </c>
      <c r="H5256" s="4">
        <v>1923089</v>
      </c>
      <c r="I5256" s="4">
        <v>8.9969999999999994E-2</v>
      </c>
      <c r="J5256" s="4">
        <v>2.7849273903252079</v>
      </c>
      <c r="K5256" s="4">
        <v>1.067114093959731</v>
      </c>
      <c r="L5256" s="4">
        <v>1.1047420531526839</v>
      </c>
      <c r="M5256" s="4">
        <v>1.1027308192457741</v>
      </c>
      <c r="N5256" s="4">
        <v>1.065594370444835</v>
      </c>
      <c r="O5256" s="4">
        <v>1.146255744795891</v>
      </c>
      <c r="P5256" s="4">
        <v>1.526049008727993</v>
      </c>
      <c r="Q5256" s="4">
        <v>2120</v>
      </c>
      <c r="R5256" s="4">
        <v>2120</v>
      </c>
      <c r="S5256" s="4">
        <v>2010</v>
      </c>
      <c r="T5256" s="4">
        <v>2030</v>
      </c>
      <c r="U5256" s="7">
        <v>0</v>
      </c>
      <c r="V5256" s="7">
        <v>0</v>
      </c>
      <c r="W5256" s="7">
        <v>-5.1886792452830191E-2</v>
      </c>
      <c r="X5256" s="4">
        <v>-1.168635335511424E-2</v>
      </c>
      <c r="Y5256" s="4">
        <v>-4.2452830188679243E-2</v>
      </c>
      <c r="Z5256" s="7">
        <v>-4.525283018867924E-2</v>
      </c>
      <c r="AA5256" s="7">
        <v>-4.525283018867924E-2</v>
      </c>
      <c r="AB5256" s="4">
        <v>2.5706940874035988E-3</v>
      </c>
      <c r="AC5256" s="4">
        <v>2.8301886792452831E-2</v>
      </c>
      <c r="AD5256" s="4">
        <v>0</v>
      </c>
      <c r="AE5256" s="4">
        <v>1.749576500171947</v>
      </c>
      <c r="AF5256" s="4">
        <v>0.94579721399362771</v>
      </c>
      <c r="AG5256" s="4">
        <v>1.1615347613573681</v>
      </c>
      <c r="AH5256" s="4">
        <v>0.19637920394184979</v>
      </c>
      <c r="AI5256" s="4">
        <v>8.7179487179487175E-2</v>
      </c>
      <c r="AJ5256" s="4">
        <v>2120</v>
      </c>
      <c r="AK5256" s="4">
        <v>1905</v>
      </c>
      <c r="AL5256" s="4">
        <v>2005</v>
      </c>
      <c r="AM5256" s="8">
        <v>1.0515179174243499E-2</v>
      </c>
    </row>
    <row r="5257" spans="1:39" x14ac:dyDescent="0.3">
      <c r="A5257" s="4">
        <v>20200810</v>
      </c>
      <c r="B5257" s="4" t="s">
        <v>2140</v>
      </c>
      <c r="C5257" s="4">
        <v>1960</v>
      </c>
      <c r="D5257" s="4">
        <v>2235</v>
      </c>
      <c r="E5257" s="4">
        <v>1960</v>
      </c>
      <c r="F5257" s="4">
        <v>2190</v>
      </c>
      <c r="G5257" s="4">
        <v>255</v>
      </c>
      <c r="H5257" s="4">
        <v>2677708</v>
      </c>
      <c r="I5257" s="4">
        <v>0.13178000000000001</v>
      </c>
      <c r="J5257" s="4">
        <v>3.9979891415435032</v>
      </c>
      <c r="K5257" s="4">
        <v>1.0995815899581589</v>
      </c>
      <c r="L5257" s="4">
        <v>1.1139369277721261</v>
      </c>
      <c r="M5257" s="4">
        <v>1.120777891504606</v>
      </c>
      <c r="N5257" s="4">
        <v>1.1143620404528689</v>
      </c>
      <c r="O5257" s="4">
        <v>1.106200277812855</v>
      </c>
      <c r="P5257" s="4">
        <v>1.4575949683023011</v>
      </c>
      <c r="Q5257" s="4">
        <v>2190</v>
      </c>
      <c r="R5257" s="4">
        <v>2190</v>
      </c>
      <c r="S5257" s="4">
        <v>2035</v>
      </c>
      <c r="T5257" s="4">
        <v>2085</v>
      </c>
      <c r="U5257" s="7">
        <v>0</v>
      </c>
      <c r="V5257" s="7">
        <v>0</v>
      </c>
      <c r="W5257" s="7">
        <v>-7.0776255707762553E-2</v>
      </c>
      <c r="X5257" s="4">
        <v>9.7951914514691641E-3</v>
      </c>
      <c r="Y5257" s="4">
        <v>-4.7945205479452052E-2</v>
      </c>
      <c r="Z5257" s="7">
        <v>-5.0745205479452049E-2</v>
      </c>
      <c r="AA5257" s="7">
        <v>-5.0745205479452049E-2</v>
      </c>
      <c r="AB5257" s="4">
        <v>1.2919896640826869E-2</v>
      </c>
      <c r="AC5257" s="4">
        <v>2.0547945205479451E-2</v>
      </c>
      <c r="AD5257" s="4">
        <v>0</v>
      </c>
      <c r="AE5257" s="4">
        <v>4.3260637412738241</v>
      </c>
      <c r="AF5257" s="4">
        <v>1.0391442118101519</v>
      </c>
      <c r="AG5257" s="4">
        <v>1.2078338930413499</v>
      </c>
      <c r="AH5257" s="4">
        <v>0.1344019229772459</v>
      </c>
      <c r="AI5257" s="4">
        <v>0.1173469387755102</v>
      </c>
      <c r="AJ5257" s="4">
        <v>2190</v>
      </c>
      <c r="AK5257" s="4">
        <v>1825</v>
      </c>
      <c r="AL5257" s="4">
        <v>1865</v>
      </c>
      <c r="AM5257" s="8">
        <v>5.9816005231992696E-3</v>
      </c>
    </row>
    <row r="5258" spans="1:39" x14ac:dyDescent="0.3">
      <c r="A5258" s="4">
        <v>20200911</v>
      </c>
      <c r="B5258" s="4" t="s">
        <v>2140</v>
      </c>
      <c r="C5258" s="4">
        <v>1730</v>
      </c>
      <c r="D5258" s="4">
        <v>1930</v>
      </c>
      <c r="E5258" s="4">
        <v>1730</v>
      </c>
      <c r="F5258" s="4">
        <v>1890</v>
      </c>
      <c r="G5258" s="4">
        <v>170</v>
      </c>
      <c r="H5258" s="4">
        <v>3311176</v>
      </c>
      <c r="I5258" s="4">
        <v>9.8839999999999997E-2</v>
      </c>
      <c r="J5258" s="4">
        <v>1.983431707954217</v>
      </c>
      <c r="K5258" s="4">
        <v>1.05</v>
      </c>
      <c r="L5258" s="4">
        <v>1.0806174957118351</v>
      </c>
      <c r="M5258" s="4">
        <v>1.1007571345369831</v>
      </c>
      <c r="N5258" s="4">
        <v>1.0664409648751589</v>
      </c>
      <c r="O5258" s="4">
        <v>0.98668754894283472</v>
      </c>
      <c r="P5258" s="4">
        <v>1.124860508369498</v>
      </c>
      <c r="Q5258" s="4">
        <v>1885</v>
      </c>
      <c r="R5258" s="4">
        <v>1925</v>
      </c>
      <c r="S5258" s="4">
        <v>1845</v>
      </c>
      <c r="T5258" s="4">
        <v>1860</v>
      </c>
      <c r="U5258" s="7">
        <v>-2.6455026455026454E-3</v>
      </c>
      <c r="V5258" s="7">
        <v>1.8518518518518517E-2</v>
      </c>
      <c r="W5258" s="7">
        <v>-2.3809523809523808E-2</v>
      </c>
      <c r="X5258" s="4">
        <v>-3.3855268726195653E-2</v>
      </c>
      <c r="Y5258" s="4">
        <v>-1.5873015873015869E-2</v>
      </c>
      <c r="Z5258" s="7">
        <v>-1.8673015873015869E-2</v>
      </c>
      <c r="AA5258" s="7">
        <v>-1.8673015873015869E-2</v>
      </c>
      <c r="AB5258" s="4">
        <v>0</v>
      </c>
      <c r="AC5258" s="4">
        <v>2.1164021164021159E-2</v>
      </c>
      <c r="AD5258" s="4">
        <v>0</v>
      </c>
      <c r="AE5258" s="4">
        <v>3.0272474357532659</v>
      </c>
      <c r="AF5258" s="4">
        <v>0.90552647549942833</v>
      </c>
      <c r="AG5258" s="4">
        <v>1.185089385953465</v>
      </c>
      <c r="AH5258" s="4">
        <v>0.26051173548135331</v>
      </c>
      <c r="AI5258" s="4">
        <v>9.2485549132947972E-2</v>
      </c>
      <c r="AJ5258" s="4">
        <v>1925</v>
      </c>
      <c r="AK5258" s="4">
        <v>1730</v>
      </c>
      <c r="AL5258" s="4">
        <v>1730</v>
      </c>
      <c r="AM5258" s="8">
        <v>4.6816689522002396E-3</v>
      </c>
    </row>
    <row r="5259" spans="1:39" x14ac:dyDescent="0.3">
      <c r="A5259" s="4">
        <v>20200929</v>
      </c>
      <c r="B5259" s="4" t="s">
        <v>2140</v>
      </c>
      <c r="C5259" s="4">
        <v>1615</v>
      </c>
      <c r="D5259" s="4">
        <v>1815</v>
      </c>
      <c r="E5259" s="4">
        <v>1605</v>
      </c>
      <c r="F5259" s="4">
        <v>1775</v>
      </c>
      <c r="G5259" s="4">
        <v>175</v>
      </c>
      <c r="H5259" s="4">
        <v>1448467</v>
      </c>
      <c r="I5259" s="4">
        <v>0.10938000000000001</v>
      </c>
      <c r="J5259" s="4">
        <v>1.3562681616262779</v>
      </c>
      <c r="K5259" s="4">
        <v>1.0779352226720651</v>
      </c>
      <c r="L5259" s="4">
        <v>1.096355775169858</v>
      </c>
      <c r="M5259" s="4">
        <v>1.067990373044525</v>
      </c>
      <c r="N5259" s="4">
        <v>1.044732195409064</v>
      </c>
      <c r="O5259" s="4">
        <v>0.9625378462650821</v>
      </c>
      <c r="P5259" s="4">
        <v>1.0005918994334679</v>
      </c>
      <c r="Q5259" s="4">
        <v>1775</v>
      </c>
      <c r="R5259" s="4">
        <v>1815</v>
      </c>
      <c r="S5259" s="4">
        <v>1710</v>
      </c>
      <c r="T5259" s="4">
        <v>1805</v>
      </c>
      <c r="U5259" s="7">
        <v>0</v>
      </c>
      <c r="V5259" s="7">
        <v>2.2535211267605635E-2</v>
      </c>
      <c r="W5259" s="7">
        <v>-3.6619718309859155E-2</v>
      </c>
      <c r="X5259" s="4">
        <v>-1.500882872277811E-2</v>
      </c>
      <c r="Y5259" s="4">
        <v>1.690140845070422E-2</v>
      </c>
      <c r="Z5259" s="7">
        <v>1.410140845070422E-2</v>
      </c>
      <c r="AA5259" s="7">
        <v>1.410140845070422E-2</v>
      </c>
      <c r="AB5259" s="4">
        <v>9.3749999999999997E-3</v>
      </c>
      <c r="AC5259" s="4">
        <v>2.2535211267605638E-2</v>
      </c>
      <c r="AD5259" s="4">
        <v>6.1919504643962852E-3</v>
      </c>
      <c r="AE5259" s="4">
        <v>5.155237213937431</v>
      </c>
      <c r="AF5259" s="4">
        <v>0.9315228593319631</v>
      </c>
      <c r="AG5259" s="4">
        <v>1.1413435251477799</v>
      </c>
      <c r="AH5259" s="4">
        <v>0.19735056068031381</v>
      </c>
      <c r="AI5259" s="4">
        <v>9.9071207430340563E-2</v>
      </c>
      <c r="AJ5259" s="4">
        <v>2020</v>
      </c>
      <c r="AK5259" s="4">
        <v>1710</v>
      </c>
      <c r="AL5259" s="4">
        <v>1960</v>
      </c>
      <c r="AM5259" s="8">
        <v>1.4642723989757699E-2</v>
      </c>
    </row>
    <row r="5260" spans="1:39" x14ac:dyDescent="0.3">
      <c r="A5260" s="4">
        <v>20201008</v>
      </c>
      <c r="B5260" s="4" t="s">
        <v>2140</v>
      </c>
      <c r="C5260" s="4">
        <v>1800</v>
      </c>
      <c r="D5260" s="4">
        <v>1945</v>
      </c>
      <c r="E5260" s="4">
        <v>1800</v>
      </c>
      <c r="F5260" s="4">
        <v>1945</v>
      </c>
      <c r="G5260" s="4">
        <v>150</v>
      </c>
      <c r="H5260" s="4">
        <v>1781178</v>
      </c>
      <c r="I5260" s="4">
        <v>8.3570000000000005E-2</v>
      </c>
      <c r="J5260" s="4">
        <v>1.4466714044955229</v>
      </c>
      <c r="K5260" s="4">
        <v>1.051351351351351</v>
      </c>
      <c r="L5260" s="4">
        <v>1.065169769989047</v>
      </c>
      <c r="M5260" s="4">
        <v>1.1421021726365239</v>
      </c>
      <c r="N5260" s="4">
        <v>1.1187805579522581</v>
      </c>
      <c r="O5260" s="4">
        <v>1.0573525414514811</v>
      </c>
      <c r="P5260" s="4">
        <v>1.0761066516669511</v>
      </c>
      <c r="Q5260" s="4">
        <v>1945</v>
      </c>
      <c r="R5260" s="4">
        <v>2020</v>
      </c>
      <c r="S5260" s="4">
        <v>1920</v>
      </c>
      <c r="T5260" s="4">
        <v>1960</v>
      </c>
      <c r="U5260" s="7">
        <v>0</v>
      </c>
      <c r="V5260" s="7">
        <v>3.8560411311053984E-2</v>
      </c>
      <c r="W5260" s="7">
        <v>-1.2853470437017995E-2</v>
      </c>
      <c r="X5260" s="4">
        <v>2.272073626689701E-2</v>
      </c>
      <c r="Y5260" s="4">
        <v>7.7120822622107968E-3</v>
      </c>
      <c r="Z5260" s="7">
        <v>4.9120822622107964E-3</v>
      </c>
      <c r="AA5260" s="7">
        <v>4.9120822622107964E-3</v>
      </c>
      <c r="AB5260" s="4">
        <v>2.7855153203342618E-3</v>
      </c>
      <c r="AC5260" s="4">
        <v>0</v>
      </c>
      <c r="AD5260" s="4">
        <v>0</v>
      </c>
      <c r="AE5260" s="4">
        <v>7.6685667542084657</v>
      </c>
      <c r="AF5260" s="4">
        <v>1.014936722087781</v>
      </c>
      <c r="AG5260" s="4">
        <v>1.2537943904651689</v>
      </c>
      <c r="AH5260" s="4">
        <v>0.18770416089307909</v>
      </c>
      <c r="AI5260" s="4">
        <v>8.0555555555555561E-2</v>
      </c>
      <c r="AJ5260" s="4">
        <v>2020</v>
      </c>
      <c r="AK5260" s="4">
        <v>1715</v>
      </c>
      <c r="AL5260" s="4">
        <v>1765</v>
      </c>
      <c r="AM5260" s="8">
        <v>2.25375439739393E-3</v>
      </c>
    </row>
    <row r="5261" spans="1:39" x14ac:dyDescent="0.3">
      <c r="A5261" s="4">
        <v>20190820</v>
      </c>
      <c r="B5261" s="4" t="s">
        <v>2141</v>
      </c>
      <c r="C5261" s="4">
        <v>5650</v>
      </c>
      <c r="D5261" s="4">
        <v>6280</v>
      </c>
      <c r="E5261" s="4">
        <v>5650</v>
      </c>
      <c r="F5261" s="4">
        <v>6180</v>
      </c>
      <c r="G5261" s="4">
        <v>480</v>
      </c>
      <c r="H5261" s="4">
        <v>7367021</v>
      </c>
      <c r="I5261" s="4">
        <v>8.4209999999999993E-2</v>
      </c>
      <c r="J5261" s="4">
        <v>1.5584131435178701</v>
      </c>
      <c r="K5261" s="4">
        <v>1.0398205272013461</v>
      </c>
      <c r="L5261" s="4">
        <v>1.074408901251739</v>
      </c>
      <c r="M5261" s="4">
        <v>1.1848159509202449</v>
      </c>
      <c r="N5261" s="4">
        <v>1.3057947282235489</v>
      </c>
      <c r="O5261" s="4">
        <v>1.478233136660819</v>
      </c>
      <c r="P5261" s="4">
        <v>1.4707573924597901</v>
      </c>
      <c r="Q5261" s="4">
        <v>6220</v>
      </c>
      <c r="R5261" s="4">
        <v>6590</v>
      </c>
      <c r="S5261" s="4">
        <v>5950</v>
      </c>
      <c r="T5261" s="4">
        <v>6100</v>
      </c>
      <c r="U5261" s="7">
        <v>6.4724919093851136E-3</v>
      </c>
      <c r="V5261" s="7">
        <v>6.6343042071197414E-2</v>
      </c>
      <c r="W5261" s="7">
        <v>-3.7216828478964403E-2</v>
      </c>
      <c r="X5261" s="4">
        <v>5.2612117690560463E-2</v>
      </c>
      <c r="Y5261" s="4">
        <v>-1.2944983818770231E-2</v>
      </c>
      <c r="Z5261" s="7">
        <v>3.7200000000000004E-2</v>
      </c>
      <c r="AA5261" s="7">
        <v>3.7200000000000004E-2</v>
      </c>
      <c r="AB5261" s="4">
        <v>0</v>
      </c>
      <c r="AC5261" s="4">
        <v>1.6181229773462778E-2</v>
      </c>
      <c r="AD5261" s="4">
        <v>0</v>
      </c>
      <c r="AE5261" s="4">
        <v>2.3320774486822549</v>
      </c>
      <c r="AF5261" s="4">
        <v>1.0594830935380171</v>
      </c>
      <c r="AG5261" s="4">
        <v>1.7873496306918859</v>
      </c>
      <c r="AH5261" s="4">
        <v>0.3843688707308125</v>
      </c>
      <c r="AI5261" s="4">
        <v>9.3805309734513273E-2</v>
      </c>
      <c r="AJ5261" s="4">
        <v>6590</v>
      </c>
      <c r="AK5261" s="4">
        <v>5600</v>
      </c>
      <c r="AL5261" s="4">
        <v>5800</v>
      </c>
      <c r="AM5261" s="8">
        <v>2.0785334981181201E-2</v>
      </c>
    </row>
    <row r="5262" spans="1:39" x14ac:dyDescent="0.3">
      <c r="A5262" s="4">
        <v>20190828</v>
      </c>
      <c r="B5262" s="4" t="s">
        <v>2141</v>
      </c>
      <c r="C5262" s="4">
        <v>5800</v>
      </c>
      <c r="D5262" s="4">
        <v>6430</v>
      </c>
      <c r="E5262" s="4">
        <v>5750</v>
      </c>
      <c r="F5262" s="4">
        <v>6320</v>
      </c>
      <c r="G5262" s="4">
        <v>520</v>
      </c>
      <c r="H5262" s="4">
        <v>4043354</v>
      </c>
      <c r="I5262" s="4">
        <v>8.9660000000000004E-2</v>
      </c>
      <c r="J5262" s="4">
        <v>0.97630363818375332</v>
      </c>
      <c r="K5262" s="4">
        <v>1.0645704660303199</v>
      </c>
      <c r="L5262" s="4">
        <v>1.0589812332439681</v>
      </c>
      <c r="M5262" s="4">
        <v>1.065048870913381</v>
      </c>
      <c r="N5262" s="4">
        <v>1.2131682503119301</v>
      </c>
      <c r="O5262" s="4">
        <v>1.428705988734623</v>
      </c>
      <c r="P5262" s="4">
        <v>1.460652517237395</v>
      </c>
      <c r="Q5262" s="4">
        <v>6300</v>
      </c>
      <c r="R5262" s="4">
        <v>6480</v>
      </c>
      <c r="S5262" s="4">
        <v>6120</v>
      </c>
      <c r="T5262" s="4">
        <v>6310</v>
      </c>
      <c r="U5262" s="7">
        <v>-3.1645569620253164E-3</v>
      </c>
      <c r="V5262" s="7">
        <v>2.5316455696202531E-2</v>
      </c>
      <c r="W5262" s="7">
        <v>-3.1645569620253167E-2</v>
      </c>
      <c r="X5262" s="4">
        <v>6.7664843075151165E-2</v>
      </c>
      <c r="Y5262" s="4">
        <v>-1.582278481012658E-3</v>
      </c>
      <c r="Z5262" s="7">
        <v>-4.3822784810126584E-3</v>
      </c>
      <c r="AA5262" s="7">
        <v>-4.3822784810126584E-3</v>
      </c>
      <c r="AB5262" s="4">
        <v>0</v>
      </c>
      <c r="AC5262" s="4">
        <v>1.740506329113924E-2</v>
      </c>
      <c r="AD5262" s="4">
        <v>8.6206896551724137E-3</v>
      </c>
      <c r="AE5262" s="4">
        <v>4.5965904311071997</v>
      </c>
      <c r="AF5262" s="4">
        <v>0.98182614189112638</v>
      </c>
      <c r="AG5262" s="4">
        <v>1.807083288626617</v>
      </c>
      <c r="AH5262" s="4">
        <v>0.46513233627641859</v>
      </c>
      <c r="AI5262" s="4">
        <v>8.9655172413793102E-2</v>
      </c>
      <c r="AJ5262" s="4">
        <v>7130</v>
      </c>
      <c r="AK5262" s="4">
        <v>5780</v>
      </c>
      <c r="AL5262" s="4">
        <v>5880</v>
      </c>
      <c r="AM5262" s="8">
        <v>2.47824301685741E-2</v>
      </c>
    </row>
    <row r="5263" spans="1:39" x14ac:dyDescent="0.3">
      <c r="A5263" s="4">
        <v>20191002</v>
      </c>
      <c r="B5263" s="4" t="s">
        <v>2141</v>
      </c>
      <c r="C5263" s="4">
        <v>5140</v>
      </c>
      <c r="D5263" s="4">
        <v>5600</v>
      </c>
      <c r="E5263" s="4">
        <v>5130</v>
      </c>
      <c r="F5263" s="4">
        <v>5500</v>
      </c>
      <c r="G5263" s="4">
        <v>370</v>
      </c>
      <c r="H5263" s="4">
        <v>3377962</v>
      </c>
      <c r="I5263" s="4">
        <v>7.2120000000000004E-2</v>
      </c>
      <c r="J5263" s="4">
        <v>2.7876086513227629</v>
      </c>
      <c r="K5263" s="4">
        <v>1.054313099041533</v>
      </c>
      <c r="L5263" s="4">
        <v>1.089108910891089</v>
      </c>
      <c r="M5263" s="4">
        <v>1.070663811563169</v>
      </c>
      <c r="N5263" s="4">
        <v>1.03950103950104</v>
      </c>
      <c r="O5263" s="4">
        <v>1.0858835143139189</v>
      </c>
      <c r="P5263" s="4">
        <v>1.208514534218357</v>
      </c>
      <c r="Q5263" s="4">
        <v>5510</v>
      </c>
      <c r="R5263" s="4">
        <v>5560</v>
      </c>
      <c r="S5263" s="4">
        <v>5360</v>
      </c>
      <c r="T5263" s="4">
        <v>5450</v>
      </c>
      <c r="U5263" s="7">
        <v>1.8181818181818182E-3</v>
      </c>
      <c r="V5263" s="7">
        <v>1.090909090909091E-2</v>
      </c>
      <c r="W5263" s="7">
        <v>-2.5454545454545455E-2</v>
      </c>
      <c r="X5263" s="4">
        <v>-4.3139293139292968E-2</v>
      </c>
      <c r="Y5263" s="4">
        <v>-9.0909090909090905E-3</v>
      </c>
      <c r="Z5263" s="7">
        <v>-1.1890909090909091E-2</v>
      </c>
      <c r="AA5263" s="7">
        <v>-1.1890909090909091E-2</v>
      </c>
      <c r="AB5263" s="4">
        <v>1.9493177387914229E-3</v>
      </c>
      <c r="AC5263" s="4">
        <v>1.8181818181818181E-2</v>
      </c>
      <c r="AD5263" s="4">
        <v>1.945525291828794E-3</v>
      </c>
      <c r="AE5263" s="4">
        <v>3.6042090123310571</v>
      </c>
      <c r="AF5263" s="4">
        <v>0.8592371471438609</v>
      </c>
      <c r="AG5263" s="4">
        <v>1.167321812981545</v>
      </c>
      <c r="AH5263" s="4">
        <v>0.30716125788762522</v>
      </c>
      <c r="AI5263" s="4">
        <v>7.0038910505836577E-2</v>
      </c>
      <c r="AJ5263" s="4">
        <v>6040</v>
      </c>
      <c r="AK5263" s="4">
        <v>5360</v>
      </c>
      <c r="AL5263" s="4">
        <v>5540</v>
      </c>
      <c r="AM5263" s="8">
        <v>-1.2007593788157E-2</v>
      </c>
    </row>
    <row r="5264" spans="1:39" x14ac:dyDescent="0.3">
      <c r="A5264" s="4">
        <v>20191017</v>
      </c>
      <c r="B5264" s="4" t="s">
        <v>2141</v>
      </c>
      <c r="C5264" s="4">
        <v>5710</v>
      </c>
      <c r="D5264" s="4">
        <v>6150</v>
      </c>
      <c r="E5264" s="4">
        <v>5660</v>
      </c>
      <c r="F5264" s="4">
        <v>6070</v>
      </c>
      <c r="G5264" s="4">
        <v>430</v>
      </c>
      <c r="H5264" s="4">
        <v>2900718</v>
      </c>
      <c r="I5264" s="4">
        <v>7.6240000000000002E-2</v>
      </c>
      <c r="J5264" s="4">
        <v>1.5587206350612011</v>
      </c>
      <c r="K5264" s="4">
        <v>1.058720930232558</v>
      </c>
      <c r="L5264" s="4">
        <v>1.0675342947590569</v>
      </c>
      <c r="M5264" s="4">
        <v>1.0705467372134041</v>
      </c>
      <c r="N5264" s="4">
        <v>1.127100547767153</v>
      </c>
      <c r="O5264" s="4">
        <v>1.153882710768938</v>
      </c>
      <c r="P5264" s="4">
        <v>1.307168429836604</v>
      </c>
      <c r="Q5264" s="4">
        <v>6100</v>
      </c>
      <c r="R5264" s="4">
        <v>6360</v>
      </c>
      <c r="S5264" s="4">
        <v>5920</v>
      </c>
      <c r="T5264" s="4">
        <v>6150</v>
      </c>
      <c r="U5264" s="7">
        <v>4.9423393739703456E-3</v>
      </c>
      <c r="V5264" s="7">
        <v>4.7775947281713346E-2</v>
      </c>
      <c r="W5264" s="7">
        <v>-2.4711696869851731E-2</v>
      </c>
      <c r="X5264" s="4">
        <v>1.7547117259307399E-2</v>
      </c>
      <c r="Y5264" s="4">
        <v>1.3179571663920919E-2</v>
      </c>
      <c r="Z5264" s="7">
        <v>3.7200000000000004E-2</v>
      </c>
      <c r="AA5264" s="7">
        <v>3.7200000000000004E-2</v>
      </c>
      <c r="AB5264" s="4">
        <v>1.24113475177305E-2</v>
      </c>
      <c r="AC5264" s="4">
        <v>1.3179571663920919E-2</v>
      </c>
      <c r="AD5264" s="4">
        <v>8.7565674255691769E-3</v>
      </c>
      <c r="AE5264" s="4">
        <v>2.1628893821707198</v>
      </c>
      <c r="AF5264" s="4">
        <v>1.000311888152128</v>
      </c>
      <c r="AG5264" s="4">
        <v>1.26285762852323</v>
      </c>
      <c r="AH5264" s="4">
        <v>0.20783331000120669</v>
      </c>
      <c r="AI5264" s="4">
        <v>6.3047285464098074E-2</v>
      </c>
      <c r="AJ5264" s="4">
        <v>6970</v>
      </c>
      <c r="AK5264" s="4">
        <v>5640</v>
      </c>
      <c r="AL5264" s="4">
        <v>6450</v>
      </c>
      <c r="AM5264" s="8">
        <v>-4.0953435271597503E-3</v>
      </c>
    </row>
    <row r="5265" spans="1:39" x14ac:dyDescent="0.3">
      <c r="A5265" s="4">
        <v>20191211</v>
      </c>
      <c r="B5265" s="4" t="s">
        <v>2141</v>
      </c>
      <c r="C5265" s="4">
        <v>5110</v>
      </c>
      <c r="D5265" s="4">
        <v>5680</v>
      </c>
      <c r="E5265" s="4">
        <v>5110</v>
      </c>
      <c r="F5265" s="4">
        <v>5640</v>
      </c>
      <c r="G5265" s="4">
        <v>460</v>
      </c>
      <c r="H5265" s="4">
        <v>1362715</v>
      </c>
      <c r="I5265" s="4">
        <v>8.8800000000000004E-2</v>
      </c>
      <c r="J5265" s="4">
        <v>3.3422609740693732</v>
      </c>
      <c r="K5265" s="4">
        <v>1.0594865372573581</v>
      </c>
      <c r="L5265" s="4">
        <v>1.0751048417842171</v>
      </c>
      <c r="M5265" s="4">
        <v>1.0790128180600731</v>
      </c>
      <c r="N5265" s="4">
        <v>1.045509315043099</v>
      </c>
      <c r="O5265" s="4">
        <v>1.011145307317656</v>
      </c>
      <c r="P5265" s="4">
        <v>1.088951996331545</v>
      </c>
      <c r="Q5265" s="4">
        <v>5630</v>
      </c>
      <c r="R5265" s="4">
        <v>5810</v>
      </c>
      <c r="S5265" s="4">
        <v>5570</v>
      </c>
      <c r="T5265" s="4">
        <v>5660</v>
      </c>
      <c r="U5265" s="7">
        <v>-1.7730496453900709E-3</v>
      </c>
      <c r="V5265" s="7">
        <v>3.0141843971631204E-2</v>
      </c>
      <c r="W5265" s="7">
        <v>-1.2411347517730497E-2</v>
      </c>
      <c r="X5265" s="4">
        <v>-1.622022430253035E-2</v>
      </c>
      <c r="Y5265" s="4">
        <v>3.5460992907801422E-3</v>
      </c>
      <c r="Z5265" s="7">
        <v>7.4609929078014222E-4</v>
      </c>
      <c r="AA5265" s="7">
        <v>7.4609929078014222E-4</v>
      </c>
      <c r="AB5265" s="4">
        <v>0</v>
      </c>
      <c r="AC5265" s="4">
        <v>7.0921985815602844E-3</v>
      </c>
      <c r="AD5265" s="4">
        <v>0</v>
      </c>
      <c r="AE5265" s="4">
        <v>6.3910019509998879</v>
      </c>
      <c r="AF5265" s="4">
        <v>0.91658622692101344</v>
      </c>
      <c r="AG5265" s="4">
        <v>1.140453886529039</v>
      </c>
      <c r="AH5265" s="4">
        <v>0.21416095874761781</v>
      </c>
      <c r="AI5265" s="4">
        <v>0.1037181996086106</v>
      </c>
      <c r="AJ5265" s="4">
        <v>6000</v>
      </c>
      <c r="AK5265" s="4">
        <v>5540</v>
      </c>
      <c r="AL5265" s="4">
        <v>5800</v>
      </c>
      <c r="AM5265" s="8">
        <v>3.2211254247850002E-3</v>
      </c>
    </row>
    <row r="5266" spans="1:39" x14ac:dyDescent="0.3">
      <c r="A5266" s="4">
        <v>20200109</v>
      </c>
      <c r="B5266" s="4" t="s">
        <v>2141</v>
      </c>
      <c r="C5266" s="4">
        <v>6010</v>
      </c>
      <c r="D5266" s="4">
        <v>6440</v>
      </c>
      <c r="E5266" s="4">
        <v>5910</v>
      </c>
      <c r="F5266" s="4">
        <v>6410</v>
      </c>
      <c r="G5266" s="4">
        <v>620</v>
      </c>
      <c r="H5266" s="4">
        <v>3510226</v>
      </c>
      <c r="I5266" s="4">
        <v>0.10707999999999999</v>
      </c>
      <c r="J5266" s="4">
        <v>2.3835307677374371</v>
      </c>
      <c r="K5266" s="4">
        <v>1.0560131795716641</v>
      </c>
      <c r="L5266" s="4">
        <v>1.067266067266067</v>
      </c>
      <c r="M5266" s="4">
        <v>1.0735220231117071</v>
      </c>
      <c r="N5266" s="4">
        <v>1.1022268076691599</v>
      </c>
      <c r="O5266" s="4">
        <v>1.1164329878951491</v>
      </c>
      <c r="P5266" s="4">
        <v>1.1710079620016141</v>
      </c>
      <c r="Q5266" s="4">
        <v>6600</v>
      </c>
      <c r="R5266" s="4">
        <v>7230</v>
      </c>
      <c r="S5266" s="4">
        <v>6550</v>
      </c>
      <c r="T5266" s="4">
        <v>6920</v>
      </c>
      <c r="U5266" s="7">
        <v>2.9641185647425898E-2</v>
      </c>
      <c r="V5266" s="7">
        <v>0.12792511700468018</v>
      </c>
      <c r="W5266" s="7">
        <v>2.1840873634945399E-2</v>
      </c>
      <c r="X5266" s="4">
        <v>2.7426704496603751E-2</v>
      </c>
      <c r="Y5266" s="4">
        <v>7.9563182527301088E-2</v>
      </c>
      <c r="Z5266" s="7">
        <v>3.7200000000000004E-2</v>
      </c>
      <c r="AA5266" s="7">
        <v>2.6841185647425898E-2</v>
      </c>
      <c r="AB5266" s="4">
        <v>2.5597269624573381E-2</v>
      </c>
      <c r="AC5266" s="4">
        <v>4.6801872074882997E-3</v>
      </c>
      <c r="AD5266" s="4">
        <v>1.6638935108153081E-2</v>
      </c>
      <c r="AE5266" s="4">
        <v>3.4761079999801949</v>
      </c>
      <c r="AF5266" s="4">
        <v>1.025368318965034</v>
      </c>
      <c r="AG5266" s="4">
        <v>1.287168974154145</v>
      </c>
      <c r="AH5266" s="4">
        <v>0.19836053514002211</v>
      </c>
      <c r="AI5266" s="4">
        <v>6.6555740432612309E-2</v>
      </c>
      <c r="AJ5266" s="4">
        <v>7500</v>
      </c>
      <c r="AK5266" s="4">
        <v>6540</v>
      </c>
      <c r="AL5266" s="4">
        <v>6640</v>
      </c>
      <c r="AM5266" s="8">
        <v>3.9239240100124001E-2</v>
      </c>
    </row>
    <row r="5267" spans="1:39" x14ac:dyDescent="0.3">
      <c r="A5267" s="4">
        <v>20200110</v>
      </c>
      <c r="B5267" s="4" t="s">
        <v>2141</v>
      </c>
      <c r="C5267" s="4">
        <v>6600</v>
      </c>
      <c r="D5267" s="4">
        <v>7230</v>
      </c>
      <c r="E5267" s="4">
        <v>6550</v>
      </c>
      <c r="F5267" s="4">
        <v>6920</v>
      </c>
      <c r="G5267" s="4">
        <v>510</v>
      </c>
      <c r="H5267" s="4">
        <v>8585709</v>
      </c>
      <c r="I5267" s="4">
        <v>7.9560000000000006E-2</v>
      </c>
      <c r="J5267" s="4">
        <v>3.7776613846693818</v>
      </c>
      <c r="K5267" s="4">
        <v>1.0857740585774061</v>
      </c>
      <c r="L5267" s="4">
        <v>1.1193788417987709</v>
      </c>
      <c r="M5267" s="4">
        <v>1.1361024462321461</v>
      </c>
      <c r="N5267" s="4">
        <v>1.172384582803897</v>
      </c>
      <c r="O5267" s="4">
        <v>1.200277520814061</v>
      </c>
      <c r="P5267" s="4">
        <v>1.2601006077436101</v>
      </c>
      <c r="Q5267" s="4">
        <v>6730</v>
      </c>
      <c r="R5267" s="4">
        <v>7150</v>
      </c>
      <c r="S5267" s="4">
        <v>6730</v>
      </c>
      <c r="T5267" s="4">
        <v>6870</v>
      </c>
      <c r="U5267" s="7">
        <v>-2.7456647398843931E-2</v>
      </c>
      <c r="V5267" s="7">
        <v>3.3236994219653176E-2</v>
      </c>
      <c r="W5267" s="7">
        <v>-2.7456647398843931E-2</v>
      </c>
      <c r="X5267" s="4">
        <v>3.8458280389665388E-2</v>
      </c>
      <c r="Y5267" s="4">
        <v>-7.2254335260115614E-3</v>
      </c>
      <c r="Z5267" s="7">
        <v>-1.0025433526011561E-2</v>
      </c>
      <c r="AA5267" s="7">
        <v>-1.0025433526011561E-2</v>
      </c>
      <c r="AB5267" s="4">
        <v>2.9641185647425902E-2</v>
      </c>
      <c r="AC5267" s="4">
        <v>4.4797687861271668E-2</v>
      </c>
      <c r="AD5267" s="4">
        <v>7.575757575757576E-3</v>
      </c>
      <c r="AE5267" s="4">
        <v>2.4459134540055252</v>
      </c>
      <c r="AF5267" s="4">
        <v>1.077143381001183</v>
      </c>
      <c r="AG5267" s="4">
        <v>1.410249459800093</v>
      </c>
      <c r="AH5267" s="4">
        <v>0.21928710748858099</v>
      </c>
      <c r="AI5267" s="4">
        <v>4.8484848484848478E-2</v>
      </c>
      <c r="AJ5267" s="4">
        <v>7500</v>
      </c>
      <c r="AK5267" s="4">
        <v>6540</v>
      </c>
      <c r="AL5267" s="4">
        <v>6640</v>
      </c>
      <c r="AM5267" s="8">
        <v>1.04190120743025E-2</v>
      </c>
    </row>
    <row r="5268" spans="1:39" x14ac:dyDescent="0.3">
      <c r="A5268" s="4">
        <v>20200122</v>
      </c>
      <c r="B5268" s="4" t="s">
        <v>2141</v>
      </c>
      <c r="C5268" s="4">
        <v>6600</v>
      </c>
      <c r="D5268" s="4">
        <v>7000</v>
      </c>
      <c r="E5268" s="4">
        <v>6560</v>
      </c>
      <c r="F5268" s="4">
        <v>7000</v>
      </c>
      <c r="G5268" s="4">
        <v>520</v>
      </c>
      <c r="H5268" s="4">
        <v>2391736</v>
      </c>
      <c r="I5268" s="4">
        <v>8.0250000000000002E-2</v>
      </c>
      <c r="J5268" s="4">
        <v>0.92128009821498458</v>
      </c>
      <c r="K5268" s="4">
        <v>1.0521042084168339</v>
      </c>
      <c r="L5268" s="4">
        <v>1.0529482551143201</v>
      </c>
      <c r="M5268" s="4">
        <v>1.0496326285799971</v>
      </c>
      <c r="N5268" s="4">
        <v>1.1151824119802449</v>
      </c>
      <c r="O5268" s="4">
        <v>1.198595930481436</v>
      </c>
      <c r="P5268" s="4">
        <v>1.243863974589636</v>
      </c>
      <c r="Q5268" s="4">
        <v>7160</v>
      </c>
      <c r="R5268" s="4">
        <v>7280</v>
      </c>
      <c r="S5268" s="4">
        <v>6820</v>
      </c>
      <c r="T5268" s="4">
        <v>6860</v>
      </c>
      <c r="U5268" s="7">
        <v>2.2857142857142857E-2</v>
      </c>
      <c r="V5268" s="7">
        <v>0.04</v>
      </c>
      <c r="W5268" s="7">
        <v>-2.5714285714285714E-2</v>
      </c>
      <c r="X5268" s="4">
        <v>2.6923689660665918E-2</v>
      </c>
      <c r="Y5268" s="4">
        <v>-0.02</v>
      </c>
      <c r="Z5268" s="7">
        <v>-2.2800000000000001E-2</v>
      </c>
      <c r="AA5268" s="7">
        <v>2.0057142857142857E-2</v>
      </c>
      <c r="AB5268" s="4">
        <v>1.8518518518518521E-2</v>
      </c>
      <c r="AC5268" s="4">
        <v>0</v>
      </c>
      <c r="AD5268" s="4">
        <v>6.0606060606060606E-3</v>
      </c>
      <c r="AE5268" s="4">
        <v>3.8542879657845841</v>
      </c>
      <c r="AF5268" s="4">
        <v>1.008822940063381</v>
      </c>
      <c r="AG5268" s="4">
        <v>1.3520768694817189</v>
      </c>
      <c r="AH5268" s="4">
        <v>0.25165130394160529</v>
      </c>
      <c r="AI5268" s="4">
        <v>6.0606060606060608E-2</v>
      </c>
      <c r="AJ5268" s="4">
        <v>7430</v>
      </c>
      <c r="AK5268" s="4">
        <v>6030</v>
      </c>
      <c r="AL5268" s="4">
        <v>6120</v>
      </c>
      <c r="AM5268" s="8">
        <v>1.7338732830218299E-2</v>
      </c>
    </row>
    <row r="5269" spans="1:39" x14ac:dyDescent="0.3">
      <c r="A5269" s="4">
        <v>20200325</v>
      </c>
      <c r="B5269" s="4" t="s">
        <v>2141</v>
      </c>
      <c r="C5269" s="4">
        <v>3200</v>
      </c>
      <c r="D5269" s="4">
        <v>3775</v>
      </c>
      <c r="E5269" s="4">
        <v>3100</v>
      </c>
      <c r="F5269" s="4">
        <v>3430</v>
      </c>
      <c r="G5269" s="4">
        <v>425</v>
      </c>
      <c r="H5269" s="4">
        <v>3481936</v>
      </c>
      <c r="I5269" s="4">
        <v>0.14143</v>
      </c>
      <c r="J5269" s="4">
        <v>2.0291949525149748</v>
      </c>
      <c r="K5269" s="4">
        <v>1.101123595505618</v>
      </c>
      <c r="L5269" s="4">
        <v>1.113998051315362</v>
      </c>
      <c r="M5269" s="4">
        <v>0.96606111815237294</v>
      </c>
      <c r="N5269" s="4">
        <v>0.75542341151855519</v>
      </c>
      <c r="O5269" s="4">
        <v>0.59942329537179972</v>
      </c>
      <c r="P5269" s="4">
        <v>0.60154331813398809</v>
      </c>
      <c r="Q5269" s="4">
        <v>3470</v>
      </c>
      <c r="R5269" s="4">
        <v>3735</v>
      </c>
      <c r="S5269" s="4">
        <v>3295</v>
      </c>
      <c r="T5269" s="4">
        <v>3630</v>
      </c>
      <c r="U5269" s="7">
        <v>1.1661807580174927E-2</v>
      </c>
      <c r="V5269" s="7">
        <v>8.8921282798833823E-2</v>
      </c>
      <c r="W5269" s="7">
        <v>-3.9358600583090382E-2</v>
      </c>
      <c r="X5269" s="4">
        <v>-0.1264728554123995</v>
      </c>
      <c r="Y5269" s="4">
        <v>5.8309037900874633E-2</v>
      </c>
      <c r="Z5269" s="7">
        <v>3.7200000000000004E-2</v>
      </c>
      <c r="AA5269" s="7">
        <v>3.7200000000000004E-2</v>
      </c>
      <c r="AB5269" s="4">
        <v>6.4891846921797003E-2</v>
      </c>
      <c r="AC5269" s="4">
        <v>0.1005830903790087</v>
      </c>
      <c r="AD5269" s="4">
        <v>3.125E-2</v>
      </c>
      <c r="AE5269" s="4">
        <v>2.3778128636440621</v>
      </c>
      <c r="AF5269" s="4">
        <v>0.47663200364230829</v>
      </c>
      <c r="AG5269" s="4">
        <v>1.158912011951424</v>
      </c>
      <c r="AH5269" s="4">
        <v>1.235176390722468</v>
      </c>
      <c r="AI5269" s="4">
        <v>7.1874999999999994E-2</v>
      </c>
      <c r="AJ5269" s="4">
        <v>4055</v>
      </c>
      <c r="AK5269" s="4">
        <v>3280</v>
      </c>
      <c r="AL5269" s="4">
        <v>3745</v>
      </c>
      <c r="AM5269" s="8">
        <v>5.2622816628226002E-2</v>
      </c>
    </row>
    <row r="5270" spans="1:39" x14ac:dyDescent="0.3">
      <c r="A5270" s="4">
        <v>20200417</v>
      </c>
      <c r="B5270" s="4" t="s">
        <v>2141</v>
      </c>
      <c r="C5270" s="4">
        <v>4450</v>
      </c>
      <c r="D5270" s="4">
        <v>4965</v>
      </c>
      <c r="E5270" s="4">
        <v>4415</v>
      </c>
      <c r="F5270" s="4">
        <v>4850</v>
      </c>
      <c r="G5270" s="4">
        <v>500</v>
      </c>
      <c r="H5270" s="4">
        <v>6917430</v>
      </c>
      <c r="I5270" s="4">
        <v>0.11494</v>
      </c>
      <c r="J5270" s="4">
        <v>3.3300846526435031</v>
      </c>
      <c r="K5270" s="4">
        <v>1.080980683506686</v>
      </c>
      <c r="L5270" s="4">
        <v>1.093327321911632</v>
      </c>
      <c r="M5270" s="4">
        <v>1.1275136580262699</v>
      </c>
      <c r="N5270" s="4">
        <v>1.2525017754535479</v>
      </c>
      <c r="O5270" s="4">
        <v>0.94837700430191629</v>
      </c>
      <c r="P5270" s="4">
        <v>0.8866274641235794</v>
      </c>
      <c r="Q5270" s="4">
        <v>5090</v>
      </c>
      <c r="R5270" s="4">
        <v>5940</v>
      </c>
      <c r="S5270" s="4">
        <v>5010</v>
      </c>
      <c r="T5270" s="4">
        <v>5430</v>
      </c>
      <c r="U5270" s="7">
        <v>4.9484536082474224E-2</v>
      </c>
      <c r="V5270" s="7">
        <v>0.22474226804123712</v>
      </c>
      <c r="W5270" s="7">
        <v>3.2989690721649485E-2</v>
      </c>
      <c r="X5270" s="4">
        <v>4.4289495771192462E-2</v>
      </c>
      <c r="Y5270" s="4">
        <v>0.1195876288659794</v>
      </c>
      <c r="Z5270" s="7">
        <v>4.6684536082474228E-2</v>
      </c>
      <c r="AA5270" s="7">
        <v>4.6684536082474228E-2</v>
      </c>
      <c r="AB5270" s="4">
        <v>2.298850574712644E-2</v>
      </c>
      <c r="AC5270" s="4">
        <v>2.371134020618557E-2</v>
      </c>
      <c r="AD5270" s="4">
        <v>7.8651685393258432E-3</v>
      </c>
      <c r="AE5270" s="4">
        <v>5.4723905510814363</v>
      </c>
      <c r="AF5270" s="4">
        <v>0.93091903659582287</v>
      </c>
      <c r="AG5270" s="4">
        <v>1.692985675971082</v>
      </c>
      <c r="AH5270" s="4">
        <v>0.48353482159001038</v>
      </c>
      <c r="AI5270" s="4">
        <v>8.98876404494382E-2</v>
      </c>
      <c r="AJ5270" s="4">
        <v>5940</v>
      </c>
      <c r="AK5270" s="4">
        <v>4875</v>
      </c>
      <c r="AL5270" s="4">
        <v>5200</v>
      </c>
      <c r="AM5270" s="8">
        <v>1.8221773175500101E-2</v>
      </c>
    </row>
    <row r="5271" spans="1:39" x14ac:dyDescent="0.3">
      <c r="A5271" s="4">
        <v>20200420</v>
      </c>
      <c r="B5271" s="4" t="s">
        <v>2141</v>
      </c>
      <c r="C5271" s="4">
        <v>5090</v>
      </c>
      <c r="D5271" s="4">
        <v>5940</v>
      </c>
      <c r="E5271" s="4">
        <v>5010</v>
      </c>
      <c r="F5271" s="4">
        <v>5430</v>
      </c>
      <c r="G5271" s="4">
        <v>580</v>
      </c>
      <c r="H5271" s="4">
        <v>18366089</v>
      </c>
      <c r="I5271" s="4">
        <v>0.11959</v>
      </c>
      <c r="J5271" s="4">
        <v>4.9870734791183127</v>
      </c>
      <c r="K5271" s="4">
        <v>1.1134654818865339</v>
      </c>
      <c r="L5271" s="4">
        <v>1.175833694239931</v>
      </c>
      <c r="M5271" s="4">
        <v>1.219265746042439</v>
      </c>
      <c r="N5271" s="4">
        <v>1.361328737073018</v>
      </c>
      <c r="O5271" s="4">
        <v>1.0672519409047729</v>
      </c>
      <c r="P5271" s="4">
        <v>0.99377745241581261</v>
      </c>
      <c r="Q5271" s="4">
        <v>5350</v>
      </c>
      <c r="R5271" s="4">
        <v>5620</v>
      </c>
      <c r="S5271" s="4">
        <v>4875</v>
      </c>
      <c r="T5271" s="4">
        <v>5540</v>
      </c>
      <c r="U5271" s="7">
        <v>-1.4732965009208104E-2</v>
      </c>
      <c r="V5271" s="7">
        <v>3.4990791896869246E-2</v>
      </c>
      <c r="W5271" s="7">
        <v>-0.10220994475138122</v>
      </c>
      <c r="X5271" s="4">
        <v>6.8755875900971486E-2</v>
      </c>
      <c r="Y5271" s="4">
        <v>2.0257826887661139E-2</v>
      </c>
      <c r="Z5271" s="7">
        <v>1.7457826887661138E-2</v>
      </c>
      <c r="AA5271" s="7">
        <v>1.7457826887661138E-2</v>
      </c>
      <c r="AB5271" s="4">
        <v>4.9484536082474218E-2</v>
      </c>
      <c r="AC5271" s="4">
        <v>9.3922651933701654E-2</v>
      </c>
      <c r="AD5271" s="4">
        <v>1.5717092337917481E-2</v>
      </c>
      <c r="AE5271" s="4">
        <v>2.6550451540528779</v>
      </c>
      <c r="AF5271" s="4">
        <v>1.0400401902576299</v>
      </c>
      <c r="AG5271" s="4">
        <v>1.899676610149303</v>
      </c>
      <c r="AH5271" s="4">
        <v>0.43509591842233059</v>
      </c>
      <c r="AI5271" s="4">
        <v>6.6797642436149315E-2</v>
      </c>
      <c r="AJ5271" s="4">
        <v>5720</v>
      </c>
      <c r="AK5271" s="4">
        <v>4875</v>
      </c>
      <c r="AL5271" s="4">
        <v>5310</v>
      </c>
      <c r="AM5271" s="8">
        <v>4.7732319921438802E-3</v>
      </c>
    </row>
    <row r="5272" spans="1:39" x14ac:dyDescent="0.3">
      <c r="A5272" s="4">
        <v>20200807</v>
      </c>
      <c r="B5272" s="4" t="s">
        <v>2141</v>
      </c>
      <c r="C5272" s="4">
        <v>5350</v>
      </c>
      <c r="D5272" s="4">
        <v>7000</v>
      </c>
      <c r="E5272" s="4">
        <v>5310</v>
      </c>
      <c r="F5272" s="4">
        <v>5990</v>
      </c>
      <c r="G5272" s="4">
        <v>600</v>
      </c>
      <c r="H5272" s="4">
        <v>36978009</v>
      </c>
      <c r="I5272" s="4">
        <v>0.11132</v>
      </c>
      <c r="J5272" s="4">
        <v>8.0975029070352456</v>
      </c>
      <c r="K5272" s="4">
        <v>1.0818783865141479</v>
      </c>
      <c r="L5272" s="4">
        <v>1.0998898273962541</v>
      </c>
      <c r="M5272" s="4">
        <v>1.1202543482326539</v>
      </c>
      <c r="N5272" s="4">
        <v>1.1266810871814159</v>
      </c>
      <c r="O5272" s="4">
        <v>1.086933510758948</v>
      </c>
      <c r="P5272" s="4">
        <v>1.155376244705731</v>
      </c>
      <c r="Q5272" s="4">
        <v>5900</v>
      </c>
      <c r="R5272" s="4">
        <v>6320</v>
      </c>
      <c r="S5272" s="4">
        <v>5860</v>
      </c>
      <c r="T5272" s="4">
        <v>6200</v>
      </c>
      <c r="U5272" s="7">
        <v>-1.5025041736227046E-2</v>
      </c>
      <c r="V5272" s="7">
        <v>5.5091819699499167E-2</v>
      </c>
      <c r="W5272" s="7">
        <v>-2.1702838063439065E-2</v>
      </c>
      <c r="X5272" s="4">
        <v>9.2165898617511521E-3</v>
      </c>
      <c r="Y5272" s="4">
        <v>3.5058430717863097E-2</v>
      </c>
      <c r="Z5272" s="7">
        <v>3.7200000000000004E-2</v>
      </c>
      <c r="AA5272" s="7">
        <v>3.7200000000000004E-2</v>
      </c>
      <c r="AB5272" s="4">
        <v>0</v>
      </c>
      <c r="AC5272" s="4">
        <v>0.1686143572621035</v>
      </c>
      <c r="AD5272" s="4">
        <v>7.4766355140186919E-3</v>
      </c>
      <c r="AE5272" s="4">
        <v>21.65748350856067</v>
      </c>
      <c r="AF5272" s="4">
        <v>1.0690463313117731</v>
      </c>
      <c r="AG5272" s="4">
        <v>1.225481368063821</v>
      </c>
      <c r="AH5272" s="4">
        <v>0.1194072752618501</v>
      </c>
      <c r="AI5272" s="4">
        <v>0.1196261682242991</v>
      </c>
      <c r="AJ5272" s="4">
        <v>6700</v>
      </c>
      <c r="AK5272" s="4">
        <v>5650</v>
      </c>
      <c r="AL5272" s="4">
        <v>5650</v>
      </c>
      <c r="AM5272" s="8">
        <v>4.1094927766100603E-3</v>
      </c>
    </row>
    <row r="5273" spans="1:39" x14ac:dyDescent="0.3">
      <c r="A5273" s="4">
        <v>20200929</v>
      </c>
      <c r="B5273" s="4" t="s">
        <v>2141</v>
      </c>
      <c r="C5273" s="4">
        <v>6150</v>
      </c>
      <c r="D5273" s="4">
        <v>6840</v>
      </c>
      <c r="E5273" s="4">
        <v>6000</v>
      </c>
      <c r="F5273" s="4">
        <v>6580</v>
      </c>
      <c r="G5273" s="4">
        <v>570</v>
      </c>
      <c r="H5273" s="4">
        <v>7224104</v>
      </c>
      <c r="I5273" s="4">
        <v>9.4839999999999994E-2</v>
      </c>
      <c r="J5273" s="4">
        <v>0.6509097125179345</v>
      </c>
      <c r="K5273" s="4">
        <v>1.0792782941498089</v>
      </c>
      <c r="L5273" s="4">
        <v>1.074110349330722</v>
      </c>
      <c r="M5273" s="4">
        <v>1.022374145431945</v>
      </c>
      <c r="N5273" s="4">
        <v>1.072884395891081</v>
      </c>
      <c r="O5273" s="4">
        <v>1.165392449154294</v>
      </c>
      <c r="P5273" s="4">
        <v>1.185932818167482</v>
      </c>
      <c r="Q5273" s="4">
        <v>6480</v>
      </c>
      <c r="R5273" s="4">
        <v>6940</v>
      </c>
      <c r="S5273" s="4">
        <v>6430</v>
      </c>
      <c r="T5273" s="4">
        <v>6880</v>
      </c>
      <c r="U5273" s="7">
        <v>-1.5197568389057751E-2</v>
      </c>
      <c r="V5273" s="7">
        <v>5.4711246200607903E-2</v>
      </c>
      <c r="W5273" s="7">
        <v>-2.2796352583586626E-2</v>
      </c>
      <c r="X5273" s="4">
        <v>2.307190608185242E-2</v>
      </c>
      <c r="Y5273" s="4">
        <v>4.5592705167173252E-2</v>
      </c>
      <c r="Z5273" s="7">
        <v>3.7200000000000004E-2</v>
      </c>
      <c r="AA5273" s="7">
        <v>3.7200000000000004E-2</v>
      </c>
      <c r="AB5273" s="4">
        <v>2.329450915141431E-2</v>
      </c>
      <c r="AC5273" s="4">
        <v>3.9513677811550151E-2</v>
      </c>
      <c r="AD5273" s="4">
        <v>2.4390243902439029E-2</v>
      </c>
      <c r="AE5273" s="4">
        <v>5.8464329907586574</v>
      </c>
      <c r="AF5273" s="4">
        <v>0.94350368857822986</v>
      </c>
      <c r="AG5273" s="4">
        <v>1.3866270905520111</v>
      </c>
      <c r="AH5273" s="4">
        <v>0.33870484045687721</v>
      </c>
      <c r="AI5273" s="4">
        <v>6.9918699186991867E-2</v>
      </c>
      <c r="AJ5273" s="4">
        <v>7230</v>
      </c>
      <c r="AK5273" s="4">
        <v>6430</v>
      </c>
      <c r="AL5273" s="4">
        <v>7090</v>
      </c>
      <c r="AM5273" s="8">
        <v>1.4642723989757699E-2</v>
      </c>
    </row>
    <row r="5274" spans="1:39" x14ac:dyDescent="0.3">
      <c r="A5274" s="4">
        <v>20191119</v>
      </c>
      <c r="B5274" s="4" t="s">
        <v>2142</v>
      </c>
      <c r="C5274" s="4">
        <v>4960</v>
      </c>
      <c r="D5274" s="4">
        <v>5490</v>
      </c>
      <c r="E5274" s="4">
        <v>4960</v>
      </c>
      <c r="F5274" s="4">
        <v>5380</v>
      </c>
      <c r="G5274" s="4">
        <v>360</v>
      </c>
      <c r="H5274" s="4">
        <v>299884</v>
      </c>
      <c r="I5274" s="4">
        <v>7.1709999999999996E-2</v>
      </c>
      <c r="J5274" s="4">
        <v>5.0895168010536027</v>
      </c>
      <c r="K5274" s="4">
        <v>1.045336787564767</v>
      </c>
      <c r="L5274" s="4">
        <v>1.054901960784314</v>
      </c>
      <c r="M5274" s="4">
        <v>1.0402165506573859</v>
      </c>
      <c r="N5274" s="4">
        <v>1.056507437773087</v>
      </c>
      <c r="O5274" s="4">
        <v>1.044930726401657</v>
      </c>
      <c r="P5274" s="4">
        <v>0.91780159790736693</v>
      </c>
      <c r="Q5274" s="4">
        <v>5370</v>
      </c>
      <c r="R5274" s="4">
        <v>5370</v>
      </c>
      <c r="S5274" s="4">
        <v>5170</v>
      </c>
      <c r="T5274" s="4">
        <v>5290</v>
      </c>
      <c r="U5274" s="7">
        <v>-1.8587360594795538E-3</v>
      </c>
      <c r="V5274" s="7">
        <v>-1.8587360594795538E-3</v>
      </c>
      <c r="W5274" s="7">
        <v>-3.9033457249070633E-2</v>
      </c>
      <c r="X5274" s="4">
        <v>3.0929353429232482E-3</v>
      </c>
      <c r="Y5274" s="4">
        <v>-1.672862453531598E-2</v>
      </c>
      <c r="Z5274" s="7">
        <v>-1.952862453531598E-2</v>
      </c>
      <c r="AA5274" s="7">
        <v>-1.952862453531598E-2</v>
      </c>
      <c r="AB5274" s="4">
        <v>0</v>
      </c>
      <c r="AC5274" s="4">
        <v>2.0446096654275089E-2</v>
      </c>
      <c r="AD5274" s="4">
        <v>0</v>
      </c>
      <c r="AE5274" s="4">
        <v>13.82591055786077</v>
      </c>
      <c r="AF5274" s="4">
        <v>1.0007387244792769</v>
      </c>
      <c r="AG5274" s="4">
        <v>1.1169616485921461</v>
      </c>
      <c r="AH5274" s="4">
        <v>0.1039759341046287</v>
      </c>
      <c r="AI5274" s="4">
        <v>8.4677419354838704E-2</v>
      </c>
      <c r="AJ5274" s="4">
        <v>5370</v>
      </c>
      <c r="AK5274" s="4">
        <v>4900</v>
      </c>
      <c r="AL5274" s="4">
        <v>5160</v>
      </c>
      <c r="AM5274" s="8">
        <v>-1.0174200922236001E-2</v>
      </c>
    </row>
    <row r="5275" spans="1:39" x14ac:dyDescent="0.3">
      <c r="A5275" s="4">
        <v>20200113</v>
      </c>
      <c r="B5275" s="4" t="s">
        <v>2142</v>
      </c>
      <c r="C5275" s="4">
        <v>5110</v>
      </c>
      <c r="D5275" s="4">
        <v>5690</v>
      </c>
      <c r="E5275" s="4">
        <v>5110</v>
      </c>
      <c r="F5275" s="4">
        <v>5550</v>
      </c>
      <c r="G5275" s="4">
        <v>440</v>
      </c>
      <c r="H5275" s="4">
        <v>485242</v>
      </c>
      <c r="I5275" s="4">
        <v>8.6110000000000006E-2</v>
      </c>
      <c r="J5275" s="4">
        <v>5.4584130126662052</v>
      </c>
      <c r="K5275" s="4">
        <v>1.0571428571428569</v>
      </c>
      <c r="L5275" s="4">
        <v>1.0873824451410661</v>
      </c>
      <c r="M5275" s="4">
        <v>1.1050273768043799</v>
      </c>
      <c r="N5275" s="4">
        <v>1.1188952169749511</v>
      </c>
      <c r="O5275" s="4">
        <v>1.1071582937128039</v>
      </c>
      <c r="P5275" s="4">
        <v>1.0749911224456861</v>
      </c>
      <c r="Q5275" s="4">
        <v>5590</v>
      </c>
      <c r="R5275" s="4">
        <v>5630</v>
      </c>
      <c r="S5275" s="4">
        <v>5440</v>
      </c>
      <c r="T5275" s="4">
        <v>5500</v>
      </c>
      <c r="U5275" s="7">
        <v>7.2072072072072073E-3</v>
      </c>
      <c r="V5275" s="7">
        <v>1.4414414414414415E-2</v>
      </c>
      <c r="W5275" s="7">
        <v>-1.9819819819819819E-2</v>
      </c>
      <c r="X5275" s="4">
        <v>1.416259261125951E-2</v>
      </c>
      <c r="Y5275" s="4">
        <v>-9.0090090090090089E-3</v>
      </c>
      <c r="Z5275" s="7">
        <v>-1.1809009009009009E-2</v>
      </c>
      <c r="AA5275" s="7">
        <v>-1.1809009009009009E-2</v>
      </c>
      <c r="AB5275" s="4">
        <v>0</v>
      </c>
      <c r="AC5275" s="4">
        <v>2.5225225225225221E-2</v>
      </c>
      <c r="AD5275" s="4">
        <v>0</v>
      </c>
      <c r="AE5275" s="4">
        <v>16.204982634250602</v>
      </c>
      <c r="AF5275" s="4">
        <v>1.0648124270321979</v>
      </c>
      <c r="AG5275" s="4">
        <v>1.1893330160272879</v>
      </c>
      <c r="AH5275" s="4">
        <v>9.8325141520762299E-2</v>
      </c>
      <c r="AI5275" s="4">
        <v>8.6105675146771032E-2</v>
      </c>
      <c r="AJ5275" s="4">
        <v>5630</v>
      </c>
      <c r="AK5275" s="4">
        <v>5320</v>
      </c>
      <c r="AL5275" s="4">
        <v>5420</v>
      </c>
      <c r="AM5275" s="8">
        <v>9.1972130918329502E-3</v>
      </c>
    </row>
    <row r="5276" spans="1:39" x14ac:dyDescent="0.3">
      <c r="A5276" s="4">
        <v>20200325</v>
      </c>
      <c r="B5276" s="4" t="s">
        <v>2142</v>
      </c>
      <c r="C5276" s="4">
        <v>2140</v>
      </c>
      <c r="D5276" s="4">
        <v>2300</v>
      </c>
      <c r="E5276" s="4">
        <v>2100</v>
      </c>
      <c r="F5276" s="4">
        <v>2215</v>
      </c>
      <c r="G5276" s="4">
        <v>155</v>
      </c>
      <c r="H5276" s="4">
        <v>53637</v>
      </c>
      <c r="I5276" s="4">
        <v>7.5240000000000001E-2</v>
      </c>
      <c r="J5276" s="4">
        <v>1.0230562941317849</v>
      </c>
      <c r="K5276" s="4">
        <v>1.0572792362768499</v>
      </c>
      <c r="L5276" s="4">
        <v>1.052256532066508</v>
      </c>
      <c r="M5276" s="4">
        <v>0.91453344343517751</v>
      </c>
      <c r="N5276" s="4">
        <v>0.68687495154663147</v>
      </c>
      <c r="O5276" s="4">
        <v>0.51217820255896407</v>
      </c>
      <c r="P5276" s="4">
        <v>0.47326953038059211</v>
      </c>
      <c r="Q5276" s="4">
        <v>2250</v>
      </c>
      <c r="R5276" s="4">
        <v>2875</v>
      </c>
      <c r="S5276" s="4">
        <v>2245</v>
      </c>
      <c r="T5276" s="4">
        <v>2875</v>
      </c>
      <c r="U5276" s="7">
        <v>1.580135440180587E-2</v>
      </c>
      <c r="V5276" s="7">
        <v>0.2979683972911964</v>
      </c>
      <c r="W5276" s="7">
        <v>1.3544018058690745E-2</v>
      </c>
      <c r="X5276" s="4">
        <v>-0.13543685557019941</v>
      </c>
      <c r="Y5276" s="4">
        <v>0.2979683972911964</v>
      </c>
      <c r="Z5276" s="7">
        <v>3.7200000000000004E-2</v>
      </c>
      <c r="AA5276" s="7">
        <v>1.300135440180587E-2</v>
      </c>
      <c r="AB5276" s="4">
        <v>3.8834951456310683E-2</v>
      </c>
      <c r="AC5276" s="4">
        <v>3.8374717832957109E-2</v>
      </c>
      <c r="AD5276" s="4">
        <v>1.8691588785046731E-2</v>
      </c>
      <c r="AE5276" s="4">
        <v>0.93984580339933432</v>
      </c>
      <c r="AF5276" s="4">
        <v>0.41222846430010562</v>
      </c>
      <c r="AG5276" s="4">
        <v>1.1283178400563909</v>
      </c>
      <c r="AH5276" s="4">
        <v>1.539564183278836</v>
      </c>
      <c r="AI5276" s="4">
        <v>3.5046728971962607E-2</v>
      </c>
      <c r="AJ5276" s="4">
        <v>3550</v>
      </c>
      <c r="AK5276" s="4">
        <v>2245</v>
      </c>
      <c r="AL5276" s="4">
        <v>3095</v>
      </c>
      <c r="AM5276" s="8">
        <v>5.2622816628226002E-2</v>
      </c>
    </row>
    <row r="5277" spans="1:39" x14ac:dyDescent="0.3">
      <c r="A5277" s="4">
        <v>20200408</v>
      </c>
      <c r="B5277" s="4" t="s">
        <v>2142</v>
      </c>
      <c r="C5277" s="4">
        <v>3250</v>
      </c>
      <c r="D5277" s="4">
        <v>3870</v>
      </c>
      <c r="E5277" s="4">
        <v>3020</v>
      </c>
      <c r="F5277" s="4">
        <v>3540</v>
      </c>
      <c r="G5277" s="4">
        <v>340</v>
      </c>
      <c r="H5277" s="4">
        <v>273412</v>
      </c>
      <c r="I5277" s="4">
        <v>0.10625</v>
      </c>
      <c r="J5277" s="4">
        <v>2.191308724536372</v>
      </c>
      <c r="K5277" s="4">
        <v>1.076533198175367</v>
      </c>
      <c r="L5277" s="4">
        <v>1.105213862004371</v>
      </c>
      <c r="M5277" s="4">
        <v>1.1234528721040939</v>
      </c>
      <c r="N5277" s="4">
        <v>1.270410909743406</v>
      </c>
      <c r="O5277" s="4">
        <v>0.88218802566818266</v>
      </c>
      <c r="P5277" s="4">
        <v>0.78443683233770667</v>
      </c>
      <c r="Q5277" s="4">
        <v>3570</v>
      </c>
      <c r="R5277" s="4">
        <v>3800</v>
      </c>
      <c r="S5277" s="4">
        <v>3425</v>
      </c>
      <c r="T5277" s="4">
        <v>3545</v>
      </c>
      <c r="U5277" s="7">
        <v>8.4745762711864406E-3</v>
      </c>
      <c r="V5277" s="7">
        <v>7.3446327683615822E-2</v>
      </c>
      <c r="W5277" s="7">
        <v>-3.2485875706214688E-2</v>
      </c>
      <c r="X5277" s="4">
        <v>-4.7730127399964108E-2</v>
      </c>
      <c r="Y5277" s="4">
        <v>1.412429378531073E-3</v>
      </c>
      <c r="Z5277" s="7">
        <v>3.7200000000000004E-2</v>
      </c>
      <c r="AA5277" s="7">
        <v>3.7200000000000004E-2</v>
      </c>
      <c r="AB5277" s="4">
        <v>1.5625E-2</v>
      </c>
      <c r="AC5277" s="4">
        <v>9.3220338983050849E-2</v>
      </c>
      <c r="AD5277" s="4">
        <v>7.0769230769230765E-2</v>
      </c>
      <c r="AE5277" s="4">
        <v>3.1874373382452368</v>
      </c>
      <c r="AF5277" s="4">
        <v>0.79212057129253921</v>
      </c>
      <c r="AG5277" s="4">
        <v>1.832946393432513</v>
      </c>
      <c r="AH5277" s="4">
        <v>0.71686438173362588</v>
      </c>
      <c r="AI5277" s="4">
        <v>8.9230769230769225E-2</v>
      </c>
      <c r="AJ5277" s="4">
        <v>3950</v>
      </c>
      <c r="AK5277" s="4">
        <v>3380</v>
      </c>
      <c r="AL5277" s="4">
        <v>3635</v>
      </c>
      <c r="AM5277" s="8">
        <v>7.7442742229093405E-4</v>
      </c>
    </row>
    <row r="5278" spans="1:39" x14ac:dyDescent="0.3">
      <c r="A5278" s="4">
        <v>20200428</v>
      </c>
      <c r="B5278" s="4" t="s">
        <v>2142</v>
      </c>
      <c r="C5278" s="4">
        <v>3555</v>
      </c>
      <c r="D5278" s="4">
        <v>4250</v>
      </c>
      <c r="E5278" s="4">
        <v>3540</v>
      </c>
      <c r="F5278" s="4">
        <v>3850</v>
      </c>
      <c r="G5278" s="4">
        <v>290</v>
      </c>
      <c r="H5278" s="4">
        <v>197531</v>
      </c>
      <c r="I5278" s="4">
        <v>8.1460000000000005E-2</v>
      </c>
      <c r="J5278" s="4">
        <v>2.6647501463696308</v>
      </c>
      <c r="K5278" s="4">
        <v>1.056241426611797</v>
      </c>
      <c r="L5278" s="4">
        <v>1.0641238253178551</v>
      </c>
      <c r="M5278" s="4">
        <v>1.050477489768076</v>
      </c>
      <c r="N5278" s="4">
        <v>1.1052102770202381</v>
      </c>
      <c r="O5278" s="4">
        <v>1.0412910205553549</v>
      </c>
      <c r="P5278" s="4">
        <v>0.88179718664707119</v>
      </c>
      <c r="Q5278" s="4">
        <v>3915</v>
      </c>
      <c r="R5278" s="4">
        <v>3915</v>
      </c>
      <c r="S5278" s="4">
        <v>3805</v>
      </c>
      <c r="T5278" s="4">
        <v>3900</v>
      </c>
      <c r="U5278" s="7">
        <v>1.6883116883116882E-2</v>
      </c>
      <c r="V5278" s="7">
        <v>1.6883116883116882E-2</v>
      </c>
      <c r="W5278" s="7">
        <v>-1.1688311688311689E-2</v>
      </c>
      <c r="X5278" s="4">
        <v>4.4782546289651483E-2</v>
      </c>
      <c r="Y5278" s="4">
        <v>1.298701298701299E-2</v>
      </c>
      <c r="Z5278" s="7">
        <v>1.0187012987012989E-2</v>
      </c>
      <c r="AA5278" s="7">
        <v>1.4083116883116881E-2</v>
      </c>
      <c r="AB5278" s="4">
        <v>0</v>
      </c>
      <c r="AC5278" s="4">
        <v>0.1038961038961039</v>
      </c>
      <c r="AD5278" s="4">
        <v>4.2194092827004216E-3</v>
      </c>
      <c r="AE5278" s="4">
        <v>8.3508497505707293</v>
      </c>
      <c r="AF5278" s="4">
        <v>0.91907283592516997</v>
      </c>
      <c r="AG5278" s="4">
        <v>1.8374201929119029</v>
      </c>
      <c r="AH5278" s="4">
        <v>0.5438117226994289</v>
      </c>
      <c r="AI5278" s="4">
        <v>8.2981715893108293E-2</v>
      </c>
      <c r="AJ5278" s="4">
        <v>4170</v>
      </c>
      <c r="AK5278" s="4">
        <v>3755</v>
      </c>
      <c r="AL5278" s="4">
        <v>4125</v>
      </c>
      <c r="AM5278" s="8">
        <v>-2.9836440181140798E-3</v>
      </c>
    </row>
    <row r="5279" spans="1:39" x14ac:dyDescent="0.3">
      <c r="A5279" s="4">
        <v>20200630</v>
      </c>
      <c r="B5279" s="4" t="s">
        <v>2142</v>
      </c>
      <c r="C5279" s="4">
        <v>3920</v>
      </c>
      <c r="D5279" s="4">
        <v>5000</v>
      </c>
      <c r="E5279" s="4">
        <v>3920</v>
      </c>
      <c r="F5279" s="4">
        <v>4425</v>
      </c>
      <c r="G5279" s="4">
        <v>505</v>
      </c>
      <c r="H5279" s="4">
        <v>999146</v>
      </c>
      <c r="I5279" s="4">
        <v>0.12883</v>
      </c>
      <c r="J5279" s="4">
        <v>8.6295675396025491</v>
      </c>
      <c r="K5279" s="4">
        <v>1.074463779846216</v>
      </c>
      <c r="L5279" s="4">
        <v>1.089096726556732</v>
      </c>
      <c r="M5279" s="4">
        <v>1.0934025203854709</v>
      </c>
      <c r="N5279" s="4">
        <v>1.0817087331173989</v>
      </c>
      <c r="O5279" s="4">
        <v>1.136606875294319</v>
      </c>
      <c r="P5279" s="4">
        <v>1.097424874963832</v>
      </c>
      <c r="Q5279" s="4">
        <v>4300</v>
      </c>
      <c r="R5279" s="4">
        <v>4320</v>
      </c>
      <c r="S5279" s="4">
        <v>3980</v>
      </c>
      <c r="T5279" s="4">
        <v>3990</v>
      </c>
      <c r="U5279" s="7">
        <v>-2.8248587570621469E-2</v>
      </c>
      <c r="V5279" s="7">
        <v>-2.3728813559322035E-2</v>
      </c>
      <c r="W5279" s="7">
        <v>-0.10056497175141244</v>
      </c>
      <c r="X5279" s="4">
        <v>5.0724194829801159E-3</v>
      </c>
      <c r="Y5279" s="4">
        <v>-9.8305084745762716E-2</v>
      </c>
      <c r="Z5279" s="7">
        <v>-0.10110508474576271</v>
      </c>
      <c r="AA5279" s="7">
        <v>-0.10110508474576271</v>
      </c>
      <c r="AB5279" s="4">
        <v>0</v>
      </c>
      <c r="AC5279" s="4">
        <v>0.12994350282485881</v>
      </c>
      <c r="AD5279" s="4">
        <v>0</v>
      </c>
      <c r="AE5279" s="4">
        <v>59.696839337993673</v>
      </c>
      <c r="AF5279" s="4">
        <v>1.0311821252557289</v>
      </c>
      <c r="AG5279" s="4">
        <v>1.148413482780277</v>
      </c>
      <c r="AH5279" s="4">
        <v>9.8994287729952793E-2</v>
      </c>
      <c r="AI5279" s="4">
        <v>0.12882653061224489</v>
      </c>
      <c r="AJ5279" s="4">
        <v>4320</v>
      </c>
      <c r="AK5279" s="4">
        <v>3960</v>
      </c>
      <c r="AL5279" s="4">
        <v>4090</v>
      </c>
      <c r="AM5279" s="8">
        <v>4.4644681458261403E-3</v>
      </c>
    </row>
    <row r="5280" spans="1:39" x14ac:dyDescent="0.3">
      <c r="A5280" s="4">
        <v>20200929</v>
      </c>
      <c r="B5280" s="4" t="s">
        <v>2142</v>
      </c>
      <c r="C5280" s="4">
        <v>3590</v>
      </c>
      <c r="D5280" s="4">
        <v>3950</v>
      </c>
      <c r="E5280" s="4">
        <v>3590</v>
      </c>
      <c r="F5280" s="4">
        <v>3910</v>
      </c>
      <c r="G5280" s="4">
        <v>320</v>
      </c>
      <c r="H5280" s="4">
        <v>80722</v>
      </c>
      <c r="I5280" s="4">
        <v>8.9139999999999997E-2</v>
      </c>
      <c r="J5280" s="4">
        <v>2.9406600292164442</v>
      </c>
      <c r="K5280" s="4">
        <v>1.070255474452555</v>
      </c>
      <c r="L5280" s="4">
        <v>1.0703531344100741</v>
      </c>
      <c r="M5280" s="4">
        <v>1.040308633763469</v>
      </c>
      <c r="N5280" s="4">
        <v>1.0170373260502019</v>
      </c>
      <c r="O5280" s="4">
        <v>0.98706216472073205</v>
      </c>
      <c r="P5280" s="4">
        <v>0.98732179493923922</v>
      </c>
      <c r="Q5280" s="4">
        <v>3910</v>
      </c>
      <c r="R5280" s="4">
        <v>3935</v>
      </c>
      <c r="S5280" s="4">
        <v>3865</v>
      </c>
      <c r="T5280" s="4">
        <v>3905</v>
      </c>
      <c r="U5280" s="7">
        <v>0</v>
      </c>
      <c r="V5280" s="7">
        <v>6.3938618925831201E-3</v>
      </c>
      <c r="W5280" s="7">
        <v>-1.1508951406649617E-2</v>
      </c>
      <c r="X5280" s="4">
        <v>-1.820782936662765E-2</v>
      </c>
      <c r="Y5280" s="4">
        <v>-1.2787723785166239E-3</v>
      </c>
      <c r="Z5280" s="7">
        <v>-4.0787723785166239E-3</v>
      </c>
      <c r="AA5280" s="7">
        <v>-4.0787723785166239E-3</v>
      </c>
      <c r="AB5280" s="4">
        <v>0</v>
      </c>
      <c r="AC5280" s="4">
        <v>1.023017902813299E-2</v>
      </c>
      <c r="AD5280" s="4">
        <v>0</v>
      </c>
      <c r="AE5280" s="4">
        <v>8.692870988584966</v>
      </c>
      <c r="AF5280" s="4">
        <v>0.94062335477877423</v>
      </c>
      <c r="AG5280" s="4">
        <v>1.0753036823817479</v>
      </c>
      <c r="AH5280" s="4">
        <v>0.1331549369844999</v>
      </c>
      <c r="AI5280" s="4">
        <v>8.9136490250696379E-2</v>
      </c>
      <c r="AJ5280" s="4">
        <v>3980</v>
      </c>
      <c r="AK5280" s="4">
        <v>3815</v>
      </c>
      <c r="AL5280" s="4">
        <v>3950</v>
      </c>
      <c r="AM5280" s="8">
        <v>1.4642723989757699E-2</v>
      </c>
    </row>
    <row r="5281" spans="1:39" x14ac:dyDescent="0.3">
      <c r="A5281" s="4">
        <v>20191015</v>
      </c>
      <c r="B5281" s="4" t="s">
        <v>2143</v>
      </c>
      <c r="C5281" s="4">
        <v>3225</v>
      </c>
      <c r="D5281" s="4">
        <v>3510</v>
      </c>
      <c r="E5281" s="4">
        <v>3165</v>
      </c>
      <c r="F5281" s="4">
        <v>3505</v>
      </c>
      <c r="G5281" s="4">
        <v>230</v>
      </c>
      <c r="H5281" s="4">
        <v>7922462</v>
      </c>
      <c r="I5281" s="4">
        <v>7.0230000000000001E-2</v>
      </c>
      <c r="J5281" s="4">
        <v>1.3674418314035639</v>
      </c>
      <c r="K5281" s="4">
        <v>1.0680548501777549</v>
      </c>
      <c r="L5281" s="4">
        <v>1.0987460815047021</v>
      </c>
      <c r="M5281" s="4">
        <v>1.129370066054455</v>
      </c>
      <c r="N5281" s="4">
        <v>1.1690152589010261</v>
      </c>
      <c r="O5281" s="4">
        <v>1.331602608750712</v>
      </c>
      <c r="P5281" s="4">
        <v>1.2639170610773049</v>
      </c>
      <c r="Q5281" s="4">
        <v>3430</v>
      </c>
      <c r="R5281" s="4">
        <v>3430</v>
      </c>
      <c r="S5281" s="4">
        <v>3235</v>
      </c>
      <c r="T5281" s="4">
        <v>3245</v>
      </c>
      <c r="U5281" s="7">
        <v>-2.1398002853067047E-2</v>
      </c>
      <c r="V5281" s="7">
        <v>-2.1398002853067047E-2</v>
      </c>
      <c r="W5281" s="7">
        <v>-7.7032810271041363E-2</v>
      </c>
      <c r="X5281" s="4">
        <v>4.0857166680563661E-2</v>
      </c>
      <c r="Y5281" s="4">
        <v>-7.4179743223965769E-2</v>
      </c>
      <c r="Z5281" s="7">
        <v>-7.6979743223965766E-2</v>
      </c>
      <c r="AA5281" s="7">
        <v>-7.6979743223965766E-2</v>
      </c>
      <c r="AB5281" s="4">
        <v>0</v>
      </c>
      <c r="AC5281" s="4">
        <v>1.426533523537803E-3</v>
      </c>
      <c r="AD5281" s="4">
        <v>1.8604651162790701E-2</v>
      </c>
      <c r="AE5281" s="4">
        <v>1.667943973656359</v>
      </c>
      <c r="AF5281" s="4">
        <v>1.031404568154989</v>
      </c>
      <c r="AG5281" s="4">
        <v>1.5168422702342459</v>
      </c>
      <c r="AH5281" s="4">
        <v>0.31028732113323759</v>
      </c>
      <c r="AI5281" s="4">
        <v>8.6821705426356588E-2</v>
      </c>
      <c r="AJ5281" s="4">
        <v>3430</v>
      </c>
      <c r="AK5281" s="4">
        <v>3095</v>
      </c>
      <c r="AL5281" s="4">
        <v>3120</v>
      </c>
      <c r="AM5281" s="8">
        <v>8.3247595414815394E-3</v>
      </c>
    </row>
    <row r="5282" spans="1:39" x14ac:dyDescent="0.3">
      <c r="A5282" s="4">
        <v>20200325</v>
      </c>
      <c r="B5282" s="4" t="s">
        <v>2143</v>
      </c>
      <c r="C5282" s="4">
        <v>1695</v>
      </c>
      <c r="D5282" s="4">
        <v>1760</v>
      </c>
      <c r="E5282" s="4">
        <v>1650</v>
      </c>
      <c r="F5282" s="4">
        <v>1730</v>
      </c>
      <c r="G5282" s="4">
        <v>115</v>
      </c>
      <c r="H5282" s="4">
        <v>377642</v>
      </c>
      <c r="I5282" s="4">
        <v>7.1209999999999996E-2</v>
      </c>
      <c r="J5282" s="4">
        <v>0.79375241714449074</v>
      </c>
      <c r="K5282" s="4">
        <v>1.069001029866117</v>
      </c>
      <c r="L5282" s="4">
        <v>1.0866834170854269</v>
      </c>
      <c r="M5282" s="4">
        <v>0.97272982850716894</v>
      </c>
      <c r="N5282" s="4">
        <v>0.77656828638761077</v>
      </c>
      <c r="O5282" s="4">
        <v>0.63472651114440326</v>
      </c>
      <c r="P5282" s="4">
        <v>0.6028312159709619</v>
      </c>
      <c r="Q5282" s="4">
        <v>1735</v>
      </c>
      <c r="R5282" s="4">
        <v>1850</v>
      </c>
      <c r="S5282" s="4">
        <v>1685</v>
      </c>
      <c r="T5282" s="4">
        <v>1760</v>
      </c>
      <c r="U5282" s="7">
        <v>2.8901734104046241E-3</v>
      </c>
      <c r="V5282" s="7">
        <v>6.9364161849710976E-2</v>
      </c>
      <c r="W5282" s="7">
        <v>-2.6011560693641619E-2</v>
      </c>
      <c r="X5282" s="4">
        <v>-0.1158119178543371</v>
      </c>
      <c r="Y5282" s="4">
        <v>1.734104046242774E-2</v>
      </c>
      <c r="Z5282" s="7">
        <v>3.7200000000000004E-2</v>
      </c>
      <c r="AA5282" s="7">
        <v>3.7200000000000004E-2</v>
      </c>
      <c r="AB5282" s="4">
        <v>4.9535603715170282E-2</v>
      </c>
      <c r="AC5282" s="4">
        <v>1.734104046242774E-2</v>
      </c>
      <c r="AD5282" s="4">
        <v>2.6548672566371681E-2</v>
      </c>
      <c r="AE5282" s="4">
        <v>2.392198347945067</v>
      </c>
      <c r="AF5282" s="4">
        <v>0.50059230765863238</v>
      </c>
      <c r="AG5282" s="4">
        <v>1.1423460565812369</v>
      </c>
      <c r="AH5282" s="4">
        <v>1.122242097173505</v>
      </c>
      <c r="AI5282" s="4">
        <v>2.0648967551622419E-2</v>
      </c>
      <c r="AJ5282" s="4">
        <v>1965</v>
      </c>
      <c r="AK5282" s="4">
        <v>1660</v>
      </c>
      <c r="AL5282" s="4">
        <v>1850</v>
      </c>
      <c r="AM5282" s="8">
        <v>5.2622816628226002E-2</v>
      </c>
    </row>
    <row r="5283" spans="1:39" x14ac:dyDescent="0.3">
      <c r="A5283" s="4">
        <v>20200407</v>
      </c>
      <c r="B5283" s="4" t="s">
        <v>2143</v>
      </c>
      <c r="C5283" s="4">
        <v>2040</v>
      </c>
      <c r="D5283" s="4">
        <v>2270</v>
      </c>
      <c r="E5283" s="4">
        <v>2000</v>
      </c>
      <c r="F5283" s="4">
        <v>2170</v>
      </c>
      <c r="G5283" s="4">
        <v>195</v>
      </c>
      <c r="H5283" s="4">
        <v>2133373</v>
      </c>
      <c r="I5283" s="4">
        <v>9.8729999999999998E-2</v>
      </c>
      <c r="J5283" s="4">
        <v>3.85902182127731</v>
      </c>
      <c r="K5283" s="4">
        <v>1.07870753935377</v>
      </c>
      <c r="L5283" s="4">
        <v>1.1111111111111109</v>
      </c>
      <c r="M5283" s="4">
        <v>1.1573333333333331</v>
      </c>
      <c r="N5283" s="4">
        <v>1.164319248826291</v>
      </c>
      <c r="O5283" s="4">
        <v>0.84608636319329367</v>
      </c>
      <c r="P5283" s="4">
        <v>0.78099694079539317</v>
      </c>
      <c r="Q5283" s="4">
        <v>2170</v>
      </c>
      <c r="R5283" s="4">
        <v>2185</v>
      </c>
      <c r="S5283" s="4">
        <v>2100</v>
      </c>
      <c r="T5283" s="4">
        <v>2145</v>
      </c>
      <c r="U5283" s="7">
        <v>0</v>
      </c>
      <c r="V5283" s="7">
        <v>6.9124423963133645E-3</v>
      </c>
      <c r="W5283" s="7">
        <v>-3.2258064516129031E-2</v>
      </c>
      <c r="X5283" s="4">
        <v>-7.8873239436619724E-2</v>
      </c>
      <c r="Y5283" s="4">
        <v>-1.1520737327188941E-2</v>
      </c>
      <c r="Z5283" s="7">
        <v>-1.4320737327188941E-2</v>
      </c>
      <c r="AA5283" s="7">
        <v>-1.4320737327188941E-2</v>
      </c>
      <c r="AB5283" s="4">
        <v>3.2911392405063293E-2</v>
      </c>
      <c r="AC5283" s="4">
        <v>4.6082949308755762E-2</v>
      </c>
      <c r="AD5283" s="4">
        <v>1.9607843137254902E-2</v>
      </c>
      <c r="AE5283" s="4">
        <v>5.8322183979376199</v>
      </c>
      <c r="AF5283" s="4">
        <v>0.73248218622173067</v>
      </c>
      <c r="AG5283" s="4">
        <v>1.6224655511507431</v>
      </c>
      <c r="AH5283" s="4">
        <v>0.74887500837239374</v>
      </c>
      <c r="AI5283" s="4">
        <v>6.3725490196078427E-2</v>
      </c>
      <c r="AJ5283" s="4">
        <v>2260</v>
      </c>
      <c r="AK5283" s="4">
        <v>2010</v>
      </c>
      <c r="AL5283" s="4">
        <v>2165</v>
      </c>
      <c r="AM5283" s="8">
        <v>1.6225446957428301E-2</v>
      </c>
    </row>
    <row r="5284" spans="1:39" x14ac:dyDescent="0.3">
      <c r="A5284" s="4">
        <v>20200914</v>
      </c>
      <c r="B5284" s="4" t="s">
        <v>2143</v>
      </c>
      <c r="C5284" s="4">
        <v>2500</v>
      </c>
      <c r="D5284" s="4">
        <v>2750</v>
      </c>
      <c r="E5284" s="4">
        <v>2470</v>
      </c>
      <c r="F5284" s="4">
        <v>2695</v>
      </c>
      <c r="G5284" s="4">
        <v>225</v>
      </c>
      <c r="H5284" s="4">
        <v>2131251</v>
      </c>
      <c r="I5284" s="4">
        <v>9.1090000000000004E-2</v>
      </c>
      <c r="J5284" s="4">
        <v>5.7401435217006282</v>
      </c>
      <c r="K5284" s="4">
        <v>1.057553956834532</v>
      </c>
      <c r="L5284" s="4">
        <v>1.083199356913183</v>
      </c>
      <c r="M5284" s="4">
        <v>1.1124871001031991</v>
      </c>
      <c r="N5284" s="4">
        <v>1.1382113821138209</v>
      </c>
      <c r="O5284" s="4">
        <v>1.0609888127029949</v>
      </c>
      <c r="P5284" s="4">
        <v>1.102418571355525</v>
      </c>
      <c r="Q5284" s="4">
        <v>2755</v>
      </c>
      <c r="R5284" s="4">
        <v>3015</v>
      </c>
      <c r="S5284" s="4">
        <v>2645</v>
      </c>
      <c r="T5284" s="4">
        <v>2655</v>
      </c>
      <c r="U5284" s="7">
        <v>2.2263450834879406E-2</v>
      </c>
      <c r="V5284" s="7">
        <v>0.11873840445269017</v>
      </c>
      <c r="W5284" s="7">
        <v>-1.8552875695732839E-2</v>
      </c>
      <c r="X5284" s="4">
        <v>-6.6518847006651876E-3</v>
      </c>
      <c r="Y5284" s="4">
        <v>-1.4842300556586269E-2</v>
      </c>
      <c r="Z5284" s="7">
        <v>3.7200000000000004E-2</v>
      </c>
      <c r="AA5284" s="7">
        <v>1.9463450834879405E-2</v>
      </c>
      <c r="AB5284" s="4">
        <v>8.0645161290322578E-3</v>
      </c>
      <c r="AC5284" s="4">
        <v>2.0408163265306121E-2</v>
      </c>
      <c r="AD5284" s="4">
        <v>1.2E-2</v>
      </c>
      <c r="AE5284" s="4">
        <v>10.013818475691981</v>
      </c>
      <c r="AF5284" s="4">
        <v>1.0129188537359219</v>
      </c>
      <c r="AG5284" s="4">
        <v>1.221462057021059</v>
      </c>
      <c r="AH5284" s="4">
        <v>0.16855490863754799</v>
      </c>
      <c r="AI5284" s="4">
        <v>7.8E-2</v>
      </c>
      <c r="AJ5284" s="4">
        <v>3015</v>
      </c>
      <c r="AK5284" s="4">
        <v>2530</v>
      </c>
      <c r="AL5284" s="4">
        <v>2665</v>
      </c>
      <c r="AM5284" s="8">
        <v>6.4495071467038497E-3</v>
      </c>
    </row>
    <row r="5285" spans="1:39" x14ac:dyDescent="0.3">
      <c r="A5285" s="4">
        <v>20200929</v>
      </c>
      <c r="B5285" s="4" t="s">
        <v>2143</v>
      </c>
      <c r="C5285" s="4">
        <v>2820</v>
      </c>
      <c r="D5285" s="4">
        <v>3250</v>
      </c>
      <c r="E5285" s="4">
        <v>2790</v>
      </c>
      <c r="F5285" s="4">
        <v>3050</v>
      </c>
      <c r="G5285" s="4">
        <v>265</v>
      </c>
      <c r="H5285" s="4">
        <v>20535507</v>
      </c>
      <c r="I5285" s="4">
        <v>9.5149999999999998E-2</v>
      </c>
      <c r="J5285" s="4">
        <v>4.2276259424686504</v>
      </c>
      <c r="K5285" s="4">
        <v>1.086053412462908</v>
      </c>
      <c r="L5285" s="4">
        <v>1.0935819290068129</v>
      </c>
      <c r="M5285" s="4">
        <v>1.118855465884079</v>
      </c>
      <c r="N5285" s="4">
        <v>1.177833558602047</v>
      </c>
      <c r="O5285" s="4">
        <v>1.1992922209843371</v>
      </c>
      <c r="P5285" s="4">
        <v>1.2082996318977901</v>
      </c>
      <c r="Q5285" s="4">
        <v>3060</v>
      </c>
      <c r="R5285" s="4">
        <v>3245</v>
      </c>
      <c r="S5285" s="4">
        <v>3060</v>
      </c>
      <c r="T5285" s="4">
        <v>3120</v>
      </c>
      <c r="U5285" s="7">
        <v>3.2786885245901639E-3</v>
      </c>
      <c r="V5285" s="7">
        <v>6.3934426229508193E-2</v>
      </c>
      <c r="W5285" s="7">
        <v>3.2786885245901639E-3</v>
      </c>
      <c r="X5285" s="4">
        <v>3.8714037458968911E-2</v>
      </c>
      <c r="Y5285" s="4">
        <v>2.295081967213115E-2</v>
      </c>
      <c r="Z5285" s="7">
        <v>3.7200000000000004E-2</v>
      </c>
      <c r="AA5285" s="7">
        <v>3.7200000000000004E-2</v>
      </c>
      <c r="AB5285" s="4">
        <v>1.2567324955116701E-2</v>
      </c>
      <c r="AC5285" s="4">
        <v>6.5573770491803282E-2</v>
      </c>
      <c r="AD5285" s="4">
        <v>1.063829787234043E-2</v>
      </c>
      <c r="AE5285" s="4">
        <v>17.507169364787199</v>
      </c>
      <c r="AF5285" s="4">
        <v>1.063524922002179</v>
      </c>
      <c r="AG5285" s="4">
        <v>1.4360747844932751</v>
      </c>
      <c r="AH5285" s="4">
        <v>0.24392689041770471</v>
      </c>
      <c r="AI5285" s="4">
        <v>8.1560283687943269E-2</v>
      </c>
      <c r="AJ5285" s="4">
        <v>3245</v>
      </c>
      <c r="AK5285" s="4">
        <v>2970</v>
      </c>
      <c r="AL5285" s="4">
        <v>3165</v>
      </c>
      <c r="AM5285" s="8">
        <v>1.4642723989757699E-2</v>
      </c>
    </row>
    <row r="5286" spans="1:39" x14ac:dyDescent="0.3">
      <c r="A5286" s="4">
        <v>20201013</v>
      </c>
      <c r="B5286" s="4" t="s">
        <v>2143</v>
      </c>
      <c r="C5286" s="4">
        <v>3220</v>
      </c>
      <c r="D5286" s="4">
        <v>3890</v>
      </c>
      <c r="E5286" s="4">
        <v>3200</v>
      </c>
      <c r="F5286" s="4">
        <v>3565</v>
      </c>
      <c r="G5286" s="4">
        <v>400</v>
      </c>
      <c r="H5286" s="4">
        <v>43433528</v>
      </c>
      <c r="I5286" s="4">
        <v>0.12637999999999999</v>
      </c>
      <c r="J5286" s="4">
        <v>4.9160142903480706</v>
      </c>
      <c r="K5286" s="4">
        <v>1.0952380952380949</v>
      </c>
      <c r="L5286" s="4">
        <v>1.1260265319014531</v>
      </c>
      <c r="M5286" s="4">
        <v>1.181637388133908</v>
      </c>
      <c r="N5286" s="4">
        <v>1.2617235887453551</v>
      </c>
      <c r="O5286" s="4">
        <v>1.375916634504053</v>
      </c>
      <c r="P5286" s="4">
        <v>1.3848245500453189</v>
      </c>
      <c r="Q5286" s="4">
        <v>3650</v>
      </c>
      <c r="R5286" s="4">
        <v>3685</v>
      </c>
      <c r="S5286" s="4">
        <v>3420</v>
      </c>
      <c r="T5286" s="4">
        <v>3530</v>
      </c>
      <c r="U5286" s="7">
        <v>2.3842917251051893E-2</v>
      </c>
      <c r="V5286" s="7">
        <v>3.3660589060308554E-2</v>
      </c>
      <c r="W5286" s="7">
        <v>-4.067321178120617E-2</v>
      </c>
      <c r="X5286" s="4">
        <v>5.8927623429481497E-2</v>
      </c>
      <c r="Y5286" s="4">
        <v>-9.8176718092566617E-3</v>
      </c>
      <c r="Z5286" s="7">
        <v>-1.2617671809256662E-2</v>
      </c>
      <c r="AA5286" s="7">
        <v>2.1042917251051892E-2</v>
      </c>
      <c r="AB5286" s="4">
        <v>1.737756714060032E-2</v>
      </c>
      <c r="AC5286" s="4">
        <v>9.1164095371669002E-2</v>
      </c>
      <c r="AD5286" s="4">
        <v>6.2111801242236021E-3</v>
      </c>
      <c r="AE5286" s="4">
        <v>16.16326737186823</v>
      </c>
      <c r="AF5286" s="4">
        <v>1.100987972848416</v>
      </c>
      <c r="AG5286" s="4">
        <v>1.70384011188328</v>
      </c>
      <c r="AH5286" s="4">
        <v>0.32136560486368509</v>
      </c>
      <c r="AI5286" s="4">
        <v>0.1071428571428571</v>
      </c>
      <c r="AJ5286" s="4">
        <v>3800</v>
      </c>
      <c r="AK5286" s="4">
        <v>3130</v>
      </c>
      <c r="AL5286" s="4">
        <v>3245</v>
      </c>
      <c r="AM5286" s="8">
        <v>-1.80881519605047E-3</v>
      </c>
    </row>
    <row r="5287" spans="1:39" x14ac:dyDescent="0.3">
      <c r="A5287" s="4">
        <v>20200401</v>
      </c>
      <c r="B5287" s="4" t="s">
        <v>2144</v>
      </c>
      <c r="C5287" s="4">
        <v>15400</v>
      </c>
      <c r="D5287" s="4">
        <v>17300</v>
      </c>
      <c r="E5287" s="4">
        <v>15100</v>
      </c>
      <c r="F5287" s="4">
        <v>16650</v>
      </c>
      <c r="G5287" s="4">
        <v>1200</v>
      </c>
      <c r="H5287" s="4">
        <v>174947</v>
      </c>
      <c r="I5287" s="4">
        <v>7.7670000000000003E-2</v>
      </c>
      <c r="J5287" s="4">
        <v>0.75009089568262655</v>
      </c>
      <c r="K5287" s="4">
        <v>1.05379746835443</v>
      </c>
      <c r="L5287" s="4">
        <v>1.07976653696498</v>
      </c>
      <c r="M5287" s="4">
        <v>1.1884368308351181</v>
      </c>
      <c r="N5287" s="4">
        <v>1.081168831168831</v>
      </c>
      <c r="O5287" s="4">
        <v>0.92103443507122118</v>
      </c>
      <c r="P5287" s="4">
        <v>0.84220287900183366</v>
      </c>
      <c r="Q5287" s="4">
        <v>16950</v>
      </c>
      <c r="R5287" s="4">
        <v>17000</v>
      </c>
      <c r="S5287" s="4">
        <v>15750</v>
      </c>
      <c r="T5287" s="4">
        <v>16700</v>
      </c>
      <c r="U5287" s="7">
        <v>1.8018018018018018E-2</v>
      </c>
      <c r="V5287" s="7">
        <v>2.1021021021021023E-2</v>
      </c>
      <c r="W5287" s="7">
        <v>-5.4054054054054057E-2</v>
      </c>
      <c r="X5287" s="4">
        <v>-3.068181818181806E-2</v>
      </c>
      <c r="Y5287" s="4">
        <v>3.003003003003003E-3</v>
      </c>
      <c r="Z5287" s="7">
        <v>2.0300300300300301E-4</v>
      </c>
      <c r="AA5287" s="7">
        <v>1.5218018018018017E-2</v>
      </c>
      <c r="AB5287" s="4">
        <v>0</v>
      </c>
      <c r="AC5287" s="4">
        <v>3.903903903903904E-2</v>
      </c>
      <c r="AD5287" s="4">
        <v>1.948051948051948E-2</v>
      </c>
      <c r="AE5287" s="4">
        <v>1.601726726726727</v>
      </c>
      <c r="AF5287" s="4">
        <v>0.80287633613891274</v>
      </c>
      <c r="AG5287" s="4">
        <v>1.390737915774954</v>
      </c>
      <c r="AH5287" s="4">
        <v>0.52647908683776334</v>
      </c>
      <c r="AI5287" s="4">
        <v>8.1168831168831168E-2</v>
      </c>
      <c r="AJ5287" s="4">
        <v>17600</v>
      </c>
      <c r="AK5287" s="4">
        <v>15750</v>
      </c>
      <c r="AL5287" s="4">
        <v>17150</v>
      </c>
      <c r="AM5287" s="8">
        <v>-3.0277468049590799E-2</v>
      </c>
    </row>
    <row r="5288" spans="1:39" x14ac:dyDescent="0.3">
      <c r="A5288" s="4">
        <v>20200623</v>
      </c>
      <c r="B5288" s="4" t="s">
        <v>2144</v>
      </c>
      <c r="C5288" s="4">
        <v>28150</v>
      </c>
      <c r="D5288" s="4">
        <v>31750</v>
      </c>
      <c r="E5288" s="4">
        <v>28100</v>
      </c>
      <c r="F5288" s="4">
        <v>30700</v>
      </c>
      <c r="G5288" s="4">
        <v>3000</v>
      </c>
      <c r="H5288" s="4">
        <v>1832359</v>
      </c>
      <c r="I5288" s="4">
        <v>0.10829999999999999</v>
      </c>
      <c r="J5288" s="4">
        <v>4.0667955712572956</v>
      </c>
      <c r="K5288" s="4">
        <v>1.061059907834101</v>
      </c>
      <c r="L5288" s="4">
        <v>1.059351276742581</v>
      </c>
      <c r="M5288" s="4">
        <v>1.087688219663419</v>
      </c>
      <c r="N5288" s="4">
        <v>1.1179898033503279</v>
      </c>
      <c r="O5288" s="4">
        <v>1.412576687116565</v>
      </c>
      <c r="P5288" s="4">
        <v>1.5263822999316361</v>
      </c>
      <c r="Q5288" s="4">
        <v>30200</v>
      </c>
      <c r="R5288" s="4">
        <v>31050</v>
      </c>
      <c r="S5288" s="4">
        <v>30000</v>
      </c>
      <c r="T5288" s="4">
        <v>30250</v>
      </c>
      <c r="U5288" s="7">
        <v>-1.6286644951140065E-2</v>
      </c>
      <c r="V5288" s="7">
        <v>1.1400651465798045E-2</v>
      </c>
      <c r="W5288" s="7">
        <v>-2.2801302931596091E-2</v>
      </c>
      <c r="X5288" s="4">
        <v>4.8889293517844143E-2</v>
      </c>
      <c r="Y5288" s="4">
        <v>-1.465798045602606E-2</v>
      </c>
      <c r="Z5288" s="7">
        <v>-1.7457980456026059E-2</v>
      </c>
      <c r="AA5288" s="7">
        <v>-1.7457980456026059E-2</v>
      </c>
      <c r="AB5288" s="4">
        <v>0</v>
      </c>
      <c r="AC5288" s="4">
        <v>3.4201954397394138E-2</v>
      </c>
      <c r="AD5288" s="4">
        <v>1.7761989342806391E-3</v>
      </c>
      <c r="AE5288" s="4">
        <v>7.3435355883295941</v>
      </c>
      <c r="AF5288" s="4">
        <v>0.98642903548755168</v>
      </c>
      <c r="AG5288" s="4">
        <v>1.544708009631987</v>
      </c>
      <c r="AH5288" s="4">
        <v>0.36638613132680009</v>
      </c>
      <c r="AI5288" s="4">
        <v>9.0586145648312605E-2</v>
      </c>
      <c r="AJ5288" s="4">
        <v>31200</v>
      </c>
      <c r="AK5288" s="4">
        <v>25800</v>
      </c>
      <c r="AL5288" s="4">
        <v>27550</v>
      </c>
      <c r="AM5288" s="8">
        <v>2.1153744808220902E-3</v>
      </c>
    </row>
    <row r="5289" spans="1:39" x14ac:dyDescent="0.3">
      <c r="A5289" s="4">
        <v>20200324</v>
      </c>
      <c r="B5289" s="4" t="s">
        <v>2145</v>
      </c>
      <c r="C5289" s="4">
        <v>2315</v>
      </c>
      <c r="D5289" s="4">
        <v>2495</v>
      </c>
      <c r="E5289" s="4">
        <v>2315</v>
      </c>
      <c r="F5289" s="4">
        <v>2495</v>
      </c>
      <c r="G5289" s="4">
        <v>210</v>
      </c>
      <c r="H5289" s="4">
        <v>131980</v>
      </c>
      <c r="I5289" s="4">
        <v>9.1899999999999996E-2</v>
      </c>
      <c r="J5289" s="4">
        <v>0.54708005657333392</v>
      </c>
      <c r="K5289" s="4">
        <v>1.0381414701803049</v>
      </c>
      <c r="L5289" s="4">
        <v>1.0509688289806229</v>
      </c>
      <c r="M5289" s="4">
        <v>0.97651663405088063</v>
      </c>
      <c r="N5289" s="4">
        <v>0.80574842564185367</v>
      </c>
      <c r="O5289" s="4">
        <v>0.69191837489311547</v>
      </c>
      <c r="P5289" s="4">
        <v>0.72777656238605704</v>
      </c>
      <c r="Q5289" s="4">
        <v>2585</v>
      </c>
      <c r="R5289" s="4">
        <v>2640</v>
      </c>
      <c r="S5289" s="4">
        <v>2525</v>
      </c>
      <c r="T5289" s="4">
        <v>2630</v>
      </c>
      <c r="U5289" s="7">
        <v>3.6072144288577156E-2</v>
      </c>
      <c r="V5289" s="7">
        <v>5.8116232464929862E-2</v>
      </c>
      <c r="W5289" s="7">
        <v>1.2024048096192385E-2</v>
      </c>
      <c r="X5289" s="4">
        <v>-9.9305667689326513E-2</v>
      </c>
      <c r="Y5289" s="4">
        <v>5.410821643286573E-2</v>
      </c>
      <c r="Z5289" s="7">
        <v>3.7200000000000004E-2</v>
      </c>
      <c r="AA5289" s="7">
        <v>3.3272144288577159E-2</v>
      </c>
      <c r="AB5289" s="4">
        <v>0</v>
      </c>
      <c r="AC5289" s="4">
        <v>0</v>
      </c>
      <c r="AD5289" s="4">
        <v>0</v>
      </c>
      <c r="AE5289" s="4">
        <v>1.0531523551895561</v>
      </c>
      <c r="AF5289" s="4">
        <v>0.54490461301006476</v>
      </c>
      <c r="AG5289" s="4">
        <v>1.121406966698018</v>
      </c>
      <c r="AH5289" s="4">
        <v>0.94344665796179994</v>
      </c>
      <c r="AI5289" s="4">
        <v>7.775377969762419E-2</v>
      </c>
      <c r="AJ5289" s="4">
        <v>2975</v>
      </c>
      <c r="AK5289" s="4">
        <v>2490</v>
      </c>
      <c r="AL5289" s="4">
        <v>2940</v>
      </c>
      <c r="AM5289" s="8">
        <v>8.2567153062924503E-2</v>
      </c>
    </row>
    <row r="5290" spans="1:39" x14ac:dyDescent="0.3">
      <c r="A5290" s="4">
        <v>20200331</v>
      </c>
      <c r="B5290" s="4" t="s">
        <v>2145</v>
      </c>
      <c r="C5290" s="4">
        <v>2775</v>
      </c>
      <c r="D5290" s="4">
        <v>2975</v>
      </c>
      <c r="E5290" s="4">
        <v>2745</v>
      </c>
      <c r="F5290" s="4">
        <v>2940</v>
      </c>
      <c r="G5290" s="4">
        <v>195</v>
      </c>
      <c r="H5290" s="4">
        <v>270839</v>
      </c>
      <c r="I5290" s="4">
        <v>7.1040000000000006E-2</v>
      </c>
      <c r="J5290" s="4">
        <v>1.3921470158732281</v>
      </c>
      <c r="K5290" s="4">
        <v>1.056287425149701</v>
      </c>
      <c r="L5290" s="4">
        <v>1.0745614035087721</v>
      </c>
      <c r="M5290" s="4">
        <v>1.150684931506849</v>
      </c>
      <c r="N5290" s="4">
        <v>1.034027960960169</v>
      </c>
      <c r="O5290" s="4">
        <v>0.83119330898810218</v>
      </c>
      <c r="P5290" s="4">
        <v>0.85907347659341338</v>
      </c>
      <c r="Q5290" s="4">
        <v>2965</v>
      </c>
      <c r="R5290" s="4">
        <v>3170</v>
      </c>
      <c r="S5290" s="4">
        <v>2865</v>
      </c>
      <c r="T5290" s="4">
        <v>2925</v>
      </c>
      <c r="U5290" s="7">
        <v>8.5034013605442185E-3</v>
      </c>
      <c r="V5290" s="7">
        <v>7.8231292517006806E-2</v>
      </c>
      <c r="W5290" s="7">
        <v>-2.5510204081632654E-2</v>
      </c>
      <c r="X5290" s="4">
        <v>-6.6737008704827225E-2</v>
      </c>
      <c r="Y5290" s="4">
        <v>-5.1020408163265302E-3</v>
      </c>
      <c r="Z5290" s="7">
        <v>3.7200000000000004E-2</v>
      </c>
      <c r="AA5290" s="7">
        <v>3.7200000000000004E-2</v>
      </c>
      <c r="AB5290" s="4">
        <v>1.092896174863388E-2</v>
      </c>
      <c r="AC5290" s="4">
        <v>1.1904761904761901E-2</v>
      </c>
      <c r="AD5290" s="4">
        <v>1.081081081081081E-2</v>
      </c>
      <c r="AE5290" s="4">
        <v>2.856740536036368</v>
      </c>
      <c r="AF5290" s="4">
        <v>0.68994749453041815</v>
      </c>
      <c r="AG5290" s="4">
        <v>1.41110550352357</v>
      </c>
      <c r="AH5290" s="4">
        <v>0.74072141968107286</v>
      </c>
      <c r="AI5290" s="4">
        <v>5.9459459459459463E-2</v>
      </c>
      <c r="AJ5290" s="4">
        <v>3230</v>
      </c>
      <c r="AK5290" s="4">
        <v>2810</v>
      </c>
      <c r="AL5290" s="4">
        <v>3210</v>
      </c>
      <c r="AM5290" s="8">
        <v>4.9731601842240299E-2</v>
      </c>
    </row>
    <row r="5291" spans="1:39" x14ac:dyDescent="0.3">
      <c r="A5291" s="4">
        <v>20200724</v>
      </c>
      <c r="B5291" s="4" t="s">
        <v>2145</v>
      </c>
      <c r="C5291" s="4">
        <v>3600</v>
      </c>
      <c r="D5291" s="4">
        <v>3735</v>
      </c>
      <c r="E5291" s="4">
        <v>3450</v>
      </c>
      <c r="F5291" s="4">
        <v>3715</v>
      </c>
      <c r="G5291" s="4">
        <v>310</v>
      </c>
      <c r="H5291" s="4">
        <v>610493</v>
      </c>
      <c r="I5291" s="4">
        <v>9.1039999999999996E-2</v>
      </c>
      <c r="J5291" s="4">
        <v>5.5416692007650399</v>
      </c>
      <c r="K5291" s="4">
        <v>1.058907363420428</v>
      </c>
      <c r="L5291" s="4">
        <v>1.066609244903818</v>
      </c>
      <c r="M5291" s="4">
        <v>1.0758760498117581</v>
      </c>
      <c r="N5291" s="4">
        <v>1.0925667230350711</v>
      </c>
      <c r="O5291" s="4">
        <v>1.0606709493219131</v>
      </c>
      <c r="P5291" s="4">
        <v>1.084869501733893</v>
      </c>
      <c r="Q5291" s="4">
        <v>3845</v>
      </c>
      <c r="R5291" s="4">
        <v>3845</v>
      </c>
      <c r="S5291" s="4">
        <v>3645</v>
      </c>
      <c r="T5291" s="4">
        <v>3705</v>
      </c>
      <c r="U5291" s="7">
        <v>3.4993270524899055E-2</v>
      </c>
      <c r="V5291" s="7">
        <v>3.4993270524899055E-2</v>
      </c>
      <c r="W5291" s="7">
        <v>-1.8842530282637954E-2</v>
      </c>
      <c r="X5291" s="4">
        <v>1.1543268877288571E-2</v>
      </c>
      <c r="Y5291" s="4">
        <v>-2.6917900403768511E-3</v>
      </c>
      <c r="Z5291" s="7">
        <v>-5.491790040376851E-3</v>
      </c>
      <c r="AA5291" s="7">
        <v>3.2193270524899058E-2</v>
      </c>
      <c r="AB5291" s="4">
        <v>5.5718475073313782E-2</v>
      </c>
      <c r="AC5291" s="4">
        <v>5.3835800807537013E-3</v>
      </c>
      <c r="AD5291" s="4">
        <v>4.1666666666666657E-2</v>
      </c>
      <c r="AE5291" s="4">
        <v>12.932255809519781</v>
      </c>
      <c r="AF5291" s="4">
        <v>1.0440601094625619</v>
      </c>
      <c r="AG5291" s="4">
        <v>1.156801062593658</v>
      </c>
      <c r="AH5291" s="4">
        <v>9.334638854218183E-2</v>
      </c>
      <c r="AI5291" s="4">
        <v>3.1944444444444442E-2</v>
      </c>
      <c r="AJ5291" s="4">
        <v>3990</v>
      </c>
      <c r="AK5291" s="4">
        <v>3620</v>
      </c>
      <c r="AL5291" s="4">
        <v>3980</v>
      </c>
      <c r="AM5291" s="8">
        <v>-8.5943444131079301E-3</v>
      </c>
    </row>
    <row r="5292" spans="1:39" x14ac:dyDescent="0.3">
      <c r="A5292" s="4">
        <v>20200805</v>
      </c>
      <c r="B5292" s="4" t="s">
        <v>2145</v>
      </c>
      <c r="C5292" s="4">
        <v>4045</v>
      </c>
      <c r="D5292" s="4">
        <v>4430</v>
      </c>
      <c r="E5292" s="4">
        <v>4045</v>
      </c>
      <c r="F5292" s="4">
        <v>4355</v>
      </c>
      <c r="G5292" s="4">
        <v>295</v>
      </c>
      <c r="H5292" s="4">
        <v>586105</v>
      </c>
      <c r="I5292" s="4">
        <v>7.2660000000000002E-2</v>
      </c>
      <c r="J5292" s="4">
        <v>2.4821358467585339</v>
      </c>
      <c r="K5292" s="4">
        <v>1.0540540540540539</v>
      </c>
      <c r="L5292" s="4">
        <v>1.0769040553907021</v>
      </c>
      <c r="M5292" s="4">
        <v>1.130875097377305</v>
      </c>
      <c r="N5292" s="4">
        <v>1.1965107493646541</v>
      </c>
      <c r="O5292" s="4">
        <v>1.2265590161241109</v>
      </c>
      <c r="P5292" s="4">
        <v>1.2741213901722479</v>
      </c>
      <c r="Q5292" s="4">
        <v>4320</v>
      </c>
      <c r="R5292" s="4">
        <v>4500</v>
      </c>
      <c r="S5292" s="4">
        <v>4190</v>
      </c>
      <c r="T5292" s="4">
        <v>4350</v>
      </c>
      <c r="U5292" s="7">
        <v>-8.0367393800229621E-3</v>
      </c>
      <c r="V5292" s="7">
        <v>3.3295063145809413E-2</v>
      </c>
      <c r="W5292" s="7">
        <v>-3.7887485648679678E-2</v>
      </c>
      <c r="X5292" s="4">
        <v>3.8258122123772359E-2</v>
      </c>
      <c r="Y5292" s="4">
        <v>-1.148105625717566E-3</v>
      </c>
      <c r="Z5292" s="7">
        <v>-3.9481056257175658E-3</v>
      </c>
      <c r="AA5292" s="7">
        <v>-3.9481056257175658E-3</v>
      </c>
      <c r="AB5292" s="4">
        <v>0</v>
      </c>
      <c r="AC5292" s="4">
        <v>1.7221584385763489E-2</v>
      </c>
      <c r="AD5292" s="4">
        <v>0</v>
      </c>
      <c r="AE5292" s="4">
        <v>3.0791073239155451</v>
      </c>
      <c r="AF5292" s="4">
        <v>1.0810226374076439</v>
      </c>
      <c r="AG5292" s="4">
        <v>1.437416813048132</v>
      </c>
      <c r="AH5292" s="4">
        <v>0.22935757550517169</v>
      </c>
      <c r="AI5292" s="4">
        <v>7.6637824474660068E-2</v>
      </c>
      <c r="AJ5292" s="4">
        <v>5740</v>
      </c>
      <c r="AK5292" s="4">
        <v>4190</v>
      </c>
      <c r="AL5292" s="4">
        <v>5250</v>
      </c>
      <c r="AM5292" s="8">
        <v>1.4281438787493401E-2</v>
      </c>
    </row>
    <row r="5293" spans="1:39" x14ac:dyDescent="0.3">
      <c r="A5293" s="4">
        <v>20200812</v>
      </c>
      <c r="B5293" s="4" t="s">
        <v>2145</v>
      </c>
      <c r="C5293" s="4">
        <v>4640</v>
      </c>
      <c r="D5293" s="4">
        <v>5740</v>
      </c>
      <c r="E5293" s="4">
        <v>4555</v>
      </c>
      <c r="F5293" s="4">
        <v>5250</v>
      </c>
      <c r="G5293" s="4">
        <v>610</v>
      </c>
      <c r="H5293" s="4">
        <v>1254389</v>
      </c>
      <c r="I5293" s="4">
        <v>0.13147</v>
      </c>
      <c r="J5293" s="4">
        <v>3.8671929432975261</v>
      </c>
      <c r="K5293" s="4">
        <v>1.0926118626430801</v>
      </c>
      <c r="L5293" s="4">
        <v>1.1321975415139101</v>
      </c>
      <c r="M5293" s="4">
        <v>1.209538071650732</v>
      </c>
      <c r="N5293" s="4">
        <v>1.3308828189365609</v>
      </c>
      <c r="O5293" s="4">
        <v>1.4468456468318669</v>
      </c>
      <c r="P5293" s="4">
        <v>1.525423728813559</v>
      </c>
      <c r="Q5293" s="4">
        <v>5230</v>
      </c>
      <c r="R5293" s="4">
        <v>5600</v>
      </c>
      <c r="S5293" s="4">
        <v>5170</v>
      </c>
      <c r="T5293" s="4">
        <v>5320</v>
      </c>
      <c r="U5293" s="7">
        <v>-3.8095238095238095E-3</v>
      </c>
      <c r="V5293" s="7">
        <v>6.6666666666666666E-2</v>
      </c>
      <c r="W5293" s="7">
        <v>-1.5238095238095238E-2</v>
      </c>
      <c r="X5293" s="4">
        <v>6.5973762595855037E-2</v>
      </c>
      <c r="Y5293" s="4">
        <v>1.3333333333333331E-2</v>
      </c>
      <c r="Z5293" s="7">
        <v>3.7200000000000004E-2</v>
      </c>
      <c r="AA5293" s="7">
        <v>3.7200000000000004E-2</v>
      </c>
      <c r="AB5293" s="4">
        <v>0</v>
      </c>
      <c r="AC5293" s="4">
        <v>9.3333333333333338E-2</v>
      </c>
      <c r="AD5293" s="4">
        <v>1.8318965517241381E-2</v>
      </c>
      <c r="AE5293" s="4">
        <v>14.13332356851522</v>
      </c>
      <c r="AF5293" s="4">
        <v>1.135124721038975</v>
      </c>
      <c r="AG5293" s="4">
        <v>1.8101632484247669</v>
      </c>
      <c r="AH5293" s="4">
        <v>0.32852410093927559</v>
      </c>
      <c r="AI5293" s="4">
        <v>0.13146551724137931</v>
      </c>
      <c r="AJ5293" s="4">
        <v>5600</v>
      </c>
      <c r="AK5293" s="4">
        <v>4475</v>
      </c>
      <c r="AL5293" s="4">
        <v>4475</v>
      </c>
      <c r="AM5293" s="8">
        <v>-1.7007080115441799E-2</v>
      </c>
    </row>
    <row r="5294" spans="1:39" x14ac:dyDescent="0.3">
      <c r="A5294" s="4">
        <v>20200410</v>
      </c>
      <c r="B5294" s="4" t="s">
        <v>2146</v>
      </c>
      <c r="C5294" s="4">
        <v>1575</v>
      </c>
      <c r="D5294" s="4">
        <v>1940</v>
      </c>
      <c r="E5294" s="4">
        <v>1485</v>
      </c>
      <c r="F5294" s="4">
        <v>1700</v>
      </c>
      <c r="G5294" s="4">
        <v>170</v>
      </c>
      <c r="H5294" s="4">
        <v>1724548</v>
      </c>
      <c r="I5294" s="4">
        <v>0.11111</v>
      </c>
      <c r="J5294" s="4">
        <v>4.6546818804445378</v>
      </c>
      <c r="K5294" s="4">
        <v>1.0714285714285701</v>
      </c>
      <c r="L5294" s="4">
        <v>1.0883482714468631</v>
      </c>
      <c r="M5294" s="4">
        <v>1.1013929381276319</v>
      </c>
      <c r="N5294" s="4">
        <v>1.10803324099723</v>
      </c>
      <c r="O5294" s="4">
        <v>1.0896853800544839</v>
      </c>
      <c r="P5294" s="4">
        <v>0.93571114046675474</v>
      </c>
      <c r="Q5294" s="4">
        <v>1750</v>
      </c>
      <c r="R5294" s="4">
        <v>1780</v>
      </c>
      <c r="S5294" s="4">
        <v>1580</v>
      </c>
      <c r="T5294" s="4">
        <v>1640</v>
      </c>
      <c r="U5294" s="7">
        <v>2.9411764705882353E-2</v>
      </c>
      <c r="V5294" s="7">
        <v>4.7058823529411764E-2</v>
      </c>
      <c r="W5294" s="7">
        <v>-7.0588235294117646E-2</v>
      </c>
      <c r="X5294" s="4">
        <v>6.0290043995437506E-3</v>
      </c>
      <c r="Y5294" s="4">
        <v>-3.5294117647058823E-2</v>
      </c>
      <c r="Z5294" s="7">
        <v>3.7200000000000004E-2</v>
      </c>
      <c r="AA5294" s="7">
        <v>2.6611764705882352E-2</v>
      </c>
      <c r="AB5294" s="4">
        <v>0</v>
      </c>
      <c r="AC5294" s="4">
        <v>0.14117647058823529</v>
      </c>
      <c r="AD5294" s="4">
        <v>5.7142857142857141E-2</v>
      </c>
      <c r="AE5294" s="4">
        <v>3.929330972838359</v>
      </c>
      <c r="AF5294" s="4">
        <v>1.070769008814898</v>
      </c>
      <c r="AG5294" s="4">
        <v>1.15278517985991</v>
      </c>
      <c r="AH5294" s="4">
        <v>6.6443930104637464E-2</v>
      </c>
      <c r="AI5294" s="4">
        <v>7.9365079365079361E-2</v>
      </c>
      <c r="AJ5294" s="4">
        <v>1835</v>
      </c>
      <c r="AK5294" s="4">
        <v>1540</v>
      </c>
      <c r="AL5294" s="4">
        <v>1780</v>
      </c>
      <c r="AM5294" s="8">
        <v>-7.6142543752363298E-3</v>
      </c>
    </row>
    <row r="5295" spans="1:39" x14ac:dyDescent="0.3">
      <c r="A5295" s="4">
        <v>20200427</v>
      </c>
      <c r="B5295" s="4" t="s">
        <v>2146</v>
      </c>
      <c r="C5295" s="4">
        <v>1890</v>
      </c>
      <c r="D5295" s="4">
        <v>2095</v>
      </c>
      <c r="E5295" s="4">
        <v>1860</v>
      </c>
      <c r="F5295" s="4">
        <v>1990</v>
      </c>
      <c r="G5295" s="4">
        <v>155</v>
      </c>
      <c r="H5295" s="4">
        <v>528411</v>
      </c>
      <c r="I5295" s="4">
        <v>8.4470000000000003E-2</v>
      </c>
      <c r="J5295" s="4">
        <v>1.3222426409870669</v>
      </c>
      <c r="K5295" s="4">
        <v>1.048287971905179</v>
      </c>
      <c r="L5295" s="4">
        <v>1.065881092662025</v>
      </c>
      <c r="M5295" s="4">
        <v>1.1249293386093839</v>
      </c>
      <c r="N5295" s="4">
        <v>1.2015094339622641</v>
      </c>
      <c r="O5295" s="4">
        <v>1.2688089773017091</v>
      </c>
      <c r="P5295" s="4">
        <v>1.1395576340340241</v>
      </c>
      <c r="Q5295" s="4">
        <v>2000</v>
      </c>
      <c r="R5295" s="4">
        <v>2195</v>
      </c>
      <c r="S5295" s="4">
        <v>2000</v>
      </c>
      <c r="T5295" s="4">
        <v>2120</v>
      </c>
      <c r="U5295" s="7">
        <v>5.0251256281407036E-3</v>
      </c>
      <c r="V5295" s="7">
        <v>0.10301507537688442</v>
      </c>
      <c r="W5295" s="7">
        <v>5.0251256281407036E-3</v>
      </c>
      <c r="X5295" s="4">
        <v>4.2113207547169941E-2</v>
      </c>
      <c r="Y5295" s="4">
        <v>6.5326633165829151E-2</v>
      </c>
      <c r="Z5295" s="7">
        <v>3.7200000000000004E-2</v>
      </c>
      <c r="AA5295" s="7">
        <v>3.7200000000000004E-2</v>
      </c>
      <c r="AB5295" s="4">
        <v>2.9972752043596729E-2</v>
      </c>
      <c r="AC5295" s="4">
        <v>5.2763819095477393E-2</v>
      </c>
      <c r="AD5295" s="4">
        <v>1.5873015873015869E-2</v>
      </c>
      <c r="AE5295" s="4">
        <v>3.2481620358986971</v>
      </c>
      <c r="AF5295" s="4">
        <v>1.0746352308862801</v>
      </c>
      <c r="AG5295" s="4">
        <v>1.4491604729097061</v>
      </c>
      <c r="AH5295" s="4">
        <v>0.2404936087069523</v>
      </c>
      <c r="AI5295" s="4">
        <v>5.2910052910052907E-2</v>
      </c>
      <c r="AJ5295" s="4">
        <v>2725</v>
      </c>
      <c r="AK5295" s="4">
        <v>2000</v>
      </c>
      <c r="AL5295" s="4">
        <v>2370</v>
      </c>
      <c r="AM5295" s="8">
        <v>2.1960313340238499E-2</v>
      </c>
    </row>
    <row r="5296" spans="1:39" x14ac:dyDescent="0.3">
      <c r="A5296" s="4">
        <v>20200429</v>
      </c>
      <c r="B5296" s="4" t="s">
        <v>2146</v>
      </c>
      <c r="C5296" s="4">
        <v>2130</v>
      </c>
      <c r="D5296" s="4">
        <v>2725</v>
      </c>
      <c r="E5296" s="4">
        <v>2130</v>
      </c>
      <c r="F5296" s="4">
        <v>2380</v>
      </c>
      <c r="G5296" s="4">
        <v>260</v>
      </c>
      <c r="H5296" s="4">
        <v>1181952</v>
      </c>
      <c r="I5296" s="4">
        <v>0.12264</v>
      </c>
      <c r="J5296" s="4">
        <v>2.3943757839772082</v>
      </c>
      <c r="K5296" s="4">
        <v>1.100154083204929</v>
      </c>
      <c r="L5296" s="4">
        <v>1.167238842569887</v>
      </c>
      <c r="M5296" s="4">
        <v>1.2585933368588049</v>
      </c>
      <c r="N5296" s="4">
        <v>1.3767172812725961</v>
      </c>
      <c r="O5296" s="4">
        <v>1.49525664383992</v>
      </c>
      <c r="P5296" s="4">
        <v>1.3671875</v>
      </c>
      <c r="Q5296" s="4">
        <v>2465</v>
      </c>
      <c r="R5296" s="4">
        <v>2710</v>
      </c>
      <c r="S5296" s="4">
        <v>2435</v>
      </c>
      <c r="T5296" s="4">
        <v>2545</v>
      </c>
      <c r="U5296" s="7">
        <v>3.5714285714285712E-2</v>
      </c>
      <c r="V5296" s="7">
        <v>0.13865546218487396</v>
      </c>
      <c r="W5296" s="7">
        <v>2.3109243697478993E-2</v>
      </c>
      <c r="X5296" s="4">
        <v>6.4352856109905876E-2</v>
      </c>
      <c r="Y5296" s="4">
        <v>6.9327731092436978E-2</v>
      </c>
      <c r="Z5296" s="7">
        <v>3.7200000000000004E-2</v>
      </c>
      <c r="AA5296" s="7">
        <v>3.2914285714285715E-2</v>
      </c>
      <c r="AB5296" s="4">
        <v>4.7169811320754724E-3</v>
      </c>
      <c r="AC5296" s="4">
        <v>0.1449579831932773</v>
      </c>
      <c r="AD5296" s="4">
        <v>0</v>
      </c>
      <c r="AE5296" s="4">
        <v>2.6887722139821828</v>
      </c>
      <c r="AF5296" s="4">
        <v>1.169939994042851</v>
      </c>
      <c r="AG5296" s="4">
        <v>1.8487241830474981</v>
      </c>
      <c r="AH5296" s="4">
        <v>0.31383112092265791</v>
      </c>
      <c r="AI5296" s="4">
        <v>0.1173708920187793</v>
      </c>
      <c r="AJ5296" s="4">
        <v>2710</v>
      </c>
      <c r="AK5296" s="4">
        <v>2255</v>
      </c>
      <c r="AL5296" s="4">
        <v>2480</v>
      </c>
      <c r="AM5296" s="8">
        <v>3.87638972972497E-4</v>
      </c>
    </row>
    <row r="5297" spans="1:39" x14ac:dyDescent="0.3">
      <c r="A5297" s="4">
        <v>20200609</v>
      </c>
      <c r="B5297" s="4" t="s">
        <v>2146</v>
      </c>
      <c r="C5297" s="4">
        <v>3665</v>
      </c>
      <c r="D5297" s="4">
        <v>4230</v>
      </c>
      <c r="E5297" s="4">
        <v>3665</v>
      </c>
      <c r="F5297" s="4">
        <v>4180</v>
      </c>
      <c r="G5297" s="4">
        <v>450</v>
      </c>
      <c r="H5297" s="4">
        <v>1162292</v>
      </c>
      <c r="I5297" s="4">
        <v>0.12064</v>
      </c>
      <c r="J5297" s="4">
        <v>1.2324792270203551</v>
      </c>
      <c r="K5297" s="4">
        <v>1.0754716981132071</v>
      </c>
      <c r="L5297" s="4">
        <v>1.1102257636122179</v>
      </c>
      <c r="M5297" s="4">
        <v>1.1932629174992859</v>
      </c>
      <c r="N5297" s="4">
        <v>1.379993397160779</v>
      </c>
      <c r="O5297" s="4">
        <v>1.9121683440073189</v>
      </c>
      <c r="P5297" s="4">
        <v>2.18751771688741</v>
      </c>
      <c r="Q5297" s="4">
        <v>4180</v>
      </c>
      <c r="R5297" s="4">
        <v>4450</v>
      </c>
      <c r="S5297" s="4">
        <v>4000</v>
      </c>
      <c r="T5297" s="4">
        <v>4165</v>
      </c>
      <c r="U5297" s="7">
        <v>0</v>
      </c>
      <c r="V5297" s="7">
        <v>6.4593301435406703E-2</v>
      </c>
      <c r="W5297" s="7">
        <v>-4.3062200956937802E-2</v>
      </c>
      <c r="X5297" s="4">
        <v>9.1779465170023111E-2</v>
      </c>
      <c r="Y5297" s="4">
        <v>-3.5885167464114829E-3</v>
      </c>
      <c r="Z5297" s="7">
        <v>3.7200000000000004E-2</v>
      </c>
      <c r="AA5297" s="7">
        <v>3.7200000000000004E-2</v>
      </c>
      <c r="AB5297" s="4">
        <v>0</v>
      </c>
      <c r="AC5297" s="4">
        <v>1.1961722488038279E-2</v>
      </c>
      <c r="AD5297" s="4">
        <v>0</v>
      </c>
      <c r="AE5297" s="4">
        <v>6.571893835732622</v>
      </c>
      <c r="AF5297" s="4">
        <v>1.0751637448077129</v>
      </c>
      <c r="AG5297" s="4">
        <v>2.4838272493469238</v>
      </c>
      <c r="AH5297" s="4">
        <v>0.52748639719325319</v>
      </c>
      <c r="AI5297" s="4">
        <v>0.14051841746248289</v>
      </c>
      <c r="AJ5297" s="4">
        <v>4450</v>
      </c>
      <c r="AK5297" s="4">
        <v>3500</v>
      </c>
      <c r="AL5297" s="4">
        <v>3750</v>
      </c>
      <c r="AM5297" s="8">
        <v>1.03580150293968E-3</v>
      </c>
    </row>
    <row r="5298" spans="1:39" x14ac:dyDescent="0.3">
      <c r="A5298" s="4">
        <v>20200805</v>
      </c>
      <c r="B5298" s="4" t="s">
        <v>2146</v>
      </c>
      <c r="C5298" s="4">
        <v>3000</v>
      </c>
      <c r="D5298" s="4">
        <v>3400</v>
      </c>
      <c r="E5298" s="4">
        <v>2995</v>
      </c>
      <c r="F5298" s="4">
        <v>3240</v>
      </c>
      <c r="G5298" s="4">
        <v>240</v>
      </c>
      <c r="H5298" s="4">
        <v>420753</v>
      </c>
      <c r="I5298" s="4">
        <v>0.08</v>
      </c>
      <c r="J5298" s="4">
        <v>2.8269135027744881</v>
      </c>
      <c r="K5298" s="4">
        <v>1.0519480519480511</v>
      </c>
      <c r="L5298" s="4">
        <v>1.0584776216922569</v>
      </c>
      <c r="M5298" s="4">
        <v>1.0259658011399619</v>
      </c>
      <c r="N5298" s="4">
        <v>1.0013908205841451</v>
      </c>
      <c r="O5298" s="4">
        <v>0.98296000404510298</v>
      </c>
      <c r="P5298" s="4">
        <v>1.297059265066471</v>
      </c>
      <c r="Q5298" s="4">
        <v>3250</v>
      </c>
      <c r="R5298" s="4">
        <v>3340</v>
      </c>
      <c r="S5298" s="4">
        <v>3120</v>
      </c>
      <c r="T5298" s="4">
        <v>3280</v>
      </c>
      <c r="U5298" s="7">
        <v>3.0864197530864196E-3</v>
      </c>
      <c r="V5298" s="7">
        <v>3.0864197530864196E-2</v>
      </c>
      <c r="W5298" s="7">
        <v>-3.7037037037037035E-2</v>
      </c>
      <c r="X5298" s="4">
        <v>-1.2053778395920121E-2</v>
      </c>
      <c r="Y5298" s="4">
        <v>1.234567901234568E-2</v>
      </c>
      <c r="Z5298" s="7">
        <v>9.5456790123456797E-3</v>
      </c>
      <c r="AA5298" s="7">
        <v>9.5456790123456797E-3</v>
      </c>
      <c r="AB5298" s="4">
        <v>0</v>
      </c>
      <c r="AC5298" s="4">
        <v>4.9382716049382713E-2</v>
      </c>
      <c r="AD5298" s="4">
        <v>1.666666666666667E-3</v>
      </c>
      <c r="AE5298" s="4">
        <v>8.8999280819020221</v>
      </c>
      <c r="AF5298" s="4">
        <v>0.93257539020789892</v>
      </c>
      <c r="AG5298" s="4">
        <v>1.0623821440085219</v>
      </c>
      <c r="AH5298" s="4">
        <v>0.1310184858002868</v>
      </c>
      <c r="AI5298" s="4">
        <v>0.08</v>
      </c>
      <c r="AJ5298" s="4">
        <v>3675</v>
      </c>
      <c r="AK5298" s="4">
        <v>3120</v>
      </c>
      <c r="AL5298" s="4">
        <v>3565</v>
      </c>
      <c r="AM5298" s="8">
        <v>1.4281438787493401E-2</v>
      </c>
    </row>
    <row r="5299" spans="1:39" x14ac:dyDescent="0.3">
      <c r="A5299" s="4">
        <v>20191028</v>
      </c>
      <c r="B5299" s="4" t="s">
        <v>2147</v>
      </c>
      <c r="C5299" s="4">
        <v>856</v>
      </c>
      <c r="D5299" s="4">
        <v>1050</v>
      </c>
      <c r="E5299" s="4">
        <v>851</v>
      </c>
      <c r="F5299" s="4">
        <v>964</v>
      </c>
      <c r="G5299" s="4">
        <v>108</v>
      </c>
      <c r="H5299" s="4">
        <v>5376829</v>
      </c>
      <c r="I5299" s="4">
        <v>0.12617</v>
      </c>
      <c r="J5299" s="4">
        <v>8.3542530357962459</v>
      </c>
      <c r="K5299" s="4">
        <v>1.0742942050520059</v>
      </c>
      <c r="L5299" s="4">
        <v>1.08047522976911</v>
      </c>
      <c r="M5299" s="4">
        <v>1.0757727932150429</v>
      </c>
      <c r="N5299" s="4">
        <v>1.0616740088105729</v>
      </c>
      <c r="O5299" s="4">
        <v>1.0232097367676201</v>
      </c>
      <c r="P5299" s="4">
        <v>0.9010187868025048</v>
      </c>
      <c r="Q5299" s="4">
        <v>963.00000000000011</v>
      </c>
      <c r="R5299" s="4">
        <v>987</v>
      </c>
      <c r="S5299" s="4">
        <v>928.00000000000011</v>
      </c>
      <c r="T5299" s="4">
        <v>931.00000000000011</v>
      </c>
      <c r="U5299" s="7">
        <v>-1.037344398340131E-3</v>
      </c>
      <c r="V5299" s="7">
        <v>2.3858921161825725E-2</v>
      </c>
      <c r="W5299" s="7">
        <v>-3.7344398340248844E-2</v>
      </c>
      <c r="X5299" s="4">
        <v>-2.3182819383259862E-2</v>
      </c>
      <c r="Y5299" s="4">
        <v>-3.4232365145228101E-2</v>
      </c>
      <c r="Z5299" s="7">
        <v>-3.7032365145228098E-2</v>
      </c>
      <c r="AA5299" s="7">
        <v>-3.7032365145228098E-2</v>
      </c>
      <c r="AB5299" s="4">
        <v>0</v>
      </c>
      <c r="AC5299" s="4">
        <v>8.9211618257261413E-2</v>
      </c>
      <c r="AD5299" s="4">
        <v>5.8411214953271017E-3</v>
      </c>
      <c r="AE5299" s="4">
        <v>40.485121602288977</v>
      </c>
      <c r="AF5299" s="4">
        <v>0.93753772931404011</v>
      </c>
      <c r="AG5299" s="4">
        <v>1.1356656521773421</v>
      </c>
      <c r="AH5299" s="4">
        <v>0.18608288966035941</v>
      </c>
      <c r="AI5299" s="4">
        <v>0.1261682242990653</v>
      </c>
      <c r="AJ5299" s="4">
        <v>1090</v>
      </c>
      <c r="AK5299" s="4">
        <v>895</v>
      </c>
      <c r="AL5299" s="4">
        <v>1020</v>
      </c>
      <c r="AM5299" s="4"/>
    </row>
    <row r="5300" spans="1:39" x14ac:dyDescent="0.3">
      <c r="A5300" s="4">
        <v>20191104</v>
      </c>
      <c r="B5300" s="4" t="s">
        <v>2147</v>
      </c>
      <c r="C5300" s="4">
        <v>938</v>
      </c>
      <c r="D5300" s="4">
        <v>1090</v>
      </c>
      <c r="E5300" s="4">
        <v>935</v>
      </c>
      <c r="F5300" s="4">
        <v>1020</v>
      </c>
      <c r="G5300" s="4">
        <v>80</v>
      </c>
      <c r="H5300" s="4">
        <v>3298891</v>
      </c>
      <c r="I5300" s="4">
        <v>8.5110000000000005E-2</v>
      </c>
      <c r="J5300" s="4">
        <v>2.8627133883176441</v>
      </c>
      <c r="K5300" s="4">
        <v>1.064347826086957</v>
      </c>
      <c r="L5300" s="4">
        <v>1.0834926704907579</v>
      </c>
      <c r="M5300" s="4">
        <v>1.1125654450261779</v>
      </c>
      <c r="N5300" s="4">
        <v>1.1216186496591161</v>
      </c>
      <c r="O5300" s="4">
        <v>1.084933255331596</v>
      </c>
      <c r="P5300" s="4">
        <v>0.97019657577679141</v>
      </c>
      <c r="Q5300" s="4">
        <v>1020</v>
      </c>
      <c r="R5300" s="4">
        <v>1215</v>
      </c>
      <c r="S5300" s="4">
        <v>1020</v>
      </c>
      <c r="T5300" s="4">
        <v>1135</v>
      </c>
      <c r="U5300" s="7">
        <v>0</v>
      </c>
      <c r="V5300" s="7">
        <v>0.19117647058823528</v>
      </c>
      <c r="W5300" s="7">
        <v>0</v>
      </c>
      <c r="X5300" s="4">
        <v>3.463822300418082E-3</v>
      </c>
      <c r="Y5300" s="4">
        <v>0.1127450980392157</v>
      </c>
      <c r="Z5300" s="7">
        <v>3.7200000000000004E-2</v>
      </c>
      <c r="AA5300" s="7">
        <v>3.7200000000000004E-2</v>
      </c>
      <c r="AB5300" s="4">
        <v>0</v>
      </c>
      <c r="AC5300" s="4">
        <v>6.8627450980392163E-2</v>
      </c>
      <c r="AD5300" s="4">
        <v>3.198294243070483E-3</v>
      </c>
      <c r="AE5300" s="4">
        <v>8.7728529866980125</v>
      </c>
      <c r="AF5300" s="4">
        <v>1.009624242463264</v>
      </c>
      <c r="AG5300" s="4">
        <v>1.2028446341167769</v>
      </c>
      <c r="AH5300" s="4">
        <v>0.15910493588458299</v>
      </c>
      <c r="AI5300" s="4">
        <v>8.7420042643923113E-2</v>
      </c>
      <c r="AJ5300" s="4">
        <v>1430</v>
      </c>
      <c r="AK5300" s="4">
        <v>1020</v>
      </c>
      <c r="AL5300" s="4">
        <v>1240</v>
      </c>
      <c r="AM5300" s="8">
        <v>9.22486943584532E-3</v>
      </c>
    </row>
    <row r="5301" spans="1:39" x14ac:dyDescent="0.3">
      <c r="A5301" s="4">
        <v>20191105</v>
      </c>
      <c r="B5301" s="4" t="s">
        <v>2147</v>
      </c>
      <c r="C5301" s="4">
        <v>1020</v>
      </c>
      <c r="D5301" s="4">
        <v>1215</v>
      </c>
      <c r="E5301" s="4">
        <v>1020</v>
      </c>
      <c r="F5301" s="4">
        <v>1135</v>
      </c>
      <c r="G5301" s="4">
        <v>115</v>
      </c>
      <c r="H5301" s="4">
        <v>11920868</v>
      </c>
      <c r="I5301" s="4">
        <v>0.11275</v>
      </c>
      <c r="J5301" s="4">
        <v>5.1099274546012579</v>
      </c>
      <c r="K5301" s="4">
        <v>1.1001615508885301</v>
      </c>
      <c r="L5301" s="4">
        <v>1.1555691305233149</v>
      </c>
      <c r="M5301" s="4">
        <v>1.2051390953493311</v>
      </c>
      <c r="N5301" s="4">
        <v>1.2322892351121</v>
      </c>
      <c r="O5301" s="4">
        <v>1.2015244010021531</v>
      </c>
      <c r="P5301" s="4">
        <v>1.0812956494125121</v>
      </c>
      <c r="Q5301" s="4">
        <v>1150</v>
      </c>
      <c r="R5301" s="4">
        <v>1430</v>
      </c>
      <c r="S5301" s="4">
        <v>1075</v>
      </c>
      <c r="T5301" s="4">
        <v>1300</v>
      </c>
      <c r="U5301" s="7">
        <v>1.3215859030837005E-2</v>
      </c>
      <c r="V5301" s="7">
        <v>0.25991189427312777</v>
      </c>
      <c r="W5301" s="7">
        <v>-5.2863436123348019E-2</v>
      </c>
      <c r="X5301" s="4">
        <v>1.8457195591987531E-2</v>
      </c>
      <c r="Y5301" s="4">
        <v>0.14537444933920701</v>
      </c>
      <c r="Z5301" s="7">
        <v>3.7200000000000004E-2</v>
      </c>
      <c r="AA5301" s="7">
        <v>3.7200000000000004E-2</v>
      </c>
      <c r="AB5301" s="4">
        <v>0</v>
      </c>
      <c r="AC5301" s="4">
        <v>7.0484581497797363E-2</v>
      </c>
      <c r="AD5301" s="4">
        <v>0</v>
      </c>
      <c r="AE5301" s="4">
        <v>3.6135986305700909</v>
      </c>
      <c r="AF5301" s="4">
        <v>1.0963269601798009</v>
      </c>
      <c r="AG5301" s="4">
        <v>1.3652905089809171</v>
      </c>
      <c r="AH5301" s="4">
        <v>0.1796918008105638</v>
      </c>
      <c r="AI5301" s="4">
        <v>0.1127450980392157</v>
      </c>
      <c r="AJ5301" s="4">
        <v>1430</v>
      </c>
      <c r="AK5301" s="4">
        <v>1075</v>
      </c>
      <c r="AL5301" s="4">
        <v>1215</v>
      </c>
      <c r="AM5301" s="8">
        <v>5.5800733937461204E-3</v>
      </c>
    </row>
    <row r="5302" spans="1:39" x14ac:dyDescent="0.3">
      <c r="A5302" s="4">
        <v>20191211</v>
      </c>
      <c r="B5302" s="4" t="s">
        <v>2147</v>
      </c>
      <c r="C5302" s="4">
        <v>1015</v>
      </c>
      <c r="D5302" s="4">
        <v>1105</v>
      </c>
      <c r="E5302" s="4">
        <v>1010</v>
      </c>
      <c r="F5302" s="4">
        <v>1090</v>
      </c>
      <c r="G5302" s="4">
        <v>80</v>
      </c>
      <c r="H5302" s="4">
        <v>968064</v>
      </c>
      <c r="I5302" s="4">
        <v>7.9210000000000003E-2</v>
      </c>
      <c r="J5302" s="4">
        <v>2.835989847358837</v>
      </c>
      <c r="K5302" s="4">
        <v>1.0531400966183579</v>
      </c>
      <c r="L5302" s="4">
        <v>1.076224328593997</v>
      </c>
      <c r="M5302" s="4">
        <v>1.082100665144446</v>
      </c>
      <c r="N5302" s="4">
        <v>1.0233300474111631</v>
      </c>
      <c r="O5302" s="4">
        <v>1.0778383901643129</v>
      </c>
      <c r="P5302" s="4">
        <v>1.0648170761490749</v>
      </c>
      <c r="Q5302" s="4">
        <v>1090</v>
      </c>
      <c r="R5302" s="4">
        <v>1170</v>
      </c>
      <c r="S5302" s="4">
        <v>1050</v>
      </c>
      <c r="T5302" s="4">
        <v>1155</v>
      </c>
      <c r="U5302" s="7">
        <v>0</v>
      </c>
      <c r="V5302" s="7">
        <v>7.3394495412844041E-2</v>
      </c>
      <c r="W5302" s="7">
        <v>-3.669724770642202E-2</v>
      </c>
      <c r="X5302" s="4">
        <v>-3.38919401023327E-2</v>
      </c>
      <c r="Y5302" s="4">
        <v>5.9633027522935783E-2</v>
      </c>
      <c r="Z5302" s="7">
        <v>3.7200000000000004E-2</v>
      </c>
      <c r="AA5302" s="7">
        <v>3.7200000000000004E-2</v>
      </c>
      <c r="AB5302" s="4">
        <v>4.9504950495049514E-3</v>
      </c>
      <c r="AC5302" s="4">
        <v>1.3761467889908259E-2</v>
      </c>
      <c r="AD5302" s="4">
        <v>4.9261083743842374E-3</v>
      </c>
      <c r="AE5302" s="4">
        <v>12.46830323793823</v>
      </c>
      <c r="AF5302" s="4">
        <v>0.86249176633875868</v>
      </c>
      <c r="AG5302" s="4">
        <v>1.1950621090576969</v>
      </c>
      <c r="AH5302" s="4">
        <v>0.32265476513844082</v>
      </c>
      <c r="AI5302" s="4">
        <v>7.3891625615763554E-2</v>
      </c>
      <c r="AJ5302" s="4">
        <v>1200</v>
      </c>
      <c r="AK5302" s="4">
        <v>1050</v>
      </c>
      <c r="AL5302" s="4">
        <v>1125</v>
      </c>
      <c r="AM5302" s="8">
        <v>3.2211254247850002E-3</v>
      </c>
    </row>
    <row r="5303" spans="1:39" x14ac:dyDescent="0.3">
      <c r="A5303" s="4">
        <v>20200324</v>
      </c>
      <c r="B5303" s="4" t="s">
        <v>2147</v>
      </c>
      <c r="C5303" s="4">
        <v>390</v>
      </c>
      <c r="D5303" s="4">
        <v>432</v>
      </c>
      <c r="E5303" s="4">
        <v>390</v>
      </c>
      <c r="F5303" s="4">
        <v>429</v>
      </c>
      <c r="G5303" s="4">
        <v>39</v>
      </c>
      <c r="H5303" s="4">
        <v>335645</v>
      </c>
      <c r="I5303" s="4">
        <v>0.1</v>
      </c>
      <c r="J5303" s="4">
        <v>0.56009930918109307</v>
      </c>
      <c r="K5303" s="4">
        <v>1.0662800331400171</v>
      </c>
      <c r="L5303" s="4">
        <v>1.0509554140127391</v>
      </c>
      <c r="M5303" s="4">
        <v>0.85577498503889893</v>
      </c>
      <c r="N5303" s="4">
        <v>0.65108514190317202</v>
      </c>
      <c r="O5303" s="4">
        <v>0.50317662007623898</v>
      </c>
      <c r="P5303" s="4">
        <v>0.45644772308128823</v>
      </c>
      <c r="Q5303" s="4">
        <v>435</v>
      </c>
      <c r="R5303" s="4">
        <v>462</v>
      </c>
      <c r="S5303" s="4">
        <v>435</v>
      </c>
      <c r="T5303" s="4">
        <v>447</v>
      </c>
      <c r="U5303" s="7">
        <v>1.3986013986013986E-2</v>
      </c>
      <c r="V5303" s="7">
        <v>7.6923076923076927E-2</v>
      </c>
      <c r="W5303" s="7">
        <v>1.3986013986013986E-2</v>
      </c>
      <c r="X5303" s="4">
        <v>-0.14311731674002129</v>
      </c>
      <c r="Y5303" s="4">
        <v>4.1958041958041821E-2</v>
      </c>
      <c r="Z5303" s="7">
        <v>3.7200000000000004E-2</v>
      </c>
      <c r="AA5303" s="7">
        <v>3.7200000000000004E-2</v>
      </c>
      <c r="AB5303" s="4">
        <v>0</v>
      </c>
      <c r="AC5303" s="4">
        <v>6.9930069930068594E-3</v>
      </c>
      <c r="AD5303" s="4">
        <v>0</v>
      </c>
      <c r="AE5303" s="4">
        <v>0.91395887736457881</v>
      </c>
      <c r="AF5303" s="4">
        <v>0.40059356083741232</v>
      </c>
      <c r="AG5303" s="4">
        <v>1.056591794866774</v>
      </c>
      <c r="AH5303" s="4">
        <v>1.5498564403111219</v>
      </c>
      <c r="AI5303" s="4">
        <v>0.1000000000000001</v>
      </c>
      <c r="AJ5303" s="4">
        <v>778.00000000000011</v>
      </c>
      <c r="AK5303" s="4">
        <v>435</v>
      </c>
      <c r="AL5303" s="4">
        <v>778.00000000000011</v>
      </c>
      <c r="AM5303" s="4"/>
    </row>
    <row r="5304" spans="1:39" x14ac:dyDescent="0.3">
      <c r="A5304" s="4">
        <v>20200915</v>
      </c>
      <c r="B5304" s="4" t="s">
        <v>2147</v>
      </c>
      <c r="C5304" s="4">
        <v>701</v>
      </c>
      <c r="D5304" s="4">
        <v>840</v>
      </c>
      <c r="E5304" s="4">
        <v>683</v>
      </c>
      <c r="F5304" s="4">
        <v>770</v>
      </c>
      <c r="G5304" s="4">
        <v>72</v>
      </c>
      <c r="H5304" s="4">
        <v>12102114</v>
      </c>
      <c r="I5304" s="4">
        <v>0.10315000000000001</v>
      </c>
      <c r="J5304" s="4">
        <v>7.474220758683698</v>
      </c>
      <c r="K5304" s="4">
        <v>1.088082901554404</v>
      </c>
      <c r="L5304" s="4">
        <v>1.1383796570076881</v>
      </c>
      <c r="M5304" s="4">
        <v>1.182432432432432</v>
      </c>
      <c r="N5304" s="4">
        <v>1.239835762015941</v>
      </c>
      <c r="O5304" s="4">
        <v>1.281233533930503</v>
      </c>
      <c r="P5304" s="4">
        <v>1.2712738879793071</v>
      </c>
      <c r="Q5304" s="4">
        <v>780</v>
      </c>
      <c r="R5304" s="4">
        <v>958.00000000000011</v>
      </c>
      <c r="S5304" s="4">
        <v>733</v>
      </c>
      <c r="T5304" s="4">
        <v>875</v>
      </c>
      <c r="U5304" s="7">
        <v>1.2987012987012988E-2</v>
      </c>
      <c r="V5304" s="7">
        <v>0.24415584415584429</v>
      </c>
      <c r="W5304" s="7">
        <v>-4.8051948051948054E-2</v>
      </c>
      <c r="X5304" s="4">
        <v>3.9368810884791959E-2</v>
      </c>
      <c r="Y5304" s="4">
        <v>0.13636363636363641</v>
      </c>
      <c r="Z5304" s="7">
        <v>3.7200000000000004E-2</v>
      </c>
      <c r="AA5304" s="7">
        <v>3.7200000000000004E-2</v>
      </c>
      <c r="AB5304" s="4">
        <v>4.2979942693411374E-3</v>
      </c>
      <c r="AC5304" s="4">
        <v>9.0909090909090912E-2</v>
      </c>
      <c r="AD5304" s="4">
        <v>2.5677603423680619E-2</v>
      </c>
      <c r="AE5304" s="4">
        <v>14.093267157011169</v>
      </c>
      <c r="AF5304" s="4">
        <v>1.100049144190357</v>
      </c>
      <c r="AG5304" s="4">
        <v>1.5130735285493071</v>
      </c>
      <c r="AH5304" s="4">
        <v>0.24814388178731819</v>
      </c>
      <c r="AI5304" s="4">
        <v>9.8430813124108243E-2</v>
      </c>
      <c r="AJ5304" s="4">
        <v>958.00000000000011</v>
      </c>
      <c r="AK5304" s="4">
        <v>733</v>
      </c>
      <c r="AL5304" s="4">
        <v>814</v>
      </c>
      <c r="AM5304" s="4"/>
    </row>
    <row r="5305" spans="1:39" x14ac:dyDescent="0.3">
      <c r="A5305" s="4">
        <v>20200916</v>
      </c>
      <c r="B5305" s="4" t="s">
        <v>2147</v>
      </c>
      <c r="C5305" s="4">
        <v>780</v>
      </c>
      <c r="D5305" s="4">
        <v>958</v>
      </c>
      <c r="E5305" s="4">
        <v>733</v>
      </c>
      <c r="F5305" s="4">
        <v>875</v>
      </c>
      <c r="G5305" s="4">
        <v>105</v>
      </c>
      <c r="H5305" s="4">
        <v>16471821</v>
      </c>
      <c r="I5305" s="4">
        <v>0.13636000000000001</v>
      </c>
      <c r="J5305" s="4">
        <v>5.1724088554787446</v>
      </c>
      <c r="K5305" s="4">
        <v>1.1203585147247119</v>
      </c>
      <c r="L5305" s="4">
        <v>1.2062310449407221</v>
      </c>
      <c r="M5305" s="4">
        <v>1.2939958592132501</v>
      </c>
      <c r="N5305" s="4">
        <v>1.3740577889447241</v>
      </c>
      <c r="O5305" s="4">
        <v>1.4458826769484989</v>
      </c>
      <c r="P5305" s="4">
        <v>1.4361723953987771</v>
      </c>
      <c r="Q5305" s="4">
        <v>853.00000000000011</v>
      </c>
      <c r="R5305" s="4">
        <v>927</v>
      </c>
      <c r="S5305" s="4">
        <v>788.00000000000011</v>
      </c>
      <c r="T5305" s="4">
        <v>791.00000000000011</v>
      </c>
      <c r="U5305" s="7">
        <v>-2.5142857142857012E-2</v>
      </c>
      <c r="V5305" s="7">
        <v>5.9428571428571428E-2</v>
      </c>
      <c r="W5305" s="7">
        <v>-9.9428571428571297E-2</v>
      </c>
      <c r="X5305" s="4">
        <v>5.8260050251256142E-2</v>
      </c>
      <c r="Y5305" s="4">
        <v>-9.5999999999999863E-2</v>
      </c>
      <c r="Z5305" s="7">
        <v>3.7200000000000004E-2</v>
      </c>
      <c r="AA5305" s="7">
        <v>3.7200000000000004E-2</v>
      </c>
      <c r="AB5305" s="4">
        <v>1.298701298701299E-2</v>
      </c>
      <c r="AC5305" s="4">
        <v>9.4857142857142987E-2</v>
      </c>
      <c r="AD5305" s="4">
        <v>6.0256410256410257E-2</v>
      </c>
      <c r="AE5305" s="4">
        <v>1.3610697271567589</v>
      </c>
      <c r="AF5305" s="4">
        <v>1.17712706722284</v>
      </c>
      <c r="AG5305" s="4">
        <v>1.8019015406390919</v>
      </c>
      <c r="AH5305" s="4">
        <v>0.29455667880489722</v>
      </c>
      <c r="AI5305" s="4">
        <v>0.12179487179487181</v>
      </c>
      <c r="AJ5305" s="4">
        <v>1055</v>
      </c>
      <c r="AK5305" s="4">
        <v>788.00000000000011</v>
      </c>
      <c r="AL5305" s="4">
        <v>1055</v>
      </c>
      <c r="AM5305" s="4"/>
    </row>
    <row r="5306" spans="1:39" x14ac:dyDescent="0.3">
      <c r="A5306" s="4">
        <v>20201007</v>
      </c>
      <c r="B5306" s="4" t="s">
        <v>2147</v>
      </c>
      <c r="C5306" s="4">
        <v>1745</v>
      </c>
      <c r="D5306" s="4">
        <v>1950</v>
      </c>
      <c r="E5306" s="4">
        <v>1745</v>
      </c>
      <c r="F5306" s="4">
        <v>1900</v>
      </c>
      <c r="G5306" s="4">
        <v>200</v>
      </c>
      <c r="H5306" s="4">
        <v>6780846</v>
      </c>
      <c r="I5306" s="4">
        <v>0.11765</v>
      </c>
      <c r="J5306" s="4">
        <v>0.3505423808875715</v>
      </c>
      <c r="K5306" s="4">
        <v>1.1309523809523809</v>
      </c>
      <c r="L5306" s="4">
        <v>1.2117346938775511</v>
      </c>
      <c r="M5306" s="4">
        <v>1.458621219100261</v>
      </c>
      <c r="N5306" s="4">
        <v>1.8832391713747649</v>
      </c>
      <c r="O5306" s="4">
        <v>2.606012115670362</v>
      </c>
      <c r="P5306" s="4">
        <v>2.828713927694102</v>
      </c>
      <c r="Q5306" s="4">
        <v>2030</v>
      </c>
      <c r="R5306" s="4">
        <v>2070</v>
      </c>
      <c r="S5306" s="4">
        <v>1690</v>
      </c>
      <c r="T5306" s="4">
        <v>1790</v>
      </c>
      <c r="U5306" s="7">
        <v>6.8421052631578952E-2</v>
      </c>
      <c r="V5306" s="7">
        <v>8.9473684210526316E-2</v>
      </c>
      <c r="W5306" s="7">
        <v>-0.11052631578947368</v>
      </c>
      <c r="X5306" s="4">
        <v>0.1962037863019129</v>
      </c>
      <c r="Y5306" s="4">
        <v>-5.7894736842105263E-2</v>
      </c>
      <c r="Z5306" s="7">
        <v>6.5621052631578955E-2</v>
      </c>
      <c r="AA5306" s="7">
        <v>6.5621052631578955E-2</v>
      </c>
      <c r="AB5306" s="4">
        <v>2.6470588235294121E-2</v>
      </c>
      <c r="AC5306" s="4">
        <v>2.6315789473684209E-2</v>
      </c>
      <c r="AD5306" s="4">
        <v>0</v>
      </c>
      <c r="AE5306" s="4">
        <v>0.72095381133908232</v>
      </c>
      <c r="AF5306" s="4">
        <v>1.2404424708184789</v>
      </c>
      <c r="AG5306" s="4">
        <v>8.5448880938211431</v>
      </c>
      <c r="AH5306" s="4">
        <v>0.68913491428246698</v>
      </c>
      <c r="AI5306" s="4">
        <v>8.882521489971347E-2</v>
      </c>
      <c r="AJ5306" s="4">
        <v>2250</v>
      </c>
      <c r="AK5306" s="4">
        <v>1605</v>
      </c>
      <c r="AL5306" s="4">
        <v>1700</v>
      </c>
      <c r="AM5306" s="4"/>
    </row>
    <row r="5307" spans="1:39" x14ac:dyDescent="0.3">
      <c r="A5307" s="4">
        <v>20201012</v>
      </c>
      <c r="B5307" s="4" t="s">
        <v>2147</v>
      </c>
      <c r="C5307" s="4">
        <v>1650</v>
      </c>
      <c r="D5307" s="4">
        <v>1950</v>
      </c>
      <c r="E5307" s="4">
        <v>1650</v>
      </c>
      <c r="F5307" s="4">
        <v>1935</v>
      </c>
      <c r="G5307" s="4">
        <v>145</v>
      </c>
      <c r="H5307" s="4">
        <v>5538289</v>
      </c>
      <c r="I5307" s="4">
        <v>8.1009999999999999E-2</v>
      </c>
      <c r="J5307" s="4">
        <v>0.28533385306928599</v>
      </c>
      <c r="K5307" s="4">
        <v>1.032</v>
      </c>
      <c r="L5307" s="4">
        <v>1.1038220193953221</v>
      </c>
      <c r="M5307" s="4">
        <v>1.28400796284008</v>
      </c>
      <c r="N5307" s="4">
        <v>1.7093639575971731</v>
      </c>
      <c r="O5307" s="4">
        <v>2.508968319142499</v>
      </c>
      <c r="P5307" s="4">
        <v>2.7944592203916092</v>
      </c>
      <c r="Q5307" s="4">
        <v>1935</v>
      </c>
      <c r="R5307" s="4">
        <v>2250</v>
      </c>
      <c r="S5307" s="4">
        <v>1700</v>
      </c>
      <c r="T5307" s="4">
        <v>1950</v>
      </c>
      <c r="U5307" s="7">
        <v>0</v>
      </c>
      <c r="V5307" s="7">
        <v>0.16279069767441862</v>
      </c>
      <c r="W5307" s="7">
        <v>-0.12144702842377261</v>
      </c>
      <c r="X5307" s="4">
        <v>0.21289752650176691</v>
      </c>
      <c r="Y5307" s="4">
        <v>7.7519379844961239E-3</v>
      </c>
      <c r="Z5307" s="7">
        <v>3.7200000000000004E-2</v>
      </c>
      <c r="AA5307" s="7">
        <v>3.7200000000000004E-2</v>
      </c>
      <c r="AB5307" s="4">
        <v>0</v>
      </c>
      <c r="AC5307" s="4">
        <v>7.7519379844961239E-3</v>
      </c>
      <c r="AD5307" s="4">
        <v>0</v>
      </c>
      <c r="AE5307" s="4">
        <v>0.9221721031686565</v>
      </c>
      <c r="AF5307" s="4">
        <v>1.1166230508134849</v>
      </c>
      <c r="AG5307" s="4">
        <v>9.7646807644830034</v>
      </c>
      <c r="AH5307" s="4">
        <v>0.79314746562630689</v>
      </c>
      <c r="AI5307" s="4">
        <v>0.1727272727272727</v>
      </c>
      <c r="AJ5307" s="4">
        <v>2250</v>
      </c>
      <c r="AK5307" s="4">
        <v>1450</v>
      </c>
      <c r="AL5307" s="4">
        <v>1515</v>
      </c>
      <c r="AM5307" s="8">
        <v>2.1569032321669302E-3</v>
      </c>
    </row>
    <row r="5308" spans="1:39" x14ac:dyDescent="0.3">
      <c r="A5308" s="4">
        <v>20190916</v>
      </c>
      <c r="B5308" s="4" t="s">
        <v>2148</v>
      </c>
      <c r="C5308" s="4">
        <v>24800</v>
      </c>
      <c r="D5308" s="4">
        <v>26850</v>
      </c>
      <c r="E5308" s="4">
        <v>24250</v>
      </c>
      <c r="F5308" s="4">
        <v>26500</v>
      </c>
      <c r="G5308" s="4">
        <v>1850</v>
      </c>
      <c r="H5308" s="4">
        <v>153744</v>
      </c>
      <c r="I5308" s="4">
        <v>7.5050000000000006E-2</v>
      </c>
      <c r="J5308" s="4">
        <v>1.858272627391826</v>
      </c>
      <c r="K5308" s="4">
        <v>1.0578842315369259</v>
      </c>
      <c r="L5308" s="4">
        <v>1.073743922204214</v>
      </c>
      <c r="M5308" s="4">
        <v>1.078551078551079</v>
      </c>
      <c r="N5308" s="4">
        <v>1.1015275901486019</v>
      </c>
      <c r="O5308" s="4">
        <v>0.93496413030695058</v>
      </c>
      <c r="P5308" s="4">
        <v>0.95165417246487405</v>
      </c>
      <c r="Q5308" s="4">
        <v>26400</v>
      </c>
      <c r="R5308" s="4">
        <v>26550</v>
      </c>
      <c r="S5308" s="4">
        <v>25450</v>
      </c>
      <c r="T5308" s="4">
        <v>25700</v>
      </c>
      <c r="U5308" s="7">
        <v>-3.7735849056603774E-3</v>
      </c>
      <c r="V5308" s="7">
        <v>1.8867924528301887E-3</v>
      </c>
      <c r="W5308" s="7">
        <v>-3.962264150943396E-2</v>
      </c>
      <c r="X5308" s="4">
        <v>4.1567078873535187E-3</v>
      </c>
      <c r="Y5308" s="4">
        <v>-3.0188679245283019E-2</v>
      </c>
      <c r="Z5308" s="7">
        <v>-3.2988679245283016E-2</v>
      </c>
      <c r="AA5308" s="7">
        <v>-3.2988679245283016E-2</v>
      </c>
      <c r="AB5308" s="4">
        <v>6.0851926977687626E-3</v>
      </c>
      <c r="AC5308" s="4">
        <v>1.320754716981132E-2</v>
      </c>
      <c r="AD5308" s="4">
        <v>2.2177419354838711E-2</v>
      </c>
      <c r="AE5308" s="4">
        <v>2.521261417865166</v>
      </c>
      <c r="AF5308" s="4">
        <v>0.99959621539130716</v>
      </c>
      <c r="AG5308" s="4">
        <v>1.2128537571775859</v>
      </c>
      <c r="AH5308" s="4">
        <v>0.17590223505576841</v>
      </c>
      <c r="AI5308" s="4">
        <v>6.8548387096774188E-2</v>
      </c>
      <c r="AJ5308" s="4">
        <v>26550</v>
      </c>
      <c r="AK5308" s="4">
        <v>24700</v>
      </c>
      <c r="AL5308" s="4">
        <v>25300</v>
      </c>
      <c r="AM5308" s="8">
        <v>1.30399605316189E-2</v>
      </c>
    </row>
    <row r="5309" spans="1:39" x14ac:dyDescent="0.3">
      <c r="A5309" s="4">
        <v>20191227</v>
      </c>
      <c r="B5309" s="4" t="s">
        <v>2148</v>
      </c>
      <c r="C5309" s="4">
        <v>26900</v>
      </c>
      <c r="D5309" s="4">
        <v>29850</v>
      </c>
      <c r="E5309" s="4">
        <v>26900</v>
      </c>
      <c r="F5309" s="4">
        <v>29850</v>
      </c>
      <c r="G5309" s="4">
        <v>3050</v>
      </c>
      <c r="H5309" s="4">
        <v>410945</v>
      </c>
      <c r="I5309" s="4">
        <v>0.11380999999999999</v>
      </c>
      <c r="J5309" s="4">
        <v>2.4573714565910918</v>
      </c>
      <c r="K5309" s="4">
        <v>1.076969332531569</v>
      </c>
      <c r="L5309" s="4">
        <v>1.0834845735027221</v>
      </c>
      <c r="M5309" s="4">
        <v>1.072583542939274</v>
      </c>
      <c r="N5309" s="4">
        <v>1.1025948841074891</v>
      </c>
      <c r="O5309" s="4">
        <v>1.0858493997817391</v>
      </c>
      <c r="P5309" s="4">
        <v>1.1042093743738339</v>
      </c>
      <c r="Q5309" s="4">
        <v>29950</v>
      </c>
      <c r="R5309" s="4">
        <v>30100</v>
      </c>
      <c r="S5309" s="4">
        <v>29200</v>
      </c>
      <c r="T5309" s="4">
        <v>29350</v>
      </c>
      <c r="U5309" s="7">
        <v>3.3500837520938024E-3</v>
      </c>
      <c r="V5309" s="7">
        <v>8.3752093802345051E-3</v>
      </c>
      <c r="W5309" s="7">
        <v>-2.1775544388609715E-2</v>
      </c>
      <c r="X5309" s="4">
        <v>3.2320620555914671E-3</v>
      </c>
      <c r="Y5309" s="4">
        <v>-1.675041876046901E-2</v>
      </c>
      <c r="Z5309" s="7">
        <v>-1.9550418760469011E-2</v>
      </c>
      <c r="AA5309" s="7">
        <v>-1.9550418760469011E-2</v>
      </c>
      <c r="AB5309" s="4">
        <v>3.731343283582089E-3</v>
      </c>
      <c r="AC5309" s="4">
        <v>0</v>
      </c>
      <c r="AD5309" s="4">
        <v>0</v>
      </c>
      <c r="AE5309" s="4">
        <v>2.3066711571384468</v>
      </c>
      <c r="AF5309" s="4">
        <v>1.0425504736888791</v>
      </c>
      <c r="AG5309" s="4">
        <v>1.1850743655504441</v>
      </c>
      <c r="AH5309" s="4">
        <v>0.11535727250892761</v>
      </c>
      <c r="AI5309" s="4">
        <v>0.1096654275092937</v>
      </c>
      <c r="AJ5309" s="4">
        <v>32500</v>
      </c>
      <c r="AK5309" s="4">
        <v>28900</v>
      </c>
      <c r="AL5309" s="4">
        <v>31500</v>
      </c>
      <c r="AM5309" s="8">
        <v>1.40629076858312E-2</v>
      </c>
    </row>
    <row r="5310" spans="1:39" x14ac:dyDescent="0.3">
      <c r="A5310" s="4">
        <v>20200406</v>
      </c>
      <c r="B5310" s="4" t="s">
        <v>2148</v>
      </c>
      <c r="C5310" s="4">
        <v>16100</v>
      </c>
      <c r="D5310" s="4">
        <v>16900</v>
      </c>
      <c r="E5310" s="4">
        <v>15800</v>
      </c>
      <c r="F5310" s="4">
        <v>16900</v>
      </c>
      <c r="G5310" s="4">
        <v>1250</v>
      </c>
      <c r="H5310" s="4">
        <v>169411</v>
      </c>
      <c r="I5310" s="4">
        <v>7.9869999999999997E-2</v>
      </c>
      <c r="J5310" s="4">
        <v>0.72502030695383723</v>
      </c>
      <c r="K5310" s="4">
        <v>1.0606694560669461</v>
      </c>
      <c r="L5310" s="4">
        <v>1.0723350253807109</v>
      </c>
      <c r="M5310" s="4">
        <v>1.0826393337604101</v>
      </c>
      <c r="N5310" s="4">
        <v>1.08080452786749</v>
      </c>
      <c r="O5310" s="4">
        <v>0.6791558106668989</v>
      </c>
      <c r="P5310" s="4">
        <v>0.64160362942644811</v>
      </c>
      <c r="Q5310" s="4">
        <v>17900</v>
      </c>
      <c r="R5310" s="4">
        <v>17900</v>
      </c>
      <c r="S5310" s="4">
        <v>16850</v>
      </c>
      <c r="T5310" s="4">
        <v>17400</v>
      </c>
      <c r="U5310" s="7">
        <v>5.9171597633136092E-2</v>
      </c>
      <c r="V5310" s="7">
        <v>5.9171597633136092E-2</v>
      </c>
      <c r="W5310" s="7">
        <v>-2.9585798816568047E-3</v>
      </c>
      <c r="X5310" s="4">
        <v>-0.14821091676526069</v>
      </c>
      <c r="Y5310" s="4">
        <v>2.9585798816568049E-2</v>
      </c>
      <c r="Z5310" s="7">
        <v>5.6371597633136095E-2</v>
      </c>
      <c r="AA5310" s="7">
        <v>5.6371597633136095E-2</v>
      </c>
      <c r="AB5310" s="4">
        <v>3.1152647975077881E-3</v>
      </c>
      <c r="AC5310" s="4">
        <v>0</v>
      </c>
      <c r="AD5310" s="4">
        <v>1.8633540372670811E-2</v>
      </c>
      <c r="AE5310" s="4">
        <v>2.2061883863574212</v>
      </c>
      <c r="AF5310" s="4">
        <v>0.54452122952713744</v>
      </c>
      <c r="AG5310" s="4">
        <v>2.1040240632320431</v>
      </c>
      <c r="AH5310" s="4">
        <v>1.361195953308894</v>
      </c>
      <c r="AI5310" s="4">
        <v>4.9689440993788823E-2</v>
      </c>
      <c r="AJ5310" s="4">
        <v>18550</v>
      </c>
      <c r="AK5310" s="4">
        <v>16050</v>
      </c>
      <c r="AL5310" s="4">
        <v>16350</v>
      </c>
      <c r="AM5310" s="8">
        <v>4.2233119609059101E-2</v>
      </c>
    </row>
    <row r="5311" spans="1:39" x14ac:dyDescent="0.3">
      <c r="A5311" s="4">
        <v>20200508</v>
      </c>
      <c r="B5311" s="4" t="s">
        <v>2148</v>
      </c>
      <c r="C5311" s="4">
        <v>17700</v>
      </c>
      <c r="D5311" s="4">
        <v>19250</v>
      </c>
      <c r="E5311" s="4">
        <v>17400</v>
      </c>
      <c r="F5311" s="4">
        <v>19050</v>
      </c>
      <c r="G5311" s="4">
        <v>1600</v>
      </c>
      <c r="H5311" s="4">
        <v>227462</v>
      </c>
      <c r="I5311" s="4">
        <v>9.1689999999999994E-2</v>
      </c>
      <c r="J5311" s="4">
        <v>3.1402179330186608</v>
      </c>
      <c r="K5311" s="4">
        <v>1.063255813953488</v>
      </c>
      <c r="L5311" s="4">
        <v>1.092943201376936</v>
      </c>
      <c r="M5311" s="4">
        <v>1.120258747427227</v>
      </c>
      <c r="N5311" s="4">
        <v>1.1189427312775331</v>
      </c>
      <c r="O5311" s="4">
        <v>0.92792544123138865</v>
      </c>
      <c r="P5311" s="4">
        <v>0.77837705319931361</v>
      </c>
      <c r="Q5311" s="4">
        <v>19000</v>
      </c>
      <c r="R5311" s="4">
        <v>19850</v>
      </c>
      <c r="S5311" s="4">
        <v>18500</v>
      </c>
      <c r="T5311" s="4">
        <v>19100</v>
      </c>
      <c r="U5311" s="7">
        <v>-2.6246719160104987E-3</v>
      </c>
      <c r="V5311" s="7">
        <v>4.1994750656167978E-2</v>
      </c>
      <c r="W5311" s="7">
        <v>-2.8871391076115485E-2</v>
      </c>
      <c r="X5311" s="4">
        <v>2.2026431718061679E-2</v>
      </c>
      <c r="Y5311" s="4">
        <v>2.6246719160104991E-3</v>
      </c>
      <c r="Z5311" s="7">
        <v>3.7200000000000004E-2</v>
      </c>
      <c r="AA5311" s="7">
        <v>3.7200000000000004E-2</v>
      </c>
      <c r="AB5311" s="4">
        <v>1.432664756446991E-2</v>
      </c>
      <c r="AC5311" s="4">
        <v>1.0498687664041989E-2</v>
      </c>
      <c r="AD5311" s="4">
        <v>1.6949152542372881E-2</v>
      </c>
      <c r="AE5311" s="4">
        <v>3.8074051755883631</v>
      </c>
      <c r="AF5311" s="4">
        <v>1.042105928874262</v>
      </c>
      <c r="AG5311" s="4">
        <v>1.2848723707817531</v>
      </c>
      <c r="AH5311" s="4">
        <v>0.18130792852252811</v>
      </c>
      <c r="AI5311" s="4">
        <v>7.6271186440677971E-2</v>
      </c>
      <c r="AJ5311" s="4">
        <v>19850</v>
      </c>
      <c r="AK5311" s="4">
        <v>17950</v>
      </c>
      <c r="AL5311" s="4">
        <v>19500</v>
      </c>
      <c r="AM5311" s="8">
        <v>2.1147313370859101E-2</v>
      </c>
    </row>
    <row r="5312" spans="1:39" x14ac:dyDescent="0.3">
      <c r="A5312" s="4">
        <v>20200518</v>
      </c>
      <c r="B5312" s="4" t="s">
        <v>2148</v>
      </c>
      <c r="C5312" s="4">
        <v>19400</v>
      </c>
      <c r="D5312" s="4">
        <v>22400</v>
      </c>
      <c r="E5312" s="4">
        <v>18950</v>
      </c>
      <c r="F5312" s="4">
        <v>21200</v>
      </c>
      <c r="G5312" s="4">
        <v>1700</v>
      </c>
      <c r="H5312" s="4">
        <v>273603</v>
      </c>
      <c r="I5312" s="4">
        <v>8.7179999999999994E-2</v>
      </c>
      <c r="J5312" s="4">
        <v>2.4085343577708271</v>
      </c>
      <c r="K5312" s="4">
        <v>1.08071367884452</v>
      </c>
      <c r="L5312" s="4">
        <v>1.100155682407888</v>
      </c>
      <c r="M5312" s="4">
        <v>1.1400914224253831</v>
      </c>
      <c r="N5312" s="4">
        <v>1.202666288469721</v>
      </c>
      <c r="O5312" s="4">
        <v>1.0913021843202531</v>
      </c>
      <c r="P5312" s="4">
        <v>0.8785956284341726</v>
      </c>
      <c r="Q5312" s="4">
        <v>21700</v>
      </c>
      <c r="R5312" s="4">
        <v>22050</v>
      </c>
      <c r="S5312" s="4">
        <v>20950</v>
      </c>
      <c r="T5312" s="4">
        <v>21050</v>
      </c>
      <c r="U5312" s="7">
        <v>2.358490566037736E-2</v>
      </c>
      <c r="V5312" s="7">
        <v>4.0094339622641507E-2</v>
      </c>
      <c r="W5312" s="7">
        <v>-1.179245283018868E-2</v>
      </c>
      <c r="X5312" s="4">
        <v>2.680470855197865E-2</v>
      </c>
      <c r="Y5312" s="4">
        <v>-7.0754716981132077E-3</v>
      </c>
      <c r="Z5312" s="7">
        <v>3.7200000000000004E-2</v>
      </c>
      <c r="AA5312" s="7">
        <v>2.078490566037736E-2</v>
      </c>
      <c r="AB5312" s="4">
        <v>0</v>
      </c>
      <c r="AC5312" s="4">
        <v>5.6603773584905662E-2</v>
      </c>
      <c r="AD5312" s="4">
        <v>2.3195876288659791E-2</v>
      </c>
      <c r="AE5312" s="4">
        <v>1.5991758723478871</v>
      </c>
      <c r="AF5312" s="4">
        <v>1.079880433150787</v>
      </c>
      <c r="AG5312" s="4">
        <v>1.41665173621082</v>
      </c>
      <c r="AH5312" s="4">
        <v>0.22013865416117689</v>
      </c>
      <c r="AI5312" s="4">
        <v>9.2783505154639179E-2</v>
      </c>
      <c r="AJ5312" s="4">
        <v>23550</v>
      </c>
      <c r="AK5312" s="4">
        <v>20950</v>
      </c>
      <c r="AL5312" s="4">
        <v>23400</v>
      </c>
      <c r="AM5312" s="8">
        <v>-1.5608516482232199E-3</v>
      </c>
    </row>
    <row r="5313" spans="1:39" x14ac:dyDescent="0.3">
      <c r="A5313" s="4">
        <v>20200730</v>
      </c>
      <c r="B5313" s="4" t="s">
        <v>2148</v>
      </c>
      <c r="C5313" s="4">
        <v>21000</v>
      </c>
      <c r="D5313" s="4">
        <v>22550</v>
      </c>
      <c r="E5313" s="4">
        <v>20950</v>
      </c>
      <c r="F5313" s="4">
        <v>22550</v>
      </c>
      <c r="G5313" s="4">
        <v>1850</v>
      </c>
      <c r="H5313" s="4">
        <v>168807</v>
      </c>
      <c r="I5313" s="4">
        <v>8.9370000000000005E-2</v>
      </c>
      <c r="J5313" s="4">
        <v>2.8062659591445902</v>
      </c>
      <c r="K5313" s="4">
        <v>1.05868544600939</v>
      </c>
      <c r="L5313" s="4">
        <v>1.0758587786259539</v>
      </c>
      <c r="M5313" s="4">
        <v>1.0604279332236071</v>
      </c>
      <c r="N5313" s="4">
        <v>1.0789473684210531</v>
      </c>
      <c r="O5313" s="4">
        <v>1.0774437587099339</v>
      </c>
      <c r="P5313" s="4">
        <v>1.0839261680446071</v>
      </c>
      <c r="Q5313" s="4">
        <v>22700</v>
      </c>
      <c r="R5313" s="4">
        <v>22700</v>
      </c>
      <c r="S5313" s="4">
        <v>21600</v>
      </c>
      <c r="T5313" s="4">
        <v>21650</v>
      </c>
      <c r="U5313" s="7">
        <v>6.6518847006651885E-3</v>
      </c>
      <c r="V5313" s="7">
        <v>6.6518847006651885E-3</v>
      </c>
      <c r="W5313" s="7">
        <v>-4.2128603104212861E-2</v>
      </c>
      <c r="X5313" s="4">
        <v>1.85406698564595E-2</v>
      </c>
      <c r="Y5313" s="4">
        <v>-3.9911308203991129E-2</v>
      </c>
      <c r="Z5313" s="7">
        <v>-4.2711308203991126E-2</v>
      </c>
      <c r="AA5313" s="7">
        <v>-4.2711308203991126E-2</v>
      </c>
      <c r="AB5313" s="4">
        <v>1.4492753623188409E-2</v>
      </c>
      <c r="AC5313" s="4">
        <v>0</v>
      </c>
      <c r="AD5313" s="4">
        <v>2.3809523809523812E-3</v>
      </c>
      <c r="AE5313" s="4">
        <v>2.8964327997117421</v>
      </c>
      <c r="AF5313" s="4">
        <v>1.0184026809610209</v>
      </c>
      <c r="AG5313" s="4">
        <v>1.194544927041854</v>
      </c>
      <c r="AH5313" s="4">
        <v>0.14479098004883281</v>
      </c>
      <c r="AI5313" s="4">
        <v>7.3809523809523811E-2</v>
      </c>
      <c r="AJ5313" s="4">
        <v>23400</v>
      </c>
      <c r="AK5313" s="4">
        <v>20950</v>
      </c>
      <c r="AL5313" s="4">
        <v>22500</v>
      </c>
      <c r="AM5313" s="8">
        <v>6.9256358439552801E-3</v>
      </c>
    </row>
    <row r="5314" spans="1:39" x14ac:dyDescent="0.3">
      <c r="A5314" s="4">
        <v>20200904</v>
      </c>
      <c r="B5314" s="4" t="s">
        <v>2148</v>
      </c>
      <c r="C5314" s="4">
        <v>20650</v>
      </c>
      <c r="D5314" s="4">
        <v>26650</v>
      </c>
      <c r="E5314" s="4">
        <v>20650</v>
      </c>
      <c r="F5314" s="4">
        <v>25000</v>
      </c>
      <c r="G5314" s="4">
        <v>3050</v>
      </c>
      <c r="H5314" s="4">
        <v>357843</v>
      </c>
      <c r="I5314" s="4">
        <v>0.13894999999999999</v>
      </c>
      <c r="J5314" s="4">
        <v>4.5296983644158866</v>
      </c>
      <c r="K5314" s="4">
        <v>1.101321585903084</v>
      </c>
      <c r="L5314" s="4">
        <v>1.1462631820265929</v>
      </c>
      <c r="M5314" s="4">
        <v>1.189060642092747</v>
      </c>
      <c r="N5314" s="4">
        <v>1.1766090128250379</v>
      </c>
      <c r="O5314" s="4">
        <v>1.197939543984347</v>
      </c>
      <c r="P5314" s="4">
        <v>1.2820074527366589</v>
      </c>
      <c r="Q5314" s="4">
        <v>25800</v>
      </c>
      <c r="R5314" s="4">
        <v>27000</v>
      </c>
      <c r="S5314" s="4">
        <v>25100</v>
      </c>
      <c r="T5314" s="4">
        <v>26800</v>
      </c>
      <c r="U5314" s="7">
        <v>3.2000000000000001E-2</v>
      </c>
      <c r="V5314" s="7">
        <v>0.08</v>
      </c>
      <c r="W5314" s="7">
        <v>4.0000000000000001E-3</v>
      </c>
      <c r="X5314" s="4">
        <v>-1.176609012825038E-3</v>
      </c>
      <c r="Y5314" s="4">
        <v>7.1999999999999995E-2</v>
      </c>
      <c r="Z5314" s="7">
        <v>3.7200000000000004E-2</v>
      </c>
      <c r="AA5314" s="7">
        <v>2.92E-2</v>
      </c>
      <c r="AB5314" s="4">
        <v>0</v>
      </c>
      <c r="AC5314" s="4">
        <v>6.6000000000000003E-2</v>
      </c>
      <c r="AD5314" s="4">
        <v>0</v>
      </c>
      <c r="AE5314" s="4">
        <v>5.774455381636276</v>
      </c>
      <c r="AF5314" s="4">
        <v>1.070845085832685</v>
      </c>
      <c r="AG5314" s="4">
        <v>1.2919483090612229</v>
      </c>
      <c r="AH5314" s="4">
        <v>0.15981711547891519</v>
      </c>
      <c r="AI5314" s="4">
        <v>0.21065375302663439</v>
      </c>
      <c r="AJ5314" s="4">
        <v>30050</v>
      </c>
      <c r="AK5314" s="4">
        <v>25100</v>
      </c>
      <c r="AL5314" s="4">
        <v>27900</v>
      </c>
      <c r="AM5314" s="8">
        <v>-9.2549167223763204E-3</v>
      </c>
    </row>
    <row r="5315" spans="1:39" x14ac:dyDescent="0.3">
      <c r="A5315" s="4">
        <v>20200907</v>
      </c>
      <c r="B5315" s="4" t="s">
        <v>2148</v>
      </c>
      <c r="C5315" s="4">
        <v>25800</v>
      </c>
      <c r="D5315" s="4">
        <v>27000</v>
      </c>
      <c r="E5315" s="4">
        <v>25100</v>
      </c>
      <c r="F5315" s="4">
        <v>26800</v>
      </c>
      <c r="G5315" s="4">
        <v>1800</v>
      </c>
      <c r="H5315" s="4">
        <v>327542</v>
      </c>
      <c r="I5315" s="4">
        <v>7.1999999999999995E-2</v>
      </c>
      <c r="J5315" s="4">
        <v>3.0330715194526912</v>
      </c>
      <c r="K5315" s="4">
        <v>1.0901694915254241</v>
      </c>
      <c r="L5315" s="4">
        <v>1.1616818378846989</v>
      </c>
      <c r="M5315" s="4">
        <v>1.2347385395070261</v>
      </c>
      <c r="N5315" s="4">
        <v>1.24810804517406</v>
      </c>
      <c r="O5315" s="4">
        <v>1.27806700313953</v>
      </c>
      <c r="P5315" s="4">
        <v>1.3670098360098279</v>
      </c>
      <c r="Q5315" s="4">
        <v>27200</v>
      </c>
      <c r="R5315" s="4">
        <v>27500</v>
      </c>
      <c r="S5315" s="4">
        <v>26000</v>
      </c>
      <c r="T5315" s="4">
        <v>26300</v>
      </c>
      <c r="U5315" s="7">
        <v>1.4925373134328358E-2</v>
      </c>
      <c r="V5315" s="7">
        <v>2.6119402985074626E-2</v>
      </c>
      <c r="W5315" s="7">
        <v>-2.9850746268656716E-2</v>
      </c>
      <c r="X5315" s="4">
        <v>1.245779485388287E-2</v>
      </c>
      <c r="Y5315" s="4">
        <v>-1.865671641791045E-2</v>
      </c>
      <c r="Z5315" s="7">
        <v>-2.145671641791045E-2</v>
      </c>
      <c r="AA5315" s="7">
        <v>-2.145671641791045E-2</v>
      </c>
      <c r="AB5315" s="4">
        <v>3.2000000000000001E-2</v>
      </c>
      <c r="AC5315" s="4">
        <v>7.462686567164179E-3</v>
      </c>
      <c r="AD5315" s="4">
        <v>2.713178294573643E-2</v>
      </c>
      <c r="AE5315" s="4">
        <v>0.91532320039793991</v>
      </c>
      <c r="AF5315" s="4">
        <v>1.107423446932174</v>
      </c>
      <c r="AG5315" s="4">
        <v>1.416763933365867</v>
      </c>
      <c r="AH5315" s="4">
        <v>0.19716306337036379</v>
      </c>
      <c r="AI5315" s="4">
        <v>3.875968992248062E-2</v>
      </c>
      <c r="AJ5315" s="4">
        <v>30050</v>
      </c>
      <c r="AK5315" s="4">
        <v>25450</v>
      </c>
      <c r="AL5315" s="4">
        <v>27150</v>
      </c>
      <c r="AM5315" s="8">
        <v>1.48261051250024E-2</v>
      </c>
    </row>
    <row r="5316" spans="1:39" x14ac:dyDescent="0.3">
      <c r="A5316" s="4">
        <v>20200909</v>
      </c>
      <c r="B5316" s="4" t="s">
        <v>2148</v>
      </c>
      <c r="C5316" s="4">
        <v>25600</v>
      </c>
      <c r="D5316" s="4">
        <v>30050</v>
      </c>
      <c r="E5316" s="4">
        <v>25450</v>
      </c>
      <c r="F5316" s="4">
        <v>28350</v>
      </c>
      <c r="G5316" s="4">
        <v>2050</v>
      </c>
      <c r="H5316" s="4">
        <v>386555</v>
      </c>
      <c r="I5316" s="4">
        <v>7.7950000000000005E-2</v>
      </c>
      <c r="J5316" s="4">
        <v>2.5589026550547191</v>
      </c>
      <c r="K5316" s="4">
        <v>1.044198895027624</v>
      </c>
      <c r="L5316" s="4">
        <v>1.103971962616823</v>
      </c>
      <c r="M5316" s="4">
        <v>1.228070175438597</v>
      </c>
      <c r="N5316" s="4">
        <v>1.2871736662883091</v>
      </c>
      <c r="O5316" s="4">
        <v>1.3354793122399311</v>
      </c>
      <c r="P5316" s="4">
        <v>1.4284034798965439</v>
      </c>
      <c r="Q5316" s="4">
        <v>28500</v>
      </c>
      <c r="R5316" s="4">
        <v>29200</v>
      </c>
      <c r="S5316" s="4">
        <v>27250</v>
      </c>
      <c r="T5316" s="4">
        <v>27250</v>
      </c>
      <c r="U5316" s="7">
        <v>5.2910052910052907E-3</v>
      </c>
      <c r="V5316" s="7">
        <v>2.9982363315696647E-2</v>
      </c>
      <c r="W5316" s="7">
        <v>-3.8800705467372132E-2</v>
      </c>
      <c r="X5316" s="4">
        <v>4.0976163450624291E-2</v>
      </c>
      <c r="Y5316" s="4">
        <v>-3.8800705467372132E-2</v>
      </c>
      <c r="Z5316" s="7">
        <v>-4.1600705467372129E-2</v>
      </c>
      <c r="AA5316" s="7">
        <v>-4.1600705467372129E-2</v>
      </c>
      <c r="AB5316" s="4">
        <v>0</v>
      </c>
      <c r="AC5316" s="4">
        <v>5.9964726631393288E-2</v>
      </c>
      <c r="AD5316" s="4">
        <v>5.859375E-3</v>
      </c>
      <c r="AE5316" s="4">
        <v>2.6908565660784518</v>
      </c>
      <c r="AF5316" s="4">
        <v>1.103776178185482</v>
      </c>
      <c r="AG5316" s="4">
        <v>1.5459045060641561</v>
      </c>
      <c r="AH5316" s="4">
        <v>0.25911029085921561</v>
      </c>
      <c r="AI5316" s="4">
        <v>0.107421875</v>
      </c>
      <c r="AJ5316" s="4">
        <v>29200</v>
      </c>
      <c r="AK5316" s="4">
        <v>26850</v>
      </c>
      <c r="AL5316" s="4">
        <v>27350</v>
      </c>
      <c r="AM5316" s="8">
        <v>-1.00422411641885E-2</v>
      </c>
    </row>
    <row r="5317" spans="1:39" x14ac:dyDescent="0.3">
      <c r="A5317" s="4">
        <v>20191129</v>
      </c>
      <c r="B5317" s="4" t="s">
        <v>2149</v>
      </c>
      <c r="C5317" s="4">
        <v>6800</v>
      </c>
      <c r="D5317" s="4">
        <v>7380</v>
      </c>
      <c r="E5317" s="4">
        <v>6630</v>
      </c>
      <c r="F5317" s="4">
        <v>7210</v>
      </c>
      <c r="G5317" s="4">
        <v>480</v>
      </c>
      <c r="H5317" s="4">
        <v>1088352</v>
      </c>
      <c r="I5317" s="4">
        <v>7.1319999999999995E-2</v>
      </c>
      <c r="J5317" s="4">
        <v>1.9189042087106649</v>
      </c>
      <c r="K5317" s="4">
        <v>1.0649926144756281</v>
      </c>
      <c r="L5317" s="4">
        <v>1.1272670419011881</v>
      </c>
      <c r="M5317" s="4">
        <v>1.2329001367989061</v>
      </c>
      <c r="N5317" s="4">
        <v>1.3492397660818709</v>
      </c>
      <c r="O5317" s="4">
        <v>1.5204020665659159</v>
      </c>
      <c r="P5317" s="4">
        <v>1.5398853806998181</v>
      </c>
      <c r="Q5317" s="4">
        <v>7250</v>
      </c>
      <c r="R5317" s="4">
        <v>8300</v>
      </c>
      <c r="S5317" s="4">
        <v>6820</v>
      </c>
      <c r="T5317" s="4">
        <v>7110</v>
      </c>
      <c r="U5317" s="7">
        <v>5.5478502080443829E-3</v>
      </c>
      <c r="V5317" s="7">
        <v>0.15117891816920942</v>
      </c>
      <c r="W5317" s="7">
        <v>-5.4091539528432729E-2</v>
      </c>
      <c r="X5317" s="4">
        <v>7.929824561403509E-2</v>
      </c>
      <c r="Y5317" s="4">
        <v>-1.386962552011096E-2</v>
      </c>
      <c r="Z5317" s="7">
        <v>3.7200000000000004E-2</v>
      </c>
      <c r="AA5317" s="7">
        <v>3.7200000000000004E-2</v>
      </c>
      <c r="AB5317" s="4">
        <v>1.040118870728083E-2</v>
      </c>
      <c r="AC5317" s="4">
        <v>2.357836338418863E-2</v>
      </c>
      <c r="AD5317" s="4">
        <v>2.5000000000000001E-2</v>
      </c>
      <c r="AE5317" s="4">
        <v>0.74134935074577557</v>
      </c>
      <c r="AF5317" s="4">
        <v>1.1369082320704449</v>
      </c>
      <c r="AG5317" s="4">
        <v>1.941003933558419</v>
      </c>
      <c r="AH5317" s="4">
        <v>0.36438115981628211</v>
      </c>
      <c r="AI5317" s="4">
        <v>6.0294117647058817E-2</v>
      </c>
      <c r="AJ5317" s="4">
        <v>8300</v>
      </c>
      <c r="AK5317" s="4">
        <v>6580</v>
      </c>
      <c r="AL5317" s="4">
        <v>6710</v>
      </c>
      <c r="AM5317" s="8">
        <v>-1.1231216480142499E-2</v>
      </c>
    </row>
    <row r="5318" spans="1:39" x14ac:dyDescent="0.3">
      <c r="A5318" s="4">
        <v>20200217</v>
      </c>
      <c r="B5318" s="4" t="s">
        <v>2149</v>
      </c>
      <c r="C5318" s="4">
        <v>6050</v>
      </c>
      <c r="D5318" s="4">
        <v>7130</v>
      </c>
      <c r="E5318" s="4">
        <v>6040</v>
      </c>
      <c r="F5318" s="4">
        <v>6530</v>
      </c>
      <c r="G5318" s="4">
        <v>480</v>
      </c>
      <c r="H5318" s="4">
        <v>949699</v>
      </c>
      <c r="I5318" s="4">
        <v>7.9339999999999994E-2</v>
      </c>
      <c r="J5318" s="4">
        <v>5.936431299034056</v>
      </c>
      <c r="K5318" s="4">
        <v>1.048715203426124</v>
      </c>
      <c r="L5318" s="4">
        <v>1.0624796615684999</v>
      </c>
      <c r="M5318" s="4">
        <v>1.0754281949934119</v>
      </c>
      <c r="N5318" s="4">
        <v>1.083008541338419</v>
      </c>
      <c r="O5318" s="4">
        <v>1.031188314251875</v>
      </c>
      <c r="P5318" s="4">
        <v>1.2044451958991069</v>
      </c>
      <c r="Q5318" s="4">
        <v>6560</v>
      </c>
      <c r="R5318" s="4">
        <v>6560</v>
      </c>
      <c r="S5318" s="4">
        <v>6200</v>
      </c>
      <c r="T5318" s="4">
        <v>6200</v>
      </c>
      <c r="U5318" s="7">
        <v>4.5941807044410417E-3</v>
      </c>
      <c r="V5318" s="7">
        <v>4.5941807044410417E-3</v>
      </c>
      <c r="W5318" s="7">
        <v>-5.0535987748851458E-2</v>
      </c>
      <c r="X5318" s="4">
        <v>-4.7267600961937136E-3</v>
      </c>
      <c r="Y5318" s="4">
        <v>-5.0535987748851458E-2</v>
      </c>
      <c r="Z5318" s="7">
        <v>-5.3335987748851454E-2</v>
      </c>
      <c r="AA5318" s="7">
        <v>-5.3335987748851454E-2</v>
      </c>
      <c r="AB5318" s="4">
        <v>0</v>
      </c>
      <c r="AC5318" s="4">
        <v>9.1883614088820828E-2</v>
      </c>
      <c r="AD5318" s="4">
        <v>1.652892561983471E-3</v>
      </c>
      <c r="AE5318" s="4">
        <v>15.67729208623593</v>
      </c>
      <c r="AF5318" s="4">
        <v>0.95186253756432437</v>
      </c>
      <c r="AG5318" s="4">
        <v>1.167371018834664</v>
      </c>
      <c r="AH5318" s="4">
        <v>0.19394617747177981</v>
      </c>
      <c r="AI5318" s="4">
        <v>7.9338842975206617E-2</v>
      </c>
      <c r="AJ5318" s="4">
        <v>6620</v>
      </c>
      <c r="AK5318" s="4">
        <v>5820</v>
      </c>
      <c r="AL5318" s="4">
        <v>6470</v>
      </c>
      <c r="AM5318" s="8">
        <v>5.3417716735974499E-3</v>
      </c>
    </row>
    <row r="5319" spans="1:39" x14ac:dyDescent="0.3">
      <c r="A5319" s="4">
        <v>20200309</v>
      </c>
      <c r="B5319" s="4" t="s">
        <v>2149</v>
      </c>
      <c r="C5319" s="4">
        <v>6150</v>
      </c>
      <c r="D5319" s="4">
        <v>6500</v>
      </c>
      <c r="E5319" s="4">
        <v>5950</v>
      </c>
      <c r="F5319" s="4">
        <v>6440</v>
      </c>
      <c r="G5319" s="4">
        <v>440</v>
      </c>
      <c r="H5319" s="4">
        <v>794835</v>
      </c>
      <c r="I5319" s="4">
        <v>7.3330000000000006E-2</v>
      </c>
      <c r="J5319" s="4">
        <v>2.594680616650209</v>
      </c>
      <c r="K5319" s="4">
        <v>1.0420711974110031</v>
      </c>
      <c r="L5319" s="4">
        <v>1.0567771578601901</v>
      </c>
      <c r="M5319" s="4">
        <v>1.048177083333333</v>
      </c>
      <c r="N5319" s="4">
        <v>1.041818328884575</v>
      </c>
      <c r="O5319" s="4">
        <v>1.0213575808839079</v>
      </c>
      <c r="P5319" s="4">
        <v>1.140824174607509</v>
      </c>
      <c r="Q5319" s="4">
        <v>6560</v>
      </c>
      <c r="R5319" s="4">
        <v>6730</v>
      </c>
      <c r="S5319" s="4">
        <v>5870</v>
      </c>
      <c r="T5319" s="4">
        <v>5930</v>
      </c>
      <c r="U5319" s="7">
        <v>1.8633540372670808E-2</v>
      </c>
      <c r="V5319" s="7">
        <v>4.503105590062112E-2</v>
      </c>
      <c r="W5319" s="7">
        <v>-8.8509316770186336E-2</v>
      </c>
      <c r="X5319" s="4">
        <v>5.1767370379356302E-3</v>
      </c>
      <c r="Y5319" s="4">
        <v>-7.9192546583850928E-2</v>
      </c>
      <c r="Z5319" s="7">
        <v>3.7200000000000004E-2</v>
      </c>
      <c r="AA5319" s="7">
        <v>1.5833540372670808E-2</v>
      </c>
      <c r="AB5319" s="4">
        <v>9.852216748768473E-3</v>
      </c>
      <c r="AC5319" s="4">
        <v>9.316770186335404E-3</v>
      </c>
      <c r="AD5319" s="4">
        <v>3.2520325203252043E-2</v>
      </c>
      <c r="AE5319" s="4">
        <v>6.2817908796332889</v>
      </c>
      <c r="AF5319" s="4">
        <v>0.99179215642977037</v>
      </c>
      <c r="AG5319" s="4">
        <v>1.1282336775222399</v>
      </c>
      <c r="AH5319" s="4">
        <v>0.1219345623625732</v>
      </c>
      <c r="AI5319" s="4">
        <v>4.715447154471545E-2</v>
      </c>
      <c r="AJ5319" s="4">
        <v>6730</v>
      </c>
      <c r="AK5319" s="4">
        <v>4575</v>
      </c>
      <c r="AL5319" s="4">
        <v>4650</v>
      </c>
      <c r="AM5319" s="8">
        <v>-4.3751558798028597E-2</v>
      </c>
    </row>
    <row r="5320" spans="1:39" x14ac:dyDescent="0.3">
      <c r="A5320" s="4">
        <v>20200325</v>
      </c>
      <c r="B5320" s="4" t="s">
        <v>2149</v>
      </c>
      <c r="C5320" s="4">
        <v>3810</v>
      </c>
      <c r="D5320" s="4">
        <v>3990</v>
      </c>
      <c r="E5320" s="4">
        <v>3780</v>
      </c>
      <c r="F5320" s="4">
        <v>3950</v>
      </c>
      <c r="G5320" s="4">
        <v>290</v>
      </c>
      <c r="H5320" s="4">
        <v>228331</v>
      </c>
      <c r="I5320" s="4">
        <v>7.9229999999999995E-2</v>
      </c>
      <c r="J5320" s="4">
        <v>0.44459368233060859</v>
      </c>
      <c r="K5320" s="4">
        <v>1.0762942779291551</v>
      </c>
      <c r="L5320" s="4">
        <v>1.1027359017308771</v>
      </c>
      <c r="M5320" s="4">
        <v>0.94554159186116093</v>
      </c>
      <c r="N5320" s="4">
        <v>0.77137138114533998</v>
      </c>
      <c r="O5320" s="4">
        <v>0.66993625711983951</v>
      </c>
      <c r="P5320" s="4">
        <v>0.70130273641225949</v>
      </c>
      <c r="Q5320" s="4">
        <v>4000</v>
      </c>
      <c r="R5320" s="4">
        <v>4220</v>
      </c>
      <c r="S5320" s="4">
        <v>3750</v>
      </c>
      <c r="T5320" s="4">
        <v>4100</v>
      </c>
      <c r="U5320" s="7">
        <v>1.2658227848101266E-2</v>
      </c>
      <c r="V5320" s="7">
        <v>6.8354430379746839E-2</v>
      </c>
      <c r="W5320" s="7">
        <v>-5.0632911392405063E-2</v>
      </c>
      <c r="X5320" s="4">
        <v>-0.1062344383147</v>
      </c>
      <c r="Y5320" s="4">
        <v>3.7974683544303799E-2</v>
      </c>
      <c r="Z5320" s="7">
        <v>3.7200000000000004E-2</v>
      </c>
      <c r="AA5320" s="7">
        <v>3.7200000000000004E-2</v>
      </c>
      <c r="AB5320" s="4">
        <v>4.0983606557377053E-2</v>
      </c>
      <c r="AC5320" s="4">
        <v>1.0126582278481009E-2</v>
      </c>
      <c r="AD5320" s="4">
        <v>7.874015748031496E-3</v>
      </c>
      <c r="AE5320" s="4">
        <v>1.088601982388306</v>
      </c>
      <c r="AF5320" s="4">
        <v>0.534741860455484</v>
      </c>
      <c r="AG5320" s="4">
        <v>1.0852865923524011</v>
      </c>
      <c r="AH5320" s="4">
        <v>0.94864558710189206</v>
      </c>
      <c r="AI5320" s="4">
        <v>3.6745406824146981E-2</v>
      </c>
      <c r="AJ5320" s="4">
        <v>4895</v>
      </c>
      <c r="AK5320" s="4">
        <v>3750</v>
      </c>
      <c r="AL5320" s="4">
        <v>4450</v>
      </c>
      <c r="AM5320" s="8">
        <v>5.2622816628226002E-2</v>
      </c>
    </row>
    <row r="5321" spans="1:39" x14ac:dyDescent="0.3">
      <c r="A5321" s="4">
        <v>20200406</v>
      </c>
      <c r="B5321" s="4" t="s">
        <v>2149</v>
      </c>
      <c r="C5321" s="4">
        <v>5110</v>
      </c>
      <c r="D5321" s="4">
        <v>5500</v>
      </c>
      <c r="E5321" s="4">
        <v>4920</v>
      </c>
      <c r="F5321" s="4">
        <v>5270</v>
      </c>
      <c r="G5321" s="4">
        <v>620</v>
      </c>
      <c r="H5321" s="4">
        <v>1672423</v>
      </c>
      <c r="I5321" s="4">
        <v>0.13333</v>
      </c>
      <c r="J5321" s="4">
        <v>3.8472286601251189</v>
      </c>
      <c r="K5321" s="4">
        <v>1.100208768267223</v>
      </c>
      <c r="L5321" s="4">
        <v>1.1316298045952331</v>
      </c>
      <c r="M5321" s="4">
        <v>1.2147055433905729</v>
      </c>
      <c r="N5321" s="4">
        <v>1.1764705882352939</v>
      </c>
      <c r="O5321" s="4">
        <v>0.94393695145978862</v>
      </c>
      <c r="P5321" s="4">
        <v>0.93338351524275498</v>
      </c>
      <c r="Q5321" s="4">
        <v>5340</v>
      </c>
      <c r="R5321" s="4">
        <v>5430</v>
      </c>
      <c r="S5321" s="4">
        <v>5100</v>
      </c>
      <c r="T5321" s="4">
        <v>5330</v>
      </c>
      <c r="U5321" s="7">
        <v>1.3282732447817837E-2</v>
      </c>
      <c r="V5321" s="7">
        <v>3.0360531309297913E-2</v>
      </c>
      <c r="W5321" s="7">
        <v>-3.2258064516129031E-2</v>
      </c>
      <c r="X5321" s="4">
        <v>-6.4292889831454397E-2</v>
      </c>
      <c r="Y5321" s="4">
        <v>1.1385199240986721E-2</v>
      </c>
      <c r="Z5321" s="7">
        <v>8.5851992409867201E-3</v>
      </c>
      <c r="AA5321" s="7">
        <v>8.5851992409867201E-3</v>
      </c>
      <c r="AB5321" s="4">
        <v>9.8924731182795697E-2</v>
      </c>
      <c r="AC5321" s="4">
        <v>4.3643263757115747E-2</v>
      </c>
      <c r="AD5321" s="4">
        <v>3.7181996086105673E-2</v>
      </c>
      <c r="AE5321" s="4">
        <v>3.308943958055103</v>
      </c>
      <c r="AF5321" s="4">
        <v>0.76934543128806687</v>
      </c>
      <c r="AG5321" s="4">
        <v>1.637313229325329</v>
      </c>
      <c r="AH5321" s="4">
        <v>0.68904956515598448</v>
      </c>
      <c r="AI5321" s="4">
        <v>3.131115459882583E-2</v>
      </c>
      <c r="AJ5321" s="4">
        <v>5450</v>
      </c>
      <c r="AK5321" s="4">
        <v>4975</v>
      </c>
      <c r="AL5321" s="4">
        <v>4995</v>
      </c>
      <c r="AM5321" s="8">
        <v>4.2233119609059101E-2</v>
      </c>
    </row>
    <row r="5322" spans="1:39" x14ac:dyDescent="0.3">
      <c r="A5322" s="4">
        <v>20200423</v>
      </c>
      <c r="B5322" s="4" t="s">
        <v>2149</v>
      </c>
      <c r="C5322" s="4">
        <v>5570</v>
      </c>
      <c r="D5322" s="4">
        <v>6270</v>
      </c>
      <c r="E5322" s="4">
        <v>5550</v>
      </c>
      <c r="F5322" s="4">
        <v>5950</v>
      </c>
      <c r="G5322" s="4">
        <v>520</v>
      </c>
      <c r="H5322" s="4">
        <v>2889721</v>
      </c>
      <c r="I5322" s="4">
        <v>9.5759999999999998E-2</v>
      </c>
      <c r="J5322" s="4">
        <v>5.2542378428562113</v>
      </c>
      <c r="K5322" s="4">
        <v>1.0733613950691521</v>
      </c>
      <c r="L5322" s="4">
        <v>1.0901429094906561</v>
      </c>
      <c r="M5322" s="4">
        <v>1.121055110692416</v>
      </c>
      <c r="N5322" s="4">
        <v>1.196821884743035</v>
      </c>
      <c r="O5322" s="4">
        <v>1.1012910092082731</v>
      </c>
      <c r="P5322" s="4">
        <v>1.0368186801617669</v>
      </c>
      <c r="Q5322" s="4">
        <v>5860</v>
      </c>
      <c r="R5322" s="4">
        <v>5910</v>
      </c>
      <c r="S5322" s="4">
        <v>5510</v>
      </c>
      <c r="T5322" s="4">
        <v>5600</v>
      </c>
      <c r="U5322" s="7">
        <v>-1.5126050420168067E-2</v>
      </c>
      <c r="V5322" s="7">
        <v>-6.7226890756302525E-3</v>
      </c>
      <c r="W5322" s="7">
        <v>-7.3949579831932774E-2</v>
      </c>
      <c r="X5322" s="4">
        <v>7.4223071507593455E-2</v>
      </c>
      <c r="Y5322" s="4">
        <v>-5.8823529411764712E-2</v>
      </c>
      <c r="Z5322" s="7">
        <v>-6.1623529411764709E-2</v>
      </c>
      <c r="AA5322" s="7">
        <v>-6.1623529411764709E-2</v>
      </c>
      <c r="AB5322" s="4">
        <v>2.5782688766114181E-2</v>
      </c>
      <c r="AC5322" s="4">
        <v>5.378151260504202E-2</v>
      </c>
      <c r="AD5322" s="4">
        <v>3.5906642728904849E-3</v>
      </c>
      <c r="AE5322" s="4">
        <v>6.4763634733692674</v>
      </c>
      <c r="AF5322" s="4">
        <v>1.0019021073653649</v>
      </c>
      <c r="AG5322" s="4">
        <v>1.7122485853298479</v>
      </c>
      <c r="AH5322" s="4">
        <v>0.41407415601594749</v>
      </c>
      <c r="AI5322" s="4">
        <v>6.8222621184919216E-2</v>
      </c>
      <c r="AJ5322" s="4">
        <v>5920</v>
      </c>
      <c r="AK5322" s="4">
        <v>5300</v>
      </c>
      <c r="AL5322" s="4">
        <v>5460</v>
      </c>
      <c r="AM5322" s="8">
        <v>1.3587128305531101E-2</v>
      </c>
    </row>
    <row r="5323" spans="1:39" x14ac:dyDescent="0.3">
      <c r="A5323" s="4">
        <v>20200715</v>
      </c>
      <c r="B5323" s="4" t="s">
        <v>2149</v>
      </c>
      <c r="C5323" s="4">
        <v>5400</v>
      </c>
      <c r="D5323" s="4">
        <v>5820</v>
      </c>
      <c r="E5323" s="4">
        <v>5280</v>
      </c>
      <c r="F5323" s="4">
        <v>5780</v>
      </c>
      <c r="G5323" s="4">
        <v>410</v>
      </c>
      <c r="H5323" s="4">
        <v>1757131</v>
      </c>
      <c r="I5323" s="4">
        <v>7.6350000000000001E-2</v>
      </c>
      <c r="J5323" s="4">
        <v>4.9660822369387931</v>
      </c>
      <c r="K5323" s="4">
        <v>1.050272562083586</v>
      </c>
      <c r="L5323" s="4">
        <v>1.06484893146647</v>
      </c>
      <c r="M5323" s="4">
        <v>1.086874764949229</v>
      </c>
      <c r="N5323" s="4">
        <v>1.086976962858486</v>
      </c>
      <c r="O5323" s="4">
        <v>1.0356566923490409</v>
      </c>
      <c r="P5323" s="4">
        <v>1.0487718210616239</v>
      </c>
      <c r="Q5323" s="4">
        <v>5780</v>
      </c>
      <c r="R5323" s="4">
        <v>5790</v>
      </c>
      <c r="S5323" s="4">
        <v>5610</v>
      </c>
      <c r="T5323" s="4">
        <v>5730</v>
      </c>
      <c r="U5323" s="7">
        <v>0</v>
      </c>
      <c r="V5323" s="7">
        <v>1.7301038062283738E-3</v>
      </c>
      <c r="W5323" s="7">
        <v>-2.9411764705882353E-2</v>
      </c>
      <c r="X5323" s="4">
        <v>6.8641278796426897E-3</v>
      </c>
      <c r="Y5323" s="4">
        <v>-8.6505190311418692E-3</v>
      </c>
      <c r="Z5323" s="7">
        <v>-1.145051903114187E-2</v>
      </c>
      <c r="AA5323" s="7">
        <v>-1.145051903114187E-2</v>
      </c>
      <c r="AB5323" s="4">
        <v>5.5865921787709499E-3</v>
      </c>
      <c r="AC5323" s="4">
        <v>6.920415224913495E-3</v>
      </c>
      <c r="AD5323" s="4">
        <v>2.222222222222222E-2</v>
      </c>
      <c r="AE5323" s="4">
        <v>8.3703994817122549</v>
      </c>
      <c r="AF5323" s="4">
        <v>0.95626215964619043</v>
      </c>
      <c r="AG5323" s="4">
        <v>1.1906971330160909</v>
      </c>
      <c r="AH5323" s="4">
        <v>0.20589420453806581</v>
      </c>
      <c r="AI5323" s="4">
        <v>7.0370370370370375E-2</v>
      </c>
      <c r="AJ5323" s="4">
        <v>6170</v>
      </c>
      <c r="AK5323" s="4">
        <v>5610</v>
      </c>
      <c r="AL5323" s="4">
        <v>5970</v>
      </c>
      <c r="AM5323" s="8">
        <v>3.72563904673097E-3</v>
      </c>
    </row>
    <row r="5324" spans="1:39" x14ac:dyDescent="0.3">
      <c r="A5324" s="4">
        <v>20200217</v>
      </c>
      <c r="B5324" s="4" t="s">
        <v>2150</v>
      </c>
      <c r="C5324" s="4">
        <v>5210</v>
      </c>
      <c r="D5324" s="4">
        <v>6120</v>
      </c>
      <c r="E5324" s="4">
        <v>5050</v>
      </c>
      <c r="F5324" s="4">
        <v>5800</v>
      </c>
      <c r="G5324" s="4">
        <v>510</v>
      </c>
      <c r="H5324" s="4">
        <v>13749277</v>
      </c>
      <c r="I5324" s="4">
        <v>9.6409999999999996E-2</v>
      </c>
      <c r="J5324" s="4">
        <v>3.438209058504341</v>
      </c>
      <c r="K5324" s="4">
        <v>1.073411474398519</v>
      </c>
      <c r="L5324" s="4">
        <v>1.1613936724068881</v>
      </c>
      <c r="M5324" s="4">
        <v>1.311030741410488</v>
      </c>
      <c r="N5324" s="4">
        <v>1.3344837503595051</v>
      </c>
      <c r="O5324" s="4"/>
      <c r="P5324" s="4"/>
      <c r="Q5324" s="4">
        <v>5720</v>
      </c>
      <c r="R5324" s="4">
        <v>6280</v>
      </c>
      <c r="S5324" s="4">
        <v>5690</v>
      </c>
      <c r="T5324" s="4">
        <v>5900</v>
      </c>
      <c r="U5324" s="7">
        <v>-1.3793103448275862E-2</v>
      </c>
      <c r="V5324" s="7">
        <v>8.2758620689655171E-2</v>
      </c>
      <c r="W5324" s="7">
        <v>-1.896551724137931E-2</v>
      </c>
      <c r="X5324" s="4">
        <v>2.565429968363532E-2</v>
      </c>
      <c r="Y5324" s="4">
        <v>1.7241379310344831E-2</v>
      </c>
      <c r="Z5324" s="7">
        <v>3.7200000000000004E-2</v>
      </c>
      <c r="AA5324" s="7">
        <v>3.7200000000000004E-2</v>
      </c>
      <c r="AB5324" s="4">
        <v>0</v>
      </c>
      <c r="AC5324" s="4">
        <v>5.5172413793103448E-2</v>
      </c>
      <c r="AD5324" s="4">
        <v>3.0710172744721691E-2</v>
      </c>
      <c r="AE5324" s="4">
        <v>2.1843801142006312</v>
      </c>
      <c r="AF5324" s="4">
        <v>1.060257912160667</v>
      </c>
      <c r="AG5324" s="4">
        <v>1.641370273548465</v>
      </c>
      <c r="AH5324" s="4">
        <v>0.33391968959064611</v>
      </c>
      <c r="AI5324" s="4">
        <v>0.11324376199616119</v>
      </c>
      <c r="AJ5324" s="4">
        <v>6870</v>
      </c>
      <c r="AK5324" s="4">
        <v>5400</v>
      </c>
      <c r="AL5324" s="4">
        <v>5720</v>
      </c>
      <c r="AM5324" s="8">
        <v>5.3417716735974499E-3</v>
      </c>
    </row>
    <row r="5325" spans="1:39" x14ac:dyDescent="0.3">
      <c r="A5325" s="4">
        <v>20200325</v>
      </c>
      <c r="B5325" s="4" t="s">
        <v>2150</v>
      </c>
      <c r="C5325" s="4">
        <v>2810</v>
      </c>
      <c r="D5325" s="4">
        <v>2970</v>
      </c>
      <c r="E5325" s="4">
        <v>2750</v>
      </c>
      <c r="F5325" s="4">
        <v>2900</v>
      </c>
      <c r="G5325" s="4">
        <v>190</v>
      </c>
      <c r="H5325" s="4">
        <v>323373</v>
      </c>
      <c r="I5325" s="4">
        <v>7.0110000000000006E-2</v>
      </c>
      <c r="J5325" s="4">
        <v>0.90095494152637412</v>
      </c>
      <c r="K5325" s="4">
        <v>1.0674846625766869</v>
      </c>
      <c r="L5325" s="4">
        <v>1.1350293542074359</v>
      </c>
      <c r="M5325" s="4">
        <v>1.049583785740138</v>
      </c>
      <c r="N5325" s="4">
        <v>0.8253877899530383</v>
      </c>
      <c r="O5325" s="4">
        <v>0.67052023121387283</v>
      </c>
      <c r="P5325" s="4"/>
      <c r="Q5325" s="4">
        <v>2930</v>
      </c>
      <c r="R5325" s="4">
        <v>3075</v>
      </c>
      <c r="S5325" s="4">
        <v>2890</v>
      </c>
      <c r="T5325" s="4">
        <v>3025</v>
      </c>
      <c r="U5325" s="7">
        <v>1.0344827586206896E-2</v>
      </c>
      <c r="V5325" s="7">
        <v>6.0344827586206899E-2</v>
      </c>
      <c r="W5325" s="7">
        <v>-3.4482758620689655E-3</v>
      </c>
      <c r="X5325" s="4">
        <v>-0.15333712821972389</v>
      </c>
      <c r="Y5325" s="4">
        <v>4.3103448275862072E-2</v>
      </c>
      <c r="Z5325" s="7">
        <v>3.7200000000000004E-2</v>
      </c>
      <c r="AA5325" s="7">
        <v>3.7200000000000004E-2</v>
      </c>
      <c r="AB5325" s="4">
        <v>3.6900369003690037E-2</v>
      </c>
      <c r="AC5325" s="4">
        <v>2.4137931034482758E-2</v>
      </c>
      <c r="AD5325" s="4">
        <v>2.1352313167259791E-2</v>
      </c>
      <c r="AE5325" s="4">
        <v>1.959967028104904</v>
      </c>
      <c r="AF5325" s="4">
        <v>0.46314760148931311</v>
      </c>
      <c r="AG5325" s="4">
        <v>1.3916678650102381</v>
      </c>
      <c r="AH5325" s="4">
        <v>1.4405766384089409</v>
      </c>
      <c r="AI5325" s="4">
        <v>3.2028469750889681E-2</v>
      </c>
      <c r="AJ5325" s="4">
        <v>3985</v>
      </c>
      <c r="AK5325" s="4">
        <v>2890</v>
      </c>
      <c r="AL5325" s="4">
        <v>3630</v>
      </c>
      <c r="AM5325" s="8">
        <v>5.2622816628226002E-2</v>
      </c>
    </row>
    <row r="5326" spans="1:39" x14ac:dyDescent="0.3">
      <c r="A5326" s="4">
        <v>20200330</v>
      </c>
      <c r="B5326" s="4" t="s">
        <v>2150</v>
      </c>
      <c r="C5326" s="4">
        <v>3630</v>
      </c>
      <c r="D5326" s="4">
        <v>3985</v>
      </c>
      <c r="E5326" s="4">
        <v>3610</v>
      </c>
      <c r="F5326" s="4">
        <v>3840</v>
      </c>
      <c r="G5326" s="4">
        <v>275</v>
      </c>
      <c r="H5326" s="4">
        <v>869722</v>
      </c>
      <c r="I5326" s="4">
        <v>7.714E-2</v>
      </c>
      <c r="J5326" s="4">
        <v>1.958205737215303</v>
      </c>
      <c r="K5326" s="4">
        <v>1.104506232023011</v>
      </c>
      <c r="L5326" s="4">
        <v>1.1970074812967579</v>
      </c>
      <c r="M5326" s="4">
        <v>1.3305613305613311</v>
      </c>
      <c r="N5326" s="4">
        <v>1.130492382424376</v>
      </c>
      <c r="O5326" s="4">
        <v>0.9054468285781655</v>
      </c>
      <c r="P5326" s="4"/>
      <c r="Q5326" s="4">
        <v>3910</v>
      </c>
      <c r="R5326" s="4">
        <v>3965</v>
      </c>
      <c r="S5326" s="4">
        <v>3660</v>
      </c>
      <c r="T5326" s="4">
        <v>3750</v>
      </c>
      <c r="U5326" s="7">
        <v>1.8229166666666668E-2</v>
      </c>
      <c r="V5326" s="7">
        <v>3.2552083333333336E-2</v>
      </c>
      <c r="W5326" s="7">
        <v>-4.6875E-2</v>
      </c>
      <c r="X5326" s="4">
        <v>-6.2339000515198223E-2</v>
      </c>
      <c r="Y5326" s="4">
        <v>-2.34375E-2</v>
      </c>
      <c r="Z5326" s="7">
        <v>-2.62375E-2</v>
      </c>
      <c r="AA5326" s="7">
        <v>1.5429166666666667E-2</v>
      </c>
      <c r="AB5326" s="4">
        <v>1.82328190743338E-2</v>
      </c>
      <c r="AC5326" s="4">
        <v>3.7760416666666657E-2</v>
      </c>
      <c r="AD5326" s="4">
        <v>5.5096418732782371E-3</v>
      </c>
      <c r="AE5326" s="4">
        <v>0.83110392502001984</v>
      </c>
      <c r="AF5326" s="4">
        <v>0.64432567278190034</v>
      </c>
      <c r="AG5326" s="4">
        <v>1.9197303460171511</v>
      </c>
      <c r="AH5326" s="4">
        <v>1.0311036828018321</v>
      </c>
      <c r="AI5326" s="4">
        <v>5.7851239669421489E-2</v>
      </c>
      <c r="AJ5326" s="4">
        <v>3965</v>
      </c>
      <c r="AK5326" s="4">
        <v>3555</v>
      </c>
      <c r="AL5326" s="4">
        <v>3865</v>
      </c>
      <c r="AM5326" s="8">
        <v>3.6876233674704197E-2</v>
      </c>
    </row>
    <row r="5327" spans="1:39" x14ac:dyDescent="0.3">
      <c r="A5327" s="4">
        <v>20200918</v>
      </c>
      <c r="B5327" s="4" t="s">
        <v>2150</v>
      </c>
      <c r="C5327" s="4">
        <v>4265</v>
      </c>
      <c r="D5327" s="4">
        <v>5390</v>
      </c>
      <c r="E5327" s="4">
        <v>4265</v>
      </c>
      <c r="F5327" s="4">
        <v>4790</v>
      </c>
      <c r="G5327" s="4">
        <v>530</v>
      </c>
      <c r="H5327" s="4">
        <v>33558714</v>
      </c>
      <c r="I5327" s="4">
        <v>0.12441000000000001</v>
      </c>
      <c r="J5327" s="4">
        <v>8.809546785526253</v>
      </c>
      <c r="K5327" s="4">
        <v>1.0965280427317821</v>
      </c>
      <c r="L5327" s="4">
        <v>1.137497031583947</v>
      </c>
      <c r="M5327" s="4">
        <v>1.175315912158017</v>
      </c>
      <c r="N5327" s="4">
        <v>1.206625102336419</v>
      </c>
      <c r="O5327" s="4">
        <v>1.3168988269794719</v>
      </c>
      <c r="P5327" s="4">
        <v>1.2312305879832921</v>
      </c>
      <c r="Q5327" s="4">
        <v>4715</v>
      </c>
      <c r="R5327" s="4">
        <v>4720</v>
      </c>
      <c r="S5327" s="4">
        <v>4310</v>
      </c>
      <c r="T5327" s="4">
        <v>4370</v>
      </c>
      <c r="U5327" s="7">
        <v>-1.5657620041753653E-2</v>
      </c>
      <c r="V5327" s="7">
        <v>-1.4613778705636743E-2</v>
      </c>
      <c r="W5327" s="7">
        <v>-0.10020876826722339</v>
      </c>
      <c r="X5327" s="4">
        <v>4.9940172554946788E-2</v>
      </c>
      <c r="Y5327" s="4">
        <v>-8.7682672233820466E-2</v>
      </c>
      <c r="Z5327" s="7">
        <v>-9.0482672233820463E-2</v>
      </c>
      <c r="AA5327" s="7">
        <v>-9.0482672233820463E-2</v>
      </c>
      <c r="AB5327" s="4">
        <v>1.173708920187793E-3</v>
      </c>
      <c r="AC5327" s="4">
        <v>0.1252609603340292</v>
      </c>
      <c r="AD5327" s="4">
        <v>0</v>
      </c>
      <c r="AE5327" s="4">
        <v>31.928690492953731</v>
      </c>
      <c r="AF5327" s="4">
        <v>1.0560606305939519</v>
      </c>
      <c r="AG5327" s="4">
        <v>1.575687833676372</v>
      </c>
      <c r="AH5327" s="4">
        <v>0.31227185595539408</v>
      </c>
      <c r="AI5327" s="4">
        <v>0.123094958968347</v>
      </c>
      <c r="AJ5327" s="4">
        <v>4720</v>
      </c>
      <c r="AK5327" s="4">
        <v>3645</v>
      </c>
      <c r="AL5327" s="4">
        <v>3655</v>
      </c>
      <c r="AM5327" s="8">
        <v>4.1799408340373297E-3</v>
      </c>
    </row>
    <row r="5328" spans="1:39" x14ac:dyDescent="0.3">
      <c r="A5328" s="4">
        <v>20190905</v>
      </c>
      <c r="B5328" s="4" t="s">
        <v>2151</v>
      </c>
      <c r="C5328" s="4">
        <v>8970</v>
      </c>
      <c r="D5328" s="4">
        <v>9580</v>
      </c>
      <c r="E5328" s="4">
        <v>8870</v>
      </c>
      <c r="F5328" s="4">
        <v>9520</v>
      </c>
      <c r="G5328" s="4">
        <v>630</v>
      </c>
      <c r="H5328" s="4">
        <v>159723</v>
      </c>
      <c r="I5328" s="4">
        <v>7.0870000000000002E-2</v>
      </c>
      <c r="J5328" s="4">
        <v>2.3140312675211558</v>
      </c>
      <c r="K5328" s="4">
        <v>1.0465371931110301</v>
      </c>
      <c r="L5328" s="4">
        <v>1.0634495084897231</v>
      </c>
      <c r="M5328" s="4">
        <v>1.0947562097516099</v>
      </c>
      <c r="N5328" s="4">
        <v>1.0935615415541899</v>
      </c>
      <c r="O5328" s="4">
        <v>0.95338240448650546</v>
      </c>
      <c r="P5328" s="4"/>
      <c r="Q5328" s="4">
        <v>9540</v>
      </c>
      <c r="R5328" s="4">
        <v>9540</v>
      </c>
      <c r="S5328" s="4">
        <v>9230</v>
      </c>
      <c r="T5328" s="4">
        <v>9270</v>
      </c>
      <c r="U5328" s="7">
        <v>2.1008403361344537E-3</v>
      </c>
      <c r="V5328" s="7">
        <v>2.1008403361344537E-3</v>
      </c>
      <c r="W5328" s="7">
        <v>-3.0462184873949579E-2</v>
      </c>
      <c r="X5328" s="4">
        <v>1.4071563953822299E-2</v>
      </c>
      <c r="Y5328" s="4">
        <v>-2.6260504201680669E-2</v>
      </c>
      <c r="Z5328" s="7">
        <v>-2.906050420168067E-2</v>
      </c>
      <c r="AA5328" s="7">
        <v>-2.906050420168067E-2</v>
      </c>
      <c r="AB5328" s="4">
        <v>8.9988751406074249E-3</v>
      </c>
      <c r="AC5328" s="4">
        <v>6.3025210084033624E-3</v>
      </c>
      <c r="AD5328" s="4">
        <v>1.1148272017837239E-2</v>
      </c>
      <c r="AE5328" s="4">
        <v>3.2565958487950089</v>
      </c>
      <c r="AF5328" s="4">
        <v>0.91783466726699903</v>
      </c>
      <c r="AG5328" s="4">
        <v>1.2526708767247241</v>
      </c>
      <c r="AH5328" s="4">
        <v>0.29122655904448153</v>
      </c>
      <c r="AI5328" s="4">
        <v>6.1315496098104792E-2</v>
      </c>
      <c r="AJ5328" s="4">
        <v>9540</v>
      </c>
      <c r="AK5328" s="4">
        <v>8810</v>
      </c>
      <c r="AL5328" s="4">
        <v>9320</v>
      </c>
      <c r="AM5328" s="8">
        <v>5.8476746345263496E-3</v>
      </c>
    </row>
    <row r="5329" spans="1:39" x14ac:dyDescent="0.3">
      <c r="A5329" s="4">
        <v>20191104</v>
      </c>
      <c r="B5329" s="4" t="s">
        <v>2151</v>
      </c>
      <c r="C5329" s="4">
        <v>7850</v>
      </c>
      <c r="D5329" s="4">
        <v>8480</v>
      </c>
      <c r="E5329" s="4">
        <v>7750</v>
      </c>
      <c r="F5329" s="4">
        <v>8410</v>
      </c>
      <c r="G5329" s="4">
        <v>680</v>
      </c>
      <c r="H5329" s="4">
        <v>342543</v>
      </c>
      <c r="I5329" s="4">
        <v>8.7970000000000007E-2</v>
      </c>
      <c r="J5329" s="4">
        <v>3.2368694094234471</v>
      </c>
      <c r="K5329" s="4">
        <v>1.0609756097560981</v>
      </c>
      <c r="L5329" s="4">
        <v>1.065636087176888</v>
      </c>
      <c r="M5329" s="4">
        <v>1.0626737427343951</v>
      </c>
      <c r="N5329" s="4">
        <v>1.041099282000495</v>
      </c>
      <c r="O5329" s="4">
        <v>0.98033882499222891</v>
      </c>
      <c r="P5329" s="4">
        <v>0.84953070415421517</v>
      </c>
      <c r="Q5329" s="4">
        <v>8390</v>
      </c>
      <c r="R5329" s="4">
        <v>8900</v>
      </c>
      <c r="S5329" s="4">
        <v>8210</v>
      </c>
      <c r="T5329" s="4">
        <v>8850</v>
      </c>
      <c r="U5329" s="7">
        <v>-2.3781212841854932E-3</v>
      </c>
      <c r="V5329" s="7">
        <v>5.8263971462544591E-2</v>
      </c>
      <c r="W5329" s="7">
        <v>-2.3781212841854936E-2</v>
      </c>
      <c r="X5329" s="4">
        <v>-1.9806882891804899E-2</v>
      </c>
      <c r="Y5329" s="4">
        <v>5.2318668252080848E-2</v>
      </c>
      <c r="Z5329" s="7">
        <v>3.7200000000000004E-2</v>
      </c>
      <c r="AA5329" s="7">
        <v>3.7200000000000004E-2</v>
      </c>
      <c r="AB5329" s="4">
        <v>1.552393272962484E-2</v>
      </c>
      <c r="AC5329" s="4">
        <v>8.3234244946492272E-3</v>
      </c>
      <c r="AD5329" s="4">
        <v>1.2738853503184711E-2</v>
      </c>
      <c r="AE5329" s="4">
        <v>5.7323616038556802</v>
      </c>
      <c r="AF5329" s="4">
        <v>0.91196600618055945</v>
      </c>
      <c r="AG5329" s="4">
        <v>1.120014448430501</v>
      </c>
      <c r="AH5329" s="4">
        <v>0.20368647531984951</v>
      </c>
      <c r="AI5329" s="4">
        <v>7.1337579617834393E-2</v>
      </c>
      <c r="AJ5329" s="4">
        <v>9100</v>
      </c>
      <c r="AK5329" s="4">
        <v>7980</v>
      </c>
      <c r="AL5329" s="4">
        <v>8360</v>
      </c>
      <c r="AM5329" s="8">
        <v>9.22486943584532E-3</v>
      </c>
    </row>
    <row r="5330" spans="1:39" x14ac:dyDescent="0.3">
      <c r="A5330" s="4">
        <v>20191119</v>
      </c>
      <c r="B5330" s="4" t="s">
        <v>2151</v>
      </c>
      <c r="C5330" s="4">
        <v>9450</v>
      </c>
      <c r="D5330" s="4">
        <v>11150</v>
      </c>
      <c r="E5330" s="4">
        <v>9200</v>
      </c>
      <c r="F5330" s="4">
        <v>10250</v>
      </c>
      <c r="G5330" s="4">
        <v>920</v>
      </c>
      <c r="H5330" s="4">
        <v>2339456</v>
      </c>
      <c r="I5330" s="4">
        <v>9.8610000000000003E-2</v>
      </c>
      <c r="J5330" s="4">
        <v>6.6888326273639729</v>
      </c>
      <c r="K5330" s="4">
        <v>1.0732984293193719</v>
      </c>
      <c r="L5330" s="4">
        <v>1.114372689715156</v>
      </c>
      <c r="M5330" s="4">
        <v>1.1467889908256881</v>
      </c>
      <c r="N5330" s="4">
        <v>1.2112259970457899</v>
      </c>
      <c r="O5330" s="4">
        <v>1.1857707509881421</v>
      </c>
      <c r="P5330" s="4">
        <v>1.057491424002476</v>
      </c>
      <c r="Q5330" s="4">
        <v>10250</v>
      </c>
      <c r="R5330" s="4">
        <v>10600</v>
      </c>
      <c r="S5330" s="4">
        <v>10050</v>
      </c>
      <c r="T5330" s="4">
        <v>10400</v>
      </c>
      <c r="U5330" s="7">
        <v>0</v>
      </c>
      <c r="V5330" s="7">
        <v>3.4146341463414637E-2</v>
      </c>
      <c r="W5330" s="7">
        <v>-1.9512195121951219E-2</v>
      </c>
      <c r="X5330" s="4">
        <v>2.9128508124076809E-2</v>
      </c>
      <c r="Y5330" s="4">
        <v>1.4634146341463421E-2</v>
      </c>
      <c r="Z5330" s="7">
        <v>1.183414634146342E-2</v>
      </c>
      <c r="AA5330" s="7">
        <v>1.183414634146342E-2</v>
      </c>
      <c r="AB5330" s="4">
        <v>1.2861736334405139E-2</v>
      </c>
      <c r="AC5330" s="4">
        <v>8.7804878048780483E-2</v>
      </c>
      <c r="AD5330" s="4">
        <v>2.645502645502645E-2</v>
      </c>
      <c r="AE5330" s="4">
        <v>17.179271400142461</v>
      </c>
      <c r="AF5330" s="4">
        <v>1.0926439225437159</v>
      </c>
      <c r="AG5330" s="4">
        <v>1.386305729924908</v>
      </c>
      <c r="AH5330" s="4">
        <v>0.1938696358815227</v>
      </c>
      <c r="AI5330" s="4">
        <v>8.4656084656084651E-2</v>
      </c>
      <c r="AJ5330" s="4">
        <v>11000</v>
      </c>
      <c r="AK5330" s="4">
        <v>9500</v>
      </c>
      <c r="AL5330" s="4">
        <v>10350</v>
      </c>
      <c r="AM5330" s="8">
        <v>-1.0174200922236001E-2</v>
      </c>
    </row>
    <row r="5331" spans="1:39" x14ac:dyDescent="0.3">
      <c r="A5331" s="4">
        <v>20191226</v>
      </c>
      <c r="B5331" s="4" t="s">
        <v>2151</v>
      </c>
      <c r="C5331" s="4">
        <v>10950</v>
      </c>
      <c r="D5331" s="4">
        <v>12000</v>
      </c>
      <c r="E5331" s="4">
        <v>10950</v>
      </c>
      <c r="F5331" s="4">
        <v>12000</v>
      </c>
      <c r="G5331" s="4">
        <v>1050</v>
      </c>
      <c r="H5331" s="4">
        <v>589946</v>
      </c>
      <c r="I5331" s="4">
        <v>9.5890000000000003E-2</v>
      </c>
      <c r="J5331" s="4">
        <v>1.419633792398296</v>
      </c>
      <c r="K5331" s="4">
        <v>1.0619469026548669</v>
      </c>
      <c r="L5331" s="4">
        <v>1.077199281867145</v>
      </c>
      <c r="M5331" s="4">
        <v>1.0899182561307901</v>
      </c>
      <c r="N5331" s="4">
        <v>1.1075219197046611</v>
      </c>
      <c r="O5331" s="4">
        <v>1.2765957446808509</v>
      </c>
      <c r="P5331" s="4">
        <v>1.278363694471077</v>
      </c>
      <c r="Q5331" s="4">
        <v>12200</v>
      </c>
      <c r="R5331" s="4">
        <v>13000</v>
      </c>
      <c r="S5331" s="4">
        <v>12000</v>
      </c>
      <c r="T5331" s="4">
        <v>13000</v>
      </c>
      <c r="U5331" s="7">
        <v>1.6666666666666666E-2</v>
      </c>
      <c r="V5331" s="7">
        <v>8.3333333333333329E-2</v>
      </c>
      <c r="W5331" s="7">
        <v>0</v>
      </c>
      <c r="X5331" s="4">
        <v>1.744347023534824E-2</v>
      </c>
      <c r="Y5331" s="4">
        <v>8.3333333333333329E-2</v>
      </c>
      <c r="Z5331" s="7">
        <v>3.7200000000000004E-2</v>
      </c>
      <c r="AA5331" s="7">
        <v>1.3866666666666666E-2</v>
      </c>
      <c r="AB5331" s="4">
        <v>0</v>
      </c>
      <c r="AC5331" s="4">
        <v>0</v>
      </c>
      <c r="AD5331" s="4">
        <v>0</v>
      </c>
      <c r="AE5331" s="4">
        <v>3.0972358577241108</v>
      </c>
      <c r="AF5331" s="4">
        <v>1.0313561977154251</v>
      </c>
      <c r="AG5331" s="4">
        <v>1.2712536104032219</v>
      </c>
      <c r="AH5331" s="4">
        <v>0.1829720197188599</v>
      </c>
      <c r="AI5331" s="4">
        <v>9.5890410958904104E-2</v>
      </c>
      <c r="AJ5331" s="4">
        <v>13650</v>
      </c>
      <c r="AK5331" s="4">
        <v>12000</v>
      </c>
      <c r="AL5331" s="4">
        <v>12850</v>
      </c>
      <c r="AM5331" s="8">
        <v>2.0597579774002599E-2</v>
      </c>
    </row>
    <row r="5332" spans="1:39" x14ac:dyDescent="0.3">
      <c r="A5332" s="4">
        <v>20191227</v>
      </c>
      <c r="B5332" s="4" t="s">
        <v>2151</v>
      </c>
      <c r="C5332" s="4">
        <v>12200</v>
      </c>
      <c r="D5332" s="4">
        <v>13000</v>
      </c>
      <c r="E5332" s="4">
        <v>12000</v>
      </c>
      <c r="F5332" s="4">
        <v>13000</v>
      </c>
      <c r="G5332" s="4">
        <v>1000</v>
      </c>
      <c r="H5332" s="4">
        <v>616320</v>
      </c>
      <c r="I5332" s="4">
        <v>8.3330000000000001E-2</v>
      </c>
      <c r="J5332" s="4">
        <v>1.3314972820016699</v>
      </c>
      <c r="K5332" s="4">
        <v>1.084840055632823</v>
      </c>
      <c r="L5332" s="4">
        <v>1.1168384879725091</v>
      </c>
      <c r="M5332" s="4">
        <v>1.1576135351736421</v>
      </c>
      <c r="N5332" s="4">
        <v>1.1866727521679601</v>
      </c>
      <c r="O5332" s="4">
        <v>1.372876881105342</v>
      </c>
      <c r="P5332" s="4">
        <v>1.381460097056427</v>
      </c>
      <c r="Q5332" s="4">
        <v>12900</v>
      </c>
      <c r="R5332" s="4">
        <v>13450</v>
      </c>
      <c r="S5332" s="4">
        <v>12750</v>
      </c>
      <c r="T5332" s="4">
        <v>12900</v>
      </c>
      <c r="U5332" s="7">
        <v>-7.6923076923076927E-3</v>
      </c>
      <c r="V5332" s="7">
        <v>3.4615384615384617E-2</v>
      </c>
      <c r="W5332" s="7">
        <v>-1.9230769230769232E-2</v>
      </c>
      <c r="X5332" s="4">
        <v>2.1907804655408491E-2</v>
      </c>
      <c r="Y5332" s="4">
        <v>-7.6923076923076927E-3</v>
      </c>
      <c r="Z5332" s="7">
        <v>-1.0492307692307693E-2</v>
      </c>
      <c r="AA5332" s="7">
        <v>-1.0492307692307693E-2</v>
      </c>
      <c r="AB5332" s="4">
        <v>1.666666666666667E-2</v>
      </c>
      <c r="AC5332" s="4">
        <v>0</v>
      </c>
      <c r="AD5332" s="4">
        <v>1.6393442622950821E-2</v>
      </c>
      <c r="AE5332" s="4">
        <v>1.044705786631319</v>
      </c>
      <c r="AF5332" s="4">
        <v>1.0909961686026219</v>
      </c>
      <c r="AG5332" s="4">
        <v>1.3793174972377871</v>
      </c>
      <c r="AH5332" s="4">
        <v>0.1915972625219779</v>
      </c>
      <c r="AI5332" s="4">
        <v>6.5573770491803282E-2</v>
      </c>
      <c r="AJ5332" s="4">
        <v>14500</v>
      </c>
      <c r="AK5332" s="4">
        <v>12050</v>
      </c>
      <c r="AL5332" s="4">
        <v>14500</v>
      </c>
      <c r="AM5332" s="8">
        <v>1.40629076858312E-2</v>
      </c>
    </row>
    <row r="5333" spans="1:39" x14ac:dyDescent="0.3">
      <c r="A5333" s="4">
        <v>20200107</v>
      </c>
      <c r="B5333" s="4" t="s">
        <v>2151</v>
      </c>
      <c r="C5333" s="4">
        <v>13100</v>
      </c>
      <c r="D5333" s="4">
        <v>14500</v>
      </c>
      <c r="E5333" s="4">
        <v>12900</v>
      </c>
      <c r="F5333" s="4">
        <v>14500</v>
      </c>
      <c r="G5333" s="4">
        <v>1650</v>
      </c>
      <c r="H5333" s="4">
        <v>646448</v>
      </c>
      <c r="I5333" s="4">
        <v>0.12839999999999999</v>
      </c>
      <c r="J5333" s="4">
        <v>1.173922691744326</v>
      </c>
      <c r="K5333" s="4">
        <v>1.07540173053152</v>
      </c>
      <c r="L5333" s="4">
        <v>1.0935143288084459</v>
      </c>
      <c r="M5333" s="4">
        <v>1.1646586345381531</v>
      </c>
      <c r="N5333" s="4">
        <v>1.247848537005164</v>
      </c>
      <c r="O5333" s="4">
        <v>1.467042139520766</v>
      </c>
      <c r="P5333" s="4">
        <v>1.519995806908119</v>
      </c>
      <c r="Q5333" s="4">
        <v>14100</v>
      </c>
      <c r="R5333" s="4">
        <v>16350</v>
      </c>
      <c r="S5333" s="4">
        <v>14050</v>
      </c>
      <c r="T5333" s="4">
        <v>15000</v>
      </c>
      <c r="U5333" s="7">
        <v>-2.7586206896551724E-2</v>
      </c>
      <c r="V5333" s="7">
        <v>0.12758620689655173</v>
      </c>
      <c r="W5333" s="7">
        <v>-3.1034482758620689E-2</v>
      </c>
      <c r="X5333" s="4">
        <v>4.6041308089501007E-2</v>
      </c>
      <c r="Y5333" s="4">
        <v>3.4482758620689648E-2</v>
      </c>
      <c r="Z5333" s="7">
        <v>3.7200000000000004E-2</v>
      </c>
      <c r="AA5333" s="7">
        <v>3.7200000000000004E-2</v>
      </c>
      <c r="AB5333" s="4">
        <v>1.9455252918287941E-2</v>
      </c>
      <c r="AC5333" s="4">
        <v>0</v>
      </c>
      <c r="AD5333" s="4">
        <v>1.526717557251908E-2</v>
      </c>
      <c r="AE5333" s="4">
        <v>3.1049226468652882</v>
      </c>
      <c r="AF5333" s="4">
        <v>1.0998349684595881</v>
      </c>
      <c r="AG5333" s="4">
        <v>1.557319473162321</v>
      </c>
      <c r="AH5333" s="4">
        <v>0.26709831667924999</v>
      </c>
      <c r="AI5333" s="4">
        <v>0.1068702290076336</v>
      </c>
      <c r="AJ5333" s="4">
        <v>16350</v>
      </c>
      <c r="AK5333" s="4">
        <v>14050</v>
      </c>
      <c r="AL5333" s="4">
        <v>15200</v>
      </c>
      <c r="AM5333" s="8">
        <v>1.24063421671755E-2</v>
      </c>
    </row>
    <row r="5334" spans="1:39" x14ac:dyDescent="0.3">
      <c r="A5334" s="4">
        <v>20200210</v>
      </c>
      <c r="B5334" s="4" t="s">
        <v>2151</v>
      </c>
      <c r="C5334" s="4">
        <v>15300</v>
      </c>
      <c r="D5334" s="4">
        <v>17450</v>
      </c>
      <c r="E5334" s="4">
        <v>15250</v>
      </c>
      <c r="F5334" s="4">
        <v>16700</v>
      </c>
      <c r="G5334" s="4">
        <v>1500</v>
      </c>
      <c r="H5334" s="4">
        <v>2870585</v>
      </c>
      <c r="I5334" s="4">
        <v>9.8680000000000004E-2</v>
      </c>
      <c r="J5334" s="4">
        <v>2.9881389853098881</v>
      </c>
      <c r="K5334" s="4">
        <v>1.0716577540106951</v>
      </c>
      <c r="L5334" s="4">
        <v>1.092931937172775</v>
      </c>
      <c r="M5334" s="4">
        <v>1.1352821210061179</v>
      </c>
      <c r="N5334" s="4">
        <v>1.130478930445084</v>
      </c>
      <c r="O5334" s="4">
        <v>1.3577971705783509</v>
      </c>
      <c r="P5334" s="4">
        <v>1.5965583173996181</v>
      </c>
      <c r="Q5334" s="4">
        <v>16600</v>
      </c>
      <c r="R5334" s="4">
        <v>17350</v>
      </c>
      <c r="S5334" s="4">
        <v>16300</v>
      </c>
      <c r="T5334" s="4">
        <v>16800</v>
      </c>
      <c r="U5334" s="7">
        <v>-5.9880239520958087E-3</v>
      </c>
      <c r="V5334" s="7">
        <v>3.8922155688622756E-2</v>
      </c>
      <c r="W5334" s="7">
        <v>-2.3952095808383235E-2</v>
      </c>
      <c r="X5334" s="4">
        <v>1.269250296158402E-2</v>
      </c>
      <c r="Y5334" s="4">
        <v>5.9880239520958087E-3</v>
      </c>
      <c r="Z5334" s="7">
        <v>3.1880239520958088E-3</v>
      </c>
      <c r="AA5334" s="7">
        <v>3.1880239520958088E-3</v>
      </c>
      <c r="AB5334" s="4">
        <v>6.5789473684210523E-3</v>
      </c>
      <c r="AC5334" s="4">
        <v>4.4910179640718563E-2</v>
      </c>
      <c r="AD5334" s="4">
        <v>3.26797385620915E-3</v>
      </c>
      <c r="AE5334" s="4">
        <v>5.4068228863536616</v>
      </c>
      <c r="AF5334" s="4">
        <v>1.020955634428063</v>
      </c>
      <c r="AG5334" s="4">
        <v>1.370787740938882</v>
      </c>
      <c r="AH5334" s="4">
        <v>0.24996694535682279</v>
      </c>
      <c r="AI5334" s="4">
        <v>9.1503267973856203E-2</v>
      </c>
      <c r="AJ5334" s="4">
        <v>17350</v>
      </c>
      <c r="AK5334" s="4">
        <v>15350</v>
      </c>
      <c r="AL5334" s="4">
        <v>15950</v>
      </c>
      <c r="AM5334" s="8">
        <v>5.1142530366697697E-3</v>
      </c>
    </row>
    <row r="5335" spans="1:39" x14ac:dyDescent="0.3">
      <c r="A5335" s="4">
        <v>20200324</v>
      </c>
      <c r="B5335" s="4" t="s">
        <v>2151</v>
      </c>
      <c r="C5335" s="4">
        <v>7990</v>
      </c>
      <c r="D5335" s="4">
        <v>8660</v>
      </c>
      <c r="E5335" s="4">
        <v>7940</v>
      </c>
      <c r="F5335" s="4">
        <v>8510</v>
      </c>
      <c r="G5335" s="4">
        <v>910</v>
      </c>
      <c r="H5335" s="4">
        <v>318735</v>
      </c>
      <c r="I5335" s="4">
        <v>0.11974</v>
      </c>
      <c r="J5335" s="4">
        <v>0.86041461113503137</v>
      </c>
      <c r="K5335" s="4">
        <v>1.0450266066311911</v>
      </c>
      <c r="L5335" s="4">
        <v>1.0804977145759269</v>
      </c>
      <c r="M5335" s="4">
        <v>0.92944517256443859</v>
      </c>
      <c r="N5335" s="4">
        <v>0.75573908796234623</v>
      </c>
      <c r="O5335" s="4">
        <v>0.62526787573015274</v>
      </c>
      <c r="P5335" s="4">
        <v>0.74129457966448653</v>
      </c>
      <c r="Q5335" s="4">
        <v>8980</v>
      </c>
      <c r="R5335" s="4">
        <v>9240</v>
      </c>
      <c r="S5335" s="4">
        <v>8800</v>
      </c>
      <c r="T5335" s="4">
        <v>9130</v>
      </c>
      <c r="U5335" s="7">
        <v>5.5229142185663924E-2</v>
      </c>
      <c r="V5335" s="7">
        <v>8.5781433607520566E-2</v>
      </c>
      <c r="W5335" s="7">
        <v>3.4077555816686249E-2</v>
      </c>
      <c r="X5335" s="4">
        <v>-0.13058922783180141</v>
      </c>
      <c r="Y5335" s="4">
        <v>7.2855464159811992E-2</v>
      </c>
      <c r="Z5335" s="7">
        <v>5.2429142185663927E-2</v>
      </c>
      <c r="AA5335" s="7">
        <v>5.2429142185663927E-2</v>
      </c>
      <c r="AB5335" s="4">
        <v>4.9934296977660969E-2</v>
      </c>
      <c r="AC5335" s="4">
        <v>1.7626321974148061E-2</v>
      </c>
      <c r="AD5335" s="4">
        <v>6.2578222778473091E-3</v>
      </c>
      <c r="AE5335" s="4">
        <v>1.443238984455302</v>
      </c>
      <c r="AF5335" s="4">
        <v>0.47242270219361848</v>
      </c>
      <c r="AG5335" s="4">
        <v>1.135099856412592</v>
      </c>
      <c r="AH5335" s="4">
        <v>1.2357686413217319</v>
      </c>
      <c r="AI5335" s="4">
        <v>6.5081351689612016E-2</v>
      </c>
      <c r="AJ5335" s="4">
        <v>9680</v>
      </c>
      <c r="AK5335" s="4">
        <v>8510</v>
      </c>
      <c r="AL5335" s="4">
        <v>9200</v>
      </c>
      <c r="AM5335" s="8">
        <v>8.2567153062924503E-2</v>
      </c>
    </row>
    <row r="5336" spans="1:39" x14ac:dyDescent="0.3">
      <c r="A5336" s="4">
        <v>20200325</v>
      </c>
      <c r="B5336" s="4" t="s">
        <v>2151</v>
      </c>
      <c r="C5336" s="4">
        <v>8980</v>
      </c>
      <c r="D5336" s="4">
        <v>9240</v>
      </c>
      <c r="E5336" s="4">
        <v>8800</v>
      </c>
      <c r="F5336" s="4">
        <v>9130</v>
      </c>
      <c r="G5336" s="4">
        <v>620</v>
      </c>
      <c r="H5336" s="4">
        <v>391204</v>
      </c>
      <c r="I5336" s="4">
        <v>7.2859999999999994E-2</v>
      </c>
      <c r="J5336" s="4">
        <v>1.0094154378088269</v>
      </c>
      <c r="K5336" s="4">
        <v>1.085182250396197</v>
      </c>
      <c r="L5336" s="4">
        <v>1.13219246031746</v>
      </c>
      <c r="M5336" s="4">
        <v>1.028268949205992</v>
      </c>
      <c r="N5336" s="4">
        <v>0.83230776243219839</v>
      </c>
      <c r="O5336" s="4">
        <v>0.67318799616585145</v>
      </c>
      <c r="P5336" s="4">
        <v>0.7952153526790251</v>
      </c>
      <c r="Q5336" s="4">
        <v>9290</v>
      </c>
      <c r="R5336" s="4">
        <v>9680</v>
      </c>
      <c r="S5336" s="4">
        <v>8850</v>
      </c>
      <c r="T5336" s="4">
        <v>9140</v>
      </c>
      <c r="U5336" s="7">
        <v>1.7524644030668127E-2</v>
      </c>
      <c r="V5336" s="7">
        <v>6.0240963855421686E-2</v>
      </c>
      <c r="W5336" s="7">
        <v>-3.0668127053669222E-2</v>
      </c>
      <c r="X5336" s="4">
        <v>-0.11823692966862651</v>
      </c>
      <c r="Y5336" s="4">
        <v>1.0952902519167579E-3</v>
      </c>
      <c r="Z5336" s="7">
        <v>3.7200000000000004E-2</v>
      </c>
      <c r="AA5336" s="7">
        <v>1.4724644030668126E-2</v>
      </c>
      <c r="AB5336" s="4">
        <v>5.5229142185663917E-2</v>
      </c>
      <c r="AC5336" s="4">
        <v>1.204819277108434E-2</v>
      </c>
      <c r="AD5336" s="4">
        <v>2.0044543429844099E-2</v>
      </c>
      <c r="AE5336" s="4">
        <v>1.2273644249925491</v>
      </c>
      <c r="AF5336" s="4">
        <v>0.51533694889575632</v>
      </c>
      <c r="AG5336" s="4">
        <v>1.2524974375054649</v>
      </c>
      <c r="AH5336" s="4">
        <v>1.1420731497985239</v>
      </c>
      <c r="AI5336" s="4">
        <v>1.670378619153675E-2</v>
      </c>
      <c r="AJ5336" s="4">
        <v>10500</v>
      </c>
      <c r="AK5336" s="4">
        <v>8510</v>
      </c>
      <c r="AL5336" s="4">
        <v>9360</v>
      </c>
      <c r="AM5336" s="8">
        <v>5.2622816628226002E-2</v>
      </c>
    </row>
    <row r="5337" spans="1:39" x14ac:dyDescent="0.3">
      <c r="A5337" s="4">
        <v>20200403</v>
      </c>
      <c r="B5337" s="4" t="s">
        <v>2151</v>
      </c>
      <c r="C5337" s="4">
        <v>10300</v>
      </c>
      <c r="D5337" s="4">
        <v>11150</v>
      </c>
      <c r="E5337" s="4">
        <v>9950</v>
      </c>
      <c r="F5337" s="4">
        <v>11000</v>
      </c>
      <c r="G5337" s="4">
        <v>1250</v>
      </c>
      <c r="H5337" s="4">
        <v>1010753</v>
      </c>
      <c r="I5337" s="4">
        <v>0.12820999999999999</v>
      </c>
      <c r="J5337" s="4">
        <v>2.324737293390521</v>
      </c>
      <c r="K5337" s="4">
        <v>1.095981401527732</v>
      </c>
      <c r="L5337" s="4">
        <v>1.1382450331125831</v>
      </c>
      <c r="M5337" s="4">
        <v>1.1987794245858761</v>
      </c>
      <c r="N5337" s="4">
        <v>1.1466694464713849</v>
      </c>
      <c r="O5337" s="4">
        <v>0.8397373912158379</v>
      </c>
      <c r="P5337" s="4">
        <v>0.95260776375327461</v>
      </c>
      <c r="Q5337" s="4">
        <v>10900</v>
      </c>
      <c r="R5337" s="4">
        <v>11800</v>
      </c>
      <c r="S5337" s="4">
        <v>10800</v>
      </c>
      <c r="T5337" s="4">
        <v>11600</v>
      </c>
      <c r="U5337" s="7">
        <v>-9.0909090909090905E-3</v>
      </c>
      <c r="V5337" s="7">
        <v>7.2727272727272724E-2</v>
      </c>
      <c r="W5337" s="7">
        <v>-1.8181818181818181E-2</v>
      </c>
      <c r="X5337" s="4">
        <v>-7.4220785989784224E-2</v>
      </c>
      <c r="Y5337" s="4">
        <v>5.4545454545454543E-2</v>
      </c>
      <c r="Z5337" s="7">
        <v>3.7200000000000004E-2</v>
      </c>
      <c r="AA5337" s="7">
        <v>3.7200000000000004E-2</v>
      </c>
      <c r="AB5337" s="4">
        <v>5.6410256410256411E-2</v>
      </c>
      <c r="AC5337" s="4">
        <v>1.3636363636363639E-2</v>
      </c>
      <c r="AD5337" s="4">
        <v>3.3980582524271843E-2</v>
      </c>
      <c r="AE5337" s="4">
        <v>2.6351406664285499</v>
      </c>
      <c r="AF5337" s="4">
        <v>0.72042211142978807</v>
      </c>
      <c r="AG5337" s="4">
        <v>1.630795633054108</v>
      </c>
      <c r="AH5337" s="4">
        <v>0.77487748837056214</v>
      </c>
      <c r="AI5337" s="4">
        <v>6.7961165048543687E-2</v>
      </c>
      <c r="AJ5337" s="4">
        <v>12100</v>
      </c>
      <c r="AK5337" s="4">
        <v>10800</v>
      </c>
      <c r="AL5337" s="4">
        <v>11450</v>
      </c>
      <c r="AM5337" s="8">
        <v>9.3535315323256003E-3</v>
      </c>
    </row>
    <row r="5338" spans="1:39" x14ac:dyDescent="0.3">
      <c r="A5338" s="4">
        <v>20200421</v>
      </c>
      <c r="B5338" s="4" t="s">
        <v>2151</v>
      </c>
      <c r="C5338" s="4">
        <v>12600</v>
      </c>
      <c r="D5338" s="4">
        <v>14000</v>
      </c>
      <c r="E5338" s="4">
        <v>12100</v>
      </c>
      <c r="F5338" s="4">
        <v>13850</v>
      </c>
      <c r="G5338" s="4">
        <v>1400</v>
      </c>
      <c r="H5338" s="4">
        <v>1940081</v>
      </c>
      <c r="I5338" s="4">
        <v>0.11244999999999999</v>
      </c>
      <c r="J5338" s="4">
        <v>3.3637707197024471</v>
      </c>
      <c r="K5338" s="4">
        <v>1.0640204865556979</v>
      </c>
      <c r="L5338" s="4">
        <v>1.083724569640063</v>
      </c>
      <c r="M5338" s="4">
        <v>1.136177194421657</v>
      </c>
      <c r="N5338" s="4">
        <v>1.272627032987228</v>
      </c>
      <c r="O5338" s="4">
        <v>1.099628164242898</v>
      </c>
      <c r="P5338" s="4">
        <v>1.162310914672952</v>
      </c>
      <c r="Q5338" s="4">
        <v>13300</v>
      </c>
      <c r="R5338" s="4">
        <v>13550</v>
      </c>
      <c r="S5338" s="4">
        <v>13100</v>
      </c>
      <c r="T5338" s="4">
        <v>13350</v>
      </c>
      <c r="U5338" s="7">
        <v>-3.9711191335740074E-2</v>
      </c>
      <c r="V5338" s="7">
        <v>-2.1660649819494584E-2</v>
      </c>
      <c r="W5338" s="7">
        <v>-5.4151624548736461E-2</v>
      </c>
      <c r="X5338" s="4">
        <v>9.5929431223008524E-2</v>
      </c>
      <c r="Y5338" s="4">
        <v>-3.6101083032490967E-2</v>
      </c>
      <c r="Z5338" s="7">
        <v>-3.8901083032490964E-2</v>
      </c>
      <c r="AA5338" s="7">
        <v>-3.8901083032490964E-2</v>
      </c>
      <c r="AB5338" s="4">
        <v>0</v>
      </c>
      <c r="AC5338" s="4">
        <v>1.083032490974729E-2</v>
      </c>
      <c r="AD5338" s="4">
        <v>3.968253968253968E-2</v>
      </c>
      <c r="AE5338" s="4">
        <v>6.7255800570610438</v>
      </c>
      <c r="AF5338" s="4">
        <v>1.017150082814813</v>
      </c>
      <c r="AG5338" s="4">
        <v>1.9031198767689159</v>
      </c>
      <c r="AH5338" s="4">
        <v>0.45768610884401928</v>
      </c>
      <c r="AI5338" s="4">
        <v>9.9206349206349201E-2</v>
      </c>
      <c r="AJ5338" s="4">
        <v>14100</v>
      </c>
      <c r="AK5338" s="4">
        <v>12700</v>
      </c>
      <c r="AL5338" s="4">
        <v>12800</v>
      </c>
      <c r="AM5338" s="8">
        <v>-1.4188955992130201E-2</v>
      </c>
    </row>
    <row r="5339" spans="1:39" x14ac:dyDescent="0.3">
      <c r="A5339" s="4">
        <v>20200810</v>
      </c>
      <c r="B5339" s="4" t="s">
        <v>2151</v>
      </c>
      <c r="C5339" s="4">
        <v>14450</v>
      </c>
      <c r="D5339" s="4">
        <v>15700</v>
      </c>
      <c r="E5339" s="4">
        <v>14300</v>
      </c>
      <c r="F5339" s="4">
        <v>15250</v>
      </c>
      <c r="G5339" s="4">
        <v>1000</v>
      </c>
      <c r="H5339" s="4">
        <v>1492179</v>
      </c>
      <c r="I5339" s="4">
        <v>7.0180000000000006E-2</v>
      </c>
      <c r="J5339" s="4">
        <v>4.0127591509245724</v>
      </c>
      <c r="K5339" s="4">
        <v>1.0639534883720929</v>
      </c>
      <c r="L5339" s="4">
        <v>1.0869565217391299</v>
      </c>
      <c r="M5339" s="4">
        <v>1.1176255038475631</v>
      </c>
      <c r="N5339" s="4">
        <v>1.10327364803762</v>
      </c>
      <c r="O5339" s="4">
        <v>1.1183768257654461</v>
      </c>
      <c r="P5339" s="4">
        <v>1.184190091629135</v>
      </c>
      <c r="Q5339" s="4">
        <v>15700</v>
      </c>
      <c r="R5339" s="4">
        <v>15900</v>
      </c>
      <c r="S5339" s="4">
        <v>15300</v>
      </c>
      <c r="T5339" s="4">
        <v>15550</v>
      </c>
      <c r="U5339" s="7">
        <v>2.9508196721311476E-2</v>
      </c>
      <c r="V5339" s="7">
        <v>4.2622950819672129E-2</v>
      </c>
      <c r="W5339" s="7">
        <v>3.2786885245901639E-3</v>
      </c>
      <c r="X5339" s="4">
        <v>3.4364261168387512E-3</v>
      </c>
      <c r="Y5339" s="4">
        <v>1.9672131147540989E-2</v>
      </c>
      <c r="Z5339" s="7">
        <v>3.7200000000000004E-2</v>
      </c>
      <c r="AA5339" s="7">
        <v>2.6708196721311476E-2</v>
      </c>
      <c r="AB5339" s="4">
        <v>1.4035087719298249E-2</v>
      </c>
      <c r="AC5339" s="4">
        <v>2.950819672131148E-2</v>
      </c>
      <c r="AD5339" s="4">
        <v>1.038062283737024E-2</v>
      </c>
      <c r="AE5339" s="4">
        <v>1.4783065711364549</v>
      </c>
      <c r="AF5339" s="4">
        <v>1.035516653805115</v>
      </c>
      <c r="AG5339" s="4">
        <v>1.19673058696694</v>
      </c>
      <c r="AH5339" s="4">
        <v>0.13009155191067079</v>
      </c>
      <c r="AI5339" s="4">
        <v>5.536332179930796E-2</v>
      </c>
      <c r="AJ5339" s="4">
        <v>15900</v>
      </c>
      <c r="AK5339" s="4">
        <v>12800</v>
      </c>
      <c r="AL5339" s="4">
        <v>12850</v>
      </c>
      <c r="AM5339" s="8">
        <v>5.9816005231992696E-3</v>
      </c>
    </row>
    <row r="5340" spans="1:39" x14ac:dyDescent="0.3">
      <c r="A5340" s="4">
        <v>20190923</v>
      </c>
      <c r="B5340" s="4" t="s">
        <v>2152</v>
      </c>
      <c r="C5340" s="4">
        <v>18950</v>
      </c>
      <c r="D5340" s="4">
        <v>19500</v>
      </c>
      <c r="E5340" s="4">
        <v>18500</v>
      </c>
      <c r="F5340" s="4">
        <v>19500</v>
      </c>
      <c r="G5340" s="4">
        <v>1600</v>
      </c>
      <c r="H5340" s="4">
        <v>2632</v>
      </c>
      <c r="I5340" s="4">
        <v>8.9389999999999997E-2</v>
      </c>
      <c r="J5340" s="4">
        <v>1.0681818181818179</v>
      </c>
      <c r="K5340" s="4">
        <v>1.0883720930232561</v>
      </c>
      <c r="L5340" s="4">
        <v>1.1278195488721801</v>
      </c>
      <c r="M5340" s="4">
        <v>1.1796733212341199</v>
      </c>
      <c r="N5340" s="4">
        <v>1.265617394126237</v>
      </c>
      <c r="O5340" s="4">
        <v>1.4338235294117649</v>
      </c>
      <c r="P5340" s="4">
        <v>1.5251652262328419</v>
      </c>
      <c r="Q5340" s="4">
        <v>21000</v>
      </c>
      <c r="R5340" s="4">
        <v>21000</v>
      </c>
      <c r="S5340" s="4">
        <v>18700</v>
      </c>
      <c r="T5340" s="4">
        <v>19050</v>
      </c>
      <c r="U5340" s="7">
        <v>7.6923076923076927E-2</v>
      </c>
      <c r="V5340" s="7">
        <v>7.6923076923076927E-2</v>
      </c>
      <c r="W5340" s="7">
        <v>-4.1025641025641026E-2</v>
      </c>
      <c r="X5340" s="4">
        <v>5.0300178484504417E-2</v>
      </c>
      <c r="Y5340" s="4">
        <v>-2.3076923076923082E-2</v>
      </c>
      <c r="Z5340" s="7">
        <v>7.412307692307693E-2</v>
      </c>
      <c r="AA5340" s="7">
        <v>7.412307692307693E-2</v>
      </c>
      <c r="AB5340" s="4">
        <v>5.8659217877094973E-2</v>
      </c>
      <c r="AC5340" s="4">
        <v>0</v>
      </c>
      <c r="AD5340" s="4">
        <v>2.3746701846965701E-2</v>
      </c>
      <c r="AE5340" s="4">
        <v>1.746516257465162</v>
      </c>
      <c r="AF5340" s="4">
        <v>1.115011710365968</v>
      </c>
      <c r="AG5340" s="4">
        <v>1.6185176877153711</v>
      </c>
      <c r="AH5340" s="4">
        <v>0.279002279899913</v>
      </c>
      <c r="AI5340" s="4">
        <v>2.9023746701846969E-2</v>
      </c>
      <c r="AJ5340" s="4">
        <v>21000</v>
      </c>
      <c r="AK5340" s="4">
        <v>17350</v>
      </c>
      <c r="AL5340" s="4">
        <v>19000</v>
      </c>
      <c r="AM5340" s="8">
        <v>-6.2551032739958197E-3</v>
      </c>
    </row>
    <row r="5341" spans="1:39" x14ac:dyDescent="0.3">
      <c r="A5341" s="4">
        <v>20200401</v>
      </c>
      <c r="B5341" s="4" t="s">
        <v>2152</v>
      </c>
      <c r="C5341" s="4">
        <v>16500</v>
      </c>
      <c r="D5341" s="4">
        <v>17500</v>
      </c>
      <c r="E5341" s="4">
        <v>16000</v>
      </c>
      <c r="F5341" s="4">
        <v>17500</v>
      </c>
      <c r="G5341" s="4">
        <v>1550</v>
      </c>
      <c r="H5341" s="4">
        <v>6437</v>
      </c>
      <c r="I5341" s="4">
        <v>9.7180000000000002E-2</v>
      </c>
      <c r="J5341" s="4">
        <v>3.652613062475174</v>
      </c>
      <c r="K5341" s="4">
        <v>1.075819672131147</v>
      </c>
      <c r="L5341" s="4">
        <v>1.0985561833019459</v>
      </c>
      <c r="M5341" s="4">
        <v>1.135626216742375</v>
      </c>
      <c r="N5341" s="4">
        <v>1.063668135541711</v>
      </c>
      <c r="O5341" s="4">
        <v>0.96943957160003691</v>
      </c>
      <c r="P5341" s="4">
        <v>0.93999686667711113</v>
      </c>
      <c r="Q5341" s="4">
        <v>18000</v>
      </c>
      <c r="R5341" s="4">
        <v>18000</v>
      </c>
      <c r="S5341" s="4">
        <v>16500</v>
      </c>
      <c r="T5341" s="4">
        <v>17200</v>
      </c>
      <c r="U5341" s="7">
        <v>2.8571428571428571E-2</v>
      </c>
      <c r="V5341" s="7">
        <v>2.8571428571428571E-2</v>
      </c>
      <c r="W5341" s="7">
        <v>-5.7142857142857141E-2</v>
      </c>
      <c r="X5341" s="4">
        <v>-2.3704604163500769E-2</v>
      </c>
      <c r="Y5341" s="4">
        <v>-1.714285714285714E-2</v>
      </c>
      <c r="Z5341" s="7">
        <v>-1.9942857142857141E-2</v>
      </c>
      <c r="AA5341" s="7">
        <v>2.577142857142857E-2</v>
      </c>
      <c r="AB5341" s="4">
        <v>3.4482758620689648E-2</v>
      </c>
      <c r="AC5341" s="4">
        <v>0</v>
      </c>
      <c r="AD5341" s="4">
        <v>3.03030303030303E-2</v>
      </c>
      <c r="AE5341" s="4">
        <v>6.7544596012591809</v>
      </c>
      <c r="AF5341" s="4">
        <v>0.88293522222002063</v>
      </c>
      <c r="AG5341" s="4">
        <v>1.2055319655571699</v>
      </c>
      <c r="AH5341" s="4">
        <v>0.30307659973367063</v>
      </c>
      <c r="AI5341" s="4">
        <v>6.0606060606060608E-2</v>
      </c>
      <c r="AJ5341" s="4">
        <v>19450</v>
      </c>
      <c r="AK5341" s="4">
        <v>16050</v>
      </c>
      <c r="AL5341" s="4">
        <v>17300</v>
      </c>
      <c r="AM5341" s="8">
        <v>-3.0277468049590799E-2</v>
      </c>
    </row>
    <row r="5342" spans="1:39" x14ac:dyDescent="0.3">
      <c r="A5342" s="4">
        <v>20200403</v>
      </c>
      <c r="B5342" s="4" t="s">
        <v>2152</v>
      </c>
      <c r="C5342" s="4">
        <v>17450</v>
      </c>
      <c r="D5342" s="4">
        <v>19450</v>
      </c>
      <c r="E5342" s="4">
        <v>16050</v>
      </c>
      <c r="F5342" s="4">
        <v>18500</v>
      </c>
      <c r="G5342" s="4">
        <v>1300</v>
      </c>
      <c r="H5342" s="4">
        <v>5141</v>
      </c>
      <c r="I5342" s="4">
        <v>7.5579999999999994E-2</v>
      </c>
      <c r="J5342" s="4">
        <v>2.8146728716123728</v>
      </c>
      <c r="K5342" s="4">
        <v>1.0432330827067671</v>
      </c>
      <c r="L5342" s="4">
        <v>1.094674556213018</v>
      </c>
      <c r="M5342" s="4">
        <v>1.15697310819262</v>
      </c>
      <c r="N5342" s="4">
        <v>1.1261604017653331</v>
      </c>
      <c r="O5342" s="4">
        <v>1.027968142248564</v>
      </c>
      <c r="P5342" s="4">
        <v>0.99502487562189057</v>
      </c>
      <c r="Q5342" s="4">
        <v>17950</v>
      </c>
      <c r="R5342" s="4">
        <v>18450</v>
      </c>
      <c r="S5342" s="4">
        <v>17500</v>
      </c>
      <c r="T5342" s="4">
        <v>17650</v>
      </c>
      <c r="U5342" s="7">
        <v>-2.9729729729729731E-2</v>
      </c>
      <c r="V5342" s="7">
        <v>-2.7027027027027029E-3</v>
      </c>
      <c r="W5342" s="7">
        <v>-5.4054054054054057E-2</v>
      </c>
      <c r="X5342" s="4">
        <v>-1.004413331304215E-2</v>
      </c>
      <c r="Y5342" s="4">
        <v>-4.5945945945945948E-2</v>
      </c>
      <c r="Z5342" s="7">
        <v>-4.8745945945945945E-2</v>
      </c>
      <c r="AA5342" s="7">
        <v>-4.8745945945945945E-2</v>
      </c>
      <c r="AB5342" s="4">
        <v>0</v>
      </c>
      <c r="AC5342" s="4">
        <v>5.1351351351351347E-2</v>
      </c>
      <c r="AD5342" s="4">
        <v>8.0229226361031525E-2</v>
      </c>
      <c r="AE5342" s="4">
        <v>4.2452518579686211</v>
      </c>
      <c r="AF5342" s="4">
        <v>0.94208154075826744</v>
      </c>
      <c r="AG5342" s="4">
        <v>1.2718301610434231</v>
      </c>
      <c r="AH5342" s="4">
        <v>0.2752107367059754</v>
      </c>
      <c r="AI5342" s="4">
        <v>6.0171919770773637E-2</v>
      </c>
      <c r="AJ5342" s="4">
        <v>18500</v>
      </c>
      <c r="AK5342" s="4">
        <v>16400</v>
      </c>
      <c r="AL5342" s="4">
        <v>17350</v>
      </c>
      <c r="AM5342" s="8">
        <v>9.3535315323256003E-3</v>
      </c>
    </row>
    <row r="5343" spans="1:39" x14ac:dyDescent="0.3">
      <c r="A5343" s="4">
        <v>20200421</v>
      </c>
      <c r="B5343" s="4" t="s">
        <v>2152</v>
      </c>
      <c r="C5343" s="4">
        <v>18850</v>
      </c>
      <c r="D5343" s="4">
        <v>21550</v>
      </c>
      <c r="E5343" s="4">
        <v>18750</v>
      </c>
      <c r="F5343" s="4">
        <v>21000</v>
      </c>
      <c r="G5343" s="4">
        <v>2150</v>
      </c>
      <c r="H5343" s="4">
        <v>11604</v>
      </c>
      <c r="I5343" s="4">
        <v>0.11405999999999999</v>
      </c>
      <c r="J5343" s="4">
        <v>2.2705304557105679</v>
      </c>
      <c r="K5343" s="4">
        <v>1.063291139240506</v>
      </c>
      <c r="L5343" s="4">
        <v>1.10062893081761</v>
      </c>
      <c r="M5343" s="4">
        <v>1.151947339550192</v>
      </c>
      <c r="N5343" s="4">
        <v>1.2163336229365771</v>
      </c>
      <c r="O5343" s="4">
        <v>1.1750990906971319</v>
      </c>
      <c r="P5343" s="4">
        <v>1.135365276745286</v>
      </c>
      <c r="Q5343" s="4">
        <v>21050</v>
      </c>
      <c r="R5343" s="4">
        <v>22000</v>
      </c>
      <c r="S5343" s="4">
        <v>19350</v>
      </c>
      <c r="T5343" s="4">
        <v>20750</v>
      </c>
      <c r="U5343" s="7">
        <v>2.3809523809523812E-3</v>
      </c>
      <c r="V5343" s="7">
        <v>4.7619047619047616E-2</v>
      </c>
      <c r="W5343" s="7">
        <v>-7.857142857142857E-2</v>
      </c>
      <c r="X5343" s="4">
        <v>4.6770923834346938E-2</v>
      </c>
      <c r="Y5343" s="4">
        <v>-1.1904761904761901E-2</v>
      </c>
      <c r="Z5343" s="7">
        <v>3.7200000000000004E-2</v>
      </c>
      <c r="AA5343" s="7">
        <v>3.7200000000000004E-2</v>
      </c>
      <c r="AB5343" s="4">
        <v>0</v>
      </c>
      <c r="AC5343" s="4">
        <v>2.6190476190476191E-2</v>
      </c>
      <c r="AD5343" s="4">
        <v>5.3050397877984082E-3</v>
      </c>
      <c r="AE5343" s="4">
        <v>10.360714285714289</v>
      </c>
      <c r="AF5343" s="4">
        <v>1.066867172169812</v>
      </c>
      <c r="AG5343" s="4">
        <v>1.463462222250135</v>
      </c>
      <c r="AH5343" s="4">
        <v>0.25401269452448799</v>
      </c>
      <c r="AI5343" s="4">
        <v>0.11405835543766581</v>
      </c>
      <c r="AJ5343" s="4">
        <v>22000</v>
      </c>
      <c r="AK5343" s="4">
        <v>19350</v>
      </c>
      <c r="AL5343" s="4">
        <v>20400</v>
      </c>
      <c r="AM5343" s="8">
        <v>-1.4188955992130201E-2</v>
      </c>
    </row>
    <row r="5344" spans="1:39" x14ac:dyDescent="0.3">
      <c r="A5344" s="4">
        <v>20200603</v>
      </c>
      <c r="B5344" s="4" t="s">
        <v>2152</v>
      </c>
      <c r="C5344" s="4">
        <v>23000</v>
      </c>
      <c r="D5344" s="4">
        <v>24700</v>
      </c>
      <c r="E5344" s="4">
        <v>22150</v>
      </c>
      <c r="F5344" s="4">
        <v>24400</v>
      </c>
      <c r="G5344" s="4">
        <v>1600</v>
      </c>
      <c r="H5344" s="4">
        <v>5474</v>
      </c>
      <c r="I5344" s="4">
        <v>7.0180000000000006E-2</v>
      </c>
      <c r="J5344" s="4">
        <v>1.406149657067995</v>
      </c>
      <c r="K5344" s="4">
        <v>1.0616388687454681</v>
      </c>
      <c r="L5344" s="4">
        <v>1.0966292134831459</v>
      </c>
      <c r="M5344" s="4">
        <v>1.1195228263363159</v>
      </c>
      <c r="N5344" s="4">
        <v>1.1403201308564079</v>
      </c>
      <c r="O5344" s="4">
        <v>1.2865240124785799</v>
      </c>
      <c r="P5344" s="4">
        <v>1.284126044339188</v>
      </c>
      <c r="Q5344" s="4">
        <v>25000</v>
      </c>
      <c r="R5344" s="4">
        <v>26950</v>
      </c>
      <c r="S5344" s="4">
        <v>25000</v>
      </c>
      <c r="T5344" s="4">
        <v>26350</v>
      </c>
      <c r="U5344" s="7">
        <v>2.4590163934426229E-2</v>
      </c>
      <c r="V5344" s="7">
        <v>0.10450819672131148</v>
      </c>
      <c r="W5344" s="7">
        <v>2.4590163934426229E-2</v>
      </c>
      <c r="X5344" s="4">
        <v>1.6824395373291268E-2</v>
      </c>
      <c r="Y5344" s="4">
        <v>7.9918032786885251E-2</v>
      </c>
      <c r="Z5344" s="7">
        <v>3.7200000000000004E-2</v>
      </c>
      <c r="AA5344" s="7">
        <v>2.1790163934426229E-2</v>
      </c>
      <c r="AB5344" s="4">
        <v>8.771929824561403E-3</v>
      </c>
      <c r="AC5344" s="4">
        <v>1.2295081967213109E-2</v>
      </c>
      <c r="AD5344" s="4">
        <v>3.6956521739130437E-2</v>
      </c>
      <c r="AE5344" s="4">
        <v>0.66512758201701094</v>
      </c>
      <c r="AF5344" s="4">
        <v>1.0736197862142769</v>
      </c>
      <c r="AG5344" s="4">
        <v>1.2607769219560601</v>
      </c>
      <c r="AH5344" s="4">
        <v>0.1382667111724129</v>
      </c>
      <c r="AI5344" s="4">
        <v>6.0869565217391307E-2</v>
      </c>
      <c r="AJ5344" s="4">
        <v>29950</v>
      </c>
      <c r="AK5344" s="4">
        <v>25000</v>
      </c>
      <c r="AL5344" s="4">
        <v>28200</v>
      </c>
      <c r="AM5344" s="8">
        <v>-7.9614840225610099E-3</v>
      </c>
    </row>
    <row r="5345" spans="1:39" x14ac:dyDescent="0.3">
      <c r="A5345" s="4">
        <v>20200604</v>
      </c>
      <c r="B5345" s="4" t="s">
        <v>2152</v>
      </c>
      <c r="C5345" s="4">
        <v>25000</v>
      </c>
      <c r="D5345" s="4">
        <v>26950</v>
      </c>
      <c r="E5345" s="4">
        <v>25000</v>
      </c>
      <c r="F5345" s="4">
        <v>26350</v>
      </c>
      <c r="G5345" s="4">
        <v>1950</v>
      </c>
      <c r="H5345" s="4">
        <v>3468</v>
      </c>
      <c r="I5345" s="4">
        <v>7.9920000000000005E-2</v>
      </c>
      <c r="J5345" s="4">
        <v>0.86011904761904767</v>
      </c>
      <c r="K5345" s="4">
        <v>1.074779061862678</v>
      </c>
      <c r="L5345" s="4">
        <v>1.1313868613138689</v>
      </c>
      <c r="M5345" s="4">
        <v>1.1808200761819401</v>
      </c>
      <c r="N5345" s="4">
        <v>1.215686274509804</v>
      </c>
      <c r="O5345" s="4">
        <v>1.37934042924446</v>
      </c>
      <c r="P5345" s="4">
        <v>1.3827484421121681</v>
      </c>
      <c r="Q5345" s="4">
        <v>27000</v>
      </c>
      <c r="R5345" s="4">
        <v>29950</v>
      </c>
      <c r="S5345" s="4">
        <v>26000</v>
      </c>
      <c r="T5345" s="4">
        <v>27750</v>
      </c>
      <c r="U5345" s="7">
        <v>2.4667931688804556E-2</v>
      </c>
      <c r="V5345" s="7">
        <v>0.13662239089184061</v>
      </c>
      <c r="W5345" s="7">
        <v>-1.3282732447817837E-2</v>
      </c>
      <c r="X5345" s="4">
        <v>2.768166089965415E-2</v>
      </c>
      <c r="Y5345" s="4">
        <v>5.3130929791271347E-2</v>
      </c>
      <c r="Z5345" s="7">
        <v>3.7200000000000004E-2</v>
      </c>
      <c r="AA5345" s="7">
        <v>2.1867931688804555E-2</v>
      </c>
      <c r="AB5345" s="4">
        <v>2.4590163934426229E-2</v>
      </c>
      <c r="AC5345" s="4">
        <v>2.2770398481973431E-2</v>
      </c>
      <c r="AD5345" s="4">
        <v>0</v>
      </c>
      <c r="AE5345" s="4">
        <v>0.63354037267080743</v>
      </c>
      <c r="AF5345" s="4">
        <v>1.11824059146772</v>
      </c>
      <c r="AG5345" s="4">
        <v>1.385660800419932</v>
      </c>
      <c r="AH5345" s="4">
        <v>0.1725845997879904</v>
      </c>
      <c r="AI5345" s="4">
        <v>5.3999999999999999E-2</v>
      </c>
      <c r="AJ5345" s="4">
        <v>29950</v>
      </c>
      <c r="AK5345" s="4">
        <v>26000</v>
      </c>
      <c r="AL5345" s="4">
        <v>28250</v>
      </c>
      <c r="AM5345" s="8">
        <v>6.3850555399066998E-3</v>
      </c>
    </row>
    <row r="5346" spans="1:39" x14ac:dyDescent="0.3">
      <c r="A5346" s="4">
        <v>20200625</v>
      </c>
      <c r="B5346" s="4" t="s">
        <v>2152</v>
      </c>
      <c r="C5346" s="4">
        <v>32000</v>
      </c>
      <c r="D5346" s="4">
        <v>35000</v>
      </c>
      <c r="E5346" s="4">
        <v>31650</v>
      </c>
      <c r="F5346" s="4">
        <v>34500</v>
      </c>
      <c r="G5346" s="4">
        <v>2750</v>
      </c>
      <c r="H5346" s="4">
        <v>8305</v>
      </c>
      <c r="I5346" s="4">
        <v>8.6610000000000006E-2</v>
      </c>
      <c r="J5346" s="4">
        <v>2.0123088851736091</v>
      </c>
      <c r="K5346" s="4">
        <v>1.056122448979592</v>
      </c>
      <c r="L5346" s="4">
        <v>1.05958230958231</v>
      </c>
      <c r="M5346" s="4">
        <v>1.107188703465982</v>
      </c>
      <c r="N5346" s="4">
        <v>1.213506858951811</v>
      </c>
      <c r="O5346" s="4">
        <v>1.528464889610869</v>
      </c>
      <c r="P5346" s="4">
        <v>1.691591076244177</v>
      </c>
      <c r="Q5346" s="4">
        <v>36500</v>
      </c>
      <c r="R5346" s="4">
        <v>37000</v>
      </c>
      <c r="S5346" s="4">
        <v>33000</v>
      </c>
      <c r="T5346" s="4">
        <v>34700</v>
      </c>
      <c r="U5346" s="7">
        <v>5.7971014492753624E-2</v>
      </c>
      <c r="V5346" s="7">
        <v>7.2463768115942032E-2</v>
      </c>
      <c r="W5346" s="7">
        <v>-4.3478260869565216E-2</v>
      </c>
      <c r="X5346" s="4">
        <v>7.9493492789307202E-2</v>
      </c>
      <c r="Y5346" s="4">
        <v>5.7971014492753624E-3</v>
      </c>
      <c r="Z5346" s="7">
        <v>5.5171014492753627E-2</v>
      </c>
      <c r="AA5346" s="7">
        <v>5.5171014492753627E-2</v>
      </c>
      <c r="AB5346" s="4">
        <v>7.874015748031496E-3</v>
      </c>
      <c r="AC5346" s="4">
        <v>1.4492753623188409E-2</v>
      </c>
      <c r="AD5346" s="4">
        <v>1.0937499999999999E-2</v>
      </c>
      <c r="AE5346" s="4">
        <v>2.201749734888653</v>
      </c>
      <c r="AF5346" s="4">
        <v>1.0114569879610229</v>
      </c>
      <c r="AG5346" s="4">
        <v>1.9183588557920299</v>
      </c>
      <c r="AH5346" s="4">
        <v>0.46739388472492871</v>
      </c>
      <c r="AI5346" s="4">
        <v>7.8125E-2</v>
      </c>
      <c r="AJ5346" s="4">
        <v>37000</v>
      </c>
      <c r="AK5346" s="4">
        <v>33000</v>
      </c>
      <c r="AL5346" s="4">
        <v>34900</v>
      </c>
      <c r="AM5346" s="8">
        <v>-1.20342337267595E-2</v>
      </c>
    </row>
    <row r="5347" spans="1:39" x14ac:dyDescent="0.3">
      <c r="A5347" s="4">
        <v>20200714</v>
      </c>
      <c r="B5347" s="4" t="s">
        <v>2152</v>
      </c>
      <c r="C5347" s="4">
        <v>34950</v>
      </c>
      <c r="D5347" s="4">
        <v>38000</v>
      </c>
      <c r="E5347" s="4">
        <v>34850</v>
      </c>
      <c r="F5347" s="4">
        <v>38000</v>
      </c>
      <c r="G5347" s="4">
        <v>3150</v>
      </c>
      <c r="H5347" s="4">
        <v>13002</v>
      </c>
      <c r="I5347" s="4">
        <v>9.0389999999999998E-2</v>
      </c>
      <c r="J5347" s="4">
        <v>2.8291048348492098</v>
      </c>
      <c r="K5347" s="4">
        <v>1.05800464037123</v>
      </c>
      <c r="L5347" s="4">
        <v>1.087890065845978</v>
      </c>
      <c r="M5347" s="4">
        <v>1.0910134941142691</v>
      </c>
      <c r="N5347" s="4">
        <v>1.1201179071481211</v>
      </c>
      <c r="O5347" s="4">
        <v>1.441304760098616</v>
      </c>
      <c r="P5347" s="4">
        <v>1.720300298034481</v>
      </c>
      <c r="Q5347" s="4">
        <v>39000</v>
      </c>
      <c r="R5347" s="4">
        <v>40700</v>
      </c>
      <c r="S5347" s="4">
        <v>38500</v>
      </c>
      <c r="T5347" s="4">
        <v>38500</v>
      </c>
      <c r="U5347" s="7">
        <v>2.6315789473684209E-2</v>
      </c>
      <c r="V5347" s="7">
        <v>7.1052631578947367E-2</v>
      </c>
      <c r="W5347" s="7">
        <v>1.3157894736842105E-2</v>
      </c>
      <c r="X5347" s="4">
        <v>4.0383198231392567E-2</v>
      </c>
      <c r="Y5347" s="4">
        <v>1.3157894736842099E-2</v>
      </c>
      <c r="Z5347" s="7">
        <v>3.7200000000000004E-2</v>
      </c>
      <c r="AA5347" s="7">
        <v>2.3515789473684209E-2</v>
      </c>
      <c r="AB5347" s="4">
        <v>2.869440459110474E-3</v>
      </c>
      <c r="AC5347" s="4">
        <v>0</v>
      </c>
      <c r="AD5347" s="4">
        <v>2.8612303290414878E-3</v>
      </c>
      <c r="AE5347" s="4">
        <v>1.9230883005472561</v>
      </c>
      <c r="AF5347" s="4">
        <v>1.005442874144246</v>
      </c>
      <c r="AG5347" s="4">
        <v>1.466103518841001</v>
      </c>
      <c r="AH5347" s="4">
        <v>0.31250651405953039</v>
      </c>
      <c r="AI5347" s="4">
        <v>8.7267525035765375E-2</v>
      </c>
      <c r="AJ5347" s="4">
        <v>40900</v>
      </c>
      <c r="AK5347" s="4">
        <v>38500</v>
      </c>
      <c r="AL5347" s="4">
        <v>40350</v>
      </c>
      <c r="AM5347" s="8">
        <v>-3.5842751443095301E-3</v>
      </c>
    </row>
    <row r="5348" spans="1:39" x14ac:dyDescent="0.3">
      <c r="A5348" s="4">
        <v>20200827</v>
      </c>
      <c r="B5348" s="4" t="s">
        <v>2152</v>
      </c>
      <c r="C5348" s="4">
        <v>42850</v>
      </c>
      <c r="D5348" s="4">
        <v>47950</v>
      </c>
      <c r="E5348" s="4">
        <v>42850</v>
      </c>
      <c r="F5348" s="4">
        <v>47400</v>
      </c>
      <c r="G5348" s="4">
        <v>4600</v>
      </c>
      <c r="H5348" s="4">
        <v>7429</v>
      </c>
      <c r="I5348" s="4">
        <v>0.10748000000000001</v>
      </c>
      <c r="J5348" s="4">
        <v>1.0925</v>
      </c>
      <c r="K5348" s="4">
        <v>1.092165898617512</v>
      </c>
      <c r="L5348" s="4">
        <v>1.127765881513205</v>
      </c>
      <c r="M5348" s="4">
        <v>1.164333087693441</v>
      </c>
      <c r="N5348" s="4">
        <v>1.2146838362483181</v>
      </c>
      <c r="O5348" s="4">
        <v>1.3193236378818449</v>
      </c>
      <c r="P5348" s="4">
        <v>1.726985669176585</v>
      </c>
      <c r="Q5348" s="4">
        <v>47650</v>
      </c>
      <c r="R5348" s="4">
        <v>50000</v>
      </c>
      <c r="S5348" s="4">
        <v>47650</v>
      </c>
      <c r="T5348" s="4">
        <v>50000</v>
      </c>
      <c r="U5348" s="7">
        <v>5.2742616033755272E-3</v>
      </c>
      <c r="V5348" s="7">
        <v>5.4852320675105488E-2</v>
      </c>
      <c r="W5348" s="7">
        <v>5.2742616033755272E-3</v>
      </c>
      <c r="X5348" s="4">
        <v>1.14036773656224E-2</v>
      </c>
      <c r="Y5348" s="4">
        <v>5.4852320675105488E-2</v>
      </c>
      <c r="Z5348" s="7">
        <v>3.7200000000000004E-2</v>
      </c>
      <c r="AA5348" s="7">
        <v>3.7200000000000004E-2</v>
      </c>
      <c r="AB5348" s="4">
        <v>1.16822429906542E-3</v>
      </c>
      <c r="AC5348" s="4">
        <v>1.1603375527426159E-2</v>
      </c>
      <c r="AD5348" s="4">
        <v>0</v>
      </c>
      <c r="AE5348" s="4">
        <v>0.51748397882418495</v>
      </c>
      <c r="AF5348" s="4">
        <v>1.0739663941462729</v>
      </c>
      <c r="AG5348" s="4">
        <v>1.357341382936972</v>
      </c>
      <c r="AH5348" s="4">
        <v>0.19439349762263189</v>
      </c>
      <c r="AI5348" s="4">
        <v>0.1061843640606768</v>
      </c>
      <c r="AJ5348" s="4">
        <v>60400</v>
      </c>
      <c r="AK5348" s="4">
        <v>47650</v>
      </c>
      <c r="AL5348" s="4">
        <v>58900</v>
      </c>
      <c r="AM5348" s="8">
        <v>-5.8834012797879401E-3</v>
      </c>
    </row>
    <row r="5349" spans="1:39" x14ac:dyDescent="0.3">
      <c r="A5349" s="4">
        <v>20200901</v>
      </c>
      <c r="B5349" s="4" t="s">
        <v>2152</v>
      </c>
      <c r="C5349" s="4">
        <v>50500</v>
      </c>
      <c r="D5349" s="4">
        <v>54800</v>
      </c>
      <c r="E5349" s="4">
        <v>49550</v>
      </c>
      <c r="F5349" s="4">
        <v>54100</v>
      </c>
      <c r="G5349" s="4">
        <v>3600</v>
      </c>
      <c r="H5349" s="4">
        <v>14325</v>
      </c>
      <c r="I5349" s="4">
        <v>7.1290000000000006E-2</v>
      </c>
      <c r="J5349" s="4">
        <v>1.973276396446036</v>
      </c>
      <c r="K5349" s="4">
        <v>1.0498059508408799</v>
      </c>
      <c r="L5349" s="4">
        <v>1.104983660130719</v>
      </c>
      <c r="M5349" s="4">
        <v>1.2209433536447749</v>
      </c>
      <c r="N5349" s="4">
        <v>1.304636160848857</v>
      </c>
      <c r="O5349" s="4">
        <v>1.4570428225154859</v>
      </c>
      <c r="P5349" s="4">
        <v>1.9129281767955799</v>
      </c>
      <c r="Q5349" s="4">
        <v>55600</v>
      </c>
      <c r="R5349" s="4">
        <v>59400</v>
      </c>
      <c r="S5349" s="4">
        <v>54000</v>
      </c>
      <c r="T5349" s="4">
        <v>59000</v>
      </c>
      <c r="U5349" s="7">
        <v>2.7726432532347505E-2</v>
      </c>
      <c r="V5349" s="7">
        <v>9.7966728280961188E-2</v>
      </c>
      <c r="W5349" s="7">
        <v>-1.8484288354898336E-3</v>
      </c>
      <c r="X5349" s="4">
        <v>6.8125640561885817E-2</v>
      </c>
      <c r="Y5349" s="4">
        <v>9.0573012939001843E-2</v>
      </c>
      <c r="Z5349" s="7">
        <v>3.7200000000000004E-2</v>
      </c>
      <c r="AA5349" s="7">
        <v>2.4926432532347505E-2</v>
      </c>
      <c r="AB5349" s="4">
        <v>0</v>
      </c>
      <c r="AC5349" s="4">
        <v>1.293900184842884E-2</v>
      </c>
      <c r="AD5349" s="4">
        <v>1.8811881188118811E-2</v>
      </c>
      <c r="AE5349" s="4">
        <v>3.0356007628734898</v>
      </c>
      <c r="AF5349" s="4">
        <v>1.110748523930376</v>
      </c>
      <c r="AG5349" s="4">
        <v>1.6584524453508951</v>
      </c>
      <c r="AH5349" s="4">
        <v>0.2973220253684753</v>
      </c>
      <c r="AI5349" s="4">
        <v>7.1287128712871281E-2</v>
      </c>
      <c r="AJ5349" s="4">
        <v>60400</v>
      </c>
      <c r="AK5349" s="4">
        <v>54000</v>
      </c>
      <c r="AL5349" s="4">
        <v>57200</v>
      </c>
      <c r="AM5349" s="8">
        <v>6.0478168262088402E-3</v>
      </c>
    </row>
    <row r="5350" spans="1:39" x14ac:dyDescent="0.3">
      <c r="A5350" s="4">
        <v>20200902</v>
      </c>
      <c r="B5350" s="4" t="s">
        <v>2152</v>
      </c>
      <c r="C5350" s="4">
        <v>55600</v>
      </c>
      <c r="D5350" s="4">
        <v>59400</v>
      </c>
      <c r="E5350" s="4">
        <v>54000</v>
      </c>
      <c r="F5350" s="4">
        <v>59000</v>
      </c>
      <c r="G5350" s="4">
        <v>4900</v>
      </c>
      <c r="H5350" s="4">
        <v>17514</v>
      </c>
      <c r="I5350" s="4">
        <v>9.0569999999999998E-2</v>
      </c>
      <c r="J5350" s="4">
        <v>2.0083019906430599</v>
      </c>
      <c r="K5350" s="4">
        <v>1.081907090464548</v>
      </c>
      <c r="L5350" s="4">
        <v>1.130268199233716</v>
      </c>
      <c r="M5350" s="4">
        <v>1.274435684199158</v>
      </c>
      <c r="N5350" s="4">
        <v>1.3832717894613451</v>
      </c>
      <c r="O5350" s="4">
        <v>1.5672038250398439</v>
      </c>
      <c r="P5350" s="4">
        <v>2.0610753689848909</v>
      </c>
      <c r="Q5350" s="4">
        <v>60000</v>
      </c>
      <c r="R5350" s="4">
        <v>60400</v>
      </c>
      <c r="S5350" s="4">
        <v>57800</v>
      </c>
      <c r="T5350" s="4">
        <v>58900</v>
      </c>
      <c r="U5350" s="7">
        <v>1.6949152542372881E-2</v>
      </c>
      <c r="V5350" s="7">
        <v>2.3728813559322035E-2</v>
      </c>
      <c r="W5350" s="7">
        <v>-2.0338983050847456E-2</v>
      </c>
      <c r="X5350" s="4">
        <v>8.5106382978723402E-2</v>
      </c>
      <c r="Y5350" s="4">
        <v>-1.6949152542372881E-3</v>
      </c>
      <c r="Z5350" s="7">
        <v>-4.4949152542372878E-3</v>
      </c>
      <c r="AA5350" s="7">
        <v>1.4149152542372881E-2</v>
      </c>
      <c r="AB5350" s="4">
        <v>2.7726432532347509E-2</v>
      </c>
      <c r="AC5350" s="4">
        <v>6.7796610169491523E-3</v>
      </c>
      <c r="AD5350" s="4">
        <v>2.8776978417266189E-2</v>
      </c>
      <c r="AE5350" s="4">
        <v>1.22261780104712</v>
      </c>
      <c r="AF5350" s="4">
        <v>1.1507333494325871</v>
      </c>
      <c r="AG5350" s="4">
        <v>1.885083527960657</v>
      </c>
      <c r="AH5350" s="4">
        <v>0.33853058107572781</v>
      </c>
      <c r="AI5350" s="4">
        <v>6.1151079136690649E-2</v>
      </c>
      <c r="AJ5350" s="4">
        <v>60400</v>
      </c>
      <c r="AK5350" s="4">
        <v>55000</v>
      </c>
      <c r="AL5350" s="4">
        <v>56900</v>
      </c>
      <c r="AM5350" s="8">
        <v>1.5667295588978999E-2</v>
      </c>
    </row>
    <row r="5351" spans="1:39" x14ac:dyDescent="0.3">
      <c r="A5351" s="4">
        <v>20200911</v>
      </c>
      <c r="B5351" s="4" t="s">
        <v>2152</v>
      </c>
      <c r="C5351" s="4">
        <v>57700</v>
      </c>
      <c r="D5351" s="4">
        <v>65500</v>
      </c>
      <c r="E5351" s="4">
        <v>57000</v>
      </c>
      <c r="F5351" s="4">
        <v>65200</v>
      </c>
      <c r="G5351" s="4">
        <v>8200</v>
      </c>
      <c r="H5351" s="4">
        <v>27484</v>
      </c>
      <c r="I5351" s="4">
        <v>0.14385999999999999</v>
      </c>
      <c r="J5351" s="4">
        <v>2.3513508889002961</v>
      </c>
      <c r="K5351" s="4">
        <v>1.09212730318258</v>
      </c>
      <c r="L5351" s="4">
        <v>1.105834464043419</v>
      </c>
      <c r="M5351" s="4">
        <v>1.1350974930362121</v>
      </c>
      <c r="N5351" s="4">
        <v>1.316440361415375</v>
      </c>
      <c r="O5351" s="4">
        <v>1.5874368494734921</v>
      </c>
      <c r="P5351" s="4">
        <v>2.0968844221105529</v>
      </c>
      <c r="Q5351" s="4">
        <v>65600</v>
      </c>
      <c r="R5351" s="4">
        <v>65600</v>
      </c>
      <c r="S5351" s="4">
        <v>60000</v>
      </c>
      <c r="T5351" s="4">
        <v>62700</v>
      </c>
      <c r="U5351" s="7">
        <v>6.1349693251533744E-3</v>
      </c>
      <c r="V5351" s="7">
        <v>6.1349693251533744E-3</v>
      </c>
      <c r="W5351" s="7">
        <v>-7.9754601226993863E-2</v>
      </c>
      <c r="X5351" s="4">
        <v>7.465549442229065E-2</v>
      </c>
      <c r="Y5351" s="4">
        <v>-3.834355828220859E-2</v>
      </c>
      <c r="Z5351" s="7">
        <v>-4.1143558282208587E-2</v>
      </c>
      <c r="AA5351" s="7">
        <v>-4.1143558282208587E-2</v>
      </c>
      <c r="AB5351" s="4">
        <v>8.7412587412587419E-3</v>
      </c>
      <c r="AC5351" s="4">
        <v>4.601226993865031E-3</v>
      </c>
      <c r="AD5351" s="4">
        <v>1.2131715771230501E-2</v>
      </c>
      <c r="AE5351" s="4">
        <v>3.4842799188640972</v>
      </c>
      <c r="AF5351" s="4">
        <v>1.051223303390399</v>
      </c>
      <c r="AG5351" s="4">
        <v>2.2277633981005911</v>
      </c>
      <c r="AH5351" s="4">
        <v>0.5023919684639091</v>
      </c>
      <c r="AI5351" s="4">
        <v>0.12998266897746971</v>
      </c>
      <c r="AJ5351" s="4">
        <v>65600</v>
      </c>
      <c r="AK5351" s="4">
        <v>56500</v>
      </c>
      <c r="AL5351" s="4">
        <v>57100</v>
      </c>
      <c r="AM5351" s="8">
        <v>4.6816689522002396E-3</v>
      </c>
    </row>
    <row r="5352" spans="1:39" x14ac:dyDescent="0.3">
      <c r="A5352" s="4">
        <v>20201008</v>
      </c>
      <c r="B5352" s="4" t="s">
        <v>2152</v>
      </c>
      <c r="C5352" s="4">
        <v>49800</v>
      </c>
      <c r="D5352" s="4">
        <v>60000</v>
      </c>
      <c r="E5352" s="4">
        <v>49600</v>
      </c>
      <c r="F5352" s="4">
        <v>55900</v>
      </c>
      <c r="G5352" s="4">
        <v>6350</v>
      </c>
      <c r="H5352" s="4">
        <v>455180</v>
      </c>
      <c r="I5352" s="4">
        <v>0.12814999999999999</v>
      </c>
      <c r="J5352" s="4">
        <v>1.7237873028700881</v>
      </c>
      <c r="K5352" s="4">
        <v>1.0964367440339979</v>
      </c>
      <c r="L5352" s="4">
        <v>1.1095672886065899</v>
      </c>
      <c r="M5352" s="4">
        <v>1.172522286313582</v>
      </c>
      <c r="N5352" s="4">
        <v>1.0500117398450339</v>
      </c>
      <c r="O5352" s="4">
        <v>1.2196141888329299</v>
      </c>
      <c r="P5352" s="4">
        <v>1.561725161515628</v>
      </c>
      <c r="Q5352" s="4">
        <v>56800</v>
      </c>
      <c r="R5352" s="4">
        <v>61000</v>
      </c>
      <c r="S5352" s="4">
        <v>56100</v>
      </c>
      <c r="T5352" s="4">
        <v>58500</v>
      </c>
      <c r="U5352" s="7">
        <v>1.6100178890876567E-2</v>
      </c>
      <c r="V5352" s="7">
        <v>9.1234347048300538E-2</v>
      </c>
      <c r="W5352" s="7">
        <v>3.5778175313059034E-3</v>
      </c>
      <c r="X5352" s="4">
        <v>-2.9302653204977831E-2</v>
      </c>
      <c r="Y5352" s="4">
        <v>4.6511627906976737E-2</v>
      </c>
      <c r="Z5352" s="7">
        <v>3.7200000000000004E-2</v>
      </c>
      <c r="AA5352" s="7">
        <v>1.3300178890876566E-2</v>
      </c>
      <c r="AB5352" s="4">
        <v>5.0454086781029266E-3</v>
      </c>
      <c r="AC5352" s="4">
        <v>7.3345259391771014E-2</v>
      </c>
      <c r="AD5352" s="4">
        <v>4.0160642570281121E-3</v>
      </c>
      <c r="AE5352" s="4">
        <v>4.9182063749324687</v>
      </c>
      <c r="AF5352" s="4">
        <v>0.86205284039908803</v>
      </c>
      <c r="AG5352" s="4">
        <v>1.3737528369854539</v>
      </c>
      <c r="AH5352" s="4">
        <v>0.43208871575177921</v>
      </c>
      <c r="AI5352" s="4">
        <v>0.1224899598393574</v>
      </c>
      <c r="AJ5352" s="4">
        <v>62500</v>
      </c>
      <c r="AK5352" s="4">
        <v>54900</v>
      </c>
      <c r="AL5352" s="4">
        <v>57400</v>
      </c>
      <c r="AM5352" s="8">
        <v>2.25375439739393E-3</v>
      </c>
    </row>
    <row r="5353" spans="1:39" x14ac:dyDescent="0.3">
      <c r="A5353" s="4">
        <v>20191209</v>
      </c>
      <c r="B5353" s="4" t="s">
        <v>2153</v>
      </c>
      <c r="C5353" s="4">
        <v>3280</v>
      </c>
      <c r="D5353" s="4">
        <v>3600</v>
      </c>
      <c r="E5353" s="4">
        <v>3280</v>
      </c>
      <c r="F5353" s="4">
        <v>3600</v>
      </c>
      <c r="G5353" s="4">
        <v>255</v>
      </c>
      <c r="H5353" s="4">
        <v>607262</v>
      </c>
      <c r="I5353" s="4">
        <v>7.6230000000000006E-2</v>
      </c>
      <c r="J5353" s="4">
        <v>2.9310854962281572</v>
      </c>
      <c r="K5353" s="4">
        <v>1.0526315789473679</v>
      </c>
      <c r="L5353" s="4">
        <v>1.06320141760189</v>
      </c>
      <c r="M5353" s="4">
        <v>1.06935986930046</v>
      </c>
      <c r="N5353" s="4">
        <v>1.09231586133657</v>
      </c>
      <c r="O5353" s="4">
        <v>1.116163704009921</v>
      </c>
      <c r="P5353" s="4">
        <v>1.0494479466530631</v>
      </c>
      <c r="Q5353" s="4">
        <v>3660</v>
      </c>
      <c r="R5353" s="4">
        <v>3760</v>
      </c>
      <c r="S5353" s="4">
        <v>3550</v>
      </c>
      <c r="T5353" s="4">
        <v>3670</v>
      </c>
      <c r="U5353" s="7">
        <v>1.6666666666666666E-2</v>
      </c>
      <c r="V5353" s="7">
        <v>4.4444444444444446E-2</v>
      </c>
      <c r="W5353" s="7">
        <v>-1.3888888888888888E-2</v>
      </c>
      <c r="X5353" s="4">
        <v>1.6764014260790279E-2</v>
      </c>
      <c r="Y5353" s="4">
        <v>1.9444444444444441E-2</v>
      </c>
      <c r="Z5353" s="7">
        <v>3.7200000000000004E-2</v>
      </c>
      <c r="AA5353" s="7">
        <v>1.3866666666666666E-2</v>
      </c>
      <c r="AB5353" s="4">
        <v>0</v>
      </c>
      <c r="AC5353" s="4">
        <v>0</v>
      </c>
      <c r="AD5353" s="4">
        <v>0</v>
      </c>
      <c r="AE5353" s="4">
        <v>7.1164627572305816</v>
      </c>
      <c r="AF5353" s="4">
        <v>1.0363247101744579</v>
      </c>
      <c r="AG5353" s="4">
        <v>1.214225879135453</v>
      </c>
      <c r="AH5353" s="4">
        <v>0.14137853050901361</v>
      </c>
      <c r="AI5353" s="4">
        <v>9.7560975609756101E-2</v>
      </c>
      <c r="AJ5353" s="4">
        <v>3815</v>
      </c>
      <c r="AK5353" s="4">
        <v>3550</v>
      </c>
      <c r="AL5353" s="4">
        <v>3745</v>
      </c>
      <c r="AM5353" s="8">
        <v>-3.8210476076241002E-4</v>
      </c>
    </row>
    <row r="5354" spans="1:39" x14ac:dyDescent="0.3">
      <c r="A5354" s="4">
        <v>20200526</v>
      </c>
      <c r="B5354" s="4" t="s">
        <v>2153</v>
      </c>
      <c r="C5354" s="4">
        <v>3050</v>
      </c>
      <c r="D5354" s="4">
        <v>3310</v>
      </c>
      <c r="E5354" s="4">
        <v>3035</v>
      </c>
      <c r="F5354" s="4">
        <v>3280</v>
      </c>
      <c r="G5354" s="4">
        <v>255</v>
      </c>
      <c r="H5354" s="4">
        <v>1351168</v>
      </c>
      <c r="I5354" s="4">
        <v>8.43E-2</v>
      </c>
      <c r="J5354" s="4">
        <v>4.7452627024475644</v>
      </c>
      <c r="K5354" s="4">
        <v>1.054662379421222</v>
      </c>
      <c r="L5354" s="4">
        <v>1.0614886731391591</v>
      </c>
      <c r="M5354" s="4">
        <v>1.084118327549165</v>
      </c>
      <c r="N5354" s="4">
        <v>1.084835455597817</v>
      </c>
      <c r="O5354" s="4">
        <v>1.168125834693575</v>
      </c>
      <c r="P5354" s="4">
        <v>1.0074483605927971</v>
      </c>
      <c r="Q5354" s="4">
        <v>3285</v>
      </c>
      <c r="R5354" s="4">
        <v>3390</v>
      </c>
      <c r="S5354" s="4">
        <v>3220</v>
      </c>
      <c r="T5354" s="4">
        <v>3370</v>
      </c>
      <c r="U5354" s="7">
        <v>1.5243902439024391E-3</v>
      </c>
      <c r="V5354" s="7">
        <v>3.3536585365853661E-2</v>
      </c>
      <c r="W5354" s="7">
        <v>-1.8292682926829267E-2</v>
      </c>
      <c r="X5354" s="4">
        <v>1.2816272531833969E-2</v>
      </c>
      <c r="Y5354" s="4">
        <v>2.7439024390243899E-2</v>
      </c>
      <c r="Z5354" s="7">
        <v>2.4639024390243899E-2</v>
      </c>
      <c r="AA5354" s="7">
        <v>2.4639024390243899E-2</v>
      </c>
      <c r="AB5354" s="4">
        <v>8.2644628099173556E-3</v>
      </c>
      <c r="AC5354" s="4">
        <v>9.1463414634146336E-3</v>
      </c>
      <c r="AD5354" s="4">
        <v>4.9180327868852463E-3</v>
      </c>
      <c r="AE5354" s="4">
        <v>8.6151648856129981</v>
      </c>
      <c r="AF5354" s="4">
        <v>1.028946231229658</v>
      </c>
      <c r="AG5354" s="4">
        <v>1.204875620993636</v>
      </c>
      <c r="AH5354" s="4">
        <v>0.14190689526745681</v>
      </c>
      <c r="AI5354" s="4">
        <v>7.5409836065573776E-2</v>
      </c>
      <c r="AJ5354" s="4">
        <v>3415</v>
      </c>
      <c r="AK5354" s="4">
        <v>3090</v>
      </c>
      <c r="AL5354" s="4">
        <v>3260</v>
      </c>
      <c r="AM5354" s="8">
        <v>1.28075128951074E-2</v>
      </c>
    </row>
    <row r="5355" spans="1:39" x14ac:dyDescent="0.3">
      <c r="A5355" s="4">
        <v>20200813</v>
      </c>
      <c r="B5355" s="4" t="s">
        <v>2153</v>
      </c>
      <c r="C5355" s="4">
        <v>3725</v>
      </c>
      <c r="D5355" s="4">
        <v>4280</v>
      </c>
      <c r="E5355" s="4">
        <v>3720</v>
      </c>
      <c r="F5355" s="4">
        <v>4135</v>
      </c>
      <c r="G5355" s="4">
        <v>425</v>
      </c>
      <c r="H5355" s="4">
        <v>3493521</v>
      </c>
      <c r="I5355" s="4">
        <v>0.11456</v>
      </c>
      <c r="J5355" s="4">
        <v>5.0301026834540208</v>
      </c>
      <c r="K5355" s="4">
        <v>1.068015497201894</v>
      </c>
      <c r="L5355" s="4">
        <v>1.089017645509613</v>
      </c>
      <c r="M5355" s="4">
        <v>1.11741656532901</v>
      </c>
      <c r="N5355" s="4">
        <v>1.14566738242017</v>
      </c>
      <c r="O5355" s="4">
        <v>1.2297702545292331</v>
      </c>
      <c r="P5355" s="4">
        <v>1.3370698714666811</v>
      </c>
      <c r="Q5355" s="4">
        <v>4100</v>
      </c>
      <c r="R5355" s="4">
        <v>4120</v>
      </c>
      <c r="S5355" s="4">
        <v>3805</v>
      </c>
      <c r="T5355" s="4">
        <v>3805</v>
      </c>
      <c r="U5355" s="7">
        <v>-8.4643288996372433E-3</v>
      </c>
      <c r="V5355" s="7">
        <v>-3.6275695284159614E-3</v>
      </c>
      <c r="W5355" s="7">
        <v>-7.9806529625151154E-2</v>
      </c>
      <c r="X5355" s="4">
        <v>2.7568054304910869E-2</v>
      </c>
      <c r="Y5355" s="4">
        <v>-7.9806529625151154E-2</v>
      </c>
      <c r="Z5355" s="7">
        <v>-8.2606529625151151E-2</v>
      </c>
      <c r="AA5355" s="7">
        <v>-8.2606529625151151E-2</v>
      </c>
      <c r="AB5355" s="4">
        <v>0</v>
      </c>
      <c r="AC5355" s="4">
        <v>3.5066505441354291E-2</v>
      </c>
      <c r="AD5355" s="4">
        <v>1.342281879194631E-3</v>
      </c>
      <c r="AE5355" s="4">
        <v>12.37867132495456</v>
      </c>
      <c r="AF5355" s="4">
        <v>1.0664524968646709</v>
      </c>
      <c r="AG5355" s="4">
        <v>1.323626811592691</v>
      </c>
      <c r="AH5355" s="4">
        <v>0.18218831540734989</v>
      </c>
      <c r="AI5355" s="4">
        <v>0.11006711409395969</v>
      </c>
      <c r="AJ5355" s="4">
        <v>4120</v>
      </c>
      <c r="AK5355" s="4">
        <v>3270</v>
      </c>
      <c r="AL5355" s="4">
        <v>3340</v>
      </c>
      <c r="AM5355" s="8">
        <v>1.08443707016523E-2</v>
      </c>
    </row>
    <row r="5356" spans="1:39" x14ac:dyDescent="0.3">
      <c r="A5356" s="4">
        <v>20200916</v>
      </c>
      <c r="B5356" s="4" t="s">
        <v>2153</v>
      </c>
      <c r="C5356" s="4">
        <v>3855</v>
      </c>
      <c r="D5356" s="4">
        <v>4575</v>
      </c>
      <c r="E5356" s="4">
        <v>3830</v>
      </c>
      <c r="F5356" s="4">
        <v>4190</v>
      </c>
      <c r="G5356" s="4">
        <v>360</v>
      </c>
      <c r="H5356" s="4">
        <v>10093481</v>
      </c>
      <c r="I5356" s="4">
        <v>9.3990000000000004E-2</v>
      </c>
      <c r="J5356" s="4">
        <v>5.292153535921277</v>
      </c>
      <c r="K5356" s="4">
        <v>1.061655405405405</v>
      </c>
      <c r="L5356" s="4">
        <v>1.0928534167970789</v>
      </c>
      <c r="M5356" s="4">
        <v>1.1219708126924619</v>
      </c>
      <c r="N5356" s="4">
        <v>1.169084821428571</v>
      </c>
      <c r="O5356" s="4">
        <v>1.200515734683157</v>
      </c>
      <c r="P5356" s="4">
        <v>1.292079971218584</v>
      </c>
      <c r="Q5356" s="4">
        <v>4120</v>
      </c>
      <c r="R5356" s="4">
        <v>4130</v>
      </c>
      <c r="S5356" s="4">
        <v>3885</v>
      </c>
      <c r="T5356" s="4">
        <v>3915</v>
      </c>
      <c r="U5356" s="7">
        <v>-1.6706443914081145E-2</v>
      </c>
      <c r="V5356" s="7">
        <v>-1.4319809069212411E-2</v>
      </c>
      <c r="W5356" s="7">
        <v>-7.2792362768496419E-2</v>
      </c>
      <c r="X5356" s="4">
        <v>5.9291294642855883E-3</v>
      </c>
      <c r="Y5356" s="4">
        <v>-6.5632458233890217E-2</v>
      </c>
      <c r="Z5356" s="7">
        <v>-6.8432458233890214E-2</v>
      </c>
      <c r="AA5356" s="7">
        <v>-6.8432458233890214E-2</v>
      </c>
      <c r="AB5356" s="4">
        <v>0</v>
      </c>
      <c r="AC5356" s="4">
        <v>9.1885441527446307E-2</v>
      </c>
      <c r="AD5356" s="4">
        <v>6.4850843060959796E-3</v>
      </c>
      <c r="AE5356" s="4">
        <v>1.5296998139380791</v>
      </c>
      <c r="AF5356" s="4">
        <v>1.051700938399051</v>
      </c>
      <c r="AG5356" s="4">
        <v>1.2833165783510241</v>
      </c>
      <c r="AH5356" s="4">
        <v>0.17160969358951089</v>
      </c>
      <c r="AI5356" s="4">
        <v>8.6900129701686118E-2</v>
      </c>
      <c r="AJ5356" s="4">
        <v>4130</v>
      </c>
      <c r="AK5356" s="4">
        <v>3560</v>
      </c>
      <c r="AL5356" s="4">
        <v>3955</v>
      </c>
      <c r="AM5356" s="8">
        <v>-3.53545456489829E-3</v>
      </c>
    </row>
    <row r="5357" spans="1:39" x14ac:dyDescent="0.3">
      <c r="A5357" s="4">
        <v>20191203</v>
      </c>
      <c r="B5357" s="4" t="s">
        <v>2154</v>
      </c>
      <c r="C5357" s="4">
        <v>1245</v>
      </c>
      <c r="D5357" s="4">
        <v>1475</v>
      </c>
      <c r="E5357" s="4">
        <v>1230</v>
      </c>
      <c r="F5357" s="4">
        <v>1275</v>
      </c>
      <c r="G5357" s="4">
        <v>95</v>
      </c>
      <c r="H5357" s="4">
        <v>39040517</v>
      </c>
      <c r="I5357" s="4">
        <v>8.0509999999999998E-2</v>
      </c>
      <c r="J5357" s="4">
        <v>9.6854231598125757</v>
      </c>
      <c r="K5357" s="4">
        <v>1.0493827160493829</v>
      </c>
      <c r="L5357" s="4">
        <v>1.0642737896494161</v>
      </c>
      <c r="M5357" s="4">
        <v>1.0828025477707011</v>
      </c>
      <c r="N5357" s="4">
        <v>1.0857994464551839</v>
      </c>
      <c r="O5357" s="4">
        <v>1.0962241169305731</v>
      </c>
      <c r="P5357" s="4">
        <v>1.108414532546093</v>
      </c>
      <c r="Q5357" s="4">
        <v>1265</v>
      </c>
      <c r="R5357" s="4">
        <v>1355</v>
      </c>
      <c r="S5357" s="4">
        <v>1220</v>
      </c>
      <c r="T5357" s="4">
        <v>1310</v>
      </c>
      <c r="U5357" s="7">
        <v>-7.8431372549019607E-3</v>
      </c>
      <c r="V5357" s="7">
        <v>6.2745098039215685E-2</v>
      </c>
      <c r="W5357" s="7">
        <v>-4.3137254901960784E-2</v>
      </c>
      <c r="X5357" s="4">
        <v>1.596763891845859E-2</v>
      </c>
      <c r="Y5357" s="4">
        <v>2.7450980392156859E-2</v>
      </c>
      <c r="Z5357" s="7">
        <v>3.7200000000000004E-2</v>
      </c>
      <c r="AA5357" s="7">
        <v>3.7200000000000004E-2</v>
      </c>
      <c r="AB5357" s="4">
        <v>4.6218487394957992E-2</v>
      </c>
      <c r="AC5357" s="4">
        <v>0.15686274509803921</v>
      </c>
      <c r="AD5357" s="4">
        <v>1.204819277108434E-2</v>
      </c>
      <c r="AE5357" s="4">
        <v>279.44167519630088</v>
      </c>
      <c r="AF5357" s="4">
        <v>1.0405429984358081</v>
      </c>
      <c r="AG5357" s="4">
        <v>1.1798146548401971</v>
      </c>
      <c r="AH5357" s="4">
        <v>0.1134459309043464</v>
      </c>
      <c r="AI5357" s="4">
        <v>2.4096385542168679E-2</v>
      </c>
      <c r="AJ5357" s="4">
        <v>1355</v>
      </c>
      <c r="AK5357" s="4">
        <v>1215</v>
      </c>
      <c r="AL5357" s="4">
        <v>1215</v>
      </c>
      <c r="AM5357" s="8">
        <v>-7.7541370262968704E-3</v>
      </c>
    </row>
    <row r="5358" spans="1:39" x14ac:dyDescent="0.3">
      <c r="A5358" s="4">
        <v>20200113</v>
      </c>
      <c r="B5358" s="4" t="s">
        <v>2154</v>
      </c>
      <c r="C5358" s="4">
        <v>1310</v>
      </c>
      <c r="D5358" s="4">
        <v>1570</v>
      </c>
      <c r="E5358" s="4">
        <v>1290</v>
      </c>
      <c r="F5358" s="4">
        <v>1445</v>
      </c>
      <c r="G5358" s="4">
        <v>145</v>
      </c>
      <c r="H5358" s="4">
        <v>21022293</v>
      </c>
      <c r="I5358" s="4">
        <v>0.11154</v>
      </c>
      <c r="J5358" s="4">
        <v>8.1234591697145966</v>
      </c>
      <c r="K5358" s="4">
        <v>1.0783582089552239</v>
      </c>
      <c r="L5358" s="4">
        <v>1.108979278587874</v>
      </c>
      <c r="M5358" s="4">
        <v>1.1166924265842351</v>
      </c>
      <c r="N5358" s="4">
        <v>1.1297888975762309</v>
      </c>
      <c r="O5358" s="4">
        <v>1.197513812154696</v>
      </c>
      <c r="P5358" s="4">
        <v>1.227914881563573</v>
      </c>
      <c r="Q5358" s="4">
        <v>1445</v>
      </c>
      <c r="R5358" s="4">
        <v>1465</v>
      </c>
      <c r="S5358" s="4">
        <v>1410</v>
      </c>
      <c r="T5358" s="4">
        <v>1465</v>
      </c>
      <c r="U5358" s="7">
        <v>0</v>
      </c>
      <c r="V5358" s="7">
        <v>1.384083044982699E-2</v>
      </c>
      <c r="W5358" s="7">
        <v>-2.4221453287197232E-2</v>
      </c>
      <c r="X5358" s="4">
        <v>1.0164190774042219E-2</v>
      </c>
      <c r="Y5358" s="4">
        <v>1.384083044982699E-2</v>
      </c>
      <c r="Z5358" s="7">
        <v>1.104083044982699E-2</v>
      </c>
      <c r="AA5358" s="7">
        <v>1.104083044982699E-2</v>
      </c>
      <c r="AB5358" s="4">
        <v>7.6923076923076927E-3</v>
      </c>
      <c r="AC5358" s="4">
        <v>8.6505190311418678E-2</v>
      </c>
      <c r="AD5358" s="4">
        <v>1.526717557251908E-2</v>
      </c>
      <c r="AE5358" s="4">
        <v>57.549756494173117</v>
      </c>
      <c r="AF5358" s="4">
        <v>1.0649089622117649</v>
      </c>
      <c r="AG5358" s="4">
        <v>1.2286615746516201</v>
      </c>
      <c r="AH5358" s="4">
        <v>0.1251536381754402</v>
      </c>
      <c r="AI5358" s="4">
        <v>0.10305343511450379</v>
      </c>
      <c r="AJ5358" s="4">
        <v>1475</v>
      </c>
      <c r="AK5358" s="4">
        <v>1370</v>
      </c>
      <c r="AL5358" s="4">
        <v>1375</v>
      </c>
      <c r="AM5358" s="8">
        <v>9.1972130918329502E-3</v>
      </c>
    </row>
    <row r="5359" spans="1:39" x14ac:dyDescent="0.3">
      <c r="A5359" s="4">
        <v>20200325</v>
      </c>
      <c r="B5359" s="4" t="s">
        <v>2154</v>
      </c>
      <c r="C5359" s="4">
        <v>660</v>
      </c>
      <c r="D5359" s="4">
        <v>698</v>
      </c>
      <c r="E5359" s="4">
        <v>660</v>
      </c>
      <c r="F5359" s="4">
        <v>694</v>
      </c>
      <c r="G5359" s="4">
        <v>50</v>
      </c>
      <c r="H5359" s="4">
        <v>415844</v>
      </c>
      <c r="I5359" s="4">
        <v>7.7640000000000001E-2</v>
      </c>
      <c r="J5359" s="4">
        <v>0.89283180017111874</v>
      </c>
      <c r="K5359" s="4">
        <v>1.070437017994859</v>
      </c>
      <c r="L5359" s="4">
        <v>1.0706572045664919</v>
      </c>
      <c r="M5359" s="4">
        <v>0.91871855970346838</v>
      </c>
      <c r="N5359" s="4">
        <v>0.7545938893117321</v>
      </c>
      <c r="O5359" s="4">
        <v>0.58839322302137942</v>
      </c>
      <c r="P5359" s="4">
        <v>0.58801516638541551</v>
      </c>
      <c r="Q5359" s="4">
        <v>696.00000000000011</v>
      </c>
      <c r="R5359" s="4">
        <v>750</v>
      </c>
      <c r="S5359" s="4">
        <v>696.00000000000011</v>
      </c>
      <c r="T5359" s="4">
        <v>717</v>
      </c>
      <c r="U5359" s="7">
        <v>2.881844380403622E-3</v>
      </c>
      <c r="V5359" s="7">
        <v>8.069164265129683E-2</v>
      </c>
      <c r="W5359" s="7">
        <v>2.881844380403622E-3</v>
      </c>
      <c r="X5359" s="4">
        <v>-0.1180276177014245</v>
      </c>
      <c r="Y5359" s="4">
        <v>3.3141210374639768E-2</v>
      </c>
      <c r="Z5359" s="7">
        <v>3.7200000000000004E-2</v>
      </c>
      <c r="AA5359" s="7">
        <v>3.7200000000000004E-2</v>
      </c>
      <c r="AB5359" s="4">
        <v>2.4844720496894412E-2</v>
      </c>
      <c r="AC5359" s="4">
        <v>5.763688760806916E-3</v>
      </c>
      <c r="AD5359" s="4">
        <v>0</v>
      </c>
      <c r="AE5359" s="4">
        <v>1.469340739327383</v>
      </c>
      <c r="AF5359" s="4">
        <v>0.48599574270967261</v>
      </c>
      <c r="AG5359" s="4">
        <v>1.0941701849708121</v>
      </c>
      <c r="AH5359" s="4">
        <v>1.1436965844437521</v>
      </c>
      <c r="AI5359" s="4">
        <v>5.1515151515151507E-2</v>
      </c>
      <c r="AJ5359" s="4">
        <v>821.00000000000011</v>
      </c>
      <c r="AK5359" s="4">
        <v>667</v>
      </c>
      <c r="AL5359" s="4">
        <v>792</v>
      </c>
      <c r="AM5359" s="4"/>
    </row>
    <row r="5360" spans="1:39" x14ac:dyDescent="0.3">
      <c r="A5360" s="4">
        <v>20200506</v>
      </c>
      <c r="B5360" s="4" t="s">
        <v>2154</v>
      </c>
      <c r="C5360" s="4">
        <v>976</v>
      </c>
      <c r="D5360" s="4">
        <v>1055</v>
      </c>
      <c r="E5360" s="4">
        <v>974</v>
      </c>
      <c r="F5360" s="4">
        <v>1055</v>
      </c>
      <c r="G5360" s="4">
        <v>81</v>
      </c>
      <c r="H5360" s="4">
        <v>628454</v>
      </c>
      <c r="I5360" s="4">
        <v>8.3159999999999998E-2</v>
      </c>
      <c r="J5360" s="4">
        <v>1.879382931142862</v>
      </c>
      <c r="K5360" s="4">
        <v>1.053595206391478</v>
      </c>
      <c r="L5360" s="4">
        <v>1.0658718933117799</v>
      </c>
      <c r="M5360" s="4">
        <v>1.084944467297408</v>
      </c>
      <c r="N5360" s="4">
        <v>1.1207308652467201</v>
      </c>
      <c r="O5360" s="4">
        <v>1.0617064457154359</v>
      </c>
      <c r="P5360" s="4">
        <v>0.93334611216372632</v>
      </c>
      <c r="Q5360" s="4">
        <v>1065</v>
      </c>
      <c r="R5360" s="4">
        <v>1090</v>
      </c>
      <c r="S5360" s="4">
        <v>1025</v>
      </c>
      <c r="T5360" s="4">
        <v>1050</v>
      </c>
      <c r="U5360" s="7">
        <v>9.4786729857819912E-3</v>
      </c>
      <c r="V5360" s="7">
        <v>3.3175355450236969E-2</v>
      </c>
      <c r="W5360" s="7">
        <v>-2.843601895734597E-2</v>
      </c>
      <c r="X5360" s="4">
        <v>4.493546502363658E-2</v>
      </c>
      <c r="Y5360" s="4">
        <v>-4.7393364928909956E-3</v>
      </c>
      <c r="Z5360" s="7">
        <v>-7.539336492890996E-3</v>
      </c>
      <c r="AA5360" s="7">
        <v>-7.539336492890996E-3</v>
      </c>
      <c r="AB5360" s="4">
        <v>2.0533880903491931E-3</v>
      </c>
      <c r="AC5360" s="4">
        <v>0</v>
      </c>
      <c r="AD5360" s="4">
        <v>2.0491803278689688E-3</v>
      </c>
      <c r="AE5360" s="4">
        <v>2.4148273954074568</v>
      </c>
      <c r="AF5360" s="4">
        <v>0.9758145977161824</v>
      </c>
      <c r="AG5360" s="4">
        <v>1.617472999474955</v>
      </c>
      <c r="AH5360" s="4">
        <v>0.4065364915473027</v>
      </c>
      <c r="AI5360" s="4">
        <v>8.094262295081954E-2</v>
      </c>
      <c r="AJ5360" s="4">
        <v>1240</v>
      </c>
      <c r="AK5360" s="4">
        <v>1010</v>
      </c>
      <c r="AL5360" s="4">
        <v>1050</v>
      </c>
      <c r="AM5360" s="8">
        <v>2.56889581686944E-2</v>
      </c>
    </row>
    <row r="5361" spans="1:39" x14ac:dyDescent="0.3">
      <c r="A5361" s="4">
        <v>20200713</v>
      </c>
      <c r="B5361" s="4" t="s">
        <v>2154</v>
      </c>
      <c r="C5361" s="4">
        <v>1105</v>
      </c>
      <c r="D5361" s="4">
        <v>1250</v>
      </c>
      <c r="E5361" s="4">
        <v>1105</v>
      </c>
      <c r="F5361" s="4">
        <v>1195</v>
      </c>
      <c r="G5361" s="4">
        <v>100</v>
      </c>
      <c r="H5361" s="4">
        <v>6125504</v>
      </c>
      <c r="I5361" s="4">
        <v>9.1319999999999998E-2</v>
      </c>
      <c r="J5361" s="4">
        <v>5.9002478767116289</v>
      </c>
      <c r="K5361" s="4">
        <v>1.051319648093842</v>
      </c>
      <c r="L5361" s="4">
        <v>1.0584588131089461</v>
      </c>
      <c r="M5361" s="4">
        <v>1.087847064178425</v>
      </c>
      <c r="N5361" s="4">
        <v>1.1023985239852401</v>
      </c>
      <c r="O5361" s="4">
        <v>1.11797174665544</v>
      </c>
      <c r="P5361" s="4">
        <v>1.120610162074301</v>
      </c>
      <c r="Q5361" s="4">
        <v>1195</v>
      </c>
      <c r="R5361" s="4">
        <v>1205</v>
      </c>
      <c r="S5361" s="4">
        <v>1155</v>
      </c>
      <c r="T5361" s="4">
        <v>1155</v>
      </c>
      <c r="U5361" s="7">
        <v>0</v>
      </c>
      <c r="V5361" s="7">
        <v>8.368200836820083E-3</v>
      </c>
      <c r="W5361" s="7">
        <v>-3.3472803347280332E-2</v>
      </c>
      <c r="X5361" s="4">
        <v>4.1512915129151293E-3</v>
      </c>
      <c r="Y5361" s="4">
        <v>-3.3472803347280332E-2</v>
      </c>
      <c r="Z5361" s="7">
        <v>-3.6272803347280329E-2</v>
      </c>
      <c r="AA5361" s="7">
        <v>-3.6272803347280329E-2</v>
      </c>
      <c r="AB5361" s="4">
        <v>0</v>
      </c>
      <c r="AC5361" s="4">
        <v>4.6025104602510462E-2</v>
      </c>
      <c r="AD5361" s="4">
        <v>0</v>
      </c>
      <c r="AE5361" s="4">
        <v>19.891616657574101</v>
      </c>
      <c r="AF5361" s="4">
        <v>1.005978517897826</v>
      </c>
      <c r="AG5361" s="4">
        <v>1.1718345455499459</v>
      </c>
      <c r="AH5361" s="4">
        <v>0.14069421997831091</v>
      </c>
      <c r="AI5361" s="4">
        <v>8.1447963800904979E-2</v>
      </c>
      <c r="AJ5361" s="4">
        <v>1530</v>
      </c>
      <c r="AK5361" s="4">
        <v>1155</v>
      </c>
      <c r="AL5361" s="4">
        <v>1345</v>
      </c>
      <c r="AM5361" s="8">
        <v>1.08435451006177E-2</v>
      </c>
    </row>
    <row r="5362" spans="1:39" x14ac:dyDescent="0.3">
      <c r="A5362" s="4">
        <v>20200910</v>
      </c>
      <c r="B5362" s="4" t="s">
        <v>2154</v>
      </c>
      <c r="C5362" s="4">
        <v>1290</v>
      </c>
      <c r="D5362" s="4">
        <v>1380</v>
      </c>
      <c r="E5362" s="4">
        <v>1290</v>
      </c>
      <c r="F5362" s="4">
        <v>1380</v>
      </c>
      <c r="G5362" s="4">
        <v>95</v>
      </c>
      <c r="H5362" s="4">
        <v>2516747</v>
      </c>
      <c r="I5362" s="4">
        <v>7.3929999999999996E-2</v>
      </c>
      <c r="J5362" s="4">
        <v>2.389005445429611</v>
      </c>
      <c r="K5362" s="4">
        <v>1.045454545454545</v>
      </c>
      <c r="L5362" s="4">
        <v>1.0526315789473679</v>
      </c>
      <c r="M5362" s="4">
        <v>1.0619469026548669</v>
      </c>
      <c r="N5362" s="4">
        <v>1.092420344349891</v>
      </c>
      <c r="O5362" s="4">
        <v>1.138222558251426</v>
      </c>
      <c r="P5362" s="4">
        <v>1.2572504479334321</v>
      </c>
      <c r="Q5362" s="4">
        <v>1355</v>
      </c>
      <c r="R5362" s="4">
        <v>1360</v>
      </c>
      <c r="S5362" s="4">
        <v>1315</v>
      </c>
      <c r="T5362" s="4">
        <v>1325</v>
      </c>
      <c r="U5362" s="7">
        <v>-1.8115942028985508E-2</v>
      </c>
      <c r="V5362" s="7">
        <v>-1.4492753623188406E-2</v>
      </c>
      <c r="W5362" s="7">
        <v>-4.710144927536232E-2</v>
      </c>
      <c r="X5362" s="4">
        <v>4.9475559073817532E-3</v>
      </c>
      <c r="Y5362" s="4">
        <v>-3.9855072463768113E-2</v>
      </c>
      <c r="Z5362" s="7">
        <v>-4.2655072463768109E-2</v>
      </c>
      <c r="AA5362" s="7">
        <v>-4.2655072463768109E-2</v>
      </c>
      <c r="AB5362" s="4">
        <v>3.891050583657588E-3</v>
      </c>
      <c r="AC5362" s="4">
        <v>0</v>
      </c>
      <c r="AD5362" s="4">
        <v>0</v>
      </c>
      <c r="AE5362" s="4">
        <v>6.5931756261133811</v>
      </c>
      <c r="AF5362" s="4">
        <v>1.022364959537267</v>
      </c>
      <c r="AG5362" s="4">
        <v>1.1732813434528531</v>
      </c>
      <c r="AH5362" s="4">
        <v>0.12581379706213039</v>
      </c>
      <c r="AI5362" s="4">
        <v>6.9767441860465115E-2</v>
      </c>
      <c r="AJ5362" s="4">
        <v>1535</v>
      </c>
      <c r="AK5362" s="4">
        <v>1300</v>
      </c>
      <c r="AL5362" s="4">
        <v>1325</v>
      </c>
      <c r="AM5362" s="8">
        <v>1.7056367822480802E-2</v>
      </c>
    </row>
    <row r="5363" spans="1:39" x14ac:dyDescent="0.3">
      <c r="A5363" s="4">
        <v>20191015</v>
      </c>
      <c r="B5363" s="4" t="s">
        <v>2155</v>
      </c>
      <c r="C5363" s="4">
        <v>8460</v>
      </c>
      <c r="D5363" s="4">
        <v>9600</v>
      </c>
      <c r="E5363" s="4">
        <v>8460</v>
      </c>
      <c r="F5363" s="4">
        <v>9330</v>
      </c>
      <c r="G5363" s="4">
        <v>860</v>
      </c>
      <c r="H5363" s="4">
        <v>1854471</v>
      </c>
      <c r="I5363" s="4">
        <v>0.10153</v>
      </c>
      <c r="J5363" s="4">
        <v>7.9624759501127738</v>
      </c>
      <c r="K5363" s="4">
        <v>1.0752977333845559</v>
      </c>
      <c r="L5363" s="4">
        <v>1.0997171145686</v>
      </c>
      <c r="M5363" s="4">
        <v>1.1251808972503621</v>
      </c>
      <c r="N5363" s="4">
        <v>1.1195776084478311</v>
      </c>
      <c r="O5363" s="4">
        <v>1.133175441792676</v>
      </c>
      <c r="P5363" s="4">
        <v>1.055977363829286</v>
      </c>
      <c r="Q5363" s="4">
        <v>9450</v>
      </c>
      <c r="R5363" s="4">
        <v>9770</v>
      </c>
      <c r="S5363" s="4">
        <v>9350</v>
      </c>
      <c r="T5363" s="4">
        <v>9650</v>
      </c>
      <c r="U5363" s="7">
        <v>1.2861736334405145E-2</v>
      </c>
      <c r="V5363" s="7">
        <v>4.7159699892818867E-2</v>
      </c>
      <c r="W5363" s="7">
        <v>2.1436227224008574E-3</v>
      </c>
      <c r="X5363" s="4">
        <v>1.859962800743985E-3</v>
      </c>
      <c r="Y5363" s="4">
        <v>3.4297963558413719E-2</v>
      </c>
      <c r="Z5363" s="7">
        <v>3.7200000000000004E-2</v>
      </c>
      <c r="AA5363" s="7">
        <v>3.7200000000000004E-2</v>
      </c>
      <c r="AB5363" s="4">
        <v>0</v>
      </c>
      <c r="AC5363" s="4">
        <v>2.8938906752411571E-2</v>
      </c>
      <c r="AD5363" s="4">
        <v>0</v>
      </c>
      <c r="AE5363" s="4">
        <v>19.800877680020498</v>
      </c>
      <c r="AF5363" s="4">
        <v>1.0591177743386559</v>
      </c>
      <c r="AG5363" s="4">
        <v>1.187710735766192</v>
      </c>
      <c r="AH5363" s="4">
        <v>0.10222620990803211</v>
      </c>
      <c r="AI5363" s="4">
        <v>0.1028368794326241</v>
      </c>
      <c r="AJ5363" s="4">
        <v>10550</v>
      </c>
      <c r="AK5363" s="4">
        <v>9350</v>
      </c>
      <c r="AL5363" s="4">
        <v>10350</v>
      </c>
      <c r="AM5363" s="8">
        <v>8.3247595414815394E-3</v>
      </c>
    </row>
    <row r="5364" spans="1:39" x14ac:dyDescent="0.3">
      <c r="A5364" s="4">
        <v>20191112</v>
      </c>
      <c r="B5364" s="4" t="s">
        <v>2155</v>
      </c>
      <c r="C5364" s="4">
        <v>9470</v>
      </c>
      <c r="D5364" s="4">
        <v>10900</v>
      </c>
      <c r="E5364" s="4">
        <v>9400</v>
      </c>
      <c r="F5364" s="4">
        <v>10650</v>
      </c>
      <c r="G5364" s="4">
        <v>1120</v>
      </c>
      <c r="H5364" s="4">
        <v>944624</v>
      </c>
      <c r="I5364" s="4">
        <v>0.11752</v>
      </c>
      <c r="J5364" s="4">
        <v>2.0073406535867711</v>
      </c>
      <c r="K5364" s="4">
        <v>1.075395489734096</v>
      </c>
      <c r="L5364" s="4">
        <v>1.0718599033816421</v>
      </c>
      <c r="M5364" s="4">
        <v>1.028687337003767</v>
      </c>
      <c r="N5364" s="4">
        <v>1.02310389548009</v>
      </c>
      <c r="O5364" s="4">
        <v>1.1856387419983301</v>
      </c>
      <c r="P5364" s="4">
        <v>1.213341055169991</v>
      </c>
      <c r="Q5364" s="4">
        <v>10650</v>
      </c>
      <c r="R5364" s="4">
        <v>10750</v>
      </c>
      <c r="S5364" s="4">
        <v>10000</v>
      </c>
      <c r="T5364" s="4">
        <v>10550</v>
      </c>
      <c r="U5364" s="7">
        <v>0</v>
      </c>
      <c r="V5364" s="7">
        <v>9.3896713615023476E-3</v>
      </c>
      <c r="W5364" s="7">
        <v>-6.1032863849765258E-2</v>
      </c>
      <c r="X5364" s="4">
        <v>2.5313415629953241E-2</v>
      </c>
      <c r="Y5364" s="4">
        <v>-9.3896713615023476E-3</v>
      </c>
      <c r="Z5364" s="7">
        <v>-1.2189671361502348E-2</v>
      </c>
      <c r="AA5364" s="7">
        <v>-1.2189671361502348E-2</v>
      </c>
      <c r="AB5364" s="4">
        <v>0</v>
      </c>
      <c r="AC5364" s="4">
        <v>2.3474178403755871E-2</v>
      </c>
      <c r="AD5364" s="4">
        <v>7.3917634635691657E-3</v>
      </c>
      <c r="AE5364" s="4">
        <v>4.5495983200724366</v>
      </c>
      <c r="AF5364" s="4">
        <v>0.91097385307338441</v>
      </c>
      <c r="AG5364" s="4">
        <v>1.3801508605606509</v>
      </c>
      <c r="AH5364" s="4">
        <v>0.37316787408558483</v>
      </c>
      <c r="AI5364" s="4">
        <v>0.1246040126715945</v>
      </c>
      <c r="AJ5364" s="4">
        <v>11400</v>
      </c>
      <c r="AK5364" s="4">
        <v>10000</v>
      </c>
      <c r="AL5364" s="4">
        <v>10550</v>
      </c>
      <c r="AM5364" s="8">
        <v>5.7002886392147597E-3</v>
      </c>
    </row>
    <row r="5365" spans="1:39" x14ac:dyDescent="0.3">
      <c r="A5365" s="4">
        <v>20191126</v>
      </c>
      <c r="B5365" s="4" t="s">
        <v>2155</v>
      </c>
      <c r="C5365" s="4">
        <v>11350</v>
      </c>
      <c r="D5365" s="4">
        <v>12300</v>
      </c>
      <c r="E5365" s="4">
        <v>11250</v>
      </c>
      <c r="F5365" s="4">
        <v>12150</v>
      </c>
      <c r="G5365" s="4">
        <v>900</v>
      </c>
      <c r="H5365" s="4">
        <v>1166788</v>
      </c>
      <c r="I5365" s="4">
        <v>0.08</v>
      </c>
      <c r="J5365" s="4">
        <v>2.4168349989808919</v>
      </c>
      <c r="K5365" s="4">
        <v>1.044412607449857</v>
      </c>
      <c r="L5365" s="4">
        <v>1.070484581497797</v>
      </c>
      <c r="M5365" s="4">
        <v>1.0950878774222621</v>
      </c>
      <c r="N5365" s="4">
        <v>1.1329727713539719</v>
      </c>
      <c r="O5365" s="4">
        <v>1.280947444255065</v>
      </c>
      <c r="P5365" s="4">
        <v>1.35048767610526</v>
      </c>
      <c r="Q5365" s="4">
        <v>12150</v>
      </c>
      <c r="R5365" s="4">
        <v>12150</v>
      </c>
      <c r="S5365" s="4">
        <v>11700</v>
      </c>
      <c r="T5365" s="4">
        <v>11900</v>
      </c>
      <c r="U5365" s="7">
        <v>0</v>
      </c>
      <c r="V5365" s="7">
        <v>0</v>
      </c>
      <c r="W5365" s="7">
        <v>-3.7037037037037035E-2</v>
      </c>
      <c r="X5365" s="4">
        <v>8.1592689295039173E-3</v>
      </c>
      <c r="Y5365" s="4">
        <v>-2.0576131687242798E-2</v>
      </c>
      <c r="Z5365" s="7">
        <v>-2.3376131687242799E-2</v>
      </c>
      <c r="AA5365" s="7">
        <v>-2.3376131687242799E-2</v>
      </c>
      <c r="AB5365" s="4">
        <v>0</v>
      </c>
      <c r="AC5365" s="4">
        <v>1.234567901234568E-2</v>
      </c>
      <c r="AD5365" s="4">
        <v>8.8105726872246704E-3</v>
      </c>
      <c r="AE5365" s="4">
        <v>2.6281731891141868</v>
      </c>
      <c r="AF5365" s="4">
        <v>1.038554200831552</v>
      </c>
      <c r="AG5365" s="4">
        <v>1.268658692933071</v>
      </c>
      <c r="AH5365" s="4">
        <v>0.17464297894854519</v>
      </c>
      <c r="AI5365" s="4">
        <v>7.0484581497797363E-2</v>
      </c>
      <c r="AJ5365" s="4">
        <v>12150</v>
      </c>
      <c r="AK5365" s="4">
        <v>10850</v>
      </c>
      <c r="AL5365" s="4">
        <v>11350</v>
      </c>
      <c r="AM5365" s="8">
        <v>6.4720418346942803E-3</v>
      </c>
    </row>
    <row r="5366" spans="1:39" x14ac:dyDescent="0.3">
      <c r="A5366" s="4">
        <v>20200213</v>
      </c>
      <c r="B5366" s="4" t="s">
        <v>2155</v>
      </c>
      <c r="C5366" s="4">
        <v>12750</v>
      </c>
      <c r="D5366" s="4">
        <v>14250</v>
      </c>
      <c r="E5366" s="4">
        <v>12700</v>
      </c>
      <c r="F5366" s="4">
        <v>14100</v>
      </c>
      <c r="G5366" s="4">
        <v>950</v>
      </c>
      <c r="H5366" s="4">
        <v>1452609</v>
      </c>
      <c r="I5366" s="4">
        <v>7.2239999999999999E-2</v>
      </c>
      <c r="J5366" s="4">
        <v>2.7112750715797569</v>
      </c>
      <c r="K5366" s="4">
        <v>1.0509316770186341</v>
      </c>
      <c r="L5366" s="4">
        <v>1.059353869271225</v>
      </c>
      <c r="M5366" s="4">
        <v>1.0981308411214949</v>
      </c>
      <c r="N5366" s="4">
        <v>1.0788064269319051</v>
      </c>
      <c r="O5366" s="4">
        <v>1.1485202280749389</v>
      </c>
      <c r="P5366" s="4">
        <v>1.3201011141278911</v>
      </c>
      <c r="Q5366" s="4">
        <v>14350</v>
      </c>
      <c r="R5366" s="4">
        <v>14600</v>
      </c>
      <c r="S5366" s="4">
        <v>13850</v>
      </c>
      <c r="T5366" s="4">
        <v>14250</v>
      </c>
      <c r="U5366" s="7">
        <v>1.7730496453900711E-2</v>
      </c>
      <c r="V5366" s="7">
        <v>3.5460992907801421E-2</v>
      </c>
      <c r="W5366" s="7">
        <v>-1.7730496453900711E-2</v>
      </c>
      <c r="X5366" s="4">
        <v>7.4598316755930998E-3</v>
      </c>
      <c r="Y5366" s="4">
        <v>1.063829787234043E-2</v>
      </c>
      <c r="Z5366" s="7">
        <v>7.8382978723404301E-3</v>
      </c>
      <c r="AA5366" s="7">
        <v>1.493049645390071E-2</v>
      </c>
      <c r="AB5366" s="4">
        <v>0</v>
      </c>
      <c r="AC5366" s="4">
        <v>1.063829787234043E-2</v>
      </c>
      <c r="AD5366" s="4">
        <v>3.9215686274509803E-3</v>
      </c>
      <c r="AE5366" s="4">
        <v>2.9296926524183031</v>
      </c>
      <c r="AF5366" s="4">
        <v>1.0141214508148351</v>
      </c>
      <c r="AG5366" s="4">
        <v>1.183911580066094</v>
      </c>
      <c r="AH5366" s="4">
        <v>0.1414175149532011</v>
      </c>
      <c r="AI5366" s="4">
        <v>0.1058823529411765</v>
      </c>
      <c r="AJ5366" s="4">
        <v>14950</v>
      </c>
      <c r="AK5366" s="4">
        <v>13700</v>
      </c>
      <c r="AL5366" s="4">
        <v>13900</v>
      </c>
      <c r="AM5366" s="8">
        <v>1.4856027653474999E-3</v>
      </c>
    </row>
    <row r="5367" spans="1:39" x14ac:dyDescent="0.3">
      <c r="A5367" s="4">
        <v>20200713</v>
      </c>
      <c r="B5367" s="4" t="s">
        <v>2155</v>
      </c>
      <c r="C5367" s="4">
        <v>9530</v>
      </c>
      <c r="D5367" s="4">
        <v>10400</v>
      </c>
      <c r="E5367" s="4">
        <v>9530</v>
      </c>
      <c r="F5367" s="4">
        <v>10400</v>
      </c>
      <c r="G5367" s="4">
        <v>910</v>
      </c>
      <c r="H5367" s="4">
        <v>1279129</v>
      </c>
      <c r="I5367" s="4">
        <v>9.5890000000000003E-2</v>
      </c>
      <c r="J5367" s="4">
        <v>3.7149932053556731</v>
      </c>
      <c r="K5367" s="4">
        <v>1.0526315789473679</v>
      </c>
      <c r="L5367" s="4">
        <v>1.066229239286447</v>
      </c>
      <c r="M5367" s="4">
        <v>1.081643265730629</v>
      </c>
      <c r="N5367" s="4">
        <v>1.0968728576702</v>
      </c>
      <c r="O5367" s="4">
        <v>1.113828249111972</v>
      </c>
      <c r="P5367" s="4">
        <v>1.0425978062004491</v>
      </c>
      <c r="Q5367" s="4">
        <v>10200</v>
      </c>
      <c r="R5367" s="4">
        <v>10300</v>
      </c>
      <c r="S5367" s="4">
        <v>9970</v>
      </c>
      <c r="T5367" s="4">
        <v>10150</v>
      </c>
      <c r="U5367" s="7">
        <v>-1.9230769230769232E-2</v>
      </c>
      <c r="V5367" s="7">
        <v>-9.6153846153846159E-3</v>
      </c>
      <c r="W5367" s="7">
        <v>-4.1346153846153845E-2</v>
      </c>
      <c r="X5367" s="4">
        <v>2.4785107841586241E-3</v>
      </c>
      <c r="Y5367" s="4">
        <v>-2.403846153846154E-2</v>
      </c>
      <c r="Z5367" s="7">
        <v>-2.683846153846154E-2</v>
      </c>
      <c r="AA5367" s="7">
        <v>-2.683846153846154E-2</v>
      </c>
      <c r="AB5367" s="4">
        <v>0</v>
      </c>
      <c r="AC5367" s="4">
        <v>0</v>
      </c>
      <c r="AD5367" s="4">
        <v>0</v>
      </c>
      <c r="AE5367" s="4">
        <v>3.7688171409377782</v>
      </c>
      <c r="AF5367" s="4">
        <v>1.0103229585007649</v>
      </c>
      <c r="AG5367" s="4">
        <v>1.1618041039613769</v>
      </c>
      <c r="AH5367" s="4">
        <v>0.1290522118089561</v>
      </c>
      <c r="AI5367" s="4">
        <v>9.1290661070304299E-2</v>
      </c>
      <c r="AJ5367" s="4">
        <v>11600</v>
      </c>
      <c r="AK5367" s="4">
        <v>9970</v>
      </c>
      <c r="AL5367" s="4">
        <v>11150</v>
      </c>
      <c r="AM5367" s="8">
        <v>1.08435451006177E-2</v>
      </c>
    </row>
    <row r="5368" spans="1:39" x14ac:dyDescent="0.3">
      <c r="A5368" s="4">
        <v>20200717</v>
      </c>
      <c r="B5368" s="4" t="s">
        <v>2155</v>
      </c>
      <c r="C5368" s="4">
        <v>10250</v>
      </c>
      <c r="D5368" s="4">
        <v>11600</v>
      </c>
      <c r="E5368" s="4">
        <v>10200</v>
      </c>
      <c r="F5368" s="4">
        <v>11250</v>
      </c>
      <c r="G5368" s="4">
        <v>1050</v>
      </c>
      <c r="H5368" s="4">
        <v>2491327</v>
      </c>
      <c r="I5368" s="4">
        <v>0.10294</v>
      </c>
      <c r="J5368" s="4">
        <v>3.8328880166661818</v>
      </c>
      <c r="K5368" s="4">
        <v>1.057993730407524</v>
      </c>
      <c r="L5368" s="4">
        <v>1.072449952335558</v>
      </c>
      <c r="M5368" s="4">
        <v>1.119737234995521</v>
      </c>
      <c r="N5368" s="4">
        <v>1.158181911772276</v>
      </c>
      <c r="O5368" s="4">
        <v>1.1875857700833949</v>
      </c>
      <c r="P5368" s="4">
        <v>1.1387023853706271</v>
      </c>
      <c r="Q5368" s="4">
        <v>11350</v>
      </c>
      <c r="R5368" s="4">
        <v>11350</v>
      </c>
      <c r="S5368" s="4">
        <v>10800</v>
      </c>
      <c r="T5368" s="4">
        <v>11150</v>
      </c>
      <c r="U5368" s="7">
        <v>8.8888888888888889E-3</v>
      </c>
      <c r="V5368" s="7">
        <v>8.8888888888888889E-3</v>
      </c>
      <c r="W5368" s="7">
        <v>-0.04</v>
      </c>
      <c r="X5368" s="4">
        <v>2.3884284758325859E-2</v>
      </c>
      <c r="Y5368" s="4">
        <v>-8.8888888888888889E-3</v>
      </c>
      <c r="Z5368" s="7">
        <v>-1.1688888888888889E-2</v>
      </c>
      <c r="AA5368" s="7">
        <v>-1.1688888888888889E-2</v>
      </c>
      <c r="AB5368" s="4">
        <v>0</v>
      </c>
      <c r="AC5368" s="4">
        <v>3.111111111111111E-2</v>
      </c>
      <c r="AD5368" s="4">
        <v>4.8780487804878049E-3</v>
      </c>
      <c r="AE5368" s="4">
        <v>6.1009001993368486</v>
      </c>
      <c r="AF5368" s="4">
        <v>1.0642564608493339</v>
      </c>
      <c r="AG5368" s="4">
        <v>1.2785195595518219</v>
      </c>
      <c r="AH5368" s="4">
        <v>0.1574685069042924</v>
      </c>
      <c r="AI5368" s="4">
        <v>9.7560975609756101E-2</v>
      </c>
      <c r="AJ5368" s="4">
        <v>12150</v>
      </c>
      <c r="AK5368" s="4">
        <v>10800</v>
      </c>
      <c r="AL5368" s="4">
        <v>11200</v>
      </c>
      <c r="AM5368" s="8">
        <v>1.0515179174243499E-2</v>
      </c>
    </row>
    <row r="5369" spans="1:39" x14ac:dyDescent="0.3">
      <c r="A5369" s="4">
        <v>20200824</v>
      </c>
      <c r="B5369" s="4" t="s">
        <v>2155</v>
      </c>
      <c r="C5369" s="4">
        <v>11250</v>
      </c>
      <c r="D5369" s="4">
        <v>12250</v>
      </c>
      <c r="E5369" s="4">
        <v>10850</v>
      </c>
      <c r="F5369" s="4">
        <v>12100</v>
      </c>
      <c r="G5369" s="4">
        <v>850</v>
      </c>
      <c r="H5369" s="4">
        <v>774742</v>
      </c>
      <c r="I5369" s="4">
        <v>7.5560000000000002E-2</v>
      </c>
      <c r="J5369" s="4">
        <v>1.535066653985766</v>
      </c>
      <c r="K5369" s="4">
        <v>1.064516129032258</v>
      </c>
      <c r="L5369" s="4">
        <v>1.0736468500443661</v>
      </c>
      <c r="M5369" s="4">
        <v>1.037735849056604</v>
      </c>
      <c r="N5369" s="4">
        <v>1.0178759200841221</v>
      </c>
      <c r="O5369" s="4">
        <v>1.143163066070416</v>
      </c>
      <c r="P5369" s="4">
        <v>1.2540917767163871</v>
      </c>
      <c r="Q5369" s="4">
        <v>13000</v>
      </c>
      <c r="R5369" s="4">
        <v>13250</v>
      </c>
      <c r="S5369" s="4">
        <v>12300</v>
      </c>
      <c r="T5369" s="4">
        <v>12300</v>
      </c>
      <c r="U5369" s="7">
        <v>7.43801652892562E-2</v>
      </c>
      <c r="V5369" s="7">
        <v>9.5041322314049589E-2</v>
      </c>
      <c r="W5369" s="7">
        <v>1.6528925619834711E-2</v>
      </c>
      <c r="X5369" s="4">
        <v>-1.5301698452541381E-16</v>
      </c>
      <c r="Y5369" s="4">
        <v>1.6528925619834711E-2</v>
      </c>
      <c r="Z5369" s="7">
        <v>7.1580165289256203E-2</v>
      </c>
      <c r="AA5369" s="7">
        <v>7.1580165289256203E-2</v>
      </c>
      <c r="AB5369" s="4">
        <v>0</v>
      </c>
      <c r="AC5369" s="4">
        <v>1.239669421487603E-2</v>
      </c>
      <c r="AD5369" s="4">
        <v>3.5555555555555562E-2</v>
      </c>
      <c r="AE5369" s="4">
        <v>1.9544795190631521</v>
      </c>
      <c r="AF5369" s="4">
        <v>0.93311970342442974</v>
      </c>
      <c r="AG5369" s="4">
        <v>1.1925788610839521</v>
      </c>
      <c r="AH5369" s="4">
        <v>0.23315489451379051</v>
      </c>
      <c r="AI5369" s="4">
        <v>7.5555555555555556E-2</v>
      </c>
      <c r="AJ5369" s="4">
        <v>13250</v>
      </c>
      <c r="AK5369" s="4">
        <v>11750</v>
      </c>
      <c r="AL5369" s="4">
        <v>12200</v>
      </c>
      <c r="AM5369" s="8">
        <v>2.4786120492132101E-2</v>
      </c>
    </row>
    <row r="5370" spans="1:39" x14ac:dyDescent="0.3">
      <c r="A5370" s="4">
        <v>20190830</v>
      </c>
      <c r="B5370" s="4" t="s">
        <v>2156</v>
      </c>
      <c r="C5370" s="4">
        <v>4500</v>
      </c>
      <c r="D5370" s="4">
        <v>4880</v>
      </c>
      <c r="E5370" s="4">
        <v>4495</v>
      </c>
      <c r="F5370" s="4">
        <v>4785</v>
      </c>
      <c r="G5370" s="4">
        <v>325</v>
      </c>
      <c r="H5370" s="4">
        <v>797014</v>
      </c>
      <c r="I5370" s="4">
        <v>7.2870000000000004E-2</v>
      </c>
      <c r="J5370" s="4">
        <v>2.1914375412777649</v>
      </c>
      <c r="K5370" s="4">
        <v>1.045140152894066</v>
      </c>
      <c r="L5370" s="4">
        <v>1.059096945551129</v>
      </c>
      <c r="M5370" s="4">
        <v>1.034706454751865</v>
      </c>
      <c r="N5370" s="4">
        <v>1.046645157762345</v>
      </c>
      <c r="O5370" s="4">
        <v>0.90312839145000712</v>
      </c>
      <c r="P5370" s="4">
        <v>0.83752069370400883</v>
      </c>
      <c r="Q5370" s="4">
        <v>4750</v>
      </c>
      <c r="R5370" s="4">
        <v>4885</v>
      </c>
      <c r="S5370" s="4">
        <v>4720</v>
      </c>
      <c r="T5370" s="4">
        <v>4825</v>
      </c>
      <c r="U5370" s="7">
        <v>-7.3145245559038665E-3</v>
      </c>
      <c r="V5370" s="7">
        <v>2.0898641588296761E-2</v>
      </c>
      <c r="W5370" s="7">
        <v>-1.3584117032392894E-2</v>
      </c>
      <c r="X5370" s="4">
        <v>-9.4602723246021772E-3</v>
      </c>
      <c r="Y5370" s="4">
        <v>8.3594566353187051E-3</v>
      </c>
      <c r="Z5370" s="7">
        <v>5.5594566353187047E-3</v>
      </c>
      <c r="AA5370" s="7">
        <v>5.5594566353187047E-3</v>
      </c>
      <c r="AB5370" s="4">
        <v>0</v>
      </c>
      <c r="AC5370" s="4">
        <v>1.985370950888192E-2</v>
      </c>
      <c r="AD5370" s="4">
        <v>1.1111111111111109E-3</v>
      </c>
      <c r="AE5370" s="4">
        <v>3.7308149604456311</v>
      </c>
      <c r="AF5370" s="4">
        <v>0.88685106921715173</v>
      </c>
      <c r="AG5370" s="4">
        <v>1.1670241439326261</v>
      </c>
      <c r="AH5370" s="4">
        <v>0.27070474061861471</v>
      </c>
      <c r="AI5370" s="4">
        <v>6.3333333333333339E-2</v>
      </c>
      <c r="AJ5370" s="4">
        <v>5040</v>
      </c>
      <c r="AK5370" s="4">
        <v>4720</v>
      </c>
      <c r="AL5370" s="4">
        <v>4840</v>
      </c>
      <c r="AM5370" s="8">
        <v>1.8313124001204401E-2</v>
      </c>
    </row>
    <row r="5371" spans="1:39" x14ac:dyDescent="0.3">
      <c r="A5371" s="4">
        <v>20200325</v>
      </c>
      <c r="B5371" s="4" t="s">
        <v>2156</v>
      </c>
      <c r="C5371" s="4">
        <v>1625</v>
      </c>
      <c r="D5371" s="4">
        <v>1740</v>
      </c>
      <c r="E5371" s="4">
        <v>1600</v>
      </c>
      <c r="F5371" s="4">
        <v>1715</v>
      </c>
      <c r="G5371" s="4">
        <v>165</v>
      </c>
      <c r="H5371" s="4">
        <v>702380</v>
      </c>
      <c r="I5371" s="4">
        <v>0.10645</v>
      </c>
      <c r="J5371" s="4">
        <v>1.0259157734805779</v>
      </c>
      <c r="K5371" s="4">
        <v>1.086589229144667</v>
      </c>
      <c r="L5371" s="4">
        <v>1.078616352201258</v>
      </c>
      <c r="M5371" s="4">
        <v>0.88493292053663575</v>
      </c>
      <c r="N5371" s="4">
        <v>0.66395663956639561</v>
      </c>
      <c r="O5371" s="4">
        <v>0.49899376863952671</v>
      </c>
      <c r="P5371" s="4">
        <v>0.44745453161859827</v>
      </c>
      <c r="Q5371" s="4">
        <v>1715</v>
      </c>
      <c r="R5371" s="4">
        <v>1955</v>
      </c>
      <c r="S5371" s="4">
        <v>1670</v>
      </c>
      <c r="T5371" s="4">
        <v>1840</v>
      </c>
      <c r="U5371" s="7">
        <v>0</v>
      </c>
      <c r="V5371" s="7">
        <v>0.13994169096209913</v>
      </c>
      <c r="W5371" s="7">
        <v>-2.6239067055393587E-2</v>
      </c>
      <c r="X5371" s="4">
        <v>-0.15456833139759971</v>
      </c>
      <c r="Y5371" s="4">
        <v>7.2886297376093298E-2</v>
      </c>
      <c r="Z5371" s="7">
        <v>3.7200000000000004E-2</v>
      </c>
      <c r="AA5371" s="7">
        <v>3.7200000000000004E-2</v>
      </c>
      <c r="AB5371" s="4">
        <v>4.8387096774193547E-2</v>
      </c>
      <c r="AC5371" s="4">
        <v>1.457725947521866E-2</v>
      </c>
      <c r="AD5371" s="4">
        <v>1.5384615384615391E-2</v>
      </c>
      <c r="AE5371" s="4">
        <v>1.754629641195</v>
      </c>
      <c r="AF5371" s="4">
        <v>0.38485159559426951</v>
      </c>
      <c r="AG5371" s="4">
        <v>1.134706932496494</v>
      </c>
      <c r="AH5371" s="4">
        <v>1.7171193692250051</v>
      </c>
      <c r="AI5371" s="4">
        <v>5.5384615384615393E-2</v>
      </c>
      <c r="AJ5371" s="4">
        <v>2145</v>
      </c>
      <c r="AK5371" s="4">
        <v>1670</v>
      </c>
      <c r="AL5371" s="4">
        <v>2065</v>
      </c>
      <c r="AM5371" s="8">
        <v>5.2622816628226002E-2</v>
      </c>
    </row>
    <row r="5372" spans="1:39" x14ac:dyDescent="0.3">
      <c r="A5372" s="4">
        <v>20200326</v>
      </c>
      <c r="B5372" s="4" t="s">
        <v>2156</v>
      </c>
      <c r="C5372" s="4">
        <v>1715</v>
      </c>
      <c r="D5372" s="4">
        <v>1955</v>
      </c>
      <c r="E5372" s="4">
        <v>1670</v>
      </c>
      <c r="F5372" s="4">
        <v>1840</v>
      </c>
      <c r="G5372" s="4">
        <v>125</v>
      </c>
      <c r="H5372" s="4">
        <v>667496</v>
      </c>
      <c r="I5372" s="4">
        <v>7.2889999999999996E-2</v>
      </c>
      <c r="J5372" s="4">
        <v>0.96918059826751579</v>
      </c>
      <c r="K5372" s="4">
        <v>1.081292850146915</v>
      </c>
      <c r="L5372" s="4">
        <v>1.115827774408733</v>
      </c>
      <c r="M5372" s="4">
        <v>0.99004573580844768</v>
      </c>
      <c r="N5372" s="4">
        <v>0.73431108450563698</v>
      </c>
      <c r="O5372" s="4">
        <v>0.54092456944070166</v>
      </c>
      <c r="P5372" s="4">
        <v>0.48324086536883232</v>
      </c>
      <c r="Q5372" s="4">
        <v>1970</v>
      </c>
      <c r="R5372" s="4">
        <v>2115</v>
      </c>
      <c r="S5372" s="4">
        <v>1880</v>
      </c>
      <c r="T5372" s="4">
        <v>2000</v>
      </c>
      <c r="U5372" s="7">
        <v>7.0652173913043473E-2</v>
      </c>
      <c r="V5372" s="7">
        <v>0.14945652173913043</v>
      </c>
      <c r="W5372" s="7">
        <v>2.1739130434782608E-2</v>
      </c>
      <c r="X5372" s="4">
        <v>-0.1481592337623466</v>
      </c>
      <c r="Y5372" s="4">
        <v>8.6956521739130432E-2</v>
      </c>
      <c r="Z5372" s="7">
        <v>6.7852173913043476E-2</v>
      </c>
      <c r="AA5372" s="7">
        <v>6.7852173913043476E-2</v>
      </c>
      <c r="AB5372" s="4">
        <v>0</v>
      </c>
      <c r="AC5372" s="4">
        <v>6.25E-2</v>
      </c>
      <c r="AD5372" s="4">
        <v>2.623906705539359E-2</v>
      </c>
      <c r="AE5372" s="4">
        <v>0.95033457672484978</v>
      </c>
      <c r="AF5372" s="4">
        <v>0.41832382519215883</v>
      </c>
      <c r="AG5372" s="4">
        <v>1.2856700776794381</v>
      </c>
      <c r="AH5372" s="4">
        <v>1.6126880577902001</v>
      </c>
      <c r="AI5372" s="4">
        <v>7.2886297376093298E-2</v>
      </c>
      <c r="AJ5372" s="4">
        <v>2145</v>
      </c>
      <c r="AK5372" s="4">
        <v>1865</v>
      </c>
      <c r="AL5372" s="4">
        <v>2095</v>
      </c>
      <c r="AM5372" s="8">
        <v>2.1614460980046799E-2</v>
      </c>
    </row>
    <row r="5373" spans="1:39" x14ac:dyDescent="0.3">
      <c r="A5373" s="4">
        <v>20200327</v>
      </c>
      <c r="B5373" s="4" t="s">
        <v>2156</v>
      </c>
      <c r="C5373" s="4">
        <v>1970</v>
      </c>
      <c r="D5373" s="4">
        <v>2115</v>
      </c>
      <c r="E5373" s="4">
        <v>1880</v>
      </c>
      <c r="F5373" s="4">
        <v>2000</v>
      </c>
      <c r="G5373" s="4">
        <v>160</v>
      </c>
      <c r="H5373" s="4">
        <v>850891</v>
      </c>
      <c r="I5373" s="4">
        <v>8.6959999999999996E-2</v>
      </c>
      <c r="J5373" s="4">
        <v>1.23037670111247</v>
      </c>
      <c r="K5373" s="4">
        <v>1.0801080108010801</v>
      </c>
      <c r="L5373" s="4">
        <v>1.166180758017493</v>
      </c>
      <c r="M5373" s="4">
        <v>1.1031439602868169</v>
      </c>
      <c r="N5373" s="4">
        <v>0.81707690736390559</v>
      </c>
      <c r="O5373" s="4">
        <v>0.59395649268691064</v>
      </c>
      <c r="P5373" s="4">
        <v>0.52869258728934909</v>
      </c>
      <c r="Q5373" s="4">
        <v>1935</v>
      </c>
      <c r="R5373" s="4">
        <v>2080</v>
      </c>
      <c r="S5373" s="4">
        <v>1865</v>
      </c>
      <c r="T5373" s="4">
        <v>2075</v>
      </c>
      <c r="U5373" s="7">
        <v>-3.2500000000000001E-2</v>
      </c>
      <c r="V5373" s="7">
        <v>0.04</v>
      </c>
      <c r="W5373" s="7">
        <v>-6.7500000000000004E-2</v>
      </c>
      <c r="X5373" s="4">
        <v>-0.13318353590031659</v>
      </c>
      <c r="Y5373" s="4">
        <v>3.7499999999999999E-2</v>
      </c>
      <c r="Z5373" s="7">
        <v>3.4700000000000002E-2</v>
      </c>
      <c r="AA5373" s="7">
        <v>3.4700000000000002E-2</v>
      </c>
      <c r="AB5373" s="4">
        <v>7.0652173913043473E-2</v>
      </c>
      <c r="AC5373" s="4">
        <v>5.7500000000000002E-2</v>
      </c>
      <c r="AD5373" s="4">
        <v>4.5685279187817257E-2</v>
      </c>
      <c r="AE5373" s="4">
        <v>1.2747507101166149</v>
      </c>
      <c r="AF5373" s="4">
        <v>0.46262859717113108</v>
      </c>
      <c r="AG5373" s="4">
        <v>1.4511565615083599</v>
      </c>
      <c r="AH5373" s="4">
        <v>1.472455622421267</v>
      </c>
      <c r="AI5373" s="4">
        <v>1.522842639593909E-2</v>
      </c>
      <c r="AJ5373" s="4">
        <v>2170</v>
      </c>
      <c r="AK5373" s="4">
        <v>1865</v>
      </c>
      <c r="AL5373" s="4">
        <v>2150</v>
      </c>
      <c r="AM5373" s="8">
        <v>1.2040029387552199E-2</v>
      </c>
    </row>
    <row r="5374" spans="1:39" x14ac:dyDescent="0.3">
      <c r="A5374" s="4">
        <v>20200417</v>
      </c>
      <c r="B5374" s="4" t="s">
        <v>2156</v>
      </c>
      <c r="C5374" s="4">
        <v>2555</v>
      </c>
      <c r="D5374" s="4">
        <v>2925</v>
      </c>
      <c r="E5374" s="4">
        <v>2500</v>
      </c>
      <c r="F5374" s="4">
        <v>2670</v>
      </c>
      <c r="G5374" s="4">
        <v>235</v>
      </c>
      <c r="H5374" s="4">
        <v>2121688</v>
      </c>
      <c r="I5374" s="4">
        <v>9.6509999999999999E-2</v>
      </c>
      <c r="J5374" s="4">
        <v>4.428403557436825</v>
      </c>
      <c r="K5374" s="4">
        <v>1.080971659919028</v>
      </c>
      <c r="L5374" s="4">
        <v>1.109725685785536</v>
      </c>
      <c r="M5374" s="4">
        <v>1.140538231524989</v>
      </c>
      <c r="N5374" s="4">
        <v>1.272337383845604</v>
      </c>
      <c r="O5374" s="4">
        <v>0.89886379576378184</v>
      </c>
      <c r="P5374" s="4">
        <v>0.76246683245481484</v>
      </c>
      <c r="Q5374" s="4">
        <v>2670</v>
      </c>
      <c r="R5374" s="4">
        <v>2785</v>
      </c>
      <c r="S5374" s="4">
        <v>2595</v>
      </c>
      <c r="T5374" s="4">
        <v>2765</v>
      </c>
      <c r="U5374" s="7">
        <v>0</v>
      </c>
      <c r="V5374" s="7">
        <v>4.307116104868914E-2</v>
      </c>
      <c r="W5374" s="7">
        <v>-2.8089887640449437E-2</v>
      </c>
      <c r="X5374" s="4">
        <v>4.2768644269716473E-2</v>
      </c>
      <c r="Y5374" s="4">
        <v>3.5580524344569292E-2</v>
      </c>
      <c r="Z5374" s="7">
        <v>3.7200000000000004E-2</v>
      </c>
      <c r="AA5374" s="7">
        <v>3.7200000000000004E-2</v>
      </c>
      <c r="AB5374" s="4">
        <v>4.9281314168377832E-2</v>
      </c>
      <c r="AC5374" s="4">
        <v>9.5505617977528087E-2</v>
      </c>
      <c r="AD5374" s="4">
        <v>2.1526418786692762E-2</v>
      </c>
      <c r="AE5374" s="4">
        <v>9.2283013861885674</v>
      </c>
      <c r="AF5374" s="4">
        <v>0.87451823232316028</v>
      </c>
      <c r="AG5374" s="4">
        <v>1.8603371137845011</v>
      </c>
      <c r="AH5374" s="4">
        <v>0.60594975381917338</v>
      </c>
      <c r="AI5374" s="4">
        <v>4.5009784735812131E-2</v>
      </c>
      <c r="AJ5374" s="4">
        <v>2845</v>
      </c>
      <c r="AK5374" s="4">
        <v>2525</v>
      </c>
      <c r="AL5374" s="4">
        <v>2630</v>
      </c>
      <c r="AM5374" s="8">
        <v>1.8221773175500101E-2</v>
      </c>
    </row>
    <row r="5375" spans="1:39" x14ac:dyDescent="0.3">
      <c r="A5375" s="4">
        <v>20200604</v>
      </c>
      <c r="B5375" s="4" t="s">
        <v>2156</v>
      </c>
      <c r="C5375" s="4">
        <v>2635</v>
      </c>
      <c r="D5375" s="4">
        <v>2895</v>
      </c>
      <c r="E5375" s="4">
        <v>2635</v>
      </c>
      <c r="F5375" s="4">
        <v>2835</v>
      </c>
      <c r="G5375" s="4">
        <v>200</v>
      </c>
      <c r="H5375" s="4">
        <v>1600118</v>
      </c>
      <c r="I5375" s="4">
        <v>7.5899999999999995E-2</v>
      </c>
      <c r="J5375" s="4">
        <v>4.149914997853875</v>
      </c>
      <c r="K5375" s="4">
        <v>1.0448402948402951</v>
      </c>
      <c r="L5375" s="4">
        <v>1.061797752808989</v>
      </c>
      <c r="M5375" s="4">
        <v>1.0612015721504771</v>
      </c>
      <c r="N5375" s="4">
        <v>1.0941721343110771</v>
      </c>
      <c r="O5375" s="4">
        <v>1.1739940644626961</v>
      </c>
      <c r="P5375" s="4">
        <v>0.90872666079012743</v>
      </c>
      <c r="Q5375" s="4">
        <v>2800</v>
      </c>
      <c r="R5375" s="4">
        <v>2815</v>
      </c>
      <c r="S5375" s="4">
        <v>2705</v>
      </c>
      <c r="T5375" s="4">
        <v>2785</v>
      </c>
      <c r="U5375" s="7">
        <v>-1.2345679012345678E-2</v>
      </c>
      <c r="V5375" s="7">
        <v>-7.0546737213403876E-3</v>
      </c>
      <c r="W5375" s="7">
        <v>-4.585537918871252E-2</v>
      </c>
      <c r="X5375" s="4">
        <v>1.0710150521034519E-2</v>
      </c>
      <c r="Y5375" s="4">
        <v>-1.7636684303350969E-2</v>
      </c>
      <c r="Z5375" s="7">
        <v>-2.0436684303350969E-2</v>
      </c>
      <c r="AA5375" s="7">
        <v>-2.0436684303350969E-2</v>
      </c>
      <c r="AB5375" s="4">
        <v>0</v>
      </c>
      <c r="AC5375" s="4">
        <v>2.1164021164021159E-2</v>
      </c>
      <c r="AD5375" s="4">
        <v>0</v>
      </c>
      <c r="AE5375" s="4">
        <v>7.8726592865928673</v>
      </c>
      <c r="AF5375" s="4">
        <v>1.0107298448114881</v>
      </c>
      <c r="AG5375" s="4">
        <v>1.1792373451756619</v>
      </c>
      <c r="AH5375" s="4">
        <v>0.1413783543766558</v>
      </c>
      <c r="AI5375" s="4">
        <v>7.5901328273244778E-2</v>
      </c>
      <c r="AJ5375" s="4">
        <v>3050</v>
      </c>
      <c r="AK5375" s="4">
        <v>2685</v>
      </c>
      <c r="AL5375" s="4">
        <v>2865</v>
      </c>
      <c r="AM5375" s="8">
        <v>6.3850555399066998E-3</v>
      </c>
    </row>
    <row r="5376" spans="1:39" x14ac:dyDescent="0.3">
      <c r="A5376" s="4">
        <v>20200713</v>
      </c>
      <c r="B5376" s="4" t="s">
        <v>2156</v>
      </c>
      <c r="C5376" s="4">
        <v>2550</v>
      </c>
      <c r="D5376" s="4">
        <v>2795</v>
      </c>
      <c r="E5376" s="4">
        <v>2515</v>
      </c>
      <c r="F5376" s="4">
        <v>2740</v>
      </c>
      <c r="G5376" s="4">
        <v>225</v>
      </c>
      <c r="H5376" s="4">
        <v>1518754</v>
      </c>
      <c r="I5376" s="4">
        <v>8.9459999999999998E-2</v>
      </c>
      <c r="J5376" s="4">
        <v>2.6857034128281758</v>
      </c>
      <c r="K5376" s="4">
        <v>1.0524967989756719</v>
      </c>
      <c r="L5376" s="4">
        <v>1.0611928737412859</v>
      </c>
      <c r="M5376" s="4">
        <v>1.0703125</v>
      </c>
      <c r="N5376" s="4">
        <v>1.066044159128489</v>
      </c>
      <c r="O5376" s="4">
        <v>1.0503450038333759</v>
      </c>
      <c r="P5376" s="4">
        <v>0.97377500703380671</v>
      </c>
      <c r="Q5376" s="4">
        <v>2750</v>
      </c>
      <c r="R5376" s="4">
        <v>2840</v>
      </c>
      <c r="S5376" s="4">
        <v>2620</v>
      </c>
      <c r="T5376" s="4">
        <v>2700</v>
      </c>
      <c r="U5376" s="7">
        <v>3.6496350364963502E-3</v>
      </c>
      <c r="V5376" s="7">
        <v>3.6496350364963501E-2</v>
      </c>
      <c r="W5376" s="7">
        <v>-4.3795620437956206E-2</v>
      </c>
      <c r="X5376" s="4">
        <v>-8.3649450442563958E-3</v>
      </c>
      <c r="Y5376" s="4">
        <v>-1.4598540145985399E-2</v>
      </c>
      <c r="Z5376" s="7">
        <v>-1.7398540145985398E-2</v>
      </c>
      <c r="AA5376" s="7">
        <v>-1.7398540145985398E-2</v>
      </c>
      <c r="AB5376" s="4">
        <v>0</v>
      </c>
      <c r="AC5376" s="4">
        <v>2.007299270072993E-2</v>
      </c>
      <c r="AD5376" s="4">
        <v>1.3725490196078429E-2</v>
      </c>
      <c r="AE5376" s="4">
        <v>4.217753536655132</v>
      </c>
      <c r="AF5376" s="4">
        <v>0.96846119148870591</v>
      </c>
      <c r="AG5376" s="4">
        <v>1.134840550739503</v>
      </c>
      <c r="AH5376" s="4">
        <v>0.15138483763577701</v>
      </c>
      <c r="AI5376" s="4">
        <v>7.4509803921568626E-2</v>
      </c>
      <c r="AJ5376" s="4">
        <v>3280</v>
      </c>
      <c r="AK5376" s="4">
        <v>2620</v>
      </c>
      <c r="AL5376" s="4">
        <v>2895</v>
      </c>
      <c r="AM5376" s="8">
        <v>1.08435451006177E-2</v>
      </c>
    </row>
    <row r="5377" spans="1:39" x14ac:dyDescent="0.3">
      <c r="A5377" s="4">
        <v>20200716</v>
      </c>
      <c r="B5377" s="4" t="s">
        <v>2156</v>
      </c>
      <c r="C5377" s="4">
        <v>2720</v>
      </c>
      <c r="D5377" s="4">
        <v>3280</v>
      </c>
      <c r="E5377" s="4">
        <v>2720</v>
      </c>
      <c r="F5377" s="4">
        <v>3010</v>
      </c>
      <c r="G5377" s="4">
        <v>290</v>
      </c>
      <c r="H5377" s="4">
        <v>5004382</v>
      </c>
      <c r="I5377" s="4">
        <v>0.10662000000000001</v>
      </c>
      <c r="J5377" s="4">
        <v>4.3258514378814006</v>
      </c>
      <c r="K5377" s="4">
        <v>1.0711743772241991</v>
      </c>
      <c r="L5377" s="4">
        <v>1.0997442455242969</v>
      </c>
      <c r="M5377" s="4">
        <v>1.1382113821138209</v>
      </c>
      <c r="N5377" s="4">
        <v>1.153146250359161</v>
      </c>
      <c r="O5377" s="4">
        <v>1.149732620320856</v>
      </c>
      <c r="P5377" s="4">
        <v>1.081129618820994</v>
      </c>
      <c r="Q5377" s="4">
        <v>3035</v>
      </c>
      <c r="R5377" s="4">
        <v>3135</v>
      </c>
      <c r="S5377" s="4">
        <v>2880</v>
      </c>
      <c r="T5377" s="4">
        <v>3000</v>
      </c>
      <c r="U5377" s="7">
        <v>8.3056478405315621E-3</v>
      </c>
      <c r="V5377" s="7">
        <v>4.1528239202657809E-2</v>
      </c>
      <c r="W5377" s="7">
        <v>-4.3189368770764118E-2</v>
      </c>
      <c r="X5377" s="4">
        <v>2.1070778661047791E-2</v>
      </c>
      <c r="Y5377" s="4">
        <v>-3.3222591362126251E-3</v>
      </c>
      <c r="Z5377" s="7">
        <v>3.7200000000000004E-2</v>
      </c>
      <c r="AA5377" s="7">
        <v>3.7200000000000004E-2</v>
      </c>
      <c r="AB5377" s="4">
        <v>0</v>
      </c>
      <c r="AC5377" s="4">
        <v>8.9700996677740868E-2</v>
      </c>
      <c r="AD5377" s="4">
        <v>0</v>
      </c>
      <c r="AE5377" s="4">
        <v>9.0746223729305306</v>
      </c>
      <c r="AF5377" s="4">
        <v>1.0498412642039729</v>
      </c>
      <c r="AG5377" s="4">
        <v>1.2563129234567041</v>
      </c>
      <c r="AH5377" s="4">
        <v>0.15654492100467271</v>
      </c>
      <c r="AI5377" s="4">
        <v>0.1066176470588235</v>
      </c>
      <c r="AJ5377" s="4">
        <v>3235</v>
      </c>
      <c r="AK5377" s="4">
        <v>2820</v>
      </c>
      <c r="AL5377" s="4">
        <v>3060</v>
      </c>
      <c r="AM5377" s="8">
        <v>-7.9611920459143996E-3</v>
      </c>
    </row>
    <row r="5378" spans="1:39" x14ac:dyDescent="0.3">
      <c r="A5378" s="4">
        <v>20200721</v>
      </c>
      <c r="B5378" s="4" t="s">
        <v>2156</v>
      </c>
      <c r="C5378" s="4">
        <v>2895</v>
      </c>
      <c r="D5378" s="4">
        <v>3235</v>
      </c>
      <c r="E5378" s="4">
        <v>2870</v>
      </c>
      <c r="F5378" s="4">
        <v>3170</v>
      </c>
      <c r="G5378" s="4">
        <v>275</v>
      </c>
      <c r="H5378" s="4">
        <v>3371535</v>
      </c>
      <c r="I5378" s="4">
        <v>9.4990000000000005E-2</v>
      </c>
      <c r="J5378" s="4">
        <v>2.199344880573193</v>
      </c>
      <c r="K5378" s="4">
        <v>1.049089906232763</v>
      </c>
      <c r="L5378" s="4">
        <v>1.071307874281852</v>
      </c>
      <c r="M5378" s="4">
        <v>1.140082718935443</v>
      </c>
      <c r="N5378" s="4">
        <v>1.18471456600953</v>
      </c>
      <c r="O5378" s="4">
        <v>1.204559848005067</v>
      </c>
      <c r="P5378" s="4">
        <v>1.1466811358292639</v>
      </c>
      <c r="Q5378" s="4">
        <v>3200</v>
      </c>
      <c r="R5378" s="4">
        <v>3220</v>
      </c>
      <c r="S5378" s="4">
        <v>3100</v>
      </c>
      <c r="T5378" s="4">
        <v>3140</v>
      </c>
      <c r="U5378" s="7">
        <v>9.4637223974763408E-3</v>
      </c>
      <c r="V5378" s="7">
        <v>1.5772870662460567E-2</v>
      </c>
      <c r="W5378" s="7">
        <v>-2.2082018927444796E-2</v>
      </c>
      <c r="X5378" s="4">
        <v>3.3355134074558528E-2</v>
      </c>
      <c r="Y5378" s="4">
        <v>-9.4637223974763408E-3</v>
      </c>
      <c r="Z5378" s="7">
        <v>-1.2263722397476341E-2</v>
      </c>
      <c r="AA5378" s="7">
        <v>-1.2263722397476341E-2</v>
      </c>
      <c r="AB5378" s="4">
        <v>0</v>
      </c>
      <c r="AC5378" s="4">
        <v>2.0504731861198739E-2</v>
      </c>
      <c r="AD5378" s="4">
        <v>8.6355785837651123E-3</v>
      </c>
      <c r="AE5378" s="4">
        <v>3.590746481978293</v>
      </c>
      <c r="AF5378" s="4">
        <v>1.0677007087505519</v>
      </c>
      <c r="AG5378" s="4">
        <v>1.3545060595056819</v>
      </c>
      <c r="AH5378" s="4">
        <v>0.1983155488399817</v>
      </c>
      <c r="AI5378" s="4">
        <v>9.499136442141623E-2</v>
      </c>
      <c r="AJ5378" s="4">
        <v>3220</v>
      </c>
      <c r="AK5378" s="4">
        <v>2910</v>
      </c>
      <c r="AL5378" s="4">
        <v>2910</v>
      </c>
      <c r="AM5378" s="8">
        <v>1.1023581380001901E-2</v>
      </c>
    </row>
    <row r="5379" spans="1:39" x14ac:dyDescent="0.3">
      <c r="A5379" s="4">
        <v>20200907</v>
      </c>
      <c r="B5379" s="4" t="s">
        <v>2156</v>
      </c>
      <c r="C5379" s="4">
        <v>2725</v>
      </c>
      <c r="D5379" s="4">
        <v>3350</v>
      </c>
      <c r="E5379" s="4">
        <v>2725</v>
      </c>
      <c r="F5379" s="4">
        <v>3110</v>
      </c>
      <c r="G5379" s="4">
        <v>390</v>
      </c>
      <c r="H5379" s="4">
        <v>4469817</v>
      </c>
      <c r="I5379" s="4">
        <v>0.14338000000000001</v>
      </c>
      <c r="J5379" s="4">
        <v>5.5576579642447674</v>
      </c>
      <c r="K5379" s="4">
        <v>1.0848837209302331</v>
      </c>
      <c r="L5379" s="4">
        <v>1.1187050359712229</v>
      </c>
      <c r="M5379" s="4">
        <v>1.1762481089258701</v>
      </c>
      <c r="N5379" s="4">
        <v>1.175914547688818</v>
      </c>
      <c r="O5379" s="4">
        <v>1.153988868274582</v>
      </c>
      <c r="P5379" s="4">
        <v>1.2160312805474101</v>
      </c>
      <c r="Q5379" s="4">
        <v>3180</v>
      </c>
      <c r="R5379" s="4">
        <v>3355</v>
      </c>
      <c r="S5379" s="4">
        <v>2910</v>
      </c>
      <c r="T5379" s="4">
        <v>3155</v>
      </c>
      <c r="U5379" s="7">
        <v>2.2508038585209004E-2</v>
      </c>
      <c r="V5379" s="7">
        <v>7.8778135048231515E-2</v>
      </c>
      <c r="W5379" s="7">
        <v>-6.4308681672025719E-2</v>
      </c>
      <c r="X5379" s="4">
        <v>6.9949900746762456E-3</v>
      </c>
      <c r="Y5379" s="4">
        <v>1.4469453376205791E-2</v>
      </c>
      <c r="Z5379" s="7">
        <v>3.7200000000000004E-2</v>
      </c>
      <c r="AA5379" s="7">
        <v>1.9708038585209003E-2</v>
      </c>
      <c r="AB5379" s="4">
        <v>1.838235294117647E-3</v>
      </c>
      <c r="AC5379" s="4">
        <v>7.7170418006430874E-2</v>
      </c>
      <c r="AD5379" s="4">
        <v>0</v>
      </c>
      <c r="AE5379" s="4">
        <v>8.1319374451935911</v>
      </c>
      <c r="AF5379" s="4">
        <v>1.0311417524580251</v>
      </c>
      <c r="AG5379" s="4">
        <v>1.297314884026499</v>
      </c>
      <c r="AH5379" s="4">
        <v>0.19897588314669609</v>
      </c>
      <c r="AI5379" s="4">
        <v>0.14128440366972481</v>
      </c>
      <c r="AJ5379" s="4">
        <v>4525</v>
      </c>
      <c r="AK5379" s="4">
        <v>2910</v>
      </c>
      <c r="AL5379" s="4">
        <v>3940</v>
      </c>
      <c r="AM5379" s="8">
        <v>1.48261051250024E-2</v>
      </c>
    </row>
    <row r="5380" spans="1:39" x14ac:dyDescent="0.3">
      <c r="A5380" s="4">
        <v>20190830</v>
      </c>
      <c r="B5380" s="4" t="s">
        <v>2157</v>
      </c>
      <c r="C5380" s="4">
        <v>5120</v>
      </c>
      <c r="D5380" s="4">
        <v>5520</v>
      </c>
      <c r="E5380" s="4">
        <v>5100</v>
      </c>
      <c r="F5380" s="4">
        <v>5460</v>
      </c>
      <c r="G5380" s="4">
        <v>390</v>
      </c>
      <c r="H5380" s="4">
        <v>2521286</v>
      </c>
      <c r="I5380" s="4">
        <v>7.6920000000000002E-2</v>
      </c>
      <c r="J5380" s="4">
        <v>3.0893054764563059</v>
      </c>
      <c r="K5380" s="4">
        <v>1.0419847328244269</v>
      </c>
      <c r="L5380" s="4">
        <v>1.072902338376891</v>
      </c>
      <c r="M5380" s="4">
        <v>1.0685977101477639</v>
      </c>
      <c r="N5380" s="4">
        <v>1.091345192884269</v>
      </c>
      <c r="O5380" s="4">
        <v>1.0530206843348711</v>
      </c>
      <c r="P5380" s="4">
        <v>0.95920593208552629</v>
      </c>
      <c r="Q5380" s="4">
        <v>5410</v>
      </c>
      <c r="R5380" s="4">
        <v>5570</v>
      </c>
      <c r="S5380" s="4">
        <v>5320</v>
      </c>
      <c r="T5380" s="4">
        <v>5550</v>
      </c>
      <c r="U5380" s="7">
        <v>-9.1575091575091579E-3</v>
      </c>
      <c r="V5380" s="7">
        <v>2.0146520146520148E-2</v>
      </c>
      <c r="W5380" s="7">
        <v>-2.564102564102564E-2</v>
      </c>
      <c r="X5380" s="4">
        <v>2.0987407555466721E-3</v>
      </c>
      <c r="Y5380" s="4">
        <v>1.648351648351648E-2</v>
      </c>
      <c r="Z5380" s="7">
        <v>1.368351648351648E-2</v>
      </c>
      <c r="AA5380" s="7">
        <v>1.368351648351648E-2</v>
      </c>
      <c r="AB5380" s="4">
        <v>0</v>
      </c>
      <c r="AC5380" s="4">
        <v>1.098901098901099E-2</v>
      </c>
      <c r="AD5380" s="4">
        <v>3.90625E-3</v>
      </c>
      <c r="AE5380" s="4">
        <v>5.6278328493335978</v>
      </c>
      <c r="AF5380" s="4">
        <v>0.9660899645220814</v>
      </c>
      <c r="AG5380" s="4">
        <v>1.2060028645726379</v>
      </c>
      <c r="AH5380" s="4">
        <v>0.20591486065700049</v>
      </c>
      <c r="AI5380" s="4">
        <v>6.640625E-2</v>
      </c>
      <c r="AJ5380" s="4">
        <v>5930</v>
      </c>
      <c r="AK5380" s="4">
        <v>5320</v>
      </c>
      <c r="AL5380" s="4">
        <v>5470</v>
      </c>
      <c r="AM5380" s="8">
        <v>1.8313124001204401E-2</v>
      </c>
    </row>
    <row r="5381" spans="1:39" x14ac:dyDescent="0.3">
      <c r="A5381" s="4">
        <v>20190924</v>
      </c>
      <c r="B5381" s="4" t="s">
        <v>2157</v>
      </c>
      <c r="C5381" s="4">
        <v>5700</v>
      </c>
      <c r="D5381" s="4">
        <v>6160</v>
      </c>
      <c r="E5381" s="4">
        <v>5670</v>
      </c>
      <c r="F5381" s="4">
        <v>6150</v>
      </c>
      <c r="G5381" s="4">
        <v>460</v>
      </c>
      <c r="H5381" s="4">
        <v>4266126</v>
      </c>
      <c r="I5381" s="4">
        <v>8.0839999999999995E-2</v>
      </c>
      <c r="J5381" s="4">
        <v>3.8830036230284621</v>
      </c>
      <c r="K5381" s="4">
        <v>1.0500853727945361</v>
      </c>
      <c r="L5381" s="4">
        <v>1.063278008298755</v>
      </c>
      <c r="M5381" s="4">
        <v>1.0804638088545331</v>
      </c>
      <c r="N5381" s="4">
        <v>1.1122665822670339</v>
      </c>
      <c r="O5381" s="4">
        <v>1.176601884476189</v>
      </c>
      <c r="P5381" s="4">
        <v>1.1196322508704459</v>
      </c>
      <c r="Q5381" s="4">
        <v>6080</v>
      </c>
      <c r="R5381" s="4">
        <v>6100</v>
      </c>
      <c r="S5381" s="4">
        <v>5900</v>
      </c>
      <c r="T5381" s="4">
        <v>5900</v>
      </c>
      <c r="U5381" s="7">
        <v>-1.1382113821138212E-2</v>
      </c>
      <c r="V5381" s="7">
        <v>-8.130081300813009E-3</v>
      </c>
      <c r="W5381" s="7">
        <v>-4.065040650406504E-2</v>
      </c>
      <c r="X5381" s="4">
        <v>2.369218248406187E-2</v>
      </c>
      <c r="Y5381" s="4">
        <v>-4.065040650406504E-2</v>
      </c>
      <c r="Z5381" s="7">
        <v>-4.3450406504065037E-2</v>
      </c>
      <c r="AA5381" s="7">
        <v>-4.3450406504065037E-2</v>
      </c>
      <c r="AB5381" s="4">
        <v>0</v>
      </c>
      <c r="AC5381" s="4">
        <v>1.6260162601626021E-3</v>
      </c>
      <c r="AD5381" s="4">
        <v>5.263157894736842E-3</v>
      </c>
      <c r="AE5381" s="4">
        <v>9.2108324481177295</v>
      </c>
      <c r="AF5381" s="4">
        <v>1.024826225159936</v>
      </c>
      <c r="AG5381" s="4">
        <v>1.29229301835396</v>
      </c>
      <c r="AH5381" s="4">
        <v>0.20195687514173449</v>
      </c>
      <c r="AI5381" s="4">
        <v>7.8947368421052627E-2</v>
      </c>
      <c r="AJ5381" s="4">
        <v>6350</v>
      </c>
      <c r="AK5381" s="4">
        <v>5900</v>
      </c>
      <c r="AL5381" s="4">
        <v>6020</v>
      </c>
      <c r="AM5381" s="8">
        <v>-4.8991491682583597E-3</v>
      </c>
    </row>
    <row r="5382" spans="1:39" x14ac:dyDescent="0.3">
      <c r="A5382" s="4">
        <v>20200110</v>
      </c>
      <c r="B5382" s="4" t="s">
        <v>2157</v>
      </c>
      <c r="C5382" s="4">
        <v>4550</v>
      </c>
      <c r="D5382" s="4">
        <v>5210</v>
      </c>
      <c r="E5382" s="4">
        <v>4550</v>
      </c>
      <c r="F5382" s="4">
        <v>4760</v>
      </c>
      <c r="G5382" s="4">
        <v>360</v>
      </c>
      <c r="H5382" s="4">
        <v>3167513</v>
      </c>
      <c r="I5382" s="4">
        <v>8.1820000000000004E-2</v>
      </c>
      <c r="J5382" s="4">
        <v>6.1056901714694378</v>
      </c>
      <c r="K5382" s="4">
        <v>1.0625</v>
      </c>
      <c r="L5382" s="4">
        <v>1.051004636785162</v>
      </c>
      <c r="M5382" s="4">
        <v>1.033098209441129</v>
      </c>
      <c r="N5382" s="4">
        <v>1.0182362693192151</v>
      </c>
      <c r="O5382" s="4">
        <v>0.94827013745932665</v>
      </c>
      <c r="P5382" s="4">
        <v>0.91255481799228355</v>
      </c>
      <c r="Q5382" s="4">
        <v>4810</v>
      </c>
      <c r="R5382" s="4">
        <v>4910</v>
      </c>
      <c r="S5382" s="4">
        <v>4770</v>
      </c>
      <c r="T5382" s="4">
        <v>4890</v>
      </c>
      <c r="U5382" s="7">
        <v>1.050420168067227E-2</v>
      </c>
      <c r="V5382" s="7">
        <v>3.1512605042016806E-2</v>
      </c>
      <c r="W5382" s="7">
        <v>2.1008403361344537E-3</v>
      </c>
      <c r="X5382" s="4">
        <v>-7.9683405529705521E-3</v>
      </c>
      <c r="Y5382" s="4">
        <v>2.7310924369747899E-2</v>
      </c>
      <c r="Z5382" s="7">
        <v>2.4510924369747899E-2</v>
      </c>
      <c r="AA5382" s="7">
        <v>2.4510924369747899E-2</v>
      </c>
      <c r="AB5382" s="4">
        <v>3.4090909090909088E-2</v>
      </c>
      <c r="AC5382" s="4">
        <v>9.4537815126050417E-2</v>
      </c>
      <c r="AD5382" s="4">
        <v>0</v>
      </c>
      <c r="AE5382" s="4">
        <v>17.700349814475391</v>
      </c>
      <c r="AF5382" s="4">
        <v>0.95596034153879772</v>
      </c>
      <c r="AG5382" s="4">
        <v>1.077480357893098</v>
      </c>
      <c r="AH5382" s="4">
        <v>0.1179773350193913</v>
      </c>
      <c r="AI5382" s="4">
        <v>4.6153846153846163E-2</v>
      </c>
      <c r="AJ5382" s="4">
        <v>5050</v>
      </c>
      <c r="AK5382" s="4">
        <v>4770</v>
      </c>
      <c r="AL5382" s="4">
        <v>4905</v>
      </c>
      <c r="AM5382" s="8">
        <v>1.04190120743025E-2</v>
      </c>
    </row>
    <row r="5383" spans="1:39" x14ac:dyDescent="0.3">
      <c r="A5383" s="4">
        <v>20200417</v>
      </c>
      <c r="B5383" s="4" t="s">
        <v>2157</v>
      </c>
      <c r="C5383" s="4">
        <v>3870</v>
      </c>
      <c r="D5383" s="4">
        <v>4425</v>
      </c>
      <c r="E5383" s="4">
        <v>3780</v>
      </c>
      <c r="F5383" s="4">
        <v>3955</v>
      </c>
      <c r="G5383" s="4">
        <v>290</v>
      </c>
      <c r="H5383" s="4">
        <v>5141773</v>
      </c>
      <c r="I5383" s="4">
        <v>7.9130000000000006E-2</v>
      </c>
      <c r="J5383" s="4">
        <v>6.4242281808673747</v>
      </c>
      <c r="K5383" s="4">
        <v>1.057015590200445</v>
      </c>
      <c r="L5383" s="4">
        <v>1.0856437002470489</v>
      </c>
      <c r="M5383" s="4">
        <v>1.122304199772985</v>
      </c>
      <c r="N5383" s="4">
        <v>1.2501975659870399</v>
      </c>
      <c r="O5383" s="4">
        <v>1.0482374768089051</v>
      </c>
      <c r="P5383" s="4">
        <v>0.90849053894966547</v>
      </c>
      <c r="Q5383" s="4">
        <v>3995</v>
      </c>
      <c r="R5383" s="4">
        <v>4430</v>
      </c>
      <c r="S5383" s="4">
        <v>3900</v>
      </c>
      <c r="T5383" s="4">
        <v>4430</v>
      </c>
      <c r="U5383" s="7">
        <v>1.0113780025284451E-2</v>
      </c>
      <c r="V5383" s="7">
        <v>0.12010113780025285</v>
      </c>
      <c r="W5383" s="7">
        <v>-1.3906447534766119E-2</v>
      </c>
      <c r="X5383" s="4">
        <v>5.4133080448869789E-2</v>
      </c>
      <c r="Y5383" s="4">
        <v>0.12010113780025281</v>
      </c>
      <c r="Z5383" s="7">
        <v>3.7200000000000004E-2</v>
      </c>
      <c r="AA5383" s="7">
        <v>3.7200000000000004E-2</v>
      </c>
      <c r="AB5383" s="4">
        <v>5.593451568894952E-2</v>
      </c>
      <c r="AC5383" s="4">
        <v>0.1188369152970923</v>
      </c>
      <c r="AD5383" s="4">
        <v>2.3255813953488368E-2</v>
      </c>
      <c r="AE5383" s="4">
        <v>19.920473432384789</v>
      </c>
      <c r="AF5383" s="4">
        <v>0.97428171138765884</v>
      </c>
      <c r="AG5383" s="4">
        <v>1.64956681251807</v>
      </c>
      <c r="AH5383" s="4">
        <v>0.42017741717297391</v>
      </c>
      <c r="AI5383" s="4">
        <v>2.196382428940568E-2</v>
      </c>
      <c r="AJ5383" s="4">
        <v>4755</v>
      </c>
      <c r="AK5383" s="4">
        <v>3900</v>
      </c>
      <c r="AL5383" s="4">
        <v>4195</v>
      </c>
      <c r="AM5383" s="8">
        <v>1.8221773175500101E-2</v>
      </c>
    </row>
    <row r="5384" spans="1:39" x14ac:dyDescent="0.3">
      <c r="A5384" s="4">
        <v>20200623</v>
      </c>
      <c r="B5384" s="4" t="s">
        <v>2157</v>
      </c>
      <c r="C5384" s="4">
        <v>6340</v>
      </c>
      <c r="D5384" s="4">
        <v>7880</v>
      </c>
      <c r="E5384" s="4">
        <v>6300</v>
      </c>
      <c r="F5384" s="4">
        <v>7140</v>
      </c>
      <c r="G5384" s="4">
        <v>870</v>
      </c>
      <c r="H5384" s="4">
        <v>39363535</v>
      </c>
      <c r="I5384" s="4">
        <v>0.13875999999999999</v>
      </c>
      <c r="J5384" s="4">
        <v>4.0727662859782647</v>
      </c>
      <c r="K5384" s="4">
        <v>1.106976744186047</v>
      </c>
      <c r="L5384" s="4">
        <v>1.1315372424722661</v>
      </c>
      <c r="M5384" s="4">
        <v>1.167811579980373</v>
      </c>
      <c r="N5384" s="4">
        <v>1.263157894736842</v>
      </c>
      <c r="O5384" s="4">
        <v>1.5716775199486379</v>
      </c>
      <c r="P5384" s="4">
        <v>1.6431893369132671</v>
      </c>
      <c r="Q5384" s="4">
        <v>7170</v>
      </c>
      <c r="R5384" s="4">
        <v>7530</v>
      </c>
      <c r="S5384" s="4">
        <v>6870</v>
      </c>
      <c r="T5384" s="4">
        <v>6960</v>
      </c>
      <c r="U5384" s="7">
        <v>4.2016806722689074E-3</v>
      </c>
      <c r="V5384" s="7">
        <v>5.4621848739495799E-2</v>
      </c>
      <c r="W5384" s="7">
        <v>-3.7815126050420166E-2</v>
      </c>
      <c r="X5384" s="4">
        <v>5.1393188854489173E-2</v>
      </c>
      <c r="Y5384" s="4">
        <v>-2.5210084033613449E-2</v>
      </c>
      <c r="Z5384" s="7">
        <v>3.7200000000000004E-2</v>
      </c>
      <c r="AA5384" s="7">
        <v>3.7200000000000004E-2</v>
      </c>
      <c r="AB5384" s="4">
        <v>1.1164274322169061E-2</v>
      </c>
      <c r="AC5384" s="4">
        <v>0.1036414565826331</v>
      </c>
      <c r="AD5384" s="4">
        <v>6.3091482649842269E-3</v>
      </c>
      <c r="AE5384" s="4">
        <v>7.4577517276710026</v>
      </c>
      <c r="AF5384" s="4">
        <v>1.0901092533495489</v>
      </c>
      <c r="AG5384" s="4">
        <v>1.7519189006744651</v>
      </c>
      <c r="AH5384" s="4">
        <v>0.34653656760020468</v>
      </c>
      <c r="AI5384" s="4">
        <v>0.12618296529968451</v>
      </c>
      <c r="AJ5384" s="4">
        <v>9080</v>
      </c>
      <c r="AK5384" s="4">
        <v>6760</v>
      </c>
      <c r="AL5384" s="4">
        <v>8400</v>
      </c>
      <c r="AM5384" s="8">
        <v>2.1153744808220902E-3</v>
      </c>
    </row>
    <row r="5385" spans="1:39" x14ac:dyDescent="0.3">
      <c r="A5385" s="4">
        <v>20200629</v>
      </c>
      <c r="B5385" s="4" t="s">
        <v>2157</v>
      </c>
      <c r="C5385" s="4">
        <v>7290</v>
      </c>
      <c r="D5385" s="4">
        <v>9080</v>
      </c>
      <c r="E5385" s="4">
        <v>7210</v>
      </c>
      <c r="F5385" s="4">
        <v>8320</v>
      </c>
      <c r="G5385" s="4">
        <v>920</v>
      </c>
      <c r="H5385" s="4">
        <v>32556684</v>
      </c>
      <c r="I5385" s="4">
        <v>0.12432</v>
      </c>
      <c r="J5385" s="4">
        <v>3.046629093549285</v>
      </c>
      <c r="K5385" s="4">
        <v>1.083333333333333</v>
      </c>
      <c r="L5385" s="4">
        <v>1.120086160473883</v>
      </c>
      <c r="M5385" s="4">
        <v>1.2293144208037829</v>
      </c>
      <c r="N5385" s="4">
        <v>1.3581456088801831</v>
      </c>
      <c r="O5385" s="4">
        <v>1.7157882073931501</v>
      </c>
      <c r="P5385" s="4">
        <v>1.875</v>
      </c>
      <c r="Q5385" s="4">
        <v>8590</v>
      </c>
      <c r="R5385" s="4">
        <v>8770</v>
      </c>
      <c r="S5385" s="4">
        <v>7800</v>
      </c>
      <c r="T5385" s="4">
        <v>8400</v>
      </c>
      <c r="U5385" s="7">
        <v>3.245192307692308E-2</v>
      </c>
      <c r="V5385" s="7">
        <v>5.4086538461538464E-2</v>
      </c>
      <c r="W5385" s="7">
        <v>-6.25E-2</v>
      </c>
      <c r="X5385" s="4">
        <v>7.7293503101534308E-2</v>
      </c>
      <c r="Y5385" s="4">
        <v>9.6153846153846159E-3</v>
      </c>
      <c r="Z5385" s="7">
        <v>3.7200000000000004E-2</v>
      </c>
      <c r="AA5385" s="7">
        <v>2.9651923076923079E-2</v>
      </c>
      <c r="AB5385" s="4">
        <v>0</v>
      </c>
      <c r="AC5385" s="4">
        <v>9.1346153846153841E-2</v>
      </c>
      <c r="AD5385" s="4">
        <v>1.097393689986282E-2</v>
      </c>
      <c r="AE5385" s="4">
        <v>8.6693124609561618</v>
      </c>
      <c r="AF5385" s="4">
        <v>1.126385550487617</v>
      </c>
      <c r="AG5385" s="4">
        <v>2.0412795083465549</v>
      </c>
      <c r="AH5385" s="4">
        <v>0.39790666431104499</v>
      </c>
      <c r="AI5385" s="4">
        <v>0.1412894375857339</v>
      </c>
      <c r="AJ5385" s="4">
        <v>8980</v>
      </c>
      <c r="AK5385" s="4">
        <v>7660</v>
      </c>
      <c r="AL5385" s="4">
        <v>8740</v>
      </c>
      <c r="AM5385" s="8">
        <v>-2.11702953507544E-2</v>
      </c>
    </row>
    <row r="5386" spans="1:39" x14ac:dyDescent="0.3">
      <c r="A5386" s="4">
        <v>20200706</v>
      </c>
      <c r="B5386" s="4" t="s">
        <v>2157</v>
      </c>
      <c r="C5386" s="4">
        <v>8200</v>
      </c>
      <c r="D5386" s="4">
        <v>8890</v>
      </c>
      <c r="E5386" s="4">
        <v>8160</v>
      </c>
      <c r="F5386" s="4">
        <v>8740</v>
      </c>
      <c r="G5386" s="4">
        <v>640</v>
      </c>
      <c r="H5386" s="4">
        <v>9550045</v>
      </c>
      <c r="I5386" s="4">
        <v>7.9009999999999997E-2</v>
      </c>
      <c r="J5386" s="4">
        <v>0.79722075295918182</v>
      </c>
      <c r="K5386" s="4">
        <v>1.0458715596330279</v>
      </c>
      <c r="L5386" s="4">
        <v>1.051238874188116</v>
      </c>
      <c r="M5386" s="4">
        <v>1.110405285224241</v>
      </c>
      <c r="N5386" s="4">
        <v>1.2674013921113689</v>
      </c>
      <c r="O5386" s="4">
        <v>1.6575528653159279</v>
      </c>
      <c r="P5386" s="4">
        <v>1.902050217172496</v>
      </c>
      <c r="Q5386" s="4">
        <v>8920</v>
      </c>
      <c r="R5386" s="4">
        <v>9230</v>
      </c>
      <c r="S5386" s="4">
        <v>8340</v>
      </c>
      <c r="T5386" s="4">
        <v>8640</v>
      </c>
      <c r="U5386" s="7">
        <v>2.0594965675057208E-2</v>
      </c>
      <c r="V5386" s="7">
        <v>5.6064073226544622E-2</v>
      </c>
      <c r="W5386" s="7">
        <v>-4.5766590389016017E-2</v>
      </c>
      <c r="X5386" s="4">
        <v>8.8094547563805234E-2</v>
      </c>
      <c r="Y5386" s="4">
        <v>-1.1441647597254001E-2</v>
      </c>
      <c r="Z5386" s="7">
        <v>3.7200000000000004E-2</v>
      </c>
      <c r="AA5386" s="7">
        <v>1.7794965675057207E-2</v>
      </c>
      <c r="AB5386" s="4">
        <v>1.234567901234568E-2</v>
      </c>
      <c r="AC5386" s="4">
        <v>1.7162471395881011E-2</v>
      </c>
      <c r="AD5386" s="4">
        <v>4.8780487804878049E-3</v>
      </c>
      <c r="AE5386" s="4">
        <v>6.7834202625135758</v>
      </c>
      <c r="AF5386" s="4">
        <v>1.0292440550679489</v>
      </c>
      <c r="AG5386" s="4">
        <v>2.100457879368467</v>
      </c>
      <c r="AH5386" s="4">
        <v>0.49550018904988358</v>
      </c>
      <c r="AI5386" s="4">
        <v>6.5853658536585369E-2</v>
      </c>
      <c r="AJ5386" s="4">
        <v>9300</v>
      </c>
      <c r="AK5386" s="4">
        <v>7950</v>
      </c>
      <c r="AL5386" s="4">
        <v>8570</v>
      </c>
      <c r="AM5386" s="8">
        <v>1.02635001428708E-2</v>
      </c>
    </row>
    <row r="5387" spans="1:39" x14ac:dyDescent="0.3">
      <c r="A5387" s="4">
        <v>20200810</v>
      </c>
      <c r="B5387" s="4" t="s">
        <v>2157</v>
      </c>
      <c r="C5387" s="4">
        <v>7450</v>
      </c>
      <c r="D5387" s="4">
        <v>8950</v>
      </c>
      <c r="E5387" s="4">
        <v>7360</v>
      </c>
      <c r="F5387" s="4">
        <v>8260</v>
      </c>
      <c r="G5387" s="4">
        <v>830</v>
      </c>
      <c r="H5387" s="4">
        <v>29580987</v>
      </c>
      <c r="I5387" s="4">
        <v>0.11171</v>
      </c>
      <c r="J5387" s="4">
        <v>7.1943212287120986</v>
      </c>
      <c r="K5387" s="4">
        <v>1.079738562091503</v>
      </c>
      <c r="L5387" s="4">
        <v>1.0862703840084169</v>
      </c>
      <c r="M5387" s="4">
        <v>1.098842623386989</v>
      </c>
      <c r="N5387" s="4">
        <v>1.0734243014944771</v>
      </c>
      <c r="O5387" s="4">
        <v>1.208029152600212</v>
      </c>
      <c r="P5387" s="4">
        <v>1.563024812545829</v>
      </c>
      <c r="Q5387" s="4">
        <v>8350</v>
      </c>
      <c r="R5387" s="4">
        <v>8390</v>
      </c>
      <c r="S5387" s="4">
        <v>8010</v>
      </c>
      <c r="T5387" s="4">
        <v>8090</v>
      </c>
      <c r="U5387" s="7">
        <v>1.0895883777239709E-2</v>
      </c>
      <c r="V5387" s="7">
        <v>1.5738498789346248E-2</v>
      </c>
      <c r="W5387" s="7">
        <v>-3.026634382566586E-2</v>
      </c>
      <c r="X5387" s="4">
        <v>-2.4301494476933069E-2</v>
      </c>
      <c r="Y5387" s="4">
        <v>-2.0581113801452781E-2</v>
      </c>
      <c r="Z5387" s="7">
        <v>-2.3381113801452781E-2</v>
      </c>
      <c r="AA5387" s="7">
        <v>-2.3381113801452781E-2</v>
      </c>
      <c r="AB5387" s="4">
        <v>1.344086021505376E-3</v>
      </c>
      <c r="AC5387" s="4">
        <v>8.353510895883777E-2</v>
      </c>
      <c r="AD5387" s="4">
        <v>1.2080536912751679E-2</v>
      </c>
      <c r="AE5387" s="4">
        <v>16.821342603149539</v>
      </c>
      <c r="AF5387" s="4">
        <v>0.9433181519422259</v>
      </c>
      <c r="AG5387" s="4">
        <v>1.158213128195523</v>
      </c>
      <c r="AH5387" s="4">
        <v>0.19668878066788489</v>
      </c>
      <c r="AI5387" s="4">
        <v>0.1087248322147651</v>
      </c>
      <c r="AJ5387" s="4">
        <v>8690</v>
      </c>
      <c r="AK5387" s="4">
        <v>7240</v>
      </c>
      <c r="AL5387" s="4">
        <v>7330</v>
      </c>
      <c r="AM5387" s="8">
        <v>5.9816005231992696E-3</v>
      </c>
    </row>
    <row r="5388" spans="1:39" x14ac:dyDescent="0.3">
      <c r="A5388" s="4">
        <v>20201005</v>
      </c>
      <c r="B5388" s="4" t="s">
        <v>2157</v>
      </c>
      <c r="C5388" s="4">
        <v>8040</v>
      </c>
      <c r="D5388" s="4">
        <v>8630</v>
      </c>
      <c r="E5388" s="4">
        <v>8040</v>
      </c>
      <c r="F5388" s="4">
        <v>8550</v>
      </c>
      <c r="G5388" s="4">
        <v>570</v>
      </c>
      <c r="H5388" s="4">
        <v>1911904</v>
      </c>
      <c r="I5388" s="4">
        <v>7.1429999999999993E-2</v>
      </c>
      <c r="J5388" s="4">
        <v>1.1755183069423809</v>
      </c>
      <c r="K5388" s="4">
        <v>1.066528066528067</v>
      </c>
      <c r="L5388" s="4">
        <v>1.1003861003861</v>
      </c>
      <c r="M5388" s="4">
        <v>1.0428100987925359</v>
      </c>
      <c r="N5388" s="4">
        <v>0.9664292980671414</v>
      </c>
      <c r="O5388" s="4">
        <v>1.039492614131426</v>
      </c>
      <c r="P5388" s="4">
        <v>1.258849367507944</v>
      </c>
      <c r="Q5388" s="4">
        <v>8550</v>
      </c>
      <c r="R5388" s="4">
        <v>8680</v>
      </c>
      <c r="S5388" s="4">
        <v>8260</v>
      </c>
      <c r="T5388" s="4">
        <v>8470</v>
      </c>
      <c r="U5388" s="7">
        <v>0</v>
      </c>
      <c r="V5388" s="7">
        <v>1.5204678362573099E-2</v>
      </c>
      <c r="W5388" s="7">
        <v>-3.3918128654970757E-2</v>
      </c>
      <c r="X5388" s="4">
        <v>-6.3298293206736746E-3</v>
      </c>
      <c r="Y5388" s="4">
        <v>-9.3567251461988306E-3</v>
      </c>
      <c r="Z5388" s="7">
        <v>-1.2156725146198831E-2</v>
      </c>
      <c r="AA5388" s="7">
        <v>-1.2156725146198831E-2</v>
      </c>
      <c r="AB5388" s="4">
        <v>7.5187969924812026E-3</v>
      </c>
      <c r="AC5388" s="4">
        <v>9.3567251461988306E-3</v>
      </c>
      <c r="AD5388" s="4">
        <v>0</v>
      </c>
      <c r="AE5388" s="4">
        <v>1.0456482278052479</v>
      </c>
      <c r="AF5388" s="4">
        <v>0.85511576816272383</v>
      </c>
      <c r="AG5388" s="4">
        <v>1.1906938438030119</v>
      </c>
      <c r="AH5388" s="4">
        <v>0.32958584866542401</v>
      </c>
      <c r="AI5388" s="4">
        <v>6.3432835820895525E-2</v>
      </c>
      <c r="AJ5388" s="4">
        <v>9430</v>
      </c>
      <c r="AK5388" s="4">
        <v>8260</v>
      </c>
      <c r="AL5388" s="4">
        <v>9420</v>
      </c>
      <c r="AM5388" s="8">
        <v>1.2073335602781701E-2</v>
      </c>
    </row>
    <row r="5389" spans="1:39" x14ac:dyDescent="0.3">
      <c r="A5389" s="4">
        <v>20190819</v>
      </c>
      <c r="B5389" s="4" t="s">
        <v>2158</v>
      </c>
      <c r="C5389" s="4">
        <v>2585</v>
      </c>
      <c r="D5389" s="4">
        <v>3250</v>
      </c>
      <c r="E5389" s="4">
        <v>2570</v>
      </c>
      <c r="F5389" s="4">
        <v>2870</v>
      </c>
      <c r="G5389" s="4">
        <v>295</v>
      </c>
      <c r="H5389" s="4">
        <v>336715</v>
      </c>
      <c r="I5389" s="4">
        <v>0.11456</v>
      </c>
      <c r="J5389" s="4">
        <v>4.6536971541428773</v>
      </c>
      <c r="K5389" s="4">
        <v>1.055793991416309</v>
      </c>
      <c r="L5389" s="4">
        <v>1.0567010309278351</v>
      </c>
      <c r="M5389" s="4">
        <v>1.0629629629629631</v>
      </c>
      <c r="N5389" s="4">
        <v>0.94415659182498557</v>
      </c>
      <c r="O5389" s="4">
        <v>0.78553018725908352</v>
      </c>
      <c r="P5389" s="4">
        <v>0.7173654939698807</v>
      </c>
      <c r="Q5389" s="4">
        <v>2830</v>
      </c>
      <c r="R5389" s="4">
        <v>2940</v>
      </c>
      <c r="S5389" s="4">
        <v>2800</v>
      </c>
      <c r="T5389" s="4">
        <v>2880</v>
      </c>
      <c r="U5389" s="7">
        <v>-1.3937282229965157E-2</v>
      </c>
      <c r="V5389" s="7">
        <v>2.4390243902439025E-2</v>
      </c>
      <c r="W5389" s="7">
        <v>-2.4390243902439025E-2</v>
      </c>
      <c r="X5389" s="4">
        <v>-6.3245332675384486E-2</v>
      </c>
      <c r="Y5389" s="4">
        <v>3.4843205574912892E-3</v>
      </c>
      <c r="Z5389" s="7">
        <v>6.8432055749128922E-4</v>
      </c>
      <c r="AA5389" s="7">
        <v>6.8432055749128922E-4</v>
      </c>
      <c r="AB5389" s="4">
        <v>0</v>
      </c>
      <c r="AC5389" s="4">
        <v>0.13240418118466901</v>
      </c>
      <c r="AD5389" s="4">
        <v>5.8027079303675051E-3</v>
      </c>
      <c r="AE5389" s="4">
        <v>18.57635440803266</v>
      </c>
      <c r="AF5389" s="4">
        <v>0.70124128611394798</v>
      </c>
      <c r="AG5389" s="4">
        <v>1.171305454994729</v>
      </c>
      <c r="AH5389" s="4">
        <v>0.57229441074398602</v>
      </c>
      <c r="AI5389" s="4">
        <v>0.1102514506769826</v>
      </c>
      <c r="AJ5389" s="4">
        <v>3170</v>
      </c>
      <c r="AK5389" s="4">
        <v>2800</v>
      </c>
      <c r="AL5389" s="4">
        <v>3085</v>
      </c>
      <c r="AM5389" s="8">
        <v>5.2064840951999E-3</v>
      </c>
    </row>
    <row r="5390" spans="1:39" x14ac:dyDescent="0.3">
      <c r="A5390" s="4">
        <v>20191015</v>
      </c>
      <c r="B5390" s="4" t="s">
        <v>2158</v>
      </c>
      <c r="C5390" s="4">
        <v>3070</v>
      </c>
      <c r="D5390" s="4">
        <v>3715</v>
      </c>
      <c r="E5390" s="4">
        <v>3070</v>
      </c>
      <c r="F5390" s="4">
        <v>3320</v>
      </c>
      <c r="G5390" s="4">
        <v>220</v>
      </c>
      <c r="H5390" s="4">
        <v>622809</v>
      </c>
      <c r="I5390" s="4">
        <v>7.0970000000000005E-2</v>
      </c>
      <c r="J5390" s="4">
        <v>6.6345772808426684</v>
      </c>
      <c r="K5390" s="4">
        <v>1.051187335092348</v>
      </c>
      <c r="L5390" s="4">
        <v>1.066152858060373</v>
      </c>
      <c r="M5390" s="4">
        <v>1.01965601965602</v>
      </c>
      <c r="N5390" s="4">
        <v>0.97718910963944072</v>
      </c>
      <c r="O5390" s="4">
        <v>1.0292180113151981</v>
      </c>
      <c r="P5390" s="4">
        <v>0.91219232970807096</v>
      </c>
      <c r="Q5390" s="4">
        <v>3320</v>
      </c>
      <c r="R5390" s="4">
        <v>3600</v>
      </c>
      <c r="S5390" s="4">
        <v>3320</v>
      </c>
      <c r="T5390" s="4">
        <v>3600</v>
      </c>
      <c r="U5390" s="7">
        <v>0</v>
      </c>
      <c r="V5390" s="7">
        <v>8.4337349397590355E-2</v>
      </c>
      <c r="W5390" s="7">
        <v>0</v>
      </c>
      <c r="X5390" s="4">
        <v>-1.206769683590889E-2</v>
      </c>
      <c r="Y5390" s="4">
        <v>8.4337349397590355E-2</v>
      </c>
      <c r="Z5390" s="7">
        <v>3.7200000000000004E-2</v>
      </c>
      <c r="AA5390" s="7">
        <v>3.7200000000000004E-2</v>
      </c>
      <c r="AB5390" s="4">
        <v>0</v>
      </c>
      <c r="AC5390" s="4">
        <v>0.1189759036144578</v>
      </c>
      <c r="AD5390" s="4">
        <v>0</v>
      </c>
      <c r="AE5390" s="4">
        <v>48.897621103870613</v>
      </c>
      <c r="AF5390" s="4">
        <v>0.90512785369369075</v>
      </c>
      <c r="AG5390" s="4">
        <v>1.098606590272978</v>
      </c>
      <c r="AH5390" s="4">
        <v>0.19457234501645709</v>
      </c>
      <c r="AI5390" s="4">
        <v>8.143322475570032E-2</v>
      </c>
      <c r="AJ5390" s="4">
        <v>4080</v>
      </c>
      <c r="AK5390" s="4">
        <v>3320</v>
      </c>
      <c r="AL5390" s="4">
        <v>3980</v>
      </c>
      <c r="AM5390" s="8">
        <v>8.3247595414815394E-3</v>
      </c>
    </row>
    <row r="5391" spans="1:39" x14ac:dyDescent="0.3">
      <c r="A5391" s="4">
        <v>20191106</v>
      </c>
      <c r="B5391" s="4" t="s">
        <v>2158</v>
      </c>
      <c r="C5391" s="4">
        <v>3720</v>
      </c>
      <c r="D5391" s="4">
        <v>4190</v>
      </c>
      <c r="E5391" s="4">
        <v>3705</v>
      </c>
      <c r="F5391" s="4">
        <v>4190</v>
      </c>
      <c r="G5391" s="4">
        <v>485</v>
      </c>
      <c r="H5391" s="4">
        <v>243317</v>
      </c>
      <c r="I5391" s="4">
        <v>0.13089999999999999</v>
      </c>
      <c r="J5391" s="4">
        <v>4.4233261888790114</v>
      </c>
      <c r="K5391" s="4">
        <v>1.09590235396687</v>
      </c>
      <c r="L5391" s="4">
        <v>1.119722073757349</v>
      </c>
      <c r="M5391" s="4">
        <v>1.1234749966483439</v>
      </c>
      <c r="N5391" s="4">
        <v>1.152682255845942</v>
      </c>
      <c r="O5391" s="4">
        <v>1.251088606335067</v>
      </c>
      <c r="P5391" s="4">
        <v>1.1726703438946739</v>
      </c>
      <c r="Q5391" s="4">
        <v>4280</v>
      </c>
      <c r="R5391" s="4">
        <v>4280</v>
      </c>
      <c r="S5391" s="4">
        <v>4105</v>
      </c>
      <c r="T5391" s="4">
        <v>4105</v>
      </c>
      <c r="U5391" s="7">
        <v>2.1479713603818614E-2</v>
      </c>
      <c r="V5391" s="7">
        <v>2.1479713603818614E-2</v>
      </c>
      <c r="W5391" s="7">
        <v>-2.028639618138425E-2</v>
      </c>
      <c r="X5391" s="4">
        <v>2.5722145804676751E-2</v>
      </c>
      <c r="Y5391" s="4">
        <v>-2.028639618138425E-2</v>
      </c>
      <c r="Z5391" s="7">
        <v>-2.308639618138425E-2</v>
      </c>
      <c r="AA5391" s="7">
        <v>1.8679713603818614E-2</v>
      </c>
      <c r="AB5391" s="4">
        <v>4.048582995951417E-3</v>
      </c>
      <c r="AC5391" s="4">
        <v>0</v>
      </c>
      <c r="AD5391" s="4">
        <v>4.0322580645161289E-3</v>
      </c>
      <c r="AE5391" s="4">
        <v>5.8987369390773097</v>
      </c>
      <c r="AF5391" s="4">
        <v>1.0306800017327451</v>
      </c>
      <c r="AG5391" s="4">
        <v>1.3676172391895689</v>
      </c>
      <c r="AH5391" s="4">
        <v>0.23903450397458009</v>
      </c>
      <c r="AI5391" s="4">
        <v>0.1263440860215054</v>
      </c>
      <c r="AJ5391" s="4">
        <v>4280</v>
      </c>
      <c r="AK5391" s="4">
        <v>3840</v>
      </c>
      <c r="AL5391" s="4">
        <v>3900</v>
      </c>
      <c r="AM5391" s="8">
        <v>-3.71924191026294E-3</v>
      </c>
    </row>
    <row r="5392" spans="1:39" x14ac:dyDescent="0.3">
      <c r="A5392" s="4">
        <v>20200309</v>
      </c>
      <c r="B5392" s="4" t="s">
        <v>2158</v>
      </c>
      <c r="C5392" s="4">
        <v>3360</v>
      </c>
      <c r="D5392" s="4">
        <v>3785</v>
      </c>
      <c r="E5392" s="4">
        <v>3270</v>
      </c>
      <c r="F5392" s="4">
        <v>3675</v>
      </c>
      <c r="G5392" s="4">
        <v>315</v>
      </c>
      <c r="H5392" s="4">
        <v>1046153</v>
      </c>
      <c r="I5392" s="4">
        <v>9.375E-2</v>
      </c>
      <c r="J5392" s="4">
        <v>4.3330052990786054</v>
      </c>
      <c r="K5392" s="4">
        <v>1.0683139534883721</v>
      </c>
      <c r="L5392" s="4">
        <v>1.102610261026103</v>
      </c>
      <c r="M5392" s="4">
        <v>1.1470037453183519</v>
      </c>
      <c r="N5392" s="4">
        <v>1.125488094326621</v>
      </c>
      <c r="O5392" s="4">
        <v>1.040020753248591</v>
      </c>
      <c r="P5392" s="4">
        <v>1.0234511888046971</v>
      </c>
      <c r="Q5392" s="4">
        <v>3380</v>
      </c>
      <c r="R5392" s="4">
        <v>3720</v>
      </c>
      <c r="S5392" s="4">
        <v>3120</v>
      </c>
      <c r="T5392" s="4">
        <v>3230</v>
      </c>
      <c r="U5392" s="7">
        <v>-8.0272108843537415E-2</v>
      </c>
      <c r="V5392" s="7">
        <v>1.2244897959183673E-2</v>
      </c>
      <c r="W5392" s="7">
        <v>-0.15102040816326531</v>
      </c>
      <c r="X5392" s="4">
        <v>-4.2875736926728429E-3</v>
      </c>
      <c r="Y5392" s="4">
        <v>-0.12108843537414971</v>
      </c>
      <c r="Z5392" s="7">
        <v>-0.1238884353741497</v>
      </c>
      <c r="AA5392" s="7">
        <v>-0.1238884353741497</v>
      </c>
      <c r="AB5392" s="4">
        <v>0</v>
      </c>
      <c r="AC5392" s="4">
        <v>2.9931972789115649E-2</v>
      </c>
      <c r="AD5392" s="4">
        <v>2.6785714285714281E-2</v>
      </c>
      <c r="AE5392" s="4">
        <v>8.6213111376653337</v>
      </c>
      <c r="AF5392" s="4">
        <v>0.98977295847618485</v>
      </c>
      <c r="AG5392" s="4">
        <v>1.2303202023944031</v>
      </c>
      <c r="AH5392" s="4">
        <v>0.1975361775500043</v>
      </c>
      <c r="AI5392" s="4">
        <v>9.375E-2</v>
      </c>
      <c r="AJ5392" s="4">
        <v>3720</v>
      </c>
      <c r="AK5392" s="4">
        <v>2370</v>
      </c>
      <c r="AL5392" s="4">
        <v>2600</v>
      </c>
      <c r="AM5392" s="8">
        <v>-4.3751558798028597E-2</v>
      </c>
    </row>
    <row r="5393" spans="1:39" x14ac:dyDescent="0.3">
      <c r="A5393" s="4">
        <v>20200326</v>
      </c>
      <c r="B5393" s="4" t="s">
        <v>2158</v>
      </c>
      <c r="C5393" s="4">
        <v>2950</v>
      </c>
      <c r="D5393" s="4">
        <v>3415</v>
      </c>
      <c r="E5393" s="4">
        <v>2920</v>
      </c>
      <c r="F5393" s="4">
        <v>3205</v>
      </c>
      <c r="G5393" s="4">
        <v>330</v>
      </c>
      <c r="H5393" s="4">
        <v>945446</v>
      </c>
      <c r="I5393" s="4">
        <v>0.11477999999999999</v>
      </c>
      <c r="J5393" s="4">
        <v>2.0201496598668531</v>
      </c>
      <c r="K5393" s="4">
        <v>1.0882852292020371</v>
      </c>
      <c r="L5393" s="4">
        <v>1.1450518042157909</v>
      </c>
      <c r="M5393" s="4">
        <v>1.1925581395348841</v>
      </c>
      <c r="N5393" s="4">
        <v>1.08112666554225</v>
      </c>
      <c r="O5393" s="4">
        <v>0.96429645973322642</v>
      </c>
      <c r="P5393" s="4">
        <v>0.91172008344395972</v>
      </c>
      <c r="Q5393" s="4">
        <v>3310</v>
      </c>
      <c r="R5393" s="4">
        <v>3425</v>
      </c>
      <c r="S5393" s="4">
        <v>2770</v>
      </c>
      <c r="T5393" s="4">
        <v>3055</v>
      </c>
      <c r="U5393" s="7">
        <v>3.2761310452418098E-2</v>
      </c>
      <c r="V5393" s="7">
        <v>6.8642745709828396E-2</v>
      </c>
      <c r="W5393" s="7">
        <v>-0.1357254290171607</v>
      </c>
      <c r="X5393" s="4">
        <v>-1.5516950581885489E-2</v>
      </c>
      <c r="Y5393" s="4">
        <v>-4.6801872074882997E-2</v>
      </c>
      <c r="Z5393" s="7">
        <v>3.7200000000000004E-2</v>
      </c>
      <c r="AA5393" s="7">
        <v>2.9961310452418097E-2</v>
      </c>
      <c r="AB5393" s="4">
        <v>2.6086956521739129E-2</v>
      </c>
      <c r="AC5393" s="4">
        <v>6.5522620904836196E-2</v>
      </c>
      <c r="AD5393" s="4">
        <v>1.016949152542373E-2</v>
      </c>
      <c r="AE5393" s="4">
        <v>1.5878133612343159</v>
      </c>
      <c r="AF5393" s="4">
        <v>0.88677735833950944</v>
      </c>
      <c r="AG5393" s="4">
        <v>1.2905401694950061</v>
      </c>
      <c r="AH5393" s="4">
        <v>0.35280943646075502</v>
      </c>
      <c r="AI5393" s="4">
        <v>8.6440677966101692E-2</v>
      </c>
      <c r="AJ5393" s="4">
        <v>4050</v>
      </c>
      <c r="AK5393" s="4">
        <v>2770</v>
      </c>
      <c r="AL5393" s="4">
        <v>3570</v>
      </c>
      <c r="AM5393" s="8">
        <v>2.1614460980046799E-2</v>
      </c>
    </row>
    <row r="5394" spans="1:39" x14ac:dyDescent="0.3">
      <c r="A5394" s="4">
        <v>20200513</v>
      </c>
      <c r="B5394" s="4" t="s">
        <v>2158</v>
      </c>
      <c r="C5394" s="4">
        <v>4800</v>
      </c>
      <c r="D5394" s="4">
        <v>5120</v>
      </c>
      <c r="E5394" s="4">
        <v>4710</v>
      </c>
      <c r="F5394" s="4">
        <v>4980</v>
      </c>
      <c r="G5394" s="4">
        <v>365</v>
      </c>
      <c r="H5394" s="4">
        <v>861865</v>
      </c>
      <c r="I5394" s="4">
        <v>7.9089999999999994E-2</v>
      </c>
      <c r="J5394" s="4">
        <v>2.495539465523442</v>
      </c>
      <c r="K5394" s="4">
        <v>1.058073654390935</v>
      </c>
      <c r="L5394" s="4">
        <v>1.0976416134009259</v>
      </c>
      <c r="M5394" s="4">
        <v>1.1227595536016231</v>
      </c>
      <c r="N5394" s="4">
        <v>1.091148115687993</v>
      </c>
      <c r="O5394" s="4">
        <v>1.3590775738554961</v>
      </c>
      <c r="P5394" s="4">
        <v>1.35791949282525</v>
      </c>
      <c r="Q5394" s="4">
        <v>5030</v>
      </c>
      <c r="R5394" s="4">
        <v>5550</v>
      </c>
      <c r="S5394" s="4">
        <v>4920</v>
      </c>
      <c r="T5394" s="4">
        <v>5440</v>
      </c>
      <c r="U5394" s="7">
        <v>1.0040160642570281E-2</v>
      </c>
      <c r="V5394" s="7">
        <v>0.1144578313253012</v>
      </c>
      <c r="W5394" s="7">
        <v>-1.2048192771084338E-2</v>
      </c>
      <c r="X5394" s="4">
        <v>1.9555214723926378E-2</v>
      </c>
      <c r="Y5394" s="4">
        <v>9.2369477911646583E-2</v>
      </c>
      <c r="Z5394" s="7">
        <v>3.7200000000000004E-2</v>
      </c>
      <c r="AA5394" s="7">
        <v>3.7200000000000004E-2</v>
      </c>
      <c r="AB5394" s="4">
        <v>4.008667388949079E-2</v>
      </c>
      <c r="AC5394" s="4">
        <v>2.811244979919679E-2</v>
      </c>
      <c r="AD5394" s="4">
        <v>1.8749999999999999E-2</v>
      </c>
      <c r="AE5394" s="4">
        <v>3.5931252996477179</v>
      </c>
      <c r="AF5394" s="4">
        <v>0.9434572868641572</v>
      </c>
      <c r="AG5394" s="4">
        <v>1.517887769393059</v>
      </c>
      <c r="AH5394" s="4">
        <v>0.40112116063994341</v>
      </c>
      <c r="AI5394" s="4">
        <v>3.7499999999999999E-2</v>
      </c>
      <c r="AJ5394" s="4">
        <v>6140</v>
      </c>
      <c r="AK5394" s="4">
        <v>4630</v>
      </c>
      <c r="AL5394" s="4">
        <v>4745</v>
      </c>
      <c r="AM5394" s="8">
        <v>1.0698469563534801E-2</v>
      </c>
    </row>
    <row r="5395" spans="1:39" x14ac:dyDescent="0.3">
      <c r="A5395" s="4">
        <v>20200514</v>
      </c>
      <c r="B5395" s="4" t="s">
        <v>2158</v>
      </c>
      <c r="C5395" s="4">
        <v>5030</v>
      </c>
      <c r="D5395" s="4">
        <v>5550</v>
      </c>
      <c r="E5395" s="4">
        <v>4920</v>
      </c>
      <c r="F5395" s="4">
        <v>5440</v>
      </c>
      <c r="G5395" s="4">
        <v>460</v>
      </c>
      <c r="H5395" s="4">
        <v>1357974</v>
      </c>
      <c r="I5395" s="4">
        <v>9.2369999999999994E-2</v>
      </c>
      <c r="J5395" s="4">
        <v>3.1228130691539269</v>
      </c>
      <c r="K5395" s="4">
        <v>1.085467243099435</v>
      </c>
      <c r="L5395" s="4">
        <v>1.138313454697635</v>
      </c>
      <c r="M5395" s="4">
        <v>1.2002206287920569</v>
      </c>
      <c r="N5395" s="4">
        <v>1.1864776444929119</v>
      </c>
      <c r="O5395" s="4">
        <v>1.470667748040011</v>
      </c>
      <c r="P5395" s="4">
        <v>1.4784282640697539</v>
      </c>
      <c r="Q5395" s="4">
        <v>5600</v>
      </c>
      <c r="R5395" s="4">
        <v>5870</v>
      </c>
      <c r="S5395" s="4">
        <v>5170</v>
      </c>
      <c r="T5395" s="4">
        <v>5340</v>
      </c>
      <c r="U5395" s="7">
        <v>2.9411764705882353E-2</v>
      </c>
      <c r="V5395" s="7">
        <v>7.904411764705882E-2</v>
      </c>
      <c r="W5395" s="7">
        <v>-4.9632352941176468E-2</v>
      </c>
      <c r="X5395" s="4">
        <v>2.1155943293348071E-2</v>
      </c>
      <c r="Y5395" s="4">
        <v>-1.8382352941176471E-2</v>
      </c>
      <c r="Z5395" s="7">
        <v>3.7200000000000004E-2</v>
      </c>
      <c r="AA5395" s="7">
        <v>2.6611764705882352E-2</v>
      </c>
      <c r="AB5395" s="4">
        <v>1.0040160642570279E-2</v>
      </c>
      <c r="AC5395" s="4">
        <v>2.0220588235294119E-2</v>
      </c>
      <c r="AD5395" s="4">
        <v>2.186878727634195E-2</v>
      </c>
      <c r="AE5395" s="4">
        <v>1.5756226323148059</v>
      </c>
      <c r="AF5395" s="4">
        <v>1.0188723287573009</v>
      </c>
      <c r="AG5395" s="4">
        <v>1.6098974821841789</v>
      </c>
      <c r="AH5395" s="4">
        <v>0.36031967383852698</v>
      </c>
      <c r="AI5395" s="4">
        <v>8.1510934393638171E-2</v>
      </c>
      <c r="AJ5395" s="4">
        <v>6140</v>
      </c>
      <c r="AK5395" s="4">
        <v>4590</v>
      </c>
      <c r="AL5395" s="4">
        <v>4660</v>
      </c>
      <c r="AM5395" s="8">
        <v>-1.3882260616378799E-3</v>
      </c>
    </row>
    <row r="5396" spans="1:39" x14ac:dyDescent="0.3">
      <c r="A5396" s="4">
        <v>20200526</v>
      </c>
      <c r="B5396" s="4" t="s">
        <v>2158</v>
      </c>
      <c r="C5396" s="4">
        <v>4900</v>
      </c>
      <c r="D5396" s="4">
        <v>5220</v>
      </c>
      <c r="E5396" s="4">
        <v>4865</v>
      </c>
      <c r="F5396" s="4">
        <v>5200</v>
      </c>
      <c r="G5396" s="4">
        <v>355</v>
      </c>
      <c r="H5396" s="4">
        <v>534256</v>
      </c>
      <c r="I5396" s="4">
        <v>7.3270000000000002E-2</v>
      </c>
      <c r="J5396" s="4">
        <v>0.65161482794024694</v>
      </c>
      <c r="K5396" s="4">
        <v>1.060863651819109</v>
      </c>
      <c r="L5396" s="4">
        <v>1.0783907092492739</v>
      </c>
      <c r="M5396" s="4">
        <v>1.0405202601300649</v>
      </c>
      <c r="N5396" s="4">
        <v>1.111407961528186</v>
      </c>
      <c r="O5396" s="4">
        <v>1.322958848347362</v>
      </c>
      <c r="P5396" s="4">
        <v>1.381417280998871</v>
      </c>
      <c r="Q5396" s="4">
        <v>5210</v>
      </c>
      <c r="R5396" s="4">
        <v>5370</v>
      </c>
      <c r="S5396" s="4">
        <v>5110</v>
      </c>
      <c r="T5396" s="4">
        <v>5210</v>
      </c>
      <c r="U5396" s="7">
        <v>1.9230769230769232E-3</v>
      </c>
      <c r="V5396" s="7">
        <v>3.2692307692307694E-2</v>
      </c>
      <c r="W5396" s="7">
        <v>-1.7307692307692309E-2</v>
      </c>
      <c r="X5396" s="4">
        <v>1.0793481164841041E-2</v>
      </c>
      <c r="Y5396" s="4">
        <v>1.923076923076923E-3</v>
      </c>
      <c r="Z5396" s="7">
        <v>-8.76923076923077E-4</v>
      </c>
      <c r="AA5396" s="7">
        <v>-8.76923076923077E-4</v>
      </c>
      <c r="AB5396" s="4">
        <v>1.1351909184726521E-2</v>
      </c>
      <c r="AC5396" s="4">
        <v>3.8461538461538459E-3</v>
      </c>
      <c r="AD5396" s="4">
        <v>7.1428571428571426E-3</v>
      </c>
      <c r="AE5396" s="4">
        <v>1.551703005782697</v>
      </c>
      <c r="AF5396" s="4">
        <v>0.9734142109011048</v>
      </c>
      <c r="AG5396" s="4">
        <v>1.2777527906257129</v>
      </c>
      <c r="AH5396" s="4">
        <v>0.24468789745257949</v>
      </c>
      <c r="AI5396" s="4">
        <v>6.1224489795918373E-2</v>
      </c>
      <c r="AJ5396" s="4">
        <v>6080</v>
      </c>
      <c r="AK5396" s="4">
        <v>5110</v>
      </c>
      <c r="AL5396" s="4">
        <v>5260</v>
      </c>
      <c r="AM5396" s="8">
        <v>1.28075128951074E-2</v>
      </c>
    </row>
    <row r="5397" spans="1:39" x14ac:dyDescent="0.3">
      <c r="A5397" s="4">
        <v>20200624</v>
      </c>
      <c r="B5397" s="4" t="s">
        <v>2158</v>
      </c>
      <c r="C5397" s="4">
        <v>4875</v>
      </c>
      <c r="D5397" s="4">
        <v>5190</v>
      </c>
      <c r="E5397" s="4">
        <v>4855</v>
      </c>
      <c r="F5397" s="4">
        <v>5160</v>
      </c>
      <c r="G5397" s="4">
        <v>340</v>
      </c>
      <c r="H5397" s="4">
        <v>405970</v>
      </c>
      <c r="I5397" s="4">
        <v>7.0540000000000005E-2</v>
      </c>
      <c r="J5397" s="4">
        <v>2.2725835082213699</v>
      </c>
      <c r="K5397" s="4">
        <v>1.0498474059003049</v>
      </c>
      <c r="L5397" s="4">
        <v>1.067218200620476</v>
      </c>
      <c r="M5397" s="4">
        <v>1.0629313008548771</v>
      </c>
      <c r="N5397" s="4">
        <v>1.0182033446795919</v>
      </c>
      <c r="O5397" s="4">
        <v>1.1059117699589209</v>
      </c>
      <c r="P5397" s="4">
        <v>1.291695350147068</v>
      </c>
      <c r="Q5397" s="4">
        <v>5170</v>
      </c>
      <c r="R5397" s="4">
        <v>5630</v>
      </c>
      <c r="S5397" s="4">
        <v>5080</v>
      </c>
      <c r="T5397" s="4">
        <v>5370</v>
      </c>
      <c r="U5397" s="7">
        <v>1.937984496124031E-3</v>
      </c>
      <c r="V5397" s="7">
        <v>9.1085271317829453E-2</v>
      </c>
      <c r="W5397" s="7">
        <v>-1.5503875968992248E-2</v>
      </c>
      <c r="X5397" s="4">
        <v>-4.6864979527403679E-3</v>
      </c>
      <c r="Y5397" s="4">
        <v>4.0697674418604647E-2</v>
      </c>
      <c r="Z5397" s="7">
        <v>3.7200000000000004E-2</v>
      </c>
      <c r="AA5397" s="7">
        <v>3.7200000000000004E-2</v>
      </c>
      <c r="AB5397" s="4">
        <v>1.141078838174274E-2</v>
      </c>
      <c r="AC5397" s="4">
        <v>5.8139534883720929E-3</v>
      </c>
      <c r="AD5397" s="4">
        <v>4.1025641025641034E-3</v>
      </c>
      <c r="AE5397" s="4">
        <v>3.024773684014455</v>
      </c>
      <c r="AF5397" s="4">
        <v>0.91681182584610355</v>
      </c>
      <c r="AG5397" s="4">
        <v>1.1528664372487549</v>
      </c>
      <c r="AH5397" s="4">
        <v>0.22333319879774979</v>
      </c>
      <c r="AI5397" s="4">
        <v>5.8461538461538461E-2</v>
      </c>
      <c r="AJ5397" s="4">
        <v>6300</v>
      </c>
      <c r="AK5397" s="4">
        <v>5080</v>
      </c>
      <c r="AL5397" s="4">
        <v>5930</v>
      </c>
      <c r="AM5397" s="8">
        <v>8.3241506323005494E-3</v>
      </c>
    </row>
    <row r="5398" spans="1:39" x14ac:dyDescent="0.3">
      <c r="A5398" s="4">
        <v>20200626</v>
      </c>
      <c r="B5398" s="4" t="s">
        <v>2158</v>
      </c>
      <c r="C5398" s="4">
        <v>5610</v>
      </c>
      <c r="D5398" s="4">
        <v>5980</v>
      </c>
      <c r="E5398" s="4">
        <v>5530</v>
      </c>
      <c r="F5398" s="4">
        <v>5970</v>
      </c>
      <c r="G5398" s="4">
        <v>600</v>
      </c>
      <c r="H5398" s="4">
        <v>1150570</v>
      </c>
      <c r="I5398" s="4">
        <v>0.11173</v>
      </c>
      <c r="J5398" s="4">
        <v>3.4964261435930259</v>
      </c>
      <c r="K5398" s="4">
        <v>1.085454545454545</v>
      </c>
      <c r="L5398" s="4">
        <v>1.1443358251868889</v>
      </c>
      <c r="M5398" s="4">
        <v>1.1961530755359651</v>
      </c>
      <c r="N5398" s="4">
        <v>1.1813010140984419</v>
      </c>
      <c r="O5398" s="4">
        <v>1.256048811277088</v>
      </c>
      <c r="P5398" s="4">
        <v>1.482431817241237</v>
      </c>
      <c r="Q5398" s="4">
        <v>6030</v>
      </c>
      <c r="R5398" s="4">
        <v>6300</v>
      </c>
      <c r="S5398" s="4">
        <v>5550</v>
      </c>
      <c r="T5398" s="4">
        <v>5760</v>
      </c>
      <c r="U5398" s="7">
        <v>1.0050251256281407E-2</v>
      </c>
      <c r="V5398" s="7">
        <v>5.5276381909547742E-2</v>
      </c>
      <c r="W5398" s="7">
        <v>-7.0351758793969849E-2</v>
      </c>
      <c r="X5398" s="4">
        <v>-7.0244867672520396E-3</v>
      </c>
      <c r="Y5398" s="4">
        <v>-3.5175879396984917E-2</v>
      </c>
      <c r="Z5398" s="7">
        <v>3.7200000000000004E-2</v>
      </c>
      <c r="AA5398" s="7">
        <v>3.7200000000000004E-2</v>
      </c>
      <c r="AB5398" s="4">
        <v>4.4692737430167599E-2</v>
      </c>
      <c r="AC5398" s="4">
        <v>1.675041876046901E-3</v>
      </c>
      <c r="AD5398" s="4">
        <v>1.4260249554367201E-2</v>
      </c>
      <c r="AE5398" s="4">
        <v>1.59590374948679</v>
      </c>
      <c r="AF5398" s="4">
        <v>1.045699138375747</v>
      </c>
      <c r="AG5398" s="4">
        <v>1.34695047082909</v>
      </c>
      <c r="AH5398" s="4">
        <v>0.21388020904141589</v>
      </c>
      <c r="AI5398" s="4">
        <v>6.4171122994652413E-2</v>
      </c>
      <c r="AJ5398" s="4">
        <v>6300</v>
      </c>
      <c r="AK5398" s="4">
        <v>5450</v>
      </c>
      <c r="AL5398" s="4">
        <v>6190</v>
      </c>
      <c r="AM5398" s="8">
        <v>2.9319259261813301E-4</v>
      </c>
    </row>
    <row r="5399" spans="1:39" x14ac:dyDescent="0.3">
      <c r="A5399" s="4">
        <v>20200710</v>
      </c>
      <c r="B5399" s="4" t="s">
        <v>2158</v>
      </c>
      <c r="C5399" s="4">
        <v>6010</v>
      </c>
      <c r="D5399" s="4">
        <v>6750</v>
      </c>
      <c r="E5399" s="4">
        <v>5950</v>
      </c>
      <c r="F5399" s="4">
        <v>6730</v>
      </c>
      <c r="G5399" s="4">
        <v>720</v>
      </c>
      <c r="H5399" s="4">
        <v>1199980</v>
      </c>
      <c r="I5399" s="4">
        <v>0.1198</v>
      </c>
      <c r="J5399" s="4">
        <v>2.2920975563540682</v>
      </c>
      <c r="K5399" s="4">
        <v>1.0762260127931771</v>
      </c>
      <c r="L5399" s="4">
        <v>1.097521200260926</v>
      </c>
      <c r="M5399" s="4">
        <v>1.118869492934331</v>
      </c>
      <c r="N5399" s="4">
        <v>1.2229692894784661</v>
      </c>
      <c r="O5399" s="4">
        <v>1.325673013788575</v>
      </c>
      <c r="P5399" s="4">
        <v>1.593700973862594</v>
      </c>
      <c r="Q5399" s="4">
        <v>6770</v>
      </c>
      <c r="R5399" s="4">
        <v>7150</v>
      </c>
      <c r="S5399" s="4">
        <v>6740</v>
      </c>
      <c r="T5399" s="4">
        <v>6790</v>
      </c>
      <c r="U5399" s="7">
        <v>5.9435364041604752E-3</v>
      </c>
      <c r="V5399" s="7">
        <v>6.2407132243684993E-2</v>
      </c>
      <c r="W5399" s="7">
        <v>1.4858841010401188E-3</v>
      </c>
      <c r="X5399" s="4">
        <v>4.3839723787025262E-2</v>
      </c>
      <c r="Y5399" s="4">
        <v>8.9153046062407128E-3</v>
      </c>
      <c r="Z5399" s="7">
        <v>3.7200000000000004E-2</v>
      </c>
      <c r="AA5399" s="7">
        <v>3.7200000000000004E-2</v>
      </c>
      <c r="AB5399" s="4">
        <v>0</v>
      </c>
      <c r="AC5399" s="4">
        <v>2.971768202080238E-3</v>
      </c>
      <c r="AD5399" s="4">
        <v>9.9833610648918467E-3</v>
      </c>
      <c r="AE5399" s="4">
        <v>5.5807572283637414</v>
      </c>
      <c r="AF5399" s="4">
        <v>1.0604181626731921</v>
      </c>
      <c r="AG5399" s="4">
        <v>1.5289267948806791</v>
      </c>
      <c r="AH5399" s="4">
        <v>0.2889706584971608</v>
      </c>
      <c r="AI5399" s="4">
        <v>0.1198003327787022</v>
      </c>
      <c r="AJ5399" s="4">
        <v>7150</v>
      </c>
      <c r="AK5399" s="4">
        <v>6090</v>
      </c>
      <c r="AL5399" s="4">
        <v>6250</v>
      </c>
      <c r="AM5399" s="8">
        <v>-1.1644456444579001E-4</v>
      </c>
    </row>
    <row r="5400" spans="1:39" x14ac:dyDescent="0.3">
      <c r="A5400" s="4">
        <v>20200721</v>
      </c>
      <c r="B5400" s="4" t="s">
        <v>2158</v>
      </c>
      <c r="C5400" s="4">
        <v>6500</v>
      </c>
      <c r="D5400" s="4">
        <v>6960</v>
      </c>
      <c r="E5400" s="4">
        <v>6450</v>
      </c>
      <c r="F5400" s="4">
        <v>6900</v>
      </c>
      <c r="G5400" s="4">
        <v>500</v>
      </c>
      <c r="H5400" s="4">
        <v>474505</v>
      </c>
      <c r="I5400" s="4">
        <v>7.8119999999999995E-2</v>
      </c>
      <c r="J5400" s="4">
        <v>1.01109314104654</v>
      </c>
      <c r="K5400" s="4">
        <v>1.0588235294117649</v>
      </c>
      <c r="L5400" s="4">
        <v>1.055691554467564</v>
      </c>
      <c r="M5400" s="4">
        <v>1.058606934642528</v>
      </c>
      <c r="N5400" s="4">
        <v>1.1213130738604049</v>
      </c>
      <c r="O5400" s="4">
        <v>1.301682125451973</v>
      </c>
      <c r="P5400" s="4">
        <v>1.56922202217379</v>
      </c>
      <c r="Q5400" s="4">
        <v>6900</v>
      </c>
      <c r="R5400" s="4">
        <v>7270</v>
      </c>
      <c r="S5400" s="4">
        <v>6800</v>
      </c>
      <c r="T5400" s="4">
        <v>7240</v>
      </c>
      <c r="U5400" s="7">
        <v>0</v>
      </c>
      <c r="V5400" s="7">
        <v>5.3623188405797099E-2</v>
      </c>
      <c r="W5400" s="7">
        <v>-1.4492753623188406E-2</v>
      </c>
      <c r="X5400" s="4">
        <v>5.6918826684000973E-2</v>
      </c>
      <c r="Y5400" s="4">
        <v>4.9275362318840582E-2</v>
      </c>
      <c r="Z5400" s="7">
        <v>3.7200000000000004E-2</v>
      </c>
      <c r="AA5400" s="7">
        <v>3.7200000000000004E-2</v>
      </c>
      <c r="AB5400" s="4">
        <v>1.5625E-2</v>
      </c>
      <c r="AC5400" s="4">
        <v>8.6956521739130436E-3</v>
      </c>
      <c r="AD5400" s="4">
        <v>7.6923076923076927E-3</v>
      </c>
      <c r="AE5400" s="4">
        <v>1.4425012008049951</v>
      </c>
      <c r="AF5400" s="4">
        <v>0.97949557357155703</v>
      </c>
      <c r="AG5400" s="4">
        <v>1.5752617537766209</v>
      </c>
      <c r="AH5400" s="4">
        <v>0.3861185259321987</v>
      </c>
      <c r="AI5400" s="4">
        <v>6.1538461538461542E-2</v>
      </c>
      <c r="AJ5400" s="4">
        <v>8180</v>
      </c>
      <c r="AK5400" s="4">
        <v>6800</v>
      </c>
      <c r="AL5400" s="4">
        <v>7000</v>
      </c>
      <c r="AM5400" s="8">
        <v>1.1023581380001901E-2</v>
      </c>
    </row>
    <row r="5401" spans="1:39" x14ac:dyDescent="0.3">
      <c r="A5401" s="4">
        <v>20200904</v>
      </c>
      <c r="B5401" s="4" t="s">
        <v>2158</v>
      </c>
      <c r="C5401" s="4">
        <v>18000</v>
      </c>
      <c r="D5401" s="4">
        <v>21750</v>
      </c>
      <c r="E5401" s="4">
        <v>17550</v>
      </c>
      <c r="F5401" s="4">
        <v>20550</v>
      </c>
      <c r="G5401" s="4">
        <v>1350</v>
      </c>
      <c r="H5401" s="4">
        <v>3561595</v>
      </c>
      <c r="I5401" s="4">
        <v>7.0309999999999997E-2</v>
      </c>
      <c r="J5401" s="4">
        <v>1.4809767857311411</v>
      </c>
      <c r="K5401" s="4">
        <v>1.130155820348304</v>
      </c>
      <c r="L5401" s="4">
        <v>1.2088235294117651</v>
      </c>
      <c r="M5401" s="4">
        <v>1.2102473498233211</v>
      </c>
      <c r="N5401" s="4">
        <v>1.2206712206712209</v>
      </c>
      <c r="O5401" s="4">
        <v>2.0446235355570481</v>
      </c>
      <c r="P5401" s="4">
        <v>2.855472119776981</v>
      </c>
      <c r="Q5401" s="4">
        <v>21150</v>
      </c>
      <c r="R5401" s="4">
        <v>26250</v>
      </c>
      <c r="S5401" s="4">
        <v>20800</v>
      </c>
      <c r="T5401" s="4">
        <v>24450</v>
      </c>
      <c r="U5401" s="7">
        <v>2.9197080291970802E-2</v>
      </c>
      <c r="V5401" s="7">
        <v>0.27737226277372262</v>
      </c>
      <c r="W5401" s="7">
        <v>1.2165450121654502E-2</v>
      </c>
      <c r="X5401" s="4">
        <v>7.5527175527175638E-2</v>
      </c>
      <c r="Y5401" s="4">
        <v>0.18978102189781021</v>
      </c>
      <c r="Z5401" s="7">
        <v>3.7200000000000004E-2</v>
      </c>
      <c r="AA5401" s="7">
        <v>2.6397080291970802E-2</v>
      </c>
      <c r="AB5401" s="4">
        <v>0</v>
      </c>
      <c r="AC5401" s="4">
        <v>5.8394160583941597E-2</v>
      </c>
      <c r="AD5401" s="4">
        <v>2.5000000000000001E-2</v>
      </c>
      <c r="AE5401" s="4">
        <v>0.55179029212732522</v>
      </c>
      <c r="AF5401" s="4">
        <v>0.90904277893327057</v>
      </c>
      <c r="AG5401" s="4">
        <v>3.5125384152360009</v>
      </c>
      <c r="AH5401" s="4">
        <v>0.81536384530084038</v>
      </c>
      <c r="AI5401" s="4">
        <v>0.14166666666666669</v>
      </c>
      <c r="AJ5401" s="4">
        <v>26700</v>
      </c>
      <c r="AK5401" s="4">
        <v>18300</v>
      </c>
      <c r="AL5401" s="4">
        <v>22000</v>
      </c>
      <c r="AM5401" s="4"/>
    </row>
    <row r="5402" spans="1:39" x14ac:dyDescent="0.3">
      <c r="A5402" s="4">
        <v>20200929</v>
      </c>
      <c r="B5402" s="4" t="s">
        <v>2158</v>
      </c>
      <c r="C5402" s="4">
        <v>19950</v>
      </c>
      <c r="D5402" s="4">
        <v>22000</v>
      </c>
      <c r="E5402" s="4">
        <v>19300</v>
      </c>
      <c r="F5402" s="4">
        <v>22000</v>
      </c>
      <c r="G5402" s="4">
        <v>2100</v>
      </c>
      <c r="H5402" s="4">
        <v>1076914</v>
      </c>
      <c r="I5402" s="4">
        <v>0.10553</v>
      </c>
      <c r="J5402" s="4">
        <v>1.2957434256825791</v>
      </c>
      <c r="K5402" s="4">
        <v>1.083743842364532</v>
      </c>
      <c r="L5402" s="4">
        <v>1.148825065274151</v>
      </c>
      <c r="M5402" s="4">
        <v>1.1346054667354311</v>
      </c>
      <c r="N5402" s="4">
        <v>1.109709962168979</v>
      </c>
      <c r="O5402" s="4">
        <v>1.544437684279496</v>
      </c>
      <c r="P5402" s="4">
        <v>2.2896393817973668</v>
      </c>
      <c r="Q5402" s="4">
        <v>21650</v>
      </c>
      <c r="R5402" s="4">
        <v>22750</v>
      </c>
      <c r="S5402" s="4">
        <v>20650</v>
      </c>
      <c r="T5402" s="4">
        <v>22100</v>
      </c>
      <c r="U5402" s="7">
        <v>-1.5909090909090907E-2</v>
      </c>
      <c r="V5402" s="7">
        <v>3.4090909090909088E-2</v>
      </c>
      <c r="W5402" s="7">
        <v>-6.1363636363636363E-2</v>
      </c>
      <c r="X5402" s="4">
        <v>3.9848675914249683E-2</v>
      </c>
      <c r="Y5402" s="4">
        <v>4.5454545454545452E-3</v>
      </c>
      <c r="Z5402" s="7">
        <v>1.7454545454545453E-3</v>
      </c>
      <c r="AA5402" s="7">
        <v>1.7454545454545453E-3</v>
      </c>
      <c r="AB5402" s="4">
        <v>2.5125628140703518E-3</v>
      </c>
      <c r="AC5402" s="4">
        <v>0</v>
      </c>
      <c r="AD5402" s="4">
        <v>3.2581453634085211E-2</v>
      </c>
      <c r="AE5402" s="4">
        <v>2.9551208348540019</v>
      </c>
      <c r="AF5402" s="4">
        <v>0.92528668251296653</v>
      </c>
      <c r="AG5402" s="4">
        <v>1.4784696012755101</v>
      </c>
      <c r="AH5402" s="4">
        <v>0.40437104514141542</v>
      </c>
      <c r="AI5402" s="4">
        <v>0.10275689223057639</v>
      </c>
      <c r="AJ5402" s="4">
        <v>29500</v>
      </c>
      <c r="AK5402" s="4">
        <v>20650</v>
      </c>
      <c r="AL5402" s="4">
        <v>29300</v>
      </c>
      <c r="AM5402" s="8">
        <v>1.4642723989757699E-2</v>
      </c>
    </row>
    <row r="5403" spans="1:39" x14ac:dyDescent="0.3">
      <c r="A5403" s="4">
        <v>20190902</v>
      </c>
      <c r="B5403" s="4" t="s">
        <v>2159</v>
      </c>
      <c r="C5403" s="4">
        <v>1220</v>
      </c>
      <c r="D5403" s="4">
        <v>1320</v>
      </c>
      <c r="E5403" s="4">
        <v>1220</v>
      </c>
      <c r="F5403" s="4">
        <v>1290</v>
      </c>
      <c r="G5403" s="4">
        <v>85</v>
      </c>
      <c r="H5403" s="4">
        <v>4706917</v>
      </c>
      <c r="I5403" s="4">
        <v>7.0540000000000005E-2</v>
      </c>
      <c r="J5403" s="4">
        <v>1.294483316450483</v>
      </c>
      <c r="K5403" s="4">
        <v>1.0445344129554659</v>
      </c>
      <c r="L5403" s="4">
        <v>1.063478977741138</v>
      </c>
      <c r="M5403" s="4">
        <v>1.033653846153846</v>
      </c>
      <c r="N5403" s="4">
        <v>1.09026369168357</v>
      </c>
      <c r="O5403" s="4">
        <v>0.86738238787905952</v>
      </c>
      <c r="P5403" s="4">
        <v>0.85850239027474295</v>
      </c>
      <c r="Q5403" s="4">
        <v>1280</v>
      </c>
      <c r="R5403" s="4">
        <v>1395</v>
      </c>
      <c r="S5403" s="4">
        <v>1270</v>
      </c>
      <c r="T5403" s="4">
        <v>1335</v>
      </c>
      <c r="U5403" s="7">
        <v>-7.7519379844961239E-3</v>
      </c>
      <c r="V5403" s="7">
        <v>8.1395348837209308E-2</v>
      </c>
      <c r="W5403" s="7">
        <v>-1.5503875968992248E-2</v>
      </c>
      <c r="X5403" s="4">
        <v>-1.5635564570656041E-2</v>
      </c>
      <c r="Y5403" s="4">
        <v>3.4883720930232558E-2</v>
      </c>
      <c r="Z5403" s="7">
        <v>3.7200000000000004E-2</v>
      </c>
      <c r="AA5403" s="7">
        <v>3.7200000000000004E-2</v>
      </c>
      <c r="AB5403" s="4">
        <v>0</v>
      </c>
      <c r="AC5403" s="4">
        <v>2.3255813953488368E-2</v>
      </c>
      <c r="AD5403" s="4">
        <v>0</v>
      </c>
      <c r="AE5403" s="4">
        <v>2.0854010491431412</v>
      </c>
      <c r="AF5403" s="4">
        <v>0.70926706282750196</v>
      </c>
      <c r="AG5403" s="4">
        <v>1.5570538533151239</v>
      </c>
      <c r="AH5403" s="4">
        <v>0.76766761443480624</v>
      </c>
      <c r="AI5403" s="4">
        <v>5.737704918032787E-2</v>
      </c>
      <c r="AJ5403" s="4">
        <v>1395</v>
      </c>
      <c r="AK5403" s="4">
        <v>1270</v>
      </c>
      <c r="AL5403" s="4">
        <v>1280</v>
      </c>
      <c r="AM5403" s="8">
        <v>1.5166653458981501E-2</v>
      </c>
    </row>
    <row r="5404" spans="1:39" x14ac:dyDescent="0.3">
      <c r="A5404" s="4">
        <v>20191004</v>
      </c>
      <c r="B5404" s="4" t="s">
        <v>2159</v>
      </c>
      <c r="C5404" s="4">
        <v>1185</v>
      </c>
      <c r="D5404" s="4">
        <v>1285</v>
      </c>
      <c r="E5404" s="4">
        <v>1165</v>
      </c>
      <c r="F5404" s="4">
        <v>1265</v>
      </c>
      <c r="G5404" s="4">
        <v>85</v>
      </c>
      <c r="H5404" s="4">
        <v>2854267</v>
      </c>
      <c r="I5404" s="4">
        <v>7.2029999999999997E-2</v>
      </c>
      <c r="J5404" s="4">
        <v>2.304556523367987</v>
      </c>
      <c r="K5404" s="4">
        <v>1.049792531120332</v>
      </c>
      <c r="L5404" s="4">
        <v>1.065711878685762</v>
      </c>
      <c r="M5404" s="4">
        <v>1.0519750519750519</v>
      </c>
      <c r="N5404" s="4">
        <v>1.011797640471906</v>
      </c>
      <c r="O5404" s="4">
        <v>0.90991919821612677</v>
      </c>
      <c r="P5404" s="4">
        <v>0.89061509938748218</v>
      </c>
      <c r="Q5404" s="4">
        <v>1265</v>
      </c>
      <c r="R5404" s="4">
        <v>1275</v>
      </c>
      <c r="S5404" s="4">
        <v>1200</v>
      </c>
      <c r="T5404" s="4">
        <v>1230</v>
      </c>
      <c r="U5404" s="7">
        <v>0</v>
      </c>
      <c r="V5404" s="7">
        <v>7.9051383399209481E-3</v>
      </c>
      <c r="W5404" s="7">
        <v>-5.1383399209486168E-2</v>
      </c>
      <c r="X5404" s="4">
        <v>-1.0797840431913621E-2</v>
      </c>
      <c r="Y5404" s="4">
        <v>-2.766798418972332E-2</v>
      </c>
      <c r="Z5404" s="7">
        <v>-3.046798418972332E-2</v>
      </c>
      <c r="AA5404" s="7">
        <v>-3.046798418972332E-2</v>
      </c>
      <c r="AB5404" s="4">
        <v>4.2372881355932203E-3</v>
      </c>
      <c r="AC5404" s="4">
        <v>1.58102766798419E-2</v>
      </c>
      <c r="AD5404" s="4">
        <v>1.687763713080169E-2</v>
      </c>
      <c r="AE5404" s="4">
        <v>3.7624710821694798</v>
      </c>
      <c r="AF5404" s="4">
        <v>0.92665032601074815</v>
      </c>
      <c r="AG5404" s="4">
        <v>1.115322251313777</v>
      </c>
      <c r="AH5404" s="4">
        <v>0.18255386477258401</v>
      </c>
      <c r="AI5404" s="4">
        <v>6.7510548523206745E-2</v>
      </c>
      <c r="AJ5404" s="4">
        <v>1275</v>
      </c>
      <c r="AK5404" s="4">
        <v>1170</v>
      </c>
      <c r="AL5404" s="4">
        <v>1195</v>
      </c>
      <c r="AM5404" s="8">
        <v>-4.2753518136638101E-3</v>
      </c>
    </row>
    <row r="5405" spans="1:39" x14ac:dyDescent="0.3">
      <c r="A5405" s="4">
        <v>20191114</v>
      </c>
      <c r="B5405" s="4" t="s">
        <v>2159</v>
      </c>
      <c r="C5405" s="4">
        <v>1140</v>
      </c>
      <c r="D5405" s="4">
        <v>1285</v>
      </c>
      <c r="E5405" s="4">
        <v>1140</v>
      </c>
      <c r="F5405" s="4">
        <v>1260</v>
      </c>
      <c r="G5405" s="4">
        <v>125</v>
      </c>
      <c r="H5405" s="4">
        <v>9575666</v>
      </c>
      <c r="I5405" s="4">
        <v>0.11013000000000001</v>
      </c>
      <c r="J5405" s="4">
        <v>5.1044549383672608</v>
      </c>
      <c r="K5405" s="4">
        <v>1.0924855491329479</v>
      </c>
      <c r="L5405" s="4">
        <v>1.1371841155234661</v>
      </c>
      <c r="M5405" s="4">
        <v>1.194879089615932</v>
      </c>
      <c r="N5405" s="4">
        <v>1.1895208874203449</v>
      </c>
      <c r="O5405" s="4">
        <v>1.0688533861162171</v>
      </c>
      <c r="P5405" s="4">
        <v>0.94391449832692409</v>
      </c>
      <c r="Q5405" s="4">
        <v>1235</v>
      </c>
      <c r="R5405" s="4">
        <v>1235</v>
      </c>
      <c r="S5405" s="4">
        <v>1150</v>
      </c>
      <c r="T5405" s="4">
        <v>1160</v>
      </c>
      <c r="U5405" s="7">
        <v>-1.984126984126984E-2</v>
      </c>
      <c r="V5405" s="7">
        <v>-1.984126984126984E-2</v>
      </c>
      <c r="W5405" s="7">
        <v>-8.7301587301587297E-2</v>
      </c>
      <c r="X5405" s="4">
        <v>-5.1923530800092261E-3</v>
      </c>
      <c r="Y5405" s="4">
        <v>-7.9365079365079361E-2</v>
      </c>
      <c r="Z5405" s="7">
        <v>-8.2165079365079358E-2</v>
      </c>
      <c r="AA5405" s="7">
        <v>-8.2165079365079358E-2</v>
      </c>
      <c r="AB5405" s="4">
        <v>4.4052863436123352E-3</v>
      </c>
      <c r="AC5405" s="4">
        <v>1.984126984126984E-2</v>
      </c>
      <c r="AD5405" s="4">
        <v>0</v>
      </c>
      <c r="AE5405" s="4">
        <v>5.3987684334681196</v>
      </c>
      <c r="AF5405" s="4">
        <v>1.00767597504416</v>
      </c>
      <c r="AG5405" s="4">
        <v>1.3208497136763371</v>
      </c>
      <c r="AH5405" s="4">
        <v>0.2352940939709188</v>
      </c>
      <c r="AI5405" s="4">
        <v>0.10526315789473679</v>
      </c>
      <c r="AJ5405" s="4">
        <v>1235</v>
      </c>
      <c r="AK5405" s="4">
        <v>1045</v>
      </c>
      <c r="AL5405" s="4">
        <v>1050</v>
      </c>
      <c r="AM5405" s="8">
        <v>2.20593796723837E-3</v>
      </c>
    </row>
    <row r="5406" spans="1:39" x14ac:dyDescent="0.3">
      <c r="A5406" s="4">
        <v>20200325</v>
      </c>
      <c r="B5406" s="4" t="s">
        <v>2159</v>
      </c>
      <c r="C5406" s="4">
        <v>428</v>
      </c>
      <c r="D5406" s="4">
        <v>499</v>
      </c>
      <c r="E5406" s="4">
        <v>428</v>
      </c>
      <c r="F5406" s="4">
        <v>462</v>
      </c>
      <c r="G5406" s="4">
        <v>37</v>
      </c>
      <c r="H5406" s="4">
        <v>1352170</v>
      </c>
      <c r="I5406" s="4">
        <v>8.7059999999999998E-2</v>
      </c>
      <c r="J5406" s="4">
        <v>0.75453203579067807</v>
      </c>
      <c r="K5406" s="4">
        <v>1.0769230769230771</v>
      </c>
      <c r="L5406" s="4">
        <v>1.0994764397905761</v>
      </c>
      <c r="M5406" s="4">
        <v>1.0509554140127391</v>
      </c>
      <c r="N5406" s="4">
        <v>0.90260818599198978</v>
      </c>
      <c r="O5406" s="4">
        <v>0.72628186653391669</v>
      </c>
      <c r="P5406" s="4">
        <v>0.55131264916467781</v>
      </c>
      <c r="Q5406" s="4">
        <v>467</v>
      </c>
      <c r="R5406" s="4">
        <v>502</v>
      </c>
      <c r="S5406" s="4">
        <v>459.00000000000011</v>
      </c>
      <c r="T5406" s="4">
        <v>495</v>
      </c>
      <c r="U5406" s="7">
        <v>1.0822510822510822E-2</v>
      </c>
      <c r="V5406" s="7">
        <v>8.6580086580086577E-2</v>
      </c>
      <c r="W5406" s="7">
        <v>-6.4935064935062476E-3</v>
      </c>
      <c r="X5406" s="4">
        <v>-6.945394158444837E-2</v>
      </c>
      <c r="Y5406" s="4">
        <v>7.1428571428571425E-2</v>
      </c>
      <c r="Z5406" s="7">
        <v>3.7200000000000004E-2</v>
      </c>
      <c r="AA5406" s="7">
        <v>3.7200000000000004E-2</v>
      </c>
      <c r="AB5406" s="4">
        <v>7.0588235294118994E-3</v>
      </c>
      <c r="AC5406" s="4">
        <v>8.0086580086580206E-2</v>
      </c>
      <c r="AD5406" s="4">
        <v>0</v>
      </c>
      <c r="AE5406" s="4">
        <v>0.61787781996974978</v>
      </c>
      <c r="AF5406" s="4">
        <v>0.6440391023400488</v>
      </c>
      <c r="AG5406" s="4">
        <v>1.1752169092676981</v>
      </c>
      <c r="AH5406" s="4">
        <v>0.70179400498600997</v>
      </c>
      <c r="AI5406" s="4">
        <v>7.9439252336448454E-2</v>
      </c>
      <c r="AJ5406" s="4">
        <v>528</v>
      </c>
      <c r="AK5406" s="4">
        <v>435</v>
      </c>
      <c r="AL5406" s="4">
        <v>441</v>
      </c>
      <c r="AM5406" s="4"/>
    </row>
    <row r="5407" spans="1:39" x14ac:dyDescent="0.3">
      <c r="A5407" s="4">
        <v>20200326</v>
      </c>
      <c r="B5407" s="4" t="s">
        <v>2159</v>
      </c>
      <c r="C5407" s="4">
        <v>467</v>
      </c>
      <c r="D5407" s="4">
        <v>502</v>
      </c>
      <c r="E5407" s="4">
        <v>459</v>
      </c>
      <c r="F5407" s="4">
        <v>495</v>
      </c>
      <c r="G5407" s="4">
        <v>33</v>
      </c>
      <c r="H5407" s="4">
        <v>1019737</v>
      </c>
      <c r="I5407" s="4">
        <v>7.1429999999999993E-2</v>
      </c>
      <c r="J5407" s="4">
        <v>0.56836923965968644</v>
      </c>
      <c r="K5407" s="4">
        <v>1.074529667149059</v>
      </c>
      <c r="L5407" s="4">
        <v>1.124488868696047</v>
      </c>
      <c r="M5407" s="4">
        <v>1.127305852880893</v>
      </c>
      <c r="N5407" s="4">
        <v>0.97546556310966603</v>
      </c>
      <c r="O5407" s="4">
        <v>0.78391004830152822</v>
      </c>
      <c r="P5407" s="4">
        <v>0.59468388646943982</v>
      </c>
      <c r="Q5407" s="4">
        <v>500</v>
      </c>
      <c r="R5407" s="4">
        <v>528</v>
      </c>
      <c r="S5407" s="4">
        <v>456</v>
      </c>
      <c r="T5407" s="4">
        <v>476</v>
      </c>
      <c r="U5407" s="7">
        <v>1.0101010101010102E-2</v>
      </c>
      <c r="V5407" s="7">
        <v>6.6666666666666666E-2</v>
      </c>
      <c r="W5407" s="7">
        <v>-7.8787878787878782E-2</v>
      </c>
      <c r="X5407" s="4">
        <v>-5.7739678786087101E-2</v>
      </c>
      <c r="Y5407" s="4">
        <v>-3.8383838383838381E-2</v>
      </c>
      <c r="Z5407" s="7">
        <v>3.7200000000000004E-2</v>
      </c>
      <c r="AA5407" s="7">
        <v>3.7200000000000004E-2</v>
      </c>
      <c r="AB5407" s="4">
        <v>1.082251082251082E-2</v>
      </c>
      <c r="AC5407" s="4">
        <v>1.4141414141414141E-2</v>
      </c>
      <c r="AD5407" s="4">
        <v>1.713062098501059E-2</v>
      </c>
      <c r="AE5407" s="4">
        <v>0.75414851682850537</v>
      </c>
      <c r="AF5407" s="4">
        <v>0.70124790167431084</v>
      </c>
      <c r="AG5407" s="4">
        <v>1.2634570893319359</v>
      </c>
      <c r="AH5407" s="4">
        <v>0.6345500274791076</v>
      </c>
      <c r="AI5407" s="4">
        <v>5.9957173447537468E-2</v>
      </c>
      <c r="AJ5407" s="4">
        <v>528</v>
      </c>
      <c r="AK5407" s="4">
        <v>422</v>
      </c>
      <c r="AL5407" s="4">
        <v>433.00000000000011</v>
      </c>
      <c r="AM5407" s="4"/>
    </row>
    <row r="5408" spans="1:39" x14ac:dyDescent="0.3">
      <c r="A5408" s="4">
        <v>20200508</v>
      </c>
      <c r="B5408" s="4" t="s">
        <v>2159</v>
      </c>
      <c r="C5408" s="4">
        <v>667</v>
      </c>
      <c r="D5408" s="4">
        <v>773</v>
      </c>
      <c r="E5408" s="4">
        <v>661</v>
      </c>
      <c r="F5408" s="4">
        <v>736</v>
      </c>
      <c r="G5408" s="4">
        <v>72</v>
      </c>
      <c r="H5408" s="4">
        <v>11405076</v>
      </c>
      <c r="I5408" s="4">
        <v>0.10843</v>
      </c>
      <c r="J5408" s="4">
        <v>3.8320209127157798</v>
      </c>
      <c r="K5408" s="4">
        <v>1.0941526263627359</v>
      </c>
      <c r="L5408" s="4">
        <v>1.1246943765281181</v>
      </c>
      <c r="M5408" s="4">
        <v>1.1412622111955339</v>
      </c>
      <c r="N5408" s="4">
        <v>1.2237093690248571</v>
      </c>
      <c r="O5408" s="4">
        <v>1.3114754098360659</v>
      </c>
      <c r="P5408" s="4">
        <v>1.033550606766293</v>
      </c>
      <c r="Q5408" s="4">
        <v>745</v>
      </c>
      <c r="R5408" s="4">
        <v>794</v>
      </c>
      <c r="S5408" s="4">
        <v>710</v>
      </c>
      <c r="T5408" s="4">
        <v>722</v>
      </c>
      <c r="U5408" s="7">
        <v>1.2228260869565218E-2</v>
      </c>
      <c r="V5408" s="7">
        <v>7.880434782608696E-2</v>
      </c>
      <c r="W5408" s="7">
        <v>-3.5326086956521736E-2</v>
      </c>
      <c r="X5408" s="4">
        <v>7.2408346495968376E-2</v>
      </c>
      <c r="Y5408" s="4">
        <v>-1.902173913043493E-2</v>
      </c>
      <c r="Z5408" s="7">
        <v>3.7200000000000004E-2</v>
      </c>
      <c r="AA5408" s="7">
        <v>3.7200000000000004E-2</v>
      </c>
      <c r="AB5408" s="4">
        <v>4.5180722891566263E-3</v>
      </c>
      <c r="AC5408" s="4">
        <v>5.0271739130434777E-2</v>
      </c>
      <c r="AD5408" s="4">
        <v>8.9955022488753915E-3</v>
      </c>
      <c r="AE5408" s="4">
        <v>4.950405557265241</v>
      </c>
      <c r="AF5408" s="4">
        <v>1.0379963786578621</v>
      </c>
      <c r="AG5408" s="4">
        <v>1.8651406209907939</v>
      </c>
      <c r="AH5408" s="4">
        <v>0.42724189427536979</v>
      </c>
      <c r="AI5408" s="4">
        <v>0.1034482758620691</v>
      </c>
      <c r="AJ5408" s="4">
        <v>794</v>
      </c>
      <c r="AK5408" s="4">
        <v>677</v>
      </c>
      <c r="AL5408" s="4">
        <v>685</v>
      </c>
      <c r="AM5408" s="4"/>
    </row>
    <row r="5409" spans="1:39" x14ac:dyDescent="0.3">
      <c r="A5409" s="4">
        <v>20200525</v>
      </c>
      <c r="B5409" s="4" t="s">
        <v>2159</v>
      </c>
      <c r="C5409" s="4">
        <v>752</v>
      </c>
      <c r="D5409" s="4">
        <v>789</v>
      </c>
      <c r="E5409" s="4">
        <v>726</v>
      </c>
      <c r="F5409" s="4">
        <v>780</v>
      </c>
      <c r="G5409" s="4">
        <v>57</v>
      </c>
      <c r="H5409" s="4">
        <v>2874338</v>
      </c>
      <c r="I5409" s="4">
        <v>7.8839999999999993E-2</v>
      </c>
      <c r="J5409" s="4">
        <v>1.5828534897732649</v>
      </c>
      <c r="K5409" s="4">
        <v>1.0670314637482901</v>
      </c>
      <c r="L5409" s="4">
        <v>1.085443918730866</v>
      </c>
      <c r="M5409" s="4">
        <v>1.099055939129209</v>
      </c>
      <c r="N5409" s="4">
        <v>1.1429408747893619</v>
      </c>
      <c r="O5409" s="4">
        <v>1.3635171750721089</v>
      </c>
      <c r="P5409" s="4">
        <v>1.153320107938933</v>
      </c>
      <c r="Q5409" s="4">
        <v>780</v>
      </c>
      <c r="R5409" s="4">
        <v>786.00000000000011</v>
      </c>
      <c r="S5409" s="4">
        <v>755</v>
      </c>
      <c r="T5409" s="4">
        <v>772</v>
      </c>
      <c r="U5409" s="7">
        <v>0</v>
      </c>
      <c r="V5409" s="7">
        <v>7.6923076923078385E-3</v>
      </c>
      <c r="W5409" s="7">
        <v>-3.2051282051282048E-2</v>
      </c>
      <c r="X5409" s="4">
        <v>2.6375558648985439E-2</v>
      </c>
      <c r="Y5409" s="4">
        <v>-1.025641025641026E-2</v>
      </c>
      <c r="Z5409" s="7">
        <v>-1.305641025641026E-2</v>
      </c>
      <c r="AA5409" s="7">
        <v>-1.305641025641026E-2</v>
      </c>
      <c r="AB5409" s="4">
        <v>4.0110650069156303E-2</v>
      </c>
      <c r="AC5409" s="4">
        <v>1.1538461538461541E-2</v>
      </c>
      <c r="AD5409" s="4">
        <v>3.4574468085106232E-2</v>
      </c>
      <c r="AE5409" s="4">
        <v>1.872403599490849</v>
      </c>
      <c r="AF5409" s="4">
        <v>1.006830045522942</v>
      </c>
      <c r="AG5409" s="4">
        <v>1.5198023552433439</v>
      </c>
      <c r="AH5409" s="4">
        <v>0.33523599388733971</v>
      </c>
      <c r="AI5409" s="4">
        <v>3.7234042553191488E-2</v>
      </c>
      <c r="AJ5409" s="4">
        <v>786.00000000000011</v>
      </c>
      <c r="AK5409" s="4">
        <v>690</v>
      </c>
      <c r="AL5409" s="4">
        <v>720</v>
      </c>
      <c r="AM5409" s="4"/>
    </row>
    <row r="5410" spans="1:39" x14ac:dyDescent="0.3">
      <c r="A5410" s="4">
        <v>20200722</v>
      </c>
      <c r="B5410" s="4" t="s">
        <v>2159</v>
      </c>
      <c r="C5410" s="4">
        <v>515</v>
      </c>
      <c r="D5410" s="4">
        <v>580</v>
      </c>
      <c r="E5410" s="4">
        <v>508</v>
      </c>
      <c r="F5410" s="4">
        <v>573</v>
      </c>
      <c r="G5410" s="4">
        <v>62</v>
      </c>
      <c r="H5410" s="4">
        <v>3703867</v>
      </c>
      <c r="I5410" s="4">
        <v>0.12132999999999999</v>
      </c>
      <c r="J5410" s="4">
        <v>4.1358632981098626</v>
      </c>
      <c r="K5410" s="4">
        <v>1.080452545568825</v>
      </c>
      <c r="L5410" s="4">
        <v>1.099808061420346</v>
      </c>
      <c r="M5410" s="4">
        <v>1.104897801774007</v>
      </c>
      <c r="N5410" s="4">
        <v>1.0739387123980879</v>
      </c>
      <c r="O5410" s="4">
        <v>0.89521924799500041</v>
      </c>
      <c r="P5410" s="4">
        <v>0.95440349781386635</v>
      </c>
      <c r="Q5410" s="4">
        <v>560</v>
      </c>
      <c r="R5410" s="4">
        <v>589</v>
      </c>
      <c r="S5410" s="4">
        <v>547</v>
      </c>
      <c r="T5410" s="4">
        <v>577</v>
      </c>
      <c r="U5410" s="7">
        <v>-2.2687609075043629E-2</v>
      </c>
      <c r="V5410" s="7">
        <v>2.7923211169284468E-2</v>
      </c>
      <c r="W5410" s="7">
        <v>-4.5375218150087257E-2</v>
      </c>
      <c r="X5410" s="4">
        <v>-5.2197544747446388E-2</v>
      </c>
      <c r="Y5410" s="4">
        <v>6.9808027923211171E-3</v>
      </c>
      <c r="Z5410" s="7">
        <v>4.1808027923211175E-3</v>
      </c>
      <c r="AA5410" s="7">
        <v>4.1808027923211175E-3</v>
      </c>
      <c r="AB5410" s="4">
        <v>7.8277886497064575E-3</v>
      </c>
      <c r="AC5410" s="4">
        <v>1.2216404886561951E-2</v>
      </c>
      <c r="AD5410" s="4">
        <v>1.359223300970863E-2</v>
      </c>
      <c r="AE5410" s="4">
        <v>5.8576295042818849</v>
      </c>
      <c r="AF5410" s="4">
        <v>0.80624643429536902</v>
      </c>
      <c r="AG5410" s="4">
        <v>1.270794053974063</v>
      </c>
      <c r="AH5410" s="4">
        <v>0.45340599493679212</v>
      </c>
      <c r="AI5410" s="4">
        <v>0.11262135922330101</v>
      </c>
      <c r="AJ5410" s="4">
        <v>589</v>
      </c>
      <c r="AK5410" s="4">
        <v>518</v>
      </c>
      <c r="AL5410" s="4">
        <v>520</v>
      </c>
      <c r="AM5410" s="4"/>
    </row>
    <row r="5411" spans="1:39" x14ac:dyDescent="0.3">
      <c r="A5411" s="4">
        <v>20200825</v>
      </c>
      <c r="B5411" s="4" t="s">
        <v>2159</v>
      </c>
      <c r="C5411" s="4">
        <v>447</v>
      </c>
      <c r="D5411" s="4">
        <v>520</v>
      </c>
      <c r="E5411" s="4">
        <v>447</v>
      </c>
      <c r="F5411" s="4">
        <v>485</v>
      </c>
      <c r="G5411" s="4">
        <v>32</v>
      </c>
      <c r="H5411" s="4">
        <v>1124450</v>
      </c>
      <c r="I5411" s="4">
        <v>7.0639999999999994E-2</v>
      </c>
      <c r="J5411" s="4">
        <v>1.926577760872713</v>
      </c>
      <c r="K5411" s="4">
        <v>1.040772532188841</v>
      </c>
      <c r="L5411" s="4">
        <v>1.0608048993875761</v>
      </c>
      <c r="M5411" s="4">
        <v>1.0493292946776289</v>
      </c>
      <c r="N5411" s="4">
        <v>1.0004125412541249</v>
      </c>
      <c r="O5411" s="4">
        <v>0.86342462095362427</v>
      </c>
      <c r="P5411" s="4">
        <v>0.84629925839755704</v>
      </c>
      <c r="Q5411" s="4">
        <v>485</v>
      </c>
      <c r="R5411" s="4">
        <v>496</v>
      </c>
      <c r="S5411" s="4">
        <v>477</v>
      </c>
      <c r="T5411" s="4">
        <v>486</v>
      </c>
      <c r="U5411" s="7">
        <v>0</v>
      </c>
      <c r="V5411" s="7">
        <v>2.268041237113402E-2</v>
      </c>
      <c r="W5411" s="7">
        <v>-1.6494845360824743E-2</v>
      </c>
      <c r="X5411" s="4">
        <v>-4.2904290429042917E-2</v>
      </c>
      <c r="Y5411" s="4">
        <v>2.0618556701030928E-3</v>
      </c>
      <c r="Z5411" s="7">
        <v>-7.3814432989690714E-4</v>
      </c>
      <c r="AA5411" s="7">
        <v>-7.3814432989690714E-4</v>
      </c>
      <c r="AB5411" s="4">
        <v>0</v>
      </c>
      <c r="AC5411" s="4">
        <v>7.2164948453608241E-2</v>
      </c>
      <c r="AD5411" s="4">
        <v>0</v>
      </c>
      <c r="AE5411" s="4">
        <v>5.8049911204724731</v>
      </c>
      <c r="AF5411" s="4">
        <v>0.86492838689273321</v>
      </c>
      <c r="AG5411" s="4">
        <v>1.105808126029898</v>
      </c>
      <c r="AH5411" s="4">
        <v>0.25184906583286498</v>
      </c>
      <c r="AI5411" s="4">
        <v>8.5011185682326629E-2</v>
      </c>
      <c r="AJ5411" s="4">
        <v>516</v>
      </c>
      <c r="AK5411" s="4">
        <v>471</v>
      </c>
      <c r="AL5411" s="4">
        <v>496</v>
      </c>
      <c r="AM5411" s="4"/>
    </row>
    <row r="5412" spans="1:39" x14ac:dyDescent="0.3">
      <c r="A5412" s="4">
        <v>20200212</v>
      </c>
      <c r="B5412" s="4" t="s">
        <v>2160</v>
      </c>
      <c r="C5412" s="4">
        <v>1885</v>
      </c>
      <c r="D5412" s="4">
        <v>2025</v>
      </c>
      <c r="E5412" s="4">
        <v>1870</v>
      </c>
      <c r="F5412" s="4">
        <v>2010</v>
      </c>
      <c r="G5412" s="4">
        <v>140</v>
      </c>
      <c r="H5412" s="4">
        <v>310360</v>
      </c>
      <c r="I5412" s="4">
        <v>7.4870000000000006E-2</v>
      </c>
      <c r="J5412" s="4">
        <v>3.979265151427732</v>
      </c>
      <c r="K5412" s="4">
        <v>1.0505226480836241</v>
      </c>
      <c r="L5412" s="4">
        <v>1.057338243029984</v>
      </c>
      <c r="M5412" s="4">
        <v>1.0720000000000001</v>
      </c>
      <c r="N5412" s="4">
        <v>1.0461938841899801</v>
      </c>
      <c r="O5412" s="4">
        <v>1.0307692307692311</v>
      </c>
      <c r="P5412" s="4">
        <v>0.98378709085347205</v>
      </c>
      <c r="Q5412" s="4">
        <v>2010</v>
      </c>
      <c r="R5412" s="4">
        <v>2140</v>
      </c>
      <c r="S5412" s="4">
        <v>2010</v>
      </c>
      <c r="T5412" s="4">
        <v>2130</v>
      </c>
      <c r="U5412" s="7">
        <v>0</v>
      </c>
      <c r="V5412" s="7">
        <v>6.4676616915422883E-2</v>
      </c>
      <c r="W5412" s="7">
        <v>0</v>
      </c>
      <c r="X5412" s="4">
        <v>-3.2530904359141179E-3</v>
      </c>
      <c r="Y5412" s="4">
        <v>5.9701492537313432E-2</v>
      </c>
      <c r="Z5412" s="7">
        <v>3.7200000000000004E-2</v>
      </c>
      <c r="AA5412" s="7">
        <v>3.7200000000000004E-2</v>
      </c>
      <c r="AB5412" s="4">
        <v>0</v>
      </c>
      <c r="AC5412" s="4">
        <v>7.462686567164179E-3</v>
      </c>
      <c r="AD5412" s="4">
        <v>7.9575596816976128E-3</v>
      </c>
      <c r="AE5412" s="4">
        <v>1.9943067541430251</v>
      </c>
      <c r="AF5412" s="4">
        <v>0.99141867426210939</v>
      </c>
      <c r="AG5412" s="4">
        <v>1.0989998936804031</v>
      </c>
      <c r="AH5412" s="4">
        <v>9.8737406882759421E-2</v>
      </c>
      <c r="AI5412" s="4">
        <v>6.6312997347480113E-2</v>
      </c>
      <c r="AJ5412" s="4">
        <v>2150</v>
      </c>
      <c r="AK5412" s="4">
        <v>1940</v>
      </c>
      <c r="AL5412" s="4">
        <v>1970</v>
      </c>
      <c r="AM5412" s="8">
        <v>6.2285661587023096E-3</v>
      </c>
    </row>
    <row r="5413" spans="1:39" x14ac:dyDescent="0.3">
      <c r="A5413" s="4">
        <v>20200325</v>
      </c>
      <c r="B5413" s="4" t="s">
        <v>2160</v>
      </c>
      <c r="C5413" s="4">
        <v>925</v>
      </c>
      <c r="D5413" s="4">
        <v>1025</v>
      </c>
      <c r="E5413" s="4">
        <v>922</v>
      </c>
      <c r="F5413" s="4">
        <v>1020</v>
      </c>
      <c r="G5413" s="4">
        <v>117</v>
      </c>
      <c r="H5413" s="4">
        <v>157458</v>
      </c>
      <c r="I5413" s="4">
        <v>0.12956999999999999</v>
      </c>
      <c r="J5413" s="4">
        <v>0.56639588719276512</v>
      </c>
      <c r="K5413" s="4">
        <v>1.0955961331901181</v>
      </c>
      <c r="L5413" s="4">
        <v>1.099374865272688</v>
      </c>
      <c r="M5413" s="4">
        <v>0.95113763521074213</v>
      </c>
      <c r="N5413" s="4">
        <v>0.74920121928825878</v>
      </c>
      <c r="O5413" s="4">
        <v>0.58497978378688376</v>
      </c>
      <c r="P5413" s="4">
        <v>0.53939952141513059</v>
      </c>
      <c r="Q5413" s="4">
        <v>1010</v>
      </c>
      <c r="R5413" s="4">
        <v>1070</v>
      </c>
      <c r="S5413" s="4">
        <v>971.00000000000011</v>
      </c>
      <c r="T5413" s="4">
        <v>1010</v>
      </c>
      <c r="U5413" s="7">
        <v>-9.8039215686274508E-3</v>
      </c>
      <c r="V5413" s="7">
        <v>4.9019607843137254E-2</v>
      </c>
      <c r="W5413" s="7">
        <v>-4.8039215686274402E-2</v>
      </c>
      <c r="X5413" s="4">
        <v>-0.13239560762422439</v>
      </c>
      <c r="Y5413" s="4">
        <v>-9.8039215686274508E-3</v>
      </c>
      <c r="Z5413" s="7">
        <v>3.7200000000000004E-2</v>
      </c>
      <c r="AA5413" s="7">
        <v>3.7200000000000004E-2</v>
      </c>
      <c r="AB5413" s="4">
        <v>2.209944751381215E-2</v>
      </c>
      <c r="AC5413" s="4">
        <v>4.9019607843137254E-3</v>
      </c>
      <c r="AD5413" s="4">
        <v>3.2432432432432431E-3</v>
      </c>
      <c r="AE5413" s="4">
        <v>1.066268486916951</v>
      </c>
      <c r="AF5413" s="4">
        <v>0.45148509110005752</v>
      </c>
      <c r="AG5413" s="4">
        <v>1.187350038275973</v>
      </c>
      <c r="AH5413" s="4">
        <v>1.372700941732218</v>
      </c>
      <c r="AI5413" s="4">
        <v>0.10270270270270269</v>
      </c>
      <c r="AJ5413" s="4">
        <v>1165</v>
      </c>
      <c r="AK5413" s="4">
        <v>971.00000000000011</v>
      </c>
      <c r="AL5413" s="4">
        <v>1115</v>
      </c>
      <c r="AM5413" s="8">
        <v>5.2622816628226002E-2</v>
      </c>
    </row>
    <row r="5414" spans="1:39" x14ac:dyDescent="0.3">
      <c r="A5414" s="4">
        <v>20200903</v>
      </c>
      <c r="B5414" s="4" t="s">
        <v>2160</v>
      </c>
      <c r="C5414" s="4">
        <v>1675</v>
      </c>
      <c r="D5414" s="4">
        <v>1930</v>
      </c>
      <c r="E5414" s="4">
        <v>1660</v>
      </c>
      <c r="F5414" s="4">
        <v>1855</v>
      </c>
      <c r="G5414" s="4">
        <v>180</v>
      </c>
      <c r="H5414" s="4">
        <v>4143160</v>
      </c>
      <c r="I5414" s="4">
        <v>0.10746</v>
      </c>
      <c r="J5414" s="4">
        <v>7.5784794129584991</v>
      </c>
      <c r="K5414" s="4">
        <v>1.0764023210831719</v>
      </c>
      <c r="L5414" s="4">
        <v>1.1297198538367841</v>
      </c>
      <c r="M5414" s="4">
        <v>1.182281708094328</v>
      </c>
      <c r="N5414" s="4">
        <v>1.19987063389392</v>
      </c>
      <c r="O5414" s="4">
        <v>1.237629267207828</v>
      </c>
      <c r="P5414" s="4">
        <v>1.2855608302435979</v>
      </c>
      <c r="Q5414" s="4">
        <v>1770</v>
      </c>
      <c r="R5414" s="4">
        <v>1915</v>
      </c>
      <c r="S5414" s="4">
        <v>1770</v>
      </c>
      <c r="T5414" s="4">
        <v>1855</v>
      </c>
      <c r="U5414" s="7">
        <v>-4.5822102425876012E-2</v>
      </c>
      <c r="V5414" s="7">
        <v>3.2345013477088951E-2</v>
      </c>
      <c r="W5414" s="7">
        <v>-4.5822102425876012E-2</v>
      </c>
      <c r="X5414" s="4">
        <v>1.940491591203105E-2</v>
      </c>
      <c r="Y5414" s="4">
        <v>0</v>
      </c>
      <c r="Z5414" s="7">
        <v>-2.8E-3</v>
      </c>
      <c r="AA5414" s="7">
        <v>-2.8E-3</v>
      </c>
      <c r="AB5414" s="4">
        <v>0</v>
      </c>
      <c r="AC5414" s="4">
        <v>4.0431266846361183E-2</v>
      </c>
      <c r="AD5414" s="4">
        <v>8.9552238805970154E-3</v>
      </c>
      <c r="AE5414" s="4">
        <v>18.227716673999119</v>
      </c>
      <c r="AF5414" s="4">
        <v>1.1128861786435029</v>
      </c>
      <c r="AG5414" s="4">
        <v>1.3195056348182359</v>
      </c>
      <c r="AH5414" s="4">
        <v>0.14070489816530921</v>
      </c>
      <c r="AI5414" s="4">
        <v>0.10746268656716421</v>
      </c>
      <c r="AJ5414" s="4">
        <v>2060</v>
      </c>
      <c r="AK5414" s="4">
        <v>1770</v>
      </c>
      <c r="AL5414" s="4">
        <v>1805</v>
      </c>
      <c r="AM5414" s="8">
        <v>8.5262014257048001E-3</v>
      </c>
    </row>
    <row r="5415" spans="1:39" x14ac:dyDescent="0.3">
      <c r="A5415" s="4">
        <v>20201014</v>
      </c>
      <c r="B5415" s="4" t="s">
        <v>2160</v>
      </c>
      <c r="C5415" s="4">
        <v>1910</v>
      </c>
      <c r="D5415" s="4">
        <v>2435</v>
      </c>
      <c r="E5415" s="4">
        <v>1890</v>
      </c>
      <c r="F5415" s="4">
        <v>2140</v>
      </c>
      <c r="G5415" s="4">
        <v>255</v>
      </c>
      <c r="H5415" s="4">
        <v>12803132</v>
      </c>
      <c r="I5415" s="4">
        <v>0.13528000000000001</v>
      </c>
      <c r="J5415" s="4">
        <v>6.2717286730113209</v>
      </c>
      <c r="K5415" s="4">
        <v>1.0946291560102299</v>
      </c>
      <c r="L5415" s="4">
        <v>1.128691983122363</v>
      </c>
      <c r="M5415" s="4">
        <v>1.170678336980306</v>
      </c>
      <c r="N5415" s="4">
        <v>1.183628318584071</v>
      </c>
      <c r="O5415" s="4">
        <v>1.293507278496953</v>
      </c>
      <c r="P5415" s="4">
        <v>1.3576526566217291</v>
      </c>
      <c r="Q5415" s="4">
        <v>2100</v>
      </c>
      <c r="R5415" s="4">
        <v>2150</v>
      </c>
      <c r="S5415" s="4">
        <v>1965</v>
      </c>
      <c r="T5415" s="4">
        <v>2025</v>
      </c>
      <c r="U5415" s="7">
        <v>-1.8691588785046728E-2</v>
      </c>
      <c r="V5415" s="7">
        <v>4.6728971962616819E-3</v>
      </c>
      <c r="W5415" s="7">
        <v>-8.1775700934579434E-2</v>
      </c>
      <c r="X5415" s="4">
        <v>4.8396017699116299E-3</v>
      </c>
      <c r="Y5415" s="4">
        <v>-5.3738317757009338E-2</v>
      </c>
      <c r="Z5415" s="7">
        <v>-5.6538317757009335E-2</v>
      </c>
      <c r="AA5415" s="7">
        <v>-5.6538317757009335E-2</v>
      </c>
      <c r="AB5415" s="4">
        <v>0</v>
      </c>
      <c r="AC5415" s="4">
        <v>0.13785046728971961</v>
      </c>
      <c r="AD5415" s="4">
        <v>1.0471204188481679E-2</v>
      </c>
      <c r="AE5415" s="4">
        <v>2.0791069042591128</v>
      </c>
      <c r="AF5415" s="4">
        <v>1.0627998172466859</v>
      </c>
      <c r="AG5415" s="4">
        <v>1.365564740997586</v>
      </c>
      <c r="AH5415" s="4">
        <v>0.2086132041584472</v>
      </c>
      <c r="AI5415" s="4">
        <v>0.1204188481675393</v>
      </c>
      <c r="AJ5415" s="4">
        <v>2210</v>
      </c>
      <c r="AK5415" s="4">
        <v>1965</v>
      </c>
      <c r="AL5415" s="4">
        <v>2025</v>
      </c>
      <c r="AM5415" s="8">
        <v>-1.1973575350108401E-2</v>
      </c>
    </row>
    <row r="5416" spans="1:39" x14ac:dyDescent="0.3">
      <c r="A5416" s="4">
        <v>20190813</v>
      </c>
      <c r="B5416" s="4" t="s">
        <v>2161</v>
      </c>
      <c r="C5416" s="4">
        <v>2670</v>
      </c>
      <c r="D5416" s="4">
        <v>3250</v>
      </c>
      <c r="E5416" s="4">
        <v>2670</v>
      </c>
      <c r="F5416" s="4">
        <v>2825</v>
      </c>
      <c r="G5416" s="4">
        <v>235</v>
      </c>
      <c r="H5416" s="4">
        <v>2114291</v>
      </c>
      <c r="I5416" s="4">
        <v>9.0730000000000005E-2</v>
      </c>
      <c r="J5416" s="4">
        <v>7.8941559549549911</v>
      </c>
      <c r="K5416" s="4">
        <v>1.064030131826742</v>
      </c>
      <c r="L5416" s="4">
        <v>1.088631984585742</v>
      </c>
      <c r="M5416" s="4">
        <v>1.078450085894255</v>
      </c>
      <c r="N5416" s="4">
        <v>1.0170101701017009</v>
      </c>
      <c r="O5416" s="4">
        <v>0.85285164406651748</v>
      </c>
      <c r="P5416" s="4">
        <v>0.79470198675496695</v>
      </c>
      <c r="Q5416" s="4">
        <v>2840</v>
      </c>
      <c r="R5416" s="4">
        <v>2910</v>
      </c>
      <c r="S5416" s="4">
        <v>2795</v>
      </c>
      <c r="T5416" s="4">
        <v>2855</v>
      </c>
      <c r="U5416" s="7">
        <v>5.3097345132743362E-3</v>
      </c>
      <c r="V5416" s="7">
        <v>3.0088495575221239E-2</v>
      </c>
      <c r="W5416" s="7">
        <v>-1.0619469026548672E-2</v>
      </c>
      <c r="X5416" s="4">
        <v>-4.7250472504724722E-2</v>
      </c>
      <c r="Y5416" s="4">
        <v>1.0619469026548671E-2</v>
      </c>
      <c r="Z5416" s="7">
        <v>7.8194690265486703E-3</v>
      </c>
      <c r="AA5416" s="7">
        <v>7.8194690265486703E-3</v>
      </c>
      <c r="AB5416" s="4">
        <v>3.0888030888030889E-2</v>
      </c>
      <c r="AC5416" s="4">
        <v>0.15044247787610621</v>
      </c>
      <c r="AD5416" s="4">
        <v>0</v>
      </c>
      <c r="AE5416" s="4">
        <v>153.86733134415249</v>
      </c>
      <c r="AF5416" s="4">
        <v>0.78317274739328246</v>
      </c>
      <c r="AG5416" s="4">
        <v>1.2035561103850609</v>
      </c>
      <c r="AH5416" s="4">
        <v>0.44598639586737521</v>
      </c>
      <c r="AI5416" s="4">
        <v>5.8052434456928842E-2</v>
      </c>
      <c r="AJ5416" s="4">
        <v>2950</v>
      </c>
      <c r="AK5416" s="4">
        <v>2680</v>
      </c>
      <c r="AL5416" s="4">
        <v>2920</v>
      </c>
      <c r="AM5416" s="8">
        <v>-5.7559285656542799E-3</v>
      </c>
    </row>
    <row r="5417" spans="1:39" x14ac:dyDescent="0.3">
      <c r="A5417" s="4">
        <v>20191011</v>
      </c>
      <c r="B5417" s="4" t="s">
        <v>2161</v>
      </c>
      <c r="C5417" s="4">
        <v>3190</v>
      </c>
      <c r="D5417" s="4">
        <v>3840</v>
      </c>
      <c r="E5417" s="4">
        <v>3175</v>
      </c>
      <c r="F5417" s="4">
        <v>3385</v>
      </c>
      <c r="G5417" s="4">
        <v>415</v>
      </c>
      <c r="H5417" s="4">
        <v>12096316</v>
      </c>
      <c r="I5417" s="4">
        <v>0.13972999999999999</v>
      </c>
      <c r="J5417" s="4">
        <v>5.8447289928044937</v>
      </c>
      <c r="K5417" s="4">
        <v>1.0936995153473339</v>
      </c>
      <c r="L5417" s="4">
        <v>1.1533219761499149</v>
      </c>
      <c r="M5417" s="4">
        <v>1.1929515418502199</v>
      </c>
      <c r="N5417" s="4">
        <v>1.1732085607832941</v>
      </c>
      <c r="O5417" s="4">
        <v>1.195901784137078</v>
      </c>
      <c r="P5417" s="4">
        <v>1.035920584522398</v>
      </c>
      <c r="Q5417" s="4">
        <v>3335</v>
      </c>
      <c r="R5417" s="4">
        <v>3545</v>
      </c>
      <c r="S5417" s="4">
        <v>3110</v>
      </c>
      <c r="T5417" s="4">
        <v>3230</v>
      </c>
      <c r="U5417" s="7">
        <v>-1.4771048744460856E-2</v>
      </c>
      <c r="V5417" s="7">
        <v>4.7267355982274745E-2</v>
      </c>
      <c r="W5417" s="7">
        <v>-8.1240768094534718E-2</v>
      </c>
      <c r="X5417" s="4">
        <v>1.091759812841191E-2</v>
      </c>
      <c r="Y5417" s="4">
        <v>-4.5790251107828653E-2</v>
      </c>
      <c r="Z5417" s="7">
        <v>3.7200000000000004E-2</v>
      </c>
      <c r="AA5417" s="7">
        <v>3.7200000000000004E-2</v>
      </c>
      <c r="AB5417" s="4">
        <v>7.407407407407407E-2</v>
      </c>
      <c r="AC5417" s="4">
        <v>0.13441654357459379</v>
      </c>
      <c r="AD5417" s="4">
        <v>4.7021943573667714E-3</v>
      </c>
      <c r="AE5417" s="4">
        <v>10.4657699701851</v>
      </c>
      <c r="AF5417" s="4">
        <v>1.08911066315614</v>
      </c>
      <c r="AG5417" s="4">
        <v>1.3105122011204859</v>
      </c>
      <c r="AH5417" s="4">
        <v>0.15511991375223769</v>
      </c>
      <c r="AI5417" s="4">
        <v>6.1128526645768018E-2</v>
      </c>
      <c r="AJ5417" s="4">
        <v>3890</v>
      </c>
      <c r="AK5417" s="4">
        <v>3110</v>
      </c>
      <c r="AL5417" s="4">
        <v>3335</v>
      </c>
      <c r="AM5417" s="8">
        <v>-2.8043419048056901E-3</v>
      </c>
    </row>
    <row r="5418" spans="1:39" x14ac:dyDescent="0.3">
      <c r="A5418" s="4">
        <v>20191015</v>
      </c>
      <c r="B5418" s="4" t="s">
        <v>2161</v>
      </c>
      <c r="C5418" s="4">
        <v>3260</v>
      </c>
      <c r="D5418" s="4">
        <v>3890</v>
      </c>
      <c r="E5418" s="4">
        <v>3260</v>
      </c>
      <c r="F5418" s="4">
        <v>3485</v>
      </c>
      <c r="G5418" s="4">
        <v>255</v>
      </c>
      <c r="H5418" s="4">
        <v>11680881</v>
      </c>
      <c r="I5418" s="4">
        <v>7.8950000000000006E-2</v>
      </c>
      <c r="J5418" s="4">
        <v>3.3942089747507329</v>
      </c>
      <c r="K5418" s="4">
        <v>1.035148514851485</v>
      </c>
      <c r="L5418" s="4">
        <v>1.0890625</v>
      </c>
      <c r="M5418" s="4">
        <v>1.1763713080168781</v>
      </c>
      <c r="N5418" s="4">
        <v>1.18992744344857</v>
      </c>
      <c r="O5418" s="4">
        <v>1.229855311139866</v>
      </c>
      <c r="P5418" s="4">
        <v>1.0690320684057819</v>
      </c>
      <c r="Q5418" s="4">
        <v>3550</v>
      </c>
      <c r="R5418" s="4">
        <v>3620</v>
      </c>
      <c r="S5418" s="4">
        <v>3390</v>
      </c>
      <c r="T5418" s="4">
        <v>3620</v>
      </c>
      <c r="U5418" s="7">
        <v>1.8651362984218076E-2</v>
      </c>
      <c r="V5418" s="7">
        <v>3.8737446197991389E-2</v>
      </c>
      <c r="W5418" s="7">
        <v>-2.7259684361549498E-2</v>
      </c>
      <c r="X5418" s="4">
        <v>2.6034997865983942E-2</v>
      </c>
      <c r="Y5418" s="4">
        <v>3.8737446197991389E-2</v>
      </c>
      <c r="Z5418" s="7">
        <v>3.5937446197991392E-2</v>
      </c>
      <c r="AA5418" s="7">
        <v>1.5851362984218076E-2</v>
      </c>
      <c r="AB5418" s="4">
        <v>0</v>
      </c>
      <c r="AC5418" s="4">
        <v>0.1162123385939742</v>
      </c>
      <c r="AD5418" s="4">
        <v>0</v>
      </c>
      <c r="AE5418" s="4">
        <v>5.4391786900856562</v>
      </c>
      <c r="AF5418" s="4">
        <v>1.078643546072368</v>
      </c>
      <c r="AG5418" s="4">
        <v>1.365547344408401</v>
      </c>
      <c r="AH5418" s="4">
        <v>0.19478324049278251</v>
      </c>
      <c r="AI5418" s="4">
        <v>6.9018404907975464E-2</v>
      </c>
      <c r="AJ5418" s="4">
        <v>3620</v>
      </c>
      <c r="AK5418" s="4">
        <v>3145</v>
      </c>
      <c r="AL5418" s="4">
        <v>3235</v>
      </c>
      <c r="AM5418" s="8">
        <v>8.3247595414815394E-3</v>
      </c>
    </row>
    <row r="5419" spans="1:39" x14ac:dyDescent="0.3">
      <c r="A5419" s="4">
        <v>20200325</v>
      </c>
      <c r="B5419" s="4" t="s">
        <v>2161</v>
      </c>
      <c r="C5419" s="4">
        <v>1445</v>
      </c>
      <c r="D5419" s="4">
        <v>1610</v>
      </c>
      <c r="E5419" s="4">
        <v>1440</v>
      </c>
      <c r="F5419" s="4">
        <v>1555</v>
      </c>
      <c r="G5419" s="4">
        <v>125</v>
      </c>
      <c r="H5419" s="4">
        <v>184771</v>
      </c>
      <c r="I5419" s="4">
        <v>8.7410000000000002E-2</v>
      </c>
      <c r="J5419" s="4">
        <v>1.1945401979317249</v>
      </c>
      <c r="K5419" s="4">
        <v>1.096357226792009</v>
      </c>
      <c r="L5419" s="4">
        <v>1.0958421423537701</v>
      </c>
      <c r="M5419" s="4">
        <v>0.93815987933634992</v>
      </c>
      <c r="N5419" s="4">
        <v>0.71733364087187179</v>
      </c>
      <c r="O5419" s="4">
        <v>0.56267527063293421</v>
      </c>
      <c r="P5419" s="4">
        <v>0.5450721504936612</v>
      </c>
      <c r="Q5419" s="4">
        <v>1555</v>
      </c>
      <c r="R5419" s="4">
        <v>1700</v>
      </c>
      <c r="S5419" s="4">
        <v>1510</v>
      </c>
      <c r="T5419" s="4">
        <v>1670</v>
      </c>
      <c r="U5419" s="7">
        <v>0</v>
      </c>
      <c r="V5419" s="7">
        <v>9.3247588424437297E-2</v>
      </c>
      <c r="W5419" s="7">
        <v>-2.8938906752411574E-2</v>
      </c>
      <c r="X5419" s="4">
        <v>-0.12985814784915231</v>
      </c>
      <c r="Y5419" s="4">
        <v>7.3954983922829579E-2</v>
      </c>
      <c r="Z5419" s="7">
        <v>3.7200000000000004E-2</v>
      </c>
      <c r="AA5419" s="7">
        <v>3.7200000000000004E-2</v>
      </c>
      <c r="AB5419" s="4">
        <v>1.048951048951049E-2</v>
      </c>
      <c r="AC5419" s="4">
        <v>3.5369774919614148E-2</v>
      </c>
      <c r="AD5419" s="4">
        <v>3.4602076124567479E-3</v>
      </c>
      <c r="AE5419" s="4">
        <v>1.3782606425433199</v>
      </c>
      <c r="AF5419" s="4">
        <v>0.44135326563877142</v>
      </c>
      <c r="AG5419" s="4">
        <v>1.1421965739423521</v>
      </c>
      <c r="AH5419" s="4">
        <v>1.390252656274775</v>
      </c>
      <c r="AI5419" s="4">
        <v>7.6124567474048443E-2</v>
      </c>
      <c r="AJ5419" s="4">
        <v>1865</v>
      </c>
      <c r="AK5419" s="4">
        <v>1510</v>
      </c>
      <c r="AL5419" s="4">
        <v>1810</v>
      </c>
      <c r="AM5419" s="8">
        <v>5.2622816628226002E-2</v>
      </c>
    </row>
    <row r="5420" spans="1:39" x14ac:dyDescent="0.3">
      <c r="A5420" s="4">
        <v>20200326</v>
      </c>
      <c r="B5420" s="4" t="s">
        <v>2161</v>
      </c>
      <c r="C5420" s="4">
        <v>1555</v>
      </c>
      <c r="D5420" s="4">
        <v>1700</v>
      </c>
      <c r="E5420" s="4">
        <v>1510</v>
      </c>
      <c r="F5420" s="4">
        <v>1670</v>
      </c>
      <c r="G5420" s="4">
        <v>115</v>
      </c>
      <c r="H5420" s="4">
        <v>139728</v>
      </c>
      <c r="I5420" s="4">
        <v>7.3950000000000002E-2</v>
      </c>
      <c r="J5420" s="4">
        <v>0.92476918494986593</v>
      </c>
      <c r="K5420" s="4">
        <v>1.076262083780881</v>
      </c>
      <c r="L5420" s="4">
        <v>1.1337406653088939</v>
      </c>
      <c r="M5420" s="4">
        <v>1.041147132169576</v>
      </c>
      <c r="N5420" s="4">
        <v>0.79071969696969702</v>
      </c>
      <c r="O5420" s="4">
        <v>0.6086375508716515</v>
      </c>
      <c r="P5420" s="4">
        <v>0.58727856169501957</v>
      </c>
      <c r="Q5420" s="4">
        <v>1720</v>
      </c>
      <c r="R5420" s="4">
        <v>1750</v>
      </c>
      <c r="S5420" s="4">
        <v>1590</v>
      </c>
      <c r="T5420" s="4">
        <v>1675</v>
      </c>
      <c r="U5420" s="7">
        <v>2.9940119760479042E-2</v>
      </c>
      <c r="V5420" s="7">
        <v>4.790419161676647E-2</v>
      </c>
      <c r="W5420" s="7">
        <v>-4.790419161676647E-2</v>
      </c>
      <c r="X5420" s="4">
        <v>-0.1244081439393942</v>
      </c>
      <c r="Y5420" s="4">
        <v>2.9940119760479039E-3</v>
      </c>
      <c r="Z5420" s="7">
        <v>3.7200000000000004E-2</v>
      </c>
      <c r="AA5420" s="7">
        <v>2.7140119760479042E-2</v>
      </c>
      <c r="AB5420" s="4">
        <v>0</v>
      </c>
      <c r="AC5420" s="4">
        <v>1.7964071856287421E-2</v>
      </c>
      <c r="AD5420" s="4">
        <v>2.8938906752411571E-2</v>
      </c>
      <c r="AE5420" s="4">
        <v>0.75622256739423388</v>
      </c>
      <c r="AF5420" s="4">
        <v>0.48094945292887192</v>
      </c>
      <c r="AG5420" s="4">
        <v>1.2728319311708349</v>
      </c>
      <c r="AH5420" s="4">
        <v>1.2935708985667751</v>
      </c>
      <c r="AI5420" s="4">
        <v>7.3954983922829579E-2</v>
      </c>
      <c r="AJ5420" s="4">
        <v>1905</v>
      </c>
      <c r="AK5420" s="4">
        <v>1590</v>
      </c>
      <c r="AL5420" s="4">
        <v>1850</v>
      </c>
      <c r="AM5420" s="8">
        <v>2.1614460980046799E-2</v>
      </c>
    </row>
    <row r="5421" spans="1:39" x14ac:dyDescent="0.3">
      <c r="A5421" s="4">
        <v>20200526</v>
      </c>
      <c r="B5421" s="4" t="s">
        <v>2161</v>
      </c>
      <c r="C5421" s="4">
        <v>2365</v>
      </c>
      <c r="D5421" s="4">
        <v>2540</v>
      </c>
      <c r="E5421" s="4">
        <v>2330</v>
      </c>
      <c r="F5421" s="4">
        <v>2505</v>
      </c>
      <c r="G5421" s="4">
        <v>185</v>
      </c>
      <c r="H5421" s="4">
        <v>277726</v>
      </c>
      <c r="I5421" s="4">
        <v>7.9740000000000005E-2</v>
      </c>
      <c r="J5421" s="4">
        <v>3.385176824496781</v>
      </c>
      <c r="K5421" s="4">
        <v>1.054736842105263</v>
      </c>
      <c r="L5421" s="4">
        <v>1.073264781491003</v>
      </c>
      <c r="M5421" s="4">
        <v>1.1001317523056651</v>
      </c>
      <c r="N5421" s="4">
        <v>1.1151919866444071</v>
      </c>
      <c r="O5421" s="4">
        <v>1.1744940220364151</v>
      </c>
      <c r="P5421" s="4">
        <v>0.98367093164043318</v>
      </c>
      <c r="Q5421" s="4">
        <v>2505</v>
      </c>
      <c r="R5421" s="4">
        <v>2585</v>
      </c>
      <c r="S5421" s="4">
        <v>2470</v>
      </c>
      <c r="T5421" s="4">
        <v>2515</v>
      </c>
      <c r="U5421" s="7">
        <v>0</v>
      </c>
      <c r="V5421" s="7">
        <v>3.1936127744510975E-2</v>
      </c>
      <c r="W5421" s="7">
        <v>-1.3972055888223553E-2</v>
      </c>
      <c r="X5421" s="4">
        <v>1.7918753478018919E-2</v>
      </c>
      <c r="Y5421" s="4">
        <v>3.9920159680638719E-3</v>
      </c>
      <c r="Z5421" s="7">
        <v>1.1920159680638719E-3</v>
      </c>
      <c r="AA5421" s="7">
        <v>1.1920159680638719E-3</v>
      </c>
      <c r="AB5421" s="4">
        <v>1.9396551724137932E-2</v>
      </c>
      <c r="AC5421" s="4">
        <v>1.3972055888223551E-2</v>
      </c>
      <c r="AD5421" s="4">
        <v>1.4799154334038051E-2</v>
      </c>
      <c r="AE5421" s="4">
        <v>3.4002130290527548</v>
      </c>
      <c r="AF5421" s="4">
        <v>1.0543721198327249</v>
      </c>
      <c r="AG5421" s="4">
        <v>1.2346925720040891</v>
      </c>
      <c r="AH5421" s="4">
        <v>0.13851354319847131</v>
      </c>
      <c r="AI5421" s="4">
        <v>5.9196617336152217E-2</v>
      </c>
      <c r="AJ5421" s="4">
        <v>2585</v>
      </c>
      <c r="AK5421" s="4">
        <v>2290</v>
      </c>
      <c r="AL5421" s="4">
        <v>2550</v>
      </c>
      <c r="AM5421" s="8">
        <v>1.28075128951074E-2</v>
      </c>
    </row>
    <row r="5422" spans="1:39" x14ac:dyDescent="0.3">
      <c r="A5422" s="4">
        <v>20200714</v>
      </c>
      <c r="B5422" s="4" t="s">
        <v>2161</v>
      </c>
      <c r="C5422" s="4">
        <v>2260</v>
      </c>
      <c r="D5422" s="4">
        <v>2810</v>
      </c>
      <c r="E5422" s="4">
        <v>2230</v>
      </c>
      <c r="F5422" s="4">
        <v>2460</v>
      </c>
      <c r="G5422" s="4">
        <v>200</v>
      </c>
      <c r="H5422" s="4">
        <v>2391730</v>
      </c>
      <c r="I5422" s="4">
        <v>8.8499999999999995E-2</v>
      </c>
      <c r="J5422" s="4">
        <v>8.9043872833080115</v>
      </c>
      <c r="K5422" s="4">
        <v>1.055039313795568</v>
      </c>
      <c r="L5422" s="4">
        <v>1.062176165803109</v>
      </c>
      <c r="M5422" s="4">
        <v>1.062405527963723</v>
      </c>
      <c r="N5422" s="4">
        <v>1.052856837149583</v>
      </c>
      <c r="O5422" s="4">
        <v>1.0594315245478041</v>
      </c>
      <c r="P5422" s="4">
        <v>1.0219483486810219</v>
      </c>
      <c r="Q5422" s="4">
        <v>2440</v>
      </c>
      <c r="R5422" s="4">
        <v>2490</v>
      </c>
      <c r="S5422" s="4">
        <v>2400</v>
      </c>
      <c r="T5422" s="4">
        <v>2475</v>
      </c>
      <c r="U5422" s="7">
        <v>-8.130081300813009E-3</v>
      </c>
      <c r="V5422" s="7">
        <v>1.2195121951219513E-2</v>
      </c>
      <c r="W5422" s="7">
        <v>-2.4390243902439025E-2</v>
      </c>
      <c r="X5422" s="4">
        <v>-6.8478493473143592E-3</v>
      </c>
      <c r="Y5422" s="4">
        <v>6.0975609756097563E-3</v>
      </c>
      <c r="Z5422" s="7">
        <v>3.2975609756097563E-3</v>
      </c>
      <c r="AA5422" s="7">
        <v>3.2975609756097563E-3</v>
      </c>
      <c r="AB5422" s="4">
        <v>0</v>
      </c>
      <c r="AC5422" s="4">
        <v>0.14227642276422761</v>
      </c>
      <c r="AD5422" s="4">
        <v>1.3274336283185841E-2</v>
      </c>
      <c r="AE5422" s="4">
        <v>46.433244675687739</v>
      </c>
      <c r="AF5422" s="4">
        <v>0.9820284548345487</v>
      </c>
      <c r="AG5422" s="4">
        <v>1.0964288670991349</v>
      </c>
      <c r="AH5422" s="4">
        <v>0.1062485608958661</v>
      </c>
      <c r="AI5422" s="4">
        <v>8.8495575221238937E-2</v>
      </c>
      <c r="AJ5422" s="4">
        <v>2535</v>
      </c>
      <c r="AK5422" s="4">
        <v>2400</v>
      </c>
      <c r="AL5422" s="4">
        <v>2525</v>
      </c>
      <c r="AM5422" s="8">
        <v>-3.5842751443095301E-3</v>
      </c>
    </row>
    <row r="5423" spans="1:39" x14ac:dyDescent="0.3">
      <c r="A5423" s="4">
        <v>20191031</v>
      </c>
      <c r="B5423" s="4" t="s">
        <v>2162</v>
      </c>
      <c r="C5423" s="4">
        <v>2515</v>
      </c>
      <c r="D5423" s="4">
        <v>2830</v>
      </c>
      <c r="E5423" s="4">
        <v>2480</v>
      </c>
      <c r="F5423" s="4">
        <v>2760</v>
      </c>
      <c r="G5423" s="4">
        <v>250</v>
      </c>
      <c r="H5423" s="4">
        <v>1346232</v>
      </c>
      <c r="I5423" s="4">
        <v>9.9599999999999994E-2</v>
      </c>
      <c r="J5423" s="4">
        <v>2.8119428910522322</v>
      </c>
      <c r="K5423" s="4">
        <v>1.0629011553273431</v>
      </c>
      <c r="L5423" s="4">
        <v>1.0802348336594909</v>
      </c>
      <c r="M5423" s="4">
        <v>1.102016370533041</v>
      </c>
      <c r="N5423" s="4">
        <v>1.1203572153440231</v>
      </c>
      <c r="O5423" s="4">
        <v>1.181717629428765</v>
      </c>
      <c r="P5423" s="4">
        <v>1.158122945660536</v>
      </c>
      <c r="Q5423" s="4">
        <v>2735</v>
      </c>
      <c r="R5423" s="4">
        <v>2990</v>
      </c>
      <c r="S5423" s="4">
        <v>2680</v>
      </c>
      <c r="T5423" s="4">
        <v>2870</v>
      </c>
      <c r="U5423" s="7">
        <v>-9.057971014492754E-3</v>
      </c>
      <c r="V5423" s="7">
        <v>8.3333333333333329E-2</v>
      </c>
      <c r="W5423" s="7">
        <v>-2.8985507246376812E-2</v>
      </c>
      <c r="X5423" s="4">
        <v>1.765780393748732E-2</v>
      </c>
      <c r="Y5423" s="4">
        <v>3.9855072463768113E-2</v>
      </c>
      <c r="Z5423" s="7">
        <v>3.7200000000000004E-2</v>
      </c>
      <c r="AA5423" s="7">
        <v>3.7200000000000004E-2</v>
      </c>
      <c r="AB5423" s="4">
        <v>1.9920318725099601E-3</v>
      </c>
      <c r="AC5423" s="4">
        <v>2.5362318840579708E-2</v>
      </c>
      <c r="AD5423" s="4">
        <v>1.3916500994035789E-2</v>
      </c>
      <c r="AE5423" s="4">
        <v>3.9453374792290039</v>
      </c>
      <c r="AF5423" s="4">
        <v>1.067234454397946</v>
      </c>
      <c r="AG5423" s="4">
        <v>1.2093541284007649</v>
      </c>
      <c r="AH5423" s="4">
        <v>0.1101135777277365</v>
      </c>
      <c r="AI5423" s="4">
        <v>9.7415506958250492E-2</v>
      </c>
      <c r="AJ5423" s="4">
        <v>2990</v>
      </c>
      <c r="AK5423" s="4">
        <v>2520</v>
      </c>
      <c r="AL5423" s="4">
        <v>2660</v>
      </c>
      <c r="AM5423" s="8">
        <v>5.3126525332988402E-3</v>
      </c>
    </row>
    <row r="5424" spans="1:39" x14ac:dyDescent="0.3">
      <c r="A5424" s="4">
        <v>20200325</v>
      </c>
      <c r="B5424" s="4" t="s">
        <v>2162</v>
      </c>
      <c r="C5424" s="4">
        <v>1745</v>
      </c>
      <c r="D5424" s="4">
        <v>1870</v>
      </c>
      <c r="E5424" s="4">
        <v>1725</v>
      </c>
      <c r="F5424" s="4">
        <v>1850</v>
      </c>
      <c r="G5424" s="4">
        <v>135</v>
      </c>
      <c r="H5424" s="4">
        <v>194917</v>
      </c>
      <c r="I5424" s="4">
        <v>7.8719999999999998E-2</v>
      </c>
      <c r="J5424" s="4">
        <v>0.94267953964107876</v>
      </c>
      <c r="K5424" s="4">
        <v>1.06628242074928</v>
      </c>
      <c r="L5424" s="4">
        <v>1.0869565217391299</v>
      </c>
      <c r="M5424" s="4">
        <v>1.0780885780885781</v>
      </c>
      <c r="N5424" s="4">
        <v>0.96795291039895359</v>
      </c>
      <c r="O5424" s="4">
        <v>0.82570854719928588</v>
      </c>
      <c r="P5424" s="4">
        <v>0.77634592855519224</v>
      </c>
      <c r="Q5424" s="4">
        <v>1850</v>
      </c>
      <c r="R5424" s="4">
        <v>1860</v>
      </c>
      <c r="S5424" s="4">
        <v>1795</v>
      </c>
      <c r="T5424" s="4">
        <v>1810</v>
      </c>
      <c r="U5424" s="7">
        <v>0</v>
      </c>
      <c r="V5424" s="7">
        <v>5.4054054054054057E-3</v>
      </c>
      <c r="W5424" s="7">
        <v>-2.9729729729729731E-2</v>
      </c>
      <c r="X5424" s="4">
        <v>-5.2714192282537611E-2</v>
      </c>
      <c r="Y5424" s="4">
        <v>-2.1621621621621619E-2</v>
      </c>
      <c r="Z5424" s="7">
        <v>-2.442162162162162E-2</v>
      </c>
      <c r="AA5424" s="7">
        <v>-2.442162162162162E-2</v>
      </c>
      <c r="AB5424" s="4">
        <v>1.7492711370262391E-2</v>
      </c>
      <c r="AC5424" s="4">
        <v>1.081081081081081E-2</v>
      </c>
      <c r="AD5424" s="4">
        <v>1.1461318051575929E-2</v>
      </c>
      <c r="AE5424" s="4">
        <v>1.6341678124685599</v>
      </c>
      <c r="AF5424" s="4">
        <v>0.74200444729294579</v>
      </c>
      <c r="AG5424" s="4">
        <v>1.168356986228607</v>
      </c>
      <c r="AH5424" s="4">
        <v>0.49179803084292611</v>
      </c>
      <c r="AI5424" s="4">
        <v>6.0171919770773637E-2</v>
      </c>
      <c r="AJ5424" s="4">
        <v>1865</v>
      </c>
      <c r="AK5424" s="4">
        <v>1650</v>
      </c>
      <c r="AL5424" s="4">
        <v>1690</v>
      </c>
      <c r="AM5424" s="8">
        <v>5.2622816628226002E-2</v>
      </c>
    </row>
    <row r="5425" spans="1:39" x14ac:dyDescent="0.3">
      <c r="A5425" s="4">
        <v>20191122</v>
      </c>
      <c r="B5425" s="4" t="s">
        <v>2163</v>
      </c>
      <c r="C5425" s="4">
        <v>2905</v>
      </c>
      <c r="D5425" s="4">
        <v>3185</v>
      </c>
      <c r="E5425" s="4">
        <v>2840</v>
      </c>
      <c r="F5425" s="4">
        <v>3185</v>
      </c>
      <c r="G5425" s="4">
        <v>270</v>
      </c>
      <c r="H5425" s="4">
        <v>703963</v>
      </c>
      <c r="I5425" s="4">
        <v>9.2619999999999994E-2</v>
      </c>
      <c r="J5425" s="4">
        <v>4.6228623063253798</v>
      </c>
      <c r="K5425" s="4">
        <v>1.0593126385809311</v>
      </c>
      <c r="L5425" s="4">
        <v>1.0705882352941181</v>
      </c>
      <c r="M5425" s="4">
        <v>1.0811269517990501</v>
      </c>
      <c r="N5425" s="4">
        <v>1.114123305640577</v>
      </c>
      <c r="O5425" s="4">
        <v>1.116466567347296</v>
      </c>
      <c r="P5425" s="4">
        <v>1.061578201816515</v>
      </c>
      <c r="Q5425" s="4">
        <v>3180</v>
      </c>
      <c r="R5425" s="4">
        <v>3200</v>
      </c>
      <c r="S5425" s="4">
        <v>3050</v>
      </c>
      <c r="T5425" s="4">
        <v>3165</v>
      </c>
      <c r="U5425" s="7">
        <v>-1.5698587127158557E-3</v>
      </c>
      <c r="V5425" s="7">
        <v>4.7095761381475663E-3</v>
      </c>
      <c r="W5425" s="7">
        <v>-4.2386185243328101E-2</v>
      </c>
      <c r="X5425" s="4">
        <v>1.5128989943156821E-2</v>
      </c>
      <c r="Y5425" s="4">
        <v>-6.2794348508634227E-3</v>
      </c>
      <c r="Z5425" s="7">
        <v>-9.0794348508634222E-3</v>
      </c>
      <c r="AA5425" s="7">
        <v>-9.0794348508634222E-3</v>
      </c>
      <c r="AB5425" s="4">
        <v>0</v>
      </c>
      <c r="AC5425" s="4">
        <v>0</v>
      </c>
      <c r="AD5425" s="4">
        <v>2.237521514629948E-2</v>
      </c>
      <c r="AE5425" s="4">
        <v>4.1212012996516698</v>
      </c>
      <c r="AF5425" s="4">
        <v>1.0510075615756149</v>
      </c>
      <c r="AG5425" s="4">
        <v>1.1920320864006519</v>
      </c>
      <c r="AH5425" s="4">
        <v>0.1125643476528138</v>
      </c>
      <c r="AI5425" s="4">
        <v>9.6385542168674704E-2</v>
      </c>
      <c r="AJ5425" s="4">
        <v>4110</v>
      </c>
      <c r="AK5425" s="4">
        <v>3050</v>
      </c>
      <c r="AL5425" s="4">
        <v>3150</v>
      </c>
      <c r="AM5425" s="8">
        <v>-3.2547681395675302E-3</v>
      </c>
    </row>
    <row r="5426" spans="1:39" x14ac:dyDescent="0.3">
      <c r="A5426" s="4">
        <v>20200304</v>
      </c>
      <c r="B5426" s="4" t="s">
        <v>2163</v>
      </c>
      <c r="C5426" s="4">
        <v>4425</v>
      </c>
      <c r="D5426" s="4">
        <v>5410</v>
      </c>
      <c r="E5426" s="4">
        <v>4420</v>
      </c>
      <c r="F5426" s="4">
        <v>4880</v>
      </c>
      <c r="G5426" s="4">
        <v>410</v>
      </c>
      <c r="H5426" s="4">
        <v>20324967</v>
      </c>
      <c r="I5426" s="4">
        <v>9.1719999999999996E-2</v>
      </c>
      <c r="J5426" s="4">
        <v>2.2027567331229791</v>
      </c>
      <c r="K5426" s="4">
        <v>1.075679647318148</v>
      </c>
      <c r="L5426" s="4">
        <v>1.0897722197409561</v>
      </c>
      <c r="M5426" s="4">
        <v>1.158732043215007</v>
      </c>
      <c r="N5426" s="4">
        <v>1.284210526315789</v>
      </c>
      <c r="O5426" s="4">
        <v>1.4467117940609719</v>
      </c>
      <c r="P5426" s="4">
        <v>1.551484322219131</v>
      </c>
      <c r="Q5426" s="4">
        <v>4830</v>
      </c>
      <c r="R5426" s="4">
        <v>4930</v>
      </c>
      <c r="S5426" s="4">
        <v>4580</v>
      </c>
      <c r="T5426" s="4">
        <v>4880</v>
      </c>
      <c r="U5426" s="7">
        <v>-1.0245901639344262E-2</v>
      </c>
      <c r="V5426" s="7">
        <v>1.0245901639344262E-2</v>
      </c>
      <c r="W5426" s="7">
        <v>-6.1475409836065573E-2</v>
      </c>
      <c r="X5426" s="4">
        <v>6.0065789473684218E-2</v>
      </c>
      <c r="Y5426" s="4">
        <v>0</v>
      </c>
      <c r="Z5426" s="7">
        <v>-2.8E-3</v>
      </c>
      <c r="AA5426" s="7">
        <v>-2.8E-3</v>
      </c>
      <c r="AB5426" s="4">
        <v>0</v>
      </c>
      <c r="AC5426" s="4">
        <v>0.1086065573770492</v>
      </c>
      <c r="AD5426" s="4">
        <v>1.129943502824859E-3</v>
      </c>
      <c r="AE5426" s="4">
        <v>15.588304725967509</v>
      </c>
      <c r="AF5426" s="4">
        <v>1.0712687619887249</v>
      </c>
      <c r="AG5426" s="4">
        <v>1.8209042111979421</v>
      </c>
      <c r="AH5426" s="4">
        <v>0.38429485853463857</v>
      </c>
      <c r="AI5426" s="4">
        <v>0.1028248587570621</v>
      </c>
      <c r="AJ5426" s="4">
        <v>5290</v>
      </c>
      <c r="AK5426" s="4">
        <v>3825</v>
      </c>
      <c r="AL5426" s="4">
        <v>3965</v>
      </c>
      <c r="AM5426" s="8">
        <v>2.3786733525361599E-2</v>
      </c>
    </row>
    <row r="5427" spans="1:39" x14ac:dyDescent="0.3">
      <c r="A5427" s="4">
        <v>20200330</v>
      </c>
      <c r="B5427" s="4" t="s">
        <v>2163</v>
      </c>
      <c r="C5427" s="4">
        <v>3290</v>
      </c>
      <c r="D5427" s="4">
        <v>3880</v>
      </c>
      <c r="E5427" s="4">
        <v>3150</v>
      </c>
      <c r="F5427" s="4">
        <v>3685</v>
      </c>
      <c r="G5427" s="4">
        <v>405</v>
      </c>
      <c r="H5427" s="4">
        <v>7708264</v>
      </c>
      <c r="I5427" s="4">
        <v>0.12348000000000001</v>
      </c>
      <c r="J5427" s="4">
        <v>1.9639579684585089</v>
      </c>
      <c r="K5427" s="4">
        <v>1.090774543660582</v>
      </c>
      <c r="L5427" s="4">
        <v>1.1852685751045351</v>
      </c>
      <c r="M5427" s="4">
        <v>1.3229222760725181</v>
      </c>
      <c r="N5427" s="4">
        <v>1.0644136337377239</v>
      </c>
      <c r="O5427" s="4">
        <v>1.0688646636532839</v>
      </c>
      <c r="P5427" s="4">
        <v>1.1491236048490829</v>
      </c>
      <c r="Q5427" s="4">
        <v>3740</v>
      </c>
      <c r="R5427" s="4">
        <v>3880</v>
      </c>
      <c r="S5427" s="4">
        <v>3530</v>
      </c>
      <c r="T5427" s="4">
        <v>3680</v>
      </c>
      <c r="U5427" s="7">
        <v>1.4925373134328358E-2</v>
      </c>
      <c r="V5427" s="7">
        <v>5.2917232021709636E-2</v>
      </c>
      <c r="W5427" s="7">
        <v>-4.2062415196743558E-2</v>
      </c>
      <c r="X5427" s="4">
        <v>-6.4774696707105714E-2</v>
      </c>
      <c r="Y5427" s="4">
        <v>-1.3568521031207599E-3</v>
      </c>
      <c r="Z5427" s="7">
        <v>3.7200000000000004E-2</v>
      </c>
      <c r="AA5427" s="7">
        <v>3.7200000000000004E-2</v>
      </c>
      <c r="AB5427" s="4">
        <v>0</v>
      </c>
      <c r="AC5427" s="4">
        <v>5.2917232021709643E-2</v>
      </c>
      <c r="AD5427" s="4">
        <v>4.2553191489361701E-2</v>
      </c>
      <c r="AE5427" s="4">
        <v>1.0786683016859699</v>
      </c>
      <c r="AF5427" s="4">
        <v>0.72246832709489761</v>
      </c>
      <c r="AG5427" s="4">
        <v>1.718939440793404</v>
      </c>
      <c r="AH5427" s="4">
        <v>0.80238966215103769</v>
      </c>
      <c r="AI5427" s="4">
        <v>0.12006079027355621</v>
      </c>
      <c r="AJ5427" s="4">
        <v>4140</v>
      </c>
      <c r="AK5427" s="4">
        <v>3285</v>
      </c>
      <c r="AL5427" s="4">
        <v>3870</v>
      </c>
      <c r="AM5427" s="8">
        <v>3.6876233674704197E-2</v>
      </c>
    </row>
    <row r="5428" spans="1:39" x14ac:dyDescent="0.3">
      <c r="A5428" s="4">
        <v>20200402</v>
      </c>
      <c r="B5428" s="4" t="s">
        <v>2163</v>
      </c>
      <c r="C5428" s="4">
        <v>3455</v>
      </c>
      <c r="D5428" s="4">
        <v>3800</v>
      </c>
      <c r="E5428" s="4">
        <v>3285</v>
      </c>
      <c r="F5428" s="4">
        <v>3800</v>
      </c>
      <c r="G5428" s="4">
        <v>345</v>
      </c>
      <c r="H5428" s="4">
        <v>7917154</v>
      </c>
      <c r="I5428" s="4">
        <v>9.9860000000000004E-2</v>
      </c>
      <c r="J5428" s="4">
        <v>1.7741900857667641</v>
      </c>
      <c r="K5428" s="4">
        <v>1.042524005486968</v>
      </c>
      <c r="L5428" s="4">
        <v>1.061452513966481</v>
      </c>
      <c r="M5428" s="4">
        <v>1.2279851349167881</v>
      </c>
      <c r="N5428" s="4">
        <v>1.1524755478049891</v>
      </c>
      <c r="O5428" s="4">
        <v>1.0940499040307099</v>
      </c>
      <c r="P5428" s="4">
        <v>1.1766527326211489</v>
      </c>
      <c r="Q5428" s="4">
        <v>4095</v>
      </c>
      <c r="R5428" s="4">
        <v>4140</v>
      </c>
      <c r="S5428" s="4">
        <v>3690</v>
      </c>
      <c r="T5428" s="4">
        <v>3785</v>
      </c>
      <c r="U5428" s="7">
        <v>7.7631578947368426E-2</v>
      </c>
      <c r="V5428" s="7">
        <v>8.9473684210526316E-2</v>
      </c>
      <c r="W5428" s="7">
        <v>-2.8947368421052631E-2</v>
      </c>
      <c r="X5428" s="4">
        <v>-5.8685268026385913E-2</v>
      </c>
      <c r="Y5428" s="4">
        <v>-3.9473684210526317E-3</v>
      </c>
      <c r="Z5428" s="7">
        <v>7.483157894736843E-2</v>
      </c>
      <c r="AA5428" s="7">
        <v>7.483157894736843E-2</v>
      </c>
      <c r="AB5428" s="4">
        <v>0</v>
      </c>
      <c r="AC5428" s="4">
        <v>0</v>
      </c>
      <c r="AD5428" s="4">
        <v>4.9204052098408113E-2</v>
      </c>
      <c r="AE5428" s="4">
        <v>5.9391676625100054</v>
      </c>
      <c r="AF5428" s="4">
        <v>0.74159376175189273</v>
      </c>
      <c r="AG5428" s="4">
        <v>1.737089280589535</v>
      </c>
      <c r="AH5428" s="4">
        <v>0.77277150783662973</v>
      </c>
      <c r="AI5428" s="4">
        <v>9.9855282199710571E-2</v>
      </c>
      <c r="AJ5428" s="4">
        <v>4210</v>
      </c>
      <c r="AK5428" s="4">
        <v>3690</v>
      </c>
      <c r="AL5428" s="4">
        <v>3965</v>
      </c>
      <c r="AM5428" s="8">
        <v>2.8740213279170399E-2</v>
      </c>
    </row>
    <row r="5429" spans="1:39" x14ac:dyDescent="0.3">
      <c r="A5429" s="4">
        <v>20200803</v>
      </c>
      <c r="B5429" s="4" t="s">
        <v>2163</v>
      </c>
      <c r="C5429" s="4">
        <v>3815</v>
      </c>
      <c r="D5429" s="4">
        <v>3995</v>
      </c>
      <c r="E5429" s="4">
        <v>3750</v>
      </c>
      <c r="F5429" s="4">
        <v>3945</v>
      </c>
      <c r="G5429" s="4">
        <v>265</v>
      </c>
      <c r="H5429" s="4">
        <v>1409998</v>
      </c>
      <c r="I5429" s="4">
        <v>7.2010000000000005E-2</v>
      </c>
      <c r="J5429" s="4">
        <v>3.7825771566354032</v>
      </c>
      <c r="K5429" s="4">
        <v>1.0413550373955121</v>
      </c>
      <c r="L5429" s="4">
        <v>1.053404539385848</v>
      </c>
      <c r="M5429" s="4">
        <v>1.0800821355236141</v>
      </c>
      <c r="N5429" s="4">
        <v>1.092646447860407</v>
      </c>
      <c r="O5429" s="4">
        <v>1.1031108004194341</v>
      </c>
      <c r="P5429" s="4">
        <v>1.0884134775661289</v>
      </c>
      <c r="Q5429" s="4">
        <v>3960</v>
      </c>
      <c r="R5429" s="4">
        <v>4070</v>
      </c>
      <c r="S5429" s="4">
        <v>3865</v>
      </c>
      <c r="T5429" s="4">
        <v>3870</v>
      </c>
      <c r="U5429" s="7">
        <v>3.8022813688212928E-3</v>
      </c>
      <c r="V5429" s="7">
        <v>3.1685678073510776E-2</v>
      </c>
      <c r="W5429" s="7">
        <v>-2.0278833967046894E-2</v>
      </c>
      <c r="X5429" s="4">
        <v>2.9012602132668479E-2</v>
      </c>
      <c r="Y5429" s="4">
        <v>-1.901140684410646E-2</v>
      </c>
      <c r="Z5429" s="7">
        <v>-2.181140684410646E-2</v>
      </c>
      <c r="AA5429" s="7">
        <v>-2.181140684410646E-2</v>
      </c>
      <c r="AB5429" s="4">
        <v>1.4627659574468091E-2</v>
      </c>
      <c r="AC5429" s="4">
        <v>1.2674271229404311E-2</v>
      </c>
      <c r="AD5429" s="4">
        <v>1.7038007863695939E-2</v>
      </c>
      <c r="AE5429" s="4">
        <v>7.1495111958461788</v>
      </c>
      <c r="AF5429" s="4">
        <v>1.012099887351616</v>
      </c>
      <c r="AG5429" s="4">
        <v>1.2969166371328411</v>
      </c>
      <c r="AH5429" s="4">
        <v>0.2169851876794365</v>
      </c>
      <c r="AI5429" s="4">
        <v>3.4076015727391877E-2</v>
      </c>
      <c r="AJ5429" s="4">
        <v>4070</v>
      </c>
      <c r="AK5429" s="4">
        <v>3715</v>
      </c>
      <c r="AL5429" s="4">
        <v>3765</v>
      </c>
      <c r="AM5429" s="8">
        <v>1.50496754009883E-2</v>
      </c>
    </row>
    <row r="5430" spans="1:39" x14ac:dyDescent="0.3">
      <c r="A5430" s="4">
        <v>20200819</v>
      </c>
      <c r="B5430" s="4" t="s">
        <v>2163</v>
      </c>
      <c r="C5430" s="4">
        <v>4475</v>
      </c>
      <c r="D5430" s="4">
        <v>5780</v>
      </c>
      <c r="E5430" s="4">
        <v>4300</v>
      </c>
      <c r="F5430" s="4">
        <v>5250</v>
      </c>
      <c r="G5430" s="4">
        <v>615</v>
      </c>
      <c r="H5430" s="4">
        <v>30203044</v>
      </c>
      <c r="I5430" s="4">
        <v>0.13269</v>
      </c>
      <c r="J5430" s="4">
        <v>5.1974928238376359</v>
      </c>
      <c r="K5430" s="4">
        <v>1.1658031088082901</v>
      </c>
      <c r="L5430" s="4">
        <v>1.25</v>
      </c>
      <c r="M5430" s="4">
        <v>1.312664083010376</v>
      </c>
      <c r="N5430" s="4">
        <v>1.3660313536720221</v>
      </c>
      <c r="O5430" s="4">
        <v>1.4598878435371001</v>
      </c>
      <c r="P5430" s="4">
        <v>1.4349326378844991</v>
      </c>
      <c r="Q5430" s="4">
        <v>5450</v>
      </c>
      <c r="R5430" s="4">
        <v>6820</v>
      </c>
      <c r="S5430" s="4">
        <v>5390</v>
      </c>
      <c r="T5430" s="4">
        <v>6790</v>
      </c>
      <c r="U5430" s="7">
        <v>3.8095238095238099E-2</v>
      </c>
      <c r="V5430" s="7">
        <v>0.29904761904761906</v>
      </c>
      <c r="W5430" s="7">
        <v>2.6666666666666668E-2</v>
      </c>
      <c r="X5430" s="4">
        <v>3.8964418135692569E-2</v>
      </c>
      <c r="Y5430" s="4">
        <v>0.29333333333333328</v>
      </c>
      <c r="Z5430" s="7">
        <v>3.7200000000000004E-2</v>
      </c>
      <c r="AA5430" s="7">
        <v>3.5295238095238102E-2</v>
      </c>
      <c r="AB5430" s="4">
        <v>0</v>
      </c>
      <c r="AC5430" s="4">
        <v>0.1009523809523809</v>
      </c>
      <c r="AD5430" s="4">
        <v>3.9106145251396648E-2</v>
      </c>
      <c r="AE5430" s="4">
        <v>1.1683509081504151</v>
      </c>
      <c r="AF5430" s="4">
        <v>1.1993045571352841</v>
      </c>
      <c r="AG5430" s="4">
        <v>1.683881606118693</v>
      </c>
      <c r="AH5430" s="4">
        <v>0.23995057994580199</v>
      </c>
      <c r="AI5430" s="4">
        <v>0.17318435754189951</v>
      </c>
      <c r="AJ5430" s="4">
        <v>8840</v>
      </c>
      <c r="AK5430" s="4">
        <v>5390</v>
      </c>
      <c r="AL5430" s="4">
        <v>8840</v>
      </c>
      <c r="AM5430" s="4"/>
    </row>
    <row r="5431" spans="1:39" x14ac:dyDescent="0.3">
      <c r="A5431" s="4">
        <v>20200825</v>
      </c>
      <c r="B5431" s="4" t="s">
        <v>2163</v>
      </c>
      <c r="C5431" s="4">
        <v>6160</v>
      </c>
      <c r="D5431" s="4">
        <v>6800</v>
      </c>
      <c r="E5431" s="4">
        <v>6120</v>
      </c>
      <c r="F5431" s="4">
        <v>6800</v>
      </c>
      <c r="G5431" s="4">
        <v>600</v>
      </c>
      <c r="H5431" s="4">
        <v>1974359</v>
      </c>
      <c r="I5431" s="4">
        <v>9.6769999999999995E-2</v>
      </c>
      <c r="J5431" s="4">
        <v>0.23179796941043879</v>
      </c>
      <c r="K5431" s="4">
        <v>1.0742496050552921</v>
      </c>
      <c r="L5431" s="4">
        <v>1.095713825330326</v>
      </c>
      <c r="M5431" s="4">
        <v>1.3452027695351141</v>
      </c>
      <c r="N5431" s="4">
        <v>1.5389838180377959</v>
      </c>
      <c r="O5431" s="4">
        <v>1.8026376830803901</v>
      </c>
      <c r="P5431" s="4">
        <v>1.8242178330706551</v>
      </c>
      <c r="Q5431" s="4">
        <v>7900</v>
      </c>
      <c r="R5431" s="4">
        <v>8840</v>
      </c>
      <c r="S5431" s="4">
        <v>7600</v>
      </c>
      <c r="T5431" s="4">
        <v>8840</v>
      </c>
      <c r="U5431" s="7">
        <v>0.16176470588235295</v>
      </c>
      <c r="V5431" s="7">
        <v>0.3</v>
      </c>
      <c r="W5431" s="7">
        <v>0.11764705882352941</v>
      </c>
      <c r="X5431" s="4">
        <v>0.1301912413715062</v>
      </c>
      <c r="Y5431" s="4">
        <v>0.3</v>
      </c>
      <c r="Z5431" s="7">
        <v>0.15896470588235295</v>
      </c>
      <c r="AA5431" s="7">
        <v>0.15896470588235295</v>
      </c>
      <c r="AB5431" s="4">
        <v>0</v>
      </c>
      <c r="AC5431" s="4">
        <v>0</v>
      </c>
      <c r="AD5431" s="4">
        <v>6.4935064935064939E-3</v>
      </c>
      <c r="AE5431" s="4">
        <v>2.1088892639242558</v>
      </c>
      <c r="AF5431" s="4">
        <v>1.1539546403173391</v>
      </c>
      <c r="AG5431" s="4">
        <v>2.8576783133127708</v>
      </c>
      <c r="AH5431" s="4">
        <v>0.51665077002370674</v>
      </c>
      <c r="AI5431" s="4">
        <v>0.1038961038961039</v>
      </c>
      <c r="AJ5431" s="4">
        <v>10700</v>
      </c>
      <c r="AK5431" s="4">
        <v>7600</v>
      </c>
      <c r="AL5431" s="4">
        <v>8360</v>
      </c>
      <c r="AM5431" s="8">
        <v>2.5216367652306101E-2</v>
      </c>
    </row>
    <row r="5432" spans="1:39" x14ac:dyDescent="0.3">
      <c r="A5432" s="4">
        <v>20200911</v>
      </c>
      <c r="B5432" s="4" t="s">
        <v>2163</v>
      </c>
      <c r="C5432" s="4">
        <v>7050</v>
      </c>
      <c r="D5432" s="4">
        <v>8540</v>
      </c>
      <c r="E5432" s="4">
        <v>6850</v>
      </c>
      <c r="F5432" s="4">
        <v>7900</v>
      </c>
      <c r="G5432" s="4">
        <v>900</v>
      </c>
      <c r="H5432" s="4">
        <v>20052301</v>
      </c>
      <c r="I5432" s="4">
        <v>0.12856999999999999</v>
      </c>
      <c r="J5432" s="4">
        <v>5.3390254214949788</v>
      </c>
      <c r="K5432" s="4">
        <v>1.0997679814385151</v>
      </c>
      <c r="L5432" s="4">
        <v>1.1039686975964229</v>
      </c>
      <c r="M5432" s="4">
        <v>1.0375623850801159</v>
      </c>
      <c r="N5432" s="4">
        <v>1.1111111111111109</v>
      </c>
      <c r="O5432" s="4">
        <v>1.673699263784185</v>
      </c>
      <c r="P5432" s="4">
        <v>1.8841112579622581</v>
      </c>
      <c r="Q5432" s="4">
        <v>7720</v>
      </c>
      <c r="R5432" s="4">
        <v>7840</v>
      </c>
      <c r="S5432" s="4">
        <v>7380</v>
      </c>
      <c r="T5432" s="4">
        <v>7440</v>
      </c>
      <c r="U5432" s="7">
        <v>-2.2784810126582278E-2</v>
      </c>
      <c r="V5432" s="7">
        <v>-7.5949367088607592E-3</v>
      </c>
      <c r="W5432" s="7">
        <v>-6.5822784810126586E-2</v>
      </c>
      <c r="X5432" s="4">
        <v>9.4690576652601971E-2</v>
      </c>
      <c r="Y5432" s="4">
        <v>-5.8227848101265821E-2</v>
      </c>
      <c r="Z5432" s="7">
        <v>-6.1027848101265818E-2</v>
      </c>
      <c r="AA5432" s="7">
        <v>-6.1027848101265818E-2</v>
      </c>
      <c r="AB5432" s="4">
        <v>7.1428571428571426E-3</v>
      </c>
      <c r="AC5432" s="4">
        <v>8.1012658227848103E-2</v>
      </c>
      <c r="AD5432" s="4">
        <v>2.8368794326241131E-2</v>
      </c>
      <c r="AE5432" s="4">
        <v>26.204827669122619</v>
      </c>
      <c r="AF5432" s="4">
        <v>0.83144952733421074</v>
      </c>
      <c r="AG5432" s="4">
        <v>3.1467568500839169</v>
      </c>
      <c r="AH5432" s="4">
        <v>0.88493132434459654</v>
      </c>
      <c r="AI5432" s="4">
        <v>0.1205673758865248</v>
      </c>
      <c r="AJ5432" s="4">
        <v>7840</v>
      </c>
      <c r="AK5432" s="4">
        <v>6370</v>
      </c>
      <c r="AL5432" s="4">
        <v>6650</v>
      </c>
      <c r="AM5432" s="8">
        <v>4.6816689522002396E-3</v>
      </c>
    </row>
    <row r="5433" spans="1:39" x14ac:dyDescent="0.3">
      <c r="A5433" s="4">
        <v>20200518</v>
      </c>
      <c r="B5433" s="4" t="s">
        <v>2164</v>
      </c>
      <c r="C5433" s="4">
        <v>9280</v>
      </c>
      <c r="D5433" s="4">
        <v>10500</v>
      </c>
      <c r="E5433" s="4">
        <v>9040</v>
      </c>
      <c r="F5433" s="4">
        <v>9730</v>
      </c>
      <c r="G5433" s="4">
        <v>910</v>
      </c>
      <c r="H5433" s="4">
        <v>584537</v>
      </c>
      <c r="I5433" s="4">
        <v>0.10317</v>
      </c>
      <c r="J5433" s="4">
        <v>6.0799717915486982</v>
      </c>
      <c r="K5433" s="4">
        <v>1.0680570801317231</v>
      </c>
      <c r="L5433" s="4">
        <v>1.0873938310236919</v>
      </c>
      <c r="M5433" s="4">
        <v>1.1133997024831219</v>
      </c>
      <c r="N5433" s="4">
        <v>1.1459192085737839</v>
      </c>
      <c r="O5433" s="4">
        <v>1.225003672073357</v>
      </c>
      <c r="P5433" s="4">
        <v>1.193742971066353</v>
      </c>
      <c r="Q5433" s="4">
        <v>9930</v>
      </c>
      <c r="R5433" s="4">
        <v>10350</v>
      </c>
      <c r="S5433" s="4">
        <v>9520</v>
      </c>
      <c r="T5433" s="4">
        <v>9950</v>
      </c>
      <c r="U5433" s="7">
        <v>2.0554984583761562E-2</v>
      </c>
      <c r="V5433" s="7">
        <v>6.3720452209660841E-2</v>
      </c>
      <c r="W5433" s="7">
        <v>-2.1582733812949641E-2</v>
      </c>
      <c r="X5433" s="4">
        <v>2.86185372747613E-2</v>
      </c>
      <c r="Y5433" s="4">
        <v>2.2610483042137721E-2</v>
      </c>
      <c r="Z5433" s="7">
        <v>3.7200000000000004E-2</v>
      </c>
      <c r="AA5433" s="7">
        <v>1.7754984583761561E-2</v>
      </c>
      <c r="AB5433" s="4">
        <v>5.2154195011337869E-2</v>
      </c>
      <c r="AC5433" s="4">
        <v>7.9136690647482008E-2</v>
      </c>
      <c r="AD5433" s="4">
        <v>2.5862068965517241E-2</v>
      </c>
      <c r="AE5433" s="4">
        <v>12.0503215964377</v>
      </c>
      <c r="AF5433" s="4">
        <v>1.068321925685294</v>
      </c>
      <c r="AG5433" s="4">
        <v>1.322563415614799</v>
      </c>
      <c r="AH5433" s="4">
        <v>0.17994002564704439</v>
      </c>
      <c r="AI5433" s="4">
        <v>4.8491379310344827E-2</v>
      </c>
      <c r="AJ5433" s="4">
        <v>10700</v>
      </c>
      <c r="AK5433" s="4">
        <v>9520</v>
      </c>
      <c r="AL5433" s="4">
        <v>10600</v>
      </c>
      <c r="AM5433" s="8">
        <v>-1.5608516482232199E-3</v>
      </c>
    </row>
    <row r="5434" spans="1:39" x14ac:dyDescent="0.3">
      <c r="A5434" s="4">
        <v>20200616</v>
      </c>
      <c r="B5434" s="4" t="s">
        <v>2164</v>
      </c>
      <c r="C5434" s="4">
        <v>10100</v>
      </c>
      <c r="D5434" s="4">
        <v>11200</v>
      </c>
      <c r="E5434" s="4">
        <v>10050</v>
      </c>
      <c r="F5434" s="4">
        <v>11200</v>
      </c>
      <c r="G5434" s="4">
        <v>1350</v>
      </c>
      <c r="H5434" s="4">
        <v>200583</v>
      </c>
      <c r="I5434" s="4">
        <v>0.13705999999999999</v>
      </c>
      <c r="J5434" s="4">
        <v>2.7518136620058389</v>
      </c>
      <c r="K5434" s="4">
        <v>1.0769230769230771</v>
      </c>
      <c r="L5434" s="4">
        <v>1.08843537414966</v>
      </c>
      <c r="M5434" s="4">
        <v>1.0908736729326971</v>
      </c>
      <c r="N5434" s="4">
        <v>1.07532043588882</v>
      </c>
      <c r="O5434" s="4">
        <v>1.2808783165599269</v>
      </c>
      <c r="P5434" s="4">
        <v>1.316511245200219</v>
      </c>
      <c r="Q5434" s="4">
        <v>11050</v>
      </c>
      <c r="R5434" s="4">
        <v>11600</v>
      </c>
      <c r="S5434" s="4">
        <v>10500</v>
      </c>
      <c r="T5434" s="4">
        <v>11200</v>
      </c>
      <c r="U5434" s="7">
        <v>-1.3392857142857142E-2</v>
      </c>
      <c r="V5434" s="7">
        <v>3.5714285714285712E-2</v>
      </c>
      <c r="W5434" s="7">
        <v>-6.25E-2</v>
      </c>
      <c r="X5434" s="4">
        <v>1.977821516009776E-2</v>
      </c>
      <c r="Y5434" s="4">
        <v>0</v>
      </c>
      <c r="Z5434" s="7">
        <v>-2.8E-3</v>
      </c>
      <c r="AA5434" s="7">
        <v>-2.8E-3</v>
      </c>
      <c r="AB5434" s="4">
        <v>0</v>
      </c>
      <c r="AC5434" s="4">
        <v>0</v>
      </c>
      <c r="AD5434" s="4">
        <v>4.9504950495049514E-3</v>
      </c>
      <c r="AE5434" s="4">
        <v>3.4402366863905329</v>
      </c>
      <c r="AF5434" s="4">
        <v>0.98441888377578057</v>
      </c>
      <c r="AG5434" s="4">
        <v>1.3270043506649321</v>
      </c>
      <c r="AH5434" s="4">
        <v>0.2622506979426914</v>
      </c>
      <c r="AI5434" s="4">
        <v>0.1089108910891089</v>
      </c>
      <c r="AJ5434" s="4">
        <v>12000</v>
      </c>
      <c r="AK5434" s="4">
        <v>10500</v>
      </c>
      <c r="AL5434" s="4">
        <v>11750</v>
      </c>
      <c r="AM5434" s="8">
        <v>6.09247626298247E-2</v>
      </c>
    </row>
    <row r="5435" spans="1:39" x14ac:dyDescent="0.3">
      <c r="A5435" s="4">
        <v>20200702</v>
      </c>
      <c r="B5435" s="4" t="s">
        <v>2164</v>
      </c>
      <c r="C5435" s="4">
        <v>11350</v>
      </c>
      <c r="D5435" s="4">
        <v>12700</v>
      </c>
      <c r="E5435" s="4">
        <v>11350</v>
      </c>
      <c r="F5435" s="4">
        <v>12600</v>
      </c>
      <c r="G5435" s="4">
        <v>1050</v>
      </c>
      <c r="H5435" s="4">
        <v>142108</v>
      </c>
      <c r="I5435" s="4">
        <v>9.0910000000000005E-2</v>
      </c>
      <c r="J5435" s="4">
        <v>1.8806185444223149</v>
      </c>
      <c r="K5435" s="4">
        <v>1.057342657342657</v>
      </c>
      <c r="L5435" s="4">
        <v>1.0750853242320819</v>
      </c>
      <c r="M5435" s="4">
        <v>1.0764630499786421</v>
      </c>
      <c r="N5435" s="4">
        <v>1.1360562618339189</v>
      </c>
      <c r="O5435" s="4">
        <v>1.2983444391014629</v>
      </c>
      <c r="P5435" s="4">
        <v>1.4245604778684351</v>
      </c>
      <c r="Q5435" s="4">
        <v>12700</v>
      </c>
      <c r="R5435" s="4">
        <v>12750</v>
      </c>
      <c r="S5435" s="4">
        <v>12200</v>
      </c>
      <c r="T5435" s="4">
        <v>12500</v>
      </c>
      <c r="U5435" s="7">
        <v>7.9365079365079361E-3</v>
      </c>
      <c r="V5435" s="7">
        <v>1.1904761904761904E-2</v>
      </c>
      <c r="W5435" s="7">
        <v>-3.1746031746031744E-2</v>
      </c>
      <c r="X5435" s="4">
        <v>2.479487873050221E-2</v>
      </c>
      <c r="Y5435" s="4">
        <v>-7.9365079365079361E-3</v>
      </c>
      <c r="Z5435" s="7">
        <v>-1.0736507936507936E-2</v>
      </c>
      <c r="AA5435" s="7">
        <v>-1.0736507936507936E-2</v>
      </c>
      <c r="AB5435" s="4">
        <v>0</v>
      </c>
      <c r="AC5435" s="4">
        <v>7.9365079365079361E-3</v>
      </c>
      <c r="AD5435" s="4">
        <v>0</v>
      </c>
      <c r="AE5435" s="4">
        <v>5.4627508264780502</v>
      </c>
      <c r="AF5435" s="4">
        <v>1.0381702356969811</v>
      </c>
      <c r="AG5435" s="4">
        <v>1.3010352398087619</v>
      </c>
      <c r="AH5435" s="4">
        <v>0.19461447441234619</v>
      </c>
      <c r="AI5435" s="4">
        <v>0.11013215859030839</v>
      </c>
      <c r="AJ5435" s="4">
        <v>12850</v>
      </c>
      <c r="AK5435" s="4">
        <v>12000</v>
      </c>
      <c r="AL5435" s="4">
        <v>12600</v>
      </c>
      <c r="AM5435" s="8">
        <v>2.0575057758161701E-2</v>
      </c>
    </row>
    <row r="5436" spans="1:39" x14ac:dyDescent="0.3">
      <c r="A5436" s="4">
        <v>20200325</v>
      </c>
      <c r="B5436" s="4" t="s">
        <v>2165</v>
      </c>
      <c r="C5436" s="4">
        <v>1385</v>
      </c>
      <c r="D5436" s="4">
        <v>1550</v>
      </c>
      <c r="E5436" s="4">
        <v>1385</v>
      </c>
      <c r="F5436" s="4">
        <v>1545</v>
      </c>
      <c r="G5436" s="4">
        <v>165</v>
      </c>
      <c r="H5436" s="4">
        <v>39176</v>
      </c>
      <c r="I5436" s="4">
        <v>0.11957</v>
      </c>
      <c r="J5436" s="4">
        <v>0.65190983489255205</v>
      </c>
      <c r="K5436" s="4">
        <v>1.0918727915194351</v>
      </c>
      <c r="L5436" s="4">
        <v>1.098081023454158</v>
      </c>
      <c r="M5436" s="4">
        <v>0.98627513565272906</v>
      </c>
      <c r="N5436" s="4">
        <v>0.83153928955866518</v>
      </c>
      <c r="O5436" s="4">
        <v>0.67683995327102808</v>
      </c>
      <c r="P5436" s="4">
        <v>0.64377235320670856</v>
      </c>
      <c r="Q5436" s="4">
        <v>1530</v>
      </c>
      <c r="R5436" s="4">
        <v>1660</v>
      </c>
      <c r="S5436" s="4">
        <v>1470</v>
      </c>
      <c r="T5436" s="4">
        <v>1640</v>
      </c>
      <c r="U5436" s="7">
        <v>-9.7087378640776691E-3</v>
      </c>
      <c r="V5436" s="7">
        <v>7.4433656957928807E-2</v>
      </c>
      <c r="W5436" s="7">
        <v>-4.8543689320388349E-2</v>
      </c>
      <c r="X5436" s="4">
        <v>-9.9434876210979684E-2</v>
      </c>
      <c r="Y5436" s="4">
        <v>6.1488673139158567E-2</v>
      </c>
      <c r="Z5436" s="7">
        <v>3.7200000000000004E-2</v>
      </c>
      <c r="AA5436" s="7">
        <v>3.7200000000000004E-2</v>
      </c>
      <c r="AB5436" s="4">
        <v>3.6231884057971011E-3</v>
      </c>
      <c r="AC5436" s="4">
        <v>3.2362459546925568E-3</v>
      </c>
      <c r="AD5436" s="4">
        <v>0</v>
      </c>
      <c r="AE5436" s="4">
        <v>0.95544228471087478</v>
      </c>
      <c r="AF5436" s="4">
        <v>0.56258876827552351</v>
      </c>
      <c r="AG5436" s="4">
        <v>1.1365029124639949</v>
      </c>
      <c r="AH5436" s="4">
        <v>0.8976051126525314</v>
      </c>
      <c r="AI5436" s="4">
        <v>0.1155234657039711</v>
      </c>
      <c r="AJ5436" s="4">
        <v>1800</v>
      </c>
      <c r="AK5436" s="4">
        <v>1470</v>
      </c>
      <c r="AL5436" s="4">
        <v>1720</v>
      </c>
      <c r="AM5436" s="8">
        <v>5.2622816628226002E-2</v>
      </c>
    </row>
    <row r="5437" spans="1:39" x14ac:dyDescent="0.3">
      <c r="A5437" s="4">
        <v>20200716</v>
      </c>
      <c r="B5437" s="4" t="s">
        <v>2165</v>
      </c>
      <c r="C5437" s="4">
        <v>2180</v>
      </c>
      <c r="D5437" s="4">
        <v>2560</v>
      </c>
      <c r="E5437" s="4">
        <v>2170</v>
      </c>
      <c r="F5437" s="4">
        <v>2345</v>
      </c>
      <c r="G5437" s="4">
        <v>165</v>
      </c>
      <c r="H5437" s="4">
        <v>967529</v>
      </c>
      <c r="I5437" s="4">
        <v>7.5689999999999993E-2</v>
      </c>
      <c r="J5437" s="4">
        <v>4.0844947937444731</v>
      </c>
      <c r="K5437" s="4">
        <v>1.0460966542750929</v>
      </c>
      <c r="L5437" s="4">
        <v>1.0722450845907641</v>
      </c>
      <c r="M5437" s="4">
        <v>1.0955384256014951</v>
      </c>
      <c r="N5437" s="4">
        <v>1.1170656186733361</v>
      </c>
      <c r="O5437" s="4">
        <v>1.1483370740665171</v>
      </c>
      <c r="P5437" s="4">
        <v>1.141999107179092</v>
      </c>
      <c r="Q5437" s="4">
        <v>2495</v>
      </c>
      <c r="R5437" s="4">
        <v>2870</v>
      </c>
      <c r="S5437" s="4">
        <v>2410</v>
      </c>
      <c r="T5437" s="4">
        <v>2485</v>
      </c>
      <c r="U5437" s="7">
        <v>6.3965884861407252E-2</v>
      </c>
      <c r="V5437" s="7">
        <v>0.22388059701492538</v>
      </c>
      <c r="W5437" s="7">
        <v>2.7718550106609809E-2</v>
      </c>
      <c r="X5437" s="4">
        <v>1.7148981779206651E-2</v>
      </c>
      <c r="Y5437" s="4">
        <v>5.9701492537313432E-2</v>
      </c>
      <c r="Z5437" s="7">
        <v>6.1165884861407255E-2</v>
      </c>
      <c r="AA5437" s="7">
        <v>6.1165884861407255E-2</v>
      </c>
      <c r="AB5437" s="4">
        <v>0</v>
      </c>
      <c r="AC5437" s="4">
        <v>9.1684434968017064E-2</v>
      </c>
      <c r="AD5437" s="4">
        <v>4.5871559633027534E-3</v>
      </c>
      <c r="AE5437" s="4">
        <v>6.5687817396735744</v>
      </c>
      <c r="AF5437" s="4">
        <v>1.0436043561702131</v>
      </c>
      <c r="AG5437" s="4">
        <v>1.201960123005346</v>
      </c>
      <c r="AH5437" s="4">
        <v>0.12624318444831009</v>
      </c>
      <c r="AI5437" s="4">
        <v>7.5688073394495417E-2</v>
      </c>
      <c r="AJ5437" s="4">
        <v>2885</v>
      </c>
      <c r="AK5437" s="4">
        <v>2330</v>
      </c>
      <c r="AL5437" s="4">
        <v>2370</v>
      </c>
      <c r="AM5437" s="8">
        <v>-7.9611920459143996E-3</v>
      </c>
    </row>
    <row r="5438" spans="1:39" x14ac:dyDescent="0.3">
      <c r="A5438" s="4">
        <v>20200720</v>
      </c>
      <c r="B5438" s="4" t="s">
        <v>2165</v>
      </c>
      <c r="C5438" s="4">
        <v>2545</v>
      </c>
      <c r="D5438" s="4">
        <v>2885</v>
      </c>
      <c r="E5438" s="4">
        <v>2460</v>
      </c>
      <c r="F5438" s="4">
        <v>2760</v>
      </c>
      <c r="G5438" s="4">
        <v>275</v>
      </c>
      <c r="H5438" s="4">
        <v>1632206</v>
      </c>
      <c r="I5438" s="4">
        <v>0.11065999999999999</v>
      </c>
      <c r="J5438" s="4">
        <v>2.396426017262367</v>
      </c>
      <c r="K5438" s="4">
        <v>1.0909090909090911</v>
      </c>
      <c r="L5438" s="4">
        <v>1.152882205513784</v>
      </c>
      <c r="M5438" s="4">
        <v>1.220968812209688</v>
      </c>
      <c r="N5438" s="4">
        <v>1.2817833507488681</v>
      </c>
      <c r="O5438" s="4">
        <v>1.335914811229429</v>
      </c>
      <c r="P5438" s="4">
        <v>1.3435287913514391</v>
      </c>
      <c r="Q5438" s="4">
        <v>2725</v>
      </c>
      <c r="R5438" s="4">
        <v>2725</v>
      </c>
      <c r="S5438" s="4">
        <v>2525</v>
      </c>
      <c r="T5438" s="4">
        <v>2525</v>
      </c>
      <c r="U5438" s="7">
        <v>-1.2681159420289856E-2</v>
      </c>
      <c r="V5438" s="7">
        <v>-1.2681159420289856E-2</v>
      </c>
      <c r="W5438" s="7">
        <v>-8.5144927536231887E-2</v>
      </c>
      <c r="X5438" s="4">
        <v>3.5063276442586583E-2</v>
      </c>
      <c r="Y5438" s="4">
        <v>-8.5144927536231887E-2</v>
      </c>
      <c r="Z5438" s="7">
        <v>-8.7944927536231884E-2</v>
      </c>
      <c r="AA5438" s="7">
        <v>-8.7944927536231884E-2</v>
      </c>
      <c r="AB5438" s="4">
        <v>2.004008016032064E-2</v>
      </c>
      <c r="AC5438" s="4">
        <v>4.5289855072463768E-2</v>
      </c>
      <c r="AD5438" s="4">
        <v>3.3398821218074658E-2</v>
      </c>
      <c r="AE5438" s="4">
        <v>0.5764904919329773</v>
      </c>
      <c r="AF5438" s="4">
        <v>1.141392660024823</v>
      </c>
      <c r="AG5438" s="4">
        <v>1.493316816877071</v>
      </c>
      <c r="AH5438" s="4">
        <v>0.2064724197403198</v>
      </c>
      <c r="AI5438" s="4">
        <v>8.4479371316306479E-2</v>
      </c>
      <c r="AJ5438" s="4">
        <v>2725</v>
      </c>
      <c r="AK5438" s="4">
        <v>2200</v>
      </c>
      <c r="AL5438" s="4">
        <v>2400</v>
      </c>
      <c r="AM5438" s="8">
        <v>-1.6087433353722299E-3</v>
      </c>
    </row>
    <row r="5439" spans="1:39" x14ac:dyDescent="0.3">
      <c r="A5439" s="4">
        <v>20200901</v>
      </c>
      <c r="B5439" s="4" t="s">
        <v>2165</v>
      </c>
      <c r="C5439" s="4">
        <v>2480</v>
      </c>
      <c r="D5439" s="4">
        <v>2940</v>
      </c>
      <c r="E5439" s="4">
        <v>2480</v>
      </c>
      <c r="F5439" s="4">
        <v>2670</v>
      </c>
      <c r="G5439" s="4">
        <v>190</v>
      </c>
      <c r="H5439" s="4">
        <v>980515</v>
      </c>
      <c r="I5439" s="4">
        <v>7.6609999999999998E-2</v>
      </c>
      <c r="J5439" s="4">
        <v>3.6636304396887098</v>
      </c>
      <c r="K5439" s="4">
        <v>1.039584685269306</v>
      </c>
      <c r="L5439" s="4">
        <v>1.0650179497407259</v>
      </c>
      <c r="M5439" s="4">
        <v>1.0962841305686719</v>
      </c>
      <c r="N5439" s="4">
        <v>1.1236191478169379</v>
      </c>
      <c r="O5439" s="4">
        <v>1.1827242524916941</v>
      </c>
      <c r="P5439" s="4">
        <v>1.2970084605108689</v>
      </c>
      <c r="Q5439" s="4">
        <v>2670</v>
      </c>
      <c r="R5439" s="4">
        <v>2680</v>
      </c>
      <c r="S5439" s="4">
        <v>2525</v>
      </c>
      <c r="T5439" s="4">
        <v>2540</v>
      </c>
      <c r="U5439" s="7">
        <v>0</v>
      </c>
      <c r="V5439" s="7">
        <v>3.7453183520599251E-3</v>
      </c>
      <c r="W5439" s="7">
        <v>-5.4307116104868915E-2</v>
      </c>
      <c r="X5439" s="4">
        <v>1.188847974750112E-2</v>
      </c>
      <c r="Y5439" s="4">
        <v>-4.8689138576779027E-2</v>
      </c>
      <c r="Z5439" s="7">
        <v>-5.1489138576779024E-2</v>
      </c>
      <c r="AA5439" s="7">
        <v>-5.1489138576779024E-2</v>
      </c>
      <c r="AB5439" s="4">
        <v>0</v>
      </c>
      <c r="AC5439" s="4">
        <v>0.101123595505618</v>
      </c>
      <c r="AD5439" s="4">
        <v>0</v>
      </c>
      <c r="AE5439" s="4">
        <v>8.9406760342485097</v>
      </c>
      <c r="AF5439" s="4">
        <v>1.0409744766690641</v>
      </c>
      <c r="AG5439" s="4">
        <v>1.2143195389518391</v>
      </c>
      <c r="AH5439" s="4">
        <v>0.13713187399284071</v>
      </c>
      <c r="AI5439" s="4">
        <v>7.6612903225806453E-2</v>
      </c>
      <c r="AJ5439" s="4">
        <v>2730</v>
      </c>
      <c r="AK5439" s="4">
        <v>2500</v>
      </c>
      <c r="AL5439" s="4">
        <v>2505</v>
      </c>
      <c r="AM5439" s="8">
        <v>6.0478168262088402E-3</v>
      </c>
    </row>
    <row r="5440" spans="1:39" x14ac:dyDescent="0.3">
      <c r="A5440" s="4">
        <v>20200115</v>
      </c>
      <c r="B5440" s="4" t="s">
        <v>2166</v>
      </c>
      <c r="C5440" s="4">
        <v>7380</v>
      </c>
      <c r="D5440" s="4">
        <v>8020</v>
      </c>
      <c r="E5440" s="4">
        <v>7330</v>
      </c>
      <c r="F5440" s="4">
        <v>7910</v>
      </c>
      <c r="G5440" s="4">
        <v>580</v>
      </c>
      <c r="H5440" s="4">
        <v>316665</v>
      </c>
      <c r="I5440" s="4">
        <v>7.9130000000000006E-2</v>
      </c>
      <c r="J5440" s="4">
        <v>4.0364789141729593</v>
      </c>
      <c r="K5440" s="4">
        <v>1.0462962962962961</v>
      </c>
      <c r="L5440" s="4">
        <v>1.0574866310160429</v>
      </c>
      <c r="M5440" s="4">
        <v>1.054385497200746</v>
      </c>
      <c r="N5440" s="4">
        <v>1.056356837606838</v>
      </c>
      <c r="O5440" s="4">
        <v>1.0439028682034139</v>
      </c>
      <c r="P5440" s="4">
        <v>1.056686111234804</v>
      </c>
      <c r="Q5440" s="4">
        <v>8000</v>
      </c>
      <c r="R5440" s="4">
        <v>8090</v>
      </c>
      <c r="S5440" s="4">
        <v>7700</v>
      </c>
      <c r="T5440" s="4">
        <v>7810</v>
      </c>
      <c r="U5440" s="7">
        <v>1.1378002528445006E-2</v>
      </c>
      <c r="V5440" s="7">
        <v>2.2756005056890013E-2</v>
      </c>
      <c r="W5440" s="7">
        <v>-2.6548672566371681E-2</v>
      </c>
      <c r="X5440" s="4">
        <v>2.0699786324788749E-3</v>
      </c>
      <c r="Y5440" s="4">
        <v>-1.264222503160556E-2</v>
      </c>
      <c r="Z5440" s="7">
        <v>-1.5442225031605561E-2</v>
      </c>
      <c r="AA5440" s="7">
        <v>-1.5442225031605561E-2</v>
      </c>
      <c r="AB5440" s="4">
        <v>0</v>
      </c>
      <c r="AC5440" s="4">
        <v>1.3906447534766119E-2</v>
      </c>
      <c r="AD5440" s="4">
        <v>6.7750677506775072E-3</v>
      </c>
      <c r="AE5440" s="4">
        <v>6.6926978759378626</v>
      </c>
      <c r="AF5440" s="4">
        <v>1.0204801301821009</v>
      </c>
      <c r="AG5440" s="4">
        <v>1.107934170372183</v>
      </c>
      <c r="AH5440" s="4">
        <v>7.7350186988567424E-2</v>
      </c>
      <c r="AI5440" s="4">
        <v>7.1815718157181574E-2</v>
      </c>
      <c r="AJ5440" s="4">
        <v>8460</v>
      </c>
      <c r="AK5440" s="4">
        <v>7690</v>
      </c>
      <c r="AL5440" s="4">
        <v>8140</v>
      </c>
      <c r="AM5440" s="8">
        <v>6.6302250722244805E-4</v>
      </c>
    </row>
    <row r="5441" spans="1:39" x14ac:dyDescent="0.3">
      <c r="A5441" s="4">
        <v>20200219</v>
      </c>
      <c r="B5441" s="4" t="s">
        <v>2166</v>
      </c>
      <c r="C5441" s="4">
        <v>8280</v>
      </c>
      <c r="D5441" s="4">
        <v>8970</v>
      </c>
      <c r="E5441" s="4">
        <v>8190</v>
      </c>
      <c r="F5441" s="4">
        <v>8880</v>
      </c>
      <c r="G5441" s="4">
        <v>790</v>
      </c>
      <c r="H5441" s="4">
        <v>772886</v>
      </c>
      <c r="I5441" s="4">
        <v>9.7650000000000001E-2</v>
      </c>
      <c r="J5441" s="4">
        <v>4.8122869019244519</v>
      </c>
      <c r="K5441" s="4">
        <v>1.0550495049504951</v>
      </c>
      <c r="L5441" s="4">
        <v>1.058402860548272</v>
      </c>
      <c r="M5441" s="4">
        <v>1.0614391584986851</v>
      </c>
      <c r="N5441" s="4">
        <v>1.077277690161349</v>
      </c>
      <c r="O5441" s="4">
        <v>1.147262117525462</v>
      </c>
      <c r="P5441" s="4">
        <v>1.1579839603573061</v>
      </c>
      <c r="Q5441" s="4">
        <v>8950</v>
      </c>
      <c r="R5441" s="4">
        <v>8970</v>
      </c>
      <c r="S5441" s="4">
        <v>8480</v>
      </c>
      <c r="T5441" s="4">
        <v>8480</v>
      </c>
      <c r="U5441" s="7">
        <v>7.8828828828828822E-3</v>
      </c>
      <c r="V5441" s="7">
        <v>1.0135135135135136E-2</v>
      </c>
      <c r="W5441" s="7">
        <v>-4.5045045045045043E-2</v>
      </c>
      <c r="X5441" s="4">
        <v>1.376925876501274E-2</v>
      </c>
      <c r="Y5441" s="4">
        <v>-4.5045045045045043E-2</v>
      </c>
      <c r="Z5441" s="7">
        <v>-4.784504504504504E-2</v>
      </c>
      <c r="AA5441" s="7">
        <v>-4.784504504504504E-2</v>
      </c>
      <c r="AB5441" s="4">
        <v>8.5261875761266752E-3</v>
      </c>
      <c r="AC5441" s="4">
        <v>1.0135135135135139E-2</v>
      </c>
      <c r="AD5441" s="4">
        <v>1.0869565217391301E-2</v>
      </c>
      <c r="AE5441" s="4">
        <v>12.948116131410099</v>
      </c>
      <c r="AF5441" s="4">
        <v>1.0107153326664371</v>
      </c>
      <c r="AG5441" s="4">
        <v>1.2285312475807111</v>
      </c>
      <c r="AH5441" s="4">
        <v>0.17541815845030831</v>
      </c>
      <c r="AI5441" s="4">
        <v>7.2463768115942032E-2</v>
      </c>
      <c r="AJ5441" s="4">
        <v>8970</v>
      </c>
      <c r="AK5441" s="4">
        <v>7620</v>
      </c>
      <c r="AL5441" s="4">
        <v>8000</v>
      </c>
      <c r="AM5441" s="8">
        <v>2.7235985687212999E-3</v>
      </c>
    </row>
    <row r="5442" spans="1:39" x14ac:dyDescent="0.3">
      <c r="A5442" s="4">
        <v>20200305</v>
      </c>
      <c r="B5442" s="4" t="s">
        <v>2166</v>
      </c>
      <c r="C5442" s="4">
        <v>7900</v>
      </c>
      <c r="D5442" s="4">
        <v>8500</v>
      </c>
      <c r="E5442" s="4">
        <v>7850</v>
      </c>
      <c r="F5442" s="4">
        <v>8450</v>
      </c>
      <c r="G5442" s="4">
        <v>630</v>
      </c>
      <c r="H5442" s="4">
        <v>372945</v>
      </c>
      <c r="I5442" s="4">
        <v>8.0560000000000007E-2</v>
      </c>
      <c r="J5442" s="4">
        <v>2.59369271127456</v>
      </c>
      <c r="K5442" s="4">
        <v>1.060225846925972</v>
      </c>
      <c r="L5442" s="4">
        <v>1.091731266149871</v>
      </c>
      <c r="M5442" s="4">
        <v>1.0778061224489801</v>
      </c>
      <c r="N5442" s="4">
        <v>1.041602465331279</v>
      </c>
      <c r="O5442" s="4">
        <v>1.0805396304426591</v>
      </c>
      <c r="P5442" s="4">
        <v>1.096192514756438</v>
      </c>
      <c r="Q5442" s="4">
        <v>8440</v>
      </c>
      <c r="R5442" s="4">
        <v>8440</v>
      </c>
      <c r="S5442" s="4">
        <v>8130</v>
      </c>
      <c r="T5442" s="4">
        <v>8250</v>
      </c>
      <c r="U5442" s="7">
        <v>-1.1834319526627219E-3</v>
      </c>
      <c r="V5442" s="7">
        <v>-1.1834319526627219E-3</v>
      </c>
      <c r="W5442" s="7">
        <v>-3.7869822485207101E-2</v>
      </c>
      <c r="X5442" s="4">
        <v>-5.7318952234205354E-3</v>
      </c>
      <c r="Y5442" s="4">
        <v>-2.3668639053254441E-2</v>
      </c>
      <c r="Z5442" s="7">
        <v>-2.6468639053254441E-2</v>
      </c>
      <c r="AA5442" s="7">
        <v>-2.6468639053254441E-2</v>
      </c>
      <c r="AB5442" s="4">
        <v>1.023017902813299E-2</v>
      </c>
      <c r="AC5442" s="4">
        <v>5.9171597633136093E-3</v>
      </c>
      <c r="AD5442" s="4">
        <v>6.3291139240506328E-3</v>
      </c>
      <c r="AE5442" s="4">
        <v>4.5171507473171681</v>
      </c>
      <c r="AF5442" s="4">
        <v>0.9638598712714973</v>
      </c>
      <c r="AG5442" s="4">
        <v>1.1312168524791331</v>
      </c>
      <c r="AH5442" s="4">
        <v>0.15349140711584491</v>
      </c>
      <c r="AI5442" s="4">
        <v>6.9620253164556958E-2</v>
      </c>
      <c r="AJ5442" s="4">
        <v>8440</v>
      </c>
      <c r="AK5442" s="4">
        <v>6630</v>
      </c>
      <c r="AL5442" s="4">
        <v>6890</v>
      </c>
      <c r="AM5442" s="8">
        <v>1.3183114403977601E-2</v>
      </c>
    </row>
    <row r="5443" spans="1:39" x14ac:dyDescent="0.3">
      <c r="A5443" s="4">
        <v>20200324</v>
      </c>
      <c r="B5443" s="4" t="s">
        <v>2166</v>
      </c>
      <c r="C5443" s="4">
        <v>5380</v>
      </c>
      <c r="D5443" s="4">
        <v>5640</v>
      </c>
      <c r="E5443" s="4">
        <v>5250</v>
      </c>
      <c r="F5443" s="4">
        <v>5640</v>
      </c>
      <c r="G5443" s="4">
        <v>390</v>
      </c>
      <c r="H5443" s="4">
        <v>154993</v>
      </c>
      <c r="I5443" s="4">
        <v>7.4289999999999995E-2</v>
      </c>
      <c r="J5443" s="4">
        <v>0.61937616013395114</v>
      </c>
      <c r="K5443" s="4">
        <v>1.041230769230769</v>
      </c>
      <c r="L5443" s="4">
        <v>1.0500837832805809</v>
      </c>
      <c r="M5443" s="4">
        <v>0.95666186074124338</v>
      </c>
      <c r="N5443" s="4">
        <v>0.82212747348857551</v>
      </c>
      <c r="O5443" s="4">
        <v>0.74266714948809953</v>
      </c>
      <c r="P5443" s="4">
        <v>0.74428834575096914</v>
      </c>
      <c r="Q5443" s="4">
        <v>5820</v>
      </c>
      <c r="R5443" s="4">
        <v>5960</v>
      </c>
      <c r="S5443" s="4">
        <v>5700</v>
      </c>
      <c r="T5443" s="4">
        <v>5950</v>
      </c>
      <c r="U5443" s="7">
        <v>3.1914893617021274E-2</v>
      </c>
      <c r="V5443" s="7">
        <v>5.6737588652482268E-2</v>
      </c>
      <c r="W5443" s="7">
        <v>1.0638297872340425E-2</v>
      </c>
      <c r="X5443" s="4">
        <v>-8.2905141940891228E-2</v>
      </c>
      <c r="Y5443" s="4">
        <v>5.4964539007092202E-2</v>
      </c>
      <c r="Z5443" s="7">
        <v>3.7200000000000004E-2</v>
      </c>
      <c r="AA5443" s="7">
        <v>2.9114893617021274E-2</v>
      </c>
      <c r="AB5443" s="4">
        <v>2.4761904761904759E-2</v>
      </c>
      <c r="AC5443" s="4">
        <v>0</v>
      </c>
      <c r="AD5443" s="4">
        <v>2.4163568773234199E-2</v>
      </c>
      <c r="AE5443" s="4">
        <v>1.2744457966057099</v>
      </c>
      <c r="AF5443" s="4">
        <v>0.60061211984403795</v>
      </c>
      <c r="AG5443" s="4">
        <v>1.068739106804131</v>
      </c>
      <c r="AH5443" s="4">
        <v>0.72928601515234681</v>
      </c>
      <c r="AI5443" s="4">
        <v>4.8327137546468397E-2</v>
      </c>
      <c r="AJ5443" s="4">
        <v>6530</v>
      </c>
      <c r="AK5443" s="4">
        <v>5700</v>
      </c>
      <c r="AL5443" s="4">
        <v>6470</v>
      </c>
      <c r="AM5443" s="8">
        <v>8.2567153062924503E-2</v>
      </c>
    </row>
    <row r="5444" spans="1:39" x14ac:dyDescent="0.3">
      <c r="A5444" s="4">
        <v>20200331</v>
      </c>
      <c r="B5444" s="4" t="s">
        <v>2167</v>
      </c>
      <c r="C5444" s="4">
        <v>929</v>
      </c>
      <c r="D5444" s="4">
        <v>995</v>
      </c>
      <c r="E5444" s="4">
        <v>924</v>
      </c>
      <c r="F5444" s="4">
        <v>988</v>
      </c>
      <c r="G5444" s="4">
        <v>73</v>
      </c>
      <c r="H5444" s="4">
        <v>552628</v>
      </c>
      <c r="I5444" s="4">
        <v>7.9780000000000004E-2</v>
      </c>
      <c r="J5444" s="4">
        <v>0.79652923413976751</v>
      </c>
      <c r="K5444" s="4">
        <v>1.058949624866024</v>
      </c>
      <c r="L5444" s="4">
        <v>1.099243435692034</v>
      </c>
      <c r="M5444" s="4">
        <v>1.195691637419823</v>
      </c>
      <c r="N5444" s="4">
        <v>0.9787992867049734</v>
      </c>
      <c r="O5444" s="4">
        <v>0.75421766457161765</v>
      </c>
      <c r="P5444" s="4">
        <v>0.73722173858972773</v>
      </c>
      <c r="Q5444" s="4">
        <v>988.00000000000011</v>
      </c>
      <c r="R5444" s="4">
        <v>1050</v>
      </c>
      <c r="S5444" s="4">
        <v>951.00000000000011</v>
      </c>
      <c r="T5444" s="4">
        <v>1005</v>
      </c>
      <c r="U5444" s="7">
        <v>1.150676495158057E-16</v>
      </c>
      <c r="V5444" s="7">
        <v>6.2753036437246959E-2</v>
      </c>
      <c r="W5444" s="7">
        <v>-3.7449392712550489E-2</v>
      </c>
      <c r="X5444" s="4">
        <v>-8.1285912423221779E-2</v>
      </c>
      <c r="Y5444" s="4">
        <v>1.72064777327934E-2</v>
      </c>
      <c r="Z5444" s="7">
        <v>3.7200000000000004E-2</v>
      </c>
      <c r="AA5444" s="7">
        <v>3.7200000000000004E-2</v>
      </c>
      <c r="AB5444" s="4">
        <v>1.530054644808743E-2</v>
      </c>
      <c r="AC5444" s="4">
        <v>7.0850202429148636E-3</v>
      </c>
      <c r="AD5444" s="4">
        <v>5.3821313240043061E-3</v>
      </c>
      <c r="AE5444" s="4">
        <v>1.630401944818145</v>
      </c>
      <c r="AF5444" s="4">
        <v>0.61414036680188544</v>
      </c>
      <c r="AG5444" s="4">
        <v>1.478789718001027</v>
      </c>
      <c r="AH5444" s="4">
        <v>0.95206358337740438</v>
      </c>
      <c r="AI5444" s="4">
        <v>6.3509149623250924E-2</v>
      </c>
      <c r="AJ5444" s="4">
        <v>1170</v>
      </c>
      <c r="AK5444" s="4">
        <v>951.00000000000011</v>
      </c>
      <c r="AL5444" s="4">
        <v>1145</v>
      </c>
      <c r="AM5444" s="4"/>
    </row>
    <row r="5445" spans="1:39" x14ac:dyDescent="0.3">
      <c r="A5445" s="4">
        <v>20191011</v>
      </c>
      <c r="B5445" s="4" t="s">
        <v>2168</v>
      </c>
      <c r="C5445" s="4">
        <v>3855</v>
      </c>
      <c r="D5445" s="4">
        <v>4200</v>
      </c>
      <c r="E5445" s="4">
        <v>3700</v>
      </c>
      <c r="F5445" s="4">
        <v>4195</v>
      </c>
      <c r="G5445" s="4">
        <v>340</v>
      </c>
      <c r="H5445" s="4">
        <v>729861</v>
      </c>
      <c r="I5445" s="4">
        <v>8.8200000000000001E-2</v>
      </c>
      <c r="J5445" s="4">
        <v>1.0301704042862121</v>
      </c>
      <c r="K5445" s="4">
        <v>1.057118857622847</v>
      </c>
      <c r="L5445" s="4">
        <v>1.053226211398443</v>
      </c>
      <c r="M5445" s="4">
        <v>0.97580832751802749</v>
      </c>
      <c r="N5445" s="4">
        <v>0.85468344114501094</v>
      </c>
      <c r="O5445" s="4">
        <v>1.019337855624177</v>
      </c>
      <c r="P5445" s="4">
        <v>1.0743898665016169</v>
      </c>
      <c r="Q5445" s="4">
        <v>4250</v>
      </c>
      <c r="R5445" s="4">
        <v>4250</v>
      </c>
      <c r="S5445" s="4">
        <v>4050</v>
      </c>
      <c r="T5445" s="4">
        <v>4150</v>
      </c>
      <c r="U5445" s="7">
        <v>1.3110846245530394E-2</v>
      </c>
      <c r="V5445" s="7">
        <v>1.3110846245530394E-2</v>
      </c>
      <c r="W5445" s="7">
        <v>-3.4564958283671038E-2</v>
      </c>
      <c r="X5445" s="4">
        <v>-2.2614984974278191E-2</v>
      </c>
      <c r="Y5445" s="4">
        <v>-1.072705601907032E-2</v>
      </c>
      <c r="Z5445" s="7">
        <v>-1.3527056019070321E-2</v>
      </c>
      <c r="AA5445" s="7">
        <v>-1.3527056019070321E-2</v>
      </c>
      <c r="AB5445" s="4">
        <v>0</v>
      </c>
      <c r="AC5445" s="4">
        <v>1.1918951132300359E-3</v>
      </c>
      <c r="AD5445" s="4">
        <v>4.0207522697795067E-2</v>
      </c>
      <c r="AE5445" s="4">
        <v>1.370283590075756</v>
      </c>
      <c r="AF5445" s="4">
        <v>0.69743237663922897</v>
      </c>
      <c r="AG5445" s="4">
        <v>1.1925247840370969</v>
      </c>
      <c r="AH5445" s="4">
        <v>0.59527377214549193</v>
      </c>
      <c r="AI5445" s="4">
        <v>8.8197146562905324E-2</v>
      </c>
      <c r="AJ5445" s="4">
        <v>4250</v>
      </c>
      <c r="AK5445" s="4">
        <v>3700</v>
      </c>
      <c r="AL5445" s="4">
        <v>3905</v>
      </c>
      <c r="AM5445" s="8">
        <v>-2.8043419048056901E-3</v>
      </c>
    </row>
    <row r="5446" spans="1:39" x14ac:dyDescent="0.3">
      <c r="A5446" s="4">
        <v>20191111</v>
      </c>
      <c r="B5446" s="4" t="s">
        <v>2168</v>
      </c>
      <c r="C5446" s="4">
        <v>3225</v>
      </c>
      <c r="D5446" s="4">
        <v>3640</v>
      </c>
      <c r="E5446" s="4">
        <v>3170</v>
      </c>
      <c r="F5446" s="4">
        <v>3500</v>
      </c>
      <c r="G5446" s="4">
        <v>385</v>
      </c>
      <c r="H5446" s="4">
        <v>3037724</v>
      </c>
      <c r="I5446" s="4">
        <v>0.1236</v>
      </c>
      <c r="J5446" s="4">
        <v>2.124490212399786</v>
      </c>
      <c r="K5446" s="4">
        <v>1.143168209036473</v>
      </c>
      <c r="L5446" s="4">
        <v>1.19047619047619</v>
      </c>
      <c r="M5446" s="4">
        <v>1.1656952539550369</v>
      </c>
      <c r="N5446" s="4">
        <v>1.0582010582010579</v>
      </c>
      <c r="O5446" s="4">
        <v>0.8532076544915288</v>
      </c>
      <c r="P5446" s="4">
        <v>0.90845184664467638</v>
      </c>
      <c r="Q5446" s="4">
        <v>3480</v>
      </c>
      <c r="R5446" s="4">
        <v>3490</v>
      </c>
      <c r="S5446" s="4">
        <v>3255</v>
      </c>
      <c r="T5446" s="4">
        <v>3285</v>
      </c>
      <c r="U5446" s="7">
        <v>-5.7142857142857143E-3</v>
      </c>
      <c r="V5446" s="7">
        <v>-2.8571428571428571E-3</v>
      </c>
      <c r="W5446" s="7">
        <v>-7.0000000000000007E-2</v>
      </c>
      <c r="X5446" s="4">
        <v>-6.2887377173091452E-2</v>
      </c>
      <c r="Y5446" s="4">
        <v>-6.142857142857143E-2</v>
      </c>
      <c r="Z5446" s="7">
        <v>-6.4228571428571427E-2</v>
      </c>
      <c r="AA5446" s="7">
        <v>-6.4228571428571427E-2</v>
      </c>
      <c r="AB5446" s="4">
        <v>3.5313001605136438E-2</v>
      </c>
      <c r="AC5446" s="4">
        <v>0.04</v>
      </c>
      <c r="AD5446" s="4">
        <v>1.7054263565891469E-2</v>
      </c>
      <c r="AE5446" s="4">
        <v>0.54087454790228262</v>
      </c>
      <c r="AF5446" s="4">
        <v>0.75590267172184133</v>
      </c>
      <c r="AG5446" s="4">
        <v>1.3553068921489371</v>
      </c>
      <c r="AH5446" s="4">
        <v>0.58508136953725531</v>
      </c>
      <c r="AI5446" s="4">
        <v>8.5271317829457363E-2</v>
      </c>
      <c r="AJ5446" s="4">
        <v>3510</v>
      </c>
      <c r="AK5446" s="4">
        <v>2600</v>
      </c>
      <c r="AL5446" s="4">
        <v>2980</v>
      </c>
      <c r="AM5446" s="8">
        <v>-4.8600662695028303E-3</v>
      </c>
    </row>
    <row r="5447" spans="1:39" x14ac:dyDescent="0.3">
      <c r="A5447" s="4">
        <v>20200304</v>
      </c>
      <c r="B5447" s="4" t="s">
        <v>2168</v>
      </c>
      <c r="C5447" s="4">
        <v>2595</v>
      </c>
      <c r="D5447" s="4">
        <v>2820</v>
      </c>
      <c r="E5447" s="4">
        <v>2595</v>
      </c>
      <c r="F5447" s="4">
        <v>2770</v>
      </c>
      <c r="G5447" s="4">
        <v>185</v>
      </c>
      <c r="H5447" s="4">
        <v>602478</v>
      </c>
      <c r="I5447" s="4">
        <v>7.1569999999999995E-2</v>
      </c>
      <c r="J5447" s="4">
        <v>0.91707609330497819</v>
      </c>
      <c r="K5447" s="4">
        <v>1.0606253988513079</v>
      </c>
      <c r="L5447" s="4">
        <v>1.0544347164065471</v>
      </c>
      <c r="M5447" s="4">
        <v>1.002170767004342</v>
      </c>
      <c r="N5447" s="4">
        <v>0.96557734204793033</v>
      </c>
      <c r="O5447" s="4">
        <v>0.98047312842900125</v>
      </c>
      <c r="P5447" s="4">
        <v>0.83840944345654722</v>
      </c>
      <c r="Q5447" s="4">
        <v>2775</v>
      </c>
      <c r="R5447" s="4">
        <v>2825</v>
      </c>
      <c r="S5447" s="4">
        <v>2660</v>
      </c>
      <c r="T5447" s="4">
        <v>2720</v>
      </c>
      <c r="U5447" s="7">
        <v>1.8050541516245488E-3</v>
      </c>
      <c r="V5447" s="7">
        <v>1.9855595667870037E-2</v>
      </c>
      <c r="W5447" s="7">
        <v>-3.9711191335740074E-2</v>
      </c>
      <c r="X5447" s="4">
        <v>-2.5882352941176311E-2</v>
      </c>
      <c r="Y5447" s="4">
        <v>-1.8050541516245491E-2</v>
      </c>
      <c r="Z5447" s="7">
        <v>-2.0850541516245491E-2</v>
      </c>
      <c r="AA5447" s="7">
        <v>-2.0850541516245491E-2</v>
      </c>
      <c r="AB5447" s="4">
        <v>3.868471953578337E-3</v>
      </c>
      <c r="AC5447" s="4">
        <v>1.8050541516245491E-2</v>
      </c>
      <c r="AD5447" s="4">
        <v>0</v>
      </c>
      <c r="AE5447" s="4">
        <v>1.142775309840935</v>
      </c>
      <c r="AF5447" s="4">
        <v>0.88186848733668954</v>
      </c>
      <c r="AG5447" s="4">
        <v>1.0545917840425301</v>
      </c>
      <c r="AH5447" s="4">
        <v>0.18572172605187301</v>
      </c>
      <c r="AI5447" s="4">
        <v>6.7437379576107903E-2</v>
      </c>
      <c r="AJ5447" s="4">
        <v>2825</v>
      </c>
      <c r="AK5447" s="4">
        <v>2360</v>
      </c>
      <c r="AL5447" s="4">
        <v>2550</v>
      </c>
      <c r="AM5447" s="8">
        <v>2.3786733525361599E-2</v>
      </c>
    </row>
    <row r="5448" spans="1:39" x14ac:dyDescent="0.3">
      <c r="A5448" s="4">
        <v>20200403</v>
      </c>
      <c r="B5448" s="4" t="s">
        <v>2168</v>
      </c>
      <c r="C5448" s="4">
        <v>1710</v>
      </c>
      <c r="D5448" s="4">
        <v>1880</v>
      </c>
      <c r="E5448" s="4">
        <v>1655</v>
      </c>
      <c r="F5448" s="4">
        <v>1835</v>
      </c>
      <c r="G5448" s="4">
        <v>145</v>
      </c>
      <c r="H5448" s="4">
        <v>579578</v>
      </c>
      <c r="I5448" s="4">
        <v>8.5800000000000001E-2</v>
      </c>
      <c r="J5448" s="4">
        <v>0.81095337932454936</v>
      </c>
      <c r="K5448" s="4">
        <v>1.061716489874639</v>
      </c>
      <c r="L5448" s="4">
        <v>1.0781433607520561</v>
      </c>
      <c r="M5448" s="4">
        <v>1.147592245153221</v>
      </c>
      <c r="N5448" s="4">
        <v>1.024281328495674</v>
      </c>
      <c r="O5448" s="4">
        <v>0.72769332452081958</v>
      </c>
      <c r="P5448" s="4">
        <v>0.66659603130155753</v>
      </c>
      <c r="Q5448" s="4">
        <v>1855</v>
      </c>
      <c r="R5448" s="4">
        <v>2055</v>
      </c>
      <c r="S5448" s="4">
        <v>1855</v>
      </c>
      <c r="T5448" s="4">
        <v>2040</v>
      </c>
      <c r="U5448" s="7">
        <v>1.0899182561307902E-2</v>
      </c>
      <c r="V5448" s="7">
        <v>0.11989100817438691</v>
      </c>
      <c r="W5448" s="7">
        <v>1.0899182561307902E-2</v>
      </c>
      <c r="X5448" s="4">
        <v>-0.1099637175551213</v>
      </c>
      <c r="Y5448" s="4">
        <v>0.11171662125340601</v>
      </c>
      <c r="Z5448" s="7">
        <v>3.7200000000000004E-2</v>
      </c>
      <c r="AA5448" s="7">
        <v>3.7200000000000004E-2</v>
      </c>
      <c r="AB5448" s="4">
        <v>1.183431952662722E-2</v>
      </c>
      <c r="AC5448" s="4">
        <v>2.4523160762942781E-2</v>
      </c>
      <c r="AD5448" s="4">
        <v>3.2163742690058478E-2</v>
      </c>
      <c r="AE5448" s="4">
        <v>1.2364594444681489</v>
      </c>
      <c r="AF5448" s="4">
        <v>0.59584184668582296</v>
      </c>
      <c r="AG5448" s="4">
        <v>1.6408486755973379</v>
      </c>
      <c r="AH5448" s="4">
        <v>1.068856977506315</v>
      </c>
      <c r="AI5448" s="4">
        <v>7.3099415204678359E-2</v>
      </c>
      <c r="AJ5448" s="4">
        <v>2220</v>
      </c>
      <c r="AK5448" s="4">
        <v>1855</v>
      </c>
      <c r="AL5448" s="4">
        <v>2140</v>
      </c>
      <c r="AM5448" s="8">
        <v>9.3535315323256003E-3</v>
      </c>
    </row>
    <row r="5449" spans="1:39" x14ac:dyDescent="0.3">
      <c r="A5449" s="4">
        <v>20200406</v>
      </c>
      <c r="B5449" s="4" t="s">
        <v>2168</v>
      </c>
      <c r="C5449" s="4">
        <v>1855</v>
      </c>
      <c r="D5449" s="4">
        <v>2055</v>
      </c>
      <c r="E5449" s="4">
        <v>1855</v>
      </c>
      <c r="F5449" s="4">
        <v>2040</v>
      </c>
      <c r="G5449" s="4">
        <v>205</v>
      </c>
      <c r="H5449" s="4">
        <v>714615</v>
      </c>
      <c r="I5449" s="4">
        <v>0.11172</v>
      </c>
      <c r="J5449" s="4">
        <v>0.95743201383946563</v>
      </c>
      <c r="K5449" s="4">
        <v>1.0997304582210241</v>
      </c>
      <c r="L5449" s="4">
        <v>1.147356580427447</v>
      </c>
      <c r="M5449" s="4">
        <v>1.227436823104693</v>
      </c>
      <c r="N5449" s="4">
        <v>1.15466251591906</v>
      </c>
      <c r="O5449" s="4">
        <v>0.8126410835214446</v>
      </c>
      <c r="P5449" s="4">
        <v>0.74582984233376493</v>
      </c>
      <c r="Q5449" s="4">
        <v>2105</v>
      </c>
      <c r="R5449" s="4">
        <v>2110</v>
      </c>
      <c r="S5449" s="4">
        <v>1950</v>
      </c>
      <c r="T5449" s="4">
        <v>2035</v>
      </c>
      <c r="U5449" s="7">
        <v>3.1862745098039214E-2</v>
      </c>
      <c r="V5449" s="7">
        <v>3.4313725490196081E-2</v>
      </c>
      <c r="W5449" s="7">
        <v>-4.4117647058823532E-2</v>
      </c>
      <c r="X5449" s="4">
        <v>-9.9476439790575785E-2</v>
      </c>
      <c r="Y5449" s="4">
        <v>-2.4509803921568631E-3</v>
      </c>
      <c r="Z5449" s="7">
        <v>-5.2509803921568631E-3</v>
      </c>
      <c r="AA5449" s="7">
        <v>2.9062745098039213E-2</v>
      </c>
      <c r="AB5449" s="4">
        <v>1.08991825613079E-2</v>
      </c>
      <c r="AC5449" s="4">
        <v>7.3529411764705881E-3</v>
      </c>
      <c r="AD5449" s="4">
        <v>0</v>
      </c>
      <c r="AE5449" s="4">
        <v>1.2329919355117001</v>
      </c>
      <c r="AF5449" s="4">
        <v>0.67266213049203272</v>
      </c>
      <c r="AG5449" s="4">
        <v>1.823696414816002</v>
      </c>
      <c r="AH5449" s="4">
        <v>0.93829356263835972</v>
      </c>
      <c r="AI5449" s="4">
        <v>9.9730458221024262E-2</v>
      </c>
      <c r="AJ5449" s="4">
        <v>2255</v>
      </c>
      <c r="AK5449" s="4">
        <v>1950</v>
      </c>
      <c r="AL5449" s="4">
        <v>2205</v>
      </c>
      <c r="AM5449" s="8">
        <v>4.2233119609059101E-2</v>
      </c>
    </row>
    <row r="5450" spans="1:39" x14ac:dyDescent="0.3">
      <c r="A5450" s="4">
        <v>20200416</v>
      </c>
      <c r="B5450" s="4" t="s">
        <v>2168</v>
      </c>
      <c r="C5450" s="4">
        <v>2370</v>
      </c>
      <c r="D5450" s="4">
        <v>2660</v>
      </c>
      <c r="E5450" s="4">
        <v>2340</v>
      </c>
      <c r="F5450" s="4">
        <v>2580</v>
      </c>
      <c r="G5450" s="4">
        <v>280</v>
      </c>
      <c r="H5450" s="4">
        <v>1498885</v>
      </c>
      <c r="I5450" s="4">
        <v>0.12174</v>
      </c>
      <c r="J5450" s="4">
        <v>2.1906704769816532</v>
      </c>
      <c r="K5450" s="4">
        <v>1.0924488355681019</v>
      </c>
      <c r="L5450" s="4">
        <v>1.1431103234381921</v>
      </c>
      <c r="M5450" s="4">
        <v>1.2329749103942651</v>
      </c>
      <c r="N5450" s="4">
        <v>1.4258082343188729</v>
      </c>
      <c r="O5450" s="4">
        <v>1.066262570602011</v>
      </c>
      <c r="P5450" s="4">
        <v>0.97504133532792703</v>
      </c>
      <c r="Q5450" s="4">
        <v>2620</v>
      </c>
      <c r="R5450" s="4">
        <v>2730</v>
      </c>
      <c r="S5450" s="4">
        <v>2575</v>
      </c>
      <c r="T5450" s="4">
        <v>2620</v>
      </c>
      <c r="U5450" s="7">
        <v>1.5503875968992248E-2</v>
      </c>
      <c r="V5450" s="7">
        <v>5.8139534883720929E-2</v>
      </c>
      <c r="W5450" s="7">
        <v>-1.937984496124031E-3</v>
      </c>
      <c r="X5450" s="4">
        <v>6.0928433268858682E-2</v>
      </c>
      <c r="Y5450" s="4">
        <v>1.550387596899225E-2</v>
      </c>
      <c r="Z5450" s="7">
        <v>3.7200000000000004E-2</v>
      </c>
      <c r="AA5450" s="7">
        <v>1.2703875968992247E-2</v>
      </c>
      <c r="AB5450" s="4">
        <v>3.043478260869565E-2</v>
      </c>
      <c r="AC5450" s="4">
        <v>3.1007751937984499E-2</v>
      </c>
      <c r="AD5450" s="4">
        <v>1.2658227848101271E-2</v>
      </c>
      <c r="AE5450" s="4">
        <v>2.772201507719851</v>
      </c>
      <c r="AF5450" s="4">
        <v>0.95017538535780022</v>
      </c>
      <c r="AG5450" s="4">
        <v>2.157710556357284</v>
      </c>
      <c r="AH5450" s="4">
        <v>0.58898309115437697</v>
      </c>
      <c r="AI5450" s="4">
        <v>8.8607594936708861E-2</v>
      </c>
      <c r="AJ5450" s="4">
        <v>2750</v>
      </c>
      <c r="AK5450" s="4">
        <v>2445</v>
      </c>
      <c r="AL5450" s="4">
        <v>2555</v>
      </c>
      <c r="AM5450" s="8">
        <v>2.1530748510397799E-2</v>
      </c>
    </row>
    <row r="5451" spans="1:39" x14ac:dyDescent="0.3">
      <c r="A5451" s="4">
        <v>20200730</v>
      </c>
      <c r="B5451" s="4" t="s">
        <v>2168</v>
      </c>
      <c r="C5451" s="4">
        <v>2130</v>
      </c>
      <c r="D5451" s="4">
        <v>2305</v>
      </c>
      <c r="E5451" s="4">
        <v>2065</v>
      </c>
      <c r="F5451" s="4">
        <v>2255</v>
      </c>
      <c r="G5451" s="4">
        <v>155</v>
      </c>
      <c r="H5451" s="4">
        <v>1817755</v>
      </c>
      <c r="I5451" s="4">
        <v>7.3810000000000001E-2</v>
      </c>
      <c r="J5451" s="4">
        <v>3.579240756073764</v>
      </c>
      <c r="K5451" s="4">
        <v>1.0496508921644681</v>
      </c>
      <c r="L5451" s="4">
        <v>1.0763723150358</v>
      </c>
      <c r="M5451" s="4">
        <v>1.0720228191110051</v>
      </c>
      <c r="N5451" s="4">
        <v>1.068467187870173</v>
      </c>
      <c r="O5451" s="4">
        <v>1.017140279657194</v>
      </c>
      <c r="P5451" s="4">
        <v>0.99084584401318188</v>
      </c>
      <c r="Q5451" s="4">
        <v>2220</v>
      </c>
      <c r="R5451" s="4">
        <v>2285</v>
      </c>
      <c r="S5451" s="4">
        <v>2180</v>
      </c>
      <c r="T5451" s="4">
        <v>2225</v>
      </c>
      <c r="U5451" s="7">
        <v>-1.5521064301552107E-2</v>
      </c>
      <c r="V5451" s="7">
        <v>1.3303769401330377E-2</v>
      </c>
      <c r="W5451" s="7">
        <v>-3.325942350332594E-2</v>
      </c>
      <c r="X5451" s="4">
        <v>-4.6197583511016346E-3</v>
      </c>
      <c r="Y5451" s="4">
        <v>-1.330376940133038E-2</v>
      </c>
      <c r="Z5451" s="7">
        <v>-1.6103769401330379E-2</v>
      </c>
      <c r="AA5451" s="7">
        <v>-1.6103769401330379E-2</v>
      </c>
      <c r="AB5451" s="4">
        <v>2.352941176470588E-3</v>
      </c>
      <c r="AC5451" s="4">
        <v>2.21729490022173E-2</v>
      </c>
      <c r="AD5451" s="4">
        <v>3.0516431924882629E-2</v>
      </c>
      <c r="AE5451" s="4">
        <v>6.7034026750845417</v>
      </c>
      <c r="AF5451" s="4">
        <v>1.004003504055192</v>
      </c>
      <c r="AG5451" s="4">
        <v>1.132411702213286</v>
      </c>
      <c r="AH5451" s="4">
        <v>0.1129414020462116</v>
      </c>
      <c r="AI5451" s="4">
        <v>5.8685446009389672E-2</v>
      </c>
      <c r="AJ5451" s="4">
        <v>2670</v>
      </c>
      <c r="AK5451" s="4">
        <v>2180</v>
      </c>
      <c r="AL5451" s="4">
        <v>2520</v>
      </c>
      <c r="AM5451" s="8">
        <v>6.9256358439552801E-3</v>
      </c>
    </row>
    <row r="5452" spans="1:39" x14ac:dyDescent="0.3">
      <c r="A5452" s="4">
        <v>20200804</v>
      </c>
      <c r="B5452" s="4" t="s">
        <v>2168</v>
      </c>
      <c r="C5452" s="4">
        <v>2360</v>
      </c>
      <c r="D5452" s="4">
        <v>2670</v>
      </c>
      <c r="E5452" s="4">
        <v>2320</v>
      </c>
      <c r="F5452" s="4">
        <v>2570</v>
      </c>
      <c r="G5452" s="4">
        <v>250</v>
      </c>
      <c r="H5452" s="4">
        <v>3959499</v>
      </c>
      <c r="I5452" s="4">
        <v>0.10775999999999999</v>
      </c>
      <c r="J5452" s="4">
        <v>4.2611505335344937</v>
      </c>
      <c r="K5452" s="4">
        <v>1.0836261419536191</v>
      </c>
      <c r="L5452" s="4">
        <v>1.120313862249346</v>
      </c>
      <c r="M5452" s="4">
        <v>1.1837862736066329</v>
      </c>
      <c r="N5452" s="4">
        <v>1.1921605009857359</v>
      </c>
      <c r="O5452" s="4">
        <v>1.1633345907204831</v>
      </c>
      <c r="P5452" s="4">
        <v>1.1368747004829141</v>
      </c>
      <c r="Q5452" s="4">
        <v>2560</v>
      </c>
      <c r="R5452" s="4">
        <v>2560</v>
      </c>
      <c r="S5452" s="4">
        <v>2285</v>
      </c>
      <c r="T5452" s="4">
        <v>2345</v>
      </c>
      <c r="U5452" s="7">
        <v>-3.8910505836575876E-3</v>
      </c>
      <c r="V5452" s="7">
        <v>-3.8910505836575876E-3</v>
      </c>
      <c r="W5452" s="7">
        <v>-0.11089494163424124</v>
      </c>
      <c r="X5452" s="4">
        <v>2.3889597587846669E-2</v>
      </c>
      <c r="Y5452" s="4">
        <v>-8.7548638132295714E-2</v>
      </c>
      <c r="Z5452" s="7">
        <v>-9.0348638132295711E-2</v>
      </c>
      <c r="AA5452" s="7">
        <v>-9.0348638132295711E-2</v>
      </c>
      <c r="AB5452" s="4">
        <v>1.7241379310344831E-2</v>
      </c>
      <c r="AC5452" s="4">
        <v>3.8910505836575883E-2</v>
      </c>
      <c r="AD5452" s="4">
        <v>1.6949152542372881E-2</v>
      </c>
      <c r="AE5452" s="4">
        <v>4.6780857119565029</v>
      </c>
      <c r="AF5452" s="4">
        <v>1.0970302142306181</v>
      </c>
      <c r="AG5452" s="4">
        <v>1.327037293922434</v>
      </c>
      <c r="AH5452" s="4">
        <v>0.15799359706728131</v>
      </c>
      <c r="AI5452" s="4">
        <v>8.8983050847457626E-2</v>
      </c>
      <c r="AJ5452" s="4">
        <v>2575</v>
      </c>
      <c r="AK5452" s="4">
        <v>2285</v>
      </c>
      <c r="AL5452" s="4">
        <v>2480</v>
      </c>
      <c r="AM5452" s="8">
        <v>9.4010179698367502E-3</v>
      </c>
    </row>
    <row r="5453" spans="1:39" x14ac:dyDescent="0.3">
      <c r="A5453" s="4">
        <v>20200806</v>
      </c>
      <c r="B5453" s="4" t="s">
        <v>2168</v>
      </c>
      <c r="C5453" s="4">
        <v>2435</v>
      </c>
      <c r="D5453" s="4">
        <v>2545</v>
      </c>
      <c r="E5453" s="4">
        <v>2335</v>
      </c>
      <c r="F5453" s="4">
        <v>2520</v>
      </c>
      <c r="G5453" s="4">
        <v>175</v>
      </c>
      <c r="H5453" s="4">
        <v>1616180</v>
      </c>
      <c r="I5453" s="4">
        <v>7.4630000000000002E-2</v>
      </c>
      <c r="J5453" s="4">
        <v>1.255110647503614</v>
      </c>
      <c r="K5453" s="4">
        <v>1.0168123739071959</v>
      </c>
      <c r="L5453" s="4">
        <v>1.0517529215358929</v>
      </c>
      <c r="M5453" s="4">
        <v>1.1222444889779559</v>
      </c>
      <c r="N5453" s="4">
        <v>1.1496350364963499</v>
      </c>
      <c r="O5453" s="4">
        <v>1.139669857541268</v>
      </c>
      <c r="P5453" s="4">
        <v>1.1189846250624429</v>
      </c>
      <c r="Q5453" s="4">
        <v>2525</v>
      </c>
      <c r="R5453" s="4">
        <v>2565</v>
      </c>
      <c r="S5453" s="4">
        <v>2400</v>
      </c>
      <c r="T5453" s="4">
        <v>2520</v>
      </c>
      <c r="U5453" s="7">
        <v>1.984126984126984E-3</v>
      </c>
      <c r="V5453" s="7">
        <v>1.7857142857142856E-2</v>
      </c>
      <c r="W5453" s="7">
        <v>-4.7619047619047616E-2</v>
      </c>
      <c r="X5453" s="4">
        <v>3.4785583941605837E-2</v>
      </c>
      <c r="Y5453" s="4">
        <v>0</v>
      </c>
      <c r="Z5453" s="7">
        <v>-2.8E-3</v>
      </c>
      <c r="AA5453" s="7">
        <v>-2.8E-3</v>
      </c>
      <c r="AB5453" s="4">
        <v>0</v>
      </c>
      <c r="AC5453" s="4">
        <v>9.9206349206349201E-3</v>
      </c>
      <c r="AD5453" s="4">
        <v>4.1067761806981518E-2</v>
      </c>
      <c r="AE5453" s="4">
        <v>0.59763914455413913</v>
      </c>
      <c r="AF5453" s="4">
        <v>1.0482658757432599</v>
      </c>
      <c r="AG5453" s="4">
        <v>1.306130529533263</v>
      </c>
      <c r="AH5453" s="4">
        <v>0.1883361928625269</v>
      </c>
      <c r="AI5453" s="4">
        <v>3.4907597535934289E-2</v>
      </c>
      <c r="AJ5453" s="4">
        <v>3255</v>
      </c>
      <c r="AK5453" s="4">
        <v>2400</v>
      </c>
      <c r="AL5453" s="4">
        <v>2940</v>
      </c>
      <c r="AM5453" s="8">
        <v>8.0728923062483894E-3</v>
      </c>
    </row>
    <row r="5454" spans="1:39" x14ac:dyDescent="0.3">
      <c r="A5454" s="4">
        <v>20200812</v>
      </c>
      <c r="B5454" s="4" t="s">
        <v>2168</v>
      </c>
      <c r="C5454" s="4">
        <v>2480</v>
      </c>
      <c r="D5454" s="4">
        <v>3195</v>
      </c>
      <c r="E5454" s="4">
        <v>2480</v>
      </c>
      <c r="F5454" s="4">
        <v>2835</v>
      </c>
      <c r="G5454" s="4">
        <v>355</v>
      </c>
      <c r="H5454" s="4">
        <v>11101130</v>
      </c>
      <c r="I5454" s="4">
        <v>0.14315</v>
      </c>
      <c r="J5454" s="4">
        <v>4.3286652585769136</v>
      </c>
      <c r="K5454" s="4">
        <v>1.0924855491329479</v>
      </c>
      <c r="L5454" s="4">
        <v>1.1052631578947369</v>
      </c>
      <c r="M5454" s="4">
        <v>1.1552567237163811</v>
      </c>
      <c r="N5454" s="4">
        <v>1.2458800263678309</v>
      </c>
      <c r="O5454" s="4">
        <v>1.268456375838926</v>
      </c>
      <c r="P5454" s="4">
        <v>1.2667324483830731</v>
      </c>
      <c r="Q5454" s="4">
        <v>3120</v>
      </c>
      <c r="R5454" s="4">
        <v>3255</v>
      </c>
      <c r="S5454" s="4">
        <v>2820</v>
      </c>
      <c r="T5454" s="4">
        <v>2940</v>
      </c>
      <c r="U5454" s="7">
        <v>0.10052910052910052</v>
      </c>
      <c r="V5454" s="7">
        <v>0.14814814814814814</v>
      </c>
      <c r="W5454" s="7">
        <v>-5.2910052910052907E-3</v>
      </c>
      <c r="X5454" s="4">
        <v>3.6695231817183038E-2</v>
      </c>
      <c r="Y5454" s="4">
        <v>3.7037037037037028E-2</v>
      </c>
      <c r="Z5454" s="7">
        <v>9.7729100529100527E-2</v>
      </c>
      <c r="AA5454" s="7">
        <v>9.7729100529100527E-2</v>
      </c>
      <c r="AB5454" s="4">
        <v>0</v>
      </c>
      <c r="AC5454" s="4">
        <v>0.126984126984127</v>
      </c>
      <c r="AD5454" s="4">
        <v>0</v>
      </c>
      <c r="AE5454" s="4">
        <v>14.209264521414131</v>
      </c>
      <c r="AF5454" s="4">
        <v>1.099791706169438</v>
      </c>
      <c r="AG5454" s="4">
        <v>1.520999596686089</v>
      </c>
      <c r="AH5454" s="4">
        <v>0.25180071509663249</v>
      </c>
      <c r="AI5454" s="4">
        <v>0.14314516129032259</v>
      </c>
      <c r="AJ5454" s="4">
        <v>3255</v>
      </c>
      <c r="AK5454" s="4">
        <v>2545</v>
      </c>
      <c r="AL5454" s="4">
        <v>2595</v>
      </c>
      <c r="AM5454" s="8">
        <v>-1.7007080115441799E-2</v>
      </c>
    </row>
    <row r="5455" spans="1:39" x14ac:dyDescent="0.3">
      <c r="A5455" s="4">
        <v>20200908</v>
      </c>
      <c r="B5455" s="4" t="s">
        <v>2168</v>
      </c>
      <c r="C5455" s="4">
        <v>2705</v>
      </c>
      <c r="D5455" s="4">
        <v>3310</v>
      </c>
      <c r="E5455" s="4">
        <v>2585</v>
      </c>
      <c r="F5455" s="4">
        <v>2945</v>
      </c>
      <c r="G5455" s="4">
        <v>360</v>
      </c>
      <c r="H5455" s="4">
        <v>27242051</v>
      </c>
      <c r="I5455" s="4">
        <v>0.13925999999999999</v>
      </c>
      <c r="J5455" s="4">
        <v>6.4172574386291137</v>
      </c>
      <c r="K5455" s="4">
        <v>1.0722087378640781</v>
      </c>
      <c r="L5455" s="4">
        <v>1.0947955390334569</v>
      </c>
      <c r="M5455" s="4">
        <v>1.12254621688584</v>
      </c>
      <c r="N5455" s="4">
        <v>1.107142857142857</v>
      </c>
      <c r="O5455" s="4">
        <v>1.257248568074282</v>
      </c>
      <c r="P5455" s="4">
        <v>1.3047330724359449</v>
      </c>
      <c r="Q5455" s="4">
        <v>3000</v>
      </c>
      <c r="R5455" s="4">
        <v>3090</v>
      </c>
      <c r="S5455" s="4">
        <v>2710</v>
      </c>
      <c r="T5455" s="4">
        <v>2750</v>
      </c>
      <c r="U5455" s="7">
        <v>1.8675721561969439E-2</v>
      </c>
      <c r="V5455" s="7">
        <v>4.9235993208828523E-2</v>
      </c>
      <c r="W5455" s="7">
        <v>-7.979626485568761E-2</v>
      </c>
      <c r="X5455" s="4">
        <v>1.851503759398496E-2</v>
      </c>
      <c r="Y5455" s="4">
        <v>-6.6213921901528014E-2</v>
      </c>
      <c r="Z5455" s="7">
        <v>3.7200000000000004E-2</v>
      </c>
      <c r="AA5455" s="7">
        <v>1.5875721561969439E-2</v>
      </c>
      <c r="AB5455" s="4">
        <v>0</v>
      </c>
      <c r="AC5455" s="4">
        <v>0.1239388794567063</v>
      </c>
      <c r="AD5455" s="4">
        <v>4.4362292051756007E-2</v>
      </c>
      <c r="AE5455" s="4">
        <v>12.33329952947749</v>
      </c>
      <c r="AF5455" s="4">
        <v>1.004606793850547</v>
      </c>
      <c r="AG5455" s="4">
        <v>1.353294100722827</v>
      </c>
      <c r="AH5455" s="4">
        <v>0.25647665370401329</v>
      </c>
      <c r="AI5455" s="4">
        <v>8.8724584103512014E-2</v>
      </c>
      <c r="AJ5455" s="4">
        <v>3090</v>
      </c>
      <c r="AK5455" s="4">
        <v>2600</v>
      </c>
      <c r="AL5455" s="4">
        <v>2805</v>
      </c>
      <c r="AM5455" s="8">
        <v>-6.71308925612145E-4</v>
      </c>
    </row>
    <row r="5456" spans="1:39" x14ac:dyDescent="0.3">
      <c r="A5456" s="4">
        <v>20200928</v>
      </c>
      <c r="B5456" s="4" t="s">
        <v>2168</v>
      </c>
      <c r="C5456" s="4">
        <v>2030</v>
      </c>
      <c r="D5456" s="4">
        <v>2380</v>
      </c>
      <c r="E5456" s="4">
        <v>2030</v>
      </c>
      <c r="F5456" s="4">
        <v>2305</v>
      </c>
      <c r="G5456" s="4">
        <v>280</v>
      </c>
      <c r="H5456" s="4">
        <v>1900731</v>
      </c>
      <c r="I5456" s="4">
        <v>0.13827</v>
      </c>
      <c r="J5456" s="4">
        <v>0.79832796972258147</v>
      </c>
      <c r="K5456" s="4">
        <v>1.087264150943396</v>
      </c>
      <c r="L5456" s="4">
        <v>1.0622119815668201</v>
      </c>
      <c r="M5456" s="4">
        <v>0.95524243680066312</v>
      </c>
      <c r="N5456" s="4">
        <v>0.90144700821274937</v>
      </c>
      <c r="O5456" s="4">
        <v>0.95182381280110118</v>
      </c>
      <c r="P5456" s="4">
        <v>0.975506533354494</v>
      </c>
      <c r="Q5456" s="4">
        <v>2305</v>
      </c>
      <c r="R5456" s="4">
        <v>2510</v>
      </c>
      <c r="S5456" s="4">
        <v>2305</v>
      </c>
      <c r="T5456" s="4">
        <v>2430</v>
      </c>
      <c r="U5456" s="7">
        <v>0</v>
      </c>
      <c r="V5456" s="7">
        <v>8.8937093275488072E-2</v>
      </c>
      <c r="W5456" s="7">
        <v>0</v>
      </c>
      <c r="X5456" s="4">
        <v>-3.0504497457958551E-2</v>
      </c>
      <c r="Y5456" s="4">
        <v>5.4229934924078092E-2</v>
      </c>
      <c r="Z5456" s="7">
        <v>3.7200000000000004E-2</v>
      </c>
      <c r="AA5456" s="7">
        <v>3.7200000000000004E-2</v>
      </c>
      <c r="AB5456" s="4">
        <v>0</v>
      </c>
      <c r="AC5456" s="4">
        <v>3.2537960954446853E-2</v>
      </c>
      <c r="AD5456" s="4">
        <v>0</v>
      </c>
      <c r="AE5456" s="4">
        <v>3.5716009087168041</v>
      </c>
      <c r="AF5456" s="4">
        <v>0.78241461788722177</v>
      </c>
      <c r="AG5456" s="4">
        <v>1.049480391518224</v>
      </c>
      <c r="AH5456" s="4">
        <v>0.32524224432319909</v>
      </c>
      <c r="AI5456" s="4">
        <v>0.1354679802955665</v>
      </c>
      <c r="AJ5456" s="4">
        <v>2690</v>
      </c>
      <c r="AK5456" s="4">
        <v>2305</v>
      </c>
      <c r="AL5456" s="4">
        <v>2665</v>
      </c>
      <c r="AM5456" s="8">
        <v>3.4183698780246602E-2</v>
      </c>
    </row>
    <row r="5457" spans="1:39" x14ac:dyDescent="0.3">
      <c r="A5457" s="4">
        <v>20200325</v>
      </c>
      <c r="B5457" s="4" t="s">
        <v>2169</v>
      </c>
      <c r="C5457" s="4">
        <v>1080</v>
      </c>
      <c r="D5457" s="4">
        <v>1140</v>
      </c>
      <c r="E5457" s="4">
        <v>1075</v>
      </c>
      <c r="F5457" s="4">
        <v>1140</v>
      </c>
      <c r="G5457" s="4">
        <v>90</v>
      </c>
      <c r="H5457" s="4">
        <v>119621</v>
      </c>
      <c r="I5457" s="4">
        <v>8.5709999999999995E-2</v>
      </c>
      <c r="J5457" s="4">
        <v>0.40951033763608941</v>
      </c>
      <c r="K5457" s="4">
        <v>1.074458058435438</v>
      </c>
      <c r="L5457" s="4">
        <v>1.0907003444316881</v>
      </c>
      <c r="M5457" s="4">
        <v>0.98949743945838042</v>
      </c>
      <c r="N5457" s="4">
        <v>0.76507499748330599</v>
      </c>
      <c r="O5457" s="4">
        <v>0.66175830342198705</v>
      </c>
      <c r="P5457" s="4">
        <v>0.64683603557598202</v>
      </c>
      <c r="Q5457" s="4">
        <v>1140</v>
      </c>
      <c r="R5457" s="4">
        <v>1230</v>
      </c>
      <c r="S5457" s="4">
        <v>1115</v>
      </c>
      <c r="T5457" s="4">
        <v>1165</v>
      </c>
      <c r="U5457" s="7">
        <v>0</v>
      </c>
      <c r="V5457" s="7">
        <v>7.8947368421052627E-2</v>
      </c>
      <c r="W5457" s="7">
        <v>-2.1929824561403508E-2</v>
      </c>
      <c r="X5457" s="4">
        <v>-0.11264722660313389</v>
      </c>
      <c r="Y5457" s="4">
        <v>2.1929824561403511E-2</v>
      </c>
      <c r="Z5457" s="7">
        <v>3.7200000000000004E-2</v>
      </c>
      <c r="AA5457" s="7">
        <v>3.7200000000000004E-2</v>
      </c>
      <c r="AB5457" s="4">
        <v>2.8571428571428571E-2</v>
      </c>
      <c r="AC5457" s="4">
        <v>0</v>
      </c>
      <c r="AD5457" s="4">
        <v>4.6296296296296294E-3</v>
      </c>
      <c r="AE5457" s="4">
        <v>0.59134591617808441</v>
      </c>
      <c r="AF5457" s="4">
        <v>0.5077046800732683</v>
      </c>
      <c r="AG5457" s="4">
        <v>1.14114094171811</v>
      </c>
      <c r="AH5457" s="4">
        <v>1.093333027047678</v>
      </c>
      <c r="AI5457" s="4">
        <v>5.5555555555555552E-2</v>
      </c>
      <c r="AJ5457" s="4">
        <v>1275</v>
      </c>
      <c r="AK5457" s="4">
        <v>1115</v>
      </c>
      <c r="AL5457" s="4">
        <v>1250</v>
      </c>
      <c r="AM5457" s="8">
        <v>5.2622816628226002E-2</v>
      </c>
    </row>
    <row r="5458" spans="1:39" x14ac:dyDescent="0.3">
      <c r="A5458" s="4">
        <v>20200914</v>
      </c>
      <c r="B5458" s="4" t="s">
        <v>2169</v>
      </c>
      <c r="C5458" s="4">
        <v>1460</v>
      </c>
      <c r="D5458" s="4">
        <v>1675</v>
      </c>
      <c r="E5458" s="4">
        <v>1445</v>
      </c>
      <c r="F5458" s="4">
        <v>1575</v>
      </c>
      <c r="G5458" s="4">
        <v>115</v>
      </c>
      <c r="H5458" s="4">
        <v>3560581</v>
      </c>
      <c r="I5458" s="4">
        <v>7.8770000000000007E-2</v>
      </c>
      <c r="J5458" s="4">
        <v>5.3290160380202218</v>
      </c>
      <c r="K5458" s="4">
        <v>1.059417040358744</v>
      </c>
      <c r="L5458" s="4">
        <v>1.0765550239234449</v>
      </c>
      <c r="M5458" s="4">
        <v>1.0877071823204421</v>
      </c>
      <c r="N5458" s="4">
        <v>1.098134913717971</v>
      </c>
      <c r="O5458" s="4">
        <v>1.060784643879441</v>
      </c>
      <c r="P5458" s="4">
        <v>1.075360587181019</v>
      </c>
      <c r="Q5458" s="4">
        <v>1555</v>
      </c>
      <c r="R5458" s="4">
        <v>1665</v>
      </c>
      <c r="S5458" s="4">
        <v>1520</v>
      </c>
      <c r="T5458" s="4">
        <v>1630</v>
      </c>
      <c r="U5458" s="7">
        <v>-1.2698412698412698E-2</v>
      </c>
      <c r="V5458" s="7">
        <v>5.7142857142857141E-2</v>
      </c>
      <c r="W5458" s="7">
        <v>-3.4920634920634921E-2</v>
      </c>
      <c r="X5458" s="4">
        <v>-9.0639707164021418E-3</v>
      </c>
      <c r="Y5458" s="4">
        <v>3.4920634920634921E-2</v>
      </c>
      <c r="Z5458" s="7">
        <v>3.7200000000000004E-2</v>
      </c>
      <c r="AA5458" s="7">
        <v>3.7200000000000004E-2</v>
      </c>
      <c r="AB5458" s="4">
        <v>0</v>
      </c>
      <c r="AC5458" s="4">
        <v>6.3492063492063489E-2</v>
      </c>
      <c r="AD5458" s="4">
        <v>1.0273972602739731E-2</v>
      </c>
      <c r="AE5458" s="4">
        <v>1.2937696986081171</v>
      </c>
      <c r="AF5458" s="4">
        <v>1.008952655340954</v>
      </c>
      <c r="AG5458" s="4">
        <v>1.153303735546843</v>
      </c>
      <c r="AH5458" s="4">
        <v>0.1240525088150692</v>
      </c>
      <c r="AI5458" s="4">
        <v>7.8767123287671229E-2</v>
      </c>
      <c r="AJ5458" s="4">
        <v>1940</v>
      </c>
      <c r="AK5458" s="4">
        <v>1515</v>
      </c>
      <c r="AL5458" s="4">
        <v>1540</v>
      </c>
      <c r="AM5458" s="8">
        <v>6.4495071467038497E-3</v>
      </c>
    </row>
    <row r="5459" spans="1:39" x14ac:dyDescent="0.3">
      <c r="A5459" s="4">
        <v>20200114</v>
      </c>
      <c r="B5459" s="4" t="s">
        <v>2170</v>
      </c>
      <c r="C5459" s="4">
        <v>6820</v>
      </c>
      <c r="D5459" s="4">
        <v>7480</v>
      </c>
      <c r="E5459" s="4">
        <v>6720</v>
      </c>
      <c r="F5459" s="4">
        <v>7310</v>
      </c>
      <c r="G5459" s="4">
        <v>480</v>
      </c>
      <c r="H5459" s="4">
        <v>4750999</v>
      </c>
      <c r="I5459" s="4">
        <v>7.0279999999999995E-2</v>
      </c>
      <c r="J5459" s="4">
        <v>3.030329838492507</v>
      </c>
      <c r="K5459" s="4">
        <v>1.0635305528612999</v>
      </c>
      <c r="L5459" s="4">
        <v>1.165497448979592</v>
      </c>
      <c r="M5459" s="4">
        <v>1.2660200900588849</v>
      </c>
      <c r="N5459" s="4">
        <v>1.3427626745040411</v>
      </c>
      <c r="O5459" s="4">
        <v>1.3632760898282701</v>
      </c>
      <c r="P5459" s="4">
        <v>1.3857272619564791</v>
      </c>
      <c r="Q5459" s="4">
        <v>7230</v>
      </c>
      <c r="R5459" s="4">
        <v>7800</v>
      </c>
      <c r="S5459" s="4">
        <v>7140</v>
      </c>
      <c r="T5459" s="4">
        <v>7220</v>
      </c>
      <c r="U5459" s="7">
        <v>-1.094391244870041E-2</v>
      </c>
      <c r="V5459" s="7">
        <v>6.7031463748290013E-2</v>
      </c>
      <c r="W5459" s="7">
        <v>-2.3255813953488372E-2</v>
      </c>
      <c r="X5459" s="4">
        <v>5.1708302718589443E-2</v>
      </c>
      <c r="Y5459" s="4">
        <v>-1.231190150478796E-2</v>
      </c>
      <c r="Z5459" s="7">
        <v>3.7200000000000004E-2</v>
      </c>
      <c r="AA5459" s="7">
        <v>3.7200000000000004E-2</v>
      </c>
      <c r="AB5459" s="4">
        <v>0</v>
      </c>
      <c r="AC5459" s="4">
        <v>2.3255813953488368E-2</v>
      </c>
      <c r="AD5459" s="4">
        <v>1.466275659824047E-2</v>
      </c>
      <c r="AE5459" s="4">
        <v>1.113974295817332</v>
      </c>
      <c r="AF5459" s="4">
        <v>1.160551408472297</v>
      </c>
      <c r="AG5459" s="4">
        <v>1.6938535529479339</v>
      </c>
      <c r="AH5459" s="4">
        <v>0.27128956402829629</v>
      </c>
      <c r="AI5459" s="4">
        <v>7.1847507331378305E-2</v>
      </c>
      <c r="AJ5459" s="4">
        <v>7860</v>
      </c>
      <c r="AK5459" s="4">
        <v>7140</v>
      </c>
      <c r="AL5459" s="4">
        <v>7550</v>
      </c>
      <c r="AM5459" s="8">
        <v>-7.5086124373840795E-4</v>
      </c>
    </row>
    <row r="5460" spans="1:39" x14ac:dyDescent="0.3">
      <c r="A5460" s="4">
        <v>20200325</v>
      </c>
      <c r="B5460" s="4" t="s">
        <v>2170</v>
      </c>
      <c r="C5460" s="4">
        <v>3310</v>
      </c>
      <c r="D5460" s="4">
        <v>3790</v>
      </c>
      <c r="E5460" s="4">
        <v>3200</v>
      </c>
      <c r="F5460" s="4">
        <v>3475</v>
      </c>
      <c r="G5460" s="4">
        <v>380</v>
      </c>
      <c r="H5460" s="4">
        <v>292096</v>
      </c>
      <c r="I5460" s="4">
        <v>0.12278</v>
      </c>
      <c r="J5460" s="4">
        <v>1.1858154876687299</v>
      </c>
      <c r="K5460" s="4">
        <v>1.1114072494669509</v>
      </c>
      <c r="L5460" s="4">
        <v>1.1385976408912191</v>
      </c>
      <c r="M5460" s="4">
        <v>0.95598349381017877</v>
      </c>
      <c r="N5460" s="4">
        <v>0.72858790229583814</v>
      </c>
      <c r="O5460" s="4">
        <v>0.57746634908325478</v>
      </c>
      <c r="P5460" s="4">
        <v>0.61510321786011934</v>
      </c>
      <c r="Q5460" s="4">
        <v>3480</v>
      </c>
      <c r="R5460" s="4">
        <v>3990</v>
      </c>
      <c r="S5460" s="4">
        <v>3315</v>
      </c>
      <c r="T5460" s="4">
        <v>3795</v>
      </c>
      <c r="U5460" s="7">
        <v>1.4388489208633094E-3</v>
      </c>
      <c r="V5460" s="7">
        <v>0.14820143884892087</v>
      </c>
      <c r="W5460" s="7">
        <v>-4.60431654676259E-2</v>
      </c>
      <c r="X5460" s="4">
        <v>-0.1341859733724709</v>
      </c>
      <c r="Y5460" s="4">
        <v>9.2086330935251801E-2</v>
      </c>
      <c r="Z5460" s="7">
        <v>3.7200000000000004E-2</v>
      </c>
      <c r="AA5460" s="7">
        <v>3.7200000000000004E-2</v>
      </c>
      <c r="AB5460" s="4">
        <v>6.9466882067851371E-2</v>
      </c>
      <c r="AC5460" s="4">
        <v>9.0647482014388492E-2</v>
      </c>
      <c r="AD5460" s="4">
        <v>3.3232628398791542E-2</v>
      </c>
      <c r="AE5460" s="4">
        <v>3.0668178572928482</v>
      </c>
      <c r="AF5460" s="4">
        <v>0.44232209068395079</v>
      </c>
      <c r="AG5460" s="4">
        <v>1.1802062245691241</v>
      </c>
      <c r="AH5460" s="4">
        <v>1.413486424140042</v>
      </c>
      <c r="AI5460" s="4">
        <v>4.9848942598187312E-2</v>
      </c>
      <c r="AJ5460" s="4">
        <v>4620</v>
      </c>
      <c r="AK5460" s="4">
        <v>3315</v>
      </c>
      <c r="AL5460" s="4">
        <v>4410</v>
      </c>
      <c r="AM5460" s="8">
        <v>5.2622816628226002E-2</v>
      </c>
    </row>
    <row r="5461" spans="1:39" x14ac:dyDescent="0.3">
      <c r="A5461" s="4">
        <v>20200326</v>
      </c>
      <c r="B5461" s="4" t="s">
        <v>2170</v>
      </c>
      <c r="C5461" s="4">
        <v>3480</v>
      </c>
      <c r="D5461" s="4">
        <v>3990</v>
      </c>
      <c r="E5461" s="4">
        <v>3315</v>
      </c>
      <c r="F5461" s="4">
        <v>3795</v>
      </c>
      <c r="G5461" s="4">
        <v>320</v>
      </c>
      <c r="H5461" s="4">
        <v>187301</v>
      </c>
      <c r="I5461" s="4">
        <v>9.2090000000000005E-2</v>
      </c>
      <c r="J5461" s="4">
        <v>0.74761248254715373</v>
      </c>
      <c r="K5461" s="4">
        <v>1.0984081041968159</v>
      </c>
      <c r="L5461" s="4">
        <v>1.17093489663684</v>
      </c>
      <c r="M5461" s="4">
        <v>1.078278164512005</v>
      </c>
      <c r="N5461" s="4">
        <v>0.8153837890100446</v>
      </c>
      <c r="O5461" s="4">
        <v>0.63291315164065431</v>
      </c>
      <c r="P5461" s="4">
        <v>0.67324039442366534</v>
      </c>
      <c r="Q5461" s="4">
        <v>3995</v>
      </c>
      <c r="R5461" s="4">
        <v>4050</v>
      </c>
      <c r="S5461" s="4">
        <v>3700</v>
      </c>
      <c r="T5461" s="4">
        <v>3955</v>
      </c>
      <c r="U5461" s="7">
        <v>5.2700922266139656E-2</v>
      </c>
      <c r="V5461" s="7">
        <v>6.7193675889328064E-2</v>
      </c>
      <c r="W5461" s="7">
        <v>-2.5032938076416336E-2</v>
      </c>
      <c r="X5461" s="4">
        <v>-0.12553042917763341</v>
      </c>
      <c r="Y5461" s="4">
        <v>4.2160737812911728E-2</v>
      </c>
      <c r="Z5461" s="7">
        <v>4.9900922266139659E-2</v>
      </c>
      <c r="AA5461" s="7">
        <v>4.9900922266139659E-2</v>
      </c>
      <c r="AB5461" s="4">
        <v>1.438848920863309E-3</v>
      </c>
      <c r="AC5461" s="4">
        <v>5.1383399209486168E-2</v>
      </c>
      <c r="AD5461" s="4">
        <v>4.7413793103448273E-2</v>
      </c>
      <c r="AE5461" s="4">
        <v>0.64123096516213862</v>
      </c>
      <c r="AF5461" s="4">
        <v>0.48929813879156181</v>
      </c>
      <c r="AG5461" s="4">
        <v>1.3364279597802839</v>
      </c>
      <c r="AH5461" s="4">
        <v>1.2954804199018159</v>
      </c>
      <c r="AI5461" s="4">
        <v>9.0517241379310345E-2</v>
      </c>
      <c r="AJ5461" s="4">
        <v>4895</v>
      </c>
      <c r="AK5461" s="4">
        <v>3695</v>
      </c>
      <c r="AL5461" s="4">
        <v>4670</v>
      </c>
      <c r="AM5461" s="8">
        <v>2.1614460980046799E-2</v>
      </c>
    </row>
    <row r="5462" spans="1:39" x14ac:dyDescent="0.3">
      <c r="A5462" s="4">
        <v>20200330</v>
      </c>
      <c r="B5462" s="4" t="s">
        <v>2170</v>
      </c>
      <c r="C5462" s="4">
        <v>3695</v>
      </c>
      <c r="D5462" s="4">
        <v>4295</v>
      </c>
      <c r="E5462" s="4">
        <v>3695</v>
      </c>
      <c r="F5462" s="4">
        <v>4250</v>
      </c>
      <c r="G5462" s="4">
        <v>295</v>
      </c>
      <c r="H5462" s="4">
        <v>127432</v>
      </c>
      <c r="I5462" s="4">
        <v>7.4590000000000004E-2</v>
      </c>
      <c r="J5462" s="4">
        <v>0.60894688200961256</v>
      </c>
      <c r="K5462" s="4">
        <v>1.0625</v>
      </c>
      <c r="L5462" s="4">
        <v>1.1443187937533661</v>
      </c>
      <c r="M5462" s="4">
        <v>1.215327423505862</v>
      </c>
      <c r="N5462" s="4">
        <v>0.94961456820466983</v>
      </c>
      <c r="O5462" s="4">
        <v>0.71312713238995462</v>
      </c>
      <c r="P5462" s="4">
        <v>0.75652502836968849</v>
      </c>
      <c r="Q5462" s="4">
        <v>4370</v>
      </c>
      <c r="R5462" s="4">
        <v>4620</v>
      </c>
      <c r="S5462" s="4">
        <v>4300</v>
      </c>
      <c r="T5462" s="4">
        <v>4485</v>
      </c>
      <c r="U5462" s="7">
        <v>2.823529411764706E-2</v>
      </c>
      <c r="V5462" s="7">
        <v>8.7058823529411758E-2</v>
      </c>
      <c r="W5462" s="7">
        <v>1.1764705882352941E-2</v>
      </c>
      <c r="X5462" s="4">
        <v>-9.7586861803150488E-2</v>
      </c>
      <c r="Y5462" s="4">
        <v>5.5294117647058827E-2</v>
      </c>
      <c r="Z5462" s="7">
        <v>3.7200000000000004E-2</v>
      </c>
      <c r="AA5462" s="7">
        <v>2.5435294117647059E-2</v>
      </c>
      <c r="AB5462" s="4">
        <v>0</v>
      </c>
      <c r="AC5462" s="4">
        <v>1.058823529411765E-2</v>
      </c>
      <c r="AD5462" s="4">
        <v>0</v>
      </c>
      <c r="AE5462" s="4">
        <v>0.91678357398254662</v>
      </c>
      <c r="AF5462" s="4">
        <v>0.5684452525751339</v>
      </c>
      <c r="AG5462" s="4">
        <v>1.554044292325143</v>
      </c>
      <c r="AH5462" s="4">
        <v>1.1157020609104029</v>
      </c>
      <c r="AI5462" s="4">
        <v>0.15020297699594051</v>
      </c>
      <c r="AJ5462" s="4">
        <v>5380</v>
      </c>
      <c r="AK5462" s="4">
        <v>4300</v>
      </c>
      <c r="AL5462" s="4">
        <v>5200</v>
      </c>
      <c r="AM5462" s="8">
        <v>3.6876233674704197E-2</v>
      </c>
    </row>
    <row r="5463" spans="1:39" x14ac:dyDescent="0.3">
      <c r="A5463" s="4">
        <v>20200403</v>
      </c>
      <c r="B5463" s="4" t="s">
        <v>2170</v>
      </c>
      <c r="C5463" s="4">
        <v>4760</v>
      </c>
      <c r="D5463" s="4">
        <v>5380</v>
      </c>
      <c r="E5463" s="4">
        <v>4750</v>
      </c>
      <c r="F5463" s="4">
        <v>5190</v>
      </c>
      <c r="G5463" s="4">
        <v>520</v>
      </c>
      <c r="H5463" s="4">
        <v>558904</v>
      </c>
      <c r="I5463" s="4">
        <v>0.11135</v>
      </c>
      <c r="J5463" s="4">
        <v>2.6694483370635611</v>
      </c>
      <c r="K5463" s="4">
        <v>1.0911002102312539</v>
      </c>
      <c r="L5463" s="4">
        <v>1.1280156487720061</v>
      </c>
      <c r="M5463" s="4">
        <v>1.293135667123458</v>
      </c>
      <c r="N5463" s="4">
        <v>1.2356407356704959</v>
      </c>
      <c r="O5463" s="4">
        <v>0.87672621310021537</v>
      </c>
      <c r="P5463" s="4">
        <v>0.9269236493525822</v>
      </c>
      <c r="Q5463" s="4">
        <v>5250</v>
      </c>
      <c r="R5463" s="4">
        <v>5320</v>
      </c>
      <c r="S5463" s="4">
        <v>5120</v>
      </c>
      <c r="T5463" s="4">
        <v>5200</v>
      </c>
      <c r="U5463" s="7">
        <v>1.1560693641618497E-2</v>
      </c>
      <c r="V5463" s="7">
        <v>2.5048169556840076E-2</v>
      </c>
      <c r="W5463" s="7">
        <v>-1.348747591522158E-2</v>
      </c>
      <c r="X5463" s="4">
        <v>-6.5531813582524856E-2</v>
      </c>
      <c r="Y5463" s="4">
        <v>1.926782273603083E-3</v>
      </c>
      <c r="Z5463" s="7">
        <v>-8.7321772639691693E-4</v>
      </c>
      <c r="AA5463" s="7">
        <v>-8.7321772639691693E-4</v>
      </c>
      <c r="AB5463" s="4">
        <v>0</v>
      </c>
      <c r="AC5463" s="4">
        <v>3.6608863198458567E-2</v>
      </c>
      <c r="AD5463" s="4">
        <v>2.1008403361344541E-3</v>
      </c>
      <c r="AE5463" s="4">
        <v>2.3903071152719391</v>
      </c>
      <c r="AF5463" s="4">
        <v>0.75205234862235981</v>
      </c>
      <c r="AG5463" s="4">
        <v>1.880967728406485</v>
      </c>
      <c r="AH5463" s="4">
        <v>0.79805343888914904</v>
      </c>
      <c r="AI5463" s="4">
        <v>9.0336134453781511E-2</v>
      </c>
      <c r="AJ5463" s="4">
        <v>7190</v>
      </c>
      <c r="AK5463" s="4">
        <v>5120</v>
      </c>
      <c r="AL5463" s="4">
        <v>5620</v>
      </c>
      <c r="AM5463" s="8">
        <v>9.3535315323256003E-3</v>
      </c>
    </row>
    <row r="5464" spans="1:39" x14ac:dyDescent="0.3">
      <c r="A5464" s="4">
        <v>20200928</v>
      </c>
      <c r="B5464" s="4" t="s">
        <v>2170</v>
      </c>
      <c r="C5464" s="4">
        <v>7580</v>
      </c>
      <c r="D5464" s="4">
        <v>9100</v>
      </c>
      <c r="E5464" s="4">
        <v>7540</v>
      </c>
      <c r="F5464" s="4">
        <v>8580</v>
      </c>
      <c r="G5464" s="4">
        <v>1050</v>
      </c>
      <c r="H5464" s="4">
        <v>3494444</v>
      </c>
      <c r="I5464" s="4">
        <v>0.13944000000000001</v>
      </c>
      <c r="J5464" s="4">
        <v>1.8135548543872979</v>
      </c>
      <c r="K5464" s="4">
        <v>1.07027027027027</v>
      </c>
      <c r="L5464" s="4">
        <v>1.1031113396760091</v>
      </c>
      <c r="M5464" s="4">
        <v>1.1420204978038071</v>
      </c>
      <c r="N5464" s="4">
        <v>1.179462506014159</v>
      </c>
      <c r="O5464" s="4">
        <v>1.362193056731583</v>
      </c>
      <c r="P5464" s="4">
        <v>1.412578202173197</v>
      </c>
      <c r="Q5464" s="4">
        <v>8450</v>
      </c>
      <c r="R5464" s="4">
        <v>8770</v>
      </c>
      <c r="S5464" s="4">
        <v>8290</v>
      </c>
      <c r="T5464" s="4">
        <v>8630</v>
      </c>
      <c r="U5464" s="7">
        <v>-1.5151515151515152E-2</v>
      </c>
      <c r="V5464" s="7">
        <v>2.2144522144522144E-2</v>
      </c>
      <c r="W5464" s="7">
        <v>-3.37995337995338E-2</v>
      </c>
      <c r="X5464" s="4">
        <v>2.5912433844250592E-2</v>
      </c>
      <c r="Y5464" s="4">
        <v>5.8275058275058279E-3</v>
      </c>
      <c r="Z5464" s="7">
        <v>3.027505827505828E-3</v>
      </c>
      <c r="AA5464" s="7">
        <v>3.027505827505828E-3</v>
      </c>
      <c r="AB5464" s="4">
        <v>0</v>
      </c>
      <c r="AC5464" s="4">
        <v>6.0606060606060608E-2</v>
      </c>
      <c r="AD5464" s="4">
        <v>5.2770448548812663E-3</v>
      </c>
      <c r="AE5464" s="4">
        <v>3.0810882777458888</v>
      </c>
      <c r="AF5464" s="4">
        <v>1.040174146945585</v>
      </c>
      <c r="AG5464" s="4">
        <v>1.51517437703605</v>
      </c>
      <c r="AH5464" s="4">
        <v>0.30138743834080439</v>
      </c>
      <c r="AI5464" s="4">
        <v>0.13192612137203169</v>
      </c>
      <c r="AJ5464" s="4">
        <v>9650</v>
      </c>
      <c r="AK5464" s="4">
        <v>8220</v>
      </c>
      <c r="AL5464" s="4">
        <v>8220</v>
      </c>
      <c r="AM5464" s="8">
        <v>3.4183698780246602E-2</v>
      </c>
    </row>
    <row r="5465" spans="1:39" x14ac:dyDescent="0.3">
      <c r="A5465" s="4">
        <v>20191114</v>
      </c>
      <c r="B5465" s="4" t="s">
        <v>2171</v>
      </c>
      <c r="C5465" s="4">
        <v>7970</v>
      </c>
      <c r="D5465" s="4">
        <v>8700</v>
      </c>
      <c r="E5465" s="4">
        <v>7930</v>
      </c>
      <c r="F5465" s="4">
        <v>8700</v>
      </c>
      <c r="G5465" s="4">
        <v>730</v>
      </c>
      <c r="H5465" s="4">
        <v>96863</v>
      </c>
      <c r="I5465" s="4">
        <v>9.1590000000000005E-2</v>
      </c>
      <c r="J5465" s="4">
        <v>5.2316807725753129</v>
      </c>
      <c r="K5465" s="4">
        <v>1.0592532467532469</v>
      </c>
      <c r="L5465" s="4">
        <v>1.0719566288812219</v>
      </c>
      <c r="M5465" s="4">
        <v>1.0811482540077051</v>
      </c>
      <c r="N5465" s="4">
        <v>1.0843824005982801</v>
      </c>
      <c r="O5465" s="4">
        <v>1.1164820122342469</v>
      </c>
      <c r="P5465" s="4">
        <v>1.117701218337152</v>
      </c>
      <c r="Q5465" s="4">
        <v>8700</v>
      </c>
      <c r="R5465" s="4">
        <v>9210</v>
      </c>
      <c r="S5465" s="4">
        <v>8480</v>
      </c>
      <c r="T5465" s="4">
        <v>9000</v>
      </c>
      <c r="U5465" s="7">
        <v>0</v>
      </c>
      <c r="V5465" s="7">
        <v>5.8620689655172413E-2</v>
      </c>
      <c r="W5465" s="7">
        <v>-2.528735632183908E-2</v>
      </c>
      <c r="X5465" s="4">
        <v>2.118908139100087E-3</v>
      </c>
      <c r="Y5465" s="4">
        <v>3.4482758620689648E-2</v>
      </c>
      <c r="Z5465" s="7">
        <v>3.7200000000000004E-2</v>
      </c>
      <c r="AA5465" s="7">
        <v>3.7200000000000004E-2</v>
      </c>
      <c r="AB5465" s="4">
        <v>0</v>
      </c>
      <c r="AC5465" s="4">
        <v>0</v>
      </c>
      <c r="AD5465" s="4">
        <v>5.018820577164366E-3</v>
      </c>
      <c r="AE5465" s="4">
        <v>15.20134965473949</v>
      </c>
      <c r="AF5465" s="4">
        <v>1.045700436119412</v>
      </c>
      <c r="AG5465" s="4">
        <v>1.1463128693951301</v>
      </c>
      <c r="AH5465" s="4">
        <v>8.39346328528979E-2</v>
      </c>
      <c r="AI5465" s="4">
        <v>9.1593475533249688E-2</v>
      </c>
      <c r="AJ5465" s="4">
        <v>9210</v>
      </c>
      <c r="AK5465" s="4">
        <v>8250</v>
      </c>
      <c r="AL5465" s="4">
        <v>8390</v>
      </c>
      <c r="AM5465" s="8">
        <v>2.20593796723837E-3</v>
      </c>
    </row>
    <row r="5466" spans="1:39" x14ac:dyDescent="0.3">
      <c r="A5466" s="4">
        <v>20191209</v>
      </c>
      <c r="B5466" s="4" t="s">
        <v>2171</v>
      </c>
      <c r="C5466" s="4">
        <v>10400</v>
      </c>
      <c r="D5466" s="4">
        <v>11500</v>
      </c>
      <c r="E5466" s="4">
        <v>10250</v>
      </c>
      <c r="F5466" s="4">
        <v>11250</v>
      </c>
      <c r="G5466" s="4">
        <v>950</v>
      </c>
      <c r="H5466" s="4">
        <v>311350</v>
      </c>
      <c r="I5466" s="4">
        <v>9.2230000000000006E-2</v>
      </c>
      <c r="J5466" s="4">
        <v>2.9540829154668331</v>
      </c>
      <c r="K5466" s="4">
        <v>1.08</v>
      </c>
      <c r="L5466" s="4">
        <v>1.1327023761578741</v>
      </c>
      <c r="M5466" s="4">
        <v>1.2112403100775191</v>
      </c>
      <c r="N5466" s="4">
        <v>1.2648976838317969</v>
      </c>
      <c r="O5466" s="4">
        <v>1.3678088715070209</v>
      </c>
      <c r="P5466" s="4">
        <v>1.4278159703860389</v>
      </c>
      <c r="Q5466" s="4">
        <v>11300</v>
      </c>
      <c r="R5466" s="4">
        <v>11800</v>
      </c>
      <c r="S5466" s="4">
        <v>10800</v>
      </c>
      <c r="T5466" s="4">
        <v>11200</v>
      </c>
      <c r="U5466" s="7">
        <v>4.4444444444444444E-3</v>
      </c>
      <c r="V5466" s="7">
        <v>4.8888888888888891E-2</v>
      </c>
      <c r="W5466" s="7">
        <v>-0.04</v>
      </c>
      <c r="X5466" s="4">
        <v>4.9246683157184418E-2</v>
      </c>
      <c r="Y5466" s="4">
        <v>-4.4444444444444436E-3</v>
      </c>
      <c r="Z5466" s="7">
        <v>3.7200000000000004E-2</v>
      </c>
      <c r="AA5466" s="7">
        <v>3.7200000000000004E-2</v>
      </c>
      <c r="AB5466" s="4">
        <v>9.7087378640776691E-3</v>
      </c>
      <c r="AC5466" s="4">
        <v>2.222222222222222E-2</v>
      </c>
      <c r="AD5466" s="4">
        <v>1.442307692307692E-2</v>
      </c>
      <c r="AE5466" s="4">
        <v>2.229310764560152</v>
      </c>
      <c r="AF5466" s="4">
        <v>1.1308390380918401</v>
      </c>
      <c r="AG5466" s="4">
        <v>1.5532306865287659</v>
      </c>
      <c r="AH5466" s="4">
        <v>0.240479781178288</v>
      </c>
      <c r="AI5466" s="4">
        <v>8.1730769230769232E-2</v>
      </c>
      <c r="AJ5466" s="4">
        <v>14250</v>
      </c>
      <c r="AK5466" s="4">
        <v>10800</v>
      </c>
      <c r="AL5466" s="4">
        <v>12500</v>
      </c>
      <c r="AM5466" s="8">
        <v>-3.8210476076241002E-4</v>
      </c>
    </row>
    <row r="5467" spans="1:39" x14ac:dyDescent="0.3">
      <c r="A5467" s="4">
        <v>20191211</v>
      </c>
      <c r="B5467" s="4" t="s">
        <v>2171</v>
      </c>
      <c r="C5467" s="4">
        <v>11200</v>
      </c>
      <c r="D5467" s="4">
        <v>12300</v>
      </c>
      <c r="E5467" s="4">
        <v>11050</v>
      </c>
      <c r="F5467" s="4">
        <v>12300</v>
      </c>
      <c r="G5467" s="4">
        <v>1100</v>
      </c>
      <c r="H5467" s="4">
        <v>206419</v>
      </c>
      <c r="I5467" s="4">
        <v>9.8210000000000006E-2</v>
      </c>
      <c r="J5467" s="4">
        <v>1.4952632623583291</v>
      </c>
      <c r="K5467" s="4">
        <v>1.0618705035971221</v>
      </c>
      <c r="L5467" s="4">
        <v>1.123287671232877</v>
      </c>
      <c r="M5467" s="4">
        <v>1.240794915767174</v>
      </c>
      <c r="N5467" s="4">
        <v>1.3265746333045729</v>
      </c>
      <c r="O5467" s="4">
        <v>1.470793391394464</v>
      </c>
      <c r="P5467" s="4">
        <v>1.547218465989497</v>
      </c>
      <c r="Q5467" s="4">
        <v>12300</v>
      </c>
      <c r="R5467" s="4">
        <v>13450</v>
      </c>
      <c r="S5467" s="4">
        <v>12250</v>
      </c>
      <c r="T5467" s="4">
        <v>13400</v>
      </c>
      <c r="U5467" s="7">
        <v>0</v>
      </c>
      <c r="V5467" s="7">
        <v>9.3495934959349589E-2</v>
      </c>
      <c r="W5467" s="7">
        <v>-4.0650406504065045E-3</v>
      </c>
      <c r="X5467" s="4">
        <v>7.1020276100086099E-2</v>
      </c>
      <c r="Y5467" s="4">
        <v>8.943089430894309E-2</v>
      </c>
      <c r="Z5467" s="7">
        <v>3.7200000000000004E-2</v>
      </c>
      <c r="AA5467" s="7">
        <v>3.7200000000000004E-2</v>
      </c>
      <c r="AB5467" s="4">
        <v>0</v>
      </c>
      <c r="AC5467" s="4">
        <v>0</v>
      </c>
      <c r="AD5467" s="4">
        <v>1.339285714285714E-2</v>
      </c>
      <c r="AE5467" s="4">
        <v>0.9929241425754004</v>
      </c>
      <c r="AF5467" s="4">
        <v>1.140177844262817</v>
      </c>
      <c r="AG5467" s="4">
        <v>1.784623703546079</v>
      </c>
      <c r="AH5467" s="4">
        <v>0.31671394284794069</v>
      </c>
      <c r="AI5467" s="4">
        <v>9.8214285714285712E-2</v>
      </c>
      <c r="AJ5467" s="4">
        <v>14250</v>
      </c>
      <c r="AK5467" s="4">
        <v>11800</v>
      </c>
      <c r="AL5467" s="4">
        <v>12700</v>
      </c>
      <c r="AM5467" s="8">
        <v>3.2211254247850002E-3</v>
      </c>
    </row>
    <row r="5468" spans="1:39" x14ac:dyDescent="0.3">
      <c r="A5468" s="4">
        <v>20191212</v>
      </c>
      <c r="B5468" s="4" t="s">
        <v>2171</v>
      </c>
      <c r="C5468" s="4">
        <v>12300</v>
      </c>
      <c r="D5468" s="4">
        <v>13450</v>
      </c>
      <c r="E5468" s="4">
        <v>12250</v>
      </c>
      <c r="F5468" s="4">
        <v>13400</v>
      </c>
      <c r="G5468" s="4">
        <v>1100</v>
      </c>
      <c r="H5468" s="4">
        <v>287000</v>
      </c>
      <c r="I5468" s="4">
        <v>8.9429999999999996E-2</v>
      </c>
      <c r="J5468" s="4">
        <v>1.745338668677556</v>
      </c>
      <c r="K5468" s="4">
        <v>1.089430894308943</v>
      </c>
      <c r="L5468" s="4">
        <v>1.1462788708297691</v>
      </c>
      <c r="M5468" s="4">
        <v>1.288709367185997</v>
      </c>
      <c r="N5468" s="4">
        <v>1.409487745871463</v>
      </c>
      <c r="O5468" s="4">
        <v>1.5846423714449021</v>
      </c>
      <c r="P5468" s="4">
        <v>1.675628360635238</v>
      </c>
      <c r="Q5468" s="4">
        <v>13550</v>
      </c>
      <c r="R5468" s="4">
        <v>14250</v>
      </c>
      <c r="S5468" s="4">
        <v>12200</v>
      </c>
      <c r="T5468" s="4">
        <v>12600</v>
      </c>
      <c r="U5468" s="7">
        <v>1.1194029850746268E-2</v>
      </c>
      <c r="V5468" s="7">
        <v>6.3432835820895525E-2</v>
      </c>
      <c r="W5468" s="7">
        <v>-8.9552238805970144E-2</v>
      </c>
      <c r="X5468" s="4">
        <v>8.1887030609024927E-2</v>
      </c>
      <c r="Y5468" s="4">
        <v>-5.9701492537313432E-2</v>
      </c>
      <c r="Z5468" s="7">
        <v>3.7200000000000004E-2</v>
      </c>
      <c r="AA5468" s="7">
        <v>3.7200000000000004E-2</v>
      </c>
      <c r="AB5468" s="4">
        <v>0</v>
      </c>
      <c r="AC5468" s="4">
        <v>3.731343283582089E-3</v>
      </c>
      <c r="AD5468" s="4">
        <v>4.0650406504065036E-3</v>
      </c>
      <c r="AE5468" s="4">
        <v>1.390375885940732</v>
      </c>
      <c r="AF5468" s="4">
        <v>1.171298721833929</v>
      </c>
      <c r="AG5468" s="4">
        <v>2.0301879396071869</v>
      </c>
      <c r="AH5468" s="4">
        <v>0.36118793753342082</v>
      </c>
      <c r="AI5468" s="4">
        <v>8.943089430894309E-2</v>
      </c>
      <c r="AJ5468" s="4">
        <v>14250</v>
      </c>
      <c r="AK5468" s="4">
        <v>11800</v>
      </c>
      <c r="AL5468" s="4">
        <v>12350</v>
      </c>
      <c r="AM5468" s="8">
        <v>1.24139683559227E-2</v>
      </c>
    </row>
    <row r="5469" spans="1:39" x14ac:dyDescent="0.3">
      <c r="A5469" s="4">
        <v>20191226</v>
      </c>
      <c r="B5469" s="4" t="s">
        <v>2171</v>
      </c>
      <c r="C5469" s="4">
        <v>12500</v>
      </c>
      <c r="D5469" s="4">
        <v>14600</v>
      </c>
      <c r="E5469" s="4">
        <v>12400</v>
      </c>
      <c r="F5469" s="4">
        <v>14000</v>
      </c>
      <c r="G5469" s="4">
        <v>1500</v>
      </c>
      <c r="H5469" s="4">
        <v>401181</v>
      </c>
      <c r="I5469" s="4">
        <v>0.12</v>
      </c>
      <c r="J5469" s="4">
        <v>2.0749038527182941</v>
      </c>
      <c r="K5469" s="4">
        <v>1.075544174135723</v>
      </c>
      <c r="L5469" s="4">
        <v>1.087801087801088</v>
      </c>
      <c r="M5469" s="4">
        <v>1.094177413051973</v>
      </c>
      <c r="N5469" s="4">
        <v>1.23304562268804</v>
      </c>
      <c r="O5469" s="4">
        <v>1.5243349181577319</v>
      </c>
      <c r="P5469" s="4">
        <v>1.668901803009984</v>
      </c>
      <c r="Q5469" s="4">
        <v>13850</v>
      </c>
      <c r="R5469" s="4">
        <v>14200</v>
      </c>
      <c r="S5469" s="4">
        <v>13700</v>
      </c>
      <c r="T5469" s="4">
        <v>13700</v>
      </c>
      <c r="U5469" s="7">
        <v>-1.0714285714285714E-2</v>
      </c>
      <c r="V5469" s="7">
        <v>1.4285714285714285E-2</v>
      </c>
      <c r="W5469" s="7">
        <v>-2.1428571428571429E-2</v>
      </c>
      <c r="X5469" s="4">
        <v>7.9135106570371677E-2</v>
      </c>
      <c r="Y5469" s="4">
        <v>-2.1428571428571429E-2</v>
      </c>
      <c r="Z5469" s="7">
        <v>-2.4228571428571429E-2</v>
      </c>
      <c r="AA5469" s="7">
        <v>-2.4228571428571429E-2</v>
      </c>
      <c r="AB5469" s="4">
        <v>0</v>
      </c>
      <c r="AC5469" s="4">
        <v>4.2857142857142858E-2</v>
      </c>
      <c r="AD5469" s="4">
        <v>8.0000000000000002E-3</v>
      </c>
      <c r="AE5469" s="4">
        <v>6.369873453898796</v>
      </c>
      <c r="AF5469" s="4">
        <v>1.00867203573349</v>
      </c>
      <c r="AG5469" s="4">
        <v>1.9962836726816671</v>
      </c>
      <c r="AH5469" s="4">
        <v>0.49047171047422289</v>
      </c>
      <c r="AI5469" s="4">
        <v>0.12</v>
      </c>
      <c r="AJ5469" s="4">
        <v>15800</v>
      </c>
      <c r="AK5469" s="4">
        <v>13100</v>
      </c>
      <c r="AL5469" s="4">
        <v>15750</v>
      </c>
      <c r="AM5469" s="8">
        <v>2.0597579774002599E-2</v>
      </c>
    </row>
    <row r="5470" spans="1:39" x14ac:dyDescent="0.3">
      <c r="A5470" s="4">
        <v>20200106</v>
      </c>
      <c r="B5470" s="4" t="s">
        <v>2171</v>
      </c>
      <c r="C5470" s="4">
        <v>13900</v>
      </c>
      <c r="D5470" s="4">
        <v>15800</v>
      </c>
      <c r="E5470" s="4">
        <v>13100</v>
      </c>
      <c r="F5470" s="4">
        <v>15750</v>
      </c>
      <c r="G5470" s="4">
        <v>1550</v>
      </c>
      <c r="H5470" s="4">
        <v>512918</v>
      </c>
      <c r="I5470" s="4">
        <v>0.10915</v>
      </c>
      <c r="J5470" s="4">
        <v>3.0330166783453518</v>
      </c>
      <c r="K5470" s="4">
        <v>1.08</v>
      </c>
      <c r="L5470" s="4">
        <v>1.1052631578947369</v>
      </c>
      <c r="M5470" s="4">
        <v>1.1615044247787609</v>
      </c>
      <c r="N5470" s="4">
        <v>1.240401653868872</v>
      </c>
      <c r="O5470" s="4">
        <v>1.618122977346278</v>
      </c>
      <c r="P5470" s="4">
        <v>1.8233035559242901</v>
      </c>
      <c r="Q5470" s="4">
        <v>15750</v>
      </c>
      <c r="R5470" s="4">
        <v>15800</v>
      </c>
      <c r="S5470" s="4">
        <v>14700</v>
      </c>
      <c r="T5470" s="4">
        <v>15150</v>
      </c>
      <c r="U5470" s="7">
        <v>0</v>
      </c>
      <c r="V5470" s="7">
        <v>3.1746031746031746E-3</v>
      </c>
      <c r="W5470" s="7">
        <v>-6.6666666666666666E-2</v>
      </c>
      <c r="X5470" s="4">
        <v>8.5528647371529834E-2</v>
      </c>
      <c r="Y5470" s="4">
        <v>-3.8095238095238099E-2</v>
      </c>
      <c r="Z5470" s="7">
        <v>-4.0895238095238096E-2</v>
      </c>
      <c r="AA5470" s="7">
        <v>-4.0895238095238096E-2</v>
      </c>
      <c r="AB5470" s="4">
        <v>0</v>
      </c>
      <c r="AC5470" s="4">
        <v>3.174603174603175E-3</v>
      </c>
      <c r="AD5470" s="4">
        <v>5.7553956834532377E-2</v>
      </c>
      <c r="AE5470" s="4">
        <v>2.4338323566395408</v>
      </c>
      <c r="AF5470" s="4">
        <v>1.0280165150949709</v>
      </c>
      <c r="AG5470" s="4">
        <v>2.1295579446358701</v>
      </c>
      <c r="AH5470" s="4">
        <v>0.5031659946186634</v>
      </c>
      <c r="AI5470" s="4">
        <v>0.13309352517985609</v>
      </c>
      <c r="AJ5470" s="4">
        <v>16250</v>
      </c>
      <c r="AK5470" s="4">
        <v>14650</v>
      </c>
      <c r="AL5470" s="4">
        <v>15700</v>
      </c>
      <c r="AM5470" s="8">
        <v>-2.1823175468087399E-2</v>
      </c>
    </row>
    <row r="5471" spans="1:39" x14ac:dyDescent="0.3">
      <c r="A5471" s="4">
        <v>20200109</v>
      </c>
      <c r="B5471" s="4" t="s">
        <v>2171</v>
      </c>
      <c r="C5471" s="4">
        <v>15400</v>
      </c>
      <c r="D5471" s="4">
        <v>16150</v>
      </c>
      <c r="E5471" s="4">
        <v>15050</v>
      </c>
      <c r="F5471" s="4">
        <v>16100</v>
      </c>
      <c r="G5471" s="4">
        <v>1100</v>
      </c>
      <c r="H5471" s="4">
        <v>317872</v>
      </c>
      <c r="I5471" s="4">
        <v>7.3330000000000006E-2</v>
      </c>
      <c r="J5471" s="4">
        <v>1.404064858580679</v>
      </c>
      <c r="K5471" s="4">
        <v>1.0443243243243241</v>
      </c>
      <c r="L5471" s="4">
        <v>1.056430446194226</v>
      </c>
      <c r="M5471" s="4">
        <v>1.118055555555556</v>
      </c>
      <c r="N5471" s="4">
        <v>1.197248559211749</v>
      </c>
      <c r="O5471" s="4">
        <v>1.5918266457938539</v>
      </c>
      <c r="P5471" s="4">
        <v>1.824896806430589</v>
      </c>
      <c r="Q5471" s="4">
        <v>16250</v>
      </c>
      <c r="R5471" s="4">
        <v>16250</v>
      </c>
      <c r="S5471" s="4">
        <v>15350</v>
      </c>
      <c r="T5471" s="4">
        <v>15700</v>
      </c>
      <c r="U5471" s="7">
        <v>9.316770186335404E-3</v>
      </c>
      <c r="V5471" s="7">
        <v>9.316770186335404E-3</v>
      </c>
      <c r="W5471" s="7">
        <v>-4.6583850931677016E-2</v>
      </c>
      <c r="X5471" s="4">
        <v>7.9196876742889014E-2</v>
      </c>
      <c r="Y5471" s="4">
        <v>-2.4844720496894412E-2</v>
      </c>
      <c r="Z5471" s="7">
        <v>-2.7644720496894412E-2</v>
      </c>
      <c r="AA5471" s="7">
        <v>-2.7644720496894412E-2</v>
      </c>
      <c r="AB5471" s="4">
        <v>2.6666666666666668E-2</v>
      </c>
      <c r="AC5471" s="4">
        <v>3.105590062111801E-3</v>
      </c>
      <c r="AD5471" s="4">
        <v>2.2727272727272731E-2</v>
      </c>
      <c r="AE5471" s="4">
        <v>1.6137354743399039</v>
      </c>
      <c r="AF5471" s="4">
        <v>0.9973662317640829</v>
      </c>
      <c r="AG5471" s="4">
        <v>2.0176742360322759</v>
      </c>
      <c r="AH5471" s="4">
        <v>0.50702057701285386</v>
      </c>
      <c r="AI5471" s="4">
        <v>4.5454545454545463E-2</v>
      </c>
      <c r="AJ5471" s="4">
        <v>16250</v>
      </c>
      <c r="AK5471" s="4">
        <v>14150</v>
      </c>
      <c r="AL5471" s="4">
        <v>14700</v>
      </c>
      <c r="AM5471" s="8">
        <v>3.9239240100124001E-2</v>
      </c>
    </row>
    <row r="5472" spans="1:39" x14ac:dyDescent="0.3">
      <c r="A5472" s="4">
        <v>20200117</v>
      </c>
      <c r="B5472" s="4" t="s">
        <v>2171</v>
      </c>
      <c r="C5472" s="4">
        <v>14800</v>
      </c>
      <c r="D5472" s="4">
        <v>16300</v>
      </c>
      <c r="E5472" s="4">
        <v>14800</v>
      </c>
      <c r="F5472" s="4">
        <v>16150</v>
      </c>
      <c r="G5472" s="4">
        <v>1450</v>
      </c>
      <c r="H5472" s="4">
        <v>414818</v>
      </c>
      <c r="I5472" s="4">
        <v>9.8640000000000005E-2</v>
      </c>
      <c r="J5472" s="4">
        <v>1.540369635537177</v>
      </c>
      <c r="K5472" s="4">
        <v>1.0683572216097019</v>
      </c>
      <c r="L5472" s="4">
        <v>1.0569371727748691</v>
      </c>
      <c r="M5472" s="4">
        <v>1.048020765736535</v>
      </c>
      <c r="N5472" s="4">
        <v>1.12680969823827</v>
      </c>
      <c r="O5472" s="4">
        <v>1.4887308147306</v>
      </c>
      <c r="P5472" s="4">
        <v>1.759035707154138</v>
      </c>
      <c r="Q5472" s="4">
        <v>16300</v>
      </c>
      <c r="R5472" s="4">
        <v>16350</v>
      </c>
      <c r="S5472" s="4">
        <v>15500</v>
      </c>
      <c r="T5472" s="4">
        <v>16050</v>
      </c>
      <c r="U5472" s="7">
        <v>9.2879256965944269E-3</v>
      </c>
      <c r="V5472" s="7">
        <v>1.238390092879257E-2</v>
      </c>
      <c r="W5472" s="7">
        <v>-4.0247678018575851E-2</v>
      </c>
      <c r="X5472" s="4">
        <v>3.4188034188034191E-2</v>
      </c>
      <c r="Y5472" s="4">
        <v>-6.1919504643962852E-3</v>
      </c>
      <c r="Z5472" s="7">
        <v>-8.9919504643962856E-3</v>
      </c>
      <c r="AA5472" s="7">
        <v>-8.9919504643962856E-3</v>
      </c>
      <c r="AB5472" s="4">
        <v>6.8027210884353739E-3</v>
      </c>
      <c r="AC5472" s="4">
        <v>9.2879256965944269E-3</v>
      </c>
      <c r="AD5472" s="4">
        <v>0</v>
      </c>
      <c r="AE5472" s="4">
        <v>2.3502303103098559</v>
      </c>
      <c r="AF5472" s="4">
        <v>0.96830285729302401</v>
      </c>
      <c r="AG5472" s="4">
        <v>1.5982713295031641</v>
      </c>
      <c r="AH5472" s="4">
        <v>0.40705874817862309</v>
      </c>
      <c r="AI5472" s="4">
        <v>9.1216216216216214E-2</v>
      </c>
      <c r="AJ5472" s="4">
        <v>17000</v>
      </c>
      <c r="AK5472" s="4">
        <v>15300</v>
      </c>
      <c r="AL5472" s="4">
        <v>15950</v>
      </c>
      <c r="AM5472" s="8">
        <v>2.75301529393028E-3</v>
      </c>
    </row>
    <row r="5473" spans="1:39" x14ac:dyDescent="0.3">
      <c r="A5473" s="4">
        <v>20200325</v>
      </c>
      <c r="B5473" s="4" t="s">
        <v>2171</v>
      </c>
      <c r="C5473" s="4">
        <v>8900</v>
      </c>
      <c r="D5473" s="4">
        <v>9000</v>
      </c>
      <c r="E5473" s="4">
        <v>8500</v>
      </c>
      <c r="F5473" s="4">
        <v>8970</v>
      </c>
      <c r="G5473" s="4">
        <v>820</v>
      </c>
      <c r="H5473" s="4">
        <v>116149</v>
      </c>
      <c r="I5473" s="4">
        <v>0.10061</v>
      </c>
      <c r="J5473" s="4">
        <v>0.92374559596618355</v>
      </c>
      <c r="K5473" s="4">
        <v>1.111065235342692</v>
      </c>
      <c r="L5473" s="4">
        <v>1.163424124513619</v>
      </c>
      <c r="M5473" s="4">
        <v>1.0678571428571431</v>
      </c>
      <c r="N5473" s="4">
        <v>0.85898970553028486</v>
      </c>
      <c r="O5473" s="4">
        <v>0.66790766939687263</v>
      </c>
      <c r="P5473" s="4">
        <v>0.79330218298129507</v>
      </c>
      <c r="Q5473" s="4">
        <v>8820</v>
      </c>
      <c r="R5473" s="4">
        <v>9420</v>
      </c>
      <c r="S5473" s="4">
        <v>8620</v>
      </c>
      <c r="T5473" s="4">
        <v>9060</v>
      </c>
      <c r="U5473" s="7">
        <v>-1.6722408026755852E-2</v>
      </c>
      <c r="V5473" s="7">
        <v>5.016722408026756E-2</v>
      </c>
      <c r="W5473" s="7">
        <v>-3.901895206243032E-2</v>
      </c>
      <c r="X5473" s="4">
        <v>-0.1062963849652859</v>
      </c>
      <c r="Y5473" s="4">
        <v>1.003344481605351E-2</v>
      </c>
      <c r="Z5473" s="7">
        <v>3.7200000000000004E-2</v>
      </c>
      <c r="AA5473" s="7">
        <v>3.7200000000000004E-2</v>
      </c>
      <c r="AB5473" s="4">
        <v>9.202453987730061E-2</v>
      </c>
      <c r="AC5473" s="4">
        <v>3.3444816053511709E-3</v>
      </c>
      <c r="AD5473" s="4">
        <v>4.49438202247191E-2</v>
      </c>
      <c r="AE5473" s="4">
        <v>1.270345943935864</v>
      </c>
      <c r="AF5473" s="4">
        <v>0.54620237650154857</v>
      </c>
      <c r="AG5473" s="4">
        <v>1.273391238800726</v>
      </c>
      <c r="AH5473" s="4">
        <v>1.0455186294825289</v>
      </c>
      <c r="AI5473" s="4">
        <v>7.8651685393258432E-3</v>
      </c>
      <c r="AJ5473" s="4">
        <v>10550</v>
      </c>
      <c r="AK5473" s="4">
        <v>8620</v>
      </c>
      <c r="AL5473" s="4">
        <v>10200</v>
      </c>
      <c r="AM5473" s="8">
        <v>5.2622816628226002E-2</v>
      </c>
    </row>
    <row r="5474" spans="1:39" x14ac:dyDescent="0.3">
      <c r="A5474" s="4">
        <v>20200331</v>
      </c>
      <c r="B5474" s="4" t="s">
        <v>2171</v>
      </c>
      <c r="C5474" s="4">
        <v>9600</v>
      </c>
      <c r="D5474" s="4">
        <v>10300</v>
      </c>
      <c r="E5474" s="4">
        <v>9340</v>
      </c>
      <c r="F5474" s="4">
        <v>10000</v>
      </c>
      <c r="G5474" s="4">
        <v>680</v>
      </c>
      <c r="H5474" s="4">
        <v>94623</v>
      </c>
      <c r="I5474" s="4">
        <v>7.2959999999999997E-2</v>
      </c>
      <c r="J5474" s="4">
        <v>0.80486304917912876</v>
      </c>
      <c r="K5474" s="4">
        <v>1.0593220338983049</v>
      </c>
      <c r="L5474" s="4">
        <v>1.078748651564186</v>
      </c>
      <c r="M5474" s="4">
        <v>1.192605843768634</v>
      </c>
      <c r="N5474" s="4">
        <v>1.024432720381089</v>
      </c>
      <c r="O5474" s="4">
        <v>0.76173065204143819</v>
      </c>
      <c r="P5474" s="4">
        <v>0.88001056012672152</v>
      </c>
      <c r="Q5474" s="4">
        <v>9850</v>
      </c>
      <c r="R5474" s="4">
        <v>10550</v>
      </c>
      <c r="S5474" s="4">
        <v>9730</v>
      </c>
      <c r="T5474" s="4">
        <v>10200</v>
      </c>
      <c r="U5474" s="7">
        <v>-1.4999999999999999E-2</v>
      </c>
      <c r="V5474" s="7">
        <v>5.5E-2</v>
      </c>
      <c r="W5474" s="7">
        <v>-2.7E-2</v>
      </c>
      <c r="X5474" s="4">
        <v>-6.9763868257952152E-2</v>
      </c>
      <c r="Y5474" s="4">
        <v>0.02</v>
      </c>
      <c r="Z5474" s="7">
        <v>3.7200000000000004E-2</v>
      </c>
      <c r="AA5474" s="7">
        <v>3.7200000000000004E-2</v>
      </c>
      <c r="AB5474" s="4">
        <v>3.0042918454935619E-2</v>
      </c>
      <c r="AC5474" s="4">
        <v>0.03</v>
      </c>
      <c r="AD5474" s="4">
        <v>2.7083333333333331E-2</v>
      </c>
      <c r="AE5474" s="4">
        <v>1.4359227278935309</v>
      </c>
      <c r="AF5474" s="4">
        <v>0.65163048652049071</v>
      </c>
      <c r="AG5474" s="4">
        <v>1.498678289321264</v>
      </c>
      <c r="AH5474" s="4">
        <v>0.8673574432723784</v>
      </c>
      <c r="AI5474" s="4">
        <v>4.1666666666666657E-2</v>
      </c>
      <c r="AJ5474" s="4">
        <v>11800</v>
      </c>
      <c r="AK5474" s="4">
        <v>9730</v>
      </c>
      <c r="AL5474" s="4">
        <v>11500</v>
      </c>
      <c r="AM5474" s="8">
        <v>4.9731601842240299E-2</v>
      </c>
    </row>
    <row r="5475" spans="1:39" x14ac:dyDescent="0.3">
      <c r="A5475" s="4">
        <v>20200423</v>
      </c>
      <c r="B5475" s="4" t="s">
        <v>2171</v>
      </c>
      <c r="C5475" s="4">
        <v>11850</v>
      </c>
      <c r="D5475" s="4">
        <v>13100</v>
      </c>
      <c r="E5475" s="4">
        <v>11850</v>
      </c>
      <c r="F5475" s="4">
        <v>12950</v>
      </c>
      <c r="G5475" s="4">
        <v>1100</v>
      </c>
      <c r="H5475" s="4">
        <v>142699</v>
      </c>
      <c r="I5475" s="4">
        <v>9.2829999999999996E-2</v>
      </c>
      <c r="J5475" s="4">
        <v>2.1727426233576801</v>
      </c>
      <c r="K5475" s="4">
        <v>1.0702479338842981</v>
      </c>
      <c r="L5475" s="4">
        <v>1.072908036454018</v>
      </c>
      <c r="M5475" s="4">
        <v>1.1011904761904761</v>
      </c>
      <c r="N5475" s="4">
        <v>1.173379241607394</v>
      </c>
      <c r="O5475" s="4">
        <v>1.078747153884601</v>
      </c>
      <c r="P5475" s="4">
        <v>1.0946128705060301</v>
      </c>
      <c r="Q5475" s="4">
        <v>12900</v>
      </c>
      <c r="R5475" s="4">
        <v>12950</v>
      </c>
      <c r="S5475" s="4">
        <v>12200</v>
      </c>
      <c r="T5475" s="4">
        <v>12200</v>
      </c>
      <c r="U5475" s="7">
        <v>-3.8610038610038611E-3</v>
      </c>
      <c r="V5475" s="7">
        <v>0</v>
      </c>
      <c r="W5475" s="7">
        <v>-5.7915057915057917E-2</v>
      </c>
      <c r="X5475" s="4">
        <v>7.3392832872740454E-2</v>
      </c>
      <c r="Y5475" s="4">
        <v>-5.7915057915057917E-2</v>
      </c>
      <c r="Z5475" s="7">
        <v>-6.0715057915057914E-2</v>
      </c>
      <c r="AA5475" s="7">
        <v>-6.0715057915057914E-2</v>
      </c>
      <c r="AB5475" s="4">
        <v>0</v>
      </c>
      <c r="AC5475" s="4">
        <v>1.1583011583011581E-2</v>
      </c>
      <c r="AD5475" s="4">
        <v>0</v>
      </c>
      <c r="AE5475" s="4">
        <v>12.29951732459921</v>
      </c>
      <c r="AF5475" s="4">
        <v>0.98778356807583256</v>
      </c>
      <c r="AG5475" s="4">
        <v>1.797319546331094</v>
      </c>
      <c r="AH5475" s="4">
        <v>0.45598342900157962</v>
      </c>
      <c r="AI5475" s="4">
        <v>9.2827004219409287E-2</v>
      </c>
      <c r="AJ5475" s="4">
        <v>12950</v>
      </c>
      <c r="AK5475" s="4">
        <v>12000</v>
      </c>
      <c r="AL5475" s="4">
        <v>12250</v>
      </c>
      <c r="AM5475" s="8">
        <v>1.3587128305531101E-2</v>
      </c>
    </row>
    <row r="5476" spans="1:39" x14ac:dyDescent="0.3">
      <c r="A5476" s="4">
        <v>20200518</v>
      </c>
      <c r="B5476" s="4" t="s">
        <v>2171</v>
      </c>
      <c r="C5476" s="4">
        <v>16400</v>
      </c>
      <c r="D5476" s="4">
        <v>18800</v>
      </c>
      <c r="E5476" s="4">
        <v>16200</v>
      </c>
      <c r="F5476" s="4">
        <v>17800</v>
      </c>
      <c r="G5476" s="4">
        <v>2000</v>
      </c>
      <c r="H5476" s="4">
        <v>1577278</v>
      </c>
      <c r="I5476" s="4">
        <v>0.12658</v>
      </c>
      <c r="J5476" s="4">
        <v>5.8421511920777061</v>
      </c>
      <c r="K5476" s="4">
        <v>1.1434689507494651</v>
      </c>
      <c r="L5476" s="4">
        <v>1.219178082191781</v>
      </c>
      <c r="M5476" s="4">
        <v>1.2997444322745531</v>
      </c>
      <c r="N5476" s="4">
        <v>1.3766434648105179</v>
      </c>
      <c r="O5476" s="4">
        <v>1.5249953593306009</v>
      </c>
      <c r="P5476" s="4">
        <v>1.432374616926966</v>
      </c>
      <c r="Q5476" s="4">
        <v>17600</v>
      </c>
      <c r="R5476" s="4">
        <v>17750</v>
      </c>
      <c r="S5476" s="4">
        <v>16850</v>
      </c>
      <c r="T5476" s="4">
        <v>17600</v>
      </c>
      <c r="U5476" s="7">
        <v>-1.1235955056179775E-2</v>
      </c>
      <c r="V5476" s="7">
        <v>-2.8089887640449437E-3</v>
      </c>
      <c r="W5476" s="7">
        <v>-5.3370786516853931E-2</v>
      </c>
      <c r="X5476" s="4">
        <v>5.5104408352668083E-2</v>
      </c>
      <c r="Y5476" s="4">
        <v>-1.123595505617977E-2</v>
      </c>
      <c r="Z5476" s="7">
        <v>-1.403595505617977E-2</v>
      </c>
      <c r="AA5476" s="7">
        <v>-1.403595505617977E-2</v>
      </c>
      <c r="AB5476" s="4">
        <v>3.7974683544303799E-2</v>
      </c>
      <c r="AC5476" s="4">
        <v>5.6179775280898868E-2</v>
      </c>
      <c r="AD5476" s="4">
        <v>1.2195121951219509E-2</v>
      </c>
      <c r="AE5476" s="4">
        <v>2.2094751145166489</v>
      </c>
      <c r="AF5476" s="4">
        <v>1.186579475929185</v>
      </c>
      <c r="AG5476" s="4">
        <v>1.840954407484114</v>
      </c>
      <c r="AH5476" s="4">
        <v>0.29956204619033111</v>
      </c>
      <c r="AI5476" s="4">
        <v>8.5365853658536592E-2</v>
      </c>
      <c r="AJ5476" s="4">
        <v>21850</v>
      </c>
      <c r="AK5476" s="4">
        <v>16850</v>
      </c>
      <c r="AL5476" s="4">
        <v>21000</v>
      </c>
      <c r="AM5476" s="4"/>
    </row>
    <row r="5477" spans="1:39" x14ac:dyDescent="0.3">
      <c r="A5477" s="4">
        <v>20200525</v>
      </c>
      <c r="B5477" s="4" t="s">
        <v>2171</v>
      </c>
      <c r="C5477" s="4">
        <v>20000</v>
      </c>
      <c r="D5477" s="4">
        <v>21850</v>
      </c>
      <c r="E5477" s="4">
        <v>19900</v>
      </c>
      <c r="F5477" s="4">
        <v>21000</v>
      </c>
      <c r="G5477" s="4">
        <v>1500</v>
      </c>
      <c r="H5477" s="4">
        <v>615181</v>
      </c>
      <c r="I5477" s="4">
        <v>7.6920000000000002E-2</v>
      </c>
      <c r="J5477" s="4">
        <v>1.093612921954833</v>
      </c>
      <c r="K5477" s="4">
        <v>1.064189189189189</v>
      </c>
      <c r="L5477" s="4">
        <v>1.10410094637224</v>
      </c>
      <c r="M5477" s="4">
        <v>1.249256395002974</v>
      </c>
      <c r="N5477" s="4">
        <v>1.4249363867684479</v>
      </c>
      <c r="O5477" s="4">
        <v>1.7388184314753741</v>
      </c>
      <c r="P5477" s="4">
        <v>1.6321137816464919</v>
      </c>
      <c r="Q5477" s="4">
        <v>20750</v>
      </c>
      <c r="R5477" s="4">
        <v>20950</v>
      </c>
      <c r="S5477" s="4">
        <v>19850</v>
      </c>
      <c r="T5477" s="4">
        <v>20100</v>
      </c>
      <c r="U5477" s="7">
        <v>-1.1904761904761904E-2</v>
      </c>
      <c r="V5477" s="7">
        <v>-2.3809523809523812E-3</v>
      </c>
      <c r="W5477" s="7">
        <v>-5.4761904761904762E-2</v>
      </c>
      <c r="X5477" s="4">
        <v>0.10212044105173849</v>
      </c>
      <c r="Y5477" s="4">
        <v>-4.2857142857142858E-2</v>
      </c>
      <c r="Z5477" s="7">
        <v>-4.5657142857142854E-2</v>
      </c>
      <c r="AA5477" s="7">
        <v>-4.5657142857142854E-2</v>
      </c>
      <c r="AB5477" s="4">
        <v>2.564102564102564E-2</v>
      </c>
      <c r="AC5477" s="4">
        <v>4.0476190476190478E-2</v>
      </c>
      <c r="AD5477" s="4">
        <v>5.0000000000000001E-3</v>
      </c>
      <c r="AE5477" s="4">
        <v>1.2725416660633351</v>
      </c>
      <c r="AF5477" s="4">
        <v>1.1259144774719929</v>
      </c>
      <c r="AG5477" s="4">
        <v>2.3949379055914628</v>
      </c>
      <c r="AH5477" s="4">
        <v>0.47061956558371421</v>
      </c>
      <c r="AI5477" s="4">
        <v>0.05</v>
      </c>
      <c r="AJ5477" s="4">
        <v>20950</v>
      </c>
      <c r="AK5477" s="4">
        <v>17800</v>
      </c>
      <c r="AL5477" s="4">
        <v>19550</v>
      </c>
      <c r="AM5477" s="8">
        <v>1.5961500737394999E-2</v>
      </c>
    </row>
    <row r="5478" spans="1:39" x14ac:dyDescent="0.3">
      <c r="A5478" s="4">
        <v>20200624</v>
      </c>
      <c r="B5478" s="4" t="s">
        <v>2171</v>
      </c>
      <c r="C5478" s="4">
        <v>22250</v>
      </c>
      <c r="D5478" s="4">
        <v>24400</v>
      </c>
      <c r="E5478" s="4">
        <v>21800</v>
      </c>
      <c r="F5478" s="4">
        <v>24150</v>
      </c>
      <c r="G5478" s="4">
        <v>1750</v>
      </c>
      <c r="H5478" s="4">
        <v>404916</v>
      </c>
      <c r="I5478" s="4">
        <v>7.8119999999999995E-2</v>
      </c>
      <c r="J5478" s="4">
        <v>1.840311454383986</v>
      </c>
      <c r="K5478" s="4">
        <v>1.096896290688872</v>
      </c>
      <c r="L5478" s="4">
        <v>1.1571633924293241</v>
      </c>
      <c r="M5478" s="4">
        <v>1.208406304728546</v>
      </c>
      <c r="N5478" s="4">
        <v>1.2049395035549459</v>
      </c>
      <c r="O5478" s="4">
        <v>1.551690904028614</v>
      </c>
      <c r="P5478" s="4">
        <v>1.6703362574784719</v>
      </c>
      <c r="Q5478" s="4">
        <v>23650</v>
      </c>
      <c r="R5478" s="4">
        <v>25950</v>
      </c>
      <c r="S5478" s="4">
        <v>23300</v>
      </c>
      <c r="T5478" s="4">
        <v>24850</v>
      </c>
      <c r="U5478" s="7">
        <v>-2.0703933747412008E-2</v>
      </c>
      <c r="V5478" s="7">
        <v>7.4534161490683232E-2</v>
      </c>
      <c r="W5478" s="7">
        <v>-3.5196687370600416E-2</v>
      </c>
      <c r="X5478" s="4">
        <v>1.3346638393414E-2</v>
      </c>
      <c r="Y5478" s="4">
        <v>2.8985507246376808E-2</v>
      </c>
      <c r="Z5478" s="7">
        <v>3.7200000000000004E-2</v>
      </c>
      <c r="AA5478" s="7">
        <v>3.7200000000000004E-2</v>
      </c>
      <c r="AB5478" s="4">
        <v>0</v>
      </c>
      <c r="AC5478" s="4">
        <v>1.0351966873706001E-2</v>
      </c>
      <c r="AD5478" s="4">
        <v>2.0224719101123591E-2</v>
      </c>
      <c r="AE5478" s="4">
        <v>0.62885115344355791</v>
      </c>
      <c r="AF5478" s="4">
        <v>1.0526089954094351</v>
      </c>
      <c r="AG5478" s="4">
        <v>1.5220261025810871</v>
      </c>
      <c r="AH5478" s="4">
        <v>0.29300142668641849</v>
      </c>
      <c r="AI5478" s="4">
        <v>8.5393258426966295E-2</v>
      </c>
      <c r="AJ5478" s="4">
        <v>27800</v>
      </c>
      <c r="AK5478" s="4">
        <v>22850</v>
      </c>
      <c r="AL5478" s="4">
        <v>26550</v>
      </c>
      <c r="AM5478" s="8">
        <v>8.3241506323005494E-3</v>
      </c>
    </row>
    <row r="5479" spans="1:39" x14ac:dyDescent="0.3">
      <c r="A5479" s="4">
        <v>20200709</v>
      </c>
      <c r="B5479" s="4" t="s">
        <v>2171</v>
      </c>
      <c r="C5479" s="4">
        <v>30750</v>
      </c>
      <c r="D5479" s="4">
        <v>33000</v>
      </c>
      <c r="E5479" s="4">
        <v>30400</v>
      </c>
      <c r="F5479" s="4">
        <v>33000</v>
      </c>
      <c r="G5479" s="4">
        <v>2700</v>
      </c>
      <c r="H5479" s="4">
        <v>187023</v>
      </c>
      <c r="I5479" s="4">
        <v>8.9109999999999995E-2</v>
      </c>
      <c r="J5479" s="4">
        <v>1.0698980861476679</v>
      </c>
      <c r="K5479" s="4">
        <v>1.07027027027027</v>
      </c>
      <c r="L5479" s="4">
        <v>1.1175076193701321</v>
      </c>
      <c r="M5479" s="4">
        <v>1.194786386676322</v>
      </c>
      <c r="N5479" s="4">
        <v>1.37371214486419</v>
      </c>
      <c r="O5479" s="4">
        <v>1.7723671843530411</v>
      </c>
      <c r="P5479" s="4">
        <v>2.1165378571657629</v>
      </c>
      <c r="Q5479" s="4">
        <v>33100</v>
      </c>
      <c r="R5479" s="4">
        <v>34000</v>
      </c>
      <c r="S5479" s="4">
        <v>32000</v>
      </c>
      <c r="T5479" s="4">
        <v>32900</v>
      </c>
      <c r="U5479" s="7">
        <v>3.0303030303030303E-3</v>
      </c>
      <c r="V5479" s="7">
        <v>3.0303030303030304E-2</v>
      </c>
      <c r="W5479" s="7">
        <v>-3.0303030303030304E-2</v>
      </c>
      <c r="X5479" s="4">
        <v>7.5450098865646784E-2</v>
      </c>
      <c r="Y5479" s="4">
        <v>-3.0303030303030299E-3</v>
      </c>
      <c r="Z5479" s="7">
        <v>-5.8303030303030294E-3</v>
      </c>
      <c r="AA5479" s="7">
        <v>-5.8303030303030294E-3</v>
      </c>
      <c r="AB5479" s="4">
        <v>1.4851485148514851E-2</v>
      </c>
      <c r="AC5479" s="4">
        <v>0</v>
      </c>
      <c r="AD5479" s="4">
        <v>1.1382113821138211E-2</v>
      </c>
      <c r="AE5479" s="4">
        <v>1.408326932634528</v>
      </c>
      <c r="AF5479" s="4">
        <v>1.101840892308805</v>
      </c>
      <c r="AG5479" s="4">
        <v>2.114464425001068</v>
      </c>
      <c r="AH5479" s="4">
        <v>0.43463905420246912</v>
      </c>
      <c r="AI5479" s="4">
        <v>7.3170731707317069E-2</v>
      </c>
      <c r="AJ5479" s="4">
        <v>34000</v>
      </c>
      <c r="AK5479" s="4">
        <v>30250</v>
      </c>
      <c r="AL5479" s="4">
        <v>30800</v>
      </c>
      <c r="AM5479" s="8">
        <v>9.0605251403920294E-3</v>
      </c>
    </row>
    <row r="5480" spans="1:39" x14ac:dyDescent="0.3">
      <c r="A5480" s="4">
        <v>20200731</v>
      </c>
      <c r="B5480" s="4" t="s">
        <v>2171</v>
      </c>
      <c r="C5480" s="4">
        <v>38150</v>
      </c>
      <c r="D5480" s="4">
        <v>43700</v>
      </c>
      <c r="E5480" s="4">
        <v>37250</v>
      </c>
      <c r="F5480" s="4">
        <v>40800</v>
      </c>
      <c r="G5480" s="4">
        <v>3300</v>
      </c>
      <c r="H5480" s="4">
        <v>192738</v>
      </c>
      <c r="I5480" s="4">
        <v>8.7999999999999995E-2</v>
      </c>
      <c r="J5480" s="4">
        <v>1.8438269803839029</v>
      </c>
      <c r="K5480" s="4">
        <v>1.072743207712533</v>
      </c>
      <c r="L5480" s="4">
        <v>1.1175020542317169</v>
      </c>
      <c r="M5480" s="4">
        <v>1.194379391100703</v>
      </c>
      <c r="N5480" s="4">
        <v>1.247992658866713</v>
      </c>
      <c r="O5480" s="4">
        <v>1.680741503604531</v>
      </c>
      <c r="P5480" s="4">
        <v>2.266950035421095</v>
      </c>
      <c r="Q5480" s="4">
        <v>41150</v>
      </c>
      <c r="R5480" s="4">
        <v>41600</v>
      </c>
      <c r="S5480" s="4">
        <v>37050</v>
      </c>
      <c r="T5480" s="4">
        <v>39100</v>
      </c>
      <c r="U5480" s="7">
        <v>8.5784313725490204E-3</v>
      </c>
      <c r="V5480" s="7">
        <v>1.9607843137254902E-2</v>
      </c>
      <c r="W5480" s="7">
        <v>-9.1911764705882359E-2</v>
      </c>
      <c r="X5480" s="4">
        <v>6.4540796818842353E-2</v>
      </c>
      <c r="Y5480" s="4">
        <v>-4.1666666666666657E-2</v>
      </c>
      <c r="Z5480" s="7">
        <v>-4.4466666666666654E-2</v>
      </c>
      <c r="AA5480" s="7">
        <v>-4.4466666666666654E-2</v>
      </c>
      <c r="AB5480" s="4">
        <v>1.7333333333333329E-2</v>
      </c>
      <c r="AC5480" s="4">
        <v>7.1078431372549017E-2</v>
      </c>
      <c r="AD5480" s="4">
        <v>2.35910878112713E-2</v>
      </c>
      <c r="AE5480" s="4">
        <v>2.4629165814761809</v>
      </c>
      <c r="AF5480" s="4">
        <v>1.0650345470082809</v>
      </c>
      <c r="AG5480" s="4">
        <v>1.8760302487375651</v>
      </c>
      <c r="AH5480" s="4">
        <v>0.40589623271238262</v>
      </c>
      <c r="AI5480" s="4">
        <v>6.9462647444298822E-2</v>
      </c>
      <c r="AJ5480" s="4">
        <v>41600</v>
      </c>
      <c r="AK5480" s="4">
        <v>36050</v>
      </c>
      <c r="AL5480" s="4">
        <v>38600</v>
      </c>
      <c r="AM5480" s="8">
        <v>1.3633181824472E-3</v>
      </c>
    </row>
    <row r="5481" spans="1:39" x14ac:dyDescent="0.3">
      <c r="A5481" s="4">
        <v>20200812</v>
      </c>
      <c r="B5481" s="4" t="s">
        <v>2171</v>
      </c>
      <c r="C5481" s="4">
        <v>41450</v>
      </c>
      <c r="D5481" s="4">
        <v>44900</v>
      </c>
      <c r="E5481" s="4">
        <v>40050</v>
      </c>
      <c r="F5481" s="4">
        <v>43650</v>
      </c>
      <c r="G5481" s="4">
        <v>3650</v>
      </c>
      <c r="H5481" s="4">
        <v>182984</v>
      </c>
      <c r="I5481" s="4">
        <v>9.1249999999999998E-2</v>
      </c>
      <c r="J5481" s="4">
        <v>1.4284454110496401</v>
      </c>
      <c r="K5481" s="4">
        <v>1.066368078175896</v>
      </c>
      <c r="L5481" s="4">
        <v>1.083664349553128</v>
      </c>
      <c r="M5481" s="4">
        <v>1.1089939024390241</v>
      </c>
      <c r="N5481" s="4">
        <v>1.212752656803501</v>
      </c>
      <c r="O5481" s="4">
        <v>1.5876094929227409</v>
      </c>
      <c r="P5481" s="4">
        <v>2.223184272180911</v>
      </c>
      <c r="Q5481" s="4">
        <v>43750</v>
      </c>
      <c r="R5481" s="4">
        <v>44500</v>
      </c>
      <c r="S5481" s="4">
        <v>40700</v>
      </c>
      <c r="T5481" s="4">
        <v>41500</v>
      </c>
      <c r="U5481" s="7">
        <v>2.2909507445589921E-3</v>
      </c>
      <c r="V5481" s="7">
        <v>1.9473081328751432E-2</v>
      </c>
      <c r="W5481" s="7">
        <v>-6.7583046964490259E-2</v>
      </c>
      <c r="X5481" s="4">
        <v>4.4731541293325003E-2</v>
      </c>
      <c r="Y5481" s="4">
        <v>-4.9255441008018333E-2</v>
      </c>
      <c r="Z5481" s="7">
        <v>-5.205544100801833E-2</v>
      </c>
      <c r="AA5481" s="7">
        <v>-5.205544100801833E-2</v>
      </c>
      <c r="AB5481" s="4">
        <v>3.6249999999999998E-2</v>
      </c>
      <c r="AC5481" s="4">
        <v>2.8636884306987399E-2</v>
      </c>
      <c r="AD5481" s="4">
        <v>3.3775633293124253E-2</v>
      </c>
      <c r="AE5481" s="4">
        <v>2.7380517731557679</v>
      </c>
      <c r="AF5481" s="4">
        <v>1.0425239709564711</v>
      </c>
      <c r="AG5481" s="4">
        <v>1.6590360422273249</v>
      </c>
      <c r="AH5481" s="4">
        <v>0.35645089853323469</v>
      </c>
      <c r="AI5481" s="4">
        <v>5.3075995174909532E-2</v>
      </c>
      <c r="AJ5481" s="4">
        <v>44500</v>
      </c>
      <c r="AK5481" s="4">
        <v>37000</v>
      </c>
      <c r="AL5481" s="4">
        <v>38200</v>
      </c>
      <c r="AM5481" s="8">
        <v>-1.7007080115441799E-2</v>
      </c>
    </row>
    <row r="5482" spans="1:39" x14ac:dyDescent="0.3">
      <c r="A5482" s="4">
        <v>20190830</v>
      </c>
      <c r="B5482" s="4" t="s">
        <v>2172</v>
      </c>
      <c r="C5482" s="4">
        <v>2900</v>
      </c>
      <c r="D5482" s="4">
        <v>3470</v>
      </c>
      <c r="E5482" s="4">
        <v>2900</v>
      </c>
      <c r="F5482" s="4">
        <v>3255</v>
      </c>
      <c r="G5482" s="4">
        <v>370</v>
      </c>
      <c r="H5482" s="4">
        <v>7915102</v>
      </c>
      <c r="I5482" s="4">
        <v>0.12825</v>
      </c>
      <c r="J5482" s="4">
        <v>4.2579706273209066</v>
      </c>
      <c r="K5482" s="4">
        <v>1.0660480349344981</v>
      </c>
      <c r="L5482" s="4">
        <v>1.085723815877252</v>
      </c>
      <c r="M5482" s="4">
        <v>1.0746120831957739</v>
      </c>
      <c r="N5482" s="4">
        <v>1.034236237985543</v>
      </c>
      <c r="O5482" s="4">
        <v>0.89017525467763614</v>
      </c>
      <c r="P5482" s="4">
        <v>1.0592111507328521</v>
      </c>
      <c r="Q5482" s="4">
        <v>3255</v>
      </c>
      <c r="R5482" s="4">
        <v>3270</v>
      </c>
      <c r="S5482" s="4">
        <v>3180</v>
      </c>
      <c r="T5482" s="4">
        <v>3240</v>
      </c>
      <c r="U5482" s="7">
        <v>0</v>
      </c>
      <c r="V5482" s="7">
        <v>4.608294930875576E-3</v>
      </c>
      <c r="W5482" s="7">
        <v>-2.3041474654377881E-2</v>
      </c>
      <c r="X5482" s="4">
        <v>-3.0343951068393039E-2</v>
      </c>
      <c r="Y5482" s="4">
        <v>-4.608294930875576E-3</v>
      </c>
      <c r="Z5482" s="7">
        <v>-7.4082949308755756E-3</v>
      </c>
      <c r="AA5482" s="7">
        <v>-7.4082949308755756E-3</v>
      </c>
      <c r="AB5482" s="4">
        <v>0</v>
      </c>
      <c r="AC5482" s="4">
        <v>6.6052227342549924E-2</v>
      </c>
      <c r="AD5482" s="4">
        <v>0</v>
      </c>
      <c r="AE5482" s="4">
        <v>12.289118952170091</v>
      </c>
      <c r="AF5482" s="4">
        <v>0.84740196594043227</v>
      </c>
      <c r="AG5482" s="4">
        <v>1.1639489588827709</v>
      </c>
      <c r="AH5482" s="4">
        <v>0.320933305241075</v>
      </c>
      <c r="AI5482" s="4">
        <v>0.1224137931034483</v>
      </c>
      <c r="AJ5482" s="4">
        <v>3360</v>
      </c>
      <c r="AK5482" s="4">
        <v>3135</v>
      </c>
      <c r="AL5482" s="4">
        <v>3235</v>
      </c>
      <c r="AM5482" s="8">
        <v>1.8313124001204401E-2</v>
      </c>
    </row>
    <row r="5483" spans="1:39" x14ac:dyDescent="0.3">
      <c r="A5483" s="4">
        <v>20200205</v>
      </c>
      <c r="B5483" s="4" t="s">
        <v>2172</v>
      </c>
      <c r="C5483" s="4">
        <v>2865</v>
      </c>
      <c r="D5483" s="4">
        <v>3095</v>
      </c>
      <c r="E5483" s="4">
        <v>2805</v>
      </c>
      <c r="F5483" s="4">
        <v>3095</v>
      </c>
      <c r="G5483" s="4">
        <v>250</v>
      </c>
      <c r="H5483" s="4">
        <v>3279884</v>
      </c>
      <c r="I5483" s="4">
        <v>8.7870000000000004E-2</v>
      </c>
      <c r="J5483" s="4">
        <v>1.620963756340762</v>
      </c>
      <c r="K5483" s="4">
        <v>1.0727902946273831</v>
      </c>
      <c r="L5483" s="4">
        <v>1.078773091669571</v>
      </c>
      <c r="M5483" s="4">
        <v>1.097907059240866</v>
      </c>
      <c r="N5483" s="4">
        <v>1.1339073090309579</v>
      </c>
      <c r="O5483" s="4">
        <v>1.1589589964426139</v>
      </c>
      <c r="P5483" s="4">
        <v>1.0878097358092671</v>
      </c>
      <c r="Q5483" s="4">
        <v>3080</v>
      </c>
      <c r="R5483" s="4">
        <v>3140</v>
      </c>
      <c r="S5483" s="4">
        <v>2955</v>
      </c>
      <c r="T5483" s="4">
        <v>3020</v>
      </c>
      <c r="U5483" s="7">
        <v>-4.8465266558966073E-3</v>
      </c>
      <c r="V5483" s="7">
        <v>1.4539579967689823E-2</v>
      </c>
      <c r="W5483" s="7">
        <v>-4.5234248788368334E-2</v>
      </c>
      <c r="X5483" s="4">
        <v>1.447151492947393E-2</v>
      </c>
      <c r="Y5483" s="4">
        <v>-2.4232633279483041E-2</v>
      </c>
      <c r="Z5483" s="7">
        <v>-2.7032633279483041E-2</v>
      </c>
      <c r="AA5483" s="7">
        <v>-2.7032633279483041E-2</v>
      </c>
      <c r="AB5483" s="4">
        <v>7.0298769771528994E-3</v>
      </c>
      <c r="AC5483" s="4">
        <v>0</v>
      </c>
      <c r="AD5483" s="4">
        <v>2.0942408376963349E-2</v>
      </c>
      <c r="AE5483" s="4">
        <v>2.1098525881344901</v>
      </c>
      <c r="AF5483" s="4">
        <v>1.062082047683623</v>
      </c>
      <c r="AG5483" s="4">
        <v>1.251223336277874</v>
      </c>
      <c r="AH5483" s="4">
        <v>0.14232901367081249</v>
      </c>
      <c r="AI5483" s="4">
        <v>8.0279232111692841E-2</v>
      </c>
      <c r="AJ5483" s="4">
        <v>3140</v>
      </c>
      <c r="AK5483" s="4">
        <v>2905</v>
      </c>
      <c r="AL5483" s="4">
        <v>2995</v>
      </c>
      <c r="AM5483" s="8">
        <v>1.20984812360905E-4</v>
      </c>
    </row>
    <row r="5484" spans="1:39" x14ac:dyDescent="0.3">
      <c r="A5484" s="4">
        <v>20200219</v>
      </c>
      <c r="B5484" s="4" t="s">
        <v>2172</v>
      </c>
      <c r="C5484" s="4">
        <v>3270</v>
      </c>
      <c r="D5484" s="4">
        <v>3465</v>
      </c>
      <c r="E5484" s="4">
        <v>3130</v>
      </c>
      <c r="F5484" s="4">
        <v>3460</v>
      </c>
      <c r="G5484" s="4">
        <v>260</v>
      </c>
      <c r="H5484" s="4">
        <v>8839602</v>
      </c>
      <c r="I5484" s="4">
        <v>8.1250000000000003E-2</v>
      </c>
      <c r="J5484" s="4">
        <v>2.5789526168474222</v>
      </c>
      <c r="K5484" s="4">
        <v>1.0701030927835049</v>
      </c>
      <c r="L5484" s="4">
        <v>1.11004170676933</v>
      </c>
      <c r="M5484" s="4">
        <v>1.1266688375122109</v>
      </c>
      <c r="N5484" s="4">
        <v>1.174872665534805</v>
      </c>
      <c r="O5484" s="4">
        <v>1.2694142105906809</v>
      </c>
      <c r="P5484" s="4">
        <v>1.219759397170934</v>
      </c>
      <c r="Q5484" s="4">
        <v>3430</v>
      </c>
      <c r="R5484" s="4">
        <v>4025</v>
      </c>
      <c r="S5484" s="4">
        <v>3330</v>
      </c>
      <c r="T5484" s="4">
        <v>3700</v>
      </c>
      <c r="U5484" s="7">
        <v>-8.670520231213872E-3</v>
      </c>
      <c r="V5484" s="7">
        <v>0.16329479768786126</v>
      </c>
      <c r="W5484" s="7">
        <v>-3.7572254335260118E-2</v>
      </c>
      <c r="X5484" s="4">
        <v>3.0645161290322579E-2</v>
      </c>
      <c r="Y5484" s="4">
        <v>6.9364161849710976E-2</v>
      </c>
      <c r="Z5484" s="7">
        <v>3.7200000000000004E-2</v>
      </c>
      <c r="AA5484" s="7">
        <v>3.7200000000000004E-2</v>
      </c>
      <c r="AB5484" s="4">
        <v>2.1874999999999999E-2</v>
      </c>
      <c r="AC5484" s="4">
        <v>1.4450867052023121E-3</v>
      </c>
      <c r="AD5484" s="4">
        <v>4.2813455657492352E-2</v>
      </c>
      <c r="AE5484" s="4">
        <v>0.99531886317757923</v>
      </c>
      <c r="AF5484" s="4">
        <v>1.0724747523893119</v>
      </c>
      <c r="AG5484" s="4">
        <v>1.406227682240843</v>
      </c>
      <c r="AH5484" s="4">
        <v>0.2213004855581705</v>
      </c>
      <c r="AI5484" s="4">
        <v>5.8103975535168197E-2</v>
      </c>
      <c r="AJ5484" s="4">
        <v>4235</v>
      </c>
      <c r="AK5484" s="4">
        <v>3070</v>
      </c>
      <c r="AL5484" s="4">
        <v>3875</v>
      </c>
      <c r="AM5484" s="8">
        <v>2.7235985687212999E-3</v>
      </c>
    </row>
    <row r="5485" spans="1:39" x14ac:dyDescent="0.3">
      <c r="A5485" s="4">
        <v>20200302</v>
      </c>
      <c r="B5485" s="4" t="s">
        <v>2172</v>
      </c>
      <c r="C5485" s="4">
        <v>3730</v>
      </c>
      <c r="D5485" s="4">
        <v>3935</v>
      </c>
      <c r="E5485" s="4">
        <v>3700</v>
      </c>
      <c r="F5485" s="4">
        <v>3930</v>
      </c>
      <c r="G5485" s="4">
        <v>340</v>
      </c>
      <c r="H5485" s="4">
        <v>2555518</v>
      </c>
      <c r="I5485" s="4">
        <v>9.4710000000000003E-2</v>
      </c>
      <c r="J5485" s="4">
        <v>0.2271562247198258</v>
      </c>
      <c r="K5485" s="4">
        <v>1.0508021390374329</v>
      </c>
      <c r="L5485" s="4">
        <v>1.0740639518994259</v>
      </c>
      <c r="M5485" s="4">
        <v>1.0986860497623709</v>
      </c>
      <c r="N5485" s="4">
        <v>1.195255474452555</v>
      </c>
      <c r="O5485" s="4">
        <v>1.373805639711023</v>
      </c>
      <c r="P5485" s="4">
        <v>1.3665010213986639</v>
      </c>
      <c r="Q5485" s="4">
        <v>3450</v>
      </c>
      <c r="R5485" s="4">
        <v>3530</v>
      </c>
      <c r="S5485" s="4">
        <v>3325</v>
      </c>
      <c r="T5485" s="4">
        <v>3440</v>
      </c>
      <c r="U5485" s="7">
        <v>-0.12213740458015267</v>
      </c>
      <c r="V5485" s="7">
        <v>-0.10178117048346055</v>
      </c>
      <c r="W5485" s="7">
        <v>-0.15394402035623408</v>
      </c>
      <c r="X5485" s="4">
        <v>5.9534671532846722E-2</v>
      </c>
      <c r="Y5485" s="4">
        <v>-0.1246819338422392</v>
      </c>
      <c r="Z5485" s="7">
        <v>-0.12748193384223921</v>
      </c>
      <c r="AA5485" s="7">
        <v>-0.12748193384223921</v>
      </c>
      <c r="AB5485" s="4">
        <v>5.3908355795148251E-3</v>
      </c>
      <c r="AC5485" s="4">
        <v>1.2722646310432571E-3</v>
      </c>
      <c r="AD5485" s="4">
        <v>8.0428954423592495E-3</v>
      </c>
      <c r="AE5485" s="4">
        <v>1.5114262546878721</v>
      </c>
      <c r="AF5485" s="4">
        <v>1.0357855104575631</v>
      </c>
      <c r="AG5485" s="4">
        <v>1.616322915731019</v>
      </c>
      <c r="AH5485" s="4">
        <v>0.34676259619201322</v>
      </c>
      <c r="AI5485" s="4">
        <v>5.3619302949061663E-2</v>
      </c>
      <c r="AJ5485" s="4">
        <v>3530</v>
      </c>
      <c r="AK5485" s="4">
        <v>2840</v>
      </c>
      <c r="AL5485" s="4">
        <v>2870</v>
      </c>
      <c r="AM5485" s="8">
        <v>2.77209258724706E-2</v>
      </c>
    </row>
    <row r="5486" spans="1:39" x14ac:dyDescent="0.3">
      <c r="A5486" s="4">
        <v>20200312</v>
      </c>
      <c r="B5486" s="4" t="s">
        <v>2172</v>
      </c>
      <c r="C5486" s="4">
        <v>3605</v>
      </c>
      <c r="D5486" s="4">
        <v>4180</v>
      </c>
      <c r="E5486" s="4">
        <v>3555</v>
      </c>
      <c r="F5486" s="4">
        <v>3790</v>
      </c>
      <c r="G5486" s="4">
        <v>400</v>
      </c>
      <c r="H5486" s="4">
        <v>57189102</v>
      </c>
      <c r="I5486" s="4">
        <v>0.11799</v>
      </c>
      <c r="J5486" s="4">
        <v>3.960070424023495</v>
      </c>
      <c r="K5486" s="4">
        <v>1.134730538922156</v>
      </c>
      <c r="L5486" s="4">
        <v>1.1854863934939011</v>
      </c>
      <c r="M5486" s="4">
        <v>1.142254370102471</v>
      </c>
      <c r="N5486" s="4">
        <v>1.124795963792848</v>
      </c>
      <c r="O5486" s="4">
        <v>1.286162721642488</v>
      </c>
      <c r="P5486" s="4">
        <v>1.3146978478615921</v>
      </c>
      <c r="Q5486" s="4">
        <v>3700</v>
      </c>
      <c r="R5486" s="4">
        <v>4005</v>
      </c>
      <c r="S5486" s="4">
        <v>3060</v>
      </c>
      <c r="T5486" s="4">
        <v>3330</v>
      </c>
      <c r="U5486" s="7">
        <v>-2.3746701846965697E-2</v>
      </c>
      <c r="V5486" s="7">
        <v>5.6728232189973617E-2</v>
      </c>
      <c r="W5486" s="7">
        <v>-0.19261213720316622</v>
      </c>
      <c r="X5486" s="4">
        <v>1.3948657070782151E-2</v>
      </c>
      <c r="Y5486" s="4">
        <v>-0.12137203166226911</v>
      </c>
      <c r="Z5486" s="7">
        <v>3.7200000000000004E-2</v>
      </c>
      <c r="AA5486" s="7">
        <v>3.7200000000000004E-2</v>
      </c>
      <c r="AB5486" s="4">
        <v>6.3421828908554578E-2</v>
      </c>
      <c r="AC5486" s="4">
        <v>0.1029023746701847</v>
      </c>
      <c r="AD5486" s="4">
        <v>1.386962552011096E-2</v>
      </c>
      <c r="AE5486" s="4">
        <v>1.2111214589018251</v>
      </c>
      <c r="AF5486" s="4">
        <v>0.98185656405760136</v>
      </c>
      <c r="AG5486" s="4">
        <v>1.4577115297388969</v>
      </c>
      <c r="AH5486" s="4">
        <v>0.33247191809044518</v>
      </c>
      <c r="AI5486" s="4">
        <v>5.1317614424410539E-2</v>
      </c>
      <c r="AJ5486" s="4">
        <v>4005</v>
      </c>
      <c r="AK5486" s="4">
        <v>2375</v>
      </c>
      <c r="AL5486" s="4">
        <v>2395</v>
      </c>
      <c r="AM5486" s="8">
        <v>-5.3927905032027101E-2</v>
      </c>
    </row>
    <row r="5487" spans="1:39" x14ac:dyDescent="0.3">
      <c r="A5487" s="4">
        <v>20200325</v>
      </c>
      <c r="B5487" s="4" t="s">
        <v>2172</v>
      </c>
      <c r="C5487" s="4">
        <v>2800</v>
      </c>
      <c r="D5487" s="4">
        <v>2960</v>
      </c>
      <c r="E5487" s="4">
        <v>2655</v>
      </c>
      <c r="F5487" s="4">
        <v>2920</v>
      </c>
      <c r="G5487" s="4">
        <v>230</v>
      </c>
      <c r="H5487" s="4">
        <v>11398197</v>
      </c>
      <c r="I5487" s="4">
        <v>8.5500000000000007E-2</v>
      </c>
      <c r="J5487" s="4">
        <v>0.63662122948212441</v>
      </c>
      <c r="K5487" s="4">
        <v>1.074846625766871</v>
      </c>
      <c r="L5487" s="4">
        <v>1.119631901840491</v>
      </c>
      <c r="M5487" s="4">
        <v>0.97058334718298156</v>
      </c>
      <c r="N5487" s="4">
        <v>0.92441630391768892</v>
      </c>
      <c r="O5487" s="4">
        <v>0.97528390113560459</v>
      </c>
      <c r="P5487" s="4">
        <v>1.014916727009413</v>
      </c>
      <c r="Q5487" s="4">
        <v>3080</v>
      </c>
      <c r="R5487" s="4">
        <v>3300</v>
      </c>
      <c r="S5487" s="4">
        <v>2950</v>
      </c>
      <c r="T5487" s="4">
        <v>3300</v>
      </c>
      <c r="U5487" s="7">
        <v>5.4794520547945202E-2</v>
      </c>
      <c r="V5487" s="7">
        <v>0.13013698630136986</v>
      </c>
      <c r="W5487" s="7">
        <v>1.0273972602739725E-2</v>
      </c>
      <c r="X5487" s="4">
        <v>-5.6113969133359712E-2</v>
      </c>
      <c r="Y5487" s="4">
        <v>0.13013698630136991</v>
      </c>
      <c r="Z5487" s="7">
        <v>5.1994520547945206E-2</v>
      </c>
      <c r="AA5487" s="7">
        <v>5.1994520547945206E-2</v>
      </c>
      <c r="AB5487" s="4">
        <v>4.0892193308550193E-2</v>
      </c>
      <c r="AC5487" s="4">
        <v>1.3698630136986301E-2</v>
      </c>
      <c r="AD5487" s="4">
        <v>5.1785714285714289E-2</v>
      </c>
      <c r="AE5487" s="4">
        <v>1.8787941574104929</v>
      </c>
      <c r="AF5487" s="4">
        <v>0.73703167593282437</v>
      </c>
      <c r="AG5487" s="4">
        <v>1.1767097844840899</v>
      </c>
      <c r="AH5487" s="4">
        <v>0.50696657288587088</v>
      </c>
      <c r="AI5487" s="4">
        <v>4.2857142857142858E-2</v>
      </c>
      <c r="AJ5487" s="4">
        <v>6140</v>
      </c>
      <c r="AK5487" s="4">
        <v>2950</v>
      </c>
      <c r="AL5487" s="4">
        <v>4870</v>
      </c>
      <c r="AM5487" s="8">
        <v>5.2622816628226002E-2</v>
      </c>
    </row>
    <row r="5488" spans="1:39" x14ac:dyDescent="0.3">
      <c r="A5488" s="4">
        <v>20200326</v>
      </c>
      <c r="B5488" s="4" t="s">
        <v>2172</v>
      </c>
      <c r="C5488" s="4">
        <v>3080</v>
      </c>
      <c r="D5488" s="4">
        <v>3300</v>
      </c>
      <c r="E5488" s="4">
        <v>2950</v>
      </c>
      <c r="F5488" s="4">
        <v>3300</v>
      </c>
      <c r="G5488" s="4">
        <v>380</v>
      </c>
      <c r="H5488" s="4">
        <v>13212920</v>
      </c>
      <c r="I5488" s="4">
        <v>0.13014000000000001</v>
      </c>
      <c r="J5488" s="4">
        <v>0.97825751210513079</v>
      </c>
      <c r="K5488" s="4">
        <v>1.1111111111111109</v>
      </c>
      <c r="L5488" s="4">
        <v>1.1832197920401579</v>
      </c>
      <c r="M5488" s="4">
        <v>1.115053218449062</v>
      </c>
      <c r="N5488" s="4">
        <v>1.0513739545997609</v>
      </c>
      <c r="O5488" s="4">
        <v>1.0982001719404311</v>
      </c>
      <c r="P5488" s="4">
        <v>1.145667582814986</v>
      </c>
      <c r="Q5488" s="4">
        <v>3850</v>
      </c>
      <c r="R5488" s="4">
        <v>3900</v>
      </c>
      <c r="S5488" s="4">
        <v>3120</v>
      </c>
      <c r="T5488" s="4">
        <v>3595</v>
      </c>
      <c r="U5488" s="7">
        <v>0.16666666666666666</v>
      </c>
      <c r="V5488" s="7">
        <v>0.18181818181818182</v>
      </c>
      <c r="W5488" s="7">
        <v>-5.4545454545454543E-2</v>
      </c>
      <c r="X5488" s="4">
        <v>-4.18160095579449E-2</v>
      </c>
      <c r="Y5488" s="4">
        <v>8.9393939393939401E-2</v>
      </c>
      <c r="Z5488" s="7">
        <v>0.16386666666666666</v>
      </c>
      <c r="AA5488" s="7">
        <v>0.16386666666666666</v>
      </c>
      <c r="AB5488" s="4">
        <v>5.4794520547945202E-2</v>
      </c>
      <c r="AC5488" s="4">
        <v>0</v>
      </c>
      <c r="AD5488" s="4">
        <v>4.2207792207792208E-2</v>
      </c>
      <c r="AE5488" s="4">
        <v>1.1592114086113801</v>
      </c>
      <c r="AF5488" s="4">
        <v>0.83157809183478326</v>
      </c>
      <c r="AG5488" s="4">
        <v>1.3214228269039761</v>
      </c>
      <c r="AH5488" s="4">
        <v>0.44577283619305819</v>
      </c>
      <c r="AI5488" s="4">
        <v>7.1428571428571425E-2</v>
      </c>
      <c r="AJ5488" s="4">
        <v>6140</v>
      </c>
      <c r="AK5488" s="4">
        <v>3120</v>
      </c>
      <c r="AL5488" s="4">
        <v>5040</v>
      </c>
      <c r="AM5488" s="8">
        <v>2.1614460980046799E-2</v>
      </c>
    </row>
    <row r="5489" spans="1:39" x14ac:dyDescent="0.3">
      <c r="A5489" s="4">
        <v>20200618</v>
      </c>
      <c r="B5489" s="4" t="s">
        <v>2172</v>
      </c>
      <c r="C5489" s="4">
        <v>7700</v>
      </c>
      <c r="D5489" s="4">
        <v>8770</v>
      </c>
      <c r="E5489" s="4">
        <v>7650</v>
      </c>
      <c r="F5489" s="4">
        <v>8390</v>
      </c>
      <c r="G5489" s="4">
        <v>870</v>
      </c>
      <c r="H5489" s="4">
        <v>41326679</v>
      </c>
      <c r="I5489" s="4">
        <v>0.11569</v>
      </c>
      <c r="J5489" s="4">
        <v>2.800937587710008</v>
      </c>
      <c r="K5489" s="4">
        <v>1.077482876712329</v>
      </c>
      <c r="L5489" s="4">
        <v>1.137472885032538</v>
      </c>
      <c r="M5489" s="4">
        <v>1.254485645933014</v>
      </c>
      <c r="N5489" s="4">
        <v>1.264697015375339</v>
      </c>
      <c r="O5489" s="4">
        <v>1.4007262406611289</v>
      </c>
      <c r="P5489" s="4">
        <v>1.8690651889393219</v>
      </c>
      <c r="Q5489" s="4">
        <v>8540</v>
      </c>
      <c r="R5489" s="4">
        <v>8610</v>
      </c>
      <c r="S5489" s="4">
        <v>7340</v>
      </c>
      <c r="T5489" s="4">
        <v>7530</v>
      </c>
      <c r="U5489" s="7">
        <v>1.7878426698450536E-2</v>
      </c>
      <c r="V5489" s="7">
        <v>2.6221692491060787E-2</v>
      </c>
      <c r="W5489" s="7">
        <v>-0.12514898688915377</v>
      </c>
      <c r="X5489" s="4">
        <v>2.750979801025023E-2</v>
      </c>
      <c r="Y5489" s="4">
        <v>-0.10250297973778311</v>
      </c>
      <c r="Z5489" s="7">
        <v>-0.1053029797377831</v>
      </c>
      <c r="AA5489" s="7">
        <v>1.5078426698450536E-2</v>
      </c>
      <c r="AB5489" s="4">
        <v>2.3936170212765961E-2</v>
      </c>
      <c r="AC5489" s="4">
        <v>4.5292014302741358E-2</v>
      </c>
      <c r="AD5489" s="4">
        <v>6.4935064935064939E-3</v>
      </c>
      <c r="AE5489" s="4">
        <v>2.183947609370771</v>
      </c>
      <c r="AF5489" s="4">
        <v>1.0912988719163781</v>
      </c>
      <c r="AG5489" s="4">
        <v>1.4559450091882391</v>
      </c>
      <c r="AH5489" s="4">
        <v>0.2295001316922699</v>
      </c>
      <c r="AI5489" s="4">
        <v>8.9610389610389612E-2</v>
      </c>
      <c r="AJ5489" s="4">
        <v>8610</v>
      </c>
      <c r="AK5489" s="4">
        <v>7080</v>
      </c>
      <c r="AL5489" s="4">
        <v>8010</v>
      </c>
      <c r="AM5489" s="8">
        <v>2.62442195071974E-3</v>
      </c>
    </row>
    <row r="5490" spans="1:39" x14ac:dyDescent="0.3">
      <c r="A5490" s="4">
        <v>20200625</v>
      </c>
      <c r="B5490" s="4" t="s">
        <v>2172</v>
      </c>
      <c r="C5490" s="4">
        <v>7480</v>
      </c>
      <c r="D5490" s="4">
        <v>8400</v>
      </c>
      <c r="E5490" s="4">
        <v>7440</v>
      </c>
      <c r="F5490" s="4">
        <v>8010</v>
      </c>
      <c r="G5490" s="4">
        <v>620</v>
      </c>
      <c r="H5490" s="4">
        <v>19579338</v>
      </c>
      <c r="I5490" s="4">
        <v>8.3900000000000002E-2</v>
      </c>
      <c r="J5490" s="4">
        <v>1.0045918274153449</v>
      </c>
      <c r="K5490" s="4">
        <v>1.0557996485061509</v>
      </c>
      <c r="L5490" s="4">
        <v>1.0651595744680851</v>
      </c>
      <c r="M5490" s="4">
        <v>1.0754564983888291</v>
      </c>
      <c r="N5490" s="4">
        <v>1.171823568136932</v>
      </c>
      <c r="O5490" s="4">
        <v>1.25831282400377</v>
      </c>
      <c r="P5490" s="4">
        <v>1.7067670508017121</v>
      </c>
      <c r="Q5490" s="4">
        <v>7920</v>
      </c>
      <c r="R5490" s="4">
        <v>7980</v>
      </c>
      <c r="S5490" s="4">
        <v>7620</v>
      </c>
      <c r="T5490" s="4">
        <v>7830</v>
      </c>
      <c r="U5490" s="7">
        <v>-1.1235955056179775E-2</v>
      </c>
      <c r="V5490" s="7">
        <v>-3.7453183520599251E-3</v>
      </c>
      <c r="W5490" s="7">
        <v>-4.8689138576779027E-2</v>
      </c>
      <c r="X5490" s="4">
        <v>2.223685172993942E-2</v>
      </c>
      <c r="Y5490" s="4">
        <v>-2.247191011235955E-2</v>
      </c>
      <c r="Z5490" s="7">
        <v>-2.527191011235955E-2</v>
      </c>
      <c r="AA5490" s="7">
        <v>-2.527191011235955E-2</v>
      </c>
      <c r="AB5490" s="4">
        <v>0</v>
      </c>
      <c r="AC5490" s="4">
        <v>4.8689138576779027E-2</v>
      </c>
      <c r="AD5490" s="4">
        <v>5.3475935828877002E-3</v>
      </c>
      <c r="AE5490" s="4">
        <v>2.5137694515586149</v>
      </c>
      <c r="AF5490" s="4">
        <v>1.0141434502416591</v>
      </c>
      <c r="AG5490" s="4">
        <v>1.4050062098931879</v>
      </c>
      <c r="AH5490" s="4">
        <v>0.2743131707307403</v>
      </c>
      <c r="AI5490" s="4">
        <v>7.0855614973262038E-2</v>
      </c>
      <c r="AJ5490" s="4">
        <v>8440</v>
      </c>
      <c r="AK5490" s="4">
        <v>7250</v>
      </c>
      <c r="AL5490" s="4">
        <v>7530</v>
      </c>
      <c r="AM5490" s="8">
        <v>-1.20342337267595E-2</v>
      </c>
    </row>
    <row r="5491" spans="1:39" x14ac:dyDescent="0.3">
      <c r="A5491" s="4">
        <v>20200713</v>
      </c>
      <c r="B5491" s="4" t="s">
        <v>2172</v>
      </c>
      <c r="C5491" s="4">
        <v>9560</v>
      </c>
      <c r="D5491" s="4">
        <v>10400</v>
      </c>
      <c r="E5491" s="4">
        <v>9430</v>
      </c>
      <c r="F5491" s="4">
        <v>10200</v>
      </c>
      <c r="G5491" s="4">
        <v>720</v>
      </c>
      <c r="H5491" s="4">
        <v>22791390</v>
      </c>
      <c r="I5491" s="4">
        <v>7.5950000000000004E-2</v>
      </c>
      <c r="J5491" s="4">
        <v>1.8240952983085501</v>
      </c>
      <c r="K5491" s="4">
        <v>1.0275352585627939</v>
      </c>
      <c r="L5491" s="4">
        <v>1.1231006386258531</v>
      </c>
      <c r="M5491" s="4">
        <v>1.2278801011195379</v>
      </c>
      <c r="N5491" s="4">
        <v>1.276835450960756</v>
      </c>
      <c r="O5491" s="4">
        <v>1.466254582045569</v>
      </c>
      <c r="P5491" s="4">
        <v>1.9420094403236681</v>
      </c>
      <c r="Q5491" s="4">
        <v>9910</v>
      </c>
      <c r="R5491" s="4">
        <v>10300</v>
      </c>
      <c r="S5491" s="4">
        <v>9200</v>
      </c>
      <c r="T5491" s="4">
        <v>9600</v>
      </c>
      <c r="U5491" s="7">
        <v>-2.8431372549019607E-2</v>
      </c>
      <c r="V5491" s="7">
        <v>9.8039215686274508E-3</v>
      </c>
      <c r="W5491" s="7">
        <v>-9.8039215686274508E-2</v>
      </c>
      <c r="X5491" s="4">
        <v>7.5984227326782353E-2</v>
      </c>
      <c r="Y5491" s="4">
        <v>-5.8823529411764712E-2</v>
      </c>
      <c r="Z5491" s="7">
        <v>-6.1623529411764709E-2</v>
      </c>
      <c r="AA5491" s="7">
        <v>-6.1623529411764709E-2</v>
      </c>
      <c r="AB5491" s="4">
        <v>0</v>
      </c>
      <c r="AC5491" s="4">
        <v>1.9607843137254902E-2</v>
      </c>
      <c r="AD5491" s="4">
        <v>1.359832635983264E-2</v>
      </c>
      <c r="AE5491" s="4">
        <v>0.8981055581265438</v>
      </c>
      <c r="AF5491" s="4">
        <v>1.0856094857117859</v>
      </c>
      <c r="AG5491" s="4">
        <v>1.882489737690388</v>
      </c>
      <c r="AH5491" s="4">
        <v>0.38993015078517479</v>
      </c>
      <c r="AI5491" s="4">
        <v>6.6945606694560664E-2</v>
      </c>
      <c r="AJ5491" s="4">
        <v>10300</v>
      </c>
      <c r="AK5491" s="4">
        <v>8910</v>
      </c>
      <c r="AL5491" s="4">
        <v>9010</v>
      </c>
      <c r="AM5491" s="8">
        <v>1.08435451006177E-2</v>
      </c>
    </row>
    <row r="5492" spans="1:39" x14ac:dyDescent="0.3">
      <c r="A5492" s="4">
        <v>20200109</v>
      </c>
      <c r="B5492" s="4" t="s">
        <v>2173</v>
      </c>
      <c r="C5492" s="4">
        <v>11150</v>
      </c>
      <c r="D5492" s="4">
        <v>11600</v>
      </c>
      <c r="E5492" s="4">
        <v>11000</v>
      </c>
      <c r="F5492" s="4">
        <v>11450</v>
      </c>
      <c r="G5492" s="4">
        <v>800</v>
      </c>
      <c r="H5492" s="4">
        <v>369162</v>
      </c>
      <c r="I5492" s="4">
        <v>7.5120000000000006E-2</v>
      </c>
      <c r="J5492" s="4">
        <v>2.5578183969862871</v>
      </c>
      <c r="K5492" s="4">
        <v>1.0377643504531719</v>
      </c>
      <c r="L5492" s="4">
        <v>1.0543278084714549</v>
      </c>
      <c r="M5492" s="4">
        <v>1.0695936478281181</v>
      </c>
      <c r="N5492" s="4">
        <v>1.085616763060586</v>
      </c>
      <c r="O5492" s="4">
        <v>1.1388690880758581</v>
      </c>
      <c r="P5492" s="4">
        <v>1.1149068070984021</v>
      </c>
      <c r="Q5492" s="4">
        <v>11500</v>
      </c>
      <c r="R5492" s="4">
        <v>11850</v>
      </c>
      <c r="S5492" s="4">
        <v>11350</v>
      </c>
      <c r="T5492" s="4">
        <v>11700</v>
      </c>
      <c r="U5492" s="7">
        <v>4.3668122270742356E-3</v>
      </c>
      <c r="V5492" s="7">
        <v>3.4934497816593885E-2</v>
      </c>
      <c r="W5492" s="7">
        <v>-8.7336244541484712E-3</v>
      </c>
      <c r="X5492" s="4">
        <v>2.5030814449606521E-2</v>
      </c>
      <c r="Y5492" s="4">
        <v>2.1834061135371181E-2</v>
      </c>
      <c r="Z5492" s="7">
        <v>1.9034061135371181E-2</v>
      </c>
      <c r="AA5492" s="7">
        <v>1.9034061135371181E-2</v>
      </c>
      <c r="AB5492" s="4">
        <v>3.2407407407407413E-2</v>
      </c>
      <c r="AC5492" s="4">
        <v>1.310043668122271E-2</v>
      </c>
      <c r="AD5492" s="4">
        <v>1.345291479820628E-2</v>
      </c>
      <c r="AE5492" s="4">
        <v>1.761176655805277</v>
      </c>
      <c r="AF5492" s="4">
        <v>1.0261416244174391</v>
      </c>
      <c r="AG5492" s="4">
        <v>1.2213294875149161</v>
      </c>
      <c r="AH5492" s="4">
        <v>0.1557444796382165</v>
      </c>
      <c r="AI5492" s="4">
        <v>2.6905829596412561E-2</v>
      </c>
      <c r="AJ5492" s="4">
        <v>12000</v>
      </c>
      <c r="AK5492" s="4">
        <v>11350</v>
      </c>
      <c r="AL5492" s="4">
        <v>11700</v>
      </c>
      <c r="AM5492" s="8">
        <v>3.9239240100124001E-2</v>
      </c>
    </row>
    <row r="5493" spans="1:39" x14ac:dyDescent="0.3">
      <c r="A5493" s="4">
        <v>20200325</v>
      </c>
      <c r="B5493" s="4" t="s">
        <v>2173</v>
      </c>
      <c r="C5493" s="4">
        <v>7880</v>
      </c>
      <c r="D5493" s="4">
        <v>8650</v>
      </c>
      <c r="E5493" s="4">
        <v>7790</v>
      </c>
      <c r="F5493" s="4">
        <v>8500</v>
      </c>
      <c r="G5493" s="4">
        <v>940</v>
      </c>
      <c r="H5493" s="4">
        <v>822188</v>
      </c>
      <c r="I5493" s="4">
        <v>0.12434000000000001</v>
      </c>
      <c r="J5493" s="4">
        <v>0.86870736633814427</v>
      </c>
      <c r="K5493" s="4">
        <v>1.120386643233743</v>
      </c>
      <c r="L5493" s="4">
        <v>1.167261741279868</v>
      </c>
      <c r="M5493" s="4">
        <v>0.95484160862727474</v>
      </c>
      <c r="N5493" s="4">
        <v>0.73269545728816476</v>
      </c>
      <c r="O5493" s="4">
        <v>0.68057168021137759</v>
      </c>
      <c r="P5493" s="4">
        <v>0.75923927202352159</v>
      </c>
      <c r="Q5493" s="4">
        <v>8710</v>
      </c>
      <c r="R5493" s="4">
        <v>9080</v>
      </c>
      <c r="S5493" s="4">
        <v>8380</v>
      </c>
      <c r="T5493" s="4">
        <v>8660</v>
      </c>
      <c r="U5493" s="7">
        <v>2.4705882352941175E-2</v>
      </c>
      <c r="V5493" s="7">
        <v>6.8235294117647061E-2</v>
      </c>
      <c r="W5493" s="7">
        <v>-1.411764705882353E-2</v>
      </c>
      <c r="X5493" s="4">
        <v>-0.13981553314369469</v>
      </c>
      <c r="Y5493" s="4">
        <v>1.8823529411764701E-2</v>
      </c>
      <c r="Z5493" s="7">
        <v>3.7200000000000004E-2</v>
      </c>
      <c r="AA5493" s="7">
        <v>2.1905882352941174E-2</v>
      </c>
      <c r="AB5493" s="4">
        <v>4.2328042328042333E-2</v>
      </c>
      <c r="AC5493" s="4">
        <v>1.7647058823529412E-2</v>
      </c>
      <c r="AD5493" s="4">
        <v>1.1421319796954311E-2</v>
      </c>
      <c r="AE5493" s="4">
        <v>1.226055628127815</v>
      </c>
      <c r="AF5493" s="4">
        <v>0.4523061047879085</v>
      </c>
      <c r="AG5493" s="4">
        <v>1.1726159087563841</v>
      </c>
      <c r="AH5493" s="4">
        <v>1.358097952651629</v>
      </c>
      <c r="AI5493" s="4">
        <v>7.8680203045685279E-2</v>
      </c>
      <c r="AJ5493" s="4">
        <v>9210</v>
      </c>
      <c r="AK5493" s="4">
        <v>8100</v>
      </c>
      <c r="AL5493" s="4">
        <v>8740</v>
      </c>
      <c r="AM5493" s="8">
        <v>5.2622816628226002E-2</v>
      </c>
    </row>
    <row r="5494" spans="1:39" x14ac:dyDescent="0.3">
      <c r="A5494" s="4">
        <v>20200403</v>
      </c>
      <c r="B5494" s="4" t="s">
        <v>2173</v>
      </c>
      <c r="C5494" s="4">
        <v>9300</v>
      </c>
      <c r="D5494" s="4">
        <v>9760</v>
      </c>
      <c r="E5494" s="4">
        <v>9270</v>
      </c>
      <c r="F5494" s="4">
        <v>9660</v>
      </c>
      <c r="G5494" s="4">
        <v>690</v>
      </c>
      <c r="H5494" s="4">
        <v>992762</v>
      </c>
      <c r="I5494" s="4">
        <v>7.6920000000000002E-2</v>
      </c>
      <c r="J5494" s="4">
        <v>1.554626592680229</v>
      </c>
      <c r="K5494" s="4">
        <v>1.0588235294117649</v>
      </c>
      <c r="L5494" s="4">
        <v>1.0745272525027809</v>
      </c>
      <c r="M5494" s="4">
        <v>1.1355354414011991</v>
      </c>
      <c r="N5494" s="4">
        <v>1.0050460385995941</v>
      </c>
      <c r="O5494" s="4">
        <v>0.78682649362637969</v>
      </c>
      <c r="P5494" s="4">
        <v>0.86637418814789358</v>
      </c>
      <c r="Q5494" s="4">
        <v>10200</v>
      </c>
      <c r="R5494" s="4">
        <v>10650</v>
      </c>
      <c r="S5494" s="4">
        <v>9970</v>
      </c>
      <c r="T5494" s="4">
        <v>10600</v>
      </c>
      <c r="U5494" s="7">
        <v>5.5900621118012424E-2</v>
      </c>
      <c r="V5494" s="7">
        <v>0.10248447204968944</v>
      </c>
      <c r="W5494" s="7">
        <v>3.2091097308488616E-2</v>
      </c>
      <c r="X5494" s="4">
        <v>-0.1156947406752326</v>
      </c>
      <c r="Y5494" s="4">
        <v>9.7308488612836433E-2</v>
      </c>
      <c r="Z5494" s="7">
        <v>5.3100621118012427E-2</v>
      </c>
      <c r="AA5494" s="7">
        <v>5.3100621118012427E-2</v>
      </c>
      <c r="AB5494" s="4">
        <v>3.678929765886288E-2</v>
      </c>
      <c r="AC5494" s="4">
        <v>1.0351966873706001E-2</v>
      </c>
      <c r="AD5494" s="4">
        <v>3.2258064516129028E-3</v>
      </c>
      <c r="AE5494" s="4">
        <v>2.4899225506129739</v>
      </c>
      <c r="AF5494" s="4">
        <v>0.57169868792296719</v>
      </c>
      <c r="AG5494" s="4">
        <v>1.656476890262901</v>
      </c>
      <c r="AH5494" s="4">
        <v>1.1454822740052251</v>
      </c>
      <c r="AI5494" s="4">
        <v>3.870967741935484E-2</v>
      </c>
      <c r="AJ5494" s="4">
        <v>12500</v>
      </c>
      <c r="AK5494" s="4">
        <v>9970</v>
      </c>
      <c r="AL5494" s="4">
        <v>12000</v>
      </c>
      <c r="AM5494" s="8">
        <v>9.3535315323256003E-3</v>
      </c>
    </row>
    <row r="5495" spans="1:39" x14ac:dyDescent="0.3">
      <c r="A5495" s="4">
        <v>20200406</v>
      </c>
      <c r="B5495" s="4" t="s">
        <v>2173</v>
      </c>
      <c r="C5495" s="4">
        <v>10200</v>
      </c>
      <c r="D5495" s="4">
        <v>10650</v>
      </c>
      <c r="E5495" s="4">
        <v>9970</v>
      </c>
      <c r="F5495" s="4">
        <v>10600</v>
      </c>
      <c r="G5495" s="4">
        <v>940</v>
      </c>
      <c r="H5495" s="4">
        <v>725878</v>
      </c>
      <c r="I5495" s="4">
        <v>9.7309999999999994E-2</v>
      </c>
      <c r="J5495" s="4">
        <v>1.144234869246042</v>
      </c>
      <c r="K5495" s="4">
        <v>1.087923366404379</v>
      </c>
      <c r="L5495" s="4">
        <v>1.133447390932421</v>
      </c>
      <c r="M5495" s="4">
        <v>1.1914128357873439</v>
      </c>
      <c r="N5495" s="4">
        <v>1.120033812341505</v>
      </c>
      <c r="O5495" s="4">
        <v>0.86438881187311423</v>
      </c>
      <c r="P5495" s="4">
        <v>0.94995556418548033</v>
      </c>
      <c r="Q5495" s="4">
        <v>11000</v>
      </c>
      <c r="R5495" s="4">
        <v>11450</v>
      </c>
      <c r="S5495" s="4">
        <v>10550</v>
      </c>
      <c r="T5495" s="4">
        <v>10900</v>
      </c>
      <c r="U5495" s="7">
        <v>3.7735849056603772E-2</v>
      </c>
      <c r="V5495" s="7">
        <v>8.0188679245283015E-2</v>
      </c>
      <c r="W5495" s="7">
        <v>-4.7169811320754715E-3</v>
      </c>
      <c r="X5495" s="4">
        <v>-0.1039729501267963</v>
      </c>
      <c r="Y5495" s="4">
        <v>2.8301886792452831E-2</v>
      </c>
      <c r="Z5495" s="7">
        <v>3.7200000000000004E-2</v>
      </c>
      <c r="AA5495" s="7">
        <v>3.4935849056603775E-2</v>
      </c>
      <c r="AB5495" s="4">
        <v>5.5900621118012417E-2</v>
      </c>
      <c r="AC5495" s="4">
        <v>4.7169811320754724E-3</v>
      </c>
      <c r="AD5495" s="4">
        <v>2.254901960784314E-2</v>
      </c>
      <c r="AE5495" s="4">
        <v>0.73117020997983395</v>
      </c>
      <c r="AF5495" s="4">
        <v>0.63978990304728411</v>
      </c>
      <c r="AG5495" s="4">
        <v>1.81587865221874</v>
      </c>
      <c r="AH5495" s="4">
        <v>1.012315509080663</v>
      </c>
      <c r="AI5495" s="4">
        <v>3.9215686274509803E-2</v>
      </c>
      <c r="AJ5495" s="4">
        <v>12500</v>
      </c>
      <c r="AK5495" s="4">
        <v>10550</v>
      </c>
      <c r="AL5495" s="4">
        <v>11300</v>
      </c>
      <c r="AM5495" s="8">
        <v>4.2233119609059101E-2</v>
      </c>
    </row>
    <row r="5496" spans="1:39" x14ac:dyDescent="0.3">
      <c r="A5496" s="4">
        <v>20200408</v>
      </c>
      <c r="B5496" s="4" t="s">
        <v>2173</v>
      </c>
      <c r="C5496" s="4">
        <v>11100</v>
      </c>
      <c r="D5496" s="4">
        <v>12250</v>
      </c>
      <c r="E5496" s="4">
        <v>10900</v>
      </c>
      <c r="F5496" s="4">
        <v>11800</v>
      </c>
      <c r="G5496" s="4">
        <v>900</v>
      </c>
      <c r="H5496" s="4">
        <v>1476601</v>
      </c>
      <c r="I5496" s="4">
        <v>8.2570000000000005E-2</v>
      </c>
      <c r="J5496" s="4">
        <v>2.1125227332815242</v>
      </c>
      <c r="K5496" s="4">
        <v>1.0630630630630631</v>
      </c>
      <c r="L5496" s="4">
        <v>1.136144810321587</v>
      </c>
      <c r="M5496" s="4">
        <v>1.2341805250496809</v>
      </c>
      <c r="N5496" s="4">
        <v>1.2782321399555869</v>
      </c>
      <c r="O5496" s="4">
        <v>0.96329151813654801</v>
      </c>
      <c r="P5496" s="4">
        <v>1.0550550998055299</v>
      </c>
      <c r="Q5496" s="4">
        <v>12150</v>
      </c>
      <c r="R5496" s="4">
        <v>12500</v>
      </c>
      <c r="S5496" s="4">
        <v>11900</v>
      </c>
      <c r="T5496" s="4">
        <v>11950</v>
      </c>
      <c r="U5496" s="7">
        <v>2.9661016949152543E-2</v>
      </c>
      <c r="V5496" s="7">
        <v>5.9322033898305086E-2</v>
      </c>
      <c r="W5496" s="7">
        <v>8.4745762711864406E-3</v>
      </c>
      <c r="X5496" s="4">
        <v>-6.6836375453610139E-2</v>
      </c>
      <c r="Y5496" s="4">
        <v>1.271186440677966E-2</v>
      </c>
      <c r="Z5496" s="7">
        <v>3.7200000000000004E-2</v>
      </c>
      <c r="AA5496" s="7">
        <v>2.6861016949152543E-2</v>
      </c>
      <c r="AB5496" s="4">
        <v>9.0909090909090905E-3</v>
      </c>
      <c r="AC5496" s="4">
        <v>3.8135593220338992E-2</v>
      </c>
      <c r="AD5496" s="4">
        <v>1.8018018018018021E-2</v>
      </c>
      <c r="AE5496" s="4">
        <v>2.2300098165068341</v>
      </c>
      <c r="AF5496" s="4">
        <v>0.74380349766208487</v>
      </c>
      <c r="AG5496" s="4">
        <v>1.9740380860312949</v>
      </c>
      <c r="AH5496" s="4">
        <v>0.83786527079718676</v>
      </c>
      <c r="AI5496" s="4">
        <v>6.3063063063063057E-2</v>
      </c>
      <c r="AJ5496" s="4">
        <v>13200</v>
      </c>
      <c r="AK5496" s="4">
        <v>11000</v>
      </c>
      <c r="AL5496" s="4">
        <v>13200</v>
      </c>
      <c r="AM5496" s="8">
        <v>7.7442742229093405E-4</v>
      </c>
    </row>
    <row r="5497" spans="1:39" x14ac:dyDescent="0.3">
      <c r="A5497" s="4">
        <v>20200416</v>
      </c>
      <c r="B5497" s="4" t="s">
        <v>2173</v>
      </c>
      <c r="C5497" s="4">
        <v>11750</v>
      </c>
      <c r="D5497" s="4">
        <v>13200</v>
      </c>
      <c r="E5497" s="4">
        <v>11550</v>
      </c>
      <c r="F5497" s="4">
        <v>13200</v>
      </c>
      <c r="G5497" s="4">
        <v>1350</v>
      </c>
      <c r="H5497" s="4">
        <v>1009125</v>
      </c>
      <c r="I5497" s="4">
        <v>0.11391999999999999</v>
      </c>
      <c r="J5497" s="4">
        <v>1.3568357293285329</v>
      </c>
      <c r="K5497" s="4">
        <v>1.0894085281980741</v>
      </c>
      <c r="L5497" s="4">
        <v>1.0945273631840799</v>
      </c>
      <c r="M5497" s="4">
        <v>1.1761561079925149</v>
      </c>
      <c r="N5497" s="4">
        <v>1.3727121464226291</v>
      </c>
      <c r="O5497" s="4">
        <v>1.0753126145574521</v>
      </c>
      <c r="P5497" s="4">
        <v>1.1694956549987821</v>
      </c>
      <c r="Q5497" s="4">
        <v>13550</v>
      </c>
      <c r="R5497" s="4">
        <v>13950</v>
      </c>
      <c r="S5497" s="4">
        <v>13100</v>
      </c>
      <c r="T5497" s="4">
        <v>13250</v>
      </c>
      <c r="U5497" s="7">
        <v>2.6515151515151516E-2</v>
      </c>
      <c r="V5497" s="7">
        <v>5.6818181818181816E-2</v>
      </c>
      <c r="W5497" s="7">
        <v>-7.575757575757576E-3</v>
      </c>
      <c r="X5497" s="4">
        <v>4.3105241264559259E-2</v>
      </c>
      <c r="Y5497" s="4">
        <v>3.787878787878788E-3</v>
      </c>
      <c r="Z5497" s="7">
        <v>3.7200000000000004E-2</v>
      </c>
      <c r="AA5497" s="7">
        <v>2.3715151515151515E-2</v>
      </c>
      <c r="AB5497" s="4">
        <v>0</v>
      </c>
      <c r="AC5497" s="4">
        <v>0</v>
      </c>
      <c r="AD5497" s="4">
        <v>1.7021276595744681E-2</v>
      </c>
      <c r="AE5497" s="4">
        <v>1.8374788324623541</v>
      </c>
      <c r="AF5497" s="4">
        <v>0.89761543198114879</v>
      </c>
      <c r="AG5497" s="4">
        <v>2.0931215594619679</v>
      </c>
      <c r="AH5497" s="4">
        <v>0.63630750401784653</v>
      </c>
      <c r="AI5497" s="4">
        <v>0.12340425531914891</v>
      </c>
      <c r="AJ5497" s="4">
        <v>13950</v>
      </c>
      <c r="AK5497" s="4">
        <v>12150</v>
      </c>
      <c r="AL5497" s="4">
        <v>12750</v>
      </c>
      <c r="AM5497" s="8">
        <v>2.1530748510397799E-2</v>
      </c>
    </row>
    <row r="5498" spans="1:39" x14ac:dyDescent="0.3">
      <c r="A5498" s="4">
        <v>20200525</v>
      </c>
      <c r="B5498" s="4" t="s">
        <v>2173</v>
      </c>
      <c r="C5498" s="4">
        <v>16300</v>
      </c>
      <c r="D5498" s="4">
        <v>17400</v>
      </c>
      <c r="E5498" s="4">
        <v>16050</v>
      </c>
      <c r="F5498" s="4">
        <v>17350</v>
      </c>
      <c r="G5498" s="4">
        <v>1150</v>
      </c>
      <c r="H5498" s="4">
        <v>1179588</v>
      </c>
      <c r="I5498" s="4">
        <v>7.0989999999999998E-2</v>
      </c>
      <c r="J5498" s="4">
        <v>0.95059859067248287</v>
      </c>
      <c r="K5498" s="4">
        <v>1.044132397191575</v>
      </c>
      <c r="L5498" s="4">
        <v>1.061811505507956</v>
      </c>
      <c r="M5498" s="4">
        <v>1.1114670083279949</v>
      </c>
      <c r="N5498" s="4">
        <v>1.2166900420757361</v>
      </c>
      <c r="O5498" s="4">
        <v>1.4059397917426359</v>
      </c>
      <c r="P5498" s="4">
        <v>1.431872575720063</v>
      </c>
      <c r="Q5498" s="4">
        <v>17500</v>
      </c>
      <c r="R5498" s="4">
        <v>18100</v>
      </c>
      <c r="S5498" s="4">
        <v>17000</v>
      </c>
      <c r="T5498" s="4">
        <v>17500</v>
      </c>
      <c r="U5498" s="7">
        <v>8.6455331412103754E-3</v>
      </c>
      <c r="V5498" s="7">
        <v>4.3227665706051875E-2</v>
      </c>
      <c r="W5498" s="7">
        <v>-2.0172910662824207E-2</v>
      </c>
      <c r="X5498" s="4">
        <v>4.8737727910238303E-2</v>
      </c>
      <c r="Y5498" s="4">
        <v>8.6455331412103754E-3</v>
      </c>
      <c r="Z5498" s="7">
        <v>3.7200000000000004E-2</v>
      </c>
      <c r="AA5498" s="7">
        <v>3.7200000000000004E-2</v>
      </c>
      <c r="AB5498" s="4">
        <v>0</v>
      </c>
      <c r="AC5498" s="4">
        <v>2.881844380403458E-3</v>
      </c>
      <c r="AD5498" s="4">
        <v>1.5337423312883441E-2</v>
      </c>
      <c r="AE5498" s="4">
        <v>1.9776282302763279</v>
      </c>
      <c r="AF5498" s="4">
        <v>1.0544217356507031</v>
      </c>
      <c r="AG5498" s="4">
        <v>1.6022064551631721</v>
      </c>
      <c r="AH5498" s="4">
        <v>0.32424783610662289</v>
      </c>
      <c r="AI5498" s="4">
        <v>6.4417177914110432E-2</v>
      </c>
      <c r="AJ5498" s="4">
        <v>18100</v>
      </c>
      <c r="AK5498" s="4">
        <v>15500</v>
      </c>
      <c r="AL5498" s="4">
        <v>16800</v>
      </c>
      <c r="AM5498" s="8">
        <v>1.5961500737394999E-2</v>
      </c>
    </row>
    <row r="5499" spans="1:39" x14ac:dyDescent="0.3">
      <c r="A5499" s="4">
        <v>20200810</v>
      </c>
      <c r="B5499" s="4" t="s">
        <v>2173</v>
      </c>
      <c r="C5499" s="4">
        <v>22850</v>
      </c>
      <c r="D5499" s="4">
        <v>25450</v>
      </c>
      <c r="E5499" s="4">
        <v>22650</v>
      </c>
      <c r="F5499" s="4">
        <v>24650</v>
      </c>
      <c r="G5499" s="4">
        <v>2150</v>
      </c>
      <c r="H5499" s="4">
        <v>1769337</v>
      </c>
      <c r="I5499" s="4">
        <v>9.5560000000000006E-2</v>
      </c>
      <c r="J5499" s="4">
        <v>2.26368739070737</v>
      </c>
      <c r="K5499" s="4">
        <v>1.0609756097560981</v>
      </c>
      <c r="L5499" s="4">
        <v>1.08590308370044</v>
      </c>
      <c r="M5499" s="4">
        <v>1.123262702210071</v>
      </c>
      <c r="N5499" s="4">
        <v>1.179143745515427</v>
      </c>
      <c r="O5499" s="4">
        <v>1.314199395770393</v>
      </c>
      <c r="P5499" s="4">
        <v>1.5874378816988479</v>
      </c>
      <c r="Q5499" s="4">
        <v>24650</v>
      </c>
      <c r="R5499" s="4">
        <v>24700</v>
      </c>
      <c r="S5499" s="4">
        <v>23550</v>
      </c>
      <c r="T5499" s="4">
        <v>23850</v>
      </c>
      <c r="U5499" s="7">
        <v>0</v>
      </c>
      <c r="V5499" s="7">
        <v>2.0283975659229209E-3</v>
      </c>
      <c r="W5499" s="7">
        <v>-4.4624746450304259E-2</v>
      </c>
      <c r="X5499" s="4">
        <v>3.4680698397512727E-2</v>
      </c>
      <c r="Y5499" s="4">
        <v>-3.2454361054766727E-2</v>
      </c>
      <c r="Z5499" s="7">
        <v>-3.5254361054766724E-2</v>
      </c>
      <c r="AA5499" s="7">
        <v>-3.5254361054766724E-2</v>
      </c>
      <c r="AB5499" s="4">
        <v>4.3956043956043956E-3</v>
      </c>
      <c r="AC5499" s="4">
        <v>3.2454361054766727E-2</v>
      </c>
      <c r="AD5499" s="4">
        <v>8.7527352297592995E-3</v>
      </c>
      <c r="AE5499" s="4">
        <v>2.20029845734858</v>
      </c>
      <c r="AF5499" s="4">
        <v>1.0786339675801859</v>
      </c>
      <c r="AG5499" s="4">
        <v>1.383508542591019</v>
      </c>
      <c r="AH5499" s="4">
        <v>0.2042985433814728</v>
      </c>
      <c r="AI5499" s="4">
        <v>7.8774617067833702E-2</v>
      </c>
      <c r="AJ5499" s="4">
        <v>25200</v>
      </c>
      <c r="AK5499" s="4">
        <v>20950</v>
      </c>
      <c r="AL5499" s="4">
        <v>21450</v>
      </c>
      <c r="AM5499" s="8">
        <v>5.9816005231992696E-3</v>
      </c>
    </row>
    <row r="5500" spans="1:39" x14ac:dyDescent="0.3">
      <c r="A5500" s="4">
        <v>20200928</v>
      </c>
      <c r="B5500" s="4" t="s">
        <v>2173</v>
      </c>
      <c r="C5500" s="4">
        <v>18300</v>
      </c>
      <c r="D5500" s="4">
        <v>20300</v>
      </c>
      <c r="E5500" s="4">
        <v>18300</v>
      </c>
      <c r="F5500" s="4">
        <v>20150</v>
      </c>
      <c r="G5500" s="4">
        <v>1900</v>
      </c>
      <c r="H5500" s="4">
        <v>543550</v>
      </c>
      <c r="I5500" s="4">
        <v>0.10410999999999999</v>
      </c>
      <c r="J5500" s="4">
        <v>1.1429793458343649</v>
      </c>
      <c r="K5500" s="4">
        <v>1.077540106951872</v>
      </c>
      <c r="L5500" s="4">
        <v>1.0566334556895649</v>
      </c>
      <c r="M5500" s="4">
        <v>0.99629171817058093</v>
      </c>
      <c r="N5500" s="4">
        <v>0.97732508791075545</v>
      </c>
      <c r="O5500" s="4">
        <v>0.9668132746901239</v>
      </c>
      <c r="P5500" s="4">
        <v>1.1093015254042899</v>
      </c>
      <c r="Q5500" s="4">
        <v>20700</v>
      </c>
      <c r="R5500" s="4">
        <v>21350</v>
      </c>
      <c r="S5500" s="4">
        <v>20350</v>
      </c>
      <c r="T5500" s="4">
        <v>20950</v>
      </c>
      <c r="U5500" s="7">
        <v>2.729528535980149E-2</v>
      </c>
      <c r="V5500" s="7">
        <v>5.9553349875930521E-2</v>
      </c>
      <c r="W5500" s="7">
        <v>9.9255583126550868E-3</v>
      </c>
      <c r="X5500" s="4">
        <v>-2.0128531587243849E-2</v>
      </c>
      <c r="Y5500" s="4">
        <v>3.9702233250620347E-2</v>
      </c>
      <c r="Z5500" s="7">
        <v>3.7200000000000004E-2</v>
      </c>
      <c r="AA5500" s="7">
        <v>2.4495285359801489E-2</v>
      </c>
      <c r="AB5500" s="4">
        <v>2.7397260273972599E-3</v>
      </c>
      <c r="AC5500" s="4">
        <v>7.4441687344913151E-3</v>
      </c>
      <c r="AD5500" s="4">
        <v>0</v>
      </c>
      <c r="AE5500" s="4">
        <v>1.443170594420077</v>
      </c>
      <c r="AF5500" s="4">
        <v>0.8995761019830355</v>
      </c>
      <c r="AG5500" s="4">
        <v>1.062172066169039</v>
      </c>
      <c r="AH5500" s="4">
        <v>0.17016764022748759</v>
      </c>
      <c r="AI5500" s="4">
        <v>0.1010928961748634</v>
      </c>
      <c r="AJ5500" s="4">
        <v>21600</v>
      </c>
      <c r="AK5500" s="4">
        <v>20250</v>
      </c>
      <c r="AL5500" s="4">
        <v>21000</v>
      </c>
      <c r="AM5500" s="8">
        <v>3.4183698780246602E-2</v>
      </c>
    </row>
    <row r="5501" spans="1:39" x14ac:dyDescent="0.3">
      <c r="A5501" s="4">
        <v>20200326</v>
      </c>
      <c r="B5501" s="4" t="s">
        <v>2174</v>
      </c>
      <c r="C5501" s="4">
        <v>3900</v>
      </c>
      <c r="D5501" s="4">
        <v>4130</v>
      </c>
      <c r="E5501" s="4">
        <v>3585</v>
      </c>
      <c r="F5501" s="4">
        <v>4090</v>
      </c>
      <c r="G5501" s="4">
        <v>280</v>
      </c>
      <c r="H5501" s="4">
        <v>272384</v>
      </c>
      <c r="I5501" s="4">
        <v>7.349E-2</v>
      </c>
      <c r="J5501" s="4">
        <v>2.6093145740311972</v>
      </c>
      <c r="K5501" s="4">
        <v>1.048717948717949</v>
      </c>
      <c r="L5501" s="4">
        <v>1.056847545219638</v>
      </c>
      <c r="M5501" s="4">
        <v>1.0417727967396839</v>
      </c>
      <c r="N5501" s="4">
        <v>0.97520267048164044</v>
      </c>
      <c r="O5501" s="4">
        <v>0.91925605439118951</v>
      </c>
      <c r="P5501" s="4">
        <v>0.93108845150580988</v>
      </c>
      <c r="Q5501" s="4">
        <v>4135</v>
      </c>
      <c r="R5501" s="4">
        <v>4285</v>
      </c>
      <c r="S5501" s="4">
        <v>3965</v>
      </c>
      <c r="T5501" s="4">
        <v>4200</v>
      </c>
      <c r="U5501" s="7">
        <v>1.1002444987775062E-2</v>
      </c>
      <c r="V5501" s="7">
        <v>4.7677261613691929E-2</v>
      </c>
      <c r="W5501" s="7">
        <v>-3.0562347188264057E-2</v>
      </c>
      <c r="X5501" s="4">
        <v>-3.063900810681949E-2</v>
      </c>
      <c r="Y5501" s="4">
        <v>2.6894865525672371E-2</v>
      </c>
      <c r="Z5501" s="7">
        <v>3.7200000000000004E-2</v>
      </c>
      <c r="AA5501" s="7">
        <v>3.7200000000000004E-2</v>
      </c>
      <c r="AB5501" s="4">
        <v>1.298701298701299E-2</v>
      </c>
      <c r="AC5501" s="4">
        <v>9.7799511002444987E-3</v>
      </c>
      <c r="AD5501" s="4">
        <v>8.0769230769230774E-2</v>
      </c>
      <c r="AE5501" s="4">
        <v>2.0107630865992929</v>
      </c>
      <c r="AF5501" s="4">
        <v>0.82288874829305214</v>
      </c>
      <c r="AG5501" s="4">
        <v>1.1016227322075709</v>
      </c>
      <c r="AH5501" s="4">
        <v>0.30747931791412891</v>
      </c>
      <c r="AI5501" s="4">
        <v>4.8717948717948718E-2</v>
      </c>
      <c r="AJ5501" s="4">
        <v>4410</v>
      </c>
      <c r="AK5501" s="4">
        <v>3965</v>
      </c>
      <c r="AL5501" s="4">
        <v>4390</v>
      </c>
      <c r="AM5501" s="8">
        <v>2.1614460980046799E-2</v>
      </c>
    </row>
    <row r="5502" spans="1:39" x14ac:dyDescent="0.3">
      <c r="A5502" s="4">
        <v>20200605</v>
      </c>
      <c r="B5502" s="4" t="s">
        <v>2174</v>
      </c>
      <c r="C5502" s="4">
        <v>7690</v>
      </c>
      <c r="D5502" s="4">
        <v>8250</v>
      </c>
      <c r="E5502" s="4">
        <v>7570</v>
      </c>
      <c r="F5502" s="4">
        <v>8250</v>
      </c>
      <c r="G5502" s="4">
        <v>650</v>
      </c>
      <c r="H5502" s="4">
        <v>867543</v>
      </c>
      <c r="I5502" s="4">
        <v>8.5529999999999995E-2</v>
      </c>
      <c r="J5502" s="4">
        <v>3.4245569020645008</v>
      </c>
      <c r="K5502" s="4">
        <v>1.0595034246575341</v>
      </c>
      <c r="L5502" s="4">
        <v>1.07533889468196</v>
      </c>
      <c r="M5502" s="4">
        <v>1.0888214332849411</v>
      </c>
      <c r="N5502" s="4">
        <v>1.1866235167206041</v>
      </c>
      <c r="O5502" s="4">
        <v>1.5576814148152811</v>
      </c>
      <c r="P5502" s="4">
        <v>1.675608889189784</v>
      </c>
      <c r="Q5502" s="4">
        <v>8400</v>
      </c>
      <c r="R5502" s="4">
        <v>8550</v>
      </c>
      <c r="S5502" s="4">
        <v>7870</v>
      </c>
      <c r="T5502" s="4">
        <v>8000</v>
      </c>
      <c r="U5502" s="7">
        <v>1.8181818181818181E-2</v>
      </c>
      <c r="V5502" s="7">
        <v>3.6363636363636362E-2</v>
      </c>
      <c r="W5502" s="7">
        <v>-4.6060606060606059E-2</v>
      </c>
      <c r="X5502" s="4">
        <v>7.6159654800431506E-2</v>
      </c>
      <c r="Y5502" s="4">
        <v>-3.03030303030303E-2</v>
      </c>
      <c r="Z5502" s="7">
        <v>-3.3103030303030301E-2</v>
      </c>
      <c r="AA5502" s="7">
        <v>1.5381818181818181E-2</v>
      </c>
      <c r="AB5502" s="4">
        <v>1.18421052631579E-2</v>
      </c>
      <c r="AC5502" s="4">
        <v>0</v>
      </c>
      <c r="AD5502" s="4">
        <v>1.560468140442133E-2</v>
      </c>
      <c r="AE5502" s="4">
        <v>2.0764055431894879</v>
      </c>
      <c r="AF5502" s="4">
        <v>0.97410858709247838</v>
      </c>
      <c r="AG5502" s="4">
        <v>2.0238520169574561</v>
      </c>
      <c r="AH5502" s="4">
        <v>0.53247232372884024</v>
      </c>
      <c r="AI5502" s="4">
        <v>7.2821846553966188E-2</v>
      </c>
      <c r="AJ5502" s="4">
        <v>8550</v>
      </c>
      <c r="AK5502" s="4">
        <v>6900</v>
      </c>
      <c r="AL5502" s="4">
        <v>7460</v>
      </c>
      <c r="AM5502" s="8">
        <v>9.3484382189187604E-3</v>
      </c>
    </row>
    <row r="5503" spans="1:39" x14ac:dyDescent="0.3">
      <c r="A5503" s="4">
        <v>20201014</v>
      </c>
      <c r="B5503" s="4" t="s">
        <v>2174</v>
      </c>
      <c r="C5503" s="4">
        <v>4935</v>
      </c>
      <c r="D5503" s="4">
        <v>5500</v>
      </c>
      <c r="E5503" s="4">
        <v>4930</v>
      </c>
      <c r="F5503" s="4">
        <v>5310</v>
      </c>
      <c r="G5503" s="4">
        <v>410</v>
      </c>
      <c r="H5503" s="4">
        <v>1614385</v>
      </c>
      <c r="I5503" s="4">
        <v>8.3669999999999994E-2</v>
      </c>
      <c r="J5503" s="4">
        <v>4.8323002040516387</v>
      </c>
      <c r="K5503" s="4">
        <v>1.0720053835800809</v>
      </c>
      <c r="L5503" s="4">
        <v>1.101659751037344</v>
      </c>
      <c r="M5503" s="4">
        <v>1.161544350869518</v>
      </c>
      <c r="N5503" s="4">
        <v>1.172832689122032</v>
      </c>
      <c r="O5503" s="4">
        <v>1.109717868338558</v>
      </c>
      <c r="P5503" s="4">
        <v>0.95976864334021184</v>
      </c>
      <c r="Q5503" s="4">
        <v>5290</v>
      </c>
      <c r="R5503" s="4">
        <v>5350</v>
      </c>
      <c r="S5503" s="4">
        <v>5160</v>
      </c>
      <c r="T5503" s="4">
        <v>5250</v>
      </c>
      <c r="U5503" s="7">
        <v>-3.766478342749529E-3</v>
      </c>
      <c r="V5503" s="7">
        <v>7.5329566854990581E-3</v>
      </c>
      <c r="W5503" s="7">
        <v>-2.8248587570621469E-2</v>
      </c>
      <c r="X5503" s="4">
        <v>1.027056874654887E-2</v>
      </c>
      <c r="Y5503" s="4">
        <v>-1.1299435028248589E-2</v>
      </c>
      <c r="Z5503" s="7">
        <v>-1.409943502824859E-2</v>
      </c>
      <c r="AA5503" s="7">
        <v>-1.409943502824859E-2</v>
      </c>
      <c r="AB5503" s="4">
        <v>7.1428571428571426E-3</v>
      </c>
      <c r="AC5503" s="4">
        <v>3.5781544256120533E-2</v>
      </c>
      <c r="AD5503" s="4">
        <v>1.013171225937183E-3</v>
      </c>
      <c r="AE5503" s="4">
        <v>4.8492844956024408</v>
      </c>
      <c r="AF5503" s="4">
        <v>1.0793109991187091</v>
      </c>
      <c r="AG5503" s="4">
        <v>1.2728131556119191</v>
      </c>
      <c r="AH5503" s="4">
        <v>0.14085574046320701</v>
      </c>
      <c r="AI5503" s="4">
        <v>7.598784194528875E-2</v>
      </c>
      <c r="AJ5503" s="4">
        <v>5350</v>
      </c>
      <c r="AK5503" s="4">
        <v>4945</v>
      </c>
      <c r="AL5503" s="4">
        <v>5150</v>
      </c>
      <c r="AM5503" s="8">
        <v>-1.1973575350108401E-2</v>
      </c>
    </row>
    <row r="5504" spans="1:39" x14ac:dyDescent="0.3">
      <c r="A5504" s="4">
        <v>20191008</v>
      </c>
      <c r="B5504" s="4" t="s">
        <v>2175</v>
      </c>
      <c r="C5504" s="4">
        <v>1050</v>
      </c>
      <c r="D5504" s="4">
        <v>1155</v>
      </c>
      <c r="E5504" s="4">
        <v>1025</v>
      </c>
      <c r="F5504" s="4">
        <v>1135</v>
      </c>
      <c r="G5504" s="4">
        <v>95</v>
      </c>
      <c r="H5504" s="4">
        <v>1772429</v>
      </c>
      <c r="I5504" s="4">
        <v>9.1350000000000001E-2</v>
      </c>
      <c r="J5504" s="4">
        <v>3.611829260514309</v>
      </c>
      <c r="K5504" s="4">
        <v>1.0558139534883719</v>
      </c>
      <c r="L5504" s="4">
        <v>1.0558139534883719</v>
      </c>
      <c r="M5504" s="4">
        <v>1.040329972502291</v>
      </c>
      <c r="N5504" s="4">
        <v>1.020224719101124</v>
      </c>
      <c r="O5504" s="4">
        <v>1.049403642863747</v>
      </c>
      <c r="P5504" s="4">
        <v>0.95495849225936735</v>
      </c>
      <c r="Q5504" s="4">
        <v>1150</v>
      </c>
      <c r="R5504" s="4">
        <v>1150</v>
      </c>
      <c r="S5504" s="4">
        <v>1100</v>
      </c>
      <c r="T5504" s="4">
        <v>1135</v>
      </c>
      <c r="U5504" s="7">
        <v>1.3215859030837005E-2</v>
      </c>
      <c r="V5504" s="7">
        <v>1.3215859030837005E-2</v>
      </c>
      <c r="W5504" s="7">
        <v>-3.0837004405286344E-2</v>
      </c>
      <c r="X5504" s="4">
        <v>-1.550561797752789E-2</v>
      </c>
      <c r="Y5504" s="4">
        <v>0</v>
      </c>
      <c r="Z5504" s="7">
        <v>-2.8E-3</v>
      </c>
      <c r="AA5504" s="7">
        <v>-2.8E-3</v>
      </c>
      <c r="AB5504" s="4">
        <v>4.7846889952153108E-3</v>
      </c>
      <c r="AC5504" s="4">
        <v>1.7621145374449341E-2</v>
      </c>
      <c r="AD5504" s="4">
        <v>2.3809523809523812E-2</v>
      </c>
      <c r="AE5504" s="4">
        <v>5.1367755697049962</v>
      </c>
      <c r="AF5504" s="4">
        <v>0.95904889630979773</v>
      </c>
      <c r="AG5504" s="4">
        <v>1.0992354551545229</v>
      </c>
      <c r="AH5504" s="4">
        <v>0.13297649987756741</v>
      </c>
      <c r="AI5504" s="4">
        <v>8.0952380952380956E-2</v>
      </c>
      <c r="AJ5504" s="4">
        <v>1215</v>
      </c>
      <c r="AK5504" s="4">
        <v>1100</v>
      </c>
      <c r="AL5504" s="4">
        <v>1195</v>
      </c>
      <c r="AM5504" s="8">
        <v>1.3073771396938501E-2</v>
      </c>
    </row>
    <row r="5505" spans="1:39" x14ac:dyDescent="0.3">
      <c r="A5505" s="4">
        <v>20191107</v>
      </c>
      <c r="B5505" s="4" t="s">
        <v>2175</v>
      </c>
      <c r="C5505" s="4">
        <v>1140</v>
      </c>
      <c r="D5505" s="4">
        <v>1250</v>
      </c>
      <c r="E5505" s="4">
        <v>1100</v>
      </c>
      <c r="F5505" s="4">
        <v>1220</v>
      </c>
      <c r="G5505" s="4">
        <v>100</v>
      </c>
      <c r="H5505" s="4">
        <v>7594451</v>
      </c>
      <c r="I5505" s="4">
        <v>8.9289999999999994E-2</v>
      </c>
      <c r="J5505" s="4">
        <v>7.2576863690223581</v>
      </c>
      <c r="K5505" s="4">
        <v>1.057803468208093</v>
      </c>
      <c r="L5505" s="4">
        <v>1.0825199645075421</v>
      </c>
      <c r="M5505" s="4">
        <v>1.0961365678346811</v>
      </c>
      <c r="N5505" s="4">
        <v>1.0753635962979291</v>
      </c>
      <c r="O5505" s="4">
        <v>1.097533548241997</v>
      </c>
      <c r="P5505" s="4">
        <v>1.082848245918979</v>
      </c>
      <c r="Q5505" s="4">
        <v>1240</v>
      </c>
      <c r="R5505" s="4">
        <v>1315</v>
      </c>
      <c r="S5505" s="4">
        <v>1200</v>
      </c>
      <c r="T5505" s="4">
        <v>1305</v>
      </c>
      <c r="U5505" s="7">
        <v>1.6393442622950821E-2</v>
      </c>
      <c r="V5505" s="7">
        <v>7.7868852459016397E-2</v>
      </c>
      <c r="W5505" s="7">
        <v>-1.6393442622950821E-2</v>
      </c>
      <c r="X5505" s="4">
        <v>9.0348171000440725E-3</v>
      </c>
      <c r="Y5505" s="4">
        <v>6.9672131147540978E-2</v>
      </c>
      <c r="Z5505" s="7">
        <v>3.7200000000000004E-2</v>
      </c>
      <c r="AA5505" s="7">
        <v>1.359344262295082E-2</v>
      </c>
      <c r="AB5505" s="4">
        <v>0</v>
      </c>
      <c r="AC5505" s="4">
        <v>2.4590163934426229E-2</v>
      </c>
      <c r="AD5505" s="4">
        <v>3.5087719298245612E-2</v>
      </c>
      <c r="AE5505" s="4">
        <v>31.24504136821621</v>
      </c>
      <c r="AF5505" s="4">
        <v>1.017846464449693</v>
      </c>
      <c r="AG5505" s="4">
        <v>1.171135240061854</v>
      </c>
      <c r="AH5505" s="4">
        <v>0.1285940971301357</v>
      </c>
      <c r="AI5505" s="4">
        <v>7.0175438596491224E-2</v>
      </c>
      <c r="AJ5505" s="4">
        <v>1885</v>
      </c>
      <c r="AK5505" s="4">
        <v>1200</v>
      </c>
      <c r="AL5505" s="4">
        <v>1735</v>
      </c>
      <c r="AM5505" s="8">
        <v>-5.2711740575346498E-3</v>
      </c>
    </row>
    <row r="5506" spans="1:39" x14ac:dyDescent="0.3">
      <c r="A5506" s="4">
        <v>20191118</v>
      </c>
      <c r="B5506" s="4" t="s">
        <v>2175</v>
      </c>
      <c r="C5506" s="4">
        <v>1850</v>
      </c>
      <c r="D5506" s="4">
        <v>2175</v>
      </c>
      <c r="E5506" s="4">
        <v>1815</v>
      </c>
      <c r="F5506" s="4">
        <v>2035</v>
      </c>
      <c r="G5506" s="4">
        <v>235</v>
      </c>
      <c r="H5506" s="4">
        <v>22927751</v>
      </c>
      <c r="I5506" s="4">
        <v>0.13056000000000001</v>
      </c>
      <c r="J5506" s="4">
        <v>2.6052891762626582</v>
      </c>
      <c r="K5506" s="4">
        <v>1.09605026929982</v>
      </c>
      <c r="L5506" s="4">
        <v>1.202008269344359</v>
      </c>
      <c r="M5506" s="4">
        <v>1.395269112101474</v>
      </c>
      <c r="N5506" s="4">
        <v>1.587673103179247</v>
      </c>
      <c r="O5506" s="4">
        <v>1.7348678601875529</v>
      </c>
      <c r="P5506" s="4">
        <v>1.7702194289193831</v>
      </c>
      <c r="Q5506" s="4">
        <v>2070</v>
      </c>
      <c r="R5506" s="4">
        <v>2155</v>
      </c>
      <c r="S5506" s="4">
        <v>1930</v>
      </c>
      <c r="T5506" s="4">
        <v>2155</v>
      </c>
      <c r="U5506" s="7">
        <v>1.7199017199017199E-2</v>
      </c>
      <c r="V5506" s="7">
        <v>5.896805896805897E-2</v>
      </c>
      <c r="W5506" s="7">
        <v>-5.1597051597051594E-2</v>
      </c>
      <c r="X5506" s="4">
        <v>9.2841817827189393E-2</v>
      </c>
      <c r="Y5506" s="4">
        <v>5.896805896805897E-2</v>
      </c>
      <c r="Z5506" s="7">
        <v>3.7200000000000004E-2</v>
      </c>
      <c r="AA5506" s="7">
        <v>1.4399017199017199E-2</v>
      </c>
      <c r="AB5506" s="4">
        <v>2.777777777777778E-2</v>
      </c>
      <c r="AC5506" s="4">
        <v>6.8796068796068796E-2</v>
      </c>
      <c r="AD5506" s="4">
        <v>1.891891891891892E-2</v>
      </c>
      <c r="AE5506" s="4">
        <v>1.5936760927987199</v>
      </c>
      <c r="AF5506" s="4">
        <v>1.229661000386864</v>
      </c>
      <c r="AG5506" s="4">
        <v>2.4814883965451409</v>
      </c>
      <c r="AH5506" s="4">
        <v>0.4102483129270027</v>
      </c>
      <c r="AI5506" s="4">
        <v>0.1</v>
      </c>
      <c r="AJ5506" s="4">
        <v>2905</v>
      </c>
      <c r="AK5506" s="4">
        <v>1930</v>
      </c>
      <c r="AL5506" s="4">
        <v>2905</v>
      </c>
      <c r="AM5506" s="4"/>
    </row>
    <row r="5507" spans="1:39" x14ac:dyDescent="0.3">
      <c r="A5507" s="4">
        <v>20191217</v>
      </c>
      <c r="B5507" s="4" t="s">
        <v>2175</v>
      </c>
      <c r="C5507" s="4">
        <v>2050</v>
      </c>
      <c r="D5507" s="4">
        <v>2200</v>
      </c>
      <c r="E5507" s="4">
        <v>1970</v>
      </c>
      <c r="F5507" s="4">
        <v>2200</v>
      </c>
      <c r="G5507" s="4">
        <v>185</v>
      </c>
      <c r="H5507" s="4">
        <v>4610985</v>
      </c>
      <c r="I5507" s="4">
        <v>9.1810000000000003E-2</v>
      </c>
      <c r="J5507" s="4">
        <v>1.1172910844243009</v>
      </c>
      <c r="K5507" s="4">
        <v>1.07229894394801</v>
      </c>
      <c r="L5507" s="4">
        <v>1.089648340762754</v>
      </c>
      <c r="M5507" s="4">
        <v>1.053639846743295</v>
      </c>
      <c r="N5507" s="4">
        <v>0.95965103598691381</v>
      </c>
      <c r="O5507" s="4">
        <v>1.389766266582438</v>
      </c>
      <c r="P5507" s="4">
        <v>1.6481561253347821</v>
      </c>
      <c r="Q5507" s="4">
        <v>2160</v>
      </c>
      <c r="R5507" s="4">
        <v>2240</v>
      </c>
      <c r="S5507" s="4">
        <v>2075</v>
      </c>
      <c r="T5507" s="4">
        <v>2185</v>
      </c>
      <c r="U5507" s="7">
        <v>-1.8181818181818181E-2</v>
      </c>
      <c r="V5507" s="7">
        <v>1.8181818181818181E-2</v>
      </c>
      <c r="W5507" s="7">
        <v>-5.6818181818181816E-2</v>
      </c>
      <c r="X5507" s="4">
        <v>8.7241003271539604E-3</v>
      </c>
      <c r="Y5507" s="4">
        <v>-6.8181818181818179E-3</v>
      </c>
      <c r="Z5507" s="7">
        <v>-9.6181818181818174E-3</v>
      </c>
      <c r="AA5507" s="7">
        <v>-9.6181818181818174E-3</v>
      </c>
      <c r="AB5507" s="4">
        <v>1.7369727047146399E-2</v>
      </c>
      <c r="AC5507" s="4">
        <v>0</v>
      </c>
      <c r="AD5507" s="4">
        <v>3.9024390243902439E-2</v>
      </c>
      <c r="AE5507" s="4">
        <v>1.624645719673534</v>
      </c>
      <c r="AF5507" s="4">
        <v>0.76840742626423497</v>
      </c>
      <c r="AG5507" s="4">
        <v>1.78146951408843</v>
      </c>
      <c r="AH5507" s="4">
        <v>0.74005860835588699</v>
      </c>
      <c r="AI5507" s="4">
        <v>7.3170731707317069E-2</v>
      </c>
      <c r="AJ5507" s="4">
        <v>2240</v>
      </c>
      <c r="AK5507" s="4">
        <v>1885</v>
      </c>
      <c r="AL5507" s="4">
        <v>1915</v>
      </c>
      <c r="AM5507" s="8">
        <v>9.5276514530250201E-3</v>
      </c>
    </row>
    <row r="5508" spans="1:39" x14ac:dyDescent="0.3">
      <c r="A5508" s="4">
        <v>20200120</v>
      </c>
      <c r="B5508" s="4" t="s">
        <v>2175</v>
      </c>
      <c r="C5508" s="4">
        <v>2100</v>
      </c>
      <c r="D5508" s="4">
        <v>2285</v>
      </c>
      <c r="E5508" s="4">
        <v>2070</v>
      </c>
      <c r="F5508" s="4">
        <v>2260</v>
      </c>
      <c r="G5508" s="4">
        <v>190</v>
      </c>
      <c r="H5508" s="4">
        <v>6615258</v>
      </c>
      <c r="I5508" s="4">
        <v>9.1789999999999997E-2</v>
      </c>
      <c r="J5508" s="4">
        <v>2.85547533198624</v>
      </c>
      <c r="K5508" s="4">
        <v>1.0511627906976739</v>
      </c>
      <c r="L5508" s="4">
        <v>1.060534960112623</v>
      </c>
      <c r="M5508" s="4">
        <v>1.090996862177166</v>
      </c>
      <c r="N5508" s="4">
        <v>1.0962891098714529</v>
      </c>
      <c r="O5508" s="4">
        <v>1.181339025133946</v>
      </c>
      <c r="P5508" s="4">
        <v>1.5042932262430391</v>
      </c>
      <c r="Q5508" s="4">
        <v>2215</v>
      </c>
      <c r="R5508" s="4">
        <v>2390</v>
      </c>
      <c r="S5508" s="4">
        <v>2170</v>
      </c>
      <c r="T5508" s="4">
        <v>2365</v>
      </c>
      <c r="U5508" s="7">
        <v>-1.9911504424778761E-2</v>
      </c>
      <c r="V5508" s="7">
        <v>5.7522123893805309E-2</v>
      </c>
      <c r="W5508" s="7">
        <v>-3.9823008849557522E-2</v>
      </c>
      <c r="X5508" s="4">
        <v>4.4870240116420086E-3</v>
      </c>
      <c r="Y5508" s="4">
        <v>4.6460176991150452E-2</v>
      </c>
      <c r="Z5508" s="7">
        <v>3.7200000000000004E-2</v>
      </c>
      <c r="AA5508" s="7">
        <v>3.7200000000000004E-2</v>
      </c>
      <c r="AB5508" s="4">
        <v>0</v>
      </c>
      <c r="AC5508" s="4">
        <v>1.1061946902654871E-2</v>
      </c>
      <c r="AD5508" s="4">
        <v>1.428571428571429E-2</v>
      </c>
      <c r="AE5508" s="4">
        <v>4.7089049286751514</v>
      </c>
      <c r="AF5508" s="4">
        <v>0.99373822064249673</v>
      </c>
      <c r="AG5508" s="4">
        <v>1.21151959624095</v>
      </c>
      <c r="AH5508" s="4">
        <v>0.1808915581636214</v>
      </c>
      <c r="AI5508" s="4">
        <v>7.6190476190476197E-2</v>
      </c>
      <c r="AJ5508" s="4">
        <v>2540</v>
      </c>
      <c r="AK5508" s="4">
        <v>2170</v>
      </c>
      <c r="AL5508" s="4">
        <v>2330</v>
      </c>
      <c r="AM5508" s="8">
        <v>-7.1759565768117102E-3</v>
      </c>
    </row>
    <row r="5509" spans="1:39" x14ac:dyDescent="0.3">
      <c r="A5509" s="4">
        <v>20200325</v>
      </c>
      <c r="B5509" s="4" t="s">
        <v>2175</v>
      </c>
      <c r="C5509" s="4">
        <v>1130</v>
      </c>
      <c r="D5509" s="4">
        <v>1205</v>
      </c>
      <c r="E5509" s="4">
        <v>1115</v>
      </c>
      <c r="F5509" s="4">
        <v>1185</v>
      </c>
      <c r="G5509" s="4">
        <v>100</v>
      </c>
      <c r="H5509" s="4">
        <v>2309973</v>
      </c>
      <c r="I5509" s="4">
        <v>9.2170000000000002E-2</v>
      </c>
      <c r="J5509" s="4">
        <v>1.0930942466938129</v>
      </c>
      <c r="K5509" s="4">
        <v>1.0838414634146341</v>
      </c>
      <c r="L5509" s="4">
        <v>1.092165898617512</v>
      </c>
      <c r="M5509" s="4">
        <v>0.95641646489104115</v>
      </c>
      <c r="N5509" s="4">
        <v>0.77387755102040812</v>
      </c>
      <c r="O5509" s="4">
        <v>0.60662941000810544</v>
      </c>
      <c r="P5509" s="4">
        <v>0.65302748501756558</v>
      </c>
      <c r="Q5509" s="4">
        <v>1200</v>
      </c>
      <c r="R5509" s="4">
        <v>1255</v>
      </c>
      <c r="S5509" s="4">
        <v>1145</v>
      </c>
      <c r="T5509" s="4">
        <v>1170</v>
      </c>
      <c r="U5509" s="7">
        <v>1.2658227848101266E-2</v>
      </c>
      <c r="V5509" s="7">
        <v>5.9071729957805907E-2</v>
      </c>
      <c r="W5509" s="7">
        <v>-3.3755274261603373E-2</v>
      </c>
      <c r="X5509" s="4">
        <v>-0.1110204081632655</v>
      </c>
      <c r="Y5509" s="4">
        <v>-1.2658227848101271E-2</v>
      </c>
      <c r="Z5509" s="7">
        <v>3.7200000000000004E-2</v>
      </c>
      <c r="AA5509" s="7">
        <v>3.7200000000000004E-2</v>
      </c>
      <c r="AB5509" s="4">
        <v>4.1474654377880192E-2</v>
      </c>
      <c r="AC5509" s="4">
        <v>1.687763713080169E-2</v>
      </c>
      <c r="AD5509" s="4">
        <v>1.3274336283185841E-2</v>
      </c>
      <c r="AE5509" s="4">
        <v>1.0803504866310909</v>
      </c>
      <c r="AF5509" s="4">
        <v>0.49449218668723438</v>
      </c>
      <c r="AG5509" s="4">
        <v>1.145736921329541</v>
      </c>
      <c r="AH5509" s="4">
        <v>1.1494759330607101</v>
      </c>
      <c r="AI5509" s="4">
        <v>4.8672566371681422E-2</v>
      </c>
      <c r="AJ5509" s="4">
        <v>1325</v>
      </c>
      <c r="AK5509" s="4">
        <v>1110</v>
      </c>
      <c r="AL5509" s="4">
        <v>1220</v>
      </c>
      <c r="AM5509" s="8">
        <v>5.2622816628226002E-2</v>
      </c>
    </row>
    <row r="5510" spans="1:39" x14ac:dyDescent="0.3">
      <c r="A5510" s="4">
        <v>20200402</v>
      </c>
      <c r="B5510" s="4" t="s">
        <v>2175</v>
      </c>
      <c r="C5510" s="4">
        <v>1230</v>
      </c>
      <c r="D5510" s="4">
        <v>1350</v>
      </c>
      <c r="E5510" s="4">
        <v>1180</v>
      </c>
      <c r="F5510" s="4">
        <v>1315</v>
      </c>
      <c r="G5510" s="4">
        <v>95</v>
      </c>
      <c r="H5510" s="4">
        <v>3240358</v>
      </c>
      <c r="I5510" s="4">
        <v>7.7869999999999995E-2</v>
      </c>
      <c r="J5510" s="4">
        <v>1.4402206245342299</v>
      </c>
      <c r="K5510" s="4">
        <v>1.045033112582781</v>
      </c>
      <c r="L5510" s="4">
        <v>1.0639158576051779</v>
      </c>
      <c r="M5510" s="4">
        <v>1.1181972789115651</v>
      </c>
      <c r="N5510" s="4">
        <v>0.97733184689706432</v>
      </c>
      <c r="O5510" s="4">
        <v>0.70402427054519501</v>
      </c>
      <c r="P5510" s="4">
        <v>0.72188293419337135</v>
      </c>
      <c r="Q5510" s="4">
        <v>1325</v>
      </c>
      <c r="R5510" s="4">
        <v>1350</v>
      </c>
      <c r="S5510" s="4">
        <v>1270</v>
      </c>
      <c r="T5510" s="4">
        <v>1285</v>
      </c>
      <c r="U5510" s="7">
        <v>7.6045627376425855E-3</v>
      </c>
      <c r="V5510" s="7">
        <v>2.6615969581749048E-2</v>
      </c>
      <c r="W5510" s="7">
        <v>-3.4220532319391636E-2</v>
      </c>
      <c r="X5510" s="4">
        <v>-9.1415830546265162E-2</v>
      </c>
      <c r="Y5510" s="4">
        <v>-2.2813688212927761E-2</v>
      </c>
      <c r="Z5510" s="7">
        <v>-2.5613688212927761E-2</v>
      </c>
      <c r="AA5510" s="7">
        <v>-2.5613688212927761E-2</v>
      </c>
      <c r="AB5510" s="4">
        <v>4.0816326530612249E-3</v>
      </c>
      <c r="AC5510" s="4">
        <v>2.6615969581749051E-2</v>
      </c>
      <c r="AD5510" s="4">
        <v>4.065040650406504E-2</v>
      </c>
      <c r="AE5510" s="4">
        <v>1.3951178852005111</v>
      </c>
      <c r="AF5510" s="4">
        <v>0.61667651432360271</v>
      </c>
      <c r="AG5510" s="4">
        <v>1.429448891945208</v>
      </c>
      <c r="AH5510" s="4">
        <v>0.9220254192034375</v>
      </c>
      <c r="AI5510" s="4">
        <v>6.910569105691057E-2</v>
      </c>
      <c r="AJ5510" s="4">
        <v>1470</v>
      </c>
      <c r="AK5510" s="4">
        <v>1270</v>
      </c>
      <c r="AL5510" s="4">
        <v>1415</v>
      </c>
      <c r="AM5510" s="8">
        <v>2.8740213279170399E-2</v>
      </c>
    </row>
    <row r="5511" spans="1:39" x14ac:dyDescent="0.3">
      <c r="A5511" s="4">
        <v>20200423</v>
      </c>
      <c r="B5511" s="4" t="s">
        <v>2175</v>
      </c>
      <c r="C5511" s="4">
        <v>1460</v>
      </c>
      <c r="D5511" s="4">
        <v>1580</v>
      </c>
      <c r="E5511" s="4">
        <v>1420</v>
      </c>
      <c r="F5511" s="4">
        <v>1560</v>
      </c>
      <c r="G5511" s="4">
        <v>125</v>
      </c>
      <c r="H5511" s="4">
        <v>4140347</v>
      </c>
      <c r="I5511" s="4">
        <v>8.7110000000000007E-2</v>
      </c>
      <c r="J5511" s="4">
        <v>2.248572547642933</v>
      </c>
      <c r="K5511" s="4">
        <v>1.062429057888763</v>
      </c>
      <c r="L5511" s="4">
        <v>1.0655737704918029</v>
      </c>
      <c r="M5511" s="4">
        <v>1.1001410437235539</v>
      </c>
      <c r="N5511" s="4">
        <v>1.1561978877153971</v>
      </c>
      <c r="O5511" s="4">
        <v>0.92595340554978478</v>
      </c>
      <c r="P5511" s="4">
        <v>0.84223786921017707</v>
      </c>
      <c r="Q5511" s="4">
        <v>1550</v>
      </c>
      <c r="R5511" s="4">
        <v>1550</v>
      </c>
      <c r="S5511" s="4">
        <v>1450</v>
      </c>
      <c r="T5511" s="4">
        <v>1470</v>
      </c>
      <c r="U5511" s="7">
        <v>-6.41025641025641E-3</v>
      </c>
      <c r="V5511" s="7">
        <v>-6.41025641025641E-3</v>
      </c>
      <c r="W5511" s="7">
        <v>-7.0512820512820512E-2</v>
      </c>
      <c r="X5511" s="4">
        <v>5.4289420048175073E-2</v>
      </c>
      <c r="Y5511" s="4">
        <v>-5.7692307692307702E-2</v>
      </c>
      <c r="Z5511" s="7">
        <v>-6.0492307692307699E-2</v>
      </c>
      <c r="AA5511" s="7">
        <v>-6.0492307692307699E-2</v>
      </c>
      <c r="AB5511" s="4">
        <v>1.7421602787456449E-2</v>
      </c>
      <c r="AC5511" s="4">
        <v>1.282051282051282E-2</v>
      </c>
      <c r="AD5511" s="4">
        <v>2.7397260273972601E-2</v>
      </c>
      <c r="AE5511" s="4">
        <v>2.4575044649826059</v>
      </c>
      <c r="AF5511" s="4">
        <v>0.98987393799782353</v>
      </c>
      <c r="AG5511" s="4">
        <v>1.487071416776965</v>
      </c>
      <c r="AH5511" s="4">
        <v>0.33776698841292768</v>
      </c>
      <c r="AI5511" s="4">
        <v>6.8493150684931503E-2</v>
      </c>
      <c r="AJ5511" s="4">
        <v>1550</v>
      </c>
      <c r="AK5511" s="4">
        <v>1450</v>
      </c>
      <c r="AL5511" s="4">
        <v>1485</v>
      </c>
      <c r="AM5511" s="8">
        <v>1.3587128305531101E-2</v>
      </c>
    </row>
    <row r="5512" spans="1:39" x14ac:dyDescent="0.3">
      <c r="A5512" s="4">
        <v>20200603</v>
      </c>
      <c r="B5512" s="4" t="s">
        <v>2175</v>
      </c>
      <c r="C5512" s="4">
        <v>1675</v>
      </c>
      <c r="D5512" s="4">
        <v>1815</v>
      </c>
      <c r="E5512" s="4">
        <v>1655</v>
      </c>
      <c r="F5512" s="4">
        <v>1810</v>
      </c>
      <c r="G5512" s="4">
        <v>140</v>
      </c>
      <c r="H5512" s="4">
        <v>7188882</v>
      </c>
      <c r="I5512" s="4">
        <v>8.3830000000000002E-2</v>
      </c>
      <c r="J5512" s="4">
        <v>4.1635063403151547</v>
      </c>
      <c r="K5512" s="4">
        <v>1.056420233463035</v>
      </c>
      <c r="L5512" s="4">
        <v>1.076099881093936</v>
      </c>
      <c r="M5512" s="4">
        <v>1.070372560615021</v>
      </c>
      <c r="N5512" s="4">
        <v>1.098801032023069</v>
      </c>
      <c r="O5512" s="4">
        <v>1.22684139177587</v>
      </c>
      <c r="P5512" s="4">
        <v>1.0118090978967229</v>
      </c>
      <c r="Q5512" s="4">
        <v>1835</v>
      </c>
      <c r="R5512" s="4">
        <v>1855</v>
      </c>
      <c r="S5512" s="4">
        <v>1735</v>
      </c>
      <c r="T5512" s="4">
        <v>1765</v>
      </c>
      <c r="U5512" s="7">
        <v>1.3812154696132596E-2</v>
      </c>
      <c r="V5512" s="7">
        <v>2.4861878453038673E-2</v>
      </c>
      <c r="W5512" s="7">
        <v>-4.1436464088397788E-2</v>
      </c>
      <c r="X5512" s="4">
        <v>2.2309910456821971E-2</v>
      </c>
      <c r="Y5512" s="4">
        <v>-2.486187845303867E-2</v>
      </c>
      <c r="Z5512" s="7">
        <v>-2.766187845303867E-2</v>
      </c>
      <c r="AA5512" s="7">
        <v>-2.766187845303867E-2</v>
      </c>
      <c r="AB5512" s="4">
        <v>2.9940119760479039E-3</v>
      </c>
      <c r="AC5512" s="4">
        <v>2.7624309392265188E-3</v>
      </c>
      <c r="AD5512" s="4">
        <v>1.194029850746269E-2</v>
      </c>
      <c r="AE5512" s="4">
        <v>11.40245341555797</v>
      </c>
      <c r="AF5512" s="4">
        <v>1.027360900617978</v>
      </c>
      <c r="AG5512" s="4">
        <v>1.2673256752966471</v>
      </c>
      <c r="AH5512" s="4">
        <v>0.1843046225385431</v>
      </c>
      <c r="AI5512" s="4">
        <v>8.0597014925373134E-2</v>
      </c>
      <c r="AJ5512" s="4">
        <v>1950</v>
      </c>
      <c r="AK5512" s="4">
        <v>1735</v>
      </c>
      <c r="AL5512" s="4">
        <v>1780</v>
      </c>
      <c r="AM5512" s="8">
        <v>-7.9614840225610099E-3</v>
      </c>
    </row>
    <row r="5513" spans="1:39" x14ac:dyDescent="0.3">
      <c r="A5513" s="4">
        <v>20200902</v>
      </c>
      <c r="B5513" s="4" t="s">
        <v>2175</v>
      </c>
      <c r="C5513" s="4">
        <v>1615</v>
      </c>
      <c r="D5513" s="4">
        <v>1940</v>
      </c>
      <c r="E5513" s="4">
        <v>1600</v>
      </c>
      <c r="F5513" s="4">
        <v>1795</v>
      </c>
      <c r="G5513" s="4">
        <v>185</v>
      </c>
      <c r="H5513" s="4">
        <v>12823778</v>
      </c>
      <c r="I5513" s="4">
        <v>0.11491</v>
      </c>
      <c r="J5513" s="4">
        <v>6.578373826975719</v>
      </c>
      <c r="K5513" s="4">
        <v>1.0835010060362169</v>
      </c>
      <c r="L5513" s="4">
        <v>1.113523573200992</v>
      </c>
      <c r="M5513" s="4">
        <v>1.117335823218176</v>
      </c>
      <c r="N5513" s="4">
        <v>1.075333233488093</v>
      </c>
      <c r="O5513" s="4">
        <v>1.051706459645525</v>
      </c>
      <c r="P5513" s="4">
        <v>1.128073529026683</v>
      </c>
      <c r="Q5513" s="4">
        <v>1840</v>
      </c>
      <c r="R5513" s="4">
        <v>1890</v>
      </c>
      <c r="S5513" s="4">
        <v>1730</v>
      </c>
      <c r="T5513" s="4">
        <v>1735</v>
      </c>
      <c r="U5513" s="7">
        <v>2.5069637883008356E-2</v>
      </c>
      <c r="V5513" s="7">
        <v>5.2924791086350974E-2</v>
      </c>
      <c r="W5513" s="7">
        <v>-3.6211699164345405E-2</v>
      </c>
      <c r="X5513" s="4">
        <v>-2.1566571813688651E-2</v>
      </c>
      <c r="Y5513" s="4">
        <v>-3.3426183844011137E-2</v>
      </c>
      <c r="Z5513" s="7">
        <v>3.7200000000000004E-2</v>
      </c>
      <c r="AA5513" s="7">
        <v>2.2269637883008356E-2</v>
      </c>
      <c r="AB5513" s="4">
        <v>3.105590062111801E-3</v>
      </c>
      <c r="AC5513" s="4">
        <v>8.0779944289693595E-2</v>
      </c>
      <c r="AD5513" s="4">
        <v>9.2879256965944269E-3</v>
      </c>
      <c r="AE5513" s="4">
        <v>22.988437461906368</v>
      </c>
      <c r="AF5513" s="4">
        <v>0.94716785913936774</v>
      </c>
      <c r="AG5513" s="4">
        <v>1.1753459649540681</v>
      </c>
      <c r="AH5513" s="4">
        <v>0.20496575066733561</v>
      </c>
      <c r="AI5513" s="4">
        <v>0.1114551083591331</v>
      </c>
      <c r="AJ5513" s="4">
        <v>1890</v>
      </c>
      <c r="AK5513" s="4">
        <v>1635</v>
      </c>
      <c r="AL5513" s="4">
        <v>1650</v>
      </c>
      <c r="AM5513" s="8">
        <v>1.5667295588978999E-2</v>
      </c>
    </row>
    <row r="5514" spans="1:39" x14ac:dyDescent="0.3">
      <c r="A5514" s="4">
        <v>20190820</v>
      </c>
      <c r="B5514" s="4" t="s">
        <v>2176</v>
      </c>
      <c r="C5514" s="4">
        <v>22063</v>
      </c>
      <c r="D5514" s="4">
        <v>24554</v>
      </c>
      <c r="E5514" s="4">
        <v>21963</v>
      </c>
      <c r="F5514" s="4">
        <v>24101</v>
      </c>
      <c r="G5514" s="4">
        <v>2213</v>
      </c>
      <c r="H5514" s="4">
        <v>268261</v>
      </c>
      <c r="I5514" s="4">
        <v>0.10111000000000001</v>
      </c>
      <c r="J5514" s="4">
        <v>2.0398866074863999</v>
      </c>
      <c r="K5514" s="4">
        <v>1.064046150902856</v>
      </c>
      <c r="L5514" s="4">
        <v>1.081014406946911</v>
      </c>
      <c r="M5514" s="4">
        <v>1.1096888856147009</v>
      </c>
      <c r="N5514" s="4">
        <v>1.11220327094178</v>
      </c>
      <c r="O5514" s="4">
        <v>1.034137271378256</v>
      </c>
      <c r="P5514" s="4">
        <v>1.1615550858298169</v>
      </c>
      <c r="Q5514" s="4">
        <v>24303</v>
      </c>
      <c r="R5514" s="4">
        <v>24906</v>
      </c>
      <c r="S5514" s="4">
        <v>23648</v>
      </c>
      <c r="T5514" s="4">
        <v>23648</v>
      </c>
      <c r="U5514" s="7">
        <v>8.3813949628646113E-3</v>
      </c>
      <c r="V5514" s="7">
        <v>3.3401103688643623E-2</v>
      </c>
      <c r="W5514" s="7">
        <v>-1.8795900585037967E-2</v>
      </c>
      <c r="X5514" s="4">
        <v>6.1514748772475234E-3</v>
      </c>
      <c r="Y5514" s="4">
        <v>-1.879590058503797E-2</v>
      </c>
      <c r="Z5514" s="7">
        <v>-2.1595900585037971E-2</v>
      </c>
      <c r="AA5514" s="7">
        <v>-2.1595900585037971E-2</v>
      </c>
      <c r="AB5514" s="4">
        <v>1.134404210908431E-3</v>
      </c>
      <c r="AC5514" s="4">
        <v>1.879590058503797E-2</v>
      </c>
      <c r="AD5514" s="4">
        <v>4.5324751846983636E-3</v>
      </c>
      <c r="AE5514" s="4">
        <v>4.4295999075312498</v>
      </c>
      <c r="AF5514" s="4">
        <v>1.019558102780934</v>
      </c>
      <c r="AG5514" s="4">
        <v>1.193142778022164</v>
      </c>
      <c r="AH5514" s="4">
        <v>0.14269441782195361</v>
      </c>
      <c r="AI5514" s="4">
        <v>9.2371844264152653E-2</v>
      </c>
      <c r="AJ5514" s="4">
        <v>24906</v>
      </c>
      <c r="AK5514" s="4">
        <v>21434</v>
      </c>
      <c r="AL5514" s="4">
        <v>21736</v>
      </c>
      <c r="AM5514" s="8">
        <v>2.0785334981181201E-2</v>
      </c>
    </row>
    <row r="5515" spans="1:39" x14ac:dyDescent="0.3">
      <c r="A5515" s="4">
        <v>20191118</v>
      </c>
      <c r="B5515" s="4" t="s">
        <v>2176</v>
      </c>
      <c r="C5515" s="4">
        <v>19120</v>
      </c>
      <c r="D5515" s="4">
        <v>20202</v>
      </c>
      <c r="E5515" s="4">
        <v>18944</v>
      </c>
      <c r="F5515" s="4">
        <v>20202</v>
      </c>
      <c r="G5515" s="4">
        <v>1333</v>
      </c>
      <c r="H5515" s="4">
        <v>149022</v>
      </c>
      <c r="I5515" s="4">
        <v>7.0639999999999994E-2</v>
      </c>
      <c r="J5515" s="4">
        <v>1.3344986831606649</v>
      </c>
      <c r="K5515" s="4">
        <v>1.051056154833339</v>
      </c>
      <c r="L5515" s="4">
        <v>1.0610628486191791</v>
      </c>
      <c r="M5515" s="4">
        <v>1.0610628486191791</v>
      </c>
      <c r="N5515" s="4">
        <v>1.014159172086275</v>
      </c>
      <c r="O5515" s="4">
        <v>0.97319014188542541</v>
      </c>
      <c r="P5515" s="4">
        <v>0.91694003828526505</v>
      </c>
      <c r="Q5515" s="4">
        <v>20302</v>
      </c>
      <c r="R5515" s="4">
        <v>20302</v>
      </c>
      <c r="S5515" s="4">
        <v>19371</v>
      </c>
      <c r="T5515" s="4">
        <v>19673</v>
      </c>
      <c r="U5515" s="7">
        <v>4.9500049500049497E-3</v>
      </c>
      <c r="V5515" s="7">
        <v>4.9500049500049497E-3</v>
      </c>
      <c r="W5515" s="7">
        <v>-4.1134541134541132E-2</v>
      </c>
      <c r="X5515" s="4">
        <v>-3.1511123270891783E-2</v>
      </c>
      <c r="Y5515" s="4">
        <v>-2.6185526185526189E-2</v>
      </c>
      <c r="Z5515" s="7">
        <v>-2.8985526185526189E-2</v>
      </c>
      <c r="AA5515" s="7">
        <v>-2.8985526185526189E-2</v>
      </c>
      <c r="AB5515" s="4">
        <v>1.3355946576213701E-2</v>
      </c>
      <c r="AC5515" s="4">
        <v>0</v>
      </c>
      <c r="AD5515" s="4">
        <v>9.2050209205020925E-3</v>
      </c>
      <c r="AE5515" s="4">
        <v>1.996543408360129</v>
      </c>
      <c r="AF5515" s="4">
        <v>0.8785077959678923</v>
      </c>
      <c r="AG5515" s="4">
        <v>1.1094277222680951</v>
      </c>
      <c r="AH5515" s="4">
        <v>0.2369282117870776</v>
      </c>
      <c r="AI5515" s="4">
        <v>5.6589958158995819E-2</v>
      </c>
      <c r="AJ5515" s="4">
        <v>20302</v>
      </c>
      <c r="AK5515" s="4">
        <v>18088</v>
      </c>
      <c r="AL5515" s="4">
        <v>19221</v>
      </c>
      <c r="AM5515" s="8">
        <v>1.24156699218727E-3</v>
      </c>
    </row>
    <row r="5516" spans="1:39" x14ac:dyDescent="0.3">
      <c r="A5516" s="4">
        <v>20191217</v>
      </c>
      <c r="B5516" s="4" t="s">
        <v>2176</v>
      </c>
      <c r="C5516" s="4">
        <v>20554</v>
      </c>
      <c r="D5516" s="4">
        <v>22089</v>
      </c>
      <c r="E5516" s="4">
        <v>20478</v>
      </c>
      <c r="F5516" s="4">
        <v>21812</v>
      </c>
      <c r="G5516" s="4">
        <v>1534</v>
      </c>
      <c r="H5516" s="4">
        <v>312193</v>
      </c>
      <c r="I5516" s="4">
        <v>7.5649999999999995E-2</v>
      </c>
      <c r="J5516" s="4">
        <v>2.2217817779919109</v>
      </c>
      <c r="K5516" s="4">
        <v>1.053041519150306</v>
      </c>
      <c r="L5516" s="4">
        <v>1.0859196861526821</v>
      </c>
      <c r="M5516" s="4">
        <v>1.1518556853467401</v>
      </c>
      <c r="N5516" s="4">
        <v>1.1520868766043759</v>
      </c>
      <c r="O5516" s="4">
        <v>1.078611236110631</v>
      </c>
      <c r="P5516" s="4">
        <v>1.037813353464929</v>
      </c>
      <c r="Q5516" s="4">
        <v>21736</v>
      </c>
      <c r="R5516" s="4">
        <v>22667</v>
      </c>
      <c r="S5516" s="4">
        <v>21434</v>
      </c>
      <c r="T5516" s="4">
        <v>22340</v>
      </c>
      <c r="U5516" s="7">
        <v>-3.4843205574912892E-3</v>
      </c>
      <c r="V5516" s="7">
        <v>3.9198606271777001E-2</v>
      </c>
      <c r="W5516" s="7">
        <v>-1.7329910141206675E-2</v>
      </c>
      <c r="X5516" s="4">
        <v>1.1894826912309831E-2</v>
      </c>
      <c r="Y5516" s="4">
        <v>2.4206858609939309E-2</v>
      </c>
      <c r="Z5516" s="7">
        <v>2.1406858609939308E-2</v>
      </c>
      <c r="AA5516" s="7">
        <v>2.1406858609939308E-2</v>
      </c>
      <c r="AB5516" s="4">
        <v>8.6367651388752579E-3</v>
      </c>
      <c r="AC5516" s="4">
        <v>1.269943150559308E-2</v>
      </c>
      <c r="AD5516" s="4">
        <v>3.6975771139437581E-3</v>
      </c>
      <c r="AE5516" s="4">
        <v>1.3839078319768781</v>
      </c>
      <c r="AF5516" s="4">
        <v>1.05785013104709</v>
      </c>
      <c r="AG5516" s="4">
        <v>1.2582184719026459</v>
      </c>
      <c r="AH5516" s="4">
        <v>0.15053895642636789</v>
      </c>
      <c r="AI5516" s="4">
        <v>6.1204631701858699E-2</v>
      </c>
      <c r="AJ5516" s="4">
        <v>23045</v>
      </c>
      <c r="AK5516" s="4">
        <v>21434</v>
      </c>
      <c r="AL5516" s="4">
        <v>22164</v>
      </c>
      <c r="AM5516" s="8">
        <v>9.5276514530250201E-3</v>
      </c>
    </row>
    <row r="5517" spans="1:39" x14ac:dyDescent="0.3">
      <c r="A5517" s="4">
        <v>20191226</v>
      </c>
      <c r="B5517" s="4" t="s">
        <v>2176</v>
      </c>
      <c r="C5517" s="4">
        <v>22793</v>
      </c>
      <c r="D5517" s="4">
        <v>24378</v>
      </c>
      <c r="E5517" s="4">
        <v>22592</v>
      </c>
      <c r="F5517" s="4">
        <v>24001</v>
      </c>
      <c r="G5517" s="4">
        <v>1836</v>
      </c>
      <c r="H5517" s="4">
        <v>378073</v>
      </c>
      <c r="I5517" s="4">
        <v>8.2830000000000001E-2</v>
      </c>
      <c r="J5517" s="4">
        <v>1.8335541579694741</v>
      </c>
      <c r="K5517" s="4">
        <v>1.057266199726884</v>
      </c>
      <c r="L5517" s="4">
        <v>1.0678406492200641</v>
      </c>
      <c r="M5517" s="4">
        <v>1.1082840783154779</v>
      </c>
      <c r="N5517" s="4">
        <v>1.202738119697524</v>
      </c>
      <c r="O5517" s="4">
        <v>1.1829805761039669</v>
      </c>
      <c r="P5517" s="4">
        <v>1.1485192893354459</v>
      </c>
      <c r="Q5517" s="4">
        <v>24403</v>
      </c>
      <c r="R5517" s="4">
        <v>25913</v>
      </c>
      <c r="S5517" s="4">
        <v>24403</v>
      </c>
      <c r="T5517" s="4">
        <v>25862</v>
      </c>
      <c r="U5517" s="7">
        <v>1.6749302112411983E-2</v>
      </c>
      <c r="V5517" s="7">
        <v>7.9663347360526646E-2</v>
      </c>
      <c r="W5517" s="7">
        <v>1.6749302112411983E-2</v>
      </c>
      <c r="X5517" s="4">
        <v>3.5742384228751263E-2</v>
      </c>
      <c r="Y5517" s="4">
        <v>7.7538435898504385E-2</v>
      </c>
      <c r="Z5517" s="7">
        <v>3.7200000000000004E-2</v>
      </c>
      <c r="AA5517" s="7">
        <v>1.3949302112411983E-2</v>
      </c>
      <c r="AB5517" s="4">
        <v>2.8379353907236959E-2</v>
      </c>
      <c r="AC5517" s="4">
        <v>1.5707678846714718E-2</v>
      </c>
      <c r="AD5517" s="4">
        <v>8.8184969069449552E-3</v>
      </c>
      <c r="AE5517" s="4">
        <v>2.1843072229989708</v>
      </c>
      <c r="AF5517" s="4">
        <v>1.057026497695035</v>
      </c>
      <c r="AG5517" s="4">
        <v>1.4393933802463219</v>
      </c>
      <c r="AH5517" s="4">
        <v>0.25131296545635412</v>
      </c>
      <c r="AI5517" s="4">
        <v>5.2998727679550738E-2</v>
      </c>
      <c r="AJ5517" s="4">
        <v>28579</v>
      </c>
      <c r="AK5517" s="4">
        <v>24403</v>
      </c>
      <c r="AL5517" s="4">
        <v>28127</v>
      </c>
      <c r="AM5517" s="8">
        <v>2.0597579774002599E-2</v>
      </c>
    </row>
    <row r="5518" spans="1:39" x14ac:dyDescent="0.3">
      <c r="A5518" s="4">
        <v>20191227</v>
      </c>
      <c r="B5518" s="4" t="s">
        <v>2176</v>
      </c>
      <c r="C5518" s="4">
        <v>24403</v>
      </c>
      <c r="D5518" s="4">
        <v>25913</v>
      </c>
      <c r="E5518" s="4">
        <v>24403</v>
      </c>
      <c r="F5518" s="4">
        <v>25862</v>
      </c>
      <c r="G5518" s="4">
        <v>1861</v>
      </c>
      <c r="H5518" s="4">
        <v>429949</v>
      </c>
      <c r="I5518" s="4">
        <v>7.7539999999999998E-2</v>
      </c>
      <c r="J5518" s="4">
        <v>1.8830817880011561</v>
      </c>
      <c r="K5518" s="4">
        <v>1.0771793910616849</v>
      </c>
      <c r="L5518" s="4">
        <v>1.111092016738128</v>
      </c>
      <c r="M5518" s="4">
        <v>1.161173295977515</v>
      </c>
      <c r="N5518" s="4">
        <v>1.2741502011336401</v>
      </c>
      <c r="O5518" s="4">
        <v>1.2706372511287951</v>
      </c>
      <c r="P5518" s="4">
        <v>1.2368663851597079</v>
      </c>
      <c r="Q5518" s="4">
        <v>26164</v>
      </c>
      <c r="R5518" s="4">
        <v>26265</v>
      </c>
      <c r="S5518" s="4">
        <v>25409</v>
      </c>
      <c r="T5518" s="4">
        <v>25661</v>
      </c>
      <c r="U5518" s="7">
        <v>1.1677364472971928E-2</v>
      </c>
      <c r="V5518" s="7">
        <v>1.5582708220555255E-2</v>
      </c>
      <c r="W5518" s="7">
        <v>-1.7516046709457892E-2</v>
      </c>
      <c r="X5518" s="4">
        <v>4.2266393069080178E-2</v>
      </c>
      <c r="Y5518" s="4">
        <v>-7.7720207253886E-3</v>
      </c>
      <c r="Z5518" s="7">
        <v>-1.05720207253886E-2</v>
      </c>
      <c r="AA5518" s="7">
        <v>-1.05720207253886E-2</v>
      </c>
      <c r="AB5518" s="4">
        <v>1.674930211241198E-2</v>
      </c>
      <c r="AC5518" s="4">
        <v>1.972005258680549E-3</v>
      </c>
      <c r="AD5518" s="4">
        <v>0</v>
      </c>
      <c r="AE5518" s="4">
        <v>1.137211596702224</v>
      </c>
      <c r="AF5518" s="4">
        <v>1.09944904537317</v>
      </c>
      <c r="AG5518" s="4">
        <v>1.5824987315682291</v>
      </c>
      <c r="AH5518" s="4">
        <v>0.27763443278376071</v>
      </c>
      <c r="AI5518" s="4">
        <v>5.9787731016678433E-2</v>
      </c>
      <c r="AJ5518" s="4">
        <v>28680</v>
      </c>
      <c r="AK5518" s="4">
        <v>25409</v>
      </c>
      <c r="AL5518" s="4">
        <v>27422</v>
      </c>
      <c r="AM5518" s="8">
        <v>1.40629076858312E-2</v>
      </c>
    </row>
    <row r="5519" spans="1:39" x14ac:dyDescent="0.3">
      <c r="A5519" s="4">
        <v>20200515</v>
      </c>
      <c r="B5519" s="4" t="s">
        <v>2176</v>
      </c>
      <c r="C5519" s="4">
        <v>28881</v>
      </c>
      <c r="D5519" s="4">
        <v>32907</v>
      </c>
      <c r="E5519" s="4">
        <v>28579</v>
      </c>
      <c r="F5519" s="4">
        <v>31951</v>
      </c>
      <c r="G5519" s="4">
        <v>3572</v>
      </c>
      <c r="H5519" s="4">
        <v>1136600</v>
      </c>
      <c r="I5519" s="4">
        <v>0.12587000000000001</v>
      </c>
      <c r="J5519" s="4">
        <v>3.634113861014169</v>
      </c>
      <c r="K5519" s="4">
        <v>1.066040149029639</v>
      </c>
      <c r="L5519" s="4">
        <v>1.069389312466112</v>
      </c>
      <c r="M5519" s="4">
        <v>1.085480161305117</v>
      </c>
      <c r="N5519" s="4">
        <v>1.117476505748092</v>
      </c>
      <c r="O5519" s="4">
        <v>1.071741841851187</v>
      </c>
      <c r="P5519" s="4">
        <v>1.1454989038330889</v>
      </c>
      <c r="Q5519" s="4">
        <v>32303</v>
      </c>
      <c r="R5519" s="4">
        <v>33007</v>
      </c>
      <c r="S5519" s="4">
        <v>31498</v>
      </c>
      <c r="T5519" s="4">
        <v>32605</v>
      </c>
      <c r="U5519" s="7">
        <v>1.1016869581546743E-2</v>
      </c>
      <c r="V5519" s="7">
        <v>3.3050608744640234E-2</v>
      </c>
      <c r="W5519" s="7">
        <v>-1.4177960001251917E-2</v>
      </c>
      <c r="X5519" s="4">
        <v>8.4516352419025352E-3</v>
      </c>
      <c r="Y5519" s="4">
        <v>2.0468842915714571E-2</v>
      </c>
      <c r="Z5519" s="7">
        <v>1.7668842915714571E-2</v>
      </c>
      <c r="AA5519" s="7">
        <v>1.7668842915714571E-2</v>
      </c>
      <c r="AB5519" s="4">
        <v>0</v>
      </c>
      <c r="AC5519" s="4">
        <v>2.992081624988252E-2</v>
      </c>
      <c r="AD5519" s="4">
        <v>1.0456701637755051E-2</v>
      </c>
      <c r="AE5519" s="4">
        <v>6.5098856789388062</v>
      </c>
      <c r="AF5519" s="4">
        <v>1.041287759798097</v>
      </c>
      <c r="AG5519" s="4">
        <v>1.215316142003241</v>
      </c>
      <c r="AH5519" s="4">
        <v>0.13751816014324769</v>
      </c>
      <c r="AI5519" s="4">
        <v>0.106298258370555</v>
      </c>
      <c r="AJ5519" s="4">
        <v>37033</v>
      </c>
      <c r="AK5519" s="4">
        <v>31498</v>
      </c>
      <c r="AL5519" s="4">
        <v>34869</v>
      </c>
      <c r="AM5519" s="8">
        <v>1.96938764898202E-3</v>
      </c>
    </row>
    <row r="5520" spans="1:39" x14ac:dyDescent="0.3">
      <c r="A5520" s="4">
        <v>20200717</v>
      </c>
      <c r="B5520" s="4" t="s">
        <v>2176</v>
      </c>
      <c r="C5520" s="4">
        <v>32353</v>
      </c>
      <c r="D5520" s="4">
        <v>35875</v>
      </c>
      <c r="E5520" s="4">
        <v>32253</v>
      </c>
      <c r="F5520" s="4">
        <v>35523</v>
      </c>
      <c r="G5520" s="4">
        <v>3270</v>
      </c>
      <c r="H5520" s="4">
        <v>870420</v>
      </c>
      <c r="I5520" s="4">
        <v>0.10138999999999999</v>
      </c>
      <c r="J5520" s="4">
        <v>2.803279607189165</v>
      </c>
      <c r="K5520" s="4">
        <v>1.046435585231736</v>
      </c>
      <c r="L5520" s="4">
        <v>1.0552974309004921</v>
      </c>
      <c r="M5520" s="4">
        <v>1.087654086625311</v>
      </c>
      <c r="N5520" s="4">
        <v>1.1224139973932621</v>
      </c>
      <c r="O5520" s="4">
        <v>1.1263822939539749</v>
      </c>
      <c r="P5520" s="4">
        <v>1.134148628927873</v>
      </c>
      <c r="Q5520" s="4">
        <v>35825</v>
      </c>
      <c r="R5520" s="4">
        <v>36731</v>
      </c>
      <c r="S5520" s="4">
        <v>35473</v>
      </c>
      <c r="T5520" s="4">
        <v>35775</v>
      </c>
      <c r="U5520" s="7">
        <v>8.5015342172676863E-3</v>
      </c>
      <c r="V5520" s="7">
        <v>3.4006136869070745E-2</v>
      </c>
      <c r="W5520" s="7">
        <v>-1.4075387776933254E-3</v>
      </c>
      <c r="X5520" s="4">
        <v>1.685374619850721E-2</v>
      </c>
      <c r="Y5520" s="4">
        <v>7.0939954395743601E-3</v>
      </c>
      <c r="Z5520" s="7">
        <v>4.2939954395743597E-3</v>
      </c>
      <c r="AA5520" s="7">
        <v>4.2939954395743597E-3</v>
      </c>
      <c r="AB5520" s="4">
        <v>0</v>
      </c>
      <c r="AC5520" s="4">
        <v>9.9090729949610108E-3</v>
      </c>
      <c r="AD5520" s="4">
        <v>3.0909034710845979E-3</v>
      </c>
      <c r="AE5520" s="4">
        <v>3.3917180699136109</v>
      </c>
      <c r="AF5520" s="4">
        <v>1.033723127504778</v>
      </c>
      <c r="AG5520" s="4">
        <v>1.239243611478791</v>
      </c>
      <c r="AH5520" s="4">
        <v>0.1604331801869785</v>
      </c>
      <c r="AI5520" s="4">
        <v>9.7981640033381764E-2</v>
      </c>
      <c r="AJ5520" s="4">
        <v>39850</v>
      </c>
      <c r="AK5520" s="4">
        <v>34467</v>
      </c>
      <c r="AL5520" s="4">
        <v>37536</v>
      </c>
      <c r="AM5520" s="8">
        <v>1.0515179174243499E-2</v>
      </c>
    </row>
    <row r="5521" spans="1:39" x14ac:dyDescent="0.3">
      <c r="A5521" s="4">
        <v>20200730</v>
      </c>
      <c r="B5521" s="4" t="s">
        <v>2176</v>
      </c>
      <c r="C5521" s="4">
        <v>43272</v>
      </c>
      <c r="D5521" s="4">
        <v>48505</v>
      </c>
      <c r="E5521" s="4">
        <v>43071</v>
      </c>
      <c r="F5521" s="4">
        <v>45033</v>
      </c>
      <c r="G5521" s="4">
        <v>3069</v>
      </c>
      <c r="H5521" s="4">
        <v>855584</v>
      </c>
      <c r="I5521" s="4">
        <v>7.3130000000000001E-2</v>
      </c>
      <c r="J5521" s="4">
        <v>1.3723818231397269</v>
      </c>
      <c r="K5521" s="4">
        <v>1.0525253784367039</v>
      </c>
      <c r="L5521" s="4">
        <v>1.0759750747852019</v>
      </c>
      <c r="M5521" s="4">
        <v>1.1620339787787459</v>
      </c>
      <c r="N5521" s="4">
        <v>1.2687836069314979</v>
      </c>
      <c r="O5521" s="4">
        <v>1.355994977461811</v>
      </c>
      <c r="P5521" s="4">
        <v>1.419138074700683</v>
      </c>
      <c r="Q5521" s="4">
        <v>45285</v>
      </c>
      <c r="R5521" s="4">
        <v>46039.000000000007</v>
      </c>
      <c r="S5521" s="4">
        <v>43674.000000000007</v>
      </c>
      <c r="T5521" s="4">
        <v>44379.000000000007</v>
      </c>
      <c r="U5521" s="7">
        <v>5.5958963426820333E-3</v>
      </c>
      <c r="V5521" s="7">
        <v>2.2339173494992724E-2</v>
      </c>
      <c r="W5521" s="7">
        <v>-3.0177869562320804E-2</v>
      </c>
      <c r="X5521" s="4">
        <v>7.3081913219630174E-2</v>
      </c>
      <c r="Y5521" s="4">
        <v>-1.452268336553178E-2</v>
      </c>
      <c r="Z5521" s="7">
        <v>-1.732268336553178E-2</v>
      </c>
      <c r="AA5521" s="7">
        <v>-1.732268336553178E-2</v>
      </c>
      <c r="AB5521" s="4">
        <v>3.116957392050311E-2</v>
      </c>
      <c r="AC5521" s="4">
        <v>7.7099016276952453E-2</v>
      </c>
      <c r="AD5521" s="4">
        <v>4.6450360510260679E-3</v>
      </c>
      <c r="AE5521" s="4">
        <v>2.3273850974930359</v>
      </c>
      <c r="AF5521" s="4">
        <v>1.0878872522512559</v>
      </c>
      <c r="AG5521" s="4">
        <v>1.7024881578855839</v>
      </c>
      <c r="AH5521" s="4">
        <v>0.33183730556092222</v>
      </c>
      <c r="AI5521" s="4">
        <v>4.0696062118691069E-2</v>
      </c>
      <c r="AJ5521" s="4">
        <v>46593</v>
      </c>
      <c r="AK5521" s="4">
        <v>41964.000000000007</v>
      </c>
      <c r="AL5521" s="4">
        <v>44580</v>
      </c>
      <c r="AM5521" s="8">
        <v>6.9256358439552801E-3</v>
      </c>
    </row>
    <row r="5522" spans="1:39" x14ac:dyDescent="0.3">
      <c r="A5522" s="4">
        <v>20200910</v>
      </c>
      <c r="B5522" s="4" t="s">
        <v>2176</v>
      </c>
      <c r="C5522" s="4">
        <v>45134</v>
      </c>
      <c r="D5522" s="4">
        <v>49058</v>
      </c>
      <c r="E5522" s="4">
        <v>44480</v>
      </c>
      <c r="F5522" s="4">
        <v>48756</v>
      </c>
      <c r="G5522" s="4">
        <v>4377</v>
      </c>
      <c r="H5522" s="4">
        <v>643266</v>
      </c>
      <c r="I5522" s="4">
        <v>9.8629999999999995E-2</v>
      </c>
      <c r="J5522" s="4">
        <v>1.806498684019856</v>
      </c>
      <c r="K5522" s="4">
        <v>1.0782590746911209</v>
      </c>
      <c r="L5522" s="4">
        <v>1.104641415217027</v>
      </c>
      <c r="M5522" s="4">
        <v>1.129887465470254</v>
      </c>
      <c r="N5522" s="4">
        <v>1.175035909498424</v>
      </c>
      <c r="O5522" s="4">
        <v>1.2852793216317739</v>
      </c>
      <c r="P5522" s="4">
        <v>1.434131813585807</v>
      </c>
      <c r="Q5522" s="4">
        <v>48857</v>
      </c>
      <c r="R5522" s="4">
        <v>50518</v>
      </c>
      <c r="S5522" s="4">
        <v>47146</v>
      </c>
      <c r="T5522" s="4">
        <v>48555</v>
      </c>
      <c r="U5522" s="7">
        <v>2.0715399130363443E-3</v>
      </c>
      <c r="V5522" s="7">
        <v>3.6139141849208301E-2</v>
      </c>
      <c r="W5522" s="7">
        <v>-3.3021576831569449E-2</v>
      </c>
      <c r="X5522" s="4">
        <v>6.4866050340779084E-3</v>
      </c>
      <c r="Y5522" s="4">
        <v>-4.1225695299040117E-3</v>
      </c>
      <c r="Z5522" s="7">
        <v>-6.9225695299040112E-3</v>
      </c>
      <c r="AA5522" s="7">
        <v>-6.9225695299040112E-3</v>
      </c>
      <c r="AB5522" s="4">
        <v>1.7012550981319988E-2</v>
      </c>
      <c r="AC5522" s="4">
        <v>6.194109442940356E-3</v>
      </c>
      <c r="AD5522" s="4">
        <v>1.4490184783090511E-2</v>
      </c>
      <c r="AE5522" s="4">
        <v>1.6306558204029069</v>
      </c>
      <c r="AF5522" s="4">
        <v>1.042094330156798</v>
      </c>
      <c r="AG5522" s="4">
        <v>1.283521616510245</v>
      </c>
      <c r="AH5522" s="4">
        <v>0.18049955380979549</v>
      </c>
      <c r="AI5522" s="4">
        <v>8.0249922453139361E-2</v>
      </c>
      <c r="AJ5522" s="4">
        <v>50518</v>
      </c>
      <c r="AK5522" s="4">
        <v>44800</v>
      </c>
      <c r="AL5522" s="4">
        <v>45100</v>
      </c>
      <c r="AM5522" s="8">
        <v>1.7056367822480802E-2</v>
      </c>
    </row>
    <row r="5523" spans="1:39" x14ac:dyDescent="0.3">
      <c r="A5523" s="4">
        <v>20200928</v>
      </c>
      <c r="B5523" s="4" t="s">
        <v>2176</v>
      </c>
      <c r="C5523" s="4">
        <v>42700</v>
      </c>
      <c r="D5523" s="4">
        <v>45750</v>
      </c>
      <c r="E5523" s="4">
        <v>42700</v>
      </c>
      <c r="F5523" s="4">
        <v>45450</v>
      </c>
      <c r="G5523" s="4">
        <v>3350</v>
      </c>
      <c r="H5523" s="4">
        <v>227369</v>
      </c>
      <c r="I5523" s="4">
        <v>7.9570000000000002E-2</v>
      </c>
      <c r="J5523" s="4">
        <v>1.1976742777287019</v>
      </c>
      <c r="K5523" s="4">
        <v>1.052489386337321</v>
      </c>
      <c r="L5523" s="4">
        <v>1.0525706345530339</v>
      </c>
      <c r="M5523" s="4">
        <v>1.022037328536092</v>
      </c>
      <c r="N5523" s="4">
        <v>1.0235483685719979</v>
      </c>
      <c r="O5523" s="4">
        <v>1.11484634375778</v>
      </c>
      <c r="P5523" s="4">
        <v>1.26951022370055</v>
      </c>
      <c r="Q5523" s="4">
        <v>45900</v>
      </c>
      <c r="R5523" s="4">
        <v>46300</v>
      </c>
      <c r="S5523" s="4">
        <v>44450</v>
      </c>
      <c r="T5523" s="4">
        <v>45500</v>
      </c>
      <c r="U5523" s="7">
        <v>9.9009900990099011E-3</v>
      </c>
      <c r="V5523" s="7">
        <v>1.8701870187018702E-2</v>
      </c>
      <c r="W5523" s="7">
        <v>-2.2002200220022004E-2</v>
      </c>
      <c r="X5523" s="4">
        <v>1.1113776015187701E-2</v>
      </c>
      <c r="Y5523" s="4">
        <v>1.1001100110011001E-3</v>
      </c>
      <c r="Z5523" s="7">
        <v>-1.6998899889988999E-3</v>
      </c>
      <c r="AA5523" s="7">
        <v>-1.6998899889988999E-3</v>
      </c>
      <c r="AB5523" s="4">
        <v>5.8892815076560662E-3</v>
      </c>
      <c r="AC5523" s="4">
        <v>6.6006600660066007E-3</v>
      </c>
      <c r="AD5523" s="4">
        <v>0</v>
      </c>
      <c r="AE5523" s="4">
        <v>2.1959532547807612</v>
      </c>
      <c r="AF5523" s="4">
        <v>0.9424538950940472</v>
      </c>
      <c r="AG5523" s="4">
        <v>1.204334142369526</v>
      </c>
      <c r="AH5523" s="4">
        <v>0.23072551818891371</v>
      </c>
      <c r="AI5523" s="4">
        <v>6.4402810304449651E-2</v>
      </c>
      <c r="AJ5523" s="4">
        <v>46550</v>
      </c>
      <c r="AK5523" s="4">
        <v>43000</v>
      </c>
      <c r="AL5523" s="4">
        <v>43100</v>
      </c>
      <c r="AM5523" s="8">
        <v>3.4183698780246602E-2</v>
      </c>
    </row>
    <row r="5524" spans="1:39" x14ac:dyDescent="0.3">
      <c r="A5524" s="4">
        <v>20191022</v>
      </c>
      <c r="B5524" s="4" t="s">
        <v>2177</v>
      </c>
      <c r="C5524" s="4">
        <v>3195</v>
      </c>
      <c r="D5524" s="4">
        <v>4120</v>
      </c>
      <c r="E5524" s="4">
        <v>3155</v>
      </c>
      <c r="F5524" s="4">
        <v>3690</v>
      </c>
      <c r="G5524" s="4">
        <v>450</v>
      </c>
      <c r="H5524" s="4">
        <v>41098832</v>
      </c>
      <c r="I5524" s="4">
        <v>0.13889000000000001</v>
      </c>
      <c r="J5524" s="4">
        <v>5.4354373953987469</v>
      </c>
      <c r="K5524" s="4">
        <v>1.0998509687034279</v>
      </c>
      <c r="L5524" s="4">
        <v>1.147388059701492</v>
      </c>
      <c r="M5524" s="4">
        <v>1.198830409356725</v>
      </c>
      <c r="N5524" s="4">
        <v>1.222562743311522</v>
      </c>
      <c r="O5524" s="4">
        <v>1.497767555134623</v>
      </c>
      <c r="P5524" s="4">
        <v>1.5681552572865389</v>
      </c>
      <c r="Q5524" s="4">
        <v>3755</v>
      </c>
      <c r="R5524" s="4">
        <v>3990</v>
      </c>
      <c r="S5524" s="4">
        <v>3595</v>
      </c>
      <c r="T5524" s="4">
        <v>3740</v>
      </c>
      <c r="U5524" s="7">
        <v>1.7615176151761516E-2</v>
      </c>
      <c r="V5524" s="7">
        <v>8.1300813008130079E-2</v>
      </c>
      <c r="W5524" s="7">
        <v>-2.5745257452574527E-2</v>
      </c>
      <c r="X5524" s="4">
        <v>1.6814379193240969E-2</v>
      </c>
      <c r="Y5524" s="4">
        <v>1.3550135501355009E-2</v>
      </c>
      <c r="Z5524" s="7">
        <v>3.7200000000000004E-2</v>
      </c>
      <c r="AA5524" s="7">
        <v>1.4815176151761516E-2</v>
      </c>
      <c r="AB5524" s="4">
        <v>0</v>
      </c>
      <c r="AC5524" s="4">
        <v>0.1165311653116531</v>
      </c>
      <c r="AD5524" s="4">
        <v>1.251956181533646E-2</v>
      </c>
      <c r="AE5524" s="4">
        <v>8.7864183339066404</v>
      </c>
      <c r="AF5524" s="4">
        <v>1.090549245414649</v>
      </c>
      <c r="AG5524" s="4">
        <v>1.4387551080960781</v>
      </c>
      <c r="AH5524" s="4">
        <v>0.22192381974477629</v>
      </c>
      <c r="AI5524" s="4">
        <v>0.15492957746478869</v>
      </c>
      <c r="AJ5524" s="4">
        <v>4950</v>
      </c>
      <c r="AK5524" s="4">
        <v>3595</v>
      </c>
      <c r="AL5524" s="4">
        <v>3990</v>
      </c>
      <c r="AM5524" s="8">
        <v>1.0366924886287101E-2</v>
      </c>
    </row>
    <row r="5525" spans="1:39" x14ac:dyDescent="0.3">
      <c r="A5525" s="4">
        <v>20200116</v>
      </c>
      <c r="B5525" s="4" t="s">
        <v>2177</v>
      </c>
      <c r="C5525" s="4">
        <v>3305</v>
      </c>
      <c r="D5525" s="4">
        <v>4025</v>
      </c>
      <c r="E5525" s="4">
        <v>3300</v>
      </c>
      <c r="F5525" s="4">
        <v>3630</v>
      </c>
      <c r="G5525" s="4">
        <v>370</v>
      </c>
      <c r="H5525" s="4">
        <v>28885237</v>
      </c>
      <c r="I5525" s="4">
        <v>0.1135</v>
      </c>
      <c r="J5525" s="4">
        <v>9.0104425446366516</v>
      </c>
      <c r="K5525" s="4">
        <v>1.0729064039408871</v>
      </c>
      <c r="L5525" s="4">
        <v>1.097339782345828</v>
      </c>
      <c r="M5525" s="4">
        <v>1.122969837587007</v>
      </c>
      <c r="N5525" s="4">
        <v>1.1311053984575841</v>
      </c>
      <c r="O5525" s="4">
        <v>1.054287581382966</v>
      </c>
      <c r="P5525" s="4">
        <v>1.2343440068007929</v>
      </c>
      <c r="Q5525" s="4">
        <v>3695</v>
      </c>
      <c r="R5525" s="4">
        <v>3760</v>
      </c>
      <c r="S5525" s="4">
        <v>3610</v>
      </c>
      <c r="T5525" s="4">
        <v>3755</v>
      </c>
      <c r="U5525" s="7">
        <v>1.790633608815427E-2</v>
      </c>
      <c r="V5525" s="7">
        <v>3.5812672176308541E-2</v>
      </c>
      <c r="W5525" s="7">
        <v>-5.5096418732782371E-3</v>
      </c>
      <c r="X5525" s="4">
        <v>1.3632468645322259E-2</v>
      </c>
      <c r="Y5525" s="4">
        <v>3.4435261707988982E-2</v>
      </c>
      <c r="Z5525" s="7">
        <v>3.1635261707988985E-2</v>
      </c>
      <c r="AA5525" s="7">
        <v>1.510633608815427E-2</v>
      </c>
      <c r="AB5525" s="4">
        <v>1.380368098159509E-2</v>
      </c>
      <c r="AC5525" s="4">
        <v>0.1088154269972452</v>
      </c>
      <c r="AD5525" s="4">
        <v>1.5128593040847199E-3</v>
      </c>
      <c r="AE5525" s="4">
        <v>64.123012613604573</v>
      </c>
      <c r="AF5525" s="4">
        <v>1.072954859749595</v>
      </c>
      <c r="AG5525" s="4">
        <v>1.2382797806539469</v>
      </c>
      <c r="AH5525" s="4">
        <v>0.1244337217553828</v>
      </c>
      <c r="AI5525" s="4">
        <v>9.8335854765506811E-2</v>
      </c>
      <c r="AJ5525" s="4">
        <v>3760</v>
      </c>
      <c r="AK5525" s="4">
        <v>3375</v>
      </c>
      <c r="AL5525" s="4">
        <v>3500</v>
      </c>
      <c r="AM5525" s="8">
        <v>1.08369160776588E-2</v>
      </c>
    </row>
    <row r="5526" spans="1:39" x14ac:dyDescent="0.3">
      <c r="A5526" s="4">
        <v>20200128</v>
      </c>
      <c r="B5526" s="4" t="s">
        <v>2177</v>
      </c>
      <c r="C5526" s="4">
        <v>3400</v>
      </c>
      <c r="D5526" s="4">
        <v>3870</v>
      </c>
      <c r="E5526" s="4">
        <v>3330</v>
      </c>
      <c r="F5526" s="4">
        <v>3845</v>
      </c>
      <c r="G5526" s="4">
        <v>345</v>
      </c>
      <c r="H5526" s="4">
        <v>9599804</v>
      </c>
      <c r="I5526" s="4">
        <v>9.8570000000000005E-2</v>
      </c>
      <c r="J5526" s="4">
        <v>1.8512921173939869</v>
      </c>
      <c r="K5526" s="4">
        <v>1.065096952908587</v>
      </c>
      <c r="L5526" s="4">
        <v>1.0806632939853851</v>
      </c>
      <c r="M5526" s="4">
        <v>1.102034967039266</v>
      </c>
      <c r="N5526" s="4">
        <v>1.15111144375421</v>
      </c>
      <c r="O5526" s="4">
        <v>1.1305221375542109</v>
      </c>
      <c r="P5526" s="4">
        <v>1.2737939126233691</v>
      </c>
      <c r="Q5526" s="4">
        <v>3650</v>
      </c>
      <c r="R5526" s="4">
        <v>3685</v>
      </c>
      <c r="S5526" s="4">
        <v>3520</v>
      </c>
      <c r="T5526" s="4">
        <v>3585</v>
      </c>
      <c r="U5526" s="7">
        <v>-5.071521456436931E-2</v>
      </c>
      <c r="V5526" s="7">
        <v>-4.1612483745123538E-2</v>
      </c>
      <c r="W5526" s="7">
        <v>-8.4525357607282178E-2</v>
      </c>
      <c r="X5526" s="4">
        <v>2.484843948806241E-2</v>
      </c>
      <c r="Y5526" s="4">
        <v>-6.7620286085825751E-2</v>
      </c>
      <c r="Z5526" s="7">
        <v>-7.0420286085825748E-2</v>
      </c>
      <c r="AA5526" s="7">
        <v>-7.0420286085825748E-2</v>
      </c>
      <c r="AB5526" s="4">
        <v>0</v>
      </c>
      <c r="AC5526" s="4">
        <v>6.5019505851755524E-3</v>
      </c>
      <c r="AD5526" s="4">
        <v>2.058823529411765E-2</v>
      </c>
      <c r="AE5526" s="4">
        <v>8.7366731161619011</v>
      </c>
      <c r="AF5526" s="4">
        <v>1.058382942914287</v>
      </c>
      <c r="AG5526" s="4">
        <v>1.3195980311008091</v>
      </c>
      <c r="AH5526" s="4">
        <v>0.1870310740634894</v>
      </c>
      <c r="AI5526" s="4">
        <v>0.13088235294117651</v>
      </c>
      <c r="AJ5526" s="4">
        <v>4400</v>
      </c>
      <c r="AK5526" s="4">
        <v>3445</v>
      </c>
      <c r="AL5526" s="4">
        <v>3685</v>
      </c>
      <c r="AM5526" s="8">
        <v>-3.0441822778244899E-2</v>
      </c>
    </row>
    <row r="5527" spans="1:39" x14ac:dyDescent="0.3">
      <c r="A5527" s="4">
        <v>20200131</v>
      </c>
      <c r="B5527" s="4" t="s">
        <v>2177</v>
      </c>
      <c r="C5527" s="4">
        <v>3620</v>
      </c>
      <c r="D5527" s="4">
        <v>4090</v>
      </c>
      <c r="E5527" s="4">
        <v>3575</v>
      </c>
      <c r="F5527" s="4">
        <v>4000</v>
      </c>
      <c r="G5527" s="4">
        <v>450</v>
      </c>
      <c r="H5527" s="4">
        <v>22511381</v>
      </c>
      <c r="I5527" s="4">
        <v>0.12676000000000001</v>
      </c>
      <c r="J5527" s="4">
        <v>2.8234129984041991</v>
      </c>
      <c r="K5527" s="4">
        <v>1.077682981589583</v>
      </c>
      <c r="L5527" s="4">
        <v>1.082251082251082</v>
      </c>
      <c r="M5527" s="4">
        <v>1.1016248967226661</v>
      </c>
      <c r="N5527" s="4">
        <v>1.1716461628588171</v>
      </c>
      <c r="O5527" s="4">
        <v>1.176672468315642</v>
      </c>
      <c r="P5527" s="4">
        <v>1.3057671381936891</v>
      </c>
      <c r="Q5527" s="4">
        <v>3880</v>
      </c>
      <c r="R5527" s="4">
        <v>4400</v>
      </c>
      <c r="S5527" s="4">
        <v>3495</v>
      </c>
      <c r="T5527" s="4">
        <v>3565</v>
      </c>
      <c r="U5527" s="7">
        <v>-0.03</v>
      </c>
      <c r="V5527" s="7">
        <v>0.1</v>
      </c>
      <c r="W5527" s="7">
        <v>-0.12625</v>
      </c>
      <c r="X5527" s="4">
        <v>3.3025776215582892E-2</v>
      </c>
      <c r="Y5527" s="4">
        <v>-0.10875</v>
      </c>
      <c r="Z5527" s="7">
        <v>3.7200000000000004E-2</v>
      </c>
      <c r="AA5527" s="7">
        <v>3.7200000000000004E-2</v>
      </c>
      <c r="AB5527" s="4">
        <v>1.6853932584269659E-2</v>
      </c>
      <c r="AC5527" s="4">
        <v>2.2499999999999999E-2</v>
      </c>
      <c r="AD5527" s="4">
        <v>1.243093922651934E-2</v>
      </c>
      <c r="AE5527" s="4">
        <v>5.975230195490318</v>
      </c>
      <c r="AF5527" s="4">
        <v>1.063431412369038</v>
      </c>
      <c r="AG5527" s="4">
        <v>1.375393734225858</v>
      </c>
      <c r="AH5527" s="4">
        <v>0.21328760512509831</v>
      </c>
      <c r="AI5527" s="4">
        <v>0.1049723756906077</v>
      </c>
      <c r="AJ5527" s="4">
        <v>4400</v>
      </c>
      <c r="AK5527" s="4">
        <v>3445</v>
      </c>
      <c r="AL5527" s="4">
        <v>3740</v>
      </c>
      <c r="AM5527" s="8">
        <v>-2.1191669989709599E-2</v>
      </c>
    </row>
    <row r="5528" spans="1:39" x14ac:dyDescent="0.3">
      <c r="A5528" s="4">
        <v>20200316</v>
      </c>
      <c r="B5528" s="4" t="s">
        <v>2177</v>
      </c>
      <c r="C5528" s="4">
        <v>3975</v>
      </c>
      <c r="D5528" s="4">
        <v>4250</v>
      </c>
      <c r="E5528" s="4">
        <v>3905</v>
      </c>
      <c r="F5528" s="4">
        <v>4070</v>
      </c>
      <c r="G5528" s="4">
        <v>425</v>
      </c>
      <c r="H5528" s="4">
        <v>14937847</v>
      </c>
      <c r="I5528" s="4">
        <v>0.1166</v>
      </c>
      <c r="J5528" s="4">
        <v>1.630198540091945</v>
      </c>
      <c r="K5528" s="4">
        <v>1.0635888501742159</v>
      </c>
      <c r="L5528" s="4">
        <v>1.05851755526658</v>
      </c>
      <c r="M5528" s="4">
        <v>0.97683907356294253</v>
      </c>
      <c r="N5528" s="4">
        <v>0.93979102926744795</v>
      </c>
      <c r="O5528" s="4">
        <v>1.093865484109386</v>
      </c>
      <c r="P5528" s="4">
        <v>1.147691223123017</v>
      </c>
      <c r="Q5528" s="4">
        <v>4455</v>
      </c>
      <c r="R5528" s="4">
        <v>4970</v>
      </c>
      <c r="S5528" s="4">
        <v>3545</v>
      </c>
      <c r="T5528" s="4">
        <v>3545</v>
      </c>
      <c r="U5528" s="7">
        <v>9.45945945945946E-2</v>
      </c>
      <c r="V5528" s="7">
        <v>0.22113022113022113</v>
      </c>
      <c r="W5528" s="7">
        <v>-0.128992628992629</v>
      </c>
      <c r="X5528" s="4">
        <v>2.0146625873116459E-2</v>
      </c>
      <c r="Y5528" s="4">
        <v>-0.128992628992629</v>
      </c>
      <c r="Z5528" s="7">
        <v>9.1794594594594603E-2</v>
      </c>
      <c r="AA5528" s="7">
        <v>9.1794594594594603E-2</v>
      </c>
      <c r="AB5528" s="4">
        <v>7.5778078484438433E-2</v>
      </c>
      <c r="AC5528" s="4">
        <v>4.4226044226044217E-2</v>
      </c>
      <c r="AD5528" s="4">
        <v>1.7610062893081761E-2</v>
      </c>
      <c r="AE5528" s="4">
        <v>1.035907337701276</v>
      </c>
      <c r="AF5528" s="4">
        <v>0.79517201582493025</v>
      </c>
      <c r="AG5528" s="4">
        <v>1.3260450647107449</v>
      </c>
      <c r="AH5528" s="4">
        <v>0.50346734413716987</v>
      </c>
      <c r="AI5528" s="4">
        <v>2.3899371069182392E-2</v>
      </c>
      <c r="AJ5528" s="4">
        <v>4970</v>
      </c>
      <c r="AK5528" s="4">
        <v>2400</v>
      </c>
      <c r="AL5528" s="4">
        <v>2595</v>
      </c>
      <c r="AM5528" s="8">
        <v>-3.71946553748135E-2</v>
      </c>
    </row>
    <row r="5529" spans="1:39" x14ac:dyDescent="0.3">
      <c r="A5529" s="4">
        <v>20200327</v>
      </c>
      <c r="B5529" s="4" t="s">
        <v>2177</v>
      </c>
      <c r="C5529" s="4">
        <v>3690</v>
      </c>
      <c r="D5529" s="4">
        <v>4150</v>
      </c>
      <c r="E5529" s="4">
        <v>3270</v>
      </c>
      <c r="F5529" s="4">
        <v>3950</v>
      </c>
      <c r="G5529" s="4">
        <v>495</v>
      </c>
      <c r="H5529" s="4">
        <v>31279015</v>
      </c>
      <c r="I5529" s="4">
        <v>0.14327000000000001</v>
      </c>
      <c r="J5529" s="4">
        <v>1.7963488255629321</v>
      </c>
      <c r="K5529" s="4">
        <v>1.1007895959126801</v>
      </c>
      <c r="L5529" s="4">
        <v>1.2301463718467771</v>
      </c>
      <c r="M5529" s="4">
        <v>1.2388270346557939</v>
      </c>
      <c r="N5529" s="4">
        <v>1.052491340261124</v>
      </c>
      <c r="O5529" s="4">
        <v>1.065288234633105</v>
      </c>
      <c r="P5529" s="4">
        <v>1.1125715895221111</v>
      </c>
      <c r="Q5529" s="4">
        <v>4730</v>
      </c>
      <c r="R5529" s="4">
        <v>5130</v>
      </c>
      <c r="S5529" s="4">
        <v>4600</v>
      </c>
      <c r="T5529" s="4">
        <v>5130</v>
      </c>
      <c r="U5529" s="7">
        <v>0.19746835443037974</v>
      </c>
      <c r="V5529" s="7">
        <v>0.29873417721518986</v>
      </c>
      <c r="W5529" s="7">
        <v>0.16455696202531644</v>
      </c>
      <c r="X5529" s="4">
        <v>-6.3349320543565027E-2</v>
      </c>
      <c r="Y5529" s="4">
        <v>0.29873417721518991</v>
      </c>
      <c r="Z5529" s="7">
        <v>0.19466835443037975</v>
      </c>
      <c r="AA5529" s="7">
        <v>0.19466835443037975</v>
      </c>
      <c r="AB5529" s="4">
        <v>6.3400576368876083E-2</v>
      </c>
      <c r="AC5529" s="4">
        <v>5.0632911392405063E-2</v>
      </c>
      <c r="AD5529" s="4">
        <v>0.11382113821138209</v>
      </c>
      <c r="AE5529" s="4">
        <v>2.1274380268941671</v>
      </c>
      <c r="AF5529" s="4">
        <v>0.74133056961483446</v>
      </c>
      <c r="AG5529" s="4">
        <v>1.56369005019828</v>
      </c>
      <c r="AH5529" s="4">
        <v>0.70941296574604262</v>
      </c>
      <c r="AI5529" s="4">
        <v>7.0460704607046065E-2</v>
      </c>
      <c r="AJ5529" s="4">
        <v>5550</v>
      </c>
      <c r="AK5529" s="4">
        <v>3800</v>
      </c>
      <c r="AL5529" s="4">
        <v>4020</v>
      </c>
      <c r="AM5529" s="4"/>
    </row>
    <row r="5530" spans="1:39" x14ac:dyDescent="0.3">
      <c r="A5530" s="4">
        <v>20200513</v>
      </c>
      <c r="B5530" s="4" t="s">
        <v>2177</v>
      </c>
      <c r="C5530" s="4">
        <v>4285</v>
      </c>
      <c r="D5530" s="4">
        <v>5080</v>
      </c>
      <c r="E5530" s="4">
        <v>4265</v>
      </c>
      <c r="F5530" s="4">
        <v>4620</v>
      </c>
      <c r="G5530" s="4">
        <v>410</v>
      </c>
      <c r="H5530" s="4">
        <v>34443551</v>
      </c>
      <c r="I5530" s="4">
        <v>9.7390000000000004E-2</v>
      </c>
      <c r="J5530" s="4">
        <v>3.145686826208939</v>
      </c>
      <c r="K5530" s="4">
        <v>1.014641288433382</v>
      </c>
      <c r="L5530" s="4">
        <v>1.0659898477157359</v>
      </c>
      <c r="M5530" s="4">
        <v>1.1205432937181661</v>
      </c>
      <c r="N5530" s="4">
        <v>1.1356234253057209</v>
      </c>
      <c r="O5530" s="4">
        <v>1.1459280694501861</v>
      </c>
      <c r="P5530" s="4">
        <v>1.2485642861968791</v>
      </c>
      <c r="Q5530" s="4">
        <v>4655</v>
      </c>
      <c r="R5530" s="4">
        <v>5030</v>
      </c>
      <c r="S5530" s="4">
        <v>4600</v>
      </c>
      <c r="T5530" s="4">
        <v>4640</v>
      </c>
      <c r="U5530" s="7">
        <v>7.575757575757576E-3</v>
      </c>
      <c r="V5530" s="7">
        <v>8.8744588744588751E-2</v>
      </c>
      <c r="W5530" s="7">
        <v>-4.329004329004329E-3</v>
      </c>
      <c r="X5530" s="4">
        <v>2.3351563940269158E-3</v>
      </c>
      <c r="Y5530" s="4">
        <v>4.329004329004329E-3</v>
      </c>
      <c r="Z5530" s="7">
        <v>3.7200000000000004E-2</v>
      </c>
      <c r="AA5530" s="7">
        <v>3.7200000000000004E-2</v>
      </c>
      <c r="AB5530" s="4">
        <v>0</v>
      </c>
      <c r="AC5530" s="4">
        <v>9.9567099567099568E-2</v>
      </c>
      <c r="AD5530" s="4">
        <v>4.6674445740956822E-3</v>
      </c>
      <c r="AE5530" s="4">
        <v>4.6206904832175146</v>
      </c>
      <c r="AF5530" s="4">
        <v>0.97909925005573861</v>
      </c>
      <c r="AG5530" s="4">
        <v>1.2872508982239379</v>
      </c>
      <c r="AH5530" s="4">
        <v>0.24449758482031589</v>
      </c>
      <c r="AI5530" s="4">
        <v>7.817969661610269E-2</v>
      </c>
      <c r="AJ5530" s="4">
        <v>5030</v>
      </c>
      <c r="AK5530" s="4">
        <v>4100</v>
      </c>
      <c r="AL5530" s="4">
        <v>4520</v>
      </c>
      <c r="AM5530" s="8">
        <v>1.0698469563534801E-2</v>
      </c>
    </row>
    <row r="5531" spans="1:39" x14ac:dyDescent="0.3">
      <c r="A5531" s="4">
        <v>20200528</v>
      </c>
      <c r="B5531" s="4" t="s">
        <v>2177</v>
      </c>
      <c r="C5531" s="4">
        <v>4545</v>
      </c>
      <c r="D5531" s="4">
        <v>4840</v>
      </c>
      <c r="E5531" s="4">
        <v>4450</v>
      </c>
      <c r="F5531" s="4">
        <v>4750</v>
      </c>
      <c r="G5531" s="4">
        <v>340</v>
      </c>
      <c r="H5531" s="4">
        <v>21045264</v>
      </c>
      <c r="I5531" s="4">
        <v>7.7100000000000002E-2</v>
      </c>
      <c r="J5531" s="4">
        <v>3.2143351838578949</v>
      </c>
      <c r="K5531" s="4">
        <v>1.0474090407938259</v>
      </c>
      <c r="L5531" s="4">
        <v>1.0741745816372681</v>
      </c>
      <c r="M5531" s="4">
        <v>1.075634057971014</v>
      </c>
      <c r="N5531" s="4">
        <v>1.1033681765389081</v>
      </c>
      <c r="O5531" s="4">
        <v>1.165524997444024</v>
      </c>
      <c r="P5531" s="4">
        <v>1.25549278091651</v>
      </c>
      <c r="Q5531" s="4">
        <v>4565</v>
      </c>
      <c r="R5531" s="4">
        <v>4635</v>
      </c>
      <c r="S5531" s="4">
        <v>4370</v>
      </c>
      <c r="T5531" s="4">
        <v>4370</v>
      </c>
      <c r="U5531" s="7">
        <v>-3.8947368421052633E-2</v>
      </c>
      <c r="V5531" s="7">
        <v>-2.4210526315789474E-2</v>
      </c>
      <c r="W5531" s="7">
        <v>-0.08</v>
      </c>
      <c r="X5531" s="4">
        <v>2.717770034843206E-2</v>
      </c>
      <c r="Y5531" s="4">
        <v>-0.08</v>
      </c>
      <c r="Z5531" s="7">
        <v>-8.2799999999999999E-2</v>
      </c>
      <c r="AA5531" s="7">
        <v>-8.2799999999999999E-2</v>
      </c>
      <c r="AB5531" s="4">
        <v>3.0612244897959179E-2</v>
      </c>
      <c r="AC5531" s="4">
        <v>1.8947368421052629E-2</v>
      </c>
      <c r="AD5531" s="4">
        <v>2.0902090209020899E-2</v>
      </c>
      <c r="AE5531" s="4">
        <v>4.1185025786062477</v>
      </c>
      <c r="AF5531" s="4">
        <v>1.0057964188925159</v>
      </c>
      <c r="AG5531" s="4">
        <v>1.2886454657971089</v>
      </c>
      <c r="AH5531" s="4">
        <v>0.218228357866904</v>
      </c>
      <c r="AI5531" s="4">
        <v>4.5104510451045098E-2</v>
      </c>
      <c r="AJ5531" s="4">
        <v>4950</v>
      </c>
      <c r="AK5531" s="4">
        <v>4070</v>
      </c>
      <c r="AL5531" s="4">
        <v>4160</v>
      </c>
      <c r="AM5531" s="8">
        <v>-2.18606386359903E-2</v>
      </c>
    </row>
    <row r="5532" spans="1:39" x14ac:dyDescent="0.3">
      <c r="A5532" s="4">
        <v>20200701</v>
      </c>
      <c r="B5532" s="4" t="s">
        <v>2177</v>
      </c>
      <c r="C5532" s="4">
        <v>3465</v>
      </c>
      <c r="D5532" s="4">
        <v>3810</v>
      </c>
      <c r="E5532" s="4">
        <v>3465</v>
      </c>
      <c r="F5532" s="4">
        <v>3600</v>
      </c>
      <c r="G5532" s="4">
        <v>250</v>
      </c>
      <c r="H5532" s="4">
        <v>7633881</v>
      </c>
      <c r="I5532" s="4">
        <v>7.4630000000000002E-2</v>
      </c>
      <c r="J5532" s="4">
        <v>4.4941383959525991</v>
      </c>
      <c r="K5532" s="4">
        <v>1.0414657666345231</v>
      </c>
      <c r="L5532" s="4">
        <v>1.055718475073314</v>
      </c>
      <c r="M5532" s="4">
        <v>1.046207497820401</v>
      </c>
      <c r="N5532" s="4">
        <v>0.98025867937372357</v>
      </c>
      <c r="O5532" s="4">
        <v>0.89035449299258029</v>
      </c>
      <c r="P5532" s="4">
        <v>0.91924672837535903</v>
      </c>
      <c r="Q5532" s="4">
        <v>3550</v>
      </c>
      <c r="R5532" s="4">
        <v>3685</v>
      </c>
      <c r="S5532" s="4">
        <v>3520</v>
      </c>
      <c r="T5532" s="4">
        <v>3615</v>
      </c>
      <c r="U5532" s="7">
        <v>-1.3888888888888888E-2</v>
      </c>
      <c r="V5532" s="7">
        <v>2.361111111111111E-2</v>
      </c>
      <c r="W5532" s="7">
        <v>-2.2222222222222223E-2</v>
      </c>
      <c r="X5532" s="4">
        <v>-5.1667801225323218E-2</v>
      </c>
      <c r="Y5532" s="4">
        <v>4.1666666666666666E-3</v>
      </c>
      <c r="Z5532" s="7">
        <v>1.3666666666666666E-3</v>
      </c>
      <c r="AA5532" s="7">
        <v>1.3666666666666666E-3</v>
      </c>
      <c r="AB5532" s="4">
        <v>2.514792899408284E-2</v>
      </c>
      <c r="AC5532" s="4">
        <v>5.8333333333333327E-2</v>
      </c>
      <c r="AD5532" s="4">
        <v>0</v>
      </c>
      <c r="AE5532" s="4">
        <v>8.6707461682973328</v>
      </c>
      <c r="AF5532" s="4">
        <v>0.76922232026475967</v>
      </c>
      <c r="AG5532" s="4">
        <v>1.144086486453239</v>
      </c>
      <c r="AH5532" s="4">
        <v>0.42595448374470751</v>
      </c>
      <c r="AI5532" s="4">
        <v>3.896103896103896E-2</v>
      </c>
      <c r="AJ5532" s="4">
        <v>3780</v>
      </c>
      <c r="AK5532" s="4">
        <v>3520</v>
      </c>
      <c r="AL5532" s="4">
        <v>3625</v>
      </c>
      <c r="AM5532" s="8">
        <v>-1.4079163242243399E-2</v>
      </c>
    </row>
    <row r="5533" spans="1:39" x14ac:dyDescent="0.3">
      <c r="A5533" s="4">
        <v>20200821</v>
      </c>
      <c r="B5533" s="4" t="s">
        <v>2177</v>
      </c>
      <c r="C5533" s="4">
        <v>4720</v>
      </c>
      <c r="D5533" s="4">
        <v>5830</v>
      </c>
      <c r="E5533" s="4">
        <v>4720</v>
      </c>
      <c r="F5533" s="4">
        <v>5270</v>
      </c>
      <c r="G5533" s="4">
        <v>385</v>
      </c>
      <c r="H5533" s="4">
        <v>39458573</v>
      </c>
      <c r="I5533" s="4">
        <v>7.8810000000000005E-2</v>
      </c>
      <c r="J5533" s="4">
        <v>2.6400502288723979</v>
      </c>
      <c r="K5533" s="4">
        <v>1.108307045215563</v>
      </c>
      <c r="L5533" s="4">
        <v>1.188811188811189</v>
      </c>
      <c r="M5533" s="4">
        <v>1.384292093511952</v>
      </c>
      <c r="N5533" s="4">
        <v>1.486705691515622</v>
      </c>
      <c r="O5533" s="4">
        <v>1.4430778358396279</v>
      </c>
      <c r="P5533" s="4">
        <v>1.36398930204469</v>
      </c>
      <c r="Q5533" s="4">
        <v>5310</v>
      </c>
      <c r="R5533" s="4">
        <v>5420</v>
      </c>
      <c r="S5533" s="4">
        <v>4860</v>
      </c>
      <c r="T5533" s="4">
        <v>5140</v>
      </c>
      <c r="U5533" s="7">
        <v>7.5901328273244783E-3</v>
      </c>
      <c r="V5533" s="7">
        <v>2.8462998102466792E-2</v>
      </c>
      <c r="W5533" s="7">
        <v>-7.7798861480075907E-2</v>
      </c>
      <c r="X5533" s="4">
        <v>6.7000493687848217E-2</v>
      </c>
      <c r="Y5533" s="4">
        <v>-2.4667931688804559E-2</v>
      </c>
      <c r="Z5533" s="7">
        <v>-2.746793168880456E-2</v>
      </c>
      <c r="AA5533" s="7">
        <v>-2.746793168880456E-2</v>
      </c>
      <c r="AB5533" s="4">
        <v>0</v>
      </c>
      <c r="AC5533" s="4">
        <v>0.10626185958254269</v>
      </c>
      <c r="AD5533" s="4">
        <v>0</v>
      </c>
      <c r="AE5533" s="4">
        <v>0.88885776497710234</v>
      </c>
      <c r="AF5533" s="4">
        <v>1.189206177560622</v>
      </c>
      <c r="AG5533" s="4">
        <v>1.9843318874101401</v>
      </c>
      <c r="AH5533" s="4">
        <v>0.33694912146369532</v>
      </c>
      <c r="AI5533" s="4">
        <v>0.1165254237288136</v>
      </c>
      <c r="AJ5533" s="4">
        <v>6230</v>
      </c>
      <c r="AK5533" s="4">
        <v>4825</v>
      </c>
      <c r="AL5533" s="4">
        <v>5130</v>
      </c>
      <c r="AM5533" s="8">
        <v>6.1556738690252298E-3</v>
      </c>
    </row>
    <row r="5534" spans="1:39" x14ac:dyDescent="0.3">
      <c r="A5534" s="4">
        <v>20190906</v>
      </c>
      <c r="B5534" s="4" t="s">
        <v>2178</v>
      </c>
      <c r="C5534" s="4">
        <v>6270</v>
      </c>
      <c r="D5534" s="4">
        <v>6590</v>
      </c>
      <c r="E5534" s="4">
        <v>6080</v>
      </c>
      <c r="F5534" s="4">
        <v>6520</v>
      </c>
      <c r="G5534" s="4">
        <v>490</v>
      </c>
      <c r="H5534" s="4">
        <v>103982</v>
      </c>
      <c r="I5534" s="4">
        <v>8.1259999999999999E-2</v>
      </c>
      <c r="J5534" s="4">
        <v>1.5199824587048689</v>
      </c>
      <c r="K5534" s="4">
        <v>1.059588299024919</v>
      </c>
      <c r="L5534" s="4">
        <v>1.0794701986754971</v>
      </c>
      <c r="M5534" s="4">
        <v>1.0452067970503369</v>
      </c>
      <c r="N5534" s="4">
        <v>1.029202841357538</v>
      </c>
      <c r="O5534" s="4">
        <v>0.95589492974954193</v>
      </c>
      <c r="P5534" s="4">
        <v>1.079261732005407</v>
      </c>
      <c r="Q5534" s="4">
        <v>6520</v>
      </c>
      <c r="R5534" s="4">
        <v>7360</v>
      </c>
      <c r="S5534" s="4">
        <v>6520</v>
      </c>
      <c r="T5534" s="4">
        <v>7360</v>
      </c>
      <c r="U5534" s="7">
        <v>0</v>
      </c>
      <c r="V5534" s="7">
        <v>0.12883435582822086</v>
      </c>
      <c r="W5534" s="7">
        <v>0</v>
      </c>
      <c r="X5534" s="4">
        <v>-1.562746645619574E-2</v>
      </c>
      <c r="Y5534" s="4">
        <v>0.12883435582822089</v>
      </c>
      <c r="Z5534" s="7">
        <v>3.7200000000000004E-2</v>
      </c>
      <c r="AA5534" s="7">
        <v>3.7200000000000004E-2</v>
      </c>
      <c r="AB5534" s="4">
        <v>3.9800995024875621E-2</v>
      </c>
      <c r="AC5534" s="4">
        <v>1.0736196319018411E-2</v>
      </c>
      <c r="AD5534" s="4">
        <v>3.03030303030303E-2</v>
      </c>
      <c r="AE5534" s="4">
        <v>2.692857512819185</v>
      </c>
      <c r="AF5534" s="4">
        <v>0.91694118556353199</v>
      </c>
      <c r="AG5534" s="4">
        <v>1.1107195121900471</v>
      </c>
      <c r="AH5534" s="4">
        <v>0.1902651815861871</v>
      </c>
      <c r="AI5534" s="4">
        <v>3.9872408293460927E-2</v>
      </c>
      <c r="AJ5534" s="4">
        <v>9000</v>
      </c>
      <c r="AK5534" s="4">
        <v>6520</v>
      </c>
      <c r="AL5534" s="4">
        <v>8210</v>
      </c>
      <c r="AM5534" s="8">
        <v>-2.9068389110630901E-3</v>
      </c>
    </row>
    <row r="5535" spans="1:39" x14ac:dyDescent="0.3">
      <c r="A5535" s="4">
        <v>20190909</v>
      </c>
      <c r="B5535" s="4" t="s">
        <v>2178</v>
      </c>
      <c r="C5535" s="4">
        <v>6520</v>
      </c>
      <c r="D5535" s="4">
        <v>7360</v>
      </c>
      <c r="E5535" s="4">
        <v>6520</v>
      </c>
      <c r="F5535" s="4">
        <v>7360</v>
      </c>
      <c r="G5535" s="4">
        <v>840</v>
      </c>
      <c r="H5535" s="4">
        <v>252748</v>
      </c>
      <c r="I5535" s="4">
        <v>0.12883</v>
      </c>
      <c r="J5535" s="4">
        <v>2.7503161120287989</v>
      </c>
      <c r="K5535" s="4">
        <v>1.108990457056755</v>
      </c>
      <c r="L5535" s="4">
        <v>1.160517187007253</v>
      </c>
      <c r="M5535" s="4">
        <v>1.161249605553802</v>
      </c>
      <c r="N5535" s="4">
        <v>1.1524309089485629</v>
      </c>
      <c r="O5535" s="4">
        <v>1.077125713449437</v>
      </c>
      <c r="P5535" s="4">
        <v>1.2135368718998609</v>
      </c>
      <c r="Q5535" s="4">
        <v>7370</v>
      </c>
      <c r="R5535" s="4">
        <v>7900</v>
      </c>
      <c r="S5535" s="4">
        <v>7300</v>
      </c>
      <c r="T5535" s="4">
        <v>7820</v>
      </c>
      <c r="U5535" s="7">
        <v>1.358695652173913E-3</v>
      </c>
      <c r="V5535" s="7">
        <v>7.3369565217391311E-2</v>
      </c>
      <c r="W5535" s="7">
        <v>-8.152173913043478E-3</v>
      </c>
      <c r="X5535" s="4">
        <v>-2.1138338683158371E-3</v>
      </c>
      <c r="Y5535" s="4">
        <v>6.25E-2</v>
      </c>
      <c r="Z5535" s="7">
        <v>3.7200000000000004E-2</v>
      </c>
      <c r="AA5535" s="7">
        <v>3.7200000000000004E-2</v>
      </c>
      <c r="AB5535" s="4">
        <v>0</v>
      </c>
      <c r="AC5535" s="4">
        <v>0</v>
      </c>
      <c r="AD5535" s="4">
        <v>0</v>
      </c>
      <c r="AE5535" s="4">
        <v>2.430689927102768</v>
      </c>
      <c r="AF5535" s="4">
        <v>1.0264105434212849</v>
      </c>
      <c r="AG5535" s="4">
        <v>1.2606956497633599</v>
      </c>
      <c r="AH5535" s="4">
        <v>0.18105616713302369</v>
      </c>
      <c r="AI5535" s="4">
        <v>0.12883435582822089</v>
      </c>
      <c r="AJ5535" s="4">
        <v>9000</v>
      </c>
      <c r="AK5535" s="4">
        <v>7300</v>
      </c>
      <c r="AL5535" s="4">
        <v>8010</v>
      </c>
      <c r="AM5535" s="8">
        <v>-8.5241225492809006E-3</v>
      </c>
    </row>
    <row r="5536" spans="1:39" x14ac:dyDescent="0.3">
      <c r="A5536" s="4">
        <v>20191022</v>
      </c>
      <c r="B5536" s="4" t="s">
        <v>2178</v>
      </c>
      <c r="C5536" s="4">
        <v>6440</v>
      </c>
      <c r="D5536" s="4">
        <v>7500</v>
      </c>
      <c r="E5536" s="4">
        <v>6380</v>
      </c>
      <c r="F5536" s="4">
        <v>7040</v>
      </c>
      <c r="G5536" s="4">
        <v>660</v>
      </c>
      <c r="H5536" s="4">
        <v>133356</v>
      </c>
      <c r="I5536" s="4">
        <v>0.10345</v>
      </c>
      <c r="J5536" s="4">
        <v>3.194744899059232</v>
      </c>
      <c r="K5536" s="4">
        <v>1.0650529500756429</v>
      </c>
      <c r="L5536" s="4">
        <v>1.074809160305344</v>
      </c>
      <c r="M5536" s="4">
        <v>1.0810810810810809</v>
      </c>
      <c r="N5536" s="4">
        <v>1.0380418755529339</v>
      </c>
      <c r="O5536" s="4">
        <v>1.0364881113046891</v>
      </c>
      <c r="P5536" s="4">
        <v>1.0663233428630929</v>
      </c>
      <c r="Q5536" s="4">
        <v>7020</v>
      </c>
      <c r="R5536" s="4">
        <v>7120</v>
      </c>
      <c r="S5536" s="4">
        <v>6810</v>
      </c>
      <c r="T5536" s="4">
        <v>6970</v>
      </c>
      <c r="U5536" s="7">
        <v>-2.840909090909091E-3</v>
      </c>
      <c r="V5536" s="7">
        <v>1.1363636363636364E-2</v>
      </c>
      <c r="W5536" s="7">
        <v>-3.2670454545454544E-2</v>
      </c>
      <c r="X5536" s="4">
        <v>-4.3571217929813937E-2</v>
      </c>
      <c r="Y5536" s="4">
        <v>-9.943181818181818E-3</v>
      </c>
      <c r="Z5536" s="7">
        <v>-1.2743181818181818E-2</v>
      </c>
      <c r="AA5536" s="7">
        <v>-1.2743181818181818E-2</v>
      </c>
      <c r="AB5536" s="4">
        <v>0</v>
      </c>
      <c r="AC5536" s="4">
        <v>6.5340909090909088E-2</v>
      </c>
      <c r="AD5536" s="4">
        <v>9.316770186335404E-3</v>
      </c>
      <c r="AE5536" s="4">
        <v>3.111432571161922</v>
      </c>
      <c r="AF5536" s="4">
        <v>0.85716589758368533</v>
      </c>
      <c r="AG5536" s="4">
        <v>1.196420099102107</v>
      </c>
      <c r="AH5536" s="4">
        <v>0.33080849260711281</v>
      </c>
      <c r="AI5536" s="4">
        <v>9.3167701863354033E-2</v>
      </c>
      <c r="AJ5536" s="4">
        <v>7200</v>
      </c>
      <c r="AK5536" s="4">
        <v>6420</v>
      </c>
      <c r="AL5536" s="4">
        <v>6610</v>
      </c>
      <c r="AM5536" s="8">
        <v>1.0366924886287101E-2</v>
      </c>
    </row>
    <row r="5537" spans="1:39" x14ac:dyDescent="0.3">
      <c r="A5537" s="4">
        <v>20191101</v>
      </c>
      <c r="B5537" s="4" t="s">
        <v>2178</v>
      </c>
      <c r="C5537" s="4">
        <v>6970</v>
      </c>
      <c r="D5537" s="4">
        <v>8100</v>
      </c>
      <c r="E5537" s="4">
        <v>6910</v>
      </c>
      <c r="F5537" s="4">
        <v>7760</v>
      </c>
      <c r="G5537" s="4">
        <v>790</v>
      </c>
      <c r="H5537" s="4">
        <v>499300</v>
      </c>
      <c r="I5537" s="4">
        <v>0.11334</v>
      </c>
      <c r="J5537" s="4">
        <v>4.8898630094056186</v>
      </c>
      <c r="K5537" s="4">
        <v>1.076780758556892</v>
      </c>
      <c r="L5537" s="4">
        <v>1.117511520737327</v>
      </c>
      <c r="M5537" s="4">
        <v>1.126760563380282</v>
      </c>
      <c r="N5537" s="4">
        <v>1.1577769488996641</v>
      </c>
      <c r="O5537" s="4">
        <v>1.1428851960038291</v>
      </c>
      <c r="P5537" s="4">
        <v>1.149480622882219</v>
      </c>
      <c r="Q5537" s="4">
        <v>7760</v>
      </c>
      <c r="R5537" s="4">
        <v>8090</v>
      </c>
      <c r="S5537" s="4">
        <v>7590</v>
      </c>
      <c r="T5537" s="4">
        <v>7710</v>
      </c>
      <c r="U5537" s="7">
        <v>0</v>
      </c>
      <c r="V5537" s="7">
        <v>4.252577319587629E-2</v>
      </c>
      <c r="W5537" s="7">
        <v>-2.1907216494845359E-2</v>
      </c>
      <c r="X5537" s="4">
        <v>9.3994778067886479E-3</v>
      </c>
      <c r="Y5537" s="4">
        <v>-6.4432989690721646E-3</v>
      </c>
      <c r="Z5537" s="7">
        <v>3.7200000000000004E-2</v>
      </c>
      <c r="AA5537" s="7">
        <v>3.7200000000000004E-2</v>
      </c>
      <c r="AB5537" s="4">
        <v>0</v>
      </c>
      <c r="AC5537" s="4">
        <v>4.3814432989690719E-2</v>
      </c>
      <c r="AD5537" s="4">
        <v>8.60832137733142E-3</v>
      </c>
      <c r="AE5537" s="4">
        <v>10.515120882823689</v>
      </c>
      <c r="AF5537" s="4">
        <v>0.99850094759027253</v>
      </c>
      <c r="AG5537" s="4">
        <v>1.286966448093668</v>
      </c>
      <c r="AH5537" s="4">
        <v>0.22448026911327981</v>
      </c>
      <c r="AI5537" s="4">
        <v>0.1133428981348637</v>
      </c>
      <c r="AJ5537" s="4">
        <v>8090</v>
      </c>
      <c r="AK5537" s="4">
        <v>6780</v>
      </c>
      <c r="AL5537" s="4">
        <v>7100</v>
      </c>
      <c r="AM5537" s="8">
        <v>5.8008864986181501E-3</v>
      </c>
    </row>
    <row r="5538" spans="1:39" x14ac:dyDescent="0.3">
      <c r="A5538" s="4">
        <v>20191227</v>
      </c>
      <c r="B5538" s="4" t="s">
        <v>2178</v>
      </c>
      <c r="C5538" s="4">
        <v>5660</v>
      </c>
      <c r="D5538" s="4">
        <v>6180</v>
      </c>
      <c r="E5538" s="4">
        <v>5640</v>
      </c>
      <c r="F5538" s="4">
        <v>6050</v>
      </c>
      <c r="G5538" s="4">
        <v>410</v>
      </c>
      <c r="H5538" s="4">
        <v>52173</v>
      </c>
      <c r="I5538" s="4">
        <v>7.2700000000000001E-2</v>
      </c>
      <c r="J5538" s="4">
        <v>1.4179063914903349</v>
      </c>
      <c r="K5538" s="4">
        <v>1.0479214780600461</v>
      </c>
      <c r="L5538" s="4">
        <v>1.0551098709452389</v>
      </c>
      <c r="M5538" s="4">
        <v>1.043283324711157</v>
      </c>
      <c r="N5538" s="4">
        <v>1.020236087689713</v>
      </c>
      <c r="O5538" s="4">
        <v>0.92929189493625519</v>
      </c>
      <c r="P5538" s="4">
        <v>0.90063267584666917</v>
      </c>
      <c r="Q5538" s="4">
        <v>6050</v>
      </c>
      <c r="R5538" s="4">
        <v>6340</v>
      </c>
      <c r="S5538" s="4">
        <v>5990</v>
      </c>
      <c r="T5538" s="4">
        <v>6340</v>
      </c>
      <c r="U5538" s="7">
        <v>0</v>
      </c>
      <c r="V5538" s="7">
        <v>4.7933884297520664E-2</v>
      </c>
      <c r="W5538" s="7">
        <v>-9.9173553719008271E-3</v>
      </c>
      <c r="X5538" s="4">
        <v>-2.7993254637436921E-2</v>
      </c>
      <c r="Y5538" s="4">
        <v>4.7933884297520657E-2</v>
      </c>
      <c r="Z5538" s="7">
        <v>3.7200000000000004E-2</v>
      </c>
      <c r="AA5538" s="7">
        <v>3.7200000000000004E-2</v>
      </c>
      <c r="AB5538" s="4">
        <v>3.5460992907801422E-3</v>
      </c>
      <c r="AC5538" s="4">
        <v>2.148760330578512E-2</v>
      </c>
      <c r="AD5538" s="4">
        <v>3.53356890459364E-3</v>
      </c>
      <c r="AE5538" s="4">
        <v>1.2603696098562629</v>
      </c>
      <c r="AF5538" s="4">
        <v>0.87789808793980451</v>
      </c>
      <c r="AG5538" s="4">
        <v>1.111477283743934</v>
      </c>
      <c r="AH5538" s="4">
        <v>0.23938088302532121</v>
      </c>
      <c r="AI5538" s="4">
        <v>6.8904593639575976E-2</v>
      </c>
      <c r="AJ5538" s="4">
        <v>6650</v>
      </c>
      <c r="AK5538" s="4">
        <v>5990</v>
      </c>
      <c r="AL5538" s="4">
        <v>6090</v>
      </c>
      <c r="AM5538" s="8">
        <v>1.40629076858312E-2</v>
      </c>
    </row>
    <row r="5539" spans="1:39" x14ac:dyDescent="0.3">
      <c r="A5539" s="4">
        <v>20200128</v>
      </c>
      <c r="B5539" s="4" t="s">
        <v>2178</v>
      </c>
      <c r="C5539" s="4">
        <v>6100</v>
      </c>
      <c r="D5539" s="4">
        <v>6700</v>
      </c>
      <c r="E5539" s="4">
        <v>6080</v>
      </c>
      <c r="F5539" s="4">
        <v>6640</v>
      </c>
      <c r="G5539" s="4">
        <v>540</v>
      </c>
      <c r="H5539" s="4">
        <v>344623</v>
      </c>
      <c r="I5539" s="4">
        <v>8.8520000000000001E-2</v>
      </c>
      <c r="J5539" s="4">
        <v>4.8295070756105174</v>
      </c>
      <c r="K5539" s="4">
        <v>1.0545262043409209</v>
      </c>
      <c r="L5539" s="4">
        <v>1.0641025641025641</v>
      </c>
      <c r="M5539" s="4">
        <v>1.074259828506714</v>
      </c>
      <c r="N5539" s="4">
        <v>1.0753036437246959</v>
      </c>
      <c r="O5539" s="4">
        <v>1.039448966812774</v>
      </c>
      <c r="P5539" s="4">
        <v>1.008837456635689</v>
      </c>
      <c r="Q5539" s="4">
        <v>6490</v>
      </c>
      <c r="R5539" s="4">
        <v>6570</v>
      </c>
      <c r="S5539" s="4">
        <v>6220</v>
      </c>
      <c r="T5539" s="4">
        <v>6280</v>
      </c>
      <c r="U5539" s="7">
        <v>-2.2590361445783132E-2</v>
      </c>
      <c r="V5539" s="7">
        <v>-1.0542168674698794E-2</v>
      </c>
      <c r="W5539" s="7">
        <v>-6.3253012048192767E-2</v>
      </c>
      <c r="X5539" s="4">
        <v>1.9028340080971509E-2</v>
      </c>
      <c r="Y5539" s="4">
        <v>-5.4216867469879519E-2</v>
      </c>
      <c r="Z5539" s="7">
        <v>-5.7016867469879516E-2</v>
      </c>
      <c r="AA5539" s="7">
        <v>-5.7016867469879516E-2</v>
      </c>
      <c r="AB5539" s="4">
        <v>0</v>
      </c>
      <c r="AC5539" s="4">
        <v>9.0361445783132526E-3</v>
      </c>
      <c r="AD5539" s="4">
        <v>3.2786885245901639E-3</v>
      </c>
      <c r="AE5539" s="4">
        <v>7.6599911091353636</v>
      </c>
      <c r="AF5539" s="4">
        <v>1.0183518058986829</v>
      </c>
      <c r="AG5539" s="4">
        <v>1.195895051228909</v>
      </c>
      <c r="AH5539" s="4">
        <v>0.14578513639965929</v>
      </c>
      <c r="AI5539" s="4">
        <v>8.8524590163934422E-2</v>
      </c>
      <c r="AJ5539" s="4">
        <v>7200</v>
      </c>
      <c r="AK5539" s="4">
        <v>6050</v>
      </c>
      <c r="AL5539" s="4">
        <v>6700</v>
      </c>
      <c r="AM5539" s="8">
        <v>-3.0441822778244899E-2</v>
      </c>
    </row>
    <row r="5540" spans="1:39" x14ac:dyDescent="0.3">
      <c r="A5540" s="4">
        <v>20200220</v>
      </c>
      <c r="B5540" s="4" t="s">
        <v>2178</v>
      </c>
      <c r="C5540" s="4">
        <v>6490</v>
      </c>
      <c r="D5540" s="4">
        <v>7100</v>
      </c>
      <c r="E5540" s="4">
        <v>6450</v>
      </c>
      <c r="F5540" s="4">
        <v>7040</v>
      </c>
      <c r="G5540" s="4">
        <v>550</v>
      </c>
      <c r="H5540" s="4">
        <v>640537</v>
      </c>
      <c r="I5540" s="4">
        <v>8.4750000000000006E-2</v>
      </c>
      <c r="J5540" s="4">
        <v>5.2057641262704841</v>
      </c>
      <c r="K5540" s="4">
        <v>1.0742624618514749</v>
      </c>
      <c r="L5540" s="4">
        <v>1.092150170648464</v>
      </c>
      <c r="M5540" s="4">
        <v>1.0994846165859751</v>
      </c>
      <c r="N5540" s="4">
        <v>1.1011183232970989</v>
      </c>
      <c r="O5540" s="4">
        <v>1.134873723804406</v>
      </c>
      <c r="P5540" s="4">
        <v>1.072925398155909</v>
      </c>
      <c r="Q5540" s="4">
        <v>7470</v>
      </c>
      <c r="R5540" s="4">
        <v>8800</v>
      </c>
      <c r="S5540" s="4">
        <v>7120</v>
      </c>
      <c r="T5540" s="4">
        <v>8220</v>
      </c>
      <c r="U5540" s="7">
        <v>6.1079545454545456E-2</v>
      </c>
      <c r="V5540" s="7">
        <v>0.25</v>
      </c>
      <c r="W5540" s="7">
        <v>1.1363636363636364E-2</v>
      </c>
      <c r="X5540" s="4">
        <v>1.087041526550417E-2</v>
      </c>
      <c r="Y5540" s="4">
        <v>0.16761363636363641</v>
      </c>
      <c r="Z5540" s="7">
        <v>5.8279545454545459E-2</v>
      </c>
      <c r="AA5540" s="7">
        <v>5.8279545454545459E-2</v>
      </c>
      <c r="AB5540" s="4">
        <v>0</v>
      </c>
      <c r="AC5540" s="4">
        <v>8.5227272727272721E-3</v>
      </c>
      <c r="AD5540" s="4">
        <v>6.1633281972265034E-3</v>
      </c>
      <c r="AE5540" s="4">
        <v>2.855142748891216</v>
      </c>
      <c r="AF5540" s="4">
        <v>1.047012086140257</v>
      </c>
      <c r="AG5540" s="4">
        <v>1.194008716431574</v>
      </c>
      <c r="AH5540" s="4">
        <v>0.11758398835803489</v>
      </c>
      <c r="AI5540" s="4">
        <v>8.4745762711864403E-2</v>
      </c>
      <c r="AJ5540" s="4">
        <v>8800</v>
      </c>
      <c r="AK5540" s="4">
        <v>6220</v>
      </c>
      <c r="AL5540" s="4">
        <v>6680</v>
      </c>
      <c r="AM5540" s="8">
        <v>-4.55620784549723E-3</v>
      </c>
    </row>
    <row r="5541" spans="1:39" x14ac:dyDescent="0.3">
      <c r="A5541" s="4">
        <v>20200302</v>
      </c>
      <c r="B5541" s="4" t="s">
        <v>2178</v>
      </c>
      <c r="C5541" s="4">
        <v>6540</v>
      </c>
      <c r="D5541" s="4">
        <v>7000</v>
      </c>
      <c r="E5541" s="4">
        <v>6250</v>
      </c>
      <c r="F5541" s="4">
        <v>6850</v>
      </c>
      <c r="G5541" s="4">
        <v>580</v>
      </c>
      <c r="H5541" s="4">
        <v>415102</v>
      </c>
      <c r="I5541" s="4">
        <v>9.2499999999999999E-2</v>
      </c>
      <c r="J5541" s="4">
        <v>0.57689143319654412</v>
      </c>
      <c r="K5541" s="4">
        <v>1.0378787878787881</v>
      </c>
      <c r="L5541" s="4">
        <v>1.051904176904177</v>
      </c>
      <c r="M5541" s="4">
        <v>1.015717674970344</v>
      </c>
      <c r="N5541" s="4">
        <v>1.0435709932967701</v>
      </c>
      <c r="O5541" s="4">
        <v>1.0978737044556039</v>
      </c>
      <c r="P5541" s="4">
        <v>1.038875688792275</v>
      </c>
      <c r="Q5541" s="4">
        <v>6620</v>
      </c>
      <c r="R5541" s="4">
        <v>6620</v>
      </c>
      <c r="S5541" s="4">
        <v>6260</v>
      </c>
      <c r="T5541" s="4">
        <v>6430</v>
      </c>
      <c r="U5541" s="7">
        <v>-3.3576642335766425E-2</v>
      </c>
      <c r="V5541" s="7">
        <v>-3.3576642335766425E-2</v>
      </c>
      <c r="W5541" s="7">
        <v>-8.6131386861313872E-2</v>
      </c>
      <c r="X5541" s="4">
        <v>5.9414990859233564E-3</v>
      </c>
      <c r="Y5541" s="4">
        <v>-6.1313868613138693E-2</v>
      </c>
      <c r="Z5541" s="7">
        <v>-6.4113868613138697E-2</v>
      </c>
      <c r="AA5541" s="7">
        <v>-6.4113868613138697E-2</v>
      </c>
      <c r="AB5541" s="4">
        <v>6.1538461538461538E-3</v>
      </c>
      <c r="AC5541" s="4">
        <v>2.18978102189781E-2</v>
      </c>
      <c r="AD5541" s="4">
        <v>4.4342507645259939E-2</v>
      </c>
      <c r="AE5541" s="4">
        <v>1.628297964147021</v>
      </c>
      <c r="AF5541" s="4">
        <v>0.94974985907314469</v>
      </c>
      <c r="AG5541" s="4">
        <v>1.1954121427229489</v>
      </c>
      <c r="AH5541" s="4">
        <v>0.21637724352081791</v>
      </c>
      <c r="AI5541" s="4">
        <v>4.7400611620795112E-2</v>
      </c>
      <c r="AJ5541" s="4">
        <v>7270</v>
      </c>
      <c r="AK5541" s="4">
        <v>6260</v>
      </c>
      <c r="AL5541" s="4">
        <v>6260</v>
      </c>
      <c r="AM5541" s="8">
        <v>2.77209258724706E-2</v>
      </c>
    </row>
    <row r="5542" spans="1:39" x14ac:dyDescent="0.3">
      <c r="A5542" s="4">
        <v>20200325</v>
      </c>
      <c r="B5542" s="4" t="s">
        <v>2178</v>
      </c>
      <c r="C5542" s="4">
        <v>4030</v>
      </c>
      <c r="D5542" s="4">
        <v>4880</v>
      </c>
      <c r="E5542" s="4">
        <v>4000</v>
      </c>
      <c r="F5542" s="4">
        <v>4535</v>
      </c>
      <c r="G5542" s="4">
        <v>565</v>
      </c>
      <c r="H5542" s="4">
        <v>89567</v>
      </c>
      <c r="I5542" s="4">
        <v>0.14232</v>
      </c>
      <c r="J5542" s="4">
        <v>1.0077669400416529</v>
      </c>
      <c r="K5542" s="4">
        <v>1.119292472233649</v>
      </c>
      <c r="L5542" s="4">
        <v>1.135453179769655</v>
      </c>
      <c r="M5542" s="4">
        <v>1.0001102657404339</v>
      </c>
      <c r="N5542" s="4">
        <v>0.82443303185929195</v>
      </c>
      <c r="O5542" s="4">
        <v>0.74581660202557321</v>
      </c>
      <c r="P5542" s="4">
        <v>0.71973178683136829</v>
      </c>
      <c r="Q5542" s="4">
        <v>4545</v>
      </c>
      <c r="R5542" s="4">
        <v>5300</v>
      </c>
      <c r="S5542" s="4">
        <v>4285</v>
      </c>
      <c r="T5542" s="4">
        <v>4980</v>
      </c>
      <c r="U5542" s="7">
        <v>2.205071664829107E-3</v>
      </c>
      <c r="V5542" s="7">
        <v>0.16868798235942667</v>
      </c>
      <c r="W5542" s="7">
        <v>-5.5126791620727672E-2</v>
      </c>
      <c r="X5542" s="4">
        <v>-0.1073489978639276</v>
      </c>
      <c r="Y5542" s="4">
        <v>9.812568908489526E-2</v>
      </c>
      <c r="Z5542" s="7">
        <v>3.7200000000000004E-2</v>
      </c>
      <c r="AA5542" s="7">
        <v>3.7200000000000004E-2</v>
      </c>
      <c r="AB5542" s="4">
        <v>1.5113350125944581E-2</v>
      </c>
      <c r="AC5542" s="4">
        <v>7.6074972436604188E-2</v>
      </c>
      <c r="AD5542" s="4">
        <v>7.4441687344913151E-3</v>
      </c>
      <c r="AE5542" s="4">
        <v>1.4833394057831799</v>
      </c>
      <c r="AF5542" s="4">
        <v>0.57676623341909927</v>
      </c>
      <c r="AG5542" s="4">
        <v>1.1619676876108951</v>
      </c>
      <c r="AH5542" s="4">
        <v>0.87319555969340967</v>
      </c>
      <c r="AI5542" s="4">
        <v>0.12531017369727049</v>
      </c>
      <c r="AJ5542" s="4">
        <v>6350</v>
      </c>
      <c r="AK5542" s="4">
        <v>4285</v>
      </c>
      <c r="AL5542" s="4">
        <v>5290</v>
      </c>
      <c r="AM5542" s="8">
        <v>5.2622816628226002E-2</v>
      </c>
    </row>
    <row r="5543" spans="1:39" x14ac:dyDescent="0.3">
      <c r="A5543" s="4">
        <v>20200326</v>
      </c>
      <c r="B5543" s="4" t="s">
        <v>2178</v>
      </c>
      <c r="C5543" s="4">
        <v>4545</v>
      </c>
      <c r="D5543" s="4">
        <v>5300</v>
      </c>
      <c r="E5543" s="4">
        <v>4285</v>
      </c>
      <c r="F5543" s="4">
        <v>4980</v>
      </c>
      <c r="G5543" s="4">
        <v>445</v>
      </c>
      <c r="H5543" s="4">
        <v>97887</v>
      </c>
      <c r="I5543" s="4">
        <v>9.8129999999999995E-2</v>
      </c>
      <c r="J5543" s="4">
        <v>1.069901499154021</v>
      </c>
      <c r="K5543" s="4">
        <v>1.1078976640711899</v>
      </c>
      <c r="L5543" s="4">
        <v>1.177304964539007</v>
      </c>
      <c r="M5543" s="4">
        <v>1.117218171620864</v>
      </c>
      <c r="N5543" s="4">
        <v>0.91954022988505746</v>
      </c>
      <c r="O5543" s="4">
        <v>0.8214094264154056</v>
      </c>
      <c r="P5543" s="4">
        <v>0.79216845509918676</v>
      </c>
      <c r="Q5543" s="4">
        <v>5000</v>
      </c>
      <c r="R5543" s="4">
        <v>5480</v>
      </c>
      <c r="S5543" s="4">
        <v>4755</v>
      </c>
      <c r="T5543" s="4">
        <v>5120</v>
      </c>
      <c r="U5543" s="7">
        <v>4.0160642570281121E-3</v>
      </c>
      <c r="V5543" s="7">
        <v>0.10040160642570281</v>
      </c>
      <c r="W5543" s="7">
        <v>-4.5180722891566265E-2</v>
      </c>
      <c r="X5543" s="4">
        <v>-8.590684577390037E-2</v>
      </c>
      <c r="Y5543" s="4">
        <v>2.811244979919679E-2</v>
      </c>
      <c r="Z5543" s="7">
        <v>3.7200000000000004E-2</v>
      </c>
      <c r="AA5543" s="7">
        <v>3.7200000000000004E-2</v>
      </c>
      <c r="AB5543" s="4">
        <v>2.205071664829107E-3</v>
      </c>
      <c r="AC5543" s="4">
        <v>6.4257028112449793E-2</v>
      </c>
      <c r="AD5543" s="4">
        <v>5.7205720572057209E-2</v>
      </c>
      <c r="AE5543" s="4">
        <v>1.0928913550749719</v>
      </c>
      <c r="AF5543" s="4">
        <v>0.63545309604444067</v>
      </c>
      <c r="AG5543" s="4">
        <v>1.2957258575781769</v>
      </c>
      <c r="AH5543" s="4">
        <v>0.80191208026066652</v>
      </c>
      <c r="AI5543" s="4">
        <v>9.5709570957095716E-2</v>
      </c>
      <c r="AJ5543" s="4">
        <v>6350</v>
      </c>
      <c r="AK5543" s="4">
        <v>4755</v>
      </c>
      <c r="AL5543" s="4">
        <v>5490</v>
      </c>
      <c r="AM5543" s="8">
        <v>2.1614460980046799E-2</v>
      </c>
    </row>
    <row r="5544" spans="1:39" x14ac:dyDescent="0.3">
      <c r="A5544" s="4">
        <v>20200409</v>
      </c>
      <c r="B5544" s="4" t="s">
        <v>2178</v>
      </c>
      <c r="C5544" s="4">
        <v>5750</v>
      </c>
      <c r="D5544" s="4">
        <v>6030</v>
      </c>
      <c r="E5544" s="4">
        <v>5700</v>
      </c>
      <c r="F5544" s="4">
        <v>6020</v>
      </c>
      <c r="G5544" s="4">
        <v>410</v>
      </c>
      <c r="H5544" s="4">
        <v>135612</v>
      </c>
      <c r="I5544" s="4">
        <v>7.3080000000000006E-2</v>
      </c>
      <c r="J5544" s="4">
        <v>0.75794810974072757</v>
      </c>
      <c r="K5544" s="4">
        <v>1.0475638051044081</v>
      </c>
      <c r="L5544" s="4">
        <v>1.0602324762240229</v>
      </c>
      <c r="M5544" s="4">
        <v>1.0742326909350459</v>
      </c>
      <c r="N5544" s="4">
        <v>1.196640659941361</v>
      </c>
      <c r="O5544" s="4">
        <v>1.010194235851827</v>
      </c>
      <c r="P5544" s="4">
        <v>0.96974903850671534</v>
      </c>
      <c r="Q5544" s="4">
        <v>6020</v>
      </c>
      <c r="R5544" s="4">
        <v>6110</v>
      </c>
      <c r="S5544" s="4">
        <v>5600</v>
      </c>
      <c r="T5544" s="4">
        <v>6110</v>
      </c>
      <c r="U5544" s="7">
        <v>0</v>
      </c>
      <c r="V5544" s="7">
        <v>1.4950166112956811E-2</v>
      </c>
      <c r="W5544" s="7">
        <v>-6.9767441860465115E-2</v>
      </c>
      <c r="X5544" s="4">
        <v>-1.2423594891417779E-2</v>
      </c>
      <c r="Y5544" s="4">
        <v>1.495016611295681E-2</v>
      </c>
      <c r="Z5544" s="7">
        <v>1.2150166112956809E-2</v>
      </c>
      <c r="AA5544" s="7">
        <v>1.2150166112956809E-2</v>
      </c>
      <c r="AB5544" s="4">
        <v>1.590106007067138E-2</v>
      </c>
      <c r="AC5544" s="4">
        <v>1.6611295681063119E-3</v>
      </c>
      <c r="AD5544" s="4">
        <v>8.6956521739130436E-3</v>
      </c>
      <c r="AE5544" s="4">
        <v>1.678387108751346</v>
      </c>
      <c r="AF5544" s="4">
        <v>0.85076428099604773</v>
      </c>
      <c r="AG5544" s="4">
        <v>1.5511428288372431</v>
      </c>
      <c r="AH5544" s="4">
        <v>0.53072775255256821</v>
      </c>
      <c r="AI5544" s="4">
        <v>4.6956521739130432E-2</v>
      </c>
      <c r="AJ5544" s="4">
        <v>6150</v>
      </c>
      <c r="AK5544" s="4">
        <v>5600</v>
      </c>
      <c r="AL5544" s="4">
        <v>5980</v>
      </c>
      <c r="AM5544" s="8">
        <v>1.4126479329216001E-2</v>
      </c>
    </row>
    <row r="5545" spans="1:39" x14ac:dyDescent="0.3">
      <c r="A5545" s="4">
        <v>20200818</v>
      </c>
      <c r="B5545" s="4" t="s">
        <v>2178</v>
      </c>
      <c r="C5545" s="4">
        <v>6550</v>
      </c>
      <c r="D5545" s="4">
        <v>6980</v>
      </c>
      <c r="E5545" s="4">
        <v>6500</v>
      </c>
      <c r="F5545" s="4">
        <v>6800</v>
      </c>
      <c r="G5545" s="4">
        <v>460</v>
      </c>
      <c r="H5545" s="4">
        <v>495476</v>
      </c>
      <c r="I5545" s="4">
        <v>7.2559999999999999E-2</v>
      </c>
      <c r="J5545" s="4">
        <v>3.9239718379016231</v>
      </c>
      <c r="K5545" s="4">
        <v>1.055354371443352</v>
      </c>
      <c r="L5545" s="4">
        <v>1.0742496050552921</v>
      </c>
      <c r="M5545" s="4">
        <v>1.1234098793986449</v>
      </c>
      <c r="N5545" s="4">
        <v>1.1454560768129369</v>
      </c>
      <c r="O5545" s="4">
        <v>1.128911762264464</v>
      </c>
      <c r="P5545" s="4">
        <v>1.144002747849737</v>
      </c>
      <c r="Q5545" s="4">
        <v>6770</v>
      </c>
      <c r="R5545" s="4">
        <v>6780</v>
      </c>
      <c r="S5545" s="4">
        <v>6410</v>
      </c>
      <c r="T5545" s="4">
        <v>6640</v>
      </c>
      <c r="U5545" s="7">
        <v>-4.4117647058823529E-3</v>
      </c>
      <c r="V5545" s="7">
        <v>-2.9411764705882353E-3</v>
      </c>
      <c r="W5545" s="7">
        <v>-5.7352941176470586E-2</v>
      </c>
      <c r="X5545" s="4">
        <v>1.145456076812937E-2</v>
      </c>
      <c r="Y5545" s="4">
        <v>-2.3529411764705879E-2</v>
      </c>
      <c r="Z5545" s="7">
        <v>-2.6329411764705879E-2</v>
      </c>
      <c r="AA5545" s="7">
        <v>-2.6329411764705879E-2</v>
      </c>
      <c r="AB5545" s="4">
        <v>3.3123028391167188E-2</v>
      </c>
      <c r="AC5545" s="4">
        <v>2.6470588235294121E-2</v>
      </c>
      <c r="AD5545" s="4">
        <v>7.6335877862595417E-3</v>
      </c>
      <c r="AE5545" s="4">
        <v>2.899402536149196</v>
      </c>
      <c r="AF5545" s="4">
        <v>1.068661951291239</v>
      </c>
      <c r="AG5545" s="4">
        <v>1.224584761137661</v>
      </c>
      <c r="AH5545" s="4">
        <v>0.119146271070627</v>
      </c>
      <c r="AI5545" s="4">
        <v>3.8167938931297711E-2</v>
      </c>
      <c r="AJ5545" s="4">
        <v>8290</v>
      </c>
      <c r="AK5545" s="4">
        <v>6140</v>
      </c>
      <c r="AL5545" s="4">
        <v>7480</v>
      </c>
      <c r="AM5545" s="8">
        <v>-4.1687128052100002E-2</v>
      </c>
    </row>
    <row r="5546" spans="1:39" x14ac:dyDescent="0.3">
      <c r="A5546" s="4">
        <v>20200903</v>
      </c>
      <c r="B5546" s="4" t="s">
        <v>2178</v>
      </c>
      <c r="C5546" s="4">
        <v>7030</v>
      </c>
      <c r="D5546" s="4">
        <v>8050</v>
      </c>
      <c r="E5546" s="4">
        <v>7020</v>
      </c>
      <c r="F5546" s="4">
        <v>7780</v>
      </c>
      <c r="G5546" s="4">
        <v>750</v>
      </c>
      <c r="H5546" s="4">
        <v>590807</v>
      </c>
      <c r="I5546" s="4">
        <v>0.10668999999999999</v>
      </c>
      <c r="J5546" s="4">
        <v>0.76563828114946497</v>
      </c>
      <c r="K5546" s="4">
        <v>1.0800555298472929</v>
      </c>
      <c r="L5546" s="4">
        <v>1.076071922544952</v>
      </c>
      <c r="M5546" s="4">
        <v>1.066922654964344</v>
      </c>
      <c r="N5546" s="4">
        <v>1.152763372351459</v>
      </c>
      <c r="O5546" s="4">
        <v>1.2579158694656281</v>
      </c>
      <c r="P5546" s="4">
        <v>1.2924214213036349</v>
      </c>
      <c r="Q5546" s="4">
        <v>7420</v>
      </c>
      <c r="R5546" s="4">
        <v>7970</v>
      </c>
      <c r="S5546" s="4">
        <v>7400</v>
      </c>
      <c r="T5546" s="4">
        <v>7750</v>
      </c>
      <c r="U5546" s="7">
        <v>-4.6272493573264781E-2</v>
      </c>
      <c r="V5546" s="7">
        <v>2.4421593830334189E-2</v>
      </c>
      <c r="W5546" s="7">
        <v>-4.8843187660668377E-2</v>
      </c>
      <c r="X5546" s="4">
        <v>4.193213809453266E-2</v>
      </c>
      <c r="Y5546" s="4">
        <v>-3.856041131105398E-3</v>
      </c>
      <c r="Z5546" s="7">
        <v>-6.6560411311053979E-3</v>
      </c>
      <c r="AA5546" s="7">
        <v>-6.6560411311053979E-3</v>
      </c>
      <c r="AB5546" s="4">
        <v>0</v>
      </c>
      <c r="AC5546" s="4">
        <v>3.4704370179948589E-2</v>
      </c>
      <c r="AD5546" s="4">
        <v>1.4224751066856331E-3</v>
      </c>
      <c r="AE5546" s="4">
        <v>7.8453131846973054</v>
      </c>
      <c r="AF5546" s="4">
        <v>1.010589712272252</v>
      </c>
      <c r="AG5546" s="4">
        <v>1.5061393650605459</v>
      </c>
      <c r="AH5546" s="4">
        <v>0.32557207223446671</v>
      </c>
      <c r="AI5546" s="4">
        <v>0.1066856330014225</v>
      </c>
      <c r="AJ5546" s="4">
        <v>9790</v>
      </c>
      <c r="AK5546" s="4">
        <v>7400</v>
      </c>
      <c r="AL5546" s="4">
        <v>9670</v>
      </c>
      <c r="AM5546" s="8">
        <v>8.5262014257048001E-3</v>
      </c>
    </row>
    <row r="5547" spans="1:39" x14ac:dyDescent="0.3">
      <c r="A5547" s="4">
        <v>20200909</v>
      </c>
      <c r="B5547" s="4" t="s">
        <v>2178</v>
      </c>
      <c r="C5547" s="4">
        <v>7640</v>
      </c>
      <c r="D5547" s="4">
        <v>8630</v>
      </c>
      <c r="E5547" s="4">
        <v>7590</v>
      </c>
      <c r="F5547" s="4">
        <v>8440</v>
      </c>
      <c r="G5547" s="4">
        <v>700</v>
      </c>
      <c r="H5547" s="4">
        <v>578362</v>
      </c>
      <c r="I5547" s="4">
        <v>9.0440000000000006E-2</v>
      </c>
      <c r="J5547" s="4">
        <v>1.571520994796848</v>
      </c>
      <c r="K5547" s="4">
        <v>1.072426937738246</v>
      </c>
      <c r="L5547" s="4">
        <v>1.0781808891159941</v>
      </c>
      <c r="M5547" s="4">
        <v>1.1230871590153031</v>
      </c>
      <c r="N5547" s="4">
        <v>1.181659082954148</v>
      </c>
      <c r="O5547" s="4">
        <v>1.342132464021627</v>
      </c>
      <c r="P5547" s="4">
        <v>1.3796485492439721</v>
      </c>
      <c r="Q5547" s="4">
        <v>8490</v>
      </c>
      <c r="R5547" s="4">
        <v>9790</v>
      </c>
      <c r="S5547" s="4">
        <v>8440</v>
      </c>
      <c r="T5547" s="4">
        <v>9670</v>
      </c>
      <c r="U5547" s="7">
        <v>5.9241706161137437E-3</v>
      </c>
      <c r="V5547" s="7">
        <v>0.15995260663507108</v>
      </c>
      <c r="W5547" s="7">
        <v>0</v>
      </c>
      <c r="X5547" s="4">
        <v>5.5092754637731757E-2</v>
      </c>
      <c r="Y5547" s="4">
        <v>0.14573459715639811</v>
      </c>
      <c r="Z5547" s="7">
        <v>3.7200000000000004E-2</v>
      </c>
      <c r="AA5547" s="7">
        <v>3.7200000000000004E-2</v>
      </c>
      <c r="AB5547" s="4">
        <v>0</v>
      </c>
      <c r="AC5547" s="4">
        <v>2.2511848341232231E-2</v>
      </c>
      <c r="AD5547" s="4">
        <v>6.5445026178010471E-3</v>
      </c>
      <c r="AE5547" s="4">
        <v>1.597155639014691</v>
      </c>
      <c r="AF5547" s="4">
        <v>1.035084557376686</v>
      </c>
      <c r="AG5547" s="4">
        <v>1.605556762410614</v>
      </c>
      <c r="AH5547" s="4">
        <v>0.34326774403997301</v>
      </c>
      <c r="AI5547" s="4">
        <v>0.10471204188481679</v>
      </c>
      <c r="AJ5547" s="4">
        <v>13900</v>
      </c>
      <c r="AK5547" s="4">
        <v>8440</v>
      </c>
      <c r="AL5547" s="4">
        <v>13900</v>
      </c>
      <c r="AM5547" s="8">
        <v>-1.00422411641885E-2</v>
      </c>
    </row>
    <row r="5548" spans="1:39" x14ac:dyDescent="0.3">
      <c r="A5548" s="4">
        <v>20200916</v>
      </c>
      <c r="B5548" s="4" t="s">
        <v>2178</v>
      </c>
      <c r="C5548" s="4">
        <v>12200</v>
      </c>
      <c r="D5548" s="4">
        <v>13900</v>
      </c>
      <c r="E5548" s="4">
        <v>12000</v>
      </c>
      <c r="F5548" s="4">
        <v>13900</v>
      </c>
      <c r="G5548" s="4">
        <v>1700</v>
      </c>
      <c r="H5548" s="4">
        <v>713076</v>
      </c>
      <c r="I5548" s="4">
        <v>0.13933999999999999</v>
      </c>
      <c r="J5548" s="4">
        <v>1.323111515279938</v>
      </c>
      <c r="K5548" s="4">
        <v>1.144032921810699</v>
      </c>
      <c r="L5548" s="4">
        <v>1.230741986895697</v>
      </c>
      <c r="M5548" s="4">
        <v>1.453822821880556</v>
      </c>
      <c r="N5548" s="4">
        <v>1.6631767873167811</v>
      </c>
      <c r="O5548" s="4">
        <v>2.0654812026350982</v>
      </c>
      <c r="P5548" s="4">
        <v>2.1645471061510508</v>
      </c>
      <c r="Q5548" s="4">
        <v>13350</v>
      </c>
      <c r="R5548" s="4">
        <v>13900</v>
      </c>
      <c r="S5548" s="4">
        <v>12500</v>
      </c>
      <c r="T5548" s="4">
        <v>13850</v>
      </c>
      <c r="U5548" s="7">
        <v>-3.9568345323741004E-2</v>
      </c>
      <c r="V5548" s="7">
        <v>0</v>
      </c>
      <c r="W5548" s="7">
        <v>-0.10071942446043165</v>
      </c>
      <c r="X5548" s="4">
        <v>0.1246186060424769</v>
      </c>
      <c r="Y5548" s="4">
        <v>-3.597122302158274E-3</v>
      </c>
      <c r="Z5548" s="7">
        <v>-6.397122302158274E-3</v>
      </c>
      <c r="AA5548" s="7">
        <v>-6.397122302158274E-3</v>
      </c>
      <c r="AB5548" s="4">
        <v>0</v>
      </c>
      <c r="AC5548" s="4">
        <v>0</v>
      </c>
      <c r="AD5548" s="4">
        <v>1.6393442622950821E-2</v>
      </c>
      <c r="AE5548" s="4">
        <v>0.65506537553844213</v>
      </c>
      <c r="AF5548" s="4">
        <v>1.2602535072056771</v>
      </c>
      <c r="AG5548" s="4">
        <v>3.302860628631926</v>
      </c>
      <c r="AH5548" s="4">
        <v>0.49072329969707651</v>
      </c>
      <c r="AI5548" s="4">
        <v>0.13934426229508201</v>
      </c>
      <c r="AJ5548" s="4">
        <v>17100</v>
      </c>
      <c r="AK5548" s="4">
        <v>12500</v>
      </c>
      <c r="AL5548" s="4">
        <v>16800</v>
      </c>
      <c r="AM5548" s="4"/>
    </row>
    <row r="5549" spans="1:39" x14ac:dyDescent="0.3">
      <c r="A5549" s="4">
        <v>20200923</v>
      </c>
      <c r="B5549" s="4" t="s">
        <v>2178</v>
      </c>
      <c r="C5549" s="4">
        <v>15400</v>
      </c>
      <c r="D5549" s="4">
        <v>17100</v>
      </c>
      <c r="E5549" s="4">
        <v>14900</v>
      </c>
      <c r="F5549" s="4">
        <v>16800</v>
      </c>
      <c r="G5549" s="4">
        <v>1400</v>
      </c>
      <c r="H5549" s="4">
        <v>196719</v>
      </c>
      <c r="I5549" s="4">
        <v>9.0910000000000005E-2</v>
      </c>
      <c r="J5549" s="4">
        <v>0.42684900855611818</v>
      </c>
      <c r="K5549" s="4">
        <v>1.0723404255319151</v>
      </c>
      <c r="L5549" s="4">
        <v>1.1222444889779559</v>
      </c>
      <c r="M5549" s="4">
        <v>1.279317697228145</v>
      </c>
      <c r="N5549" s="4">
        <v>1.6273550636896399</v>
      </c>
      <c r="O5549" s="4">
        <v>2.242391884676989</v>
      </c>
      <c r="P5549" s="4">
        <v>2.4636140338013708</v>
      </c>
      <c r="Q5549" s="4">
        <v>15550</v>
      </c>
      <c r="R5549" s="4">
        <v>16500</v>
      </c>
      <c r="S5549" s="4">
        <v>15100</v>
      </c>
      <c r="T5549" s="4">
        <v>16000</v>
      </c>
      <c r="U5549" s="7">
        <v>-7.4404761904761904E-2</v>
      </c>
      <c r="V5549" s="7">
        <v>-1.7857142857142856E-2</v>
      </c>
      <c r="W5549" s="7">
        <v>-0.10119047619047619</v>
      </c>
      <c r="X5549" s="4">
        <v>0.154356565118419</v>
      </c>
      <c r="Y5549" s="4">
        <v>-4.7619047619047623E-2</v>
      </c>
      <c r="Z5549" s="7">
        <v>-5.041904761904762E-2</v>
      </c>
      <c r="AA5549" s="7">
        <v>-5.041904761904762E-2</v>
      </c>
      <c r="AB5549" s="4">
        <v>0</v>
      </c>
      <c r="AC5549" s="4">
        <v>1.785714285714286E-2</v>
      </c>
      <c r="AD5549" s="4">
        <v>3.2467532467532458E-2</v>
      </c>
      <c r="AE5549" s="4">
        <v>1.7009121957546149</v>
      </c>
      <c r="AF5549" s="4">
        <v>1.13377652683135</v>
      </c>
      <c r="AG5549" s="4">
        <v>4.8551193246255862</v>
      </c>
      <c r="AH5549" s="4">
        <v>0.67603986795249338</v>
      </c>
      <c r="AI5549" s="4">
        <v>9.0909090909090912E-2</v>
      </c>
      <c r="AJ5549" s="4">
        <v>17300</v>
      </c>
      <c r="AK5549" s="4">
        <v>14200</v>
      </c>
      <c r="AL5549" s="4">
        <v>16750</v>
      </c>
      <c r="AM5549" s="8">
        <v>8.6624265297579001E-4</v>
      </c>
    </row>
    <row r="5550" spans="1:39" x14ac:dyDescent="0.3">
      <c r="A5550" s="4">
        <v>20200330</v>
      </c>
      <c r="B5550" s="4" t="s">
        <v>2179</v>
      </c>
      <c r="C5550" s="4">
        <v>1255</v>
      </c>
      <c r="D5550" s="4">
        <v>1415</v>
      </c>
      <c r="E5550" s="4">
        <v>1240</v>
      </c>
      <c r="F5550" s="4">
        <v>1395</v>
      </c>
      <c r="G5550" s="4">
        <v>95</v>
      </c>
      <c r="H5550" s="4">
        <v>56088</v>
      </c>
      <c r="I5550" s="4">
        <v>7.3080000000000006E-2</v>
      </c>
      <c r="J5550" s="4">
        <v>0.58031414024258388</v>
      </c>
      <c r="K5550" s="4">
        <v>1.0648854961832059</v>
      </c>
      <c r="L5550" s="4">
        <v>1.1089030206677271</v>
      </c>
      <c r="M5550" s="4">
        <v>1.134607564050427</v>
      </c>
      <c r="N5550" s="4">
        <v>0.90437601296596437</v>
      </c>
      <c r="O5550" s="4">
        <v>0.60505295116926294</v>
      </c>
      <c r="P5550" s="4">
        <v>0.58886641456336286</v>
      </c>
      <c r="Q5550" s="4">
        <v>1455</v>
      </c>
      <c r="R5550" s="4">
        <v>1495</v>
      </c>
      <c r="S5550" s="4">
        <v>1395</v>
      </c>
      <c r="T5550" s="4">
        <v>1480</v>
      </c>
      <c r="U5550" s="7">
        <v>4.3010752688172046E-2</v>
      </c>
      <c r="V5550" s="7">
        <v>7.1684587813620068E-2</v>
      </c>
      <c r="W5550" s="7">
        <v>0</v>
      </c>
      <c r="X5550" s="4">
        <v>-0.1095623987034037</v>
      </c>
      <c r="Y5550" s="4">
        <v>6.093189964157706E-2</v>
      </c>
      <c r="Z5550" s="7">
        <v>4.021075268817205E-2</v>
      </c>
      <c r="AA5550" s="7">
        <v>4.021075268817205E-2</v>
      </c>
      <c r="AB5550" s="4">
        <v>0</v>
      </c>
      <c r="AC5550" s="4">
        <v>1.4336917562724011E-2</v>
      </c>
      <c r="AD5550" s="4">
        <v>1.1952191235059761E-2</v>
      </c>
      <c r="AE5550" s="4">
        <v>0.51965089777085993</v>
      </c>
      <c r="AF5550" s="4">
        <v>0.53126060258462671</v>
      </c>
      <c r="AG5550" s="4">
        <v>1.4774880814826039</v>
      </c>
      <c r="AH5550" s="4">
        <v>1.205490963635222</v>
      </c>
      <c r="AI5550" s="4">
        <v>0.11155378486055779</v>
      </c>
      <c r="AJ5550" s="4">
        <v>1720</v>
      </c>
      <c r="AK5550" s="4">
        <v>1395</v>
      </c>
      <c r="AL5550" s="4">
        <v>1700</v>
      </c>
      <c r="AM5550" s="8">
        <v>3.6876233674704197E-2</v>
      </c>
    </row>
    <row r="5551" spans="1:39" x14ac:dyDescent="0.3">
      <c r="A5551" s="4">
        <v>20200812</v>
      </c>
      <c r="B5551" s="4" t="s">
        <v>2179</v>
      </c>
      <c r="C5551" s="4">
        <v>1825</v>
      </c>
      <c r="D5551" s="4">
        <v>2185</v>
      </c>
      <c r="E5551" s="4">
        <v>1825</v>
      </c>
      <c r="F5551" s="4">
        <v>1945</v>
      </c>
      <c r="G5551" s="4">
        <v>140</v>
      </c>
      <c r="H5551" s="4">
        <v>1448601</v>
      </c>
      <c r="I5551" s="4">
        <v>7.7560000000000004E-2</v>
      </c>
      <c r="J5551" s="4">
        <v>6.5825602715542804</v>
      </c>
      <c r="K5551" s="4">
        <v>1.051351351351351</v>
      </c>
      <c r="L5551" s="4">
        <v>1.0835654596100279</v>
      </c>
      <c r="M5551" s="4">
        <v>1.1133371493989701</v>
      </c>
      <c r="N5551" s="4">
        <v>1.127372844515288</v>
      </c>
      <c r="O5551" s="4">
        <v>1.111852134146341</v>
      </c>
      <c r="P5551" s="4">
        <v>1.1143737019265201</v>
      </c>
      <c r="Q5551" s="4">
        <v>1915</v>
      </c>
      <c r="R5551" s="4">
        <v>2010</v>
      </c>
      <c r="S5551" s="4">
        <v>1870</v>
      </c>
      <c r="T5551" s="4">
        <v>1935</v>
      </c>
      <c r="U5551" s="7">
        <v>-1.5424164524421594E-2</v>
      </c>
      <c r="V5551" s="7">
        <v>3.3419023136246784E-2</v>
      </c>
      <c r="W5551" s="7">
        <v>-3.8560411311053984E-2</v>
      </c>
      <c r="X5551" s="4">
        <v>1.1737429358063919E-2</v>
      </c>
      <c r="Y5551" s="4">
        <v>-5.1413881748071976E-3</v>
      </c>
      <c r="Z5551" s="7">
        <v>-7.9413881748071971E-3</v>
      </c>
      <c r="AA5551" s="7">
        <v>-7.9413881748071971E-3</v>
      </c>
      <c r="AB5551" s="4">
        <v>0</v>
      </c>
      <c r="AC5551" s="4">
        <v>0.12339331619537269</v>
      </c>
      <c r="AD5551" s="4">
        <v>0</v>
      </c>
      <c r="AE5551" s="4">
        <v>20.282847941753008</v>
      </c>
      <c r="AF5551" s="4">
        <v>1.073311156033234</v>
      </c>
      <c r="AG5551" s="4">
        <v>1.199000787154191</v>
      </c>
      <c r="AH5551" s="4">
        <v>9.7668459999732685E-2</v>
      </c>
      <c r="AI5551" s="4">
        <v>6.575342465753424E-2</v>
      </c>
      <c r="AJ5551" s="4">
        <v>2080</v>
      </c>
      <c r="AK5551" s="4">
        <v>1850</v>
      </c>
      <c r="AL5551" s="4">
        <v>1915</v>
      </c>
      <c r="AM5551" s="8">
        <v>-1.7007080115441799E-2</v>
      </c>
    </row>
    <row r="5552" spans="1:39" x14ac:dyDescent="0.3">
      <c r="A5552" s="4">
        <v>20200821</v>
      </c>
      <c r="B5552" s="4" t="s">
        <v>2179</v>
      </c>
      <c r="C5552" s="4">
        <v>1915</v>
      </c>
      <c r="D5552" s="4">
        <v>2070</v>
      </c>
      <c r="E5552" s="4">
        <v>1905</v>
      </c>
      <c r="F5552" s="4">
        <v>2060</v>
      </c>
      <c r="G5552" s="4">
        <v>145</v>
      </c>
      <c r="H5552" s="4">
        <v>194000</v>
      </c>
      <c r="I5552" s="4">
        <v>7.5719999999999996E-2</v>
      </c>
      <c r="J5552" s="4">
        <v>0.67341189342597252</v>
      </c>
      <c r="K5552" s="4">
        <v>1.0519148936170211</v>
      </c>
      <c r="L5552" s="4">
        <v>1.0629514963880291</v>
      </c>
      <c r="M5552" s="4">
        <v>1.0911016949152541</v>
      </c>
      <c r="N5552" s="4">
        <v>1.148432055749129</v>
      </c>
      <c r="O5552" s="4">
        <v>1.1702883113194149</v>
      </c>
      <c r="P5552" s="4">
        <v>1.1899489746798879</v>
      </c>
      <c r="Q5552" s="4">
        <v>2065</v>
      </c>
      <c r="R5552" s="4">
        <v>2105</v>
      </c>
      <c r="S5552" s="4">
        <v>1990</v>
      </c>
      <c r="T5552" s="4">
        <v>2060</v>
      </c>
      <c r="U5552" s="7">
        <v>2.4271844660194173E-3</v>
      </c>
      <c r="V5552" s="7">
        <v>2.1844660194174758E-2</v>
      </c>
      <c r="W5552" s="7">
        <v>-3.3980582524271843E-2</v>
      </c>
      <c r="X5552" s="4">
        <v>2.6898954703832752E-2</v>
      </c>
      <c r="Y5552" s="4">
        <v>0</v>
      </c>
      <c r="Z5552" s="7">
        <v>-2.8E-3</v>
      </c>
      <c r="AA5552" s="7">
        <v>-2.8E-3</v>
      </c>
      <c r="AB5552" s="4">
        <v>0</v>
      </c>
      <c r="AC5552" s="4">
        <v>4.8543689320388354E-3</v>
      </c>
      <c r="AD5552" s="4">
        <v>5.2219321148825066E-3</v>
      </c>
      <c r="AE5552" s="4">
        <v>1.0236710744324959</v>
      </c>
      <c r="AF5552" s="4">
        <v>1.055975980579648</v>
      </c>
      <c r="AG5552" s="4">
        <v>1.3028095989927899</v>
      </c>
      <c r="AH5552" s="4">
        <v>0.1794193670307565</v>
      </c>
      <c r="AI5552" s="4">
        <v>7.5718015665796348E-2</v>
      </c>
      <c r="AJ5552" s="4">
        <v>2200</v>
      </c>
      <c r="AK5552" s="4">
        <v>1990</v>
      </c>
      <c r="AL5552" s="4">
        <v>2125</v>
      </c>
      <c r="AM5552" s="8">
        <v>6.1556738690252298E-3</v>
      </c>
    </row>
    <row r="5553" spans="1:39" x14ac:dyDescent="0.3">
      <c r="A5553" s="4">
        <v>20200506</v>
      </c>
      <c r="B5553" s="4" t="s">
        <v>2180</v>
      </c>
      <c r="C5553" s="4">
        <v>2895</v>
      </c>
      <c r="D5553" s="4">
        <v>3500</v>
      </c>
      <c r="E5553" s="4">
        <v>2870</v>
      </c>
      <c r="F5553" s="4">
        <v>3130</v>
      </c>
      <c r="G5553" s="4">
        <v>305</v>
      </c>
      <c r="H5553" s="4">
        <v>39529594</v>
      </c>
      <c r="I5553" s="4">
        <v>0.10796</v>
      </c>
      <c r="J5553" s="4">
        <v>6.6352507620125794</v>
      </c>
      <c r="K5553" s="4">
        <v>1.090592334494773</v>
      </c>
      <c r="L5553" s="4">
        <v>1.127927927927928</v>
      </c>
      <c r="M5553" s="4">
        <v>1.1627043090638931</v>
      </c>
      <c r="N5553" s="4">
        <v>1.1880812298348831</v>
      </c>
      <c r="O5553" s="4">
        <v>1.2584179314503969</v>
      </c>
      <c r="P5553" s="4">
        <v>1.1931385006353239</v>
      </c>
      <c r="Q5553" s="4">
        <v>3160</v>
      </c>
      <c r="R5553" s="4">
        <v>3360</v>
      </c>
      <c r="S5553" s="4">
        <v>2985</v>
      </c>
      <c r="T5553" s="4">
        <v>3045</v>
      </c>
      <c r="U5553" s="7">
        <v>9.5846645367412137E-3</v>
      </c>
      <c r="V5553" s="7">
        <v>7.3482428115015971E-2</v>
      </c>
      <c r="W5553" s="7">
        <v>-4.6325878594249199E-2</v>
      </c>
      <c r="X5553" s="4">
        <v>4.1848548111596127E-2</v>
      </c>
      <c r="Y5553" s="4">
        <v>-2.7156549520766769E-2</v>
      </c>
      <c r="Z5553" s="7">
        <v>3.7200000000000004E-2</v>
      </c>
      <c r="AA5553" s="7">
        <v>3.7200000000000004E-2</v>
      </c>
      <c r="AB5553" s="4">
        <v>2.4778761061946899E-2</v>
      </c>
      <c r="AC5553" s="4">
        <v>0.1182108626198083</v>
      </c>
      <c r="AD5553" s="4">
        <v>8.6355785837651123E-3</v>
      </c>
      <c r="AE5553" s="4">
        <v>4.6016884051045386</v>
      </c>
      <c r="AF5553" s="4">
        <v>1.0327073647278271</v>
      </c>
      <c r="AG5553" s="4">
        <v>1.70932542715953</v>
      </c>
      <c r="AH5553" s="4">
        <v>0.38330241887715688</v>
      </c>
      <c r="AI5553" s="4">
        <v>8.1174438687392061E-2</v>
      </c>
      <c r="AJ5553" s="4">
        <v>3360</v>
      </c>
      <c r="AK5553" s="4">
        <v>2830</v>
      </c>
      <c r="AL5553" s="4">
        <v>2920</v>
      </c>
      <c r="AM5553" s="8">
        <v>2.56889581686944E-2</v>
      </c>
    </row>
    <row r="5554" spans="1:39" x14ac:dyDescent="0.3">
      <c r="A5554" s="4">
        <v>20191210</v>
      </c>
      <c r="B5554" s="4" t="s">
        <v>2181</v>
      </c>
      <c r="C5554" s="4">
        <v>7180</v>
      </c>
      <c r="D5554" s="4">
        <v>9200</v>
      </c>
      <c r="E5554" s="4">
        <v>7160</v>
      </c>
      <c r="F5554" s="4">
        <v>7650</v>
      </c>
      <c r="G5554" s="4">
        <v>570</v>
      </c>
      <c r="H5554" s="4">
        <v>3040611</v>
      </c>
      <c r="I5554" s="4">
        <v>8.0509999999999998E-2</v>
      </c>
      <c r="J5554" s="4">
        <v>9.5533661936606045</v>
      </c>
      <c r="K5554" s="4">
        <v>1.064965197215777</v>
      </c>
      <c r="L5554" s="4">
        <v>1.0857223956854949</v>
      </c>
      <c r="M5554" s="4">
        <v>1.089898845989457</v>
      </c>
      <c r="N5554" s="4">
        <v>1.064569997216811</v>
      </c>
      <c r="O5554" s="4">
        <v>1.012596792340444</v>
      </c>
      <c r="P5554" s="4">
        <v>0.96775213738285237</v>
      </c>
      <c r="Q5554" s="4">
        <v>7640</v>
      </c>
      <c r="R5554" s="4">
        <v>7650</v>
      </c>
      <c r="S5554" s="4">
        <v>7320</v>
      </c>
      <c r="T5554" s="4">
        <v>7380</v>
      </c>
      <c r="U5554" s="7">
        <v>-1.30718954248366E-3</v>
      </c>
      <c r="V5554" s="7">
        <v>0</v>
      </c>
      <c r="W5554" s="7">
        <v>-4.3137254901960784E-2</v>
      </c>
      <c r="X5554" s="4">
        <v>-1.530754244364041E-2</v>
      </c>
      <c r="Y5554" s="4">
        <v>-3.5294117647058823E-2</v>
      </c>
      <c r="Z5554" s="7">
        <v>-3.809411764705882E-2</v>
      </c>
      <c r="AA5554" s="7">
        <v>-3.809411764705882E-2</v>
      </c>
      <c r="AB5554" s="4">
        <v>1.4124293785310729E-2</v>
      </c>
      <c r="AC5554" s="4">
        <v>0.20261437908496729</v>
      </c>
      <c r="AD5554" s="4">
        <v>2.7855153203342618E-3</v>
      </c>
      <c r="AE5554" s="4">
        <v>44.838172621768692</v>
      </c>
      <c r="AF5554" s="4">
        <v>0.9652656086285113</v>
      </c>
      <c r="AG5554" s="4">
        <v>1.132094419945886</v>
      </c>
      <c r="AH5554" s="4">
        <v>0.15266573487575169</v>
      </c>
      <c r="AI5554" s="4">
        <v>6.545961002785515E-2</v>
      </c>
      <c r="AJ5554" s="4">
        <v>7650</v>
      </c>
      <c r="AK5554" s="4">
        <v>7270</v>
      </c>
      <c r="AL5554" s="4">
        <v>7290</v>
      </c>
      <c r="AM5554" s="8">
        <v>-1.1945338411398301E-3</v>
      </c>
    </row>
    <row r="5555" spans="1:39" x14ac:dyDescent="0.3">
      <c r="A5555" s="4">
        <v>20200326</v>
      </c>
      <c r="B5555" s="4" t="s">
        <v>2181</v>
      </c>
      <c r="C5555" s="4">
        <v>4250</v>
      </c>
      <c r="D5555" s="4">
        <v>4495</v>
      </c>
      <c r="E5555" s="4">
        <v>4140</v>
      </c>
      <c r="F5555" s="4">
        <v>4440</v>
      </c>
      <c r="G5555" s="4">
        <v>300</v>
      </c>
      <c r="H5555" s="4">
        <v>30902</v>
      </c>
      <c r="I5555" s="4">
        <v>7.2459999999999997E-2</v>
      </c>
      <c r="J5555" s="4">
        <v>0.93510093292219942</v>
      </c>
      <c r="K5555" s="4">
        <v>1.0694500200722601</v>
      </c>
      <c r="L5555" s="4">
        <v>1.1263318112633181</v>
      </c>
      <c r="M5555" s="4">
        <v>1.076363636363636</v>
      </c>
      <c r="N5555" s="4">
        <v>0.84122773777946191</v>
      </c>
      <c r="O5555" s="4">
        <v>0.66636650157586674</v>
      </c>
      <c r="P5555" s="4">
        <v>0.63083863176215682</v>
      </c>
      <c r="Q5555" s="4">
        <v>4540</v>
      </c>
      <c r="R5555" s="4">
        <v>4700</v>
      </c>
      <c r="S5555" s="4">
        <v>4460</v>
      </c>
      <c r="T5555" s="4">
        <v>4635</v>
      </c>
      <c r="U5555" s="7">
        <v>2.2522522522522521E-2</v>
      </c>
      <c r="V5555" s="7">
        <v>5.8558558558558557E-2</v>
      </c>
      <c r="W5555" s="7">
        <v>4.5045045045045045E-3</v>
      </c>
      <c r="X5555" s="4">
        <v>-0.1163319439181508</v>
      </c>
      <c r="Y5555" s="4">
        <v>4.3918918918918921E-2</v>
      </c>
      <c r="Z5555" s="7">
        <v>3.7200000000000004E-2</v>
      </c>
      <c r="AA5555" s="7">
        <v>1.9722522522522521E-2</v>
      </c>
      <c r="AB5555" s="4">
        <v>2.6570048309178741E-2</v>
      </c>
      <c r="AC5555" s="4">
        <v>1.2387387387387389E-2</v>
      </c>
      <c r="AD5555" s="4">
        <v>2.5882352941176471E-2</v>
      </c>
      <c r="AE5555" s="4">
        <v>1.6763589020288601</v>
      </c>
      <c r="AF5555" s="4">
        <v>0.51953467744420845</v>
      </c>
      <c r="AG5555" s="4">
        <v>1.3038788663378149</v>
      </c>
      <c r="AH5555" s="4">
        <v>1.157856921890823</v>
      </c>
      <c r="AI5555" s="4">
        <v>4.4705882352941179E-2</v>
      </c>
      <c r="AJ5555" s="4">
        <v>4980</v>
      </c>
      <c r="AK5555" s="4">
        <v>4335</v>
      </c>
      <c r="AL5555" s="4">
        <v>4720</v>
      </c>
      <c r="AM5555" s="8">
        <v>2.1614460980046799E-2</v>
      </c>
    </row>
    <row r="5556" spans="1:39" x14ac:dyDescent="0.3">
      <c r="A5556" s="4">
        <v>20200403</v>
      </c>
      <c r="B5556" s="4" t="s">
        <v>2181</v>
      </c>
      <c r="C5556" s="4">
        <v>4800</v>
      </c>
      <c r="D5556" s="4">
        <v>5990</v>
      </c>
      <c r="E5556" s="4">
        <v>4720</v>
      </c>
      <c r="F5556" s="4">
        <v>5390</v>
      </c>
      <c r="G5556" s="4">
        <v>670</v>
      </c>
      <c r="H5556" s="4">
        <v>229894</v>
      </c>
      <c r="I5556" s="4">
        <v>0.14194999999999999</v>
      </c>
      <c r="J5556" s="4">
        <v>5.5723773511731682</v>
      </c>
      <c r="K5556" s="4">
        <v>1.093306288032454</v>
      </c>
      <c r="L5556" s="4">
        <v>1.1063218390804599</v>
      </c>
      <c r="M5556" s="4">
        <v>1.1992435198576039</v>
      </c>
      <c r="N5556" s="4">
        <v>1.142372701743231</v>
      </c>
      <c r="O5556" s="4">
        <v>0.83977097155321268</v>
      </c>
      <c r="P5556" s="4">
        <v>0.78141894953033919</v>
      </c>
      <c r="Q5556" s="4">
        <v>5330</v>
      </c>
      <c r="R5556" s="4">
        <v>5450</v>
      </c>
      <c r="S5556" s="4">
        <v>5120</v>
      </c>
      <c r="T5556" s="4">
        <v>5400</v>
      </c>
      <c r="U5556" s="7">
        <v>-1.1131725417439703E-2</v>
      </c>
      <c r="V5556" s="7">
        <v>1.1131725417439703E-2</v>
      </c>
      <c r="W5556" s="7">
        <v>-5.0092764378478663E-2</v>
      </c>
      <c r="X5556" s="4">
        <v>-7.8418905314470405E-2</v>
      </c>
      <c r="Y5556" s="4">
        <v>1.8552875695732841E-3</v>
      </c>
      <c r="Z5556" s="7">
        <v>-9.4471243042671587E-4</v>
      </c>
      <c r="AA5556" s="7">
        <v>-9.4471243042671587E-4</v>
      </c>
      <c r="AB5556" s="4">
        <v>1.6949152542372881E-2</v>
      </c>
      <c r="AC5556" s="4">
        <v>0.111317254174397</v>
      </c>
      <c r="AD5556" s="4">
        <v>1.666666666666667E-2</v>
      </c>
      <c r="AE5556" s="4">
        <v>24.58496417495455</v>
      </c>
      <c r="AF5556" s="4">
        <v>0.70657260276281519</v>
      </c>
      <c r="AG5556" s="4">
        <v>1.6718572637817961</v>
      </c>
      <c r="AH5556" s="4">
        <v>0.81714554040559662</v>
      </c>
      <c r="AI5556" s="4">
        <v>0.1229166666666667</v>
      </c>
      <c r="AJ5556" s="4">
        <v>5700</v>
      </c>
      <c r="AK5556" s="4">
        <v>4880</v>
      </c>
      <c r="AL5556" s="4">
        <v>5160</v>
      </c>
      <c r="AM5556" s="8">
        <v>9.3535315323256003E-3</v>
      </c>
    </row>
    <row r="5557" spans="1:39" x14ac:dyDescent="0.3">
      <c r="A5557" s="4">
        <v>20200504</v>
      </c>
      <c r="B5557" s="4" t="s">
        <v>2181</v>
      </c>
      <c r="C5557" s="4">
        <v>5900</v>
      </c>
      <c r="D5557" s="4">
        <v>7000</v>
      </c>
      <c r="E5557" s="4">
        <v>5700</v>
      </c>
      <c r="F5557" s="4">
        <v>5990</v>
      </c>
      <c r="G5557" s="4">
        <v>500</v>
      </c>
      <c r="H5557" s="4">
        <v>1263204</v>
      </c>
      <c r="I5557" s="4">
        <v>9.1069999999999998E-2</v>
      </c>
      <c r="J5557" s="4">
        <v>8.8414837295376874</v>
      </c>
      <c r="K5557" s="4">
        <v>1.063313609467456</v>
      </c>
      <c r="L5557" s="4">
        <v>1.082791033984092</v>
      </c>
      <c r="M5557" s="4">
        <v>1.081422639465607</v>
      </c>
      <c r="N5557" s="4">
        <v>1.110184412936706</v>
      </c>
      <c r="O5557" s="4">
        <v>1.0235088069031311</v>
      </c>
      <c r="P5557" s="4">
        <v>0.91318515883552376</v>
      </c>
      <c r="Q5557" s="4">
        <v>6050</v>
      </c>
      <c r="R5557" s="4">
        <v>6070</v>
      </c>
      <c r="S5557" s="4">
        <v>5840</v>
      </c>
      <c r="T5557" s="4">
        <v>5890</v>
      </c>
      <c r="U5557" s="7">
        <v>1.001669449081803E-2</v>
      </c>
      <c r="V5557" s="7">
        <v>1.335559265442404E-2</v>
      </c>
      <c r="W5557" s="7">
        <v>-2.5041736227045076E-2</v>
      </c>
      <c r="X5557" s="4">
        <v>3.1924752108238183E-2</v>
      </c>
      <c r="Y5557" s="4">
        <v>-1.6694490818030049E-2</v>
      </c>
      <c r="Z5557" s="7">
        <v>-1.949449081803005E-2</v>
      </c>
      <c r="AA5557" s="7">
        <v>-1.949449081803005E-2</v>
      </c>
      <c r="AB5557" s="4">
        <v>7.4681238615664849E-2</v>
      </c>
      <c r="AC5557" s="4">
        <v>0.1686143572621035</v>
      </c>
      <c r="AD5557" s="4">
        <v>3.3898305084745763E-2</v>
      </c>
      <c r="AE5557" s="4">
        <v>119.0690922801395</v>
      </c>
      <c r="AF5557" s="4">
        <v>0.96689615034744769</v>
      </c>
      <c r="AG5557" s="4">
        <v>1.5762111363975</v>
      </c>
      <c r="AH5557" s="4">
        <v>0.3998044622270967</v>
      </c>
      <c r="AI5557" s="4">
        <v>1.525423728813559E-2</v>
      </c>
      <c r="AJ5557" s="4">
        <v>12950</v>
      </c>
      <c r="AK5557" s="4">
        <v>5830</v>
      </c>
      <c r="AL5557" s="4">
        <v>10400</v>
      </c>
      <c r="AM5557" s="8">
        <v>-5.0683531993183104E-3</v>
      </c>
    </row>
    <row r="5558" spans="1:39" x14ac:dyDescent="0.3">
      <c r="A5558" s="4">
        <v>20200324</v>
      </c>
      <c r="B5558" s="4" t="s">
        <v>2182</v>
      </c>
      <c r="C5558" s="4">
        <v>11000</v>
      </c>
      <c r="D5558" s="4">
        <v>11400</v>
      </c>
      <c r="E5558" s="4">
        <v>10800</v>
      </c>
      <c r="F5558" s="4">
        <v>11300</v>
      </c>
      <c r="G5558" s="4">
        <v>750</v>
      </c>
      <c r="H5558" s="4">
        <v>139535</v>
      </c>
      <c r="I5558" s="4">
        <v>7.109E-2</v>
      </c>
      <c r="J5558" s="4">
        <v>0.87056590683350721</v>
      </c>
      <c r="K5558" s="4">
        <v>1.036697247706422</v>
      </c>
      <c r="L5558" s="4">
        <v>1.064431047475509</v>
      </c>
      <c r="M5558" s="4">
        <v>1.0460057391465329</v>
      </c>
      <c r="N5558" s="4">
        <v>0.9161666936922328</v>
      </c>
      <c r="O5558" s="4">
        <v>0.82278557819496856</v>
      </c>
      <c r="P5558" s="4">
        <v>0.85118135937931561</v>
      </c>
      <c r="Q5558" s="4">
        <v>11600</v>
      </c>
      <c r="R5558" s="4">
        <v>12000</v>
      </c>
      <c r="S5558" s="4">
        <v>11300</v>
      </c>
      <c r="T5558" s="4">
        <v>11950</v>
      </c>
      <c r="U5558" s="7">
        <v>2.6548672566371681E-2</v>
      </c>
      <c r="V5558" s="7">
        <v>6.1946902654867256E-2</v>
      </c>
      <c r="W5558" s="7">
        <v>0</v>
      </c>
      <c r="X5558" s="4">
        <v>-7.9738933030646997E-2</v>
      </c>
      <c r="Y5558" s="4">
        <v>5.7522123893805309E-2</v>
      </c>
      <c r="Z5558" s="7">
        <v>3.7200000000000004E-2</v>
      </c>
      <c r="AA5558" s="7">
        <v>2.3748672566371681E-2</v>
      </c>
      <c r="AB5558" s="4">
        <v>4.2654028436018961E-2</v>
      </c>
      <c r="AC5558" s="4">
        <v>8.8495575221238937E-3</v>
      </c>
      <c r="AD5558" s="4">
        <v>1.8181818181818181E-2</v>
      </c>
      <c r="AE5558" s="4">
        <v>1.3454343843409511</v>
      </c>
      <c r="AF5558" s="4">
        <v>0.65693548638057631</v>
      </c>
      <c r="AG5558" s="4">
        <v>1.1644378879005071</v>
      </c>
      <c r="AH5558" s="4">
        <v>0.6634360269777968</v>
      </c>
      <c r="AI5558" s="4">
        <v>2.7272727272727271E-2</v>
      </c>
      <c r="AJ5558" s="4">
        <v>12500</v>
      </c>
      <c r="AK5558" s="4">
        <v>11300</v>
      </c>
      <c r="AL5558" s="4">
        <v>12350</v>
      </c>
      <c r="AM5558" s="8">
        <v>8.2567153062924503E-2</v>
      </c>
    </row>
    <row r="5559" spans="1:39" x14ac:dyDescent="0.3">
      <c r="A5559" s="4">
        <v>20200403</v>
      </c>
      <c r="B5559" s="4" t="s">
        <v>2182</v>
      </c>
      <c r="C5559" s="4">
        <v>12650</v>
      </c>
      <c r="D5559" s="4">
        <v>13550</v>
      </c>
      <c r="E5559" s="4">
        <v>12550</v>
      </c>
      <c r="F5559" s="4">
        <v>13500</v>
      </c>
      <c r="G5559" s="4">
        <v>950</v>
      </c>
      <c r="H5559" s="4">
        <v>336387</v>
      </c>
      <c r="I5559" s="4">
        <v>7.5700000000000003E-2</v>
      </c>
      <c r="J5559" s="4">
        <v>2.283455373489037</v>
      </c>
      <c r="K5559" s="4">
        <v>1.0546875</v>
      </c>
      <c r="L5559" s="4">
        <v>1.075697211155378</v>
      </c>
      <c r="M5559" s="4">
        <v>1.125468945393914</v>
      </c>
      <c r="N5559" s="4">
        <v>1.1626404857253581</v>
      </c>
      <c r="O5559" s="4">
        <v>0.9909711517286941</v>
      </c>
      <c r="P5559" s="4">
        <v>1.0237743146399729</v>
      </c>
      <c r="Q5559" s="4">
        <v>13700</v>
      </c>
      <c r="R5559" s="4">
        <v>14400</v>
      </c>
      <c r="S5559" s="4">
        <v>13400</v>
      </c>
      <c r="T5559" s="4">
        <v>13950</v>
      </c>
      <c r="U5559" s="7">
        <v>1.4814814814814815E-2</v>
      </c>
      <c r="V5559" s="7">
        <v>6.6666666666666666E-2</v>
      </c>
      <c r="W5559" s="7">
        <v>-7.4074074074074077E-3</v>
      </c>
      <c r="X5559" s="4">
        <v>-2.1315075571631731E-2</v>
      </c>
      <c r="Y5559" s="4">
        <v>3.3333333333333333E-2</v>
      </c>
      <c r="Z5559" s="7">
        <v>3.7200000000000004E-2</v>
      </c>
      <c r="AA5559" s="7">
        <v>3.7200000000000004E-2</v>
      </c>
      <c r="AB5559" s="4">
        <v>7.9681274900398405E-3</v>
      </c>
      <c r="AC5559" s="4">
        <v>3.7037037037037038E-3</v>
      </c>
      <c r="AD5559" s="4">
        <v>7.9051383399209481E-3</v>
      </c>
      <c r="AE5559" s="4">
        <v>3.7753872053872062</v>
      </c>
      <c r="AF5559" s="4">
        <v>0.87909741986429391</v>
      </c>
      <c r="AG5559" s="4">
        <v>1.3948192322997279</v>
      </c>
      <c r="AH5559" s="4">
        <v>0.42059157397499752</v>
      </c>
      <c r="AI5559" s="4">
        <v>6.7193675889328064E-2</v>
      </c>
      <c r="AJ5559" s="4">
        <v>14600</v>
      </c>
      <c r="AK5559" s="4">
        <v>13400</v>
      </c>
      <c r="AL5559" s="4">
        <v>13700</v>
      </c>
      <c r="AM5559" s="8">
        <v>9.3535315323256003E-3</v>
      </c>
    </row>
    <row r="5560" spans="1:39" x14ac:dyDescent="0.3">
      <c r="A5560" s="4">
        <v>20200908</v>
      </c>
      <c r="B5560" s="4" t="s">
        <v>2182</v>
      </c>
      <c r="C5560" s="4">
        <v>18800</v>
      </c>
      <c r="D5560" s="4">
        <v>21000</v>
      </c>
      <c r="E5560" s="4">
        <v>18750</v>
      </c>
      <c r="F5560" s="4">
        <v>20200</v>
      </c>
      <c r="G5560" s="4">
        <v>1650</v>
      </c>
      <c r="H5560" s="4">
        <v>1302591</v>
      </c>
      <c r="I5560" s="4">
        <v>8.8950000000000001E-2</v>
      </c>
      <c r="J5560" s="4">
        <v>3.6716430279171952</v>
      </c>
      <c r="K5560" s="4">
        <v>1.0706713780918731</v>
      </c>
      <c r="L5560" s="4">
        <v>1.086605701990317</v>
      </c>
      <c r="M5560" s="4">
        <v>1.122222222222222</v>
      </c>
      <c r="N5560" s="4">
        <v>1.155110793423874</v>
      </c>
      <c r="O5560" s="4">
        <v>1.217478653942742</v>
      </c>
      <c r="P5560" s="4">
        <v>1.2815361515850019</v>
      </c>
      <c r="Q5560" s="4">
        <v>19850</v>
      </c>
      <c r="R5560" s="4">
        <v>20450</v>
      </c>
      <c r="S5560" s="4">
        <v>19400</v>
      </c>
      <c r="T5560" s="4">
        <v>20150</v>
      </c>
      <c r="U5560" s="7">
        <v>-1.7326732673267328E-2</v>
      </c>
      <c r="V5560" s="7">
        <v>1.2376237623762377E-2</v>
      </c>
      <c r="W5560" s="7">
        <v>-3.9603960396039604E-2</v>
      </c>
      <c r="X5560" s="4">
        <v>1.815582558970693E-2</v>
      </c>
      <c r="Y5560" s="4">
        <v>-2.4752475247524748E-3</v>
      </c>
      <c r="Z5560" s="7">
        <v>-5.2752475247524744E-3</v>
      </c>
      <c r="AA5560" s="7">
        <v>-5.2752475247524744E-3</v>
      </c>
      <c r="AB5560" s="4">
        <v>1.3477088948787059E-2</v>
      </c>
      <c r="AC5560" s="4">
        <v>3.9603960396039598E-2</v>
      </c>
      <c r="AD5560" s="4">
        <v>2.6595744680851059E-3</v>
      </c>
      <c r="AE5560" s="4">
        <v>2.4831122040489531</v>
      </c>
      <c r="AF5560" s="4">
        <v>1.070054644800438</v>
      </c>
      <c r="AG5560" s="4">
        <v>1.2960521382435379</v>
      </c>
      <c r="AH5560" s="4">
        <v>0.16295781504838461</v>
      </c>
      <c r="AI5560" s="4">
        <v>7.4468085106382975E-2</v>
      </c>
      <c r="AJ5560" s="4">
        <v>23700</v>
      </c>
      <c r="AK5560" s="4">
        <v>19400</v>
      </c>
      <c r="AL5560" s="4">
        <v>21750</v>
      </c>
      <c r="AM5560" s="8">
        <v>-6.71308925612145E-4</v>
      </c>
    </row>
    <row r="5561" spans="1:39" x14ac:dyDescent="0.3">
      <c r="A5561" s="4">
        <v>20200911</v>
      </c>
      <c r="B5561" s="4" t="s">
        <v>2182</v>
      </c>
      <c r="C5561" s="4">
        <v>20800</v>
      </c>
      <c r="D5561" s="4">
        <v>23700</v>
      </c>
      <c r="E5561" s="4">
        <v>20800</v>
      </c>
      <c r="F5561" s="4">
        <v>22550</v>
      </c>
      <c r="G5561" s="4">
        <v>1550</v>
      </c>
      <c r="H5561" s="4">
        <v>1505356</v>
      </c>
      <c r="I5561" s="4">
        <v>7.3810000000000001E-2</v>
      </c>
      <c r="J5561" s="4">
        <v>2.673569534553708</v>
      </c>
      <c r="K5561" s="4">
        <v>1.062009419152276</v>
      </c>
      <c r="L5561" s="4">
        <v>1.100536847242557</v>
      </c>
      <c r="M5561" s="4">
        <v>1.17295188556567</v>
      </c>
      <c r="N5561" s="4">
        <v>1.253125868296749</v>
      </c>
      <c r="O5561" s="4">
        <v>1.336032388663968</v>
      </c>
      <c r="P5561" s="4">
        <v>1.406481457418332</v>
      </c>
      <c r="Q5561" s="4">
        <v>22750</v>
      </c>
      <c r="R5561" s="4">
        <v>22800</v>
      </c>
      <c r="S5561" s="4">
        <v>21500</v>
      </c>
      <c r="T5561" s="4">
        <v>21750</v>
      </c>
      <c r="U5561" s="7">
        <v>8.869179600886918E-3</v>
      </c>
      <c r="V5561" s="7">
        <v>1.1086474501108648E-2</v>
      </c>
      <c r="W5561" s="7">
        <v>-4.6563192904656318E-2</v>
      </c>
      <c r="X5561" s="4">
        <v>3.5982217282578492E-2</v>
      </c>
      <c r="Y5561" s="4">
        <v>-3.5476718403547672E-2</v>
      </c>
      <c r="Z5561" s="7">
        <v>-3.8276718403547669E-2</v>
      </c>
      <c r="AA5561" s="7">
        <v>-3.8276718403547669E-2</v>
      </c>
      <c r="AB5561" s="4">
        <v>0</v>
      </c>
      <c r="AC5561" s="4">
        <v>5.0997782705099783E-2</v>
      </c>
      <c r="AD5561" s="4">
        <v>0</v>
      </c>
      <c r="AE5561" s="4">
        <v>2.2154692961477611</v>
      </c>
      <c r="AF5561" s="4">
        <v>1.105663377489563</v>
      </c>
      <c r="AG5561" s="4">
        <v>1.49717785501463</v>
      </c>
      <c r="AH5561" s="4">
        <v>0.23651108832196241</v>
      </c>
      <c r="AI5561" s="4">
        <v>8.4134615384615391E-2</v>
      </c>
      <c r="AJ5561" s="4">
        <v>22800</v>
      </c>
      <c r="AK5561" s="4">
        <v>20200</v>
      </c>
      <c r="AL5561" s="4">
        <v>20450</v>
      </c>
      <c r="AM5561" s="8">
        <v>4.6816689522002396E-3</v>
      </c>
    </row>
    <row r="5562" spans="1:39" x14ac:dyDescent="0.3">
      <c r="A5562" s="4">
        <v>20190816</v>
      </c>
      <c r="B5562" s="4" t="s">
        <v>2183</v>
      </c>
      <c r="C5562" s="4">
        <v>4710</v>
      </c>
      <c r="D5562" s="4">
        <v>5350</v>
      </c>
      <c r="E5562" s="4">
        <v>4705</v>
      </c>
      <c r="F5562" s="4">
        <v>4980</v>
      </c>
      <c r="G5562" s="4">
        <v>365</v>
      </c>
      <c r="H5562" s="4">
        <v>3466142</v>
      </c>
      <c r="I5562" s="4">
        <v>7.9089999999999994E-2</v>
      </c>
      <c r="J5562" s="4">
        <v>2.9808372524376758</v>
      </c>
      <c r="K5562" s="4">
        <v>1.0721205597416581</v>
      </c>
      <c r="L5562" s="4">
        <v>1.10079575596817</v>
      </c>
      <c r="M5562" s="4">
        <v>1.1159663865546221</v>
      </c>
      <c r="N5562" s="4">
        <v>1.0652976094978339</v>
      </c>
      <c r="O5562" s="4">
        <v>1.006738544474393</v>
      </c>
      <c r="P5562" s="4">
        <v>0.92580543213548727</v>
      </c>
      <c r="Q5562" s="4">
        <v>4980</v>
      </c>
      <c r="R5562" s="4">
        <v>5220</v>
      </c>
      <c r="S5562" s="4">
        <v>4950</v>
      </c>
      <c r="T5562" s="4">
        <v>5160</v>
      </c>
      <c r="U5562" s="7">
        <v>0</v>
      </c>
      <c r="V5562" s="7">
        <v>4.8192771084337352E-2</v>
      </c>
      <c r="W5562" s="7">
        <v>-6.024096385542169E-3</v>
      </c>
      <c r="X5562" s="4">
        <v>-2.2300657789186391E-2</v>
      </c>
      <c r="Y5562" s="4">
        <v>3.614457831325301E-2</v>
      </c>
      <c r="Z5562" s="7">
        <v>3.7200000000000004E-2</v>
      </c>
      <c r="AA5562" s="7">
        <v>3.7200000000000004E-2</v>
      </c>
      <c r="AB5562" s="4">
        <v>2.0585048754062842E-2</v>
      </c>
      <c r="AC5562" s="4">
        <v>7.4297188755020074E-2</v>
      </c>
      <c r="AD5562" s="4">
        <v>1.061571125265393E-3</v>
      </c>
      <c r="AE5562" s="4">
        <v>8.2193134095473859</v>
      </c>
      <c r="AF5562" s="4">
        <v>0.93224506295868903</v>
      </c>
      <c r="AG5562" s="4">
        <v>1.2097978111509911</v>
      </c>
      <c r="AH5562" s="4">
        <v>0.24609491800113659</v>
      </c>
      <c r="AI5562" s="4">
        <v>5.7324840764331211E-2</v>
      </c>
      <c r="AJ5562" s="4">
        <v>5480</v>
      </c>
      <c r="AK5562" s="4">
        <v>4950</v>
      </c>
      <c r="AL5562" s="4">
        <v>5470</v>
      </c>
      <c r="AM5562" s="8">
        <v>-9.3443855915241597E-3</v>
      </c>
    </row>
    <row r="5563" spans="1:39" x14ac:dyDescent="0.3">
      <c r="A5563" s="4">
        <v>20190827</v>
      </c>
      <c r="B5563" s="4" t="s">
        <v>2183</v>
      </c>
      <c r="C5563" s="4">
        <v>5750</v>
      </c>
      <c r="D5563" s="4">
        <v>6150</v>
      </c>
      <c r="E5563" s="4">
        <v>5660</v>
      </c>
      <c r="F5563" s="4">
        <v>6130</v>
      </c>
      <c r="G5563" s="4">
        <v>620</v>
      </c>
      <c r="H5563" s="4">
        <v>2828872</v>
      </c>
      <c r="I5563" s="4">
        <v>0.11252</v>
      </c>
      <c r="J5563" s="4">
        <v>2.817117857451569</v>
      </c>
      <c r="K5563" s="4">
        <v>1.074810052600818</v>
      </c>
      <c r="L5563" s="4">
        <v>1.101725377426312</v>
      </c>
      <c r="M5563" s="4">
        <v>1.176922338485169</v>
      </c>
      <c r="N5563" s="4">
        <v>1.270663833756543</v>
      </c>
      <c r="O5563" s="4">
        <v>1.236094773987565</v>
      </c>
      <c r="P5563" s="4">
        <v>1.147290158664801</v>
      </c>
      <c r="Q5563" s="4">
        <v>6130</v>
      </c>
      <c r="R5563" s="4">
        <v>6370</v>
      </c>
      <c r="S5563" s="4">
        <v>6030</v>
      </c>
      <c r="T5563" s="4">
        <v>6180</v>
      </c>
      <c r="U5563" s="7">
        <v>0</v>
      </c>
      <c r="V5563" s="7">
        <v>3.9151712887438822E-2</v>
      </c>
      <c r="W5563" s="7">
        <v>-1.6313213703099509E-2</v>
      </c>
      <c r="X5563" s="4">
        <v>3.0160128517386121E-2</v>
      </c>
      <c r="Y5563" s="4">
        <v>8.1566068515497546E-3</v>
      </c>
      <c r="Z5563" s="7">
        <v>5.3566068515497542E-3</v>
      </c>
      <c r="AA5563" s="7">
        <v>5.3566068515497542E-3</v>
      </c>
      <c r="AB5563" s="4">
        <v>4.3557168784029043E-2</v>
      </c>
      <c r="AC5563" s="4">
        <v>3.2626427406199018E-3</v>
      </c>
      <c r="AD5563" s="4">
        <v>1.5652173913043479E-2</v>
      </c>
      <c r="AE5563" s="4">
        <v>2.0170023379462432</v>
      </c>
      <c r="AF5563" s="4">
        <v>1.0649235847973619</v>
      </c>
      <c r="AG5563" s="4">
        <v>1.5085943979253631</v>
      </c>
      <c r="AH5563" s="4">
        <v>0.27616581804939389</v>
      </c>
      <c r="AI5563" s="4">
        <v>6.6086956521739126E-2</v>
      </c>
      <c r="AJ5563" s="4">
        <v>6720</v>
      </c>
      <c r="AK5563" s="4">
        <v>6030</v>
      </c>
      <c r="AL5563" s="4">
        <v>6680</v>
      </c>
      <c r="AM5563" s="8">
        <v>9.2810207030583E-3</v>
      </c>
    </row>
    <row r="5564" spans="1:39" x14ac:dyDescent="0.3">
      <c r="A5564" s="4">
        <v>20191023</v>
      </c>
      <c r="B5564" s="4" t="s">
        <v>2183</v>
      </c>
      <c r="C5564" s="4">
        <v>6240</v>
      </c>
      <c r="D5564" s="4">
        <v>7060</v>
      </c>
      <c r="E5564" s="4">
        <v>6170</v>
      </c>
      <c r="F5564" s="4">
        <v>6790</v>
      </c>
      <c r="G5564" s="4">
        <v>720</v>
      </c>
      <c r="H5564" s="4">
        <v>2989176</v>
      </c>
      <c r="I5564" s="4">
        <v>0.11862</v>
      </c>
      <c r="J5564" s="4">
        <v>5.6929539701587943</v>
      </c>
      <c r="K5564" s="4">
        <v>1.072669826224329</v>
      </c>
      <c r="L5564" s="4">
        <v>1.0867477592829711</v>
      </c>
      <c r="M5564" s="4">
        <v>1.0874439461883409</v>
      </c>
      <c r="N5564" s="4">
        <v>1.0931337036142641</v>
      </c>
      <c r="O5564" s="4">
        <v>1.1678706570347439</v>
      </c>
      <c r="P5564" s="4">
        <v>1.2238791622105529</v>
      </c>
      <c r="Q5564" s="4">
        <v>6840</v>
      </c>
      <c r="R5564" s="4">
        <v>6960</v>
      </c>
      <c r="S5564" s="4">
        <v>6710</v>
      </c>
      <c r="T5564" s="4">
        <v>6790</v>
      </c>
      <c r="U5564" s="7">
        <v>7.3637702503681884E-3</v>
      </c>
      <c r="V5564" s="7">
        <v>2.5036818851251842E-2</v>
      </c>
      <c r="W5564" s="7">
        <v>-1.1782032400589101E-2</v>
      </c>
      <c r="X5564" s="4">
        <v>-1.4328262094501989E-2</v>
      </c>
      <c r="Y5564" s="4">
        <v>0</v>
      </c>
      <c r="Z5564" s="7">
        <v>-2.8E-3</v>
      </c>
      <c r="AA5564" s="7">
        <v>-2.8E-3</v>
      </c>
      <c r="AB5564" s="4">
        <v>1.4634146341463421E-2</v>
      </c>
      <c r="AC5564" s="4">
        <v>3.9764359351988222E-2</v>
      </c>
      <c r="AD5564" s="4">
        <v>1.121794871794872E-2</v>
      </c>
      <c r="AE5564" s="4">
        <v>12.72016851422371</v>
      </c>
      <c r="AF5564" s="4">
        <v>0.97125362183205666</v>
      </c>
      <c r="AG5564" s="4">
        <v>1.1673951027683069</v>
      </c>
      <c r="AH5564" s="4">
        <v>0.17298917664872171</v>
      </c>
      <c r="AI5564" s="4">
        <v>8.8141025641025647E-2</v>
      </c>
      <c r="AJ5564" s="4">
        <v>7060</v>
      </c>
      <c r="AK5564" s="4">
        <v>6460</v>
      </c>
      <c r="AL5564" s="4">
        <v>6850</v>
      </c>
      <c r="AM5564" s="8">
        <v>4.6805202304382497E-3</v>
      </c>
    </row>
    <row r="5565" spans="1:39" x14ac:dyDescent="0.3">
      <c r="A5565" s="4">
        <v>20191028</v>
      </c>
      <c r="B5565" s="4" t="s">
        <v>2183</v>
      </c>
      <c r="C5565" s="4">
        <v>6520</v>
      </c>
      <c r="D5565" s="4">
        <v>7060</v>
      </c>
      <c r="E5565" s="4">
        <v>6520</v>
      </c>
      <c r="F5565" s="4">
        <v>7000</v>
      </c>
      <c r="G5565" s="4">
        <v>500</v>
      </c>
      <c r="H5565" s="4">
        <v>1209508</v>
      </c>
      <c r="I5565" s="4">
        <v>7.6920000000000002E-2</v>
      </c>
      <c r="J5565" s="4">
        <v>1.686104485928335</v>
      </c>
      <c r="K5565" s="4">
        <v>1.034992607195663</v>
      </c>
      <c r="L5565" s="4">
        <v>1.0558069381598789</v>
      </c>
      <c r="M5565" s="4">
        <v>1.0939209251445541</v>
      </c>
      <c r="N5565" s="4">
        <v>1.116160408195807</v>
      </c>
      <c r="O5565" s="4">
        <v>1.184550082495452</v>
      </c>
      <c r="P5565" s="4">
        <v>1.258257313620635</v>
      </c>
      <c r="Q5565" s="4">
        <v>6970</v>
      </c>
      <c r="R5565" s="4">
        <v>7050</v>
      </c>
      <c r="S5565" s="4">
        <v>6810</v>
      </c>
      <c r="T5565" s="4">
        <v>6910</v>
      </c>
      <c r="U5565" s="7">
        <v>-4.2857142857142859E-3</v>
      </c>
      <c r="V5565" s="7">
        <v>7.1428571428571426E-3</v>
      </c>
      <c r="W5565" s="7">
        <v>-2.7142857142857142E-2</v>
      </c>
      <c r="X5565" s="4">
        <v>8.9292832655664522E-3</v>
      </c>
      <c r="Y5565" s="4">
        <v>-1.285714285714286E-2</v>
      </c>
      <c r="Z5565" s="7">
        <v>-1.5657142857142859E-2</v>
      </c>
      <c r="AA5565" s="7">
        <v>-1.5657142857142859E-2</v>
      </c>
      <c r="AB5565" s="4">
        <v>0</v>
      </c>
      <c r="AC5565" s="4">
        <v>8.5714285714285719E-3</v>
      </c>
      <c r="AD5565" s="4">
        <v>0</v>
      </c>
      <c r="AE5565" s="4">
        <v>1.7386256969909539</v>
      </c>
      <c r="AF5565" s="4">
        <v>1.0030178273076349</v>
      </c>
      <c r="AG5565" s="4">
        <v>1.2039086651849611</v>
      </c>
      <c r="AH5565" s="4">
        <v>0.16636345752597981</v>
      </c>
      <c r="AI5565" s="4">
        <v>7.3619631901840496E-2</v>
      </c>
      <c r="AJ5565" s="4">
        <v>7550</v>
      </c>
      <c r="AK5565" s="4">
        <v>6780</v>
      </c>
      <c r="AL5565" s="4">
        <v>7300</v>
      </c>
      <c r="AM5565" s="8">
        <v>7.6643625634138196E-5</v>
      </c>
    </row>
    <row r="5566" spans="1:39" x14ac:dyDescent="0.3">
      <c r="A5566" s="4">
        <v>20191211</v>
      </c>
      <c r="B5566" s="4" t="s">
        <v>2183</v>
      </c>
      <c r="C5566" s="4">
        <v>6580</v>
      </c>
      <c r="D5566" s="4">
        <v>7170</v>
      </c>
      <c r="E5566" s="4">
        <v>6530</v>
      </c>
      <c r="F5566" s="4">
        <v>7000</v>
      </c>
      <c r="G5566" s="4">
        <v>470</v>
      </c>
      <c r="H5566" s="4">
        <v>1751470</v>
      </c>
      <c r="I5566" s="4">
        <v>7.1980000000000002E-2</v>
      </c>
      <c r="J5566" s="4">
        <v>3.4586915752018128</v>
      </c>
      <c r="K5566" s="4">
        <v>1.046859421734796</v>
      </c>
      <c r="L5566" s="4">
        <v>1.0690287110568111</v>
      </c>
      <c r="M5566" s="4">
        <v>1.0751036707111039</v>
      </c>
      <c r="N5566" s="4">
        <v>1.0507355148604021</v>
      </c>
      <c r="O5566" s="4">
        <v>1.0601509453012601</v>
      </c>
      <c r="P5566" s="4">
        <v>1.1800570360900779</v>
      </c>
      <c r="Q5566" s="4">
        <v>6950</v>
      </c>
      <c r="R5566" s="4">
        <v>7130</v>
      </c>
      <c r="S5566" s="4">
        <v>6940</v>
      </c>
      <c r="T5566" s="4">
        <v>7030</v>
      </c>
      <c r="U5566" s="7">
        <v>-7.1428571428571426E-3</v>
      </c>
      <c r="V5566" s="7">
        <v>1.8571428571428572E-2</v>
      </c>
      <c r="W5566" s="7">
        <v>-8.5714285714285719E-3</v>
      </c>
      <c r="X5566" s="4">
        <v>-1.043230261182828E-2</v>
      </c>
      <c r="Y5566" s="4">
        <v>4.2857142857142859E-3</v>
      </c>
      <c r="Z5566" s="7">
        <v>1.485714285714286E-3</v>
      </c>
      <c r="AA5566" s="7">
        <v>1.485714285714286E-3</v>
      </c>
      <c r="AB5566" s="4">
        <v>0</v>
      </c>
      <c r="AC5566" s="4">
        <v>2.4285714285714289E-2</v>
      </c>
      <c r="AD5566" s="4">
        <v>7.5987841945288756E-3</v>
      </c>
      <c r="AE5566" s="4">
        <v>3.2511392640029699</v>
      </c>
      <c r="AF5566" s="4">
        <v>0.95513748253134878</v>
      </c>
      <c r="AG5566" s="4">
        <v>1.114552875279716</v>
      </c>
      <c r="AH5566" s="4">
        <v>0.14974891638734311</v>
      </c>
      <c r="AI5566" s="4">
        <v>6.3829787234042548E-2</v>
      </c>
      <c r="AJ5566" s="4">
        <v>7440</v>
      </c>
      <c r="AK5566" s="4">
        <v>6940</v>
      </c>
      <c r="AL5566" s="4">
        <v>7080</v>
      </c>
      <c r="AM5566" s="8">
        <v>3.2211254247850002E-3</v>
      </c>
    </row>
    <row r="5567" spans="1:39" x14ac:dyDescent="0.3">
      <c r="A5567" s="4">
        <v>20200211</v>
      </c>
      <c r="B5567" s="4" t="s">
        <v>2183</v>
      </c>
      <c r="C5567" s="4">
        <v>9270</v>
      </c>
      <c r="D5567" s="4">
        <v>10300</v>
      </c>
      <c r="E5567" s="4">
        <v>9190</v>
      </c>
      <c r="F5567" s="4">
        <v>10200</v>
      </c>
      <c r="G5567" s="4">
        <v>1010</v>
      </c>
      <c r="H5567" s="4">
        <v>4189472</v>
      </c>
      <c r="I5567" s="4">
        <v>0.1099</v>
      </c>
      <c r="J5567" s="4">
        <v>1.903442157007154</v>
      </c>
      <c r="K5567" s="4">
        <v>1.0710535526776339</v>
      </c>
      <c r="L5567" s="4">
        <v>1.1115954664341761</v>
      </c>
      <c r="M5567" s="4">
        <v>1.2151536812008581</v>
      </c>
      <c r="N5567" s="4">
        <v>1.283745516329998</v>
      </c>
      <c r="O5567" s="4">
        <v>1.4015481152384011</v>
      </c>
      <c r="P5567" s="4">
        <v>1.492546413437795</v>
      </c>
      <c r="Q5567" s="4">
        <v>10150</v>
      </c>
      <c r="R5567" s="4">
        <v>11400</v>
      </c>
      <c r="S5567" s="4">
        <v>10000</v>
      </c>
      <c r="T5567" s="4">
        <v>11000</v>
      </c>
      <c r="U5567" s="7">
        <v>-4.9019607843137254E-3</v>
      </c>
      <c r="V5567" s="7">
        <v>0.11764705882352941</v>
      </c>
      <c r="W5567" s="7">
        <v>-1.9607843137254902E-2</v>
      </c>
      <c r="X5567" s="4">
        <v>4.518280787867357E-2</v>
      </c>
      <c r="Y5567" s="4">
        <v>7.8431372549019607E-2</v>
      </c>
      <c r="Z5567" s="7">
        <v>3.7200000000000004E-2</v>
      </c>
      <c r="AA5567" s="7">
        <v>3.7200000000000004E-2</v>
      </c>
      <c r="AB5567" s="4">
        <v>8.7051142546245922E-3</v>
      </c>
      <c r="AC5567" s="4">
        <v>9.8039215686274508E-3</v>
      </c>
      <c r="AD5567" s="4">
        <v>8.6299892125134836E-3</v>
      </c>
      <c r="AE5567" s="4">
        <v>3.7106760481545251</v>
      </c>
      <c r="AF5567" s="4">
        <v>1.1268180298218791</v>
      </c>
      <c r="AG5567" s="4">
        <v>1.5789567377368161</v>
      </c>
      <c r="AH5567" s="4">
        <v>0.25412516328753548</v>
      </c>
      <c r="AI5567" s="4">
        <v>0.1003236245954693</v>
      </c>
      <c r="AJ5567" s="4">
        <v>12250</v>
      </c>
      <c r="AK5567" s="4">
        <v>10000</v>
      </c>
      <c r="AL5567" s="4">
        <v>11800</v>
      </c>
      <c r="AM5567" s="8">
        <v>9.27418718725425E-3</v>
      </c>
    </row>
    <row r="5568" spans="1:39" x14ac:dyDescent="0.3">
      <c r="A5568" s="4">
        <v>20200212</v>
      </c>
      <c r="B5568" s="4" t="s">
        <v>2183</v>
      </c>
      <c r="C5568" s="4">
        <v>10150</v>
      </c>
      <c r="D5568" s="4">
        <v>11400</v>
      </c>
      <c r="E5568" s="4">
        <v>10000</v>
      </c>
      <c r="F5568" s="4">
        <v>11000</v>
      </c>
      <c r="G5568" s="4">
        <v>800</v>
      </c>
      <c r="H5568" s="4">
        <v>3122411</v>
      </c>
      <c r="I5568" s="4">
        <v>7.843E-2</v>
      </c>
      <c r="J5568" s="4">
        <v>1.270814375715452</v>
      </c>
      <c r="K5568" s="4">
        <v>1.0858835143139189</v>
      </c>
      <c r="L5568" s="4">
        <v>1.1396601740571899</v>
      </c>
      <c r="M5568" s="4">
        <v>1.2580054894785</v>
      </c>
      <c r="N5568" s="4">
        <v>1.3552639684593111</v>
      </c>
      <c r="O5568" s="4">
        <v>1.4979913298077581</v>
      </c>
      <c r="P5568" s="4">
        <v>1.5971734869201171</v>
      </c>
      <c r="Q5568" s="4">
        <v>11150</v>
      </c>
      <c r="R5568" s="4">
        <v>11650</v>
      </c>
      <c r="S5568" s="4">
        <v>10700</v>
      </c>
      <c r="T5568" s="4">
        <v>11500</v>
      </c>
      <c r="U5568" s="7">
        <v>1.3636363636363636E-2</v>
      </c>
      <c r="V5568" s="7">
        <v>5.909090909090909E-2</v>
      </c>
      <c r="W5568" s="7">
        <v>-2.7272727272727271E-2</v>
      </c>
      <c r="X5568" s="4">
        <v>5.7660321567177972E-2</v>
      </c>
      <c r="Y5568" s="4">
        <v>4.5454545454545463E-2</v>
      </c>
      <c r="Z5568" s="7">
        <v>3.7200000000000004E-2</v>
      </c>
      <c r="AA5568" s="7">
        <v>3.7200000000000004E-2</v>
      </c>
      <c r="AB5568" s="4">
        <v>0</v>
      </c>
      <c r="AC5568" s="4">
        <v>3.6363636363636362E-2</v>
      </c>
      <c r="AD5568" s="4">
        <v>1.477832512315271E-2</v>
      </c>
      <c r="AE5568" s="4">
        <v>0.74529940765805347</v>
      </c>
      <c r="AF5568" s="4">
        <v>1.1547468830870311</v>
      </c>
      <c r="AG5568" s="4">
        <v>1.755850699056972</v>
      </c>
      <c r="AH5568" s="4">
        <v>0.29646614178206021</v>
      </c>
      <c r="AI5568" s="4">
        <v>8.3743842364532015E-2</v>
      </c>
      <c r="AJ5568" s="4">
        <v>12500</v>
      </c>
      <c r="AK5568" s="4">
        <v>10700</v>
      </c>
      <c r="AL5568" s="4">
        <v>11450</v>
      </c>
      <c r="AM5568" s="8">
        <v>6.2285661587023096E-3</v>
      </c>
    </row>
    <row r="5569" spans="1:39" x14ac:dyDescent="0.3">
      <c r="A5569" s="4">
        <v>20200220</v>
      </c>
      <c r="B5569" s="4" t="s">
        <v>2183</v>
      </c>
      <c r="C5569" s="4">
        <v>11550</v>
      </c>
      <c r="D5569" s="4">
        <v>12500</v>
      </c>
      <c r="E5569" s="4">
        <v>11250</v>
      </c>
      <c r="F5569" s="4">
        <v>12500</v>
      </c>
      <c r="G5569" s="4">
        <v>1050</v>
      </c>
      <c r="H5569" s="4">
        <v>2105924</v>
      </c>
      <c r="I5569" s="4">
        <v>9.1700000000000004E-2</v>
      </c>
      <c r="J5569" s="4">
        <v>0.97532342678960948</v>
      </c>
      <c r="K5569" s="4">
        <v>1.048951048951049</v>
      </c>
      <c r="L5569" s="4">
        <v>1.054852320675105</v>
      </c>
      <c r="M5569" s="4">
        <v>1.133067440174039</v>
      </c>
      <c r="N5569" s="4">
        <v>1.327245699723933</v>
      </c>
      <c r="O5569" s="4">
        <v>1.594998086002297</v>
      </c>
      <c r="P5569" s="4">
        <v>1.732661830614979</v>
      </c>
      <c r="Q5569" s="4">
        <v>12050</v>
      </c>
      <c r="R5569" s="4">
        <v>12550</v>
      </c>
      <c r="S5569" s="4">
        <v>11450</v>
      </c>
      <c r="T5569" s="4">
        <v>11550</v>
      </c>
      <c r="U5569" s="7">
        <v>-3.5999999999999997E-2</v>
      </c>
      <c r="V5569" s="7">
        <v>4.0000000000000001E-3</v>
      </c>
      <c r="W5569" s="7">
        <v>-8.4000000000000005E-2</v>
      </c>
      <c r="X5569" s="4">
        <v>9.4606073476321953E-2</v>
      </c>
      <c r="Y5569" s="4">
        <v>-7.5999999999999998E-2</v>
      </c>
      <c r="Z5569" s="7">
        <v>-7.8799999999999995E-2</v>
      </c>
      <c r="AA5569" s="7">
        <v>-7.8799999999999995E-2</v>
      </c>
      <c r="AB5569" s="4">
        <v>0</v>
      </c>
      <c r="AC5569" s="4">
        <v>0</v>
      </c>
      <c r="AD5569" s="4">
        <v>2.5974025974025979E-2</v>
      </c>
      <c r="AE5569" s="4">
        <v>0.98835798059819879</v>
      </c>
      <c r="AF5569" s="4">
        <v>1.0486822465884149</v>
      </c>
      <c r="AG5569" s="4">
        <v>2.2190876975007212</v>
      </c>
      <c r="AH5569" s="4">
        <v>0.50294205764083655</v>
      </c>
      <c r="AI5569" s="4">
        <v>8.2251082251082255E-2</v>
      </c>
      <c r="AJ5569" s="4">
        <v>12550</v>
      </c>
      <c r="AK5569" s="4">
        <v>9500</v>
      </c>
      <c r="AL5569" s="4">
        <v>9720</v>
      </c>
      <c r="AM5569" s="8">
        <v>-4.55620784549723E-3</v>
      </c>
    </row>
    <row r="5570" spans="1:39" x14ac:dyDescent="0.3">
      <c r="A5570" s="4">
        <v>20200325</v>
      </c>
      <c r="B5570" s="4" t="s">
        <v>2183</v>
      </c>
      <c r="C5570" s="4">
        <v>6200</v>
      </c>
      <c r="D5570" s="4">
        <v>6490</v>
      </c>
      <c r="E5570" s="4">
        <v>6070</v>
      </c>
      <c r="F5570" s="4">
        <v>6440</v>
      </c>
      <c r="G5570" s="4">
        <v>550</v>
      </c>
      <c r="H5570" s="4">
        <v>1771816</v>
      </c>
      <c r="I5570" s="4">
        <v>9.3380000000000005E-2</v>
      </c>
      <c r="J5570" s="4">
        <v>0.89334730501514836</v>
      </c>
      <c r="K5570" s="4">
        <v>1.1046312178387649</v>
      </c>
      <c r="L5570" s="4">
        <v>1.150822015725518</v>
      </c>
      <c r="M5570" s="4">
        <v>0.96363908424360312</v>
      </c>
      <c r="N5570" s="4">
        <v>0.78350264614635923</v>
      </c>
      <c r="O5570" s="4">
        <v>0.74522661523625844</v>
      </c>
      <c r="P5570" s="4">
        <v>0.83994522096385016</v>
      </c>
      <c r="Q5570" s="4">
        <v>6490</v>
      </c>
      <c r="R5570" s="4">
        <v>7070</v>
      </c>
      <c r="S5570" s="4">
        <v>6210</v>
      </c>
      <c r="T5570" s="4">
        <v>6580</v>
      </c>
      <c r="U5570" s="7">
        <v>7.763975155279503E-3</v>
      </c>
      <c r="V5570" s="7">
        <v>9.7826086956521743E-2</v>
      </c>
      <c r="W5570" s="7">
        <v>-3.5714285714285712E-2</v>
      </c>
      <c r="X5570" s="4">
        <v>-0.14191860818784599</v>
      </c>
      <c r="Y5570" s="4">
        <v>2.1739130434782612E-2</v>
      </c>
      <c r="Z5570" s="7">
        <v>3.7200000000000004E-2</v>
      </c>
      <c r="AA5570" s="7">
        <v>3.7200000000000004E-2</v>
      </c>
      <c r="AB5570" s="4">
        <v>5.2631578947368418E-2</v>
      </c>
      <c r="AC5570" s="4">
        <v>7.763975155279503E-3</v>
      </c>
      <c r="AD5570" s="4">
        <v>2.0967741935483869E-2</v>
      </c>
      <c r="AE5570" s="4">
        <v>1.02766456375691</v>
      </c>
      <c r="AF5570" s="4">
        <v>0.4804713454924941</v>
      </c>
      <c r="AG5570" s="4">
        <v>1.198698146067726</v>
      </c>
      <c r="AH5570" s="4">
        <v>1.2470511894505321</v>
      </c>
      <c r="AI5570" s="4">
        <v>3.870967741935484E-2</v>
      </c>
      <c r="AJ5570" s="4">
        <v>7270</v>
      </c>
      <c r="AK5570" s="4">
        <v>6210</v>
      </c>
      <c r="AL5570" s="4">
        <v>6740</v>
      </c>
      <c r="AM5570" s="8">
        <v>5.2622816628226002E-2</v>
      </c>
    </row>
    <row r="5571" spans="1:39" x14ac:dyDescent="0.3">
      <c r="A5571" s="4">
        <v>20200408</v>
      </c>
      <c r="B5571" s="4" t="s">
        <v>2183</v>
      </c>
      <c r="C5571" s="4">
        <v>7800</v>
      </c>
      <c r="D5571" s="4">
        <v>9080</v>
      </c>
      <c r="E5571" s="4">
        <v>7660</v>
      </c>
      <c r="F5571" s="4">
        <v>8550</v>
      </c>
      <c r="G5571" s="4">
        <v>770</v>
      </c>
      <c r="H5571" s="4">
        <v>3428044</v>
      </c>
      <c r="I5571" s="4">
        <v>9.8970000000000002E-2</v>
      </c>
      <c r="J5571" s="4">
        <v>2.3017024523760838</v>
      </c>
      <c r="K5571" s="4">
        <v>1.078184110970996</v>
      </c>
      <c r="L5571" s="4">
        <v>1.13275039745628</v>
      </c>
      <c r="M5571" s="4">
        <v>1.1956369738498109</v>
      </c>
      <c r="N5571" s="4">
        <v>1.2360850079514241</v>
      </c>
      <c r="O5571" s="4">
        <v>0.99518895010475661</v>
      </c>
      <c r="P5571" s="4">
        <v>1.103308851203854</v>
      </c>
      <c r="Q5571" s="4">
        <v>8900</v>
      </c>
      <c r="R5571" s="4">
        <v>9300</v>
      </c>
      <c r="S5571" s="4">
        <v>8700</v>
      </c>
      <c r="T5571" s="4">
        <v>8820</v>
      </c>
      <c r="U5571" s="7">
        <v>4.0935672514619881E-2</v>
      </c>
      <c r="V5571" s="7">
        <v>8.771929824561403E-2</v>
      </c>
      <c r="W5571" s="7">
        <v>1.7543859649122806E-2</v>
      </c>
      <c r="X5571" s="4">
        <v>-5.4503397426630039E-2</v>
      </c>
      <c r="Y5571" s="4">
        <v>3.1578947368421047E-2</v>
      </c>
      <c r="Z5571" s="7">
        <v>3.8135672514619884E-2</v>
      </c>
      <c r="AA5571" s="7">
        <v>3.8135672514619884E-2</v>
      </c>
      <c r="AB5571" s="4">
        <v>2.5706940874035988E-3</v>
      </c>
      <c r="AC5571" s="4">
        <v>6.1988304093567252E-2</v>
      </c>
      <c r="AD5571" s="4">
        <v>1.7948717948717951E-2</v>
      </c>
      <c r="AE5571" s="4">
        <v>2.0790438946760661</v>
      </c>
      <c r="AF5571" s="4">
        <v>0.79573843508505337</v>
      </c>
      <c r="AG5571" s="4">
        <v>1.7162023810555569</v>
      </c>
      <c r="AH5571" s="4">
        <v>0.67401249311427158</v>
      </c>
      <c r="AI5571" s="4">
        <v>9.6153846153846159E-2</v>
      </c>
      <c r="AJ5571" s="4">
        <v>9830</v>
      </c>
      <c r="AK5571" s="4">
        <v>8360</v>
      </c>
      <c r="AL5571" s="4">
        <v>9760</v>
      </c>
      <c r="AM5571" s="8">
        <v>7.7442742229093405E-4</v>
      </c>
    </row>
    <row r="5572" spans="1:39" x14ac:dyDescent="0.3">
      <c r="A5572" s="4">
        <v>20200416</v>
      </c>
      <c r="B5572" s="4" t="s">
        <v>2183</v>
      </c>
      <c r="C5572" s="4">
        <v>8970</v>
      </c>
      <c r="D5572" s="4">
        <v>9830</v>
      </c>
      <c r="E5572" s="4">
        <v>8970</v>
      </c>
      <c r="F5572" s="4">
        <v>9760</v>
      </c>
      <c r="G5572" s="4">
        <v>790</v>
      </c>
      <c r="H5572" s="4">
        <v>2387334</v>
      </c>
      <c r="I5572" s="4">
        <v>8.8069999999999996E-2</v>
      </c>
      <c r="J5572" s="4">
        <v>1.3647945642698289</v>
      </c>
      <c r="K5572" s="4">
        <v>1.06511458712259</v>
      </c>
      <c r="L5572" s="4">
        <v>1.070879964889182</v>
      </c>
      <c r="M5572" s="4">
        <v>1.1715280278477971</v>
      </c>
      <c r="N5572" s="4">
        <v>1.3456500758306911</v>
      </c>
      <c r="O5572" s="4">
        <v>1.1180693447380481</v>
      </c>
      <c r="P5572" s="4">
        <v>1.2403363480397349</v>
      </c>
      <c r="Q5572" s="4">
        <v>9900</v>
      </c>
      <c r="R5572" s="4">
        <v>10300</v>
      </c>
      <c r="S5572" s="4">
        <v>9830</v>
      </c>
      <c r="T5572" s="4">
        <v>9980</v>
      </c>
      <c r="U5572" s="7">
        <v>1.4344262295081968E-2</v>
      </c>
      <c r="V5572" s="7">
        <v>5.5327868852459015E-2</v>
      </c>
      <c r="W5572" s="7">
        <v>7.1721311475409838E-3</v>
      </c>
      <c r="X5572" s="4">
        <v>4.7428650213704557E-2</v>
      </c>
      <c r="Y5572" s="4">
        <v>2.2540983606557381E-2</v>
      </c>
      <c r="Z5572" s="7">
        <v>3.7200000000000004E-2</v>
      </c>
      <c r="AA5572" s="7">
        <v>3.7200000000000004E-2</v>
      </c>
      <c r="AB5572" s="4">
        <v>0</v>
      </c>
      <c r="AC5572" s="4">
        <v>7.1721311475409838E-3</v>
      </c>
      <c r="AD5572" s="4">
        <v>0</v>
      </c>
      <c r="AE5572" s="4">
        <v>1.944456752274867</v>
      </c>
      <c r="AF5572" s="4">
        <v>0.9383069579886032</v>
      </c>
      <c r="AG5572" s="4">
        <v>1.915370457145525</v>
      </c>
      <c r="AH5572" s="4">
        <v>0.54365710477088125</v>
      </c>
      <c r="AI5572" s="4">
        <v>8.807134894091416E-2</v>
      </c>
      <c r="AJ5572" s="4">
        <v>10300</v>
      </c>
      <c r="AK5572" s="4">
        <v>9000</v>
      </c>
      <c r="AL5572" s="4">
        <v>9620</v>
      </c>
      <c r="AM5572" s="8">
        <v>2.1530748510397799E-2</v>
      </c>
    </row>
    <row r="5573" spans="1:39" x14ac:dyDescent="0.3">
      <c r="A5573" s="4">
        <v>20200525</v>
      </c>
      <c r="B5573" s="4" t="s">
        <v>2183</v>
      </c>
      <c r="C5573" s="4">
        <v>12100</v>
      </c>
      <c r="D5573" s="4">
        <v>12750</v>
      </c>
      <c r="E5573" s="4">
        <v>11900</v>
      </c>
      <c r="F5573" s="4">
        <v>12750</v>
      </c>
      <c r="G5573" s="4">
        <v>1000</v>
      </c>
      <c r="H5573" s="4">
        <v>3012054</v>
      </c>
      <c r="I5573" s="4">
        <v>8.5110000000000005E-2</v>
      </c>
      <c r="J5573" s="4">
        <v>1.3775128354042989</v>
      </c>
      <c r="K5573" s="4">
        <v>1.0493827160493829</v>
      </c>
      <c r="L5573" s="4">
        <v>1.0625</v>
      </c>
      <c r="M5573" s="4">
        <v>1.131221719457014</v>
      </c>
      <c r="N5573" s="4">
        <v>1.2210889240051721</v>
      </c>
      <c r="O5573" s="4">
        <v>1.4153299661430869</v>
      </c>
      <c r="P5573" s="4">
        <v>1.4915915184011701</v>
      </c>
      <c r="Q5573" s="4">
        <v>13050</v>
      </c>
      <c r="R5573" s="4">
        <v>13500</v>
      </c>
      <c r="S5573" s="4">
        <v>12600</v>
      </c>
      <c r="T5573" s="4">
        <v>12950</v>
      </c>
      <c r="U5573" s="7">
        <v>2.3529411764705882E-2</v>
      </c>
      <c r="V5573" s="7">
        <v>5.8823529411764705E-2</v>
      </c>
      <c r="W5573" s="7">
        <v>-1.1764705882352941E-2</v>
      </c>
      <c r="X5573" s="4">
        <v>4.44859455059139E-2</v>
      </c>
      <c r="Y5573" s="4">
        <v>1.5686274509803921E-2</v>
      </c>
      <c r="Z5573" s="7">
        <v>3.7200000000000004E-2</v>
      </c>
      <c r="AA5573" s="7">
        <v>2.0729411764705882E-2</v>
      </c>
      <c r="AB5573" s="4">
        <v>8.3333333333333332E-3</v>
      </c>
      <c r="AC5573" s="4">
        <v>0</v>
      </c>
      <c r="AD5573" s="4">
        <v>1.6528925619834711E-2</v>
      </c>
      <c r="AE5573" s="4">
        <v>1.961176945515158</v>
      </c>
      <c r="AF5573" s="4">
        <v>1.067757249210751</v>
      </c>
      <c r="AG5573" s="4">
        <v>1.5549253958947189</v>
      </c>
      <c r="AH5573" s="4">
        <v>0.29342478767268482</v>
      </c>
      <c r="AI5573" s="4">
        <v>5.3719008264462811E-2</v>
      </c>
      <c r="AJ5573" s="4">
        <v>13500</v>
      </c>
      <c r="AK5573" s="4">
        <v>11700</v>
      </c>
      <c r="AL5573" s="4">
        <v>12500</v>
      </c>
      <c r="AM5573" s="8">
        <v>1.5961500737394999E-2</v>
      </c>
    </row>
    <row r="5574" spans="1:39" x14ac:dyDescent="0.3">
      <c r="A5574" s="4">
        <v>20200728</v>
      </c>
      <c r="B5574" s="4" t="s">
        <v>2183</v>
      </c>
      <c r="C5574" s="4">
        <v>14400</v>
      </c>
      <c r="D5574" s="4">
        <v>15200</v>
      </c>
      <c r="E5574" s="4">
        <v>14350</v>
      </c>
      <c r="F5574" s="4">
        <v>15200</v>
      </c>
      <c r="G5574" s="4">
        <v>1000</v>
      </c>
      <c r="H5574" s="4">
        <v>2237247</v>
      </c>
      <c r="I5574" s="4">
        <v>7.0419999999999996E-2</v>
      </c>
      <c r="J5574" s="4">
        <v>2.5258663854687828</v>
      </c>
      <c r="K5574" s="4">
        <v>1.053117782909931</v>
      </c>
      <c r="L5574" s="4">
        <v>1.0540915395284329</v>
      </c>
      <c r="M5574" s="4">
        <v>1.0692930003517409</v>
      </c>
      <c r="N5574" s="4">
        <v>1.0728780659961179</v>
      </c>
      <c r="O5574" s="4">
        <v>1.214219145253628</v>
      </c>
      <c r="P5574" s="4">
        <v>1.409615369753549</v>
      </c>
      <c r="Q5574" s="4">
        <v>15000</v>
      </c>
      <c r="R5574" s="4">
        <v>15100</v>
      </c>
      <c r="S5574" s="4">
        <v>14650</v>
      </c>
      <c r="T5574" s="4">
        <v>14750</v>
      </c>
      <c r="U5574" s="7">
        <v>-1.3157894736842105E-2</v>
      </c>
      <c r="V5574" s="7">
        <v>-6.5789473684210523E-3</v>
      </c>
      <c r="W5574" s="7">
        <v>-3.6184210526315791E-2</v>
      </c>
      <c r="X5574" s="4">
        <v>3.0704076230809951E-2</v>
      </c>
      <c r="Y5574" s="4">
        <v>-2.9605263157894739E-2</v>
      </c>
      <c r="Z5574" s="7">
        <v>-3.2405263157894736E-2</v>
      </c>
      <c r="AA5574" s="7">
        <v>-3.2405263157894736E-2</v>
      </c>
      <c r="AB5574" s="4">
        <v>1.408450704225352E-2</v>
      </c>
      <c r="AC5574" s="4">
        <v>0</v>
      </c>
      <c r="AD5574" s="4">
        <v>3.472222222222222E-3</v>
      </c>
      <c r="AE5574" s="4">
        <v>2.980500327725585</v>
      </c>
      <c r="AF5574" s="4">
        <v>0.98159992906926674</v>
      </c>
      <c r="AG5574" s="4">
        <v>1.3288560630119239</v>
      </c>
      <c r="AH5574" s="4">
        <v>0.26621802995605898</v>
      </c>
      <c r="AI5574" s="4">
        <v>5.5555555555555552E-2</v>
      </c>
      <c r="AJ5574" s="4">
        <v>16200</v>
      </c>
      <c r="AK5574" s="4">
        <v>14300</v>
      </c>
      <c r="AL5574" s="4">
        <v>15700</v>
      </c>
      <c r="AM5574" s="8">
        <v>8.2622968265414105E-3</v>
      </c>
    </row>
    <row r="5575" spans="1:39" x14ac:dyDescent="0.3">
      <c r="A5575" s="4">
        <v>20200803</v>
      </c>
      <c r="B5575" s="4" t="s">
        <v>2183</v>
      </c>
      <c r="C5575" s="4">
        <v>14800</v>
      </c>
      <c r="D5575" s="4">
        <v>16200</v>
      </c>
      <c r="E5575" s="4">
        <v>14750</v>
      </c>
      <c r="F5575" s="4">
        <v>15850</v>
      </c>
      <c r="G5575" s="4">
        <v>1300</v>
      </c>
      <c r="H5575" s="4">
        <v>2622850</v>
      </c>
      <c r="I5575" s="4">
        <v>8.9349999999999999E-2</v>
      </c>
      <c r="J5575" s="4">
        <v>2.4030105773327159</v>
      </c>
      <c r="K5575" s="4">
        <v>1.054323725055432</v>
      </c>
      <c r="L5575" s="4">
        <v>1.0559626915389739</v>
      </c>
      <c r="M5575" s="4">
        <v>1.08524477918521</v>
      </c>
      <c r="N5575" s="4">
        <v>1.0972654897888541</v>
      </c>
      <c r="O5575" s="4">
        <v>1.2325677847477841</v>
      </c>
      <c r="P5575" s="4">
        <v>1.44467399890624</v>
      </c>
      <c r="Q5575" s="4">
        <v>16000</v>
      </c>
      <c r="R5575" s="4">
        <v>16150</v>
      </c>
      <c r="S5575" s="4">
        <v>15450</v>
      </c>
      <c r="T5575" s="4">
        <v>15700</v>
      </c>
      <c r="U5575" s="7">
        <v>9.4637223974763408E-3</v>
      </c>
      <c r="V5575" s="7">
        <v>1.8927444794952682E-2</v>
      </c>
      <c r="W5575" s="7">
        <v>-2.5236593059936908E-2</v>
      </c>
      <c r="X5575" s="4">
        <v>1.9210799584631361E-2</v>
      </c>
      <c r="Y5575" s="4">
        <v>-9.4637223974763408E-3</v>
      </c>
      <c r="Z5575" s="7">
        <v>-1.2263722397476341E-2</v>
      </c>
      <c r="AA5575" s="7">
        <v>-1.2263722397476341E-2</v>
      </c>
      <c r="AB5575" s="4">
        <v>3.3898305084745762E-3</v>
      </c>
      <c r="AC5575" s="4">
        <v>2.20820189274448E-2</v>
      </c>
      <c r="AD5575" s="4">
        <v>3.378378378378379E-3</v>
      </c>
      <c r="AE5575" s="4">
        <v>2.325275227975113</v>
      </c>
      <c r="AF5575" s="4">
        <v>1.007870779611832</v>
      </c>
      <c r="AG5575" s="4">
        <v>1.316396605386424</v>
      </c>
      <c r="AH5575" s="4">
        <v>0.2325412033146822</v>
      </c>
      <c r="AI5575" s="4">
        <v>7.0945945945945943E-2</v>
      </c>
      <c r="AJ5575" s="4">
        <v>17650</v>
      </c>
      <c r="AK5575" s="4">
        <v>15450</v>
      </c>
      <c r="AL5575" s="4">
        <v>17400</v>
      </c>
      <c r="AM5575" s="8">
        <v>1.50496754009883E-2</v>
      </c>
    </row>
    <row r="5576" spans="1:39" x14ac:dyDescent="0.3">
      <c r="A5576" s="4">
        <v>20200819</v>
      </c>
      <c r="B5576" s="4" t="s">
        <v>2183</v>
      </c>
      <c r="C5576" s="4">
        <v>17500</v>
      </c>
      <c r="D5576" s="4">
        <v>18250</v>
      </c>
      <c r="E5576" s="4">
        <v>17100</v>
      </c>
      <c r="F5576" s="4">
        <v>18250</v>
      </c>
      <c r="G5576" s="4">
        <v>1250</v>
      </c>
      <c r="H5576" s="4">
        <v>1245851</v>
      </c>
      <c r="I5576" s="4">
        <v>7.3529999999999998E-2</v>
      </c>
      <c r="J5576" s="4">
        <v>1.0749701910319329</v>
      </c>
      <c r="K5576" s="4">
        <v>1.054913294797688</v>
      </c>
      <c r="L5576" s="4">
        <v>1.0579710144927541</v>
      </c>
      <c r="M5576" s="4">
        <v>1.0757441791924549</v>
      </c>
      <c r="N5576" s="4">
        <v>1.1503309171131419</v>
      </c>
      <c r="O5576" s="4">
        <v>1.317293233082707</v>
      </c>
      <c r="P5576" s="4">
        <v>1.594280972001805</v>
      </c>
      <c r="Q5576" s="4">
        <v>18000</v>
      </c>
      <c r="R5576" s="4">
        <v>18900</v>
      </c>
      <c r="S5576" s="4">
        <v>17400</v>
      </c>
      <c r="T5576" s="4">
        <v>17650</v>
      </c>
      <c r="U5576" s="7">
        <v>-1.3698630136986301E-2</v>
      </c>
      <c r="V5576" s="7">
        <v>3.5616438356164383E-2</v>
      </c>
      <c r="W5576" s="7">
        <v>-4.6575342465753428E-2</v>
      </c>
      <c r="X5576" s="4">
        <v>4.0497951465489963E-2</v>
      </c>
      <c r="Y5576" s="4">
        <v>-3.287671232876712E-2</v>
      </c>
      <c r="Z5576" s="7">
        <v>-3.5676712328767117E-2</v>
      </c>
      <c r="AA5576" s="7">
        <v>-3.5676712328767117E-2</v>
      </c>
      <c r="AB5576" s="4">
        <v>1.15606936416185E-2</v>
      </c>
      <c r="AC5576" s="4">
        <v>0</v>
      </c>
      <c r="AD5576" s="4">
        <v>2.2857142857142861E-2</v>
      </c>
      <c r="AE5576" s="4">
        <v>0.5335321827758982</v>
      </c>
      <c r="AF5576" s="4">
        <v>1.034476170767856</v>
      </c>
      <c r="AG5576" s="4">
        <v>1.402958945710485</v>
      </c>
      <c r="AH5576" s="4">
        <v>0.25389359058218208</v>
      </c>
      <c r="AI5576" s="4">
        <v>4.2857142857142858E-2</v>
      </c>
      <c r="AJ5576" s="4">
        <v>20300</v>
      </c>
      <c r="AK5576" s="4">
        <v>17400</v>
      </c>
      <c r="AL5576" s="4">
        <v>20000</v>
      </c>
      <c r="AM5576" s="8">
        <v>2.31436363679614E-2</v>
      </c>
    </row>
    <row r="5577" spans="1:39" x14ac:dyDescent="0.3">
      <c r="A5577" s="4">
        <v>20200831</v>
      </c>
      <c r="B5577" s="4" t="s">
        <v>2183</v>
      </c>
      <c r="C5577" s="4">
        <v>21950</v>
      </c>
      <c r="D5577" s="4">
        <v>24400</v>
      </c>
      <c r="E5577" s="4">
        <v>21500</v>
      </c>
      <c r="F5577" s="4">
        <v>24100</v>
      </c>
      <c r="G5577" s="4">
        <v>2600</v>
      </c>
      <c r="H5577" s="4">
        <v>1908213</v>
      </c>
      <c r="I5577" s="4">
        <v>0.12093</v>
      </c>
      <c r="J5577" s="4">
        <v>1.2278914919899639</v>
      </c>
      <c r="K5577" s="4">
        <v>1.0815258040388931</v>
      </c>
      <c r="L5577" s="4">
        <v>1.1362564827911359</v>
      </c>
      <c r="M5577" s="4">
        <v>1.2264631043256999</v>
      </c>
      <c r="N5577" s="4">
        <v>1.3298385984273691</v>
      </c>
      <c r="O5577" s="4">
        <v>1.616816682506848</v>
      </c>
      <c r="P5577" s="4">
        <v>1.985840926725766</v>
      </c>
      <c r="Q5577" s="4">
        <v>23850</v>
      </c>
      <c r="R5577" s="4">
        <v>24150</v>
      </c>
      <c r="S5577" s="4">
        <v>22400</v>
      </c>
      <c r="T5577" s="4">
        <v>23100</v>
      </c>
      <c r="U5577" s="7">
        <v>-1.0373443983402489E-2</v>
      </c>
      <c r="V5577" s="7">
        <v>2.0746887966804979E-3</v>
      </c>
      <c r="W5577" s="7">
        <v>-7.0539419087136929E-2</v>
      </c>
      <c r="X5577" s="4">
        <v>7.6286384328872761E-2</v>
      </c>
      <c r="Y5577" s="4">
        <v>-4.1493775933609957E-2</v>
      </c>
      <c r="Z5577" s="7">
        <v>-4.4293775933609954E-2</v>
      </c>
      <c r="AA5577" s="7">
        <v>-4.4293775933609954E-2</v>
      </c>
      <c r="AB5577" s="4">
        <v>2.0930232558139531E-2</v>
      </c>
      <c r="AC5577" s="4">
        <v>1.244813278008299E-2</v>
      </c>
      <c r="AD5577" s="4">
        <v>2.0501138952164009E-2</v>
      </c>
      <c r="AE5577" s="4">
        <v>1.862497986911263</v>
      </c>
      <c r="AF5577" s="4">
        <v>1.129328443610188</v>
      </c>
      <c r="AG5577" s="4">
        <v>1.9378363555350031</v>
      </c>
      <c r="AH5577" s="4">
        <v>0.36944254577895569</v>
      </c>
      <c r="AI5577" s="4">
        <v>9.7949886104783598E-2</v>
      </c>
      <c r="AJ5577" s="4">
        <v>25100</v>
      </c>
      <c r="AK5577" s="4">
        <v>21800</v>
      </c>
      <c r="AL5577" s="4">
        <v>23400</v>
      </c>
      <c r="AM5577" s="8">
        <v>8.2491384027700808E-3</v>
      </c>
    </row>
    <row r="5578" spans="1:39" x14ac:dyDescent="0.3">
      <c r="A5578" s="4">
        <v>20200914</v>
      </c>
      <c r="B5578" s="4" t="s">
        <v>2183</v>
      </c>
      <c r="C5578" s="4">
        <v>23950</v>
      </c>
      <c r="D5578" s="4">
        <v>26300</v>
      </c>
      <c r="E5578" s="4">
        <v>23450</v>
      </c>
      <c r="F5578" s="4">
        <v>26100</v>
      </c>
      <c r="G5578" s="4">
        <v>2950</v>
      </c>
      <c r="H5578" s="4">
        <v>3001508</v>
      </c>
      <c r="I5578" s="4">
        <v>0.12742999999999999</v>
      </c>
      <c r="J5578" s="4">
        <v>2.580867614613132</v>
      </c>
      <c r="K5578" s="4">
        <v>1.0785123966942149</v>
      </c>
      <c r="L5578" s="4">
        <v>1.095717884130982</v>
      </c>
      <c r="M5578" s="4">
        <v>1.1001053740779769</v>
      </c>
      <c r="N5578" s="4">
        <v>1.2034582132564839</v>
      </c>
      <c r="O5578" s="4">
        <v>1.5468958364202099</v>
      </c>
      <c r="P5578" s="4">
        <v>1.9332139991358559</v>
      </c>
      <c r="Q5578" s="4">
        <v>26200</v>
      </c>
      <c r="R5578" s="4">
        <v>26750</v>
      </c>
      <c r="S5578" s="4">
        <v>25500</v>
      </c>
      <c r="T5578" s="4">
        <v>26300</v>
      </c>
      <c r="U5578" s="7">
        <v>3.8314176245210726E-3</v>
      </c>
      <c r="V5578" s="7">
        <v>2.4904214559386972E-2</v>
      </c>
      <c r="W5578" s="7">
        <v>-2.2988505747126436E-2</v>
      </c>
      <c r="X5578" s="4">
        <v>6.3631123919308363E-2</v>
      </c>
      <c r="Y5578" s="4">
        <v>7.6628352490421452E-3</v>
      </c>
      <c r="Z5578" s="7">
        <v>4.8628352490421457E-3</v>
      </c>
      <c r="AA5578" s="7">
        <v>4.8628352490421457E-3</v>
      </c>
      <c r="AB5578" s="4">
        <v>3.4557235421166309E-2</v>
      </c>
      <c r="AC5578" s="4">
        <v>7.6628352490421452E-3</v>
      </c>
      <c r="AD5578" s="4">
        <v>2.0876826722338201E-2</v>
      </c>
      <c r="AE5578" s="4">
        <v>9.2543735778549276</v>
      </c>
      <c r="AF5578" s="4">
        <v>1.0135601310112541</v>
      </c>
      <c r="AG5578" s="4">
        <v>1.8342583247391711</v>
      </c>
      <c r="AH5578" s="4">
        <v>0.44144180592040522</v>
      </c>
      <c r="AI5578" s="4">
        <v>8.9770354906054284E-2</v>
      </c>
      <c r="AJ5578" s="4">
        <v>26750</v>
      </c>
      <c r="AK5578" s="4">
        <v>24550</v>
      </c>
      <c r="AL5578" s="4">
        <v>25400</v>
      </c>
      <c r="AM5578" s="8">
        <v>6.4495071467038497E-3</v>
      </c>
    </row>
    <row r="5579" spans="1:39" x14ac:dyDescent="0.3">
      <c r="A5579" s="4">
        <v>20191204</v>
      </c>
      <c r="B5579" s="4" t="s">
        <v>2184</v>
      </c>
      <c r="C5579" s="4">
        <v>1300</v>
      </c>
      <c r="D5579" s="4">
        <v>1550</v>
      </c>
      <c r="E5579" s="4">
        <v>1290</v>
      </c>
      <c r="F5579" s="4">
        <v>1400</v>
      </c>
      <c r="G5579" s="4">
        <v>140</v>
      </c>
      <c r="H5579" s="4">
        <v>29109169</v>
      </c>
      <c r="I5579" s="4">
        <v>0.11111</v>
      </c>
      <c r="J5579" s="4">
        <v>8.5735709524189758</v>
      </c>
      <c r="K5579" s="4">
        <v>1.0727969348659001</v>
      </c>
      <c r="L5579" s="4">
        <v>1.11376292760541</v>
      </c>
      <c r="M5579" s="4">
        <v>1.1489536315141571</v>
      </c>
      <c r="N5579" s="4">
        <v>1.1480114801148009</v>
      </c>
      <c r="O5579" s="4">
        <v>1.0951760104302479</v>
      </c>
      <c r="P5579" s="4">
        <v>0.88507230724652952</v>
      </c>
      <c r="Q5579" s="4">
        <v>1425</v>
      </c>
      <c r="R5579" s="4">
        <v>1465</v>
      </c>
      <c r="S5579" s="4">
        <v>1375</v>
      </c>
      <c r="T5579" s="4">
        <v>1455</v>
      </c>
      <c r="U5579" s="7">
        <v>1.7857142857142856E-2</v>
      </c>
      <c r="V5579" s="7">
        <v>4.642857142857143E-2</v>
      </c>
      <c r="W5579" s="7">
        <v>-1.7857142857142856E-2</v>
      </c>
      <c r="X5579" s="4">
        <v>-1.209512095120951E-2</v>
      </c>
      <c r="Y5579" s="4">
        <v>3.9285714285714278E-2</v>
      </c>
      <c r="Z5579" s="7">
        <v>3.7200000000000004E-2</v>
      </c>
      <c r="AA5579" s="7">
        <v>1.5057142857142856E-2</v>
      </c>
      <c r="AB5579" s="4">
        <v>3.1746031746031737E-2</v>
      </c>
      <c r="AC5579" s="4">
        <v>0.1071428571428571</v>
      </c>
      <c r="AD5579" s="4">
        <v>7.6923076923076927E-3</v>
      </c>
      <c r="AE5579" s="4">
        <v>68.52602226982745</v>
      </c>
      <c r="AF5579" s="4">
        <v>0.98327542100333309</v>
      </c>
      <c r="AG5579" s="4">
        <v>1.2599135707979341</v>
      </c>
      <c r="AH5579" s="4">
        <v>0.22330381061848159</v>
      </c>
      <c r="AI5579" s="4">
        <v>7.6923076923076927E-2</v>
      </c>
      <c r="AJ5579" s="4">
        <v>1630</v>
      </c>
      <c r="AK5579" s="4">
        <v>1300</v>
      </c>
      <c r="AL5579" s="4">
        <v>1485</v>
      </c>
      <c r="AM5579" s="8">
        <v>-6.8458334277829297E-3</v>
      </c>
    </row>
    <row r="5580" spans="1:39" x14ac:dyDescent="0.3">
      <c r="A5580" s="4">
        <v>20191210</v>
      </c>
      <c r="B5580" s="4" t="s">
        <v>2184</v>
      </c>
      <c r="C5580" s="4">
        <v>1415</v>
      </c>
      <c r="D5580" s="4">
        <v>1630</v>
      </c>
      <c r="E5580" s="4">
        <v>1410</v>
      </c>
      <c r="F5580" s="4">
        <v>1495</v>
      </c>
      <c r="G5580" s="4">
        <v>130</v>
      </c>
      <c r="H5580" s="4">
        <v>31297786</v>
      </c>
      <c r="I5580" s="4">
        <v>9.5240000000000005E-2</v>
      </c>
      <c r="J5580" s="4">
        <v>4.1980878999342197</v>
      </c>
      <c r="K5580" s="4">
        <v>1.060283687943262</v>
      </c>
      <c r="L5580" s="4">
        <v>1.0550458715596329</v>
      </c>
      <c r="M5580" s="4">
        <v>1.135586783137106</v>
      </c>
      <c r="N5580" s="4">
        <v>1.190760653126244</v>
      </c>
      <c r="O5580" s="4">
        <v>1.162745479292242</v>
      </c>
      <c r="P5580" s="4">
        <v>0.96490520371117383</v>
      </c>
      <c r="Q5580" s="4">
        <v>1515</v>
      </c>
      <c r="R5580" s="4">
        <v>1520</v>
      </c>
      <c r="S5580" s="4">
        <v>1430</v>
      </c>
      <c r="T5580" s="4">
        <v>1485</v>
      </c>
      <c r="U5580" s="7">
        <v>1.3377926421404682E-2</v>
      </c>
      <c r="V5580" s="7">
        <v>1.6722408026755852E-2</v>
      </c>
      <c r="W5580" s="7">
        <v>-4.3478260869565216E-2</v>
      </c>
      <c r="X5580" s="4">
        <v>2.8673835125448029E-2</v>
      </c>
      <c r="Y5580" s="4">
        <v>-6.688963210702341E-3</v>
      </c>
      <c r="Z5580" s="7">
        <v>-9.4889632107023406E-3</v>
      </c>
      <c r="AA5580" s="7">
        <v>-9.4889632107023406E-3</v>
      </c>
      <c r="AB5580" s="4">
        <v>2.5362318840579708E-2</v>
      </c>
      <c r="AC5580" s="4">
        <v>9.0301003344481601E-2</v>
      </c>
      <c r="AD5580" s="4">
        <v>3.53356890459364E-3</v>
      </c>
      <c r="AE5580" s="4">
        <v>15.372518181867299</v>
      </c>
      <c r="AF5580" s="4">
        <v>1.023601070292264</v>
      </c>
      <c r="AG5580" s="4">
        <v>1.3638809380266519</v>
      </c>
      <c r="AH5580" s="4">
        <v>0.2437412670424319</v>
      </c>
      <c r="AI5580" s="4">
        <v>5.6537102473498232E-2</v>
      </c>
      <c r="AJ5580" s="4">
        <v>1830</v>
      </c>
      <c r="AK5580" s="4">
        <v>1430</v>
      </c>
      <c r="AL5580" s="4">
        <v>1670</v>
      </c>
      <c r="AM5580" s="8">
        <v>-1.1945338411398301E-3</v>
      </c>
    </row>
    <row r="5581" spans="1:39" x14ac:dyDescent="0.3">
      <c r="A5581" s="4">
        <v>20191213</v>
      </c>
      <c r="B5581" s="4" t="s">
        <v>2184</v>
      </c>
      <c r="C5581" s="4">
        <v>1455</v>
      </c>
      <c r="D5581" s="4">
        <v>1830</v>
      </c>
      <c r="E5581" s="4">
        <v>1450</v>
      </c>
      <c r="F5581" s="4">
        <v>1655</v>
      </c>
      <c r="G5581" s="4">
        <v>200</v>
      </c>
      <c r="H5581" s="4">
        <v>66909520</v>
      </c>
      <c r="I5581" s="4">
        <v>0.13746</v>
      </c>
      <c r="J5581" s="4">
        <v>4.5684017409347364</v>
      </c>
      <c r="K5581" s="4">
        <v>1.0805223068552769</v>
      </c>
      <c r="L5581" s="4">
        <v>1.109993293091885</v>
      </c>
      <c r="M5581" s="4">
        <v>1.16590348714336</v>
      </c>
      <c r="N5581" s="4">
        <v>1.2672281776416541</v>
      </c>
      <c r="O5581" s="4">
        <v>1.2774168649900299</v>
      </c>
      <c r="P5581" s="4">
        <v>1.0835583926671579</v>
      </c>
      <c r="Q5581" s="4">
        <v>1695</v>
      </c>
      <c r="R5581" s="4">
        <v>1805</v>
      </c>
      <c r="S5581" s="4">
        <v>1640</v>
      </c>
      <c r="T5581" s="4">
        <v>1650</v>
      </c>
      <c r="U5581" s="7">
        <v>2.4169184290030211E-2</v>
      </c>
      <c r="V5581" s="7">
        <v>9.0634441087613288E-2</v>
      </c>
      <c r="W5581" s="7">
        <v>-9.0634441087613302E-3</v>
      </c>
      <c r="X5581" s="4">
        <v>4.9770290964777947E-2</v>
      </c>
      <c r="Y5581" s="4">
        <v>-3.021148036253776E-3</v>
      </c>
      <c r="Z5581" s="7">
        <v>3.7200000000000004E-2</v>
      </c>
      <c r="AA5581" s="7">
        <v>2.1369184290030211E-2</v>
      </c>
      <c r="AB5581" s="4">
        <v>0</v>
      </c>
      <c r="AC5581" s="4">
        <v>0.1057401812688822</v>
      </c>
      <c r="AD5581" s="4">
        <v>3.4364261168384879E-3</v>
      </c>
      <c r="AE5581" s="4">
        <v>32.616261158146372</v>
      </c>
      <c r="AF5581" s="4">
        <v>1.0950738208099859</v>
      </c>
      <c r="AG5581" s="4">
        <v>1.5500806780842189</v>
      </c>
      <c r="AH5581" s="4">
        <v>0.26805273473558799</v>
      </c>
      <c r="AI5581" s="4">
        <v>0.1374570446735395</v>
      </c>
      <c r="AJ5581" s="4">
        <v>1815</v>
      </c>
      <c r="AK5581" s="4">
        <v>1545</v>
      </c>
      <c r="AL5581" s="4">
        <v>1550</v>
      </c>
      <c r="AM5581" s="8">
        <v>1.0220743094257301E-2</v>
      </c>
    </row>
    <row r="5582" spans="1:39" x14ac:dyDescent="0.3">
      <c r="A5582" s="4">
        <v>20200325</v>
      </c>
      <c r="B5582" s="4" t="s">
        <v>2184</v>
      </c>
      <c r="C5582" s="4">
        <v>643</v>
      </c>
      <c r="D5582" s="4">
        <v>701</v>
      </c>
      <c r="E5582" s="4">
        <v>643</v>
      </c>
      <c r="F5582" s="4">
        <v>685</v>
      </c>
      <c r="G5582" s="4">
        <v>58</v>
      </c>
      <c r="H5582" s="4">
        <v>648306</v>
      </c>
      <c r="I5582" s="4">
        <v>9.2499999999999999E-2</v>
      </c>
      <c r="J5582" s="4">
        <v>0.99027014741187258</v>
      </c>
      <c r="K5582" s="4">
        <v>1.0770440251572331</v>
      </c>
      <c r="L5582" s="4">
        <v>1.116362451108214</v>
      </c>
      <c r="M5582" s="4">
        <v>0.97328786587098615</v>
      </c>
      <c r="N5582" s="4">
        <v>0.74379716596992229</v>
      </c>
      <c r="O5582" s="4">
        <v>0.53221796332746296</v>
      </c>
      <c r="P5582" s="4">
        <v>0.52223965844763942</v>
      </c>
      <c r="Q5582" s="4">
        <v>700</v>
      </c>
      <c r="R5582" s="4">
        <v>757</v>
      </c>
      <c r="S5582" s="4">
        <v>685</v>
      </c>
      <c r="T5582" s="4">
        <v>704</v>
      </c>
      <c r="U5582" s="7">
        <v>2.1897810218978103E-2</v>
      </c>
      <c r="V5582" s="7">
        <v>0.10510948905109489</v>
      </c>
      <c r="W5582" s="7">
        <v>0</v>
      </c>
      <c r="X5582" s="4">
        <v>-0.14805364026277201</v>
      </c>
      <c r="Y5582" s="4">
        <v>2.7737226277372261E-2</v>
      </c>
      <c r="Z5582" s="7">
        <v>3.7200000000000004E-2</v>
      </c>
      <c r="AA5582" s="7">
        <v>1.9097810218978103E-2</v>
      </c>
      <c r="AB5582" s="4">
        <v>7.8369905956112845E-3</v>
      </c>
      <c r="AC5582" s="4">
        <v>2.3357664233576811E-2</v>
      </c>
      <c r="AD5582" s="4">
        <v>0</v>
      </c>
      <c r="AE5582" s="4">
        <v>2.673867854491462</v>
      </c>
      <c r="AF5582" s="4">
        <v>0.43241938090194459</v>
      </c>
      <c r="AG5582" s="4">
        <v>1.2353701316629619</v>
      </c>
      <c r="AH5582" s="4">
        <v>1.5030957987899241</v>
      </c>
      <c r="AI5582" s="4">
        <v>6.5318818040435461E-2</v>
      </c>
      <c r="AJ5582" s="4">
        <v>824</v>
      </c>
      <c r="AK5582" s="4">
        <v>685</v>
      </c>
      <c r="AL5582" s="4">
        <v>790</v>
      </c>
      <c r="AM5582" s="4"/>
    </row>
    <row r="5583" spans="1:39" x14ac:dyDescent="0.3">
      <c r="A5583" s="4">
        <v>20200407</v>
      </c>
      <c r="B5583" s="4" t="s">
        <v>2184</v>
      </c>
      <c r="C5583" s="4">
        <v>863</v>
      </c>
      <c r="D5583" s="4">
        <v>959</v>
      </c>
      <c r="E5583" s="4">
        <v>843</v>
      </c>
      <c r="F5583" s="4">
        <v>938</v>
      </c>
      <c r="G5583" s="4">
        <v>101</v>
      </c>
      <c r="H5583" s="4">
        <v>1406689</v>
      </c>
      <c r="I5583" s="4">
        <v>0.12067</v>
      </c>
      <c r="J5583" s="4">
        <v>1.924625562516479</v>
      </c>
      <c r="K5583" s="4">
        <v>1.098360655737705</v>
      </c>
      <c r="L5583" s="4">
        <v>1.132303235152101</v>
      </c>
      <c r="M5583" s="4">
        <v>1.2041078305519901</v>
      </c>
      <c r="N5583" s="4">
        <v>1.239183565625207</v>
      </c>
      <c r="O5583" s="4">
        <v>0.8005234410559855</v>
      </c>
      <c r="P5583" s="4">
        <v>0.73410770304378181</v>
      </c>
      <c r="Q5583" s="4">
        <v>957</v>
      </c>
      <c r="R5583" s="4">
        <v>966.00000000000011</v>
      </c>
      <c r="S5583" s="4">
        <v>914</v>
      </c>
      <c r="T5583" s="4">
        <v>939</v>
      </c>
      <c r="U5583" s="7">
        <v>2.0255863539445629E-2</v>
      </c>
      <c r="V5583" s="7">
        <v>2.9850746268656837E-2</v>
      </c>
      <c r="W5583" s="7">
        <v>-2.5586353944562899E-2</v>
      </c>
      <c r="X5583" s="4">
        <v>-7.7151727326771891E-2</v>
      </c>
      <c r="Y5583" s="4">
        <v>1.0660980810233329E-3</v>
      </c>
      <c r="Z5583" s="7">
        <v>-1.733901918976667E-3</v>
      </c>
      <c r="AA5583" s="7">
        <v>1.7455863539445629E-2</v>
      </c>
      <c r="AB5583" s="4">
        <v>3.1063321385902169E-2</v>
      </c>
      <c r="AC5583" s="4">
        <v>2.2388059701492411E-2</v>
      </c>
      <c r="AD5583" s="4">
        <v>2.3174971031286209E-2</v>
      </c>
      <c r="AE5583" s="4">
        <v>0.87439386508482608</v>
      </c>
      <c r="AF5583" s="4">
        <v>0.72796051105835824</v>
      </c>
      <c r="AG5583" s="4">
        <v>1.8732454512788279</v>
      </c>
      <c r="AH5583" s="4">
        <v>0.83986801493670371</v>
      </c>
      <c r="AI5583" s="4">
        <v>8.6906141367323275E-2</v>
      </c>
      <c r="AJ5583" s="4">
        <v>970</v>
      </c>
      <c r="AK5583" s="4">
        <v>901.00000000000011</v>
      </c>
      <c r="AL5583" s="4">
        <v>932</v>
      </c>
      <c r="AM5583" s="4"/>
    </row>
    <row r="5584" spans="1:39" x14ac:dyDescent="0.3">
      <c r="A5584" s="4">
        <v>20200519</v>
      </c>
      <c r="B5584" s="4" t="s">
        <v>2184</v>
      </c>
      <c r="C5584" s="4">
        <v>1380</v>
      </c>
      <c r="D5584" s="4">
        <v>1620</v>
      </c>
      <c r="E5584" s="4">
        <v>1325</v>
      </c>
      <c r="F5584" s="4">
        <v>1530</v>
      </c>
      <c r="G5584" s="4">
        <v>145</v>
      </c>
      <c r="H5584" s="4">
        <v>12813077</v>
      </c>
      <c r="I5584" s="4">
        <v>0.10469000000000001</v>
      </c>
      <c r="J5584" s="4">
        <v>4.8048648955335356</v>
      </c>
      <c r="K5584" s="4">
        <v>1.064965197215777</v>
      </c>
      <c r="L5584" s="4">
        <v>1.0639777468706539</v>
      </c>
      <c r="M5584" s="4">
        <v>1.065830721003135</v>
      </c>
      <c r="N5584" s="4">
        <v>1.1247932365374009</v>
      </c>
      <c r="O5584" s="4">
        <v>1.413721413721414</v>
      </c>
      <c r="P5584" s="4">
        <v>1.204882530515816</v>
      </c>
      <c r="Q5584" s="4">
        <v>1505</v>
      </c>
      <c r="R5584" s="4">
        <v>1540</v>
      </c>
      <c r="S5584" s="4">
        <v>1470</v>
      </c>
      <c r="T5584" s="4">
        <v>1520</v>
      </c>
      <c r="U5584" s="7">
        <v>-1.6339869281045753E-2</v>
      </c>
      <c r="V5584" s="7">
        <v>6.5359477124183009E-3</v>
      </c>
      <c r="W5584" s="7">
        <v>-3.9215686274509803E-2</v>
      </c>
      <c r="X5584" s="4">
        <v>7.4361330637750481E-2</v>
      </c>
      <c r="Y5584" s="4">
        <v>-6.5359477124183009E-3</v>
      </c>
      <c r="Z5584" s="7">
        <v>-9.3359477124183004E-3</v>
      </c>
      <c r="AA5584" s="7">
        <v>-9.3359477124183004E-3</v>
      </c>
      <c r="AB5584" s="4">
        <v>0</v>
      </c>
      <c r="AC5584" s="4">
        <v>5.8823529411764712E-2</v>
      </c>
      <c r="AD5584" s="4">
        <v>3.9855072463768113E-2</v>
      </c>
      <c r="AE5584" s="4">
        <v>25.602855401584559</v>
      </c>
      <c r="AF5584" s="4">
        <v>0.94144030801395517</v>
      </c>
      <c r="AG5584" s="4">
        <v>1.950625182214351</v>
      </c>
      <c r="AH5584" s="4">
        <v>0.54954608370555158</v>
      </c>
      <c r="AI5584" s="4">
        <v>0.108695652173913</v>
      </c>
      <c r="AJ5584" s="4">
        <v>1690</v>
      </c>
      <c r="AK5584" s="4">
        <v>1375</v>
      </c>
      <c r="AL5584" s="4">
        <v>1395</v>
      </c>
      <c r="AM5584" s="8">
        <v>7.9756826337679908E-3</v>
      </c>
    </row>
    <row r="5585" spans="1:39" x14ac:dyDescent="0.3">
      <c r="A5585" s="4">
        <v>20200630</v>
      </c>
      <c r="B5585" s="4" t="s">
        <v>2184</v>
      </c>
      <c r="C5585" s="4">
        <v>1130</v>
      </c>
      <c r="D5585" s="4">
        <v>1445</v>
      </c>
      <c r="E5585" s="4">
        <v>1120</v>
      </c>
      <c r="F5585" s="4">
        <v>1250</v>
      </c>
      <c r="G5585" s="4">
        <v>130</v>
      </c>
      <c r="H5585" s="4">
        <v>12335253</v>
      </c>
      <c r="I5585" s="4">
        <v>0.11607000000000001</v>
      </c>
      <c r="J5585" s="4">
        <v>8.2337843498961494</v>
      </c>
      <c r="K5585" s="4">
        <v>1.0623229461756369</v>
      </c>
      <c r="L5585" s="4">
        <v>1.0504201680672269</v>
      </c>
      <c r="M5585" s="4">
        <v>1.0322047894302231</v>
      </c>
      <c r="N5585" s="4">
        <v>0.99226036912085736</v>
      </c>
      <c r="O5585" s="4">
        <v>0.99624085118818329</v>
      </c>
      <c r="P5585" s="4">
        <v>1.0112927692567</v>
      </c>
      <c r="Q5585" s="4">
        <v>1230</v>
      </c>
      <c r="R5585" s="4">
        <v>1235</v>
      </c>
      <c r="S5585" s="4">
        <v>1190</v>
      </c>
      <c r="T5585" s="4">
        <v>1195</v>
      </c>
      <c r="U5585" s="7">
        <v>-1.6E-2</v>
      </c>
      <c r="V5585" s="7">
        <v>-1.2E-2</v>
      </c>
      <c r="W5585" s="7">
        <v>-4.8000000000000001E-2</v>
      </c>
      <c r="X5585" s="4">
        <v>-2.2623536415955731E-2</v>
      </c>
      <c r="Y5585" s="4">
        <v>-4.3999999999999997E-2</v>
      </c>
      <c r="Z5585" s="7">
        <v>-4.6799999999999994E-2</v>
      </c>
      <c r="AA5585" s="7">
        <v>-4.6799999999999994E-2</v>
      </c>
      <c r="AB5585" s="4">
        <v>0</v>
      </c>
      <c r="AC5585" s="4">
        <v>0.156</v>
      </c>
      <c r="AD5585" s="4">
        <v>8.8495575221238937E-3</v>
      </c>
      <c r="AE5585" s="4">
        <v>45.582295881603017</v>
      </c>
      <c r="AF5585" s="4">
        <v>0.84104362077872952</v>
      </c>
      <c r="AG5585" s="4">
        <v>1.1130060716228951</v>
      </c>
      <c r="AH5585" s="4">
        <v>0.29053127611326052</v>
      </c>
      <c r="AI5585" s="4">
        <v>0.1061946902654867</v>
      </c>
      <c r="AJ5585" s="4">
        <v>1595</v>
      </c>
      <c r="AK5585" s="4">
        <v>1190</v>
      </c>
      <c r="AL5585" s="4">
        <v>1325</v>
      </c>
      <c r="AM5585" s="8">
        <v>4.4644681458261403E-3</v>
      </c>
    </row>
    <row r="5586" spans="1:39" x14ac:dyDescent="0.3">
      <c r="A5586" s="4">
        <v>20200702</v>
      </c>
      <c r="B5586" s="4" t="s">
        <v>2184</v>
      </c>
      <c r="C5586" s="4">
        <v>1200</v>
      </c>
      <c r="D5586" s="4">
        <v>1385</v>
      </c>
      <c r="E5586" s="4">
        <v>1190</v>
      </c>
      <c r="F5586" s="4">
        <v>1330</v>
      </c>
      <c r="G5586" s="4">
        <v>135</v>
      </c>
      <c r="H5586" s="4">
        <v>5986934</v>
      </c>
      <c r="I5586" s="4">
        <v>0.11297</v>
      </c>
      <c r="J5586" s="4">
        <v>2.8203660467524521</v>
      </c>
      <c r="K5586" s="4">
        <v>1.0569536423841059</v>
      </c>
      <c r="L5586" s="4">
        <v>1.098265895953757</v>
      </c>
      <c r="M5586" s="4">
        <v>1.095100864553314</v>
      </c>
      <c r="N5586" s="4">
        <v>1.06378724255149</v>
      </c>
      <c r="O5586" s="4">
        <v>1.046818223557346</v>
      </c>
      <c r="P5586" s="4">
        <v>1.0793629324045579</v>
      </c>
      <c r="Q5586" s="4">
        <v>1340</v>
      </c>
      <c r="R5586" s="4">
        <v>1380</v>
      </c>
      <c r="S5586" s="4">
        <v>1295</v>
      </c>
      <c r="T5586" s="4">
        <v>1335</v>
      </c>
      <c r="U5586" s="7">
        <v>7.5187969924812026E-3</v>
      </c>
      <c r="V5586" s="7">
        <v>3.7593984962406013E-2</v>
      </c>
      <c r="W5586" s="7">
        <v>-2.6315789473684209E-2</v>
      </c>
      <c r="X5586" s="4">
        <v>-2.1595680863827051E-2</v>
      </c>
      <c r="Y5586" s="4">
        <v>3.7593984962406009E-3</v>
      </c>
      <c r="Z5586" s="7">
        <v>9.5939849624060089E-4</v>
      </c>
      <c r="AA5586" s="7">
        <v>9.5939849624060089E-4</v>
      </c>
      <c r="AB5586" s="4">
        <v>0</v>
      </c>
      <c r="AC5586" s="4">
        <v>4.1353383458646607E-2</v>
      </c>
      <c r="AD5586" s="4">
        <v>8.3333333333333332E-3</v>
      </c>
      <c r="AE5586" s="4">
        <v>6.5764683525254366</v>
      </c>
      <c r="AF5586" s="4">
        <v>0.92154056682375263</v>
      </c>
      <c r="AG5586" s="4">
        <v>1.17411864745476</v>
      </c>
      <c r="AH5586" s="4">
        <v>0.23343674300647671</v>
      </c>
      <c r="AI5586" s="4">
        <v>0.1083333333333333</v>
      </c>
      <c r="AJ5586" s="4">
        <v>1595</v>
      </c>
      <c r="AK5586" s="4">
        <v>1285</v>
      </c>
      <c r="AL5586" s="4">
        <v>1295</v>
      </c>
      <c r="AM5586" s="8">
        <v>2.0575057758161701E-2</v>
      </c>
    </row>
    <row r="5587" spans="1:39" x14ac:dyDescent="0.3">
      <c r="A5587" s="4">
        <v>20200729</v>
      </c>
      <c r="B5587" s="4" t="s">
        <v>2184</v>
      </c>
      <c r="C5587" s="4">
        <v>1210</v>
      </c>
      <c r="D5587" s="4">
        <v>1560</v>
      </c>
      <c r="E5587" s="4">
        <v>1195</v>
      </c>
      <c r="F5587" s="4">
        <v>1325</v>
      </c>
      <c r="G5587" s="4">
        <v>115</v>
      </c>
      <c r="H5587" s="4">
        <v>41634894</v>
      </c>
      <c r="I5587" s="4">
        <v>9.5039999999999999E-2</v>
      </c>
      <c r="J5587" s="4">
        <v>9.3485120234048633</v>
      </c>
      <c r="K5587" s="4">
        <v>1.0571808510638301</v>
      </c>
      <c r="L5587" s="4">
        <v>1.0616987179487181</v>
      </c>
      <c r="M5587" s="4">
        <v>1.0445407962160029</v>
      </c>
      <c r="N5587" s="4">
        <v>1.030326594090202</v>
      </c>
      <c r="O5587" s="4">
        <v>1.006074411541382</v>
      </c>
      <c r="P5587" s="4">
        <v>1.1067028607224889</v>
      </c>
      <c r="Q5587" s="4">
        <v>1260</v>
      </c>
      <c r="R5587" s="4">
        <v>1470</v>
      </c>
      <c r="S5587" s="4">
        <v>1260</v>
      </c>
      <c r="T5587" s="4">
        <v>1385</v>
      </c>
      <c r="U5587" s="7">
        <v>-4.9056603773584909E-2</v>
      </c>
      <c r="V5587" s="7">
        <v>0.10943396226415095</v>
      </c>
      <c r="W5587" s="7">
        <v>-4.9056603773584909E-2</v>
      </c>
      <c r="X5587" s="4">
        <v>1.030326594090185E-2</v>
      </c>
      <c r="Y5587" s="4">
        <v>4.5283018867924532E-2</v>
      </c>
      <c r="Z5587" s="7">
        <v>3.7200000000000004E-2</v>
      </c>
      <c r="AA5587" s="7">
        <v>3.7200000000000004E-2</v>
      </c>
      <c r="AB5587" s="4">
        <v>0</v>
      </c>
      <c r="AC5587" s="4">
        <v>0.1773584905660377</v>
      </c>
      <c r="AD5587" s="4">
        <v>1.239669421487603E-2</v>
      </c>
      <c r="AE5587" s="4">
        <v>153.52099557522121</v>
      </c>
      <c r="AF5587" s="4">
        <v>0.97473901101173244</v>
      </c>
      <c r="AG5587" s="4">
        <v>1.14356064213912</v>
      </c>
      <c r="AH5587" s="4">
        <v>0.15145392907029159</v>
      </c>
      <c r="AI5587" s="4">
        <v>9.5041322314049589E-2</v>
      </c>
      <c r="AJ5587" s="4">
        <v>1900</v>
      </c>
      <c r="AK5587" s="4">
        <v>1260</v>
      </c>
      <c r="AL5587" s="4">
        <v>1700</v>
      </c>
      <c r="AM5587" s="8">
        <v>9.1601161718828702E-4</v>
      </c>
    </row>
    <row r="5588" spans="1:39" x14ac:dyDescent="0.3">
      <c r="A5588" s="4">
        <v>20190930</v>
      </c>
      <c r="B5588" s="4" t="s">
        <v>2185</v>
      </c>
      <c r="C5588" s="4">
        <v>6360</v>
      </c>
      <c r="D5588" s="4">
        <v>7500</v>
      </c>
      <c r="E5588" s="4">
        <v>6330</v>
      </c>
      <c r="F5588" s="4">
        <v>7130</v>
      </c>
      <c r="G5588" s="4">
        <v>770</v>
      </c>
      <c r="H5588" s="4">
        <v>14518487</v>
      </c>
      <c r="I5588" s="4">
        <v>0.12107</v>
      </c>
      <c r="J5588" s="4">
        <v>1.768635580452927</v>
      </c>
      <c r="K5588" s="4">
        <v>1.0743345052737321</v>
      </c>
      <c r="L5588" s="4">
        <v>1.081614077669903</v>
      </c>
      <c r="M5588" s="4">
        <v>1.145565552699229</v>
      </c>
      <c r="N5588" s="4">
        <v>1.239622723518929</v>
      </c>
      <c r="O5588" s="4">
        <v>1.6687145281142119</v>
      </c>
      <c r="P5588" s="4">
        <v>1.7572035899858289</v>
      </c>
      <c r="Q5588" s="4">
        <v>7100</v>
      </c>
      <c r="R5588" s="4">
        <v>7470</v>
      </c>
      <c r="S5588" s="4">
        <v>6940</v>
      </c>
      <c r="T5588" s="4">
        <v>7180</v>
      </c>
      <c r="U5588" s="7">
        <v>-4.2075736325385693E-3</v>
      </c>
      <c r="V5588" s="7">
        <v>4.7685834502103785E-2</v>
      </c>
      <c r="W5588" s="7">
        <v>-2.6647966339410939E-2</v>
      </c>
      <c r="X5588" s="4">
        <v>0.1027078715173643</v>
      </c>
      <c r="Y5588" s="4">
        <v>7.0126227208976164E-3</v>
      </c>
      <c r="Z5588" s="7">
        <v>3.7200000000000004E-2</v>
      </c>
      <c r="AA5588" s="7">
        <v>3.7200000000000004E-2</v>
      </c>
      <c r="AB5588" s="4">
        <v>0</v>
      </c>
      <c r="AC5588" s="4">
        <v>5.1893408134642348E-2</v>
      </c>
      <c r="AD5588" s="4">
        <v>4.7169811320754724E-3</v>
      </c>
      <c r="AE5588" s="4">
        <v>2.172886554072873</v>
      </c>
      <c r="AF5588" s="4">
        <v>0.99488213400368264</v>
      </c>
      <c r="AG5588" s="4">
        <v>2.5076302459276492</v>
      </c>
      <c r="AH5588" s="4">
        <v>0.60636131785274872</v>
      </c>
      <c r="AI5588" s="4">
        <v>0.12106918238993709</v>
      </c>
      <c r="AJ5588" s="4">
        <v>7900</v>
      </c>
      <c r="AK5588" s="4">
        <v>6940</v>
      </c>
      <c r="AL5588" s="4">
        <v>7300</v>
      </c>
      <c r="AM5588" s="8">
        <v>-8.2465346930793194E-3</v>
      </c>
    </row>
    <row r="5589" spans="1:39" x14ac:dyDescent="0.3">
      <c r="A5589" s="4">
        <v>20200106</v>
      </c>
      <c r="B5589" s="4" t="s">
        <v>2185</v>
      </c>
      <c r="C5589" s="4">
        <v>6200</v>
      </c>
      <c r="D5589" s="4">
        <v>7100</v>
      </c>
      <c r="E5589" s="4">
        <v>6140</v>
      </c>
      <c r="F5589" s="4">
        <v>6750</v>
      </c>
      <c r="G5589" s="4">
        <v>720</v>
      </c>
      <c r="H5589" s="4">
        <v>18526450</v>
      </c>
      <c r="I5589" s="4">
        <v>0.11940000000000001</v>
      </c>
      <c r="J5589" s="4">
        <v>3.957397258734825</v>
      </c>
      <c r="K5589" s="4">
        <v>1.0771276595744681</v>
      </c>
      <c r="L5589" s="4">
        <v>1.084511568123393</v>
      </c>
      <c r="M5589" s="4">
        <v>1.13255033557047</v>
      </c>
      <c r="N5589" s="4">
        <v>1.2079455977093769</v>
      </c>
      <c r="O5589" s="4">
        <v>1.1778220470837999</v>
      </c>
      <c r="P5589" s="4">
        <v>1.3121446274967199</v>
      </c>
      <c r="Q5589" s="4">
        <v>6500</v>
      </c>
      <c r="R5589" s="4">
        <v>6610</v>
      </c>
      <c r="S5589" s="4">
        <v>6260</v>
      </c>
      <c r="T5589" s="4">
        <v>6350</v>
      </c>
      <c r="U5589" s="7">
        <v>-3.7037037037037035E-2</v>
      </c>
      <c r="V5589" s="7">
        <v>-2.074074074074074E-2</v>
      </c>
      <c r="W5589" s="7">
        <v>-7.2592592592592597E-2</v>
      </c>
      <c r="X5589" s="4">
        <v>3.9683249821045097E-2</v>
      </c>
      <c r="Y5589" s="4">
        <v>-5.9259259259259262E-2</v>
      </c>
      <c r="Z5589" s="7">
        <v>-6.2059259259259258E-2</v>
      </c>
      <c r="AA5589" s="7">
        <v>-6.2059259259259258E-2</v>
      </c>
      <c r="AB5589" s="4">
        <v>1.6393442622950821E-2</v>
      </c>
      <c r="AC5589" s="4">
        <v>5.185185185185185E-2</v>
      </c>
      <c r="AD5589" s="4">
        <v>9.6774193548387101E-3</v>
      </c>
      <c r="AE5589" s="4">
        <v>10.896008167984769</v>
      </c>
      <c r="AF5589" s="4">
        <v>1.060241587667651</v>
      </c>
      <c r="AG5589" s="4">
        <v>1.4327580720514039</v>
      </c>
      <c r="AH5589" s="4">
        <v>0.24522672401848941</v>
      </c>
      <c r="AI5589" s="4">
        <v>8.8709677419354843E-2</v>
      </c>
      <c r="AJ5589" s="4">
        <v>6960</v>
      </c>
      <c r="AK5589" s="4">
        <v>6030</v>
      </c>
      <c r="AL5589" s="4">
        <v>6160</v>
      </c>
      <c r="AM5589" s="8">
        <v>-2.1823175468087399E-2</v>
      </c>
    </row>
    <row r="5590" spans="1:39" x14ac:dyDescent="0.3">
      <c r="A5590" s="4">
        <v>20200402</v>
      </c>
      <c r="B5590" s="4" t="s">
        <v>2185</v>
      </c>
      <c r="C5590" s="4">
        <v>3985</v>
      </c>
      <c r="D5590" s="4">
        <v>4350</v>
      </c>
      <c r="E5590" s="4">
        <v>3755</v>
      </c>
      <c r="F5590" s="4">
        <v>4285</v>
      </c>
      <c r="G5590" s="4">
        <v>415</v>
      </c>
      <c r="H5590" s="4">
        <v>1499510</v>
      </c>
      <c r="I5590" s="4">
        <v>0.10724</v>
      </c>
      <c r="J5590" s="4">
        <v>2.2127296254262561</v>
      </c>
      <c r="K5590" s="4">
        <v>1.086185044359949</v>
      </c>
      <c r="L5590" s="4">
        <v>1.1390217969165339</v>
      </c>
      <c r="M5590" s="4">
        <v>1.2562298446203459</v>
      </c>
      <c r="N5590" s="4">
        <v>1.1592046530501821</v>
      </c>
      <c r="O5590" s="4">
        <v>0.86975642760487137</v>
      </c>
      <c r="P5590" s="4">
        <v>0.80521778619917472</v>
      </c>
      <c r="Q5590" s="4">
        <v>4290</v>
      </c>
      <c r="R5590" s="4">
        <v>4290</v>
      </c>
      <c r="S5590" s="4">
        <v>3980</v>
      </c>
      <c r="T5590" s="4">
        <v>4020</v>
      </c>
      <c r="U5590" s="7">
        <v>1.1668611435239206E-3</v>
      </c>
      <c r="V5590" s="7">
        <v>1.1668611435239206E-3</v>
      </c>
      <c r="W5590" s="7">
        <v>-7.1178529754959155E-2</v>
      </c>
      <c r="X5590" s="4">
        <v>-6.5602597051264838E-2</v>
      </c>
      <c r="Y5590" s="4">
        <v>-6.1843640606767787E-2</v>
      </c>
      <c r="Z5590" s="7">
        <v>-6.4643640606767791E-2</v>
      </c>
      <c r="AA5590" s="7">
        <v>-6.4643640606767791E-2</v>
      </c>
      <c r="AB5590" s="4">
        <v>2.9715762273901811E-2</v>
      </c>
      <c r="AC5590" s="4">
        <v>1.516919486581097E-2</v>
      </c>
      <c r="AD5590" s="4">
        <v>5.7716436637390213E-2</v>
      </c>
      <c r="AE5590" s="4">
        <v>1.0202629192184409</v>
      </c>
      <c r="AF5590" s="4">
        <v>0.76189811370439742</v>
      </c>
      <c r="AG5590" s="4">
        <v>1.609356370830211</v>
      </c>
      <c r="AH5590" s="4">
        <v>0.69114503679404027</v>
      </c>
      <c r="AI5590" s="4">
        <v>7.5282308657465491E-2</v>
      </c>
      <c r="AJ5590" s="4">
        <v>4325</v>
      </c>
      <c r="AK5590" s="4">
        <v>3980</v>
      </c>
      <c r="AL5590" s="4">
        <v>4270</v>
      </c>
      <c r="AM5590" s="8">
        <v>2.8740213279170399E-2</v>
      </c>
    </row>
    <row r="5591" spans="1:39" x14ac:dyDescent="0.3">
      <c r="A5591" s="4">
        <v>20200910</v>
      </c>
      <c r="B5591" s="4" t="s">
        <v>2185</v>
      </c>
      <c r="C5591" s="4">
        <v>5350</v>
      </c>
      <c r="D5591" s="4">
        <v>5940</v>
      </c>
      <c r="E5591" s="4">
        <v>5330</v>
      </c>
      <c r="F5591" s="4">
        <v>5640</v>
      </c>
      <c r="G5591" s="4">
        <v>380</v>
      </c>
      <c r="H5591" s="4">
        <v>1824652</v>
      </c>
      <c r="I5591" s="4">
        <v>7.2239999999999999E-2</v>
      </c>
      <c r="J5591" s="4">
        <v>3.4867030002638941</v>
      </c>
      <c r="K5591" s="4">
        <v>1.0450895614576901</v>
      </c>
      <c r="L5591" s="4">
        <v>1.056575496440614</v>
      </c>
      <c r="M5591" s="4">
        <v>1.0840941854877459</v>
      </c>
      <c r="N5591" s="4">
        <v>1.084615384615385</v>
      </c>
      <c r="O5591" s="4">
        <v>1.0616970210362839</v>
      </c>
      <c r="P5591" s="4">
        <v>1.1308459623385521</v>
      </c>
      <c r="Q5591" s="4">
        <v>5640</v>
      </c>
      <c r="R5591" s="4">
        <v>5770</v>
      </c>
      <c r="S5591" s="4">
        <v>5500</v>
      </c>
      <c r="T5591" s="4">
        <v>5610</v>
      </c>
      <c r="U5591" s="7">
        <v>0</v>
      </c>
      <c r="V5591" s="7">
        <v>2.3049645390070921E-2</v>
      </c>
      <c r="W5591" s="7">
        <v>-2.4822695035460994E-2</v>
      </c>
      <c r="X5591" s="4">
        <v>-1.480769230769231E-2</v>
      </c>
      <c r="Y5591" s="4">
        <v>-5.3191489361702126E-3</v>
      </c>
      <c r="Z5591" s="7">
        <v>-8.1191489361702122E-3</v>
      </c>
      <c r="AA5591" s="7">
        <v>-8.1191489361702122E-3</v>
      </c>
      <c r="AB5591" s="4">
        <v>1.7110266159695822E-2</v>
      </c>
      <c r="AC5591" s="4">
        <v>5.3191489361702128E-2</v>
      </c>
      <c r="AD5591" s="4">
        <v>3.7383177570093459E-3</v>
      </c>
      <c r="AE5591" s="4">
        <v>7.5744387619553661</v>
      </c>
      <c r="AF5591" s="4">
        <v>0.95341387653904086</v>
      </c>
      <c r="AG5591" s="4">
        <v>1.1877645424659951</v>
      </c>
      <c r="AH5591" s="4">
        <v>0.20694472792626931</v>
      </c>
      <c r="AI5591" s="4">
        <v>5.4205607476635512E-2</v>
      </c>
      <c r="AJ5591" s="4">
        <v>6290</v>
      </c>
      <c r="AK5591" s="4">
        <v>5500</v>
      </c>
      <c r="AL5591" s="4">
        <v>5890</v>
      </c>
      <c r="AM5591" s="8">
        <v>1.7056367822480802E-2</v>
      </c>
    </row>
    <row r="5592" spans="1:39" x14ac:dyDescent="0.3">
      <c r="A5592" s="4">
        <v>20201006</v>
      </c>
      <c r="B5592" s="4" t="s">
        <v>2185</v>
      </c>
      <c r="C5592" s="4">
        <v>6000</v>
      </c>
      <c r="D5592" s="4">
        <v>6750</v>
      </c>
      <c r="E5592" s="4">
        <v>5980</v>
      </c>
      <c r="F5592" s="4">
        <v>6410</v>
      </c>
      <c r="G5592" s="4">
        <v>450</v>
      </c>
      <c r="H5592" s="4">
        <v>4622374</v>
      </c>
      <c r="I5592" s="4">
        <v>7.5499999999999998E-2</v>
      </c>
      <c r="J5592" s="4">
        <v>4.1155105958700604</v>
      </c>
      <c r="K5592" s="4">
        <v>1.0519693654266959</v>
      </c>
      <c r="L5592" s="4">
        <v>1.089024804621135</v>
      </c>
      <c r="M5592" s="4">
        <v>1.108996539792388</v>
      </c>
      <c r="N5592" s="4">
        <v>1.1270329670329671</v>
      </c>
      <c r="O5592" s="4">
        <v>1.168925901161024</v>
      </c>
      <c r="P5592" s="4">
        <v>1.219897073166863</v>
      </c>
      <c r="Q5592" s="4">
        <v>6310</v>
      </c>
      <c r="R5592" s="4">
        <v>6440</v>
      </c>
      <c r="S5592" s="4">
        <v>6210</v>
      </c>
      <c r="T5592" s="4">
        <v>6310</v>
      </c>
      <c r="U5592" s="7">
        <v>-1.5600624024960999E-2</v>
      </c>
      <c r="V5592" s="7">
        <v>4.6801872074882997E-3</v>
      </c>
      <c r="W5592" s="7">
        <v>-3.1201248049921998E-2</v>
      </c>
      <c r="X5592" s="4">
        <v>3.0989010989010989E-2</v>
      </c>
      <c r="Y5592" s="4">
        <v>-1.5600624024961001E-2</v>
      </c>
      <c r="Z5592" s="7">
        <v>-1.8400624024960999E-2</v>
      </c>
      <c r="AA5592" s="7">
        <v>-1.8400624024960999E-2</v>
      </c>
      <c r="AB5592" s="4">
        <v>6.7114093959731542E-3</v>
      </c>
      <c r="AC5592" s="4">
        <v>5.3042121684867397E-2</v>
      </c>
      <c r="AD5592" s="4">
        <v>3.333333333333334E-3</v>
      </c>
      <c r="AE5592" s="4">
        <v>9.9995543614172178</v>
      </c>
      <c r="AF5592" s="4">
        <v>1.035949839367504</v>
      </c>
      <c r="AG5592" s="4">
        <v>1.348212969970974</v>
      </c>
      <c r="AH5592" s="4">
        <v>0.22357512448473721</v>
      </c>
      <c r="AI5592" s="4">
        <v>6.8333333333333329E-2</v>
      </c>
      <c r="AJ5592" s="4">
        <v>7080</v>
      </c>
      <c r="AK5592" s="4">
        <v>6210</v>
      </c>
      <c r="AL5592" s="4">
        <v>6360</v>
      </c>
      <c r="AM5592" s="8">
        <v>4.8812311118259597E-3</v>
      </c>
    </row>
    <row r="5593" spans="1:39" x14ac:dyDescent="0.3">
      <c r="A5593" s="4">
        <v>20200710</v>
      </c>
      <c r="B5593" s="4" t="s">
        <v>2186</v>
      </c>
      <c r="C5593" s="4">
        <v>4545</v>
      </c>
      <c r="D5593" s="4">
        <v>5230</v>
      </c>
      <c r="E5593" s="4">
        <v>4545</v>
      </c>
      <c r="F5593" s="4">
        <v>4895</v>
      </c>
      <c r="G5593" s="4">
        <v>350</v>
      </c>
      <c r="H5593" s="4">
        <v>696723</v>
      </c>
      <c r="I5593" s="4">
        <v>7.7009999999999995E-2</v>
      </c>
      <c r="J5593" s="4">
        <v>4.2706511685211854</v>
      </c>
      <c r="K5593" s="4">
        <v>1.059141723764875</v>
      </c>
      <c r="L5593" s="4">
        <v>1.056094929881338</v>
      </c>
      <c r="M5593" s="4">
        <v>1.114653307525902</v>
      </c>
      <c r="N5593" s="4">
        <v>1.147444913267698</v>
      </c>
      <c r="O5593" s="4">
        <v>1.11760117201621</v>
      </c>
      <c r="P5593" s="4">
        <v>1.0773138680776531</v>
      </c>
      <c r="Q5593" s="4">
        <v>4850</v>
      </c>
      <c r="R5593" s="4">
        <v>4900</v>
      </c>
      <c r="S5593" s="4">
        <v>4705</v>
      </c>
      <c r="T5593" s="4">
        <v>4830</v>
      </c>
      <c r="U5593" s="7">
        <v>-9.1930541368743617E-3</v>
      </c>
      <c r="V5593" s="7">
        <v>1.0214504596527069E-3</v>
      </c>
      <c r="W5593" s="7">
        <v>-3.8815117466802863E-2</v>
      </c>
      <c r="X5593" s="4">
        <v>1.037271448663854E-2</v>
      </c>
      <c r="Y5593" s="4">
        <v>-1.327885597548519E-2</v>
      </c>
      <c r="Z5593" s="7">
        <v>-1.6078855975485189E-2</v>
      </c>
      <c r="AA5593" s="7">
        <v>-1.6078855975485189E-2</v>
      </c>
      <c r="AB5593" s="4">
        <v>0</v>
      </c>
      <c r="AC5593" s="4">
        <v>6.8437180796731362E-2</v>
      </c>
      <c r="AD5593" s="4">
        <v>0</v>
      </c>
      <c r="AE5593" s="4">
        <v>25.73212439060422</v>
      </c>
      <c r="AF5593" s="4">
        <v>1.0399553463319251</v>
      </c>
      <c r="AG5593" s="4">
        <v>1.244048581019545</v>
      </c>
      <c r="AH5593" s="4">
        <v>0.15775261850838179</v>
      </c>
      <c r="AI5593" s="4">
        <v>7.7007700770077014E-2</v>
      </c>
      <c r="AJ5593" s="4">
        <v>4900</v>
      </c>
      <c r="AK5593" s="4">
        <v>4600</v>
      </c>
      <c r="AL5593" s="4">
        <v>4695</v>
      </c>
      <c r="AM5593" s="8">
        <v>-1.1644456444579001E-4</v>
      </c>
    </row>
    <row r="5594" spans="1:39" x14ac:dyDescent="0.3">
      <c r="A5594" s="4">
        <v>20200722</v>
      </c>
      <c r="B5594" s="4" t="s">
        <v>2186</v>
      </c>
      <c r="C5594" s="4">
        <v>4710</v>
      </c>
      <c r="D5594" s="4">
        <v>5920</v>
      </c>
      <c r="E5594" s="4">
        <v>4700</v>
      </c>
      <c r="F5594" s="4">
        <v>5190</v>
      </c>
      <c r="G5594" s="4">
        <v>455</v>
      </c>
      <c r="H5594" s="4">
        <v>732961</v>
      </c>
      <c r="I5594" s="4">
        <v>9.6089999999999995E-2</v>
      </c>
      <c r="J5594" s="4">
        <v>4.5168389072735451</v>
      </c>
      <c r="K5594" s="4">
        <v>1.0606267029972749</v>
      </c>
      <c r="L5594" s="4">
        <v>1.0781055255504779</v>
      </c>
      <c r="M5594" s="4">
        <v>1.0861148896097099</v>
      </c>
      <c r="N5594" s="4">
        <v>1.147722246793454</v>
      </c>
      <c r="O5594" s="4">
        <v>1.1650703382220891</v>
      </c>
      <c r="P5594" s="4">
        <v>1.1533333333333331</v>
      </c>
      <c r="Q5594" s="4">
        <v>5190</v>
      </c>
      <c r="R5594" s="4">
        <v>5210</v>
      </c>
      <c r="S5594" s="4">
        <v>5060</v>
      </c>
      <c r="T5594" s="4">
        <v>5130</v>
      </c>
      <c r="U5594" s="7">
        <v>0</v>
      </c>
      <c r="V5594" s="7">
        <v>3.8535645472061657E-3</v>
      </c>
      <c r="W5594" s="7">
        <v>-2.5048169556840076E-2</v>
      </c>
      <c r="X5594" s="4">
        <v>2.8969482529854249E-2</v>
      </c>
      <c r="Y5594" s="4">
        <v>-1.15606936416185E-2</v>
      </c>
      <c r="Z5594" s="7">
        <v>-1.43606936416185E-2</v>
      </c>
      <c r="AA5594" s="7">
        <v>-1.43606936416185E-2</v>
      </c>
      <c r="AB5594" s="4">
        <v>0</v>
      </c>
      <c r="AC5594" s="4">
        <v>0.14065510597302511</v>
      </c>
      <c r="AD5594" s="4">
        <v>2.123142250530786E-3</v>
      </c>
      <c r="AE5594" s="4">
        <v>50.907139880538963</v>
      </c>
      <c r="AF5594" s="4">
        <v>1.041842857163829</v>
      </c>
      <c r="AG5594" s="4">
        <v>1.3491817815113321</v>
      </c>
      <c r="AH5594" s="4">
        <v>0.2186476833836333</v>
      </c>
      <c r="AI5594" s="4">
        <v>0.1019108280254777</v>
      </c>
      <c r="AJ5594" s="4">
        <v>5940</v>
      </c>
      <c r="AK5594" s="4">
        <v>5010</v>
      </c>
      <c r="AL5594" s="4">
        <v>5370</v>
      </c>
      <c r="AM5594" s="8">
        <v>5.5781829808942704E-3</v>
      </c>
    </row>
    <row r="5595" spans="1:39" x14ac:dyDescent="0.3">
      <c r="A5595" s="4">
        <v>20191226</v>
      </c>
      <c r="B5595" s="4" t="s">
        <v>2187</v>
      </c>
      <c r="C5595" s="4">
        <v>44000</v>
      </c>
      <c r="D5595" s="4">
        <v>48350</v>
      </c>
      <c r="E5595" s="4">
        <v>42950</v>
      </c>
      <c r="F5595" s="4">
        <v>46650</v>
      </c>
      <c r="G5595" s="4">
        <v>4150</v>
      </c>
      <c r="H5595" s="4">
        <v>514604</v>
      </c>
      <c r="I5595" s="4">
        <v>9.7650000000000001E-2</v>
      </c>
      <c r="J5595" s="4">
        <v>2.1159382032427958</v>
      </c>
      <c r="K5595" s="4">
        <v>1.0630459551842</v>
      </c>
      <c r="L5595" s="4">
        <v>1.0790168803112381</v>
      </c>
      <c r="M5595" s="4">
        <v>1.0929512260265311</v>
      </c>
      <c r="N5595" s="4">
        <v>1.130621296397281</v>
      </c>
      <c r="O5595" s="4">
        <v>1.1763212706118891</v>
      </c>
      <c r="P5595" s="4">
        <v>1.075265306059729</v>
      </c>
      <c r="Q5595" s="4">
        <v>47400</v>
      </c>
      <c r="R5595" s="4">
        <v>49300</v>
      </c>
      <c r="S5595" s="4">
        <v>47000</v>
      </c>
      <c r="T5595" s="4">
        <v>48650</v>
      </c>
      <c r="U5595" s="7">
        <v>1.607717041800643E-2</v>
      </c>
      <c r="V5595" s="7">
        <v>5.6806002143622719E-2</v>
      </c>
      <c r="W5595" s="7">
        <v>7.502679528403001E-3</v>
      </c>
      <c r="X5595" s="4">
        <v>3.8056979435537798E-2</v>
      </c>
      <c r="Y5595" s="4">
        <v>4.2872454448017148E-2</v>
      </c>
      <c r="Z5595" s="7">
        <v>3.7200000000000004E-2</v>
      </c>
      <c r="AA5595" s="7">
        <v>1.3277170418006429E-2</v>
      </c>
      <c r="AB5595" s="4">
        <v>3.5294117647058823E-2</v>
      </c>
      <c r="AC5595" s="4">
        <v>3.6441586280814578E-2</v>
      </c>
      <c r="AD5595" s="4">
        <v>2.3863636363636361E-2</v>
      </c>
      <c r="AE5595" s="4">
        <v>3.1777448437692968</v>
      </c>
      <c r="AF5595" s="4">
        <v>1.041174630243807</v>
      </c>
      <c r="AG5595" s="4">
        <v>1.3222200940711699</v>
      </c>
      <c r="AH5595" s="4">
        <v>0.20414993676403859</v>
      </c>
      <c r="AI5595" s="4">
        <v>6.0227272727272733E-2</v>
      </c>
      <c r="AJ5595" s="4">
        <v>52600</v>
      </c>
      <c r="AK5595" s="4">
        <v>47000</v>
      </c>
      <c r="AL5595" s="4">
        <v>49900</v>
      </c>
      <c r="AM5595" s="8">
        <v>2.0597579774002599E-2</v>
      </c>
    </row>
    <row r="5596" spans="1:39" x14ac:dyDescent="0.3">
      <c r="A5596" s="4">
        <v>20200626</v>
      </c>
      <c r="B5596" s="4" t="s">
        <v>2187</v>
      </c>
      <c r="C5596" s="4">
        <v>41600</v>
      </c>
      <c r="D5596" s="4">
        <v>46850</v>
      </c>
      <c r="E5596" s="4">
        <v>41250</v>
      </c>
      <c r="F5596" s="4">
        <v>44350</v>
      </c>
      <c r="G5596" s="4">
        <v>4550</v>
      </c>
      <c r="H5596" s="4">
        <v>3800353</v>
      </c>
      <c r="I5596" s="4">
        <v>0.11432</v>
      </c>
      <c r="J5596" s="4">
        <v>7.1146048896758343</v>
      </c>
      <c r="K5596" s="4">
        <v>1.0635491606714631</v>
      </c>
      <c r="L5596" s="4">
        <v>1.0746304821904531</v>
      </c>
      <c r="M5596" s="4">
        <v>1.090484386525695</v>
      </c>
      <c r="N5596" s="4">
        <v>1.0523193735911729</v>
      </c>
      <c r="O5596" s="4">
        <v>1.081399601739343</v>
      </c>
      <c r="P5596" s="4">
        <v>1.060507935875338</v>
      </c>
      <c r="Q5596" s="4">
        <v>44750</v>
      </c>
      <c r="R5596" s="4">
        <v>47350</v>
      </c>
      <c r="S5596" s="4">
        <v>44550</v>
      </c>
      <c r="T5596" s="4">
        <v>46750</v>
      </c>
      <c r="U5596" s="7">
        <v>9.0191657271702363E-3</v>
      </c>
      <c r="V5596" s="7">
        <v>6.7643742953776773E-2</v>
      </c>
      <c r="W5596" s="7">
        <v>4.5095828635851182E-3</v>
      </c>
      <c r="X5596" s="4">
        <v>-2.4913987424366531E-3</v>
      </c>
      <c r="Y5596" s="4">
        <v>5.4114994363021418E-2</v>
      </c>
      <c r="Z5596" s="7">
        <v>3.7200000000000004E-2</v>
      </c>
      <c r="AA5596" s="7">
        <v>3.7200000000000004E-2</v>
      </c>
      <c r="AB5596" s="4">
        <v>3.2258064516129031E-2</v>
      </c>
      <c r="AC5596" s="4">
        <v>5.6369785794813977E-2</v>
      </c>
      <c r="AD5596" s="4">
        <v>8.4134615384615381E-3</v>
      </c>
      <c r="AE5596" s="4">
        <v>28.954629262792189</v>
      </c>
      <c r="AF5596" s="4">
        <v>0.98555473663867943</v>
      </c>
      <c r="AG5596" s="4">
        <v>1.149163317554275</v>
      </c>
      <c r="AH5596" s="4">
        <v>0.14445865725913001</v>
      </c>
      <c r="AI5596" s="4">
        <v>6.6105769230769232E-2</v>
      </c>
      <c r="AJ5596" s="4">
        <v>48350</v>
      </c>
      <c r="AK5596" s="4">
        <v>44550</v>
      </c>
      <c r="AL5596" s="4">
        <v>45850</v>
      </c>
      <c r="AM5596" s="8">
        <v>2.9319259261813301E-4</v>
      </c>
    </row>
    <row r="5597" spans="1:39" x14ac:dyDescent="0.3">
      <c r="A5597" s="4">
        <v>20200807</v>
      </c>
      <c r="B5597" s="4" t="s">
        <v>2187</v>
      </c>
      <c r="C5597" s="4">
        <v>63000</v>
      </c>
      <c r="D5597" s="4">
        <v>72500</v>
      </c>
      <c r="E5597" s="4">
        <v>61100</v>
      </c>
      <c r="F5597" s="4">
        <v>68500</v>
      </c>
      <c r="G5597" s="4">
        <v>5800</v>
      </c>
      <c r="H5597" s="4">
        <v>2190844</v>
      </c>
      <c r="I5597" s="4">
        <v>9.2499999999999999E-2</v>
      </c>
      <c r="J5597" s="4">
        <v>3.961102136272701</v>
      </c>
      <c r="K5597" s="4">
        <v>1.052766393442623</v>
      </c>
      <c r="L5597" s="4">
        <v>1.075015693659761</v>
      </c>
      <c r="M5597" s="4">
        <v>1.1004016064257029</v>
      </c>
      <c r="N5597" s="4">
        <v>1.123779837585104</v>
      </c>
      <c r="O5597" s="4">
        <v>1.394922617431442</v>
      </c>
      <c r="P5597" s="4">
        <v>1.5551246275363</v>
      </c>
      <c r="Q5597" s="4">
        <v>68900</v>
      </c>
      <c r="R5597" s="4">
        <v>69900</v>
      </c>
      <c r="S5597" s="4">
        <v>67000</v>
      </c>
      <c r="T5597" s="4">
        <v>68000</v>
      </c>
      <c r="U5597" s="7">
        <v>5.8394160583941602E-3</v>
      </c>
      <c r="V5597" s="7">
        <v>2.0437956204379562E-2</v>
      </c>
      <c r="W5597" s="7">
        <v>-2.1897810218978103E-2</v>
      </c>
      <c r="X5597" s="4">
        <v>5.0324009515216261E-2</v>
      </c>
      <c r="Y5597" s="4">
        <v>-7.2992700729926996E-3</v>
      </c>
      <c r="Z5597" s="7">
        <v>-1.0099270072992699E-2</v>
      </c>
      <c r="AA5597" s="7">
        <v>-1.0099270072992699E-2</v>
      </c>
      <c r="AB5597" s="4">
        <v>0</v>
      </c>
      <c r="AC5597" s="4">
        <v>5.8394160583941597E-2</v>
      </c>
      <c r="AD5597" s="4">
        <v>3.0158730158730159E-2</v>
      </c>
      <c r="AE5597" s="4">
        <v>4.143847716465733</v>
      </c>
      <c r="AF5597" s="4">
        <v>0.98548596909923303</v>
      </c>
      <c r="AG5597" s="4">
        <v>1.5810922716275631</v>
      </c>
      <c r="AH5597" s="4">
        <v>0.38225363454256017</v>
      </c>
      <c r="AI5597" s="4">
        <v>8.7301587301587297E-2</v>
      </c>
      <c r="AJ5597" s="4">
        <v>70500</v>
      </c>
      <c r="AK5597" s="4">
        <v>63200</v>
      </c>
      <c r="AL5597" s="4">
        <v>64600</v>
      </c>
      <c r="AM5597" s="8">
        <v>4.1094927766100603E-3</v>
      </c>
    </row>
    <row r="5598" spans="1:39" x14ac:dyDescent="0.3">
      <c r="A5598" s="4">
        <v>20200512</v>
      </c>
      <c r="B5598" s="4" t="s">
        <v>2188</v>
      </c>
      <c r="C5598" s="4">
        <v>13400</v>
      </c>
      <c r="D5598" s="4">
        <v>14950</v>
      </c>
      <c r="E5598" s="4">
        <v>13400</v>
      </c>
      <c r="F5598" s="4">
        <v>14350</v>
      </c>
      <c r="G5598" s="4">
        <v>950</v>
      </c>
      <c r="H5598" s="4">
        <v>362327</v>
      </c>
      <c r="I5598" s="4">
        <v>7.0900000000000005E-2</v>
      </c>
      <c r="J5598" s="4">
        <v>4.1170622069808722</v>
      </c>
      <c r="K5598" s="4">
        <v>1.0449029126213589</v>
      </c>
      <c r="L5598" s="4">
        <v>1.0700969425801641</v>
      </c>
      <c r="M5598" s="4">
        <v>1.102150537634409</v>
      </c>
      <c r="N5598" s="4">
        <v>1.1468531468531471</v>
      </c>
      <c r="O5598" s="4">
        <v>1.2277024425717591</v>
      </c>
      <c r="P5598" s="4">
        <v>1.1307671092549541</v>
      </c>
      <c r="Q5598" s="4">
        <v>14100</v>
      </c>
      <c r="R5598" s="4">
        <v>15050</v>
      </c>
      <c r="S5598" s="4">
        <v>14000</v>
      </c>
      <c r="T5598" s="4">
        <v>14500</v>
      </c>
      <c r="U5598" s="7">
        <v>-1.7421602787456445E-2</v>
      </c>
      <c r="V5598" s="7">
        <v>4.878048780487805E-2</v>
      </c>
      <c r="W5598" s="7">
        <v>-2.4390243902439025E-2</v>
      </c>
      <c r="X5598" s="4">
        <v>3.3566433566433573E-2</v>
      </c>
      <c r="Y5598" s="4">
        <v>1.045296167247387E-2</v>
      </c>
      <c r="Z5598" s="7">
        <v>3.7200000000000004E-2</v>
      </c>
      <c r="AA5598" s="7">
        <v>3.7200000000000004E-2</v>
      </c>
      <c r="AB5598" s="4">
        <v>0</v>
      </c>
      <c r="AC5598" s="4">
        <v>4.1811846689895467E-2</v>
      </c>
      <c r="AD5598" s="4">
        <v>0</v>
      </c>
      <c r="AE5598" s="4">
        <v>8.1844815902417007</v>
      </c>
      <c r="AF5598" s="4">
        <v>1.04606662025636</v>
      </c>
      <c r="AG5598" s="4">
        <v>1.38853797501112</v>
      </c>
      <c r="AH5598" s="4">
        <v>0.23578009912741349</v>
      </c>
      <c r="AI5598" s="4">
        <v>7.0895522388059698E-2</v>
      </c>
      <c r="AJ5598" s="4">
        <v>15500</v>
      </c>
      <c r="AK5598" s="4">
        <v>13550</v>
      </c>
      <c r="AL5598" s="4">
        <v>14800</v>
      </c>
      <c r="AM5598" s="8">
        <v>-1.2116080180846001E-3</v>
      </c>
    </row>
    <row r="5599" spans="1:39" x14ac:dyDescent="0.3">
      <c r="A5599" s="4">
        <v>20200707</v>
      </c>
      <c r="B5599" s="4" t="s">
        <v>2188</v>
      </c>
      <c r="C5599" s="4">
        <v>14400</v>
      </c>
      <c r="D5599" s="4">
        <v>16000</v>
      </c>
      <c r="E5599" s="4">
        <v>14400</v>
      </c>
      <c r="F5599" s="4">
        <v>15950</v>
      </c>
      <c r="G5599" s="4">
        <v>1550</v>
      </c>
      <c r="H5599" s="4">
        <v>334205</v>
      </c>
      <c r="I5599" s="4">
        <v>0.10764</v>
      </c>
      <c r="J5599" s="4">
        <v>5.5643427863587398</v>
      </c>
      <c r="K5599" s="4">
        <v>1.075280898876404</v>
      </c>
      <c r="L5599" s="4">
        <v>1.109951287404314</v>
      </c>
      <c r="M5599" s="4">
        <v>1.145833333333333</v>
      </c>
      <c r="N5599" s="4">
        <v>1.1264124293785309</v>
      </c>
      <c r="O5599" s="4">
        <v>1.1588060785857</v>
      </c>
      <c r="P5599" s="4">
        <v>1.2457612225903241</v>
      </c>
      <c r="Q5599" s="4">
        <v>15950</v>
      </c>
      <c r="R5599" s="4">
        <v>16050</v>
      </c>
      <c r="S5599" s="4">
        <v>15350</v>
      </c>
      <c r="T5599" s="4">
        <v>15700</v>
      </c>
      <c r="U5599" s="7">
        <v>0</v>
      </c>
      <c r="V5599" s="7">
        <v>6.269592476489028E-3</v>
      </c>
      <c r="W5599" s="7">
        <v>-3.7617554858934171E-2</v>
      </c>
      <c r="X5599" s="4">
        <v>-8.298022598869928E-3</v>
      </c>
      <c r="Y5599" s="4">
        <v>-1.5673981191222569E-2</v>
      </c>
      <c r="Z5599" s="7">
        <v>-1.8473981191222569E-2</v>
      </c>
      <c r="AA5599" s="7">
        <v>-1.8473981191222569E-2</v>
      </c>
      <c r="AB5599" s="4">
        <v>0</v>
      </c>
      <c r="AC5599" s="4">
        <v>3.134796238244514E-3</v>
      </c>
      <c r="AD5599" s="4">
        <v>0</v>
      </c>
      <c r="AE5599" s="4">
        <v>14.66390241762099</v>
      </c>
      <c r="AF5599" s="4">
        <v>1.020341102530506</v>
      </c>
      <c r="AG5599" s="4">
        <v>1.216507340697806</v>
      </c>
      <c r="AH5599" s="4">
        <v>0.15803895456647879</v>
      </c>
      <c r="AI5599" s="4">
        <v>0.1076388888888889</v>
      </c>
      <c r="AJ5599" s="4">
        <v>16050</v>
      </c>
      <c r="AK5599" s="4">
        <v>15100</v>
      </c>
      <c r="AL5599" s="4">
        <v>15450</v>
      </c>
      <c r="AM5599" s="8">
        <v>-9.7381239068251705E-4</v>
      </c>
    </row>
    <row r="5600" spans="1:39" x14ac:dyDescent="0.3">
      <c r="A5600" s="4">
        <v>20200717</v>
      </c>
      <c r="B5600" s="4" t="s">
        <v>2188</v>
      </c>
      <c r="C5600" s="4">
        <v>15950</v>
      </c>
      <c r="D5600" s="4">
        <v>17000</v>
      </c>
      <c r="E5600" s="4">
        <v>15700</v>
      </c>
      <c r="F5600" s="4">
        <v>16900</v>
      </c>
      <c r="G5600" s="4">
        <v>1500</v>
      </c>
      <c r="H5600" s="4">
        <v>443487</v>
      </c>
      <c r="I5600" s="4">
        <v>9.74E-2</v>
      </c>
      <c r="J5600" s="4">
        <v>3.1759901000734772</v>
      </c>
      <c r="K5600" s="4">
        <v>1.0606694560669461</v>
      </c>
      <c r="L5600" s="4">
        <v>1.073015873015873</v>
      </c>
      <c r="M5600" s="4">
        <v>1.085072231139647</v>
      </c>
      <c r="N5600" s="4">
        <v>1.1537805086192181</v>
      </c>
      <c r="O5600" s="4">
        <v>1.1846486360184589</v>
      </c>
      <c r="P5600" s="4">
        <v>1.3070294726123191</v>
      </c>
      <c r="Q5600" s="4">
        <v>16900</v>
      </c>
      <c r="R5600" s="4">
        <v>17250</v>
      </c>
      <c r="S5600" s="4">
        <v>16400</v>
      </c>
      <c r="T5600" s="4">
        <v>16400</v>
      </c>
      <c r="U5600" s="7">
        <v>0</v>
      </c>
      <c r="V5600" s="7">
        <v>2.0710059171597635E-2</v>
      </c>
      <c r="W5600" s="7">
        <v>-2.9585798816568046E-2</v>
      </c>
      <c r="X5600" s="4">
        <v>2.0310633213859019E-2</v>
      </c>
      <c r="Y5600" s="4">
        <v>-2.9585798816568049E-2</v>
      </c>
      <c r="Z5600" s="7">
        <v>-3.238579881656805E-2</v>
      </c>
      <c r="AA5600" s="7">
        <v>-3.238579881656805E-2</v>
      </c>
      <c r="AB5600" s="4">
        <v>1.26984126984127E-2</v>
      </c>
      <c r="AC5600" s="4">
        <v>5.9171597633136093E-3</v>
      </c>
      <c r="AD5600" s="4">
        <v>1.5673981191222569E-2</v>
      </c>
      <c r="AE5600" s="4">
        <v>6.5377312596742101</v>
      </c>
      <c r="AF5600" s="4">
        <v>1.0397521279462789</v>
      </c>
      <c r="AG5600" s="4">
        <v>1.301388874656134</v>
      </c>
      <c r="AH5600" s="4">
        <v>0.1933578608455277</v>
      </c>
      <c r="AI5600" s="4">
        <v>5.9561128526645767E-2</v>
      </c>
      <c r="AJ5600" s="4">
        <v>17250</v>
      </c>
      <c r="AK5600" s="4">
        <v>15450</v>
      </c>
      <c r="AL5600" s="4">
        <v>16000</v>
      </c>
      <c r="AM5600" s="8">
        <v>1.0515179174243499E-2</v>
      </c>
    </row>
    <row r="5601" spans="1:39" x14ac:dyDescent="0.3">
      <c r="A5601" s="4">
        <v>20191025</v>
      </c>
      <c r="B5601" s="4" t="s">
        <v>2189</v>
      </c>
      <c r="C5601" s="4">
        <v>8130</v>
      </c>
      <c r="D5601" s="4">
        <v>9620</v>
      </c>
      <c r="E5601" s="4">
        <v>8030</v>
      </c>
      <c r="F5601" s="4">
        <v>8470</v>
      </c>
      <c r="G5601" s="4">
        <v>560</v>
      </c>
      <c r="H5601" s="4">
        <v>3221940</v>
      </c>
      <c r="I5601" s="4">
        <v>7.0800000000000002E-2</v>
      </c>
      <c r="J5601" s="4">
        <v>5.1832469576814271</v>
      </c>
      <c r="K5601" s="4">
        <v>1.0083333333333331</v>
      </c>
      <c r="L5601" s="4">
        <v>1.092057761732852</v>
      </c>
      <c r="M5601" s="4">
        <v>1.1522241871854171</v>
      </c>
      <c r="N5601" s="4">
        <v>1.188438333099481</v>
      </c>
      <c r="O5601" s="4">
        <v>1.28997867803838</v>
      </c>
      <c r="P5601" s="4">
        <v>1.1964121760011299</v>
      </c>
      <c r="Q5601" s="4">
        <v>8600</v>
      </c>
      <c r="R5601" s="4">
        <v>8640</v>
      </c>
      <c r="S5601" s="4">
        <v>8030</v>
      </c>
      <c r="T5601" s="4">
        <v>8250</v>
      </c>
      <c r="U5601" s="7">
        <v>1.5348288075560802E-2</v>
      </c>
      <c r="V5601" s="7">
        <v>2.0070838252656435E-2</v>
      </c>
      <c r="W5601" s="7">
        <v>-5.1948051948051951E-2</v>
      </c>
      <c r="X5601" s="4">
        <v>2.7781675319208769E-2</v>
      </c>
      <c r="Y5601" s="4">
        <v>-2.5974025974025979E-2</v>
      </c>
      <c r="Z5601" s="7">
        <v>-2.877402597402598E-2</v>
      </c>
      <c r="AA5601" s="7">
        <v>1.2548288075560802E-2</v>
      </c>
      <c r="AB5601" s="4">
        <v>0</v>
      </c>
      <c r="AC5601" s="4">
        <v>0.13577331759149941</v>
      </c>
      <c r="AD5601" s="4">
        <v>1.230012300123001E-2</v>
      </c>
      <c r="AE5601" s="4">
        <v>2.8837200143920181</v>
      </c>
      <c r="AF5601" s="4">
        <v>1.069183998211122</v>
      </c>
      <c r="AG5601" s="4">
        <v>1.3634744926159119</v>
      </c>
      <c r="AH5601" s="4">
        <v>0.20187231646552711</v>
      </c>
      <c r="AI5601" s="4">
        <v>4.1820418204182037E-2</v>
      </c>
      <c r="AJ5601" s="4">
        <v>11200</v>
      </c>
      <c r="AK5601" s="4">
        <v>8030</v>
      </c>
      <c r="AL5601" s="4">
        <v>9490</v>
      </c>
      <c r="AM5601" s="8">
        <v>-9.6850097314954697E-3</v>
      </c>
    </row>
    <row r="5602" spans="1:39" x14ac:dyDescent="0.3">
      <c r="A5602" s="4">
        <v>20191030</v>
      </c>
      <c r="B5602" s="4" t="s">
        <v>2189</v>
      </c>
      <c r="C5602" s="4">
        <v>8620</v>
      </c>
      <c r="D5602" s="4">
        <v>11200</v>
      </c>
      <c r="E5602" s="4">
        <v>8400</v>
      </c>
      <c r="F5602" s="4">
        <v>9730</v>
      </c>
      <c r="G5602" s="4">
        <v>1110</v>
      </c>
      <c r="H5602" s="4">
        <v>5191342</v>
      </c>
      <c r="I5602" s="4">
        <v>0.12877</v>
      </c>
      <c r="J5602" s="4">
        <v>4.3332939069353928</v>
      </c>
      <c r="K5602" s="4">
        <v>1.097368421052632</v>
      </c>
      <c r="L5602" s="4">
        <v>1.131921824104235</v>
      </c>
      <c r="M5602" s="4">
        <v>1.227295660948537</v>
      </c>
      <c r="N5602" s="4">
        <v>1.3100848256361921</v>
      </c>
      <c r="O5602" s="4">
        <v>1.4537576572538471</v>
      </c>
      <c r="P5602" s="4">
        <v>1.377812916701084</v>
      </c>
      <c r="Q5602" s="4">
        <v>9600</v>
      </c>
      <c r="R5602" s="4">
        <v>9940</v>
      </c>
      <c r="S5602" s="4">
        <v>9290</v>
      </c>
      <c r="T5602" s="4">
        <v>9730</v>
      </c>
      <c r="U5602" s="7">
        <v>-1.3360739979445015E-2</v>
      </c>
      <c r="V5602" s="7">
        <v>2.1582733812949641E-2</v>
      </c>
      <c r="W5602" s="7">
        <v>-4.5220966084275435E-2</v>
      </c>
      <c r="X5602" s="4">
        <v>5.1770566850679718E-2</v>
      </c>
      <c r="Y5602" s="4">
        <v>0</v>
      </c>
      <c r="Z5602" s="7">
        <v>-2.8E-3</v>
      </c>
      <c r="AA5602" s="7">
        <v>-2.8E-3</v>
      </c>
      <c r="AB5602" s="4">
        <v>0</v>
      </c>
      <c r="AC5602" s="4">
        <v>0.15107913669064749</v>
      </c>
      <c r="AD5602" s="4">
        <v>2.552204176334107E-2</v>
      </c>
      <c r="AE5602" s="4">
        <v>16.472920315792141</v>
      </c>
      <c r="AF5602" s="4">
        <v>1.1323336729726701</v>
      </c>
      <c r="AG5602" s="4">
        <v>1.630600588613544</v>
      </c>
      <c r="AH5602" s="4">
        <v>0.26986094341548861</v>
      </c>
      <c r="AI5602" s="4">
        <v>0.12877030162412989</v>
      </c>
      <c r="AJ5602" s="4">
        <v>11150</v>
      </c>
      <c r="AK5602" s="4">
        <v>9290</v>
      </c>
      <c r="AL5602" s="4">
        <v>10350</v>
      </c>
      <c r="AM5602" s="8">
        <v>-4.9521496267998901E-3</v>
      </c>
    </row>
    <row r="5603" spans="1:39" x14ac:dyDescent="0.3">
      <c r="A5603" s="4">
        <v>20191108</v>
      </c>
      <c r="B5603" s="4" t="s">
        <v>2189</v>
      </c>
      <c r="C5603" s="4">
        <v>10700</v>
      </c>
      <c r="D5603" s="4">
        <v>12100</v>
      </c>
      <c r="E5603" s="4">
        <v>10450</v>
      </c>
      <c r="F5603" s="4">
        <v>11550</v>
      </c>
      <c r="G5603" s="4">
        <v>900</v>
      </c>
      <c r="H5603" s="4">
        <v>975707</v>
      </c>
      <c r="I5603" s="4">
        <v>8.4510000000000002E-2</v>
      </c>
      <c r="J5603" s="4">
        <v>0.88298748622858902</v>
      </c>
      <c r="K5603" s="4">
        <v>1.064516129032258</v>
      </c>
      <c r="L5603" s="4">
        <v>1.0939571888615269</v>
      </c>
      <c r="M5603" s="4">
        <v>1.171280803163979</v>
      </c>
      <c r="N5603" s="4">
        <v>1.342086916105043</v>
      </c>
      <c r="O5603" s="4">
        <v>1.594973417109715</v>
      </c>
      <c r="P5603" s="4">
        <v>1.6202945990180031</v>
      </c>
      <c r="Q5603" s="4">
        <v>11350</v>
      </c>
      <c r="R5603" s="4">
        <v>11450</v>
      </c>
      <c r="S5603" s="4">
        <v>10750</v>
      </c>
      <c r="T5603" s="4">
        <v>11050</v>
      </c>
      <c r="U5603" s="7">
        <v>-1.7316017316017316E-2</v>
      </c>
      <c r="V5603" s="7">
        <v>-8.658008658008658E-3</v>
      </c>
      <c r="W5603" s="7">
        <v>-6.9264069264069264E-2</v>
      </c>
      <c r="X5603" s="4">
        <v>8.8078085056937025E-2</v>
      </c>
      <c r="Y5603" s="4">
        <v>-4.3290043290043288E-2</v>
      </c>
      <c r="Z5603" s="7">
        <v>-4.6090043290043285E-2</v>
      </c>
      <c r="AA5603" s="7">
        <v>-4.6090043290043285E-2</v>
      </c>
      <c r="AB5603" s="4">
        <v>0</v>
      </c>
      <c r="AC5603" s="4">
        <v>4.7619047619047623E-2</v>
      </c>
      <c r="AD5603" s="4">
        <v>2.336448598130841E-2</v>
      </c>
      <c r="AE5603" s="4">
        <v>0.91519520803962795</v>
      </c>
      <c r="AF5603" s="4">
        <v>1.0817835093713131</v>
      </c>
      <c r="AG5603" s="4">
        <v>2.1389467652776881</v>
      </c>
      <c r="AH5603" s="4">
        <v>0.4568795581766707</v>
      </c>
      <c r="AI5603" s="4">
        <v>7.9439252336448593E-2</v>
      </c>
      <c r="AJ5603" s="4">
        <v>12100</v>
      </c>
      <c r="AK5603" s="4">
        <v>10250</v>
      </c>
      <c r="AL5603" s="4">
        <v>11750</v>
      </c>
      <c r="AM5603" s="8">
        <v>-2.3268032863978899E-3</v>
      </c>
    </row>
    <row r="5604" spans="1:39" x14ac:dyDescent="0.3">
      <c r="A5604" s="4">
        <v>20191113</v>
      </c>
      <c r="B5604" s="4" t="s">
        <v>2189</v>
      </c>
      <c r="C5604" s="4">
        <v>10700</v>
      </c>
      <c r="D5604" s="4">
        <v>11750</v>
      </c>
      <c r="E5604" s="4">
        <v>10250</v>
      </c>
      <c r="F5604" s="4">
        <v>11700</v>
      </c>
      <c r="G5604" s="4">
        <v>1000</v>
      </c>
      <c r="H5604" s="4">
        <v>360944</v>
      </c>
      <c r="I5604" s="4">
        <v>9.3460000000000001E-2</v>
      </c>
      <c r="J5604" s="4">
        <v>0.60149684298480044</v>
      </c>
      <c r="K5604" s="4">
        <v>1.0493273542600901</v>
      </c>
      <c r="L5604" s="4">
        <v>1.051212938005391</v>
      </c>
      <c r="M5604" s="4">
        <v>1.1094253745495919</v>
      </c>
      <c r="N5604" s="4">
        <v>1.2666450146151349</v>
      </c>
      <c r="O5604" s="4">
        <v>1.556782649191671</v>
      </c>
      <c r="P5604" s="4">
        <v>1.625206912917154</v>
      </c>
      <c r="Q5604" s="4">
        <v>11500</v>
      </c>
      <c r="R5604" s="4">
        <v>12100</v>
      </c>
      <c r="S5604" s="4">
        <v>11300</v>
      </c>
      <c r="T5604" s="4">
        <v>11650</v>
      </c>
      <c r="U5604" s="7">
        <v>-1.7094017094017096E-2</v>
      </c>
      <c r="V5604" s="7">
        <v>3.4188034188034191E-2</v>
      </c>
      <c r="W5604" s="7">
        <v>-3.4188034188034191E-2</v>
      </c>
      <c r="X5604" s="4">
        <v>9.2833170942946838E-2</v>
      </c>
      <c r="Y5604" s="4">
        <v>-4.2735042735042739E-3</v>
      </c>
      <c r="Z5604" s="7">
        <v>-7.0735042735042743E-3</v>
      </c>
      <c r="AA5604" s="7">
        <v>-7.0735042735042743E-3</v>
      </c>
      <c r="AB5604" s="4">
        <v>0</v>
      </c>
      <c r="AC5604" s="4">
        <v>4.2735042735042739E-3</v>
      </c>
      <c r="AD5604" s="4">
        <v>4.2056074766355138E-2</v>
      </c>
      <c r="AE5604" s="4">
        <v>1.6913726611153539</v>
      </c>
      <c r="AF5604" s="4">
        <v>1.0186732580123239</v>
      </c>
      <c r="AG5604" s="4">
        <v>2.1476537438380641</v>
      </c>
      <c r="AH5604" s="4">
        <v>0.51604463414640445</v>
      </c>
      <c r="AI5604" s="4">
        <v>9.3457943925233641E-2</v>
      </c>
      <c r="AJ5604" s="4">
        <v>12850</v>
      </c>
      <c r="AK5604" s="4">
        <v>10450</v>
      </c>
      <c r="AL5604" s="4">
        <v>10700</v>
      </c>
      <c r="AM5604" s="8">
        <v>-4.94632721352145E-3</v>
      </c>
    </row>
    <row r="5605" spans="1:39" x14ac:dyDescent="0.3">
      <c r="A5605" s="4">
        <v>20191126</v>
      </c>
      <c r="B5605" s="4" t="s">
        <v>2189</v>
      </c>
      <c r="C5605" s="4">
        <v>10100</v>
      </c>
      <c r="D5605" s="4">
        <v>12200</v>
      </c>
      <c r="E5605" s="4">
        <v>9930</v>
      </c>
      <c r="F5605" s="4">
        <v>11050</v>
      </c>
      <c r="G5605" s="4">
        <v>1150</v>
      </c>
      <c r="H5605" s="4">
        <v>2385447</v>
      </c>
      <c r="I5605" s="4">
        <v>0.11616</v>
      </c>
      <c r="J5605" s="4">
        <v>4.803255453291003</v>
      </c>
      <c r="K5605" s="4">
        <v>1.073510362694301</v>
      </c>
      <c r="L5605" s="4">
        <v>1.0723990683229809</v>
      </c>
      <c r="M5605" s="4">
        <v>1.0107939992682029</v>
      </c>
      <c r="N5605" s="4">
        <v>1.0384850335980449</v>
      </c>
      <c r="O5605" s="4">
        <v>1.3414264036418819</v>
      </c>
      <c r="P5605" s="4">
        <v>1.4878648130070351</v>
      </c>
      <c r="Q5605" s="4">
        <v>10950</v>
      </c>
      <c r="R5605" s="4">
        <v>11050</v>
      </c>
      <c r="S5605" s="4">
        <v>10450</v>
      </c>
      <c r="T5605" s="4">
        <v>10500</v>
      </c>
      <c r="U5605" s="7">
        <v>-9.0497737556561094E-3</v>
      </c>
      <c r="V5605" s="7">
        <v>0</v>
      </c>
      <c r="W5605" s="7">
        <v>-5.4298642533936653E-2</v>
      </c>
      <c r="X5605" s="4">
        <v>3.5571636671209217E-2</v>
      </c>
      <c r="Y5605" s="4">
        <v>-4.9773755656108587E-2</v>
      </c>
      <c r="Z5605" s="7">
        <v>-5.2573755656108584E-2</v>
      </c>
      <c r="AA5605" s="7">
        <v>-5.2573755656108584E-2</v>
      </c>
      <c r="AB5605" s="4">
        <v>1.303911735205617E-2</v>
      </c>
      <c r="AC5605" s="4">
        <v>0.1040723981900453</v>
      </c>
      <c r="AD5605" s="4">
        <v>1.6831683168316829E-2</v>
      </c>
      <c r="AE5605" s="4">
        <v>23.140358535591641</v>
      </c>
      <c r="AF5605" s="4">
        <v>0.88230848539094042</v>
      </c>
      <c r="AG5605" s="4">
        <v>1.6333181525258449</v>
      </c>
      <c r="AH5605" s="4">
        <v>0.52113984875328978</v>
      </c>
      <c r="AI5605" s="4">
        <v>9.405940594059406E-2</v>
      </c>
      <c r="AJ5605" s="4">
        <v>11050</v>
      </c>
      <c r="AK5605" s="4">
        <v>9930</v>
      </c>
      <c r="AL5605" s="4">
        <v>10250</v>
      </c>
      <c r="AM5605" s="8">
        <v>6.4720418346942803E-3</v>
      </c>
    </row>
    <row r="5606" spans="1:39" x14ac:dyDescent="0.3">
      <c r="A5606" s="4">
        <v>20200305</v>
      </c>
      <c r="B5606" s="4" t="s">
        <v>2189</v>
      </c>
      <c r="C5606" s="4">
        <v>10950</v>
      </c>
      <c r="D5606" s="4">
        <v>11850</v>
      </c>
      <c r="E5606" s="4">
        <v>10850</v>
      </c>
      <c r="F5606" s="4">
        <v>11750</v>
      </c>
      <c r="G5606" s="4">
        <v>850</v>
      </c>
      <c r="H5606" s="4">
        <v>646097</v>
      </c>
      <c r="I5606" s="4">
        <v>7.7979999999999994E-2</v>
      </c>
      <c r="J5606" s="4">
        <v>2.436494719709414</v>
      </c>
      <c r="K5606" s="4">
        <v>1.063348416289593</v>
      </c>
      <c r="L5606" s="4">
        <v>1.087962962962963</v>
      </c>
      <c r="M5606" s="4">
        <v>1.093531875290833</v>
      </c>
      <c r="N5606" s="4">
        <v>1.075022872827081</v>
      </c>
      <c r="O5606" s="4">
        <v>1.0936845534509241</v>
      </c>
      <c r="P5606" s="4">
        <v>1.2108408903544929</v>
      </c>
      <c r="Q5606" s="4">
        <v>11500</v>
      </c>
      <c r="R5606" s="4">
        <v>12150</v>
      </c>
      <c r="S5606" s="4">
        <v>11050</v>
      </c>
      <c r="T5606" s="4">
        <v>11300</v>
      </c>
      <c r="U5606" s="7">
        <v>-2.1276595744680851E-2</v>
      </c>
      <c r="V5606" s="7">
        <v>3.4042553191489362E-2</v>
      </c>
      <c r="W5606" s="7">
        <v>-5.9574468085106386E-2</v>
      </c>
      <c r="X5606" s="4">
        <v>5.7182067703569822E-3</v>
      </c>
      <c r="Y5606" s="4">
        <v>-3.8297872340425532E-2</v>
      </c>
      <c r="Z5606" s="7">
        <v>-4.1097872340425529E-2</v>
      </c>
      <c r="AA5606" s="7">
        <v>-4.1097872340425529E-2</v>
      </c>
      <c r="AB5606" s="4">
        <v>4.5871559633027534E-3</v>
      </c>
      <c r="AC5606" s="4">
        <v>8.5106382978723406E-3</v>
      </c>
      <c r="AD5606" s="4">
        <v>9.1324200913242004E-3</v>
      </c>
      <c r="AE5606" s="4">
        <v>4.0591121554042164</v>
      </c>
      <c r="AF5606" s="4">
        <v>0.94417000742690071</v>
      </c>
      <c r="AG5606" s="4">
        <v>1.2012013260141301</v>
      </c>
      <c r="AH5606" s="4">
        <v>0.22663137867850189</v>
      </c>
      <c r="AI5606" s="4">
        <v>7.3059360730593603E-2</v>
      </c>
      <c r="AJ5606" s="4">
        <v>12150</v>
      </c>
      <c r="AK5606" s="4">
        <v>9100</v>
      </c>
      <c r="AL5606" s="4">
        <v>9190</v>
      </c>
      <c r="AM5606" s="8">
        <v>1.3183114403977601E-2</v>
      </c>
    </row>
    <row r="5607" spans="1:39" x14ac:dyDescent="0.3">
      <c r="A5607" s="4">
        <v>20200327</v>
      </c>
      <c r="B5607" s="4" t="s">
        <v>2189</v>
      </c>
      <c r="C5607" s="4">
        <v>8750</v>
      </c>
      <c r="D5607" s="4">
        <v>9620</v>
      </c>
      <c r="E5607" s="4">
        <v>8670</v>
      </c>
      <c r="F5607" s="4">
        <v>9280</v>
      </c>
      <c r="G5607" s="4">
        <v>820</v>
      </c>
      <c r="H5607" s="4">
        <v>757962</v>
      </c>
      <c r="I5607" s="4">
        <v>9.6930000000000002E-2</v>
      </c>
      <c r="J5607" s="4">
        <v>2.315298352451284</v>
      </c>
      <c r="K5607" s="4">
        <v>1.06340718105424</v>
      </c>
      <c r="L5607" s="4">
        <v>1.1039733523673569</v>
      </c>
      <c r="M5607" s="4">
        <v>1.1610158889027899</v>
      </c>
      <c r="N5607" s="4">
        <v>1.013155739942136</v>
      </c>
      <c r="O5607" s="4">
        <v>0.89641626686415299</v>
      </c>
      <c r="P5607" s="4">
        <v>0.93314004642237669</v>
      </c>
      <c r="Q5607" s="4">
        <v>9150</v>
      </c>
      <c r="R5607" s="4">
        <v>9870</v>
      </c>
      <c r="S5607" s="4">
        <v>9060</v>
      </c>
      <c r="T5607" s="4">
        <v>9530</v>
      </c>
      <c r="U5607" s="7">
        <v>-1.4008620689655173E-2</v>
      </c>
      <c r="V5607" s="7">
        <v>6.3577586206896547E-2</v>
      </c>
      <c r="W5607" s="7">
        <v>-2.3706896551724137E-2</v>
      </c>
      <c r="X5607" s="4">
        <v>-4.4871444947868128E-2</v>
      </c>
      <c r="Y5607" s="4">
        <v>2.6939655172413791E-2</v>
      </c>
      <c r="Z5607" s="7">
        <v>3.7200000000000004E-2</v>
      </c>
      <c r="AA5607" s="7">
        <v>3.7200000000000004E-2</v>
      </c>
      <c r="AB5607" s="4">
        <v>3.4278959810874712E-2</v>
      </c>
      <c r="AC5607" s="4">
        <v>3.6637931034482762E-2</v>
      </c>
      <c r="AD5607" s="4">
        <v>9.1428571428571435E-3</v>
      </c>
      <c r="AE5607" s="4">
        <v>2.6631601138399921</v>
      </c>
      <c r="AF5607" s="4">
        <v>0.75517360133268996</v>
      </c>
      <c r="AG5607" s="4">
        <v>1.3007944979641519</v>
      </c>
      <c r="AH5607" s="4">
        <v>0.555437891655155</v>
      </c>
      <c r="AI5607" s="4">
        <v>6.0571428571428568E-2</v>
      </c>
      <c r="AJ5607" s="4">
        <v>10850</v>
      </c>
      <c r="AK5607" s="4">
        <v>8650</v>
      </c>
      <c r="AL5607" s="4">
        <v>9240</v>
      </c>
      <c r="AM5607" s="8">
        <v>1.2040029387552199E-2</v>
      </c>
    </row>
    <row r="5608" spans="1:39" x14ac:dyDescent="0.3">
      <c r="A5608" s="4">
        <v>20200508</v>
      </c>
      <c r="B5608" s="4" t="s">
        <v>2189</v>
      </c>
      <c r="C5608" s="4">
        <v>10100</v>
      </c>
      <c r="D5608" s="4">
        <v>11250</v>
      </c>
      <c r="E5608" s="4">
        <v>9920</v>
      </c>
      <c r="F5608" s="4">
        <v>11100</v>
      </c>
      <c r="G5608" s="4">
        <v>1150</v>
      </c>
      <c r="H5608" s="4">
        <v>780879</v>
      </c>
      <c r="I5608" s="4">
        <v>0.11558</v>
      </c>
      <c r="J5608" s="4">
        <v>3.7471622004864868</v>
      </c>
      <c r="K5608" s="4">
        <v>1.083984375</v>
      </c>
      <c r="L5608" s="4">
        <v>1.1200807265388499</v>
      </c>
      <c r="M5608" s="4">
        <v>1.129081476960635</v>
      </c>
      <c r="N5608" s="4">
        <v>1.1214386744796929</v>
      </c>
      <c r="O5608" s="4">
        <v>1.126217532467533</v>
      </c>
      <c r="P5608" s="4">
        <v>1.082759573724384</v>
      </c>
      <c r="Q5608" s="4">
        <v>11200</v>
      </c>
      <c r="R5608" s="4">
        <v>11300</v>
      </c>
      <c r="S5608" s="4">
        <v>10750</v>
      </c>
      <c r="T5608" s="4">
        <v>10850</v>
      </c>
      <c r="U5608" s="7">
        <v>9.0090090090090089E-3</v>
      </c>
      <c r="V5608" s="7">
        <v>1.8018018018018018E-2</v>
      </c>
      <c r="W5608" s="7">
        <v>-3.1531531531531529E-2</v>
      </c>
      <c r="X5608" s="4">
        <v>1.353808850272782E-2</v>
      </c>
      <c r="Y5608" s="4">
        <v>-2.2522522522522521E-2</v>
      </c>
      <c r="Z5608" s="7">
        <v>-2.5322522522522522E-2</v>
      </c>
      <c r="AA5608" s="7">
        <v>-2.5322522522522522E-2</v>
      </c>
      <c r="AB5608" s="4">
        <v>1.507537688442211E-2</v>
      </c>
      <c r="AC5608" s="4">
        <v>1.3513513513513511E-2</v>
      </c>
      <c r="AD5608" s="4">
        <v>1.782178217821782E-2</v>
      </c>
      <c r="AE5608" s="4">
        <v>1.257986876889891</v>
      </c>
      <c r="AF5608" s="4">
        <v>1.04349650159852</v>
      </c>
      <c r="AG5608" s="4">
        <v>1.2873018995879899</v>
      </c>
      <c r="AH5608" s="4">
        <v>0.1814980274449238</v>
      </c>
      <c r="AI5608" s="4">
        <v>9.9009900990099015E-2</v>
      </c>
      <c r="AJ5608" s="4">
        <v>13850</v>
      </c>
      <c r="AK5608" s="4">
        <v>10700</v>
      </c>
      <c r="AL5608" s="4">
        <v>11150</v>
      </c>
      <c r="AM5608" s="8">
        <v>2.1147313370859101E-2</v>
      </c>
    </row>
    <row r="5609" spans="1:39" x14ac:dyDescent="0.3">
      <c r="A5609" s="4">
        <v>20200605</v>
      </c>
      <c r="B5609" s="4" t="s">
        <v>2189</v>
      </c>
      <c r="C5609" s="4">
        <v>12150</v>
      </c>
      <c r="D5609" s="4">
        <v>13200</v>
      </c>
      <c r="E5609" s="4">
        <v>11700</v>
      </c>
      <c r="F5609" s="4">
        <v>13050</v>
      </c>
      <c r="G5609" s="4">
        <v>1050</v>
      </c>
      <c r="H5609" s="4">
        <v>730419</v>
      </c>
      <c r="I5609" s="4">
        <v>8.7499999999999994E-2</v>
      </c>
      <c r="J5609" s="4">
        <v>1.9807328303892491</v>
      </c>
      <c r="K5609" s="4">
        <v>1.0609756097560981</v>
      </c>
      <c r="L5609" s="4">
        <v>1.0820895522388061</v>
      </c>
      <c r="M5609" s="4">
        <v>1.1342894393741849</v>
      </c>
      <c r="N5609" s="4">
        <v>1.156658541989807</v>
      </c>
      <c r="O5609" s="4">
        <v>1.309452137266707</v>
      </c>
      <c r="P5609" s="4">
        <v>1.258771612529842</v>
      </c>
      <c r="Q5609" s="4">
        <v>13250</v>
      </c>
      <c r="R5609" s="4">
        <v>13350</v>
      </c>
      <c r="S5609" s="4">
        <v>12500</v>
      </c>
      <c r="T5609" s="4">
        <v>12600</v>
      </c>
      <c r="U5609" s="7">
        <v>1.532567049808429E-2</v>
      </c>
      <c r="V5609" s="7">
        <v>2.2988505747126436E-2</v>
      </c>
      <c r="W5609" s="7">
        <v>-4.2145593869731802E-2</v>
      </c>
      <c r="X5609" s="4">
        <v>3.8643917571459907E-2</v>
      </c>
      <c r="Y5609" s="4">
        <v>-3.4482758620689648E-2</v>
      </c>
      <c r="Z5609" s="7">
        <v>-3.7282758620689645E-2</v>
      </c>
      <c r="AA5609" s="7">
        <v>1.252567049808429E-2</v>
      </c>
      <c r="AB5609" s="4">
        <v>1.2500000000000001E-2</v>
      </c>
      <c r="AC5609" s="4">
        <v>1.149425287356322E-2</v>
      </c>
      <c r="AD5609" s="4">
        <v>3.7037037037037028E-2</v>
      </c>
      <c r="AE5609" s="4">
        <v>3.2825902306831511</v>
      </c>
      <c r="AF5609" s="4">
        <v>1.056741865293771</v>
      </c>
      <c r="AG5609" s="4">
        <v>1.4111076083741461</v>
      </c>
      <c r="AH5609" s="4">
        <v>0.23764171870934939</v>
      </c>
      <c r="AI5609" s="4">
        <v>7.407407407407407E-2</v>
      </c>
      <c r="AJ5609" s="4">
        <v>15150</v>
      </c>
      <c r="AK5609" s="4">
        <v>12450</v>
      </c>
      <c r="AL5609" s="4">
        <v>13500</v>
      </c>
      <c r="AM5609" s="8">
        <v>9.3484382189187604E-3</v>
      </c>
    </row>
    <row r="5610" spans="1:39" x14ac:dyDescent="0.3">
      <c r="A5610" s="4">
        <v>20200703</v>
      </c>
      <c r="B5610" s="4" t="s">
        <v>2189</v>
      </c>
      <c r="C5610" s="4">
        <v>12050</v>
      </c>
      <c r="D5610" s="4">
        <v>13450</v>
      </c>
      <c r="E5610" s="4">
        <v>11950</v>
      </c>
      <c r="F5610" s="4">
        <v>13400</v>
      </c>
      <c r="G5610" s="4">
        <v>1400</v>
      </c>
      <c r="H5610" s="4">
        <v>682683</v>
      </c>
      <c r="I5610" s="4">
        <v>0.11667</v>
      </c>
      <c r="J5610" s="4">
        <v>2.0820736225170871</v>
      </c>
      <c r="K5610" s="4">
        <v>1.0748663101604281</v>
      </c>
      <c r="L5610" s="4">
        <v>1.1204013377926421</v>
      </c>
      <c r="M5610" s="4">
        <v>1.1083540115798181</v>
      </c>
      <c r="N5610" s="4">
        <v>1.074794465610587</v>
      </c>
      <c r="O5610" s="4">
        <v>1.19472182596291</v>
      </c>
      <c r="P5610" s="4">
        <v>1.249077562434459</v>
      </c>
      <c r="Q5610" s="4">
        <v>13400</v>
      </c>
      <c r="R5610" s="4">
        <v>13650</v>
      </c>
      <c r="S5610" s="4">
        <v>12600</v>
      </c>
      <c r="T5610" s="4">
        <v>12750</v>
      </c>
      <c r="U5610" s="7">
        <v>0</v>
      </c>
      <c r="V5610" s="7">
        <v>1.8656716417910446E-2</v>
      </c>
      <c r="W5610" s="7">
        <v>-5.9701492537313432E-2</v>
      </c>
      <c r="X5610" s="4">
        <v>4.0104271104901838E-4</v>
      </c>
      <c r="Y5610" s="4">
        <v>-4.8507462686567172E-2</v>
      </c>
      <c r="Z5610" s="7">
        <v>-5.1307462686567169E-2</v>
      </c>
      <c r="AA5610" s="7">
        <v>-5.1307462686567169E-2</v>
      </c>
      <c r="AB5610" s="4">
        <v>0</v>
      </c>
      <c r="AC5610" s="4">
        <v>3.731343283582089E-3</v>
      </c>
      <c r="AD5610" s="4">
        <v>8.2987551867219917E-3</v>
      </c>
      <c r="AE5610" s="4">
        <v>2.3748469373556338</v>
      </c>
      <c r="AF5610" s="4">
        <v>0.97973382374595275</v>
      </c>
      <c r="AG5610" s="4">
        <v>1.2622279382812811</v>
      </c>
      <c r="AH5610" s="4">
        <v>0.22843545664482309</v>
      </c>
      <c r="AI5610" s="4">
        <v>0.11203319502074691</v>
      </c>
      <c r="AJ5610" s="4">
        <v>13650</v>
      </c>
      <c r="AK5610" s="4">
        <v>12200</v>
      </c>
      <c r="AL5610" s="4">
        <v>13050</v>
      </c>
      <c r="AM5610" s="8">
        <v>1.2968823932276099E-2</v>
      </c>
    </row>
    <row r="5611" spans="1:39" x14ac:dyDescent="0.3">
      <c r="A5611" s="4">
        <v>20200723</v>
      </c>
      <c r="B5611" s="4" t="s">
        <v>2189</v>
      </c>
      <c r="C5611" s="4">
        <v>12600</v>
      </c>
      <c r="D5611" s="4">
        <v>14250</v>
      </c>
      <c r="E5611" s="4">
        <v>12500</v>
      </c>
      <c r="F5611" s="4">
        <v>14150</v>
      </c>
      <c r="G5611" s="4">
        <v>1550</v>
      </c>
      <c r="H5611" s="4">
        <v>1431427</v>
      </c>
      <c r="I5611" s="4">
        <v>0.12302</v>
      </c>
      <c r="J5611" s="4">
        <v>5.287764748037997</v>
      </c>
      <c r="K5611" s="4">
        <v>1.0842911877394641</v>
      </c>
      <c r="L5611" s="4">
        <v>1.1115475255302441</v>
      </c>
      <c r="M5611" s="4">
        <v>1.127490039840638</v>
      </c>
      <c r="N5611" s="4">
        <v>1.140209508460919</v>
      </c>
      <c r="O5611" s="4">
        <v>1.194042445466436</v>
      </c>
      <c r="P5611" s="4">
        <v>1.299148438037965</v>
      </c>
      <c r="Q5611" s="4">
        <v>15200</v>
      </c>
      <c r="R5611" s="4">
        <v>18300</v>
      </c>
      <c r="S5611" s="4">
        <v>14850</v>
      </c>
      <c r="T5611" s="4">
        <v>16050</v>
      </c>
      <c r="U5611" s="7">
        <v>7.4204946996466431E-2</v>
      </c>
      <c r="V5611" s="7">
        <v>0.29328621908127206</v>
      </c>
      <c r="W5611" s="7">
        <v>4.9469964664310952E-2</v>
      </c>
      <c r="X5611" s="4">
        <v>7.4536663980663666E-3</v>
      </c>
      <c r="Y5611" s="4">
        <v>0.13427561837455829</v>
      </c>
      <c r="Z5611" s="7">
        <v>7.1404946996466434E-2</v>
      </c>
      <c r="AA5611" s="7">
        <v>7.1404946996466434E-2</v>
      </c>
      <c r="AB5611" s="4">
        <v>0</v>
      </c>
      <c r="AC5611" s="4">
        <v>7.0671378091872791E-3</v>
      </c>
      <c r="AD5611" s="4">
        <v>7.9365079365079361E-3</v>
      </c>
      <c r="AE5611" s="4">
        <v>7.9353992848629318</v>
      </c>
      <c r="AF5611" s="4">
        <v>1.040899304536836</v>
      </c>
      <c r="AG5611" s="4">
        <v>1.253397119986781</v>
      </c>
      <c r="AH5611" s="4">
        <v>0.1628759864038358</v>
      </c>
      <c r="AI5611" s="4">
        <v>0.123015873015873</v>
      </c>
      <c r="AJ5611" s="4">
        <v>19750</v>
      </c>
      <c r="AK5611" s="4">
        <v>14850</v>
      </c>
      <c r="AL5611" s="4">
        <v>18450</v>
      </c>
      <c r="AM5611" s="8">
        <v>8.4277786979484407E-3</v>
      </c>
    </row>
    <row r="5612" spans="1:39" x14ac:dyDescent="0.3">
      <c r="A5612" s="4">
        <v>20200724</v>
      </c>
      <c r="B5612" s="4" t="s">
        <v>2189</v>
      </c>
      <c r="C5612" s="4">
        <v>15200</v>
      </c>
      <c r="D5612" s="4">
        <v>18300</v>
      </c>
      <c r="E5612" s="4">
        <v>14850</v>
      </c>
      <c r="F5612" s="4">
        <v>16050</v>
      </c>
      <c r="G5612" s="4">
        <v>1900</v>
      </c>
      <c r="H5612" s="4">
        <v>3149586</v>
      </c>
      <c r="I5612" s="4">
        <v>0.13428000000000001</v>
      </c>
      <c r="J5612" s="4">
        <v>5.5223458221381554</v>
      </c>
      <c r="K5612" s="4">
        <v>1.125</v>
      </c>
      <c r="L5612" s="4">
        <v>1.1888888888888891</v>
      </c>
      <c r="M5612" s="4">
        <v>1.2490272373540861</v>
      </c>
      <c r="N5612" s="4">
        <v>1.270029673590505</v>
      </c>
      <c r="O5612" s="4">
        <v>1.342160278745645</v>
      </c>
      <c r="P5612" s="4">
        <v>1.467193820417305</v>
      </c>
      <c r="Q5612" s="4">
        <v>15900</v>
      </c>
      <c r="R5612" s="4">
        <v>16900</v>
      </c>
      <c r="S5612" s="4">
        <v>15750</v>
      </c>
      <c r="T5612" s="4">
        <v>16750</v>
      </c>
      <c r="U5612" s="7">
        <v>-9.3457943925233638E-3</v>
      </c>
      <c r="V5612" s="7">
        <v>5.2959501557632398E-2</v>
      </c>
      <c r="W5612" s="7">
        <v>-1.8691588785046728E-2</v>
      </c>
      <c r="X5612" s="4">
        <v>2.6706231454005799E-2</v>
      </c>
      <c r="Y5612" s="4">
        <v>4.3613707165109032E-2</v>
      </c>
      <c r="Z5612" s="7">
        <v>3.7200000000000004E-2</v>
      </c>
      <c r="AA5612" s="7">
        <v>3.7200000000000004E-2</v>
      </c>
      <c r="AB5612" s="4">
        <v>7.4204946996466431E-2</v>
      </c>
      <c r="AC5612" s="4">
        <v>0.14018691588785051</v>
      </c>
      <c r="AD5612" s="4">
        <v>2.3026315789473679E-2</v>
      </c>
      <c r="AE5612" s="4">
        <v>2.2003119963504951</v>
      </c>
      <c r="AF5612" s="4">
        <v>1.135405414193229</v>
      </c>
      <c r="AG5612" s="4">
        <v>1.4701284431675501</v>
      </c>
      <c r="AH5612" s="4">
        <v>0.20052999912362199</v>
      </c>
      <c r="AI5612" s="4">
        <v>5.5921052631578948E-2</v>
      </c>
      <c r="AJ5612" s="4">
        <v>20450</v>
      </c>
      <c r="AK5612" s="4">
        <v>15750</v>
      </c>
      <c r="AL5612" s="4">
        <v>18600</v>
      </c>
      <c r="AM5612" s="8">
        <v>-8.5943444131079301E-3</v>
      </c>
    </row>
    <row r="5613" spans="1:39" x14ac:dyDescent="0.3">
      <c r="A5613" s="4">
        <v>20200729</v>
      </c>
      <c r="B5613" s="4" t="s">
        <v>2189</v>
      </c>
      <c r="C5613" s="4">
        <v>16750</v>
      </c>
      <c r="D5613" s="4">
        <v>19750</v>
      </c>
      <c r="E5613" s="4">
        <v>16750</v>
      </c>
      <c r="F5613" s="4">
        <v>19100</v>
      </c>
      <c r="G5613" s="4">
        <v>2250</v>
      </c>
      <c r="H5613" s="4">
        <v>1679888</v>
      </c>
      <c r="I5613" s="4">
        <v>0.13353000000000001</v>
      </c>
      <c r="J5613" s="4">
        <v>2.0976752712050399</v>
      </c>
      <c r="K5613" s="4">
        <v>1.0872865275142309</v>
      </c>
      <c r="L5613" s="4">
        <v>1.1519903498190589</v>
      </c>
      <c r="M5613" s="4">
        <v>1.323172843782473</v>
      </c>
      <c r="N5613" s="4">
        <v>1.409334071204575</v>
      </c>
      <c r="O5613" s="4">
        <v>1.545099096669813</v>
      </c>
      <c r="P5613" s="4">
        <v>1.719094550200261</v>
      </c>
      <c r="Q5613" s="4">
        <v>19000</v>
      </c>
      <c r="R5613" s="4">
        <v>19600</v>
      </c>
      <c r="S5613" s="4">
        <v>18200</v>
      </c>
      <c r="T5613" s="4">
        <v>18450</v>
      </c>
      <c r="U5613" s="7">
        <v>-5.235602094240838E-3</v>
      </c>
      <c r="V5613" s="7">
        <v>2.6178010471204188E-2</v>
      </c>
      <c r="W5613" s="7">
        <v>-4.712041884816754E-2</v>
      </c>
      <c r="X5613" s="4">
        <v>8.4301789337760308E-2</v>
      </c>
      <c r="Y5613" s="4">
        <v>-3.4031413612565453E-2</v>
      </c>
      <c r="Z5613" s="7">
        <v>-3.683141361256545E-2</v>
      </c>
      <c r="AA5613" s="7">
        <v>-3.683141361256545E-2</v>
      </c>
      <c r="AB5613" s="4">
        <v>0</v>
      </c>
      <c r="AC5613" s="4">
        <v>3.4031413612565453E-2</v>
      </c>
      <c r="AD5613" s="4">
        <v>0</v>
      </c>
      <c r="AE5613" s="4">
        <v>3.3477909085474011</v>
      </c>
      <c r="AF5613" s="4">
        <v>1.175814259901975</v>
      </c>
      <c r="AG5613" s="4">
        <v>1.94449446769943</v>
      </c>
      <c r="AH5613" s="4">
        <v>0.33620197792762291</v>
      </c>
      <c r="AI5613" s="4">
        <v>0.1402985074626866</v>
      </c>
      <c r="AJ5613" s="4">
        <v>21200</v>
      </c>
      <c r="AK5613" s="4">
        <v>17300</v>
      </c>
      <c r="AL5613" s="4">
        <v>20100</v>
      </c>
      <c r="AM5613" s="8">
        <v>9.1601161718828702E-4</v>
      </c>
    </row>
    <row r="5614" spans="1:39" x14ac:dyDescent="0.3">
      <c r="A5614" s="4">
        <v>20200805</v>
      </c>
      <c r="B5614" s="4" t="s">
        <v>2189</v>
      </c>
      <c r="C5614" s="4">
        <v>17900</v>
      </c>
      <c r="D5614" s="4">
        <v>21200</v>
      </c>
      <c r="E5614" s="4">
        <v>17500</v>
      </c>
      <c r="F5614" s="4">
        <v>20100</v>
      </c>
      <c r="G5614" s="4">
        <v>2350</v>
      </c>
      <c r="H5614" s="4">
        <v>1310802</v>
      </c>
      <c r="I5614" s="4">
        <v>0.13239000000000001</v>
      </c>
      <c r="J5614" s="4">
        <v>1.17884005121849</v>
      </c>
      <c r="K5614" s="4">
        <v>1.063492063492063</v>
      </c>
      <c r="L5614" s="4">
        <v>1.0720000000000001</v>
      </c>
      <c r="M5614" s="4">
        <v>1.1378431927540329</v>
      </c>
      <c r="N5614" s="4">
        <v>1.335104616406509</v>
      </c>
      <c r="O5614" s="4">
        <v>1.5443718786016141</v>
      </c>
      <c r="P5614" s="4">
        <v>1.7583250714410681</v>
      </c>
      <c r="Q5614" s="4">
        <v>19800</v>
      </c>
      <c r="R5614" s="4">
        <v>24050</v>
      </c>
      <c r="S5614" s="4">
        <v>19700</v>
      </c>
      <c r="T5614" s="4">
        <v>22900</v>
      </c>
      <c r="U5614" s="7">
        <v>-1.4925373134328358E-2</v>
      </c>
      <c r="V5614" s="7">
        <v>0.19651741293532338</v>
      </c>
      <c r="W5614" s="7">
        <v>-1.9900497512437811E-2</v>
      </c>
      <c r="X5614" s="4">
        <v>7.8379275988043839E-2</v>
      </c>
      <c r="Y5614" s="4">
        <v>0.13930348258706471</v>
      </c>
      <c r="Z5614" s="7">
        <v>3.7200000000000004E-2</v>
      </c>
      <c r="AA5614" s="7">
        <v>3.7200000000000004E-2</v>
      </c>
      <c r="AB5614" s="4">
        <v>0</v>
      </c>
      <c r="AC5614" s="4">
        <v>5.4726368159203981E-2</v>
      </c>
      <c r="AD5614" s="4">
        <v>2.23463687150838E-2</v>
      </c>
      <c r="AE5614" s="4">
        <v>2.0800338949162391</v>
      </c>
      <c r="AF5614" s="4">
        <v>1.0563608477034661</v>
      </c>
      <c r="AG5614" s="4">
        <v>2.192150686872484</v>
      </c>
      <c r="AH5614" s="4">
        <v>0.49047319634992692</v>
      </c>
      <c r="AI5614" s="4">
        <v>0.1229050279329609</v>
      </c>
      <c r="AJ5614" s="4">
        <v>26100</v>
      </c>
      <c r="AK5614" s="4">
        <v>19700</v>
      </c>
      <c r="AL5614" s="4">
        <v>23000</v>
      </c>
      <c r="AM5614" s="8">
        <v>1.4281438787493401E-2</v>
      </c>
    </row>
    <row r="5615" spans="1:39" x14ac:dyDescent="0.3">
      <c r="A5615" s="4">
        <v>20200806</v>
      </c>
      <c r="B5615" s="4" t="s">
        <v>2189</v>
      </c>
      <c r="C5615" s="4">
        <v>19800</v>
      </c>
      <c r="D5615" s="4">
        <v>24050</v>
      </c>
      <c r="E5615" s="4">
        <v>19700</v>
      </c>
      <c r="F5615" s="4">
        <v>22900</v>
      </c>
      <c r="G5615" s="4">
        <v>2800</v>
      </c>
      <c r="H5615" s="4">
        <v>1450241</v>
      </c>
      <c r="I5615" s="4">
        <v>0.13930000000000001</v>
      </c>
      <c r="J5615" s="4">
        <v>1.302038311991234</v>
      </c>
      <c r="K5615" s="4">
        <v>1.130864197530864</v>
      </c>
      <c r="L5615" s="4">
        <v>1.165987780040733</v>
      </c>
      <c r="M5615" s="4">
        <v>1.2351672060409919</v>
      </c>
      <c r="N5615" s="4">
        <v>1.473142489546478</v>
      </c>
      <c r="O5615" s="4">
        <v>1.733863335226197</v>
      </c>
      <c r="P5615" s="4">
        <v>1.9866831500639821</v>
      </c>
      <c r="Q5615" s="4">
        <v>23100</v>
      </c>
      <c r="R5615" s="4">
        <v>26100</v>
      </c>
      <c r="S5615" s="4">
        <v>22900</v>
      </c>
      <c r="T5615" s="4">
        <v>23800</v>
      </c>
      <c r="U5615" s="7">
        <v>8.7336244541484712E-3</v>
      </c>
      <c r="V5615" s="7">
        <v>0.13973799126637554</v>
      </c>
      <c r="W5615" s="7">
        <v>0</v>
      </c>
      <c r="X5615" s="4">
        <v>9.0704406561595494E-2</v>
      </c>
      <c r="Y5615" s="4">
        <v>3.9301310043668117E-2</v>
      </c>
      <c r="Z5615" s="7">
        <v>3.7200000000000004E-2</v>
      </c>
      <c r="AA5615" s="7">
        <v>3.7200000000000004E-2</v>
      </c>
      <c r="AB5615" s="4">
        <v>0</v>
      </c>
      <c r="AC5615" s="4">
        <v>5.0218340611353711E-2</v>
      </c>
      <c r="AD5615" s="4">
        <v>5.0505050505050509E-3</v>
      </c>
      <c r="AE5615" s="4">
        <v>1.1063768593578589</v>
      </c>
      <c r="AF5615" s="4">
        <v>1.1392928447152579</v>
      </c>
      <c r="AG5615" s="4">
        <v>2.6003582171490618</v>
      </c>
      <c r="AH5615" s="4">
        <v>0.49317505201420703</v>
      </c>
      <c r="AI5615" s="4">
        <v>0.1565656565656566</v>
      </c>
      <c r="AJ5615" s="4">
        <v>26100</v>
      </c>
      <c r="AK5615" s="4">
        <v>20900</v>
      </c>
      <c r="AL5615" s="4">
        <v>22950</v>
      </c>
      <c r="AM5615" s="8">
        <v>8.0728923062483894E-3</v>
      </c>
    </row>
    <row r="5616" spans="1:39" x14ac:dyDescent="0.3">
      <c r="A5616" s="4">
        <v>20200831</v>
      </c>
      <c r="B5616" s="4" t="s">
        <v>2189</v>
      </c>
      <c r="C5616" s="4">
        <v>22000</v>
      </c>
      <c r="D5616" s="4">
        <v>25700</v>
      </c>
      <c r="E5616" s="4">
        <v>21950</v>
      </c>
      <c r="F5616" s="4">
        <v>25350</v>
      </c>
      <c r="G5616" s="4">
        <v>3200</v>
      </c>
      <c r="H5616" s="4">
        <v>1103216</v>
      </c>
      <c r="I5616" s="4">
        <v>0.14446999999999999</v>
      </c>
      <c r="J5616" s="4">
        <v>2.0584223742341199</v>
      </c>
      <c r="K5616" s="4">
        <v>1.0802556818181821</v>
      </c>
      <c r="L5616" s="4">
        <v>1.102173913043478</v>
      </c>
      <c r="M5616" s="4">
        <v>1.1546344796173991</v>
      </c>
      <c r="N5616" s="4">
        <v>1.152665681482324</v>
      </c>
      <c r="O5616" s="4">
        <v>1.56497582055767</v>
      </c>
      <c r="P5616" s="4">
        <v>1.9377524110430231</v>
      </c>
      <c r="Q5616" s="4">
        <v>25000</v>
      </c>
      <c r="R5616" s="4">
        <v>25250</v>
      </c>
      <c r="S5616" s="4">
        <v>23550</v>
      </c>
      <c r="T5616" s="4">
        <v>24900</v>
      </c>
      <c r="U5616" s="7">
        <v>-1.3806706114398421E-2</v>
      </c>
      <c r="V5616" s="7">
        <v>-3.9447731755424065E-3</v>
      </c>
      <c r="W5616" s="7">
        <v>-7.1005917159763315E-2</v>
      </c>
      <c r="X5616" s="4">
        <v>4.5924747072865577E-2</v>
      </c>
      <c r="Y5616" s="4">
        <v>-1.7751479289940829E-2</v>
      </c>
      <c r="Z5616" s="7">
        <v>-2.0551479289940829E-2</v>
      </c>
      <c r="AA5616" s="7">
        <v>-2.0551479289940829E-2</v>
      </c>
      <c r="AB5616" s="4">
        <v>0</v>
      </c>
      <c r="AC5616" s="4">
        <v>1.380670611439842E-2</v>
      </c>
      <c r="AD5616" s="4">
        <v>2.2727272727272731E-3</v>
      </c>
      <c r="AE5616" s="4">
        <v>2.9648852171763052</v>
      </c>
      <c r="AF5616" s="4">
        <v>0.95907595365428699</v>
      </c>
      <c r="AG5616" s="4">
        <v>1.8953306614493901</v>
      </c>
      <c r="AH5616" s="4">
        <v>0.51505786556539657</v>
      </c>
      <c r="AI5616" s="4">
        <v>0.15227272727272731</v>
      </c>
      <c r="AJ5616" s="4">
        <v>32400</v>
      </c>
      <c r="AK5616" s="4">
        <v>23550</v>
      </c>
      <c r="AL5616" s="4">
        <v>30000</v>
      </c>
      <c r="AM5616" s="8">
        <v>8.2491384027700808E-3</v>
      </c>
    </row>
    <row r="5617" spans="1:39" x14ac:dyDescent="0.3">
      <c r="A5617" s="4">
        <v>20200916</v>
      </c>
      <c r="B5617" s="4" t="s">
        <v>2189</v>
      </c>
      <c r="C5617" s="4">
        <v>27500</v>
      </c>
      <c r="D5617" s="4">
        <v>35500</v>
      </c>
      <c r="E5617" s="4">
        <v>27350</v>
      </c>
      <c r="F5617" s="4">
        <v>31350</v>
      </c>
      <c r="G5617" s="4">
        <v>3850</v>
      </c>
      <c r="H5617" s="4">
        <v>2286386</v>
      </c>
      <c r="I5617" s="4">
        <v>0.14000000000000001</v>
      </c>
      <c r="J5617" s="4">
        <v>2.9975342036164658</v>
      </c>
      <c r="K5617" s="4">
        <v>1.1000000000000001</v>
      </c>
      <c r="L5617" s="4">
        <v>1.120443173695497</v>
      </c>
      <c r="M5617" s="4">
        <v>1.1044565791791441</v>
      </c>
      <c r="N5617" s="4">
        <v>1.2279670975323149</v>
      </c>
      <c r="O5617" s="4">
        <v>1.632883371674118</v>
      </c>
      <c r="P5617" s="4">
        <v>2.0863951727847998</v>
      </c>
      <c r="Q5617" s="4">
        <v>31350</v>
      </c>
      <c r="R5617" s="4">
        <v>33300</v>
      </c>
      <c r="S5617" s="4">
        <v>30450</v>
      </c>
      <c r="T5617" s="4">
        <v>31450</v>
      </c>
      <c r="U5617" s="7">
        <v>0</v>
      </c>
      <c r="V5617" s="7">
        <v>6.2200956937799042E-2</v>
      </c>
      <c r="W5617" s="7">
        <v>-2.8708133971291867E-2</v>
      </c>
      <c r="X5617" s="4">
        <v>4.6513905209557387E-2</v>
      </c>
      <c r="Y5617" s="4">
        <v>3.189792663476874E-3</v>
      </c>
      <c r="Z5617" s="7">
        <v>3.7200000000000004E-2</v>
      </c>
      <c r="AA5617" s="7">
        <v>3.7200000000000004E-2</v>
      </c>
      <c r="AB5617" s="4">
        <v>0</v>
      </c>
      <c r="AC5617" s="4">
        <v>0.13237639553429029</v>
      </c>
      <c r="AD5617" s="4">
        <v>5.454545454545455E-3</v>
      </c>
      <c r="AE5617" s="4">
        <v>12.64852873652241</v>
      </c>
      <c r="AF5617" s="4">
        <v>1.038735975678857</v>
      </c>
      <c r="AG5617" s="4">
        <v>1.6570566973679191</v>
      </c>
      <c r="AH5617" s="4">
        <v>0.35922889264691948</v>
      </c>
      <c r="AI5617" s="4">
        <v>0.14000000000000001</v>
      </c>
      <c r="AJ5617" s="4">
        <v>33300</v>
      </c>
      <c r="AK5617" s="4">
        <v>29650</v>
      </c>
      <c r="AL5617" s="4">
        <v>29800</v>
      </c>
      <c r="AM5617" s="8">
        <v>-3.53545456489829E-3</v>
      </c>
    </row>
    <row r="5618" spans="1:39" x14ac:dyDescent="0.3">
      <c r="A5618" s="4">
        <v>20200331</v>
      </c>
      <c r="B5618" s="4" t="s">
        <v>2190</v>
      </c>
      <c r="C5618" s="4">
        <v>6200</v>
      </c>
      <c r="D5618" s="4">
        <v>6850</v>
      </c>
      <c r="E5618" s="4">
        <v>6110</v>
      </c>
      <c r="F5618" s="4">
        <v>6790</v>
      </c>
      <c r="G5618" s="4">
        <v>590</v>
      </c>
      <c r="H5618" s="4">
        <v>141910</v>
      </c>
      <c r="I5618" s="4">
        <v>9.5159999999999995E-2</v>
      </c>
      <c r="J5618" s="4">
        <v>1.516495400608693</v>
      </c>
      <c r="K5618" s="4">
        <v>1.0659340659340659</v>
      </c>
      <c r="L5618" s="4">
        <v>1.0760697305863709</v>
      </c>
      <c r="M5618" s="4">
        <v>1.09058785737231</v>
      </c>
      <c r="N5618" s="4">
        <v>0.96889269406392697</v>
      </c>
      <c r="O5618" s="4">
        <v>0.73451726313891652</v>
      </c>
      <c r="P5618" s="4">
        <v>0.63918415375563842</v>
      </c>
      <c r="Q5618" s="4">
        <v>6800</v>
      </c>
      <c r="R5618" s="4">
        <v>6980</v>
      </c>
      <c r="S5618" s="4">
        <v>6460</v>
      </c>
      <c r="T5618" s="4">
        <v>6790</v>
      </c>
      <c r="U5618" s="7">
        <v>1.4727540500736377E-3</v>
      </c>
      <c r="V5618" s="7">
        <v>2.7982326951399118E-2</v>
      </c>
      <c r="W5618" s="7">
        <v>-4.8600883652430045E-2</v>
      </c>
      <c r="X5618" s="4">
        <v>-8.2049086757990872E-2</v>
      </c>
      <c r="Y5618" s="4">
        <v>0</v>
      </c>
      <c r="Z5618" s="7">
        <v>-2.8E-3</v>
      </c>
      <c r="AA5618" s="7">
        <v>-2.8E-3</v>
      </c>
      <c r="AB5618" s="4">
        <v>0</v>
      </c>
      <c r="AC5618" s="4">
        <v>8.836524300441826E-3</v>
      </c>
      <c r="AD5618" s="4">
        <v>1.451612903225807E-2</v>
      </c>
      <c r="AE5618" s="4">
        <v>1.8544508912236679</v>
      </c>
      <c r="AF5618" s="4">
        <v>0.63934081737835691</v>
      </c>
      <c r="AG5618" s="4">
        <v>1.3455261566002881</v>
      </c>
      <c r="AH5618" s="4">
        <v>0.82090730525176536</v>
      </c>
      <c r="AI5618" s="4">
        <v>9.5161290322580638E-2</v>
      </c>
      <c r="AJ5618" s="4">
        <v>7360</v>
      </c>
      <c r="AK5618" s="4">
        <v>6050</v>
      </c>
      <c r="AL5618" s="4">
        <v>7150</v>
      </c>
      <c r="AM5618" s="8">
        <v>4.9731601842240299E-2</v>
      </c>
    </row>
    <row r="5619" spans="1:39" x14ac:dyDescent="0.3">
      <c r="A5619" s="4">
        <v>20200508</v>
      </c>
      <c r="B5619" s="4" t="s">
        <v>2190</v>
      </c>
      <c r="C5619" s="4">
        <v>6820</v>
      </c>
      <c r="D5619" s="4">
        <v>8100</v>
      </c>
      <c r="E5619" s="4">
        <v>6820</v>
      </c>
      <c r="F5619" s="4">
        <v>7550</v>
      </c>
      <c r="G5619" s="4">
        <v>690</v>
      </c>
      <c r="H5619" s="4">
        <v>503431</v>
      </c>
      <c r="I5619" s="4">
        <v>0.10058</v>
      </c>
      <c r="J5619" s="4">
        <v>6.8437494477350009</v>
      </c>
      <c r="K5619" s="4">
        <v>1.0770328102710409</v>
      </c>
      <c r="L5619" s="4">
        <v>1.1021897810218979</v>
      </c>
      <c r="M5619" s="4">
        <v>1.117690599555885</v>
      </c>
      <c r="N5619" s="4">
        <v>1.107119290270548</v>
      </c>
      <c r="O5619" s="4">
        <v>0.98815522544336098</v>
      </c>
      <c r="P5619" s="4">
        <v>0.79962578219464631</v>
      </c>
      <c r="Q5619" s="4">
        <v>7780</v>
      </c>
      <c r="R5619" s="4">
        <v>8310</v>
      </c>
      <c r="S5619" s="4">
        <v>7620</v>
      </c>
      <c r="T5619" s="4">
        <v>8100</v>
      </c>
      <c r="U5619" s="7">
        <v>3.0463576158940398E-2</v>
      </c>
      <c r="V5619" s="7">
        <v>0.10066225165562914</v>
      </c>
      <c r="W5619" s="7">
        <v>9.2715231788079479E-3</v>
      </c>
      <c r="X5619" s="4">
        <v>1.459051250091623E-2</v>
      </c>
      <c r="Y5619" s="4">
        <v>7.2847682119205295E-2</v>
      </c>
      <c r="Z5619" s="7">
        <v>3.7200000000000004E-2</v>
      </c>
      <c r="AA5619" s="7">
        <v>2.7663576158940398E-2</v>
      </c>
      <c r="AB5619" s="4">
        <v>0</v>
      </c>
      <c r="AC5619" s="4">
        <v>7.2847682119205295E-2</v>
      </c>
      <c r="AD5619" s="4">
        <v>0</v>
      </c>
      <c r="AE5619" s="4">
        <v>11.15043522558639</v>
      </c>
      <c r="AF5619" s="4">
        <v>1.0381771280822061</v>
      </c>
      <c r="AG5619" s="4">
        <v>1.2510415889109161</v>
      </c>
      <c r="AH5619" s="4">
        <v>0.16389283018744841</v>
      </c>
      <c r="AI5619" s="4">
        <v>0.1070381231671554</v>
      </c>
      <c r="AJ5619" s="4">
        <v>8400</v>
      </c>
      <c r="AK5619" s="4">
        <v>7440</v>
      </c>
      <c r="AL5619" s="4">
        <v>8240</v>
      </c>
      <c r="AM5619" s="8">
        <v>2.1147313370859101E-2</v>
      </c>
    </row>
    <row r="5620" spans="1:39" x14ac:dyDescent="0.3">
      <c r="A5620" s="4">
        <v>20200603</v>
      </c>
      <c r="B5620" s="4" t="s">
        <v>2190</v>
      </c>
      <c r="C5620" s="4">
        <v>8740</v>
      </c>
      <c r="D5620" s="4">
        <v>9700</v>
      </c>
      <c r="E5620" s="4">
        <v>8640</v>
      </c>
      <c r="F5620" s="4">
        <v>9370</v>
      </c>
      <c r="G5620" s="4">
        <v>730</v>
      </c>
      <c r="H5620" s="4">
        <v>212959</v>
      </c>
      <c r="I5620" s="4">
        <v>8.4489999999999996E-2</v>
      </c>
      <c r="J5620" s="4">
        <v>2.5501475897663108</v>
      </c>
      <c r="K5620" s="4">
        <v>1.077011494252873</v>
      </c>
      <c r="L5620" s="4">
        <v>1.113884926295768</v>
      </c>
      <c r="M5620" s="4">
        <v>1.143101134561425</v>
      </c>
      <c r="N5620" s="4">
        <v>1.165712863896492</v>
      </c>
      <c r="O5620" s="4">
        <v>1.306925169119185</v>
      </c>
      <c r="P5620" s="4">
        <v>1.048606707203342</v>
      </c>
      <c r="Q5620" s="4">
        <v>9460</v>
      </c>
      <c r="R5620" s="4">
        <v>9750</v>
      </c>
      <c r="S5620" s="4">
        <v>9410</v>
      </c>
      <c r="T5620" s="4">
        <v>9670</v>
      </c>
      <c r="U5620" s="7">
        <v>9.6051227321237997E-3</v>
      </c>
      <c r="V5620" s="7">
        <v>4.0554962646744928E-2</v>
      </c>
      <c r="W5620" s="7">
        <v>4.2689434364994666E-3</v>
      </c>
      <c r="X5620" s="4">
        <v>4.7151032595172823E-2</v>
      </c>
      <c r="Y5620" s="4">
        <v>3.2017075773745997E-2</v>
      </c>
      <c r="Z5620" s="7">
        <v>3.7200000000000004E-2</v>
      </c>
      <c r="AA5620" s="7">
        <v>3.7200000000000004E-2</v>
      </c>
      <c r="AB5620" s="4">
        <v>1.157407407407407E-2</v>
      </c>
      <c r="AC5620" s="4">
        <v>3.5218783351120587E-2</v>
      </c>
      <c r="AD5620" s="4">
        <v>1.1441647597254001E-2</v>
      </c>
      <c r="AE5620" s="4">
        <v>1.249524737138566</v>
      </c>
      <c r="AF5620" s="4">
        <v>1.050592857850966</v>
      </c>
      <c r="AG5620" s="4">
        <v>1.5009868742605881</v>
      </c>
      <c r="AH5620" s="4">
        <v>0.28561517202068509</v>
      </c>
      <c r="AI5620" s="4">
        <v>7.2082379862700233E-2</v>
      </c>
      <c r="AJ5620" s="4">
        <v>9900</v>
      </c>
      <c r="AK5620" s="4">
        <v>9250</v>
      </c>
      <c r="AL5620" s="4">
        <v>9470</v>
      </c>
      <c r="AM5620" s="8">
        <v>-7.9614840225610099E-3</v>
      </c>
    </row>
    <row r="5621" spans="1:39" x14ac:dyDescent="0.3">
      <c r="A5621" s="4">
        <v>20200619</v>
      </c>
      <c r="B5621" s="4" t="s">
        <v>2190</v>
      </c>
      <c r="C5621" s="4">
        <v>8870</v>
      </c>
      <c r="D5621" s="4">
        <v>9600</v>
      </c>
      <c r="E5621" s="4">
        <v>8870</v>
      </c>
      <c r="F5621" s="4">
        <v>9600</v>
      </c>
      <c r="G5621" s="4">
        <v>660</v>
      </c>
      <c r="H5621" s="4">
        <v>156270</v>
      </c>
      <c r="I5621" s="4">
        <v>7.3830000000000007E-2</v>
      </c>
      <c r="J5621" s="4">
        <v>2.252521059277325</v>
      </c>
      <c r="K5621" s="4">
        <v>1.049945315348159</v>
      </c>
      <c r="L5621" s="4">
        <v>1.0683285110171381</v>
      </c>
      <c r="M5621" s="4">
        <v>1.0494097070397901</v>
      </c>
      <c r="N5621" s="4">
        <v>1.0867719476991</v>
      </c>
      <c r="O5621" s="4">
        <v>1.261525657592151</v>
      </c>
      <c r="P5621" s="4">
        <v>1.1024345429490121</v>
      </c>
      <c r="Q5621" s="4">
        <v>9900</v>
      </c>
      <c r="R5621" s="4">
        <v>10150</v>
      </c>
      <c r="S5621" s="4">
        <v>9160</v>
      </c>
      <c r="T5621" s="4">
        <v>9600</v>
      </c>
      <c r="U5621" s="7">
        <v>3.125E-2</v>
      </c>
      <c r="V5621" s="7">
        <v>5.7291666666666664E-2</v>
      </c>
      <c r="W5621" s="7">
        <v>-4.583333333333333E-2</v>
      </c>
      <c r="X5621" s="4">
        <v>2.4225958000792639E-2</v>
      </c>
      <c r="Y5621" s="4">
        <v>0</v>
      </c>
      <c r="Z5621" s="7">
        <v>3.7200000000000004E-2</v>
      </c>
      <c r="AA5621" s="7">
        <v>2.845E-2</v>
      </c>
      <c r="AB5621" s="4">
        <v>0</v>
      </c>
      <c r="AC5621" s="4">
        <v>0</v>
      </c>
      <c r="AD5621" s="4">
        <v>0</v>
      </c>
      <c r="AE5621" s="4">
        <v>3.213514569495568</v>
      </c>
      <c r="AF5621" s="4">
        <v>0.98704096760976312</v>
      </c>
      <c r="AG5621" s="4">
        <v>1.2962532998422549</v>
      </c>
      <c r="AH5621" s="4">
        <v>0.24167501422364551</v>
      </c>
      <c r="AI5621" s="4">
        <v>8.2299887260428417E-2</v>
      </c>
      <c r="AJ5621" s="4">
        <v>10150</v>
      </c>
      <c r="AK5621" s="4">
        <v>8760</v>
      </c>
      <c r="AL5621" s="4">
        <v>9070</v>
      </c>
      <c r="AM5621" s="8">
        <v>6.3743501841791103E-3</v>
      </c>
    </row>
    <row r="5622" spans="1:39" x14ac:dyDescent="0.3">
      <c r="A5622" s="4">
        <v>20200721</v>
      </c>
      <c r="B5622" s="4" t="s">
        <v>2190</v>
      </c>
      <c r="C5622" s="4">
        <v>9080</v>
      </c>
      <c r="D5622" s="4">
        <v>10450</v>
      </c>
      <c r="E5622" s="4">
        <v>9020</v>
      </c>
      <c r="F5622" s="4">
        <v>10200</v>
      </c>
      <c r="G5622" s="4">
        <v>1200</v>
      </c>
      <c r="H5622" s="4">
        <v>579036</v>
      </c>
      <c r="I5622" s="4">
        <v>0.13333</v>
      </c>
      <c r="J5622" s="4">
        <v>5.5820759982763164</v>
      </c>
      <c r="K5622" s="4">
        <v>1.08089014482515</v>
      </c>
      <c r="L5622" s="4">
        <v>1.1007986186056551</v>
      </c>
      <c r="M5622" s="4">
        <v>1.134846461949266</v>
      </c>
      <c r="N5622" s="4">
        <v>1.1286931503817641</v>
      </c>
      <c r="O5622" s="4">
        <v>1.1983082706766921</v>
      </c>
      <c r="P5622" s="4">
        <v>1.228841636046021</v>
      </c>
      <c r="Q5622" s="4">
        <v>10350</v>
      </c>
      <c r="R5622" s="4">
        <v>10400</v>
      </c>
      <c r="S5622" s="4">
        <v>9750</v>
      </c>
      <c r="T5622" s="4">
        <v>9970</v>
      </c>
      <c r="U5622" s="7">
        <v>1.4705882352941176E-2</v>
      </c>
      <c r="V5622" s="7">
        <v>1.9607843137254902E-2</v>
      </c>
      <c r="W5622" s="7">
        <v>-4.4117647058823532E-2</v>
      </c>
      <c r="X5622" s="4">
        <v>4.9795286046274421E-4</v>
      </c>
      <c r="Y5622" s="4">
        <v>-2.254901960784314E-2</v>
      </c>
      <c r="Z5622" s="7">
        <v>-2.5349019607843141E-2</v>
      </c>
      <c r="AA5622" s="7">
        <v>-2.5349019607843141E-2</v>
      </c>
      <c r="AB5622" s="4">
        <v>8.8888888888888889E-3</v>
      </c>
      <c r="AC5622" s="4">
        <v>2.4509803921568631E-2</v>
      </c>
      <c r="AD5622" s="4">
        <v>6.6079295154185024E-3</v>
      </c>
      <c r="AE5622" s="4">
        <v>18.853124084263989</v>
      </c>
      <c r="AF5622" s="4">
        <v>1.0559286942885111</v>
      </c>
      <c r="AG5622" s="4">
        <v>1.206112366087243</v>
      </c>
      <c r="AH5622" s="4">
        <v>0.11792349874852071</v>
      </c>
      <c r="AI5622" s="4">
        <v>0.1233480176211454</v>
      </c>
      <c r="AJ5622" s="4">
        <v>11100</v>
      </c>
      <c r="AK5622" s="4">
        <v>9710</v>
      </c>
      <c r="AL5622" s="4">
        <v>9910</v>
      </c>
      <c r="AM5622" s="8">
        <v>1.1023581380001901E-2</v>
      </c>
    </row>
    <row r="5623" spans="1:39" x14ac:dyDescent="0.3">
      <c r="A5623" s="4">
        <v>20200915</v>
      </c>
      <c r="B5623" s="4" t="s">
        <v>2190</v>
      </c>
      <c r="C5623" s="4">
        <v>8000</v>
      </c>
      <c r="D5623" s="4">
        <v>8800</v>
      </c>
      <c r="E5623" s="4">
        <v>7840</v>
      </c>
      <c r="F5623" s="4">
        <v>8610</v>
      </c>
      <c r="G5623" s="4">
        <v>670</v>
      </c>
      <c r="H5623" s="4">
        <v>196076</v>
      </c>
      <c r="I5623" s="4">
        <v>8.4379999999999997E-2</v>
      </c>
      <c r="J5623" s="4">
        <v>2.7918009818774139</v>
      </c>
      <c r="K5623" s="4">
        <v>1.074459234608985</v>
      </c>
      <c r="L5623" s="4">
        <v>1.0948626653102751</v>
      </c>
      <c r="M5623" s="4">
        <v>1.0854765506807871</v>
      </c>
      <c r="N5623" s="4">
        <v>1.078136739293764</v>
      </c>
      <c r="O5623" s="4">
        <v>0.97831644730612621</v>
      </c>
      <c r="P5623" s="4">
        <v>1.045632571272429</v>
      </c>
      <c r="Q5623" s="4">
        <v>8720</v>
      </c>
      <c r="R5623" s="4">
        <v>8720</v>
      </c>
      <c r="S5623" s="4">
        <v>8350</v>
      </c>
      <c r="T5623" s="4">
        <v>8470</v>
      </c>
      <c r="U5623" s="7">
        <v>1.2775842044134728E-2</v>
      </c>
      <c r="V5623" s="7">
        <v>1.2775842044134728E-2</v>
      </c>
      <c r="W5623" s="7">
        <v>-3.0197444831591175E-2</v>
      </c>
      <c r="X5623" s="4">
        <v>-2.2414224893563851E-2</v>
      </c>
      <c r="Y5623" s="4">
        <v>-1.6260162601626021E-2</v>
      </c>
      <c r="Z5623" s="7">
        <v>-1.9060162601626022E-2</v>
      </c>
      <c r="AA5623" s="7">
        <v>-1.9060162601626022E-2</v>
      </c>
      <c r="AB5623" s="4">
        <v>7.556675062972292E-3</v>
      </c>
      <c r="AC5623" s="4">
        <v>2.2067363530778161E-2</v>
      </c>
      <c r="AD5623" s="4">
        <v>0.02</v>
      </c>
      <c r="AE5623" s="4">
        <v>1.636967774252797</v>
      </c>
      <c r="AF5623" s="4">
        <v>0.92955080851280247</v>
      </c>
      <c r="AG5623" s="4">
        <v>1.1684407022091181</v>
      </c>
      <c r="AH5623" s="4">
        <v>0.21994696174011291</v>
      </c>
      <c r="AI5623" s="4">
        <v>7.6249999999999998E-2</v>
      </c>
      <c r="AJ5623" s="4">
        <v>8720</v>
      </c>
      <c r="AK5623" s="4">
        <v>7380</v>
      </c>
      <c r="AL5623" s="4">
        <v>7500</v>
      </c>
      <c r="AM5623" s="8">
        <v>5.9161007768488098E-3</v>
      </c>
    </row>
    <row r="5624" spans="1:39" x14ac:dyDescent="0.3">
      <c r="A5624" s="4">
        <v>20190822</v>
      </c>
      <c r="B5624" s="4" t="s">
        <v>2191</v>
      </c>
      <c r="C5624" s="4">
        <v>670</v>
      </c>
      <c r="D5624" s="4">
        <v>730</v>
      </c>
      <c r="E5624" s="4">
        <v>665</v>
      </c>
      <c r="F5624" s="4">
        <v>713</v>
      </c>
      <c r="G5624" s="4">
        <v>48</v>
      </c>
      <c r="H5624" s="4">
        <v>1039142</v>
      </c>
      <c r="I5624" s="4">
        <v>7.2179999999999994E-2</v>
      </c>
      <c r="J5624" s="4">
        <v>1.125584528024796</v>
      </c>
      <c r="K5624" s="4">
        <v>1.0511056511056509</v>
      </c>
      <c r="L5624" s="4">
        <v>1.0712139423076921</v>
      </c>
      <c r="M5624" s="4">
        <v>1.0999691453255169</v>
      </c>
      <c r="N5624" s="4">
        <v>1.0245724960482829</v>
      </c>
      <c r="O5624" s="4">
        <v>0.72877804466704144</v>
      </c>
      <c r="P5624" s="4">
        <v>0.58280996689508602</v>
      </c>
      <c r="Q5624" s="4">
        <v>700</v>
      </c>
      <c r="R5624" s="4">
        <v>703</v>
      </c>
      <c r="S5624" s="4">
        <v>673</v>
      </c>
      <c r="T5624" s="4">
        <v>680</v>
      </c>
      <c r="U5624" s="7">
        <v>-1.82328190743338E-2</v>
      </c>
      <c r="V5624" s="7">
        <v>-1.4025245441795231E-2</v>
      </c>
      <c r="W5624" s="7">
        <v>-5.6100981767180924E-2</v>
      </c>
      <c r="X5624" s="4">
        <v>-7.0053168558700973E-2</v>
      </c>
      <c r="Y5624" s="4">
        <v>-4.6283309957924262E-2</v>
      </c>
      <c r="Z5624" s="7">
        <v>-4.9083309957924259E-2</v>
      </c>
      <c r="AA5624" s="7">
        <v>-4.9083309957924259E-2</v>
      </c>
      <c r="AB5624" s="4">
        <v>7.5187969924812026E-3</v>
      </c>
      <c r="AC5624" s="4">
        <v>2.3842917251051889E-2</v>
      </c>
      <c r="AD5624" s="4">
        <v>7.462686567164179E-3</v>
      </c>
      <c r="AE5624" s="4">
        <v>3.130690736651192</v>
      </c>
      <c r="AF5624" s="4">
        <v>0.66793175496425394</v>
      </c>
      <c r="AG5624" s="4">
        <v>1.4130218448727789</v>
      </c>
      <c r="AH5624" s="4">
        <v>0.78945580013972716</v>
      </c>
      <c r="AI5624" s="4">
        <v>6.4179104477611937E-2</v>
      </c>
      <c r="AJ5624" s="4">
        <v>703</v>
      </c>
      <c r="AK5624" s="4">
        <v>600</v>
      </c>
      <c r="AL5624" s="4">
        <v>620</v>
      </c>
      <c r="AM5624" s="4"/>
    </row>
    <row r="5625" spans="1:39" x14ac:dyDescent="0.3">
      <c r="A5625" s="4">
        <v>20190830</v>
      </c>
      <c r="B5625" s="4" t="s">
        <v>2191</v>
      </c>
      <c r="C5625" s="4">
        <v>625</v>
      </c>
      <c r="D5625" s="4">
        <v>673</v>
      </c>
      <c r="E5625" s="4">
        <v>622</v>
      </c>
      <c r="F5625" s="4">
        <v>671</v>
      </c>
      <c r="G5625" s="4">
        <v>51</v>
      </c>
      <c r="H5625" s="4">
        <v>460556</v>
      </c>
      <c r="I5625" s="4">
        <v>8.226E-2</v>
      </c>
      <c r="J5625" s="4">
        <v>1.0318739711921481</v>
      </c>
      <c r="K5625" s="4">
        <v>1.0478917230609059</v>
      </c>
      <c r="L5625" s="4">
        <v>1.054368321810182</v>
      </c>
      <c r="M5625" s="4">
        <v>1.025210084033614</v>
      </c>
      <c r="N5625" s="4">
        <v>1.0455784962991821</v>
      </c>
      <c r="O5625" s="4">
        <v>0.72153123767876992</v>
      </c>
      <c r="P5625" s="4">
        <v>0.56525890149387858</v>
      </c>
      <c r="Q5625" s="4">
        <v>660</v>
      </c>
      <c r="R5625" s="4">
        <v>673</v>
      </c>
      <c r="S5625" s="4">
        <v>640</v>
      </c>
      <c r="T5625" s="4">
        <v>670</v>
      </c>
      <c r="U5625" s="7">
        <v>-1.6393442622950821E-2</v>
      </c>
      <c r="V5625" s="7">
        <v>2.9806259314456036E-3</v>
      </c>
      <c r="W5625" s="7">
        <v>-4.6199701937406856E-2</v>
      </c>
      <c r="X5625" s="4">
        <v>-5.3369692247759851E-2</v>
      </c>
      <c r="Y5625" s="4">
        <v>-1.4903129657229709E-3</v>
      </c>
      <c r="Z5625" s="7">
        <v>-4.2903129657229713E-3</v>
      </c>
      <c r="AA5625" s="7">
        <v>-4.2903129657229713E-3</v>
      </c>
      <c r="AB5625" s="4">
        <v>0</v>
      </c>
      <c r="AC5625" s="4">
        <v>2.980625931445434E-3</v>
      </c>
      <c r="AD5625" s="4">
        <v>4.7999999999999996E-3</v>
      </c>
      <c r="AE5625" s="4">
        <v>2.0218358056288439</v>
      </c>
      <c r="AF5625" s="4">
        <v>0.72601795737360331</v>
      </c>
      <c r="AG5625" s="4">
        <v>1.328764348334857</v>
      </c>
      <c r="AH5625" s="4">
        <v>0.62479750811460377</v>
      </c>
      <c r="AI5625" s="4">
        <v>7.3600000000000179E-2</v>
      </c>
      <c r="AJ5625" s="4">
        <v>700</v>
      </c>
      <c r="AK5625" s="4">
        <v>640</v>
      </c>
      <c r="AL5625" s="4">
        <v>673</v>
      </c>
      <c r="AM5625" s="4"/>
    </row>
    <row r="5626" spans="1:39" x14ac:dyDescent="0.3">
      <c r="A5626" s="4">
        <v>20191203</v>
      </c>
      <c r="B5626" s="4" t="s">
        <v>2191</v>
      </c>
      <c r="C5626" s="4">
        <v>990</v>
      </c>
      <c r="D5626" s="4">
        <v>1195</v>
      </c>
      <c r="E5626" s="4">
        <v>961</v>
      </c>
      <c r="F5626" s="4">
        <v>1075</v>
      </c>
      <c r="G5626" s="4">
        <v>75</v>
      </c>
      <c r="H5626" s="4">
        <v>52120312</v>
      </c>
      <c r="I5626" s="4">
        <v>7.4999999999999997E-2</v>
      </c>
      <c r="J5626" s="4">
        <v>2.6502319640794219</v>
      </c>
      <c r="K5626" s="4">
        <v>1.1090096286107289</v>
      </c>
      <c r="L5626" s="4">
        <v>1.1428875186051459</v>
      </c>
      <c r="M5626" s="4">
        <v>1.167463075586447</v>
      </c>
      <c r="N5626" s="4">
        <v>1.2691104421226611</v>
      </c>
      <c r="O5626" s="4">
        <v>1.586091575271726</v>
      </c>
      <c r="P5626" s="4">
        <v>1.359253990832938</v>
      </c>
      <c r="Q5626" s="4">
        <v>1055</v>
      </c>
      <c r="R5626" s="4">
        <v>1210</v>
      </c>
      <c r="S5626" s="4">
        <v>1000</v>
      </c>
      <c r="T5626" s="4">
        <v>1035</v>
      </c>
      <c r="U5626" s="7">
        <v>-1.8604651162790697E-2</v>
      </c>
      <c r="V5626" s="7">
        <v>0.12558139534883722</v>
      </c>
      <c r="W5626" s="7">
        <v>-6.9767441860465115E-2</v>
      </c>
      <c r="X5626" s="4">
        <v>9.7455876276489078E-2</v>
      </c>
      <c r="Y5626" s="4">
        <v>-3.7209302325581388E-2</v>
      </c>
      <c r="Z5626" s="7">
        <v>3.7200000000000004E-2</v>
      </c>
      <c r="AA5626" s="7">
        <v>3.7200000000000004E-2</v>
      </c>
      <c r="AB5626" s="4">
        <v>0</v>
      </c>
      <c r="AC5626" s="4">
        <v>0.1116279069767442</v>
      </c>
      <c r="AD5626" s="4">
        <v>2.929292929292918E-2</v>
      </c>
      <c r="AE5626" s="4">
        <v>1.415450939547463</v>
      </c>
      <c r="AF5626" s="4">
        <v>0.97666717866939101</v>
      </c>
      <c r="AG5626" s="4">
        <v>2.783162034920001</v>
      </c>
      <c r="AH5626" s="4">
        <v>0.66458669799831294</v>
      </c>
      <c r="AI5626" s="4">
        <v>8.5858585858585856E-2</v>
      </c>
      <c r="AJ5626" s="4">
        <v>1210</v>
      </c>
      <c r="AK5626" s="4">
        <v>902</v>
      </c>
      <c r="AL5626" s="4">
        <v>935</v>
      </c>
      <c r="AM5626" s="8">
        <v>-7.7541370262968704E-3</v>
      </c>
    </row>
    <row r="5627" spans="1:39" x14ac:dyDescent="0.3">
      <c r="A5627" s="4">
        <v>20191218</v>
      </c>
      <c r="B5627" s="4" t="s">
        <v>2191</v>
      </c>
      <c r="C5627" s="4">
        <v>953</v>
      </c>
      <c r="D5627" s="4">
        <v>1115</v>
      </c>
      <c r="E5627" s="4">
        <v>952</v>
      </c>
      <c r="F5627" s="4">
        <v>1065</v>
      </c>
      <c r="G5627" s="4">
        <v>106</v>
      </c>
      <c r="H5627" s="4">
        <v>19309797</v>
      </c>
      <c r="I5627" s="4">
        <v>0.11053</v>
      </c>
      <c r="J5627" s="4">
        <v>2.0910579660356641</v>
      </c>
      <c r="K5627" s="4">
        <v>1.075395489734096</v>
      </c>
      <c r="L5627" s="4">
        <v>1.099979343110927</v>
      </c>
      <c r="M5627" s="4">
        <v>1.114249843063402</v>
      </c>
      <c r="N5627" s="4">
        <v>1.1182276354472911</v>
      </c>
      <c r="O5627" s="4">
        <v>1.450492577291506</v>
      </c>
      <c r="P5627" s="4">
        <v>1.3875769518908181</v>
      </c>
      <c r="Q5627" s="4">
        <v>1035</v>
      </c>
      <c r="R5627" s="4">
        <v>1060</v>
      </c>
      <c r="S5627" s="4">
        <v>990</v>
      </c>
      <c r="T5627" s="4">
        <v>1015</v>
      </c>
      <c r="U5627" s="7">
        <v>-2.8169014084507043E-2</v>
      </c>
      <c r="V5627" s="7">
        <v>-4.6948356807511738E-3</v>
      </c>
      <c r="W5627" s="7">
        <v>-7.0422535211267609E-2</v>
      </c>
      <c r="X5627" s="4">
        <v>2.4884502309953611E-2</v>
      </c>
      <c r="Y5627" s="4">
        <v>-4.6948356807511728E-2</v>
      </c>
      <c r="Z5627" s="7">
        <v>-4.9748356807511725E-2</v>
      </c>
      <c r="AA5627" s="7">
        <v>-4.9748356807511725E-2</v>
      </c>
      <c r="AB5627" s="4">
        <v>0</v>
      </c>
      <c r="AC5627" s="4">
        <v>4.6948356807511728E-2</v>
      </c>
      <c r="AD5627" s="4">
        <v>1.0493179433369499E-3</v>
      </c>
      <c r="AE5627" s="4">
        <v>2.4577393575012301</v>
      </c>
      <c r="AF5627" s="4">
        <v>0.93255531247922252</v>
      </c>
      <c r="AG5627" s="4">
        <v>1.6228738241674221</v>
      </c>
      <c r="AH5627" s="4">
        <v>0.45613160345964637</v>
      </c>
      <c r="AI5627" s="4">
        <v>0.11752360965372501</v>
      </c>
      <c r="AJ5627" s="4">
        <v>1060</v>
      </c>
      <c r="AK5627" s="4">
        <v>910</v>
      </c>
      <c r="AL5627" s="4">
        <v>940</v>
      </c>
      <c r="AM5627" s="8">
        <v>-2.5054566151117299E-3</v>
      </c>
    </row>
    <row r="5628" spans="1:39" x14ac:dyDescent="0.3">
      <c r="A5628" s="4">
        <v>20200429</v>
      </c>
      <c r="B5628" s="4" t="s">
        <v>2191</v>
      </c>
      <c r="C5628" s="4">
        <v>658</v>
      </c>
      <c r="D5628" s="4">
        <v>776</v>
      </c>
      <c r="E5628" s="4">
        <v>651</v>
      </c>
      <c r="F5628" s="4">
        <v>719</v>
      </c>
      <c r="G5628" s="4">
        <v>72</v>
      </c>
      <c r="H5628" s="4">
        <v>7582913</v>
      </c>
      <c r="I5628" s="4">
        <v>0.11128</v>
      </c>
      <c r="J5628" s="4">
        <v>3.576413885870386</v>
      </c>
      <c r="K5628" s="4">
        <v>1.0747384155455899</v>
      </c>
      <c r="L5628" s="4">
        <v>1.1081997533908761</v>
      </c>
      <c r="M5628" s="4">
        <v>1.1401839517919441</v>
      </c>
      <c r="N5628" s="4">
        <v>1.199532866199533</v>
      </c>
      <c r="O5628" s="4">
        <v>1.184676644240011</v>
      </c>
      <c r="P5628" s="4">
        <v>0.96363473909935671</v>
      </c>
      <c r="Q5628" s="4">
        <v>698</v>
      </c>
      <c r="R5628" s="4">
        <v>714</v>
      </c>
      <c r="S5628" s="4">
        <v>691.00000000000011</v>
      </c>
      <c r="T5628" s="4">
        <v>691.00000000000011</v>
      </c>
      <c r="U5628" s="7">
        <v>-2.9207232267037551E-2</v>
      </c>
      <c r="V5628" s="7">
        <v>-6.954102920723227E-3</v>
      </c>
      <c r="W5628" s="7">
        <v>-3.8942976356049909E-2</v>
      </c>
      <c r="X5628" s="4">
        <v>5.5972639305972557E-2</v>
      </c>
      <c r="Y5628" s="4">
        <v>-3.8942976356049909E-2</v>
      </c>
      <c r="Z5628" s="7">
        <v>-4.1742976356049906E-2</v>
      </c>
      <c r="AA5628" s="7">
        <v>-4.1742976356049906E-2</v>
      </c>
      <c r="AB5628" s="4">
        <v>1.70015455950541E-2</v>
      </c>
      <c r="AC5628" s="4">
        <v>7.927677329624494E-2</v>
      </c>
      <c r="AD5628" s="4">
        <v>1.063829787234025E-2</v>
      </c>
      <c r="AE5628" s="4">
        <v>4.445508624667081</v>
      </c>
      <c r="AF5628" s="4">
        <v>1.0233938358835231</v>
      </c>
      <c r="AG5628" s="4">
        <v>1.8130514128626081</v>
      </c>
      <c r="AH5628" s="4">
        <v>0.42558458638558122</v>
      </c>
      <c r="AI5628" s="4">
        <v>9.2705167173252279E-2</v>
      </c>
      <c r="AJ5628" s="4">
        <v>741.00000000000011</v>
      </c>
      <c r="AK5628" s="4">
        <v>654</v>
      </c>
      <c r="AL5628" s="4">
        <v>686.00000000000011</v>
      </c>
      <c r="AM5628" s="4"/>
    </row>
    <row r="5629" spans="1:39" x14ac:dyDescent="0.3">
      <c r="A5629" s="4">
        <v>20200901</v>
      </c>
      <c r="B5629" s="4" t="s">
        <v>2191</v>
      </c>
      <c r="C5629" s="4">
        <v>662</v>
      </c>
      <c r="D5629" s="4">
        <v>779</v>
      </c>
      <c r="E5629" s="4">
        <v>656</v>
      </c>
      <c r="F5629" s="4">
        <v>723</v>
      </c>
      <c r="G5629" s="4">
        <v>51</v>
      </c>
      <c r="H5629" s="4">
        <v>7514572</v>
      </c>
      <c r="I5629" s="4">
        <v>7.5889999999999999E-2</v>
      </c>
      <c r="J5629" s="4">
        <v>0.90774519751280813</v>
      </c>
      <c r="K5629" s="4">
        <v>1.050872093023256</v>
      </c>
      <c r="L5629" s="4">
        <v>1.0517893511783529</v>
      </c>
      <c r="M5629" s="4">
        <v>1.1046600458365159</v>
      </c>
      <c r="N5629" s="4">
        <v>1.215534633490249</v>
      </c>
      <c r="O5629" s="4">
        <v>1.204464682363394</v>
      </c>
      <c r="P5629" s="4">
        <v>1.2063236050666699</v>
      </c>
      <c r="Q5629" s="4">
        <v>710</v>
      </c>
      <c r="R5629" s="4">
        <v>730</v>
      </c>
      <c r="S5629" s="4">
        <v>703</v>
      </c>
      <c r="T5629" s="4">
        <v>718</v>
      </c>
      <c r="U5629" s="7">
        <v>-1.7980636237897647E-2</v>
      </c>
      <c r="V5629" s="7">
        <v>9.6818810511756573E-3</v>
      </c>
      <c r="W5629" s="7">
        <v>-2.7662517289073305E-2</v>
      </c>
      <c r="X5629" s="4">
        <v>4.1946872898453162E-2</v>
      </c>
      <c r="Y5629" s="4">
        <v>-6.9156293222683261E-3</v>
      </c>
      <c r="Z5629" s="7">
        <v>-9.7156293222683265E-3</v>
      </c>
      <c r="AA5629" s="7">
        <v>-9.7156293222683265E-3</v>
      </c>
      <c r="AB5629" s="4">
        <v>0</v>
      </c>
      <c r="AC5629" s="4">
        <v>7.7455048409405258E-2</v>
      </c>
      <c r="AD5629" s="4">
        <v>9.0634441087611584E-3</v>
      </c>
      <c r="AE5629" s="4">
        <v>2.7077899428070671</v>
      </c>
      <c r="AF5629" s="4">
        <v>1.0357685523649449</v>
      </c>
      <c r="AG5629" s="4">
        <v>1.5303716062204169</v>
      </c>
      <c r="AH5629" s="4">
        <v>0.31203059061330102</v>
      </c>
      <c r="AI5629" s="4">
        <v>9.2145015105740177E-2</v>
      </c>
      <c r="AJ5629" s="4">
        <v>1185</v>
      </c>
      <c r="AK5629" s="4">
        <v>703</v>
      </c>
      <c r="AL5629" s="4">
        <v>1010</v>
      </c>
      <c r="AM5629" s="4"/>
    </row>
    <row r="5630" spans="1:39" x14ac:dyDescent="0.3">
      <c r="A5630" s="4">
        <v>20190820</v>
      </c>
      <c r="B5630" s="4" t="s">
        <v>2192</v>
      </c>
      <c r="C5630" s="4">
        <v>6693</v>
      </c>
      <c r="D5630" s="4">
        <v>7497</v>
      </c>
      <c r="E5630" s="4">
        <v>6693</v>
      </c>
      <c r="F5630" s="4">
        <v>7264</v>
      </c>
      <c r="G5630" s="4">
        <v>570</v>
      </c>
      <c r="H5630" s="4">
        <v>68210</v>
      </c>
      <c r="I5630" s="4">
        <v>8.5150000000000003E-2</v>
      </c>
      <c r="J5630" s="4">
        <v>1.741534879208305</v>
      </c>
      <c r="K5630" s="4">
        <v>1.055302663438257</v>
      </c>
      <c r="L5630" s="4">
        <v>1.0703760462100671</v>
      </c>
      <c r="M5630" s="4">
        <v>1.0985089072376979</v>
      </c>
      <c r="N5630" s="4">
        <v>1.101950105810876</v>
      </c>
      <c r="O5630" s="4">
        <v>1.126431493767462</v>
      </c>
      <c r="P5630" s="4">
        <v>1.225245385018688</v>
      </c>
      <c r="Q5630" s="4">
        <v>7446</v>
      </c>
      <c r="R5630" s="4">
        <v>7446</v>
      </c>
      <c r="S5630" s="4">
        <v>6849.0000000000009</v>
      </c>
      <c r="T5630" s="4">
        <v>6849.0000000000009</v>
      </c>
      <c r="U5630" s="7">
        <v>2.5055066079295155E-2</v>
      </c>
      <c r="V5630" s="7">
        <v>2.5055066079295155E-2</v>
      </c>
      <c r="W5630" s="7">
        <v>-5.7131057268722342E-2</v>
      </c>
      <c r="X5630" s="4">
        <v>-3.3449889638119501E-3</v>
      </c>
      <c r="Y5630" s="4">
        <v>-5.713105726872246E-2</v>
      </c>
      <c r="Z5630" s="7">
        <v>-5.9931057268722457E-2</v>
      </c>
      <c r="AA5630" s="7">
        <v>2.2255066079295154E-2</v>
      </c>
      <c r="AB5630" s="4">
        <v>0</v>
      </c>
      <c r="AC5630" s="4">
        <v>3.207599118942718E-2</v>
      </c>
      <c r="AD5630" s="4">
        <v>0</v>
      </c>
      <c r="AE5630" s="4">
        <v>1.770079148825743</v>
      </c>
      <c r="AF5630" s="4">
        <v>1.0153815108665001</v>
      </c>
      <c r="AG5630" s="4">
        <v>1.1806188543387841</v>
      </c>
      <c r="AH5630" s="4">
        <v>0.13783808747227</v>
      </c>
      <c r="AI5630" s="4">
        <v>8.5313013596294618E-2</v>
      </c>
      <c r="AJ5630" s="4">
        <v>7446</v>
      </c>
      <c r="AK5630" s="4">
        <v>6148.0000000000009</v>
      </c>
      <c r="AL5630" s="4">
        <v>6538.0000000000009</v>
      </c>
      <c r="AM5630" s="8">
        <v>2.0785334981181201E-2</v>
      </c>
    </row>
    <row r="5631" spans="1:39" x14ac:dyDescent="0.3">
      <c r="A5631" s="4">
        <v>20200103</v>
      </c>
      <c r="B5631" s="4" t="s">
        <v>2192</v>
      </c>
      <c r="C5631" s="4">
        <v>6356</v>
      </c>
      <c r="D5631" s="4">
        <v>7212</v>
      </c>
      <c r="E5631" s="4">
        <v>6304</v>
      </c>
      <c r="F5631" s="4">
        <v>7030</v>
      </c>
      <c r="G5631" s="4">
        <v>596</v>
      </c>
      <c r="H5631" s="4">
        <v>82099</v>
      </c>
      <c r="I5631" s="4">
        <v>9.2630000000000004E-2</v>
      </c>
      <c r="J5631" s="4">
        <v>1.880317802772643</v>
      </c>
      <c r="K5631" s="4">
        <v>1.0435944381216291</v>
      </c>
      <c r="L5631" s="4">
        <v>1.062704075462571</v>
      </c>
      <c r="M5631" s="4">
        <v>1.094010177562676</v>
      </c>
      <c r="N5631" s="4">
        <v>1.1670277314342159</v>
      </c>
      <c r="O5631" s="4">
        <v>1.162268434960638</v>
      </c>
      <c r="P5631" s="4">
        <v>1.125425736709611</v>
      </c>
      <c r="Q5631" s="4">
        <v>7030</v>
      </c>
      <c r="R5631" s="4">
        <v>7601</v>
      </c>
      <c r="S5631" s="4">
        <v>6979.0000000000009</v>
      </c>
      <c r="T5631" s="4">
        <v>7186</v>
      </c>
      <c r="U5631" s="7">
        <v>0</v>
      </c>
      <c r="V5631" s="7">
        <v>8.1223328591749647E-2</v>
      </c>
      <c r="W5631" s="7">
        <v>-7.2546230440965987E-3</v>
      </c>
      <c r="X5631" s="4">
        <v>4.0040837670260829E-2</v>
      </c>
      <c r="Y5631" s="4">
        <v>2.2190611664295871E-2</v>
      </c>
      <c r="Z5631" s="7">
        <v>3.7200000000000004E-2</v>
      </c>
      <c r="AA5631" s="7">
        <v>3.7200000000000004E-2</v>
      </c>
      <c r="AB5631" s="4">
        <v>0</v>
      </c>
      <c r="AC5631" s="4">
        <v>2.5889046941678519E-2</v>
      </c>
      <c r="AD5631" s="4">
        <v>8.1812460667084787E-3</v>
      </c>
      <c r="AE5631" s="4">
        <v>5.8831243281977788</v>
      </c>
      <c r="AF5631" s="4">
        <v>1.052409179413216</v>
      </c>
      <c r="AG5631" s="4">
        <v>1.372004828947454</v>
      </c>
      <c r="AH5631" s="4">
        <v>0.2213403495616777</v>
      </c>
      <c r="AI5631" s="4">
        <v>0.1060415355569541</v>
      </c>
      <c r="AJ5631" s="4">
        <v>8821</v>
      </c>
      <c r="AK5631" s="4">
        <v>6875</v>
      </c>
      <c r="AL5631" s="4">
        <v>8380</v>
      </c>
      <c r="AM5631" s="8">
        <v>-6.0680694877093301E-3</v>
      </c>
    </row>
    <row r="5632" spans="1:39" x14ac:dyDescent="0.3">
      <c r="A5632" s="4">
        <v>20200204</v>
      </c>
      <c r="B5632" s="4" t="s">
        <v>2192</v>
      </c>
      <c r="C5632" s="4">
        <v>10800</v>
      </c>
      <c r="D5632" s="4">
        <v>11900</v>
      </c>
      <c r="E5632" s="4">
        <v>10500</v>
      </c>
      <c r="F5632" s="4">
        <v>11900</v>
      </c>
      <c r="G5632" s="4">
        <v>1200</v>
      </c>
      <c r="H5632" s="4">
        <v>377114</v>
      </c>
      <c r="I5632" s="4">
        <v>0.11215</v>
      </c>
      <c r="J5632" s="4">
        <v>1.1048479667274691</v>
      </c>
      <c r="K5632" s="4">
        <v>1.0423357664233579</v>
      </c>
      <c r="L5632" s="4">
        <v>1.128175957527493</v>
      </c>
      <c r="M5632" s="4">
        <v>1.179619349722443</v>
      </c>
      <c r="N5632" s="4">
        <v>1.2689543389707609</v>
      </c>
      <c r="O5632" s="4">
        <v>1.671496996455677</v>
      </c>
      <c r="P5632" s="4">
        <v>1.7764000034831371</v>
      </c>
      <c r="Q5632" s="4">
        <v>11800</v>
      </c>
      <c r="R5632" s="4">
        <v>12250</v>
      </c>
      <c r="S5632" s="4">
        <v>11350</v>
      </c>
      <c r="T5632" s="4">
        <v>11400</v>
      </c>
      <c r="U5632" s="7">
        <v>-8.4033613445378148E-3</v>
      </c>
      <c r="V5632" s="7">
        <v>2.9411764705882353E-2</v>
      </c>
      <c r="W5632" s="7">
        <v>-4.6218487394957986E-2</v>
      </c>
      <c r="X5632" s="4">
        <v>9.0202392885324709E-2</v>
      </c>
      <c r="Y5632" s="4">
        <v>-4.2016806722689079E-2</v>
      </c>
      <c r="Z5632" s="7">
        <v>-4.4816806722689076E-2</v>
      </c>
      <c r="AA5632" s="7">
        <v>-4.4816806722689076E-2</v>
      </c>
      <c r="AB5632" s="4">
        <v>0</v>
      </c>
      <c r="AC5632" s="4">
        <v>0</v>
      </c>
      <c r="AD5632" s="4">
        <v>2.777777777777778E-2</v>
      </c>
      <c r="AE5632" s="4">
        <v>0.77685146846462683</v>
      </c>
      <c r="AF5632" s="4">
        <v>1.032585093626148</v>
      </c>
      <c r="AG5632" s="4">
        <v>2.2609850356821952</v>
      </c>
      <c r="AH5632" s="4">
        <v>0.52615808477530968</v>
      </c>
      <c r="AI5632" s="4">
        <v>0.1018518518518518</v>
      </c>
      <c r="AJ5632" s="4">
        <v>12250</v>
      </c>
      <c r="AK5632" s="4">
        <v>10650</v>
      </c>
      <c r="AL5632" s="4">
        <v>10900</v>
      </c>
      <c r="AM5632" s="8">
        <v>2.22462712656862E-2</v>
      </c>
    </row>
    <row r="5633" spans="1:39" x14ac:dyDescent="0.3">
      <c r="A5633" s="4">
        <v>20200324</v>
      </c>
      <c r="B5633" s="4" t="s">
        <v>2192</v>
      </c>
      <c r="C5633" s="4">
        <v>5750</v>
      </c>
      <c r="D5633" s="4">
        <v>6280</v>
      </c>
      <c r="E5633" s="4">
        <v>5510</v>
      </c>
      <c r="F5633" s="4">
        <v>6250</v>
      </c>
      <c r="G5633" s="4">
        <v>550</v>
      </c>
      <c r="H5633" s="4">
        <v>166045</v>
      </c>
      <c r="I5633" s="4">
        <v>9.6490000000000006E-2</v>
      </c>
      <c r="J5633" s="4">
        <v>0.77569662971738651</v>
      </c>
      <c r="K5633" s="4">
        <v>1.05992085924251</v>
      </c>
      <c r="L5633" s="4">
        <v>1.070205479452055</v>
      </c>
      <c r="M5633" s="4">
        <v>1.058245851676261</v>
      </c>
      <c r="N5633" s="4">
        <v>0.9643573522604536</v>
      </c>
      <c r="O5633" s="4">
        <v>0.76721319524859755</v>
      </c>
      <c r="P5633" s="4">
        <v>0.88482942258391428</v>
      </c>
      <c r="Q5633" s="4">
        <v>6390</v>
      </c>
      <c r="R5633" s="4">
        <v>6790</v>
      </c>
      <c r="S5633" s="4">
        <v>6300</v>
      </c>
      <c r="T5633" s="4">
        <v>6750</v>
      </c>
      <c r="U5633" s="7">
        <v>2.24E-2</v>
      </c>
      <c r="V5633" s="7">
        <v>8.6400000000000005E-2</v>
      </c>
      <c r="W5633" s="7">
        <v>8.0000000000000002E-3</v>
      </c>
      <c r="X5633" s="4">
        <v>-6.1101681839222488E-2</v>
      </c>
      <c r="Y5633" s="4">
        <v>0.08</v>
      </c>
      <c r="Z5633" s="7">
        <v>3.7200000000000004E-2</v>
      </c>
      <c r="AA5633" s="7">
        <v>1.9599999999999999E-2</v>
      </c>
      <c r="AB5633" s="4">
        <v>8.771929824561403E-3</v>
      </c>
      <c r="AC5633" s="4">
        <v>4.7999999999999996E-3</v>
      </c>
      <c r="AD5633" s="4">
        <v>4.1739130434782612E-2</v>
      </c>
      <c r="AE5633" s="4">
        <v>1.414340593350994</v>
      </c>
      <c r="AF5633" s="4">
        <v>0.69663481207998545</v>
      </c>
      <c r="AG5633" s="4">
        <v>1.2046339877303569</v>
      </c>
      <c r="AH5633" s="4">
        <v>0.60534466902748818</v>
      </c>
      <c r="AI5633" s="4">
        <v>8.6956521739130432E-2</v>
      </c>
      <c r="AJ5633" s="4">
        <v>7370</v>
      </c>
      <c r="AK5633" s="4">
        <v>6300</v>
      </c>
      <c r="AL5633" s="4">
        <v>7090</v>
      </c>
      <c r="AM5633" s="8">
        <v>8.2567153062924503E-2</v>
      </c>
    </row>
    <row r="5634" spans="1:39" x14ac:dyDescent="0.3">
      <c r="A5634" s="4">
        <v>20200325</v>
      </c>
      <c r="B5634" s="4" t="s">
        <v>2192</v>
      </c>
      <c r="C5634" s="4">
        <v>6390</v>
      </c>
      <c r="D5634" s="4">
        <v>6790</v>
      </c>
      <c r="E5634" s="4">
        <v>6300</v>
      </c>
      <c r="F5634" s="4">
        <v>6750</v>
      </c>
      <c r="G5634" s="4">
        <v>500</v>
      </c>
      <c r="H5634" s="4">
        <v>148339</v>
      </c>
      <c r="I5634" s="4">
        <v>0.08</v>
      </c>
      <c r="J5634" s="4">
        <v>0.67062880124632729</v>
      </c>
      <c r="K5634" s="4">
        <v>1.082887700534759</v>
      </c>
      <c r="L5634" s="4">
        <v>1.1359811511275659</v>
      </c>
      <c r="M5634" s="4">
        <v>1.135598923283984</v>
      </c>
      <c r="N5634" s="4">
        <v>1.04602510460251</v>
      </c>
      <c r="O5634" s="4">
        <v>0.82783487453702564</v>
      </c>
      <c r="P5634" s="4">
        <v>0.95470457197411684</v>
      </c>
      <c r="Q5634" s="4">
        <v>6820</v>
      </c>
      <c r="R5634" s="4">
        <v>7180</v>
      </c>
      <c r="S5634" s="4">
        <v>6660</v>
      </c>
      <c r="T5634" s="4">
        <v>6860</v>
      </c>
      <c r="U5634" s="7">
        <v>1.037037037037037E-2</v>
      </c>
      <c r="V5634" s="7">
        <v>6.3703703703703707E-2</v>
      </c>
      <c r="W5634" s="7">
        <v>-1.3333333333333334E-2</v>
      </c>
      <c r="X5634" s="4">
        <v>-4.2305904230590281E-2</v>
      </c>
      <c r="Y5634" s="4">
        <v>1.6296296296296291E-2</v>
      </c>
      <c r="Z5634" s="7">
        <v>3.7200000000000004E-2</v>
      </c>
      <c r="AA5634" s="7">
        <v>3.7200000000000004E-2</v>
      </c>
      <c r="AB5634" s="4">
        <v>2.24E-2</v>
      </c>
      <c r="AC5634" s="4">
        <v>5.9259259259259256E-3</v>
      </c>
      <c r="AD5634" s="4">
        <v>1.408450704225352E-2</v>
      </c>
      <c r="AE5634" s="4">
        <v>0.89336625613538501</v>
      </c>
      <c r="AF5634" s="4">
        <v>0.76988625595624471</v>
      </c>
      <c r="AG5634" s="4">
        <v>1.289528564212455</v>
      </c>
      <c r="AH5634" s="4">
        <v>0.52341597082866875</v>
      </c>
      <c r="AI5634" s="4">
        <v>5.6338028169014093E-2</v>
      </c>
      <c r="AJ5634" s="4">
        <v>8740</v>
      </c>
      <c r="AK5634" s="4">
        <v>6310</v>
      </c>
      <c r="AL5634" s="4">
        <v>7590</v>
      </c>
      <c r="AM5634" s="8">
        <v>5.2622816628226002E-2</v>
      </c>
    </row>
    <row r="5635" spans="1:39" x14ac:dyDescent="0.3">
      <c r="A5635" s="4">
        <v>20200401</v>
      </c>
      <c r="B5635" s="4" t="s">
        <v>2192</v>
      </c>
      <c r="C5635" s="4">
        <v>7220</v>
      </c>
      <c r="D5635" s="4">
        <v>8740</v>
      </c>
      <c r="E5635" s="4">
        <v>6820</v>
      </c>
      <c r="F5635" s="4">
        <v>7590</v>
      </c>
      <c r="G5635" s="4">
        <v>500</v>
      </c>
      <c r="H5635" s="4">
        <v>485541</v>
      </c>
      <c r="I5635" s="4">
        <v>7.0519999999999999E-2</v>
      </c>
      <c r="J5635" s="4">
        <v>2.2430286043996608</v>
      </c>
      <c r="K5635" s="4">
        <v>1.0541666666666669</v>
      </c>
      <c r="L5635" s="4">
        <v>1.0778188014768531</v>
      </c>
      <c r="M5635" s="4">
        <v>1.16913123844732</v>
      </c>
      <c r="N5635" s="4">
        <v>1.1746498491062449</v>
      </c>
      <c r="O5635" s="4">
        <v>0.92847822541184144</v>
      </c>
      <c r="P5635" s="4">
        <v>1.0652644038180159</v>
      </c>
      <c r="Q5635" s="4">
        <v>7590</v>
      </c>
      <c r="R5635" s="4">
        <v>7860</v>
      </c>
      <c r="S5635" s="4">
        <v>7100</v>
      </c>
      <c r="T5635" s="4">
        <v>7740</v>
      </c>
      <c r="U5635" s="7">
        <v>0</v>
      </c>
      <c r="V5635" s="7">
        <v>3.5573122529644272E-2</v>
      </c>
      <c r="W5635" s="7">
        <v>-6.4558629776021087E-2</v>
      </c>
      <c r="X5635" s="4">
        <v>1.160721194769016E-3</v>
      </c>
      <c r="Y5635" s="4">
        <v>1.9762845849802368E-2</v>
      </c>
      <c r="Z5635" s="7">
        <v>1.6962845849802368E-2</v>
      </c>
      <c r="AA5635" s="7">
        <v>1.6962845849802368E-2</v>
      </c>
      <c r="AB5635" s="4">
        <v>1.8335684062059241E-2</v>
      </c>
      <c r="AC5635" s="4">
        <v>0.15151515151515149</v>
      </c>
      <c r="AD5635" s="4">
        <v>5.5401662049861487E-2</v>
      </c>
      <c r="AE5635" s="4">
        <v>2.9624402833452308</v>
      </c>
      <c r="AF5635" s="4">
        <v>0.94561818496043237</v>
      </c>
      <c r="AG5635" s="4">
        <v>1.387356027589248</v>
      </c>
      <c r="AH5635" s="4">
        <v>0.33671376045239582</v>
      </c>
      <c r="AI5635" s="4">
        <v>5.1246537396121887E-2</v>
      </c>
      <c r="AJ5635" s="4">
        <v>11150</v>
      </c>
      <c r="AK5635" s="4">
        <v>7100</v>
      </c>
      <c r="AL5635" s="4">
        <v>10750</v>
      </c>
      <c r="AM5635" s="8">
        <v>-3.0277468049590799E-2</v>
      </c>
    </row>
    <row r="5636" spans="1:39" x14ac:dyDescent="0.3">
      <c r="A5636" s="4">
        <v>20200406</v>
      </c>
      <c r="B5636" s="4" t="s">
        <v>2192</v>
      </c>
      <c r="C5636" s="4">
        <v>8950</v>
      </c>
      <c r="D5636" s="4">
        <v>10400</v>
      </c>
      <c r="E5636" s="4">
        <v>8810</v>
      </c>
      <c r="F5636" s="4">
        <v>9800</v>
      </c>
      <c r="G5636" s="4">
        <v>750</v>
      </c>
      <c r="H5636" s="4">
        <v>551926</v>
      </c>
      <c r="I5636" s="4">
        <v>8.2869999999999999E-2</v>
      </c>
      <c r="J5636" s="4">
        <v>2.144501258897765</v>
      </c>
      <c r="K5636" s="4">
        <v>1.1056788266265509</v>
      </c>
      <c r="L5636" s="4">
        <v>1.1873031257572091</v>
      </c>
      <c r="M5636" s="4">
        <v>1.310160427807487</v>
      </c>
      <c r="N5636" s="4">
        <v>1.4580078851446849</v>
      </c>
      <c r="O5636" s="4">
        <v>1.190454498521043</v>
      </c>
      <c r="P5636" s="4">
        <v>1.35996835991979</v>
      </c>
      <c r="Q5636" s="4">
        <v>9800</v>
      </c>
      <c r="R5636" s="4">
        <v>11000</v>
      </c>
      <c r="S5636" s="4">
        <v>9800</v>
      </c>
      <c r="T5636" s="4">
        <v>10700</v>
      </c>
      <c r="U5636" s="7">
        <v>0</v>
      </c>
      <c r="V5636" s="7">
        <v>0.12244897959183673</v>
      </c>
      <c r="W5636" s="7">
        <v>0</v>
      </c>
      <c r="X5636" s="4">
        <v>4.0095216841478841E-2</v>
      </c>
      <c r="Y5636" s="4">
        <v>9.1836734693877556E-2</v>
      </c>
      <c r="Z5636" s="7">
        <v>3.7200000000000004E-2</v>
      </c>
      <c r="AA5636" s="7">
        <v>3.7200000000000004E-2</v>
      </c>
      <c r="AB5636" s="4">
        <v>0</v>
      </c>
      <c r="AC5636" s="4">
        <v>6.1224489795918373E-2</v>
      </c>
      <c r="AD5636" s="4">
        <v>1.564245810055866E-2</v>
      </c>
      <c r="AE5636" s="4">
        <v>1.1139555770841529</v>
      </c>
      <c r="AF5636" s="4">
        <v>1.1447718621549099</v>
      </c>
      <c r="AG5636" s="4">
        <v>1.9002035033075459</v>
      </c>
      <c r="AH5636" s="4">
        <v>0.34727707156028392</v>
      </c>
      <c r="AI5636" s="4">
        <v>9.4972067039106142E-2</v>
      </c>
      <c r="AJ5636" s="4">
        <v>12250</v>
      </c>
      <c r="AK5636" s="4">
        <v>9800</v>
      </c>
      <c r="AL5636" s="4">
        <v>10100</v>
      </c>
      <c r="AM5636" s="8">
        <v>4.2233119609059101E-2</v>
      </c>
    </row>
    <row r="5637" spans="1:39" x14ac:dyDescent="0.3">
      <c r="A5637" s="4">
        <v>20200407</v>
      </c>
      <c r="B5637" s="4" t="s">
        <v>2192</v>
      </c>
      <c r="C5637" s="4">
        <v>9800</v>
      </c>
      <c r="D5637" s="4">
        <v>11000</v>
      </c>
      <c r="E5637" s="4">
        <v>9800</v>
      </c>
      <c r="F5637" s="4">
        <v>10700</v>
      </c>
      <c r="G5637" s="4">
        <v>900</v>
      </c>
      <c r="H5637" s="4">
        <v>387495</v>
      </c>
      <c r="I5637" s="4">
        <v>9.1840000000000005E-2</v>
      </c>
      <c r="J5637" s="4">
        <v>1.3863219242038829</v>
      </c>
      <c r="K5637" s="4">
        <v>1.086294416243655</v>
      </c>
      <c r="L5637" s="4">
        <v>1.1920677361853831</v>
      </c>
      <c r="M5637" s="4">
        <v>1.3501577287066251</v>
      </c>
      <c r="N5637" s="4">
        <v>1.547248933555057</v>
      </c>
      <c r="O5637" s="4">
        <v>1.2937053777438341</v>
      </c>
      <c r="P5637" s="4">
        <v>1.4756347872856359</v>
      </c>
      <c r="Q5637" s="4">
        <v>10700</v>
      </c>
      <c r="R5637" s="4">
        <v>11150</v>
      </c>
      <c r="S5637" s="4">
        <v>10150</v>
      </c>
      <c r="T5637" s="4">
        <v>10750</v>
      </c>
      <c r="U5637" s="7">
        <v>0</v>
      </c>
      <c r="V5637" s="7">
        <v>4.2056074766355138E-2</v>
      </c>
      <c r="W5637" s="7">
        <v>-5.1401869158878503E-2</v>
      </c>
      <c r="X5637" s="4">
        <v>6.564962764803689E-2</v>
      </c>
      <c r="Y5637" s="4">
        <v>4.6728971962616819E-3</v>
      </c>
      <c r="Z5637" s="7">
        <v>3.7200000000000004E-2</v>
      </c>
      <c r="AA5637" s="7">
        <v>3.7200000000000004E-2</v>
      </c>
      <c r="AB5637" s="4">
        <v>0</v>
      </c>
      <c r="AC5637" s="4">
        <v>2.803738317757009E-2</v>
      </c>
      <c r="AD5637" s="4">
        <v>0</v>
      </c>
      <c r="AE5637" s="4">
        <v>0.70207781477951758</v>
      </c>
      <c r="AF5637" s="4">
        <v>1.1811742664372511</v>
      </c>
      <c r="AG5637" s="4">
        <v>2.198983410225837</v>
      </c>
      <c r="AH5637" s="4">
        <v>0.39185953479871471</v>
      </c>
      <c r="AI5637" s="4">
        <v>9.1836734693877556E-2</v>
      </c>
      <c r="AJ5637" s="4">
        <v>12250</v>
      </c>
      <c r="AK5637" s="4">
        <v>9940</v>
      </c>
      <c r="AL5637" s="4">
        <v>10400</v>
      </c>
      <c r="AM5637" s="8">
        <v>1.6225446957428301E-2</v>
      </c>
    </row>
    <row r="5638" spans="1:39" x14ac:dyDescent="0.3">
      <c r="A5638" s="4">
        <v>20200409</v>
      </c>
      <c r="B5638" s="4" t="s">
        <v>2192</v>
      </c>
      <c r="C5638" s="4">
        <v>11100</v>
      </c>
      <c r="D5638" s="4">
        <v>11700</v>
      </c>
      <c r="E5638" s="4">
        <v>10950</v>
      </c>
      <c r="F5638" s="4">
        <v>11600</v>
      </c>
      <c r="G5638" s="4">
        <v>850</v>
      </c>
      <c r="H5638" s="4">
        <v>252315</v>
      </c>
      <c r="I5638" s="4">
        <v>7.9070000000000001E-2</v>
      </c>
      <c r="J5638" s="4">
        <v>0.84129986606021978</v>
      </c>
      <c r="K5638" s="4">
        <v>1.0529500756429651</v>
      </c>
      <c r="L5638" s="4">
        <v>1.117533718689788</v>
      </c>
      <c r="M5638" s="4">
        <v>1.318331628594158</v>
      </c>
      <c r="N5638" s="4">
        <v>1.5635530394931929</v>
      </c>
      <c r="O5638" s="4">
        <v>1.390203856617251</v>
      </c>
      <c r="P5638" s="4">
        <v>1.5790620008712071</v>
      </c>
      <c r="Q5638" s="4">
        <v>11650</v>
      </c>
      <c r="R5638" s="4">
        <v>12250</v>
      </c>
      <c r="S5638" s="4">
        <v>10950</v>
      </c>
      <c r="T5638" s="4">
        <v>11350</v>
      </c>
      <c r="U5638" s="7">
        <v>4.3103448275862068E-3</v>
      </c>
      <c r="V5638" s="7">
        <v>5.6034482758620691E-2</v>
      </c>
      <c r="W5638" s="7">
        <v>-5.6034482758620691E-2</v>
      </c>
      <c r="X5638" s="4">
        <v>0.1142337242215932</v>
      </c>
      <c r="Y5638" s="4">
        <v>-2.1551724137931039E-2</v>
      </c>
      <c r="Z5638" s="7">
        <v>3.7200000000000004E-2</v>
      </c>
      <c r="AA5638" s="7">
        <v>3.7200000000000004E-2</v>
      </c>
      <c r="AB5638" s="4">
        <v>3.255813953488372E-2</v>
      </c>
      <c r="AC5638" s="4">
        <v>8.6206896551724137E-3</v>
      </c>
      <c r="AD5638" s="4">
        <v>1.3513513513513511E-2</v>
      </c>
      <c r="AE5638" s="4">
        <v>1.2600314614597119</v>
      </c>
      <c r="AF5638" s="4">
        <v>1.1523972889686409</v>
      </c>
      <c r="AG5638" s="4">
        <v>2.6331557764516629</v>
      </c>
      <c r="AH5638" s="4">
        <v>0.48798385116844711</v>
      </c>
      <c r="AI5638" s="4">
        <v>4.5045045045045043E-2</v>
      </c>
      <c r="AJ5638" s="4">
        <v>12250</v>
      </c>
      <c r="AK5638" s="4">
        <v>9940</v>
      </c>
      <c r="AL5638" s="4">
        <v>11300</v>
      </c>
      <c r="AM5638" s="8">
        <v>1.4126479329216001E-2</v>
      </c>
    </row>
    <row r="5639" spans="1:39" x14ac:dyDescent="0.3">
      <c r="A5639" s="4">
        <v>20200423</v>
      </c>
      <c r="B5639" s="4" t="s">
        <v>2192</v>
      </c>
      <c r="C5639" s="4">
        <v>10900</v>
      </c>
      <c r="D5639" s="4">
        <v>11950</v>
      </c>
      <c r="E5639" s="4">
        <v>10650</v>
      </c>
      <c r="F5639" s="4">
        <v>11950</v>
      </c>
      <c r="G5639" s="4">
        <v>1150</v>
      </c>
      <c r="H5639" s="4">
        <v>361216</v>
      </c>
      <c r="I5639" s="4">
        <v>0.10648000000000001</v>
      </c>
      <c r="J5639" s="4">
        <v>1.4630497078688089</v>
      </c>
      <c r="K5639" s="4">
        <v>1.0685543964232489</v>
      </c>
      <c r="L5639" s="4">
        <v>1.072710951526032</v>
      </c>
      <c r="M5639" s="4">
        <v>1.087847064178425</v>
      </c>
      <c r="N5639" s="4">
        <v>1.2377006732263081</v>
      </c>
      <c r="O5639" s="4">
        <v>1.40123903144482</v>
      </c>
      <c r="P5639" s="4">
        <v>1.556475982077733</v>
      </c>
      <c r="Q5639" s="4">
        <v>10000</v>
      </c>
      <c r="R5639" s="4">
        <v>10950</v>
      </c>
      <c r="S5639" s="4">
        <v>9970</v>
      </c>
      <c r="T5639" s="4">
        <v>10250</v>
      </c>
      <c r="U5639" s="7">
        <v>-0.16317991631799164</v>
      </c>
      <c r="V5639" s="7">
        <v>-8.3682008368200833E-2</v>
      </c>
      <c r="W5639" s="7">
        <v>-0.16569037656903765</v>
      </c>
      <c r="X5639" s="4">
        <v>0.10336613153806321</v>
      </c>
      <c r="Y5639" s="4">
        <v>-0.14225941422594141</v>
      </c>
      <c r="Z5639" s="7">
        <v>-0.1450594142259414</v>
      </c>
      <c r="AA5639" s="7">
        <v>-0.1450594142259414</v>
      </c>
      <c r="AB5639" s="4">
        <v>9.2592592592592587E-3</v>
      </c>
      <c r="AC5639" s="4">
        <v>0</v>
      </c>
      <c r="AD5639" s="4">
        <v>2.2935779816513759E-2</v>
      </c>
      <c r="AE5639" s="4">
        <v>6.6787959470453364</v>
      </c>
      <c r="AF5639" s="4">
        <v>0.95528625452598948</v>
      </c>
      <c r="AG5639" s="4">
        <v>2.7619453330781392</v>
      </c>
      <c r="AH5639" s="4">
        <v>0.68474299896588731</v>
      </c>
      <c r="AI5639" s="4">
        <v>9.6330275229357804E-2</v>
      </c>
      <c r="AJ5639" s="4">
        <v>10950</v>
      </c>
      <c r="AK5639" s="4">
        <v>8540</v>
      </c>
      <c r="AL5639" s="4">
        <v>8680</v>
      </c>
      <c r="AM5639" s="8">
        <v>1.3587128305531101E-2</v>
      </c>
    </row>
    <row r="5640" spans="1:39" x14ac:dyDescent="0.3">
      <c r="A5640" s="4">
        <v>20200611</v>
      </c>
      <c r="B5640" s="4" t="s">
        <v>2192</v>
      </c>
      <c r="C5640" s="4">
        <v>10750</v>
      </c>
      <c r="D5640" s="4">
        <v>11750</v>
      </c>
      <c r="E5640" s="4">
        <v>10550</v>
      </c>
      <c r="F5640" s="4">
        <v>11450</v>
      </c>
      <c r="G5640" s="4">
        <v>950</v>
      </c>
      <c r="H5640" s="4">
        <v>734915</v>
      </c>
      <c r="I5640" s="4">
        <v>9.0480000000000005E-2</v>
      </c>
      <c r="J5640" s="4">
        <v>2.8927488701229889</v>
      </c>
      <c r="K5640" s="4">
        <v>1.058551617873652</v>
      </c>
      <c r="L5640" s="4">
        <v>1.1260818253343821</v>
      </c>
      <c r="M5640" s="4">
        <v>1.195822454308094</v>
      </c>
      <c r="N5640" s="4">
        <v>1.2304551071946701</v>
      </c>
      <c r="O5640" s="4">
        <v>1.269518617758477</v>
      </c>
      <c r="P5640" s="4">
        <v>1.331925796029233</v>
      </c>
      <c r="Q5640" s="4">
        <v>10750</v>
      </c>
      <c r="R5640" s="4">
        <v>13500</v>
      </c>
      <c r="S5640" s="4">
        <v>10450</v>
      </c>
      <c r="T5640" s="4">
        <v>13100</v>
      </c>
      <c r="U5640" s="7">
        <v>-6.1135371179039298E-2</v>
      </c>
      <c r="V5640" s="7">
        <v>0.17903930131004367</v>
      </c>
      <c r="W5640" s="7">
        <v>-8.7336244541484712E-2</v>
      </c>
      <c r="X5640" s="4">
        <v>2.0095642362043951E-2</v>
      </c>
      <c r="Y5640" s="4">
        <v>0.14410480349344981</v>
      </c>
      <c r="Z5640" s="7">
        <v>3.7200000000000004E-2</v>
      </c>
      <c r="AA5640" s="7">
        <v>3.7200000000000004E-2</v>
      </c>
      <c r="AB5640" s="4">
        <v>9.3896713615023476E-3</v>
      </c>
      <c r="AC5640" s="4">
        <v>2.620087336244541E-2</v>
      </c>
      <c r="AD5640" s="4">
        <v>1.8604651162790701E-2</v>
      </c>
      <c r="AE5640" s="4">
        <v>2.3251579550164361</v>
      </c>
      <c r="AF5640" s="4">
        <v>1.1028951346256941</v>
      </c>
      <c r="AG5640" s="4">
        <v>1.3885127434301341</v>
      </c>
      <c r="AH5640" s="4">
        <v>0.18650947006023891</v>
      </c>
      <c r="AI5640" s="4">
        <v>6.5116279069767441E-2</v>
      </c>
      <c r="AJ5640" s="4">
        <v>14600</v>
      </c>
      <c r="AK5640" s="4">
        <v>10450</v>
      </c>
      <c r="AL5640" s="4">
        <v>12500</v>
      </c>
      <c r="AM5640" s="8">
        <v>-2.0563654371327299E-3</v>
      </c>
    </row>
    <row r="5641" spans="1:39" x14ac:dyDescent="0.3">
      <c r="A5641" s="4">
        <v>20200612</v>
      </c>
      <c r="B5641" s="4" t="s">
        <v>2192</v>
      </c>
      <c r="C5641" s="4">
        <v>10750</v>
      </c>
      <c r="D5641" s="4">
        <v>13500</v>
      </c>
      <c r="E5641" s="4">
        <v>10450</v>
      </c>
      <c r="F5641" s="4">
        <v>13100</v>
      </c>
      <c r="G5641" s="4">
        <v>1650</v>
      </c>
      <c r="H5641" s="4">
        <v>1416147</v>
      </c>
      <c r="I5641" s="4">
        <v>0.14410000000000001</v>
      </c>
      <c r="J5641" s="4">
        <v>3.879240492875375</v>
      </c>
      <c r="K5641" s="4">
        <v>1.1212553495007129</v>
      </c>
      <c r="L5641" s="4">
        <v>1.198755490483163</v>
      </c>
      <c r="M5641" s="4">
        <v>1.3043911181917749</v>
      </c>
      <c r="N5641" s="4">
        <v>1.3782219884271441</v>
      </c>
      <c r="O5641" s="4">
        <v>1.433312666399212</v>
      </c>
      <c r="P5641" s="4">
        <v>1.5134739618935751</v>
      </c>
      <c r="Q5641" s="4">
        <v>13000</v>
      </c>
      <c r="R5641" s="4">
        <v>14600</v>
      </c>
      <c r="S5641" s="4">
        <v>11000</v>
      </c>
      <c r="T5641" s="4">
        <v>11500</v>
      </c>
      <c r="U5641" s="7">
        <v>-7.6335877862595417E-3</v>
      </c>
      <c r="V5641" s="7">
        <v>0.11450381679389313</v>
      </c>
      <c r="W5641" s="7">
        <v>-0.16030534351145037</v>
      </c>
      <c r="X5641" s="4">
        <v>4.3819042609152897E-2</v>
      </c>
      <c r="Y5641" s="4">
        <v>-0.12213740458015269</v>
      </c>
      <c r="Z5641" s="7">
        <v>3.7200000000000004E-2</v>
      </c>
      <c r="AA5641" s="7">
        <v>3.7200000000000004E-2</v>
      </c>
      <c r="AB5641" s="4">
        <v>0</v>
      </c>
      <c r="AC5641" s="4">
        <v>3.053435114503817E-2</v>
      </c>
      <c r="AD5641" s="4">
        <v>2.790697674418605E-2</v>
      </c>
      <c r="AE5641" s="4">
        <v>1.926953457202534</v>
      </c>
      <c r="AF5641" s="4">
        <v>1.184816812394645</v>
      </c>
      <c r="AG5641" s="4">
        <v>1.677600568551749</v>
      </c>
      <c r="AH5641" s="4">
        <v>0.2479228814419418</v>
      </c>
      <c r="AI5641" s="4">
        <v>0.21860465116279071</v>
      </c>
      <c r="AJ5641" s="4">
        <v>14600</v>
      </c>
      <c r="AK5641" s="4">
        <v>11000</v>
      </c>
      <c r="AL5641" s="4">
        <v>13000</v>
      </c>
      <c r="AM5641" s="8">
        <v>-1.4529891997296601E-2</v>
      </c>
    </row>
    <row r="5642" spans="1:39" x14ac:dyDescent="0.3">
      <c r="A5642" s="4">
        <v>20200622</v>
      </c>
      <c r="B5642" s="4" t="s">
        <v>2192</v>
      </c>
      <c r="C5642" s="4">
        <v>13400</v>
      </c>
      <c r="D5642" s="4">
        <v>14800</v>
      </c>
      <c r="E5642" s="4">
        <v>12900</v>
      </c>
      <c r="F5642" s="4">
        <v>14600</v>
      </c>
      <c r="G5642" s="4">
        <v>1600</v>
      </c>
      <c r="H5642" s="4">
        <v>829857</v>
      </c>
      <c r="I5642" s="4">
        <v>0.12307999999999999</v>
      </c>
      <c r="J5642" s="4">
        <v>1.211789737818429</v>
      </c>
      <c r="K5642" s="4">
        <v>1.0922693266832919</v>
      </c>
      <c r="L5642" s="4">
        <v>1.1094224924012159</v>
      </c>
      <c r="M5642" s="4">
        <v>1.188441188441189</v>
      </c>
      <c r="N5642" s="4">
        <v>1.3674253067341009</v>
      </c>
      <c r="O5642" s="4">
        <v>1.4841923350615021</v>
      </c>
      <c r="P5642" s="4">
        <v>1.6237226622378831</v>
      </c>
      <c r="Q5642" s="4">
        <v>14750</v>
      </c>
      <c r="R5642" s="4">
        <v>14800</v>
      </c>
      <c r="S5642" s="4">
        <v>13450</v>
      </c>
      <c r="T5642" s="4">
        <v>13650</v>
      </c>
      <c r="U5642" s="7">
        <v>1.0273972602739725E-2</v>
      </c>
      <c r="V5642" s="7">
        <v>1.3698630136986301E-2</v>
      </c>
      <c r="W5642" s="7">
        <v>-7.8767123287671229E-2</v>
      </c>
      <c r="X5642" s="4">
        <v>7.8814273672380059E-2</v>
      </c>
      <c r="Y5642" s="4">
        <v>-6.5068493150684928E-2</v>
      </c>
      <c r="Z5642" s="7">
        <v>-6.7868493150684925E-2</v>
      </c>
      <c r="AA5642" s="7">
        <v>-6.7868493150684925E-2</v>
      </c>
      <c r="AB5642" s="4">
        <v>3.0769230769230771E-2</v>
      </c>
      <c r="AC5642" s="4">
        <v>1.3698630136986301E-2</v>
      </c>
      <c r="AD5642" s="4">
        <v>3.7313432835820892E-2</v>
      </c>
      <c r="AE5642" s="4">
        <v>3.9412837500890512</v>
      </c>
      <c r="AF5642" s="4">
        <v>1.1083991556448629</v>
      </c>
      <c r="AG5642" s="4">
        <v>2.0460071490286111</v>
      </c>
      <c r="AH5642" s="4">
        <v>0.41344521313859389</v>
      </c>
      <c r="AI5642" s="4">
        <v>8.9552238805970144E-2</v>
      </c>
      <c r="AJ5642" s="4">
        <v>14800</v>
      </c>
      <c r="AK5642" s="4">
        <v>12850</v>
      </c>
      <c r="AL5642" s="4">
        <v>13350</v>
      </c>
      <c r="AM5642" s="8">
        <v>1.29509581317731E-2</v>
      </c>
    </row>
    <row r="5643" spans="1:39" x14ac:dyDescent="0.3">
      <c r="A5643" s="4">
        <v>20200826</v>
      </c>
      <c r="B5643" s="4" t="s">
        <v>2192</v>
      </c>
      <c r="C5643" s="4">
        <v>11100</v>
      </c>
      <c r="D5643" s="4">
        <v>12200</v>
      </c>
      <c r="E5643" s="4">
        <v>11000</v>
      </c>
      <c r="F5643" s="4">
        <v>11950</v>
      </c>
      <c r="G5643" s="4">
        <v>850</v>
      </c>
      <c r="H5643" s="4">
        <v>402726</v>
      </c>
      <c r="I5643" s="4">
        <v>7.6579999999999995E-2</v>
      </c>
      <c r="J5643" s="4">
        <v>2.526648238236191</v>
      </c>
      <c r="K5643" s="4">
        <v>1.0544117647058819</v>
      </c>
      <c r="L5643" s="4">
        <v>1.087352138307552</v>
      </c>
      <c r="M5643" s="4">
        <v>1.079981924988703</v>
      </c>
      <c r="N5643" s="4">
        <v>1.015724606884828</v>
      </c>
      <c r="O5643" s="4">
        <v>0.98602783431431862</v>
      </c>
      <c r="P5643" s="4">
        <v>1.1520478172148401</v>
      </c>
      <c r="Q5643" s="4">
        <v>11900</v>
      </c>
      <c r="R5643" s="4">
        <v>12150</v>
      </c>
      <c r="S5643" s="4">
        <v>11400</v>
      </c>
      <c r="T5643" s="4">
        <v>11750</v>
      </c>
      <c r="U5643" s="7">
        <v>-4.1841004184100415E-3</v>
      </c>
      <c r="V5643" s="7">
        <v>1.6736401673640166E-2</v>
      </c>
      <c r="W5643" s="7">
        <v>-4.6025104602510462E-2</v>
      </c>
      <c r="X5643" s="4">
        <v>-7.2248193795153562E-3</v>
      </c>
      <c r="Y5643" s="4">
        <v>-1.6736401673640169E-2</v>
      </c>
      <c r="Z5643" s="7">
        <v>-1.953640167364017E-2</v>
      </c>
      <c r="AA5643" s="7">
        <v>-1.953640167364017E-2</v>
      </c>
      <c r="AB5643" s="4">
        <v>0</v>
      </c>
      <c r="AC5643" s="4">
        <v>2.0920502092050208E-2</v>
      </c>
      <c r="AD5643" s="4">
        <v>9.0090090090090089E-3</v>
      </c>
      <c r="AE5643" s="4">
        <v>4.4489295419897932</v>
      </c>
      <c r="AF5643" s="4">
        <v>0.88688717677412521</v>
      </c>
      <c r="AG5643" s="4">
        <v>1.152817559483736</v>
      </c>
      <c r="AH5643" s="4">
        <v>0.26009919018076771</v>
      </c>
      <c r="AI5643" s="4">
        <v>7.6576576576576572E-2</v>
      </c>
      <c r="AJ5643" s="4">
        <v>12150</v>
      </c>
      <c r="AK5643" s="4">
        <v>10850</v>
      </c>
      <c r="AL5643" s="4">
        <v>11050</v>
      </c>
      <c r="AM5643" s="8">
        <v>6.0264735669235498E-3</v>
      </c>
    </row>
    <row r="5644" spans="1:39" x14ac:dyDescent="0.3">
      <c r="A5644" s="4">
        <v>20190819</v>
      </c>
      <c r="B5644" s="4" t="s">
        <v>2193</v>
      </c>
      <c r="C5644" s="4">
        <v>2520</v>
      </c>
      <c r="D5644" s="4">
        <v>2650</v>
      </c>
      <c r="E5644" s="4">
        <v>2360</v>
      </c>
      <c r="F5644" s="4">
        <v>2525</v>
      </c>
      <c r="G5644" s="4">
        <v>255</v>
      </c>
      <c r="H5644" s="4">
        <v>810974</v>
      </c>
      <c r="I5644" s="4">
        <v>0.11233</v>
      </c>
      <c r="J5644" s="4">
        <v>4.9410226477906658</v>
      </c>
      <c r="K5644" s="4">
        <v>1.085243553008596</v>
      </c>
      <c r="L5644" s="4">
        <v>1.1262265834076719</v>
      </c>
      <c r="M5644" s="4">
        <v>1.1574604629841849</v>
      </c>
      <c r="N5644" s="4">
        <v>1.0939023069424889</v>
      </c>
      <c r="O5644" s="4">
        <v>1.010404161664666</v>
      </c>
      <c r="P5644" s="4">
        <v>0.88788606927269531</v>
      </c>
      <c r="Q5644" s="4">
        <v>2625</v>
      </c>
      <c r="R5644" s="4">
        <v>2700</v>
      </c>
      <c r="S5644" s="4">
        <v>2525</v>
      </c>
      <c r="T5644" s="4">
        <v>2625</v>
      </c>
      <c r="U5644" s="7">
        <v>3.9603960396039604E-2</v>
      </c>
      <c r="V5644" s="7">
        <v>6.9306930693069313E-2</v>
      </c>
      <c r="W5644" s="7">
        <v>0</v>
      </c>
      <c r="X5644" s="4">
        <v>-1.830390988844343E-2</v>
      </c>
      <c r="Y5644" s="4">
        <v>3.9603960396039598E-2</v>
      </c>
      <c r="Z5644" s="7">
        <v>3.7200000000000004E-2</v>
      </c>
      <c r="AA5644" s="7">
        <v>3.6803960396039608E-2</v>
      </c>
      <c r="AB5644" s="4">
        <v>0.11013215859030839</v>
      </c>
      <c r="AC5644" s="4">
        <v>4.9504950495049507E-2</v>
      </c>
      <c r="AD5644" s="4">
        <v>6.3492063492063489E-2</v>
      </c>
      <c r="AE5644" s="4">
        <v>7.8679576610751596</v>
      </c>
      <c r="AF5644" s="4">
        <v>0.93806195510518098</v>
      </c>
      <c r="AG5644" s="4">
        <v>1.217485423958081</v>
      </c>
      <c r="AH5644" s="4">
        <v>0.24466260005144619</v>
      </c>
      <c r="AI5644" s="4">
        <v>1.984126984126984E-3</v>
      </c>
      <c r="AJ5644" s="4">
        <v>2700</v>
      </c>
      <c r="AK5644" s="4">
        <v>2350</v>
      </c>
      <c r="AL5644" s="4">
        <v>2380</v>
      </c>
      <c r="AM5644" s="8">
        <v>5.2064840951999E-3</v>
      </c>
    </row>
    <row r="5645" spans="1:39" x14ac:dyDescent="0.3">
      <c r="A5645" s="4">
        <v>20200324</v>
      </c>
      <c r="B5645" s="4" t="s">
        <v>2193</v>
      </c>
      <c r="C5645" s="4">
        <v>1135</v>
      </c>
      <c r="D5645" s="4">
        <v>1330</v>
      </c>
      <c r="E5645" s="4">
        <v>1055</v>
      </c>
      <c r="F5645" s="4">
        <v>1225</v>
      </c>
      <c r="G5645" s="4">
        <v>95</v>
      </c>
      <c r="H5645" s="4">
        <v>1873253</v>
      </c>
      <c r="I5645" s="4">
        <v>8.4070000000000006E-2</v>
      </c>
      <c r="J5645" s="4">
        <v>2.4199655721450881</v>
      </c>
      <c r="K5645" s="4">
        <v>1.1096014492753621</v>
      </c>
      <c r="L5645" s="4">
        <v>1.150234741784038</v>
      </c>
      <c r="M5645" s="4">
        <v>0.97029702970297027</v>
      </c>
      <c r="N5645" s="4">
        <v>0.73507350735073507</v>
      </c>
      <c r="O5645" s="4">
        <v>0.54863029036351418</v>
      </c>
      <c r="P5645" s="4">
        <v>0.53731997953066746</v>
      </c>
      <c r="Q5645" s="4">
        <v>1235</v>
      </c>
      <c r="R5645" s="4">
        <v>1320</v>
      </c>
      <c r="S5645" s="4">
        <v>1215</v>
      </c>
      <c r="T5645" s="4">
        <v>1250</v>
      </c>
      <c r="U5645" s="7">
        <v>8.1632653061224497E-3</v>
      </c>
      <c r="V5645" s="7">
        <v>7.7551020408163265E-2</v>
      </c>
      <c r="W5645" s="7">
        <v>-8.1632653061224497E-3</v>
      </c>
      <c r="X5645" s="4">
        <v>-0.148814881488149</v>
      </c>
      <c r="Y5645" s="4">
        <v>2.0408163265306121E-2</v>
      </c>
      <c r="Z5645" s="7">
        <v>3.7200000000000004E-2</v>
      </c>
      <c r="AA5645" s="7">
        <v>3.7200000000000004E-2</v>
      </c>
      <c r="AB5645" s="4">
        <v>4.4247787610619468E-3</v>
      </c>
      <c r="AC5645" s="4">
        <v>8.5714285714285715E-2</v>
      </c>
      <c r="AD5645" s="4">
        <v>7.0484581497797363E-2</v>
      </c>
      <c r="AE5645" s="4">
        <v>0.93661385571294797</v>
      </c>
      <c r="AF5645" s="4">
        <v>0.43216799344490309</v>
      </c>
      <c r="AG5645" s="4">
        <v>1.2393088966419299</v>
      </c>
      <c r="AH5645" s="4">
        <v>1.5070136616588741</v>
      </c>
      <c r="AI5645" s="4">
        <v>7.9295154185022032E-2</v>
      </c>
      <c r="AJ5645" s="4">
        <v>1460</v>
      </c>
      <c r="AK5645" s="4">
        <v>1205</v>
      </c>
      <c r="AL5645" s="4">
        <v>1440</v>
      </c>
      <c r="AM5645" s="8">
        <v>8.2567153062924503E-2</v>
      </c>
    </row>
    <row r="5646" spans="1:39" x14ac:dyDescent="0.3">
      <c r="A5646" s="4">
        <v>20200518</v>
      </c>
      <c r="B5646" s="4" t="s">
        <v>2193</v>
      </c>
      <c r="C5646" s="4">
        <v>1740</v>
      </c>
      <c r="D5646" s="4">
        <v>2040</v>
      </c>
      <c r="E5646" s="4">
        <v>1700</v>
      </c>
      <c r="F5646" s="4">
        <v>1915</v>
      </c>
      <c r="G5646" s="4">
        <v>220</v>
      </c>
      <c r="H5646" s="4">
        <v>3747785</v>
      </c>
      <c r="I5646" s="4">
        <v>0.12978999999999999</v>
      </c>
      <c r="J5646" s="4">
        <v>7.3171386472317934</v>
      </c>
      <c r="K5646" s="4">
        <v>1.0768509840674789</v>
      </c>
      <c r="L5646" s="4">
        <v>1.0825325042396829</v>
      </c>
      <c r="M5646" s="4">
        <v>1.0828385637545941</v>
      </c>
      <c r="N5646" s="4">
        <v>1.109823239640684</v>
      </c>
      <c r="O5646" s="4">
        <v>1.127299484915379</v>
      </c>
      <c r="P5646" s="4">
        <v>0.92191041662487705</v>
      </c>
      <c r="Q5646" s="4">
        <v>1970</v>
      </c>
      <c r="R5646" s="4">
        <v>2485</v>
      </c>
      <c r="S5646" s="4">
        <v>1940</v>
      </c>
      <c r="T5646" s="4">
        <v>2265</v>
      </c>
      <c r="U5646" s="7">
        <v>2.8720626631853787E-2</v>
      </c>
      <c r="V5646" s="7">
        <v>0.29765013054830286</v>
      </c>
      <c r="W5646" s="7">
        <v>1.3054830287206266E-2</v>
      </c>
      <c r="X5646" s="4">
        <v>1.21703853955374E-2</v>
      </c>
      <c r="Y5646" s="4">
        <v>0.1827676240208877</v>
      </c>
      <c r="Z5646" s="7">
        <v>3.7200000000000004E-2</v>
      </c>
      <c r="AA5646" s="7">
        <v>2.5920626631853787E-2</v>
      </c>
      <c r="AB5646" s="4">
        <v>5.7803468208092483E-3</v>
      </c>
      <c r="AC5646" s="4">
        <v>6.5274151436031339E-2</v>
      </c>
      <c r="AD5646" s="4">
        <v>2.298850574712644E-2</v>
      </c>
      <c r="AE5646" s="4">
        <v>9.8873886351824432</v>
      </c>
      <c r="AF5646" s="4">
        <v>1.0332075326699539</v>
      </c>
      <c r="AG5646" s="4">
        <v>1.273653584728041</v>
      </c>
      <c r="AH5646" s="4">
        <v>0.18271691948656971</v>
      </c>
      <c r="AI5646" s="4">
        <v>0.1005747126436782</v>
      </c>
      <c r="AJ5646" s="4">
        <v>2485</v>
      </c>
      <c r="AK5646" s="4">
        <v>1940</v>
      </c>
      <c r="AL5646" s="4">
        <v>2325</v>
      </c>
      <c r="AM5646" s="8">
        <v>-1.5608516482232199E-3</v>
      </c>
    </row>
    <row r="5647" spans="1:39" x14ac:dyDescent="0.3">
      <c r="A5647" s="4">
        <v>20200713</v>
      </c>
      <c r="B5647" s="4" t="s">
        <v>2193</v>
      </c>
      <c r="C5647" s="4">
        <v>2210</v>
      </c>
      <c r="D5647" s="4">
        <v>2530</v>
      </c>
      <c r="E5647" s="4">
        <v>2170</v>
      </c>
      <c r="F5647" s="4">
        <v>2470</v>
      </c>
      <c r="G5647" s="4">
        <v>275</v>
      </c>
      <c r="H5647" s="4">
        <v>3127172</v>
      </c>
      <c r="I5647" s="4">
        <v>0.12528</v>
      </c>
      <c r="J5647" s="4">
        <v>6.9481655807653722</v>
      </c>
      <c r="K5647" s="4">
        <v>1.0897058823529411</v>
      </c>
      <c r="L5647" s="4">
        <v>1.109613656783468</v>
      </c>
      <c r="M5647" s="4">
        <v>1.1512467956187371</v>
      </c>
      <c r="N5647" s="4">
        <v>1.1935250060401059</v>
      </c>
      <c r="O5647" s="4">
        <v>1.2299775915013691</v>
      </c>
      <c r="P5647" s="4">
        <v>1.2352573452802671</v>
      </c>
      <c r="Q5647" s="4">
        <v>2475</v>
      </c>
      <c r="R5647" s="4">
        <v>2585</v>
      </c>
      <c r="S5647" s="4">
        <v>2405</v>
      </c>
      <c r="T5647" s="4">
        <v>2575</v>
      </c>
      <c r="U5647" s="7">
        <v>2.0242914979757085E-3</v>
      </c>
      <c r="V5647" s="7">
        <v>4.6558704453441298E-2</v>
      </c>
      <c r="W5647" s="7">
        <v>-2.6315789473684209E-2</v>
      </c>
      <c r="X5647" s="4">
        <v>8.9393573326890553E-3</v>
      </c>
      <c r="Y5647" s="4">
        <v>4.2510121457489877E-2</v>
      </c>
      <c r="Z5647" s="7">
        <v>3.7200000000000004E-2</v>
      </c>
      <c r="AA5647" s="7">
        <v>3.7200000000000004E-2</v>
      </c>
      <c r="AB5647" s="4">
        <v>6.8337129840546698E-3</v>
      </c>
      <c r="AC5647" s="4">
        <v>2.4291497975708499E-2</v>
      </c>
      <c r="AD5647" s="4">
        <v>1.8099547511312219E-2</v>
      </c>
      <c r="AE5647" s="4">
        <v>15.97549911110203</v>
      </c>
      <c r="AF5647" s="4">
        <v>1.054305564732251</v>
      </c>
      <c r="AG5647" s="4">
        <v>1.31367208903357</v>
      </c>
      <c r="AH5647" s="4">
        <v>0.18726665395977921</v>
      </c>
      <c r="AI5647" s="4">
        <v>0.1176470588235294</v>
      </c>
      <c r="AJ5647" s="4">
        <v>3000</v>
      </c>
      <c r="AK5647" s="4">
        <v>2405</v>
      </c>
      <c r="AL5647" s="4">
        <v>2770</v>
      </c>
      <c r="AM5647" s="8">
        <v>1.08435451006177E-2</v>
      </c>
    </row>
    <row r="5648" spans="1:39" x14ac:dyDescent="0.3">
      <c r="A5648" s="4">
        <v>20200717</v>
      </c>
      <c r="B5648" s="4" t="s">
        <v>2193</v>
      </c>
      <c r="C5648" s="4">
        <v>2650</v>
      </c>
      <c r="D5648" s="4">
        <v>3000</v>
      </c>
      <c r="E5648" s="4">
        <v>2635</v>
      </c>
      <c r="F5648" s="4">
        <v>2865</v>
      </c>
      <c r="G5648" s="4">
        <v>240</v>
      </c>
      <c r="H5648" s="4">
        <v>4176485</v>
      </c>
      <c r="I5648" s="4">
        <v>9.1429999999999997E-2</v>
      </c>
      <c r="J5648" s="4">
        <v>3.218619617597485</v>
      </c>
      <c r="K5648" s="4">
        <v>1.071695760598504</v>
      </c>
      <c r="L5648" s="4">
        <v>1.096440872560275</v>
      </c>
      <c r="M5648" s="4">
        <v>1.1987447698744771</v>
      </c>
      <c r="N5648" s="4">
        <v>1.3052391799544421</v>
      </c>
      <c r="O5648" s="4">
        <v>1.381444127456102</v>
      </c>
      <c r="P5648" s="4">
        <v>1.4351909830933001</v>
      </c>
      <c r="Q5648" s="4">
        <v>2840</v>
      </c>
      <c r="R5648" s="4">
        <v>2870</v>
      </c>
      <c r="S5648" s="4">
        <v>2765</v>
      </c>
      <c r="T5648" s="4">
        <v>2770</v>
      </c>
      <c r="U5648" s="7">
        <v>-8.7260034904013961E-3</v>
      </c>
      <c r="V5648" s="7">
        <v>1.7452006980802793E-3</v>
      </c>
      <c r="W5648" s="7">
        <v>-3.4904013961605584E-2</v>
      </c>
      <c r="X5648" s="4">
        <v>5.71753986332574E-2</v>
      </c>
      <c r="Y5648" s="4">
        <v>-3.3158813263525308E-2</v>
      </c>
      <c r="Z5648" s="7">
        <v>-3.5958813263525305E-2</v>
      </c>
      <c r="AA5648" s="7">
        <v>-3.5958813263525305E-2</v>
      </c>
      <c r="AB5648" s="4">
        <v>9.5238095238095247E-3</v>
      </c>
      <c r="AC5648" s="4">
        <v>4.712041884816754E-2</v>
      </c>
      <c r="AD5648" s="4">
        <v>5.6603773584905656E-3</v>
      </c>
      <c r="AE5648" s="4">
        <v>1.7093126668033629</v>
      </c>
      <c r="AF5648" s="4">
        <v>1.1106378197108131</v>
      </c>
      <c r="AG5648" s="4">
        <v>1.6308667956283991</v>
      </c>
      <c r="AH5648" s="4">
        <v>0.28721266671816198</v>
      </c>
      <c r="AI5648" s="4">
        <v>8.1132075471698109E-2</v>
      </c>
      <c r="AJ5648" s="4">
        <v>2870</v>
      </c>
      <c r="AK5648" s="4">
        <v>2610</v>
      </c>
      <c r="AL5648" s="4">
        <v>2620</v>
      </c>
      <c r="AM5648" s="8">
        <v>1.0515179174243499E-2</v>
      </c>
    </row>
    <row r="5649" spans="1:39" x14ac:dyDescent="0.3">
      <c r="A5649" s="4">
        <v>20200807</v>
      </c>
      <c r="B5649" s="4" t="s">
        <v>2193</v>
      </c>
      <c r="C5649" s="4">
        <v>3090</v>
      </c>
      <c r="D5649" s="4">
        <v>3455</v>
      </c>
      <c r="E5649" s="4">
        <v>3030</v>
      </c>
      <c r="F5649" s="4">
        <v>3355</v>
      </c>
      <c r="G5649" s="4">
        <v>285</v>
      </c>
      <c r="H5649" s="4">
        <v>3031165</v>
      </c>
      <c r="I5649" s="4">
        <v>9.2829999999999996E-2</v>
      </c>
      <c r="J5649" s="4">
        <v>3.7574327978632271</v>
      </c>
      <c r="K5649" s="4">
        <v>1.0707446808510639</v>
      </c>
      <c r="L5649" s="4">
        <v>1.10325550805656</v>
      </c>
      <c r="M5649" s="4">
        <v>1.148775894538606</v>
      </c>
      <c r="N5649" s="4">
        <v>1.202832302590302</v>
      </c>
      <c r="O5649" s="4">
        <v>1.4255364350966651</v>
      </c>
      <c r="P5649" s="4">
        <v>1.652200677131425</v>
      </c>
      <c r="Q5649" s="4">
        <v>3340</v>
      </c>
      <c r="R5649" s="4">
        <v>3670</v>
      </c>
      <c r="S5649" s="4">
        <v>3290</v>
      </c>
      <c r="T5649" s="4">
        <v>3625</v>
      </c>
      <c r="U5649" s="7">
        <v>-4.4709388971684054E-3</v>
      </c>
      <c r="V5649" s="7">
        <v>9.3889716840536513E-2</v>
      </c>
      <c r="W5649" s="7">
        <v>-1.9374068554396422E-2</v>
      </c>
      <c r="X5649" s="4">
        <v>6.6505332974814022E-2</v>
      </c>
      <c r="Y5649" s="4">
        <v>8.0476900149031291E-2</v>
      </c>
      <c r="Z5649" s="7">
        <v>3.7200000000000004E-2</v>
      </c>
      <c r="AA5649" s="7">
        <v>3.7200000000000004E-2</v>
      </c>
      <c r="AB5649" s="4">
        <v>6.5146579804560263E-3</v>
      </c>
      <c r="AC5649" s="4">
        <v>2.9806259314456039E-2</v>
      </c>
      <c r="AD5649" s="4">
        <v>1.9417475728155342E-2</v>
      </c>
      <c r="AE5649" s="4">
        <v>6.0197941346446013</v>
      </c>
      <c r="AF5649" s="4">
        <v>1.0412384573059541</v>
      </c>
      <c r="AG5649" s="4">
        <v>1.7739976870403491</v>
      </c>
      <c r="AH5649" s="4">
        <v>0.39669620713739551</v>
      </c>
      <c r="AI5649" s="4">
        <v>8.5760517799352745E-2</v>
      </c>
      <c r="AJ5649" s="4">
        <v>3805</v>
      </c>
      <c r="AK5649" s="4">
        <v>3210</v>
      </c>
      <c r="AL5649" s="4">
        <v>3295</v>
      </c>
      <c r="AM5649" s="8">
        <v>4.1094927766100603E-3</v>
      </c>
    </row>
    <row r="5650" spans="1:39" x14ac:dyDescent="0.3">
      <c r="A5650" s="4">
        <v>20200810</v>
      </c>
      <c r="B5650" s="4" t="s">
        <v>2193</v>
      </c>
      <c r="C5650" s="4">
        <v>3340</v>
      </c>
      <c r="D5650" s="4">
        <v>3670</v>
      </c>
      <c r="E5650" s="4">
        <v>3290</v>
      </c>
      <c r="F5650" s="4">
        <v>3625</v>
      </c>
      <c r="G5650" s="4">
        <v>270</v>
      </c>
      <c r="H5650" s="4">
        <v>2626706</v>
      </c>
      <c r="I5650" s="4">
        <v>8.0479999999999996E-2</v>
      </c>
      <c r="J5650" s="4">
        <v>2.631395936978477</v>
      </c>
      <c r="K5650" s="4">
        <v>1.0820895522388061</v>
      </c>
      <c r="L5650" s="4">
        <v>1.133166614567052</v>
      </c>
      <c r="M5650" s="4">
        <v>1.207528314457029</v>
      </c>
      <c r="N5650" s="4">
        <v>1.273270108886547</v>
      </c>
      <c r="O5650" s="4">
        <v>1.521830394626364</v>
      </c>
      <c r="P5650" s="4">
        <v>1.7766341971451329</v>
      </c>
      <c r="Q5650" s="4">
        <v>3630</v>
      </c>
      <c r="R5650" s="4">
        <v>3805</v>
      </c>
      <c r="S5650" s="4">
        <v>3590</v>
      </c>
      <c r="T5650" s="4">
        <v>3665</v>
      </c>
      <c r="U5650" s="7">
        <v>1.3793103448275861E-3</v>
      </c>
      <c r="V5650" s="7">
        <v>4.9655172413793101E-2</v>
      </c>
      <c r="W5650" s="7">
        <v>-9.655172413793104E-3</v>
      </c>
      <c r="X5650" s="4">
        <v>7.1303126097646649E-2</v>
      </c>
      <c r="Y5650" s="4">
        <v>1.1034482758620691E-2</v>
      </c>
      <c r="Z5650" s="7">
        <v>3.7200000000000004E-2</v>
      </c>
      <c r="AA5650" s="7">
        <v>3.7200000000000004E-2</v>
      </c>
      <c r="AB5650" s="4">
        <v>0</v>
      </c>
      <c r="AC5650" s="4">
        <v>1.2413793103448281E-2</v>
      </c>
      <c r="AD5650" s="4">
        <v>1.4970059880239519E-2</v>
      </c>
      <c r="AE5650" s="4">
        <v>0.86656648516329549</v>
      </c>
      <c r="AF5650" s="4">
        <v>1.0887042848138531</v>
      </c>
      <c r="AG5650" s="4">
        <v>1.911227100838311</v>
      </c>
      <c r="AH5650" s="4">
        <v>0.39529900987190508</v>
      </c>
      <c r="AI5650" s="4">
        <v>8.5329341317365276E-2</v>
      </c>
      <c r="AJ5650" s="4">
        <v>3805</v>
      </c>
      <c r="AK5650" s="4">
        <v>2920</v>
      </c>
      <c r="AL5650" s="4">
        <v>2990</v>
      </c>
      <c r="AM5650" s="8">
        <v>5.9816005231992696E-3</v>
      </c>
    </row>
    <row r="5651" spans="1:39" x14ac:dyDescent="0.3">
      <c r="A5651" s="4">
        <v>20191001</v>
      </c>
      <c r="B5651" s="4" t="s">
        <v>2194</v>
      </c>
      <c r="C5651" s="4">
        <v>123100</v>
      </c>
      <c r="D5651" s="4">
        <v>140800</v>
      </c>
      <c r="E5651" s="4">
        <v>123000</v>
      </c>
      <c r="F5651" s="4">
        <v>134000</v>
      </c>
      <c r="G5651" s="4">
        <v>10800</v>
      </c>
      <c r="H5651" s="4">
        <v>317140</v>
      </c>
      <c r="I5651" s="4">
        <v>8.7660000000000002E-2</v>
      </c>
      <c r="J5651" s="4">
        <v>1.9177369808673781</v>
      </c>
      <c r="K5651" s="4">
        <v>1.058730576771135</v>
      </c>
      <c r="L5651" s="4">
        <v>1.1096389532957931</v>
      </c>
      <c r="M5651" s="4">
        <v>1.204710959273577</v>
      </c>
      <c r="N5651" s="4">
        <v>1.2522194187459119</v>
      </c>
      <c r="O5651" s="4">
        <v>1.29506137044554</v>
      </c>
      <c r="P5651" s="4">
        <v>1.220817674524542</v>
      </c>
      <c r="Q5651" s="4">
        <v>133500</v>
      </c>
      <c r="R5651" s="4">
        <v>139000</v>
      </c>
      <c r="S5651" s="4">
        <v>131000</v>
      </c>
      <c r="T5651" s="4">
        <v>134000</v>
      </c>
      <c r="U5651" s="7">
        <v>-3.7313432835820895E-3</v>
      </c>
      <c r="V5651" s="7">
        <v>3.7313432835820892E-2</v>
      </c>
      <c r="W5651" s="7">
        <v>-2.2388059701492536E-2</v>
      </c>
      <c r="X5651" s="4">
        <v>4.3360433604335648E-2</v>
      </c>
      <c r="Y5651" s="4">
        <v>0</v>
      </c>
      <c r="Z5651" s="7">
        <v>-2.8E-3</v>
      </c>
      <c r="AA5651" s="7">
        <v>-2.8E-3</v>
      </c>
      <c r="AB5651" s="4">
        <v>0</v>
      </c>
      <c r="AC5651" s="4">
        <v>5.0746268656716408E-2</v>
      </c>
      <c r="AD5651" s="4">
        <v>8.1234768480909826E-4</v>
      </c>
      <c r="AE5651" s="4">
        <v>2.4450680770357578</v>
      </c>
      <c r="AF5651" s="4">
        <v>1.1124315514685921</v>
      </c>
      <c r="AG5651" s="4">
        <v>1.468281549560533</v>
      </c>
      <c r="AH5651" s="4">
        <v>0.21786342571789891</v>
      </c>
      <c r="AI5651" s="4">
        <v>8.8545897644191712E-2</v>
      </c>
      <c r="AJ5651" s="4">
        <v>190400</v>
      </c>
      <c r="AK5651" s="4">
        <v>131000</v>
      </c>
      <c r="AL5651" s="4">
        <v>180600</v>
      </c>
      <c r="AM5651" s="8">
        <v>1.6630211916392999E-2</v>
      </c>
    </row>
    <row r="5652" spans="1:39" x14ac:dyDescent="0.3">
      <c r="A5652" s="4">
        <v>20191007</v>
      </c>
      <c r="B5652" s="4" t="s">
        <v>2194</v>
      </c>
      <c r="C5652" s="4">
        <v>147000</v>
      </c>
      <c r="D5652" s="4">
        <v>154900</v>
      </c>
      <c r="E5652" s="4">
        <v>141800</v>
      </c>
      <c r="F5652" s="4">
        <v>152300</v>
      </c>
      <c r="G5652" s="4">
        <v>13300</v>
      </c>
      <c r="H5652" s="4">
        <v>370369</v>
      </c>
      <c r="I5652" s="4">
        <v>9.5680000000000001E-2</v>
      </c>
      <c r="J5652" s="4">
        <v>1.7140412274376919</v>
      </c>
      <c r="K5652" s="4">
        <v>1.0743004937691041</v>
      </c>
      <c r="L5652" s="4">
        <v>1.115750915750916</v>
      </c>
      <c r="M5652" s="4">
        <v>1.234798119020593</v>
      </c>
      <c r="N5652" s="4">
        <v>1.3438630547957291</v>
      </c>
      <c r="O5652" s="4">
        <v>1.436702094207911</v>
      </c>
      <c r="P5652" s="4">
        <v>1.3816565363331219</v>
      </c>
      <c r="Q5652" s="4">
        <v>153100</v>
      </c>
      <c r="R5652" s="4">
        <v>190400</v>
      </c>
      <c r="S5652" s="4">
        <v>147600</v>
      </c>
      <c r="T5652" s="4">
        <v>175000</v>
      </c>
      <c r="U5652" s="7">
        <v>5.2527905449770186E-3</v>
      </c>
      <c r="V5652" s="7">
        <v>0.25016414970453055</v>
      </c>
      <c r="W5652" s="7">
        <v>-3.0860144451739988E-2</v>
      </c>
      <c r="X5652" s="4">
        <v>6.9928527309626759E-2</v>
      </c>
      <c r="Y5652" s="4">
        <v>0.14904793171372291</v>
      </c>
      <c r="Z5652" s="7">
        <v>3.7200000000000004E-2</v>
      </c>
      <c r="AA5652" s="7">
        <v>3.7200000000000004E-2</v>
      </c>
      <c r="AB5652" s="4">
        <v>5.7553956834532377E-2</v>
      </c>
      <c r="AC5652" s="4">
        <v>1.707156927117531E-2</v>
      </c>
      <c r="AD5652" s="4">
        <v>3.5374149659863949E-2</v>
      </c>
      <c r="AE5652" s="4">
        <v>2.509496093829402</v>
      </c>
      <c r="AF5652" s="4">
        <v>1.135468831014006</v>
      </c>
      <c r="AG5652" s="4">
        <v>1.792248630823646</v>
      </c>
      <c r="AH5652" s="4">
        <v>0.32273518290275199</v>
      </c>
      <c r="AI5652" s="4">
        <v>3.6054421768707483E-2</v>
      </c>
      <c r="AJ5652" s="4">
        <v>201000</v>
      </c>
      <c r="AK5652" s="4">
        <v>147600</v>
      </c>
      <c r="AL5652" s="4">
        <v>173900</v>
      </c>
      <c r="AM5652" s="8">
        <v>8.6356614158342795E-3</v>
      </c>
    </row>
    <row r="5653" spans="1:39" x14ac:dyDescent="0.3">
      <c r="A5653" s="4">
        <v>20191106</v>
      </c>
      <c r="B5653" s="4" t="s">
        <v>2194</v>
      </c>
      <c r="C5653" s="4">
        <v>219600</v>
      </c>
      <c r="D5653" s="4">
        <v>240200</v>
      </c>
      <c r="E5653" s="4">
        <v>215800</v>
      </c>
      <c r="F5653" s="4">
        <v>231900</v>
      </c>
      <c r="G5653" s="4">
        <v>16200</v>
      </c>
      <c r="H5653" s="4">
        <v>394639</v>
      </c>
      <c r="I5653" s="4">
        <v>7.51E-2</v>
      </c>
      <c r="J5653" s="4">
        <v>1.924549133819023</v>
      </c>
      <c r="K5653" s="4">
        <v>1.0709667487684731</v>
      </c>
      <c r="L5653" s="4">
        <v>1.1118036245085821</v>
      </c>
      <c r="M5653" s="4">
        <v>1.141970749002807</v>
      </c>
      <c r="N5653" s="4">
        <v>1.207215179989068</v>
      </c>
      <c r="O5653" s="4">
        <v>1.6873021840097979</v>
      </c>
      <c r="P5653" s="4">
        <v>1.912367024931966</v>
      </c>
      <c r="Q5653" s="4">
        <v>231900</v>
      </c>
      <c r="R5653" s="4">
        <v>241800</v>
      </c>
      <c r="S5653" s="4">
        <v>224000</v>
      </c>
      <c r="T5653" s="4">
        <v>233000</v>
      </c>
      <c r="U5653" s="7">
        <v>0</v>
      </c>
      <c r="V5653" s="7">
        <v>4.2690815006468305E-2</v>
      </c>
      <c r="W5653" s="7">
        <v>-3.4066407934454507E-2</v>
      </c>
      <c r="X5653" s="4">
        <v>6.50979983862153E-2</v>
      </c>
      <c r="Y5653" s="4">
        <v>4.7434238896075891E-3</v>
      </c>
      <c r="Z5653" s="7">
        <v>3.7200000000000004E-2</v>
      </c>
      <c r="AA5653" s="7">
        <v>3.7200000000000004E-2</v>
      </c>
      <c r="AB5653" s="4">
        <v>1.8080667593880391E-2</v>
      </c>
      <c r="AC5653" s="4">
        <v>3.5791289348857273E-2</v>
      </c>
      <c r="AD5653" s="4">
        <v>1.7304189435336979E-2</v>
      </c>
      <c r="AE5653" s="4">
        <v>0.87045872126237123</v>
      </c>
      <c r="AF5653" s="4">
        <v>0.99881898203273434</v>
      </c>
      <c r="AG5653" s="4">
        <v>2.085698029524778</v>
      </c>
      <c r="AH5653" s="4">
        <v>0.52172662271655179</v>
      </c>
      <c r="AI5653" s="4">
        <v>5.6010928961748627E-2</v>
      </c>
      <c r="AJ5653" s="4">
        <v>257600</v>
      </c>
      <c r="AK5653" s="4">
        <v>206200</v>
      </c>
      <c r="AL5653" s="4">
        <v>223600</v>
      </c>
      <c r="AM5653" s="8">
        <v>-3.71924191026294E-3</v>
      </c>
    </row>
    <row r="5654" spans="1:39" x14ac:dyDescent="0.3">
      <c r="A5654" s="4">
        <v>20191111</v>
      </c>
      <c r="B5654" s="4" t="s">
        <v>2194</v>
      </c>
      <c r="C5654" s="4">
        <v>233300</v>
      </c>
      <c r="D5654" s="4">
        <v>249900</v>
      </c>
      <c r="E5654" s="4">
        <v>232100</v>
      </c>
      <c r="F5654" s="4">
        <v>249100</v>
      </c>
      <c r="G5654" s="4">
        <v>17600</v>
      </c>
      <c r="H5654" s="4">
        <v>293061</v>
      </c>
      <c r="I5654" s="4">
        <v>7.603E-2</v>
      </c>
      <c r="J5654" s="4">
        <v>1.4285484484220989</v>
      </c>
      <c r="K5654" s="4">
        <v>1.0472253363228701</v>
      </c>
      <c r="L5654" s="4">
        <v>1.072597313124354</v>
      </c>
      <c r="M5654" s="4">
        <v>1.1632576818903519</v>
      </c>
      <c r="N5654" s="4">
        <v>1.237610234753447</v>
      </c>
      <c r="O5654" s="4">
        <v>1.730301697191414</v>
      </c>
      <c r="P5654" s="4">
        <v>2.0042375154213379</v>
      </c>
      <c r="Q5654" s="4">
        <v>249600</v>
      </c>
      <c r="R5654" s="4">
        <v>257600</v>
      </c>
      <c r="S5654" s="4">
        <v>242000</v>
      </c>
      <c r="T5654" s="4">
        <v>246800</v>
      </c>
      <c r="U5654" s="7">
        <v>2.0072260136491369E-3</v>
      </c>
      <c r="V5654" s="7">
        <v>3.4122842232035329E-2</v>
      </c>
      <c r="W5654" s="7">
        <v>-2.8502609393817744E-2</v>
      </c>
      <c r="X5654" s="4">
        <v>5.974413116383058E-2</v>
      </c>
      <c r="Y5654" s="4">
        <v>-9.2332396627860299E-3</v>
      </c>
      <c r="Z5654" s="7">
        <v>-1.203323966278603E-2</v>
      </c>
      <c r="AA5654" s="7">
        <v>-1.203323966278603E-2</v>
      </c>
      <c r="AB5654" s="4">
        <v>0</v>
      </c>
      <c r="AC5654" s="4">
        <v>3.2115616218386192E-3</v>
      </c>
      <c r="AD5654" s="4">
        <v>5.1435919417059583E-3</v>
      </c>
      <c r="AE5654" s="4">
        <v>3.0365868821883741</v>
      </c>
      <c r="AF5654" s="4">
        <v>1.029736733989429</v>
      </c>
      <c r="AG5654" s="4">
        <v>1.9594602955517131</v>
      </c>
      <c r="AH5654" s="4">
        <v>0.46077739349157643</v>
      </c>
      <c r="AI5654" s="4">
        <v>6.7723960565795119E-2</v>
      </c>
      <c r="AJ5654" s="4">
        <v>257600</v>
      </c>
      <c r="AK5654" s="4">
        <v>162700</v>
      </c>
      <c r="AL5654" s="4">
        <v>173500</v>
      </c>
      <c r="AM5654" s="8">
        <v>-4.8600662695028303E-3</v>
      </c>
    </row>
    <row r="5655" spans="1:39" x14ac:dyDescent="0.3">
      <c r="A5655" s="4">
        <v>20191203</v>
      </c>
      <c r="B5655" s="4" t="s">
        <v>2194</v>
      </c>
      <c r="C5655" s="4">
        <v>155000</v>
      </c>
      <c r="D5655" s="4">
        <v>168500</v>
      </c>
      <c r="E5655" s="4">
        <v>148700</v>
      </c>
      <c r="F5655" s="4">
        <v>159900</v>
      </c>
      <c r="G5655" s="4">
        <v>14400</v>
      </c>
      <c r="H5655" s="4">
        <v>1010746</v>
      </c>
      <c r="I5655" s="4">
        <v>9.8970000000000002E-2</v>
      </c>
      <c r="J5655" s="4">
        <v>1.855508932821591</v>
      </c>
      <c r="K5655" s="4">
        <v>1.0774932614555259</v>
      </c>
      <c r="L5655" s="4">
        <v>1.0950554718531711</v>
      </c>
      <c r="M5655" s="4">
        <v>1.0921385151287479</v>
      </c>
      <c r="N5655" s="4">
        <v>0.87176970886490024</v>
      </c>
      <c r="O5655" s="4">
        <v>0.98703703703703705</v>
      </c>
      <c r="P5655" s="4">
        <v>1.2096682679577859</v>
      </c>
      <c r="Q5655" s="4">
        <v>157000</v>
      </c>
      <c r="R5655" s="4">
        <v>159900</v>
      </c>
      <c r="S5655" s="4">
        <v>149200</v>
      </c>
      <c r="T5655" s="4">
        <v>150900</v>
      </c>
      <c r="U5655" s="7">
        <v>-1.813633520950594E-2</v>
      </c>
      <c r="V5655" s="7">
        <v>0</v>
      </c>
      <c r="W5655" s="7">
        <v>-6.6916823014383994E-2</v>
      </c>
      <c r="X5655" s="4">
        <v>-6.1798059099334703E-2</v>
      </c>
      <c r="Y5655" s="4">
        <v>-5.6285178236397747E-2</v>
      </c>
      <c r="Z5655" s="7">
        <v>-5.9085178236397744E-2</v>
      </c>
      <c r="AA5655" s="7">
        <v>-5.9085178236397744E-2</v>
      </c>
      <c r="AB5655" s="4">
        <v>6.5292096219931275E-2</v>
      </c>
      <c r="AC5655" s="4">
        <v>5.3783614759224517E-2</v>
      </c>
      <c r="AD5655" s="4">
        <v>4.0645161290322578E-2</v>
      </c>
      <c r="AE5655" s="4">
        <v>4.3062876522065148</v>
      </c>
      <c r="AF5655" s="4">
        <v>0.63221820012188701</v>
      </c>
      <c r="AG5655" s="4">
        <v>1.2773504780259299</v>
      </c>
      <c r="AH5655" s="4">
        <v>0.79886188839606653</v>
      </c>
      <c r="AI5655" s="4">
        <v>3.1612903225806448E-2</v>
      </c>
      <c r="AJ5655" s="4">
        <v>159900</v>
      </c>
      <c r="AK5655" s="4">
        <v>137400</v>
      </c>
      <c r="AL5655" s="4">
        <v>141500</v>
      </c>
      <c r="AM5655" s="8">
        <v>-7.7541370262968704E-3</v>
      </c>
    </row>
    <row r="5656" spans="1:39" x14ac:dyDescent="0.3">
      <c r="A5656" s="4">
        <v>20191217</v>
      </c>
      <c r="B5656" s="4" t="s">
        <v>2194</v>
      </c>
      <c r="C5656" s="4">
        <v>147000</v>
      </c>
      <c r="D5656" s="4">
        <v>159400</v>
      </c>
      <c r="E5656" s="4">
        <v>147000</v>
      </c>
      <c r="F5656" s="4">
        <v>159000</v>
      </c>
      <c r="G5656" s="4">
        <v>12400</v>
      </c>
      <c r="H5656" s="4">
        <v>336332</v>
      </c>
      <c r="I5656" s="4">
        <v>8.4580000000000002E-2</v>
      </c>
      <c r="J5656" s="4">
        <v>1.7913869277947481</v>
      </c>
      <c r="K5656" s="4">
        <v>1.0683090705487119</v>
      </c>
      <c r="L5656" s="4">
        <v>1.09973716973302</v>
      </c>
      <c r="M5656" s="4">
        <v>1.0990530172115851</v>
      </c>
      <c r="N5656" s="4">
        <v>1.092483166139893</v>
      </c>
      <c r="O5656" s="4">
        <v>0.9414318843440076</v>
      </c>
      <c r="P5656" s="4">
        <v>1.181109673585361</v>
      </c>
      <c r="Q5656" s="4">
        <v>161500</v>
      </c>
      <c r="R5656" s="4">
        <v>164100</v>
      </c>
      <c r="S5656" s="4">
        <v>155200</v>
      </c>
      <c r="T5656" s="4">
        <v>157100</v>
      </c>
      <c r="U5656" s="7">
        <v>1.5723270440251572E-2</v>
      </c>
      <c r="V5656" s="7">
        <v>3.2075471698113207E-2</v>
      </c>
      <c r="W5656" s="7">
        <v>-2.3899371069182392E-2</v>
      </c>
      <c r="X5656" s="4">
        <v>-6.8915761989830973E-2</v>
      </c>
      <c r="Y5656" s="4">
        <v>-1.1949685534591199E-2</v>
      </c>
      <c r="Z5656" s="7">
        <v>-1.47496855345912E-2</v>
      </c>
      <c r="AA5656" s="7">
        <v>1.2923270440251572E-2</v>
      </c>
      <c r="AB5656" s="4">
        <v>2.7285129604365621E-3</v>
      </c>
      <c r="AC5656" s="4">
        <v>2.515723270440251E-3</v>
      </c>
      <c r="AD5656" s="4">
        <v>0</v>
      </c>
      <c r="AE5656" s="4">
        <v>2.1068021372955572</v>
      </c>
      <c r="AF5656" s="4">
        <v>0.66017488004410563</v>
      </c>
      <c r="AG5656" s="4">
        <v>1.5874379945633861</v>
      </c>
      <c r="AH5656" s="4">
        <v>0.88480428755148421</v>
      </c>
      <c r="AI5656" s="4">
        <v>8.1632653061224483E-2</v>
      </c>
      <c r="AJ5656" s="4">
        <v>167000</v>
      </c>
      <c r="AK5656" s="4">
        <v>153600</v>
      </c>
      <c r="AL5656" s="4">
        <v>162000</v>
      </c>
      <c r="AM5656" s="8">
        <v>9.5276514530250201E-3</v>
      </c>
    </row>
    <row r="5657" spans="1:39" x14ac:dyDescent="0.3">
      <c r="A5657" s="4">
        <v>20191227</v>
      </c>
      <c r="B5657" s="4" t="s">
        <v>2194</v>
      </c>
      <c r="C5657" s="4">
        <v>173000</v>
      </c>
      <c r="D5657" s="4">
        <v>182800</v>
      </c>
      <c r="E5657" s="4">
        <v>165600</v>
      </c>
      <c r="F5657" s="4">
        <v>181500</v>
      </c>
      <c r="G5657" s="4">
        <v>20800</v>
      </c>
      <c r="H5657" s="4">
        <v>652450</v>
      </c>
      <c r="I5657" s="4">
        <v>0.12942999999999999</v>
      </c>
      <c r="J5657" s="4">
        <v>2.3863009610306389</v>
      </c>
      <c r="K5657" s="4">
        <v>1.079928599761999</v>
      </c>
      <c r="L5657" s="4">
        <v>1.0946924004825089</v>
      </c>
      <c r="M5657" s="4">
        <v>1.1430910694042069</v>
      </c>
      <c r="N5657" s="4">
        <v>1.196755901358302</v>
      </c>
      <c r="O5657" s="4">
        <v>1.0404425463613169</v>
      </c>
      <c r="P5657" s="4">
        <v>1.306154759548783</v>
      </c>
      <c r="Q5657" s="4">
        <v>180000</v>
      </c>
      <c r="R5657" s="4">
        <v>192100</v>
      </c>
      <c r="S5657" s="4">
        <v>178000</v>
      </c>
      <c r="T5657" s="4">
        <v>191300</v>
      </c>
      <c r="U5657" s="7">
        <v>-8.2644628099173556E-3</v>
      </c>
      <c r="V5657" s="7">
        <v>5.840220385674931E-2</v>
      </c>
      <c r="W5657" s="7">
        <v>-1.928374655647383E-2</v>
      </c>
      <c r="X5657" s="4">
        <v>2.9111169721745819E-2</v>
      </c>
      <c r="Y5657" s="4">
        <v>5.3994490358126722E-2</v>
      </c>
      <c r="Z5657" s="7">
        <v>3.7200000000000004E-2</v>
      </c>
      <c r="AA5657" s="7">
        <v>3.7200000000000004E-2</v>
      </c>
      <c r="AB5657" s="4">
        <v>7.0544554455445538E-2</v>
      </c>
      <c r="AC5657" s="4">
        <v>7.1625344352617077E-3</v>
      </c>
      <c r="AD5657" s="4">
        <v>4.2774566473988439E-2</v>
      </c>
      <c r="AE5657" s="4">
        <v>1.7511863351369921</v>
      </c>
      <c r="AF5657" s="4">
        <v>0.98169264035729131</v>
      </c>
      <c r="AG5657" s="4">
        <v>1.4789534531110891</v>
      </c>
      <c r="AH5657" s="4">
        <v>0.34249496757472808</v>
      </c>
      <c r="AI5657" s="4">
        <v>4.9132947976878623E-2</v>
      </c>
      <c r="AJ5657" s="4">
        <v>208000</v>
      </c>
      <c r="AK5657" s="4">
        <v>177800</v>
      </c>
      <c r="AL5657" s="4">
        <v>185100</v>
      </c>
      <c r="AM5657" s="8">
        <v>1.40629076858312E-2</v>
      </c>
    </row>
    <row r="5658" spans="1:39" x14ac:dyDescent="0.3">
      <c r="A5658" s="4">
        <v>20200416</v>
      </c>
      <c r="B5658" s="4" t="s">
        <v>2194</v>
      </c>
      <c r="C5658" s="4">
        <v>134200</v>
      </c>
      <c r="D5658" s="4">
        <v>149600</v>
      </c>
      <c r="E5658" s="4">
        <v>132700</v>
      </c>
      <c r="F5658" s="4">
        <v>146500</v>
      </c>
      <c r="G5658" s="4">
        <v>10900</v>
      </c>
      <c r="H5658" s="4">
        <v>219290</v>
      </c>
      <c r="I5658" s="4">
        <v>8.0379999999999993E-2</v>
      </c>
      <c r="J5658" s="4">
        <v>1.7930410807469459</v>
      </c>
      <c r="K5658" s="4">
        <v>1.0724743777452419</v>
      </c>
      <c r="L5658" s="4">
        <v>1.0737320433890349</v>
      </c>
      <c r="M5658" s="4">
        <v>1.11322188449848</v>
      </c>
      <c r="N5658" s="4">
        <v>1.2017554653213569</v>
      </c>
      <c r="O5658" s="4">
        <v>1.0205266335392189</v>
      </c>
      <c r="P5658" s="4">
        <v>0.91265412070084351</v>
      </c>
      <c r="Q5658" s="4">
        <v>150000</v>
      </c>
      <c r="R5658" s="4">
        <v>156200</v>
      </c>
      <c r="S5658" s="4">
        <v>147600</v>
      </c>
      <c r="T5658" s="4">
        <v>152500</v>
      </c>
      <c r="U5658" s="7">
        <v>2.3890784982935155E-2</v>
      </c>
      <c r="V5658" s="7">
        <v>6.6211604095563134E-2</v>
      </c>
      <c r="W5658" s="7">
        <v>7.5085324232081908E-3</v>
      </c>
      <c r="X5658" s="4">
        <v>3.7406176941060659E-2</v>
      </c>
      <c r="Y5658" s="4">
        <v>4.0955631399317398E-2</v>
      </c>
      <c r="Z5658" s="7">
        <v>3.7200000000000004E-2</v>
      </c>
      <c r="AA5658" s="7">
        <v>2.1090784982935155E-2</v>
      </c>
      <c r="AB5658" s="4">
        <v>0</v>
      </c>
      <c r="AC5658" s="4">
        <v>2.1160409556313989E-2</v>
      </c>
      <c r="AD5658" s="4">
        <v>1.117734724292101E-2</v>
      </c>
      <c r="AE5658" s="4">
        <v>2.169920541465876</v>
      </c>
      <c r="AF5658" s="4">
        <v>0.97121867309100796</v>
      </c>
      <c r="AG5658" s="4">
        <v>1.499714636168791</v>
      </c>
      <c r="AH5658" s="4">
        <v>0.36284072047916383</v>
      </c>
      <c r="AI5658" s="4">
        <v>9.1654247391952312E-2</v>
      </c>
      <c r="AJ5658" s="4">
        <v>159200</v>
      </c>
      <c r="AK5658" s="4">
        <v>140100</v>
      </c>
      <c r="AL5658" s="4">
        <v>156000</v>
      </c>
      <c r="AM5658" s="8">
        <v>2.1530748510397799E-2</v>
      </c>
    </row>
    <row r="5659" spans="1:39" x14ac:dyDescent="0.3">
      <c r="A5659" s="4">
        <v>20200506</v>
      </c>
      <c r="B5659" s="4" t="s">
        <v>2194</v>
      </c>
      <c r="C5659" s="4">
        <v>155100</v>
      </c>
      <c r="D5659" s="4">
        <v>174900</v>
      </c>
      <c r="E5659" s="4">
        <v>154200</v>
      </c>
      <c r="F5659" s="4">
        <v>171700</v>
      </c>
      <c r="G5659" s="4">
        <v>18100</v>
      </c>
      <c r="H5659" s="4">
        <v>193496</v>
      </c>
      <c r="I5659" s="4">
        <v>0.11784</v>
      </c>
      <c r="J5659" s="4">
        <v>1.9506136747397871</v>
      </c>
      <c r="K5659" s="4">
        <v>1.0708939708939711</v>
      </c>
      <c r="L5659" s="4">
        <v>1.0831440827655821</v>
      </c>
      <c r="M5659" s="4">
        <v>1.101417666303163</v>
      </c>
      <c r="N5659" s="4">
        <v>1.182751257146794</v>
      </c>
      <c r="O5659" s="4">
        <v>1.2242278760799039</v>
      </c>
      <c r="P5659" s="4">
        <v>1.101217517717608</v>
      </c>
      <c r="Q5659" s="4">
        <v>171700</v>
      </c>
      <c r="R5659" s="4">
        <v>177200</v>
      </c>
      <c r="S5659" s="4">
        <v>169500</v>
      </c>
      <c r="T5659" s="4">
        <v>176000</v>
      </c>
      <c r="U5659" s="7">
        <v>0</v>
      </c>
      <c r="V5659" s="7">
        <v>3.2032615026208501E-2</v>
      </c>
      <c r="W5659" s="7">
        <v>-1.28130460104834E-2</v>
      </c>
      <c r="X5659" s="4">
        <v>4.6531652545291728E-2</v>
      </c>
      <c r="Y5659" s="4">
        <v>2.5043680838672099E-2</v>
      </c>
      <c r="Z5659" s="7">
        <v>2.2243680838672099E-2</v>
      </c>
      <c r="AA5659" s="7">
        <v>2.2243680838672099E-2</v>
      </c>
      <c r="AB5659" s="4">
        <v>9.765625E-3</v>
      </c>
      <c r="AC5659" s="4">
        <v>1.8637157833430399E-2</v>
      </c>
      <c r="AD5659" s="4">
        <v>5.8027079303675051E-3</v>
      </c>
      <c r="AE5659" s="4">
        <v>3.5444670366910298</v>
      </c>
      <c r="AF5659" s="4">
        <v>1.017035876233632</v>
      </c>
      <c r="AG5659" s="4">
        <v>1.6852708933932681</v>
      </c>
      <c r="AH5659" s="4">
        <v>0.38987306910097419</v>
      </c>
      <c r="AI5659" s="4">
        <v>0.1070277240490006</v>
      </c>
      <c r="AJ5659" s="4">
        <v>191100</v>
      </c>
      <c r="AK5659" s="4">
        <v>169500</v>
      </c>
      <c r="AL5659" s="4">
        <v>183500</v>
      </c>
      <c r="AM5659" s="8">
        <v>2.56889581686944E-2</v>
      </c>
    </row>
    <row r="5660" spans="1:39" x14ac:dyDescent="0.3">
      <c r="A5660" s="4">
        <v>20200821</v>
      </c>
      <c r="B5660" s="4" t="s">
        <v>2194</v>
      </c>
      <c r="C5660" s="4">
        <v>178100</v>
      </c>
      <c r="D5660" s="4">
        <v>189600</v>
      </c>
      <c r="E5660" s="4">
        <v>174600</v>
      </c>
      <c r="F5660" s="4">
        <v>187500</v>
      </c>
      <c r="G5660" s="4">
        <v>12300</v>
      </c>
      <c r="H5660" s="4">
        <v>277292</v>
      </c>
      <c r="I5660" s="4">
        <v>7.0209999999999995E-2</v>
      </c>
      <c r="J5660" s="4">
        <v>2.5307292142009681</v>
      </c>
      <c r="K5660" s="4">
        <v>1.0470960536113181</v>
      </c>
      <c r="L5660" s="4">
        <v>1.0631662508505331</v>
      </c>
      <c r="M5660" s="4">
        <v>1.069778056712501</v>
      </c>
      <c r="N5660" s="4">
        <v>1.0780508840017251</v>
      </c>
      <c r="O5660" s="4">
        <v>1.03639830859796</v>
      </c>
      <c r="P5660" s="4">
        <v>1.145399566275364</v>
      </c>
      <c r="Q5660" s="4">
        <v>188100</v>
      </c>
      <c r="R5660" s="4">
        <v>206200</v>
      </c>
      <c r="S5660" s="4">
        <v>182400</v>
      </c>
      <c r="T5660" s="4">
        <v>204600</v>
      </c>
      <c r="U5660" s="7">
        <v>3.2000000000000002E-3</v>
      </c>
      <c r="V5660" s="7">
        <v>9.9733333333333327E-2</v>
      </c>
      <c r="W5660" s="7">
        <v>-2.7199999999999998E-2</v>
      </c>
      <c r="X5660" s="4">
        <v>2.8748023573381002E-3</v>
      </c>
      <c r="Y5660" s="4">
        <v>9.1200000000000003E-2</v>
      </c>
      <c r="Z5660" s="7">
        <v>3.7200000000000004E-2</v>
      </c>
      <c r="AA5660" s="7">
        <v>3.7200000000000004E-2</v>
      </c>
      <c r="AB5660" s="4">
        <v>1.655251141552511E-2</v>
      </c>
      <c r="AC5660" s="4">
        <v>1.12E-2</v>
      </c>
      <c r="AD5660" s="4">
        <v>1.9651880965749581E-2</v>
      </c>
      <c r="AE5660" s="4">
        <v>1.5627543141829821</v>
      </c>
      <c r="AF5660" s="4">
        <v>1.033842736861202</v>
      </c>
      <c r="AG5660" s="4">
        <v>1.120443424824942</v>
      </c>
      <c r="AH5660" s="4">
        <v>7.476131448817408E-2</v>
      </c>
      <c r="AI5660" s="4">
        <v>5.2779337450870302E-2</v>
      </c>
      <c r="AJ5660" s="4">
        <v>235000</v>
      </c>
      <c r="AK5660" s="4">
        <v>182400</v>
      </c>
      <c r="AL5660" s="4">
        <v>224900</v>
      </c>
      <c r="AM5660" s="8">
        <v>6.1556738690252298E-3</v>
      </c>
    </row>
    <row r="5661" spans="1:39" x14ac:dyDescent="0.3">
      <c r="A5661" s="4">
        <v>20200824</v>
      </c>
      <c r="B5661" s="4" t="s">
        <v>2194</v>
      </c>
      <c r="C5661" s="4">
        <v>188100</v>
      </c>
      <c r="D5661" s="4">
        <v>206200</v>
      </c>
      <c r="E5661" s="4">
        <v>182400</v>
      </c>
      <c r="F5661" s="4">
        <v>204600</v>
      </c>
      <c r="G5661" s="4">
        <v>17100</v>
      </c>
      <c r="H5661" s="4">
        <v>331087</v>
      </c>
      <c r="I5661" s="4">
        <v>9.1200000000000003E-2</v>
      </c>
      <c r="J5661" s="4">
        <v>2.4429380748803569</v>
      </c>
      <c r="K5661" s="4">
        <v>1.081967213114754</v>
      </c>
      <c r="L5661" s="4">
        <v>1.1210958904109589</v>
      </c>
      <c r="M5661" s="4">
        <v>1.148470390120685</v>
      </c>
      <c r="N5661" s="4">
        <v>1.1656127157750811</v>
      </c>
      <c r="O5661" s="4">
        <v>1.1283917935142289</v>
      </c>
      <c r="P5661" s="4">
        <v>1.246016118227401</v>
      </c>
      <c r="Q5661" s="4">
        <v>208500</v>
      </c>
      <c r="R5661" s="4">
        <v>215800</v>
      </c>
      <c r="S5661" s="4">
        <v>201000</v>
      </c>
      <c r="T5661" s="4">
        <v>213700</v>
      </c>
      <c r="U5661" s="7">
        <v>1.906158357771261E-2</v>
      </c>
      <c r="V5661" s="7">
        <v>5.4740957966764418E-2</v>
      </c>
      <c r="W5661" s="7">
        <v>-1.7595307917888565E-2</v>
      </c>
      <c r="X5661" s="4">
        <v>1.256195522132952E-2</v>
      </c>
      <c r="Y5661" s="4">
        <v>4.4477028347996092E-2</v>
      </c>
      <c r="Z5661" s="7">
        <v>3.7200000000000004E-2</v>
      </c>
      <c r="AA5661" s="7">
        <v>1.626158357771261E-2</v>
      </c>
      <c r="AB5661" s="4">
        <v>3.2000000000000002E-3</v>
      </c>
      <c r="AC5661" s="4">
        <v>7.8201368523949169E-3</v>
      </c>
      <c r="AD5661" s="4">
        <v>3.03030303030303E-2</v>
      </c>
      <c r="AE5661" s="4">
        <v>1.194001269419962</v>
      </c>
      <c r="AF5661" s="4">
        <v>1.0932996193112501</v>
      </c>
      <c r="AG5661" s="4">
        <v>1.253368634858546</v>
      </c>
      <c r="AH5661" s="4">
        <v>0.1168124827679296</v>
      </c>
      <c r="AI5661" s="4">
        <v>8.771929824561403E-2</v>
      </c>
      <c r="AJ5661" s="4">
        <v>235000</v>
      </c>
      <c r="AK5661" s="4">
        <v>157500</v>
      </c>
      <c r="AL5661" s="4">
        <v>170200</v>
      </c>
      <c r="AM5661" s="8">
        <v>2.4786120492132101E-2</v>
      </c>
    </row>
    <row r="5662" spans="1:39" x14ac:dyDescent="0.3">
      <c r="A5662" s="4">
        <v>20200325</v>
      </c>
      <c r="B5662" s="4" t="s">
        <v>2195</v>
      </c>
      <c r="C5662" s="4">
        <v>1220</v>
      </c>
      <c r="D5662" s="4">
        <v>1370</v>
      </c>
      <c r="E5662" s="4">
        <v>1180</v>
      </c>
      <c r="F5662" s="4">
        <v>1295</v>
      </c>
      <c r="G5662" s="4">
        <v>150</v>
      </c>
      <c r="H5662" s="4">
        <v>119128</v>
      </c>
      <c r="I5662" s="4">
        <v>0.13100000000000001</v>
      </c>
      <c r="J5662" s="4">
        <v>1.2165240914210791</v>
      </c>
      <c r="K5662" s="4">
        <v>1.1100000000000001</v>
      </c>
      <c r="L5662" s="4">
        <v>1.112542955326461</v>
      </c>
      <c r="M5662" s="4">
        <v>0.97551789077212803</v>
      </c>
      <c r="N5662" s="4">
        <v>0.75323542242256802</v>
      </c>
      <c r="O5662" s="4">
        <v>0.60750586395621586</v>
      </c>
      <c r="P5662" s="4">
        <v>0.54549283909014323</v>
      </c>
      <c r="Q5662" s="4">
        <v>1305</v>
      </c>
      <c r="R5662" s="4">
        <v>1400</v>
      </c>
      <c r="S5662" s="4">
        <v>1285</v>
      </c>
      <c r="T5662" s="4">
        <v>1325</v>
      </c>
      <c r="U5662" s="7">
        <v>7.7220077220077222E-3</v>
      </c>
      <c r="V5662" s="7">
        <v>8.1081081081081086E-2</v>
      </c>
      <c r="W5662" s="7">
        <v>-7.7220077220077222E-3</v>
      </c>
      <c r="X5662" s="4">
        <v>-0.1214192234986186</v>
      </c>
      <c r="Y5662" s="4">
        <v>2.3166023166023161E-2</v>
      </c>
      <c r="Z5662" s="7">
        <v>3.7200000000000004E-2</v>
      </c>
      <c r="AA5662" s="7">
        <v>3.7200000000000004E-2</v>
      </c>
      <c r="AB5662" s="4">
        <v>6.5502183406113537E-2</v>
      </c>
      <c r="AC5662" s="4">
        <v>5.7915057915057917E-2</v>
      </c>
      <c r="AD5662" s="4">
        <v>3.2786885245901641E-2</v>
      </c>
      <c r="AE5662" s="4">
        <v>2.2882827506723009</v>
      </c>
      <c r="AF5662" s="4">
        <v>0.47678721061089219</v>
      </c>
      <c r="AG5662" s="4">
        <v>1.1601479016849681</v>
      </c>
      <c r="AH5662" s="4">
        <v>1.235412630361812</v>
      </c>
      <c r="AI5662" s="4">
        <v>6.1475409836065573E-2</v>
      </c>
      <c r="AJ5662" s="4">
        <v>1650</v>
      </c>
      <c r="AK5662" s="4">
        <v>1235</v>
      </c>
      <c r="AL5662" s="4">
        <v>1555</v>
      </c>
      <c r="AM5662" s="8">
        <v>5.2622816628226002E-2</v>
      </c>
    </row>
    <row r="5663" spans="1:39" x14ac:dyDescent="0.3">
      <c r="A5663" s="4">
        <v>20200331</v>
      </c>
      <c r="B5663" s="4" t="s">
        <v>2195</v>
      </c>
      <c r="C5663" s="4">
        <v>1475</v>
      </c>
      <c r="D5663" s="4">
        <v>1620</v>
      </c>
      <c r="E5663" s="4">
        <v>1405</v>
      </c>
      <c r="F5663" s="4">
        <v>1550</v>
      </c>
      <c r="G5663" s="4">
        <v>155</v>
      </c>
      <c r="H5663" s="4">
        <v>123707</v>
      </c>
      <c r="I5663" s="4">
        <v>0.11111</v>
      </c>
      <c r="J5663" s="4">
        <v>1.69285633156759</v>
      </c>
      <c r="K5663" s="4">
        <v>1.088992974238876</v>
      </c>
      <c r="L5663" s="4">
        <v>1.124818577648766</v>
      </c>
      <c r="M5663" s="4">
        <v>1.214257735996866</v>
      </c>
      <c r="N5663" s="4">
        <v>0.98694683221903856</v>
      </c>
      <c r="O5663" s="4">
        <v>0.751636628141922</v>
      </c>
      <c r="P5663" s="4">
        <v>0.66542644533485973</v>
      </c>
      <c r="Q5663" s="4">
        <v>1620</v>
      </c>
      <c r="R5663" s="4">
        <v>1650</v>
      </c>
      <c r="S5663" s="4">
        <v>1555</v>
      </c>
      <c r="T5663" s="4">
        <v>1555</v>
      </c>
      <c r="U5663" s="7">
        <v>4.5161290322580643E-2</v>
      </c>
      <c r="V5663" s="7">
        <v>6.4516129032258063E-2</v>
      </c>
      <c r="W5663" s="7">
        <v>3.2258064516129032E-3</v>
      </c>
      <c r="X5663" s="4">
        <v>-9.4715058898440146E-2</v>
      </c>
      <c r="Y5663" s="4">
        <v>3.2258064516129028E-3</v>
      </c>
      <c r="Z5663" s="7">
        <v>4.2361290322580646E-2</v>
      </c>
      <c r="AA5663" s="7">
        <v>4.2361290322580646E-2</v>
      </c>
      <c r="AB5663" s="4">
        <v>5.7347670250896057E-2</v>
      </c>
      <c r="AC5663" s="4">
        <v>4.5161290322580643E-2</v>
      </c>
      <c r="AD5663" s="4">
        <v>4.7457627118644069E-2</v>
      </c>
      <c r="AE5663" s="4">
        <v>4.9234657327071556</v>
      </c>
      <c r="AF5663" s="4">
        <v>0.60304322917309605</v>
      </c>
      <c r="AG5663" s="4">
        <v>1.5458211256109571</v>
      </c>
      <c r="AH5663" s="4">
        <v>1.011350533784021</v>
      </c>
      <c r="AI5663" s="4">
        <v>5.0847457627118647E-2</v>
      </c>
      <c r="AJ5663" s="4">
        <v>1795</v>
      </c>
      <c r="AK5663" s="4">
        <v>1460</v>
      </c>
      <c r="AL5663" s="4">
        <v>1685</v>
      </c>
      <c r="AM5663" s="8">
        <v>4.9731601842240299E-2</v>
      </c>
    </row>
    <row r="5664" spans="1:39" x14ac:dyDescent="0.3">
      <c r="A5664" s="4">
        <v>20200921</v>
      </c>
      <c r="B5664" s="4" t="s">
        <v>2195</v>
      </c>
      <c r="C5664" s="4">
        <v>2220</v>
      </c>
      <c r="D5664" s="4">
        <v>2775</v>
      </c>
      <c r="E5664" s="4">
        <v>2205</v>
      </c>
      <c r="F5664" s="4">
        <v>2395</v>
      </c>
      <c r="G5664" s="4">
        <v>185</v>
      </c>
      <c r="H5664" s="4">
        <v>9992400</v>
      </c>
      <c r="I5664" s="4">
        <v>8.3710000000000007E-2</v>
      </c>
      <c r="J5664" s="4">
        <v>3.6167725383286711</v>
      </c>
      <c r="K5664" s="4">
        <v>1.063656550703183</v>
      </c>
      <c r="L5664" s="4">
        <v>1.082241301400813</v>
      </c>
      <c r="M5664" s="4">
        <v>1.1090530215327621</v>
      </c>
      <c r="N5664" s="4">
        <v>1.154912597950573</v>
      </c>
      <c r="O5664" s="4">
        <v>1.1629977338944639</v>
      </c>
      <c r="P5664" s="4">
        <v>1.18797147876408</v>
      </c>
      <c r="Q5664" s="4">
        <v>2360</v>
      </c>
      <c r="R5664" s="4">
        <v>2730</v>
      </c>
      <c r="S5664" s="4">
        <v>2310</v>
      </c>
      <c r="T5664" s="4">
        <v>2430</v>
      </c>
      <c r="U5664" s="7">
        <v>-1.4613778705636743E-2</v>
      </c>
      <c r="V5664" s="7">
        <v>0.13987473903966596</v>
      </c>
      <c r="W5664" s="7">
        <v>-3.5490605427974949E-2</v>
      </c>
      <c r="X5664" s="4">
        <v>2.712477396021689E-2</v>
      </c>
      <c r="Y5664" s="4">
        <v>1.4613778705636739E-2</v>
      </c>
      <c r="Z5664" s="7">
        <v>3.7200000000000004E-2</v>
      </c>
      <c r="AA5664" s="7">
        <v>3.7200000000000004E-2</v>
      </c>
      <c r="AB5664" s="4">
        <v>0</v>
      </c>
      <c r="AC5664" s="4">
        <v>0.15866388308977039</v>
      </c>
      <c r="AD5664" s="4">
        <v>6.7567567567567571E-3</v>
      </c>
      <c r="AE5664" s="4">
        <v>0.59625701395914743</v>
      </c>
      <c r="AF5664" s="4">
        <v>1.05700105038508</v>
      </c>
      <c r="AG5664" s="4">
        <v>1.2806421605036069</v>
      </c>
      <c r="AH5664" s="4">
        <v>0.1652146007357338</v>
      </c>
      <c r="AI5664" s="4">
        <v>7.8828828828828829E-2</v>
      </c>
      <c r="AJ5664" s="4">
        <v>2730</v>
      </c>
      <c r="AK5664" s="4">
        <v>2050</v>
      </c>
      <c r="AL5664" s="4">
        <v>2150</v>
      </c>
      <c r="AM5664" s="8">
        <v>-2.4626495865777601E-2</v>
      </c>
    </row>
    <row r="5665" spans="1:39" x14ac:dyDescent="0.3">
      <c r="A5665" s="4">
        <v>20200325</v>
      </c>
      <c r="B5665" s="4" t="s">
        <v>2196</v>
      </c>
      <c r="C5665" s="4">
        <v>4180</v>
      </c>
      <c r="D5665" s="4">
        <v>4580</v>
      </c>
      <c r="E5665" s="4">
        <v>4120</v>
      </c>
      <c r="F5665" s="4">
        <v>4450</v>
      </c>
      <c r="G5665" s="4">
        <v>440</v>
      </c>
      <c r="H5665" s="4">
        <v>178904</v>
      </c>
      <c r="I5665" s="4">
        <v>0.10972999999999999</v>
      </c>
      <c r="J5665" s="4">
        <v>0.98048607784742903</v>
      </c>
      <c r="K5665" s="4">
        <v>1.0853658536585371</v>
      </c>
      <c r="L5665" s="4">
        <v>1.0555028462998099</v>
      </c>
      <c r="M5665" s="4">
        <v>0.85957118022020473</v>
      </c>
      <c r="N5665" s="4">
        <v>0.66661673282900158</v>
      </c>
      <c r="O5665" s="4">
        <v>0.54085808046023587</v>
      </c>
      <c r="P5665" s="4">
        <v>0.50751290166224727</v>
      </c>
      <c r="Q5665" s="4">
        <v>4435</v>
      </c>
      <c r="R5665" s="4">
        <v>4775</v>
      </c>
      <c r="S5665" s="4">
        <v>4330</v>
      </c>
      <c r="T5665" s="4">
        <v>4640</v>
      </c>
      <c r="U5665" s="7">
        <v>-3.3707865168539327E-3</v>
      </c>
      <c r="V5665" s="7">
        <v>7.3033707865168537E-2</v>
      </c>
      <c r="W5665" s="7">
        <v>-2.6966292134831461E-2</v>
      </c>
      <c r="X5665" s="4">
        <v>-0.12785559134147259</v>
      </c>
      <c r="Y5665" s="4">
        <v>4.2696629213483148E-2</v>
      </c>
      <c r="Z5665" s="7">
        <v>3.7200000000000004E-2</v>
      </c>
      <c r="AA5665" s="7">
        <v>3.7200000000000004E-2</v>
      </c>
      <c r="AB5665" s="4">
        <v>4.2394014962593519E-2</v>
      </c>
      <c r="AC5665" s="4">
        <v>2.921348314606742E-2</v>
      </c>
      <c r="AD5665" s="4">
        <v>1.435406698564593E-2</v>
      </c>
      <c r="AE5665" s="4">
        <v>0.81300413991174847</v>
      </c>
      <c r="AF5665" s="4">
        <v>0.42638244319489133</v>
      </c>
      <c r="AG5665" s="4">
        <v>1.0316782856325719</v>
      </c>
      <c r="AH5665" s="4">
        <v>1.376017912232981</v>
      </c>
      <c r="AI5665" s="4">
        <v>6.4593301435406703E-2</v>
      </c>
      <c r="AJ5665" s="4">
        <v>5510</v>
      </c>
      <c r="AK5665" s="4">
        <v>4330</v>
      </c>
      <c r="AL5665" s="4">
        <v>5170</v>
      </c>
      <c r="AM5665" s="8">
        <v>5.2622816628226002E-2</v>
      </c>
    </row>
    <row r="5666" spans="1:39" x14ac:dyDescent="0.3">
      <c r="A5666" s="4">
        <v>20200331</v>
      </c>
      <c r="B5666" s="4" t="s">
        <v>2196</v>
      </c>
      <c r="C5666" s="4">
        <v>4945</v>
      </c>
      <c r="D5666" s="4">
        <v>5270</v>
      </c>
      <c r="E5666" s="4">
        <v>4810</v>
      </c>
      <c r="F5666" s="4">
        <v>5130</v>
      </c>
      <c r="G5666" s="4">
        <v>445</v>
      </c>
      <c r="H5666" s="4">
        <v>150900</v>
      </c>
      <c r="I5666" s="4">
        <v>9.4979999999999995E-2</v>
      </c>
      <c r="J5666" s="4">
        <v>0.87984644376445997</v>
      </c>
      <c r="K5666" s="4">
        <v>1.060282466414054</v>
      </c>
      <c r="L5666" s="4">
        <v>1.0866341876721031</v>
      </c>
      <c r="M5666" s="4">
        <v>1.1226611226611229</v>
      </c>
      <c r="N5666" s="4">
        <v>0.85361287907150885</v>
      </c>
      <c r="O5666" s="4">
        <v>0.64680851063829792</v>
      </c>
      <c r="P5666" s="4">
        <v>0.594940684722994</v>
      </c>
      <c r="Q5666" s="4">
        <v>5040</v>
      </c>
      <c r="R5666" s="4">
        <v>5510</v>
      </c>
      <c r="S5666" s="4">
        <v>5010</v>
      </c>
      <c r="T5666" s="4">
        <v>5170</v>
      </c>
      <c r="U5666" s="7">
        <v>-1.7543859649122806E-2</v>
      </c>
      <c r="V5666" s="7">
        <v>7.407407407407407E-2</v>
      </c>
      <c r="W5666" s="7">
        <v>-2.3391812865497075E-2</v>
      </c>
      <c r="X5666" s="4">
        <v>-0.1107783185656641</v>
      </c>
      <c r="Y5666" s="4">
        <v>7.7972709551656916E-3</v>
      </c>
      <c r="Z5666" s="7">
        <v>3.7200000000000004E-2</v>
      </c>
      <c r="AA5666" s="7">
        <v>3.7200000000000004E-2</v>
      </c>
      <c r="AB5666" s="4">
        <v>5.5496264674493062E-2</v>
      </c>
      <c r="AC5666" s="4">
        <v>2.7290448343079921E-2</v>
      </c>
      <c r="AD5666" s="4">
        <v>2.7300303336703739E-2</v>
      </c>
      <c r="AE5666" s="4">
        <v>1.4955846060834319</v>
      </c>
      <c r="AF5666" s="4">
        <v>0.51365383023903821</v>
      </c>
      <c r="AG5666" s="4">
        <v>1.410996252016838</v>
      </c>
      <c r="AH5666" s="4">
        <v>1.238117346813854</v>
      </c>
      <c r="AI5666" s="4">
        <v>3.7411526794742161E-2</v>
      </c>
      <c r="AJ5666" s="4">
        <v>6300</v>
      </c>
      <c r="AK5666" s="4">
        <v>4960</v>
      </c>
      <c r="AL5666" s="4">
        <v>6140</v>
      </c>
      <c r="AM5666" s="8">
        <v>4.9731601842240299E-2</v>
      </c>
    </row>
    <row r="5667" spans="1:39" x14ac:dyDescent="0.3">
      <c r="A5667" s="4">
        <v>20200406</v>
      </c>
      <c r="B5667" s="4" t="s">
        <v>2196</v>
      </c>
      <c r="C5667" s="4">
        <v>5500</v>
      </c>
      <c r="D5667" s="4">
        <v>5920</v>
      </c>
      <c r="E5667" s="4">
        <v>5430</v>
      </c>
      <c r="F5667" s="4">
        <v>5910</v>
      </c>
      <c r="G5667" s="4">
        <v>460</v>
      </c>
      <c r="H5667" s="4">
        <v>131311</v>
      </c>
      <c r="I5667" s="4">
        <v>8.4400000000000003E-2</v>
      </c>
      <c r="J5667" s="4">
        <v>0.9881395560592412</v>
      </c>
      <c r="K5667" s="4">
        <v>1.0674292594822401</v>
      </c>
      <c r="L5667" s="4">
        <v>1.0981047937569679</v>
      </c>
      <c r="M5667" s="4">
        <v>1.196477376252657</v>
      </c>
      <c r="N5667" s="4">
        <v>1.088548142008565</v>
      </c>
      <c r="O5667" s="4">
        <v>0.76882215838256818</v>
      </c>
      <c r="P5667" s="4">
        <v>0.6957613691547756</v>
      </c>
      <c r="Q5667" s="4">
        <v>6130</v>
      </c>
      <c r="R5667" s="4">
        <v>6300</v>
      </c>
      <c r="S5667" s="4">
        <v>5930</v>
      </c>
      <c r="T5667" s="4">
        <v>6140</v>
      </c>
      <c r="U5667" s="7">
        <v>3.7225042301184431E-2</v>
      </c>
      <c r="V5667" s="7">
        <v>6.5989847715736044E-2</v>
      </c>
      <c r="W5667" s="7">
        <v>3.3840947546531302E-3</v>
      </c>
      <c r="X5667" s="4">
        <v>-0.106920845420638</v>
      </c>
      <c r="Y5667" s="4">
        <v>3.8917089678510999E-2</v>
      </c>
      <c r="Z5667" s="7">
        <v>3.7200000000000004E-2</v>
      </c>
      <c r="AA5667" s="7">
        <v>3.4425042301184434E-2</v>
      </c>
      <c r="AB5667" s="4">
        <v>9.1743119266055051E-3</v>
      </c>
      <c r="AC5667" s="4">
        <v>1.6920473773265651E-3</v>
      </c>
      <c r="AD5667" s="4">
        <v>1.2727272727272729E-2</v>
      </c>
      <c r="AE5667" s="4">
        <v>1.542947452528671</v>
      </c>
      <c r="AF5667" s="4">
        <v>0.63288480706783345</v>
      </c>
      <c r="AG5667" s="4">
        <v>1.7286728095852979</v>
      </c>
      <c r="AH5667" s="4">
        <v>1.0015879015919791</v>
      </c>
      <c r="AI5667" s="4">
        <v>7.454545454545454E-2</v>
      </c>
      <c r="AJ5667" s="4">
        <v>7030</v>
      </c>
      <c r="AK5667" s="4">
        <v>5930</v>
      </c>
      <c r="AL5667" s="4">
        <v>6610</v>
      </c>
      <c r="AM5667" s="8">
        <v>4.2233119609059101E-2</v>
      </c>
    </row>
    <row r="5668" spans="1:39" x14ac:dyDescent="0.3">
      <c r="A5668" s="4">
        <v>20200408</v>
      </c>
      <c r="B5668" s="4" t="s">
        <v>2196</v>
      </c>
      <c r="C5668" s="4">
        <v>6150</v>
      </c>
      <c r="D5668" s="4">
        <v>7020</v>
      </c>
      <c r="E5668" s="4">
        <v>6000</v>
      </c>
      <c r="F5668" s="4">
        <v>6900</v>
      </c>
      <c r="G5668" s="4">
        <v>760</v>
      </c>
      <c r="H5668" s="4">
        <v>244179</v>
      </c>
      <c r="I5668" s="4">
        <v>0.12378</v>
      </c>
      <c r="J5668" s="4">
        <v>1.87514254843191</v>
      </c>
      <c r="K5668" s="4">
        <v>1.092348284960422</v>
      </c>
      <c r="L5668" s="4">
        <v>1.163575042158516</v>
      </c>
      <c r="M5668" s="4">
        <v>1.2783696155627611</v>
      </c>
      <c r="N5668" s="4">
        <v>1.3050262423755259</v>
      </c>
      <c r="O5668" s="4">
        <v>0.90958025288088673</v>
      </c>
      <c r="P5668" s="4">
        <v>0.81744272717848976</v>
      </c>
      <c r="Q5668" s="4">
        <v>6950</v>
      </c>
      <c r="R5668" s="4">
        <v>7030</v>
      </c>
      <c r="S5668" s="4">
        <v>6750</v>
      </c>
      <c r="T5668" s="4">
        <v>6820</v>
      </c>
      <c r="U5668" s="7">
        <v>7.246376811594203E-3</v>
      </c>
      <c r="V5668" s="7">
        <v>1.8840579710144929E-2</v>
      </c>
      <c r="W5668" s="7">
        <v>-2.1739130434782608E-2</v>
      </c>
      <c r="X5668" s="4">
        <v>-7.59373965672136E-2</v>
      </c>
      <c r="Y5668" s="4">
        <v>-1.159420289855072E-2</v>
      </c>
      <c r="Z5668" s="7">
        <v>-1.439420289855072E-2</v>
      </c>
      <c r="AA5668" s="7">
        <v>-1.439420289855072E-2</v>
      </c>
      <c r="AB5668" s="4">
        <v>1.628664495114007E-3</v>
      </c>
      <c r="AC5668" s="4">
        <v>1.7391304347826091E-2</v>
      </c>
      <c r="AD5668" s="4">
        <v>2.4390243902439029E-2</v>
      </c>
      <c r="AE5668" s="4">
        <v>1.906218773419935</v>
      </c>
      <c r="AF5668" s="4">
        <v>0.76292496841070168</v>
      </c>
      <c r="AG5668" s="4">
        <v>1.997186402381226</v>
      </c>
      <c r="AH5668" s="4">
        <v>0.81004049468194783</v>
      </c>
      <c r="AI5668" s="4">
        <v>0.12195121951219511</v>
      </c>
      <c r="AJ5668" s="4">
        <v>7030</v>
      </c>
      <c r="AK5668" s="4">
        <v>6400</v>
      </c>
      <c r="AL5668" s="4">
        <v>6790</v>
      </c>
      <c r="AM5668" s="8">
        <v>7.7442742229093405E-4</v>
      </c>
    </row>
    <row r="5669" spans="1:39" x14ac:dyDescent="0.3">
      <c r="A5669" s="4">
        <v>20200521</v>
      </c>
      <c r="B5669" s="4" t="s">
        <v>2196</v>
      </c>
      <c r="C5669" s="4">
        <v>8210</v>
      </c>
      <c r="D5669" s="4">
        <v>9650</v>
      </c>
      <c r="E5669" s="4">
        <v>8080</v>
      </c>
      <c r="F5669" s="4">
        <v>8840</v>
      </c>
      <c r="G5669" s="4">
        <v>810</v>
      </c>
      <c r="H5669" s="4">
        <v>1281715</v>
      </c>
      <c r="I5669" s="4">
        <v>0.10087</v>
      </c>
      <c r="J5669" s="4">
        <v>6.4458416334035222</v>
      </c>
      <c r="K5669" s="4">
        <v>1.0824489795918371</v>
      </c>
      <c r="L5669" s="4">
        <v>1.127263453200714</v>
      </c>
      <c r="M5669" s="4">
        <v>1.140056744905855</v>
      </c>
      <c r="N5669" s="4">
        <v>1.18841164213215</v>
      </c>
      <c r="O5669" s="4">
        <v>1.296488676501143</v>
      </c>
      <c r="P5669" s="4">
        <v>1.1188162148194629</v>
      </c>
      <c r="Q5669" s="4">
        <v>8840</v>
      </c>
      <c r="R5669" s="4">
        <v>9030</v>
      </c>
      <c r="S5669" s="4">
        <v>8440</v>
      </c>
      <c r="T5669" s="4">
        <v>8720</v>
      </c>
      <c r="U5669" s="7">
        <v>0</v>
      </c>
      <c r="V5669" s="7">
        <v>2.1493212669683258E-2</v>
      </c>
      <c r="W5669" s="7">
        <v>-4.5248868778280542E-2</v>
      </c>
      <c r="X5669" s="4">
        <v>2.9710291053304121E-2</v>
      </c>
      <c r="Y5669" s="4">
        <v>-1.357466063348416E-2</v>
      </c>
      <c r="Z5669" s="7">
        <v>-1.637466063348416E-2</v>
      </c>
      <c r="AA5669" s="7">
        <v>-1.637466063348416E-2</v>
      </c>
      <c r="AB5669" s="4">
        <v>2.2415940224159402E-2</v>
      </c>
      <c r="AC5669" s="4">
        <v>9.1628959276018093E-2</v>
      </c>
      <c r="AD5669" s="4">
        <v>1.5834348355663819E-2</v>
      </c>
      <c r="AE5669" s="4">
        <v>8.2395728869346083</v>
      </c>
      <c r="AF5669" s="4">
        <v>1.0772990525110751</v>
      </c>
      <c r="AG5669" s="4">
        <v>1.4362400368305861</v>
      </c>
      <c r="AH5669" s="4">
        <v>0.2319849134349562</v>
      </c>
      <c r="AI5669" s="4">
        <v>7.6735688185140066E-2</v>
      </c>
      <c r="AJ5669" s="4">
        <v>9420</v>
      </c>
      <c r="AK5669" s="4">
        <v>8330</v>
      </c>
      <c r="AL5669" s="4">
        <v>8520</v>
      </c>
      <c r="AM5669" s="8">
        <v>1.02432417618983E-2</v>
      </c>
    </row>
    <row r="5670" spans="1:39" x14ac:dyDescent="0.3">
      <c r="A5670" s="4">
        <v>20200907</v>
      </c>
      <c r="B5670" s="4" t="s">
        <v>2196</v>
      </c>
      <c r="C5670" s="4">
        <v>7530</v>
      </c>
      <c r="D5670" s="4">
        <v>8350</v>
      </c>
      <c r="E5670" s="4">
        <v>7310</v>
      </c>
      <c r="F5670" s="4">
        <v>8220</v>
      </c>
      <c r="G5670" s="4">
        <v>780</v>
      </c>
      <c r="H5670" s="4">
        <v>480615</v>
      </c>
      <c r="I5670" s="4">
        <v>0.10484</v>
      </c>
      <c r="J5670" s="4">
        <v>5.0992660087128314</v>
      </c>
      <c r="K5670" s="4">
        <v>1.0647668393782379</v>
      </c>
      <c r="L5670" s="4">
        <v>1.085291787694745</v>
      </c>
      <c r="M5670" s="4">
        <v>1.110360664595434</v>
      </c>
      <c r="N5670" s="4">
        <v>1.073948262346486</v>
      </c>
      <c r="O5670" s="4">
        <v>1.0509045194008231</v>
      </c>
      <c r="P5670" s="4">
        <v>1.1046716726301471</v>
      </c>
      <c r="Q5670" s="4">
        <v>8230</v>
      </c>
      <c r="R5670" s="4">
        <v>8310</v>
      </c>
      <c r="S5670" s="4">
        <v>8010</v>
      </c>
      <c r="T5670" s="4">
        <v>8110</v>
      </c>
      <c r="U5670" s="7">
        <v>1.2165450121654502E-3</v>
      </c>
      <c r="V5670" s="7">
        <v>1.0948905109489052E-2</v>
      </c>
      <c r="W5670" s="7">
        <v>-2.5547445255474453E-2</v>
      </c>
      <c r="X5670" s="4">
        <v>-2.0185523909067159E-2</v>
      </c>
      <c r="Y5670" s="4">
        <v>-1.3381995133819951E-2</v>
      </c>
      <c r="Z5670" s="7">
        <v>-1.6181995133819949E-2</v>
      </c>
      <c r="AA5670" s="7">
        <v>-1.6181995133819949E-2</v>
      </c>
      <c r="AB5670" s="4">
        <v>1.209677419354839E-2</v>
      </c>
      <c r="AC5670" s="4">
        <v>1.581508515815085E-2</v>
      </c>
      <c r="AD5670" s="4">
        <v>2.9216467463479411E-2</v>
      </c>
      <c r="AE5670" s="4">
        <v>10.72083426277047</v>
      </c>
      <c r="AF5670" s="4">
        <v>0.94366321463185776</v>
      </c>
      <c r="AG5670" s="4">
        <v>1.185474584128668</v>
      </c>
      <c r="AH5670" s="4">
        <v>0.21615607379649901</v>
      </c>
      <c r="AI5670" s="4">
        <v>9.1633466135458169E-2</v>
      </c>
      <c r="AJ5670" s="4">
        <v>8510</v>
      </c>
      <c r="AK5670" s="4">
        <v>7650</v>
      </c>
      <c r="AL5670" s="4">
        <v>8490</v>
      </c>
      <c r="AM5670" s="8">
        <v>1.48261051250024E-2</v>
      </c>
    </row>
    <row r="5671" spans="1:39" x14ac:dyDescent="0.3">
      <c r="A5671" s="4">
        <v>20201012</v>
      </c>
      <c r="B5671" s="4" t="s">
        <v>2196</v>
      </c>
      <c r="C5671" s="4">
        <v>8230</v>
      </c>
      <c r="D5671" s="4">
        <v>9180</v>
      </c>
      <c r="E5671" s="4">
        <v>8230</v>
      </c>
      <c r="F5671" s="4">
        <v>9010</v>
      </c>
      <c r="G5671" s="4">
        <v>780</v>
      </c>
      <c r="H5671" s="4">
        <v>1601505</v>
      </c>
      <c r="I5671" s="4">
        <v>9.4780000000000003E-2</v>
      </c>
      <c r="J5671" s="4">
        <v>7.8043808681914122</v>
      </c>
      <c r="K5671" s="4">
        <v>1.063335955940204</v>
      </c>
      <c r="L5671" s="4">
        <v>1.079041916167665</v>
      </c>
      <c r="M5671" s="4">
        <v>1.124703532642616</v>
      </c>
      <c r="N5671" s="4">
        <v>1.1043696757982471</v>
      </c>
      <c r="O5671" s="4">
        <v>1.1301820918612671</v>
      </c>
      <c r="P5671" s="4">
        <v>1.137099827520929</v>
      </c>
      <c r="Q5671" s="4">
        <v>9020</v>
      </c>
      <c r="R5671" s="4">
        <v>9350</v>
      </c>
      <c r="S5671" s="4">
        <v>8710</v>
      </c>
      <c r="T5671" s="4">
        <v>8870</v>
      </c>
      <c r="U5671" s="7">
        <v>1.1098779134295228E-3</v>
      </c>
      <c r="V5671" s="7">
        <v>3.7735849056603772E-2</v>
      </c>
      <c r="W5671" s="7">
        <v>-3.3296337402885685E-2</v>
      </c>
      <c r="X5671" s="4">
        <v>1.409572838144256E-2</v>
      </c>
      <c r="Y5671" s="4">
        <v>-1.5538290788013319E-2</v>
      </c>
      <c r="Z5671" s="7">
        <v>-1.8338290788013318E-2</v>
      </c>
      <c r="AA5671" s="7">
        <v>-1.8338290788013318E-2</v>
      </c>
      <c r="AB5671" s="4">
        <v>0</v>
      </c>
      <c r="AC5671" s="4">
        <v>1.886792452830189E-2</v>
      </c>
      <c r="AD5671" s="4">
        <v>0</v>
      </c>
      <c r="AE5671" s="4">
        <v>39.476077793389038</v>
      </c>
      <c r="AF5671" s="4">
        <v>1.0212897576766049</v>
      </c>
      <c r="AG5671" s="4">
        <v>1.280953649397863</v>
      </c>
      <c r="AH5671" s="4">
        <v>0.19848567566326811</v>
      </c>
      <c r="AI5671" s="4">
        <v>9.4775212636695014E-2</v>
      </c>
      <c r="AJ5671" s="4">
        <v>9350</v>
      </c>
      <c r="AK5671" s="4">
        <v>8280</v>
      </c>
      <c r="AL5671" s="4">
        <v>8410</v>
      </c>
      <c r="AM5671" s="8">
        <v>2.1569032321669302E-3</v>
      </c>
    </row>
    <row r="5672" spans="1:39" x14ac:dyDescent="0.3">
      <c r="A5672" s="4">
        <v>20200406</v>
      </c>
      <c r="B5672" s="4" t="s">
        <v>2197</v>
      </c>
      <c r="C5672" s="4">
        <v>30950</v>
      </c>
      <c r="D5672" s="4">
        <v>32850</v>
      </c>
      <c r="E5672" s="4">
        <v>30350</v>
      </c>
      <c r="F5672" s="4">
        <v>32800</v>
      </c>
      <c r="G5672" s="4">
        <v>2350</v>
      </c>
      <c r="H5672" s="4">
        <v>60574</v>
      </c>
      <c r="I5672" s="4">
        <v>7.7179999999999999E-2</v>
      </c>
      <c r="J5672" s="4">
        <v>1.0384405049055661</v>
      </c>
      <c r="K5672" s="4">
        <v>1.0586336740182889</v>
      </c>
      <c r="L5672" s="4">
        <v>1.0704960835509141</v>
      </c>
      <c r="M5672" s="4">
        <v>1.0942452043369471</v>
      </c>
      <c r="N5672" s="4">
        <v>1.0618323081903529</v>
      </c>
      <c r="O5672" s="4">
        <v>0.84075616789490548</v>
      </c>
      <c r="P5672" s="4">
        <v>0.85964203422406171</v>
      </c>
      <c r="Q5672" s="4">
        <v>33800</v>
      </c>
      <c r="R5672" s="4">
        <v>33850</v>
      </c>
      <c r="S5672" s="4">
        <v>31700</v>
      </c>
      <c r="T5672" s="4">
        <v>33000</v>
      </c>
      <c r="U5672" s="7">
        <v>3.048780487804878E-2</v>
      </c>
      <c r="V5672" s="7">
        <v>3.201219512195122E-2</v>
      </c>
      <c r="W5672" s="7">
        <v>-3.3536585365853661E-2</v>
      </c>
      <c r="X5672" s="4">
        <v>-8.004208481709317E-2</v>
      </c>
      <c r="Y5672" s="4">
        <v>6.0975609756097563E-3</v>
      </c>
      <c r="Z5672" s="7">
        <v>3.2975609756097563E-3</v>
      </c>
      <c r="AA5672" s="7">
        <v>2.7687804878048779E-2</v>
      </c>
      <c r="AB5672" s="4">
        <v>1.6420361247947459E-2</v>
      </c>
      <c r="AC5672" s="4">
        <v>1.5243902439024391E-3</v>
      </c>
      <c r="AD5672" s="4">
        <v>1.9386106623586429E-2</v>
      </c>
      <c r="AE5672" s="4">
        <v>1.335641206562004</v>
      </c>
      <c r="AF5672" s="4">
        <v>0.69637239536287165</v>
      </c>
      <c r="AG5672" s="4">
        <v>1.4650205285307849</v>
      </c>
      <c r="AH5672" s="4">
        <v>0.75342897729321856</v>
      </c>
      <c r="AI5672" s="4">
        <v>5.9773828756058162E-2</v>
      </c>
      <c r="AJ5672" s="4">
        <v>34400</v>
      </c>
      <c r="AK5672" s="4">
        <v>31700</v>
      </c>
      <c r="AL5672" s="4">
        <v>32500</v>
      </c>
      <c r="AM5672" s="8">
        <v>4.2233119609059101E-2</v>
      </c>
    </row>
    <row r="5673" spans="1:39" x14ac:dyDescent="0.3">
      <c r="A5673" s="4">
        <v>20200508</v>
      </c>
      <c r="B5673" s="4" t="s">
        <v>2197</v>
      </c>
      <c r="C5673" s="4">
        <v>40250</v>
      </c>
      <c r="D5673" s="4">
        <v>44350</v>
      </c>
      <c r="E5673" s="4">
        <v>40250</v>
      </c>
      <c r="F5673" s="4">
        <v>42700</v>
      </c>
      <c r="G5673" s="4">
        <v>3050</v>
      </c>
      <c r="H5673" s="4">
        <v>98261</v>
      </c>
      <c r="I5673" s="4">
        <v>7.6920000000000002E-2</v>
      </c>
      <c r="J5673" s="4">
        <v>2.883406058436357</v>
      </c>
      <c r="K5673" s="4">
        <v>1.0710702341137119</v>
      </c>
      <c r="L5673" s="4">
        <v>1.111689664149961</v>
      </c>
      <c r="M5673" s="4">
        <v>1.146616541353384</v>
      </c>
      <c r="N5673" s="4">
        <v>1.192071468453378</v>
      </c>
      <c r="O5673" s="4">
        <v>1.166560422548037</v>
      </c>
      <c r="P5673" s="4">
        <v>1.123918360184688</v>
      </c>
      <c r="Q5673" s="4">
        <v>42900</v>
      </c>
      <c r="R5673" s="4">
        <v>46550</v>
      </c>
      <c r="S5673" s="4">
        <v>42700</v>
      </c>
      <c r="T5673" s="4">
        <v>45700</v>
      </c>
      <c r="U5673" s="7">
        <v>4.6838407494145199E-3</v>
      </c>
      <c r="V5673" s="7">
        <v>9.0163934426229511E-2</v>
      </c>
      <c r="W5673" s="7">
        <v>0</v>
      </c>
      <c r="X5673" s="4">
        <v>4.5854271356783917E-2</v>
      </c>
      <c r="Y5673" s="4">
        <v>7.0257611241217793E-2</v>
      </c>
      <c r="Z5673" s="7">
        <v>3.7200000000000004E-2</v>
      </c>
      <c r="AA5673" s="7">
        <v>3.7200000000000004E-2</v>
      </c>
      <c r="AB5673" s="4">
        <v>1.5132408575031529E-2</v>
      </c>
      <c r="AC5673" s="4">
        <v>3.864168618266979E-2</v>
      </c>
      <c r="AD5673" s="4">
        <v>0</v>
      </c>
      <c r="AE5673" s="4">
        <v>1.5924575392194991</v>
      </c>
      <c r="AF5673" s="4">
        <v>1.066793388823235</v>
      </c>
      <c r="AG5673" s="4">
        <v>1.540579741976527</v>
      </c>
      <c r="AH5673" s="4">
        <v>0.28828234683042619</v>
      </c>
      <c r="AI5673" s="4">
        <v>6.0869565217391307E-2</v>
      </c>
      <c r="AJ5673" s="4">
        <v>47800</v>
      </c>
      <c r="AK5673" s="4">
        <v>42700</v>
      </c>
      <c r="AL5673" s="4">
        <v>46550</v>
      </c>
      <c r="AM5673" s="8">
        <v>2.1147313370859101E-2</v>
      </c>
    </row>
    <row r="5674" spans="1:39" x14ac:dyDescent="0.3">
      <c r="A5674" s="4">
        <v>20200511</v>
      </c>
      <c r="B5674" s="4" t="s">
        <v>2197</v>
      </c>
      <c r="C5674" s="4">
        <v>42900</v>
      </c>
      <c r="D5674" s="4">
        <v>46550</v>
      </c>
      <c r="E5674" s="4">
        <v>42700</v>
      </c>
      <c r="F5674" s="4">
        <v>45700</v>
      </c>
      <c r="G5674" s="4">
        <v>3000</v>
      </c>
      <c r="H5674" s="4">
        <v>120007</v>
      </c>
      <c r="I5674" s="4">
        <v>7.0260000000000003E-2</v>
      </c>
      <c r="J5674" s="4">
        <v>2.916380108531615</v>
      </c>
      <c r="K5674" s="4">
        <v>1.070675517376025</v>
      </c>
      <c r="L5674" s="4">
        <v>1.1356858846918489</v>
      </c>
      <c r="M5674" s="4">
        <v>1.1953962856395499</v>
      </c>
      <c r="N5674" s="4">
        <v>1.2536003291729529</v>
      </c>
      <c r="O5674" s="4">
        <v>1.2474125969565319</v>
      </c>
      <c r="P5674" s="4">
        <v>1.2004071402773371</v>
      </c>
      <c r="Q5674" s="4">
        <v>45900</v>
      </c>
      <c r="R5674" s="4">
        <v>46500</v>
      </c>
      <c r="S5674" s="4">
        <v>43350</v>
      </c>
      <c r="T5674" s="4">
        <v>45550</v>
      </c>
      <c r="U5674" s="7">
        <v>4.3763676148796497E-3</v>
      </c>
      <c r="V5674" s="7">
        <v>1.7505470459518599E-2</v>
      </c>
      <c r="W5674" s="7">
        <v>-5.1422319474835887E-2</v>
      </c>
      <c r="X5674" s="4">
        <v>5.397064874502832E-2</v>
      </c>
      <c r="Y5674" s="4">
        <v>-3.2822757111597369E-3</v>
      </c>
      <c r="Z5674" s="7">
        <v>-6.0822757111597368E-3</v>
      </c>
      <c r="AA5674" s="7">
        <v>-6.0822757111597368E-3</v>
      </c>
      <c r="AB5674" s="4">
        <v>4.6838407494145199E-3</v>
      </c>
      <c r="AC5674" s="4">
        <v>1.8599562363238509E-2</v>
      </c>
      <c r="AD5674" s="4">
        <v>4.662004662004662E-3</v>
      </c>
      <c r="AE5674" s="4">
        <v>1.2213085557851029</v>
      </c>
      <c r="AF5674" s="4">
        <v>1.104922548005193</v>
      </c>
      <c r="AG5674" s="4">
        <v>1.65581900545047</v>
      </c>
      <c r="AH5674" s="4">
        <v>0.30111007031034343</v>
      </c>
      <c r="AI5674" s="4">
        <v>6.5268065268065265E-2</v>
      </c>
      <c r="AJ5674" s="4">
        <v>51000</v>
      </c>
      <c r="AK5674" s="4">
        <v>42800</v>
      </c>
      <c r="AL5674" s="4">
        <v>50700</v>
      </c>
      <c r="AM5674" s="8">
        <v>4.0158289576630096E-3</v>
      </c>
    </row>
    <row r="5675" spans="1:39" x14ac:dyDescent="0.3">
      <c r="A5675" s="4">
        <v>20200518</v>
      </c>
      <c r="B5675" s="4" t="s">
        <v>2197</v>
      </c>
      <c r="C5675" s="4">
        <v>48000</v>
      </c>
      <c r="D5675" s="4">
        <v>51000</v>
      </c>
      <c r="E5675" s="4">
        <v>47050</v>
      </c>
      <c r="F5675" s="4">
        <v>50700</v>
      </c>
      <c r="G5675" s="4">
        <v>4150</v>
      </c>
      <c r="H5675" s="4">
        <v>159646</v>
      </c>
      <c r="I5675" s="4">
        <v>8.9149999999999993E-2</v>
      </c>
      <c r="J5675" s="4">
        <v>2.037701940492251</v>
      </c>
      <c r="K5675" s="4">
        <v>1.079872204472843</v>
      </c>
      <c r="L5675" s="4">
        <v>1.0974025974025969</v>
      </c>
      <c r="M5675" s="4">
        <v>1.1730680240629341</v>
      </c>
      <c r="N5675" s="4">
        <v>1.2788497919031401</v>
      </c>
      <c r="O5675" s="4">
        <v>1.3757858079688841</v>
      </c>
      <c r="P5675" s="4">
        <v>1.3173108151997399</v>
      </c>
      <c r="Q5675" s="4">
        <v>51600</v>
      </c>
      <c r="R5675" s="4">
        <v>53900</v>
      </c>
      <c r="S5675" s="4">
        <v>49350</v>
      </c>
      <c r="T5675" s="4">
        <v>50700</v>
      </c>
      <c r="U5675" s="7">
        <v>1.7751479289940829E-2</v>
      </c>
      <c r="V5675" s="7">
        <v>6.3116370808678504E-2</v>
      </c>
      <c r="W5675" s="7">
        <v>-2.6627218934911243E-2</v>
      </c>
      <c r="X5675" s="4">
        <v>6.4383907176188679E-2</v>
      </c>
      <c r="Y5675" s="4">
        <v>0</v>
      </c>
      <c r="Z5675" s="7">
        <v>3.7200000000000004E-2</v>
      </c>
      <c r="AA5675" s="7">
        <v>1.4951479289940828E-2</v>
      </c>
      <c r="AB5675" s="4">
        <v>3.1149301825993559E-2</v>
      </c>
      <c r="AC5675" s="4">
        <v>5.9171597633136093E-3</v>
      </c>
      <c r="AD5675" s="4">
        <v>1.9791666666666669E-2</v>
      </c>
      <c r="AE5675" s="4">
        <v>1.3476102848074549</v>
      </c>
      <c r="AF5675" s="4">
        <v>1.086685568843694</v>
      </c>
      <c r="AG5675" s="4">
        <v>1.828496204058331</v>
      </c>
      <c r="AH5675" s="4">
        <v>0.37333189322158389</v>
      </c>
      <c r="AI5675" s="4">
        <v>5.6250000000000001E-2</v>
      </c>
      <c r="AJ5675" s="4">
        <v>55300</v>
      </c>
      <c r="AK5675" s="4">
        <v>49350</v>
      </c>
      <c r="AL5675" s="4">
        <v>54000</v>
      </c>
      <c r="AM5675" s="8">
        <v>-1.5608516482232199E-3</v>
      </c>
    </row>
    <row r="5676" spans="1:39" x14ac:dyDescent="0.3">
      <c r="A5676" s="4">
        <v>20200709</v>
      </c>
      <c r="B5676" s="4" t="s">
        <v>2197</v>
      </c>
      <c r="C5676" s="4">
        <v>51400</v>
      </c>
      <c r="D5676" s="4">
        <v>57600</v>
      </c>
      <c r="E5676" s="4">
        <v>50600</v>
      </c>
      <c r="F5676" s="4">
        <v>57000</v>
      </c>
      <c r="G5676" s="4">
        <v>5700</v>
      </c>
      <c r="H5676" s="4">
        <v>182041</v>
      </c>
      <c r="I5676" s="4">
        <v>0.11111</v>
      </c>
      <c r="J5676" s="4">
        <v>4.0649486078453707</v>
      </c>
      <c r="K5676" s="4">
        <v>1.0687500000000001</v>
      </c>
      <c r="L5676" s="4">
        <v>1.0815939278937381</v>
      </c>
      <c r="M5676" s="4">
        <v>1.116771159874608</v>
      </c>
      <c r="N5676" s="4">
        <v>1.120833742994789</v>
      </c>
      <c r="O5676" s="4">
        <v>1.212572461841195</v>
      </c>
      <c r="P5676" s="4">
        <v>1.3342306229335521</v>
      </c>
      <c r="Q5676" s="4">
        <v>57700</v>
      </c>
      <c r="R5676" s="4">
        <v>59000</v>
      </c>
      <c r="S5676" s="4">
        <v>54900</v>
      </c>
      <c r="T5676" s="4">
        <v>58000</v>
      </c>
      <c r="U5676" s="7">
        <v>1.2280701754385965E-2</v>
      </c>
      <c r="V5676" s="7">
        <v>3.5087719298245612E-2</v>
      </c>
      <c r="W5676" s="7">
        <v>-3.6842105263157891E-2</v>
      </c>
      <c r="X5676" s="4">
        <v>1.9663749877072949E-4</v>
      </c>
      <c r="Y5676" s="4">
        <v>1.754385964912281E-2</v>
      </c>
      <c r="Z5676" s="7">
        <v>1.4743859649122809E-2</v>
      </c>
      <c r="AA5676" s="7">
        <v>1.4743859649122809E-2</v>
      </c>
      <c r="AB5676" s="4">
        <v>0</v>
      </c>
      <c r="AC5676" s="4">
        <v>1.0526315789473681E-2</v>
      </c>
      <c r="AD5676" s="4">
        <v>1.556420233463035E-2</v>
      </c>
      <c r="AE5676" s="4">
        <v>4.552163040760191</v>
      </c>
      <c r="AF5676" s="4">
        <v>1.0431724219845451</v>
      </c>
      <c r="AG5676" s="4">
        <v>1.186042527710728</v>
      </c>
      <c r="AH5676" s="4">
        <v>0.1154742119644448</v>
      </c>
      <c r="AI5676" s="4">
        <v>0.10894941634241249</v>
      </c>
      <c r="AJ5676" s="4">
        <v>59900</v>
      </c>
      <c r="AK5676" s="4">
        <v>54900</v>
      </c>
      <c r="AL5676" s="4">
        <v>58000</v>
      </c>
      <c r="AM5676" s="8">
        <v>9.0605251403920294E-3</v>
      </c>
    </row>
    <row r="5677" spans="1:39" x14ac:dyDescent="0.3">
      <c r="A5677" s="4">
        <v>20200911</v>
      </c>
      <c r="B5677" s="4" t="s">
        <v>2197</v>
      </c>
      <c r="C5677" s="4">
        <v>61800</v>
      </c>
      <c r="D5677" s="4">
        <v>67100</v>
      </c>
      <c r="E5677" s="4">
        <v>60800</v>
      </c>
      <c r="F5677" s="4">
        <v>67100</v>
      </c>
      <c r="G5677" s="4">
        <v>7700</v>
      </c>
      <c r="H5677" s="4">
        <v>477852</v>
      </c>
      <c r="I5677" s="4">
        <v>0.12963</v>
      </c>
      <c r="J5677" s="4">
        <v>4.6446247574910489</v>
      </c>
      <c r="K5677" s="4">
        <v>1.0981996726677581</v>
      </c>
      <c r="L5677" s="4">
        <v>1.129249410972736</v>
      </c>
      <c r="M5677" s="4">
        <v>1.1472046503675839</v>
      </c>
      <c r="N5677" s="4">
        <v>1.1706210746685271</v>
      </c>
      <c r="O5677" s="4">
        <v>1.195652173913043</v>
      </c>
      <c r="P5677" s="4">
        <v>1.3698769968866431</v>
      </c>
      <c r="Q5677" s="4">
        <v>68400</v>
      </c>
      <c r="R5677" s="4">
        <v>75500</v>
      </c>
      <c r="S5677" s="4">
        <v>68400</v>
      </c>
      <c r="T5677" s="4">
        <v>71700</v>
      </c>
      <c r="U5677" s="7">
        <v>1.9374068554396422E-2</v>
      </c>
      <c r="V5677" s="7">
        <v>0.12518628912071536</v>
      </c>
      <c r="W5677" s="7">
        <v>1.9374068554396422E-2</v>
      </c>
      <c r="X5677" s="4">
        <v>1.011863224005583E-2</v>
      </c>
      <c r="Y5677" s="4">
        <v>6.8554396423248884E-2</v>
      </c>
      <c r="Z5677" s="7">
        <v>3.7200000000000004E-2</v>
      </c>
      <c r="AA5677" s="7">
        <v>1.6574068554396422E-2</v>
      </c>
      <c r="AB5677" s="4">
        <v>4.0404040404040407E-2</v>
      </c>
      <c r="AC5677" s="4">
        <v>0</v>
      </c>
      <c r="AD5677" s="4">
        <v>1.6181229773462778E-2</v>
      </c>
      <c r="AE5677" s="4">
        <v>3.237370007791065</v>
      </c>
      <c r="AF5677" s="4">
        <v>1.0910491696267499</v>
      </c>
      <c r="AG5677" s="4">
        <v>1.2523431587702321</v>
      </c>
      <c r="AH5677" s="4">
        <v>0.1180457925364195</v>
      </c>
      <c r="AI5677" s="4">
        <v>8.5760517799352745E-2</v>
      </c>
      <c r="AJ5677" s="4">
        <v>75800</v>
      </c>
      <c r="AK5677" s="4">
        <v>67700</v>
      </c>
      <c r="AL5677" s="4">
        <v>69800</v>
      </c>
      <c r="AM5677" s="8">
        <v>4.6816689522002396E-3</v>
      </c>
    </row>
    <row r="5678" spans="1:39" x14ac:dyDescent="0.3">
      <c r="A5678" s="4">
        <v>20200929</v>
      </c>
      <c r="B5678" s="4" t="s">
        <v>2197</v>
      </c>
      <c r="C5678" s="4">
        <v>66700</v>
      </c>
      <c r="D5678" s="4">
        <v>71500</v>
      </c>
      <c r="E5678" s="4">
        <v>66100</v>
      </c>
      <c r="F5678" s="4">
        <v>70900</v>
      </c>
      <c r="G5678" s="4">
        <v>4700</v>
      </c>
      <c r="H5678" s="4">
        <v>116274</v>
      </c>
      <c r="I5678" s="4">
        <v>7.0999999999999994E-2</v>
      </c>
      <c r="J5678" s="4">
        <v>1.2412808014296599</v>
      </c>
      <c r="K5678" s="4">
        <v>1.056107249255213</v>
      </c>
      <c r="L5678" s="4">
        <v>1.06680710201625</v>
      </c>
      <c r="M5678" s="4">
        <v>1.045106132075472</v>
      </c>
      <c r="N5678" s="4">
        <v>1.097098646034816</v>
      </c>
      <c r="O5678" s="4">
        <v>1.18820177643707</v>
      </c>
      <c r="P5678" s="4">
        <v>1.3416595704418579</v>
      </c>
      <c r="Q5678" s="4">
        <v>71400</v>
      </c>
      <c r="R5678" s="4">
        <v>71600</v>
      </c>
      <c r="S5678" s="4">
        <v>68900</v>
      </c>
      <c r="T5678" s="4">
        <v>70600</v>
      </c>
      <c r="U5678" s="7">
        <v>7.052186177715092E-3</v>
      </c>
      <c r="V5678" s="7">
        <v>9.8730606488011286E-3</v>
      </c>
      <c r="W5678" s="7">
        <v>-2.8208744710860368E-2</v>
      </c>
      <c r="X5678" s="4">
        <v>3.3500967117988403E-2</v>
      </c>
      <c r="Y5678" s="4">
        <v>-4.2313117066290554E-3</v>
      </c>
      <c r="Z5678" s="7">
        <v>-7.0313117066290558E-3</v>
      </c>
      <c r="AA5678" s="7">
        <v>-7.0313117066290558E-3</v>
      </c>
      <c r="AB5678" s="4">
        <v>7.5528700906344424E-3</v>
      </c>
      <c r="AC5678" s="4">
        <v>8.4626234132581107E-3</v>
      </c>
      <c r="AD5678" s="4">
        <v>8.9955022488755615E-3</v>
      </c>
      <c r="AE5678" s="4">
        <v>2.048087085182837</v>
      </c>
      <c r="AF5678" s="4">
        <v>0.9769963299066976</v>
      </c>
      <c r="AG5678" s="4">
        <v>1.385740740474291</v>
      </c>
      <c r="AH5678" s="4">
        <v>0.30190959062657879</v>
      </c>
      <c r="AI5678" s="4">
        <v>6.296851574212893E-2</v>
      </c>
      <c r="AJ5678" s="4">
        <v>72600</v>
      </c>
      <c r="AK5678" s="4">
        <v>66800</v>
      </c>
      <c r="AL5678" s="4">
        <v>67600</v>
      </c>
      <c r="AM5678" s="8">
        <v>1.4642723989757699E-2</v>
      </c>
    </row>
    <row r="5679" spans="1:39" x14ac:dyDescent="0.3">
      <c r="A5679" s="4">
        <v>20191216</v>
      </c>
      <c r="B5679" s="4" t="s">
        <v>2198</v>
      </c>
      <c r="C5679" s="4">
        <v>9130</v>
      </c>
      <c r="D5679" s="4">
        <v>9990</v>
      </c>
      <c r="E5679" s="4">
        <v>9130</v>
      </c>
      <c r="F5679" s="4">
        <v>9990</v>
      </c>
      <c r="G5679" s="4">
        <v>760</v>
      </c>
      <c r="H5679" s="4">
        <v>285463</v>
      </c>
      <c r="I5679" s="4">
        <v>8.2339999999999997E-2</v>
      </c>
      <c r="J5679" s="4">
        <v>3.5535403077229502</v>
      </c>
      <c r="K5679" s="4">
        <v>1.0749641319942611</v>
      </c>
      <c r="L5679" s="4">
        <v>1.103867403314917</v>
      </c>
      <c r="M5679" s="4">
        <v>1.114084978253596</v>
      </c>
      <c r="N5679" s="4">
        <v>1.0948545125760321</v>
      </c>
      <c r="O5679" s="4">
        <v>1.0530014229748961</v>
      </c>
      <c r="P5679" s="4">
        <v>1.0200903683659659</v>
      </c>
      <c r="Q5679" s="4">
        <v>10150</v>
      </c>
      <c r="R5679" s="4">
        <v>10200</v>
      </c>
      <c r="S5679" s="4">
        <v>9840</v>
      </c>
      <c r="T5679" s="4">
        <v>9980</v>
      </c>
      <c r="U5679" s="7">
        <v>1.6016016016016016E-2</v>
      </c>
      <c r="V5679" s="7">
        <v>2.1021021021021023E-2</v>
      </c>
      <c r="W5679" s="7">
        <v>-1.5015015015015015E-2</v>
      </c>
      <c r="X5679" s="4">
        <v>-5.1509671762834334E-3</v>
      </c>
      <c r="Y5679" s="4">
        <v>-1.001001001001001E-3</v>
      </c>
      <c r="Z5679" s="7">
        <v>-3.801001001001001E-3</v>
      </c>
      <c r="AA5679" s="7">
        <v>1.3216016016016015E-2</v>
      </c>
      <c r="AB5679" s="4">
        <v>0</v>
      </c>
      <c r="AC5679" s="4">
        <v>0</v>
      </c>
      <c r="AD5679" s="4">
        <v>0</v>
      </c>
      <c r="AE5679" s="4">
        <v>2.039749910682386</v>
      </c>
      <c r="AF5679" s="4">
        <v>1.021647652156598</v>
      </c>
      <c r="AG5679" s="4">
        <v>1.156471605381608</v>
      </c>
      <c r="AH5679" s="4">
        <v>0.11411190135360109</v>
      </c>
      <c r="AI5679" s="4">
        <v>9.419496166484119E-2</v>
      </c>
      <c r="AJ5679" s="4">
        <v>10950</v>
      </c>
      <c r="AK5679" s="4">
        <v>9840</v>
      </c>
      <c r="AL5679" s="4">
        <v>10200</v>
      </c>
      <c r="AM5679" s="8">
        <v>1.5385810953378099E-3</v>
      </c>
    </row>
    <row r="5680" spans="1:39" x14ac:dyDescent="0.3">
      <c r="A5680" s="4">
        <v>20200520</v>
      </c>
      <c r="B5680" s="4" t="s">
        <v>2198</v>
      </c>
      <c r="C5680" s="4">
        <v>8450</v>
      </c>
      <c r="D5680" s="4">
        <v>8970</v>
      </c>
      <c r="E5680" s="4">
        <v>8410</v>
      </c>
      <c r="F5680" s="4">
        <v>8920</v>
      </c>
      <c r="G5680" s="4">
        <v>700</v>
      </c>
      <c r="H5680" s="4">
        <v>275483</v>
      </c>
      <c r="I5680" s="4">
        <v>8.516E-2</v>
      </c>
      <c r="J5680" s="4">
        <v>2.4340318979463631</v>
      </c>
      <c r="K5680" s="4">
        <v>1.068690095846645</v>
      </c>
      <c r="L5680" s="4">
        <v>1.087804878048781</v>
      </c>
      <c r="M5680" s="4">
        <v>1.110419519482136</v>
      </c>
      <c r="N5680" s="4">
        <v>1.1638830897703549</v>
      </c>
      <c r="O5680" s="4">
        <v>1.16266944734098</v>
      </c>
      <c r="P5680" s="4">
        <v>1.023738021002697</v>
      </c>
      <c r="Q5680" s="4">
        <v>9030</v>
      </c>
      <c r="R5680" s="4">
        <v>9300</v>
      </c>
      <c r="S5680" s="4">
        <v>8980</v>
      </c>
      <c r="T5680" s="4">
        <v>9250</v>
      </c>
      <c r="U5680" s="7">
        <v>1.2331838565022421E-2</v>
      </c>
      <c r="V5680" s="7">
        <v>4.2600896860986545E-2</v>
      </c>
      <c r="W5680" s="7">
        <v>6.7264573991031393E-3</v>
      </c>
      <c r="X5680" s="4">
        <v>2.5639352818371611E-2</v>
      </c>
      <c r="Y5680" s="4">
        <v>3.6995515695067267E-2</v>
      </c>
      <c r="Z5680" s="7">
        <v>3.7200000000000004E-2</v>
      </c>
      <c r="AA5680" s="7">
        <v>3.7200000000000004E-2</v>
      </c>
      <c r="AB5680" s="4">
        <v>2.798053527980535E-2</v>
      </c>
      <c r="AC5680" s="4">
        <v>5.6053811659192822E-3</v>
      </c>
      <c r="AD5680" s="4">
        <v>4.7337278106508876E-3</v>
      </c>
      <c r="AE5680" s="4">
        <v>2.8909959072305589</v>
      </c>
      <c r="AF5680" s="4">
        <v>1.07443046713506</v>
      </c>
      <c r="AG5680" s="4">
        <v>1.3304310791997349</v>
      </c>
      <c r="AH5680" s="4">
        <v>0.17908957555456151</v>
      </c>
      <c r="AI5680" s="4">
        <v>5.562130177514793E-2</v>
      </c>
      <c r="AJ5680" s="4">
        <v>9300</v>
      </c>
      <c r="AK5680" s="4">
        <v>8850</v>
      </c>
      <c r="AL5680" s="4">
        <v>9240</v>
      </c>
      <c r="AM5680" s="8">
        <v>1.7806880690795199E-2</v>
      </c>
    </row>
    <row r="5681" spans="1:39" x14ac:dyDescent="0.3">
      <c r="A5681" s="4">
        <v>20200706</v>
      </c>
      <c r="B5681" s="4" t="s">
        <v>2198</v>
      </c>
      <c r="C5681" s="4">
        <v>8900</v>
      </c>
      <c r="D5681" s="4">
        <v>10700</v>
      </c>
      <c r="E5681" s="4">
        <v>8830</v>
      </c>
      <c r="F5681" s="4">
        <v>9950</v>
      </c>
      <c r="G5681" s="4">
        <v>1050</v>
      </c>
      <c r="H5681" s="4">
        <v>1275934</v>
      </c>
      <c r="I5681" s="4">
        <v>0.11798</v>
      </c>
      <c r="J5681" s="4">
        <v>6.4002018475268656</v>
      </c>
      <c r="K5681" s="4">
        <v>1.081521739130435</v>
      </c>
      <c r="L5681" s="4">
        <v>1.103838473485689</v>
      </c>
      <c r="M5681" s="4">
        <v>1.1332574031890661</v>
      </c>
      <c r="N5681" s="4">
        <v>1.133967747449997</v>
      </c>
      <c r="O5681" s="4">
        <v>1.197304560587221</v>
      </c>
      <c r="P5681" s="4">
        <v>1.1728764943369909</v>
      </c>
      <c r="Q5681" s="4">
        <v>10450</v>
      </c>
      <c r="R5681" s="4">
        <v>10800</v>
      </c>
      <c r="S5681" s="4">
        <v>9980</v>
      </c>
      <c r="T5681" s="4">
        <v>10000</v>
      </c>
      <c r="U5681" s="7">
        <v>5.0251256281407038E-2</v>
      </c>
      <c r="V5681" s="7">
        <v>8.5427135678391955E-2</v>
      </c>
      <c r="W5681" s="7">
        <v>3.015075376884422E-3</v>
      </c>
      <c r="X5681" s="4">
        <v>-3.4189982335175792E-4</v>
      </c>
      <c r="Y5681" s="4">
        <v>5.0251256281407036E-3</v>
      </c>
      <c r="Z5681" s="7">
        <v>4.7451256281407041E-2</v>
      </c>
      <c r="AA5681" s="7">
        <v>4.7451256281407041E-2</v>
      </c>
      <c r="AB5681" s="4">
        <v>0</v>
      </c>
      <c r="AC5681" s="4">
        <v>7.5376884422110546E-2</v>
      </c>
      <c r="AD5681" s="4">
        <v>7.8651685393258432E-3</v>
      </c>
      <c r="AE5681" s="4">
        <v>20.132763191113359</v>
      </c>
      <c r="AF5681" s="4">
        <v>1.0391126629048799</v>
      </c>
      <c r="AG5681" s="4">
        <v>1.209600592390941</v>
      </c>
      <c r="AH5681" s="4">
        <v>0.13564038328587891</v>
      </c>
      <c r="AI5681" s="4">
        <v>0.1179775280898876</v>
      </c>
      <c r="AJ5681" s="4">
        <v>10800</v>
      </c>
      <c r="AK5681" s="4">
        <v>9810</v>
      </c>
      <c r="AL5681" s="4">
        <v>10350</v>
      </c>
      <c r="AM5681" s="8">
        <v>1.02635001428708E-2</v>
      </c>
    </row>
    <row r="5682" spans="1:39" x14ac:dyDescent="0.3">
      <c r="A5682" s="4">
        <v>20190821</v>
      </c>
      <c r="B5682" s="4" t="s">
        <v>2199</v>
      </c>
      <c r="C5682" s="4">
        <v>780</v>
      </c>
      <c r="D5682" s="4">
        <v>894</v>
      </c>
      <c r="E5682" s="4">
        <v>774</v>
      </c>
      <c r="F5682" s="4">
        <v>867</v>
      </c>
      <c r="G5682" s="4">
        <v>97</v>
      </c>
      <c r="H5682" s="4">
        <v>7572581</v>
      </c>
      <c r="I5682" s="4">
        <v>0.12597</v>
      </c>
      <c r="J5682" s="4">
        <v>3.9055626737724718</v>
      </c>
      <c r="K5682" s="4">
        <v>1.100253807106599</v>
      </c>
      <c r="L5682" s="4">
        <v>1.12890625</v>
      </c>
      <c r="M5682" s="4">
        <v>1.1220396013976961</v>
      </c>
      <c r="N5682" s="4">
        <v>1.102772831340626</v>
      </c>
      <c r="O5682" s="4">
        <v>0.96499526963103122</v>
      </c>
      <c r="P5682" s="4">
        <v>0.79241402947560835</v>
      </c>
      <c r="Q5682" s="4">
        <v>863.00000000000011</v>
      </c>
      <c r="R5682" s="4">
        <v>886.00000000000011</v>
      </c>
      <c r="S5682" s="4">
        <v>845</v>
      </c>
      <c r="T5682" s="4">
        <v>885</v>
      </c>
      <c r="U5682" s="7">
        <v>-4.613610149942199E-3</v>
      </c>
      <c r="V5682" s="7">
        <v>2.1914648212226197E-2</v>
      </c>
      <c r="W5682" s="7">
        <v>-2.5374855824682813E-2</v>
      </c>
      <c r="X5682" s="4">
        <v>-1.456372424319503E-2</v>
      </c>
      <c r="Y5682" s="4">
        <v>2.076124567474048E-2</v>
      </c>
      <c r="Z5682" s="7">
        <v>1.7961245674740479E-2</v>
      </c>
      <c r="AA5682" s="7">
        <v>1.7961245674740479E-2</v>
      </c>
      <c r="AB5682" s="4">
        <v>1.298701298701299E-2</v>
      </c>
      <c r="AC5682" s="4">
        <v>3.1141868512110722E-2</v>
      </c>
      <c r="AD5682" s="4">
        <v>7.6923076923076927E-3</v>
      </c>
      <c r="AE5682" s="4">
        <v>4.4359510583196107</v>
      </c>
      <c r="AF5682" s="4">
        <v>0.95208610771197666</v>
      </c>
      <c r="AG5682" s="4">
        <v>1.2103843207857949</v>
      </c>
      <c r="AH5682" s="4">
        <v>0.22414129884338371</v>
      </c>
      <c r="AI5682" s="4">
        <v>0.1115384615384615</v>
      </c>
      <c r="AJ5682" s="4">
        <v>899</v>
      </c>
      <c r="AK5682" s="4">
        <v>717</v>
      </c>
      <c r="AL5682" s="4">
        <v>746.00000000000011</v>
      </c>
      <c r="AM5682" s="4"/>
    </row>
    <row r="5683" spans="1:39" x14ac:dyDescent="0.3">
      <c r="A5683" s="4">
        <v>20191007</v>
      </c>
      <c r="B5683" s="4" t="s">
        <v>2199</v>
      </c>
      <c r="C5683" s="4">
        <v>705</v>
      </c>
      <c r="D5683" s="4">
        <v>749</v>
      </c>
      <c r="E5683" s="4">
        <v>694</v>
      </c>
      <c r="F5683" s="4">
        <v>743</v>
      </c>
      <c r="G5683" s="4">
        <v>55</v>
      </c>
      <c r="H5683" s="4">
        <v>4947340</v>
      </c>
      <c r="I5683" s="4">
        <v>7.9939999999999997E-2</v>
      </c>
      <c r="J5683" s="4">
        <v>0.97102057061977687</v>
      </c>
      <c r="K5683" s="4">
        <v>1.0499293452661329</v>
      </c>
      <c r="L5683" s="4">
        <v>1.064775007165377</v>
      </c>
      <c r="M5683" s="4">
        <v>1.175260993356533</v>
      </c>
      <c r="N5683" s="4">
        <v>1.279931093884582</v>
      </c>
      <c r="O5683" s="4">
        <v>1.039475831837154</v>
      </c>
      <c r="P5683" s="4">
        <v>0.81107634087766534</v>
      </c>
      <c r="Q5683" s="4">
        <v>741.00000000000011</v>
      </c>
      <c r="R5683" s="4">
        <v>844</v>
      </c>
      <c r="S5683" s="4">
        <v>671.00000000000011</v>
      </c>
      <c r="T5683" s="4">
        <v>709</v>
      </c>
      <c r="U5683" s="7">
        <v>-2.6917900403766975E-3</v>
      </c>
      <c r="V5683" s="7">
        <v>0.13593539703903096</v>
      </c>
      <c r="W5683" s="7">
        <v>-9.690444145356647E-2</v>
      </c>
      <c r="X5683" s="4">
        <v>4.7286821705426432E-2</v>
      </c>
      <c r="Y5683" s="4">
        <v>-4.5760430686406457E-2</v>
      </c>
      <c r="Z5683" s="7">
        <v>3.7200000000000004E-2</v>
      </c>
      <c r="AA5683" s="7">
        <v>3.7200000000000004E-2</v>
      </c>
      <c r="AB5683" s="4">
        <v>0</v>
      </c>
      <c r="AC5683" s="4">
        <v>8.0753701211305519E-3</v>
      </c>
      <c r="AD5683" s="4">
        <v>1.5602836879432621E-2</v>
      </c>
      <c r="AE5683" s="4">
        <v>1.8750378999199551</v>
      </c>
      <c r="AF5683" s="4">
        <v>0.93044798469673273</v>
      </c>
      <c r="AG5683" s="4">
        <v>1.7133240835795711</v>
      </c>
      <c r="AH5683" s="4">
        <v>0.49109036677332307</v>
      </c>
      <c r="AI5683" s="4">
        <v>5.3900709219858157E-2</v>
      </c>
      <c r="AJ5683" s="4">
        <v>844</v>
      </c>
      <c r="AK5683" s="4">
        <v>649</v>
      </c>
      <c r="AL5683" s="4">
        <v>658</v>
      </c>
      <c r="AM5683" s="4"/>
    </row>
    <row r="5684" spans="1:39" x14ac:dyDescent="0.3">
      <c r="A5684" s="4">
        <v>20191118</v>
      </c>
      <c r="B5684" s="4" t="s">
        <v>2199</v>
      </c>
      <c r="C5684" s="4">
        <v>661</v>
      </c>
      <c r="D5684" s="4">
        <v>780</v>
      </c>
      <c r="E5684" s="4">
        <v>660</v>
      </c>
      <c r="F5684" s="4">
        <v>740</v>
      </c>
      <c r="G5684" s="4">
        <v>80</v>
      </c>
      <c r="H5684" s="4">
        <v>11109807</v>
      </c>
      <c r="I5684" s="4">
        <v>0.12121</v>
      </c>
      <c r="J5684" s="4">
        <v>3.4676513386115788</v>
      </c>
      <c r="K5684" s="4">
        <v>1.064748201438849</v>
      </c>
      <c r="L5684" s="4">
        <v>1.0706018518518521</v>
      </c>
      <c r="M5684" s="4">
        <v>1.0462321504312171</v>
      </c>
      <c r="N5684" s="4">
        <v>1.0242214532871969</v>
      </c>
      <c r="O5684" s="4">
        <v>1.111222344579037</v>
      </c>
      <c r="P5684" s="4">
        <v>0.94446985247976512</v>
      </c>
      <c r="Q5684" s="4">
        <v>670</v>
      </c>
      <c r="R5684" s="4">
        <v>740</v>
      </c>
      <c r="S5684" s="4">
        <v>660</v>
      </c>
      <c r="T5684" s="4">
        <v>714</v>
      </c>
      <c r="U5684" s="7">
        <v>-9.45945945945946E-2</v>
      </c>
      <c r="V5684" s="7">
        <v>0</v>
      </c>
      <c r="W5684" s="7">
        <v>-0.10810810810810811</v>
      </c>
      <c r="X5684" s="4">
        <v>7.0588235294117962E-3</v>
      </c>
      <c r="Y5684" s="4">
        <v>-3.5135135135135137E-2</v>
      </c>
      <c r="Z5684" s="7">
        <v>-3.7935135135135134E-2</v>
      </c>
      <c r="AA5684" s="7">
        <v>-3.7935135135135134E-2</v>
      </c>
      <c r="AB5684" s="4">
        <v>0</v>
      </c>
      <c r="AC5684" s="4">
        <v>5.4054054054054057E-2</v>
      </c>
      <c r="AD5684" s="4">
        <v>1.5128593040848919E-3</v>
      </c>
      <c r="AE5684" s="4">
        <v>4.4001326795728906</v>
      </c>
      <c r="AF5684" s="4">
        <v>0.94818276701666793</v>
      </c>
      <c r="AG5684" s="4">
        <v>1.1511661406415481</v>
      </c>
      <c r="AH5684" s="4">
        <v>0.18596465179324351</v>
      </c>
      <c r="AI5684" s="4">
        <v>0.1195158850226927</v>
      </c>
      <c r="AJ5684" s="4">
        <v>758</v>
      </c>
      <c r="AK5684" s="4">
        <v>660</v>
      </c>
      <c r="AL5684" s="4">
        <v>677</v>
      </c>
      <c r="AM5684" s="4"/>
    </row>
    <row r="5685" spans="1:39" x14ac:dyDescent="0.3">
      <c r="A5685" s="4">
        <v>20200203</v>
      </c>
      <c r="B5685" s="4" t="s">
        <v>2199</v>
      </c>
      <c r="C5685" s="4">
        <v>331</v>
      </c>
      <c r="D5685" s="4">
        <v>410</v>
      </c>
      <c r="E5685" s="4">
        <v>310</v>
      </c>
      <c r="F5685" s="4">
        <v>369</v>
      </c>
      <c r="G5685" s="4">
        <v>37</v>
      </c>
      <c r="H5685" s="4">
        <v>46931989</v>
      </c>
      <c r="I5685" s="4">
        <v>0.11144999999999999</v>
      </c>
      <c r="J5685" s="4">
        <v>2.205864676994937</v>
      </c>
      <c r="K5685" s="4">
        <v>1.0758017492711369</v>
      </c>
      <c r="L5685" s="4">
        <v>1.083382266588373</v>
      </c>
      <c r="M5685" s="4">
        <v>0.95127610208816715</v>
      </c>
      <c r="N5685" s="4">
        <v>0.83061339335959483</v>
      </c>
      <c r="O5685" s="4">
        <v>0.63161498302570385</v>
      </c>
      <c r="P5685" s="4">
        <v>0.58588478128555921</v>
      </c>
      <c r="Q5685" s="4">
        <v>371</v>
      </c>
      <c r="R5685" s="4">
        <v>392</v>
      </c>
      <c r="S5685" s="4">
        <v>355</v>
      </c>
      <c r="T5685" s="4">
        <v>365</v>
      </c>
      <c r="U5685" s="7">
        <v>5.4200542005420054E-3</v>
      </c>
      <c r="V5685" s="7">
        <v>6.2330623306233061E-2</v>
      </c>
      <c r="W5685" s="7">
        <v>-3.7940379403794036E-2</v>
      </c>
      <c r="X5685" s="4">
        <v>-7.4395047833427291E-2</v>
      </c>
      <c r="Y5685" s="4">
        <v>-1.0840108401084011E-2</v>
      </c>
      <c r="Z5685" s="7">
        <v>3.7200000000000004E-2</v>
      </c>
      <c r="AA5685" s="7">
        <v>3.7200000000000004E-2</v>
      </c>
      <c r="AB5685" s="4">
        <v>0</v>
      </c>
      <c r="AC5685" s="4">
        <v>0.1111111111111111</v>
      </c>
      <c r="AD5685" s="4">
        <v>6.3444108761329304E-2</v>
      </c>
      <c r="AE5685" s="4">
        <v>2.6536192124518618</v>
      </c>
      <c r="AF5685" s="4">
        <v>0.56376253695144374</v>
      </c>
      <c r="AG5685" s="4">
        <v>1.156489295171363</v>
      </c>
      <c r="AH5685" s="4">
        <v>0.90911056240360777</v>
      </c>
      <c r="AI5685" s="4">
        <v>0.11480362537764351</v>
      </c>
      <c r="AJ5685" s="4">
        <v>456</v>
      </c>
      <c r="AK5685" s="4">
        <v>355</v>
      </c>
      <c r="AL5685" s="4">
        <v>361</v>
      </c>
      <c r="AM5685" s="4"/>
    </row>
    <row r="5686" spans="1:39" x14ac:dyDescent="0.3">
      <c r="A5686" s="4">
        <v>20191111</v>
      </c>
      <c r="B5686" s="4" t="s">
        <v>2200</v>
      </c>
      <c r="C5686" s="4">
        <v>1260</v>
      </c>
      <c r="D5686" s="4">
        <v>1380</v>
      </c>
      <c r="E5686" s="4">
        <v>1260</v>
      </c>
      <c r="F5686" s="4">
        <v>1375</v>
      </c>
      <c r="G5686" s="4">
        <v>115</v>
      </c>
      <c r="H5686" s="4">
        <v>1691560</v>
      </c>
      <c r="I5686" s="4">
        <v>9.1270000000000004E-2</v>
      </c>
      <c r="J5686" s="4">
        <v>4.3783585529747064</v>
      </c>
      <c r="K5686" s="4">
        <v>1.0672703751617081</v>
      </c>
      <c r="L5686" s="4">
        <v>1.0792778649921511</v>
      </c>
      <c r="M5686" s="4">
        <v>1.0986815821014779</v>
      </c>
      <c r="N5686" s="4">
        <v>1.1256651657797789</v>
      </c>
      <c r="O5686" s="4">
        <v>1.1045655375552279</v>
      </c>
      <c r="P5686" s="4">
        <v>1.054852320675105</v>
      </c>
      <c r="Q5686" s="4">
        <v>1380</v>
      </c>
      <c r="R5686" s="4">
        <v>1405</v>
      </c>
      <c r="S5686" s="4">
        <v>1330</v>
      </c>
      <c r="T5686" s="4">
        <v>1385</v>
      </c>
      <c r="U5686" s="7">
        <v>3.6363636363636364E-3</v>
      </c>
      <c r="V5686" s="7">
        <v>2.181818181818182E-2</v>
      </c>
      <c r="W5686" s="7">
        <v>-3.272727272727273E-2</v>
      </c>
      <c r="X5686" s="4">
        <v>1.453131395824824E-2</v>
      </c>
      <c r="Y5686" s="4">
        <v>7.2727272727272727E-3</v>
      </c>
      <c r="Z5686" s="7">
        <v>4.4727272727272723E-3</v>
      </c>
      <c r="AA5686" s="7">
        <v>4.4727272727272723E-3</v>
      </c>
      <c r="AB5686" s="4">
        <v>0</v>
      </c>
      <c r="AC5686" s="4">
        <v>3.6363636363636359E-3</v>
      </c>
      <c r="AD5686" s="4">
        <v>0</v>
      </c>
      <c r="AE5686" s="4">
        <v>7.7304073229472756</v>
      </c>
      <c r="AF5686" s="4">
        <v>1.0682133361669599</v>
      </c>
      <c r="AG5686" s="4">
        <v>1.205642648502784</v>
      </c>
      <c r="AH5686" s="4">
        <v>0.10670942393727691</v>
      </c>
      <c r="AI5686" s="4">
        <v>9.1269841269841265E-2</v>
      </c>
      <c r="AJ5686" s="4">
        <v>1630</v>
      </c>
      <c r="AK5686" s="4">
        <v>1330</v>
      </c>
      <c r="AL5686" s="4">
        <v>1475</v>
      </c>
      <c r="AM5686" s="8">
        <v>-4.8600662695028303E-3</v>
      </c>
    </row>
    <row r="5687" spans="1:39" x14ac:dyDescent="0.3">
      <c r="A5687" s="4">
        <v>20191113</v>
      </c>
      <c r="B5687" s="4" t="s">
        <v>2200</v>
      </c>
      <c r="C5687" s="4">
        <v>1420</v>
      </c>
      <c r="D5687" s="4">
        <v>1505</v>
      </c>
      <c r="E5687" s="4">
        <v>1365</v>
      </c>
      <c r="F5687" s="4">
        <v>1500</v>
      </c>
      <c r="G5687" s="4">
        <v>115</v>
      </c>
      <c r="H5687" s="4">
        <v>1702605</v>
      </c>
      <c r="I5687" s="4">
        <v>8.3030000000000007E-2</v>
      </c>
      <c r="J5687" s="4">
        <v>3.3541834775920871</v>
      </c>
      <c r="K5687" s="4">
        <v>1.056338028169014</v>
      </c>
      <c r="L5687" s="4">
        <v>1.1111111111111109</v>
      </c>
      <c r="M5687" s="4">
        <v>1.1556240369799691</v>
      </c>
      <c r="N5687" s="4">
        <v>1.204335608189482</v>
      </c>
      <c r="O5687" s="4">
        <v>1.2030477208929291</v>
      </c>
      <c r="P5687" s="4">
        <v>1.149755676918655</v>
      </c>
      <c r="Q5687" s="4">
        <v>1535</v>
      </c>
      <c r="R5687" s="4">
        <v>1625</v>
      </c>
      <c r="S5687" s="4">
        <v>1500</v>
      </c>
      <c r="T5687" s="4">
        <v>1625</v>
      </c>
      <c r="U5687" s="7">
        <v>2.3333333333333334E-2</v>
      </c>
      <c r="V5687" s="7">
        <v>8.3333333333333329E-2</v>
      </c>
      <c r="W5687" s="7">
        <v>0</v>
      </c>
      <c r="X5687" s="4">
        <v>2.910477719791248E-2</v>
      </c>
      <c r="Y5687" s="4">
        <v>8.3333333333333329E-2</v>
      </c>
      <c r="Z5687" s="7">
        <v>3.7200000000000004E-2</v>
      </c>
      <c r="AA5687" s="7">
        <v>2.0533333333333334E-2</v>
      </c>
      <c r="AB5687" s="4">
        <v>2.5270758122743681E-2</v>
      </c>
      <c r="AC5687" s="4">
        <v>3.333333333333334E-3</v>
      </c>
      <c r="AD5687" s="4">
        <v>3.873239436619718E-2</v>
      </c>
      <c r="AE5687" s="4">
        <v>2.7544537700929261</v>
      </c>
      <c r="AF5687" s="4">
        <v>1.104994522114122</v>
      </c>
      <c r="AG5687" s="4">
        <v>1.364636426483302</v>
      </c>
      <c r="AH5687" s="4">
        <v>0.1721859460002515</v>
      </c>
      <c r="AI5687" s="4">
        <v>5.6338028169014093E-2</v>
      </c>
      <c r="AJ5687" s="4">
        <v>1630</v>
      </c>
      <c r="AK5687" s="4">
        <v>1420</v>
      </c>
      <c r="AL5687" s="4">
        <v>1460</v>
      </c>
      <c r="AM5687" s="8">
        <v>-4.94632721352145E-3</v>
      </c>
    </row>
    <row r="5688" spans="1:39" x14ac:dyDescent="0.3">
      <c r="A5688" s="4">
        <v>20191114</v>
      </c>
      <c r="B5688" s="4" t="s">
        <v>2200</v>
      </c>
      <c r="C5688" s="4">
        <v>1535</v>
      </c>
      <c r="D5688" s="4">
        <v>1625</v>
      </c>
      <c r="E5688" s="4">
        <v>1500</v>
      </c>
      <c r="F5688" s="4">
        <v>1625</v>
      </c>
      <c r="G5688" s="4">
        <v>125</v>
      </c>
      <c r="H5688" s="4">
        <v>4769379</v>
      </c>
      <c r="I5688" s="4">
        <v>8.3330000000000001E-2</v>
      </c>
      <c r="J5688" s="4">
        <v>4.931045802146266</v>
      </c>
      <c r="K5688" s="4">
        <v>1.080931263858093</v>
      </c>
      <c r="L5688" s="4">
        <v>1.137158852344297</v>
      </c>
      <c r="M5688" s="4">
        <v>1.2154076290201949</v>
      </c>
      <c r="N5688" s="4">
        <v>1.2835703001579779</v>
      </c>
      <c r="O5688" s="4">
        <v>1.2971462781879859</v>
      </c>
      <c r="P5688" s="4">
        <v>1.243622448979592</v>
      </c>
      <c r="Q5688" s="4">
        <v>1630</v>
      </c>
      <c r="R5688" s="4">
        <v>1630</v>
      </c>
      <c r="S5688" s="4">
        <v>1420</v>
      </c>
      <c r="T5688" s="4">
        <v>1540</v>
      </c>
      <c r="U5688" s="7">
        <v>3.0769230769230769E-3</v>
      </c>
      <c r="V5688" s="7">
        <v>3.0769230769230769E-3</v>
      </c>
      <c r="W5688" s="7">
        <v>-0.12615384615384614</v>
      </c>
      <c r="X5688" s="4">
        <v>4.1666666666666477E-2</v>
      </c>
      <c r="Y5688" s="4">
        <v>-5.2307692307692312E-2</v>
      </c>
      <c r="Z5688" s="7">
        <v>-5.5107692307692309E-2</v>
      </c>
      <c r="AA5688" s="7">
        <v>-5.5107692307692309E-2</v>
      </c>
      <c r="AB5688" s="4">
        <v>2.3333333333333331E-2</v>
      </c>
      <c r="AC5688" s="4">
        <v>0</v>
      </c>
      <c r="AD5688" s="4">
        <v>2.2801302931596091E-2</v>
      </c>
      <c r="AE5688" s="4">
        <v>2.8012245940778979</v>
      </c>
      <c r="AF5688" s="4">
        <v>1.141260750443986</v>
      </c>
      <c r="AG5688" s="4">
        <v>1.5323402746823449</v>
      </c>
      <c r="AH5688" s="4">
        <v>0.2236273823883049</v>
      </c>
      <c r="AI5688" s="4">
        <v>5.8631921824104233E-2</v>
      </c>
      <c r="AJ5688" s="4">
        <v>1630</v>
      </c>
      <c r="AK5688" s="4">
        <v>1415</v>
      </c>
      <c r="AL5688" s="4">
        <v>1460</v>
      </c>
      <c r="AM5688" s="8">
        <v>2.20593796723837E-3</v>
      </c>
    </row>
    <row r="5689" spans="1:39" x14ac:dyDescent="0.3">
      <c r="A5689" s="4">
        <v>20191127</v>
      </c>
      <c r="B5689" s="4" t="s">
        <v>2200</v>
      </c>
      <c r="C5689" s="4">
        <v>1600</v>
      </c>
      <c r="D5689" s="4">
        <v>1810</v>
      </c>
      <c r="E5689" s="4">
        <v>1585</v>
      </c>
      <c r="F5689" s="4">
        <v>1800</v>
      </c>
      <c r="G5689" s="4">
        <v>220</v>
      </c>
      <c r="H5689" s="4">
        <v>7078329</v>
      </c>
      <c r="I5689" s="4">
        <v>0.13924</v>
      </c>
      <c r="J5689" s="4">
        <v>3.2445371647711898</v>
      </c>
      <c r="K5689" s="4">
        <v>1.1020408163265309</v>
      </c>
      <c r="L5689" s="4">
        <v>1.139240506329114</v>
      </c>
      <c r="M5689" s="4">
        <v>1.15979381443299</v>
      </c>
      <c r="N5689" s="4">
        <v>1.263157894736842</v>
      </c>
      <c r="O5689" s="4">
        <v>1.3884425017676929</v>
      </c>
      <c r="P5689" s="4">
        <v>1.358576011069879</v>
      </c>
      <c r="Q5689" s="4">
        <v>1740</v>
      </c>
      <c r="R5689" s="4">
        <v>1840</v>
      </c>
      <c r="S5689" s="4">
        <v>1735</v>
      </c>
      <c r="T5689" s="4">
        <v>1790</v>
      </c>
      <c r="U5689" s="7">
        <v>-3.3333333333333333E-2</v>
      </c>
      <c r="V5689" s="7">
        <v>2.2222222222222223E-2</v>
      </c>
      <c r="W5689" s="7">
        <v>-3.6111111111111108E-2</v>
      </c>
      <c r="X5689" s="4">
        <v>5.6666666666666657E-2</v>
      </c>
      <c r="Y5689" s="4">
        <v>-5.5555555555555558E-3</v>
      </c>
      <c r="Z5689" s="7">
        <v>-8.3555555555555553E-3</v>
      </c>
      <c r="AA5689" s="7">
        <v>-8.3555555555555553E-3</v>
      </c>
      <c r="AB5689" s="4">
        <v>1.2658227848101271E-2</v>
      </c>
      <c r="AC5689" s="4">
        <v>5.5555555555555558E-3</v>
      </c>
      <c r="AD5689" s="4">
        <v>9.3749999999999997E-3</v>
      </c>
      <c r="AE5689" s="4">
        <v>8.9202882386967239</v>
      </c>
      <c r="AF5689" s="4">
        <v>1.09000965886181</v>
      </c>
      <c r="AG5689" s="4">
        <v>1.724184471097014</v>
      </c>
      <c r="AH5689" s="4">
        <v>0.33743871871628489</v>
      </c>
      <c r="AI5689" s="4">
        <v>0.125</v>
      </c>
      <c r="AJ5689" s="4">
        <v>2010</v>
      </c>
      <c r="AK5689" s="4">
        <v>1725</v>
      </c>
      <c r="AL5689" s="4">
        <v>1800</v>
      </c>
      <c r="AM5689" s="8">
        <v>-6.4457706779939899E-3</v>
      </c>
    </row>
    <row r="5690" spans="1:39" x14ac:dyDescent="0.3">
      <c r="A5690" s="4">
        <v>20200325</v>
      </c>
      <c r="B5690" s="4" t="s">
        <v>2200</v>
      </c>
      <c r="C5690" s="4">
        <v>990</v>
      </c>
      <c r="D5690" s="4">
        <v>1015</v>
      </c>
      <c r="E5690" s="4">
        <v>975</v>
      </c>
      <c r="F5690" s="4">
        <v>1010</v>
      </c>
      <c r="G5690" s="4">
        <v>69</v>
      </c>
      <c r="H5690" s="4">
        <v>765022</v>
      </c>
      <c r="I5690" s="4">
        <v>7.3330000000000006E-2</v>
      </c>
      <c r="J5690" s="4">
        <v>0.41701735091158998</v>
      </c>
      <c r="K5690" s="4">
        <v>1.0609243697478989</v>
      </c>
      <c r="L5690" s="4">
        <v>1.067427605157472</v>
      </c>
      <c r="M5690" s="4">
        <v>0.90453161382769132</v>
      </c>
      <c r="N5690" s="4">
        <v>0.79430616177106683</v>
      </c>
      <c r="O5690" s="4">
        <v>0.71050872893974748</v>
      </c>
      <c r="P5690" s="4">
        <v>0.71143043302164233</v>
      </c>
      <c r="Q5690" s="4">
        <v>1160</v>
      </c>
      <c r="R5690" s="4">
        <v>1310</v>
      </c>
      <c r="S5690" s="4">
        <v>1075</v>
      </c>
      <c r="T5690" s="4">
        <v>1250</v>
      </c>
      <c r="U5690" s="7">
        <v>0.14851485148514851</v>
      </c>
      <c r="V5690" s="7">
        <v>0.29702970297029702</v>
      </c>
      <c r="W5690" s="7">
        <v>6.4356435643564358E-2</v>
      </c>
      <c r="X5690" s="4">
        <v>-8.1750619322873516E-2</v>
      </c>
      <c r="Y5690" s="4">
        <v>0.23762376237623761</v>
      </c>
      <c r="Z5690" s="7">
        <v>0.14571485148514851</v>
      </c>
      <c r="AA5690" s="7">
        <v>0.14571485148514851</v>
      </c>
      <c r="AB5690" s="4">
        <v>5.2072263549415389E-2</v>
      </c>
      <c r="AC5690" s="4">
        <v>4.9504950495049514E-3</v>
      </c>
      <c r="AD5690" s="4">
        <v>1.515151515151515E-2</v>
      </c>
      <c r="AE5690" s="4">
        <v>1.8730064684193259</v>
      </c>
      <c r="AF5690" s="4">
        <v>0.581160598895335</v>
      </c>
      <c r="AG5690" s="4">
        <v>1.0321939371789339</v>
      </c>
      <c r="AH5690" s="4">
        <v>0.75188457901122241</v>
      </c>
      <c r="AI5690" s="4">
        <v>2.02020202020202E-2</v>
      </c>
      <c r="AJ5690" s="4">
        <v>1565</v>
      </c>
      <c r="AK5690" s="4">
        <v>1075</v>
      </c>
      <c r="AL5690" s="4">
        <v>1550</v>
      </c>
      <c r="AM5690" s="8">
        <v>5.2622816628226002E-2</v>
      </c>
    </row>
    <row r="5691" spans="1:39" x14ac:dyDescent="0.3">
      <c r="A5691" s="4">
        <v>20200330</v>
      </c>
      <c r="B5691" s="4" t="s">
        <v>2200</v>
      </c>
      <c r="C5691" s="4">
        <v>1330</v>
      </c>
      <c r="D5691" s="4">
        <v>1470</v>
      </c>
      <c r="E5691" s="4">
        <v>1280</v>
      </c>
      <c r="F5691" s="4">
        <v>1455</v>
      </c>
      <c r="G5691" s="4">
        <v>130</v>
      </c>
      <c r="H5691" s="4">
        <v>1655381</v>
      </c>
      <c r="I5691" s="4">
        <v>9.8110000000000003E-2</v>
      </c>
      <c r="J5691" s="4">
        <v>1.2413299374963629</v>
      </c>
      <c r="K5691" s="4">
        <v>1.083126550868486</v>
      </c>
      <c r="L5691" s="4">
        <v>1.216351780638689</v>
      </c>
      <c r="M5691" s="4">
        <v>1.2857900318133619</v>
      </c>
      <c r="N5691" s="4">
        <v>1.1487900201334329</v>
      </c>
      <c r="O5691" s="4">
        <v>1.0243953955011089</v>
      </c>
      <c r="P5691" s="4">
        <v>1.02227218436029</v>
      </c>
      <c r="Q5691" s="4">
        <v>1505</v>
      </c>
      <c r="R5691" s="4">
        <v>1505</v>
      </c>
      <c r="S5691" s="4">
        <v>1405</v>
      </c>
      <c r="T5691" s="4">
        <v>1480</v>
      </c>
      <c r="U5691" s="7">
        <v>3.4364261168384883E-2</v>
      </c>
      <c r="V5691" s="7">
        <v>3.4364261168384883E-2</v>
      </c>
      <c r="W5691" s="7">
        <v>-3.4364261168384883E-2</v>
      </c>
      <c r="X5691" s="4">
        <v>-2.151513955232719E-2</v>
      </c>
      <c r="Y5691" s="4">
        <v>1.7182130584192441E-2</v>
      </c>
      <c r="Z5691" s="7">
        <v>1.4382130584192441E-2</v>
      </c>
      <c r="AA5691" s="7">
        <v>3.1564261168384886E-2</v>
      </c>
      <c r="AB5691" s="4">
        <v>3.773584905660377E-3</v>
      </c>
      <c r="AC5691" s="4">
        <v>1.030927835051546E-2</v>
      </c>
      <c r="AD5691" s="4">
        <v>3.7593984962406013E-2</v>
      </c>
      <c r="AE5691" s="4">
        <v>1.2950633065878909</v>
      </c>
      <c r="AF5691" s="4">
        <v>0.85290819550983421</v>
      </c>
      <c r="AG5691" s="4">
        <v>1.4972134839992151</v>
      </c>
      <c r="AH5691" s="4">
        <v>0.50455170582360342</v>
      </c>
      <c r="AI5691" s="4">
        <v>9.3984962406015032E-2</v>
      </c>
      <c r="AJ5691" s="4">
        <v>1575</v>
      </c>
      <c r="AK5691" s="4">
        <v>1245</v>
      </c>
      <c r="AL5691" s="4">
        <v>1350</v>
      </c>
      <c r="AM5691" s="4"/>
    </row>
    <row r="5692" spans="1:39" x14ac:dyDescent="0.3">
      <c r="A5692" s="4">
        <v>20200826</v>
      </c>
      <c r="B5692" s="4" t="s">
        <v>2200</v>
      </c>
      <c r="C5692" s="4">
        <v>1440</v>
      </c>
      <c r="D5692" s="4">
        <v>1545</v>
      </c>
      <c r="E5692" s="4">
        <v>1365</v>
      </c>
      <c r="F5692" s="4">
        <v>1525</v>
      </c>
      <c r="G5692" s="4">
        <v>105</v>
      </c>
      <c r="H5692" s="4">
        <v>2761411</v>
      </c>
      <c r="I5692" s="4">
        <v>7.3940000000000006E-2</v>
      </c>
      <c r="J5692" s="4">
        <v>2.15862424562973</v>
      </c>
      <c r="K5692" s="4">
        <v>1.0639534883720929</v>
      </c>
      <c r="L5692" s="4">
        <v>1.070926966292135</v>
      </c>
      <c r="M5692" s="4">
        <v>1.0850231234436141</v>
      </c>
      <c r="N5692" s="4">
        <v>1.0953492548033761</v>
      </c>
      <c r="O5692" s="4">
        <v>1.2182132871788049</v>
      </c>
      <c r="P5692" s="4">
        <v>1.2016073961233391</v>
      </c>
      <c r="Q5692" s="4">
        <v>1530</v>
      </c>
      <c r="R5692" s="4">
        <v>1575</v>
      </c>
      <c r="S5692" s="4">
        <v>1465</v>
      </c>
      <c r="T5692" s="4">
        <v>1520</v>
      </c>
      <c r="U5692" s="7">
        <v>3.2786885245901639E-3</v>
      </c>
      <c r="V5692" s="7">
        <v>3.2786885245901641E-2</v>
      </c>
      <c r="W5692" s="7">
        <v>-3.9344262295081971E-2</v>
      </c>
      <c r="X5692" s="4">
        <v>2.7832644999102169E-2</v>
      </c>
      <c r="Y5692" s="4">
        <v>-3.2786885245901639E-3</v>
      </c>
      <c r="Z5692" s="7">
        <v>-6.0786885245901635E-3</v>
      </c>
      <c r="AA5692" s="7">
        <v>-6.0786885245901635E-3</v>
      </c>
      <c r="AB5692" s="4">
        <v>1.408450704225352E-2</v>
      </c>
      <c r="AC5692" s="4">
        <v>1.3114754098360659E-2</v>
      </c>
      <c r="AD5692" s="4">
        <v>5.2083333333333343E-2</v>
      </c>
      <c r="AE5692" s="4">
        <v>2.885248762118906</v>
      </c>
      <c r="AF5692" s="4">
        <v>0.99483967083030345</v>
      </c>
      <c r="AG5692" s="4">
        <v>1.3578612907473431</v>
      </c>
      <c r="AH5692" s="4">
        <v>0.26873484832572209</v>
      </c>
      <c r="AI5692" s="4">
        <v>5.9027777777777783E-2</v>
      </c>
      <c r="AJ5692" s="4">
        <v>2150</v>
      </c>
      <c r="AK5692" s="4">
        <v>1465</v>
      </c>
      <c r="AL5692" s="4">
        <v>1970</v>
      </c>
      <c r="AM5692" s="8">
        <v>6.0264735669235498E-3</v>
      </c>
    </row>
    <row r="5693" spans="1:39" x14ac:dyDescent="0.3">
      <c r="A5693" s="4">
        <v>20200901</v>
      </c>
      <c r="B5693" s="4" t="s">
        <v>2200</v>
      </c>
      <c r="C5693" s="4">
        <v>1695</v>
      </c>
      <c r="D5693" s="4">
        <v>2135</v>
      </c>
      <c r="E5693" s="4">
        <v>1655</v>
      </c>
      <c r="F5693" s="4">
        <v>1920</v>
      </c>
      <c r="G5693" s="4">
        <v>200</v>
      </c>
      <c r="H5693" s="4">
        <v>10566780</v>
      </c>
      <c r="I5693" s="4">
        <v>0.11627999999999999</v>
      </c>
      <c r="J5693" s="4">
        <v>3.3616070082200911</v>
      </c>
      <c r="K5693" s="4">
        <v>1.0656799259944501</v>
      </c>
      <c r="L5693" s="4">
        <v>1.136094674556213</v>
      </c>
      <c r="M5693" s="4">
        <v>1.240710823909531</v>
      </c>
      <c r="N5693" s="4">
        <v>1.294236602628918</v>
      </c>
      <c r="O5693" s="4">
        <v>1.4973679079742639</v>
      </c>
      <c r="P5693" s="4">
        <v>1.502141725507071</v>
      </c>
      <c r="Q5693" s="4">
        <v>2025</v>
      </c>
      <c r="R5693" s="4">
        <v>2150</v>
      </c>
      <c r="S5693" s="4">
        <v>1815</v>
      </c>
      <c r="T5693" s="4">
        <v>1970</v>
      </c>
      <c r="U5693" s="7">
        <v>5.46875E-2</v>
      </c>
      <c r="V5693" s="7">
        <v>0.11979166666666667</v>
      </c>
      <c r="W5693" s="7">
        <v>-5.46875E-2</v>
      </c>
      <c r="X5693" s="4">
        <v>6.1509942703067068E-2</v>
      </c>
      <c r="Y5693" s="4">
        <v>2.6041666666666671E-2</v>
      </c>
      <c r="Z5693" s="7">
        <v>5.1887500000000003E-2</v>
      </c>
      <c r="AA5693" s="7">
        <v>5.1887500000000003E-2</v>
      </c>
      <c r="AB5693" s="4">
        <v>0</v>
      </c>
      <c r="AC5693" s="4">
        <v>0.1119791666666667</v>
      </c>
      <c r="AD5693" s="4">
        <v>2.359882005899705E-2</v>
      </c>
      <c r="AE5693" s="4">
        <v>2.854527885511787</v>
      </c>
      <c r="AF5693" s="4">
        <v>1.1265496063440521</v>
      </c>
      <c r="AG5693" s="4">
        <v>1.7401588046422221</v>
      </c>
      <c r="AH5693" s="4">
        <v>0.31300599659790979</v>
      </c>
      <c r="AI5693" s="4">
        <v>0.13274336283185839</v>
      </c>
      <c r="AJ5693" s="4">
        <v>2150</v>
      </c>
      <c r="AK5693" s="4">
        <v>1750</v>
      </c>
      <c r="AL5693" s="4">
        <v>1885</v>
      </c>
      <c r="AM5693" s="8">
        <v>6.0478168262088402E-3</v>
      </c>
    </row>
    <row r="5694" spans="1:39" x14ac:dyDescent="0.3">
      <c r="A5694" s="4">
        <v>20200916</v>
      </c>
      <c r="B5694" s="4" t="s">
        <v>2200</v>
      </c>
      <c r="C5694" s="4">
        <v>2020</v>
      </c>
      <c r="D5694" s="4">
        <v>2380</v>
      </c>
      <c r="E5694" s="4">
        <v>2020</v>
      </c>
      <c r="F5694" s="4">
        <v>2300</v>
      </c>
      <c r="G5694" s="4">
        <v>250</v>
      </c>
      <c r="H5694" s="4">
        <v>5345128</v>
      </c>
      <c r="I5694" s="4">
        <v>0.12195</v>
      </c>
      <c r="J5694" s="4">
        <v>2.370989857241439</v>
      </c>
      <c r="K5694" s="4">
        <v>1.0883280757097791</v>
      </c>
      <c r="L5694" s="4">
        <v>1.115963124696749</v>
      </c>
      <c r="M5694" s="4">
        <v>1.1622031328954019</v>
      </c>
      <c r="N5694" s="4">
        <v>1.284736768607736</v>
      </c>
      <c r="O5694" s="4">
        <v>1.6121495327102799</v>
      </c>
      <c r="P5694" s="4">
        <v>1.697521372778154</v>
      </c>
      <c r="Q5694" s="4">
        <v>2325</v>
      </c>
      <c r="R5694" s="4">
        <v>2765</v>
      </c>
      <c r="S5694" s="4">
        <v>2325</v>
      </c>
      <c r="T5694" s="4">
        <v>2560</v>
      </c>
      <c r="U5694" s="7">
        <v>1.0869565217391304E-2</v>
      </c>
      <c r="V5694" s="7">
        <v>0.20217391304347826</v>
      </c>
      <c r="W5694" s="7">
        <v>1.0869565217391304E-2</v>
      </c>
      <c r="X5694" s="4">
        <v>7.7223851417399569E-2</v>
      </c>
      <c r="Y5694" s="4">
        <v>0.11304347826086961</v>
      </c>
      <c r="Z5694" s="7">
        <v>3.7200000000000004E-2</v>
      </c>
      <c r="AA5694" s="7">
        <v>3.7200000000000004E-2</v>
      </c>
      <c r="AB5694" s="4">
        <v>0</v>
      </c>
      <c r="AC5694" s="4">
        <v>3.4782608695652167E-2</v>
      </c>
      <c r="AD5694" s="4">
        <v>0</v>
      </c>
      <c r="AE5694" s="4">
        <v>5.5487101763710536</v>
      </c>
      <c r="AF5694" s="4">
        <v>1.064286148931948</v>
      </c>
      <c r="AG5694" s="4">
        <v>1.959235870885613</v>
      </c>
      <c r="AH5694" s="4">
        <v>0.42919386342392701</v>
      </c>
      <c r="AI5694" s="4">
        <v>0.1386138613861386</v>
      </c>
      <c r="AJ5694" s="4">
        <v>2765</v>
      </c>
      <c r="AK5694" s="4">
        <v>2315</v>
      </c>
      <c r="AL5694" s="4">
        <v>2470</v>
      </c>
      <c r="AM5694" s="8">
        <v>-3.53545456489829E-3</v>
      </c>
    </row>
    <row r="5695" spans="1:39" x14ac:dyDescent="0.3">
      <c r="A5695" s="4">
        <v>20200917</v>
      </c>
      <c r="B5695" s="4" t="s">
        <v>2200</v>
      </c>
      <c r="C5695" s="4">
        <v>2325</v>
      </c>
      <c r="D5695" s="4">
        <v>2765</v>
      </c>
      <c r="E5695" s="4">
        <v>2325</v>
      </c>
      <c r="F5695" s="4">
        <v>2560</v>
      </c>
      <c r="G5695" s="4">
        <v>260</v>
      </c>
      <c r="H5695" s="4">
        <v>11535270</v>
      </c>
      <c r="I5695" s="4">
        <v>0.11304</v>
      </c>
      <c r="J5695" s="4">
        <v>3.78754880110387</v>
      </c>
      <c r="K5695" s="4">
        <v>1.1114327062228651</v>
      </c>
      <c r="L5695" s="4">
        <v>1.1759301791456129</v>
      </c>
      <c r="M5695" s="4">
        <v>1.248780487804878</v>
      </c>
      <c r="N5695" s="4">
        <v>1.3850940078452589</v>
      </c>
      <c r="O5695" s="4">
        <v>1.7649086521888999</v>
      </c>
      <c r="P5695" s="4">
        <v>1.8743136058572301</v>
      </c>
      <c r="Q5695" s="4">
        <v>2555</v>
      </c>
      <c r="R5695" s="4">
        <v>2695</v>
      </c>
      <c r="S5695" s="4">
        <v>2525</v>
      </c>
      <c r="T5695" s="4">
        <v>2650</v>
      </c>
      <c r="U5695" s="7">
        <v>-1.953125E-3</v>
      </c>
      <c r="V5695" s="7">
        <v>5.2734375E-2</v>
      </c>
      <c r="W5695" s="7">
        <v>-1.3671875E-2</v>
      </c>
      <c r="X5695" s="4">
        <v>9.0085215744623651E-2</v>
      </c>
      <c r="Y5695" s="4">
        <v>3.515625E-2</v>
      </c>
      <c r="Z5695" s="7">
        <v>3.7200000000000004E-2</v>
      </c>
      <c r="AA5695" s="7">
        <v>3.7200000000000004E-2</v>
      </c>
      <c r="AB5695" s="4">
        <v>1.0869565217391301E-2</v>
      </c>
      <c r="AC5695" s="4">
        <v>8.0078125E-2</v>
      </c>
      <c r="AD5695" s="4">
        <v>0</v>
      </c>
      <c r="AE5695" s="4">
        <v>2.1580905078419081</v>
      </c>
      <c r="AF5695" s="4">
        <v>1.1273642339974581</v>
      </c>
      <c r="AG5695" s="4">
        <v>2.255738628431196</v>
      </c>
      <c r="AH5695" s="4">
        <v>0.44371099768079952</v>
      </c>
      <c r="AI5695" s="4">
        <v>0.1010752688172043</v>
      </c>
      <c r="AJ5695" s="4">
        <v>2695</v>
      </c>
      <c r="AK5695" s="4">
        <v>2315</v>
      </c>
      <c r="AL5695" s="4">
        <v>2510</v>
      </c>
      <c r="AM5695" s="8">
        <v>-1.23845232153483E-2</v>
      </c>
    </row>
    <row r="5696" spans="1:39" x14ac:dyDescent="0.3">
      <c r="A5696" s="4">
        <v>20201007</v>
      </c>
      <c r="B5696" s="4" t="s">
        <v>2200</v>
      </c>
      <c r="C5696" s="4">
        <v>3905</v>
      </c>
      <c r="D5696" s="4">
        <v>4600</v>
      </c>
      <c r="E5696" s="4">
        <v>3700</v>
      </c>
      <c r="F5696" s="4">
        <v>4185</v>
      </c>
      <c r="G5696" s="4">
        <v>460</v>
      </c>
      <c r="H5696" s="4">
        <v>17122784</v>
      </c>
      <c r="I5696" s="4">
        <v>0.12349</v>
      </c>
      <c r="J5696" s="4">
        <v>1.5460302290599579</v>
      </c>
      <c r="K5696" s="4">
        <v>1.0841968911917099</v>
      </c>
      <c r="L5696" s="4">
        <v>1.2403675163011261</v>
      </c>
      <c r="M5696" s="4">
        <v>1.4386387074596081</v>
      </c>
      <c r="N5696" s="4">
        <v>1.6626936829559</v>
      </c>
      <c r="O5696" s="4">
        <v>2.3639615891545849</v>
      </c>
      <c r="P5696" s="4">
        <v>2.7838137472283822</v>
      </c>
      <c r="Q5696" s="4">
        <v>3880</v>
      </c>
      <c r="R5696" s="4">
        <v>4130</v>
      </c>
      <c r="S5696" s="4">
        <v>3660</v>
      </c>
      <c r="T5696" s="4">
        <v>3660</v>
      </c>
      <c r="U5696" s="7">
        <v>-7.2879330943847076E-2</v>
      </c>
      <c r="V5696" s="7">
        <v>-1.3142174432497013E-2</v>
      </c>
      <c r="W5696" s="7">
        <v>-0.12544802867383512</v>
      </c>
      <c r="X5696" s="4">
        <v>0.1343861740166864</v>
      </c>
      <c r="Y5696" s="4">
        <v>-0.12544802867383509</v>
      </c>
      <c r="Z5696" s="7">
        <v>-0.12824802867383508</v>
      </c>
      <c r="AA5696" s="7">
        <v>-0.12824802867383508</v>
      </c>
      <c r="AB5696" s="4">
        <v>3.580901856763926E-2</v>
      </c>
      <c r="AC5696" s="4">
        <v>9.9163679808841096E-2</v>
      </c>
      <c r="AD5696" s="4">
        <v>5.2496798975672207E-2</v>
      </c>
      <c r="AE5696" s="4">
        <v>0.66342000172802107</v>
      </c>
      <c r="AF5696" s="4">
        <v>1.2223332619808209</v>
      </c>
      <c r="AG5696" s="4">
        <v>3.9410980143696159</v>
      </c>
      <c r="AH5696" s="4">
        <v>0.56437109817029285</v>
      </c>
      <c r="AI5696" s="4">
        <v>7.1702944942381566E-2</v>
      </c>
      <c r="AJ5696" s="4">
        <v>4130</v>
      </c>
      <c r="AK5696" s="4">
        <v>3320</v>
      </c>
      <c r="AL5696" s="4">
        <v>3740</v>
      </c>
      <c r="AM5696" s="4"/>
    </row>
    <row r="5697" spans="1:39" x14ac:dyDescent="0.3">
      <c r="A5697" s="4">
        <v>20200325</v>
      </c>
      <c r="B5697" s="4" t="s">
        <v>2201</v>
      </c>
      <c r="C5697" s="4">
        <v>20318</v>
      </c>
      <c r="D5697" s="4">
        <v>21519</v>
      </c>
      <c r="E5697" s="4">
        <v>19067</v>
      </c>
      <c r="F5697" s="4">
        <v>21519</v>
      </c>
      <c r="G5697" s="4">
        <v>1601</v>
      </c>
      <c r="H5697" s="4">
        <v>293674</v>
      </c>
      <c r="I5697" s="4">
        <v>8.0379999999999993E-2</v>
      </c>
      <c r="J5697" s="4">
        <v>1.4168497991774109</v>
      </c>
      <c r="K5697" s="4">
        <v>1.095058775634828</v>
      </c>
      <c r="L5697" s="4">
        <v>1.116003360612378</v>
      </c>
      <c r="M5697" s="4">
        <v>1.10781063382892</v>
      </c>
      <c r="N5697" s="4">
        <v>0.99929182581236864</v>
      </c>
      <c r="O5697" s="4">
        <v>0.94429967402887005</v>
      </c>
      <c r="P5697" s="4">
        <v>0.89327799899750626</v>
      </c>
      <c r="Q5697" s="4">
        <v>21895</v>
      </c>
      <c r="R5697" s="4">
        <v>23746</v>
      </c>
      <c r="S5697" s="4">
        <v>20218</v>
      </c>
      <c r="T5697" s="4">
        <v>21870</v>
      </c>
      <c r="U5697" s="7">
        <v>1.7472930898275941E-2</v>
      </c>
      <c r="V5697" s="7">
        <v>0.10348993912356522</v>
      </c>
      <c r="W5697" s="7">
        <v>-6.0458199730470744E-2</v>
      </c>
      <c r="X5697" s="4">
        <v>-3.5032564403218197E-2</v>
      </c>
      <c r="Y5697" s="4">
        <v>1.631116687578419E-2</v>
      </c>
      <c r="Z5697" s="7">
        <v>3.7200000000000004E-2</v>
      </c>
      <c r="AA5697" s="7">
        <v>1.467293089827594E-2</v>
      </c>
      <c r="AB5697" s="4">
        <v>0</v>
      </c>
      <c r="AC5697" s="4">
        <v>0</v>
      </c>
      <c r="AD5697" s="4">
        <v>6.1571020769760801E-2</v>
      </c>
      <c r="AE5697" s="4">
        <v>0.61312244118242676</v>
      </c>
      <c r="AF5697" s="4">
        <v>0.81451289537064042</v>
      </c>
      <c r="AG5697" s="4">
        <v>1.184723702064876</v>
      </c>
      <c r="AH5697" s="4">
        <v>0.3836489821080305</v>
      </c>
      <c r="AI5697" s="4">
        <v>5.9110148636676837E-2</v>
      </c>
      <c r="AJ5697" s="4">
        <v>25123</v>
      </c>
      <c r="AK5697" s="4">
        <v>20218</v>
      </c>
      <c r="AL5697" s="4">
        <v>21569</v>
      </c>
      <c r="AM5697" s="8">
        <v>5.2622816628226002E-2</v>
      </c>
    </row>
    <row r="5698" spans="1:39" x14ac:dyDescent="0.3">
      <c r="A5698" s="4">
        <v>20200330</v>
      </c>
      <c r="B5698" s="4" t="s">
        <v>2201</v>
      </c>
      <c r="C5698" s="4">
        <v>22120</v>
      </c>
      <c r="D5698" s="4">
        <v>24172</v>
      </c>
      <c r="E5698" s="4">
        <v>21544</v>
      </c>
      <c r="F5698" s="4">
        <v>23721</v>
      </c>
      <c r="G5698" s="4">
        <v>1701</v>
      </c>
      <c r="H5698" s="4">
        <v>339472</v>
      </c>
      <c r="I5698" s="4">
        <v>7.7249999999999999E-2</v>
      </c>
      <c r="J5698" s="4">
        <v>1.4087611838719849</v>
      </c>
      <c r="K5698" s="4">
        <v>1.0525358299684959</v>
      </c>
      <c r="L5698" s="4">
        <v>1.087640305186707</v>
      </c>
      <c r="M5698" s="4">
        <v>1.164466611358471</v>
      </c>
      <c r="N5698" s="4">
        <v>1.1057220568732971</v>
      </c>
      <c r="O5698" s="4">
        <v>1.0488367997087671</v>
      </c>
      <c r="P5698" s="4">
        <v>0.98668393336975235</v>
      </c>
      <c r="Q5698" s="4">
        <v>24272</v>
      </c>
      <c r="R5698" s="4">
        <v>25123</v>
      </c>
      <c r="S5698" s="4">
        <v>22971</v>
      </c>
      <c r="T5698" s="4">
        <v>24022</v>
      </c>
      <c r="U5698" s="7">
        <v>2.3228363053834154E-2</v>
      </c>
      <c r="V5698" s="7">
        <v>5.9103747734075292E-2</v>
      </c>
      <c r="W5698" s="7">
        <v>-3.1617554066017454E-2</v>
      </c>
      <c r="X5698" s="4">
        <v>-8.2809124153087488E-3</v>
      </c>
      <c r="Y5698" s="4">
        <v>1.268917836516182E-2</v>
      </c>
      <c r="Z5698" s="7">
        <v>3.7200000000000004E-2</v>
      </c>
      <c r="AA5698" s="7">
        <v>2.0428363053834154E-2</v>
      </c>
      <c r="AB5698" s="4">
        <v>0</v>
      </c>
      <c r="AC5698" s="4">
        <v>1.9012689178365311E-2</v>
      </c>
      <c r="AD5698" s="4">
        <v>2.6039783001808321E-2</v>
      </c>
      <c r="AE5698" s="4">
        <v>1.320712582235243</v>
      </c>
      <c r="AF5698" s="4">
        <v>0.90736676434774211</v>
      </c>
      <c r="AG5698" s="4">
        <v>1.3075243135433381</v>
      </c>
      <c r="AH5698" s="4">
        <v>0.33728604552011199</v>
      </c>
      <c r="AI5698" s="4">
        <v>7.2377938517179025E-2</v>
      </c>
      <c r="AJ5698" s="4">
        <v>25123</v>
      </c>
      <c r="AK5698" s="4">
        <v>21019</v>
      </c>
      <c r="AL5698" s="4">
        <v>23521</v>
      </c>
      <c r="AM5698" s="8">
        <v>3.6876233674704197E-2</v>
      </c>
    </row>
    <row r="5699" spans="1:39" x14ac:dyDescent="0.3">
      <c r="A5699" s="4">
        <v>20200506</v>
      </c>
      <c r="B5699" s="4" t="s">
        <v>2201</v>
      </c>
      <c r="C5699" s="4">
        <v>25123</v>
      </c>
      <c r="D5699" s="4">
        <v>27525</v>
      </c>
      <c r="E5699" s="4">
        <v>24922</v>
      </c>
      <c r="F5699" s="4">
        <v>27525</v>
      </c>
      <c r="G5699" s="4">
        <v>2877</v>
      </c>
      <c r="H5699" s="4">
        <v>596219</v>
      </c>
      <c r="I5699" s="4">
        <v>0.11672</v>
      </c>
      <c r="J5699" s="4">
        <v>2.2596070031183251</v>
      </c>
      <c r="K5699" s="4">
        <v>1.0787912834448159</v>
      </c>
      <c r="L5699" s="4">
        <v>1.0889001416262489</v>
      </c>
      <c r="M5699" s="4">
        <v>1.0847162398080019</v>
      </c>
      <c r="N5699" s="4">
        <v>1.114270967219585</v>
      </c>
      <c r="O5699" s="4">
        <v>1.1905748858266441</v>
      </c>
      <c r="P5699" s="4">
        <v>1.1434632708727051</v>
      </c>
      <c r="Q5699" s="4">
        <v>28426</v>
      </c>
      <c r="R5699" s="4">
        <v>30027</v>
      </c>
      <c r="S5699" s="4">
        <v>27325</v>
      </c>
      <c r="T5699" s="4">
        <v>28876</v>
      </c>
      <c r="U5699" s="7">
        <v>3.2733878292461396E-2</v>
      </c>
      <c r="V5699" s="7">
        <v>9.0899182561307898E-2</v>
      </c>
      <c r="W5699" s="7">
        <v>-7.266121707538601E-3</v>
      </c>
      <c r="X5699" s="4">
        <v>1.8386989039459851E-2</v>
      </c>
      <c r="Y5699" s="4">
        <v>4.9082652134423387E-2</v>
      </c>
      <c r="Z5699" s="7">
        <v>3.7200000000000004E-2</v>
      </c>
      <c r="AA5699" s="7">
        <v>2.9933878292461396E-2</v>
      </c>
      <c r="AB5699" s="4">
        <v>1.9312695257029101E-2</v>
      </c>
      <c r="AC5699" s="4">
        <v>0</v>
      </c>
      <c r="AD5699" s="4">
        <v>8.0006368666161037E-3</v>
      </c>
      <c r="AE5699" s="4">
        <v>6.4797256909349752</v>
      </c>
      <c r="AF5699" s="4">
        <v>1.0050230855676761</v>
      </c>
      <c r="AG5699" s="4">
        <v>1.388045886415306</v>
      </c>
      <c r="AH5699" s="4">
        <v>0.27456474182168661</v>
      </c>
      <c r="AI5699" s="4">
        <v>9.5609600764239938E-2</v>
      </c>
      <c r="AJ5699" s="4">
        <v>30678</v>
      </c>
      <c r="AK5699" s="4">
        <v>27325</v>
      </c>
      <c r="AL5699" s="4">
        <v>30477</v>
      </c>
      <c r="AM5699" s="8">
        <v>2.56889581686944E-2</v>
      </c>
    </row>
    <row r="5700" spans="1:39" x14ac:dyDescent="0.3">
      <c r="A5700" s="4">
        <v>20200604</v>
      </c>
      <c r="B5700" s="4" t="s">
        <v>2201</v>
      </c>
      <c r="C5700" s="4">
        <v>39786</v>
      </c>
      <c r="D5700" s="4">
        <v>41538</v>
      </c>
      <c r="E5700" s="4">
        <v>38385</v>
      </c>
      <c r="F5700" s="4">
        <v>41538</v>
      </c>
      <c r="G5700" s="4">
        <v>2802</v>
      </c>
      <c r="H5700" s="4">
        <v>837966</v>
      </c>
      <c r="I5700" s="4">
        <v>7.2340000000000002E-2</v>
      </c>
      <c r="J5700" s="4">
        <v>1.028916552341377</v>
      </c>
      <c r="K5700" s="4">
        <v>1.0444731283736211</v>
      </c>
      <c r="L5700" s="4">
        <v>1.163131926904531</v>
      </c>
      <c r="M5700" s="4">
        <v>1.348076124208121</v>
      </c>
      <c r="N5700" s="4">
        <v>1.4101447725548311</v>
      </c>
      <c r="O5700" s="4">
        <v>1.649715734017857</v>
      </c>
      <c r="P5700" s="4">
        <v>1.683128565567612</v>
      </c>
      <c r="Q5700" s="4">
        <v>40387</v>
      </c>
      <c r="R5700" s="4">
        <v>41688</v>
      </c>
      <c r="S5700" s="4">
        <v>39185</v>
      </c>
      <c r="T5700" s="4">
        <v>41438</v>
      </c>
      <c r="U5700" s="7">
        <v>-2.770956714333863E-2</v>
      </c>
      <c r="V5700" s="7">
        <v>3.6111512350137224E-3</v>
      </c>
      <c r="W5700" s="7">
        <v>-5.6646925706581926E-2</v>
      </c>
      <c r="X5700" s="4">
        <v>8.0403170092899476E-2</v>
      </c>
      <c r="Y5700" s="4">
        <v>-2.4074341566758151E-3</v>
      </c>
      <c r="Z5700" s="7">
        <v>-5.2074341566758151E-3</v>
      </c>
      <c r="AA5700" s="7">
        <v>-5.2074341566758151E-3</v>
      </c>
      <c r="AB5700" s="4">
        <v>1.1439902379499701E-2</v>
      </c>
      <c r="AC5700" s="4">
        <v>0</v>
      </c>
      <c r="AD5700" s="4">
        <v>3.5213391645302371E-2</v>
      </c>
      <c r="AE5700" s="4">
        <v>0.77085746193621862</v>
      </c>
      <c r="AF5700" s="4">
        <v>1.152799142814686</v>
      </c>
      <c r="AG5700" s="4">
        <v>2.0408279626884358</v>
      </c>
      <c r="AH5700" s="4">
        <v>0.37745659636603951</v>
      </c>
      <c r="AI5700" s="4">
        <v>4.4035590408686473E-2</v>
      </c>
      <c r="AJ5700" s="4">
        <v>64709.000000000007</v>
      </c>
      <c r="AK5700" s="4">
        <v>39185</v>
      </c>
      <c r="AL5700" s="4">
        <v>60055</v>
      </c>
      <c r="AM5700" s="8">
        <v>6.3850555399066998E-3</v>
      </c>
    </row>
    <row r="5701" spans="1:39" x14ac:dyDescent="0.3">
      <c r="A5701" s="4">
        <v>20200608</v>
      </c>
      <c r="B5701" s="4" t="s">
        <v>2201</v>
      </c>
      <c r="C5701" s="4">
        <v>40737</v>
      </c>
      <c r="D5701" s="4">
        <v>47493</v>
      </c>
      <c r="E5701" s="4">
        <v>40537</v>
      </c>
      <c r="F5701" s="4">
        <v>45041</v>
      </c>
      <c r="G5701" s="4">
        <v>3603</v>
      </c>
      <c r="H5701" s="4">
        <v>1213203</v>
      </c>
      <c r="I5701" s="4">
        <v>8.695E-2</v>
      </c>
      <c r="J5701" s="4">
        <v>1.2651174751270819</v>
      </c>
      <c r="K5701" s="4">
        <v>1.055508252810174</v>
      </c>
      <c r="L5701" s="4">
        <v>1.094359702021994</v>
      </c>
      <c r="M5701" s="4">
        <v>1.3129151958398071</v>
      </c>
      <c r="N5701" s="4">
        <v>1.459510342559303</v>
      </c>
      <c r="O5701" s="4">
        <v>1.743640698240849</v>
      </c>
      <c r="P5701" s="4">
        <v>1.805210706778007</v>
      </c>
      <c r="Q5701" s="4">
        <v>46192</v>
      </c>
      <c r="R5701" s="4">
        <v>50146</v>
      </c>
      <c r="S5701" s="4">
        <v>44590</v>
      </c>
      <c r="T5701" s="4">
        <v>49445</v>
      </c>
      <c r="U5701" s="7">
        <v>2.5554494793632469E-2</v>
      </c>
      <c r="V5701" s="7">
        <v>0.11334117803778779</v>
      </c>
      <c r="W5701" s="7">
        <v>-1.0013099176306032E-2</v>
      </c>
      <c r="X5701" s="4">
        <v>8.4166252164994945E-2</v>
      </c>
      <c r="Y5701" s="4">
        <v>9.7777580426722313E-2</v>
      </c>
      <c r="Z5701" s="7">
        <v>3.7200000000000004E-2</v>
      </c>
      <c r="AA5701" s="7">
        <v>2.2754494793632469E-2</v>
      </c>
      <c r="AB5701" s="4">
        <v>0</v>
      </c>
      <c r="AC5701" s="4">
        <v>5.4439288648120601E-2</v>
      </c>
      <c r="AD5701" s="4">
        <v>4.9095416942828386E-3</v>
      </c>
      <c r="AE5701" s="4">
        <v>2.125022551597179</v>
      </c>
      <c r="AF5701" s="4">
        <v>1.136730852131441</v>
      </c>
      <c r="AG5701" s="4">
        <v>2.3596429226870539</v>
      </c>
      <c r="AH5701" s="4">
        <v>0.45592278487170729</v>
      </c>
      <c r="AI5701" s="4">
        <v>0.10565333726096671</v>
      </c>
      <c r="AJ5701" s="4">
        <v>64709.000000000007</v>
      </c>
      <c r="AK5701" s="4">
        <v>44590</v>
      </c>
      <c r="AL5701" s="4">
        <v>54500</v>
      </c>
      <c r="AM5701" s="8">
        <v>4.9779131848586098E-3</v>
      </c>
    </row>
    <row r="5702" spans="1:39" x14ac:dyDescent="0.3">
      <c r="A5702" s="4">
        <v>20200609</v>
      </c>
      <c r="B5702" s="4" t="s">
        <v>2201</v>
      </c>
      <c r="C5702" s="4">
        <v>46192</v>
      </c>
      <c r="D5702" s="4">
        <v>50146</v>
      </c>
      <c r="E5702" s="4">
        <v>44590</v>
      </c>
      <c r="F5702" s="4">
        <v>49445</v>
      </c>
      <c r="G5702" s="4">
        <v>4404</v>
      </c>
      <c r="H5702" s="4">
        <v>1807949</v>
      </c>
      <c r="I5702" s="4">
        <v>9.7780000000000006E-2</v>
      </c>
      <c r="J5702" s="4">
        <v>1.606019652265618</v>
      </c>
      <c r="K5702" s="4">
        <v>1.091308378211354</v>
      </c>
      <c r="L5702" s="4">
        <v>1.1435172550960471</v>
      </c>
      <c r="M5702" s="4">
        <v>1.3506536786840111</v>
      </c>
      <c r="N5702" s="4">
        <v>1.552006905481226</v>
      </c>
      <c r="O5702" s="4">
        <v>1.8798045363186831</v>
      </c>
      <c r="P5702" s="4">
        <v>1.966957474746704</v>
      </c>
      <c r="Q5702" s="4">
        <v>57052.000000000007</v>
      </c>
      <c r="R5702" s="4">
        <v>64258</v>
      </c>
      <c r="S5702" s="4">
        <v>57052.000000000007</v>
      </c>
      <c r="T5702" s="4">
        <v>64258</v>
      </c>
      <c r="U5702" s="7">
        <v>0.15384770957629704</v>
      </c>
      <c r="V5702" s="7">
        <v>0.29958539791687733</v>
      </c>
      <c r="W5702" s="7">
        <v>0.15384770957629704</v>
      </c>
      <c r="X5702" s="4">
        <v>9.5273668929257913E-2</v>
      </c>
      <c r="Y5702" s="4">
        <v>0.29958539791687733</v>
      </c>
      <c r="Z5702" s="7">
        <v>0.15104770957629704</v>
      </c>
      <c r="AA5702" s="7">
        <v>0.15104770957629704</v>
      </c>
      <c r="AB5702" s="4">
        <v>2.5554494793632469E-2</v>
      </c>
      <c r="AC5702" s="4">
        <v>1.417736879360906E-2</v>
      </c>
      <c r="AD5702" s="4">
        <v>3.4681330100450297E-2</v>
      </c>
      <c r="AE5702" s="4">
        <v>1.4902279338247599</v>
      </c>
      <c r="AF5702" s="4">
        <v>1.1714760351109079</v>
      </c>
      <c r="AG5702" s="4">
        <v>2.729451117761748</v>
      </c>
      <c r="AH5702" s="4">
        <v>0.48724992172921899</v>
      </c>
      <c r="AI5702" s="4">
        <v>7.0423449948042949E-2</v>
      </c>
      <c r="AJ5702" s="4">
        <v>68700</v>
      </c>
      <c r="AK5702" s="4">
        <v>49044.000000000007</v>
      </c>
      <c r="AL5702" s="4">
        <v>68700</v>
      </c>
      <c r="AM5702" s="8">
        <v>1.03580150293968E-3</v>
      </c>
    </row>
    <row r="5703" spans="1:39" x14ac:dyDescent="0.3">
      <c r="A5703" s="4">
        <v>20200720</v>
      </c>
      <c r="B5703" s="4" t="s">
        <v>2201</v>
      </c>
      <c r="C5703" s="4">
        <v>46400</v>
      </c>
      <c r="D5703" s="4">
        <v>49400</v>
      </c>
      <c r="E5703" s="4">
        <v>45850</v>
      </c>
      <c r="F5703" s="4">
        <v>49250</v>
      </c>
      <c r="G5703" s="4">
        <v>3450</v>
      </c>
      <c r="H5703" s="4">
        <v>1516029</v>
      </c>
      <c r="I5703" s="4">
        <v>7.5329999999999994E-2</v>
      </c>
      <c r="J5703" s="4">
        <v>1.290896408226089</v>
      </c>
      <c r="K5703" s="4">
        <v>1.0733745005448601</v>
      </c>
      <c r="L5703" s="4">
        <v>1.089842885594158</v>
      </c>
      <c r="M5703" s="4">
        <v>1.0684456014752139</v>
      </c>
      <c r="N5703" s="4">
        <v>0.96829687884000981</v>
      </c>
      <c r="O5703" s="4">
        <v>1.1850199047252019</v>
      </c>
      <c r="P5703" s="4">
        <v>1.532726034946672</v>
      </c>
      <c r="Q5703" s="4">
        <v>51300</v>
      </c>
      <c r="R5703" s="4">
        <v>60300</v>
      </c>
      <c r="S5703" s="4">
        <v>50000</v>
      </c>
      <c r="T5703" s="4">
        <v>53500</v>
      </c>
      <c r="U5703" s="7">
        <v>4.16243654822335E-2</v>
      </c>
      <c r="V5703" s="7">
        <v>0.22436548223350253</v>
      </c>
      <c r="W5703" s="7">
        <v>1.5228426395939087E-2</v>
      </c>
      <c r="X5703" s="4">
        <v>-5.9818137134431057E-2</v>
      </c>
      <c r="Y5703" s="4">
        <v>8.6294416243654817E-2</v>
      </c>
      <c r="Z5703" s="7">
        <v>3.8824365482233503E-2</v>
      </c>
      <c r="AA5703" s="7">
        <v>3.8824365482233503E-2</v>
      </c>
      <c r="AB5703" s="4">
        <v>1.310043668122271E-2</v>
      </c>
      <c r="AC5703" s="4">
        <v>3.0456852791878172E-3</v>
      </c>
      <c r="AD5703" s="4">
        <v>1.185344827586207E-2</v>
      </c>
      <c r="AE5703" s="4">
        <v>0.7810331077516568</v>
      </c>
      <c r="AF5703" s="4">
        <v>0.74753613640155958</v>
      </c>
      <c r="AG5703" s="4">
        <v>1.1825440451239899</v>
      </c>
      <c r="AH5703" s="4">
        <v>0.49209350813355318</v>
      </c>
      <c r="AI5703" s="4">
        <v>6.1422413793103453E-2</v>
      </c>
      <c r="AJ5703" s="4">
        <v>60700</v>
      </c>
      <c r="AK5703" s="4">
        <v>50000</v>
      </c>
      <c r="AL5703" s="4">
        <v>60200</v>
      </c>
      <c r="AM5703" s="8">
        <v>-1.6087433353722299E-3</v>
      </c>
    </row>
    <row r="5704" spans="1:39" x14ac:dyDescent="0.3">
      <c r="A5704" s="4">
        <v>20200721</v>
      </c>
      <c r="B5704" s="4" t="s">
        <v>2201</v>
      </c>
      <c r="C5704" s="4">
        <v>51300</v>
      </c>
      <c r="D5704" s="4">
        <v>60300</v>
      </c>
      <c r="E5704" s="4">
        <v>50000</v>
      </c>
      <c r="F5704" s="4">
        <v>53500</v>
      </c>
      <c r="G5704" s="4">
        <v>4250</v>
      </c>
      <c r="H5704" s="4">
        <v>4641253</v>
      </c>
      <c r="I5704" s="4">
        <v>8.6290000000000006E-2</v>
      </c>
      <c r="J5704" s="4">
        <v>3.148434666792209</v>
      </c>
      <c r="K5704" s="4">
        <v>1.0804442948502191</v>
      </c>
      <c r="L5704" s="4">
        <v>1.1390249095167131</v>
      </c>
      <c r="M5704" s="4">
        <v>1.1474530831099199</v>
      </c>
      <c r="N5704" s="4">
        <v>1.0582010582010579</v>
      </c>
      <c r="O5704" s="4">
        <v>1.2728720434473659</v>
      </c>
      <c r="P5704" s="4">
        <v>1.6515828955695391</v>
      </c>
      <c r="Q5704" s="4">
        <v>54800</v>
      </c>
      <c r="R5704" s="4">
        <v>56700</v>
      </c>
      <c r="S5704" s="4">
        <v>51300</v>
      </c>
      <c r="T5704" s="4">
        <v>54200</v>
      </c>
      <c r="U5704" s="7">
        <v>2.4299065420560748E-2</v>
      </c>
      <c r="V5704" s="7">
        <v>5.9813084112149535E-2</v>
      </c>
      <c r="W5704" s="7">
        <v>-4.1121495327102804E-2</v>
      </c>
      <c r="X5704" s="4">
        <v>-4.4751026059437267E-2</v>
      </c>
      <c r="Y5704" s="4">
        <v>1.3084112149532709E-2</v>
      </c>
      <c r="Z5704" s="7">
        <v>3.7200000000000004E-2</v>
      </c>
      <c r="AA5704" s="7">
        <v>2.1499065420560747E-2</v>
      </c>
      <c r="AB5704" s="4">
        <v>4.16243654822335E-2</v>
      </c>
      <c r="AC5704" s="4">
        <v>0.12710280373831781</v>
      </c>
      <c r="AD5704" s="4">
        <v>2.5341130604288501E-2</v>
      </c>
      <c r="AE5704" s="4">
        <v>3.0614539695480758</v>
      </c>
      <c r="AF5704" s="4">
        <v>0.81143394265022462</v>
      </c>
      <c r="AG5704" s="4">
        <v>1.2778172704862449</v>
      </c>
      <c r="AH5704" s="4">
        <v>0.44980170041289402</v>
      </c>
      <c r="AI5704" s="4">
        <v>4.2884990253411297E-2</v>
      </c>
      <c r="AJ5704" s="4">
        <v>67400</v>
      </c>
      <c r="AK5704" s="4">
        <v>51300</v>
      </c>
      <c r="AL5704" s="4">
        <v>66800</v>
      </c>
      <c r="AM5704" s="8">
        <v>1.1023581380001901E-2</v>
      </c>
    </row>
    <row r="5705" spans="1:39" x14ac:dyDescent="0.3">
      <c r="A5705" s="4">
        <v>20200723</v>
      </c>
      <c r="B5705" s="4" t="s">
        <v>2201</v>
      </c>
      <c r="C5705" s="4">
        <v>54000</v>
      </c>
      <c r="D5705" s="4">
        <v>59000</v>
      </c>
      <c r="E5705" s="4">
        <v>52500</v>
      </c>
      <c r="F5705" s="4">
        <v>58200</v>
      </c>
      <c r="G5705" s="4">
        <v>4000</v>
      </c>
      <c r="H5705" s="4">
        <v>2822102</v>
      </c>
      <c r="I5705" s="4">
        <v>7.3800000000000004E-2</v>
      </c>
      <c r="J5705" s="4">
        <v>1.6678153413372181</v>
      </c>
      <c r="K5705" s="4">
        <v>1.0524412296564201</v>
      </c>
      <c r="L5705" s="4">
        <v>1.115156160183943</v>
      </c>
      <c r="M5705" s="4">
        <v>1.203722854188211</v>
      </c>
      <c r="N5705" s="4">
        <v>1.1507093074983941</v>
      </c>
      <c r="O5705" s="4">
        <v>1.3511259963683651</v>
      </c>
      <c r="P5705" s="4">
        <v>1.764999335345325</v>
      </c>
      <c r="Q5705" s="4">
        <v>59500</v>
      </c>
      <c r="R5705" s="4">
        <v>60700</v>
      </c>
      <c r="S5705" s="4">
        <v>55600</v>
      </c>
      <c r="T5705" s="4">
        <v>57900</v>
      </c>
      <c r="U5705" s="7">
        <v>2.2336769759450172E-2</v>
      </c>
      <c r="V5705" s="7">
        <v>4.29553264604811E-2</v>
      </c>
      <c r="W5705" s="7">
        <v>-4.4673539518900345E-2</v>
      </c>
      <c r="X5705" s="4">
        <v>-1.7053037417824279E-2</v>
      </c>
      <c r="Y5705" s="4">
        <v>-5.1546391752577319E-3</v>
      </c>
      <c r="Z5705" s="7">
        <v>3.7200000000000004E-2</v>
      </c>
      <c r="AA5705" s="7">
        <v>1.9536769759450172E-2</v>
      </c>
      <c r="AB5705" s="4">
        <v>0</v>
      </c>
      <c r="AC5705" s="4">
        <v>1.374570446735395E-2</v>
      </c>
      <c r="AD5705" s="4">
        <v>2.777777777777778E-2</v>
      </c>
      <c r="AE5705" s="4">
        <v>1.5372022731469399</v>
      </c>
      <c r="AF5705" s="4">
        <v>0.89633535046645052</v>
      </c>
      <c r="AG5705" s="4">
        <v>1.3832219086799711</v>
      </c>
      <c r="AH5705" s="4">
        <v>0.39270406875393837</v>
      </c>
      <c r="AI5705" s="4">
        <v>7.7777777777777779E-2</v>
      </c>
      <c r="AJ5705" s="4">
        <v>67400</v>
      </c>
      <c r="AK5705" s="4">
        <v>55600</v>
      </c>
      <c r="AL5705" s="4">
        <v>57000</v>
      </c>
      <c r="AM5705" s="8">
        <v>8.4277786979484407E-3</v>
      </c>
    </row>
    <row r="5706" spans="1:39" x14ac:dyDescent="0.3">
      <c r="A5706" s="4">
        <v>20200728</v>
      </c>
      <c r="B5706" s="4" t="s">
        <v>2201</v>
      </c>
      <c r="C5706" s="4">
        <v>61300</v>
      </c>
      <c r="D5706" s="4">
        <v>67400</v>
      </c>
      <c r="E5706" s="4">
        <v>60300</v>
      </c>
      <c r="F5706" s="4">
        <v>66800</v>
      </c>
      <c r="G5706" s="4">
        <v>6600</v>
      </c>
      <c r="H5706" s="4">
        <v>5000126</v>
      </c>
      <c r="I5706" s="4">
        <v>0.10963000000000001</v>
      </c>
      <c r="J5706" s="4">
        <v>2.2059694411224609</v>
      </c>
      <c r="K5706" s="4">
        <v>1.083829096809086</v>
      </c>
      <c r="L5706" s="4">
        <v>1.123444332324252</v>
      </c>
      <c r="M5706" s="4">
        <v>1.2552851639575311</v>
      </c>
      <c r="N5706" s="4">
        <v>1.305388636474669</v>
      </c>
      <c r="O5706" s="4">
        <v>1.4867737232775791</v>
      </c>
      <c r="P5706" s="4">
        <v>1.965869503640022</v>
      </c>
      <c r="Q5706" s="4">
        <v>63200</v>
      </c>
      <c r="R5706" s="4">
        <v>65000</v>
      </c>
      <c r="S5706" s="4">
        <v>60500</v>
      </c>
      <c r="T5706" s="4">
        <v>61800</v>
      </c>
      <c r="U5706" s="7">
        <v>-5.3892215568862277E-2</v>
      </c>
      <c r="V5706" s="7">
        <v>-2.6946107784431138E-2</v>
      </c>
      <c r="W5706" s="7">
        <v>-9.4311377245508976E-2</v>
      </c>
      <c r="X5706" s="4">
        <v>1.387463969905711E-2</v>
      </c>
      <c r="Y5706" s="4">
        <v>-7.4850299401197598E-2</v>
      </c>
      <c r="Z5706" s="7">
        <v>-7.7650299401197595E-2</v>
      </c>
      <c r="AA5706" s="7">
        <v>-7.7650299401197595E-2</v>
      </c>
      <c r="AB5706" s="4">
        <v>1.827242524916944E-2</v>
      </c>
      <c r="AC5706" s="4">
        <v>8.9820359281437123E-3</v>
      </c>
      <c r="AD5706" s="4">
        <v>1.6313213703099509E-2</v>
      </c>
      <c r="AE5706" s="4">
        <v>3.2642500509210182</v>
      </c>
      <c r="AF5706" s="4">
        <v>1.02615525939366</v>
      </c>
      <c r="AG5706" s="4">
        <v>1.58096636240208</v>
      </c>
      <c r="AH5706" s="4">
        <v>0.34198687487906809</v>
      </c>
      <c r="AI5706" s="4">
        <v>8.9722675367047311E-2</v>
      </c>
      <c r="AJ5706" s="4">
        <v>65000</v>
      </c>
      <c r="AK5706" s="4">
        <v>53700</v>
      </c>
      <c r="AL5706" s="4">
        <v>55500</v>
      </c>
      <c r="AM5706" s="8">
        <v>8.2622968265414105E-3</v>
      </c>
    </row>
    <row r="5707" spans="1:39" x14ac:dyDescent="0.3">
      <c r="A5707" s="4">
        <v>20200824</v>
      </c>
      <c r="B5707" s="4" t="s">
        <v>2201</v>
      </c>
      <c r="C5707" s="4">
        <v>49750</v>
      </c>
      <c r="D5707" s="4">
        <v>53700</v>
      </c>
      <c r="E5707" s="4">
        <v>48950</v>
      </c>
      <c r="F5707" s="4">
        <v>52400</v>
      </c>
      <c r="G5707" s="4">
        <v>4700</v>
      </c>
      <c r="H5707" s="4">
        <v>1327676</v>
      </c>
      <c r="I5707" s="4">
        <v>9.8530000000000006E-2</v>
      </c>
      <c r="J5707" s="4">
        <v>1.7674296380025141</v>
      </c>
      <c r="K5707" s="4">
        <v>1.0639593908629441</v>
      </c>
      <c r="L5707" s="4">
        <v>1.063311688311688</v>
      </c>
      <c r="M5707" s="4">
        <v>1.0210444271239281</v>
      </c>
      <c r="N5707" s="4">
        <v>0.9561171425964784</v>
      </c>
      <c r="O5707" s="4">
        <v>0.99113339129656253</v>
      </c>
      <c r="P5707" s="4">
        <v>1.3584484997223909</v>
      </c>
      <c r="Q5707" s="4">
        <v>52500</v>
      </c>
      <c r="R5707" s="4">
        <v>54800</v>
      </c>
      <c r="S5707" s="4">
        <v>50700</v>
      </c>
      <c r="T5707" s="4">
        <v>53900</v>
      </c>
      <c r="U5707" s="7">
        <v>1.9083969465648854E-3</v>
      </c>
      <c r="V5707" s="7">
        <v>4.5801526717557252E-2</v>
      </c>
      <c r="W5707" s="7">
        <v>-3.2442748091603052E-2</v>
      </c>
      <c r="X5707" s="4">
        <v>-2.408539366846104E-2</v>
      </c>
      <c r="Y5707" s="4">
        <v>2.8625954198473282E-2</v>
      </c>
      <c r="Z5707" s="7">
        <v>3.7200000000000004E-2</v>
      </c>
      <c r="AA5707" s="7">
        <v>3.7200000000000004E-2</v>
      </c>
      <c r="AB5707" s="4">
        <v>2.683178534571723E-2</v>
      </c>
      <c r="AC5707" s="4">
        <v>2.4809160305343511E-2</v>
      </c>
      <c r="AD5707" s="4">
        <v>1.6080402010050249E-2</v>
      </c>
      <c r="AE5707" s="4">
        <v>2.0680762508839758</v>
      </c>
      <c r="AF5707" s="4">
        <v>0.82901251708926571</v>
      </c>
      <c r="AG5707" s="4">
        <v>1.2227106116284601</v>
      </c>
      <c r="AH5707" s="4">
        <v>0.3883993939412323</v>
      </c>
      <c r="AI5707" s="4">
        <v>5.3266331658291463E-2</v>
      </c>
      <c r="AJ5707" s="4">
        <v>55800</v>
      </c>
      <c r="AK5707" s="4">
        <v>50700</v>
      </c>
      <c r="AL5707" s="4">
        <v>54000</v>
      </c>
      <c r="AM5707" s="8">
        <v>2.4786120492132101E-2</v>
      </c>
    </row>
    <row r="5708" spans="1:39" x14ac:dyDescent="0.3">
      <c r="A5708" s="4">
        <v>20200902</v>
      </c>
      <c r="B5708" s="4" t="s">
        <v>2201</v>
      </c>
      <c r="C5708" s="4">
        <v>52800</v>
      </c>
      <c r="D5708" s="4">
        <v>58000</v>
      </c>
      <c r="E5708" s="4">
        <v>52300</v>
      </c>
      <c r="F5708" s="4">
        <v>58000</v>
      </c>
      <c r="G5708" s="4">
        <v>6200</v>
      </c>
      <c r="H5708" s="4">
        <v>2779412</v>
      </c>
      <c r="I5708" s="4">
        <v>0.11969</v>
      </c>
      <c r="J5708" s="4">
        <v>2.8779236130676669</v>
      </c>
      <c r="K5708" s="4">
        <v>1.062271062271062</v>
      </c>
      <c r="L5708" s="4">
        <v>1.077666295057599</v>
      </c>
      <c r="M5708" s="4">
        <v>1.108668641880914</v>
      </c>
      <c r="N5708" s="4">
        <v>1.096926713947991</v>
      </c>
      <c r="O5708" s="4">
        <v>1.067873158762666</v>
      </c>
      <c r="P5708" s="4">
        <v>1.4389054395173879</v>
      </c>
      <c r="Q5708" s="4">
        <v>57100</v>
      </c>
      <c r="R5708" s="4">
        <v>57700</v>
      </c>
      <c r="S5708" s="4">
        <v>55200</v>
      </c>
      <c r="T5708" s="4">
        <v>56800</v>
      </c>
      <c r="U5708" s="7">
        <v>-1.5517241379310345E-2</v>
      </c>
      <c r="V5708" s="7">
        <v>-5.1724137931034482E-3</v>
      </c>
      <c r="W5708" s="7">
        <v>-4.8275862068965517E-2</v>
      </c>
      <c r="X5708" s="4">
        <v>-7.2813238770685577E-3</v>
      </c>
      <c r="Y5708" s="4">
        <v>-2.0689655172413789E-2</v>
      </c>
      <c r="Z5708" s="7">
        <v>-2.348965517241379E-2</v>
      </c>
      <c r="AA5708" s="7">
        <v>-2.348965517241379E-2</v>
      </c>
      <c r="AB5708" s="4">
        <v>0</v>
      </c>
      <c r="AC5708" s="4">
        <v>0</v>
      </c>
      <c r="AD5708" s="4">
        <v>9.46969696969697E-3</v>
      </c>
      <c r="AE5708" s="4">
        <v>4.6744624492301483</v>
      </c>
      <c r="AF5708" s="4">
        <v>0.93361422465890498</v>
      </c>
      <c r="AG5708" s="4">
        <v>1.2254598297311521</v>
      </c>
      <c r="AH5708" s="4">
        <v>0.2550859965504752</v>
      </c>
      <c r="AI5708" s="4">
        <v>9.8484848484848481E-2</v>
      </c>
      <c r="AJ5708" s="4">
        <v>58500</v>
      </c>
      <c r="AK5708" s="4">
        <v>52000</v>
      </c>
      <c r="AL5708" s="4">
        <v>52000</v>
      </c>
      <c r="AM5708" s="8">
        <v>1.5667295588978999E-2</v>
      </c>
    </row>
    <row r="5709" spans="1:39" x14ac:dyDescent="0.3">
      <c r="A5709" s="4">
        <v>20200915</v>
      </c>
      <c r="B5709" s="4" t="s">
        <v>2201</v>
      </c>
      <c r="C5709" s="4">
        <v>59000</v>
      </c>
      <c r="D5709" s="4">
        <v>71600</v>
      </c>
      <c r="E5709" s="4">
        <v>58500</v>
      </c>
      <c r="F5709" s="4">
        <v>65300</v>
      </c>
      <c r="G5709" s="4">
        <v>8000</v>
      </c>
      <c r="H5709" s="4">
        <v>14650157</v>
      </c>
      <c r="I5709" s="4">
        <v>0.13961999999999999</v>
      </c>
      <c r="J5709" s="4">
        <v>5.9540583280126711</v>
      </c>
      <c r="K5709" s="4">
        <v>1.113068181818182</v>
      </c>
      <c r="L5709" s="4">
        <v>1.1623353506585969</v>
      </c>
      <c r="M5709" s="4">
        <v>1.162128492614344</v>
      </c>
      <c r="N5709" s="4">
        <v>1.21296554286245</v>
      </c>
      <c r="O5709" s="4">
        <v>1.2181131371543159</v>
      </c>
      <c r="P5709" s="4">
        <v>1.516200767736269</v>
      </c>
      <c r="Q5709" s="4">
        <v>64100</v>
      </c>
      <c r="R5709" s="4">
        <v>66200</v>
      </c>
      <c r="S5709" s="4">
        <v>60700</v>
      </c>
      <c r="T5709" s="4">
        <v>62200</v>
      </c>
      <c r="U5709" s="7">
        <v>-1.8376722817764167E-2</v>
      </c>
      <c r="V5709" s="7">
        <v>1.3782542113323124E-2</v>
      </c>
      <c r="W5709" s="7">
        <v>-7.0444104134762639E-2</v>
      </c>
      <c r="X5709" s="4">
        <v>2.2661837094826651E-2</v>
      </c>
      <c r="Y5709" s="4">
        <v>-4.7473200612557429E-2</v>
      </c>
      <c r="Z5709" s="7">
        <v>-5.0273200612557425E-2</v>
      </c>
      <c r="AA5709" s="7">
        <v>-5.0273200612557425E-2</v>
      </c>
      <c r="AB5709" s="4">
        <v>8.5470085470085479E-3</v>
      </c>
      <c r="AC5709" s="4">
        <v>9.6477794793261865E-2</v>
      </c>
      <c r="AD5709" s="4">
        <v>8.4745762711864406E-3</v>
      </c>
      <c r="AE5709" s="4">
        <v>7.2834390787865768</v>
      </c>
      <c r="AF5709" s="4">
        <v>1.0852011324585209</v>
      </c>
      <c r="AG5709" s="4">
        <v>1.371268077434928</v>
      </c>
      <c r="AH5709" s="4">
        <v>0.19223615606402261</v>
      </c>
      <c r="AI5709" s="4">
        <v>0.10677966101694911</v>
      </c>
      <c r="AJ5709" s="4">
        <v>66200</v>
      </c>
      <c r="AK5709" s="4">
        <v>57700</v>
      </c>
      <c r="AL5709" s="4">
        <v>58400</v>
      </c>
      <c r="AM5709" s="8">
        <v>5.9161007768488098E-3</v>
      </c>
    </row>
    <row r="5710" spans="1:39" x14ac:dyDescent="0.3">
      <c r="A5710" s="4">
        <v>20200929</v>
      </c>
      <c r="B5710" s="4" t="s">
        <v>2201</v>
      </c>
      <c r="C5710" s="4">
        <v>55100</v>
      </c>
      <c r="D5710" s="4">
        <v>58800</v>
      </c>
      <c r="E5710" s="4">
        <v>54800</v>
      </c>
      <c r="F5710" s="4">
        <v>58300</v>
      </c>
      <c r="G5710" s="4">
        <v>5100</v>
      </c>
      <c r="H5710" s="4">
        <v>1597623</v>
      </c>
      <c r="I5710" s="4">
        <v>9.5860000000000001E-2</v>
      </c>
      <c r="J5710" s="4">
        <v>1.1707045230048629</v>
      </c>
      <c r="K5710" s="4">
        <v>1.0829721362229101</v>
      </c>
      <c r="L5710" s="4">
        <v>1.0954528372792181</v>
      </c>
      <c r="M5710" s="4">
        <v>1.0197656113346161</v>
      </c>
      <c r="N5710" s="4">
        <v>1.0285815102328859</v>
      </c>
      <c r="O5710" s="4">
        <v>1.0823522131287029</v>
      </c>
      <c r="P5710" s="4">
        <v>1.2691612324578729</v>
      </c>
      <c r="Q5710" s="4">
        <v>57800</v>
      </c>
      <c r="R5710" s="4">
        <v>61000</v>
      </c>
      <c r="S5710" s="4">
        <v>56500</v>
      </c>
      <c r="T5710" s="4">
        <v>59800</v>
      </c>
      <c r="U5710" s="7">
        <v>-8.5763293310463125E-3</v>
      </c>
      <c r="V5710" s="7">
        <v>4.6312178387650088E-2</v>
      </c>
      <c r="W5710" s="7">
        <v>-3.0874785591766724E-2</v>
      </c>
      <c r="X5710" s="4">
        <v>2.6464361326759492E-4</v>
      </c>
      <c r="Y5710" s="4">
        <v>2.5728987993138941E-2</v>
      </c>
      <c r="Z5710" s="7">
        <v>3.7200000000000004E-2</v>
      </c>
      <c r="AA5710" s="7">
        <v>3.7200000000000004E-2</v>
      </c>
      <c r="AB5710" s="4">
        <v>3.5714285714285712E-2</v>
      </c>
      <c r="AC5710" s="4">
        <v>8.5763293310463125E-3</v>
      </c>
      <c r="AD5710" s="4">
        <v>5.4446460980036304E-3</v>
      </c>
      <c r="AE5710" s="4">
        <v>3.0576458226874208</v>
      </c>
      <c r="AF5710" s="4">
        <v>0.92607795048714581</v>
      </c>
      <c r="AG5710" s="4">
        <v>1.2420198235296209</v>
      </c>
      <c r="AH5710" s="4">
        <v>0.27468257941538071</v>
      </c>
      <c r="AI5710" s="4">
        <v>5.8076225045372049E-2</v>
      </c>
      <c r="AJ5710" s="4">
        <v>64600</v>
      </c>
      <c r="AK5710" s="4">
        <v>56500</v>
      </c>
      <c r="AL5710" s="4">
        <v>61000</v>
      </c>
      <c r="AM5710" s="8">
        <v>1.4642723989757699E-2</v>
      </c>
    </row>
    <row r="5711" spans="1:39" x14ac:dyDescent="0.3">
      <c r="A5711" s="4">
        <v>20191030</v>
      </c>
      <c r="B5711" s="4" t="s">
        <v>2202</v>
      </c>
      <c r="C5711" s="4">
        <v>5860</v>
      </c>
      <c r="D5711" s="4">
        <v>6680</v>
      </c>
      <c r="E5711" s="4">
        <v>5860</v>
      </c>
      <c r="F5711" s="4">
        <v>6400</v>
      </c>
      <c r="G5711" s="4">
        <v>550</v>
      </c>
      <c r="H5711" s="4">
        <v>870355</v>
      </c>
      <c r="I5711" s="4">
        <v>9.4020000000000006E-2</v>
      </c>
      <c r="J5711" s="4">
        <v>6.5988625774955318</v>
      </c>
      <c r="K5711" s="4">
        <v>1.063711911357341</v>
      </c>
      <c r="L5711" s="4">
        <v>1.089547156962887</v>
      </c>
      <c r="M5711" s="4">
        <v>1.0998453342498711</v>
      </c>
      <c r="N5711" s="4">
        <v>1.1327433628318579</v>
      </c>
      <c r="O5711" s="4">
        <v>1.2036674241830581</v>
      </c>
      <c r="P5711" s="4">
        <v>1.0446208148858469</v>
      </c>
      <c r="Q5711" s="4">
        <v>6420</v>
      </c>
      <c r="R5711" s="4">
        <v>6470</v>
      </c>
      <c r="S5711" s="4">
        <v>6210</v>
      </c>
      <c r="T5711" s="4">
        <v>6210</v>
      </c>
      <c r="U5711" s="7">
        <v>3.1250000000000002E-3</v>
      </c>
      <c r="V5711" s="7">
        <v>1.0937499999999999E-2</v>
      </c>
      <c r="W5711" s="7">
        <v>-2.9687499999999999E-2</v>
      </c>
      <c r="X5711" s="4">
        <v>4.6017699115044244E-3</v>
      </c>
      <c r="Y5711" s="4">
        <v>-2.9687499999999999E-2</v>
      </c>
      <c r="Z5711" s="7">
        <v>-3.2487499999999996E-2</v>
      </c>
      <c r="AA5711" s="7">
        <v>-3.2487499999999996E-2</v>
      </c>
      <c r="AB5711" s="4">
        <v>1.709401709401709E-3</v>
      </c>
      <c r="AC5711" s="4">
        <v>4.3749999999999997E-2</v>
      </c>
      <c r="AD5711" s="4">
        <v>0</v>
      </c>
      <c r="AE5711" s="4">
        <v>31.848470433255269</v>
      </c>
      <c r="AF5711" s="4">
        <v>1.04078455377086</v>
      </c>
      <c r="AG5711" s="4">
        <v>1.265624360962688</v>
      </c>
      <c r="AH5711" s="4">
        <v>0.17068978852365491</v>
      </c>
      <c r="AI5711" s="4">
        <v>9.2150170648464161E-2</v>
      </c>
      <c r="AJ5711" s="4">
        <v>6470</v>
      </c>
      <c r="AK5711" s="4">
        <v>6000</v>
      </c>
      <c r="AL5711" s="4">
        <v>6180</v>
      </c>
      <c r="AM5711" s="8">
        <v>-4.9521496267998901E-3</v>
      </c>
    </row>
    <row r="5712" spans="1:39" x14ac:dyDescent="0.3">
      <c r="A5712" s="4">
        <v>20191219</v>
      </c>
      <c r="B5712" s="4" t="s">
        <v>2202</v>
      </c>
      <c r="C5712" s="4">
        <v>6570</v>
      </c>
      <c r="D5712" s="4">
        <v>7200</v>
      </c>
      <c r="E5712" s="4">
        <v>6520</v>
      </c>
      <c r="F5712" s="4">
        <v>7200</v>
      </c>
      <c r="G5712" s="4">
        <v>720</v>
      </c>
      <c r="H5712" s="4">
        <v>628146</v>
      </c>
      <c r="I5712" s="4">
        <v>0.11111</v>
      </c>
      <c r="J5712" s="4">
        <v>4.8932346500709274</v>
      </c>
      <c r="K5712" s="4">
        <v>1.076769690927218</v>
      </c>
      <c r="L5712" s="4">
        <v>1.09356014580802</v>
      </c>
      <c r="M5712" s="4">
        <v>1.114033730465728</v>
      </c>
      <c r="N5712" s="4">
        <v>1.1110253838438391</v>
      </c>
      <c r="O5712" s="4">
        <v>1.1765667129667461</v>
      </c>
      <c r="P5712" s="4">
        <v>1.229919500060499</v>
      </c>
      <c r="Q5712" s="4">
        <v>7210</v>
      </c>
      <c r="R5712" s="4">
        <v>7210</v>
      </c>
      <c r="S5712" s="4">
        <v>6770</v>
      </c>
      <c r="T5712" s="4">
        <v>6770</v>
      </c>
      <c r="U5712" s="7">
        <v>1.3888888888888889E-3</v>
      </c>
      <c r="V5712" s="7">
        <v>1.3888888888888889E-3</v>
      </c>
      <c r="W5712" s="7">
        <v>-5.9722222222222225E-2</v>
      </c>
      <c r="X5712" s="4">
        <v>-6.4038268652111601E-3</v>
      </c>
      <c r="Y5712" s="4">
        <v>-5.9722222222222232E-2</v>
      </c>
      <c r="Z5712" s="7">
        <v>-6.2522222222222229E-2</v>
      </c>
      <c r="AA5712" s="7">
        <v>-6.2522222222222229E-2</v>
      </c>
      <c r="AB5712" s="4">
        <v>1.388888888888889E-2</v>
      </c>
      <c r="AC5712" s="4">
        <v>0</v>
      </c>
      <c r="AD5712" s="4">
        <v>7.6103500761035003E-3</v>
      </c>
      <c r="AE5712" s="4">
        <v>4.0377584078987967</v>
      </c>
      <c r="AF5712" s="4">
        <v>1.0406810599298559</v>
      </c>
      <c r="AG5712" s="4">
        <v>1.196651942135784</v>
      </c>
      <c r="AH5712" s="4">
        <v>0.1252443167927714</v>
      </c>
      <c r="AI5712" s="4">
        <v>9.5890410958904104E-2</v>
      </c>
      <c r="AJ5712" s="4">
        <v>7210</v>
      </c>
      <c r="AK5712" s="4">
        <v>6560</v>
      </c>
      <c r="AL5712" s="4">
        <v>6700</v>
      </c>
      <c r="AM5712" s="8">
        <v>-1.6950459437312601E-3</v>
      </c>
    </row>
    <row r="5713" spans="1:39" x14ac:dyDescent="0.3">
      <c r="A5713" s="4">
        <v>20200325</v>
      </c>
      <c r="B5713" s="4" t="s">
        <v>2202</v>
      </c>
      <c r="C5713" s="4">
        <v>2755</v>
      </c>
      <c r="D5713" s="4">
        <v>2900</v>
      </c>
      <c r="E5713" s="4">
        <v>2750</v>
      </c>
      <c r="F5713" s="4">
        <v>2895</v>
      </c>
      <c r="G5713" s="4">
        <v>235</v>
      </c>
      <c r="H5713" s="4">
        <v>155942</v>
      </c>
      <c r="I5713" s="4">
        <v>8.8349999999999998E-2</v>
      </c>
      <c r="J5713" s="4">
        <v>0.83087353024545463</v>
      </c>
      <c r="K5713" s="4">
        <v>1.10145846544071</v>
      </c>
      <c r="L5713" s="4">
        <v>1.1335160532498041</v>
      </c>
      <c r="M5713" s="4">
        <v>0.92124105011933177</v>
      </c>
      <c r="N5713" s="4">
        <v>0.70769418810731533</v>
      </c>
      <c r="O5713" s="4">
        <v>0.53592089227588968</v>
      </c>
      <c r="P5713" s="4">
        <v>0.49993883880066492</v>
      </c>
      <c r="Q5713" s="4">
        <v>2910</v>
      </c>
      <c r="R5713" s="4">
        <v>3240</v>
      </c>
      <c r="S5713" s="4">
        <v>2800</v>
      </c>
      <c r="T5713" s="4">
        <v>3090</v>
      </c>
      <c r="U5713" s="7">
        <v>5.1813471502590676E-3</v>
      </c>
      <c r="V5713" s="7">
        <v>0.11917098445595854</v>
      </c>
      <c r="W5713" s="7">
        <v>-3.281519861830743E-2</v>
      </c>
      <c r="X5713" s="4">
        <v>-0.14263888040090461</v>
      </c>
      <c r="Y5713" s="4">
        <v>6.7357512953367879E-2</v>
      </c>
      <c r="Z5713" s="7">
        <v>3.7200000000000004E-2</v>
      </c>
      <c r="AA5713" s="7">
        <v>3.7200000000000004E-2</v>
      </c>
      <c r="AB5713" s="4">
        <v>3.5714285714285712E-2</v>
      </c>
      <c r="AC5713" s="4">
        <v>1.7271157167530219E-3</v>
      </c>
      <c r="AD5713" s="4">
        <v>1.814882032667877E-3</v>
      </c>
      <c r="AE5713" s="4">
        <v>1.2213024239339001</v>
      </c>
      <c r="AF5713" s="4">
        <v>0.42487790349947019</v>
      </c>
      <c r="AG5713" s="4">
        <v>1.154025011049332</v>
      </c>
      <c r="AH5713" s="4">
        <v>1.487084991651979</v>
      </c>
      <c r="AI5713" s="4">
        <v>5.0816696914700553E-2</v>
      </c>
      <c r="AJ5713" s="4">
        <v>3775</v>
      </c>
      <c r="AK5713" s="4">
        <v>2800</v>
      </c>
      <c r="AL5713" s="4">
        <v>3510</v>
      </c>
      <c r="AM5713" s="8">
        <v>5.2622816628226002E-2</v>
      </c>
    </row>
    <row r="5714" spans="1:39" x14ac:dyDescent="0.3">
      <c r="A5714" s="4">
        <v>20200420</v>
      </c>
      <c r="B5714" s="4" t="s">
        <v>2202</v>
      </c>
      <c r="C5714" s="4">
        <v>4400</v>
      </c>
      <c r="D5714" s="4">
        <v>5640</v>
      </c>
      <c r="E5714" s="4">
        <v>4385</v>
      </c>
      <c r="F5714" s="4">
        <v>4945</v>
      </c>
      <c r="G5714" s="4">
        <v>590</v>
      </c>
      <c r="H5714" s="4">
        <v>1636634</v>
      </c>
      <c r="I5714" s="4">
        <v>0.13547999999999999</v>
      </c>
      <c r="J5714" s="4">
        <v>5.6799189571599484</v>
      </c>
      <c r="K5714" s="4">
        <v>1.100111234705228</v>
      </c>
      <c r="L5714" s="4">
        <v>1.149198233790379</v>
      </c>
      <c r="M5714" s="4">
        <v>1.1898460057747831</v>
      </c>
      <c r="N5714" s="4">
        <v>1.3514621481279041</v>
      </c>
      <c r="O5714" s="4">
        <v>1.060172943614665</v>
      </c>
      <c r="P5714" s="4">
        <v>0.89202230807389926</v>
      </c>
      <c r="Q5714" s="4">
        <v>4895</v>
      </c>
      <c r="R5714" s="4">
        <v>5590</v>
      </c>
      <c r="S5714" s="4">
        <v>4600</v>
      </c>
      <c r="T5714" s="4">
        <v>5290</v>
      </c>
      <c r="U5714" s="7">
        <v>-1.0111223458038422E-2</v>
      </c>
      <c r="V5714" s="7">
        <v>0.13043478260869565</v>
      </c>
      <c r="W5714" s="7">
        <v>-6.9767441860465115E-2</v>
      </c>
      <c r="X5714" s="4">
        <v>8.2057939327684931E-2</v>
      </c>
      <c r="Y5714" s="4">
        <v>6.9767441860465115E-2</v>
      </c>
      <c r="Z5714" s="7">
        <v>3.7200000000000004E-2</v>
      </c>
      <c r="AA5714" s="7">
        <v>3.7200000000000004E-2</v>
      </c>
      <c r="AB5714" s="4">
        <v>0</v>
      </c>
      <c r="AC5714" s="4">
        <v>0.14054600606673409</v>
      </c>
      <c r="AD5714" s="4">
        <v>3.4090909090909089E-3</v>
      </c>
      <c r="AE5714" s="4">
        <v>9.0876653303274963</v>
      </c>
      <c r="AF5714" s="4">
        <v>0.9862338162120271</v>
      </c>
      <c r="AG5714" s="4">
        <v>2.0538761911291612</v>
      </c>
      <c r="AH5714" s="4">
        <v>0.52707407168113063</v>
      </c>
      <c r="AI5714" s="4">
        <v>0.1238636363636364</v>
      </c>
      <c r="AJ5714" s="4">
        <v>6090</v>
      </c>
      <c r="AK5714" s="4">
        <v>4600</v>
      </c>
      <c r="AL5714" s="4">
        <v>5890</v>
      </c>
      <c r="AM5714" s="8">
        <v>4.7732319921438802E-3</v>
      </c>
    </row>
    <row r="5715" spans="1:39" x14ac:dyDescent="0.3">
      <c r="A5715" s="4">
        <v>20200423</v>
      </c>
      <c r="B5715" s="4" t="s">
        <v>2202</v>
      </c>
      <c r="C5715" s="4">
        <v>5720</v>
      </c>
      <c r="D5715" s="4">
        <v>5980</v>
      </c>
      <c r="E5715" s="4">
        <v>5550</v>
      </c>
      <c r="F5715" s="4">
        <v>5930</v>
      </c>
      <c r="G5715" s="4">
        <v>450</v>
      </c>
      <c r="H5715" s="4">
        <v>653409</v>
      </c>
      <c r="I5715" s="4">
        <v>8.2119999999999999E-2</v>
      </c>
      <c r="J5715" s="4">
        <v>1.471567319223688</v>
      </c>
      <c r="K5715" s="4">
        <v>1.0652694610778439</v>
      </c>
      <c r="L5715" s="4">
        <v>1.1403846153846151</v>
      </c>
      <c r="M5715" s="4">
        <v>1.272122707283063</v>
      </c>
      <c r="N5715" s="4">
        <v>1.446429660345143</v>
      </c>
      <c r="O5715" s="4">
        <v>1.276137871668878</v>
      </c>
      <c r="P5715" s="4">
        <v>1.071880460324155</v>
      </c>
      <c r="Q5715" s="4">
        <v>5810</v>
      </c>
      <c r="R5715" s="4">
        <v>5930</v>
      </c>
      <c r="S5715" s="4">
        <v>5650</v>
      </c>
      <c r="T5715" s="4">
        <v>5890</v>
      </c>
      <c r="U5715" s="7">
        <v>-2.0236087689713321E-2</v>
      </c>
      <c r="V5715" s="7">
        <v>0</v>
      </c>
      <c r="W5715" s="7">
        <v>-4.7217537942664416E-2</v>
      </c>
      <c r="X5715" s="4">
        <v>0.13555704616135131</v>
      </c>
      <c r="Y5715" s="4">
        <v>-6.7453625632377737E-3</v>
      </c>
      <c r="Z5715" s="7">
        <v>-9.5453625632377741E-3</v>
      </c>
      <c r="AA5715" s="7">
        <v>-9.5453625632377741E-3</v>
      </c>
      <c r="AB5715" s="4">
        <v>4.3795620437956213E-2</v>
      </c>
      <c r="AC5715" s="4">
        <v>8.4317032040472171E-3</v>
      </c>
      <c r="AD5715" s="4">
        <v>2.972027972027972E-2</v>
      </c>
      <c r="AE5715" s="4">
        <v>1.584286826160012</v>
      </c>
      <c r="AF5715" s="4">
        <v>1.113682871019162</v>
      </c>
      <c r="AG5715" s="4">
        <v>2.65127734526311</v>
      </c>
      <c r="AH5715" s="4">
        <v>0.5207449999476127</v>
      </c>
      <c r="AI5715" s="4">
        <v>3.6713286713286712E-2</v>
      </c>
      <c r="AJ5715" s="4">
        <v>6090</v>
      </c>
      <c r="AK5715" s="4">
        <v>5630</v>
      </c>
      <c r="AL5715" s="4">
        <v>5760</v>
      </c>
      <c r="AM5715" s="8">
        <v>1.3587128305531101E-2</v>
      </c>
    </row>
    <row r="5716" spans="1:39" x14ac:dyDescent="0.3">
      <c r="A5716" s="4">
        <v>20200521</v>
      </c>
      <c r="B5716" s="4" t="s">
        <v>2202</v>
      </c>
      <c r="C5716" s="4">
        <v>5340</v>
      </c>
      <c r="D5716" s="4">
        <v>5790</v>
      </c>
      <c r="E5716" s="4">
        <v>5310</v>
      </c>
      <c r="F5716" s="4">
        <v>5730</v>
      </c>
      <c r="G5716" s="4">
        <v>460</v>
      </c>
      <c r="H5716" s="4">
        <v>726301</v>
      </c>
      <c r="I5716" s="4">
        <v>8.7290000000000006E-2</v>
      </c>
      <c r="J5716" s="4">
        <v>1.2235083763798349</v>
      </c>
      <c r="K5716" s="4">
        <v>1.064396284829721</v>
      </c>
      <c r="L5716" s="4">
        <v>1.0897679726131611</v>
      </c>
      <c r="M5716" s="4">
        <v>1.0933028048082429</v>
      </c>
      <c r="N5716" s="4">
        <v>1.0460976722957549</v>
      </c>
      <c r="O5716" s="4">
        <v>1.2588334370766361</v>
      </c>
      <c r="P5716" s="4">
        <v>1.0596557197676031</v>
      </c>
      <c r="Q5716" s="4">
        <v>5830</v>
      </c>
      <c r="R5716" s="4">
        <v>5840</v>
      </c>
      <c r="S5716" s="4">
        <v>5540</v>
      </c>
      <c r="T5716" s="4">
        <v>5660</v>
      </c>
      <c r="U5716" s="7">
        <v>1.7452006980802792E-2</v>
      </c>
      <c r="V5716" s="7">
        <v>1.9197207678883072E-2</v>
      </c>
      <c r="W5716" s="7">
        <v>-3.3158813263525308E-2</v>
      </c>
      <c r="X5716" s="4">
        <v>3.3181195801003947E-2</v>
      </c>
      <c r="Y5716" s="4">
        <v>-1.2216404886561951E-2</v>
      </c>
      <c r="Z5716" s="7">
        <v>-1.5016404886561951E-2</v>
      </c>
      <c r="AA5716" s="7">
        <v>1.4652006980802792E-2</v>
      </c>
      <c r="AB5716" s="4">
        <v>1.328273244781784E-2</v>
      </c>
      <c r="AC5716" s="4">
        <v>1.0471204188481679E-2</v>
      </c>
      <c r="AD5716" s="4">
        <v>5.6179775280898866E-3</v>
      </c>
      <c r="AE5716" s="4">
        <v>3.097655117116195</v>
      </c>
      <c r="AF5716" s="4">
        <v>0.9096865782830833</v>
      </c>
      <c r="AG5716" s="4">
        <v>1.5178296312232791</v>
      </c>
      <c r="AH5716" s="4">
        <v>0.44044424122597231</v>
      </c>
      <c r="AI5716" s="4">
        <v>7.3033707865168537E-2</v>
      </c>
      <c r="AJ5716" s="4">
        <v>6150</v>
      </c>
      <c r="AK5716" s="4">
        <v>5540</v>
      </c>
      <c r="AL5716" s="4">
        <v>5960</v>
      </c>
      <c r="AM5716" s="8">
        <v>1.02432417618983E-2</v>
      </c>
    </row>
    <row r="5717" spans="1:39" x14ac:dyDescent="0.3">
      <c r="A5717" s="4">
        <v>20200603</v>
      </c>
      <c r="B5717" s="4" t="s">
        <v>2202</v>
      </c>
      <c r="C5717" s="4">
        <v>6560</v>
      </c>
      <c r="D5717" s="4">
        <v>7640</v>
      </c>
      <c r="E5717" s="4">
        <v>6550</v>
      </c>
      <c r="F5717" s="4">
        <v>6950</v>
      </c>
      <c r="G5717" s="4">
        <v>590</v>
      </c>
      <c r="H5717" s="4">
        <v>4218332</v>
      </c>
      <c r="I5717" s="4">
        <v>9.2770000000000005E-2</v>
      </c>
      <c r="J5717" s="4">
        <v>5.3751777568235681</v>
      </c>
      <c r="K5717" s="4">
        <v>1.081992734820965</v>
      </c>
      <c r="L5717" s="4">
        <v>1.115211810012837</v>
      </c>
      <c r="M5717" s="4">
        <v>1.1533355459674739</v>
      </c>
      <c r="N5717" s="4">
        <v>1.234896943852168</v>
      </c>
      <c r="O5717" s="4">
        <v>1.486021773604405</v>
      </c>
      <c r="P5717" s="4">
        <v>1.293143548237045</v>
      </c>
      <c r="Q5717" s="4">
        <v>7070</v>
      </c>
      <c r="R5717" s="4">
        <v>7160</v>
      </c>
      <c r="S5717" s="4">
        <v>6660</v>
      </c>
      <c r="T5717" s="4">
        <v>6880</v>
      </c>
      <c r="U5717" s="7">
        <v>1.7266187050359712E-2</v>
      </c>
      <c r="V5717" s="7">
        <v>3.0215827338129497E-2</v>
      </c>
      <c r="W5717" s="7">
        <v>-4.1726618705035974E-2</v>
      </c>
      <c r="X5717" s="4">
        <v>1.918976545842185E-2</v>
      </c>
      <c r="Y5717" s="4">
        <v>-1.0071942446043159E-2</v>
      </c>
      <c r="Z5717" s="7">
        <v>-1.287194244604316E-2</v>
      </c>
      <c r="AA5717" s="7">
        <v>1.4466187050359711E-2</v>
      </c>
      <c r="AB5717" s="4">
        <v>3.1446540880503138E-2</v>
      </c>
      <c r="AC5717" s="4">
        <v>9.9280575539568344E-2</v>
      </c>
      <c r="AD5717" s="4">
        <v>1.5243902439024391E-3</v>
      </c>
      <c r="AE5717" s="4">
        <v>9.3241764071369211</v>
      </c>
      <c r="AF5717" s="4">
        <v>1.0808384622397289</v>
      </c>
      <c r="AG5717" s="4">
        <v>1.436502382203181</v>
      </c>
      <c r="AH5717" s="4">
        <v>0.22907234902974469</v>
      </c>
      <c r="AI5717" s="4">
        <v>5.9451219512195119E-2</v>
      </c>
      <c r="AJ5717" s="4">
        <v>7340</v>
      </c>
      <c r="AK5717" s="4">
        <v>6640</v>
      </c>
      <c r="AL5717" s="4">
        <v>7140</v>
      </c>
      <c r="AM5717" s="8">
        <v>-7.9614840225610099E-3</v>
      </c>
    </row>
    <row r="5718" spans="1:39" x14ac:dyDescent="0.3">
      <c r="A5718" s="4">
        <v>20200914</v>
      </c>
      <c r="B5718" s="4" t="s">
        <v>2202</v>
      </c>
      <c r="C5718" s="4">
        <v>6490</v>
      </c>
      <c r="D5718" s="4">
        <v>7040</v>
      </c>
      <c r="E5718" s="4">
        <v>6420</v>
      </c>
      <c r="F5718" s="4">
        <v>7000</v>
      </c>
      <c r="G5718" s="4">
        <v>540</v>
      </c>
      <c r="H5718" s="4">
        <v>1087521</v>
      </c>
      <c r="I5718" s="4">
        <v>8.3589999999999998E-2</v>
      </c>
      <c r="J5718" s="4">
        <v>3.001084508907875</v>
      </c>
      <c r="K5718" s="4">
        <v>1.0494752623688151</v>
      </c>
      <c r="L5718" s="4">
        <v>1.070663811563169</v>
      </c>
      <c r="M5718" s="4">
        <v>1.1067193675889331</v>
      </c>
      <c r="N5718" s="4">
        <v>1.130308412724043</v>
      </c>
      <c r="O5718" s="4">
        <v>1.135227180582209</v>
      </c>
      <c r="P5718" s="4">
        <v>1.2221203788573169</v>
      </c>
      <c r="Q5718" s="4">
        <v>7120</v>
      </c>
      <c r="R5718" s="4">
        <v>7130</v>
      </c>
      <c r="S5718" s="4">
        <v>6670</v>
      </c>
      <c r="T5718" s="4">
        <v>6900</v>
      </c>
      <c r="U5718" s="7">
        <v>1.7142857142857144E-2</v>
      </c>
      <c r="V5718" s="7">
        <v>1.8571428571428572E-2</v>
      </c>
      <c r="W5718" s="7">
        <v>-4.7142857142857146E-2</v>
      </c>
      <c r="X5718" s="4">
        <v>1.5339899886969159E-3</v>
      </c>
      <c r="Y5718" s="4">
        <v>-1.428571428571429E-2</v>
      </c>
      <c r="Z5718" s="7">
        <v>-1.7085714285714291E-2</v>
      </c>
      <c r="AA5718" s="7">
        <v>1.4342857142857143E-2</v>
      </c>
      <c r="AB5718" s="4">
        <v>0</v>
      </c>
      <c r="AC5718" s="4">
        <v>5.7142857142857143E-3</v>
      </c>
      <c r="AD5718" s="4">
        <v>1.078582434514638E-2</v>
      </c>
      <c r="AE5718" s="4">
        <v>3.82640254736731</v>
      </c>
      <c r="AF5718" s="4">
        <v>1.035062720841063</v>
      </c>
      <c r="AG5718" s="4">
        <v>1.2164481575278701</v>
      </c>
      <c r="AH5718" s="4">
        <v>0.1440595795113235</v>
      </c>
      <c r="AI5718" s="4">
        <v>7.8582434514637908E-2</v>
      </c>
      <c r="AJ5718" s="4">
        <v>7440</v>
      </c>
      <c r="AK5718" s="4">
        <v>6360</v>
      </c>
      <c r="AL5718" s="4">
        <v>6450</v>
      </c>
      <c r="AM5718" s="8">
        <v>6.4495071467038497E-3</v>
      </c>
    </row>
    <row r="5719" spans="1:39" x14ac:dyDescent="0.3">
      <c r="A5719" s="4">
        <v>20200923</v>
      </c>
      <c r="B5719" s="4" t="s">
        <v>2202</v>
      </c>
      <c r="C5719" s="4">
        <v>7210</v>
      </c>
      <c r="D5719" s="4">
        <v>7600</v>
      </c>
      <c r="E5719" s="4">
        <v>6500</v>
      </c>
      <c r="F5719" s="4">
        <v>7600</v>
      </c>
      <c r="G5719" s="4">
        <v>790</v>
      </c>
      <c r="H5719" s="4">
        <v>2621881</v>
      </c>
      <c r="I5719" s="4">
        <v>0.11601</v>
      </c>
      <c r="J5719" s="4">
        <v>3.3997741420529528</v>
      </c>
      <c r="K5719" s="4">
        <v>1.0930009587727709</v>
      </c>
      <c r="L5719" s="4">
        <v>1.104330136588201</v>
      </c>
      <c r="M5719" s="4">
        <v>1.1164977229322759</v>
      </c>
      <c r="N5719" s="4">
        <v>1.180215855268266</v>
      </c>
      <c r="O5719" s="4">
        <v>1.2264988299846691</v>
      </c>
      <c r="P5719" s="4">
        <v>1.2784031175093571</v>
      </c>
      <c r="Q5719" s="4">
        <v>7200</v>
      </c>
      <c r="R5719" s="4">
        <v>7700</v>
      </c>
      <c r="S5719" s="4">
        <v>6900</v>
      </c>
      <c r="T5719" s="4">
        <v>6900</v>
      </c>
      <c r="U5719" s="7">
        <v>-5.2631578947368418E-2</v>
      </c>
      <c r="V5719" s="7">
        <v>1.3157894736842105E-2</v>
      </c>
      <c r="W5719" s="7">
        <v>-9.2105263157894732E-2</v>
      </c>
      <c r="X5719" s="4">
        <v>2.678779408339171E-2</v>
      </c>
      <c r="Y5719" s="4">
        <v>-9.2105263157894732E-2</v>
      </c>
      <c r="Z5719" s="7">
        <v>-9.4905263157894729E-2</v>
      </c>
      <c r="AA5719" s="7">
        <v>-9.4905263157894729E-2</v>
      </c>
      <c r="AB5719" s="4">
        <v>5.8737151248164463E-2</v>
      </c>
      <c r="AC5719" s="4">
        <v>0</v>
      </c>
      <c r="AD5719" s="4">
        <v>9.8474341192787793E-2</v>
      </c>
      <c r="AE5719" s="4">
        <v>3.2322333132388281</v>
      </c>
      <c r="AF5719" s="4">
        <v>1.0668401384525079</v>
      </c>
      <c r="AG5719" s="4">
        <v>1.345889010172014</v>
      </c>
      <c r="AH5719" s="4">
        <v>0.19434424151625179</v>
      </c>
      <c r="AI5719" s="4">
        <v>5.4091539528432729E-2</v>
      </c>
      <c r="AJ5719" s="4">
        <v>8200</v>
      </c>
      <c r="AK5719" s="4">
        <v>6560</v>
      </c>
      <c r="AL5719" s="4">
        <v>7730</v>
      </c>
      <c r="AM5719" s="8">
        <v>8.6624265297579001E-4</v>
      </c>
    </row>
    <row r="5720" spans="1:39" x14ac:dyDescent="0.3">
      <c r="A5720" s="4">
        <v>20200929</v>
      </c>
      <c r="B5720" s="4" t="s">
        <v>2202</v>
      </c>
      <c r="C5720" s="4">
        <v>6920</v>
      </c>
      <c r="D5720" s="4">
        <v>7930</v>
      </c>
      <c r="E5720" s="4">
        <v>6830</v>
      </c>
      <c r="F5720" s="4">
        <v>7700</v>
      </c>
      <c r="G5720" s="4">
        <v>820</v>
      </c>
      <c r="H5720" s="4">
        <v>4359216</v>
      </c>
      <c r="I5720" s="4">
        <v>0.11919</v>
      </c>
      <c r="J5720" s="4">
        <v>3.254399455312643</v>
      </c>
      <c r="K5720" s="4">
        <v>1.0921985815602839</v>
      </c>
      <c r="L5720" s="4">
        <v>1.0799438990182331</v>
      </c>
      <c r="M5720" s="4">
        <v>1.112555989018928</v>
      </c>
      <c r="N5720" s="4">
        <v>1.1541632316570489</v>
      </c>
      <c r="O5720" s="4">
        <v>1.2301957129543331</v>
      </c>
      <c r="P5720" s="4">
        <v>1.271755063278073</v>
      </c>
      <c r="Q5720" s="4">
        <v>7700</v>
      </c>
      <c r="R5720" s="4">
        <v>8200</v>
      </c>
      <c r="S5720" s="4">
        <v>7650</v>
      </c>
      <c r="T5720" s="4">
        <v>7730</v>
      </c>
      <c r="U5720" s="7">
        <v>0</v>
      </c>
      <c r="V5720" s="7">
        <v>6.4935064935064929E-2</v>
      </c>
      <c r="W5720" s="7">
        <v>-6.4935064935064939E-3</v>
      </c>
      <c r="X5720" s="4">
        <v>3.4774788278498087E-2</v>
      </c>
      <c r="Y5720" s="4">
        <v>3.8961038961038961E-3</v>
      </c>
      <c r="Z5720" s="7">
        <v>3.7200000000000004E-2</v>
      </c>
      <c r="AA5720" s="7">
        <v>3.7200000000000004E-2</v>
      </c>
      <c r="AB5720" s="4">
        <v>5.8139534883720929E-3</v>
      </c>
      <c r="AC5720" s="4">
        <v>2.987012987012987E-2</v>
      </c>
      <c r="AD5720" s="4">
        <v>1.300578034682081E-2</v>
      </c>
      <c r="AE5720" s="4">
        <v>2.5444414676129492</v>
      </c>
      <c r="AF5720" s="4">
        <v>1.0510224765421681</v>
      </c>
      <c r="AG5720" s="4">
        <v>1.380802454382551</v>
      </c>
      <c r="AH5720" s="4">
        <v>0.22723788081653651</v>
      </c>
      <c r="AI5720" s="4">
        <v>0.1127167630057803</v>
      </c>
      <c r="AJ5720" s="4">
        <v>8290</v>
      </c>
      <c r="AK5720" s="4">
        <v>7440</v>
      </c>
      <c r="AL5720" s="4">
        <v>7690</v>
      </c>
      <c r="AM5720" s="8">
        <v>1.4642723989757699E-2</v>
      </c>
    </row>
    <row r="5721" spans="1:39" x14ac:dyDescent="0.3">
      <c r="A5721" s="4">
        <v>20200123</v>
      </c>
      <c r="B5721" s="4" t="s">
        <v>2203</v>
      </c>
      <c r="C5721" s="4">
        <v>4970</v>
      </c>
      <c r="D5721" s="4">
        <v>5400</v>
      </c>
      <c r="E5721" s="4">
        <v>4850</v>
      </c>
      <c r="F5721" s="4">
        <v>5200</v>
      </c>
      <c r="G5721" s="4">
        <v>400</v>
      </c>
      <c r="H5721" s="4">
        <v>2806083</v>
      </c>
      <c r="I5721" s="4">
        <v>8.3330000000000001E-2</v>
      </c>
      <c r="J5721" s="4">
        <v>3.9921198511037401</v>
      </c>
      <c r="K5721" s="4">
        <v>1.0766045548654239</v>
      </c>
      <c r="L5721" s="4">
        <v>1.109215017064846</v>
      </c>
      <c r="M5721" s="4">
        <v>1.097509497678345</v>
      </c>
      <c r="N5721" s="4">
        <v>1.0526848524722909</v>
      </c>
      <c r="O5721" s="4">
        <v>0.89839756971939477</v>
      </c>
      <c r="P5721" s="4">
        <v>0.91236473534843121</v>
      </c>
      <c r="Q5721" s="4">
        <v>5910</v>
      </c>
      <c r="R5721" s="4">
        <v>6760</v>
      </c>
      <c r="S5721" s="4">
        <v>5750</v>
      </c>
      <c r="T5721" s="4">
        <v>6760</v>
      </c>
      <c r="U5721" s="7">
        <v>0.13653846153846153</v>
      </c>
      <c r="V5721" s="7">
        <v>0.3</v>
      </c>
      <c r="W5721" s="7">
        <v>0.10576923076923077</v>
      </c>
      <c r="X5721" s="4">
        <v>-2.22683334176829E-2</v>
      </c>
      <c r="Y5721" s="4">
        <v>0.3</v>
      </c>
      <c r="Z5721" s="7">
        <v>0.13373846153846153</v>
      </c>
      <c r="AA5721" s="7">
        <v>0.13373846153846153</v>
      </c>
      <c r="AB5721" s="4">
        <v>3.5416666666666673E-2</v>
      </c>
      <c r="AC5721" s="4">
        <v>3.8461538461538457E-2</v>
      </c>
      <c r="AD5721" s="4">
        <v>2.4144869215291749E-2</v>
      </c>
      <c r="AE5721" s="4">
        <v>1.707438516385692</v>
      </c>
      <c r="AF5721" s="4">
        <v>0.94096988796479131</v>
      </c>
      <c r="AG5721" s="4">
        <v>1.141656013038524</v>
      </c>
      <c r="AH5721" s="4">
        <v>0.18681268107559351</v>
      </c>
      <c r="AI5721" s="4">
        <v>4.6277665995975853E-2</v>
      </c>
      <c r="AJ5721" s="4">
        <v>6930</v>
      </c>
      <c r="AK5721" s="4">
        <v>4900</v>
      </c>
      <c r="AL5721" s="4">
        <v>4975</v>
      </c>
      <c r="AM5721" s="8">
        <v>-3.8939339454809002E-3</v>
      </c>
    </row>
    <row r="5722" spans="1:39" x14ac:dyDescent="0.3">
      <c r="A5722" s="4">
        <v>20200326</v>
      </c>
      <c r="B5722" s="4" t="s">
        <v>2203</v>
      </c>
      <c r="C5722" s="4">
        <v>4000</v>
      </c>
      <c r="D5722" s="4">
        <v>4375</v>
      </c>
      <c r="E5722" s="4">
        <v>3970</v>
      </c>
      <c r="F5722" s="4">
        <v>4255</v>
      </c>
      <c r="G5722" s="4">
        <v>385</v>
      </c>
      <c r="H5722" s="4">
        <v>1603796</v>
      </c>
      <c r="I5722" s="4">
        <v>9.9479999999999999E-2</v>
      </c>
      <c r="J5722" s="4">
        <v>1.486058552965638</v>
      </c>
      <c r="K5722" s="4">
        <v>1.112418300653595</v>
      </c>
      <c r="L5722" s="4">
        <v>1.1962327804329489</v>
      </c>
      <c r="M5722" s="4">
        <v>1.189045689534721</v>
      </c>
      <c r="N5722" s="4">
        <v>1.0777608915906789</v>
      </c>
      <c r="O5722" s="4">
        <v>0.91699292410473754</v>
      </c>
      <c r="P5722" s="4">
        <v>0.79294333234978964</v>
      </c>
      <c r="Q5722" s="4">
        <v>4370</v>
      </c>
      <c r="R5722" s="4">
        <v>5050</v>
      </c>
      <c r="S5722" s="4">
        <v>4050</v>
      </c>
      <c r="T5722" s="4">
        <v>4515</v>
      </c>
      <c r="U5722" s="7">
        <v>2.7027027027027029E-2</v>
      </c>
      <c r="V5722" s="7">
        <v>0.18683901292596944</v>
      </c>
      <c r="W5722" s="7">
        <v>-4.8178613396004703E-2</v>
      </c>
      <c r="X5722" s="4">
        <v>-4.3249746707193643E-2</v>
      </c>
      <c r="Y5722" s="4">
        <v>6.1104582843713277E-2</v>
      </c>
      <c r="Z5722" s="7">
        <v>3.7200000000000004E-2</v>
      </c>
      <c r="AA5722" s="7">
        <v>2.4227027027027028E-2</v>
      </c>
      <c r="AB5722" s="4">
        <v>3.3591731266149873E-2</v>
      </c>
      <c r="AC5722" s="4">
        <v>2.8202115158636899E-2</v>
      </c>
      <c r="AD5722" s="4">
        <v>7.4999999999999997E-3</v>
      </c>
      <c r="AE5722" s="4">
        <v>1.0463847505907871</v>
      </c>
      <c r="AF5722" s="4">
        <v>0.82753409559177227</v>
      </c>
      <c r="AG5722" s="4">
        <v>1.3249049107705679</v>
      </c>
      <c r="AH5722" s="4">
        <v>0.45363827662063888</v>
      </c>
      <c r="AI5722" s="4">
        <v>6.3750000000000001E-2</v>
      </c>
      <c r="AJ5722" s="4">
        <v>6430</v>
      </c>
      <c r="AK5722" s="4">
        <v>4050</v>
      </c>
      <c r="AL5722" s="4">
        <v>5610</v>
      </c>
      <c r="AM5722" s="8">
        <v>2.1614460980046799E-2</v>
      </c>
    </row>
    <row r="5723" spans="1:39" x14ac:dyDescent="0.3">
      <c r="A5723" s="4">
        <v>20200406</v>
      </c>
      <c r="B5723" s="4" t="s">
        <v>2203</v>
      </c>
      <c r="C5723" s="4">
        <v>5500</v>
      </c>
      <c r="D5723" s="4">
        <v>6120</v>
      </c>
      <c r="E5723" s="4">
        <v>5470</v>
      </c>
      <c r="F5723" s="4">
        <v>6120</v>
      </c>
      <c r="G5723" s="4">
        <v>750</v>
      </c>
      <c r="H5723" s="4">
        <v>2085887</v>
      </c>
      <c r="I5723" s="4">
        <v>0.13966000000000001</v>
      </c>
      <c r="J5723" s="4">
        <v>1.07954219341838</v>
      </c>
      <c r="K5723" s="4">
        <v>1.073684210526316</v>
      </c>
      <c r="L5723" s="4">
        <v>1.1050920910075841</v>
      </c>
      <c r="M5723" s="4">
        <v>1.2619857717290439</v>
      </c>
      <c r="N5723" s="4">
        <v>1.4350196377278861</v>
      </c>
      <c r="O5723" s="4">
        <v>1.314080197541468</v>
      </c>
      <c r="P5723" s="4">
        <v>1.143319737210823</v>
      </c>
      <c r="Q5723" s="4">
        <v>6170</v>
      </c>
      <c r="R5723" s="4">
        <v>7950</v>
      </c>
      <c r="S5723" s="4">
        <v>5560</v>
      </c>
      <c r="T5723" s="4">
        <v>7830</v>
      </c>
      <c r="U5723" s="7">
        <v>8.1699346405228763E-3</v>
      </c>
      <c r="V5723" s="7">
        <v>0.29901960784313725</v>
      </c>
      <c r="W5723" s="7">
        <v>-9.1503267973856203E-2</v>
      </c>
      <c r="X5723" s="4">
        <v>5.0764992086288763E-2</v>
      </c>
      <c r="Y5723" s="4">
        <v>0.27941176470588241</v>
      </c>
      <c r="Z5723" s="7">
        <v>3.7200000000000004E-2</v>
      </c>
      <c r="AA5723" s="7">
        <v>3.7200000000000004E-2</v>
      </c>
      <c r="AB5723" s="4">
        <v>0</v>
      </c>
      <c r="AC5723" s="4">
        <v>0</v>
      </c>
      <c r="AD5723" s="4">
        <v>5.454545454545455E-3</v>
      </c>
      <c r="AE5723" s="4">
        <v>2.713652519176128</v>
      </c>
      <c r="AF5723" s="4">
        <v>1.083628370129248</v>
      </c>
      <c r="AG5723" s="4">
        <v>2.0507271261350901</v>
      </c>
      <c r="AH5723" s="4">
        <v>0.43519368210693232</v>
      </c>
      <c r="AI5723" s="4">
        <v>0.1127272727272727</v>
      </c>
      <c r="AJ5723" s="4">
        <v>10150</v>
      </c>
      <c r="AK5723" s="4">
        <v>5560</v>
      </c>
      <c r="AL5723" s="4">
        <v>9160</v>
      </c>
      <c r="AM5723" s="8">
        <v>4.2233119609059101E-2</v>
      </c>
    </row>
    <row r="5724" spans="1:39" x14ac:dyDescent="0.3">
      <c r="A5724" s="4">
        <v>20200513</v>
      </c>
      <c r="B5724" s="4" t="s">
        <v>2203</v>
      </c>
      <c r="C5724" s="4">
        <v>7900</v>
      </c>
      <c r="D5724" s="4">
        <v>9890</v>
      </c>
      <c r="E5724" s="4">
        <v>7890</v>
      </c>
      <c r="F5724" s="4">
        <v>8740</v>
      </c>
      <c r="G5724" s="4">
        <v>880</v>
      </c>
      <c r="H5724" s="4">
        <v>16000220</v>
      </c>
      <c r="I5724" s="4">
        <v>0.11196</v>
      </c>
      <c r="J5724" s="4">
        <v>5.6521239047217611</v>
      </c>
      <c r="K5724" s="4">
        <v>1.0839189747829681</v>
      </c>
      <c r="L5724" s="4">
        <v>1.120512820512821</v>
      </c>
      <c r="M5724" s="4">
        <v>1.1563905795183911</v>
      </c>
      <c r="N5724" s="4">
        <v>1.1475840336134451</v>
      </c>
      <c r="O5724" s="4">
        <v>1.5510662841255289</v>
      </c>
      <c r="P5724" s="4">
        <v>1.589789452941444</v>
      </c>
      <c r="Q5724" s="4">
        <v>8670</v>
      </c>
      <c r="R5724" s="4">
        <v>9480</v>
      </c>
      <c r="S5724" s="4">
        <v>8300</v>
      </c>
      <c r="T5724" s="4">
        <v>8800</v>
      </c>
      <c r="U5724" s="7">
        <v>-8.0091533180778034E-3</v>
      </c>
      <c r="V5724" s="7">
        <v>8.4668192219679639E-2</v>
      </c>
      <c r="W5724" s="7">
        <v>-5.0343249427917618E-2</v>
      </c>
      <c r="X5724" s="4">
        <v>1.4574579831933009E-2</v>
      </c>
      <c r="Y5724" s="4">
        <v>6.8649885583524023E-3</v>
      </c>
      <c r="Z5724" s="7">
        <v>3.7200000000000004E-2</v>
      </c>
      <c r="AA5724" s="7">
        <v>3.7200000000000004E-2</v>
      </c>
      <c r="AB5724" s="4">
        <v>5.0890585241730284E-3</v>
      </c>
      <c r="AC5724" s="4">
        <v>0.13157894736842099</v>
      </c>
      <c r="AD5724" s="4">
        <v>1.265822784810127E-3</v>
      </c>
      <c r="AE5724" s="4">
        <v>3.4874800099304628</v>
      </c>
      <c r="AF5724" s="4">
        <v>0.95594750946434071</v>
      </c>
      <c r="AG5724" s="4">
        <v>1.73301338909629</v>
      </c>
      <c r="AH5724" s="4">
        <v>0.4690529543492245</v>
      </c>
      <c r="AI5724" s="4">
        <v>0.1063291139240506</v>
      </c>
      <c r="AJ5724" s="4">
        <v>9750</v>
      </c>
      <c r="AK5724" s="4">
        <v>8300</v>
      </c>
      <c r="AL5724" s="4">
        <v>8580</v>
      </c>
      <c r="AM5724" s="8">
        <v>1.0698469563534801E-2</v>
      </c>
    </row>
    <row r="5725" spans="1:39" x14ac:dyDescent="0.3">
      <c r="A5725" s="4">
        <v>20200616</v>
      </c>
      <c r="B5725" s="4" t="s">
        <v>2203</v>
      </c>
      <c r="C5725" s="4">
        <v>10200</v>
      </c>
      <c r="D5725" s="4">
        <v>11050</v>
      </c>
      <c r="E5725" s="4">
        <v>9960</v>
      </c>
      <c r="F5725" s="4">
        <v>11050</v>
      </c>
      <c r="G5725" s="4">
        <v>1240</v>
      </c>
      <c r="H5725" s="4">
        <v>3176549</v>
      </c>
      <c r="I5725" s="4">
        <v>0.12640000000000001</v>
      </c>
      <c r="J5725" s="4">
        <v>1.2477779270016589</v>
      </c>
      <c r="K5725" s="4">
        <v>1.067289117836445</v>
      </c>
      <c r="L5725" s="4">
        <v>1.0873843731548909</v>
      </c>
      <c r="M5725" s="4">
        <v>1.115710823909531</v>
      </c>
      <c r="N5725" s="4">
        <v>1.124968185288878</v>
      </c>
      <c r="O5725" s="4">
        <v>1.4244432747155951</v>
      </c>
      <c r="P5725" s="4">
        <v>1.757991170270593</v>
      </c>
      <c r="Q5725" s="4">
        <v>11850</v>
      </c>
      <c r="R5725" s="4">
        <v>12100</v>
      </c>
      <c r="S5725" s="4">
        <v>10300</v>
      </c>
      <c r="T5725" s="4">
        <v>10600</v>
      </c>
      <c r="U5725" s="7">
        <v>7.2398190045248875E-2</v>
      </c>
      <c r="V5725" s="7">
        <v>9.5022624434389136E-2</v>
      </c>
      <c r="W5725" s="7">
        <v>-6.7873303167420809E-2</v>
      </c>
      <c r="X5725" s="4">
        <v>2.8251463476711629E-2</v>
      </c>
      <c r="Y5725" s="4">
        <v>-4.072398190045249E-2</v>
      </c>
      <c r="Z5725" s="7">
        <v>6.9598190045248878E-2</v>
      </c>
      <c r="AA5725" s="7">
        <v>6.9598190045248878E-2</v>
      </c>
      <c r="AB5725" s="4">
        <v>0</v>
      </c>
      <c r="AC5725" s="4">
        <v>0</v>
      </c>
      <c r="AD5725" s="4">
        <v>2.3529411764705879E-2</v>
      </c>
      <c r="AE5725" s="4">
        <v>1.491732552657135</v>
      </c>
      <c r="AF5725" s="4">
        <v>1.004579118121133</v>
      </c>
      <c r="AG5725" s="4">
        <v>1.465704774206656</v>
      </c>
      <c r="AH5725" s="4">
        <v>0.3131761185971802</v>
      </c>
      <c r="AI5725" s="4">
        <v>8.3333333333333329E-2</v>
      </c>
      <c r="AJ5725" s="4">
        <v>12100</v>
      </c>
      <c r="AK5725" s="4">
        <v>10300</v>
      </c>
      <c r="AL5725" s="4">
        <v>11650</v>
      </c>
      <c r="AM5725" s="8">
        <v>6.09247626298247E-2</v>
      </c>
    </row>
    <row r="5726" spans="1:39" x14ac:dyDescent="0.3">
      <c r="A5726" s="4">
        <v>20200623</v>
      </c>
      <c r="B5726" s="4" t="s">
        <v>2203</v>
      </c>
      <c r="C5726" s="4">
        <v>10900</v>
      </c>
      <c r="D5726" s="4">
        <v>11850</v>
      </c>
      <c r="E5726" s="4">
        <v>10300</v>
      </c>
      <c r="F5726" s="4">
        <v>11650</v>
      </c>
      <c r="G5726" s="4">
        <v>850</v>
      </c>
      <c r="H5726" s="4">
        <v>6873982</v>
      </c>
      <c r="I5726" s="4">
        <v>7.8700000000000006E-2</v>
      </c>
      <c r="J5726" s="4">
        <v>1.928912079794425</v>
      </c>
      <c r="K5726" s="4">
        <v>1.06392694063927</v>
      </c>
      <c r="L5726" s="4">
        <v>1.072744014732965</v>
      </c>
      <c r="M5726" s="4">
        <v>1.1083626676814771</v>
      </c>
      <c r="N5726" s="4">
        <v>1.1518686968558429</v>
      </c>
      <c r="O5726" s="4">
        <v>1.3888474950078979</v>
      </c>
      <c r="P5726" s="4">
        <v>1.7861249520889231</v>
      </c>
      <c r="Q5726" s="4">
        <v>11450</v>
      </c>
      <c r="R5726" s="4">
        <v>11900</v>
      </c>
      <c r="S5726" s="4">
        <v>11150</v>
      </c>
      <c r="T5726" s="4">
        <v>11900</v>
      </c>
      <c r="U5726" s="7">
        <v>-1.7167381974248927E-2</v>
      </c>
      <c r="V5726" s="7">
        <v>2.1459227467811159E-2</v>
      </c>
      <c r="W5726" s="7">
        <v>-4.2918454935622317E-2</v>
      </c>
      <c r="X5726" s="4">
        <v>1.883527783270714E-2</v>
      </c>
      <c r="Y5726" s="4">
        <v>2.1459227467811159E-2</v>
      </c>
      <c r="Z5726" s="7">
        <v>1.8659227467811158E-2</v>
      </c>
      <c r="AA5726" s="7">
        <v>1.8659227467811158E-2</v>
      </c>
      <c r="AB5726" s="4">
        <v>0</v>
      </c>
      <c r="AC5726" s="4">
        <v>1.716738197424893E-2</v>
      </c>
      <c r="AD5726" s="4">
        <v>5.5045871559633031E-2</v>
      </c>
      <c r="AE5726" s="4">
        <v>2.1047832043127039</v>
      </c>
      <c r="AF5726" s="4">
        <v>1.0476591824708921</v>
      </c>
      <c r="AG5726" s="4">
        <v>1.3632154100288401</v>
      </c>
      <c r="AH5726" s="4">
        <v>0.22094910406047849</v>
      </c>
      <c r="AI5726" s="4">
        <v>6.8807339449541288E-2</v>
      </c>
      <c r="AJ5726" s="4">
        <v>12400</v>
      </c>
      <c r="AK5726" s="4">
        <v>10500</v>
      </c>
      <c r="AL5726" s="4">
        <v>10800</v>
      </c>
      <c r="AM5726" s="8">
        <v>2.1153744808220902E-3</v>
      </c>
    </row>
    <row r="5727" spans="1:39" x14ac:dyDescent="0.3">
      <c r="A5727" s="4">
        <v>20200803</v>
      </c>
      <c r="B5727" s="4" t="s">
        <v>2203</v>
      </c>
      <c r="C5727" s="4">
        <v>11400</v>
      </c>
      <c r="D5727" s="4">
        <v>12100</v>
      </c>
      <c r="E5727" s="4">
        <v>11150</v>
      </c>
      <c r="F5727" s="4">
        <v>11950</v>
      </c>
      <c r="G5727" s="4">
        <v>800</v>
      </c>
      <c r="H5727" s="4">
        <v>2929988</v>
      </c>
      <c r="I5727" s="4">
        <v>7.1749999999999994E-2</v>
      </c>
      <c r="J5727" s="4">
        <v>2.5873601903598451</v>
      </c>
      <c r="K5727" s="4">
        <v>1.048245614035088</v>
      </c>
      <c r="L5727" s="4">
        <v>1.05565371024735</v>
      </c>
      <c r="M5727" s="4">
        <v>1.0679177837354781</v>
      </c>
      <c r="N5727" s="4">
        <v>1.0875995449374289</v>
      </c>
      <c r="O5727" s="4">
        <v>1.153103891926665</v>
      </c>
      <c r="P5727" s="4">
        <v>1.505503908115968</v>
      </c>
      <c r="Q5727" s="4">
        <v>11900</v>
      </c>
      <c r="R5727" s="4">
        <v>13800</v>
      </c>
      <c r="S5727" s="4">
        <v>11350</v>
      </c>
      <c r="T5727" s="4">
        <v>12300</v>
      </c>
      <c r="U5727" s="7">
        <v>-4.1841004184100415E-3</v>
      </c>
      <c r="V5727" s="7">
        <v>0.15481171548117154</v>
      </c>
      <c r="W5727" s="7">
        <v>-5.0209205020920501E-2</v>
      </c>
      <c r="X5727" s="4">
        <v>1.342434584755404E-2</v>
      </c>
      <c r="Y5727" s="4">
        <v>2.928870292887029E-2</v>
      </c>
      <c r="Z5727" s="7">
        <v>3.7200000000000004E-2</v>
      </c>
      <c r="AA5727" s="7">
        <v>3.7200000000000004E-2</v>
      </c>
      <c r="AB5727" s="4">
        <v>1.3333333333333331E-2</v>
      </c>
      <c r="AC5727" s="4">
        <v>1.2552301255230131E-2</v>
      </c>
      <c r="AD5727" s="4">
        <v>2.1929824561403511E-2</v>
      </c>
      <c r="AE5727" s="4">
        <v>6.4638124295430517</v>
      </c>
      <c r="AF5727" s="4">
        <v>1.013221071166992</v>
      </c>
      <c r="AG5727" s="4">
        <v>1.166316744804671</v>
      </c>
      <c r="AH5727" s="4">
        <v>0.12955142498707209</v>
      </c>
      <c r="AI5727" s="4">
        <v>4.8245614035087717E-2</v>
      </c>
      <c r="AJ5727" s="4">
        <v>13800</v>
      </c>
      <c r="AK5727" s="4">
        <v>11350</v>
      </c>
      <c r="AL5727" s="4">
        <v>12550</v>
      </c>
      <c r="AM5727" s="8">
        <v>1.50496754009883E-2</v>
      </c>
    </row>
    <row r="5728" spans="1:39" x14ac:dyDescent="0.3">
      <c r="A5728" s="4">
        <v>20201006</v>
      </c>
      <c r="B5728" s="4" t="s">
        <v>2203</v>
      </c>
      <c r="C5728" s="4">
        <v>15000</v>
      </c>
      <c r="D5728" s="4">
        <v>18400</v>
      </c>
      <c r="E5728" s="4">
        <v>14800</v>
      </c>
      <c r="F5728" s="4">
        <v>16300</v>
      </c>
      <c r="G5728" s="4">
        <v>1450</v>
      </c>
      <c r="H5728" s="4">
        <v>6347522</v>
      </c>
      <c r="I5728" s="4">
        <v>9.7640000000000005E-2</v>
      </c>
      <c r="J5728" s="4">
        <v>5.1237013409481076</v>
      </c>
      <c r="K5728" s="4">
        <v>1.0676855895196511</v>
      </c>
      <c r="L5728" s="4">
        <v>1.0924932975871311</v>
      </c>
      <c r="M5728" s="4">
        <v>1.0591293047433401</v>
      </c>
      <c r="N5728" s="4">
        <v>1.004932182490752</v>
      </c>
      <c r="O5728" s="4">
        <v>1.2364096080910241</v>
      </c>
      <c r="P5728" s="4">
        <v>1.4492968391102681</v>
      </c>
      <c r="Q5728" s="4">
        <v>16200</v>
      </c>
      <c r="R5728" s="4">
        <v>16950</v>
      </c>
      <c r="S5728" s="4">
        <v>15700</v>
      </c>
      <c r="T5728" s="4">
        <v>16450</v>
      </c>
      <c r="U5728" s="7">
        <v>-6.1349693251533744E-3</v>
      </c>
      <c r="V5728" s="7">
        <v>3.9877300613496931E-2</v>
      </c>
      <c r="W5728" s="7">
        <v>-3.6809815950920248E-2</v>
      </c>
      <c r="X5728" s="4">
        <v>-5.3945745992602864E-3</v>
      </c>
      <c r="Y5728" s="4">
        <v>9.202453987730062E-3</v>
      </c>
      <c r="Z5728" s="7">
        <v>6.4024539877300616E-3</v>
      </c>
      <c r="AA5728" s="7">
        <v>6.4024539877300616E-3</v>
      </c>
      <c r="AB5728" s="4">
        <v>6.7114093959731542E-3</v>
      </c>
      <c r="AC5728" s="4">
        <v>0.12883435582822089</v>
      </c>
      <c r="AD5728" s="4">
        <v>1.3333333333333331E-2</v>
      </c>
      <c r="AE5728" s="4">
        <v>17.072134392667149</v>
      </c>
      <c r="AF5728" s="4">
        <v>0.8333567704652689</v>
      </c>
      <c r="AG5728" s="4">
        <v>1.5518070151933381</v>
      </c>
      <c r="AH5728" s="4">
        <v>0.55555622483974088</v>
      </c>
      <c r="AI5728" s="4">
        <v>8.666666666666667E-2</v>
      </c>
      <c r="AJ5728" s="4">
        <v>16950</v>
      </c>
      <c r="AK5728" s="4">
        <v>15300</v>
      </c>
      <c r="AL5728" s="4">
        <v>16550</v>
      </c>
      <c r="AM5728" s="8">
        <v>4.8812311118259597E-3</v>
      </c>
    </row>
    <row r="5729" spans="1:39" x14ac:dyDescent="0.3">
      <c r="A5729" s="4">
        <v>20190917</v>
      </c>
      <c r="B5729" s="4" t="s">
        <v>2204</v>
      </c>
      <c r="C5729" s="4">
        <v>7105</v>
      </c>
      <c r="D5729" s="4">
        <v>7815</v>
      </c>
      <c r="E5729" s="4">
        <v>7015</v>
      </c>
      <c r="F5729" s="4">
        <v>7339</v>
      </c>
      <c r="G5729" s="4">
        <v>565</v>
      </c>
      <c r="H5729" s="4">
        <v>1120764</v>
      </c>
      <c r="I5729" s="4">
        <v>8.3409999999999998E-2</v>
      </c>
      <c r="J5729" s="4">
        <v>5.0454705678182457</v>
      </c>
      <c r="K5729" s="4">
        <v>1.0601406009244989</v>
      </c>
      <c r="L5729" s="4">
        <v>1.077015643802647</v>
      </c>
      <c r="M5729" s="4">
        <v>1.0969940658585069</v>
      </c>
      <c r="N5729" s="4">
        <v>1.117923486446758</v>
      </c>
      <c r="O5729" s="4">
        <v>0.99713319112512067</v>
      </c>
      <c r="P5729" s="4">
        <v>0.82007101173565311</v>
      </c>
      <c r="Q5729" s="4">
        <v>7330</v>
      </c>
      <c r="R5729" s="4">
        <v>7339.0000000000009</v>
      </c>
      <c r="S5729" s="4">
        <v>7087</v>
      </c>
      <c r="T5729" s="4">
        <v>7132</v>
      </c>
      <c r="U5729" s="7">
        <v>-1.2263251124131353E-3</v>
      </c>
      <c r="V5729" s="7">
        <v>1.2392624359898191E-16</v>
      </c>
      <c r="W5729" s="7">
        <v>-3.4337103147567785E-2</v>
      </c>
      <c r="X5729" s="4">
        <v>1.067046467169854E-2</v>
      </c>
      <c r="Y5729" s="4">
        <v>-2.820547758550223E-2</v>
      </c>
      <c r="Z5729" s="7">
        <v>-3.100547758550223E-2</v>
      </c>
      <c r="AA5729" s="7">
        <v>-3.100547758550223E-2</v>
      </c>
      <c r="AB5729" s="4">
        <v>4.90181603425364E-2</v>
      </c>
      <c r="AC5729" s="4">
        <v>6.4858972612072352E-2</v>
      </c>
      <c r="AD5729" s="4">
        <v>1.2667135819845181E-2</v>
      </c>
      <c r="AE5729" s="4">
        <v>13.68086716632895</v>
      </c>
      <c r="AF5729" s="4">
        <v>1.0370120387240489</v>
      </c>
      <c r="AG5729" s="4">
        <v>1.229600919642204</v>
      </c>
      <c r="AH5729" s="4">
        <v>0.15103695873457179</v>
      </c>
      <c r="AI5729" s="4">
        <v>3.2934553131597592E-2</v>
      </c>
      <c r="AJ5729" s="4">
        <v>7995</v>
      </c>
      <c r="AK5729" s="4">
        <v>6476</v>
      </c>
      <c r="AL5729" s="4">
        <v>6926</v>
      </c>
      <c r="AM5729" s="8">
        <v>8.9102550880653907E-3</v>
      </c>
    </row>
    <row r="5730" spans="1:39" x14ac:dyDescent="0.3">
      <c r="A5730" s="4">
        <v>20191216</v>
      </c>
      <c r="B5730" s="4" t="s">
        <v>2204</v>
      </c>
      <c r="C5730" s="4">
        <v>5686</v>
      </c>
      <c r="D5730" s="4">
        <v>6360</v>
      </c>
      <c r="E5730" s="4">
        <v>5677</v>
      </c>
      <c r="F5730" s="4">
        <v>6288</v>
      </c>
      <c r="G5730" s="4">
        <v>556</v>
      </c>
      <c r="H5730" s="4">
        <v>346917</v>
      </c>
      <c r="I5730" s="4">
        <v>9.7000000000000003E-2</v>
      </c>
      <c r="J5730" s="4">
        <v>3.0806479255707901</v>
      </c>
      <c r="K5730" s="4">
        <v>1.0622219719578809</v>
      </c>
      <c r="L5730" s="4">
        <v>1.0839510429236341</v>
      </c>
      <c r="M5730" s="4">
        <v>1.127265556372242</v>
      </c>
      <c r="N5730" s="4">
        <v>1.089803027808349</v>
      </c>
      <c r="O5730" s="4">
        <v>0.95263345276601563</v>
      </c>
      <c r="P5730" s="4">
        <v>0.90631196993373475</v>
      </c>
      <c r="Q5730" s="4">
        <v>6153.0000000000009</v>
      </c>
      <c r="R5730" s="4">
        <v>6270</v>
      </c>
      <c r="S5730" s="4">
        <v>6063.0000000000009</v>
      </c>
      <c r="T5730" s="4">
        <v>6198.0000000000009</v>
      </c>
      <c r="U5730" s="7">
        <v>-2.1469465648854817E-2</v>
      </c>
      <c r="V5730" s="7">
        <v>-2.8625954198473282E-3</v>
      </c>
      <c r="W5730" s="7">
        <v>-3.5782442748091461E-2</v>
      </c>
      <c r="X5730" s="4">
        <v>-4.2176139760998897E-2</v>
      </c>
      <c r="Y5730" s="4">
        <v>-1.4312977099236641E-2</v>
      </c>
      <c r="Z5730" s="7">
        <v>-1.7112977099236641E-2</v>
      </c>
      <c r="AA5730" s="7">
        <v>-1.7112977099236641E-2</v>
      </c>
      <c r="AB5730" s="4">
        <v>0</v>
      </c>
      <c r="AC5730" s="4">
        <v>1.1450381679389171E-2</v>
      </c>
      <c r="AD5730" s="4">
        <v>1.582835033415406E-3</v>
      </c>
      <c r="AE5730" s="4">
        <v>4.7650815889236862</v>
      </c>
      <c r="AF5730" s="4">
        <v>0.81377673944262718</v>
      </c>
      <c r="AG5730" s="4">
        <v>1.3062450091264259</v>
      </c>
      <c r="AH5730" s="4">
        <v>0.46328510495260938</v>
      </c>
      <c r="AI5730" s="4">
        <v>0.105874076679564</v>
      </c>
      <c r="AJ5730" s="4">
        <v>6342</v>
      </c>
      <c r="AK5730" s="4">
        <v>6018.0000000000009</v>
      </c>
      <c r="AL5730" s="4">
        <v>6090</v>
      </c>
      <c r="AM5730" s="8">
        <v>1.5385810953378099E-3</v>
      </c>
    </row>
    <row r="5731" spans="1:39" x14ac:dyDescent="0.3">
      <c r="A5731" s="4">
        <v>20200326</v>
      </c>
      <c r="B5731" s="4" t="s">
        <v>2204</v>
      </c>
      <c r="C5731" s="4">
        <v>5722</v>
      </c>
      <c r="D5731" s="4">
        <v>7105</v>
      </c>
      <c r="E5731" s="4">
        <v>5623</v>
      </c>
      <c r="F5731" s="4">
        <v>6423</v>
      </c>
      <c r="G5731" s="4">
        <v>763</v>
      </c>
      <c r="H5731" s="4">
        <v>3715122</v>
      </c>
      <c r="I5731" s="4">
        <v>0.13481000000000001</v>
      </c>
      <c r="J5731" s="4">
        <v>2.452896686724078</v>
      </c>
      <c r="K5731" s="4">
        <v>1.09501619594249</v>
      </c>
      <c r="L5731" s="4">
        <v>1.1357286840895431</v>
      </c>
      <c r="M5731" s="4">
        <v>1.246071470143173</v>
      </c>
      <c r="N5731" s="4">
        <v>1.1966130429517581</v>
      </c>
      <c r="O5731" s="4">
        <v>1.09209620240251</v>
      </c>
      <c r="P5731" s="4">
        <v>1.038341692498576</v>
      </c>
      <c r="Q5731" s="4">
        <v>6827</v>
      </c>
      <c r="R5731" s="4">
        <v>7276</v>
      </c>
      <c r="S5731" s="4">
        <v>5839</v>
      </c>
      <c r="T5731" s="4">
        <v>6423.0000000000009</v>
      </c>
      <c r="U5731" s="7">
        <v>6.2898956873735021E-2</v>
      </c>
      <c r="V5731" s="7">
        <v>0.13280398567647517</v>
      </c>
      <c r="W5731" s="7">
        <v>-9.0923244589755564E-2</v>
      </c>
      <c r="X5731" s="4">
        <v>-2.8504093970359808E-3</v>
      </c>
      <c r="Y5731" s="4">
        <v>0</v>
      </c>
      <c r="Z5731" s="7">
        <v>6.0098956873735024E-2</v>
      </c>
      <c r="AA5731" s="7">
        <v>6.0098956873735024E-2</v>
      </c>
      <c r="AB5731" s="4">
        <v>6.3313401336616247E-3</v>
      </c>
      <c r="AC5731" s="4">
        <v>0.1061809123462555</v>
      </c>
      <c r="AD5731" s="4">
        <v>1.730164278224381E-2</v>
      </c>
      <c r="AE5731" s="4">
        <v>3.7240410783827271</v>
      </c>
      <c r="AF5731" s="4">
        <v>0.98032048107508374</v>
      </c>
      <c r="AG5731" s="4">
        <v>1.3914862784988951</v>
      </c>
      <c r="AH5731" s="4">
        <v>0.30141855032338</v>
      </c>
      <c r="AI5731" s="4">
        <v>0.1225096120237681</v>
      </c>
      <c r="AJ5731" s="4">
        <v>7303.0000000000009</v>
      </c>
      <c r="AK5731" s="4">
        <v>5839</v>
      </c>
      <c r="AL5731" s="4">
        <v>6566</v>
      </c>
      <c r="AM5731" s="8">
        <v>2.1614460980046799E-2</v>
      </c>
    </row>
    <row r="5732" spans="1:39" x14ac:dyDescent="0.3">
      <c r="A5732" s="4">
        <v>20191010</v>
      </c>
      <c r="B5732" s="4" t="s">
        <v>2205</v>
      </c>
      <c r="C5732" s="4">
        <v>33400</v>
      </c>
      <c r="D5732" s="4">
        <v>38000</v>
      </c>
      <c r="E5732" s="4">
        <v>33300</v>
      </c>
      <c r="F5732" s="4">
        <v>35450</v>
      </c>
      <c r="G5732" s="4">
        <v>2650</v>
      </c>
      <c r="H5732" s="4">
        <v>582721</v>
      </c>
      <c r="I5732" s="4">
        <v>8.0790000000000001E-2</v>
      </c>
      <c r="J5732" s="4">
        <v>3.070862324190641</v>
      </c>
      <c r="K5732" s="4">
        <v>1.0835455934793681</v>
      </c>
      <c r="L5732" s="4">
        <v>1.102643856920684</v>
      </c>
      <c r="M5732" s="4">
        <v>1.1369467607440671</v>
      </c>
      <c r="N5732" s="4">
        <v>1.1990529342127521</v>
      </c>
      <c r="O5732" s="4">
        <v>1.4894436469311301</v>
      </c>
      <c r="P5732" s="4">
        <v>1.4565998972778631</v>
      </c>
      <c r="Q5732" s="4">
        <v>35100</v>
      </c>
      <c r="R5732" s="4">
        <v>35500</v>
      </c>
      <c r="S5732" s="4">
        <v>32600</v>
      </c>
      <c r="T5732" s="4">
        <v>32600</v>
      </c>
      <c r="U5732" s="7">
        <v>-9.8730606488011286E-3</v>
      </c>
      <c r="V5732" s="7">
        <v>1.4104372355430183E-3</v>
      </c>
      <c r="W5732" s="7">
        <v>-8.0394922425952045E-2</v>
      </c>
      <c r="X5732" s="4">
        <v>2.5029595805851641E-2</v>
      </c>
      <c r="Y5732" s="4">
        <v>-8.0394922425952045E-2</v>
      </c>
      <c r="Z5732" s="7">
        <v>-8.3194922425952042E-2</v>
      </c>
      <c r="AA5732" s="7">
        <v>-8.3194922425952042E-2</v>
      </c>
      <c r="AB5732" s="4">
        <v>1.8292682926829271E-2</v>
      </c>
      <c r="AC5732" s="4">
        <v>7.1932299012693934E-2</v>
      </c>
      <c r="AD5732" s="4">
        <v>2.9940119760479039E-3</v>
      </c>
      <c r="AE5732" s="4">
        <v>2.2666472178462378</v>
      </c>
      <c r="AF5732" s="4">
        <v>1.0108872425129749</v>
      </c>
      <c r="AG5732" s="4">
        <v>1.714620467817493</v>
      </c>
      <c r="AH5732" s="4">
        <v>0.40601056656345202</v>
      </c>
      <c r="AI5732" s="4">
        <v>6.1377245508982027E-2</v>
      </c>
      <c r="AJ5732" s="4">
        <v>36700</v>
      </c>
      <c r="AK5732" s="4">
        <v>31100</v>
      </c>
      <c r="AL5732" s="4">
        <v>35450</v>
      </c>
      <c r="AM5732" s="8">
        <v>-1.0701752066331401E-3</v>
      </c>
    </row>
    <row r="5733" spans="1:39" x14ac:dyDescent="0.3">
      <c r="A5733" s="4">
        <v>20200325</v>
      </c>
      <c r="B5733" s="4" t="s">
        <v>2205</v>
      </c>
      <c r="C5733" s="4">
        <v>13050</v>
      </c>
      <c r="D5733" s="4">
        <v>13600</v>
      </c>
      <c r="E5733" s="4">
        <v>12800</v>
      </c>
      <c r="F5733" s="4">
        <v>13400</v>
      </c>
      <c r="G5733" s="4">
        <v>1000</v>
      </c>
      <c r="H5733" s="4">
        <v>78333</v>
      </c>
      <c r="I5733" s="4">
        <v>8.0649999999999999E-2</v>
      </c>
      <c r="J5733" s="4">
        <v>0.56887825687213911</v>
      </c>
      <c r="K5733" s="4">
        <v>1.0791946308724829</v>
      </c>
      <c r="L5733" s="4">
        <v>1.1010682004930159</v>
      </c>
      <c r="M5733" s="4">
        <v>0.97312999273783585</v>
      </c>
      <c r="N5733" s="4">
        <v>0.78122722635184372</v>
      </c>
      <c r="O5733" s="4">
        <v>0.61282823278326159</v>
      </c>
      <c r="P5733" s="4">
        <v>0.48627071489052859</v>
      </c>
      <c r="Q5733" s="4">
        <v>13700</v>
      </c>
      <c r="R5733" s="4">
        <v>14150</v>
      </c>
      <c r="S5733" s="4">
        <v>13150</v>
      </c>
      <c r="T5733" s="4">
        <v>13400</v>
      </c>
      <c r="U5733" s="7">
        <v>2.2388059701492536E-2</v>
      </c>
      <c r="V5733" s="7">
        <v>5.5970149253731345E-2</v>
      </c>
      <c r="W5733" s="7">
        <v>-1.8656716417910446E-2</v>
      </c>
      <c r="X5733" s="4">
        <v>-9.8236408686780144E-2</v>
      </c>
      <c r="Y5733" s="4">
        <v>0</v>
      </c>
      <c r="Z5733" s="7">
        <v>3.7200000000000004E-2</v>
      </c>
      <c r="AA5733" s="7">
        <v>1.9588059701492536E-2</v>
      </c>
      <c r="AB5733" s="4">
        <v>5.2419354838709679E-2</v>
      </c>
      <c r="AC5733" s="4">
        <v>1.492537313432836E-2</v>
      </c>
      <c r="AD5733" s="4">
        <v>1.9157088122605359E-2</v>
      </c>
      <c r="AE5733" s="4">
        <v>1.0531601661759371</v>
      </c>
      <c r="AF5733" s="4">
        <v>0.51596701165421055</v>
      </c>
      <c r="AG5733" s="4">
        <v>1.140812525491278</v>
      </c>
      <c r="AH5733" s="4">
        <v>1.061540185371842</v>
      </c>
      <c r="AI5733" s="4">
        <v>2.681992337164751E-2</v>
      </c>
      <c r="AJ5733" s="4">
        <v>19250</v>
      </c>
      <c r="AK5733" s="4">
        <v>13150</v>
      </c>
      <c r="AL5733" s="4">
        <v>17900</v>
      </c>
      <c r="AM5733" s="8">
        <v>5.2622816628226002E-2</v>
      </c>
    </row>
    <row r="5734" spans="1:39" x14ac:dyDescent="0.3">
      <c r="A5734" s="4">
        <v>20200428</v>
      </c>
      <c r="B5734" s="4" t="s">
        <v>2205</v>
      </c>
      <c r="C5734" s="4">
        <v>19000</v>
      </c>
      <c r="D5734" s="4">
        <v>21200</v>
      </c>
      <c r="E5734" s="4">
        <v>18850</v>
      </c>
      <c r="F5734" s="4">
        <v>20750</v>
      </c>
      <c r="G5734" s="4">
        <v>1700</v>
      </c>
      <c r="H5734" s="4">
        <v>283670</v>
      </c>
      <c r="I5734" s="4">
        <v>8.924E-2</v>
      </c>
      <c r="J5734" s="4">
        <v>3.3977500850425688</v>
      </c>
      <c r="K5734" s="4">
        <v>1.071428571428571</v>
      </c>
      <c r="L5734" s="4">
        <v>1.091530773277223</v>
      </c>
      <c r="M5734" s="4">
        <v>1.091530773277223</v>
      </c>
      <c r="N5734" s="4">
        <v>1.1217732125962969</v>
      </c>
      <c r="O5734" s="4">
        <v>1.0789028987391129</v>
      </c>
      <c r="P5734" s="4">
        <v>0.85567010309278346</v>
      </c>
      <c r="Q5734" s="4">
        <v>21500</v>
      </c>
      <c r="R5734" s="4">
        <v>21850</v>
      </c>
      <c r="S5734" s="4">
        <v>20500</v>
      </c>
      <c r="T5734" s="4">
        <v>20700</v>
      </c>
      <c r="U5734" s="7">
        <v>3.614457831325301E-2</v>
      </c>
      <c r="V5734" s="7">
        <v>5.3012048192771083E-2</v>
      </c>
      <c r="W5734" s="7">
        <v>-1.2048192771084338E-2</v>
      </c>
      <c r="X5734" s="4">
        <v>5.7575348020002713E-2</v>
      </c>
      <c r="Y5734" s="4">
        <v>-2.4096385542168681E-3</v>
      </c>
      <c r="Z5734" s="7">
        <v>3.7200000000000004E-2</v>
      </c>
      <c r="AA5734" s="7">
        <v>3.3344578313253014E-2</v>
      </c>
      <c r="AB5734" s="4">
        <v>0</v>
      </c>
      <c r="AC5734" s="4">
        <v>2.168674698795181E-2</v>
      </c>
      <c r="AD5734" s="4">
        <v>7.8947368421052634E-3</v>
      </c>
      <c r="AE5734" s="4">
        <v>3.3724469172789311</v>
      </c>
      <c r="AF5734" s="4">
        <v>0.96217974816278651</v>
      </c>
      <c r="AG5734" s="4">
        <v>1.748440857285056</v>
      </c>
      <c r="AH5734" s="4">
        <v>0.46736871343528641</v>
      </c>
      <c r="AI5734" s="4">
        <v>9.2105263157894732E-2</v>
      </c>
      <c r="AJ5734" s="4">
        <v>24300</v>
      </c>
      <c r="AK5734" s="4">
        <v>19900</v>
      </c>
      <c r="AL5734" s="4">
        <v>23800</v>
      </c>
      <c r="AM5734" s="8">
        <v>-2.9836440181140798E-3</v>
      </c>
    </row>
    <row r="5735" spans="1:39" x14ac:dyDescent="0.3">
      <c r="A5735" s="4">
        <v>20200506</v>
      </c>
      <c r="B5735" s="4" t="s">
        <v>2205</v>
      </c>
      <c r="C5735" s="4">
        <v>21900</v>
      </c>
      <c r="D5735" s="4">
        <v>23300</v>
      </c>
      <c r="E5735" s="4">
        <v>21600</v>
      </c>
      <c r="F5735" s="4">
        <v>23300</v>
      </c>
      <c r="G5735" s="4">
        <v>2100</v>
      </c>
      <c r="H5735" s="4">
        <v>204247</v>
      </c>
      <c r="I5735" s="4">
        <v>9.9059999999999995E-2</v>
      </c>
      <c r="J5735" s="4">
        <v>1.8489865051423851</v>
      </c>
      <c r="K5735" s="4">
        <v>1.0720858895705521</v>
      </c>
      <c r="L5735" s="4">
        <v>1.10952380952381</v>
      </c>
      <c r="M5735" s="4">
        <v>1.177064915382672</v>
      </c>
      <c r="N5735" s="4">
        <v>1.2187786059892769</v>
      </c>
      <c r="O5735" s="4">
        <v>1.223311165558278</v>
      </c>
      <c r="P5735" s="4">
        <v>0.97452162699104239</v>
      </c>
      <c r="Q5735" s="4">
        <v>23750</v>
      </c>
      <c r="R5735" s="4">
        <v>24300</v>
      </c>
      <c r="S5735" s="4">
        <v>23100</v>
      </c>
      <c r="T5735" s="4">
        <v>23600</v>
      </c>
      <c r="U5735" s="7">
        <v>1.9313304721030045E-2</v>
      </c>
      <c r="V5735" s="7">
        <v>4.2918454935622317E-2</v>
      </c>
      <c r="W5735" s="7">
        <v>-8.5836909871244635E-3</v>
      </c>
      <c r="X5735" s="4">
        <v>4.8254217340133389E-2</v>
      </c>
      <c r="Y5735" s="4">
        <v>1.28755364806867E-2</v>
      </c>
      <c r="Z5735" s="7">
        <v>3.7200000000000004E-2</v>
      </c>
      <c r="AA5735" s="7">
        <v>1.6513304721030044E-2</v>
      </c>
      <c r="AB5735" s="4">
        <v>3.3018867924528301E-2</v>
      </c>
      <c r="AC5735" s="4">
        <v>0</v>
      </c>
      <c r="AD5735" s="4">
        <v>1.3698630136986301E-2</v>
      </c>
      <c r="AE5735" s="4">
        <v>2.0396756443672168</v>
      </c>
      <c r="AF5735" s="4">
        <v>1.0315977282407129</v>
      </c>
      <c r="AG5735" s="4">
        <v>1.859486182350939</v>
      </c>
      <c r="AH5735" s="4">
        <v>0.43158713777868107</v>
      </c>
      <c r="AI5735" s="4">
        <v>6.3926940639269403E-2</v>
      </c>
      <c r="AJ5735" s="4">
        <v>25250</v>
      </c>
      <c r="AK5735" s="4">
        <v>23050</v>
      </c>
      <c r="AL5735" s="4">
        <v>24000</v>
      </c>
      <c r="AM5735" s="8">
        <v>2.56889581686944E-2</v>
      </c>
    </row>
    <row r="5736" spans="1:39" x14ac:dyDescent="0.3">
      <c r="A5736" s="4">
        <v>20200529</v>
      </c>
      <c r="B5736" s="4" t="s">
        <v>2205</v>
      </c>
      <c r="C5736" s="4">
        <v>24750</v>
      </c>
      <c r="D5736" s="4">
        <v>29750</v>
      </c>
      <c r="E5736" s="4">
        <v>24500</v>
      </c>
      <c r="F5736" s="4">
        <v>27700</v>
      </c>
      <c r="G5736" s="4">
        <v>3200</v>
      </c>
      <c r="H5736" s="4">
        <v>748494</v>
      </c>
      <c r="I5736" s="4">
        <v>0.13061</v>
      </c>
      <c r="J5736" s="4">
        <v>3.3851565687036271</v>
      </c>
      <c r="K5736" s="4">
        <v>1.06949806949807</v>
      </c>
      <c r="L5736" s="4">
        <v>1.0803432137285489</v>
      </c>
      <c r="M5736" s="4">
        <v>1.0666153253754329</v>
      </c>
      <c r="N5736" s="4">
        <v>1.121571009211459</v>
      </c>
      <c r="O5736" s="4">
        <v>1.398048452220727</v>
      </c>
      <c r="P5736" s="4">
        <v>1.2159789288849869</v>
      </c>
      <c r="Q5736" s="4">
        <v>28400</v>
      </c>
      <c r="R5736" s="4">
        <v>29500</v>
      </c>
      <c r="S5736" s="4">
        <v>27450</v>
      </c>
      <c r="T5736" s="4">
        <v>27950</v>
      </c>
      <c r="U5736" s="7">
        <v>2.5270758122743681E-2</v>
      </c>
      <c r="V5736" s="7">
        <v>6.4981949458483748E-2</v>
      </c>
      <c r="W5736" s="7">
        <v>-9.0252707581227436E-3</v>
      </c>
      <c r="X5736" s="4">
        <v>5.3244255491446651E-2</v>
      </c>
      <c r="Y5736" s="4">
        <v>9.0252707581227436E-3</v>
      </c>
      <c r="Z5736" s="7">
        <v>3.7200000000000004E-2</v>
      </c>
      <c r="AA5736" s="7">
        <v>2.247075812274368E-2</v>
      </c>
      <c r="AB5736" s="4">
        <v>0</v>
      </c>
      <c r="AC5736" s="4">
        <v>7.4007220216606495E-2</v>
      </c>
      <c r="AD5736" s="4">
        <v>1.01010101010101E-2</v>
      </c>
      <c r="AE5736" s="4">
        <v>5.9517652671755732</v>
      </c>
      <c r="AF5736" s="4">
        <v>0.97804164940024962</v>
      </c>
      <c r="AG5736" s="4">
        <v>1.6028765141959891</v>
      </c>
      <c r="AH5736" s="4">
        <v>0.39857296698906353</v>
      </c>
      <c r="AI5736" s="4">
        <v>0.1191919191919192</v>
      </c>
      <c r="AJ5736" s="4">
        <v>30650</v>
      </c>
      <c r="AK5736" s="4">
        <v>27450</v>
      </c>
      <c r="AL5736" s="4">
        <v>30100</v>
      </c>
      <c r="AM5736" s="8">
        <v>6.9559081172362001E-3</v>
      </c>
    </row>
    <row r="5737" spans="1:39" x14ac:dyDescent="0.3">
      <c r="A5737" s="4">
        <v>20200714</v>
      </c>
      <c r="B5737" s="4" t="s">
        <v>2205</v>
      </c>
      <c r="C5737" s="4">
        <v>32500</v>
      </c>
      <c r="D5737" s="4">
        <v>36550</v>
      </c>
      <c r="E5737" s="4">
        <v>32400</v>
      </c>
      <c r="F5737" s="4">
        <v>35650</v>
      </c>
      <c r="G5737" s="4">
        <v>3300</v>
      </c>
      <c r="H5737" s="4">
        <v>423528</v>
      </c>
      <c r="I5737" s="4">
        <v>0.10201</v>
      </c>
      <c r="J5737" s="4">
        <v>2.6216121694186101</v>
      </c>
      <c r="K5737" s="4">
        <v>1.0792129162462161</v>
      </c>
      <c r="L5737" s="4">
        <v>1.1200125667609171</v>
      </c>
      <c r="M5737" s="4">
        <v>1.175791556728232</v>
      </c>
      <c r="N5737" s="4">
        <v>1.2120696982575441</v>
      </c>
      <c r="O5737" s="4">
        <v>1.340939723536972</v>
      </c>
      <c r="P5737" s="4">
        <v>1.532783948405589</v>
      </c>
      <c r="Q5737" s="4">
        <v>35250</v>
      </c>
      <c r="R5737" s="4">
        <v>36400</v>
      </c>
      <c r="S5737" s="4">
        <v>34100</v>
      </c>
      <c r="T5737" s="4">
        <v>35600</v>
      </c>
      <c r="U5737" s="7">
        <v>-1.1220196353436185E-2</v>
      </c>
      <c r="V5737" s="7">
        <v>2.1037868162692847E-2</v>
      </c>
      <c r="W5737" s="7">
        <v>-4.3478260869565216E-2</v>
      </c>
      <c r="X5737" s="4">
        <v>1.521461963450914E-2</v>
      </c>
      <c r="Y5737" s="4">
        <v>-1.4025245441795231E-3</v>
      </c>
      <c r="Z5737" s="7">
        <v>-4.2025245441795235E-3</v>
      </c>
      <c r="AA5737" s="7">
        <v>-4.2025245441795235E-3</v>
      </c>
      <c r="AB5737" s="4">
        <v>4.6367851622874804E-3</v>
      </c>
      <c r="AC5737" s="4">
        <v>2.5245441795231419E-2</v>
      </c>
      <c r="AD5737" s="4">
        <v>3.0769230769230769E-3</v>
      </c>
      <c r="AE5737" s="4">
        <v>1.8170772517826339</v>
      </c>
      <c r="AF5737" s="4">
        <v>1.085049268258</v>
      </c>
      <c r="AG5737" s="4">
        <v>1.339167534138153</v>
      </c>
      <c r="AH5737" s="4">
        <v>0.1748845776667183</v>
      </c>
      <c r="AI5737" s="4">
        <v>9.6923076923076917E-2</v>
      </c>
      <c r="AJ5737" s="4">
        <v>41450</v>
      </c>
      <c r="AK5737" s="4">
        <v>34100</v>
      </c>
      <c r="AL5737" s="4">
        <v>40950</v>
      </c>
      <c r="AM5737" s="8">
        <v>-3.5842751443095301E-3</v>
      </c>
    </row>
    <row r="5738" spans="1:39" x14ac:dyDescent="0.3">
      <c r="A5738" s="4">
        <v>20200721</v>
      </c>
      <c r="B5738" s="4" t="s">
        <v>2205</v>
      </c>
      <c r="C5738" s="4">
        <v>38550</v>
      </c>
      <c r="D5738" s="4">
        <v>41450</v>
      </c>
      <c r="E5738" s="4">
        <v>38550</v>
      </c>
      <c r="F5738" s="4">
        <v>40950</v>
      </c>
      <c r="G5738" s="4">
        <v>2700</v>
      </c>
      <c r="H5738" s="4">
        <v>368258</v>
      </c>
      <c r="I5738" s="4">
        <v>7.059E-2</v>
      </c>
      <c r="J5738" s="4">
        <v>1.675941601587388</v>
      </c>
      <c r="K5738" s="4">
        <v>1.0450871969374731</v>
      </c>
      <c r="L5738" s="4">
        <v>1.081330868761553</v>
      </c>
      <c r="M5738" s="4">
        <v>1.1750358680057389</v>
      </c>
      <c r="N5738" s="4">
        <v>1.290170132325142</v>
      </c>
      <c r="O5738" s="4">
        <v>1.453201242052343</v>
      </c>
      <c r="P5738" s="4">
        <v>1.7203774047298119</v>
      </c>
      <c r="Q5738" s="4">
        <v>41300</v>
      </c>
      <c r="R5738" s="4">
        <v>42050</v>
      </c>
      <c r="S5738" s="4">
        <v>40250</v>
      </c>
      <c r="T5738" s="4">
        <v>41150</v>
      </c>
      <c r="U5738" s="7">
        <v>8.5470085470085479E-3</v>
      </c>
      <c r="V5738" s="7">
        <v>2.6862026862026864E-2</v>
      </c>
      <c r="W5738" s="7">
        <v>-1.7094017094017096E-2</v>
      </c>
      <c r="X5738" s="4">
        <v>6.4114681789539898E-2</v>
      </c>
      <c r="Y5738" s="4">
        <v>4.884004884004884E-3</v>
      </c>
      <c r="Z5738" s="7">
        <v>2.084004884004884E-3</v>
      </c>
      <c r="AA5738" s="7">
        <v>2.084004884004884E-3</v>
      </c>
      <c r="AB5738" s="4">
        <v>0</v>
      </c>
      <c r="AC5738" s="4">
        <v>1.221001221001221E-2</v>
      </c>
      <c r="AD5738" s="4">
        <v>0</v>
      </c>
      <c r="AE5738" s="4">
        <v>1.680737545925469</v>
      </c>
      <c r="AF5738" s="4">
        <v>1.093998792888293</v>
      </c>
      <c r="AG5738" s="4">
        <v>1.668125379710516</v>
      </c>
      <c r="AH5738" s="4">
        <v>0.31460246852001811</v>
      </c>
      <c r="AI5738" s="4">
        <v>6.2256809338521402E-2</v>
      </c>
      <c r="AJ5738" s="4">
        <v>42050</v>
      </c>
      <c r="AK5738" s="4">
        <v>37500</v>
      </c>
      <c r="AL5738" s="4">
        <v>38100</v>
      </c>
      <c r="AM5738" s="8">
        <v>1.1023581380001901E-2</v>
      </c>
    </row>
    <row r="5739" spans="1:39" x14ac:dyDescent="0.3">
      <c r="A5739" s="4">
        <v>20200803</v>
      </c>
      <c r="B5739" s="4" t="s">
        <v>2205</v>
      </c>
      <c r="C5739" s="4">
        <v>39100</v>
      </c>
      <c r="D5739" s="4">
        <v>42900</v>
      </c>
      <c r="E5739" s="4">
        <v>38450</v>
      </c>
      <c r="F5739" s="4">
        <v>41600</v>
      </c>
      <c r="G5739" s="4">
        <v>3000</v>
      </c>
      <c r="H5739" s="4">
        <v>295491</v>
      </c>
      <c r="I5739" s="4">
        <v>7.7719999999999997E-2</v>
      </c>
      <c r="J5739" s="4">
        <v>1.451482177908505</v>
      </c>
      <c r="K5739" s="4">
        <v>1.0478589420654909</v>
      </c>
      <c r="L5739" s="4">
        <v>1.0655737704918029</v>
      </c>
      <c r="M5739" s="4">
        <v>1.051301491028557</v>
      </c>
      <c r="N5739" s="4">
        <v>1.1345970271375969</v>
      </c>
      <c r="O5739" s="4">
        <v>1.3480597337365989</v>
      </c>
      <c r="P5739" s="4">
        <v>1.669704824818129</v>
      </c>
      <c r="Q5739" s="4">
        <v>41750</v>
      </c>
      <c r="R5739" s="4">
        <v>41800</v>
      </c>
      <c r="S5739" s="4">
        <v>39600</v>
      </c>
      <c r="T5739" s="4">
        <v>40550</v>
      </c>
      <c r="U5739" s="7">
        <v>3.605769230769231E-3</v>
      </c>
      <c r="V5739" s="7">
        <v>4.807692307692308E-3</v>
      </c>
      <c r="W5739" s="7">
        <v>-4.807692307692308E-2</v>
      </c>
      <c r="X5739" s="4">
        <v>5.8775398881767353E-2</v>
      </c>
      <c r="Y5739" s="4">
        <v>-2.5240384615384619E-2</v>
      </c>
      <c r="Z5739" s="7">
        <v>-2.804038461538462E-2</v>
      </c>
      <c r="AA5739" s="7">
        <v>-2.804038461538462E-2</v>
      </c>
      <c r="AB5739" s="4">
        <v>5.1413881748071976E-3</v>
      </c>
      <c r="AC5739" s="4">
        <v>3.125E-2</v>
      </c>
      <c r="AD5739" s="4">
        <v>1.6624040920716111E-2</v>
      </c>
      <c r="AE5739" s="4">
        <v>2.7744591752422441</v>
      </c>
      <c r="AF5739" s="4">
        <v>0.97070662432247234</v>
      </c>
      <c r="AG5739" s="4">
        <v>1.660151461781695</v>
      </c>
      <c r="AH5739" s="4">
        <v>0.42782269430954012</v>
      </c>
      <c r="AI5739" s="4">
        <v>6.3938618925831206E-2</v>
      </c>
      <c r="AJ5739" s="4">
        <v>41800</v>
      </c>
      <c r="AK5739" s="4">
        <v>38950</v>
      </c>
      <c r="AL5739" s="4">
        <v>40000</v>
      </c>
      <c r="AM5739" s="8">
        <v>1.50496754009883E-2</v>
      </c>
    </row>
    <row r="5740" spans="1:39" x14ac:dyDescent="0.3">
      <c r="A5740" s="4">
        <v>20191118</v>
      </c>
      <c r="B5740" s="4" t="s">
        <v>2206</v>
      </c>
      <c r="C5740" s="4">
        <v>1730</v>
      </c>
      <c r="D5740" s="4">
        <v>1895</v>
      </c>
      <c r="E5740" s="4">
        <v>1705</v>
      </c>
      <c r="F5740" s="4">
        <v>1890</v>
      </c>
      <c r="G5740" s="4">
        <v>165</v>
      </c>
      <c r="H5740" s="4">
        <v>3559121</v>
      </c>
      <c r="I5740" s="4">
        <v>9.5649999999999999E-2</v>
      </c>
      <c r="J5740" s="4">
        <v>4.0795486079629768</v>
      </c>
      <c r="K5740" s="4">
        <v>1.062792877225867</v>
      </c>
      <c r="L5740" s="4">
        <v>1.0956521739130429</v>
      </c>
      <c r="M5740" s="4">
        <v>1.13855421686747</v>
      </c>
      <c r="N5740" s="4">
        <v>1.1730023273855701</v>
      </c>
      <c r="O5740" s="4">
        <v>1.205677529105311</v>
      </c>
      <c r="P5740" s="4">
        <v>1.30001146394589</v>
      </c>
      <c r="Q5740" s="4">
        <v>1890</v>
      </c>
      <c r="R5740" s="4">
        <v>1935</v>
      </c>
      <c r="S5740" s="4">
        <v>1810</v>
      </c>
      <c r="T5740" s="4">
        <v>1915</v>
      </c>
      <c r="U5740" s="7">
        <v>0</v>
      </c>
      <c r="V5740" s="7">
        <v>2.3809523809523808E-2</v>
      </c>
      <c r="W5740" s="7">
        <v>-4.2328042328042326E-2</v>
      </c>
      <c r="X5740" s="4">
        <v>1.4895267649340439E-2</v>
      </c>
      <c r="Y5740" s="4">
        <v>1.322751322751323E-2</v>
      </c>
      <c r="Z5740" s="7">
        <v>1.042751322751323E-2</v>
      </c>
      <c r="AA5740" s="7">
        <v>1.042751322751323E-2</v>
      </c>
      <c r="AB5740" s="4">
        <v>2.8985507246376812E-3</v>
      </c>
      <c r="AC5740" s="4">
        <v>2.6455026455026449E-3</v>
      </c>
      <c r="AD5740" s="4">
        <v>1.4450867052023119E-2</v>
      </c>
      <c r="AE5740" s="4">
        <v>3.340934585053887</v>
      </c>
      <c r="AF5740" s="4">
        <v>1.0808528110515689</v>
      </c>
      <c r="AG5740" s="4">
        <v>1.2715449675760711</v>
      </c>
      <c r="AH5740" s="4">
        <v>0.138750497946033</v>
      </c>
      <c r="AI5740" s="4">
        <v>9.2485549132947972E-2</v>
      </c>
      <c r="AJ5740" s="4">
        <v>1935</v>
      </c>
      <c r="AK5740" s="4">
        <v>1690</v>
      </c>
      <c r="AL5740" s="4">
        <v>1750</v>
      </c>
      <c r="AM5740" s="8">
        <v>1.24156699218727E-3</v>
      </c>
    </row>
    <row r="5741" spans="1:39" x14ac:dyDescent="0.3">
      <c r="A5741" s="4">
        <v>20191213</v>
      </c>
      <c r="B5741" s="4" t="s">
        <v>2206</v>
      </c>
      <c r="C5741" s="4">
        <v>1840</v>
      </c>
      <c r="D5741" s="4">
        <v>2000</v>
      </c>
      <c r="E5741" s="4">
        <v>1810</v>
      </c>
      <c r="F5741" s="4">
        <v>1985</v>
      </c>
      <c r="G5741" s="4">
        <v>160</v>
      </c>
      <c r="H5741" s="4">
        <v>3026817</v>
      </c>
      <c r="I5741" s="4">
        <v>8.7669999999999998E-2</v>
      </c>
      <c r="J5741" s="4">
        <v>3.6305694437264302</v>
      </c>
      <c r="K5741" s="4">
        <v>1.0596085409252669</v>
      </c>
      <c r="L5741" s="4">
        <v>1.0817438692098089</v>
      </c>
      <c r="M5741" s="4">
        <v>1.1030841900527919</v>
      </c>
      <c r="N5741" s="4">
        <v>1.1063118294552039</v>
      </c>
      <c r="O5741" s="4">
        <v>1.184426433295211</v>
      </c>
      <c r="P5741" s="4">
        <v>1.2793039555304919</v>
      </c>
      <c r="Q5741" s="4">
        <v>1950</v>
      </c>
      <c r="R5741" s="4">
        <v>2065</v>
      </c>
      <c r="S5741" s="4">
        <v>1940</v>
      </c>
      <c r="T5741" s="4">
        <v>1990</v>
      </c>
      <c r="U5741" s="7">
        <v>-1.7632241813602016E-2</v>
      </c>
      <c r="V5741" s="7">
        <v>4.0302267002518891E-2</v>
      </c>
      <c r="W5741" s="7">
        <v>-2.2670025188916875E-2</v>
      </c>
      <c r="X5741" s="4">
        <v>1.7974083879058099E-2</v>
      </c>
      <c r="Y5741" s="4">
        <v>2.5188916876574311E-3</v>
      </c>
      <c r="Z5741" s="7">
        <v>3.7200000000000004E-2</v>
      </c>
      <c r="AA5741" s="7">
        <v>3.7200000000000004E-2</v>
      </c>
      <c r="AB5741" s="4">
        <v>5.4644808743169399E-3</v>
      </c>
      <c r="AC5741" s="4">
        <v>7.556675062972292E-3</v>
      </c>
      <c r="AD5741" s="4">
        <v>1.630434782608696E-2</v>
      </c>
      <c r="AE5741" s="4">
        <v>2.956903962705784</v>
      </c>
      <c r="AF5741" s="4">
        <v>1.029720670452807</v>
      </c>
      <c r="AG5741" s="4">
        <v>1.2820572838218161</v>
      </c>
      <c r="AH5741" s="4">
        <v>0.19114080417964421</v>
      </c>
      <c r="AI5741" s="4">
        <v>7.880434782608696E-2</v>
      </c>
      <c r="AJ5741" s="4">
        <v>2420</v>
      </c>
      <c r="AK5741" s="4">
        <v>1940</v>
      </c>
      <c r="AL5741" s="4">
        <v>2350</v>
      </c>
      <c r="AM5741" s="8">
        <v>1.0220743094257301E-2</v>
      </c>
    </row>
    <row r="5742" spans="1:39" x14ac:dyDescent="0.3">
      <c r="A5742" s="4">
        <v>20191217</v>
      </c>
      <c r="B5742" s="4" t="s">
        <v>2206</v>
      </c>
      <c r="C5742" s="4">
        <v>2005</v>
      </c>
      <c r="D5742" s="4">
        <v>2235</v>
      </c>
      <c r="E5742" s="4">
        <v>1970</v>
      </c>
      <c r="F5742" s="4">
        <v>2180</v>
      </c>
      <c r="G5742" s="4">
        <v>190</v>
      </c>
      <c r="H5742" s="4">
        <v>3656692</v>
      </c>
      <c r="I5742" s="4">
        <v>9.5479999999999995E-2</v>
      </c>
      <c r="J5742" s="4">
        <v>2.7869925733386811</v>
      </c>
      <c r="K5742" s="4">
        <v>1.0625507717303011</v>
      </c>
      <c r="L5742" s="4">
        <v>1.11338100102145</v>
      </c>
      <c r="M5742" s="4">
        <v>1.1717280300994359</v>
      </c>
      <c r="N5742" s="4">
        <v>1.202758620689655</v>
      </c>
      <c r="O5742" s="4">
        <v>1.287274874520224</v>
      </c>
      <c r="P5742" s="4">
        <v>1.3941961787512991</v>
      </c>
      <c r="Q5742" s="4">
        <v>2170</v>
      </c>
      <c r="R5742" s="4">
        <v>2300</v>
      </c>
      <c r="S5742" s="4">
        <v>2075</v>
      </c>
      <c r="T5742" s="4">
        <v>2200</v>
      </c>
      <c r="U5742" s="7">
        <v>-4.5871559633027525E-3</v>
      </c>
      <c r="V5742" s="7">
        <v>5.5045871559633031E-2</v>
      </c>
      <c r="W5742" s="7">
        <v>-4.8165137614678902E-2</v>
      </c>
      <c r="X5742" s="4">
        <v>2.013793103448288E-2</v>
      </c>
      <c r="Y5742" s="4">
        <v>9.1743119266055051E-3</v>
      </c>
      <c r="Z5742" s="7">
        <v>3.7200000000000004E-2</v>
      </c>
      <c r="AA5742" s="7">
        <v>3.7200000000000004E-2</v>
      </c>
      <c r="AB5742" s="4">
        <v>7.537688442211055E-3</v>
      </c>
      <c r="AC5742" s="4">
        <v>2.5229357798165139E-2</v>
      </c>
      <c r="AD5742" s="4">
        <v>1.7456359102244391E-2</v>
      </c>
      <c r="AE5742" s="4">
        <v>1.844991513434203</v>
      </c>
      <c r="AF5742" s="4">
        <v>1.0883139745167809</v>
      </c>
      <c r="AG5742" s="4">
        <v>1.412617079555905</v>
      </c>
      <c r="AH5742" s="4">
        <v>0.21094656031519421</v>
      </c>
      <c r="AI5742" s="4">
        <v>8.7281795511221949E-2</v>
      </c>
      <c r="AJ5742" s="4">
        <v>2420</v>
      </c>
      <c r="AK5742" s="4">
        <v>2075</v>
      </c>
      <c r="AL5742" s="4">
        <v>2245</v>
      </c>
      <c r="AM5742" s="8">
        <v>9.5276514530250201E-3</v>
      </c>
    </row>
    <row r="5743" spans="1:39" x14ac:dyDescent="0.3">
      <c r="A5743" s="4">
        <v>20191220</v>
      </c>
      <c r="B5743" s="4" t="s">
        <v>2206</v>
      </c>
      <c r="C5743" s="4">
        <v>2130</v>
      </c>
      <c r="D5743" s="4">
        <v>2420</v>
      </c>
      <c r="E5743" s="4">
        <v>2080</v>
      </c>
      <c r="F5743" s="4">
        <v>2350</v>
      </c>
      <c r="G5743" s="4">
        <v>225</v>
      </c>
      <c r="H5743" s="4">
        <v>3877062</v>
      </c>
      <c r="I5743" s="4">
        <v>0.10588</v>
      </c>
      <c r="J5743" s="4">
        <v>1.996575646863171</v>
      </c>
      <c r="K5743" s="4">
        <v>1.056179775280899</v>
      </c>
      <c r="L5743" s="4">
        <v>1.083448593822038</v>
      </c>
      <c r="M5743" s="4">
        <v>1.1738261738261739</v>
      </c>
      <c r="N5743" s="4">
        <v>1.2476771967082561</v>
      </c>
      <c r="O5743" s="4">
        <v>1.3618583087844689</v>
      </c>
      <c r="P5743" s="4">
        <v>1.480625853197522</v>
      </c>
      <c r="Q5743" s="4">
        <v>2315</v>
      </c>
      <c r="R5743" s="4">
        <v>2320</v>
      </c>
      <c r="S5743" s="4">
        <v>2215</v>
      </c>
      <c r="T5743" s="4">
        <v>2220</v>
      </c>
      <c r="U5743" s="7">
        <v>-1.4893617021276596E-2</v>
      </c>
      <c r="V5743" s="7">
        <v>-1.276595744680851E-2</v>
      </c>
      <c r="W5743" s="7">
        <v>-5.7446808510638298E-2</v>
      </c>
      <c r="X5743" s="4">
        <v>4.4730554818157679E-2</v>
      </c>
      <c r="Y5743" s="4">
        <v>-5.5319148936170209E-2</v>
      </c>
      <c r="Z5743" s="7">
        <v>-5.8119148936170206E-2</v>
      </c>
      <c r="AA5743" s="7">
        <v>-5.8119148936170206E-2</v>
      </c>
      <c r="AB5743" s="4">
        <v>0</v>
      </c>
      <c r="AC5743" s="4">
        <v>2.9787234042553189E-2</v>
      </c>
      <c r="AD5743" s="4">
        <v>2.3474178403755871E-2</v>
      </c>
      <c r="AE5743" s="4">
        <v>2.8993470777785841</v>
      </c>
      <c r="AF5743" s="4">
        <v>1.0935998828369149</v>
      </c>
      <c r="AG5743" s="4">
        <v>1.5411854197499459</v>
      </c>
      <c r="AH5743" s="4">
        <v>0.26556002306220983</v>
      </c>
      <c r="AI5743" s="4">
        <v>0.1032863849765258</v>
      </c>
      <c r="AJ5743" s="4">
        <v>2680</v>
      </c>
      <c r="AK5743" s="4">
        <v>2080</v>
      </c>
      <c r="AL5743" s="4">
        <v>2530</v>
      </c>
      <c r="AM5743" s="8">
        <v>2.90190638557637E-3</v>
      </c>
    </row>
    <row r="5744" spans="1:39" x14ac:dyDescent="0.3">
      <c r="A5744" s="4">
        <v>20191227</v>
      </c>
      <c r="B5744" s="4" t="s">
        <v>2206</v>
      </c>
      <c r="C5744" s="4">
        <v>2330</v>
      </c>
      <c r="D5744" s="4">
        <v>2495</v>
      </c>
      <c r="E5744" s="4">
        <v>2315</v>
      </c>
      <c r="F5744" s="4">
        <v>2480</v>
      </c>
      <c r="G5744" s="4">
        <v>170</v>
      </c>
      <c r="H5744" s="4">
        <v>1533060</v>
      </c>
      <c r="I5744" s="4">
        <v>7.3590000000000003E-2</v>
      </c>
      <c r="J5744" s="4">
        <v>0.6891662628331402</v>
      </c>
      <c r="K5744" s="4">
        <v>1.057569296375267</v>
      </c>
      <c r="L5744" s="4">
        <v>1.0685049547608789</v>
      </c>
      <c r="M5744" s="4">
        <v>1.1229341181797601</v>
      </c>
      <c r="N5744" s="4">
        <v>1.2473280523073049</v>
      </c>
      <c r="O5744" s="4">
        <v>1.403641165927743</v>
      </c>
      <c r="P5744" s="4">
        <v>1.5324802389350911</v>
      </c>
      <c r="Q5744" s="4">
        <v>2505</v>
      </c>
      <c r="R5744" s="4">
        <v>2680</v>
      </c>
      <c r="S5744" s="4">
        <v>2435</v>
      </c>
      <c r="T5744" s="4">
        <v>2530</v>
      </c>
      <c r="U5744" s="7">
        <v>1.0080645161290322E-2</v>
      </c>
      <c r="V5744" s="7">
        <v>8.0645161290322578E-2</v>
      </c>
      <c r="W5744" s="7">
        <v>-1.8145161290322582E-2</v>
      </c>
      <c r="X5744" s="4">
        <v>5.2684521564189388E-2</v>
      </c>
      <c r="Y5744" s="4">
        <v>2.0161290322580641E-2</v>
      </c>
      <c r="Z5744" s="7">
        <v>3.7200000000000004E-2</v>
      </c>
      <c r="AA5744" s="7">
        <v>3.7200000000000004E-2</v>
      </c>
      <c r="AB5744" s="4">
        <v>8.658008658008658E-3</v>
      </c>
      <c r="AC5744" s="4">
        <v>6.0483870967741934E-3</v>
      </c>
      <c r="AD5744" s="4">
        <v>6.4377682403433476E-3</v>
      </c>
      <c r="AE5744" s="4">
        <v>1.117051158649303</v>
      </c>
      <c r="AF5744" s="4">
        <v>1.066120081774935</v>
      </c>
      <c r="AG5744" s="4">
        <v>1.630354745877066</v>
      </c>
      <c r="AH5744" s="4">
        <v>0.32461720031904451</v>
      </c>
      <c r="AI5744" s="4">
        <v>6.4377682403433473E-2</v>
      </c>
      <c r="AJ5744" s="4">
        <v>2680</v>
      </c>
      <c r="AK5744" s="4">
        <v>2350</v>
      </c>
      <c r="AL5744" s="4">
        <v>2470</v>
      </c>
      <c r="AM5744" s="8">
        <v>1.40629076858312E-2</v>
      </c>
    </row>
    <row r="5745" spans="1:39" x14ac:dyDescent="0.3">
      <c r="A5745" s="4">
        <v>20200109</v>
      </c>
      <c r="B5745" s="4" t="s">
        <v>2206</v>
      </c>
      <c r="C5745" s="4">
        <v>2495</v>
      </c>
      <c r="D5745" s="4">
        <v>2635</v>
      </c>
      <c r="E5745" s="4">
        <v>2430</v>
      </c>
      <c r="F5745" s="4">
        <v>2630</v>
      </c>
      <c r="G5745" s="4">
        <v>280</v>
      </c>
      <c r="H5745" s="4">
        <v>1746923</v>
      </c>
      <c r="I5745" s="4">
        <v>0.11915000000000001</v>
      </c>
      <c r="J5745" s="4">
        <v>1.319770650467097</v>
      </c>
      <c r="K5745" s="4">
        <v>1.059060402684564</v>
      </c>
      <c r="L5745" s="4">
        <v>1.057924376508447</v>
      </c>
      <c r="M5745" s="4">
        <v>1.0721565430085609</v>
      </c>
      <c r="N5745" s="4">
        <v>1.1695386325736521</v>
      </c>
      <c r="O5745" s="4">
        <v>1.409117292494531</v>
      </c>
      <c r="P5745" s="4">
        <v>1.5629952456418379</v>
      </c>
      <c r="Q5745" s="4">
        <v>2645</v>
      </c>
      <c r="R5745" s="4">
        <v>2730</v>
      </c>
      <c r="S5745" s="4">
        <v>2530</v>
      </c>
      <c r="T5745" s="4">
        <v>2645</v>
      </c>
      <c r="U5745" s="7">
        <v>5.7034220532319393E-3</v>
      </c>
      <c r="V5745" s="7">
        <v>3.8022813688212927E-2</v>
      </c>
      <c r="W5745" s="7">
        <v>-3.8022813688212927E-2</v>
      </c>
      <c r="X5745" s="4">
        <v>6.4924958310172323E-2</v>
      </c>
      <c r="Y5745" s="4">
        <v>5.7034220532319393E-3</v>
      </c>
      <c r="Z5745" s="7">
        <v>2.9034220532319394E-3</v>
      </c>
      <c r="AA5745" s="7">
        <v>2.9034220532319394E-3</v>
      </c>
      <c r="AB5745" s="4">
        <v>2.88659793814433E-2</v>
      </c>
      <c r="AC5745" s="4">
        <v>1.9011406844106459E-3</v>
      </c>
      <c r="AD5745" s="4">
        <v>2.6052104208416828E-2</v>
      </c>
      <c r="AE5745" s="4">
        <v>1.2797811309309699</v>
      </c>
      <c r="AF5745" s="4">
        <v>0.99363140609311251</v>
      </c>
      <c r="AG5745" s="4">
        <v>1.717670773113664</v>
      </c>
      <c r="AH5745" s="4">
        <v>0.42422566981554322</v>
      </c>
      <c r="AI5745" s="4">
        <v>5.410821643286573E-2</v>
      </c>
      <c r="AJ5745" s="4">
        <v>2730</v>
      </c>
      <c r="AK5745" s="4">
        <v>2410</v>
      </c>
      <c r="AL5745" s="4">
        <v>2505</v>
      </c>
      <c r="AM5745" s="8">
        <v>3.9239240100124001E-2</v>
      </c>
    </row>
    <row r="5746" spans="1:39" x14ac:dyDescent="0.3">
      <c r="A5746" s="4">
        <v>20200420</v>
      </c>
      <c r="B5746" s="4" t="s">
        <v>2206</v>
      </c>
      <c r="C5746" s="4">
        <v>1490</v>
      </c>
      <c r="D5746" s="4">
        <v>1695</v>
      </c>
      <c r="E5746" s="4">
        <v>1490</v>
      </c>
      <c r="F5746" s="4">
        <v>1670</v>
      </c>
      <c r="G5746" s="4">
        <v>185</v>
      </c>
      <c r="H5746" s="4">
        <v>1376842</v>
      </c>
      <c r="I5746" s="4">
        <v>0.12458</v>
      </c>
      <c r="J5746" s="4">
        <v>2.581747370375127</v>
      </c>
      <c r="K5746" s="4">
        <v>1.0974808324205909</v>
      </c>
      <c r="L5746" s="4">
        <v>1.1469780219780219</v>
      </c>
      <c r="M5746" s="4">
        <v>1.16701607267645</v>
      </c>
      <c r="N5746" s="4">
        <v>1.2740797253480829</v>
      </c>
      <c r="O5746" s="4">
        <v>0.95438569754926705</v>
      </c>
      <c r="P5746" s="4">
        <v>0.89176055961980027</v>
      </c>
      <c r="Q5746" s="4">
        <v>1635</v>
      </c>
      <c r="R5746" s="4">
        <v>1650</v>
      </c>
      <c r="S5746" s="4">
        <v>1520</v>
      </c>
      <c r="T5746" s="4">
        <v>1590</v>
      </c>
      <c r="U5746" s="7">
        <v>-2.0958083832335328E-2</v>
      </c>
      <c r="V5746" s="7">
        <v>-1.1976047904191617E-2</v>
      </c>
      <c r="W5746" s="7">
        <v>-8.9820359281437126E-2</v>
      </c>
      <c r="X5746" s="4">
        <v>5.9546061415220258E-2</v>
      </c>
      <c r="Y5746" s="4">
        <v>-4.790419161676647E-2</v>
      </c>
      <c r="Z5746" s="7">
        <v>-5.0704191616766467E-2</v>
      </c>
      <c r="AA5746" s="7">
        <v>-5.0704191616766467E-2</v>
      </c>
      <c r="AB5746" s="4">
        <v>3.3670033670033669E-3</v>
      </c>
      <c r="AC5746" s="4">
        <v>1.4970059880239519E-2</v>
      </c>
      <c r="AD5746" s="4">
        <v>0</v>
      </c>
      <c r="AE5746" s="4">
        <v>2.1959762928559581</v>
      </c>
      <c r="AF5746" s="4">
        <v>0.98920720947121898</v>
      </c>
      <c r="AG5746" s="4">
        <v>1.7286960501930431</v>
      </c>
      <c r="AH5746" s="4">
        <v>0.43243985400257767</v>
      </c>
      <c r="AI5746" s="4">
        <v>0.1208053691275168</v>
      </c>
      <c r="AJ5746" s="4">
        <v>1650</v>
      </c>
      <c r="AK5746" s="4">
        <v>1490</v>
      </c>
      <c r="AL5746" s="4">
        <v>1610</v>
      </c>
      <c r="AM5746" s="8">
        <v>4.7732319921438802E-3</v>
      </c>
    </row>
    <row r="5747" spans="1:39" x14ac:dyDescent="0.3">
      <c r="A5747" s="4">
        <v>20200525</v>
      </c>
      <c r="B5747" s="4" t="s">
        <v>2206</v>
      </c>
      <c r="C5747" s="4">
        <v>1700</v>
      </c>
      <c r="D5747" s="4">
        <v>1865</v>
      </c>
      <c r="E5747" s="4">
        <v>1700</v>
      </c>
      <c r="F5747" s="4">
        <v>1865</v>
      </c>
      <c r="G5747" s="4">
        <v>150</v>
      </c>
      <c r="H5747" s="4">
        <v>2162762</v>
      </c>
      <c r="I5747" s="4">
        <v>8.7459999999999996E-2</v>
      </c>
      <c r="J5747" s="4">
        <v>2.843669581562474</v>
      </c>
      <c r="K5747" s="4">
        <v>1.0467726847521051</v>
      </c>
      <c r="L5747" s="4">
        <v>1.0596590909090911</v>
      </c>
      <c r="M5747" s="4">
        <v>1.07959479015919</v>
      </c>
      <c r="N5747" s="4">
        <v>1.087939332069418</v>
      </c>
      <c r="O5747" s="4">
        <v>1.213481683909168</v>
      </c>
      <c r="P5747" s="4">
        <v>0.99235558078075958</v>
      </c>
      <c r="Q5747" s="4">
        <v>1865</v>
      </c>
      <c r="R5747" s="4">
        <v>1925</v>
      </c>
      <c r="S5747" s="4">
        <v>1800</v>
      </c>
      <c r="T5747" s="4">
        <v>1910</v>
      </c>
      <c r="U5747" s="7">
        <v>0</v>
      </c>
      <c r="V5747" s="7">
        <v>3.2171581769436998E-2</v>
      </c>
      <c r="W5747" s="7">
        <v>-3.4852546916890083E-2</v>
      </c>
      <c r="X5747" s="4">
        <v>2.2750473968207671E-2</v>
      </c>
      <c r="Y5747" s="4">
        <v>2.412868632707775E-2</v>
      </c>
      <c r="Z5747" s="7">
        <v>2.132868632707775E-2</v>
      </c>
      <c r="AA5747" s="7">
        <v>2.132868632707775E-2</v>
      </c>
      <c r="AB5747" s="4">
        <v>0</v>
      </c>
      <c r="AC5747" s="4">
        <v>0</v>
      </c>
      <c r="AD5747" s="4">
        <v>0</v>
      </c>
      <c r="AE5747" s="4">
        <v>3.1833318123879528</v>
      </c>
      <c r="AF5747" s="4">
        <v>0.98515757566354545</v>
      </c>
      <c r="AG5747" s="4">
        <v>1.3551463039656939</v>
      </c>
      <c r="AH5747" s="4">
        <v>0.27713833740272747</v>
      </c>
      <c r="AI5747" s="4">
        <v>9.7058823529411767E-2</v>
      </c>
      <c r="AJ5747" s="4">
        <v>1940</v>
      </c>
      <c r="AK5747" s="4">
        <v>1730</v>
      </c>
      <c r="AL5747" s="4">
        <v>1845</v>
      </c>
      <c r="AM5747" s="8">
        <v>1.5961500737394999E-2</v>
      </c>
    </row>
    <row r="5748" spans="1:39" x14ac:dyDescent="0.3">
      <c r="A5748" s="4">
        <v>20200706</v>
      </c>
      <c r="B5748" s="4" t="s">
        <v>2206</v>
      </c>
      <c r="C5748" s="4">
        <v>1695</v>
      </c>
      <c r="D5748" s="4">
        <v>1830</v>
      </c>
      <c r="E5748" s="4">
        <v>1680</v>
      </c>
      <c r="F5748" s="4">
        <v>1820</v>
      </c>
      <c r="G5748" s="4">
        <v>125</v>
      </c>
      <c r="H5748" s="4">
        <v>1261905</v>
      </c>
      <c r="I5748" s="4">
        <v>7.3749999999999996E-2</v>
      </c>
      <c r="J5748" s="4">
        <v>3.022090462144031</v>
      </c>
      <c r="K5748" s="4">
        <v>1.0469798657718119</v>
      </c>
      <c r="L5748" s="4">
        <v>1.0630841121495329</v>
      </c>
      <c r="M5748" s="4">
        <v>1.074697372305875</v>
      </c>
      <c r="N5748" s="4">
        <v>1.068231841526045</v>
      </c>
      <c r="O5748" s="4">
        <v>1.074221631990556</v>
      </c>
      <c r="P5748" s="4">
        <v>1.0172617772271231</v>
      </c>
      <c r="Q5748" s="4">
        <v>1825</v>
      </c>
      <c r="R5748" s="4">
        <v>1855</v>
      </c>
      <c r="S5748" s="4">
        <v>1775</v>
      </c>
      <c r="T5748" s="4">
        <v>1825</v>
      </c>
      <c r="U5748" s="7">
        <v>2.7472527472527475E-3</v>
      </c>
      <c r="V5748" s="7">
        <v>1.9230769230769232E-2</v>
      </c>
      <c r="W5748" s="7">
        <v>-2.4725274725274724E-2</v>
      </c>
      <c r="X5748" s="4">
        <v>-1.3352898019075569E-2</v>
      </c>
      <c r="Y5748" s="4">
        <v>2.747252747252747E-3</v>
      </c>
      <c r="Z5748" s="7">
        <v>-5.2747252747252938E-5</v>
      </c>
      <c r="AA5748" s="7">
        <v>-5.2747252747252938E-5</v>
      </c>
      <c r="AB5748" s="4">
        <v>0</v>
      </c>
      <c r="AC5748" s="4">
        <v>5.4945054945054949E-3</v>
      </c>
      <c r="AD5748" s="4">
        <v>8.8495575221238937E-3</v>
      </c>
      <c r="AE5748" s="4">
        <v>6.9318300420225771</v>
      </c>
      <c r="AF5748" s="4">
        <v>0.94623256668188416</v>
      </c>
      <c r="AG5748" s="4">
        <v>1.1488089758787841</v>
      </c>
      <c r="AH5748" s="4">
        <v>0.1863559044549617</v>
      </c>
      <c r="AI5748" s="4">
        <v>7.3746312684365781E-2</v>
      </c>
      <c r="AJ5748" s="4">
        <v>1855</v>
      </c>
      <c r="AK5748" s="4">
        <v>1760</v>
      </c>
      <c r="AL5748" s="4">
        <v>1795</v>
      </c>
      <c r="AM5748" s="8">
        <v>1.02635001428708E-2</v>
      </c>
    </row>
    <row r="5749" spans="1:39" x14ac:dyDescent="0.3">
      <c r="A5749" s="4">
        <v>20200406</v>
      </c>
      <c r="B5749" s="4" t="s">
        <v>2207</v>
      </c>
      <c r="C5749" s="4">
        <v>37500</v>
      </c>
      <c r="D5749" s="4">
        <v>39500</v>
      </c>
      <c r="E5749" s="4">
        <v>36050</v>
      </c>
      <c r="F5749" s="4">
        <v>37850</v>
      </c>
      <c r="G5749" s="4">
        <v>3300</v>
      </c>
      <c r="H5749" s="4">
        <v>765937</v>
      </c>
      <c r="I5749" s="4">
        <v>9.5509999999999998E-2</v>
      </c>
      <c r="J5749" s="4">
        <v>1.2389991363498061</v>
      </c>
      <c r="K5749" s="4">
        <v>1.062207670720299</v>
      </c>
      <c r="L5749" s="4">
        <v>1.068303697431555</v>
      </c>
      <c r="M5749" s="4">
        <v>1.2034976152623209</v>
      </c>
      <c r="N5749" s="4">
        <v>1.300017173278379</v>
      </c>
      <c r="O5749" s="4">
        <v>1.212655186223468</v>
      </c>
      <c r="P5749" s="4">
        <v>1.1458990337311099</v>
      </c>
      <c r="Q5749" s="4">
        <v>38450</v>
      </c>
      <c r="R5749" s="4">
        <v>49200</v>
      </c>
      <c r="S5749" s="4">
        <v>35800</v>
      </c>
      <c r="T5749" s="4">
        <v>49200</v>
      </c>
      <c r="U5749" s="7">
        <v>1.5852047556142668E-2</v>
      </c>
      <c r="V5749" s="7">
        <v>0.29986789960369881</v>
      </c>
      <c r="W5749" s="7">
        <v>-5.416116248348745E-2</v>
      </c>
      <c r="X5749" s="4">
        <v>2.541645200068705E-2</v>
      </c>
      <c r="Y5749" s="4">
        <v>0.29986789960369881</v>
      </c>
      <c r="Z5749" s="7">
        <v>3.7200000000000004E-2</v>
      </c>
      <c r="AA5749" s="7">
        <v>1.3052047556142667E-2</v>
      </c>
      <c r="AB5749" s="4">
        <v>8.5383502170766998E-2</v>
      </c>
      <c r="AC5749" s="4">
        <v>4.3593130779392343E-2</v>
      </c>
      <c r="AD5749" s="4">
        <v>3.8666666666666669E-2</v>
      </c>
      <c r="AE5749" s="4">
        <v>2.7400397088021178</v>
      </c>
      <c r="AF5749" s="4">
        <v>1.0232725379966909</v>
      </c>
      <c r="AG5749" s="4">
        <v>1.7196078869838991</v>
      </c>
      <c r="AH5749" s="4">
        <v>0.39572883371777912</v>
      </c>
      <c r="AI5749" s="4">
        <v>9.3333333333333341E-3</v>
      </c>
      <c r="AJ5749" s="4">
        <v>62600</v>
      </c>
      <c r="AK5749" s="4">
        <v>35800</v>
      </c>
      <c r="AL5749" s="4">
        <v>52000</v>
      </c>
      <c r="AM5749" s="8">
        <v>4.2233119609059101E-2</v>
      </c>
    </row>
    <row r="5750" spans="1:39" x14ac:dyDescent="0.3">
      <c r="A5750" s="4">
        <v>20200609</v>
      </c>
      <c r="B5750" s="4" t="s">
        <v>2207</v>
      </c>
      <c r="C5750" s="4">
        <v>52300</v>
      </c>
      <c r="D5750" s="4">
        <v>58100</v>
      </c>
      <c r="E5750" s="4">
        <v>51300</v>
      </c>
      <c r="F5750" s="4">
        <v>58100</v>
      </c>
      <c r="G5750" s="4">
        <v>6100</v>
      </c>
      <c r="H5750" s="4">
        <v>2747509</v>
      </c>
      <c r="I5750" s="4">
        <v>0.11731</v>
      </c>
      <c r="J5750" s="4">
        <v>2.4938688242910652</v>
      </c>
      <c r="K5750" s="4">
        <v>1.081265508684863</v>
      </c>
      <c r="L5750" s="4">
        <v>1.107088414634146</v>
      </c>
      <c r="M5750" s="4">
        <v>1.1639787638986281</v>
      </c>
      <c r="N5750" s="4">
        <v>1.1980616558408079</v>
      </c>
      <c r="O5750" s="4">
        <v>1.3976985686219481</v>
      </c>
      <c r="P5750" s="4">
        <v>1.553129873022945</v>
      </c>
      <c r="Q5750" s="4">
        <v>56300</v>
      </c>
      <c r="R5750" s="4">
        <v>65000</v>
      </c>
      <c r="S5750" s="4">
        <v>55600</v>
      </c>
      <c r="T5750" s="4">
        <v>56700</v>
      </c>
      <c r="U5750" s="7">
        <v>-3.098106712564544E-2</v>
      </c>
      <c r="V5750" s="7">
        <v>0.11876075731497418</v>
      </c>
      <c r="W5750" s="7">
        <v>-4.3029259896729774E-2</v>
      </c>
      <c r="X5750" s="4">
        <v>4.2117744097329768E-2</v>
      </c>
      <c r="Y5750" s="4">
        <v>-2.4096385542168679E-2</v>
      </c>
      <c r="Z5750" s="7">
        <v>3.7200000000000004E-2</v>
      </c>
      <c r="AA5750" s="7">
        <v>3.7200000000000004E-2</v>
      </c>
      <c r="AB5750" s="4">
        <v>5.7692307692307704E-3</v>
      </c>
      <c r="AC5750" s="4">
        <v>0</v>
      </c>
      <c r="AD5750" s="4">
        <v>1.9120458891013381E-2</v>
      </c>
      <c r="AE5750" s="4">
        <v>5.1914333599753606</v>
      </c>
      <c r="AF5750" s="4">
        <v>1.08701771675799</v>
      </c>
      <c r="AG5750" s="4">
        <v>1.4595175129513711</v>
      </c>
      <c r="AH5750" s="4">
        <v>0.23479027606277661</v>
      </c>
      <c r="AI5750" s="4">
        <v>0.1108986615678776</v>
      </c>
      <c r="AJ5750" s="4">
        <v>65000</v>
      </c>
      <c r="AK5750" s="4">
        <v>55600</v>
      </c>
      <c r="AL5750" s="4">
        <v>59500</v>
      </c>
      <c r="AM5750" s="8">
        <v>1.03580150293968E-3</v>
      </c>
    </row>
    <row r="5751" spans="1:39" x14ac:dyDescent="0.3">
      <c r="A5751" s="4">
        <v>20190904</v>
      </c>
      <c r="B5751" s="4" t="s">
        <v>2208</v>
      </c>
      <c r="C5751" s="4">
        <v>3010</v>
      </c>
      <c r="D5751" s="4">
        <v>3270</v>
      </c>
      <c r="E5751" s="4">
        <v>2990</v>
      </c>
      <c r="F5751" s="4">
        <v>3250</v>
      </c>
      <c r="G5751" s="4">
        <v>260</v>
      </c>
      <c r="H5751" s="4">
        <v>626430</v>
      </c>
      <c r="I5751" s="4">
        <v>8.6959999999999996E-2</v>
      </c>
      <c r="J5751" s="4">
        <v>3.9016171877189652</v>
      </c>
      <c r="K5751" s="4">
        <v>1.058631921824104</v>
      </c>
      <c r="L5751" s="4">
        <v>1.0620915032679741</v>
      </c>
      <c r="M5751" s="4">
        <v>1.0617445279320481</v>
      </c>
      <c r="N5751" s="4">
        <v>1.0645266950540451</v>
      </c>
      <c r="O5751" s="4">
        <v>0.98054005128978727</v>
      </c>
      <c r="P5751" s="4">
        <v>0.90426395232905932</v>
      </c>
      <c r="Q5751" s="4">
        <v>3240</v>
      </c>
      <c r="R5751" s="4">
        <v>3320</v>
      </c>
      <c r="S5751" s="4">
        <v>3170</v>
      </c>
      <c r="T5751" s="4">
        <v>3310</v>
      </c>
      <c r="U5751" s="7">
        <v>-3.0769230769230769E-3</v>
      </c>
      <c r="V5751" s="7">
        <v>2.1538461538461538E-2</v>
      </c>
      <c r="W5751" s="7">
        <v>-2.4615384615384615E-2</v>
      </c>
      <c r="X5751" s="4">
        <v>9.0075335735342304E-3</v>
      </c>
      <c r="Y5751" s="4">
        <v>1.846153846153846E-2</v>
      </c>
      <c r="Z5751" s="7">
        <v>1.5661538461538459E-2</v>
      </c>
      <c r="AA5751" s="7">
        <v>1.5661538461538459E-2</v>
      </c>
      <c r="AB5751" s="4">
        <v>6.688963210702341E-3</v>
      </c>
      <c r="AC5751" s="4">
        <v>6.1538461538461538E-3</v>
      </c>
      <c r="AD5751" s="4">
        <v>6.6445182724252493E-3</v>
      </c>
      <c r="AE5751" s="4">
        <v>4.4520805941508828</v>
      </c>
      <c r="AF5751" s="4">
        <v>0.98104643735403152</v>
      </c>
      <c r="AG5751" s="4">
        <v>1.158833591288456</v>
      </c>
      <c r="AH5751" s="4">
        <v>0.15638307086150291</v>
      </c>
      <c r="AI5751" s="4">
        <v>7.9734219269102985E-2</v>
      </c>
      <c r="AJ5751" s="4">
        <v>3500</v>
      </c>
      <c r="AK5751" s="4">
        <v>3170</v>
      </c>
      <c r="AL5751" s="4">
        <v>3380</v>
      </c>
      <c r="AM5751" s="8">
        <v>1.49833876292087E-2</v>
      </c>
    </row>
    <row r="5752" spans="1:39" x14ac:dyDescent="0.3">
      <c r="A5752" s="4">
        <v>20200103</v>
      </c>
      <c r="B5752" s="4" t="s">
        <v>2208</v>
      </c>
      <c r="C5752" s="4">
        <v>4415</v>
      </c>
      <c r="D5752" s="4">
        <v>4840</v>
      </c>
      <c r="E5752" s="4">
        <v>4415</v>
      </c>
      <c r="F5752" s="4">
        <v>4735</v>
      </c>
      <c r="G5752" s="4">
        <v>325</v>
      </c>
      <c r="H5752" s="4">
        <v>3695979</v>
      </c>
      <c r="I5752" s="4">
        <v>7.3700000000000002E-2</v>
      </c>
      <c r="J5752" s="4">
        <v>1.859937646443873</v>
      </c>
      <c r="K5752" s="4">
        <v>1.061659192825112</v>
      </c>
      <c r="L5752" s="4">
        <v>1.0832761381834819</v>
      </c>
      <c r="M5752" s="4">
        <v>1.072480181200453</v>
      </c>
      <c r="N5752" s="4">
        <v>1.0864452475190729</v>
      </c>
      <c r="O5752" s="4">
        <v>1.175448395705331</v>
      </c>
      <c r="P5752" s="4">
        <v>1.2969789657494379</v>
      </c>
      <c r="Q5752" s="4">
        <v>4660</v>
      </c>
      <c r="R5752" s="4">
        <v>4740</v>
      </c>
      <c r="S5752" s="4">
        <v>4525</v>
      </c>
      <c r="T5752" s="4">
        <v>4665</v>
      </c>
      <c r="U5752" s="7">
        <v>-1.5839493136219639E-2</v>
      </c>
      <c r="V5752" s="7">
        <v>1.0559662090813093E-3</v>
      </c>
      <c r="W5752" s="7">
        <v>-4.4350580781414996E-2</v>
      </c>
      <c r="X5752" s="4">
        <v>8.948545861297539E-3</v>
      </c>
      <c r="Y5752" s="4">
        <v>-1.478352692713833E-2</v>
      </c>
      <c r="Z5752" s="7">
        <v>-1.758352692713833E-2</v>
      </c>
      <c r="AA5752" s="7">
        <v>-1.758352692713833E-2</v>
      </c>
      <c r="AB5752" s="4">
        <v>1.133786848072562E-3</v>
      </c>
      <c r="AC5752" s="4">
        <v>2.2175290390707501E-2</v>
      </c>
      <c r="AD5752" s="4">
        <v>0</v>
      </c>
      <c r="AE5752" s="4">
        <v>3.3731022769482379</v>
      </c>
      <c r="AF5752" s="4">
        <v>1.0335819733942</v>
      </c>
      <c r="AG5752" s="4">
        <v>1.182810380216085</v>
      </c>
      <c r="AH5752" s="4">
        <v>0.1220650825084502</v>
      </c>
      <c r="AI5752" s="4">
        <v>7.2480181200453006E-2</v>
      </c>
      <c r="AJ5752" s="4">
        <v>4790</v>
      </c>
      <c r="AK5752" s="4">
        <v>4285</v>
      </c>
      <c r="AL5752" s="4">
        <v>4390</v>
      </c>
      <c r="AM5752" s="8">
        <v>-6.0680694877093301E-3</v>
      </c>
    </row>
    <row r="5753" spans="1:39" x14ac:dyDescent="0.3">
      <c r="A5753" s="4">
        <v>20200120</v>
      </c>
      <c r="B5753" s="4" t="s">
        <v>2208</v>
      </c>
      <c r="C5753" s="4">
        <v>4705</v>
      </c>
      <c r="D5753" s="4">
        <v>5070</v>
      </c>
      <c r="E5753" s="4">
        <v>4695</v>
      </c>
      <c r="F5753" s="4">
        <v>5070</v>
      </c>
      <c r="G5753" s="4">
        <v>365</v>
      </c>
      <c r="H5753" s="4">
        <v>2800951</v>
      </c>
      <c r="I5753" s="4">
        <v>7.7579999999999996E-2</v>
      </c>
      <c r="J5753" s="4">
        <v>3.089495003776729</v>
      </c>
      <c r="K5753" s="4">
        <v>1.050777202072539</v>
      </c>
      <c r="L5753" s="4">
        <v>1.0768903993203061</v>
      </c>
      <c r="M5753" s="4">
        <v>1.1111111111111109</v>
      </c>
      <c r="N5753" s="4">
        <v>1.1272302818075699</v>
      </c>
      <c r="O5753" s="4">
        <v>1.207813864845549</v>
      </c>
      <c r="P5753" s="4">
        <v>1.347150259067357</v>
      </c>
      <c r="Q5753" s="4">
        <v>5090</v>
      </c>
      <c r="R5753" s="4">
        <v>5160</v>
      </c>
      <c r="S5753" s="4">
        <v>4905</v>
      </c>
      <c r="T5753" s="4">
        <v>5110</v>
      </c>
      <c r="U5753" s="7">
        <v>3.9447731755424065E-3</v>
      </c>
      <c r="V5753" s="7">
        <v>1.7751479289940829E-2</v>
      </c>
      <c r="W5753" s="7">
        <v>-3.2544378698224852E-2</v>
      </c>
      <c r="X5753" s="4">
        <v>1.5952420654771829E-2</v>
      </c>
      <c r="Y5753" s="4">
        <v>7.889546351084813E-3</v>
      </c>
      <c r="Z5753" s="7">
        <v>5.0895463510848126E-3</v>
      </c>
      <c r="AA5753" s="7">
        <v>5.0895463510848126E-3</v>
      </c>
      <c r="AB5753" s="4">
        <v>0</v>
      </c>
      <c r="AC5753" s="4">
        <v>0</v>
      </c>
      <c r="AD5753" s="4">
        <v>2.1253985122210409E-3</v>
      </c>
      <c r="AE5753" s="4">
        <v>5.6453030901571282</v>
      </c>
      <c r="AF5753" s="4">
        <v>1.0569162047552521</v>
      </c>
      <c r="AG5753" s="4">
        <v>1.240510954179505</v>
      </c>
      <c r="AH5753" s="4">
        <v>0.14002935763855101</v>
      </c>
      <c r="AI5753" s="4">
        <v>7.7577045696068006E-2</v>
      </c>
      <c r="AJ5753" s="4">
        <v>5170</v>
      </c>
      <c r="AK5753" s="4">
        <v>4610</v>
      </c>
      <c r="AL5753" s="4">
        <v>4780</v>
      </c>
      <c r="AM5753" s="8">
        <v>-7.1759565768117102E-3</v>
      </c>
    </row>
    <row r="5754" spans="1:39" x14ac:dyDescent="0.3">
      <c r="A5754" s="4">
        <v>20200305</v>
      </c>
      <c r="B5754" s="4" t="s">
        <v>2208</v>
      </c>
      <c r="C5754" s="4">
        <v>4150</v>
      </c>
      <c r="D5754" s="4">
        <v>4630</v>
      </c>
      <c r="E5754" s="4">
        <v>4120</v>
      </c>
      <c r="F5754" s="4">
        <v>4395</v>
      </c>
      <c r="G5754" s="4">
        <v>315</v>
      </c>
      <c r="H5754" s="4">
        <v>3643662</v>
      </c>
      <c r="I5754" s="4">
        <v>7.7210000000000001E-2</v>
      </c>
      <c r="J5754" s="4">
        <v>4.1565688835531418</v>
      </c>
      <c r="K5754" s="4">
        <v>1.06890960680989</v>
      </c>
      <c r="L5754" s="4">
        <v>1.1026091319618661</v>
      </c>
      <c r="M5754" s="4">
        <v>1.0628778718258769</v>
      </c>
      <c r="N5754" s="4">
        <v>0.99277162864242152</v>
      </c>
      <c r="O5754" s="4">
        <v>0.97976926935295106</v>
      </c>
      <c r="P5754" s="4">
        <v>1.0618186210853739</v>
      </c>
      <c r="Q5754" s="4">
        <v>4330</v>
      </c>
      <c r="R5754" s="4">
        <v>4330</v>
      </c>
      <c r="S5754" s="4">
        <v>4115</v>
      </c>
      <c r="T5754" s="4">
        <v>4170</v>
      </c>
      <c r="U5754" s="7">
        <v>-1.4789533560864619E-2</v>
      </c>
      <c r="V5754" s="7">
        <v>-1.4789533560864619E-2</v>
      </c>
      <c r="W5754" s="7">
        <v>-6.3708759954493738E-2</v>
      </c>
      <c r="X5754" s="4">
        <v>-1.9539191325954369E-2</v>
      </c>
      <c r="Y5754" s="4">
        <v>-5.1194539249146763E-2</v>
      </c>
      <c r="Z5754" s="7">
        <v>-5.399453924914676E-2</v>
      </c>
      <c r="AA5754" s="7">
        <v>-5.399453924914676E-2</v>
      </c>
      <c r="AB5754" s="4">
        <v>1.7156862745098041E-2</v>
      </c>
      <c r="AC5754" s="4">
        <v>5.3469852104664387E-2</v>
      </c>
      <c r="AD5754" s="4">
        <v>7.2289156626506026E-3</v>
      </c>
      <c r="AE5754" s="4">
        <v>12.24278855038523</v>
      </c>
      <c r="AF5754" s="4">
        <v>0.85951900297358008</v>
      </c>
      <c r="AG5754" s="4">
        <v>1.1312717027019039</v>
      </c>
      <c r="AH5754" s="4">
        <v>0.279480467118287</v>
      </c>
      <c r="AI5754" s="4">
        <v>5.903614457831325E-2</v>
      </c>
      <c r="AJ5754" s="4">
        <v>4330</v>
      </c>
      <c r="AK5754" s="4">
        <v>3625</v>
      </c>
      <c r="AL5754" s="4">
        <v>3670</v>
      </c>
      <c r="AM5754" s="8">
        <v>1.3183114403977601E-2</v>
      </c>
    </row>
    <row r="5755" spans="1:39" x14ac:dyDescent="0.3">
      <c r="A5755" s="4">
        <v>20200417</v>
      </c>
      <c r="B5755" s="4" t="s">
        <v>2208</v>
      </c>
      <c r="C5755" s="4">
        <v>3140</v>
      </c>
      <c r="D5755" s="4">
        <v>3390</v>
      </c>
      <c r="E5755" s="4">
        <v>3130</v>
      </c>
      <c r="F5755" s="4">
        <v>3345</v>
      </c>
      <c r="G5755" s="4">
        <v>250</v>
      </c>
      <c r="H5755" s="4">
        <v>754941</v>
      </c>
      <c r="I5755" s="4">
        <v>8.0780000000000005E-2</v>
      </c>
      <c r="J5755" s="4">
        <v>1.608719129357093</v>
      </c>
      <c r="K5755" s="4">
        <v>1.0591029023746701</v>
      </c>
      <c r="L5755" s="4">
        <v>1.0772946859903381</v>
      </c>
      <c r="M5755" s="4">
        <v>1.078162771958098</v>
      </c>
      <c r="N5755" s="4">
        <v>1.1727583486721009</v>
      </c>
      <c r="O5755" s="4">
        <v>0.88656241717466211</v>
      </c>
      <c r="P5755" s="4">
        <v>0.83684276362423382</v>
      </c>
      <c r="Q5755" s="4">
        <v>3415</v>
      </c>
      <c r="R5755" s="4">
        <v>3470</v>
      </c>
      <c r="S5755" s="4">
        <v>3280</v>
      </c>
      <c r="T5755" s="4">
        <v>3315</v>
      </c>
      <c r="U5755" s="7">
        <v>2.0926756352765322E-2</v>
      </c>
      <c r="V5755" s="7">
        <v>3.7369207772795218E-2</v>
      </c>
      <c r="W5755" s="7">
        <v>-1.9431988041853511E-2</v>
      </c>
      <c r="X5755" s="4">
        <v>1.7091769655535109E-2</v>
      </c>
      <c r="Y5755" s="4">
        <v>-8.9686098654708519E-3</v>
      </c>
      <c r="Z5755" s="7">
        <v>-1.1768609865470852E-2</v>
      </c>
      <c r="AA5755" s="7">
        <v>1.8126756352765321E-2</v>
      </c>
      <c r="AB5755" s="4">
        <v>1.4539579967689819E-2</v>
      </c>
      <c r="AC5755" s="4">
        <v>1.345291479820628E-2</v>
      </c>
      <c r="AD5755" s="4">
        <v>3.1847133757961789E-3</v>
      </c>
      <c r="AE5755" s="4">
        <v>2.664576016941675</v>
      </c>
      <c r="AF5755" s="4">
        <v>0.8474469505196206</v>
      </c>
      <c r="AG5755" s="4">
        <v>1.558338506119699</v>
      </c>
      <c r="AH5755" s="4">
        <v>0.538305766448958</v>
      </c>
      <c r="AI5755" s="4">
        <v>6.5286624203821655E-2</v>
      </c>
      <c r="AJ5755" s="4">
        <v>3470</v>
      </c>
      <c r="AK5755" s="4">
        <v>3020</v>
      </c>
      <c r="AL5755" s="4">
        <v>3045</v>
      </c>
      <c r="AM5755" s="8">
        <v>1.8221773175500101E-2</v>
      </c>
    </row>
    <row r="5756" spans="1:39" x14ac:dyDescent="0.3">
      <c r="A5756" s="4">
        <v>20200508</v>
      </c>
      <c r="B5756" s="4" t="s">
        <v>2208</v>
      </c>
      <c r="C5756" s="4">
        <v>3280</v>
      </c>
      <c r="D5756" s="4">
        <v>3495</v>
      </c>
      <c r="E5756" s="4">
        <v>3240</v>
      </c>
      <c r="F5756" s="4">
        <v>3495</v>
      </c>
      <c r="G5756" s="4">
        <v>240</v>
      </c>
      <c r="H5756" s="4">
        <v>1735061</v>
      </c>
      <c r="I5756" s="4">
        <v>7.3730000000000004E-2</v>
      </c>
      <c r="J5756" s="4">
        <v>3.1857949022463572</v>
      </c>
      <c r="K5756" s="4">
        <v>1.066090493136757</v>
      </c>
      <c r="L5756" s="4">
        <v>1.0990566037735849</v>
      </c>
      <c r="M5756" s="4">
        <v>1.1104050833995229</v>
      </c>
      <c r="N5756" s="4">
        <v>1.1120833664784029</v>
      </c>
      <c r="O5756" s="4">
        <v>1.006527791110684</v>
      </c>
      <c r="P5756" s="4">
        <v>0.88766601407481882</v>
      </c>
      <c r="Q5756" s="4">
        <v>3520</v>
      </c>
      <c r="R5756" s="4">
        <v>3540</v>
      </c>
      <c r="S5756" s="4">
        <v>3370</v>
      </c>
      <c r="T5756" s="4">
        <v>3390</v>
      </c>
      <c r="U5756" s="7">
        <v>7.1530758226037196E-3</v>
      </c>
      <c r="V5756" s="7">
        <v>1.2875536480686695E-2</v>
      </c>
      <c r="W5756" s="7">
        <v>-3.5765379113018601E-2</v>
      </c>
      <c r="X5756" s="4">
        <v>1.519369978521995E-2</v>
      </c>
      <c r="Y5756" s="4">
        <v>-3.0042918454935619E-2</v>
      </c>
      <c r="Z5756" s="7">
        <v>-3.2842918454935616E-2</v>
      </c>
      <c r="AA5756" s="7">
        <v>-3.2842918454935616E-2</v>
      </c>
      <c r="AB5756" s="4">
        <v>7.6804915514592934E-3</v>
      </c>
      <c r="AC5756" s="4">
        <v>0</v>
      </c>
      <c r="AD5756" s="4">
        <v>1.2195121951219509E-2</v>
      </c>
      <c r="AE5756" s="4">
        <v>1.3772937882661871</v>
      </c>
      <c r="AF5756" s="4">
        <v>1.0130831204210611</v>
      </c>
      <c r="AG5756" s="4">
        <v>1.357386103277783</v>
      </c>
      <c r="AH5756" s="4">
        <v>0.25037577535069339</v>
      </c>
      <c r="AI5756" s="4">
        <v>6.5548780487804881E-2</v>
      </c>
      <c r="AJ5756" s="4">
        <v>3540</v>
      </c>
      <c r="AK5756" s="4">
        <v>3145</v>
      </c>
      <c r="AL5756" s="4">
        <v>3300</v>
      </c>
      <c r="AM5756" s="8">
        <v>2.1147313370859101E-2</v>
      </c>
    </row>
    <row r="5757" spans="1:39" x14ac:dyDescent="0.3">
      <c r="A5757" s="4">
        <v>20200703</v>
      </c>
      <c r="B5757" s="4" t="s">
        <v>2208</v>
      </c>
      <c r="C5757" s="4">
        <v>5200</v>
      </c>
      <c r="D5757" s="4">
        <v>5700</v>
      </c>
      <c r="E5757" s="4">
        <v>5150</v>
      </c>
      <c r="F5757" s="4">
        <v>5560</v>
      </c>
      <c r="G5757" s="4">
        <v>420</v>
      </c>
      <c r="H5757" s="4">
        <v>9722872</v>
      </c>
      <c r="I5757" s="4">
        <v>8.1710000000000005E-2</v>
      </c>
      <c r="J5757" s="4">
        <v>2.675878952353866</v>
      </c>
      <c r="K5757" s="4">
        <v>1.0627588403950301</v>
      </c>
      <c r="L5757" s="4">
        <v>1.090409884291037</v>
      </c>
      <c r="M5757" s="4">
        <v>1.1962134251290879</v>
      </c>
      <c r="N5757" s="4">
        <v>1.3002806361085131</v>
      </c>
      <c r="O5757" s="4">
        <v>1.499090030781675</v>
      </c>
      <c r="P5757" s="4">
        <v>1.4460024706876751</v>
      </c>
      <c r="Q5757" s="4">
        <v>5630</v>
      </c>
      <c r="R5757" s="4">
        <v>6450</v>
      </c>
      <c r="S5757" s="4">
        <v>5630</v>
      </c>
      <c r="T5757" s="4">
        <v>6160</v>
      </c>
      <c r="U5757" s="7">
        <v>1.2589928057553957E-2</v>
      </c>
      <c r="V5757" s="7">
        <v>0.16007194244604317</v>
      </c>
      <c r="W5757" s="7">
        <v>1.2589928057553957E-2</v>
      </c>
      <c r="X5757" s="4">
        <v>4.4609448082319918E-2</v>
      </c>
      <c r="Y5757" s="4">
        <v>0.1079136690647482</v>
      </c>
      <c r="Z5757" s="7">
        <v>3.7200000000000004E-2</v>
      </c>
      <c r="AA5757" s="7">
        <v>3.7200000000000004E-2</v>
      </c>
      <c r="AB5757" s="4">
        <v>1.1673151750972759E-2</v>
      </c>
      <c r="AC5757" s="4">
        <v>2.517985611510791E-2</v>
      </c>
      <c r="AD5757" s="4">
        <v>9.6153846153846159E-3</v>
      </c>
      <c r="AE5757" s="4">
        <v>2.6397971974829422</v>
      </c>
      <c r="AF5757" s="4">
        <v>1.0988864383692909</v>
      </c>
      <c r="AG5757" s="4">
        <v>1.6673334841644301</v>
      </c>
      <c r="AH5757" s="4">
        <v>0.31025209884251909</v>
      </c>
      <c r="AI5757" s="4">
        <v>6.9230769230769235E-2</v>
      </c>
      <c r="AJ5757" s="4">
        <v>6890</v>
      </c>
      <c r="AK5757" s="4">
        <v>5630</v>
      </c>
      <c r="AL5757" s="4">
        <v>6890</v>
      </c>
      <c r="AM5757" s="8">
        <v>1.2968823932276099E-2</v>
      </c>
    </row>
    <row r="5758" spans="1:39" x14ac:dyDescent="0.3">
      <c r="A5758" s="4">
        <v>20200706</v>
      </c>
      <c r="B5758" s="4" t="s">
        <v>2208</v>
      </c>
      <c r="C5758" s="4">
        <v>5630</v>
      </c>
      <c r="D5758" s="4">
        <v>6450</v>
      </c>
      <c r="E5758" s="4">
        <v>5630</v>
      </c>
      <c r="F5758" s="4">
        <v>6160</v>
      </c>
      <c r="G5758" s="4">
        <v>600</v>
      </c>
      <c r="H5758" s="4">
        <v>14078199</v>
      </c>
      <c r="I5758" s="4">
        <v>0.10791000000000001</v>
      </c>
      <c r="J5758" s="4">
        <v>2.8002423315111069</v>
      </c>
      <c r="K5758" s="4">
        <v>1.0960854092526691</v>
      </c>
      <c r="L5758" s="4">
        <v>1.155505533670981</v>
      </c>
      <c r="M5758" s="4">
        <v>1.262165761704743</v>
      </c>
      <c r="N5758" s="4">
        <v>1.407919547454431</v>
      </c>
      <c r="O5758" s="4">
        <v>1.638515760074478</v>
      </c>
      <c r="P5758" s="4">
        <v>1.5959238309080701</v>
      </c>
      <c r="Q5758" s="4">
        <v>6120</v>
      </c>
      <c r="R5758" s="4">
        <v>6130</v>
      </c>
      <c r="S5758" s="4">
        <v>6000</v>
      </c>
      <c r="T5758" s="4">
        <v>6130</v>
      </c>
      <c r="U5758" s="7">
        <v>-6.4935064935064939E-3</v>
      </c>
      <c r="V5758" s="7">
        <v>-4.87012987012987E-3</v>
      </c>
      <c r="W5758" s="7">
        <v>-2.5974025974025976E-2</v>
      </c>
      <c r="X5758" s="4">
        <v>5.8853779784012343E-2</v>
      </c>
      <c r="Y5758" s="4">
        <v>-4.87012987012987E-3</v>
      </c>
      <c r="Z5758" s="7">
        <v>-7.6701298701298704E-3</v>
      </c>
      <c r="AA5758" s="7">
        <v>-7.6701298701298704E-3</v>
      </c>
      <c r="AB5758" s="4">
        <v>1.258992805755396E-2</v>
      </c>
      <c r="AC5758" s="4">
        <v>4.707792207792208E-2</v>
      </c>
      <c r="AD5758" s="4">
        <v>0</v>
      </c>
      <c r="AE5758" s="4">
        <v>1.4479465532406479</v>
      </c>
      <c r="AF5758" s="4">
        <v>1.1544282521603519</v>
      </c>
      <c r="AG5758" s="4">
        <v>1.916997382412253</v>
      </c>
      <c r="AH5758" s="4">
        <v>0.34458054535155991</v>
      </c>
      <c r="AI5758" s="4">
        <v>9.4138543516873896E-2</v>
      </c>
      <c r="AJ5758" s="4">
        <v>6890</v>
      </c>
      <c r="AK5758" s="4">
        <v>6000</v>
      </c>
      <c r="AL5758" s="4">
        <v>6130</v>
      </c>
      <c r="AM5758" s="8">
        <v>1.02635001428708E-2</v>
      </c>
    </row>
    <row r="5759" spans="1:39" x14ac:dyDescent="0.3">
      <c r="A5759" s="4">
        <v>20200728</v>
      </c>
      <c r="B5759" s="4" t="s">
        <v>2208</v>
      </c>
      <c r="C5759" s="4">
        <v>5780</v>
      </c>
      <c r="D5759" s="4">
        <v>6350</v>
      </c>
      <c r="E5759" s="4">
        <v>5640</v>
      </c>
      <c r="F5759" s="4">
        <v>6260</v>
      </c>
      <c r="G5759" s="4">
        <v>520</v>
      </c>
      <c r="H5759" s="4">
        <v>2907344</v>
      </c>
      <c r="I5759" s="4">
        <v>9.0590000000000004E-2</v>
      </c>
      <c r="J5759" s="4">
        <v>2.1858789231019542</v>
      </c>
      <c r="K5759" s="4">
        <v>1.067045454545454</v>
      </c>
      <c r="L5759" s="4">
        <v>1.0624575695858789</v>
      </c>
      <c r="M5759" s="4">
        <v>1.052985702270816</v>
      </c>
      <c r="N5759" s="4">
        <v>1.047654909836409</v>
      </c>
      <c r="O5759" s="4">
        <v>1.3741882374462639</v>
      </c>
      <c r="P5759" s="4">
        <v>1.5454882113319339</v>
      </c>
      <c r="Q5759" s="4">
        <v>6270</v>
      </c>
      <c r="R5759" s="4">
        <v>6710</v>
      </c>
      <c r="S5759" s="4">
        <v>6120</v>
      </c>
      <c r="T5759" s="4">
        <v>6620</v>
      </c>
      <c r="U5759" s="7">
        <v>1.5974440894568689E-3</v>
      </c>
      <c r="V5759" s="7">
        <v>7.1884984025559109E-2</v>
      </c>
      <c r="W5759" s="7">
        <v>-2.2364217252396165E-2</v>
      </c>
      <c r="X5759" s="4">
        <v>3.7822685243295573E-2</v>
      </c>
      <c r="Y5759" s="4">
        <v>5.7507987220447282E-2</v>
      </c>
      <c r="Z5759" s="7">
        <v>3.7200000000000004E-2</v>
      </c>
      <c r="AA5759" s="7">
        <v>3.7200000000000004E-2</v>
      </c>
      <c r="AB5759" s="4">
        <v>6.9686411149825784E-3</v>
      </c>
      <c r="AC5759" s="4">
        <v>1.437699680511182E-2</v>
      </c>
      <c r="AD5759" s="4">
        <v>2.4221453287197232E-2</v>
      </c>
      <c r="AE5759" s="4">
        <v>4.5605253003127837</v>
      </c>
      <c r="AF5759" s="4">
        <v>0.88445901460433418</v>
      </c>
      <c r="AG5759" s="4">
        <v>1.691026352741946</v>
      </c>
      <c r="AH5759" s="4">
        <v>0.53927780066980102</v>
      </c>
      <c r="AI5759" s="4">
        <v>8.3044982698961933E-2</v>
      </c>
      <c r="AJ5759" s="4">
        <v>6710</v>
      </c>
      <c r="AK5759" s="4">
        <v>5850</v>
      </c>
      <c r="AL5759" s="4">
        <v>6020</v>
      </c>
      <c r="AM5759" s="8">
        <v>8.2622968265414105E-3</v>
      </c>
    </row>
    <row r="5760" spans="1:39" x14ac:dyDescent="0.3">
      <c r="A5760" s="4">
        <v>20200907</v>
      </c>
      <c r="B5760" s="4" t="s">
        <v>2208</v>
      </c>
      <c r="C5760" s="4">
        <v>6160</v>
      </c>
      <c r="D5760" s="4">
        <v>6540</v>
      </c>
      <c r="E5760" s="4">
        <v>6020</v>
      </c>
      <c r="F5760" s="4">
        <v>6510</v>
      </c>
      <c r="G5760" s="4">
        <v>470</v>
      </c>
      <c r="H5760" s="4">
        <v>2439897</v>
      </c>
      <c r="I5760" s="4">
        <v>7.7810000000000004E-2</v>
      </c>
      <c r="J5760" s="4">
        <v>1.9213471227832799</v>
      </c>
      <c r="K5760" s="4">
        <v>1.043826830571887</v>
      </c>
      <c r="L5760" s="4">
        <v>1.0728411338167441</v>
      </c>
      <c r="M5760" s="4">
        <v>1.105075538957732</v>
      </c>
      <c r="N5760" s="4">
        <v>1.103202846975089</v>
      </c>
      <c r="O5760" s="4">
        <v>1.161963974952031</v>
      </c>
      <c r="P5760" s="4">
        <v>1.4630994409431859</v>
      </c>
      <c r="Q5760" s="4">
        <v>6630</v>
      </c>
      <c r="R5760" s="4">
        <v>6650</v>
      </c>
      <c r="S5760" s="4">
        <v>6160</v>
      </c>
      <c r="T5760" s="4">
        <v>6220</v>
      </c>
      <c r="U5760" s="7">
        <v>1.8433179723502304E-2</v>
      </c>
      <c r="V5760" s="7">
        <v>2.1505376344086023E-2</v>
      </c>
      <c r="W5760" s="7">
        <v>-5.3763440860215055E-2</v>
      </c>
      <c r="X5760" s="4">
        <v>3.6434502626674992E-3</v>
      </c>
      <c r="Y5760" s="4">
        <v>-4.4546850998463901E-2</v>
      </c>
      <c r="Z5760" s="7">
        <v>-4.7346850998463898E-2</v>
      </c>
      <c r="AA5760" s="7">
        <v>1.5633179723502304E-2</v>
      </c>
      <c r="AB5760" s="4">
        <v>1.986754966887417E-2</v>
      </c>
      <c r="AC5760" s="4">
        <v>4.608294930875576E-3</v>
      </c>
      <c r="AD5760" s="4">
        <v>2.2727272727272731E-2</v>
      </c>
      <c r="AE5760" s="4">
        <v>1.8963219904138431</v>
      </c>
      <c r="AF5760" s="4">
        <v>0.99048736033594653</v>
      </c>
      <c r="AG5760" s="4">
        <v>1.2107547833331509</v>
      </c>
      <c r="AH5760" s="4">
        <v>0.18367292384787831</v>
      </c>
      <c r="AI5760" s="4">
        <v>5.6818181818181823E-2</v>
      </c>
      <c r="AJ5760" s="4">
        <v>7640</v>
      </c>
      <c r="AK5760" s="4">
        <v>5920</v>
      </c>
      <c r="AL5760" s="4">
        <v>7210</v>
      </c>
      <c r="AM5760" s="8">
        <v>1.48261051250024E-2</v>
      </c>
    </row>
    <row r="5761" spans="1:39" x14ac:dyDescent="0.3">
      <c r="A5761" s="4">
        <v>20200911</v>
      </c>
      <c r="B5761" s="4" t="s">
        <v>2208</v>
      </c>
      <c r="C5761" s="4">
        <v>6390</v>
      </c>
      <c r="D5761" s="4">
        <v>7640</v>
      </c>
      <c r="E5761" s="4">
        <v>6380</v>
      </c>
      <c r="F5761" s="4">
        <v>7030</v>
      </c>
      <c r="G5761" s="4">
        <v>620</v>
      </c>
      <c r="H5761" s="4">
        <v>32099841</v>
      </c>
      <c r="I5761" s="4">
        <v>9.672E-2</v>
      </c>
      <c r="J5761" s="4">
        <v>7.073275442069785</v>
      </c>
      <c r="K5761" s="4">
        <v>1.0760204081632649</v>
      </c>
      <c r="L5761" s="4">
        <v>1.0872254871636251</v>
      </c>
      <c r="M5761" s="4">
        <v>1.137356414819608</v>
      </c>
      <c r="N5761" s="4">
        <v>1.186097519824532</v>
      </c>
      <c r="O5761" s="4">
        <v>1.214949233095701</v>
      </c>
      <c r="P5761" s="4">
        <v>1.53615033733031</v>
      </c>
      <c r="Q5761" s="4">
        <v>7060</v>
      </c>
      <c r="R5761" s="4">
        <v>7280</v>
      </c>
      <c r="S5761" s="4">
        <v>6920</v>
      </c>
      <c r="T5761" s="4">
        <v>7210</v>
      </c>
      <c r="U5761" s="7">
        <v>4.2674253200568994E-3</v>
      </c>
      <c r="V5761" s="7">
        <v>3.5561877667140827E-2</v>
      </c>
      <c r="W5761" s="7">
        <v>-1.5647226173541962E-2</v>
      </c>
      <c r="X5761" s="4">
        <v>4.3867049097351101E-3</v>
      </c>
      <c r="Y5761" s="4">
        <v>2.560455192034139E-2</v>
      </c>
      <c r="Z5761" s="7">
        <v>2.2804551920341389E-2</v>
      </c>
      <c r="AA5761" s="7">
        <v>2.2804551920341389E-2</v>
      </c>
      <c r="AB5761" s="4">
        <v>0</v>
      </c>
      <c r="AC5761" s="4">
        <v>8.6770981507823614E-2</v>
      </c>
      <c r="AD5761" s="4">
        <v>1.5649452269170579E-3</v>
      </c>
      <c r="AE5761" s="4">
        <v>24.97841885047346</v>
      </c>
      <c r="AF5761" s="4">
        <v>1.0549692085078139</v>
      </c>
      <c r="AG5761" s="4">
        <v>1.315092461910063</v>
      </c>
      <c r="AH5761" s="4">
        <v>0.18749215669671249</v>
      </c>
      <c r="AI5761" s="4">
        <v>0.10015649452269169</v>
      </c>
      <c r="AJ5761" s="4">
        <v>7590</v>
      </c>
      <c r="AK5761" s="4">
        <v>6400</v>
      </c>
      <c r="AL5761" s="4">
        <v>6510</v>
      </c>
      <c r="AM5761" s="8">
        <v>4.6816689522002396E-3</v>
      </c>
    </row>
    <row r="5762" spans="1:39" x14ac:dyDescent="0.3">
      <c r="A5762" s="4">
        <v>20190820</v>
      </c>
      <c r="B5762" s="4" t="s">
        <v>2209</v>
      </c>
      <c r="C5762" s="4">
        <v>120377</v>
      </c>
      <c r="D5762" s="4">
        <v>134018</v>
      </c>
      <c r="E5762" s="4">
        <v>119320</v>
      </c>
      <c r="F5762" s="4">
        <v>134018</v>
      </c>
      <c r="G5762" s="4">
        <v>14697</v>
      </c>
      <c r="H5762" s="4">
        <v>17204</v>
      </c>
      <c r="I5762" s="4">
        <v>0.12317</v>
      </c>
      <c r="J5762" s="4">
        <v>1.55875690858023</v>
      </c>
      <c r="K5762" s="4">
        <v>1.082548008056091</v>
      </c>
      <c r="L5762" s="4">
        <v>1.095809989174197</v>
      </c>
      <c r="M5762" s="4">
        <v>1.0996114134180519</v>
      </c>
      <c r="N5762" s="4">
        <v>1.0758297928703739</v>
      </c>
      <c r="O5762" s="4">
        <v>1.0137973918143579</v>
      </c>
      <c r="P5762" s="4">
        <v>1.0036011837658361</v>
      </c>
      <c r="Q5762" s="4">
        <v>132006</v>
      </c>
      <c r="R5762" s="4">
        <v>132006</v>
      </c>
      <c r="S5762" s="4">
        <v>125936</v>
      </c>
      <c r="T5762" s="4">
        <v>130949</v>
      </c>
      <c r="U5762" s="7">
        <v>-1.501290871375487E-2</v>
      </c>
      <c r="V5762" s="7">
        <v>-1.501290871375487E-2</v>
      </c>
      <c r="W5762" s="7">
        <v>-6.0305332119566027E-2</v>
      </c>
      <c r="X5762" s="4">
        <v>-3.1074461103741879E-3</v>
      </c>
      <c r="Y5762" s="4">
        <v>-2.2899908967452021E-2</v>
      </c>
      <c r="Z5762" s="7">
        <v>-2.5699908967452022E-2</v>
      </c>
      <c r="AA5762" s="7">
        <v>-2.5699908967452022E-2</v>
      </c>
      <c r="AB5762" s="4">
        <v>8.8585316795172647E-3</v>
      </c>
      <c r="AC5762" s="4">
        <v>0</v>
      </c>
      <c r="AD5762" s="4">
        <v>8.780747152695282E-3</v>
      </c>
      <c r="AE5762" s="4">
        <v>3.6573129251700678</v>
      </c>
      <c r="AF5762" s="4">
        <v>1.005720543724838</v>
      </c>
      <c r="AG5762" s="4">
        <v>1.1406470481312929</v>
      </c>
      <c r="AH5762" s="4">
        <v>0.11761661239721589</v>
      </c>
      <c r="AI5762" s="4">
        <v>0.1133189895079625</v>
      </c>
      <c r="AJ5762" s="4">
        <v>132006</v>
      </c>
      <c r="AK5762" s="4">
        <v>116012</v>
      </c>
      <c r="AL5762" s="4">
        <v>119354</v>
      </c>
      <c r="AM5762" s="8">
        <v>2.0785334981181201E-2</v>
      </c>
    </row>
    <row r="5763" spans="1:39" x14ac:dyDescent="0.3">
      <c r="A5763" s="4">
        <v>20200122</v>
      </c>
      <c r="B5763" s="4" t="s">
        <v>2209</v>
      </c>
      <c r="C5763" s="4">
        <v>143157</v>
      </c>
      <c r="D5763" s="4">
        <v>155161</v>
      </c>
      <c r="E5763" s="4">
        <v>141759</v>
      </c>
      <c r="F5763" s="4">
        <v>155161</v>
      </c>
      <c r="G5763" s="4">
        <v>13640</v>
      </c>
      <c r="H5763" s="4">
        <v>22789</v>
      </c>
      <c r="I5763" s="4">
        <v>9.6379999999999993E-2</v>
      </c>
      <c r="J5763" s="4">
        <v>1.8982291302247321</v>
      </c>
      <c r="K5763" s="4">
        <v>1.055440421556713</v>
      </c>
      <c r="L5763" s="4">
        <v>1.0587320952880039</v>
      </c>
      <c r="M5763" s="4">
        <v>1.082820283418497</v>
      </c>
      <c r="N5763" s="4">
        <v>1.1280408232405741</v>
      </c>
      <c r="O5763" s="4">
        <v>1.1770000977287109</v>
      </c>
      <c r="P5763" s="4">
        <v>1.197788629032601</v>
      </c>
      <c r="Q5763" s="4">
        <v>154820</v>
      </c>
      <c r="R5763" s="4">
        <v>154888</v>
      </c>
      <c r="S5763" s="4">
        <v>149670</v>
      </c>
      <c r="T5763" s="4">
        <v>153797</v>
      </c>
      <c r="U5763" s="7">
        <v>-2.1977172098658813E-3</v>
      </c>
      <c r="V5763" s="7">
        <v>-1.759462751593506E-3</v>
      </c>
      <c r="W5763" s="7">
        <v>-3.5389047505494292E-2</v>
      </c>
      <c r="X5763" s="4">
        <v>2.2858382933803441E-2</v>
      </c>
      <c r="Y5763" s="4">
        <v>-8.790868839463525E-3</v>
      </c>
      <c r="Z5763" s="7">
        <v>-1.1590868839463525E-2</v>
      </c>
      <c r="AA5763" s="7">
        <v>-1.1590868839463525E-2</v>
      </c>
      <c r="AB5763" s="4">
        <v>0</v>
      </c>
      <c r="AC5763" s="4">
        <v>0</v>
      </c>
      <c r="AD5763" s="4">
        <v>9.7655022108594069E-3</v>
      </c>
      <c r="AE5763" s="4">
        <v>3.392229830306638</v>
      </c>
      <c r="AF5763" s="4">
        <v>1.0488630641753389</v>
      </c>
      <c r="AG5763" s="4">
        <v>1.283369816848891</v>
      </c>
      <c r="AH5763" s="4">
        <v>0.17421467690952519</v>
      </c>
      <c r="AI5763" s="4">
        <v>8.3851994663201937E-2</v>
      </c>
      <c r="AJ5763" s="4">
        <v>154888</v>
      </c>
      <c r="AK5763" s="4">
        <v>145271</v>
      </c>
      <c r="AL5763" s="4">
        <v>149125</v>
      </c>
      <c r="AM5763" s="8">
        <v>1.7338732830218299E-2</v>
      </c>
    </row>
    <row r="5764" spans="1:39" x14ac:dyDescent="0.3">
      <c r="A5764" s="4">
        <v>20200317</v>
      </c>
      <c r="B5764" s="4" t="s">
        <v>2209</v>
      </c>
      <c r="C5764" s="4">
        <v>107794</v>
      </c>
      <c r="D5764" s="4">
        <v>122423</v>
      </c>
      <c r="E5764" s="4">
        <v>104350</v>
      </c>
      <c r="F5764" s="4">
        <v>120991</v>
      </c>
      <c r="G5764" s="4">
        <v>13231</v>
      </c>
      <c r="H5764" s="4">
        <v>21790</v>
      </c>
      <c r="I5764" s="4">
        <v>0.12278</v>
      </c>
      <c r="J5764" s="4">
        <v>1.16133433531064</v>
      </c>
      <c r="K5764" s="4">
        <v>1.058156280610103</v>
      </c>
      <c r="L5764" s="4">
        <v>1.056202903813787</v>
      </c>
      <c r="M5764" s="4">
        <v>0.99932189726702292</v>
      </c>
      <c r="N5764" s="4">
        <v>0.95126824890330663</v>
      </c>
      <c r="O5764" s="4">
        <v>0.88958530599660623</v>
      </c>
      <c r="P5764" s="4">
        <v>0.91260818621407824</v>
      </c>
      <c r="Q5764" s="4">
        <v>128221</v>
      </c>
      <c r="R5764" s="4">
        <v>128221</v>
      </c>
      <c r="S5764" s="4">
        <v>114921</v>
      </c>
      <c r="T5764" s="4">
        <v>117990</v>
      </c>
      <c r="U5764" s="7">
        <v>5.9756510814853996E-2</v>
      </c>
      <c r="V5764" s="7">
        <v>5.9756510814853996E-2</v>
      </c>
      <c r="W5764" s="7">
        <v>-5.0169020836260549E-2</v>
      </c>
      <c r="X5764" s="4">
        <v>-3.9278900755292459E-2</v>
      </c>
      <c r="Y5764" s="4">
        <v>-2.4803497780826671E-2</v>
      </c>
      <c r="Z5764" s="7">
        <v>5.6956510814853999E-2</v>
      </c>
      <c r="AA5764" s="7">
        <v>5.6956510814853999E-2</v>
      </c>
      <c r="AB5764" s="4">
        <v>0</v>
      </c>
      <c r="AC5764" s="4">
        <v>1.1835591077022379E-2</v>
      </c>
      <c r="AD5764" s="4">
        <v>3.1949830231738453E-2</v>
      </c>
      <c r="AE5764" s="4">
        <v>1.0779124412564931</v>
      </c>
      <c r="AF5764" s="4">
        <v>0.79764635036340159</v>
      </c>
      <c r="AG5764" s="4">
        <v>1.0669621466427961</v>
      </c>
      <c r="AH5764" s="4">
        <v>0.3164480564223538</v>
      </c>
      <c r="AI5764" s="4">
        <v>0.1224279644507114</v>
      </c>
      <c r="AJ5764" s="4">
        <v>128221</v>
      </c>
      <c r="AK5764" s="4">
        <v>101622</v>
      </c>
      <c r="AL5764" s="4">
        <v>111613</v>
      </c>
      <c r="AM5764" s="8">
        <v>2.0257280664581701E-2</v>
      </c>
    </row>
    <row r="5765" spans="1:39" x14ac:dyDescent="0.3">
      <c r="A5765" s="4">
        <v>20200622</v>
      </c>
      <c r="B5765" s="4" t="s">
        <v>2209</v>
      </c>
      <c r="C5765" s="4">
        <v>156866</v>
      </c>
      <c r="D5765" s="4">
        <v>179714</v>
      </c>
      <c r="E5765" s="4">
        <v>153285</v>
      </c>
      <c r="F5765" s="4">
        <v>170302</v>
      </c>
      <c r="G5765" s="4">
        <v>14117</v>
      </c>
      <c r="H5765" s="4">
        <v>81100</v>
      </c>
      <c r="I5765" s="4">
        <v>9.0389999999999998E-2</v>
      </c>
      <c r="J5765" s="4">
        <v>2.19558284467402</v>
      </c>
      <c r="K5765" s="4">
        <v>1.0767567430862031</v>
      </c>
      <c r="L5765" s="4">
        <v>1.1302229891160069</v>
      </c>
      <c r="M5765" s="4">
        <v>1.1686805525056001</v>
      </c>
      <c r="N5765" s="4">
        <v>1.2153082800556909</v>
      </c>
      <c r="O5765" s="4">
        <v>1.315083683411157</v>
      </c>
      <c r="P5765" s="4">
        <v>1.29096422827891</v>
      </c>
      <c r="Q5765" s="4">
        <v>170506</v>
      </c>
      <c r="R5765" s="4">
        <v>176883</v>
      </c>
      <c r="S5765" s="4">
        <v>167096</v>
      </c>
      <c r="T5765" s="4">
        <v>172280</v>
      </c>
      <c r="U5765" s="7">
        <v>1.1978720155958239E-3</v>
      </c>
      <c r="V5765" s="7">
        <v>3.8643116346255474E-2</v>
      </c>
      <c r="W5765" s="7">
        <v>-1.8825380794118683E-2</v>
      </c>
      <c r="X5765" s="4">
        <v>2.5017001984575789E-2</v>
      </c>
      <c r="Y5765" s="4">
        <v>1.1614661013963429E-2</v>
      </c>
      <c r="Z5765" s="7">
        <v>8.814661013963429E-3</v>
      </c>
      <c r="AA5765" s="7">
        <v>8.814661013963429E-3</v>
      </c>
      <c r="AB5765" s="4">
        <v>4.3666444706243921E-3</v>
      </c>
      <c r="AC5765" s="4">
        <v>5.5266526523470069E-2</v>
      </c>
      <c r="AD5765" s="4">
        <v>2.2828401310672809E-2</v>
      </c>
      <c r="AE5765" s="4">
        <v>1.526042450699985</v>
      </c>
      <c r="AF5765" s="4">
        <v>1.1070553342879339</v>
      </c>
      <c r="AG5765" s="4">
        <v>1.388692154458544</v>
      </c>
      <c r="AH5765" s="4">
        <v>0.18319521314001011</v>
      </c>
      <c r="AI5765" s="4">
        <v>8.5652722706003853E-2</v>
      </c>
      <c r="AJ5765" s="4">
        <v>218930</v>
      </c>
      <c r="AK5765" s="4">
        <v>166517</v>
      </c>
      <c r="AL5765" s="4">
        <v>176713</v>
      </c>
      <c r="AM5765" s="8">
        <v>1.29509581317731E-2</v>
      </c>
    </row>
    <row r="5766" spans="1:39" x14ac:dyDescent="0.3">
      <c r="A5766" s="4">
        <v>20200812</v>
      </c>
      <c r="B5766" s="4" t="s">
        <v>2209</v>
      </c>
      <c r="C5766" s="4">
        <v>161300</v>
      </c>
      <c r="D5766" s="4">
        <v>179300</v>
      </c>
      <c r="E5766" s="4">
        <v>160700</v>
      </c>
      <c r="F5766" s="4">
        <v>172500</v>
      </c>
      <c r="G5766" s="4">
        <v>16400</v>
      </c>
      <c r="H5766" s="4">
        <v>507336</v>
      </c>
      <c r="I5766" s="4">
        <v>0.10506</v>
      </c>
      <c r="J5766" s="4">
        <v>3.0669772317431692</v>
      </c>
      <c r="K5766" s="4">
        <v>1.0696568830095079</v>
      </c>
      <c r="L5766" s="4">
        <v>1.080015026296018</v>
      </c>
      <c r="M5766" s="4">
        <v>1.097607533723594</v>
      </c>
      <c r="N5766" s="4">
        <v>1.067979197622585</v>
      </c>
      <c r="O5766" s="4">
        <v>1.102571185351378</v>
      </c>
      <c r="P5766" s="4">
        <v>1.2344900783674579</v>
      </c>
      <c r="Q5766" s="4">
        <v>173000</v>
      </c>
      <c r="R5766" s="4">
        <v>173100</v>
      </c>
      <c r="S5766" s="4">
        <v>165900</v>
      </c>
      <c r="T5766" s="4">
        <v>167900</v>
      </c>
      <c r="U5766" s="7">
        <v>2.8985507246376812E-3</v>
      </c>
      <c r="V5766" s="7">
        <v>3.4782608695652175E-3</v>
      </c>
      <c r="W5766" s="7">
        <v>-3.826086956521739E-2</v>
      </c>
      <c r="X5766" s="4">
        <v>-2.2566864784546808E-2</v>
      </c>
      <c r="Y5766" s="4">
        <v>-2.6666666666666668E-2</v>
      </c>
      <c r="Z5766" s="7">
        <v>-2.9466666666666669E-2</v>
      </c>
      <c r="AA5766" s="7">
        <v>-2.9466666666666669E-2</v>
      </c>
      <c r="AB5766" s="4">
        <v>3.3311979500320298E-2</v>
      </c>
      <c r="AC5766" s="4">
        <v>3.9420289855072461E-2</v>
      </c>
      <c r="AD5766" s="4">
        <v>3.719776813391197E-3</v>
      </c>
      <c r="AE5766" s="4">
        <v>3.2223266685297629</v>
      </c>
      <c r="AF5766" s="4">
        <v>0.95381688937463094</v>
      </c>
      <c r="AG5766" s="4">
        <v>1.1479153054426869</v>
      </c>
      <c r="AH5766" s="4">
        <v>0.17727485409331559</v>
      </c>
      <c r="AI5766" s="4">
        <v>6.9435833849969E-2</v>
      </c>
      <c r="AJ5766" s="4">
        <v>173100</v>
      </c>
      <c r="AK5766" s="4">
        <v>148800</v>
      </c>
      <c r="AL5766" s="4">
        <v>155100</v>
      </c>
      <c r="AM5766" s="8">
        <v>-1.7007080115441799E-2</v>
      </c>
    </row>
    <row r="5767" spans="1:39" x14ac:dyDescent="0.3">
      <c r="A5767" s="4">
        <v>20200901</v>
      </c>
      <c r="B5767" s="4" t="s">
        <v>2209</v>
      </c>
      <c r="C5767" s="4">
        <v>164200</v>
      </c>
      <c r="D5767" s="4">
        <v>176100</v>
      </c>
      <c r="E5767" s="4">
        <v>159900</v>
      </c>
      <c r="F5767" s="4">
        <v>175900</v>
      </c>
      <c r="G5767" s="4">
        <v>12100</v>
      </c>
      <c r="H5767" s="4">
        <v>301253</v>
      </c>
      <c r="I5767" s="4">
        <v>7.3870000000000005E-2</v>
      </c>
      <c r="J5767" s="4">
        <v>2.177248289115457</v>
      </c>
      <c r="K5767" s="4">
        <v>1.052033492822966</v>
      </c>
      <c r="L5767" s="4">
        <v>1.0807323666748589</v>
      </c>
      <c r="M5767" s="4">
        <v>1.0941095975617341</v>
      </c>
      <c r="N5767" s="4">
        <v>1.100647623815036</v>
      </c>
      <c r="O5767" s="4">
        <v>1.0854028130999911</v>
      </c>
      <c r="P5767" s="4">
        <v>1.2299009262014</v>
      </c>
      <c r="Q5767" s="4">
        <v>178000</v>
      </c>
      <c r="R5767" s="4">
        <v>185000</v>
      </c>
      <c r="S5767" s="4">
        <v>175000</v>
      </c>
      <c r="T5767" s="4">
        <v>182300</v>
      </c>
      <c r="U5767" s="7">
        <v>1.1938601478112564E-2</v>
      </c>
      <c r="V5767" s="7">
        <v>5.1733939738487777E-2</v>
      </c>
      <c r="W5767" s="7">
        <v>-5.1165434906196702E-3</v>
      </c>
      <c r="X5767" s="4">
        <v>9.8864311860588812E-3</v>
      </c>
      <c r="Y5767" s="4">
        <v>3.6384309266628757E-2</v>
      </c>
      <c r="Z5767" s="7">
        <v>3.7200000000000004E-2</v>
      </c>
      <c r="AA5767" s="7">
        <v>3.7200000000000004E-2</v>
      </c>
      <c r="AB5767" s="4">
        <v>2.442002442002442E-3</v>
      </c>
      <c r="AC5767" s="4">
        <v>1.1370096645821491E-3</v>
      </c>
      <c r="AD5767" s="4">
        <v>2.6187576126674789E-2</v>
      </c>
      <c r="AE5767" s="4">
        <v>2.3383943056299432</v>
      </c>
      <c r="AF5767" s="4">
        <v>1.0213716849608481</v>
      </c>
      <c r="AG5767" s="4">
        <v>1.1809547247444481</v>
      </c>
      <c r="AH5767" s="4">
        <v>0.13230299372693149</v>
      </c>
      <c r="AI5767" s="4">
        <v>7.1254567600487206E-2</v>
      </c>
      <c r="AJ5767" s="4">
        <v>192500</v>
      </c>
      <c r="AK5767" s="4">
        <v>169500</v>
      </c>
      <c r="AL5767" s="4">
        <v>182400</v>
      </c>
      <c r="AM5767" s="8">
        <v>6.0478168262088402E-3</v>
      </c>
    </row>
    <row r="5768" spans="1:39" x14ac:dyDescent="0.3">
      <c r="A5768" s="4">
        <v>20191028</v>
      </c>
      <c r="B5768" s="4" t="s">
        <v>2210</v>
      </c>
      <c r="C5768" s="4">
        <v>4815</v>
      </c>
      <c r="D5768" s="4">
        <v>5550</v>
      </c>
      <c r="E5768" s="4">
        <v>4815</v>
      </c>
      <c r="F5768" s="4">
        <v>5260</v>
      </c>
      <c r="G5768" s="4">
        <v>450</v>
      </c>
      <c r="H5768" s="4">
        <v>3108742</v>
      </c>
      <c r="I5768" s="4">
        <v>9.3560000000000004E-2</v>
      </c>
      <c r="J5768" s="4">
        <v>7.373461353001324</v>
      </c>
      <c r="K5768" s="4">
        <v>1.074200136147039</v>
      </c>
      <c r="L5768" s="4">
        <v>1.1136989201778531</v>
      </c>
      <c r="M5768" s="4">
        <v>1.1484716157205239</v>
      </c>
      <c r="N5768" s="4">
        <v>1.1932849364791289</v>
      </c>
      <c r="O5768" s="4">
        <v>1.140070441614738</v>
      </c>
      <c r="P5768" s="4">
        <v>1.1104171980965281</v>
      </c>
      <c r="Q5768" s="4">
        <v>5180</v>
      </c>
      <c r="R5768" s="4">
        <v>5690</v>
      </c>
      <c r="S5768" s="4">
        <v>5020</v>
      </c>
      <c r="T5768" s="4">
        <v>5570</v>
      </c>
      <c r="U5768" s="7">
        <v>-1.5209125475285171E-2</v>
      </c>
      <c r="V5768" s="7">
        <v>8.17490494296578E-2</v>
      </c>
      <c r="W5768" s="7">
        <v>-4.5627376425855515E-2</v>
      </c>
      <c r="X5768" s="4">
        <v>8.2803992740471868E-3</v>
      </c>
      <c r="Y5768" s="4">
        <v>5.8935361216730042E-2</v>
      </c>
      <c r="Z5768" s="7">
        <v>3.7200000000000004E-2</v>
      </c>
      <c r="AA5768" s="7">
        <v>3.7200000000000004E-2</v>
      </c>
      <c r="AB5768" s="4">
        <v>1.03950103950104E-3</v>
      </c>
      <c r="AC5768" s="4">
        <v>5.5133079847908738E-2</v>
      </c>
      <c r="AD5768" s="4">
        <v>0</v>
      </c>
      <c r="AE5768" s="4">
        <v>10.31399754487243</v>
      </c>
      <c r="AF5768" s="4">
        <v>1.074772885679681</v>
      </c>
      <c r="AG5768" s="4">
        <v>1.302966201260443</v>
      </c>
      <c r="AH5768" s="4">
        <v>0.16294951294682411</v>
      </c>
      <c r="AI5768" s="4">
        <v>9.2419522326064388E-2</v>
      </c>
      <c r="AJ5768" s="4">
        <v>5730</v>
      </c>
      <c r="AK5768" s="4">
        <v>5020</v>
      </c>
      <c r="AL5768" s="4">
        <v>5620</v>
      </c>
      <c r="AM5768" s="8">
        <v>7.6643625634138196E-5</v>
      </c>
    </row>
    <row r="5769" spans="1:39" x14ac:dyDescent="0.3">
      <c r="A5769" s="4">
        <v>20200326</v>
      </c>
      <c r="B5769" s="4" t="s">
        <v>2210</v>
      </c>
      <c r="C5769" s="4">
        <v>2230</v>
      </c>
      <c r="D5769" s="4">
        <v>2465</v>
      </c>
      <c r="E5769" s="4">
        <v>2210</v>
      </c>
      <c r="F5769" s="4">
        <v>2465</v>
      </c>
      <c r="G5769" s="4">
        <v>260</v>
      </c>
      <c r="H5769" s="4">
        <v>192402</v>
      </c>
      <c r="I5769" s="4">
        <v>0.11791</v>
      </c>
      <c r="J5769" s="4">
        <v>0.88925267963156474</v>
      </c>
      <c r="K5769" s="4">
        <v>1.0955555555555561</v>
      </c>
      <c r="L5769" s="4">
        <v>1.1390942698706099</v>
      </c>
      <c r="M5769" s="4">
        <v>1.037676278678173</v>
      </c>
      <c r="N5769" s="4">
        <v>0.75515049398789924</v>
      </c>
      <c r="O5769" s="4">
        <v>0.54442051791728785</v>
      </c>
      <c r="P5769" s="4">
        <v>0.52852101666145535</v>
      </c>
      <c r="Q5769" s="4">
        <v>2595</v>
      </c>
      <c r="R5769" s="4">
        <v>2690</v>
      </c>
      <c r="S5769" s="4">
        <v>2355</v>
      </c>
      <c r="T5769" s="4">
        <v>2450</v>
      </c>
      <c r="U5769" s="7">
        <v>5.2738336713995942E-2</v>
      </c>
      <c r="V5769" s="7">
        <v>9.1277890466531439E-2</v>
      </c>
      <c r="W5769" s="7">
        <v>-4.4624746450304259E-2</v>
      </c>
      <c r="X5769" s="4">
        <v>-0.1548594623573564</v>
      </c>
      <c r="Y5769" s="4">
        <v>-6.0851926977687626E-3</v>
      </c>
      <c r="Z5769" s="7">
        <v>4.9938336713995946E-2</v>
      </c>
      <c r="AA5769" s="7">
        <v>4.9938336713995946E-2</v>
      </c>
      <c r="AB5769" s="4">
        <v>1.133786848072562E-2</v>
      </c>
      <c r="AC5769" s="4">
        <v>0</v>
      </c>
      <c r="AD5769" s="4">
        <v>8.9686098654708519E-3</v>
      </c>
      <c r="AE5769" s="4">
        <v>1.755284500925985</v>
      </c>
      <c r="AF5769" s="4">
        <v>0.42015756568445151</v>
      </c>
      <c r="AG5769" s="4">
        <v>1.3622647798159151</v>
      </c>
      <c r="AH5769" s="4">
        <v>1.645987803138292</v>
      </c>
      <c r="AI5769" s="4">
        <v>0.1053811659192825</v>
      </c>
      <c r="AJ5769" s="4">
        <v>2850</v>
      </c>
      <c r="AK5769" s="4">
        <v>2320</v>
      </c>
      <c r="AL5769" s="4">
        <v>2720</v>
      </c>
      <c r="AM5769" s="8">
        <v>2.1614460980046799E-2</v>
      </c>
    </row>
    <row r="5770" spans="1:39" x14ac:dyDescent="0.3">
      <c r="A5770" s="4">
        <v>20200417</v>
      </c>
      <c r="B5770" s="4" t="s">
        <v>2210</v>
      </c>
      <c r="C5770" s="4">
        <v>3250</v>
      </c>
      <c r="D5770" s="4">
        <v>3570</v>
      </c>
      <c r="E5770" s="4">
        <v>3250</v>
      </c>
      <c r="F5770" s="4">
        <v>3570</v>
      </c>
      <c r="G5770" s="4">
        <v>330</v>
      </c>
      <c r="H5770" s="4">
        <v>316888</v>
      </c>
      <c r="I5770" s="4">
        <v>0.10185</v>
      </c>
      <c r="J5770" s="4">
        <v>1.8037908934994471</v>
      </c>
      <c r="K5770" s="4">
        <v>1.068862275449102</v>
      </c>
      <c r="L5770" s="4">
        <v>1.074977416440831</v>
      </c>
      <c r="M5770" s="4">
        <v>1.087917111077251</v>
      </c>
      <c r="N5770" s="4">
        <v>1.2613726702588111</v>
      </c>
      <c r="O5770" s="4">
        <v>0.89747349897347795</v>
      </c>
      <c r="P5770" s="4">
        <v>0.79285615139036691</v>
      </c>
      <c r="Q5770" s="4">
        <v>3565</v>
      </c>
      <c r="R5770" s="4">
        <v>3570</v>
      </c>
      <c r="S5770" s="4">
        <v>3470</v>
      </c>
      <c r="T5770" s="4">
        <v>3485</v>
      </c>
      <c r="U5770" s="7">
        <v>-1.4005602240896359E-3</v>
      </c>
      <c r="V5770" s="7">
        <v>0</v>
      </c>
      <c r="W5770" s="7">
        <v>-2.8011204481792718E-2</v>
      </c>
      <c r="X5770" s="4">
        <v>5.3352177369490328E-2</v>
      </c>
      <c r="Y5770" s="4">
        <v>-2.3809523809523812E-2</v>
      </c>
      <c r="Z5770" s="7">
        <v>-2.6609523809523812E-2</v>
      </c>
      <c r="AA5770" s="7">
        <v>-2.6609523809523812E-2</v>
      </c>
      <c r="AB5770" s="4">
        <v>3.08641975308642E-3</v>
      </c>
      <c r="AC5770" s="4">
        <v>0</v>
      </c>
      <c r="AD5770" s="4">
        <v>0</v>
      </c>
      <c r="AE5770" s="4">
        <v>5.0857500521593986</v>
      </c>
      <c r="AF5770" s="4">
        <v>0.85704272082574762</v>
      </c>
      <c r="AG5770" s="4">
        <v>1.9703653764243449</v>
      </c>
      <c r="AH5770" s="4">
        <v>0.6592828959322895</v>
      </c>
      <c r="AI5770" s="4">
        <v>9.8461538461538461E-2</v>
      </c>
      <c r="AJ5770" s="4">
        <v>3570</v>
      </c>
      <c r="AK5770" s="4">
        <v>3175</v>
      </c>
      <c r="AL5770" s="4">
        <v>3305</v>
      </c>
      <c r="AM5770" s="8">
        <v>1.8221773175500101E-2</v>
      </c>
    </row>
    <row r="5771" spans="1:39" x14ac:dyDescent="0.3">
      <c r="A5771" s="4">
        <v>20200512</v>
      </c>
      <c r="B5771" s="4" t="s">
        <v>2210</v>
      </c>
      <c r="C5771" s="4">
        <v>3785</v>
      </c>
      <c r="D5771" s="4">
        <v>4670</v>
      </c>
      <c r="E5771" s="4">
        <v>3760</v>
      </c>
      <c r="F5771" s="4">
        <v>4170</v>
      </c>
      <c r="G5771" s="4">
        <v>385</v>
      </c>
      <c r="H5771" s="4">
        <v>4330104</v>
      </c>
      <c r="I5771" s="4">
        <v>0.10172</v>
      </c>
      <c r="J5771" s="4">
        <v>7.9236507792439737</v>
      </c>
      <c r="K5771" s="4">
        <v>1.0646808510638299</v>
      </c>
      <c r="L5771" s="4">
        <v>1.1037586024351509</v>
      </c>
      <c r="M5771" s="4">
        <v>1.1610747598496449</v>
      </c>
      <c r="N5771" s="4">
        <v>1.1968142354882689</v>
      </c>
      <c r="O5771" s="4">
        <v>1.160051928783383</v>
      </c>
      <c r="P5771" s="4">
        <v>0.97141470516864847</v>
      </c>
      <c r="Q5771" s="4">
        <v>4095</v>
      </c>
      <c r="R5771" s="4">
        <v>4245</v>
      </c>
      <c r="S5771" s="4">
        <v>3980</v>
      </c>
      <c r="T5771" s="4">
        <v>4140</v>
      </c>
      <c r="U5771" s="7">
        <v>-1.7985611510791366E-2</v>
      </c>
      <c r="V5771" s="7">
        <v>1.7985611510791366E-2</v>
      </c>
      <c r="W5771" s="7">
        <v>-4.5563549160671464E-2</v>
      </c>
      <c r="X5771" s="4">
        <v>3.8028270072469228E-2</v>
      </c>
      <c r="Y5771" s="4">
        <v>-7.1942446043165471E-3</v>
      </c>
      <c r="Z5771" s="7">
        <v>-9.9942446043165475E-3</v>
      </c>
      <c r="AA5771" s="7">
        <v>-9.9942446043165475E-3</v>
      </c>
      <c r="AB5771" s="4">
        <v>0</v>
      </c>
      <c r="AC5771" s="4">
        <v>0.1199040767386091</v>
      </c>
      <c r="AD5771" s="4">
        <v>6.6050198150594446E-3</v>
      </c>
      <c r="AE5771" s="4">
        <v>42.110983603368801</v>
      </c>
      <c r="AF5771" s="4">
        <v>1.039872405697849</v>
      </c>
      <c r="AG5771" s="4">
        <v>1.658782063127489</v>
      </c>
      <c r="AH5771" s="4">
        <v>0.35880449495096728</v>
      </c>
      <c r="AI5771" s="4">
        <v>0.1017173051519155</v>
      </c>
      <c r="AJ5771" s="4">
        <v>4860</v>
      </c>
      <c r="AK5771" s="4">
        <v>3980</v>
      </c>
      <c r="AL5771" s="4">
        <v>4535</v>
      </c>
      <c r="AM5771" s="8">
        <v>-1.2116080180846001E-3</v>
      </c>
    </row>
    <row r="5772" spans="1:39" x14ac:dyDescent="0.3">
      <c r="A5772" s="4">
        <v>20200515</v>
      </c>
      <c r="B5772" s="4" t="s">
        <v>2210</v>
      </c>
      <c r="C5772" s="4">
        <v>4110</v>
      </c>
      <c r="D5772" s="4">
        <v>4860</v>
      </c>
      <c r="E5772" s="4">
        <v>4070</v>
      </c>
      <c r="F5772" s="4">
        <v>4360</v>
      </c>
      <c r="G5772" s="4">
        <v>325</v>
      </c>
      <c r="H5772" s="4">
        <v>3763614</v>
      </c>
      <c r="I5772" s="4">
        <v>8.0549999999999997E-2</v>
      </c>
      <c r="J5772" s="4">
        <v>3.99488127224331</v>
      </c>
      <c r="K5772" s="4">
        <v>1.043478260869565</v>
      </c>
      <c r="L5772" s="4">
        <v>1.0639336261591019</v>
      </c>
      <c r="M5772" s="4">
        <v>1.138827216925689</v>
      </c>
      <c r="N5772" s="4">
        <v>1.2083419940414331</v>
      </c>
      <c r="O5772" s="4">
        <v>1.229698921193034</v>
      </c>
      <c r="P5772" s="4">
        <v>1.0209676947244151</v>
      </c>
      <c r="Q5772" s="4">
        <v>4340</v>
      </c>
      <c r="R5772" s="4">
        <v>4470</v>
      </c>
      <c r="S5772" s="4">
        <v>4220</v>
      </c>
      <c r="T5772" s="4">
        <v>4375</v>
      </c>
      <c r="U5772" s="7">
        <v>-4.5871559633027525E-3</v>
      </c>
      <c r="V5772" s="7">
        <v>2.5229357798165139E-2</v>
      </c>
      <c r="W5772" s="7">
        <v>-3.2110091743119268E-2</v>
      </c>
      <c r="X5772" s="4">
        <v>4.558996743573742E-2</v>
      </c>
      <c r="Y5772" s="4">
        <v>3.440366972477064E-3</v>
      </c>
      <c r="Z5772" s="7">
        <v>6.4036697247706401E-4</v>
      </c>
      <c r="AA5772" s="7">
        <v>6.4036697247706401E-4</v>
      </c>
      <c r="AB5772" s="4">
        <v>1.2180267965895249E-3</v>
      </c>
      <c r="AC5772" s="4">
        <v>0.1146788990825688</v>
      </c>
      <c r="AD5772" s="4">
        <v>9.7323600973236012E-3</v>
      </c>
      <c r="AE5772" s="4">
        <v>21.240914965544881</v>
      </c>
      <c r="AF5772" s="4">
        <v>1.046586112335415</v>
      </c>
      <c r="AG5772" s="4">
        <v>1.61437178929359</v>
      </c>
      <c r="AH5772" s="4">
        <v>0.33605155195082081</v>
      </c>
      <c r="AI5772" s="4">
        <v>6.0827250608272508E-2</v>
      </c>
      <c r="AJ5772" s="4">
        <v>4785</v>
      </c>
      <c r="AK5772" s="4">
        <v>4220</v>
      </c>
      <c r="AL5772" s="4">
        <v>4455</v>
      </c>
      <c r="AM5772" s="8">
        <v>1.96938764898202E-3</v>
      </c>
    </row>
    <row r="5773" spans="1:39" x14ac:dyDescent="0.3">
      <c r="A5773" s="4">
        <v>20200601</v>
      </c>
      <c r="B5773" s="4" t="s">
        <v>2210</v>
      </c>
      <c r="C5773" s="4">
        <v>4460</v>
      </c>
      <c r="D5773" s="4">
        <v>5020</v>
      </c>
      <c r="E5773" s="4">
        <v>4440</v>
      </c>
      <c r="F5773" s="4">
        <v>4945</v>
      </c>
      <c r="G5773" s="4">
        <v>545</v>
      </c>
      <c r="H5773" s="4">
        <v>1090889</v>
      </c>
      <c r="I5773" s="4">
        <v>0.12386</v>
      </c>
      <c r="J5773" s="4">
        <v>3.4439573865564661</v>
      </c>
      <c r="K5773" s="4">
        <v>1.088807339449541</v>
      </c>
      <c r="L5773" s="4">
        <v>1.0920936395759719</v>
      </c>
      <c r="M5773" s="4">
        <v>1.08609707884911</v>
      </c>
      <c r="N5773" s="4">
        <v>1.1675126903553299</v>
      </c>
      <c r="O5773" s="4">
        <v>1.408731571825369</v>
      </c>
      <c r="P5773" s="4">
        <v>1.1627200674040621</v>
      </c>
      <c r="Q5773" s="4">
        <v>5080</v>
      </c>
      <c r="R5773" s="4">
        <v>5300</v>
      </c>
      <c r="S5773" s="4">
        <v>4855</v>
      </c>
      <c r="T5773" s="4">
        <v>5150</v>
      </c>
      <c r="U5773" s="7">
        <v>2.7300303336703743E-2</v>
      </c>
      <c r="V5773" s="7">
        <v>7.1789686552072796E-2</v>
      </c>
      <c r="W5773" s="7">
        <v>-1.8200202224469161E-2</v>
      </c>
      <c r="X5773" s="4">
        <v>5.26502183921616E-2</v>
      </c>
      <c r="Y5773" s="4">
        <v>4.1456016177957543E-2</v>
      </c>
      <c r="Z5773" s="7">
        <v>3.7200000000000004E-2</v>
      </c>
      <c r="AA5773" s="7">
        <v>2.4500303336703742E-2</v>
      </c>
      <c r="AB5773" s="4">
        <v>1.3636363636363639E-2</v>
      </c>
      <c r="AC5773" s="4">
        <v>1.516683518705763E-2</v>
      </c>
      <c r="AD5773" s="4">
        <v>4.4843049327354259E-3</v>
      </c>
      <c r="AE5773" s="4">
        <v>12.817250414165031</v>
      </c>
      <c r="AF5773" s="4">
        <v>1.01099612032193</v>
      </c>
      <c r="AG5773" s="4">
        <v>1.630514852175988</v>
      </c>
      <c r="AH5773" s="4">
        <v>0.37582026478880598</v>
      </c>
      <c r="AI5773" s="4">
        <v>0.1087443946188341</v>
      </c>
      <c r="AJ5773" s="4">
        <v>5950</v>
      </c>
      <c r="AK5773" s="4">
        <v>4680</v>
      </c>
      <c r="AL5773" s="4">
        <v>5410</v>
      </c>
      <c r="AM5773" s="8">
        <v>3.0882190685675E-2</v>
      </c>
    </row>
    <row r="5774" spans="1:39" x14ac:dyDescent="0.3">
      <c r="A5774" s="4">
        <v>20200608</v>
      </c>
      <c r="B5774" s="4" t="s">
        <v>2210</v>
      </c>
      <c r="C5774" s="4">
        <v>4965</v>
      </c>
      <c r="D5774" s="4">
        <v>5950</v>
      </c>
      <c r="E5774" s="4">
        <v>4760</v>
      </c>
      <c r="F5774" s="4">
        <v>5410</v>
      </c>
      <c r="G5774" s="4">
        <v>480</v>
      </c>
      <c r="H5774" s="4">
        <v>7953717</v>
      </c>
      <c r="I5774" s="4">
        <v>9.7360000000000002E-2</v>
      </c>
      <c r="J5774" s="4">
        <v>6.785643170306594</v>
      </c>
      <c r="K5774" s="4">
        <v>1.0759032151143519</v>
      </c>
      <c r="L5774" s="4">
        <v>1.078978859194256</v>
      </c>
      <c r="M5774" s="4">
        <v>1.1339341857053029</v>
      </c>
      <c r="N5774" s="4">
        <v>1.1801919720767891</v>
      </c>
      <c r="O5774" s="4">
        <v>1.51607855958525</v>
      </c>
      <c r="P5774" s="4">
        <v>1.2650531977084061</v>
      </c>
      <c r="Q5774" s="4">
        <v>5450</v>
      </c>
      <c r="R5774" s="4">
        <v>5450</v>
      </c>
      <c r="S5774" s="4">
        <v>4960</v>
      </c>
      <c r="T5774" s="4">
        <v>5110</v>
      </c>
      <c r="U5774" s="7">
        <v>7.3937153419593345E-3</v>
      </c>
      <c r="V5774" s="7">
        <v>7.3937153419593345E-3</v>
      </c>
      <c r="W5774" s="7">
        <v>-8.3179297597042512E-2</v>
      </c>
      <c r="X5774" s="4">
        <v>5.6719022687608887E-2</v>
      </c>
      <c r="Y5774" s="4">
        <v>-5.545286506469501E-2</v>
      </c>
      <c r="Z5774" s="7">
        <v>-5.8252865064695007E-2</v>
      </c>
      <c r="AA5774" s="7">
        <v>-5.8252865064695007E-2</v>
      </c>
      <c r="AB5774" s="4">
        <v>7.099391480730223E-3</v>
      </c>
      <c r="AC5774" s="4">
        <v>9.9815157116451017E-2</v>
      </c>
      <c r="AD5774" s="4">
        <v>4.1289023162134952E-2</v>
      </c>
      <c r="AE5774" s="4">
        <v>26.068444392004171</v>
      </c>
      <c r="AF5774" s="4">
        <v>1.025295197769913</v>
      </c>
      <c r="AG5774" s="4">
        <v>1.7026120012011949</v>
      </c>
      <c r="AH5774" s="4">
        <v>0.38799598949067188</v>
      </c>
      <c r="AI5774" s="4">
        <v>8.9627391742195361E-2</v>
      </c>
      <c r="AJ5774" s="4">
        <v>5450</v>
      </c>
      <c r="AK5774" s="4">
        <v>4370</v>
      </c>
      <c r="AL5774" s="4">
        <v>4380</v>
      </c>
      <c r="AM5774" s="8">
        <v>4.9779131848586098E-3</v>
      </c>
    </row>
    <row r="5775" spans="1:39" x14ac:dyDescent="0.3">
      <c r="A5775" s="4">
        <v>20200702</v>
      </c>
      <c r="B5775" s="4" t="s">
        <v>2210</v>
      </c>
      <c r="C5775" s="4">
        <v>5290</v>
      </c>
      <c r="D5775" s="4">
        <v>5600</v>
      </c>
      <c r="E5775" s="4">
        <v>5150</v>
      </c>
      <c r="F5775" s="4">
        <v>5590</v>
      </c>
      <c r="G5775" s="4">
        <v>410</v>
      </c>
      <c r="H5775" s="4">
        <v>1226236</v>
      </c>
      <c r="I5775" s="4">
        <v>7.9149999999999998E-2</v>
      </c>
      <c r="J5775" s="4">
        <v>1.9368478513418941</v>
      </c>
      <c r="K5775" s="4">
        <v>1.052730696798494</v>
      </c>
      <c r="L5775" s="4">
        <v>1.0791505791505791</v>
      </c>
      <c r="M5775" s="4">
        <v>1.090199902486592</v>
      </c>
      <c r="N5775" s="4">
        <v>1.122039341629868</v>
      </c>
      <c r="O5775" s="4">
        <v>1.3078572821212711</v>
      </c>
      <c r="P5775" s="4">
        <v>1.3064563248612331</v>
      </c>
      <c r="Q5775" s="4">
        <v>5970</v>
      </c>
      <c r="R5775" s="4">
        <v>7250</v>
      </c>
      <c r="S5775" s="4">
        <v>5870</v>
      </c>
      <c r="T5775" s="4">
        <v>6950</v>
      </c>
      <c r="U5775" s="7">
        <v>6.7978533094812166E-2</v>
      </c>
      <c r="V5775" s="7">
        <v>0.29695885509838998</v>
      </c>
      <c r="W5775" s="7">
        <v>5.008944543828265E-2</v>
      </c>
      <c r="X5775" s="4">
        <v>1.2093536732235869E-2</v>
      </c>
      <c r="Y5775" s="4">
        <v>0.24329159212880139</v>
      </c>
      <c r="Z5775" s="7">
        <v>6.5178533094812169E-2</v>
      </c>
      <c r="AA5775" s="7">
        <v>6.5178533094812169E-2</v>
      </c>
      <c r="AB5775" s="4">
        <v>9.5419847328244278E-3</v>
      </c>
      <c r="AC5775" s="4">
        <v>1.7889087656529519E-3</v>
      </c>
      <c r="AD5775" s="4">
        <v>2.646502835538752E-2</v>
      </c>
      <c r="AE5775" s="4">
        <v>2.6080694216985352</v>
      </c>
      <c r="AF5775" s="4">
        <v>1.0275451110929621</v>
      </c>
      <c r="AG5775" s="4">
        <v>1.3018621022459249</v>
      </c>
      <c r="AH5775" s="4">
        <v>0.2050627733281998</v>
      </c>
      <c r="AI5775" s="4">
        <v>5.6710775047258979E-2</v>
      </c>
      <c r="AJ5775" s="4">
        <v>7250</v>
      </c>
      <c r="AK5775" s="4">
        <v>5870</v>
      </c>
      <c r="AL5775" s="4">
        <v>6410</v>
      </c>
      <c r="AM5775" s="8">
        <v>2.0575057758161701E-2</v>
      </c>
    </row>
    <row r="5776" spans="1:39" x14ac:dyDescent="0.3">
      <c r="A5776" s="4">
        <v>20190910</v>
      </c>
      <c r="B5776" s="4" t="s">
        <v>2211</v>
      </c>
      <c r="C5776" s="4">
        <v>5800</v>
      </c>
      <c r="D5776" s="4">
        <v>6040</v>
      </c>
      <c r="E5776" s="4">
        <v>5450</v>
      </c>
      <c r="F5776" s="4">
        <v>6000</v>
      </c>
      <c r="G5776" s="4">
        <v>490</v>
      </c>
      <c r="H5776" s="4">
        <v>184329</v>
      </c>
      <c r="I5776" s="4">
        <v>8.8929999999999995E-2</v>
      </c>
      <c r="J5776" s="4">
        <v>4.9367668327173391</v>
      </c>
      <c r="K5776" s="4">
        <v>1.0501750291715291</v>
      </c>
      <c r="L5776" s="4">
        <v>1.0500525026251311</v>
      </c>
      <c r="M5776" s="4">
        <v>1.053740779768177</v>
      </c>
      <c r="N5776" s="4">
        <v>1.052446939133485</v>
      </c>
      <c r="O5776" s="4">
        <v>0.98994926510016357</v>
      </c>
      <c r="P5776" s="4">
        <v>0.92866678275001446</v>
      </c>
      <c r="Q5776" s="4">
        <v>6050</v>
      </c>
      <c r="R5776" s="4">
        <v>6210</v>
      </c>
      <c r="S5776" s="4">
        <v>6010</v>
      </c>
      <c r="T5776" s="4">
        <v>6120</v>
      </c>
      <c r="U5776" s="7">
        <v>8.3333333333333332E-3</v>
      </c>
      <c r="V5776" s="7">
        <v>3.5000000000000003E-2</v>
      </c>
      <c r="W5776" s="7">
        <v>1.6666666666666668E-3</v>
      </c>
      <c r="X5776" s="4">
        <v>1.7891597965269412E-2</v>
      </c>
      <c r="Y5776" s="4">
        <v>0.02</v>
      </c>
      <c r="Z5776" s="7">
        <v>1.72E-2</v>
      </c>
      <c r="AA5776" s="7">
        <v>1.72E-2</v>
      </c>
      <c r="AB5776" s="4">
        <v>3.3868092691622102E-2</v>
      </c>
      <c r="AC5776" s="4">
        <v>6.6666666666666671E-3</v>
      </c>
      <c r="AD5776" s="4">
        <v>6.0344827586206899E-2</v>
      </c>
      <c r="AE5776" s="4">
        <v>5.7750798922238236</v>
      </c>
      <c r="AF5776" s="4">
        <v>0.98791585055116726</v>
      </c>
      <c r="AG5776" s="4">
        <v>1.1923037051438861</v>
      </c>
      <c r="AH5776" s="4">
        <v>0.1735194801744204</v>
      </c>
      <c r="AI5776" s="4">
        <v>3.4482758620689648E-2</v>
      </c>
      <c r="AJ5776" s="4">
        <v>6900</v>
      </c>
      <c r="AK5776" s="4">
        <v>6010</v>
      </c>
      <c r="AL5776" s="4">
        <v>6820</v>
      </c>
      <c r="AM5776" s="8">
        <v>-4.0270386579786899E-3</v>
      </c>
    </row>
    <row r="5777" spans="1:39" x14ac:dyDescent="0.3">
      <c r="A5777" s="4">
        <v>20190916</v>
      </c>
      <c r="B5777" s="4" t="s">
        <v>2211</v>
      </c>
      <c r="C5777" s="4">
        <v>6300</v>
      </c>
      <c r="D5777" s="4">
        <v>6830</v>
      </c>
      <c r="E5777" s="4">
        <v>6240</v>
      </c>
      <c r="F5777" s="4">
        <v>6730</v>
      </c>
      <c r="G5777" s="4">
        <v>610</v>
      </c>
      <c r="H5777" s="4">
        <v>228938</v>
      </c>
      <c r="I5777" s="4">
        <v>9.9669999999999995E-2</v>
      </c>
      <c r="J5777" s="4">
        <v>3.4563670236696939</v>
      </c>
      <c r="K5777" s="4">
        <v>1.0710875331564991</v>
      </c>
      <c r="L5777" s="4">
        <v>1.122040680226742</v>
      </c>
      <c r="M5777" s="4">
        <v>1.150034176349966</v>
      </c>
      <c r="N5777" s="4">
        <v>1.1644605934769441</v>
      </c>
      <c r="O5777" s="4">
        <v>1.1135777615377189</v>
      </c>
      <c r="P5777" s="4">
        <v>1.043525451761498</v>
      </c>
      <c r="Q5777" s="4">
        <v>6610</v>
      </c>
      <c r="R5777" s="4">
        <v>6710</v>
      </c>
      <c r="S5777" s="4">
        <v>6480</v>
      </c>
      <c r="T5777" s="4">
        <v>6660</v>
      </c>
      <c r="U5777" s="7">
        <v>-1.7830609212481426E-2</v>
      </c>
      <c r="V5777" s="7">
        <v>-2.9717682020802376E-3</v>
      </c>
      <c r="W5777" s="7">
        <v>-3.7147102526002972E-2</v>
      </c>
      <c r="X5777" s="4">
        <v>1.9724889696340519E-2</v>
      </c>
      <c r="Y5777" s="4">
        <v>-1.040118870728083E-2</v>
      </c>
      <c r="Z5777" s="7">
        <v>-1.320118870728083E-2</v>
      </c>
      <c r="AA5777" s="7">
        <v>-1.320118870728083E-2</v>
      </c>
      <c r="AB5777" s="4">
        <v>2.9411764705882349E-2</v>
      </c>
      <c r="AC5777" s="4">
        <v>1.485884101040119E-2</v>
      </c>
      <c r="AD5777" s="4">
        <v>9.5238095238095247E-3</v>
      </c>
      <c r="AE5777" s="4">
        <v>2.286247840458572</v>
      </c>
      <c r="AF5777" s="4">
        <v>1.072081838660992</v>
      </c>
      <c r="AG5777" s="4">
        <v>1.361018155855094</v>
      </c>
      <c r="AH5777" s="4">
        <v>0.198020555837433</v>
      </c>
      <c r="AI5777" s="4">
        <v>6.8253968253968247E-2</v>
      </c>
      <c r="AJ5777" s="4">
        <v>7080</v>
      </c>
      <c r="AK5777" s="4">
        <v>6480</v>
      </c>
      <c r="AL5777" s="4">
        <v>6950</v>
      </c>
      <c r="AM5777" s="8">
        <v>1.30399605316189E-2</v>
      </c>
    </row>
    <row r="5778" spans="1:39" x14ac:dyDescent="0.3">
      <c r="A5778" s="4">
        <v>20200331</v>
      </c>
      <c r="B5778" s="4" t="s">
        <v>2211</v>
      </c>
      <c r="C5778" s="4">
        <v>3880</v>
      </c>
      <c r="D5778" s="4">
        <v>4655</v>
      </c>
      <c r="E5778" s="4">
        <v>3880</v>
      </c>
      <c r="F5778" s="4">
        <v>4380</v>
      </c>
      <c r="G5778" s="4">
        <v>520</v>
      </c>
      <c r="H5778" s="4">
        <v>385702</v>
      </c>
      <c r="I5778" s="4">
        <v>0.13472000000000001</v>
      </c>
      <c r="J5778" s="4">
        <v>3.1836337148116201</v>
      </c>
      <c r="K5778" s="4">
        <v>1.091815538014125</v>
      </c>
      <c r="L5778" s="4">
        <v>1.1219262295081971</v>
      </c>
      <c r="M5778" s="4">
        <v>1.197539302802461</v>
      </c>
      <c r="N5778" s="4">
        <v>1.102510855201057</v>
      </c>
      <c r="O5778" s="4">
        <v>0.90098738343390017</v>
      </c>
      <c r="P5778" s="4">
        <v>0.8183983930990455</v>
      </c>
      <c r="Q5778" s="4">
        <v>4380</v>
      </c>
      <c r="R5778" s="4">
        <v>4445</v>
      </c>
      <c r="S5778" s="4">
        <v>4100</v>
      </c>
      <c r="T5778" s="4">
        <v>4180</v>
      </c>
      <c r="U5778" s="7">
        <v>0</v>
      </c>
      <c r="V5778" s="7">
        <v>1.4840182648401826E-2</v>
      </c>
      <c r="W5778" s="7">
        <v>-6.3926940639269403E-2</v>
      </c>
      <c r="X5778" s="4">
        <v>-2.9198917626329372E-2</v>
      </c>
      <c r="Y5778" s="4">
        <v>-4.5662100456621002E-2</v>
      </c>
      <c r="Z5778" s="7">
        <v>-4.8462100456620999E-2</v>
      </c>
      <c r="AA5778" s="7">
        <v>-4.8462100456620999E-2</v>
      </c>
      <c r="AB5778" s="4">
        <v>5.1813471502590684E-3</v>
      </c>
      <c r="AC5778" s="4">
        <v>6.2785388127853878E-2</v>
      </c>
      <c r="AD5778" s="4">
        <v>0</v>
      </c>
      <c r="AE5778" s="4">
        <v>9.0858165885373747</v>
      </c>
      <c r="AF5778" s="4">
        <v>0.84491474200143257</v>
      </c>
      <c r="AG5778" s="4">
        <v>1.346568785268909</v>
      </c>
      <c r="AH5778" s="4">
        <v>0.44092313472273592</v>
      </c>
      <c r="AI5778" s="4">
        <v>0.12886597938144331</v>
      </c>
      <c r="AJ5778" s="4">
        <v>4445</v>
      </c>
      <c r="AK5778" s="4">
        <v>4035</v>
      </c>
      <c r="AL5778" s="4">
        <v>4260</v>
      </c>
      <c r="AM5778" s="8">
        <v>4.9731601842240299E-2</v>
      </c>
    </row>
    <row r="5779" spans="1:39" x14ac:dyDescent="0.3">
      <c r="A5779" s="4">
        <v>20200416</v>
      </c>
      <c r="B5779" s="4" t="s">
        <v>2211</v>
      </c>
      <c r="C5779" s="4">
        <v>4650</v>
      </c>
      <c r="D5779" s="4">
        <v>5050</v>
      </c>
      <c r="E5779" s="4">
        <v>4455</v>
      </c>
      <c r="F5779" s="4">
        <v>5030</v>
      </c>
      <c r="G5779" s="4">
        <v>530</v>
      </c>
      <c r="H5779" s="4">
        <v>476058</v>
      </c>
      <c r="I5779" s="4">
        <v>0.11778</v>
      </c>
      <c r="J5779" s="4">
        <v>4.0682111451986422</v>
      </c>
      <c r="K5779" s="4">
        <v>1.089924160346696</v>
      </c>
      <c r="L5779" s="4">
        <v>1.115052094879184</v>
      </c>
      <c r="M5779" s="4">
        <v>1.1541991739329971</v>
      </c>
      <c r="N5779" s="4">
        <v>1.244587405666213</v>
      </c>
      <c r="O5779" s="4">
        <v>1.091935308802779</v>
      </c>
      <c r="P5779" s="4">
        <v>0.96146800681756639</v>
      </c>
      <c r="Q5779" s="4">
        <v>4950</v>
      </c>
      <c r="R5779" s="4">
        <v>5060</v>
      </c>
      <c r="S5779" s="4">
        <v>4835</v>
      </c>
      <c r="T5779" s="4">
        <v>5050</v>
      </c>
      <c r="U5779" s="7">
        <v>-1.5904572564612324E-2</v>
      </c>
      <c r="V5779" s="7">
        <v>5.9642147117296221E-3</v>
      </c>
      <c r="W5779" s="7">
        <v>-3.8767395626242547E-2</v>
      </c>
      <c r="X5779" s="4">
        <v>4.2744030681677703E-2</v>
      </c>
      <c r="Y5779" s="4">
        <v>3.9761431411530811E-3</v>
      </c>
      <c r="Z5779" s="7">
        <v>1.1761431411530811E-3</v>
      </c>
      <c r="AA5779" s="7">
        <v>1.1761431411530811E-3</v>
      </c>
      <c r="AB5779" s="4">
        <v>3.3333333333333333E-2</v>
      </c>
      <c r="AC5779" s="4">
        <v>3.9761431411530811E-3</v>
      </c>
      <c r="AD5779" s="4">
        <v>4.1935483870967738E-2</v>
      </c>
      <c r="AE5779" s="4">
        <v>3.5976421689023241</v>
      </c>
      <c r="AF5779" s="4">
        <v>1.031053668583533</v>
      </c>
      <c r="AG5779" s="4">
        <v>1.529419836476815</v>
      </c>
      <c r="AH5779" s="4">
        <v>0.31603891461643852</v>
      </c>
      <c r="AI5779" s="4">
        <v>8.1720430107526887E-2</v>
      </c>
      <c r="AJ5779" s="4">
        <v>5430</v>
      </c>
      <c r="AK5779" s="4">
        <v>4600</v>
      </c>
      <c r="AL5779" s="4">
        <v>5000</v>
      </c>
      <c r="AM5779" s="8">
        <v>2.1530748510397799E-2</v>
      </c>
    </row>
    <row r="5780" spans="1:39" x14ac:dyDescent="0.3">
      <c r="A5780" s="4">
        <v>20200330</v>
      </c>
      <c r="B5780" s="4" t="s">
        <v>2212</v>
      </c>
      <c r="C5780" s="4">
        <v>4686</v>
      </c>
      <c r="D5780" s="4">
        <v>5242</v>
      </c>
      <c r="E5780" s="4">
        <v>4565</v>
      </c>
      <c r="F5780" s="4">
        <v>5148</v>
      </c>
      <c r="G5780" s="4">
        <v>609</v>
      </c>
      <c r="H5780" s="4">
        <v>279689</v>
      </c>
      <c r="I5780" s="4">
        <v>0.13417000000000001</v>
      </c>
      <c r="J5780" s="4">
        <v>1.2091914268112109</v>
      </c>
      <c r="K5780" s="4">
        <v>1.1117990065510051</v>
      </c>
      <c r="L5780" s="4">
        <v>1.2944430475232589</v>
      </c>
      <c r="M5780" s="4">
        <v>1.4685913162549209</v>
      </c>
      <c r="N5780" s="4">
        <v>1.217812998994618</v>
      </c>
      <c r="O5780" s="4">
        <v>1.0312534430203091</v>
      </c>
      <c r="P5780" s="4">
        <v>0.99489315237925002</v>
      </c>
      <c r="Q5780" s="4">
        <v>5188.0000000000009</v>
      </c>
      <c r="R5780" s="4">
        <v>5195</v>
      </c>
      <c r="S5780" s="4">
        <v>4987</v>
      </c>
      <c r="T5780" s="4">
        <v>5148.0000000000009</v>
      </c>
      <c r="U5780" s="7">
        <v>7.7700077700079469E-3</v>
      </c>
      <c r="V5780" s="7">
        <v>9.12975912975913E-3</v>
      </c>
      <c r="W5780" s="7">
        <v>-3.1274281274281272E-2</v>
      </c>
      <c r="X5780" s="4">
        <v>-3.6028150688982241E-2</v>
      </c>
      <c r="Y5780" s="4">
        <v>0</v>
      </c>
      <c r="Z5780" s="7">
        <v>-2.8E-3</v>
      </c>
      <c r="AA5780" s="7">
        <v>-2.8E-3</v>
      </c>
      <c r="AB5780" s="4">
        <v>1.013149385643458E-2</v>
      </c>
      <c r="AC5780" s="4">
        <v>1.825951825951808E-2</v>
      </c>
      <c r="AD5780" s="4">
        <v>2.582159624413146E-2</v>
      </c>
      <c r="AE5780" s="4">
        <v>0.98864969954047366</v>
      </c>
      <c r="AF5780" s="4">
        <v>0.8107031641157898</v>
      </c>
      <c r="AG5780" s="4">
        <v>1.8180382398306409</v>
      </c>
      <c r="AH5780" s="4">
        <v>0.6834536617779734</v>
      </c>
      <c r="AI5780" s="4">
        <v>9.8591549295774836E-2</v>
      </c>
      <c r="AJ5780" s="4">
        <v>5871</v>
      </c>
      <c r="AK5780" s="4">
        <v>4987</v>
      </c>
      <c r="AL5780" s="4">
        <v>5690</v>
      </c>
      <c r="AM5780" s="4"/>
    </row>
    <row r="5781" spans="1:39" x14ac:dyDescent="0.3">
      <c r="A5781" s="4">
        <v>20200402</v>
      </c>
      <c r="B5781" s="4" t="s">
        <v>2212</v>
      </c>
      <c r="C5781" s="4">
        <v>5228</v>
      </c>
      <c r="D5781" s="4">
        <v>5596</v>
      </c>
      <c r="E5781" s="4">
        <v>5181</v>
      </c>
      <c r="F5781" s="4">
        <v>5563</v>
      </c>
      <c r="G5781" s="4">
        <v>374</v>
      </c>
      <c r="H5781" s="4">
        <v>144265</v>
      </c>
      <c r="I5781" s="4">
        <v>7.2080000000000005E-2</v>
      </c>
      <c r="J5781" s="4">
        <v>0.62168344283304766</v>
      </c>
      <c r="K5781" s="4">
        <v>1.0496886596641299</v>
      </c>
      <c r="L5781" s="4">
        <v>1.0871179551317129</v>
      </c>
      <c r="M5781" s="4">
        <v>1.3590833577640971</v>
      </c>
      <c r="N5781" s="4">
        <v>1.3108998150177329</v>
      </c>
      <c r="O5781" s="4">
        <v>1.1157837028320809</v>
      </c>
      <c r="P5781" s="4">
        <v>1.076291312570437</v>
      </c>
      <c r="Q5781" s="4">
        <v>5690</v>
      </c>
      <c r="R5781" s="4">
        <v>5871</v>
      </c>
      <c r="S5781" s="4">
        <v>5449</v>
      </c>
      <c r="T5781" s="4">
        <v>5543.0000000000009</v>
      </c>
      <c r="U5781" s="7">
        <v>2.282940859248607E-2</v>
      </c>
      <c r="V5781" s="7">
        <v>5.5365809814848101E-2</v>
      </c>
      <c r="W5781" s="7">
        <v>-2.0492539996404817E-2</v>
      </c>
      <c r="X5781" s="4">
        <v>4.6540124656838091E-3</v>
      </c>
      <c r="Y5781" s="4">
        <v>-3.5951824555096172E-3</v>
      </c>
      <c r="Z5781" s="7">
        <v>3.7200000000000004E-2</v>
      </c>
      <c r="AA5781" s="7">
        <v>2.0029408592486069E-2</v>
      </c>
      <c r="AB5781" s="4">
        <v>7.7101002313030064E-3</v>
      </c>
      <c r="AC5781" s="4">
        <v>5.9320510515907037E-3</v>
      </c>
      <c r="AD5781" s="4">
        <v>8.9900535577660482E-3</v>
      </c>
      <c r="AE5781" s="4">
        <v>1.5995675795542741</v>
      </c>
      <c r="AF5781" s="4">
        <v>0.88706642525111346</v>
      </c>
      <c r="AG5781" s="4">
        <v>1.9530487023953691</v>
      </c>
      <c r="AH5781" s="4">
        <v>0.6152912925820273</v>
      </c>
      <c r="AI5781" s="4">
        <v>6.4078041315990805E-2</v>
      </c>
      <c r="AJ5781" s="4">
        <v>5871</v>
      </c>
      <c r="AK5781" s="4">
        <v>5449</v>
      </c>
      <c r="AL5781" s="4">
        <v>5543.0000000000009</v>
      </c>
      <c r="AM5781" s="8">
        <v>2.8740213279170399E-2</v>
      </c>
    </row>
    <row r="5782" spans="1:39" x14ac:dyDescent="0.3">
      <c r="A5782" s="4">
        <v>20200420</v>
      </c>
      <c r="B5782" s="4" t="s">
        <v>2212</v>
      </c>
      <c r="C5782" s="4">
        <v>5844</v>
      </c>
      <c r="D5782" s="4">
        <v>6360</v>
      </c>
      <c r="E5782" s="4">
        <v>5724</v>
      </c>
      <c r="F5782" s="4">
        <v>6326</v>
      </c>
      <c r="G5782" s="4">
        <v>629</v>
      </c>
      <c r="H5782" s="4">
        <v>324139</v>
      </c>
      <c r="I5782" s="4">
        <v>0.11040999999999999</v>
      </c>
      <c r="J5782" s="4">
        <v>2.337523446339703</v>
      </c>
      <c r="K5782" s="4">
        <v>1.087003837562289</v>
      </c>
      <c r="L5782" s="4">
        <v>1.122825701100461</v>
      </c>
      <c r="M5782" s="4">
        <v>1.12524235578719</v>
      </c>
      <c r="N5782" s="4">
        <v>1.264062343890499</v>
      </c>
      <c r="O5782" s="4">
        <v>1.261365449034934</v>
      </c>
      <c r="P5782" s="4">
        <v>1.225084604621663</v>
      </c>
      <c r="Q5782" s="4">
        <v>6527</v>
      </c>
      <c r="R5782" s="4">
        <v>6694.0000000000009</v>
      </c>
      <c r="S5782" s="4">
        <v>5804</v>
      </c>
      <c r="T5782" s="4">
        <v>6520</v>
      </c>
      <c r="U5782" s="7">
        <v>3.1773632627252607E-2</v>
      </c>
      <c r="V5782" s="7">
        <v>5.8172620929497459E-2</v>
      </c>
      <c r="W5782" s="7">
        <v>-8.2516598166297819E-2</v>
      </c>
      <c r="X5782" s="4">
        <v>0.10260765311219899</v>
      </c>
      <c r="Y5782" s="4">
        <v>3.0667088207398038E-2</v>
      </c>
      <c r="Z5782" s="7">
        <v>3.7200000000000004E-2</v>
      </c>
      <c r="AA5782" s="7">
        <v>2.8973632627252607E-2</v>
      </c>
      <c r="AB5782" s="4">
        <v>2.5803054239073201E-2</v>
      </c>
      <c r="AC5782" s="4">
        <v>5.3746443250079039E-3</v>
      </c>
      <c r="AD5782" s="4">
        <v>2.0533880903490759E-2</v>
      </c>
      <c r="AE5782" s="4">
        <v>1.97266835042449</v>
      </c>
      <c r="AF5782" s="4">
        <v>0.95100787877186543</v>
      </c>
      <c r="AG5782" s="4">
        <v>2.2791114428833601</v>
      </c>
      <c r="AH5782" s="4">
        <v>0.61274851248134532</v>
      </c>
      <c r="AI5782" s="4">
        <v>8.2477754962354557E-2</v>
      </c>
      <c r="AJ5782" s="4">
        <v>7799.0000000000009</v>
      </c>
      <c r="AK5782" s="4">
        <v>5804</v>
      </c>
      <c r="AL5782" s="4">
        <v>7130</v>
      </c>
      <c r="AM5782" s="8">
        <v>4.7732319921438802E-3</v>
      </c>
    </row>
    <row r="5783" spans="1:39" x14ac:dyDescent="0.3">
      <c r="A5783" s="4">
        <v>20200424</v>
      </c>
      <c r="B5783" s="4" t="s">
        <v>2212</v>
      </c>
      <c r="C5783" s="4">
        <v>6494</v>
      </c>
      <c r="D5783" s="4">
        <v>7130</v>
      </c>
      <c r="E5783" s="4">
        <v>6306</v>
      </c>
      <c r="F5783" s="4">
        <v>7096</v>
      </c>
      <c r="G5783" s="4">
        <v>575</v>
      </c>
      <c r="H5783" s="4">
        <v>443800</v>
      </c>
      <c r="I5783" s="4">
        <v>8.8179999999999994E-2</v>
      </c>
      <c r="J5783" s="4">
        <v>2.137265619544567</v>
      </c>
      <c r="K5783" s="4">
        <v>1.0572109654350419</v>
      </c>
      <c r="L5783" s="4">
        <v>1.0757382814868719</v>
      </c>
      <c r="M5783" s="4">
        <v>1.1747955365716369</v>
      </c>
      <c r="N5783" s="4">
        <v>1.244868601101716</v>
      </c>
      <c r="O5783" s="4">
        <v>1.3900097943192951</v>
      </c>
      <c r="P5783" s="4">
        <v>1.364429524824343</v>
      </c>
      <c r="Q5783" s="4">
        <v>6962</v>
      </c>
      <c r="R5783" s="4">
        <v>7799.0000000000009</v>
      </c>
      <c r="S5783" s="4">
        <v>6895</v>
      </c>
      <c r="T5783" s="4">
        <v>7130</v>
      </c>
      <c r="U5783" s="7">
        <v>-1.8883878241262683E-2</v>
      </c>
      <c r="V5783" s="7">
        <v>9.9069898534385692E-2</v>
      </c>
      <c r="W5783" s="7">
        <v>-2.8325817361894025E-2</v>
      </c>
      <c r="X5783" s="4">
        <v>0.1220483491807305</v>
      </c>
      <c r="Y5783" s="4">
        <v>4.7914317925591881E-3</v>
      </c>
      <c r="Z5783" s="7">
        <v>3.7200000000000004E-2</v>
      </c>
      <c r="AA5783" s="7">
        <v>3.7200000000000004E-2</v>
      </c>
      <c r="AB5783" s="4">
        <v>0</v>
      </c>
      <c r="AC5783" s="4">
        <v>4.7914317925591881E-3</v>
      </c>
      <c r="AD5783" s="4">
        <v>2.8949799815214179E-2</v>
      </c>
      <c r="AE5783" s="4">
        <v>2.7419773376005541</v>
      </c>
      <c r="AF5783" s="4">
        <v>0.98442101834510365</v>
      </c>
      <c r="AG5783" s="4">
        <v>2.685537021357125</v>
      </c>
      <c r="AH5783" s="4">
        <v>0.64346052463133396</v>
      </c>
      <c r="AI5783" s="4">
        <v>9.2700954727440568E-2</v>
      </c>
      <c r="AJ5783" s="4">
        <v>12452</v>
      </c>
      <c r="AK5783" s="4">
        <v>6895</v>
      </c>
      <c r="AL5783" s="4">
        <v>9105</v>
      </c>
      <c r="AM5783" s="8">
        <v>-1.6822255013839701E-2</v>
      </c>
    </row>
    <row r="5784" spans="1:39" x14ac:dyDescent="0.3">
      <c r="A5784" s="4">
        <v>20200526</v>
      </c>
      <c r="B5784" s="4" t="s">
        <v>2212</v>
      </c>
      <c r="C5784" s="4">
        <v>11548</v>
      </c>
      <c r="D5784" s="4">
        <v>12318</v>
      </c>
      <c r="E5784" s="4">
        <v>11247</v>
      </c>
      <c r="F5784" s="4">
        <v>12151</v>
      </c>
      <c r="G5784" s="4">
        <v>970</v>
      </c>
      <c r="H5784" s="4">
        <v>510538</v>
      </c>
      <c r="I5784" s="4">
        <v>8.6749999999999994E-2</v>
      </c>
      <c r="J5784" s="4">
        <v>0.80093928045707719</v>
      </c>
      <c r="K5784" s="4">
        <v>1.0718633302949221</v>
      </c>
      <c r="L5784" s="4">
        <v>1.15975642347192</v>
      </c>
      <c r="M5784" s="4">
        <v>1.124894694451902</v>
      </c>
      <c r="N5784" s="4">
        <v>1.191554875657018</v>
      </c>
      <c r="O5784" s="4">
        <v>1.818313322725301</v>
      </c>
      <c r="P5784" s="4">
        <v>2.0326621081906202</v>
      </c>
      <c r="Q5784" s="4">
        <v>12151</v>
      </c>
      <c r="R5784" s="4">
        <v>12452</v>
      </c>
      <c r="S5784" s="4">
        <v>11883</v>
      </c>
      <c r="T5784" s="4">
        <v>12117</v>
      </c>
      <c r="U5784" s="7">
        <v>0</v>
      </c>
      <c r="V5784" s="7">
        <v>2.4771623734672045E-2</v>
      </c>
      <c r="W5784" s="7">
        <v>-2.2055797876717964E-2</v>
      </c>
      <c r="X5784" s="4">
        <v>9.0707617478622424E-2</v>
      </c>
      <c r="Y5784" s="4">
        <v>-2.7981236112255628E-3</v>
      </c>
      <c r="Z5784" s="7">
        <v>-5.5981236112255632E-3</v>
      </c>
      <c r="AA5784" s="7">
        <v>-5.5981236112255632E-3</v>
      </c>
      <c r="AB5784" s="4">
        <v>3.2915921288014308E-2</v>
      </c>
      <c r="AC5784" s="4">
        <v>1.3743724796313059E-2</v>
      </c>
      <c r="AD5784" s="4">
        <v>2.606511950121233E-2</v>
      </c>
      <c r="AE5784" s="4">
        <v>1.4969769473912611</v>
      </c>
      <c r="AF5784" s="4">
        <v>0.92115525517691565</v>
      </c>
      <c r="AG5784" s="4">
        <v>2.8068694607269751</v>
      </c>
      <c r="AH5784" s="4">
        <v>0.72932453418374765</v>
      </c>
      <c r="AI5784" s="4">
        <v>5.2216834083824187E-2</v>
      </c>
      <c r="AJ5784" s="4">
        <v>17300</v>
      </c>
      <c r="AK5784" s="4">
        <v>10979</v>
      </c>
      <c r="AL5784" s="4">
        <v>16200</v>
      </c>
      <c r="AM5784" s="8">
        <v>1.28075128951074E-2</v>
      </c>
    </row>
    <row r="5785" spans="1:39" x14ac:dyDescent="0.3">
      <c r="A5785" s="4">
        <v>20200601</v>
      </c>
      <c r="B5785" s="4" t="s">
        <v>2212</v>
      </c>
      <c r="C5785" s="4">
        <v>15350</v>
      </c>
      <c r="D5785" s="4">
        <v>17300</v>
      </c>
      <c r="E5785" s="4">
        <v>15300</v>
      </c>
      <c r="F5785" s="4">
        <v>16700</v>
      </c>
      <c r="G5785" s="4">
        <v>1550</v>
      </c>
      <c r="H5785" s="4">
        <v>884541</v>
      </c>
      <c r="I5785" s="4">
        <v>0.10231</v>
      </c>
      <c r="J5785" s="4">
        <v>1.091975641121711</v>
      </c>
      <c r="K5785" s="4">
        <v>1.146453089244851</v>
      </c>
      <c r="L5785" s="4">
        <v>1.228519303201506</v>
      </c>
      <c r="M5785" s="4">
        <v>1.4147267120734639</v>
      </c>
      <c r="N5785" s="4">
        <v>1.456124441964286</v>
      </c>
      <c r="O5785" s="4">
        <v>2.2962322998760221</v>
      </c>
      <c r="P5785" s="4">
        <v>2.664078805684432</v>
      </c>
      <c r="Q5785" s="4">
        <v>15750</v>
      </c>
      <c r="R5785" s="4">
        <v>16350</v>
      </c>
      <c r="S5785" s="4">
        <v>15100</v>
      </c>
      <c r="T5785" s="4">
        <v>16200</v>
      </c>
      <c r="U5785" s="7">
        <v>-5.6886227544910177E-2</v>
      </c>
      <c r="V5785" s="7">
        <v>-2.0958083832335328E-2</v>
      </c>
      <c r="W5785" s="7">
        <v>-9.580838323353294E-2</v>
      </c>
      <c r="X5785" s="4">
        <v>0.1108398437499999</v>
      </c>
      <c r="Y5785" s="4">
        <v>-2.9940119760479039E-2</v>
      </c>
      <c r="Z5785" s="7">
        <v>-3.2740119760479039E-2</v>
      </c>
      <c r="AA5785" s="7">
        <v>-3.2740119760479039E-2</v>
      </c>
      <c r="AB5785" s="4">
        <v>1.32013201320132E-2</v>
      </c>
      <c r="AC5785" s="4">
        <v>3.5928143712574849E-2</v>
      </c>
      <c r="AD5785" s="4">
        <v>3.2573289902280132E-3</v>
      </c>
      <c r="AE5785" s="4">
        <v>0.53990866230934687</v>
      </c>
      <c r="AF5785" s="4">
        <v>1.1272531907528851</v>
      </c>
      <c r="AG5785" s="4">
        <v>3.3594216321163981</v>
      </c>
      <c r="AH5785" s="4">
        <v>0.58944186195493997</v>
      </c>
      <c r="AI5785" s="4">
        <v>8.7947882736156349E-2</v>
      </c>
      <c r="AJ5785" s="4">
        <v>17150</v>
      </c>
      <c r="AK5785" s="4">
        <v>15100</v>
      </c>
      <c r="AL5785" s="4">
        <v>16900</v>
      </c>
      <c r="AM5785" s="4"/>
    </row>
    <row r="5786" spans="1:39" x14ac:dyDescent="0.3">
      <c r="A5786" s="4">
        <v>20200907</v>
      </c>
      <c r="B5786" s="4" t="s">
        <v>2212</v>
      </c>
      <c r="C5786" s="4">
        <v>4325</v>
      </c>
      <c r="D5786" s="4">
        <v>4755</v>
      </c>
      <c r="E5786" s="4">
        <v>4285</v>
      </c>
      <c r="F5786" s="4">
        <v>4600</v>
      </c>
      <c r="G5786" s="4">
        <v>340</v>
      </c>
      <c r="H5786" s="4">
        <v>2006019</v>
      </c>
      <c r="I5786" s="4">
        <v>7.9810000000000006E-2</v>
      </c>
      <c r="J5786" s="4">
        <v>1.157186222784389</v>
      </c>
      <c r="K5786" s="4">
        <v>1.0518292682926831</v>
      </c>
      <c r="L5786" s="4">
        <v>1.0586881472957419</v>
      </c>
      <c r="M5786" s="4">
        <v>1.060885608856089</v>
      </c>
      <c r="N5786" s="4">
        <v>0.99885999674284787</v>
      </c>
      <c r="O5786" s="4">
        <v>0.54563246908576901</v>
      </c>
      <c r="P5786" s="4">
        <v>0.52867030797918646</v>
      </c>
      <c r="Q5786" s="4">
        <v>4635</v>
      </c>
      <c r="R5786" s="4">
        <v>5980</v>
      </c>
      <c r="S5786" s="4">
        <v>4635</v>
      </c>
      <c r="T5786" s="4">
        <v>5470</v>
      </c>
      <c r="U5786" s="7">
        <v>7.6086956521739134E-3</v>
      </c>
      <c r="V5786" s="7">
        <v>0.3</v>
      </c>
      <c r="W5786" s="7">
        <v>7.6086956521739134E-3</v>
      </c>
      <c r="X5786" s="4">
        <v>-7.4045925845502625E-2</v>
      </c>
      <c r="Y5786" s="4">
        <v>0.18913043478260869</v>
      </c>
      <c r="Z5786" s="7">
        <v>3.7200000000000004E-2</v>
      </c>
      <c r="AA5786" s="7">
        <v>3.7200000000000004E-2</v>
      </c>
      <c r="AB5786" s="4">
        <v>1.5258215962441309E-2</v>
      </c>
      <c r="AC5786" s="4">
        <v>3.3695652173913043E-2</v>
      </c>
      <c r="AD5786" s="4">
        <v>9.2485549132947983E-3</v>
      </c>
      <c r="AE5786" s="4">
        <v>0.69899444712362679</v>
      </c>
      <c r="AF5786" s="4">
        <v>0.65308900532191461</v>
      </c>
      <c r="AG5786" s="4">
        <v>1.346256239163635</v>
      </c>
      <c r="AH5786" s="4">
        <v>0.78838422138529496</v>
      </c>
      <c r="AI5786" s="4">
        <v>6.358381502890173E-2</v>
      </c>
      <c r="AJ5786" s="4">
        <v>5980</v>
      </c>
      <c r="AK5786" s="4">
        <v>4635</v>
      </c>
      <c r="AL5786" s="4">
        <v>5510</v>
      </c>
      <c r="AM5786" s="8">
        <v>1.48261051250024E-2</v>
      </c>
    </row>
    <row r="5787" spans="1:39" x14ac:dyDescent="0.3">
      <c r="A5787" s="4">
        <v>20200918</v>
      </c>
      <c r="B5787" s="4" t="s">
        <v>2212</v>
      </c>
      <c r="C5787" s="4">
        <v>6100</v>
      </c>
      <c r="D5787" s="4">
        <v>6800</v>
      </c>
      <c r="E5787" s="4">
        <v>6090</v>
      </c>
      <c r="F5787" s="4">
        <v>6350</v>
      </c>
      <c r="G5787" s="4">
        <v>470</v>
      </c>
      <c r="H5787" s="4">
        <v>7665294</v>
      </c>
      <c r="I5787" s="4">
        <v>7.9930000000000001E-2</v>
      </c>
      <c r="J5787" s="4">
        <v>1.6441927826072911</v>
      </c>
      <c r="K5787" s="4">
        <v>1.101792943898207</v>
      </c>
      <c r="L5787" s="4">
        <v>1.130295478818085</v>
      </c>
      <c r="M5787" s="4">
        <v>1.162365000915248</v>
      </c>
      <c r="N5787" s="4">
        <v>1.294795330580619</v>
      </c>
      <c r="O5787" s="4">
        <v>0.89696655797911784</v>
      </c>
      <c r="P5787" s="4">
        <v>0.71599516280433317</v>
      </c>
      <c r="Q5787" s="4">
        <v>6380</v>
      </c>
      <c r="R5787" s="4">
        <v>6700</v>
      </c>
      <c r="S5787" s="4">
        <v>5880</v>
      </c>
      <c r="T5787" s="4">
        <v>6060</v>
      </c>
      <c r="U5787" s="7">
        <v>4.7244094488188976E-3</v>
      </c>
      <c r="V5787" s="7">
        <v>5.5118110236220472E-2</v>
      </c>
      <c r="W5787" s="7">
        <v>-7.4015748031496062E-2</v>
      </c>
      <c r="X5787" s="4">
        <v>4.9956670235000077E-2</v>
      </c>
      <c r="Y5787" s="4">
        <v>-4.5669291338582677E-2</v>
      </c>
      <c r="Z5787" s="7">
        <v>3.7200000000000004E-2</v>
      </c>
      <c r="AA5787" s="7">
        <v>3.7200000000000004E-2</v>
      </c>
      <c r="AB5787" s="4">
        <v>3.7414965986394558E-2</v>
      </c>
      <c r="AC5787" s="4">
        <v>7.0866141732283464E-2</v>
      </c>
      <c r="AD5787" s="4">
        <v>1.639344262295082E-3</v>
      </c>
      <c r="AE5787" s="4">
        <v>0.778169255727167</v>
      </c>
      <c r="AF5787" s="4">
        <v>1.048065634837049</v>
      </c>
      <c r="AG5787" s="4">
        <v>1.6724232199681079</v>
      </c>
      <c r="AH5787" s="4">
        <v>0.35620394289016349</v>
      </c>
      <c r="AI5787" s="4">
        <v>4.0983606557377053E-2</v>
      </c>
      <c r="AJ5787" s="4">
        <v>6700</v>
      </c>
      <c r="AK5787" s="4">
        <v>4805</v>
      </c>
      <c r="AL5787" s="4">
        <v>4985</v>
      </c>
      <c r="AM5787" s="8">
        <v>4.1799408340373297E-3</v>
      </c>
    </row>
    <row r="5788" spans="1:39" x14ac:dyDescent="0.3">
      <c r="A5788" s="4">
        <v>20190809</v>
      </c>
      <c r="B5788" s="4" t="s">
        <v>2213</v>
      </c>
      <c r="C5788" s="4">
        <v>16900</v>
      </c>
      <c r="D5788" s="4">
        <v>18100</v>
      </c>
      <c r="E5788" s="4">
        <v>16475</v>
      </c>
      <c r="F5788" s="4">
        <v>18100</v>
      </c>
      <c r="G5788" s="4">
        <v>1350</v>
      </c>
      <c r="H5788" s="4">
        <v>227535</v>
      </c>
      <c r="I5788" s="4">
        <v>8.0600000000000005E-2</v>
      </c>
      <c r="J5788" s="4"/>
      <c r="K5788" s="4">
        <v>1.067846607669616</v>
      </c>
      <c r="L5788" s="4">
        <v>1.117283950617284</v>
      </c>
      <c r="M5788" s="4"/>
      <c r="N5788" s="4"/>
      <c r="O5788" s="4"/>
      <c r="P5788" s="4"/>
      <c r="Q5788" s="4">
        <v>18425</v>
      </c>
      <c r="R5788" s="4">
        <v>19200</v>
      </c>
      <c r="S5788" s="4">
        <v>17575</v>
      </c>
      <c r="T5788" s="4">
        <v>17875</v>
      </c>
      <c r="U5788" s="7">
        <v>1.7955801104972375E-2</v>
      </c>
      <c r="V5788" s="7">
        <v>6.0773480662983423E-2</v>
      </c>
      <c r="W5788" s="7">
        <v>-2.9005524861878452E-2</v>
      </c>
      <c r="X5788" s="4"/>
      <c r="Y5788" s="4">
        <v>-1.243093922651934E-2</v>
      </c>
      <c r="Z5788" s="7">
        <v>3.7200000000000004E-2</v>
      </c>
      <c r="AA5788" s="7">
        <v>1.5155801104972375E-2</v>
      </c>
      <c r="AB5788" s="4">
        <v>8.9552238805970154E-3</v>
      </c>
      <c r="AC5788" s="4">
        <v>0</v>
      </c>
      <c r="AD5788" s="4">
        <v>2.514792899408284E-2</v>
      </c>
      <c r="AE5788" s="4">
        <v>1.286017068897304</v>
      </c>
      <c r="AF5788" s="4"/>
      <c r="AG5788" s="4"/>
      <c r="AH5788" s="4"/>
      <c r="AI5788" s="4">
        <v>7.1005917159763315E-2</v>
      </c>
      <c r="AJ5788" s="4">
        <v>19200</v>
      </c>
      <c r="AK5788" s="4">
        <v>14425</v>
      </c>
      <c r="AL5788" s="4">
        <v>14575</v>
      </c>
      <c r="AM5788" s="8">
        <v>7.8573382012329593E-3</v>
      </c>
    </row>
    <row r="5789" spans="1:39" x14ac:dyDescent="0.3">
      <c r="A5789" s="4">
        <v>20190927</v>
      </c>
      <c r="B5789" s="4" t="s">
        <v>2213</v>
      </c>
      <c r="C5789" s="4">
        <v>18450</v>
      </c>
      <c r="D5789" s="4">
        <v>19850</v>
      </c>
      <c r="E5789" s="4">
        <v>18425</v>
      </c>
      <c r="F5789" s="4">
        <v>19850</v>
      </c>
      <c r="G5789" s="4">
        <v>1500</v>
      </c>
      <c r="H5789" s="4">
        <v>310438</v>
      </c>
      <c r="I5789" s="4">
        <v>8.1739999999999993E-2</v>
      </c>
      <c r="J5789" s="4">
        <v>1.8330455772560119</v>
      </c>
      <c r="K5789" s="4">
        <v>1.057726465364121</v>
      </c>
      <c r="L5789" s="4">
        <v>1.081154684095861</v>
      </c>
      <c r="M5789" s="4">
        <v>1.1398219925351709</v>
      </c>
      <c r="N5789" s="4">
        <v>1.177954157703434</v>
      </c>
      <c r="O5789" s="4"/>
      <c r="P5789" s="4"/>
      <c r="Q5789" s="4">
        <v>19975</v>
      </c>
      <c r="R5789" s="4">
        <v>20325</v>
      </c>
      <c r="S5789" s="4">
        <v>18775</v>
      </c>
      <c r="T5789" s="4">
        <v>19750</v>
      </c>
      <c r="U5789" s="7">
        <v>6.2972292191435771E-3</v>
      </c>
      <c r="V5789" s="7">
        <v>2.3929471032745592E-2</v>
      </c>
      <c r="W5789" s="7">
        <v>-5.4156171284634763E-2</v>
      </c>
      <c r="X5789" s="4">
        <v>2.9448853942585972E-2</v>
      </c>
      <c r="Y5789" s="4">
        <v>-5.0377833753148613E-3</v>
      </c>
      <c r="Z5789" s="7">
        <v>-7.8377833753148617E-3</v>
      </c>
      <c r="AA5789" s="7">
        <v>-7.8377833753148617E-3</v>
      </c>
      <c r="AB5789" s="4">
        <v>0</v>
      </c>
      <c r="AC5789" s="4">
        <v>0</v>
      </c>
      <c r="AD5789" s="4">
        <v>1.3550135501355009E-3</v>
      </c>
      <c r="AE5789" s="4">
        <v>2.385214097471398</v>
      </c>
      <c r="AF5789" s="4">
        <v>1.0780486216346881</v>
      </c>
      <c r="AG5789" s="4">
        <v>1.3486183059002399</v>
      </c>
      <c r="AH5789" s="4">
        <v>0.1861022979802521</v>
      </c>
      <c r="AI5789" s="4">
        <v>7.5880758807588072E-2</v>
      </c>
      <c r="AJ5789" s="4">
        <v>21725</v>
      </c>
      <c r="AK5789" s="4">
        <v>18775</v>
      </c>
      <c r="AL5789" s="4">
        <v>21000</v>
      </c>
      <c r="AM5789" s="8">
        <v>-2.3710257898858101E-3</v>
      </c>
    </row>
    <row r="5790" spans="1:39" x14ac:dyDescent="0.3">
      <c r="A5790" s="4">
        <v>20191010</v>
      </c>
      <c r="B5790" s="4" t="s">
        <v>2213</v>
      </c>
      <c r="C5790" s="4">
        <v>20925</v>
      </c>
      <c r="D5790" s="4">
        <v>24500</v>
      </c>
      <c r="E5790" s="4">
        <v>20900</v>
      </c>
      <c r="F5790" s="4">
        <v>23050</v>
      </c>
      <c r="G5790" s="4">
        <v>2050</v>
      </c>
      <c r="H5790" s="4">
        <v>546945</v>
      </c>
      <c r="I5790" s="4">
        <v>9.7619999999999998E-2</v>
      </c>
      <c r="J5790" s="4">
        <v>2.0882307012999108</v>
      </c>
      <c r="K5790" s="4">
        <v>1.0630284396617991</v>
      </c>
      <c r="L5790" s="4">
        <v>1.0783625730994151</v>
      </c>
      <c r="M5790" s="4">
        <v>1.138271604938272</v>
      </c>
      <c r="N5790" s="4">
        <v>1.243425488873904</v>
      </c>
      <c r="O5790" s="4"/>
      <c r="P5790" s="4"/>
      <c r="Q5790" s="4">
        <v>23525</v>
      </c>
      <c r="R5790" s="4">
        <v>24175</v>
      </c>
      <c r="S5790" s="4">
        <v>23050</v>
      </c>
      <c r="T5790" s="4">
        <v>23450</v>
      </c>
      <c r="U5790" s="7">
        <v>2.0607375271149676E-2</v>
      </c>
      <c r="V5790" s="7">
        <v>4.8806941431670282E-2</v>
      </c>
      <c r="W5790" s="7">
        <v>0</v>
      </c>
      <c r="X5790" s="4">
        <v>5.4484153742414027E-2</v>
      </c>
      <c r="Y5790" s="4">
        <v>1.735357917570499E-2</v>
      </c>
      <c r="Z5790" s="7">
        <v>3.7200000000000004E-2</v>
      </c>
      <c r="AA5790" s="7">
        <v>1.7807375271149676E-2</v>
      </c>
      <c r="AB5790" s="4">
        <v>0</v>
      </c>
      <c r="AC5790" s="4">
        <v>6.2906724511930592E-2</v>
      </c>
      <c r="AD5790" s="4">
        <v>1.1947431302270009E-3</v>
      </c>
      <c r="AE5790" s="4">
        <v>2.7950705736858779</v>
      </c>
      <c r="AF5790" s="4">
        <v>1.078188215398346</v>
      </c>
      <c r="AG5790" s="4">
        <v>1.6419472238231589</v>
      </c>
      <c r="AH5790" s="4">
        <v>0.31844887591598059</v>
      </c>
      <c r="AI5790" s="4">
        <v>0.1015531660692951</v>
      </c>
      <c r="AJ5790" s="4">
        <v>25600</v>
      </c>
      <c r="AK5790" s="4">
        <v>22800</v>
      </c>
      <c r="AL5790" s="4">
        <v>25300</v>
      </c>
      <c r="AM5790" s="8">
        <v>-1.0701752066331401E-3</v>
      </c>
    </row>
    <row r="5791" spans="1:39" x14ac:dyDescent="0.3">
      <c r="A5791" s="4">
        <v>20191018</v>
      </c>
      <c r="B5791" s="4" t="s">
        <v>2213</v>
      </c>
      <c r="C5791" s="4">
        <v>25300</v>
      </c>
      <c r="D5791" s="4">
        <v>28900</v>
      </c>
      <c r="E5791" s="4">
        <v>25050</v>
      </c>
      <c r="F5791" s="4">
        <v>27150</v>
      </c>
      <c r="G5791" s="4">
        <v>1850</v>
      </c>
      <c r="H5791" s="4">
        <v>538041</v>
      </c>
      <c r="I5791" s="4">
        <v>7.3120000000000004E-2</v>
      </c>
      <c r="J5791" s="4">
        <v>1.9399917574661449</v>
      </c>
      <c r="K5791" s="4">
        <v>1.051646223369916</v>
      </c>
      <c r="L5791" s="4">
        <v>1.081242532855436</v>
      </c>
      <c r="M5791" s="4">
        <v>1.154336734693878</v>
      </c>
      <c r="N5791" s="4">
        <v>1.290092658588738</v>
      </c>
      <c r="O5791" s="4"/>
      <c r="P5791" s="4"/>
      <c r="Q5791" s="4">
        <v>27150</v>
      </c>
      <c r="R5791" s="4">
        <v>28300</v>
      </c>
      <c r="S5791" s="4">
        <v>25950</v>
      </c>
      <c r="T5791" s="4">
        <v>26600</v>
      </c>
      <c r="U5791" s="7">
        <v>0</v>
      </c>
      <c r="V5791" s="7">
        <v>4.2357274401473299E-2</v>
      </c>
      <c r="W5791" s="7">
        <v>-4.4198895027624308E-2</v>
      </c>
      <c r="X5791" s="4">
        <v>8.731290092658589E-2</v>
      </c>
      <c r="Y5791" s="4">
        <v>-2.0257826887661139E-2</v>
      </c>
      <c r="Z5791" s="7">
        <v>3.7200000000000004E-2</v>
      </c>
      <c r="AA5791" s="7">
        <v>3.7200000000000004E-2</v>
      </c>
      <c r="AB5791" s="4">
        <v>0</v>
      </c>
      <c r="AC5791" s="4">
        <v>6.4456721915285453E-2</v>
      </c>
      <c r="AD5791" s="4">
        <v>9.881422924901186E-3</v>
      </c>
      <c r="AE5791" s="4">
        <v>2.4863262476894641</v>
      </c>
      <c r="AF5791" s="4">
        <v>1.070394546610461</v>
      </c>
      <c r="AG5791" s="4">
        <v>1.983848477632228</v>
      </c>
      <c r="AH5791" s="4">
        <v>0.43016419894901392</v>
      </c>
      <c r="AI5791" s="4">
        <v>7.3122529644268769E-2</v>
      </c>
      <c r="AJ5791" s="4">
        <v>29700</v>
      </c>
      <c r="AK5791" s="4">
        <v>24200</v>
      </c>
      <c r="AL5791" s="4">
        <v>28550</v>
      </c>
      <c r="AM5791" s="8">
        <v>-4.0043738471840801E-3</v>
      </c>
    </row>
    <row r="5792" spans="1:39" x14ac:dyDescent="0.3">
      <c r="A5792" s="4">
        <v>20191112</v>
      </c>
      <c r="B5792" s="4" t="s">
        <v>2213</v>
      </c>
      <c r="C5792" s="4">
        <v>27000</v>
      </c>
      <c r="D5792" s="4">
        <v>29800</v>
      </c>
      <c r="E5792" s="4">
        <v>26850</v>
      </c>
      <c r="F5792" s="4">
        <v>29600</v>
      </c>
      <c r="G5792" s="4">
        <v>3100</v>
      </c>
      <c r="H5792" s="4">
        <v>448587</v>
      </c>
      <c r="I5792" s="4">
        <v>0.11698</v>
      </c>
      <c r="J5792" s="4">
        <v>2.300784782170505</v>
      </c>
      <c r="K5792" s="4">
        <v>1.082266910420475</v>
      </c>
      <c r="L5792" s="4">
        <v>1.079897847500912</v>
      </c>
      <c r="M5792" s="4">
        <v>1.0658984515664389</v>
      </c>
      <c r="N5792" s="4">
        <v>1.08256377434397</v>
      </c>
      <c r="O5792" s="4">
        <v>1.407764104393318</v>
      </c>
      <c r="P5792" s="4"/>
      <c r="Q5792" s="4">
        <v>29600</v>
      </c>
      <c r="R5792" s="4">
        <v>30750</v>
      </c>
      <c r="S5792" s="4">
        <v>28950</v>
      </c>
      <c r="T5792" s="4">
        <v>28950</v>
      </c>
      <c r="U5792" s="7">
        <v>0</v>
      </c>
      <c r="V5792" s="7">
        <v>3.885135135135135E-2</v>
      </c>
      <c r="W5792" s="7">
        <v>-2.1959459459459461E-2</v>
      </c>
      <c r="X5792" s="4">
        <v>2.6606930602541701E-2</v>
      </c>
      <c r="Y5792" s="4">
        <v>-2.1959459459459461E-2</v>
      </c>
      <c r="Z5792" s="7">
        <v>-2.4759459459459461E-2</v>
      </c>
      <c r="AA5792" s="7">
        <v>-2.4759459459459461E-2</v>
      </c>
      <c r="AB5792" s="4">
        <v>1.886792452830189E-2</v>
      </c>
      <c r="AC5792" s="4">
        <v>6.7567567567567571E-3</v>
      </c>
      <c r="AD5792" s="4">
        <v>5.5555555555555558E-3</v>
      </c>
      <c r="AE5792" s="4">
        <v>2.9060337902619779</v>
      </c>
      <c r="AF5792" s="4">
        <v>0.95917833474214098</v>
      </c>
      <c r="AG5792" s="4">
        <v>1.471642022318757</v>
      </c>
      <c r="AH5792" s="4">
        <v>0.36304591647972989</v>
      </c>
      <c r="AI5792" s="4">
        <v>9.6296296296296297E-2</v>
      </c>
      <c r="AJ5792" s="4">
        <v>34900</v>
      </c>
      <c r="AK5792" s="4">
        <v>27600</v>
      </c>
      <c r="AL5792" s="4">
        <v>32750</v>
      </c>
      <c r="AM5792" s="8">
        <v>5.7002886392147597E-3</v>
      </c>
    </row>
    <row r="5793" spans="1:39" x14ac:dyDescent="0.3">
      <c r="A5793" s="4">
        <v>20191118</v>
      </c>
      <c r="B5793" s="4" t="s">
        <v>2213</v>
      </c>
      <c r="C5793" s="4">
        <v>29750</v>
      </c>
      <c r="D5793" s="4">
        <v>31750</v>
      </c>
      <c r="E5793" s="4">
        <v>29550</v>
      </c>
      <c r="F5793" s="4">
        <v>30900</v>
      </c>
      <c r="G5793" s="4">
        <v>2200</v>
      </c>
      <c r="H5793" s="4">
        <v>524803</v>
      </c>
      <c r="I5793" s="4">
        <v>7.6660000000000006E-2</v>
      </c>
      <c r="J5793" s="4">
        <v>2.0608068043933261</v>
      </c>
      <c r="K5793" s="4">
        <v>1.0528109028960819</v>
      </c>
      <c r="L5793" s="4">
        <v>1.0538881309686221</v>
      </c>
      <c r="M5793" s="4">
        <v>1.095744680851064</v>
      </c>
      <c r="N5793" s="4">
        <v>1.103965702036442</v>
      </c>
      <c r="O5793" s="4">
        <v>1.4085470085470091</v>
      </c>
      <c r="P5793" s="4"/>
      <c r="Q5793" s="4">
        <v>30900</v>
      </c>
      <c r="R5793" s="4">
        <v>34900</v>
      </c>
      <c r="S5793" s="4">
        <v>30600</v>
      </c>
      <c r="T5793" s="4">
        <v>32750</v>
      </c>
      <c r="U5793" s="7">
        <v>0</v>
      </c>
      <c r="V5793" s="7">
        <v>0.12944983818770225</v>
      </c>
      <c r="W5793" s="7">
        <v>-9.7087378640776691E-3</v>
      </c>
      <c r="X5793" s="4">
        <v>2.3133261879242709E-2</v>
      </c>
      <c r="Y5793" s="4">
        <v>5.9870550161812287E-2</v>
      </c>
      <c r="Z5793" s="7">
        <v>3.7200000000000004E-2</v>
      </c>
      <c r="AA5793" s="7">
        <v>3.7200000000000004E-2</v>
      </c>
      <c r="AB5793" s="4">
        <v>3.6585365853658527E-2</v>
      </c>
      <c r="AC5793" s="4">
        <v>2.7508090614886731E-2</v>
      </c>
      <c r="AD5793" s="4">
        <v>6.7226890756302534E-3</v>
      </c>
      <c r="AE5793" s="4">
        <v>2.9624781258820212</v>
      </c>
      <c r="AF5793" s="4">
        <v>0.99581466400195418</v>
      </c>
      <c r="AG5793" s="4">
        <v>1.3835740627828961</v>
      </c>
      <c r="AH5793" s="4">
        <v>0.28143713702746709</v>
      </c>
      <c r="AI5793" s="4">
        <v>3.8655462184873951E-2</v>
      </c>
      <c r="AJ5793" s="4">
        <v>34900</v>
      </c>
      <c r="AK5793" s="4">
        <v>30600</v>
      </c>
      <c r="AL5793" s="4">
        <v>33900</v>
      </c>
      <c r="AM5793" s="8">
        <v>1.24156699218727E-3</v>
      </c>
    </row>
    <row r="5794" spans="1:39" x14ac:dyDescent="0.3">
      <c r="A5794" s="4">
        <v>20191202</v>
      </c>
      <c r="B5794" s="4" t="s">
        <v>2213</v>
      </c>
      <c r="C5794" s="4">
        <v>34900</v>
      </c>
      <c r="D5794" s="4">
        <v>41800</v>
      </c>
      <c r="E5794" s="4">
        <v>34150</v>
      </c>
      <c r="F5794" s="4">
        <v>37300</v>
      </c>
      <c r="G5794" s="4">
        <v>3650</v>
      </c>
      <c r="H5794" s="4">
        <v>1670952</v>
      </c>
      <c r="I5794" s="4">
        <v>0.10847</v>
      </c>
      <c r="J5794" s="4">
        <v>4.2489709108773734</v>
      </c>
      <c r="K5794" s="4">
        <v>1.0759615384615391</v>
      </c>
      <c r="L5794" s="4">
        <v>1.106496588549392</v>
      </c>
      <c r="M5794" s="4">
        <v>1.120288331581319</v>
      </c>
      <c r="N5794" s="4">
        <v>1.2131067566468821</v>
      </c>
      <c r="O5794" s="4">
        <v>1.5028959959707879</v>
      </c>
      <c r="P5794" s="4"/>
      <c r="Q5794" s="4">
        <v>36800</v>
      </c>
      <c r="R5794" s="4">
        <v>38600</v>
      </c>
      <c r="S5794" s="4">
        <v>35500</v>
      </c>
      <c r="T5794" s="4">
        <v>37250</v>
      </c>
      <c r="U5794" s="7">
        <v>-1.3404825737265416E-2</v>
      </c>
      <c r="V5794" s="7">
        <v>3.4852546916890083E-2</v>
      </c>
      <c r="W5794" s="7">
        <v>-4.8257372654155493E-2</v>
      </c>
      <c r="X5794" s="4">
        <v>3.6832262785592318E-2</v>
      </c>
      <c r="Y5794" s="4">
        <v>-1.340482573726542E-3</v>
      </c>
      <c r="Z5794" s="7">
        <v>-4.140482573726542E-3</v>
      </c>
      <c r="AA5794" s="7">
        <v>-4.140482573726542E-3</v>
      </c>
      <c r="AB5794" s="4">
        <v>3.7147102526002972E-2</v>
      </c>
      <c r="AC5794" s="4">
        <v>0.1206434316353887</v>
      </c>
      <c r="AD5794" s="4">
        <v>2.148997134670487E-2</v>
      </c>
      <c r="AE5794" s="4">
        <v>5.7470601790547864</v>
      </c>
      <c r="AF5794" s="4">
        <v>1.068698514338414</v>
      </c>
      <c r="AG5794" s="4">
        <v>1.515373084179187</v>
      </c>
      <c r="AH5794" s="4">
        <v>0.27581409297220838</v>
      </c>
      <c r="AI5794" s="4">
        <v>6.8767908309455589E-2</v>
      </c>
      <c r="AJ5794" s="4">
        <v>40750</v>
      </c>
      <c r="AK5794" s="4">
        <v>35500</v>
      </c>
      <c r="AL5794" s="4">
        <v>37550</v>
      </c>
      <c r="AM5794" s="8">
        <v>2.3855037053357999E-3</v>
      </c>
    </row>
    <row r="5795" spans="1:39" x14ac:dyDescent="0.3">
      <c r="A5795" s="4">
        <v>20200324</v>
      </c>
      <c r="B5795" s="4" t="s">
        <v>2213</v>
      </c>
      <c r="C5795" s="4">
        <v>20800</v>
      </c>
      <c r="D5795" s="4">
        <v>22800</v>
      </c>
      <c r="E5795" s="4">
        <v>20150</v>
      </c>
      <c r="F5795" s="4">
        <v>22200</v>
      </c>
      <c r="G5795" s="4">
        <v>2550</v>
      </c>
      <c r="H5795" s="4">
        <v>884028</v>
      </c>
      <c r="I5795" s="4">
        <v>0.12977</v>
      </c>
      <c r="J5795" s="4">
        <v>1.0848201893859351</v>
      </c>
      <c r="K5795" s="4">
        <v>1.05379746835443</v>
      </c>
      <c r="L5795" s="4">
        <v>1.090373280943026</v>
      </c>
      <c r="M5795" s="4">
        <v>0.96458831197045403</v>
      </c>
      <c r="N5795" s="4">
        <v>0.77942596331080483</v>
      </c>
      <c r="O5795" s="4">
        <v>0.68592615479684849</v>
      </c>
      <c r="P5795" s="4">
        <v>0.71669738098761115</v>
      </c>
      <c r="Q5795" s="4">
        <v>23400</v>
      </c>
      <c r="R5795" s="4">
        <v>23950</v>
      </c>
      <c r="S5795" s="4">
        <v>22150</v>
      </c>
      <c r="T5795" s="4">
        <v>23000</v>
      </c>
      <c r="U5795" s="7">
        <v>5.4054054054054057E-2</v>
      </c>
      <c r="V5795" s="7">
        <v>7.8828828828828829E-2</v>
      </c>
      <c r="W5795" s="7">
        <v>-2.2522522522522522E-3</v>
      </c>
      <c r="X5795" s="4">
        <v>-0.1214781005880803</v>
      </c>
      <c r="Y5795" s="4">
        <v>3.6036036036036043E-2</v>
      </c>
      <c r="Z5795" s="7">
        <v>5.125405405405406E-2</v>
      </c>
      <c r="AA5795" s="7">
        <v>5.125405405405406E-2</v>
      </c>
      <c r="AB5795" s="4">
        <v>5.8524173027989818E-2</v>
      </c>
      <c r="AC5795" s="4">
        <v>2.7027027027027029E-2</v>
      </c>
      <c r="AD5795" s="4">
        <v>3.125E-2</v>
      </c>
      <c r="AE5795" s="4">
        <v>1.252283148684082</v>
      </c>
      <c r="AF5795" s="4">
        <v>0.51121907424051161</v>
      </c>
      <c r="AG5795" s="4">
        <v>1.138789143056129</v>
      </c>
      <c r="AH5795" s="4">
        <v>1.07798285776548</v>
      </c>
      <c r="AI5795" s="4">
        <v>6.7307692307692304E-2</v>
      </c>
      <c r="AJ5795" s="4">
        <v>23950</v>
      </c>
      <c r="AK5795" s="4">
        <v>20700</v>
      </c>
      <c r="AL5795" s="4">
        <v>22150</v>
      </c>
      <c r="AM5795" s="8">
        <v>8.2567153062924503E-2</v>
      </c>
    </row>
    <row r="5796" spans="1:39" x14ac:dyDescent="0.3">
      <c r="A5796" s="4">
        <v>20200406</v>
      </c>
      <c r="B5796" s="4" t="s">
        <v>2213</v>
      </c>
      <c r="C5796" s="4">
        <v>22400</v>
      </c>
      <c r="D5796" s="4">
        <v>25300</v>
      </c>
      <c r="E5796" s="4">
        <v>22100</v>
      </c>
      <c r="F5796" s="4">
        <v>25300</v>
      </c>
      <c r="G5796" s="4">
        <v>3150</v>
      </c>
      <c r="H5796" s="4">
        <v>1272466</v>
      </c>
      <c r="I5796" s="4">
        <v>0.14221</v>
      </c>
      <c r="J5796" s="4">
        <v>1.71650672038768</v>
      </c>
      <c r="K5796" s="4">
        <v>1.086614173228347</v>
      </c>
      <c r="L5796" s="4">
        <v>1.1145374449339209</v>
      </c>
      <c r="M5796" s="4">
        <v>1.1202125304405579</v>
      </c>
      <c r="N5796" s="4">
        <v>1.085720416264349</v>
      </c>
      <c r="O5796" s="4">
        <v>0.82309882065880435</v>
      </c>
      <c r="P5796" s="4">
        <v>0.81453608869750693</v>
      </c>
      <c r="Q5796" s="4">
        <v>26050</v>
      </c>
      <c r="R5796" s="4">
        <v>26600</v>
      </c>
      <c r="S5796" s="4">
        <v>24650</v>
      </c>
      <c r="T5796" s="4">
        <v>25900</v>
      </c>
      <c r="U5796" s="7">
        <v>2.9644268774703556E-2</v>
      </c>
      <c r="V5796" s="7">
        <v>5.1383399209486168E-2</v>
      </c>
      <c r="W5796" s="7">
        <v>-2.5691699604743084E-2</v>
      </c>
      <c r="X5796" s="4">
        <v>-9.2908486213925223E-2</v>
      </c>
      <c r="Y5796" s="4">
        <v>2.3715415019762841E-2</v>
      </c>
      <c r="Z5796" s="7">
        <v>3.7200000000000004E-2</v>
      </c>
      <c r="AA5796" s="7">
        <v>2.6844268774703556E-2</v>
      </c>
      <c r="AB5796" s="4">
        <v>0</v>
      </c>
      <c r="AC5796" s="4">
        <v>0</v>
      </c>
      <c r="AD5796" s="4">
        <v>1.339285714285714E-2</v>
      </c>
      <c r="AE5796" s="4">
        <v>2.9535359818767581</v>
      </c>
      <c r="AF5796" s="4">
        <v>0.6664086236434914</v>
      </c>
      <c r="AG5796" s="4">
        <v>1.5692869450908371</v>
      </c>
      <c r="AH5796" s="4">
        <v>0.86334873150923175</v>
      </c>
      <c r="AI5796" s="4">
        <v>0.1294642857142857</v>
      </c>
      <c r="AJ5796" s="4">
        <v>27650</v>
      </c>
      <c r="AK5796" s="4">
        <v>24650</v>
      </c>
      <c r="AL5796" s="4">
        <v>25700</v>
      </c>
      <c r="AM5796" s="8">
        <v>4.2233119609059101E-2</v>
      </c>
    </row>
    <row r="5797" spans="1:39" x14ac:dyDescent="0.3">
      <c r="A5797" s="4">
        <v>20190906</v>
      </c>
      <c r="B5797" s="4" t="s">
        <v>2214</v>
      </c>
      <c r="C5797" s="4">
        <v>14150</v>
      </c>
      <c r="D5797" s="4">
        <v>14800</v>
      </c>
      <c r="E5797" s="4">
        <v>13700</v>
      </c>
      <c r="F5797" s="4">
        <v>14500</v>
      </c>
      <c r="G5797" s="4">
        <v>950</v>
      </c>
      <c r="H5797" s="4">
        <v>217606</v>
      </c>
      <c r="I5797" s="4">
        <v>7.0110000000000006E-2</v>
      </c>
      <c r="J5797" s="4">
        <v>2.940271967657901</v>
      </c>
      <c r="K5797" s="4">
        <v>1.050724637681159</v>
      </c>
      <c r="L5797" s="4">
        <v>1.0918674698795181</v>
      </c>
      <c r="M5797" s="4">
        <v>1.1275272161741841</v>
      </c>
      <c r="N5797" s="4">
        <v>1.1020330609918301</v>
      </c>
      <c r="O5797" s="4">
        <v>1.080409810617821</v>
      </c>
      <c r="P5797" s="4">
        <v>1.110650113299078</v>
      </c>
      <c r="Q5797" s="4">
        <v>14750</v>
      </c>
      <c r="R5797" s="4">
        <v>14950</v>
      </c>
      <c r="S5797" s="4">
        <v>14000</v>
      </c>
      <c r="T5797" s="4">
        <v>14200</v>
      </c>
      <c r="U5797" s="7">
        <v>1.7241379310344827E-2</v>
      </c>
      <c r="V5797" s="7">
        <v>3.1034482758620689E-2</v>
      </c>
      <c r="W5797" s="7">
        <v>-3.4482758620689655E-2</v>
      </c>
      <c r="X5797" s="4">
        <v>1.8240547216416499E-2</v>
      </c>
      <c r="Y5797" s="4">
        <v>-2.0689655172413789E-2</v>
      </c>
      <c r="Z5797" s="7">
        <v>-2.348965517241379E-2</v>
      </c>
      <c r="AA5797" s="7">
        <v>1.4441379310344827E-2</v>
      </c>
      <c r="AB5797" s="4">
        <v>4.4280442804428041E-2</v>
      </c>
      <c r="AC5797" s="4">
        <v>2.0689655172413789E-2</v>
      </c>
      <c r="AD5797" s="4">
        <v>3.1802120141342753E-2</v>
      </c>
      <c r="AE5797" s="4">
        <v>2.3269884723143059</v>
      </c>
      <c r="AF5797" s="4">
        <v>1.0222944672844561</v>
      </c>
      <c r="AG5797" s="4">
        <v>1.216488555373872</v>
      </c>
      <c r="AH5797" s="4">
        <v>0.15615358761517709</v>
      </c>
      <c r="AI5797" s="4">
        <v>2.4734982332155479E-2</v>
      </c>
      <c r="AJ5797" s="4">
        <v>15000</v>
      </c>
      <c r="AK5797" s="4">
        <v>13950</v>
      </c>
      <c r="AL5797" s="4">
        <v>14450</v>
      </c>
      <c r="AM5797" s="8">
        <v>-2.9068389110630901E-3</v>
      </c>
    </row>
    <row r="5798" spans="1:39" x14ac:dyDescent="0.3">
      <c r="A5798" s="4">
        <v>20200212</v>
      </c>
      <c r="B5798" s="4" t="s">
        <v>2214</v>
      </c>
      <c r="C5798" s="4">
        <v>11300</v>
      </c>
      <c r="D5798" s="4">
        <v>12250</v>
      </c>
      <c r="E5798" s="4">
        <v>11200</v>
      </c>
      <c r="F5798" s="4">
        <v>12150</v>
      </c>
      <c r="G5798" s="4">
        <v>850</v>
      </c>
      <c r="H5798" s="4">
        <v>134779</v>
      </c>
      <c r="I5798" s="4">
        <v>7.5219999999999995E-2</v>
      </c>
      <c r="J5798" s="4">
        <v>3.8581811623866051</v>
      </c>
      <c r="K5798" s="4">
        <v>1.058055152394775</v>
      </c>
      <c r="L5798" s="4">
        <v>1.0676625659050969</v>
      </c>
      <c r="M5798" s="4">
        <v>1.0857908847184989</v>
      </c>
      <c r="N5798" s="4">
        <v>1.0894418291862811</v>
      </c>
      <c r="O5798" s="4">
        <v>1.123439667128987</v>
      </c>
      <c r="P5798" s="4">
        <v>1.011411328084354</v>
      </c>
      <c r="Q5798" s="4">
        <v>12500</v>
      </c>
      <c r="R5798" s="4">
        <v>12600</v>
      </c>
      <c r="S5798" s="4">
        <v>12000</v>
      </c>
      <c r="T5798" s="4">
        <v>12150</v>
      </c>
      <c r="U5798" s="7">
        <v>2.8806584362139918E-2</v>
      </c>
      <c r="V5798" s="7">
        <v>3.7037037037037035E-2</v>
      </c>
      <c r="W5798" s="7">
        <v>-1.2345679012345678E-2</v>
      </c>
      <c r="X5798" s="4">
        <v>1.7036538892624811E-2</v>
      </c>
      <c r="Y5798" s="4">
        <v>0</v>
      </c>
      <c r="Z5798" s="7">
        <v>-2.8E-3</v>
      </c>
      <c r="AA5798" s="7">
        <v>2.6006584362139918E-2</v>
      </c>
      <c r="AB5798" s="4">
        <v>0</v>
      </c>
      <c r="AC5798" s="4">
        <v>8.23045267489712E-3</v>
      </c>
      <c r="AD5798" s="4">
        <v>8.8495575221238937E-3</v>
      </c>
      <c r="AE5798" s="4">
        <v>7.6814658611649378</v>
      </c>
      <c r="AF5798" s="4">
        <v>1.038466193862251</v>
      </c>
      <c r="AG5798" s="4">
        <v>1.1803696329879509</v>
      </c>
      <c r="AH5798" s="4">
        <v>0.1157664004478086</v>
      </c>
      <c r="AI5798" s="4">
        <v>7.5221238938053103E-2</v>
      </c>
      <c r="AJ5798" s="4">
        <v>13200</v>
      </c>
      <c r="AK5798" s="4">
        <v>12000</v>
      </c>
      <c r="AL5798" s="4">
        <v>12400</v>
      </c>
      <c r="AM5798" s="8">
        <v>6.2285661587023096E-3</v>
      </c>
    </row>
    <row r="5799" spans="1:39" x14ac:dyDescent="0.3">
      <c r="A5799" s="4">
        <v>20200402</v>
      </c>
      <c r="B5799" s="4" t="s">
        <v>2214</v>
      </c>
      <c r="C5799" s="4">
        <v>9000</v>
      </c>
      <c r="D5799" s="4">
        <v>9870</v>
      </c>
      <c r="E5799" s="4">
        <v>8790</v>
      </c>
      <c r="F5799" s="4">
        <v>9860</v>
      </c>
      <c r="G5799" s="4">
        <v>1010</v>
      </c>
      <c r="H5799" s="4">
        <v>199151</v>
      </c>
      <c r="I5799" s="4">
        <v>0.11412</v>
      </c>
      <c r="J5799" s="4">
        <v>1.476257685174341</v>
      </c>
      <c r="K5799" s="4">
        <v>1.0907079646017701</v>
      </c>
      <c r="L5799" s="4">
        <v>1.1483810854880041</v>
      </c>
      <c r="M5799" s="4">
        <v>1.262160778289811</v>
      </c>
      <c r="N5799" s="4">
        <v>1.1937768630062351</v>
      </c>
      <c r="O5799" s="4">
        <v>0.9552875066608536</v>
      </c>
      <c r="P5799" s="4">
        <v>0.90314405880512028</v>
      </c>
      <c r="Q5799" s="4">
        <v>9910</v>
      </c>
      <c r="R5799" s="4">
        <v>9970</v>
      </c>
      <c r="S5799" s="4">
        <v>9320</v>
      </c>
      <c r="T5799" s="4">
        <v>9850</v>
      </c>
      <c r="U5799" s="7">
        <v>5.0709939148073022E-3</v>
      </c>
      <c r="V5799" s="7">
        <v>1.1156186612576065E-2</v>
      </c>
      <c r="W5799" s="7">
        <v>-5.4766734279918863E-2</v>
      </c>
      <c r="X5799" s="4">
        <v>-5.8357043404564442E-2</v>
      </c>
      <c r="Y5799" s="4">
        <v>-1.01419878296146E-3</v>
      </c>
      <c r="Z5799" s="7">
        <v>-3.81419878296146E-3</v>
      </c>
      <c r="AA5799" s="7">
        <v>-3.81419878296146E-3</v>
      </c>
      <c r="AB5799" s="4">
        <v>1.6949152542372881E-2</v>
      </c>
      <c r="AC5799" s="4">
        <v>1.01419878296146E-3</v>
      </c>
      <c r="AD5799" s="4">
        <v>2.3333333333333331E-2</v>
      </c>
      <c r="AE5799" s="4">
        <v>0.65375789905621673</v>
      </c>
      <c r="AF5799" s="4">
        <v>0.77427522334708876</v>
      </c>
      <c r="AG5799" s="4">
        <v>1.6859955449850541</v>
      </c>
      <c r="AH5799" s="4">
        <v>0.69840903687028022</v>
      </c>
      <c r="AI5799" s="4">
        <v>9.555555555555556E-2</v>
      </c>
      <c r="AJ5799" s="4">
        <v>10300</v>
      </c>
      <c r="AK5799" s="4">
        <v>9320</v>
      </c>
      <c r="AL5799" s="4">
        <v>9820</v>
      </c>
      <c r="AM5799" s="8">
        <v>2.8740213279170399E-2</v>
      </c>
    </row>
    <row r="5800" spans="1:39" x14ac:dyDescent="0.3">
      <c r="A5800" s="4">
        <v>20200423</v>
      </c>
      <c r="B5800" s="4" t="s">
        <v>2214</v>
      </c>
      <c r="C5800" s="4">
        <v>10350</v>
      </c>
      <c r="D5800" s="4">
        <v>11400</v>
      </c>
      <c r="E5800" s="4">
        <v>10050</v>
      </c>
      <c r="F5800" s="4">
        <v>11300</v>
      </c>
      <c r="G5800" s="4">
        <v>1250</v>
      </c>
      <c r="H5800" s="4">
        <v>229108</v>
      </c>
      <c r="I5800" s="4">
        <v>0.12438</v>
      </c>
      <c r="J5800" s="4">
        <v>2.4297120822785692</v>
      </c>
      <c r="K5800" s="4">
        <v>1.0710900473933651</v>
      </c>
      <c r="L5800" s="4">
        <v>1.0761904761904759</v>
      </c>
      <c r="M5800" s="4">
        <v>1.1139589905362779</v>
      </c>
      <c r="N5800" s="4">
        <v>1.1757361356778691</v>
      </c>
      <c r="O5800" s="4">
        <v>1.1159024326014679</v>
      </c>
      <c r="P5800" s="4">
        <v>1.0664317790378519</v>
      </c>
      <c r="Q5800" s="4">
        <v>11300</v>
      </c>
      <c r="R5800" s="4">
        <v>12400</v>
      </c>
      <c r="S5800" s="4">
        <v>11150</v>
      </c>
      <c r="T5800" s="4">
        <v>11850</v>
      </c>
      <c r="U5800" s="7">
        <v>0</v>
      </c>
      <c r="V5800" s="7">
        <v>9.7345132743362831E-2</v>
      </c>
      <c r="W5800" s="7">
        <v>-1.3274336283185841E-2</v>
      </c>
      <c r="X5800" s="4">
        <v>7.6006659036520846E-2</v>
      </c>
      <c r="Y5800" s="4">
        <v>4.8672566371681422E-2</v>
      </c>
      <c r="Z5800" s="7">
        <v>3.7200000000000004E-2</v>
      </c>
      <c r="AA5800" s="7">
        <v>3.7200000000000004E-2</v>
      </c>
      <c r="AB5800" s="4">
        <v>2.9850746268656719E-2</v>
      </c>
      <c r="AC5800" s="4">
        <v>8.8495575221238937E-3</v>
      </c>
      <c r="AD5800" s="4">
        <v>2.8985507246376808E-2</v>
      </c>
      <c r="AE5800" s="4">
        <v>5.4394112060778737</v>
      </c>
      <c r="AF5800" s="4">
        <v>0.98816456944772457</v>
      </c>
      <c r="AG5800" s="4">
        <v>1.822191381515474</v>
      </c>
      <c r="AH5800" s="4">
        <v>0.46318740975180561</v>
      </c>
      <c r="AI5800" s="4">
        <v>9.1787439613526575E-2</v>
      </c>
      <c r="AJ5800" s="4">
        <v>12850</v>
      </c>
      <c r="AK5800" s="4">
        <v>11150</v>
      </c>
      <c r="AL5800" s="4">
        <v>12300</v>
      </c>
      <c r="AM5800" s="8">
        <v>1.3587128305531101E-2</v>
      </c>
    </row>
    <row r="5801" spans="1:39" x14ac:dyDescent="0.3">
      <c r="A5801" s="4">
        <v>20200515</v>
      </c>
      <c r="B5801" s="4" t="s">
        <v>2214</v>
      </c>
      <c r="C5801" s="4">
        <v>13700</v>
      </c>
      <c r="D5801" s="4">
        <v>14750</v>
      </c>
      <c r="E5801" s="4">
        <v>13250</v>
      </c>
      <c r="F5801" s="4">
        <v>14400</v>
      </c>
      <c r="G5801" s="4">
        <v>1250</v>
      </c>
      <c r="H5801" s="4">
        <v>790194</v>
      </c>
      <c r="I5801" s="4">
        <v>9.5060000000000006E-2</v>
      </c>
      <c r="J5801" s="4">
        <v>3.196065678799028</v>
      </c>
      <c r="K5801" s="4">
        <v>1.08</v>
      </c>
      <c r="L5801" s="4">
        <v>1.1093990755007701</v>
      </c>
      <c r="M5801" s="4">
        <v>1.136543014996054</v>
      </c>
      <c r="N5801" s="4">
        <v>1.22454185977295</v>
      </c>
      <c r="O5801" s="4">
        <v>1.392807054309803</v>
      </c>
      <c r="P5801" s="4">
        <v>1.3563792210238781</v>
      </c>
      <c r="Q5801" s="4">
        <v>14000</v>
      </c>
      <c r="R5801" s="4">
        <v>14850</v>
      </c>
      <c r="S5801" s="4">
        <v>13150</v>
      </c>
      <c r="T5801" s="4">
        <v>14450</v>
      </c>
      <c r="U5801" s="7">
        <v>-2.7777777777777776E-2</v>
      </c>
      <c r="V5801" s="7">
        <v>3.125E-2</v>
      </c>
      <c r="W5801" s="7">
        <v>-8.6805555555555552E-2</v>
      </c>
      <c r="X5801" s="4">
        <v>5.6975211531102667E-2</v>
      </c>
      <c r="Y5801" s="4">
        <v>3.472222222222222E-3</v>
      </c>
      <c r="Z5801" s="7">
        <v>6.7222222222222206E-4</v>
      </c>
      <c r="AA5801" s="7">
        <v>6.7222222222222206E-4</v>
      </c>
      <c r="AB5801" s="4">
        <v>4.1825095057034217E-2</v>
      </c>
      <c r="AC5801" s="4">
        <v>2.4305555555555559E-2</v>
      </c>
      <c r="AD5801" s="4">
        <v>3.2846715328467148E-2</v>
      </c>
      <c r="AE5801" s="4">
        <v>1.8074012063156599</v>
      </c>
      <c r="AF5801" s="4">
        <v>1.057256230105686</v>
      </c>
      <c r="AG5801" s="4">
        <v>1.7026967544243321</v>
      </c>
      <c r="AH5801" s="4">
        <v>0.35854087013276031</v>
      </c>
      <c r="AI5801" s="4">
        <v>5.1094890510948912E-2</v>
      </c>
      <c r="AJ5801" s="4">
        <v>18250</v>
      </c>
      <c r="AK5801" s="4">
        <v>13150</v>
      </c>
      <c r="AL5801" s="4">
        <v>17350</v>
      </c>
      <c r="AM5801" s="8">
        <v>1.96938764898202E-3</v>
      </c>
    </row>
    <row r="5802" spans="1:39" x14ac:dyDescent="0.3">
      <c r="A5802" s="4">
        <v>20200520</v>
      </c>
      <c r="B5802" s="4" t="s">
        <v>2214</v>
      </c>
      <c r="C5802" s="4">
        <v>14700</v>
      </c>
      <c r="D5802" s="4">
        <v>16050</v>
      </c>
      <c r="E5802" s="4">
        <v>14350</v>
      </c>
      <c r="F5802" s="4">
        <v>15900</v>
      </c>
      <c r="G5802" s="4">
        <v>1200</v>
      </c>
      <c r="H5802" s="4">
        <v>602881</v>
      </c>
      <c r="I5802" s="4">
        <v>8.1629999999999994E-2</v>
      </c>
      <c r="J5802" s="4">
        <v>2.047000670924001</v>
      </c>
      <c r="K5802" s="4">
        <v>1.0588235294117649</v>
      </c>
      <c r="L5802" s="4">
        <v>1.09504132231405</v>
      </c>
      <c r="M5802" s="4">
        <v>1.179962894248608</v>
      </c>
      <c r="N5802" s="4">
        <v>1.274038461538461</v>
      </c>
      <c r="O5802" s="4">
        <v>1.5195196151824539</v>
      </c>
      <c r="P5802" s="4">
        <v>1.482828565433308</v>
      </c>
      <c r="Q5802" s="4">
        <v>16100</v>
      </c>
      <c r="R5802" s="4">
        <v>17200</v>
      </c>
      <c r="S5802" s="4">
        <v>15800</v>
      </c>
      <c r="T5802" s="4">
        <v>16750</v>
      </c>
      <c r="U5802" s="7">
        <v>1.2578616352201259E-2</v>
      </c>
      <c r="V5802" s="7">
        <v>8.1761006289308172E-2</v>
      </c>
      <c r="W5802" s="7">
        <v>-6.2893081761006293E-3</v>
      </c>
      <c r="X5802" s="4">
        <v>7.7844551282051283E-2</v>
      </c>
      <c r="Y5802" s="4">
        <v>5.3459119496855348E-2</v>
      </c>
      <c r="Z5802" s="7">
        <v>3.7200000000000004E-2</v>
      </c>
      <c r="AA5802" s="7">
        <v>3.7200000000000004E-2</v>
      </c>
      <c r="AB5802" s="4">
        <v>0</v>
      </c>
      <c r="AC5802" s="4">
        <v>9.433962264150943E-3</v>
      </c>
      <c r="AD5802" s="4">
        <v>2.3809523809523812E-2</v>
      </c>
      <c r="AE5802" s="4">
        <v>2.921345537890498</v>
      </c>
      <c r="AF5802" s="4">
        <v>1.082065903815234</v>
      </c>
      <c r="AG5802" s="4">
        <v>1.853459558109118</v>
      </c>
      <c r="AH5802" s="4">
        <v>0.38462652845810658</v>
      </c>
      <c r="AI5802" s="4">
        <v>8.1632653061224483E-2</v>
      </c>
      <c r="AJ5802" s="4">
        <v>21600</v>
      </c>
      <c r="AK5802" s="4">
        <v>15800</v>
      </c>
      <c r="AL5802" s="4">
        <v>19000</v>
      </c>
      <c r="AM5802" s="8">
        <v>1.7806880690795199E-2</v>
      </c>
    </row>
    <row r="5803" spans="1:39" x14ac:dyDescent="0.3">
      <c r="A5803" s="4">
        <v>20200701</v>
      </c>
      <c r="B5803" s="4" t="s">
        <v>2214</v>
      </c>
      <c r="C5803" s="4">
        <v>18700</v>
      </c>
      <c r="D5803" s="4">
        <v>20250</v>
      </c>
      <c r="E5803" s="4">
        <v>18700</v>
      </c>
      <c r="F5803" s="4">
        <v>20250</v>
      </c>
      <c r="G5803" s="4">
        <v>1850</v>
      </c>
      <c r="H5803" s="4">
        <v>926967</v>
      </c>
      <c r="I5803" s="4">
        <v>0.10054</v>
      </c>
      <c r="J5803" s="4">
        <v>2.108682690647512</v>
      </c>
      <c r="K5803" s="4">
        <v>1.072374227714034</v>
      </c>
      <c r="L5803" s="4">
        <v>1.077700904736562</v>
      </c>
      <c r="M5803" s="4">
        <v>1.055787278415016</v>
      </c>
      <c r="N5803" s="4">
        <v>1.1062551215514891</v>
      </c>
      <c r="O5803" s="4">
        <v>1.3644173432604521</v>
      </c>
      <c r="P5803" s="4">
        <v>1.609506020744744</v>
      </c>
      <c r="Q5803" s="4">
        <v>20200</v>
      </c>
      <c r="R5803" s="4">
        <v>21400</v>
      </c>
      <c r="S5803" s="4">
        <v>19650</v>
      </c>
      <c r="T5803" s="4">
        <v>21050</v>
      </c>
      <c r="U5803" s="7">
        <v>-2.4691358024691358E-3</v>
      </c>
      <c r="V5803" s="7">
        <v>5.6790123456790124E-2</v>
      </c>
      <c r="W5803" s="7">
        <v>-2.9629629629629631E-2</v>
      </c>
      <c r="X5803" s="4">
        <v>1.9393608303741951E-2</v>
      </c>
      <c r="Y5803" s="4">
        <v>3.9506172839506172E-2</v>
      </c>
      <c r="Z5803" s="7">
        <v>3.7200000000000004E-2</v>
      </c>
      <c r="AA5803" s="7">
        <v>3.7200000000000004E-2</v>
      </c>
      <c r="AB5803" s="4">
        <v>1.630434782608696E-2</v>
      </c>
      <c r="AC5803" s="4">
        <v>0</v>
      </c>
      <c r="AD5803" s="4">
        <v>0</v>
      </c>
      <c r="AE5803" s="4">
        <v>3.099570993402728</v>
      </c>
      <c r="AF5803" s="4">
        <v>1.0090311685169671</v>
      </c>
      <c r="AG5803" s="4">
        <v>1.2636838514562001</v>
      </c>
      <c r="AH5803" s="4">
        <v>0.19971249568512969</v>
      </c>
      <c r="AI5803" s="4">
        <v>8.2887700534759357E-2</v>
      </c>
      <c r="AJ5803" s="4">
        <v>22950</v>
      </c>
      <c r="AK5803" s="4">
        <v>19650</v>
      </c>
      <c r="AL5803" s="4">
        <v>22500</v>
      </c>
      <c r="AM5803" s="8">
        <v>-1.4079163242243399E-2</v>
      </c>
    </row>
    <row r="5804" spans="1:39" x14ac:dyDescent="0.3">
      <c r="A5804" s="4">
        <v>20200807</v>
      </c>
      <c r="B5804" s="4" t="s">
        <v>2214</v>
      </c>
      <c r="C5804" s="4">
        <v>17600</v>
      </c>
      <c r="D5804" s="4">
        <v>19250</v>
      </c>
      <c r="E5804" s="4">
        <v>17600</v>
      </c>
      <c r="F5804" s="4">
        <v>19200</v>
      </c>
      <c r="G5804" s="4">
        <v>1550</v>
      </c>
      <c r="H5804" s="4">
        <v>444522</v>
      </c>
      <c r="I5804" s="4">
        <v>8.7819999999999995E-2</v>
      </c>
      <c r="J5804" s="4">
        <v>1.511748715927397</v>
      </c>
      <c r="K5804" s="4">
        <v>1.0520547945205481</v>
      </c>
      <c r="L5804" s="4">
        <v>1.0509031198686369</v>
      </c>
      <c r="M5804" s="4">
        <v>1.042345276872964</v>
      </c>
      <c r="N5804" s="4">
        <v>0.9705547832680399</v>
      </c>
      <c r="O5804" s="4">
        <v>1.0139060024643549</v>
      </c>
      <c r="P5804" s="4">
        <v>1.311676999538864</v>
      </c>
      <c r="Q5804" s="4">
        <v>19000</v>
      </c>
      <c r="R5804" s="4">
        <v>19400</v>
      </c>
      <c r="S5804" s="4">
        <v>18200</v>
      </c>
      <c r="T5804" s="4">
        <v>18700</v>
      </c>
      <c r="U5804" s="7">
        <v>-1.0416666666666666E-2</v>
      </c>
      <c r="V5804" s="7">
        <v>1.0416666666666666E-2</v>
      </c>
      <c r="W5804" s="7">
        <v>-5.2083333333333336E-2</v>
      </c>
      <c r="X5804" s="4">
        <v>-4.4357386579046948E-2</v>
      </c>
      <c r="Y5804" s="4">
        <v>-2.6041666666666671E-2</v>
      </c>
      <c r="Z5804" s="7">
        <v>-2.8841666666666672E-2</v>
      </c>
      <c r="AA5804" s="7">
        <v>-2.8841666666666672E-2</v>
      </c>
      <c r="AB5804" s="4">
        <v>0</v>
      </c>
      <c r="AC5804" s="4">
        <v>2.604166666666667E-3</v>
      </c>
      <c r="AD5804" s="4">
        <v>0</v>
      </c>
      <c r="AE5804" s="4">
        <v>3.106633679973164</v>
      </c>
      <c r="AF5804" s="4">
        <v>0.81821769375726583</v>
      </c>
      <c r="AG5804" s="4">
        <v>1.132006795760141</v>
      </c>
      <c r="AH5804" s="4">
        <v>0.33878170977046701</v>
      </c>
      <c r="AI5804" s="4">
        <v>9.0909090909090912E-2</v>
      </c>
      <c r="AJ5804" s="4">
        <v>23000</v>
      </c>
      <c r="AK5804" s="4">
        <v>18200</v>
      </c>
      <c r="AL5804" s="4">
        <v>20550</v>
      </c>
      <c r="AM5804" s="8">
        <v>4.1094927766100603E-3</v>
      </c>
    </row>
    <row r="5805" spans="1:39" x14ac:dyDescent="0.3">
      <c r="A5805" s="4">
        <v>20200811</v>
      </c>
      <c r="B5805" s="4" t="s">
        <v>2214</v>
      </c>
      <c r="C5805" s="4">
        <v>19150</v>
      </c>
      <c r="D5805" s="4">
        <v>21000</v>
      </c>
      <c r="E5805" s="4">
        <v>19050</v>
      </c>
      <c r="F5805" s="4">
        <v>20250</v>
      </c>
      <c r="G5805" s="4">
        <v>1550</v>
      </c>
      <c r="H5805" s="4">
        <v>1129807</v>
      </c>
      <c r="I5805" s="4">
        <v>8.2890000000000005E-2</v>
      </c>
      <c r="J5805" s="4">
        <v>2.968047061827626</v>
      </c>
      <c r="K5805" s="4">
        <v>1.0447119518486669</v>
      </c>
      <c r="L5805" s="4">
        <v>1.080576307363927</v>
      </c>
      <c r="M5805" s="4">
        <v>1.090174966352625</v>
      </c>
      <c r="N5805" s="4">
        <v>1.0442181255640071</v>
      </c>
      <c r="O5805" s="4">
        <v>1.0602094240837701</v>
      </c>
      <c r="P5805" s="4">
        <v>1.3727029820983709</v>
      </c>
      <c r="Q5805" s="4">
        <v>20200</v>
      </c>
      <c r="R5805" s="4">
        <v>22850</v>
      </c>
      <c r="S5805" s="4">
        <v>19750</v>
      </c>
      <c r="T5805" s="4">
        <v>22350</v>
      </c>
      <c r="U5805" s="7">
        <v>-2.4691358024691358E-3</v>
      </c>
      <c r="V5805" s="7">
        <v>0.12839506172839507</v>
      </c>
      <c r="W5805" s="7">
        <v>-2.4691358024691357E-2</v>
      </c>
      <c r="X5805" s="4">
        <v>-4.4218125564006713E-2</v>
      </c>
      <c r="Y5805" s="4">
        <v>0.1037037037037037</v>
      </c>
      <c r="Z5805" s="7">
        <v>3.7200000000000004E-2</v>
      </c>
      <c r="AA5805" s="7">
        <v>3.7200000000000004E-2</v>
      </c>
      <c r="AB5805" s="4">
        <v>7.8947368421052634E-3</v>
      </c>
      <c r="AC5805" s="4">
        <v>3.7037037037037028E-2</v>
      </c>
      <c r="AD5805" s="4">
        <v>5.2219321148825066E-3</v>
      </c>
      <c r="AE5805" s="4">
        <v>2.3202705117173141</v>
      </c>
      <c r="AF5805" s="4">
        <v>0.86363087215628997</v>
      </c>
      <c r="AG5805" s="4">
        <v>1.180816600230342</v>
      </c>
      <c r="AH5805" s="4">
        <v>0.31103053630316368</v>
      </c>
      <c r="AI5805" s="4">
        <v>5.7441253263707567E-2</v>
      </c>
      <c r="AJ5805" s="4">
        <v>23000</v>
      </c>
      <c r="AK5805" s="4">
        <v>16850</v>
      </c>
      <c r="AL5805" s="4">
        <v>17100</v>
      </c>
      <c r="AM5805" s="8">
        <v>-2.9324493819232098E-3</v>
      </c>
    </row>
    <row r="5806" spans="1:39" x14ac:dyDescent="0.3">
      <c r="A5806" s="4">
        <v>20200812</v>
      </c>
      <c r="B5806" s="4" t="s">
        <v>2214</v>
      </c>
      <c r="C5806" s="4">
        <v>20200</v>
      </c>
      <c r="D5806" s="4">
        <v>22850</v>
      </c>
      <c r="E5806" s="4">
        <v>19750</v>
      </c>
      <c r="F5806" s="4">
        <v>22350</v>
      </c>
      <c r="G5806" s="4">
        <v>2100</v>
      </c>
      <c r="H5806" s="4">
        <v>2463385</v>
      </c>
      <c r="I5806" s="4">
        <v>0.1037</v>
      </c>
      <c r="J5806" s="4">
        <v>4.2603432507893286</v>
      </c>
      <c r="K5806" s="4">
        <v>1.093800978792822</v>
      </c>
      <c r="L5806" s="4">
        <v>1.1385634233316351</v>
      </c>
      <c r="M5806" s="4">
        <v>1.17693522906793</v>
      </c>
      <c r="N5806" s="4">
        <v>1.1525074126595329</v>
      </c>
      <c r="O5806" s="4">
        <v>1.1636079656384219</v>
      </c>
      <c r="P5806" s="4">
        <v>1.506504594782843</v>
      </c>
      <c r="Q5806" s="4">
        <v>22400</v>
      </c>
      <c r="R5806" s="4">
        <v>23000</v>
      </c>
      <c r="S5806" s="4">
        <v>20450</v>
      </c>
      <c r="T5806" s="4">
        <v>20650</v>
      </c>
      <c r="U5806" s="7">
        <v>2.2371364653243847E-3</v>
      </c>
      <c r="V5806" s="7">
        <v>2.9082774049217001E-2</v>
      </c>
      <c r="W5806" s="7">
        <v>-8.5011185682326629E-2</v>
      </c>
      <c r="X5806" s="4">
        <v>-3.1197627948949331E-2</v>
      </c>
      <c r="Y5806" s="4">
        <v>-7.6062639821029079E-2</v>
      </c>
      <c r="Z5806" s="7">
        <v>-7.8862639821029076E-2</v>
      </c>
      <c r="AA5806" s="7">
        <v>-7.8862639821029076E-2</v>
      </c>
      <c r="AB5806" s="4">
        <v>0</v>
      </c>
      <c r="AC5806" s="4">
        <v>2.2371364653243849E-2</v>
      </c>
      <c r="AD5806" s="4">
        <v>2.227722772277228E-2</v>
      </c>
      <c r="AE5806" s="4">
        <v>2.1803591232838881</v>
      </c>
      <c r="AF5806" s="4">
        <v>0.94758066089265069</v>
      </c>
      <c r="AG5806" s="4">
        <v>1.3031854105959471</v>
      </c>
      <c r="AH5806" s="4">
        <v>0.28796861331706891</v>
      </c>
      <c r="AI5806" s="4">
        <v>0.10643564356435641</v>
      </c>
      <c r="AJ5806" s="4">
        <v>23000</v>
      </c>
      <c r="AK5806" s="4">
        <v>15150</v>
      </c>
      <c r="AL5806" s="4">
        <v>15300</v>
      </c>
      <c r="AM5806" s="8">
        <v>-1.7007080115441799E-2</v>
      </c>
    </row>
    <row r="5807" spans="1:39" x14ac:dyDescent="0.3">
      <c r="A5807" s="4">
        <v>20200331</v>
      </c>
      <c r="B5807" s="4" t="s">
        <v>2215</v>
      </c>
      <c r="C5807" s="4">
        <v>5730</v>
      </c>
      <c r="D5807" s="4">
        <v>6420</v>
      </c>
      <c r="E5807" s="4">
        <v>5730</v>
      </c>
      <c r="F5807" s="4">
        <v>6420</v>
      </c>
      <c r="G5807" s="4">
        <v>690</v>
      </c>
      <c r="H5807" s="4">
        <v>32810</v>
      </c>
      <c r="I5807" s="4">
        <v>0.12042</v>
      </c>
      <c r="J5807" s="4">
        <v>2.030196151228266</v>
      </c>
      <c r="K5807" s="4">
        <v>1.0832395950506191</v>
      </c>
      <c r="L5807" s="4">
        <v>1.13588110403397</v>
      </c>
      <c r="M5807" s="4">
        <v>1.202584995785333</v>
      </c>
      <c r="N5807" s="4">
        <v>1.0662237907411249</v>
      </c>
      <c r="O5807" s="4">
        <v>0.91138162330979167</v>
      </c>
      <c r="P5807" s="4">
        <v>0.85632825916601363</v>
      </c>
      <c r="Q5807" s="4">
        <v>6250</v>
      </c>
      <c r="R5807" s="4">
        <v>6380</v>
      </c>
      <c r="S5807" s="4">
        <v>6050</v>
      </c>
      <c r="T5807" s="4">
        <v>6050</v>
      </c>
      <c r="U5807" s="7">
        <v>-2.6479750778816199E-2</v>
      </c>
      <c r="V5807" s="7">
        <v>-6.2305295950155761E-3</v>
      </c>
      <c r="W5807" s="7">
        <v>-5.763239875389408E-2</v>
      </c>
      <c r="X5807" s="4">
        <v>-4.3263441976333673E-2</v>
      </c>
      <c r="Y5807" s="4">
        <v>-5.763239875389408E-2</v>
      </c>
      <c r="Z5807" s="7">
        <v>-6.0432398753894077E-2</v>
      </c>
      <c r="AA5807" s="7">
        <v>-6.0432398753894077E-2</v>
      </c>
      <c r="AB5807" s="4">
        <v>0</v>
      </c>
      <c r="AC5807" s="4">
        <v>0</v>
      </c>
      <c r="AD5807" s="4">
        <v>0</v>
      </c>
      <c r="AE5807" s="4">
        <v>4.6029741863075193</v>
      </c>
      <c r="AF5807" s="4">
        <v>0.78205562628967074</v>
      </c>
      <c r="AG5807" s="4">
        <v>1.3575238711734361</v>
      </c>
      <c r="AH5807" s="4">
        <v>0.54204612462669088</v>
      </c>
      <c r="AI5807" s="4">
        <v>0.1204188481675393</v>
      </c>
      <c r="AJ5807" s="4">
        <v>6450</v>
      </c>
      <c r="AK5807" s="4">
        <v>5760</v>
      </c>
      <c r="AL5807" s="4">
        <v>6420</v>
      </c>
      <c r="AM5807" s="8">
        <v>4.9731601842240299E-2</v>
      </c>
    </row>
    <row r="5808" spans="1:39" x14ac:dyDescent="0.3">
      <c r="A5808" s="4">
        <v>20200721</v>
      </c>
      <c r="B5808" s="4" t="s">
        <v>2215</v>
      </c>
      <c r="C5808" s="4">
        <v>7300</v>
      </c>
      <c r="D5808" s="4">
        <v>9370</v>
      </c>
      <c r="E5808" s="4">
        <v>7150</v>
      </c>
      <c r="F5808" s="4">
        <v>7790</v>
      </c>
      <c r="G5808" s="4">
        <v>580</v>
      </c>
      <c r="H5808" s="4">
        <v>339222</v>
      </c>
      <c r="I5808" s="4">
        <v>8.0439999999999998E-2</v>
      </c>
      <c r="J5808" s="4">
        <v>8.7330666213565227</v>
      </c>
      <c r="K5808" s="4">
        <v>1.051755175517552</v>
      </c>
      <c r="L5808" s="4">
        <v>1.0627557980900411</v>
      </c>
      <c r="M5808" s="4">
        <v>1.081043574798779</v>
      </c>
      <c r="N5808" s="4">
        <v>1.1166057478678419</v>
      </c>
      <c r="O5808" s="4">
        <v>1.0884702265899719</v>
      </c>
      <c r="P5808" s="4">
        <v>1.1244834990346619</v>
      </c>
      <c r="Q5808" s="4">
        <v>7750</v>
      </c>
      <c r="R5808" s="4">
        <v>7790</v>
      </c>
      <c r="S5808" s="4">
        <v>7580</v>
      </c>
      <c r="T5808" s="4">
        <v>7620</v>
      </c>
      <c r="U5808" s="7">
        <v>-5.1347881899871627E-3</v>
      </c>
      <c r="V5808" s="7">
        <v>0</v>
      </c>
      <c r="W5808" s="7">
        <v>-2.6957637997432605E-2</v>
      </c>
      <c r="X5808" s="4">
        <v>7.1669175087792142E-3</v>
      </c>
      <c r="Y5808" s="4">
        <v>-2.1822849807445439E-2</v>
      </c>
      <c r="Z5808" s="7">
        <v>-2.4622849807445439E-2</v>
      </c>
      <c r="AA5808" s="7">
        <v>-2.4622849807445439E-2</v>
      </c>
      <c r="AB5808" s="4">
        <v>5.5096418732782371E-3</v>
      </c>
      <c r="AC5808" s="4">
        <v>0.20282413350449291</v>
      </c>
      <c r="AD5808" s="4">
        <v>2.0547945205479451E-2</v>
      </c>
      <c r="AE5808" s="4">
        <v>70.145161290322591</v>
      </c>
      <c r="AF5808" s="4">
        <v>1.021972451221224</v>
      </c>
      <c r="AG5808" s="4">
        <v>1.196960366309394</v>
      </c>
      <c r="AH5808" s="4">
        <v>0.14305040691529461</v>
      </c>
      <c r="AI5808" s="4">
        <v>6.7123287671232879E-2</v>
      </c>
      <c r="AJ5808" s="4">
        <v>8350</v>
      </c>
      <c r="AK5808" s="4">
        <v>7580</v>
      </c>
      <c r="AL5808" s="4">
        <v>8260</v>
      </c>
      <c r="AM5808" s="8">
        <v>1.1023581380001901E-2</v>
      </c>
    </row>
    <row r="5809" spans="1:39" x14ac:dyDescent="0.3">
      <c r="A5809" s="4">
        <v>20191118</v>
      </c>
      <c r="B5809" s="4" t="s">
        <v>2216</v>
      </c>
      <c r="C5809" s="4">
        <v>4915</v>
      </c>
      <c r="D5809" s="4">
        <v>5360</v>
      </c>
      <c r="E5809" s="4">
        <v>4850</v>
      </c>
      <c r="F5809" s="4">
        <v>5180</v>
      </c>
      <c r="G5809" s="4">
        <v>390</v>
      </c>
      <c r="H5809" s="4">
        <v>586464</v>
      </c>
      <c r="I5809" s="4">
        <v>8.1420000000000006E-2</v>
      </c>
      <c r="J5809" s="4">
        <v>5.7668911942573384</v>
      </c>
      <c r="K5809" s="4">
        <v>1.0535593220338979</v>
      </c>
      <c r="L5809" s="4">
        <v>1.0552047260134449</v>
      </c>
      <c r="M5809" s="4">
        <v>1.046570360642489</v>
      </c>
      <c r="N5809" s="4">
        <v>1.0625641025641031</v>
      </c>
      <c r="O5809" s="4">
        <v>1.064802918957809</v>
      </c>
      <c r="P5809" s="4">
        <v>0.9553743650433808</v>
      </c>
      <c r="Q5809" s="4">
        <v>5240</v>
      </c>
      <c r="R5809" s="4">
        <v>5510</v>
      </c>
      <c r="S5809" s="4">
        <v>5100</v>
      </c>
      <c r="T5809" s="4">
        <v>5510</v>
      </c>
      <c r="U5809" s="7">
        <v>1.1583011583011582E-2</v>
      </c>
      <c r="V5809" s="7">
        <v>6.3706563706563704E-2</v>
      </c>
      <c r="W5809" s="7">
        <v>-1.5444015444015444E-2</v>
      </c>
      <c r="X5809" s="4">
        <v>8.9743589743589737E-3</v>
      </c>
      <c r="Y5809" s="4">
        <v>6.3706563706563704E-2</v>
      </c>
      <c r="Z5809" s="7">
        <v>3.7200000000000004E-2</v>
      </c>
      <c r="AA5809" s="7">
        <v>3.7200000000000004E-2</v>
      </c>
      <c r="AB5809" s="4">
        <v>2.6096033402922759E-2</v>
      </c>
      <c r="AC5809" s="4">
        <v>3.4749034749034749E-2</v>
      </c>
      <c r="AD5809" s="4">
        <v>1.322482197355036E-2</v>
      </c>
      <c r="AE5809" s="4">
        <v>13.80662476163571</v>
      </c>
      <c r="AF5809" s="4">
        <v>1.0130871249997779</v>
      </c>
      <c r="AG5809" s="4">
        <v>1.146546435851677</v>
      </c>
      <c r="AH5809" s="4">
        <v>0.11489746138828739</v>
      </c>
      <c r="AI5809" s="4">
        <v>5.3916581892166839E-2</v>
      </c>
      <c r="AJ5809" s="4">
        <v>6120</v>
      </c>
      <c r="AK5809" s="4">
        <v>5070</v>
      </c>
      <c r="AL5809" s="4">
        <v>5270</v>
      </c>
      <c r="AM5809" s="8">
        <v>1.24156699218727E-3</v>
      </c>
    </row>
    <row r="5810" spans="1:39" x14ac:dyDescent="0.3">
      <c r="A5810" s="4">
        <v>20191202</v>
      </c>
      <c r="B5810" s="4" t="s">
        <v>2216</v>
      </c>
      <c r="C5810" s="4">
        <v>5260</v>
      </c>
      <c r="D5810" s="4">
        <v>6060</v>
      </c>
      <c r="E5810" s="4">
        <v>5190</v>
      </c>
      <c r="F5810" s="4">
        <v>5800</v>
      </c>
      <c r="G5810" s="4">
        <v>630</v>
      </c>
      <c r="H5810" s="4">
        <v>2100470</v>
      </c>
      <c r="I5810" s="4">
        <v>0.12186</v>
      </c>
      <c r="J5810" s="4">
        <v>3.2470336096352872</v>
      </c>
      <c r="K5810" s="4">
        <v>1.0596833130328871</v>
      </c>
      <c r="L5810" s="4">
        <v>1.0541621228644129</v>
      </c>
      <c r="M5810" s="4">
        <v>1.07387520829476</v>
      </c>
      <c r="N5810" s="4">
        <v>1.1207188058547899</v>
      </c>
      <c r="O5810" s="4">
        <v>1.173079840218435</v>
      </c>
      <c r="P5810" s="4">
        <v>1.0843908481151701</v>
      </c>
      <c r="Q5810" s="4">
        <v>5720</v>
      </c>
      <c r="R5810" s="4">
        <v>5900</v>
      </c>
      <c r="S5810" s="4">
        <v>5600</v>
      </c>
      <c r="T5810" s="4">
        <v>5640</v>
      </c>
      <c r="U5810" s="7">
        <v>-1.3793103448275862E-2</v>
      </c>
      <c r="V5810" s="7">
        <v>1.7241379310344827E-2</v>
      </c>
      <c r="W5810" s="7">
        <v>-3.4482758620689655E-2</v>
      </c>
      <c r="X5810" s="4">
        <v>2.173808028597652E-2</v>
      </c>
      <c r="Y5810" s="4">
        <v>-2.758620689655172E-2</v>
      </c>
      <c r="Z5810" s="7">
        <v>-3.0386206896551721E-2</v>
      </c>
      <c r="AA5810" s="7">
        <v>-3.0386206896551721E-2</v>
      </c>
      <c r="AB5810" s="4">
        <v>0</v>
      </c>
      <c r="AC5810" s="4">
        <v>4.4827586206896551E-2</v>
      </c>
      <c r="AD5810" s="4">
        <v>1.3307984790874521E-2</v>
      </c>
      <c r="AE5810" s="4">
        <v>11.25828772960428</v>
      </c>
      <c r="AF5810" s="4">
        <v>1.0378120614888511</v>
      </c>
      <c r="AG5810" s="4">
        <v>1.285464925582785</v>
      </c>
      <c r="AH5810" s="4">
        <v>0.1856369438199777</v>
      </c>
      <c r="AI5810" s="4">
        <v>0.10266159695817489</v>
      </c>
      <c r="AJ5810" s="4">
        <v>6400</v>
      </c>
      <c r="AK5810" s="4">
        <v>5330</v>
      </c>
      <c r="AL5810" s="4">
        <v>5700</v>
      </c>
      <c r="AM5810" s="8">
        <v>2.3855037053357999E-3</v>
      </c>
    </row>
    <row r="5811" spans="1:39" x14ac:dyDescent="0.3">
      <c r="A5811" s="4">
        <v>20200325</v>
      </c>
      <c r="B5811" s="4" t="s">
        <v>2216</v>
      </c>
      <c r="C5811" s="4">
        <v>2415</v>
      </c>
      <c r="D5811" s="4">
        <v>2695</v>
      </c>
      <c r="E5811" s="4">
        <v>2415</v>
      </c>
      <c r="F5811" s="4">
        <v>2610</v>
      </c>
      <c r="G5811" s="4">
        <v>270</v>
      </c>
      <c r="H5811" s="4">
        <v>208791</v>
      </c>
      <c r="I5811" s="4">
        <v>0.11538</v>
      </c>
      <c r="J5811" s="4">
        <v>1.0411392389283189</v>
      </c>
      <c r="K5811" s="4">
        <v>1.1137980085348509</v>
      </c>
      <c r="L5811" s="4">
        <v>1.1211340206185569</v>
      </c>
      <c r="M5811" s="4">
        <v>0.93214285714285716</v>
      </c>
      <c r="N5811" s="4">
        <v>0.67704280155642027</v>
      </c>
      <c r="O5811" s="4">
        <v>0.51223341619782814</v>
      </c>
      <c r="P5811" s="4">
        <v>0.51024314747688682</v>
      </c>
      <c r="Q5811" s="4">
        <v>2625</v>
      </c>
      <c r="R5811" s="4">
        <v>2920</v>
      </c>
      <c r="S5811" s="4">
        <v>2615</v>
      </c>
      <c r="T5811" s="4">
        <v>2720</v>
      </c>
      <c r="U5811" s="7">
        <v>5.7471264367816091E-3</v>
      </c>
      <c r="V5811" s="7">
        <v>0.11877394636015326</v>
      </c>
      <c r="W5811" s="7">
        <v>1.9157088122605363E-3</v>
      </c>
      <c r="X5811" s="4">
        <v>-0.1616731517509728</v>
      </c>
      <c r="Y5811" s="4">
        <v>4.2145593869731802E-2</v>
      </c>
      <c r="Z5811" s="7">
        <v>3.7200000000000004E-2</v>
      </c>
      <c r="AA5811" s="7">
        <v>3.7200000000000004E-2</v>
      </c>
      <c r="AB5811" s="4">
        <v>3.2051282051282048E-2</v>
      </c>
      <c r="AC5811" s="4">
        <v>3.2567049808429123E-2</v>
      </c>
      <c r="AD5811" s="4">
        <v>0</v>
      </c>
      <c r="AE5811" s="4">
        <v>1.7586694856006939</v>
      </c>
      <c r="AF5811" s="4">
        <v>0.38234421170082028</v>
      </c>
      <c r="AG5811" s="4">
        <v>1.214128377746023</v>
      </c>
      <c r="AH5811" s="4">
        <v>1.791808197084918</v>
      </c>
      <c r="AI5811" s="4">
        <v>8.0745341614906832E-2</v>
      </c>
      <c r="AJ5811" s="4">
        <v>3200</v>
      </c>
      <c r="AK5811" s="4">
        <v>2510</v>
      </c>
      <c r="AL5811" s="4">
        <v>3035</v>
      </c>
      <c r="AM5811" s="8">
        <v>5.2622816628226002E-2</v>
      </c>
    </row>
    <row r="5812" spans="1:39" x14ac:dyDescent="0.3">
      <c r="A5812" s="4">
        <v>20200331</v>
      </c>
      <c r="B5812" s="4" t="s">
        <v>2216</v>
      </c>
      <c r="C5812" s="4">
        <v>2900</v>
      </c>
      <c r="D5812" s="4">
        <v>3075</v>
      </c>
      <c r="E5812" s="4">
        <v>2850</v>
      </c>
      <c r="F5812" s="4">
        <v>3010</v>
      </c>
      <c r="G5812" s="4">
        <v>220</v>
      </c>
      <c r="H5812" s="4">
        <v>137802</v>
      </c>
      <c r="I5812" s="4">
        <v>7.8850000000000003E-2</v>
      </c>
      <c r="J5812" s="4">
        <v>0.91609599855341395</v>
      </c>
      <c r="K5812" s="4">
        <v>1.0598591549295771</v>
      </c>
      <c r="L5812" s="4">
        <v>1.086642599277978</v>
      </c>
      <c r="M5812" s="4">
        <v>1.1662146454862461</v>
      </c>
      <c r="N5812" s="4">
        <v>0.87742311616382451</v>
      </c>
      <c r="O5812" s="4">
        <v>0.61324278438030566</v>
      </c>
      <c r="P5812" s="4">
        <v>0.59527341046178184</v>
      </c>
      <c r="Q5812" s="4">
        <v>3085</v>
      </c>
      <c r="R5812" s="4">
        <v>3200</v>
      </c>
      <c r="S5812" s="4">
        <v>2980</v>
      </c>
      <c r="T5812" s="4">
        <v>3035</v>
      </c>
      <c r="U5812" s="7">
        <v>2.4916943521594685E-2</v>
      </c>
      <c r="V5812" s="7">
        <v>6.3122923588039864E-2</v>
      </c>
      <c r="W5812" s="7">
        <v>-9.9667774086378731E-3</v>
      </c>
      <c r="X5812" s="4">
        <v>-0.1237428946217754</v>
      </c>
      <c r="Y5812" s="4">
        <v>8.3056478405315621E-3</v>
      </c>
      <c r="Z5812" s="7">
        <v>3.7200000000000004E-2</v>
      </c>
      <c r="AA5812" s="7">
        <v>2.2116943521594684E-2</v>
      </c>
      <c r="AB5812" s="4">
        <v>3.9426523297491037E-2</v>
      </c>
      <c r="AC5812" s="4">
        <v>2.1594684385382059E-2</v>
      </c>
      <c r="AD5812" s="4">
        <v>1.7241379310344831E-2</v>
      </c>
      <c r="AE5812" s="4">
        <v>1.130701632026782</v>
      </c>
      <c r="AF5812" s="4">
        <v>0.47472623490176052</v>
      </c>
      <c r="AG5812" s="4">
        <v>1.6782793515192189</v>
      </c>
      <c r="AH5812" s="4">
        <v>1.510628860471295</v>
      </c>
      <c r="AI5812" s="4">
        <v>3.793103448275862E-2</v>
      </c>
      <c r="AJ5812" s="4">
        <v>3700</v>
      </c>
      <c r="AK5812" s="4">
        <v>2965</v>
      </c>
      <c r="AL5812" s="4">
        <v>3590</v>
      </c>
      <c r="AM5812" s="8">
        <v>4.9731601842240299E-2</v>
      </c>
    </row>
    <row r="5813" spans="1:39" x14ac:dyDescent="0.3">
      <c r="A5813" s="4">
        <v>20200406</v>
      </c>
      <c r="B5813" s="4" t="s">
        <v>2216</v>
      </c>
      <c r="C5813" s="4">
        <v>3170</v>
      </c>
      <c r="D5813" s="4">
        <v>3425</v>
      </c>
      <c r="E5813" s="4">
        <v>3165</v>
      </c>
      <c r="F5813" s="4">
        <v>3425</v>
      </c>
      <c r="G5813" s="4">
        <v>275</v>
      </c>
      <c r="H5813" s="4">
        <v>131898</v>
      </c>
      <c r="I5813" s="4">
        <v>8.7300000000000003E-2</v>
      </c>
      <c r="J5813" s="4">
        <v>1.042596935714506</v>
      </c>
      <c r="K5813" s="4">
        <v>1.0554699537750381</v>
      </c>
      <c r="L5813" s="4">
        <v>1.085234474017744</v>
      </c>
      <c r="M5813" s="4">
        <v>1.1826657458563541</v>
      </c>
      <c r="N5813" s="4">
        <v>1.120013080444735</v>
      </c>
      <c r="O5813" s="4">
        <v>0.72100203494491621</v>
      </c>
      <c r="P5813" s="4">
        <v>0.68420745969252283</v>
      </c>
      <c r="Q5813" s="4">
        <v>3560</v>
      </c>
      <c r="R5813" s="4">
        <v>3700</v>
      </c>
      <c r="S5813" s="4">
        <v>3400</v>
      </c>
      <c r="T5813" s="4">
        <v>3590</v>
      </c>
      <c r="U5813" s="7">
        <v>3.9416058394160583E-2</v>
      </c>
      <c r="V5813" s="7">
        <v>8.0291970802919707E-2</v>
      </c>
      <c r="W5813" s="7">
        <v>-7.2992700729927005E-3</v>
      </c>
      <c r="X5813" s="4">
        <v>-0.1218116415958139</v>
      </c>
      <c r="Y5813" s="4">
        <v>4.8175182481751823E-2</v>
      </c>
      <c r="Z5813" s="7">
        <v>3.7200000000000004E-2</v>
      </c>
      <c r="AA5813" s="7">
        <v>3.6616058394160586E-2</v>
      </c>
      <c r="AB5813" s="4">
        <v>0</v>
      </c>
      <c r="AC5813" s="4">
        <v>0</v>
      </c>
      <c r="AD5813" s="4">
        <v>1.577287066246057E-3</v>
      </c>
      <c r="AE5813" s="4">
        <v>1.892014401904953</v>
      </c>
      <c r="AF5813" s="4">
        <v>0.59709373581469627</v>
      </c>
      <c r="AG5813" s="4">
        <v>1.9745768165240809</v>
      </c>
      <c r="AH5813" s="4">
        <v>1.1683412882669391</v>
      </c>
      <c r="AI5813" s="4">
        <v>8.0441640378548895E-2</v>
      </c>
      <c r="AJ5813" s="4">
        <v>4000</v>
      </c>
      <c r="AK5813" s="4">
        <v>3400</v>
      </c>
      <c r="AL5813" s="4">
        <v>3795</v>
      </c>
      <c r="AM5813" s="8">
        <v>4.2233119609059101E-2</v>
      </c>
    </row>
    <row r="5814" spans="1:39" x14ac:dyDescent="0.3">
      <c r="A5814" s="4">
        <v>20190830</v>
      </c>
      <c r="B5814" s="4" t="s">
        <v>2217</v>
      </c>
      <c r="C5814" s="4">
        <v>2465</v>
      </c>
      <c r="D5814" s="4">
        <v>2775</v>
      </c>
      <c r="E5814" s="4">
        <v>2430</v>
      </c>
      <c r="F5814" s="4">
        <v>2635</v>
      </c>
      <c r="G5814" s="4">
        <v>180</v>
      </c>
      <c r="H5814" s="4">
        <v>1282777</v>
      </c>
      <c r="I5814" s="4">
        <v>7.3319999999999996E-2</v>
      </c>
      <c r="J5814" s="4">
        <v>2.362675322843049</v>
      </c>
      <c r="K5814" s="4">
        <v>1.038764783180026</v>
      </c>
      <c r="L5814" s="4">
        <v>1.0582329317269079</v>
      </c>
      <c r="M5814" s="4">
        <v>1.0521062088241171</v>
      </c>
      <c r="N5814" s="4">
        <v>1.014436958614052</v>
      </c>
      <c r="O5814" s="4">
        <v>0.70008413408315984</v>
      </c>
      <c r="P5814" s="4">
        <v>0.53385559560691886</v>
      </c>
      <c r="Q5814" s="4">
        <v>2600</v>
      </c>
      <c r="R5814" s="4">
        <v>2625</v>
      </c>
      <c r="S5814" s="4">
        <v>2475</v>
      </c>
      <c r="T5814" s="4">
        <v>2520</v>
      </c>
      <c r="U5814" s="7">
        <v>-1.3282732447817837E-2</v>
      </c>
      <c r="V5814" s="7">
        <v>-3.7950664136622392E-3</v>
      </c>
      <c r="W5814" s="7">
        <v>-6.0721062618595827E-2</v>
      </c>
      <c r="X5814" s="4">
        <v>-3.2820019249278153E-2</v>
      </c>
      <c r="Y5814" s="4">
        <v>-4.3643263757115747E-2</v>
      </c>
      <c r="Z5814" s="7">
        <v>-4.6443263757115744E-2</v>
      </c>
      <c r="AA5814" s="7">
        <v>-4.6443263757115744E-2</v>
      </c>
      <c r="AB5814" s="4">
        <v>0</v>
      </c>
      <c r="AC5814" s="4">
        <v>5.3130929791271347E-2</v>
      </c>
      <c r="AD5814" s="4">
        <v>1.419878296146045E-2</v>
      </c>
      <c r="AE5814" s="4">
        <v>6.1339909910771491</v>
      </c>
      <c r="AF5814" s="4">
        <v>0.7924488853418441</v>
      </c>
      <c r="AG5814" s="4">
        <v>1.183101060501446</v>
      </c>
      <c r="AH5814" s="4">
        <v>0.41667471236982739</v>
      </c>
      <c r="AI5814" s="4">
        <v>6.8965517241379309E-2</v>
      </c>
      <c r="AJ5814" s="4">
        <v>2625</v>
      </c>
      <c r="AK5814" s="4">
        <v>2405</v>
      </c>
      <c r="AL5814" s="4">
        <v>2450</v>
      </c>
      <c r="AM5814" s="8">
        <v>1.8313124001204401E-2</v>
      </c>
    </row>
    <row r="5815" spans="1:39" x14ac:dyDescent="0.3">
      <c r="A5815" s="4">
        <v>20190917</v>
      </c>
      <c r="B5815" s="4" t="s">
        <v>2217</v>
      </c>
      <c r="C5815" s="4">
        <v>2600</v>
      </c>
      <c r="D5815" s="4">
        <v>2865</v>
      </c>
      <c r="E5815" s="4">
        <v>2590</v>
      </c>
      <c r="F5815" s="4">
        <v>2770</v>
      </c>
      <c r="G5815" s="4">
        <v>210</v>
      </c>
      <c r="H5815" s="4">
        <v>1574788</v>
      </c>
      <c r="I5815" s="4">
        <v>8.2030000000000006E-2</v>
      </c>
      <c r="J5815" s="4">
        <v>3.4453790153640842</v>
      </c>
      <c r="K5815" s="4">
        <v>1.070186735350934</v>
      </c>
      <c r="L5815" s="4">
        <v>1.105788423153693</v>
      </c>
      <c r="M5815" s="4">
        <v>1.1117800521774031</v>
      </c>
      <c r="N5815" s="4">
        <v>1.10888710968775</v>
      </c>
      <c r="O5815" s="4">
        <v>0.85136900340650046</v>
      </c>
      <c r="P5815" s="4">
        <v>0.58650715930444908</v>
      </c>
      <c r="Q5815" s="4">
        <v>2750</v>
      </c>
      <c r="R5815" s="4">
        <v>2825</v>
      </c>
      <c r="S5815" s="4">
        <v>2635</v>
      </c>
      <c r="T5815" s="4">
        <v>2760</v>
      </c>
      <c r="U5815" s="7">
        <v>-7.2202166064981952E-3</v>
      </c>
      <c r="V5815" s="7">
        <v>1.9855595667870037E-2</v>
      </c>
      <c r="W5815" s="7">
        <v>-4.8736462093862815E-2</v>
      </c>
      <c r="X5815" s="4">
        <v>-2.111689351481167E-2</v>
      </c>
      <c r="Y5815" s="4">
        <v>-3.610108303249098E-3</v>
      </c>
      <c r="Z5815" s="7">
        <v>-6.410108303249098E-3</v>
      </c>
      <c r="AA5815" s="7">
        <v>-6.410108303249098E-3</v>
      </c>
      <c r="AB5815" s="4">
        <v>1.5625E-2</v>
      </c>
      <c r="AC5815" s="4">
        <v>3.4296028880866428E-2</v>
      </c>
      <c r="AD5815" s="4">
        <v>3.8461538461538459E-3</v>
      </c>
      <c r="AE5815" s="4">
        <v>3.4620388548012309</v>
      </c>
      <c r="AF5815" s="4">
        <v>0.97932166001528387</v>
      </c>
      <c r="AG5815" s="4">
        <v>1.206527503207683</v>
      </c>
      <c r="AH5815" s="4">
        <v>0.19229009318183801</v>
      </c>
      <c r="AI5815" s="4">
        <v>6.5384615384615388E-2</v>
      </c>
      <c r="AJ5815" s="4">
        <v>2980</v>
      </c>
      <c r="AK5815" s="4">
        <v>2635</v>
      </c>
      <c r="AL5815" s="4">
        <v>2725</v>
      </c>
      <c r="AM5815" s="8">
        <v>8.9102550880653907E-3</v>
      </c>
    </row>
    <row r="5816" spans="1:39" x14ac:dyDescent="0.3">
      <c r="A5816" s="4">
        <v>20191007</v>
      </c>
      <c r="B5816" s="4" t="s">
        <v>2217</v>
      </c>
      <c r="C5816" s="4">
        <v>3175</v>
      </c>
      <c r="D5816" s="4">
        <v>3535</v>
      </c>
      <c r="E5816" s="4">
        <v>3175</v>
      </c>
      <c r="F5816" s="4">
        <v>3400</v>
      </c>
      <c r="G5816" s="4">
        <v>250</v>
      </c>
      <c r="H5816" s="4">
        <v>1841541</v>
      </c>
      <c r="I5816" s="4">
        <v>7.9369999999999996E-2</v>
      </c>
      <c r="J5816" s="4">
        <v>2.070265366923461</v>
      </c>
      <c r="K5816" s="4">
        <v>1.0597402597402601</v>
      </c>
      <c r="L5816" s="4">
        <v>1.09254498714653</v>
      </c>
      <c r="M5816" s="4">
        <v>1.165181631254284</v>
      </c>
      <c r="N5816" s="4">
        <v>1.2359142130134499</v>
      </c>
      <c r="O5816" s="4">
        <v>1.185564014645202</v>
      </c>
      <c r="P5816" s="4">
        <v>0.77198891212003673</v>
      </c>
      <c r="Q5816" s="4">
        <v>3370</v>
      </c>
      <c r="R5816" s="4">
        <v>3500</v>
      </c>
      <c r="S5816" s="4">
        <v>3300</v>
      </c>
      <c r="T5816" s="4">
        <v>3470</v>
      </c>
      <c r="U5816" s="7">
        <v>-8.8235294117647058E-3</v>
      </c>
      <c r="V5816" s="7">
        <v>2.9411764705882353E-2</v>
      </c>
      <c r="W5816" s="7">
        <v>-2.9411764705882353E-2</v>
      </c>
      <c r="X5816" s="4">
        <v>4.8618684114867319E-2</v>
      </c>
      <c r="Y5816" s="4">
        <v>2.058823529411765E-2</v>
      </c>
      <c r="Z5816" s="7">
        <v>1.778823529411765E-2</v>
      </c>
      <c r="AA5816" s="7">
        <v>1.778823529411765E-2</v>
      </c>
      <c r="AB5816" s="4">
        <v>7.9365079365079361E-3</v>
      </c>
      <c r="AC5816" s="4">
        <v>3.9705882352941167E-2</v>
      </c>
      <c r="AD5816" s="4">
        <v>0</v>
      </c>
      <c r="AE5816" s="4">
        <v>0.93318796566512296</v>
      </c>
      <c r="AF5816" s="4">
        <v>1.0858138442769001</v>
      </c>
      <c r="AG5816" s="4">
        <v>1.540523804024488</v>
      </c>
      <c r="AH5816" s="4">
        <v>0.27183832081654841</v>
      </c>
      <c r="AI5816" s="4">
        <v>7.0866141732283464E-2</v>
      </c>
      <c r="AJ5816" s="4">
        <v>4125</v>
      </c>
      <c r="AK5816" s="4">
        <v>3300</v>
      </c>
      <c r="AL5816" s="4">
        <v>4005</v>
      </c>
      <c r="AM5816" s="8">
        <v>8.6356614158342795E-3</v>
      </c>
    </row>
    <row r="5817" spans="1:39" x14ac:dyDescent="0.3">
      <c r="A5817" s="4">
        <v>20191010</v>
      </c>
      <c r="B5817" s="4" t="s">
        <v>2217</v>
      </c>
      <c r="C5817" s="4">
        <v>3420</v>
      </c>
      <c r="D5817" s="4">
        <v>4000</v>
      </c>
      <c r="E5817" s="4">
        <v>3350</v>
      </c>
      <c r="F5817" s="4">
        <v>3790</v>
      </c>
      <c r="G5817" s="4">
        <v>320</v>
      </c>
      <c r="H5817" s="4">
        <v>3020355</v>
      </c>
      <c r="I5817" s="4">
        <v>9.2219999999999996E-2</v>
      </c>
      <c r="J5817" s="4">
        <v>2.5502657832976379</v>
      </c>
      <c r="K5817" s="4">
        <v>1.0666041275797371</v>
      </c>
      <c r="L5817" s="4">
        <v>1.1222978975421971</v>
      </c>
      <c r="M5817" s="4">
        <v>1.229920493266266</v>
      </c>
      <c r="N5817" s="4">
        <v>1.320902674915047</v>
      </c>
      <c r="O5817" s="4">
        <v>1.328853177501826</v>
      </c>
      <c r="P5817" s="4">
        <v>0.87194087366635031</v>
      </c>
      <c r="Q5817" s="4">
        <v>3750</v>
      </c>
      <c r="R5817" s="4">
        <v>3955</v>
      </c>
      <c r="S5817" s="4">
        <v>3700</v>
      </c>
      <c r="T5817" s="4">
        <v>3800</v>
      </c>
      <c r="U5817" s="7">
        <v>-1.0554089709762533E-2</v>
      </c>
      <c r="V5817" s="7">
        <v>4.3535620052770452E-2</v>
      </c>
      <c r="W5817" s="7">
        <v>-2.3746701846965697E-2</v>
      </c>
      <c r="X5817" s="4">
        <v>6.8659057244924632E-2</v>
      </c>
      <c r="Y5817" s="4">
        <v>2.6385224274406332E-3</v>
      </c>
      <c r="Z5817" s="7">
        <v>3.7200000000000004E-2</v>
      </c>
      <c r="AA5817" s="7">
        <v>3.7200000000000004E-2</v>
      </c>
      <c r="AB5817" s="4">
        <v>0</v>
      </c>
      <c r="AC5817" s="4">
        <v>5.5408970976253302E-2</v>
      </c>
      <c r="AD5817" s="4">
        <v>2.046783625730994E-2</v>
      </c>
      <c r="AE5817" s="4">
        <v>4.0695336889490106</v>
      </c>
      <c r="AF5817" s="4">
        <v>1.1238200753544281</v>
      </c>
      <c r="AG5817" s="4">
        <v>1.796855140158238</v>
      </c>
      <c r="AH5817" s="4">
        <v>0.33329426373931498</v>
      </c>
      <c r="AI5817" s="4">
        <v>0.108187134502924</v>
      </c>
      <c r="AJ5817" s="4">
        <v>4670</v>
      </c>
      <c r="AK5817" s="4">
        <v>3700</v>
      </c>
      <c r="AL5817" s="4">
        <v>4175</v>
      </c>
      <c r="AM5817" s="8">
        <v>-1.0701752066331401E-3</v>
      </c>
    </row>
    <row r="5818" spans="1:39" x14ac:dyDescent="0.3">
      <c r="A5818" s="4">
        <v>20191022</v>
      </c>
      <c r="B5818" s="4" t="s">
        <v>2217</v>
      </c>
      <c r="C5818" s="4">
        <v>4375</v>
      </c>
      <c r="D5818" s="4">
        <v>4725</v>
      </c>
      <c r="E5818" s="4">
        <v>4350</v>
      </c>
      <c r="F5818" s="4">
        <v>4725</v>
      </c>
      <c r="G5818" s="4">
        <v>380</v>
      </c>
      <c r="H5818" s="4">
        <v>1548430</v>
      </c>
      <c r="I5818" s="4">
        <v>8.7459999999999996E-2</v>
      </c>
      <c r="J5818" s="4">
        <v>1.179929336678281</v>
      </c>
      <c r="K5818" s="4">
        <v>1.053903345724907</v>
      </c>
      <c r="L5818" s="4">
        <v>1.0874568469505179</v>
      </c>
      <c r="M5818" s="4">
        <v>1.1569539666993141</v>
      </c>
      <c r="N5818" s="4">
        <v>1.3496143958868889</v>
      </c>
      <c r="O5818" s="4">
        <v>1.6068240428486411</v>
      </c>
      <c r="P5818" s="4">
        <v>1.128077592638647</v>
      </c>
      <c r="Q5818" s="4">
        <v>4725</v>
      </c>
      <c r="R5818" s="4">
        <v>4730</v>
      </c>
      <c r="S5818" s="4">
        <v>4550</v>
      </c>
      <c r="T5818" s="4">
        <v>4600</v>
      </c>
      <c r="U5818" s="7">
        <v>0</v>
      </c>
      <c r="V5818" s="7">
        <v>1.0582010582010583E-3</v>
      </c>
      <c r="W5818" s="7">
        <v>-3.7037037037037035E-2</v>
      </c>
      <c r="X5818" s="4">
        <v>9.190231362467878E-2</v>
      </c>
      <c r="Y5818" s="4">
        <v>-2.645502645502645E-2</v>
      </c>
      <c r="Z5818" s="7">
        <v>-2.925502645502645E-2</v>
      </c>
      <c r="AA5818" s="7">
        <v>-2.925502645502645E-2</v>
      </c>
      <c r="AB5818" s="4">
        <v>0</v>
      </c>
      <c r="AC5818" s="4">
        <v>0</v>
      </c>
      <c r="AD5818" s="4">
        <v>5.7142857142857143E-3</v>
      </c>
      <c r="AE5818" s="4">
        <v>1.805063031430616</v>
      </c>
      <c r="AF5818" s="4">
        <v>1.062507373875841</v>
      </c>
      <c r="AG5818" s="4">
        <v>2.4310073602267588</v>
      </c>
      <c r="AH5818" s="4">
        <v>0.52981783165939911</v>
      </c>
      <c r="AI5818" s="4">
        <v>0.08</v>
      </c>
      <c r="AJ5818" s="4">
        <v>5700</v>
      </c>
      <c r="AK5818" s="4">
        <v>4345</v>
      </c>
      <c r="AL5818" s="4">
        <v>5540</v>
      </c>
      <c r="AM5818" s="8">
        <v>1.0366924886287101E-2</v>
      </c>
    </row>
    <row r="5819" spans="1:39" x14ac:dyDescent="0.3">
      <c r="A5819" s="4">
        <v>20191024</v>
      </c>
      <c r="B5819" s="4" t="s">
        <v>2217</v>
      </c>
      <c r="C5819" s="4">
        <v>4510</v>
      </c>
      <c r="D5819" s="4">
        <v>5480</v>
      </c>
      <c r="E5819" s="4">
        <v>4345</v>
      </c>
      <c r="F5819" s="4">
        <v>5240</v>
      </c>
      <c r="G5819" s="4">
        <v>640</v>
      </c>
      <c r="H5819" s="4">
        <v>6912904</v>
      </c>
      <c r="I5819" s="4">
        <v>0.13913</v>
      </c>
      <c r="J5819" s="4">
        <v>3.8476419493750602</v>
      </c>
      <c r="K5819" s="4">
        <v>1.0792996910401651</v>
      </c>
      <c r="L5819" s="4">
        <v>1.124946328896522</v>
      </c>
      <c r="M5819" s="4">
        <v>1.2068171349608481</v>
      </c>
      <c r="N5819" s="4">
        <v>1.411733010035698</v>
      </c>
      <c r="O5819" s="4">
        <v>1.7467151865329591</v>
      </c>
      <c r="P5819" s="4">
        <v>1.2604612470307599</v>
      </c>
      <c r="Q5819" s="4">
        <v>5280</v>
      </c>
      <c r="R5819" s="4">
        <v>5380</v>
      </c>
      <c r="S5819" s="4">
        <v>5120</v>
      </c>
      <c r="T5819" s="4">
        <v>5320</v>
      </c>
      <c r="U5819" s="7">
        <v>7.6335877862595417E-3</v>
      </c>
      <c r="V5819" s="7">
        <v>2.6717557251908396E-2</v>
      </c>
      <c r="W5819" s="7">
        <v>-2.2900763358778626E-2</v>
      </c>
      <c r="X5819" s="4">
        <v>0.1027143530679599</v>
      </c>
      <c r="Y5819" s="4">
        <v>1.526717557251908E-2</v>
      </c>
      <c r="Z5819" s="7">
        <v>1.2467175572519079E-2</v>
      </c>
      <c r="AA5819" s="7">
        <v>1.2467175572519079E-2</v>
      </c>
      <c r="AB5819" s="4">
        <v>0</v>
      </c>
      <c r="AC5819" s="4">
        <v>4.5801526717557252E-2</v>
      </c>
      <c r="AD5819" s="4">
        <v>3.6585365853658527E-2</v>
      </c>
      <c r="AE5819" s="4">
        <v>4.0828343166015317</v>
      </c>
      <c r="AF5819" s="4">
        <v>1.095703059512382</v>
      </c>
      <c r="AG5819" s="4">
        <v>2.7037963861754322</v>
      </c>
      <c r="AH5819" s="4">
        <v>0.54280569073048712</v>
      </c>
      <c r="AI5819" s="4">
        <v>0.16186252771618631</v>
      </c>
      <c r="AJ5819" s="4">
        <v>6100</v>
      </c>
      <c r="AK5819" s="4">
        <v>5120</v>
      </c>
      <c r="AL5819" s="4">
        <v>6050</v>
      </c>
      <c r="AM5819" s="8">
        <v>-3.49024255927143E-4</v>
      </c>
    </row>
    <row r="5820" spans="1:39" x14ac:dyDescent="0.3">
      <c r="A5820" s="4">
        <v>20191112</v>
      </c>
      <c r="B5820" s="4" t="s">
        <v>2217</v>
      </c>
      <c r="C5820" s="4">
        <v>7100</v>
      </c>
      <c r="D5820" s="4">
        <v>8000</v>
      </c>
      <c r="E5820" s="4">
        <v>7020</v>
      </c>
      <c r="F5820" s="4">
        <v>7790</v>
      </c>
      <c r="G5820" s="4">
        <v>760</v>
      </c>
      <c r="H5820" s="4">
        <v>3403170</v>
      </c>
      <c r="I5820" s="4">
        <v>0.10811</v>
      </c>
      <c r="J5820" s="4">
        <v>2.0302027536120359</v>
      </c>
      <c r="K5820" s="4">
        <v>1.077455048409405</v>
      </c>
      <c r="L5820" s="4">
        <v>1.11095265259555</v>
      </c>
      <c r="M5820" s="4">
        <v>1.16966966966967</v>
      </c>
      <c r="N5820" s="4">
        <v>1.3609958506224069</v>
      </c>
      <c r="O5820" s="4">
        <v>2.0625289588067872</v>
      </c>
      <c r="P5820" s="4">
        <v>1.894820054931134</v>
      </c>
      <c r="Q5820" s="4">
        <v>7830</v>
      </c>
      <c r="R5820" s="4">
        <v>9100</v>
      </c>
      <c r="S5820" s="4">
        <v>7830</v>
      </c>
      <c r="T5820" s="4">
        <v>8650</v>
      </c>
      <c r="U5820" s="7">
        <v>5.1347881899871627E-3</v>
      </c>
      <c r="V5820" s="7">
        <v>0.16816431322207959</v>
      </c>
      <c r="W5820" s="7">
        <v>5.1347881899871627E-3</v>
      </c>
      <c r="X5820" s="4">
        <v>0.1132561694693166</v>
      </c>
      <c r="Y5820" s="4">
        <v>0.110397946084724</v>
      </c>
      <c r="Z5820" s="7">
        <v>3.7200000000000004E-2</v>
      </c>
      <c r="AA5820" s="7">
        <v>3.7200000000000004E-2</v>
      </c>
      <c r="AB5820" s="4">
        <v>9.9573257467994308E-3</v>
      </c>
      <c r="AC5820" s="4">
        <v>2.6957637997432601E-2</v>
      </c>
      <c r="AD5820" s="4">
        <v>1.1267605633802819E-2</v>
      </c>
      <c r="AE5820" s="4">
        <v>1.9000690645907461</v>
      </c>
      <c r="AF5820" s="4">
        <v>1.0396158141271481</v>
      </c>
      <c r="AG5820" s="4">
        <v>3.1793573737615581</v>
      </c>
      <c r="AH5820" s="4">
        <v>0.64736482424722364</v>
      </c>
      <c r="AI5820" s="4">
        <v>9.7183098591549291E-2</v>
      </c>
      <c r="AJ5820" s="4">
        <v>9940</v>
      </c>
      <c r="AK5820" s="4">
        <v>6620</v>
      </c>
      <c r="AL5820" s="4">
        <v>6620</v>
      </c>
      <c r="AM5820" s="8">
        <v>5.7002886392147597E-3</v>
      </c>
    </row>
    <row r="5821" spans="1:39" x14ac:dyDescent="0.3">
      <c r="A5821" s="4">
        <v>20191113</v>
      </c>
      <c r="B5821" s="4" t="s">
        <v>2217</v>
      </c>
      <c r="C5821" s="4">
        <v>7830</v>
      </c>
      <c r="D5821" s="4">
        <v>9100</v>
      </c>
      <c r="E5821" s="4">
        <v>7830</v>
      </c>
      <c r="F5821" s="4">
        <v>8650</v>
      </c>
      <c r="G5821" s="4">
        <v>860</v>
      </c>
      <c r="H5821" s="4">
        <v>4162795</v>
      </c>
      <c r="I5821" s="4">
        <v>0.1104</v>
      </c>
      <c r="J5821" s="4">
        <v>2.0437937389962091</v>
      </c>
      <c r="K5821" s="4">
        <v>1.105666808691947</v>
      </c>
      <c r="L5821" s="4">
        <v>1.160762211486849</v>
      </c>
      <c r="M5821" s="4">
        <v>1.243530764807361</v>
      </c>
      <c r="N5821" s="4">
        <v>1.4534761604704891</v>
      </c>
      <c r="O5821" s="4">
        <v>2.2326421749978489</v>
      </c>
      <c r="P5821" s="4">
        <v>2.0952131041651949</v>
      </c>
      <c r="Q5821" s="4">
        <v>8490</v>
      </c>
      <c r="R5821" s="4">
        <v>8940</v>
      </c>
      <c r="S5821" s="4">
        <v>7800</v>
      </c>
      <c r="T5821" s="4">
        <v>8650</v>
      </c>
      <c r="U5821" s="7">
        <v>-1.8497109826589597E-2</v>
      </c>
      <c r="V5821" s="7">
        <v>3.3526011560693639E-2</v>
      </c>
      <c r="W5821" s="7">
        <v>-9.8265895953757232E-2</v>
      </c>
      <c r="X5821" s="4">
        <v>0.1208569628229364</v>
      </c>
      <c r="Y5821" s="4">
        <v>0</v>
      </c>
      <c r="Z5821" s="7">
        <v>-2.8E-3</v>
      </c>
      <c r="AA5821" s="7">
        <v>-2.8E-3</v>
      </c>
      <c r="AB5821" s="4">
        <v>5.1347881899871627E-3</v>
      </c>
      <c r="AC5821" s="4">
        <v>5.2023121387283239E-2</v>
      </c>
      <c r="AD5821" s="4">
        <v>0</v>
      </c>
      <c r="AE5821" s="4">
        <v>1.223211006208917</v>
      </c>
      <c r="AF5821" s="4">
        <v>1.1026673243504981</v>
      </c>
      <c r="AG5821" s="4">
        <v>3.4714991227757528</v>
      </c>
      <c r="AH5821" s="4">
        <v>0.61883185193634316</v>
      </c>
      <c r="AI5821" s="4">
        <v>0.1047254150702427</v>
      </c>
      <c r="AJ5821" s="4">
        <v>9940</v>
      </c>
      <c r="AK5821" s="4">
        <v>4670</v>
      </c>
      <c r="AL5821" s="4">
        <v>5200</v>
      </c>
      <c r="AM5821" s="8">
        <v>-4.94632721352145E-3</v>
      </c>
    </row>
    <row r="5822" spans="1:39" x14ac:dyDescent="0.3">
      <c r="A5822" s="4">
        <v>20191115</v>
      </c>
      <c r="B5822" s="4" t="s">
        <v>2217</v>
      </c>
      <c r="C5822" s="4">
        <v>8650</v>
      </c>
      <c r="D5822" s="4">
        <v>9940</v>
      </c>
      <c r="E5822" s="4">
        <v>8640</v>
      </c>
      <c r="F5822" s="4">
        <v>9800</v>
      </c>
      <c r="G5822" s="4">
        <v>1150</v>
      </c>
      <c r="H5822" s="4">
        <v>4729430</v>
      </c>
      <c r="I5822" s="4">
        <v>0.13295000000000001</v>
      </c>
      <c r="J5822" s="4">
        <v>1.9240596449010849</v>
      </c>
      <c r="K5822" s="4">
        <v>1.084870848708487</v>
      </c>
      <c r="L5822" s="4">
        <v>1.1688931297709919</v>
      </c>
      <c r="M5822" s="4">
        <v>1.297154202514891</v>
      </c>
      <c r="N5822" s="4">
        <v>1.520322680732237</v>
      </c>
      <c r="O5822" s="4">
        <v>2.391896839279176</v>
      </c>
      <c r="P5822" s="4">
        <v>2.3424195042277089</v>
      </c>
      <c r="Q5822" s="4">
        <v>9900</v>
      </c>
      <c r="R5822" s="4">
        <v>9900</v>
      </c>
      <c r="S5822" s="4">
        <v>8860</v>
      </c>
      <c r="T5822" s="4">
        <v>9450</v>
      </c>
      <c r="U5822" s="7">
        <v>1.020408163265306E-2</v>
      </c>
      <c r="V5822" s="7">
        <v>1.020408163265306E-2</v>
      </c>
      <c r="W5822" s="7">
        <v>-9.5918367346938774E-2</v>
      </c>
      <c r="X5822" s="4">
        <v>0.14140552280484031</v>
      </c>
      <c r="Y5822" s="4">
        <v>-3.5714285714285712E-2</v>
      </c>
      <c r="Z5822" s="7">
        <v>-3.8514285714285709E-2</v>
      </c>
      <c r="AA5822" s="7">
        <v>-3.8514285714285709E-2</v>
      </c>
      <c r="AB5822" s="4">
        <v>0</v>
      </c>
      <c r="AC5822" s="4">
        <v>1.428571428571429E-2</v>
      </c>
      <c r="AD5822" s="4">
        <v>1.15606936416185E-3</v>
      </c>
      <c r="AE5822" s="4">
        <v>2.492302179314561</v>
      </c>
      <c r="AF5822" s="4">
        <v>1.1351614003061841</v>
      </c>
      <c r="AG5822" s="4">
        <v>3.8947623193714729</v>
      </c>
      <c r="AH5822" s="4">
        <v>0.62417692042267803</v>
      </c>
      <c r="AI5822" s="4">
        <v>0.13294797687861271</v>
      </c>
      <c r="AJ5822" s="4">
        <v>9900</v>
      </c>
      <c r="AK5822" s="4">
        <v>3500</v>
      </c>
      <c r="AL5822" s="4">
        <v>3515</v>
      </c>
      <c r="AM5822" s="8">
        <v>7.8394713349904908E-3</v>
      </c>
    </row>
    <row r="5823" spans="1:39" x14ac:dyDescent="0.3">
      <c r="A5823" s="4">
        <v>20191216</v>
      </c>
      <c r="B5823" s="4" t="s">
        <v>2217</v>
      </c>
      <c r="C5823" s="4">
        <v>3030</v>
      </c>
      <c r="D5823" s="4">
        <v>3735</v>
      </c>
      <c r="E5823" s="4">
        <v>3030</v>
      </c>
      <c r="F5823" s="4">
        <v>3410</v>
      </c>
      <c r="G5823" s="4">
        <v>415</v>
      </c>
      <c r="H5823" s="4">
        <v>16525576</v>
      </c>
      <c r="I5823" s="4">
        <v>0.13855999999999999</v>
      </c>
      <c r="J5823" s="4">
        <v>5.2069773017416789</v>
      </c>
      <c r="K5823" s="4">
        <v>1.0865639936271909</v>
      </c>
      <c r="L5823" s="4">
        <v>1.125784087157478</v>
      </c>
      <c r="M5823" s="4">
        <v>1.1261558784676351</v>
      </c>
      <c r="N5823" s="4">
        <v>0.95278010617490916</v>
      </c>
      <c r="O5823" s="4">
        <v>0.74749283013353296</v>
      </c>
      <c r="P5823" s="4">
        <v>0.88278123550540955</v>
      </c>
      <c r="Q5823" s="4">
        <v>3510</v>
      </c>
      <c r="R5823" s="4">
        <v>3690</v>
      </c>
      <c r="S5823" s="4">
        <v>3305</v>
      </c>
      <c r="T5823" s="4">
        <v>3490</v>
      </c>
      <c r="U5823" s="7">
        <v>2.932551319648094E-2</v>
      </c>
      <c r="V5823" s="7">
        <v>8.2111436950146624E-2</v>
      </c>
      <c r="W5823" s="7">
        <v>-3.0791788856304986E-2</v>
      </c>
      <c r="X5823" s="4">
        <v>-0.33836267113718921</v>
      </c>
      <c r="Y5823" s="4">
        <v>2.3460410557184751E-2</v>
      </c>
      <c r="Z5823" s="7">
        <v>3.7200000000000004E-2</v>
      </c>
      <c r="AA5823" s="7">
        <v>2.652551319648094E-2</v>
      </c>
      <c r="AB5823" s="4">
        <v>0.01</v>
      </c>
      <c r="AC5823" s="4">
        <v>9.5307917888563048E-2</v>
      </c>
      <c r="AD5823" s="4">
        <v>0</v>
      </c>
      <c r="AE5823" s="4">
        <v>21.296010020696031</v>
      </c>
      <c r="AF5823" s="4">
        <v>0.37741581754525039</v>
      </c>
      <c r="AG5823" s="4">
        <v>3.586179740792133</v>
      </c>
      <c r="AH5823" s="4">
        <v>2.370749217074485</v>
      </c>
      <c r="AI5823" s="4">
        <v>0.1254125412541254</v>
      </c>
      <c r="AJ5823" s="4">
        <v>3835</v>
      </c>
      <c r="AK5823" s="4">
        <v>3050</v>
      </c>
      <c r="AL5823" s="4">
        <v>3120</v>
      </c>
      <c r="AM5823" s="8">
        <v>1.5385810953378099E-3</v>
      </c>
    </row>
    <row r="5824" spans="1:39" x14ac:dyDescent="0.3">
      <c r="A5824" s="4">
        <v>20191218</v>
      </c>
      <c r="B5824" s="4" t="s">
        <v>2217</v>
      </c>
      <c r="C5824" s="4">
        <v>3440</v>
      </c>
      <c r="D5824" s="4">
        <v>3835</v>
      </c>
      <c r="E5824" s="4">
        <v>3380</v>
      </c>
      <c r="F5824" s="4">
        <v>3750</v>
      </c>
      <c r="G5824" s="4">
        <v>260</v>
      </c>
      <c r="H5824" s="4">
        <v>7302008</v>
      </c>
      <c r="I5824" s="4">
        <v>7.4499999999999997E-2</v>
      </c>
      <c r="J5824" s="4">
        <v>1.7770012822284029</v>
      </c>
      <c r="K5824" s="4">
        <v>1.056338028169014</v>
      </c>
      <c r="L5824" s="4">
        <v>1.1257880516361449</v>
      </c>
      <c r="M5824" s="4">
        <v>1.1919898283534649</v>
      </c>
      <c r="N5824" s="4">
        <v>1.119402985074627</v>
      </c>
      <c r="O5824" s="4">
        <v>0.81746839122220616</v>
      </c>
      <c r="P5824" s="4">
        <v>0.9787396008917405</v>
      </c>
      <c r="Q5824" s="4">
        <v>3610</v>
      </c>
      <c r="R5824" s="4">
        <v>3660</v>
      </c>
      <c r="S5824" s="4">
        <v>3260</v>
      </c>
      <c r="T5824" s="4">
        <v>3270</v>
      </c>
      <c r="U5824" s="7">
        <v>-3.7333333333333336E-2</v>
      </c>
      <c r="V5824" s="7">
        <v>-2.4E-2</v>
      </c>
      <c r="W5824" s="7">
        <v>-0.13066666666666665</v>
      </c>
      <c r="X5824" s="4">
        <v>-0.26007462686567151</v>
      </c>
      <c r="Y5824" s="4">
        <v>-0.128</v>
      </c>
      <c r="Z5824" s="7">
        <v>-0.1308</v>
      </c>
      <c r="AA5824" s="7">
        <v>-0.1308</v>
      </c>
      <c r="AB5824" s="4">
        <v>0</v>
      </c>
      <c r="AC5824" s="4">
        <v>2.2666666666666668E-2</v>
      </c>
      <c r="AD5824" s="4">
        <v>1.7441860465116279E-2</v>
      </c>
      <c r="AE5824" s="4">
        <v>1.48692628319541</v>
      </c>
      <c r="AF5824" s="4">
        <v>0.42544513074303858</v>
      </c>
      <c r="AG5824" s="4">
        <v>4.7809127327279421</v>
      </c>
      <c r="AH5824" s="4">
        <v>2.1413142820240112</v>
      </c>
      <c r="AI5824" s="4">
        <v>9.0116279069767435E-2</v>
      </c>
      <c r="AJ5824" s="4">
        <v>3660</v>
      </c>
      <c r="AK5824" s="4">
        <v>2910</v>
      </c>
      <c r="AL5824" s="4">
        <v>3025</v>
      </c>
      <c r="AM5824" s="8">
        <v>-2.5054566151117299E-3</v>
      </c>
    </row>
    <row r="5825" spans="1:39" x14ac:dyDescent="0.3">
      <c r="A5825" s="4">
        <v>20200325</v>
      </c>
      <c r="B5825" s="4" t="s">
        <v>2217</v>
      </c>
      <c r="C5825" s="4">
        <v>2460</v>
      </c>
      <c r="D5825" s="4">
        <v>2705</v>
      </c>
      <c r="E5825" s="4">
        <v>2385</v>
      </c>
      <c r="F5825" s="4">
        <v>2585</v>
      </c>
      <c r="G5825" s="4">
        <v>215</v>
      </c>
      <c r="H5825" s="4">
        <v>11523905</v>
      </c>
      <c r="I5825" s="4">
        <v>9.0719999999999995E-2</v>
      </c>
      <c r="J5825" s="4">
        <v>0.9456422947894787</v>
      </c>
      <c r="K5825" s="4">
        <v>1.0770833333333329</v>
      </c>
      <c r="L5825" s="4">
        <v>1.114704614057783</v>
      </c>
      <c r="M5825" s="4">
        <v>0.90606379249912372</v>
      </c>
      <c r="N5825" s="4">
        <v>0.89438629876308273</v>
      </c>
      <c r="O5825" s="4">
        <v>0.89606563059679933</v>
      </c>
      <c r="P5825" s="4">
        <v>0.68841544607190408</v>
      </c>
      <c r="Q5825" s="4">
        <v>2695</v>
      </c>
      <c r="R5825" s="4">
        <v>3315</v>
      </c>
      <c r="S5825" s="4">
        <v>2640</v>
      </c>
      <c r="T5825" s="4">
        <v>3090</v>
      </c>
      <c r="U5825" s="7">
        <v>4.2553191489361701E-2</v>
      </c>
      <c r="V5825" s="7">
        <v>0.28239845261121854</v>
      </c>
      <c r="W5825" s="7">
        <v>2.1276595744680851E-2</v>
      </c>
      <c r="X5825" s="4">
        <v>-2.0932445290199969E-2</v>
      </c>
      <c r="Y5825" s="4">
        <v>0.195357833655706</v>
      </c>
      <c r="Z5825" s="7">
        <v>3.9753191489361704E-2</v>
      </c>
      <c r="AA5825" s="7">
        <v>3.9753191489361704E-2</v>
      </c>
      <c r="AB5825" s="4">
        <v>3.7974683544303799E-2</v>
      </c>
      <c r="AC5825" s="4">
        <v>4.6421663442940041E-2</v>
      </c>
      <c r="AD5825" s="4">
        <v>3.048780487804878E-2</v>
      </c>
      <c r="AE5825" s="4">
        <v>2.023238465303737</v>
      </c>
      <c r="AF5825" s="4">
        <v>0.74297633501474347</v>
      </c>
      <c r="AG5825" s="4">
        <v>1.195974554138836</v>
      </c>
      <c r="AH5825" s="4">
        <v>0.50979969824889226</v>
      </c>
      <c r="AI5825" s="4">
        <v>5.08130081300813E-2</v>
      </c>
      <c r="AJ5825" s="4">
        <v>3595</v>
      </c>
      <c r="AK5825" s="4">
        <v>2640</v>
      </c>
      <c r="AL5825" s="4">
        <v>2950</v>
      </c>
      <c r="AM5825" s="8">
        <v>5.2622816628226002E-2</v>
      </c>
    </row>
    <row r="5826" spans="1:39" x14ac:dyDescent="0.3">
      <c r="A5826" s="4">
        <v>20200625</v>
      </c>
      <c r="B5826" s="4" t="s">
        <v>2217</v>
      </c>
      <c r="C5826" s="4">
        <v>2315</v>
      </c>
      <c r="D5826" s="4">
        <v>3000</v>
      </c>
      <c r="E5826" s="4">
        <v>2210</v>
      </c>
      <c r="F5826" s="4">
        <v>2495</v>
      </c>
      <c r="G5826" s="4">
        <v>180</v>
      </c>
      <c r="H5826" s="4">
        <v>8047427</v>
      </c>
      <c r="I5826" s="4">
        <v>7.775E-2</v>
      </c>
      <c r="J5826" s="4">
        <v>6.2719169342046381</v>
      </c>
      <c r="K5826" s="4">
        <v>1.041753653444677</v>
      </c>
      <c r="L5826" s="4">
        <v>1.0754310344827589</v>
      </c>
      <c r="M5826" s="4">
        <v>1.1287039131418231</v>
      </c>
      <c r="N5826" s="4">
        <v>1.115208403173539</v>
      </c>
      <c r="O5826" s="4">
        <v>0.97875122589081409</v>
      </c>
      <c r="P5826" s="4">
        <v>0.91870080854262881</v>
      </c>
      <c r="Q5826" s="4">
        <v>2460</v>
      </c>
      <c r="R5826" s="4">
        <v>2480</v>
      </c>
      <c r="S5826" s="4">
        <v>2285</v>
      </c>
      <c r="T5826" s="4">
        <v>2335</v>
      </c>
      <c r="U5826" s="7">
        <v>-1.4028056112224449E-2</v>
      </c>
      <c r="V5826" s="7">
        <v>-6.0120240480961923E-3</v>
      </c>
      <c r="W5826" s="7">
        <v>-8.4168336673346694E-2</v>
      </c>
      <c r="X5826" s="4">
        <v>-2.5701195664320042E-3</v>
      </c>
      <c r="Y5826" s="4">
        <v>-6.4128256513026047E-2</v>
      </c>
      <c r="Z5826" s="7">
        <v>-6.6928256513026044E-2</v>
      </c>
      <c r="AA5826" s="7">
        <v>-6.6928256513026044E-2</v>
      </c>
      <c r="AB5826" s="4">
        <v>0</v>
      </c>
      <c r="AC5826" s="4">
        <v>0.20240480961923851</v>
      </c>
      <c r="AD5826" s="4">
        <v>4.5356371490280781E-2</v>
      </c>
      <c r="AE5826" s="4">
        <v>15.91910705807881</v>
      </c>
      <c r="AF5826" s="4">
        <v>0.99261685924983023</v>
      </c>
      <c r="AG5826" s="4">
        <v>1.204281131368681</v>
      </c>
      <c r="AH5826" s="4">
        <v>0.17706716270759451</v>
      </c>
      <c r="AI5826" s="4">
        <v>7.775377969762419E-2</v>
      </c>
      <c r="AJ5826" s="4">
        <v>2550</v>
      </c>
      <c r="AK5826" s="4">
        <v>2130</v>
      </c>
      <c r="AL5826" s="4">
        <v>2355</v>
      </c>
      <c r="AM5826" s="8">
        <v>-1.20342337267595E-2</v>
      </c>
    </row>
    <row r="5827" spans="1:39" x14ac:dyDescent="0.3">
      <c r="A5827" s="4">
        <v>20200710</v>
      </c>
      <c r="B5827" s="4" t="s">
        <v>2217</v>
      </c>
      <c r="C5827" s="4">
        <v>2375</v>
      </c>
      <c r="D5827" s="4">
        <v>2950</v>
      </c>
      <c r="E5827" s="4">
        <v>2350</v>
      </c>
      <c r="F5827" s="4">
        <v>2525</v>
      </c>
      <c r="G5827" s="4">
        <v>190</v>
      </c>
      <c r="H5827" s="4">
        <v>18072122</v>
      </c>
      <c r="I5827" s="4">
        <v>8.1369999999999998E-2</v>
      </c>
      <c r="J5827" s="4">
        <v>7.7399488949254636</v>
      </c>
      <c r="K5827" s="4">
        <v>1.058700209643606</v>
      </c>
      <c r="L5827" s="4">
        <v>1.0676532769556031</v>
      </c>
      <c r="M5827" s="4">
        <v>1.0874246339362621</v>
      </c>
      <c r="N5827" s="4">
        <v>1.1109888901110989</v>
      </c>
      <c r="O5827" s="4">
        <v>1.041559245127359</v>
      </c>
      <c r="P5827" s="4">
        <v>0.95398517072556399</v>
      </c>
      <c r="Q5827" s="4">
        <v>2500</v>
      </c>
      <c r="R5827" s="4">
        <v>2500</v>
      </c>
      <c r="S5827" s="4">
        <v>2415</v>
      </c>
      <c r="T5827" s="4">
        <v>2450</v>
      </c>
      <c r="U5827" s="7">
        <v>-9.9009900990099011E-3</v>
      </c>
      <c r="V5827" s="7">
        <v>-9.9009900990099011E-3</v>
      </c>
      <c r="W5827" s="7">
        <v>-4.3564356435643561E-2</v>
      </c>
      <c r="X5827" s="4">
        <v>8.1399186008139918E-3</v>
      </c>
      <c r="Y5827" s="4">
        <v>-2.9702970297029702E-2</v>
      </c>
      <c r="Z5827" s="7">
        <v>-3.2502970297029699E-2</v>
      </c>
      <c r="AA5827" s="7">
        <v>-3.2502970297029699E-2</v>
      </c>
      <c r="AB5827" s="4">
        <v>1.279317697228145E-2</v>
      </c>
      <c r="AC5827" s="4">
        <v>0.1683168316831683</v>
      </c>
      <c r="AD5827" s="4">
        <v>1.0526315789473681E-2</v>
      </c>
      <c r="AE5827" s="4">
        <v>38.139230889360682</v>
      </c>
      <c r="AF5827" s="4">
        <v>1.0234173229539449</v>
      </c>
      <c r="AG5827" s="4">
        <v>1.2223010923308419</v>
      </c>
      <c r="AH5827" s="4">
        <v>0.158989476266123</v>
      </c>
      <c r="AI5827" s="4">
        <v>6.3157894736842107E-2</v>
      </c>
      <c r="AJ5827" s="4">
        <v>2500</v>
      </c>
      <c r="AK5827" s="4">
        <v>2355</v>
      </c>
      <c r="AL5827" s="4">
        <v>2410</v>
      </c>
      <c r="AM5827" s="8">
        <v>-1.1644456444579001E-4</v>
      </c>
    </row>
    <row r="5828" spans="1:39" x14ac:dyDescent="0.3">
      <c r="A5828" s="4">
        <v>20200825</v>
      </c>
      <c r="B5828" s="4" t="s">
        <v>2217</v>
      </c>
      <c r="C5828" s="4">
        <v>1825</v>
      </c>
      <c r="D5828" s="4">
        <v>2140</v>
      </c>
      <c r="E5828" s="4">
        <v>1825</v>
      </c>
      <c r="F5828" s="4">
        <v>2090</v>
      </c>
      <c r="G5828" s="4">
        <v>235</v>
      </c>
      <c r="H5828" s="4">
        <v>1864985</v>
      </c>
      <c r="I5828" s="4">
        <v>0.12667999999999999</v>
      </c>
      <c r="J5828" s="4">
        <v>3.0660021033108</v>
      </c>
      <c r="K5828" s="4">
        <v>1.0699658703071671</v>
      </c>
      <c r="L5828" s="4">
        <v>1.0636132315521629</v>
      </c>
      <c r="M5828" s="4">
        <v>1.0277846078190309</v>
      </c>
      <c r="N5828" s="4">
        <v>0.97164109716410973</v>
      </c>
      <c r="O5828" s="4">
        <v>0.92287312334412719</v>
      </c>
      <c r="P5828" s="4">
        <v>0.83186838701117782</v>
      </c>
      <c r="Q5828" s="4">
        <v>2090</v>
      </c>
      <c r="R5828" s="4">
        <v>2365</v>
      </c>
      <c r="S5828" s="4">
        <v>2025</v>
      </c>
      <c r="T5828" s="4">
        <v>2220</v>
      </c>
      <c r="U5828" s="7">
        <v>0</v>
      </c>
      <c r="V5828" s="7">
        <v>0.13157894736842105</v>
      </c>
      <c r="W5828" s="7">
        <v>-3.1100478468899521E-2</v>
      </c>
      <c r="X5828" s="4">
        <v>-5.4393305439330769E-2</v>
      </c>
      <c r="Y5828" s="4">
        <v>6.2200956937799042E-2</v>
      </c>
      <c r="Z5828" s="7">
        <v>3.7200000000000004E-2</v>
      </c>
      <c r="AA5828" s="7">
        <v>3.7200000000000004E-2</v>
      </c>
      <c r="AB5828" s="4">
        <v>0</v>
      </c>
      <c r="AC5828" s="4">
        <v>2.3923444976076551E-2</v>
      </c>
      <c r="AD5828" s="4">
        <v>0</v>
      </c>
      <c r="AE5828" s="4">
        <v>4.0845318738406071</v>
      </c>
      <c r="AF5828" s="4">
        <v>0.79885249500288824</v>
      </c>
      <c r="AG5828" s="4">
        <v>1.099953321732928</v>
      </c>
      <c r="AH5828" s="4">
        <v>0.34266606425598167</v>
      </c>
      <c r="AI5828" s="4">
        <v>0.14520547945205481</v>
      </c>
      <c r="AJ5828" s="4">
        <v>2370</v>
      </c>
      <c r="AK5828" s="4">
        <v>2025</v>
      </c>
      <c r="AL5828" s="4">
        <v>2310</v>
      </c>
      <c r="AM5828" s="8">
        <v>2.5216367652306101E-2</v>
      </c>
    </row>
    <row r="5829" spans="1:39" x14ac:dyDescent="0.3">
      <c r="A5829" s="4">
        <v>20200903</v>
      </c>
      <c r="B5829" s="4" t="s">
        <v>2217</v>
      </c>
      <c r="C5829" s="4">
        <v>2380</v>
      </c>
      <c r="D5829" s="4">
        <v>2850</v>
      </c>
      <c r="E5829" s="4">
        <v>2345</v>
      </c>
      <c r="F5829" s="4">
        <v>2630</v>
      </c>
      <c r="G5829" s="4">
        <v>290</v>
      </c>
      <c r="H5829" s="4">
        <v>9609278</v>
      </c>
      <c r="I5829" s="4">
        <v>0.12393</v>
      </c>
      <c r="J5829" s="4">
        <v>5.1839311738003317</v>
      </c>
      <c r="K5829" s="4">
        <v>1.0837912087912089</v>
      </c>
      <c r="L5829" s="4">
        <v>1.1120507399577171</v>
      </c>
      <c r="M5829" s="4">
        <v>1.187358916478555</v>
      </c>
      <c r="N5829" s="4">
        <v>1.214920891557917</v>
      </c>
      <c r="O5829" s="4">
        <v>1.1566371032764049</v>
      </c>
      <c r="P5829" s="4">
        <v>1.0664684215861859</v>
      </c>
      <c r="Q5829" s="4">
        <v>2590</v>
      </c>
      <c r="R5829" s="4">
        <v>2845</v>
      </c>
      <c r="S5829" s="4">
        <v>2500</v>
      </c>
      <c r="T5829" s="4">
        <v>2700</v>
      </c>
      <c r="U5829" s="7">
        <v>-1.5209125475285171E-2</v>
      </c>
      <c r="V5829" s="7">
        <v>8.17490494296578E-2</v>
      </c>
      <c r="W5829" s="7">
        <v>-4.9429657794676805E-2</v>
      </c>
      <c r="X5829" s="4">
        <v>1.2703545444046871E-2</v>
      </c>
      <c r="Y5829" s="4">
        <v>2.6615969581749051E-2</v>
      </c>
      <c r="Z5829" s="7">
        <v>3.7200000000000004E-2</v>
      </c>
      <c r="AA5829" s="7">
        <v>3.7200000000000004E-2</v>
      </c>
      <c r="AB5829" s="4">
        <v>1.276595744680851E-2</v>
      </c>
      <c r="AC5829" s="4">
        <v>8.3650190114068435E-2</v>
      </c>
      <c r="AD5829" s="4">
        <v>1.470588235294118E-2</v>
      </c>
      <c r="AE5829" s="4">
        <v>29.001261544033319</v>
      </c>
      <c r="AF5829" s="4">
        <v>1.026652963813427</v>
      </c>
      <c r="AG5829" s="4">
        <v>1.386440386670861</v>
      </c>
      <c r="AH5829" s="4">
        <v>0.25276742927653539</v>
      </c>
      <c r="AI5829" s="4">
        <v>0.1050420168067227</v>
      </c>
      <c r="AJ5829" s="4">
        <v>3150</v>
      </c>
      <c r="AK5829" s="4">
        <v>2500</v>
      </c>
      <c r="AL5829" s="4">
        <v>2850</v>
      </c>
      <c r="AM5829" s="8">
        <v>8.5262014257048001E-3</v>
      </c>
    </row>
    <row r="5830" spans="1:39" x14ac:dyDescent="0.3">
      <c r="A5830" s="4">
        <v>20200907</v>
      </c>
      <c r="B5830" s="4" t="s">
        <v>2217</v>
      </c>
      <c r="C5830" s="4">
        <v>2685</v>
      </c>
      <c r="D5830" s="4">
        <v>2950</v>
      </c>
      <c r="E5830" s="4">
        <v>2610</v>
      </c>
      <c r="F5830" s="4">
        <v>2925</v>
      </c>
      <c r="G5830" s="4">
        <v>225</v>
      </c>
      <c r="H5830" s="4">
        <v>4325690</v>
      </c>
      <c r="I5830" s="4">
        <v>8.3330000000000001E-2</v>
      </c>
      <c r="J5830" s="4">
        <v>1.6652058820857361</v>
      </c>
      <c r="K5830" s="4">
        <v>1.0629921259842521</v>
      </c>
      <c r="L5830" s="4">
        <v>1.133281673769857</v>
      </c>
      <c r="M5830" s="4">
        <v>1.2184961466361171</v>
      </c>
      <c r="N5830" s="4">
        <v>1.316381638163816</v>
      </c>
      <c r="O5830" s="4">
        <v>1.275760549558391</v>
      </c>
      <c r="P5830" s="4">
        <v>1.191142784423517</v>
      </c>
      <c r="Q5830" s="4">
        <v>2965</v>
      </c>
      <c r="R5830" s="4">
        <v>3040</v>
      </c>
      <c r="S5830" s="4">
        <v>2705</v>
      </c>
      <c r="T5830" s="4">
        <v>2810</v>
      </c>
      <c r="U5830" s="7">
        <v>1.3675213675213675E-2</v>
      </c>
      <c r="V5830" s="7">
        <v>3.9316239316239315E-2</v>
      </c>
      <c r="W5830" s="7">
        <v>-7.521367521367521E-2</v>
      </c>
      <c r="X5830" s="4">
        <v>3.7691269126912487E-2</v>
      </c>
      <c r="Y5830" s="4">
        <v>-3.9316239316239322E-2</v>
      </c>
      <c r="Z5830" s="7">
        <v>-4.2116239316239319E-2</v>
      </c>
      <c r="AA5830" s="7">
        <v>-4.2116239316239319E-2</v>
      </c>
      <c r="AB5830" s="4">
        <v>0</v>
      </c>
      <c r="AC5830" s="4">
        <v>8.5470085470085479E-3</v>
      </c>
      <c r="AD5830" s="4">
        <v>2.793296089385475E-2</v>
      </c>
      <c r="AE5830" s="4">
        <v>1.067047766020061</v>
      </c>
      <c r="AF5830" s="4">
        <v>1.110167632297562</v>
      </c>
      <c r="AG5830" s="4">
        <v>1.5808565455196659</v>
      </c>
      <c r="AH5830" s="4">
        <v>0.26819640128960309</v>
      </c>
      <c r="AI5830" s="4">
        <v>8.9385474860335198E-2</v>
      </c>
      <c r="AJ5830" s="4">
        <v>3150</v>
      </c>
      <c r="AK5830" s="4">
        <v>2630</v>
      </c>
      <c r="AL5830" s="4">
        <v>2765</v>
      </c>
      <c r="AM5830" s="8">
        <v>1.48261051250024E-2</v>
      </c>
    </row>
    <row r="5831" spans="1:39" x14ac:dyDescent="0.3">
      <c r="A5831" s="4">
        <v>20200925</v>
      </c>
      <c r="B5831" s="4" t="s">
        <v>2217</v>
      </c>
      <c r="C5831" s="4">
        <v>2500</v>
      </c>
      <c r="D5831" s="4">
        <v>2890</v>
      </c>
      <c r="E5831" s="4">
        <v>2500</v>
      </c>
      <c r="F5831" s="4">
        <v>2835</v>
      </c>
      <c r="G5831" s="4">
        <v>335</v>
      </c>
      <c r="H5831" s="4">
        <v>4381795</v>
      </c>
      <c r="I5831" s="4">
        <v>0.13400000000000001</v>
      </c>
      <c r="J5831" s="4">
        <v>3.9931890250148272</v>
      </c>
      <c r="K5831" s="4">
        <v>1.08206106870229</v>
      </c>
      <c r="L5831" s="4">
        <v>1.095440494590417</v>
      </c>
      <c r="M5831" s="4">
        <v>1.0746777862016681</v>
      </c>
      <c r="N5831" s="4">
        <v>1.0724418384717229</v>
      </c>
      <c r="O5831" s="4">
        <v>1.1820298113338661</v>
      </c>
      <c r="P5831" s="4">
        <v>1.159153633854646</v>
      </c>
      <c r="Q5831" s="4">
        <v>2830</v>
      </c>
      <c r="R5831" s="4">
        <v>3000</v>
      </c>
      <c r="S5831" s="4">
        <v>2760</v>
      </c>
      <c r="T5831" s="4">
        <v>2820</v>
      </c>
      <c r="U5831" s="7">
        <v>-1.7636684303350969E-3</v>
      </c>
      <c r="V5831" s="7">
        <v>5.8201058201058198E-2</v>
      </c>
      <c r="W5831" s="7">
        <v>-2.6455026455026454E-2</v>
      </c>
      <c r="X5831" s="4">
        <v>2.9222621524494039E-2</v>
      </c>
      <c r="Y5831" s="4">
        <v>-5.2910052910052907E-3</v>
      </c>
      <c r="Z5831" s="7">
        <v>3.7200000000000004E-2</v>
      </c>
      <c r="AA5831" s="7">
        <v>3.7200000000000004E-2</v>
      </c>
      <c r="AB5831" s="4">
        <v>0</v>
      </c>
      <c r="AC5831" s="4">
        <v>1.9400352733686069E-2</v>
      </c>
      <c r="AD5831" s="4">
        <v>0</v>
      </c>
      <c r="AE5831" s="4">
        <v>5.4738636392027917</v>
      </c>
      <c r="AF5831" s="4">
        <v>0.93608543056172389</v>
      </c>
      <c r="AG5831" s="4">
        <v>1.516775264504445</v>
      </c>
      <c r="AH5831" s="4">
        <v>0.40898511251806469</v>
      </c>
      <c r="AI5831" s="4">
        <v>0.13400000000000001</v>
      </c>
      <c r="AJ5831" s="4">
        <v>3865</v>
      </c>
      <c r="AK5831" s="4">
        <v>2740</v>
      </c>
      <c r="AL5831" s="4">
        <v>3510</v>
      </c>
      <c r="AM5831" s="8">
        <v>1.6481814173115001E-3</v>
      </c>
    </row>
    <row r="5832" spans="1:39" x14ac:dyDescent="0.3">
      <c r="A5832" s="4">
        <v>20201005</v>
      </c>
      <c r="B5832" s="4" t="s">
        <v>2217</v>
      </c>
      <c r="C5832" s="4">
        <v>2785</v>
      </c>
      <c r="D5832" s="4">
        <v>3060</v>
      </c>
      <c r="E5832" s="4">
        <v>2755</v>
      </c>
      <c r="F5832" s="4">
        <v>3020</v>
      </c>
      <c r="G5832" s="4">
        <v>235</v>
      </c>
      <c r="H5832" s="4">
        <v>3137194</v>
      </c>
      <c r="I5832" s="4">
        <v>8.4379999999999997E-2</v>
      </c>
      <c r="J5832" s="4">
        <v>1.9947895782918259</v>
      </c>
      <c r="K5832" s="4">
        <v>1.0504347826086959</v>
      </c>
      <c r="L5832" s="4">
        <v>1.081661891117478</v>
      </c>
      <c r="M5832" s="4">
        <v>1.123094087021197</v>
      </c>
      <c r="N5832" s="4">
        <v>1.107444077741107</v>
      </c>
      <c r="O5832" s="4">
        <v>1.244933012710409</v>
      </c>
      <c r="P5832" s="4">
        <v>1.2357634863261271</v>
      </c>
      <c r="Q5832" s="4">
        <v>2985</v>
      </c>
      <c r="R5832" s="4">
        <v>3160</v>
      </c>
      <c r="S5832" s="4">
        <v>2920</v>
      </c>
      <c r="T5832" s="4">
        <v>2975</v>
      </c>
      <c r="U5832" s="7">
        <v>-1.1589403973509934E-2</v>
      </c>
      <c r="V5832" s="7">
        <v>4.6357615894039736E-2</v>
      </c>
      <c r="W5832" s="7">
        <v>-3.3112582781456956E-2</v>
      </c>
      <c r="X5832" s="4">
        <v>4.152915291529153E-2</v>
      </c>
      <c r="Y5832" s="4">
        <v>-1.4900662251655631E-2</v>
      </c>
      <c r="Z5832" s="7">
        <v>3.7200000000000004E-2</v>
      </c>
      <c r="AA5832" s="7">
        <v>3.7200000000000004E-2</v>
      </c>
      <c r="AB5832" s="4">
        <v>0</v>
      </c>
      <c r="AC5832" s="4">
        <v>1.324503311258278E-2</v>
      </c>
      <c r="AD5832" s="4">
        <v>1.0771992818671449E-2</v>
      </c>
      <c r="AE5832" s="4">
        <v>2.7818045586142381</v>
      </c>
      <c r="AF5832" s="4">
        <v>0.97560303569561801</v>
      </c>
      <c r="AG5832" s="4">
        <v>1.530551213593923</v>
      </c>
      <c r="AH5832" s="4">
        <v>0.3716476754257414</v>
      </c>
      <c r="AI5832" s="4">
        <v>8.4380610412926396E-2</v>
      </c>
      <c r="AJ5832" s="4">
        <v>3865</v>
      </c>
      <c r="AK5832" s="4">
        <v>2920</v>
      </c>
      <c r="AL5832" s="4">
        <v>3260</v>
      </c>
      <c r="AM5832" s="8">
        <v>1.2073335602781701E-2</v>
      </c>
    </row>
    <row r="5833" spans="1:39" x14ac:dyDescent="0.3">
      <c r="A5833" s="4">
        <v>20191217</v>
      </c>
      <c r="B5833" s="4" t="s">
        <v>2218</v>
      </c>
      <c r="C5833" s="4">
        <v>3570</v>
      </c>
      <c r="D5833" s="4">
        <v>4285</v>
      </c>
      <c r="E5833" s="4">
        <v>3515</v>
      </c>
      <c r="F5833" s="4">
        <v>3770</v>
      </c>
      <c r="G5833" s="4">
        <v>255</v>
      </c>
      <c r="H5833" s="4">
        <v>421912</v>
      </c>
      <c r="I5833" s="4">
        <v>7.2550000000000003E-2</v>
      </c>
      <c r="J5833" s="4">
        <v>8.0110126930781433</v>
      </c>
      <c r="K5833" s="4">
        <v>1.0462534690101759</v>
      </c>
      <c r="L5833" s="4">
        <v>1.0524846454494701</v>
      </c>
      <c r="M5833" s="4">
        <v>1.052337752965806</v>
      </c>
      <c r="N5833" s="4">
        <v>1.050066151382216</v>
      </c>
      <c r="O5833" s="4">
        <v>0.98324313751059533</v>
      </c>
      <c r="P5833" s="4">
        <v>0.93588059454483397</v>
      </c>
      <c r="Q5833" s="4">
        <v>3820</v>
      </c>
      <c r="R5833" s="4">
        <v>3830</v>
      </c>
      <c r="S5833" s="4">
        <v>3610</v>
      </c>
      <c r="T5833" s="4">
        <v>3650</v>
      </c>
      <c r="U5833" s="7">
        <v>1.3262599469496022E-2</v>
      </c>
      <c r="V5833" s="7">
        <v>1.5915119363395226E-2</v>
      </c>
      <c r="W5833" s="7">
        <v>-4.2440318302387266E-2</v>
      </c>
      <c r="X5833" s="4">
        <v>-1.455330408745922E-2</v>
      </c>
      <c r="Y5833" s="4">
        <v>-3.1830238726790451E-2</v>
      </c>
      <c r="Z5833" s="7">
        <v>-3.4630238726790448E-2</v>
      </c>
      <c r="AA5833" s="7">
        <v>-3.4630238726790448E-2</v>
      </c>
      <c r="AB5833" s="4">
        <v>1.4025245441795231E-3</v>
      </c>
      <c r="AC5833" s="4">
        <v>0.13660477453580899</v>
      </c>
      <c r="AD5833" s="4">
        <v>1.5406162464986E-2</v>
      </c>
      <c r="AE5833" s="4">
        <v>116.0374037403741</v>
      </c>
      <c r="AF5833" s="4">
        <v>0.95688611084834152</v>
      </c>
      <c r="AG5833" s="4">
        <v>1.101114478532601</v>
      </c>
      <c r="AH5833" s="4">
        <v>0.1368856631620691</v>
      </c>
      <c r="AI5833" s="4">
        <v>5.6022408963585443E-2</v>
      </c>
      <c r="AJ5833" s="4">
        <v>3830</v>
      </c>
      <c r="AK5833" s="4">
        <v>3510</v>
      </c>
      <c r="AL5833" s="4">
        <v>3600</v>
      </c>
      <c r="AM5833" s="8">
        <v>9.5276514530250201E-3</v>
      </c>
    </row>
    <row r="5834" spans="1:39" x14ac:dyDescent="0.3">
      <c r="A5834" s="4">
        <v>20200205</v>
      </c>
      <c r="B5834" s="4" t="s">
        <v>2218</v>
      </c>
      <c r="C5834" s="4">
        <v>3800</v>
      </c>
      <c r="D5834" s="4">
        <v>4020</v>
      </c>
      <c r="E5834" s="4">
        <v>3785</v>
      </c>
      <c r="F5834" s="4">
        <v>3985</v>
      </c>
      <c r="G5834" s="4">
        <v>360</v>
      </c>
      <c r="H5834" s="4">
        <v>102544</v>
      </c>
      <c r="I5834" s="4">
        <v>9.9309999999999996E-2</v>
      </c>
      <c r="J5834" s="4">
        <v>3.8098351885152111</v>
      </c>
      <c r="K5834" s="4">
        <v>1.064085447263017</v>
      </c>
      <c r="L5834" s="4">
        <v>1.05367530407192</v>
      </c>
      <c r="M5834" s="4">
        <v>1.0286525554981929</v>
      </c>
      <c r="N5834" s="4">
        <v>1.0011305112423059</v>
      </c>
      <c r="O5834" s="4">
        <v>1.05567574727361</v>
      </c>
      <c r="P5834" s="4">
        <v>1.0261802575107291</v>
      </c>
      <c r="Q5834" s="4">
        <v>3995</v>
      </c>
      <c r="R5834" s="4">
        <v>4145</v>
      </c>
      <c r="S5834" s="4">
        <v>3935</v>
      </c>
      <c r="T5834" s="4">
        <v>4090</v>
      </c>
      <c r="U5834" s="7">
        <v>2.509410288582183E-3</v>
      </c>
      <c r="V5834" s="7">
        <v>4.0150564617314928E-2</v>
      </c>
      <c r="W5834" s="7">
        <v>-1.2547051442910916E-2</v>
      </c>
      <c r="X5834" s="4">
        <v>1.193317422434368E-3</v>
      </c>
      <c r="Y5834" s="4">
        <v>2.634880803011292E-2</v>
      </c>
      <c r="Z5834" s="7">
        <v>3.7200000000000004E-2</v>
      </c>
      <c r="AA5834" s="7">
        <v>3.7200000000000004E-2</v>
      </c>
      <c r="AB5834" s="4">
        <v>3.120759837177748E-2</v>
      </c>
      <c r="AC5834" s="4">
        <v>8.7829360100376407E-3</v>
      </c>
      <c r="AD5834" s="4">
        <v>3.9473684210526317E-3</v>
      </c>
      <c r="AE5834" s="4">
        <v>3.0539952943979509</v>
      </c>
      <c r="AF5834" s="4">
        <v>0.93943199724984194</v>
      </c>
      <c r="AG5834" s="4">
        <v>1.1354111749251159</v>
      </c>
      <c r="AH5834" s="4">
        <v>0.18373479894675451</v>
      </c>
      <c r="AI5834" s="4">
        <v>4.8684210526315788E-2</v>
      </c>
      <c r="AJ5834" s="4">
        <v>4380</v>
      </c>
      <c r="AK5834" s="4">
        <v>3935</v>
      </c>
      <c r="AL5834" s="4">
        <v>4215</v>
      </c>
      <c r="AM5834" s="8">
        <v>1.20984812360905E-4</v>
      </c>
    </row>
    <row r="5835" spans="1:39" x14ac:dyDescent="0.3">
      <c r="A5835" s="4">
        <v>20200226</v>
      </c>
      <c r="B5835" s="4" t="s">
        <v>2218</v>
      </c>
      <c r="C5835" s="4">
        <v>4000</v>
      </c>
      <c r="D5835" s="4">
        <v>4380</v>
      </c>
      <c r="E5835" s="4">
        <v>3960</v>
      </c>
      <c r="F5835" s="4">
        <v>4380</v>
      </c>
      <c r="G5835" s="4">
        <v>380</v>
      </c>
      <c r="H5835" s="4">
        <v>190347</v>
      </c>
      <c r="I5835" s="4">
        <v>9.5000000000000001E-2</v>
      </c>
      <c r="J5835" s="4">
        <v>3.4915740487672449</v>
      </c>
      <c r="K5835" s="4">
        <v>1.0639676113360319</v>
      </c>
      <c r="L5835" s="4">
        <v>1.080414405525407</v>
      </c>
      <c r="M5835" s="4">
        <v>1.080414405525407</v>
      </c>
      <c r="N5835" s="4">
        <v>1.090365944734877</v>
      </c>
      <c r="O5835" s="4">
        <v>1.134519081333103</v>
      </c>
      <c r="P5835" s="4">
        <v>1.1234850266122309</v>
      </c>
      <c r="Q5835" s="4">
        <v>4570</v>
      </c>
      <c r="R5835" s="4">
        <v>4780</v>
      </c>
      <c r="S5835" s="4">
        <v>3885</v>
      </c>
      <c r="T5835" s="4">
        <v>3885</v>
      </c>
      <c r="U5835" s="7">
        <v>4.3378995433789952E-2</v>
      </c>
      <c r="V5835" s="7">
        <v>9.1324200913242004E-2</v>
      </c>
      <c r="W5835" s="7">
        <v>-0.11301369863013698</v>
      </c>
      <c r="X5835" s="4">
        <v>6.2857854119990038E-3</v>
      </c>
      <c r="Y5835" s="4">
        <v>-0.11301369863013699</v>
      </c>
      <c r="Z5835" s="7">
        <v>4.0578995433789955E-2</v>
      </c>
      <c r="AA5835" s="7">
        <v>4.0578995433789955E-2</v>
      </c>
      <c r="AB5835" s="4">
        <v>0</v>
      </c>
      <c r="AC5835" s="4">
        <v>0</v>
      </c>
      <c r="AD5835" s="4">
        <v>0.01</v>
      </c>
      <c r="AE5835" s="4">
        <v>5.2550107669372208</v>
      </c>
      <c r="AF5835" s="4">
        <v>1.0142898934753479</v>
      </c>
      <c r="AG5835" s="4">
        <v>1.1727824713055639</v>
      </c>
      <c r="AH5835" s="4">
        <v>0.13323838647307959</v>
      </c>
      <c r="AI5835" s="4">
        <v>9.5000000000000001E-2</v>
      </c>
      <c r="AJ5835" s="4">
        <v>4780</v>
      </c>
      <c r="AK5835" s="4">
        <v>3625</v>
      </c>
      <c r="AL5835" s="4">
        <v>3875</v>
      </c>
      <c r="AM5835" s="8">
        <v>-3.5314710651267798E-3</v>
      </c>
    </row>
    <row r="5836" spans="1:39" x14ac:dyDescent="0.3">
      <c r="A5836" s="4">
        <v>20200511</v>
      </c>
      <c r="B5836" s="4" t="s">
        <v>2218</v>
      </c>
      <c r="C5836" s="4">
        <v>4640</v>
      </c>
      <c r="D5836" s="4">
        <v>4940</v>
      </c>
      <c r="E5836" s="4">
        <v>4520</v>
      </c>
      <c r="F5836" s="4">
        <v>4940</v>
      </c>
      <c r="G5836" s="4">
        <v>345</v>
      </c>
      <c r="H5836" s="4">
        <v>579077</v>
      </c>
      <c r="I5836" s="4">
        <v>7.5079999999999994E-2</v>
      </c>
      <c r="J5836" s="4">
        <v>0.84957034181930002</v>
      </c>
      <c r="K5836" s="4">
        <v>1.055555555555556</v>
      </c>
      <c r="L5836" s="4">
        <v>1.0814360770577931</v>
      </c>
      <c r="M5836" s="4">
        <v>1.102309494588865</v>
      </c>
      <c r="N5836" s="4">
        <v>1.229543898948416</v>
      </c>
      <c r="O5836" s="4">
        <v>1.355591127372513</v>
      </c>
      <c r="P5836" s="4">
        <v>1.328061115902905</v>
      </c>
      <c r="Q5836" s="4">
        <v>4930</v>
      </c>
      <c r="R5836" s="4">
        <v>4930</v>
      </c>
      <c r="S5836" s="4">
        <v>4735</v>
      </c>
      <c r="T5836" s="4">
        <v>4835</v>
      </c>
      <c r="U5836" s="7">
        <v>-2.0242914979757085E-3</v>
      </c>
      <c r="V5836" s="7">
        <v>-2.0242914979757085E-3</v>
      </c>
      <c r="W5836" s="7">
        <v>-4.1497975708502027E-2</v>
      </c>
      <c r="X5836" s="4">
        <v>6.0419388961483418E-2</v>
      </c>
      <c r="Y5836" s="4">
        <v>-2.1255060728744939E-2</v>
      </c>
      <c r="Z5836" s="7">
        <v>-2.4055060728744939E-2</v>
      </c>
      <c r="AA5836" s="7">
        <v>-2.4055060728744939E-2</v>
      </c>
      <c r="AB5836" s="4">
        <v>9.7932535364526653E-3</v>
      </c>
      <c r="AC5836" s="4">
        <v>0</v>
      </c>
      <c r="AD5836" s="4">
        <v>2.5862068965517241E-2</v>
      </c>
      <c r="AE5836" s="4">
        <v>3.4508307112890919</v>
      </c>
      <c r="AF5836" s="4">
        <v>1.0172989467675699</v>
      </c>
      <c r="AG5836" s="4">
        <v>1.9090531046584001</v>
      </c>
      <c r="AH5836" s="4">
        <v>0.45917532139049633</v>
      </c>
      <c r="AI5836" s="4">
        <v>6.4655172413793108E-2</v>
      </c>
      <c r="AJ5836" s="4">
        <v>4930</v>
      </c>
      <c r="AK5836" s="4">
        <v>4205</v>
      </c>
      <c r="AL5836" s="4">
        <v>4440</v>
      </c>
      <c r="AM5836" s="8">
        <v>4.0158289576630096E-3</v>
      </c>
    </row>
    <row r="5837" spans="1:39" x14ac:dyDescent="0.3">
      <c r="A5837" s="4">
        <v>20200703</v>
      </c>
      <c r="B5837" s="4" t="s">
        <v>2218</v>
      </c>
      <c r="C5837" s="4">
        <v>4075</v>
      </c>
      <c r="D5837" s="4">
        <v>4580</v>
      </c>
      <c r="E5837" s="4">
        <v>4075</v>
      </c>
      <c r="F5837" s="4">
        <v>4515</v>
      </c>
      <c r="G5837" s="4">
        <v>430</v>
      </c>
      <c r="H5837" s="4">
        <v>524283</v>
      </c>
      <c r="I5837" s="4">
        <v>0.10526000000000001</v>
      </c>
      <c r="J5837" s="4">
        <v>4.1341208104495797</v>
      </c>
      <c r="K5837" s="4">
        <v>1.087515054195102</v>
      </c>
      <c r="L5837" s="4">
        <v>1.1107011070110699</v>
      </c>
      <c r="M5837" s="4">
        <v>1.10445205479452</v>
      </c>
      <c r="N5837" s="4">
        <v>1.0959402876388129</v>
      </c>
      <c r="O5837" s="4">
        <v>1.086098025458555</v>
      </c>
      <c r="P5837" s="4">
        <v>1.155938640097288</v>
      </c>
      <c r="Q5837" s="4">
        <v>4490</v>
      </c>
      <c r="R5837" s="4">
        <v>4580</v>
      </c>
      <c r="S5837" s="4">
        <v>4350</v>
      </c>
      <c r="T5837" s="4">
        <v>4520</v>
      </c>
      <c r="U5837" s="7">
        <v>-5.5370985603543747E-3</v>
      </c>
      <c r="V5837" s="7">
        <v>1.4396456256921373E-2</v>
      </c>
      <c r="W5837" s="7">
        <v>-3.6544850498338874E-2</v>
      </c>
      <c r="X5837" s="4">
        <v>-1.00734267856057E-2</v>
      </c>
      <c r="Y5837" s="4">
        <v>1.107419712070875E-3</v>
      </c>
      <c r="Z5837" s="7">
        <v>-1.6925802879291249E-3</v>
      </c>
      <c r="AA5837" s="7">
        <v>-1.6925802879291249E-3</v>
      </c>
      <c r="AB5837" s="4">
        <v>0</v>
      </c>
      <c r="AC5837" s="4">
        <v>1.439645625692137E-2</v>
      </c>
      <c r="AD5837" s="4">
        <v>0</v>
      </c>
      <c r="AE5837" s="4">
        <v>5.5618581855215137</v>
      </c>
      <c r="AF5837" s="4">
        <v>1.008436514786009</v>
      </c>
      <c r="AG5837" s="4">
        <v>1.171883456203928</v>
      </c>
      <c r="AH5837" s="4">
        <v>0.1383068887941151</v>
      </c>
      <c r="AI5837" s="4">
        <v>0.1079754601226994</v>
      </c>
      <c r="AJ5837" s="4">
        <v>5690</v>
      </c>
      <c r="AK5837" s="4">
        <v>4350</v>
      </c>
      <c r="AL5837" s="4">
        <v>5290</v>
      </c>
      <c r="AM5837" s="8">
        <v>1.2968823932276099E-2</v>
      </c>
    </row>
    <row r="5838" spans="1:39" x14ac:dyDescent="0.3">
      <c r="A5838" s="4">
        <v>20200708</v>
      </c>
      <c r="B5838" s="4" t="s">
        <v>2218</v>
      </c>
      <c r="C5838" s="4">
        <v>4600</v>
      </c>
      <c r="D5838" s="4">
        <v>4990</v>
      </c>
      <c r="E5838" s="4">
        <v>4600</v>
      </c>
      <c r="F5838" s="4">
        <v>4975</v>
      </c>
      <c r="G5838" s="4">
        <v>380</v>
      </c>
      <c r="H5838" s="4">
        <v>441205</v>
      </c>
      <c r="I5838" s="4">
        <v>8.2699999999999996E-2</v>
      </c>
      <c r="J5838" s="4">
        <v>2.5657853034274249</v>
      </c>
      <c r="K5838" s="4">
        <v>1.059261887863733</v>
      </c>
      <c r="L5838" s="4">
        <v>1.0962979286029091</v>
      </c>
      <c r="M5838" s="4">
        <v>1.1730723885875971</v>
      </c>
      <c r="N5838" s="4">
        <v>1.1885564116347129</v>
      </c>
      <c r="O5838" s="4">
        <v>1.1788633940207729</v>
      </c>
      <c r="P5838" s="4">
        <v>1.269604976341113</v>
      </c>
      <c r="Q5838" s="4">
        <v>5260</v>
      </c>
      <c r="R5838" s="4">
        <v>5600</v>
      </c>
      <c r="S5838" s="4">
        <v>5170</v>
      </c>
      <c r="T5838" s="4">
        <v>5450</v>
      </c>
      <c r="U5838" s="7">
        <v>5.7286432160804021E-2</v>
      </c>
      <c r="V5838" s="7">
        <v>0.12562814070351758</v>
      </c>
      <c r="W5838" s="7">
        <v>3.9195979899497489E-2</v>
      </c>
      <c r="X5838" s="4">
        <v>1.7798482948097501E-2</v>
      </c>
      <c r="Y5838" s="4">
        <v>9.5477386934673364E-2</v>
      </c>
      <c r="Z5838" s="7">
        <v>5.4486432160804024E-2</v>
      </c>
      <c r="AA5838" s="7">
        <v>5.4486432160804024E-2</v>
      </c>
      <c r="AB5838" s="4">
        <v>1.088139281828074E-3</v>
      </c>
      <c r="AC5838" s="4">
        <v>3.015075376884422E-3</v>
      </c>
      <c r="AD5838" s="4">
        <v>0</v>
      </c>
      <c r="AE5838" s="4">
        <v>2.3856785210258522</v>
      </c>
      <c r="AF5838" s="4">
        <v>1.0706703865798219</v>
      </c>
      <c r="AG5838" s="4">
        <v>1.3197295107666509</v>
      </c>
      <c r="AH5838" s="4">
        <v>0.1762632354276632</v>
      </c>
      <c r="AI5838" s="4">
        <v>8.1521739130434784E-2</v>
      </c>
      <c r="AJ5838" s="4">
        <v>5690</v>
      </c>
      <c r="AK5838" s="4">
        <v>5050</v>
      </c>
      <c r="AL5838" s="4">
        <v>5400</v>
      </c>
      <c r="AM5838" s="8">
        <v>8.9572685542288095E-3</v>
      </c>
    </row>
    <row r="5839" spans="1:39" x14ac:dyDescent="0.3">
      <c r="A5839" s="4">
        <v>20200709</v>
      </c>
      <c r="B5839" s="4" t="s">
        <v>2218</v>
      </c>
      <c r="C5839" s="4">
        <v>5260</v>
      </c>
      <c r="D5839" s="4">
        <v>5600</v>
      </c>
      <c r="E5839" s="4">
        <v>5170</v>
      </c>
      <c r="F5839" s="4">
        <v>5450</v>
      </c>
      <c r="G5839" s="4">
        <v>475</v>
      </c>
      <c r="H5839" s="4">
        <v>906023</v>
      </c>
      <c r="I5839" s="4">
        <v>9.5479999999999995E-2</v>
      </c>
      <c r="J5839" s="4">
        <v>3.5646282966073159</v>
      </c>
      <c r="K5839" s="4">
        <v>1.088548601864181</v>
      </c>
      <c r="L5839" s="4">
        <v>1.132820619413843</v>
      </c>
      <c r="M5839" s="4">
        <v>1.2424484212926019</v>
      </c>
      <c r="N5839" s="4">
        <v>1.287198866320264</v>
      </c>
      <c r="O5839" s="4">
        <v>1.2813981739096361</v>
      </c>
      <c r="P5839" s="4">
        <v>1.386959610633357</v>
      </c>
      <c r="Q5839" s="4">
        <v>5600</v>
      </c>
      <c r="R5839" s="4">
        <v>5690</v>
      </c>
      <c r="S5839" s="4">
        <v>5180</v>
      </c>
      <c r="T5839" s="4">
        <v>5290</v>
      </c>
      <c r="U5839" s="7">
        <v>2.7522935779816515E-2</v>
      </c>
      <c r="V5839" s="7">
        <v>4.4036697247706424E-2</v>
      </c>
      <c r="W5839" s="7">
        <v>-4.9541284403669728E-2</v>
      </c>
      <c r="X5839" s="4">
        <v>2.6983939537080569E-2</v>
      </c>
      <c r="Y5839" s="4">
        <v>-2.935779816513762E-2</v>
      </c>
      <c r="Z5839" s="7">
        <v>3.7200000000000004E-2</v>
      </c>
      <c r="AA5839" s="7">
        <v>2.4722935779816515E-2</v>
      </c>
      <c r="AB5839" s="4">
        <v>5.7286432160804021E-2</v>
      </c>
      <c r="AC5839" s="4">
        <v>2.7522935779816519E-2</v>
      </c>
      <c r="AD5839" s="4">
        <v>1.7110266159695822E-2</v>
      </c>
      <c r="AE5839" s="4">
        <v>2.0535193390827389</v>
      </c>
      <c r="AF5839" s="4">
        <v>1.124834116256215</v>
      </c>
      <c r="AG5839" s="4">
        <v>1.489814130074486</v>
      </c>
      <c r="AH5839" s="4">
        <v>0.2177953053922872</v>
      </c>
      <c r="AI5839" s="4">
        <v>3.6121673003802278E-2</v>
      </c>
      <c r="AJ5839" s="4">
        <v>5690</v>
      </c>
      <c r="AK5839" s="4">
        <v>4955</v>
      </c>
      <c r="AL5839" s="4">
        <v>5120</v>
      </c>
      <c r="AM5839" s="8">
        <v>9.0605251403920294E-3</v>
      </c>
    </row>
    <row r="5840" spans="1:39" x14ac:dyDescent="0.3">
      <c r="A5840" s="4">
        <v>20200807</v>
      </c>
      <c r="B5840" s="4" t="s">
        <v>2218</v>
      </c>
      <c r="C5840" s="4">
        <v>4680</v>
      </c>
      <c r="D5840" s="4">
        <v>5400</v>
      </c>
      <c r="E5840" s="4">
        <v>4615</v>
      </c>
      <c r="F5840" s="4">
        <v>5330</v>
      </c>
      <c r="G5840" s="4">
        <v>650</v>
      </c>
      <c r="H5840" s="4">
        <v>629164</v>
      </c>
      <c r="I5840" s="4">
        <v>0.13889000000000001</v>
      </c>
      <c r="J5840" s="4">
        <v>4.4711713049787614</v>
      </c>
      <c r="K5840" s="4">
        <v>1.0742358078602621</v>
      </c>
      <c r="L5840" s="4">
        <v>1.095580678314491</v>
      </c>
      <c r="M5840" s="4">
        <v>1.115646258503401</v>
      </c>
      <c r="N5840" s="4">
        <v>1.0872558519047379</v>
      </c>
      <c r="O5840" s="4">
        <v>1.1852126378208101</v>
      </c>
      <c r="P5840" s="4">
        <v>1.303603456709604</v>
      </c>
      <c r="Q5840" s="4">
        <v>5230</v>
      </c>
      <c r="R5840" s="4">
        <v>5320</v>
      </c>
      <c r="S5840" s="4">
        <v>5050</v>
      </c>
      <c r="T5840" s="4">
        <v>5250</v>
      </c>
      <c r="U5840" s="7">
        <v>-1.8761726078799251E-2</v>
      </c>
      <c r="V5840" s="7">
        <v>-1.876172607879925E-3</v>
      </c>
      <c r="W5840" s="7">
        <v>-5.2532833020637902E-2</v>
      </c>
      <c r="X5840" s="4">
        <v>-7.1905757560305813E-3</v>
      </c>
      <c r="Y5840" s="4">
        <v>-1.50093808630394E-2</v>
      </c>
      <c r="Z5840" s="7">
        <v>-1.78093808630394E-2</v>
      </c>
      <c r="AA5840" s="7">
        <v>-1.78093808630394E-2</v>
      </c>
      <c r="AB5840" s="4">
        <v>0</v>
      </c>
      <c r="AC5840" s="4">
        <v>1.3133208255159481E-2</v>
      </c>
      <c r="AD5840" s="4">
        <v>1.388888888888889E-2</v>
      </c>
      <c r="AE5840" s="4">
        <v>5.8416571497544174</v>
      </c>
      <c r="AF5840" s="4">
        <v>0.96624187053274524</v>
      </c>
      <c r="AG5840" s="4">
        <v>1.3224331452493689</v>
      </c>
      <c r="AH5840" s="4">
        <v>0.27875566235632682</v>
      </c>
      <c r="AI5840" s="4">
        <v>0.1388888888888889</v>
      </c>
      <c r="AJ5840" s="4">
        <v>5700</v>
      </c>
      <c r="AK5840" s="4">
        <v>4975</v>
      </c>
      <c r="AL5840" s="4">
        <v>5230</v>
      </c>
      <c r="AM5840" s="8">
        <v>4.1094927766100603E-3</v>
      </c>
    </row>
    <row r="5841" spans="1:39" x14ac:dyDescent="0.3">
      <c r="A5841" s="4">
        <v>20200226</v>
      </c>
      <c r="B5841" s="4" t="s">
        <v>2219</v>
      </c>
      <c r="C5841" s="4">
        <v>2995</v>
      </c>
      <c r="D5841" s="4">
        <v>3380</v>
      </c>
      <c r="E5841" s="4">
        <v>2975</v>
      </c>
      <c r="F5841" s="4">
        <v>3375</v>
      </c>
      <c r="G5841" s="4">
        <v>335</v>
      </c>
      <c r="H5841" s="4">
        <v>3380803</v>
      </c>
      <c r="I5841" s="4">
        <v>0.11020000000000001</v>
      </c>
      <c r="J5841" s="4">
        <v>6.3672083786120153</v>
      </c>
      <c r="K5841" s="4">
        <v>1.073131955484897</v>
      </c>
      <c r="L5841" s="4">
        <v>1.08</v>
      </c>
      <c r="M5841" s="4">
        <v>1.061821613968853</v>
      </c>
      <c r="N5841" s="4">
        <v>1.067784544807403</v>
      </c>
      <c r="O5841" s="4">
        <v>1.0354613555595329</v>
      </c>
      <c r="P5841" s="4">
        <v>1.0473912200168101</v>
      </c>
      <c r="Q5841" s="4">
        <v>3405</v>
      </c>
      <c r="R5841" s="4">
        <v>3580</v>
      </c>
      <c r="S5841" s="4">
        <v>3165</v>
      </c>
      <c r="T5841" s="4">
        <v>3180</v>
      </c>
      <c r="U5841" s="7">
        <v>8.8888888888888889E-3</v>
      </c>
      <c r="V5841" s="7">
        <v>6.0740740740740741E-2</v>
      </c>
      <c r="W5841" s="7">
        <v>-6.222222222222222E-2</v>
      </c>
      <c r="X5841" s="4">
        <v>-1.0124179387803529E-2</v>
      </c>
      <c r="Y5841" s="4">
        <v>-5.7777777777777782E-2</v>
      </c>
      <c r="Z5841" s="7">
        <v>3.7200000000000004E-2</v>
      </c>
      <c r="AA5841" s="7">
        <v>3.7200000000000004E-2</v>
      </c>
      <c r="AB5841" s="4">
        <v>0</v>
      </c>
      <c r="AC5841" s="4">
        <v>1.481481481481481E-3</v>
      </c>
      <c r="AD5841" s="4">
        <v>6.6777963272120202E-3</v>
      </c>
      <c r="AE5841" s="4">
        <v>25.977601561359432</v>
      </c>
      <c r="AF5841" s="4">
        <v>0.98381310538249889</v>
      </c>
      <c r="AG5841" s="4">
        <v>1.122952341871017</v>
      </c>
      <c r="AH5841" s="4">
        <v>0.1259434793865884</v>
      </c>
      <c r="AI5841" s="4">
        <v>0.1268781302170284</v>
      </c>
      <c r="AJ5841" s="4">
        <v>3725</v>
      </c>
      <c r="AK5841" s="4">
        <v>3165</v>
      </c>
      <c r="AL5841" s="4">
        <v>3570</v>
      </c>
      <c r="AM5841" s="8">
        <v>-3.5314710651267798E-3</v>
      </c>
    </row>
    <row r="5842" spans="1:39" x14ac:dyDescent="0.3">
      <c r="A5842" s="4">
        <v>20200228</v>
      </c>
      <c r="B5842" s="4" t="s">
        <v>2219</v>
      </c>
      <c r="C5842" s="4">
        <v>3275</v>
      </c>
      <c r="D5842" s="4">
        <v>3675</v>
      </c>
      <c r="E5842" s="4">
        <v>3210</v>
      </c>
      <c r="F5842" s="4">
        <v>3515</v>
      </c>
      <c r="G5842" s="4">
        <v>335</v>
      </c>
      <c r="H5842" s="4">
        <v>12494631</v>
      </c>
      <c r="I5842" s="4">
        <v>0.10535</v>
      </c>
      <c r="J5842" s="4">
        <v>6.0867601579067667</v>
      </c>
      <c r="K5842" s="4">
        <v>1.047169811320755</v>
      </c>
      <c r="L5842" s="4">
        <v>1.089584624922505</v>
      </c>
      <c r="M5842" s="4">
        <v>1.100156494522692</v>
      </c>
      <c r="N5842" s="4">
        <v>1.1027450980392159</v>
      </c>
      <c r="O5842" s="4">
        <v>1.0784689729232191</v>
      </c>
      <c r="P5842" s="4">
        <v>1.089753526585026</v>
      </c>
      <c r="Q5842" s="4">
        <v>3530</v>
      </c>
      <c r="R5842" s="4">
        <v>3725</v>
      </c>
      <c r="S5842" s="4">
        <v>3370</v>
      </c>
      <c r="T5842" s="4">
        <v>3570</v>
      </c>
      <c r="U5842" s="7">
        <v>4.2674253200568994E-3</v>
      </c>
      <c r="V5842" s="7">
        <v>5.9743954480796585E-2</v>
      </c>
      <c r="W5842" s="7">
        <v>-4.1251778093883355E-2</v>
      </c>
      <c r="X5842" s="4">
        <v>8.1568627450980397E-3</v>
      </c>
      <c r="Y5842" s="4">
        <v>1.5647226173541959E-2</v>
      </c>
      <c r="Z5842" s="7">
        <v>3.7200000000000004E-2</v>
      </c>
      <c r="AA5842" s="7">
        <v>3.7200000000000004E-2</v>
      </c>
      <c r="AB5842" s="4">
        <v>0</v>
      </c>
      <c r="AC5842" s="4">
        <v>4.5519203413940258E-2</v>
      </c>
      <c r="AD5842" s="4">
        <v>1.984732824427481E-2</v>
      </c>
      <c r="AE5842" s="4">
        <v>3.807189050572664</v>
      </c>
      <c r="AF5842" s="4">
        <v>1.0189399545935489</v>
      </c>
      <c r="AG5842" s="4">
        <v>1.1753219948807769</v>
      </c>
      <c r="AH5842" s="4">
        <v>0.13058142971474121</v>
      </c>
      <c r="AI5842" s="4">
        <v>7.3282442748091606E-2</v>
      </c>
      <c r="AJ5842" s="4">
        <v>3830</v>
      </c>
      <c r="AK5842" s="4">
        <v>3370</v>
      </c>
      <c r="AL5842" s="4">
        <v>3675</v>
      </c>
      <c r="AM5842" s="8">
        <v>-4.2997949372264303E-2</v>
      </c>
    </row>
    <row r="5843" spans="1:39" x14ac:dyDescent="0.3">
      <c r="A5843" s="4">
        <v>20200305</v>
      </c>
      <c r="B5843" s="4" t="s">
        <v>2219</v>
      </c>
      <c r="C5843" s="4">
        <v>3575</v>
      </c>
      <c r="D5843" s="4">
        <v>3830</v>
      </c>
      <c r="E5843" s="4">
        <v>3490</v>
      </c>
      <c r="F5843" s="4">
        <v>3830</v>
      </c>
      <c r="G5843" s="4">
        <v>260</v>
      </c>
      <c r="H5843" s="4">
        <v>3564017</v>
      </c>
      <c r="I5843" s="4">
        <v>7.2830000000000006E-2</v>
      </c>
      <c r="J5843" s="4">
        <v>1.0247804179772999</v>
      </c>
      <c r="K5843" s="4">
        <v>1.0454959053685171</v>
      </c>
      <c r="L5843" s="4">
        <v>1.0594744121715081</v>
      </c>
      <c r="M5843" s="4">
        <v>1.134142730233936</v>
      </c>
      <c r="N5843" s="4">
        <v>1.1639568454642151</v>
      </c>
      <c r="O5843" s="4">
        <v>1.165787337662338</v>
      </c>
      <c r="P5843" s="4">
        <v>1.1827071538857441</v>
      </c>
      <c r="Q5843" s="4">
        <v>3730</v>
      </c>
      <c r="R5843" s="4">
        <v>3795</v>
      </c>
      <c r="S5843" s="4">
        <v>3650</v>
      </c>
      <c r="T5843" s="4">
        <v>3675</v>
      </c>
      <c r="U5843" s="7">
        <v>-2.6109660574412531E-2</v>
      </c>
      <c r="V5843" s="7">
        <v>-9.138381201044387E-3</v>
      </c>
      <c r="W5843" s="7">
        <v>-4.6997389033942558E-2</v>
      </c>
      <c r="X5843" s="4">
        <v>3.1302233703084513E-2</v>
      </c>
      <c r="Y5843" s="4">
        <v>-4.0469973890339427E-2</v>
      </c>
      <c r="Z5843" s="7">
        <v>-4.3269973890339423E-2</v>
      </c>
      <c r="AA5843" s="7">
        <v>-4.3269973890339423E-2</v>
      </c>
      <c r="AB5843" s="4">
        <v>0</v>
      </c>
      <c r="AC5843" s="4">
        <v>0</v>
      </c>
      <c r="AD5843" s="4">
        <v>2.3776223776223779E-2</v>
      </c>
      <c r="AE5843" s="4">
        <v>1.4382658406228259</v>
      </c>
      <c r="AF5843" s="4">
        <v>1.064561063570336</v>
      </c>
      <c r="AG5843" s="4">
        <v>1.315876989384817</v>
      </c>
      <c r="AH5843" s="4">
        <v>0.17940483379823771</v>
      </c>
      <c r="AI5843" s="4">
        <v>7.1328671328671323E-2</v>
      </c>
      <c r="AJ5843" s="4">
        <v>3795</v>
      </c>
      <c r="AK5843" s="4">
        <v>3150</v>
      </c>
      <c r="AL5843" s="4">
        <v>3340</v>
      </c>
      <c r="AM5843" s="8">
        <v>1.3183114403977601E-2</v>
      </c>
    </row>
    <row r="5844" spans="1:39" x14ac:dyDescent="0.3">
      <c r="A5844" s="4">
        <v>20200811</v>
      </c>
      <c r="B5844" s="4" t="s">
        <v>2219</v>
      </c>
      <c r="C5844" s="4">
        <v>4495</v>
      </c>
      <c r="D5844" s="4">
        <v>4860</v>
      </c>
      <c r="E5844" s="4">
        <v>4425</v>
      </c>
      <c r="F5844" s="4">
        <v>4835</v>
      </c>
      <c r="G5844" s="4">
        <v>390</v>
      </c>
      <c r="H5844" s="4">
        <v>6374266</v>
      </c>
      <c r="I5844" s="4">
        <v>8.7739999999999999E-2</v>
      </c>
      <c r="J5844" s="4">
        <v>3.010537575315793</v>
      </c>
      <c r="K5844" s="4">
        <v>1.061082662765179</v>
      </c>
      <c r="L5844" s="4">
        <v>1.083837704550549</v>
      </c>
      <c r="M5844" s="4">
        <v>1.1113665095965981</v>
      </c>
      <c r="N5844" s="4">
        <v>1.128288897963946</v>
      </c>
      <c r="O5844" s="4">
        <v>1.1691452061419421</v>
      </c>
      <c r="P5844" s="4">
        <v>1.238261908827045</v>
      </c>
      <c r="Q5844" s="4">
        <v>4755</v>
      </c>
      <c r="R5844" s="4">
        <v>4760</v>
      </c>
      <c r="S5844" s="4">
        <v>4540</v>
      </c>
      <c r="T5844" s="4">
        <v>4590</v>
      </c>
      <c r="U5844" s="7">
        <v>-1.6546018614270942E-2</v>
      </c>
      <c r="V5844" s="7">
        <v>-1.5511892450879007E-2</v>
      </c>
      <c r="W5844" s="7">
        <v>-6.1013443640124093E-2</v>
      </c>
      <c r="X5844" s="4">
        <v>8.5759290589813904E-3</v>
      </c>
      <c r="Y5844" s="4">
        <v>-5.0672182006204762E-2</v>
      </c>
      <c r="Z5844" s="7">
        <v>-5.3472182006204759E-2</v>
      </c>
      <c r="AA5844" s="7">
        <v>-5.3472182006204759E-2</v>
      </c>
      <c r="AB5844" s="4">
        <v>0</v>
      </c>
      <c r="AC5844" s="4">
        <v>5.170630816959669E-3</v>
      </c>
      <c r="AD5844" s="4">
        <v>1.557285873192436E-2</v>
      </c>
      <c r="AE5844" s="4">
        <v>1.248851609940397</v>
      </c>
      <c r="AF5844" s="4">
        <v>1.0620317937573081</v>
      </c>
      <c r="AG5844" s="4">
        <v>1.2367609039163381</v>
      </c>
      <c r="AH5844" s="4">
        <v>0.13302767443076549</v>
      </c>
      <c r="AI5844" s="4">
        <v>7.5639599555061179E-2</v>
      </c>
      <c r="AJ5844" s="4">
        <v>4760</v>
      </c>
      <c r="AK5844" s="4">
        <v>4005</v>
      </c>
      <c r="AL5844" s="4">
        <v>4100</v>
      </c>
      <c r="AM5844" s="8">
        <v>-2.9324493819232098E-3</v>
      </c>
    </row>
    <row r="5845" spans="1:39" x14ac:dyDescent="0.3">
      <c r="A5845" s="4">
        <v>20200831</v>
      </c>
      <c r="B5845" s="4" t="s">
        <v>2219</v>
      </c>
      <c r="C5845" s="4">
        <v>4480</v>
      </c>
      <c r="D5845" s="4">
        <v>5070</v>
      </c>
      <c r="E5845" s="4">
        <v>4410</v>
      </c>
      <c r="F5845" s="4">
        <v>4820</v>
      </c>
      <c r="G5845" s="4">
        <v>475</v>
      </c>
      <c r="H5845" s="4">
        <v>11167161</v>
      </c>
      <c r="I5845" s="4">
        <v>0.10932</v>
      </c>
      <c r="J5845" s="4">
        <v>5.0122944644411183</v>
      </c>
      <c r="K5845" s="4">
        <v>1.06794682422452</v>
      </c>
      <c r="L5845" s="4">
        <v>1.0687361419068739</v>
      </c>
      <c r="M5845" s="4">
        <v>1.126036677958183</v>
      </c>
      <c r="N5845" s="4">
        <v>1.1044912923923009</v>
      </c>
      <c r="O5845" s="4">
        <v>1.1580970687169629</v>
      </c>
      <c r="P5845" s="4">
        <v>1.202532303502188</v>
      </c>
      <c r="Q5845" s="4">
        <v>4835</v>
      </c>
      <c r="R5845" s="4">
        <v>5130</v>
      </c>
      <c r="S5845" s="4">
        <v>4655</v>
      </c>
      <c r="T5845" s="4">
        <v>4960</v>
      </c>
      <c r="U5845" s="7">
        <v>3.1120331950207467E-3</v>
      </c>
      <c r="V5845" s="7">
        <v>6.4315352697095429E-2</v>
      </c>
      <c r="W5845" s="7">
        <v>-3.4232365145228219E-2</v>
      </c>
      <c r="X5845" s="4">
        <v>1.535288725939505E-2</v>
      </c>
      <c r="Y5845" s="4">
        <v>2.9045643153526968E-2</v>
      </c>
      <c r="Z5845" s="7">
        <v>3.7200000000000004E-2</v>
      </c>
      <c r="AA5845" s="7">
        <v>3.7200000000000004E-2</v>
      </c>
      <c r="AB5845" s="4">
        <v>2.9885057471264371E-2</v>
      </c>
      <c r="AC5845" s="4">
        <v>5.1867219917012451E-2</v>
      </c>
      <c r="AD5845" s="4">
        <v>1.5625E-2</v>
      </c>
      <c r="AE5845" s="4">
        <v>13.43631229259864</v>
      </c>
      <c r="AF5845" s="4">
        <v>1.02737236870196</v>
      </c>
      <c r="AG5845" s="4">
        <v>1.225189177763033</v>
      </c>
      <c r="AH5845" s="4">
        <v>0.1571564315303427</v>
      </c>
      <c r="AI5845" s="4">
        <v>7.5892857142857137E-2</v>
      </c>
      <c r="AJ5845" s="4">
        <v>5240</v>
      </c>
      <c r="AK5845" s="4">
        <v>4495</v>
      </c>
      <c r="AL5845" s="4">
        <v>4720</v>
      </c>
      <c r="AM5845" s="8">
        <v>8.2491384027700808E-3</v>
      </c>
    </row>
    <row r="5846" spans="1:39" x14ac:dyDescent="0.3">
      <c r="A5846" s="4">
        <v>20191028</v>
      </c>
      <c r="B5846" s="4" t="s">
        <v>2220</v>
      </c>
      <c r="C5846" s="4">
        <v>4820</v>
      </c>
      <c r="D5846" s="4">
        <v>5090</v>
      </c>
      <c r="E5846" s="4">
        <v>4745</v>
      </c>
      <c r="F5846" s="4">
        <v>5040</v>
      </c>
      <c r="G5846" s="4">
        <v>340</v>
      </c>
      <c r="H5846" s="4">
        <v>772195</v>
      </c>
      <c r="I5846" s="4">
        <v>7.2340000000000002E-2</v>
      </c>
      <c r="J5846" s="4">
        <v>3.8900374699379059</v>
      </c>
      <c r="K5846" s="4">
        <v>1.06030855539972</v>
      </c>
      <c r="L5846" s="4">
        <v>1.08761329305136</v>
      </c>
      <c r="M5846" s="4">
        <v>1.091736163760425</v>
      </c>
      <c r="N5846" s="4">
        <v>1.086206896551724</v>
      </c>
      <c r="O5846" s="4">
        <v>1.0675892746818241</v>
      </c>
      <c r="P5846" s="4">
        <v>0.95458311959910025</v>
      </c>
      <c r="Q5846" s="4">
        <v>5060</v>
      </c>
      <c r="R5846" s="4">
        <v>5070</v>
      </c>
      <c r="S5846" s="4">
        <v>4780</v>
      </c>
      <c r="T5846" s="4">
        <v>4830</v>
      </c>
      <c r="U5846" s="7">
        <v>3.968253968253968E-3</v>
      </c>
      <c r="V5846" s="7">
        <v>5.9523809523809521E-3</v>
      </c>
      <c r="W5846" s="7">
        <v>-5.1587301587301584E-2</v>
      </c>
      <c r="X5846" s="4">
        <v>-5.8728448275862056E-3</v>
      </c>
      <c r="Y5846" s="4">
        <v>-4.1666666666666657E-2</v>
      </c>
      <c r="Z5846" s="7">
        <v>-4.4466666666666654E-2</v>
      </c>
      <c r="AA5846" s="7">
        <v>-4.4466666666666654E-2</v>
      </c>
      <c r="AB5846" s="4">
        <v>2.553191489361702E-2</v>
      </c>
      <c r="AC5846" s="4">
        <v>9.9206349206349201E-3</v>
      </c>
      <c r="AD5846" s="4">
        <v>1.5560165975103729E-2</v>
      </c>
      <c r="AE5846" s="4">
        <v>1.8241616762930679</v>
      </c>
      <c r="AF5846" s="4">
        <v>1.013698349742451</v>
      </c>
      <c r="AG5846" s="4">
        <v>1.146208246968575</v>
      </c>
      <c r="AH5846" s="4">
        <v>0.11404494727957031</v>
      </c>
      <c r="AI5846" s="4">
        <v>4.5643153526970952E-2</v>
      </c>
      <c r="AJ5846" s="4">
        <v>5070</v>
      </c>
      <c r="AK5846" s="4">
        <v>4270</v>
      </c>
      <c r="AL5846" s="4">
        <v>4340</v>
      </c>
      <c r="AM5846" s="8">
        <v>7.6643625634138196E-5</v>
      </c>
    </row>
    <row r="5847" spans="1:39" x14ac:dyDescent="0.3">
      <c r="A5847" s="4">
        <v>20191113</v>
      </c>
      <c r="B5847" s="4" t="s">
        <v>2220</v>
      </c>
      <c r="C5847" s="4">
        <v>4395</v>
      </c>
      <c r="D5847" s="4">
        <v>5000</v>
      </c>
      <c r="E5847" s="4">
        <v>4265</v>
      </c>
      <c r="F5847" s="4">
        <v>4855</v>
      </c>
      <c r="G5847" s="4">
        <v>460</v>
      </c>
      <c r="H5847" s="4">
        <v>610212</v>
      </c>
      <c r="I5847" s="4">
        <v>0.10466</v>
      </c>
      <c r="J5847" s="4">
        <v>3.005014167905188</v>
      </c>
      <c r="K5847" s="4">
        <v>1.063138686131387</v>
      </c>
      <c r="L5847" s="4">
        <v>1.07435273290551</v>
      </c>
      <c r="M5847" s="4">
        <v>1.089542190305206</v>
      </c>
      <c r="N5847" s="4">
        <v>1.067736969430394</v>
      </c>
      <c r="O5847" s="4">
        <v>1.0499567474048439</v>
      </c>
      <c r="P5847" s="4">
        <v>0.97023997868336465</v>
      </c>
      <c r="Q5847" s="4">
        <v>5050</v>
      </c>
      <c r="R5847" s="4">
        <v>5280</v>
      </c>
      <c r="S5847" s="4">
        <v>4925</v>
      </c>
      <c r="T5847" s="4">
        <v>5050</v>
      </c>
      <c r="U5847" s="7">
        <v>4.0164778578784761E-2</v>
      </c>
      <c r="V5847" s="7">
        <v>8.7538619979402682E-2</v>
      </c>
      <c r="W5847" s="7">
        <v>1.4418125643666324E-2</v>
      </c>
      <c r="X5847" s="4">
        <v>-7.9173081152406188E-3</v>
      </c>
      <c r="Y5847" s="4">
        <v>4.0164778578784761E-2</v>
      </c>
      <c r="Z5847" s="7">
        <v>3.7364778578784764E-2</v>
      </c>
      <c r="AA5847" s="7">
        <v>3.7364778578784764E-2</v>
      </c>
      <c r="AB5847" s="4">
        <v>0</v>
      </c>
      <c r="AC5847" s="4">
        <v>2.986611740473738E-2</v>
      </c>
      <c r="AD5847" s="4">
        <v>2.9579067121729238E-2</v>
      </c>
      <c r="AE5847" s="4">
        <v>7.7673654866918698</v>
      </c>
      <c r="AF5847" s="4">
        <v>0.98727347697549173</v>
      </c>
      <c r="AG5847" s="4">
        <v>1.1400059798558151</v>
      </c>
      <c r="AH5847" s="4">
        <v>0.1357021940515315</v>
      </c>
      <c r="AI5847" s="4">
        <v>0.1046643913538111</v>
      </c>
      <c r="AJ5847" s="4">
        <v>6740</v>
      </c>
      <c r="AK5847" s="4">
        <v>4925</v>
      </c>
      <c r="AL5847" s="4">
        <v>5600</v>
      </c>
      <c r="AM5847" s="8">
        <v>-4.94632721352145E-3</v>
      </c>
    </row>
    <row r="5848" spans="1:39" x14ac:dyDescent="0.3">
      <c r="A5848" s="4">
        <v>20200826</v>
      </c>
      <c r="B5848" s="4" t="s">
        <v>2220</v>
      </c>
      <c r="C5848" s="4">
        <v>4340</v>
      </c>
      <c r="D5848" s="4">
        <v>5270</v>
      </c>
      <c r="E5848" s="4">
        <v>4200</v>
      </c>
      <c r="F5848" s="4">
        <v>4770</v>
      </c>
      <c r="G5848" s="4">
        <v>475</v>
      </c>
      <c r="H5848" s="4">
        <v>4869138</v>
      </c>
      <c r="I5848" s="4">
        <v>0.11058999999999999</v>
      </c>
      <c r="J5848" s="4">
        <v>3.8302109097110599</v>
      </c>
      <c r="K5848" s="4">
        <v>1.051046639735586</v>
      </c>
      <c r="L5848" s="4">
        <v>1.1054461181923521</v>
      </c>
      <c r="M5848" s="4">
        <v>1.167543752294701</v>
      </c>
      <c r="N5848" s="4">
        <v>1.183329198709997</v>
      </c>
      <c r="O5848" s="4">
        <v>1.239524459169753</v>
      </c>
      <c r="P5848" s="4">
        <v>1.228128520087969</v>
      </c>
      <c r="Q5848" s="4">
        <v>4690</v>
      </c>
      <c r="R5848" s="4">
        <v>4695</v>
      </c>
      <c r="S5848" s="4">
        <v>4400</v>
      </c>
      <c r="T5848" s="4">
        <v>4400</v>
      </c>
      <c r="U5848" s="7">
        <v>-1.6771488469601678E-2</v>
      </c>
      <c r="V5848" s="7">
        <v>-1.5723270440251572E-2</v>
      </c>
      <c r="W5848" s="7">
        <v>-7.7568134171907763E-2</v>
      </c>
      <c r="X5848" s="4">
        <v>3.1629868518979051E-3</v>
      </c>
      <c r="Y5848" s="4">
        <v>-7.7568134171907763E-2</v>
      </c>
      <c r="Z5848" s="7">
        <v>-8.036813417190776E-2</v>
      </c>
      <c r="AA5848" s="7">
        <v>-8.036813417190776E-2</v>
      </c>
      <c r="AB5848" s="4">
        <v>0</v>
      </c>
      <c r="AC5848" s="4">
        <v>0.10482180293501051</v>
      </c>
      <c r="AD5848" s="4">
        <v>3.2258064516129031E-2</v>
      </c>
      <c r="AE5848" s="4">
        <v>3.1120895724625259</v>
      </c>
      <c r="AF5848" s="4">
        <v>1.054915893367226</v>
      </c>
      <c r="AG5848" s="4">
        <v>1.3846237547325331</v>
      </c>
      <c r="AH5848" s="4">
        <v>0.2257250140561492</v>
      </c>
      <c r="AI5848" s="4">
        <v>9.9078341013824886E-2</v>
      </c>
      <c r="AJ5848" s="4">
        <v>4695</v>
      </c>
      <c r="AK5848" s="4">
        <v>3970</v>
      </c>
      <c r="AL5848" s="4">
        <v>4130</v>
      </c>
      <c r="AM5848" s="8">
        <v>6.0264735669235498E-3</v>
      </c>
    </row>
    <row r="5849" spans="1:39" x14ac:dyDescent="0.3">
      <c r="A5849" s="4">
        <v>20190813</v>
      </c>
      <c r="B5849" s="4" t="s">
        <v>2221</v>
      </c>
      <c r="C5849" s="4">
        <v>3520</v>
      </c>
      <c r="D5849" s="4">
        <v>3978</v>
      </c>
      <c r="E5849" s="4">
        <v>3377</v>
      </c>
      <c r="F5849" s="4">
        <v>3884</v>
      </c>
      <c r="G5849" s="4">
        <v>344</v>
      </c>
      <c r="H5849" s="4">
        <v>144032</v>
      </c>
      <c r="I5849" s="4">
        <v>9.7180000000000002E-2</v>
      </c>
      <c r="J5849" s="4">
        <v>2.2988439703068129</v>
      </c>
      <c r="K5849" s="4">
        <v>1.0567748957010701</v>
      </c>
      <c r="L5849" s="4">
        <v>1.06597870238226</v>
      </c>
      <c r="M5849" s="4">
        <v>1.041454389446024</v>
      </c>
      <c r="N5849" s="4">
        <v>1.0155044840118179</v>
      </c>
      <c r="O5849" s="4">
        <v>1.0095785191635369</v>
      </c>
      <c r="P5849" s="4">
        <v>0.96486306885579853</v>
      </c>
      <c r="Q5849" s="4">
        <v>3869</v>
      </c>
      <c r="R5849" s="4">
        <v>4081</v>
      </c>
      <c r="S5849" s="4">
        <v>3815</v>
      </c>
      <c r="T5849" s="4">
        <v>4076</v>
      </c>
      <c r="U5849" s="7">
        <v>-3.8619979402677654E-3</v>
      </c>
      <c r="V5849" s="7">
        <v>5.0720906282183315E-2</v>
      </c>
      <c r="W5849" s="7">
        <v>-1.7765190525231719E-2</v>
      </c>
      <c r="X5849" s="4">
        <v>-8.3143775982430466E-3</v>
      </c>
      <c r="Y5849" s="4">
        <v>4.9433573635427268E-2</v>
      </c>
      <c r="Z5849" s="7">
        <v>3.7200000000000004E-2</v>
      </c>
      <c r="AA5849" s="7">
        <v>3.7200000000000004E-2</v>
      </c>
      <c r="AB5849" s="4">
        <v>0</v>
      </c>
      <c r="AC5849" s="4">
        <v>2.420185375901121E-2</v>
      </c>
      <c r="AD5849" s="4">
        <v>4.062499999999987E-2</v>
      </c>
      <c r="AE5849" s="4">
        <v>5.190155309718568</v>
      </c>
      <c r="AF5849" s="4">
        <v>0.92028055849336488</v>
      </c>
      <c r="AG5849" s="4">
        <v>1.1473649291505881</v>
      </c>
      <c r="AH5849" s="4">
        <v>0.21506286455149701</v>
      </c>
      <c r="AI5849" s="4">
        <v>0.10340909090909101</v>
      </c>
      <c r="AJ5849" s="4">
        <v>4529</v>
      </c>
      <c r="AK5849" s="4">
        <v>3815</v>
      </c>
      <c r="AL5849" s="4">
        <v>4312</v>
      </c>
      <c r="AM5849" s="8">
        <v>-5.7559285656542799E-3</v>
      </c>
    </row>
    <row r="5850" spans="1:39" x14ac:dyDescent="0.3">
      <c r="A5850" s="4">
        <v>20190822</v>
      </c>
      <c r="B5850" s="4" t="s">
        <v>2221</v>
      </c>
      <c r="C5850" s="4">
        <v>4352</v>
      </c>
      <c r="D5850" s="4">
        <v>4672</v>
      </c>
      <c r="E5850" s="4">
        <v>4283</v>
      </c>
      <c r="F5850" s="4">
        <v>4642</v>
      </c>
      <c r="G5850" s="4">
        <v>329</v>
      </c>
      <c r="H5850" s="4">
        <v>149365</v>
      </c>
      <c r="I5850" s="4">
        <v>7.6280000000000001E-2</v>
      </c>
      <c r="J5850" s="4">
        <v>2.185542482474252</v>
      </c>
      <c r="K5850" s="4">
        <v>1.036623492630639</v>
      </c>
      <c r="L5850" s="4">
        <v>1.0640443772062529</v>
      </c>
      <c r="M5850" s="4">
        <v>1.145663655659213</v>
      </c>
      <c r="N5850" s="4">
        <v>1.1946982370351309</v>
      </c>
      <c r="O5850" s="4">
        <v>1.1907551025643219</v>
      </c>
      <c r="P5850" s="4">
        <v>1.157223610652341</v>
      </c>
      <c r="Q5850" s="4">
        <v>4559</v>
      </c>
      <c r="R5850" s="4">
        <v>4721</v>
      </c>
      <c r="S5850" s="4">
        <v>4509</v>
      </c>
      <c r="T5850" s="4">
        <v>4657</v>
      </c>
      <c r="U5850" s="7">
        <v>-1.7880224041361484E-2</v>
      </c>
      <c r="V5850" s="7">
        <v>1.7018526497199482E-2</v>
      </c>
      <c r="W5850" s="7">
        <v>-2.8651443343386471E-2</v>
      </c>
      <c r="X5850" s="4">
        <v>1.6278471239222631E-2</v>
      </c>
      <c r="Y5850" s="4">
        <v>3.2313657906074969E-3</v>
      </c>
      <c r="Z5850" s="7">
        <v>4.3136579060749696E-4</v>
      </c>
      <c r="AA5850" s="7">
        <v>4.3136579060749696E-4</v>
      </c>
      <c r="AB5850" s="4">
        <v>0</v>
      </c>
      <c r="AC5850" s="4">
        <v>6.4627315812149939E-3</v>
      </c>
      <c r="AD5850" s="4">
        <v>1.5854779411764709E-2</v>
      </c>
      <c r="AE5850" s="4">
        <v>2.7112906153566891</v>
      </c>
      <c r="AF5850" s="4">
        <v>1.037181306522978</v>
      </c>
      <c r="AG5850" s="4">
        <v>1.3784263263961001</v>
      </c>
      <c r="AH5850" s="4">
        <v>0.23868662421835321</v>
      </c>
      <c r="AI5850" s="4">
        <v>6.6636029411764705E-2</v>
      </c>
      <c r="AJ5850" s="4">
        <v>4756</v>
      </c>
      <c r="AK5850" s="4">
        <v>4376</v>
      </c>
      <c r="AL5850" s="4">
        <v>4756</v>
      </c>
      <c r="AM5850" s="8">
        <v>-6.02311844586858E-3</v>
      </c>
    </row>
    <row r="5851" spans="1:39" x14ac:dyDescent="0.3">
      <c r="A5851" s="4">
        <v>20190830</v>
      </c>
      <c r="B5851" s="4" t="s">
        <v>2221</v>
      </c>
      <c r="C5851" s="4">
        <v>4756</v>
      </c>
      <c r="D5851" s="4">
        <v>5297</v>
      </c>
      <c r="E5851" s="4">
        <v>4726</v>
      </c>
      <c r="F5851" s="4">
        <v>5179</v>
      </c>
      <c r="G5851" s="4">
        <v>423</v>
      </c>
      <c r="H5851" s="4">
        <v>658191</v>
      </c>
      <c r="I5851" s="4">
        <v>8.8940000000000005E-2</v>
      </c>
      <c r="J5851" s="4">
        <v>4.6975693207844254</v>
      </c>
      <c r="K5851" s="4">
        <v>1.0822652549456671</v>
      </c>
      <c r="L5851" s="4">
        <v>1.09994902727041</v>
      </c>
      <c r="M5851" s="4">
        <v>1.129503620343715</v>
      </c>
      <c r="N5851" s="4">
        <v>1.24178775236177</v>
      </c>
      <c r="O5851" s="4">
        <v>1.298249865261768</v>
      </c>
      <c r="P5851" s="4">
        <v>1.2849974051107951</v>
      </c>
      <c r="Q5851" s="4">
        <v>5140</v>
      </c>
      <c r="R5851" s="4">
        <v>5376</v>
      </c>
      <c r="S5851" s="4">
        <v>5100</v>
      </c>
      <c r="T5851" s="4">
        <v>5277</v>
      </c>
      <c r="U5851" s="7">
        <v>-7.5304112763081672E-3</v>
      </c>
      <c r="V5851" s="7">
        <v>3.8038231318787412E-2</v>
      </c>
      <c r="W5851" s="7">
        <v>-1.5253910021239622E-2</v>
      </c>
      <c r="X5851" s="4">
        <v>4.6995636119503512E-2</v>
      </c>
      <c r="Y5851" s="4">
        <v>1.8922571925082059E-2</v>
      </c>
      <c r="Z5851" s="7">
        <v>1.6122571925082058E-2</v>
      </c>
      <c r="AA5851" s="7">
        <v>1.6122571925082058E-2</v>
      </c>
      <c r="AB5851" s="4">
        <v>0</v>
      </c>
      <c r="AC5851" s="4">
        <v>2.2784321297547792E-2</v>
      </c>
      <c r="AD5851" s="4">
        <v>6.3078216989066443E-3</v>
      </c>
      <c r="AE5851" s="4">
        <v>8.2838210307721347</v>
      </c>
      <c r="AF5851" s="4">
        <v>1.0646193363056511</v>
      </c>
      <c r="AG5851" s="4">
        <v>1.5748899425369109</v>
      </c>
      <c r="AH5851" s="4">
        <v>0.3043378669829504</v>
      </c>
      <c r="AI5851" s="4">
        <v>8.8940285954583684E-2</v>
      </c>
      <c r="AJ5851" s="4">
        <v>5396</v>
      </c>
      <c r="AK5851" s="4">
        <v>4431</v>
      </c>
      <c r="AL5851" s="4">
        <v>4795</v>
      </c>
      <c r="AM5851" s="8">
        <v>1.8313124001204401E-2</v>
      </c>
    </row>
    <row r="5852" spans="1:39" x14ac:dyDescent="0.3">
      <c r="A5852" s="4">
        <v>20191101</v>
      </c>
      <c r="B5852" s="4" t="s">
        <v>2221</v>
      </c>
      <c r="C5852" s="4">
        <v>4972</v>
      </c>
      <c r="D5852" s="4">
        <v>5760</v>
      </c>
      <c r="E5852" s="4">
        <v>4972</v>
      </c>
      <c r="F5852" s="4">
        <v>5622</v>
      </c>
      <c r="G5852" s="4">
        <v>610</v>
      </c>
      <c r="H5852" s="4">
        <v>975968</v>
      </c>
      <c r="I5852" s="4">
        <v>0.12171</v>
      </c>
      <c r="J5852" s="4">
        <v>3.3560112223743248</v>
      </c>
      <c r="K5852" s="4">
        <v>1.0927821692367501</v>
      </c>
      <c r="L5852" s="4">
        <v>1.13246313753928</v>
      </c>
      <c r="M5852" s="4">
        <v>1.2038543897216269</v>
      </c>
      <c r="N5852" s="4">
        <v>1.2338688438240719</v>
      </c>
      <c r="O5852" s="4">
        <v>1.193740400744584</v>
      </c>
      <c r="P5852" s="4">
        <v>1.3068846615783971</v>
      </c>
      <c r="Q5852" s="4">
        <v>5593.0000000000009</v>
      </c>
      <c r="R5852" s="4">
        <v>5593.0000000000009</v>
      </c>
      <c r="S5852" s="4">
        <v>5041</v>
      </c>
      <c r="T5852" s="4">
        <v>5208.0000000000009</v>
      </c>
      <c r="U5852" s="7">
        <v>-5.1583066524366937E-3</v>
      </c>
      <c r="V5852" s="7">
        <v>-5.1583066524366937E-3</v>
      </c>
      <c r="W5852" s="7">
        <v>-0.10334400569192458</v>
      </c>
      <c r="X5852" s="4">
        <v>-2.8531296637692438E-3</v>
      </c>
      <c r="Y5852" s="4">
        <v>-7.3639274279615627E-2</v>
      </c>
      <c r="Z5852" s="7">
        <v>-7.6439274279615624E-2</v>
      </c>
      <c r="AA5852" s="7">
        <v>-7.6439274279615624E-2</v>
      </c>
      <c r="AB5852" s="4">
        <v>0</v>
      </c>
      <c r="AC5852" s="4">
        <v>2.454642475987193E-2</v>
      </c>
      <c r="AD5852" s="4">
        <v>0</v>
      </c>
      <c r="AE5852" s="4">
        <v>1.8089728737847881</v>
      </c>
      <c r="AF5852" s="4">
        <v>0.89319574491745124</v>
      </c>
      <c r="AG5852" s="4">
        <v>1.5674370133173869</v>
      </c>
      <c r="AH5852" s="4">
        <v>0.48159124984730362</v>
      </c>
      <c r="AI5852" s="4">
        <v>0.13073209975864841</v>
      </c>
      <c r="AJ5852" s="4">
        <v>5593.0000000000009</v>
      </c>
      <c r="AK5852" s="4">
        <v>4568</v>
      </c>
      <c r="AL5852" s="4">
        <v>4982</v>
      </c>
      <c r="AM5852" s="8">
        <v>5.8008864986181501E-3</v>
      </c>
    </row>
    <row r="5853" spans="1:39" x14ac:dyDescent="0.3">
      <c r="A5853" s="4">
        <v>20200204</v>
      </c>
      <c r="B5853" s="4" t="s">
        <v>2221</v>
      </c>
      <c r="C5853" s="4">
        <v>5850</v>
      </c>
      <c r="D5853" s="4">
        <v>6300</v>
      </c>
      <c r="E5853" s="4">
        <v>5500</v>
      </c>
      <c r="F5853" s="4">
        <v>6000</v>
      </c>
      <c r="G5853" s="4">
        <v>570</v>
      </c>
      <c r="H5853" s="4">
        <v>3110049</v>
      </c>
      <c r="I5853" s="4">
        <v>0.10496999999999999</v>
      </c>
      <c r="J5853" s="4">
        <v>6.4892486736894117</v>
      </c>
      <c r="K5853" s="4">
        <v>1.1531069827033951</v>
      </c>
      <c r="L5853" s="4">
        <v>1.2515644555694621</v>
      </c>
      <c r="M5853" s="4">
        <v>1.3371963449966571</v>
      </c>
      <c r="N5853" s="4">
        <v>1.384562132225684</v>
      </c>
      <c r="O5853" s="4">
        <v>1.312570413933664</v>
      </c>
      <c r="P5853" s="4">
        <v>1.2857808707950951</v>
      </c>
      <c r="Q5853" s="4">
        <v>5850</v>
      </c>
      <c r="R5853" s="4">
        <v>6250</v>
      </c>
      <c r="S5853" s="4">
        <v>5650</v>
      </c>
      <c r="T5853" s="4">
        <v>6100</v>
      </c>
      <c r="U5853" s="7">
        <v>-2.5000000000000001E-2</v>
      </c>
      <c r="V5853" s="7">
        <v>4.1666666666666664E-2</v>
      </c>
      <c r="W5853" s="7">
        <v>-5.8333333333333334E-2</v>
      </c>
      <c r="X5853" s="4">
        <v>3.5421714549440202E-2</v>
      </c>
      <c r="Y5853" s="4">
        <v>1.666666666666667E-2</v>
      </c>
      <c r="Z5853" s="7">
        <v>3.7200000000000004E-2</v>
      </c>
      <c r="AA5853" s="7">
        <v>3.7200000000000004E-2</v>
      </c>
      <c r="AB5853" s="4">
        <v>7.7348066298342538E-2</v>
      </c>
      <c r="AC5853" s="4">
        <v>0.05</v>
      </c>
      <c r="AD5853" s="4">
        <v>5.9829059829059832E-2</v>
      </c>
      <c r="AE5853" s="4">
        <v>1.8483931416779931</v>
      </c>
      <c r="AF5853" s="4">
        <v>1.2038138727502521</v>
      </c>
      <c r="AG5853" s="4">
        <v>1.675740120983358</v>
      </c>
      <c r="AH5853" s="4">
        <v>0.23394195861367009</v>
      </c>
      <c r="AI5853" s="4">
        <v>2.564102564102564E-2</v>
      </c>
      <c r="AJ5853" s="4">
        <v>7350</v>
      </c>
      <c r="AK5853" s="4">
        <v>5650</v>
      </c>
      <c r="AL5853" s="4">
        <v>5900</v>
      </c>
      <c r="AM5853" s="4"/>
    </row>
    <row r="5854" spans="1:39" x14ac:dyDescent="0.3">
      <c r="A5854" s="4">
        <v>20200207</v>
      </c>
      <c r="B5854" s="4" t="s">
        <v>2221</v>
      </c>
      <c r="C5854" s="4">
        <v>6330</v>
      </c>
      <c r="D5854" s="4">
        <v>6900</v>
      </c>
      <c r="E5854" s="4">
        <v>6000</v>
      </c>
      <c r="F5854" s="4">
        <v>6700</v>
      </c>
      <c r="G5854" s="4">
        <v>510</v>
      </c>
      <c r="H5854" s="4">
        <v>476758</v>
      </c>
      <c r="I5854" s="4">
        <v>8.2390000000000005E-2</v>
      </c>
      <c r="J5854" s="4">
        <v>0.7879605938718437</v>
      </c>
      <c r="K5854" s="4">
        <v>1.058451816745656</v>
      </c>
      <c r="L5854" s="4">
        <v>1.1012491781722551</v>
      </c>
      <c r="M5854" s="4">
        <v>1.305533904910366</v>
      </c>
      <c r="N5854" s="4">
        <v>1.4390034364261171</v>
      </c>
      <c r="O5854" s="4">
        <v>1.4414233517754249</v>
      </c>
      <c r="P5854" s="4">
        <v>1.41507939581038</v>
      </c>
      <c r="Q5854" s="4">
        <v>7300</v>
      </c>
      <c r="R5854" s="4">
        <v>7350</v>
      </c>
      <c r="S5854" s="4">
        <v>6180</v>
      </c>
      <c r="T5854" s="4">
        <v>6180</v>
      </c>
      <c r="U5854" s="7">
        <v>8.9552238805970144E-2</v>
      </c>
      <c r="V5854" s="7">
        <v>9.7014925373134331E-2</v>
      </c>
      <c r="W5854" s="7">
        <v>-7.7611940298507459E-2</v>
      </c>
      <c r="X5854" s="4">
        <v>8.8810137457044691E-2</v>
      </c>
      <c r="Y5854" s="4">
        <v>-7.7611940298507459E-2</v>
      </c>
      <c r="Z5854" s="7">
        <v>8.6752238805970147E-2</v>
      </c>
      <c r="AA5854" s="7">
        <v>8.6752238805970147E-2</v>
      </c>
      <c r="AB5854" s="4">
        <v>2.261712439418417E-2</v>
      </c>
      <c r="AC5854" s="4">
        <v>2.9850746268656719E-2</v>
      </c>
      <c r="AD5854" s="4">
        <v>5.2132701421800938E-2</v>
      </c>
      <c r="AE5854" s="4">
        <v>1.9659799425988851</v>
      </c>
      <c r="AF5854" s="4">
        <v>1.15337848031476</v>
      </c>
      <c r="AG5854" s="4">
        <v>2.1031844222113052</v>
      </c>
      <c r="AH5854" s="4">
        <v>0.39154860558667343</v>
      </c>
      <c r="AI5854" s="4">
        <v>5.845181674565561E-2</v>
      </c>
      <c r="AJ5854" s="4">
        <v>7350</v>
      </c>
      <c r="AK5854" s="4">
        <v>5200</v>
      </c>
      <c r="AL5854" s="4">
        <v>6400</v>
      </c>
      <c r="AM5854" s="8">
        <v>-8.9194128385284297E-5</v>
      </c>
    </row>
    <row r="5855" spans="1:39" x14ac:dyDescent="0.3">
      <c r="A5855" s="4">
        <v>20200226</v>
      </c>
      <c r="B5855" s="4" t="s">
        <v>2221</v>
      </c>
      <c r="C5855" s="4">
        <v>6620</v>
      </c>
      <c r="D5855" s="4">
        <v>7500</v>
      </c>
      <c r="E5855" s="4">
        <v>6480</v>
      </c>
      <c r="F5855" s="4">
        <v>7290</v>
      </c>
      <c r="G5855" s="4">
        <v>660</v>
      </c>
      <c r="H5855" s="4">
        <v>484628</v>
      </c>
      <c r="I5855" s="4">
        <v>9.955E-2</v>
      </c>
      <c r="J5855" s="4">
        <v>1.5068622634586799</v>
      </c>
      <c r="K5855" s="4">
        <v>1.0762795275590551</v>
      </c>
      <c r="L5855" s="4">
        <v>1.110941786040841</v>
      </c>
      <c r="M5855" s="4">
        <v>1.0998792999396501</v>
      </c>
      <c r="N5855" s="4">
        <v>1.1870064316535049</v>
      </c>
      <c r="O5855" s="4">
        <v>1.4770739482517581</v>
      </c>
      <c r="P5855" s="4">
        <v>1.468070966832471</v>
      </c>
      <c r="Q5855" s="4">
        <v>7290</v>
      </c>
      <c r="R5855" s="4">
        <v>7390</v>
      </c>
      <c r="S5855" s="4">
        <v>6860</v>
      </c>
      <c r="T5855" s="4">
        <v>7290</v>
      </c>
      <c r="U5855" s="7">
        <v>0</v>
      </c>
      <c r="V5855" s="7">
        <v>1.3717421124828532E-2</v>
      </c>
      <c r="W5855" s="7">
        <v>-5.8984910836762688E-2</v>
      </c>
      <c r="X5855" s="4">
        <v>7.9785068794268235E-2</v>
      </c>
      <c r="Y5855" s="4">
        <v>0</v>
      </c>
      <c r="Z5855" s="7">
        <v>-2.8E-3</v>
      </c>
      <c r="AA5855" s="7">
        <v>-2.8E-3</v>
      </c>
      <c r="AB5855" s="4">
        <v>0</v>
      </c>
      <c r="AC5855" s="4">
        <v>2.8806584362139918E-2</v>
      </c>
      <c r="AD5855" s="4">
        <v>2.1148036253776439E-2</v>
      </c>
      <c r="AE5855" s="4">
        <v>7.9018440918948007</v>
      </c>
      <c r="AF5855" s="4">
        <v>0.97061697738691921</v>
      </c>
      <c r="AG5855" s="4">
        <v>2.1041106704272852</v>
      </c>
      <c r="AH5855" s="4">
        <v>0.55501234836415525</v>
      </c>
      <c r="AI5855" s="4">
        <v>0.1012084592145015</v>
      </c>
      <c r="AJ5855" s="4">
        <v>7440</v>
      </c>
      <c r="AK5855" s="4">
        <v>6600</v>
      </c>
      <c r="AL5855" s="4">
        <v>7070</v>
      </c>
      <c r="AM5855" s="8">
        <v>-3.5314710651267798E-3</v>
      </c>
    </row>
    <row r="5856" spans="1:39" x14ac:dyDescent="0.3">
      <c r="A5856" s="4">
        <v>20200325</v>
      </c>
      <c r="B5856" s="4" t="s">
        <v>2221</v>
      </c>
      <c r="C5856" s="4">
        <v>4100</v>
      </c>
      <c r="D5856" s="4">
        <v>4285</v>
      </c>
      <c r="E5856" s="4">
        <v>3935</v>
      </c>
      <c r="F5856" s="4">
        <v>4210</v>
      </c>
      <c r="G5856" s="4">
        <v>310</v>
      </c>
      <c r="H5856" s="4">
        <v>38882</v>
      </c>
      <c r="I5856" s="4">
        <v>7.9490000000000005E-2</v>
      </c>
      <c r="J5856" s="4">
        <v>0.76037641389884081</v>
      </c>
      <c r="K5856" s="4">
        <v>1.068980110029623</v>
      </c>
      <c r="L5856" s="4">
        <v>1.0617906683480449</v>
      </c>
      <c r="M5856" s="4">
        <v>0.93649204760315874</v>
      </c>
      <c r="N5856" s="4">
        <v>0.74834466515575704</v>
      </c>
      <c r="O5856" s="4">
        <v>0.79198607910454777</v>
      </c>
      <c r="P5856" s="4">
        <v>0.8405025047041188</v>
      </c>
      <c r="Q5856" s="4">
        <v>4215</v>
      </c>
      <c r="R5856" s="4">
        <v>4390</v>
      </c>
      <c r="S5856" s="4">
        <v>4000</v>
      </c>
      <c r="T5856" s="4">
        <v>4220</v>
      </c>
      <c r="U5856" s="7">
        <v>1.1876484560570072E-3</v>
      </c>
      <c r="V5856" s="7">
        <v>4.2755344418052253E-2</v>
      </c>
      <c r="W5856" s="7">
        <v>-4.9881235154394299E-2</v>
      </c>
      <c r="X5856" s="4">
        <v>-9.460960760787418E-2</v>
      </c>
      <c r="Y5856" s="4">
        <v>2.3752969121140139E-3</v>
      </c>
      <c r="Z5856" s="7">
        <v>3.7200000000000004E-2</v>
      </c>
      <c r="AA5856" s="7">
        <v>3.7200000000000004E-2</v>
      </c>
      <c r="AB5856" s="4">
        <v>1.234567901234568E-2</v>
      </c>
      <c r="AC5856" s="4">
        <v>1.7814726840855111E-2</v>
      </c>
      <c r="AD5856" s="4">
        <v>4.0243902439024391E-2</v>
      </c>
      <c r="AE5856" s="4">
        <v>1.9644318698529779</v>
      </c>
      <c r="AF5856" s="4">
        <v>0.52532068173039326</v>
      </c>
      <c r="AG5856" s="4">
        <v>1.077963030706625</v>
      </c>
      <c r="AH5856" s="4">
        <v>0.97592354506694889</v>
      </c>
      <c r="AI5856" s="4">
        <v>2.682926829268293E-2</v>
      </c>
      <c r="AJ5856" s="4">
        <v>4850</v>
      </c>
      <c r="AK5856" s="4">
        <v>4000</v>
      </c>
      <c r="AL5856" s="4">
        <v>4600</v>
      </c>
      <c r="AM5856" s="8">
        <v>5.2622816628226002E-2</v>
      </c>
    </row>
    <row r="5857" spans="1:39" x14ac:dyDescent="0.3">
      <c r="A5857" s="4">
        <v>20191220</v>
      </c>
      <c r="B5857" s="4" t="s">
        <v>2222</v>
      </c>
      <c r="C5857" s="4">
        <v>747</v>
      </c>
      <c r="D5857" s="4">
        <v>839</v>
      </c>
      <c r="E5857" s="4">
        <v>747</v>
      </c>
      <c r="F5857" s="4">
        <v>831</v>
      </c>
      <c r="G5857" s="4">
        <v>85</v>
      </c>
      <c r="H5857" s="4">
        <v>2529875</v>
      </c>
      <c r="I5857" s="4">
        <v>0.11394</v>
      </c>
      <c r="J5857" s="4">
        <v>8.5996056902969258</v>
      </c>
      <c r="K5857" s="4">
        <v>1.076889848812095</v>
      </c>
      <c r="L5857" s="4">
        <v>1.092845870594424</v>
      </c>
      <c r="M5857" s="4">
        <v>1.1140903606381549</v>
      </c>
      <c r="N5857" s="4">
        <v>1.1140903606381549</v>
      </c>
      <c r="O5857" s="4">
        <v>1.13656568419613</v>
      </c>
      <c r="P5857" s="4">
        <v>1.099654841591037</v>
      </c>
      <c r="Q5857" s="4">
        <v>820</v>
      </c>
      <c r="R5857" s="4">
        <v>1075</v>
      </c>
      <c r="S5857" s="4">
        <v>800</v>
      </c>
      <c r="T5857" s="4">
        <v>1000</v>
      </c>
      <c r="U5857" s="7">
        <v>-1.3237063778580024E-2</v>
      </c>
      <c r="V5857" s="7">
        <v>0.29362214199759323</v>
      </c>
      <c r="W5857" s="7">
        <v>-3.7304452466907341E-2</v>
      </c>
      <c r="X5857" s="4">
        <v>6.2340796353398276E-3</v>
      </c>
      <c r="Y5857" s="4">
        <v>0.20336943441636571</v>
      </c>
      <c r="Z5857" s="7">
        <v>3.7200000000000004E-2</v>
      </c>
      <c r="AA5857" s="7">
        <v>3.7200000000000004E-2</v>
      </c>
      <c r="AB5857" s="4">
        <v>1.3404825737263889E-3</v>
      </c>
      <c r="AC5857" s="4">
        <v>9.6269554753307882E-3</v>
      </c>
      <c r="AD5857" s="4">
        <v>0</v>
      </c>
      <c r="AE5857" s="4">
        <v>128.09493670886081</v>
      </c>
      <c r="AF5857" s="4">
        <v>1.067424171399989</v>
      </c>
      <c r="AG5857" s="4">
        <v>1.1765699192596031</v>
      </c>
      <c r="AH5857" s="4">
        <v>8.6906457433853071E-2</v>
      </c>
      <c r="AI5857" s="4">
        <v>0.1124497991967873</v>
      </c>
      <c r="AJ5857" s="4">
        <v>1145</v>
      </c>
      <c r="AK5857" s="4">
        <v>800</v>
      </c>
      <c r="AL5857" s="4">
        <v>1075</v>
      </c>
      <c r="AM5857" s="4"/>
    </row>
    <row r="5858" spans="1:39" x14ac:dyDescent="0.3">
      <c r="A5858" s="4">
        <v>20191230</v>
      </c>
      <c r="B5858" s="4" t="s">
        <v>2222</v>
      </c>
      <c r="C5858" s="4">
        <v>1020</v>
      </c>
      <c r="D5858" s="4">
        <v>1145</v>
      </c>
      <c r="E5858" s="4">
        <v>1020</v>
      </c>
      <c r="F5858" s="4">
        <v>1075</v>
      </c>
      <c r="G5858" s="4">
        <v>75</v>
      </c>
      <c r="H5858" s="4">
        <v>4608571</v>
      </c>
      <c r="I5858" s="4">
        <v>7.4999999999999997E-2</v>
      </c>
      <c r="J5858" s="4">
        <v>1.1672037933272941</v>
      </c>
      <c r="K5858" s="4">
        <v>1.04200323101777</v>
      </c>
      <c r="L5858" s="4">
        <v>1.0812713739690201</v>
      </c>
      <c r="M5858" s="4">
        <v>1.225350507238117</v>
      </c>
      <c r="N5858" s="4">
        <v>1.3336641647540479</v>
      </c>
      <c r="O5858" s="4">
        <v>1.42721217887726</v>
      </c>
      <c r="P5858" s="4">
        <v>1.4111160943806951</v>
      </c>
      <c r="Q5858" s="4">
        <v>1075</v>
      </c>
      <c r="R5858" s="4">
        <v>1090</v>
      </c>
      <c r="S5858" s="4">
        <v>996.00000000000011</v>
      </c>
      <c r="T5858" s="4">
        <v>1070</v>
      </c>
      <c r="U5858" s="7">
        <v>0</v>
      </c>
      <c r="V5858" s="7">
        <v>1.3953488372093023E-2</v>
      </c>
      <c r="W5858" s="7">
        <v>-7.3488372093023155E-2</v>
      </c>
      <c r="X5858" s="4">
        <v>5.9239501271633008E-2</v>
      </c>
      <c r="Y5858" s="4">
        <v>-4.6511627906976744E-3</v>
      </c>
      <c r="Z5858" s="7">
        <v>-7.4511627906976748E-3</v>
      </c>
      <c r="AA5858" s="7">
        <v>-7.4511627906976748E-3</v>
      </c>
      <c r="AB5858" s="4">
        <v>0.02</v>
      </c>
      <c r="AC5858" s="4">
        <v>6.5116279069767441E-2</v>
      </c>
      <c r="AD5858" s="4">
        <v>0</v>
      </c>
      <c r="AE5858" s="4">
        <v>2.8669431646683079</v>
      </c>
      <c r="AF5858" s="4">
        <v>1.115811241765696</v>
      </c>
      <c r="AG5858" s="4">
        <v>1.763715501284302</v>
      </c>
      <c r="AH5858" s="4">
        <v>0.32922406322664649</v>
      </c>
      <c r="AI5858" s="4">
        <v>5.3921568627450983E-2</v>
      </c>
      <c r="AJ5858" s="4">
        <v>1195</v>
      </c>
      <c r="AK5858" s="4">
        <v>965</v>
      </c>
      <c r="AL5858" s="4">
        <v>988.00000000000011</v>
      </c>
      <c r="AM5858" s="8">
        <v>1.29907445595553E-2</v>
      </c>
    </row>
    <row r="5859" spans="1:39" x14ac:dyDescent="0.3">
      <c r="A5859" s="4">
        <v>20200113</v>
      </c>
      <c r="B5859" s="4" t="s">
        <v>2222</v>
      </c>
      <c r="C5859" s="4">
        <v>1190</v>
      </c>
      <c r="D5859" s="4">
        <v>1300</v>
      </c>
      <c r="E5859" s="4">
        <v>1155</v>
      </c>
      <c r="F5859" s="4">
        <v>1300</v>
      </c>
      <c r="G5859" s="4">
        <v>110</v>
      </c>
      <c r="H5859" s="4">
        <v>3888246</v>
      </c>
      <c r="I5859" s="4">
        <v>9.2439999999999994E-2</v>
      </c>
      <c r="J5859" s="4">
        <v>1.110870012461356</v>
      </c>
      <c r="K5859" s="4">
        <v>1.071428571428571</v>
      </c>
      <c r="L5859" s="4">
        <v>1.1377559950988969</v>
      </c>
      <c r="M5859" s="4">
        <v>1.175619461023693</v>
      </c>
      <c r="N5859" s="4">
        <v>1.3521243954443809</v>
      </c>
      <c r="O5859" s="4">
        <v>1.6087781536176879</v>
      </c>
      <c r="P5859" s="4">
        <v>1.663751546435732</v>
      </c>
      <c r="Q5859" s="4">
        <v>1295</v>
      </c>
      <c r="R5859" s="4">
        <v>1345</v>
      </c>
      <c r="S5859" s="4">
        <v>1245</v>
      </c>
      <c r="T5859" s="4">
        <v>1300</v>
      </c>
      <c r="U5859" s="7">
        <v>-3.8461538461538464E-3</v>
      </c>
      <c r="V5859" s="7">
        <v>3.4615384615384617E-2</v>
      </c>
      <c r="W5859" s="7">
        <v>-4.230769230769231E-2</v>
      </c>
      <c r="X5859" s="4">
        <v>8.9448229237089699E-2</v>
      </c>
      <c r="Y5859" s="4">
        <v>0</v>
      </c>
      <c r="Z5859" s="7">
        <v>-2.8E-3</v>
      </c>
      <c r="AA5859" s="7">
        <v>-2.8E-3</v>
      </c>
      <c r="AB5859" s="4">
        <v>0</v>
      </c>
      <c r="AC5859" s="4">
        <v>0</v>
      </c>
      <c r="AD5859" s="4">
        <v>2.9411764705882349E-2</v>
      </c>
      <c r="AE5859" s="4">
        <v>1.378006800997291</v>
      </c>
      <c r="AF5859" s="4">
        <v>1.0783773770072911</v>
      </c>
      <c r="AG5859" s="4">
        <v>2.286779387701404</v>
      </c>
      <c r="AH5859" s="4">
        <v>0.49002292906140388</v>
      </c>
      <c r="AI5859" s="4">
        <v>9.2436974789915971E-2</v>
      </c>
      <c r="AJ5859" s="4">
        <v>1460</v>
      </c>
      <c r="AK5859" s="4">
        <v>1245</v>
      </c>
      <c r="AL5859" s="4">
        <v>1270</v>
      </c>
      <c r="AM5859" s="8">
        <v>9.1972130918329502E-3</v>
      </c>
    </row>
    <row r="5860" spans="1:39" x14ac:dyDescent="0.3">
      <c r="A5860" s="4">
        <v>20200115</v>
      </c>
      <c r="B5860" s="4" t="s">
        <v>2222</v>
      </c>
      <c r="C5860" s="4">
        <v>1300</v>
      </c>
      <c r="D5860" s="4">
        <v>1460</v>
      </c>
      <c r="E5860" s="4">
        <v>1280</v>
      </c>
      <c r="F5860" s="4">
        <v>1425</v>
      </c>
      <c r="G5860" s="4">
        <v>125</v>
      </c>
      <c r="H5860" s="4">
        <v>3493323</v>
      </c>
      <c r="I5860" s="4">
        <v>9.6149999999999999E-2</v>
      </c>
      <c r="J5860" s="4">
        <v>0.98920456532471901</v>
      </c>
      <c r="K5860" s="4">
        <v>1.0621118012422359</v>
      </c>
      <c r="L5860" s="4">
        <v>1.119402985074627</v>
      </c>
      <c r="M5860" s="4">
        <v>1.2171165015374099</v>
      </c>
      <c r="N5860" s="4">
        <v>1.3915336165226311</v>
      </c>
      <c r="O5860" s="4">
        <v>1.717557251908397</v>
      </c>
      <c r="P5860" s="4">
        <v>1.8030366933783211</v>
      </c>
      <c r="Q5860" s="4">
        <v>1400</v>
      </c>
      <c r="R5860" s="4">
        <v>1415</v>
      </c>
      <c r="S5860" s="4">
        <v>1330</v>
      </c>
      <c r="T5860" s="4">
        <v>1380</v>
      </c>
      <c r="U5860" s="7">
        <v>-1.7543859649122806E-2</v>
      </c>
      <c r="V5860" s="7">
        <v>-7.0175438596491229E-3</v>
      </c>
      <c r="W5860" s="7">
        <v>-6.6666666666666666E-2</v>
      </c>
      <c r="X5860" s="4">
        <v>0.1114691665446025</v>
      </c>
      <c r="Y5860" s="4">
        <v>-3.1578947368421047E-2</v>
      </c>
      <c r="Z5860" s="7">
        <v>-3.4378947368421044E-2</v>
      </c>
      <c r="AA5860" s="7">
        <v>-3.4378947368421044E-2</v>
      </c>
      <c r="AB5860" s="4">
        <v>0</v>
      </c>
      <c r="AC5860" s="4">
        <v>2.456140350877193E-2</v>
      </c>
      <c r="AD5860" s="4">
        <v>1.5384615384615391E-2</v>
      </c>
      <c r="AE5860" s="4">
        <v>1.1508646335396771</v>
      </c>
      <c r="AF5860" s="4">
        <v>1.0925117405684459</v>
      </c>
      <c r="AG5860" s="4">
        <v>2.58652207847399</v>
      </c>
      <c r="AH5860" s="4">
        <v>0.52870242204886153</v>
      </c>
      <c r="AI5860" s="4">
        <v>9.6153846153846159E-2</v>
      </c>
      <c r="AJ5860" s="4">
        <v>1415</v>
      </c>
      <c r="AK5860" s="4">
        <v>1200</v>
      </c>
      <c r="AL5860" s="4">
        <v>1265</v>
      </c>
      <c r="AM5860" s="8">
        <v>6.6302250722244805E-4</v>
      </c>
    </row>
    <row r="5861" spans="1:39" x14ac:dyDescent="0.3">
      <c r="A5861" s="4">
        <v>20200326</v>
      </c>
      <c r="B5861" s="4" t="s">
        <v>2222</v>
      </c>
      <c r="C5861" s="4">
        <v>580</v>
      </c>
      <c r="D5861" s="4">
        <v>700</v>
      </c>
      <c r="E5861" s="4">
        <v>573</v>
      </c>
      <c r="F5861" s="4">
        <v>630</v>
      </c>
      <c r="G5861" s="4">
        <v>50</v>
      </c>
      <c r="H5861" s="4">
        <v>620486</v>
      </c>
      <c r="I5861" s="4">
        <v>8.6209999999999995E-2</v>
      </c>
      <c r="J5861" s="4">
        <v>1.4259463280536511</v>
      </c>
      <c r="K5861" s="4">
        <v>1.0726447219069239</v>
      </c>
      <c r="L5861" s="4">
        <v>1.0926118626430801</v>
      </c>
      <c r="M5861" s="4">
        <v>0.99181360201511326</v>
      </c>
      <c r="N5861" s="4">
        <v>0.77514610888957247</v>
      </c>
      <c r="O5861" s="4">
        <v>0.60026678523788357</v>
      </c>
      <c r="P5861" s="4">
        <v>0.70123365179482422</v>
      </c>
      <c r="Q5861" s="4">
        <v>688</v>
      </c>
      <c r="R5861" s="4">
        <v>688</v>
      </c>
      <c r="S5861" s="4">
        <v>600</v>
      </c>
      <c r="T5861" s="4">
        <v>647</v>
      </c>
      <c r="U5861" s="7">
        <v>9.2063492063492069E-2</v>
      </c>
      <c r="V5861" s="7">
        <v>9.2063492063492069E-2</v>
      </c>
      <c r="W5861" s="7">
        <v>-4.7619047619047616E-2</v>
      </c>
      <c r="X5861" s="4">
        <v>-0.1144878498923409</v>
      </c>
      <c r="Y5861" s="4">
        <v>2.6984126984126989E-2</v>
      </c>
      <c r="Z5861" s="7">
        <v>8.9263492063492073E-2</v>
      </c>
      <c r="AA5861" s="7">
        <v>8.9263492063492073E-2</v>
      </c>
      <c r="AB5861" s="4">
        <v>0</v>
      </c>
      <c r="AC5861" s="4">
        <v>0.1111111111111111</v>
      </c>
      <c r="AD5861" s="4">
        <v>1.2068965517241379E-2</v>
      </c>
      <c r="AE5861" s="4">
        <v>2.0657939419766809</v>
      </c>
      <c r="AF5861" s="4">
        <v>0.49398797743185729</v>
      </c>
      <c r="AG5861" s="4">
        <v>1.179189399933509</v>
      </c>
      <c r="AH5861" s="4">
        <v>1.176300577071631</v>
      </c>
      <c r="AI5861" s="4">
        <v>8.6206896551724144E-2</v>
      </c>
      <c r="AJ5861" s="4">
        <v>969</v>
      </c>
      <c r="AK5861" s="4">
        <v>600</v>
      </c>
      <c r="AL5861" s="4">
        <v>846.00000000000011</v>
      </c>
      <c r="AM5861" s="4"/>
    </row>
    <row r="5862" spans="1:39" x14ac:dyDescent="0.3">
      <c r="A5862" s="4">
        <v>20200403</v>
      </c>
      <c r="B5862" s="4" t="s">
        <v>2222</v>
      </c>
      <c r="C5862" s="4">
        <v>880</v>
      </c>
      <c r="D5862" s="4">
        <v>936</v>
      </c>
      <c r="E5862" s="4">
        <v>840</v>
      </c>
      <c r="F5862" s="4">
        <v>930</v>
      </c>
      <c r="G5862" s="4">
        <v>84</v>
      </c>
      <c r="H5862" s="4">
        <v>802393</v>
      </c>
      <c r="I5862" s="4">
        <v>9.9290000000000003E-2</v>
      </c>
      <c r="J5862" s="4">
        <v>1.1849245682016869</v>
      </c>
      <c r="K5862" s="4">
        <v>1.064479206409767</v>
      </c>
      <c r="L5862" s="4">
        <v>1.0674931129476579</v>
      </c>
      <c r="M5862" s="4">
        <v>1.274671052631579</v>
      </c>
      <c r="N5862" s="4">
        <v>1.2310543384737569</v>
      </c>
      <c r="O5862" s="4">
        <v>0.9064769238266972</v>
      </c>
      <c r="P5862" s="4">
        <v>1.028201844498291</v>
      </c>
      <c r="Q5862" s="4">
        <v>930</v>
      </c>
      <c r="R5862" s="4">
        <v>960</v>
      </c>
      <c r="S5862" s="4">
        <v>862</v>
      </c>
      <c r="T5862" s="4">
        <v>912</v>
      </c>
      <c r="U5862" s="7">
        <v>0</v>
      </c>
      <c r="V5862" s="7">
        <v>3.2258064516129031E-2</v>
      </c>
      <c r="W5862" s="7">
        <v>-7.3118279569892475E-2</v>
      </c>
      <c r="X5862" s="4">
        <v>-4.0571844595936157E-2</v>
      </c>
      <c r="Y5862" s="4">
        <v>-1.935483870967742E-2</v>
      </c>
      <c r="Z5862" s="7">
        <v>-2.2154838709677421E-2</v>
      </c>
      <c r="AA5862" s="7">
        <v>-2.2154838709677421E-2</v>
      </c>
      <c r="AB5862" s="4">
        <v>4.0189125295508131E-2</v>
      </c>
      <c r="AC5862" s="4">
        <v>6.4516129032259287E-3</v>
      </c>
      <c r="AD5862" s="4">
        <v>4.5454545454545463E-2</v>
      </c>
      <c r="AE5862" s="4">
        <v>2.0791477078388492</v>
      </c>
      <c r="AF5862" s="4">
        <v>0.79551017214488529</v>
      </c>
      <c r="AG5862" s="4">
        <v>1.7711848919877879</v>
      </c>
      <c r="AH5862" s="4">
        <v>0.69246115530974117</v>
      </c>
      <c r="AI5862" s="4">
        <v>5.6818181818181823E-2</v>
      </c>
      <c r="AJ5862" s="4">
        <v>960</v>
      </c>
      <c r="AK5862" s="4">
        <v>802</v>
      </c>
      <c r="AL5862" s="4">
        <v>855</v>
      </c>
      <c r="AM5862" s="4"/>
    </row>
    <row r="5863" spans="1:39" x14ac:dyDescent="0.3">
      <c r="A5863" s="4">
        <v>20200825</v>
      </c>
      <c r="B5863" s="4" t="s">
        <v>2222</v>
      </c>
      <c r="C5863" s="4">
        <v>857</v>
      </c>
      <c r="D5863" s="4">
        <v>935</v>
      </c>
      <c r="E5863" s="4">
        <v>855</v>
      </c>
      <c r="F5863" s="4">
        <v>927</v>
      </c>
      <c r="G5863" s="4">
        <v>72</v>
      </c>
      <c r="H5863" s="4">
        <v>1108054</v>
      </c>
      <c r="I5863" s="4">
        <v>8.4209999999999993E-2</v>
      </c>
      <c r="J5863" s="4">
        <v>2.602040576704324</v>
      </c>
      <c r="K5863" s="4">
        <v>1.055808656036447</v>
      </c>
      <c r="L5863" s="4">
        <v>1.0601555352241541</v>
      </c>
      <c r="M5863" s="4">
        <v>1.0818065118450231</v>
      </c>
      <c r="N5863" s="4">
        <v>1.086497890295359</v>
      </c>
      <c r="O5863" s="4">
        <v>1.034752195267153</v>
      </c>
      <c r="P5863" s="4">
        <v>1.0417973908238669</v>
      </c>
      <c r="Q5863" s="4">
        <v>937</v>
      </c>
      <c r="R5863" s="4">
        <v>1130</v>
      </c>
      <c r="S5863" s="4">
        <v>918.00000000000011</v>
      </c>
      <c r="T5863" s="4">
        <v>995</v>
      </c>
      <c r="U5863" s="7">
        <v>1.0787486515641856E-2</v>
      </c>
      <c r="V5863" s="7">
        <v>0.21898597626752966</v>
      </c>
      <c r="W5863" s="7">
        <v>-9.7087378640775476E-3</v>
      </c>
      <c r="X5863" s="4">
        <v>7.6183778715408314E-4</v>
      </c>
      <c r="Y5863" s="4">
        <v>7.3354908306364611E-2</v>
      </c>
      <c r="Z5863" s="7">
        <v>3.7200000000000004E-2</v>
      </c>
      <c r="AA5863" s="7">
        <v>3.7200000000000004E-2</v>
      </c>
      <c r="AB5863" s="4">
        <v>2.3391812865497081E-3</v>
      </c>
      <c r="AC5863" s="4">
        <v>8.6299892125134836E-3</v>
      </c>
      <c r="AD5863" s="4">
        <v>2.3337222870478411E-3</v>
      </c>
      <c r="AE5863" s="4">
        <v>5.7991741289887004</v>
      </c>
      <c r="AF5863" s="4">
        <v>1.0245693109224261</v>
      </c>
      <c r="AG5863" s="4">
        <v>1.129070153172643</v>
      </c>
      <c r="AH5863" s="4">
        <v>9.0335306096632109E-2</v>
      </c>
      <c r="AI5863" s="4">
        <v>8.168028004667445E-2</v>
      </c>
      <c r="AJ5863" s="4">
        <v>1130</v>
      </c>
      <c r="AK5863" s="4">
        <v>901.00000000000011</v>
      </c>
      <c r="AL5863" s="4">
        <v>916.00000000000011</v>
      </c>
      <c r="AM5863" s="4"/>
    </row>
    <row r="5864" spans="1:39" x14ac:dyDescent="0.3">
      <c r="A5864" s="4">
        <v>20200826</v>
      </c>
      <c r="B5864" s="4" t="s">
        <v>2222</v>
      </c>
      <c r="C5864" s="4">
        <v>937</v>
      </c>
      <c r="D5864" s="4">
        <v>1130</v>
      </c>
      <c r="E5864" s="4">
        <v>918</v>
      </c>
      <c r="F5864" s="4">
        <v>995</v>
      </c>
      <c r="G5864" s="4">
        <v>68</v>
      </c>
      <c r="H5864" s="4">
        <v>7046249</v>
      </c>
      <c r="I5864" s="4">
        <v>7.3349999999999999E-2</v>
      </c>
      <c r="J5864" s="4">
        <v>6.2872289442156184</v>
      </c>
      <c r="K5864" s="4">
        <v>1.074900972272236</v>
      </c>
      <c r="L5864" s="4">
        <v>1.110491071428571</v>
      </c>
      <c r="M5864" s="4">
        <v>1.1414477457840999</v>
      </c>
      <c r="N5864" s="4">
        <v>1.157851864781521</v>
      </c>
      <c r="O5864" s="4">
        <v>1.1111731531632141</v>
      </c>
      <c r="P5864" s="4">
        <v>1.1188994677262161</v>
      </c>
      <c r="Q5864" s="4">
        <v>970</v>
      </c>
      <c r="R5864" s="4">
        <v>981.00000000000011</v>
      </c>
      <c r="S5864" s="4">
        <v>908.00000000000011</v>
      </c>
      <c r="T5864" s="4">
        <v>912</v>
      </c>
      <c r="U5864" s="7">
        <v>-2.5125628140703519E-2</v>
      </c>
      <c r="V5864" s="7">
        <v>-1.4070351758793856E-2</v>
      </c>
      <c r="W5864" s="7">
        <v>-8.7437185929648123E-2</v>
      </c>
      <c r="X5864" s="4">
        <v>9.3093617268868636E-3</v>
      </c>
      <c r="Y5864" s="4">
        <v>-8.3417085427135676E-2</v>
      </c>
      <c r="Z5864" s="7">
        <v>-8.6217085427135673E-2</v>
      </c>
      <c r="AA5864" s="7">
        <v>-8.6217085427135673E-2</v>
      </c>
      <c r="AB5864" s="4">
        <v>1.078748651564186E-2</v>
      </c>
      <c r="AC5864" s="4">
        <v>0.135678391959799</v>
      </c>
      <c r="AD5864" s="4">
        <v>2.0277481323372339E-2</v>
      </c>
      <c r="AE5864" s="4">
        <v>6.3591205843758516</v>
      </c>
      <c r="AF5864" s="4">
        <v>1.075515221960887</v>
      </c>
      <c r="AG5864" s="4">
        <v>1.232663219533245</v>
      </c>
      <c r="AH5864" s="4">
        <v>0.11853534074009039</v>
      </c>
      <c r="AI5864" s="4">
        <v>6.1899679829242257E-2</v>
      </c>
      <c r="AJ5864" s="4">
        <v>981.00000000000011</v>
      </c>
      <c r="AK5864" s="4">
        <v>901.00000000000011</v>
      </c>
      <c r="AL5864" s="4">
        <v>971.00000000000011</v>
      </c>
      <c r="AM5864" s="4"/>
    </row>
    <row r="5865" spans="1:39" x14ac:dyDescent="0.3">
      <c r="A5865" s="4">
        <v>20190917</v>
      </c>
      <c r="B5865" s="4" t="s">
        <v>2223</v>
      </c>
      <c r="C5865" s="4">
        <v>10200</v>
      </c>
      <c r="D5865" s="4">
        <v>11100</v>
      </c>
      <c r="E5865" s="4">
        <v>10100</v>
      </c>
      <c r="F5865" s="4">
        <v>10400</v>
      </c>
      <c r="G5865" s="4">
        <v>1100</v>
      </c>
      <c r="H5865" s="4">
        <v>1215287</v>
      </c>
      <c r="I5865" s="4">
        <v>0.11828</v>
      </c>
      <c r="J5865" s="4">
        <v>5.9910741751524279</v>
      </c>
      <c r="K5865" s="4">
        <v>1.0803324099722991</v>
      </c>
      <c r="L5865" s="4">
        <v>1.098436839881707</v>
      </c>
      <c r="M5865" s="4">
        <v>1.107089631679796</v>
      </c>
      <c r="N5865" s="4">
        <v>1.1419786977050621</v>
      </c>
      <c r="O5865" s="4">
        <v>1.0616216951920781</v>
      </c>
      <c r="P5865" s="4">
        <v>0.97925363296820556</v>
      </c>
      <c r="Q5865" s="4">
        <v>10900</v>
      </c>
      <c r="R5865" s="4">
        <v>10900</v>
      </c>
      <c r="S5865" s="4">
        <v>9740</v>
      </c>
      <c r="T5865" s="4">
        <v>9900</v>
      </c>
      <c r="U5865" s="7">
        <v>4.807692307692308E-2</v>
      </c>
      <c r="V5865" s="7">
        <v>4.807692307692308E-2</v>
      </c>
      <c r="W5865" s="7">
        <v>-6.3461538461538458E-2</v>
      </c>
      <c r="X5865" s="4">
        <v>2.0698363895904449E-2</v>
      </c>
      <c r="Y5865" s="4">
        <v>-4.807692307692308E-2</v>
      </c>
      <c r="Z5865" s="7">
        <v>4.5276923076923083E-2</v>
      </c>
      <c r="AA5865" s="7">
        <v>4.5276923076923083E-2</v>
      </c>
      <c r="AB5865" s="4">
        <v>9.6774193548387094E-2</v>
      </c>
      <c r="AC5865" s="4">
        <v>6.7307692307692304E-2</v>
      </c>
      <c r="AD5865" s="4">
        <v>9.8039215686274508E-3</v>
      </c>
      <c r="AE5865" s="4">
        <v>25.699147793355749</v>
      </c>
      <c r="AF5865" s="4">
        <v>1.033055392053053</v>
      </c>
      <c r="AG5865" s="4">
        <v>1.308048416174258</v>
      </c>
      <c r="AH5865" s="4">
        <v>0.20350460864473069</v>
      </c>
      <c r="AI5865" s="4">
        <v>1.9607843137254902E-2</v>
      </c>
      <c r="AJ5865" s="4">
        <v>10900</v>
      </c>
      <c r="AK5865" s="4">
        <v>9500</v>
      </c>
      <c r="AL5865" s="4">
        <v>10050</v>
      </c>
      <c r="AM5865" s="8">
        <v>8.9102550880653907E-3</v>
      </c>
    </row>
    <row r="5866" spans="1:39" x14ac:dyDescent="0.3">
      <c r="A5866" s="4">
        <v>20200326</v>
      </c>
      <c r="B5866" s="4" t="s">
        <v>2223</v>
      </c>
      <c r="C5866" s="4">
        <v>5690</v>
      </c>
      <c r="D5866" s="4">
        <v>5990</v>
      </c>
      <c r="E5866" s="4">
        <v>5420</v>
      </c>
      <c r="F5866" s="4">
        <v>5810</v>
      </c>
      <c r="G5866" s="4">
        <v>430</v>
      </c>
      <c r="H5866" s="4">
        <v>109847</v>
      </c>
      <c r="I5866" s="4">
        <v>7.9930000000000001E-2</v>
      </c>
      <c r="J5866" s="4">
        <v>1.331177054413121</v>
      </c>
      <c r="K5866" s="4">
        <v>1.0621572212065811</v>
      </c>
      <c r="L5866" s="4">
        <v>1.095193213949105</v>
      </c>
      <c r="M5866" s="4">
        <v>1.057517291590826</v>
      </c>
      <c r="N5866" s="4">
        <v>0.92589641434262948</v>
      </c>
      <c r="O5866" s="4">
        <v>0.761118752865658</v>
      </c>
      <c r="P5866" s="4">
        <v>0.68928698540752165</v>
      </c>
      <c r="Q5866" s="4">
        <v>5940</v>
      </c>
      <c r="R5866" s="4">
        <v>6270</v>
      </c>
      <c r="S5866" s="4">
        <v>5500</v>
      </c>
      <c r="T5866" s="4">
        <v>6000</v>
      </c>
      <c r="U5866" s="7">
        <v>2.2375215146299483E-2</v>
      </c>
      <c r="V5866" s="7">
        <v>7.9173838209982791E-2</v>
      </c>
      <c r="W5866" s="7">
        <v>-5.3356282271944923E-2</v>
      </c>
      <c r="X5866" s="4">
        <v>-5.7011952191235213E-2</v>
      </c>
      <c r="Y5866" s="4">
        <v>3.2702237521514632E-2</v>
      </c>
      <c r="Z5866" s="7">
        <v>3.7200000000000004E-2</v>
      </c>
      <c r="AA5866" s="7">
        <v>1.9575215146299483E-2</v>
      </c>
      <c r="AB5866" s="4">
        <v>5.7620817843866169E-2</v>
      </c>
      <c r="AC5866" s="4">
        <v>3.098106712564544E-2</v>
      </c>
      <c r="AD5866" s="4">
        <v>4.7451669595782071E-2</v>
      </c>
      <c r="AE5866" s="4">
        <v>2.0930813056153661</v>
      </c>
      <c r="AF5866" s="4">
        <v>0.6838651186961836</v>
      </c>
      <c r="AG5866" s="4">
        <v>1.1748039645351429</v>
      </c>
      <c r="AH5866" s="4">
        <v>0.61107081371807148</v>
      </c>
      <c r="AI5866" s="4">
        <v>2.10896309314587E-2</v>
      </c>
      <c r="AJ5866" s="4">
        <v>6390</v>
      </c>
      <c r="AK5866" s="4">
        <v>5500</v>
      </c>
      <c r="AL5866" s="4">
        <v>6030</v>
      </c>
      <c r="AM5866" s="8">
        <v>2.1614460980046799E-2</v>
      </c>
    </row>
    <row r="5867" spans="1:39" x14ac:dyDescent="0.3">
      <c r="A5867" s="4">
        <v>20200423</v>
      </c>
      <c r="B5867" s="4" t="s">
        <v>2223</v>
      </c>
      <c r="C5867" s="4">
        <v>6750</v>
      </c>
      <c r="D5867" s="4">
        <v>7260</v>
      </c>
      <c r="E5867" s="4">
        <v>6750</v>
      </c>
      <c r="F5867" s="4">
        <v>7260</v>
      </c>
      <c r="G5867" s="4">
        <v>550</v>
      </c>
      <c r="H5867" s="4">
        <v>152888</v>
      </c>
      <c r="I5867" s="4">
        <v>8.1970000000000001E-2</v>
      </c>
      <c r="J5867" s="4">
        <v>1.203633068576256</v>
      </c>
      <c r="K5867" s="4">
        <v>1.055232558139535</v>
      </c>
      <c r="L5867" s="4">
        <v>1.0555394009886589</v>
      </c>
      <c r="M5867" s="4">
        <v>1.061558707413365</v>
      </c>
      <c r="N5867" s="4">
        <v>1.1176968670618119</v>
      </c>
      <c r="O5867" s="4">
        <v>1.047442710462404</v>
      </c>
      <c r="P5867" s="4">
        <v>0.91257620514109739</v>
      </c>
      <c r="Q5867" s="4">
        <v>7280</v>
      </c>
      <c r="R5867" s="4">
        <v>7290</v>
      </c>
      <c r="S5867" s="4">
        <v>6930</v>
      </c>
      <c r="T5867" s="4">
        <v>7160</v>
      </c>
      <c r="U5867" s="7">
        <v>2.7548209366391185E-3</v>
      </c>
      <c r="V5867" s="7">
        <v>4.1322314049586778E-3</v>
      </c>
      <c r="W5867" s="7">
        <v>-4.5454545454545456E-2</v>
      </c>
      <c r="X5867" s="4">
        <v>5.2690324070510497E-2</v>
      </c>
      <c r="Y5867" s="4">
        <v>-1.3774104683195589E-2</v>
      </c>
      <c r="Z5867" s="7">
        <v>-1.657410468319559E-2</v>
      </c>
      <c r="AA5867" s="7">
        <v>-1.657410468319559E-2</v>
      </c>
      <c r="AB5867" s="4">
        <v>5.9612518628912071E-3</v>
      </c>
      <c r="AC5867" s="4">
        <v>0</v>
      </c>
      <c r="AD5867" s="4">
        <v>0</v>
      </c>
      <c r="AE5867" s="4">
        <v>3.1476570863872189</v>
      </c>
      <c r="AF5867" s="4">
        <v>0.99238004405585589</v>
      </c>
      <c r="AG5867" s="4">
        <v>1.4402130066823831</v>
      </c>
      <c r="AH5867" s="4">
        <v>0.31333672900594273</v>
      </c>
      <c r="AI5867" s="4">
        <v>7.5555555555555556E-2</v>
      </c>
      <c r="AJ5867" s="4">
        <v>7470</v>
      </c>
      <c r="AK5867" s="4">
        <v>6930</v>
      </c>
      <c r="AL5867" s="4">
        <v>7450</v>
      </c>
      <c r="AM5867" s="8">
        <v>1.3587128305531101E-2</v>
      </c>
    </row>
    <row r="5868" spans="1:39" x14ac:dyDescent="0.3">
      <c r="A5868" s="4">
        <v>20200617</v>
      </c>
      <c r="B5868" s="4" t="s">
        <v>2223</v>
      </c>
      <c r="C5868" s="4">
        <v>17100</v>
      </c>
      <c r="D5868" s="4">
        <v>19250</v>
      </c>
      <c r="E5868" s="4">
        <v>17000</v>
      </c>
      <c r="F5868" s="4">
        <v>19100</v>
      </c>
      <c r="G5868" s="4">
        <v>1750</v>
      </c>
      <c r="H5868" s="4">
        <v>1128015</v>
      </c>
      <c r="I5868" s="4">
        <v>0.10086000000000001</v>
      </c>
      <c r="J5868" s="4">
        <v>0.79924698897620661</v>
      </c>
      <c r="K5868" s="4">
        <v>1.0821529745042491</v>
      </c>
      <c r="L5868" s="4">
        <v>1.0989643268124281</v>
      </c>
      <c r="M5868" s="4">
        <v>1.1732186732186729</v>
      </c>
      <c r="N5868" s="4">
        <v>1.3963008991885371</v>
      </c>
      <c r="O5868" s="4">
        <v>2.0083242059145681</v>
      </c>
      <c r="P5868" s="4">
        <v>2.1893835910858082</v>
      </c>
      <c r="Q5868" s="4">
        <v>19400</v>
      </c>
      <c r="R5868" s="4">
        <v>24800</v>
      </c>
      <c r="S5868" s="4">
        <v>19100</v>
      </c>
      <c r="T5868" s="4">
        <v>24800</v>
      </c>
      <c r="U5868" s="7">
        <v>1.5706806282722512E-2</v>
      </c>
      <c r="V5868" s="7">
        <v>0.29842931937172773</v>
      </c>
      <c r="W5868" s="7">
        <v>0</v>
      </c>
      <c r="X5868" s="4">
        <v>0.1127275385627603</v>
      </c>
      <c r="Y5868" s="4">
        <v>0.29842931937172767</v>
      </c>
      <c r="Z5868" s="7">
        <v>3.7200000000000004E-2</v>
      </c>
      <c r="AA5868" s="7">
        <v>1.2906806282722512E-2</v>
      </c>
      <c r="AB5868" s="4">
        <v>0</v>
      </c>
      <c r="AC5868" s="4">
        <v>7.8534031413612562E-3</v>
      </c>
      <c r="AD5868" s="4">
        <v>5.8479532163742687E-3</v>
      </c>
      <c r="AE5868" s="4">
        <v>3.2243371331221922</v>
      </c>
      <c r="AF5868" s="4">
        <v>1.071721499309003</v>
      </c>
      <c r="AG5868" s="4">
        <v>2.6815024540143542</v>
      </c>
      <c r="AH5868" s="4">
        <v>0.56015297029245825</v>
      </c>
      <c r="AI5868" s="4">
        <v>0.1169590643274854</v>
      </c>
      <c r="AJ5868" s="4">
        <v>29500</v>
      </c>
      <c r="AK5868" s="4">
        <v>19100</v>
      </c>
      <c r="AL5868" s="4">
        <v>25350</v>
      </c>
      <c r="AM5868" s="8">
        <v>2.7196821900198699E-5</v>
      </c>
    </row>
    <row r="5869" spans="1:39" x14ac:dyDescent="0.3">
      <c r="A5869" s="4">
        <v>20200724</v>
      </c>
      <c r="B5869" s="4" t="s">
        <v>2223</v>
      </c>
      <c r="C5869" s="4">
        <v>25000</v>
      </c>
      <c r="D5869" s="4">
        <v>29050</v>
      </c>
      <c r="E5869" s="4">
        <v>24700</v>
      </c>
      <c r="F5869" s="4">
        <v>26200</v>
      </c>
      <c r="G5869" s="4">
        <v>2750</v>
      </c>
      <c r="H5869" s="4">
        <v>1189012</v>
      </c>
      <c r="I5869" s="4">
        <v>0.11727</v>
      </c>
      <c r="J5869" s="4">
        <v>3.5626414817322831</v>
      </c>
      <c r="K5869" s="4">
        <v>1.0715746421267891</v>
      </c>
      <c r="L5869" s="4">
        <v>1.091211995002082</v>
      </c>
      <c r="M5869" s="4">
        <v>1.1134721631959199</v>
      </c>
      <c r="N5869" s="4">
        <v>1.1449797880476349</v>
      </c>
      <c r="O5869" s="4">
        <v>1.523285334987112</v>
      </c>
      <c r="P5869" s="4">
        <v>2.1759140707725741</v>
      </c>
      <c r="Q5869" s="4">
        <v>27050</v>
      </c>
      <c r="R5869" s="4">
        <v>27400</v>
      </c>
      <c r="S5869" s="4">
        <v>25300</v>
      </c>
      <c r="T5869" s="4">
        <v>26050</v>
      </c>
      <c r="U5869" s="7">
        <v>3.2442748091603052E-2</v>
      </c>
      <c r="V5869" s="7">
        <v>4.5801526717557252E-2</v>
      </c>
      <c r="W5869" s="7">
        <v>-3.4351145038167941E-2</v>
      </c>
      <c r="X5869" s="4">
        <v>-1.147164863979039E-2</v>
      </c>
      <c r="Y5869" s="4">
        <v>-5.7251908396946556E-3</v>
      </c>
      <c r="Z5869" s="7">
        <v>3.7200000000000004E-2</v>
      </c>
      <c r="AA5869" s="7">
        <v>2.9642748091603052E-2</v>
      </c>
      <c r="AB5869" s="4">
        <v>5.2631578947368418E-2</v>
      </c>
      <c r="AC5869" s="4">
        <v>0.1087786259541985</v>
      </c>
      <c r="AD5869" s="4">
        <v>1.2E-2</v>
      </c>
      <c r="AE5869" s="4">
        <v>7.5825494710125056</v>
      </c>
      <c r="AF5869" s="4">
        <v>0.95186687203601739</v>
      </c>
      <c r="AG5869" s="4">
        <v>1.4365235462474839</v>
      </c>
      <c r="AH5869" s="4">
        <v>0.35444204740278201</v>
      </c>
      <c r="AI5869" s="4">
        <v>4.8000000000000001E-2</v>
      </c>
      <c r="AJ5869" s="4">
        <v>27400</v>
      </c>
      <c r="AK5869" s="4">
        <v>23650</v>
      </c>
      <c r="AL5869" s="4">
        <v>24450</v>
      </c>
      <c r="AM5869" s="8">
        <v>-8.5943444131079301E-3</v>
      </c>
    </row>
    <row r="5870" spans="1:39" x14ac:dyDescent="0.3">
      <c r="A5870" s="4">
        <v>20200928</v>
      </c>
      <c r="B5870" s="4" t="s">
        <v>2223</v>
      </c>
      <c r="C5870" s="4">
        <v>18400</v>
      </c>
      <c r="D5870" s="4">
        <v>21250</v>
      </c>
      <c r="E5870" s="4">
        <v>18350</v>
      </c>
      <c r="F5870" s="4">
        <v>20800</v>
      </c>
      <c r="G5870" s="4">
        <v>2400</v>
      </c>
      <c r="H5870" s="4">
        <v>369476</v>
      </c>
      <c r="I5870" s="4">
        <v>0.13042999999999999</v>
      </c>
      <c r="J5870" s="4">
        <v>1.6470545230520139</v>
      </c>
      <c r="K5870" s="4">
        <v>1.0928196147110329</v>
      </c>
      <c r="L5870" s="4">
        <v>1.093585699263933</v>
      </c>
      <c r="M5870" s="4">
        <v>1.0241260462826189</v>
      </c>
      <c r="N5870" s="4">
        <v>0.9459920409323479</v>
      </c>
      <c r="O5870" s="4">
        <v>0.86313023030638358</v>
      </c>
      <c r="P5870" s="4">
        <v>1.1216061975932199</v>
      </c>
      <c r="Q5870" s="4">
        <v>20700</v>
      </c>
      <c r="R5870" s="4">
        <v>21000</v>
      </c>
      <c r="S5870" s="4">
        <v>19800</v>
      </c>
      <c r="T5870" s="4">
        <v>21000</v>
      </c>
      <c r="U5870" s="7">
        <v>-4.807692307692308E-3</v>
      </c>
      <c r="V5870" s="7">
        <v>9.6153846153846159E-3</v>
      </c>
      <c r="W5870" s="7">
        <v>-4.807692307692308E-2</v>
      </c>
      <c r="X5870" s="4">
        <v>-7.7771461057419E-2</v>
      </c>
      <c r="Y5870" s="4">
        <v>9.6153846153846159E-3</v>
      </c>
      <c r="Z5870" s="7">
        <v>6.8153846153846155E-3</v>
      </c>
      <c r="AA5870" s="7">
        <v>6.8153846153846155E-3</v>
      </c>
      <c r="AB5870" s="4">
        <v>0</v>
      </c>
      <c r="AC5870" s="4">
        <v>2.1634615384615381E-2</v>
      </c>
      <c r="AD5870" s="4">
        <v>2.717391304347826E-3</v>
      </c>
      <c r="AE5870" s="4">
        <v>1.356318210351271</v>
      </c>
      <c r="AF5870" s="4">
        <v>0.70790977398087185</v>
      </c>
      <c r="AG5870" s="4">
        <v>1.153991821095175</v>
      </c>
      <c r="AH5870" s="4">
        <v>0.54605213028985244</v>
      </c>
      <c r="AI5870" s="4">
        <v>0.13043478260869559</v>
      </c>
      <c r="AJ5870" s="4">
        <v>21700</v>
      </c>
      <c r="AK5870" s="4">
        <v>19800</v>
      </c>
      <c r="AL5870" s="4">
        <v>21000</v>
      </c>
      <c r="AM5870" s="8">
        <v>3.4183698780246602E-2</v>
      </c>
    </row>
    <row r="5871" spans="1:39" x14ac:dyDescent="0.3">
      <c r="A5871" s="4">
        <v>20190916</v>
      </c>
      <c r="B5871" s="4" t="s">
        <v>2224</v>
      </c>
      <c r="C5871" s="4">
        <v>6720</v>
      </c>
      <c r="D5871" s="4">
        <v>7950</v>
      </c>
      <c r="E5871" s="4">
        <v>6620</v>
      </c>
      <c r="F5871" s="4">
        <v>7450</v>
      </c>
      <c r="G5871" s="4">
        <v>900</v>
      </c>
      <c r="H5871" s="4">
        <v>6669283</v>
      </c>
      <c r="I5871" s="4">
        <v>0.13739999999999999</v>
      </c>
      <c r="J5871" s="4">
        <v>8.0381579960730516</v>
      </c>
      <c r="K5871" s="4">
        <v>1.090243902439024</v>
      </c>
      <c r="L5871" s="4">
        <v>1.1408882082695251</v>
      </c>
      <c r="M5871" s="4">
        <v>1.176191979791601</v>
      </c>
      <c r="N5871" s="4">
        <v>1.2042350278832941</v>
      </c>
      <c r="O5871" s="4">
        <v>1.14998713660921</v>
      </c>
      <c r="P5871" s="4">
        <v>1.0965019869499091</v>
      </c>
      <c r="Q5871" s="4">
        <v>7310</v>
      </c>
      <c r="R5871" s="4">
        <v>7460</v>
      </c>
      <c r="S5871" s="4">
        <v>7190</v>
      </c>
      <c r="T5871" s="4">
        <v>7330</v>
      </c>
      <c r="U5871" s="7">
        <v>-1.8791946308724831E-2</v>
      </c>
      <c r="V5871" s="7">
        <v>1.3422818791946308E-3</v>
      </c>
      <c r="W5871" s="7">
        <v>-3.4899328859060399E-2</v>
      </c>
      <c r="X5871" s="4">
        <v>2.1983350844580939E-2</v>
      </c>
      <c r="Y5871" s="4">
        <v>-1.6107382550335569E-2</v>
      </c>
      <c r="Z5871" s="7">
        <v>-1.8907382550335569E-2</v>
      </c>
      <c r="AA5871" s="7">
        <v>-1.8907382550335569E-2</v>
      </c>
      <c r="AB5871" s="4">
        <v>4.4843049327354259E-3</v>
      </c>
      <c r="AC5871" s="4">
        <v>6.7114093959731544E-2</v>
      </c>
      <c r="AD5871" s="4">
        <v>1.488095238095238E-2</v>
      </c>
      <c r="AE5871" s="4">
        <v>12.1482334897412</v>
      </c>
      <c r="AF5871" s="4">
        <v>1.1075997198093599</v>
      </c>
      <c r="AG5871" s="4">
        <v>1.3929373404053791</v>
      </c>
      <c r="AH5871" s="4">
        <v>0.18494586145124539</v>
      </c>
      <c r="AI5871" s="4">
        <v>0.1086309523809524</v>
      </c>
      <c r="AJ5871" s="4">
        <v>7960</v>
      </c>
      <c r="AK5871" s="4">
        <v>7100</v>
      </c>
      <c r="AL5871" s="4">
        <v>7700</v>
      </c>
      <c r="AM5871" s="8">
        <v>1.30399605316189E-2</v>
      </c>
    </row>
    <row r="5872" spans="1:39" x14ac:dyDescent="0.3">
      <c r="A5872" s="4">
        <v>20200325</v>
      </c>
      <c r="B5872" s="4" t="s">
        <v>2224</v>
      </c>
      <c r="C5872" s="4">
        <v>2420</v>
      </c>
      <c r="D5872" s="4">
        <v>2630</v>
      </c>
      <c r="E5872" s="4">
        <v>2420</v>
      </c>
      <c r="F5872" s="4">
        <v>2585</v>
      </c>
      <c r="G5872" s="4">
        <v>180</v>
      </c>
      <c r="H5872" s="4">
        <v>165841</v>
      </c>
      <c r="I5872" s="4">
        <v>7.4840000000000004E-2</v>
      </c>
      <c r="J5872" s="4">
        <v>1.0420041242606299</v>
      </c>
      <c r="K5872" s="4">
        <v>1.0623287671232871</v>
      </c>
      <c r="L5872" s="4">
        <v>1.066419141914192</v>
      </c>
      <c r="M5872" s="4">
        <v>0.95811712379540404</v>
      </c>
      <c r="N5872" s="4">
        <v>0.75789782305944442</v>
      </c>
      <c r="O5872" s="4">
        <v>0.58669995460735358</v>
      </c>
      <c r="P5872" s="4">
        <v>0.5074514551195014</v>
      </c>
      <c r="Q5872" s="4">
        <v>2620</v>
      </c>
      <c r="R5872" s="4">
        <v>2935</v>
      </c>
      <c r="S5872" s="4">
        <v>2580</v>
      </c>
      <c r="T5872" s="4">
        <v>2830</v>
      </c>
      <c r="U5872" s="7">
        <v>1.3539651837524178E-2</v>
      </c>
      <c r="V5872" s="7">
        <v>0.13539651837524178</v>
      </c>
      <c r="W5872" s="7">
        <v>-1.9342359767891683E-3</v>
      </c>
      <c r="X5872" s="4">
        <v>-0.1106794693249287</v>
      </c>
      <c r="Y5872" s="4">
        <v>9.4777562862669251E-2</v>
      </c>
      <c r="Z5872" s="7">
        <v>3.7200000000000004E-2</v>
      </c>
      <c r="AA5872" s="7">
        <v>3.7200000000000004E-2</v>
      </c>
      <c r="AB5872" s="4">
        <v>6.2370062370062374E-3</v>
      </c>
      <c r="AC5872" s="4">
        <v>1.7408123791102511E-2</v>
      </c>
      <c r="AD5872" s="4">
        <v>0</v>
      </c>
      <c r="AE5872" s="4">
        <v>1.1223369697625949</v>
      </c>
      <c r="AF5872" s="4">
        <v>0.48718413329460752</v>
      </c>
      <c r="AG5872" s="4">
        <v>1.127508994595652</v>
      </c>
      <c r="AH5872" s="4">
        <v>1.1657011188888371</v>
      </c>
      <c r="AI5872" s="4">
        <v>6.8181818181818177E-2</v>
      </c>
      <c r="AJ5872" s="4">
        <v>4385</v>
      </c>
      <c r="AK5872" s="4">
        <v>2580</v>
      </c>
      <c r="AL5872" s="4">
        <v>3770</v>
      </c>
      <c r="AM5872" s="8">
        <v>5.2622816628226002E-2</v>
      </c>
    </row>
    <row r="5873" spans="1:39" x14ac:dyDescent="0.3">
      <c r="A5873" s="4">
        <v>20200326</v>
      </c>
      <c r="B5873" s="4" t="s">
        <v>2224</v>
      </c>
      <c r="C5873" s="4">
        <v>2620</v>
      </c>
      <c r="D5873" s="4">
        <v>2935</v>
      </c>
      <c r="E5873" s="4">
        <v>2580</v>
      </c>
      <c r="F5873" s="4">
        <v>2830</v>
      </c>
      <c r="G5873" s="4">
        <v>245</v>
      </c>
      <c r="H5873" s="4">
        <v>283432</v>
      </c>
      <c r="I5873" s="4">
        <v>9.4780000000000003E-2</v>
      </c>
      <c r="J5873" s="4">
        <v>1.6749152147744639</v>
      </c>
      <c r="K5873" s="4">
        <v>1.085677749360614</v>
      </c>
      <c r="L5873" s="4">
        <v>1.120348376880443</v>
      </c>
      <c r="M5873" s="4">
        <v>1.0729857819905211</v>
      </c>
      <c r="N5873" s="4">
        <v>0.84717856608292175</v>
      </c>
      <c r="O5873" s="4">
        <v>0.64781961771775209</v>
      </c>
      <c r="P5873" s="4">
        <v>0.55928853754940711</v>
      </c>
      <c r="Q5873" s="4">
        <v>2905</v>
      </c>
      <c r="R5873" s="4">
        <v>3055</v>
      </c>
      <c r="S5873" s="4">
        <v>2770</v>
      </c>
      <c r="T5873" s="4">
        <v>2885</v>
      </c>
      <c r="U5873" s="7">
        <v>2.6501766784452298E-2</v>
      </c>
      <c r="V5873" s="7">
        <v>7.9505300353356886E-2</v>
      </c>
      <c r="W5873" s="7">
        <v>-2.1201413427561839E-2</v>
      </c>
      <c r="X5873" s="4">
        <v>-0.1041011824577156</v>
      </c>
      <c r="Y5873" s="4">
        <v>1.943462897526502E-2</v>
      </c>
      <c r="Z5873" s="7">
        <v>3.7200000000000004E-2</v>
      </c>
      <c r="AA5873" s="7">
        <v>2.3701766784452297E-2</v>
      </c>
      <c r="AB5873" s="4">
        <v>1.353965183752418E-2</v>
      </c>
      <c r="AC5873" s="4">
        <v>3.7102473498233222E-2</v>
      </c>
      <c r="AD5873" s="4">
        <v>1.526717557251908E-2</v>
      </c>
      <c r="AE5873" s="4">
        <v>1.7090586766842939</v>
      </c>
      <c r="AF5873" s="4">
        <v>0.54132978442419855</v>
      </c>
      <c r="AG5873" s="4">
        <v>1.2655775522071571</v>
      </c>
      <c r="AH5873" s="4">
        <v>1.057149671740401</v>
      </c>
      <c r="AI5873" s="4">
        <v>8.0152671755725186E-2</v>
      </c>
      <c r="AJ5873" s="4">
        <v>4430</v>
      </c>
      <c r="AK5873" s="4">
        <v>2700</v>
      </c>
      <c r="AL5873" s="4">
        <v>4020</v>
      </c>
      <c r="AM5873" s="8">
        <v>2.1614460980046799E-2</v>
      </c>
    </row>
    <row r="5874" spans="1:39" x14ac:dyDescent="0.3">
      <c r="A5874" s="4">
        <v>20200406</v>
      </c>
      <c r="B5874" s="4" t="s">
        <v>2224</v>
      </c>
      <c r="C5874" s="4">
        <v>4350</v>
      </c>
      <c r="D5874" s="4">
        <v>4780</v>
      </c>
      <c r="E5874" s="4">
        <v>4315</v>
      </c>
      <c r="F5874" s="4">
        <v>4510</v>
      </c>
      <c r="G5874" s="4">
        <v>410</v>
      </c>
      <c r="H5874" s="4">
        <v>1270088</v>
      </c>
      <c r="I5874" s="4">
        <v>0.1</v>
      </c>
      <c r="J5874" s="4">
        <v>2.0986040953651992</v>
      </c>
      <c r="K5874" s="4">
        <v>1.07125890736342</v>
      </c>
      <c r="L5874" s="4">
        <v>1.1191066997518611</v>
      </c>
      <c r="M5874" s="4">
        <v>1.336692353289864</v>
      </c>
      <c r="N5874" s="4">
        <v>1.418016035214589</v>
      </c>
      <c r="O5874" s="4">
        <v>1.069776635698755</v>
      </c>
      <c r="P5874" s="4">
        <v>0.92015778019586514</v>
      </c>
      <c r="Q5874" s="4">
        <v>4515</v>
      </c>
      <c r="R5874" s="4">
        <v>4665</v>
      </c>
      <c r="S5874" s="4">
        <v>4290</v>
      </c>
      <c r="T5874" s="4">
        <v>4485</v>
      </c>
      <c r="U5874" s="7">
        <v>1.1086474501108647E-3</v>
      </c>
      <c r="V5874" s="7">
        <v>3.4368070953436809E-2</v>
      </c>
      <c r="W5874" s="7">
        <v>-4.878048780487805E-2</v>
      </c>
      <c r="X5874" s="4">
        <v>-6.9171513912906777E-3</v>
      </c>
      <c r="Y5874" s="4">
        <v>-5.5432372505543242E-3</v>
      </c>
      <c r="Z5874" s="7">
        <v>-8.3432372505543237E-3</v>
      </c>
      <c r="AA5874" s="7">
        <v>-8.3432372505543237E-3</v>
      </c>
      <c r="AB5874" s="4">
        <v>6.097560975609756E-2</v>
      </c>
      <c r="AC5874" s="4">
        <v>5.9866962305986697E-2</v>
      </c>
      <c r="AD5874" s="4">
        <v>8.0459770114942528E-3</v>
      </c>
      <c r="AE5874" s="4">
        <v>3.426410126363725</v>
      </c>
      <c r="AF5874" s="4">
        <v>0.93181237460033217</v>
      </c>
      <c r="AG5874" s="4">
        <v>2.044761226063208</v>
      </c>
      <c r="AH5874" s="4">
        <v>0.58412276292416798</v>
      </c>
      <c r="AI5874" s="4">
        <v>3.6781609195402298E-2</v>
      </c>
      <c r="AJ5874" s="4">
        <v>5110</v>
      </c>
      <c r="AK5874" s="4">
        <v>4190</v>
      </c>
      <c r="AL5874" s="4">
        <v>4495</v>
      </c>
      <c r="AM5874" s="8">
        <v>4.2233119609059101E-2</v>
      </c>
    </row>
    <row r="5875" spans="1:39" x14ac:dyDescent="0.3">
      <c r="A5875" s="4">
        <v>20200416</v>
      </c>
      <c r="B5875" s="4" t="s">
        <v>2224</v>
      </c>
      <c r="C5875" s="4">
        <v>4890</v>
      </c>
      <c r="D5875" s="4">
        <v>5330</v>
      </c>
      <c r="E5875" s="4">
        <v>4735</v>
      </c>
      <c r="F5875" s="4">
        <v>5110</v>
      </c>
      <c r="G5875" s="4">
        <v>340</v>
      </c>
      <c r="H5875" s="4">
        <v>1680668</v>
      </c>
      <c r="I5875" s="4">
        <v>7.1279999999999996E-2</v>
      </c>
      <c r="J5875" s="4">
        <v>1.8794406502784939</v>
      </c>
      <c r="K5875" s="4">
        <v>1.066434782608696</v>
      </c>
      <c r="L5875" s="4">
        <v>1.087465418174079</v>
      </c>
      <c r="M5875" s="4">
        <v>1.13316332187604</v>
      </c>
      <c r="N5875" s="4">
        <v>1.3936046908024819</v>
      </c>
      <c r="O5875" s="4">
        <v>1.2328354007921349</v>
      </c>
      <c r="P5875" s="4">
        <v>1.0628396120947401</v>
      </c>
      <c r="Q5875" s="4">
        <v>5000</v>
      </c>
      <c r="R5875" s="4">
        <v>5060</v>
      </c>
      <c r="S5875" s="4">
        <v>4870</v>
      </c>
      <c r="T5875" s="4">
        <v>4940</v>
      </c>
      <c r="U5875" s="7">
        <v>-2.1526418786692758E-2</v>
      </c>
      <c r="V5875" s="7">
        <v>-9.7847358121330719E-3</v>
      </c>
      <c r="W5875" s="7">
        <v>-4.6966731898238745E-2</v>
      </c>
      <c r="X5875" s="4">
        <v>0.1021340424081273</v>
      </c>
      <c r="Y5875" s="4">
        <v>-3.3268101761252437E-2</v>
      </c>
      <c r="Z5875" s="7">
        <v>-3.6068101761252434E-2</v>
      </c>
      <c r="AA5875" s="7">
        <v>-3.6068101761252434E-2</v>
      </c>
      <c r="AB5875" s="4">
        <v>2.5157232704402521E-2</v>
      </c>
      <c r="AC5875" s="4">
        <v>4.3052837573385523E-2</v>
      </c>
      <c r="AD5875" s="4">
        <v>3.1697341513292433E-2</v>
      </c>
      <c r="AE5875" s="4">
        <v>1.528940528748578</v>
      </c>
      <c r="AF5875" s="4">
        <v>0.99351266896177637</v>
      </c>
      <c r="AG5875" s="4">
        <v>2.4299006811954831</v>
      </c>
      <c r="AH5875" s="4">
        <v>0.59499023714821742</v>
      </c>
      <c r="AI5875" s="4">
        <v>4.4989775051124753E-2</v>
      </c>
      <c r="AJ5875" s="4">
        <v>5340</v>
      </c>
      <c r="AK5875" s="4">
        <v>4300</v>
      </c>
      <c r="AL5875" s="4">
        <v>5060</v>
      </c>
      <c r="AM5875" s="8">
        <v>2.1530748510397799E-2</v>
      </c>
    </row>
    <row r="5876" spans="1:39" x14ac:dyDescent="0.3">
      <c r="A5876" s="4">
        <v>20200810</v>
      </c>
      <c r="B5876" s="4" t="s">
        <v>2224</v>
      </c>
      <c r="C5876" s="4">
        <v>5320</v>
      </c>
      <c r="D5876" s="4">
        <v>5980</v>
      </c>
      <c r="E5876" s="4">
        <v>5320</v>
      </c>
      <c r="F5876" s="4">
        <v>5630</v>
      </c>
      <c r="G5876" s="4">
        <v>380</v>
      </c>
      <c r="H5876" s="4">
        <v>4227314</v>
      </c>
      <c r="I5876" s="4">
        <v>7.238E-2</v>
      </c>
      <c r="J5876" s="4">
        <v>3.074386928273416</v>
      </c>
      <c r="K5876" s="4">
        <v>1.038745387453875</v>
      </c>
      <c r="L5876" s="4">
        <v>1.0662878787878789</v>
      </c>
      <c r="M5876" s="4">
        <v>1.098643770123914</v>
      </c>
      <c r="N5876" s="4">
        <v>1.1277480094145931</v>
      </c>
      <c r="O5876" s="4">
        <v>1.1844319775596071</v>
      </c>
      <c r="P5876" s="4">
        <v>1.271478309965183</v>
      </c>
      <c r="Q5876" s="4">
        <v>5580</v>
      </c>
      <c r="R5876" s="4">
        <v>5630</v>
      </c>
      <c r="S5876" s="4">
        <v>5450</v>
      </c>
      <c r="T5876" s="4">
        <v>5570</v>
      </c>
      <c r="U5876" s="7">
        <v>-8.8809946714031966E-3</v>
      </c>
      <c r="V5876" s="7">
        <v>0</v>
      </c>
      <c r="W5876" s="7">
        <v>-3.1971580817051509E-2</v>
      </c>
      <c r="X5876" s="4">
        <v>2.168360959487205E-2</v>
      </c>
      <c r="Y5876" s="4">
        <v>-1.065719360568384E-2</v>
      </c>
      <c r="Z5876" s="7">
        <v>-1.3457193605683841E-2</v>
      </c>
      <c r="AA5876" s="7">
        <v>-1.3457193605683841E-2</v>
      </c>
      <c r="AB5876" s="4">
        <v>0</v>
      </c>
      <c r="AC5876" s="4">
        <v>6.216696269982238E-2</v>
      </c>
      <c r="AD5876" s="4">
        <v>0</v>
      </c>
      <c r="AE5876" s="4">
        <v>6.9254589598330281</v>
      </c>
      <c r="AF5876" s="4">
        <v>1.056603311826761</v>
      </c>
      <c r="AG5876" s="4">
        <v>1.258774301293079</v>
      </c>
      <c r="AH5876" s="4">
        <v>0.1520053945875616</v>
      </c>
      <c r="AI5876" s="4">
        <v>5.827067669172932E-2</v>
      </c>
      <c r="AJ5876" s="4">
        <v>5630</v>
      </c>
      <c r="AK5876" s="4">
        <v>4600</v>
      </c>
      <c r="AL5876" s="4">
        <v>4650</v>
      </c>
      <c r="AM5876" s="8">
        <v>5.9816005231992696E-3</v>
      </c>
    </row>
    <row r="5877" spans="1:39" x14ac:dyDescent="0.3">
      <c r="A5877" s="4">
        <v>20200326</v>
      </c>
      <c r="B5877" s="4" t="s">
        <v>2225</v>
      </c>
      <c r="C5877" s="4">
        <v>1390</v>
      </c>
      <c r="D5877" s="4">
        <v>1605</v>
      </c>
      <c r="E5877" s="4">
        <v>1340</v>
      </c>
      <c r="F5877" s="4">
        <v>1535</v>
      </c>
      <c r="G5877" s="4">
        <v>140</v>
      </c>
      <c r="H5877" s="4">
        <v>219998</v>
      </c>
      <c r="I5877" s="4">
        <v>0.10036</v>
      </c>
      <c r="J5877" s="4">
        <v>1.7799853392602021</v>
      </c>
      <c r="K5877" s="4">
        <v>1.0848056537102471</v>
      </c>
      <c r="L5877" s="4">
        <v>1.1139332365747461</v>
      </c>
      <c r="M5877" s="4">
        <v>1.0442176870748301</v>
      </c>
      <c r="N5877" s="4">
        <v>0.81346051934287233</v>
      </c>
      <c r="O5877" s="4">
        <v>0.60076318450148392</v>
      </c>
      <c r="P5877" s="4">
        <v>0.5456969337875871</v>
      </c>
      <c r="Q5877" s="4">
        <v>1605</v>
      </c>
      <c r="R5877" s="4">
        <v>1615</v>
      </c>
      <c r="S5877" s="4">
        <v>1515</v>
      </c>
      <c r="T5877" s="4">
        <v>1540</v>
      </c>
      <c r="U5877" s="7">
        <v>4.5602605863192182E-2</v>
      </c>
      <c r="V5877" s="7">
        <v>5.2117263843648211E-2</v>
      </c>
      <c r="W5877" s="7">
        <v>-1.3029315960912053E-2</v>
      </c>
      <c r="X5877" s="4">
        <v>-0.12546369899311091</v>
      </c>
      <c r="Y5877" s="4">
        <v>3.2573289902280132E-3</v>
      </c>
      <c r="Z5877" s="7">
        <v>4.2802605863192185E-2</v>
      </c>
      <c r="AA5877" s="7">
        <v>4.2802605863192185E-2</v>
      </c>
      <c r="AB5877" s="4">
        <v>0</v>
      </c>
      <c r="AC5877" s="4">
        <v>4.5602605863192182E-2</v>
      </c>
      <c r="AD5877" s="4">
        <v>3.5971223021582732E-2</v>
      </c>
      <c r="AE5877" s="4">
        <v>2.228301714795045</v>
      </c>
      <c r="AF5877" s="4">
        <v>0.48913875886366781</v>
      </c>
      <c r="AG5877" s="4">
        <v>1.2908222354867069</v>
      </c>
      <c r="AH5877" s="4">
        <v>1.2697096414567439</v>
      </c>
      <c r="AI5877" s="4">
        <v>0.1043165467625899</v>
      </c>
      <c r="AJ5877" s="4">
        <v>1800</v>
      </c>
      <c r="AK5877" s="4">
        <v>1480</v>
      </c>
      <c r="AL5877" s="4">
        <v>1765</v>
      </c>
      <c r="AM5877" s="8">
        <v>2.1614460980046799E-2</v>
      </c>
    </row>
    <row r="5878" spans="1:39" x14ac:dyDescent="0.3">
      <c r="A5878" s="4">
        <v>20200330</v>
      </c>
      <c r="B5878" s="4" t="s">
        <v>2225</v>
      </c>
      <c r="C5878" s="4">
        <v>1480</v>
      </c>
      <c r="D5878" s="4">
        <v>1655</v>
      </c>
      <c r="E5878" s="4">
        <v>1480</v>
      </c>
      <c r="F5878" s="4">
        <v>1650</v>
      </c>
      <c r="G5878" s="4">
        <v>110</v>
      </c>
      <c r="H5878" s="4">
        <v>53937</v>
      </c>
      <c r="I5878" s="4">
        <v>7.1429999999999993E-2</v>
      </c>
      <c r="J5878" s="4">
        <v>0.50125786105073078</v>
      </c>
      <c r="K5878" s="4">
        <v>1.0476190476190479</v>
      </c>
      <c r="L5878" s="4">
        <v>1.1096166778749159</v>
      </c>
      <c r="M5878" s="4">
        <v>1.1379310344827589</v>
      </c>
      <c r="N5878" s="4">
        <v>0.90909090909090906</v>
      </c>
      <c r="O5878" s="4">
        <v>0.65817903799488087</v>
      </c>
      <c r="P5878" s="4">
        <v>0.59261919727036005</v>
      </c>
      <c r="Q5878" s="4">
        <v>1700</v>
      </c>
      <c r="R5878" s="4">
        <v>1740</v>
      </c>
      <c r="S5878" s="4">
        <v>1650</v>
      </c>
      <c r="T5878" s="4">
        <v>1730</v>
      </c>
      <c r="U5878" s="7">
        <v>3.0303030303030304E-2</v>
      </c>
      <c r="V5878" s="7">
        <v>5.4545454545454543E-2</v>
      </c>
      <c r="W5878" s="7">
        <v>0</v>
      </c>
      <c r="X5878" s="4">
        <v>-9.8622589531680321E-2</v>
      </c>
      <c r="Y5878" s="4">
        <v>4.8484848484848478E-2</v>
      </c>
      <c r="Z5878" s="7">
        <v>3.7200000000000004E-2</v>
      </c>
      <c r="AA5878" s="7">
        <v>2.7503030303030303E-2</v>
      </c>
      <c r="AB5878" s="4">
        <v>0</v>
      </c>
      <c r="AC5878" s="4">
        <v>3.0303030303030299E-3</v>
      </c>
      <c r="AD5878" s="4">
        <v>0</v>
      </c>
      <c r="AE5878" s="4">
        <v>0.79710637543227036</v>
      </c>
      <c r="AF5878" s="4">
        <v>0.54733605575173494</v>
      </c>
      <c r="AG5878" s="4">
        <v>1.448556059589051</v>
      </c>
      <c r="AH5878" s="4">
        <v>1.1366884772068711</v>
      </c>
      <c r="AI5878" s="4">
        <v>0.1148648648648649</v>
      </c>
      <c r="AJ5878" s="4">
        <v>1885</v>
      </c>
      <c r="AK5878" s="4">
        <v>1650</v>
      </c>
      <c r="AL5878" s="4">
        <v>1885</v>
      </c>
      <c r="AM5878" s="8">
        <v>3.6876233674704197E-2</v>
      </c>
    </row>
    <row r="5879" spans="1:39" x14ac:dyDescent="0.3">
      <c r="A5879" s="4">
        <v>20200407</v>
      </c>
      <c r="B5879" s="4" t="s">
        <v>2225</v>
      </c>
      <c r="C5879" s="4">
        <v>1905</v>
      </c>
      <c r="D5879" s="4">
        <v>2050</v>
      </c>
      <c r="E5879" s="4">
        <v>1905</v>
      </c>
      <c r="F5879" s="4">
        <v>2050</v>
      </c>
      <c r="G5879" s="4">
        <v>165</v>
      </c>
      <c r="H5879" s="4">
        <v>86825</v>
      </c>
      <c r="I5879" s="4">
        <v>8.7529999999999997E-2</v>
      </c>
      <c r="J5879" s="4">
        <v>1.01547332226147</v>
      </c>
      <c r="K5879" s="4">
        <v>1.0704960835509141</v>
      </c>
      <c r="L5879" s="4">
        <v>1.109907958852193</v>
      </c>
      <c r="M5879" s="4">
        <v>1.199882938249927</v>
      </c>
      <c r="N5879" s="4">
        <v>1.243932038834952</v>
      </c>
      <c r="O5879" s="4">
        <v>0.86083213773314204</v>
      </c>
      <c r="P5879" s="4">
        <v>0.75439295899904935</v>
      </c>
      <c r="Q5879" s="4">
        <v>2040</v>
      </c>
      <c r="R5879" s="4">
        <v>2100</v>
      </c>
      <c r="S5879" s="4">
        <v>2035</v>
      </c>
      <c r="T5879" s="4">
        <v>2100</v>
      </c>
      <c r="U5879" s="7">
        <v>-4.8780487804878049E-3</v>
      </c>
      <c r="V5879" s="7">
        <v>2.4390243902439025E-2</v>
      </c>
      <c r="W5879" s="7">
        <v>-7.3170731707317077E-3</v>
      </c>
      <c r="X5879" s="4">
        <v>-5.8707524271844523E-2</v>
      </c>
      <c r="Y5879" s="4">
        <v>2.4390243902439029E-2</v>
      </c>
      <c r="Z5879" s="7">
        <v>2.1590243902439028E-2</v>
      </c>
      <c r="AA5879" s="7">
        <v>2.1590243902439028E-2</v>
      </c>
      <c r="AB5879" s="4">
        <v>1.061007957559682E-2</v>
      </c>
      <c r="AC5879" s="4">
        <v>0</v>
      </c>
      <c r="AD5879" s="4">
        <v>0</v>
      </c>
      <c r="AE5879" s="4">
        <v>1.5045052850459191</v>
      </c>
      <c r="AF5879" s="4">
        <v>0.77586916932834882</v>
      </c>
      <c r="AG5879" s="4">
        <v>1.7741719300103931</v>
      </c>
      <c r="AH5879" s="4">
        <v>0.72523386205405538</v>
      </c>
      <c r="AI5879" s="4">
        <v>7.6115485564304461E-2</v>
      </c>
      <c r="AJ5879" s="4">
        <v>2290</v>
      </c>
      <c r="AK5879" s="4">
        <v>2000</v>
      </c>
      <c r="AL5879" s="4">
        <v>2220</v>
      </c>
      <c r="AM5879" s="8">
        <v>1.6225446957428301E-2</v>
      </c>
    </row>
    <row r="5880" spans="1:39" x14ac:dyDescent="0.3">
      <c r="A5880" s="4">
        <v>20200630</v>
      </c>
      <c r="B5880" s="4" t="s">
        <v>2225</v>
      </c>
      <c r="C5880" s="4">
        <v>2520</v>
      </c>
      <c r="D5880" s="4">
        <v>3185</v>
      </c>
      <c r="E5880" s="4">
        <v>2510</v>
      </c>
      <c r="F5880" s="4">
        <v>2630</v>
      </c>
      <c r="G5880" s="4">
        <v>180</v>
      </c>
      <c r="H5880" s="4">
        <v>6737596</v>
      </c>
      <c r="I5880" s="4">
        <v>7.3469999999999994E-2</v>
      </c>
      <c r="J5880" s="4">
        <v>9.4532367842475917</v>
      </c>
      <c r="K5880" s="4">
        <v>1.051299133910726</v>
      </c>
      <c r="L5880" s="4">
        <v>1.0800821355236141</v>
      </c>
      <c r="M5880" s="4">
        <v>1.088350920753155</v>
      </c>
      <c r="N5880" s="4">
        <v>1.0645618295891519</v>
      </c>
      <c r="O5880" s="4">
        <v>1.1215750382032059</v>
      </c>
      <c r="P5880" s="4">
        <v>1.0944652517686231</v>
      </c>
      <c r="Q5880" s="4">
        <v>2595</v>
      </c>
      <c r="R5880" s="4">
        <v>2620</v>
      </c>
      <c r="S5880" s="4">
        <v>2530</v>
      </c>
      <c r="T5880" s="4">
        <v>2605</v>
      </c>
      <c r="U5880" s="7">
        <v>-1.3307984790874524E-2</v>
      </c>
      <c r="V5880" s="7">
        <v>-3.8022813688212928E-3</v>
      </c>
      <c r="W5880" s="7">
        <v>-3.8022813688212927E-2</v>
      </c>
      <c r="X5880" s="4">
        <v>4.7561222424610406E-3</v>
      </c>
      <c r="Y5880" s="4">
        <v>-9.5057034220532317E-3</v>
      </c>
      <c r="Z5880" s="7">
        <v>-1.2305703422053232E-2</v>
      </c>
      <c r="AA5880" s="7">
        <v>-1.2305703422053232E-2</v>
      </c>
      <c r="AB5880" s="4">
        <v>2.8571428571428571E-2</v>
      </c>
      <c r="AC5880" s="4">
        <v>0.21102661596958169</v>
      </c>
      <c r="AD5880" s="4">
        <v>3.968253968253968E-3</v>
      </c>
      <c r="AE5880" s="4">
        <v>127.1220543008623</v>
      </c>
      <c r="AF5880" s="4">
        <v>1.0044354765214061</v>
      </c>
      <c r="AG5880" s="4">
        <v>1.157597363224617</v>
      </c>
      <c r="AH5880" s="4">
        <v>0.131725888043628</v>
      </c>
      <c r="AI5880" s="4">
        <v>4.3650793650793648E-2</v>
      </c>
      <c r="AJ5880" s="4">
        <v>3015</v>
      </c>
      <c r="AK5880" s="4">
        <v>2475</v>
      </c>
      <c r="AL5880" s="4">
        <v>2530</v>
      </c>
      <c r="AM5880" s="8">
        <v>4.4644681458261403E-3</v>
      </c>
    </row>
    <row r="5881" spans="1:39" x14ac:dyDescent="0.3">
      <c r="A5881" s="4">
        <v>20200812</v>
      </c>
      <c r="B5881" s="4" t="s">
        <v>2225</v>
      </c>
      <c r="C5881" s="4">
        <v>2755</v>
      </c>
      <c r="D5881" s="4">
        <v>3300</v>
      </c>
      <c r="E5881" s="4">
        <v>2740</v>
      </c>
      <c r="F5881" s="4">
        <v>3025</v>
      </c>
      <c r="G5881" s="4">
        <v>255</v>
      </c>
      <c r="H5881" s="4">
        <v>3129926</v>
      </c>
      <c r="I5881" s="4">
        <v>9.2060000000000003E-2</v>
      </c>
      <c r="J5881" s="4">
        <v>7.0735092848219274</v>
      </c>
      <c r="K5881" s="4">
        <v>1.0607831677381649</v>
      </c>
      <c r="L5881" s="4">
        <v>1.076129491284241</v>
      </c>
      <c r="M5881" s="4">
        <v>1.0869565217391299</v>
      </c>
      <c r="N5881" s="4">
        <v>1.1053256599981729</v>
      </c>
      <c r="O5881" s="4">
        <v>1.1764705882352939</v>
      </c>
      <c r="P5881" s="4">
        <v>1.29020792607073</v>
      </c>
      <c r="Q5881" s="4">
        <v>2995</v>
      </c>
      <c r="R5881" s="4">
        <v>3020</v>
      </c>
      <c r="S5881" s="4">
        <v>2900</v>
      </c>
      <c r="T5881" s="4">
        <v>2915</v>
      </c>
      <c r="U5881" s="7">
        <v>-9.9173553719008271E-3</v>
      </c>
      <c r="V5881" s="7">
        <v>-1.652892561983471E-3</v>
      </c>
      <c r="W5881" s="7">
        <v>-4.1322314049586778E-2</v>
      </c>
      <c r="X5881" s="4">
        <v>1.5712067233031719E-2</v>
      </c>
      <c r="Y5881" s="4">
        <v>-3.6363636363636362E-2</v>
      </c>
      <c r="Z5881" s="7">
        <v>-3.9163636363636359E-2</v>
      </c>
      <c r="AA5881" s="7">
        <v>-3.9163636363636359E-2</v>
      </c>
      <c r="AB5881" s="4">
        <v>0</v>
      </c>
      <c r="AC5881" s="4">
        <v>9.0909090909090912E-2</v>
      </c>
      <c r="AD5881" s="4">
        <v>5.4446460980036304E-3</v>
      </c>
      <c r="AE5881" s="4">
        <v>44.971493433719367</v>
      </c>
      <c r="AF5881" s="4">
        <v>1.0482620764087289</v>
      </c>
      <c r="AG5881" s="4">
        <v>1.2129411749032479</v>
      </c>
      <c r="AH5881" s="4">
        <v>0.12951762364655661</v>
      </c>
      <c r="AI5881" s="4">
        <v>9.8003629764065334E-2</v>
      </c>
      <c r="AJ5881" s="4">
        <v>3020</v>
      </c>
      <c r="AK5881" s="4">
        <v>2385</v>
      </c>
      <c r="AL5881" s="4">
        <v>2420</v>
      </c>
      <c r="AM5881" s="8">
        <v>-1.7007080115441799E-2</v>
      </c>
    </row>
    <row r="5882" spans="1:39" x14ac:dyDescent="0.3">
      <c r="A5882" s="4">
        <v>20200828</v>
      </c>
      <c r="B5882" s="4" t="s">
        <v>2225</v>
      </c>
      <c r="C5882" s="4">
        <v>2650</v>
      </c>
      <c r="D5882" s="4">
        <v>3340</v>
      </c>
      <c r="E5882" s="4">
        <v>2645</v>
      </c>
      <c r="F5882" s="4">
        <v>3025</v>
      </c>
      <c r="G5882" s="4">
        <v>375</v>
      </c>
      <c r="H5882" s="4">
        <v>4915446</v>
      </c>
      <c r="I5882" s="4">
        <v>0.14151</v>
      </c>
      <c r="J5882" s="4">
        <v>7.7176958166033653</v>
      </c>
      <c r="K5882" s="4">
        <v>1.0993337371290131</v>
      </c>
      <c r="L5882" s="4">
        <v>1.1432350718065001</v>
      </c>
      <c r="M5882" s="4">
        <v>1.1550210003818251</v>
      </c>
      <c r="N5882" s="4">
        <v>1.116339145677645</v>
      </c>
      <c r="O5882" s="4">
        <v>1.1575624222711181</v>
      </c>
      <c r="P5882" s="4">
        <v>1.282436275635477</v>
      </c>
      <c r="Q5882" s="4">
        <v>2985</v>
      </c>
      <c r="R5882" s="4">
        <v>3100</v>
      </c>
      <c r="S5882" s="4">
        <v>2980</v>
      </c>
      <c r="T5882" s="4">
        <v>3010</v>
      </c>
      <c r="U5882" s="7">
        <v>-1.3223140495867768E-2</v>
      </c>
      <c r="V5882" s="7">
        <v>2.4793388429752067E-2</v>
      </c>
      <c r="W5882" s="7">
        <v>-1.487603305785124E-2</v>
      </c>
      <c r="X5882" s="4">
        <v>-4.0594150751912701E-3</v>
      </c>
      <c r="Y5882" s="4">
        <v>-4.9586776859504144E-3</v>
      </c>
      <c r="Z5882" s="7">
        <v>-7.7586776859504148E-3</v>
      </c>
      <c r="AA5882" s="7">
        <v>-7.7586776859504148E-3</v>
      </c>
      <c r="AB5882" s="4">
        <v>0</v>
      </c>
      <c r="AC5882" s="4">
        <v>0.1041322314049587</v>
      </c>
      <c r="AD5882" s="4">
        <v>1.8867924528301889E-3</v>
      </c>
      <c r="AE5882" s="4">
        <v>14.84472886290332</v>
      </c>
      <c r="AF5882" s="4">
        <v>1.018407607657966</v>
      </c>
      <c r="AG5882" s="4">
        <v>1.237888869375358</v>
      </c>
      <c r="AH5882" s="4">
        <v>0.17409814961413081</v>
      </c>
      <c r="AI5882" s="4">
        <v>0.14150943396226409</v>
      </c>
      <c r="AJ5882" s="4">
        <v>3230</v>
      </c>
      <c r="AK5882" s="4">
        <v>2865</v>
      </c>
      <c r="AL5882" s="4">
        <v>3085</v>
      </c>
      <c r="AM5882" s="8">
        <v>5.8584411375422196E-3</v>
      </c>
    </row>
    <row r="5883" spans="1:39" x14ac:dyDescent="0.3">
      <c r="A5883" s="4">
        <v>20191101</v>
      </c>
      <c r="B5883" s="4" t="s">
        <v>2226</v>
      </c>
      <c r="C5883" s="4">
        <v>4040</v>
      </c>
      <c r="D5883" s="4">
        <v>4720</v>
      </c>
      <c r="E5883" s="4">
        <v>4030</v>
      </c>
      <c r="F5883" s="4">
        <v>4400</v>
      </c>
      <c r="G5883" s="4">
        <v>365</v>
      </c>
      <c r="H5883" s="4">
        <v>1421971</v>
      </c>
      <c r="I5883" s="4">
        <v>9.0459999999999999E-2</v>
      </c>
      <c r="J5883" s="4">
        <v>5.8481225580917133</v>
      </c>
      <c r="K5883" s="4">
        <v>1.0882110469909321</v>
      </c>
      <c r="L5883" s="4">
        <v>1.1113917655973731</v>
      </c>
      <c r="M5883" s="4">
        <v>1.1247443762781191</v>
      </c>
      <c r="N5883" s="4">
        <v>1.1368040304870171</v>
      </c>
      <c r="O5883" s="4">
        <v>1.097165655390242</v>
      </c>
      <c r="P5883" s="4">
        <v>0.8885672694226836</v>
      </c>
      <c r="Q5883" s="4">
        <v>4375</v>
      </c>
      <c r="R5883" s="4">
        <v>4480</v>
      </c>
      <c r="S5883" s="4">
        <v>4320</v>
      </c>
      <c r="T5883" s="4">
        <v>4410</v>
      </c>
      <c r="U5883" s="7">
        <v>-5.681818181818182E-3</v>
      </c>
      <c r="V5883" s="7">
        <v>1.8181818181818181E-2</v>
      </c>
      <c r="W5883" s="7">
        <v>-1.8181818181818181E-2</v>
      </c>
      <c r="X5883" s="4">
        <v>8.8489859191317778E-3</v>
      </c>
      <c r="Y5883" s="4">
        <v>2.2727272727272731E-3</v>
      </c>
      <c r="Z5883" s="7">
        <v>-5.2727272727272692E-4</v>
      </c>
      <c r="AA5883" s="7">
        <v>-5.2727272727272692E-4</v>
      </c>
      <c r="AB5883" s="4">
        <v>1.2391573729863691E-3</v>
      </c>
      <c r="AC5883" s="4">
        <v>7.2727272727272724E-2</v>
      </c>
      <c r="AD5883" s="4">
        <v>2.4752475247524748E-3</v>
      </c>
      <c r="AE5883" s="4">
        <v>3.3302052497470669</v>
      </c>
      <c r="AF5883" s="4">
        <v>1.036800579750198</v>
      </c>
      <c r="AG5883" s="4">
        <v>1.228303960286719</v>
      </c>
      <c r="AH5883" s="4">
        <v>0.15037490339231599</v>
      </c>
      <c r="AI5883" s="4">
        <v>8.9108910891089105E-2</v>
      </c>
      <c r="AJ5883" s="4">
        <v>4550</v>
      </c>
      <c r="AK5883" s="4">
        <v>4250</v>
      </c>
      <c r="AL5883" s="4">
        <v>4260</v>
      </c>
      <c r="AM5883" s="8">
        <v>5.8008864986181501E-3</v>
      </c>
    </row>
    <row r="5884" spans="1:39" x14ac:dyDescent="0.3">
      <c r="A5884" s="4">
        <v>20191217</v>
      </c>
      <c r="B5884" s="4" t="s">
        <v>2226</v>
      </c>
      <c r="C5884" s="4">
        <v>5320</v>
      </c>
      <c r="D5884" s="4">
        <v>5790</v>
      </c>
      <c r="E5884" s="4">
        <v>5320</v>
      </c>
      <c r="F5884" s="4">
        <v>5790</v>
      </c>
      <c r="G5884" s="4">
        <v>490</v>
      </c>
      <c r="H5884" s="4">
        <v>1082042</v>
      </c>
      <c r="I5884" s="4">
        <v>9.2450000000000004E-2</v>
      </c>
      <c r="J5884" s="4">
        <v>1.490795247771713</v>
      </c>
      <c r="K5884" s="4">
        <v>1.0656441717791409</v>
      </c>
      <c r="L5884" s="4">
        <v>1.128654970760234</v>
      </c>
      <c r="M5884" s="4">
        <v>1.256237795617271</v>
      </c>
      <c r="N5884" s="4">
        <v>1.279699414299923</v>
      </c>
      <c r="O5884" s="4">
        <v>1.3782706155402591</v>
      </c>
      <c r="P5884" s="4">
        <v>1.291942096895657</v>
      </c>
      <c r="Q5884" s="4">
        <v>5740</v>
      </c>
      <c r="R5884" s="4">
        <v>5960</v>
      </c>
      <c r="S5884" s="4">
        <v>5500</v>
      </c>
      <c r="T5884" s="4">
        <v>5600</v>
      </c>
      <c r="U5884" s="7">
        <v>-8.6355785837651123E-3</v>
      </c>
      <c r="V5884" s="7">
        <v>2.9360967184801381E-2</v>
      </c>
      <c r="W5884" s="7">
        <v>-5.0086355785837651E-2</v>
      </c>
      <c r="X5884" s="4">
        <v>4.1164769587799757E-2</v>
      </c>
      <c r="Y5884" s="4">
        <v>-3.281519861830743E-2</v>
      </c>
      <c r="Z5884" s="7">
        <v>-3.5615198618307427E-2</v>
      </c>
      <c r="AA5884" s="7">
        <v>-3.5615198618307427E-2</v>
      </c>
      <c r="AB5884" s="4">
        <v>3.773584905660377E-3</v>
      </c>
      <c r="AC5884" s="4">
        <v>0</v>
      </c>
      <c r="AD5884" s="4">
        <v>0</v>
      </c>
      <c r="AE5884" s="4">
        <v>1.865917799337125</v>
      </c>
      <c r="AF5884" s="4">
        <v>1.117856943879497</v>
      </c>
      <c r="AG5884" s="4">
        <v>1.539437915125373</v>
      </c>
      <c r="AH5884" s="4">
        <v>0.2449811068317376</v>
      </c>
      <c r="AI5884" s="4">
        <v>8.834586466165413E-2</v>
      </c>
      <c r="AJ5884" s="4">
        <v>6420</v>
      </c>
      <c r="AK5884" s="4">
        <v>5500</v>
      </c>
      <c r="AL5884" s="4">
        <v>6300</v>
      </c>
      <c r="AM5884" s="8">
        <v>9.5276514530250201E-3</v>
      </c>
    </row>
    <row r="5885" spans="1:39" x14ac:dyDescent="0.3">
      <c r="A5885" s="4">
        <v>20191220</v>
      </c>
      <c r="B5885" s="4" t="s">
        <v>2226</v>
      </c>
      <c r="C5885" s="4">
        <v>5760</v>
      </c>
      <c r="D5885" s="4">
        <v>6420</v>
      </c>
      <c r="E5885" s="4">
        <v>5760</v>
      </c>
      <c r="F5885" s="4">
        <v>6290</v>
      </c>
      <c r="G5885" s="4">
        <v>530</v>
      </c>
      <c r="H5885" s="4">
        <v>1974604</v>
      </c>
      <c r="I5885" s="4">
        <v>9.2009999999999995E-2</v>
      </c>
      <c r="J5885" s="4">
        <v>2.002105928081086</v>
      </c>
      <c r="K5885" s="4">
        <v>1.0691218130311611</v>
      </c>
      <c r="L5885" s="4">
        <v>1.094293667362561</v>
      </c>
      <c r="M5885" s="4">
        <v>1.21970137676944</v>
      </c>
      <c r="N5885" s="4">
        <v>1.3235139400315621</v>
      </c>
      <c r="O5885" s="4">
        <v>1.4664568397738531</v>
      </c>
      <c r="P5885" s="4">
        <v>1.4047625694425061</v>
      </c>
      <c r="Q5885" s="4">
        <v>6220</v>
      </c>
      <c r="R5885" s="4">
        <v>6250</v>
      </c>
      <c r="S5885" s="4">
        <v>6040</v>
      </c>
      <c r="T5885" s="4">
        <v>6080</v>
      </c>
      <c r="U5885" s="7">
        <v>-1.1128775834658187E-2</v>
      </c>
      <c r="V5885" s="7">
        <v>-6.3593004769475362E-3</v>
      </c>
      <c r="W5885" s="7">
        <v>-3.9745627980922099E-2</v>
      </c>
      <c r="X5885" s="4">
        <v>6.1336138874276698E-2</v>
      </c>
      <c r="Y5885" s="4">
        <v>-3.3386327503974557E-2</v>
      </c>
      <c r="Z5885" s="7">
        <v>-3.6186327503974554E-2</v>
      </c>
      <c r="AA5885" s="7">
        <v>-3.6186327503974554E-2</v>
      </c>
      <c r="AB5885" s="4">
        <v>0</v>
      </c>
      <c r="AC5885" s="4">
        <v>2.066772655007949E-2</v>
      </c>
      <c r="AD5885" s="4">
        <v>0</v>
      </c>
      <c r="AE5885" s="4">
        <v>6.4004123016284629</v>
      </c>
      <c r="AF5885" s="4">
        <v>1.1095234651867729</v>
      </c>
      <c r="AG5885" s="4">
        <v>1.76146092892974</v>
      </c>
      <c r="AH5885" s="4">
        <v>0.33357725654464021</v>
      </c>
      <c r="AI5885" s="4">
        <v>9.2013888888888895E-2</v>
      </c>
      <c r="AJ5885" s="4">
        <v>7240</v>
      </c>
      <c r="AK5885" s="4">
        <v>5970</v>
      </c>
      <c r="AL5885" s="4">
        <v>7080</v>
      </c>
      <c r="AM5885" s="8">
        <v>2.90190638557637E-3</v>
      </c>
    </row>
    <row r="5886" spans="1:39" x14ac:dyDescent="0.3">
      <c r="A5886" s="4">
        <v>20200114</v>
      </c>
      <c r="B5886" s="4" t="s">
        <v>2226</v>
      </c>
      <c r="C5886" s="4">
        <v>6700</v>
      </c>
      <c r="D5886" s="4">
        <v>7360</v>
      </c>
      <c r="E5886" s="4">
        <v>6630</v>
      </c>
      <c r="F5886" s="4">
        <v>7180</v>
      </c>
      <c r="G5886" s="4">
        <v>480</v>
      </c>
      <c r="H5886" s="4">
        <v>929303</v>
      </c>
      <c r="I5886" s="4">
        <v>7.1639999999999995E-2</v>
      </c>
      <c r="J5886" s="4">
        <v>2.3042543146669421</v>
      </c>
      <c r="K5886" s="4">
        <v>1.040077257363593</v>
      </c>
      <c r="L5886" s="4">
        <v>1.052477279390208</v>
      </c>
      <c r="M5886" s="4">
        <v>1.049861090802749</v>
      </c>
      <c r="N5886" s="4">
        <v>1.1247748100571791</v>
      </c>
      <c r="O5886" s="4">
        <v>1.448140242365161</v>
      </c>
      <c r="P5886" s="4">
        <v>1.5663888156638881</v>
      </c>
      <c r="Q5886" s="4">
        <v>7120</v>
      </c>
      <c r="R5886" s="4">
        <v>7750</v>
      </c>
      <c r="S5886" s="4">
        <v>7040</v>
      </c>
      <c r="T5886" s="4">
        <v>7440</v>
      </c>
      <c r="U5886" s="7">
        <v>-8.356545961002786E-3</v>
      </c>
      <c r="V5886" s="7">
        <v>7.9387186629526457E-2</v>
      </c>
      <c r="W5886" s="7">
        <v>-1.9498607242339833E-2</v>
      </c>
      <c r="X5886" s="4">
        <v>7.7856975013707072E-2</v>
      </c>
      <c r="Y5886" s="4">
        <v>3.6211699164345412E-2</v>
      </c>
      <c r="Z5886" s="7">
        <v>3.7200000000000004E-2</v>
      </c>
      <c r="AA5886" s="7">
        <v>3.7200000000000004E-2</v>
      </c>
      <c r="AB5886" s="4">
        <v>0</v>
      </c>
      <c r="AC5886" s="4">
        <v>2.506963788300836E-2</v>
      </c>
      <c r="AD5886" s="4">
        <v>1.0447761194029849E-2</v>
      </c>
      <c r="AE5886" s="4">
        <v>3.564863973239631</v>
      </c>
      <c r="AF5886" s="4">
        <v>0.93515735126652932</v>
      </c>
      <c r="AG5886" s="4">
        <v>1.946248982599889</v>
      </c>
      <c r="AH5886" s="4">
        <v>0.5555298825375844</v>
      </c>
      <c r="AI5886" s="4">
        <v>7.1641791044776124E-2</v>
      </c>
      <c r="AJ5886" s="4">
        <v>7940</v>
      </c>
      <c r="AK5886" s="4">
        <v>7040</v>
      </c>
      <c r="AL5886" s="4">
        <v>7350</v>
      </c>
      <c r="AM5886" s="8">
        <v>-7.5086124373840795E-4</v>
      </c>
    </row>
    <row r="5887" spans="1:39" x14ac:dyDescent="0.3">
      <c r="A5887" s="4">
        <v>20200122</v>
      </c>
      <c r="B5887" s="4" t="s">
        <v>2226</v>
      </c>
      <c r="C5887" s="4">
        <v>7350</v>
      </c>
      <c r="D5887" s="4">
        <v>8440</v>
      </c>
      <c r="E5887" s="4">
        <v>7230</v>
      </c>
      <c r="F5887" s="4">
        <v>8350</v>
      </c>
      <c r="G5887" s="4">
        <v>1000</v>
      </c>
      <c r="H5887" s="4">
        <v>1112270</v>
      </c>
      <c r="I5887" s="4">
        <v>0.13605</v>
      </c>
      <c r="J5887" s="4">
        <v>2.2539746550199049</v>
      </c>
      <c r="K5887" s="4">
        <v>1.0691421254801541</v>
      </c>
      <c r="L5887" s="4">
        <v>1.074093130949318</v>
      </c>
      <c r="M5887" s="4">
        <v>1.130364153242182</v>
      </c>
      <c r="N5887" s="4">
        <v>1.1926015853745631</v>
      </c>
      <c r="O5887" s="4">
        <v>1.5632069143044349</v>
      </c>
      <c r="P5887" s="4">
        <v>1.775006421555168</v>
      </c>
      <c r="Q5887" s="4">
        <v>8480</v>
      </c>
      <c r="R5887" s="4">
        <v>8750</v>
      </c>
      <c r="S5887" s="4">
        <v>8230</v>
      </c>
      <c r="T5887" s="4">
        <v>8370</v>
      </c>
      <c r="U5887" s="7">
        <v>1.5568862275449102E-2</v>
      </c>
      <c r="V5887" s="7">
        <v>4.790419161676647E-2</v>
      </c>
      <c r="W5887" s="7">
        <v>-1.437125748502994E-2</v>
      </c>
      <c r="X5887" s="4">
        <v>5.5202456616439327E-2</v>
      </c>
      <c r="Y5887" s="4">
        <v>2.3952095808383229E-3</v>
      </c>
      <c r="Z5887" s="7">
        <v>3.7200000000000004E-2</v>
      </c>
      <c r="AA5887" s="7">
        <v>1.2768862275449102E-2</v>
      </c>
      <c r="AB5887" s="4">
        <v>0</v>
      </c>
      <c r="AC5887" s="4">
        <v>1.0778443113772461E-2</v>
      </c>
      <c r="AD5887" s="4">
        <v>1.6326530612244899E-2</v>
      </c>
      <c r="AE5887" s="4">
        <v>3.7515852671343768</v>
      </c>
      <c r="AF5887" s="4">
        <v>1.0053987713784081</v>
      </c>
      <c r="AG5887" s="4">
        <v>1.868773596352713</v>
      </c>
      <c r="AH5887" s="4">
        <v>0.45951991872275222</v>
      </c>
      <c r="AI5887" s="4">
        <v>0.1360544217687075</v>
      </c>
      <c r="AJ5887" s="4">
        <v>8750</v>
      </c>
      <c r="AK5887" s="4">
        <v>7780</v>
      </c>
      <c r="AL5887" s="4">
        <v>8230</v>
      </c>
      <c r="AM5887" s="8">
        <v>1.7338732830218299E-2</v>
      </c>
    </row>
    <row r="5888" spans="1:39" x14ac:dyDescent="0.3">
      <c r="A5888" s="4">
        <v>20200326</v>
      </c>
      <c r="B5888" s="4" t="s">
        <v>2226</v>
      </c>
      <c r="C5888" s="4">
        <v>5650</v>
      </c>
      <c r="D5888" s="4">
        <v>6440</v>
      </c>
      <c r="E5888" s="4">
        <v>5430</v>
      </c>
      <c r="F5888" s="4">
        <v>6290</v>
      </c>
      <c r="G5888" s="4">
        <v>780</v>
      </c>
      <c r="H5888" s="4">
        <v>784362</v>
      </c>
      <c r="I5888" s="4">
        <v>0.14155999999999999</v>
      </c>
      <c r="J5888" s="4">
        <v>0.8327357885011919</v>
      </c>
      <c r="K5888" s="4">
        <v>1.1015761821366019</v>
      </c>
      <c r="L5888" s="4">
        <v>1.193321950294062</v>
      </c>
      <c r="M5888" s="4">
        <v>1.1996948312035089</v>
      </c>
      <c r="N5888" s="4">
        <v>0.89308533295470682</v>
      </c>
      <c r="O5888" s="4">
        <v>0.78170633194556638</v>
      </c>
      <c r="P5888" s="4">
        <v>1.006386581512247</v>
      </c>
      <c r="Q5888" s="4">
        <v>6650</v>
      </c>
      <c r="R5888" s="4">
        <v>7130</v>
      </c>
      <c r="S5888" s="4">
        <v>5900</v>
      </c>
      <c r="T5888" s="4">
        <v>6540</v>
      </c>
      <c r="U5888" s="7">
        <v>5.7233704292527825E-2</v>
      </c>
      <c r="V5888" s="7">
        <v>0.13354531001589826</v>
      </c>
      <c r="W5888" s="7">
        <v>-6.2003179650238473E-2</v>
      </c>
      <c r="X5888" s="4">
        <v>-0.13467272469118291</v>
      </c>
      <c r="Y5888" s="4">
        <v>3.9745627980922099E-2</v>
      </c>
      <c r="Z5888" s="7">
        <v>5.4433704292527828E-2</v>
      </c>
      <c r="AA5888" s="7">
        <v>5.4433704292527828E-2</v>
      </c>
      <c r="AB5888" s="4">
        <v>7.1301247771836003E-3</v>
      </c>
      <c r="AC5888" s="4">
        <v>2.3847376788553261E-2</v>
      </c>
      <c r="AD5888" s="4">
        <v>3.8938053097345132E-2</v>
      </c>
      <c r="AE5888" s="4">
        <v>1.253090541935195</v>
      </c>
      <c r="AF5888" s="4">
        <v>0.51322173461927323</v>
      </c>
      <c r="AG5888" s="4">
        <v>1.536111261106992</v>
      </c>
      <c r="AH5888" s="4">
        <v>1.297481035337849</v>
      </c>
      <c r="AI5888" s="4">
        <v>0.1132743362831858</v>
      </c>
      <c r="AJ5888" s="4">
        <v>7700</v>
      </c>
      <c r="AK5888" s="4">
        <v>5900</v>
      </c>
      <c r="AL5888" s="4">
        <v>7350</v>
      </c>
      <c r="AM5888" s="8">
        <v>2.1614460980046799E-2</v>
      </c>
    </row>
    <row r="5889" spans="1:39" x14ac:dyDescent="0.3">
      <c r="A5889" s="4">
        <v>20200515</v>
      </c>
      <c r="B5889" s="4" t="s">
        <v>2226</v>
      </c>
      <c r="C5889" s="4">
        <v>10200</v>
      </c>
      <c r="D5889" s="4">
        <v>11750</v>
      </c>
      <c r="E5889" s="4">
        <v>10000</v>
      </c>
      <c r="F5889" s="4">
        <v>11100</v>
      </c>
      <c r="G5889" s="4">
        <v>1230</v>
      </c>
      <c r="H5889" s="4">
        <v>2029346</v>
      </c>
      <c r="I5889" s="4">
        <v>0.12461999999999999</v>
      </c>
      <c r="J5889" s="4">
        <v>5.8611996110144036</v>
      </c>
      <c r="K5889" s="4">
        <v>1.080467229072031</v>
      </c>
      <c r="L5889" s="4">
        <v>1.089517078916372</v>
      </c>
      <c r="M5889" s="4">
        <v>1.091874877041118</v>
      </c>
      <c r="N5889" s="4">
        <v>1.134621281815394</v>
      </c>
      <c r="O5889" s="4">
        <v>1.305831143876711</v>
      </c>
      <c r="P5889" s="4">
        <v>1.4697282326849019</v>
      </c>
      <c r="Q5889" s="4">
        <v>11250</v>
      </c>
      <c r="R5889" s="4">
        <v>11700</v>
      </c>
      <c r="S5889" s="4">
        <v>10850</v>
      </c>
      <c r="T5889" s="4">
        <v>11250</v>
      </c>
      <c r="U5889" s="7">
        <v>1.3513513513513514E-2</v>
      </c>
      <c r="V5889" s="7">
        <v>5.4054054054054057E-2</v>
      </c>
      <c r="W5889" s="7">
        <v>-2.2522522522522521E-2</v>
      </c>
      <c r="X5889" s="4">
        <v>4.7071450475314323E-2</v>
      </c>
      <c r="Y5889" s="4">
        <v>1.3513513513513511E-2</v>
      </c>
      <c r="Z5889" s="7">
        <v>3.7200000000000004E-2</v>
      </c>
      <c r="AA5889" s="7">
        <v>3.7200000000000004E-2</v>
      </c>
      <c r="AB5889" s="4">
        <v>3.3434650455927049E-2</v>
      </c>
      <c r="AC5889" s="4">
        <v>5.8558558558558557E-2</v>
      </c>
      <c r="AD5889" s="4">
        <v>1.9607843137254902E-2</v>
      </c>
      <c r="AE5889" s="4">
        <v>15.56748339189002</v>
      </c>
      <c r="AF5889" s="4">
        <v>0.99861031589347315</v>
      </c>
      <c r="AG5889" s="4">
        <v>1.5806217392363049</v>
      </c>
      <c r="AH5889" s="4">
        <v>0.36872918197787791</v>
      </c>
      <c r="AI5889" s="4">
        <v>8.8235294117647065E-2</v>
      </c>
      <c r="AJ5889" s="4">
        <v>12650</v>
      </c>
      <c r="AK5889" s="4">
        <v>10850</v>
      </c>
      <c r="AL5889" s="4">
        <v>11500</v>
      </c>
      <c r="AM5889" s="8">
        <v>1.96938764898202E-3</v>
      </c>
    </row>
    <row r="5890" spans="1:39" x14ac:dyDescent="0.3">
      <c r="A5890" s="4">
        <v>20200604</v>
      </c>
      <c r="B5890" s="4" t="s">
        <v>2226</v>
      </c>
      <c r="C5890" s="4">
        <v>12050</v>
      </c>
      <c r="D5890" s="4">
        <v>13250</v>
      </c>
      <c r="E5890" s="4">
        <v>11850</v>
      </c>
      <c r="F5890" s="4">
        <v>13200</v>
      </c>
      <c r="G5890" s="4">
        <v>1300</v>
      </c>
      <c r="H5890" s="4">
        <v>1309901</v>
      </c>
      <c r="I5890" s="4">
        <v>0.10924</v>
      </c>
      <c r="J5890" s="4">
        <v>2.8298260281578171</v>
      </c>
      <c r="K5890" s="4">
        <v>1.057409879839786</v>
      </c>
      <c r="L5890" s="4">
        <v>1.067097817299919</v>
      </c>
      <c r="M5890" s="4">
        <v>1.086867023466447</v>
      </c>
      <c r="N5890" s="4">
        <v>1.14737711330349</v>
      </c>
      <c r="O5890" s="4">
        <v>1.4692787177203921</v>
      </c>
      <c r="P5890" s="4">
        <v>1.5621301775147931</v>
      </c>
      <c r="Q5890" s="4">
        <v>13200</v>
      </c>
      <c r="R5890" s="4">
        <v>13350</v>
      </c>
      <c r="S5890" s="4">
        <v>12750</v>
      </c>
      <c r="T5890" s="4">
        <v>13150</v>
      </c>
      <c r="U5890" s="7">
        <v>0</v>
      </c>
      <c r="V5890" s="7">
        <v>1.1363636363636364E-2</v>
      </c>
      <c r="W5890" s="7">
        <v>-3.4090909090909088E-2</v>
      </c>
      <c r="X5890" s="4">
        <v>4.1635881611543468E-2</v>
      </c>
      <c r="Y5890" s="4">
        <v>-3.787878787878788E-3</v>
      </c>
      <c r="Z5890" s="7">
        <v>-6.5878787878787884E-3</v>
      </c>
      <c r="AA5890" s="7">
        <v>-6.5878787878787884E-3</v>
      </c>
      <c r="AB5890" s="4">
        <v>0</v>
      </c>
      <c r="AC5890" s="4">
        <v>3.787878787878788E-3</v>
      </c>
      <c r="AD5890" s="4">
        <v>1.659751037344398E-2</v>
      </c>
      <c r="AE5890" s="4">
        <v>8.5073974488868114</v>
      </c>
      <c r="AF5890" s="4">
        <v>1.017698003355219</v>
      </c>
      <c r="AG5890" s="4">
        <v>1.473178489496161</v>
      </c>
      <c r="AH5890" s="4">
        <v>0.30380539660819739</v>
      </c>
      <c r="AI5890" s="4">
        <v>9.5435684647302899E-2</v>
      </c>
      <c r="AJ5890" s="4">
        <v>13350</v>
      </c>
      <c r="AK5890" s="4">
        <v>12150</v>
      </c>
      <c r="AL5890" s="4">
        <v>12600</v>
      </c>
      <c r="AM5890" s="8">
        <v>6.3850555399066998E-3</v>
      </c>
    </row>
    <row r="5891" spans="1:39" x14ac:dyDescent="0.3">
      <c r="A5891" s="4">
        <v>20200708</v>
      </c>
      <c r="B5891" s="4" t="s">
        <v>2226</v>
      </c>
      <c r="C5891" s="4">
        <v>9800</v>
      </c>
      <c r="D5891" s="4">
        <v>11150</v>
      </c>
      <c r="E5891" s="4">
        <v>9780</v>
      </c>
      <c r="F5891" s="4">
        <v>11000</v>
      </c>
      <c r="G5891" s="4">
        <v>1140</v>
      </c>
      <c r="H5891" s="4">
        <v>1323967</v>
      </c>
      <c r="I5891" s="4">
        <v>0.11562</v>
      </c>
      <c r="J5891" s="4">
        <v>1.979754561137735</v>
      </c>
      <c r="K5891" s="4">
        <v>1.067615658362989</v>
      </c>
      <c r="L5891" s="4">
        <v>1.068791294209094</v>
      </c>
      <c r="M5891" s="4">
        <v>1.071602532878714</v>
      </c>
      <c r="N5891" s="4">
        <v>1.021355617455896</v>
      </c>
      <c r="O5891" s="4">
        <v>1.018817245797379</v>
      </c>
      <c r="P5891" s="4">
        <v>1.1617570695558039</v>
      </c>
      <c r="Q5891" s="4">
        <v>11250</v>
      </c>
      <c r="R5891" s="4">
        <v>11550</v>
      </c>
      <c r="S5891" s="4">
        <v>11100</v>
      </c>
      <c r="T5891" s="4">
        <v>11350</v>
      </c>
      <c r="U5891" s="7">
        <v>2.2727272727272728E-2</v>
      </c>
      <c r="V5891" s="7">
        <v>0.05</v>
      </c>
      <c r="W5891" s="7">
        <v>9.0909090909090905E-3</v>
      </c>
      <c r="X5891" s="4">
        <v>-5.1717734447539292E-2</v>
      </c>
      <c r="Y5891" s="4">
        <v>3.1818181818181808E-2</v>
      </c>
      <c r="Z5891" s="7">
        <v>3.7200000000000004E-2</v>
      </c>
      <c r="AA5891" s="7">
        <v>1.9927272727272727E-2</v>
      </c>
      <c r="AB5891" s="4">
        <v>0</v>
      </c>
      <c r="AC5891" s="4">
        <v>1.3636363636363639E-2</v>
      </c>
      <c r="AD5891" s="4">
        <v>2.040816326530612E-3</v>
      </c>
      <c r="AE5891" s="4">
        <v>3.3811067016022349</v>
      </c>
      <c r="AF5891" s="4">
        <v>0.82506820143448589</v>
      </c>
      <c r="AG5891" s="4">
        <v>1.1692464185018641</v>
      </c>
      <c r="AH5891" s="4">
        <v>0.35676930528015238</v>
      </c>
      <c r="AI5891" s="4">
        <v>0.1224489795918367</v>
      </c>
      <c r="AJ5891" s="4">
        <v>11800</v>
      </c>
      <c r="AK5891" s="4">
        <v>10800</v>
      </c>
      <c r="AL5891" s="4">
        <v>11700</v>
      </c>
      <c r="AM5891" s="8">
        <v>8.9572685542288095E-3</v>
      </c>
    </row>
    <row r="5892" spans="1:39" x14ac:dyDescent="0.3">
      <c r="A5892" s="4">
        <v>20200729</v>
      </c>
      <c r="B5892" s="4" t="s">
        <v>2226</v>
      </c>
      <c r="C5892" s="4">
        <v>10650</v>
      </c>
      <c r="D5892" s="4">
        <v>11550</v>
      </c>
      <c r="E5892" s="4">
        <v>10500</v>
      </c>
      <c r="F5892" s="4">
        <v>11550</v>
      </c>
      <c r="G5892" s="4">
        <v>800</v>
      </c>
      <c r="H5892" s="4">
        <v>822210</v>
      </c>
      <c r="I5892" s="4">
        <v>7.442E-2</v>
      </c>
      <c r="J5892" s="4">
        <v>2.1223695598808372</v>
      </c>
      <c r="K5892" s="4">
        <v>1.053191489361702</v>
      </c>
      <c r="L5892" s="4">
        <v>1.0538321167883209</v>
      </c>
      <c r="M5892" s="4">
        <v>1.032171581769437</v>
      </c>
      <c r="N5892" s="4">
        <v>1.0511467054969059</v>
      </c>
      <c r="O5892" s="4">
        <v>1.0247841003194129</v>
      </c>
      <c r="P5892" s="4">
        <v>1.172856743926278</v>
      </c>
      <c r="Q5892" s="4">
        <v>11650</v>
      </c>
      <c r="R5892" s="4">
        <v>13150</v>
      </c>
      <c r="S5892" s="4">
        <v>11450</v>
      </c>
      <c r="T5892" s="4">
        <v>12500</v>
      </c>
      <c r="U5892" s="7">
        <v>8.658008658008658E-3</v>
      </c>
      <c r="V5892" s="7">
        <v>0.13852813852813853</v>
      </c>
      <c r="W5892" s="7">
        <v>-8.658008658008658E-3</v>
      </c>
      <c r="X5892" s="4">
        <v>1.733709501274117E-2</v>
      </c>
      <c r="Y5892" s="4">
        <v>8.2251082251082255E-2</v>
      </c>
      <c r="Z5892" s="7">
        <v>3.7200000000000004E-2</v>
      </c>
      <c r="AA5892" s="7">
        <v>3.7200000000000004E-2</v>
      </c>
      <c r="AB5892" s="4">
        <v>0</v>
      </c>
      <c r="AC5892" s="4">
        <v>0</v>
      </c>
      <c r="AD5892" s="4">
        <v>1.408450704225352E-2</v>
      </c>
      <c r="AE5892" s="4">
        <v>3.6415777911632361</v>
      </c>
      <c r="AF5892" s="4">
        <v>0.96317396517956755</v>
      </c>
      <c r="AG5892" s="4">
        <v>1.1731767941818689</v>
      </c>
      <c r="AH5892" s="4">
        <v>0.1858475954195361</v>
      </c>
      <c r="AI5892" s="4">
        <v>8.4507042253521125E-2</v>
      </c>
      <c r="AJ5892" s="4">
        <v>13150</v>
      </c>
      <c r="AK5892" s="4">
        <v>11450</v>
      </c>
      <c r="AL5892" s="4">
        <v>12200</v>
      </c>
      <c r="AM5892" s="8">
        <v>9.1601161718828702E-4</v>
      </c>
    </row>
    <row r="5893" spans="1:39" x14ac:dyDescent="0.3">
      <c r="A5893" s="4">
        <v>20200730</v>
      </c>
      <c r="B5893" s="4" t="s">
        <v>2226</v>
      </c>
      <c r="C5893" s="4">
        <v>11650</v>
      </c>
      <c r="D5893" s="4">
        <v>13150</v>
      </c>
      <c r="E5893" s="4">
        <v>11450</v>
      </c>
      <c r="F5893" s="4">
        <v>12500</v>
      </c>
      <c r="G5893" s="4">
        <v>950</v>
      </c>
      <c r="H5893" s="4">
        <v>3100544</v>
      </c>
      <c r="I5893" s="4">
        <v>8.2250000000000004E-2</v>
      </c>
      <c r="J5893" s="4">
        <v>4.8142947666773237</v>
      </c>
      <c r="K5893" s="4">
        <v>1.077586206896552</v>
      </c>
      <c r="L5893" s="4">
        <v>1.1101243339254001</v>
      </c>
      <c r="M5893" s="4">
        <v>1.1057054400707651</v>
      </c>
      <c r="N5893" s="4">
        <v>1.1273448773448771</v>
      </c>
      <c r="O5893" s="4">
        <v>1.105558749391943</v>
      </c>
      <c r="P5893" s="4">
        <v>1.2657052931795361</v>
      </c>
      <c r="Q5893" s="4">
        <v>12500</v>
      </c>
      <c r="R5893" s="4">
        <v>12750</v>
      </c>
      <c r="S5893" s="4">
        <v>12150</v>
      </c>
      <c r="T5893" s="4">
        <v>12200</v>
      </c>
      <c r="U5893" s="7">
        <v>0</v>
      </c>
      <c r="V5893" s="7">
        <v>0.02</v>
      </c>
      <c r="W5893" s="7">
        <v>-2.8000000000000001E-2</v>
      </c>
      <c r="X5893" s="4">
        <v>2.2366522366522201E-2</v>
      </c>
      <c r="Y5893" s="4">
        <v>-2.4E-2</v>
      </c>
      <c r="Z5893" s="7">
        <v>-2.6800000000000001E-2</v>
      </c>
      <c r="AA5893" s="7">
        <v>-2.6800000000000001E-2</v>
      </c>
      <c r="AB5893" s="4">
        <v>8.658008658008658E-3</v>
      </c>
      <c r="AC5893" s="4">
        <v>5.1999999999999998E-2</v>
      </c>
      <c r="AD5893" s="4">
        <v>1.716738197424893E-2</v>
      </c>
      <c r="AE5893" s="4">
        <v>3.7709879471181331</v>
      </c>
      <c r="AF5893" s="4">
        <v>1.0287511798518909</v>
      </c>
      <c r="AG5893" s="4">
        <v>1.278639960437669</v>
      </c>
      <c r="AH5893" s="4">
        <v>0.1899713628945133</v>
      </c>
      <c r="AI5893" s="4">
        <v>7.2961373390557943E-2</v>
      </c>
      <c r="AJ5893" s="4">
        <v>12750</v>
      </c>
      <c r="AK5893" s="4">
        <v>11800</v>
      </c>
      <c r="AL5893" s="4">
        <v>11900</v>
      </c>
      <c r="AM5893" s="8">
        <v>6.9256358439552801E-3</v>
      </c>
    </row>
    <row r="5894" spans="1:39" x14ac:dyDescent="0.3">
      <c r="A5894" s="4">
        <v>20200901</v>
      </c>
      <c r="B5894" s="4" t="s">
        <v>2226</v>
      </c>
      <c r="C5894" s="4">
        <v>11000</v>
      </c>
      <c r="D5894" s="4">
        <v>11900</v>
      </c>
      <c r="E5894" s="4">
        <v>10750</v>
      </c>
      <c r="F5894" s="4">
        <v>11900</v>
      </c>
      <c r="G5894" s="4">
        <v>1000</v>
      </c>
      <c r="H5894" s="4">
        <v>516911</v>
      </c>
      <c r="I5894" s="4">
        <v>9.1740000000000002E-2</v>
      </c>
      <c r="J5894" s="4">
        <v>1.290601009288934</v>
      </c>
      <c r="K5894" s="4">
        <v>1.0834597875569041</v>
      </c>
      <c r="L5894" s="4">
        <v>1.1028730305838741</v>
      </c>
      <c r="M5894" s="4">
        <v>1.1059479553903351</v>
      </c>
      <c r="N5894" s="4">
        <v>1.0450054884742039</v>
      </c>
      <c r="O5894" s="4">
        <v>1.058954393770857</v>
      </c>
      <c r="P5894" s="4">
        <v>1.1681554922941</v>
      </c>
      <c r="Q5894" s="4">
        <v>11950</v>
      </c>
      <c r="R5894" s="4">
        <v>12250</v>
      </c>
      <c r="S5894" s="4">
        <v>11550</v>
      </c>
      <c r="T5894" s="4">
        <v>11750</v>
      </c>
      <c r="U5894" s="7">
        <v>4.2016806722689074E-3</v>
      </c>
      <c r="V5894" s="7">
        <v>2.9411764705882353E-2</v>
      </c>
      <c r="W5894" s="7">
        <v>-2.9411764705882353E-2</v>
      </c>
      <c r="X5894" s="4">
        <v>-2.2392974753018661E-2</v>
      </c>
      <c r="Y5894" s="4">
        <v>-1.260504201680672E-2</v>
      </c>
      <c r="Z5894" s="7">
        <v>-1.540504201680672E-2</v>
      </c>
      <c r="AA5894" s="7">
        <v>-1.540504201680672E-2</v>
      </c>
      <c r="AB5894" s="4">
        <v>9.1743119266055051E-3</v>
      </c>
      <c r="AC5894" s="4">
        <v>0</v>
      </c>
      <c r="AD5894" s="4">
        <v>2.2727272727272731E-2</v>
      </c>
      <c r="AE5894" s="4">
        <v>0.64831709544068061</v>
      </c>
      <c r="AF5894" s="4">
        <v>0.93321225706928734</v>
      </c>
      <c r="AG5894" s="4">
        <v>1.1819220594665549</v>
      </c>
      <c r="AH5894" s="4">
        <v>0.22548810131775859</v>
      </c>
      <c r="AI5894" s="4">
        <v>8.1818181818181818E-2</v>
      </c>
      <c r="AJ5894" s="4">
        <v>12250</v>
      </c>
      <c r="AK5894" s="4">
        <v>10900</v>
      </c>
      <c r="AL5894" s="4">
        <v>11700</v>
      </c>
      <c r="AM5894" s="8">
        <v>6.0478168262088402E-3</v>
      </c>
    </row>
    <row r="5895" spans="1:39" x14ac:dyDescent="0.3">
      <c r="A5895" s="4">
        <v>20200910</v>
      </c>
      <c r="B5895" s="4" t="s">
        <v>2226</v>
      </c>
      <c r="C5895" s="4">
        <v>11700</v>
      </c>
      <c r="D5895" s="4">
        <v>12500</v>
      </c>
      <c r="E5895" s="4">
        <v>11600</v>
      </c>
      <c r="F5895" s="4">
        <v>12500</v>
      </c>
      <c r="G5895" s="4">
        <v>900</v>
      </c>
      <c r="H5895" s="4">
        <v>571254</v>
      </c>
      <c r="I5895" s="4">
        <v>7.7590000000000006E-2</v>
      </c>
      <c r="J5895" s="4">
        <v>1.2671757960359249</v>
      </c>
      <c r="K5895" s="4">
        <v>1.0474860335195531</v>
      </c>
      <c r="L5895" s="4">
        <v>1.062022090059473</v>
      </c>
      <c r="M5895" s="4">
        <v>1.085069444444444</v>
      </c>
      <c r="N5895" s="4">
        <v>1.1093854004881301</v>
      </c>
      <c r="O5895" s="4">
        <v>1.1119347664936989</v>
      </c>
      <c r="P5895" s="4">
        <v>1.1872583434580091</v>
      </c>
      <c r="Q5895" s="4">
        <v>12400</v>
      </c>
      <c r="R5895" s="4">
        <v>12600</v>
      </c>
      <c r="S5895" s="4">
        <v>12100</v>
      </c>
      <c r="T5895" s="4">
        <v>12500</v>
      </c>
      <c r="U5895" s="7">
        <v>-8.0000000000000002E-3</v>
      </c>
      <c r="V5895" s="7">
        <v>8.0000000000000002E-3</v>
      </c>
      <c r="W5895" s="7">
        <v>-3.2000000000000001E-2</v>
      </c>
      <c r="X5895" s="4">
        <v>-2.662524961171349E-3</v>
      </c>
      <c r="Y5895" s="4">
        <v>0</v>
      </c>
      <c r="Z5895" s="7">
        <v>-2.8E-3</v>
      </c>
      <c r="AA5895" s="7">
        <v>-2.8E-3</v>
      </c>
      <c r="AB5895" s="4">
        <v>8.6206896551724137E-3</v>
      </c>
      <c r="AC5895" s="4">
        <v>0</v>
      </c>
      <c r="AD5895" s="4">
        <v>8.5470085470085479E-3</v>
      </c>
      <c r="AE5895" s="4">
        <v>2.3706731627152271</v>
      </c>
      <c r="AF5895" s="4">
        <v>0.9703441605388361</v>
      </c>
      <c r="AG5895" s="4">
        <v>1.219753448617674</v>
      </c>
      <c r="AH5895" s="4">
        <v>0.2107243735309251</v>
      </c>
      <c r="AI5895" s="4">
        <v>6.8376068376068383E-2</v>
      </c>
      <c r="AJ5895" s="4">
        <v>15200</v>
      </c>
      <c r="AK5895" s="4">
        <v>12100</v>
      </c>
      <c r="AL5895" s="4">
        <v>12600</v>
      </c>
      <c r="AM5895" s="8">
        <v>1.7056367822480802E-2</v>
      </c>
    </row>
    <row r="5896" spans="1:39" x14ac:dyDescent="0.3">
      <c r="A5896" s="4">
        <v>20200923</v>
      </c>
      <c r="B5896" s="4" t="s">
        <v>2226</v>
      </c>
      <c r="C5896" s="4">
        <v>12100</v>
      </c>
      <c r="D5896" s="4">
        <v>13100</v>
      </c>
      <c r="E5896" s="4">
        <v>11750</v>
      </c>
      <c r="F5896" s="4">
        <v>13100</v>
      </c>
      <c r="G5896" s="4">
        <v>1200</v>
      </c>
      <c r="H5896" s="4">
        <v>1410075</v>
      </c>
      <c r="I5896" s="4">
        <v>0.10084</v>
      </c>
      <c r="J5896" s="4">
        <v>1.115996258999616</v>
      </c>
      <c r="K5896" s="4">
        <v>1.059299191374663</v>
      </c>
      <c r="L5896" s="4">
        <v>1.0513643659711081</v>
      </c>
      <c r="M5896" s="4">
        <v>1.013931888544892</v>
      </c>
      <c r="N5896" s="4">
        <v>1.0810810810810809</v>
      </c>
      <c r="O5896" s="4">
        <v>1.132793358890843</v>
      </c>
      <c r="P5896" s="4">
        <v>1.1857439185366769</v>
      </c>
      <c r="Q5896" s="4">
        <v>12650</v>
      </c>
      <c r="R5896" s="4">
        <v>13050</v>
      </c>
      <c r="S5896" s="4">
        <v>12500</v>
      </c>
      <c r="T5896" s="4">
        <v>12550</v>
      </c>
      <c r="U5896" s="7">
        <v>-3.4351145038167941E-2</v>
      </c>
      <c r="V5896" s="7">
        <v>-3.8167938931297708E-3</v>
      </c>
      <c r="W5896" s="7">
        <v>-4.5801526717557252E-2</v>
      </c>
      <c r="X5896" s="4">
        <v>2.7852279760676859E-2</v>
      </c>
      <c r="Y5896" s="4">
        <v>-4.1984732824427481E-2</v>
      </c>
      <c r="Z5896" s="7">
        <v>-4.4784732824427478E-2</v>
      </c>
      <c r="AA5896" s="7">
        <v>-4.4784732824427478E-2</v>
      </c>
      <c r="AB5896" s="4">
        <v>0</v>
      </c>
      <c r="AC5896" s="4">
        <v>0</v>
      </c>
      <c r="AD5896" s="4">
        <v>2.8925619834710741E-2</v>
      </c>
      <c r="AE5896" s="4">
        <v>2.2303725789486171</v>
      </c>
      <c r="AF5896" s="4">
        <v>0.95405322308429819</v>
      </c>
      <c r="AG5896" s="4">
        <v>1.325583132856837</v>
      </c>
      <c r="AH5896" s="4">
        <v>0.29377457706022841</v>
      </c>
      <c r="AI5896" s="4">
        <v>8.2644628099173556E-2</v>
      </c>
      <c r="AJ5896" s="4">
        <v>13050</v>
      </c>
      <c r="AK5896" s="4">
        <v>11850</v>
      </c>
      <c r="AL5896" s="4">
        <v>11950</v>
      </c>
      <c r="AM5896" s="8">
        <v>8.6624265297579001E-4</v>
      </c>
    </row>
    <row r="5897" spans="1:39" x14ac:dyDescent="0.3">
      <c r="A5897" s="4">
        <v>20200528</v>
      </c>
      <c r="B5897" s="4" t="s">
        <v>2227</v>
      </c>
      <c r="C5897" s="4">
        <v>4390</v>
      </c>
      <c r="D5897" s="4">
        <v>5320</v>
      </c>
      <c r="E5897" s="4">
        <v>4280</v>
      </c>
      <c r="F5897" s="4">
        <v>4700</v>
      </c>
      <c r="G5897" s="4">
        <v>385</v>
      </c>
      <c r="H5897" s="4">
        <v>3202068</v>
      </c>
      <c r="I5897" s="4">
        <v>8.9219999999999994E-2</v>
      </c>
      <c r="J5897" s="4">
        <v>5.092702877952199</v>
      </c>
      <c r="K5897" s="4">
        <v>1.056179775280899</v>
      </c>
      <c r="L5897" s="4">
        <v>1.0650351234987541</v>
      </c>
      <c r="M5897" s="4">
        <v>1.080956761729531</v>
      </c>
      <c r="N5897" s="4">
        <v>1.015338085979693</v>
      </c>
      <c r="O5897" s="4">
        <v>0.86988709975939293</v>
      </c>
      <c r="P5897" s="4">
        <v>0.83981059590815688</v>
      </c>
      <c r="Q5897" s="4">
        <v>4640</v>
      </c>
      <c r="R5897" s="4">
        <v>5880</v>
      </c>
      <c r="S5897" s="4">
        <v>4640</v>
      </c>
      <c r="T5897" s="4">
        <v>5450</v>
      </c>
      <c r="U5897" s="7">
        <v>-1.276595744680851E-2</v>
      </c>
      <c r="V5897" s="7">
        <v>0.25106382978723402</v>
      </c>
      <c r="W5897" s="7">
        <v>-1.276595744680851E-2</v>
      </c>
      <c r="X5897" s="4">
        <v>-5.9948152948801042E-2</v>
      </c>
      <c r="Y5897" s="4">
        <v>0.15957446808510639</v>
      </c>
      <c r="Z5897" s="7">
        <v>3.7200000000000004E-2</v>
      </c>
      <c r="AA5897" s="7">
        <v>3.7200000000000004E-2</v>
      </c>
      <c r="AB5897" s="4">
        <v>0</v>
      </c>
      <c r="AC5897" s="4">
        <v>0.1319148936170213</v>
      </c>
      <c r="AD5897" s="4">
        <v>2.5056947608200451E-2</v>
      </c>
      <c r="AE5897" s="4">
        <v>11.28438368909047</v>
      </c>
      <c r="AF5897" s="4">
        <v>0.75505455832942192</v>
      </c>
      <c r="AG5897" s="4">
        <v>1.2344757284159089</v>
      </c>
      <c r="AH5897" s="4">
        <v>0.51434712690300166</v>
      </c>
      <c r="AI5897" s="4">
        <v>7.0615034168564919E-2</v>
      </c>
      <c r="AJ5897" s="4">
        <v>8020</v>
      </c>
      <c r="AK5897" s="4">
        <v>4640</v>
      </c>
      <c r="AL5897" s="4">
        <v>7870</v>
      </c>
      <c r="AM5897" s="8">
        <v>-2.18606386359903E-2</v>
      </c>
    </row>
    <row r="5898" spans="1:39" x14ac:dyDescent="0.3">
      <c r="A5898" s="4">
        <v>20200601</v>
      </c>
      <c r="B5898" s="4" t="s">
        <v>2227</v>
      </c>
      <c r="C5898" s="4">
        <v>5450</v>
      </c>
      <c r="D5898" s="4">
        <v>6260</v>
      </c>
      <c r="E5898" s="4">
        <v>5400</v>
      </c>
      <c r="F5898" s="4">
        <v>6030</v>
      </c>
      <c r="G5898" s="4">
        <v>580</v>
      </c>
      <c r="H5898" s="4">
        <v>2060467</v>
      </c>
      <c r="I5898" s="4">
        <v>0.10642</v>
      </c>
      <c r="J5898" s="4">
        <v>1.9449615673969951</v>
      </c>
      <c r="K5898" s="4">
        <v>1.1180469715698389</v>
      </c>
      <c r="L5898" s="4">
        <v>1.2142569472412399</v>
      </c>
      <c r="M5898" s="4">
        <v>1.2960773777538961</v>
      </c>
      <c r="N5898" s="4">
        <v>1.304065743944637</v>
      </c>
      <c r="O5898" s="4">
        <v>1.116391014564305</v>
      </c>
      <c r="P5898" s="4">
        <v>1.077619586584857</v>
      </c>
      <c r="Q5898" s="4">
        <v>6030</v>
      </c>
      <c r="R5898" s="4">
        <v>7700</v>
      </c>
      <c r="S5898" s="4">
        <v>5950</v>
      </c>
      <c r="T5898" s="4">
        <v>7130</v>
      </c>
      <c r="U5898" s="7">
        <v>0</v>
      </c>
      <c r="V5898" s="7">
        <v>0.27694859038142622</v>
      </c>
      <c r="W5898" s="7">
        <v>-1.3266998341625208E-2</v>
      </c>
      <c r="X5898" s="4">
        <v>-2.8817041522491149E-2</v>
      </c>
      <c r="Y5898" s="4">
        <v>0.1824212271973466</v>
      </c>
      <c r="Z5898" s="7">
        <v>3.7200000000000004E-2</v>
      </c>
      <c r="AA5898" s="7">
        <v>3.7200000000000004E-2</v>
      </c>
      <c r="AB5898" s="4">
        <v>0</v>
      </c>
      <c r="AC5898" s="4">
        <v>3.8142620232172471E-2</v>
      </c>
      <c r="AD5898" s="4">
        <v>9.1743119266055051E-3</v>
      </c>
      <c r="AE5898" s="4">
        <v>0.61537080828853996</v>
      </c>
      <c r="AF5898" s="4">
        <v>0.9691122731099312</v>
      </c>
      <c r="AG5898" s="4">
        <v>1.585530266688276</v>
      </c>
      <c r="AH5898" s="4">
        <v>0.4011683637055829</v>
      </c>
      <c r="AI5898" s="4">
        <v>0.1064220183486239</v>
      </c>
      <c r="AJ5898" s="4">
        <v>9000</v>
      </c>
      <c r="AK5898" s="4">
        <v>5950</v>
      </c>
      <c r="AL5898" s="4">
        <v>8710</v>
      </c>
      <c r="AM5898" s="4"/>
    </row>
    <row r="5899" spans="1:39" x14ac:dyDescent="0.3">
      <c r="A5899" s="4">
        <v>20200604</v>
      </c>
      <c r="B5899" s="4" t="s">
        <v>2227</v>
      </c>
      <c r="C5899" s="4">
        <v>7200</v>
      </c>
      <c r="D5899" s="4">
        <v>8020</v>
      </c>
      <c r="E5899" s="4">
        <v>7030</v>
      </c>
      <c r="F5899" s="4">
        <v>7870</v>
      </c>
      <c r="G5899" s="4">
        <v>870</v>
      </c>
      <c r="H5899" s="4">
        <v>1800016</v>
      </c>
      <c r="I5899" s="4">
        <v>0.12429</v>
      </c>
      <c r="J5899" s="4">
        <v>1.033394595865069</v>
      </c>
      <c r="K5899" s="4">
        <v>1.073181818181818</v>
      </c>
      <c r="L5899" s="4">
        <v>1.175328554360813</v>
      </c>
      <c r="M5899" s="4">
        <v>1.416869205148978</v>
      </c>
      <c r="N5899" s="4">
        <v>1.5827844537181359</v>
      </c>
      <c r="O5899" s="4">
        <v>1.4365245961485811</v>
      </c>
      <c r="P5899" s="4">
        <v>1.3968141278785999</v>
      </c>
      <c r="Q5899" s="4">
        <v>7730</v>
      </c>
      <c r="R5899" s="4">
        <v>8570</v>
      </c>
      <c r="S5899" s="4">
        <v>7500</v>
      </c>
      <c r="T5899" s="4">
        <v>8340</v>
      </c>
      <c r="U5899" s="7">
        <v>-1.7789072426937738E-2</v>
      </c>
      <c r="V5899" s="7">
        <v>8.8945362134688691E-2</v>
      </c>
      <c r="W5899" s="7">
        <v>-4.7013977128335452E-2</v>
      </c>
      <c r="X5899" s="4">
        <v>7.2452109206093823E-2</v>
      </c>
      <c r="Y5899" s="4">
        <v>5.9720457433290977E-2</v>
      </c>
      <c r="Z5899" s="7">
        <v>3.7200000000000004E-2</v>
      </c>
      <c r="AA5899" s="7">
        <v>3.7200000000000004E-2</v>
      </c>
      <c r="AB5899" s="4">
        <v>0</v>
      </c>
      <c r="AC5899" s="4">
        <v>1.9059720457433291E-2</v>
      </c>
      <c r="AD5899" s="4">
        <v>2.361111111111111E-2</v>
      </c>
      <c r="AE5899" s="4">
        <v>2.126637791907978</v>
      </c>
      <c r="AF5899" s="4">
        <v>1.141575381012834</v>
      </c>
      <c r="AG5899" s="4">
        <v>2.2877786519688161</v>
      </c>
      <c r="AH5899" s="4">
        <v>0.43887722682884178</v>
      </c>
      <c r="AI5899" s="4">
        <v>9.3055555555555558E-2</v>
      </c>
      <c r="AJ5899" s="4">
        <v>9000</v>
      </c>
      <c r="AK5899" s="4">
        <v>7500</v>
      </c>
      <c r="AL5899" s="4">
        <v>8360</v>
      </c>
      <c r="AM5899" s="8">
        <v>6.3850555399066998E-3</v>
      </c>
    </row>
    <row r="5900" spans="1:39" x14ac:dyDescent="0.3">
      <c r="A5900" s="4">
        <v>20200728</v>
      </c>
      <c r="B5900" s="4" t="s">
        <v>2227</v>
      </c>
      <c r="C5900" s="4">
        <v>7160</v>
      </c>
      <c r="D5900" s="4">
        <v>7600</v>
      </c>
      <c r="E5900" s="4">
        <v>6800</v>
      </c>
      <c r="F5900" s="4">
        <v>7600</v>
      </c>
      <c r="G5900" s="4">
        <v>630</v>
      </c>
      <c r="H5900" s="4">
        <v>168612</v>
      </c>
      <c r="I5900" s="4">
        <v>9.0389999999999998E-2</v>
      </c>
      <c r="J5900" s="4">
        <v>0.57262750073695923</v>
      </c>
      <c r="K5900" s="4">
        <v>1.0487580496780129</v>
      </c>
      <c r="L5900" s="4">
        <v>1.0623427453173051</v>
      </c>
      <c r="M5900" s="4">
        <v>1.0228802153432031</v>
      </c>
      <c r="N5900" s="4">
        <v>1.0100338892949701</v>
      </c>
      <c r="O5900" s="4">
        <v>1.131373278749535</v>
      </c>
      <c r="P5900" s="4">
        <v>1.2164703685425029</v>
      </c>
      <c r="Q5900" s="4">
        <v>7600</v>
      </c>
      <c r="R5900" s="4">
        <v>8350</v>
      </c>
      <c r="S5900" s="4">
        <v>7110</v>
      </c>
      <c r="T5900" s="4">
        <v>7620</v>
      </c>
      <c r="U5900" s="7">
        <v>0</v>
      </c>
      <c r="V5900" s="7">
        <v>9.8684210526315791E-2</v>
      </c>
      <c r="W5900" s="7">
        <v>-6.4473684210526322E-2</v>
      </c>
      <c r="X5900" s="4">
        <v>-1.820718984650143E-2</v>
      </c>
      <c r="Y5900" s="4">
        <v>2.631578947368421E-3</v>
      </c>
      <c r="Z5900" s="7">
        <v>3.7200000000000004E-2</v>
      </c>
      <c r="AA5900" s="7">
        <v>3.7200000000000004E-2</v>
      </c>
      <c r="AB5900" s="4">
        <v>0</v>
      </c>
      <c r="AC5900" s="4">
        <v>0</v>
      </c>
      <c r="AD5900" s="4">
        <v>5.027932960893855E-2</v>
      </c>
      <c r="AE5900" s="4">
        <v>1.30083784659538</v>
      </c>
      <c r="AF5900" s="4">
        <v>0.91910272692104944</v>
      </c>
      <c r="AG5900" s="4">
        <v>1.0794842577831989</v>
      </c>
      <c r="AH5900" s="4">
        <v>0.16164935890827331</v>
      </c>
      <c r="AI5900" s="4">
        <v>6.1452513966480438E-2</v>
      </c>
      <c r="AJ5900" s="4">
        <v>10150</v>
      </c>
      <c r="AK5900" s="4">
        <v>7110</v>
      </c>
      <c r="AL5900" s="4">
        <v>10150</v>
      </c>
      <c r="AM5900" s="8">
        <v>8.2622968265414105E-3</v>
      </c>
    </row>
    <row r="5901" spans="1:39" x14ac:dyDescent="0.3">
      <c r="A5901" s="4">
        <v>20200825</v>
      </c>
      <c r="B5901" s="4" t="s">
        <v>2227</v>
      </c>
      <c r="C5901" s="4">
        <v>9500</v>
      </c>
      <c r="D5901" s="4">
        <v>11050</v>
      </c>
      <c r="E5901" s="4">
        <v>9420</v>
      </c>
      <c r="F5901" s="4">
        <v>10550</v>
      </c>
      <c r="G5901" s="4">
        <v>1050</v>
      </c>
      <c r="H5901" s="4">
        <v>1247286</v>
      </c>
      <c r="I5901" s="4">
        <v>0.11053</v>
      </c>
      <c r="J5901" s="4">
        <v>3.5496380028686572</v>
      </c>
      <c r="K5901" s="4">
        <v>1.0699797160243409</v>
      </c>
      <c r="L5901" s="4">
        <v>1.0941713337481851</v>
      </c>
      <c r="M5901" s="4">
        <v>1.101942761646125</v>
      </c>
      <c r="N5901" s="4">
        <v>1.158131620835392</v>
      </c>
      <c r="O5901" s="4">
        <v>1.291283327553497</v>
      </c>
      <c r="P5901" s="4">
        <v>1.554728659322846</v>
      </c>
      <c r="Q5901" s="4">
        <v>10400</v>
      </c>
      <c r="R5901" s="4">
        <v>10850</v>
      </c>
      <c r="S5901" s="4">
        <v>9980</v>
      </c>
      <c r="T5901" s="4">
        <v>10550</v>
      </c>
      <c r="U5901" s="7">
        <v>-1.4218009478672985E-2</v>
      </c>
      <c r="V5901" s="7">
        <v>2.843601895734597E-2</v>
      </c>
      <c r="W5901" s="7">
        <v>-5.4028436018957349E-2</v>
      </c>
      <c r="X5901" s="4">
        <v>5.9004336132609012E-2</v>
      </c>
      <c r="Y5901" s="4">
        <v>0</v>
      </c>
      <c r="Z5901" s="7">
        <v>-2.8E-3</v>
      </c>
      <c r="AA5901" s="7">
        <v>-2.8E-3</v>
      </c>
      <c r="AB5901" s="4">
        <v>0</v>
      </c>
      <c r="AC5901" s="4">
        <v>4.7393364928909949E-2</v>
      </c>
      <c r="AD5901" s="4">
        <v>8.4210526315789472E-3</v>
      </c>
      <c r="AE5901" s="4">
        <v>8.0757666010566656</v>
      </c>
      <c r="AF5901" s="4">
        <v>0.99807352588626141</v>
      </c>
      <c r="AG5901" s="4">
        <v>1.612581958124234</v>
      </c>
      <c r="AH5901" s="4">
        <v>0.38180667267930318</v>
      </c>
      <c r="AI5901" s="4">
        <v>0.11052631578947369</v>
      </c>
      <c r="AJ5901" s="4">
        <v>12900</v>
      </c>
      <c r="AK5901" s="4">
        <v>9980</v>
      </c>
      <c r="AL5901" s="4">
        <v>12250</v>
      </c>
      <c r="AM5901" s="8">
        <v>2.5216367652306101E-2</v>
      </c>
    </row>
    <row r="5902" spans="1:39" x14ac:dyDescent="0.3">
      <c r="A5902" s="4">
        <v>20200827</v>
      </c>
      <c r="B5902" s="4" t="s">
        <v>2227</v>
      </c>
      <c r="C5902" s="4">
        <v>11100</v>
      </c>
      <c r="D5902" s="4">
        <v>12100</v>
      </c>
      <c r="E5902" s="4">
        <v>10700</v>
      </c>
      <c r="F5902" s="4">
        <v>11600</v>
      </c>
      <c r="G5902" s="4">
        <v>1050</v>
      </c>
      <c r="H5902" s="4">
        <v>1534368</v>
      </c>
      <c r="I5902" s="4">
        <v>9.9529999999999993E-2</v>
      </c>
      <c r="J5902" s="4">
        <v>3.1915327768141459</v>
      </c>
      <c r="K5902" s="4">
        <v>1.064220183486239</v>
      </c>
      <c r="L5902" s="4">
        <v>1.12120626329016</v>
      </c>
      <c r="M5902" s="4">
        <v>1.1767092716575369</v>
      </c>
      <c r="N5902" s="4">
        <v>1.2267343485617599</v>
      </c>
      <c r="O5902" s="4">
        <v>1.396945185958292</v>
      </c>
      <c r="P5902" s="4">
        <v>1.6875591009383411</v>
      </c>
      <c r="Q5902" s="4">
        <v>11400</v>
      </c>
      <c r="R5902" s="4">
        <v>11600</v>
      </c>
      <c r="S5902" s="4">
        <v>10700</v>
      </c>
      <c r="T5902" s="4">
        <v>11500</v>
      </c>
      <c r="U5902" s="7">
        <v>-1.7241379310344827E-2</v>
      </c>
      <c r="V5902" s="7">
        <v>0</v>
      </c>
      <c r="W5902" s="7">
        <v>-7.7586206896551727E-2</v>
      </c>
      <c r="X5902" s="4">
        <v>6.7893401015228422E-2</v>
      </c>
      <c r="Y5902" s="4">
        <v>-8.6206896551724137E-3</v>
      </c>
      <c r="Z5902" s="7">
        <v>-1.1420689655172414E-2</v>
      </c>
      <c r="AA5902" s="7">
        <v>-1.1420689655172414E-2</v>
      </c>
      <c r="AB5902" s="4">
        <v>5.2132701421800938E-2</v>
      </c>
      <c r="AC5902" s="4">
        <v>4.3103448275862072E-2</v>
      </c>
      <c r="AD5902" s="4">
        <v>3.6036036036036043E-2</v>
      </c>
      <c r="AE5902" s="4">
        <v>3.390374000698241</v>
      </c>
      <c r="AF5902" s="4">
        <v>1.049007102544447</v>
      </c>
      <c r="AG5902" s="4">
        <v>1.7940203979648559</v>
      </c>
      <c r="AH5902" s="4">
        <v>0.39587512894472549</v>
      </c>
      <c r="AI5902" s="4">
        <v>4.5045045045045043E-2</v>
      </c>
      <c r="AJ5902" s="4">
        <v>12950</v>
      </c>
      <c r="AK5902" s="4">
        <v>10700</v>
      </c>
      <c r="AL5902" s="4">
        <v>12300</v>
      </c>
      <c r="AM5902" s="8">
        <v>-5.8834012797879401E-3</v>
      </c>
    </row>
    <row r="5903" spans="1:39" x14ac:dyDescent="0.3">
      <c r="A5903" s="4">
        <v>20190909</v>
      </c>
      <c r="B5903" s="4" t="s">
        <v>2228</v>
      </c>
      <c r="C5903" s="4">
        <v>2485</v>
      </c>
      <c r="D5903" s="4">
        <v>2925</v>
      </c>
      <c r="E5903" s="4">
        <v>2330</v>
      </c>
      <c r="F5903" s="4">
        <v>2670</v>
      </c>
      <c r="G5903" s="4">
        <v>320</v>
      </c>
      <c r="H5903" s="4">
        <v>1196811</v>
      </c>
      <c r="I5903" s="4">
        <v>0.13617000000000001</v>
      </c>
      <c r="J5903" s="4">
        <v>4.3539905877833274</v>
      </c>
      <c r="K5903" s="4">
        <v>1.1329561527581331</v>
      </c>
      <c r="L5903" s="4">
        <v>1.2125340599455039</v>
      </c>
      <c r="M5903" s="4">
        <v>1.3370055082623939</v>
      </c>
      <c r="N5903" s="4">
        <v>1.369933299127758</v>
      </c>
      <c r="O5903" s="4">
        <v>1.2033802816901411</v>
      </c>
      <c r="P5903" s="4">
        <v>1.099444101297097</v>
      </c>
      <c r="Q5903" s="4">
        <v>2675</v>
      </c>
      <c r="R5903" s="4">
        <v>2750</v>
      </c>
      <c r="S5903" s="4">
        <v>2635</v>
      </c>
      <c r="T5903" s="4">
        <v>2670</v>
      </c>
      <c r="U5903" s="7">
        <v>1.8726591760299626E-3</v>
      </c>
      <c r="V5903" s="7">
        <v>2.9962546816479401E-2</v>
      </c>
      <c r="W5903" s="7">
        <v>-1.3108614232209739E-2</v>
      </c>
      <c r="X5903" s="4">
        <v>3.1041559774243319E-2</v>
      </c>
      <c r="Y5903" s="4">
        <v>0</v>
      </c>
      <c r="Z5903" s="7">
        <v>-2.8E-3</v>
      </c>
      <c r="AA5903" s="7">
        <v>-2.8E-3</v>
      </c>
      <c r="AB5903" s="4">
        <v>5.7446808510638298E-2</v>
      </c>
      <c r="AC5903" s="4">
        <v>9.5505617977528087E-2</v>
      </c>
      <c r="AD5903" s="4">
        <v>6.2374245472837021E-2</v>
      </c>
      <c r="AE5903" s="4">
        <v>1.375613204294154</v>
      </c>
      <c r="AF5903" s="4">
        <v>1.1658562617929999</v>
      </c>
      <c r="AG5903" s="4">
        <v>1.6242478921290291</v>
      </c>
      <c r="AH5903" s="4">
        <v>0.24206910132634021</v>
      </c>
      <c r="AI5903" s="4">
        <v>7.4446680080482899E-2</v>
      </c>
      <c r="AJ5903" s="4">
        <v>3180</v>
      </c>
      <c r="AK5903" s="4">
        <v>2160</v>
      </c>
      <c r="AL5903" s="4">
        <v>2180</v>
      </c>
      <c r="AM5903" s="4"/>
    </row>
    <row r="5904" spans="1:39" x14ac:dyDescent="0.3">
      <c r="A5904" s="4">
        <v>20190911</v>
      </c>
      <c r="B5904" s="4" t="s">
        <v>2228</v>
      </c>
      <c r="C5904" s="4">
        <v>2645</v>
      </c>
      <c r="D5904" s="4">
        <v>3035</v>
      </c>
      <c r="E5904" s="4">
        <v>2645</v>
      </c>
      <c r="F5904" s="4">
        <v>2925</v>
      </c>
      <c r="G5904" s="4">
        <v>255</v>
      </c>
      <c r="H5904" s="4">
        <v>673027</v>
      </c>
      <c r="I5904" s="4">
        <v>9.5509999999999998E-2</v>
      </c>
      <c r="J5904" s="4">
        <v>1.9194781282388109</v>
      </c>
      <c r="K5904" s="4">
        <v>1.0617059891107079</v>
      </c>
      <c r="L5904" s="4">
        <v>1.1547572048953809</v>
      </c>
      <c r="M5904" s="4">
        <v>1.333181403828624</v>
      </c>
      <c r="N5904" s="4">
        <v>1.4430192402565369</v>
      </c>
      <c r="O5904" s="4">
        <v>1.3097992387491599</v>
      </c>
      <c r="P5904" s="4">
        <v>1.1955855303494789</v>
      </c>
      <c r="Q5904" s="4">
        <v>2920</v>
      </c>
      <c r="R5904" s="4">
        <v>3180</v>
      </c>
      <c r="S5904" s="4">
        <v>2915</v>
      </c>
      <c r="T5904" s="4">
        <v>2975</v>
      </c>
      <c r="U5904" s="7">
        <v>-1.7094017094017094E-3</v>
      </c>
      <c r="V5904" s="7">
        <v>8.7179487179487175E-2</v>
      </c>
      <c r="W5904" s="7">
        <v>-3.4188034188034188E-3</v>
      </c>
      <c r="X5904" s="4">
        <v>6.5120868278243593E-2</v>
      </c>
      <c r="Y5904" s="4">
        <v>1.7094017094017099E-2</v>
      </c>
      <c r="Z5904" s="7">
        <v>3.7200000000000004E-2</v>
      </c>
      <c r="AA5904" s="7">
        <v>3.7200000000000004E-2</v>
      </c>
      <c r="AB5904" s="4">
        <v>0</v>
      </c>
      <c r="AC5904" s="4">
        <v>3.7606837606837612E-2</v>
      </c>
      <c r="AD5904" s="4">
        <v>0</v>
      </c>
      <c r="AE5904" s="4">
        <v>4.1218184267901323</v>
      </c>
      <c r="AF5904" s="4">
        <v>1.1659015761910989</v>
      </c>
      <c r="AG5904" s="4">
        <v>1.9278783667610599</v>
      </c>
      <c r="AH5904" s="4">
        <v>0.33900041018634308</v>
      </c>
      <c r="AI5904" s="4">
        <v>0.10586011342155011</v>
      </c>
      <c r="AJ5904" s="4">
        <v>3180</v>
      </c>
      <c r="AK5904" s="4">
        <v>2160</v>
      </c>
      <c r="AL5904" s="4">
        <v>2940</v>
      </c>
      <c r="AM5904" s="8">
        <v>1.14239870678426E-2</v>
      </c>
    </row>
    <row r="5905" spans="1:39" x14ac:dyDescent="0.3">
      <c r="A5905" s="4">
        <v>20191004</v>
      </c>
      <c r="B5905" s="4" t="s">
        <v>2228</v>
      </c>
      <c r="C5905" s="4">
        <v>2680</v>
      </c>
      <c r="D5905" s="4">
        <v>3070</v>
      </c>
      <c r="E5905" s="4">
        <v>2610</v>
      </c>
      <c r="F5905" s="4">
        <v>3045</v>
      </c>
      <c r="G5905" s="4">
        <v>355</v>
      </c>
      <c r="H5905" s="4">
        <v>773824</v>
      </c>
      <c r="I5905" s="4">
        <v>0.13197</v>
      </c>
      <c r="J5905" s="4">
        <v>1.7926871843984991</v>
      </c>
      <c r="K5905" s="4">
        <v>1.0797872340425529</v>
      </c>
      <c r="L5905" s="4">
        <v>1.10126582278481</v>
      </c>
      <c r="M5905" s="4">
        <v>1.107474086197491</v>
      </c>
      <c r="N5905" s="4">
        <v>1.162324649298597</v>
      </c>
      <c r="O5905" s="4">
        <v>1.341409691629956</v>
      </c>
      <c r="P5905" s="4">
        <v>1.232481659499115</v>
      </c>
      <c r="Q5905" s="4">
        <v>3070</v>
      </c>
      <c r="R5905" s="4">
        <v>3360</v>
      </c>
      <c r="S5905" s="4">
        <v>2950</v>
      </c>
      <c r="T5905" s="4">
        <v>3005</v>
      </c>
      <c r="U5905" s="7">
        <v>8.2101806239737278E-3</v>
      </c>
      <c r="V5905" s="7">
        <v>0.10344827586206896</v>
      </c>
      <c r="W5905" s="7">
        <v>-3.1198686371100164E-2</v>
      </c>
      <c r="X5905" s="4">
        <v>7.3480293921175679E-2</v>
      </c>
      <c r="Y5905" s="4">
        <v>-1.313628899835796E-2</v>
      </c>
      <c r="Z5905" s="7">
        <v>3.7200000000000004E-2</v>
      </c>
      <c r="AA5905" s="7">
        <v>3.7200000000000004E-2</v>
      </c>
      <c r="AB5905" s="4">
        <v>0</v>
      </c>
      <c r="AC5905" s="4">
        <v>8.2101806239737278E-3</v>
      </c>
      <c r="AD5905" s="4">
        <v>2.6119402985074629E-2</v>
      </c>
      <c r="AE5905" s="4">
        <v>6.0277933570137732</v>
      </c>
      <c r="AF5905" s="4">
        <v>0.96742891327577973</v>
      </c>
      <c r="AG5905" s="4">
        <v>1.945087943746715</v>
      </c>
      <c r="AH5905" s="4">
        <v>0.51955210804346563</v>
      </c>
      <c r="AI5905" s="4">
        <v>0.1361940298507463</v>
      </c>
      <c r="AJ5905" s="4">
        <v>3360</v>
      </c>
      <c r="AK5905" s="4">
        <v>2900</v>
      </c>
      <c r="AL5905" s="4">
        <v>3105</v>
      </c>
      <c r="AM5905" s="8">
        <v>-4.2753518136638101E-3</v>
      </c>
    </row>
    <row r="5906" spans="1:39" x14ac:dyDescent="0.3">
      <c r="A5906" s="4">
        <v>20191024</v>
      </c>
      <c r="B5906" s="4" t="s">
        <v>2228</v>
      </c>
      <c r="C5906" s="4">
        <v>2935</v>
      </c>
      <c r="D5906" s="4">
        <v>3200</v>
      </c>
      <c r="E5906" s="4">
        <v>2810</v>
      </c>
      <c r="F5906" s="4">
        <v>3170</v>
      </c>
      <c r="G5906" s="4">
        <v>235</v>
      </c>
      <c r="H5906" s="4">
        <v>266869</v>
      </c>
      <c r="I5906" s="4">
        <v>8.0070000000000002E-2</v>
      </c>
      <c r="J5906" s="4">
        <v>1.3159396106358421</v>
      </c>
      <c r="K5906" s="4">
        <v>1.0502484815019331</v>
      </c>
      <c r="L5906" s="4">
        <v>1.07933265236636</v>
      </c>
      <c r="M5906" s="4">
        <v>1.050886789325377</v>
      </c>
      <c r="N5906" s="4">
        <v>1.081173260572988</v>
      </c>
      <c r="O5906" s="4">
        <v>1.3206957608582439</v>
      </c>
      <c r="P5906" s="4">
        <v>1.293767536774084</v>
      </c>
      <c r="Q5906" s="4">
        <v>3170</v>
      </c>
      <c r="R5906" s="4">
        <v>3480</v>
      </c>
      <c r="S5906" s="4">
        <v>3170</v>
      </c>
      <c r="T5906" s="4">
        <v>3465</v>
      </c>
      <c r="U5906" s="7">
        <v>0</v>
      </c>
      <c r="V5906" s="7">
        <v>9.7791798107255523E-2</v>
      </c>
      <c r="W5906" s="7">
        <v>0</v>
      </c>
      <c r="X5906" s="4">
        <v>1.6797407912687742E-2</v>
      </c>
      <c r="Y5906" s="4">
        <v>9.3059936908517354E-2</v>
      </c>
      <c r="Z5906" s="7">
        <v>3.7200000000000004E-2</v>
      </c>
      <c r="AA5906" s="7">
        <v>3.7200000000000004E-2</v>
      </c>
      <c r="AB5906" s="4">
        <v>0</v>
      </c>
      <c r="AC5906" s="4">
        <v>9.4637223974763408E-3</v>
      </c>
      <c r="AD5906" s="4">
        <v>4.2589437819420782E-2</v>
      </c>
      <c r="AE5906" s="4">
        <v>2.6617693995611411</v>
      </c>
      <c r="AF5906" s="4">
        <v>0.96677232079833542</v>
      </c>
      <c r="AG5906" s="4">
        <v>1.307010946835494</v>
      </c>
      <c r="AH5906" s="4">
        <v>0.26926517180442833</v>
      </c>
      <c r="AI5906" s="4">
        <v>8.006814310051108E-2</v>
      </c>
      <c r="AJ5906" s="4">
        <v>3690</v>
      </c>
      <c r="AK5906" s="4">
        <v>2850</v>
      </c>
      <c r="AL5906" s="4">
        <v>3075</v>
      </c>
      <c r="AM5906" s="8">
        <v>-3.49024255927143E-4</v>
      </c>
    </row>
    <row r="5907" spans="1:39" x14ac:dyDescent="0.3">
      <c r="A5907" s="4">
        <v>20191025</v>
      </c>
      <c r="B5907" s="4" t="s">
        <v>2228</v>
      </c>
      <c r="C5907" s="4">
        <v>3170</v>
      </c>
      <c r="D5907" s="4">
        <v>3480</v>
      </c>
      <c r="E5907" s="4">
        <v>3170</v>
      </c>
      <c r="F5907" s="4">
        <v>3465</v>
      </c>
      <c r="G5907" s="4">
        <v>295</v>
      </c>
      <c r="H5907" s="4">
        <v>612760</v>
      </c>
      <c r="I5907" s="4">
        <v>9.3060000000000004E-2</v>
      </c>
      <c r="J5907" s="4">
        <v>2.4979515297282968</v>
      </c>
      <c r="K5907" s="4">
        <v>1.086206896551724</v>
      </c>
      <c r="L5907" s="4">
        <v>1.124634858812074</v>
      </c>
      <c r="M5907" s="4">
        <v>1.1360655737704921</v>
      </c>
      <c r="N5907" s="4">
        <v>1.1654894046417761</v>
      </c>
      <c r="O5907" s="4">
        <v>1.430143771066932</v>
      </c>
      <c r="P5907" s="4">
        <v>1.4130120809474449</v>
      </c>
      <c r="Q5907" s="4">
        <v>3600</v>
      </c>
      <c r="R5907" s="4">
        <v>3690</v>
      </c>
      <c r="S5907" s="4">
        <v>3000</v>
      </c>
      <c r="T5907" s="4">
        <v>3120</v>
      </c>
      <c r="U5907" s="7">
        <v>3.896103896103896E-2</v>
      </c>
      <c r="V5907" s="7">
        <v>6.4935064935064929E-2</v>
      </c>
      <c r="W5907" s="7">
        <v>-0.13419913419913421</v>
      </c>
      <c r="X5907" s="4">
        <v>2.4890682811974291E-2</v>
      </c>
      <c r="Y5907" s="4">
        <v>-9.9567099567099568E-2</v>
      </c>
      <c r="Z5907" s="7">
        <v>3.7200000000000004E-2</v>
      </c>
      <c r="AA5907" s="7">
        <v>3.6161038961038963E-2</v>
      </c>
      <c r="AB5907" s="4">
        <v>0</v>
      </c>
      <c r="AC5907" s="4">
        <v>4.329004329004329E-3</v>
      </c>
      <c r="AD5907" s="4">
        <v>0</v>
      </c>
      <c r="AE5907" s="4">
        <v>2.296107828185364</v>
      </c>
      <c r="AF5907" s="4">
        <v>1.0360802691148261</v>
      </c>
      <c r="AG5907" s="4">
        <v>1.435973094419142</v>
      </c>
      <c r="AH5907" s="4">
        <v>0.26878430554023058</v>
      </c>
      <c r="AI5907" s="4">
        <v>9.3059936908517354E-2</v>
      </c>
      <c r="AJ5907" s="4">
        <v>3690</v>
      </c>
      <c r="AK5907" s="4">
        <v>2850</v>
      </c>
      <c r="AL5907" s="4">
        <v>3075</v>
      </c>
      <c r="AM5907" s="8">
        <v>-9.6850097314954697E-3</v>
      </c>
    </row>
    <row r="5908" spans="1:39" x14ac:dyDescent="0.3">
      <c r="A5908" s="4">
        <v>20191121</v>
      </c>
      <c r="B5908" s="4" t="s">
        <v>2228</v>
      </c>
      <c r="C5908" s="4">
        <v>2560</v>
      </c>
      <c r="D5908" s="4">
        <v>3010</v>
      </c>
      <c r="E5908" s="4">
        <v>2560</v>
      </c>
      <c r="F5908" s="4">
        <v>2915</v>
      </c>
      <c r="G5908" s="4">
        <v>350</v>
      </c>
      <c r="H5908" s="4">
        <v>479039</v>
      </c>
      <c r="I5908" s="4">
        <v>0.13644999999999999</v>
      </c>
      <c r="J5908" s="4">
        <v>2.534239871933436</v>
      </c>
      <c r="K5908" s="4">
        <v>1.0703794369645041</v>
      </c>
      <c r="L5908" s="4">
        <v>1.0504504504504499</v>
      </c>
      <c r="M5908" s="4">
        <v>1.027674951524767</v>
      </c>
      <c r="N5908" s="4">
        <v>0.99854414661299995</v>
      </c>
      <c r="O5908" s="4">
        <v>1.0724797645327451</v>
      </c>
      <c r="P5908" s="4">
        <v>1.1663304602970841</v>
      </c>
      <c r="Q5908" s="4">
        <v>2915</v>
      </c>
      <c r="R5908" s="4">
        <v>2995</v>
      </c>
      <c r="S5908" s="4">
        <v>2710</v>
      </c>
      <c r="T5908" s="4">
        <v>2775</v>
      </c>
      <c r="U5908" s="7">
        <v>0</v>
      </c>
      <c r="V5908" s="7">
        <v>2.7444253859348199E-2</v>
      </c>
      <c r="W5908" s="7">
        <v>-7.0325900514579764E-2</v>
      </c>
      <c r="X5908" s="4">
        <v>-1.5414918215295181E-2</v>
      </c>
      <c r="Y5908" s="4">
        <v>-4.8027444253859353E-2</v>
      </c>
      <c r="Z5908" s="7">
        <v>-5.082744425385935E-2</v>
      </c>
      <c r="AA5908" s="7">
        <v>-5.082744425385935E-2</v>
      </c>
      <c r="AB5908" s="4">
        <v>0</v>
      </c>
      <c r="AC5908" s="4">
        <v>3.2590051457975992E-2</v>
      </c>
      <c r="AD5908" s="4">
        <v>0</v>
      </c>
      <c r="AE5908" s="4">
        <v>2.4488743252085721</v>
      </c>
      <c r="AF5908" s="4">
        <v>0.89612013079477548</v>
      </c>
      <c r="AG5908" s="4">
        <v>1.099825168569009</v>
      </c>
      <c r="AH5908" s="4">
        <v>0.20668639101397721</v>
      </c>
      <c r="AI5908" s="4">
        <v>0.138671875</v>
      </c>
      <c r="AJ5908" s="4">
        <v>2995</v>
      </c>
      <c r="AK5908" s="4">
        <v>2620</v>
      </c>
      <c r="AL5908" s="4">
        <v>2755</v>
      </c>
      <c r="AM5908" s="8">
        <v>-2.1358118270688099E-2</v>
      </c>
    </row>
    <row r="5909" spans="1:39" x14ac:dyDescent="0.3">
      <c r="A5909" s="4">
        <v>20191212</v>
      </c>
      <c r="B5909" s="4" t="s">
        <v>2228</v>
      </c>
      <c r="C5909" s="4">
        <v>3010</v>
      </c>
      <c r="D5909" s="4">
        <v>3300</v>
      </c>
      <c r="E5909" s="4">
        <v>2985</v>
      </c>
      <c r="F5909" s="4">
        <v>3300</v>
      </c>
      <c r="G5909" s="4">
        <v>290</v>
      </c>
      <c r="H5909" s="4">
        <v>616311</v>
      </c>
      <c r="I5909" s="4">
        <v>9.6350000000000005E-2</v>
      </c>
      <c r="J5909" s="4">
        <v>3.8309239491564719</v>
      </c>
      <c r="K5909" s="4">
        <v>1.070849107625744</v>
      </c>
      <c r="L5909" s="4">
        <v>1.0945273631840799</v>
      </c>
      <c r="M5909" s="4">
        <v>1.145435612634502</v>
      </c>
      <c r="N5909" s="4">
        <v>1.1675216699097819</v>
      </c>
      <c r="O5909" s="4">
        <v>1.145733877267598</v>
      </c>
      <c r="P5909" s="4">
        <v>1.2873862158647591</v>
      </c>
      <c r="Q5909" s="4">
        <v>3370</v>
      </c>
      <c r="R5909" s="4">
        <v>3420</v>
      </c>
      <c r="S5909" s="4">
        <v>3075</v>
      </c>
      <c r="T5909" s="4">
        <v>3300</v>
      </c>
      <c r="U5909" s="7">
        <v>2.1212121212121213E-2</v>
      </c>
      <c r="V5909" s="7">
        <v>3.6363636363636362E-2</v>
      </c>
      <c r="W5909" s="7">
        <v>-6.8181818181818177E-2</v>
      </c>
      <c r="X5909" s="4">
        <v>9.9062444719619502E-3</v>
      </c>
      <c r="Y5909" s="4">
        <v>0</v>
      </c>
      <c r="Z5909" s="7">
        <v>-2.8E-3</v>
      </c>
      <c r="AA5909" s="7">
        <v>1.8412121212121213E-2</v>
      </c>
      <c r="AB5909" s="4">
        <v>0</v>
      </c>
      <c r="AC5909" s="4">
        <v>0</v>
      </c>
      <c r="AD5909" s="4">
        <v>8.3056478405315621E-3</v>
      </c>
      <c r="AE5909" s="4">
        <v>3.3587345704242622</v>
      </c>
      <c r="AF5909" s="4">
        <v>1.066442120596311</v>
      </c>
      <c r="AG5909" s="4">
        <v>1.2635938810325089</v>
      </c>
      <c r="AH5909" s="4">
        <v>0.14630388390702739</v>
      </c>
      <c r="AI5909" s="4">
        <v>9.634551495016612E-2</v>
      </c>
      <c r="AJ5909" s="4">
        <v>3720</v>
      </c>
      <c r="AK5909" s="4">
        <v>2950</v>
      </c>
      <c r="AL5909" s="4">
        <v>2995</v>
      </c>
      <c r="AM5909" s="8">
        <v>1.24139683559227E-2</v>
      </c>
    </row>
    <row r="5910" spans="1:39" x14ac:dyDescent="0.3">
      <c r="A5910" s="4">
        <v>20200507</v>
      </c>
      <c r="B5910" s="4" t="s">
        <v>2229</v>
      </c>
      <c r="C5910" s="4">
        <v>20600</v>
      </c>
      <c r="D5910" s="4">
        <v>23550</v>
      </c>
      <c r="E5910" s="4">
        <v>20200</v>
      </c>
      <c r="F5910" s="4">
        <v>23100</v>
      </c>
      <c r="G5910" s="4">
        <v>2700</v>
      </c>
      <c r="H5910" s="4">
        <v>284674</v>
      </c>
      <c r="I5910" s="4">
        <v>0.13235</v>
      </c>
      <c r="J5910" s="4">
        <v>4.2812047420891242</v>
      </c>
      <c r="K5910" s="4">
        <v>1.096518987341772</v>
      </c>
      <c r="L5910" s="4">
        <v>1.103678929765886</v>
      </c>
      <c r="M5910" s="4">
        <v>1.0919404396123851</v>
      </c>
      <c r="N5910" s="4">
        <v>1.100655151876117</v>
      </c>
      <c r="O5910" s="4">
        <v>1.0623538880159431</v>
      </c>
      <c r="P5910" s="4">
        <v>0.82738859206638204</v>
      </c>
      <c r="Q5910" s="4">
        <v>23800</v>
      </c>
      <c r="R5910" s="4">
        <v>24800</v>
      </c>
      <c r="S5910" s="4">
        <v>23600</v>
      </c>
      <c r="T5910" s="4">
        <v>24150</v>
      </c>
      <c r="U5910" s="7">
        <v>3.0303030303030304E-2</v>
      </c>
      <c r="V5910" s="7">
        <v>7.3593073593073599E-2</v>
      </c>
      <c r="W5910" s="7">
        <v>2.1645021645021644E-2</v>
      </c>
      <c r="X5910" s="4">
        <v>2.310899344848124E-2</v>
      </c>
      <c r="Y5910" s="4">
        <v>4.5454545454545463E-2</v>
      </c>
      <c r="Z5910" s="7">
        <v>3.7200000000000004E-2</v>
      </c>
      <c r="AA5910" s="7">
        <v>2.7503030303030303E-2</v>
      </c>
      <c r="AB5910" s="4">
        <v>9.8039215686274508E-3</v>
      </c>
      <c r="AC5910" s="4">
        <v>1.948051948051948E-2</v>
      </c>
      <c r="AD5910" s="4">
        <v>1.9417475728155342E-2</v>
      </c>
      <c r="AE5910" s="4">
        <v>7.3458570949345861</v>
      </c>
      <c r="AF5910" s="4">
        <v>0.98075344269945286</v>
      </c>
      <c r="AG5910" s="4">
        <v>1.4688415154211469</v>
      </c>
      <c r="AH5910" s="4">
        <v>0.33881561292958629</v>
      </c>
      <c r="AI5910" s="4">
        <v>0.1213592233009709</v>
      </c>
      <c r="AJ5910" s="4">
        <v>30350</v>
      </c>
      <c r="AK5910" s="4">
        <v>23100</v>
      </c>
      <c r="AL5910" s="4">
        <v>29800</v>
      </c>
      <c r="AM5910" s="8">
        <v>1.4839004735954901E-2</v>
      </c>
    </row>
    <row r="5911" spans="1:39" x14ac:dyDescent="0.3">
      <c r="A5911" s="4">
        <v>20200511</v>
      </c>
      <c r="B5911" s="4" t="s">
        <v>2229</v>
      </c>
      <c r="C5911" s="4">
        <v>24150</v>
      </c>
      <c r="D5911" s="4">
        <v>27950</v>
      </c>
      <c r="E5911" s="4">
        <v>23100</v>
      </c>
      <c r="F5911" s="4">
        <v>26400</v>
      </c>
      <c r="G5911" s="4">
        <v>2250</v>
      </c>
      <c r="H5911" s="4">
        <v>331776</v>
      </c>
      <c r="I5911" s="4">
        <v>9.3170000000000003E-2</v>
      </c>
      <c r="J5911" s="4">
        <v>3.096089294762864</v>
      </c>
      <c r="K5911" s="4">
        <v>1.075356415478615</v>
      </c>
      <c r="L5911" s="4">
        <v>1.160439560439561</v>
      </c>
      <c r="M5911" s="4">
        <v>1.2005457025920869</v>
      </c>
      <c r="N5911" s="4">
        <v>1.228192602930914</v>
      </c>
      <c r="O5911" s="4">
        <v>1.2256267409470749</v>
      </c>
      <c r="P5911" s="4">
        <v>0.95428872656073505</v>
      </c>
      <c r="Q5911" s="4">
        <v>27000</v>
      </c>
      <c r="R5911" s="4">
        <v>28200</v>
      </c>
      <c r="S5911" s="4">
        <v>26150</v>
      </c>
      <c r="T5911" s="4">
        <v>27150</v>
      </c>
      <c r="U5911" s="7">
        <v>2.2727272727272728E-2</v>
      </c>
      <c r="V5911" s="7">
        <v>6.8181818181818177E-2</v>
      </c>
      <c r="W5911" s="7">
        <v>-9.46969696969697E-3</v>
      </c>
      <c r="X5911" s="4">
        <v>3.7217957664573323E-2</v>
      </c>
      <c r="Y5911" s="4">
        <v>2.8409090909090912E-2</v>
      </c>
      <c r="Z5911" s="7">
        <v>3.7200000000000004E-2</v>
      </c>
      <c r="AA5911" s="7">
        <v>1.9927272727272727E-2</v>
      </c>
      <c r="AB5911" s="4">
        <v>0</v>
      </c>
      <c r="AC5911" s="4">
        <v>5.8712121212121222E-2</v>
      </c>
      <c r="AD5911" s="4">
        <v>4.3478260869565223E-2</v>
      </c>
      <c r="AE5911" s="4">
        <v>1.9142616462225499</v>
      </c>
      <c r="AF5911" s="4">
        <v>1.0858664999884591</v>
      </c>
      <c r="AG5911" s="4">
        <v>1.6135979965426279</v>
      </c>
      <c r="AH5911" s="4">
        <v>0.30119047541271599</v>
      </c>
      <c r="AI5911" s="4">
        <v>9.3167701863354033E-2</v>
      </c>
      <c r="AJ5911" s="4">
        <v>36250</v>
      </c>
      <c r="AK5911" s="4">
        <v>25350</v>
      </c>
      <c r="AL5911" s="4">
        <v>34000</v>
      </c>
      <c r="AM5911" s="8">
        <v>4.0158289576630096E-3</v>
      </c>
    </row>
    <row r="5912" spans="1:39" x14ac:dyDescent="0.3">
      <c r="A5912" s="4">
        <v>20200518</v>
      </c>
      <c r="B5912" s="4" t="s">
        <v>2229</v>
      </c>
      <c r="C5912" s="4">
        <v>30200</v>
      </c>
      <c r="D5912" s="4">
        <v>36250</v>
      </c>
      <c r="E5912" s="4">
        <v>30000</v>
      </c>
      <c r="F5912" s="4">
        <v>34000</v>
      </c>
      <c r="G5912" s="4">
        <v>3550</v>
      </c>
      <c r="H5912" s="4">
        <v>1095505</v>
      </c>
      <c r="I5912" s="4">
        <v>0.11658</v>
      </c>
      <c r="J5912" s="4">
        <v>3.9638812642968642</v>
      </c>
      <c r="K5912" s="4">
        <v>1.0822281167108749</v>
      </c>
      <c r="L5912" s="4">
        <v>1.1325782811459031</v>
      </c>
      <c r="M5912" s="4">
        <v>1.288610953193102</v>
      </c>
      <c r="N5912" s="4">
        <v>1.429923246766901</v>
      </c>
      <c r="O5912" s="4">
        <v>1.5767506569794409</v>
      </c>
      <c r="P5912" s="4">
        <v>1.249005081736362</v>
      </c>
      <c r="Q5912" s="4">
        <v>36150</v>
      </c>
      <c r="R5912" s="4">
        <v>36600</v>
      </c>
      <c r="S5912" s="4">
        <v>31350</v>
      </c>
      <c r="T5912" s="4">
        <v>32850</v>
      </c>
      <c r="U5912" s="7">
        <v>6.3235294117647056E-2</v>
      </c>
      <c r="V5912" s="7">
        <v>7.6470588235294124E-2</v>
      </c>
      <c r="W5912" s="7">
        <v>-7.7941176470588236E-2</v>
      </c>
      <c r="X5912" s="4">
        <v>8.2746293765113943E-2</v>
      </c>
      <c r="Y5912" s="4">
        <v>-3.3823529411764697E-2</v>
      </c>
      <c r="Z5912" s="7">
        <v>6.0435294117647059E-2</v>
      </c>
      <c r="AA5912" s="7">
        <v>6.0435294117647059E-2</v>
      </c>
      <c r="AB5912" s="4">
        <v>0</v>
      </c>
      <c r="AC5912" s="4">
        <v>6.6176470588235295E-2</v>
      </c>
      <c r="AD5912" s="4">
        <v>6.6225165562913907E-3</v>
      </c>
      <c r="AE5912" s="4">
        <v>6.406574384345924</v>
      </c>
      <c r="AF5912" s="4">
        <v>1.158369407212223</v>
      </c>
      <c r="AG5912" s="4">
        <v>2.161237270494178</v>
      </c>
      <c r="AH5912" s="4">
        <v>0.40058454261060289</v>
      </c>
      <c r="AI5912" s="4">
        <v>0.1258278145695364</v>
      </c>
      <c r="AJ5912" s="4">
        <v>36600</v>
      </c>
      <c r="AK5912" s="4">
        <v>29150</v>
      </c>
      <c r="AL5912" s="4">
        <v>32700</v>
      </c>
      <c r="AM5912" s="8">
        <v>-1.5608516482232199E-3</v>
      </c>
    </row>
    <row r="5913" spans="1:39" x14ac:dyDescent="0.3">
      <c r="A5913" s="4">
        <v>20200526</v>
      </c>
      <c r="B5913" s="4" t="s">
        <v>2229</v>
      </c>
      <c r="C5913" s="4">
        <v>34300</v>
      </c>
      <c r="D5913" s="4">
        <v>38500</v>
      </c>
      <c r="E5913" s="4">
        <v>33350</v>
      </c>
      <c r="F5913" s="4">
        <v>36400</v>
      </c>
      <c r="G5913" s="4">
        <v>3700</v>
      </c>
      <c r="H5913" s="4">
        <v>2108389</v>
      </c>
      <c r="I5913" s="4">
        <v>0.11315</v>
      </c>
      <c r="J5913" s="4">
        <v>2.9658801032070889</v>
      </c>
      <c r="K5913" s="4">
        <v>1.1035876705406771</v>
      </c>
      <c r="L5913" s="4">
        <v>1.104033970276008</v>
      </c>
      <c r="M5913" s="4">
        <v>1.135194136909403</v>
      </c>
      <c r="N5913" s="4">
        <v>1.3339441136051311</v>
      </c>
      <c r="O5913" s="4">
        <v>1.6446402349486049</v>
      </c>
      <c r="P5913" s="4">
        <v>1.361362609278334</v>
      </c>
      <c r="Q5913" s="4">
        <v>36650</v>
      </c>
      <c r="R5913" s="4">
        <v>36650</v>
      </c>
      <c r="S5913" s="4">
        <v>35850</v>
      </c>
      <c r="T5913" s="4">
        <v>36400</v>
      </c>
      <c r="U5913" s="7">
        <v>6.868131868131868E-3</v>
      </c>
      <c r="V5913" s="7">
        <v>6.868131868131868E-3</v>
      </c>
      <c r="W5913" s="7">
        <v>-1.510989010989011E-2</v>
      </c>
      <c r="X5913" s="4">
        <v>8.2363719651855002E-2</v>
      </c>
      <c r="Y5913" s="4">
        <v>0</v>
      </c>
      <c r="Z5913" s="7">
        <v>-2.8E-3</v>
      </c>
      <c r="AA5913" s="7">
        <v>-2.8E-3</v>
      </c>
      <c r="AB5913" s="4">
        <v>4.8929663608562692E-2</v>
      </c>
      <c r="AC5913" s="4">
        <v>5.7692307692307702E-2</v>
      </c>
      <c r="AD5913" s="4">
        <v>2.769679300291545E-2</v>
      </c>
      <c r="AE5913" s="4">
        <v>2.9803289348137989</v>
      </c>
      <c r="AF5913" s="4">
        <v>1.0496755680732841</v>
      </c>
      <c r="AG5913" s="4">
        <v>2.3068218452325091</v>
      </c>
      <c r="AH5913" s="4">
        <v>0.51917846413682878</v>
      </c>
      <c r="AI5913" s="4">
        <v>6.1224489795918373E-2</v>
      </c>
      <c r="AJ5913" s="4">
        <v>36650</v>
      </c>
      <c r="AK5913" s="4">
        <v>31900</v>
      </c>
      <c r="AL5913" s="4">
        <v>33950</v>
      </c>
      <c r="AM5913" s="8">
        <v>1.28075128951074E-2</v>
      </c>
    </row>
    <row r="5914" spans="1:39" x14ac:dyDescent="0.3">
      <c r="A5914" s="4">
        <v>20200713</v>
      </c>
      <c r="B5914" s="4" t="s">
        <v>2229</v>
      </c>
      <c r="C5914" s="4">
        <v>30100</v>
      </c>
      <c r="D5914" s="4">
        <v>32200</v>
      </c>
      <c r="E5914" s="4">
        <v>29650</v>
      </c>
      <c r="F5914" s="4">
        <v>32050</v>
      </c>
      <c r="G5914" s="4">
        <v>2250</v>
      </c>
      <c r="H5914" s="4">
        <v>250574</v>
      </c>
      <c r="I5914" s="4">
        <v>7.5499999999999998E-2</v>
      </c>
      <c r="J5914" s="4">
        <v>3.166419830466495</v>
      </c>
      <c r="K5914" s="4">
        <v>1.0417118093174429</v>
      </c>
      <c r="L5914" s="4">
        <v>1.066910785619174</v>
      </c>
      <c r="M5914" s="4">
        <v>1.086440677966102</v>
      </c>
      <c r="N5914" s="4">
        <v>1.0886548913043479</v>
      </c>
      <c r="O5914" s="4">
        <v>1.1242326805027769</v>
      </c>
      <c r="P5914" s="4">
        <v>1.2219027497577479</v>
      </c>
      <c r="Q5914" s="4">
        <v>32000</v>
      </c>
      <c r="R5914" s="4">
        <v>32750</v>
      </c>
      <c r="S5914" s="4">
        <v>31000</v>
      </c>
      <c r="T5914" s="4">
        <v>31600</v>
      </c>
      <c r="U5914" s="7">
        <v>-1.5600624024960999E-3</v>
      </c>
      <c r="V5914" s="7">
        <v>2.1840873634945399E-2</v>
      </c>
      <c r="W5914" s="7">
        <v>-3.2761310452418098E-2</v>
      </c>
      <c r="X5914" s="4">
        <v>1.0360054347825959E-2</v>
      </c>
      <c r="Y5914" s="4">
        <v>-1.4040561622464901E-2</v>
      </c>
      <c r="Z5914" s="7">
        <v>-1.6840561622464899E-2</v>
      </c>
      <c r="AA5914" s="7">
        <v>-1.6840561622464899E-2</v>
      </c>
      <c r="AB5914" s="4">
        <v>0</v>
      </c>
      <c r="AC5914" s="4">
        <v>4.6801872074882997E-3</v>
      </c>
      <c r="AD5914" s="4">
        <v>1.495016611295681E-2</v>
      </c>
      <c r="AE5914" s="4">
        <v>3.4629757594184469</v>
      </c>
      <c r="AF5914" s="4">
        <v>0.96124065761314847</v>
      </c>
      <c r="AG5914" s="4">
        <v>1.204690662714762</v>
      </c>
      <c r="AH5914" s="4">
        <v>0.21023359260242161</v>
      </c>
      <c r="AI5914" s="4">
        <v>6.4784053156146174E-2</v>
      </c>
      <c r="AJ5914" s="4">
        <v>33250</v>
      </c>
      <c r="AK5914" s="4">
        <v>30000</v>
      </c>
      <c r="AL5914" s="4">
        <v>30050</v>
      </c>
      <c r="AM5914" s="8">
        <v>1.08435451006177E-2</v>
      </c>
    </row>
    <row r="5915" spans="1:39" x14ac:dyDescent="0.3">
      <c r="A5915" s="4">
        <v>20200929</v>
      </c>
      <c r="B5915" s="4" t="s">
        <v>2229</v>
      </c>
      <c r="C5915" s="4">
        <v>26000</v>
      </c>
      <c r="D5915" s="4">
        <v>27850</v>
      </c>
      <c r="E5915" s="4">
        <v>25800</v>
      </c>
      <c r="F5915" s="4">
        <v>27700</v>
      </c>
      <c r="G5915" s="4">
        <v>2150</v>
      </c>
      <c r="H5915" s="4">
        <v>111753</v>
      </c>
      <c r="I5915" s="4">
        <v>8.4150000000000003E-2</v>
      </c>
      <c r="J5915" s="4">
        <v>1.895062963578461</v>
      </c>
      <c r="K5915" s="4">
        <v>1.068810289389067</v>
      </c>
      <c r="L5915" s="4">
        <v>1.08926464805348</v>
      </c>
      <c r="M5915" s="4">
        <v>1.06929164254005</v>
      </c>
      <c r="N5915" s="4">
        <v>1.053732762719924</v>
      </c>
      <c r="O5915" s="4">
        <v>1.0126428027418131</v>
      </c>
      <c r="P5915" s="4">
        <v>1.005444646098004</v>
      </c>
      <c r="Q5915" s="4">
        <v>27800</v>
      </c>
      <c r="R5915" s="4">
        <v>28200</v>
      </c>
      <c r="S5915" s="4">
        <v>26600</v>
      </c>
      <c r="T5915" s="4">
        <v>28100</v>
      </c>
      <c r="U5915" s="7">
        <v>3.6101083032490976E-3</v>
      </c>
      <c r="V5915" s="7">
        <v>1.8050541516245487E-2</v>
      </c>
      <c r="W5915" s="7">
        <v>-3.9711191335740074E-2</v>
      </c>
      <c r="X5915" s="4">
        <v>7.6081787922016174E-4</v>
      </c>
      <c r="Y5915" s="4">
        <v>1.444043321299639E-2</v>
      </c>
      <c r="Z5915" s="7">
        <v>1.164043321299639E-2</v>
      </c>
      <c r="AA5915" s="7">
        <v>1.164043321299639E-2</v>
      </c>
      <c r="AB5915" s="4">
        <v>1.7612524461839529E-2</v>
      </c>
      <c r="AC5915" s="4">
        <v>5.415162454873646E-3</v>
      </c>
      <c r="AD5915" s="4">
        <v>7.6923076923076927E-3</v>
      </c>
      <c r="AE5915" s="4">
        <v>3.5889588284411329</v>
      </c>
      <c r="AF5915" s="4">
        <v>0.98619912668726672</v>
      </c>
      <c r="AG5915" s="4">
        <v>1.18027872081486</v>
      </c>
      <c r="AH5915" s="4">
        <v>0.16673650133246601</v>
      </c>
      <c r="AI5915" s="4">
        <v>6.5384615384615388E-2</v>
      </c>
      <c r="AJ5915" s="4">
        <v>30300</v>
      </c>
      <c r="AK5915" s="4">
        <v>26600</v>
      </c>
      <c r="AL5915" s="4">
        <v>28900</v>
      </c>
      <c r="AM5915" s="8">
        <v>1.4642723989757699E-2</v>
      </c>
    </row>
    <row r="5916" spans="1:39" x14ac:dyDescent="0.3">
      <c r="A5916" s="4">
        <v>20191106</v>
      </c>
      <c r="B5916" s="4" t="s">
        <v>2230</v>
      </c>
      <c r="C5916" s="4">
        <v>10700</v>
      </c>
      <c r="D5916" s="4">
        <v>11900</v>
      </c>
      <c r="E5916" s="4">
        <v>10600</v>
      </c>
      <c r="F5916" s="4">
        <v>11650</v>
      </c>
      <c r="G5916" s="4">
        <v>1000</v>
      </c>
      <c r="H5916" s="4">
        <v>648166</v>
      </c>
      <c r="I5916" s="4">
        <v>9.3899999999999997E-2</v>
      </c>
      <c r="J5916" s="4">
        <v>3.9530488314352779</v>
      </c>
      <c r="K5916" s="4">
        <v>1.0590909090909091</v>
      </c>
      <c r="L5916" s="4">
        <v>1.084729981378026</v>
      </c>
      <c r="M5916" s="4">
        <v>1.112278021768188</v>
      </c>
      <c r="N5916" s="4">
        <v>1.111694260222339</v>
      </c>
      <c r="O5916" s="4">
        <v>1.142231518399895</v>
      </c>
      <c r="P5916" s="4">
        <v>1.0702556211386971</v>
      </c>
      <c r="Q5916" s="4">
        <v>11500</v>
      </c>
      <c r="R5916" s="4">
        <v>12400</v>
      </c>
      <c r="S5916" s="4">
        <v>11400</v>
      </c>
      <c r="T5916" s="4">
        <v>12250</v>
      </c>
      <c r="U5916" s="7">
        <v>-1.2875536480686695E-2</v>
      </c>
      <c r="V5916" s="7">
        <v>6.4377682403433473E-2</v>
      </c>
      <c r="W5916" s="7">
        <v>-2.1459227467811159E-2</v>
      </c>
      <c r="X5916" s="4">
        <v>-3.8169760007632208E-3</v>
      </c>
      <c r="Y5916" s="4">
        <v>5.1502145922746781E-2</v>
      </c>
      <c r="Z5916" s="7">
        <v>3.7200000000000004E-2</v>
      </c>
      <c r="AA5916" s="7">
        <v>3.7200000000000004E-2</v>
      </c>
      <c r="AB5916" s="4">
        <v>4.6948356807511738E-3</v>
      </c>
      <c r="AC5916" s="4">
        <v>2.1459227467811159E-2</v>
      </c>
      <c r="AD5916" s="4">
        <v>9.3457943925233638E-3</v>
      </c>
      <c r="AE5916" s="4">
        <v>5.3666343757503494</v>
      </c>
      <c r="AF5916" s="4">
        <v>1.005223686589533</v>
      </c>
      <c r="AG5916" s="4">
        <v>1.1831567581221569</v>
      </c>
      <c r="AH5916" s="4">
        <v>0.14960691702907289</v>
      </c>
      <c r="AI5916" s="4">
        <v>8.8785046728971959E-2</v>
      </c>
      <c r="AJ5916" s="4">
        <v>12500</v>
      </c>
      <c r="AK5916" s="4">
        <v>11400</v>
      </c>
      <c r="AL5916" s="4">
        <v>11700</v>
      </c>
      <c r="AM5916" s="8">
        <v>-3.71924191026294E-3</v>
      </c>
    </row>
    <row r="5917" spans="1:39" x14ac:dyDescent="0.3">
      <c r="A5917" s="4">
        <v>20200113</v>
      </c>
      <c r="B5917" s="4" t="s">
        <v>2230</v>
      </c>
      <c r="C5917" s="4">
        <v>11200</v>
      </c>
      <c r="D5917" s="4">
        <v>12700</v>
      </c>
      <c r="E5917" s="4">
        <v>10550</v>
      </c>
      <c r="F5917" s="4">
        <v>12350</v>
      </c>
      <c r="G5917" s="4">
        <v>1350</v>
      </c>
      <c r="H5917" s="4">
        <v>1280338</v>
      </c>
      <c r="I5917" s="4">
        <v>0.12273000000000001</v>
      </c>
      <c r="J5917" s="4">
        <v>4.7765482656566931</v>
      </c>
      <c r="K5917" s="4">
        <v>1.081751824817518</v>
      </c>
      <c r="L5917" s="4">
        <v>1.1116111611161119</v>
      </c>
      <c r="M5917" s="4">
        <v>1.151515151515152</v>
      </c>
      <c r="N5917" s="4">
        <v>1.205466081015129</v>
      </c>
      <c r="O5917" s="4">
        <v>1.1988739321770641</v>
      </c>
      <c r="P5917" s="4">
        <v>1.200554101893182</v>
      </c>
      <c r="Q5917" s="4">
        <v>12350</v>
      </c>
      <c r="R5917" s="4">
        <v>12750</v>
      </c>
      <c r="S5917" s="4">
        <v>11900</v>
      </c>
      <c r="T5917" s="4">
        <v>12400</v>
      </c>
      <c r="U5917" s="7">
        <v>0</v>
      </c>
      <c r="V5917" s="7">
        <v>3.2388663967611336E-2</v>
      </c>
      <c r="W5917" s="7">
        <v>-3.643724696356275E-2</v>
      </c>
      <c r="X5917" s="4">
        <v>3.1088335773548071E-2</v>
      </c>
      <c r="Y5917" s="4">
        <v>4.048582995951417E-3</v>
      </c>
      <c r="Z5917" s="7">
        <v>1.2485829959514171E-3</v>
      </c>
      <c r="AA5917" s="7">
        <v>1.2485829959514171E-3</v>
      </c>
      <c r="AB5917" s="4">
        <v>1.8181818181818181E-2</v>
      </c>
      <c r="AC5917" s="4">
        <v>2.8340080971659919E-2</v>
      </c>
      <c r="AD5917" s="4">
        <v>5.8035714285714288E-2</v>
      </c>
      <c r="AE5917" s="4">
        <v>3.636920909331069</v>
      </c>
      <c r="AF5917" s="4">
        <v>1.106693686706701</v>
      </c>
      <c r="AG5917" s="4">
        <v>1.3714145236505439</v>
      </c>
      <c r="AH5917" s="4">
        <v>0.17441826026914689</v>
      </c>
      <c r="AI5917" s="4">
        <v>0.1026785714285714</v>
      </c>
      <c r="AJ5917" s="4">
        <v>13150</v>
      </c>
      <c r="AK5917" s="4">
        <v>11850</v>
      </c>
      <c r="AL5917" s="4">
        <v>12200</v>
      </c>
      <c r="AM5917" s="8">
        <v>9.1972130918329502E-3</v>
      </c>
    </row>
    <row r="5918" spans="1:39" x14ac:dyDescent="0.3">
      <c r="A5918" s="4">
        <v>20200326</v>
      </c>
      <c r="B5918" s="4" t="s">
        <v>2230</v>
      </c>
      <c r="C5918" s="4">
        <v>5640</v>
      </c>
      <c r="D5918" s="4">
        <v>6380</v>
      </c>
      <c r="E5918" s="4">
        <v>5250</v>
      </c>
      <c r="F5918" s="4">
        <v>5850</v>
      </c>
      <c r="G5918" s="4">
        <v>640</v>
      </c>
      <c r="H5918" s="4">
        <v>462667</v>
      </c>
      <c r="I5918" s="4">
        <v>0.12284</v>
      </c>
      <c r="J5918" s="4">
        <v>1.932007042077079</v>
      </c>
      <c r="K5918" s="4">
        <v>1.1436950146627569</v>
      </c>
      <c r="L5918" s="4">
        <v>1.2415110356536501</v>
      </c>
      <c r="M5918" s="4">
        <v>1.1488609583660641</v>
      </c>
      <c r="N5918" s="4">
        <v>0.84911822338340959</v>
      </c>
      <c r="O5918" s="4">
        <v>0.60348681269557447</v>
      </c>
      <c r="P5918" s="4">
        <v>0.58514628657164292</v>
      </c>
      <c r="Q5918" s="4">
        <v>6400</v>
      </c>
      <c r="R5918" s="4">
        <v>6400</v>
      </c>
      <c r="S5918" s="4">
        <v>5500</v>
      </c>
      <c r="T5918" s="4">
        <v>5900</v>
      </c>
      <c r="U5918" s="7">
        <v>9.4017094017094016E-2</v>
      </c>
      <c r="V5918" s="7">
        <v>9.4017094017094016E-2</v>
      </c>
      <c r="W5918" s="7">
        <v>-5.9829059829059832E-2</v>
      </c>
      <c r="X5918" s="4">
        <v>-0.15443791276580299</v>
      </c>
      <c r="Y5918" s="4">
        <v>8.5470085470085479E-3</v>
      </c>
      <c r="Z5918" s="7">
        <v>9.1217094017094019E-2</v>
      </c>
      <c r="AA5918" s="7">
        <v>9.1217094017094019E-2</v>
      </c>
      <c r="AB5918" s="4">
        <v>8.253358925143954E-2</v>
      </c>
      <c r="AC5918" s="4">
        <v>9.0598290598290596E-2</v>
      </c>
      <c r="AD5918" s="4">
        <v>6.9148936170212769E-2</v>
      </c>
      <c r="AE5918" s="4">
        <v>1.2888378182628559</v>
      </c>
      <c r="AF5918" s="4">
        <v>0.46726983733804878</v>
      </c>
      <c r="AG5918" s="4">
        <v>1.541447554704483</v>
      </c>
      <c r="AH5918" s="4">
        <v>1.491350204770022</v>
      </c>
      <c r="AI5918" s="4">
        <v>3.7234042553191488E-2</v>
      </c>
      <c r="AJ5918" s="4">
        <v>7520</v>
      </c>
      <c r="AK5918" s="4">
        <v>5420</v>
      </c>
      <c r="AL5918" s="4">
        <v>6950</v>
      </c>
      <c r="AM5918" s="4"/>
    </row>
    <row r="5919" spans="1:39" x14ac:dyDescent="0.3">
      <c r="A5919" s="4">
        <v>20200401</v>
      </c>
      <c r="B5919" s="4" t="s">
        <v>2230</v>
      </c>
      <c r="C5919" s="4">
        <v>6490</v>
      </c>
      <c r="D5919" s="4">
        <v>7520</v>
      </c>
      <c r="E5919" s="4">
        <v>6320</v>
      </c>
      <c r="F5919" s="4">
        <v>6890</v>
      </c>
      <c r="G5919" s="4">
        <v>750</v>
      </c>
      <c r="H5919" s="4">
        <v>838897</v>
      </c>
      <c r="I5919" s="4">
        <v>0.12214999999999999</v>
      </c>
      <c r="J5919" s="4">
        <v>2.6072288467640758</v>
      </c>
      <c r="K5919" s="4">
        <v>1.097133757961783</v>
      </c>
      <c r="L5919" s="4">
        <v>1.1261850277868579</v>
      </c>
      <c r="M5919" s="4">
        <v>1.3143838229683329</v>
      </c>
      <c r="N5919" s="4">
        <v>1.0925235867755489</v>
      </c>
      <c r="O5919" s="4">
        <v>0.73205716208319305</v>
      </c>
      <c r="P5919" s="4">
        <v>0.70047613399528952</v>
      </c>
      <c r="Q5919" s="4">
        <v>7080</v>
      </c>
      <c r="R5919" s="4">
        <v>7080</v>
      </c>
      <c r="S5919" s="4">
        <v>6390</v>
      </c>
      <c r="T5919" s="4">
        <v>6950</v>
      </c>
      <c r="U5919" s="7">
        <v>2.7576197387518143E-2</v>
      </c>
      <c r="V5919" s="7">
        <v>2.7576197387518143E-2</v>
      </c>
      <c r="W5919" s="7">
        <v>-7.2568940493468792E-2</v>
      </c>
      <c r="X5919" s="4">
        <v>-9.2444303496392446E-2</v>
      </c>
      <c r="Y5919" s="4">
        <v>8.708272859216255E-3</v>
      </c>
      <c r="Z5919" s="7">
        <v>5.9082728592162546E-3</v>
      </c>
      <c r="AA5919" s="7">
        <v>2.4776197387518142E-2</v>
      </c>
      <c r="AB5919" s="4">
        <v>5.7003257328990233E-2</v>
      </c>
      <c r="AC5919" s="4">
        <v>9.1436865021770689E-2</v>
      </c>
      <c r="AD5919" s="4">
        <v>2.619414483821263E-2</v>
      </c>
      <c r="AE5919" s="4">
        <v>3.2675472080269228</v>
      </c>
      <c r="AF5919" s="4">
        <v>0.60324938169749986</v>
      </c>
      <c r="AG5919" s="4">
        <v>1.9322156465364619</v>
      </c>
      <c r="AH5919" s="4">
        <v>1.140148648262745</v>
      </c>
      <c r="AI5919" s="4">
        <v>6.1633281972265017E-2</v>
      </c>
      <c r="AJ5919" s="4">
        <v>8510</v>
      </c>
      <c r="AK5919" s="4">
        <v>6390</v>
      </c>
      <c r="AL5919" s="4">
        <v>8130</v>
      </c>
      <c r="AM5919" s="8">
        <v>-3.0277468049590799E-2</v>
      </c>
    </row>
    <row r="5920" spans="1:39" x14ac:dyDescent="0.3">
      <c r="A5920" s="4">
        <v>20200406</v>
      </c>
      <c r="B5920" s="4" t="s">
        <v>2230</v>
      </c>
      <c r="C5920" s="4">
        <v>6880</v>
      </c>
      <c r="D5920" s="4">
        <v>7480</v>
      </c>
      <c r="E5920" s="4">
        <v>6880</v>
      </c>
      <c r="F5920" s="4">
        <v>7480</v>
      </c>
      <c r="G5920" s="4">
        <v>640</v>
      </c>
      <c r="H5920" s="4">
        <v>345191</v>
      </c>
      <c r="I5920" s="4">
        <v>9.357E-2</v>
      </c>
      <c r="J5920" s="4">
        <v>1.022576967067838</v>
      </c>
      <c r="K5920" s="4">
        <v>1.0550070521861781</v>
      </c>
      <c r="L5920" s="4">
        <v>1.0903790087463561</v>
      </c>
      <c r="M5920" s="4">
        <v>1.2191345448618689</v>
      </c>
      <c r="N5920" s="4">
        <v>1.244488811246985</v>
      </c>
      <c r="O5920" s="4">
        <v>0.81043013471053493</v>
      </c>
      <c r="P5920" s="4">
        <v>0.76740249303216324</v>
      </c>
      <c r="Q5920" s="4">
        <v>7690</v>
      </c>
      <c r="R5920" s="4">
        <v>8000</v>
      </c>
      <c r="S5920" s="4">
        <v>7320</v>
      </c>
      <c r="T5920" s="4">
        <v>8000</v>
      </c>
      <c r="U5920" s="7">
        <v>2.8074866310160429E-2</v>
      </c>
      <c r="V5920" s="7">
        <v>6.9518716577540107E-2</v>
      </c>
      <c r="W5920" s="7">
        <v>-2.1390374331550801E-2</v>
      </c>
      <c r="X5920" s="4">
        <v>-6.9544962981448979E-2</v>
      </c>
      <c r="Y5920" s="4">
        <v>6.9518716577540107E-2</v>
      </c>
      <c r="Z5920" s="7">
        <v>3.7200000000000004E-2</v>
      </c>
      <c r="AA5920" s="7">
        <v>2.5274866310160429E-2</v>
      </c>
      <c r="AB5920" s="4">
        <v>0</v>
      </c>
      <c r="AC5920" s="4">
        <v>0</v>
      </c>
      <c r="AD5920" s="4">
        <v>0</v>
      </c>
      <c r="AE5920" s="4">
        <v>1.544278371039105</v>
      </c>
      <c r="AF5920" s="4">
        <v>0.7052028377898919</v>
      </c>
      <c r="AG5920" s="4">
        <v>2.0297831821042869</v>
      </c>
      <c r="AH5920" s="4">
        <v>0.92536827262971677</v>
      </c>
      <c r="AI5920" s="4">
        <v>8.7209302325581398E-2</v>
      </c>
      <c r="AJ5920" s="4">
        <v>8510</v>
      </c>
      <c r="AK5920" s="4">
        <v>7320</v>
      </c>
      <c r="AL5920" s="4">
        <v>7660</v>
      </c>
      <c r="AM5920" s="8">
        <v>4.2233119609059101E-2</v>
      </c>
    </row>
    <row r="5921" spans="1:39" x14ac:dyDescent="0.3">
      <c r="A5921" s="4">
        <v>20190820</v>
      </c>
      <c r="B5921" s="4" t="s">
        <v>2231</v>
      </c>
      <c r="C5921" s="4">
        <v>321</v>
      </c>
      <c r="D5921" s="4">
        <v>374</v>
      </c>
      <c r="E5921" s="4">
        <v>321</v>
      </c>
      <c r="F5921" s="4">
        <v>351</v>
      </c>
      <c r="G5921" s="4">
        <v>32</v>
      </c>
      <c r="H5921" s="4">
        <v>2075136</v>
      </c>
      <c r="I5921" s="4">
        <v>0.10031</v>
      </c>
      <c r="J5921" s="4">
        <v>1.7811057237982191</v>
      </c>
      <c r="K5921" s="4">
        <v>1.0625630676084761</v>
      </c>
      <c r="L5921" s="4">
        <v>1.0508982035928141</v>
      </c>
      <c r="M5921" s="4">
        <v>1.0483870967741939</v>
      </c>
      <c r="N5921" s="4">
        <v>1.010799136069114</v>
      </c>
      <c r="O5921" s="4">
        <v>0.87636802463484664</v>
      </c>
      <c r="P5921" s="4">
        <v>0.75264013723352929</v>
      </c>
      <c r="Q5921" s="4">
        <v>360</v>
      </c>
      <c r="R5921" s="4">
        <v>364</v>
      </c>
      <c r="S5921" s="4">
        <v>345</v>
      </c>
      <c r="T5921" s="4">
        <v>359</v>
      </c>
      <c r="U5921" s="7">
        <v>2.564102564102564E-2</v>
      </c>
      <c r="V5921" s="7">
        <v>3.7037037037037035E-2</v>
      </c>
      <c r="W5921" s="7">
        <v>-1.7094017094017096E-2</v>
      </c>
      <c r="X5921" s="4">
        <v>-2.6061915046796121E-2</v>
      </c>
      <c r="Y5921" s="4">
        <v>2.279202279202279E-2</v>
      </c>
      <c r="Z5921" s="7">
        <v>1.9992022792022789E-2</v>
      </c>
      <c r="AA5921" s="7">
        <v>2.284102564102564E-2</v>
      </c>
      <c r="AB5921" s="4">
        <v>3.1250000000000002E-3</v>
      </c>
      <c r="AC5921" s="4">
        <v>6.5527065527065526E-2</v>
      </c>
      <c r="AD5921" s="4">
        <v>0</v>
      </c>
      <c r="AE5921" s="4">
        <v>4.5093810709675726</v>
      </c>
      <c r="AF5921" s="4">
        <v>0.85548840819682737</v>
      </c>
      <c r="AG5921" s="4">
        <v>1.1229314843193521</v>
      </c>
      <c r="AH5921" s="4">
        <v>0.27839662819772482</v>
      </c>
      <c r="AI5921" s="4">
        <v>9.3457943925233641E-2</v>
      </c>
      <c r="AJ5921" s="4">
        <v>367</v>
      </c>
      <c r="AK5921" s="4">
        <v>314</v>
      </c>
      <c r="AL5921" s="4">
        <v>326</v>
      </c>
      <c r="AM5921" s="4"/>
    </row>
    <row r="5922" spans="1:39" x14ac:dyDescent="0.3">
      <c r="A5922" s="4">
        <v>20190830</v>
      </c>
      <c r="B5922" s="4" t="s">
        <v>2231</v>
      </c>
      <c r="C5922" s="4">
        <v>334</v>
      </c>
      <c r="D5922" s="4">
        <v>401</v>
      </c>
      <c r="E5922" s="4">
        <v>331</v>
      </c>
      <c r="F5922" s="4">
        <v>369</v>
      </c>
      <c r="G5922" s="4">
        <v>35</v>
      </c>
      <c r="H5922" s="4">
        <v>2732487</v>
      </c>
      <c r="I5922" s="4">
        <v>0.10478999999999999</v>
      </c>
      <c r="J5922" s="4">
        <v>2.739852270874565</v>
      </c>
      <c r="K5922" s="4">
        <v>1.08</v>
      </c>
      <c r="L5922" s="4">
        <v>1.1047904191616771</v>
      </c>
      <c r="M5922" s="4">
        <v>1.092039064812075</v>
      </c>
      <c r="N5922" s="4">
        <v>1.097560975609756</v>
      </c>
      <c r="O5922" s="4">
        <v>0.95923053593865082</v>
      </c>
      <c r="P5922" s="4">
        <v>0.82709154416571717</v>
      </c>
      <c r="Q5922" s="4">
        <v>369</v>
      </c>
      <c r="R5922" s="4">
        <v>386</v>
      </c>
      <c r="S5922" s="4">
        <v>352</v>
      </c>
      <c r="T5922" s="4">
        <v>375</v>
      </c>
      <c r="U5922" s="7">
        <v>0</v>
      </c>
      <c r="V5922" s="7">
        <v>4.6070460704607047E-2</v>
      </c>
      <c r="W5922" s="7">
        <v>-4.6070460704607047E-2</v>
      </c>
      <c r="X5922" s="4">
        <v>-1.0410469958357951E-2</v>
      </c>
      <c r="Y5922" s="4">
        <v>1.6260162601626021E-2</v>
      </c>
      <c r="Z5922" s="7">
        <v>3.7200000000000004E-2</v>
      </c>
      <c r="AA5922" s="7">
        <v>3.7200000000000004E-2</v>
      </c>
      <c r="AB5922" s="4">
        <v>0</v>
      </c>
      <c r="AC5922" s="4">
        <v>8.6720867208672087E-2</v>
      </c>
      <c r="AD5922" s="4">
        <v>8.9820359281437123E-3</v>
      </c>
      <c r="AE5922" s="4">
        <v>1.5046983155008069</v>
      </c>
      <c r="AF5922" s="4">
        <v>0.95999572120555932</v>
      </c>
      <c r="AG5922" s="4">
        <v>1.193569782969736</v>
      </c>
      <c r="AH5922" s="4">
        <v>0.20384849067831731</v>
      </c>
      <c r="AI5922" s="4">
        <v>0.1047904191616766</v>
      </c>
      <c r="AJ5922" s="4">
        <v>394.00000000000011</v>
      </c>
      <c r="AK5922" s="4">
        <v>352</v>
      </c>
      <c r="AL5922" s="4">
        <v>377</v>
      </c>
      <c r="AM5922" s="4"/>
    </row>
    <row r="5923" spans="1:39" x14ac:dyDescent="0.3">
      <c r="A5923" s="4">
        <v>20191111</v>
      </c>
      <c r="B5923" s="4" t="s">
        <v>2231</v>
      </c>
      <c r="C5923" s="4">
        <v>332</v>
      </c>
      <c r="D5923" s="4">
        <v>355</v>
      </c>
      <c r="E5923" s="4">
        <v>325</v>
      </c>
      <c r="F5923" s="4">
        <v>355</v>
      </c>
      <c r="G5923" s="4">
        <v>24</v>
      </c>
      <c r="H5923" s="4">
        <v>1401703</v>
      </c>
      <c r="I5923" s="4">
        <v>7.2510000000000005E-2</v>
      </c>
      <c r="J5923" s="4">
        <v>2.3953565351635779</v>
      </c>
      <c r="K5923" s="4">
        <v>1.049261083743843</v>
      </c>
      <c r="L5923" s="4">
        <v>1.067990373044525</v>
      </c>
      <c r="M5923" s="4">
        <v>1.076409945421468</v>
      </c>
      <c r="N5923" s="4">
        <v>1.067990373044525</v>
      </c>
      <c r="O5923" s="4">
        <v>1.034382284382285</v>
      </c>
      <c r="P5923" s="4">
        <v>0.94431636815038122</v>
      </c>
      <c r="Q5923" s="4">
        <v>355</v>
      </c>
      <c r="R5923" s="4">
        <v>355</v>
      </c>
      <c r="S5923" s="4">
        <v>342</v>
      </c>
      <c r="T5923" s="4">
        <v>343.00000000000011</v>
      </c>
      <c r="U5923" s="7">
        <v>0</v>
      </c>
      <c r="V5923" s="7">
        <v>0</v>
      </c>
      <c r="W5923" s="7">
        <v>-3.6619718309859155E-2</v>
      </c>
      <c r="X5923" s="4">
        <v>6.4681107099880692E-3</v>
      </c>
      <c r="Y5923" s="4">
        <v>-3.3802816901408288E-2</v>
      </c>
      <c r="Z5923" s="7">
        <v>-3.6602816901408285E-2</v>
      </c>
      <c r="AA5923" s="7">
        <v>-3.6602816901408285E-2</v>
      </c>
      <c r="AB5923" s="4">
        <v>0</v>
      </c>
      <c r="AC5923" s="4">
        <v>0</v>
      </c>
      <c r="AD5923" s="4">
        <v>2.1084337349397589E-2</v>
      </c>
      <c r="AE5923" s="4">
        <v>6.1505447588624804</v>
      </c>
      <c r="AF5923" s="4">
        <v>1.0168075040506459</v>
      </c>
      <c r="AG5923" s="4">
        <v>1.134421960785208</v>
      </c>
      <c r="AH5923" s="4">
        <v>0.101964111450079</v>
      </c>
      <c r="AI5923" s="4">
        <v>6.9277108433734941E-2</v>
      </c>
      <c r="AJ5923" s="4">
        <v>465</v>
      </c>
      <c r="AK5923" s="4">
        <v>335</v>
      </c>
      <c r="AL5923" s="4">
        <v>390</v>
      </c>
      <c r="AM5923" s="4"/>
    </row>
    <row r="5924" spans="1:39" x14ac:dyDescent="0.3">
      <c r="A5924" s="4">
        <v>20200326</v>
      </c>
      <c r="B5924" s="4" t="s">
        <v>2231</v>
      </c>
      <c r="C5924" s="4">
        <v>271</v>
      </c>
      <c r="D5924" s="4">
        <v>307</v>
      </c>
      <c r="E5924" s="4">
        <v>268</v>
      </c>
      <c r="F5924" s="4">
        <v>300</v>
      </c>
      <c r="G5924" s="4">
        <v>30</v>
      </c>
      <c r="H5924" s="4">
        <v>622946</v>
      </c>
      <c r="I5924" s="4">
        <v>0.11111</v>
      </c>
      <c r="J5924" s="4">
        <v>1.2084948841121721</v>
      </c>
      <c r="K5924" s="4">
        <v>1.0843373493975901</v>
      </c>
      <c r="L5924" s="4">
        <v>1.0980966325036601</v>
      </c>
      <c r="M5924" s="4">
        <v>1.076040172166427</v>
      </c>
      <c r="N5924" s="4">
        <v>1.0085728693898131</v>
      </c>
      <c r="O5924" s="4">
        <v>0.91986917416189695</v>
      </c>
      <c r="P5924" s="4">
        <v>0.89195014989717802</v>
      </c>
      <c r="Q5924" s="4">
        <v>314</v>
      </c>
      <c r="R5924" s="4">
        <v>315</v>
      </c>
      <c r="S5924" s="4">
        <v>285</v>
      </c>
      <c r="T5924" s="4">
        <v>286</v>
      </c>
      <c r="U5924" s="7">
        <v>4.6666666666666669E-2</v>
      </c>
      <c r="V5924" s="7">
        <v>0.05</v>
      </c>
      <c r="W5924" s="7">
        <v>-0.05</v>
      </c>
      <c r="X5924" s="4">
        <v>-3.8661959993276179E-2</v>
      </c>
      <c r="Y5924" s="4">
        <v>-4.6666666666666669E-2</v>
      </c>
      <c r="Z5924" s="7">
        <v>4.3866666666666672E-2</v>
      </c>
      <c r="AA5924" s="7">
        <v>4.3866666666666672E-2</v>
      </c>
      <c r="AB5924" s="4">
        <v>3.7037037037037038E-3</v>
      </c>
      <c r="AC5924" s="4">
        <v>2.3333333333333331E-2</v>
      </c>
      <c r="AD5924" s="4">
        <v>1.107011070110701E-2</v>
      </c>
      <c r="AE5924" s="4">
        <v>1.2691944093557721</v>
      </c>
      <c r="AF5924" s="4">
        <v>0.82390409513408713</v>
      </c>
      <c r="AG5924" s="4">
        <v>1.1529004042976401</v>
      </c>
      <c r="AH5924" s="4">
        <v>0.34635588633658049</v>
      </c>
      <c r="AI5924" s="4">
        <v>0.1070110701107011</v>
      </c>
      <c r="AJ5924" s="4">
        <v>315</v>
      </c>
      <c r="AK5924" s="4">
        <v>270</v>
      </c>
      <c r="AL5924" s="4">
        <v>276</v>
      </c>
      <c r="AM5924" s="4"/>
    </row>
    <row r="5925" spans="1:39" x14ac:dyDescent="0.3">
      <c r="A5925" s="4">
        <v>20200513</v>
      </c>
      <c r="B5925" s="4" t="s">
        <v>2231</v>
      </c>
      <c r="C5925" s="4">
        <v>381</v>
      </c>
      <c r="D5925" s="4">
        <v>500</v>
      </c>
      <c r="E5925" s="4">
        <v>364</v>
      </c>
      <c r="F5925" s="4">
        <v>431</v>
      </c>
      <c r="G5925" s="4">
        <v>46</v>
      </c>
      <c r="H5925" s="4">
        <v>64871919</v>
      </c>
      <c r="I5925" s="4">
        <v>0.11948</v>
      </c>
      <c r="J5925" s="4">
        <v>5.8654226142088861</v>
      </c>
      <c r="K5925" s="4">
        <v>1.0633223684210531</v>
      </c>
      <c r="L5925" s="4">
        <v>1.064197530864198</v>
      </c>
      <c r="M5925" s="4">
        <v>1.198553948832036</v>
      </c>
      <c r="N5925" s="4">
        <v>1.269327050508025</v>
      </c>
      <c r="O5925" s="4">
        <v>1.361195915359511</v>
      </c>
      <c r="P5925" s="4">
        <v>1.294456263296208</v>
      </c>
      <c r="Q5925" s="4">
        <v>433.00000000000011</v>
      </c>
      <c r="R5925" s="4">
        <v>450</v>
      </c>
      <c r="S5925" s="4">
        <v>400</v>
      </c>
      <c r="T5925" s="4">
        <v>412</v>
      </c>
      <c r="U5925" s="7">
        <v>4.6403712296986394E-3</v>
      </c>
      <c r="V5925" s="7">
        <v>4.4083526682134569E-2</v>
      </c>
      <c r="W5925" s="7">
        <v>-7.1925754060324823E-2</v>
      </c>
      <c r="X5925" s="4">
        <v>6.5969665734059893E-2</v>
      </c>
      <c r="Y5925" s="4">
        <v>-4.4083526682134569E-2</v>
      </c>
      <c r="Z5925" s="7">
        <v>3.7200000000000004E-2</v>
      </c>
      <c r="AA5925" s="7">
        <v>3.7200000000000004E-2</v>
      </c>
      <c r="AB5925" s="4">
        <v>0</v>
      </c>
      <c r="AC5925" s="4">
        <v>0.160092807424594</v>
      </c>
      <c r="AD5925" s="4">
        <v>4.4619422572178477E-2</v>
      </c>
      <c r="AE5925" s="4">
        <v>10.8228490328126</v>
      </c>
      <c r="AF5925" s="4">
        <v>1.086434568260942</v>
      </c>
      <c r="AG5925" s="4">
        <v>1.7556758994580079</v>
      </c>
      <c r="AH5925" s="4">
        <v>0.35086078547997263</v>
      </c>
      <c r="AI5925" s="4">
        <v>0.1312335958005249</v>
      </c>
      <c r="AJ5925" s="4">
        <v>450</v>
      </c>
      <c r="AK5925" s="4">
        <v>400</v>
      </c>
      <c r="AL5925" s="4">
        <v>418.00000000000011</v>
      </c>
      <c r="AM5925" s="4"/>
    </row>
    <row r="5926" spans="1:39" x14ac:dyDescent="0.3">
      <c r="A5926" s="4">
        <v>20200630</v>
      </c>
      <c r="B5926" s="4" t="s">
        <v>2231</v>
      </c>
      <c r="C5926" s="4">
        <v>303</v>
      </c>
      <c r="D5926" s="4">
        <v>352</v>
      </c>
      <c r="E5926" s="4">
        <v>289</v>
      </c>
      <c r="F5926" s="4">
        <v>323</v>
      </c>
      <c r="G5926" s="4">
        <v>25</v>
      </c>
      <c r="H5926" s="4">
        <v>37724241</v>
      </c>
      <c r="I5926" s="4">
        <v>8.3890000000000006E-2</v>
      </c>
      <c r="J5926" s="4">
        <v>1.56280102778823</v>
      </c>
      <c r="K5926" s="4">
        <v>1.101136363636364</v>
      </c>
      <c r="L5926" s="4">
        <v>1.1008861622358559</v>
      </c>
      <c r="M5926" s="4">
        <v>0.91683224524552953</v>
      </c>
      <c r="N5926" s="4">
        <v>0.83022747718802226</v>
      </c>
      <c r="O5926" s="4">
        <v>0.87285501959194711</v>
      </c>
      <c r="P5926" s="4">
        <v>0.93182036734301399</v>
      </c>
      <c r="Q5926" s="4">
        <v>325</v>
      </c>
      <c r="R5926" s="4">
        <v>327</v>
      </c>
      <c r="S5926" s="4">
        <v>295</v>
      </c>
      <c r="T5926" s="4">
        <v>295</v>
      </c>
      <c r="U5926" s="7">
        <v>6.1919504643962852E-3</v>
      </c>
      <c r="V5926" s="7">
        <v>1.238390092879257E-2</v>
      </c>
      <c r="W5926" s="7">
        <v>-8.6687306501547989E-2</v>
      </c>
      <c r="X5926" s="4">
        <v>-6.8885747333247691E-2</v>
      </c>
      <c r="Y5926" s="4">
        <v>-8.6687306501548142E-2</v>
      </c>
      <c r="Z5926" s="7">
        <v>-8.9487306501548139E-2</v>
      </c>
      <c r="AA5926" s="7">
        <v>-8.9487306501548139E-2</v>
      </c>
      <c r="AB5926" s="4">
        <v>1.6778523489932889E-2</v>
      </c>
      <c r="AC5926" s="4">
        <v>8.9783281733745932E-2</v>
      </c>
      <c r="AD5926" s="4">
        <v>4.6204620462046202E-2</v>
      </c>
      <c r="AE5926" s="4">
        <v>1.1027075940330351</v>
      </c>
      <c r="AF5926" s="4">
        <v>0.65518251815555262</v>
      </c>
      <c r="AG5926" s="4">
        <v>1.0482216471679711</v>
      </c>
      <c r="AH5926" s="4">
        <v>0.57229554293346019</v>
      </c>
      <c r="AI5926" s="4">
        <v>6.6006600660066195E-2</v>
      </c>
      <c r="AJ5926" s="4">
        <v>327</v>
      </c>
      <c r="AK5926" s="4">
        <v>258</v>
      </c>
      <c r="AL5926" s="4">
        <v>280</v>
      </c>
      <c r="AM5926" s="4"/>
    </row>
    <row r="5927" spans="1:39" x14ac:dyDescent="0.3">
      <c r="A5927" s="4">
        <v>20191030</v>
      </c>
      <c r="B5927" s="4" t="s">
        <v>2232</v>
      </c>
      <c r="C5927" s="4">
        <v>3770</v>
      </c>
      <c r="D5927" s="4">
        <v>4095</v>
      </c>
      <c r="E5927" s="4">
        <v>3770</v>
      </c>
      <c r="F5927" s="4">
        <v>4070</v>
      </c>
      <c r="G5927" s="4">
        <v>295</v>
      </c>
      <c r="H5927" s="4">
        <v>434603</v>
      </c>
      <c r="I5927" s="4">
        <v>7.8149999999999997E-2</v>
      </c>
      <c r="J5927" s="4">
        <v>3.064041263453559</v>
      </c>
      <c r="K5927" s="4">
        <v>1.0521327014218009</v>
      </c>
      <c r="L5927" s="4">
        <v>1.063774176685834</v>
      </c>
      <c r="M5927" s="4">
        <v>1.0515437282004909</v>
      </c>
      <c r="N5927" s="4">
        <v>1.0473494595985591</v>
      </c>
      <c r="O5927" s="4">
        <v>1.0676343286844749</v>
      </c>
      <c r="P5927" s="4">
        <v>0.92118788724690448</v>
      </c>
      <c r="Q5927" s="4">
        <v>4030</v>
      </c>
      <c r="R5927" s="4">
        <v>4110</v>
      </c>
      <c r="S5927" s="4">
        <v>3960</v>
      </c>
      <c r="T5927" s="4">
        <v>3980</v>
      </c>
      <c r="U5927" s="7">
        <v>-9.8280098280098278E-3</v>
      </c>
      <c r="V5927" s="7">
        <v>9.8280098280098278E-3</v>
      </c>
      <c r="W5927" s="7">
        <v>-2.7027027027027029E-2</v>
      </c>
      <c r="X5927" s="4">
        <v>-9.392691713844336E-3</v>
      </c>
      <c r="Y5927" s="4">
        <v>-2.2113022113022109E-2</v>
      </c>
      <c r="Z5927" s="7">
        <v>-2.4913022113022109E-2</v>
      </c>
      <c r="AA5927" s="7">
        <v>-2.4913022113022109E-2</v>
      </c>
      <c r="AB5927" s="4">
        <v>0</v>
      </c>
      <c r="AC5927" s="4">
        <v>6.1425061425061421E-3</v>
      </c>
      <c r="AD5927" s="4">
        <v>0</v>
      </c>
      <c r="AE5927" s="4">
        <v>8.2961669148245711</v>
      </c>
      <c r="AF5927" s="4">
        <v>0.97752300216813059</v>
      </c>
      <c r="AG5927" s="4">
        <v>1.0955344304753101</v>
      </c>
      <c r="AH5927" s="4">
        <v>0.11019732441206501</v>
      </c>
      <c r="AI5927" s="4">
        <v>7.9575596816976124E-2</v>
      </c>
      <c r="AJ5927" s="4">
        <v>4110</v>
      </c>
      <c r="AK5927" s="4">
        <v>3910</v>
      </c>
      <c r="AL5927" s="4">
        <v>3990</v>
      </c>
      <c r="AM5927" s="8">
        <v>-4.9521496267998901E-3</v>
      </c>
    </row>
    <row r="5928" spans="1:39" x14ac:dyDescent="0.3">
      <c r="A5928" s="4">
        <v>20200213</v>
      </c>
      <c r="B5928" s="4" t="s">
        <v>2232</v>
      </c>
      <c r="C5928" s="4">
        <v>4560</v>
      </c>
      <c r="D5928" s="4">
        <v>5380</v>
      </c>
      <c r="E5928" s="4">
        <v>4505</v>
      </c>
      <c r="F5928" s="4">
        <v>4900</v>
      </c>
      <c r="G5928" s="4">
        <v>360</v>
      </c>
      <c r="H5928" s="4">
        <v>7968110</v>
      </c>
      <c r="I5928" s="4">
        <v>7.9299999999999995E-2</v>
      </c>
      <c r="J5928" s="4">
        <v>8.1776642827790695</v>
      </c>
      <c r="K5928" s="4">
        <v>1.060223584565452</v>
      </c>
      <c r="L5928" s="4">
        <v>1.073619631901841</v>
      </c>
      <c r="M5928" s="4">
        <v>1.068469254252072</v>
      </c>
      <c r="N5928" s="4">
        <v>1.034082515563997</v>
      </c>
      <c r="O5928" s="4">
        <v>1.1217734704389799</v>
      </c>
      <c r="P5928" s="4">
        <v>1.1864167389681399</v>
      </c>
      <c r="Q5928" s="4">
        <v>4850</v>
      </c>
      <c r="R5928" s="4">
        <v>4865</v>
      </c>
      <c r="S5928" s="4">
        <v>4655</v>
      </c>
      <c r="T5928" s="4">
        <v>4720</v>
      </c>
      <c r="U5928" s="7">
        <v>-1.020408163265306E-2</v>
      </c>
      <c r="V5928" s="7">
        <v>-7.1428571428571426E-3</v>
      </c>
      <c r="W5928" s="7">
        <v>-0.05</v>
      </c>
      <c r="X5928" s="4">
        <v>6.489395378284267E-3</v>
      </c>
      <c r="Y5928" s="4">
        <v>-3.6734693877551017E-2</v>
      </c>
      <c r="Z5928" s="7">
        <v>-3.9534693877551014E-2</v>
      </c>
      <c r="AA5928" s="7">
        <v>-3.9534693877551014E-2</v>
      </c>
      <c r="AB5928" s="4">
        <v>4.4052863436123352E-3</v>
      </c>
      <c r="AC5928" s="4">
        <v>9.7959183673469383E-2</v>
      </c>
      <c r="AD5928" s="4">
        <v>1.2061403508771929E-2</v>
      </c>
      <c r="AE5928" s="4">
        <v>58.333406541919238</v>
      </c>
      <c r="AF5928" s="4">
        <v>0.95950742957963542</v>
      </c>
      <c r="AG5928" s="4">
        <v>1.2063380299013231</v>
      </c>
      <c r="AH5928" s="4">
        <v>0.21324636572470529</v>
      </c>
      <c r="AI5928" s="4">
        <v>7.4561403508771926E-2</v>
      </c>
      <c r="AJ5928" s="4">
        <v>4865</v>
      </c>
      <c r="AK5928" s="4">
        <v>4420</v>
      </c>
      <c r="AL5928" s="4">
        <v>4460</v>
      </c>
      <c r="AM5928" s="8">
        <v>1.4856027653474999E-3</v>
      </c>
    </row>
    <row r="5929" spans="1:39" x14ac:dyDescent="0.3">
      <c r="A5929" s="4">
        <v>20200331</v>
      </c>
      <c r="B5929" s="4" t="s">
        <v>2232</v>
      </c>
      <c r="C5929" s="4">
        <v>2490</v>
      </c>
      <c r="D5929" s="4">
        <v>2650</v>
      </c>
      <c r="E5929" s="4">
        <v>2425</v>
      </c>
      <c r="F5929" s="4">
        <v>2625</v>
      </c>
      <c r="G5929" s="4">
        <v>195</v>
      </c>
      <c r="H5929" s="4">
        <v>472246</v>
      </c>
      <c r="I5929" s="4">
        <v>8.0250000000000002E-2</v>
      </c>
      <c r="J5929" s="4">
        <v>1.1598920781585991</v>
      </c>
      <c r="K5929" s="4">
        <v>1.064189189189189</v>
      </c>
      <c r="L5929" s="4">
        <v>1.1043331931005469</v>
      </c>
      <c r="M5929" s="4">
        <v>1.177658142664872</v>
      </c>
      <c r="N5929" s="4">
        <v>0.93010895562051554</v>
      </c>
      <c r="O5929" s="4">
        <v>0.66254416961130747</v>
      </c>
      <c r="P5929" s="4">
        <v>0.65527391489760045</v>
      </c>
      <c r="Q5929" s="4">
        <v>2660</v>
      </c>
      <c r="R5929" s="4">
        <v>2750</v>
      </c>
      <c r="S5929" s="4">
        <v>2530</v>
      </c>
      <c r="T5929" s="4">
        <v>2600</v>
      </c>
      <c r="U5929" s="7">
        <v>1.3333333333333334E-2</v>
      </c>
      <c r="V5929" s="7">
        <v>4.7619047619047616E-2</v>
      </c>
      <c r="W5929" s="7">
        <v>-3.619047619047619E-2</v>
      </c>
      <c r="X5929" s="4">
        <v>-0.1091327841261403</v>
      </c>
      <c r="Y5929" s="4">
        <v>-9.5238095238095247E-3</v>
      </c>
      <c r="Z5929" s="7">
        <v>3.7200000000000004E-2</v>
      </c>
      <c r="AA5929" s="7">
        <v>3.7200000000000004E-2</v>
      </c>
      <c r="AB5929" s="4">
        <v>2.469135802469136E-2</v>
      </c>
      <c r="AC5929" s="4">
        <v>9.5238095238095247E-3</v>
      </c>
      <c r="AD5929" s="4">
        <v>2.6104417670682729E-2</v>
      </c>
      <c r="AE5929" s="4">
        <v>2.4661782138921819</v>
      </c>
      <c r="AF5929" s="4">
        <v>0.54132804308840243</v>
      </c>
      <c r="AG5929" s="4">
        <v>1.5376522597501801</v>
      </c>
      <c r="AH5929" s="4">
        <v>1.1969665932289519</v>
      </c>
      <c r="AI5929" s="4">
        <v>5.4216867469879519E-2</v>
      </c>
      <c r="AJ5929" s="4">
        <v>3270</v>
      </c>
      <c r="AK5929" s="4">
        <v>2480</v>
      </c>
      <c r="AL5929" s="4">
        <v>3200</v>
      </c>
      <c r="AM5929" s="8">
        <v>4.9731601842240299E-2</v>
      </c>
    </row>
    <row r="5930" spans="1:39" x14ac:dyDescent="0.3">
      <c r="A5930" s="4">
        <v>20200407</v>
      </c>
      <c r="B5930" s="4" t="s">
        <v>2232</v>
      </c>
      <c r="C5930" s="4">
        <v>3040</v>
      </c>
      <c r="D5930" s="4">
        <v>3270</v>
      </c>
      <c r="E5930" s="4">
        <v>2950</v>
      </c>
      <c r="F5930" s="4">
        <v>3200</v>
      </c>
      <c r="G5930" s="4">
        <v>260</v>
      </c>
      <c r="H5930" s="4">
        <v>692950</v>
      </c>
      <c r="I5930" s="4">
        <v>8.8440000000000005E-2</v>
      </c>
      <c r="J5930" s="4">
        <v>1.854278514532786</v>
      </c>
      <c r="K5930" s="4">
        <v>1.077441077441077</v>
      </c>
      <c r="L5930" s="4">
        <v>1.1279520620373631</v>
      </c>
      <c r="M5930" s="4">
        <v>1.2274645186037589</v>
      </c>
      <c r="N5930" s="4">
        <v>1.244288908330903</v>
      </c>
      <c r="O5930" s="4">
        <v>0.83268279989591465</v>
      </c>
      <c r="P5930" s="4">
        <v>0.80755399465836675</v>
      </c>
      <c r="Q5930" s="4">
        <v>3200</v>
      </c>
      <c r="R5930" s="4">
        <v>3370</v>
      </c>
      <c r="S5930" s="4">
        <v>3100</v>
      </c>
      <c r="T5930" s="4">
        <v>3280</v>
      </c>
      <c r="U5930" s="7">
        <v>0</v>
      </c>
      <c r="V5930" s="7">
        <v>5.3124999999999999E-2</v>
      </c>
      <c r="W5930" s="7">
        <v>-3.125E-2</v>
      </c>
      <c r="X5930" s="4">
        <v>-7.1254982016136878E-2</v>
      </c>
      <c r="Y5930" s="4">
        <v>2.5000000000000001E-2</v>
      </c>
      <c r="Z5930" s="7">
        <v>3.7200000000000004E-2</v>
      </c>
      <c r="AA5930" s="7">
        <v>3.7200000000000004E-2</v>
      </c>
      <c r="AB5930" s="4">
        <v>3.4013605442176867E-2</v>
      </c>
      <c r="AC5930" s="4">
        <v>2.1874999999999999E-2</v>
      </c>
      <c r="AD5930" s="4">
        <v>2.9605263157894739E-2</v>
      </c>
      <c r="AE5930" s="4">
        <v>2.2381455319451309</v>
      </c>
      <c r="AF5930" s="4">
        <v>0.73881636336583567</v>
      </c>
      <c r="AG5930" s="4">
        <v>1.8697983827353439</v>
      </c>
      <c r="AH5930" s="4">
        <v>0.81869929232288896</v>
      </c>
      <c r="AI5930" s="4">
        <v>5.2631578947368418E-2</v>
      </c>
      <c r="AJ5930" s="4">
        <v>4200</v>
      </c>
      <c r="AK5930" s="4">
        <v>2980</v>
      </c>
      <c r="AL5930" s="4">
        <v>3580</v>
      </c>
      <c r="AM5930" s="8">
        <v>1.6225446957428301E-2</v>
      </c>
    </row>
    <row r="5931" spans="1:39" x14ac:dyDescent="0.3">
      <c r="A5931" s="4">
        <v>20200410</v>
      </c>
      <c r="B5931" s="4" t="s">
        <v>2232</v>
      </c>
      <c r="C5931" s="4">
        <v>3290</v>
      </c>
      <c r="D5931" s="4">
        <v>3795</v>
      </c>
      <c r="E5931" s="4">
        <v>2980</v>
      </c>
      <c r="F5931" s="4">
        <v>3700</v>
      </c>
      <c r="G5931" s="4">
        <v>410</v>
      </c>
      <c r="H5931" s="4">
        <v>1371582</v>
      </c>
      <c r="I5931" s="4">
        <v>0.12461999999999999</v>
      </c>
      <c r="J5931" s="4">
        <v>3.073436741630287</v>
      </c>
      <c r="K5931" s="4">
        <v>1.0808179162609539</v>
      </c>
      <c r="L5931" s="4">
        <v>1.127361365021329</v>
      </c>
      <c r="M5931" s="4">
        <v>1.253812267028126</v>
      </c>
      <c r="N5931" s="4">
        <v>1.4155906264945</v>
      </c>
      <c r="O5931" s="4">
        <v>0.97790894874788004</v>
      </c>
      <c r="P5931" s="4">
        <v>0.93671874175887926</v>
      </c>
      <c r="Q5931" s="4">
        <v>3500</v>
      </c>
      <c r="R5931" s="4">
        <v>4200</v>
      </c>
      <c r="S5931" s="4">
        <v>3395</v>
      </c>
      <c r="T5931" s="4">
        <v>3570</v>
      </c>
      <c r="U5931" s="7">
        <v>-5.4054054054054057E-2</v>
      </c>
      <c r="V5931" s="7">
        <v>0.13513513513513514</v>
      </c>
      <c r="W5931" s="7">
        <v>-8.2432432432432437E-2</v>
      </c>
      <c r="X5931" s="4">
        <v>6.8866571018649644E-3</v>
      </c>
      <c r="Y5931" s="4">
        <v>-3.5135135135135137E-2</v>
      </c>
      <c r="Z5931" s="7">
        <v>3.7200000000000004E-2</v>
      </c>
      <c r="AA5931" s="7">
        <v>3.7200000000000004E-2</v>
      </c>
      <c r="AB5931" s="4">
        <v>0</v>
      </c>
      <c r="AC5931" s="4">
        <v>2.5675675675675681E-2</v>
      </c>
      <c r="AD5931" s="4">
        <v>9.4224924012158054E-2</v>
      </c>
      <c r="AE5931" s="4">
        <v>5.4132064078428588</v>
      </c>
      <c r="AF5931" s="4">
        <v>0.89264497835297818</v>
      </c>
      <c r="AG5931" s="4">
        <v>2.090771443752188</v>
      </c>
      <c r="AH5931" s="4">
        <v>0.64197384626178311</v>
      </c>
      <c r="AI5931" s="4">
        <v>0.1246200607902736</v>
      </c>
      <c r="AJ5931" s="4">
        <v>4200</v>
      </c>
      <c r="AK5931" s="4">
        <v>3395</v>
      </c>
      <c r="AL5931" s="4">
        <v>3800</v>
      </c>
      <c r="AM5931" s="8">
        <v>-7.6142543752363298E-3</v>
      </c>
    </row>
    <row r="5932" spans="1:39" x14ac:dyDescent="0.3">
      <c r="A5932" s="4">
        <v>20200626</v>
      </c>
      <c r="B5932" s="4" t="s">
        <v>2232</v>
      </c>
      <c r="C5932" s="4">
        <v>4590</v>
      </c>
      <c r="D5932" s="4">
        <v>5190</v>
      </c>
      <c r="E5932" s="4">
        <v>4565</v>
      </c>
      <c r="F5932" s="4">
        <v>4860</v>
      </c>
      <c r="G5932" s="4">
        <v>345</v>
      </c>
      <c r="H5932" s="4">
        <v>4801324</v>
      </c>
      <c r="I5932" s="4">
        <v>7.6410000000000006E-2</v>
      </c>
      <c r="J5932" s="4">
        <v>6.264875302033774</v>
      </c>
      <c r="K5932" s="4">
        <v>1.0511896178803171</v>
      </c>
      <c r="L5932" s="4">
        <v>1.0711924178972889</v>
      </c>
      <c r="M5932" s="4">
        <v>1.1041690332841081</v>
      </c>
      <c r="N5932" s="4">
        <v>1.1027910142954389</v>
      </c>
      <c r="O5932" s="4">
        <v>1.2405871091257179</v>
      </c>
      <c r="P5932" s="4">
        <v>1.229497828561791</v>
      </c>
      <c r="Q5932" s="4">
        <v>4800</v>
      </c>
      <c r="R5932" s="4">
        <v>5040</v>
      </c>
      <c r="S5932" s="4">
        <v>4695</v>
      </c>
      <c r="T5932" s="4">
        <v>4815</v>
      </c>
      <c r="U5932" s="7">
        <v>-1.2345679012345678E-2</v>
      </c>
      <c r="V5932" s="7">
        <v>3.7037037037037035E-2</v>
      </c>
      <c r="W5932" s="7">
        <v>-3.3950617283950615E-2</v>
      </c>
      <c r="X5932" s="4">
        <v>2.427955525300679E-2</v>
      </c>
      <c r="Y5932" s="4">
        <v>-9.2592592592592587E-3</v>
      </c>
      <c r="Z5932" s="7">
        <v>-1.2059259259259259E-2</v>
      </c>
      <c r="AA5932" s="7">
        <v>-1.2059259259259259E-2</v>
      </c>
      <c r="AB5932" s="4">
        <v>1.6611295681063121E-2</v>
      </c>
      <c r="AC5932" s="4">
        <v>6.7901234567901231E-2</v>
      </c>
      <c r="AD5932" s="4">
        <v>5.4466230936819184E-3</v>
      </c>
      <c r="AE5932" s="4">
        <v>15.89458177327997</v>
      </c>
      <c r="AF5932" s="4">
        <v>1.031109076180672</v>
      </c>
      <c r="AG5932" s="4">
        <v>1.2767202881088491</v>
      </c>
      <c r="AH5932" s="4">
        <v>0.18657258063918419</v>
      </c>
      <c r="AI5932" s="4">
        <v>5.8823529411764712E-2</v>
      </c>
      <c r="AJ5932" s="4">
        <v>6490</v>
      </c>
      <c r="AK5932" s="4">
        <v>4695</v>
      </c>
      <c r="AL5932" s="4">
        <v>6380</v>
      </c>
      <c r="AM5932" s="8">
        <v>2.9319259261813301E-4</v>
      </c>
    </row>
    <row r="5933" spans="1:39" x14ac:dyDescent="0.3">
      <c r="A5933" s="4">
        <v>20200630</v>
      </c>
      <c r="B5933" s="4" t="s">
        <v>2232</v>
      </c>
      <c r="C5933" s="4">
        <v>4930</v>
      </c>
      <c r="D5933" s="4">
        <v>5420</v>
      </c>
      <c r="E5933" s="4">
        <v>4930</v>
      </c>
      <c r="F5933" s="4">
        <v>5420</v>
      </c>
      <c r="G5933" s="4">
        <v>605</v>
      </c>
      <c r="H5933" s="4">
        <v>4947084</v>
      </c>
      <c r="I5933" s="4">
        <v>0.12565000000000001</v>
      </c>
      <c r="J5933" s="4">
        <v>3.840468394110605</v>
      </c>
      <c r="K5933" s="4">
        <v>1.077177873468036</v>
      </c>
      <c r="L5933" s="4">
        <v>1.124248081310931</v>
      </c>
      <c r="M5933" s="4">
        <v>1.1795429815016321</v>
      </c>
      <c r="N5933" s="4">
        <v>1.2075976159973261</v>
      </c>
      <c r="O5933" s="4">
        <v>1.354661334666333</v>
      </c>
      <c r="P5933" s="4">
        <v>1.3661282530613961</v>
      </c>
      <c r="Q5933" s="4">
        <v>5540</v>
      </c>
      <c r="R5933" s="4">
        <v>5850</v>
      </c>
      <c r="S5933" s="4">
        <v>5280</v>
      </c>
      <c r="T5933" s="4">
        <v>5500</v>
      </c>
      <c r="U5933" s="7">
        <v>2.2140221402214021E-2</v>
      </c>
      <c r="V5933" s="7">
        <v>7.9335793357933573E-2</v>
      </c>
      <c r="W5933" s="7">
        <v>-2.5830258302583026E-2</v>
      </c>
      <c r="X5933" s="4">
        <v>3.2863588258229832E-2</v>
      </c>
      <c r="Y5933" s="4">
        <v>1.4760147601476011E-2</v>
      </c>
      <c r="Z5933" s="7">
        <v>3.7200000000000004E-2</v>
      </c>
      <c r="AA5933" s="7">
        <v>1.934022140221402E-2</v>
      </c>
      <c r="AB5933" s="4">
        <v>2.3883696780893041E-2</v>
      </c>
      <c r="AC5933" s="4">
        <v>0</v>
      </c>
      <c r="AD5933" s="4">
        <v>0</v>
      </c>
      <c r="AE5933" s="4">
        <v>5.4816975133882124</v>
      </c>
      <c r="AF5933" s="4">
        <v>1.101423258318025</v>
      </c>
      <c r="AG5933" s="4">
        <v>1.442988269261708</v>
      </c>
      <c r="AH5933" s="4">
        <v>0.2149098557589052</v>
      </c>
      <c r="AI5933" s="4">
        <v>9.9391480730223122E-2</v>
      </c>
      <c r="AJ5933" s="4">
        <v>6730</v>
      </c>
      <c r="AK5933" s="4">
        <v>5280</v>
      </c>
      <c r="AL5933" s="4">
        <v>6380</v>
      </c>
      <c r="AM5933" s="8">
        <v>4.4644681458261403E-3</v>
      </c>
    </row>
    <row r="5934" spans="1:39" x14ac:dyDescent="0.3">
      <c r="A5934" s="4">
        <v>20200911</v>
      </c>
      <c r="B5934" s="4" t="s">
        <v>2232</v>
      </c>
      <c r="C5934" s="4">
        <v>3920</v>
      </c>
      <c r="D5934" s="4">
        <v>4385</v>
      </c>
      <c r="E5934" s="4">
        <v>3900</v>
      </c>
      <c r="F5934" s="4">
        <v>4325</v>
      </c>
      <c r="G5934" s="4">
        <v>380</v>
      </c>
      <c r="H5934" s="4">
        <v>1782664</v>
      </c>
      <c r="I5934" s="4">
        <v>9.6320000000000003E-2</v>
      </c>
      <c r="J5934" s="4">
        <v>4.9998555574347119</v>
      </c>
      <c r="K5934" s="4">
        <v>1.0670230263157889</v>
      </c>
      <c r="L5934" s="4">
        <v>1.0788226490396611</v>
      </c>
      <c r="M5934" s="4">
        <v>1.0952139782223349</v>
      </c>
      <c r="N5934" s="4">
        <v>1.0869565217391299</v>
      </c>
      <c r="O5934" s="4">
        <v>0.90177749205080537</v>
      </c>
      <c r="P5934" s="4">
        <v>1.0193760004713881</v>
      </c>
      <c r="Q5934" s="4">
        <v>4405</v>
      </c>
      <c r="R5934" s="4">
        <v>4845</v>
      </c>
      <c r="S5934" s="4">
        <v>4405</v>
      </c>
      <c r="T5934" s="4">
        <v>4555</v>
      </c>
      <c r="U5934" s="7">
        <v>1.8497109826589597E-2</v>
      </c>
      <c r="V5934" s="7">
        <v>0.12023121387283237</v>
      </c>
      <c r="W5934" s="7">
        <v>1.8497109826589597E-2</v>
      </c>
      <c r="X5934" s="4">
        <v>-3.1414928373963313E-2</v>
      </c>
      <c r="Y5934" s="4">
        <v>5.3179190751445088E-2</v>
      </c>
      <c r="Z5934" s="7">
        <v>3.7200000000000004E-2</v>
      </c>
      <c r="AA5934" s="7">
        <v>1.5697109826589596E-2</v>
      </c>
      <c r="AB5934" s="4">
        <v>0</v>
      </c>
      <c r="AC5934" s="4">
        <v>1.38728323699422E-2</v>
      </c>
      <c r="AD5934" s="4">
        <v>5.1020408163265302E-3</v>
      </c>
      <c r="AE5934" s="4">
        <v>5.0494102718074796</v>
      </c>
      <c r="AF5934" s="4">
        <v>0.86677885188365411</v>
      </c>
      <c r="AG5934" s="4">
        <v>1.233976865529957</v>
      </c>
      <c r="AH5934" s="4">
        <v>0.34330884990126692</v>
      </c>
      <c r="AI5934" s="4">
        <v>0.10331632653061219</v>
      </c>
      <c r="AJ5934" s="4">
        <v>4845</v>
      </c>
      <c r="AK5934" s="4">
        <v>4160</v>
      </c>
      <c r="AL5934" s="4">
        <v>4350</v>
      </c>
      <c r="AM5934" s="8">
        <v>4.6816689522002396E-3</v>
      </c>
    </row>
    <row r="5935" spans="1:39" x14ac:dyDescent="0.3">
      <c r="A5935" s="4">
        <v>20200928</v>
      </c>
      <c r="B5935" s="4" t="s">
        <v>2232</v>
      </c>
      <c r="C5935" s="4">
        <v>3790</v>
      </c>
      <c r="D5935" s="4">
        <v>4310</v>
      </c>
      <c r="E5935" s="4">
        <v>3780</v>
      </c>
      <c r="F5935" s="4">
        <v>4110</v>
      </c>
      <c r="G5935" s="4">
        <v>410</v>
      </c>
      <c r="H5935" s="4">
        <v>768272</v>
      </c>
      <c r="I5935" s="4">
        <v>0.11081000000000001</v>
      </c>
      <c r="J5935" s="4">
        <v>1.777543735115739</v>
      </c>
      <c r="K5935" s="4">
        <v>1.073107049608355</v>
      </c>
      <c r="L5935" s="4">
        <v>1.062289997415353</v>
      </c>
      <c r="M5935" s="4">
        <v>1.005258652317476</v>
      </c>
      <c r="N5935" s="4">
        <v>1.0144390966308769</v>
      </c>
      <c r="O5935" s="4">
        <v>0.88788075178224235</v>
      </c>
      <c r="P5935" s="4">
        <v>0.9347193662405594</v>
      </c>
      <c r="Q5935" s="4">
        <v>4155</v>
      </c>
      <c r="R5935" s="4">
        <v>4225</v>
      </c>
      <c r="S5935" s="4">
        <v>3980</v>
      </c>
      <c r="T5935" s="4">
        <v>4140</v>
      </c>
      <c r="U5935" s="7">
        <v>1.0948905109489052E-2</v>
      </c>
      <c r="V5935" s="7">
        <v>2.7980535279805353E-2</v>
      </c>
      <c r="W5935" s="7">
        <v>-3.1630170316301706E-2</v>
      </c>
      <c r="X5935" s="4">
        <v>-2.1596939405157459E-3</v>
      </c>
      <c r="Y5935" s="4">
        <v>7.2992700729926996E-3</v>
      </c>
      <c r="Z5935" s="7">
        <v>4.4992700729927001E-3</v>
      </c>
      <c r="AA5935" s="7">
        <v>4.4992700729927001E-3</v>
      </c>
      <c r="AB5935" s="4">
        <v>2.4324324324324329E-2</v>
      </c>
      <c r="AC5935" s="4">
        <v>4.8661800486618008E-2</v>
      </c>
      <c r="AD5935" s="4">
        <v>2.6385224274406332E-3</v>
      </c>
      <c r="AE5935" s="4">
        <v>3.4708470747684661</v>
      </c>
      <c r="AF5935" s="4">
        <v>0.93396119494378516</v>
      </c>
      <c r="AG5935" s="4">
        <v>1.132318049164089</v>
      </c>
      <c r="AH5935" s="4">
        <v>0.18756420038574589</v>
      </c>
      <c r="AI5935" s="4">
        <v>8.4432717678100261E-2</v>
      </c>
      <c r="AJ5935" s="4">
        <v>4695</v>
      </c>
      <c r="AK5935" s="4">
        <v>3965</v>
      </c>
      <c r="AL5935" s="4">
        <v>4495</v>
      </c>
      <c r="AM5935" s="8">
        <v>3.4183698780246602E-2</v>
      </c>
    </row>
    <row r="5936" spans="1:39" x14ac:dyDescent="0.3">
      <c r="A5936" s="4">
        <v>20190814</v>
      </c>
      <c r="B5936" s="4" t="s">
        <v>2233</v>
      </c>
      <c r="C5936" s="4">
        <v>6158</v>
      </c>
      <c r="D5936" s="4">
        <v>6741</v>
      </c>
      <c r="E5936" s="4">
        <v>6082</v>
      </c>
      <c r="F5936" s="4">
        <v>6665</v>
      </c>
      <c r="G5936" s="4">
        <v>684</v>
      </c>
      <c r="H5936" s="4">
        <v>1149101</v>
      </c>
      <c r="I5936" s="4">
        <v>0.11436</v>
      </c>
      <c r="J5936" s="4">
        <v>0.31400565663305019</v>
      </c>
      <c r="K5936" s="4">
        <v>1.057656704575509</v>
      </c>
      <c r="L5936" s="4">
        <v>1.085893968522923</v>
      </c>
      <c r="M5936" s="4">
        <v>1.26274108597628</v>
      </c>
      <c r="N5936" s="4">
        <v>1.5403281719436099</v>
      </c>
      <c r="O5936" s="4">
        <v>2.0776184538653371</v>
      </c>
      <c r="P5936" s="4">
        <v>2.2029416625351179</v>
      </c>
      <c r="Q5936" s="4">
        <v>6209.0000000000009</v>
      </c>
      <c r="R5936" s="4">
        <v>6842</v>
      </c>
      <c r="S5936" s="4">
        <v>6006</v>
      </c>
      <c r="T5936" s="4">
        <v>6488.0000000000009</v>
      </c>
      <c r="U5936" s="7">
        <v>-6.8417104276068882E-2</v>
      </c>
      <c r="V5936" s="7">
        <v>2.6556639159789949E-2</v>
      </c>
      <c r="W5936" s="7">
        <v>-9.8874718679669918E-2</v>
      </c>
      <c r="X5936" s="4">
        <v>0.15486480240351269</v>
      </c>
      <c r="Y5936" s="4">
        <v>-2.655663915978981E-2</v>
      </c>
      <c r="Z5936" s="7">
        <v>-2.935663915978981E-2</v>
      </c>
      <c r="AA5936" s="7">
        <v>-2.935663915978981E-2</v>
      </c>
      <c r="AB5936" s="4">
        <v>2.5308025308025461E-2</v>
      </c>
      <c r="AC5936" s="4">
        <v>1.1402850712678171E-2</v>
      </c>
      <c r="AD5936" s="4">
        <v>1.2341669373173251E-2</v>
      </c>
      <c r="AE5936" s="4">
        <v>1.413001669876075</v>
      </c>
      <c r="AF5936" s="4">
        <v>1.111664275250045</v>
      </c>
      <c r="AG5936" s="4">
        <v>4.0512985691533796</v>
      </c>
      <c r="AH5936" s="4">
        <v>0.65271772335801159</v>
      </c>
      <c r="AI5936" s="4">
        <v>8.2331925949983606E-2</v>
      </c>
      <c r="AJ5936" s="4">
        <v>8084.0000000000009</v>
      </c>
      <c r="AK5936" s="4">
        <v>5930</v>
      </c>
      <c r="AL5936" s="4">
        <v>6564.0000000000009</v>
      </c>
      <c r="AM5936" s="8">
        <v>1.0833685707839699E-2</v>
      </c>
    </row>
    <row r="5937" spans="1:39" x14ac:dyDescent="0.3">
      <c r="A5937" s="4">
        <v>20200109</v>
      </c>
      <c r="B5937" s="4" t="s">
        <v>2234</v>
      </c>
      <c r="C5937" s="4">
        <v>11000</v>
      </c>
      <c r="D5937" s="4">
        <v>11900</v>
      </c>
      <c r="E5937" s="4">
        <v>10950</v>
      </c>
      <c r="F5937" s="4">
        <v>11850</v>
      </c>
      <c r="G5937" s="4">
        <v>1100</v>
      </c>
      <c r="H5937" s="4">
        <v>657336</v>
      </c>
      <c r="I5937" s="4">
        <v>0.10233</v>
      </c>
      <c r="J5937" s="4">
        <v>4.2887033792975213</v>
      </c>
      <c r="K5937" s="4">
        <v>1.0611940298507461</v>
      </c>
      <c r="L5937" s="4">
        <v>1.071428571428571</v>
      </c>
      <c r="M5937" s="4">
        <v>1.0753176043557171</v>
      </c>
      <c r="N5937" s="4">
        <v>1.11929725134599</v>
      </c>
      <c r="O5937" s="4">
        <v>1.166070784268705</v>
      </c>
      <c r="P5937" s="4">
        <v>1.2891528035900459</v>
      </c>
      <c r="Q5937" s="4">
        <v>11900</v>
      </c>
      <c r="R5937" s="4">
        <v>12000</v>
      </c>
      <c r="S5937" s="4">
        <v>11650</v>
      </c>
      <c r="T5937" s="4">
        <v>11800</v>
      </c>
      <c r="U5937" s="7">
        <v>4.2194092827004216E-3</v>
      </c>
      <c r="V5937" s="7">
        <v>1.2658227848101266E-2</v>
      </c>
      <c r="W5937" s="7">
        <v>-1.6877637130801686E-2</v>
      </c>
      <c r="X5937" s="4">
        <v>3.1548125059034662E-2</v>
      </c>
      <c r="Y5937" s="4">
        <v>-4.2194092827004216E-3</v>
      </c>
      <c r="Z5937" s="7">
        <v>-7.0194092827004211E-3</v>
      </c>
      <c r="AA5937" s="7">
        <v>-7.0194092827004211E-3</v>
      </c>
      <c r="AB5937" s="4">
        <v>9.1743119266055051E-3</v>
      </c>
      <c r="AC5937" s="4">
        <v>4.2194092827004216E-3</v>
      </c>
      <c r="AD5937" s="4">
        <v>4.5454545454545452E-3</v>
      </c>
      <c r="AE5937" s="4">
        <v>4.0754155481019012</v>
      </c>
      <c r="AF5937" s="4">
        <v>1.032559687243926</v>
      </c>
      <c r="AG5937" s="4">
        <v>1.2980612399266469</v>
      </c>
      <c r="AH5937" s="4">
        <v>0.19808733885610741</v>
      </c>
      <c r="AI5937" s="4">
        <v>7.7272727272727271E-2</v>
      </c>
      <c r="AJ5937" s="4">
        <v>13350</v>
      </c>
      <c r="AK5937" s="4">
        <v>11450</v>
      </c>
      <c r="AL5937" s="4">
        <v>12950</v>
      </c>
      <c r="AM5937" s="8">
        <v>3.9239240100124001E-2</v>
      </c>
    </row>
    <row r="5938" spans="1:39" x14ac:dyDescent="0.3">
      <c r="A5938" s="4">
        <v>20200116</v>
      </c>
      <c r="B5938" s="4" t="s">
        <v>2234</v>
      </c>
      <c r="C5938" s="4">
        <v>12200</v>
      </c>
      <c r="D5938" s="4">
        <v>13350</v>
      </c>
      <c r="E5938" s="4">
        <v>12050</v>
      </c>
      <c r="F5938" s="4">
        <v>12950</v>
      </c>
      <c r="G5938" s="4">
        <v>1000</v>
      </c>
      <c r="H5938" s="4">
        <v>807803</v>
      </c>
      <c r="I5938" s="4">
        <v>8.3680000000000004E-2</v>
      </c>
      <c r="J5938" s="4">
        <v>3.3332164222399561</v>
      </c>
      <c r="K5938" s="4">
        <v>1.05</v>
      </c>
      <c r="L5938" s="4">
        <v>1.06760098928277</v>
      </c>
      <c r="M5938" s="4">
        <v>1.1168607158257871</v>
      </c>
      <c r="N5938" s="4">
        <v>1.1585774994408411</v>
      </c>
      <c r="O5938" s="4">
        <v>1.2509055783627141</v>
      </c>
      <c r="P5938" s="4">
        <v>1.3849650193841629</v>
      </c>
      <c r="Q5938" s="4">
        <v>12950</v>
      </c>
      <c r="R5938" s="4">
        <v>13400</v>
      </c>
      <c r="S5938" s="4">
        <v>12900</v>
      </c>
      <c r="T5938" s="4">
        <v>13250</v>
      </c>
      <c r="U5938" s="7">
        <v>0</v>
      </c>
      <c r="V5938" s="7">
        <v>3.4749034749034749E-2</v>
      </c>
      <c r="W5938" s="7">
        <v>-3.8610038610038611E-3</v>
      </c>
      <c r="X5938" s="4">
        <v>4.2048758666965037E-2</v>
      </c>
      <c r="Y5938" s="4">
        <v>2.3166023166023161E-2</v>
      </c>
      <c r="Z5938" s="7">
        <v>2.0366023166023161E-2</v>
      </c>
      <c r="AA5938" s="7">
        <v>2.0366023166023161E-2</v>
      </c>
      <c r="AB5938" s="4">
        <v>4.11522633744856E-3</v>
      </c>
      <c r="AC5938" s="4">
        <v>3.0888030888030889E-2</v>
      </c>
      <c r="AD5938" s="4">
        <v>1.2295081967213109E-2</v>
      </c>
      <c r="AE5938" s="4">
        <v>6.3787349968414402</v>
      </c>
      <c r="AF5938" s="4">
        <v>1.0500920682425341</v>
      </c>
      <c r="AG5938" s="4">
        <v>1.4412779926568871</v>
      </c>
      <c r="AH5938" s="4">
        <v>0.25846877605922358</v>
      </c>
      <c r="AI5938" s="4">
        <v>6.1475409836065573E-2</v>
      </c>
      <c r="AJ5938" s="4">
        <v>13800</v>
      </c>
      <c r="AK5938" s="4">
        <v>12850</v>
      </c>
      <c r="AL5938" s="4">
        <v>13550</v>
      </c>
      <c r="AM5938" s="8">
        <v>1.08369160776588E-2</v>
      </c>
    </row>
    <row r="5939" spans="1:39" x14ac:dyDescent="0.3">
      <c r="A5939" s="4">
        <v>20200212</v>
      </c>
      <c r="B5939" s="4" t="s">
        <v>2234</v>
      </c>
      <c r="C5939" s="4">
        <v>11650</v>
      </c>
      <c r="D5939" s="4">
        <v>13000</v>
      </c>
      <c r="E5939" s="4">
        <v>11650</v>
      </c>
      <c r="F5939" s="4">
        <v>12950</v>
      </c>
      <c r="G5939" s="4">
        <v>1200</v>
      </c>
      <c r="H5939" s="4">
        <v>369206</v>
      </c>
      <c r="I5939" s="4">
        <v>0.10213</v>
      </c>
      <c r="J5939" s="4">
        <v>2.5249654293260528</v>
      </c>
      <c r="K5939" s="4">
        <v>1.068775790921596</v>
      </c>
      <c r="L5939" s="4">
        <v>1.0800667222685569</v>
      </c>
      <c r="M5939" s="4">
        <v>1.086409395973154</v>
      </c>
      <c r="N5939" s="4">
        <v>1.040996784565916</v>
      </c>
      <c r="O5939" s="4">
        <v>1.1752960929346099</v>
      </c>
      <c r="P5939" s="4">
        <v>1.2858703207228681</v>
      </c>
      <c r="Q5939" s="4">
        <v>12950</v>
      </c>
      <c r="R5939" s="4">
        <v>12950</v>
      </c>
      <c r="S5939" s="4">
        <v>12200</v>
      </c>
      <c r="T5939" s="4">
        <v>12650</v>
      </c>
      <c r="U5939" s="7">
        <v>0</v>
      </c>
      <c r="V5939" s="7">
        <v>0</v>
      </c>
      <c r="W5939" s="7">
        <v>-5.7915057915057917E-2</v>
      </c>
      <c r="X5939" s="4">
        <v>7.2347266881027487E-3</v>
      </c>
      <c r="Y5939" s="4">
        <v>-2.3166023166023161E-2</v>
      </c>
      <c r="Z5939" s="7">
        <v>-2.5966023166023162E-2</v>
      </c>
      <c r="AA5939" s="7">
        <v>-2.5966023166023162E-2</v>
      </c>
      <c r="AB5939" s="4">
        <v>0</v>
      </c>
      <c r="AC5939" s="4">
        <v>3.8610038610038611E-3</v>
      </c>
      <c r="AD5939" s="4">
        <v>0</v>
      </c>
      <c r="AE5939" s="4">
        <v>3.7277720562993482</v>
      </c>
      <c r="AF5939" s="4">
        <v>0.95436341981000172</v>
      </c>
      <c r="AG5939" s="4">
        <v>1.2344213128880419</v>
      </c>
      <c r="AH5939" s="4">
        <v>0.23772268184467379</v>
      </c>
      <c r="AI5939" s="4">
        <v>0.111587982832618</v>
      </c>
      <c r="AJ5939" s="4">
        <v>13050</v>
      </c>
      <c r="AK5939" s="4">
        <v>11950</v>
      </c>
      <c r="AL5939" s="4">
        <v>12450</v>
      </c>
      <c r="AM5939" s="8">
        <v>6.2285661587023096E-3</v>
      </c>
    </row>
    <row r="5940" spans="1:39" x14ac:dyDescent="0.3">
      <c r="A5940" s="4">
        <v>20200324</v>
      </c>
      <c r="B5940" s="4" t="s">
        <v>2234</v>
      </c>
      <c r="C5940" s="4">
        <v>5800</v>
      </c>
      <c r="D5940" s="4">
        <v>6390</v>
      </c>
      <c r="E5940" s="4">
        <v>5680</v>
      </c>
      <c r="F5940" s="4">
        <v>6380</v>
      </c>
      <c r="G5940" s="4">
        <v>780</v>
      </c>
      <c r="H5940" s="4">
        <v>113024</v>
      </c>
      <c r="I5940" s="4">
        <v>0.13929</v>
      </c>
      <c r="J5940" s="4">
        <v>0.73098059302921947</v>
      </c>
      <c r="K5940" s="4">
        <v>1.0813559322033901</v>
      </c>
      <c r="L5940" s="4">
        <v>1.0950909715070369</v>
      </c>
      <c r="M5940" s="4">
        <v>0.93138686131386861</v>
      </c>
      <c r="N5940" s="4">
        <v>0.74554484370435292</v>
      </c>
      <c r="O5940" s="4">
        <v>0.58594826266646249</v>
      </c>
      <c r="P5940" s="4">
        <v>0.61426382213949315</v>
      </c>
      <c r="Q5940" s="4">
        <v>6800</v>
      </c>
      <c r="R5940" s="4">
        <v>6910</v>
      </c>
      <c r="S5940" s="4">
        <v>6520</v>
      </c>
      <c r="T5940" s="4">
        <v>6700</v>
      </c>
      <c r="U5940" s="7">
        <v>6.5830721003134793E-2</v>
      </c>
      <c r="V5940" s="7">
        <v>8.3072100313479627E-2</v>
      </c>
      <c r="W5940" s="7">
        <v>2.1943573667711599E-2</v>
      </c>
      <c r="X5940" s="4">
        <v>-0.13824130879345611</v>
      </c>
      <c r="Y5940" s="4">
        <v>5.0156739811912217E-2</v>
      </c>
      <c r="Z5940" s="7">
        <v>6.3030721003134796E-2</v>
      </c>
      <c r="AA5940" s="7">
        <v>6.3030721003134796E-2</v>
      </c>
      <c r="AB5940" s="4">
        <v>3.5714285714285712E-2</v>
      </c>
      <c r="AC5940" s="4">
        <v>1.567398119122257E-3</v>
      </c>
      <c r="AD5940" s="4">
        <v>2.0689655172413789E-2</v>
      </c>
      <c r="AE5940" s="4">
        <v>0.78396881437757082</v>
      </c>
      <c r="AF5940" s="4">
        <v>0.45138910338900973</v>
      </c>
      <c r="AG5940" s="4">
        <v>1.1636985435016629</v>
      </c>
      <c r="AH5940" s="4">
        <v>1.3560544815893461</v>
      </c>
      <c r="AI5940" s="4">
        <v>0.1</v>
      </c>
      <c r="AJ5940" s="4">
        <v>7550</v>
      </c>
      <c r="AK5940" s="4">
        <v>6520</v>
      </c>
      <c r="AL5940" s="4">
        <v>7390</v>
      </c>
      <c r="AM5940" s="8">
        <v>8.2567153062924503E-2</v>
      </c>
    </row>
    <row r="5941" spans="1:39" x14ac:dyDescent="0.3">
      <c r="A5941" s="4">
        <v>20200407</v>
      </c>
      <c r="B5941" s="4" t="s">
        <v>2234</v>
      </c>
      <c r="C5941" s="4">
        <v>8060</v>
      </c>
      <c r="D5941" s="4">
        <v>8440</v>
      </c>
      <c r="E5941" s="4">
        <v>7900</v>
      </c>
      <c r="F5941" s="4">
        <v>8440</v>
      </c>
      <c r="G5941" s="4">
        <v>670</v>
      </c>
      <c r="H5941" s="4">
        <v>209995</v>
      </c>
      <c r="I5941" s="4">
        <v>8.6230000000000001E-2</v>
      </c>
      <c r="J5941" s="4">
        <v>2.3806743590731929</v>
      </c>
      <c r="K5941" s="4">
        <v>1.072426937738246</v>
      </c>
      <c r="L5941" s="4">
        <v>1.1012526096033399</v>
      </c>
      <c r="M5941" s="4">
        <v>1.1458050502307899</v>
      </c>
      <c r="N5941" s="4">
        <v>1.187394485087226</v>
      </c>
      <c r="O5941" s="4">
        <v>0.82259872321762162</v>
      </c>
      <c r="P5941" s="4">
        <v>0.82525972703198203</v>
      </c>
      <c r="Q5941" s="4">
        <v>8440</v>
      </c>
      <c r="R5941" s="4">
        <v>8600</v>
      </c>
      <c r="S5941" s="4">
        <v>8300</v>
      </c>
      <c r="T5941" s="4">
        <v>8550</v>
      </c>
      <c r="U5941" s="7">
        <v>0</v>
      </c>
      <c r="V5941" s="7">
        <v>1.8957345971563982E-2</v>
      </c>
      <c r="W5941" s="7">
        <v>-1.6587677725118485E-2</v>
      </c>
      <c r="X5941" s="4">
        <v>-6.6404051772650394E-2</v>
      </c>
      <c r="Y5941" s="4">
        <v>1.303317535545024E-2</v>
      </c>
      <c r="Z5941" s="7">
        <v>1.0233175355450239E-2</v>
      </c>
      <c r="AA5941" s="7">
        <v>1.0233175355450239E-2</v>
      </c>
      <c r="AB5941" s="4">
        <v>3.7323037323037322E-2</v>
      </c>
      <c r="AC5941" s="4">
        <v>0</v>
      </c>
      <c r="AD5941" s="4">
        <v>1.985111662531017E-2</v>
      </c>
      <c r="AE5941" s="4">
        <v>2.7958700022633769</v>
      </c>
      <c r="AF5941" s="4">
        <v>0.75174369834857013</v>
      </c>
      <c r="AG5941" s="4">
        <v>1.6570347035971049</v>
      </c>
      <c r="AH5941" s="4">
        <v>0.72675295298699838</v>
      </c>
      <c r="AI5941" s="4">
        <v>4.7146401985111663E-2</v>
      </c>
      <c r="AJ5941" s="4">
        <v>8870</v>
      </c>
      <c r="AK5941" s="4">
        <v>8230</v>
      </c>
      <c r="AL5941" s="4">
        <v>8730</v>
      </c>
      <c r="AM5941" s="8">
        <v>1.6225446957428301E-2</v>
      </c>
    </row>
    <row r="5942" spans="1:39" x14ac:dyDescent="0.3">
      <c r="A5942" s="4">
        <v>20200521</v>
      </c>
      <c r="B5942" s="4" t="s">
        <v>2234</v>
      </c>
      <c r="C5942" s="4">
        <v>12700</v>
      </c>
      <c r="D5942" s="4">
        <v>13500</v>
      </c>
      <c r="E5942" s="4">
        <v>12400</v>
      </c>
      <c r="F5942" s="4">
        <v>12900</v>
      </c>
      <c r="G5942" s="4">
        <v>850</v>
      </c>
      <c r="H5942" s="4">
        <v>2034755</v>
      </c>
      <c r="I5942" s="4">
        <v>7.0540000000000005E-2</v>
      </c>
      <c r="J5942" s="4">
        <v>2.18502624709684</v>
      </c>
      <c r="K5942" s="4">
        <v>1.061728395061728</v>
      </c>
      <c r="L5942" s="4">
        <v>1.089527027027027</v>
      </c>
      <c r="M5942" s="4">
        <v>1.0936837643069099</v>
      </c>
      <c r="N5942" s="4">
        <v>1.208147974713182</v>
      </c>
      <c r="O5942" s="4">
        <v>1.403826970164143</v>
      </c>
      <c r="P5942" s="4">
        <v>1.257943408799103</v>
      </c>
      <c r="Q5942" s="4">
        <v>13100</v>
      </c>
      <c r="R5942" s="4">
        <v>13850</v>
      </c>
      <c r="S5942" s="4">
        <v>12900</v>
      </c>
      <c r="T5942" s="4">
        <v>13250</v>
      </c>
      <c r="U5942" s="7">
        <v>1.5503875968992248E-2</v>
      </c>
      <c r="V5942" s="7">
        <v>7.3643410852713184E-2</v>
      </c>
      <c r="W5942" s="7">
        <v>0</v>
      </c>
      <c r="X5942" s="4">
        <v>5.3289627721844833E-2</v>
      </c>
      <c r="Y5942" s="4">
        <v>2.713178294573643E-2</v>
      </c>
      <c r="Z5942" s="7">
        <v>3.7200000000000004E-2</v>
      </c>
      <c r="AA5942" s="7">
        <v>1.2703875968992247E-2</v>
      </c>
      <c r="AB5942" s="4">
        <v>5.3941908713692949E-2</v>
      </c>
      <c r="AC5942" s="4">
        <v>4.6511627906976737E-2</v>
      </c>
      <c r="AD5942" s="4">
        <v>2.3622047244094491E-2</v>
      </c>
      <c r="AE5942" s="4">
        <v>2.411964547556984</v>
      </c>
      <c r="AF5942" s="4">
        <v>1.0193745831622041</v>
      </c>
      <c r="AG5942" s="4">
        <v>1.7530710637622231</v>
      </c>
      <c r="AH5942" s="4">
        <v>0.41056612499841633</v>
      </c>
      <c r="AI5942" s="4">
        <v>1.5748031496062988E-2</v>
      </c>
      <c r="AJ5942" s="4">
        <v>14050</v>
      </c>
      <c r="AK5942" s="4">
        <v>12450</v>
      </c>
      <c r="AL5942" s="4">
        <v>12800</v>
      </c>
      <c r="AM5942" s="8">
        <v>1.02432417618983E-2</v>
      </c>
    </row>
    <row r="5943" spans="1:39" x14ac:dyDescent="0.3">
      <c r="A5943" s="4">
        <v>20200806</v>
      </c>
      <c r="B5943" s="4" t="s">
        <v>2234</v>
      </c>
      <c r="C5943" s="4">
        <v>14200</v>
      </c>
      <c r="D5943" s="4">
        <v>15400</v>
      </c>
      <c r="E5943" s="4">
        <v>14050</v>
      </c>
      <c r="F5943" s="4">
        <v>14950</v>
      </c>
      <c r="G5943" s="4">
        <v>1100</v>
      </c>
      <c r="H5943" s="4">
        <v>1898251</v>
      </c>
      <c r="I5943" s="4">
        <v>7.9420000000000004E-2</v>
      </c>
      <c r="J5943" s="4">
        <v>4.0296297837300479</v>
      </c>
      <c r="K5943" s="4">
        <v>1.057783018867924</v>
      </c>
      <c r="L5943" s="4">
        <v>1.0648148148148151</v>
      </c>
      <c r="M5943" s="4">
        <v>1.0755395683453239</v>
      </c>
      <c r="N5943" s="4">
        <v>1.0851025222282711</v>
      </c>
      <c r="O5943" s="4">
        <v>1.1345095807247201</v>
      </c>
      <c r="P5943" s="4">
        <v>1.3339777670372159</v>
      </c>
      <c r="Q5943" s="4">
        <v>15150</v>
      </c>
      <c r="R5943" s="4">
        <v>15250</v>
      </c>
      <c r="S5943" s="4">
        <v>14350</v>
      </c>
      <c r="T5943" s="4">
        <v>14800</v>
      </c>
      <c r="U5943" s="7">
        <v>1.3377926421404682E-2</v>
      </c>
      <c r="V5943" s="7">
        <v>2.0066889632107024E-2</v>
      </c>
      <c r="W5943" s="7">
        <v>-4.0133779264214048E-2</v>
      </c>
      <c r="X5943" s="4">
        <v>8.5283977499548986E-3</v>
      </c>
      <c r="Y5943" s="4">
        <v>-1.003344481605351E-2</v>
      </c>
      <c r="Z5943" s="7">
        <v>-1.2833444816053511E-2</v>
      </c>
      <c r="AA5943" s="7">
        <v>-1.2833444816053511E-2</v>
      </c>
      <c r="AB5943" s="4">
        <v>2.5270758122743681E-2</v>
      </c>
      <c r="AC5943" s="4">
        <v>3.0100334448160539E-2</v>
      </c>
      <c r="AD5943" s="4">
        <v>1.0563380281690141E-2</v>
      </c>
      <c r="AE5943" s="4">
        <v>8.5862240536274026</v>
      </c>
      <c r="AF5943" s="4">
        <v>1.0234153931711409</v>
      </c>
      <c r="AG5943" s="4">
        <v>1.193258603968204</v>
      </c>
      <c r="AH5943" s="4">
        <v>0.13907903604232441</v>
      </c>
      <c r="AI5943" s="4">
        <v>5.2816901408450703E-2</v>
      </c>
      <c r="AJ5943" s="4">
        <v>15250</v>
      </c>
      <c r="AK5943" s="4">
        <v>13800</v>
      </c>
      <c r="AL5943" s="4">
        <v>14150</v>
      </c>
      <c r="AM5943" s="8">
        <v>8.0728923062483894E-3</v>
      </c>
    </row>
    <row r="5944" spans="1:39" x14ac:dyDescent="0.3">
      <c r="A5944" s="4">
        <v>20200902</v>
      </c>
      <c r="B5944" s="4" t="s">
        <v>2234</v>
      </c>
      <c r="C5944" s="4">
        <v>12800</v>
      </c>
      <c r="D5944" s="4">
        <v>13900</v>
      </c>
      <c r="E5944" s="4">
        <v>12600</v>
      </c>
      <c r="F5944" s="4">
        <v>13650</v>
      </c>
      <c r="G5944" s="4">
        <v>1050</v>
      </c>
      <c r="H5944" s="4">
        <v>939157</v>
      </c>
      <c r="I5944" s="4">
        <v>8.3330000000000001E-2</v>
      </c>
      <c r="J5944" s="4">
        <v>4.4567135168173664</v>
      </c>
      <c r="K5944" s="4">
        <v>1.063636363636363</v>
      </c>
      <c r="L5944" s="4">
        <v>1.0764984227129339</v>
      </c>
      <c r="M5944" s="4">
        <v>1.071008238524912</v>
      </c>
      <c r="N5944" s="4">
        <v>1.019988791331963</v>
      </c>
      <c r="O5944" s="4">
        <v>1.026444416593558</v>
      </c>
      <c r="P5944" s="4">
        <v>1.180821384545514</v>
      </c>
      <c r="Q5944" s="4">
        <v>13850</v>
      </c>
      <c r="R5944" s="4">
        <v>13950</v>
      </c>
      <c r="S5944" s="4">
        <v>13500</v>
      </c>
      <c r="T5944" s="4">
        <v>13800</v>
      </c>
      <c r="U5944" s="7">
        <v>1.4652014652014652E-2</v>
      </c>
      <c r="V5944" s="7">
        <v>2.197802197802198E-2</v>
      </c>
      <c r="W5944" s="7">
        <v>-1.098901098901099E-2</v>
      </c>
      <c r="X5944" s="4">
        <v>-1.737343545675309E-2</v>
      </c>
      <c r="Y5944" s="4">
        <v>1.098901098901099E-2</v>
      </c>
      <c r="Z5944" s="7">
        <v>8.1890109890109895E-3</v>
      </c>
      <c r="AA5944" s="7">
        <v>8.1890109890109895E-3</v>
      </c>
      <c r="AB5944" s="4">
        <v>1.5873015873015869E-2</v>
      </c>
      <c r="AC5944" s="4">
        <v>1.8315018315018319E-2</v>
      </c>
      <c r="AD5944" s="4">
        <v>1.5625E-2</v>
      </c>
      <c r="AE5944" s="4">
        <v>8.8093594349445166</v>
      </c>
      <c r="AF5944" s="4">
        <v>0.92244008565752766</v>
      </c>
      <c r="AG5944" s="4">
        <v>1.1198660644241001</v>
      </c>
      <c r="AH5944" s="4">
        <v>0.19111732054877029</v>
      </c>
      <c r="AI5944" s="4">
        <v>6.640625E-2</v>
      </c>
      <c r="AJ5944" s="4">
        <v>14800</v>
      </c>
      <c r="AK5944" s="4">
        <v>13000</v>
      </c>
      <c r="AL5944" s="4">
        <v>14600</v>
      </c>
      <c r="AM5944" s="8">
        <v>1.5667295588978999E-2</v>
      </c>
    </row>
    <row r="5945" spans="1:39" x14ac:dyDescent="0.3">
      <c r="A5945" s="4">
        <v>20200908</v>
      </c>
      <c r="B5945" s="4" t="s">
        <v>2234</v>
      </c>
      <c r="C5945" s="4">
        <v>13400</v>
      </c>
      <c r="D5945" s="4">
        <v>14650</v>
      </c>
      <c r="E5945" s="4">
        <v>13300</v>
      </c>
      <c r="F5945" s="4">
        <v>14450</v>
      </c>
      <c r="G5945" s="4">
        <v>1150</v>
      </c>
      <c r="H5945" s="4">
        <v>1023620</v>
      </c>
      <c r="I5945" s="4">
        <v>8.6470000000000005E-2</v>
      </c>
      <c r="J5945" s="4">
        <v>3.215400954486757</v>
      </c>
      <c r="K5945" s="4">
        <v>1.052184466019418</v>
      </c>
      <c r="L5945" s="4">
        <v>1.052439912600146</v>
      </c>
      <c r="M5945" s="4">
        <v>1.099277291745911</v>
      </c>
      <c r="N5945" s="4">
        <v>1.0915958451369221</v>
      </c>
      <c r="O5945" s="4">
        <v>1.079029247044182</v>
      </c>
      <c r="P5945" s="4">
        <v>1.2279757520820349</v>
      </c>
      <c r="Q5945" s="4">
        <v>14250</v>
      </c>
      <c r="R5945" s="4">
        <v>14800</v>
      </c>
      <c r="S5945" s="4">
        <v>13950</v>
      </c>
      <c r="T5945" s="4">
        <v>14600</v>
      </c>
      <c r="U5945" s="7">
        <v>-1.384083044982699E-2</v>
      </c>
      <c r="V5945" s="7">
        <v>2.4221453287197232E-2</v>
      </c>
      <c r="W5945" s="7">
        <v>-3.4602076124567477E-2</v>
      </c>
      <c r="X5945" s="4">
        <v>-1.0953729933899909E-2</v>
      </c>
      <c r="Y5945" s="4">
        <v>1.038062283737024E-2</v>
      </c>
      <c r="Z5945" s="7">
        <v>7.5806228373702395E-3</v>
      </c>
      <c r="AA5945" s="7">
        <v>7.5806228373702395E-3</v>
      </c>
      <c r="AB5945" s="4">
        <v>0</v>
      </c>
      <c r="AC5945" s="4">
        <v>1.384083044982699E-2</v>
      </c>
      <c r="AD5945" s="4">
        <v>7.462686567164179E-3</v>
      </c>
      <c r="AE5945" s="4">
        <v>5.3555377668953037</v>
      </c>
      <c r="AF5945" s="4">
        <v>0.97081784317490483</v>
      </c>
      <c r="AG5945" s="4">
        <v>1.1832324248814721</v>
      </c>
      <c r="AH5945" s="4">
        <v>0.18491686174751679</v>
      </c>
      <c r="AI5945" s="4">
        <v>7.8358208955223885E-2</v>
      </c>
      <c r="AJ5945" s="4">
        <v>15150</v>
      </c>
      <c r="AK5945" s="4">
        <v>13950</v>
      </c>
      <c r="AL5945" s="4">
        <v>14750</v>
      </c>
      <c r="AM5945" s="8">
        <v>-6.71308925612145E-4</v>
      </c>
    </row>
    <row r="5946" spans="1:39" x14ac:dyDescent="0.3">
      <c r="A5946" s="4">
        <v>20190821</v>
      </c>
      <c r="B5946" s="4" t="s">
        <v>2235</v>
      </c>
      <c r="C5946" s="4">
        <v>2445</v>
      </c>
      <c r="D5946" s="4">
        <v>2745</v>
      </c>
      <c r="E5946" s="4">
        <v>2420</v>
      </c>
      <c r="F5946" s="4">
        <v>2645</v>
      </c>
      <c r="G5946" s="4">
        <v>200</v>
      </c>
      <c r="H5946" s="4">
        <v>591006</v>
      </c>
      <c r="I5946" s="4">
        <v>8.1799999999999998E-2</v>
      </c>
      <c r="J5946" s="4">
        <v>4.4817761910142444</v>
      </c>
      <c r="K5946" s="4">
        <v>1.0658159838818</v>
      </c>
      <c r="L5946" s="4">
        <v>1.0925237505163159</v>
      </c>
      <c r="M5946" s="4">
        <v>1.1221892235893089</v>
      </c>
      <c r="N5946" s="4">
        <v>1.0929752066115701</v>
      </c>
      <c r="O5946" s="4">
        <v>0.9020120495623507</v>
      </c>
      <c r="P5946" s="4">
        <v>0.78774942916708035</v>
      </c>
      <c r="Q5946" s="4">
        <v>2630</v>
      </c>
      <c r="R5946" s="4">
        <v>2630</v>
      </c>
      <c r="S5946" s="4">
        <v>2440</v>
      </c>
      <c r="T5946" s="4">
        <v>2445</v>
      </c>
      <c r="U5946" s="7">
        <v>-5.6710775047258983E-3</v>
      </c>
      <c r="V5946" s="7">
        <v>-5.6710775047258983E-3</v>
      </c>
      <c r="W5946" s="7">
        <v>-7.7504725897920609E-2</v>
      </c>
      <c r="X5946" s="4">
        <v>-3.615702479338824E-2</v>
      </c>
      <c r="Y5946" s="4">
        <v>-7.5614366729678639E-2</v>
      </c>
      <c r="Z5946" s="7">
        <v>-7.8414366729678636E-2</v>
      </c>
      <c r="AA5946" s="7">
        <v>-7.8414366729678636E-2</v>
      </c>
      <c r="AB5946" s="4">
        <v>0</v>
      </c>
      <c r="AC5946" s="4">
        <v>3.780718336483932E-2</v>
      </c>
      <c r="AD5946" s="4">
        <v>1.0224948875255621E-2</v>
      </c>
      <c r="AE5946" s="4">
        <v>7.6544274779500334</v>
      </c>
      <c r="AF5946" s="4">
        <v>0.85471715881203714</v>
      </c>
      <c r="AG5946" s="4">
        <v>1.271384597707635</v>
      </c>
      <c r="AH5946" s="4">
        <v>0.38343362432544809</v>
      </c>
      <c r="AI5946" s="4">
        <v>8.1799591002044994E-2</v>
      </c>
      <c r="AJ5946" s="4">
        <v>2630</v>
      </c>
      <c r="AK5946" s="4">
        <v>2100</v>
      </c>
      <c r="AL5946" s="4">
        <v>2180</v>
      </c>
      <c r="AM5946" s="8">
        <v>1.4744402040294501E-2</v>
      </c>
    </row>
    <row r="5947" spans="1:39" x14ac:dyDescent="0.3">
      <c r="A5947" s="4">
        <v>20200106</v>
      </c>
      <c r="B5947" s="4" t="s">
        <v>2235</v>
      </c>
      <c r="C5947" s="4">
        <v>2385</v>
      </c>
      <c r="D5947" s="4">
        <v>2780</v>
      </c>
      <c r="E5947" s="4">
        <v>2235</v>
      </c>
      <c r="F5947" s="4">
        <v>2565</v>
      </c>
      <c r="G5947" s="4">
        <v>170</v>
      </c>
      <c r="H5947" s="4">
        <v>5980444</v>
      </c>
      <c r="I5947" s="4">
        <v>7.0980000000000001E-2</v>
      </c>
      <c r="J5947" s="4">
        <v>2.7478418751865741</v>
      </c>
      <c r="K5947" s="4">
        <v>1.054832076764908</v>
      </c>
      <c r="L5947" s="4">
        <v>1.096153846153846</v>
      </c>
      <c r="M5947" s="4">
        <v>1.261992619926199</v>
      </c>
      <c r="N5947" s="4">
        <v>1.3264382676147379</v>
      </c>
      <c r="O5947" s="4">
        <v>1.207816669282687</v>
      </c>
      <c r="P5947" s="4">
        <v>1.13409848750023</v>
      </c>
      <c r="Q5947" s="4">
        <v>2540</v>
      </c>
      <c r="R5947" s="4">
        <v>2550</v>
      </c>
      <c r="S5947" s="4">
        <v>2385</v>
      </c>
      <c r="T5947" s="4">
        <v>2445</v>
      </c>
      <c r="U5947" s="7">
        <v>-9.7465886939571145E-3</v>
      </c>
      <c r="V5947" s="7">
        <v>-5.8479532163742687E-3</v>
      </c>
      <c r="W5947" s="7">
        <v>-7.0175438596491224E-2</v>
      </c>
      <c r="X5947" s="4">
        <v>4.0336134453781751E-2</v>
      </c>
      <c r="Y5947" s="4">
        <v>-4.6783625730994149E-2</v>
      </c>
      <c r="Z5947" s="7">
        <v>-4.9583625730994146E-2</v>
      </c>
      <c r="AA5947" s="7">
        <v>-4.9583625730994146E-2</v>
      </c>
      <c r="AB5947" s="4">
        <v>0</v>
      </c>
      <c r="AC5947" s="4">
        <v>8.3820662768031184E-2</v>
      </c>
      <c r="AD5947" s="4">
        <v>6.2893081761006289E-2</v>
      </c>
      <c r="AE5947" s="4">
        <v>4.9042101732664944</v>
      </c>
      <c r="AF5947" s="4">
        <v>1.085654011690278</v>
      </c>
      <c r="AG5947" s="4">
        <v>1.619281887105229</v>
      </c>
      <c r="AH5947" s="4">
        <v>0.30354606583345223</v>
      </c>
      <c r="AI5947" s="4">
        <v>7.5471698113207544E-2</v>
      </c>
      <c r="AJ5947" s="4">
        <v>2550</v>
      </c>
      <c r="AK5947" s="4">
        <v>2070</v>
      </c>
      <c r="AL5947" s="4">
        <v>2290</v>
      </c>
      <c r="AM5947" s="8">
        <v>-2.1823175468087399E-2</v>
      </c>
    </row>
    <row r="5948" spans="1:39" x14ac:dyDescent="0.3">
      <c r="A5948" s="4">
        <v>20200211</v>
      </c>
      <c r="B5948" s="4" t="s">
        <v>2235</v>
      </c>
      <c r="C5948" s="4">
        <v>1970</v>
      </c>
      <c r="D5948" s="4">
        <v>2415</v>
      </c>
      <c r="E5948" s="4">
        <v>1970</v>
      </c>
      <c r="F5948" s="4">
        <v>2200</v>
      </c>
      <c r="G5948" s="4">
        <v>255</v>
      </c>
      <c r="H5948" s="4">
        <v>2666926</v>
      </c>
      <c r="I5948" s="4">
        <v>0.13111</v>
      </c>
      <c r="J5948" s="4">
        <v>7.683203538232128</v>
      </c>
      <c r="K5948" s="4">
        <v>1.083743842364532</v>
      </c>
      <c r="L5948" s="4">
        <v>1.106083459024636</v>
      </c>
      <c r="M5948" s="4">
        <v>1.1334363730036059</v>
      </c>
      <c r="N5948" s="4">
        <v>1.051122790253225</v>
      </c>
      <c r="O5948" s="4">
        <v>1.066494303950877</v>
      </c>
      <c r="P5948" s="4">
        <v>1.016694587256658</v>
      </c>
      <c r="Q5948" s="4">
        <v>2200</v>
      </c>
      <c r="R5948" s="4">
        <v>2290</v>
      </c>
      <c r="S5948" s="4">
        <v>2090</v>
      </c>
      <c r="T5948" s="4">
        <v>2290</v>
      </c>
      <c r="U5948" s="7">
        <v>0</v>
      </c>
      <c r="V5948" s="7">
        <v>4.0909090909090909E-2</v>
      </c>
      <c r="W5948" s="7">
        <v>-0.05</v>
      </c>
      <c r="X5948" s="4">
        <v>-2.3172479694218821E-2</v>
      </c>
      <c r="Y5948" s="4">
        <v>4.0909090909090909E-2</v>
      </c>
      <c r="Z5948" s="7">
        <v>3.7200000000000004E-2</v>
      </c>
      <c r="AA5948" s="7">
        <v>3.7200000000000004E-2</v>
      </c>
      <c r="AB5948" s="4">
        <v>1.025641025641026E-2</v>
      </c>
      <c r="AC5948" s="4">
        <v>9.7727272727272732E-2</v>
      </c>
      <c r="AD5948" s="4">
        <v>0</v>
      </c>
      <c r="AE5948" s="4">
        <v>73.467011928046077</v>
      </c>
      <c r="AF5948" s="4">
        <v>0.87123654975089915</v>
      </c>
      <c r="AG5948" s="4">
        <v>1.254380772981224</v>
      </c>
      <c r="AH5948" s="4">
        <v>0.35058780628732</v>
      </c>
      <c r="AI5948" s="4">
        <v>0.116751269035533</v>
      </c>
      <c r="AJ5948" s="4">
        <v>2655</v>
      </c>
      <c r="AK5948" s="4">
        <v>2090</v>
      </c>
      <c r="AL5948" s="4">
        <v>2290</v>
      </c>
      <c r="AM5948" s="8">
        <v>9.27418718725425E-3</v>
      </c>
    </row>
    <row r="5949" spans="1:39" x14ac:dyDescent="0.3">
      <c r="A5949" s="4">
        <v>20200214</v>
      </c>
      <c r="B5949" s="4" t="s">
        <v>2235</v>
      </c>
      <c r="C5949" s="4">
        <v>2180</v>
      </c>
      <c r="D5949" s="4">
        <v>2655</v>
      </c>
      <c r="E5949" s="4">
        <v>2125</v>
      </c>
      <c r="F5949" s="4">
        <v>2385</v>
      </c>
      <c r="G5949" s="4">
        <v>200</v>
      </c>
      <c r="H5949" s="4">
        <v>4296046</v>
      </c>
      <c r="I5949" s="4">
        <v>9.153E-2</v>
      </c>
      <c r="J5949" s="4">
        <v>5.3633841093219763</v>
      </c>
      <c r="K5949" s="4">
        <v>1.0430029154518949</v>
      </c>
      <c r="L5949" s="4">
        <v>1.083598364379827</v>
      </c>
      <c r="M5949" s="4">
        <v>1.160583941605839</v>
      </c>
      <c r="N5949" s="4">
        <v>1.142241379310345</v>
      </c>
      <c r="O5949" s="4">
        <v>1.1568778042766481</v>
      </c>
      <c r="P5949" s="4">
        <v>1.1028476744634119</v>
      </c>
      <c r="Q5949" s="4">
        <v>2360</v>
      </c>
      <c r="R5949" s="4">
        <v>2485</v>
      </c>
      <c r="S5949" s="4">
        <v>2255</v>
      </c>
      <c r="T5949" s="4">
        <v>2380</v>
      </c>
      <c r="U5949" s="7">
        <v>-1.0482180293501049E-2</v>
      </c>
      <c r="V5949" s="7">
        <v>4.1928721174004195E-2</v>
      </c>
      <c r="W5949" s="7">
        <v>-5.450733752620545E-2</v>
      </c>
      <c r="X5949" s="4">
        <v>-1.4367816091954021E-3</v>
      </c>
      <c r="Y5949" s="4">
        <v>-2.0964360587002102E-3</v>
      </c>
      <c r="Z5949" s="7">
        <v>3.7200000000000004E-2</v>
      </c>
      <c r="AA5949" s="7">
        <v>3.7200000000000004E-2</v>
      </c>
      <c r="AB5949" s="4">
        <v>0</v>
      </c>
      <c r="AC5949" s="4">
        <v>0.1132075471698113</v>
      </c>
      <c r="AD5949" s="4">
        <v>2.5229357798165139E-2</v>
      </c>
      <c r="AE5949" s="4">
        <v>21.96555902669482</v>
      </c>
      <c r="AF5949" s="4">
        <v>0.94662209083490256</v>
      </c>
      <c r="AG5949" s="4">
        <v>1.3141592804850259</v>
      </c>
      <c r="AH5949" s="4">
        <v>0.29544500282361857</v>
      </c>
      <c r="AI5949" s="4">
        <v>9.4036697247706427E-2</v>
      </c>
      <c r="AJ5949" s="4">
        <v>2605</v>
      </c>
      <c r="AK5949" s="4">
        <v>2065</v>
      </c>
      <c r="AL5949" s="4">
        <v>2090</v>
      </c>
      <c r="AM5949" s="8">
        <v>1.8906065982159401E-3</v>
      </c>
    </row>
    <row r="5950" spans="1:39" x14ac:dyDescent="0.3">
      <c r="A5950" s="4">
        <v>20200304</v>
      </c>
      <c r="B5950" s="4" t="s">
        <v>2235</v>
      </c>
      <c r="C5950" s="4">
        <v>2020</v>
      </c>
      <c r="D5950" s="4">
        <v>2440</v>
      </c>
      <c r="E5950" s="4">
        <v>2000</v>
      </c>
      <c r="F5950" s="4">
        <v>2270</v>
      </c>
      <c r="G5950" s="4">
        <v>210</v>
      </c>
      <c r="H5950" s="4">
        <v>3904185</v>
      </c>
      <c r="I5950" s="4">
        <v>0.10194</v>
      </c>
      <c r="J5950" s="4">
        <v>5.2725726045031367</v>
      </c>
      <c r="K5950" s="4">
        <v>1.085258964143426</v>
      </c>
      <c r="L5950" s="4">
        <v>1.1282306163021869</v>
      </c>
      <c r="M5950" s="4">
        <v>1.1067771818625061</v>
      </c>
      <c r="N5950" s="4">
        <v>1.0727788279773161</v>
      </c>
      <c r="O5950" s="4">
        <v>1.0999394306480921</v>
      </c>
      <c r="P5950" s="4">
        <v>1.0578640776699031</v>
      </c>
      <c r="Q5950" s="4">
        <v>2260</v>
      </c>
      <c r="R5950" s="4">
        <v>2500</v>
      </c>
      <c r="S5950" s="4">
        <v>2145</v>
      </c>
      <c r="T5950" s="4">
        <v>2270</v>
      </c>
      <c r="U5950" s="7">
        <v>-4.4052863436123352E-3</v>
      </c>
      <c r="V5950" s="7">
        <v>0.1013215859030837</v>
      </c>
      <c r="W5950" s="7">
        <v>-5.5066079295154183E-2</v>
      </c>
      <c r="X5950" s="4">
        <v>1.4059546313799621E-2</v>
      </c>
      <c r="Y5950" s="4">
        <v>0</v>
      </c>
      <c r="Z5950" s="7">
        <v>3.7200000000000004E-2</v>
      </c>
      <c r="AA5950" s="7">
        <v>3.7200000000000004E-2</v>
      </c>
      <c r="AB5950" s="4">
        <v>0</v>
      </c>
      <c r="AC5950" s="4">
        <v>7.4889867841409691E-2</v>
      </c>
      <c r="AD5950" s="4">
        <v>9.9009900990099011E-3</v>
      </c>
      <c r="AE5950" s="4">
        <v>1.523821660426345</v>
      </c>
      <c r="AF5950" s="4">
        <v>0.95494425552340456</v>
      </c>
      <c r="AG5950" s="4">
        <v>1.2736843367810551</v>
      </c>
      <c r="AH5950" s="4">
        <v>0.26205765495397998</v>
      </c>
      <c r="AI5950" s="4">
        <v>0.1237623762376238</v>
      </c>
      <c r="AJ5950" s="4">
        <v>2500</v>
      </c>
      <c r="AK5950" s="4">
        <v>1860</v>
      </c>
      <c r="AL5950" s="4">
        <v>2140</v>
      </c>
      <c r="AM5950" s="8">
        <v>2.3786733525361599E-2</v>
      </c>
    </row>
    <row r="5951" spans="1:39" x14ac:dyDescent="0.3">
      <c r="A5951" s="4">
        <v>20200407</v>
      </c>
      <c r="B5951" s="4" t="s">
        <v>2235</v>
      </c>
      <c r="C5951" s="4">
        <v>1810</v>
      </c>
      <c r="D5951" s="4">
        <v>1990</v>
      </c>
      <c r="E5951" s="4">
        <v>1810</v>
      </c>
      <c r="F5951" s="4">
        <v>1915</v>
      </c>
      <c r="G5951" s="4">
        <v>135</v>
      </c>
      <c r="H5951" s="4">
        <v>656667</v>
      </c>
      <c r="I5951" s="4">
        <v>7.5840000000000005E-2</v>
      </c>
      <c r="J5951" s="4">
        <v>3.0333589243991881</v>
      </c>
      <c r="K5951" s="4">
        <v>1.069832402234637</v>
      </c>
      <c r="L5951" s="4">
        <v>1.1153174140943509</v>
      </c>
      <c r="M5951" s="4">
        <v>1.1723293541475359</v>
      </c>
      <c r="N5951" s="4">
        <v>1.167149169587079</v>
      </c>
      <c r="O5951" s="4">
        <v>0.97699927724161395</v>
      </c>
      <c r="P5951" s="4">
        <v>0.93797832608828746</v>
      </c>
      <c r="Q5951" s="4">
        <v>1915</v>
      </c>
      <c r="R5951" s="4">
        <v>1920</v>
      </c>
      <c r="S5951" s="4">
        <v>1815</v>
      </c>
      <c r="T5951" s="4">
        <v>1865</v>
      </c>
      <c r="U5951" s="7">
        <v>0</v>
      </c>
      <c r="V5951" s="7">
        <v>2.6109660574412533E-3</v>
      </c>
      <c r="W5951" s="7">
        <v>-5.2219321148825062E-2</v>
      </c>
      <c r="X5951" s="4">
        <v>-5.0586621971659161E-2</v>
      </c>
      <c r="Y5951" s="4">
        <v>-2.6109660574412531E-2</v>
      </c>
      <c r="Z5951" s="7">
        <v>-2.8909660574412532E-2</v>
      </c>
      <c r="AA5951" s="7">
        <v>-2.8909660574412532E-2</v>
      </c>
      <c r="AB5951" s="4">
        <v>1.6853932584269659E-2</v>
      </c>
      <c r="AC5951" s="4">
        <v>3.91644908616188E-2</v>
      </c>
      <c r="AD5951" s="4">
        <v>0</v>
      </c>
      <c r="AE5951" s="4">
        <v>3.0644991179847119</v>
      </c>
      <c r="AF5951" s="4">
        <v>0.83404562098152657</v>
      </c>
      <c r="AG5951" s="4">
        <v>1.501612339243557</v>
      </c>
      <c r="AH5951" s="4">
        <v>0.53302434086175399</v>
      </c>
      <c r="AI5951" s="4">
        <v>5.8011049723756897E-2</v>
      </c>
      <c r="AJ5951" s="4">
        <v>1945</v>
      </c>
      <c r="AK5951" s="4">
        <v>1765</v>
      </c>
      <c r="AL5951" s="4">
        <v>1860</v>
      </c>
      <c r="AM5951" s="8">
        <v>1.6225446957428301E-2</v>
      </c>
    </row>
    <row r="5952" spans="1:39" x14ac:dyDescent="0.3">
      <c r="A5952" s="4">
        <v>20200427</v>
      </c>
      <c r="B5952" s="4" t="s">
        <v>2235</v>
      </c>
      <c r="C5952" s="4">
        <v>2030</v>
      </c>
      <c r="D5952" s="4">
        <v>2190</v>
      </c>
      <c r="E5952" s="4">
        <v>2000</v>
      </c>
      <c r="F5952" s="4">
        <v>2155</v>
      </c>
      <c r="G5952" s="4">
        <v>170</v>
      </c>
      <c r="H5952" s="4">
        <v>473788</v>
      </c>
      <c r="I5952" s="4">
        <v>8.5639999999999994E-2</v>
      </c>
      <c r="J5952" s="4">
        <v>2.0110000840413891</v>
      </c>
      <c r="K5952" s="4">
        <v>1.041901692183723</v>
      </c>
      <c r="L5952" s="4">
        <v>1.0563725490196081</v>
      </c>
      <c r="M5952" s="4">
        <v>1.082370668006027</v>
      </c>
      <c r="N5952" s="4">
        <v>1.154876741693462</v>
      </c>
      <c r="O5952" s="4">
        <v>1.1247390396659711</v>
      </c>
      <c r="P5952" s="4">
        <v>1.0720281894496839</v>
      </c>
      <c r="Q5952" s="4">
        <v>2155</v>
      </c>
      <c r="R5952" s="4">
        <v>2370</v>
      </c>
      <c r="S5952" s="4">
        <v>2010</v>
      </c>
      <c r="T5952" s="4">
        <v>2065</v>
      </c>
      <c r="U5952" s="7">
        <v>0</v>
      </c>
      <c r="V5952" s="7">
        <v>9.9767981438515077E-2</v>
      </c>
      <c r="W5952" s="7">
        <v>-6.7285382830626447E-2</v>
      </c>
      <c r="X5952" s="4">
        <v>6.0691318327974267E-2</v>
      </c>
      <c r="Y5952" s="4">
        <v>-4.1763341067285381E-2</v>
      </c>
      <c r="Z5952" s="7">
        <v>3.7200000000000004E-2</v>
      </c>
      <c r="AA5952" s="7">
        <v>3.7200000000000004E-2</v>
      </c>
      <c r="AB5952" s="4">
        <v>0</v>
      </c>
      <c r="AC5952" s="4">
        <v>1.6241299303944311E-2</v>
      </c>
      <c r="AD5952" s="4">
        <v>1.477832512315271E-2</v>
      </c>
      <c r="AE5952" s="4">
        <v>2.0610769378007081</v>
      </c>
      <c r="AF5952" s="4">
        <v>0.98936796558383433</v>
      </c>
      <c r="AG5952" s="4">
        <v>1.631123711701173</v>
      </c>
      <c r="AH5952" s="4">
        <v>0.39767200635597461</v>
      </c>
      <c r="AI5952" s="4">
        <v>6.1576354679802957E-2</v>
      </c>
      <c r="AJ5952" s="4">
        <v>2370</v>
      </c>
      <c r="AK5952" s="4">
        <v>1950</v>
      </c>
      <c r="AL5952" s="4">
        <v>2065</v>
      </c>
      <c r="AM5952" s="8">
        <v>2.1960313340238499E-2</v>
      </c>
    </row>
    <row r="5953" spans="1:39" x14ac:dyDescent="0.3">
      <c r="A5953" s="4">
        <v>20200902</v>
      </c>
      <c r="B5953" s="4" t="s">
        <v>2235</v>
      </c>
      <c r="C5953" s="4">
        <v>1595</v>
      </c>
      <c r="D5953" s="4">
        <v>2050</v>
      </c>
      <c r="E5953" s="4">
        <v>1595</v>
      </c>
      <c r="F5953" s="4">
        <v>1745</v>
      </c>
      <c r="G5953" s="4">
        <v>155</v>
      </c>
      <c r="H5953" s="4">
        <v>2612548</v>
      </c>
      <c r="I5953" s="4">
        <v>9.7479999999999997E-2</v>
      </c>
      <c r="J5953" s="4">
        <v>8.9031700496387334</v>
      </c>
      <c r="K5953" s="4">
        <v>1.0694586312563841</v>
      </c>
      <c r="L5953" s="4">
        <v>1.0838509316770191</v>
      </c>
      <c r="M5953" s="4">
        <v>1.089943785134291</v>
      </c>
      <c r="N5953" s="4">
        <v>1.0402384500745161</v>
      </c>
      <c r="O5953" s="4">
        <v>0.9601100412654745</v>
      </c>
      <c r="P5953" s="4">
        <v>0.93311349761597084</v>
      </c>
      <c r="Q5953" s="4">
        <v>1745</v>
      </c>
      <c r="R5953" s="4">
        <v>1745</v>
      </c>
      <c r="S5953" s="4">
        <v>1655</v>
      </c>
      <c r="T5953" s="4">
        <v>1700</v>
      </c>
      <c r="U5953" s="7">
        <v>0</v>
      </c>
      <c r="V5953" s="7">
        <v>0</v>
      </c>
      <c r="W5953" s="7">
        <v>-5.1575931232091692E-2</v>
      </c>
      <c r="X5953" s="4">
        <v>-1.8032786885245771E-2</v>
      </c>
      <c r="Y5953" s="4">
        <v>-2.5787965616045849E-2</v>
      </c>
      <c r="Z5953" s="7">
        <v>-2.858796561604585E-2</v>
      </c>
      <c r="AA5953" s="7">
        <v>-2.858796561604585E-2</v>
      </c>
      <c r="AB5953" s="4">
        <v>3.1446540880503151E-3</v>
      </c>
      <c r="AC5953" s="4">
        <v>0.17478510028653299</v>
      </c>
      <c r="AD5953" s="4">
        <v>0</v>
      </c>
      <c r="AE5953" s="4">
        <v>75.058120493004282</v>
      </c>
      <c r="AF5953" s="4">
        <v>0.93107363230763251</v>
      </c>
      <c r="AG5953" s="4">
        <v>1.1281212478803879</v>
      </c>
      <c r="AH5953" s="4">
        <v>0.1875993706351208</v>
      </c>
      <c r="AI5953" s="4">
        <v>9.4043887147335428E-2</v>
      </c>
      <c r="AJ5953" s="4">
        <v>1830</v>
      </c>
      <c r="AK5953" s="4">
        <v>1635</v>
      </c>
      <c r="AL5953" s="4">
        <v>1755</v>
      </c>
      <c r="AM5953" s="8">
        <v>1.5667295588978999E-2</v>
      </c>
    </row>
    <row r="5954" spans="1:39" x14ac:dyDescent="0.3">
      <c r="A5954" s="4">
        <v>20200914</v>
      </c>
      <c r="B5954" s="4" t="s">
        <v>2235</v>
      </c>
      <c r="C5954" s="4">
        <v>1815</v>
      </c>
      <c r="D5954" s="4">
        <v>2020</v>
      </c>
      <c r="E5954" s="4">
        <v>1805</v>
      </c>
      <c r="F5954" s="4">
        <v>1920</v>
      </c>
      <c r="G5954" s="4">
        <v>130</v>
      </c>
      <c r="H5954" s="4">
        <v>987436</v>
      </c>
      <c r="I5954" s="4">
        <v>7.263E-2</v>
      </c>
      <c r="J5954" s="4">
        <v>1.853932911253849</v>
      </c>
      <c r="K5954" s="4">
        <v>1.0378378378378379</v>
      </c>
      <c r="L5954" s="4">
        <v>1.0613598673300171</v>
      </c>
      <c r="M5954" s="4">
        <v>1.0974564161188911</v>
      </c>
      <c r="N5954" s="4">
        <v>1.1452430659111239</v>
      </c>
      <c r="O5954" s="4">
        <v>1.076182913727872</v>
      </c>
      <c r="P5954" s="4">
        <v>1.021208696230304</v>
      </c>
      <c r="Q5954" s="4">
        <v>1915</v>
      </c>
      <c r="R5954" s="4">
        <v>2100</v>
      </c>
      <c r="S5954" s="4">
        <v>1880</v>
      </c>
      <c r="T5954" s="4">
        <v>1985</v>
      </c>
      <c r="U5954" s="7">
        <v>-2.6041666666666665E-3</v>
      </c>
      <c r="V5954" s="7">
        <v>9.375E-2</v>
      </c>
      <c r="W5954" s="7">
        <v>-2.0833333333333332E-2</v>
      </c>
      <c r="X5954" s="4">
        <v>6.1139278258277516E-3</v>
      </c>
      <c r="Y5954" s="4">
        <v>3.3854166666666657E-2</v>
      </c>
      <c r="Z5954" s="7">
        <v>3.7200000000000004E-2</v>
      </c>
      <c r="AA5954" s="7">
        <v>3.7200000000000004E-2</v>
      </c>
      <c r="AB5954" s="4">
        <v>0</v>
      </c>
      <c r="AC5954" s="4">
        <v>5.2083333333333343E-2</v>
      </c>
      <c r="AD5954" s="4">
        <v>5.5096418732782371E-3</v>
      </c>
      <c r="AE5954" s="4">
        <v>8.3317385984896433</v>
      </c>
      <c r="AF5954" s="4">
        <v>1.0198575374676151</v>
      </c>
      <c r="AG5954" s="4">
        <v>1.249145455908828</v>
      </c>
      <c r="AH5954" s="4">
        <v>0.17998182416913761</v>
      </c>
      <c r="AI5954" s="4">
        <v>5.7851239669421489E-2</v>
      </c>
      <c r="AJ5954" s="4">
        <v>2100</v>
      </c>
      <c r="AK5954" s="4">
        <v>1795</v>
      </c>
      <c r="AL5954" s="4">
        <v>1795</v>
      </c>
      <c r="AM5954" s="8">
        <v>6.4495071467038497E-3</v>
      </c>
    </row>
    <row r="5955" spans="1:39" x14ac:dyDescent="0.3">
      <c r="A5955" s="4">
        <v>20191028</v>
      </c>
      <c r="B5955" s="4" t="s">
        <v>2236</v>
      </c>
      <c r="C5955" s="4">
        <v>9040</v>
      </c>
      <c r="D5955" s="4">
        <v>9700</v>
      </c>
      <c r="E5955" s="4">
        <v>8840</v>
      </c>
      <c r="F5955" s="4">
        <v>9550</v>
      </c>
      <c r="G5955" s="4">
        <v>650</v>
      </c>
      <c r="H5955" s="4">
        <v>1445453</v>
      </c>
      <c r="I5955" s="4">
        <v>7.3029999999999998E-2</v>
      </c>
      <c r="J5955" s="4">
        <v>3.6041787391671649</v>
      </c>
      <c r="K5955" s="4">
        <v>1.0630797773654921</v>
      </c>
      <c r="L5955" s="4">
        <v>1.08794714057872</v>
      </c>
      <c r="M5955" s="4">
        <v>1.1077601206356571</v>
      </c>
      <c r="N5955" s="4">
        <v>1.1416616855947399</v>
      </c>
      <c r="O5955" s="4">
        <v>1.174396917464287</v>
      </c>
      <c r="P5955" s="4">
        <v>1.192855358481139</v>
      </c>
      <c r="Q5955" s="4">
        <v>9600</v>
      </c>
      <c r="R5955" s="4">
        <v>9690</v>
      </c>
      <c r="S5955" s="4">
        <v>9270</v>
      </c>
      <c r="T5955" s="4">
        <v>9600</v>
      </c>
      <c r="U5955" s="7">
        <v>5.235602094240838E-3</v>
      </c>
      <c r="V5955" s="7">
        <v>1.4659685863874346E-2</v>
      </c>
      <c r="W5955" s="7">
        <v>-2.9319371727748691E-2</v>
      </c>
      <c r="X5955" s="4">
        <v>2.0800956365809919E-2</v>
      </c>
      <c r="Y5955" s="4">
        <v>5.235602094240838E-3</v>
      </c>
      <c r="Z5955" s="7">
        <v>2.435602094240838E-3</v>
      </c>
      <c r="AA5955" s="7">
        <v>2.435602094240838E-3</v>
      </c>
      <c r="AB5955" s="4">
        <v>1.573033707865169E-2</v>
      </c>
      <c r="AC5955" s="4">
        <v>1.5706806282722509E-2</v>
      </c>
      <c r="AD5955" s="4">
        <v>2.2123893805309731E-2</v>
      </c>
      <c r="AE5955" s="4">
        <v>2.0968042822327959</v>
      </c>
      <c r="AF5955" s="4">
        <v>1.06723461479193</v>
      </c>
      <c r="AG5955" s="4">
        <v>1.258957786745053</v>
      </c>
      <c r="AH5955" s="4">
        <v>0.14269328445047511</v>
      </c>
      <c r="AI5955" s="4">
        <v>5.641592920353982E-2</v>
      </c>
      <c r="AJ5955" s="4">
        <v>9690</v>
      </c>
      <c r="AK5955" s="4">
        <v>8550</v>
      </c>
      <c r="AL5955" s="4">
        <v>8590</v>
      </c>
      <c r="AM5955" s="8">
        <v>7.6643625634138196E-5</v>
      </c>
    </row>
    <row r="5956" spans="1:39" x14ac:dyDescent="0.3">
      <c r="A5956" s="4">
        <v>20191115</v>
      </c>
      <c r="B5956" s="4" t="s">
        <v>2236</v>
      </c>
      <c r="C5956" s="4">
        <v>8880</v>
      </c>
      <c r="D5956" s="4">
        <v>10000</v>
      </c>
      <c r="E5956" s="4">
        <v>8850</v>
      </c>
      <c r="F5956" s="4">
        <v>10000</v>
      </c>
      <c r="G5956" s="4">
        <v>1040</v>
      </c>
      <c r="H5956" s="4">
        <v>2265381</v>
      </c>
      <c r="I5956" s="4">
        <v>0.11607000000000001</v>
      </c>
      <c r="J5956" s="4">
        <v>5.8123623163640898</v>
      </c>
      <c r="K5956" s="4">
        <v>1.083423618634886</v>
      </c>
      <c r="L5956" s="4">
        <v>1.111605157847932</v>
      </c>
      <c r="M5956" s="4">
        <v>1.124859392575928</v>
      </c>
      <c r="N5956" s="4">
        <v>1.1260627216935979</v>
      </c>
      <c r="O5956" s="4">
        <v>1.2102142079148011</v>
      </c>
      <c r="P5956" s="4">
        <v>1.2138377503540361</v>
      </c>
      <c r="Q5956" s="4">
        <v>10250</v>
      </c>
      <c r="R5956" s="4">
        <v>10800</v>
      </c>
      <c r="S5956" s="4">
        <v>10000</v>
      </c>
      <c r="T5956" s="4">
        <v>10550</v>
      </c>
      <c r="U5956" s="7">
        <v>2.5000000000000001E-2</v>
      </c>
      <c r="V5956" s="7">
        <v>0.08</v>
      </c>
      <c r="W5956" s="7">
        <v>0</v>
      </c>
      <c r="X5956" s="4">
        <v>1.385057147683146E-2</v>
      </c>
      <c r="Y5956" s="4">
        <v>5.5E-2</v>
      </c>
      <c r="Z5956" s="7">
        <v>3.7200000000000004E-2</v>
      </c>
      <c r="AA5956" s="7">
        <v>2.2200000000000001E-2</v>
      </c>
      <c r="AB5956" s="4">
        <v>0</v>
      </c>
      <c r="AC5956" s="4">
        <v>0</v>
      </c>
      <c r="AD5956" s="4">
        <v>3.378378378378379E-3</v>
      </c>
      <c r="AE5956" s="4">
        <v>14.580180725217859</v>
      </c>
      <c r="AF5956" s="4">
        <v>1.05595334364267</v>
      </c>
      <c r="AG5956" s="4">
        <v>1.2534651071164591</v>
      </c>
      <c r="AH5956" s="4">
        <v>0.14922307596346951</v>
      </c>
      <c r="AI5956" s="4">
        <v>0.12612612612612609</v>
      </c>
      <c r="AJ5956" s="4">
        <v>11350</v>
      </c>
      <c r="AK5956" s="4">
        <v>9980</v>
      </c>
      <c r="AL5956" s="4">
        <v>10700</v>
      </c>
      <c r="AM5956" s="8">
        <v>7.8394713349904908E-3</v>
      </c>
    </row>
    <row r="5957" spans="1:39" x14ac:dyDescent="0.3">
      <c r="A5957" s="4">
        <v>20200106</v>
      </c>
      <c r="B5957" s="4" t="s">
        <v>2236</v>
      </c>
      <c r="C5957" s="4">
        <v>10100</v>
      </c>
      <c r="D5957" s="4">
        <v>11200</v>
      </c>
      <c r="E5957" s="4">
        <v>10100</v>
      </c>
      <c r="F5957" s="4">
        <v>11200</v>
      </c>
      <c r="G5957" s="4">
        <v>850</v>
      </c>
      <c r="H5957" s="4">
        <v>668147</v>
      </c>
      <c r="I5957" s="4">
        <v>8.2129999999999995E-2</v>
      </c>
      <c r="J5957" s="4">
        <v>2.621853046075993</v>
      </c>
      <c r="K5957" s="4">
        <v>1.0451010886469669</v>
      </c>
      <c r="L5957" s="4">
        <v>1.059602649006623</v>
      </c>
      <c r="M5957" s="4">
        <v>1.0985777341834231</v>
      </c>
      <c r="N5957" s="4">
        <v>1.1099549080818589</v>
      </c>
      <c r="O5957" s="4">
        <v>1.166545151546714</v>
      </c>
      <c r="P5957" s="4">
        <v>1.2642867221673491</v>
      </c>
      <c r="Q5957" s="4">
        <v>11150</v>
      </c>
      <c r="R5957" s="4">
        <v>11400</v>
      </c>
      <c r="S5957" s="4">
        <v>10700</v>
      </c>
      <c r="T5957" s="4">
        <v>11200</v>
      </c>
      <c r="U5957" s="7">
        <v>-4.464285714285714E-3</v>
      </c>
      <c r="V5957" s="7">
        <v>1.7857142857142856E-2</v>
      </c>
      <c r="W5957" s="7">
        <v>-4.4642857142857144E-2</v>
      </c>
      <c r="X5957" s="4">
        <v>2.22982012784284E-3</v>
      </c>
      <c r="Y5957" s="4">
        <v>0</v>
      </c>
      <c r="Z5957" s="7">
        <v>-2.8E-3</v>
      </c>
      <c r="AA5957" s="7">
        <v>-2.8E-3</v>
      </c>
      <c r="AB5957" s="4">
        <v>0</v>
      </c>
      <c r="AC5957" s="4">
        <v>0</v>
      </c>
      <c r="AD5957" s="4">
        <v>0</v>
      </c>
      <c r="AE5957" s="4">
        <v>2.3872112217116972</v>
      </c>
      <c r="AF5957" s="4">
        <v>1.016443846947455</v>
      </c>
      <c r="AG5957" s="4">
        <v>1.179544391848599</v>
      </c>
      <c r="AH5957" s="4">
        <v>0.13603721448372069</v>
      </c>
      <c r="AI5957" s="4">
        <v>0.1089108910891089</v>
      </c>
      <c r="AJ5957" s="4">
        <v>12100</v>
      </c>
      <c r="AK5957" s="4">
        <v>10700</v>
      </c>
      <c r="AL5957" s="4">
        <v>12100</v>
      </c>
      <c r="AM5957" s="8">
        <v>-2.1823175468087399E-2</v>
      </c>
    </row>
    <row r="5958" spans="1:39" x14ac:dyDescent="0.3">
      <c r="A5958" s="4">
        <v>20200214</v>
      </c>
      <c r="B5958" s="4" t="s">
        <v>2236</v>
      </c>
      <c r="C5958" s="4">
        <v>12250</v>
      </c>
      <c r="D5958" s="4">
        <v>13450</v>
      </c>
      <c r="E5958" s="4">
        <v>12150</v>
      </c>
      <c r="F5958" s="4">
        <v>13400</v>
      </c>
      <c r="G5958" s="4">
        <v>1050</v>
      </c>
      <c r="H5958" s="4">
        <v>1523918</v>
      </c>
      <c r="I5958" s="4">
        <v>8.5019999999999998E-2</v>
      </c>
      <c r="J5958" s="4">
        <v>1.754674547928222</v>
      </c>
      <c r="K5958" s="4">
        <v>1.059288537549407</v>
      </c>
      <c r="L5958" s="4">
        <v>1.051805337519623</v>
      </c>
      <c r="M5958" s="4">
        <v>1.091205211726384</v>
      </c>
      <c r="N5958" s="4">
        <v>1.146769362430466</v>
      </c>
      <c r="O5958" s="4">
        <v>1.2269938650306751</v>
      </c>
      <c r="P5958" s="4">
        <v>1.3969974979149291</v>
      </c>
      <c r="Q5958" s="4">
        <v>13250</v>
      </c>
      <c r="R5958" s="4">
        <v>13400</v>
      </c>
      <c r="S5958" s="4">
        <v>12750</v>
      </c>
      <c r="T5958" s="4">
        <v>13150</v>
      </c>
      <c r="U5958" s="7">
        <v>-1.1194029850746268E-2</v>
      </c>
      <c r="V5958" s="7">
        <v>0</v>
      </c>
      <c r="W5958" s="7">
        <v>-4.8507462686567165E-2</v>
      </c>
      <c r="X5958" s="4">
        <v>1.240907145913564E-2</v>
      </c>
      <c r="Y5958" s="4">
        <v>-1.865671641791045E-2</v>
      </c>
      <c r="Z5958" s="7">
        <v>-2.145671641791045E-2</v>
      </c>
      <c r="AA5958" s="7">
        <v>-2.145671641791045E-2</v>
      </c>
      <c r="AB5958" s="4">
        <v>0</v>
      </c>
      <c r="AC5958" s="4">
        <v>3.731343283582089E-3</v>
      </c>
      <c r="AD5958" s="4">
        <v>8.1632653061224497E-3</v>
      </c>
      <c r="AE5958" s="4">
        <v>2.9917173656550431</v>
      </c>
      <c r="AF5958" s="4">
        <v>1.027900667229497</v>
      </c>
      <c r="AG5958" s="4">
        <v>1.3192801486845911</v>
      </c>
      <c r="AH5958" s="4">
        <v>0.2148675295296133</v>
      </c>
      <c r="AI5958" s="4">
        <v>9.3877551020408165E-2</v>
      </c>
      <c r="AJ5958" s="4">
        <v>13500</v>
      </c>
      <c r="AK5958" s="4">
        <v>12350</v>
      </c>
      <c r="AL5958" s="4">
        <v>12950</v>
      </c>
      <c r="AM5958" s="8">
        <v>1.8906065982159401E-3</v>
      </c>
    </row>
    <row r="5959" spans="1:39" x14ac:dyDescent="0.3">
      <c r="A5959" s="4">
        <v>20200304</v>
      </c>
      <c r="B5959" s="4" t="s">
        <v>2236</v>
      </c>
      <c r="C5959" s="4">
        <v>12150</v>
      </c>
      <c r="D5959" s="4">
        <v>13200</v>
      </c>
      <c r="E5959" s="4">
        <v>11900</v>
      </c>
      <c r="F5959" s="4">
        <v>12900</v>
      </c>
      <c r="G5959" s="4">
        <v>1200</v>
      </c>
      <c r="H5959" s="4">
        <v>1391015</v>
      </c>
      <c r="I5959" s="4">
        <v>0.10256</v>
      </c>
      <c r="J5959" s="4">
        <v>1.9281996645162831</v>
      </c>
      <c r="K5959" s="4">
        <v>1.0661157024793391</v>
      </c>
      <c r="L5959" s="4">
        <v>1.0849453322119429</v>
      </c>
      <c r="M5959" s="4">
        <v>1.0487804878048781</v>
      </c>
      <c r="N5959" s="4">
        <v>1.0299401197604789</v>
      </c>
      <c r="O5959" s="4">
        <v>1.13880469646588</v>
      </c>
      <c r="P5959" s="4">
        <v>1.273560457099606</v>
      </c>
      <c r="Q5959" s="4">
        <v>12950</v>
      </c>
      <c r="R5959" s="4">
        <v>13100</v>
      </c>
      <c r="S5959" s="4">
        <v>12550</v>
      </c>
      <c r="T5959" s="4">
        <v>13000</v>
      </c>
      <c r="U5959" s="7">
        <v>3.875968992248062E-3</v>
      </c>
      <c r="V5959" s="7">
        <v>1.5503875968992248E-2</v>
      </c>
      <c r="W5959" s="7">
        <v>-2.7131782945736434E-2</v>
      </c>
      <c r="X5959" s="4">
        <v>1.0379241516965921E-2</v>
      </c>
      <c r="Y5959" s="4">
        <v>7.7519379844961239E-3</v>
      </c>
      <c r="Z5959" s="7">
        <v>4.9519379844961235E-3</v>
      </c>
      <c r="AA5959" s="7">
        <v>4.9519379844961235E-3</v>
      </c>
      <c r="AB5959" s="4">
        <v>1.2500000000000001E-2</v>
      </c>
      <c r="AC5959" s="4">
        <v>2.3255813953488368E-2</v>
      </c>
      <c r="AD5959" s="4">
        <v>2.0576131687242798E-2</v>
      </c>
      <c r="AE5959" s="4">
        <v>2.9709275131404991</v>
      </c>
      <c r="AF5959" s="4">
        <v>0.94594499765136175</v>
      </c>
      <c r="AG5959" s="4">
        <v>1.2428332192808</v>
      </c>
      <c r="AH5959" s="4">
        <v>0.25253072787984687</v>
      </c>
      <c r="AI5959" s="4">
        <v>6.1728395061728392E-2</v>
      </c>
      <c r="AJ5959" s="4">
        <v>13250</v>
      </c>
      <c r="AK5959" s="4">
        <v>11650</v>
      </c>
      <c r="AL5959" s="4">
        <v>12000</v>
      </c>
      <c r="AM5959" s="8">
        <v>2.3786733525361599E-2</v>
      </c>
    </row>
    <row r="5960" spans="1:39" x14ac:dyDescent="0.3">
      <c r="A5960" s="4">
        <v>20200625</v>
      </c>
      <c r="B5960" s="4" t="s">
        <v>2236</v>
      </c>
      <c r="C5960" s="4">
        <v>11550</v>
      </c>
      <c r="D5960" s="4">
        <v>12600</v>
      </c>
      <c r="E5960" s="4">
        <v>11500</v>
      </c>
      <c r="F5960" s="4">
        <v>12550</v>
      </c>
      <c r="G5960" s="4">
        <v>850</v>
      </c>
      <c r="H5960" s="4">
        <v>1643481</v>
      </c>
      <c r="I5960" s="4">
        <v>7.2650000000000006E-2</v>
      </c>
      <c r="J5960" s="4">
        <v>3.010126119057313</v>
      </c>
      <c r="K5960" s="4">
        <v>1.057584269662921</v>
      </c>
      <c r="L5960" s="4">
        <v>1.086580086580087</v>
      </c>
      <c r="M5960" s="4">
        <v>1.1301215668617739</v>
      </c>
      <c r="N5960" s="4">
        <v>1.1140701287172661</v>
      </c>
      <c r="O5960" s="4">
        <v>1.2208962967767041</v>
      </c>
      <c r="P5960" s="4">
        <v>1.1606399704059931</v>
      </c>
      <c r="Q5960" s="4">
        <v>12800</v>
      </c>
      <c r="R5960" s="4">
        <v>13450</v>
      </c>
      <c r="S5960" s="4">
        <v>12550</v>
      </c>
      <c r="T5960" s="4">
        <v>12900</v>
      </c>
      <c r="U5960" s="7">
        <v>1.9920318725099601E-2</v>
      </c>
      <c r="V5960" s="7">
        <v>7.1713147410358571E-2</v>
      </c>
      <c r="W5960" s="7">
        <v>0</v>
      </c>
      <c r="X5960" s="4">
        <v>3.3288948069242629E-3</v>
      </c>
      <c r="Y5960" s="4">
        <v>2.7888446215139438E-2</v>
      </c>
      <c r="Z5960" s="7">
        <v>3.7200000000000004E-2</v>
      </c>
      <c r="AA5960" s="7">
        <v>1.7120318725099601E-2</v>
      </c>
      <c r="AB5960" s="4">
        <v>0</v>
      </c>
      <c r="AC5960" s="4">
        <v>3.9840637450199202E-3</v>
      </c>
      <c r="AD5960" s="4">
        <v>4.329004329004329E-3</v>
      </c>
      <c r="AE5960" s="4">
        <v>2.0426925820877342</v>
      </c>
      <c r="AF5960" s="4">
        <v>1.0305858358066851</v>
      </c>
      <c r="AG5960" s="4">
        <v>1.215402953849789</v>
      </c>
      <c r="AH5960" s="4">
        <v>0.14754949824002461</v>
      </c>
      <c r="AI5960" s="4">
        <v>8.6580086580086577E-2</v>
      </c>
      <c r="AJ5960" s="4">
        <v>13450</v>
      </c>
      <c r="AK5960" s="4">
        <v>11950</v>
      </c>
      <c r="AL5960" s="4">
        <v>12800</v>
      </c>
      <c r="AM5960" s="8">
        <v>-1.20342337267595E-2</v>
      </c>
    </row>
    <row r="5961" spans="1:39" x14ac:dyDescent="0.3">
      <c r="A5961" s="4">
        <v>20190904</v>
      </c>
      <c r="B5961" s="4" t="s">
        <v>2237</v>
      </c>
      <c r="C5961" s="4">
        <v>12250</v>
      </c>
      <c r="D5961" s="4">
        <v>13350</v>
      </c>
      <c r="E5961" s="4">
        <v>12250</v>
      </c>
      <c r="F5961" s="4">
        <v>13350</v>
      </c>
      <c r="G5961" s="4">
        <v>1100</v>
      </c>
      <c r="H5961" s="4">
        <v>604725</v>
      </c>
      <c r="I5961" s="4">
        <v>8.9800000000000005E-2</v>
      </c>
      <c r="J5961" s="4">
        <v>2.342462633319621</v>
      </c>
      <c r="K5961" s="4">
        <v>1.056728232189974</v>
      </c>
      <c r="L5961" s="4">
        <v>1.071428571428571</v>
      </c>
      <c r="M5961" s="4">
        <v>1.0650179497407259</v>
      </c>
      <c r="N5961" s="4">
        <v>1.0699258665598079</v>
      </c>
      <c r="O5961" s="4">
        <v>0.96756658815002716</v>
      </c>
      <c r="P5961" s="4">
        <v>0.86001878942423837</v>
      </c>
      <c r="Q5961" s="4">
        <v>13450</v>
      </c>
      <c r="R5961" s="4">
        <v>14350</v>
      </c>
      <c r="S5961" s="4">
        <v>13200</v>
      </c>
      <c r="T5961" s="4">
        <v>14100</v>
      </c>
      <c r="U5961" s="7">
        <v>7.4906367041198503E-3</v>
      </c>
      <c r="V5961" s="7">
        <v>7.4906367041198504E-2</v>
      </c>
      <c r="W5961" s="7">
        <v>-1.1235955056179775E-2</v>
      </c>
      <c r="X5961" s="4">
        <v>-1.262272089761571E-2</v>
      </c>
      <c r="Y5961" s="4">
        <v>5.6179775280898868E-2</v>
      </c>
      <c r="Z5961" s="7">
        <v>3.7200000000000004E-2</v>
      </c>
      <c r="AA5961" s="7">
        <v>3.7200000000000004E-2</v>
      </c>
      <c r="AB5961" s="4">
        <v>0</v>
      </c>
      <c r="AC5961" s="4">
        <v>0</v>
      </c>
      <c r="AD5961" s="4">
        <v>0</v>
      </c>
      <c r="AE5961" s="4">
        <v>3.3656976841261619</v>
      </c>
      <c r="AF5961" s="4">
        <v>0.93186774642135184</v>
      </c>
      <c r="AG5961" s="4">
        <v>1.1611456061883141</v>
      </c>
      <c r="AH5961" s="4">
        <v>0.21189521794022931</v>
      </c>
      <c r="AI5961" s="4">
        <v>8.9795918367346933E-2</v>
      </c>
      <c r="AJ5961" s="4">
        <v>14400</v>
      </c>
      <c r="AK5961" s="4">
        <v>13200</v>
      </c>
      <c r="AL5961" s="4">
        <v>13800</v>
      </c>
      <c r="AM5961" s="8">
        <v>1.49833876292087E-2</v>
      </c>
    </row>
    <row r="5962" spans="1:39" x14ac:dyDescent="0.3">
      <c r="A5962" s="4">
        <v>20191014</v>
      </c>
      <c r="B5962" s="4" t="s">
        <v>2237</v>
      </c>
      <c r="C5962" s="4">
        <v>14250</v>
      </c>
      <c r="D5962" s="4">
        <v>15150</v>
      </c>
      <c r="E5962" s="4">
        <v>14250</v>
      </c>
      <c r="F5962" s="4">
        <v>15150</v>
      </c>
      <c r="G5962" s="4">
        <v>1100</v>
      </c>
      <c r="H5962" s="4">
        <v>858374</v>
      </c>
      <c r="I5962" s="4">
        <v>7.8289999999999998E-2</v>
      </c>
      <c r="J5962" s="4">
        <v>3.327990707397793</v>
      </c>
      <c r="K5962" s="4">
        <v>1.046029919447641</v>
      </c>
      <c r="L5962" s="4">
        <v>1.0706713780918731</v>
      </c>
      <c r="M5962" s="4">
        <v>1.0802139037433161</v>
      </c>
      <c r="N5962" s="4">
        <v>1.083303539506614</v>
      </c>
      <c r="O5962" s="4">
        <v>1.115953594008962</v>
      </c>
      <c r="P5962" s="4">
        <v>1.0469937802349689</v>
      </c>
      <c r="Q5962" s="4">
        <v>15000</v>
      </c>
      <c r="R5962" s="4">
        <v>16450</v>
      </c>
      <c r="S5962" s="4">
        <v>14900</v>
      </c>
      <c r="T5962" s="4">
        <v>16300</v>
      </c>
      <c r="U5962" s="7">
        <v>-9.9009900990099011E-3</v>
      </c>
      <c r="V5962" s="7">
        <v>8.5808580858085806E-2</v>
      </c>
      <c r="W5962" s="7">
        <v>-1.65016501650165E-2</v>
      </c>
      <c r="X5962" s="4">
        <v>5.8991776903825526E-3</v>
      </c>
      <c r="Y5962" s="4">
        <v>7.590759075907591E-2</v>
      </c>
      <c r="Z5962" s="7">
        <v>3.7200000000000004E-2</v>
      </c>
      <c r="AA5962" s="7">
        <v>3.7200000000000004E-2</v>
      </c>
      <c r="AB5962" s="4">
        <v>0</v>
      </c>
      <c r="AC5962" s="4">
        <v>0</v>
      </c>
      <c r="AD5962" s="4">
        <v>0</v>
      </c>
      <c r="AE5962" s="4">
        <v>3.8875281926794152</v>
      </c>
      <c r="AF5962" s="4">
        <v>1.0133108524756751</v>
      </c>
      <c r="AG5962" s="4">
        <v>1.225826299128143</v>
      </c>
      <c r="AH5962" s="4">
        <v>0.17108773376784939</v>
      </c>
      <c r="AI5962" s="4">
        <v>6.3157894736842107E-2</v>
      </c>
      <c r="AJ5962" s="4">
        <v>17050</v>
      </c>
      <c r="AK5962" s="4">
        <v>14900</v>
      </c>
      <c r="AL5962" s="4">
        <v>16350</v>
      </c>
      <c r="AM5962" s="8">
        <v>1.3444979755963701E-2</v>
      </c>
    </row>
    <row r="5963" spans="1:39" x14ac:dyDescent="0.3">
      <c r="A5963" s="4">
        <v>20191015</v>
      </c>
      <c r="B5963" s="4" t="s">
        <v>2237</v>
      </c>
      <c r="C5963" s="4">
        <v>15000</v>
      </c>
      <c r="D5963" s="4">
        <v>16450</v>
      </c>
      <c r="E5963" s="4">
        <v>14900</v>
      </c>
      <c r="F5963" s="4">
        <v>16300</v>
      </c>
      <c r="G5963" s="4">
        <v>1150</v>
      </c>
      <c r="H5963" s="4">
        <v>905001</v>
      </c>
      <c r="I5963" s="4">
        <v>7.5910000000000005E-2</v>
      </c>
      <c r="J5963" s="4">
        <v>2.6641810816857618</v>
      </c>
      <c r="K5963" s="4">
        <v>1.0747252747252749</v>
      </c>
      <c r="L5963" s="4">
        <v>1.109598366235534</v>
      </c>
      <c r="M5963" s="4">
        <v>1.1422564821303429</v>
      </c>
      <c r="N5963" s="4">
        <v>1.15520907158044</v>
      </c>
      <c r="O5963" s="4">
        <v>1.1996320147194111</v>
      </c>
      <c r="P5963" s="4">
        <v>1.1276374956762369</v>
      </c>
      <c r="Q5963" s="4">
        <v>16350</v>
      </c>
      <c r="R5963" s="4">
        <v>16900</v>
      </c>
      <c r="S5963" s="4">
        <v>16150</v>
      </c>
      <c r="T5963" s="4">
        <v>16450</v>
      </c>
      <c r="U5963" s="7">
        <v>3.0674846625766872E-3</v>
      </c>
      <c r="V5963" s="7">
        <v>3.6809815950920248E-2</v>
      </c>
      <c r="W5963" s="7">
        <v>-9.202453987730062E-3</v>
      </c>
      <c r="X5963" s="4">
        <v>1.6123316796598029E-2</v>
      </c>
      <c r="Y5963" s="4">
        <v>9.202453987730062E-3</v>
      </c>
      <c r="Z5963" s="7">
        <v>6.4024539877300616E-3</v>
      </c>
      <c r="AA5963" s="7">
        <v>6.4024539877300616E-3</v>
      </c>
      <c r="AB5963" s="4">
        <v>0</v>
      </c>
      <c r="AC5963" s="4">
        <v>9.202453987730062E-3</v>
      </c>
      <c r="AD5963" s="4">
        <v>6.6666666666666671E-3</v>
      </c>
      <c r="AE5963" s="4">
        <v>1.054320144831973</v>
      </c>
      <c r="AF5963" s="4">
        <v>1.0686924255900769</v>
      </c>
      <c r="AG5963" s="4">
        <v>1.321509147719206</v>
      </c>
      <c r="AH5963" s="4">
        <v>0.17901230767904119</v>
      </c>
      <c r="AI5963" s="4">
        <v>8.666666666666667E-2</v>
      </c>
      <c r="AJ5963" s="4">
        <v>17050</v>
      </c>
      <c r="AK5963" s="4">
        <v>15750</v>
      </c>
      <c r="AL5963" s="4">
        <v>15850</v>
      </c>
      <c r="AM5963" s="8">
        <v>8.3247595414815394E-3</v>
      </c>
    </row>
    <row r="5964" spans="1:39" x14ac:dyDescent="0.3">
      <c r="A5964" s="4">
        <v>20191023</v>
      </c>
      <c r="B5964" s="4" t="s">
        <v>2237</v>
      </c>
      <c r="C5964" s="4">
        <v>15850</v>
      </c>
      <c r="D5964" s="4">
        <v>17550</v>
      </c>
      <c r="E5964" s="4">
        <v>15600</v>
      </c>
      <c r="F5964" s="4">
        <v>17300</v>
      </c>
      <c r="G5964" s="4">
        <v>1450</v>
      </c>
      <c r="H5964" s="4">
        <v>995360</v>
      </c>
      <c r="I5964" s="4">
        <v>9.1480000000000006E-2</v>
      </c>
      <c r="J5964" s="4">
        <v>1.878751306864286</v>
      </c>
      <c r="K5964" s="4">
        <v>1.048484848484849</v>
      </c>
      <c r="L5964" s="4">
        <v>1.0535931790499391</v>
      </c>
      <c r="M5964" s="4">
        <v>1.092861655085281</v>
      </c>
      <c r="N5964" s="4">
        <v>1.1636119051622671</v>
      </c>
      <c r="O5964" s="4">
        <v>1.2616992828491549</v>
      </c>
      <c r="P5964" s="4">
        <v>1.201145601296034</v>
      </c>
      <c r="Q5964" s="4">
        <v>17200</v>
      </c>
      <c r="R5964" s="4">
        <v>17850</v>
      </c>
      <c r="S5964" s="4">
        <v>17100</v>
      </c>
      <c r="T5964" s="4">
        <v>17500</v>
      </c>
      <c r="U5964" s="7">
        <v>-5.7803468208092483E-3</v>
      </c>
      <c r="V5964" s="7">
        <v>3.1791907514450865E-2</v>
      </c>
      <c r="W5964" s="7">
        <v>-1.1560693641618497E-2</v>
      </c>
      <c r="X5964" s="4">
        <v>3.1276273751471212E-2</v>
      </c>
      <c r="Y5964" s="4">
        <v>1.15606936416185E-2</v>
      </c>
      <c r="Z5964" s="7">
        <v>8.7606936416184996E-3</v>
      </c>
      <c r="AA5964" s="7">
        <v>8.7606936416184996E-3</v>
      </c>
      <c r="AB5964" s="4">
        <v>0</v>
      </c>
      <c r="AC5964" s="4">
        <v>1.4450867052023119E-2</v>
      </c>
      <c r="AD5964" s="4">
        <v>1.577287066246057E-2</v>
      </c>
      <c r="AE5964" s="4">
        <v>2.7154821988814621</v>
      </c>
      <c r="AF5964" s="4">
        <v>1.048112582642909</v>
      </c>
      <c r="AG5964" s="4">
        <v>1.3776657236592349</v>
      </c>
      <c r="AH5964" s="4">
        <v>0.2282304924263191</v>
      </c>
      <c r="AI5964" s="4">
        <v>9.1482649842271294E-2</v>
      </c>
      <c r="AJ5964" s="4">
        <v>18850</v>
      </c>
      <c r="AK5964" s="4">
        <v>16800</v>
      </c>
      <c r="AL5964" s="4">
        <v>17000</v>
      </c>
      <c r="AM5964" s="8">
        <v>4.6805202304382497E-3</v>
      </c>
    </row>
    <row r="5965" spans="1:39" x14ac:dyDescent="0.3">
      <c r="A5965" s="4">
        <v>20191213</v>
      </c>
      <c r="B5965" s="4" t="s">
        <v>2237</v>
      </c>
      <c r="C5965" s="4">
        <v>17100</v>
      </c>
      <c r="D5965" s="4">
        <v>18400</v>
      </c>
      <c r="E5965" s="4">
        <v>17100</v>
      </c>
      <c r="F5965" s="4">
        <v>18150</v>
      </c>
      <c r="G5965" s="4">
        <v>1350</v>
      </c>
      <c r="H5965" s="4">
        <v>722545</v>
      </c>
      <c r="I5965" s="4">
        <v>8.0360000000000001E-2</v>
      </c>
      <c r="J5965" s="4">
        <v>4.3853915167229296</v>
      </c>
      <c r="K5965" s="4">
        <v>1.0655577299412919</v>
      </c>
      <c r="L5965" s="4">
        <v>1.0874775314559619</v>
      </c>
      <c r="M5965" s="4">
        <v>1.1080586080586079</v>
      </c>
      <c r="N5965" s="4">
        <v>1.1013349514563111</v>
      </c>
      <c r="O5965" s="4">
        <v>1.1370993004072261</v>
      </c>
      <c r="P5965" s="4">
        <v>1.224834101900798</v>
      </c>
      <c r="Q5965" s="4">
        <v>18150</v>
      </c>
      <c r="R5965" s="4">
        <v>18700</v>
      </c>
      <c r="S5965" s="4">
        <v>17950</v>
      </c>
      <c r="T5965" s="4">
        <v>18500</v>
      </c>
      <c r="U5965" s="7">
        <v>0</v>
      </c>
      <c r="V5965" s="7">
        <v>3.0303030303030304E-2</v>
      </c>
      <c r="W5965" s="7">
        <v>-1.1019283746556474E-2</v>
      </c>
      <c r="X5965" s="4">
        <v>3.6407766990293471E-3</v>
      </c>
      <c r="Y5965" s="4">
        <v>1.928374655647383E-2</v>
      </c>
      <c r="Z5965" s="7">
        <v>1.6483746556473829E-2</v>
      </c>
      <c r="AA5965" s="7">
        <v>1.6483746556473829E-2</v>
      </c>
      <c r="AB5965" s="4">
        <v>1.785714285714286E-2</v>
      </c>
      <c r="AC5965" s="4">
        <v>1.3774104683195589E-2</v>
      </c>
      <c r="AD5965" s="4">
        <v>0</v>
      </c>
      <c r="AE5965" s="4">
        <v>2.661444789049896</v>
      </c>
      <c r="AF5965" s="4">
        <v>1.034360936340428</v>
      </c>
      <c r="AG5965" s="4">
        <v>1.169991468559741</v>
      </c>
      <c r="AH5965" s="4">
        <v>0.1120734291477474</v>
      </c>
      <c r="AI5965" s="4">
        <v>6.1403508771929821E-2</v>
      </c>
      <c r="AJ5965" s="4">
        <v>19700</v>
      </c>
      <c r="AK5965" s="4">
        <v>17950</v>
      </c>
      <c r="AL5965" s="4">
        <v>18950</v>
      </c>
      <c r="AM5965" s="8">
        <v>1.0220743094257301E-2</v>
      </c>
    </row>
    <row r="5966" spans="1:39" x14ac:dyDescent="0.3">
      <c r="A5966" s="4">
        <v>20200117</v>
      </c>
      <c r="B5966" s="4" t="s">
        <v>2237</v>
      </c>
      <c r="C5966" s="4">
        <v>18600</v>
      </c>
      <c r="D5966" s="4">
        <v>20200</v>
      </c>
      <c r="E5966" s="4">
        <v>18600</v>
      </c>
      <c r="F5966" s="4">
        <v>20200</v>
      </c>
      <c r="G5966" s="4">
        <v>1700</v>
      </c>
      <c r="H5966" s="4">
        <v>1041604</v>
      </c>
      <c r="I5966" s="4">
        <v>9.1889999999999999E-2</v>
      </c>
      <c r="J5966" s="4">
        <v>3.1391579518399091</v>
      </c>
      <c r="K5966" s="4">
        <v>1.065963060686016</v>
      </c>
      <c r="L5966" s="4">
        <v>1.0784837159636951</v>
      </c>
      <c r="M5966" s="4">
        <v>1.0793481164841039</v>
      </c>
      <c r="N5966" s="4">
        <v>1.0767590618336891</v>
      </c>
      <c r="O5966" s="4">
        <v>1.1567092956671119</v>
      </c>
      <c r="P5966" s="4">
        <v>1.297714010385995</v>
      </c>
      <c r="Q5966" s="4">
        <v>20250</v>
      </c>
      <c r="R5966" s="4">
        <v>20250</v>
      </c>
      <c r="S5966" s="4">
        <v>19450</v>
      </c>
      <c r="T5966" s="4">
        <v>19650</v>
      </c>
      <c r="U5966" s="7">
        <v>2.4752475247524753E-3</v>
      </c>
      <c r="V5966" s="7">
        <v>2.4752475247524753E-3</v>
      </c>
      <c r="W5966" s="7">
        <v>-3.7128712871287127E-2</v>
      </c>
      <c r="X5966" s="4">
        <v>6.7963752665245207E-3</v>
      </c>
      <c r="Y5966" s="4">
        <v>-2.7227722772277231E-2</v>
      </c>
      <c r="Z5966" s="7">
        <v>-3.0027722772277231E-2</v>
      </c>
      <c r="AA5966" s="7">
        <v>-3.0027722772277231E-2</v>
      </c>
      <c r="AB5966" s="4">
        <v>5.4054054054054057E-3</v>
      </c>
      <c r="AC5966" s="4">
        <v>0</v>
      </c>
      <c r="AD5966" s="4">
        <v>0</v>
      </c>
      <c r="AE5966" s="4">
        <v>3.9055853856075839</v>
      </c>
      <c r="AF5966" s="4">
        <v>0.99831132678212675</v>
      </c>
      <c r="AG5966" s="4">
        <v>1.2573267995376689</v>
      </c>
      <c r="AH5966" s="4">
        <v>0.20635335634711319</v>
      </c>
      <c r="AI5966" s="4">
        <v>8.6021505376344093E-2</v>
      </c>
      <c r="AJ5966" s="4">
        <v>20250</v>
      </c>
      <c r="AK5966" s="4">
        <v>17950</v>
      </c>
      <c r="AL5966" s="4">
        <v>18900</v>
      </c>
      <c r="AM5966" s="8">
        <v>2.75301529393028E-3</v>
      </c>
    </row>
    <row r="5967" spans="1:39" x14ac:dyDescent="0.3">
      <c r="A5967" s="4">
        <v>20200213</v>
      </c>
      <c r="B5967" s="4" t="s">
        <v>2237</v>
      </c>
      <c r="C5967" s="4">
        <v>18450</v>
      </c>
      <c r="D5967" s="4">
        <v>19250</v>
      </c>
      <c r="E5967" s="4">
        <v>18400</v>
      </c>
      <c r="F5967" s="4">
        <v>19150</v>
      </c>
      <c r="G5967" s="4">
        <v>1500</v>
      </c>
      <c r="H5967" s="4">
        <v>1159336</v>
      </c>
      <c r="I5967" s="4">
        <v>8.4989999999999996E-2</v>
      </c>
      <c r="J5967" s="4">
        <v>3.4809814543583131</v>
      </c>
      <c r="K5967" s="4">
        <v>1.061922365988909</v>
      </c>
      <c r="L5967" s="4">
        <v>1.0776589758019131</v>
      </c>
      <c r="M5967" s="4">
        <v>1.078569417065615</v>
      </c>
      <c r="N5967" s="4">
        <v>1.040619481048771</v>
      </c>
      <c r="O5967" s="4">
        <v>1.073330219523587</v>
      </c>
      <c r="P5967" s="4">
        <v>1.1754175085036189</v>
      </c>
      <c r="Q5967" s="4">
        <v>19050</v>
      </c>
      <c r="R5967" s="4">
        <v>20100</v>
      </c>
      <c r="S5967" s="4">
        <v>18900</v>
      </c>
      <c r="T5967" s="4">
        <v>20000</v>
      </c>
      <c r="U5967" s="7">
        <v>-5.2219321148825066E-3</v>
      </c>
      <c r="V5967" s="7">
        <v>4.960835509138381E-2</v>
      </c>
      <c r="W5967" s="7">
        <v>-1.3054830287206266E-2</v>
      </c>
      <c r="X5967" s="4">
        <v>-1.032468414617559E-2</v>
      </c>
      <c r="Y5967" s="4">
        <v>4.4386422976501312E-2</v>
      </c>
      <c r="Z5967" s="7">
        <v>3.7200000000000004E-2</v>
      </c>
      <c r="AA5967" s="7">
        <v>3.7200000000000004E-2</v>
      </c>
      <c r="AB5967" s="4">
        <v>4.5325779036827198E-2</v>
      </c>
      <c r="AC5967" s="4">
        <v>5.2219321148825066E-3</v>
      </c>
      <c r="AD5967" s="4">
        <v>2.7100271002710031E-3</v>
      </c>
      <c r="AE5967" s="4">
        <v>3.6403303293873832</v>
      </c>
      <c r="AF5967" s="4">
        <v>0.9653016133944281</v>
      </c>
      <c r="AG5967" s="4">
        <v>1.1202122732011419</v>
      </c>
      <c r="AH5967" s="4">
        <v>0.14325769037493549</v>
      </c>
      <c r="AI5967" s="4">
        <v>3.7940379403794043E-2</v>
      </c>
      <c r="AJ5967" s="4">
        <v>20800</v>
      </c>
      <c r="AK5967" s="4">
        <v>18900</v>
      </c>
      <c r="AL5967" s="4">
        <v>19300</v>
      </c>
      <c r="AM5967" s="8">
        <v>1.4856027653474999E-3</v>
      </c>
    </row>
    <row r="5968" spans="1:39" x14ac:dyDescent="0.3">
      <c r="A5968" s="4">
        <v>20200428</v>
      </c>
      <c r="B5968" s="4" t="s">
        <v>2237</v>
      </c>
      <c r="C5968" s="4">
        <v>15150</v>
      </c>
      <c r="D5968" s="4">
        <v>16650</v>
      </c>
      <c r="E5968" s="4">
        <v>14950</v>
      </c>
      <c r="F5968" s="4">
        <v>16400</v>
      </c>
      <c r="G5968" s="4">
        <v>1400</v>
      </c>
      <c r="H5968" s="4">
        <v>636726</v>
      </c>
      <c r="I5968" s="4">
        <v>9.3329999999999996E-2</v>
      </c>
      <c r="J5968" s="4">
        <v>2.7974417655455541</v>
      </c>
      <c r="K5968" s="4">
        <v>1.0660888407367279</v>
      </c>
      <c r="L5968" s="4">
        <v>1.0732984293193719</v>
      </c>
      <c r="M5968" s="4">
        <v>1.0850148858749591</v>
      </c>
      <c r="N5968" s="4">
        <v>1.1126187245590231</v>
      </c>
      <c r="O5968" s="4">
        <v>1.048481619605754</v>
      </c>
      <c r="P5968" s="4">
        <v>0.98468928249774845</v>
      </c>
      <c r="Q5968" s="4">
        <v>16550</v>
      </c>
      <c r="R5968" s="4">
        <v>17800</v>
      </c>
      <c r="S5968" s="4">
        <v>16450</v>
      </c>
      <c r="T5968" s="4">
        <v>17450</v>
      </c>
      <c r="U5968" s="7">
        <v>9.1463414634146336E-3</v>
      </c>
      <c r="V5968" s="7">
        <v>8.5365853658536592E-2</v>
      </c>
      <c r="W5968" s="7">
        <v>3.0487804878048782E-3</v>
      </c>
      <c r="X5968" s="4">
        <v>2.713704206241507E-2</v>
      </c>
      <c r="Y5968" s="4">
        <v>6.402439024390244E-2</v>
      </c>
      <c r="Z5968" s="7">
        <v>3.7200000000000004E-2</v>
      </c>
      <c r="AA5968" s="7">
        <v>3.7200000000000004E-2</v>
      </c>
      <c r="AB5968" s="4">
        <v>0.01</v>
      </c>
      <c r="AC5968" s="4">
        <v>1.524390243902439E-2</v>
      </c>
      <c r="AD5968" s="4">
        <v>1.32013201320132E-2</v>
      </c>
      <c r="AE5968" s="4">
        <v>4.7453122671038903</v>
      </c>
      <c r="AF5968" s="4">
        <v>0.98561897239065244</v>
      </c>
      <c r="AG5968" s="4">
        <v>1.472078541920778</v>
      </c>
      <c r="AH5968" s="4">
        <v>0.33527927929108792</v>
      </c>
      <c r="AI5968" s="4">
        <v>8.2508250825082508E-2</v>
      </c>
      <c r="AJ5968" s="4">
        <v>17950</v>
      </c>
      <c r="AK5968" s="4">
        <v>16350</v>
      </c>
      <c r="AL5968" s="4">
        <v>17400</v>
      </c>
      <c r="AM5968" s="8">
        <v>-2.9836440181140798E-3</v>
      </c>
    </row>
    <row r="5969" spans="1:39" x14ac:dyDescent="0.3">
      <c r="A5969" s="4">
        <v>20200519</v>
      </c>
      <c r="B5969" s="4" t="s">
        <v>2237</v>
      </c>
      <c r="C5969" s="4">
        <v>18050</v>
      </c>
      <c r="D5969" s="4">
        <v>18650</v>
      </c>
      <c r="E5969" s="4">
        <v>17750</v>
      </c>
      <c r="F5969" s="4">
        <v>18550</v>
      </c>
      <c r="G5969" s="4">
        <v>1700</v>
      </c>
      <c r="H5969" s="4">
        <v>1114080</v>
      </c>
      <c r="I5969" s="4">
        <v>0.10088999999999999</v>
      </c>
      <c r="J5969" s="4">
        <v>3.286694533710834</v>
      </c>
      <c r="K5969" s="4">
        <v>1.052980132450331</v>
      </c>
      <c r="L5969" s="4">
        <v>1.0741169658367109</v>
      </c>
      <c r="M5969" s="4">
        <v>1.074428033593976</v>
      </c>
      <c r="N5969" s="4">
        <v>1.1307528192624201</v>
      </c>
      <c r="O5969" s="4">
        <v>1.2050018946570671</v>
      </c>
      <c r="P5969" s="4">
        <v>1.1093944679790679</v>
      </c>
      <c r="Q5969" s="4">
        <v>18600</v>
      </c>
      <c r="R5969" s="4">
        <v>19950</v>
      </c>
      <c r="S5969" s="4">
        <v>18350</v>
      </c>
      <c r="T5969" s="4">
        <v>19950</v>
      </c>
      <c r="U5969" s="7">
        <v>2.6954177897574125E-3</v>
      </c>
      <c r="V5969" s="7">
        <v>7.5471698113207544E-2</v>
      </c>
      <c r="W5969" s="7">
        <v>-1.078167115902965E-2</v>
      </c>
      <c r="X5969" s="4">
        <v>3.1392868028040227E-2</v>
      </c>
      <c r="Y5969" s="4">
        <v>7.5471698113207544E-2</v>
      </c>
      <c r="Z5969" s="7">
        <v>3.7200000000000004E-2</v>
      </c>
      <c r="AA5969" s="7">
        <v>3.7200000000000004E-2</v>
      </c>
      <c r="AB5969" s="4">
        <v>2.8490028490028491E-2</v>
      </c>
      <c r="AC5969" s="4">
        <v>5.3908355795148251E-3</v>
      </c>
      <c r="AD5969" s="4">
        <v>1.662049861495845E-2</v>
      </c>
      <c r="AE5969" s="4">
        <v>2.6372003181456649</v>
      </c>
      <c r="AF5969" s="4">
        <v>1.0209296242661261</v>
      </c>
      <c r="AG5969" s="4">
        <v>1.3798368209967149</v>
      </c>
      <c r="AH5969" s="4">
        <v>0.25477606810505049</v>
      </c>
      <c r="AI5969" s="4">
        <v>2.7700831024930751E-2</v>
      </c>
      <c r="AJ5969" s="4">
        <v>20400</v>
      </c>
      <c r="AK5969" s="4">
        <v>18350</v>
      </c>
      <c r="AL5969" s="4">
        <v>19000</v>
      </c>
      <c r="AM5969" s="8">
        <v>7.9756826337679908E-3</v>
      </c>
    </row>
    <row r="5970" spans="1:39" x14ac:dyDescent="0.3">
      <c r="A5970" s="4">
        <v>20200520</v>
      </c>
      <c r="B5970" s="4" t="s">
        <v>2237</v>
      </c>
      <c r="C5970" s="4">
        <v>18600</v>
      </c>
      <c r="D5970" s="4">
        <v>19950</v>
      </c>
      <c r="E5970" s="4">
        <v>18350</v>
      </c>
      <c r="F5970" s="4">
        <v>19950</v>
      </c>
      <c r="G5970" s="4">
        <v>1400</v>
      </c>
      <c r="H5970" s="4">
        <v>869374</v>
      </c>
      <c r="I5970" s="4">
        <v>7.5469999999999995E-2</v>
      </c>
      <c r="J5970" s="4">
        <v>2.138472051198923</v>
      </c>
      <c r="K5970" s="4">
        <v>1.0813008130081301</v>
      </c>
      <c r="L5970" s="4">
        <v>1.11328125</v>
      </c>
      <c r="M5970" s="4">
        <v>1.136428367986329</v>
      </c>
      <c r="N5970" s="4">
        <v>1.1989182692307689</v>
      </c>
      <c r="O5970" s="4">
        <v>1.2950340798442059</v>
      </c>
      <c r="P5970" s="4">
        <v>1.1908077994428969</v>
      </c>
      <c r="Q5970" s="4">
        <v>19950</v>
      </c>
      <c r="R5970" s="4">
        <v>20400</v>
      </c>
      <c r="S5970" s="4">
        <v>19500</v>
      </c>
      <c r="T5970" s="4">
        <v>19800</v>
      </c>
      <c r="U5970" s="7">
        <v>0</v>
      </c>
      <c r="V5970" s="7">
        <v>2.2556390977443608E-2</v>
      </c>
      <c r="W5970" s="7">
        <v>-2.2556390977443608E-2</v>
      </c>
      <c r="X5970" s="4">
        <v>4.0564903846153848E-2</v>
      </c>
      <c r="Y5970" s="4">
        <v>-7.5187969924812026E-3</v>
      </c>
      <c r="Z5970" s="7">
        <v>-1.0318796992481203E-2</v>
      </c>
      <c r="AA5970" s="7">
        <v>-1.0318796992481203E-2</v>
      </c>
      <c r="AB5970" s="4">
        <v>2.695417789757413E-3</v>
      </c>
      <c r="AC5970" s="4">
        <v>0</v>
      </c>
      <c r="AD5970" s="4">
        <v>1.344086021505376E-2</v>
      </c>
      <c r="AE5970" s="4">
        <v>0.78035150078988957</v>
      </c>
      <c r="AF5970" s="4">
        <v>1.0720567378135679</v>
      </c>
      <c r="AG5970" s="4">
        <v>1.484642659387384</v>
      </c>
      <c r="AH5970" s="4">
        <v>0.25922369614376062</v>
      </c>
      <c r="AI5970" s="4">
        <v>7.2580645161290328E-2</v>
      </c>
      <c r="AJ5970" s="4">
        <v>20400</v>
      </c>
      <c r="AK5970" s="4">
        <v>18400</v>
      </c>
      <c r="AL5970" s="4">
        <v>18550</v>
      </c>
      <c r="AM5970" s="8">
        <v>1.7806880690795199E-2</v>
      </c>
    </row>
    <row r="5971" spans="1:39" x14ac:dyDescent="0.3">
      <c r="A5971" s="4">
        <v>20200707</v>
      </c>
      <c r="B5971" s="4" t="s">
        <v>2237</v>
      </c>
      <c r="C5971" s="4">
        <v>21900</v>
      </c>
      <c r="D5971" s="4">
        <v>23100</v>
      </c>
      <c r="E5971" s="4">
        <v>21500</v>
      </c>
      <c r="F5971" s="4">
        <v>22850</v>
      </c>
      <c r="G5971" s="4">
        <v>1600</v>
      </c>
      <c r="H5971" s="4">
        <v>914876</v>
      </c>
      <c r="I5971" s="4">
        <v>7.5289999999999996E-2</v>
      </c>
      <c r="J5971" s="4">
        <v>2.0101222825340641</v>
      </c>
      <c r="K5971" s="4">
        <v>1.0660964230171071</v>
      </c>
      <c r="L5971" s="4">
        <v>1.0839658444022771</v>
      </c>
      <c r="M5971" s="4">
        <v>1.0961861357639719</v>
      </c>
      <c r="N5971" s="4">
        <v>1.161077235772358</v>
      </c>
      <c r="O5971" s="4">
        <v>1.27233075031321</v>
      </c>
      <c r="P5971" s="4">
        <v>1.3285205552460091</v>
      </c>
      <c r="Q5971" s="4">
        <v>22750</v>
      </c>
      <c r="R5971" s="4">
        <v>25250</v>
      </c>
      <c r="S5971" s="4">
        <v>22750</v>
      </c>
      <c r="T5971" s="4">
        <v>24650</v>
      </c>
      <c r="U5971" s="7">
        <v>-4.3763676148796497E-3</v>
      </c>
      <c r="V5971" s="7">
        <v>0.10503282275711159</v>
      </c>
      <c r="W5971" s="7">
        <v>-4.3763676148796497E-3</v>
      </c>
      <c r="X5971" s="4">
        <v>2.9598577235772361E-2</v>
      </c>
      <c r="Y5971" s="4">
        <v>7.8774617067833702E-2</v>
      </c>
      <c r="Z5971" s="7">
        <v>3.7200000000000004E-2</v>
      </c>
      <c r="AA5971" s="7">
        <v>3.7200000000000004E-2</v>
      </c>
      <c r="AB5971" s="4">
        <v>3.0588235294117649E-2</v>
      </c>
      <c r="AC5971" s="4">
        <v>1.0940919037199121E-2</v>
      </c>
      <c r="AD5971" s="4">
        <v>1.8264840182648401E-2</v>
      </c>
      <c r="AE5971" s="4">
        <v>1.6847831491483789</v>
      </c>
      <c r="AF5971" s="4">
        <v>1.0416357155080049</v>
      </c>
      <c r="AG5971" s="4">
        <v>1.3828916350363221</v>
      </c>
      <c r="AH5971" s="4">
        <v>0.2369060661880914</v>
      </c>
      <c r="AI5971" s="4">
        <v>4.3378995433789952E-2</v>
      </c>
      <c r="AJ5971" s="4">
        <v>25250</v>
      </c>
      <c r="AK5971" s="4">
        <v>22750</v>
      </c>
      <c r="AL5971" s="4">
        <v>23950</v>
      </c>
      <c r="AM5971" s="8">
        <v>-9.7381239068251705E-4</v>
      </c>
    </row>
    <row r="5972" spans="1:39" x14ac:dyDescent="0.3">
      <c r="A5972" s="4">
        <v>20200708</v>
      </c>
      <c r="B5972" s="4" t="s">
        <v>2237</v>
      </c>
      <c r="C5972" s="4">
        <v>22750</v>
      </c>
      <c r="D5972" s="4">
        <v>25250</v>
      </c>
      <c r="E5972" s="4">
        <v>22750</v>
      </c>
      <c r="F5972" s="4">
        <v>24650</v>
      </c>
      <c r="G5972" s="4">
        <v>1800</v>
      </c>
      <c r="H5972" s="4">
        <v>951804</v>
      </c>
      <c r="I5972" s="4">
        <v>7.8770000000000007E-2</v>
      </c>
      <c r="J5972" s="4">
        <v>1.9284213836274109</v>
      </c>
      <c r="K5972" s="4">
        <v>1.0756363636363639</v>
      </c>
      <c r="L5972" s="4">
        <v>1.125057051574623</v>
      </c>
      <c r="M5972" s="4">
        <v>1.164108618654073</v>
      </c>
      <c r="N5972" s="4">
        <v>1.233579381959214</v>
      </c>
      <c r="O5972" s="4">
        <v>1.361126449475428</v>
      </c>
      <c r="P5972" s="4">
        <v>1.4287784379075501</v>
      </c>
      <c r="Q5972" s="4">
        <v>24750</v>
      </c>
      <c r="R5972" s="4">
        <v>25200</v>
      </c>
      <c r="S5972" s="4">
        <v>24300</v>
      </c>
      <c r="T5972" s="4">
        <v>25000</v>
      </c>
      <c r="U5972" s="7">
        <v>4.0567951318458417E-3</v>
      </c>
      <c r="V5972" s="7">
        <v>2.231237322515213E-2</v>
      </c>
      <c r="W5972" s="7">
        <v>-1.4198782961460446E-2</v>
      </c>
      <c r="X5972" s="4">
        <v>3.8783935943950958E-2</v>
      </c>
      <c r="Y5972" s="4">
        <v>1.419878296146045E-2</v>
      </c>
      <c r="Z5972" s="7">
        <v>1.1398782961460449E-2</v>
      </c>
      <c r="AA5972" s="7">
        <v>1.1398782961460449E-2</v>
      </c>
      <c r="AB5972" s="4">
        <v>0</v>
      </c>
      <c r="AC5972" s="4">
        <v>2.434077079107505E-2</v>
      </c>
      <c r="AD5972" s="4">
        <v>0</v>
      </c>
      <c r="AE5972" s="4">
        <v>1.040363940031217</v>
      </c>
      <c r="AF5972" s="4">
        <v>1.0885411361494981</v>
      </c>
      <c r="AG5972" s="4">
        <v>1.5195713809007201</v>
      </c>
      <c r="AH5972" s="4">
        <v>0.26058042836487322</v>
      </c>
      <c r="AI5972" s="4">
        <v>8.3516483516483511E-2</v>
      </c>
      <c r="AJ5972" s="4">
        <v>25200</v>
      </c>
      <c r="AK5972" s="4">
        <v>22550</v>
      </c>
      <c r="AL5972" s="4">
        <v>23200</v>
      </c>
      <c r="AM5972" s="8">
        <v>8.9572685542288095E-3</v>
      </c>
    </row>
    <row r="5973" spans="1:39" x14ac:dyDescent="0.3">
      <c r="A5973" s="4">
        <v>20190917</v>
      </c>
      <c r="B5973" s="4" t="s">
        <v>2238</v>
      </c>
      <c r="C5973" s="4">
        <v>9320</v>
      </c>
      <c r="D5973" s="4">
        <v>10350</v>
      </c>
      <c r="E5973" s="4">
        <v>9320</v>
      </c>
      <c r="F5973" s="4">
        <v>10350</v>
      </c>
      <c r="G5973" s="4">
        <v>1030</v>
      </c>
      <c r="H5973" s="4">
        <v>263537</v>
      </c>
      <c r="I5973" s="4">
        <v>0.11051999999999999</v>
      </c>
      <c r="J5973" s="4">
        <v>5.3086116354069928</v>
      </c>
      <c r="K5973" s="4">
        <v>1.0815047021943569</v>
      </c>
      <c r="L5973" s="4">
        <v>1.117469229108184</v>
      </c>
      <c r="M5973" s="4">
        <v>1.1423841059602651</v>
      </c>
      <c r="N5973" s="4">
        <v>1.181034974610601</v>
      </c>
      <c r="O5973" s="4">
        <v>1.1240022443845139</v>
      </c>
      <c r="P5973" s="4">
        <v>0.97534926456152471</v>
      </c>
      <c r="Q5973" s="4">
        <v>10450</v>
      </c>
      <c r="R5973" s="4">
        <v>10450</v>
      </c>
      <c r="S5973" s="4">
        <v>10000</v>
      </c>
      <c r="T5973" s="4">
        <v>10050</v>
      </c>
      <c r="U5973" s="7">
        <v>9.6618357487922701E-3</v>
      </c>
      <c r="V5973" s="7">
        <v>9.6618357487922701E-3</v>
      </c>
      <c r="W5973" s="7">
        <v>-3.3816425120772944E-2</v>
      </c>
      <c r="X5973" s="4">
        <v>2.8641524505049351E-2</v>
      </c>
      <c r="Y5973" s="4">
        <v>-2.8985507246376808E-2</v>
      </c>
      <c r="Z5973" s="7">
        <v>-3.1785507246376805E-2</v>
      </c>
      <c r="AA5973" s="7">
        <v>-3.1785507246376805E-2</v>
      </c>
      <c r="AB5973" s="4">
        <v>0</v>
      </c>
      <c r="AC5973" s="4">
        <v>0</v>
      </c>
      <c r="AD5973" s="4">
        <v>0</v>
      </c>
      <c r="AE5973" s="4">
        <v>5.5221062777638066</v>
      </c>
      <c r="AF5973" s="4">
        <v>1.0764779314127699</v>
      </c>
      <c r="AG5973" s="4">
        <v>1.3898876940666649</v>
      </c>
      <c r="AH5973" s="4">
        <v>0.20947282025089201</v>
      </c>
      <c r="AI5973" s="4">
        <v>0.11051502145922749</v>
      </c>
      <c r="AJ5973" s="4">
        <v>10450</v>
      </c>
      <c r="AK5973" s="4">
        <v>9240</v>
      </c>
      <c r="AL5973" s="4">
        <v>9510</v>
      </c>
      <c r="AM5973" s="8">
        <v>8.9102550880653907E-3</v>
      </c>
    </row>
    <row r="5974" spans="1:39" x14ac:dyDescent="0.3">
      <c r="A5974" s="4">
        <v>20200207</v>
      </c>
      <c r="B5974" s="4" t="s">
        <v>2238</v>
      </c>
      <c r="C5974" s="4">
        <v>9310</v>
      </c>
      <c r="D5974" s="4">
        <v>11100</v>
      </c>
      <c r="E5974" s="4">
        <v>9260</v>
      </c>
      <c r="F5974" s="4">
        <v>10100</v>
      </c>
      <c r="G5974" s="4">
        <v>900</v>
      </c>
      <c r="H5974" s="4">
        <v>1673226</v>
      </c>
      <c r="I5974" s="4">
        <v>9.783E-2</v>
      </c>
      <c r="J5974" s="4">
        <v>8.2048191530416243</v>
      </c>
      <c r="K5974" s="4">
        <v>1.071807569862044</v>
      </c>
      <c r="L5974" s="4">
        <v>1.106243154435925</v>
      </c>
      <c r="M5974" s="4">
        <v>1.1130703107780471</v>
      </c>
      <c r="N5974" s="4">
        <v>1.103403069863987</v>
      </c>
      <c r="O5974" s="4">
        <v>1.106021061853224</v>
      </c>
      <c r="P5974" s="4">
        <v>1.1067583486288799</v>
      </c>
      <c r="Q5974" s="4">
        <v>10200</v>
      </c>
      <c r="R5974" s="4">
        <v>11000</v>
      </c>
      <c r="S5974" s="4">
        <v>9960</v>
      </c>
      <c r="T5974" s="4">
        <v>10050</v>
      </c>
      <c r="U5974" s="7">
        <v>9.9009900990099011E-3</v>
      </c>
      <c r="V5974" s="7">
        <v>8.9108910891089105E-2</v>
      </c>
      <c r="W5974" s="7">
        <v>-1.3861386138613862E-2</v>
      </c>
      <c r="X5974" s="4">
        <v>4.3699131479761838E-3</v>
      </c>
      <c r="Y5974" s="4">
        <v>-4.9504950495049514E-3</v>
      </c>
      <c r="Z5974" s="7">
        <v>3.7200000000000004E-2</v>
      </c>
      <c r="AA5974" s="7">
        <v>3.7200000000000004E-2</v>
      </c>
      <c r="AB5974" s="4">
        <v>1.195652173913044E-2</v>
      </c>
      <c r="AC5974" s="4">
        <v>9.9009900990099015E-2</v>
      </c>
      <c r="AD5974" s="4">
        <v>5.3705692803437174E-3</v>
      </c>
      <c r="AE5974" s="4">
        <v>29.522655092102479</v>
      </c>
      <c r="AF5974" s="4">
        <v>1.0404978559742051</v>
      </c>
      <c r="AG5974" s="4">
        <v>1.1949209986668401</v>
      </c>
      <c r="AH5974" s="4">
        <v>0.1242029765125346</v>
      </c>
      <c r="AI5974" s="4">
        <v>8.4854994629430719E-2</v>
      </c>
      <c r="AJ5974" s="4">
        <v>12200</v>
      </c>
      <c r="AK5974" s="4">
        <v>9780</v>
      </c>
      <c r="AL5974" s="4">
        <v>11750</v>
      </c>
      <c r="AM5974" s="8">
        <v>-8.9194128385284297E-5</v>
      </c>
    </row>
    <row r="5975" spans="1:39" x14ac:dyDescent="0.3">
      <c r="A5975" s="4">
        <v>20200213</v>
      </c>
      <c r="B5975" s="4" t="s">
        <v>2238</v>
      </c>
      <c r="C5975" s="4">
        <v>10300</v>
      </c>
      <c r="D5975" s="4">
        <v>11650</v>
      </c>
      <c r="E5975" s="4">
        <v>10200</v>
      </c>
      <c r="F5975" s="4">
        <v>11350</v>
      </c>
      <c r="G5975" s="4">
        <v>1150</v>
      </c>
      <c r="H5975" s="4">
        <v>989010</v>
      </c>
      <c r="I5975" s="4">
        <v>0.11275</v>
      </c>
      <c r="J5975" s="4">
        <v>2.6066893456010778</v>
      </c>
      <c r="K5975" s="4">
        <v>1.0741324921135651</v>
      </c>
      <c r="L5975" s="4">
        <v>1.09450337512054</v>
      </c>
      <c r="M5975" s="4">
        <v>1.1815531959192169</v>
      </c>
      <c r="N5975" s="4">
        <v>1.2059714179461301</v>
      </c>
      <c r="O5975" s="4">
        <v>1.2369898098196279</v>
      </c>
      <c r="P5975" s="4">
        <v>1.233304658849097</v>
      </c>
      <c r="Q5975" s="4">
        <v>11200</v>
      </c>
      <c r="R5975" s="4">
        <v>12200</v>
      </c>
      <c r="S5975" s="4">
        <v>11050</v>
      </c>
      <c r="T5975" s="4">
        <v>11750</v>
      </c>
      <c r="U5975" s="7">
        <v>-1.3215859030837005E-2</v>
      </c>
      <c r="V5975" s="7">
        <v>7.4889867841409691E-2</v>
      </c>
      <c r="W5975" s="7">
        <v>-2.643171806167401E-2</v>
      </c>
      <c r="X5975" s="4">
        <v>2.7413270998246829E-2</v>
      </c>
      <c r="Y5975" s="4">
        <v>3.5242290748898682E-2</v>
      </c>
      <c r="Z5975" s="7">
        <v>3.7200000000000004E-2</v>
      </c>
      <c r="AA5975" s="7">
        <v>3.7200000000000004E-2</v>
      </c>
      <c r="AB5975" s="4">
        <v>9.8039215686274508E-3</v>
      </c>
      <c r="AC5975" s="4">
        <v>2.643171806167401E-2</v>
      </c>
      <c r="AD5975" s="4">
        <v>9.7087378640776691E-3</v>
      </c>
      <c r="AE5975" s="4">
        <v>7.3885564445639753</v>
      </c>
      <c r="AF5975" s="4">
        <v>1.099324531658473</v>
      </c>
      <c r="AG5975" s="4">
        <v>1.3647056735415459</v>
      </c>
      <c r="AH5975" s="4">
        <v>0.17689075758545539</v>
      </c>
      <c r="AI5975" s="4">
        <v>0.1019417475728155</v>
      </c>
      <c r="AJ5975" s="4">
        <v>14650</v>
      </c>
      <c r="AK5975" s="4">
        <v>11050</v>
      </c>
      <c r="AL5975" s="4">
        <v>13450</v>
      </c>
      <c r="AM5975" s="8">
        <v>1.4856027653474999E-3</v>
      </c>
    </row>
    <row r="5976" spans="1:39" x14ac:dyDescent="0.3">
      <c r="A5976" s="4">
        <v>20200220</v>
      </c>
      <c r="B5976" s="4" t="s">
        <v>2238</v>
      </c>
      <c r="C5976" s="4">
        <v>12300</v>
      </c>
      <c r="D5976" s="4">
        <v>14650</v>
      </c>
      <c r="E5976" s="4">
        <v>12300</v>
      </c>
      <c r="F5976" s="4">
        <v>13450</v>
      </c>
      <c r="G5976" s="4">
        <v>1200</v>
      </c>
      <c r="H5976" s="4">
        <v>1483383</v>
      </c>
      <c r="I5976" s="4">
        <v>9.7960000000000005E-2</v>
      </c>
      <c r="J5976" s="4">
        <v>2.1548468558035911</v>
      </c>
      <c r="K5976" s="4">
        <v>1.0632411067193679</v>
      </c>
      <c r="L5976" s="4">
        <v>1.0881877022653721</v>
      </c>
      <c r="M5976" s="4">
        <v>1.183457985041795</v>
      </c>
      <c r="N5976" s="4">
        <v>1.3212829706763589</v>
      </c>
      <c r="O5976" s="4">
        <v>1.4319936119244081</v>
      </c>
      <c r="P5976" s="4">
        <v>1.4367739351048201</v>
      </c>
      <c r="Q5976" s="4">
        <v>13350</v>
      </c>
      <c r="R5976" s="4">
        <v>14950</v>
      </c>
      <c r="S5976" s="4">
        <v>13050</v>
      </c>
      <c r="T5976" s="4">
        <v>14750</v>
      </c>
      <c r="U5976" s="7">
        <v>-7.4349442379182153E-3</v>
      </c>
      <c r="V5976" s="7">
        <v>0.11152416356877323</v>
      </c>
      <c r="W5976" s="7">
        <v>-2.9739776951672861E-2</v>
      </c>
      <c r="X5976" s="4">
        <v>6.3460877253303211E-2</v>
      </c>
      <c r="Y5976" s="4">
        <v>9.6654275092936809E-2</v>
      </c>
      <c r="Z5976" s="7">
        <v>3.7200000000000004E-2</v>
      </c>
      <c r="AA5976" s="7">
        <v>3.7200000000000004E-2</v>
      </c>
      <c r="AB5976" s="4">
        <v>4.0816326530612249E-3</v>
      </c>
      <c r="AC5976" s="4">
        <v>8.9219330855018583E-2</v>
      </c>
      <c r="AD5976" s="4">
        <v>0</v>
      </c>
      <c r="AE5976" s="4">
        <v>2.321725615654064</v>
      </c>
      <c r="AF5976" s="4">
        <v>1.1080579280311711</v>
      </c>
      <c r="AG5976" s="4">
        <v>1.782957603377294</v>
      </c>
      <c r="AH5976" s="4">
        <v>0.34161406050204179</v>
      </c>
      <c r="AI5976" s="4">
        <v>9.3495934959349589E-2</v>
      </c>
      <c r="AJ5976" s="4">
        <v>15250</v>
      </c>
      <c r="AK5976" s="4">
        <v>13050</v>
      </c>
      <c r="AL5976" s="4">
        <v>14550</v>
      </c>
      <c r="AM5976" s="8">
        <v>-4.55620784549723E-3</v>
      </c>
    </row>
    <row r="5977" spans="1:39" x14ac:dyDescent="0.3">
      <c r="A5977" s="4">
        <v>20200221</v>
      </c>
      <c r="B5977" s="4" t="s">
        <v>2238</v>
      </c>
      <c r="C5977" s="4">
        <v>13350</v>
      </c>
      <c r="D5977" s="4">
        <v>14950</v>
      </c>
      <c r="E5977" s="4">
        <v>13050</v>
      </c>
      <c r="F5977" s="4">
        <v>14750</v>
      </c>
      <c r="G5977" s="4">
        <v>1300</v>
      </c>
      <c r="H5977" s="4">
        <v>865969</v>
      </c>
      <c r="I5977" s="4">
        <v>9.665E-2</v>
      </c>
      <c r="J5977" s="4">
        <v>1.425069281252263</v>
      </c>
      <c r="K5977" s="4">
        <v>1.093943139678615</v>
      </c>
      <c r="L5977" s="4">
        <v>1.1381172839506171</v>
      </c>
      <c r="M5977" s="4">
        <v>1.2468300929839391</v>
      </c>
      <c r="N5977" s="4">
        <v>1.4112131649445081</v>
      </c>
      <c r="O5977" s="4">
        <v>1.555114305294417</v>
      </c>
      <c r="P5977" s="4">
        <v>1.566399405299209</v>
      </c>
      <c r="Q5977" s="4">
        <v>14500</v>
      </c>
      <c r="R5977" s="4">
        <v>15250</v>
      </c>
      <c r="S5977" s="4">
        <v>14050</v>
      </c>
      <c r="T5977" s="4">
        <v>14700</v>
      </c>
      <c r="U5977" s="7">
        <v>-1.6949152542372881E-2</v>
      </c>
      <c r="V5977" s="7">
        <v>3.3898305084745763E-2</v>
      </c>
      <c r="W5977" s="7">
        <v>-4.7457627118644069E-2</v>
      </c>
      <c r="X5977" s="4">
        <v>7.4483352468427091E-2</v>
      </c>
      <c r="Y5977" s="4">
        <v>-3.3898305084745762E-3</v>
      </c>
      <c r="Z5977" s="7">
        <v>-6.1898305084745761E-3</v>
      </c>
      <c r="AA5977" s="7">
        <v>-6.1898305084745761E-3</v>
      </c>
      <c r="AB5977" s="4">
        <v>0</v>
      </c>
      <c r="AC5977" s="4">
        <v>1.3559322033898299E-2</v>
      </c>
      <c r="AD5977" s="4">
        <v>2.247191011235955E-2</v>
      </c>
      <c r="AE5977" s="4">
        <v>0.58377977905908318</v>
      </c>
      <c r="AF5977" s="4">
        <v>1.152430017981354</v>
      </c>
      <c r="AG5977" s="4">
        <v>2.0226838137526588</v>
      </c>
      <c r="AH5977" s="4">
        <v>0.37333900445755058</v>
      </c>
      <c r="AI5977" s="4">
        <v>0.1048689138576779</v>
      </c>
      <c r="AJ5977" s="4">
        <v>15250</v>
      </c>
      <c r="AK5977" s="4">
        <v>12400</v>
      </c>
      <c r="AL5977" s="4">
        <v>12600</v>
      </c>
      <c r="AM5977" s="8">
        <v>-2.0053986255029899E-2</v>
      </c>
    </row>
    <row r="5978" spans="1:39" x14ac:dyDescent="0.3">
      <c r="A5978" s="4">
        <v>20200305</v>
      </c>
      <c r="B5978" s="4" t="s">
        <v>2238</v>
      </c>
      <c r="C5978" s="4">
        <v>14700</v>
      </c>
      <c r="D5978" s="4">
        <v>16300</v>
      </c>
      <c r="E5978" s="4">
        <v>14650</v>
      </c>
      <c r="F5978" s="4">
        <v>16250</v>
      </c>
      <c r="G5978" s="4">
        <v>1550</v>
      </c>
      <c r="H5978" s="4">
        <v>897946</v>
      </c>
      <c r="I5978" s="4">
        <v>0.10544000000000001</v>
      </c>
      <c r="J5978" s="4">
        <v>1.5744947373995151</v>
      </c>
      <c r="K5978" s="4">
        <v>1.0785398230088501</v>
      </c>
      <c r="L5978" s="4">
        <v>1.1292564280750521</v>
      </c>
      <c r="M5978" s="4">
        <v>1.1203033436745951</v>
      </c>
      <c r="N5978" s="4">
        <v>1.256281407035176</v>
      </c>
      <c r="O5978" s="4">
        <v>1.5802269043760131</v>
      </c>
      <c r="P5978" s="4">
        <v>1.6494112870483151</v>
      </c>
      <c r="Q5978" s="4">
        <v>15950</v>
      </c>
      <c r="R5978" s="4">
        <v>16300</v>
      </c>
      <c r="S5978" s="4">
        <v>15100</v>
      </c>
      <c r="T5978" s="4">
        <v>15800</v>
      </c>
      <c r="U5978" s="7">
        <v>-1.8461538461538463E-2</v>
      </c>
      <c r="V5978" s="7">
        <v>3.0769230769230769E-3</v>
      </c>
      <c r="W5978" s="7">
        <v>-7.0769230769230765E-2</v>
      </c>
      <c r="X5978" s="4">
        <v>9.1998453807498909E-2</v>
      </c>
      <c r="Y5978" s="4">
        <v>-2.769230769230769E-2</v>
      </c>
      <c r="Z5978" s="7">
        <v>-3.049230769230769E-2</v>
      </c>
      <c r="AA5978" s="7">
        <v>-3.049230769230769E-2</v>
      </c>
      <c r="AB5978" s="4">
        <v>0</v>
      </c>
      <c r="AC5978" s="4">
        <v>3.0769230769230769E-3</v>
      </c>
      <c r="AD5978" s="4">
        <v>3.4013605442176869E-3</v>
      </c>
      <c r="AE5978" s="4">
        <v>3.449817125645438</v>
      </c>
      <c r="AF5978" s="4">
        <v>1.018968920060811</v>
      </c>
      <c r="AG5978" s="4">
        <v>2.227500174065169</v>
      </c>
      <c r="AH5978" s="4">
        <v>0.5324504543464369</v>
      </c>
      <c r="AI5978" s="4">
        <v>0.10544217687074831</v>
      </c>
      <c r="AJ5978" s="4">
        <v>16300</v>
      </c>
      <c r="AK5978" s="4">
        <v>12600</v>
      </c>
      <c r="AL5978" s="4">
        <v>12800</v>
      </c>
      <c r="AM5978" s="8">
        <v>1.3183114403977601E-2</v>
      </c>
    </row>
    <row r="5979" spans="1:39" x14ac:dyDescent="0.3">
      <c r="A5979" s="4">
        <v>20200330</v>
      </c>
      <c r="B5979" s="4" t="s">
        <v>2238</v>
      </c>
      <c r="C5979" s="4">
        <v>9840</v>
      </c>
      <c r="D5979" s="4">
        <v>10700</v>
      </c>
      <c r="E5979" s="4">
        <v>9600</v>
      </c>
      <c r="F5979" s="4">
        <v>10550</v>
      </c>
      <c r="G5979" s="4">
        <v>710</v>
      </c>
      <c r="H5979" s="4">
        <v>461746</v>
      </c>
      <c r="I5979" s="4">
        <v>7.2150000000000006E-2</v>
      </c>
      <c r="J5979" s="4">
        <v>0.48403955499633272</v>
      </c>
      <c r="K5979" s="4">
        <v>1.0521941489361699</v>
      </c>
      <c r="L5979" s="4">
        <v>1.144499891516598</v>
      </c>
      <c r="M5979" s="4">
        <v>1.0809426229508201</v>
      </c>
      <c r="N5979" s="4">
        <v>0.88655462184873945</v>
      </c>
      <c r="O5979" s="4">
        <v>0.95804576825281507</v>
      </c>
      <c r="P5979" s="4">
        <v>1.041461006910168</v>
      </c>
      <c r="Q5979" s="4">
        <v>10850</v>
      </c>
      <c r="R5979" s="4">
        <v>11550</v>
      </c>
      <c r="S5979" s="4">
        <v>10350</v>
      </c>
      <c r="T5979" s="4">
        <v>11000</v>
      </c>
      <c r="U5979" s="7">
        <v>2.843601895734597E-2</v>
      </c>
      <c r="V5979" s="7">
        <v>9.4786729857819899E-2</v>
      </c>
      <c r="W5979" s="7">
        <v>-1.8957345971563982E-2</v>
      </c>
      <c r="X5979" s="4">
        <v>-7.3109243697479162E-2</v>
      </c>
      <c r="Y5979" s="4">
        <v>4.2654028436018961E-2</v>
      </c>
      <c r="Z5979" s="7">
        <v>3.7200000000000004E-2</v>
      </c>
      <c r="AA5979" s="7">
        <v>2.563601895734597E-2</v>
      </c>
      <c r="AB5979" s="4">
        <v>0</v>
      </c>
      <c r="AC5979" s="4">
        <v>1.421800947867299E-2</v>
      </c>
      <c r="AD5979" s="4">
        <v>2.4390243902439029E-2</v>
      </c>
      <c r="AE5979" s="4">
        <v>0.60667844778315749</v>
      </c>
      <c r="AF5979" s="4">
        <v>0.62607763311844733</v>
      </c>
      <c r="AG5979" s="4">
        <v>1.2862108036614419</v>
      </c>
      <c r="AH5979" s="4">
        <v>0.81976847666760966</v>
      </c>
      <c r="AI5979" s="4">
        <v>7.2154471544715451E-2</v>
      </c>
      <c r="AJ5979" s="4">
        <v>12450</v>
      </c>
      <c r="AK5979" s="4">
        <v>10050</v>
      </c>
      <c r="AL5979" s="4">
        <v>12450</v>
      </c>
      <c r="AM5979" s="8">
        <v>3.6876233674704197E-2</v>
      </c>
    </row>
    <row r="5980" spans="1:39" x14ac:dyDescent="0.3">
      <c r="A5980" s="4">
        <v>20200506</v>
      </c>
      <c r="B5980" s="4" t="s">
        <v>2238</v>
      </c>
      <c r="C5980" s="4">
        <v>13500</v>
      </c>
      <c r="D5980" s="4">
        <v>14650</v>
      </c>
      <c r="E5980" s="4">
        <v>13350</v>
      </c>
      <c r="F5980" s="4">
        <v>14500</v>
      </c>
      <c r="G5980" s="4">
        <v>1000</v>
      </c>
      <c r="H5980" s="4">
        <v>401610</v>
      </c>
      <c r="I5980" s="4">
        <v>7.4069999999999997E-2</v>
      </c>
      <c r="J5980" s="4">
        <v>2.026520723130977</v>
      </c>
      <c r="K5980" s="4">
        <v>1.062271062271062</v>
      </c>
      <c r="L5980" s="4">
        <v>1.085329341317365</v>
      </c>
      <c r="M5980" s="4">
        <v>1.1018237082066871</v>
      </c>
      <c r="N5980" s="4">
        <v>1.1235955056179781</v>
      </c>
      <c r="O5980" s="4">
        <v>1.1722697567877109</v>
      </c>
      <c r="P5980" s="4">
        <v>1.348879035008838</v>
      </c>
      <c r="Q5980" s="4">
        <v>14500</v>
      </c>
      <c r="R5980" s="4">
        <v>14850</v>
      </c>
      <c r="S5980" s="4">
        <v>14200</v>
      </c>
      <c r="T5980" s="4">
        <v>14550</v>
      </c>
      <c r="U5980" s="7">
        <v>0</v>
      </c>
      <c r="V5980" s="7">
        <v>2.4137931034482758E-2</v>
      </c>
      <c r="W5980" s="7">
        <v>-2.0689655172413793E-2</v>
      </c>
      <c r="X5980" s="4">
        <v>4.2812863231305842E-2</v>
      </c>
      <c r="Y5980" s="4">
        <v>3.448275862068965E-3</v>
      </c>
      <c r="Z5980" s="7">
        <v>6.4827586206896506E-4</v>
      </c>
      <c r="AA5980" s="7">
        <v>6.4827586206896506E-4</v>
      </c>
      <c r="AB5980" s="4">
        <v>0</v>
      </c>
      <c r="AC5980" s="4">
        <v>1.03448275862069E-2</v>
      </c>
      <c r="AD5980" s="4">
        <v>1.111111111111111E-2</v>
      </c>
      <c r="AE5980" s="4">
        <v>1.450704021846712</v>
      </c>
      <c r="AF5980" s="4">
        <v>0.96054868184855491</v>
      </c>
      <c r="AG5980" s="4">
        <v>1.718458553184582</v>
      </c>
      <c r="AH5980" s="4">
        <v>0.45915479192628639</v>
      </c>
      <c r="AI5980" s="4">
        <v>7.407407407407407E-2</v>
      </c>
      <c r="AJ5980" s="4">
        <v>15150</v>
      </c>
      <c r="AK5980" s="4">
        <v>13950</v>
      </c>
      <c r="AL5980" s="4">
        <v>14550</v>
      </c>
      <c r="AM5980" s="8">
        <v>2.56889581686944E-2</v>
      </c>
    </row>
    <row r="5981" spans="1:39" x14ac:dyDescent="0.3">
      <c r="A5981" s="4">
        <v>20200515</v>
      </c>
      <c r="B5981" s="4" t="s">
        <v>2238</v>
      </c>
      <c r="C5981" s="4">
        <v>15450</v>
      </c>
      <c r="D5981" s="4">
        <v>17600</v>
      </c>
      <c r="E5981" s="4">
        <v>15050</v>
      </c>
      <c r="F5981" s="4">
        <v>16800</v>
      </c>
      <c r="G5981" s="4">
        <v>1550</v>
      </c>
      <c r="H5981" s="4">
        <v>1141609</v>
      </c>
      <c r="I5981" s="4">
        <v>0.10163999999999999</v>
      </c>
      <c r="J5981" s="4">
        <v>3.77834439258198</v>
      </c>
      <c r="K5981" s="4">
        <v>1.0815450643776821</v>
      </c>
      <c r="L5981" s="4">
        <v>1.1162790697674421</v>
      </c>
      <c r="M5981" s="4">
        <v>1.1554332874828059</v>
      </c>
      <c r="N5981" s="4">
        <v>1.218274111675127</v>
      </c>
      <c r="O5981" s="4">
        <v>1.3075625891814759</v>
      </c>
      <c r="P5981" s="4">
        <v>1.520706042090971</v>
      </c>
      <c r="Q5981" s="4">
        <v>16700</v>
      </c>
      <c r="R5981" s="4">
        <v>17600</v>
      </c>
      <c r="S5981" s="4">
        <v>16300</v>
      </c>
      <c r="T5981" s="4">
        <v>16850</v>
      </c>
      <c r="U5981" s="7">
        <v>-5.9523809523809521E-3</v>
      </c>
      <c r="V5981" s="7">
        <v>4.7619047619047616E-2</v>
      </c>
      <c r="W5981" s="7">
        <v>-2.976190476190476E-2</v>
      </c>
      <c r="X5981" s="4">
        <v>3.7889775199419752E-2</v>
      </c>
      <c r="Y5981" s="4">
        <v>2.976190476190476E-3</v>
      </c>
      <c r="Z5981" s="7">
        <v>3.7200000000000004E-2</v>
      </c>
      <c r="AA5981" s="7">
        <v>3.7200000000000004E-2</v>
      </c>
      <c r="AB5981" s="4">
        <v>1.3114754098360659E-2</v>
      </c>
      <c r="AC5981" s="4">
        <v>4.7619047619047623E-2</v>
      </c>
      <c r="AD5981" s="4">
        <v>2.5889967637540451E-2</v>
      </c>
      <c r="AE5981" s="4">
        <v>4.0784713712572929</v>
      </c>
      <c r="AF5981" s="4">
        <v>1.079342092246639</v>
      </c>
      <c r="AG5981" s="4">
        <v>1.559170140601851</v>
      </c>
      <c r="AH5981" s="4">
        <v>0.2851234963367027</v>
      </c>
      <c r="AI5981" s="4">
        <v>8.7378640776699032E-2</v>
      </c>
      <c r="AJ5981" s="4">
        <v>18650</v>
      </c>
      <c r="AK5981" s="4">
        <v>16050</v>
      </c>
      <c r="AL5981" s="4">
        <v>17950</v>
      </c>
      <c r="AM5981" s="8">
        <v>1.96938764898202E-3</v>
      </c>
    </row>
    <row r="5982" spans="1:39" x14ac:dyDescent="0.3">
      <c r="A5982" s="4">
        <v>20200624</v>
      </c>
      <c r="B5982" s="4" t="s">
        <v>2238</v>
      </c>
      <c r="C5982" s="4">
        <v>17350</v>
      </c>
      <c r="D5982" s="4">
        <v>19500</v>
      </c>
      <c r="E5982" s="4">
        <v>17200</v>
      </c>
      <c r="F5982" s="4">
        <v>19000</v>
      </c>
      <c r="G5982" s="4">
        <v>1800</v>
      </c>
      <c r="H5982" s="4">
        <v>1097460</v>
      </c>
      <c r="I5982" s="4">
        <v>0.10465000000000001</v>
      </c>
      <c r="J5982" s="4">
        <v>2.7446435609690711</v>
      </c>
      <c r="K5982" s="4">
        <v>1.069418386491557</v>
      </c>
      <c r="L5982" s="4">
        <v>1.098265895953757</v>
      </c>
      <c r="M5982" s="4">
        <v>1.1056153622345071</v>
      </c>
      <c r="N5982" s="4">
        <v>1.0868010868010869</v>
      </c>
      <c r="O5982" s="4">
        <v>1.2592649869102721</v>
      </c>
      <c r="P5982" s="4">
        <v>1.457642072153283</v>
      </c>
      <c r="Q5982" s="4">
        <v>18700</v>
      </c>
      <c r="R5982" s="4">
        <v>18850</v>
      </c>
      <c r="S5982" s="4">
        <v>17900</v>
      </c>
      <c r="T5982" s="4">
        <v>18200</v>
      </c>
      <c r="U5982" s="7">
        <v>-1.5789473684210527E-2</v>
      </c>
      <c r="V5982" s="7">
        <v>-7.8947368421052634E-3</v>
      </c>
      <c r="W5982" s="7">
        <v>-5.7894736842105263E-2</v>
      </c>
      <c r="X5982" s="4">
        <v>-1.8590018590016509E-3</v>
      </c>
      <c r="Y5982" s="4">
        <v>-4.2105263157894743E-2</v>
      </c>
      <c r="Z5982" s="7">
        <v>-4.490526315789474E-2</v>
      </c>
      <c r="AA5982" s="7">
        <v>-4.490526315789474E-2</v>
      </c>
      <c r="AB5982" s="4">
        <v>8.7209302325581394E-3</v>
      </c>
      <c r="AC5982" s="4">
        <v>2.6315789473684209E-2</v>
      </c>
      <c r="AD5982" s="4">
        <v>8.6455331412103754E-3</v>
      </c>
      <c r="AE5982" s="4">
        <v>4.2244933310237309</v>
      </c>
      <c r="AF5982" s="4">
        <v>1.00698292954239</v>
      </c>
      <c r="AG5982" s="4">
        <v>1.1933357383551759</v>
      </c>
      <c r="AH5982" s="4">
        <v>0.15507835567509951</v>
      </c>
      <c r="AI5982" s="4">
        <v>9.5100864553314124E-2</v>
      </c>
      <c r="AJ5982" s="4">
        <v>20400</v>
      </c>
      <c r="AK5982" s="4">
        <v>16400</v>
      </c>
      <c r="AL5982" s="4">
        <v>16750</v>
      </c>
      <c r="AM5982" s="8">
        <v>8.3241506323005494E-3</v>
      </c>
    </row>
    <row r="5983" spans="1:39" x14ac:dyDescent="0.3">
      <c r="A5983" s="4">
        <v>20200721</v>
      </c>
      <c r="B5983" s="4" t="s">
        <v>2238</v>
      </c>
      <c r="C5983" s="4">
        <v>15700</v>
      </c>
      <c r="D5983" s="4">
        <v>16950</v>
      </c>
      <c r="E5983" s="4">
        <v>15550</v>
      </c>
      <c r="F5983" s="4">
        <v>16800</v>
      </c>
      <c r="G5983" s="4">
        <v>1100</v>
      </c>
      <c r="H5983" s="4">
        <v>241209</v>
      </c>
      <c r="I5983" s="4">
        <v>7.0059999999999997E-2</v>
      </c>
      <c r="J5983" s="4">
        <v>2.3073104192414089</v>
      </c>
      <c r="K5983" s="4">
        <v>1.05</v>
      </c>
      <c r="L5983" s="4">
        <v>1.0586011342155011</v>
      </c>
      <c r="M5983" s="4">
        <v>1.046402989722828</v>
      </c>
      <c r="N5983" s="4">
        <v>1.010374379792512</v>
      </c>
      <c r="O5983" s="4">
        <v>1.021173133421132</v>
      </c>
      <c r="P5983" s="4">
        <v>1.1836890467662859</v>
      </c>
      <c r="Q5983" s="4">
        <v>16500</v>
      </c>
      <c r="R5983" s="4">
        <v>18300</v>
      </c>
      <c r="S5983" s="4">
        <v>16500</v>
      </c>
      <c r="T5983" s="4">
        <v>17900</v>
      </c>
      <c r="U5983" s="7">
        <v>-1.7857142857142856E-2</v>
      </c>
      <c r="V5983" s="7">
        <v>8.9285714285714288E-2</v>
      </c>
      <c r="W5983" s="7">
        <v>-1.7857142857142856E-2</v>
      </c>
      <c r="X5983" s="4">
        <v>-1.232897308675387E-2</v>
      </c>
      <c r="Y5983" s="4">
        <v>6.5476190476190479E-2</v>
      </c>
      <c r="Z5983" s="7">
        <v>3.7200000000000004E-2</v>
      </c>
      <c r="AA5983" s="7">
        <v>3.7200000000000004E-2</v>
      </c>
      <c r="AB5983" s="4">
        <v>0</v>
      </c>
      <c r="AC5983" s="4">
        <v>8.9285714285714281E-3</v>
      </c>
      <c r="AD5983" s="4">
        <v>9.5541401273885346E-3</v>
      </c>
      <c r="AE5983" s="4">
        <v>3.5934837018056141</v>
      </c>
      <c r="AF5983" s="4">
        <v>0.91621736562606038</v>
      </c>
      <c r="AG5983" s="4">
        <v>1.103298042491391</v>
      </c>
      <c r="AH5983" s="4">
        <v>0.18507065666707201</v>
      </c>
      <c r="AI5983" s="4">
        <v>7.0063694267515922E-2</v>
      </c>
      <c r="AJ5983" s="4">
        <v>24850</v>
      </c>
      <c r="AK5983" s="4">
        <v>16500</v>
      </c>
      <c r="AL5983" s="4">
        <v>22950</v>
      </c>
      <c r="AM5983" s="8">
        <v>1.1023581380001901E-2</v>
      </c>
    </row>
    <row r="5984" spans="1:39" x14ac:dyDescent="0.3">
      <c r="A5984" s="4">
        <v>20200806</v>
      </c>
      <c r="B5984" s="4" t="s">
        <v>2238</v>
      </c>
      <c r="C5984" s="4">
        <v>22650</v>
      </c>
      <c r="D5984" s="4">
        <v>26500</v>
      </c>
      <c r="E5984" s="4">
        <v>21850</v>
      </c>
      <c r="F5984" s="4">
        <v>25300</v>
      </c>
      <c r="G5984" s="4">
        <v>2650</v>
      </c>
      <c r="H5984" s="4">
        <v>1828733</v>
      </c>
      <c r="I5984" s="4">
        <v>0.11700000000000001</v>
      </c>
      <c r="J5984" s="4">
        <v>1.655971459162799</v>
      </c>
      <c r="K5984" s="4">
        <v>1.072033898305085</v>
      </c>
      <c r="L5984" s="4">
        <v>1.109649122807018</v>
      </c>
      <c r="M5984" s="4">
        <v>1.1241946234170179</v>
      </c>
      <c r="N5984" s="4">
        <v>1.302612948899472</v>
      </c>
      <c r="O5984" s="4">
        <v>1.404125427805013</v>
      </c>
      <c r="P5984" s="4">
        <v>1.643479673036323</v>
      </c>
      <c r="Q5984" s="4">
        <v>25500</v>
      </c>
      <c r="R5984" s="4">
        <v>27750</v>
      </c>
      <c r="S5984" s="4">
        <v>24950</v>
      </c>
      <c r="T5984" s="4">
        <v>26400</v>
      </c>
      <c r="U5984" s="7">
        <v>7.9051383399209481E-3</v>
      </c>
      <c r="V5984" s="7">
        <v>9.6837944664031617E-2</v>
      </c>
      <c r="W5984" s="7">
        <v>-1.383399209486166E-2</v>
      </c>
      <c r="X5984" s="4">
        <v>6.9507015059853267E-2</v>
      </c>
      <c r="Y5984" s="4">
        <v>4.3478260869565223E-2</v>
      </c>
      <c r="Z5984" s="7">
        <v>3.7200000000000004E-2</v>
      </c>
      <c r="AA5984" s="7">
        <v>3.7200000000000004E-2</v>
      </c>
      <c r="AB5984" s="4">
        <v>0</v>
      </c>
      <c r="AC5984" s="4">
        <v>4.7430830039525688E-2</v>
      </c>
      <c r="AD5984" s="4">
        <v>3.5320088300220751E-2</v>
      </c>
      <c r="AE5984" s="4">
        <v>7.3407420490444402</v>
      </c>
      <c r="AF5984" s="4">
        <v>1.0606897122344201</v>
      </c>
      <c r="AG5984" s="4">
        <v>1.9117046015761201</v>
      </c>
      <c r="AH5984" s="4">
        <v>0.41968941543031418</v>
      </c>
      <c r="AI5984" s="4">
        <v>0.1169977924944812</v>
      </c>
      <c r="AJ5984" s="4">
        <v>27750</v>
      </c>
      <c r="AK5984" s="4">
        <v>23850</v>
      </c>
      <c r="AL5984" s="4">
        <v>24050</v>
      </c>
      <c r="AM5984" s="8">
        <v>8.0728923062483894E-3</v>
      </c>
    </row>
    <row r="5985" spans="1:39" x14ac:dyDescent="0.3">
      <c r="A5985" s="4">
        <v>20200824</v>
      </c>
      <c r="B5985" s="4" t="s">
        <v>2238</v>
      </c>
      <c r="C5985" s="4">
        <v>21650</v>
      </c>
      <c r="D5985" s="4">
        <v>24150</v>
      </c>
      <c r="E5985" s="4">
        <v>21400</v>
      </c>
      <c r="F5985" s="4">
        <v>23850</v>
      </c>
      <c r="G5985" s="4">
        <v>1750</v>
      </c>
      <c r="H5985" s="4">
        <v>603063</v>
      </c>
      <c r="I5985" s="4">
        <v>7.9189999999999997E-2</v>
      </c>
      <c r="J5985" s="4">
        <v>1.104278402900488</v>
      </c>
      <c r="K5985" s="4">
        <v>1.0377084844089921</v>
      </c>
      <c r="L5985" s="4">
        <v>1.080163043478261</v>
      </c>
      <c r="M5985" s="4">
        <v>1.015109597786763</v>
      </c>
      <c r="N5985" s="4">
        <v>1.03023758099352</v>
      </c>
      <c r="O5985" s="4">
        <v>1.2418640978911739</v>
      </c>
      <c r="P5985" s="4">
        <v>1.4611359285258461</v>
      </c>
      <c r="Q5985" s="4">
        <v>24400</v>
      </c>
      <c r="R5985" s="4">
        <v>27350</v>
      </c>
      <c r="S5985" s="4">
        <v>24300</v>
      </c>
      <c r="T5985" s="4">
        <v>26450</v>
      </c>
      <c r="U5985" s="7">
        <v>2.3060796645702306E-2</v>
      </c>
      <c r="V5985" s="7">
        <v>0.14675052410901468</v>
      </c>
      <c r="W5985" s="7">
        <v>1.8867924528301886E-2</v>
      </c>
      <c r="X5985" s="4">
        <v>2.9481641468682509E-2</v>
      </c>
      <c r="Y5985" s="4">
        <v>0.1090146750524109</v>
      </c>
      <c r="Z5985" s="7">
        <v>3.7200000000000004E-2</v>
      </c>
      <c r="AA5985" s="7">
        <v>2.0260796645702305E-2</v>
      </c>
      <c r="AB5985" s="4">
        <v>0</v>
      </c>
      <c r="AC5985" s="4">
        <v>1.257861635220126E-2</v>
      </c>
      <c r="AD5985" s="4">
        <v>1.15473441108545E-2</v>
      </c>
      <c r="AE5985" s="4">
        <v>1.4293471433819609</v>
      </c>
      <c r="AF5985" s="4">
        <v>0.87050987757318532</v>
      </c>
      <c r="AG5985" s="4">
        <v>1.6065369289646401</v>
      </c>
      <c r="AH5985" s="4">
        <v>0.5262951404850168</v>
      </c>
      <c r="AI5985" s="4">
        <v>0.1016166281755196</v>
      </c>
      <c r="AJ5985" s="4">
        <v>34350</v>
      </c>
      <c r="AK5985" s="4">
        <v>24300</v>
      </c>
      <c r="AL5985" s="4">
        <v>27450</v>
      </c>
      <c r="AM5985" s="8">
        <v>2.4786120492132101E-2</v>
      </c>
    </row>
    <row r="5986" spans="1:39" x14ac:dyDescent="0.3">
      <c r="A5986" s="4">
        <v>20200825</v>
      </c>
      <c r="B5986" s="4" t="s">
        <v>2238</v>
      </c>
      <c r="C5986" s="4">
        <v>24400</v>
      </c>
      <c r="D5986" s="4">
        <v>27350</v>
      </c>
      <c r="E5986" s="4">
        <v>24300</v>
      </c>
      <c r="F5986" s="4">
        <v>26450</v>
      </c>
      <c r="G5986" s="4">
        <v>2600</v>
      </c>
      <c r="H5986" s="4">
        <v>2041204</v>
      </c>
      <c r="I5986" s="4">
        <v>0.10901</v>
      </c>
      <c r="J5986" s="4">
        <v>2.8950895196744999</v>
      </c>
      <c r="K5986" s="4">
        <v>1.0959944751381221</v>
      </c>
      <c r="L5986" s="4">
        <v>1.1381239242685031</v>
      </c>
      <c r="M5986" s="4">
        <v>1.1221892235893089</v>
      </c>
      <c r="N5986" s="4">
        <v>1.132883606381839</v>
      </c>
      <c r="O5986" s="4">
        <v>1.3667484821082549</v>
      </c>
      <c r="P5986" s="4">
        <v>1.6103909282325779</v>
      </c>
      <c r="Q5986" s="4">
        <v>27000</v>
      </c>
      <c r="R5986" s="4">
        <v>34350</v>
      </c>
      <c r="S5986" s="4">
        <v>26250</v>
      </c>
      <c r="T5986" s="4">
        <v>32150</v>
      </c>
      <c r="U5986" s="7">
        <v>2.0793950850661626E-2</v>
      </c>
      <c r="V5986" s="7">
        <v>0.29867674858223064</v>
      </c>
      <c r="W5986" s="7">
        <v>-7.5614366729678641E-3</v>
      </c>
      <c r="X5986" s="4">
        <v>2.9125174001499238E-2</v>
      </c>
      <c r="Y5986" s="4">
        <v>0.2155009451795841</v>
      </c>
      <c r="Z5986" s="7">
        <v>3.7200000000000004E-2</v>
      </c>
      <c r="AA5986" s="7">
        <v>1.7993950850661626E-2</v>
      </c>
      <c r="AB5986" s="4">
        <v>2.3060796645702309E-2</v>
      </c>
      <c r="AC5986" s="4">
        <v>3.4026465028355393E-2</v>
      </c>
      <c r="AD5986" s="4">
        <v>4.0983606557377051E-3</v>
      </c>
      <c r="AE5986" s="4">
        <v>3.3847276321047719</v>
      </c>
      <c r="AF5986" s="4">
        <v>0.95404862104161492</v>
      </c>
      <c r="AG5986" s="4">
        <v>1.737154862655915</v>
      </c>
      <c r="AH5986" s="4">
        <v>0.47251069281331359</v>
      </c>
      <c r="AI5986" s="4">
        <v>8.4016393442622947E-2</v>
      </c>
      <c r="AJ5986" s="4">
        <v>34350</v>
      </c>
      <c r="AK5986" s="4">
        <v>26250</v>
      </c>
      <c r="AL5986" s="4">
        <v>27300</v>
      </c>
      <c r="AM5986" s="8">
        <v>2.5216367652306101E-2</v>
      </c>
    </row>
    <row r="5987" spans="1:39" x14ac:dyDescent="0.3">
      <c r="A5987" s="4">
        <v>20190823</v>
      </c>
      <c r="B5987" s="4" t="s">
        <v>2239</v>
      </c>
      <c r="C5987" s="4">
        <v>4150</v>
      </c>
      <c r="D5987" s="4">
        <v>4810</v>
      </c>
      <c r="E5987" s="4">
        <v>4060</v>
      </c>
      <c r="F5987" s="4">
        <v>4630</v>
      </c>
      <c r="G5987" s="4">
        <v>480</v>
      </c>
      <c r="H5987" s="4">
        <v>1612452</v>
      </c>
      <c r="I5987" s="4">
        <v>0.11566</v>
      </c>
      <c r="J5987" s="4">
        <v>3.623836180198905</v>
      </c>
      <c r="K5987" s="4">
        <v>1.08051341890315</v>
      </c>
      <c r="L5987" s="4">
        <v>1.132029339853301</v>
      </c>
      <c r="M5987" s="4">
        <v>1.1766200762388821</v>
      </c>
      <c r="N5987" s="4">
        <v>1.163535842181316</v>
      </c>
      <c r="O5987" s="4">
        <v>0.90256343610903544</v>
      </c>
      <c r="P5987" s="4">
        <v>0.70504930015354739</v>
      </c>
      <c r="Q5987" s="4">
        <v>4630</v>
      </c>
      <c r="R5987" s="4">
        <v>5090</v>
      </c>
      <c r="S5987" s="4">
        <v>4300</v>
      </c>
      <c r="T5987" s="4">
        <v>4430</v>
      </c>
      <c r="U5987" s="7">
        <v>0</v>
      </c>
      <c r="V5987" s="7">
        <v>9.9352051835853133E-2</v>
      </c>
      <c r="W5987" s="7">
        <v>-7.1274298056155511E-2</v>
      </c>
      <c r="X5987" s="4">
        <v>-3.1852736068354592E-2</v>
      </c>
      <c r="Y5987" s="4">
        <v>-4.3196544276457881E-2</v>
      </c>
      <c r="Z5987" s="7">
        <v>3.7200000000000004E-2</v>
      </c>
      <c r="AA5987" s="7">
        <v>3.7200000000000004E-2</v>
      </c>
      <c r="AB5987" s="4">
        <v>0</v>
      </c>
      <c r="AC5987" s="4">
        <v>3.8876889848812088E-2</v>
      </c>
      <c r="AD5987" s="4">
        <v>2.168674698795181E-2</v>
      </c>
      <c r="AE5987" s="4">
        <v>4.5549234185117591</v>
      </c>
      <c r="AF5987" s="4">
        <v>0.88084181086430413</v>
      </c>
      <c r="AG5987" s="4">
        <v>1.382778358361642</v>
      </c>
      <c r="AH5987" s="4">
        <v>0.41209592892848518</v>
      </c>
      <c r="AI5987" s="4">
        <v>0.1156626506024096</v>
      </c>
      <c r="AJ5987" s="4">
        <v>5090</v>
      </c>
      <c r="AK5987" s="4">
        <v>4045</v>
      </c>
      <c r="AL5987" s="4">
        <v>4160</v>
      </c>
      <c r="AM5987" s="8">
        <v>-5.3409556314314797E-3</v>
      </c>
    </row>
    <row r="5988" spans="1:39" x14ac:dyDescent="0.3">
      <c r="A5988" s="4">
        <v>20191105</v>
      </c>
      <c r="B5988" s="4" t="s">
        <v>2239</v>
      </c>
      <c r="C5988" s="4">
        <v>5850</v>
      </c>
      <c r="D5988" s="4">
        <v>7260</v>
      </c>
      <c r="E5988" s="4">
        <v>5820</v>
      </c>
      <c r="F5988" s="4">
        <v>6830</v>
      </c>
      <c r="G5988" s="4">
        <v>730</v>
      </c>
      <c r="H5988" s="4">
        <v>8856509</v>
      </c>
      <c r="I5988" s="4">
        <v>0.11967</v>
      </c>
      <c r="J5988" s="4">
        <v>1.753259428008626</v>
      </c>
      <c r="K5988" s="4">
        <v>1.133296460176991</v>
      </c>
      <c r="L5988" s="4">
        <v>1.2114224902447679</v>
      </c>
      <c r="M5988" s="4">
        <v>1.303186414806335</v>
      </c>
      <c r="N5988" s="4">
        <v>1.5120655302191719</v>
      </c>
      <c r="O5988" s="4">
        <v>1.6367121974598611</v>
      </c>
      <c r="P5988" s="4">
        <v>1.3801813635100659</v>
      </c>
      <c r="Q5988" s="4">
        <v>6790</v>
      </c>
      <c r="R5988" s="4">
        <v>7460</v>
      </c>
      <c r="S5988" s="4">
        <v>6330</v>
      </c>
      <c r="T5988" s="4">
        <v>6420</v>
      </c>
      <c r="U5988" s="7">
        <v>-5.8565153733528552E-3</v>
      </c>
      <c r="V5988" s="7">
        <v>9.224011713030747E-2</v>
      </c>
      <c r="W5988" s="7">
        <v>-7.320644216691069E-2</v>
      </c>
      <c r="X5988" s="4">
        <v>9.8184635820234567E-2</v>
      </c>
      <c r="Y5988" s="4">
        <v>-6.0029282576866773E-2</v>
      </c>
      <c r="Z5988" s="7">
        <v>3.7200000000000004E-2</v>
      </c>
      <c r="AA5988" s="7">
        <v>3.7200000000000004E-2</v>
      </c>
      <c r="AB5988" s="4">
        <v>0</v>
      </c>
      <c r="AC5988" s="4">
        <v>6.2957540263543194E-2</v>
      </c>
      <c r="AD5988" s="4">
        <v>5.1282051282051282E-3</v>
      </c>
      <c r="AE5988" s="4">
        <v>1.6177684554012199</v>
      </c>
      <c r="AF5988" s="4">
        <v>1.1749728390012819</v>
      </c>
      <c r="AG5988" s="4">
        <v>2.495038228917013</v>
      </c>
      <c r="AH5988" s="4">
        <v>0.45028804108158499</v>
      </c>
      <c r="AI5988" s="4">
        <v>0.16752136752136751</v>
      </c>
      <c r="AJ5988" s="4">
        <v>7460</v>
      </c>
      <c r="AK5988" s="4">
        <v>5510</v>
      </c>
      <c r="AL5988" s="4">
        <v>5690</v>
      </c>
      <c r="AM5988" s="4"/>
    </row>
    <row r="5989" spans="1:39" x14ac:dyDescent="0.3">
      <c r="A5989" s="4">
        <v>20190820</v>
      </c>
      <c r="B5989" s="4" t="s">
        <v>2240</v>
      </c>
      <c r="C5989" s="4">
        <v>2810</v>
      </c>
      <c r="D5989" s="4">
        <v>3300</v>
      </c>
      <c r="E5989" s="4">
        <v>2810</v>
      </c>
      <c r="F5989" s="4">
        <v>3055</v>
      </c>
      <c r="G5989" s="4">
        <v>210</v>
      </c>
      <c r="H5989" s="4">
        <v>940916</v>
      </c>
      <c r="I5989" s="4">
        <v>7.3810000000000001E-2</v>
      </c>
      <c r="J5989" s="4">
        <v>6.5056225765948144</v>
      </c>
      <c r="K5989" s="4">
        <v>1.052843193566916</v>
      </c>
      <c r="L5989" s="4">
        <v>1.05892547660312</v>
      </c>
      <c r="M5989" s="4">
        <v>1.0965541995692749</v>
      </c>
      <c r="N5989" s="4">
        <v>1.0735307036809281</v>
      </c>
      <c r="O5989" s="4">
        <v>0.98468976631748595</v>
      </c>
      <c r="P5989" s="4">
        <v>0.95665561963414325</v>
      </c>
      <c r="Q5989" s="4">
        <v>3020</v>
      </c>
      <c r="R5989" s="4">
        <v>3130</v>
      </c>
      <c r="S5989" s="4">
        <v>3010</v>
      </c>
      <c r="T5989" s="4">
        <v>3050</v>
      </c>
      <c r="U5989" s="7">
        <v>-1.1456628477905073E-2</v>
      </c>
      <c r="V5989" s="7">
        <v>2.4549918166939442E-2</v>
      </c>
      <c r="W5989" s="7">
        <v>-1.4729950900163666E-2</v>
      </c>
      <c r="X5989" s="4">
        <v>-1.6515856979706579E-2</v>
      </c>
      <c r="Y5989" s="4">
        <v>-1.6366612111292961E-3</v>
      </c>
      <c r="Z5989" s="7">
        <v>-4.4366612111292961E-3</v>
      </c>
      <c r="AA5989" s="7">
        <v>-4.4366612111292961E-3</v>
      </c>
      <c r="AB5989" s="4">
        <v>0</v>
      </c>
      <c r="AC5989" s="4">
        <v>8.0196399345335512E-2</v>
      </c>
      <c r="AD5989" s="4">
        <v>0</v>
      </c>
      <c r="AE5989" s="4">
        <v>24.21483902514348</v>
      </c>
      <c r="AF5989" s="4">
        <v>0.91931477781884463</v>
      </c>
      <c r="AG5989" s="4">
        <v>1.189083286624014</v>
      </c>
      <c r="AH5989" s="4">
        <v>0.24678271342560071</v>
      </c>
      <c r="AI5989" s="4">
        <v>8.7188612099644125E-2</v>
      </c>
      <c r="AJ5989" s="4">
        <v>3130</v>
      </c>
      <c r="AK5989" s="4">
        <v>2790</v>
      </c>
      <c r="AL5989" s="4">
        <v>2815</v>
      </c>
      <c r="AM5989" s="8">
        <v>2.0785334981181201E-2</v>
      </c>
    </row>
    <row r="5990" spans="1:39" x14ac:dyDescent="0.3">
      <c r="A5990" s="4">
        <v>20190923</v>
      </c>
      <c r="B5990" s="4" t="s">
        <v>2240</v>
      </c>
      <c r="C5990" s="4">
        <v>3180</v>
      </c>
      <c r="D5990" s="4">
        <v>3685</v>
      </c>
      <c r="E5990" s="4">
        <v>3180</v>
      </c>
      <c r="F5990" s="4">
        <v>3470</v>
      </c>
      <c r="G5990" s="4">
        <v>350</v>
      </c>
      <c r="H5990" s="4">
        <v>6386825</v>
      </c>
      <c r="I5990" s="4">
        <v>0.11218</v>
      </c>
      <c r="J5990" s="4">
        <v>8.4881439826420877</v>
      </c>
      <c r="K5990" s="4">
        <v>1.0665983606557381</v>
      </c>
      <c r="L5990" s="4">
        <v>1.093257718966604</v>
      </c>
      <c r="M5990" s="4">
        <v>1.1240686750890829</v>
      </c>
      <c r="N5990" s="4">
        <v>1.1628686327077751</v>
      </c>
      <c r="O5990" s="4">
        <v>1.1565381624263971</v>
      </c>
      <c r="P5990" s="4">
        <v>1.0803938611626429</v>
      </c>
      <c r="Q5990" s="4">
        <v>3470</v>
      </c>
      <c r="R5990" s="4">
        <v>3565</v>
      </c>
      <c r="S5990" s="4">
        <v>3450</v>
      </c>
      <c r="T5990" s="4">
        <v>3495</v>
      </c>
      <c r="U5990" s="7">
        <v>0</v>
      </c>
      <c r="V5990" s="7">
        <v>2.7377521613832854E-2</v>
      </c>
      <c r="W5990" s="7">
        <v>-5.763688760806916E-3</v>
      </c>
      <c r="X5990" s="4">
        <v>1.4493967828418381E-2</v>
      </c>
      <c r="Y5990" s="4">
        <v>7.2046109510086453E-3</v>
      </c>
      <c r="Z5990" s="7">
        <v>4.4046109510086449E-3</v>
      </c>
      <c r="AA5990" s="7">
        <v>4.4046109510086449E-3</v>
      </c>
      <c r="AB5990" s="4">
        <v>1.112877583465819E-2</v>
      </c>
      <c r="AC5990" s="4">
        <v>6.1959654178674349E-2</v>
      </c>
      <c r="AD5990" s="4">
        <v>0</v>
      </c>
      <c r="AE5990" s="4">
        <v>74.669141287192375</v>
      </c>
      <c r="AF5990" s="4">
        <v>1.0781933581906309</v>
      </c>
      <c r="AG5990" s="4">
        <v>1.295588279060558</v>
      </c>
      <c r="AH5990" s="4">
        <v>0.15562728127038561</v>
      </c>
      <c r="AI5990" s="4">
        <v>9.1194968553459113E-2</v>
      </c>
      <c r="AJ5990" s="4">
        <v>3725</v>
      </c>
      <c r="AK5990" s="4">
        <v>3230</v>
      </c>
      <c r="AL5990" s="4">
        <v>3575</v>
      </c>
      <c r="AM5990" s="8">
        <v>-6.2551032739958197E-3</v>
      </c>
    </row>
    <row r="5991" spans="1:39" x14ac:dyDescent="0.3">
      <c r="A5991" s="4">
        <v>20200324</v>
      </c>
      <c r="B5991" s="4" t="s">
        <v>2240</v>
      </c>
      <c r="C5991" s="4">
        <v>2345</v>
      </c>
      <c r="D5991" s="4">
        <v>2755</v>
      </c>
      <c r="E5991" s="4">
        <v>2270</v>
      </c>
      <c r="F5991" s="4">
        <v>2535</v>
      </c>
      <c r="G5991" s="4">
        <v>320</v>
      </c>
      <c r="H5991" s="4">
        <v>999260</v>
      </c>
      <c r="I5991" s="4">
        <v>0.14446999999999999</v>
      </c>
      <c r="J5991" s="4">
        <v>1.690513796010952</v>
      </c>
      <c r="K5991" s="4">
        <v>1.0787234042553191</v>
      </c>
      <c r="L5991" s="4">
        <v>1.0597826086956521</v>
      </c>
      <c r="M5991" s="4">
        <v>0.84839357429718876</v>
      </c>
      <c r="N5991" s="4">
        <v>0.68871833186171294</v>
      </c>
      <c r="O5991" s="4">
        <v>0.6486555643218116</v>
      </c>
      <c r="P5991" s="4">
        <v>0.71000116699731597</v>
      </c>
      <c r="Q5991" s="4">
        <v>2650</v>
      </c>
      <c r="R5991" s="4">
        <v>2740</v>
      </c>
      <c r="S5991" s="4">
        <v>2535</v>
      </c>
      <c r="T5991" s="4">
        <v>2645</v>
      </c>
      <c r="U5991" s="7">
        <v>4.5364891518737675E-2</v>
      </c>
      <c r="V5991" s="7">
        <v>8.0867850098619326E-2</v>
      </c>
      <c r="W5991" s="7">
        <v>0</v>
      </c>
      <c r="X5991" s="4">
        <v>-0.1284384975888066</v>
      </c>
      <c r="Y5991" s="4">
        <v>4.3392504930966469E-2</v>
      </c>
      <c r="Z5991" s="7">
        <v>4.2564891518737678E-2</v>
      </c>
      <c r="AA5991" s="7">
        <v>4.2564891518737678E-2</v>
      </c>
      <c r="AB5991" s="4">
        <v>5.8690744920993229E-2</v>
      </c>
      <c r="AC5991" s="4">
        <v>8.6785009861932938E-2</v>
      </c>
      <c r="AD5991" s="4">
        <v>3.1982942430703633E-2</v>
      </c>
      <c r="AE5991" s="4">
        <v>2.1211613042915269</v>
      </c>
      <c r="AF5991" s="4">
        <v>0.4458696553618926</v>
      </c>
      <c r="AG5991" s="4">
        <v>1.0342090415137659</v>
      </c>
      <c r="AH5991" s="4">
        <v>1.275885424918864</v>
      </c>
      <c r="AI5991" s="4">
        <v>8.1023454157782518E-2</v>
      </c>
      <c r="AJ5991" s="4">
        <v>3695</v>
      </c>
      <c r="AK5991" s="4">
        <v>2535</v>
      </c>
      <c r="AL5991" s="4">
        <v>3345</v>
      </c>
      <c r="AM5991" s="8">
        <v>8.2567153062924503E-2</v>
      </c>
    </row>
    <row r="5992" spans="1:39" x14ac:dyDescent="0.3">
      <c r="A5992" s="4">
        <v>20200326</v>
      </c>
      <c r="B5992" s="4" t="s">
        <v>2240</v>
      </c>
      <c r="C5992" s="4">
        <v>2670</v>
      </c>
      <c r="D5992" s="4">
        <v>2935</v>
      </c>
      <c r="E5992" s="4">
        <v>2550</v>
      </c>
      <c r="F5992" s="4">
        <v>2835</v>
      </c>
      <c r="G5992" s="4">
        <v>190</v>
      </c>
      <c r="H5992" s="4">
        <v>1201811</v>
      </c>
      <c r="I5992" s="4">
        <v>7.1830000000000005E-2</v>
      </c>
      <c r="J5992" s="4">
        <v>1.7698998141018401</v>
      </c>
      <c r="K5992" s="4">
        <v>1.061135371179039</v>
      </c>
      <c r="L5992" s="4">
        <v>1.1312849162011169</v>
      </c>
      <c r="M5992" s="4">
        <v>1.042087851497886</v>
      </c>
      <c r="N5992" s="4">
        <v>0.80591287044275461</v>
      </c>
      <c r="O5992" s="4">
        <v>0.7273893521488134</v>
      </c>
      <c r="P5992" s="4">
        <v>0.7971226730086578</v>
      </c>
      <c r="Q5992" s="4">
        <v>2950</v>
      </c>
      <c r="R5992" s="4">
        <v>3020</v>
      </c>
      <c r="S5992" s="4">
        <v>2670</v>
      </c>
      <c r="T5992" s="4">
        <v>2845</v>
      </c>
      <c r="U5992" s="7">
        <v>4.0564373897707229E-2</v>
      </c>
      <c r="V5992" s="7">
        <v>6.5255731922398585E-2</v>
      </c>
      <c r="W5992" s="7">
        <v>-5.8201058201058198E-2</v>
      </c>
      <c r="X5992" s="4">
        <v>-0.10454125506360611</v>
      </c>
      <c r="Y5992" s="4">
        <v>3.5273368606701938E-3</v>
      </c>
      <c r="Z5992" s="7">
        <v>3.7764373897707232E-2</v>
      </c>
      <c r="AA5992" s="7">
        <v>3.7764373897707232E-2</v>
      </c>
      <c r="AB5992" s="4">
        <v>7.5471698113207548E-3</v>
      </c>
      <c r="AC5992" s="4">
        <v>3.5273368606701938E-2</v>
      </c>
      <c r="AD5992" s="4">
        <v>4.49438202247191E-2</v>
      </c>
      <c r="AE5992" s="4">
        <v>2.1678391434065318</v>
      </c>
      <c r="AF5992" s="4">
        <v>0.51015244081941291</v>
      </c>
      <c r="AG5992" s="4">
        <v>1.2495385708171161</v>
      </c>
      <c r="AH5992" s="4">
        <v>1.159902979698993</v>
      </c>
      <c r="AI5992" s="4">
        <v>6.1797752808988762E-2</v>
      </c>
      <c r="AJ5992" s="4">
        <v>3760</v>
      </c>
      <c r="AK5992" s="4">
        <v>2670</v>
      </c>
      <c r="AL5992" s="4">
        <v>3560</v>
      </c>
      <c r="AM5992" s="8">
        <v>2.1614460980046799E-2</v>
      </c>
    </row>
    <row r="5993" spans="1:39" x14ac:dyDescent="0.3">
      <c r="A5993" s="4">
        <v>20200330</v>
      </c>
      <c r="B5993" s="4" t="s">
        <v>2240</v>
      </c>
      <c r="C5993" s="4">
        <v>2840</v>
      </c>
      <c r="D5993" s="4">
        <v>3330</v>
      </c>
      <c r="E5993" s="4">
        <v>2705</v>
      </c>
      <c r="F5993" s="4">
        <v>3155</v>
      </c>
      <c r="G5993" s="4">
        <v>310</v>
      </c>
      <c r="H5993" s="4">
        <v>1116232</v>
      </c>
      <c r="I5993" s="4">
        <v>0.10896</v>
      </c>
      <c r="J5993" s="4">
        <v>1.5242468051066951</v>
      </c>
      <c r="K5993" s="4">
        <v>1.0713073005093381</v>
      </c>
      <c r="L5993" s="4">
        <v>1.125579735997146</v>
      </c>
      <c r="M5993" s="4">
        <v>1.187652926783362</v>
      </c>
      <c r="N5993" s="4">
        <v>0.92917096156677959</v>
      </c>
      <c r="O5993" s="4">
        <v>0.80971833094509915</v>
      </c>
      <c r="P5993" s="4">
        <v>0.88854467366049428</v>
      </c>
      <c r="Q5993" s="4">
        <v>3415</v>
      </c>
      <c r="R5993" s="4">
        <v>3695</v>
      </c>
      <c r="S5993" s="4">
        <v>3230</v>
      </c>
      <c r="T5993" s="4">
        <v>3345</v>
      </c>
      <c r="U5993" s="7">
        <v>8.2408874801901746E-2</v>
      </c>
      <c r="V5993" s="7">
        <v>0.17115689381933438</v>
      </c>
      <c r="W5993" s="7">
        <v>2.3771790808240888E-2</v>
      </c>
      <c r="X5993" s="4">
        <v>-8.4008246208216897E-2</v>
      </c>
      <c r="Y5993" s="4">
        <v>6.0221870047543577E-2</v>
      </c>
      <c r="Z5993" s="7">
        <v>7.9608874801901749E-2</v>
      </c>
      <c r="AA5993" s="7">
        <v>7.9608874801901749E-2</v>
      </c>
      <c r="AB5993" s="4">
        <v>0</v>
      </c>
      <c r="AC5993" s="4">
        <v>5.5467511885895403E-2</v>
      </c>
      <c r="AD5993" s="4">
        <v>4.7535211267605633E-2</v>
      </c>
      <c r="AE5993" s="4">
        <v>1.9613573426671731</v>
      </c>
      <c r="AF5993" s="4">
        <v>0.58513346866542937</v>
      </c>
      <c r="AG5993" s="4">
        <v>1.452755882813046</v>
      </c>
      <c r="AH5993" s="4">
        <v>1.020664901462204</v>
      </c>
      <c r="AI5993" s="4">
        <v>0.1109154929577465</v>
      </c>
      <c r="AJ5993" s="4">
        <v>4080</v>
      </c>
      <c r="AK5993" s="4">
        <v>3175</v>
      </c>
      <c r="AL5993" s="4">
        <v>4050</v>
      </c>
      <c r="AM5993" s="8">
        <v>3.6876233674704197E-2</v>
      </c>
    </row>
    <row r="5994" spans="1:39" x14ac:dyDescent="0.3">
      <c r="A5994" s="4">
        <v>20200715</v>
      </c>
      <c r="B5994" s="4" t="s">
        <v>2240</v>
      </c>
      <c r="C5994" s="4">
        <v>4450</v>
      </c>
      <c r="D5994" s="4">
        <v>5300</v>
      </c>
      <c r="E5994" s="4">
        <v>4385</v>
      </c>
      <c r="F5994" s="4">
        <v>4770</v>
      </c>
      <c r="G5994" s="4">
        <v>445</v>
      </c>
      <c r="H5994" s="4">
        <v>11410774</v>
      </c>
      <c r="I5994" s="4">
        <v>0.10289</v>
      </c>
      <c r="J5994" s="4">
        <v>8.4259390260363798</v>
      </c>
      <c r="K5994" s="4">
        <v>1.0687079910380879</v>
      </c>
      <c r="L5994" s="4">
        <v>1.1013622719926111</v>
      </c>
      <c r="M5994" s="4">
        <v>1.108657757117955</v>
      </c>
      <c r="N5994" s="4">
        <v>1.0953556461335321</v>
      </c>
      <c r="O5994" s="4">
        <v>1.0413331392810361</v>
      </c>
      <c r="P5994" s="4">
        <v>1.101998382811598</v>
      </c>
      <c r="Q5994" s="4">
        <v>4760</v>
      </c>
      <c r="R5994" s="4">
        <v>4920</v>
      </c>
      <c r="S5994" s="4">
        <v>4685</v>
      </c>
      <c r="T5994" s="4">
        <v>4860</v>
      </c>
      <c r="U5994" s="7">
        <v>-2.0964360587002098E-3</v>
      </c>
      <c r="V5994" s="7">
        <v>3.1446540880503145E-2</v>
      </c>
      <c r="W5994" s="7">
        <v>-1.781970649895178E-2</v>
      </c>
      <c r="X5994" s="4">
        <v>-4.420460416786059E-3</v>
      </c>
      <c r="Y5994" s="4">
        <v>1.886792452830189E-2</v>
      </c>
      <c r="Z5994" s="7">
        <v>1.6067924528301889E-2</v>
      </c>
      <c r="AA5994" s="7">
        <v>1.6067924528301889E-2</v>
      </c>
      <c r="AB5994" s="4">
        <v>2.8901734104046239E-2</v>
      </c>
      <c r="AC5994" s="4">
        <v>0.1111111111111111</v>
      </c>
      <c r="AD5994" s="4">
        <v>1.460674157303371E-2</v>
      </c>
      <c r="AE5994" s="4">
        <v>36.722000167345712</v>
      </c>
      <c r="AF5994" s="4">
        <v>0.90965799486707488</v>
      </c>
      <c r="AG5994" s="4">
        <v>1.2384449638674211</v>
      </c>
      <c r="AH5994" s="4">
        <v>0.29185003136087778</v>
      </c>
      <c r="AI5994" s="4">
        <v>7.1910112359550568E-2</v>
      </c>
      <c r="AJ5994" s="4">
        <v>5060</v>
      </c>
      <c r="AK5994" s="4">
        <v>4685</v>
      </c>
      <c r="AL5994" s="4">
        <v>4720</v>
      </c>
      <c r="AM5994" s="8">
        <v>3.72563904673097E-3</v>
      </c>
    </row>
    <row r="5995" spans="1:39" x14ac:dyDescent="0.3">
      <c r="A5995" s="4">
        <v>20200806</v>
      </c>
      <c r="B5995" s="4" t="s">
        <v>2240</v>
      </c>
      <c r="C5995" s="4">
        <v>4780</v>
      </c>
      <c r="D5995" s="4">
        <v>5230</v>
      </c>
      <c r="E5995" s="4">
        <v>4780</v>
      </c>
      <c r="F5995" s="4">
        <v>5150</v>
      </c>
      <c r="G5995" s="4">
        <v>375</v>
      </c>
      <c r="H5995" s="4">
        <v>2892031</v>
      </c>
      <c r="I5995" s="4">
        <v>7.8530000000000003E-2</v>
      </c>
      <c r="J5995" s="4">
        <v>4.2511437688484479</v>
      </c>
      <c r="K5995" s="4">
        <v>1.0432140445644831</v>
      </c>
      <c r="L5995" s="4">
        <v>1.0767300857202591</v>
      </c>
      <c r="M5995" s="4">
        <v>1.093186160050944</v>
      </c>
      <c r="N5995" s="4">
        <v>1.1017221093165039</v>
      </c>
      <c r="O5995" s="4">
        <v>1.094250756945305</v>
      </c>
      <c r="P5995" s="4">
        <v>1.1861235065495901</v>
      </c>
      <c r="Q5995" s="4">
        <v>5150</v>
      </c>
      <c r="R5995" s="4">
        <v>5360</v>
      </c>
      <c r="S5995" s="4">
        <v>5050</v>
      </c>
      <c r="T5995" s="4">
        <v>5100</v>
      </c>
      <c r="U5995" s="7">
        <v>0</v>
      </c>
      <c r="V5995" s="7">
        <v>4.0776699029126215E-2</v>
      </c>
      <c r="W5995" s="7">
        <v>-1.9417475728155338E-2</v>
      </c>
      <c r="X5995" s="4">
        <v>2.492245159910151E-2</v>
      </c>
      <c r="Y5995" s="4">
        <v>-9.7087378640776691E-3</v>
      </c>
      <c r="Z5995" s="7">
        <v>3.7200000000000004E-2</v>
      </c>
      <c r="AA5995" s="7">
        <v>3.7200000000000004E-2</v>
      </c>
      <c r="AB5995" s="4">
        <v>0</v>
      </c>
      <c r="AC5995" s="4">
        <v>1.5533980582524269E-2</v>
      </c>
      <c r="AD5995" s="4">
        <v>0</v>
      </c>
      <c r="AE5995" s="4">
        <v>6.2486220553252094</v>
      </c>
      <c r="AF5995" s="4">
        <v>1.0231442802535959</v>
      </c>
      <c r="AG5995" s="4">
        <v>1.272705810407492</v>
      </c>
      <c r="AH5995" s="4">
        <v>0.19165172484622831</v>
      </c>
      <c r="AI5995" s="4">
        <v>7.7405857740585768E-2</v>
      </c>
      <c r="AJ5995" s="4">
        <v>5820</v>
      </c>
      <c r="AK5995" s="4">
        <v>5050</v>
      </c>
      <c r="AL5995" s="4">
        <v>5430</v>
      </c>
      <c r="AM5995" s="8">
        <v>8.0728923062483894E-3</v>
      </c>
    </row>
    <row r="5996" spans="1:39" x14ac:dyDescent="0.3">
      <c r="A5996" s="4">
        <v>20200915</v>
      </c>
      <c r="B5996" s="4" t="s">
        <v>2240</v>
      </c>
      <c r="C5996" s="4">
        <v>6960</v>
      </c>
      <c r="D5996" s="4">
        <v>8430</v>
      </c>
      <c r="E5996" s="4">
        <v>6890</v>
      </c>
      <c r="F5996" s="4">
        <v>7410</v>
      </c>
      <c r="G5996" s="4">
        <v>780</v>
      </c>
      <c r="H5996" s="4">
        <v>50531432</v>
      </c>
      <c r="I5996" s="4">
        <v>0.11765</v>
      </c>
      <c r="J5996" s="4">
        <v>6.301213931311108</v>
      </c>
      <c r="K5996" s="4">
        <v>1.161442006269592</v>
      </c>
      <c r="L5996" s="4">
        <v>1.2614913176710929</v>
      </c>
      <c r="M5996" s="4">
        <v>1.349480968858132</v>
      </c>
      <c r="N5996" s="4">
        <v>1.4386952723036599</v>
      </c>
      <c r="O5996" s="4">
        <v>1.5355126146194891</v>
      </c>
      <c r="P5996" s="4">
        <v>1.605590314455188</v>
      </c>
      <c r="Q5996" s="4">
        <v>7550</v>
      </c>
      <c r="R5996" s="4">
        <v>7800</v>
      </c>
      <c r="S5996" s="4">
        <v>7300</v>
      </c>
      <c r="T5996" s="4">
        <v>7410</v>
      </c>
      <c r="U5996" s="7">
        <v>1.8893387314439947E-2</v>
      </c>
      <c r="V5996" s="7">
        <v>5.2631578947368418E-2</v>
      </c>
      <c r="W5996" s="7">
        <v>-1.4844804318488529E-2</v>
      </c>
      <c r="X5996" s="4">
        <v>3.3783127851664541E-2</v>
      </c>
      <c r="Y5996" s="4">
        <v>0</v>
      </c>
      <c r="Z5996" s="7">
        <v>3.7200000000000004E-2</v>
      </c>
      <c r="AA5996" s="7">
        <v>1.6093387314439947E-2</v>
      </c>
      <c r="AB5996" s="4">
        <v>4.9773755656108587E-2</v>
      </c>
      <c r="AC5996" s="4">
        <v>0.1376518218623482</v>
      </c>
      <c r="AD5996" s="4">
        <v>1.0057471264367819E-2</v>
      </c>
      <c r="AE5996" s="4">
        <v>1.861407976538894</v>
      </c>
      <c r="AF5996" s="4">
        <v>1.1985533302282529</v>
      </c>
      <c r="AG5996" s="4">
        <v>1.797577988653873</v>
      </c>
      <c r="AH5996" s="4">
        <v>0.27803508059252618</v>
      </c>
      <c r="AI5996" s="4">
        <v>6.4655172413793108E-2</v>
      </c>
      <c r="AJ5996" s="4">
        <v>9240</v>
      </c>
      <c r="AK5996" s="4">
        <v>7010</v>
      </c>
      <c r="AL5996" s="4">
        <v>7170</v>
      </c>
      <c r="AM5996" s="4"/>
    </row>
    <row r="5997" spans="1:39" x14ac:dyDescent="0.3">
      <c r="A5997" s="4">
        <v>20201012</v>
      </c>
      <c r="B5997" s="4" t="s">
        <v>2240</v>
      </c>
      <c r="C5997" s="4">
        <v>8940</v>
      </c>
      <c r="D5997" s="4">
        <v>10100</v>
      </c>
      <c r="E5997" s="4">
        <v>8910</v>
      </c>
      <c r="F5997" s="4">
        <v>10100</v>
      </c>
      <c r="G5997" s="4">
        <v>970</v>
      </c>
      <c r="H5997" s="4">
        <v>6877081</v>
      </c>
      <c r="I5997" s="4">
        <v>0.10624</v>
      </c>
      <c r="J5997" s="4">
        <v>0.75886054982170359</v>
      </c>
      <c r="K5997" s="4">
        <v>1.066150598170303</v>
      </c>
      <c r="L5997" s="4">
        <v>1.082065566745233</v>
      </c>
      <c r="M5997" s="4">
        <v>1.231256857247349</v>
      </c>
      <c r="N5997" s="4">
        <v>1.3552499161355249</v>
      </c>
      <c r="O5997" s="4">
        <v>1.7587648014859529</v>
      </c>
      <c r="P5997" s="4">
        <v>1.9586454318473809</v>
      </c>
      <c r="Q5997" s="4">
        <v>10900</v>
      </c>
      <c r="R5997" s="4">
        <v>11050</v>
      </c>
      <c r="S5997" s="4">
        <v>9500</v>
      </c>
      <c r="T5997" s="4">
        <v>9500</v>
      </c>
      <c r="U5997" s="7">
        <v>7.9207920792079209E-2</v>
      </c>
      <c r="V5997" s="7">
        <v>9.405940594059406E-2</v>
      </c>
      <c r="W5997" s="7">
        <v>-5.9405940594059403E-2</v>
      </c>
      <c r="X5997" s="4">
        <v>0.1151962428715196</v>
      </c>
      <c r="Y5997" s="4">
        <v>-5.9405940594059403E-2</v>
      </c>
      <c r="Z5997" s="7">
        <v>7.6407920792079212E-2</v>
      </c>
      <c r="AA5997" s="7">
        <v>7.6407920792079212E-2</v>
      </c>
      <c r="AB5997" s="4">
        <v>0</v>
      </c>
      <c r="AC5997" s="4">
        <v>0</v>
      </c>
      <c r="AD5997" s="4">
        <v>3.3557046979865771E-3</v>
      </c>
      <c r="AE5997" s="4">
        <v>1.7646232739188059</v>
      </c>
      <c r="AF5997" s="4">
        <v>1.0616082812166929</v>
      </c>
      <c r="AG5997" s="4">
        <v>2.664345495460573</v>
      </c>
      <c r="AH5997" s="4">
        <v>0.56664033122786295</v>
      </c>
      <c r="AI5997" s="4">
        <v>0.12975391498881431</v>
      </c>
      <c r="AJ5997" s="4">
        <v>11050</v>
      </c>
      <c r="AK5997" s="4">
        <v>8930</v>
      </c>
      <c r="AL5997" s="4">
        <v>9420</v>
      </c>
      <c r="AM5997" s="8">
        <v>2.1569032321669302E-3</v>
      </c>
    </row>
    <row r="5998" spans="1:39" x14ac:dyDescent="0.3">
      <c r="A5998" s="4">
        <v>20191203</v>
      </c>
      <c r="B5998" s="4" t="s">
        <v>2241</v>
      </c>
      <c r="C5998" s="4">
        <v>7470</v>
      </c>
      <c r="D5998" s="4">
        <v>8590</v>
      </c>
      <c r="E5998" s="4">
        <v>7350</v>
      </c>
      <c r="F5998" s="4">
        <v>8180</v>
      </c>
      <c r="G5998" s="4">
        <v>700</v>
      </c>
      <c r="H5998" s="4">
        <v>381249</v>
      </c>
      <c r="I5998" s="4">
        <v>9.3579999999999997E-2</v>
      </c>
      <c r="J5998" s="4">
        <v>4.537344376117975</v>
      </c>
      <c r="K5998" s="4">
        <v>1.0500641848523751</v>
      </c>
      <c r="L5998" s="4">
        <v>1.060684647302905</v>
      </c>
      <c r="M5998" s="4">
        <v>1.0773080468852889</v>
      </c>
      <c r="N5998" s="4">
        <v>1.12726521050093</v>
      </c>
      <c r="O5998" s="4">
        <v>1.281328320802005</v>
      </c>
      <c r="P5998" s="4">
        <v>1.273746496418561</v>
      </c>
      <c r="Q5998" s="4">
        <v>8180</v>
      </c>
      <c r="R5998" s="4">
        <v>8180</v>
      </c>
      <c r="S5998" s="4">
        <v>7850</v>
      </c>
      <c r="T5998" s="4">
        <v>8030</v>
      </c>
      <c r="U5998" s="7">
        <v>0</v>
      </c>
      <c r="V5998" s="7">
        <v>0</v>
      </c>
      <c r="W5998" s="7">
        <v>-4.0342298288508556E-2</v>
      </c>
      <c r="X5998" s="4">
        <v>4.7612485357954808E-2</v>
      </c>
      <c r="Y5998" s="4">
        <v>-1.833740831295844E-2</v>
      </c>
      <c r="Z5998" s="7">
        <v>-2.113740831295844E-2</v>
      </c>
      <c r="AA5998" s="7">
        <v>-2.113740831295844E-2</v>
      </c>
      <c r="AB5998" s="4">
        <v>0</v>
      </c>
      <c r="AC5998" s="4">
        <v>5.0122249388753058E-2</v>
      </c>
      <c r="AD5998" s="4">
        <v>1.6064257028112448E-2</v>
      </c>
      <c r="AE5998" s="4">
        <v>25.894790463900019</v>
      </c>
      <c r="AF5998" s="4">
        <v>0.97926739929842244</v>
      </c>
      <c r="AG5998" s="4">
        <v>1.573838583911358</v>
      </c>
      <c r="AH5998" s="4">
        <v>0.38578236645250769</v>
      </c>
      <c r="AI5998" s="4">
        <v>9.5046854082998664E-2</v>
      </c>
      <c r="AJ5998" s="4">
        <v>8350</v>
      </c>
      <c r="AK5998" s="4">
        <v>7600</v>
      </c>
      <c r="AL5998" s="4">
        <v>8150</v>
      </c>
      <c r="AM5998" s="8">
        <v>-7.7541370262968704E-3</v>
      </c>
    </row>
    <row r="5999" spans="1:39" x14ac:dyDescent="0.3">
      <c r="A5999" s="4">
        <v>20200102</v>
      </c>
      <c r="B5999" s="4" t="s">
        <v>2241</v>
      </c>
      <c r="C5999" s="4">
        <v>8190</v>
      </c>
      <c r="D5999" s="4">
        <v>8850</v>
      </c>
      <c r="E5999" s="4">
        <v>8130</v>
      </c>
      <c r="F5999" s="4">
        <v>8810</v>
      </c>
      <c r="G5999" s="4">
        <v>620</v>
      </c>
      <c r="H5999" s="4">
        <v>70865</v>
      </c>
      <c r="I5999" s="4">
        <v>7.5700000000000003E-2</v>
      </c>
      <c r="J5999" s="4">
        <v>2.0055299591337721</v>
      </c>
      <c r="K5999" s="4">
        <v>1.0550898203592809</v>
      </c>
      <c r="L5999" s="4">
        <v>1.0801863658656199</v>
      </c>
      <c r="M5999" s="4">
        <v>1.0891333910248491</v>
      </c>
      <c r="N5999" s="4">
        <v>1.086849247471009</v>
      </c>
      <c r="O5999" s="4">
        <v>1.254926166848678</v>
      </c>
      <c r="P5999" s="4">
        <v>1.334376735497552</v>
      </c>
      <c r="Q5999" s="4">
        <v>8800</v>
      </c>
      <c r="R5999" s="4">
        <v>8980</v>
      </c>
      <c r="S5999" s="4">
        <v>8590</v>
      </c>
      <c r="T5999" s="4">
        <v>8710</v>
      </c>
      <c r="U5999" s="7">
        <v>-1.1350737797956867E-3</v>
      </c>
      <c r="V5999" s="7">
        <v>1.9296254256526674E-2</v>
      </c>
      <c r="W5999" s="7">
        <v>-2.4971623155505107E-2</v>
      </c>
      <c r="X5999" s="4">
        <v>1.5544041450777091E-2</v>
      </c>
      <c r="Y5999" s="4">
        <v>-1.135073779795687E-2</v>
      </c>
      <c r="Z5999" s="7">
        <v>-1.4150737797956871E-2</v>
      </c>
      <c r="AA5999" s="7">
        <v>-1.4150737797956871E-2</v>
      </c>
      <c r="AB5999" s="4">
        <v>0</v>
      </c>
      <c r="AC5999" s="4">
        <v>4.5402951191827468E-3</v>
      </c>
      <c r="AD5999" s="4">
        <v>7.326007326007326E-3</v>
      </c>
      <c r="AE5999" s="4">
        <v>3.7127364174569082</v>
      </c>
      <c r="AF5999" s="4">
        <v>1.0334798689771709</v>
      </c>
      <c r="AG5999" s="4">
        <v>1.207720239569795</v>
      </c>
      <c r="AH5999" s="4">
        <v>0.1395983934051909</v>
      </c>
      <c r="AI5999" s="4">
        <v>7.5702075702075697E-2</v>
      </c>
      <c r="AJ5999" s="4">
        <v>9490</v>
      </c>
      <c r="AK5999" s="4">
        <v>8230</v>
      </c>
      <c r="AL5999" s="4">
        <v>9370</v>
      </c>
      <c r="AM5999" s="8">
        <v>6.2553184172166104E-3</v>
      </c>
    </row>
    <row r="6000" spans="1:39" x14ac:dyDescent="0.3">
      <c r="A6000" s="4">
        <v>20200324</v>
      </c>
      <c r="B6000" s="4" t="s">
        <v>2241</v>
      </c>
      <c r="C6000" s="4">
        <v>6100</v>
      </c>
      <c r="D6000" s="4">
        <v>6990</v>
      </c>
      <c r="E6000" s="4">
        <v>6100</v>
      </c>
      <c r="F6000" s="4">
        <v>6780</v>
      </c>
      <c r="G6000" s="4">
        <v>660</v>
      </c>
      <c r="H6000" s="4">
        <v>68527</v>
      </c>
      <c r="I6000" s="4">
        <v>0.10784000000000001</v>
      </c>
      <c r="J6000" s="4">
        <v>1.0154344495253791</v>
      </c>
      <c r="K6000" s="4">
        <v>1.0716543730242361</v>
      </c>
      <c r="L6000" s="4">
        <v>1.138347884486232</v>
      </c>
      <c r="M6000" s="4">
        <v>1.1147648799736929</v>
      </c>
      <c r="N6000" s="4">
        <v>0.96047598810029744</v>
      </c>
      <c r="O6000" s="4">
        <v>0.79168612797758053</v>
      </c>
      <c r="P6000" s="4">
        <v>0.87903539478802017</v>
      </c>
      <c r="Q6000" s="4">
        <v>7000</v>
      </c>
      <c r="R6000" s="4">
        <v>7230</v>
      </c>
      <c r="S6000" s="4">
        <v>6650</v>
      </c>
      <c r="T6000" s="4">
        <v>7030</v>
      </c>
      <c r="U6000" s="7">
        <v>3.2448377581120944E-2</v>
      </c>
      <c r="V6000" s="7">
        <v>6.637168141592921E-2</v>
      </c>
      <c r="W6000" s="7">
        <v>-1.9174041297935103E-2</v>
      </c>
      <c r="X6000" s="4">
        <v>-8.9956084431222424E-2</v>
      </c>
      <c r="Y6000" s="4">
        <v>3.687315634218289E-2</v>
      </c>
      <c r="Z6000" s="7">
        <v>3.7200000000000004E-2</v>
      </c>
      <c r="AA6000" s="7">
        <v>2.9648377581120943E-2</v>
      </c>
      <c r="AB6000" s="4">
        <v>0</v>
      </c>
      <c r="AC6000" s="4">
        <v>3.0973451327433631E-2</v>
      </c>
      <c r="AD6000" s="4">
        <v>0</v>
      </c>
      <c r="AE6000" s="4">
        <v>0.78996391806056698</v>
      </c>
      <c r="AF6000" s="4">
        <v>0.64439296654567646</v>
      </c>
      <c r="AG6000" s="4">
        <v>1.298070599164874</v>
      </c>
      <c r="AH6000" s="4">
        <v>0.78147397533432583</v>
      </c>
      <c r="AI6000" s="4">
        <v>0.1114754098360656</v>
      </c>
      <c r="AJ6000" s="4">
        <v>8580</v>
      </c>
      <c r="AK6000" s="4">
        <v>6650</v>
      </c>
      <c r="AL6000" s="4">
        <v>8120</v>
      </c>
      <c r="AM6000" s="8">
        <v>8.2567153062924503E-2</v>
      </c>
    </row>
    <row r="6001" spans="1:39" x14ac:dyDescent="0.3">
      <c r="A6001" s="4">
        <v>20200330</v>
      </c>
      <c r="B6001" s="4" t="s">
        <v>2241</v>
      </c>
      <c r="C6001" s="4">
        <v>7100</v>
      </c>
      <c r="D6001" s="4">
        <v>7580</v>
      </c>
      <c r="E6001" s="4">
        <v>6820</v>
      </c>
      <c r="F6001" s="4">
        <v>7450</v>
      </c>
      <c r="G6001" s="4">
        <v>610</v>
      </c>
      <c r="H6001" s="4">
        <v>86539</v>
      </c>
      <c r="I6001" s="4">
        <v>8.9179999999999995E-2</v>
      </c>
      <c r="J6001" s="4">
        <v>1.26796512249763</v>
      </c>
      <c r="K6001" s="4">
        <v>1.055240793201133</v>
      </c>
      <c r="L6001" s="4">
        <v>1.064589882823664</v>
      </c>
      <c r="M6001" s="4">
        <v>1.1691776522285</v>
      </c>
      <c r="N6001" s="4">
        <v>1.09478324761205</v>
      </c>
      <c r="O6001" s="4">
        <v>0.87793381125405079</v>
      </c>
      <c r="P6001" s="4">
        <v>0.96090802583918233</v>
      </c>
      <c r="Q6001" s="4">
        <v>7890</v>
      </c>
      <c r="R6001" s="4">
        <v>8580</v>
      </c>
      <c r="S6001" s="4">
        <v>7670</v>
      </c>
      <c r="T6001" s="4">
        <v>8120</v>
      </c>
      <c r="U6001" s="7">
        <v>5.9060402684563758E-2</v>
      </c>
      <c r="V6001" s="7">
        <v>0.15167785234899328</v>
      </c>
      <c r="W6001" s="7">
        <v>2.9530201342281879E-2</v>
      </c>
      <c r="X6001" s="4">
        <v>-3.732549595885392E-2</v>
      </c>
      <c r="Y6001" s="4">
        <v>8.9932885906040275E-2</v>
      </c>
      <c r="Z6001" s="7">
        <v>5.6260402684563761E-2</v>
      </c>
      <c r="AA6001" s="7">
        <v>5.6260402684563761E-2</v>
      </c>
      <c r="AB6001" s="4">
        <v>0</v>
      </c>
      <c r="AC6001" s="4">
        <v>1.74496644295302E-2</v>
      </c>
      <c r="AD6001" s="4">
        <v>3.9436619718309862E-2</v>
      </c>
      <c r="AE6001" s="4">
        <v>3.6431337879936012</v>
      </c>
      <c r="AF6001" s="4">
        <v>0.75453113823584772</v>
      </c>
      <c r="AG6001" s="4">
        <v>1.439988613717881</v>
      </c>
      <c r="AH6001" s="4">
        <v>0.63087641523835147</v>
      </c>
      <c r="AI6001" s="4">
        <v>4.9295774647887321E-2</v>
      </c>
      <c r="AJ6001" s="4">
        <v>9860</v>
      </c>
      <c r="AK6001" s="4">
        <v>7330</v>
      </c>
      <c r="AL6001" s="4">
        <v>9850</v>
      </c>
      <c r="AM6001" s="8">
        <v>3.6876233674704197E-2</v>
      </c>
    </row>
    <row r="6002" spans="1:39" x14ac:dyDescent="0.3">
      <c r="A6002" s="4">
        <v>20200331</v>
      </c>
      <c r="B6002" s="4" t="s">
        <v>2241</v>
      </c>
      <c r="C6002" s="4">
        <v>7890</v>
      </c>
      <c r="D6002" s="4">
        <v>8580</v>
      </c>
      <c r="E6002" s="4">
        <v>7670</v>
      </c>
      <c r="F6002" s="4">
        <v>8120</v>
      </c>
      <c r="G6002" s="4">
        <v>670</v>
      </c>
      <c r="H6002" s="4">
        <v>115240</v>
      </c>
      <c r="I6002" s="4">
        <v>8.9929999999999996E-2</v>
      </c>
      <c r="J6002" s="4">
        <v>1.6252228264548589</v>
      </c>
      <c r="K6002" s="4">
        <v>1.087014725568942</v>
      </c>
      <c r="L6002" s="4">
        <v>1.117533718689788</v>
      </c>
      <c r="M6002" s="4">
        <v>1.2282559370745729</v>
      </c>
      <c r="N6002" s="4">
        <v>1.1914019514342311</v>
      </c>
      <c r="O6002" s="4">
        <v>0.9579990561585654</v>
      </c>
      <c r="P6002" s="4">
        <v>1.044675307966936</v>
      </c>
      <c r="Q6002" s="4">
        <v>8280</v>
      </c>
      <c r="R6002" s="4">
        <v>8520</v>
      </c>
      <c r="S6002" s="4">
        <v>7700</v>
      </c>
      <c r="T6002" s="4">
        <v>7890</v>
      </c>
      <c r="U6002" s="7">
        <v>1.9704433497536946E-2</v>
      </c>
      <c r="V6002" s="7">
        <v>4.9261083743842367E-2</v>
      </c>
      <c r="W6002" s="7">
        <v>-5.1724137931034482E-2</v>
      </c>
      <c r="X6002" s="4">
        <v>-2.1201672657912379E-2</v>
      </c>
      <c r="Y6002" s="4">
        <v>-2.832512315270936E-2</v>
      </c>
      <c r="Z6002" s="7">
        <v>3.7200000000000004E-2</v>
      </c>
      <c r="AA6002" s="7">
        <v>1.6904433497536946E-2</v>
      </c>
      <c r="AB6002" s="4">
        <v>5.9060402684563758E-2</v>
      </c>
      <c r="AC6002" s="4">
        <v>5.6650246305418719E-2</v>
      </c>
      <c r="AD6002" s="4">
        <v>2.7883396704689482E-2</v>
      </c>
      <c r="AE6002" s="4">
        <v>1.3316539363755071</v>
      </c>
      <c r="AF6002" s="4">
        <v>0.83772669127376065</v>
      </c>
      <c r="AG6002" s="4">
        <v>1.550081398030694</v>
      </c>
      <c r="AH6002" s="4">
        <v>0.5485793312557139</v>
      </c>
      <c r="AI6002" s="4">
        <v>2.9150823827629908E-2</v>
      </c>
      <c r="AJ6002" s="4">
        <v>10200</v>
      </c>
      <c r="AK6002" s="4">
        <v>7330</v>
      </c>
      <c r="AL6002" s="4">
        <v>9730</v>
      </c>
      <c r="AM6002" s="8">
        <v>4.9731601842240299E-2</v>
      </c>
    </row>
    <row r="6003" spans="1:39" x14ac:dyDescent="0.3">
      <c r="A6003" s="4">
        <v>20200403</v>
      </c>
      <c r="B6003" s="4" t="s">
        <v>2241</v>
      </c>
      <c r="C6003" s="4">
        <v>8010</v>
      </c>
      <c r="D6003" s="4">
        <v>9060</v>
      </c>
      <c r="E6003" s="4">
        <v>7790</v>
      </c>
      <c r="F6003" s="4">
        <v>8860</v>
      </c>
      <c r="G6003" s="4">
        <v>890</v>
      </c>
      <c r="H6003" s="4">
        <v>167203</v>
      </c>
      <c r="I6003" s="4">
        <v>0.11167000000000001</v>
      </c>
      <c r="J6003" s="4">
        <v>2.248385682665957</v>
      </c>
      <c r="K6003" s="4">
        <v>1.075242718446602</v>
      </c>
      <c r="L6003" s="4">
        <v>1.0995284189625221</v>
      </c>
      <c r="M6003" s="4">
        <v>1.198106828938472</v>
      </c>
      <c r="N6003" s="4">
        <v>1.2956057614974039</v>
      </c>
      <c r="O6003" s="4">
        <v>1.050032591305035</v>
      </c>
      <c r="P6003" s="4">
        <v>1.131027733157453</v>
      </c>
      <c r="Q6003" s="4">
        <v>9000</v>
      </c>
      <c r="R6003" s="4">
        <v>9860</v>
      </c>
      <c r="S6003" s="4">
        <v>9000</v>
      </c>
      <c r="T6003" s="4">
        <v>9850</v>
      </c>
      <c r="U6003" s="7">
        <v>1.580135440180587E-2</v>
      </c>
      <c r="V6003" s="7">
        <v>0.11286681715575621</v>
      </c>
      <c r="W6003" s="7">
        <v>1.580135440180587E-2</v>
      </c>
      <c r="X6003" s="4">
        <v>4.8987351027272056E-3</v>
      </c>
      <c r="Y6003" s="4">
        <v>0.11173814898419859</v>
      </c>
      <c r="Z6003" s="7">
        <v>3.7200000000000004E-2</v>
      </c>
      <c r="AA6003" s="7">
        <v>1.300135440180587E-2</v>
      </c>
      <c r="AB6003" s="4">
        <v>5.018820577164366E-3</v>
      </c>
      <c r="AC6003" s="4">
        <v>2.2573363431151239E-2</v>
      </c>
      <c r="AD6003" s="4">
        <v>2.7465667915106119E-2</v>
      </c>
      <c r="AE6003" s="4">
        <v>4.1847828807408334</v>
      </c>
      <c r="AF6003" s="4">
        <v>0.95442678323694674</v>
      </c>
      <c r="AG6003" s="4">
        <v>1.643091432545877</v>
      </c>
      <c r="AH6003" s="4">
        <v>0.43914044846075262</v>
      </c>
      <c r="AI6003" s="4">
        <v>0.1061173533083645</v>
      </c>
      <c r="AJ6003" s="4">
        <v>11900</v>
      </c>
      <c r="AK6003" s="4">
        <v>9000</v>
      </c>
      <c r="AL6003" s="4">
        <v>10500</v>
      </c>
      <c r="AM6003" s="8">
        <v>9.3535315323256003E-3</v>
      </c>
    </row>
    <row r="6004" spans="1:39" x14ac:dyDescent="0.3">
      <c r="A6004" s="4">
        <v>20200406</v>
      </c>
      <c r="B6004" s="4" t="s">
        <v>2241</v>
      </c>
      <c r="C6004" s="4">
        <v>9000</v>
      </c>
      <c r="D6004" s="4">
        <v>9860</v>
      </c>
      <c r="E6004" s="4">
        <v>9000</v>
      </c>
      <c r="F6004" s="4">
        <v>9850</v>
      </c>
      <c r="G6004" s="4">
        <v>990</v>
      </c>
      <c r="H6004" s="4">
        <v>278423</v>
      </c>
      <c r="I6004" s="4">
        <v>0.11174000000000001</v>
      </c>
      <c r="J6004" s="4">
        <v>2.9767227535832119</v>
      </c>
      <c r="K6004" s="4">
        <v>1.107571214392804</v>
      </c>
      <c r="L6004" s="4">
        <v>1.1536659639259781</v>
      </c>
      <c r="M6004" s="4">
        <v>1.2680226570545829</v>
      </c>
      <c r="N6004" s="4">
        <v>1.416043703277746</v>
      </c>
      <c r="O6004" s="4">
        <v>1.1662555500740011</v>
      </c>
      <c r="P6004" s="4">
        <v>1.252131908176993</v>
      </c>
      <c r="Q6004" s="4">
        <v>9970</v>
      </c>
      <c r="R6004" s="4">
        <v>10200</v>
      </c>
      <c r="S6004" s="4">
        <v>9410</v>
      </c>
      <c r="T6004" s="4">
        <v>9730</v>
      </c>
      <c r="U6004" s="7">
        <v>1.2182741116751269E-2</v>
      </c>
      <c r="V6004" s="7">
        <v>3.553299492385787E-2</v>
      </c>
      <c r="W6004" s="7">
        <v>-4.4670050761421318E-2</v>
      </c>
      <c r="X6004" s="4">
        <v>2.0198389879240941E-2</v>
      </c>
      <c r="Y6004" s="4">
        <v>-1.2182741116751271E-2</v>
      </c>
      <c r="Z6004" s="7">
        <v>-1.4982741116751271E-2</v>
      </c>
      <c r="AA6004" s="7">
        <v>-1.4982741116751271E-2</v>
      </c>
      <c r="AB6004" s="4">
        <v>1.580135440180587E-2</v>
      </c>
      <c r="AC6004" s="4">
        <v>1.0152284263959389E-3</v>
      </c>
      <c r="AD6004" s="4">
        <v>0</v>
      </c>
      <c r="AE6004" s="4">
        <v>1.6651794525217849</v>
      </c>
      <c r="AF6004" s="4">
        <v>1.0449368038826741</v>
      </c>
      <c r="AG6004" s="4">
        <v>1.8525742293368259</v>
      </c>
      <c r="AH6004" s="4">
        <v>0.41720623625776149</v>
      </c>
      <c r="AI6004" s="4">
        <v>9.4444444444444442E-2</v>
      </c>
      <c r="AJ6004" s="4">
        <v>11900</v>
      </c>
      <c r="AK6004" s="4">
        <v>9280</v>
      </c>
      <c r="AL6004" s="4">
        <v>10900</v>
      </c>
      <c r="AM6004" s="8">
        <v>4.2233119609059101E-2</v>
      </c>
    </row>
    <row r="6005" spans="1:39" x14ac:dyDescent="0.3">
      <c r="A6005" s="4">
        <v>20200416</v>
      </c>
      <c r="B6005" s="4" t="s">
        <v>2241</v>
      </c>
      <c r="C6005" s="4">
        <v>11400</v>
      </c>
      <c r="D6005" s="4">
        <v>12550</v>
      </c>
      <c r="E6005" s="4">
        <v>11200</v>
      </c>
      <c r="F6005" s="4">
        <v>12200</v>
      </c>
      <c r="G6005" s="4">
        <v>800</v>
      </c>
      <c r="H6005" s="4">
        <v>284620</v>
      </c>
      <c r="I6005" s="4">
        <v>7.0180000000000006E-2</v>
      </c>
      <c r="J6005" s="4">
        <v>1.343280905324701</v>
      </c>
      <c r="K6005" s="4">
        <v>1.060869565217391</v>
      </c>
      <c r="L6005" s="4">
        <v>1.089285714285714</v>
      </c>
      <c r="M6005" s="4">
        <v>1.19678242103198</v>
      </c>
      <c r="N6005" s="4">
        <v>1.4339445228020691</v>
      </c>
      <c r="O6005" s="4">
        <v>1.4198979690803639</v>
      </c>
      <c r="P6005" s="4">
        <v>1.496014714898835</v>
      </c>
      <c r="Q6005" s="4">
        <v>12350</v>
      </c>
      <c r="R6005" s="4">
        <v>12900</v>
      </c>
      <c r="S6005" s="4">
        <v>11550</v>
      </c>
      <c r="T6005" s="4">
        <v>11800</v>
      </c>
      <c r="U6005" s="7">
        <v>1.2295081967213115E-2</v>
      </c>
      <c r="V6005" s="7">
        <v>5.737704918032787E-2</v>
      </c>
      <c r="W6005" s="7">
        <v>-5.3278688524590161E-2</v>
      </c>
      <c r="X6005" s="4">
        <v>0.12817348377997179</v>
      </c>
      <c r="Y6005" s="4">
        <v>-3.2786885245901641E-2</v>
      </c>
      <c r="Z6005" s="7">
        <v>3.7200000000000004E-2</v>
      </c>
      <c r="AA6005" s="7">
        <v>3.7200000000000004E-2</v>
      </c>
      <c r="AB6005" s="4">
        <v>0</v>
      </c>
      <c r="AC6005" s="4">
        <v>2.8688524590163939E-2</v>
      </c>
      <c r="AD6005" s="4">
        <v>1.754385964912281E-2</v>
      </c>
      <c r="AE6005" s="4">
        <v>1.575506634265692</v>
      </c>
      <c r="AF6005" s="4">
        <v>1.0770899980720789</v>
      </c>
      <c r="AG6005" s="4">
        <v>2.6873129399814069</v>
      </c>
      <c r="AH6005" s="4">
        <v>0.55630859984716019</v>
      </c>
      <c r="AI6005" s="4">
        <v>7.0175438596491224E-2</v>
      </c>
      <c r="AJ6005" s="4">
        <v>13250</v>
      </c>
      <c r="AK6005" s="4">
        <v>10400</v>
      </c>
      <c r="AL6005" s="4">
        <v>12200</v>
      </c>
      <c r="AM6005" s="8">
        <v>2.1530748510397799E-2</v>
      </c>
    </row>
    <row r="6006" spans="1:39" x14ac:dyDescent="0.3">
      <c r="A6006" s="4">
        <v>20200511</v>
      </c>
      <c r="B6006" s="4" t="s">
        <v>2241</v>
      </c>
      <c r="C6006" s="4">
        <v>13750</v>
      </c>
      <c r="D6006" s="4">
        <v>15150</v>
      </c>
      <c r="E6006" s="4">
        <v>13650</v>
      </c>
      <c r="F6006" s="4">
        <v>14800</v>
      </c>
      <c r="G6006" s="4">
        <v>1050</v>
      </c>
      <c r="H6006" s="4">
        <v>453402</v>
      </c>
      <c r="I6006" s="4">
        <v>7.6359999999999997E-2</v>
      </c>
      <c r="J6006" s="4">
        <v>1.4990066727653779</v>
      </c>
      <c r="K6006" s="4">
        <v>1.04840613931523</v>
      </c>
      <c r="L6006" s="4">
        <v>1.1003717472118959</v>
      </c>
      <c r="M6006" s="4">
        <v>1.1769383697813121</v>
      </c>
      <c r="N6006" s="4">
        <v>1.2469458252590779</v>
      </c>
      <c r="O6006" s="4">
        <v>1.602367461835505</v>
      </c>
      <c r="P6006" s="4">
        <v>1.664183509965423</v>
      </c>
      <c r="Q6006" s="4">
        <v>14900</v>
      </c>
      <c r="R6006" s="4">
        <v>15700</v>
      </c>
      <c r="S6006" s="4">
        <v>14850</v>
      </c>
      <c r="T6006" s="4">
        <v>15100</v>
      </c>
      <c r="U6006" s="7">
        <v>6.7567567567567571E-3</v>
      </c>
      <c r="V6006" s="7">
        <v>6.0810810810810814E-2</v>
      </c>
      <c r="W6006" s="7">
        <v>3.3783783783783786E-3</v>
      </c>
      <c r="X6006" s="4">
        <v>8.1683376864099613E-2</v>
      </c>
      <c r="Y6006" s="4">
        <v>2.0270270270270271E-2</v>
      </c>
      <c r="Z6006" s="7">
        <v>3.7200000000000004E-2</v>
      </c>
      <c r="AA6006" s="7">
        <v>3.7200000000000004E-2</v>
      </c>
      <c r="AB6006" s="4">
        <v>0</v>
      </c>
      <c r="AC6006" s="4">
        <v>2.364864864864865E-2</v>
      </c>
      <c r="AD6006" s="4">
        <v>7.2727272727272727E-3</v>
      </c>
      <c r="AE6006" s="4">
        <v>2.3137949335565131</v>
      </c>
      <c r="AF6006" s="4">
        <v>1.0248406651270709</v>
      </c>
      <c r="AG6006" s="4">
        <v>2.1895442926418389</v>
      </c>
      <c r="AH6006" s="4">
        <v>0.51904539632653679</v>
      </c>
      <c r="AI6006" s="4">
        <v>7.636363636363637E-2</v>
      </c>
      <c r="AJ6006" s="4">
        <v>15700</v>
      </c>
      <c r="AK6006" s="4">
        <v>14000</v>
      </c>
      <c r="AL6006" s="4">
        <v>15200</v>
      </c>
      <c r="AM6006" s="8">
        <v>4.0158289576630096E-3</v>
      </c>
    </row>
    <row r="6007" spans="1:39" x14ac:dyDescent="0.3">
      <c r="A6007" s="4">
        <v>20200617</v>
      </c>
      <c r="B6007" s="4" t="s">
        <v>2241</v>
      </c>
      <c r="C6007" s="4">
        <v>12000</v>
      </c>
      <c r="D6007" s="4">
        <v>13050</v>
      </c>
      <c r="E6007" s="4">
        <v>11800</v>
      </c>
      <c r="F6007" s="4">
        <v>12900</v>
      </c>
      <c r="G6007" s="4">
        <v>900</v>
      </c>
      <c r="H6007" s="4">
        <v>223954</v>
      </c>
      <c r="I6007" s="4">
        <v>7.4999999999999997E-2</v>
      </c>
      <c r="J6007" s="4">
        <v>1.7597080798977269</v>
      </c>
      <c r="K6007" s="4">
        <v>1.067586206896552</v>
      </c>
      <c r="L6007" s="4">
        <v>1.058244462674323</v>
      </c>
      <c r="M6007" s="4">
        <v>1.0291184682887911</v>
      </c>
      <c r="N6007" s="4">
        <v>0.9959467284308049</v>
      </c>
      <c r="O6007" s="4">
        <v>1.1069952373460721</v>
      </c>
      <c r="P6007" s="4">
        <v>1.2711238114007</v>
      </c>
      <c r="Q6007" s="4">
        <v>13150</v>
      </c>
      <c r="R6007" s="4">
        <v>13200</v>
      </c>
      <c r="S6007" s="4">
        <v>12650</v>
      </c>
      <c r="T6007" s="4">
        <v>12900</v>
      </c>
      <c r="U6007" s="7">
        <v>1.937984496124031E-2</v>
      </c>
      <c r="V6007" s="7">
        <v>2.3255813953488372E-2</v>
      </c>
      <c r="W6007" s="7">
        <v>-1.937984496124031E-2</v>
      </c>
      <c r="X6007" s="4">
        <v>-3.8216560509554E-2</v>
      </c>
      <c r="Y6007" s="4">
        <v>0</v>
      </c>
      <c r="Z6007" s="7">
        <v>-2.8E-3</v>
      </c>
      <c r="AA6007" s="7">
        <v>1.6579844961240309E-2</v>
      </c>
      <c r="AB6007" s="4">
        <v>0</v>
      </c>
      <c r="AC6007" s="4">
        <v>1.1627906976744189E-2</v>
      </c>
      <c r="AD6007" s="4">
        <v>1.666666666666667E-2</v>
      </c>
      <c r="AE6007" s="4">
        <v>1.8471804092674919</v>
      </c>
      <c r="AF6007" s="4">
        <v>0.84505579079583915</v>
      </c>
      <c r="AG6007" s="4">
        <v>1.102118009111035</v>
      </c>
      <c r="AH6007" s="4">
        <v>0.2760099699565452</v>
      </c>
      <c r="AI6007" s="4">
        <v>7.4999999999999997E-2</v>
      </c>
      <c r="AJ6007" s="4">
        <v>13600</v>
      </c>
      <c r="AK6007" s="4">
        <v>12100</v>
      </c>
      <c r="AL6007" s="4">
        <v>12900</v>
      </c>
      <c r="AM6007" s="8">
        <v>2.7196821900198699E-5</v>
      </c>
    </row>
    <row r="6008" spans="1:39" x14ac:dyDescent="0.3">
      <c r="A6008" s="4">
        <v>20200727</v>
      </c>
      <c r="B6008" s="4" t="s">
        <v>2241</v>
      </c>
      <c r="C6008" s="4">
        <v>14100</v>
      </c>
      <c r="D6008" s="4">
        <v>16050</v>
      </c>
      <c r="E6008" s="4">
        <v>14100</v>
      </c>
      <c r="F6008" s="4">
        <v>15400</v>
      </c>
      <c r="G6008" s="4">
        <v>1400</v>
      </c>
      <c r="H6008" s="4">
        <v>507039</v>
      </c>
      <c r="I6008" s="4">
        <v>0.1</v>
      </c>
      <c r="J6008" s="4">
        <v>2.6331822961972402</v>
      </c>
      <c r="K6008" s="4">
        <v>1.060849598163031</v>
      </c>
      <c r="L6008" s="4">
        <v>1.0807017543859649</v>
      </c>
      <c r="M6008" s="4">
        <v>1.134856300663228</v>
      </c>
      <c r="N6008" s="4">
        <v>1.1751239984738651</v>
      </c>
      <c r="O6008" s="4">
        <v>1.16563643244607</v>
      </c>
      <c r="P6008" s="4">
        <v>1.391451009329046</v>
      </c>
      <c r="Q6008" s="4">
        <v>15350</v>
      </c>
      <c r="R6008" s="4">
        <v>15550</v>
      </c>
      <c r="S6008" s="4">
        <v>14800</v>
      </c>
      <c r="T6008" s="4">
        <v>15400</v>
      </c>
      <c r="U6008" s="7">
        <v>-3.246753246753247E-3</v>
      </c>
      <c r="V6008" s="7">
        <v>9.74025974025974E-3</v>
      </c>
      <c r="W6008" s="7">
        <v>-3.896103896103896E-2</v>
      </c>
      <c r="X6008" s="4">
        <v>2.8805799313239362E-2</v>
      </c>
      <c r="Y6008" s="4">
        <v>0</v>
      </c>
      <c r="Z6008" s="7">
        <v>-2.8E-3</v>
      </c>
      <c r="AA6008" s="7">
        <v>-2.8E-3</v>
      </c>
      <c r="AB6008" s="4">
        <v>0</v>
      </c>
      <c r="AC6008" s="4">
        <v>4.2207792207792208E-2</v>
      </c>
      <c r="AD6008" s="4">
        <v>0</v>
      </c>
      <c r="AE6008" s="4">
        <v>2.917387326739509</v>
      </c>
      <c r="AF6008" s="4">
        <v>1.0758678595013409</v>
      </c>
      <c r="AG6008" s="4">
        <v>1.331875633629916</v>
      </c>
      <c r="AH6008" s="4">
        <v>0.17866132329982731</v>
      </c>
      <c r="AI6008" s="4">
        <v>9.2198581560283682E-2</v>
      </c>
      <c r="AJ6008" s="4">
        <v>16600</v>
      </c>
      <c r="AK6008" s="4">
        <v>14800</v>
      </c>
      <c r="AL6008" s="4">
        <v>16000</v>
      </c>
      <c r="AM6008" s="8">
        <v>8.0900855371909292E-3</v>
      </c>
    </row>
    <row r="6009" spans="1:39" x14ac:dyDescent="0.3">
      <c r="A6009" s="4">
        <v>20200824</v>
      </c>
      <c r="B6009" s="4" t="s">
        <v>2241</v>
      </c>
      <c r="C6009" s="4">
        <v>11900</v>
      </c>
      <c r="D6009" s="4">
        <v>13500</v>
      </c>
      <c r="E6009" s="4">
        <v>11000</v>
      </c>
      <c r="F6009" s="4">
        <v>13500</v>
      </c>
      <c r="G6009" s="4">
        <v>1600</v>
      </c>
      <c r="H6009" s="4">
        <v>161517</v>
      </c>
      <c r="I6009" s="4">
        <v>0.13444999999999999</v>
      </c>
      <c r="J6009" s="4">
        <v>1.214478366890263</v>
      </c>
      <c r="K6009" s="4">
        <v>1.088709677419355</v>
      </c>
      <c r="L6009" s="4">
        <v>1.077414205905826</v>
      </c>
      <c r="M6009" s="4">
        <v>1.0192525481313699</v>
      </c>
      <c r="N6009" s="4">
        <v>0.94521267285139154</v>
      </c>
      <c r="O6009" s="4">
        <v>1.016056196688409</v>
      </c>
      <c r="P6009" s="4">
        <v>1.139561057962859</v>
      </c>
      <c r="Q6009" s="4">
        <v>13700</v>
      </c>
      <c r="R6009" s="4">
        <v>13700</v>
      </c>
      <c r="S6009" s="4">
        <v>13000</v>
      </c>
      <c r="T6009" s="4">
        <v>13250</v>
      </c>
      <c r="U6009" s="7">
        <v>1.4814814814814815E-2</v>
      </c>
      <c r="V6009" s="7">
        <v>1.4814814814814815E-2</v>
      </c>
      <c r="W6009" s="7">
        <v>-3.7037037037037035E-2</v>
      </c>
      <c r="X6009" s="4">
        <v>-2.0129529144057291E-2</v>
      </c>
      <c r="Y6009" s="4">
        <v>-1.8518518518518521E-2</v>
      </c>
      <c r="Z6009" s="7">
        <v>-2.1318518518518521E-2</v>
      </c>
      <c r="AA6009" s="7">
        <v>-2.1318518518518521E-2</v>
      </c>
      <c r="AB6009" s="4">
        <v>0</v>
      </c>
      <c r="AC6009" s="4">
        <v>0</v>
      </c>
      <c r="AD6009" s="4">
        <v>7.5630252100840331E-2</v>
      </c>
      <c r="AE6009" s="4">
        <v>2.3438833260774929</v>
      </c>
      <c r="AF6009" s="4">
        <v>0.83959546817795538</v>
      </c>
      <c r="AG6009" s="4">
        <v>1.135647203662721</v>
      </c>
      <c r="AH6009" s="4">
        <v>0.31049462729690808</v>
      </c>
      <c r="AI6009" s="4">
        <v>0.13445378151260501</v>
      </c>
      <c r="AJ6009" s="4">
        <v>13700</v>
      </c>
      <c r="AK6009" s="4">
        <v>12700</v>
      </c>
      <c r="AL6009" s="4">
        <v>13200</v>
      </c>
      <c r="AM6009" s="8">
        <v>2.4786120492132101E-2</v>
      </c>
    </row>
    <row r="6010" spans="1:39" x14ac:dyDescent="0.3">
      <c r="A6010" s="4">
        <v>20200908</v>
      </c>
      <c r="B6010" s="4" t="s">
        <v>2241</v>
      </c>
      <c r="C6010" s="4">
        <v>14300</v>
      </c>
      <c r="D6010" s="4">
        <v>15300</v>
      </c>
      <c r="E6010" s="4">
        <v>14150</v>
      </c>
      <c r="F6010" s="4">
        <v>15300</v>
      </c>
      <c r="G6010" s="4">
        <v>1200</v>
      </c>
      <c r="H6010" s="4">
        <v>470566</v>
      </c>
      <c r="I6010" s="4">
        <v>8.5110000000000005E-2</v>
      </c>
      <c r="J6010" s="4">
        <v>3.4337832503041081</v>
      </c>
      <c r="K6010" s="4">
        <v>1.0588235294117649</v>
      </c>
      <c r="L6010" s="4">
        <v>1.0874200426439229</v>
      </c>
      <c r="M6010" s="4">
        <v>1.1221122112211219</v>
      </c>
      <c r="N6010" s="4">
        <v>1.1413651622528911</v>
      </c>
      <c r="O6010" s="4">
        <v>1.136138613861386</v>
      </c>
      <c r="P6010" s="4">
        <v>1.229664655178188</v>
      </c>
      <c r="Q6010" s="4">
        <v>15100</v>
      </c>
      <c r="R6010" s="4">
        <v>15350</v>
      </c>
      <c r="S6010" s="4">
        <v>14650</v>
      </c>
      <c r="T6010" s="4">
        <v>15100</v>
      </c>
      <c r="U6010" s="7">
        <v>-1.3071895424836602E-2</v>
      </c>
      <c r="V6010" s="7">
        <v>3.2679738562091504E-3</v>
      </c>
      <c r="W6010" s="7">
        <v>-4.2483660130718956E-2</v>
      </c>
      <c r="X6010" s="4">
        <v>-5.5949272659441861E-4</v>
      </c>
      <c r="Y6010" s="4">
        <v>-1.30718954248366E-2</v>
      </c>
      <c r="Z6010" s="7">
        <v>-1.58718954248366E-2</v>
      </c>
      <c r="AA6010" s="7">
        <v>-1.58718954248366E-2</v>
      </c>
      <c r="AB6010" s="4">
        <v>1.4184397163120571E-2</v>
      </c>
      <c r="AC6010" s="4">
        <v>0</v>
      </c>
      <c r="AD6010" s="4">
        <v>1.048951048951049E-2</v>
      </c>
      <c r="AE6010" s="4">
        <v>2.7036409287039862</v>
      </c>
      <c r="AF6010" s="4">
        <v>0.95437025247768315</v>
      </c>
      <c r="AG6010" s="4">
        <v>1.2794261677019449</v>
      </c>
      <c r="AH6010" s="4">
        <v>0.26621097165635321</v>
      </c>
      <c r="AI6010" s="4">
        <v>6.9930069930069935E-2</v>
      </c>
      <c r="AJ6010" s="4">
        <v>16100</v>
      </c>
      <c r="AK6010" s="4">
        <v>14450</v>
      </c>
      <c r="AL6010" s="4">
        <v>15400</v>
      </c>
      <c r="AM6010" s="8">
        <v>-6.71308925612145E-4</v>
      </c>
    </row>
    <row r="6011" spans="1:39" x14ac:dyDescent="0.3">
      <c r="A6011" s="4">
        <v>20200922</v>
      </c>
      <c r="B6011" s="4" t="s">
        <v>2241</v>
      </c>
      <c r="C6011" s="4">
        <v>15700</v>
      </c>
      <c r="D6011" s="4">
        <v>17650</v>
      </c>
      <c r="E6011" s="4">
        <v>15700</v>
      </c>
      <c r="F6011" s="4">
        <v>17000</v>
      </c>
      <c r="G6011" s="4">
        <v>1500</v>
      </c>
      <c r="H6011" s="4">
        <v>1296767</v>
      </c>
      <c r="I6011" s="4">
        <v>9.6769999999999995E-2</v>
      </c>
      <c r="J6011" s="4">
        <v>4.4400811752955649</v>
      </c>
      <c r="K6011" s="4">
        <v>1.06029106029106</v>
      </c>
      <c r="L6011" s="4">
        <v>1.0773130544993661</v>
      </c>
      <c r="M6011" s="4">
        <v>1.0981912144702839</v>
      </c>
      <c r="N6011" s="4">
        <v>1.1677829297612909</v>
      </c>
      <c r="O6011" s="4">
        <v>1.2190020914251569</v>
      </c>
      <c r="P6011" s="4">
        <v>1.289686302772826</v>
      </c>
      <c r="Q6011" s="4">
        <v>16750</v>
      </c>
      <c r="R6011" s="4">
        <v>17650</v>
      </c>
      <c r="S6011" s="4">
        <v>16400</v>
      </c>
      <c r="T6011" s="4">
        <v>16850</v>
      </c>
      <c r="U6011" s="7">
        <v>-1.4705882352941176E-2</v>
      </c>
      <c r="V6011" s="7">
        <v>3.8235294117647062E-2</v>
      </c>
      <c r="W6011" s="7">
        <v>-3.5294117647058823E-2</v>
      </c>
      <c r="X6011" s="4">
        <v>4.5165722136356078E-2</v>
      </c>
      <c r="Y6011" s="4">
        <v>-8.8235294117647058E-3</v>
      </c>
      <c r="Z6011" s="7">
        <v>-1.1623529411764706E-2</v>
      </c>
      <c r="AA6011" s="7">
        <v>-1.1623529411764706E-2</v>
      </c>
      <c r="AB6011" s="4">
        <v>0</v>
      </c>
      <c r="AC6011" s="4">
        <v>3.8235294117647062E-2</v>
      </c>
      <c r="AD6011" s="4">
        <v>0</v>
      </c>
      <c r="AE6011" s="4">
        <v>5.2781262337852626</v>
      </c>
      <c r="AF6011" s="4">
        <v>1.0441684851626261</v>
      </c>
      <c r="AG6011" s="4">
        <v>1.42708008076351</v>
      </c>
      <c r="AH6011" s="4">
        <v>0.2569683243576602</v>
      </c>
      <c r="AI6011" s="4">
        <v>8.2802547770700632E-2</v>
      </c>
      <c r="AJ6011" s="4">
        <v>17650</v>
      </c>
      <c r="AK6011" s="4">
        <v>15050</v>
      </c>
      <c r="AL6011" s="4">
        <v>16150</v>
      </c>
      <c r="AM6011" s="8">
        <v>-2.7993403920539499E-2</v>
      </c>
    </row>
    <row r="6012" spans="1:39" x14ac:dyDescent="0.3">
      <c r="A6012" s="4">
        <v>20201005</v>
      </c>
      <c r="B6012" s="4" t="s">
        <v>2241</v>
      </c>
      <c r="C6012" s="4">
        <v>16300</v>
      </c>
      <c r="D6012" s="4">
        <v>17700</v>
      </c>
      <c r="E6012" s="4">
        <v>16000</v>
      </c>
      <c r="F6012" s="4">
        <v>17400</v>
      </c>
      <c r="G6012" s="4">
        <v>1250</v>
      </c>
      <c r="H6012" s="4">
        <v>253284</v>
      </c>
      <c r="I6012" s="4">
        <v>7.7399999999999997E-2</v>
      </c>
      <c r="J6012" s="4">
        <v>0.7501859293193136</v>
      </c>
      <c r="K6012" s="4">
        <v>1.0609756097560981</v>
      </c>
      <c r="L6012" s="4">
        <v>1.0854647535870241</v>
      </c>
      <c r="M6012" s="4">
        <v>1.083437110834371</v>
      </c>
      <c r="N6012" s="4">
        <v>1.1260313865070379</v>
      </c>
      <c r="O6012" s="4">
        <v>1.2136712392466871</v>
      </c>
      <c r="P6012" s="4">
        <v>1.284962614234284</v>
      </c>
      <c r="Q6012" s="4">
        <v>17400</v>
      </c>
      <c r="R6012" s="4">
        <v>17600</v>
      </c>
      <c r="S6012" s="4">
        <v>16550</v>
      </c>
      <c r="T6012" s="4">
        <v>16850</v>
      </c>
      <c r="U6012" s="7">
        <v>0</v>
      </c>
      <c r="V6012" s="7">
        <v>1.1494252873563218E-2</v>
      </c>
      <c r="W6012" s="7">
        <v>-4.8850574712643681E-2</v>
      </c>
      <c r="X6012" s="4">
        <v>3.8666882381491553E-2</v>
      </c>
      <c r="Y6012" s="4">
        <v>-3.1609195402298847E-2</v>
      </c>
      <c r="Z6012" s="7">
        <v>-3.4409195402298844E-2</v>
      </c>
      <c r="AA6012" s="7">
        <v>-3.4409195402298844E-2</v>
      </c>
      <c r="AB6012" s="4">
        <v>9.2879256965944269E-3</v>
      </c>
      <c r="AC6012" s="4">
        <v>1.7241379310344831E-2</v>
      </c>
      <c r="AD6012" s="4">
        <v>1.8404907975460121E-2</v>
      </c>
      <c r="AE6012" s="4">
        <v>1.949208108232904</v>
      </c>
      <c r="AF6012" s="4">
        <v>1.012660783661921</v>
      </c>
      <c r="AG6012" s="4">
        <v>1.443080026462634</v>
      </c>
      <c r="AH6012" s="4">
        <v>0.2945352452619987</v>
      </c>
      <c r="AI6012" s="4">
        <v>6.7484662576687116E-2</v>
      </c>
      <c r="AJ6012" s="4">
        <v>17600</v>
      </c>
      <c r="AK6012" s="4">
        <v>15800</v>
      </c>
      <c r="AL6012" s="4">
        <v>16000</v>
      </c>
      <c r="AM6012" s="8">
        <v>1.2073335602781701E-2</v>
      </c>
    </row>
    <row r="6013" spans="1:39" x14ac:dyDescent="0.3">
      <c r="A6013" s="4">
        <v>20191011</v>
      </c>
      <c r="B6013" s="4" t="s">
        <v>2242</v>
      </c>
      <c r="C6013" s="4">
        <v>13250</v>
      </c>
      <c r="D6013" s="4">
        <v>14900</v>
      </c>
      <c r="E6013" s="4">
        <v>13250</v>
      </c>
      <c r="F6013" s="4">
        <v>14450</v>
      </c>
      <c r="G6013" s="4">
        <v>1250</v>
      </c>
      <c r="H6013" s="4">
        <v>752828</v>
      </c>
      <c r="I6013" s="4">
        <v>9.4700000000000006E-2</v>
      </c>
      <c r="J6013" s="4">
        <v>4.7193241236381827</v>
      </c>
      <c r="K6013" s="4">
        <v>1.0638036809815949</v>
      </c>
      <c r="L6013" s="4">
        <v>1.083208395802099</v>
      </c>
      <c r="M6013" s="4">
        <v>1.1094049904030709</v>
      </c>
      <c r="N6013" s="4">
        <v>1.136900078678206</v>
      </c>
      <c r="O6013" s="4">
        <v>1.209120702879855</v>
      </c>
      <c r="P6013" s="4">
        <v>1.255584599900075</v>
      </c>
      <c r="Q6013" s="4">
        <v>14350</v>
      </c>
      <c r="R6013" s="4">
        <v>14550</v>
      </c>
      <c r="S6013" s="4">
        <v>13900</v>
      </c>
      <c r="T6013" s="4">
        <v>13950</v>
      </c>
      <c r="U6013" s="7">
        <v>-6.920415224913495E-3</v>
      </c>
      <c r="V6013" s="7">
        <v>6.920415224913495E-3</v>
      </c>
      <c r="W6013" s="7">
        <v>-3.8062283737024222E-2</v>
      </c>
      <c r="X6013" s="4">
        <v>2.7143981117230251E-2</v>
      </c>
      <c r="Y6013" s="4">
        <v>-3.4602076124567477E-2</v>
      </c>
      <c r="Z6013" s="7">
        <v>-3.7402076124567474E-2</v>
      </c>
      <c r="AA6013" s="7">
        <v>-3.7402076124567474E-2</v>
      </c>
      <c r="AB6013" s="4">
        <v>3.787878787878788E-3</v>
      </c>
      <c r="AC6013" s="4">
        <v>3.1141868512110722E-2</v>
      </c>
      <c r="AD6013" s="4">
        <v>0</v>
      </c>
      <c r="AE6013" s="4">
        <v>7.1608564552796032</v>
      </c>
      <c r="AF6013" s="4">
        <v>1.0594163566337891</v>
      </c>
      <c r="AG6013" s="4">
        <v>1.3224025527999339</v>
      </c>
      <c r="AH6013" s="4">
        <v>0.18771656594301861</v>
      </c>
      <c r="AI6013" s="4">
        <v>9.056603773584905E-2</v>
      </c>
      <c r="AJ6013" s="4">
        <v>14550</v>
      </c>
      <c r="AK6013" s="4">
        <v>13250</v>
      </c>
      <c r="AL6013" s="4">
        <v>13300</v>
      </c>
      <c r="AM6013" s="8">
        <v>-2.8043419048056901E-3</v>
      </c>
    </row>
    <row r="6014" spans="1:39" x14ac:dyDescent="0.3">
      <c r="A6014" s="4">
        <v>20200325</v>
      </c>
      <c r="B6014" s="4" t="s">
        <v>2242</v>
      </c>
      <c r="C6014" s="4">
        <v>5810</v>
      </c>
      <c r="D6014" s="4">
        <v>6100</v>
      </c>
      <c r="E6014" s="4">
        <v>5760</v>
      </c>
      <c r="F6014" s="4">
        <v>6100</v>
      </c>
      <c r="G6014" s="4">
        <v>540</v>
      </c>
      <c r="H6014" s="4">
        <v>83709</v>
      </c>
      <c r="I6014" s="4">
        <v>9.7119999999999998E-2</v>
      </c>
      <c r="J6014" s="4">
        <v>0.72348667527497323</v>
      </c>
      <c r="K6014" s="4">
        <v>1.089934484812388</v>
      </c>
      <c r="L6014" s="4">
        <v>1.070926966292135</v>
      </c>
      <c r="M6014" s="4">
        <v>0.91660405709992487</v>
      </c>
      <c r="N6014" s="4">
        <v>0.73738289513448174</v>
      </c>
      <c r="O6014" s="4">
        <v>0.5508315147866657</v>
      </c>
      <c r="P6014" s="4">
        <v>0.52899728997289974</v>
      </c>
      <c r="Q6014" s="4">
        <v>6110</v>
      </c>
      <c r="R6014" s="4">
        <v>6720</v>
      </c>
      <c r="S6014" s="4">
        <v>5880</v>
      </c>
      <c r="T6014" s="4">
        <v>6350</v>
      </c>
      <c r="U6014" s="7">
        <v>1.639344262295082E-3</v>
      </c>
      <c r="V6014" s="7">
        <v>0.10163934426229508</v>
      </c>
      <c r="W6014" s="7">
        <v>-3.6065573770491806E-2</v>
      </c>
      <c r="X6014" s="4">
        <v>-0.12583862194016321</v>
      </c>
      <c r="Y6014" s="4">
        <v>4.0983606557377053E-2</v>
      </c>
      <c r="Z6014" s="7">
        <v>3.7200000000000004E-2</v>
      </c>
      <c r="AA6014" s="7">
        <v>3.7200000000000004E-2</v>
      </c>
      <c r="AB6014" s="4">
        <v>4.4964028776978422E-2</v>
      </c>
      <c r="AC6014" s="4">
        <v>0</v>
      </c>
      <c r="AD6014" s="4">
        <v>8.6058519793459545E-3</v>
      </c>
      <c r="AE6014" s="4">
        <v>1.3923884296145981</v>
      </c>
      <c r="AF6014" s="4">
        <v>0.45867742904630948</v>
      </c>
      <c r="AG6014" s="4">
        <v>1.1177155848481</v>
      </c>
      <c r="AH6014" s="4">
        <v>1.2854994146093679</v>
      </c>
      <c r="AI6014" s="4">
        <v>4.9913941480206538E-2</v>
      </c>
      <c r="AJ6014" s="4">
        <v>7090</v>
      </c>
      <c r="AK6014" s="4">
        <v>5880</v>
      </c>
      <c r="AL6014" s="4">
        <v>6600</v>
      </c>
      <c r="AM6014" s="8">
        <v>5.2622816628226002E-2</v>
      </c>
    </row>
    <row r="6015" spans="1:39" x14ac:dyDescent="0.3">
      <c r="A6015" s="4">
        <v>20200602</v>
      </c>
      <c r="B6015" s="4" t="s">
        <v>2242</v>
      </c>
      <c r="C6015" s="4">
        <v>8950</v>
      </c>
      <c r="D6015" s="4">
        <v>10000</v>
      </c>
      <c r="E6015" s="4">
        <v>8920</v>
      </c>
      <c r="F6015" s="4">
        <v>10000</v>
      </c>
      <c r="G6015" s="4">
        <v>1200</v>
      </c>
      <c r="H6015" s="4">
        <v>248790</v>
      </c>
      <c r="I6015" s="4">
        <v>0.13636000000000001</v>
      </c>
      <c r="J6015" s="4">
        <v>4.1911355940769193</v>
      </c>
      <c r="K6015" s="4">
        <v>1.095290251916758</v>
      </c>
      <c r="L6015" s="4">
        <v>1.115075825156111</v>
      </c>
      <c r="M6015" s="4">
        <v>1.1149514996097669</v>
      </c>
      <c r="N6015" s="4">
        <v>1.1123470522803109</v>
      </c>
      <c r="O6015" s="4">
        <v>1.222718102341505</v>
      </c>
      <c r="P6015" s="4">
        <v>0.98604742888132924</v>
      </c>
      <c r="Q6015" s="4">
        <v>9700</v>
      </c>
      <c r="R6015" s="4">
        <v>9870</v>
      </c>
      <c r="S6015" s="4">
        <v>9500</v>
      </c>
      <c r="T6015" s="4">
        <v>9520</v>
      </c>
      <c r="U6015" s="7">
        <v>-0.03</v>
      </c>
      <c r="V6015" s="7">
        <v>-1.2999999999999999E-2</v>
      </c>
      <c r="W6015" s="7">
        <v>-0.05</v>
      </c>
      <c r="X6015" s="4">
        <v>6.1179087875417129E-4</v>
      </c>
      <c r="Y6015" s="4">
        <v>-4.8000000000000001E-2</v>
      </c>
      <c r="Z6015" s="7">
        <v>-5.0799999999999998E-2</v>
      </c>
      <c r="AA6015" s="7">
        <v>-5.0799999999999998E-2</v>
      </c>
      <c r="AB6015" s="4">
        <v>1.7045454545454541E-2</v>
      </c>
      <c r="AC6015" s="4">
        <v>0</v>
      </c>
      <c r="AD6015" s="4">
        <v>3.3519553072625702E-3</v>
      </c>
      <c r="AE6015" s="4">
        <v>7.3947806443942454</v>
      </c>
      <c r="AF6015" s="4">
        <v>1.045683423107467</v>
      </c>
      <c r="AG6015" s="4">
        <v>1.213463195124342</v>
      </c>
      <c r="AH6015" s="4">
        <v>0.13222475411208251</v>
      </c>
      <c r="AI6015" s="4">
        <v>0.1173184357541899</v>
      </c>
      <c r="AJ6015" s="4">
        <v>11400</v>
      </c>
      <c r="AK6015" s="4">
        <v>9500</v>
      </c>
      <c r="AL6015" s="4">
        <v>10000</v>
      </c>
      <c r="AM6015" s="8">
        <v>1.06834121029236E-2</v>
      </c>
    </row>
    <row r="6016" spans="1:39" x14ac:dyDescent="0.3">
      <c r="A6016" s="4">
        <v>20200624</v>
      </c>
      <c r="B6016" s="4" t="s">
        <v>2242</v>
      </c>
      <c r="C6016" s="4">
        <v>9650</v>
      </c>
      <c r="D6016" s="4">
        <v>10100</v>
      </c>
      <c r="E6016" s="4">
        <v>9410</v>
      </c>
      <c r="F6016" s="4">
        <v>10100</v>
      </c>
      <c r="G6016" s="4">
        <v>700</v>
      </c>
      <c r="H6016" s="4">
        <v>147442</v>
      </c>
      <c r="I6016" s="4">
        <v>7.4469999999999995E-2</v>
      </c>
      <c r="J6016" s="4">
        <v>2.3366365504967499</v>
      </c>
      <c r="K6016" s="4">
        <v>1.046632124352332</v>
      </c>
      <c r="L6016" s="4">
        <v>1.050332778702163</v>
      </c>
      <c r="M6016" s="4">
        <v>1.0772184300341301</v>
      </c>
      <c r="N6016" s="4">
        <v>1.0674840141626589</v>
      </c>
      <c r="O6016" s="4">
        <v>1.161097486204782</v>
      </c>
      <c r="P6016" s="4">
        <v>1.026970690663209</v>
      </c>
      <c r="Q6016" s="4">
        <v>9970</v>
      </c>
      <c r="R6016" s="4">
        <v>9970</v>
      </c>
      <c r="S6016" s="4">
        <v>9410</v>
      </c>
      <c r="T6016" s="4">
        <v>9420</v>
      </c>
      <c r="U6016" s="7">
        <v>-1.2871287128712871E-2</v>
      </c>
      <c r="V6016" s="7">
        <v>-1.2871287128712871E-2</v>
      </c>
      <c r="W6016" s="7">
        <v>-6.8316831683168322E-2</v>
      </c>
      <c r="X6016" s="4">
        <v>1.5642340009512229E-2</v>
      </c>
      <c r="Y6016" s="4">
        <v>-6.7326732673267331E-2</v>
      </c>
      <c r="Z6016" s="7">
        <v>-7.0126732673267328E-2</v>
      </c>
      <c r="AA6016" s="7">
        <v>-7.0126732673267328E-2</v>
      </c>
      <c r="AB6016" s="4">
        <v>2.0084566596194502E-2</v>
      </c>
      <c r="AC6016" s="4">
        <v>0</v>
      </c>
      <c r="AD6016" s="4">
        <v>2.4870466321243519E-2</v>
      </c>
      <c r="AE6016" s="4">
        <v>9.7392165929057395</v>
      </c>
      <c r="AF6016" s="4">
        <v>0.99015656912246275</v>
      </c>
      <c r="AG6016" s="4">
        <v>1.216340926332443</v>
      </c>
      <c r="AH6016" s="4">
        <v>0.18780336658206889</v>
      </c>
      <c r="AI6016" s="4">
        <v>4.6632124352331612E-2</v>
      </c>
      <c r="AJ6016" s="4">
        <v>9970</v>
      </c>
      <c r="AK6016" s="4">
        <v>9100</v>
      </c>
      <c r="AL6016" s="4">
        <v>9430</v>
      </c>
      <c r="AM6016" s="8">
        <v>8.3241506323005494E-3</v>
      </c>
    </row>
    <row r="6017" spans="1:39" x14ac:dyDescent="0.3">
      <c r="A6017" s="4">
        <v>20200807</v>
      </c>
      <c r="B6017" s="4" t="s">
        <v>2242</v>
      </c>
      <c r="C6017" s="4">
        <v>13550</v>
      </c>
      <c r="D6017" s="4">
        <v>14800</v>
      </c>
      <c r="E6017" s="4">
        <v>13250</v>
      </c>
      <c r="F6017" s="4">
        <v>14600</v>
      </c>
      <c r="G6017" s="4">
        <v>1100</v>
      </c>
      <c r="H6017" s="4">
        <v>497241</v>
      </c>
      <c r="I6017" s="4">
        <v>8.1479999999999997E-2</v>
      </c>
      <c r="J6017" s="4">
        <v>0.58918566136087835</v>
      </c>
      <c r="K6017" s="4">
        <v>1.0478468899521529</v>
      </c>
      <c r="L6017" s="4">
        <v>1.0579710144927541</v>
      </c>
      <c r="M6017" s="4">
        <v>1.04621999283411</v>
      </c>
      <c r="N6017" s="4">
        <v>1.2066115702479341</v>
      </c>
      <c r="O6017" s="4">
        <v>1.4241818270497</v>
      </c>
      <c r="P6017" s="4">
        <v>1.5510326938569541</v>
      </c>
      <c r="Q6017" s="4">
        <v>14600</v>
      </c>
      <c r="R6017" s="4">
        <v>15600</v>
      </c>
      <c r="S6017" s="4">
        <v>14300</v>
      </c>
      <c r="T6017" s="4">
        <v>15350</v>
      </c>
      <c r="U6017" s="7">
        <v>0</v>
      </c>
      <c r="V6017" s="7">
        <v>6.8493150684931503E-2</v>
      </c>
      <c r="W6017" s="7">
        <v>-2.0547945205479451E-2</v>
      </c>
      <c r="X6017" s="4">
        <v>7.1776859504132387E-2</v>
      </c>
      <c r="Y6017" s="4">
        <v>5.1369863013698627E-2</v>
      </c>
      <c r="Z6017" s="7">
        <v>3.7200000000000004E-2</v>
      </c>
      <c r="AA6017" s="7">
        <v>3.7200000000000004E-2</v>
      </c>
      <c r="AB6017" s="4">
        <v>0</v>
      </c>
      <c r="AC6017" s="4">
        <v>1.3698630136986301E-2</v>
      </c>
      <c r="AD6017" s="4">
        <v>2.2140221402214021E-2</v>
      </c>
      <c r="AE6017" s="4">
        <v>2.7901969586442958</v>
      </c>
      <c r="AF6017" s="4">
        <v>0.98347466011992768</v>
      </c>
      <c r="AG6017" s="4">
        <v>1.929513044898215</v>
      </c>
      <c r="AH6017" s="4">
        <v>0.49853753769114112</v>
      </c>
      <c r="AI6017" s="4">
        <v>7.7490774907749083E-2</v>
      </c>
      <c r="AJ6017" s="4">
        <v>15600</v>
      </c>
      <c r="AK6017" s="4">
        <v>13150</v>
      </c>
      <c r="AL6017" s="4">
        <v>13200</v>
      </c>
      <c r="AM6017" s="8">
        <v>4.1094927766100603E-3</v>
      </c>
    </row>
    <row r="6018" spans="1:39" x14ac:dyDescent="0.3">
      <c r="A6018" s="4">
        <v>20190904</v>
      </c>
      <c r="B6018" s="4" t="s">
        <v>2243</v>
      </c>
      <c r="C6018" s="4">
        <v>6890</v>
      </c>
      <c r="D6018" s="4">
        <v>7650</v>
      </c>
      <c r="E6018" s="4">
        <v>6880</v>
      </c>
      <c r="F6018" s="4">
        <v>7240</v>
      </c>
      <c r="G6018" s="4">
        <v>790</v>
      </c>
      <c r="H6018" s="4">
        <v>2710809</v>
      </c>
      <c r="I6018" s="4">
        <v>0.12248000000000001</v>
      </c>
      <c r="J6018" s="4">
        <v>2.9800155596134701</v>
      </c>
      <c r="K6018" s="4">
        <v>1.0752475247524751</v>
      </c>
      <c r="L6018" s="4">
        <v>1.0844817255841821</v>
      </c>
      <c r="M6018" s="4">
        <v>1.0468478889531521</v>
      </c>
      <c r="N6018" s="4">
        <v>0.98316132536664858</v>
      </c>
      <c r="O6018" s="4">
        <v>1.151689489242679</v>
      </c>
      <c r="P6018" s="4">
        <v>1.4034860992197471</v>
      </c>
      <c r="Q6018" s="4">
        <v>7240</v>
      </c>
      <c r="R6018" s="4">
        <v>7380</v>
      </c>
      <c r="S6018" s="4">
        <v>6960</v>
      </c>
      <c r="T6018" s="4">
        <v>7290</v>
      </c>
      <c r="U6018" s="7">
        <v>0</v>
      </c>
      <c r="V6018" s="7">
        <v>1.9337016574585635E-2</v>
      </c>
      <c r="W6018" s="7">
        <v>-3.8674033149171269E-2</v>
      </c>
      <c r="X6018" s="4">
        <v>-5.0991309071157107E-2</v>
      </c>
      <c r="Y6018" s="4">
        <v>6.9060773480662981E-3</v>
      </c>
      <c r="Z6018" s="7">
        <v>4.1060773480662976E-3</v>
      </c>
      <c r="AA6018" s="7">
        <v>4.1060773480662976E-3</v>
      </c>
      <c r="AB6018" s="4">
        <v>5.5130168453292487E-2</v>
      </c>
      <c r="AC6018" s="4">
        <v>5.6629834254143648E-2</v>
      </c>
      <c r="AD6018" s="4">
        <v>1.4513788098693759E-3</v>
      </c>
      <c r="AE6018" s="4">
        <v>10.589635411173219</v>
      </c>
      <c r="AF6018" s="4">
        <v>0.8209596828380149</v>
      </c>
      <c r="AG6018" s="4">
        <v>1.1991282303433299</v>
      </c>
      <c r="AH6018" s="4">
        <v>0.38414744458361849</v>
      </c>
      <c r="AI6018" s="4">
        <v>5.0798258345428157E-2</v>
      </c>
      <c r="AJ6018" s="4">
        <v>7380</v>
      </c>
      <c r="AK6018" s="4">
        <v>6600</v>
      </c>
      <c r="AL6018" s="4">
        <v>6990</v>
      </c>
      <c r="AM6018" s="8">
        <v>1.49833876292087E-2</v>
      </c>
    </row>
    <row r="6019" spans="1:39" x14ac:dyDescent="0.3">
      <c r="A6019" s="4">
        <v>20191217</v>
      </c>
      <c r="B6019" s="4" t="s">
        <v>2243</v>
      </c>
      <c r="C6019" s="4">
        <v>7720</v>
      </c>
      <c r="D6019" s="4">
        <v>8300</v>
      </c>
      <c r="E6019" s="4">
        <v>7680</v>
      </c>
      <c r="F6019" s="4">
        <v>8300</v>
      </c>
      <c r="G6019" s="4">
        <v>600</v>
      </c>
      <c r="H6019" s="4">
        <v>1295812</v>
      </c>
      <c r="I6019" s="4">
        <v>7.7920000000000003E-2</v>
      </c>
      <c r="J6019" s="4">
        <v>4.6156290205610544</v>
      </c>
      <c r="K6019" s="4">
        <v>1.053299492385787</v>
      </c>
      <c r="L6019" s="4">
        <v>1.0654685494223359</v>
      </c>
      <c r="M6019" s="4">
        <v>1.089667848234213</v>
      </c>
      <c r="N6019" s="4">
        <v>1.102990033222591</v>
      </c>
      <c r="O6019" s="4">
        <v>1.0691054292522699</v>
      </c>
      <c r="P6019" s="4">
        <v>1.1411483664736111</v>
      </c>
      <c r="Q6019" s="4">
        <v>8310</v>
      </c>
      <c r="R6019" s="4">
        <v>8320</v>
      </c>
      <c r="S6019" s="4">
        <v>8000</v>
      </c>
      <c r="T6019" s="4">
        <v>8030</v>
      </c>
      <c r="U6019" s="7">
        <v>1.2048192771084338E-3</v>
      </c>
      <c r="V6019" s="7">
        <v>2.4096385542168677E-3</v>
      </c>
      <c r="W6019" s="7">
        <v>-3.614457831325301E-2</v>
      </c>
      <c r="X6019" s="4">
        <v>2.7906976744188458E-3</v>
      </c>
      <c r="Y6019" s="4">
        <v>-3.2530120481927709E-2</v>
      </c>
      <c r="Z6019" s="7">
        <v>-3.5330120481927706E-2</v>
      </c>
      <c r="AA6019" s="7">
        <v>-3.5330120481927706E-2</v>
      </c>
      <c r="AB6019" s="4">
        <v>2.597402597402597E-3</v>
      </c>
      <c r="AC6019" s="4">
        <v>0</v>
      </c>
      <c r="AD6019" s="4">
        <v>5.1813471502590684E-3</v>
      </c>
      <c r="AE6019" s="4">
        <v>8.0146709549727859</v>
      </c>
      <c r="AF6019" s="4">
        <v>1.043465925760851</v>
      </c>
      <c r="AG6019" s="4">
        <v>1.159800049497786</v>
      </c>
      <c r="AH6019" s="4">
        <v>9.6127075134734105E-2</v>
      </c>
      <c r="AI6019" s="4">
        <v>7.512953367875648E-2</v>
      </c>
      <c r="AJ6019" s="4">
        <v>8430</v>
      </c>
      <c r="AK6019" s="4">
        <v>7410</v>
      </c>
      <c r="AL6019" s="4">
        <v>7460</v>
      </c>
      <c r="AM6019" s="8">
        <v>9.5276514530250201E-3</v>
      </c>
    </row>
    <row r="6020" spans="1:39" x14ac:dyDescent="0.3">
      <c r="A6020" s="4">
        <v>20200330</v>
      </c>
      <c r="B6020" s="4" t="s">
        <v>2243</v>
      </c>
      <c r="C6020" s="4">
        <v>4495</v>
      </c>
      <c r="D6020" s="4">
        <v>4980</v>
      </c>
      <c r="E6020" s="4">
        <v>4230</v>
      </c>
      <c r="F6020" s="4">
        <v>4900</v>
      </c>
      <c r="G6020" s="4">
        <v>365</v>
      </c>
      <c r="H6020" s="4">
        <v>296095</v>
      </c>
      <c r="I6020" s="4">
        <v>8.0490000000000006E-2</v>
      </c>
      <c r="J6020" s="4">
        <v>1.029186140198306</v>
      </c>
      <c r="K6020" s="4">
        <v>1.064446053584359</v>
      </c>
      <c r="L6020" s="4">
        <v>1.1551155115511551</v>
      </c>
      <c r="M6020" s="4">
        <v>1.2632121680845581</v>
      </c>
      <c r="N6020" s="4">
        <v>1.045444847450395</v>
      </c>
      <c r="O6020" s="4">
        <v>0.76088925696834808</v>
      </c>
      <c r="P6020" s="4">
        <v>0.68283166109253068</v>
      </c>
      <c r="Q6020" s="4">
        <v>5200</v>
      </c>
      <c r="R6020" s="4">
        <v>5200</v>
      </c>
      <c r="S6020" s="4">
        <v>4855</v>
      </c>
      <c r="T6020" s="4">
        <v>4910</v>
      </c>
      <c r="U6020" s="7">
        <v>6.1224489795918366E-2</v>
      </c>
      <c r="V6020" s="7">
        <v>6.1224489795918366E-2</v>
      </c>
      <c r="W6020" s="7">
        <v>-9.1836734693877559E-3</v>
      </c>
      <c r="X6020" s="4">
        <v>-7.3607851504160438E-2</v>
      </c>
      <c r="Y6020" s="4">
        <v>2.040816326530612E-3</v>
      </c>
      <c r="Z6020" s="7">
        <v>5.8424489795918369E-2</v>
      </c>
      <c r="AA6020" s="7">
        <v>5.8424489795918369E-2</v>
      </c>
      <c r="AB6020" s="4">
        <v>0</v>
      </c>
      <c r="AC6020" s="4">
        <v>1.6326530612244899E-2</v>
      </c>
      <c r="AD6020" s="4">
        <v>5.8954393770856497E-2</v>
      </c>
      <c r="AE6020" s="4">
        <v>0.899656660184735</v>
      </c>
      <c r="AF6020" s="4">
        <v>0.64341912175154803</v>
      </c>
      <c r="AG6020" s="4">
        <v>1.6119648282564281</v>
      </c>
      <c r="AH6020" s="4">
        <v>0.93383596310995598</v>
      </c>
      <c r="AI6020" s="4">
        <v>9.0100111234705224E-2</v>
      </c>
      <c r="AJ6020" s="4">
        <v>5200</v>
      </c>
      <c r="AK6020" s="4">
        <v>4700</v>
      </c>
      <c r="AL6020" s="4">
        <v>5120</v>
      </c>
      <c r="AM6020" s="8">
        <v>3.6876233674704197E-2</v>
      </c>
    </row>
    <row r="6021" spans="1:39" x14ac:dyDescent="0.3">
      <c r="A6021" s="4">
        <v>20200507</v>
      </c>
      <c r="B6021" s="4" t="s">
        <v>2243</v>
      </c>
      <c r="C6021" s="4">
        <v>5600</v>
      </c>
      <c r="D6021" s="4">
        <v>6380</v>
      </c>
      <c r="E6021" s="4">
        <v>5510</v>
      </c>
      <c r="F6021" s="4">
        <v>5990</v>
      </c>
      <c r="G6021" s="4">
        <v>450</v>
      </c>
      <c r="H6021" s="4">
        <v>875780</v>
      </c>
      <c r="I6021" s="4">
        <v>8.1229999999999997E-2</v>
      </c>
      <c r="J6021" s="4">
        <v>4.6568560983715566</v>
      </c>
      <c r="K6021" s="4">
        <v>1.0558166862514691</v>
      </c>
      <c r="L6021" s="4">
        <v>1.070790132284591</v>
      </c>
      <c r="M6021" s="4">
        <v>1.076563623292595</v>
      </c>
      <c r="N6021" s="4">
        <v>1.0753074230320441</v>
      </c>
      <c r="O6021" s="4">
        <v>1.072211697668521</v>
      </c>
      <c r="P6021" s="4">
        <v>0.90812040049271969</v>
      </c>
      <c r="Q6021" s="4">
        <v>6010</v>
      </c>
      <c r="R6021" s="4">
        <v>6150</v>
      </c>
      <c r="S6021" s="4">
        <v>5910</v>
      </c>
      <c r="T6021" s="4">
        <v>6110</v>
      </c>
      <c r="U6021" s="7">
        <v>3.3388981636060101E-3</v>
      </c>
      <c r="V6021" s="7">
        <v>2.6711185308848081E-2</v>
      </c>
      <c r="W6021" s="7">
        <v>-1.335559265442404E-2</v>
      </c>
      <c r="X6021" s="4">
        <v>2.7510995422314138E-2</v>
      </c>
      <c r="Y6021" s="4">
        <v>2.003338898163606E-2</v>
      </c>
      <c r="Z6021" s="7">
        <v>1.7233388981636059E-2</v>
      </c>
      <c r="AA6021" s="7">
        <v>1.7233388981636059E-2</v>
      </c>
      <c r="AB6021" s="4">
        <v>1.083032490974729E-2</v>
      </c>
      <c r="AC6021" s="4">
        <v>6.5108514190317199E-2</v>
      </c>
      <c r="AD6021" s="4">
        <v>1.607142857142857E-2</v>
      </c>
      <c r="AE6021" s="4">
        <v>9.0627619392559637</v>
      </c>
      <c r="AF6021" s="4">
        <v>0.93638427391719115</v>
      </c>
      <c r="AG6021" s="4">
        <v>1.515923417470769</v>
      </c>
      <c r="AH6021" s="4">
        <v>0.40827369702814331</v>
      </c>
      <c r="AI6021" s="4">
        <v>6.9642857142857145E-2</v>
      </c>
      <c r="AJ6021" s="4">
        <v>6180</v>
      </c>
      <c r="AK6021" s="4">
        <v>5510</v>
      </c>
      <c r="AL6021" s="4">
        <v>5830</v>
      </c>
      <c r="AM6021" s="8">
        <v>1.4839004735954901E-2</v>
      </c>
    </row>
    <row r="6022" spans="1:39" x14ac:dyDescent="0.3">
      <c r="A6022" s="4">
        <v>20200520</v>
      </c>
      <c r="B6022" s="4" t="s">
        <v>2243</v>
      </c>
      <c r="C6022" s="4">
        <v>6000</v>
      </c>
      <c r="D6022" s="4">
        <v>7210</v>
      </c>
      <c r="E6022" s="4">
        <v>5950</v>
      </c>
      <c r="F6022" s="4">
        <v>6750</v>
      </c>
      <c r="G6022" s="4">
        <v>720</v>
      </c>
      <c r="H6022" s="4">
        <v>2277375</v>
      </c>
      <c r="I6022" s="4">
        <v>0.11940000000000001</v>
      </c>
      <c r="J6022" s="4">
        <v>5.1141856545674846</v>
      </c>
      <c r="K6022" s="4">
        <v>1.08346709470305</v>
      </c>
      <c r="L6022" s="4">
        <v>1.113126649076517</v>
      </c>
      <c r="M6022" s="4">
        <v>1.1227544910179641</v>
      </c>
      <c r="N6022" s="4">
        <v>1.169033598891583</v>
      </c>
      <c r="O6022" s="4">
        <v>1.2529971382164129</v>
      </c>
      <c r="P6022" s="4">
        <v>1.0419681620839361</v>
      </c>
      <c r="Q6022" s="4">
        <v>6770</v>
      </c>
      <c r="R6022" s="4">
        <v>6940</v>
      </c>
      <c r="S6022" s="4">
        <v>6580</v>
      </c>
      <c r="T6022" s="4">
        <v>6670</v>
      </c>
      <c r="U6022" s="7">
        <v>2.9629629629629628E-3</v>
      </c>
      <c r="V6022" s="7">
        <v>2.8148148148148148E-2</v>
      </c>
      <c r="W6022" s="7">
        <v>-2.5185185185185185E-2</v>
      </c>
      <c r="X6022" s="4">
        <v>1.8791132663664709E-2</v>
      </c>
      <c r="Y6022" s="4">
        <v>-1.185185185185185E-2</v>
      </c>
      <c r="Z6022" s="7">
        <v>-1.465185185185185E-2</v>
      </c>
      <c r="AA6022" s="7">
        <v>-1.465185185185185E-2</v>
      </c>
      <c r="AB6022" s="4">
        <v>0</v>
      </c>
      <c r="AC6022" s="4">
        <v>6.8148148148148152E-2</v>
      </c>
      <c r="AD6022" s="4">
        <v>8.3333333333333332E-3</v>
      </c>
      <c r="AE6022" s="4">
        <v>13.92183173068106</v>
      </c>
      <c r="AF6022" s="4">
        <v>1.075262722410441</v>
      </c>
      <c r="AG6022" s="4">
        <v>1.328270098572059</v>
      </c>
      <c r="AH6022" s="4">
        <v>0.1771463453033125</v>
      </c>
      <c r="AI6022" s="4">
        <v>0.125</v>
      </c>
      <c r="AJ6022" s="4">
        <v>7090</v>
      </c>
      <c r="AK6022" s="4">
        <v>6390</v>
      </c>
      <c r="AL6022" s="4">
        <v>6720</v>
      </c>
      <c r="AM6022" s="8">
        <v>1.7806880690795199E-2</v>
      </c>
    </row>
    <row r="6023" spans="1:39" x14ac:dyDescent="0.3">
      <c r="A6023" s="4">
        <v>20200605</v>
      </c>
      <c r="B6023" s="4" t="s">
        <v>2243</v>
      </c>
      <c r="C6023" s="4">
        <v>7520</v>
      </c>
      <c r="D6023" s="4">
        <v>8680</v>
      </c>
      <c r="E6023" s="4">
        <v>7490</v>
      </c>
      <c r="F6023" s="4">
        <v>7930</v>
      </c>
      <c r="G6023" s="4">
        <v>690</v>
      </c>
      <c r="H6023" s="4">
        <v>10340309</v>
      </c>
      <c r="I6023" s="4">
        <v>9.5299999999999996E-2</v>
      </c>
      <c r="J6023" s="4">
        <v>6.8922596704545196</v>
      </c>
      <c r="K6023" s="4">
        <v>1.080381471389646</v>
      </c>
      <c r="L6023" s="4">
        <v>1.111266816143498</v>
      </c>
      <c r="M6023" s="4">
        <v>1.1517792302106029</v>
      </c>
      <c r="N6023" s="4">
        <v>1.2176583493282149</v>
      </c>
      <c r="O6023" s="4">
        <v>1.4386139960995961</v>
      </c>
      <c r="P6023" s="4">
        <v>1.2358521808583169</v>
      </c>
      <c r="Q6023" s="4">
        <v>7950</v>
      </c>
      <c r="R6023" s="4">
        <v>8130</v>
      </c>
      <c r="S6023" s="4">
        <v>7780</v>
      </c>
      <c r="T6023" s="4">
        <v>7980</v>
      </c>
      <c r="U6023" s="7">
        <v>2.5220680958385876E-3</v>
      </c>
      <c r="V6023" s="7">
        <v>2.5220680958385876E-2</v>
      </c>
      <c r="W6023" s="7">
        <v>-1.8915510718789406E-2</v>
      </c>
      <c r="X6023" s="4">
        <v>4.3838771593090207E-2</v>
      </c>
      <c r="Y6023" s="4">
        <v>6.3051702395964691E-3</v>
      </c>
      <c r="Z6023" s="7">
        <v>3.5051702395964691E-3</v>
      </c>
      <c r="AA6023" s="7">
        <v>3.5051702395964691E-3</v>
      </c>
      <c r="AB6023" s="4">
        <v>3.8674033149171269E-2</v>
      </c>
      <c r="AC6023" s="4">
        <v>9.4577553593947039E-2</v>
      </c>
      <c r="AD6023" s="4">
        <v>3.9893617021276593E-3</v>
      </c>
      <c r="AE6023" s="4">
        <v>8.1499779704954385</v>
      </c>
      <c r="AF6023" s="4">
        <v>1.079794628571638</v>
      </c>
      <c r="AG6023" s="4">
        <v>1.5599966599405031</v>
      </c>
      <c r="AH6023" s="4">
        <v>0.28507501880684682</v>
      </c>
      <c r="AI6023" s="4">
        <v>5.4521276595744683E-2</v>
      </c>
      <c r="AJ6023" s="4">
        <v>8130</v>
      </c>
      <c r="AK6023" s="4">
        <v>6900</v>
      </c>
      <c r="AL6023" s="4">
        <v>7150</v>
      </c>
      <c r="AM6023" s="8">
        <v>9.3484382189187604E-3</v>
      </c>
    </row>
    <row r="6024" spans="1:39" x14ac:dyDescent="0.3">
      <c r="A6024" s="4">
        <v>20200619</v>
      </c>
      <c r="B6024" s="4" t="s">
        <v>2243</v>
      </c>
      <c r="C6024" s="4">
        <v>7020</v>
      </c>
      <c r="D6024" s="4">
        <v>7850</v>
      </c>
      <c r="E6024" s="4">
        <v>6750</v>
      </c>
      <c r="F6024" s="4">
        <v>7480</v>
      </c>
      <c r="G6024" s="4">
        <v>630</v>
      </c>
      <c r="H6024" s="4">
        <v>3561824</v>
      </c>
      <c r="I6024" s="4">
        <v>9.1969999999999996E-2</v>
      </c>
      <c r="J6024" s="4">
        <v>4.1362176496552729</v>
      </c>
      <c r="K6024" s="4">
        <v>1.0675547098001901</v>
      </c>
      <c r="L6024" s="4">
        <v>1.0996765657159659</v>
      </c>
      <c r="M6024" s="4">
        <v>1.0422181970182529</v>
      </c>
      <c r="N6024" s="4">
        <v>1.0638600483572751</v>
      </c>
      <c r="O6024" s="4">
        <v>1.2459225740182951</v>
      </c>
      <c r="P6024" s="4">
        <v>1.175615410306281</v>
      </c>
      <c r="Q6024" s="4">
        <v>7400</v>
      </c>
      <c r="R6024" s="4">
        <v>7580</v>
      </c>
      <c r="S6024" s="4">
        <v>7140</v>
      </c>
      <c r="T6024" s="4">
        <v>7450</v>
      </c>
      <c r="U6024" s="7">
        <v>-1.06951871657754E-2</v>
      </c>
      <c r="V6024" s="7">
        <v>1.3368983957219251E-2</v>
      </c>
      <c r="W6024" s="7">
        <v>-4.5454545454545456E-2</v>
      </c>
      <c r="X6024" s="4">
        <v>1.024036410183486E-2</v>
      </c>
      <c r="Y6024" s="4">
        <v>-4.0106951871657758E-3</v>
      </c>
      <c r="Z6024" s="7">
        <v>-6.8106951871657762E-3</v>
      </c>
      <c r="AA6024" s="7">
        <v>-6.8106951871657762E-3</v>
      </c>
      <c r="AB6024" s="4">
        <v>2.4817518248175179E-2</v>
      </c>
      <c r="AC6024" s="4">
        <v>4.9465240641711233E-2</v>
      </c>
      <c r="AD6024" s="4">
        <v>3.8461538461538457E-2</v>
      </c>
      <c r="AE6024" s="4">
        <v>14.660849235227291</v>
      </c>
      <c r="AF6024" s="4">
        <v>0.95327158221737407</v>
      </c>
      <c r="AG6024" s="4">
        <v>1.330644081493696</v>
      </c>
      <c r="AH6024" s="4">
        <v>0.29750323664266709</v>
      </c>
      <c r="AI6024" s="4">
        <v>6.5527065527065526E-2</v>
      </c>
      <c r="AJ6024" s="4">
        <v>8000</v>
      </c>
      <c r="AK6024" s="4">
        <v>7140</v>
      </c>
      <c r="AL6024" s="4">
        <v>7550</v>
      </c>
      <c r="AM6024" s="8">
        <v>6.3743501841791103E-3</v>
      </c>
    </row>
    <row r="6025" spans="1:39" x14ac:dyDescent="0.3">
      <c r="A6025" s="4">
        <v>20200716</v>
      </c>
      <c r="B6025" s="4" t="s">
        <v>2243</v>
      </c>
      <c r="C6025" s="4">
        <v>7690</v>
      </c>
      <c r="D6025" s="4">
        <v>8240</v>
      </c>
      <c r="E6025" s="4">
        <v>7690</v>
      </c>
      <c r="F6025" s="4">
        <v>8200</v>
      </c>
      <c r="G6025" s="4">
        <v>560</v>
      </c>
      <c r="H6025" s="4">
        <v>3028031</v>
      </c>
      <c r="I6025" s="4">
        <v>7.3300000000000004E-2</v>
      </c>
      <c r="J6025" s="4">
        <v>4.9965199627739976</v>
      </c>
      <c r="K6025" s="4">
        <v>1.0553410553410549</v>
      </c>
      <c r="L6025" s="4">
        <v>1.0685431326557211</v>
      </c>
      <c r="M6025" s="4">
        <v>1.079942051889899</v>
      </c>
      <c r="N6025" s="4">
        <v>1.083652702524118</v>
      </c>
      <c r="O6025" s="4">
        <v>1.2069769153398919</v>
      </c>
      <c r="P6025" s="4">
        <v>1.2965195564954439</v>
      </c>
      <c r="Q6025" s="4">
        <v>8050</v>
      </c>
      <c r="R6025" s="4">
        <v>8160</v>
      </c>
      <c r="S6025" s="4">
        <v>7850</v>
      </c>
      <c r="T6025" s="4">
        <v>7920</v>
      </c>
      <c r="U6025" s="7">
        <v>-1.8292682926829267E-2</v>
      </c>
      <c r="V6025" s="7">
        <v>-4.8780487804878049E-3</v>
      </c>
      <c r="W6025" s="7">
        <v>-4.2682926829268296E-2</v>
      </c>
      <c r="X6025" s="4">
        <v>2.8743227170609221E-2</v>
      </c>
      <c r="Y6025" s="4">
        <v>-3.4146341463414637E-2</v>
      </c>
      <c r="Z6025" s="7">
        <v>-3.6946341463414634E-2</v>
      </c>
      <c r="AA6025" s="7">
        <v>-3.6946341463414634E-2</v>
      </c>
      <c r="AB6025" s="4">
        <v>6.5445026178010471E-3</v>
      </c>
      <c r="AC6025" s="4">
        <v>4.8780487804878049E-3</v>
      </c>
      <c r="AD6025" s="4">
        <v>0</v>
      </c>
      <c r="AE6025" s="4">
        <v>8.9739113168516962</v>
      </c>
      <c r="AF6025" s="4">
        <v>1.006213978669523</v>
      </c>
      <c r="AG6025" s="4">
        <v>1.2139803248251519</v>
      </c>
      <c r="AH6025" s="4">
        <v>0.17008781718928781</v>
      </c>
      <c r="AI6025" s="4">
        <v>6.6319895968790635E-2</v>
      </c>
      <c r="AJ6025" s="4">
        <v>8160</v>
      </c>
      <c r="AK6025" s="4">
        <v>7400</v>
      </c>
      <c r="AL6025" s="4">
        <v>7570</v>
      </c>
      <c r="AM6025" s="8">
        <v>-7.9611920459143996E-3</v>
      </c>
    </row>
    <row r="6026" spans="1:39" x14ac:dyDescent="0.3">
      <c r="A6026" s="4">
        <v>20190819</v>
      </c>
      <c r="B6026" s="4" t="s">
        <v>2244</v>
      </c>
      <c r="C6026" s="4">
        <v>7940</v>
      </c>
      <c r="D6026" s="4">
        <v>8730</v>
      </c>
      <c r="E6026" s="4">
        <v>7940</v>
      </c>
      <c r="F6026" s="4">
        <v>8520</v>
      </c>
      <c r="G6026" s="4">
        <v>730</v>
      </c>
      <c r="H6026" s="4">
        <v>1289405</v>
      </c>
      <c r="I6026" s="4">
        <v>9.3710000000000002E-2</v>
      </c>
      <c r="J6026" s="4">
        <v>3.4317082330071349</v>
      </c>
      <c r="K6026" s="4">
        <v>1.047540983606557</v>
      </c>
      <c r="L6026" s="4">
        <v>1.0534124629080119</v>
      </c>
      <c r="M6026" s="4">
        <v>1.084107392798066</v>
      </c>
      <c r="N6026" s="4">
        <v>1.037000973709834</v>
      </c>
      <c r="O6026" s="4">
        <v>1.063626149556822</v>
      </c>
      <c r="P6026" s="4">
        <v>1.0032283070522321</v>
      </c>
      <c r="Q6026" s="4">
        <v>8630</v>
      </c>
      <c r="R6026" s="4">
        <v>8990</v>
      </c>
      <c r="S6026" s="4">
        <v>8490</v>
      </c>
      <c r="T6026" s="4">
        <v>8540</v>
      </c>
      <c r="U6026" s="7">
        <v>1.2910798122065728E-2</v>
      </c>
      <c r="V6026" s="7">
        <v>5.5164319248826289E-2</v>
      </c>
      <c r="W6026" s="7">
        <v>-3.5211267605633804E-3</v>
      </c>
      <c r="X6026" s="4">
        <v>-3.6879259980525797E-2</v>
      </c>
      <c r="Y6026" s="4">
        <v>2.3474178403755869E-3</v>
      </c>
      <c r="Z6026" s="7">
        <v>3.7200000000000004E-2</v>
      </c>
      <c r="AA6026" s="7">
        <v>3.7200000000000004E-2</v>
      </c>
      <c r="AB6026" s="4">
        <v>0</v>
      </c>
      <c r="AC6026" s="4">
        <v>2.464788732394366E-2</v>
      </c>
      <c r="AD6026" s="4">
        <v>0</v>
      </c>
      <c r="AE6026" s="4">
        <v>9.6345044533444923</v>
      </c>
      <c r="AF6026" s="4">
        <v>0.87830099351290591</v>
      </c>
      <c r="AG6026" s="4">
        <v>1.226466382671791</v>
      </c>
      <c r="AH6026" s="4">
        <v>0.32321132775386763</v>
      </c>
      <c r="AI6026" s="4">
        <v>7.3047858942065488E-2</v>
      </c>
      <c r="AJ6026" s="4">
        <v>8990</v>
      </c>
      <c r="AK6026" s="4">
        <v>8030</v>
      </c>
      <c r="AL6026" s="4">
        <v>8040</v>
      </c>
      <c r="AM6026" s="8">
        <v>5.2064840951999E-3</v>
      </c>
    </row>
    <row r="6027" spans="1:39" x14ac:dyDescent="0.3">
      <c r="A6027" s="4">
        <v>20190827</v>
      </c>
      <c r="B6027" s="4" t="s">
        <v>2244</v>
      </c>
      <c r="C6027" s="4">
        <v>8200</v>
      </c>
      <c r="D6027" s="4">
        <v>9710</v>
      </c>
      <c r="E6027" s="4">
        <v>8200</v>
      </c>
      <c r="F6027" s="4">
        <v>9190</v>
      </c>
      <c r="G6027" s="4">
        <v>1150</v>
      </c>
      <c r="H6027" s="4">
        <v>2494728</v>
      </c>
      <c r="I6027" s="4">
        <v>0.14302999999999999</v>
      </c>
      <c r="J6027" s="4">
        <v>4.4055302761800466</v>
      </c>
      <c r="K6027" s="4">
        <v>1.07026397515528</v>
      </c>
      <c r="L6027" s="4">
        <v>1.0725957049486461</v>
      </c>
      <c r="M6027" s="4">
        <v>1.094960085785774</v>
      </c>
      <c r="N6027" s="4">
        <v>1.1282303112147809</v>
      </c>
      <c r="O6027" s="4">
        <v>1.123586347427407</v>
      </c>
      <c r="P6027" s="4">
        <v>1.097652012063423</v>
      </c>
      <c r="Q6027" s="4">
        <v>9300</v>
      </c>
      <c r="R6027" s="4">
        <v>9390</v>
      </c>
      <c r="S6027" s="4">
        <v>8850</v>
      </c>
      <c r="T6027" s="4">
        <v>8890</v>
      </c>
      <c r="U6027" s="7">
        <v>1.1969532100108813E-2</v>
      </c>
      <c r="V6027" s="7">
        <v>2.176278563656148E-2</v>
      </c>
      <c r="W6027" s="7">
        <v>-3.6996735582154515E-2</v>
      </c>
      <c r="X6027" s="4">
        <v>2.1484255110182419E-3</v>
      </c>
      <c r="Y6027" s="4">
        <v>-3.2644178454842222E-2</v>
      </c>
      <c r="Z6027" s="7">
        <v>-3.5444178454842219E-2</v>
      </c>
      <c r="AA6027" s="7">
        <v>-3.5444178454842219E-2</v>
      </c>
      <c r="AB6027" s="4">
        <v>0</v>
      </c>
      <c r="AC6027" s="4">
        <v>5.6583242655059852E-2</v>
      </c>
      <c r="AD6027" s="4">
        <v>0</v>
      </c>
      <c r="AE6027" s="4">
        <v>18.589488900976889</v>
      </c>
      <c r="AF6027" s="4">
        <v>0.93878021538588075</v>
      </c>
      <c r="AG6027" s="4">
        <v>1.2826773502980591</v>
      </c>
      <c r="AH6027" s="4">
        <v>0.2855927664233921</v>
      </c>
      <c r="AI6027" s="4">
        <v>0.12073170731707319</v>
      </c>
      <c r="AJ6027" s="4">
        <v>9510</v>
      </c>
      <c r="AK6027" s="4">
        <v>8700</v>
      </c>
      <c r="AL6027" s="4">
        <v>8780</v>
      </c>
      <c r="AM6027" s="8">
        <v>9.2810207030583E-3</v>
      </c>
    </row>
    <row r="6028" spans="1:39" x14ac:dyDescent="0.3">
      <c r="A6028" s="4">
        <v>20200420</v>
      </c>
      <c r="B6028" s="4" t="s">
        <v>2244</v>
      </c>
      <c r="C6028" s="4">
        <v>6610</v>
      </c>
      <c r="D6028" s="4">
        <v>7100</v>
      </c>
      <c r="E6028" s="4">
        <v>6410</v>
      </c>
      <c r="F6028" s="4">
        <v>7090</v>
      </c>
      <c r="G6028" s="4">
        <v>600</v>
      </c>
      <c r="H6028" s="4">
        <v>213617</v>
      </c>
      <c r="I6028" s="4">
        <v>9.2450000000000004E-2</v>
      </c>
      <c r="J6028" s="4">
        <v>2.429321026966047</v>
      </c>
      <c r="K6028" s="4">
        <v>1.0786004056795131</v>
      </c>
      <c r="L6028" s="4">
        <v>1.1322261258383901</v>
      </c>
      <c r="M6028" s="4">
        <v>1.1726761495203439</v>
      </c>
      <c r="N6028" s="4">
        <v>1.2952728933546469</v>
      </c>
      <c r="O6028" s="4">
        <v>1.15506801705178</v>
      </c>
      <c r="P6028" s="4">
        <v>1.0154319882559351</v>
      </c>
      <c r="Q6028" s="4">
        <v>7120</v>
      </c>
      <c r="R6028" s="4">
        <v>7290</v>
      </c>
      <c r="S6028" s="4">
        <v>6750</v>
      </c>
      <c r="T6028" s="4">
        <v>7120</v>
      </c>
      <c r="U6028" s="7">
        <v>4.2313117066290554E-3</v>
      </c>
      <c r="V6028" s="7">
        <v>2.8208744710860368E-2</v>
      </c>
      <c r="W6028" s="7">
        <v>-4.7954866008462625E-2</v>
      </c>
      <c r="X6028" s="4">
        <v>8.3626398721169226E-2</v>
      </c>
      <c r="Y6028" s="4">
        <v>4.2313117066290554E-3</v>
      </c>
      <c r="Z6028" s="7">
        <v>1.4313117066290554E-3</v>
      </c>
      <c r="AA6028" s="7">
        <v>1.4313117066290554E-3</v>
      </c>
      <c r="AB6028" s="4">
        <v>1.8489984591679508E-2</v>
      </c>
      <c r="AC6028" s="4">
        <v>1.4104372355430181E-3</v>
      </c>
      <c r="AD6028" s="4">
        <v>3.02571860816944E-2</v>
      </c>
      <c r="AE6028" s="4">
        <v>1.638707549268547</v>
      </c>
      <c r="AF6028" s="4">
        <v>1.0345397421628271</v>
      </c>
      <c r="AG6028" s="4">
        <v>1.8631528636992789</v>
      </c>
      <c r="AH6028" s="4">
        <v>0.42988880849970551</v>
      </c>
      <c r="AI6028" s="4">
        <v>7.2617246596066568E-2</v>
      </c>
      <c r="AJ6028" s="4">
        <v>7440</v>
      </c>
      <c r="AK6028" s="4">
        <v>6750</v>
      </c>
      <c r="AL6028" s="4">
        <v>7180</v>
      </c>
      <c r="AM6028" s="8">
        <v>4.7732319921438802E-3</v>
      </c>
    </row>
    <row r="6029" spans="1:39" x14ac:dyDescent="0.3">
      <c r="A6029" s="4">
        <v>20200825</v>
      </c>
      <c r="B6029" s="4" t="s">
        <v>2244</v>
      </c>
      <c r="C6029" s="4">
        <v>6530</v>
      </c>
      <c r="D6029" s="4">
        <v>7420</v>
      </c>
      <c r="E6029" s="4">
        <v>6530</v>
      </c>
      <c r="F6029" s="4">
        <v>7260</v>
      </c>
      <c r="G6029" s="4">
        <v>670</v>
      </c>
      <c r="H6029" s="4">
        <v>551699</v>
      </c>
      <c r="I6029" s="4">
        <v>0.10167</v>
      </c>
      <c r="J6029" s="4">
        <v>4.2111534322069479</v>
      </c>
      <c r="K6029" s="4">
        <v>1.081429990069513</v>
      </c>
      <c r="L6029" s="4">
        <v>1.119333950046254</v>
      </c>
      <c r="M6029" s="4">
        <v>1.112984822934233</v>
      </c>
      <c r="N6029" s="4">
        <v>1.1074670124323089</v>
      </c>
      <c r="O6029" s="4">
        <v>1.123462203079463</v>
      </c>
      <c r="P6029" s="4">
        <v>1.1384663634938059</v>
      </c>
      <c r="Q6029" s="4">
        <v>7260</v>
      </c>
      <c r="R6029" s="4">
        <v>7280</v>
      </c>
      <c r="S6029" s="4">
        <v>6930</v>
      </c>
      <c r="T6029" s="4">
        <v>7090</v>
      </c>
      <c r="U6029" s="7">
        <v>0</v>
      </c>
      <c r="V6029" s="7">
        <v>2.7548209366391185E-3</v>
      </c>
      <c r="W6029" s="7">
        <v>-4.5454545454545456E-2</v>
      </c>
      <c r="X6029" s="4">
        <v>5.2627564640378311E-3</v>
      </c>
      <c r="Y6029" s="4">
        <v>-2.3415977961432511E-2</v>
      </c>
      <c r="Z6029" s="7">
        <v>-2.6215977961432511E-2</v>
      </c>
      <c r="AA6029" s="7">
        <v>-2.6215977961432511E-2</v>
      </c>
      <c r="AB6029" s="4">
        <v>0</v>
      </c>
      <c r="AC6029" s="4">
        <v>2.2038567493112948E-2</v>
      </c>
      <c r="AD6029" s="4">
        <v>0</v>
      </c>
      <c r="AE6029" s="4">
        <v>8.5393068862507153</v>
      </c>
      <c r="AF6029" s="4">
        <v>1.0467630554842871</v>
      </c>
      <c r="AG6029" s="4">
        <v>1.1873739984141249</v>
      </c>
      <c r="AH6029" s="4">
        <v>0.1131314100270269</v>
      </c>
      <c r="AI6029" s="4">
        <v>0.111791730474732</v>
      </c>
      <c r="AJ6029" s="4">
        <v>7440</v>
      </c>
      <c r="AK6029" s="4">
        <v>6730</v>
      </c>
      <c r="AL6029" s="4">
        <v>6990</v>
      </c>
      <c r="AM6029" s="8">
        <v>2.5216367652306101E-2</v>
      </c>
    </row>
    <row r="6030" spans="1:39" x14ac:dyDescent="0.3">
      <c r="A6030" s="4">
        <v>20190920</v>
      </c>
      <c r="B6030" s="4" t="s">
        <v>2245</v>
      </c>
      <c r="C6030" s="4">
        <v>8169</v>
      </c>
      <c r="D6030" s="4">
        <v>8976</v>
      </c>
      <c r="E6030" s="4">
        <v>8091</v>
      </c>
      <c r="F6030" s="4">
        <v>8820</v>
      </c>
      <c r="G6030" s="4">
        <v>661</v>
      </c>
      <c r="H6030" s="4">
        <v>166327</v>
      </c>
      <c r="I6030" s="4">
        <v>8.1009999999999999E-2</v>
      </c>
      <c r="J6030" s="4">
        <v>3.7955223301591232</v>
      </c>
      <c r="K6030" s="4">
        <v>1.0641463905087469</v>
      </c>
      <c r="L6030" s="4">
        <v>1.1009861440519291</v>
      </c>
      <c r="M6030" s="4">
        <v>1.160587399336807</v>
      </c>
      <c r="N6030" s="4">
        <v>1.2016430629636441</v>
      </c>
      <c r="O6030" s="4">
        <v>1.1754044617393851</v>
      </c>
      <c r="P6030" s="4">
        <v>1.111977289775987</v>
      </c>
      <c r="Q6030" s="4">
        <v>8801</v>
      </c>
      <c r="R6030" s="4">
        <v>8849</v>
      </c>
      <c r="S6030" s="4">
        <v>8596</v>
      </c>
      <c r="T6030" s="4">
        <v>8849</v>
      </c>
      <c r="U6030" s="7">
        <v>-2.1541950113378684E-3</v>
      </c>
      <c r="V6030" s="7">
        <v>3.287981859410431E-3</v>
      </c>
      <c r="W6030" s="7">
        <v>-2.5396825396825397E-2</v>
      </c>
      <c r="X6030" s="4">
        <v>2.4441583389532701E-2</v>
      </c>
      <c r="Y6030" s="4">
        <v>3.287981859410431E-3</v>
      </c>
      <c r="Z6030" s="7">
        <v>4.8798185941043102E-4</v>
      </c>
      <c r="AA6030" s="7">
        <v>4.8798185941043102E-4</v>
      </c>
      <c r="AB6030" s="4">
        <v>1.225640397107488E-3</v>
      </c>
      <c r="AC6030" s="4">
        <v>1.7687074829931971E-2</v>
      </c>
      <c r="AD6030" s="4">
        <v>9.5482923246420492E-3</v>
      </c>
      <c r="AE6030" s="4">
        <v>4.6196811465392731</v>
      </c>
      <c r="AF6030" s="4">
        <v>1.104598600595023</v>
      </c>
      <c r="AG6030" s="4">
        <v>1.337471641855011</v>
      </c>
      <c r="AH6030" s="4">
        <v>0.15762683077328041</v>
      </c>
      <c r="AI6030" s="4">
        <v>7.9691516709511453E-2</v>
      </c>
      <c r="AJ6030" s="4">
        <v>9141</v>
      </c>
      <c r="AK6030" s="4">
        <v>8217</v>
      </c>
      <c r="AL6030" s="4">
        <v>8295</v>
      </c>
      <c r="AM6030" s="8">
        <v>5.2035741376745496E-3</v>
      </c>
    </row>
    <row r="6031" spans="1:39" x14ac:dyDescent="0.3">
      <c r="A6031" s="4">
        <v>20200713</v>
      </c>
      <c r="B6031" s="4" t="s">
        <v>2246</v>
      </c>
      <c r="C6031" s="4">
        <v>7040</v>
      </c>
      <c r="D6031" s="4">
        <v>7810</v>
      </c>
      <c r="E6031" s="4">
        <v>6940</v>
      </c>
      <c r="F6031" s="4">
        <v>7630</v>
      </c>
      <c r="G6031" s="4">
        <v>760</v>
      </c>
      <c r="H6031" s="4">
        <v>163472</v>
      </c>
      <c r="I6031" s="4">
        <v>0.11063000000000001</v>
      </c>
      <c r="J6031" s="4">
        <v>5.2143679645808829</v>
      </c>
      <c r="K6031" s="4">
        <v>1.084834123222749</v>
      </c>
      <c r="L6031" s="4">
        <v>1.1200822078684669</v>
      </c>
      <c r="M6031" s="4">
        <v>1.1480589828468251</v>
      </c>
      <c r="N6031" s="4">
        <v>1.156060606060606</v>
      </c>
      <c r="O6031" s="4">
        <v>1.104090295195832</v>
      </c>
      <c r="P6031" s="4">
        <v>1.0992124471763349</v>
      </c>
      <c r="Q6031" s="4">
        <v>7800</v>
      </c>
      <c r="R6031" s="4">
        <v>8000</v>
      </c>
      <c r="S6031" s="4">
        <v>7430</v>
      </c>
      <c r="T6031" s="4">
        <v>7450</v>
      </c>
      <c r="U6031" s="7">
        <v>2.2280471821756225E-2</v>
      </c>
      <c r="V6031" s="7">
        <v>4.8492791612057669E-2</v>
      </c>
      <c r="W6031" s="7">
        <v>-2.621231979030144E-2</v>
      </c>
      <c r="X6031" s="4">
        <v>3.6363636363637738E-3</v>
      </c>
      <c r="Y6031" s="4">
        <v>-2.35910878112713E-2</v>
      </c>
      <c r="Z6031" s="7">
        <v>3.7200000000000004E-2</v>
      </c>
      <c r="AA6031" s="7">
        <v>1.9480471821756225E-2</v>
      </c>
      <c r="AB6031" s="4">
        <v>2.4745269286753999E-2</v>
      </c>
      <c r="AC6031" s="4">
        <v>2.35910878112713E-2</v>
      </c>
      <c r="AD6031" s="4">
        <v>1.4204545454545451E-2</v>
      </c>
      <c r="AE6031" s="4">
        <v>5.0948077042947073</v>
      </c>
      <c r="AF6031" s="4">
        <v>1.0512337214536629</v>
      </c>
      <c r="AG6031" s="4">
        <v>1.237057619295167</v>
      </c>
      <c r="AH6031" s="4">
        <v>0.142893460339694</v>
      </c>
      <c r="AI6031" s="4">
        <v>8.3806818181818177E-2</v>
      </c>
      <c r="AJ6031" s="4">
        <v>8000</v>
      </c>
      <c r="AK6031" s="4">
        <v>7000</v>
      </c>
      <c r="AL6031" s="4">
        <v>7620</v>
      </c>
      <c r="AM6031" s="8">
        <v>1.08435451006177E-2</v>
      </c>
    </row>
    <row r="6032" spans="1:39" x14ac:dyDescent="0.3">
      <c r="A6032" s="4">
        <v>20200728</v>
      </c>
      <c r="B6032" s="4" t="s">
        <v>2246</v>
      </c>
      <c r="C6032" s="4">
        <v>7670</v>
      </c>
      <c r="D6032" s="4">
        <v>8400</v>
      </c>
      <c r="E6032" s="4">
        <v>7670</v>
      </c>
      <c r="F6032" s="4">
        <v>8400</v>
      </c>
      <c r="G6032" s="4">
        <v>750</v>
      </c>
      <c r="H6032" s="4">
        <v>96445</v>
      </c>
      <c r="I6032" s="4">
        <v>9.8040000000000002E-2</v>
      </c>
      <c r="J6032" s="4">
        <v>2.8086877258788352</v>
      </c>
      <c r="K6032" s="4">
        <v>1.0705182667799491</v>
      </c>
      <c r="L6032" s="4">
        <v>1.091192517537023</v>
      </c>
      <c r="M6032" s="4">
        <v>1.1102299762093579</v>
      </c>
      <c r="N6032" s="4">
        <v>1.172856743926278</v>
      </c>
      <c r="O6032" s="4">
        <v>1.191742924026389</v>
      </c>
      <c r="P6032" s="4">
        <v>1.2109417234295601</v>
      </c>
      <c r="Q6032" s="4">
        <v>8700</v>
      </c>
      <c r="R6032" s="4">
        <v>9120</v>
      </c>
      <c r="S6032" s="4">
        <v>8290</v>
      </c>
      <c r="T6032" s="4">
        <v>8620</v>
      </c>
      <c r="U6032" s="7">
        <v>3.5714285714285712E-2</v>
      </c>
      <c r="V6032" s="7">
        <v>8.5714285714285715E-2</v>
      </c>
      <c r="W6032" s="7">
        <v>-1.3095238095238096E-2</v>
      </c>
      <c r="X6032" s="4">
        <v>3.8397095783300507E-2</v>
      </c>
      <c r="Y6032" s="4">
        <v>2.6190476190476191E-2</v>
      </c>
      <c r="Z6032" s="7">
        <v>3.7200000000000004E-2</v>
      </c>
      <c r="AA6032" s="7">
        <v>3.2914285714285715E-2</v>
      </c>
      <c r="AB6032" s="4">
        <v>2.6143790849673201E-3</v>
      </c>
      <c r="AC6032" s="4">
        <v>0</v>
      </c>
      <c r="AD6032" s="4">
        <v>0</v>
      </c>
      <c r="AE6032" s="4">
        <v>2.6315861278616062</v>
      </c>
      <c r="AF6032" s="4">
        <v>1.057394653084629</v>
      </c>
      <c r="AG6032" s="4">
        <v>1.4095663640381779</v>
      </c>
      <c r="AH6032" s="4">
        <v>0.23628264810586011</v>
      </c>
      <c r="AI6032" s="4">
        <v>9.5176010430247718E-2</v>
      </c>
      <c r="AJ6032" s="4">
        <v>9120</v>
      </c>
      <c r="AK6032" s="4">
        <v>8120</v>
      </c>
      <c r="AL6032" s="4">
        <v>8510</v>
      </c>
      <c r="AM6032" s="8">
        <v>8.2622968265414105E-3</v>
      </c>
    </row>
    <row r="6033" spans="1:39" x14ac:dyDescent="0.3">
      <c r="A6033" s="4">
        <v>20200814</v>
      </c>
      <c r="B6033" s="4" t="s">
        <v>2246</v>
      </c>
      <c r="C6033" s="4">
        <v>8800</v>
      </c>
      <c r="D6033" s="4">
        <v>11300</v>
      </c>
      <c r="E6033" s="4">
        <v>8800</v>
      </c>
      <c r="F6033" s="4">
        <v>10000</v>
      </c>
      <c r="G6033" s="4">
        <v>1220</v>
      </c>
      <c r="H6033" s="4">
        <v>944515</v>
      </c>
      <c r="I6033" s="4">
        <v>0.13894999999999999</v>
      </c>
      <c r="J6033" s="4">
        <v>7.3627046928019686</v>
      </c>
      <c r="K6033" s="4">
        <v>1.1082379017362389</v>
      </c>
      <c r="L6033" s="4">
        <v>1.129943502824859</v>
      </c>
      <c r="M6033" s="4">
        <v>1.149425287356322</v>
      </c>
      <c r="N6033" s="4">
        <v>1.1980352222355339</v>
      </c>
      <c r="O6033" s="4">
        <v>1.3631097076129679</v>
      </c>
      <c r="P6033" s="4">
        <v>1.4175181619514501</v>
      </c>
      <c r="Q6033" s="4">
        <v>10300</v>
      </c>
      <c r="R6033" s="4">
        <v>11700</v>
      </c>
      <c r="S6033" s="4">
        <v>9900</v>
      </c>
      <c r="T6033" s="4">
        <v>10150</v>
      </c>
      <c r="U6033" s="7">
        <v>0.03</v>
      </c>
      <c r="V6033" s="7">
        <v>0.17</v>
      </c>
      <c r="W6033" s="7">
        <v>-0.01</v>
      </c>
      <c r="X6033" s="4">
        <v>3.8816341200431287E-2</v>
      </c>
      <c r="Y6033" s="4">
        <v>1.4999999999999999E-2</v>
      </c>
      <c r="Z6033" s="7">
        <v>3.7200000000000004E-2</v>
      </c>
      <c r="AA6033" s="7">
        <v>2.7199999999999998E-2</v>
      </c>
      <c r="AB6033" s="4">
        <v>0</v>
      </c>
      <c r="AC6033" s="4">
        <v>0.13</v>
      </c>
      <c r="AD6033" s="4">
        <v>0</v>
      </c>
      <c r="AE6033" s="4">
        <v>6.5030879710274636</v>
      </c>
      <c r="AF6033" s="4">
        <v>1.0627306296280039</v>
      </c>
      <c r="AG6033" s="4">
        <v>1.56814914335267</v>
      </c>
      <c r="AH6033" s="4">
        <v>0.30327777366632258</v>
      </c>
      <c r="AI6033" s="4">
        <v>0.13636363636363641</v>
      </c>
      <c r="AJ6033" s="4">
        <v>11700</v>
      </c>
      <c r="AK6033" s="4">
        <v>8750</v>
      </c>
      <c r="AL6033" s="4">
        <v>9930</v>
      </c>
      <c r="AM6033" s="8">
        <v>-2.30939306478046E-2</v>
      </c>
    </row>
    <row r="6034" spans="1:39" x14ac:dyDescent="0.3">
      <c r="A6034" s="4">
        <v>20200827</v>
      </c>
      <c r="B6034" s="4" t="s">
        <v>2246</v>
      </c>
      <c r="C6034" s="4">
        <v>10950</v>
      </c>
      <c r="D6034" s="4">
        <v>12400</v>
      </c>
      <c r="E6034" s="4">
        <v>10300</v>
      </c>
      <c r="F6034" s="4">
        <v>11550</v>
      </c>
      <c r="G6034" s="4">
        <v>950</v>
      </c>
      <c r="H6034" s="4">
        <v>491479</v>
      </c>
      <c r="I6034" s="4">
        <v>8.9620000000000005E-2</v>
      </c>
      <c r="J6034" s="4">
        <v>1.8076770155540429</v>
      </c>
      <c r="K6034" s="4">
        <v>1.074418604651163</v>
      </c>
      <c r="L6034" s="4">
        <v>1.119837114601512</v>
      </c>
      <c r="M6034" s="4">
        <v>1.1529247354761429</v>
      </c>
      <c r="N6034" s="4">
        <v>1.2432054248964</v>
      </c>
      <c r="O6034" s="4">
        <v>1.4908997031108819</v>
      </c>
      <c r="P6034" s="4">
        <v>1.594844945630286</v>
      </c>
      <c r="Q6034" s="4">
        <v>11450</v>
      </c>
      <c r="R6034" s="4">
        <v>12000</v>
      </c>
      <c r="S6034" s="4">
        <v>10900</v>
      </c>
      <c r="T6034" s="4">
        <v>11300</v>
      </c>
      <c r="U6034" s="7">
        <v>-8.658008658008658E-3</v>
      </c>
      <c r="V6034" s="7">
        <v>3.896103896103896E-2</v>
      </c>
      <c r="W6034" s="7">
        <v>-5.627705627705628E-2</v>
      </c>
      <c r="X6034" s="4">
        <v>5.3926053495506172E-2</v>
      </c>
      <c r="Y6034" s="4">
        <v>-2.1645021645021641E-2</v>
      </c>
      <c r="Z6034" s="7">
        <v>-2.4445021645021641E-2</v>
      </c>
      <c r="AA6034" s="7">
        <v>-2.4445021645021641E-2</v>
      </c>
      <c r="AB6034" s="4">
        <v>3.3018867924528301E-2</v>
      </c>
      <c r="AC6034" s="4">
        <v>7.3593073593073599E-2</v>
      </c>
      <c r="AD6034" s="4">
        <v>5.9360730593607303E-2</v>
      </c>
      <c r="AE6034" s="4">
        <v>4.4749474182592932</v>
      </c>
      <c r="AF6034" s="4">
        <v>1.078951777823993</v>
      </c>
      <c r="AG6034" s="4">
        <v>1.697240083530517</v>
      </c>
      <c r="AH6034" s="4">
        <v>0.33763364513458732</v>
      </c>
      <c r="AI6034" s="4">
        <v>5.4794520547945202E-2</v>
      </c>
      <c r="AJ6034" s="4">
        <v>12400</v>
      </c>
      <c r="AK6034" s="4">
        <v>10300</v>
      </c>
      <c r="AL6034" s="4">
        <v>10650</v>
      </c>
      <c r="AM6034" s="8">
        <v>-5.8834012797879401E-3</v>
      </c>
    </row>
    <row r="6035" spans="1:39" x14ac:dyDescent="0.3">
      <c r="A6035" s="4">
        <v>20200831</v>
      </c>
      <c r="B6035" s="4" t="s">
        <v>2246</v>
      </c>
      <c r="C6035" s="4">
        <v>11450</v>
      </c>
      <c r="D6035" s="4">
        <v>12400</v>
      </c>
      <c r="E6035" s="4">
        <v>11450</v>
      </c>
      <c r="F6035" s="4">
        <v>12250</v>
      </c>
      <c r="G6035" s="4">
        <v>950</v>
      </c>
      <c r="H6035" s="4">
        <v>150430</v>
      </c>
      <c r="I6035" s="4">
        <v>8.4070000000000006E-2</v>
      </c>
      <c r="J6035" s="4">
        <v>0.76098542123322843</v>
      </c>
      <c r="K6035" s="4">
        <v>1.0470085470085471</v>
      </c>
      <c r="L6035" s="4">
        <v>1.097670250896057</v>
      </c>
      <c r="M6035" s="4">
        <v>1.167222486898523</v>
      </c>
      <c r="N6035" s="4">
        <v>1.2763740557436829</v>
      </c>
      <c r="O6035" s="4">
        <v>1.550044286979628</v>
      </c>
      <c r="P6035" s="4">
        <v>1.672716514377397</v>
      </c>
      <c r="Q6035" s="4">
        <v>12250</v>
      </c>
      <c r="R6035" s="4">
        <v>12350</v>
      </c>
      <c r="S6035" s="4">
        <v>11050</v>
      </c>
      <c r="T6035" s="4">
        <v>11500</v>
      </c>
      <c r="U6035" s="7">
        <v>0</v>
      </c>
      <c r="V6035" s="7">
        <v>8.1632653061224497E-3</v>
      </c>
      <c r="W6035" s="7">
        <v>-9.7959183673469383E-2</v>
      </c>
      <c r="X6035" s="4">
        <v>5.8713206564209433E-2</v>
      </c>
      <c r="Y6035" s="4">
        <v>-6.1224489795918373E-2</v>
      </c>
      <c r="Z6035" s="7">
        <v>-6.4024489795918377E-2</v>
      </c>
      <c r="AA6035" s="7">
        <v>-6.4024489795918377E-2</v>
      </c>
      <c r="AB6035" s="4">
        <v>0</v>
      </c>
      <c r="AC6035" s="4">
        <v>1.2244897959183669E-2</v>
      </c>
      <c r="AD6035" s="4">
        <v>0</v>
      </c>
      <c r="AE6035" s="4">
        <v>0.76258985511654553</v>
      </c>
      <c r="AF6035" s="4">
        <v>1.085076530656498</v>
      </c>
      <c r="AG6035" s="4">
        <v>1.791859442078404</v>
      </c>
      <c r="AH6035" s="4">
        <v>0.36351449339119402</v>
      </c>
      <c r="AI6035" s="4">
        <v>6.9868995633187769E-2</v>
      </c>
      <c r="AJ6035" s="4">
        <v>12350</v>
      </c>
      <c r="AK6035" s="4">
        <v>10150</v>
      </c>
      <c r="AL6035" s="4">
        <v>10600</v>
      </c>
      <c r="AM6035" s="8">
        <v>8.2491384027700808E-3</v>
      </c>
    </row>
    <row r="6036" spans="1:39" x14ac:dyDescent="0.3">
      <c r="A6036" s="4">
        <v>20200325</v>
      </c>
      <c r="B6036" s="4" t="s">
        <v>2247</v>
      </c>
      <c r="C6036" s="4">
        <v>3730</v>
      </c>
      <c r="D6036" s="4">
        <v>4400</v>
      </c>
      <c r="E6036" s="4">
        <v>3730</v>
      </c>
      <c r="F6036" s="4">
        <v>4185</v>
      </c>
      <c r="G6036" s="4">
        <v>485</v>
      </c>
      <c r="H6036" s="4">
        <v>32881</v>
      </c>
      <c r="I6036" s="4">
        <v>0.13108</v>
      </c>
      <c r="J6036" s="4">
        <v>0.90133826020690688</v>
      </c>
      <c r="K6036" s="4">
        <v>1.091739130434783</v>
      </c>
      <c r="L6036" s="4">
        <v>1.071977459016394</v>
      </c>
      <c r="M6036" s="4">
        <v>0.90800607507051423</v>
      </c>
      <c r="N6036" s="4">
        <v>0.73485513608428443</v>
      </c>
      <c r="O6036" s="4">
        <v>0.57354956601187757</v>
      </c>
      <c r="P6036" s="4">
        <v>0.56243700302385491</v>
      </c>
      <c r="Q6036" s="4">
        <v>4185</v>
      </c>
      <c r="R6036" s="4">
        <v>4905</v>
      </c>
      <c r="S6036" s="4">
        <v>4140</v>
      </c>
      <c r="T6036" s="4">
        <v>4620</v>
      </c>
      <c r="U6036" s="7">
        <v>0</v>
      </c>
      <c r="V6036" s="7">
        <v>0.17204301075268819</v>
      </c>
      <c r="W6036" s="7">
        <v>-1.0752688172043012E-2</v>
      </c>
      <c r="X6036" s="4">
        <v>-0.11848112379280069</v>
      </c>
      <c r="Y6036" s="4">
        <v>0.1039426523297491</v>
      </c>
      <c r="Z6036" s="7">
        <v>3.7200000000000004E-2</v>
      </c>
      <c r="AA6036" s="7">
        <v>3.7200000000000004E-2</v>
      </c>
      <c r="AB6036" s="4">
        <v>8.1081081081081086E-3</v>
      </c>
      <c r="AC6036" s="4">
        <v>5.1373954599761053E-2</v>
      </c>
      <c r="AD6036" s="4">
        <v>0</v>
      </c>
      <c r="AE6036" s="4">
        <v>0.88961337626146475</v>
      </c>
      <c r="AF6036" s="4">
        <v>0.47721227466164151</v>
      </c>
      <c r="AG6036" s="4">
        <v>1.0770395687454359</v>
      </c>
      <c r="AH6036" s="4">
        <v>1.16703252223466</v>
      </c>
      <c r="AI6036" s="4">
        <v>0.12198391420911529</v>
      </c>
      <c r="AJ6036" s="4">
        <v>5060</v>
      </c>
      <c r="AK6036" s="4">
        <v>4140</v>
      </c>
      <c r="AL6036" s="4">
        <v>4920</v>
      </c>
      <c r="AM6036" s="8">
        <v>5.2622816628226002E-2</v>
      </c>
    </row>
    <row r="6037" spans="1:39" x14ac:dyDescent="0.3">
      <c r="A6037" s="4">
        <v>20200326</v>
      </c>
      <c r="B6037" s="4" t="s">
        <v>2247</v>
      </c>
      <c r="C6037" s="4">
        <v>4185</v>
      </c>
      <c r="D6037" s="4">
        <v>4905</v>
      </c>
      <c r="E6037" s="4">
        <v>4140</v>
      </c>
      <c r="F6037" s="4">
        <v>4620</v>
      </c>
      <c r="G6037" s="4">
        <v>435</v>
      </c>
      <c r="H6037" s="4">
        <v>26773</v>
      </c>
      <c r="I6037" s="4">
        <v>0.10394</v>
      </c>
      <c r="J6037" s="4">
        <v>0.73369982241904719</v>
      </c>
      <c r="K6037" s="4">
        <v>1.1083566573370649</v>
      </c>
      <c r="L6037" s="4">
        <v>1.14668652271035</v>
      </c>
      <c r="M6037" s="4">
        <v>1.032402234636872</v>
      </c>
      <c r="N6037" s="4">
        <v>0.82974137931034486</v>
      </c>
      <c r="O6037" s="4">
        <v>0.63856254319281269</v>
      </c>
      <c r="P6037" s="4">
        <v>0.62280938258290641</v>
      </c>
      <c r="Q6037" s="4">
        <v>4900</v>
      </c>
      <c r="R6037" s="4">
        <v>5060</v>
      </c>
      <c r="S6037" s="4">
        <v>4580</v>
      </c>
      <c r="T6037" s="4">
        <v>4675</v>
      </c>
      <c r="U6037" s="7">
        <v>6.0606060606060608E-2</v>
      </c>
      <c r="V6037" s="7">
        <v>9.5238095238095233E-2</v>
      </c>
      <c r="W6037" s="7">
        <v>-8.658008658008658E-3</v>
      </c>
      <c r="X6037" s="4">
        <v>-0.11359554597701151</v>
      </c>
      <c r="Y6037" s="4">
        <v>1.1904761904761901E-2</v>
      </c>
      <c r="Z6037" s="7">
        <v>5.7806060606060611E-2</v>
      </c>
      <c r="AA6037" s="7">
        <v>5.7806060606060611E-2</v>
      </c>
      <c r="AB6037" s="4">
        <v>0</v>
      </c>
      <c r="AC6037" s="4">
        <v>6.1688311688311688E-2</v>
      </c>
      <c r="AD6037" s="4">
        <v>1.075268817204301E-2</v>
      </c>
      <c r="AE6037" s="4">
        <v>0.81423922630090328</v>
      </c>
      <c r="AF6037" s="4">
        <v>0.53315226975649499</v>
      </c>
      <c r="AG6037" s="4">
        <v>1.2244168438597529</v>
      </c>
      <c r="AH6037" s="4">
        <v>1.0589214432805221</v>
      </c>
      <c r="AI6037" s="4">
        <v>0.1039426523297491</v>
      </c>
      <c r="AJ6037" s="4">
        <v>5060</v>
      </c>
      <c r="AK6037" s="4">
        <v>4280</v>
      </c>
      <c r="AL6037" s="4">
        <v>4830</v>
      </c>
      <c r="AM6037" s="8">
        <v>2.1614460980046799E-2</v>
      </c>
    </row>
    <row r="6038" spans="1:39" x14ac:dyDescent="0.3">
      <c r="A6038" s="4">
        <v>20200928</v>
      </c>
      <c r="B6038" s="4" t="s">
        <v>2247</v>
      </c>
      <c r="C6038" s="4">
        <v>5840</v>
      </c>
      <c r="D6038" s="4">
        <v>6300</v>
      </c>
      <c r="E6038" s="4">
        <v>5760</v>
      </c>
      <c r="F6038" s="4">
        <v>6300</v>
      </c>
      <c r="G6038" s="4">
        <v>520</v>
      </c>
      <c r="H6038" s="4">
        <v>296933</v>
      </c>
      <c r="I6038" s="4">
        <v>8.9969999999999994E-2</v>
      </c>
      <c r="J6038" s="4">
        <v>4.6342125757521373</v>
      </c>
      <c r="K6038" s="4">
        <v>1.08</v>
      </c>
      <c r="L6038" s="4">
        <v>1.097560975609756</v>
      </c>
      <c r="M6038" s="4">
        <v>1.085458304617505</v>
      </c>
      <c r="N6038" s="4">
        <v>1.09966835398848</v>
      </c>
      <c r="O6038" s="4">
        <v>1.073589139140561</v>
      </c>
      <c r="P6038" s="4">
        <v>1.075391180654339</v>
      </c>
      <c r="Q6038" s="4">
        <v>6610</v>
      </c>
      <c r="R6038" s="4">
        <v>6650</v>
      </c>
      <c r="S6038" s="4">
        <v>5950</v>
      </c>
      <c r="T6038" s="4">
        <v>6050</v>
      </c>
      <c r="U6038" s="7">
        <v>4.9206349206349205E-2</v>
      </c>
      <c r="V6038" s="7">
        <v>5.5555555555555552E-2</v>
      </c>
      <c r="W6038" s="7">
        <v>-5.5555555555555552E-2</v>
      </c>
      <c r="X6038" s="4">
        <v>1.02984814103683E-2</v>
      </c>
      <c r="Y6038" s="4">
        <v>-3.968253968253968E-2</v>
      </c>
      <c r="Z6038" s="7">
        <v>4.6406349206349208E-2</v>
      </c>
      <c r="AA6038" s="7">
        <v>4.6406349206349208E-2</v>
      </c>
      <c r="AB6038" s="4">
        <v>1.038062283737024E-2</v>
      </c>
      <c r="AC6038" s="4">
        <v>0</v>
      </c>
      <c r="AD6038" s="4">
        <v>1.3698630136986301E-2</v>
      </c>
      <c r="AE6038" s="4">
        <v>6.6241243920938739</v>
      </c>
      <c r="AF6038" s="4">
        <v>1.0458770969089131</v>
      </c>
      <c r="AG6038" s="4">
        <v>1.1944605059852611</v>
      </c>
      <c r="AH6038" s="4">
        <v>0.1189372440710247</v>
      </c>
      <c r="AI6038" s="4">
        <v>7.8767123287671229E-2</v>
      </c>
      <c r="AJ6038" s="4">
        <v>7290</v>
      </c>
      <c r="AK6038" s="4">
        <v>5940</v>
      </c>
      <c r="AL6038" s="4">
        <v>7090</v>
      </c>
      <c r="AM6038" s="8">
        <v>3.4183698780246602E-2</v>
      </c>
    </row>
    <row r="6039" spans="1:39" x14ac:dyDescent="0.3">
      <c r="A6039" s="4">
        <v>20201007</v>
      </c>
      <c r="B6039" s="4" t="s">
        <v>2247</v>
      </c>
      <c r="C6039" s="4">
        <v>6340</v>
      </c>
      <c r="D6039" s="4">
        <v>6970</v>
      </c>
      <c r="E6039" s="4">
        <v>6250</v>
      </c>
      <c r="F6039" s="4">
        <v>6880</v>
      </c>
      <c r="G6039" s="4">
        <v>530</v>
      </c>
      <c r="H6039" s="4">
        <v>370896</v>
      </c>
      <c r="I6039" s="4">
        <v>8.3460000000000006E-2</v>
      </c>
      <c r="J6039" s="4">
        <v>2.6984714802174219</v>
      </c>
      <c r="K6039" s="4">
        <v>1.062274832732887</v>
      </c>
      <c r="L6039" s="4">
        <v>1.082441787287602</v>
      </c>
      <c r="M6039" s="4">
        <v>1.149732620320856</v>
      </c>
      <c r="N6039" s="4">
        <v>1.169073916737468</v>
      </c>
      <c r="O6039" s="4">
        <v>1.169107026537143</v>
      </c>
      <c r="P6039" s="4">
        <v>1.167305272385369</v>
      </c>
      <c r="Q6039" s="4">
        <v>6930</v>
      </c>
      <c r="R6039" s="4">
        <v>7290</v>
      </c>
      <c r="S6039" s="4">
        <v>6780</v>
      </c>
      <c r="T6039" s="4">
        <v>7090</v>
      </c>
      <c r="U6039" s="7">
        <v>7.2674418604651162E-3</v>
      </c>
      <c r="V6039" s="7">
        <v>5.9593023255813955E-2</v>
      </c>
      <c r="W6039" s="7">
        <v>-1.4534883720930232E-2</v>
      </c>
      <c r="X6039" s="4">
        <v>2.650807136788445E-2</v>
      </c>
      <c r="Y6039" s="4">
        <v>3.0523255813953491E-2</v>
      </c>
      <c r="Z6039" s="7">
        <v>3.7200000000000004E-2</v>
      </c>
      <c r="AA6039" s="7">
        <v>3.7200000000000004E-2</v>
      </c>
      <c r="AB6039" s="4">
        <v>0</v>
      </c>
      <c r="AC6039" s="4">
        <v>1.308139534883721E-2</v>
      </c>
      <c r="AD6039" s="4">
        <v>1.419558359621451E-2</v>
      </c>
      <c r="AE6039" s="4">
        <v>4.7001216545012161</v>
      </c>
      <c r="AF6039" s="4">
        <v>1.0835386795752771</v>
      </c>
      <c r="AG6039" s="4">
        <v>1.3287579599857069</v>
      </c>
      <c r="AH6039" s="4">
        <v>0.17031947719047519</v>
      </c>
      <c r="AI6039" s="4">
        <v>8.5173501577287064E-2</v>
      </c>
      <c r="AJ6039" s="4">
        <v>7420</v>
      </c>
      <c r="AK6039" s="4">
        <v>6000</v>
      </c>
      <c r="AL6039" s="4">
        <v>6240</v>
      </c>
      <c r="AM6039" s="8">
        <v>8.2079345028957008E-3</v>
      </c>
    </row>
    <row r="6040" spans="1:39" x14ac:dyDescent="0.3">
      <c r="A6040" s="4">
        <v>20191114</v>
      </c>
      <c r="B6040" s="4" t="s">
        <v>2248</v>
      </c>
      <c r="C6040" s="4">
        <v>2460</v>
      </c>
      <c r="D6040" s="4">
        <v>2830</v>
      </c>
      <c r="E6040" s="4">
        <v>2425</v>
      </c>
      <c r="F6040" s="4">
        <v>2620</v>
      </c>
      <c r="G6040" s="4">
        <v>185</v>
      </c>
      <c r="H6040" s="4">
        <v>12004267</v>
      </c>
      <c r="I6040" s="4">
        <v>7.5980000000000006E-2</v>
      </c>
      <c r="J6040" s="4">
        <v>6.1499512687143092</v>
      </c>
      <c r="K6040" s="4">
        <v>1.0431320504313211</v>
      </c>
      <c r="L6040" s="4">
        <v>1.056451612903226</v>
      </c>
      <c r="M6040" s="4">
        <v>1.061803444782168</v>
      </c>
      <c r="N6040" s="4">
        <v>1.0888311688311689</v>
      </c>
      <c r="O6040" s="4">
        <v>1.0259757211852241</v>
      </c>
      <c r="P6040" s="4">
        <v>0.91551038830569431</v>
      </c>
      <c r="Q6040" s="4">
        <v>2655</v>
      </c>
      <c r="R6040" s="4">
        <v>3145</v>
      </c>
      <c r="S6040" s="4">
        <v>2625</v>
      </c>
      <c r="T6040" s="4">
        <v>2895</v>
      </c>
      <c r="U6040" s="7">
        <v>1.3358778625954198E-2</v>
      </c>
      <c r="V6040" s="7">
        <v>0.20038167938931298</v>
      </c>
      <c r="W6040" s="7">
        <v>1.9083969465648854E-3</v>
      </c>
      <c r="X6040" s="4">
        <v>-2.9090909090909089E-3</v>
      </c>
      <c r="Y6040" s="4">
        <v>0.1049618320610687</v>
      </c>
      <c r="Z6040" s="7">
        <v>3.7200000000000004E-2</v>
      </c>
      <c r="AA6040" s="7">
        <v>3.7200000000000004E-2</v>
      </c>
      <c r="AB6040" s="4">
        <v>0</v>
      </c>
      <c r="AC6040" s="4">
        <v>8.0152671755725186E-2</v>
      </c>
      <c r="AD6040" s="4">
        <v>1.422764227642276E-2</v>
      </c>
      <c r="AE6040" s="4">
        <v>15.973295490079449</v>
      </c>
      <c r="AF6040" s="4">
        <v>1.011606937763541</v>
      </c>
      <c r="AG6040" s="4">
        <v>1.14574190133267</v>
      </c>
      <c r="AH6040" s="4">
        <v>0.115729319751509</v>
      </c>
      <c r="AI6040" s="4">
        <v>6.5040650406504072E-2</v>
      </c>
      <c r="AJ6040" s="4">
        <v>3650</v>
      </c>
      <c r="AK6040" s="4">
        <v>2625</v>
      </c>
      <c r="AL6040" s="4">
        <v>3380</v>
      </c>
      <c r="AM6040" s="8">
        <v>2.20593796723837E-3</v>
      </c>
    </row>
    <row r="6041" spans="1:39" x14ac:dyDescent="0.3">
      <c r="A6041" s="4">
        <v>20191115</v>
      </c>
      <c r="B6041" s="4" t="s">
        <v>2248</v>
      </c>
      <c r="C6041" s="4">
        <v>2655</v>
      </c>
      <c r="D6041" s="4">
        <v>3145</v>
      </c>
      <c r="E6041" s="4">
        <v>2625</v>
      </c>
      <c r="F6041" s="4">
        <v>2895</v>
      </c>
      <c r="G6041" s="4">
        <v>275</v>
      </c>
      <c r="H6041" s="4">
        <v>18459005</v>
      </c>
      <c r="I6041" s="4">
        <v>0.10496</v>
      </c>
      <c r="J6041" s="4">
        <v>4.8952687514811242</v>
      </c>
      <c r="K6041" s="4">
        <v>1.0924528301886789</v>
      </c>
      <c r="L6041" s="4">
        <v>1.123835403726708</v>
      </c>
      <c r="M6041" s="4">
        <v>1.151551312649165</v>
      </c>
      <c r="N6041" s="4">
        <v>1.1923393739703461</v>
      </c>
      <c r="O6041" s="4">
        <v>1.133035452203125</v>
      </c>
      <c r="P6041" s="4">
        <v>1.013182454503033</v>
      </c>
      <c r="Q6041" s="4">
        <v>2900</v>
      </c>
      <c r="R6041" s="4">
        <v>2965</v>
      </c>
      <c r="S6041" s="4">
        <v>2785</v>
      </c>
      <c r="T6041" s="4">
        <v>2835</v>
      </c>
      <c r="U6041" s="7">
        <v>1.7271157167530224E-3</v>
      </c>
      <c r="V6041" s="7">
        <v>2.4179620034542316E-2</v>
      </c>
      <c r="W6041" s="7">
        <v>-3.7996545768566495E-2</v>
      </c>
      <c r="X6041" s="4">
        <v>7.1046128500823723E-3</v>
      </c>
      <c r="Y6041" s="4">
        <v>-2.072538860103627E-2</v>
      </c>
      <c r="Z6041" s="7">
        <v>-2.3525388601036271E-2</v>
      </c>
      <c r="AA6041" s="7">
        <v>-2.3525388601036271E-2</v>
      </c>
      <c r="AB6041" s="4">
        <v>1.33587786259542E-2</v>
      </c>
      <c r="AC6041" s="4">
        <v>8.6355785837651119E-2</v>
      </c>
      <c r="AD6041" s="4">
        <v>1.1299435028248589E-2</v>
      </c>
      <c r="AE6041" s="4">
        <v>1.537703634882496</v>
      </c>
      <c r="AF6041" s="4">
        <v>1.0873107739413459</v>
      </c>
      <c r="AG6041" s="4">
        <v>1.2921408926089699</v>
      </c>
      <c r="AH6041" s="4">
        <v>0.1457908454027127</v>
      </c>
      <c r="AI6041" s="4">
        <v>9.03954802259887E-2</v>
      </c>
      <c r="AJ6041" s="4">
        <v>3650</v>
      </c>
      <c r="AK6041" s="4">
        <v>2785</v>
      </c>
      <c r="AL6041" s="4">
        <v>3175</v>
      </c>
      <c r="AM6041" s="8">
        <v>7.8394713349904908E-3</v>
      </c>
    </row>
    <row r="6042" spans="1:39" x14ac:dyDescent="0.3">
      <c r="A6042" s="4">
        <v>20191119</v>
      </c>
      <c r="B6042" s="4" t="s">
        <v>2248</v>
      </c>
      <c r="C6042" s="4">
        <v>3100</v>
      </c>
      <c r="D6042" s="4">
        <v>3640</v>
      </c>
      <c r="E6042" s="4">
        <v>3000</v>
      </c>
      <c r="F6042" s="4">
        <v>3130</v>
      </c>
      <c r="G6042" s="4">
        <v>295</v>
      </c>
      <c r="H6042" s="4">
        <v>53515805</v>
      </c>
      <c r="I6042" s="4">
        <v>0.10406</v>
      </c>
      <c r="J6042" s="4">
        <v>5.6333286732621568</v>
      </c>
      <c r="K6042" s="4">
        <v>1.0598194130925509</v>
      </c>
      <c r="L6042" s="4">
        <v>1.124685591088753</v>
      </c>
      <c r="M6042" s="4">
        <v>1.197169630904571</v>
      </c>
      <c r="N6042" s="4">
        <v>1.2567757478417989</v>
      </c>
      <c r="O6042" s="4">
        <v>1.225008969048629</v>
      </c>
      <c r="P6042" s="4">
        <v>1.0993546121087061</v>
      </c>
      <c r="Q6042" s="4">
        <v>3200</v>
      </c>
      <c r="R6042" s="4">
        <v>3650</v>
      </c>
      <c r="S6042" s="4">
        <v>3170</v>
      </c>
      <c r="T6042" s="4">
        <v>3350</v>
      </c>
      <c r="U6042" s="7">
        <v>2.2364217252396165E-2</v>
      </c>
      <c r="V6042" s="7">
        <v>0.16613418530351437</v>
      </c>
      <c r="W6042" s="7">
        <v>1.2779552715654952E-2</v>
      </c>
      <c r="X6042" s="4">
        <v>3.6137321822927122E-2</v>
      </c>
      <c r="Y6042" s="4">
        <v>7.0287539936102233E-2</v>
      </c>
      <c r="Z6042" s="7">
        <v>3.7200000000000004E-2</v>
      </c>
      <c r="AA6042" s="7">
        <v>1.9564217252396165E-2</v>
      </c>
      <c r="AB6042" s="4">
        <v>6.8965517241379309E-2</v>
      </c>
      <c r="AC6042" s="4">
        <v>0.16293929712460059</v>
      </c>
      <c r="AD6042" s="4">
        <v>3.2258064516129031E-2</v>
      </c>
      <c r="AE6042" s="4">
        <v>10.63881743217024</v>
      </c>
      <c r="AF6042" s="4">
        <v>1.1149493619265021</v>
      </c>
      <c r="AG6042" s="4">
        <v>1.4512929278857361</v>
      </c>
      <c r="AH6042" s="4">
        <v>0.2078609472252442</v>
      </c>
      <c r="AI6042" s="4">
        <v>9.6774193548387101E-3</v>
      </c>
      <c r="AJ6042" s="4">
        <v>3650</v>
      </c>
      <c r="AK6042" s="4">
        <v>3090</v>
      </c>
      <c r="AL6042" s="4">
        <v>3250</v>
      </c>
      <c r="AM6042" s="8">
        <v>-1.0174200922236001E-2</v>
      </c>
    </row>
    <row r="6043" spans="1:39" x14ac:dyDescent="0.3">
      <c r="A6043" s="4">
        <v>20191120</v>
      </c>
      <c r="B6043" s="4" t="s">
        <v>2248</v>
      </c>
      <c r="C6043" s="4">
        <v>3200</v>
      </c>
      <c r="D6043" s="4">
        <v>3650</v>
      </c>
      <c r="E6043" s="4">
        <v>3170</v>
      </c>
      <c r="F6043" s="4">
        <v>3350</v>
      </c>
      <c r="G6043" s="4">
        <v>220</v>
      </c>
      <c r="H6043" s="4">
        <v>30493611</v>
      </c>
      <c r="I6043" s="4">
        <v>7.0290000000000005E-2</v>
      </c>
      <c r="J6043" s="4">
        <v>2.433803553839089</v>
      </c>
      <c r="K6043" s="4">
        <v>1.0789049919484699</v>
      </c>
      <c r="L6043" s="4">
        <v>1.1294672960215779</v>
      </c>
      <c r="M6043" s="4">
        <v>1.2393636699963</v>
      </c>
      <c r="N6043" s="4">
        <v>1.317471241765805</v>
      </c>
      <c r="O6043" s="4">
        <v>1.306934555739784</v>
      </c>
      <c r="P6043" s="4">
        <v>1.177331966612974</v>
      </c>
      <c r="Q6043" s="4">
        <v>3485</v>
      </c>
      <c r="R6043" s="4">
        <v>3580</v>
      </c>
      <c r="S6043" s="4">
        <v>3320</v>
      </c>
      <c r="T6043" s="4">
        <v>3380</v>
      </c>
      <c r="U6043" s="7">
        <v>4.0298507462686567E-2</v>
      </c>
      <c r="V6043" s="7">
        <v>6.8656716417910449E-2</v>
      </c>
      <c r="W6043" s="7">
        <v>-8.9552238805970154E-3</v>
      </c>
      <c r="X6043" s="4">
        <v>5.3682037164487099E-2</v>
      </c>
      <c r="Y6043" s="4">
        <v>8.9552238805970154E-3</v>
      </c>
      <c r="Z6043" s="7">
        <v>3.749850746268657E-2</v>
      </c>
      <c r="AA6043" s="7">
        <v>3.749850746268657E-2</v>
      </c>
      <c r="AB6043" s="4">
        <v>2.2364217252396169E-2</v>
      </c>
      <c r="AC6043" s="4">
        <v>8.9552238805970144E-2</v>
      </c>
      <c r="AD6043" s="4">
        <v>9.3749999999999997E-3</v>
      </c>
      <c r="AE6043" s="4">
        <v>0.56980570506227091</v>
      </c>
      <c r="AF6043" s="4">
        <v>1.1390861670456589</v>
      </c>
      <c r="AG6043" s="4">
        <v>1.608736659595642</v>
      </c>
      <c r="AH6043" s="4">
        <v>0.25629093514894152</v>
      </c>
      <c r="AI6043" s="4">
        <v>4.6875E-2</v>
      </c>
      <c r="AJ6043" s="4">
        <v>3580</v>
      </c>
      <c r="AK6043" s="4">
        <v>3040</v>
      </c>
      <c r="AL6043" s="4">
        <v>3070</v>
      </c>
      <c r="AM6043" s="8">
        <v>-1.91085685835078E-2</v>
      </c>
    </row>
    <row r="6044" spans="1:39" x14ac:dyDescent="0.3">
      <c r="A6044" s="4">
        <v>20200211</v>
      </c>
      <c r="B6044" s="4" t="s">
        <v>2248</v>
      </c>
      <c r="C6044" s="4">
        <v>2780</v>
      </c>
      <c r="D6044" s="4">
        <v>3045</v>
      </c>
      <c r="E6044" s="4">
        <v>2765</v>
      </c>
      <c r="F6044" s="4">
        <v>3045</v>
      </c>
      <c r="G6044" s="4">
        <v>265</v>
      </c>
      <c r="H6044" s="4">
        <v>2823391</v>
      </c>
      <c r="I6044" s="4">
        <v>9.5320000000000002E-2</v>
      </c>
      <c r="J6044" s="4">
        <v>1.467877864727402</v>
      </c>
      <c r="K6044" s="4">
        <v>1.0591304347826089</v>
      </c>
      <c r="L6044" s="4">
        <v>1.088666428316053</v>
      </c>
      <c r="M6044" s="4">
        <v>1.110300820419325</v>
      </c>
      <c r="N6044" s="4">
        <v>1.10126582278481</v>
      </c>
      <c r="O6044" s="4">
        <v>1.0886988648213809</v>
      </c>
      <c r="P6044" s="4">
        <v>1.136688857089529</v>
      </c>
      <c r="Q6044" s="4">
        <v>3045</v>
      </c>
      <c r="R6044" s="4">
        <v>3095</v>
      </c>
      <c r="S6044" s="4">
        <v>2865</v>
      </c>
      <c r="T6044" s="4">
        <v>2970</v>
      </c>
      <c r="U6044" s="7">
        <v>0</v>
      </c>
      <c r="V6044" s="7">
        <v>1.6420361247947456E-2</v>
      </c>
      <c r="W6044" s="7">
        <v>-5.9113300492610835E-2</v>
      </c>
      <c r="X6044" s="4">
        <v>7.3236889692584262E-3</v>
      </c>
      <c r="Y6044" s="4">
        <v>-2.463054187192118E-2</v>
      </c>
      <c r="Z6044" s="7">
        <v>-2.743054187192118E-2</v>
      </c>
      <c r="AA6044" s="7">
        <v>-2.743054187192118E-2</v>
      </c>
      <c r="AB6044" s="4">
        <v>0</v>
      </c>
      <c r="AC6044" s="4">
        <v>0</v>
      </c>
      <c r="AD6044" s="4">
        <v>5.3956834532374104E-3</v>
      </c>
      <c r="AE6044" s="4">
        <v>4.4159644019019026</v>
      </c>
      <c r="AF6044" s="4">
        <v>1.0298092753402921</v>
      </c>
      <c r="AG6044" s="4">
        <v>1.1850669267967211</v>
      </c>
      <c r="AH6044" s="4">
        <v>0.12721939777594429</v>
      </c>
      <c r="AI6044" s="4">
        <v>9.5323741007194249E-2</v>
      </c>
      <c r="AJ6044" s="4">
        <v>3095</v>
      </c>
      <c r="AK6044" s="4">
        <v>2750</v>
      </c>
      <c r="AL6044" s="4">
        <v>2765</v>
      </c>
      <c r="AM6044" s="8">
        <v>9.27418718725425E-3</v>
      </c>
    </row>
    <row r="6045" spans="1:39" x14ac:dyDescent="0.3">
      <c r="A6045" s="4">
        <v>20200325</v>
      </c>
      <c r="B6045" s="4" t="s">
        <v>2248</v>
      </c>
      <c r="C6045" s="4">
        <v>1205</v>
      </c>
      <c r="D6045" s="4">
        <v>1350</v>
      </c>
      <c r="E6045" s="4">
        <v>1175</v>
      </c>
      <c r="F6045" s="4">
        <v>1295</v>
      </c>
      <c r="G6045" s="4">
        <v>145</v>
      </c>
      <c r="H6045" s="4">
        <v>3233634</v>
      </c>
      <c r="I6045" s="4">
        <v>0.12609000000000001</v>
      </c>
      <c r="J6045" s="4">
        <v>1.3881263131866961</v>
      </c>
      <c r="K6045" s="4">
        <v>1.1052631578947369</v>
      </c>
      <c r="L6045" s="4">
        <v>1.1154177433247201</v>
      </c>
      <c r="M6045" s="4">
        <v>0.92302209550962222</v>
      </c>
      <c r="N6045" s="4">
        <v>0.70861833105335159</v>
      </c>
      <c r="O6045" s="4">
        <v>0.52835577315381477</v>
      </c>
      <c r="P6045" s="4">
        <v>0.50913260709312802</v>
      </c>
      <c r="Q6045" s="4">
        <v>1305</v>
      </c>
      <c r="R6045" s="4">
        <v>1470</v>
      </c>
      <c r="S6045" s="4">
        <v>1250</v>
      </c>
      <c r="T6045" s="4">
        <v>1330</v>
      </c>
      <c r="U6045" s="7">
        <v>7.7220077220077222E-3</v>
      </c>
      <c r="V6045" s="7">
        <v>0.13513513513513514</v>
      </c>
      <c r="W6045" s="7">
        <v>-3.4749034749034749E-2</v>
      </c>
      <c r="X6045" s="4">
        <v>-0.1558139534883721</v>
      </c>
      <c r="Y6045" s="4">
        <v>2.7027027027027029E-2</v>
      </c>
      <c r="Z6045" s="7">
        <v>3.7200000000000004E-2</v>
      </c>
      <c r="AA6045" s="7">
        <v>3.7200000000000004E-2</v>
      </c>
      <c r="AB6045" s="4">
        <v>4.7826086956521741E-2</v>
      </c>
      <c r="AC6045" s="4">
        <v>4.2471042471042469E-2</v>
      </c>
      <c r="AD6045" s="4">
        <v>2.489626556016597E-2</v>
      </c>
      <c r="AE6045" s="4">
        <v>1.828149221902734</v>
      </c>
      <c r="AF6045" s="4">
        <v>0.40898491500679418</v>
      </c>
      <c r="AG6045" s="4">
        <v>1.191399058859679</v>
      </c>
      <c r="AH6045" s="4">
        <v>1.605728627476644</v>
      </c>
      <c r="AI6045" s="4">
        <v>7.4688796680497924E-2</v>
      </c>
      <c r="AJ6045" s="4">
        <v>1945</v>
      </c>
      <c r="AK6045" s="4">
        <v>1250</v>
      </c>
      <c r="AL6045" s="4">
        <v>1730</v>
      </c>
      <c r="AM6045" s="8">
        <v>5.2622816628226002E-2</v>
      </c>
    </row>
    <row r="6046" spans="1:39" x14ac:dyDescent="0.3">
      <c r="A6046" s="4">
        <v>20200331</v>
      </c>
      <c r="B6046" s="4" t="s">
        <v>2248</v>
      </c>
      <c r="C6046" s="4">
        <v>1620</v>
      </c>
      <c r="D6046" s="4">
        <v>1945</v>
      </c>
      <c r="E6046" s="4">
        <v>1580</v>
      </c>
      <c r="F6046" s="4">
        <v>1735</v>
      </c>
      <c r="G6046" s="4">
        <v>135</v>
      </c>
      <c r="H6046" s="4">
        <v>3933222</v>
      </c>
      <c r="I6046" s="4">
        <v>8.4379999999999997E-2</v>
      </c>
      <c r="J6046" s="4">
        <v>1.611751112795393</v>
      </c>
      <c r="K6046" s="4">
        <v>1.1086261980830669</v>
      </c>
      <c r="L6046" s="4">
        <v>1.185109289617486</v>
      </c>
      <c r="M6046" s="4">
        <v>1.297196261682243</v>
      </c>
      <c r="N6046" s="4">
        <v>1.0447087159415931</v>
      </c>
      <c r="O6046" s="4">
        <v>0.73400317292437867</v>
      </c>
      <c r="P6046" s="4">
        <v>0.69133834736265376</v>
      </c>
      <c r="Q6046" s="4">
        <v>1735</v>
      </c>
      <c r="R6046" s="4">
        <v>1840</v>
      </c>
      <c r="S6046" s="4">
        <v>1700</v>
      </c>
      <c r="T6046" s="4">
        <v>1730</v>
      </c>
      <c r="U6046" s="7">
        <v>0</v>
      </c>
      <c r="V6046" s="7">
        <v>6.0518731988472622E-2</v>
      </c>
      <c r="W6046" s="7">
        <v>-2.0172910662824207E-2</v>
      </c>
      <c r="X6046" s="4">
        <v>-0.1004064428721963</v>
      </c>
      <c r="Y6046" s="4">
        <v>-2.881844380403458E-3</v>
      </c>
      <c r="Z6046" s="7">
        <v>3.7200000000000004E-2</v>
      </c>
      <c r="AA6046" s="7">
        <v>3.7200000000000004E-2</v>
      </c>
      <c r="AB6046" s="4">
        <v>1.2500000000000001E-2</v>
      </c>
      <c r="AC6046" s="4">
        <v>0.1210374639769452</v>
      </c>
      <c r="AD6046" s="4">
        <v>2.469135802469136E-2</v>
      </c>
      <c r="AE6046" s="4">
        <v>1.3101904948762879</v>
      </c>
      <c r="AF6046" s="4">
        <v>0.59422484953606403</v>
      </c>
      <c r="AG6046" s="4">
        <v>1.7711977082288921</v>
      </c>
      <c r="AH6046" s="4">
        <v>1.1182749512959731</v>
      </c>
      <c r="AI6046" s="4">
        <v>7.098765432098765E-2</v>
      </c>
      <c r="AJ6046" s="4">
        <v>2100</v>
      </c>
      <c r="AK6046" s="4">
        <v>1640</v>
      </c>
      <c r="AL6046" s="4">
        <v>1960</v>
      </c>
      <c r="AM6046" s="8">
        <v>4.9731601842240299E-2</v>
      </c>
    </row>
    <row r="6047" spans="1:39" x14ac:dyDescent="0.3">
      <c r="A6047" s="4">
        <v>20200403</v>
      </c>
      <c r="B6047" s="4" t="s">
        <v>2248</v>
      </c>
      <c r="C6047" s="4">
        <v>1810</v>
      </c>
      <c r="D6047" s="4">
        <v>2020</v>
      </c>
      <c r="E6047" s="4">
        <v>1750</v>
      </c>
      <c r="F6047" s="4">
        <v>1915</v>
      </c>
      <c r="G6047" s="4">
        <v>165</v>
      </c>
      <c r="H6047" s="4">
        <v>4464571</v>
      </c>
      <c r="I6047" s="4">
        <v>9.4289999999999999E-2</v>
      </c>
      <c r="J6047" s="4">
        <v>1.7570294918485481</v>
      </c>
      <c r="K6047" s="4">
        <v>1.0648748841519931</v>
      </c>
      <c r="L6047" s="4">
        <v>1.096792668957618</v>
      </c>
      <c r="M6047" s="4">
        <v>1.282222966186809</v>
      </c>
      <c r="N6047" s="4">
        <v>1.2108757508694279</v>
      </c>
      <c r="O6047" s="4">
        <v>0.82614322691975839</v>
      </c>
      <c r="P6047" s="4">
        <v>0.76804812834224589</v>
      </c>
      <c r="Q6047" s="4">
        <v>1965</v>
      </c>
      <c r="R6047" s="4">
        <v>2095</v>
      </c>
      <c r="S6047" s="4">
        <v>1955</v>
      </c>
      <c r="T6047" s="4">
        <v>2025</v>
      </c>
      <c r="U6047" s="7">
        <v>2.6109660574412531E-2</v>
      </c>
      <c r="V6047" s="7">
        <v>9.3994778067885115E-2</v>
      </c>
      <c r="W6047" s="7">
        <v>2.0887728459530026E-2</v>
      </c>
      <c r="X6047" s="4">
        <v>-6.8605754030983096E-2</v>
      </c>
      <c r="Y6047" s="4">
        <v>5.7441253263707567E-2</v>
      </c>
      <c r="Z6047" s="7">
        <v>3.7200000000000004E-2</v>
      </c>
      <c r="AA6047" s="7">
        <v>2.3309660574412531E-2</v>
      </c>
      <c r="AB6047" s="4">
        <v>3.4285714285714287E-2</v>
      </c>
      <c r="AC6047" s="4">
        <v>5.4830287206266322E-2</v>
      </c>
      <c r="AD6047" s="4">
        <v>3.3149171270718231E-2</v>
      </c>
      <c r="AE6047" s="4">
        <v>2.826731610708042</v>
      </c>
      <c r="AF6047" s="4">
        <v>0.70580736868232008</v>
      </c>
      <c r="AG6047" s="4">
        <v>1.910297263654432</v>
      </c>
      <c r="AH6047" s="4">
        <v>0.89333843430593751</v>
      </c>
      <c r="AI6047" s="4">
        <v>5.8011049723756897E-2</v>
      </c>
      <c r="AJ6047" s="4">
        <v>2100</v>
      </c>
      <c r="AK6047" s="4">
        <v>1755</v>
      </c>
      <c r="AL6047" s="4">
        <v>1820</v>
      </c>
      <c r="AM6047" s="8">
        <v>9.3535315323256003E-3</v>
      </c>
    </row>
    <row r="6048" spans="1:39" x14ac:dyDescent="0.3">
      <c r="A6048" s="4">
        <v>20200527</v>
      </c>
      <c r="B6048" s="4" t="s">
        <v>2248</v>
      </c>
      <c r="C6048" s="4">
        <v>1835</v>
      </c>
      <c r="D6048" s="4">
        <v>2015</v>
      </c>
      <c r="E6048" s="4">
        <v>1795</v>
      </c>
      <c r="F6048" s="4">
        <v>1995</v>
      </c>
      <c r="G6048" s="4">
        <v>160</v>
      </c>
      <c r="H6048" s="4">
        <v>5916729</v>
      </c>
      <c r="I6048" s="4">
        <v>8.7190000000000004E-2</v>
      </c>
      <c r="J6048" s="4">
        <v>5.5576414494865034</v>
      </c>
      <c r="K6048" s="4">
        <v>1.052770448548813</v>
      </c>
      <c r="L6048" s="4">
        <v>1.067415730337079</v>
      </c>
      <c r="M6048" s="4">
        <v>1.081887201735358</v>
      </c>
      <c r="N6048" s="4">
        <v>1.0709971815863639</v>
      </c>
      <c r="O6048" s="4">
        <v>1.100234385771405</v>
      </c>
      <c r="P6048" s="4">
        <v>0.87761423831955565</v>
      </c>
      <c r="Q6048" s="4">
        <v>1975</v>
      </c>
      <c r="R6048" s="4">
        <v>2000</v>
      </c>
      <c r="S6048" s="4">
        <v>1815</v>
      </c>
      <c r="T6048" s="4">
        <v>1875</v>
      </c>
      <c r="U6048" s="7">
        <v>-1.0025062656641603E-2</v>
      </c>
      <c r="V6048" s="7">
        <v>2.5062656641604009E-3</v>
      </c>
      <c r="W6048" s="7">
        <v>-9.0225563909774431E-2</v>
      </c>
      <c r="X6048" s="4">
        <v>7.3815595222117827E-3</v>
      </c>
      <c r="Y6048" s="4">
        <v>-6.0150375939849621E-2</v>
      </c>
      <c r="Z6048" s="7">
        <v>-6.2950375939849618E-2</v>
      </c>
      <c r="AA6048" s="7">
        <v>-6.2950375939849618E-2</v>
      </c>
      <c r="AB6048" s="4">
        <v>0</v>
      </c>
      <c r="AC6048" s="4">
        <v>1.00250626566416E-2</v>
      </c>
      <c r="AD6048" s="4">
        <v>2.17983651226158E-2</v>
      </c>
      <c r="AE6048" s="4">
        <v>8.229154265114131</v>
      </c>
      <c r="AF6048" s="4">
        <v>1.016670378326173</v>
      </c>
      <c r="AG6048" s="4">
        <v>1.1452055052440271</v>
      </c>
      <c r="AH6048" s="4">
        <v>0.1103972444661984</v>
      </c>
      <c r="AI6048" s="4">
        <v>8.7193460490463212E-2</v>
      </c>
      <c r="AJ6048" s="4">
        <v>2000</v>
      </c>
      <c r="AK6048" s="4">
        <v>1780</v>
      </c>
      <c r="AL6048" s="4">
        <v>1790</v>
      </c>
      <c r="AM6048" s="8">
        <v>-6.19933866571383E-3</v>
      </c>
    </row>
    <row r="6049" spans="1:39" x14ac:dyDescent="0.3">
      <c r="A6049" s="4">
        <v>20200908</v>
      </c>
      <c r="B6049" s="4" t="s">
        <v>2248</v>
      </c>
      <c r="C6049" s="4">
        <v>1605</v>
      </c>
      <c r="D6049" s="4">
        <v>1780</v>
      </c>
      <c r="E6049" s="4">
        <v>1545</v>
      </c>
      <c r="F6049" s="4">
        <v>1745</v>
      </c>
      <c r="G6049" s="4">
        <v>115</v>
      </c>
      <c r="H6049" s="4">
        <v>7319474</v>
      </c>
      <c r="I6049" s="4">
        <v>7.0550000000000002E-2</v>
      </c>
      <c r="J6049" s="4">
        <v>2.5246837477015358</v>
      </c>
      <c r="K6049" s="4">
        <v>1.0974842767295601</v>
      </c>
      <c r="L6049" s="4">
        <v>1.147271531886916</v>
      </c>
      <c r="M6049" s="4">
        <v>1.232344632768362</v>
      </c>
      <c r="N6049" s="4">
        <v>1.2506719225945171</v>
      </c>
      <c r="O6049" s="4">
        <v>1.1904491188175099</v>
      </c>
      <c r="P6049" s="4">
        <v>1.087763954183008</v>
      </c>
      <c r="Q6049" s="4">
        <v>1760</v>
      </c>
      <c r="R6049" s="4">
        <v>1935</v>
      </c>
      <c r="S6049" s="4">
        <v>1760</v>
      </c>
      <c r="T6049" s="4">
        <v>1890</v>
      </c>
      <c r="U6049" s="7">
        <v>8.5959885386819486E-3</v>
      </c>
      <c r="V6049" s="7">
        <v>0.10888252148997135</v>
      </c>
      <c r="W6049" s="7">
        <v>8.5959885386819486E-3</v>
      </c>
      <c r="X6049" s="4">
        <v>8.9589679268948217E-4</v>
      </c>
      <c r="Y6049" s="4">
        <v>8.3094555873925502E-2</v>
      </c>
      <c r="Z6049" s="7">
        <v>3.7200000000000004E-2</v>
      </c>
      <c r="AA6049" s="7">
        <v>3.7200000000000004E-2</v>
      </c>
      <c r="AB6049" s="4">
        <v>0</v>
      </c>
      <c r="AC6049" s="4">
        <v>2.0057306590257881E-2</v>
      </c>
      <c r="AD6049" s="4">
        <v>3.7383177570093462E-2</v>
      </c>
      <c r="AE6049" s="4">
        <v>0.50555159020524243</v>
      </c>
      <c r="AF6049" s="4">
        <v>1.062568134962808</v>
      </c>
      <c r="AG6049" s="4">
        <v>1.4298367574969759</v>
      </c>
      <c r="AH6049" s="4">
        <v>0.2417355821092633</v>
      </c>
      <c r="AI6049" s="4">
        <v>8.7227414330218064E-2</v>
      </c>
      <c r="AJ6049" s="4">
        <v>3040</v>
      </c>
      <c r="AK6049" s="4">
        <v>1760</v>
      </c>
      <c r="AL6049" s="4">
        <v>2865</v>
      </c>
      <c r="AM6049" s="8">
        <v>-6.71308925612145E-4</v>
      </c>
    </row>
    <row r="6050" spans="1:39" x14ac:dyDescent="0.3">
      <c r="A6050" s="4">
        <v>20200909</v>
      </c>
      <c r="B6050" s="4" t="s">
        <v>2248</v>
      </c>
      <c r="C6050" s="4">
        <v>1760</v>
      </c>
      <c r="D6050" s="4">
        <v>1935</v>
      </c>
      <c r="E6050" s="4">
        <v>1760</v>
      </c>
      <c r="F6050" s="4">
        <v>1890</v>
      </c>
      <c r="G6050" s="4">
        <v>145</v>
      </c>
      <c r="H6050" s="4">
        <v>10827443</v>
      </c>
      <c r="I6050" s="4">
        <v>8.3089999999999997E-2</v>
      </c>
      <c r="J6050" s="4">
        <v>2.7753299436749241</v>
      </c>
      <c r="K6050" s="4">
        <v>1.0769230769230771</v>
      </c>
      <c r="L6050" s="4">
        <v>1.169554455445545</v>
      </c>
      <c r="M6050" s="4">
        <v>1.2839673913043479</v>
      </c>
      <c r="N6050" s="4">
        <v>1.336161187698834</v>
      </c>
      <c r="O6050" s="4">
        <v>1.2833861475780901</v>
      </c>
      <c r="P6050" s="4">
        <v>1.1760435571687839</v>
      </c>
      <c r="Q6050" s="4">
        <v>1930</v>
      </c>
      <c r="R6050" s="4">
        <v>2455</v>
      </c>
      <c r="S6050" s="4">
        <v>1920</v>
      </c>
      <c r="T6050" s="4">
        <v>2440</v>
      </c>
      <c r="U6050" s="7">
        <v>2.1164021164021163E-2</v>
      </c>
      <c r="V6050" s="7">
        <v>0.29894179894179895</v>
      </c>
      <c r="W6050" s="7">
        <v>1.5873015873015872E-2</v>
      </c>
      <c r="X6050" s="4">
        <v>1.8911276069282591E-2</v>
      </c>
      <c r="Y6050" s="4">
        <v>0.29100529100529099</v>
      </c>
      <c r="Z6050" s="7">
        <v>3.7200000000000004E-2</v>
      </c>
      <c r="AA6050" s="7">
        <v>1.8364021164021162E-2</v>
      </c>
      <c r="AB6050" s="4">
        <v>8.5959885386819486E-3</v>
      </c>
      <c r="AC6050" s="4">
        <v>2.3809523809523812E-2</v>
      </c>
      <c r="AD6050" s="4">
        <v>0</v>
      </c>
      <c r="AE6050" s="4">
        <v>1.4792651767053211</v>
      </c>
      <c r="AF6050" s="4">
        <v>1.111151580932171</v>
      </c>
      <c r="AG6050" s="4">
        <v>1.5921662683530149</v>
      </c>
      <c r="AH6050" s="4">
        <v>0.27189211323539031</v>
      </c>
      <c r="AI6050" s="4">
        <v>7.3863636363636367E-2</v>
      </c>
      <c r="AJ6050" s="4">
        <v>3040</v>
      </c>
      <c r="AK6050" s="4">
        <v>1920</v>
      </c>
      <c r="AL6050" s="4">
        <v>2855</v>
      </c>
      <c r="AM6050" s="8">
        <v>-1.00422411641885E-2</v>
      </c>
    </row>
    <row r="6051" spans="1:39" x14ac:dyDescent="0.3">
      <c r="A6051" s="4">
        <v>20200911</v>
      </c>
      <c r="B6051" s="4" t="s">
        <v>2248</v>
      </c>
      <c r="C6051" s="4">
        <v>2485</v>
      </c>
      <c r="D6051" s="4">
        <v>2975</v>
      </c>
      <c r="E6051" s="4">
        <v>2290</v>
      </c>
      <c r="F6051" s="4">
        <v>2640</v>
      </c>
      <c r="G6051" s="4">
        <v>200</v>
      </c>
      <c r="H6051" s="4">
        <v>20916948</v>
      </c>
      <c r="I6051" s="4">
        <v>8.1970000000000001E-2</v>
      </c>
      <c r="J6051" s="4">
        <v>2.3693236917088658</v>
      </c>
      <c r="K6051" s="4">
        <v>1.136298421807747</v>
      </c>
      <c r="L6051" s="4">
        <v>1.2759787336877719</v>
      </c>
      <c r="M6051" s="4">
        <v>1.533546325878594</v>
      </c>
      <c r="N6051" s="4">
        <v>1.737413622902271</v>
      </c>
      <c r="O6051" s="4">
        <v>1.750372948781701</v>
      </c>
      <c r="P6051" s="4">
        <v>1.6193007564915149</v>
      </c>
      <c r="Q6051" s="4">
        <v>2740</v>
      </c>
      <c r="R6051" s="4">
        <v>2950</v>
      </c>
      <c r="S6051" s="4">
        <v>2725</v>
      </c>
      <c r="T6051" s="4">
        <v>2785</v>
      </c>
      <c r="U6051" s="7">
        <v>3.787878787878788E-2</v>
      </c>
      <c r="V6051" s="7">
        <v>0.11742424242424243</v>
      </c>
      <c r="W6051" s="7">
        <v>3.2196969696969696E-2</v>
      </c>
      <c r="X6051" s="4">
        <v>9.0325765054294044E-2</v>
      </c>
      <c r="Y6051" s="4">
        <v>5.4924242424242417E-2</v>
      </c>
      <c r="Z6051" s="7">
        <v>3.7200000000000004E-2</v>
      </c>
      <c r="AA6051" s="7">
        <v>3.5078787878787883E-2</v>
      </c>
      <c r="AB6051" s="4">
        <v>1.8442622950819668E-2</v>
      </c>
      <c r="AC6051" s="4">
        <v>0.12689393939393939</v>
      </c>
      <c r="AD6051" s="4">
        <v>7.847082494969819E-2</v>
      </c>
      <c r="AE6051" s="4">
        <v>0.71206127289379528</v>
      </c>
      <c r="AF6051" s="4">
        <v>1.2740761511393091</v>
      </c>
      <c r="AG6051" s="4">
        <v>2.760802536865993</v>
      </c>
      <c r="AH6051" s="4">
        <v>0.42266892314794208</v>
      </c>
      <c r="AI6051" s="4">
        <v>6.2374245472837021E-2</v>
      </c>
      <c r="AJ6051" s="4">
        <v>3300</v>
      </c>
      <c r="AK6051" s="4">
        <v>2650</v>
      </c>
      <c r="AL6051" s="4">
        <v>3300</v>
      </c>
      <c r="AM6051" s="4"/>
    </row>
    <row r="6052" spans="1:39" x14ac:dyDescent="0.3">
      <c r="A6052" s="4">
        <v>20200918</v>
      </c>
      <c r="B6052" s="4" t="s">
        <v>2248</v>
      </c>
      <c r="C6052" s="4">
        <v>3060</v>
      </c>
      <c r="D6052" s="4">
        <v>3300</v>
      </c>
      <c r="E6052" s="4">
        <v>3040</v>
      </c>
      <c r="F6052" s="4">
        <v>3300</v>
      </c>
      <c r="G6052" s="4">
        <v>290</v>
      </c>
      <c r="H6052" s="4">
        <v>3392690</v>
      </c>
      <c r="I6052" s="4">
        <v>9.6350000000000005E-2</v>
      </c>
      <c r="J6052" s="4">
        <v>0.34409330512964131</v>
      </c>
      <c r="K6052" s="4">
        <v>1.0801963993453361</v>
      </c>
      <c r="L6052" s="4">
        <v>1.1137360782990211</v>
      </c>
      <c r="M6052" s="4">
        <v>1.311605723370429</v>
      </c>
      <c r="N6052" s="4">
        <v>1.713618070881475</v>
      </c>
      <c r="O6052" s="4">
        <v>2.0232985898221951</v>
      </c>
      <c r="P6052" s="4">
        <v>1.9388004895960831</v>
      </c>
      <c r="Q6052" s="4">
        <v>3300</v>
      </c>
      <c r="R6052" s="4">
        <v>3405</v>
      </c>
      <c r="S6052" s="4">
        <v>3080</v>
      </c>
      <c r="T6052" s="4">
        <v>3320</v>
      </c>
      <c r="U6052" s="7">
        <v>0</v>
      </c>
      <c r="V6052" s="7">
        <v>3.1818181818181815E-2</v>
      </c>
      <c r="W6052" s="7">
        <v>-6.6666666666666666E-2</v>
      </c>
      <c r="X6052" s="4">
        <v>0.17655458912112171</v>
      </c>
      <c r="Y6052" s="4">
        <v>6.0606060606060606E-3</v>
      </c>
      <c r="Z6052" s="7">
        <v>3.2606060606060606E-3</v>
      </c>
      <c r="AA6052" s="7">
        <v>3.2606060606060606E-3</v>
      </c>
      <c r="AB6052" s="4">
        <v>1.6611295681063121E-2</v>
      </c>
      <c r="AC6052" s="4">
        <v>0</v>
      </c>
      <c r="AD6052" s="4">
        <v>6.5359477124183009E-3</v>
      </c>
      <c r="AE6052" s="4">
        <v>1.1334825181179999</v>
      </c>
      <c r="AF6052" s="4">
        <v>1.1442455065564601</v>
      </c>
      <c r="AG6052" s="4">
        <v>5.2380658757836516</v>
      </c>
      <c r="AH6052" s="4">
        <v>0.6830281627241882</v>
      </c>
      <c r="AI6052" s="4">
        <v>7.8431372549019607E-2</v>
      </c>
      <c r="AJ6052" s="4">
        <v>3590</v>
      </c>
      <c r="AK6052" s="4">
        <v>2880</v>
      </c>
      <c r="AL6052" s="4">
        <v>3095</v>
      </c>
      <c r="AM6052" s="8">
        <v>4.1799408340373297E-3</v>
      </c>
    </row>
    <row r="6053" spans="1:39" x14ac:dyDescent="0.3">
      <c r="A6053" s="4">
        <v>20190828</v>
      </c>
      <c r="B6053" s="4" t="s">
        <v>2249</v>
      </c>
      <c r="C6053" s="4">
        <v>16825</v>
      </c>
      <c r="D6053" s="4">
        <v>19450</v>
      </c>
      <c r="E6053" s="4">
        <v>16600</v>
      </c>
      <c r="F6053" s="4">
        <v>18700</v>
      </c>
      <c r="G6053" s="4">
        <v>1900</v>
      </c>
      <c r="H6053" s="4">
        <v>172660</v>
      </c>
      <c r="I6053" s="4">
        <v>0.11310000000000001</v>
      </c>
      <c r="J6053" s="4">
        <v>3.892403208425951</v>
      </c>
      <c r="K6053" s="4">
        <v>1.0685714285714289</v>
      </c>
      <c r="L6053" s="4">
        <v>1.050856982298398</v>
      </c>
      <c r="M6053" s="4">
        <v>1.056646418985733</v>
      </c>
      <c r="N6053" s="4">
        <v>1.051004636785162</v>
      </c>
      <c r="O6053" s="4">
        <v>0.86941361073981516</v>
      </c>
      <c r="P6053" s="4">
        <v>0.76987074474016004</v>
      </c>
      <c r="Q6053" s="4">
        <v>18650</v>
      </c>
      <c r="R6053" s="4">
        <v>21875</v>
      </c>
      <c r="S6053" s="4">
        <v>18600</v>
      </c>
      <c r="T6053" s="4">
        <v>19850</v>
      </c>
      <c r="U6053" s="7">
        <v>-2.6737967914438501E-3</v>
      </c>
      <c r="V6053" s="7">
        <v>0.1697860962566845</v>
      </c>
      <c r="W6053" s="7">
        <v>-5.3475935828877002E-3</v>
      </c>
      <c r="X6053" s="4">
        <v>-3.9061402276239783E-2</v>
      </c>
      <c r="Y6053" s="4">
        <v>6.1497326203208559E-2</v>
      </c>
      <c r="Z6053" s="7">
        <v>3.7200000000000004E-2</v>
      </c>
      <c r="AA6053" s="7">
        <v>3.7200000000000004E-2</v>
      </c>
      <c r="AB6053" s="4">
        <v>0</v>
      </c>
      <c r="AC6053" s="4">
        <v>4.0106951871657748E-2</v>
      </c>
      <c r="AD6053" s="4">
        <v>1.3372956909361069E-2</v>
      </c>
      <c r="AE6053" s="4">
        <v>6.4002668940208318</v>
      </c>
      <c r="AF6053" s="4">
        <v>0.8162634781591479</v>
      </c>
      <c r="AG6053" s="4">
        <v>1.2205684313673271</v>
      </c>
      <c r="AH6053" s="4">
        <v>0.40580422405447991</v>
      </c>
      <c r="AI6053" s="4">
        <v>0.11144130757800889</v>
      </c>
      <c r="AJ6053" s="4">
        <v>21875</v>
      </c>
      <c r="AK6053" s="4">
        <v>18600</v>
      </c>
      <c r="AL6053" s="4">
        <v>19400</v>
      </c>
      <c r="AM6053" s="8">
        <v>2.47824301685741E-2</v>
      </c>
    </row>
    <row r="6054" spans="1:39" x14ac:dyDescent="0.3">
      <c r="A6054" s="4">
        <v>20191105</v>
      </c>
      <c r="B6054" s="4" t="s">
        <v>2249</v>
      </c>
      <c r="C6054" s="4">
        <v>18550</v>
      </c>
      <c r="D6054" s="4">
        <v>20100</v>
      </c>
      <c r="E6054" s="4">
        <v>18475</v>
      </c>
      <c r="F6054" s="4">
        <v>19925</v>
      </c>
      <c r="G6054" s="4">
        <v>1400</v>
      </c>
      <c r="H6054" s="4">
        <v>243632</v>
      </c>
      <c r="I6054" s="4">
        <v>7.5569999999999998E-2</v>
      </c>
      <c r="J6054" s="4">
        <v>2.3997785716888931</v>
      </c>
      <c r="K6054" s="4">
        <v>1.050065876152833</v>
      </c>
      <c r="L6054" s="4">
        <v>1.073256127120926</v>
      </c>
      <c r="M6054" s="4">
        <v>1.0625249966671111</v>
      </c>
      <c r="N6054" s="4">
        <v>1.034057735971456</v>
      </c>
      <c r="O6054" s="4">
        <v>1.0550934404165651</v>
      </c>
      <c r="P6054" s="4">
        <v>0.92389729322436676</v>
      </c>
      <c r="Q6054" s="4">
        <v>20225</v>
      </c>
      <c r="R6054" s="4">
        <v>20950</v>
      </c>
      <c r="S6054" s="4">
        <v>20000</v>
      </c>
      <c r="T6054" s="4">
        <v>20400</v>
      </c>
      <c r="U6054" s="7">
        <v>1.5056461731493099E-2</v>
      </c>
      <c r="V6054" s="7">
        <v>5.1442910915934753E-2</v>
      </c>
      <c r="W6054" s="7">
        <v>3.7641154328732747E-3</v>
      </c>
      <c r="X6054" s="4">
        <v>-1.420694129095018E-2</v>
      </c>
      <c r="Y6054" s="4">
        <v>2.3839397741530741E-2</v>
      </c>
      <c r="Z6054" s="7">
        <v>3.7200000000000004E-2</v>
      </c>
      <c r="AA6054" s="7">
        <v>1.2256461731493098E-2</v>
      </c>
      <c r="AB6054" s="4">
        <v>0</v>
      </c>
      <c r="AC6054" s="4">
        <v>8.7829360100376407E-3</v>
      </c>
      <c r="AD6054" s="4">
        <v>4.0431266846361188E-3</v>
      </c>
      <c r="AE6054" s="4">
        <v>5.0208556590553117</v>
      </c>
      <c r="AF6054" s="4">
        <v>0.95808741712469692</v>
      </c>
      <c r="AG6054" s="4">
        <v>1.112919644277572</v>
      </c>
      <c r="AH6054" s="4">
        <v>0.14520862602671819</v>
      </c>
      <c r="AI6054" s="4">
        <v>7.4123989218328842E-2</v>
      </c>
      <c r="AJ6054" s="4">
        <v>21075</v>
      </c>
      <c r="AK6054" s="4">
        <v>19625</v>
      </c>
      <c r="AL6054" s="4">
        <v>19725</v>
      </c>
      <c r="AM6054" s="8">
        <v>5.5800733937461204E-3</v>
      </c>
    </row>
    <row r="6055" spans="1:39" x14ac:dyDescent="0.3">
      <c r="A6055" s="4">
        <v>20200529</v>
      </c>
      <c r="B6055" s="4" t="s">
        <v>2249</v>
      </c>
      <c r="C6055" s="4">
        <v>22250</v>
      </c>
      <c r="D6055" s="4">
        <v>24400</v>
      </c>
      <c r="E6055" s="4">
        <v>22200</v>
      </c>
      <c r="F6055" s="4">
        <v>24050</v>
      </c>
      <c r="G6055" s="4">
        <v>1800</v>
      </c>
      <c r="H6055" s="4">
        <v>931045</v>
      </c>
      <c r="I6055" s="4">
        <v>8.09E-2</v>
      </c>
      <c r="J6055" s="4">
        <v>4.2995034336640847</v>
      </c>
      <c r="K6055" s="4">
        <v>1.061419639573373</v>
      </c>
      <c r="L6055" s="4">
        <v>1.0705541954150899</v>
      </c>
      <c r="M6055" s="4">
        <v>1.0682953914491951</v>
      </c>
      <c r="N6055" s="4">
        <v>1.0651018600531439</v>
      </c>
      <c r="O6055" s="4">
        <v>1.167263240914882</v>
      </c>
      <c r="P6055" s="4">
        <v>1.270973708548025</v>
      </c>
      <c r="Q6055" s="4">
        <v>23900</v>
      </c>
      <c r="R6055" s="4">
        <v>25250</v>
      </c>
      <c r="S6055" s="4">
        <v>23700</v>
      </c>
      <c r="T6055" s="4">
        <v>24875</v>
      </c>
      <c r="U6055" s="7">
        <v>-6.2370062370062374E-3</v>
      </c>
      <c r="V6055" s="7">
        <v>4.9896049896049899E-2</v>
      </c>
      <c r="W6055" s="7">
        <v>-1.4553014553014554E-2</v>
      </c>
      <c r="X6055" s="4">
        <v>-5.0930026572186156E-3</v>
      </c>
      <c r="Y6055" s="4">
        <v>3.4303534303534312E-2</v>
      </c>
      <c r="Z6055" s="7">
        <v>3.7200000000000004E-2</v>
      </c>
      <c r="AA6055" s="7">
        <v>3.7200000000000004E-2</v>
      </c>
      <c r="AB6055" s="4">
        <v>0</v>
      </c>
      <c r="AC6055" s="4">
        <v>1.455301455301455E-2</v>
      </c>
      <c r="AD6055" s="4">
        <v>2.2471910112359548E-3</v>
      </c>
      <c r="AE6055" s="4">
        <v>4.9916898546528774</v>
      </c>
      <c r="AF6055" s="4">
        <v>0.99682737975421865</v>
      </c>
      <c r="AG6055" s="4">
        <v>1.1218158811128629</v>
      </c>
      <c r="AH6055" s="4">
        <v>0.11177084100683039</v>
      </c>
      <c r="AI6055" s="4">
        <v>8.0898876404494377E-2</v>
      </c>
      <c r="AJ6055" s="4">
        <v>32200</v>
      </c>
      <c r="AK6055" s="4">
        <v>23700</v>
      </c>
      <c r="AL6055" s="4">
        <v>29200</v>
      </c>
      <c r="AM6055" s="8">
        <v>6.9559081172362001E-3</v>
      </c>
    </row>
    <row r="6056" spans="1:39" x14ac:dyDescent="0.3">
      <c r="A6056" s="4">
        <v>20200605</v>
      </c>
      <c r="B6056" s="4" t="s">
        <v>2249</v>
      </c>
      <c r="C6056" s="4">
        <v>26750</v>
      </c>
      <c r="D6056" s="4">
        <v>29600</v>
      </c>
      <c r="E6056" s="4">
        <v>26450</v>
      </c>
      <c r="F6056" s="4">
        <v>29200</v>
      </c>
      <c r="G6056" s="4">
        <v>2050</v>
      </c>
      <c r="H6056" s="4">
        <v>707054</v>
      </c>
      <c r="I6056" s="4">
        <v>7.5509999999999994E-2</v>
      </c>
      <c r="J6056" s="4">
        <v>0.78485381132867171</v>
      </c>
      <c r="K6056" s="4">
        <v>1.056694813027744</v>
      </c>
      <c r="L6056" s="4">
        <v>1.068227547100786</v>
      </c>
      <c r="M6056" s="4">
        <v>1.172690763052209</v>
      </c>
      <c r="N6056" s="4">
        <v>1.220098192834012</v>
      </c>
      <c r="O6056" s="4">
        <v>1.365576102418208</v>
      </c>
      <c r="P6056" s="4">
        <v>1.5119088712461171</v>
      </c>
      <c r="Q6056" s="4">
        <v>29350</v>
      </c>
      <c r="R6056" s="4">
        <v>30350</v>
      </c>
      <c r="S6056" s="4">
        <v>28600</v>
      </c>
      <c r="T6056" s="4">
        <v>29750</v>
      </c>
      <c r="U6056" s="7">
        <v>5.1369863013698627E-3</v>
      </c>
      <c r="V6056" s="7">
        <v>3.9383561643835614E-2</v>
      </c>
      <c r="W6056" s="7">
        <v>-2.0547945205479451E-2</v>
      </c>
      <c r="X6056" s="4">
        <v>4.9775410007312379E-2</v>
      </c>
      <c r="Y6056" s="4">
        <v>1.883561643835616E-2</v>
      </c>
      <c r="Z6056" s="7">
        <v>1.6035616438356159E-2</v>
      </c>
      <c r="AA6056" s="7">
        <v>1.6035616438356159E-2</v>
      </c>
      <c r="AB6056" s="4">
        <v>0</v>
      </c>
      <c r="AC6056" s="4">
        <v>1.3698630136986301E-2</v>
      </c>
      <c r="AD6056" s="4">
        <v>1.121495327102804E-2</v>
      </c>
      <c r="AE6056" s="4">
        <v>1.7274544104137759</v>
      </c>
      <c r="AF6056" s="4">
        <v>1.081995318788723</v>
      </c>
      <c r="AG6056" s="4">
        <v>1.468358219736428</v>
      </c>
      <c r="AH6056" s="4">
        <v>0.2431856910938332</v>
      </c>
      <c r="AI6056" s="4">
        <v>9.1588785046728974E-2</v>
      </c>
      <c r="AJ6056" s="4">
        <v>38400</v>
      </c>
      <c r="AK6056" s="4">
        <v>28600</v>
      </c>
      <c r="AL6056" s="4">
        <v>35900</v>
      </c>
      <c r="AM6056" s="8">
        <v>9.3484382189187604E-3</v>
      </c>
    </row>
    <row r="6057" spans="1:39" x14ac:dyDescent="0.3">
      <c r="A6057" s="4">
        <v>20200609</v>
      </c>
      <c r="B6057" s="4" t="s">
        <v>2249</v>
      </c>
      <c r="C6057" s="4">
        <v>31200</v>
      </c>
      <c r="D6057" s="4">
        <v>33400</v>
      </c>
      <c r="E6057" s="4">
        <v>30700</v>
      </c>
      <c r="F6057" s="4">
        <v>32100</v>
      </c>
      <c r="G6057" s="4">
        <v>2350</v>
      </c>
      <c r="H6057" s="4">
        <v>1607967</v>
      </c>
      <c r="I6057" s="4">
        <v>7.8990000000000005E-2</v>
      </c>
      <c r="J6057" s="4">
        <v>1.4718223979169991</v>
      </c>
      <c r="K6057" s="4">
        <v>1.0576606260296539</v>
      </c>
      <c r="L6057" s="4">
        <v>1.1088082901554399</v>
      </c>
      <c r="M6057" s="4">
        <v>1.204502814258912</v>
      </c>
      <c r="N6057" s="4">
        <v>1.297100717244166</v>
      </c>
      <c r="O6057" s="4">
        <v>1.470537708297543</v>
      </c>
      <c r="P6057" s="4">
        <v>1.645134425249311</v>
      </c>
      <c r="Q6057" s="4">
        <v>32950</v>
      </c>
      <c r="R6057" s="4">
        <v>38400</v>
      </c>
      <c r="S6057" s="4">
        <v>32200</v>
      </c>
      <c r="T6057" s="4">
        <v>35400</v>
      </c>
      <c r="U6057" s="7">
        <v>2.6479750778816199E-2</v>
      </c>
      <c r="V6057" s="7">
        <v>0.19626168224299065</v>
      </c>
      <c r="W6057" s="7">
        <v>3.1152647975077881E-3</v>
      </c>
      <c r="X6057" s="4">
        <v>5.6874431760784057E-2</v>
      </c>
      <c r="Y6057" s="4">
        <v>0.10280373831775701</v>
      </c>
      <c r="Z6057" s="7">
        <v>3.7200000000000004E-2</v>
      </c>
      <c r="AA6057" s="7">
        <v>2.3679750778816198E-2</v>
      </c>
      <c r="AB6057" s="4">
        <v>4.8739495798319328E-2</v>
      </c>
      <c r="AC6057" s="4">
        <v>4.0498442367601237E-2</v>
      </c>
      <c r="AD6057" s="4">
        <v>1.6025641025641021E-2</v>
      </c>
      <c r="AE6057" s="4">
        <v>3.5543665670480462</v>
      </c>
      <c r="AF6057" s="4">
        <v>1.1121425983022599</v>
      </c>
      <c r="AG6057" s="4">
        <v>1.68443855836266</v>
      </c>
      <c r="AH6057" s="4">
        <v>0.30549564960801912</v>
      </c>
      <c r="AI6057" s="4">
        <v>2.8846153846153851E-2</v>
      </c>
      <c r="AJ6057" s="4">
        <v>40450</v>
      </c>
      <c r="AK6057" s="4">
        <v>32200</v>
      </c>
      <c r="AL6057" s="4">
        <v>38500</v>
      </c>
      <c r="AM6057" s="8">
        <v>1.03580150293968E-3</v>
      </c>
    </row>
    <row r="6058" spans="1:39" x14ac:dyDescent="0.3">
      <c r="A6058" s="4">
        <v>20200610</v>
      </c>
      <c r="B6058" s="4" t="s">
        <v>2249</v>
      </c>
      <c r="C6058" s="4">
        <v>32950</v>
      </c>
      <c r="D6058" s="4">
        <v>38400</v>
      </c>
      <c r="E6058" s="4">
        <v>32200</v>
      </c>
      <c r="F6058" s="4">
        <v>35400</v>
      </c>
      <c r="G6058" s="4">
        <v>3300</v>
      </c>
      <c r="H6058" s="4">
        <v>2002029</v>
      </c>
      <c r="I6058" s="4">
        <v>0.1028</v>
      </c>
      <c r="J6058" s="4">
        <v>1.565464354806966</v>
      </c>
      <c r="K6058" s="4">
        <v>1.0920308483290491</v>
      </c>
      <c r="L6058" s="4">
        <v>1.15234375</v>
      </c>
      <c r="M6058" s="4">
        <v>1.2632705861361411</v>
      </c>
      <c r="N6058" s="4">
        <v>1.3965874346582501</v>
      </c>
      <c r="O6058" s="4">
        <v>1.5976832089061059</v>
      </c>
      <c r="P6058" s="4">
        <v>1.8016031214216039</v>
      </c>
      <c r="Q6058" s="4">
        <v>36350</v>
      </c>
      <c r="R6058" s="4">
        <v>37000</v>
      </c>
      <c r="S6058" s="4">
        <v>33850</v>
      </c>
      <c r="T6058" s="4">
        <v>34700</v>
      </c>
      <c r="U6058" s="7">
        <v>2.6836158192090395E-2</v>
      </c>
      <c r="V6058" s="7">
        <v>4.519774011299435E-2</v>
      </c>
      <c r="W6058" s="7">
        <v>-4.3785310734463276E-2</v>
      </c>
      <c r="X6058" s="4">
        <v>6.9533484564552439E-2</v>
      </c>
      <c r="Y6058" s="4">
        <v>-1.977401129943503E-2</v>
      </c>
      <c r="Z6058" s="7">
        <v>3.7200000000000004E-2</v>
      </c>
      <c r="AA6058" s="7">
        <v>2.4036158192090394E-2</v>
      </c>
      <c r="AB6058" s="4">
        <v>2.6479750778816199E-2</v>
      </c>
      <c r="AC6058" s="4">
        <v>8.4745762711864403E-2</v>
      </c>
      <c r="AD6058" s="4">
        <v>2.2761760242792108E-2</v>
      </c>
      <c r="AE6058" s="4">
        <v>1.2450684622259041</v>
      </c>
      <c r="AF6058" s="4">
        <v>1.1606417197685139</v>
      </c>
      <c r="AG6058" s="4">
        <v>1.938702856649877</v>
      </c>
      <c r="AH6058" s="4">
        <v>0.34578352380036981</v>
      </c>
      <c r="AI6058" s="4">
        <v>7.4355083459787558E-2</v>
      </c>
      <c r="AJ6058" s="4">
        <v>40450</v>
      </c>
      <c r="AK6058" s="4">
        <v>32450</v>
      </c>
      <c r="AL6058" s="4">
        <v>36450</v>
      </c>
      <c r="AM6058" s="8">
        <v>6.3675681502759597E-3</v>
      </c>
    </row>
    <row r="6059" spans="1:39" x14ac:dyDescent="0.3">
      <c r="A6059" s="4">
        <v>20200618</v>
      </c>
      <c r="B6059" s="4" t="s">
        <v>2249</v>
      </c>
      <c r="C6059" s="4">
        <v>37200</v>
      </c>
      <c r="D6059" s="4">
        <v>40000</v>
      </c>
      <c r="E6059" s="4">
        <v>36500</v>
      </c>
      <c r="F6059" s="4">
        <v>39800</v>
      </c>
      <c r="G6059" s="4">
        <v>3350</v>
      </c>
      <c r="H6059" s="4">
        <v>842402</v>
      </c>
      <c r="I6059" s="4">
        <v>9.1910000000000006E-2</v>
      </c>
      <c r="J6059" s="4">
        <v>0.87372014926224562</v>
      </c>
      <c r="K6059" s="4">
        <v>1.040522875816994</v>
      </c>
      <c r="L6059" s="4">
        <v>1.0618996798292419</v>
      </c>
      <c r="M6059" s="4">
        <v>1.1418734758284319</v>
      </c>
      <c r="N6059" s="4">
        <v>1.347838970494857</v>
      </c>
      <c r="O6059" s="4">
        <v>1.630312339989759</v>
      </c>
      <c r="P6059" s="4">
        <v>1.933622809947469</v>
      </c>
      <c r="Q6059" s="4">
        <v>40650</v>
      </c>
      <c r="R6059" s="4">
        <v>41550</v>
      </c>
      <c r="S6059" s="4">
        <v>38850</v>
      </c>
      <c r="T6059" s="4">
        <v>41200</v>
      </c>
      <c r="U6059" s="7">
        <v>2.1356783919597989E-2</v>
      </c>
      <c r="V6059" s="7">
        <v>4.3969849246231159E-2</v>
      </c>
      <c r="W6059" s="7">
        <v>-2.3869346733668341E-2</v>
      </c>
      <c r="X6059" s="4">
        <v>0.10316217245904399</v>
      </c>
      <c r="Y6059" s="4">
        <v>3.5175879396984917E-2</v>
      </c>
      <c r="Z6059" s="7">
        <v>3.7200000000000004E-2</v>
      </c>
      <c r="AA6059" s="7">
        <v>1.8556783919597988E-2</v>
      </c>
      <c r="AB6059" s="4">
        <v>0</v>
      </c>
      <c r="AC6059" s="4">
        <v>5.0251256281407036E-3</v>
      </c>
      <c r="AD6059" s="4">
        <v>1.8817204301075269E-2</v>
      </c>
      <c r="AE6059" s="4">
        <v>1.905891189799072</v>
      </c>
      <c r="AF6059" s="4">
        <v>1.0506928061534671</v>
      </c>
      <c r="AG6059" s="4">
        <v>2.3685449965406442</v>
      </c>
      <c r="AH6059" s="4">
        <v>0.52955284342971343</v>
      </c>
      <c r="AI6059" s="4">
        <v>6.9892473118279563E-2</v>
      </c>
      <c r="AJ6059" s="4">
        <v>46900</v>
      </c>
      <c r="AK6059" s="4">
        <v>38850</v>
      </c>
      <c r="AL6059" s="4">
        <v>42350</v>
      </c>
      <c r="AM6059" s="8">
        <v>2.62442195071974E-3</v>
      </c>
    </row>
    <row r="6060" spans="1:39" x14ac:dyDescent="0.3">
      <c r="A6060" s="4">
        <v>20200622</v>
      </c>
      <c r="B6060" s="4" t="s">
        <v>2249</v>
      </c>
      <c r="C6060" s="4">
        <v>41650</v>
      </c>
      <c r="D6060" s="4">
        <v>46000</v>
      </c>
      <c r="E6060" s="4">
        <v>41450</v>
      </c>
      <c r="F6060" s="4">
        <v>45100</v>
      </c>
      <c r="G6060" s="4">
        <v>3900</v>
      </c>
      <c r="H6060" s="4">
        <v>969019</v>
      </c>
      <c r="I6060" s="4">
        <v>9.4659999999999994E-2</v>
      </c>
      <c r="J6060" s="4">
        <v>0.95553920838728079</v>
      </c>
      <c r="K6060" s="4">
        <v>1.0729579698651861</v>
      </c>
      <c r="L6060" s="4">
        <v>1.121611539418055</v>
      </c>
      <c r="M6060" s="4">
        <v>1.1997871774408091</v>
      </c>
      <c r="N6060" s="4">
        <v>1.426538035742527</v>
      </c>
      <c r="O6060" s="4">
        <v>1.7806145949858529</v>
      </c>
      <c r="P6060" s="4">
        <v>2.1476616599535712</v>
      </c>
      <c r="Q6060" s="4">
        <v>44600</v>
      </c>
      <c r="R6060" s="4">
        <v>46900</v>
      </c>
      <c r="S6060" s="4">
        <v>43350</v>
      </c>
      <c r="T6060" s="4">
        <v>45300</v>
      </c>
      <c r="U6060" s="7">
        <v>-1.1086474501108648E-2</v>
      </c>
      <c r="V6060" s="7">
        <v>3.9911308203991129E-2</v>
      </c>
      <c r="W6060" s="7">
        <v>-3.8802660753880266E-2</v>
      </c>
      <c r="X6060" s="4">
        <v>0.1144630713269018</v>
      </c>
      <c r="Y6060" s="4">
        <v>4.434589800443459E-3</v>
      </c>
      <c r="Z6060" s="7">
        <v>1.634589800443459E-3</v>
      </c>
      <c r="AA6060" s="7">
        <v>1.634589800443459E-3</v>
      </c>
      <c r="AB6060" s="4">
        <v>1.0922330097087381E-2</v>
      </c>
      <c r="AC6060" s="4">
        <v>1.9955654101995561E-2</v>
      </c>
      <c r="AD6060" s="4">
        <v>4.8019207683073226E-3</v>
      </c>
      <c r="AE6060" s="4">
        <v>1.404491385520253</v>
      </c>
      <c r="AF6060" s="4">
        <v>1.0961272711529431</v>
      </c>
      <c r="AG6060" s="4">
        <v>2.763456205023183</v>
      </c>
      <c r="AH6060" s="4">
        <v>0.55043712458088456</v>
      </c>
      <c r="AI6060" s="4">
        <v>8.2833133253301314E-2</v>
      </c>
      <c r="AJ6060" s="4">
        <v>46900</v>
      </c>
      <c r="AK6060" s="4">
        <v>37350</v>
      </c>
      <c r="AL6060" s="4">
        <v>38650</v>
      </c>
      <c r="AM6060" s="8">
        <v>1.29509581317731E-2</v>
      </c>
    </row>
    <row r="6061" spans="1:39" x14ac:dyDescent="0.3">
      <c r="A6061" s="4">
        <v>20200720</v>
      </c>
      <c r="B6061" s="4" t="s">
        <v>2249</v>
      </c>
      <c r="C6061" s="4">
        <v>36100</v>
      </c>
      <c r="D6061" s="4">
        <v>40700</v>
      </c>
      <c r="E6061" s="4">
        <v>35250</v>
      </c>
      <c r="F6061" s="4">
        <v>38750</v>
      </c>
      <c r="G6061" s="4">
        <v>3300</v>
      </c>
      <c r="H6061" s="4">
        <v>670285</v>
      </c>
      <c r="I6061" s="4">
        <v>9.3090000000000006E-2</v>
      </c>
      <c r="J6061" s="4">
        <v>2.5691093618784389</v>
      </c>
      <c r="K6061" s="4">
        <v>1.0739030023094689</v>
      </c>
      <c r="L6061" s="4">
        <v>1.0805911879531509</v>
      </c>
      <c r="M6061" s="4">
        <v>1.0651456844420011</v>
      </c>
      <c r="N6061" s="4">
        <v>1.0299003322259139</v>
      </c>
      <c r="O6061" s="4">
        <v>1.2644803393702071</v>
      </c>
      <c r="P6061" s="4">
        <v>1.598968407479046</v>
      </c>
      <c r="Q6061" s="4">
        <v>38850</v>
      </c>
      <c r="R6061" s="4">
        <v>42600</v>
      </c>
      <c r="S6061" s="4">
        <v>37700</v>
      </c>
      <c r="T6061" s="4">
        <v>38750</v>
      </c>
      <c r="U6061" s="7">
        <v>2.5806451612903226E-3</v>
      </c>
      <c r="V6061" s="7">
        <v>9.9354838709677415E-2</v>
      </c>
      <c r="W6061" s="7">
        <v>-2.7096774193548386E-2</v>
      </c>
      <c r="X6061" s="4">
        <v>-2.4983388704318939E-2</v>
      </c>
      <c r="Y6061" s="4">
        <v>0</v>
      </c>
      <c r="Z6061" s="7">
        <v>3.7200000000000004E-2</v>
      </c>
      <c r="AA6061" s="7">
        <v>3.7200000000000004E-2</v>
      </c>
      <c r="AB6061" s="4">
        <v>1.8335684062059241E-2</v>
      </c>
      <c r="AC6061" s="4">
        <v>5.0322580645161291E-2</v>
      </c>
      <c r="AD6061" s="4">
        <v>2.354570637119114E-2</v>
      </c>
      <c r="AE6061" s="4">
        <v>3.1405525959452558</v>
      </c>
      <c r="AF6061" s="4">
        <v>0.89975745924020323</v>
      </c>
      <c r="AG6061" s="4">
        <v>1.2049314831306179</v>
      </c>
      <c r="AH6061" s="4">
        <v>0.2814879163942236</v>
      </c>
      <c r="AI6061" s="4">
        <v>7.3407202216066489E-2</v>
      </c>
      <c r="AJ6061" s="4">
        <v>48800</v>
      </c>
      <c r="AK6061" s="4">
        <v>37700</v>
      </c>
      <c r="AL6061" s="4">
        <v>42800</v>
      </c>
      <c r="AM6061" s="8">
        <v>-1.6087433353722299E-3</v>
      </c>
    </row>
    <row r="6062" spans="1:39" x14ac:dyDescent="0.3">
      <c r="A6062" s="4">
        <v>20200824</v>
      </c>
      <c r="B6062" s="4" t="s">
        <v>2249</v>
      </c>
      <c r="C6062" s="4">
        <v>35100</v>
      </c>
      <c r="D6062" s="4">
        <v>37700</v>
      </c>
      <c r="E6062" s="4">
        <v>34400</v>
      </c>
      <c r="F6062" s="4">
        <v>37550</v>
      </c>
      <c r="G6062" s="4">
        <v>2500</v>
      </c>
      <c r="H6062" s="4">
        <v>754085</v>
      </c>
      <c r="I6062" s="4">
        <v>7.1330000000000005E-2</v>
      </c>
      <c r="J6062" s="4">
        <v>1.4755667621632971</v>
      </c>
      <c r="K6062" s="4">
        <v>1.043538675312645</v>
      </c>
      <c r="L6062" s="4">
        <v>1.0544790789104179</v>
      </c>
      <c r="M6062" s="4">
        <v>1.0267979217938199</v>
      </c>
      <c r="N6062" s="4">
        <v>0.98060977998302534</v>
      </c>
      <c r="O6062" s="4">
        <v>1.0086968201202109</v>
      </c>
      <c r="P6062" s="4">
        <v>1.298633927027494</v>
      </c>
      <c r="Q6062" s="4">
        <v>38200</v>
      </c>
      <c r="R6062" s="4">
        <v>39300</v>
      </c>
      <c r="S6062" s="4">
        <v>37250</v>
      </c>
      <c r="T6062" s="4">
        <v>38900</v>
      </c>
      <c r="U6062" s="7">
        <v>1.7310252996005325E-2</v>
      </c>
      <c r="V6062" s="7">
        <v>4.6604527296937419E-2</v>
      </c>
      <c r="W6062" s="7">
        <v>-7.989347536617843E-3</v>
      </c>
      <c r="X6062" s="4">
        <v>-3.9629170203042373E-2</v>
      </c>
      <c r="Y6062" s="4">
        <v>3.5952063914780293E-2</v>
      </c>
      <c r="Z6062" s="7">
        <v>3.7200000000000004E-2</v>
      </c>
      <c r="AA6062" s="7">
        <v>1.4510252996005325E-2</v>
      </c>
      <c r="AB6062" s="4">
        <v>0</v>
      </c>
      <c r="AC6062" s="4">
        <v>3.9946737683089206E-3</v>
      </c>
      <c r="AD6062" s="4">
        <v>1.9943019943019939E-2</v>
      </c>
      <c r="AE6062" s="4">
        <v>2.2162479096437062</v>
      </c>
      <c r="AF6062" s="4">
        <v>0.84906803459969549</v>
      </c>
      <c r="AG6062" s="4">
        <v>1.148141087099688</v>
      </c>
      <c r="AH6062" s="4">
        <v>0.30678882322834461</v>
      </c>
      <c r="AI6062" s="4">
        <v>6.9800569800569798E-2</v>
      </c>
      <c r="AJ6062" s="4">
        <v>39850</v>
      </c>
      <c r="AK6062" s="4">
        <v>35350</v>
      </c>
      <c r="AL6062" s="4">
        <v>35600</v>
      </c>
      <c r="AM6062" s="8">
        <v>2.4786120492132101E-2</v>
      </c>
    </row>
    <row r="6063" spans="1:39" x14ac:dyDescent="0.3">
      <c r="A6063" s="4">
        <v>20200910</v>
      </c>
      <c r="B6063" s="4" t="s">
        <v>2249</v>
      </c>
      <c r="C6063" s="4">
        <v>37900</v>
      </c>
      <c r="D6063" s="4">
        <v>48800</v>
      </c>
      <c r="E6063" s="4">
        <v>36400</v>
      </c>
      <c r="F6063" s="4">
        <v>40800</v>
      </c>
      <c r="G6063" s="4">
        <v>3250</v>
      </c>
      <c r="H6063" s="4">
        <v>12364285</v>
      </c>
      <c r="I6063" s="4">
        <v>8.6550000000000002E-2</v>
      </c>
      <c r="J6063" s="4">
        <v>7.6454413684406246</v>
      </c>
      <c r="K6063" s="4">
        <v>1.06993006993007</v>
      </c>
      <c r="L6063" s="4">
        <v>1.1059907834101379</v>
      </c>
      <c r="M6063" s="4">
        <v>1.1162790697674421</v>
      </c>
      <c r="N6063" s="4">
        <v>1.119341563786008</v>
      </c>
      <c r="O6063" s="4">
        <v>1.066039584558103</v>
      </c>
      <c r="P6063" s="4">
        <v>1.3103872815352089</v>
      </c>
      <c r="Q6063" s="4">
        <v>39850</v>
      </c>
      <c r="R6063" s="4">
        <v>40300</v>
      </c>
      <c r="S6063" s="4">
        <v>38200</v>
      </c>
      <c r="T6063" s="4">
        <v>38900</v>
      </c>
      <c r="U6063" s="7">
        <v>-2.3284313725490197E-2</v>
      </c>
      <c r="V6063" s="7">
        <v>-1.2254901960784314E-2</v>
      </c>
      <c r="W6063" s="7">
        <v>-6.3725490196078427E-2</v>
      </c>
      <c r="X6063" s="4">
        <v>-7.0644718792864944E-3</v>
      </c>
      <c r="Y6063" s="4">
        <v>-4.6568627450980393E-2</v>
      </c>
      <c r="Z6063" s="7">
        <v>-4.936862745098039E-2</v>
      </c>
      <c r="AA6063" s="7">
        <v>-4.936862745098039E-2</v>
      </c>
      <c r="AB6063" s="4">
        <v>9.3209054593874838E-3</v>
      </c>
      <c r="AC6063" s="4">
        <v>0.19607843137254899</v>
      </c>
      <c r="AD6063" s="4">
        <v>3.9577836411609502E-2</v>
      </c>
      <c r="AE6063" s="4">
        <v>12.231681342565251</v>
      </c>
      <c r="AF6063" s="4">
        <v>1.0079775811692051</v>
      </c>
      <c r="AG6063" s="4">
        <v>1.1974322376943189</v>
      </c>
      <c r="AH6063" s="4">
        <v>0.15696523153244679</v>
      </c>
      <c r="AI6063" s="4">
        <v>7.6517150395778361E-2</v>
      </c>
      <c r="AJ6063" s="4">
        <v>40400</v>
      </c>
      <c r="AK6063" s="4">
        <v>37500</v>
      </c>
      <c r="AL6063" s="4">
        <v>39150</v>
      </c>
      <c r="AM6063" s="8">
        <v>1.7056367822480802E-2</v>
      </c>
    </row>
    <row r="6064" spans="1:39" x14ac:dyDescent="0.3">
      <c r="A6064" s="4">
        <v>20200918</v>
      </c>
      <c r="B6064" s="4" t="s">
        <v>2249</v>
      </c>
      <c r="C6064" s="4">
        <v>39150</v>
      </c>
      <c r="D6064" s="4">
        <v>42100</v>
      </c>
      <c r="E6064" s="4">
        <v>39100</v>
      </c>
      <c r="F6064" s="4">
        <v>42000</v>
      </c>
      <c r="G6064" s="4">
        <v>2850</v>
      </c>
      <c r="H6064" s="4">
        <v>2636876</v>
      </c>
      <c r="I6064" s="4">
        <v>7.2800000000000004E-2</v>
      </c>
      <c r="J6064" s="4">
        <v>1.227367457397827</v>
      </c>
      <c r="K6064" s="4">
        <v>1.0491257285595339</v>
      </c>
      <c r="L6064" s="4">
        <v>1.064908722109533</v>
      </c>
      <c r="M6064" s="4">
        <v>1.0899182561307901</v>
      </c>
      <c r="N6064" s="4">
        <v>1.1160566000132861</v>
      </c>
      <c r="O6064" s="4">
        <v>1.106695065984497</v>
      </c>
      <c r="P6064" s="4">
        <v>1.300317984507124</v>
      </c>
      <c r="Q6064" s="4">
        <v>41400</v>
      </c>
      <c r="R6064" s="4">
        <v>41600</v>
      </c>
      <c r="S6064" s="4">
        <v>38400</v>
      </c>
      <c r="T6064" s="4">
        <v>38900</v>
      </c>
      <c r="U6064" s="7">
        <v>-1.4285714285714285E-2</v>
      </c>
      <c r="V6064" s="7">
        <v>-9.5238095238095247E-3</v>
      </c>
      <c r="W6064" s="7">
        <v>-8.5714285714285715E-2</v>
      </c>
      <c r="X6064" s="4">
        <v>2.5377001262206871E-2</v>
      </c>
      <c r="Y6064" s="4">
        <v>-7.3809523809523811E-2</v>
      </c>
      <c r="Z6064" s="7">
        <v>-7.6609523809523808E-2</v>
      </c>
      <c r="AA6064" s="7">
        <v>-7.6609523809523808E-2</v>
      </c>
      <c r="AB6064" s="4">
        <v>0</v>
      </c>
      <c r="AC6064" s="4">
        <v>2.3809523809523812E-3</v>
      </c>
      <c r="AD6064" s="4">
        <v>1.277139208173691E-3</v>
      </c>
      <c r="AE6064" s="4">
        <v>3.337986733505494</v>
      </c>
      <c r="AF6064" s="4">
        <v>1.03153285779695</v>
      </c>
      <c r="AG6064" s="4">
        <v>1.238308726419205</v>
      </c>
      <c r="AH6064" s="4">
        <v>0.1618780089941779</v>
      </c>
      <c r="AI6064" s="4">
        <v>7.2796934865900387E-2</v>
      </c>
      <c r="AJ6064" s="4">
        <v>41600</v>
      </c>
      <c r="AK6064" s="4">
        <v>31150</v>
      </c>
      <c r="AL6064" s="4">
        <v>31500</v>
      </c>
      <c r="AM6064" s="8">
        <v>4.1799408340373297E-3</v>
      </c>
    </row>
    <row r="6065" spans="1:39" x14ac:dyDescent="0.3">
      <c r="A6065" s="4">
        <v>20201005</v>
      </c>
      <c r="B6065" s="4" t="s">
        <v>2249</v>
      </c>
      <c r="C6065" s="4">
        <v>33350</v>
      </c>
      <c r="D6065" s="4">
        <v>35450</v>
      </c>
      <c r="E6065" s="4">
        <v>33350</v>
      </c>
      <c r="F6065" s="4">
        <v>35150</v>
      </c>
      <c r="G6065" s="4">
        <v>2400</v>
      </c>
      <c r="H6065" s="4">
        <v>478065</v>
      </c>
      <c r="I6065" s="4">
        <v>7.3279999999999998E-2</v>
      </c>
      <c r="J6065" s="4">
        <v>0.67005132063455053</v>
      </c>
      <c r="K6065" s="4">
        <v>1.049253731343283</v>
      </c>
      <c r="L6065" s="4">
        <v>1.0729548229548229</v>
      </c>
      <c r="M6065" s="4">
        <v>0.9912577552171461</v>
      </c>
      <c r="N6065" s="4">
        <v>0.96195949644225509</v>
      </c>
      <c r="O6065" s="4">
        <v>0.93550390347764367</v>
      </c>
      <c r="P6065" s="4">
        <v>1.060625110010309</v>
      </c>
      <c r="Q6065" s="4">
        <v>35750</v>
      </c>
      <c r="R6065" s="4">
        <v>35750</v>
      </c>
      <c r="S6065" s="4">
        <v>34350</v>
      </c>
      <c r="T6065" s="4">
        <v>34550</v>
      </c>
      <c r="U6065" s="7">
        <v>1.7069701280227598E-2</v>
      </c>
      <c r="V6065" s="7">
        <v>1.7069701280227598E-2</v>
      </c>
      <c r="W6065" s="7">
        <v>-2.2759601706970129E-2</v>
      </c>
      <c r="X6065" s="4">
        <v>-1.6762452107279491E-2</v>
      </c>
      <c r="Y6065" s="4">
        <v>-1.7069701280227601E-2</v>
      </c>
      <c r="Z6065" s="7">
        <v>-1.9869701280227602E-2</v>
      </c>
      <c r="AA6065" s="7">
        <v>1.4269701280227597E-2</v>
      </c>
      <c r="AB6065" s="4">
        <v>1.213960546282246E-2</v>
      </c>
      <c r="AC6065" s="4">
        <v>8.5348506401137988E-3</v>
      </c>
      <c r="AD6065" s="4">
        <v>0</v>
      </c>
      <c r="AE6065" s="4">
        <v>2.7589798933493381</v>
      </c>
      <c r="AF6065" s="4">
        <v>0.85658008187943535</v>
      </c>
      <c r="AG6065" s="4">
        <v>1.09622025446736</v>
      </c>
      <c r="AH6065" s="4">
        <v>0.25520773321454487</v>
      </c>
      <c r="AI6065" s="4">
        <v>5.3973013493253383E-2</v>
      </c>
      <c r="AJ6065" s="4">
        <v>38300</v>
      </c>
      <c r="AK6065" s="4">
        <v>33000</v>
      </c>
      <c r="AL6065" s="4">
        <v>34300</v>
      </c>
      <c r="AM6065" s="8">
        <v>1.2073335602781701E-2</v>
      </c>
    </row>
    <row r="6066" spans="1:39" x14ac:dyDescent="0.3">
      <c r="A6066" s="4">
        <v>20190904</v>
      </c>
      <c r="B6066" s="4" t="s">
        <v>2250</v>
      </c>
      <c r="C6066" s="4">
        <v>14400</v>
      </c>
      <c r="D6066" s="4">
        <v>16050</v>
      </c>
      <c r="E6066" s="4">
        <v>14350</v>
      </c>
      <c r="F6066" s="4">
        <v>15550</v>
      </c>
      <c r="G6066" s="4">
        <v>1200</v>
      </c>
      <c r="H6066" s="4">
        <v>82258</v>
      </c>
      <c r="I6066" s="4">
        <v>8.362E-2</v>
      </c>
      <c r="J6066" s="4">
        <v>2.79831947066728</v>
      </c>
      <c r="K6066" s="4">
        <v>1.0424581005586591</v>
      </c>
      <c r="L6066" s="4">
        <v>1.0701995870612531</v>
      </c>
      <c r="M6066" s="4">
        <v>1.0840013942140121</v>
      </c>
      <c r="N6066" s="4">
        <v>1.1117068811438779</v>
      </c>
      <c r="O6066" s="4">
        <v>1.251559418890096</v>
      </c>
      <c r="P6066" s="4">
        <v>1.35276207046542</v>
      </c>
      <c r="Q6066" s="4">
        <v>15950</v>
      </c>
      <c r="R6066" s="4">
        <v>15950</v>
      </c>
      <c r="S6066" s="4">
        <v>14850</v>
      </c>
      <c r="T6066" s="4">
        <v>14900</v>
      </c>
      <c r="U6066" s="7">
        <v>2.5723472668810289E-2</v>
      </c>
      <c r="V6066" s="7">
        <v>2.5723472668810289E-2</v>
      </c>
      <c r="W6066" s="7">
        <v>-4.5016077170418008E-2</v>
      </c>
      <c r="X6066" s="4">
        <v>4.2001787310098182E-2</v>
      </c>
      <c r="Y6066" s="4">
        <v>-4.1800643086816719E-2</v>
      </c>
      <c r="Z6066" s="7">
        <v>-4.4600643086816716E-2</v>
      </c>
      <c r="AA6066" s="7">
        <v>2.2923472668810289E-2</v>
      </c>
      <c r="AB6066" s="4">
        <v>0</v>
      </c>
      <c r="AC6066" s="4">
        <v>3.215434083601286E-2</v>
      </c>
      <c r="AD6066" s="4">
        <v>3.472222222222222E-3</v>
      </c>
      <c r="AE6066" s="4">
        <v>4.608033163408213</v>
      </c>
      <c r="AF6066" s="4">
        <v>1.013172575174867</v>
      </c>
      <c r="AG6066" s="4">
        <v>1.3578212167971391</v>
      </c>
      <c r="AH6066" s="4">
        <v>0.25052470242216129</v>
      </c>
      <c r="AI6066" s="4">
        <v>7.9861111111111105E-2</v>
      </c>
      <c r="AJ6066" s="4">
        <v>15950</v>
      </c>
      <c r="AK6066" s="4">
        <v>14200</v>
      </c>
      <c r="AL6066" s="4">
        <v>14700</v>
      </c>
      <c r="AM6066" s="8">
        <v>1.49833876292087E-2</v>
      </c>
    </row>
    <row r="6067" spans="1:39" x14ac:dyDescent="0.3">
      <c r="A6067" s="4">
        <v>20200325</v>
      </c>
      <c r="B6067" s="4" t="s">
        <v>2250</v>
      </c>
      <c r="C6067" s="4">
        <v>3060</v>
      </c>
      <c r="D6067" s="4">
        <v>3330</v>
      </c>
      <c r="E6067" s="4">
        <v>3060</v>
      </c>
      <c r="F6067" s="4">
        <v>3310</v>
      </c>
      <c r="G6067" s="4">
        <v>270</v>
      </c>
      <c r="H6067" s="4">
        <v>18234</v>
      </c>
      <c r="I6067" s="4">
        <v>8.8819999999999996E-2</v>
      </c>
      <c r="J6067" s="4">
        <v>0.27462456379215039</v>
      </c>
      <c r="K6067" s="4">
        <v>1.0711974110032361</v>
      </c>
      <c r="L6067" s="4">
        <v>1.080992815153494</v>
      </c>
      <c r="M6067" s="4">
        <v>0.81306804225006146</v>
      </c>
      <c r="N6067" s="4">
        <v>0.53417251674332289</v>
      </c>
      <c r="O6067" s="4">
        <v>0.38310924207642888</v>
      </c>
      <c r="P6067" s="4">
        <v>0.32142683736060979</v>
      </c>
      <c r="Q6067" s="4">
        <v>3435</v>
      </c>
      <c r="R6067" s="4">
        <v>3800</v>
      </c>
      <c r="S6067" s="4">
        <v>3305</v>
      </c>
      <c r="T6067" s="4">
        <v>3525</v>
      </c>
      <c r="U6067" s="7">
        <v>3.7764350453172203E-2</v>
      </c>
      <c r="V6067" s="7">
        <v>0.14803625377643503</v>
      </c>
      <c r="W6067" s="7">
        <v>-1.5105740181268882E-3</v>
      </c>
      <c r="X6067" s="4">
        <v>-0.1917614782538529</v>
      </c>
      <c r="Y6067" s="4">
        <v>6.4954682779456194E-2</v>
      </c>
      <c r="Z6067" s="7">
        <v>3.7200000000000004E-2</v>
      </c>
      <c r="AA6067" s="7">
        <v>3.4964350453172206E-2</v>
      </c>
      <c r="AB6067" s="4">
        <v>6.5789473684210523E-3</v>
      </c>
      <c r="AC6067" s="4">
        <v>6.0422960725075529E-3</v>
      </c>
      <c r="AD6067" s="4">
        <v>0</v>
      </c>
      <c r="AE6067" s="4">
        <v>2.549496644295302</v>
      </c>
      <c r="AF6067" s="4">
        <v>0.28973366300190162</v>
      </c>
      <c r="AG6067" s="4">
        <v>1.139657460691534</v>
      </c>
      <c r="AH6067" s="4">
        <v>2.5739890471103219</v>
      </c>
      <c r="AI6067" s="4">
        <v>8.1699346405228759E-2</v>
      </c>
      <c r="AJ6067" s="4">
        <v>4800</v>
      </c>
      <c r="AK6067" s="4">
        <v>3305</v>
      </c>
      <c r="AL6067" s="4">
        <v>4350</v>
      </c>
      <c r="AM6067" s="8">
        <v>5.2622816628226002E-2</v>
      </c>
    </row>
    <row r="6068" spans="1:39" x14ac:dyDescent="0.3">
      <c r="A6068" s="4">
        <v>20200327</v>
      </c>
      <c r="B6068" s="4" t="s">
        <v>2250</v>
      </c>
      <c r="C6068" s="4">
        <v>3620</v>
      </c>
      <c r="D6068" s="4">
        <v>4250</v>
      </c>
      <c r="E6068" s="4">
        <v>3620</v>
      </c>
      <c r="F6068" s="4">
        <v>3920</v>
      </c>
      <c r="G6068" s="4">
        <v>395</v>
      </c>
      <c r="H6068" s="4">
        <v>92118</v>
      </c>
      <c r="I6068" s="4">
        <v>0.11206000000000001</v>
      </c>
      <c r="J6068" s="4">
        <v>1.6188032686055711</v>
      </c>
      <c r="K6068" s="4">
        <v>1.0934449093444909</v>
      </c>
      <c r="L6068" s="4">
        <v>1.1725994615614721</v>
      </c>
      <c r="M6068" s="4">
        <v>1.1227266217957901</v>
      </c>
      <c r="N6068" s="4">
        <v>0.68462646814827754</v>
      </c>
      <c r="O6068" s="4">
        <v>0.46649543322391579</v>
      </c>
      <c r="P6068" s="4">
        <v>0.38668787531288917</v>
      </c>
      <c r="Q6068" s="4">
        <v>3805</v>
      </c>
      <c r="R6068" s="4">
        <v>4200</v>
      </c>
      <c r="S6068" s="4">
        <v>3805</v>
      </c>
      <c r="T6068" s="4">
        <v>4050</v>
      </c>
      <c r="U6068" s="7">
        <v>-2.9336734693877552E-2</v>
      </c>
      <c r="V6068" s="7">
        <v>7.1428571428571425E-2</v>
      </c>
      <c r="W6068" s="7">
        <v>-2.9336734693877552E-2</v>
      </c>
      <c r="X6068" s="4">
        <v>-0.18290180325721531</v>
      </c>
      <c r="Y6068" s="4">
        <v>3.3163265306122451E-2</v>
      </c>
      <c r="Z6068" s="7">
        <v>3.7200000000000004E-2</v>
      </c>
      <c r="AA6068" s="7">
        <v>3.7200000000000004E-2</v>
      </c>
      <c r="AB6068" s="4">
        <v>2.6950354609929079E-2</v>
      </c>
      <c r="AC6068" s="4">
        <v>8.4183673469387751E-2</v>
      </c>
      <c r="AD6068" s="4">
        <v>0</v>
      </c>
      <c r="AE6068" s="4">
        <v>3.413294797687862</v>
      </c>
      <c r="AF6068" s="4">
        <v>0.35118209113678089</v>
      </c>
      <c r="AG6068" s="4">
        <v>1.6278847197514661</v>
      </c>
      <c r="AH6068" s="4">
        <v>2.2332315018739322</v>
      </c>
      <c r="AI6068" s="4">
        <v>8.2872928176795577E-2</v>
      </c>
      <c r="AJ6068" s="4">
        <v>6080</v>
      </c>
      <c r="AK6068" s="4">
        <v>3805</v>
      </c>
      <c r="AL6068" s="4">
        <v>5140</v>
      </c>
      <c r="AM6068" s="8">
        <v>1.2040029387552199E-2</v>
      </c>
    </row>
    <row r="6069" spans="1:39" x14ac:dyDescent="0.3">
      <c r="A6069" s="4">
        <v>20200402</v>
      </c>
      <c r="B6069" s="4" t="s">
        <v>2250</v>
      </c>
      <c r="C6069" s="4">
        <v>4400</v>
      </c>
      <c r="D6069" s="4">
        <v>4695</v>
      </c>
      <c r="E6069" s="4">
        <v>4300</v>
      </c>
      <c r="F6069" s="4">
        <v>4680</v>
      </c>
      <c r="G6069" s="4">
        <v>330</v>
      </c>
      <c r="H6069" s="4">
        <v>26502</v>
      </c>
      <c r="I6069" s="4">
        <v>7.5859999999999997E-2</v>
      </c>
      <c r="J6069" s="4">
        <v>0.8140710000645065</v>
      </c>
      <c r="K6069" s="4">
        <v>1.0376940133037691</v>
      </c>
      <c r="L6069" s="4">
        <v>1.0883720930232561</v>
      </c>
      <c r="M6069" s="4">
        <v>1.2516715699384859</v>
      </c>
      <c r="N6069" s="4">
        <v>0.95194508009153322</v>
      </c>
      <c r="O6069" s="4">
        <v>0.58565275880408374</v>
      </c>
      <c r="P6069" s="4">
        <v>0.4742582325942753</v>
      </c>
      <c r="Q6069" s="4">
        <v>4675</v>
      </c>
      <c r="R6069" s="4">
        <v>6080</v>
      </c>
      <c r="S6069" s="4">
        <v>4675</v>
      </c>
      <c r="T6069" s="4">
        <v>5140</v>
      </c>
      <c r="U6069" s="7">
        <v>-1.0683760683760685E-3</v>
      </c>
      <c r="V6069" s="7">
        <v>0.29914529914529914</v>
      </c>
      <c r="W6069" s="7">
        <v>-1.0683760683760685E-3</v>
      </c>
      <c r="X6069" s="4">
        <v>-0.16465802186625969</v>
      </c>
      <c r="Y6069" s="4">
        <v>9.8290598290598288E-2</v>
      </c>
      <c r="Z6069" s="7">
        <v>3.7200000000000004E-2</v>
      </c>
      <c r="AA6069" s="7">
        <v>3.7200000000000004E-2</v>
      </c>
      <c r="AB6069" s="4">
        <v>0</v>
      </c>
      <c r="AC6069" s="4">
        <v>3.205128205128205E-3</v>
      </c>
      <c r="AD6069" s="4">
        <v>2.2727272727272731E-2</v>
      </c>
      <c r="AE6069" s="4">
        <v>0.92826619964973744</v>
      </c>
      <c r="AF6069" s="4">
        <v>0.44810528660930282</v>
      </c>
      <c r="AG6069" s="4">
        <v>2.4696232168135399</v>
      </c>
      <c r="AH6069" s="4">
        <v>1.8266983262563989</v>
      </c>
      <c r="AI6069" s="4">
        <v>6.363636363636363E-2</v>
      </c>
      <c r="AJ6069" s="4">
        <v>6080</v>
      </c>
      <c r="AK6069" s="4">
        <v>4675</v>
      </c>
      <c r="AL6069" s="4">
        <v>5740</v>
      </c>
      <c r="AM6069" s="8">
        <v>2.8740213279170399E-2</v>
      </c>
    </row>
    <row r="6070" spans="1:39" x14ac:dyDescent="0.3">
      <c r="A6070" s="4">
        <v>20200403</v>
      </c>
      <c r="B6070" s="4" t="s">
        <v>2250</v>
      </c>
      <c r="C6070" s="4">
        <v>4675</v>
      </c>
      <c r="D6070" s="4">
        <v>6080</v>
      </c>
      <c r="E6070" s="4">
        <v>4675</v>
      </c>
      <c r="F6070" s="4">
        <v>5140</v>
      </c>
      <c r="G6070" s="4">
        <v>460</v>
      </c>
      <c r="H6070" s="4">
        <v>196406</v>
      </c>
      <c r="I6070" s="4">
        <v>9.8290000000000002E-2</v>
      </c>
      <c r="J6070" s="4">
        <v>3.9251839623961282</v>
      </c>
      <c r="K6070" s="4">
        <v>1.0882145377558221</v>
      </c>
      <c r="L6070" s="4">
        <v>1.131161971830986</v>
      </c>
      <c r="M6070" s="4">
        <v>1.303410675795613</v>
      </c>
      <c r="N6070" s="4">
        <v>1.0805697167183479</v>
      </c>
      <c r="O6070" s="4">
        <v>0.6504888157686588</v>
      </c>
      <c r="P6070" s="4">
        <v>0.52415328594312327</v>
      </c>
      <c r="Q6070" s="4">
        <v>5140</v>
      </c>
      <c r="R6070" s="4">
        <v>5390</v>
      </c>
      <c r="S6070" s="4">
        <v>4820</v>
      </c>
      <c r="T6070" s="4">
        <v>5270</v>
      </c>
      <c r="U6070" s="7">
        <v>0</v>
      </c>
      <c r="V6070" s="7">
        <v>4.8638132295719845E-2</v>
      </c>
      <c r="W6070" s="7">
        <v>-6.2256809338521402E-2</v>
      </c>
      <c r="X6070" s="4">
        <v>-0.15977295422294641</v>
      </c>
      <c r="Y6070" s="4">
        <v>2.5291828793774319E-2</v>
      </c>
      <c r="Z6070" s="7">
        <v>3.7200000000000004E-2</v>
      </c>
      <c r="AA6070" s="7">
        <v>3.7200000000000004E-2</v>
      </c>
      <c r="AB6070" s="4">
        <v>0</v>
      </c>
      <c r="AC6070" s="4">
        <v>0.1828793774319066</v>
      </c>
      <c r="AD6070" s="4">
        <v>0</v>
      </c>
      <c r="AE6070" s="4">
        <v>7.4109878499735871</v>
      </c>
      <c r="AF6070" s="4">
        <v>0.50409604990666623</v>
      </c>
      <c r="AG6070" s="4">
        <v>2.74690455007525</v>
      </c>
      <c r="AH6070" s="4">
        <v>1.6197027901734049</v>
      </c>
      <c r="AI6070" s="4">
        <v>9.9465240641711236E-2</v>
      </c>
      <c r="AJ6070" s="4">
        <v>5850</v>
      </c>
      <c r="AK6070" s="4">
        <v>4820</v>
      </c>
      <c r="AL6070" s="4">
        <v>5750</v>
      </c>
      <c r="AM6070" s="8">
        <v>9.3535315323256003E-3</v>
      </c>
    </row>
    <row r="6071" spans="1:39" x14ac:dyDescent="0.3">
      <c r="A6071" s="4">
        <v>20200526</v>
      </c>
      <c r="B6071" s="4" t="s">
        <v>2250</v>
      </c>
      <c r="C6071" s="4">
        <v>5190</v>
      </c>
      <c r="D6071" s="4">
        <v>5600</v>
      </c>
      <c r="E6071" s="4">
        <v>5190</v>
      </c>
      <c r="F6071" s="4">
        <v>5560</v>
      </c>
      <c r="G6071" s="4">
        <v>370</v>
      </c>
      <c r="H6071" s="4">
        <v>31992</v>
      </c>
      <c r="I6071" s="4">
        <v>7.1290000000000006E-2</v>
      </c>
      <c r="J6071" s="4">
        <v>1.054571226080794</v>
      </c>
      <c r="K6071" s="4">
        <v>1.0523659305993689</v>
      </c>
      <c r="L6071" s="4">
        <v>1.061068702290076</v>
      </c>
      <c r="M6071" s="4">
        <v>1.056331338463</v>
      </c>
      <c r="N6071" s="4">
        <v>1.035044445478662</v>
      </c>
      <c r="O6071" s="4">
        <v>1.0057583888570649</v>
      </c>
      <c r="P6071" s="4">
        <v>0.69783495450266708</v>
      </c>
      <c r="Q6071" s="4">
        <v>5730</v>
      </c>
      <c r="R6071" s="4">
        <v>7220</v>
      </c>
      <c r="S6071" s="4">
        <v>5700</v>
      </c>
      <c r="T6071" s="4">
        <v>7220</v>
      </c>
      <c r="U6071" s="7">
        <v>3.0575539568345324E-2</v>
      </c>
      <c r="V6071" s="7">
        <v>0.29856115107913667</v>
      </c>
      <c r="W6071" s="7">
        <v>2.5179856115107913E-2</v>
      </c>
      <c r="X6071" s="4">
        <v>4.0954996044121391E-3</v>
      </c>
      <c r="Y6071" s="4">
        <v>0.29856115107913672</v>
      </c>
      <c r="Z6071" s="7">
        <v>3.7200000000000004E-2</v>
      </c>
      <c r="AA6071" s="7">
        <v>2.7775539568345324E-2</v>
      </c>
      <c r="AB6071" s="4">
        <v>0</v>
      </c>
      <c r="AC6071" s="4">
        <v>7.1942446043165471E-3</v>
      </c>
      <c r="AD6071" s="4">
        <v>0</v>
      </c>
      <c r="AE6071" s="4">
        <v>5.6803977272727284</v>
      </c>
      <c r="AF6071" s="4">
        <v>0.95228259418413086</v>
      </c>
      <c r="AG6071" s="4">
        <v>1.13398486428015</v>
      </c>
      <c r="AH6071" s="4">
        <v>0.1682624657739695</v>
      </c>
      <c r="AI6071" s="4">
        <v>7.1290944123314062E-2</v>
      </c>
      <c r="AJ6071" s="4">
        <v>7840</v>
      </c>
      <c r="AK6071" s="4">
        <v>5700</v>
      </c>
      <c r="AL6071" s="4">
        <v>6780</v>
      </c>
      <c r="AM6071" s="8">
        <v>1.28075128951074E-2</v>
      </c>
    </row>
    <row r="6072" spans="1:39" x14ac:dyDescent="0.3">
      <c r="A6072" s="4">
        <v>20191010</v>
      </c>
      <c r="B6072" s="4" t="s">
        <v>2251</v>
      </c>
      <c r="C6072" s="4">
        <v>22350</v>
      </c>
      <c r="D6072" s="4">
        <v>25250</v>
      </c>
      <c r="E6072" s="4">
        <v>22350</v>
      </c>
      <c r="F6072" s="4">
        <v>23950</v>
      </c>
      <c r="G6072" s="4">
        <v>1600</v>
      </c>
      <c r="H6072" s="4">
        <v>166365</v>
      </c>
      <c r="I6072" s="4">
        <v>7.1590000000000001E-2</v>
      </c>
      <c r="J6072" s="4">
        <v>3.5725482953813241</v>
      </c>
      <c r="K6072" s="4">
        <v>1.0450909090909091</v>
      </c>
      <c r="L6072" s="4">
        <v>1.0706303084488149</v>
      </c>
      <c r="M6072" s="4">
        <v>1.079558260085643</v>
      </c>
      <c r="N6072" s="4">
        <v>1.0469945355191259</v>
      </c>
      <c r="O6072" s="4">
        <v>0.98041891246503388</v>
      </c>
      <c r="P6072" s="4">
        <v>0.79033122963329616</v>
      </c>
      <c r="Q6072" s="4">
        <v>24150</v>
      </c>
      <c r="R6072" s="4">
        <v>24150</v>
      </c>
      <c r="S6072" s="4">
        <v>23400</v>
      </c>
      <c r="T6072" s="4">
        <v>23600</v>
      </c>
      <c r="U6072" s="7">
        <v>8.350730688935281E-3</v>
      </c>
      <c r="V6072" s="7">
        <v>8.350730688935281E-3</v>
      </c>
      <c r="W6072" s="7">
        <v>-2.2964509394572025E-2</v>
      </c>
      <c r="X6072" s="4">
        <v>-1.191256830601093E-2</v>
      </c>
      <c r="Y6072" s="4">
        <v>-1.4613778705636739E-2</v>
      </c>
      <c r="Z6072" s="7">
        <v>-1.7413778705636738E-2</v>
      </c>
      <c r="AA6072" s="7">
        <v>-1.7413778705636738E-2</v>
      </c>
      <c r="AB6072" s="4">
        <v>0</v>
      </c>
      <c r="AC6072" s="4">
        <v>5.4279749478079342E-2</v>
      </c>
      <c r="AD6072" s="4">
        <v>0</v>
      </c>
      <c r="AE6072" s="4">
        <v>6.846578048479361</v>
      </c>
      <c r="AF6072" s="4">
        <v>0.96468087826857762</v>
      </c>
      <c r="AG6072" s="4">
        <v>1.111550969855269</v>
      </c>
      <c r="AH6072" s="4">
        <v>0.1369683782640308</v>
      </c>
      <c r="AI6072" s="4">
        <v>7.1588366890380312E-2</v>
      </c>
      <c r="AJ6072" s="4">
        <v>26750</v>
      </c>
      <c r="AK6072" s="4">
        <v>23300</v>
      </c>
      <c r="AL6072" s="4">
        <v>25200</v>
      </c>
      <c r="AM6072" s="8">
        <v>-1.0701752066331401E-3</v>
      </c>
    </row>
    <row r="6073" spans="1:39" x14ac:dyDescent="0.3">
      <c r="A6073" s="4">
        <v>20191128</v>
      </c>
      <c r="B6073" s="4" t="s">
        <v>2251</v>
      </c>
      <c r="C6073" s="4">
        <v>33800</v>
      </c>
      <c r="D6073" s="4">
        <v>37150</v>
      </c>
      <c r="E6073" s="4">
        <v>33500</v>
      </c>
      <c r="F6073" s="4">
        <v>36200</v>
      </c>
      <c r="G6073" s="4">
        <v>2800</v>
      </c>
      <c r="H6073" s="4">
        <v>1112010</v>
      </c>
      <c r="I6073" s="4">
        <v>8.3830000000000002E-2</v>
      </c>
      <c r="J6073" s="4">
        <v>0.88229546460571062</v>
      </c>
      <c r="K6073" s="4">
        <v>1.04978250362494</v>
      </c>
      <c r="L6073" s="4">
        <v>1.073865321862949</v>
      </c>
      <c r="M6073" s="4">
        <v>1.061272354148344</v>
      </c>
      <c r="N6073" s="4">
        <v>1.115304629130401</v>
      </c>
      <c r="O6073" s="4">
        <v>1.3721650135826651</v>
      </c>
      <c r="P6073" s="4">
        <v>1.3087293816374179</v>
      </c>
      <c r="Q6073" s="4">
        <v>35850</v>
      </c>
      <c r="R6073" s="4">
        <v>36600</v>
      </c>
      <c r="S6073" s="4">
        <v>34600</v>
      </c>
      <c r="T6073" s="4">
        <v>36000</v>
      </c>
      <c r="U6073" s="7">
        <v>-9.6685082872928173E-3</v>
      </c>
      <c r="V6073" s="7">
        <v>1.1049723756906077E-2</v>
      </c>
      <c r="W6073" s="7">
        <v>-4.4198895027624308E-2</v>
      </c>
      <c r="X6073" s="4">
        <v>6.8166063313563674E-2</v>
      </c>
      <c r="Y6073" s="4">
        <v>-5.5248618784530376E-3</v>
      </c>
      <c r="Z6073" s="7">
        <v>-8.3248618784530371E-3</v>
      </c>
      <c r="AA6073" s="7">
        <v>-8.3248618784530371E-3</v>
      </c>
      <c r="AB6073" s="4">
        <v>0</v>
      </c>
      <c r="AC6073" s="4">
        <v>2.6243093922651929E-2</v>
      </c>
      <c r="AD6073" s="4">
        <v>8.8757396449704144E-3</v>
      </c>
      <c r="AE6073" s="4">
        <v>1.184557009489154</v>
      </c>
      <c r="AF6073" s="4">
        <v>0.93158858626917718</v>
      </c>
      <c r="AG6073" s="4">
        <v>1.8014450874777459</v>
      </c>
      <c r="AH6073" s="4">
        <v>0.51832532233130246</v>
      </c>
      <c r="AI6073" s="4">
        <v>7.1005917159763315E-2</v>
      </c>
      <c r="AJ6073" s="4">
        <v>40450</v>
      </c>
      <c r="AK6073" s="4">
        <v>33300</v>
      </c>
      <c r="AL6073" s="4">
        <v>34950</v>
      </c>
      <c r="AM6073" s="8">
        <v>-1.1137027324012E-2</v>
      </c>
    </row>
    <row r="6074" spans="1:39" x14ac:dyDescent="0.3">
      <c r="A6074" s="4">
        <v>20200406</v>
      </c>
      <c r="B6074" s="4" t="s">
        <v>2251</v>
      </c>
      <c r="C6074" s="4">
        <v>20300</v>
      </c>
      <c r="D6074" s="4">
        <v>22100</v>
      </c>
      <c r="E6074" s="4">
        <v>19850</v>
      </c>
      <c r="F6074" s="4">
        <v>21700</v>
      </c>
      <c r="G6074" s="4">
        <v>1950</v>
      </c>
      <c r="H6074" s="4">
        <v>170083</v>
      </c>
      <c r="I6074" s="4">
        <v>9.8729999999999998E-2</v>
      </c>
      <c r="J6074" s="4">
        <v>1.3378425467013479</v>
      </c>
      <c r="K6074" s="4">
        <v>1.063725490196078</v>
      </c>
      <c r="L6074" s="4">
        <v>1.0731948565776459</v>
      </c>
      <c r="M6074" s="4">
        <v>1.1255186721991699</v>
      </c>
      <c r="N6074" s="4">
        <v>1.1112533606452439</v>
      </c>
      <c r="O6074" s="4">
        <v>0.80746689819839368</v>
      </c>
      <c r="P6074" s="4">
        <v>0.74113076518051546</v>
      </c>
      <c r="Q6074" s="4">
        <v>22350</v>
      </c>
      <c r="R6074" s="4">
        <v>22500</v>
      </c>
      <c r="S6074" s="4">
        <v>21000</v>
      </c>
      <c r="T6074" s="4">
        <v>22200</v>
      </c>
      <c r="U6074" s="7">
        <v>2.9953917050691243E-2</v>
      </c>
      <c r="V6074" s="7">
        <v>3.6866359447004608E-2</v>
      </c>
      <c r="W6074" s="7">
        <v>-3.2258064516129031E-2</v>
      </c>
      <c r="X6074" s="4">
        <v>-7.0029445653565489E-2</v>
      </c>
      <c r="Y6074" s="4">
        <v>2.3041474654377881E-2</v>
      </c>
      <c r="Z6074" s="7">
        <v>2.0241474654377881E-2</v>
      </c>
      <c r="AA6074" s="7">
        <v>2.7153917050691243E-2</v>
      </c>
      <c r="AB6074" s="4">
        <v>2.5252525252525249E-2</v>
      </c>
      <c r="AC6074" s="4">
        <v>1.8433179723502301E-2</v>
      </c>
      <c r="AD6074" s="4">
        <v>2.2167487684729061E-2</v>
      </c>
      <c r="AE6074" s="4">
        <v>2.264180833078183</v>
      </c>
      <c r="AF6074" s="4">
        <v>0.73924052681720487</v>
      </c>
      <c r="AG6074" s="4">
        <v>1.4813417067302379</v>
      </c>
      <c r="AH6074" s="4">
        <v>0.67767599765600317</v>
      </c>
      <c r="AI6074" s="4">
        <v>6.8965517241379309E-2</v>
      </c>
      <c r="AJ6074" s="4">
        <v>25550</v>
      </c>
      <c r="AK6074" s="4">
        <v>21000</v>
      </c>
      <c r="AL6074" s="4">
        <v>22850</v>
      </c>
      <c r="AM6074" s="8">
        <v>4.2233119609059101E-2</v>
      </c>
    </row>
    <row r="6075" spans="1:39" x14ac:dyDescent="0.3">
      <c r="A6075" s="4">
        <v>20200520</v>
      </c>
      <c r="B6075" s="4" t="s">
        <v>2251</v>
      </c>
      <c r="C6075" s="4">
        <v>25700</v>
      </c>
      <c r="D6075" s="4">
        <v>32000</v>
      </c>
      <c r="E6075" s="4">
        <v>25700</v>
      </c>
      <c r="F6075" s="4">
        <v>28000</v>
      </c>
      <c r="G6075" s="4">
        <v>3000</v>
      </c>
      <c r="H6075" s="4">
        <v>1353560</v>
      </c>
      <c r="I6075" s="4">
        <v>0.12</v>
      </c>
      <c r="J6075" s="4">
        <v>6.4385732164372973</v>
      </c>
      <c r="K6075" s="4">
        <v>1.078998073217726</v>
      </c>
      <c r="L6075" s="4">
        <v>1.088646967340591</v>
      </c>
      <c r="M6075" s="4">
        <v>1.084010840108401</v>
      </c>
      <c r="N6075" s="4">
        <v>1.1160936721474839</v>
      </c>
      <c r="O6075" s="4">
        <v>1.197263397947548</v>
      </c>
      <c r="P6075" s="4">
        <v>0.98438461313098757</v>
      </c>
      <c r="Q6075" s="4">
        <v>28250</v>
      </c>
      <c r="R6075" s="4">
        <v>28500</v>
      </c>
      <c r="S6075" s="4">
        <v>27350</v>
      </c>
      <c r="T6075" s="4">
        <v>27850</v>
      </c>
      <c r="U6075" s="7">
        <v>8.9285714285714281E-3</v>
      </c>
      <c r="V6075" s="7">
        <v>1.7857142857142856E-2</v>
      </c>
      <c r="W6075" s="7">
        <v>-2.3214285714285715E-2</v>
      </c>
      <c r="X6075" s="4">
        <v>1.714000996512164E-2</v>
      </c>
      <c r="Y6075" s="4">
        <v>-5.3571428571428572E-3</v>
      </c>
      <c r="Z6075" s="7">
        <v>-8.1571428571428576E-3</v>
      </c>
      <c r="AA6075" s="7">
        <v>-8.1571428571428576E-3</v>
      </c>
      <c r="AB6075" s="4">
        <v>2.5948103792415168E-2</v>
      </c>
      <c r="AC6075" s="4">
        <v>0.14285714285714279</v>
      </c>
      <c r="AD6075" s="4">
        <v>0</v>
      </c>
      <c r="AE6075" s="4">
        <v>28.736784000679378</v>
      </c>
      <c r="AF6075" s="4">
        <v>1.034071101476943</v>
      </c>
      <c r="AG6075" s="4">
        <v>1.2943452945734319</v>
      </c>
      <c r="AH6075" s="4">
        <v>0.19446012392240999</v>
      </c>
      <c r="AI6075" s="4">
        <v>8.9494163424124515E-2</v>
      </c>
      <c r="AJ6075" s="4">
        <v>28900</v>
      </c>
      <c r="AK6075" s="4">
        <v>27150</v>
      </c>
      <c r="AL6075" s="4">
        <v>28650</v>
      </c>
      <c r="AM6075" s="8">
        <v>1.7806880690795199E-2</v>
      </c>
    </row>
    <row r="6076" spans="1:39" x14ac:dyDescent="0.3">
      <c r="A6076" s="4">
        <v>20200608</v>
      </c>
      <c r="B6076" s="4" t="s">
        <v>2251</v>
      </c>
      <c r="C6076" s="4">
        <v>32400</v>
      </c>
      <c r="D6076" s="4">
        <v>34450</v>
      </c>
      <c r="E6076" s="4">
        <v>32400</v>
      </c>
      <c r="F6076" s="4">
        <v>34450</v>
      </c>
      <c r="G6076" s="4">
        <v>2550</v>
      </c>
      <c r="H6076" s="4">
        <v>389808</v>
      </c>
      <c r="I6076" s="4">
        <v>7.9939999999999997E-2</v>
      </c>
      <c r="J6076" s="4">
        <v>1.3138154737188359</v>
      </c>
      <c r="K6076" s="4">
        <v>1.0562084823709761</v>
      </c>
      <c r="L6076" s="4">
        <v>1.067885926844389</v>
      </c>
      <c r="M6076" s="4">
        <v>1.1283982967572881</v>
      </c>
      <c r="N6076" s="4">
        <v>1.210896309314587</v>
      </c>
      <c r="O6076" s="4">
        <v>1.4326806446023219</v>
      </c>
      <c r="P6076" s="4">
        <v>1.2338825214899709</v>
      </c>
      <c r="Q6076" s="4">
        <v>34600</v>
      </c>
      <c r="R6076" s="4">
        <v>36300</v>
      </c>
      <c r="S6076" s="4">
        <v>33600</v>
      </c>
      <c r="T6076" s="4">
        <v>35750</v>
      </c>
      <c r="U6076" s="7">
        <v>4.3541364296081275E-3</v>
      </c>
      <c r="V6076" s="7">
        <v>5.3701015965166909E-2</v>
      </c>
      <c r="W6076" s="7">
        <v>-2.4673439767779391E-2</v>
      </c>
      <c r="X6076" s="4">
        <v>4.6309314586994728E-2</v>
      </c>
      <c r="Y6076" s="4">
        <v>3.7735849056603772E-2</v>
      </c>
      <c r="Z6076" s="7">
        <v>3.7200000000000004E-2</v>
      </c>
      <c r="AA6076" s="7">
        <v>3.7200000000000004E-2</v>
      </c>
      <c r="AB6076" s="4">
        <v>1.5673981191222569E-2</v>
      </c>
      <c r="AC6076" s="4">
        <v>0</v>
      </c>
      <c r="AD6076" s="4">
        <v>0</v>
      </c>
      <c r="AE6076" s="4">
        <v>5.3773295995364938</v>
      </c>
      <c r="AF6076" s="4">
        <v>1.0673962375389441</v>
      </c>
      <c r="AG6076" s="4">
        <v>1.546331590058166</v>
      </c>
      <c r="AH6076" s="4">
        <v>0.2901673876066761</v>
      </c>
      <c r="AI6076" s="4">
        <v>6.3271604938271608E-2</v>
      </c>
      <c r="AJ6076" s="4">
        <v>43550</v>
      </c>
      <c r="AK6076" s="4">
        <v>33600</v>
      </c>
      <c r="AL6076" s="4">
        <v>35050</v>
      </c>
      <c r="AM6076" s="8">
        <v>4.9779131848586098E-3</v>
      </c>
    </row>
    <row r="6077" spans="1:39" x14ac:dyDescent="0.3">
      <c r="A6077" s="4">
        <v>20200610</v>
      </c>
      <c r="B6077" s="4" t="s">
        <v>2251</v>
      </c>
      <c r="C6077" s="4">
        <v>36350</v>
      </c>
      <c r="D6077" s="4">
        <v>42900</v>
      </c>
      <c r="E6077" s="4">
        <v>36150</v>
      </c>
      <c r="F6077" s="4">
        <v>39000</v>
      </c>
      <c r="G6077" s="4">
        <v>3250</v>
      </c>
      <c r="H6077" s="4">
        <v>1145150</v>
      </c>
      <c r="I6077" s="4">
        <v>9.0910000000000005E-2</v>
      </c>
      <c r="J6077" s="4">
        <v>2.7571015559091019</v>
      </c>
      <c r="K6077" s="4">
        <v>1.071428571428571</v>
      </c>
      <c r="L6077" s="4">
        <v>1.1297798377752031</v>
      </c>
      <c r="M6077" s="4">
        <v>1.206683168316832</v>
      </c>
      <c r="N6077" s="4">
        <v>1.3169002194833701</v>
      </c>
      <c r="O6077" s="4">
        <v>1.5906464550336481</v>
      </c>
      <c r="P6077" s="4">
        <v>1.395078473164115</v>
      </c>
      <c r="Q6077" s="4">
        <v>38900</v>
      </c>
      <c r="R6077" s="4">
        <v>43550</v>
      </c>
      <c r="S6077" s="4">
        <v>37850</v>
      </c>
      <c r="T6077" s="4">
        <v>42800</v>
      </c>
      <c r="U6077" s="7">
        <v>-2.5641025641025641E-3</v>
      </c>
      <c r="V6077" s="7">
        <v>0.11666666666666667</v>
      </c>
      <c r="W6077" s="7">
        <v>-2.9487179487179487E-2</v>
      </c>
      <c r="X6077" s="4">
        <v>6.2637177106196179E-2</v>
      </c>
      <c r="Y6077" s="4">
        <v>9.7435897435897437E-2</v>
      </c>
      <c r="Z6077" s="7">
        <v>3.7200000000000004E-2</v>
      </c>
      <c r="AA6077" s="7">
        <v>3.7200000000000004E-2</v>
      </c>
      <c r="AB6077" s="4">
        <v>1.678321678321678E-2</v>
      </c>
      <c r="AC6077" s="4">
        <v>0.1</v>
      </c>
      <c r="AD6077" s="4">
        <v>5.5020632737276479E-3</v>
      </c>
      <c r="AE6077" s="4">
        <v>2.823550007273695</v>
      </c>
      <c r="AF6077" s="4">
        <v>1.123539603659961</v>
      </c>
      <c r="AG6077" s="4">
        <v>1.8056999282552211</v>
      </c>
      <c r="AH6077" s="4">
        <v>0.33624241044205239</v>
      </c>
      <c r="AI6077" s="4">
        <v>7.2902338376891335E-2</v>
      </c>
      <c r="AJ6077" s="4">
        <v>43550</v>
      </c>
      <c r="AK6077" s="4">
        <v>34950</v>
      </c>
      <c r="AL6077" s="4">
        <v>37550</v>
      </c>
      <c r="AM6077" s="8">
        <v>6.3675681502759597E-3</v>
      </c>
    </row>
    <row r="6078" spans="1:39" x14ac:dyDescent="0.3">
      <c r="A6078" s="4">
        <v>20200611</v>
      </c>
      <c r="B6078" s="4" t="s">
        <v>2251</v>
      </c>
      <c r="C6078" s="4">
        <v>38900</v>
      </c>
      <c r="D6078" s="4">
        <v>43550</v>
      </c>
      <c r="E6078" s="4">
        <v>37850</v>
      </c>
      <c r="F6078" s="4">
        <v>42800</v>
      </c>
      <c r="G6078" s="4">
        <v>3800</v>
      </c>
      <c r="H6078" s="4">
        <v>920032</v>
      </c>
      <c r="I6078" s="4">
        <v>9.7439999999999999E-2</v>
      </c>
      <c r="J6078" s="4">
        <v>1.949835859201315</v>
      </c>
      <c r="K6078" s="4">
        <v>1.092301148447469</v>
      </c>
      <c r="L6078" s="4">
        <v>1.1636759108210979</v>
      </c>
      <c r="M6078" s="4">
        <v>1.2685240071132191</v>
      </c>
      <c r="N6078" s="4">
        <v>1.4036238419283431</v>
      </c>
      <c r="O6078" s="4">
        <v>1.718760457800683</v>
      </c>
      <c r="P6078" s="4">
        <v>1.5283667365977771</v>
      </c>
      <c r="Q6078" s="4">
        <v>39950</v>
      </c>
      <c r="R6078" s="4">
        <v>42250</v>
      </c>
      <c r="S6078" s="4">
        <v>39050</v>
      </c>
      <c r="T6078" s="4">
        <v>40900</v>
      </c>
      <c r="U6078" s="7">
        <v>-6.6588785046728965E-2</v>
      </c>
      <c r="V6078" s="7">
        <v>-1.2850467289719626E-2</v>
      </c>
      <c r="W6078" s="7">
        <v>-8.7616822429906538E-2</v>
      </c>
      <c r="X6078" s="4">
        <v>8.1003525457079728E-2</v>
      </c>
      <c r="Y6078" s="4">
        <v>-4.4392523364485979E-2</v>
      </c>
      <c r="Z6078" s="7">
        <v>-4.7192523364485976E-2</v>
      </c>
      <c r="AA6078" s="7">
        <v>-4.7192523364485976E-2</v>
      </c>
      <c r="AB6078" s="4">
        <v>0</v>
      </c>
      <c r="AC6078" s="4">
        <v>1.752336448598131E-2</v>
      </c>
      <c r="AD6078" s="4">
        <v>2.6992287917737789E-2</v>
      </c>
      <c r="AE6078" s="4">
        <v>0.8034161463563726</v>
      </c>
      <c r="AF6078" s="4">
        <v>1.165211548160773</v>
      </c>
      <c r="AG6078" s="4">
        <v>2.057184026202906</v>
      </c>
      <c r="AH6078" s="4">
        <v>0.37211187596109768</v>
      </c>
      <c r="AI6078" s="4">
        <v>0.10025706940874041</v>
      </c>
      <c r="AJ6078" s="4">
        <v>42250</v>
      </c>
      <c r="AK6078" s="4">
        <v>34950</v>
      </c>
      <c r="AL6078" s="4">
        <v>36850</v>
      </c>
      <c r="AM6078" s="8">
        <v>-2.0563654371327299E-3</v>
      </c>
    </row>
    <row r="6079" spans="1:39" x14ac:dyDescent="0.3">
      <c r="A6079" s="4">
        <v>20200806</v>
      </c>
      <c r="B6079" s="4" t="s">
        <v>2251</v>
      </c>
      <c r="C6079" s="4">
        <v>46700</v>
      </c>
      <c r="D6079" s="4">
        <v>50400</v>
      </c>
      <c r="E6079" s="4">
        <v>46150</v>
      </c>
      <c r="F6079" s="4">
        <v>50000</v>
      </c>
      <c r="G6079" s="4">
        <v>3500</v>
      </c>
      <c r="H6079" s="4">
        <v>1132745</v>
      </c>
      <c r="I6079" s="4">
        <v>7.5270000000000004E-2</v>
      </c>
      <c r="J6079" s="4">
        <v>2.3240948403122821</v>
      </c>
      <c r="K6079" s="4">
        <v>1.051156271899089</v>
      </c>
      <c r="L6079" s="4">
        <v>1.070893124866138</v>
      </c>
      <c r="M6079" s="4">
        <v>1.0720411663807889</v>
      </c>
      <c r="N6079" s="4">
        <v>1.055074910318633</v>
      </c>
      <c r="O6079" s="4">
        <v>1.2364760432766611</v>
      </c>
      <c r="P6079" s="4">
        <v>1.5606101985876479</v>
      </c>
      <c r="Q6079" s="4">
        <v>51000</v>
      </c>
      <c r="R6079" s="4">
        <v>52800</v>
      </c>
      <c r="S6079" s="4">
        <v>49250</v>
      </c>
      <c r="T6079" s="4">
        <v>49650</v>
      </c>
      <c r="U6079" s="7">
        <v>0.02</v>
      </c>
      <c r="V6079" s="7">
        <v>5.6000000000000001E-2</v>
      </c>
      <c r="W6079" s="7">
        <v>-1.4999999999999999E-2</v>
      </c>
      <c r="X6079" s="4">
        <v>2.1101498206375722E-3</v>
      </c>
      <c r="Y6079" s="4">
        <v>-7.0000000000000001E-3</v>
      </c>
      <c r="Z6079" s="7">
        <v>3.7200000000000004E-2</v>
      </c>
      <c r="AA6079" s="7">
        <v>1.72E-2</v>
      </c>
      <c r="AB6079" s="4">
        <v>4.3010752688172043E-3</v>
      </c>
      <c r="AC6079" s="4">
        <v>8.0000000000000002E-3</v>
      </c>
      <c r="AD6079" s="4">
        <v>1.177730192719486E-2</v>
      </c>
      <c r="AE6079" s="4">
        <v>7.2640729007682543</v>
      </c>
      <c r="AF6079" s="4">
        <v>0.98560713505878284</v>
      </c>
      <c r="AG6079" s="4">
        <v>1.185025605842297</v>
      </c>
      <c r="AH6079" s="4">
        <v>0.1707394225127887</v>
      </c>
      <c r="AI6079" s="4">
        <v>7.0663811563169171E-2</v>
      </c>
      <c r="AJ6079" s="4">
        <v>52800</v>
      </c>
      <c r="AK6079" s="4">
        <v>47500</v>
      </c>
      <c r="AL6079" s="4">
        <v>47650</v>
      </c>
      <c r="AM6079" s="8">
        <v>8.0728923062483894E-3</v>
      </c>
    </row>
    <row r="6080" spans="1:39" x14ac:dyDescent="0.3">
      <c r="A6080" s="4">
        <v>20190812</v>
      </c>
      <c r="B6080" s="4" t="s">
        <v>2252</v>
      </c>
      <c r="C6080" s="4">
        <v>2980</v>
      </c>
      <c r="D6080" s="4">
        <v>3200</v>
      </c>
      <c r="E6080" s="4">
        <v>2980</v>
      </c>
      <c r="F6080" s="4">
        <v>3200</v>
      </c>
      <c r="G6080" s="4">
        <v>220</v>
      </c>
      <c r="H6080" s="4">
        <v>774145</v>
      </c>
      <c r="I6080" s="4">
        <v>7.3830000000000007E-2</v>
      </c>
      <c r="J6080" s="4">
        <v>1.120366149281812</v>
      </c>
      <c r="K6080" s="4">
        <v>1.0503282275711161</v>
      </c>
      <c r="L6080" s="4">
        <v>1.10041265474553</v>
      </c>
      <c r="M6080" s="4">
        <v>1.110725442554668</v>
      </c>
      <c r="N6080" s="4">
        <v>1.075811060682468</v>
      </c>
      <c r="O6080" s="4">
        <v>1.1440693115324569</v>
      </c>
      <c r="P6080" s="4">
        <v>1.608067136802962</v>
      </c>
      <c r="Q6080" s="4">
        <v>3400</v>
      </c>
      <c r="R6080" s="4">
        <v>3440</v>
      </c>
      <c r="S6080" s="4">
        <v>2720</v>
      </c>
      <c r="T6080" s="4">
        <v>2850</v>
      </c>
      <c r="U6080" s="7">
        <v>6.25E-2</v>
      </c>
      <c r="V6080" s="7">
        <v>7.4999999999999997E-2</v>
      </c>
      <c r="W6080" s="7">
        <v>-0.15</v>
      </c>
      <c r="X6080" s="4">
        <v>-1.496049756261556E-2</v>
      </c>
      <c r="Y6080" s="4">
        <v>-0.109375</v>
      </c>
      <c r="Z6080" s="7">
        <v>5.9700000000000003E-2</v>
      </c>
      <c r="AA6080" s="7">
        <v>5.9700000000000003E-2</v>
      </c>
      <c r="AB6080" s="4">
        <v>0</v>
      </c>
      <c r="AC6080" s="4">
        <v>0</v>
      </c>
      <c r="AD6080" s="4">
        <v>0</v>
      </c>
      <c r="AE6080" s="4">
        <v>0.99259539439942557</v>
      </c>
      <c r="AF6080" s="4">
        <v>0.95445182266620976</v>
      </c>
      <c r="AG6080" s="4">
        <v>1.1659158300588051</v>
      </c>
      <c r="AH6080" s="4">
        <v>0.19002697176980041</v>
      </c>
      <c r="AI6080" s="4">
        <v>7.3825503355704702E-2</v>
      </c>
      <c r="AJ6080" s="4">
        <v>3440</v>
      </c>
      <c r="AK6080" s="4">
        <v>2720</v>
      </c>
      <c r="AL6080" s="4">
        <v>2880</v>
      </c>
      <c r="AM6080" s="8">
        <v>6.9995258539467704E-3</v>
      </c>
    </row>
    <row r="6081" spans="1:39" x14ac:dyDescent="0.3">
      <c r="A6081" s="4">
        <v>20191031</v>
      </c>
      <c r="B6081" s="4" t="s">
        <v>2252</v>
      </c>
      <c r="C6081" s="4">
        <v>3020</v>
      </c>
      <c r="D6081" s="4">
        <v>3160</v>
      </c>
      <c r="E6081" s="4">
        <v>2910</v>
      </c>
      <c r="F6081" s="4">
        <v>3160</v>
      </c>
      <c r="G6081" s="4">
        <v>210</v>
      </c>
      <c r="H6081" s="4">
        <v>922635</v>
      </c>
      <c r="I6081" s="4">
        <v>7.1190000000000003E-2</v>
      </c>
      <c r="J6081" s="4">
        <v>1.9311986855118499</v>
      </c>
      <c r="K6081" s="4">
        <v>1.04635761589404</v>
      </c>
      <c r="L6081" s="4">
        <v>1.0733695652173909</v>
      </c>
      <c r="M6081" s="4">
        <v>1.11660777385159</v>
      </c>
      <c r="N6081" s="4">
        <v>1.147213650390271</v>
      </c>
      <c r="O6081" s="4">
        <v>1.1139181011691439</v>
      </c>
      <c r="P6081" s="4">
        <v>1.1473802694165061</v>
      </c>
      <c r="Q6081" s="4">
        <v>3160</v>
      </c>
      <c r="R6081" s="4">
        <v>3200</v>
      </c>
      <c r="S6081" s="4">
        <v>2950</v>
      </c>
      <c r="T6081" s="4">
        <v>3030</v>
      </c>
      <c r="U6081" s="7">
        <v>0</v>
      </c>
      <c r="V6081" s="7">
        <v>1.2658227848101266E-2</v>
      </c>
      <c r="W6081" s="7">
        <v>-6.6455696202531639E-2</v>
      </c>
      <c r="X6081" s="4">
        <v>2.105645307678328E-2</v>
      </c>
      <c r="Y6081" s="4">
        <v>-4.1139240506329111E-2</v>
      </c>
      <c r="Z6081" s="7">
        <v>-4.3939240506329108E-2</v>
      </c>
      <c r="AA6081" s="7">
        <v>-4.3939240506329108E-2</v>
      </c>
      <c r="AB6081" s="4">
        <v>2.3728813559322031E-2</v>
      </c>
      <c r="AC6081" s="4">
        <v>0</v>
      </c>
      <c r="AD6081" s="4">
        <v>3.6423841059602648E-2</v>
      </c>
      <c r="AE6081" s="4">
        <v>1.429544239663467</v>
      </c>
      <c r="AF6081" s="4">
        <v>1.052784754518415</v>
      </c>
      <c r="AG6081" s="4">
        <v>1.2412746878106711</v>
      </c>
      <c r="AH6081" s="4">
        <v>0.1442383262536571</v>
      </c>
      <c r="AI6081" s="4">
        <v>4.6357615894039743E-2</v>
      </c>
      <c r="AJ6081" s="4">
        <v>3200</v>
      </c>
      <c r="AK6081" s="4">
        <v>2840</v>
      </c>
      <c r="AL6081" s="4">
        <v>2840</v>
      </c>
      <c r="AM6081" s="8">
        <v>5.3126525332988402E-3</v>
      </c>
    </row>
    <row r="6082" spans="1:39" x14ac:dyDescent="0.3">
      <c r="A6082" s="4">
        <v>20200217</v>
      </c>
      <c r="B6082" s="4" t="s">
        <v>2252</v>
      </c>
      <c r="C6082" s="4">
        <v>2025</v>
      </c>
      <c r="D6082" s="4">
        <v>2225</v>
      </c>
      <c r="E6082" s="4">
        <v>2025</v>
      </c>
      <c r="F6082" s="4">
        <v>2170</v>
      </c>
      <c r="G6082" s="4">
        <v>145</v>
      </c>
      <c r="H6082" s="4">
        <v>2146500</v>
      </c>
      <c r="I6082" s="4">
        <v>7.1599999999999997E-2</v>
      </c>
      <c r="J6082" s="4">
        <v>2.3567786234414552</v>
      </c>
      <c r="K6082" s="4">
        <v>1.05</v>
      </c>
      <c r="L6082" s="4">
        <v>1.0626836434867779</v>
      </c>
      <c r="M6082" s="4">
        <v>1.0575048732943471</v>
      </c>
      <c r="N6082" s="4">
        <v>1.0480560251147071</v>
      </c>
      <c r="O6082" s="4">
        <v>0.95936337177172759</v>
      </c>
      <c r="P6082" s="4">
        <v>0.8532809043991153</v>
      </c>
      <c r="Q6082" s="4">
        <v>2260</v>
      </c>
      <c r="R6082" s="4">
        <v>2265</v>
      </c>
      <c r="S6082" s="4">
        <v>2065</v>
      </c>
      <c r="T6082" s="4">
        <v>2075</v>
      </c>
      <c r="U6082" s="7">
        <v>4.1474654377880185E-2</v>
      </c>
      <c r="V6082" s="7">
        <v>4.377880184331797E-2</v>
      </c>
      <c r="W6082" s="7">
        <v>-4.8387096774193547E-2</v>
      </c>
      <c r="X6082" s="4">
        <v>-1.171214682443854E-2</v>
      </c>
      <c r="Y6082" s="4">
        <v>-4.377880184331797E-2</v>
      </c>
      <c r="Z6082" s="7">
        <v>3.8674654377880188E-2</v>
      </c>
      <c r="AA6082" s="7">
        <v>3.8674654377880188E-2</v>
      </c>
      <c r="AB6082" s="4">
        <v>0</v>
      </c>
      <c r="AC6082" s="4">
        <v>2.5345622119815669E-2</v>
      </c>
      <c r="AD6082" s="4">
        <v>0</v>
      </c>
      <c r="AE6082" s="4">
        <v>2.504012953440407</v>
      </c>
      <c r="AF6082" s="4">
        <v>0.96401333894410746</v>
      </c>
      <c r="AG6082" s="4">
        <v>1.1032063226346711</v>
      </c>
      <c r="AH6082" s="4">
        <v>0.13088128760172851</v>
      </c>
      <c r="AI6082" s="4">
        <v>7.160493827160494E-2</v>
      </c>
      <c r="AJ6082" s="4">
        <v>2505</v>
      </c>
      <c r="AK6082" s="4">
        <v>2050</v>
      </c>
      <c r="AL6082" s="4">
        <v>2435</v>
      </c>
      <c r="AM6082" s="8">
        <v>5.3417716735974499E-3</v>
      </c>
    </row>
    <row r="6083" spans="1:39" x14ac:dyDescent="0.3">
      <c r="A6083" s="4">
        <v>20200221</v>
      </c>
      <c r="B6083" s="4" t="s">
        <v>2252</v>
      </c>
      <c r="C6083" s="4">
        <v>2235</v>
      </c>
      <c r="D6083" s="4">
        <v>2450</v>
      </c>
      <c r="E6083" s="4">
        <v>2235</v>
      </c>
      <c r="F6083" s="4">
        <v>2450</v>
      </c>
      <c r="G6083" s="4">
        <v>235</v>
      </c>
      <c r="H6083" s="4">
        <v>3924758</v>
      </c>
      <c r="I6083" s="4">
        <v>0.10609</v>
      </c>
      <c r="J6083" s="4">
        <v>3.0666862946691378</v>
      </c>
      <c r="K6083" s="4">
        <v>1.075347476225311</v>
      </c>
      <c r="L6083" s="4">
        <v>1.105595667870036</v>
      </c>
      <c r="M6083" s="4">
        <v>1.1603125739995259</v>
      </c>
      <c r="N6083" s="4">
        <v>1.171828291283032</v>
      </c>
      <c r="O6083" s="4">
        <v>1.093343250278914</v>
      </c>
      <c r="P6083" s="4">
        <v>0.97156358949786015</v>
      </c>
      <c r="Q6083" s="4">
        <v>2340</v>
      </c>
      <c r="R6083" s="4">
        <v>2505</v>
      </c>
      <c r="S6083" s="4">
        <v>2325</v>
      </c>
      <c r="T6083" s="4">
        <v>2435</v>
      </c>
      <c r="U6083" s="7">
        <v>-4.4897959183673466E-2</v>
      </c>
      <c r="V6083" s="7">
        <v>2.2448979591836733E-2</v>
      </c>
      <c r="W6083" s="7">
        <v>-5.1020408163265307E-2</v>
      </c>
      <c r="X6083" s="4">
        <v>9.6855195504005741E-3</v>
      </c>
      <c r="Y6083" s="4">
        <v>-6.1224489795918364E-3</v>
      </c>
      <c r="Z6083" s="7">
        <v>-8.922448979591836E-3</v>
      </c>
      <c r="AA6083" s="7">
        <v>-8.922448979591836E-3</v>
      </c>
      <c r="AB6083" s="4">
        <v>6.7567567567567571E-3</v>
      </c>
      <c r="AC6083" s="4">
        <v>0</v>
      </c>
      <c r="AD6083" s="4">
        <v>0</v>
      </c>
      <c r="AE6083" s="4">
        <v>2.8476552013361949</v>
      </c>
      <c r="AF6083" s="4">
        <v>1.071204024254794</v>
      </c>
      <c r="AG6083" s="4">
        <v>1.2621141498316359</v>
      </c>
      <c r="AH6083" s="4">
        <v>0.14120761961287689</v>
      </c>
      <c r="AI6083" s="4">
        <v>9.6196868008948541E-2</v>
      </c>
      <c r="AJ6083" s="4">
        <v>2800</v>
      </c>
      <c r="AK6083" s="4">
        <v>2325</v>
      </c>
      <c r="AL6083" s="4">
        <v>2710</v>
      </c>
      <c r="AM6083" s="8">
        <v>-2.0053986255029899E-2</v>
      </c>
    </row>
    <row r="6084" spans="1:39" x14ac:dyDescent="0.3">
      <c r="A6084" s="4">
        <v>20190814</v>
      </c>
      <c r="B6084" s="4" t="s">
        <v>2253</v>
      </c>
      <c r="C6084" s="4">
        <v>3040</v>
      </c>
      <c r="D6084" s="4">
        <v>3900</v>
      </c>
      <c r="E6084" s="4">
        <v>2930</v>
      </c>
      <c r="F6084" s="4">
        <v>3400</v>
      </c>
      <c r="G6084" s="4">
        <v>380</v>
      </c>
      <c r="H6084" s="4">
        <v>4444822</v>
      </c>
      <c r="I6084" s="4">
        <v>0.12583</v>
      </c>
      <c r="J6084" s="4">
        <v>7.8523431835751722</v>
      </c>
      <c r="K6084" s="4">
        <v>1.1003236245954691</v>
      </c>
      <c r="L6084" s="4">
        <v>1.157643854273068</v>
      </c>
      <c r="M6084" s="4">
        <v>1.1830201809324981</v>
      </c>
      <c r="N6084" s="4">
        <v>1.05450880049624</v>
      </c>
      <c r="O6084" s="4">
        <v>0.95144816006716104</v>
      </c>
      <c r="P6084" s="4">
        <v>0.86243341506721904</v>
      </c>
      <c r="Q6084" s="4">
        <v>3295</v>
      </c>
      <c r="R6084" s="4">
        <v>3390</v>
      </c>
      <c r="S6084" s="4">
        <v>3120</v>
      </c>
      <c r="T6084" s="4">
        <v>3130</v>
      </c>
      <c r="U6084" s="7">
        <v>-3.0882352941176472E-2</v>
      </c>
      <c r="V6084" s="7">
        <v>-2.9411764705882353E-3</v>
      </c>
      <c r="W6084" s="7">
        <v>-8.2352941176470587E-2</v>
      </c>
      <c r="X6084" s="4">
        <v>-5.0942079553384513E-2</v>
      </c>
      <c r="Y6084" s="4">
        <v>-7.9411764705882348E-2</v>
      </c>
      <c r="Z6084" s="7">
        <v>-8.2211764705882345E-2</v>
      </c>
      <c r="AA6084" s="7">
        <v>-8.2211764705882345E-2</v>
      </c>
      <c r="AB6084" s="4">
        <v>6.6225165562913907E-3</v>
      </c>
      <c r="AC6084" s="4">
        <v>0.1470588235294118</v>
      </c>
      <c r="AD6084" s="4">
        <v>3.6184210526315791E-2</v>
      </c>
      <c r="AE6084" s="4">
        <v>15.531452013054629</v>
      </c>
      <c r="AF6084" s="4">
        <v>0.79892104977901035</v>
      </c>
      <c r="AG6084" s="4">
        <v>1.311428026806035</v>
      </c>
      <c r="AH6084" s="4">
        <v>0.48916058670417861</v>
      </c>
      <c r="AI6084" s="4">
        <v>0.1184210526315789</v>
      </c>
      <c r="AJ6084" s="4">
        <v>3390</v>
      </c>
      <c r="AK6084" s="4">
        <v>3105</v>
      </c>
      <c r="AL6084" s="4">
        <v>3195</v>
      </c>
      <c r="AM6084" s="8">
        <v>1.0833685707839699E-2</v>
      </c>
    </row>
    <row r="6085" spans="1:39" x14ac:dyDescent="0.3">
      <c r="A6085" s="4">
        <v>20200325</v>
      </c>
      <c r="B6085" s="4" t="s">
        <v>2253</v>
      </c>
      <c r="C6085" s="4">
        <v>1560</v>
      </c>
      <c r="D6085" s="4">
        <v>1655</v>
      </c>
      <c r="E6085" s="4">
        <v>1530</v>
      </c>
      <c r="F6085" s="4">
        <v>1625</v>
      </c>
      <c r="G6085" s="4">
        <v>125</v>
      </c>
      <c r="H6085" s="4">
        <v>142777</v>
      </c>
      <c r="I6085" s="4">
        <v>8.3330000000000001E-2</v>
      </c>
      <c r="J6085" s="4">
        <v>0.46493475536845169</v>
      </c>
      <c r="K6085" s="4">
        <v>1.084538375973304</v>
      </c>
      <c r="L6085" s="4">
        <v>1.0840560373582391</v>
      </c>
      <c r="M6085" s="4">
        <v>0.86991434689507496</v>
      </c>
      <c r="N6085" s="4">
        <v>0.65762849048968031</v>
      </c>
      <c r="O6085" s="4">
        <v>0.48447204968944102</v>
      </c>
      <c r="P6085" s="4">
        <v>0.44596402556860409</v>
      </c>
      <c r="Q6085" s="4">
        <v>1645</v>
      </c>
      <c r="R6085" s="4">
        <v>1875</v>
      </c>
      <c r="S6085" s="4">
        <v>1605</v>
      </c>
      <c r="T6085" s="4">
        <v>1820</v>
      </c>
      <c r="U6085" s="7">
        <v>1.2307692307692308E-2</v>
      </c>
      <c r="V6085" s="7">
        <v>0.15384615384615385</v>
      </c>
      <c r="W6085" s="7">
        <v>-1.2307692307692308E-2</v>
      </c>
      <c r="X6085" s="4">
        <v>-0.1257588021044112</v>
      </c>
      <c r="Y6085" s="4">
        <v>0.12</v>
      </c>
      <c r="Z6085" s="7">
        <v>3.7200000000000004E-2</v>
      </c>
      <c r="AA6085" s="7">
        <v>3.7200000000000004E-2</v>
      </c>
      <c r="AB6085" s="4">
        <v>0.04</v>
      </c>
      <c r="AC6085" s="4">
        <v>1.846153846153846E-2</v>
      </c>
      <c r="AD6085" s="4">
        <v>1.9230769230769228E-2</v>
      </c>
      <c r="AE6085" s="4">
        <v>1.4520482466845659</v>
      </c>
      <c r="AF6085" s="4">
        <v>0.41029063252088688</v>
      </c>
      <c r="AG6085" s="4">
        <v>1.0818479217207551</v>
      </c>
      <c r="AH6085" s="4">
        <v>1.512952351526035</v>
      </c>
      <c r="AI6085" s="4">
        <v>4.1666666666666657E-2</v>
      </c>
      <c r="AJ6085" s="4">
        <v>2150</v>
      </c>
      <c r="AK6085" s="4">
        <v>1605</v>
      </c>
      <c r="AL6085" s="4">
        <v>2000</v>
      </c>
      <c r="AM6085" s="8">
        <v>5.2622816628226002E-2</v>
      </c>
    </row>
    <row r="6086" spans="1:39" x14ac:dyDescent="0.3">
      <c r="A6086" s="4">
        <v>20200326</v>
      </c>
      <c r="B6086" s="4" t="s">
        <v>2253</v>
      </c>
      <c r="C6086" s="4">
        <v>1645</v>
      </c>
      <c r="D6086" s="4">
        <v>1875</v>
      </c>
      <c r="E6086" s="4">
        <v>1605</v>
      </c>
      <c r="F6086" s="4">
        <v>1820</v>
      </c>
      <c r="G6086" s="4">
        <v>195</v>
      </c>
      <c r="H6086" s="4">
        <v>290228</v>
      </c>
      <c r="I6086" s="4">
        <v>0.12</v>
      </c>
      <c r="J6086" s="4">
        <v>1.029865708106305</v>
      </c>
      <c r="K6086" s="4">
        <v>1.104145601617796</v>
      </c>
      <c r="L6086" s="4">
        <v>1.1592356687898091</v>
      </c>
      <c r="M6086" s="4">
        <v>1.027088036117382</v>
      </c>
      <c r="N6086" s="4">
        <v>0.75534343224735423</v>
      </c>
      <c r="O6086" s="4">
        <v>0.54888162854988687</v>
      </c>
      <c r="P6086" s="4">
        <v>0.50108982448089934</v>
      </c>
      <c r="Q6086" s="4">
        <v>2000</v>
      </c>
      <c r="R6086" s="4">
        <v>2000</v>
      </c>
      <c r="S6086" s="4">
        <v>1615</v>
      </c>
      <c r="T6086" s="4">
        <v>1830</v>
      </c>
      <c r="U6086" s="7">
        <v>9.8901098901098897E-2</v>
      </c>
      <c r="V6086" s="7">
        <v>9.8901098901098897E-2</v>
      </c>
      <c r="W6086" s="7">
        <v>-0.11263736263736264</v>
      </c>
      <c r="X6086" s="4">
        <v>-0.12108321228470641</v>
      </c>
      <c r="Y6086" s="4">
        <v>5.4945054945054949E-3</v>
      </c>
      <c r="Z6086" s="7">
        <v>9.61010989010989E-2</v>
      </c>
      <c r="AA6086" s="7">
        <v>9.61010989010989E-2</v>
      </c>
      <c r="AB6086" s="4">
        <v>1.2307692307692309E-2</v>
      </c>
      <c r="AC6086" s="4">
        <v>3.021978021978022E-2</v>
      </c>
      <c r="AD6086" s="4">
        <v>2.4316109422492401E-2</v>
      </c>
      <c r="AE6086" s="4">
        <v>2.032736365100821</v>
      </c>
      <c r="AF6086" s="4">
        <v>0.46421745410601462</v>
      </c>
      <c r="AG6086" s="4">
        <v>1.267035722295575</v>
      </c>
      <c r="AH6086" s="4">
        <v>1.364919132629667</v>
      </c>
      <c r="AI6086" s="4">
        <v>0.1063829787234043</v>
      </c>
      <c r="AJ6086" s="4">
        <v>2150</v>
      </c>
      <c r="AK6086" s="4">
        <v>1615</v>
      </c>
      <c r="AL6086" s="4">
        <v>2055</v>
      </c>
      <c r="AM6086" s="8">
        <v>2.1614460980046799E-2</v>
      </c>
    </row>
    <row r="6087" spans="1:39" x14ac:dyDescent="0.3">
      <c r="A6087" s="4">
        <v>20200403</v>
      </c>
      <c r="B6087" s="4" t="s">
        <v>2253</v>
      </c>
      <c r="C6087" s="4">
        <v>2065</v>
      </c>
      <c r="D6087" s="4">
        <v>2450</v>
      </c>
      <c r="E6087" s="4">
        <v>2065</v>
      </c>
      <c r="F6087" s="4">
        <v>2200</v>
      </c>
      <c r="G6087" s="4">
        <v>145</v>
      </c>
      <c r="H6087" s="4">
        <v>769563</v>
      </c>
      <c r="I6087" s="4">
        <v>7.0559999999999998E-2</v>
      </c>
      <c r="J6087" s="4">
        <v>3.5927277378825981</v>
      </c>
      <c r="K6087" s="4">
        <v>1.0551558752997601</v>
      </c>
      <c r="L6087" s="4">
        <v>1.0885700148441371</v>
      </c>
      <c r="M6087" s="4">
        <v>1.205479452054794</v>
      </c>
      <c r="N6087" s="4">
        <v>1.054397316079559</v>
      </c>
      <c r="O6087" s="4">
        <v>0.71388010059219598</v>
      </c>
      <c r="P6087" s="4">
        <v>0.61360387686085838</v>
      </c>
      <c r="Q6087" s="4">
        <v>2215</v>
      </c>
      <c r="R6087" s="4">
        <v>2325</v>
      </c>
      <c r="S6087" s="4">
        <v>2110</v>
      </c>
      <c r="T6087" s="4">
        <v>2310</v>
      </c>
      <c r="U6087" s="7">
        <v>6.8181818181818179E-3</v>
      </c>
      <c r="V6087" s="7">
        <v>5.6818181818181816E-2</v>
      </c>
      <c r="W6087" s="7">
        <v>-4.0909090909090909E-2</v>
      </c>
      <c r="X6087" s="4">
        <v>-0.1135873472322068</v>
      </c>
      <c r="Y6087" s="4">
        <v>0.05</v>
      </c>
      <c r="Z6087" s="7">
        <v>3.7200000000000004E-2</v>
      </c>
      <c r="AA6087" s="7">
        <v>3.7200000000000004E-2</v>
      </c>
      <c r="AB6087" s="4">
        <v>4.8661800486618006E-3</v>
      </c>
      <c r="AC6087" s="4">
        <v>0.1136363636363636</v>
      </c>
      <c r="AD6087" s="4">
        <v>0</v>
      </c>
      <c r="AE6087" s="4">
        <v>8.4641772987241524</v>
      </c>
      <c r="AF6087" s="4">
        <v>0.61681564692938806</v>
      </c>
      <c r="AG6087" s="4">
        <v>1.757711537102242</v>
      </c>
      <c r="AH6087" s="4">
        <v>1.052308383452446</v>
      </c>
      <c r="AI6087" s="4">
        <v>6.5375302663438259E-2</v>
      </c>
      <c r="AJ6087" s="4">
        <v>2455</v>
      </c>
      <c r="AK6087" s="4">
        <v>2110</v>
      </c>
      <c r="AL6087" s="4">
        <v>2380</v>
      </c>
      <c r="AM6087" s="8">
        <v>9.3535315323256003E-3</v>
      </c>
    </row>
    <row r="6088" spans="1:39" x14ac:dyDescent="0.3">
      <c r="A6088" s="4">
        <v>20200417</v>
      </c>
      <c r="B6088" s="4" t="s">
        <v>2253</v>
      </c>
      <c r="C6088" s="4">
        <v>2455</v>
      </c>
      <c r="D6088" s="4">
        <v>2700</v>
      </c>
      <c r="E6088" s="4">
        <v>2455</v>
      </c>
      <c r="F6088" s="4">
        <v>2640</v>
      </c>
      <c r="G6088" s="4">
        <v>185</v>
      </c>
      <c r="H6088" s="4">
        <v>202746</v>
      </c>
      <c r="I6088" s="4">
        <v>7.5359999999999996E-2</v>
      </c>
      <c r="J6088" s="4">
        <v>1.0675477509971441</v>
      </c>
      <c r="K6088" s="4">
        <v>1.06380120886501</v>
      </c>
      <c r="L6088" s="4">
        <v>1.094073767094903</v>
      </c>
      <c r="M6088" s="4">
        <v>1.115807269653424</v>
      </c>
      <c r="N6088" s="4">
        <v>1.280155170323676</v>
      </c>
      <c r="O6088" s="4">
        <v>0.94204406910702077</v>
      </c>
      <c r="P6088" s="4">
        <v>0.76419292976806452</v>
      </c>
      <c r="Q6088" s="4">
        <v>2660</v>
      </c>
      <c r="R6088" s="4">
        <v>2705</v>
      </c>
      <c r="S6088" s="4">
        <v>2575</v>
      </c>
      <c r="T6088" s="4">
        <v>2600</v>
      </c>
      <c r="U6088" s="7">
        <v>7.575757575757576E-3</v>
      </c>
      <c r="V6088" s="7">
        <v>2.462121212121212E-2</v>
      </c>
      <c r="W6088" s="7">
        <v>-2.462121212121212E-2</v>
      </c>
      <c r="X6088" s="4">
        <v>5.370347920960105E-2</v>
      </c>
      <c r="Y6088" s="4">
        <v>-1.515151515151515E-2</v>
      </c>
      <c r="Z6088" s="7">
        <v>-1.7951515151515149E-2</v>
      </c>
      <c r="AA6088" s="7">
        <v>-1.7951515151515149E-2</v>
      </c>
      <c r="AB6088" s="4">
        <v>0</v>
      </c>
      <c r="AC6088" s="4">
        <v>2.2727272727272731E-2</v>
      </c>
      <c r="AD6088" s="4">
        <v>0</v>
      </c>
      <c r="AE6088" s="4">
        <v>2.2791717253473629</v>
      </c>
      <c r="AF6088" s="4">
        <v>0.85378755266932493</v>
      </c>
      <c r="AG6088" s="4">
        <v>1.9891062915232749</v>
      </c>
      <c r="AH6088" s="4">
        <v>0.66851321404694253</v>
      </c>
      <c r="AI6088" s="4">
        <v>7.5356415478615074E-2</v>
      </c>
      <c r="AJ6088" s="4">
        <v>2705</v>
      </c>
      <c r="AK6088" s="4">
        <v>2295</v>
      </c>
      <c r="AL6088" s="4">
        <v>2480</v>
      </c>
      <c r="AM6088" s="8">
        <v>1.8221773175500101E-2</v>
      </c>
    </row>
    <row r="6089" spans="1:39" x14ac:dyDescent="0.3">
      <c r="A6089" s="4">
        <v>20200601</v>
      </c>
      <c r="B6089" s="4" t="s">
        <v>2253</v>
      </c>
      <c r="C6089" s="4">
        <v>3070</v>
      </c>
      <c r="D6089" s="4">
        <v>3300</v>
      </c>
      <c r="E6089" s="4">
        <v>3000</v>
      </c>
      <c r="F6089" s="4">
        <v>3200</v>
      </c>
      <c r="G6089" s="4">
        <v>235</v>
      </c>
      <c r="H6089" s="4">
        <v>1050972</v>
      </c>
      <c r="I6089" s="4">
        <v>7.9259999999999997E-2</v>
      </c>
      <c r="J6089" s="4">
        <v>3.9490673226827169</v>
      </c>
      <c r="K6089" s="4">
        <v>1.054945054945055</v>
      </c>
      <c r="L6089" s="4">
        <v>1.055757175849555</v>
      </c>
      <c r="M6089" s="4">
        <v>1.088990981793432</v>
      </c>
      <c r="N6089" s="4">
        <v>1.1451064591161211</v>
      </c>
      <c r="O6089" s="4">
        <v>1.2862167141182379</v>
      </c>
      <c r="P6089" s="4">
        <v>1.02107292428372</v>
      </c>
      <c r="Q6089" s="4">
        <v>3205</v>
      </c>
      <c r="R6089" s="4">
        <v>3460</v>
      </c>
      <c r="S6089" s="4">
        <v>3125</v>
      </c>
      <c r="T6089" s="4">
        <v>3450</v>
      </c>
      <c r="U6089" s="7">
        <v>1.5625000000000001E-3</v>
      </c>
      <c r="V6089" s="7">
        <v>8.1250000000000003E-2</v>
      </c>
      <c r="W6089" s="7">
        <v>-2.34375E-2</v>
      </c>
      <c r="X6089" s="4">
        <v>3.0685274646627621E-2</v>
      </c>
      <c r="Y6089" s="4">
        <v>7.8125E-2</v>
      </c>
      <c r="Z6089" s="7">
        <v>3.7200000000000004E-2</v>
      </c>
      <c r="AA6089" s="7">
        <v>3.7200000000000004E-2</v>
      </c>
      <c r="AB6089" s="4">
        <v>3.5413153456998317E-2</v>
      </c>
      <c r="AC6089" s="4">
        <v>3.125E-2</v>
      </c>
      <c r="AD6089" s="4">
        <v>2.2801302931596091E-2</v>
      </c>
      <c r="AE6089" s="4">
        <v>14.46842605212076</v>
      </c>
      <c r="AF6089" s="4">
        <v>1.047876318438403</v>
      </c>
      <c r="AG6089" s="4">
        <v>1.3466854465785221</v>
      </c>
      <c r="AH6089" s="4">
        <v>0.2117471959672676</v>
      </c>
      <c r="AI6089" s="4">
        <v>4.2345276872964167E-2</v>
      </c>
      <c r="AJ6089" s="4">
        <v>4430</v>
      </c>
      <c r="AK6089" s="4">
        <v>3125</v>
      </c>
      <c r="AL6089" s="4">
        <v>3455</v>
      </c>
      <c r="AM6089" s="8">
        <v>3.0882190685675E-2</v>
      </c>
    </row>
    <row r="6090" spans="1:39" x14ac:dyDescent="0.3">
      <c r="A6090" s="4">
        <v>20200602</v>
      </c>
      <c r="B6090" s="4" t="s">
        <v>2253</v>
      </c>
      <c r="C6090" s="4">
        <v>3205</v>
      </c>
      <c r="D6090" s="4">
        <v>3460</v>
      </c>
      <c r="E6090" s="4">
        <v>3125</v>
      </c>
      <c r="F6090" s="4">
        <v>3450</v>
      </c>
      <c r="G6090" s="4">
        <v>250</v>
      </c>
      <c r="H6090" s="4">
        <v>1101619</v>
      </c>
      <c r="I6090" s="4">
        <v>7.8119999999999995E-2</v>
      </c>
      <c r="J6090" s="4">
        <v>3.0898032920871148</v>
      </c>
      <c r="K6090" s="4">
        <v>1.076443057722309</v>
      </c>
      <c r="L6090" s="4">
        <v>1.107544141252006</v>
      </c>
      <c r="M6090" s="4">
        <v>1.148086522462562</v>
      </c>
      <c r="N6090" s="4">
        <v>1.2142542894852619</v>
      </c>
      <c r="O6090" s="4">
        <v>1.385588540446467</v>
      </c>
      <c r="P6090" s="4">
        <v>1.102339142358846</v>
      </c>
      <c r="Q6090" s="4">
        <v>3510</v>
      </c>
      <c r="R6090" s="4">
        <v>3690</v>
      </c>
      <c r="S6090" s="4">
        <v>3330</v>
      </c>
      <c r="T6090" s="4">
        <v>3410</v>
      </c>
      <c r="U6090" s="7">
        <v>1.7391304347826087E-2</v>
      </c>
      <c r="V6090" s="7">
        <v>6.9565217391304349E-2</v>
      </c>
      <c r="W6090" s="7">
        <v>-3.4782608695652174E-2</v>
      </c>
      <c r="X6090" s="4">
        <v>3.704355477342703E-2</v>
      </c>
      <c r="Y6090" s="4">
        <v>-1.159420289855072E-2</v>
      </c>
      <c r="Z6090" s="7">
        <v>3.7200000000000004E-2</v>
      </c>
      <c r="AA6090" s="7">
        <v>1.4591304347826087E-2</v>
      </c>
      <c r="AB6090" s="4">
        <v>1.5625000000000001E-3</v>
      </c>
      <c r="AC6090" s="4">
        <v>2.8985507246376812E-3</v>
      </c>
      <c r="AD6090" s="4">
        <v>2.4960998439937598E-2</v>
      </c>
      <c r="AE6090" s="4">
        <v>1.048190627343069</v>
      </c>
      <c r="AF6090" s="4">
        <v>1.094896067987529</v>
      </c>
      <c r="AG6090" s="4">
        <v>1.4709962229764371</v>
      </c>
      <c r="AH6090" s="4">
        <v>0.23351729897910301</v>
      </c>
      <c r="AI6090" s="4">
        <v>7.6443057722308888E-2</v>
      </c>
      <c r="AJ6090" s="4">
        <v>4430</v>
      </c>
      <c r="AK6090" s="4">
        <v>3330</v>
      </c>
      <c r="AL6090" s="4">
        <v>3485</v>
      </c>
      <c r="AM6090" s="8">
        <v>1.06834121029236E-2</v>
      </c>
    </row>
    <row r="6091" spans="1:39" x14ac:dyDescent="0.3">
      <c r="A6091" s="4">
        <v>20200910</v>
      </c>
      <c r="B6091" s="4" t="s">
        <v>2253</v>
      </c>
      <c r="C6091" s="4">
        <v>3160</v>
      </c>
      <c r="D6091" s="4">
        <v>3520</v>
      </c>
      <c r="E6091" s="4">
        <v>3160</v>
      </c>
      <c r="F6091" s="4">
        <v>3405</v>
      </c>
      <c r="G6091" s="4">
        <v>245</v>
      </c>
      <c r="H6091" s="4">
        <v>547785</v>
      </c>
      <c r="I6091" s="4">
        <v>7.7530000000000002E-2</v>
      </c>
      <c r="J6091" s="4">
        <v>3.0587374070711371</v>
      </c>
      <c r="K6091" s="4">
        <v>1.044478527607362</v>
      </c>
      <c r="L6091" s="4">
        <v>1.0535272277227721</v>
      </c>
      <c r="M6091" s="4">
        <v>1.0689059802228851</v>
      </c>
      <c r="N6091" s="4">
        <v>1.0776169000712079</v>
      </c>
      <c r="O6091" s="4">
        <v>1.0551868398626141</v>
      </c>
      <c r="P6091" s="4">
        <v>1.162893287606904</v>
      </c>
      <c r="Q6091" s="4">
        <v>3410</v>
      </c>
      <c r="R6091" s="4">
        <v>3460</v>
      </c>
      <c r="S6091" s="4">
        <v>3315</v>
      </c>
      <c r="T6091" s="4">
        <v>3370</v>
      </c>
      <c r="U6091" s="7">
        <v>1.4684287812041115E-3</v>
      </c>
      <c r="V6091" s="7">
        <v>1.6152716593245228E-2</v>
      </c>
      <c r="W6091" s="7">
        <v>-2.643171806167401E-2</v>
      </c>
      <c r="X6091" s="4">
        <v>-9.8900229448530882E-3</v>
      </c>
      <c r="Y6091" s="4">
        <v>-1.027900146842878E-2</v>
      </c>
      <c r="Z6091" s="7">
        <v>-1.307900146842878E-2</v>
      </c>
      <c r="AA6091" s="7">
        <v>-1.307900146842878E-2</v>
      </c>
      <c r="AB6091" s="4">
        <v>0</v>
      </c>
      <c r="AC6091" s="4">
        <v>3.3773861967694573E-2</v>
      </c>
      <c r="AD6091" s="4">
        <v>0</v>
      </c>
      <c r="AE6091" s="4">
        <v>11.386331039930161</v>
      </c>
      <c r="AF6091" s="4">
        <v>0.95976179699821718</v>
      </c>
      <c r="AG6091" s="4">
        <v>1.1641378389556261</v>
      </c>
      <c r="AH6091" s="4">
        <v>0.18292039033378901</v>
      </c>
      <c r="AI6091" s="4">
        <v>7.753164556962025E-2</v>
      </c>
      <c r="AJ6091" s="4">
        <v>3650</v>
      </c>
      <c r="AK6091" s="4">
        <v>3295</v>
      </c>
      <c r="AL6091" s="4">
        <v>3365</v>
      </c>
      <c r="AM6091" s="8">
        <v>1.7056367822480802E-2</v>
      </c>
    </row>
    <row r="6092" spans="1:39" x14ac:dyDescent="0.3">
      <c r="A6092" s="4">
        <v>20200921</v>
      </c>
      <c r="B6092" s="4" t="s">
        <v>2253</v>
      </c>
      <c r="C6092" s="4">
        <v>3405</v>
      </c>
      <c r="D6092" s="4">
        <v>4370</v>
      </c>
      <c r="E6092" s="4">
        <v>3365</v>
      </c>
      <c r="F6092" s="4">
        <v>3745</v>
      </c>
      <c r="G6092" s="4">
        <v>380</v>
      </c>
      <c r="H6092" s="4">
        <v>12544464</v>
      </c>
      <c r="I6092" s="4">
        <v>0.11293</v>
      </c>
      <c r="J6092" s="4">
        <v>8.4654959781271124</v>
      </c>
      <c r="K6092" s="4">
        <v>1.0725536992840099</v>
      </c>
      <c r="L6092" s="4">
        <v>1.080184597634843</v>
      </c>
      <c r="M6092" s="4">
        <v>1.1011467215524851</v>
      </c>
      <c r="N6092" s="4">
        <v>1.149654643131236</v>
      </c>
      <c r="O6092" s="4">
        <v>1.143860720830788</v>
      </c>
      <c r="P6092" s="4">
        <v>1.2344458178821589</v>
      </c>
      <c r="Q6092" s="4">
        <v>3635</v>
      </c>
      <c r="R6092" s="4">
        <v>3640</v>
      </c>
      <c r="S6092" s="4">
        <v>3340</v>
      </c>
      <c r="T6092" s="4">
        <v>3500</v>
      </c>
      <c r="U6092" s="7">
        <v>-2.9372496662216287E-2</v>
      </c>
      <c r="V6092" s="7">
        <v>-2.8037383177570093E-2</v>
      </c>
      <c r="W6092" s="7">
        <v>-0.1081441922563418</v>
      </c>
      <c r="X6092" s="4">
        <v>2.7935533384497311E-2</v>
      </c>
      <c r="Y6092" s="4">
        <v>-6.5420560747663545E-2</v>
      </c>
      <c r="Z6092" s="7">
        <v>-6.8220560747663542E-2</v>
      </c>
      <c r="AA6092" s="7">
        <v>-6.8220560747663542E-2</v>
      </c>
      <c r="AB6092" s="4">
        <v>1.188707280832095E-2</v>
      </c>
      <c r="AC6092" s="4">
        <v>0.1668891855807744</v>
      </c>
      <c r="AD6092" s="4">
        <v>1.174743024963289E-2</v>
      </c>
      <c r="AE6092" s="4">
        <v>178.98417680882329</v>
      </c>
      <c r="AF6092" s="4">
        <v>1.0366535712203719</v>
      </c>
      <c r="AG6092" s="4">
        <v>1.291343313657813</v>
      </c>
      <c r="AH6092" s="4">
        <v>0.1902550038601383</v>
      </c>
      <c r="AI6092" s="4">
        <v>9.9853157121879588E-2</v>
      </c>
      <c r="AJ6092" s="4">
        <v>3640</v>
      </c>
      <c r="AK6092" s="4">
        <v>3050</v>
      </c>
      <c r="AL6092" s="4">
        <v>3150</v>
      </c>
      <c r="AM6092" s="8">
        <v>-2.4626495865777601E-2</v>
      </c>
    </row>
    <row r="6093" spans="1:39" x14ac:dyDescent="0.3">
      <c r="A6093" s="4">
        <v>20200929</v>
      </c>
      <c r="B6093" s="4" t="s">
        <v>2253</v>
      </c>
      <c r="C6093" s="4">
        <v>3150</v>
      </c>
      <c r="D6093" s="4">
        <v>3400</v>
      </c>
      <c r="E6093" s="4">
        <v>3150</v>
      </c>
      <c r="F6093" s="4">
        <v>3385</v>
      </c>
      <c r="G6093" s="4">
        <v>235</v>
      </c>
      <c r="H6093" s="4">
        <v>423778</v>
      </c>
      <c r="I6093" s="4">
        <v>7.46E-2</v>
      </c>
      <c r="J6093" s="4">
        <v>0.26236291553450491</v>
      </c>
      <c r="K6093" s="4">
        <v>1.0556133056133059</v>
      </c>
      <c r="L6093" s="4">
        <v>1.0532047293092719</v>
      </c>
      <c r="M6093" s="4">
        <v>1.0115045569998511</v>
      </c>
      <c r="N6093" s="4">
        <v>1.019194580353783</v>
      </c>
      <c r="O6093" s="4">
        <v>1.0266390335136231</v>
      </c>
      <c r="P6093" s="4">
        <v>1.0956022170975439</v>
      </c>
      <c r="Q6093" s="4">
        <v>3385</v>
      </c>
      <c r="R6093" s="4">
        <v>3405</v>
      </c>
      <c r="S6093" s="4">
        <v>3270</v>
      </c>
      <c r="T6093" s="4">
        <v>3405</v>
      </c>
      <c r="U6093" s="7">
        <v>0</v>
      </c>
      <c r="V6093" s="7">
        <v>5.9084194977843431E-3</v>
      </c>
      <c r="W6093" s="7">
        <v>-3.3973412112259974E-2</v>
      </c>
      <c r="X6093" s="4">
        <v>7.9036507339104254E-3</v>
      </c>
      <c r="Y6093" s="4">
        <v>5.9084194977843431E-3</v>
      </c>
      <c r="Z6093" s="7">
        <v>3.1084194977843431E-3</v>
      </c>
      <c r="AA6093" s="7">
        <v>3.1084194977843431E-3</v>
      </c>
      <c r="AB6093" s="4">
        <v>0</v>
      </c>
      <c r="AC6093" s="4">
        <v>4.4313146233382573E-3</v>
      </c>
      <c r="AD6093" s="4">
        <v>0</v>
      </c>
      <c r="AE6093" s="4">
        <v>4.9034758863278718</v>
      </c>
      <c r="AF6093" s="4">
        <v>0.94648264763512013</v>
      </c>
      <c r="AG6093" s="4">
        <v>1.1767361911237539</v>
      </c>
      <c r="AH6093" s="4">
        <v>0.20673526050673391</v>
      </c>
      <c r="AI6093" s="4">
        <v>7.4603174603174602E-2</v>
      </c>
      <c r="AJ6093" s="4">
        <v>3730</v>
      </c>
      <c r="AK6093" s="4">
        <v>3270</v>
      </c>
      <c r="AL6093" s="4">
        <v>3710</v>
      </c>
      <c r="AM6093" s="8">
        <v>1.4642723989757699E-2</v>
      </c>
    </row>
    <row r="6094" spans="1:39" x14ac:dyDescent="0.3">
      <c r="A6094" s="4">
        <v>20191104</v>
      </c>
      <c r="B6094" s="4" t="s">
        <v>2254</v>
      </c>
      <c r="C6094" s="4">
        <v>3925</v>
      </c>
      <c r="D6094" s="4">
        <v>4255</v>
      </c>
      <c r="E6094" s="4">
        <v>3925</v>
      </c>
      <c r="F6094" s="4">
        <v>4255</v>
      </c>
      <c r="G6094" s="4">
        <v>330</v>
      </c>
      <c r="H6094" s="4">
        <v>194458</v>
      </c>
      <c r="I6094" s="4">
        <v>8.4080000000000002E-2</v>
      </c>
      <c r="J6094" s="4">
        <v>1.99616694228959</v>
      </c>
      <c r="K6094" s="4">
        <v>1.0545229244114001</v>
      </c>
      <c r="L6094" s="4">
        <v>1.061626746506986</v>
      </c>
      <c r="M6094" s="4">
        <v>1.0832484725050919</v>
      </c>
      <c r="N6094" s="4">
        <v>1.0885833066837221</v>
      </c>
      <c r="O6094" s="4">
        <v>1.076556537139725</v>
      </c>
      <c r="P6094" s="4">
        <v>0.9919667401672706</v>
      </c>
      <c r="Q6094" s="4">
        <v>4265</v>
      </c>
      <c r="R6094" s="4">
        <v>5090</v>
      </c>
      <c r="S6094" s="4">
        <v>4265</v>
      </c>
      <c r="T6094" s="4">
        <v>4695</v>
      </c>
      <c r="U6094" s="7">
        <v>2.3501762632197414E-3</v>
      </c>
      <c r="V6094" s="7">
        <v>0.19623971797884843</v>
      </c>
      <c r="W6094" s="7">
        <v>2.3501762632197414E-3</v>
      </c>
      <c r="X6094" s="4">
        <v>7.3552926127277386E-3</v>
      </c>
      <c r="Y6094" s="4">
        <v>0.10340775558166861</v>
      </c>
      <c r="Z6094" s="7">
        <v>3.7200000000000004E-2</v>
      </c>
      <c r="AA6094" s="7">
        <v>3.7200000000000004E-2</v>
      </c>
      <c r="AB6094" s="4">
        <v>0</v>
      </c>
      <c r="AC6094" s="4">
        <v>0</v>
      </c>
      <c r="AD6094" s="4">
        <v>0</v>
      </c>
      <c r="AE6094" s="4">
        <v>13.495593032132691</v>
      </c>
      <c r="AF6094" s="4">
        <v>1.0105555673271021</v>
      </c>
      <c r="AG6094" s="4">
        <v>1.1489303151630079</v>
      </c>
      <c r="AH6094" s="4">
        <v>0.11917988300371769</v>
      </c>
      <c r="AI6094" s="4">
        <v>8.4076433121019103E-2</v>
      </c>
      <c r="AJ6094" s="4">
        <v>5100</v>
      </c>
      <c r="AK6094" s="4">
        <v>4265</v>
      </c>
      <c r="AL6094" s="4">
        <v>4590</v>
      </c>
      <c r="AM6094" s="8">
        <v>9.22486943584532E-3</v>
      </c>
    </row>
    <row r="6095" spans="1:39" x14ac:dyDescent="0.3">
      <c r="A6095" s="4">
        <v>20191105</v>
      </c>
      <c r="B6095" s="4" t="s">
        <v>2254</v>
      </c>
      <c r="C6095" s="4">
        <v>4265</v>
      </c>
      <c r="D6095" s="4">
        <v>5090</v>
      </c>
      <c r="E6095" s="4">
        <v>4265</v>
      </c>
      <c r="F6095" s="4">
        <v>4695</v>
      </c>
      <c r="G6095" s="4">
        <v>440</v>
      </c>
      <c r="H6095" s="4">
        <v>2827557</v>
      </c>
      <c r="I6095" s="4">
        <v>0.10341</v>
      </c>
      <c r="J6095" s="4">
        <v>7.5134462068025396</v>
      </c>
      <c r="K6095" s="4">
        <v>1.0939805825242721</v>
      </c>
      <c r="L6095" s="4">
        <v>1.129148629148629</v>
      </c>
      <c r="M6095" s="4">
        <v>1.169364881693649</v>
      </c>
      <c r="N6095" s="4">
        <v>1.1879309254222279</v>
      </c>
      <c r="O6095" s="4">
        <v>1.181033037061882</v>
      </c>
      <c r="P6095" s="4">
        <v>1.0952991951475559</v>
      </c>
      <c r="Q6095" s="4">
        <v>4585</v>
      </c>
      <c r="R6095" s="4">
        <v>4760</v>
      </c>
      <c r="S6095" s="4">
        <v>4480</v>
      </c>
      <c r="T6095" s="4">
        <v>4580</v>
      </c>
      <c r="U6095" s="7">
        <v>-2.3429179978700747E-2</v>
      </c>
      <c r="V6095" s="7">
        <v>1.3844515441959531E-2</v>
      </c>
      <c r="W6095" s="7">
        <v>-4.5793397231096912E-2</v>
      </c>
      <c r="X6095" s="4">
        <v>1.669934847238903E-2</v>
      </c>
      <c r="Y6095" s="4">
        <v>-2.4494142705005321E-2</v>
      </c>
      <c r="Z6095" s="7">
        <v>-2.7294142705005322E-2</v>
      </c>
      <c r="AA6095" s="7">
        <v>-2.7294142705005322E-2</v>
      </c>
      <c r="AB6095" s="4">
        <v>2.350176263219741E-3</v>
      </c>
      <c r="AC6095" s="4">
        <v>8.4132055378061774E-2</v>
      </c>
      <c r="AD6095" s="4">
        <v>0</v>
      </c>
      <c r="AE6095" s="4">
        <v>14.540708019212371</v>
      </c>
      <c r="AF6095" s="4">
        <v>1.0909307626311351</v>
      </c>
      <c r="AG6095" s="4">
        <v>1.2906617454515621</v>
      </c>
      <c r="AH6095" s="4">
        <v>0.14185211409194001</v>
      </c>
      <c r="AI6095" s="4">
        <v>0.100820633059789</v>
      </c>
      <c r="AJ6095" s="4">
        <v>5100</v>
      </c>
      <c r="AK6095" s="4">
        <v>4290</v>
      </c>
      <c r="AL6095" s="4">
        <v>4540</v>
      </c>
      <c r="AM6095" s="8">
        <v>5.5800733937461204E-3</v>
      </c>
    </row>
    <row r="6096" spans="1:39" x14ac:dyDescent="0.3">
      <c r="A6096" s="4">
        <v>20200325</v>
      </c>
      <c r="B6096" s="4" t="s">
        <v>2254</v>
      </c>
      <c r="C6096" s="4">
        <v>2635</v>
      </c>
      <c r="D6096" s="4">
        <v>3100</v>
      </c>
      <c r="E6096" s="4">
        <v>2635</v>
      </c>
      <c r="F6096" s="4">
        <v>2965</v>
      </c>
      <c r="G6096" s="4">
        <v>360</v>
      </c>
      <c r="H6096" s="4">
        <v>135420</v>
      </c>
      <c r="I6096" s="4">
        <v>0.13819999999999999</v>
      </c>
      <c r="J6096" s="4">
        <v>0.65921612572520105</v>
      </c>
      <c r="K6096" s="4">
        <v>1.127376425855513</v>
      </c>
      <c r="L6096" s="4">
        <v>1.1368865030674851</v>
      </c>
      <c r="M6096" s="4">
        <v>1.014021887824897</v>
      </c>
      <c r="N6096" s="4">
        <v>0.85576159896096404</v>
      </c>
      <c r="O6096" s="4">
        <v>0.67557817187559344</v>
      </c>
      <c r="P6096" s="4">
        <v>0.65625778130273993</v>
      </c>
      <c r="Q6096" s="4">
        <v>2985</v>
      </c>
      <c r="R6096" s="4">
        <v>3170</v>
      </c>
      <c r="S6096" s="4">
        <v>2985</v>
      </c>
      <c r="T6096" s="4">
        <v>3045</v>
      </c>
      <c r="U6096" s="7">
        <v>6.7453625632377737E-3</v>
      </c>
      <c r="V6096" s="7">
        <v>6.9139966273187178E-2</v>
      </c>
      <c r="W6096" s="7">
        <v>6.7453625632377737E-3</v>
      </c>
      <c r="X6096" s="4">
        <v>-8.5576159896096529E-2</v>
      </c>
      <c r="Y6096" s="4">
        <v>2.6981450252951091E-2</v>
      </c>
      <c r="Z6096" s="7">
        <v>3.7200000000000004E-2</v>
      </c>
      <c r="AA6096" s="7">
        <v>3.7200000000000004E-2</v>
      </c>
      <c r="AB6096" s="4">
        <v>1.151631477927063E-2</v>
      </c>
      <c r="AC6096" s="4">
        <v>4.5531197301854967E-2</v>
      </c>
      <c r="AD6096" s="4">
        <v>0</v>
      </c>
      <c r="AE6096" s="4">
        <v>1.3985768432358741</v>
      </c>
      <c r="AF6096" s="4">
        <v>0.59672819863920223</v>
      </c>
      <c r="AG6096" s="4">
        <v>1.160209925675598</v>
      </c>
      <c r="AH6096" s="4">
        <v>0.81389184945742898</v>
      </c>
      <c r="AI6096" s="4">
        <v>0.1252371916508539</v>
      </c>
      <c r="AJ6096" s="4">
        <v>4140</v>
      </c>
      <c r="AK6096" s="4">
        <v>2970</v>
      </c>
      <c r="AL6096" s="4">
        <v>3725</v>
      </c>
      <c r="AM6096" s="8">
        <v>5.2622816628226002E-2</v>
      </c>
    </row>
    <row r="6097" spans="1:39" x14ac:dyDescent="0.3">
      <c r="A6097" s="4">
        <v>20200403</v>
      </c>
      <c r="B6097" s="4" t="s">
        <v>2254</v>
      </c>
      <c r="C6097" s="4">
        <v>3785</v>
      </c>
      <c r="D6097" s="4">
        <v>4250</v>
      </c>
      <c r="E6097" s="4">
        <v>3780</v>
      </c>
      <c r="F6097" s="4">
        <v>4230</v>
      </c>
      <c r="G6097" s="4">
        <v>465</v>
      </c>
      <c r="H6097" s="4">
        <v>358570</v>
      </c>
      <c r="I6097" s="4">
        <v>0.12350999999999999</v>
      </c>
      <c r="J6097" s="4">
        <v>2.1731686370862309</v>
      </c>
      <c r="K6097" s="4">
        <v>1.0827645051194541</v>
      </c>
      <c r="L6097" s="4">
        <v>1.0981308411214949</v>
      </c>
      <c r="M6097" s="4">
        <v>1.267036094054216</v>
      </c>
      <c r="N6097" s="4">
        <v>1.2751526113497631</v>
      </c>
      <c r="O6097" s="4">
        <v>1.00640402878839</v>
      </c>
      <c r="P6097" s="4">
        <v>0.93912174725488207</v>
      </c>
      <c r="Q6097" s="4">
        <v>4520</v>
      </c>
      <c r="R6097" s="4">
        <v>5490</v>
      </c>
      <c r="S6097" s="4">
        <v>4315</v>
      </c>
      <c r="T6097" s="4">
        <v>5490</v>
      </c>
      <c r="U6097" s="7">
        <v>6.8557919621749411E-2</v>
      </c>
      <c r="V6097" s="7">
        <v>0.2978723404255319</v>
      </c>
      <c r="W6097" s="7">
        <v>2.0094562647754138E-2</v>
      </c>
      <c r="X6097" s="4">
        <v>-1.838872560102495E-2</v>
      </c>
      <c r="Y6097" s="4">
        <v>0.2978723404255319</v>
      </c>
      <c r="Z6097" s="7">
        <v>6.5757919621749414E-2</v>
      </c>
      <c r="AA6097" s="7">
        <v>6.5757919621749414E-2</v>
      </c>
      <c r="AB6097" s="4">
        <v>5.3120849933598934E-3</v>
      </c>
      <c r="AC6097" s="4">
        <v>4.7281323877068557E-3</v>
      </c>
      <c r="AD6097" s="4">
        <v>1.321003963011889E-3</v>
      </c>
      <c r="AE6097" s="4">
        <v>2.7204995333945359</v>
      </c>
      <c r="AF6097" s="4">
        <v>0.92212324958882264</v>
      </c>
      <c r="AG6097" s="4">
        <v>1.6594130803991709</v>
      </c>
      <c r="AH6097" s="4">
        <v>0.4818310272032269</v>
      </c>
      <c r="AI6097" s="4">
        <v>0.1175693527080581</v>
      </c>
      <c r="AJ6097" s="4">
        <v>6800</v>
      </c>
      <c r="AK6097" s="4">
        <v>4315</v>
      </c>
      <c r="AL6097" s="4">
        <v>4845</v>
      </c>
      <c r="AM6097" s="8">
        <v>9.3535315323256003E-3</v>
      </c>
    </row>
    <row r="6098" spans="1:39" x14ac:dyDescent="0.3">
      <c r="A6098" s="4">
        <v>20200605</v>
      </c>
      <c r="B6098" s="4" t="s">
        <v>2254</v>
      </c>
      <c r="C6098" s="4">
        <v>4695</v>
      </c>
      <c r="D6098" s="4">
        <v>5300</v>
      </c>
      <c r="E6098" s="4">
        <v>4610</v>
      </c>
      <c r="F6098" s="4">
        <v>5130</v>
      </c>
      <c r="G6098" s="4">
        <v>435</v>
      </c>
      <c r="H6098" s="4">
        <v>1456457</v>
      </c>
      <c r="I6098" s="4">
        <v>9.2649999999999996E-2</v>
      </c>
      <c r="J6098" s="4">
        <v>4.4175206498269191</v>
      </c>
      <c r="K6098" s="4">
        <v>1.0632124352331609</v>
      </c>
      <c r="L6098" s="4">
        <v>1.0809102402022761</v>
      </c>
      <c r="M6098" s="4">
        <v>1.106676733901413</v>
      </c>
      <c r="N6098" s="4">
        <v>1.1369050916948309</v>
      </c>
      <c r="O6098" s="4">
        <v>1.248554913294798</v>
      </c>
      <c r="P6098" s="4">
        <v>1.1500952807981171</v>
      </c>
      <c r="Q6098" s="4">
        <v>5340</v>
      </c>
      <c r="R6098" s="4">
        <v>5870</v>
      </c>
      <c r="S6098" s="4">
        <v>5140</v>
      </c>
      <c r="T6098" s="4">
        <v>5550</v>
      </c>
      <c r="U6098" s="7">
        <v>4.0935672514619881E-2</v>
      </c>
      <c r="V6098" s="7">
        <v>0.14424951267056529</v>
      </c>
      <c r="W6098" s="7">
        <v>1.9493177387914229E-3</v>
      </c>
      <c r="X6098" s="4">
        <v>2.5818604908859219E-2</v>
      </c>
      <c r="Y6098" s="4">
        <v>8.1871345029239762E-2</v>
      </c>
      <c r="Z6098" s="7">
        <v>3.8135672514619884E-2</v>
      </c>
      <c r="AA6098" s="7">
        <v>3.8135672514619884E-2</v>
      </c>
      <c r="AB6098" s="4">
        <v>0</v>
      </c>
      <c r="AC6098" s="4">
        <v>3.3138401559454189E-2</v>
      </c>
      <c r="AD6098" s="4">
        <v>1.8104366347177849E-2</v>
      </c>
      <c r="AE6098" s="4">
        <v>10.09647566098687</v>
      </c>
      <c r="AF6098" s="4">
        <v>1.0635342001033199</v>
      </c>
      <c r="AG6098" s="4">
        <v>1.30331179201772</v>
      </c>
      <c r="AH6098" s="4">
        <v>0.1729851448335821</v>
      </c>
      <c r="AI6098" s="4">
        <v>9.2651757188498399E-2</v>
      </c>
      <c r="AJ6098" s="4">
        <v>6000</v>
      </c>
      <c r="AK6098" s="4">
        <v>5140</v>
      </c>
      <c r="AL6098" s="4">
        <v>5500</v>
      </c>
      <c r="AM6098" s="8">
        <v>9.3484382189187604E-3</v>
      </c>
    </row>
    <row r="6099" spans="1:39" x14ac:dyDescent="0.3">
      <c r="A6099" s="4">
        <v>20200608</v>
      </c>
      <c r="B6099" s="4" t="s">
        <v>2254</v>
      </c>
      <c r="C6099" s="4">
        <v>5340</v>
      </c>
      <c r="D6099" s="4">
        <v>5870</v>
      </c>
      <c r="E6099" s="4">
        <v>5140</v>
      </c>
      <c r="F6099" s="4">
        <v>5550</v>
      </c>
      <c r="G6099" s="4">
        <v>420</v>
      </c>
      <c r="H6099" s="4">
        <v>3879216</v>
      </c>
      <c r="I6099" s="4">
        <v>8.1869999999999998E-2</v>
      </c>
      <c r="J6099" s="4">
        <v>5.6756417478071954</v>
      </c>
      <c r="K6099" s="4">
        <v>1.082926829268293</v>
      </c>
      <c r="L6099" s="4">
        <v>1.126217532467533</v>
      </c>
      <c r="M6099" s="4">
        <v>1.1707625777871531</v>
      </c>
      <c r="N6099" s="4">
        <v>1.214242739156594</v>
      </c>
      <c r="O6099" s="4">
        <v>1.342065491183879</v>
      </c>
      <c r="P6099" s="4">
        <v>1.242827151854444</v>
      </c>
      <c r="Q6099" s="4">
        <v>5900</v>
      </c>
      <c r="R6099" s="4">
        <v>5950</v>
      </c>
      <c r="S6099" s="4">
        <v>5340</v>
      </c>
      <c r="T6099" s="4">
        <v>5510</v>
      </c>
      <c r="U6099" s="7">
        <v>6.3063063063063057E-2</v>
      </c>
      <c r="V6099" s="7">
        <v>7.2072072072072071E-2</v>
      </c>
      <c r="W6099" s="7">
        <v>-3.783783783783784E-2</v>
      </c>
      <c r="X6099" s="4">
        <v>3.3309631898484932E-2</v>
      </c>
      <c r="Y6099" s="4">
        <v>-7.2072072072072073E-3</v>
      </c>
      <c r="Z6099" s="7">
        <v>6.026306306306306E-2</v>
      </c>
      <c r="AA6099" s="7">
        <v>6.026306306306306E-2</v>
      </c>
      <c r="AB6099" s="4">
        <v>4.0935672514619881E-2</v>
      </c>
      <c r="AC6099" s="4">
        <v>5.7657657657657659E-2</v>
      </c>
      <c r="AD6099" s="4">
        <v>3.7453183520599252E-2</v>
      </c>
      <c r="AE6099" s="4">
        <v>2.663460713223941</v>
      </c>
      <c r="AF6099" s="4">
        <v>1.1092105882405661</v>
      </c>
      <c r="AG6099" s="4">
        <v>1.444268830042682</v>
      </c>
      <c r="AH6099" s="4">
        <v>0.20915018841690641</v>
      </c>
      <c r="AI6099" s="4">
        <v>3.9325842696629212E-2</v>
      </c>
      <c r="AJ6099" s="4">
        <v>6000</v>
      </c>
      <c r="AK6099" s="4">
        <v>4375</v>
      </c>
      <c r="AL6099" s="4">
        <v>4715</v>
      </c>
      <c r="AM6099" s="8">
        <v>4.9779131848586098E-3</v>
      </c>
    </row>
    <row r="6100" spans="1:39" x14ac:dyDescent="0.3">
      <c r="A6100" s="4">
        <v>20200803</v>
      </c>
      <c r="B6100" s="4" t="s">
        <v>2254</v>
      </c>
      <c r="C6100" s="4">
        <v>5220</v>
      </c>
      <c r="D6100" s="4">
        <v>6050</v>
      </c>
      <c r="E6100" s="4">
        <v>5220</v>
      </c>
      <c r="F6100" s="4">
        <v>5740</v>
      </c>
      <c r="G6100" s="4">
        <v>520</v>
      </c>
      <c r="H6100" s="4">
        <v>3582386</v>
      </c>
      <c r="I6100" s="4">
        <v>9.962E-2</v>
      </c>
      <c r="J6100" s="4">
        <v>7.0074066684466931</v>
      </c>
      <c r="K6100" s="4">
        <v>1.0636195182211241</v>
      </c>
      <c r="L6100" s="4">
        <v>1.080572289156627</v>
      </c>
      <c r="M6100" s="4">
        <v>1.1135900669318071</v>
      </c>
      <c r="N6100" s="4">
        <v>1.116460004862631</v>
      </c>
      <c r="O6100" s="4">
        <v>1.13823019086177</v>
      </c>
      <c r="P6100" s="4">
        <v>1.2662346615193709</v>
      </c>
      <c r="Q6100" s="4">
        <v>5860</v>
      </c>
      <c r="R6100" s="4">
        <v>5870</v>
      </c>
      <c r="S6100" s="4">
        <v>5620</v>
      </c>
      <c r="T6100" s="4">
        <v>5670</v>
      </c>
      <c r="U6100" s="7">
        <v>2.0905923344947737E-2</v>
      </c>
      <c r="V6100" s="7">
        <v>2.2648083623693381E-2</v>
      </c>
      <c r="W6100" s="7">
        <v>-2.0905923344947737E-2</v>
      </c>
      <c r="X6100" s="4">
        <v>2.1395575006080058E-3</v>
      </c>
      <c r="Y6100" s="4">
        <v>-1.2195121951219509E-2</v>
      </c>
      <c r="Z6100" s="7">
        <v>-1.499512195121951E-2</v>
      </c>
      <c r="AA6100" s="7">
        <v>1.8105923344947737E-2</v>
      </c>
      <c r="AB6100" s="4">
        <v>0</v>
      </c>
      <c r="AC6100" s="4">
        <v>5.4006968641114983E-2</v>
      </c>
      <c r="AD6100" s="4">
        <v>0</v>
      </c>
      <c r="AE6100" s="4">
        <v>28.37151433074359</v>
      </c>
      <c r="AF6100" s="4">
        <v>1.0205930291561489</v>
      </c>
      <c r="AG6100" s="4">
        <v>1.1844448325567269</v>
      </c>
      <c r="AH6100" s="4">
        <v>0.1355450900604559</v>
      </c>
      <c r="AI6100" s="4">
        <v>9.9616858237547887E-2</v>
      </c>
      <c r="AJ6100" s="4">
        <v>6100</v>
      </c>
      <c r="AK6100" s="4">
        <v>5570</v>
      </c>
      <c r="AL6100" s="4">
        <v>5680</v>
      </c>
      <c r="AM6100" s="8">
        <v>1.50496754009883E-2</v>
      </c>
    </row>
    <row r="6101" spans="1:39" x14ac:dyDescent="0.3">
      <c r="A6101" s="4">
        <v>20200824</v>
      </c>
      <c r="B6101" s="4" t="s">
        <v>2254</v>
      </c>
      <c r="C6101" s="4">
        <v>5410</v>
      </c>
      <c r="D6101" s="4">
        <v>5950</v>
      </c>
      <c r="E6101" s="4">
        <v>5330</v>
      </c>
      <c r="F6101" s="4">
        <v>5710</v>
      </c>
      <c r="G6101" s="4">
        <v>510</v>
      </c>
      <c r="H6101" s="4">
        <v>4078801</v>
      </c>
      <c r="I6101" s="4">
        <v>9.8080000000000001E-2</v>
      </c>
      <c r="J6101" s="4">
        <v>4.677832540563168</v>
      </c>
      <c r="K6101" s="4">
        <v>1.0876190476190479</v>
      </c>
      <c r="L6101" s="4">
        <v>1.1111111111111109</v>
      </c>
      <c r="M6101" s="4">
        <v>1.062819916240112</v>
      </c>
      <c r="N6101" s="4">
        <v>1.0546243708731591</v>
      </c>
      <c r="O6101" s="4">
        <v>1.0802629711961409</v>
      </c>
      <c r="P6101" s="4">
        <v>1.2224254047544709</v>
      </c>
      <c r="Q6101" s="4">
        <v>5660</v>
      </c>
      <c r="R6101" s="4">
        <v>5800</v>
      </c>
      <c r="S6101" s="4">
        <v>5470</v>
      </c>
      <c r="T6101" s="4">
        <v>5600</v>
      </c>
      <c r="U6101" s="7">
        <v>-8.7565674255691769E-3</v>
      </c>
      <c r="V6101" s="7">
        <v>1.5761821366024518E-2</v>
      </c>
      <c r="W6101" s="7">
        <v>-4.2031523642732049E-2</v>
      </c>
      <c r="X6101" s="4">
        <v>7.5264348709425883E-3</v>
      </c>
      <c r="Y6101" s="4">
        <v>-1.9264448336252189E-2</v>
      </c>
      <c r="Z6101" s="7">
        <v>-2.206444833625219E-2</v>
      </c>
      <c r="AA6101" s="7">
        <v>-2.206444833625219E-2</v>
      </c>
      <c r="AB6101" s="4">
        <v>4.0384615384615387E-2</v>
      </c>
      <c r="AC6101" s="4">
        <v>4.2031523642732049E-2</v>
      </c>
      <c r="AD6101" s="4">
        <v>1.4787430683918671E-2</v>
      </c>
      <c r="AE6101" s="4">
        <v>3.12426112100496</v>
      </c>
      <c r="AF6101" s="4">
        <v>0.96937077606674105</v>
      </c>
      <c r="AG6101" s="4">
        <v>1.2110506256543969</v>
      </c>
      <c r="AH6101" s="4">
        <v>0.20586770394525319</v>
      </c>
      <c r="AI6101" s="4">
        <v>5.545286506469501E-2</v>
      </c>
      <c r="AJ6101" s="4">
        <v>7500</v>
      </c>
      <c r="AK6101" s="4">
        <v>5470</v>
      </c>
      <c r="AL6101" s="4">
        <v>6560</v>
      </c>
      <c r="AM6101" s="8">
        <v>2.4786120492132101E-2</v>
      </c>
    </row>
    <row r="6102" spans="1:39" x14ac:dyDescent="0.3">
      <c r="A6102" s="4">
        <v>20200826</v>
      </c>
      <c r="B6102" s="4" t="s">
        <v>2254</v>
      </c>
      <c r="C6102" s="4">
        <v>5610</v>
      </c>
      <c r="D6102" s="4">
        <v>6150</v>
      </c>
      <c r="E6102" s="4">
        <v>5540</v>
      </c>
      <c r="F6102" s="4">
        <v>6150</v>
      </c>
      <c r="G6102" s="4">
        <v>550</v>
      </c>
      <c r="H6102" s="4">
        <v>2538331</v>
      </c>
      <c r="I6102" s="4">
        <v>9.8210000000000006E-2</v>
      </c>
      <c r="J6102" s="4">
        <v>2.3103923149879222</v>
      </c>
      <c r="K6102" s="4">
        <v>1.0567010309278351</v>
      </c>
      <c r="L6102" s="4">
        <v>1.1181818181818179</v>
      </c>
      <c r="M6102" s="4">
        <v>1.1411077094350131</v>
      </c>
      <c r="N6102" s="4">
        <v>1.1193520498703191</v>
      </c>
      <c r="O6102" s="4">
        <v>1.154423726692529</v>
      </c>
      <c r="P6102" s="4">
        <v>1.3082091007391909</v>
      </c>
      <c r="Q6102" s="4">
        <v>6530</v>
      </c>
      <c r="R6102" s="4">
        <v>7050</v>
      </c>
      <c r="S6102" s="4">
        <v>6200</v>
      </c>
      <c r="T6102" s="4">
        <v>6330</v>
      </c>
      <c r="U6102" s="7">
        <v>6.1788617886178863E-2</v>
      </c>
      <c r="V6102" s="7">
        <v>0.14634146341463414</v>
      </c>
      <c r="W6102" s="7">
        <v>8.130081300813009E-3</v>
      </c>
      <c r="X6102" s="4">
        <v>2.3797606588706541E-2</v>
      </c>
      <c r="Y6102" s="4">
        <v>2.9268292682926831E-2</v>
      </c>
      <c r="Z6102" s="7">
        <v>5.8988617886178867E-2</v>
      </c>
      <c r="AA6102" s="7">
        <v>5.8988617886178867E-2</v>
      </c>
      <c r="AB6102" s="4">
        <v>0</v>
      </c>
      <c r="AC6102" s="4">
        <v>0</v>
      </c>
      <c r="AD6102" s="4">
        <v>1.24777183600713E-2</v>
      </c>
      <c r="AE6102" s="4">
        <v>3.7421234739714562</v>
      </c>
      <c r="AF6102" s="4">
        <v>1.0260194705156489</v>
      </c>
      <c r="AG6102" s="4">
        <v>1.311124974236928</v>
      </c>
      <c r="AH6102" s="4">
        <v>0.21193657363303159</v>
      </c>
      <c r="AI6102" s="4">
        <v>9.6256684491978606E-2</v>
      </c>
      <c r="AJ6102" s="4">
        <v>7500</v>
      </c>
      <c r="AK6102" s="4">
        <v>6160</v>
      </c>
      <c r="AL6102" s="4">
        <v>6390</v>
      </c>
      <c r="AM6102" s="8">
        <v>6.0264735669235498E-3</v>
      </c>
    </row>
    <row r="6103" spans="1:39" x14ac:dyDescent="0.3">
      <c r="A6103" s="4">
        <v>20200828</v>
      </c>
      <c r="B6103" s="4" t="s">
        <v>2254</v>
      </c>
      <c r="C6103" s="4">
        <v>6680</v>
      </c>
      <c r="D6103" s="4">
        <v>7000</v>
      </c>
      <c r="E6103" s="4">
        <v>6350</v>
      </c>
      <c r="F6103" s="4">
        <v>6850</v>
      </c>
      <c r="G6103" s="4">
        <v>520</v>
      </c>
      <c r="H6103" s="4">
        <v>3979288</v>
      </c>
      <c r="I6103" s="4">
        <v>8.2150000000000001E-2</v>
      </c>
      <c r="J6103" s="4">
        <v>1.9443919712147231</v>
      </c>
      <c r="K6103" s="4">
        <v>1.0631143300569059</v>
      </c>
      <c r="L6103" s="4">
        <v>1.117819843342037</v>
      </c>
      <c r="M6103" s="4">
        <v>1.228148812191842</v>
      </c>
      <c r="N6103" s="4">
        <v>1.21675029974688</v>
      </c>
      <c r="O6103" s="4">
        <v>1.270577324368189</v>
      </c>
      <c r="P6103" s="4">
        <v>1.445071462475608</v>
      </c>
      <c r="Q6103" s="4">
        <v>7000</v>
      </c>
      <c r="R6103" s="4">
        <v>7500</v>
      </c>
      <c r="S6103" s="4">
        <v>6420</v>
      </c>
      <c r="T6103" s="4">
        <v>6560</v>
      </c>
      <c r="U6103" s="7">
        <v>2.1897810218978103E-2</v>
      </c>
      <c r="V6103" s="7">
        <v>9.4890510948905105E-2</v>
      </c>
      <c r="W6103" s="7">
        <v>-6.2773722627737227E-2</v>
      </c>
      <c r="X6103" s="4">
        <v>3.8278786802255868E-2</v>
      </c>
      <c r="Y6103" s="4">
        <v>-4.2335766423357672E-2</v>
      </c>
      <c r="Z6103" s="7">
        <v>3.7200000000000004E-2</v>
      </c>
      <c r="AA6103" s="7">
        <v>1.9097810218978103E-2</v>
      </c>
      <c r="AB6103" s="4">
        <v>2.297090352220521E-2</v>
      </c>
      <c r="AC6103" s="4">
        <v>2.18978102189781E-2</v>
      </c>
      <c r="AD6103" s="4">
        <v>4.940119760479042E-2</v>
      </c>
      <c r="AE6103" s="4">
        <v>0.63275540343386893</v>
      </c>
      <c r="AF6103" s="4">
        <v>1.088234851155174</v>
      </c>
      <c r="AG6103" s="4">
        <v>1.4921354084773919</v>
      </c>
      <c r="AH6103" s="4">
        <v>0.24873882923278209</v>
      </c>
      <c r="AI6103" s="4">
        <v>2.5449101796407188E-2</v>
      </c>
      <c r="AJ6103" s="4">
        <v>7500</v>
      </c>
      <c r="AK6103" s="4">
        <v>5770</v>
      </c>
      <c r="AL6103" s="4">
        <v>6230</v>
      </c>
      <c r="AM6103" s="8">
        <v>5.8584411375422196E-3</v>
      </c>
    </row>
    <row r="6104" spans="1:39" x14ac:dyDescent="0.3">
      <c r="A6104" s="4">
        <v>20191018</v>
      </c>
      <c r="B6104" s="4" t="s">
        <v>2255</v>
      </c>
      <c r="C6104" s="4">
        <v>28700</v>
      </c>
      <c r="D6104" s="4">
        <v>31100</v>
      </c>
      <c r="E6104" s="4">
        <v>28400</v>
      </c>
      <c r="F6104" s="4">
        <v>30800</v>
      </c>
      <c r="G6104" s="4">
        <v>2400</v>
      </c>
      <c r="H6104" s="4">
        <v>1731279</v>
      </c>
      <c r="I6104" s="4">
        <v>8.4510000000000002E-2</v>
      </c>
      <c r="J6104" s="4">
        <v>2.4398805877262082</v>
      </c>
      <c r="K6104" s="4">
        <v>1.063291139240506</v>
      </c>
      <c r="L6104" s="4">
        <v>1.1015736766809729</v>
      </c>
      <c r="M6104" s="4">
        <v>1.1646814142560029</v>
      </c>
      <c r="N6104" s="4">
        <v>1.2058334148967409</v>
      </c>
      <c r="O6104" s="4">
        <v>1.243983709737134</v>
      </c>
      <c r="P6104" s="4">
        <v>1.208890051842282</v>
      </c>
      <c r="Q6104" s="4">
        <v>31250</v>
      </c>
      <c r="R6104" s="4">
        <v>32800</v>
      </c>
      <c r="S6104" s="4">
        <v>30500</v>
      </c>
      <c r="T6104" s="4">
        <v>31300</v>
      </c>
      <c r="U6104" s="7">
        <v>1.461038961038961E-2</v>
      </c>
      <c r="V6104" s="7">
        <v>6.4935064935064929E-2</v>
      </c>
      <c r="W6104" s="7">
        <v>-9.74025974025974E-3</v>
      </c>
      <c r="X6104" s="4">
        <v>2.877557012821768E-2</v>
      </c>
      <c r="Y6104" s="4">
        <v>1.6233766233766229E-2</v>
      </c>
      <c r="Z6104" s="7">
        <v>3.7200000000000004E-2</v>
      </c>
      <c r="AA6104" s="7">
        <v>3.7200000000000004E-2</v>
      </c>
      <c r="AB6104" s="4">
        <v>1.0563380281690141E-2</v>
      </c>
      <c r="AC6104" s="4">
        <v>9.74025974025974E-3</v>
      </c>
      <c r="AD6104" s="4">
        <v>1.045296167247387E-2</v>
      </c>
      <c r="AE6104" s="4">
        <v>1.760125700098921</v>
      </c>
      <c r="AF6104" s="4">
        <v>1.0902837256784019</v>
      </c>
      <c r="AG6104" s="4">
        <v>1.352826969659032</v>
      </c>
      <c r="AH6104" s="4">
        <v>0.1779996157712363</v>
      </c>
      <c r="AI6104" s="4">
        <v>7.3170731707317069E-2</v>
      </c>
      <c r="AJ6104" s="4">
        <v>32800</v>
      </c>
      <c r="AK6104" s="4">
        <v>30100</v>
      </c>
      <c r="AL6104" s="4">
        <v>30500</v>
      </c>
      <c r="AM6104" s="8">
        <v>-4.0043738471840801E-3</v>
      </c>
    </row>
    <row r="6105" spans="1:39" x14ac:dyDescent="0.3">
      <c r="A6105" s="4">
        <v>20200324</v>
      </c>
      <c r="B6105" s="4" t="s">
        <v>2255</v>
      </c>
      <c r="C6105" s="4">
        <v>24600</v>
      </c>
      <c r="D6105" s="4">
        <v>25500</v>
      </c>
      <c r="E6105" s="4">
        <v>24100</v>
      </c>
      <c r="F6105" s="4">
        <v>25400</v>
      </c>
      <c r="G6105" s="4">
        <v>1700</v>
      </c>
      <c r="H6105" s="4">
        <v>762264</v>
      </c>
      <c r="I6105" s="4">
        <v>7.1730000000000002E-2</v>
      </c>
      <c r="J6105" s="4">
        <v>0.89799346765191845</v>
      </c>
      <c r="K6105" s="4">
        <v>1.0269541778975739</v>
      </c>
      <c r="L6105" s="4">
        <v>1.0521955260977629</v>
      </c>
      <c r="M6105" s="4">
        <v>1.0687986534820111</v>
      </c>
      <c r="N6105" s="4">
        <v>1.012759170653907</v>
      </c>
      <c r="O6105" s="4">
        <v>0.89826712248025464</v>
      </c>
      <c r="P6105" s="4">
        <v>0.92065122179599479</v>
      </c>
      <c r="Q6105" s="4">
        <v>26350</v>
      </c>
      <c r="R6105" s="4">
        <v>26550</v>
      </c>
      <c r="S6105" s="4">
        <v>24900</v>
      </c>
      <c r="T6105" s="4">
        <v>25800</v>
      </c>
      <c r="U6105" s="7">
        <v>3.7401574803149609E-2</v>
      </c>
      <c r="V6105" s="7">
        <v>4.5275590551181105E-2</v>
      </c>
      <c r="W6105" s="7">
        <v>-1.968503937007874E-2</v>
      </c>
      <c r="X6105" s="4">
        <v>-4.5753588516746262E-2</v>
      </c>
      <c r="Y6105" s="4">
        <v>1.5748031496062988E-2</v>
      </c>
      <c r="Z6105" s="7">
        <v>3.7200000000000004E-2</v>
      </c>
      <c r="AA6105" s="7">
        <v>3.4601574803149612E-2</v>
      </c>
      <c r="AB6105" s="4">
        <v>3.5789473684210517E-2</v>
      </c>
      <c r="AC6105" s="4">
        <v>3.937007874015748E-3</v>
      </c>
      <c r="AD6105" s="4">
        <v>2.032520325203252E-2</v>
      </c>
      <c r="AE6105" s="4">
        <v>1.3869583729080011</v>
      </c>
      <c r="AF6105" s="4">
        <v>0.77257206076832519</v>
      </c>
      <c r="AG6105" s="4">
        <v>1.19270433267332</v>
      </c>
      <c r="AH6105" s="4">
        <v>0.45594687911544363</v>
      </c>
      <c r="AI6105" s="4">
        <v>3.2520325203252043E-2</v>
      </c>
      <c r="AJ6105" s="4">
        <v>26550</v>
      </c>
      <c r="AK6105" s="4">
        <v>23650</v>
      </c>
      <c r="AL6105" s="4">
        <v>25850</v>
      </c>
      <c r="AM6105" s="8">
        <v>8.2567153062924503E-2</v>
      </c>
    </row>
    <row r="6106" spans="1:39" x14ac:dyDescent="0.3">
      <c r="A6106" s="4">
        <v>20200629</v>
      </c>
      <c r="B6106" s="4" t="s">
        <v>2255</v>
      </c>
      <c r="C6106" s="4">
        <v>29750</v>
      </c>
      <c r="D6106" s="4">
        <v>32200</v>
      </c>
      <c r="E6106" s="4">
        <v>29600</v>
      </c>
      <c r="F6106" s="4">
        <v>31650</v>
      </c>
      <c r="G6106" s="4">
        <v>2450</v>
      </c>
      <c r="H6106" s="4">
        <v>5726437</v>
      </c>
      <c r="I6106" s="4">
        <v>8.3900000000000002E-2</v>
      </c>
      <c r="J6106" s="4">
        <v>3.1904992778187968</v>
      </c>
      <c r="K6106" s="4">
        <v>1.110526315789474</v>
      </c>
      <c r="L6106" s="4">
        <v>1.1640308937109229</v>
      </c>
      <c r="M6106" s="4">
        <v>1.202736082082462</v>
      </c>
      <c r="N6106" s="4">
        <v>1.2039942938659061</v>
      </c>
      <c r="O6106" s="4">
        <v>1.1913425345043911</v>
      </c>
      <c r="P6106" s="4">
        <v>1.1615922193506949</v>
      </c>
      <c r="Q6106" s="4">
        <v>32100</v>
      </c>
      <c r="R6106" s="4">
        <v>32900</v>
      </c>
      <c r="S6106" s="4">
        <v>31050</v>
      </c>
      <c r="T6106" s="4">
        <v>32150</v>
      </c>
      <c r="U6106" s="7">
        <v>1.4218009478672985E-2</v>
      </c>
      <c r="V6106" s="7">
        <v>3.9494470774091628E-2</v>
      </c>
      <c r="W6106" s="7">
        <v>-1.8957345971563982E-2</v>
      </c>
      <c r="X6106" s="4">
        <v>6.8473609129813184E-3</v>
      </c>
      <c r="Y6106" s="4">
        <v>1.579778830963665E-2</v>
      </c>
      <c r="Z6106" s="7">
        <v>1.2997788309636649E-2</v>
      </c>
      <c r="AA6106" s="7">
        <v>1.2997788309636649E-2</v>
      </c>
      <c r="AB6106" s="4">
        <v>1.883561643835616E-2</v>
      </c>
      <c r="AC6106" s="4">
        <v>1.737756714060032E-2</v>
      </c>
      <c r="AD6106" s="4">
        <v>5.0420168067226894E-3</v>
      </c>
      <c r="AE6106" s="4">
        <v>0.58595453622208915</v>
      </c>
      <c r="AF6106" s="4">
        <v>1.0895888029762959</v>
      </c>
      <c r="AG6106" s="4">
        <v>1.3428649826483461</v>
      </c>
      <c r="AH6106" s="4">
        <v>0.1731009160446875</v>
      </c>
      <c r="AI6106" s="4">
        <v>6.386554621848739E-2</v>
      </c>
      <c r="AJ6106" s="4">
        <v>35400</v>
      </c>
      <c r="AK6106" s="4">
        <v>31050</v>
      </c>
      <c r="AL6106" s="4">
        <v>34050</v>
      </c>
      <c r="AM6106" s="8">
        <v>-2.11702953507544E-2</v>
      </c>
    </row>
    <row r="6107" spans="1:39" x14ac:dyDescent="0.3">
      <c r="A6107" s="4">
        <v>20200708</v>
      </c>
      <c r="B6107" s="4" t="s">
        <v>2255</v>
      </c>
      <c r="C6107" s="4">
        <v>33650</v>
      </c>
      <c r="D6107" s="4">
        <v>40100</v>
      </c>
      <c r="E6107" s="4">
        <v>33300</v>
      </c>
      <c r="F6107" s="4">
        <v>38500</v>
      </c>
      <c r="G6107" s="4">
        <v>4800</v>
      </c>
      <c r="H6107" s="4">
        <v>4807982</v>
      </c>
      <c r="I6107" s="4">
        <v>0.14243</v>
      </c>
      <c r="J6107" s="4">
        <v>1.5197805969757201</v>
      </c>
      <c r="K6107" s="4">
        <v>1.0870588235294121</v>
      </c>
      <c r="L6107" s="4">
        <v>1.095617529880478</v>
      </c>
      <c r="M6107" s="4">
        <v>1.182432432432432</v>
      </c>
      <c r="N6107" s="4">
        <v>1.333795253767539</v>
      </c>
      <c r="O6107" s="4">
        <v>1.4088372518525289</v>
      </c>
      <c r="P6107" s="4">
        <v>1.3997242967294321</v>
      </c>
      <c r="Q6107" s="4">
        <v>38150</v>
      </c>
      <c r="R6107" s="4">
        <v>40400</v>
      </c>
      <c r="S6107" s="4">
        <v>37200</v>
      </c>
      <c r="T6107" s="4">
        <v>38550</v>
      </c>
      <c r="U6107" s="7">
        <v>-9.0909090909090905E-3</v>
      </c>
      <c r="V6107" s="7">
        <v>4.9350649350649353E-2</v>
      </c>
      <c r="W6107" s="7">
        <v>-3.3766233766233764E-2</v>
      </c>
      <c r="X6107" s="4">
        <v>5.8981465442577277E-2</v>
      </c>
      <c r="Y6107" s="4">
        <v>1.2987012987012989E-3</v>
      </c>
      <c r="Z6107" s="7">
        <v>3.7200000000000004E-2</v>
      </c>
      <c r="AA6107" s="7">
        <v>3.7200000000000004E-2</v>
      </c>
      <c r="AB6107" s="4">
        <v>0</v>
      </c>
      <c r="AC6107" s="4">
        <v>4.1558441558441558E-2</v>
      </c>
      <c r="AD6107" s="4">
        <v>1.040118870728083E-2</v>
      </c>
      <c r="AE6107" s="4">
        <v>3.3018838251725628</v>
      </c>
      <c r="AF6107" s="4">
        <v>1.099094979751607</v>
      </c>
      <c r="AG6107" s="4">
        <v>1.8014915254119419</v>
      </c>
      <c r="AH6107" s="4">
        <v>0.35474388624347192</v>
      </c>
      <c r="AI6107" s="4">
        <v>0.14413075780089149</v>
      </c>
      <c r="AJ6107" s="4">
        <v>41600</v>
      </c>
      <c r="AK6107" s="4">
        <v>37200</v>
      </c>
      <c r="AL6107" s="4">
        <v>39700</v>
      </c>
      <c r="AM6107" s="8">
        <v>8.9572685542288095E-3</v>
      </c>
    </row>
    <row r="6108" spans="1:39" x14ac:dyDescent="0.3">
      <c r="A6108" s="4">
        <v>20200805</v>
      </c>
      <c r="B6108" s="4" t="s">
        <v>2255</v>
      </c>
      <c r="C6108" s="4">
        <v>38700</v>
      </c>
      <c r="D6108" s="4">
        <v>43250</v>
      </c>
      <c r="E6108" s="4">
        <v>37850</v>
      </c>
      <c r="F6108" s="4">
        <v>42400</v>
      </c>
      <c r="G6108" s="4">
        <v>3700</v>
      </c>
      <c r="H6108" s="4">
        <v>2540528</v>
      </c>
      <c r="I6108" s="4">
        <v>9.5610000000000001E-2</v>
      </c>
      <c r="J6108" s="4">
        <v>3.809718040484388</v>
      </c>
      <c r="K6108" s="4">
        <v>1.06</v>
      </c>
      <c r="L6108" s="4">
        <v>1.083844580777096</v>
      </c>
      <c r="M6108" s="4">
        <v>1.0845376646630001</v>
      </c>
      <c r="N6108" s="4">
        <v>1.08039240667601</v>
      </c>
      <c r="O6108" s="4">
        <v>1.3466373765979409</v>
      </c>
      <c r="P6108" s="4">
        <v>1.455231884679737</v>
      </c>
      <c r="Q6108" s="4">
        <v>43000</v>
      </c>
      <c r="R6108" s="4">
        <v>43800</v>
      </c>
      <c r="S6108" s="4">
        <v>41350</v>
      </c>
      <c r="T6108" s="4">
        <v>42150</v>
      </c>
      <c r="U6108" s="7">
        <v>1.4150943396226415E-2</v>
      </c>
      <c r="V6108" s="7">
        <v>3.3018867924528301E-2</v>
      </c>
      <c r="W6108" s="7">
        <v>-2.4764150943396228E-2</v>
      </c>
      <c r="X6108" s="4">
        <v>2.0894381449866412E-2</v>
      </c>
      <c r="Y6108" s="4">
        <v>-5.89622641509434E-3</v>
      </c>
      <c r="Z6108" s="7">
        <v>-8.6962264150943405E-3</v>
      </c>
      <c r="AA6108" s="7">
        <v>-8.6962264150943405E-3</v>
      </c>
      <c r="AB6108" s="4">
        <v>0</v>
      </c>
      <c r="AC6108" s="4">
        <v>2.004716981132075E-2</v>
      </c>
      <c r="AD6108" s="4">
        <v>2.196382428940568E-2</v>
      </c>
      <c r="AE6108" s="4">
        <v>9.8339720215837918</v>
      </c>
      <c r="AF6108" s="4">
        <v>0.96461410039852369</v>
      </c>
      <c r="AG6108" s="4">
        <v>1.409671387131807</v>
      </c>
      <c r="AH6108" s="4">
        <v>0.32729880919728288</v>
      </c>
      <c r="AI6108" s="4">
        <v>9.5607235142118857E-2</v>
      </c>
      <c r="AJ6108" s="4">
        <v>49800</v>
      </c>
      <c r="AK6108" s="4">
        <v>40950</v>
      </c>
      <c r="AL6108" s="4">
        <v>44900</v>
      </c>
      <c r="AM6108" s="8">
        <v>1.4281438787493401E-2</v>
      </c>
    </row>
    <row r="6109" spans="1:39" x14ac:dyDescent="0.3">
      <c r="A6109" s="4">
        <v>20200807</v>
      </c>
      <c r="B6109" s="4" t="s">
        <v>2255</v>
      </c>
      <c r="C6109" s="4">
        <v>42550</v>
      </c>
      <c r="D6109" s="4">
        <v>46800</v>
      </c>
      <c r="E6109" s="4">
        <v>40950</v>
      </c>
      <c r="F6109" s="4">
        <v>45700</v>
      </c>
      <c r="G6109" s="4">
        <v>3550</v>
      </c>
      <c r="H6109" s="4">
        <v>2987013</v>
      </c>
      <c r="I6109" s="4">
        <v>8.4220000000000003E-2</v>
      </c>
      <c r="J6109" s="4">
        <v>3.2099742827049771</v>
      </c>
      <c r="K6109" s="4">
        <v>1.0525911708253359</v>
      </c>
      <c r="L6109" s="4">
        <v>1.0993504931440941</v>
      </c>
      <c r="M6109" s="4">
        <v>1.143500562992618</v>
      </c>
      <c r="N6109" s="4">
        <v>1.1493963782696179</v>
      </c>
      <c r="O6109" s="4">
        <v>1.42330651440436</v>
      </c>
      <c r="P6109" s="4">
        <v>1.557755400587993</v>
      </c>
      <c r="Q6109" s="4">
        <v>46000</v>
      </c>
      <c r="R6109" s="4">
        <v>47400</v>
      </c>
      <c r="S6109" s="4">
        <v>45000</v>
      </c>
      <c r="T6109" s="4">
        <v>45550</v>
      </c>
      <c r="U6109" s="7">
        <v>6.5645514223194746E-3</v>
      </c>
      <c r="V6109" s="7">
        <v>3.7199124726477024E-2</v>
      </c>
      <c r="W6109" s="7">
        <v>-1.5317286652078774E-2</v>
      </c>
      <c r="X6109" s="4">
        <v>2.4144869215291749E-2</v>
      </c>
      <c r="Y6109" s="4">
        <v>-3.2822757111597369E-3</v>
      </c>
      <c r="Z6109" s="7">
        <v>-6.0822757111597368E-3</v>
      </c>
      <c r="AA6109" s="7">
        <v>-6.0822757111597368E-3</v>
      </c>
      <c r="AB6109" s="4">
        <v>0</v>
      </c>
      <c r="AC6109" s="4">
        <v>2.4070021881838079E-2</v>
      </c>
      <c r="AD6109" s="4">
        <v>3.7602820211515862E-2</v>
      </c>
      <c r="AE6109" s="4">
        <v>2.9286192605636221</v>
      </c>
      <c r="AF6109" s="4">
        <v>1.043515391577525</v>
      </c>
      <c r="AG6109" s="4">
        <v>1.40590618931505</v>
      </c>
      <c r="AH6109" s="4">
        <v>0.24701422212620089</v>
      </c>
      <c r="AI6109" s="4">
        <v>7.4030552291421858E-2</v>
      </c>
      <c r="AJ6109" s="4">
        <v>49800</v>
      </c>
      <c r="AK6109" s="4">
        <v>43200</v>
      </c>
      <c r="AL6109" s="4">
        <v>46800</v>
      </c>
      <c r="AM6109" s="8">
        <v>4.1094927766100603E-3</v>
      </c>
    </row>
    <row r="6110" spans="1:39" x14ac:dyDescent="0.3">
      <c r="A6110" s="4">
        <v>20200824</v>
      </c>
      <c r="B6110" s="4" t="s">
        <v>2255</v>
      </c>
      <c r="C6110" s="4">
        <v>39900</v>
      </c>
      <c r="D6110" s="4">
        <v>46750</v>
      </c>
      <c r="E6110" s="4">
        <v>39900</v>
      </c>
      <c r="F6110" s="4">
        <v>44850</v>
      </c>
      <c r="G6110" s="4">
        <v>5550</v>
      </c>
      <c r="H6110" s="4">
        <v>2885457</v>
      </c>
      <c r="I6110" s="4">
        <v>0.14122000000000001</v>
      </c>
      <c r="J6110" s="4">
        <v>1.9926556200562691</v>
      </c>
      <c r="K6110" s="4">
        <v>1.090356564019449</v>
      </c>
      <c r="L6110" s="4">
        <v>1.093102607847916</v>
      </c>
      <c r="M6110" s="4">
        <v>1.038074296956371</v>
      </c>
      <c r="N6110" s="4">
        <v>1.078513887218949</v>
      </c>
      <c r="O6110" s="4">
        <v>1.2828947368421051</v>
      </c>
      <c r="P6110" s="4">
        <v>1.4707329070339401</v>
      </c>
      <c r="Q6110" s="4">
        <v>44800</v>
      </c>
      <c r="R6110" s="4">
        <v>46500</v>
      </c>
      <c r="S6110" s="4">
        <v>43900</v>
      </c>
      <c r="T6110" s="4">
        <v>46000</v>
      </c>
      <c r="U6110" s="7">
        <v>-1.1148272017837235E-3</v>
      </c>
      <c r="V6110" s="7">
        <v>3.678929765886288E-2</v>
      </c>
      <c r="W6110" s="7">
        <v>-2.1181716833890748E-2</v>
      </c>
      <c r="X6110" s="4">
        <v>5.3504869544310331E-3</v>
      </c>
      <c r="Y6110" s="4">
        <v>2.564102564102564E-2</v>
      </c>
      <c r="Z6110" s="7">
        <v>2.284102564102564E-2</v>
      </c>
      <c r="AA6110" s="7">
        <v>2.284102564102564E-2</v>
      </c>
      <c r="AB6110" s="4">
        <v>0</v>
      </c>
      <c r="AC6110" s="4">
        <v>4.2363433667781503E-2</v>
      </c>
      <c r="AD6110" s="4">
        <v>0</v>
      </c>
      <c r="AE6110" s="4">
        <v>4.5490558065767193</v>
      </c>
      <c r="AF6110" s="4">
        <v>0.97938492533028931</v>
      </c>
      <c r="AG6110" s="4">
        <v>1.2450510624374029</v>
      </c>
      <c r="AH6110" s="4">
        <v>0.2178690916253789</v>
      </c>
      <c r="AI6110" s="4">
        <v>0.1240601503759398</v>
      </c>
      <c r="AJ6110" s="4">
        <v>53700</v>
      </c>
      <c r="AK6110" s="4">
        <v>43900</v>
      </c>
      <c r="AL6110" s="4">
        <v>50700</v>
      </c>
      <c r="AM6110" s="8">
        <v>2.4786120492132101E-2</v>
      </c>
    </row>
    <row r="6111" spans="1:39" x14ac:dyDescent="0.3">
      <c r="A6111" s="4">
        <v>20200904</v>
      </c>
      <c r="B6111" s="4" t="s">
        <v>2255</v>
      </c>
      <c r="C6111" s="4">
        <v>48000</v>
      </c>
      <c r="D6111" s="4">
        <v>56200</v>
      </c>
      <c r="E6111" s="4">
        <v>47900</v>
      </c>
      <c r="F6111" s="4">
        <v>54800</v>
      </c>
      <c r="G6111" s="4">
        <v>4200</v>
      </c>
      <c r="H6111" s="4">
        <v>1515046</v>
      </c>
      <c r="I6111" s="4">
        <v>8.3000000000000004E-2</v>
      </c>
      <c r="J6111" s="4">
        <v>1.362394590729308</v>
      </c>
      <c r="K6111" s="4">
        <v>1.0504792332268369</v>
      </c>
      <c r="L6111" s="4">
        <v>1.066978193146418</v>
      </c>
      <c r="M6111" s="4">
        <v>1.108414239482201</v>
      </c>
      <c r="N6111" s="4">
        <v>1.1819260217836729</v>
      </c>
      <c r="O6111" s="4">
        <v>1.4259692948217539</v>
      </c>
      <c r="P6111" s="4">
        <v>1.6936013495241899</v>
      </c>
      <c r="Q6111" s="4">
        <v>56500</v>
      </c>
      <c r="R6111" s="4">
        <v>57500</v>
      </c>
      <c r="S6111" s="4">
        <v>52100</v>
      </c>
      <c r="T6111" s="4">
        <v>54900</v>
      </c>
      <c r="U6111" s="7">
        <v>3.1021897810218978E-2</v>
      </c>
      <c r="V6111" s="7">
        <v>4.9270072992700732E-2</v>
      </c>
      <c r="W6111" s="7">
        <v>-4.9270072992700732E-2</v>
      </c>
      <c r="X6111" s="4">
        <v>4.7395664833387252E-2</v>
      </c>
      <c r="Y6111" s="4">
        <v>1.8248175182481749E-3</v>
      </c>
      <c r="Z6111" s="7">
        <v>3.7200000000000004E-2</v>
      </c>
      <c r="AA6111" s="7">
        <v>2.8221897810218978E-2</v>
      </c>
      <c r="AB6111" s="4">
        <v>0</v>
      </c>
      <c r="AC6111" s="4">
        <v>2.5547445255474449E-2</v>
      </c>
      <c r="AD6111" s="4">
        <v>2.0833333333333329E-3</v>
      </c>
      <c r="AE6111" s="4">
        <v>4.6298267916732874</v>
      </c>
      <c r="AF6111" s="4">
        <v>1.040756657990453</v>
      </c>
      <c r="AG6111" s="4">
        <v>1.549802930114764</v>
      </c>
      <c r="AH6111" s="4">
        <v>0.31559606954011621</v>
      </c>
      <c r="AI6111" s="4">
        <v>0.14166666666666669</v>
      </c>
      <c r="AJ6111" s="4">
        <v>57500</v>
      </c>
      <c r="AK6111" s="4">
        <v>50400</v>
      </c>
      <c r="AL6111" s="4">
        <v>51500</v>
      </c>
      <c r="AM6111" s="8">
        <v>-9.2549167223763204E-3</v>
      </c>
    </row>
    <row r="6112" spans="1:39" x14ac:dyDescent="0.3">
      <c r="A6112" s="4">
        <v>20190903</v>
      </c>
      <c r="B6112" s="4" t="s">
        <v>2256</v>
      </c>
      <c r="C6112" s="4">
        <v>1440</v>
      </c>
      <c r="D6112" s="4">
        <v>1870</v>
      </c>
      <c r="E6112" s="4">
        <v>1440</v>
      </c>
      <c r="F6112" s="4">
        <v>1570</v>
      </c>
      <c r="G6112" s="4">
        <v>130</v>
      </c>
      <c r="H6112" s="4">
        <v>2408361</v>
      </c>
      <c r="I6112" s="4">
        <v>9.0279999999999999E-2</v>
      </c>
      <c r="J6112" s="4">
        <v>4.2231987197629746</v>
      </c>
      <c r="K6112" s="4">
        <v>1.076571428571429</v>
      </c>
      <c r="L6112" s="4">
        <v>1.0775566231983531</v>
      </c>
      <c r="M6112" s="4">
        <v>1.074238795757783</v>
      </c>
      <c r="N6112" s="4">
        <v>1.0642264023046939</v>
      </c>
      <c r="O6112" s="4">
        <v>1.063205417607223</v>
      </c>
      <c r="P6112" s="4">
        <v>1.09742245522062</v>
      </c>
      <c r="Q6112" s="4">
        <v>1575</v>
      </c>
      <c r="R6112" s="4">
        <v>1670</v>
      </c>
      <c r="S6112" s="4">
        <v>1550</v>
      </c>
      <c r="T6112" s="4">
        <v>1665</v>
      </c>
      <c r="U6112" s="7">
        <v>3.1847133757961785E-3</v>
      </c>
      <c r="V6112" s="7">
        <v>6.3694267515923567E-2</v>
      </c>
      <c r="W6112" s="7">
        <v>-1.2738853503184714E-2</v>
      </c>
      <c r="X6112" s="4">
        <v>-7.7952889340789696E-3</v>
      </c>
      <c r="Y6112" s="4">
        <v>6.0509554140127389E-2</v>
      </c>
      <c r="Z6112" s="7">
        <v>3.7200000000000004E-2</v>
      </c>
      <c r="AA6112" s="7">
        <v>3.7200000000000004E-2</v>
      </c>
      <c r="AB6112" s="4">
        <v>0</v>
      </c>
      <c r="AC6112" s="4">
        <v>0.19108280254777071</v>
      </c>
      <c r="AD6112" s="4">
        <v>0</v>
      </c>
      <c r="AE6112" s="4">
        <v>7.1791721938205182</v>
      </c>
      <c r="AF6112" s="4">
        <v>0.97750013892392318</v>
      </c>
      <c r="AG6112" s="4">
        <v>1.1342328825419921</v>
      </c>
      <c r="AH6112" s="4">
        <v>0.1413646018894657</v>
      </c>
      <c r="AI6112" s="4">
        <v>9.0277777777777776E-2</v>
      </c>
      <c r="AJ6112" s="4">
        <v>2300</v>
      </c>
      <c r="AK6112" s="4">
        <v>1550</v>
      </c>
      <c r="AL6112" s="4">
        <v>2140</v>
      </c>
      <c r="AM6112" s="8">
        <v>3.3881348610673699E-4</v>
      </c>
    </row>
    <row r="6113" spans="1:39" x14ac:dyDescent="0.3">
      <c r="A6113" s="4">
        <v>20190905</v>
      </c>
      <c r="B6113" s="4" t="s">
        <v>2256</v>
      </c>
      <c r="C6113" s="4">
        <v>1670</v>
      </c>
      <c r="D6113" s="4">
        <v>1930</v>
      </c>
      <c r="E6113" s="4">
        <v>1650</v>
      </c>
      <c r="F6113" s="4">
        <v>1875</v>
      </c>
      <c r="G6113" s="4">
        <v>210</v>
      </c>
      <c r="H6113" s="4">
        <v>2496025</v>
      </c>
      <c r="I6113" s="4">
        <v>0.12612999999999999</v>
      </c>
      <c r="J6113" s="4">
        <v>3.2127314018695441</v>
      </c>
      <c r="K6113" s="4">
        <v>1.1007827788649709</v>
      </c>
      <c r="L6113" s="4">
        <v>1.1844598862918509</v>
      </c>
      <c r="M6113" s="4">
        <v>1.2388503468780969</v>
      </c>
      <c r="N6113" s="4">
        <v>1.2460541618209</v>
      </c>
      <c r="O6113" s="4">
        <v>1.2663927506050541</v>
      </c>
      <c r="P6113" s="4">
        <v>1.309700515148869</v>
      </c>
      <c r="Q6113" s="4">
        <v>1850</v>
      </c>
      <c r="R6113" s="4">
        <v>1975</v>
      </c>
      <c r="S6113" s="4">
        <v>1850</v>
      </c>
      <c r="T6113" s="4">
        <v>1960</v>
      </c>
      <c r="U6113" s="7">
        <v>-1.3333333333333334E-2</v>
      </c>
      <c r="V6113" s="7">
        <v>5.3333333333333337E-2</v>
      </c>
      <c r="W6113" s="7">
        <v>-1.3333333333333334E-2</v>
      </c>
      <c r="X6113" s="4">
        <v>2.2096693802957298E-2</v>
      </c>
      <c r="Y6113" s="4">
        <v>4.5333333333333337E-2</v>
      </c>
      <c r="Z6113" s="7">
        <v>3.7200000000000004E-2</v>
      </c>
      <c r="AA6113" s="7">
        <v>3.7200000000000004E-2</v>
      </c>
      <c r="AB6113" s="4">
        <v>3.003003003003003E-3</v>
      </c>
      <c r="AC6113" s="4">
        <v>2.9333333333333329E-2</v>
      </c>
      <c r="AD6113" s="4">
        <v>1.1976047904191619E-2</v>
      </c>
      <c r="AE6113" s="4">
        <v>4.2410960812732679</v>
      </c>
      <c r="AF6113" s="4">
        <v>1.111793165616396</v>
      </c>
      <c r="AG6113" s="4">
        <v>1.3986950520378869</v>
      </c>
      <c r="AH6113" s="4">
        <v>0.1844957495445371</v>
      </c>
      <c r="AI6113" s="4">
        <v>0.1227544910179641</v>
      </c>
      <c r="AJ6113" s="4">
        <v>2505</v>
      </c>
      <c r="AK6113" s="4">
        <v>1850</v>
      </c>
      <c r="AL6113" s="4">
        <v>2280</v>
      </c>
      <c r="AM6113" s="8">
        <v>5.8476746345263496E-3</v>
      </c>
    </row>
    <row r="6114" spans="1:39" x14ac:dyDescent="0.3">
      <c r="A6114" s="4">
        <v>20190909</v>
      </c>
      <c r="B6114" s="4" t="s">
        <v>2256</v>
      </c>
      <c r="C6114" s="4">
        <v>1970</v>
      </c>
      <c r="D6114" s="4">
        <v>2300</v>
      </c>
      <c r="E6114" s="4">
        <v>1970</v>
      </c>
      <c r="F6114" s="4">
        <v>2160</v>
      </c>
      <c r="G6114" s="4">
        <v>200</v>
      </c>
      <c r="H6114" s="4">
        <v>1339603</v>
      </c>
      <c r="I6114" s="4">
        <v>0.10204000000000001</v>
      </c>
      <c r="J6114" s="4">
        <v>1.343796181605081</v>
      </c>
      <c r="K6114" s="4">
        <v>1.080900750625521</v>
      </c>
      <c r="L6114" s="4">
        <v>1.170097508125677</v>
      </c>
      <c r="M6114" s="4">
        <v>1.321100917431193</v>
      </c>
      <c r="N6114" s="4">
        <v>1.3821788513837781</v>
      </c>
      <c r="O6114" s="4">
        <v>1.4396800710953119</v>
      </c>
      <c r="P6114" s="4">
        <v>1.5032622879512829</v>
      </c>
      <c r="Q6114" s="4">
        <v>2130</v>
      </c>
      <c r="R6114" s="4">
        <v>2230</v>
      </c>
      <c r="S6114" s="4">
        <v>2125</v>
      </c>
      <c r="T6114" s="4">
        <v>2140</v>
      </c>
      <c r="U6114" s="7">
        <v>-1.3888888888888888E-2</v>
      </c>
      <c r="V6114" s="7">
        <v>3.2407407407407406E-2</v>
      </c>
      <c r="W6114" s="7">
        <v>-1.6203703703703703E-2</v>
      </c>
      <c r="X6114" s="4">
        <v>5.5991041433370657E-2</v>
      </c>
      <c r="Y6114" s="4">
        <v>-9.2592592592592587E-3</v>
      </c>
      <c r="Z6114" s="7">
        <v>-1.2059259259259259E-2</v>
      </c>
      <c r="AA6114" s="7">
        <v>-1.2059259259259259E-2</v>
      </c>
      <c r="AB6114" s="4">
        <v>5.1020408163265302E-3</v>
      </c>
      <c r="AC6114" s="4">
        <v>6.4814814814814811E-2</v>
      </c>
      <c r="AD6114" s="4">
        <v>0</v>
      </c>
      <c r="AE6114" s="4">
        <v>1.183047904678133</v>
      </c>
      <c r="AF6114" s="4">
        <v>1.165314915388032</v>
      </c>
      <c r="AG6114" s="4">
        <v>1.732031531498063</v>
      </c>
      <c r="AH6114" s="4">
        <v>0.28078043792434831</v>
      </c>
      <c r="AI6114" s="4">
        <v>9.6446700507614211E-2</v>
      </c>
      <c r="AJ6114" s="4">
        <v>2600</v>
      </c>
      <c r="AK6114" s="4">
        <v>2015</v>
      </c>
      <c r="AL6114" s="4">
        <v>2490</v>
      </c>
      <c r="AM6114" s="8">
        <v>-8.5241225492809006E-3</v>
      </c>
    </row>
    <row r="6115" spans="1:39" x14ac:dyDescent="0.3">
      <c r="A6115" s="4">
        <v>20190911</v>
      </c>
      <c r="B6115" s="4" t="s">
        <v>2256</v>
      </c>
      <c r="C6115" s="4">
        <v>2140</v>
      </c>
      <c r="D6115" s="4">
        <v>2400</v>
      </c>
      <c r="E6115" s="4">
        <v>2110</v>
      </c>
      <c r="F6115" s="4">
        <v>2295</v>
      </c>
      <c r="G6115" s="4">
        <v>155</v>
      </c>
      <c r="H6115" s="4">
        <v>862880</v>
      </c>
      <c r="I6115" s="4">
        <v>7.2429999999999994E-2</v>
      </c>
      <c r="J6115" s="4">
        <v>0.81866504694553721</v>
      </c>
      <c r="K6115" s="4">
        <v>1.0439727065959059</v>
      </c>
      <c r="L6115" s="4">
        <v>1.1001917545541711</v>
      </c>
      <c r="M6115" s="4">
        <v>1.2803347280334729</v>
      </c>
      <c r="N6115" s="4">
        <v>1.40452876376989</v>
      </c>
      <c r="O6115" s="4">
        <v>1.503521318993285</v>
      </c>
      <c r="P6115" s="4">
        <v>1.585264066772198</v>
      </c>
      <c r="Q6115" s="4">
        <v>2345</v>
      </c>
      <c r="R6115" s="4">
        <v>2505</v>
      </c>
      <c r="S6115" s="4">
        <v>2250</v>
      </c>
      <c r="T6115" s="4">
        <v>2280</v>
      </c>
      <c r="U6115" s="7">
        <v>2.178649237472767E-2</v>
      </c>
      <c r="V6115" s="7">
        <v>9.1503267973856203E-2</v>
      </c>
      <c r="W6115" s="7">
        <v>-1.9607843137254902E-2</v>
      </c>
      <c r="X6115" s="4">
        <v>7.9100367197062427E-2</v>
      </c>
      <c r="Y6115" s="4">
        <v>-6.5359477124183009E-3</v>
      </c>
      <c r="Z6115" s="7">
        <v>3.7200000000000004E-2</v>
      </c>
      <c r="AA6115" s="7">
        <v>1.898649237472767E-2</v>
      </c>
      <c r="AB6115" s="4">
        <v>0</v>
      </c>
      <c r="AC6115" s="4">
        <v>4.5751633986928102E-2</v>
      </c>
      <c r="AD6115" s="4">
        <v>1.401869158878505E-2</v>
      </c>
      <c r="AE6115" s="4">
        <v>2.0368766066534629</v>
      </c>
      <c r="AF6115" s="4">
        <v>1.1386621995184201</v>
      </c>
      <c r="AG6115" s="4">
        <v>1.9753656774107531</v>
      </c>
      <c r="AH6115" s="4">
        <v>0.37198820304513708</v>
      </c>
      <c r="AI6115" s="4">
        <v>7.2429906542056069E-2</v>
      </c>
      <c r="AJ6115" s="4">
        <v>2600</v>
      </c>
      <c r="AK6115" s="4">
        <v>2015</v>
      </c>
      <c r="AL6115" s="4">
        <v>2410</v>
      </c>
      <c r="AM6115" s="8">
        <v>1.14239870678426E-2</v>
      </c>
    </row>
    <row r="6116" spans="1:39" x14ac:dyDescent="0.3">
      <c r="A6116" s="4">
        <v>20191028</v>
      </c>
      <c r="B6116" s="4" t="s">
        <v>2256</v>
      </c>
      <c r="C6116" s="4">
        <v>2350</v>
      </c>
      <c r="D6116" s="4">
        <v>2585</v>
      </c>
      <c r="E6116" s="4">
        <v>2350</v>
      </c>
      <c r="F6116" s="4">
        <v>2500</v>
      </c>
      <c r="G6116" s="4">
        <v>170</v>
      </c>
      <c r="H6116" s="4">
        <v>414229</v>
      </c>
      <c r="I6116" s="4">
        <v>7.2959999999999997E-2</v>
      </c>
      <c r="J6116" s="4">
        <v>0.75542460662586097</v>
      </c>
      <c r="K6116" s="4">
        <v>1.0768126346015789</v>
      </c>
      <c r="L6116" s="4">
        <v>1.1215791834903539</v>
      </c>
      <c r="M6116" s="4">
        <v>1.044277360066834</v>
      </c>
      <c r="N6116" s="4">
        <v>0.98039215686274506</v>
      </c>
      <c r="O6116" s="4">
        <v>1.2341108231519189</v>
      </c>
      <c r="P6116" s="4">
        <v>1.4763052999360271</v>
      </c>
      <c r="Q6116" s="4">
        <v>2535</v>
      </c>
      <c r="R6116" s="4">
        <v>2640</v>
      </c>
      <c r="S6116" s="4">
        <v>2385</v>
      </c>
      <c r="T6116" s="4">
        <v>2460</v>
      </c>
      <c r="U6116" s="7">
        <v>1.4E-2</v>
      </c>
      <c r="V6116" s="7">
        <v>5.6000000000000001E-2</v>
      </c>
      <c r="W6116" s="7">
        <v>-4.5999999999999999E-2</v>
      </c>
      <c r="X6116" s="4">
        <v>-1.186274509803921E-2</v>
      </c>
      <c r="Y6116" s="4">
        <v>-1.6E-2</v>
      </c>
      <c r="Z6116" s="7">
        <v>3.7200000000000004E-2</v>
      </c>
      <c r="AA6116" s="7">
        <v>3.7200000000000004E-2</v>
      </c>
      <c r="AB6116" s="4">
        <v>8.5836909871244635E-3</v>
      </c>
      <c r="AC6116" s="4">
        <v>3.4000000000000002E-2</v>
      </c>
      <c r="AD6116" s="4">
        <v>0</v>
      </c>
      <c r="AE6116" s="4">
        <v>1.6841521078887769</v>
      </c>
      <c r="AF6116" s="4">
        <v>0.87063129670277661</v>
      </c>
      <c r="AG6116" s="4">
        <v>1.1898036254215969</v>
      </c>
      <c r="AH6116" s="4">
        <v>0.30811700634661432</v>
      </c>
      <c r="AI6116" s="4">
        <v>6.3829787234042548E-2</v>
      </c>
      <c r="AJ6116" s="4">
        <v>2835</v>
      </c>
      <c r="AK6116" s="4">
        <v>2315</v>
      </c>
      <c r="AL6116" s="4">
        <v>2735</v>
      </c>
      <c r="AM6116" s="8">
        <v>7.6643625634138196E-5</v>
      </c>
    </row>
    <row r="6117" spans="1:39" x14ac:dyDescent="0.3">
      <c r="A6117" s="4">
        <v>20191227</v>
      </c>
      <c r="B6117" s="4" t="s">
        <v>2256</v>
      </c>
      <c r="C6117" s="4">
        <v>2145</v>
      </c>
      <c r="D6117" s="4">
        <v>2320</v>
      </c>
      <c r="E6117" s="4">
        <v>2070</v>
      </c>
      <c r="F6117" s="4">
        <v>2315</v>
      </c>
      <c r="G6117" s="4">
        <v>195</v>
      </c>
      <c r="H6117" s="4">
        <v>181835</v>
      </c>
      <c r="I6117" s="4">
        <v>9.1980000000000006E-2</v>
      </c>
      <c r="J6117" s="4">
        <v>1.5300090789990719</v>
      </c>
      <c r="K6117" s="4">
        <v>1.0594965675057211</v>
      </c>
      <c r="L6117" s="4">
        <v>1.0546697038724371</v>
      </c>
      <c r="M6117" s="4">
        <v>1.014905743095134</v>
      </c>
      <c r="N6117" s="4">
        <v>0.97720557197129587</v>
      </c>
      <c r="O6117" s="4">
        <v>0.91052114060963618</v>
      </c>
      <c r="P6117" s="4">
        <v>1.0884513664413751</v>
      </c>
      <c r="Q6117" s="4">
        <v>2315</v>
      </c>
      <c r="R6117" s="4">
        <v>2570</v>
      </c>
      <c r="S6117" s="4">
        <v>2315</v>
      </c>
      <c r="T6117" s="4">
        <v>2470</v>
      </c>
      <c r="U6117" s="7">
        <v>0</v>
      </c>
      <c r="V6117" s="7">
        <v>0.1101511879049676</v>
      </c>
      <c r="W6117" s="7">
        <v>0</v>
      </c>
      <c r="X6117" s="4">
        <v>-2.5538201772899959E-2</v>
      </c>
      <c r="Y6117" s="4">
        <v>6.6954643628509725E-2</v>
      </c>
      <c r="Z6117" s="7">
        <v>3.7200000000000004E-2</v>
      </c>
      <c r="AA6117" s="7">
        <v>3.7200000000000004E-2</v>
      </c>
      <c r="AB6117" s="4">
        <v>1.179245283018868E-2</v>
      </c>
      <c r="AC6117" s="4">
        <v>2.1598272138228939E-3</v>
      </c>
      <c r="AD6117" s="4">
        <v>3.4965034965034968E-2</v>
      </c>
      <c r="AE6117" s="4">
        <v>0.96245659722222221</v>
      </c>
      <c r="AF6117" s="4">
        <v>0.81182011710139912</v>
      </c>
      <c r="AG6117" s="4">
        <v>1.103055186424887</v>
      </c>
      <c r="AH6117" s="4">
        <v>0.32522701995759212</v>
      </c>
      <c r="AI6117" s="4">
        <v>7.9254079254079249E-2</v>
      </c>
      <c r="AJ6117" s="4">
        <v>2900</v>
      </c>
      <c r="AK6117" s="4">
        <v>2045</v>
      </c>
      <c r="AL6117" s="4">
        <v>2300</v>
      </c>
      <c r="AM6117" s="8">
        <v>1.40629076858312E-2</v>
      </c>
    </row>
    <row r="6118" spans="1:39" x14ac:dyDescent="0.3">
      <c r="A6118" s="4">
        <v>20200102</v>
      </c>
      <c r="B6118" s="4" t="s">
        <v>2256</v>
      </c>
      <c r="C6118" s="4">
        <v>2475</v>
      </c>
      <c r="D6118" s="4">
        <v>2860</v>
      </c>
      <c r="E6118" s="4">
        <v>2475</v>
      </c>
      <c r="F6118" s="4">
        <v>2775</v>
      </c>
      <c r="G6118" s="4">
        <v>305</v>
      </c>
      <c r="H6118" s="4">
        <v>893391</v>
      </c>
      <c r="I6118" s="4">
        <v>0.12348000000000001</v>
      </c>
      <c r="J6118" s="4">
        <v>3.945872890732141</v>
      </c>
      <c r="K6118" s="4">
        <v>1.1011904761904761</v>
      </c>
      <c r="L6118" s="4">
        <v>1.175847457627119</v>
      </c>
      <c r="M6118" s="4">
        <v>1.1892007713734729</v>
      </c>
      <c r="N6118" s="4">
        <v>1.1643763767963911</v>
      </c>
      <c r="O6118" s="4">
        <v>1.093021729140681</v>
      </c>
      <c r="P6118" s="4">
        <v>1.2926015060942471</v>
      </c>
      <c r="Q6118" s="4">
        <v>2810</v>
      </c>
      <c r="R6118" s="4">
        <v>2900</v>
      </c>
      <c r="S6118" s="4">
        <v>2705</v>
      </c>
      <c r="T6118" s="4">
        <v>2745</v>
      </c>
      <c r="U6118" s="7">
        <v>1.2612612612612612E-2</v>
      </c>
      <c r="V6118" s="7">
        <v>4.5045045045045043E-2</v>
      </c>
      <c r="W6118" s="7">
        <v>-2.5225225225225224E-2</v>
      </c>
      <c r="X6118" s="4">
        <v>-4.8253435434807328E-3</v>
      </c>
      <c r="Y6118" s="4">
        <v>-1.081081081081081E-2</v>
      </c>
      <c r="Z6118" s="7">
        <v>3.7200000000000004E-2</v>
      </c>
      <c r="AA6118" s="7">
        <v>3.7200000000000004E-2</v>
      </c>
      <c r="AB6118" s="4">
        <v>2.024291497975709E-3</v>
      </c>
      <c r="AC6118" s="4">
        <v>3.063063063063063E-2</v>
      </c>
      <c r="AD6118" s="4">
        <v>0</v>
      </c>
      <c r="AE6118" s="4">
        <v>2.2755582611442091</v>
      </c>
      <c r="AF6118" s="4">
        <v>0.99411167063145589</v>
      </c>
      <c r="AG6118" s="4">
        <v>1.3073816273544401</v>
      </c>
      <c r="AH6118" s="4">
        <v>0.24103560351566791</v>
      </c>
      <c r="AI6118" s="4">
        <v>0.1212121212121212</v>
      </c>
      <c r="AJ6118" s="4">
        <v>2900</v>
      </c>
      <c r="AK6118" s="4">
        <v>2045</v>
      </c>
      <c r="AL6118" s="4">
        <v>2430</v>
      </c>
      <c r="AM6118" s="8">
        <v>6.2553184172166104E-3</v>
      </c>
    </row>
    <row r="6119" spans="1:39" x14ac:dyDescent="0.3">
      <c r="A6119" s="4">
        <v>20200130</v>
      </c>
      <c r="B6119" s="4" t="s">
        <v>2256</v>
      </c>
      <c r="C6119" s="4">
        <v>3015</v>
      </c>
      <c r="D6119" s="4">
        <v>3195</v>
      </c>
      <c r="E6119" s="4">
        <v>2950</v>
      </c>
      <c r="F6119" s="4">
        <v>3195</v>
      </c>
      <c r="G6119" s="4">
        <v>295</v>
      </c>
      <c r="H6119" s="4">
        <v>1259888</v>
      </c>
      <c r="I6119" s="4">
        <v>0.10172</v>
      </c>
      <c r="J6119" s="4">
        <v>2.4777513548211489</v>
      </c>
      <c r="K6119" s="4">
        <v>1.0879682179341661</v>
      </c>
      <c r="L6119" s="4">
        <v>1.1921641791044779</v>
      </c>
      <c r="M6119" s="4">
        <v>1.260852407261247</v>
      </c>
      <c r="N6119" s="4">
        <v>1.273161984459056</v>
      </c>
      <c r="O6119" s="4">
        <v>1.260106487872215</v>
      </c>
      <c r="P6119" s="4">
        <v>1.387571930078535</v>
      </c>
      <c r="Q6119" s="4">
        <v>3275</v>
      </c>
      <c r="R6119" s="4">
        <v>3550</v>
      </c>
      <c r="S6119" s="4">
        <v>3160</v>
      </c>
      <c r="T6119" s="4">
        <v>3550</v>
      </c>
      <c r="U6119" s="7">
        <v>2.5039123630672927E-2</v>
      </c>
      <c r="V6119" s="7">
        <v>0.1111111111111111</v>
      </c>
      <c r="W6119" s="7">
        <v>-1.0954616588419406E-2</v>
      </c>
      <c r="X6119" s="4">
        <v>4.9113369197051213E-2</v>
      </c>
      <c r="Y6119" s="4">
        <v>0.1111111111111111</v>
      </c>
      <c r="Z6119" s="7">
        <v>3.7200000000000004E-2</v>
      </c>
      <c r="AA6119" s="7">
        <v>2.2239123630672927E-2</v>
      </c>
      <c r="AB6119" s="4">
        <v>3.9655172413793113E-2</v>
      </c>
      <c r="AC6119" s="4">
        <v>0</v>
      </c>
      <c r="AD6119" s="4">
        <v>2.1558872305140961E-2</v>
      </c>
      <c r="AE6119" s="4">
        <v>1.1292364696929911</v>
      </c>
      <c r="AF6119" s="4">
        <v>1.117796034954893</v>
      </c>
      <c r="AG6119" s="4">
        <v>1.590847511560997</v>
      </c>
      <c r="AH6119" s="4">
        <v>0.26602183492063802</v>
      </c>
      <c r="AI6119" s="4">
        <v>5.9701492537313432E-2</v>
      </c>
      <c r="AJ6119" s="4">
        <v>3700</v>
      </c>
      <c r="AK6119" s="4">
        <v>2700</v>
      </c>
      <c r="AL6119" s="4">
        <v>3110</v>
      </c>
      <c r="AM6119" s="8">
        <v>-2.0576561015284701E-2</v>
      </c>
    </row>
    <row r="6120" spans="1:39" x14ac:dyDescent="0.3">
      <c r="A6120" s="4">
        <v>20200131</v>
      </c>
      <c r="B6120" s="4" t="s">
        <v>2256</v>
      </c>
      <c r="C6120" s="4">
        <v>3275</v>
      </c>
      <c r="D6120" s="4">
        <v>3550</v>
      </c>
      <c r="E6120" s="4">
        <v>3160</v>
      </c>
      <c r="F6120" s="4">
        <v>3550</v>
      </c>
      <c r="G6120" s="4">
        <v>355</v>
      </c>
      <c r="H6120" s="4">
        <v>2104865</v>
      </c>
      <c r="I6120" s="4">
        <v>0.11111</v>
      </c>
      <c r="J6120" s="4">
        <v>3.0882454134413462</v>
      </c>
      <c r="K6120" s="4">
        <v>1.104199066874028</v>
      </c>
      <c r="L6120" s="4">
        <v>1.2083049693669159</v>
      </c>
      <c r="M6120" s="4">
        <v>1.33684805121446</v>
      </c>
      <c r="N6120" s="4">
        <v>1.384825433976985</v>
      </c>
      <c r="O6120" s="4">
        <v>1.391883944324642</v>
      </c>
      <c r="P6120" s="4">
        <v>1.530364808794209</v>
      </c>
      <c r="Q6120" s="4">
        <v>3550</v>
      </c>
      <c r="R6120" s="4">
        <v>3700</v>
      </c>
      <c r="S6120" s="4">
        <v>2700</v>
      </c>
      <c r="T6120" s="4">
        <v>3045</v>
      </c>
      <c r="U6120" s="7">
        <v>0</v>
      </c>
      <c r="V6120" s="7">
        <v>4.2253521126760563E-2</v>
      </c>
      <c r="W6120" s="7">
        <v>-0.23943661971830985</v>
      </c>
      <c r="X6120" s="4">
        <v>6.5047786229763829E-2</v>
      </c>
      <c r="Y6120" s="4">
        <v>-0.1422535211267606</v>
      </c>
      <c r="Z6120" s="7">
        <v>3.7200000000000004E-2</v>
      </c>
      <c r="AA6120" s="7">
        <v>3.7200000000000004E-2</v>
      </c>
      <c r="AB6120" s="4">
        <v>2.503912363067293E-2</v>
      </c>
      <c r="AC6120" s="4">
        <v>0</v>
      </c>
      <c r="AD6120" s="4">
        <v>3.5114503816793888E-2</v>
      </c>
      <c r="AE6120" s="4">
        <v>1.670676282336208</v>
      </c>
      <c r="AF6120" s="4">
        <v>1.1717229883588189</v>
      </c>
      <c r="AG6120" s="4">
        <v>1.8493368750625281</v>
      </c>
      <c r="AH6120" s="4">
        <v>0.31270967462971699</v>
      </c>
      <c r="AI6120" s="4">
        <v>8.3969465648854963E-2</v>
      </c>
      <c r="AJ6120" s="4">
        <v>3700</v>
      </c>
      <c r="AK6120" s="4">
        <v>2700</v>
      </c>
      <c r="AL6120" s="4">
        <v>3290</v>
      </c>
      <c r="AM6120" s="4"/>
    </row>
    <row r="6121" spans="1:39" x14ac:dyDescent="0.3">
      <c r="A6121" s="4">
        <v>20200331</v>
      </c>
      <c r="B6121" s="4" t="s">
        <v>2256</v>
      </c>
      <c r="C6121" s="4">
        <v>2060</v>
      </c>
      <c r="D6121" s="4">
        <v>2340</v>
      </c>
      <c r="E6121" s="4">
        <v>2035</v>
      </c>
      <c r="F6121" s="4">
        <v>2195</v>
      </c>
      <c r="G6121" s="4">
        <v>165</v>
      </c>
      <c r="H6121" s="4">
        <v>466536</v>
      </c>
      <c r="I6121" s="4">
        <v>8.1280000000000005E-2</v>
      </c>
      <c r="J6121" s="4">
        <v>0.7493775345759246</v>
      </c>
      <c r="K6121" s="4">
        <v>1.0672609400324149</v>
      </c>
      <c r="L6121" s="4">
        <v>1.0812807881773401</v>
      </c>
      <c r="M6121" s="4">
        <v>1.1408523908523911</v>
      </c>
      <c r="N6121" s="4">
        <v>1.0744003915810081</v>
      </c>
      <c r="O6121" s="4">
        <v>0.87592697283096677</v>
      </c>
      <c r="P6121" s="4">
        <v>0.87047043077380659</v>
      </c>
      <c r="Q6121" s="4">
        <v>2180</v>
      </c>
      <c r="R6121" s="4">
        <v>2290</v>
      </c>
      <c r="S6121" s="4">
        <v>2080</v>
      </c>
      <c r="T6121" s="4">
        <v>2140</v>
      </c>
      <c r="U6121" s="7">
        <v>-6.8337129840546698E-3</v>
      </c>
      <c r="V6121" s="7">
        <v>4.328018223234624E-2</v>
      </c>
      <c r="W6121" s="7">
        <v>-5.2391799544419138E-2</v>
      </c>
      <c r="X6121" s="4">
        <v>-1.970141948115494E-2</v>
      </c>
      <c r="Y6121" s="4">
        <v>-2.5056947608200451E-2</v>
      </c>
      <c r="Z6121" s="7">
        <v>3.7200000000000004E-2</v>
      </c>
      <c r="AA6121" s="7">
        <v>3.7200000000000004E-2</v>
      </c>
      <c r="AB6121" s="4">
        <v>1.477832512315271E-2</v>
      </c>
      <c r="AC6121" s="4">
        <v>6.6059225512528477E-2</v>
      </c>
      <c r="AD6121" s="4">
        <v>1.2135922330097091E-2</v>
      </c>
      <c r="AE6121" s="4">
        <v>2.3620401591785898</v>
      </c>
      <c r="AF6121" s="4">
        <v>0.72762596962109816</v>
      </c>
      <c r="AG6121" s="4">
        <v>1.4864490531952821</v>
      </c>
      <c r="AH6121" s="4">
        <v>0.7015882613688883</v>
      </c>
      <c r="AI6121" s="4">
        <v>6.553398058252427E-2</v>
      </c>
      <c r="AJ6121" s="4">
        <v>2290</v>
      </c>
      <c r="AK6121" s="4">
        <v>1870</v>
      </c>
      <c r="AL6121" s="4">
        <v>2160</v>
      </c>
      <c r="AM6121" s="8">
        <v>4.9731601842240299E-2</v>
      </c>
    </row>
    <row r="6122" spans="1:39" x14ac:dyDescent="0.3">
      <c r="A6122" s="4">
        <v>20200618</v>
      </c>
      <c r="B6122" s="4" t="s">
        <v>2256</v>
      </c>
      <c r="C6122" s="4">
        <v>1740</v>
      </c>
      <c r="D6122" s="4">
        <v>1945</v>
      </c>
      <c r="E6122" s="4">
        <v>1735</v>
      </c>
      <c r="F6122" s="4">
        <v>1900</v>
      </c>
      <c r="G6122" s="4">
        <v>160</v>
      </c>
      <c r="H6122" s="4">
        <v>644815</v>
      </c>
      <c r="I6122" s="4">
        <v>9.1950000000000004E-2</v>
      </c>
      <c r="J6122" s="4">
        <v>2.0655416218737308</v>
      </c>
      <c r="K6122" s="4">
        <v>1.080568720379147</v>
      </c>
      <c r="L6122" s="4">
        <v>1.1343283582089549</v>
      </c>
      <c r="M6122" s="4">
        <v>1.1111111111111109</v>
      </c>
      <c r="N6122" s="4">
        <v>1.0504492052522461</v>
      </c>
      <c r="O6122" s="4">
        <v>0.98195443386881431</v>
      </c>
      <c r="P6122" s="4">
        <v>0.84748912760658668</v>
      </c>
      <c r="Q6122" s="4">
        <v>1930</v>
      </c>
      <c r="R6122" s="4">
        <v>2025</v>
      </c>
      <c r="S6122" s="4">
        <v>1910</v>
      </c>
      <c r="T6122" s="4">
        <v>2015</v>
      </c>
      <c r="U6122" s="7">
        <v>1.5789473684210527E-2</v>
      </c>
      <c r="V6122" s="7">
        <v>6.5789473684210523E-2</v>
      </c>
      <c r="W6122" s="7">
        <v>5.263157894736842E-3</v>
      </c>
      <c r="X6122" s="4">
        <v>-1.8659295093296349E-2</v>
      </c>
      <c r="Y6122" s="4">
        <v>6.0526315789473692E-2</v>
      </c>
      <c r="Z6122" s="7">
        <v>3.7200000000000004E-2</v>
      </c>
      <c r="AA6122" s="7">
        <v>1.2989473684210526E-2</v>
      </c>
      <c r="AB6122" s="4">
        <v>0</v>
      </c>
      <c r="AC6122" s="4">
        <v>2.368421052631579E-2</v>
      </c>
      <c r="AD6122" s="4">
        <v>2.873563218390805E-3</v>
      </c>
      <c r="AE6122" s="4">
        <v>3.3082704838130419</v>
      </c>
      <c r="AF6122" s="4">
        <v>0.93504796015410407</v>
      </c>
      <c r="AG6122" s="4">
        <v>1.1677800863144361</v>
      </c>
      <c r="AH6122" s="4">
        <v>0.21313824470831169</v>
      </c>
      <c r="AI6122" s="4">
        <v>9.1954022988505746E-2</v>
      </c>
      <c r="AJ6122" s="4">
        <v>2795</v>
      </c>
      <c r="AK6122" s="4">
        <v>1910</v>
      </c>
      <c r="AL6122" s="4">
        <v>2775</v>
      </c>
      <c r="AM6122" s="8">
        <v>2.62442195071974E-3</v>
      </c>
    </row>
    <row r="6123" spans="1:39" x14ac:dyDescent="0.3">
      <c r="A6123" s="4">
        <v>20200626</v>
      </c>
      <c r="B6123" s="4" t="s">
        <v>2256</v>
      </c>
      <c r="C6123" s="4">
        <v>2855</v>
      </c>
      <c r="D6123" s="4">
        <v>3075</v>
      </c>
      <c r="E6123" s="4">
        <v>2855</v>
      </c>
      <c r="F6123" s="4">
        <v>3020</v>
      </c>
      <c r="G6123" s="4">
        <v>245</v>
      </c>
      <c r="H6123" s="4">
        <v>1334804</v>
      </c>
      <c r="I6123" s="4">
        <v>8.8289999999999993E-2</v>
      </c>
      <c r="J6123" s="4">
        <v>1.6879839123525711</v>
      </c>
      <c r="K6123" s="4">
        <v>1.10757946210269</v>
      </c>
      <c r="L6123" s="4">
        <v>1.166473541908073</v>
      </c>
      <c r="M6123" s="4">
        <v>1.3901035673187569</v>
      </c>
      <c r="N6123" s="4">
        <v>1.5283400809716601</v>
      </c>
      <c r="O6123" s="4">
        <v>1.520580707422482</v>
      </c>
      <c r="P6123" s="4">
        <v>1.341874328877698</v>
      </c>
      <c r="Q6123" s="4">
        <v>3255</v>
      </c>
      <c r="R6123" s="4">
        <v>3540</v>
      </c>
      <c r="S6123" s="4">
        <v>3075</v>
      </c>
      <c r="T6123" s="4">
        <v>3145</v>
      </c>
      <c r="U6123" s="7">
        <v>7.7814569536423836E-2</v>
      </c>
      <c r="V6123" s="7">
        <v>0.17218543046357615</v>
      </c>
      <c r="W6123" s="7">
        <v>1.8211920529801324E-2</v>
      </c>
      <c r="X6123" s="4">
        <v>7.2621457489878541E-2</v>
      </c>
      <c r="Y6123" s="4">
        <v>4.1390728476821202E-2</v>
      </c>
      <c r="Z6123" s="7">
        <v>7.5014569536423839E-2</v>
      </c>
      <c r="AA6123" s="7">
        <v>7.5014569536423839E-2</v>
      </c>
      <c r="AB6123" s="4">
        <v>2.8828828828828829E-2</v>
      </c>
      <c r="AC6123" s="4">
        <v>1.821192052980132E-2</v>
      </c>
      <c r="AD6123" s="4">
        <v>0</v>
      </c>
      <c r="AE6123" s="4">
        <v>0.85510695531458147</v>
      </c>
      <c r="AF6123" s="4">
        <v>1.18982605612226</v>
      </c>
      <c r="AG6123" s="4">
        <v>2.2095181207378372</v>
      </c>
      <c r="AH6123" s="4">
        <v>0.38787161330009329</v>
      </c>
      <c r="AI6123" s="4">
        <v>5.7793345008756568E-2</v>
      </c>
      <c r="AJ6123" s="4">
        <v>3540</v>
      </c>
      <c r="AK6123" s="4">
        <v>2845</v>
      </c>
      <c r="AL6123" s="4">
        <v>3305</v>
      </c>
      <c r="AM6123" s="8">
        <v>2.9319259261813301E-4</v>
      </c>
    </row>
    <row r="6124" spans="1:39" x14ac:dyDescent="0.3">
      <c r="A6124" s="4">
        <v>20200713</v>
      </c>
      <c r="B6124" s="4" t="s">
        <v>2256</v>
      </c>
      <c r="C6124" s="4">
        <v>3360</v>
      </c>
      <c r="D6124" s="4">
        <v>3800</v>
      </c>
      <c r="E6124" s="4">
        <v>3355</v>
      </c>
      <c r="F6124" s="4">
        <v>3795</v>
      </c>
      <c r="G6124" s="4">
        <v>435</v>
      </c>
      <c r="H6124" s="4">
        <v>1397102</v>
      </c>
      <c r="I6124" s="4">
        <v>0.12945999999999999</v>
      </c>
      <c r="J6124" s="4">
        <v>2.1793895035036162</v>
      </c>
      <c r="K6124" s="4">
        <v>1.075578649031649</v>
      </c>
      <c r="L6124" s="4">
        <v>1.079658605974396</v>
      </c>
      <c r="M6124" s="4">
        <v>1.1189739053516139</v>
      </c>
      <c r="N6124" s="4">
        <v>1.3247229252116239</v>
      </c>
      <c r="O6124" s="4">
        <v>1.705426356589147</v>
      </c>
      <c r="P6124" s="4">
        <v>1.624166339741075</v>
      </c>
      <c r="Q6124" s="4">
        <v>3805</v>
      </c>
      <c r="R6124" s="4">
        <v>3830</v>
      </c>
      <c r="S6124" s="4">
        <v>3550</v>
      </c>
      <c r="T6124" s="4">
        <v>3680</v>
      </c>
      <c r="U6124" s="7">
        <v>2.635046113306983E-3</v>
      </c>
      <c r="V6124" s="7">
        <v>9.22266139657444E-3</v>
      </c>
      <c r="W6124" s="7">
        <v>-6.4558629776021087E-2</v>
      </c>
      <c r="X6124" s="4">
        <v>0.13317043372021981</v>
      </c>
      <c r="Y6124" s="4">
        <v>-3.03030303030303E-2</v>
      </c>
      <c r="Z6124" s="7">
        <v>-3.3103030303030301E-2</v>
      </c>
      <c r="AA6124" s="7">
        <v>-3.3103030303030301E-2</v>
      </c>
      <c r="AB6124" s="4">
        <v>0</v>
      </c>
      <c r="AC6124" s="4">
        <v>1.3175230566534911E-3</v>
      </c>
      <c r="AD6124" s="4">
        <v>1.488095238095238E-3</v>
      </c>
      <c r="AE6124" s="4">
        <v>2.9941599926276599</v>
      </c>
      <c r="AF6124" s="4">
        <v>0.98829806494608274</v>
      </c>
      <c r="AG6124" s="4">
        <v>3.332654213654993</v>
      </c>
      <c r="AH6124" s="4">
        <v>0.71177935849293605</v>
      </c>
      <c r="AI6124" s="4">
        <v>0.1294642857142857</v>
      </c>
      <c r="AJ6124" s="4">
        <v>3885</v>
      </c>
      <c r="AK6124" s="4">
        <v>3210</v>
      </c>
      <c r="AL6124" s="4">
        <v>3700</v>
      </c>
      <c r="AM6124" s="8">
        <v>1.08435451006177E-2</v>
      </c>
    </row>
    <row r="6125" spans="1:39" x14ac:dyDescent="0.3">
      <c r="A6125" s="4">
        <v>20200120</v>
      </c>
      <c r="B6125" s="4" t="s">
        <v>2257</v>
      </c>
      <c r="C6125" s="4">
        <v>35750</v>
      </c>
      <c r="D6125" s="4">
        <v>39500</v>
      </c>
      <c r="E6125" s="4">
        <v>35750</v>
      </c>
      <c r="F6125" s="4">
        <v>39400</v>
      </c>
      <c r="G6125" s="4">
        <v>4150</v>
      </c>
      <c r="H6125" s="4">
        <v>1712996</v>
      </c>
      <c r="I6125" s="4">
        <v>0.11773</v>
      </c>
      <c r="J6125" s="4">
        <v>4.5454897650615802</v>
      </c>
      <c r="K6125" s="4">
        <v>1.092421441774492</v>
      </c>
      <c r="L6125" s="4">
        <v>1.127324749642346</v>
      </c>
      <c r="M6125" s="4">
        <v>1.1453488372093019</v>
      </c>
      <c r="N6125" s="4">
        <v>1.145515336531473</v>
      </c>
      <c r="O6125" s="4">
        <v>1.15539698443342</v>
      </c>
      <c r="P6125" s="4">
        <v>1.221958027499225</v>
      </c>
      <c r="Q6125" s="4">
        <v>39650</v>
      </c>
      <c r="R6125" s="4">
        <v>41500</v>
      </c>
      <c r="S6125" s="4">
        <v>39050</v>
      </c>
      <c r="T6125" s="4">
        <v>39300</v>
      </c>
      <c r="U6125" s="7">
        <v>6.3451776649746192E-3</v>
      </c>
      <c r="V6125" s="7">
        <v>5.3299492385786802E-2</v>
      </c>
      <c r="W6125" s="7">
        <v>-8.8832487309644676E-3</v>
      </c>
      <c r="X6125" s="4">
        <v>9.5944177932839082E-3</v>
      </c>
      <c r="Y6125" s="4">
        <v>-2.538071065989848E-3</v>
      </c>
      <c r="Z6125" s="7">
        <v>3.7200000000000004E-2</v>
      </c>
      <c r="AA6125" s="7">
        <v>3.7200000000000004E-2</v>
      </c>
      <c r="AB6125" s="4">
        <v>1.4184397163120571E-2</v>
      </c>
      <c r="AC6125" s="4">
        <v>2.538071065989848E-3</v>
      </c>
      <c r="AD6125" s="4">
        <v>0</v>
      </c>
      <c r="AE6125" s="4">
        <v>2.6530189970852338</v>
      </c>
      <c r="AF6125" s="4">
        <v>1.0873050163082369</v>
      </c>
      <c r="AG6125" s="4">
        <v>1.233423217404269</v>
      </c>
      <c r="AH6125" s="4">
        <v>0.10895340468184</v>
      </c>
      <c r="AI6125" s="4">
        <v>0.10209790209790209</v>
      </c>
      <c r="AJ6125" s="4">
        <v>41500</v>
      </c>
      <c r="AK6125" s="4">
        <v>38850</v>
      </c>
      <c r="AL6125" s="4">
        <v>40700</v>
      </c>
      <c r="AM6125" s="8">
        <v>-7.1759565768117102E-3</v>
      </c>
    </row>
    <row r="6126" spans="1:39" x14ac:dyDescent="0.3">
      <c r="A6126" s="4">
        <v>20200715</v>
      </c>
      <c r="B6126" s="4" t="s">
        <v>2257</v>
      </c>
      <c r="C6126" s="4">
        <v>29450</v>
      </c>
      <c r="D6126" s="4">
        <v>32600</v>
      </c>
      <c r="E6126" s="4">
        <v>29150</v>
      </c>
      <c r="F6126" s="4">
        <v>32000</v>
      </c>
      <c r="G6126" s="4">
        <v>3050</v>
      </c>
      <c r="H6126" s="4">
        <v>1718159</v>
      </c>
      <c r="I6126" s="4">
        <v>0.10535</v>
      </c>
      <c r="J6126" s="4">
        <v>5.9866271544027088</v>
      </c>
      <c r="K6126" s="4">
        <v>1.0654827968923419</v>
      </c>
      <c r="L6126" s="4">
        <v>1.080351114112087</v>
      </c>
      <c r="M6126" s="4">
        <v>1.0945784162818539</v>
      </c>
      <c r="N6126" s="4">
        <v>1.1090893336799239</v>
      </c>
      <c r="O6126" s="4">
        <v>1.0360178065560499</v>
      </c>
      <c r="P6126" s="4">
        <v>0.99808959413622367</v>
      </c>
      <c r="Q6126" s="4">
        <v>32400</v>
      </c>
      <c r="R6126" s="4">
        <v>32500</v>
      </c>
      <c r="S6126" s="4">
        <v>31100</v>
      </c>
      <c r="T6126" s="4">
        <v>31600</v>
      </c>
      <c r="U6126" s="7">
        <v>1.2500000000000001E-2</v>
      </c>
      <c r="V6126" s="7">
        <v>1.5625E-2</v>
      </c>
      <c r="W6126" s="7">
        <v>-2.8125000000000001E-2</v>
      </c>
      <c r="X6126" s="4">
        <v>1.940906333939867E-2</v>
      </c>
      <c r="Y6126" s="4">
        <v>-1.2500000000000001E-2</v>
      </c>
      <c r="Z6126" s="7">
        <v>-1.5300000000000001E-2</v>
      </c>
      <c r="AA6126" s="7">
        <v>-1.5300000000000001E-2</v>
      </c>
      <c r="AB6126" s="4">
        <v>1.7271157167530221E-2</v>
      </c>
      <c r="AC6126" s="4">
        <v>1.8749999999999999E-2</v>
      </c>
      <c r="AD6126" s="4">
        <v>1.01867572156197E-2</v>
      </c>
      <c r="AE6126" s="4">
        <v>15.80018024148681</v>
      </c>
      <c r="AF6126" s="4">
        <v>1.01243569030331</v>
      </c>
      <c r="AG6126" s="4">
        <v>1.2132063184262469</v>
      </c>
      <c r="AH6126" s="4">
        <v>0.16345494648755449</v>
      </c>
      <c r="AI6126" s="4">
        <v>8.6587436332767401E-2</v>
      </c>
      <c r="AJ6126" s="4">
        <v>32500</v>
      </c>
      <c r="AK6126" s="4">
        <v>30150</v>
      </c>
      <c r="AL6126" s="4">
        <v>31300</v>
      </c>
      <c r="AM6126" s="8">
        <v>3.72563904673097E-3</v>
      </c>
    </row>
    <row r="6127" spans="1:39" x14ac:dyDescent="0.3">
      <c r="A6127" s="4">
        <v>20190814</v>
      </c>
      <c r="B6127" s="4" t="s">
        <v>2258</v>
      </c>
      <c r="C6127" s="4">
        <v>4520</v>
      </c>
      <c r="D6127" s="4">
        <v>5570</v>
      </c>
      <c r="E6127" s="4">
        <v>4460</v>
      </c>
      <c r="F6127" s="4">
        <v>4940</v>
      </c>
      <c r="G6127" s="4">
        <v>495</v>
      </c>
      <c r="H6127" s="4">
        <v>16329607</v>
      </c>
      <c r="I6127" s="4">
        <v>0.11136</v>
      </c>
      <c r="J6127" s="4">
        <v>4.957626604072165</v>
      </c>
      <c r="K6127" s="4">
        <v>1.0696499458679181</v>
      </c>
      <c r="L6127" s="4">
        <v>1.090267049216509</v>
      </c>
      <c r="M6127" s="4">
        <v>1.0907485096047691</v>
      </c>
      <c r="N6127" s="4">
        <v>1.050393365936636</v>
      </c>
      <c r="O6127" s="4">
        <v>1.025818509033017</v>
      </c>
      <c r="P6127" s="4">
        <v>0.90730990571813386</v>
      </c>
      <c r="Q6127" s="4">
        <v>4830</v>
      </c>
      <c r="R6127" s="4">
        <v>4975</v>
      </c>
      <c r="S6127" s="4">
        <v>4750</v>
      </c>
      <c r="T6127" s="4">
        <v>4885</v>
      </c>
      <c r="U6127" s="7">
        <v>-2.2267206477732792E-2</v>
      </c>
      <c r="V6127" s="7">
        <v>7.0850202429149798E-3</v>
      </c>
      <c r="W6127" s="7">
        <v>-3.8461538461538464E-2</v>
      </c>
      <c r="X6127" s="4">
        <v>1.355517754624708E-2</v>
      </c>
      <c r="Y6127" s="4">
        <v>-1.1133603238866399E-2</v>
      </c>
      <c r="Z6127" s="7">
        <v>-1.39336032388664E-2</v>
      </c>
      <c r="AA6127" s="7">
        <v>-1.39336032388664E-2</v>
      </c>
      <c r="AB6127" s="4">
        <v>1.6872890888638921E-2</v>
      </c>
      <c r="AC6127" s="4">
        <v>0.12753036437246959</v>
      </c>
      <c r="AD6127" s="4">
        <v>1.3274336283185841E-2</v>
      </c>
      <c r="AE6127" s="4">
        <v>36.547502825617443</v>
      </c>
      <c r="AF6127" s="4">
        <v>0.90512745835484076</v>
      </c>
      <c r="AG6127" s="4">
        <v>1.349528232284688</v>
      </c>
      <c r="AH6127" s="4">
        <v>0.36381708685947312</v>
      </c>
      <c r="AI6127" s="4">
        <v>9.2920353982300891E-2</v>
      </c>
      <c r="AJ6127" s="4">
        <v>5690</v>
      </c>
      <c r="AK6127" s="4">
        <v>4750</v>
      </c>
      <c r="AL6127" s="4">
        <v>5060</v>
      </c>
      <c r="AM6127" s="8">
        <v>1.0833685707839699E-2</v>
      </c>
    </row>
    <row r="6128" spans="1:39" x14ac:dyDescent="0.3">
      <c r="A6128" s="4">
        <v>20200326</v>
      </c>
      <c r="B6128" s="4" t="s">
        <v>2258</v>
      </c>
      <c r="C6128" s="4">
        <v>2315</v>
      </c>
      <c r="D6128" s="4">
        <v>2560</v>
      </c>
      <c r="E6128" s="4">
        <v>2245</v>
      </c>
      <c r="F6128" s="4">
        <v>2450</v>
      </c>
      <c r="G6128" s="4">
        <v>170</v>
      </c>
      <c r="H6128" s="4">
        <v>412794</v>
      </c>
      <c r="I6128" s="4">
        <v>7.4560000000000001E-2</v>
      </c>
      <c r="J6128" s="4">
        <v>1.185610818166648</v>
      </c>
      <c r="K6128" s="4">
        <v>1.0652173913043479</v>
      </c>
      <c r="L6128" s="4">
        <v>1.1212814645308919</v>
      </c>
      <c r="M6128" s="4">
        <v>1.0724447362661409</v>
      </c>
      <c r="N6128" s="4">
        <v>0.86488394669490776</v>
      </c>
      <c r="O6128" s="4">
        <v>0.66941414877387917</v>
      </c>
      <c r="P6128" s="4">
        <v>0.61444574485871928</v>
      </c>
      <c r="Q6128" s="4">
        <v>2600</v>
      </c>
      <c r="R6128" s="4">
        <v>2600</v>
      </c>
      <c r="S6128" s="4">
        <v>2370</v>
      </c>
      <c r="T6128" s="4">
        <v>2515</v>
      </c>
      <c r="U6128" s="7">
        <v>6.1224489795918366E-2</v>
      </c>
      <c r="V6128" s="7">
        <v>6.1224489795918366E-2</v>
      </c>
      <c r="W6128" s="7">
        <v>-3.2653061224489799E-2</v>
      </c>
      <c r="X6128" s="4">
        <v>-9.7873091518841951E-2</v>
      </c>
      <c r="Y6128" s="4">
        <v>2.6530612244897962E-2</v>
      </c>
      <c r="Z6128" s="7">
        <v>5.8424489795918369E-2</v>
      </c>
      <c r="AA6128" s="7">
        <v>5.8424489795918369E-2</v>
      </c>
      <c r="AB6128" s="4">
        <v>6.5217391304347823E-3</v>
      </c>
      <c r="AC6128" s="4">
        <v>4.4897959183673473E-2</v>
      </c>
      <c r="AD6128" s="4">
        <v>3.0237580993520519E-2</v>
      </c>
      <c r="AE6128" s="4">
        <v>1.2265458327143071</v>
      </c>
      <c r="AF6128" s="4">
        <v>0.55725196177830882</v>
      </c>
      <c r="AG6128" s="4">
        <v>1.263478123639435</v>
      </c>
      <c r="AH6128" s="4">
        <v>1.003054357524193</v>
      </c>
      <c r="AI6128" s="4">
        <v>5.8315334773218153E-2</v>
      </c>
      <c r="AJ6128" s="4">
        <v>2830</v>
      </c>
      <c r="AK6128" s="4">
        <v>2370</v>
      </c>
      <c r="AL6128" s="4">
        <v>2715</v>
      </c>
      <c r="AM6128" s="8">
        <v>2.1614460980046799E-2</v>
      </c>
    </row>
    <row r="6129" spans="1:39" x14ac:dyDescent="0.3">
      <c r="A6129" s="4">
        <v>20200804</v>
      </c>
      <c r="B6129" s="4" t="s">
        <v>2258</v>
      </c>
      <c r="C6129" s="4">
        <v>3850</v>
      </c>
      <c r="D6129" s="4">
        <v>4165</v>
      </c>
      <c r="E6129" s="4">
        <v>3825</v>
      </c>
      <c r="F6129" s="4">
        <v>4150</v>
      </c>
      <c r="G6129" s="4">
        <v>330</v>
      </c>
      <c r="H6129" s="4">
        <v>1583232</v>
      </c>
      <c r="I6129" s="4">
        <v>8.6389999999999995E-2</v>
      </c>
      <c r="J6129" s="4">
        <v>5.1356531752532186</v>
      </c>
      <c r="K6129" s="4">
        <v>1.052409129332206</v>
      </c>
      <c r="L6129" s="4">
        <v>1.0630122950819669</v>
      </c>
      <c r="M6129" s="4">
        <v>1.0726285861979841</v>
      </c>
      <c r="N6129" s="4">
        <v>1.0902403783002761</v>
      </c>
      <c r="O6129" s="4">
        <v>1.0872175526689229</v>
      </c>
      <c r="P6129" s="4">
        <v>1.1881046390953229</v>
      </c>
      <c r="Q6129" s="4">
        <v>4120</v>
      </c>
      <c r="R6129" s="4">
        <v>4145</v>
      </c>
      <c r="S6129" s="4">
        <v>3995</v>
      </c>
      <c r="T6129" s="4">
        <v>4020</v>
      </c>
      <c r="U6129" s="7">
        <v>-7.2289156626506026E-3</v>
      </c>
      <c r="V6129" s="7">
        <v>-1.2048192771084338E-3</v>
      </c>
      <c r="W6129" s="7">
        <v>-3.7349397590361447E-2</v>
      </c>
      <c r="X6129" s="4">
        <v>1.6025220018389599E-2</v>
      </c>
      <c r="Y6129" s="4">
        <v>-3.1325301204819279E-2</v>
      </c>
      <c r="Z6129" s="7">
        <v>-3.4125301204819276E-2</v>
      </c>
      <c r="AA6129" s="7">
        <v>-3.4125301204819276E-2</v>
      </c>
      <c r="AB6129" s="4">
        <v>0</v>
      </c>
      <c r="AC6129" s="4">
        <v>3.6144578313253009E-3</v>
      </c>
      <c r="AD6129" s="4">
        <v>6.4935064935064939E-3</v>
      </c>
      <c r="AE6129" s="4">
        <v>13.101995216776039</v>
      </c>
      <c r="AF6129" s="4">
        <v>1.039146937672111</v>
      </c>
      <c r="AG6129" s="4">
        <v>1.1834579693172651</v>
      </c>
      <c r="AH6129" s="4">
        <v>0.1173463892145529</v>
      </c>
      <c r="AI6129" s="4">
        <v>7.792207792207792E-2</v>
      </c>
      <c r="AJ6129" s="4">
        <v>4265</v>
      </c>
      <c r="AK6129" s="4">
        <v>3995</v>
      </c>
      <c r="AL6129" s="4">
        <v>4065</v>
      </c>
      <c r="AM6129" s="8">
        <v>9.4010179698367502E-3</v>
      </c>
    </row>
    <row r="6130" spans="1:39" x14ac:dyDescent="0.3">
      <c r="A6130" s="4">
        <v>20200831</v>
      </c>
      <c r="B6130" s="4" t="s">
        <v>2258</v>
      </c>
      <c r="C6130" s="4">
        <v>3810</v>
      </c>
      <c r="D6130" s="4">
        <v>4040</v>
      </c>
      <c r="E6130" s="4">
        <v>3740</v>
      </c>
      <c r="F6130" s="4">
        <v>4000</v>
      </c>
      <c r="G6130" s="4">
        <v>280</v>
      </c>
      <c r="H6130" s="4">
        <v>1037813</v>
      </c>
      <c r="I6130" s="4">
        <v>7.5270000000000004E-2</v>
      </c>
      <c r="J6130" s="4">
        <v>2.999651133786291</v>
      </c>
      <c r="K6130" s="4">
        <v>1.056338028169014</v>
      </c>
      <c r="L6130" s="4">
        <v>1.0666666666666671</v>
      </c>
      <c r="M6130" s="4">
        <v>1.0862186014935511</v>
      </c>
      <c r="N6130" s="4">
        <v>1.0341261633919341</v>
      </c>
      <c r="O6130" s="4">
        <v>1.0513174321571721</v>
      </c>
      <c r="P6130" s="4">
        <v>1.138168970668437</v>
      </c>
      <c r="Q6130" s="4">
        <v>4000</v>
      </c>
      <c r="R6130" s="4">
        <v>4025</v>
      </c>
      <c r="S6130" s="4">
        <v>3880</v>
      </c>
      <c r="T6130" s="4">
        <v>3915</v>
      </c>
      <c r="U6130" s="7">
        <v>0</v>
      </c>
      <c r="V6130" s="7">
        <v>6.2500000000000003E-3</v>
      </c>
      <c r="W6130" s="7">
        <v>-0.03</v>
      </c>
      <c r="X6130" s="4">
        <v>-2.9731127197518102E-3</v>
      </c>
      <c r="Y6130" s="4">
        <v>-2.1250000000000002E-2</v>
      </c>
      <c r="Z6130" s="7">
        <v>-2.4050000000000002E-2</v>
      </c>
      <c r="AA6130" s="7">
        <v>-2.4050000000000002E-2</v>
      </c>
      <c r="AB6130" s="4">
        <v>2.419354838709677E-2</v>
      </c>
      <c r="AC6130" s="4">
        <v>0.01</v>
      </c>
      <c r="AD6130" s="4">
        <v>1.8372703412073491E-2</v>
      </c>
      <c r="AE6130" s="4">
        <v>8.7234634523569348</v>
      </c>
      <c r="AF6130" s="4">
        <v>0.95146846492386039</v>
      </c>
      <c r="AG6130" s="4">
        <v>1.1370186912087381</v>
      </c>
      <c r="AH6130" s="4">
        <v>0.1715139644460488</v>
      </c>
      <c r="AI6130" s="4">
        <v>4.9868766404199467E-2</v>
      </c>
      <c r="AJ6130" s="4">
        <v>4145</v>
      </c>
      <c r="AK6130" s="4">
        <v>3850</v>
      </c>
      <c r="AL6130" s="4">
        <v>3975</v>
      </c>
      <c r="AM6130" s="8">
        <v>8.2491384027700808E-3</v>
      </c>
    </row>
    <row r="6131" spans="1:39" x14ac:dyDescent="0.3">
      <c r="A6131" s="4">
        <v>20200917</v>
      </c>
      <c r="B6131" s="4" t="s">
        <v>2258</v>
      </c>
      <c r="C6131" s="4">
        <v>4145</v>
      </c>
      <c r="D6131" s="4">
        <v>4910</v>
      </c>
      <c r="E6131" s="4">
        <v>4025</v>
      </c>
      <c r="F6131" s="4">
        <v>4690</v>
      </c>
      <c r="G6131" s="4">
        <v>590</v>
      </c>
      <c r="H6131" s="4">
        <v>15399576</v>
      </c>
      <c r="I6131" s="4">
        <v>0.1439</v>
      </c>
      <c r="J6131" s="4">
        <v>7.3980230112713912</v>
      </c>
      <c r="K6131" s="4">
        <v>1.08355795148248</v>
      </c>
      <c r="L6131" s="4">
        <v>1.1027509992946161</v>
      </c>
      <c r="M6131" s="4">
        <v>1.141535840331021</v>
      </c>
      <c r="N6131" s="4">
        <v>1.1899023214512241</v>
      </c>
      <c r="O6131" s="4">
        <v>1.217206998723966</v>
      </c>
      <c r="P6131" s="4">
        <v>1.271993762077499</v>
      </c>
      <c r="Q6131" s="4">
        <v>4625</v>
      </c>
      <c r="R6131" s="4">
        <v>4750</v>
      </c>
      <c r="S6131" s="4">
        <v>4350</v>
      </c>
      <c r="T6131" s="4">
        <v>4450</v>
      </c>
      <c r="U6131" s="7">
        <v>-1.3859275053304905E-2</v>
      </c>
      <c r="V6131" s="7">
        <v>1.279317697228145E-2</v>
      </c>
      <c r="W6131" s="7">
        <v>-7.2494669509594878E-2</v>
      </c>
      <c r="X6131" s="4">
        <v>2.606875554991743E-2</v>
      </c>
      <c r="Y6131" s="4">
        <v>-5.1172707889125799E-2</v>
      </c>
      <c r="Z6131" s="7">
        <v>-5.3972707889125796E-2</v>
      </c>
      <c r="AA6131" s="7">
        <v>-5.3972707889125796E-2</v>
      </c>
      <c r="AB6131" s="4">
        <v>0</v>
      </c>
      <c r="AC6131" s="4">
        <v>4.6908315565031992E-2</v>
      </c>
      <c r="AD6131" s="4">
        <v>2.8950542822677929E-2</v>
      </c>
      <c r="AE6131" s="4">
        <v>39.839540539142128</v>
      </c>
      <c r="AF6131" s="4">
        <v>1.067308468210949</v>
      </c>
      <c r="AG6131" s="4">
        <v>1.339833237879146</v>
      </c>
      <c r="AH6131" s="4">
        <v>0.19057471488960559</v>
      </c>
      <c r="AI6131" s="4">
        <v>0.13148371531966219</v>
      </c>
      <c r="AJ6131" s="4">
        <v>4750</v>
      </c>
      <c r="AK6131" s="4">
        <v>3945</v>
      </c>
      <c r="AL6131" s="4">
        <v>3945</v>
      </c>
      <c r="AM6131" s="8">
        <v>-1.23845232153483E-2</v>
      </c>
    </row>
    <row r="6132" spans="1:39" x14ac:dyDescent="0.3">
      <c r="A6132" s="4">
        <v>20201005</v>
      </c>
      <c r="B6132" s="4" t="s">
        <v>2258</v>
      </c>
      <c r="C6132" s="4">
        <v>4230</v>
      </c>
      <c r="D6132" s="4">
        <v>5300</v>
      </c>
      <c r="E6132" s="4">
        <v>4180</v>
      </c>
      <c r="F6132" s="4">
        <v>4710</v>
      </c>
      <c r="G6132" s="4">
        <v>445</v>
      </c>
      <c r="H6132" s="4">
        <v>20902049</v>
      </c>
      <c r="I6132" s="4">
        <v>0.10434</v>
      </c>
      <c r="J6132" s="4">
        <v>4.8820266468527196</v>
      </c>
      <c r="K6132" s="4">
        <v>1.0823439295289159</v>
      </c>
      <c r="L6132" s="4">
        <v>1.1254480286738351</v>
      </c>
      <c r="M6132" s="4">
        <v>1.104985337243402</v>
      </c>
      <c r="N6132" s="4">
        <v>1.1342564720048161</v>
      </c>
      <c r="O6132" s="4">
        <v>1.194900742056193</v>
      </c>
      <c r="P6132" s="4">
        <v>1.2407525300199771</v>
      </c>
      <c r="Q6132" s="4">
        <v>4850</v>
      </c>
      <c r="R6132" s="4">
        <v>5530</v>
      </c>
      <c r="S6132" s="4">
        <v>4760</v>
      </c>
      <c r="T6132" s="4">
        <v>4950</v>
      </c>
      <c r="U6132" s="7">
        <v>2.9723991507430998E-2</v>
      </c>
      <c r="V6132" s="7">
        <v>0.17409766454352441</v>
      </c>
      <c r="W6132" s="7">
        <v>1.0615711252653927E-2</v>
      </c>
      <c r="X6132" s="4">
        <v>1.5954244431065509E-2</v>
      </c>
      <c r="Y6132" s="4">
        <v>5.0955414012738863E-2</v>
      </c>
      <c r="Z6132" s="7">
        <v>3.7200000000000004E-2</v>
      </c>
      <c r="AA6132" s="7">
        <v>2.6923991507430998E-2</v>
      </c>
      <c r="AB6132" s="4">
        <v>0</v>
      </c>
      <c r="AC6132" s="4">
        <v>0.12526539278131629</v>
      </c>
      <c r="AD6132" s="4">
        <v>1.1820330969267139E-2</v>
      </c>
      <c r="AE6132" s="4">
        <v>42.830575574211551</v>
      </c>
      <c r="AF6132" s="4">
        <v>1.036822193994013</v>
      </c>
      <c r="AG6132" s="4">
        <v>1.356720583774313</v>
      </c>
      <c r="AH6132" s="4">
        <v>0.22741408266981231</v>
      </c>
      <c r="AI6132" s="4">
        <v>0.11347517730496449</v>
      </c>
      <c r="AJ6132" s="4">
        <v>5530</v>
      </c>
      <c r="AK6132" s="4">
        <v>4760</v>
      </c>
      <c r="AL6132" s="4">
        <v>4880</v>
      </c>
      <c r="AM6132" s="8">
        <v>1.2073335602781701E-2</v>
      </c>
    </row>
    <row r="6133" spans="1:39" x14ac:dyDescent="0.3">
      <c r="A6133" s="4">
        <v>20190919</v>
      </c>
      <c r="B6133" s="4" t="s">
        <v>2259</v>
      </c>
      <c r="C6133" s="4">
        <v>21050</v>
      </c>
      <c r="D6133" s="4">
        <v>23150</v>
      </c>
      <c r="E6133" s="4">
        <v>21050</v>
      </c>
      <c r="F6133" s="4">
        <v>22750</v>
      </c>
      <c r="G6133" s="4">
        <v>1750</v>
      </c>
      <c r="H6133" s="4">
        <v>389524</v>
      </c>
      <c r="I6133" s="4">
        <v>8.3330000000000001E-2</v>
      </c>
      <c r="J6133" s="4">
        <v>2.4573693195367432</v>
      </c>
      <c r="K6133" s="4">
        <v>1.058960434445307</v>
      </c>
      <c r="L6133" s="4">
        <v>1.0797342192691031</v>
      </c>
      <c r="M6133" s="4">
        <v>1.0698330590171641</v>
      </c>
      <c r="N6133" s="4">
        <v>1.0473011854068359</v>
      </c>
      <c r="O6133" s="4">
        <v>1.042621448212649</v>
      </c>
      <c r="P6133" s="4">
        <v>1.1505152032366139</v>
      </c>
      <c r="Q6133" s="4">
        <v>23350</v>
      </c>
      <c r="R6133" s="4">
        <v>24100</v>
      </c>
      <c r="S6133" s="4">
        <v>23000</v>
      </c>
      <c r="T6133" s="4">
        <v>23000</v>
      </c>
      <c r="U6133" s="7">
        <v>2.6373626373626374E-2</v>
      </c>
      <c r="V6133" s="7">
        <v>5.9340659340659338E-2</v>
      </c>
      <c r="W6133" s="7">
        <v>1.098901098901099E-2</v>
      </c>
      <c r="X6133" s="4">
        <v>-2.221199217401312E-2</v>
      </c>
      <c r="Y6133" s="4">
        <v>1.098901098901099E-2</v>
      </c>
      <c r="Z6133" s="7">
        <v>3.7200000000000004E-2</v>
      </c>
      <c r="AA6133" s="7">
        <v>2.3573626373626373E-2</v>
      </c>
      <c r="AB6133" s="4">
        <v>2.3809523809523812E-3</v>
      </c>
      <c r="AC6133" s="4">
        <v>1.7582417582417579E-2</v>
      </c>
      <c r="AD6133" s="4">
        <v>0</v>
      </c>
      <c r="AE6133" s="4">
        <v>4.920220291026677</v>
      </c>
      <c r="AF6133" s="4">
        <v>0.93885316317192535</v>
      </c>
      <c r="AG6133" s="4">
        <v>1.1918290051009479</v>
      </c>
      <c r="AH6133" s="4">
        <v>0.22608274921277571</v>
      </c>
      <c r="AI6133" s="4">
        <v>8.076009501187649E-2</v>
      </c>
      <c r="AJ6133" s="4">
        <v>24100</v>
      </c>
      <c r="AK6133" s="4">
        <v>22200</v>
      </c>
      <c r="AL6133" s="4">
        <v>22700</v>
      </c>
      <c r="AM6133" s="8">
        <v>9.1455845990620697E-4</v>
      </c>
    </row>
    <row r="6134" spans="1:39" x14ac:dyDescent="0.3">
      <c r="A6134" s="4">
        <v>20191216</v>
      </c>
      <c r="B6134" s="4" t="s">
        <v>2259</v>
      </c>
      <c r="C6134" s="4">
        <v>16650</v>
      </c>
      <c r="D6134" s="4">
        <v>18150</v>
      </c>
      <c r="E6134" s="4">
        <v>16600</v>
      </c>
      <c r="F6134" s="4">
        <v>17850</v>
      </c>
      <c r="G6134" s="4">
        <v>1450</v>
      </c>
      <c r="H6134" s="4">
        <v>543601</v>
      </c>
      <c r="I6134" s="4">
        <v>8.8410000000000002E-2</v>
      </c>
      <c r="J6134" s="4">
        <v>2.5798121998885688</v>
      </c>
      <c r="K6134" s="4">
        <v>1.0635551142005959</v>
      </c>
      <c r="L6134" s="4">
        <v>1.0877513711151741</v>
      </c>
      <c r="M6134" s="4">
        <v>1.073684210526316</v>
      </c>
      <c r="N6134" s="4">
        <v>1.0220440881763531</v>
      </c>
      <c r="O6134" s="4">
        <v>0.9459041731066461</v>
      </c>
      <c r="P6134" s="4">
        <v>0.87734747793319534</v>
      </c>
      <c r="Q6134" s="4">
        <v>18100</v>
      </c>
      <c r="R6134" s="4">
        <v>18150</v>
      </c>
      <c r="S6134" s="4">
        <v>17300</v>
      </c>
      <c r="T6134" s="4">
        <v>17450</v>
      </c>
      <c r="U6134" s="7">
        <v>1.4005602240896359E-2</v>
      </c>
      <c r="V6134" s="7">
        <v>1.680672268907563E-2</v>
      </c>
      <c r="W6134" s="7">
        <v>-3.081232492997199E-2</v>
      </c>
      <c r="X6134" s="4">
        <v>-1.2882908674491839E-2</v>
      </c>
      <c r="Y6134" s="4">
        <v>-2.240896358543417E-2</v>
      </c>
      <c r="Z6134" s="7">
        <v>-2.5208963585434171E-2</v>
      </c>
      <c r="AA6134" s="7">
        <v>-2.5208963585434171E-2</v>
      </c>
      <c r="AB6134" s="4">
        <v>1.524390243902439E-2</v>
      </c>
      <c r="AC6134" s="4">
        <v>1.680672268907563E-2</v>
      </c>
      <c r="AD6134" s="4">
        <v>3.003003003003003E-3</v>
      </c>
      <c r="AE6134" s="4">
        <v>3.591539152726023</v>
      </c>
      <c r="AF6134" s="4">
        <v>0.9206425572526884</v>
      </c>
      <c r="AG6134" s="4">
        <v>1.1346756564917511</v>
      </c>
      <c r="AH6134" s="4">
        <v>0.20488877039477441</v>
      </c>
      <c r="AI6134" s="4">
        <v>7.2072072072072071E-2</v>
      </c>
      <c r="AJ6134" s="4">
        <v>18150</v>
      </c>
      <c r="AK6134" s="4">
        <v>16000</v>
      </c>
      <c r="AL6134" s="4">
        <v>16400</v>
      </c>
      <c r="AM6134" s="8">
        <v>1.5385810953378099E-3</v>
      </c>
    </row>
    <row r="6135" spans="1:39" x14ac:dyDescent="0.3">
      <c r="A6135" s="4">
        <v>20191227</v>
      </c>
      <c r="B6135" s="4" t="s">
        <v>2259</v>
      </c>
      <c r="C6135" s="4">
        <v>17300</v>
      </c>
      <c r="D6135" s="4">
        <v>18550</v>
      </c>
      <c r="E6135" s="4">
        <v>16950</v>
      </c>
      <c r="F6135" s="4">
        <v>18000</v>
      </c>
      <c r="G6135" s="4">
        <v>1400</v>
      </c>
      <c r="H6135" s="4">
        <v>724389</v>
      </c>
      <c r="I6135" s="4">
        <v>8.4339999999999998E-2</v>
      </c>
      <c r="J6135" s="4">
        <v>2.1057097460028991</v>
      </c>
      <c r="K6135" s="4">
        <v>1.0756972111553791</v>
      </c>
      <c r="L6135" s="4">
        <v>1.079136690647482</v>
      </c>
      <c r="M6135" s="4">
        <v>1.06320141760189</v>
      </c>
      <c r="N6135" s="4">
        <v>1.0720667063728411</v>
      </c>
      <c r="O6135" s="4">
        <v>0.99690773988092496</v>
      </c>
      <c r="P6135" s="4">
        <v>0.89158566033062969</v>
      </c>
      <c r="Q6135" s="4">
        <v>18250</v>
      </c>
      <c r="R6135" s="4">
        <v>18750</v>
      </c>
      <c r="S6135" s="4">
        <v>17800</v>
      </c>
      <c r="T6135" s="4">
        <v>18500</v>
      </c>
      <c r="U6135" s="7">
        <v>1.3888888888888888E-2</v>
      </c>
      <c r="V6135" s="7">
        <v>4.1666666666666664E-2</v>
      </c>
      <c r="W6135" s="7">
        <v>-1.1111111111111112E-2</v>
      </c>
      <c r="X6135" s="4">
        <v>-1.6229898749255289E-2</v>
      </c>
      <c r="Y6135" s="4">
        <v>2.777777777777778E-2</v>
      </c>
      <c r="Z6135" s="7">
        <v>3.7200000000000004E-2</v>
      </c>
      <c r="AA6135" s="7">
        <v>3.7200000000000004E-2</v>
      </c>
      <c r="AB6135" s="4">
        <v>4.2168674698795178E-2</v>
      </c>
      <c r="AC6135" s="4">
        <v>3.0555555555555551E-2</v>
      </c>
      <c r="AD6135" s="4">
        <v>2.023121387283237E-2</v>
      </c>
      <c r="AE6135" s="4">
        <v>2.0488200156124501</v>
      </c>
      <c r="AF6135" s="4">
        <v>0.93201744297512779</v>
      </c>
      <c r="AG6135" s="4">
        <v>1.172863325725116</v>
      </c>
      <c r="AH6135" s="4">
        <v>0.2203270296627266</v>
      </c>
      <c r="AI6135" s="4">
        <v>4.046242774566474E-2</v>
      </c>
      <c r="AJ6135" s="4">
        <v>21350</v>
      </c>
      <c r="AK6135" s="4">
        <v>17800</v>
      </c>
      <c r="AL6135" s="4">
        <v>20250</v>
      </c>
      <c r="AM6135" s="8">
        <v>1.40629076858312E-2</v>
      </c>
    </row>
    <row r="6136" spans="1:39" x14ac:dyDescent="0.3">
      <c r="A6136" s="4">
        <v>20200102</v>
      </c>
      <c r="B6136" s="4" t="s">
        <v>2259</v>
      </c>
      <c r="C6136" s="4">
        <v>18400</v>
      </c>
      <c r="D6136" s="4">
        <v>20650</v>
      </c>
      <c r="E6136" s="4">
        <v>18400</v>
      </c>
      <c r="F6136" s="4">
        <v>20050</v>
      </c>
      <c r="G6136" s="4">
        <v>1550</v>
      </c>
      <c r="H6136" s="4">
        <v>862556</v>
      </c>
      <c r="I6136" s="4">
        <v>8.3779999999999993E-2</v>
      </c>
      <c r="J6136" s="4">
        <v>2.1759183229690668</v>
      </c>
      <c r="K6136" s="4">
        <v>1.0636604774535809</v>
      </c>
      <c r="L6136" s="4">
        <v>1.129577464788732</v>
      </c>
      <c r="M6136" s="4">
        <v>1.1549539170506911</v>
      </c>
      <c r="N6136" s="4">
        <v>1.1799323230837131</v>
      </c>
      <c r="O6136" s="4">
        <v>1.117614269788183</v>
      </c>
      <c r="P6136" s="4">
        <v>0.99179685889772873</v>
      </c>
      <c r="Q6136" s="4">
        <v>20050</v>
      </c>
      <c r="R6136" s="4">
        <v>20300</v>
      </c>
      <c r="S6136" s="4">
        <v>19550</v>
      </c>
      <c r="T6136" s="4">
        <v>19850</v>
      </c>
      <c r="U6136" s="7">
        <v>0</v>
      </c>
      <c r="V6136" s="7">
        <v>1.2468827930174564E-2</v>
      </c>
      <c r="W6136" s="7">
        <v>-2.4937655860349128E-2</v>
      </c>
      <c r="X6136" s="4">
        <v>1.176989848462578E-2</v>
      </c>
      <c r="Y6136" s="4">
        <v>-9.9750623441396506E-3</v>
      </c>
      <c r="Z6136" s="7">
        <v>-1.2775062344139651E-2</v>
      </c>
      <c r="AA6136" s="7">
        <v>-1.2775062344139651E-2</v>
      </c>
      <c r="AB6136" s="4">
        <v>0</v>
      </c>
      <c r="AC6136" s="4">
        <v>2.9925187032418948E-2</v>
      </c>
      <c r="AD6136" s="4">
        <v>0</v>
      </c>
      <c r="AE6136" s="4">
        <v>2.420299452276196</v>
      </c>
      <c r="AF6136" s="4">
        <v>1.0233795461898849</v>
      </c>
      <c r="AG6136" s="4">
        <v>1.3131997108440829</v>
      </c>
      <c r="AH6136" s="4">
        <v>0.21565577262697291</v>
      </c>
      <c r="AI6136" s="4">
        <v>8.9673913043478257E-2</v>
      </c>
      <c r="AJ6136" s="4">
        <v>21350</v>
      </c>
      <c r="AK6136" s="4">
        <v>18900</v>
      </c>
      <c r="AL6136" s="4">
        <v>19850</v>
      </c>
      <c r="AM6136" s="8">
        <v>6.2553184172166104E-3</v>
      </c>
    </row>
    <row r="6137" spans="1:39" x14ac:dyDescent="0.3">
      <c r="A6137" s="4">
        <v>20200325</v>
      </c>
      <c r="B6137" s="4" t="s">
        <v>2259</v>
      </c>
      <c r="C6137" s="4">
        <v>7900</v>
      </c>
      <c r="D6137" s="4">
        <v>8920</v>
      </c>
      <c r="E6137" s="4">
        <v>7860</v>
      </c>
      <c r="F6137" s="4">
        <v>8560</v>
      </c>
      <c r="G6137" s="4">
        <v>970</v>
      </c>
      <c r="H6137" s="4">
        <v>397605</v>
      </c>
      <c r="I6137" s="4">
        <v>0.1278</v>
      </c>
      <c r="J6137" s="4">
        <v>1.1414007187633759</v>
      </c>
      <c r="K6137" s="4">
        <v>1.1064196467040071</v>
      </c>
      <c r="L6137" s="4">
        <v>1.1207122283320241</v>
      </c>
      <c r="M6137" s="4">
        <v>0.93347873500545253</v>
      </c>
      <c r="N6137" s="4">
        <v>0.70612497422148901</v>
      </c>
      <c r="O6137" s="4">
        <v>0.51884028689766648</v>
      </c>
      <c r="P6137" s="4">
        <v>0.49426199927823888</v>
      </c>
      <c r="Q6137" s="4">
        <v>8880</v>
      </c>
      <c r="R6137" s="4">
        <v>9500</v>
      </c>
      <c r="S6137" s="4">
        <v>8460</v>
      </c>
      <c r="T6137" s="4">
        <v>9010</v>
      </c>
      <c r="U6137" s="7">
        <v>3.7383177570093455E-2</v>
      </c>
      <c r="V6137" s="7">
        <v>0.10981308411214953</v>
      </c>
      <c r="W6137" s="7">
        <v>-1.1682242990654205E-2</v>
      </c>
      <c r="X6137" s="4">
        <v>-0.14584450402144791</v>
      </c>
      <c r="Y6137" s="4">
        <v>5.2570093457943917E-2</v>
      </c>
      <c r="Z6137" s="7">
        <v>3.7200000000000004E-2</v>
      </c>
      <c r="AA6137" s="7">
        <v>3.4583177570093458E-2</v>
      </c>
      <c r="AB6137" s="4">
        <v>4.0843214756258232E-2</v>
      </c>
      <c r="AC6137" s="4">
        <v>4.2056074766355138E-2</v>
      </c>
      <c r="AD6137" s="4">
        <v>5.0632911392405064E-3</v>
      </c>
      <c r="AE6137" s="4">
        <v>1.495014175383713</v>
      </c>
      <c r="AF6137" s="4">
        <v>0.41035612101785512</v>
      </c>
      <c r="AG6137" s="4">
        <v>1.1932969219762131</v>
      </c>
      <c r="AH6137" s="4">
        <v>1.59889332523794</v>
      </c>
      <c r="AI6137" s="4">
        <v>8.3544303797468356E-2</v>
      </c>
      <c r="AJ6137" s="4">
        <v>12500</v>
      </c>
      <c r="AK6137" s="4">
        <v>8460</v>
      </c>
      <c r="AL6137" s="4">
        <v>10800</v>
      </c>
      <c r="AM6137" s="8">
        <v>5.2622816628226002E-2</v>
      </c>
    </row>
    <row r="6138" spans="1:39" x14ac:dyDescent="0.3">
      <c r="A6138" s="4">
        <v>20200401</v>
      </c>
      <c r="B6138" s="4" t="s">
        <v>2259</v>
      </c>
      <c r="C6138" s="4">
        <v>9850</v>
      </c>
      <c r="D6138" s="4">
        <v>12500</v>
      </c>
      <c r="E6138" s="4">
        <v>9610</v>
      </c>
      <c r="F6138" s="4">
        <v>10800</v>
      </c>
      <c r="G6138" s="4">
        <v>970</v>
      </c>
      <c r="H6138" s="4">
        <v>480933</v>
      </c>
      <c r="I6138" s="4">
        <v>9.8680000000000004E-2</v>
      </c>
      <c r="J6138" s="4">
        <v>1.52013255126737</v>
      </c>
      <c r="K6138" s="4">
        <v>1.077844311377246</v>
      </c>
      <c r="L6138" s="4">
        <v>1.1152416356877319</v>
      </c>
      <c r="M6138" s="4">
        <v>1.2469691721510221</v>
      </c>
      <c r="N6138" s="4">
        <v>1.005258993810211</v>
      </c>
      <c r="O6138" s="4">
        <v>0.68865107282910187</v>
      </c>
      <c r="P6138" s="4">
        <v>0.64275511823520071</v>
      </c>
      <c r="Q6138" s="4">
        <v>10700</v>
      </c>
      <c r="R6138" s="4">
        <v>11800</v>
      </c>
      <c r="S6138" s="4">
        <v>10350</v>
      </c>
      <c r="T6138" s="4">
        <v>11550</v>
      </c>
      <c r="U6138" s="7">
        <v>-9.2592592592592587E-3</v>
      </c>
      <c r="V6138" s="7">
        <v>9.2592592592592587E-2</v>
      </c>
      <c r="W6138" s="7">
        <v>-4.1666666666666664E-2</v>
      </c>
      <c r="X6138" s="4">
        <v>-9.7454274677712102E-2</v>
      </c>
      <c r="Y6138" s="4">
        <v>6.9444444444444448E-2</v>
      </c>
      <c r="Z6138" s="7">
        <v>3.7200000000000004E-2</v>
      </c>
      <c r="AA6138" s="7">
        <v>3.7200000000000004E-2</v>
      </c>
      <c r="AB6138" s="4">
        <v>2.0345879959308239E-3</v>
      </c>
      <c r="AC6138" s="4">
        <v>0.15740740740740741</v>
      </c>
      <c r="AD6138" s="4">
        <v>2.4365482233502541E-2</v>
      </c>
      <c r="AE6138" s="4">
        <v>4.153278178866282</v>
      </c>
      <c r="AF6138" s="4">
        <v>0.57734875488705117</v>
      </c>
      <c r="AG6138" s="4">
        <v>1.703881521246883</v>
      </c>
      <c r="AH6138" s="4">
        <v>1.145160083693082</v>
      </c>
      <c r="AI6138" s="4">
        <v>9.6446700507614211E-2</v>
      </c>
      <c r="AJ6138" s="4">
        <v>15000</v>
      </c>
      <c r="AK6138" s="4">
        <v>10350</v>
      </c>
      <c r="AL6138" s="4">
        <v>14300</v>
      </c>
      <c r="AM6138" s="8">
        <v>-3.0277468049590799E-2</v>
      </c>
    </row>
    <row r="6139" spans="1:39" x14ac:dyDescent="0.3">
      <c r="A6139" s="4">
        <v>20200423</v>
      </c>
      <c r="B6139" s="4" t="s">
        <v>2259</v>
      </c>
      <c r="C6139" s="4">
        <v>15100</v>
      </c>
      <c r="D6139" s="4">
        <v>16950</v>
      </c>
      <c r="E6139" s="4">
        <v>15000</v>
      </c>
      <c r="F6139" s="4">
        <v>16300</v>
      </c>
      <c r="G6139" s="4">
        <v>1400</v>
      </c>
      <c r="H6139" s="4">
        <v>401795</v>
      </c>
      <c r="I6139" s="4">
        <v>9.3960000000000002E-2</v>
      </c>
      <c r="J6139" s="4">
        <v>2.4766142572900152</v>
      </c>
      <c r="K6139" s="4">
        <v>1.080662983425414</v>
      </c>
      <c r="L6139" s="4">
        <v>1.112627986348123</v>
      </c>
      <c r="M6139" s="4">
        <v>1.1539823008849559</v>
      </c>
      <c r="N6139" s="4">
        <v>1.2683837833631619</v>
      </c>
      <c r="O6139" s="4">
        <v>1.1426969049037821</v>
      </c>
      <c r="P6139" s="4">
        <v>1.0064213386021239</v>
      </c>
      <c r="Q6139" s="4">
        <v>16250</v>
      </c>
      <c r="R6139" s="4">
        <v>17500</v>
      </c>
      <c r="S6139" s="4">
        <v>16100</v>
      </c>
      <c r="T6139" s="4">
        <v>16750</v>
      </c>
      <c r="U6139" s="7">
        <v>-3.0674846625766872E-3</v>
      </c>
      <c r="V6139" s="7">
        <v>7.3619631901840496E-2</v>
      </c>
      <c r="W6139" s="7">
        <v>-1.2269938650306749E-2</v>
      </c>
      <c r="X6139" s="4">
        <v>0.10936892070655969</v>
      </c>
      <c r="Y6139" s="4">
        <v>2.7607361963190181E-2</v>
      </c>
      <c r="Z6139" s="7">
        <v>3.7200000000000004E-2</v>
      </c>
      <c r="AA6139" s="7">
        <v>3.7200000000000004E-2</v>
      </c>
      <c r="AB6139" s="4">
        <v>1.342281879194631E-2</v>
      </c>
      <c r="AC6139" s="4">
        <v>3.9877300613496931E-2</v>
      </c>
      <c r="AD6139" s="4">
        <v>6.6225165562913907E-3</v>
      </c>
      <c r="AE6139" s="4">
        <v>1.3401475581527209</v>
      </c>
      <c r="AF6139" s="4">
        <v>1.000846166593268</v>
      </c>
      <c r="AG6139" s="4">
        <v>2.3413549407112511</v>
      </c>
      <c r="AH6139" s="4">
        <v>0.57205142888693139</v>
      </c>
      <c r="AI6139" s="4">
        <v>7.9470198675496692E-2</v>
      </c>
      <c r="AJ6139" s="4">
        <v>19900</v>
      </c>
      <c r="AK6139" s="4">
        <v>16100</v>
      </c>
      <c r="AL6139" s="4">
        <v>19150</v>
      </c>
      <c r="AM6139" s="8">
        <v>1.3587128305531101E-2</v>
      </c>
    </row>
    <row r="6140" spans="1:39" x14ac:dyDescent="0.3">
      <c r="A6140" s="4">
        <v>20200427</v>
      </c>
      <c r="B6140" s="4" t="s">
        <v>2259</v>
      </c>
      <c r="C6140" s="4">
        <v>18200</v>
      </c>
      <c r="D6140" s="4">
        <v>19750</v>
      </c>
      <c r="E6140" s="4">
        <v>17900</v>
      </c>
      <c r="F6140" s="4">
        <v>18700</v>
      </c>
      <c r="G6140" s="4">
        <v>1950</v>
      </c>
      <c r="H6140" s="4">
        <v>805599</v>
      </c>
      <c r="I6140" s="4">
        <v>0.11642</v>
      </c>
      <c r="J6140" s="4">
        <v>3.2488808769085589</v>
      </c>
      <c r="K6140" s="4">
        <v>1.0840579710144931</v>
      </c>
      <c r="L6140" s="4">
        <v>1.158612143742255</v>
      </c>
      <c r="M6140" s="4">
        <v>1.256720430107527</v>
      </c>
      <c r="N6140" s="4">
        <v>1.3644157455036301</v>
      </c>
      <c r="O6140" s="4">
        <v>1.308882200601946</v>
      </c>
      <c r="P6140" s="4">
        <v>1.1543981850638161</v>
      </c>
      <c r="Q6140" s="4">
        <v>19100</v>
      </c>
      <c r="R6140" s="4">
        <v>19150</v>
      </c>
      <c r="S6140" s="4">
        <v>18050</v>
      </c>
      <c r="T6140" s="4">
        <v>18100</v>
      </c>
      <c r="U6140" s="7">
        <v>2.1390374331550801E-2</v>
      </c>
      <c r="V6140" s="7">
        <v>2.4064171122994651E-2</v>
      </c>
      <c r="W6140" s="7">
        <v>-3.4759358288770054E-2</v>
      </c>
      <c r="X6140" s="4">
        <v>0.1172521980226916</v>
      </c>
      <c r="Y6140" s="4">
        <v>-3.2085561497326207E-2</v>
      </c>
      <c r="Z6140" s="7">
        <v>-3.4885561497326203E-2</v>
      </c>
      <c r="AA6140" s="7">
        <v>1.85903743315508E-2</v>
      </c>
      <c r="AB6140" s="4">
        <v>8.6567164179104483E-2</v>
      </c>
      <c r="AC6140" s="4">
        <v>5.6149732620320858E-2</v>
      </c>
      <c r="AD6140" s="4">
        <v>1.648351648351648E-2</v>
      </c>
      <c r="AE6140" s="4">
        <v>2.4047372427277209</v>
      </c>
      <c r="AF6140" s="4">
        <v>1.071272606644647</v>
      </c>
      <c r="AG6140" s="4">
        <v>2.8238666775122239</v>
      </c>
      <c r="AH6140" s="4">
        <v>0.57934484865143565</v>
      </c>
      <c r="AI6140" s="4">
        <v>2.7472527472527469E-2</v>
      </c>
      <c r="AJ6140" s="4">
        <v>19900</v>
      </c>
      <c r="AK6140" s="4">
        <v>17600</v>
      </c>
      <c r="AL6140" s="4">
        <v>19500</v>
      </c>
      <c r="AM6140" s="8">
        <v>2.1960313340238499E-2</v>
      </c>
    </row>
    <row r="6141" spans="1:39" x14ac:dyDescent="0.3">
      <c r="A6141" s="4">
        <v>20200729</v>
      </c>
      <c r="B6141" s="4" t="s">
        <v>2259</v>
      </c>
      <c r="C6141" s="4">
        <v>15550</v>
      </c>
      <c r="D6141" s="4">
        <v>16800</v>
      </c>
      <c r="E6141" s="4">
        <v>15350</v>
      </c>
      <c r="F6141" s="4">
        <v>16800</v>
      </c>
      <c r="G6141" s="4">
        <v>1400</v>
      </c>
      <c r="H6141" s="4">
        <v>554707</v>
      </c>
      <c r="I6141" s="4">
        <v>9.0910000000000005E-2</v>
      </c>
      <c r="J6141" s="4">
        <v>3.3579348749250122</v>
      </c>
      <c r="K6141" s="4">
        <v>1.063291139240506</v>
      </c>
      <c r="L6141" s="4">
        <v>1.075544174135723</v>
      </c>
      <c r="M6141" s="4">
        <v>1.0649762282091919</v>
      </c>
      <c r="N6141" s="4">
        <v>1.064807479004912</v>
      </c>
      <c r="O6141" s="4">
        <v>0.99251673887357217</v>
      </c>
      <c r="P6141" s="4">
        <v>1.074100121475609</v>
      </c>
      <c r="Q6141" s="4">
        <v>16800</v>
      </c>
      <c r="R6141" s="4">
        <v>16850</v>
      </c>
      <c r="S6141" s="4">
        <v>16100</v>
      </c>
      <c r="T6141" s="4">
        <v>16400</v>
      </c>
      <c r="U6141" s="7">
        <v>0</v>
      </c>
      <c r="V6141" s="7">
        <v>2.976190476190476E-3</v>
      </c>
      <c r="W6141" s="7">
        <v>-4.1666666666666664E-2</v>
      </c>
      <c r="X6141" s="4">
        <v>-6.9719537315797806E-3</v>
      </c>
      <c r="Y6141" s="4">
        <v>-2.3809523809523812E-2</v>
      </c>
      <c r="Z6141" s="7">
        <v>-2.6609523809523812E-2</v>
      </c>
      <c r="AA6141" s="7">
        <v>-2.6609523809523812E-2</v>
      </c>
      <c r="AB6141" s="4">
        <v>9.74025974025974E-3</v>
      </c>
      <c r="AC6141" s="4">
        <v>0</v>
      </c>
      <c r="AD6141" s="4">
        <v>1.2861736334405139E-2</v>
      </c>
      <c r="AE6141" s="4">
        <v>4.1979370052520846</v>
      </c>
      <c r="AF6141" s="4">
        <v>1.005597084396237</v>
      </c>
      <c r="AG6141" s="4">
        <v>1.1133072189927431</v>
      </c>
      <c r="AH6141" s="4">
        <v>9.6209407024468438E-2</v>
      </c>
      <c r="AI6141" s="4">
        <v>8.0385852090032156E-2</v>
      </c>
      <c r="AJ6141" s="4">
        <v>16850</v>
      </c>
      <c r="AK6141" s="4">
        <v>15450</v>
      </c>
      <c r="AL6141" s="4">
        <v>15550</v>
      </c>
      <c r="AM6141" s="8">
        <v>9.1601161718828702E-4</v>
      </c>
    </row>
    <row r="6142" spans="1:39" x14ac:dyDescent="0.3">
      <c r="A6142" s="4">
        <v>20200825</v>
      </c>
      <c r="B6142" s="4" t="s">
        <v>2259</v>
      </c>
      <c r="C6142" s="4">
        <v>12950</v>
      </c>
      <c r="D6142" s="4">
        <v>13850</v>
      </c>
      <c r="E6142" s="4">
        <v>12600</v>
      </c>
      <c r="F6142" s="4">
        <v>13700</v>
      </c>
      <c r="G6142" s="4">
        <v>1050</v>
      </c>
      <c r="H6142" s="4">
        <v>177476</v>
      </c>
      <c r="I6142" s="4">
        <v>8.3000000000000004E-2</v>
      </c>
      <c r="J6142" s="4">
        <v>1.0211384097200209</v>
      </c>
      <c r="K6142" s="4">
        <v>1.057915057915058</v>
      </c>
      <c r="L6142" s="4">
        <v>1.051419800460476</v>
      </c>
      <c r="M6142" s="4">
        <v>1.0125646711012559</v>
      </c>
      <c r="N6142" s="4">
        <v>0.93835616438356162</v>
      </c>
      <c r="O6142" s="4">
        <v>0.87358520644029969</v>
      </c>
      <c r="P6142" s="4">
        <v>0.90091077476134629</v>
      </c>
      <c r="Q6142" s="4">
        <v>13700</v>
      </c>
      <c r="R6142" s="4">
        <v>13900</v>
      </c>
      <c r="S6142" s="4">
        <v>13100</v>
      </c>
      <c r="T6142" s="4">
        <v>13500</v>
      </c>
      <c r="U6142" s="7">
        <v>0</v>
      </c>
      <c r="V6142" s="7">
        <v>1.4598540145985401E-2</v>
      </c>
      <c r="W6142" s="7">
        <v>-4.3795620437956206E-2</v>
      </c>
      <c r="X6142" s="4">
        <v>-3.4931506849314953E-2</v>
      </c>
      <c r="Y6142" s="4">
        <v>-1.4598540145985399E-2</v>
      </c>
      <c r="Z6142" s="7">
        <v>-1.7398540145985398E-2</v>
      </c>
      <c r="AA6142" s="7">
        <v>-1.7398540145985398E-2</v>
      </c>
      <c r="AB6142" s="4">
        <v>2.3715415019762841E-2</v>
      </c>
      <c r="AC6142" s="4">
        <v>1.094890510948905E-2</v>
      </c>
      <c r="AD6142" s="4">
        <v>2.7027027027027029E-2</v>
      </c>
      <c r="AE6142" s="4">
        <v>1.394955473287903</v>
      </c>
      <c r="AF6142" s="4">
        <v>0.80330710945011274</v>
      </c>
      <c r="AG6142" s="4">
        <v>1.062935503366399</v>
      </c>
      <c r="AH6142" s="4">
        <v>0.30406306077929229</v>
      </c>
      <c r="AI6142" s="4">
        <v>5.7915057915057917E-2</v>
      </c>
      <c r="AJ6142" s="4">
        <v>13900</v>
      </c>
      <c r="AK6142" s="4">
        <v>12850</v>
      </c>
      <c r="AL6142" s="4">
        <v>13300</v>
      </c>
      <c r="AM6142" s="8">
        <v>2.5216367652306101E-2</v>
      </c>
    </row>
    <row r="6143" spans="1:39" x14ac:dyDescent="0.3">
      <c r="A6143" s="4">
        <v>20200911</v>
      </c>
      <c r="B6143" s="4" t="s">
        <v>2259</v>
      </c>
      <c r="C6143" s="4">
        <v>14150</v>
      </c>
      <c r="D6143" s="4">
        <v>15900</v>
      </c>
      <c r="E6143" s="4">
        <v>13850</v>
      </c>
      <c r="F6143" s="4">
        <v>15450</v>
      </c>
      <c r="G6143" s="4">
        <v>1300</v>
      </c>
      <c r="H6143" s="4">
        <v>931047</v>
      </c>
      <c r="I6143" s="4">
        <v>9.1869999999999993E-2</v>
      </c>
      <c r="J6143" s="4">
        <v>4.5939267505505281</v>
      </c>
      <c r="K6143" s="4">
        <v>1.0606407322654461</v>
      </c>
      <c r="L6143" s="4">
        <v>1.078157711095604</v>
      </c>
      <c r="M6143" s="4">
        <v>1.1031774366297751</v>
      </c>
      <c r="N6143" s="4">
        <v>1.131660867972899</v>
      </c>
      <c r="O6143" s="4">
        <v>1.0277161862527719</v>
      </c>
      <c r="P6143" s="4">
        <v>1.004290171606864</v>
      </c>
      <c r="Q6143" s="4">
        <v>15800</v>
      </c>
      <c r="R6143" s="4">
        <v>15850</v>
      </c>
      <c r="S6143" s="4">
        <v>15000</v>
      </c>
      <c r="T6143" s="4">
        <v>15500</v>
      </c>
      <c r="U6143" s="7">
        <v>2.2653721682847898E-2</v>
      </c>
      <c r="V6143" s="7">
        <v>2.5889967637540454E-2</v>
      </c>
      <c r="W6143" s="7">
        <v>-2.9126213592233011E-2</v>
      </c>
      <c r="X6143" s="4">
        <v>2.7467496795458711E-3</v>
      </c>
      <c r="Y6143" s="4">
        <v>3.2362459546925568E-3</v>
      </c>
      <c r="Z6143" s="7">
        <v>4.3624595469255682E-4</v>
      </c>
      <c r="AA6143" s="7">
        <v>1.9853721682847898E-2</v>
      </c>
      <c r="AB6143" s="4">
        <v>0</v>
      </c>
      <c r="AC6143" s="4">
        <v>2.9126213592233011E-2</v>
      </c>
      <c r="AD6143" s="4">
        <v>2.1201413427561839E-2</v>
      </c>
      <c r="AE6143" s="4">
        <v>14.39244087185036</v>
      </c>
      <c r="AF6143" s="4">
        <v>0.97694306040859635</v>
      </c>
      <c r="AG6143" s="4">
        <v>1.243090968755908</v>
      </c>
      <c r="AH6143" s="4">
        <v>0.21915475292811951</v>
      </c>
      <c r="AI6143" s="4">
        <v>9.187279151943463E-2</v>
      </c>
      <c r="AJ6143" s="4">
        <v>15850</v>
      </c>
      <c r="AK6143" s="4">
        <v>14000</v>
      </c>
      <c r="AL6143" s="4">
        <v>14300</v>
      </c>
      <c r="AM6143" s="8">
        <v>4.6816689522002396E-3</v>
      </c>
    </row>
    <row r="6144" spans="1:39" x14ac:dyDescent="0.3">
      <c r="A6144" s="4">
        <v>20200325</v>
      </c>
      <c r="B6144" s="4" t="s">
        <v>2260</v>
      </c>
      <c r="C6144" s="4">
        <v>2205</v>
      </c>
      <c r="D6144" s="4">
        <v>2390</v>
      </c>
      <c r="E6144" s="4">
        <v>2205</v>
      </c>
      <c r="F6144" s="4">
        <v>2390</v>
      </c>
      <c r="G6144" s="4">
        <v>205</v>
      </c>
      <c r="H6144" s="4">
        <v>77628</v>
      </c>
      <c r="I6144" s="4">
        <v>9.3820000000000001E-2</v>
      </c>
      <c r="J6144" s="4">
        <v>0.82206316378042477</v>
      </c>
      <c r="K6144" s="4">
        <v>1.0790067720090291</v>
      </c>
      <c r="L6144" s="4">
        <v>1.080958842152872</v>
      </c>
      <c r="M6144" s="4">
        <v>0.90496024233244987</v>
      </c>
      <c r="N6144" s="4">
        <v>0.70616043728763478</v>
      </c>
      <c r="O6144" s="4">
        <v>0.52649936665871166</v>
      </c>
      <c r="P6144" s="4">
        <v>0.49050795279630582</v>
      </c>
      <c r="Q6144" s="4">
        <v>2400</v>
      </c>
      <c r="R6144" s="4">
        <v>2595</v>
      </c>
      <c r="S6144" s="4">
        <v>2305</v>
      </c>
      <c r="T6144" s="4">
        <v>2595</v>
      </c>
      <c r="U6144" s="7">
        <v>4.1841004184100415E-3</v>
      </c>
      <c r="V6144" s="7">
        <v>8.5774058577405859E-2</v>
      </c>
      <c r="W6144" s="7">
        <v>-3.5564853556485358E-2</v>
      </c>
      <c r="X6144" s="4">
        <v>-0.15992022455310989</v>
      </c>
      <c r="Y6144" s="4">
        <v>8.5774058577405859E-2</v>
      </c>
      <c r="Z6144" s="7">
        <v>3.7200000000000004E-2</v>
      </c>
      <c r="AA6144" s="7">
        <v>3.7200000000000004E-2</v>
      </c>
      <c r="AB6144" s="4">
        <v>9.1533180778032037E-3</v>
      </c>
      <c r="AC6144" s="4">
        <v>0</v>
      </c>
      <c r="AD6144" s="4">
        <v>0</v>
      </c>
      <c r="AE6144" s="4">
        <v>1.663623505207664</v>
      </c>
      <c r="AF6144" s="4">
        <v>0.4011585645629171</v>
      </c>
      <c r="AG6144" s="4">
        <v>1.1871316454767791</v>
      </c>
      <c r="AH6144" s="4">
        <v>1.650413324302112</v>
      </c>
      <c r="AI6144" s="4">
        <v>8.390022675736962E-2</v>
      </c>
      <c r="AJ6144" s="4">
        <v>3280</v>
      </c>
      <c r="AK6144" s="4">
        <v>2305</v>
      </c>
      <c r="AL6144" s="4">
        <v>2605</v>
      </c>
      <c r="AM6144" s="8">
        <v>5.2622816628226002E-2</v>
      </c>
    </row>
    <row r="6145" spans="1:39" x14ac:dyDescent="0.3">
      <c r="A6145" s="4">
        <v>20200326</v>
      </c>
      <c r="B6145" s="4" t="s">
        <v>2260</v>
      </c>
      <c r="C6145" s="4">
        <v>2400</v>
      </c>
      <c r="D6145" s="4">
        <v>2595</v>
      </c>
      <c r="E6145" s="4">
        <v>2305</v>
      </c>
      <c r="F6145" s="4">
        <v>2595</v>
      </c>
      <c r="G6145" s="4">
        <v>205</v>
      </c>
      <c r="H6145" s="4">
        <v>320683</v>
      </c>
      <c r="I6145" s="4">
        <v>8.5769999999999999E-2</v>
      </c>
      <c r="J6145" s="4">
        <v>3.0017672706713618</v>
      </c>
      <c r="K6145" s="4">
        <v>1.0857740585774061</v>
      </c>
      <c r="L6145" s="4">
        <v>1.127770534550196</v>
      </c>
      <c r="M6145" s="4">
        <v>1.0194460813199759</v>
      </c>
      <c r="N6145" s="4">
        <v>0.78965386078356792</v>
      </c>
      <c r="O6145" s="4">
        <v>0.57617585020168005</v>
      </c>
      <c r="P6145" s="4">
        <v>0.53553463175544946</v>
      </c>
      <c r="Q6145" s="4">
        <v>3210</v>
      </c>
      <c r="R6145" s="4">
        <v>3280</v>
      </c>
      <c r="S6145" s="4">
        <v>2700</v>
      </c>
      <c r="T6145" s="4">
        <v>2920</v>
      </c>
      <c r="U6145" s="7">
        <v>0.23699421965317918</v>
      </c>
      <c r="V6145" s="7">
        <v>0.26396917148362237</v>
      </c>
      <c r="W6145" s="7">
        <v>4.046242774566474E-2</v>
      </c>
      <c r="X6145" s="4">
        <v>-0.1511601369341955</v>
      </c>
      <c r="Y6145" s="4">
        <v>0.12524084778420039</v>
      </c>
      <c r="Z6145" s="7">
        <v>0.23419421965317919</v>
      </c>
      <c r="AA6145" s="7">
        <v>0.23419421965317919</v>
      </c>
      <c r="AB6145" s="4">
        <v>4.1841004184100406E-3</v>
      </c>
      <c r="AC6145" s="4">
        <v>0</v>
      </c>
      <c r="AD6145" s="4">
        <v>3.9583333333333331E-2</v>
      </c>
      <c r="AE6145" s="4">
        <v>4.1310223115370741</v>
      </c>
      <c r="AF6145" s="4">
        <v>0.44302079439048342</v>
      </c>
      <c r="AG6145" s="4">
        <v>1.346079697104307</v>
      </c>
      <c r="AH6145" s="4">
        <v>1.514332325590561</v>
      </c>
      <c r="AI6145" s="4">
        <v>8.1250000000000003E-2</v>
      </c>
      <c r="AJ6145" s="4">
        <v>3280</v>
      </c>
      <c r="AK6145" s="4">
        <v>2495</v>
      </c>
      <c r="AL6145" s="4">
        <v>2820</v>
      </c>
      <c r="AM6145" s="8">
        <v>2.1614460980046799E-2</v>
      </c>
    </row>
    <row r="6146" spans="1:39" x14ac:dyDescent="0.3">
      <c r="A6146" s="4">
        <v>20200408</v>
      </c>
      <c r="B6146" s="4" t="s">
        <v>2260</v>
      </c>
      <c r="C6146" s="4">
        <v>3035</v>
      </c>
      <c r="D6146" s="4">
        <v>3295</v>
      </c>
      <c r="E6146" s="4">
        <v>2980</v>
      </c>
      <c r="F6146" s="4">
        <v>3245</v>
      </c>
      <c r="G6146" s="4">
        <v>215</v>
      </c>
      <c r="H6146" s="4">
        <v>398000</v>
      </c>
      <c r="I6146" s="4">
        <v>7.0959999999999995E-2</v>
      </c>
      <c r="J6146" s="4">
        <v>1.638765112255411</v>
      </c>
      <c r="K6146" s="4">
        <v>1.0575774035850081</v>
      </c>
      <c r="L6146" s="4">
        <v>1.0929605927921859</v>
      </c>
      <c r="M6146" s="4">
        <v>1.1294813783501569</v>
      </c>
      <c r="N6146" s="4">
        <v>1.177003989844033</v>
      </c>
      <c r="O6146" s="4">
        <v>0.77057030909882451</v>
      </c>
      <c r="P6146" s="4">
        <v>0.69850039463299129</v>
      </c>
      <c r="Q6146" s="4">
        <v>3265</v>
      </c>
      <c r="R6146" s="4">
        <v>3355</v>
      </c>
      <c r="S6146" s="4">
        <v>3215</v>
      </c>
      <c r="T6146" s="4">
        <v>3265</v>
      </c>
      <c r="U6146" s="7">
        <v>6.1633281972265025E-3</v>
      </c>
      <c r="V6146" s="7">
        <v>3.3898305084745763E-2</v>
      </c>
      <c r="W6146" s="7">
        <v>-9.2449922958397542E-3</v>
      </c>
      <c r="X6146" s="4">
        <v>-6.8643453028654169E-2</v>
      </c>
      <c r="Y6146" s="4">
        <v>6.1633281972265034E-3</v>
      </c>
      <c r="Z6146" s="7">
        <v>3.3633281972265034E-3</v>
      </c>
      <c r="AA6146" s="7">
        <v>3.3633281972265034E-3</v>
      </c>
      <c r="AB6146" s="4">
        <v>0</v>
      </c>
      <c r="AC6146" s="4">
        <v>1.5408320493066259E-2</v>
      </c>
      <c r="AD6146" s="4">
        <v>1.8121911037891271E-2</v>
      </c>
      <c r="AE6146" s="4">
        <v>3.184433082899274</v>
      </c>
      <c r="AF6146" s="4">
        <v>0.71719310648036516</v>
      </c>
      <c r="AG6146" s="4">
        <v>1.7048290650259099</v>
      </c>
      <c r="AH6146" s="4">
        <v>0.80775554162805296</v>
      </c>
      <c r="AI6146" s="4">
        <v>6.919275123558484E-2</v>
      </c>
      <c r="AJ6146" s="4">
        <v>3445</v>
      </c>
      <c r="AK6146" s="4">
        <v>3075</v>
      </c>
      <c r="AL6146" s="4">
        <v>3305</v>
      </c>
      <c r="AM6146" s="8">
        <v>7.7442742229093405E-4</v>
      </c>
    </row>
    <row r="6147" spans="1:39" x14ac:dyDescent="0.3">
      <c r="A6147" s="4">
        <v>20200811</v>
      </c>
      <c r="B6147" s="4" t="s">
        <v>2260</v>
      </c>
      <c r="C6147" s="4">
        <v>3370</v>
      </c>
      <c r="D6147" s="4">
        <v>3800</v>
      </c>
      <c r="E6147" s="4">
        <v>3330</v>
      </c>
      <c r="F6147" s="4">
        <v>3735</v>
      </c>
      <c r="G6147" s="4">
        <v>365</v>
      </c>
      <c r="H6147" s="4">
        <v>819401</v>
      </c>
      <c r="I6147" s="4">
        <v>0.10831</v>
      </c>
      <c r="J6147" s="4">
        <v>5.5883478247822609</v>
      </c>
      <c r="K6147" s="4">
        <v>1.083655705996132</v>
      </c>
      <c r="L6147" s="4">
        <v>1.118598382749326</v>
      </c>
      <c r="M6147" s="4">
        <v>1.1540244090838869</v>
      </c>
      <c r="N6147" s="4">
        <v>1.177397746079281</v>
      </c>
      <c r="O6147" s="4">
        <v>1.1451785988042309</v>
      </c>
      <c r="P6147" s="4">
        <v>1.1146480974881869</v>
      </c>
      <c r="Q6147" s="4">
        <v>3700</v>
      </c>
      <c r="R6147" s="4">
        <v>3910</v>
      </c>
      <c r="S6147" s="4">
        <v>3550</v>
      </c>
      <c r="T6147" s="4">
        <v>3680</v>
      </c>
      <c r="U6147" s="7">
        <v>-9.3708165997322627E-3</v>
      </c>
      <c r="V6147" s="7">
        <v>4.6854082998661312E-2</v>
      </c>
      <c r="W6147" s="7">
        <v>-4.9531459170013385E-2</v>
      </c>
      <c r="X6147" s="4">
        <v>1.8519977933643308E-2</v>
      </c>
      <c r="Y6147" s="4">
        <v>-1.472556894243641E-2</v>
      </c>
      <c r="Z6147" s="7">
        <v>3.7200000000000004E-2</v>
      </c>
      <c r="AA6147" s="7">
        <v>3.7200000000000004E-2</v>
      </c>
      <c r="AB6147" s="4">
        <v>0</v>
      </c>
      <c r="AC6147" s="4">
        <v>1.7402945113788489E-2</v>
      </c>
      <c r="AD6147" s="4">
        <v>1.1869436201780419E-2</v>
      </c>
      <c r="AE6147" s="4">
        <v>2.3842668839293508</v>
      </c>
      <c r="AF6147" s="4">
        <v>1.1052473301418659</v>
      </c>
      <c r="AG6147" s="4">
        <v>1.281597046392259</v>
      </c>
      <c r="AH6147" s="4">
        <v>0.12449840652864989</v>
      </c>
      <c r="AI6147" s="4">
        <v>0.1083086053412463</v>
      </c>
      <c r="AJ6147" s="4">
        <v>3910</v>
      </c>
      <c r="AK6147" s="4">
        <v>3280</v>
      </c>
      <c r="AL6147" s="4">
        <v>3550</v>
      </c>
      <c r="AM6147" s="8">
        <v>-2.9324493819232098E-3</v>
      </c>
    </row>
    <row r="6148" spans="1:39" x14ac:dyDescent="0.3">
      <c r="A6148" s="4">
        <v>20200918</v>
      </c>
      <c r="B6148" s="4" t="s">
        <v>2260</v>
      </c>
      <c r="C6148" s="4">
        <v>3530</v>
      </c>
      <c r="D6148" s="4">
        <v>4100</v>
      </c>
      <c r="E6148" s="4">
        <v>3530</v>
      </c>
      <c r="F6148" s="4">
        <v>3810</v>
      </c>
      <c r="G6148" s="4">
        <v>290</v>
      </c>
      <c r="H6148" s="4">
        <v>1697020</v>
      </c>
      <c r="I6148" s="4">
        <v>8.2390000000000005E-2</v>
      </c>
      <c r="J6148" s="4">
        <v>7.075630805690964</v>
      </c>
      <c r="K6148" s="4">
        <v>1.0602968460111319</v>
      </c>
      <c r="L6148" s="4">
        <v>1.0741471666196789</v>
      </c>
      <c r="M6148" s="4">
        <v>1.0978245209623969</v>
      </c>
      <c r="N6148" s="4">
        <v>1.079014443500425</v>
      </c>
      <c r="O6148" s="4">
        <v>1.1472735941381651</v>
      </c>
      <c r="P6148" s="4">
        <v>1.144516484341753</v>
      </c>
      <c r="Q6148" s="4">
        <v>3685</v>
      </c>
      <c r="R6148" s="4">
        <v>3895</v>
      </c>
      <c r="S6148" s="4">
        <v>3680</v>
      </c>
      <c r="T6148" s="4">
        <v>3740</v>
      </c>
      <c r="U6148" s="7">
        <v>-3.2808398950131233E-2</v>
      </c>
      <c r="V6148" s="7">
        <v>2.2309711286089239E-2</v>
      </c>
      <c r="W6148" s="7">
        <v>-3.4120734908136482E-2</v>
      </c>
      <c r="X6148" s="4">
        <v>5.1685075049561031E-3</v>
      </c>
      <c r="Y6148" s="4">
        <v>-1.8372703412073491E-2</v>
      </c>
      <c r="Z6148" s="7">
        <v>-2.1172703412073491E-2</v>
      </c>
      <c r="AA6148" s="7">
        <v>-2.1172703412073491E-2</v>
      </c>
      <c r="AB6148" s="4">
        <v>2.840909090909091E-3</v>
      </c>
      <c r="AC6148" s="4">
        <v>7.6115485564304461E-2</v>
      </c>
      <c r="AD6148" s="4">
        <v>0</v>
      </c>
      <c r="AE6148" s="4">
        <v>13.71052312664108</v>
      </c>
      <c r="AF6148" s="4">
        <v>0.9891415771813119</v>
      </c>
      <c r="AG6148" s="4">
        <v>1.185865999305957</v>
      </c>
      <c r="AH6148" s="4">
        <v>0.16771202537280169</v>
      </c>
      <c r="AI6148" s="4">
        <v>7.9320113314447591E-2</v>
      </c>
      <c r="AJ6148" s="4">
        <v>4470</v>
      </c>
      <c r="AK6148" s="4">
        <v>3605</v>
      </c>
      <c r="AL6148" s="4">
        <v>4050</v>
      </c>
      <c r="AM6148" s="8">
        <v>4.1799408340373297E-3</v>
      </c>
    </row>
    <row r="6149" spans="1:39" x14ac:dyDescent="0.3">
      <c r="A6149" s="4">
        <v>20200922</v>
      </c>
      <c r="B6149" s="4" t="s">
        <v>2260</v>
      </c>
      <c r="C6149" s="4">
        <v>3740</v>
      </c>
      <c r="D6149" s="4">
        <v>4430</v>
      </c>
      <c r="E6149" s="4">
        <v>3605</v>
      </c>
      <c r="F6149" s="4">
        <v>4275</v>
      </c>
      <c r="G6149" s="4">
        <v>535</v>
      </c>
      <c r="H6149" s="4">
        <v>2741601</v>
      </c>
      <c r="I6149" s="4">
        <v>0.14305000000000001</v>
      </c>
      <c r="J6149" s="4">
        <v>5.1965075600097297</v>
      </c>
      <c r="K6149" s="4">
        <v>1.084566596194503</v>
      </c>
      <c r="L6149" s="4">
        <v>1.137270550678372</v>
      </c>
      <c r="M6149" s="4">
        <v>1.1896479755113401</v>
      </c>
      <c r="N6149" s="4">
        <v>1.205838798392215</v>
      </c>
      <c r="O6149" s="4">
        <v>1.2750093202435691</v>
      </c>
      <c r="P6149" s="4">
        <v>1.277008861893856</v>
      </c>
      <c r="Q6149" s="4">
        <v>4200</v>
      </c>
      <c r="R6149" s="4">
        <v>4415</v>
      </c>
      <c r="S6149" s="4">
        <v>3980</v>
      </c>
      <c r="T6149" s="4">
        <v>4020</v>
      </c>
      <c r="U6149" s="7">
        <v>-1.7543859649122806E-2</v>
      </c>
      <c r="V6149" s="7">
        <v>3.2748538011695909E-2</v>
      </c>
      <c r="W6149" s="7">
        <v>-6.9005847953216376E-2</v>
      </c>
      <c r="X6149" s="4">
        <v>8.6735773217685632E-3</v>
      </c>
      <c r="Y6149" s="4">
        <v>-5.9649122807017542E-2</v>
      </c>
      <c r="Z6149" s="7">
        <v>-6.2449122807017539E-2</v>
      </c>
      <c r="AA6149" s="7">
        <v>-6.2449122807017539E-2</v>
      </c>
      <c r="AB6149" s="4">
        <v>0</v>
      </c>
      <c r="AC6149" s="4">
        <v>3.6257309941520467E-2</v>
      </c>
      <c r="AD6149" s="4">
        <v>3.6096256684491977E-2</v>
      </c>
      <c r="AE6149" s="4">
        <v>10.45594477603402</v>
      </c>
      <c r="AF6149" s="4">
        <v>1.078888421822741</v>
      </c>
      <c r="AG6149" s="4">
        <v>1.3375027692220081</v>
      </c>
      <c r="AH6149" s="4">
        <v>0.17921790351579431</v>
      </c>
      <c r="AI6149" s="4">
        <v>0.14304812834224601</v>
      </c>
      <c r="AJ6149" s="4">
        <v>4700</v>
      </c>
      <c r="AK6149" s="4">
        <v>3800</v>
      </c>
      <c r="AL6149" s="4">
        <v>4510</v>
      </c>
      <c r="AM6149" s="8">
        <v>-2.7993403920539499E-2</v>
      </c>
    </row>
    <row r="6150" spans="1:39" x14ac:dyDescent="0.3">
      <c r="A6150" s="4">
        <v>20190918</v>
      </c>
      <c r="B6150" s="4" t="s">
        <v>2261</v>
      </c>
      <c r="C6150" s="4">
        <v>2430</v>
      </c>
      <c r="D6150" s="4">
        <v>2660</v>
      </c>
      <c r="E6150" s="4">
        <v>2415</v>
      </c>
      <c r="F6150" s="4">
        <v>2610</v>
      </c>
      <c r="G6150" s="4">
        <v>185</v>
      </c>
      <c r="H6150" s="4">
        <v>1589371</v>
      </c>
      <c r="I6150" s="4">
        <v>7.6289999999999997E-2</v>
      </c>
      <c r="J6150" s="4">
        <v>2.9872429954320352</v>
      </c>
      <c r="K6150" s="4">
        <v>1.0474916387959869</v>
      </c>
      <c r="L6150" s="4">
        <v>1.083887043189369</v>
      </c>
      <c r="M6150" s="4">
        <v>1.1284046692606999</v>
      </c>
      <c r="N6150" s="4">
        <v>1.1692238772538921</v>
      </c>
      <c r="O6150" s="4">
        <v>0.99079434374110276</v>
      </c>
      <c r="P6150" s="4">
        <v>0.74586523463081822</v>
      </c>
      <c r="Q6150" s="4">
        <v>2590</v>
      </c>
      <c r="R6150" s="4">
        <v>2600</v>
      </c>
      <c r="S6150" s="4">
        <v>2515</v>
      </c>
      <c r="T6150" s="4">
        <v>2535</v>
      </c>
      <c r="U6150" s="7">
        <v>-7.6628352490421452E-3</v>
      </c>
      <c r="V6150" s="7">
        <v>-3.8314176245210726E-3</v>
      </c>
      <c r="W6150" s="7">
        <v>-3.6398467432950193E-2</v>
      </c>
      <c r="X6150" s="4">
        <v>2.4750811961025871E-2</v>
      </c>
      <c r="Y6150" s="4">
        <v>-2.8735632183908049E-2</v>
      </c>
      <c r="Z6150" s="7">
        <v>-3.1535632183908049E-2</v>
      </c>
      <c r="AA6150" s="7">
        <v>-3.1535632183908049E-2</v>
      </c>
      <c r="AB6150" s="4">
        <v>0</v>
      </c>
      <c r="AC6150" s="4">
        <v>1.9157088122605359E-2</v>
      </c>
      <c r="AD6150" s="4">
        <v>6.1728395061728392E-3</v>
      </c>
      <c r="AE6150" s="4">
        <v>5.9853169895874521</v>
      </c>
      <c r="AF6150" s="4">
        <v>1.080805975426101</v>
      </c>
      <c r="AG6150" s="4">
        <v>1.3014413283129611</v>
      </c>
      <c r="AH6150" s="4">
        <v>0.15685659042273251</v>
      </c>
      <c r="AI6150" s="4">
        <v>7.407407407407407E-2</v>
      </c>
      <c r="AJ6150" s="4">
        <v>2600</v>
      </c>
      <c r="AK6150" s="4">
        <v>2400</v>
      </c>
      <c r="AL6150" s="4">
        <v>2440</v>
      </c>
      <c r="AM6150" s="8">
        <v>1.3037809339198499E-3</v>
      </c>
    </row>
    <row r="6151" spans="1:39" x14ac:dyDescent="0.3">
      <c r="A6151" s="4">
        <v>20191122</v>
      </c>
      <c r="B6151" s="4" t="s">
        <v>2261</v>
      </c>
      <c r="C6151" s="4">
        <v>5300</v>
      </c>
      <c r="D6151" s="4">
        <v>5680</v>
      </c>
      <c r="E6151" s="4">
        <v>5080</v>
      </c>
      <c r="F6151" s="4">
        <v>5420</v>
      </c>
      <c r="G6151" s="4">
        <v>430</v>
      </c>
      <c r="H6151" s="4">
        <v>8541918</v>
      </c>
      <c r="I6151" s="4">
        <v>8.6169999999999997E-2</v>
      </c>
      <c r="J6151" s="4">
        <v>0.98039660832313513</v>
      </c>
      <c r="K6151" s="4">
        <v>1.0732673267326731</v>
      </c>
      <c r="L6151" s="4">
        <v>1.124948111249481</v>
      </c>
      <c r="M6151" s="4">
        <v>1.1393735547614039</v>
      </c>
      <c r="N6151" s="4">
        <v>1.421639344262295</v>
      </c>
      <c r="O6151" s="4">
        <v>1.8858186668213051</v>
      </c>
      <c r="P6151" s="4">
        <v>1.8152132959350269</v>
      </c>
      <c r="Q6151" s="4">
        <v>5290</v>
      </c>
      <c r="R6151" s="4">
        <v>5340</v>
      </c>
      <c r="S6151" s="4">
        <v>4905</v>
      </c>
      <c r="T6151" s="4">
        <v>4905</v>
      </c>
      <c r="U6151" s="7">
        <v>-2.3985239852398525E-2</v>
      </c>
      <c r="V6151" s="7">
        <v>-1.4760147601476014E-2</v>
      </c>
      <c r="W6151" s="7">
        <v>-9.5018450184501849E-2</v>
      </c>
      <c r="X6151" s="4">
        <v>0.1213770491803278</v>
      </c>
      <c r="Y6151" s="4">
        <v>-9.5018450184501849E-2</v>
      </c>
      <c r="Z6151" s="7">
        <v>-9.7818450184501846E-2</v>
      </c>
      <c r="AA6151" s="7">
        <v>-9.7818450184501846E-2</v>
      </c>
      <c r="AB6151" s="4">
        <v>6.2124248496993988E-2</v>
      </c>
      <c r="AC6151" s="4">
        <v>4.797047970479705E-2</v>
      </c>
      <c r="AD6151" s="4">
        <v>4.1509433962264149E-2</v>
      </c>
      <c r="AE6151" s="4">
        <v>1.5946210983725631</v>
      </c>
      <c r="AF6151" s="4">
        <v>1.039669815957516</v>
      </c>
      <c r="AG6151" s="4">
        <v>3.4185379828447382</v>
      </c>
      <c r="AH6151" s="4">
        <v>0.6693211207283194</v>
      </c>
      <c r="AI6151" s="4">
        <v>2.2641509433962259E-2</v>
      </c>
      <c r="AJ6151" s="4">
        <v>5340</v>
      </c>
      <c r="AK6151" s="4">
        <v>4415</v>
      </c>
      <c r="AL6151" s="4">
        <v>4560</v>
      </c>
      <c r="AM6151" s="8">
        <v>-3.2547681395675302E-3</v>
      </c>
    </row>
    <row r="6152" spans="1:39" x14ac:dyDescent="0.3">
      <c r="A6152" s="4">
        <v>20200221</v>
      </c>
      <c r="B6152" s="4" t="s">
        <v>2261</v>
      </c>
      <c r="C6152" s="4">
        <v>4025</v>
      </c>
      <c r="D6152" s="4">
        <v>4470</v>
      </c>
      <c r="E6152" s="4">
        <v>3975</v>
      </c>
      <c r="F6152" s="4">
        <v>4470</v>
      </c>
      <c r="G6152" s="4">
        <v>450</v>
      </c>
      <c r="H6152" s="4">
        <v>2934739</v>
      </c>
      <c r="I6152" s="4">
        <v>0.11194</v>
      </c>
      <c r="J6152" s="4">
        <v>5.0905716656652293</v>
      </c>
      <c r="K6152" s="4">
        <v>1.0880324543610549</v>
      </c>
      <c r="L6152" s="4">
        <v>1.1028867505551441</v>
      </c>
      <c r="M6152" s="4">
        <v>1.126228269085412</v>
      </c>
      <c r="N6152" s="4">
        <v>1.1774777741191971</v>
      </c>
      <c r="O6152" s="4">
        <v>1.084907568464059</v>
      </c>
      <c r="P6152" s="4">
        <v>1.2781928012295809</v>
      </c>
      <c r="Q6152" s="4">
        <v>3605</v>
      </c>
      <c r="R6152" s="4">
        <v>3675</v>
      </c>
      <c r="S6152" s="4">
        <v>3130</v>
      </c>
      <c r="T6152" s="4">
        <v>3200</v>
      </c>
      <c r="U6152" s="7">
        <v>-0.19351230425055929</v>
      </c>
      <c r="V6152" s="7">
        <v>-0.17785234899328858</v>
      </c>
      <c r="W6152" s="7">
        <v>-0.29977628635346754</v>
      </c>
      <c r="X6152" s="4">
        <v>3.1610141587093718E-3</v>
      </c>
      <c r="Y6152" s="4">
        <v>-0.28411633109619688</v>
      </c>
      <c r="Z6152" s="7">
        <v>-0.28691633109619691</v>
      </c>
      <c r="AA6152" s="7">
        <v>-0.28691633109619691</v>
      </c>
      <c r="AB6152" s="4">
        <v>1.2437810945273629E-3</v>
      </c>
      <c r="AC6152" s="4">
        <v>0</v>
      </c>
      <c r="AD6152" s="4">
        <v>1.2422360248447201E-2</v>
      </c>
      <c r="AE6152" s="4">
        <v>3.9459206174200658</v>
      </c>
      <c r="AF6152" s="4">
        <v>1.012305053046481</v>
      </c>
      <c r="AG6152" s="4">
        <v>1.305362942071369</v>
      </c>
      <c r="AH6152" s="4">
        <v>0.2217740527261749</v>
      </c>
      <c r="AI6152" s="4">
        <v>0.1105590062111801</v>
      </c>
      <c r="AJ6152" s="4">
        <v>3675</v>
      </c>
      <c r="AK6152" s="4">
        <v>2425</v>
      </c>
      <c r="AL6152" s="4">
        <v>2460</v>
      </c>
      <c r="AM6152" s="8">
        <v>-2.0053986255029899E-2</v>
      </c>
    </row>
    <row r="6153" spans="1:39" x14ac:dyDescent="0.3">
      <c r="A6153" s="4">
        <v>20200331</v>
      </c>
      <c r="B6153" s="4" t="s">
        <v>2261</v>
      </c>
      <c r="C6153" s="4">
        <v>2380</v>
      </c>
      <c r="D6153" s="4">
        <v>2450</v>
      </c>
      <c r="E6153" s="4">
        <v>2345</v>
      </c>
      <c r="F6153" s="4">
        <v>2440</v>
      </c>
      <c r="G6153" s="4">
        <v>175</v>
      </c>
      <c r="H6153" s="4">
        <v>537540</v>
      </c>
      <c r="I6153" s="4">
        <v>7.7259999999999995E-2</v>
      </c>
      <c r="J6153" s="4">
        <v>0.82582211195010102</v>
      </c>
      <c r="K6153" s="4">
        <v>1.0539956803455719</v>
      </c>
      <c r="L6153" s="4">
        <v>1.07773851590106</v>
      </c>
      <c r="M6153" s="4">
        <v>1.2461695607763019</v>
      </c>
      <c r="N6153" s="4">
        <v>1.11977971546581</v>
      </c>
      <c r="O6153" s="4">
        <v>0.7611125552378476</v>
      </c>
      <c r="P6153" s="4">
        <v>0.69853993701689088</v>
      </c>
      <c r="Q6153" s="4">
        <v>2450</v>
      </c>
      <c r="R6153" s="4">
        <v>2600</v>
      </c>
      <c r="S6153" s="4">
        <v>2415</v>
      </c>
      <c r="T6153" s="4">
        <v>2535</v>
      </c>
      <c r="U6153" s="7">
        <v>4.0983606557377051E-3</v>
      </c>
      <c r="V6153" s="7">
        <v>6.5573770491803282E-2</v>
      </c>
      <c r="W6153" s="7">
        <v>-1.0245901639344262E-2</v>
      </c>
      <c r="X6153" s="4">
        <v>-2.3061037173014939E-2</v>
      </c>
      <c r="Y6153" s="4">
        <v>3.8934426229508198E-2</v>
      </c>
      <c r="Z6153" s="7">
        <v>3.7200000000000004E-2</v>
      </c>
      <c r="AA6153" s="7">
        <v>3.7200000000000004E-2</v>
      </c>
      <c r="AB6153" s="4">
        <v>5.0772626931567331E-2</v>
      </c>
      <c r="AC6153" s="4">
        <v>4.0983606557377051E-3</v>
      </c>
      <c r="AD6153" s="4">
        <v>1.470588235294118E-2</v>
      </c>
      <c r="AE6153" s="4">
        <v>2.008361635114384</v>
      </c>
      <c r="AF6153" s="4">
        <v>0.65365595817963174</v>
      </c>
      <c r="AG6153" s="4">
        <v>1.9115024684082511</v>
      </c>
      <c r="AH6153" s="4">
        <v>1.006708097328928</v>
      </c>
      <c r="AI6153" s="4">
        <v>2.5210084033613449E-2</v>
      </c>
      <c r="AJ6153" s="4">
        <v>3285</v>
      </c>
      <c r="AK6153" s="4">
        <v>2415</v>
      </c>
      <c r="AL6153" s="4">
        <v>3085</v>
      </c>
      <c r="AM6153" s="8">
        <v>4.9731601842240299E-2</v>
      </c>
    </row>
    <row r="6154" spans="1:39" x14ac:dyDescent="0.3">
      <c r="A6154" s="4">
        <v>20200403</v>
      </c>
      <c r="B6154" s="4" t="s">
        <v>2261</v>
      </c>
      <c r="C6154" s="4">
        <v>2760</v>
      </c>
      <c r="D6154" s="4">
        <v>2805</v>
      </c>
      <c r="E6154" s="4">
        <v>2590</v>
      </c>
      <c r="F6154" s="4">
        <v>2800</v>
      </c>
      <c r="G6154" s="4">
        <v>200</v>
      </c>
      <c r="H6154" s="4">
        <v>714917</v>
      </c>
      <c r="I6154" s="4">
        <v>7.6920000000000002E-2</v>
      </c>
      <c r="J6154" s="4">
        <v>1.14210835313617</v>
      </c>
      <c r="K6154" s="4">
        <v>1.0586011342155011</v>
      </c>
      <c r="L6154" s="4">
        <v>1.1075949367088611</v>
      </c>
      <c r="M6154" s="4">
        <v>1.2386640123866399</v>
      </c>
      <c r="N6154" s="4">
        <v>1.294498381877023</v>
      </c>
      <c r="O6154" s="4">
        <v>0.89195646402973194</v>
      </c>
      <c r="P6154" s="4">
        <v>0.80011430204314904</v>
      </c>
      <c r="Q6154" s="4">
        <v>2715</v>
      </c>
      <c r="R6154" s="4">
        <v>3285</v>
      </c>
      <c r="S6154" s="4">
        <v>2710</v>
      </c>
      <c r="T6154" s="4">
        <v>3135</v>
      </c>
      <c r="U6154" s="7">
        <v>-3.0357142857142857E-2</v>
      </c>
      <c r="V6154" s="7">
        <v>0.17321428571428571</v>
      </c>
      <c r="W6154" s="7">
        <v>-3.214285714285714E-2</v>
      </c>
      <c r="X6154" s="4">
        <v>-1.017105871474804E-2</v>
      </c>
      <c r="Y6154" s="4">
        <v>0.11964285714285711</v>
      </c>
      <c r="Z6154" s="7">
        <v>3.7200000000000004E-2</v>
      </c>
      <c r="AA6154" s="7">
        <v>3.7200000000000004E-2</v>
      </c>
      <c r="AB6154" s="4">
        <v>6.1538461538461542E-2</v>
      </c>
      <c r="AC6154" s="4">
        <v>1.7857142857142861E-3</v>
      </c>
      <c r="AD6154" s="4">
        <v>6.1594202898550728E-2</v>
      </c>
      <c r="AE6154" s="4">
        <v>1.6794468223056429</v>
      </c>
      <c r="AF6154" s="4">
        <v>0.89497604052392565</v>
      </c>
      <c r="AG6154" s="4">
        <v>1.763122820170532</v>
      </c>
      <c r="AH6154" s="4">
        <v>0.55017288562926392</v>
      </c>
      <c r="AI6154" s="4">
        <v>1.4492753623188409E-2</v>
      </c>
      <c r="AJ6154" s="4">
        <v>3285</v>
      </c>
      <c r="AK6154" s="4">
        <v>2710</v>
      </c>
      <c r="AL6154" s="4">
        <v>3235</v>
      </c>
      <c r="AM6154" s="8">
        <v>9.3535315323256003E-3</v>
      </c>
    </row>
    <row r="6155" spans="1:39" x14ac:dyDescent="0.3">
      <c r="A6155" s="4">
        <v>20200406</v>
      </c>
      <c r="B6155" s="4" t="s">
        <v>2261</v>
      </c>
      <c r="C6155" s="4">
        <v>2715</v>
      </c>
      <c r="D6155" s="4">
        <v>3285</v>
      </c>
      <c r="E6155" s="4">
        <v>2710</v>
      </c>
      <c r="F6155" s="4">
        <v>3135</v>
      </c>
      <c r="G6155" s="4">
        <v>335</v>
      </c>
      <c r="H6155" s="4">
        <v>1840857</v>
      </c>
      <c r="I6155" s="4">
        <v>0.11964</v>
      </c>
      <c r="J6155" s="4">
        <v>2.3553632563193831</v>
      </c>
      <c r="K6155" s="4">
        <v>1.101933216168717</v>
      </c>
      <c r="L6155" s="4">
        <v>1.1602516654330131</v>
      </c>
      <c r="M6155" s="4">
        <v>1.2943848059455001</v>
      </c>
      <c r="N6155" s="4">
        <v>1.430200729927007</v>
      </c>
      <c r="O6155" s="4">
        <v>1.0042176071752711</v>
      </c>
      <c r="P6155" s="4">
        <v>0.89447905273669692</v>
      </c>
      <c r="Q6155" s="4">
        <v>3155</v>
      </c>
      <c r="R6155" s="4">
        <v>3200</v>
      </c>
      <c r="S6155" s="4">
        <v>2975</v>
      </c>
      <c r="T6155" s="4">
        <v>3085</v>
      </c>
      <c r="U6155" s="7">
        <v>6.379585326953748E-3</v>
      </c>
      <c r="V6155" s="7">
        <v>2.0733652312599681E-2</v>
      </c>
      <c r="W6155" s="7">
        <v>-5.1036682615629984E-2</v>
      </c>
      <c r="X6155" s="4">
        <v>5.930656934306569E-3</v>
      </c>
      <c r="Y6155" s="4">
        <v>-1.5948963317384369E-2</v>
      </c>
      <c r="Z6155" s="7">
        <v>-1.8748963317384369E-2</v>
      </c>
      <c r="AA6155" s="7">
        <v>-1.8748963317384369E-2</v>
      </c>
      <c r="AB6155" s="4">
        <v>0</v>
      </c>
      <c r="AC6155" s="4">
        <v>4.784688995215311E-2</v>
      </c>
      <c r="AD6155" s="4">
        <v>1.841620626151013E-3</v>
      </c>
      <c r="AE6155" s="4">
        <v>2.5749240820962429</v>
      </c>
      <c r="AF6155" s="4">
        <v>1.005133610113045</v>
      </c>
      <c r="AG6155" s="4">
        <v>1.967558810788735</v>
      </c>
      <c r="AH6155" s="4">
        <v>0.48664858902720759</v>
      </c>
      <c r="AI6155" s="4">
        <v>0.1546961325966851</v>
      </c>
      <c r="AJ6155" s="4">
        <v>3445</v>
      </c>
      <c r="AK6155" s="4">
        <v>2870</v>
      </c>
      <c r="AL6155" s="4">
        <v>3220</v>
      </c>
      <c r="AM6155" s="8">
        <v>4.2233119609059101E-2</v>
      </c>
    </row>
    <row r="6156" spans="1:39" x14ac:dyDescent="0.3">
      <c r="A6156" s="4">
        <v>20200428</v>
      </c>
      <c r="B6156" s="4" t="s">
        <v>2261</v>
      </c>
      <c r="C6156" s="4">
        <v>3430</v>
      </c>
      <c r="D6156" s="4">
        <v>3885</v>
      </c>
      <c r="E6156" s="4">
        <v>3400</v>
      </c>
      <c r="F6156" s="4">
        <v>3780</v>
      </c>
      <c r="G6156" s="4">
        <v>350</v>
      </c>
      <c r="H6156" s="4">
        <v>2164471</v>
      </c>
      <c r="I6156" s="4">
        <v>0.10204000000000001</v>
      </c>
      <c r="J6156" s="4">
        <v>2.871330183251557</v>
      </c>
      <c r="K6156" s="4">
        <v>1.0672941176470589</v>
      </c>
      <c r="L6156" s="4">
        <v>1.059120201737181</v>
      </c>
      <c r="M6156" s="4">
        <v>1.077383497221035</v>
      </c>
      <c r="N6156" s="4">
        <v>1.177111716621253</v>
      </c>
      <c r="O6156" s="4">
        <v>1.2668267888063449</v>
      </c>
      <c r="P6156" s="4">
        <v>1.0499878473628781</v>
      </c>
      <c r="Q6156" s="4">
        <v>3730</v>
      </c>
      <c r="R6156" s="4">
        <v>3835</v>
      </c>
      <c r="S6156" s="4">
        <v>3610</v>
      </c>
      <c r="T6156" s="4">
        <v>3715</v>
      </c>
      <c r="U6156" s="7">
        <v>-1.3227513227513227E-2</v>
      </c>
      <c r="V6156" s="7">
        <v>1.4550264550264549E-2</v>
      </c>
      <c r="W6156" s="7">
        <v>-4.4973544973544971E-2</v>
      </c>
      <c r="X6156" s="4">
        <v>8.330089528999611E-2</v>
      </c>
      <c r="Y6156" s="4">
        <v>-1.7195767195767191E-2</v>
      </c>
      <c r="Z6156" s="7">
        <v>-1.9995767195767192E-2</v>
      </c>
      <c r="AA6156" s="7">
        <v>-1.9995767195767192E-2</v>
      </c>
      <c r="AB6156" s="4">
        <v>0</v>
      </c>
      <c r="AC6156" s="4">
        <v>2.777777777777778E-2</v>
      </c>
      <c r="AD6156" s="4">
        <v>8.7463556851311956E-3</v>
      </c>
      <c r="AE6156" s="4">
        <v>6.8862238681085142</v>
      </c>
      <c r="AF6156" s="4">
        <v>0.93442056068549117</v>
      </c>
      <c r="AG6156" s="4">
        <v>2.4999245489780009</v>
      </c>
      <c r="AH6156" s="4">
        <v>0.67016985847158961</v>
      </c>
      <c r="AI6156" s="4">
        <v>0.1020408163265306</v>
      </c>
      <c r="AJ6156" s="4">
        <v>3835</v>
      </c>
      <c r="AK6156" s="4">
        <v>3440</v>
      </c>
      <c r="AL6156" s="4">
        <v>3580</v>
      </c>
      <c r="AM6156" s="8">
        <v>-2.9836440181140798E-3</v>
      </c>
    </row>
    <row r="6157" spans="1:39" x14ac:dyDescent="0.3">
      <c r="A6157" s="4">
        <v>20200528</v>
      </c>
      <c r="B6157" s="4" t="s">
        <v>2261</v>
      </c>
      <c r="C6157" s="4">
        <v>3615</v>
      </c>
      <c r="D6157" s="4">
        <v>4015</v>
      </c>
      <c r="E6157" s="4">
        <v>3535</v>
      </c>
      <c r="F6157" s="4">
        <v>4015</v>
      </c>
      <c r="G6157" s="4">
        <v>405</v>
      </c>
      <c r="H6157" s="4">
        <v>3852307</v>
      </c>
      <c r="I6157" s="4">
        <v>0.11219</v>
      </c>
      <c r="J6157" s="4">
        <v>2.4824321669216238</v>
      </c>
      <c r="K6157" s="4">
        <v>1.088567555354722</v>
      </c>
      <c r="L6157" s="4">
        <v>1.131623449830891</v>
      </c>
      <c r="M6157" s="4">
        <v>1.1424100156494521</v>
      </c>
      <c r="N6157" s="4">
        <v>1.138603332151719</v>
      </c>
      <c r="O6157" s="4">
        <v>1.3595959025876909</v>
      </c>
      <c r="P6157" s="4">
        <v>1.160586315295024</v>
      </c>
      <c r="Q6157" s="4">
        <v>3835</v>
      </c>
      <c r="R6157" s="4">
        <v>4180</v>
      </c>
      <c r="S6157" s="4">
        <v>3665</v>
      </c>
      <c r="T6157" s="4">
        <v>4055</v>
      </c>
      <c r="U6157" s="7">
        <v>-4.4831880448318803E-2</v>
      </c>
      <c r="V6157" s="7">
        <v>4.1095890410958902E-2</v>
      </c>
      <c r="W6157" s="7">
        <v>-8.717310087173101E-2</v>
      </c>
      <c r="X6157" s="4">
        <v>5.1045728465084596E-3</v>
      </c>
      <c r="Y6157" s="4">
        <v>9.9626400996264009E-3</v>
      </c>
      <c r="Z6157" s="7">
        <v>3.7200000000000004E-2</v>
      </c>
      <c r="AA6157" s="7">
        <v>3.7200000000000004E-2</v>
      </c>
      <c r="AB6157" s="4">
        <v>1.385041551246537E-3</v>
      </c>
      <c r="AC6157" s="4">
        <v>0</v>
      </c>
      <c r="AD6157" s="4">
        <v>2.2130013831258649E-2</v>
      </c>
      <c r="AE6157" s="4">
        <v>0.62515165048304211</v>
      </c>
      <c r="AF6157" s="4">
        <v>1.0593019842214351</v>
      </c>
      <c r="AG6157" s="4">
        <v>1.249571443672715</v>
      </c>
      <c r="AH6157" s="4">
        <v>0.1437434972111184</v>
      </c>
      <c r="AI6157" s="4">
        <v>0.1106500691562932</v>
      </c>
      <c r="AJ6157" s="4">
        <v>5190</v>
      </c>
      <c r="AK6157" s="4">
        <v>3665</v>
      </c>
      <c r="AL6157" s="4">
        <v>4140</v>
      </c>
      <c r="AM6157" s="8">
        <v>-2.18606386359903E-2</v>
      </c>
    </row>
    <row r="6158" spans="1:39" x14ac:dyDescent="0.3">
      <c r="A6158" s="4">
        <v>20200602</v>
      </c>
      <c r="B6158" s="4" t="s">
        <v>2261</v>
      </c>
      <c r="C6158" s="4">
        <v>4110</v>
      </c>
      <c r="D6158" s="4">
        <v>5190</v>
      </c>
      <c r="E6158" s="4">
        <v>4110</v>
      </c>
      <c r="F6158" s="4">
        <v>4470</v>
      </c>
      <c r="G6158" s="4">
        <v>355</v>
      </c>
      <c r="H6158" s="4">
        <v>45216288</v>
      </c>
      <c r="I6158" s="4">
        <v>8.6269999999999999E-2</v>
      </c>
      <c r="J6158" s="4">
        <v>7.3922231809395642</v>
      </c>
      <c r="K6158" s="4">
        <v>1.0609177215189869</v>
      </c>
      <c r="L6158" s="4">
        <v>1.1028867505551441</v>
      </c>
      <c r="M6158" s="4">
        <v>1.199516973030994</v>
      </c>
      <c r="N6158" s="4">
        <v>1.2396866116619289</v>
      </c>
      <c r="O6158" s="4">
        <v>1.473181181511082</v>
      </c>
      <c r="P6158" s="4">
        <v>1.297783799477402</v>
      </c>
      <c r="Q6158" s="4">
        <v>4500</v>
      </c>
      <c r="R6158" s="4">
        <v>4560</v>
      </c>
      <c r="S6158" s="4">
        <v>4135</v>
      </c>
      <c r="T6158" s="4">
        <v>4160</v>
      </c>
      <c r="U6158" s="7">
        <v>6.7114093959731542E-3</v>
      </c>
      <c r="V6158" s="7">
        <v>2.0134228187919462E-2</v>
      </c>
      <c r="W6158" s="7">
        <v>-7.4944071588366884E-2</v>
      </c>
      <c r="X6158" s="4">
        <v>3.0160160854191102E-2</v>
      </c>
      <c r="Y6158" s="4">
        <v>-6.9351230425055935E-2</v>
      </c>
      <c r="Z6158" s="7">
        <v>-7.2151230425055932E-2</v>
      </c>
      <c r="AA6158" s="7">
        <v>-7.2151230425055932E-2</v>
      </c>
      <c r="AB6158" s="4">
        <v>0</v>
      </c>
      <c r="AC6158" s="4">
        <v>0.16107382550335569</v>
      </c>
      <c r="AD6158" s="4">
        <v>0</v>
      </c>
      <c r="AE6158" s="4">
        <v>33.66914998894233</v>
      </c>
      <c r="AF6158" s="4">
        <v>1.101681974832597</v>
      </c>
      <c r="AG6158" s="4">
        <v>1.427400072624462</v>
      </c>
      <c r="AH6158" s="4">
        <v>0.20712853407798651</v>
      </c>
      <c r="AI6158" s="4">
        <v>8.7591240875912413E-2</v>
      </c>
      <c r="AJ6158" s="4">
        <v>4560</v>
      </c>
      <c r="AK6158" s="4">
        <v>4055</v>
      </c>
      <c r="AL6158" s="4">
        <v>4250</v>
      </c>
      <c r="AM6158" s="8">
        <v>1.06834121029236E-2</v>
      </c>
    </row>
    <row r="6159" spans="1:39" x14ac:dyDescent="0.3">
      <c r="A6159" s="4">
        <v>20200824</v>
      </c>
      <c r="B6159" s="4" t="s">
        <v>2261</v>
      </c>
      <c r="C6159" s="4">
        <v>4390</v>
      </c>
      <c r="D6159" s="4">
        <v>4640</v>
      </c>
      <c r="E6159" s="4">
        <v>4190</v>
      </c>
      <c r="F6159" s="4">
        <v>4635</v>
      </c>
      <c r="G6159" s="4">
        <v>350</v>
      </c>
      <c r="H6159" s="4">
        <v>2118952</v>
      </c>
      <c r="I6159" s="4">
        <v>8.1680000000000003E-2</v>
      </c>
      <c r="J6159" s="4">
        <v>2.1399777089863319</v>
      </c>
      <c r="K6159" s="4">
        <v>1.0762383900928789</v>
      </c>
      <c r="L6159" s="4">
        <v>1.088539220291217</v>
      </c>
      <c r="M6159" s="4">
        <v>1.052691346808994</v>
      </c>
      <c r="N6159" s="4">
        <v>1.018905253901957</v>
      </c>
      <c r="O6159" s="4">
        <v>1.0854377268646811</v>
      </c>
      <c r="P6159" s="4">
        <v>1.2788117764723459</v>
      </c>
      <c r="Q6159" s="4">
        <v>4600</v>
      </c>
      <c r="R6159" s="4">
        <v>4725</v>
      </c>
      <c r="S6159" s="4">
        <v>4570</v>
      </c>
      <c r="T6159" s="4">
        <v>4670</v>
      </c>
      <c r="U6159" s="7">
        <v>-7.551240560949299E-3</v>
      </c>
      <c r="V6159" s="7">
        <v>1.9417475728155338E-2</v>
      </c>
      <c r="W6159" s="7">
        <v>-1.4023732470334413E-2</v>
      </c>
      <c r="X6159" s="4">
        <v>-6.8146845460540766E-3</v>
      </c>
      <c r="Y6159" s="4">
        <v>7.551240560949299E-3</v>
      </c>
      <c r="Z6159" s="7">
        <v>4.7512405609492995E-3</v>
      </c>
      <c r="AA6159" s="7">
        <v>4.7512405609492995E-3</v>
      </c>
      <c r="AB6159" s="4">
        <v>2.4504084014002329E-2</v>
      </c>
      <c r="AC6159" s="4">
        <v>1.078748651564185E-3</v>
      </c>
      <c r="AD6159" s="4">
        <v>4.5558086560364468E-2</v>
      </c>
      <c r="AE6159" s="4">
        <v>3.7901507508925572</v>
      </c>
      <c r="AF6159" s="4">
        <v>0.95273301011292733</v>
      </c>
      <c r="AG6159" s="4">
        <v>1.1290058568219321</v>
      </c>
      <c r="AH6159" s="4">
        <v>0.16387700207487871</v>
      </c>
      <c r="AI6159" s="4">
        <v>5.5808656036446469E-2</v>
      </c>
      <c r="AJ6159" s="4">
        <v>5350</v>
      </c>
      <c r="AK6159" s="4">
        <v>4570</v>
      </c>
      <c r="AL6159" s="4">
        <v>5210</v>
      </c>
      <c r="AM6159" s="8">
        <v>2.4786120492132101E-2</v>
      </c>
    </row>
    <row r="6160" spans="1:39" x14ac:dyDescent="0.3">
      <c r="A6160" s="4">
        <v>20200928</v>
      </c>
      <c r="B6160" s="4" t="s">
        <v>2261</v>
      </c>
      <c r="C6160" s="4">
        <v>4000</v>
      </c>
      <c r="D6160" s="4">
        <v>4460</v>
      </c>
      <c r="E6160" s="4">
        <v>4000</v>
      </c>
      <c r="F6160" s="4">
        <v>4305</v>
      </c>
      <c r="G6160" s="4">
        <v>325</v>
      </c>
      <c r="H6160" s="4">
        <v>2415570</v>
      </c>
      <c r="I6160" s="4">
        <v>8.1659999999999996E-2</v>
      </c>
      <c r="J6160" s="4">
        <v>4.0626178343670531</v>
      </c>
      <c r="K6160" s="4">
        <v>1.0590405904059039</v>
      </c>
      <c r="L6160" s="4">
        <v>1.0700969425801641</v>
      </c>
      <c r="M6160" s="4">
        <v>1.0443959243085881</v>
      </c>
      <c r="N6160" s="4">
        <v>1.001395673412421</v>
      </c>
      <c r="O6160" s="4">
        <v>0.96678207167586783</v>
      </c>
      <c r="P6160" s="4">
        <v>1.0574256209765731</v>
      </c>
      <c r="Q6160" s="4">
        <v>4275</v>
      </c>
      <c r="R6160" s="4">
        <v>4325</v>
      </c>
      <c r="S6160" s="4">
        <v>4200</v>
      </c>
      <c r="T6160" s="4">
        <v>4300</v>
      </c>
      <c r="U6160" s="7">
        <v>-6.9686411149825784E-3</v>
      </c>
      <c r="V6160" s="7">
        <v>4.6457607433217189E-3</v>
      </c>
      <c r="W6160" s="7">
        <v>-2.4390243902439025E-2</v>
      </c>
      <c r="X6160" s="4">
        <v>-4.5475692021400123E-2</v>
      </c>
      <c r="Y6160" s="4">
        <v>-1.1614401858304299E-3</v>
      </c>
      <c r="Z6160" s="7">
        <v>-3.9614401858304301E-3</v>
      </c>
      <c r="AA6160" s="7">
        <v>-3.9614401858304301E-3</v>
      </c>
      <c r="AB6160" s="4">
        <v>5.0251256281407036E-3</v>
      </c>
      <c r="AC6160" s="4">
        <v>3.6004645760743317E-2</v>
      </c>
      <c r="AD6160" s="4">
        <v>0</v>
      </c>
      <c r="AE6160" s="4">
        <v>5.0079818552734148</v>
      </c>
      <c r="AF6160" s="4">
        <v>0.86041606927425451</v>
      </c>
      <c r="AG6160" s="4">
        <v>1.1317213119158001</v>
      </c>
      <c r="AH6160" s="4">
        <v>0.2786186470278999</v>
      </c>
      <c r="AI6160" s="4">
        <v>7.6249999999999998E-2</v>
      </c>
      <c r="AJ6160" s="4">
        <v>4325</v>
      </c>
      <c r="AK6160" s="4">
        <v>4000</v>
      </c>
      <c r="AL6160" s="4">
        <v>4215</v>
      </c>
      <c r="AM6160" s="8">
        <v>3.4183698780246602E-2</v>
      </c>
    </row>
    <row r="6161" spans="1:39" x14ac:dyDescent="0.3">
      <c r="A6161" s="4">
        <v>20200325</v>
      </c>
      <c r="B6161" s="4" t="s">
        <v>2262</v>
      </c>
      <c r="C6161" s="4">
        <v>7160</v>
      </c>
      <c r="D6161" s="4">
        <v>7650</v>
      </c>
      <c r="E6161" s="4">
        <v>6850</v>
      </c>
      <c r="F6161" s="4">
        <v>7650</v>
      </c>
      <c r="G6161" s="4">
        <v>550</v>
      </c>
      <c r="H6161" s="4">
        <v>246150</v>
      </c>
      <c r="I6161" s="4">
        <v>7.7460000000000001E-2</v>
      </c>
      <c r="J6161" s="4">
        <v>0.93471571769193007</v>
      </c>
      <c r="K6161" s="4">
        <v>1.1038961038961039</v>
      </c>
      <c r="L6161" s="4">
        <v>1.141791044776119</v>
      </c>
      <c r="M6161" s="4">
        <v>1.096145579595931</v>
      </c>
      <c r="N6161" s="4">
        <v>0.92676721788115568</v>
      </c>
      <c r="O6161" s="4">
        <v>0.81390194166149488</v>
      </c>
      <c r="P6161" s="4">
        <v>0.76854169631719516</v>
      </c>
      <c r="Q6161" s="4">
        <v>7800</v>
      </c>
      <c r="R6161" s="4">
        <v>9800</v>
      </c>
      <c r="S6161" s="4">
        <v>7340</v>
      </c>
      <c r="T6161" s="4">
        <v>8770</v>
      </c>
      <c r="U6161" s="7">
        <v>1.9607843137254902E-2</v>
      </c>
      <c r="V6161" s="7">
        <v>0.28104575163398693</v>
      </c>
      <c r="W6161" s="7">
        <v>-4.0522875816993466E-2</v>
      </c>
      <c r="X6161" s="4">
        <v>-6.9840692955357678E-2</v>
      </c>
      <c r="Y6161" s="4">
        <v>0.14640522875816989</v>
      </c>
      <c r="Z6161" s="7">
        <v>3.7200000000000004E-2</v>
      </c>
      <c r="AA6161" s="7">
        <v>1.6807843137254901E-2</v>
      </c>
      <c r="AB6161" s="4">
        <v>8.4507042253521118E-3</v>
      </c>
      <c r="AC6161" s="4">
        <v>0</v>
      </c>
      <c r="AD6161" s="4">
        <v>4.3296089385474863E-2</v>
      </c>
      <c r="AE6161" s="4">
        <v>0.60789785636668969</v>
      </c>
      <c r="AF6161" s="4">
        <v>0.67431289535544936</v>
      </c>
      <c r="AG6161" s="4">
        <v>1.21061192227697</v>
      </c>
      <c r="AH6161" s="4">
        <v>0.65696252563770574</v>
      </c>
      <c r="AI6161" s="4">
        <v>6.8435754189944131E-2</v>
      </c>
      <c r="AJ6161" s="4">
        <v>10300</v>
      </c>
      <c r="AK6161" s="4">
        <v>7340</v>
      </c>
      <c r="AL6161" s="4">
        <v>10050</v>
      </c>
      <c r="AM6161" s="8">
        <v>5.2622816628226002E-2</v>
      </c>
    </row>
    <row r="6162" spans="1:39" x14ac:dyDescent="0.3">
      <c r="A6162" s="4">
        <v>20200508</v>
      </c>
      <c r="B6162" s="4" t="s">
        <v>2262</v>
      </c>
      <c r="C6162" s="4">
        <v>12950</v>
      </c>
      <c r="D6162" s="4">
        <v>14200</v>
      </c>
      <c r="E6162" s="4">
        <v>12700</v>
      </c>
      <c r="F6162" s="4">
        <v>14000</v>
      </c>
      <c r="G6162" s="4">
        <v>1400</v>
      </c>
      <c r="H6162" s="4">
        <v>930673</v>
      </c>
      <c r="I6162" s="4">
        <v>0.11111</v>
      </c>
      <c r="J6162" s="4">
        <v>2.400488520163063</v>
      </c>
      <c r="K6162" s="4">
        <v>1.075544174135723</v>
      </c>
      <c r="L6162" s="4">
        <v>1.1111111111111109</v>
      </c>
      <c r="M6162" s="4">
        <v>1.1349817592217271</v>
      </c>
      <c r="N6162" s="4">
        <v>1.195304162219851</v>
      </c>
      <c r="O6162" s="4">
        <v>1.4001633523911119</v>
      </c>
      <c r="P6162" s="4">
        <v>1.381647120746089</v>
      </c>
      <c r="Q6162" s="4">
        <v>14350</v>
      </c>
      <c r="R6162" s="4">
        <v>15150</v>
      </c>
      <c r="S6162" s="4">
        <v>13750</v>
      </c>
      <c r="T6162" s="4">
        <v>14800</v>
      </c>
      <c r="U6162" s="7">
        <v>2.5000000000000001E-2</v>
      </c>
      <c r="V6162" s="7">
        <v>8.2142857142857142E-2</v>
      </c>
      <c r="W6162" s="7">
        <v>-1.7857142857142856E-2</v>
      </c>
      <c r="X6162" s="4">
        <v>3.2017075773746163E-2</v>
      </c>
      <c r="Y6162" s="4">
        <v>5.7142857142857141E-2</v>
      </c>
      <c r="Z6162" s="7">
        <v>3.7200000000000004E-2</v>
      </c>
      <c r="AA6162" s="7">
        <v>2.2200000000000001E-2</v>
      </c>
      <c r="AB6162" s="4">
        <v>2.777777777777778E-2</v>
      </c>
      <c r="AC6162" s="4">
        <v>1.428571428571429E-2</v>
      </c>
      <c r="AD6162" s="4">
        <v>1.9305019305019301E-2</v>
      </c>
      <c r="AE6162" s="4">
        <v>3.5891747011183961</v>
      </c>
      <c r="AF6162" s="4">
        <v>1.0256938481139819</v>
      </c>
      <c r="AG6162" s="4">
        <v>1.6799926823114759</v>
      </c>
      <c r="AH6162" s="4">
        <v>0.37970910025481991</v>
      </c>
      <c r="AI6162" s="4">
        <v>8.1081081081081086E-2</v>
      </c>
      <c r="AJ6162" s="4">
        <v>15250</v>
      </c>
      <c r="AK6162" s="4">
        <v>13750</v>
      </c>
      <c r="AL6162" s="4">
        <v>14200</v>
      </c>
      <c r="AM6162" s="8">
        <v>2.1147313370859101E-2</v>
      </c>
    </row>
    <row r="6163" spans="1:39" x14ac:dyDescent="0.3">
      <c r="A6163" s="4">
        <v>20200602</v>
      </c>
      <c r="B6163" s="4" t="s">
        <v>2262</v>
      </c>
      <c r="C6163" s="4">
        <v>14200</v>
      </c>
      <c r="D6163" s="4">
        <v>17550</v>
      </c>
      <c r="E6163" s="4">
        <v>13750</v>
      </c>
      <c r="F6163" s="4">
        <v>15400</v>
      </c>
      <c r="G6163" s="4">
        <v>1500</v>
      </c>
      <c r="H6163" s="4">
        <v>2479693</v>
      </c>
      <c r="I6163" s="4">
        <v>0.10791000000000001</v>
      </c>
      <c r="J6163" s="4">
        <v>4.1508550564594549</v>
      </c>
      <c r="K6163" s="4">
        <v>1.0794392523364491</v>
      </c>
      <c r="L6163" s="4">
        <v>1.0945273631840799</v>
      </c>
      <c r="M6163" s="4">
        <v>1.0949164592961249</v>
      </c>
      <c r="N6163" s="4">
        <v>1.0960854092526691</v>
      </c>
      <c r="O6163" s="4">
        <v>1.3714082165756349</v>
      </c>
      <c r="P6163" s="4">
        <v>1.445172591770024</v>
      </c>
      <c r="Q6163" s="4">
        <v>15300</v>
      </c>
      <c r="R6163" s="4">
        <v>15400</v>
      </c>
      <c r="S6163" s="4">
        <v>14350</v>
      </c>
      <c r="T6163" s="4">
        <v>14650</v>
      </c>
      <c r="U6163" s="7">
        <v>-6.4935064935064939E-3</v>
      </c>
      <c r="V6163" s="7">
        <v>0</v>
      </c>
      <c r="W6163" s="7">
        <v>-6.8181818181818177E-2</v>
      </c>
      <c r="X6163" s="4">
        <v>2.7402135231316731E-2</v>
      </c>
      <c r="Y6163" s="4">
        <v>-4.8701298701298697E-2</v>
      </c>
      <c r="Z6163" s="7">
        <v>-5.1501298701298694E-2</v>
      </c>
      <c r="AA6163" s="7">
        <v>-5.1501298701298694E-2</v>
      </c>
      <c r="AB6163" s="4">
        <v>7.0921985815602844E-3</v>
      </c>
      <c r="AC6163" s="4">
        <v>0.1396103896103896</v>
      </c>
      <c r="AD6163" s="4">
        <v>3.1690140845070422E-2</v>
      </c>
      <c r="AE6163" s="4">
        <v>5.5056817677202767</v>
      </c>
      <c r="AF6163" s="4">
        <v>0.99406676883524547</v>
      </c>
      <c r="AG6163" s="4">
        <v>1.3814034371069319</v>
      </c>
      <c r="AH6163" s="4">
        <v>0.28206715915464359</v>
      </c>
      <c r="AI6163" s="4">
        <v>8.4507042253521125E-2</v>
      </c>
      <c r="AJ6163" s="4">
        <v>15400</v>
      </c>
      <c r="AK6163" s="4">
        <v>13900</v>
      </c>
      <c r="AL6163" s="4">
        <v>14200</v>
      </c>
      <c r="AM6163" s="8">
        <v>1.06834121029236E-2</v>
      </c>
    </row>
    <row r="6164" spans="1:39" x14ac:dyDescent="0.3">
      <c r="A6164" s="4">
        <v>20190909</v>
      </c>
      <c r="B6164" s="4" t="s">
        <v>2263</v>
      </c>
      <c r="C6164" s="4">
        <v>1165</v>
      </c>
      <c r="D6164" s="4">
        <v>1270</v>
      </c>
      <c r="E6164" s="4">
        <v>1140</v>
      </c>
      <c r="F6164" s="4">
        <v>1270</v>
      </c>
      <c r="G6164" s="4">
        <v>105</v>
      </c>
      <c r="H6164" s="4">
        <v>410908</v>
      </c>
      <c r="I6164" s="4">
        <v>9.0130000000000002E-2</v>
      </c>
      <c r="J6164" s="4">
        <v>2.7338242456016162</v>
      </c>
      <c r="K6164" s="4">
        <v>1.073239436619718</v>
      </c>
      <c r="L6164" s="4">
        <v>1.0967184801381691</v>
      </c>
      <c r="M6164" s="4">
        <v>1.0859341598973919</v>
      </c>
      <c r="N6164" s="4">
        <v>1.03525575708172</v>
      </c>
      <c r="O6164" s="4">
        <v>0.95518646192416179</v>
      </c>
      <c r="P6164" s="4">
        <v>1.0405713583416401</v>
      </c>
      <c r="Q6164" s="4">
        <v>1280</v>
      </c>
      <c r="R6164" s="4">
        <v>1280</v>
      </c>
      <c r="S6164" s="4">
        <v>1155</v>
      </c>
      <c r="T6164" s="4">
        <v>1260</v>
      </c>
      <c r="U6164" s="7">
        <v>7.874015748031496E-3</v>
      </c>
      <c r="V6164" s="7">
        <v>7.874015748031496E-3</v>
      </c>
      <c r="W6164" s="7">
        <v>-9.055118110236221E-2</v>
      </c>
      <c r="X6164" s="4">
        <v>-1.2635011208477679E-2</v>
      </c>
      <c r="Y6164" s="4">
        <v>-7.874015748031496E-3</v>
      </c>
      <c r="Z6164" s="7">
        <v>-1.0674015748031496E-2</v>
      </c>
      <c r="AA6164" s="7">
        <v>-1.0674015748031496E-2</v>
      </c>
      <c r="AB6164" s="4">
        <v>0</v>
      </c>
      <c r="AC6164" s="4">
        <v>0</v>
      </c>
      <c r="AD6164" s="4">
        <v>2.1459227467811159E-2</v>
      </c>
      <c r="AE6164" s="4">
        <v>3.046561285921884</v>
      </c>
      <c r="AF6164" s="4">
        <v>0.89195211151608922</v>
      </c>
      <c r="AG6164" s="4">
        <v>1.1543809631347861</v>
      </c>
      <c r="AH6164" s="4">
        <v>0.25487127166224471</v>
      </c>
      <c r="AI6164" s="4">
        <v>9.012875536480687E-2</v>
      </c>
      <c r="AJ6164" s="4">
        <v>1380</v>
      </c>
      <c r="AK6164" s="4">
        <v>1155</v>
      </c>
      <c r="AL6164" s="4">
        <v>1260</v>
      </c>
      <c r="AM6164" s="8">
        <v>-8.5241225492809006E-3</v>
      </c>
    </row>
    <row r="6165" spans="1:39" x14ac:dyDescent="0.3">
      <c r="A6165" s="4">
        <v>20190911</v>
      </c>
      <c r="B6165" s="4" t="s">
        <v>2263</v>
      </c>
      <c r="C6165" s="4">
        <v>1260</v>
      </c>
      <c r="D6165" s="4">
        <v>1380</v>
      </c>
      <c r="E6165" s="4">
        <v>1220</v>
      </c>
      <c r="F6165" s="4">
        <v>1365</v>
      </c>
      <c r="G6165" s="4">
        <v>105</v>
      </c>
      <c r="H6165" s="4">
        <v>409433</v>
      </c>
      <c r="I6165" s="4">
        <v>8.3330000000000001E-2</v>
      </c>
      <c r="J6165" s="4">
        <v>2.1437820409107879</v>
      </c>
      <c r="K6165" s="4">
        <v>1.051347881899872</v>
      </c>
      <c r="L6165" s="4">
        <v>1.1052631578947369</v>
      </c>
      <c r="M6165" s="4">
        <v>1.1460957178841309</v>
      </c>
      <c r="N6165" s="4">
        <v>1.1057108140947749</v>
      </c>
      <c r="O6165" s="4">
        <v>1.02247191011236</v>
      </c>
      <c r="P6165" s="4">
        <v>1.112424106597123</v>
      </c>
      <c r="Q6165" s="4">
        <v>1365</v>
      </c>
      <c r="R6165" s="4">
        <v>1365</v>
      </c>
      <c r="S6165" s="4">
        <v>1245</v>
      </c>
      <c r="T6165" s="4">
        <v>1245</v>
      </c>
      <c r="U6165" s="7">
        <v>0</v>
      </c>
      <c r="V6165" s="7">
        <v>0</v>
      </c>
      <c r="W6165" s="7">
        <v>-8.7912087912087919E-2</v>
      </c>
      <c r="X6165" s="4">
        <v>2.025111381125962E-3</v>
      </c>
      <c r="Y6165" s="4">
        <v>-8.7912087912087919E-2</v>
      </c>
      <c r="Z6165" s="7">
        <v>-9.0712087912087916E-2</v>
      </c>
      <c r="AA6165" s="7">
        <v>-9.0712087912087916E-2</v>
      </c>
      <c r="AB6165" s="4">
        <v>0</v>
      </c>
      <c r="AC6165" s="4">
        <v>1.098901098901099E-2</v>
      </c>
      <c r="AD6165" s="4">
        <v>3.1746031746031737E-2</v>
      </c>
      <c r="AE6165" s="4">
        <v>1.145869716102454</v>
      </c>
      <c r="AF6165" s="4">
        <v>0.97600288616052666</v>
      </c>
      <c r="AG6165" s="4">
        <v>1.229982490806713</v>
      </c>
      <c r="AH6165" s="4">
        <v>0.21156743058385369</v>
      </c>
      <c r="AI6165" s="4">
        <v>8.3333333333333329E-2</v>
      </c>
      <c r="AJ6165" s="4">
        <v>1440</v>
      </c>
      <c r="AK6165" s="4">
        <v>1180</v>
      </c>
      <c r="AL6165" s="4">
        <v>1400</v>
      </c>
      <c r="AM6165" s="8">
        <v>1.14239870678426E-2</v>
      </c>
    </row>
    <row r="6166" spans="1:39" x14ac:dyDescent="0.3">
      <c r="A6166" s="4">
        <v>20190920</v>
      </c>
      <c r="B6166" s="4" t="s">
        <v>2263</v>
      </c>
      <c r="C6166" s="4">
        <v>1255</v>
      </c>
      <c r="D6166" s="4">
        <v>1440</v>
      </c>
      <c r="E6166" s="4">
        <v>1230</v>
      </c>
      <c r="F6166" s="4">
        <v>1400</v>
      </c>
      <c r="G6166" s="4">
        <v>145</v>
      </c>
      <c r="H6166" s="4">
        <v>774548</v>
      </c>
      <c r="I6166" s="4">
        <v>0.11554</v>
      </c>
      <c r="J6166" s="4">
        <v>2.5761025667633191</v>
      </c>
      <c r="K6166" s="4">
        <v>1.0727969348659001</v>
      </c>
      <c r="L6166" s="4">
        <v>1.0963194988253719</v>
      </c>
      <c r="M6166" s="4">
        <v>1.114649681528662</v>
      </c>
      <c r="N6166" s="4">
        <v>1.1370558375634521</v>
      </c>
      <c r="O6166" s="4">
        <v>1.0441916837590901</v>
      </c>
      <c r="P6166" s="4">
        <v>1.127191481652946</v>
      </c>
      <c r="Q6166" s="4">
        <v>1450</v>
      </c>
      <c r="R6166" s="4">
        <v>1505</v>
      </c>
      <c r="S6166" s="4">
        <v>1355</v>
      </c>
      <c r="T6166" s="4">
        <v>1410</v>
      </c>
      <c r="U6166" s="7">
        <v>3.5714285714285712E-2</v>
      </c>
      <c r="V6166" s="7">
        <v>7.4999999999999997E-2</v>
      </c>
      <c r="W6166" s="7">
        <v>-3.214285714285714E-2</v>
      </c>
      <c r="X6166" s="4">
        <v>4.0609137055837562E-4</v>
      </c>
      <c r="Y6166" s="4">
        <v>7.1428571428571426E-3</v>
      </c>
      <c r="Z6166" s="7">
        <v>3.7200000000000004E-2</v>
      </c>
      <c r="AA6166" s="7">
        <v>3.2914285714285715E-2</v>
      </c>
      <c r="AB6166" s="4">
        <v>0</v>
      </c>
      <c r="AC6166" s="4">
        <v>2.8571428571428571E-2</v>
      </c>
      <c r="AD6166" s="4">
        <v>1.9920318725099601E-2</v>
      </c>
      <c r="AE6166" s="4">
        <v>4.1560585085262316</v>
      </c>
      <c r="AF6166" s="4">
        <v>1.0199067947531719</v>
      </c>
      <c r="AG6166" s="4">
        <v>1.2541144487792191</v>
      </c>
      <c r="AH6166" s="4">
        <v>0.1831063591891601</v>
      </c>
      <c r="AI6166" s="4">
        <v>0.1155378486055777</v>
      </c>
      <c r="AJ6166" s="4">
        <v>1595</v>
      </c>
      <c r="AK6166" s="4">
        <v>1355</v>
      </c>
      <c r="AL6166" s="4">
        <v>1480</v>
      </c>
      <c r="AM6166" s="8">
        <v>5.2035741376745496E-3</v>
      </c>
    </row>
    <row r="6167" spans="1:39" x14ac:dyDescent="0.3">
      <c r="A6167" s="4">
        <v>20191011</v>
      </c>
      <c r="B6167" s="4" t="s">
        <v>2263</v>
      </c>
      <c r="C6167" s="4">
        <v>1520</v>
      </c>
      <c r="D6167" s="4">
        <v>1840</v>
      </c>
      <c r="E6167" s="4">
        <v>1520</v>
      </c>
      <c r="F6167" s="4">
        <v>1705</v>
      </c>
      <c r="G6167" s="4">
        <v>195</v>
      </c>
      <c r="H6167" s="4">
        <v>1838566</v>
      </c>
      <c r="I6167" s="4">
        <v>0.12914</v>
      </c>
      <c r="J6167" s="4">
        <v>3.7148135830611388</v>
      </c>
      <c r="K6167" s="4">
        <v>1.1011840688912811</v>
      </c>
      <c r="L6167" s="4">
        <v>1.153585926928282</v>
      </c>
      <c r="M6167" s="4">
        <v>1.1555404947475429</v>
      </c>
      <c r="N6167" s="4">
        <v>1.210292812777285</v>
      </c>
      <c r="O6167" s="4">
        <v>1.2607061433236799</v>
      </c>
      <c r="P6167" s="4">
        <v>1.329607486353003</v>
      </c>
      <c r="Q6167" s="4">
        <v>1705</v>
      </c>
      <c r="R6167" s="4">
        <v>1840</v>
      </c>
      <c r="S6167" s="4">
        <v>1685</v>
      </c>
      <c r="T6167" s="4">
        <v>1805</v>
      </c>
      <c r="U6167" s="7">
        <v>0</v>
      </c>
      <c r="V6167" s="7">
        <v>7.9178885630498533E-2</v>
      </c>
      <c r="W6167" s="7">
        <v>-1.1730205278592375E-2</v>
      </c>
      <c r="X6167" s="4">
        <v>4.7382431233363068E-2</v>
      </c>
      <c r="Y6167" s="4">
        <v>5.865102639296188E-2</v>
      </c>
      <c r="Z6167" s="7">
        <v>3.7200000000000004E-2</v>
      </c>
      <c r="AA6167" s="7">
        <v>3.7200000000000004E-2</v>
      </c>
      <c r="AB6167" s="4">
        <v>6.6225165562913907E-3</v>
      </c>
      <c r="AC6167" s="4">
        <v>7.9178885630498533E-2</v>
      </c>
      <c r="AD6167" s="4">
        <v>0</v>
      </c>
      <c r="AE6167" s="4">
        <v>2.0732495568355569</v>
      </c>
      <c r="AF6167" s="4">
        <v>1.0651136056322339</v>
      </c>
      <c r="AG6167" s="4">
        <v>1.6127021682720011</v>
      </c>
      <c r="AH6167" s="4">
        <v>0.31878968922163342</v>
      </c>
      <c r="AI6167" s="4">
        <v>0.12171052631578951</v>
      </c>
      <c r="AJ6167" s="4">
        <v>3285</v>
      </c>
      <c r="AK6167" s="4">
        <v>1685</v>
      </c>
      <c r="AL6167" s="4">
        <v>3015</v>
      </c>
      <c r="AM6167" s="8">
        <v>-2.8043419048056901E-3</v>
      </c>
    </row>
    <row r="6168" spans="1:39" x14ac:dyDescent="0.3">
      <c r="A6168" s="4">
        <v>20191108</v>
      </c>
      <c r="B6168" s="4" t="s">
        <v>2263</v>
      </c>
      <c r="C6168" s="4">
        <v>2700</v>
      </c>
      <c r="D6168" s="4">
        <v>3130</v>
      </c>
      <c r="E6168" s="4">
        <v>2620</v>
      </c>
      <c r="F6168" s="4">
        <v>2970</v>
      </c>
      <c r="G6168" s="4">
        <v>310</v>
      </c>
      <c r="H6168" s="4">
        <v>527941</v>
      </c>
      <c r="I6168" s="4">
        <v>0.11654</v>
      </c>
      <c r="J6168" s="4">
        <v>1.568933662648103</v>
      </c>
      <c r="K6168" s="4">
        <v>1.0664272890484741</v>
      </c>
      <c r="L6168" s="4">
        <v>1.0580691129319559</v>
      </c>
      <c r="M6168" s="4">
        <v>1.027681660899654</v>
      </c>
      <c r="N6168" s="4">
        <v>1.0399159663865549</v>
      </c>
      <c r="O6168" s="4">
        <v>1.6225075116088501</v>
      </c>
      <c r="P6168" s="4">
        <v>1.884916437486778</v>
      </c>
      <c r="Q6168" s="4">
        <v>2970</v>
      </c>
      <c r="R6168" s="4">
        <v>3035</v>
      </c>
      <c r="S6168" s="4">
        <v>2835</v>
      </c>
      <c r="T6168" s="4">
        <v>2835</v>
      </c>
      <c r="U6168" s="7">
        <v>0</v>
      </c>
      <c r="V6168" s="7">
        <v>2.1885521885521887E-2</v>
      </c>
      <c r="W6168" s="7">
        <v>-4.5454545454545456E-2</v>
      </c>
      <c r="X6168" s="4">
        <v>9.0861344537814998E-2</v>
      </c>
      <c r="Y6168" s="4">
        <v>-4.5454545454545463E-2</v>
      </c>
      <c r="Z6168" s="7">
        <v>-4.825454545454546E-2</v>
      </c>
      <c r="AA6168" s="7">
        <v>-4.825454545454546E-2</v>
      </c>
      <c r="AB6168" s="4">
        <v>0</v>
      </c>
      <c r="AC6168" s="4">
        <v>5.387205387205387E-2</v>
      </c>
      <c r="AD6168" s="4">
        <v>2.9629629629629631E-2</v>
      </c>
      <c r="AE6168" s="4">
        <v>2.3183269294104729</v>
      </c>
      <c r="AF6168" s="4">
        <v>0.81267569824752062</v>
      </c>
      <c r="AG6168" s="4">
        <v>2.6119710308844688</v>
      </c>
      <c r="AH6168" s="4">
        <v>0.84765050368071138</v>
      </c>
      <c r="AI6168" s="4">
        <v>0.1</v>
      </c>
      <c r="AJ6168" s="4">
        <v>3035</v>
      </c>
      <c r="AK6168" s="4">
        <v>2635</v>
      </c>
      <c r="AL6168" s="4">
        <v>2805</v>
      </c>
      <c r="AM6168" s="8">
        <v>-2.3268032863978899E-3</v>
      </c>
    </row>
    <row r="6169" spans="1:39" x14ac:dyDescent="0.3">
      <c r="A6169" s="4">
        <v>20191209</v>
      </c>
      <c r="B6169" s="4" t="s">
        <v>2263</v>
      </c>
      <c r="C6169" s="4">
        <v>2000</v>
      </c>
      <c r="D6169" s="4">
        <v>2175</v>
      </c>
      <c r="E6169" s="4">
        <v>2000</v>
      </c>
      <c r="F6169" s="4">
        <v>2175</v>
      </c>
      <c r="G6169" s="4">
        <v>175</v>
      </c>
      <c r="H6169" s="4">
        <v>200110</v>
      </c>
      <c r="I6169" s="4">
        <v>8.7499999999999994E-2</v>
      </c>
      <c r="J6169" s="4">
        <v>0.39392492217369551</v>
      </c>
      <c r="K6169" s="4">
        <v>1.0566801619433199</v>
      </c>
      <c r="L6169" s="4">
        <v>1.0666993624325649</v>
      </c>
      <c r="M6169" s="4">
        <v>1.024493641073952</v>
      </c>
      <c r="N6169" s="4">
        <v>0.88775510204081631</v>
      </c>
      <c r="O6169" s="4">
        <v>0.96047692647383531</v>
      </c>
      <c r="P6169" s="4">
        <v>1.209789561509224</v>
      </c>
      <c r="Q6169" s="4">
        <v>2175</v>
      </c>
      <c r="R6169" s="4">
        <v>2470</v>
      </c>
      <c r="S6169" s="4">
        <v>2175</v>
      </c>
      <c r="T6169" s="4">
        <v>2345</v>
      </c>
      <c r="U6169" s="7">
        <v>0</v>
      </c>
      <c r="V6169" s="7">
        <v>0.13563218390804599</v>
      </c>
      <c r="W6169" s="7">
        <v>0</v>
      </c>
      <c r="X6169" s="4">
        <v>-6.1122448979592042E-2</v>
      </c>
      <c r="Y6169" s="4">
        <v>7.8160919540229884E-2</v>
      </c>
      <c r="Z6169" s="7">
        <v>3.7200000000000004E-2</v>
      </c>
      <c r="AA6169" s="7">
        <v>3.7200000000000004E-2</v>
      </c>
      <c r="AB6169" s="4">
        <v>0</v>
      </c>
      <c r="AC6169" s="4">
        <v>0</v>
      </c>
      <c r="AD6169" s="4">
        <v>0</v>
      </c>
      <c r="AE6169" s="4">
        <v>1.5669584827651011</v>
      </c>
      <c r="AF6169" s="4">
        <v>0.67494024580719381</v>
      </c>
      <c r="AG6169" s="4">
        <v>1.1135805162460239</v>
      </c>
      <c r="AH6169" s="4">
        <v>0.5836084234436516</v>
      </c>
      <c r="AI6169" s="4">
        <v>8.7499999999999994E-2</v>
      </c>
      <c r="AJ6169" s="4">
        <v>3055</v>
      </c>
      <c r="AK6169" s="4">
        <v>2175</v>
      </c>
      <c r="AL6169" s="4">
        <v>2880</v>
      </c>
      <c r="AM6169" s="8">
        <v>-3.8210476076241002E-4</v>
      </c>
    </row>
    <row r="6170" spans="1:39" x14ac:dyDescent="0.3">
      <c r="A6170" s="4">
        <v>20191210</v>
      </c>
      <c r="B6170" s="4" t="s">
        <v>2263</v>
      </c>
      <c r="C6170" s="4">
        <v>2175</v>
      </c>
      <c r="D6170" s="4">
        <v>2470</v>
      </c>
      <c r="E6170" s="4">
        <v>2175</v>
      </c>
      <c r="F6170" s="4">
        <v>2345</v>
      </c>
      <c r="G6170" s="4">
        <v>170</v>
      </c>
      <c r="H6170" s="4">
        <v>1010367</v>
      </c>
      <c r="I6170" s="4">
        <v>7.8159999999999993E-2</v>
      </c>
      <c r="J6170" s="4">
        <v>1.9602329773407601</v>
      </c>
      <c r="K6170" s="4">
        <v>1.07898773006135</v>
      </c>
      <c r="L6170" s="4">
        <v>1.1124288425047439</v>
      </c>
      <c r="M6170" s="4">
        <v>1.1103219696969699</v>
      </c>
      <c r="N6170" s="4">
        <v>0.96681096681096679</v>
      </c>
      <c r="O6170" s="4">
        <v>1.0281329923273661</v>
      </c>
      <c r="P6170" s="4">
        <v>1.2970730583083661</v>
      </c>
      <c r="Q6170" s="4">
        <v>2370</v>
      </c>
      <c r="R6170" s="4">
        <v>2725</v>
      </c>
      <c r="S6170" s="4">
        <v>2370</v>
      </c>
      <c r="T6170" s="4">
        <v>2620</v>
      </c>
      <c r="U6170" s="7">
        <v>1.0660980810234541E-2</v>
      </c>
      <c r="V6170" s="7">
        <v>0.16204690831556504</v>
      </c>
      <c r="W6170" s="7">
        <v>1.0660980810234541E-2</v>
      </c>
      <c r="X6170" s="4">
        <v>-5.7307771593485879E-2</v>
      </c>
      <c r="Y6170" s="4">
        <v>0.11727078891258</v>
      </c>
      <c r="Z6170" s="7">
        <v>3.7200000000000004E-2</v>
      </c>
      <c r="AA6170" s="7">
        <v>3.7200000000000004E-2</v>
      </c>
      <c r="AB6170" s="4">
        <v>0</v>
      </c>
      <c r="AC6170" s="4">
        <v>5.3304904051172712E-2</v>
      </c>
      <c r="AD6170" s="4">
        <v>0</v>
      </c>
      <c r="AE6170" s="4">
        <v>5.0490580180900508</v>
      </c>
      <c r="AF6170" s="4">
        <v>0.7326437857642587</v>
      </c>
      <c r="AG6170" s="4">
        <v>1.209638045471642</v>
      </c>
      <c r="AH6170" s="4">
        <v>0.53822621220401057</v>
      </c>
      <c r="AI6170" s="4">
        <v>7.8160919540229884E-2</v>
      </c>
      <c r="AJ6170" s="4">
        <v>3055</v>
      </c>
      <c r="AK6170" s="4">
        <v>2370</v>
      </c>
      <c r="AL6170" s="4">
        <v>2845</v>
      </c>
      <c r="AM6170" s="8">
        <v>-1.1945338411398301E-3</v>
      </c>
    </row>
    <row r="6171" spans="1:39" x14ac:dyDescent="0.3">
      <c r="A6171" s="4">
        <v>20191211</v>
      </c>
      <c r="B6171" s="4" t="s">
        <v>2263</v>
      </c>
      <c r="C6171" s="4">
        <v>2370</v>
      </c>
      <c r="D6171" s="4">
        <v>2725</v>
      </c>
      <c r="E6171" s="4">
        <v>2370</v>
      </c>
      <c r="F6171" s="4">
        <v>2620</v>
      </c>
      <c r="G6171" s="4">
        <v>275</v>
      </c>
      <c r="H6171" s="4">
        <v>1289929</v>
      </c>
      <c r="I6171" s="4">
        <v>0.11727</v>
      </c>
      <c r="J6171" s="4">
        <v>2.7360091561662121</v>
      </c>
      <c r="K6171" s="4">
        <v>1.1008403361344541</v>
      </c>
      <c r="L6171" s="4">
        <v>1.175942549371634</v>
      </c>
      <c r="M6171" s="4">
        <v>1.2274537362379949</v>
      </c>
      <c r="N6171" s="4">
        <v>1.083764219234747</v>
      </c>
      <c r="O6171" s="4">
        <v>1.137276180141074</v>
      </c>
      <c r="P6171" s="4">
        <v>1.439395673572164</v>
      </c>
      <c r="Q6171" s="4">
        <v>2580</v>
      </c>
      <c r="R6171" s="4">
        <v>2835</v>
      </c>
      <c r="S6171" s="4">
        <v>2535</v>
      </c>
      <c r="T6171" s="4">
        <v>2700</v>
      </c>
      <c r="U6171" s="7">
        <v>-1.5267175572519083E-2</v>
      </c>
      <c r="V6171" s="7">
        <v>8.2061068702290074E-2</v>
      </c>
      <c r="W6171" s="7">
        <v>-3.2442748091603052E-2</v>
      </c>
      <c r="X6171" s="4">
        <v>-4.7156153050671987E-2</v>
      </c>
      <c r="Y6171" s="4">
        <v>3.053435114503817E-2</v>
      </c>
      <c r="Z6171" s="7">
        <v>3.7200000000000004E-2</v>
      </c>
      <c r="AA6171" s="7">
        <v>3.7200000000000004E-2</v>
      </c>
      <c r="AB6171" s="4">
        <v>1.066098081023454E-2</v>
      </c>
      <c r="AC6171" s="4">
        <v>4.0076335877862593E-2</v>
      </c>
      <c r="AD6171" s="4">
        <v>0</v>
      </c>
      <c r="AE6171" s="4">
        <v>1.276693518295827</v>
      </c>
      <c r="AF6171" s="4">
        <v>0.82437979264106753</v>
      </c>
      <c r="AG6171" s="4">
        <v>1.350617665323476</v>
      </c>
      <c r="AH6171" s="4">
        <v>0.47263114506884363</v>
      </c>
      <c r="AI6171" s="4">
        <v>0.10548523206751061</v>
      </c>
      <c r="AJ6171" s="4">
        <v>3055</v>
      </c>
      <c r="AK6171" s="4">
        <v>2535</v>
      </c>
      <c r="AL6171" s="4">
        <v>2830</v>
      </c>
      <c r="AM6171" s="8">
        <v>3.2211254247850002E-3</v>
      </c>
    </row>
    <row r="6172" spans="1:39" x14ac:dyDescent="0.3">
      <c r="A6172" s="4">
        <v>20200212</v>
      </c>
      <c r="B6172" s="4" t="s">
        <v>2263</v>
      </c>
      <c r="C6172" s="4">
        <v>1815</v>
      </c>
      <c r="D6172" s="4">
        <v>2070</v>
      </c>
      <c r="E6172" s="4">
        <v>1815</v>
      </c>
      <c r="F6172" s="4">
        <v>2020</v>
      </c>
      <c r="G6172" s="4">
        <v>170</v>
      </c>
      <c r="H6172" s="4">
        <v>501904</v>
      </c>
      <c r="I6172" s="4">
        <v>9.1889999999999999E-2</v>
      </c>
      <c r="J6172" s="4">
        <v>1.741353929186892</v>
      </c>
      <c r="K6172" s="4">
        <v>1.0622261174408409</v>
      </c>
      <c r="L6172" s="4">
        <v>1.0614818707304261</v>
      </c>
      <c r="M6172" s="4">
        <v>1.0460901087519421</v>
      </c>
      <c r="N6172" s="4">
        <v>1.0230438085591289</v>
      </c>
      <c r="O6172" s="4">
        <v>0.8525005275374552</v>
      </c>
      <c r="P6172" s="4">
        <v>0.9444401153276708</v>
      </c>
      <c r="Q6172" s="4">
        <v>2050</v>
      </c>
      <c r="R6172" s="4">
        <v>2170</v>
      </c>
      <c r="S6172" s="4">
        <v>2020</v>
      </c>
      <c r="T6172" s="4">
        <v>2060</v>
      </c>
      <c r="U6172" s="7">
        <v>1.4851485148514851E-2</v>
      </c>
      <c r="V6172" s="7">
        <v>7.4257425742574254E-2</v>
      </c>
      <c r="W6172" s="7">
        <v>0</v>
      </c>
      <c r="X6172" s="4">
        <v>-6.5459610027854928E-2</v>
      </c>
      <c r="Y6172" s="4">
        <v>1.9801980198019799E-2</v>
      </c>
      <c r="Z6172" s="7">
        <v>3.7200000000000004E-2</v>
      </c>
      <c r="AA6172" s="7">
        <v>3.7200000000000004E-2</v>
      </c>
      <c r="AB6172" s="4">
        <v>0</v>
      </c>
      <c r="AC6172" s="4">
        <v>2.475247524752475E-2</v>
      </c>
      <c r="AD6172" s="4">
        <v>0</v>
      </c>
      <c r="AE6172" s="4">
        <v>1.855810685893881</v>
      </c>
      <c r="AF6172" s="4">
        <v>0.663346613966452</v>
      </c>
      <c r="AG6172" s="4">
        <v>1.400668827589737</v>
      </c>
      <c r="AH6172" s="4">
        <v>0.79356286788863972</v>
      </c>
      <c r="AI6172" s="4">
        <v>0.1129476584022039</v>
      </c>
      <c r="AJ6172" s="4">
        <v>2215</v>
      </c>
      <c r="AK6172" s="4">
        <v>1865</v>
      </c>
      <c r="AL6172" s="4">
        <v>2045</v>
      </c>
      <c r="AM6172" s="8">
        <v>6.2285661587023096E-3</v>
      </c>
    </row>
    <row r="6173" spans="1:39" x14ac:dyDescent="0.3">
      <c r="A6173" s="4">
        <v>20200309</v>
      </c>
      <c r="B6173" s="4" t="s">
        <v>2263</v>
      </c>
      <c r="C6173" s="4">
        <v>2420</v>
      </c>
      <c r="D6173" s="4">
        <v>2775</v>
      </c>
      <c r="E6173" s="4">
        <v>2420</v>
      </c>
      <c r="F6173" s="4">
        <v>2465</v>
      </c>
      <c r="G6173" s="4">
        <v>255</v>
      </c>
      <c r="H6173" s="4">
        <v>2643586</v>
      </c>
      <c r="I6173" s="4">
        <v>0.11538</v>
      </c>
      <c r="J6173" s="4">
        <v>6.1001105529748587</v>
      </c>
      <c r="K6173" s="4">
        <v>1.093126385809313</v>
      </c>
      <c r="L6173" s="4">
        <v>1.132292145153881</v>
      </c>
      <c r="M6173" s="4">
        <v>1.1951515151515151</v>
      </c>
      <c r="N6173" s="4">
        <v>1.216082881105081</v>
      </c>
      <c r="O6173" s="4">
        <v>1.0918755306190251</v>
      </c>
      <c r="P6173" s="4">
        <v>1.0902054731410671</v>
      </c>
      <c r="Q6173" s="4">
        <v>2350</v>
      </c>
      <c r="R6173" s="4">
        <v>2650</v>
      </c>
      <c r="S6173" s="4">
        <v>2300</v>
      </c>
      <c r="T6173" s="4">
        <v>2620</v>
      </c>
      <c r="U6173" s="7">
        <v>-4.665314401622718E-2</v>
      </c>
      <c r="V6173" s="7">
        <v>7.5050709939148072E-2</v>
      </c>
      <c r="W6173" s="7">
        <v>-6.6937119675456389E-2</v>
      </c>
      <c r="X6173" s="4">
        <v>3.145041933892441E-2</v>
      </c>
      <c r="Y6173" s="4">
        <v>6.2880324543610547E-2</v>
      </c>
      <c r="Z6173" s="7">
        <v>3.7200000000000004E-2</v>
      </c>
      <c r="AA6173" s="7">
        <v>3.7200000000000004E-2</v>
      </c>
      <c r="AB6173" s="4">
        <v>9.5022624434389136E-2</v>
      </c>
      <c r="AC6173" s="4">
        <v>0.12576064908722109</v>
      </c>
      <c r="AD6173" s="4">
        <v>0</v>
      </c>
      <c r="AE6173" s="4">
        <v>5.5554327359537341</v>
      </c>
      <c r="AF6173" s="4">
        <v>1.1174913648794551</v>
      </c>
      <c r="AG6173" s="4">
        <v>1.3749188618764989</v>
      </c>
      <c r="AH6173" s="4">
        <v>0.16754585504556271</v>
      </c>
      <c r="AI6173" s="4">
        <v>1.859504132231405E-2</v>
      </c>
      <c r="AJ6173" s="4">
        <v>3200</v>
      </c>
      <c r="AK6173" s="4">
        <v>2115</v>
      </c>
      <c r="AL6173" s="4">
        <v>2570</v>
      </c>
      <c r="AM6173" s="8">
        <v>-4.3751558798028597E-2</v>
      </c>
    </row>
    <row r="6174" spans="1:39" x14ac:dyDescent="0.3">
      <c r="A6174" s="4">
        <v>20200320</v>
      </c>
      <c r="B6174" s="4" t="s">
        <v>2263</v>
      </c>
      <c r="C6174" s="4">
        <v>2300</v>
      </c>
      <c r="D6174" s="4">
        <v>2690</v>
      </c>
      <c r="E6174" s="4">
        <v>2230</v>
      </c>
      <c r="F6174" s="4">
        <v>2690</v>
      </c>
      <c r="G6174" s="4">
        <v>290</v>
      </c>
      <c r="H6174" s="4">
        <v>666874</v>
      </c>
      <c r="I6174" s="4">
        <v>0.12083000000000001</v>
      </c>
      <c r="J6174" s="4">
        <v>0.71425411836730723</v>
      </c>
      <c r="K6174" s="4">
        <v>1.0632411067193679</v>
      </c>
      <c r="L6174" s="4">
        <v>1.0590551181102359</v>
      </c>
      <c r="M6174" s="4">
        <v>1.0259344012204421</v>
      </c>
      <c r="N6174" s="4">
        <v>1.1618615700248349</v>
      </c>
      <c r="O6174" s="4">
        <v>1.1943170045878351</v>
      </c>
      <c r="P6174" s="4">
        <v>1.140958574862152</v>
      </c>
      <c r="Q6174" s="4">
        <v>2630</v>
      </c>
      <c r="R6174" s="4">
        <v>2735</v>
      </c>
      <c r="S6174" s="4">
        <v>2490</v>
      </c>
      <c r="T6174" s="4">
        <v>2700</v>
      </c>
      <c r="U6174" s="7">
        <v>-2.2304832713754646E-2</v>
      </c>
      <c r="V6174" s="7">
        <v>1.6728624535315983E-2</v>
      </c>
      <c r="W6174" s="7">
        <v>-7.434944237918216E-2</v>
      </c>
      <c r="X6174" s="4">
        <v>4.6539250620883273E-2</v>
      </c>
      <c r="Y6174" s="4">
        <v>3.7174721189591081E-3</v>
      </c>
      <c r="Z6174" s="7">
        <v>9.1747211895910809E-4</v>
      </c>
      <c r="AA6174" s="7">
        <v>9.1747211895910809E-4</v>
      </c>
      <c r="AB6174" s="4">
        <v>0</v>
      </c>
      <c r="AC6174" s="4">
        <v>0</v>
      </c>
      <c r="AD6174" s="4">
        <v>3.043478260869565E-2</v>
      </c>
      <c r="AE6174" s="4">
        <v>1.1774799287375279</v>
      </c>
      <c r="AF6174" s="4">
        <v>0.96540387730499222</v>
      </c>
      <c r="AG6174" s="4">
        <v>1.658172304806627</v>
      </c>
      <c r="AH6174" s="4">
        <v>0.43276227068684031</v>
      </c>
      <c r="AI6174" s="4">
        <v>0.16956521739130431</v>
      </c>
      <c r="AJ6174" s="4">
        <v>2910</v>
      </c>
      <c r="AK6174" s="4">
        <v>2490</v>
      </c>
      <c r="AL6174" s="4">
        <v>2800</v>
      </c>
      <c r="AM6174" s="8">
        <v>9.1980860665882E-2</v>
      </c>
    </row>
    <row r="6175" spans="1:39" x14ac:dyDescent="0.3">
      <c r="A6175" s="4">
        <v>20200410</v>
      </c>
      <c r="B6175" s="4" t="s">
        <v>2263</v>
      </c>
      <c r="C6175" s="4">
        <v>2710</v>
      </c>
      <c r="D6175" s="4">
        <v>2960</v>
      </c>
      <c r="E6175" s="4">
        <v>2660</v>
      </c>
      <c r="F6175" s="4">
        <v>2960</v>
      </c>
      <c r="G6175" s="4">
        <v>250</v>
      </c>
      <c r="H6175" s="4">
        <v>661983</v>
      </c>
      <c r="I6175" s="4">
        <v>9.2249999999999999E-2</v>
      </c>
      <c r="J6175" s="4">
        <v>1.845272441123984</v>
      </c>
      <c r="K6175" s="4">
        <v>1.062200956937799</v>
      </c>
      <c r="L6175" s="4">
        <v>1.067435989902632</v>
      </c>
      <c r="M6175" s="4">
        <v>1.064748201438849</v>
      </c>
      <c r="N6175" s="4">
        <v>1.0887356321839079</v>
      </c>
      <c r="O6175" s="4">
        <v>1.292012221737233</v>
      </c>
      <c r="P6175" s="4">
        <v>1.196926809543065</v>
      </c>
      <c r="Q6175" s="4">
        <v>3055</v>
      </c>
      <c r="R6175" s="4">
        <v>3085</v>
      </c>
      <c r="S6175" s="4">
        <v>2950</v>
      </c>
      <c r="T6175" s="4">
        <v>2950</v>
      </c>
      <c r="U6175" s="7">
        <v>3.2094594594594593E-2</v>
      </c>
      <c r="V6175" s="7">
        <v>4.2229729729729729E-2</v>
      </c>
      <c r="W6175" s="7">
        <v>-3.3783783783783786E-3</v>
      </c>
      <c r="X6175" s="4">
        <v>1.011494252873563E-3</v>
      </c>
      <c r="Y6175" s="4">
        <v>-3.378378378378379E-3</v>
      </c>
      <c r="Z6175" s="7">
        <v>3.7200000000000004E-2</v>
      </c>
      <c r="AA6175" s="7">
        <v>2.9294594594594593E-2</v>
      </c>
      <c r="AB6175" s="4">
        <v>0</v>
      </c>
      <c r="AC6175" s="4">
        <v>0</v>
      </c>
      <c r="AD6175" s="4">
        <v>1.8450184501845018E-2</v>
      </c>
      <c r="AE6175" s="4">
        <v>1.5586449329789009</v>
      </c>
      <c r="AF6175" s="4">
        <v>0.95353162217929854</v>
      </c>
      <c r="AG6175" s="4">
        <v>1.3979294947660501</v>
      </c>
      <c r="AH6175" s="4">
        <v>0.33338925830469951</v>
      </c>
      <c r="AI6175" s="4">
        <v>9.2250922509225092E-2</v>
      </c>
      <c r="AJ6175" s="4">
        <v>3085</v>
      </c>
      <c r="AK6175" s="4">
        <v>2810</v>
      </c>
      <c r="AL6175" s="4">
        <v>3060</v>
      </c>
      <c r="AM6175" s="8">
        <v>-7.6142543752363298E-3</v>
      </c>
    </row>
    <row r="6176" spans="1:39" x14ac:dyDescent="0.3">
      <c r="A6176" s="4">
        <v>20200521</v>
      </c>
      <c r="B6176" s="4" t="s">
        <v>2263</v>
      </c>
      <c r="C6176" s="4">
        <v>3135</v>
      </c>
      <c r="D6176" s="4">
        <v>3350</v>
      </c>
      <c r="E6176" s="4">
        <v>3080</v>
      </c>
      <c r="F6176" s="4">
        <v>3325</v>
      </c>
      <c r="G6176" s="4">
        <v>230</v>
      </c>
      <c r="H6176" s="4">
        <v>406561</v>
      </c>
      <c r="I6176" s="4">
        <v>7.4310000000000001E-2</v>
      </c>
      <c r="J6176" s="4">
        <v>1.386287598048509</v>
      </c>
      <c r="K6176" s="4">
        <v>1.0623003194888181</v>
      </c>
      <c r="L6176" s="4">
        <v>1.0788449059052561</v>
      </c>
      <c r="M6176" s="4">
        <v>1.0973597359735969</v>
      </c>
      <c r="N6176" s="4">
        <v>1.1083333333333329</v>
      </c>
      <c r="O6176" s="4">
        <v>1.2256181846106591</v>
      </c>
      <c r="P6176" s="4">
        <v>1.331420181526962</v>
      </c>
      <c r="Q6176" s="4">
        <v>3340</v>
      </c>
      <c r="R6176" s="4">
        <v>3740</v>
      </c>
      <c r="S6176" s="4">
        <v>3330</v>
      </c>
      <c r="T6176" s="4">
        <v>3500</v>
      </c>
      <c r="U6176" s="7">
        <v>4.5112781954887221E-3</v>
      </c>
      <c r="V6176" s="7">
        <v>0.12481203007518797</v>
      </c>
      <c r="W6176" s="7">
        <v>1.5037593984962407E-3</v>
      </c>
      <c r="X6176" s="4">
        <v>9.2499999999998486E-3</v>
      </c>
      <c r="Y6176" s="4">
        <v>5.2631578947368418E-2</v>
      </c>
      <c r="Z6176" s="7">
        <v>3.7200000000000004E-2</v>
      </c>
      <c r="AA6176" s="7">
        <v>3.7200000000000004E-2</v>
      </c>
      <c r="AB6176" s="4">
        <v>1.292407108239095E-2</v>
      </c>
      <c r="AC6176" s="4">
        <v>7.5187969924812026E-3</v>
      </c>
      <c r="AD6176" s="4">
        <v>1.754385964912281E-2</v>
      </c>
      <c r="AE6176" s="4">
        <v>0.79614812203814678</v>
      </c>
      <c r="AF6176" s="4">
        <v>1.0498424689009149</v>
      </c>
      <c r="AG6176" s="4">
        <v>1.2119445603985659</v>
      </c>
      <c r="AH6176" s="4">
        <v>0.1274036080680061</v>
      </c>
      <c r="AI6176" s="4">
        <v>6.0606060606060608E-2</v>
      </c>
      <c r="AJ6176" s="4">
        <v>4000</v>
      </c>
      <c r="AK6176" s="4">
        <v>3330</v>
      </c>
      <c r="AL6176" s="4">
        <v>3970</v>
      </c>
      <c r="AM6176" s="8">
        <v>1.02432417618983E-2</v>
      </c>
    </row>
    <row r="6177" spans="1:39" x14ac:dyDescent="0.3">
      <c r="A6177" s="4">
        <v>20200624</v>
      </c>
      <c r="B6177" s="4" t="s">
        <v>2263</v>
      </c>
      <c r="C6177" s="4">
        <v>4630</v>
      </c>
      <c r="D6177" s="4">
        <v>4935</v>
      </c>
      <c r="E6177" s="4">
        <v>4555</v>
      </c>
      <c r="F6177" s="4">
        <v>4935</v>
      </c>
      <c r="G6177" s="4">
        <v>350</v>
      </c>
      <c r="H6177" s="4">
        <v>626942</v>
      </c>
      <c r="I6177" s="4">
        <v>7.6340000000000005E-2</v>
      </c>
      <c r="J6177" s="4">
        <v>1.8180869114341569</v>
      </c>
      <c r="K6177" s="4">
        <v>1.0674116798846429</v>
      </c>
      <c r="L6177" s="4">
        <v>1.113995485327314</v>
      </c>
      <c r="M6177" s="4">
        <v>1.159130945390487</v>
      </c>
      <c r="N6177" s="4">
        <v>1.185870479394449</v>
      </c>
      <c r="O6177" s="4">
        <v>1.455609084652443</v>
      </c>
      <c r="P6177" s="4">
        <v>1.742533470648816</v>
      </c>
      <c r="Q6177" s="4">
        <v>5020</v>
      </c>
      <c r="R6177" s="4">
        <v>5200</v>
      </c>
      <c r="S6177" s="4">
        <v>4650</v>
      </c>
      <c r="T6177" s="4">
        <v>4700</v>
      </c>
      <c r="U6177" s="7">
        <v>1.7223910840932118E-2</v>
      </c>
      <c r="V6177" s="7">
        <v>5.3698074974670718E-2</v>
      </c>
      <c r="W6177" s="7">
        <v>-5.7750759878419454E-2</v>
      </c>
      <c r="X6177" s="4">
        <v>3.8928271056109687E-2</v>
      </c>
      <c r="Y6177" s="4">
        <v>-4.7619047619047623E-2</v>
      </c>
      <c r="Z6177" s="7">
        <v>3.7200000000000004E-2</v>
      </c>
      <c r="AA6177" s="7">
        <v>1.4423910840932117E-2</v>
      </c>
      <c r="AB6177" s="4">
        <v>9.8146128680479828E-3</v>
      </c>
      <c r="AC6177" s="4">
        <v>0</v>
      </c>
      <c r="AD6177" s="4">
        <v>1.6198704103671711E-2</v>
      </c>
      <c r="AE6177" s="4">
        <v>1.085719134669336</v>
      </c>
      <c r="AF6177" s="4">
        <v>1.0374684700088399</v>
      </c>
      <c r="AG6177" s="4">
        <v>1.642137789945787</v>
      </c>
      <c r="AH6177" s="4">
        <v>0.35492241782191558</v>
      </c>
      <c r="AI6177" s="4">
        <v>6.5874730021598271E-2</v>
      </c>
      <c r="AJ6177" s="4">
        <v>5200</v>
      </c>
      <c r="AK6177" s="4">
        <v>2525</v>
      </c>
      <c r="AL6177" s="4">
        <v>2770</v>
      </c>
      <c r="AM6177" s="8">
        <v>8.3241506323005494E-3</v>
      </c>
    </row>
    <row r="6178" spans="1:39" x14ac:dyDescent="0.3">
      <c r="A6178" s="4">
        <v>20200715</v>
      </c>
      <c r="B6178" s="4" t="s">
        <v>2263</v>
      </c>
      <c r="C6178" s="4">
        <v>2560</v>
      </c>
      <c r="D6178" s="4">
        <v>2790</v>
      </c>
      <c r="E6178" s="4">
        <v>2460</v>
      </c>
      <c r="F6178" s="4">
        <v>2690</v>
      </c>
      <c r="G6178" s="4">
        <v>315</v>
      </c>
      <c r="H6178" s="4">
        <v>1253234</v>
      </c>
      <c r="I6178" s="4">
        <v>0.13263</v>
      </c>
      <c r="J6178" s="4">
        <v>0.7732641486779035</v>
      </c>
      <c r="K6178" s="4">
        <v>1.078877005347594</v>
      </c>
      <c r="L6178" s="4">
        <v>1.0611439842209069</v>
      </c>
      <c r="M6178" s="4">
        <v>1.0788048927210749</v>
      </c>
      <c r="N6178" s="4">
        <v>0.84299592604199314</v>
      </c>
      <c r="O6178" s="4">
        <v>0.7960346230672487</v>
      </c>
      <c r="P6178" s="4">
        <v>0.93854943521304901</v>
      </c>
      <c r="Q6178" s="4">
        <v>2680</v>
      </c>
      <c r="R6178" s="4">
        <v>2760</v>
      </c>
      <c r="S6178" s="4">
        <v>2545</v>
      </c>
      <c r="T6178" s="4">
        <v>2645</v>
      </c>
      <c r="U6178" s="7">
        <v>-3.7174721189591076E-3</v>
      </c>
      <c r="V6178" s="7">
        <v>2.6022304832713755E-2</v>
      </c>
      <c r="W6178" s="7">
        <v>-5.3903345724907063E-2</v>
      </c>
      <c r="X6178" s="4">
        <v>-9.8480100282043265E-2</v>
      </c>
      <c r="Y6178" s="4">
        <v>-1.672862453531598E-2</v>
      </c>
      <c r="Z6178" s="7">
        <v>-1.952862453531598E-2</v>
      </c>
      <c r="AA6178" s="7">
        <v>-1.952862453531598E-2</v>
      </c>
      <c r="AB6178" s="4">
        <v>5.7851239669421489E-2</v>
      </c>
      <c r="AC6178" s="4">
        <v>3.717472118959108E-2</v>
      </c>
      <c r="AD6178" s="4">
        <v>3.90625E-2</v>
      </c>
      <c r="AE6178" s="4">
        <v>3.8934941391019611</v>
      </c>
      <c r="AF6178" s="4">
        <v>0.53053196590491469</v>
      </c>
      <c r="AG6178" s="4">
        <v>1.39021620867586</v>
      </c>
      <c r="AH6178" s="4">
        <v>1.1655879863188521</v>
      </c>
      <c r="AI6178" s="4">
        <v>5.078125E-2</v>
      </c>
      <c r="AJ6178" s="4">
        <v>2850</v>
      </c>
      <c r="AK6178" s="4">
        <v>2545</v>
      </c>
      <c r="AL6178" s="4">
        <v>2670</v>
      </c>
      <c r="AM6178" s="8">
        <v>3.72563904673097E-3</v>
      </c>
    </row>
    <row r="6179" spans="1:39" x14ac:dyDescent="0.3">
      <c r="A6179" s="4">
        <v>20201013</v>
      </c>
      <c r="B6179" s="4" t="s">
        <v>2263</v>
      </c>
      <c r="C6179" s="4">
        <v>1540</v>
      </c>
      <c r="D6179" s="4">
        <v>1770</v>
      </c>
      <c r="E6179" s="4">
        <v>1515</v>
      </c>
      <c r="F6179" s="4">
        <v>1730</v>
      </c>
      <c r="G6179" s="4">
        <v>190</v>
      </c>
      <c r="H6179" s="4">
        <v>1353719</v>
      </c>
      <c r="I6179" s="4">
        <v>0.12338</v>
      </c>
      <c r="J6179" s="4">
        <v>2.6823738982943381</v>
      </c>
      <c r="K6179" s="4">
        <v>1.0891920251836309</v>
      </c>
      <c r="L6179" s="4">
        <v>1.113256113256113</v>
      </c>
      <c r="M6179" s="4">
        <v>1.1495016611295681</v>
      </c>
      <c r="N6179" s="4">
        <v>1.1533333333333331</v>
      </c>
      <c r="O6179" s="4">
        <v>0.87869296537712693</v>
      </c>
      <c r="P6179" s="4">
        <v>0.6465275615073186</v>
      </c>
      <c r="Q6179" s="4">
        <v>1730</v>
      </c>
      <c r="R6179" s="4">
        <v>1730</v>
      </c>
      <c r="S6179" s="4">
        <v>1580</v>
      </c>
      <c r="T6179" s="4">
        <v>1600</v>
      </c>
      <c r="U6179" s="7">
        <v>0</v>
      </c>
      <c r="V6179" s="7">
        <v>0</v>
      </c>
      <c r="W6179" s="7">
        <v>-8.6705202312138727E-2</v>
      </c>
      <c r="X6179" s="4">
        <v>-0.03</v>
      </c>
      <c r="Y6179" s="4">
        <v>-7.5144508670520235E-2</v>
      </c>
      <c r="Z6179" s="7">
        <v>-7.7944508670520232E-2</v>
      </c>
      <c r="AA6179" s="7">
        <v>-7.7944508670520232E-2</v>
      </c>
      <c r="AB6179" s="4">
        <v>0</v>
      </c>
      <c r="AC6179" s="4">
        <v>2.312138728323699E-2</v>
      </c>
      <c r="AD6179" s="4">
        <v>1.6233766233766229E-2</v>
      </c>
      <c r="AE6179" s="4">
        <v>4.7918917388195483</v>
      </c>
      <c r="AF6179" s="4">
        <v>0.8833705626021684</v>
      </c>
      <c r="AG6179" s="4">
        <v>1.3752803845598001</v>
      </c>
      <c r="AH6179" s="4">
        <v>0.4049033059381103</v>
      </c>
      <c r="AI6179" s="4">
        <v>0.1233766233766234</v>
      </c>
      <c r="AJ6179" s="4">
        <v>1730</v>
      </c>
      <c r="AK6179" s="4">
        <v>1445</v>
      </c>
      <c r="AL6179" s="4">
        <v>1550</v>
      </c>
      <c r="AM6179" s="8">
        <v>-1.80881519605047E-3</v>
      </c>
    </row>
    <row r="6180" spans="1:39" x14ac:dyDescent="0.3">
      <c r="A6180" s="4">
        <v>20200116</v>
      </c>
      <c r="B6180" s="4" t="s">
        <v>2264</v>
      </c>
      <c r="C6180" s="4">
        <v>27750</v>
      </c>
      <c r="D6180" s="4">
        <v>29850</v>
      </c>
      <c r="E6180" s="4">
        <v>27650</v>
      </c>
      <c r="F6180" s="4">
        <v>29700</v>
      </c>
      <c r="G6180" s="4">
        <v>2050</v>
      </c>
      <c r="H6180" s="4">
        <v>128058</v>
      </c>
      <c r="I6180" s="4">
        <v>7.4139999999999998E-2</v>
      </c>
      <c r="J6180" s="4">
        <v>3.24195826856573</v>
      </c>
      <c r="K6180" s="4">
        <v>1.0507075471698111</v>
      </c>
      <c r="L6180" s="4">
        <v>1.0539389638041159</v>
      </c>
      <c r="M6180" s="4">
        <v>1.0601463501695521</v>
      </c>
      <c r="N6180" s="4">
        <v>1.07210540564931</v>
      </c>
      <c r="O6180" s="4">
        <v>1.117346458914632</v>
      </c>
      <c r="P6180" s="4">
        <v>1.1502154233431769</v>
      </c>
      <c r="Q6180" s="4">
        <v>30000</v>
      </c>
      <c r="R6180" s="4">
        <v>30250</v>
      </c>
      <c r="S6180" s="4">
        <v>29300</v>
      </c>
      <c r="T6180" s="4">
        <v>29550</v>
      </c>
      <c r="U6180" s="7">
        <v>1.0101010101010102E-2</v>
      </c>
      <c r="V6180" s="7">
        <v>1.8518518518518517E-2</v>
      </c>
      <c r="W6180" s="7">
        <v>-1.3468013468013467E-2</v>
      </c>
      <c r="X6180" s="4">
        <v>1.9763559245555451E-2</v>
      </c>
      <c r="Y6180" s="4">
        <v>-5.0505050505050509E-3</v>
      </c>
      <c r="Z6180" s="7">
        <v>-7.8505050505050505E-3</v>
      </c>
      <c r="AA6180" s="7">
        <v>-7.8505050505050505E-3</v>
      </c>
      <c r="AB6180" s="4">
        <v>3.616636528028933E-3</v>
      </c>
      <c r="AC6180" s="4">
        <v>5.0505050505050509E-3</v>
      </c>
      <c r="AD6180" s="4">
        <v>3.6036036036036041E-3</v>
      </c>
      <c r="AE6180" s="4">
        <v>9.6378414992097543</v>
      </c>
      <c r="AF6180" s="4">
        <v>0.99863428729064374</v>
      </c>
      <c r="AG6180" s="4">
        <v>1.2645804891441501</v>
      </c>
      <c r="AH6180" s="4">
        <v>0.2105915020523394</v>
      </c>
      <c r="AI6180" s="4">
        <v>7.0270270270270274E-2</v>
      </c>
      <c r="AJ6180" s="4">
        <v>31300</v>
      </c>
      <c r="AK6180" s="4">
        <v>28650</v>
      </c>
      <c r="AL6180" s="4">
        <v>29800</v>
      </c>
      <c r="AM6180" s="8">
        <v>1.08369160776588E-2</v>
      </c>
    </row>
    <row r="6181" spans="1:39" x14ac:dyDescent="0.3">
      <c r="A6181" s="4">
        <v>20200324</v>
      </c>
      <c r="B6181" s="4" t="s">
        <v>2264</v>
      </c>
      <c r="C6181" s="4">
        <v>22600</v>
      </c>
      <c r="D6181" s="4">
        <v>23500</v>
      </c>
      <c r="E6181" s="4">
        <v>21500</v>
      </c>
      <c r="F6181" s="4">
        <v>23200</v>
      </c>
      <c r="G6181" s="4">
        <v>1700</v>
      </c>
      <c r="H6181" s="4">
        <v>80547</v>
      </c>
      <c r="I6181" s="4">
        <v>7.9070000000000001E-2</v>
      </c>
      <c r="J6181" s="4">
        <v>0.80325302166021784</v>
      </c>
      <c r="K6181" s="4">
        <v>1.0197802197802199</v>
      </c>
      <c r="L6181" s="4">
        <v>1.063244729605866</v>
      </c>
      <c r="M6181" s="4">
        <v>0.9620568111134149</v>
      </c>
      <c r="N6181" s="4">
        <v>0.85608856088560881</v>
      </c>
      <c r="O6181" s="4">
        <v>0.82347373402744917</v>
      </c>
      <c r="P6181" s="4">
        <v>0.85789562886153181</v>
      </c>
      <c r="Q6181" s="4">
        <v>24000</v>
      </c>
      <c r="R6181" s="4">
        <v>24900</v>
      </c>
      <c r="S6181" s="4">
        <v>23000</v>
      </c>
      <c r="T6181" s="4">
        <v>23950</v>
      </c>
      <c r="U6181" s="7">
        <v>3.4482758620689655E-2</v>
      </c>
      <c r="V6181" s="7">
        <v>7.3275862068965511E-2</v>
      </c>
      <c r="W6181" s="7">
        <v>-8.6206896551724137E-3</v>
      </c>
      <c r="X6181" s="4">
        <v>-6.4298892988930031E-2</v>
      </c>
      <c r="Y6181" s="4">
        <v>3.2327586206896547E-2</v>
      </c>
      <c r="Z6181" s="7">
        <v>3.7200000000000004E-2</v>
      </c>
      <c r="AA6181" s="7">
        <v>3.1682758620689658E-2</v>
      </c>
      <c r="AB6181" s="4">
        <v>5.1162790697674418E-2</v>
      </c>
      <c r="AC6181" s="4">
        <v>1.2931034482758621E-2</v>
      </c>
      <c r="AD6181" s="4">
        <v>4.8672566371681422E-2</v>
      </c>
      <c r="AE6181" s="4">
        <v>0.76522672645569489</v>
      </c>
      <c r="AF6181" s="4">
        <v>0.67477316720626068</v>
      </c>
      <c r="AG6181" s="4">
        <v>1.0596151205086151</v>
      </c>
      <c r="AH6181" s="4">
        <v>0.53824060638038052</v>
      </c>
      <c r="AI6181" s="4">
        <v>2.6548672566371681E-2</v>
      </c>
      <c r="AJ6181" s="4">
        <v>25100</v>
      </c>
      <c r="AK6181" s="4">
        <v>22400</v>
      </c>
      <c r="AL6181" s="4">
        <v>24050</v>
      </c>
      <c r="AM6181" s="8">
        <v>8.2567153062924503E-2</v>
      </c>
    </row>
    <row r="6182" spans="1:39" x14ac:dyDescent="0.3">
      <c r="A6182" s="4">
        <v>20200407</v>
      </c>
      <c r="B6182" s="4" t="s">
        <v>2264</v>
      </c>
      <c r="C6182" s="4">
        <v>24600</v>
      </c>
      <c r="D6182" s="4">
        <v>25850</v>
      </c>
      <c r="E6182" s="4">
        <v>24150</v>
      </c>
      <c r="F6182" s="4">
        <v>25500</v>
      </c>
      <c r="G6182" s="4">
        <v>1950</v>
      </c>
      <c r="H6182" s="4">
        <v>58762</v>
      </c>
      <c r="I6182" s="4">
        <v>8.2799999999999999E-2</v>
      </c>
      <c r="J6182" s="4">
        <v>1.2299455166914</v>
      </c>
      <c r="K6182" s="4">
        <v>1.0684357541899441</v>
      </c>
      <c r="L6182" s="4">
        <v>1.0855683269476371</v>
      </c>
      <c r="M6182" s="4">
        <v>1.074589127686473</v>
      </c>
      <c r="N6182" s="4">
        <v>1.0659421047131361</v>
      </c>
      <c r="O6182" s="4">
        <v>0.92699182066040597</v>
      </c>
      <c r="P6182" s="4">
        <v>0.9459480346847613</v>
      </c>
      <c r="Q6182" s="4">
        <v>25300</v>
      </c>
      <c r="R6182" s="4">
        <v>25650</v>
      </c>
      <c r="S6182" s="4">
        <v>24650</v>
      </c>
      <c r="T6182" s="4">
        <v>25050</v>
      </c>
      <c r="U6182" s="7">
        <v>-7.8431372549019607E-3</v>
      </c>
      <c r="V6182" s="7">
        <v>5.8823529411764705E-3</v>
      </c>
      <c r="W6182" s="7">
        <v>-3.3333333333333333E-2</v>
      </c>
      <c r="X6182" s="4">
        <v>-6.32249973873968E-2</v>
      </c>
      <c r="Y6182" s="4">
        <v>-1.7647058823529412E-2</v>
      </c>
      <c r="Z6182" s="7">
        <v>-2.0447058823529412E-2</v>
      </c>
      <c r="AA6182" s="7">
        <v>-2.0447058823529412E-2</v>
      </c>
      <c r="AB6182" s="4">
        <v>4.4585987261146487E-2</v>
      </c>
      <c r="AC6182" s="4">
        <v>1.3725490196078429E-2</v>
      </c>
      <c r="AD6182" s="4">
        <v>1.8292682926829271E-2</v>
      </c>
      <c r="AE6182" s="4">
        <v>1.609520940042181</v>
      </c>
      <c r="AF6182" s="4">
        <v>0.79002685542062989</v>
      </c>
      <c r="AG6182" s="4">
        <v>1.2959984429849321</v>
      </c>
      <c r="AH6182" s="4">
        <v>0.49417389035645493</v>
      </c>
      <c r="AI6182" s="4">
        <v>3.6585365853658527E-2</v>
      </c>
      <c r="AJ6182" s="4">
        <v>26250</v>
      </c>
      <c r="AK6182" s="4">
        <v>24100</v>
      </c>
      <c r="AL6182" s="4">
        <v>24400</v>
      </c>
      <c r="AM6182" s="8">
        <v>1.6225446957428301E-2</v>
      </c>
    </row>
    <row r="6183" spans="1:39" x14ac:dyDescent="0.3">
      <c r="A6183" s="4">
        <v>20200515</v>
      </c>
      <c r="B6183" s="4" t="s">
        <v>2264</v>
      </c>
      <c r="C6183" s="4">
        <v>26700</v>
      </c>
      <c r="D6183" s="4">
        <v>29200</v>
      </c>
      <c r="E6183" s="4">
        <v>26400</v>
      </c>
      <c r="F6183" s="4">
        <v>29150</v>
      </c>
      <c r="G6183" s="4">
        <v>2800</v>
      </c>
      <c r="H6183" s="4">
        <v>132982</v>
      </c>
      <c r="I6183" s="4">
        <v>0.10625999999999999</v>
      </c>
      <c r="J6183" s="4">
        <v>1.964039912329933</v>
      </c>
      <c r="K6183" s="4">
        <v>1.0542495479204339</v>
      </c>
      <c r="L6183" s="4">
        <v>1.0531069364161849</v>
      </c>
      <c r="M6183" s="4">
        <v>1.098963242224317</v>
      </c>
      <c r="N6183" s="4">
        <v>1.144708423326134</v>
      </c>
      <c r="O6183" s="4">
        <v>1.1132327668512509</v>
      </c>
      <c r="P6183" s="4">
        <v>1.09365473901421</v>
      </c>
      <c r="Q6183" s="4">
        <v>29500</v>
      </c>
      <c r="R6183" s="4">
        <v>32000</v>
      </c>
      <c r="S6183" s="4">
        <v>29350</v>
      </c>
      <c r="T6183" s="4">
        <v>31900</v>
      </c>
      <c r="U6183" s="7">
        <v>1.2006861063464836E-2</v>
      </c>
      <c r="V6183" s="7">
        <v>9.7770154373927956E-2</v>
      </c>
      <c r="W6183" s="7">
        <v>6.8610634648370496E-3</v>
      </c>
      <c r="X6183" s="4">
        <v>2.336540349499313E-2</v>
      </c>
      <c r="Y6183" s="4">
        <v>9.4339622641509441E-2</v>
      </c>
      <c r="Z6183" s="7">
        <v>3.7200000000000004E-2</v>
      </c>
      <c r="AA6183" s="7">
        <v>3.7200000000000004E-2</v>
      </c>
      <c r="AB6183" s="4">
        <v>0</v>
      </c>
      <c r="AC6183" s="4">
        <v>1.715265866209262E-3</v>
      </c>
      <c r="AD6183" s="4">
        <v>1.123595505617977E-2</v>
      </c>
      <c r="AE6183" s="4">
        <v>3.0550207907372089</v>
      </c>
      <c r="AF6183" s="4">
        <v>1.052814035352335</v>
      </c>
      <c r="AG6183" s="4">
        <v>1.307235508735114</v>
      </c>
      <c r="AH6183" s="4">
        <v>0.18486226128547889</v>
      </c>
      <c r="AI6183" s="4">
        <v>9.1760299625468167E-2</v>
      </c>
      <c r="AJ6183" s="4">
        <v>35750</v>
      </c>
      <c r="AK6183" s="4">
        <v>29350</v>
      </c>
      <c r="AL6183" s="4">
        <v>34350</v>
      </c>
      <c r="AM6183" s="8">
        <v>1.96938764898202E-3</v>
      </c>
    </row>
    <row r="6184" spans="1:39" x14ac:dyDescent="0.3">
      <c r="A6184" s="4">
        <v>20200518</v>
      </c>
      <c r="B6184" s="4" t="s">
        <v>2264</v>
      </c>
      <c r="C6184" s="4">
        <v>29500</v>
      </c>
      <c r="D6184" s="4">
        <v>32000</v>
      </c>
      <c r="E6184" s="4">
        <v>29350</v>
      </c>
      <c r="F6184" s="4">
        <v>31900</v>
      </c>
      <c r="G6184" s="4">
        <v>2750</v>
      </c>
      <c r="H6184" s="4">
        <v>252487</v>
      </c>
      <c r="I6184" s="4">
        <v>9.4339999999999993E-2</v>
      </c>
      <c r="J6184" s="4">
        <v>2.8495570826707541</v>
      </c>
      <c r="K6184" s="4">
        <v>1.0949656750572081</v>
      </c>
      <c r="L6184" s="4">
        <v>1.1169467787114851</v>
      </c>
      <c r="M6184" s="4">
        <v>1.1717171717171719</v>
      </c>
      <c r="N6184" s="4">
        <v>1.2345201238390091</v>
      </c>
      <c r="O6184" s="4">
        <v>1.2177121771217709</v>
      </c>
      <c r="P6184" s="4">
        <v>1.194812491221499</v>
      </c>
      <c r="Q6184" s="4">
        <v>32700</v>
      </c>
      <c r="R6184" s="4">
        <v>35250</v>
      </c>
      <c r="S6184" s="4">
        <v>30950</v>
      </c>
      <c r="T6184" s="4">
        <v>32500</v>
      </c>
      <c r="U6184" s="7">
        <v>2.5078369905956112E-2</v>
      </c>
      <c r="V6184" s="7">
        <v>0.10501567398119123</v>
      </c>
      <c r="W6184" s="7">
        <v>-2.9780564263322883E-2</v>
      </c>
      <c r="X6184" s="4">
        <v>3.1927244582043338E-2</v>
      </c>
      <c r="Y6184" s="4">
        <v>1.8808777429467089E-2</v>
      </c>
      <c r="Z6184" s="7">
        <v>3.7200000000000004E-2</v>
      </c>
      <c r="AA6184" s="7">
        <v>2.2278369905956111E-2</v>
      </c>
      <c r="AB6184" s="4">
        <v>1.200686106346484E-2</v>
      </c>
      <c r="AC6184" s="4">
        <v>3.134796238244514E-3</v>
      </c>
      <c r="AD6184" s="4">
        <v>5.084745762711864E-3</v>
      </c>
      <c r="AE6184" s="4">
        <v>1.898655457129536</v>
      </c>
      <c r="AF6184" s="4">
        <v>1.110238334240861</v>
      </c>
      <c r="AG6184" s="4">
        <v>1.464819270936405</v>
      </c>
      <c r="AH6184" s="4">
        <v>0.2180294300817158</v>
      </c>
      <c r="AI6184" s="4">
        <v>8.1355932203389825E-2</v>
      </c>
      <c r="AJ6184" s="4">
        <v>38500</v>
      </c>
      <c r="AK6184" s="4">
        <v>30950</v>
      </c>
      <c r="AL6184" s="4">
        <v>37100</v>
      </c>
      <c r="AM6184" s="8">
        <v>-1.5608516482232199E-3</v>
      </c>
    </row>
    <row r="6185" spans="1:39" x14ac:dyDescent="0.3">
      <c r="A6185" s="4">
        <v>20200525</v>
      </c>
      <c r="B6185" s="4" t="s">
        <v>2264</v>
      </c>
      <c r="C6185" s="4">
        <v>35300</v>
      </c>
      <c r="D6185" s="4">
        <v>38500</v>
      </c>
      <c r="E6185" s="4">
        <v>34700</v>
      </c>
      <c r="F6185" s="4">
        <v>37100</v>
      </c>
      <c r="G6185" s="4">
        <v>2750</v>
      </c>
      <c r="H6185" s="4">
        <v>426320</v>
      </c>
      <c r="I6185" s="4">
        <v>8.0060000000000006E-2</v>
      </c>
      <c r="J6185" s="4">
        <v>2.017073587322225</v>
      </c>
      <c r="K6185" s="4">
        <v>1.064562410329986</v>
      </c>
      <c r="L6185" s="4">
        <v>1.090855630696854</v>
      </c>
      <c r="M6185" s="4">
        <v>1.185871823557616</v>
      </c>
      <c r="N6185" s="4">
        <v>1.3154862157610141</v>
      </c>
      <c r="O6185" s="4">
        <v>1.400396338586392</v>
      </c>
      <c r="P6185" s="4">
        <v>1.371217371217371</v>
      </c>
      <c r="Q6185" s="4">
        <v>37100</v>
      </c>
      <c r="R6185" s="4">
        <v>37200</v>
      </c>
      <c r="S6185" s="4">
        <v>35100</v>
      </c>
      <c r="T6185" s="4">
        <v>35550</v>
      </c>
      <c r="U6185" s="7">
        <v>0</v>
      </c>
      <c r="V6185" s="7">
        <v>2.6954177897574125E-3</v>
      </c>
      <c r="W6185" s="7">
        <v>-5.3908355795148251E-2</v>
      </c>
      <c r="X6185" s="4">
        <v>6.9851963478415047E-2</v>
      </c>
      <c r="Y6185" s="4">
        <v>-4.1778975741239892E-2</v>
      </c>
      <c r="Z6185" s="7">
        <v>-4.4578975741239889E-2</v>
      </c>
      <c r="AA6185" s="7">
        <v>-4.4578975741239889E-2</v>
      </c>
      <c r="AB6185" s="4">
        <v>0</v>
      </c>
      <c r="AC6185" s="4">
        <v>3.7735849056603772E-2</v>
      </c>
      <c r="AD6185" s="4">
        <v>1.69971671388102E-2</v>
      </c>
      <c r="AE6185" s="4">
        <v>1.5347839235056091</v>
      </c>
      <c r="AF6185" s="4">
        <v>1.105979583115873</v>
      </c>
      <c r="AG6185" s="4">
        <v>1.812254035489284</v>
      </c>
      <c r="AH6185" s="4">
        <v>0.35237680362151558</v>
      </c>
      <c r="AI6185" s="4">
        <v>5.0991501416430593E-2</v>
      </c>
      <c r="AJ6185" s="4">
        <v>37200</v>
      </c>
      <c r="AK6185" s="4">
        <v>31500</v>
      </c>
      <c r="AL6185" s="4">
        <v>34800</v>
      </c>
      <c r="AM6185" s="8">
        <v>1.5961500737394999E-2</v>
      </c>
    </row>
    <row r="6186" spans="1:39" x14ac:dyDescent="0.3">
      <c r="A6186" s="4">
        <v>20200622</v>
      </c>
      <c r="B6186" s="4" t="s">
        <v>2264</v>
      </c>
      <c r="C6186" s="4">
        <v>33300</v>
      </c>
      <c r="D6186" s="4">
        <v>40650</v>
      </c>
      <c r="E6186" s="4">
        <v>32550</v>
      </c>
      <c r="F6186" s="4">
        <v>35800</v>
      </c>
      <c r="G6186" s="4">
        <v>2750</v>
      </c>
      <c r="H6186" s="4">
        <v>740366</v>
      </c>
      <c r="I6186" s="4">
        <v>8.3210000000000006E-2</v>
      </c>
      <c r="J6186" s="4">
        <v>5.2729654100659582</v>
      </c>
      <c r="K6186" s="4">
        <v>1.0534575772437469</v>
      </c>
      <c r="L6186" s="4">
        <v>1.087154570300638</v>
      </c>
      <c r="M6186" s="4">
        <v>1.0889733840304181</v>
      </c>
      <c r="N6186" s="4">
        <v>1.071375130929223</v>
      </c>
      <c r="O6186" s="4">
        <v>1.251857679867121</v>
      </c>
      <c r="P6186" s="4">
        <v>1.2612110091743121</v>
      </c>
      <c r="Q6186" s="4">
        <v>36350</v>
      </c>
      <c r="R6186" s="4">
        <v>36550</v>
      </c>
      <c r="S6186" s="4">
        <v>35000</v>
      </c>
      <c r="T6186" s="4">
        <v>35750</v>
      </c>
      <c r="U6186" s="7">
        <v>1.5363128491620111E-2</v>
      </c>
      <c r="V6186" s="7">
        <v>2.094972067039106E-2</v>
      </c>
      <c r="W6186" s="7">
        <v>-2.23463687150838E-2</v>
      </c>
      <c r="X6186" s="4">
        <v>-6.3594194224153022E-3</v>
      </c>
      <c r="Y6186" s="4">
        <v>-1.396648044692737E-3</v>
      </c>
      <c r="Z6186" s="7">
        <v>-4.1966480446927372E-3</v>
      </c>
      <c r="AA6186" s="7">
        <v>1.2563128491620111E-2</v>
      </c>
      <c r="AB6186" s="4">
        <v>4.5248868778280547E-3</v>
      </c>
      <c r="AC6186" s="4">
        <v>0.13547486033519551</v>
      </c>
      <c r="AD6186" s="4">
        <v>2.2522522522522521E-2</v>
      </c>
      <c r="AE6186" s="4">
        <v>22.935039187137939</v>
      </c>
      <c r="AF6186" s="4">
        <v>0.9667978638402801</v>
      </c>
      <c r="AG6186" s="4">
        <v>1.2614275947980469</v>
      </c>
      <c r="AH6186" s="4">
        <v>0.24158978076813059</v>
      </c>
      <c r="AI6186" s="4">
        <v>7.5075075075075076E-2</v>
      </c>
      <c r="AJ6186" s="4">
        <v>38900</v>
      </c>
      <c r="AK6186" s="4">
        <v>35000</v>
      </c>
      <c r="AL6186" s="4">
        <v>36600</v>
      </c>
      <c r="AM6186" s="8">
        <v>1.29509581317731E-2</v>
      </c>
    </row>
    <row r="6187" spans="1:39" x14ac:dyDescent="0.3">
      <c r="A6187" s="4">
        <v>20200727</v>
      </c>
      <c r="B6187" s="4" t="s">
        <v>2264</v>
      </c>
      <c r="C6187" s="4">
        <v>38750</v>
      </c>
      <c r="D6187" s="4">
        <v>42600</v>
      </c>
      <c r="E6187" s="4">
        <v>38650</v>
      </c>
      <c r="F6187" s="4">
        <v>42400</v>
      </c>
      <c r="G6187" s="4">
        <v>4050</v>
      </c>
      <c r="H6187" s="4">
        <v>605114</v>
      </c>
      <c r="I6187" s="4">
        <v>0.10561</v>
      </c>
      <c r="J6187" s="4">
        <v>3.4936188515953588</v>
      </c>
      <c r="K6187" s="4">
        <v>1.0666666666666671</v>
      </c>
      <c r="L6187" s="4">
        <v>1.0953242056316199</v>
      </c>
      <c r="M6187" s="4">
        <v>1.1114023591087809</v>
      </c>
      <c r="N6187" s="4">
        <v>1.1403980634749871</v>
      </c>
      <c r="O6187" s="4">
        <v>1.247425713445131</v>
      </c>
      <c r="P6187" s="4">
        <v>1.402328946461793</v>
      </c>
      <c r="Q6187" s="4">
        <v>42000</v>
      </c>
      <c r="R6187" s="4">
        <v>42750</v>
      </c>
      <c r="S6187" s="4">
        <v>40700</v>
      </c>
      <c r="T6187" s="4">
        <v>42150</v>
      </c>
      <c r="U6187" s="7">
        <v>-9.433962264150943E-3</v>
      </c>
      <c r="V6187" s="7">
        <v>8.2547169811320754E-3</v>
      </c>
      <c r="W6187" s="7">
        <v>-4.0094339622641507E-2</v>
      </c>
      <c r="X6187" s="4">
        <v>9.2791823561054337E-3</v>
      </c>
      <c r="Y6187" s="4">
        <v>-5.89622641509434E-3</v>
      </c>
      <c r="Z6187" s="7">
        <v>-8.6962264150943405E-3</v>
      </c>
      <c r="AA6187" s="7">
        <v>-8.6962264150943405E-3</v>
      </c>
      <c r="AB6187" s="4">
        <v>1.043024771838331E-2</v>
      </c>
      <c r="AC6187" s="4">
        <v>4.7169811320754724E-3</v>
      </c>
      <c r="AD6187" s="4">
        <v>2.580645161290323E-3</v>
      </c>
      <c r="AE6187" s="4">
        <v>5.6575975167358541</v>
      </c>
      <c r="AF6187" s="4">
        <v>1.050525250411994</v>
      </c>
      <c r="AG6187" s="4">
        <v>1.303175704566101</v>
      </c>
      <c r="AH6187" s="4">
        <v>0.18454853966462489</v>
      </c>
      <c r="AI6187" s="4">
        <v>9.4193548387096773E-2</v>
      </c>
      <c r="AJ6187" s="4">
        <v>42750</v>
      </c>
      <c r="AK6187" s="4">
        <v>38800</v>
      </c>
      <c r="AL6187" s="4">
        <v>40350</v>
      </c>
      <c r="AM6187" s="8">
        <v>8.0900855371909292E-3</v>
      </c>
    </row>
    <row r="6188" spans="1:39" x14ac:dyDescent="0.3">
      <c r="A6188" s="4">
        <v>20190822</v>
      </c>
      <c r="B6188" s="4" t="s">
        <v>2265</v>
      </c>
      <c r="C6188" s="4">
        <v>47600</v>
      </c>
      <c r="D6188" s="4">
        <v>54000</v>
      </c>
      <c r="E6188" s="4">
        <v>46400</v>
      </c>
      <c r="F6188" s="4">
        <v>51500</v>
      </c>
      <c r="G6188" s="4">
        <v>4500</v>
      </c>
      <c r="H6188" s="4">
        <v>134481</v>
      </c>
      <c r="I6188" s="4">
        <v>9.5740000000000006E-2</v>
      </c>
      <c r="J6188" s="4">
        <v>1.799594532206588</v>
      </c>
      <c r="K6188" s="4">
        <v>1.059670781893004</v>
      </c>
      <c r="L6188" s="4">
        <v>1.084667228306655</v>
      </c>
      <c r="M6188" s="4">
        <v>1.1107516445594741</v>
      </c>
      <c r="N6188" s="4">
        <v>1.0806840835169449</v>
      </c>
      <c r="O6188" s="4">
        <v>0.86554621848739499</v>
      </c>
      <c r="P6188" s="4">
        <v>0.69037166124870142</v>
      </c>
      <c r="Q6188" s="4">
        <v>50800</v>
      </c>
      <c r="R6188" s="4">
        <v>51700</v>
      </c>
      <c r="S6188" s="4">
        <v>48300</v>
      </c>
      <c r="T6188" s="4">
        <v>48800</v>
      </c>
      <c r="U6188" s="7">
        <v>-1.3592233009708738E-2</v>
      </c>
      <c r="V6188" s="7">
        <v>3.8834951456310678E-3</v>
      </c>
      <c r="W6188" s="7">
        <v>-6.2135922330097085E-2</v>
      </c>
      <c r="X6188" s="4">
        <v>-4.0709264505298499E-2</v>
      </c>
      <c r="Y6188" s="4">
        <v>-5.2427184466019419E-2</v>
      </c>
      <c r="Z6188" s="7">
        <v>-5.5227184466019416E-2</v>
      </c>
      <c r="AA6188" s="7">
        <v>-5.5227184466019416E-2</v>
      </c>
      <c r="AB6188" s="4">
        <v>1.276595744680851E-2</v>
      </c>
      <c r="AC6188" s="4">
        <v>4.8543689320388349E-2</v>
      </c>
      <c r="AD6188" s="4">
        <v>2.5210084033613449E-2</v>
      </c>
      <c r="AE6188" s="4">
        <v>3.0243556874915671</v>
      </c>
      <c r="AF6188" s="4">
        <v>0.82897011768725681</v>
      </c>
      <c r="AG6188" s="4">
        <v>1.2686378664547051</v>
      </c>
      <c r="AH6188" s="4">
        <v>0.41806909468757342</v>
      </c>
      <c r="AI6188" s="4">
        <v>8.1932773109243698E-2</v>
      </c>
      <c r="AJ6188" s="4">
        <v>59800</v>
      </c>
      <c r="AK6188" s="4">
        <v>46400</v>
      </c>
      <c r="AL6188" s="4">
        <v>56600</v>
      </c>
      <c r="AM6188" s="8">
        <v>-6.02311844586858E-3</v>
      </c>
    </row>
    <row r="6189" spans="1:39" x14ac:dyDescent="0.3">
      <c r="A6189" s="4">
        <v>20191001</v>
      </c>
      <c r="B6189" s="4" t="s">
        <v>2265</v>
      </c>
      <c r="C6189" s="4">
        <v>48400</v>
      </c>
      <c r="D6189" s="4">
        <v>51500</v>
      </c>
      <c r="E6189" s="4">
        <v>47650</v>
      </c>
      <c r="F6189" s="4">
        <v>51400</v>
      </c>
      <c r="G6189" s="4">
        <v>3500</v>
      </c>
      <c r="H6189" s="4">
        <v>51088</v>
      </c>
      <c r="I6189" s="4">
        <v>7.3069999999999996E-2</v>
      </c>
      <c r="J6189" s="4">
        <v>1.403809586616986</v>
      </c>
      <c r="K6189" s="4">
        <v>1.045778229908443</v>
      </c>
      <c r="L6189" s="4">
        <v>1.0584843492586491</v>
      </c>
      <c r="M6189" s="4">
        <v>1.039328682640785</v>
      </c>
      <c r="N6189" s="4">
        <v>0.99003226272451483</v>
      </c>
      <c r="O6189" s="4">
        <v>0.98561840843720039</v>
      </c>
      <c r="P6189" s="4">
        <v>0.79141859987682206</v>
      </c>
      <c r="Q6189" s="4">
        <v>50100</v>
      </c>
      <c r="R6189" s="4">
        <v>51700</v>
      </c>
      <c r="S6189" s="4">
        <v>49550</v>
      </c>
      <c r="T6189" s="4">
        <v>50100</v>
      </c>
      <c r="U6189" s="7">
        <v>-2.5291828793774319E-2</v>
      </c>
      <c r="V6189" s="7">
        <v>5.8365758754863814E-3</v>
      </c>
      <c r="W6189" s="7">
        <v>-3.5992217898832682E-2</v>
      </c>
      <c r="X6189" s="4">
        <v>-1.7672268502913421E-2</v>
      </c>
      <c r="Y6189" s="4">
        <v>-2.5291828793774319E-2</v>
      </c>
      <c r="Z6189" s="7">
        <v>-2.809182879377432E-2</v>
      </c>
      <c r="AA6189" s="7">
        <v>-2.809182879377432E-2</v>
      </c>
      <c r="AB6189" s="4">
        <v>0</v>
      </c>
      <c r="AC6189" s="4">
        <v>1.945525291828794E-3</v>
      </c>
      <c r="AD6189" s="4">
        <v>1.549586776859504E-2</v>
      </c>
      <c r="AE6189" s="4">
        <v>1.550611588308495</v>
      </c>
      <c r="AF6189" s="4">
        <v>0.88954669808807785</v>
      </c>
      <c r="AG6189" s="4">
        <v>1.1449932526354989</v>
      </c>
      <c r="AH6189" s="4">
        <v>0.25080048380737441</v>
      </c>
      <c r="AI6189" s="4">
        <v>6.1983471074380167E-2</v>
      </c>
      <c r="AJ6189" s="4">
        <v>52600</v>
      </c>
      <c r="AK6189" s="4">
        <v>48250</v>
      </c>
      <c r="AL6189" s="4">
        <v>48750</v>
      </c>
      <c r="AM6189" s="8">
        <v>1.6630211916392999E-2</v>
      </c>
    </row>
    <row r="6190" spans="1:39" x14ac:dyDescent="0.3">
      <c r="A6190" s="4">
        <v>20191015</v>
      </c>
      <c r="B6190" s="4" t="s">
        <v>2265</v>
      </c>
      <c r="C6190" s="4">
        <v>49950</v>
      </c>
      <c r="D6190" s="4">
        <v>60100</v>
      </c>
      <c r="E6190" s="4">
        <v>49850</v>
      </c>
      <c r="F6190" s="4">
        <v>55500</v>
      </c>
      <c r="G6190" s="4">
        <v>5100</v>
      </c>
      <c r="H6190" s="4">
        <v>179717</v>
      </c>
      <c r="I6190" s="4">
        <v>0.10119</v>
      </c>
      <c r="J6190" s="4">
        <v>3.1439942619222561</v>
      </c>
      <c r="K6190" s="4">
        <v>1.080116769380473</v>
      </c>
      <c r="L6190" s="4">
        <v>1.0979228486646879</v>
      </c>
      <c r="M6190" s="4">
        <v>1.101081241940284</v>
      </c>
      <c r="N6190" s="4">
        <v>1.104257859132511</v>
      </c>
      <c r="O6190" s="4">
        <v>1.090212640573589</v>
      </c>
      <c r="P6190" s="4">
        <v>0.8881717131978849</v>
      </c>
      <c r="Q6190" s="4">
        <v>55300</v>
      </c>
      <c r="R6190" s="4">
        <v>58400</v>
      </c>
      <c r="S6190" s="4">
        <v>54700</v>
      </c>
      <c r="T6190" s="4">
        <v>57400</v>
      </c>
      <c r="U6190" s="7">
        <v>-3.6036036036036037E-3</v>
      </c>
      <c r="V6190" s="7">
        <v>5.2252252252252253E-2</v>
      </c>
      <c r="W6190" s="7">
        <v>-1.4414414414414415E-2</v>
      </c>
      <c r="X6190" s="4">
        <v>-8.2570632709908481E-3</v>
      </c>
      <c r="Y6190" s="4">
        <v>3.4234234234234232E-2</v>
      </c>
      <c r="Z6190" s="7">
        <v>3.7200000000000004E-2</v>
      </c>
      <c r="AA6190" s="7">
        <v>3.7200000000000004E-2</v>
      </c>
      <c r="AB6190" s="4">
        <v>0</v>
      </c>
      <c r="AC6190" s="4">
        <v>8.2882882882882883E-2</v>
      </c>
      <c r="AD6190" s="4">
        <v>2.002002002002002E-3</v>
      </c>
      <c r="AE6190" s="4">
        <v>3.7596912198489569</v>
      </c>
      <c r="AF6190" s="4">
        <v>0.9646130037229127</v>
      </c>
      <c r="AG6190" s="4">
        <v>1.201195408363223</v>
      </c>
      <c r="AH6190" s="4">
        <v>0.20418115962533359</v>
      </c>
      <c r="AI6190" s="4">
        <v>0.1111111111111111</v>
      </c>
      <c r="AJ6190" s="4">
        <v>60200</v>
      </c>
      <c r="AK6190" s="4">
        <v>54500</v>
      </c>
      <c r="AL6190" s="4">
        <v>57400</v>
      </c>
      <c r="AM6190" s="8">
        <v>8.3247595414815394E-3</v>
      </c>
    </row>
    <row r="6191" spans="1:39" x14ac:dyDescent="0.3">
      <c r="A6191" s="4">
        <v>20191031</v>
      </c>
      <c r="B6191" s="4" t="s">
        <v>2265</v>
      </c>
      <c r="C6191" s="4">
        <v>57400</v>
      </c>
      <c r="D6191" s="4">
        <v>71100</v>
      </c>
      <c r="E6191" s="4">
        <v>57400</v>
      </c>
      <c r="F6191" s="4">
        <v>64000</v>
      </c>
      <c r="G6191" s="4">
        <v>6600</v>
      </c>
      <c r="H6191" s="4">
        <v>536831</v>
      </c>
      <c r="I6191" s="4">
        <v>0.11498</v>
      </c>
      <c r="J6191" s="4">
        <v>4.8730342871874193</v>
      </c>
      <c r="K6191" s="4">
        <v>1.0666666666666671</v>
      </c>
      <c r="L6191" s="4">
        <v>1.09514031485284</v>
      </c>
      <c r="M6191" s="4">
        <v>1.1024978466838931</v>
      </c>
      <c r="N6191" s="4">
        <v>1.1625266790790609</v>
      </c>
      <c r="O6191" s="4">
        <v>1.239589386015882</v>
      </c>
      <c r="P6191" s="4">
        <v>1.075035519565507</v>
      </c>
      <c r="Q6191" s="4">
        <v>62000</v>
      </c>
      <c r="R6191" s="4">
        <v>65400</v>
      </c>
      <c r="S6191" s="4">
        <v>61000</v>
      </c>
      <c r="T6191" s="4">
        <v>65000</v>
      </c>
      <c r="U6191" s="7">
        <v>-3.125E-2</v>
      </c>
      <c r="V6191" s="7">
        <v>2.1874999999999999E-2</v>
      </c>
      <c r="W6191" s="7">
        <v>-4.6875E-2</v>
      </c>
      <c r="X6191" s="4">
        <v>3.7691294673266561E-2</v>
      </c>
      <c r="Y6191" s="4">
        <v>1.5625E-2</v>
      </c>
      <c r="Z6191" s="7">
        <v>1.2825E-2</v>
      </c>
      <c r="AA6191" s="7">
        <v>1.2825E-2</v>
      </c>
      <c r="AB6191" s="4">
        <v>0</v>
      </c>
      <c r="AC6191" s="4">
        <v>0.11093749999999999</v>
      </c>
      <c r="AD6191" s="4">
        <v>0</v>
      </c>
      <c r="AE6191" s="4">
        <v>16.003308987926669</v>
      </c>
      <c r="AF6191" s="4">
        <v>1.0450926718948219</v>
      </c>
      <c r="AG6191" s="4">
        <v>1.41797633131143</v>
      </c>
      <c r="AH6191" s="4">
        <v>0.25162255494341501</v>
      </c>
      <c r="AI6191" s="4">
        <v>0.1149825783972125</v>
      </c>
      <c r="AJ6191" s="4">
        <v>70000</v>
      </c>
      <c r="AK6191" s="4">
        <v>61000</v>
      </c>
      <c r="AL6191" s="4">
        <v>67500</v>
      </c>
      <c r="AM6191" s="8">
        <v>5.3126525332988402E-3</v>
      </c>
    </row>
    <row r="6192" spans="1:39" x14ac:dyDescent="0.3">
      <c r="A6192" s="4">
        <v>20191227</v>
      </c>
      <c r="B6192" s="4" t="s">
        <v>2265</v>
      </c>
      <c r="C6192" s="4">
        <v>62600</v>
      </c>
      <c r="D6192" s="4">
        <v>67300</v>
      </c>
      <c r="E6192" s="4">
        <v>62600</v>
      </c>
      <c r="F6192" s="4">
        <v>67300</v>
      </c>
      <c r="G6192" s="4">
        <v>5400</v>
      </c>
      <c r="H6192" s="4">
        <v>178010</v>
      </c>
      <c r="I6192" s="4">
        <v>8.7239999999999998E-2</v>
      </c>
      <c r="J6192" s="4">
        <v>2.5733471149050589</v>
      </c>
      <c r="K6192" s="4">
        <v>1.0532081377151801</v>
      </c>
      <c r="L6192" s="4">
        <v>1.0668991756499679</v>
      </c>
      <c r="M6192" s="4">
        <v>1.0725099601593631</v>
      </c>
      <c r="N6192" s="4">
        <v>1.1073632250102841</v>
      </c>
      <c r="O6192" s="4">
        <v>1.1365843360776859</v>
      </c>
      <c r="P6192" s="4">
        <v>1.208665394544842</v>
      </c>
      <c r="Q6192" s="4">
        <v>70200</v>
      </c>
      <c r="R6192" s="4">
        <v>74500</v>
      </c>
      <c r="S6192" s="4">
        <v>69600</v>
      </c>
      <c r="T6192" s="4">
        <v>70400</v>
      </c>
      <c r="U6192" s="7">
        <v>4.3090638930163447E-2</v>
      </c>
      <c r="V6192" s="7">
        <v>0.10698365527488855</v>
      </c>
      <c r="W6192" s="7">
        <v>3.4175334323922731E-2</v>
      </c>
      <c r="X6192" s="4">
        <v>1.9169066227889761E-2</v>
      </c>
      <c r="Y6192" s="4">
        <v>4.6062407132243688E-2</v>
      </c>
      <c r="Z6192" s="7">
        <v>4.029063893016345E-2</v>
      </c>
      <c r="AA6192" s="7">
        <v>4.029063893016345E-2</v>
      </c>
      <c r="AB6192" s="4">
        <v>0</v>
      </c>
      <c r="AC6192" s="4">
        <v>0</v>
      </c>
      <c r="AD6192" s="4">
        <v>0</v>
      </c>
      <c r="AE6192" s="4">
        <v>2.2185801884440899</v>
      </c>
      <c r="AF6192" s="4">
        <v>1.0385859841326659</v>
      </c>
      <c r="AG6192" s="4">
        <v>1.2261550058194359</v>
      </c>
      <c r="AH6192" s="4">
        <v>0.14729000615430571</v>
      </c>
      <c r="AI6192" s="4">
        <v>7.5079872204472847E-2</v>
      </c>
      <c r="AJ6192" s="4">
        <v>75200</v>
      </c>
      <c r="AK6192" s="4">
        <v>69600</v>
      </c>
      <c r="AL6192" s="4">
        <v>70600</v>
      </c>
      <c r="AM6192" s="8">
        <v>1.40629076858312E-2</v>
      </c>
    </row>
    <row r="6193" spans="1:39" x14ac:dyDescent="0.3">
      <c r="A6193" s="4">
        <v>20200303</v>
      </c>
      <c r="B6193" s="4" t="s">
        <v>2265</v>
      </c>
      <c r="C6193" s="4">
        <v>60400</v>
      </c>
      <c r="D6193" s="4">
        <v>68800</v>
      </c>
      <c r="E6193" s="4">
        <v>59500</v>
      </c>
      <c r="F6193" s="4">
        <v>65900</v>
      </c>
      <c r="G6193" s="4">
        <v>5500</v>
      </c>
      <c r="H6193" s="4">
        <v>236241</v>
      </c>
      <c r="I6193" s="4">
        <v>9.1060000000000002E-2</v>
      </c>
      <c r="J6193" s="4">
        <v>3.1637456425695021</v>
      </c>
      <c r="K6193" s="4">
        <v>1.078559738134206</v>
      </c>
      <c r="L6193" s="4">
        <v>1.096505823627288</v>
      </c>
      <c r="M6193" s="4">
        <v>1.1288112367249059</v>
      </c>
      <c r="N6193" s="4">
        <v>1.1047778709136631</v>
      </c>
      <c r="O6193" s="4">
        <v>1.0432442415767389</v>
      </c>
      <c r="P6193" s="4">
        <v>1.103482920294709</v>
      </c>
      <c r="Q6193" s="4">
        <v>65500</v>
      </c>
      <c r="R6193" s="4">
        <v>68000</v>
      </c>
      <c r="S6193" s="4">
        <v>63200</v>
      </c>
      <c r="T6193" s="4">
        <v>66000</v>
      </c>
      <c r="U6193" s="7">
        <v>-6.0698027314112293E-3</v>
      </c>
      <c r="V6193" s="7">
        <v>3.1866464339908952E-2</v>
      </c>
      <c r="W6193" s="7">
        <v>-4.09711684370258E-2</v>
      </c>
      <c r="X6193" s="4">
        <v>3.269069572506408E-3</v>
      </c>
      <c r="Y6193" s="4">
        <v>1.5174506828528069E-3</v>
      </c>
      <c r="Z6193" s="7">
        <v>-1.2825493171471931E-3</v>
      </c>
      <c r="AA6193" s="7">
        <v>-1.2825493171471931E-3</v>
      </c>
      <c r="AB6193" s="4">
        <v>0</v>
      </c>
      <c r="AC6193" s="4">
        <v>4.4006069802731411E-2</v>
      </c>
      <c r="AD6193" s="4">
        <v>1.4900662251655631E-2</v>
      </c>
      <c r="AE6193" s="4">
        <v>3.461964565717552</v>
      </c>
      <c r="AF6193" s="4">
        <v>0.97729019456623589</v>
      </c>
      <c r="AG6193" s="4">
        <v>1.2079483272227129</v>
      </c>
      <c r="AH6193" s="4">
        <v>0.19538754389273419</v>
      </c>
      <c r="AI6193" s="4">
        <v>9.1059602649006616E-2</v>
      </c>
      <c r="AJ6193" s="4">
        <v>71000</v>
      </c>
      <c r="AK6193" s="4">
        <v>63200</v>
      </c>
      <c r="AL6193" s="4">
        <v>66100</v>
      </c>
      <c r="AM6193" s="8">
        <v>-1.3383041200761901E-3</v>
      </c>
    </row>
    <row r="6194" spans="1:39" x14ac:dyDescent="0.3">
      <c r="A6194" s="4">
        <v>20200406</v>
      </c>
      <c r="B6194" s="4" t="s">
        <v>2265</v>
      </c>
      <c r="C6194" s="4">
        <v>55700</v>
      </c>
      <c r="D6194" s="4">
        <v>63100</v>
      </c>
      <c r="E6194" s="4">
        <v>55300</v>
      </c>
      <c r="F6194" s="4">
        <v>62800</v>
      </c>
      <c r="G6194" s="4">
        <v>7800</v>
      </c>
      <c r="H6194" s="4">
        <v>445311</v>
      </c>
      <c r="I6194" s="4">
        <v>0.14182</v>
      </c>
      <c r="J6194" s="4">
        <v>1.5478197760808841</v>
      </c>
      <c r="K6194" s="4">
        <v>1.0865051903114189</v>
      </c>
      <c r="L6194" s="4">
        <v>1.109932838458819</v>
      </c>
      <c r="M6194" s="4">
        <v>1.138093512142081</v>
      </c>
      <c r="N6194" s="4">
        <v>1.1639868402761691</v>
      </c>
      <c r="O6194" s="4">
        <v>1.047670684405889</v>
      </c>
      <c r="P6194" s="4">
        <v>1.032689501127106</v>
      </c>
      <c r="Q6194" s="4">
        <v>63500</v>
      </c>
      <c r="R6194" s="4">
        <v>64700</v>
      </c>
      <c r="S6194" s="4">
        <v>60100</v>
      </c>
      <c r="T6194" s="4">
        <v>64400</v>
      </c>
      <c r="U6194" s="7">
        <v>1.1146496815286623E-2</v>
      </c>
      <c r="V6194" s="7">
        <v>3.0254777070063694E-2</v>
      </c>
      <c r="W6194" s="7">
        <v>-4.2993630573248405E-2</v>
      </c>
      <c r="X6194" s="4">
        <v>-3.9849867939391263E-2</v>
      </c>
      <c r="Y6194" s="4">
        <v>2.5477707006369432E-2</v>
      </c>
      <c r="Z6194" s="7">
        <v>2.2677707006369431E-2</v>
      </c>
      <c r="AA6194" s="7">
        <v>2.2677707006369431E-2</v>
      </c>
      <c r="AB6194" s="4">
        <v>0</v>
      </c>
      <c r="AC6194" s="4">
        <v>4.7770700636942673E-3</v>
      </c>
      <c r="AD6194" s="4">
        <v>7.1813285457809697E-3</v>
      </c>
      <c r="AE6194" s="4">
        <v>4.6526627033465333</v>
      </c>
      <c r="AF6194" s="4">
        <v>0.91570883039412487</v>
      </c>
      <c r="AG6194" s="4">
        <v>1.3929991991626749</v>
      </c>
      <c r="AH6194" s="4">
        <v>0.37417468513753122</v>
      </c>
      <c r="AI6194" s="4">
        <v>0.12746858168761219</v>
      </c>
      <c r="AJ6194" s="4">
        <v>70700</v>
      </c>
      <c r="AK6194" s="4">
        <v>60100</v>
      </c>
      <c r="AL6194" s="4">
        <v>67600</v>
      </c>
      <c r="AM6194" s="8">
        <v>4.2233119609059101E-2</v>
      </c>
    </row>
    <row r="6195" spans="1:39" x14ac:dyDescent="0.3">
      <c r="A6195" s="4">
        <v>20200414</v>
      </c>
      <c r="B6195" s="4" t="s">
        <v>2265</v>
      </c>
      <c r="C6195" s="4">
        <v>68300</v>
      </c>
      <c r="D6195" s="4">
        <v>76700</v>
      </c>
      <c r="E6195" s="4">
        <v>66600</v>
      </c>
      <c r="F6195" s="4">
        <v>73100</v>
      </c>
      <c r="G6195" s="4">
        <v>5500</v>
      </c>
      <c r="H6195" s="4">
        <v>559728</v>
      </c>
      <c r="I6195" s="4">
        <v>8.1360000000000002E-2</v>
      </c>
      <c r="J6195" s="4">
        <v>2.0500919693303712</v>
      </c>
      <c r="K6195" s="4">
        <v>1.044285714285714</v>
      </c>
      <c r="L6195" s="4">
        <v>1.067153284671533</v>
      </c>
      <c r="M6195" s="4">
        <v>1.1557312252964429</v>
      </c>
      <c r="N6195" s="4">
        <v>1.2693175898593509</v>
      </c>
      <c r="O6195" s="4">
        <v>1.22365282408247</v>
      </c>
      <c r="P6195" s="4">
        <v>1.1913379463952249</v>
      </c>
      <c r="Q6195" s="4">
        <v>72500</v>
      </c>
      <c r="R6195" s="4">
        <v>78600</v>
      </c>
      <c r="S6195" s="4">
        <v>71100</v>
      </c>
      <c r="T6195" s="4">
        <v>77300</v>
      </c>
      <c r="U6195" s="7">
        <v>-8.2079343365253077E-3</v>
      </c>
      <c r="V6195" s="7">
        <v>7.523939808481532E-2</v>
      </c>
      <c r="W6195" s="7">
        <v>-2.7359781121751026E-2</v>
      </c>
      <c r="X6195" s="4">
        <v>5.6997742663656641E-2</v>
      </c>
      <c r="Y6195" s="4">
        <v>5.7455540355677147E-2</v>
      </c>
      <c r="Z6195" s="7">
        <v>3.7200000000000004E-2</v>
      </c>
      <c r="AA6195" s="7">
        <v>3.7200000000000004E-2</v>
      </c>
      <c r="AB6195" s="4">
        <v>0</v>
      </c>
      <c r="AC6195" s="4">
        <v>4.9247606019151853E-2</v>
      </c>
      <c r="AD6195" s="4">
        <v>2.4890190336749631E-2</v>
      </c>
      <c r="AE6195" s="4">
        <v>3.152207335822534</v>
      </c>
      <c r="AF6195" s="4">
        <v>1.00605444100338</v>
      </c>
      <c r="AG6195" s="4">
        <v>1.649743585281326</v>
      </c>
      <c r="AH6195" s="4">
        <v>0.38782719040426999</v>
      </c>
      <c r="AI6195" s="4">
        <v>7.0278184480234263E-2</v>
      </c>
      <c r="AJ6195" s="4">
        <v>89000</v>
      </c>
      <c r="AK6195" s="4">
        <v>68400</v>
      </c>
      <c r="AL6195" s="4">
        <v>77400</v>
      </c>
      <c r="AM6195" s="8">
        <v>2.27581244189408E-2</v>
      </c>
    </row>
    <row r="6196" spans="1:39" x14ac:dyDescent="0.3">
      <c r="A6196" s="4">
        <v>20200515</v>
      </c>
      <c r="B6196" s="4" t="s">
        <v>2265</v>
      </c>
      <c r="C6196" s="4">
        <v>74900</v>
      </c>
      <c r="D6196" s="4">
        <v>81500</v>
      </c>
      <c r="E6196" s="4">
        <v>74600</v>
      </c>
      <c r="F6196" s="4">
        <v>81000</v>
      </c>
      <c r="G6196" s="4">
        <v>8000</v>
      </c>
      <c r="H6196" s="4">
        <v>694211</v>
      </c>
      <c r="I6196" s="4">
        <v>0.10959000000000001</v>
      </c>
      <c r="J6196" s="4">
        <v>2.8230723747510229</v>
      </c>
      <c r="K6196" s="4">
        <v>1.0528596187175041</v>
      </c>
      <c r="L6196" s="4">
        <v>1.056338028169014</v>
      </c>
      <c r="M6196" s="4">
        <v>1.0764119601328901</v>
      </c>
      <c r="N6196" s="4">
        <v>1.0687425781765409</v>
      </c>
      <c r="O6196" s="4">
        <v>1.266070102770505</v>
      </c>
      <c r="P6196" s="4">
        <v>1.276134834411002</v>
      </c>
      <c r="Q6196" s="4">
        <v>81700</v>
      </c>
      <c r="R6196" s="4">
        <v>85000</v>
      </c>
      <c r="S6196" s="4">
        <v>79200</v>
      </c>
      <c r="T6196" s="4">
        <v>82000</v>
      </c>
      <c r="U6196" s="7">
        <v>8.6419753086419745E-3</v>
      </c>
      <c r="V6196" s="7">
        <v>4.9382716049382713E-2</v>
      </c>
      <c r="W6196" s="7">
        <v>-2.2222222222222223E-2</v>
      </c>
      <c r="X6196" s="4">
        <v>2.5926903285394039E-2</v>
      </c>
      <c r="Y6196" s="4">
        <v>1.234567901234568E-2</v>
      </c>
      <c r="Z6196" s="7">
        <v>3.7200000000000004E-2</v>
      </c>
      <c r="AA6196" s="7">
        <v>3.7200000000000004E-2</v>
      </c>
      <c r="AB6196" s="4">
        <v>0</v>
      </c>
      <c r="AC6196" s="4">
        <v>6.1728395061728392E-3</v>
      </c>
      <c r="AD6196" s="4">
        <v>4.0053404539385851E-3</v>
      </c>
      <c r="AE6196" s="4">
        <v>2.63577720403979</v>
      </c>
      <c r="AF6196" s="4">
        <v>0.95216214652779785</v>
      </c>
      <c r="AG6196" s="4">
        <v>1.418635419516048</v>
      </c>
      <c r="AH6196" s="4">
        <v>0.34533854485477927</v>
      </c>
      <c r="AI6196" s="4">
        <v>8.1441922563417896E-2</v>
      </c>
      <c r="AJ6196" s="4">
        <v>85700</v>
      </c>
      <c r="AK6196" s="4">
        <v>78300</v>
      </c>
      <c r="AL6196" s="4">
        <v>79900</v>
      </c>
      <c r="AM6196" s="8">
        <v>1.96938764898202E-3</v>
      </c>
    </row>
    <row r="6197" spans="1:39" x14ac:dyDescent="0.3">
      <c r="A6197" s="4">
        <v>20200611</v>
      </c>
      <c r="B6197" s="4" t="s">
        <v>2265</v>
      </c>
      <c r="C6197" s="4">
        <v>88800</v>
      </c>
      <c r="D6197" s="4">
        <v>110800</v>
      </c>
      <c r="E6197" s="4">
        <v>87000</v>
      </c>
      <c r="F6197" s="4">
        <v>99200</v>
      </c>
      <c r="G6197" s="4">
        <v>11500</v>
      </c>
      <c r="H6197" s="4">
        <v>2471665</v>
      </c>
      <c r="I6197" s="4">
        <v>0.13113</v>
      </c>
      <c r="J6197" s="4">
        <v>5.3531303271894659</v>
      </c>
      <c r="K6197" s="4">
        <v>1.089710728670817</v>
      </c>
      <c r="L6197" s="4">
        <v>1.143120534685411</v>
      </c>
      <c r="M6197" s="4">
        <v>1.2051998542096951</v>
      </c>
      <c r="N6197" s="4">
        <v>1.229091810184612</v>
      </c>
      <c r="O6197" s="4">
        <v>1.404618343579275</v>
      </c>
      <c r="P6197" s="4">
        <v>1.4802195957498401</v>
      </c>
      <c r="Q6197" s="4">
        <v>93600</v>
      </c>
      <c r="R6197" s="4">
        <v>104200</v>
      </c>
      <c r="S6197" s="4">
        <v>93300</v>
      </c>
      <c r="T6197" s="4">
        <v>101000</v>
      </c>
      <c r="U6197" s="7">
        <v>-5.6451612903225805E-2</v>
      </c>
      <c r="V6197" s="7">
        <v>5.040322580645161E-2</v>
      </c>
      <c r="W6197" s="7">
        <v>-5.9475806451612906E-2</v>
      </c>
      <c r="X6197" s="4">
        <v>3.1842398711436008E-2</v>
      </c>
      <c r="Y6197" s="4">
        <v>1.8145161290322578E-2</v>
      </c>
      <c r="Z6197" s="7">
        <v>3.7200000000000004E-2</v>
      </c>
      <c r="AA6197" s="7">
        <v>3.7200000000000004E-2</v>
      </c>
      <c r="AB6197" s="4">
        <v>1.2542759407069559E-2</v>
      </c>
      <c r="AC6197" s="4">
        <v>0.11693548387096769</v>
      </c>
      <c r="AD6197" s="4">
        <v>2.0270270270270271E-2</v>
      </c>
      <c r="AE6197" s="4">
        <v>6.0137688229469024</v>
      </c>
      <c r="AF6197" s="4">
        <v>1.1244282706985029</v>
      </c>
      <c r="AG6197" s="4">
        <v>1.4363477744725239</v>
      </c>
      <c r="AH6197" s="4">
        <v>0.19313063535518349</v>
      </c>
      <c r="AI6197" s="4">
        <v>0.1171171171171171</v>
      </c>
      <c r="AJ6197" s="4">
        <v>105700</v>
      </c>
      <c r="AK6197" s="4">
        <v>91400</v>
      </c>
      <c r="AL6197" s="4">
        <v>99700</v>
      </c>
      <c r="AM6197" s="8">
        <v>-2.0563654371327299E-3</v>
      </c>
    </row>
    <row r="6198" spans="1:39" x14ac:dyDescent="0.3">
      <c r="A6198" s="4">
        <v>20200616</v>
      </c>
      <c r="B6198" s="4" t="s">
        <v>2265</v>
      </c>
      <c r="C6198" s="4">
        <v>95000</v>
      </c>
      <c r="D6198" s="4">
        <v>103300</v>
      </c>
      <c r="E6198" s="4">
        <v>95000</v>
      </c>
      <c r="F6198" s="4">
        <v>101600</v>
      </c>
      <c r="G6198" s="4">
        <v>9600</v>
      </c>
      <c r="H6198" s="4">
        <v>436962</v>
      </c>
      <c r="I6198" s="4">
        <v>0.10435</v>
      </c>
      <c r="J6198" s="4">
        <v>0.74081546292616718</v>
      </c>
      <c r="K6198" s="4">
        <v>1.0346232179226069</v>
      </c>
      <c r="L6198" s="4">
        <v>1.055036344755971</v>
      </c>
      <c r="M6198" s="4">
        <v>1.148152333597017</v>
      </c>
      <c r="N6198" s="4">
        <v>1.220127296745527</v>
      </c>
      <c r="O6198" s="4">
        <v>1.393833384778955</v>
      </c>
      <c r="P6198" s="4">
        <v>1.4961803957662221</v>
      </c>
      <c r="Q6198" s="4">
        <v>101600</v>
      </c>
      <c r="R6198" s="4">
        <v>102300</v>
      </c>
      <c r="S6198" s="4">
        <v>96000</v>
      </c>
      <c r="T6198" s="4">
        <v>98200</v>
      </c>
      <c r="U6198" s="7">
        <v>0</v>
      </c>
      <c r="V6198" s="7">
        <v>6.889763779527559E-3</v>
      </c>
      <c r="W6198" s="7">
        <v>-5.5118110236220472E-2</v>
      </c>
      <c r="X6198" s="4">
        <v>4.6475321244145551E-2</v>
      </c>
      <c r="Y6198" s="4">
        <v>-3.3464566929133861E-2</v>
      </c>
      <c r="Z6198" s="7">
        <v>-3.6264566929133858E-2</v>
      </c>
      <c r="AA6198" s="7">
        <v>-3.6264566929133858E-2</v>
      </c>
      <c r="AB6198" s="4">
        <v>0</v>
      </c>
      <c r="AC6198" s="4">
        <v>1.6732283464566931E-2</v>
      </c>
      <c r="AD6198" s="4">
        <v>0</v>
      </c>
      <c r="AE6198" s="4">
        <v>0.80133432851696251</v>
      </c>
      <c r="AF6198" s="4">
        <v>1.069240430883867</v>
      </c>
      <c r="AG6198" s="4">
        <v>1.51237116905098</v>
      </c>
      <c r="AH6198" s="4">
        <v>0.2740300023444236</v>
      </c>
      <c r="AI6198" s="4">
        <v>6.9473684210526312E-2</v>
      </c>
      <c r="AJ6198" s="4">
        <v>105700</v>
      </c>
      <c r="AK6198" s="4">
        <v>95300</v>
      </c>
      <c r="AL6198" s="4">
        <v>97000</v>
      </c>
      <c r="AM6198" s="8">
        <v>6.09247626298247E-2</v>
      </c>
    </row>
    <row r="6199" spans="1:39" x14ac:dyDescent="0.3">
      <c r="A6199" s="4">
        <v>20200710</v>
      </c>
      <c r="B6199" s="4" t="s">
        <v>2265</v>
      </c>
      <c r="C6199" s="4">
        <v>92800</v>
      </c>
      <c r="D6199" s="4">
        <v>102000</v>
      </c>
      <c r="E6199" s="4">
        <v>92100</v>
      </c>
      <c r="F6199" s="4">
        <v>101500</v>
      </c>
      <c r="G6199" s="4">
        <v>8600</v>
      </c>
      <c r="H6199" s="4">
        <v>547623</v>
      </c>
      <c r="I6199" s="4">
        <v>9.257E-2</v>
      </c>
      <c r="J6199" s="4">
        <v>2.757462737296239</v>
      </c>
      <c r="K6199" s="4">
        <v>1.058026407227241</v>
      </c>
      <c r="L6199" s="4">
        <v>1.0704492723054211</v>
      </c>
      <c r="M6199" s="4">
        <v>1.0968229954614219</v>
      </c>
      <c r="N6199" s="4">
        <v>1.070788057812005</v>
      </c>
      <c r="O6199" s="4">
        <v>1.2069443893931591</v>
      </c>
      <c r="P6199" s="4">
        <v>1.412296721454039</v>
      </c>
      <c r="Q6199" s="4">
        <v>97500</v>
      </c>
      <c r="R6199" s="4">
        <v>99000</v>
      </c>
      <c r="S6199" s="4">
        <v>93000</v>
      </c>
      <c r="T6199" s="4">
        <v>95000</v>
      </c>
      <c r="U6199" s="7">
        <v>-3.9408866995073892E-2</v>
      </c>
      <c r="V6199" s="7">
        <v>-2.4630541871921183E-2</v>
      </c>
      <c r="W6199" s="7">
        <v>-8.3743842364532015E-2</v>
      </c>
      <c r="X6199" s="4">
        <v>4.0088616942717007E-3</v>
      </c>
      <c r="Y6199" s="4">
        <v>-6.4039408866995079E-2</v>
      </c>
      <c r="Z6199" s="7">
        <v>-6.6839408866995076E-2</v>
      </c>
      <c r="AA6199" s="7">
        <v>-6.6839408866995076E-2</v>
      </c>
      <c r="AB6199" s="4">
        <v>0</v>
      </c>
      <c r="AC6199" s="4">
        <v>4.9261083743842374E-3</v>
      </c>
      <c r="AD6199" s="4">
        <v>7.5431034482758624E-3</v>
      </c>
      <c r="AE6199" s="4">
        <v>4.1497908520505593</v>
      </c>
      <c r="AF6199" s="4">
        <v>0.96544284619282927</v>
      </c>
      <c r="AG6199" s="4">
        <v>1.303060128039726</v>
      </c>
      <c r="AH6199" s="4">
        <v>0.26836980096344942</v>
      </c>
      <c r="AI6199" s="4">
        <v>9.375E-2</v>
      </c>
      <c r="AJ6199" s="4">
        <v>101100</v>
      </c>
      <c r="AK6199" s="4">
        <v>86200</v>
      </c>
      <c r="AL6199" s="4">
        <v>89600</v>
      </c>
      <c r="AM6199" s="8">
        <v>-1.1644456444579001E-4</v>
      </c>
    </row>
    <row r="6200" spans="1:39" x14ac:dyDescent="0.3">
      <c r="A6200" s="4">
        <v>20200827</v>
      </c>
      <c r="B6200" s="4" t="s">
        <v>2265</v>
      </c>
      <c r="C6200" s="4">
        <v>128700</v>
      </c>
      <c r="D6200" s="4">
        <v>141500</v>
      </c>
      <c r="E6200" s="4">
        <v>126400</v>
      </c>
      <c r="F6200" s="4">
        <v>139000</v>
      </c>
      <c r="G6200" s="4">
        <v>10700</v>
      </c>
      <c r="H6200" s="4">
        <v>761965</v>
      </c>
      <c r="I6200" s="4">
        <v>8.3400000000000002E-2</v>
      </c>
      <c r="J6200" s="4">
        <v>2.032350532022861</v>
      </c>
      <c r="K6200" s="4">
        <v>1.051437216338881</v>
      </c>
      <c r="L6200" s="4">
        <v>1.079192546583851</v>
      </c>
      <c r="M6200" s="4">
        <v>1.075934669866089</v>
      </c>
      <c r="N6200" s="4">
        <v>1.002524341868013</v>
      </c>
      <c r="O6200" s="4">
        <v>1.2653810556980081</v>
      </c>
      <c r="P6200" s="4">
        <v>1.562214635928127</v>
      </c>
      <c r="Q6200" s="4">
        <v>141700</v>
      </c>
      <c r="R6200" s="4">
        <v>145200</v>
      </c>
      <c r="S6200" s="4">
        <v>135000</v>
      </c>
      <c r="T6200" s="4">
        <v>138200</v>
      </c>
      <c r="U6200" s="7">
        <v>1.9424460431654675E-2</v>
      </c>
      <c r="V6200" s="7">
        <v>4.4604316546762592E-2</v>
      </c>
      <c r="W6200" s="7">
        <v>-2.8776978417266189E-2</v>
      </c>
      <c r="X6200" s="4">
        <v>1.680490443562949E-2</v>
      </c>
      <c r="Y6200" s="4">
        <v>-5.7553956834532384E-3</v>
      </c>
      <c r="Z6200" s="7">
        <v>3.7200000000000004E-2</v>
      </c>
      <c r="AA6200" s="7">
        <v>1.6624460431654674E-2</v>
      </c>
      <c r="AB6200" s="4">
        <v>0</v>
      </c>
      <c r="AC6200" s="4">
        <v>1.798561151079137E-2</v>
      </c>
      <c r="AD6200" s="4">
        <v>1.7871017871017868E-2</v>
      </c>
      <c r="AE6200" s="4">
        <v>3.31150910924136</v>
      </c>
      <c r="AF6200" s="4">
        <v>0.84323956620142848</v>
      </c>
      <c r="AG6200" s="4">
        <v>1.56744164155065</v>
      </c>
      <c r="AH6200" s="4">
        <v>0.54792032218921805</v>
      </c>
      <c r="AI6200" s="4">
        <v>8.0031080031080032E-2</v>
      </c>
      <c r="AJ6200" s="4">
        <v>145200</v>
      </c>
      <c r="AK6200" s="4">
        <v>129300</v>
      </c>
      <c r="AL6200" s="4">
        <v>129300</v>
      </c>
      <c r="AM6200" s="8">
        <v>-5.8834012797879401E-3</v>
      </c>
    </row>
    <row r="6201" spans="1:39" x14ac:dyDescent="0.3">
      <c r="A6201" s="4">
        <v>20201005</v>
      </c>
      <c r="B6201" s="4" t="s">
        <v>2265</v>
      </c>
      <c r="C6201" s="4">
        <v>116100</v>
      </c>
      <c r="D6201" s="4">
        <v>120600</v>
      </c>
      <c r="E6201" s="4">
        <v>110700</v>
      </c>
      <c r="F6201" s="4">
        <v>120500</v>
      </c>
      <c r="G6201" s="4">
        <v>10900</v>
      </c>
      <c r="H6201" s="4">
        <v>297661</v>
      </c>
      <c r="I6201" s="4">
        <v>9.9449999999999997E-2</v>
      </c>
      <c r="J6201" s="4">
        <v>1.335521955995135</v>
      </c>
      <c r="K6201" s="4">
        <v>1.0666863381528471</v>
      </c>
      <c r="L6201" s="4">
        <v>1.113678373382625</v>
      </c>
      <c r="M6201" s="4">
        <v>1.06401766004415</v>
      </c>
      <c r="N6201" s="4">
        <v>1.002871291248804</v>
      </c>
      <c r="O6201" s="4">
        <v>0.98767793229693179</v>
      </c>
      <c r="P6201" s="4">
        <v>1.1773422678901471</v>
      </c>
      <c r="Q6201" s="4">
        <v>126100</v>
      </c>
      <c r="R6201" s="4">
        <v>128300</v>
      </c>
      <c r="S6201" s="4">
        <v>121000</v>
      </c>
      <c r="T6201" s="4">
        <v>123900</v>
      </c>
      <c r="U6201" s="7">
        <v>4.6473029045643155E-2</v>
      </c>
      <c r="V6201" s="7">
        <v>6.4730290456431541E-2</v>
      </c>
      <c r="W6201" s="7">
        <v>4.1493775933609959E-3</v>
      </c>
      <c r="X6201" s="4">
        <v>-4.3194207482002422E-2</v>
      </c>
      <c r="Y6201" s="4">
        <v>2.8215767634854769E-2</v>
      </c>
      <c r="Z6201" s="7">
        <v>4.3673029045643158E-2</v>
      </c>
      <c r="AA6201" s="7">
        <v>4.3673029045643158E-2</v>
      </c>
      <c r="AB6201" s="4">
        <v>5.930656934306569E-2</v>
      </c>
      <c r="AC6201" s="4">
        <v>8.2987551867219915E-4</v>
      </c>
      <c r="AD6201" s="4">
        <v>4.6511627906976737E-2</v>
      </c>
      <c r="AE6201" s="4">
        <v>2.6113133723429449</v>
      </c>
      <c r="AF6201" s="4">
        <v>0.84893317103991206</v>
      </c>
      <c r="AG6201" s="4">
        <v>1.1364657084392491</v>
      </c>
      <c r="AH6201" s="4">
        <v>0.29802806120060921</v>
      </c>
      <c r="AI6201" s="4">
        <v>3.7898363479758827E-2</v>
      </c>
      <c r="AJ6201" s="4">
        <v>128300</v>
      </c>
      <c r="AK6201" s="4">
        <v>109000</v>
      </c>
      <c r="AL6201" s="4">
        <v>112000</v>
      </c>
      <c r="AM6201" s="8">
        <v>1.2073335602781701E-2</v>
      </c>
    </row>
    <row r="6202" spans="1:39" x14ac:dyDescent="0.3">
      <c r="A6202" s="4">
        <v>20190919</v>
      </c>
      <c r="B6202" s="4" t="s">
        <v>2266</v>
      </c>
      <c r="C6202" s="4">
        <v>1275</v>
      </c>
      <c r="D6202" s="4">
        <v>1580</v>
      </c>
      <c r="E6202" s="4">
        <v>1265</v>
      </c>
      <c r="F6202" s="4">
        <v>1410</v>
      </c>
      <c r="G6202" s="4">
        <v>155</v>
      </c>
      <c r="H6202" s="4">
        <v>12220396</v>
      </c>
      <c r="I6202" s="4">
        <v>0.12350999999999999</v>
      </c>
      <c r="J6202" s="4">
        <v>9.0584693387791102</v>
      </c>
      <c r="K6202" s="4">
        <v>1.0874035989717219</v>
      </c>
      <c r="L6202" s="4">
        <v>1.110236220472441</v>
      </c>
      <c r="M6202" s="4">
        <v>1.133440514469453</v>
      </c>
      <c r="N6202" s="4">
        <v>1.1573979068335729</v>
      </c>
      <c r="O6202" s="4">
        <v>1.030827342512489</v>
      </c>
      <c r="P6202" s="4">
        <v>0.92717409173105381</v>
      </c>
      <c r="Q6202" s="4">
        <v>1425</v>
      </c>
      <c r="R6202" s="4">
        <v>1455</v>
      </c>
      <c r="S6202" s="4">
        <v>1375</v>
      </c>
      <c r="T6202" s="4">
        <v>1430</v>
      </c>
      <c r="U6202" s="7">
        <v>1.0638297872340425E-2</v>
      </c>
      <c r="V6202" s="7">
        <v>3.1914893617021274E-2</v>
      </c>
      <c r="W6202" s="7">
        <v>-2.4822695035460994E-2</v>
      </c>
      <c r="X6202" s="4">
        <v>1.4364867638005339E-2</v>
      </c>
      <c r="Y6202" s="4">
        <v>1.4184397163120571E-2</v>
      </c>
      <c r="Z6202" s="7">
        <v>1.138439716312057E-2</v>
      </c>
      <c r="AA6202" s="7">
        <v>1.138439716312057E-2</v>
      </c>
      <c r="AB6202" s="4">
        <v>1.5936254980079681E-2</v>
      </c>
      <c r="AC6202" s="4">
        <v>0.1205673758865248</v>
      </c>
      <c r="AD6202" s="4">
        <v>7.8431372549019607E-3</v>
      </c>
      <c r="AE6202" s="4">
        <v>96.923423459149916</v>
      </c>
      <c r="AF6202" s="4">
        <v>1.0765348668242201</v>
      </c>
      <c r="AG6202" s="4">
        <v>1.286212182970107</v>
      </c>
      <c r="AH6202" s="4">
        <v>0.15142958418967969</v>
      </c>
      <c r="AI6202" s="4">
        <v>0.1058823529411765</v>
      </c>
      <c r="AJ6202" s="4">
        <v>1510</v>
      </c>
      <c r="AK6202" s="4">
        <v>1360</v>
      </c>
      <c r="AL6202" s="4">
        <v>1370</v>
      </c>
      <c r="AM6202" s="8">
        <v>9.1455845990620697E-4</v>
      </c>
    </row>
    <row r="6203" spans="1:39" x14ac:dyDescent="0.3">
      <c r="A6203" s="4">
        <v>20200403</v>
      </c>
      <c r="B6203" s="4" t="s">
        <v>2266</v>
      </c>
      <c r="C6203" s="4">
        <v>603</v>
      </c>
      <c r="D6203" s="4">
        <v>661</v>
      </c>
      <c r="E6203" s="4">
        <v>603</v>
      </c>
      <c r="F6203" s="4">
        <v>661</v>
      </c>
      <c r="G6203" s="4">
        <v>58</v>
      </c>
      <c r="H6203" s="4">
        <v>233788</v>
      </c>
      <c r="I6203" s="4">
        <v>9.6189999999999998E-2</v>
      </c>
      <c r="J6203" s="4">
        <v>0.69528898204825174</v>
      </c>
      <c r="K6203" s="4">
        <v>1.057599999999999</v>
      </c>
      <c r="L6203" s="4">
        <v>1.0932848164075419</v>
      </c>
      <c r="M6203" s="4">
        <v>1.223847435660063</v>
      </c>
      <c r="N6203" s="4">
        <v>1.1287568306010931</v>
      </c>
      <c r="O6203" s="4">
        <v>0.69934755774995605</v>
      </c>
      <c r="P6203" s="4">
        <v>0.59623407373999338</v>
      </c>
      <c r="Q6203" s="4">
        <v>674</v>
      </c>
      <c r="R6203" s="4">
        <v>791.00000000000011</v>
      </c>
      <c r="S6203" s="4">
        <v>632</v>
      </c>
      <c r="T6203" s="4">
        <v>738</v>
      </c>
      <c r="U6203" s="7">
        <v>1.9667170953101363E-2</v>
      </c>
      <c r="V6203" s="7">
        <v>0.19667170953101379</v>
      </c>
      <c r="W6203" s="7">
        <v>-4.3872919818456882E-2</v>
      </c>
      <c r="X6203" s="4">
        <v>-0.11074112021857931</v>
      </c>
      <c r="Y6203" s="4">
        <v>0.1164901664145233</v>
      </c>
      <c r="Z6203" s="7">
        <v>3.7200000000000004E-2</v>
      </c>
      <c r="AA6203" s="7">
        <v>1.6867170953101362E-2</v>
      </c>
      <c r="AB6203" s="4">
        <v>0</v>
      </c>
      <c r="AC6203" s="4">
        <v>0</v>
      </c>
      <c r="AD6203" s="4">
        <v>0</v>
      </c>
      <c r="AE6203" s="4">
        <v>1.309047336416677</v>
      </c>
      <c r="AF6203" s="4">
        <v>0.58122074436775861</v>
      </c>
      <c r="AG6203" s="4">
        <v>2.1906388878927658</v>
      </c>
      <c r="AH6203" s="4">
        <v>1.2640288715003261</v>
      </c>
      <c r="AI6203" s="4">
        <v>9.618573797678294E-2</v>
      </c>
      <c r="AJ6203" s="4">
        <v>836.00000000000011</v>
      </c>
      <c r="AK6203" s="4">
        <v>632</v>
      </c>
      <c r="AL6203" s="4">
        <v>790</v>
      </c>
      <c r="AM6203" s="4"/>
    </row>
    <row r="6204" spans="1:39" x14ac:dyDescent="0.3">
      <c r="A6204" s="4">
        <v>20200406</v>
      </c>
      <c r="B6204" s="4" t="s">
        <v>2266</v>
      </c>
      <c r="C6204" s="4">
        <v>674</v>
      </c>
      <c r="D6204" s="4">
        <v>791</v>
      </c>
      <c r="E6204" s="4">
        <v>632</v>
      </c>
      <c r="F6204" s="4">
        <v>738</v>
      </c>
      <c r="G6204" s="4">
        <v>77</v>
      </c>
      <c r="H6204" s="4">
        <v>942933</v>
      </c>
      <c r="I6204" s="4">
        <v>0.11649</v>
      </c>
      <c r="J6204" s="4">
        <v>2.2954908293128962</v>
      </c>
      <c r="K6204" s="4">
        <v>1.105894105894105</v>
      </c>
      <c r="L6204" s="4">
        <v>1.1509669369931379</v>
      </c>
      <c r="M6204" s="4">
        <v>1.285938316779927</v>
      </c>
      <c r="N6204" s="4">
        <v>1.279916753381894</v>
      </c>
      <c r="O6204" s="4">
        <v>0.78757803745797983</v>
      </c>
      <c r="P6204" s="4">
        <v>0.6685388169218226</v>
      </c>
      <c r="Q6204" s="4">
        <v>754</v>
      </c>
      <c r="R6204" s="4">
        <v>791.00000000000011</v>
      </c>
      <c r="S6204" s="4">
        <v>740</v>
      </c>
      <c r="T6204" s="4">
        <v>770</v>
      </c>
      <c r="U6204" s="7">
        <v>2.1680216802168022E-2</v>
      </c>
      <c r="V6204" s="7">
        <v>7.1815718157181727E-2</v>
      </c>
      <c r="W6204" s="7">
        <v>2.7100271002710027E-3</v>
      </c>
      <c r="X6204" s="4">
        <v>-9.9722511272979333E-2</v>
      </c>
      <c r="Y6204" s="4">
        <v>4.3360433604336043E-2</v>
      </c>
      <c r="Z6204" s="7">
        <v>3.7200000000000004E-2</v>
      </c>
      <c r="AA6204" s="7">
        <v>1.8880216802168021E-2</v>
      </c>
      <c r="AB6204" s="4">
        <v>1.9667170953101189E-2</v>
      </c>
      <c r="AC6204" s="4">
        <v>7.1815718157181727E-2</v>
      </c>
      <c r="AD6204" s="4">
        <v>6.2314540059347182E-2</v>
      </c>
      <c r="AE6204" s="4">
        <v>4.0332822899378922</v>
      </c>
      <c r="AF6204" s="4">
        <v>0.66715419512309038</v>
      </c>
      <c r="AG6204" s="4">
        <v>2.388280343911747</v>
      </c>
      <c r="AH6204" s="4">
        <v>1.080192548988899</v>
      </c>
      <c r="AI6204" s="4">
        <v>9.4955489614243327E-2</v>
      </c>
      <c r="AJ6204" s="4">
        <v>836.00000000000011</v>
      </c>
      <c r="AK6204" s="4">
        <v>732</v>
      </c>
      <c r="AL6204" s="4">
        <v>767</v>
      </c>
      <c r="AM6204" s="4"/>
    </row>
    <row r="6205" spans="1:39" x14ac:dyDescent="0.3">
      <c r="A6205" s="4">
        <v>20200824</v>
      </c>
      <c r="B6205" s="4" t="s">
        <v>2266</v>
      </c>
      <c r="C6205" s="4">
        <v>825</v>
      </c>
      <c r="D6205" s="4">
        <v>907</v>
      </c>
      <c r="E6205" s="4">
        <v>822</v>
      </c>
      <c r="F6205" s="4">
        <v>896</v>
      </c>
      <c r="G6205" s="4">
        <v>76</v>
      </c>
      <c r="H6205" s="4">
        <v>552250</v>
      </c>
      <c r="I6205" s="4">
        <v>9.2679999999999998E-2</v>
      </c>
      <c r="J6205" s="4">
        <v>2.3461094516879881</v>
      </c>
      <c r="K6205" s="4">
        <v>1.0721978460311119</v>
      </c>
      <c r="L6205" s="4">
        <v>1.0871147779665129</v>
      </c>
      <c r="M6205" s="4">
        <v>1.101278269419862</v>
      </c>
      <c r="N6205" s="4">
        <v>1.061863000711069</v>
      </c>
      <c r="O6205" s="4">
        <v>0.95170655714488039</v>
      </c>
      <c r="P6205" s="4">
        <v>1.0278077831203221</v>
      </c>
      <c r="Q6205" s="4">
        <v>920</v>
      </c>
      <c r="R6205" s="4">
        <v>922</v>
      </c>
      <c r="S6205" s="4">
        <v>884</v>
      </c>
      <c r="T6205" s="4">
        <v>899</v>
      </c>
      <c r="U6205" s="7">
        <v>2.6785714285714284E-2</v>
      </c>
      <c r="V6205" s="7">
        <v>2.9017857142857144E-2</v>
      </c>
      <c r="W6205" s="7">
        <v>-1.3392857142857142E-2</v>
      </c>
      <c r="X6205" s="4">
        <v>-2.4413368096705409E-2</v>
      </c>
      <c r="Y6205" s="4">
        <v>3.348214285714158E-3</v>
      </c>
      <c r="Z6205" s="7">
        <v>5.4821428571415805E-4</v>
      </c>
      <c r="AA6205" s="7">
        <v>2.3985714285714284E-2</v>
      </c>
      <c r="AB6205" s="4">
        <v>6.0975609756097563E-3</v>
      </c>
      <c r="AC6205" s="4">
        <v>1.2276785714285589E-2</v>
      </c>
      <c r="AD6205" s="4">
        <v>3.6363636363636359E-3</v>
      </c>
      <c r="AE6205" s="4">
        <v>3.2238197813231531</v>
      </c>
      <c r="AF6205" s="4">
        <v>0.91091234249025088</v>
      </c>
      <c r="AG6205" s="4">
        <v>1.1604652642507181</v>
      </c>
      <c r="AH6205" s="4">
        <v>0.23607713549402071</v>
      </c>
      <c r="AI6205" s="4">
        <v>8.6060606060606198E-2</v>
      </c>
      <c r="AJ6205" s="4">
        <v>922</v>
      </c>
      <c r="AK6205" s="4">
        <v>860</v>
      </c>
      <c r="AL6205" s="4">
        <v>910</v>
      </c>
      <c r="AM6205" s="4"/>
    </row>
    <row r="6206" spans="1:39" x14ac:dyDescent="0.3">
      <c r="A6206" s="4">
        <v>20191001</v>
      </c>
      <c r="B6206" s="4" t="s">
        <v>2267</v>
      </c>
      <c r="C6206" s="4">
        <v>7900</v>
      </c>
      <c r="D6206" s="4">
        <v>9940</v>
      </c>
      <c r="E6206" s="4">
        <v>7800</v>
      </c>
      <c r="F6206" s="4">
        <v>8830</v>
      </c>
      <c r="G6206" s="4">
        <v>980</v>
      </c>
      <c r="H6206" s="4">
        <v>383137</v>
      </c>
      <c r="I6206" s="4">
        <v>0.12484000000000001</v>
      </c>
      <c r="J6206" s="4">
        <v>5.5275158877291197</v>
      </c>
      <c r="K6206" s="4">
        <v>1.077705451586656</v>
      </c>
      <c r="L6206" s="4">
        <v>1.071341907304052</v>
      </c>
      <c r="M6206" s="4">
        <v>1.026983019306815</v>
      </c>
      <c r="N6206" s="4">
        <v>0.99448136051357139</v>
      </c>
      <c r="O6206" s="4">
        <v>0.99504169483885507</v>
      </c>
      <c r="P6206" s="4">
        <v>0.80768966910335471</v>
      </c>
      <c r="Q6206" s="4">
        <v>8570</v>
      </c>
      <c r="R6206" s="4">
        <v>8780</v>
      </c>
      <c r="S6206" s="4">
        <v>8280</v>
      </c>
      <c r="T6206" s="4">
        <v>8640</v>
      </c>
      <c r="U6206" s="7">
        <v>-2.9445073612684031E-2</v>
      </c>
      <c r="V6206" s="7">
        <v>-5.6625141562853904E-3</v>
      </c>
      <c r="W6206" s="7">
        <v>-6.2287655719139301E-2</v>
      </c>
      <c r="X6206" s="4">
        <v>-8.5032098209259863E-3</v>
      </c>
      <c r="Y6206" s="4">
        <v>-2.1517553793884481E-2</v>
      </c>
      <c r="Z6206" s="7">
        <v>-2.4317553793884481E-2</v>
      </c>
      <c r="AA6206" s="7">
        <v>-2.4317553793884481E-2</v>
      </c>
      <c r="AB6206" s="4">
        <v>0</v>
      </c>
      <c r="AC6206" s="4">
        <v>0.1257078142695357</v>
      </c>
      <c r="AD6206" s="4">
        <v>1.2658227848101271E-2</v>
      </c>
      <c r="AE6206" s="4">
        <v>12.16423786392355</v>
      </c>
      <c r="AF6206" s="4">
        <v>0.92150093033456715</v>
      </c>
      <c r="AG6206" s="4">
        <v>1.118692929990792</v>
      </c>
      <c r="AH6206" s="4">
        <v>0.19128575068618181</v>
      </c>
      <c r="AI6206" s="4">
        <v>0.1177215189873418</v>
      </c>
      <c r="AJ6206" s="4">
        <v>10950</v>
      </c>
      <c r="AK6206" s="4">
        <v>8280</v>
      </c>
      <c r="AL6206" s="4">
        <v>10050</v>
      </c>
      <c r="AM6206" s="8">
        <v>1.6630211916392999E-2</v>
      </c>
    </row>
    <row r="6207" spans="1:39" x14ac:dyDescent="0.3">
      <c r="A6207" s="4">
        <v>20191007</v>
      </c>
      <c r="B6207" s="4" t="s">
        <v>2267</v>
      </c>
      <c r="C6207" s="4">
        <v>9250</v>
      </c>
      <c r="D6207" s="4">
        <v>10950</v>
      </c>
      <c r="E6207" s="4">
        <v>9130</v>
      </c>
      <c r="F6207" s="4">
        <v>10200</v>
      </c>
      <c r="G6207" s="4">
        <v>1110</v>
      </c>
      <c r="H6207" s="4">
        <v>442318</v>
      </c>
      <c r="I6207" s="4">
        <v>0.12211</v>
      </c>
      <c r="J6207" s="4">
        <v>3.6854428017224139</v>
      </c>
      <c r="K6207" s="4">
        <v>1.0955961331901181</v>
      </c>
      <c r="L6207" s="4">
        <v>1.1432414256893071</v>
      </c>
      <c r="M6207" s="4">
        <v>1.174979841032139</v>
      </c>
      <c r="N6207" s="4">
        <v>1.1517615176151761</v>
      </c>
      <c r="O6207" s="4">
        <v>1.153302553472157</v>
      </c>
      <c r="P6207" s="4">
        <v>0.94577992072138894</v>
      </c>
      <c r="Q6207" s="4">
        <v>10300</v>
      </c>
      <c r="R6207" s="4">
        <v>10700</v>
      </c>
      <c r="S6207" s="4">
        <v>9960</v>
      </c>
      <c r="T6207" s="4">
        <v>10050</v>
      </c>
      <c r="U6207" s="7">
        <v>9.8039215686274508E-3</v>
      </c>
      <c r="V6207" s="7">
        <v>4.9019607843137254E-2</v>
      </c>
      <c r="W6207" s="7">
        <v>-2.3529411764705882E-2</v>
      </c>
      <c r="X6207" s="4">
        <v>-1.5243902439022339E-3</v>
      </c>
      <c r="Y6207" s="4">
        <v>-1.470588235294118E-2</v>
      </c>
      <c r="Z6207" s="7">
        <v>3.7200000000000004E-2</v>
      </c>
      <c r="AA6207" s="7">
        <v>3.7200000000000004E-2</v>
      </c>
      <c r="AB6207" s="4">
        <v>1.7601760176017601E-2</v>
      </c>
      <c r="AC6207" s="4">
        <v>7.3529411764705885E-2</v>
      </c>
      <c r="AD6207" s="4">
        <v>1.2972972972972971E-2</v>
      </c>
      <c r="AE6207" s="4">
        <v>6.1069184994960581</v>
      </c>
      <c r="AF6207" s="4">
        <v>1.047559276741282</v>
      </c>
      <c r="AG6207" s="4">
        <v>1.280804043585734</v>
      </c>
      <c r="AH6207" s="4">
        <v>0.17384035949178681</v>
      </c>
      <c r="AI6207" s="4">
        <v>0.10270270270270269</v>
      </c>
      <c r="AJ6207" s="4">
        <v>11500</v>
      </c>
      <c r="AK6207" s="4">
        <v>9750</v>
      </c>
      <c r="AL6207" s="4">
        <v>10750</v>
      </c>
      <c r="AM6207" s="8">
        <v>8.6356614158342795E-3</v>
      </c>
    </row>
    <row r="6208" spans="1:39" x14ac:dyDescent="0.3">
      <c r="A6208" s="4">
        <v>20191022</v>
      </c>
      <c r="B6208" s="4" t="s">
        <v>2267</v>
      </c>
      <c r="C6208" s="4">
        <v>11000</v>
      </c>
      <c r="D6208" s="4">
        <v>12250</v>
      </c>
      <c r="E6208" s="4">
        <v>10700</v>
      </c>
      <c r="F6208" s="4">
        <v>11800</v>
      </c>
      <c r="G6208" s="4">
        <v>1000</v>
      </c>
      <c r="H6208" s="4">
        <v>275733</v>
      </c>
      <c r="I6208" s="4">
        <v>9.2590000000000006E-2</v>
      </c>
      <c r="J6208" s="4">
        <v>2.4205960432336768</v>
      </c>
      <c r="K6208" s="4">
        <v>1.0598802395209579</v>
      </c>
      <c r="L6208" s="4">
        <v>1.069809610154125</v>
      </c>
      <c r="M6208" s="4">
        <v>1.107981220657277</v>
      </c>
      <c r="N6208" s="4">
        <v>1.2208369975686719</v>
      </c>
      <c r="O6208" s="4">
        <v>1.317160291710076</v>
      </c>
      <c r="P6208" s="4">
        <v>1.123836281816234</v>
      </c>
      <c r="Q6208" s="4">
        <v>11750</v>
      </c>
      <c r="R6208" s="4">
        <v>15150</v>
      </c>
      <c r="S6208" s="4">
        <v>11750</v>
      </c>
      <c r="T6208" s="4">
        <v>14550</v>
      </c>
      <c r="U6208" s="7">
        <v>-4.2372881355932203E-3</v>
      </c>
      <c r="V6208" s="7">
        <v>0.28389830508474578</v>
      </c>
      <c r="W6208" s="7">
        <v>-4.2372881355932203E-3</v>
      </c>
      <c r="X6208" s="4">
        <v>4.0918731571051498E-2</v>
      </c>
      <c r="Y6208" s="4">
        <v>0.23305084745762711</v>
      </c>
      <c r="Z6208" s="7">
        <v>3.7200000000000004E-2</v>
      </c>
      <c r="AA6208" s="7">
        <v>3.7200000000000004E-2</v>
      </c>
      <c r="AB6208" s="4">
        <v>1.8518518518518521E-2</v>
      </c>
      <c r="AC6208" s="4">
        <v>3.8135593220338992E-2</v>
      </c>
      <c r="AD6208" s="4">
        <v>2.7272727272727271E-2</v>
      </c>
      <c r="AE6208" s="4">
        <v>5.0741245100384607</v>
      </c>
      <c r="AF6208" s="4">
        <v>1.0509368676094379</v>
      </c>
      <c r="AG6208" s="4">
        <v>1.5364737244418141</v>
      </c>
      <c r="AH6208" s="4">
        <v>0.30069100539246252</v>
      </c>
      <c r="AI6208" s="4">
        <v>7.2727272727272724E-2</v>
      </c>
      <c r="AJ6208" s="4">
        <v>15700</v>
      </c>
      <c r="AK6208" s="4">
        <v>11450</v>
      </c>
      <c r="AL6208" s="4">
        <v>11650</v>
      </c>
      <c r="AM6208" s="8">
        <v>1.0366924886287101E-2</v>
      </c>
    </row>
    <row r="6209" spans="1:39" x14ac:dyDescent="0.3">
      <c r="A6209" s="4">
        <v>20191206</v>
      </c>
      <c r="B6209" s="4" t="s">
        <v>2267</v>
      </c>
      <c r="C6209" s="4">
        <v>12250</v>
      </c>
      <c r="D6209" s="4">
        <v>13700</v>
      </c>
      <c r="E6209" s="4">
        <v>12150</v>
      </c>
      <c r="F6209" s="4">
        <v>13600</v>
      </c>
      <c r="G6209" s="4">
        <v>1200</v>
      </c>
      <c r="H6209" s="4">
        <v>403952</v>
      </c>
      <c r="I6209" s="4">
        <v>9.6769999999999995E-2</v>
      </c>
      <c r="J6209" s="4">
        <v>1.474488859168487</v>
      </c>
      <c r="K6209" s="4">
        <v>1.073684210526316</v>
      </c>
      <c r="L6209" s="4">
        <v>1.099434114793856</v>
      </c>
      <c r="M6209" s="4">
        <v>1.1945542380324989</v>
      </c>
      <c r="N6209" s="4">
        <v>1.216186004918399</v>
      </c>
      <c r="O6209" s="4">
        <v>1.2579585921963401</v>
      </c>
      <c r="P6209" s="4">
        <v>1.3270774209811591</v>
      </c>
      <c r="Q6209" s="4">
        <v>13400</v>
      </c>
      <c r="R6209" s="4">
        <v>14400</v>
      </c>
      <c r="S6209" s="4">
        <v>13200</v>
      </c>
      <c r="T6209" s="4">
        <v>13650</v>
      </c>
      <c r="U6209" s="7">
        <v>-1.4705882352941176E-2</v>
      </c>
      <c r="V6209" s="7">
        <v>5.8823529411764705E-2</v>
      </c>
      <c r="W6209" s="7">
        <v>-2.9411764705882353E-2</v>
      </c>
      <c r="X6209" s="4">
        <v>8.4954169461213345E-3</v>
      </c>
      <c r="Y6209" s="4">
        <v>3.6764705882352941E-3</v>
      </c>
      <c r="Z6209" s="7">
        <v>3.7200000000000004E-2</v>
      </c>
      <c r="AA6209" s="7">
        <v>3.7200000000000004E-2</v>
      </c>
      <c r="AB6209" s="4">
        <v>0</v>
      </c>
      <c r="AC6209" s="4">
        <v>7.3529411764705881E-3</v>
      </c>
      <c r="AD6209" s="4">
        <v>8.1632653061224497E-3</v>
      </c>
      <c r="AE6209" s="4">
        <v>1.6385178575050201</v>
      </c>
      <c r="AF6209" s="4">
        <v>1.006078702122009</v>
      </c>
      <c r="AG6209" s="4">
        <v>1.3917071446492231</v>
      </c>
      <c r="AH6209" s="4">
        <v>0.27541605048553819</v>
      </c>
      <c r="AI6209" s="4">
        <v>0.11020408163265311</v>
      </c>
      <c r="AJ6209" s="4">
        <v>14400</v>
      </c>
      <c r="AK6209" s="4">
        <v>12150</v>
      </c>
      <c r="AL6209" s="4">
        <v>12550</v>
      </c>
      <c r="AM6209" s="8">
        <v>1.7001296008858E-2</v>
      </c>
    </row>
    <row r="6210" spans="1:39" x14ac:dyDescent="0.3">
      <c r="A6210" s="4">
        <v>20200205</v>
      </c>
      <c r="B6210" s="4" t="s">
        <v>2267</v>
      </c>
      <c r="C6210" s="4">
        <v>9890</v>
      </c>
      <c r="D6210" s="4">
        <v>10600</v>
      </c>
      <c r="E6210" s="4">
        <v>9690</v>
      </c>
      <c r="F6210" s="4">
        <v>10600</v>
      </c>
      <c r="G6210" s="4">
        <v>920</v>
      </c>
      <c r="H6210" s="4">
        <v>164595</v>
      </c>
      <c r="I6210" s="4">
        <v>9.5039999999999999E-2</v>
      </c>
      <c r="J6210" s="4">
        <v>1.7237605512850049</v>
      </c>
      <c r="K6210" s="4">
        <v>1.0786974219810039</v>
      </c>
      <c r="L6210" s="4">
        <v>1.0905349794238679</v>
      </c>
      <c r="M6210" s="4">
        <v>1.056829511465603</v>
      </c>
      <c r="N6210" s="4">
        <v>1.029126213592233</v>
      </c>
      <c r="O6210" s="4">
        <v>0.95588787856015633</v>
      </c>
      <c r="P6210" s="4">
        <v>1.014758675708018</v>
      </c>
      <c r="Q6210" s="4">
        <v>10600</v>
      </c>
      <c r="R6210" s="4">
        <v>10750</v>
      </c>
      <c r="S6210" s="4">
        <v>10250</v>
      </c>
      <c r="T6210" s="4">
        <v>10450</v>
      </c>
      <c r="U6210" s="7">
        <v>0</v>
      </c>
      <c r="V6210" s="7">
        <v>1.4150943396226415E-2</v>
      </c>
      <c r="W6210" s="7">
        <v>-3.3018867924528301E-2</v>
      </c>
      <c r="X6210" s="4">
        <v>-3.1407766990291089E-2</v>
      </c>
      <c r="Y6210" s="4">
        <v>-1.4150943396226421E-2</v>
      </c>
      <c r="Z6210" s="7">
        <v>-1.6950943396226419E-2</v>
      </c>
      <c r="AA6210" s="7">
        <v>-1.6950943396226419E-2</v>
      </c>
      <c r="AB6210" s="4">
        <v>2.1694214876033058E-2</v>
      </c>
      <c r="AC6210" s="4">
        <v>0</v>
      </c>
      <c r="AD6210" s="4">
        <v>2.0222446916076841E-2</v>
      </c>
      <c r="AE6210" s="4">
        <v>4.7609337035751471</v>
      </c>
      <c r="AF6210" s="4">
        <v>0.89535021581139773</v>
      </c>
      <c r="AG6210" s="4">
        <v>1.1267337521390799</v>
      </c>
      <c r="AH6210" s="4">
        <v>0.2293602786348341</v>
      </c>
      <c r="AI6210" s="4">
        <v>7.1789686552072796E-2</v>
      </c>
      <c r="AJ6210" s="4">
        <v>12200</v>
      </c>
      <c r="AK6210" s="4">
        <v>9590</v>
      </c>
      <c r="AL6210" s="4">
        <v>10000</v>
      </c>
      <c r="AM6210" s="8">
        <v>1.20984812360905E-4</v>
      </c>
    </row>
    <row r="6211" spans="1:39" x14ac:dyDescent="0.3">
      <c r="A6211" s="4">
        <v>20200207</v>
      </c>
      <c r="B6211" s="4" t="s">
        <v>2267</v>
      </c>
      <c r="C6211" s="4">
        <v>10450</v>
      </c>
      <c r="D6211" s="4">
        <v>11800</v>
      </c>
      <c r="E6211" s="4">
        <v>10250</v>
      </c>
      <c r="F6211" s="4">
        <v>11300</v>
      </c>
      <c r="G6211" s="4">
        <v>850</v>
      </c>
      <c r="H6211" s="4">
        <v>497852</v>
      </c>
      <c r="I6211" s="4">
        <v>8.1339999999999996E-2</v>
      </c>
      <c r="J6211" s="4">
        <v>3.507378251453741</v>
      </c>
      <c r="K6211" s="4">
        <v>1.0479134466769711</v>
      </c>
      <c r="L6211" s="4">
        <v>1.10286941245364</v>
      </c>
      <c r="M6211" s="4">
        <v>1.113849186791523</v>
      </c>
      <c r="N6211" s="4">
        <v>1.0933720367682629</v>
      </c>
      <c r="O6211" s="4">
        <v>1.0218538055764881</v>
      </c>
      <c r="P6211" s="4">
        <v>1.07597698869272</v>
      </c>
      <c r="Q6211" s="4">
        <v>11300</v>
      </c>
      <c r="R6211" s="4">
        <v>11700</v>
      </c>
      <c r="S6211" s="4">
        <v>10900</v>
      </c>
      <c r="T6211" s="4">
        <v>11450</v>
      </c>
      <c r="U6211" s="7">
        <v>0</v>
      </c>
      <c r="V6211" s="7">
        <v>3.5398230088495575E-2</v>
      </c>
      <c r="W6211" s="7">
        <v>-3.5398230088495575E-2</v>
      </c>
      <c r="X6211" s="4">
        <v>-5.9022738268019528E-3</v>
      </c>
      <c r="Y6211" s="4">
        <v>1.3274336283185841E-2</v>
      </c>
      <c r="Z6211" s="7">
        <v>1.047433628318584E-2</v>
      </c>
      <c r="AA6211" s="7">
        <v>1.047433628318584E-2</v>
      </c>
      <c r="AB6211" s="4">
        <v>0</v>
      </c>
      <c r="AC6211" s="4">
        <v>4.4247787610619468E-2</v>
      </c>
      <c r="AD6211" s="4">
        <v>1.913875598086124E-2</v>
      </c>
      <c r="AE6211" s="4">
        <v>6.1780502332969327</v>
      </c>
      <c r="AF6211" s="4">
        <v>0.97603259922156838</v>
      </c>
      <c r="AG6211" s="4">
        <v>1.187908415405833</v>
      </c>
      <c r="AH6211" s="4">
        <v>0.18274020439105471</v>
      </c>
      <c r="AI6211" s="4">
        <v>8.1339712918660281E-2</v>
      </c>
      <c r="AJ6211" s="4">
        <v>12200</v>
      </c>
      <c r="AK6211" s="4">
        <v>8200</v>
      </c>
      <c r="AL6211" s="4">
        <v>8760</v>
      </c>
      <c r="AM6211" s="8">
        <v>-8.9194128385284297E-5</v>
      </c>
    </row>
    <row r="6212" spans="1:39" x14ac:dyDescent="0.3">
      <c r="A6212" s="4">
        <v>20200326</v>
      </c>
      <c r="B6212" s="4" t="s">
        <v>2267</v>
      </c>
      <c r="C6212" s="4">
        <v>4800</v>
      </c>
      <c r="D6212" s="4">
        <v>5980</v>
      </c>
      <c r="E6212" s="4">
        <v>4800</v>
      </c>
      <c r="F6212" s="4">
        <v>5430</v>
      </c>
      <c r="G6212" s="4">
        <v>630</v>
      </c>
      <c r="H6212" s="4">
        <v>283692</v>
      </c>
      <c r="I6212" s="4">
        <v>0.13125000000000001</v>
      </c>
      <c r="J6212" s="4">
        <v>1.9080389420409261</v>
      </c>
      <c r="K6212" s="4">
        <v>1.104032531345307</v>
      </c>
      <c r="L6212" s="4">
        <v>1.1419558359621449</v>
      </c>
      <c r="M6212" s="4">
        <v>1.0557013706620011</v>
      </c>
      <c r="N6212" s="4">
        <v>0.84913405527972163</v>
      </c>
      <c r="O6212" s="4">
        <v>0.61789388838841219</v>
      </c>
      <c r="P6212" s="4">
        <v>0.5335931966048536</v>
      </c>
      <c r="Q6212" s="4">
        <v>5710</v>
      </c>
      <c r="R6212" s="4">
        <v>6120</v>
      </c>
      <c r="S6212" s="4">
        <v>5430</v>
      </c>
      <c r="T6212" s="4">
        <v>5810</v>
      </c>
      <c r="U6212" s="7">
        <v>5.1565377532228361E-2</v>
      </c>
      <c r="V6212" s="7">
        <v>0.1270718232044199</v>
      </c>
      <c r="W6212" s="7">
        <v>0</v>
      </c>
      <c r="X6212" s="4">
        <v>-0.1028578130497674</v>
      </c>
      <c r="Y6212" s="4">
        <v>6.9981583793738492E-2</v>
      </c>
      <c r="Z6212" s="7">
        <v>4.8765377532228364E-2</v>
      </c>
      <c r="AA6212" s="7">
        <v>4.8765377532228364E-2</v>
      </c>
      <c r="AB6212" s="4">
        <v>0</v>
      </c>
      <c r="AC6212" s="4">
        <v>0.1012891344383057</v>
      </c>
      <c r="AD6212" s="4">
        <v>0</v>
      </c>
      <c r="AE6212" s="4">
        <v>2.444566996984058</v>
      </c>
      <c r="AF6212" s="4">
        <v>0.55453171158903647</v>
      </c>
      <c r="AG6212" s="4">
        <v>1.2396446907325409</v>
      </c>
      <c r="AH6212" s="4">
        <v>0.99664061960578709</v>
      </c>
      <c r="AI6212" s="4">
        <v>0.13125000000000001</v>
      </c>
      <c r="AJ6212" s="4">
        <v>8700</v>
      </c>
      <c r="AK6212" s="4">
        <v>5430</v>
      </c>
      <c r="AL6212" s="4">
        <v>7590</v>
      </c>
      <c r="AM6212" s="8">
        <v>2.1614460980046799E-2</v>
      </c>
    </row>
    <row r="6213" spans="1:39" x14ac:dyDescent="0.3">
      <c r="A6213" s="4">
        <v>20200420</v>
      </c>
      <c r="B6213" s="4" t="s">
        <v>2267</v>
      </c>
      <c r="C6213" s="4">
        <v>9270</v>
      </c>
      <c r="D6213" s="4">
        <v>9550</v>
      </c>
      <c r="E6213" s="4">
        <v>8830</v>
      </c>
      <c r="F6213" s="4">
        <v>9520</v>
      </c>
      <c r="G6213" s="4">
        <v>720</v>
      </c>
      <c r="H6213" s="4">
        <v>774175</v>
      </c>
      <c r="I6213" s="4">
        <v>8.1820000000000004E-2</v>
      </c>
      <c r="J6213" s="4">
        <v>2.454968332042176</v>
      </c>
      <c r="K6213" s="4">
        <v>1.1031286210892239</v>
      </c>
      <c r="L6213" s="4">
        <v>1.1643835616438361</v>
      </c>
      <c r="M6213" s="4">
        <v>1.2132024977698479</v>
      </c>
      <c r="N6213" s="4">
        <v>1.360145729899632</v>
      </c>
      <c r="O6213" s="4">
        <v>1.198149915571544</v>
      </c>
      <c r="P6213" s="4">
        <v>0.98103453457966405</v>
      </c>
      <c r="Q6213" s="4">
        <v>10250</v>
      </c>
      <c r="R6213" s="4">
        <v>10400</v>
      </c>
      <c r="S6213" s="4">
        <v>7710</v>
      </c>
      <c r="T6213" s="4">
        <v>9440</v>
      </c>
      <c r="U6213" s="7">
        <v>7.6680672268907568E-2</v>
      </c>
      <c r="V6213" s="7">
        <v>9.2436974789915971E-2</v>
      </c>
      <c r="W6213" s="7">
        <v>-0.19012605042016806</v>
      </c>
      <c r="X6213" s="4">
        <v>9.1795549523163308E-2</v>
      </c>
      <c r="Y6213" s="4">
        <v>-8.4033613445378148E-3</v>
      </c>
      <c r="Z6213" s="7">
        <v>7.3880672268907571E-2</v>
      </c>
      <c r="AA6213" s="7">
        <v>7.3880672268907571E-2</v>
      </c>
      <c r="AB6213" s="4">
        <v>5.3409090909090913E-2</v>
      </c>
      <c r="AC6213" s="4">
        <v>3.1512605042016812E-3</v>
      </c>
      <c r="AD6213" s="4">
        <v>4.7464940668824167E-2</v>
      </c>
      <c r="AE6213" s="4">
        <v>1.07307455073428</v>
      </c>
      <c r="AF6213" s="4">
        <v>1.0512929742646251</v>
      </c>
      <c r="AG6213" s="4">
        <v>2.1804101604996462</v>
      </c>
      <c r="AH6213" s="4">
        <v>0.49258032238665622</v>
      </c>
      <c r="AI6213" s="4">
        <v>2.696871628910464E-2</v>
      </c>
      <c r="AJ6213" s="4">
        <v>10400</v>
      </c>
      <c r="AK6213" s="4">
        <v>7710</v>
      </c>
      <c r="AL6213" s="4">
        <v>9750</v>
      </c>
      <c r="AM6213" s="8">
        <v>4.7732319921438802E-3</v>
      </c>
    </row>
    <row r="6214" spans="1:39" x14ac:dyDescent="0.3">
      <c r="A6214" s="4">
        <v>20200610</v>
      </c>
      <c r="B6214" s="4" t="s">
        <v>2267</v>
      </c>
      <c r="C6214" s="4">
        <v>8900</v>
      </c>
      <c r="D6214" s="4">
        <v>10200</v>
      </c>
      <c r="E6214" s="4">
        <v>8840</v>
      </c>
      <c r="F6214" s="4">
        <v>9810</v>
      </c>
      <c r="G6214" s="4">
        <v>1010</v>
      </c>
      <c r="H6214" s="4">
        <v>1358298</v>
      </c>
      <c r="I6214" s="4">
        <v>0.11477</v>
      </c>
      <c r="J6214" s="4">
        <v>5.3456663359482528</v>
      </c>
      <c r="K6214" s="4">
        <v>1.076838638858397</v>
      </c>
      <c r="L6214" s="4">
        <v>1.1064741709903001</v>
      </c>
      <c r="M6214" s="4">
        <v>1.1468318915127429</v>
      </c>
      <c r="N6214" s="4">
        <v>1.135482377452399</v>
      </c>
      <c r="O6214" s="4">
        <v>1.2390405119514989</v>
      </c>
      <c r="P6214" s="4">
        <v>1.103916502951561</v>
      </c>
      <c r="Q6214" s="4">
        <v>9720</v>
      </c>
      <c r="R6214" s="4">
        <v>10600</v>
      </c>
      <c r="S6214" s="4">
        <v>9450</v>
      </c>
      <c r="T6214" s="4">
        <v>10200</v>
      </c>
      <c r="U6214" s="7">
        <v>-9.1743119266055051E-3</v>
      </c>
      <c r="V6214" s="7">
        <v>8.0530071355759431E-2</v>
      </c>
      <c r="W6214" s="7">
        <v>-3.669724770642202E-2</v>
      </c>
      <c r="X6214" s="4">
        <v>-2.1992013426702941E-3</v>
      </c>
      <c r="Y6214" s="4">
        <v>3.9755351681957193E-2</v>
      </c>
      <c r="Z6214" s="7">
        <v>3.7200000000000004E-2</v>
      </c>
      <c r="AA6214" s="7">
        <v>3.7200000000000004E-2</v>
      </c>
      <c r="AB6214" s="4">
        <v>9.0702947845804991E-3</v>
      </c>
      <c r="AC6214" s="4">
        <v>3.9755351681957193E-2</v>
      </c>
      <c r="AD6214" s="4">
        <v>6.7415730337078653E-3</v>
      </c>
      <c r="AE6214" s="4">
        <v>8.7488196837460972</v>
      </c>
      <c r="AF6214" s="4">
        <v>1.020479548458219</v>
      </c>
      <c r="AG6214" s="4">
        <v>1.2218403004235681</v>
      </c>
      <c r="AH6214" s="4">
        <v>0.16149388170007289</v>
      </c>
      <c r="AI6214" s="4">
        <v>0.102247191011236</v>
      </c>
      <c r="AJ6214" s="4">
        <v>11450</v>
      </c>
      <c r="AK6214" s="4">
        <v>9380</v>
      </c>
      <c r="AL6214" s="4">
        <v>10350</v>
      </c>
      <c r="AM6214" s="8">
        <v>6.3675681502759597E-3</v>
      </c>
    </row>
    <row r="6215" spans="1:39" x14ac:dyDescent="0.3">
      <c r="A6215" s="4">
        <v>20200612</v>
      </c>
      <c r="B6215" s="4" t="s">
        <v>2267</v>
      </c>
      <c r="C6215" s="4">
        <v>10750</v>
      </c>
      <c r="D6215" s="4">
        <v>11450</v>
      </c>
      <c r="E6215" s="4">
        <v>10100</v>
      </c>
      <c r="F6215" s="4">
        <v>11350</v>
      </c>
      <c r="G6215" s="4">
        <v>1150</v>
      </c>
      <c r="H6215" s="4">
        <v>2164065</v>
      </c>
      <c r="I6215" s="4">
        <v>0.11275</v>
      </c>
      <c r="J6215" s="4">
        <v>4.088025542969449</v>
      </c>
      <c r="K6215" s="4">
        <v>1.0857780612244901</v>
      </c>
      <c r="L6215" s="4">
        <v>1.161006546644844</v>
      </c>
      <c r="M6215" s="4">
        <v>1.2490370859469571</v>
      </c>
      <c r="N6215" s="4">
        <v>1.2850268893291821</v>
      </c>
      <c r="O6215" s="4">
        <v>1.404978285761443</v>
      </c>
      <c r="P6215" s="4">
        <v>1.2806950732732481</v>
      </c>
      <c r="Q6215" s="4">
        <v>11150</v>
      </c>
      <c r="R6215" s="4">
        <v>11350</v>
      </c>
      <c r="S6215" s="4">
        <v>9380</v>
      </c>
      <c r="T6215" s="4">
        <v>9500</v>
      </c>
      <c r="U6215" s="7">
        <v>-1.7621145374449341E-2</v>
      </c>
      <c r="V6215" s="7">
        <v>0</v>
      </c>
      <c r="W6215" s="7">
        <v>-0.17356828193832599</v>
      </c>
      <c r="X6215" s="4">
        <v>2.5021228417775258E-2</v>
      </c>
      <c r="Y6215" s="4">
        <v>-0.16299559471365641</v>
      </c>
      <c r="Z6215" s="7">
        <v>-0.1657955947136564</v>
      </c>
      <c r="AA6215" s="7">
        <v>-0.1657955947136564</v>
      </c>
      <c r="AB6215" s="4">
        <v>5.3921568627450983E-2</v>
      </c>
      <c r="AC6215" s="4">
        <v>8.8105726872246704E-3</v>
      </c>
      <c r="AD6215" s="4">
        <v>6.0465116279069767E-2</v>
      </c>
      <c r="AE6215" s="4">
        <v>2.3979781794972368</v>
      </c>
      <c r="AF6215" s="4">
        <v>1.1305752828487401</v>
      </c>
      <c r="AG6215" s="4">
        <v>1.4664973570670781</v>
      </c>
      <c r="AH6215" s="4">
        <v>0.20260855172571829</v>
      </c>
      <c r="AI6215" s="4">
        <v>5.5813953488372092E-2</v>
      </c>
      <c r="AJ6215" s="4">
        <v>11350</v>
      </c>
      <c r="AK6215" s="4">
        <v>9330</v>
      </c>
      <c r="AL6215" s="4">
        <v>9610</v>
      </c>
      <c r="AM6215" s="8">
        <v>-1.4529891997296601E-2</v>
      </c>
    </row>
    <row r="6216" spans="1:39" x14ac:dyDescent="0.3">
      <c r="A6216" s="4">
        <v>20200624</v>
      </c>
      <c r="B6216" s="4" t="s">
        <v>2267</v>
      </c>
      <c r="C6216" s="4">
        <v>9280</v>
      </c>
      <c r="D6216" s="4">
        <v>10750</v>
      </c>
      <c r="E6216" s="4">
        <v>9200</v>
      </c>
      <c r="F6216" s="4">
        <v>10400</v>
      </c>
      <c r="G6216" s="4">
        <v>1120</v>
      </c>
      <c r="H6216" s="4">
        <v>1021736</v>
      </c>
      <c r="I6216" s="4">
        <v>0.12069000000000001</v>
      </c>
      <c r="J6216" s="4">
        <v>1.3985386832819131</v>
      </c>
      <c r="K6216" s="4">
        <v>1.0681273536460121</v>
      </c>
      <c r="L6216" s="4">
        <v>1.069078947368421</v>
      </c>
      <c r="M6216" s="4">
        <v>1.0308256516998711</v>
      </c>
      <c r="N6216" s="4">
        <v>1.1157002628332351</v>
      </c>
      <c r="O6216" s="4">
        <v>1.1897044804575789</v>
      </c>
      <c r="P6216" s="4">
        <v>1.186565567730741</v>
      </c>
      <c r="Q6216" s="4">
        <v>10250</v>
      </c>
      <c r="R6216" s="4">
        <v>12850</v>
      </c>
      <c r="S6216" s="4">
        <v>10050</v>
      </c>
      <c r="T6216" s="4">
        <v>11900</v>
      </c>
      <c r="U6216" s="7">
        <v>-1.4423076923076924E-2</v>
      </c>
      <c r="V6216" s="7">
        <v>0.23557692307692307</v>
      </c>
      <c r="W6216" s="7">
        <v>-3.3653846153846152E-2</v>
      </c>
      <c r="X6216" s="4">
        <v>2.1670332028107069E-2</v>
      </c>
      <c r="Y6216" s="4">
        <v>0.14423076923076919</v>
      </c>
      <c r="Z6216" s="7">
        <v>3.7200000000000004E-2</v>
      </c>
      <c r="AA6216" s="7">
        <v>3.7200000000000004E-2</v>
      </c>
      <c r="AB6216" s="4">
        <v>0</v>
      </c>
      <c r="AC6216" s="4">
        <v>3.3653846153846152E-2</v>
      </c>
      <c r="AD6216" s="4">
        <v>8.6206896551724137E-3</v>
      </c>
      <c r="AE6216" s="4">
        <v>5.2877496416132317</v>
      </c>
      <c r="AF6216" s="4">
        <v>0.97993192481307512</v>
      </c>
      <c r="AG6216" s="4">
        <v>1.3626207329401021</v>
      </c>
      <c r="AH6216" s="4">
        <v>0.28659912625756179</v>
      </c>
      <c r="AI6216" s="4">
        <v>0.1206896551724138</v>
      </c>
      <c r="AJ6216" s="4">
        <v>13450</v>
      </c>
      <c r="AK6216" s="4">
        <v>10050</v>
      </c>
      <c r="AL6216" s="4">
        <v>10250</v>
      </c>
      <c r="AM6216" s="8">
        <v>8.3241506323005494E-3</v>
      </c>
    </row>
    <row r="6217" spans="1:39" x14ac:dyDescent="0.3">
      <c r="A6217" s="4">
        <v>20200625</v>
      </c>
      <c r="B6217" s="4" t="s">
        <v>2267</v>
      </c>
      <c r="C6217" s="4">
        <v>10250</v>
      </c>
      <c r="D6217" s="4">
        <v>12850</v>
      </c>
      <c r="E6217" s="4">
        <v>10050</v>
      </c>
      <c r="F6217" s="4">
        <v>11900</v>
      </c>
      <c r="G6217" s="4">
        <v>1500</v>
      </c>
      <c r="H6217" s="4">
        <v>2768085</v>
      </c>
      <c r="I6217" s="4">
        <v>0.14423</v>
      </c>
      <c r="J6217" s="4">
        <v>3.0181801608505419</v>
      </c>
      <c r="K6217" s="4">
        <v>1.130462317922736</v>
      </c>
      <c r="L6217" s="4">
        <v>1.1731072555205051</v>
      </c>
      <c r="M6217" s="4">
        <v>1.159957110829515</v>
      </c>
      <c r="N6217" s="4">
        <v>1.2513144058885379</v>
      </c>
      <c r="O6217" s="4">
        <v>1.3456717993177409</v>
      </c>
      <c r="P6217" s="4">
        <v>1.357253178091957</v>
      </c>
      <c r="Q6217" s="4">
        <v>12300</v>
      </c>
      <c r="R6217" s="4">
        <v>13450</v>
      </c>
      <c r="S6217" s="4">
        <v>11850</v>
      </c>
      <c r="T6217" s="4">
        <v>12200</v>
      </c>
      <c r="U6217" s="7">
        <v>3.3613445378151259E-2</v>
      </c>
      <c r="V6217" s="7">
        <v>0.13025210084033614</v>
      </c>
      <c r="W6217" s="7">
        <v>-4.2016806722689074E-3</v>
      </c>
      <c r="X6217" s="4">
        <v>3.6750788643533122E-2</v>
      </c>
      <c r="Y6217" s="4">
        <v>2.5210084033613449E-2</v>
      </c>
      <c r="Z6217" s="7">
        <v>3.7200000000000004E-2</v>
      </c>
      <c r="AA6217" s="7">
        <v>3.0813445378151259E-2</v>
      </c>
      <c r="AB6217" s="4">
        <v>0</v>
      </c>
      <c r="AC6217" s="4">
        <v>7.9831932773109238E-2</v>
      </c>
      <c r="AD6217" s="4">
        <v>1.9512195121951219E-2</v>
      </c>
      <c r="AE6217" s="4">
        <v>2.709197874989234</v>
      </c>
      <c r="AF6217" s="4">
        <v>1.085896460219137</v>
      </c>
      <c r="AG6217" s="4">
        <v>1.5902048793771999</v>
      </c>
      <c r="AH6217" s="4">
        <v>0.29204832476061232</v>
      </c>
      <c r="AI6217" s="4">
        <v>0.16097560975609759</v>
      </c>
      <c r="AJ6217" s="4">
        <v>13450</v>
      </c>
      <c r="AK6217" s="4">
        <v>10250</v>
      </c>
      <c r="AL6217" s="4">
        <v>10600</v>
      </c>
      <c r="AM6217" s="8">
        <v>-1.20342337267595E-2</v>
      </c>
    </row>
    <row r="6218" spans="1:39" x14ac:dyDescent="0.3">
      <c r="A6218" s="4">
        <v>20200724</v>
      </c>
      <c r="B6218" s="4" t="s">
        <v>2267</v>
      </c>
      <c r="C6218" s="4">
        <v>11300</v>
      </c>
      <c r="D6218" s="4">
        <v>12500</v>
      </c>
      <c r="E6218" s="4">
        <v>11100</v>
      </c>
      <c r="F6218" s="4">
        <v>12000</v>
      </c>
      <c r="G6218" s="4">
        <v>950</v>
      </c>
      <c r="H6218" s="4">
        <v>1591425</v>
      </c>
      <c r="I6218" s="4">
        <v>8.5970000000000005E-2</v>
      </c>
      <c r="J6218" s="4">
        <v>4.2560870395440276</v>
      </c>
      <c r="K6218" s="4">
        <v>1.0603829160530189</v>
      </c>
      <c r="L6218" s="4">
        <v>1.095890410958904</v>
      </c>
      <c r="M6218" s="4">
        <v>1.112656467315716</v>
      </c>
      <c r="N6218" s="4">
        <v>1.1199776004479911</v>
      </c>
      <c r="O6218" s="4">
        <v>1.2320117725569379</v>
      </c>
      <c r="P6218" s="4">
        <v>1.359394691752533</v>
      </c>
      <c r="Q6218" s="4">
        <v>12050</v>
      </c>
      <c r="R6218" s="4">
        <v>13500</v>
      </c>
      <c r="S6218" s="4">
        <v>12050</v>
      </c>
      <c r="T6218" s="4">
        <v>13100</v>
      </c>
      <c r="U6218" s="7">
        <v>4.1666666666666666E-3</v>
      </c>
      <c r="V6218" s="7">
        <v>0.125</v>
      </c>
      <c r="W6218" s="7">
        <v>4.1666666666666666E-3</v>
      </c>
      <c r="X6218" s="4">
        <v>2.42661813430398E-3</v>
      </c>
      <c r="Y6218" s="4">
        <v>9.166666666666666E-2</v>
      </c>
      <c r="Z6218" s="7">
        <v>3.7200000000000004E-2</v>
      </c>
      <c r="AA6218" s="7">
        <v>3.7200000000000004E-2</v>
      </c>
      <c r="AB6218" s="4">
        <v>2.2624434389140271E-2</v>
      </c>
      <c r="AC6218" s="4">
        <v>4.1666666666666657E-2</v>
      </c>
      <c r="AD6218" s="4">
        <v>1.7699115044247791E-2</v>
      </c>
      <c r="AE6218" s="4">
        <v>4.3790363189596579</v>
      </c>
      <c r="AF6218" s="4">
        <v>1.004922547589137</v>
      </c>
      <c r="AG6218" s="4">
        <v>1.2985915062006359</v>
      </c>
      <c r="AH6218" s="4">
        <v>0.22503646371199401</v>
      </c>
      <c r="AI6218" s="4">
        <v>6.1946902654867263E-2</v>
      </c>
      <c r="AJ6218" s="4">
        <v>13600</v>
      </c>
      <c r="AK6218" s="4">
        <v>11800</v>
      </c>
      <c r="AL6218" s="4">
        <v>12050</v>
      </c>
      <c r="AM6218" s="8">
        <v>-8.5943444131079301E-3</v>
      </c>
    </row>
    <row r="6219" spans="1:39" x14ac:dyDescent="0.3">
      <c r="A6219" s="4">
        <v>20200727</v>
      </c>
      <c r="B6219" s="4" t="s">
        <v>2267</v>
      </c>
      <c r="C6219" s="4">
        <v>12050</v>
      </c>
      <c r="D6219" s="4">
        <v>13500</v>
      </c>
      <c r="E6219" s="4">
        <v>12050</v>
      </c>
      <c r="F6219" s="4">
        <v>13100</v>
      </c>
      <c r="G6219" s="4">
        <v>1100</v>
      </c>
      <c r="H6219" s="4">
        <v>1529430</v>
      </c>
      <c r="I6219" s="4">
        <v>9.1670000000000001E-2</v>
      </c>
      <c r="J6219" s="4">
        <v>2.965643306462606</v>
      </c>
      <c r="K6219" s="4">
        <v>1.087136929460581</v>
      </c>
      <c r="L6219" s="4">
        <v>1.1411149825783971</v>
      </c>
      <c r="M6219" s="4">
        <v>1.18552036199095</v>
      </c>
      <c r="N6219" s="4">
        <v>1.2180947510344511</v>
      </c>
      <c r="O6219" s="4">
        <v>1.336871109296867</v>
      </c>
      <c r="P6219" s="4">
        <v>1.4792300852062881</v>
      </c>
      <c r="Q6219" s="4">
        <v>13350</v>
      </c>
      <c r="R6219" s="4">
        <v>13600</v>
      </c>
      <c r="S6219" s="4">
        <v>12400</v>
      </c>
      <c r="T6219" s="4">
        <v>13150</v>
      </c>
      <c r="U6219" s="7">
        <v>1.9083969465648856E-2</v>
      </c>
      <c r="V6219" s="7">
        <v>3.8167938931297711E-2</v>
      </c>
      <c r="W6219" s="7">
        <v>-5.3435114503816793E-2</v>
      </c>
      <c r="X6219" s="4">
        <v>1.1623041517505989E-3</v>
      </c>
      <c r="Y6219" s="4">
        <v>3.8167938931297708E-3</v>
      </c>
      <c r="Z6219" s="7">
        <v>1.0167938931297709E-3</v>
      </c>
      <c r="AA6219" s="7">
        <v>1.6283969465648855E-2</v>
      </c>
      <c r="AB6219" s="4">
        <v>4.1666666666666666E-3</v>
      </c>
      <c r="AC6219" s="4">
        <v>3.053435114503817E-2</v>
      </c>
      <c r="AD6219" s="4">
        <v>0</v>
      </c>
      <c r="AE6219" s="4">
        <v>0.96104434704745745</v>
      </c>
      <c r="AF6219" s="4">
        <v>1.070550276761894</v>
      </c>
      <c r="AG6219" s="4">
        <v>1.4261914770376889</v>
      </c>
      <c r="AH6219" s="4">
        <v>0.23293093096519921</v>
      </c>
      <c r="AI6219" s="4">
        <v>8.7136929460580909E-2</v>
      </c>
      <c r="AJ6219" s="4">
        <v>13600</v>
      </c>
      <c r="AK6219" s="4">
        <v>11450</v>
      </c>
      <c r="AL6219" s="4">
        <v>12000</v>
      </c>
      <c r="AM6219" s="8">
        <v>8.0900855371909292E-3</v>
      </c>
    </row>
    <row r="6220" spans="1:39" x14ac:dyDescent="0.3">
      <c r="A6220" s="4">
        <v>20200804</v>
      </c>
      <c r="B6220" s="4" t="s">
        <v>2267</v>
      </c>
      <c r="C6220" s="4">
        <v>12150</v>
      </c>
      <c r="D6220" s="4">
        <v>13650</v>
      </c>
      <c r="E6220" s="4">
        <v>12050</v>
      </c>
      <c r="F6220" s="4">
        <v>13450</v>
      </c>
      <c r="G6220" s="4">
        <v>1450</v>
      </c>
      <c r="H6220" s="4">
        <v>987356</v>
      </c>
      <c r="I6220" s="4">
        <v>0.12083000000000001</v>
      </c>
      <c r="J6220" s="4">
        <v>1.399344401883998</v>
      </c>
      <c r="K6220" s="4">
        <v>1.0760000000000001</v>
      </c>
      <c r="L6220" s="4">
        <v>1.0708598726114651</v>
      </c>
      <c r="M6220" s="4">
        <v>1.09349593495935</v>
      </c>
      <c r="N6220" s="4">
        <v>1.182989577378073</v>
      </c>
      <c r="O6220" s="4">
        <v>1.3225822311814741</v>
      </c>
      <c r="P6220" s="4">
        <v>1.503262190720569</v>
      </c>
      <c r="Q6220" s="4">
        <v>13350</v>
      </c>
      <c r="R6220" s="4">
        <v>17450</v>
      </c>
      <c r="S6220" s="4">
        <v>13150</v>
      </c>
      <c r="T6220" s="4">
        <v>16600</v>
      </c>
      <c r="U6220" s="7">
        <v>-7.4349442379182153E-3</v>
      </c>
      <c r="V6220" s="7">
        <v>0.29739776951672864</v>
      </c>
      <c r="W6220" s="7">
        <v>-2.2304832713754646E-2</v>
      </c>
      <c r="X6220" s="4">
        <v>3.1223888473547651E-2</v>
      </c>
      <c r="Y6220" s="4">
        <v>0.2342007434944238</v>
      </c>
      <c r="Z6220" s="7">
        <v>3.7200000000000004E-2</v>
      </c>
      <c r="AA6220" s="7">
        <v>3.7200000000000004E-2</v>
      </c>
      <c r="AB6220" s="4">
        <v>1.2500000000000001E-2</v>
      </c>
      <c r="AC6220" s="4">
        <v>1.4869888475836431E-2</v>
      </c>
      <c r="AD6220" s="4">
        <v>8.23045267489712E-3</v>
      </c>
      <c r="AE6220" s="4">
        <v>3.603081403198908</v>
      </c>
      <c r="AF6220" s="4">
        <v>1.025592964305726</v>
      </c>
      <c r="AG6220" s="4">
        <v>1.429588443690498</v>
      </c>
      <c r="AH6220" s="4">
        <v>0.27554367333697011</v>
      </c>
      <c r="AI6220" s="4">
        <v>0.10699588477366261</v>
      </c>
      <c r="AJ6220" s="4">
        <v>17450</v>
      </c>
      <c r="AK6220" s="4">
        <v>13150</v>
      </c>
      <c r="AL6220" s="4">
        <v>15400</v>
      </c>
      <c r="AM6220" s="8">
        <v>9.4010179698367502E-3</v>
      </c>
    </row>
    <row r="6221" spans="1:39" x14ac:dyDescent="0.3">
      <c r="A6221" s="4">
        <v>20200825</v>
      </c>
      <c r="B6221" s="4" t="s">
        <v>2267</v>
      </c>
      <c r="C6221" s="4">
        <v>13050</v>
      </c>
      <c r="D6221" s="4">
        <v>14250</v>
      </c>
      <c r="E6221" s="4">
        <v>12750</v>
      </c>
      <c r="F6221" s="4">
        <v>13300</v>
      </c>
      <c r="G6221" s="4">
        <v>900</v>
      </c>
      <c r="H6221" s="4">
        <v>898287</v>
      </c>
      <c r="I6221" s="4">
        <v>7.2580000000000006E-2</v>
      </c>
      <c r="J6221" s="4">
        <v>1.7460411253740979</v>
      </c>
      <c r="K6221" s="4">
        <v>1.058355437665782</v>
      </c>
      <c r="L6221" s="4">
        <v>1.0589171974522289</v>
      </c>
      <c r="M6221" s="4">
        <v>1.0094876660341561</v>
      </c>
      <c r="N6221" s="4">
        <v>0.98318240620957309</v>
      </c>
      <c r="O6221" s="4">
        <v>1.1666496103858131</v>
      </c>
      <c r="P6221" s="4">
        <v>1.385771530035903</v>
      </c>
      <c r="Q6221" s="4">
        <v>13400</v>
      </c>
      <c r="R6221" s="4">
        <v>14150</v>
      </c>
      <c r="S6221" s="4">
        <v>12600</v>
      </c>
      <c r="T6221" s="4">
        <v>13900</v>
      </c>
      <c r="U6221" s="7">
        <v>7.5187969924812026E-3</v>
      </c>
      <c r="V6221" s="7">
        <v>6.3909774436090222E-2</v>
      </c>
      <c r="W6221" s="7">
        <v>-5.2631578947368418E-2</v>
      </c>
      <c r="X6221" s="4">
        <v>1.071890593236014E-2</v>
      </c>
      <c r="Y6221" s="4">
        <v>4.5112781954887222E-2</v>
      </c>
      <c r="Z6221" s="7">
        <v>3.7200000000000004E-2</v>
      </c>
      <c r="AA6221" s="7">
        <v>3.7200000000000004E-2</v>
      </c>
      <c r="AB6221" s="4">
        <v>5.2419354838709679E-2</v>
      </c>
      <c r="AC6221" s="4">
        <v>7.1428571428571425E-2</v>
      </c>
      <c r="AD6221" s="4">
        <v>2.298850574712644E-2</v>
      </c>
      <c r="AE6221" s="4">
        <v>4.0647574142284411</v>
      </c>
      <c r="AF6221" s="4">
        <v>0.84506125858513592</v>
      </c>
      <c r="AG6221" s="4">
        <v>1.376123627614686</v>
      </c>
      <c r="AH6221" s="4">
        <v>0.45666726843962469</v>
      </c>
      <c r="AI6221" s="4">
        <v>1.9157088122605359E-2</v>
      </c>
      <c r="AJ6221" s="4">
        <v>14850</v>
      </c>
      <c r="AK6221" s="4">
        <v>12600</v>
      </c>
      <c r="AL6221" s="4">
        <v>13050</v>
      </c>
      <c r="AM6221" s="8">
        <v>2.5216367652306101E-2</v>
      </c>
    </row>
    <row r="6222" spans="1:39" x14ac:dyDescent="0.3">
      <c r="A6222" s="4">
        <v>20200907</v>
      </c>
      <c r="B6222" s="4" t="s">
        <v>2267</v>
      </c>
      <c r="C6222" s="4">
        <v>13300</v>
      </c>
      <c r="D6222" s="4">
        <v>14350</v>
      </c>
      <c r="E6222" s="4">
        <v>13100</v>
      </c>
      <c r="F6222" s="4">
        <v>14350</v>
      </c>
      <c r="G6222" s="4">
        <v>1150</v>
      </c>
      <c r="H6222" s="4">
        <v>551607</v>
      </c>
      <c r="I6222" s="4">
        <v>8.7120000000000003E-2</v>
      </c>
      <c r="J6222" s="4">
        <v>1.2465461099825701</v>
      </c>
      <c r="K6222" s="4">
        <v>1.0436363636363639</v>
      </c>
      <c r="L6222" s="4">
        <v>1.058259587020649</v>
      </c>
      <c r="M6222" s="4">
        <v>1.0528246515040349</v>
      </c>
      <c r="N6222" s="4">
        <v>1.063948100092678</v>
      </c>
      <c r="O6222" s="4">
        <v>1.188602667108424</v>
      </c>
      <c r="P6222" s="4">
        <v>1.4242174867771911</v>
      </c>
      <c r="Q6222" s="4">
        <v>14350</v>
      </c>
      <c r="R6222" s="4">
        <v>14350</v>
      </c>
      <c r="S6222" s="4">
        <v>13400</v>
      </c>
      <c r="T6222" s="4">
        <v>13750</v>
      </c>
      <c r="U6222" s="7">
        <v>0</v>
      </c>
      <c r="V6222" s="7">
        <v>0</v>
      </c>
      <c r="W6222" s="7">
        <v>-6.6202090592334492E-2</v>
      </c>
      <c r="X6222" s="4">
        <v>-2.428174235403165E-2</v>
      </c>
      <c r="Y6222" s="4">
        <v>-4.1811846689895467E-2</v>
      </c>
      <c r="Z6222" s="7">
        <v>-4.4611846689895464E-2</v>
      </c>
      <c r="AA6222" s="7">
        <v>-4.4611846689895464E-2</v>
      </c>
      <c r="AB6222" s="4">
        <v>7.575757575757576E-3</v>
      </c>
      <c r="AC6222" s="4">
        <v>0</v>
      </c>
      <c r="AD6222" s="4">
        <v>1.503759398496241E-2</v>
      </c>
      <c r="AE6222" s="4">
        <v>1.7600059984939951</v>
      </c>
      <c r="AF6222" s="4">
        <v>0.9185968507647333</v>
      </c>
      <c r="AG6222" s="4">
        <v>1.2490916492075399</v>
      </c>
      <c r="AH6222" s="4">
        <v>0.28803507173941673</v>
      </c>
      <c r="AI6222" s="4">
        <v>7.8947368421052627E-2</v>
      </c>
      <c r="AJ6222" s="4">
        <v>14350</v>
      </c>
      <c r="AK6222" s="4">
        <v>12950</v>
      </c>
      <c r="AL6222" s="4">
        <v>14000</v>
      </c>
      <c r="AM6222" s="8">
        <v>1.48261051250024E-2</v>
      </c>
    </row>
    <row r="6223" spans="1:39" x14ac:dyDescent="0.3">
      <c r="A6223" s="4">
        <v>20190812</v>
      </c>
      <c r="B6223" s="4" t="s">
        <v>2268</v>
      </c>
      <c r="C6223" s="4">
        <v>11800</v>
      </c>
      <c r="D6223" s="4">
        <v>13600</v>
      </c>
      <c r="E6223" s="4">
        <v>11500</v>
      </c>
      <c r="F6223" s="4">
        <v>13200</v>
      </c>
      <c r="G6223" s="4">
        <v>1400</v>
      </c>
      <c r="H6223" s="4">
        <v>473069</v>
      </c>
      <c r="I6223" s="4">
        <v>0.11864</v>
      </c>
      <c r="J6223" s="4">
        <v>1.287123890867814</v>
      </c>
      <c r="K6223" s="4">
        <v>1.093922651933702</v>
      </c>
      <c r="L6223" s="4">
        <v>1.103678929765886</v>
      </c>
      <c r="M6223" s="4">
        <v>1.023652578518806</v>
      </c>
      <c r="N6223" s="4">
        <v>1.000758150113723</v>
      </c>
      <c r="O6223" s="4">
        <v>1.092037228541882</v>
      </c>
      <c r="P6223" s="4">
        <v>1.1082192930904211</v>
      </c>
      <c r="Q6223" s="4">
        <v>12950</v>
      </c>
      <c r="R6223" s="4">
        <v>13100</v>
      </c>
      <c r="S6223" s="4">
        <v>12650</v>
      </c>
      <c r="T6223" s="4">
        <v>13100</v>
      </c>
      <c r="U6223" s="7">
        <v>-1.893939393939394E-2</v>
      </c>
      <c r="V6223" s="7">
        <v>-7.575757575757576E-3</v>
      </c>
      <c r="W6223" s="7">
        <v>-4.1666666666666664E-2</v>
      </c>
      <c r="X6223" s="4">
        <v>-1.061410159211524E-2</v>
      </c>
      <c r="Y6223" s="4">
        <v>-7.575757575757576E-3</v>
      </c>
      <c r="Z6223" s="7">
        <v>-1.0375757575757576E-2</v>
      </c>
      <c r="AA6223" s="7">
        <v>-1.0375757575757576E-2</v>
      </c>
      <c r="AB6223" s="4">
        <v>0</v>
      </c>
      <c r="AC6223" s="4">
        <v>3.03030303030303E-2</v>
      </c>
      <c r="AD6223" s="4">
        <v>2.542372881355932E-2</v>
      </c>
      <c r="AE6223" s="4">
        <v>1.6468149396197911</v>
      </c>
      <c r="AF6223" s="4">
        <v>0.90446543421681236</v>
      </c>
      <c r="AG6223" s="4">
        <v>1.195030400934503</v>
      </c>
      <c r="AH6223" s="4">
        <v>0.26882665157130792</v>
      </c>
      <c r="AI6223" s="4">
        <v>0.1186440677966102</v>
      </c>
      <c r="AJ6223" s="4">
        <v>13400</v>
      </c>
      <c r="AK6223" s="4">
        <v>10950</v>
      </c>
      <c r="AL6223" s="4">
        <v>11400</v>
      </c>
      <c r="AM6223" s="8">
        <v>6.9995258539467704E-3</v>
      </c>
    </row>
    <row r="6224" spans="1:39" x14ac:dyDescent="0.3">
      <c r="A6224" s="4">
        <v>20191025</v>
      </c>
      <c r="B6224" s="4" t="s">
        <v>2268</v>
      </c>
      <c r="C6224" s="4">
        <v>9770</v>
      </c>
      <c r="D6224" s="4">
        <v>11500</v>
      </c>
      <c r="E6224" s="4">
        <v>9620</v>
      </c>
      <c r="F6224" s="4">
        <v>10800</v>
      </c>
      <c r="G6224" s="4">
        <v>1220</v>
      </c>
      <c r="H6224" s="4">
        <v>564520</v>
      </c>
      <c r="I6224" s="4">
        <v>0.12734999999999999</v>
      </c>
      <c r="J6224" s="4">
        <v>5.9693096359960416</v>
      </c>
      <c r="K6224" s="4">
        <v>1.074626865671642</v>
      </c>
      <c r="L6224" s="4">
        <v>1.073131955484897</v>
      </c>
      <c r="M6224" s="4">
        <v>1.0367668234616489</v>
      </c>
      <c r="N6224" s="4">
        <v>1.0560797926954479</v>
      </c>
      <c r="O6224" s="4">
        <v>0.99410898379970547</v>
      </c>
      <c r="P6224" s="4">
        <v>0.94907509117272293</v>
      </c>
      <c r="Q6224" s="4">
        <v>10850</v>
      </c>
      <c r="R6224" s="4">
        <v>11700</v>
      </c>
      <c r="S6224" s="4">
        <v>10700</v>
      </c>
      <c r="T6224" s="4">
        <v>10950</v>
      </c>
      <c r="U6224" s="7">
        <v>4.6296296296296294E-3</v>
      </c>
      <c r="V6224" s="7">
        <v>8.3333333333333329E-2</v>
      </c>
      <c r="W6224" s="7">
        <v>-9.2592592592592587E-3</v>
      </c>
      <c r="X6224" s="4">
        <v>-2.3468439837676619E-3</v>
      </c>
      <c r="Y6224" s="4">
        <v>1.388888888888889E-2</v>
      </c>
      <c r="Z6224" s="7">
        <v>3.7200000000000004E-2</v>
      </c>
      <c r="AA6224" s="7">
        <v>3.7200000000000004E-2</v>
      </c>
      <c r="AB6224" s="4">
        <v>0</v>
      </c>
      <c r="AC6224" s="4">
        <v>6.4814814814814811E-2</v>
      </c>
      <c r="AD6224" s="4">
        <v>1.5353121801432961E-2</v>
      </c>
      <c r="AE6224" s="4">
        <v>18.480979506318342</v>
      </c>
      <c r="AF6224" s="4">
        <v>0.99356600265320993</v>
      </c>
      <c r="AG6224" s="4">
        <v>1.1243679896409491</v>
      </c>
      <c r="AH6224" s="4">
        <v>0.11708712594358819</v>
      </c>
      <c r="AI6224" s="4">
        <v>0.10542476970317299</v>
      </c>
      <c r="AJ6224" s="4">
        <v>11700</v>
      </c>
      <c r="AK6224" s="4">
        <v>10250</v>
      </c>
      <c r="AL6224" s="4">
        <v>10300</v>
      </c>
      <c r="AM6224" s="8">
        <v>-9.6850097314954697E-3</v>
      </c>
    </row>
    <row r="6225" spans="1:39" x14ac:dyDescent="0.3">
      <c r="A6225" s="4">
        <v>20200324</v>
      </c>
      <c r="B6225" s="4" t="s">
        <v>2268</v>
      </c>
      <c r="C6225" s="4">
        <v>6100</v>
      </c>
      <c r="D6225" s="4">
        <v>6400</v>
      </c>
      <c r="E6225" s="4">
        <v>5800</v>
      </c>
      <c r="F6225" s="4">
        <v>6270</v>
      </c>
      <c r="G6225" s="4">
        <v>420</v>
      </c>
      <c r="H6225" s="4">
        <v>106468</v>
      </c>
      <c r="I6225" s="4">
        <v>7.1790000000000007E-2</v>
      </c>
      <c r="J6225" s="4">
        <v>1.4846091097337359</v>
      </c>
      <c r="K6225" s="4">
        <v>1.055555555555556</v>
      </c>
      <c r="L6225" s="4">
        <v>1.10057925223802</v>
      </c>
      <c r="M6225" s="4">
        <v>0.98360655737704916</v>
      </c>
      <c r="N6225" s="4">
        <v>0.81622026231002054</v>
      </c>
      <c r="O6225" s="4">
        <v>0.65649294558019</v>
      </c>
      <c r="P6225" s="4">
        <v>0.62505971048204534</v>
      </c>
      <c r="Q6225" s="4">
        <v>6510</v>
      </c>
      <c r="R6225" s="4">
        <v>6510</v>
      </c>
      <c r="S6225" s="4">
        <v>6200</v>
      </c>
      <c r="T6225" s="4">
        <v>6430</v>
      </c>
      <c r="U6225" s="7">
        <v>3.8277511961722487E-2</v>
      </c>
      <c r="V6225" s="7">
        <v>3.8277511961722487E-2</v>
      </c>
      <c r="W6225" s="7">
        <v>-1.1164274322169059E-2</v>
      </c>
      <c r="X6225" s="4">
        <v>-9.7080743320207247E-2</v>
      </c>
      <c r="Y6225" s="4">
        <v>2.5518341307814989E-2</v>
      </c>
      <c r="Z6225" s="7">
        <v>2.2718341307814988E-2</v>
      </c>
      <c r="AA6225" s="7">
        <v>3.547751196172249E-2</v>
      </c>
      <c r="AB6225" s="4">
        <v>4.2735042735042743E-2</v>
      </c>
      <c r="AC6225" s="4">
        <v>2.0733652312599681E-2</v>
      </c>
      <c r="AD6225" s="4">
        <v>4.9180327868852458E-2</v>
      </c>
      <c r="AE6225" s="4">
        <v>0.6746807769082096</v>
      </c>
      <c r="AF6225" s="4">
        <v>0.5573931766644471</v>
      </c>
      <c r="AG6225" s="4">
        <v>1.130909985640675</v>
      </c>
      <c r="AH6225" s="4">
        <v>0.9098220630665188</v>
      </c>
      <c r="AI6225" s="4">
        <v>2.786885245901639E-2</v>
      </c>
      <c r="AJ6225" s="4">
        <v>7900</v>
      </c>
      <c r="AK6225" s="4">
        <v>6200</v>
      </c>
      <c r="AL6225" s="4">
        <v>7530</v>
      </c>
      <c r="AM6225" s="8">
        <v>8.2567153062924503E-2</v>
      </c>
    </row>
    <row r="6226" spans="1:39" x14ac:dyDescent="0.3">
      <c r="A6226" s="4">
        <v>20200330</v>
      </c>
      <c r="B6226" s="4" t="s">
        <v>2268</v>
      </c>
      <c r="C6226" s="4">
        <v>6590</v>
      </c>
      <c r="D6226" s="4">
        <v>7230</v>
      </c>
      <c r="E6226" s="4">
        <v>6440</v>
      </c>
      <c r="F6226" s="4">
        <v>7220</v>
      </c>
      <c r="G6226" s="4">
        <v>600</v>
      </c>
      <c r="H6226" s="4">
        <v>95091</v>
      </c>
      <c r="I6226" s="4">
        <v>9.0630000000000002E-2</v>
      </c>
      <c r="J6226" s="4">
        <v>1.0348745463152911</v>
      </c>
      <c r="K6226" s="4">
        <v>1.0581338544211041</v>
      </c>
      <c r="L6226" s="4">
        <v>1.088332830871269</v>
      </c>
      <c r="M6226" s="4">
        <v>1.1693254514535589</v>
      </c>
      <c r="N6226" s="4">
        <v>0.9963086901024597</v>
      </c>
      <c r="O6226" s="4">
        <v>0.78026639288898492</v>
      </c>
      <c r="P6226" s="4">
        <v>0.72784398062779054</v>
      </c>
      <c r="Q6226" s="4">
        <v>7250</v>
      </c>
      <c r="R6226" s="4">
        <v>7900</v>
      </c>
      <c r="S6226" s="4">
        <v>7220</v>
      </c>
      <c r="T6226" s="4">
        <v>7530</v>
      </c>
      <c r="U6226" s="7">
        <v>4.1551246537396124E-3</v>
      </c>
      <c r="V6226" s="7">
        <v>9.4182825484764546E-2</v>
      </c>
      <c r="W6226" s="7">
        <v>0</v>
      </c>
      <c r="X6226" s="4">
        <v>-6.0026908614206252E-2</v>
      </c>
      <c r="Y6226" s="4">
        <v>4.2936288088642659E-2</v>
      </c>
      <c r="Z6226" s="7">
        <v>3.7200000000000004E-2</v>
      </c>
      <c r="AA6226" s="7">
        <v>3.7200000000000004E-2</v>
      </c>
      <c r="AB6226" s="4">
        <v>0</v>
      </c>
      <c r="AC6226" s="4">
        <v>1.385041551246537E-3</v>
      </c>
      <c r="AD6226" s="4">
        <v>2.2761760242792108E-2</v>
      </c>
      <c r="AE6226" s="4">
        <v>0.7432177888936653</v>
      </c>
      <c r="AF6226" s="4">
        <v>0.67955933417823955</v>
      </c>
      <c r="AG6226" s="4">
        <v>1.3782655958374981</v>
      </c>
      <c r="AH6226" s="4">
        <v>0.7459922878420705</v>
      </c>
      <c r="AI6226" s="4">
        <v>9.5599393019726864E-2</v>
      </c>
      <c r="AJ6226" s="4">
        <v>8170</v>
      </c>
      <c r="AK6226" s="4">
        <v>7220</v>
      </c>
      <c r="AL6226" s="4">
        <v>7820</v>
      </c>
      <c r="AM6226" s="8">
        <v>3.6876233674704197E-2</v>
      </c>
    </row>
    <row r="6227" spans="1:39" x14ac:dyDescent="0.3">
      <c r="A6227" s="4">
        <v>20200416</v>
      </c>
      <c r="B6227" s="4" t="s">
        <v>2268</v>
      </c>
      <c r="C6227" s="4">
        <v>7700</v>
      </c>
      <c r="D6227" s="4">
        <v>9600</v>
      </c>
      <c r="E6227" s="4">
        <v>7590</v>
      </c>
      <c r="F6227" s="4">
        <v>8800</v>
      </c>
      <c r="G6227" s="4">
        <v>1090</v>
      </c>
      <c r="H6227" s="4">
        <v>288948</v>
      </c>
      <c r="I6227" s="4">
        <v>0.14137</v>
      </c>
      <c r="J6227" s="4">
        <v>2.9612215136102349</v>
      </c>
      <c r="K6227" s="4">
        <v>1.1111111111111109</v>
      </c>
      <c r="L6227" s="4">
        <v>1.1224489795918371</v>
      </c>
      <c r="M6227" s="4">
        <v>1.1274823830877641</v>
      </c>
      <c r="N6227" s="4">
        <v>1.232967879785632</v>
      </c>
      <c r="O6227" s="4">
        <v>1.0192164773330501</v>
      </c>
      <c r="P6227" s="4">
        <v>0.91032520850843734</v>
      </c>
      <c r="Q6227" s="4">
        <v>8850</v>
      </c>
      <c r="R6227" s="4">
        <v>9130</v>
      </c>
      <c r="S6227" s="4">
        <v>8750</v>
      </c>
      <c r="T6227" s="4">
        <v>9070</v>
      </c>
      <c r="U6227" s="7">
        <v>5.681818181818182E-3</v>
      </c>
      <c r="V6227" s="7">
        <v>3.7499999999999999E-2</v>
      </c>
      <c r="W6227" s="7">
        <v>-5.681818181818182E-3</v>
      </c>
      <c r="X6227" s="4">
        <v>4.196294090861314E-2</v>
      </c>
      <c r="Y6227" s="4">
        <v>3.0681818181818182E-2</v>
      </c>
      <c r="Z6227" s="7">
        <v>2.7881818181818181E-2</v>
      </c>
      <c r="AA6227" s="7">
        <v>2.7881818181818181E-2</v>
      </c>
      <c r="AB6227" s="4">
        <v>0</v>
      </c>
      <c r="AC6227" s="4">
        <v>9.0909090909090912E-2</v>
      </c>
      <c r="AD6227" s="4">
        <v>1.428571428571429E-2</v>
      </c>
      <c r="AE6227" s="4">
        <v>1.8223489196382401</v>
      </c>
      <c r="AF6227" s="4">
        <v>0.95084678011403068</v>
      </c>
      <c r="AG6227" s="4">
        <v>1.6281949753487741</v>
      </c>
      <c r="AH6227" s="4">
        <v>0.43751709588793858</v>
      </c>
      <c r="AI6227" s="4">
        <v>0.14285714285714279</v>
      </c>
      <c r="AJ6227" s="4">
        <v>9150</v>
      </c>
      <c r="AK6227" s="4">
        <v>8200</v>
      </c>
      <c r="AL6227" s="4">
        <v>8780</v>
      </c>
      <c r="AM6227" s="8">
        <v>2.1530748510397799E-2</v>
      </c>
    </row>
    <row r="6228" spans="1:39" x14ac:dyDescent="0.3">
      <c r="A6228" s="4">
        <v>20200511</v>
      </c>
      <c r="B6228" s="4" t="s">
        <v>2268</v>
      </c>
      <c r="C6228" s="4">
        <v>9400</v>
      </c>
      <c r="D6228" s="4">
        <v>10200</v>
      </c>
      <c r="E6228" s="4">
        <v>9240</v>
      </c>
      <c r="F6228" s="4">
        <v>10100</v>
      </c>
      <c r="G6228" s="4">
        <v>840</v>
      </c>
      <c r="H6228" s="4">
        <v>559431</v>
      </c>
      <c r="I6228" s="4">
        <v>9.0709999999999999E-2</v>
      </c>
      <c r="J6228" s="4">
        <v>3.6942915330526329</v>
      </c>
      <c r="K6228" s="4">
        <v>1.066901408450704</v>
      </c>
      <c r="L6228" s="4">
        <v>1.0883620689655169</v>
      </c>
      <c r="M6228" s="4">
        <v>1.109158796397979</v>
      </c>
      <c r="N6228" s="4">
        <v>1.164735051605835</v>
      </c>
      <c r="O6228" s="4">
        <v>1.21580547112462</v>
      </c>
      <c r="P6228" s="4">
        <v>1.063731750023039</v>
      </c>
      <c r="Q6228" s="4">
        <v>10000</v>
      </c>
      <c r="R6228" s="4">
        <v>10300</v>
      </c>
      <c r="S6228" s="4">
        <v>9610</v>
      </c>
      <c r="T6228" s="4">
        <v>9950</v>
      </c>
      <c r="U6228" s="7">
        <v>-9.9009900990099011E-3</v>
      </c>
      <c r="V6228" s="7">
        <v>1.9801980198019802E-2</v>
      </c>
      <c r="W6228" s="7">
        <v>-4.8514851485148516E-2</v>
      </c>
      <c r="X6228" s="4">
        <v>3.6844836533471717E-2</v>
      </c>
      <c r="Y6228" s="4">
        <v>-1.4851485148514851E-2</v>
      </c>
      <c r="Z6228" s="7">
        <v>-1.7651485148514851E-2</v>
      </c>
      <c r="AA6228" s="7">
        <v>-1.7651485148514851E-2</v>
      </c>
      <c r="AB6228" s="4">
        <v>1.511879049676026E-2</v>
      </c>
      <c r="AC6228" s="4">
        <v>9.9009900990099011E-3</v>
      </c>
      <c r="AD6228" s="4">
        <v>1.7021276595744681E-2</v>
      </c>
      <c r="AE6228" s="4">
        <v>4.7709003146879976</v>
      </c>
      <c r="AF6228" s="4">
        <v>1.027895226620795</v>
      </c>
      <c r="AG6228" s="4">
        <v>1.527965746534228</v>
      </c>
      <c r="AH6228" s="4">
        <v>0.31839686658402261</v>
      </c>
      <c r="AI6228" s="4">
        <v>7.4468085106382975E-2</v>
      </c>
      <c r="AJ6228" s="4">
        <v>14500</v>
      </c>
      <c r="AK6228" s="4">
        <v>9610</v>
      </c>
      <c r="AL6228" s="4">
        <v>13450</v>
      </c>
      <c r="AM6228" s="8">
        <v>4.0158289576630096E-3</v>
      </c>
    </row>
    <row r="6229" spans="1:39" x14ac:dyDescent="0.3">
      <c r="A6229" s="4">
        <v>20200513</v>
      </c>
      <c r="B6229" s="4" t="s">
        <v>2268</v>
      </c>
      <c r="C6229" s="4">
        <v>9780</v>
      </c>
      <c r="D6229" s="4">
        <v>11500</v>
      </c>
      <c r="E6229" s="4">
        <v>9780</v>
      </c>
      <c r="F6229" s="4">
        <v>11150</v>
      </c>
      <c r="G6229" s="4">
        <v>1200</v>
      </c>
      <c r="H6229" s="4">
        <v>785967</v>
      </c>
      <c r="I6229" s="4">
        <v>0.1206</v>
      </c>
      <c r="J6229" s="4">
        <v>3.3814747635019442</v>
      </c>
      <c r="K6229" s="4">
        <v>1.072115384615385</v>
      </c>
      <c r="L6229" s="4">
        <v>1.1262626262626261</v>
      </c>
      <c r="M6229" s="4">
        <v>1.181018959855948</v>
      </c>
      <c r="N6229" s="4">
        <v>1.245670874762596</v>
      </c>
      <c r="O6229" s="4">
        <v>1.3401845007362001</v>
      </c>
      <c r="P6229" s="4">
        <v>1.175142830794363</v>
      </c>
      <c r="Q6229" s="4">
        <v>11500</v>
      </c>
      <c r="R6229" s="4">
        <v>14050</v>
      </c>
      <c r="S6229" s="4">
        <v>11200</v>
      </c>
      <c r="T6229" s="4">
        <v>12950</v>
      </c>
      <c r="U6229" s="7">
        <v>3.1390134529147982E-2</v>
      </c>
      <c r="V6229" s="7">
        <v>0.26008968609865468</v>
      </c>
      <c r="W6229" s="7">
        <v>4.4843049327354259E-3</v>
      </c>
      <c r="X6229" s="4">
        <v>5.2172941570774213E-2</v>
      </c>
      <c r="Y6229" s="4">
        <v>0.1614349775784753</v>
      </c>
      <c r="Z6229" s="7">
        <v>3.7200000000000004E-2</v>
      </c>
      <c r="AA6229" s="7">
        <v>2.8590134529147982E-2</v>
      </c>
      <c r="AB6229" s="4">
        <v>0</v>
      </c>
      <c r="AC6229" s="4">
        <v>3.1390134529147982E-2</v>
      </c>
      <c r="AD6229" s="4">
        <v>0</v>
      </c>
      <c r="AE6229" s="4">
        <v>2.1198121756766959</v>
      </c>
      <c r="AF6229" s="4">
        <v>1.091593778930551</v>
      </c>
      <c r="AG6229" s="4">
        <v>1.649999561943096</v>
      </c>
      <c r="AH6229" s="4">
        <v>0.31003093244152752</v>
      </c>
      <c r="AI6229" s="4">
        <v>0.140081799591002</v>
      </c>
      <c r="AJ6229" s="4">
        <v>14500</v>
      </c>
      <c r="AK6229" s="4">
        <v>11200</v>
      </c>
      <c r="AL6229" s="4">
        <v>13850</v>
      </c>
      <c r="AM6229" s="8">
        <v>1.0698469563534801E-2</v>
      </c>
    </row>
    <row r="6230" spans="1:39" x14ac:dyDescent="0.3">
      <c r="A6230" s="4">
        <v>20200625</v>
      </c>
      <c r="B6230" s="4" t="s">
        <v>2268</v>
      </c>
      <c r="C6230" s="4">
        <v>13450</v>
      </c>
      <c r="D6230" s="4">
        <v>15150</v>
      </c>
      <c r="E6230" s="4">
        <v>13300</v>
      </c>
      <c r="F6230" s="4">
        <v>14900</v>
      </c>
      <c r="G6230" s="4">
        <v>1250</v>
      </c>
      <c r="H6230" s="4">
        <v>350221</v>
      </c>
      <c r="I6230" s="4">
        <v>9.1579999999999995E-2</v>
      </c>
      <c r="J6230" s="4">
        <v>1.635826659479799</v>
      </c>
      <c r="K6230" s="4">
        <v>1.073229291716687</v>
      </c>
      <c r="L6230" s="4">
        <v>1.0899780541331381</v>
      </c>
      <c r="M6230" s="4">
        <v>1.073487031700288</v>
      </c>
      <c r="N6230" s="4">
        <v>1.040684477038589</v>
      </c>
      <c r="O6230" s="4">
        <v>1.304423952375394</v>
      </c>
      <c r="P6230" s="4">
        <v>1.436046534975524</v>
      </c>
      <c r="Q6230" s="4">
        <v>14750</v>
      </c>
      <c r="R6230" s="4">
        <v>14900</v>
      </c>
      <c r="S6230" s="4">
        <v>13900</v>
      </c>
      <c r="T6230" s="4">
        <v>13950</v>
      </c>
      <c r="U6230" s="7">
        <v>-1.0067114093959731E-2</v>
      </c>
      <c r="V6230" s="7">
        <v>0</v>
      </c>
      <c r="W6230" s="7">
        <v>-6.7114093959731544E-2</v>
      </c>
      <c r="X6230" s="4">
        <v>-6.6352365985681864E-3</v>
      </c>
      <c r="Y6230" s="4">
        <v>-6.3758389261744972E-2</v>
      </c>
      <c r="Z6230" s="7">
        <v>-6.6558389261744969E-2</v>
      </c>
      <c r="AA6230" s="7">
        <v>-6.6558389261744969E-2</v>
      </c>
      <c r="AB6230" s="4">
        <v>0</v>
      </c>
      <c r="AC6230" s="4">
        <v>1.6778523489932889E-2</v>
      </c>
      <c r="AD6230" s="4">
        <v>1.1152416356877319E-2</v>
      </c>
      <c r="AE6230" s="4">
        <v>2.638955030441859</v>
      </c>
      <c r="AF6230" s="4">
        <v>0.97358363170975981</v>
      </c>
      <c r="AG6230" s="4">
        <v>1.1468257912437281</v>
      </c>
      <c r="AH6230" s="4">
        <v>0.15516110851615739</v>
      </c>
      <c r="AI6230" s="4">
        <v>0.1078066914498141</v>
      </c>
      <c r="AJ6230" s="4">
        <v>16400</v>
      </c>
      <c r="AK6230" s="4">
        <v>13700</v>
      </c>
      <c r="AL6230" s="4">
        <v>16000</v>
      </c>
      <c r="AM6230" s="8">
        <v>-1.20342337267595E-2</v>
      </c>
    </row>
    <row r="6231" spans="1:39" x14ac:dyDescent="0.3">
      <c r="A6231" s="4">
        <v>20200629</v>
      </c>
      <c r="B6231" s="4" t="s">
        <v>2268</v>
      </c>
      <c r="C6231" s="4">
        <v>13850</v>
      </c>
      <c r="D6231" s="4">
        <v>15700</v>
      </c>
      <c r="E6231" s="4">
        <v>13700</v>
      </c>
      <c r="F6231" s="4">
        <v>15450</v>
      </c>
      <c r="G6231" s="4">
        <v>1500</v>
      </c>
      <c r="H6231" s="4">
        <v>797089</v>
      </c>
      <c r="I6231" s="4">
        <v>0.10753</v>
      </c>
      <c r="J6231" s="4">
        <v>3.2631553522463319</v>
      </c>
      <c r="K6231" s="4">
        <v>1.0462753950338599</v>
      </c>
      <c r="L6231" s="4">
        <v>1.0872624912033779</v>
      </c>
      <c r="M6231" s="4">
        <v>1.1047550947443689</v>
      </c>
      <c r="N6231" s="4">
        <v>1.077781653296128</v>
      </c>
      <c r="O6231" s="4">
        <v>1.3242667961886261</v>
      </c>
      <c r="P6231" s="4">
        <v>1.4812033379005101</v>
      </c>
      <c r="Q6231" s="4">
        <v>15350</v>
      </c>
      <c r="R6231" s="4">
        <v>15500</v>
      </c>
      <c r="S6231" s="4">
        <v>14500</v>
      </c>
      <c r="T6231" s="4">
        <v>15000</v>
      </c>
      <c r="U6231" s="7">
        <v>-6.4724919093851136E-3</v>
      </c>
      <c r="V6231" s="7">
        <v>3.2362459546925568E-3</v>
      </c>
      <c r="W6231" s="7">
        <v>-6.1488673139158574E-2</v>
      </c>
      <c r="X6231" s="4">
        <v>1.0463899546565619E-3</v>
      </c>
      <c r="Y6231" s="4">
        <v>-2.9126213592233011E-2</v>
      </c>
      <c r="Z6231" s="7">
        <v>-3.1926213592233008E-2</v>
      </c>
      <c r="AA6231" s="7">
        <v>-3.1926213592233008E-2</v>
      </c>
      <c r="AB6231" s="4">
        <v>0</v>
      </c>
      <c r="AC6231" s="4">
        <v>1.6181229773462778E-2</v>
      </c>
      <c r="AD6231" s="4">
        <v>1.083032490974729E-2</v>
      </c>
      <c r="AE6231" s="4">
        <v>3.253039436148375</v>
      </c>
      <c r="AF6231" s="4">
        <v>1.0070166936007581</v>
      </c>
      <c r="AG6231" s="4">
        <v>1.172439472054094</v>
      </c>
      <c r="AH6231" s="4">
        <v>0.14010970211458321</v>
      </c>
      <c r="AI6231" s="4">
        <v>0.1155234657039711</v>
      </c>
      <c r="AJ6231" s="4">
        <v>17150</v>
      </c>
      <c r="AK6231" s="4">
        <v>14500</v>
      </c>
      <c r="AL6231" s="4">
        <v>16650</v>
      </c>
      <c r="AM6231" s="8">
        <v>-2.11702953507544E-2</v>
      </c>
    </row>
    <row r="6232" spans="1:39" x14ac:dyDescent="0.3">
      <c r="A6232" s="4">
        <v>20200717</v>
      </c>
      <c r="B6232" s="4" t="s">
        <v>2268</v>
      </c>
      <c r="C6232" s="4">
        <v>17100</v>
      </c>
      <c r="D6232" s="4">
        <v>18700</v>
      </c>
      <c r="E6232" s="4">
        <v>17100</v>
      </c>
      <c r="F6232" s="4">
        <v>18650</v>
      </c>
      <c r="G6232" s="4">
        <v>1550</v>
      </c>
      <c r="H6232" s="4">
        <v>348625</v>
      </c>
      <c r="I6232" s="4">
        <v>9.0639999999999998E-2</v>
      </c>
      <c r="J6232" s="4">
        <v>1.4809432498723489</v>
      </c>
      <c r="K6232" s="4">
        <v>1.053672316384181</v>
      </c>
      <c r="L6232" s="4">
        <v>1.076789838337183</v>
      </c>
      <c r="M6232" s="4">
        <v>1.1101190476190479</v>
      </c>
      <c r="N6232" s="4">
        <v>1.182625237793278</v>
      </c>
      <c r="O6232" s="4">
        <v>1.3670514934945941</v>
      </c>
      <c r="P6232" s="4">
        <v>1.680766934402776</v>
      </c>
      <c r="Q6232" s="4">
        <v>18000</v>
      </c>
      <c r="R6232" s="4">
        <v>18950</v>
      </c>
      <c r="S6232" s="4">
        <v>17700</v>
      </c>
      <c r="T6232" s="4">
        <v>17750</v>
      </c>
      <c r="U6232" s="7">
        <v>-3.4852546916890083E-2</v>
      </c>
      <c r="V6232" s="7">
        <v>1.6085790884718499E-2</v>
      </c>
      <c r="W6232" s="7">
        <v>-5.0938337801608578E-2</v>
      </c>
      <c r="X6232" s="4">
        <v>4.6290424857324153E-2</v>
      </c>
      <c r="Y6232" s="4">
        <v>-4.8257372654155493E-2</v>
      </c>
      <c r="Z6232" s="7">
        <v>-5.105737265415549E-2</v>
      </c>
      <c r="AA6232" s="7">
        <v>-5.105737265415549E-2</v>
      </c>
      <c r="AB6232" s="4">
        <v>0</v>
      </c>
      <c r="AC6232" s="4">
        <v>2.6809651474530832E-3</v>
      </c>
      <c r="AD6232" s="4">
        <v>0</v>
      </c>
      <c r="AE6232" s="4">
        <v>1.353226589034449</v>
      </c>
      <c r="AF6232" s="4">
        <v>1.0491895519600689</v>
      </c>
      <c r="AG6232" s="4">
        <v>1.458812023184471</v>
      </c>
      <c r="AH6232" s="4">
        <v>0.26762734282313011</v>
      </c>
      <c r="AI6232" s="4">
        <v>9.0643274853801165E-2</v>
      </c>
      <c r="AJ6232" s="4">
        <v>19200</v>
      </c>
      <c r="AK6232" s="4">
        <v>14750</v>
      </c>
      <c r="AL6232" s="4">
        <v>15300</v>
      </c>
      <c r="AM6232" s="8">
        <v>1.0515179174243499E-2</v>
      </c>
    </row>
    <row r="6233" spans="1:39" x14ac:dyDescent="0.3">
      <c r="A6233" s="4">
        <v>20200824</v>
      </c>
      <c r="B6233" s="4" t="s">
        <v>2268</v>
      </c>
      <c r="C6233" s="4">
        <v>17500</v>
      </c>
      <c r="D6233" s="4">
        <v>19850</v>
      </c>
      <c r="E6233" s="4">
        <v>17150</v>
      </c>
      <c r="F6233" s="4">
        <v>19450</v>
      </c>
      <c r="G6233" s="4">
        <v>2150</v>
      </c>
      <c r="H6233" s="4">
        <v>568075</v>
      </c>
      <c r="I6233" s="4">
        <v>0.12428</v>
      </c>
      <c r="J6233" s="4">
        <v>1.3471654093597141</v>
      </c>
      <c r="K6233" s="4">
        <v>1.0855813953488369</v>
      </c>
      <c r="L6233" s="4">
        <v>1.0902466367713</v>
      </c>
      <c r="M6233" s="4">
        <v>1.0976297968397291</v>
      </c>
      <c r="N6233" s="4">
        <v>1.2050805452292439</v>
      </c>
      <c r="O6233" s="4">
        <v>1.2425468483816009</v>
      </c>
      <c r="P6233" s="4">
        <v>1.566153897770546</v>
      </c>
      <c r="Q6233" s="4">
        <v>19700</v>
      </c>
      <c r="R6233" s="4">
        <v>20450</v>
      </c>
      <c r="S6233" s="4">
        <v>19250</v>
      </c>
      <c r="T6233" s="4">
        <v>19700</v>
      </c>
      <c r="U6233" s="7">
        <v>1.2853470437017995E-2</v>
      </c>
      <c r="V6233" s="7">
        <v>5.1413881748071981E-2</v>
      </c>
      <c r="W6233" s="7">
        <v>-1.0282776349614395E-2</v>
      </c>
      <c r="X6233" s="4">
        <v>1.719330855018587E-2</v>
      </c>
      <c r="Y6233" s="4">
        <v>1.2853470437018E-2</v>
      </c>
      <c r="Z6233" s="7">
        <v>3.7200000000000004E-2</v>
      </c>
      <c r="AA6233" s="7">
        <v>3.7200000000000004E-2</v>
      </c>
      <c r="AB6233" s="4">
        <v>1.15606936416185E-2</v>
      </c>
      <c r="AC6233" s="4">
        <v>2.056555269922879E-2</v>
      </c>
      <c r="AD6233" s="4">
        <v>0.02</v>
      </c>
      <c r="AE6233" s="4">
        <v>2.5173153363141272</v>
      </c>
      <c r="AF6233" s="4">
        <v>1.010355847532163</v>
      </c>
      <c r="AG6233" s="4">
        <v>1.4253236594587151</v>
      </c>
      <c r="AH6233" s="4">
        <v>0.28815526375646711</v>
      </c>
      <c r="AI6233" s="4">
        <v>0.1114285714285714</v>
      </c>
      <c r="AJ6233" s="4">
        <v>21750</v>
      </c>
      <c r="AK6233" s="4">
        <v>19100</v>
      </c>
      <c r="AL6233" s="4">
        <v>19850</v>
      </c>
      <c r="AM6233" s="8">
        <v>2.4786120492132101E-2</v>
      </c>
    </row>
    <row r="6234" spans="1:39" x14ac:dyDescent="0.3">
      <c r="A6234" s="4">
        <v>20200427</v>
      </c>
      <c r="B6234" s="4" t="s">
        <v>2269</v>
      </c>
      <c r="C6234" s="4">
        <v>5600</v>
      </c>
      <c r="D6234" s="4">
        <v>6800</v>
      </c>
      <c r="E6234" s="4">
        <v>5600</v>
      </c>
      <c r="F6234" s="4">
        <v>6250</v>
      </c>
      <c r="G6234" s="4">
        <v>650</v>
      </c>
      <c r="H6234" s="4">
        <v>824946</v>
      </c>
      <c r="I6234" s="4">
        <v>0.11607000000000001</v>
      </c>
      <c r="J6234" s="4">
        <v>7.1417279957614319</v>
      </c>
      <c r="K6234" s="4">
        <v>1.0751146788990831</v>
      </c>
      <c r="L6234" s="4">
        <v>1.098418277680141</v>
      </c>
      <c r="M6234" s="4">
        <v>1.123292595255212</v>
      </c>
      <c r="N6234" s="4">
        <v>1.15944717558668</v>
      </c>
      <c r="O6234" s="4">
        <v>1.054259207197076</v>
      </c>
      <c r="P6234" s="4">
        <v>0.94630059553850809</v>
      </c>
      <c r="Q6234" s="4">
        <v>6380</v>
      </c>
      <c r="R6234" s="4">
        <v>6380</v>
      </c>
      <c r="S6234" s="4">
        <v>6060</v>
      </c>
      <c r="T6234" s="4">
        <v>6140</v>
      </c>
      <c r="U6234" s="7">
        <v>2.0799999999999999E-2</v>
      </c>
      <c r="V6234" s="7">
        <v>2.0799999999999999E-2</v>
      </c>
      <c r="W6234" s="7">
        <v>-3.04E-2</v>
      </c>
      <c r="X6234" s="4">
        <v>5.1618588257119007E-2</v>
      </c>
      <c r="Y6234" s="4">
        <v>-1.7600000000000001E-2</v>
      </c>
      <c r="Z6234" s="7">
        <v>-2.0400000000000001E-2</v>
      </c>
      <c r="AA6234" s="7">
        <v>1.7999999999999999E-2</v>
      </c>
      <c r="AB6234" s="4">
        <v>0</v>
      </c>
      <c r="AC6234" s="4">
        <v>8.7999999999999995E-2</v>
      </c>
      <c r="AD6234" s="4">
        <v>0</v>
      </c>
      <c r="AE6234" s="4">
        <v>64.048602484472056</v>
      </c>
      <c r="AF6234" s="4">
        <v>0.99517803519938219</v>
      </c>
      <c r="AG6234" s="4">
        <v>1.698808103158749</v>
      </c>
      <c r="AH6234" s="4">
        <v>0.41619732427779788</v>
      </c>
      <c r="AI6234" s="4">
        <v>0.1160714285714286</v>
      </c>
      <c r="AJ6234" s="4">
        <v>6390</v>
      </c>
      <c r="AK6234" s="4">
        <v>5940</v>
      </c>
      <c r="AL6234" s="4">
        <v>6380</v>
      </c>
      <c r="AM6234" s="8">
        <v>2.1960313340238499E-2</v>
      </c>
    </row>
    <row r="6235" spans="1:39" x14ac:dyDescent="0.3">
      <c r="A6235" s="4">
        <v>20200624</v>
      </c>
      <c r="B6235" s="4" t="s">
        <v>2270</v>
      </c>
      <c r="C6235" s="4">
        <v>2540</v>
      </c>
      <c r="D6235" s="4">
        <v>2830</v>
      </c>
      <c r="E6235" s="4">
        <v>2540</v>
      </c>
      <c r="F6235" s="4">
        <v>2830</v>
      </c>
      <c r="G6235" s="4">
        <v>290</v>
      </c>
      <c r="H6235" s="4">
        <v>356429</v>
      </c>
      <c r="I6235" s="4">
        <v>0.11416999999999999</v>
      </c>
      <c r="J6235" s="4">
        <v>3.725266203171445</v>
      </c>
      <c r="K6235" s="4">
        <v>1.0712933753943219</v>
      </c>
      <c r="L6235" s="4">
        <v>1.0863723608445299</v>
      </c>
      <c r="M6235" s="4">
        <v>1.1299660610900379</v>
      </c>
      <c r="N6235" s="4">
        <v>1.1030988111479241</v>
      </c>
      <c r="O6235" s="4">
        <v>1.1562031867084299</v>
      </c>
      <c r="P6235" s="4">
        <v>1.146290420576521</v>
      </c>
      <c r="Q6235" s="4">
        <v>2790</v>
      </c>
      <c r="R6235" s="4">
        <v>2830</v>
      </c>
      <c r="S6235" s="4">
        <v>2700</v>
      </c>
      <c r="T6235" s="4">
        <v>2710</v>
      </c>
      <c r="U6235" s="7">
        <v>-1.4134275618374558E-2</v>
      </c>
      <c r="V6235" s="7">
        <v>0</v>
      </c>
      <c r="W6235" s="7">
        <v>-4.5936395759717315E-2</v>
      </c>
      <c r="X6235" s="4">
        <v>-1.7540440459949331E-3</v>
      </c>
      <c r="Y6235" s="4">
        <v>-4.2402826855123678E-2</v>
      </c>
      <c r="Z6235" s="7">
        <v>-4.5202826855123675E-2</v>
      </c>
      <c r="AA6235" s="7">
        <v>-4.5202826855123675E-2</v>
      </c>
      <c r="AB6235" s="4">
        <v>0</v>
      </c>
      <c r="AC6235" s="4">
        <v>0</v>
      </c>
      <c r="AD6235" s="4">
        <v>0</v>
      </c>
      <c r="AE6235" s="4">
        <v>16.143348883554509</v>
      </c>
      <c r="AF6235" s="4">
        <v>1.0232425713627571</v>
      </c>
      <c r="AG6235" s="4">
        <v>1.188435278881288</v>
      </c>
      <c r="AH6235" s="4">
        <v>0.13584283466841041</v>
      </c>
      <c r="AI6235" s="4">
        <v>0.1141732283464567</v>
      </c>
      <c r="AJ6235" s="4">
        <v>2830</v>
      </c>
      <c r="AK6235" s="4">
        <v>2480</v>
      </c>
      <c r="AL6235" s="4">
        <v>2590</v>
      </c>
      <c r="AM6235" s="8">
        <v>8.3241506323005494E-3</v>
      </c>
    </row>
    <row r="6236" spans="1:39" x14ac:dyDescent="0.3">
      <c r="A6236" s="4">
        <v>20191106</v>
      </c>
      <c r="B6236" s="4" t="s">
        <v>2271</v>
      </c>
      <c r="C6236" s="4">
        <v>6050</v>
      </c>
      <c r="D6236" s="4">
        <v>7250</v>
      </c>
      <c r="E6236" s="4">
        <v>6020</v>
      </c>
      <c r="F6236" s="4">
        <v>6080</v>
      </c>
      <c r="G6236" s="4">
        <v>410</v>
      </c>
      <c r="H6236" s="4">
        <v>7308240</v>
      </c>
      <c r="I6236" s="4">
        <v>7.2309999999999999E-2</v>
      </c>
      <c r="J6236" s="4">
        <v>9.0704102848223815</v>
      </c>
      <c r="K6236" s="4">
        <v>1.052510098095788</v>
      </c>
      <c r="L6236" s="4">
        <v>1.0868787987129069</v>
      </c>
      <c r="M6236" s="4">
        <v>1.1111111111111109</v>
      </c>
      <c r="N6236" s="4">
        <v>1.104350195259286</v>
      </c>
      <c r="O6236" s="4">
        <v>1.1119578138811841</v>
      </c>
      <c r="P6236" s="4">
        <v>0.96758792636995383</v>
      </c>
      <c r="Q6236" s="4">
        <v>6100</v>
      </c>
      <c r="R6236" s="4">
        <v>7270</v>
      </c>
      <c r="S6236" s="4">
        <v>6100</v>
      </c>
      <c r="T6236" s="4">
        <v>6730</v>
      </c>
      <c r="U6236" s="7">
        <v>3.2894736842105261E-3</v>
      </c>
      <c r="V6236" s="7">
        <v>0.19572368421052633</v>
      </c>
      <c r="W6236" s="7">
        <v>3.2894736842105261E-3</v>
      </c>
      <c r="X6236" s="4">
        <v>8.5369176278267192E-3</v>
      </c>
      <c r="Y6236" s="4">
        <v>0.1069078947368421</v>
      </c>
      <c r="Z6236" s="7">
        <v>3.7200000000000004E-2</v>
      </c>
      <c r="AA6236" s="7">
        <v>3.7200000000000004E-2</v>
      </c>
      <c r="AB6236" s="4">
        <v>6.7019400352733682E-2</v>
      </c>
      <c r="AC6236" s="4">
        <v>0.19243421052631579</v>
      </c>
      <c r="AD6236" s="4">
        <v>4.9586776859504144E-3</v>
      </c>
      <c r="AE6236" s="4">
        <v>56.61045570385059</v>
      </c>
      <c r="AF6236" s="4">
        <v>1.0497487888923249</v>
      </c>
      <c r="AG6236" s="4">
        <v>1.1716029390303251</v>
      </c>
      <c r="AH6236" s="4">
        <v>9.9077374699192283E-2</v>
      </c>
      <c r="AI6236" s="4">
        <v>4.9586776859504144E-3</v>
      </c>
      <c r="AJ6236" s="4">
        <v>7270</v>
      </c>
      <c r="AK6236" s="4">
        <v>6100</v>
      </c>
      <c r="AL6236" s="4">
        <v>6190</v>
      </c>
      <c r="AM6236" s="8">
        <v>-3.71924191026294E-3</v>
      </c>
    </row>
    <row r="6237" spans="1:39" x14ac:dyDescent="0.3">
      <c r="A6237" s="4">
        <v>20191107</v>
      </c>
      <c r="B6237" s="4" t="s">
        <v>2271</v>
      </c>
      <c r="C6237" s="4">
        <v>6100</v>
      </c>
      <c r="D6237" s="4">
        <v>7270</v>
      </c>
      <c r="E6237" s="4">
        <v>6100</v>
      </c>
      <c r="F6237" s="4">
        <v>6730</v>
      </c>
      <c r="G6237" s="4">
        <v>650</v>
      </c>
      <c r="H6237" s="4">
        <v>6351757</v>
      </c>
      <c r="I6237" s="4">
        <v>0.10691000000000001</v>
      </c>
      <c r="J6237" s="4">
        <v>4.438324356655925</v>
      </c>
      <c r="K6237" s="4">
        <v>1.092532467532467</v>
      </c>
      <c r="L6237" s="4">
        <v>1.1449472609731199</v>
      </c>
      <c r="M6237" s="4">
        <v>1.2028596961572831</v>
      </c>
      <c r="N6237" s="4">
        <v>1.207933231625236</v>
      </c>
      <c r="O6237" s="4">
        <v>1.225418790968682</v>
      </c>
      <c r="P6237" s="4">
        <v>1.0715565167779</v>
      </c>
      <c r="Q6237" s="4">
        <v>6640</v>
      </c>
      <c r="R6237" s="4">
        <v>6650</v>
      </c>
      <c r="S6237" s="4">
        <v>6380</v>
      </c>
      <c r="T6237" s="4">
        <v>6380</v>
      </c>
      <c r="U6237" s="7">
        <v>-1.3372956909361069E-2</v>
      </c>
      <c r="V6237" s="7">
        <v>-1.188707280832095E-2</v>
      </c>
      <c r="W6237" s="7">
        <v>-5.2005943536404163E-2</v>
      </c>
      <c r="X6237" s="4">
        <v>2.225612492147553E-2</v>
      </c>
      <c r="Y6237" s="4">
        <v>-5.2005943536404163E-2</v>
      </c>
      <c r="Z6237" s="7">
        <v>-5.480594353640416E-2</v>
      </c>
      <c r="AA6237" s="7">
        <v>-5.480594353640416E-2</v>
      </c>
      <c r="AB6237" s="4">
        <v>3.2894736842105261E-3</v>
      </c>
      <c r="AC6237" s="4">
        <v>8.0237741456166425E-2</v>
      </c>
      <c r="AD6237" s="4">
        <v>0</v>
      </c>
      <c r="AE6237" s="4">
        <v>0.86912266154368234</v>
      </c>
      <c r="AF6237" s="4">
        <v>1.1157953812300681</v>
      </c>
      <c r="AG6237" s="4">
        <v>1.3382129848814011</v>
      </c>
      <c r="AH6237" s="4">
        <v>0.14895646540940241</v>
      </c>
      <c r="AI6237" s="4">
        <v>0.1032786885245902</v>
      </c>
      <c r="AJ6237" s="4">
        <v>7170</v>
      </c>
      <c r="AK6237" s="4">
        <v>5920</v>
      </c>
      <c r="AL6237" s="4">
        <v>6050</v>
      </c>
      <c r="AM6237" s="8">
        <v>-5.2711740575346498E-3</v>
      </c>
    </row>
    <row r="6238" spans="1:39" x14ac:dyDescent="0.3">
      <c r="A6238" s="4">
        <v>20200330</v>
      </c>
      <c r="B6238" s="4" t="s">
        <v>2271</v>
      </c>
      <c r="C6238" s="4">
        <v>3760</v>
      </c>
      <c r="D6238" s="4">
        <v>4215</v>
      </c>
      <c r="E6238" s="4">
        <v>3720</v>
      </c>
      <c r="F6238" s="4">
        <v>4145</v>
      </c>
      <c r="G6238" s="4">
        <v>320</v>
      </c>
      <c r="H6238" s="4">
        <v>660698</v>
      </c>
      <c r="I6238" s="4">
        <v>8.3659999999999998E-2</v>
      </c>
      <c r="J6238" s="4">
        <v>0.61092620836058797</v>
      </c>
      <c r="K6238" s="4">
        <v>1.0520304568527921</v>
      </c>
      <c r="L6238" s="4">
        <v>1.0727225672877849</v>
      </c>
      <c r="M6238" s="4">
        <v>1.2072229503422161</v>
      </c>
      <c r="N6238" s="4">
        <v>1.1015879343565209</v>
      </c>
      <c r="O6238" s="4">
        <v>0.85245676875353471</v>
      </c>
      <c r="P6238" s="4">
        <v>0.77892181811063699</v>
      </c>
      <c r="Q6238" s="4">
        <v>4270</v>
      </c>
      <c r="R6238" s="4">
        <v>4550</v>
      </c>
      <c r="S6238" s="4">
        <v>4070</v>
      </c>
      <c r="T6238" s="4">
        <v>4200</v>
      </c>
      <c r="U6238" s="7">
        <v>3.0156815440289506E-2</v>
      </c>
      <c r="V6238" s="7">
        <v>9.7708082026537996E-2</v>
      </c>
      <c r="W6238" s="7">
        <v>-1.8094089264173704E-2</v>
      </c>
      <c r="X6238" s="4">
        <v>-2.8303767191548611E-2</v>
      </c>
      <c r="Y6238" s="4">
        <v>1.326899879372738E-2</v>
      </c>
      <c r="Z6238" s="7">
        <v>3.7200000000000004E-2</v>
      </c>
      <c r="AA6238" s="7">
        <v>2.7356815440289506E-2</v>
      </c>
      <c r="AB6238" s="4">
        <v>0</v>
      </c>
      <c r="AC6238" s="4">
        <v>1.688781664656212E-2</v>
      </c>
      <c r="AD6238" s="4">
        <v>1.063829787234043E-2</v>
      </c>
      <c r="AE6238" s="4">
        <v>0.68665564328302819</v>
      </c>
      <c r="AF6238" s="4">
        <v>0.76453363572103716</v>
      </c>
      <c r="AG6238" s="4">
        <v>1.499605186812027</v>
      </c>
      <c r="AH6238" s="4">
        <v>0.64114474059371851</v>
      </c>
      <c r="AI6238" s="4">
        <v>0.1023936170212766</v>
      </c>
      <c r="AJ6238" s="4">
        <v>5290</v>
      </c>
      <c r="AK6238" s="4">
        <v>3850</v>
      </c>
      <c r="AL6238" s="4">
        <v>4740</v>
      </c>
      <c r="AM6238" s="8">
        <v>3.6876233674704197E-2</v>
      </c>
    </row>
    <row r="6239" spans="1:39" x14ac:dyDescent="0.3">
      <c r="A6239" s="4">
        <v>20200403</v>
      </c>
      <c r="B6239" s="4" t="s">
        <v>2271</v>
      </c>
      <c r="C6239" s="4">
        <v>4115</v>
      </c>
      <c r="D6239" s="4">
        <v>5290</v>
      </c>
      <c r="E6239" s="4">
        <v>4110</v>
      </c>
      <c r="F6239" s="4">
        <v>4705</v>
      </c>
      <c r="G6239" s="4">
        <v>585</v>
      </c>
      <c r="H6239" s="4">
        <v>4986448</v>
      </c>
      <c r="I6239" s="4">
        <v>0.14199000000000001</v>
      </c>
      <c r="J6239" s="4">
        <v>3.156385881803653</v>
      </c>
      <c r="K6239" s="4">
        <v>1.092069632495164</v>
      </c>
      <c r="L6239" s="4">
        <v>1.106017865538317</v>
      </c>
      <c r="M6239" s="4">
        <v>1.173902195608783</v>
      </c>
      <c r="N6239" s="4">
        <v>1.269477234401349</v>
      </c>
      <c r="O6239" s="4">
        <v>0.98544350193737562</v>
      </c>
      <c r="P6239" s="4">
        <v>0.890564371115808</v>
      </c>
      <c r="Q6239" s="4">
        <v>4755</v>
      </c>
      <c r="R6239" s="4">
        <v>4860</v>
      </c>
      <c r="S6239" s="4">
        <v>4620</v>
      </c>
      <c r="T6239" s="4">
        <v>4740</v>
      </c>
      <c r="U6239" s="7">
        <v>1.0626992561105207E-2</v>
      </c>
      <c r="V6239" s="7">
        <v>3.2943676939426139E-2</v>
      </c>
      <c r="W6239" s="7">
        <v>-1.8065887353878853E-2</v>
      </c>
      <c r="X6239" s="4">
        <v>-1.524451939291749E-2</v>
      </c>
      <c r="Y6239" s="4">
        <v>7.4388947927736451E-3</v>
      </c>
      <c r="Z6239" s="7">
        <v>4.6388947927736447E-3</v>
      </c>
      <c r="AA6239" s="7">
        <v>4.6388947927736447E-3</v>
      </c>
      <c r="AB6239" s="4">
        <v>0</v>
      </c>
      <c r="AC6239" s="4">
        <v>0.1243358129649309</v>
      </c>
      <c r="AD6239" s="4">
        <v>1.215066828675577E-3</v>
      </c>
      <c r="AE6239" s="4">
        <v>31.698226431886081</v>
      </c>
      <c r="AF6239" s="4">
        <v>0.92149128522273205</v>
      </c>
      <c r="AG6239" s="4">
        <v>1.651951853390303</v>
      </c>
      <c r="AH6239" s="4">
        <v>0.47985293874375778</v>
      </c>
      <c r="AI6239" s="4">
        <v>0.1433778857837181</v>
      </c>
      <c r="AJ6239" s="4">
        <v>5400</v>
      </c>
      <c r="AK6239" s="4">
        <v>4500</v>
      </c>
      <c r="AL6239" s="4">
        <v>4685</v>
      </c>
      <c r="AM6239" s="8">
        <v>9.3535315323256003E-3</v>
      </c>
    </row>
    <row r="6240" spans="1:39" x14ac:dyDescent="0.3">
      <c r="A6240" s="4">
        <v>20200422</v>
      </c>
      <c r="B6240" s="4" t="s">
        <v>2271</v>
      </c>
      <c r="C6240" s="4">
        <v>4880</v>
      </c>
      <c r="D6240" s="4">
        <v>5550</v>
      </c>
      <c r="E6240" s="4">
        <v>4840</v>
      </c>
      <c r="F6240" s="4">
        <v>5300</v>
      </c>
      <c r="G6240" s="4">
        <v>425</v>
      </c>
      <c r="H6240" s="4">
        <v>1967249</v>
      </c>
      <c r="I6240" s="4">
        <v>8.7179999999999994E-2</v>
      </c>
      <c r="J6240" s="4">
        <v>1.752560356347439</v>
      </c>
      <c r="K6240" s="4">
        <v>1.050198150594452</v>
      </c>
      <c r="L6240" s="4">
        <v>1.075268817204301</v>
      </c>
      <c r="M6240" s="4">
        <v>1.099699138914825</v>
      </c>
      <c r="N6240" s="4">
        <v>1.1712707182320441</v>
      </c>
      <c r="O6240" s="4">
        <v>1.1566580584148689</v>
      </c>
      <c r="P6240" s="4">
        <v>1.0163641012528759</v>
      </c>
      <c r="Q6240" s="4">
        <v>5370</v>
      </c>
      <c r="R6240" s="4">
        <v>5400</v>
      </c>
      <c r="S6240" s="4">
        <v>5130</v>
      </c>
      <c r="T6240" s="4">
        <v>5150</v>
      </c>
      <c r="U6240" s="7">
        <v>1.3207547169811321E-2</v>
      </c>
      <c r="V6240" s="7">
        <v>1.8867924528301886E-2</v>
      </c>
      <c r="W6240" s="7">
        <v>-3.2075471698113207E-2</v>
      </c>
      <c r="X6240" s="4">
        <v>7.801104972375672E-2</v>
      </c>
      <c r="Y6240" s="4">
        <v>-2.8301886792452831E-2</v>
      </c>
      <c r="Z6240" s="7">
        <v>-3.1101886792452831E-2</v>
      </c>
      <c r="AA6240" s="7">
        <v>-3.1101886792452831E-2</v>
      </c>
      <c r="AB6240" s="4">
        <v>0</v>
      </c>
      <c r="AC6240" s="4">
        <v>4.716981132075472E-2</v>
      </c>
      <c r="AD6240" s="4">
        <v>8.1967213114754103E-3</v>
      </c>
      <c r="AE6240" s="4">
        <v>4.7974896234191267</v>
      </c>
      <c r="AF6240" s="4">
        <v>0.97280948838118231</v>
      </c>
      <c r="AG6240" s="4">
        <v>1.9210817096926349</v>
      </c>
      <c r="AH6240" s="4">
        <v>0.50741043399067565</v>
      </c>
      <c r="AI6240" s="4">
        <v>8.6065573770491802E-2</v>
      </c>
      <c r="AJ6240" s="4">
        <v>5940</v>
      </c>
      <c r="AK6240" s="4">
        <v>5100</v>
      </c>
      <c r="AL6240" s="4">
        <v>5580</v>
      </c>
      <c r="AM6240" s="8">
        <v>1.0162698821592601E-2</v>
      </c>
    </row>
    <row r="6241" spans="1:39" x14ac:dyDescent="0.3">
      <c r="A6241" s="4">
        <v>20200424</v>
      </c>
      <c r="B6241" s="4" t="s">
        <v>2271</v>
      </c>
      <c r="C6241" s="4">
        <v>5100</v>
      </c>
      <c r="D6241" s="4">
        <v>5940</v>
      </c>
      <c r="E6241" s="4">
        <v>5100</v>
      </c>
      <c r="F6241" s="4">
        <v>5590</v>
      </c>
      <c r="G6241" s="4">
        <v>440</v>
      </c>
      <c r="H6241" s="4">
        <v>1847138</v>
      </c>
      <c r="I6241" s="4">
        <v>8.5440000000000002E-2</v>
      </c>
      <c r="J6241" s="4">
        <v>1.5988537585706919</v>
      </c>
      <c r="K6241" s="4">
        <v>1.045511221945137</v>
      </c>
      <c r="L6241" s="4">
        <v>1.0799845440494591</v>
      </c>
      <c r="M6241" s="4">
        <v>1.1354864919764369</v>
      </c>
      <c r="N6241" s="4">
        <v>1.1945082536460281</v>
      </c>
      <c r="O6241" s="4">
        <v>1.22315014040334</v>
      </c>
      <c r="P6241" s="4">
        <v>1.0717195762969121</v>
      </c>
      <c r="Q6241" s="4">
        <v>5580</v>
      </c>
      <c r="R6241" s="4">
        <v>5780</v>
      </c>
      <c r="S6241" s="4">
        <v>5560</v>
      </c>
      <c r="T6241" s="4">
        <v>5660</v>
      </c>
      <c r="U6241" s="7">
        <v>-1.7889087656529517E-3</v>
      </c>
      <c r="V6241" s="7">
        <v>3.3989266547406083E-2</v>
      </c>
      <c r="W6241" s="7">
        <v>-5.3667262969588547E-3</v>
      </c>
      <c r="X6241" s="4">
        <v>6.3358085367808112E-2</v>
      </c>
      <c r="Y6241" s="4">
        <v>1.2522361359570661E-2</v>
      </c>
      <c r="Z6241" s="7">
        <v>9.7223613595706602E-3</v>
      </c>
      <c r="AA6241" s="7">
        <v>9.7223613595706602E-3</v>
      </c>
      <c r="AB6241" s="4">
        <v>0</v>
      </c>
      <c r="AC6241" s="4">
        <v>6.2611806797853303E-2</v>
      </c>
      <c r="AD6241" s="4">
        <v>0</v>
      </c>
      <c r="AE6241" s="4">
        <v>5.371445354643031</v>
      </c>
      <c r="AF6241" s="4">
        <v>0.98876320891678826</v>
      </c>
      <c r="AG6241" s="4">
        <v>2.0338569933746871</v>
      </c>
      <c r="AH6241" s="4">
        <v>0.51968783809831776</v>
      </c>
      <c r="AI6241" s="4">
        <v>9.6078431372549025E-2</v>
      </c>
      <c r="AJ6241" s="4">
        <v>5780</v>
      </c>
      <c r="AK6241" s="4">
        <v>5400</v>
      </c>
      <c r="AL6241" s="4">
        <v>5470</v>
      </c>
      <c r="AM6241" s="8">
        <v>-1.6822255013839701E-2</v>
      </c>
    </row>
    <row r="6242" spans="1:39" x14ac:dyDescent="0.3">
      <c r="A6242" s="4">
        <v>20200526</v>
      </c>
      <c r="B6242" s="4" t="s">
        <v>2271</v>
      </c>
      <c r="C6242" s="4">
        <v>5660</v>
      </c>
      <c r="D6242" s="4">
        <v>5860</v>
      </c>
      <c r="E6242" s="4">
        <v>5500</v>
      </c>
      <c r="F6242" s="4">
        <v>5860</v>
      </c>
      <c r="G6242" s="4">
        <v>460</v>
      </c>
      <c r="H6242" s="4">
        <v>355723</v>
      </c>
      <c r="I6242" s="4">
        <v>8.5190000000000002E-2</v>
      </c>
      <c r="J6242" s="4">
        <v>1.4367694689466619</v>
      </c>
      <c r="K6242" s="4">
        <v>1.070645554202192</v>
      </c>
      <c r="L6242" s="4">
        <v>1.0716898317483541</v>
      </c>
      <c r="M6242" s="4">
        <v>1.052253546417669</v>
      </c>
      <c r="N6242" s="4">
        <v>1.0546207144785389</v>
      </c>
      <c r="O6242" s="4">
        <v>1.2579156380809271</v>
      </c>
      <c r="P6242" s="4">
        <v>1.147182616072302</v>
      </c>
      <c r="Q6242" s="4">
        <v>5890</v>
      </c>
      <c r="R6242" s="4">
        <v>6210</v>
      </c>
      <c r="S6242" s="4">
        <v>5810</v>
      </c>
      <c r="T6242" s="4">
        <v>6000</v>
      </c>
      <c r="U6242" s="7">
        <v>5.1194539249146756E-3</v>
      </c>
      <c r="V6242" s="7">
        <v>5.9726962457337884E-2</v>
      </c>
      <c r="W6242" s="7">
        <v>-8.5324232081911266E-3</v>
      </c>
      <c r="X6242" s="4">
        <v>1.3767659497885521E-2</v>
      </c>
      <c r="Y6242" s="4">
        <v>2.3890784982935159E-2</v>
      </c>
      <c r="Z6242" s="7">
        <v>3.7200000000000004E-2</v>
      </c>
      <c r="AA6242" s="7">
        <v>3.7200000000000004E-2</v>
      </c>
      <c r="AB6242" s="4">
        <v>4.8148148148148148E-2</v>
      </c>
      <c r="AC6242" s="4">
        <v>0</v>
      </c>
      <c r="AD6242" s="4">
        <v>2.826855123674912E-2</v>
      </c>
      <c r="AE6242" s="4">
        <v>2.3537861944841461</v>
      </c>
      <c r="AF6242" s="4">
        <v>0.97410507564636895</v>
      </c>
      <c r="AG6242" s="4">
        <v>1.2646876381850209</v>
      </c>
      <c r="AH6242" s="4">
        <v>0.2358742159254493</v>
      </c>
      <c r="AI6242" s="4">
        <v>3.5335689045936397E-2</v>
      </c>
      <c r="AJ6242" s="4">
        <v>6350</v>
      </c>
      <c r="AK6242" s="4">
        <v>5680</v>
      </c>
      <c r="AL6242" s="4">
        <v>6000</v>
      </c>
      <c r="AM6242" s="8">
        <v>1.28075128951074E-2</v>
      </c>
    </row>
    <row r="6243" spans="1:39" x14ac:dyDescent="0.3">
      <c r="A6243" s="4">
        <v>20200601</v>
      </c>
      <c r="B6243" s="4" t="s">
        <v>2271</v>
      </c>
      <c r="C6243" s="4">
        <v>5830</v>
      </c>
      <c r="D6243" s="4">
        <v>6350</v>
      </c>
      <c r="E6243" s="4">
        <v>5800</v>
      </c>
      <c r="F6243" s="4">
        <v>6260</v>
      </c>
      <c r="G6243" s="4">
        <v>450</v>
      </c>
      <c r="H6243" s="4">
        <v>743069</v>
      </c>
      <c r="I6243" s="4">
        <v>7.7450000000000005E-2</v>
      </c>
      <c r="J6243" s="4">
        <v>2.5721814122976241</v>
      </c>
      <c r="K6243" s="4">
        <v>1.0468227424749159</v>
      </c>
      <c r="L6243" s="4">
        <v>1.050335570469799</v>
      </c>
      <c r="M6243" s="4">
        <v>1.102500880591758</v>
      </c>
      <c r="N6243" s="4">
        <v>1.111604368285537</v>
      </c>
      <c r="O6243" s="4">
        <v>1.3134933818258121</v>
      </c>
      <c r="P6243" s="4">
        <v>1.224449877750611</v>
      </c>
      <c r="Q6243" s="4">
        <v>6310</v>
      </c>
      <c r="R6243" s="4">
        <v>6310</v>
      </c>
      <c r="S6243" s="4">
        <v>5750</v>
      </c>
      <c r="T6243" s="4">
        <v>6000</v>
      </c>
      <c r="U6243" s="7">
        <v>7.9872204472843447E-3</v>
      </c>
      <c r="V6243" s="7">
        <v>7.9872204472843447E-3</v>
      </c>
      <c r="W6243" s="7">
        <v>-8.1469648562300323E-2</v>
      </c>
      <c r="X6243" s="4">
        <v>1.3317943709491249E-2</v>
      </c>
      <c r="Y6243" s="4">
        <v>-4.1533546325878593E-2</v>
      </c>
      <c r="Z6243" s="7">
        <v>-4.4333546325878589E-2</v>
      </c>
      <c r="AA6243" s="7">
        <v>-4.4333546325878589E-2</v>
      </c>
      <c r="AB6243" s="4">
        <v>0</v>
      </c>
      <c r="AC6243" s="4">
        <v>1.437699680511182E-2</v>
      </c>
      <c r="AD6243" s="4">
        <v>5.1457975986277877E-3</v>
      </c>
      <c r="AE6243" s="4">
        <v>5.6440192623199863</v>
      </c>
      <c r="AF6243" s="4">
        <v>1.022291693061244</v>
      </c>
      <c r="AG6243" s="4">
        <v>1.286080327960615</v>
      </c>
      <c r="AH6243" s="4">
        <v>0.20063798304631289</v>
      </c>
      <c r="AI6243" s="4">
        <v>7.375643224699828E-2</v>
      </c>
      <c r="AJ6243" s="4">
        <v>6420</v>
      </c>
      <c r="AK6243" s="4">
        <v>5680</v>
      </c>
      <c r="AL6243" s="4">
        <v>6030</v>
      </c>
      <c r="AM6243" s="8">
        <v>3.0882190685675E-2</v>
      </c>
    </row>
    <row r="6244" spans="1:39" x14ac:dyDescent="0.3">
      <c r="A6244" s="4">
        <v>20200710</v>
      </c>
      <c r="B6244" s="4" t="s">
        <v>2271</v>
      </c>
      <c r="C6244" s="4">
        <v>5370</v>
      </c>
      <c r="D6244" s="4">
        <v>5900</v>
      </c>
      <c r="E6244" s="4">
        <v>5300</v>
      </c>
      <c r="F6244" s="4">
        <v>5850</v>
      </c>
      <c r="G6244" s="4">
        <v>450</v>
      </c>
      <c r="H6244" s="4">
        <v>924603</v>
      </c>
      <c r="I6244" s="4">
        <v>8.3330000000000001E-2</v>
      </c>
      <c r="J6244" s="4">
        <v>4.9077243593996744</v>
      </c>
      <c r="K6244" s="4">
        <v>1.0565924142083081</v>
      </c>
      <c r="L6244" s="4">
        <v>1.072607260726073</v>
      </c>
      <c r="M6244" s="4">
        <v>1.094480823199252</v>
      </c>
      <c r="N6244" s="4">
        <v>1.062380822664124</v>
      </c>
      <c r="O6244" s="4">
        <v>1.04755793651978</v>
      </c>
      <c r="P6244" s="4">
        <v>1.140684410646388</v>
      </c>
      <c r="Q6244" s="4">
        <v>5960</v>
      </c>
      <c r="R6244" s="4">
        <v>6050</v>
      </c>
      <c r="S6244" s="4">
        <v>5710</v>
      </c>
      <c r="T6244" s="4">
        <v>5830</v>
      </c>
      <c r="U6244" s="7">
        <v>1.8803418803418803E-2</v>
      </c>
      <c r="V6244" s="7">
        <v>3.4188034188034191E-2</v>
      </c>
      <c r="W6244" s="7">
        <v>-2.3931623931623933E-2</v>
      </c>
      <c r="X6244" s="4">
        <v>-3.123581222191955E-2</v>
      </c>
      <c r="Y6244" s="4">
        <v>-3.4188034188034188E-3</v>
      </c>
      <c r="Z6244" s="7">
        <v>-6.2188034188034192E-3</v>
      </c>
      <c r="AA6244" s="7">
        <v>1.6003418803418802E-2</v>
      </c>
      <c r="AB6244" s="4">
        <v>0</v>
      </c>
      <c r="AC6244" s="4">
        <v>8.5470085470085479E-3</v>
      </c>
      <c r="AD6244" s="4">
        <v>1.3035381750465549E-2</v>
      </c>
      <c r="AE6244" s="4">
        <v>12.15431433378904</v>
      </c>
      <c r="AF6244" s="4">
        <v>0.91011900528509182</v>
      </c>
      <c r="AG6244" s="4">
        <v>1.166515425983949</v>
      </c>
      <c r="AH6244" s="4">
        <v>0.24150342170577341</v>
      </c>
      <c r="AI6244" s="4">
        <v>8.9385474860335198E-2</v>
      </c>
      <c r="AJ6244" s="4">
        <v>6380</v>
      </c>
      <c r="AK6244" s="4">
        <v>5510</v>
      </c>
      <c r="AL6244" s="4">
        <v>5670</v>
      </c>
      <c r="AM6244" s="8">
        <v>-1.1644456444579001E-4</v>
      </c>
    </row>
    <row r="6245" spans="1:39" x14ac:dyDescent="0.3">
      <c r="A6245" s="4">
        <v>20200723</v>
      </c>
      <c r="B6245" s="4" t="s">
        <v>2271</v>
      </c>
      <c r="C6245" s="4">
        <v>5660</v>
      </c>
      <c r="D6245" s="4">
        <v>6490</v>
      </c>
      <c r="E6245" s="4">
        <v>5550</v>
      </c>
      <c r="F6245" s="4">
        <v>6050</v>
      </c>
      <c r="G6245" s="4">
        <v>400</v>
      </c>
      <c r="H6245" s="4">
        <v>3360594</v>
      </c>
      <c r="I6245" s="4">
        <v>7.0800000000000002E-2</v>
      </c>
      <c r="J6245" s="4">
        <v>5.4062001050483532</v>
      </c>
      <c r="K6245" s="4">
        <v>1.052173913043478</v>
      </c>
      <c r="L6245" s="4">
        <v>1.0640168835736901</v>
      </c>
      <c r="M6245" s="4">
        <v>1.0597302504816959</v>
      </c>
      <c r="N6245" s="4">
        <v>1.098103276159361</v>
      </c>
      <c r="O6245" s="4">
        <v>1.0662671836446951</v>
      </c>
      <c r="P6245" s="4">
        <v>1.1806413842451049</v>
      </c>
      <c r="Q6245" s="4">
        <v>5960</v>
      </c>
      <c r="R6245" s="4">
        <v>6250</v>
      </c>
      <c r="S6245" s="4">
        <v>5840</v>
      </c>
      <c r="T6245" s="4">
        <v>5900</v>
      </c>
      <c r="U6245" s="7">
        <v>-1.487603305785124E-2</v>
      </c>
      <c r="V6245" s="7">
        <v>3.3057851239669422E-2</v>
      </c>
      <c r="W6245" s="7">
        <v>-3.4710743801652892E-2</v>
      </c>
      <c r="X6245" s="4">
        <v>-1.72429440058098E-3</v>
      </c>
      <c r="Y6245" s="4">
        <v>-2.479338842975207E-2</v>
      </c>
      <c r="Z6245" s="7">
        <v>-2.7593388429752071E-2</v>
      </c>
      <c r="AA6245" s="7">
        <v>-2.7593388429752071E-2</v>
      </c>
      <c r="AB6245" s="4">
        <v>1.769911504424779E-3</v>
      </c>
      <c r="AC6245" s="4">
        <v>7.2727272727272724E-2</v>
      </c>
      <c r="AD6245" s="4">
        <v>1.943462897526502E-2</v>
      </c>
      <c r="AE6245" s="4">
        <v>19.242098392194581</v>
      </c>
      <c r="AF6245" s="4">
        <v>1.0020882787648751</v>
      </c>
      <c r="AG6245" s="4">
        <v>1.180271074556885</v>
      </c>
      <c r="AH6245" s="4">
        <v>0.15065308275013919</v>
      </c>
      <c r="AI6245" s="4">
        <v>6.8904593639575976E-2</v>
      </c>
      <c r="AJ6245" s="4">
        <v>6330</v>
      </c>
      <c r="AK6245" s="4">
        <v>5790</v>
      </c>
      <c r="AL6245" s="4">
        <v>6290</v>
      </c>
      <c r="AM6245" s="8">
        <v>8.4277786979484407E-3</v>
      </c>
    </row>
    <row r="6246" spans="1:39" x14ac:dyDescent="0.3">
      <c r="A6246" s="4">
        <v>20200824</v>
      </c>
      <c r="B6246" s="4" t="s">
        <v>2271</v>
      </c>
      <c r="C6246" s="4">
        <v>6920</v>
      </c>
      <c r="D6246" s="4">
        <v>8000</v>
      </c>
      <c r="E6246" s="4">
        <v>6850</v>
      </c>
      <c r="F6246" s="4">
        <v>7600</v>
      </c>
      <c r="G6246" s="4">
        <v>600</v>
      </c>
      <c r="H6246" s="4">
        <v>2539838</v>
      </c>
      <c r="I6246" s="4">
        <v>8.5709999999999995E-2</v>
      </c>
      <c r="J6246" s="4">
        <v>2.505596023621977</v>
      </c>
      <c r="K6246" s="4">
        <v>1.076487252124646</v>
      </c>
      <c r="L6246" s="4">
        <v>1.1008111239860949</v>
      </c>
      <c r="M6246" s="4">
        <v>1.096522868272976</v>
      </c>
      <c r="N6246" s="4">
        <v>1.121274712304515</v>
      </c>
      <c r="O6246" s="4">
        <v>1.251578196190372</v>
      </c>
      <c r="P6246" s="4">
        <v>1.4064524088581829</v>
      </c>
      <c r="Q6246" s="4">
        <v>7570</v>
      </c>
      <c r="R6246" s="4">
        <v>7700</v>
      </c>
      <c r="S6246" s="4">
        <v>7360</v>
      </c>
      <c r="T6246" s="4">
        <v>7450</v>
      </c>
      <c r="U6246" s="7">
        <v>-3.9473684210526317E-3</v>
      </c>
      <c r="V6246" s="7">
        <v>1.3157894736842105E-2</v>
      </c>
      <c r="W6246" s="7">
        <v>-3.1578947368421054E-2</v>
      </c>
      <c r="X6246" s="4">
        <v>3.6441428149896857E-2</v>
      </c>
      <c r="Y6246" s="4">
        <v>-1.973684210526316E-2</v>
      </c>
      <c r="Z6246" s="7">
        <v>-2.2536842105263161E-2</v>
      </c>
      <c r="AA6246" s="7">
        <v>-2.2536842105263161E-2</v>
      </c>
      <c r="AB6246" s="4">
        <v>0</v>
      </c>
      <c r="AC6246" s="4">
        <v>5.2631578947368418E-2</v>
      </c>
      <c r="AD6246" s="4">
        <v>1.011560693641619E-2</v>
      </c>
      <c r="AE6246" s="4">
        <v>0.60581480968211054</v>
      </c>
      <c r="AF6246" s="4">
        <v>0.99844501946922826</v>
      </c>
      <c r="AG6246" s="4">
        <v>1.4518139854601551</v>
      </c>
      <c r="AH6246" s="4">
        <v>0.31276392732894981</v>
      </c>
      <c r="AI6246" s="4">
        <v>9.8265895953757232E-2</v>
      </c>
      <c r="AJ6246" s="4">
        <v>16300</v>
      </c>
      <c r="AK6246" s="4">
        <v>7360</v>
      </c>
      <c r="AL6246" s="4">
        <v>13550</v>
      </c>
      <c r="AM6246" s="8">
        <v>2.4786120492132101E-2</v>
      </c>
    </row>
    <row r="6247" spans="1:39" x14ac:dyDescent="0.3">
      <c r="A6247" s="4">
        <v>20200901</v>
      </c>
      <c r="B6247" s="4" t="s">
        <v>2271</v>
      </c>
      <c r="C6247" s="4">
        <v>13550</v>
      </c>
      <c r="D6247" s="4">
        <v>15600</v>
      </c>
      <c r="E6247" s="4">
        <v>13200</v>
      </c>
      <c r="F6247" s="4">
        <v>14500</v>
      </c>
      <c r="G6247" s="4">
        <v>950</v>
      </c>
      <c r="H6247" s="4">
        <v>3486519</v>
      </c>
      <c r="I6247" s="4">
        <v>7.0110000000000006E-2</v>
      </c>
      <c r="J6247" s="4">
        <v>1.3303801966631961</v>
      </c>
      <c r="K6247" s="4">
        <v>0.98083427282976321</v>
      </c>
      <c r="L6247" s="4">
        <v>1.088915590267348</v>
      </c>
      <c r="M6247" s="4">
        <v>1.419898159028594</v>
      </c>
      <c r="N6247" s="4">
        <v>1.681451846697976</v>
      </c>
      <c r="O6247" s="4">
        <v>2.1628878281622912</v>
      </c>
      <c r="P6247" s="4">
        <v>2.5020311028349158</v>
      </c>
      <c r="Q6247" s="4">
        <v>13950</v>
      </c>
      <c r="R6247" s="4">
        <v>14200</v>
      </c>
      <c r="S6247" s="4">
        <v>13200</v>
      </c>
      <c r="T6247" s="4">
        <v>14050</v>
      </c>
      <c r="U6247" s="7">
        <v>-3.793103448275862E-2</v>
      </c>
      <c r="V6247" s="7">
        <v>-2.0689655172413793E-2</v>
      </c>
      <c r="W6247" s="7">
        <v>-8.9655172413793102E-2</v>
      </c>
      <c r="X6247" s="4">
        <v>0.18408998666434739</v>
      </c>
      <c r="Y6247" s="4">
        <v>-3.1034482758620689E-2</v>
      </c>
      <c r="Z6247" s="7">
        <v>-3.3834482758620686E-2</v>
      </c>
      <c r="AA6247" s="7">
        <v>-3.3834482758620686E-2</v>
      </c>
      <c r="AB6247" s="4">
        <v>0</v>
      </c>
      <c r="AC6247" s="4">
        <v>7.586206896551724E-2</v>
      </c>
      <c r="AD6247" s="4">
        <v>2.583025830258303E-2</v>
      </c>
      <c r="AE6247" s="4">
        <v>0.59645812045120827</v>
      </c>
      <c r="AF6247" s="4">
        <v>1.1489740926094101</v>
      </c>
      <c r="AG6247" s="4">
        <v>5.0068262542233271</v>
      </c>
      <c r="AH6247" s="4">
        <v>0.67061432130765397</v>
      </c>
      <c r="AI6247" s="4">
        <v>7.0110701107011064E-2</v>
      </c>
      <c r="AJ6247" s="4">
        <v>14900</v>
      </c>
      <c r="AK6247" s="4">
        <v>12800</v>
      </c>
      <c r="AL6247" s="4">
        <v>13700</v>
      </c>
      <c r="AM6247" s="8">
        <v>6.0478168262088402E-3</v>
      </c>
    </row>
    <row r="6248" spans="1:39" x14ac:dyDescent="0.3">
      <c r="A6248" s="4">
        <v>20190814</v>
      </c>
      <c r="B6248" s="4" t="s">
        <v>2272</v>
      </c>
      <c r="C6248" s="4">
        <v>1860</v>
      </c>
      <c r="D6248" s="4">
        <v>2010</v>
      </c>
      <c r="E6248" s="4">
        <v>1810</v>
      </c>
      <c r="F6248" s="4">
        <v>1890</v>
      </c>
      <c r="G6248" s="4">
        <v>140</v>
      </c>
      <c r="H6248" s="4">
        <v>1271012</v>
      </c>
      <c r="I6248" s="4">
        <v>0.08</v>
      </c>
      <c r="J6248" s="4">
        <v>4.1519609908817792</v>
      </c>
      <c r="K6248" s="4">
        <v>1.0578358208955221</v>
      </c>
      <c r="L6248" s="4">
        <v>1.08</v>
      </c>
      <c r="M6248" s="4">
        <v>1.09596984633227</v>
      </c>
      <c r="N6248" s="4">
        <v>1.0147651006711409</v>
      </c>
      <c r="O6248" s="4">
        <v>0.91996917210887119</v>
      </c>
      <c r="P6248" s="4">
        <v>0.80697384806973838</v>
      </c>
      <c r="Q6248" s="4">
        <v>1880</v>
      </c>
      <c r="R6248" s="4">
        <v>1880</v>
      </c>
      <c r="S6248" s="4">
        <v>1780</v>
      </c>
      <c r="T6248" s="4">
        <v>1825</v>
      </c>
      <c r="U6248" s="7">
        <v>-5.2910052910052907E-3</v>
      </c>
      <c r="V6248" s="7">
        <v>-5.2910052910052907E-3</v>
      </c>
      <c r="W6248" s="7">
        <v>-5.8201058201058198E-2</v>
      </c>
      <c r="X6248" s="4">
        <v>-3.1140939597315311E-2</v>
      </c>
      <c r="Y6248" s="4">
        <v>-3.439153439153439E-2</v>
      </c>
      <c r="Z6248" s="7">
        <v>-3.7191534391534387E-2</v>
      </c>
      <c r="AA6248" s="7">
        <v>-3.7191534391534387E-2</v>
      </c>
      <c r="AB6248" s="4">
        <v>6.2857142857142861E-2</v>
      </c>
      <c r="AC6248" s="4">
        <v>6.3492063492063489E-2</v>
      </c>
      <c r="AD6248" s="4">
        <v>2.6881720430107531E-2</v>
      </c>
      <c r="AE6248" s="4">
        <v>7.7888750666429711</v>
      </c>
      <c r="AF6248" s="4">
        <v>0.84173740637016792</v>
      </c>
      <c r="AG6248" s="4">
        <v>1.174902470916368</v>
      </c>
      <c r="AH6248" s="4">
        <v>0.33688448533968579</v>
      </c>
      <c r="AI6248" s="4">
        <v>1.6129032258064519E-2</v>
      </c>
      <c r="AJ6248" s="4">
        <v>1885</v>
      </c>
      <c r="AK6248" s="4">
        <v>1780</v>
      </c>
      <c r="AL6248" s="4">
        <v>1850</v>
      </c>
      <c r="AM6248" s="8">
        <v>1.0833685707839699E-2</v>
      </c>
    </row>
    <row r="6249" spans="1:39" x14ac:dyDescent="0.3">
      <c r="A6249" s="4">
        <v>20200128</v>
      </c>
      <c r="B6249" s="4" t="s">
        <v>2272</v>
      </c>
      <c r="C6249" s="4">
        <v>2140</v>
      </c>
      <c r="D6249" s="4">
        <v>2465</v>
      </c>
      <c r="E6249" s="4">
        <v>2075</v>
      </c>
      <c r="F6249" s="4">
        <v>2375</v>
      </c>
      <c r="G6249" s="4">
        <v>170</v>
      </c>
      <c r="H6249" s="4">
        <v>3792250</v>
      </c>
      <c r="I6249" s="4">
        <v>7.7100000000000002E-2</v>
      </c>
      <c r="J6249" s="4">
        <v>6.5157859939080049</v>
      </c>
      <c r="K6249" s="4">
        <v>1.053994082840237</v>
      </c>
      <c r="L6249" s="4">
        <v>1.0800363801728059</v>
      </c>
      <c r="M6249" s="4">
        <v>1.1103319308087889</v>
      </c>
      <c r="N6249" s="4">
        <v>1.146373838542295</v>
      </c>
      <c r="O6249" s="4">
        <v>1.1692307692307691</v>
      </c>
      <c r="P6249" s="4">
        <v>1.1947932169283331</v>
      </c>
      <c r="Q6249" s="4">
        <v>2410</v>
      </c>
      <c r="R6249" s="4">
        <v>2430</v>
      </c>
      <c r="S6249" s="4">
        <v>2280</v>
      </c>
      <c r="T6249" s="4">
        <v>2280</v>
      </c>
      <c r="U6249" s="7">
        <v>1.4736842105263158E-2</v>
      </c>
      <c r="V6249" s="7">
        <v>2.3157894736842106E-2</v>
      </c>
      <c r="W6249" s="7">
        <v>-0.04</v>
      </c>
      <c r="X6249" s="4">
        <v>2.2082780258235679E-2</v>
      </c>
      <c r="Y6249" s="4">
        <v>-0.04</v>
      </c>
      <c r="Z6249" s="7">
        <v>-4.2799999999999998E-2</v>
      </c>
      <c r="AA6249" s="7">
        <v>-4.2799999999999998E-2</v>
      </c>
      <c r="AB6249" s="4">
        <v>0</v>
      </c>
      <c r="AC6249" s="4">
        <v>3.7894736842105273E-2</v>
      </c>
      <c r="AD6249" s="4">
        <v>3.0373831775700931E-2</v>
      </c>
      <c r="AE6249" s="4">
        <v>12.458932912806359</v>
      </c>
      <c r="AF6249" s="4">
        <v>1.075515033101335</v>
      </c>
      <c r="AG6249" s="4">
        <v>1.2677333799994679</v>
      </c>
      <c r="AH6249" s="4">
        <v>0.1409777020148055</v>
      </c>
      <c r="AI6249" s="4">
        <v>0.1098130841121495</v>
      </c>
      <c r="AJ6249" s="4">
        <v>2430</v>
      </c>
      <c r="AK6249" s="4">
        <v>1950</v>
      </c>
      <c r="AL6249" s="4">
        <v>2120</v>
      </c>
      <c r="AM6249" s="8">
        <v>-3.0441822778244899E-2</v>
      </c>
    </row>
    <row r="6250" spans="1:39" x14ac:dyDescent="0.3">
      <c r="A6250" s="4">
        <v>20200406</v>
      </c>
      <c r="B6250" s="4" t="s">
        <v>2272</v>
      </c>
      <c r="C6250" s="4">
        <v>1280</v>
      </c>
      <c r="D6250" s="4">
        <v>1405</v>
      </c>
      <c r="E6250" s="4">
        <v>1275</v>
      </c>
      <c r="F6250" s="4">
        <v>1405</v>
      </c>
      <c r="G6250" s="4">
        <v>135</v>
      </c>
      <c r="H6250" s="4">
        <v>565901</v>
      </c>
      <c r="I6250" s="4">
        <v>0.10630000000000001</v>
      </c>
      <c r="J6250" s="4">
        <v>1.586281478549638</v>
      </c>
      <c r="K6250" s="4">
        <v>1.0752551020408161</v>
      </c>
      <c r="L6250" s="4">
        <v>1.1213088587390261</v>
      </c>
      <c r="M6250" s="4">
        <v>1.231915826391933</v>
      </c>
      <c r="N6250" s="4">
        <v>1.1851539434837619</v>
      </c>
      <c r="O6250" s="4">
        <v>0.80665996842256349</v>
      </c>
      <c r="P6250" s="4">
        <v>0.74461742298774425</v>
      </c>
      <c r="Q6250" s="4">
        <v>1415</v>
      </c>
      <c r="R6250" s="4">
        <v>1435</v>
      </c>
      <c r="S6250" s="4">
        <v>1345</v>
      </c>
      <c r="T6250" s="4">
        <v>1400</v>
      </c>
      <c r="U6250" s="7">
        <v>7.1174377224199285E-3</v>
      </c>
      <c r="V6250" s="7">
        <v>2.1352313167259787E-2</v>
      </c>
      <c r="W6250" s="7">
        <v>-4.2704626334519574E-2</v>
      </c>
      <c r="X6250" s="4">
        <v>-7.9291438211725004E-2</v>
      </c>
      <c r="Y6250" s="4">
        <v>-3.5587188612099638E-3</v>
      </c>
      <c r="Z6250" s="7">
        <v>-6.3587188612099638E-3</v>
      </c>
      <c r="AA6250" s="7">
        <v>-6.3587188612099638E-3</v>
      </c>
      <c r="AB6250" s="4">
        <v>0</v>
      </c>
      <c r="AC6250" s="4">
        <v>0</v>
      </c>
      <c r="AD6250" s="4">
        <v>3.90625E-3</v>
      </c>
      <c r="AE6250" s="4">
        <v>2.026024287903307</v>
      </c>
      <c r="AF6250" s="4">
        <v>0.71859707688382501</v>
      </c>
      <c r="AG6250" s="4">
        <v>1.760354417039051</v>
      </c>
      <c r="AH6250" s="4">
        <v>0.82353300378650773</v>
      </c>
      <c r="AI6250" s="4">
        <v>9.765625E-2</v>
      </c>
      <c r="AJ6250" s="4">
        <v>1435</v>
      </c>
      <c r="AK6250" s="4">
        <v>1290</v>
      </c>
      <c r="AL6250" s="4">
        <v>1365</v>
      </c>
      <c r="AM6250" s="8">
        <v>4.2233119609059101E-2</v>
      </c>
    </row>
    <row r="6251" spans="1:39" x14ac:dyDescent="0.3">
      <c r="A6251" s="4">
        <v>20201007</v>
      </c>
      <c r="B6251" s="4" t="s">
        <v>2272</v>
      </c>
      <c r="C6251" s="4">
        <v>1375</v>
      </c>
      <c r="D6251" s="4">
        <v>1540</v>
      </c>
      <c r="E6251" s="4">
        <v>1365</v>
      </c>
      <c r="F6251" s="4">
        <v>1540</v>
      </c>
      <c r="G6251" s="4">
        <v>130</v>
      </c>
      <c r="H6251" s="4">
        <v>2631599</v>
      </c>
      <c r="I6251" s="4">
        <v>9.2200000000000004E-2</v>
      </c>
      <c r="J6251" s="4">
        <v>5.1581269539480781</v>
      </c>
      <c r="K6251" s="4">
        <v>1.0769230769230771</v>
      </c>
      <c r="L6251" s="4">
        <v>1.1200000000000001</v>
      </c>
      <c r="M6251" s="4">
        <v>1.1800766283524899</v>
      </c>
      <c r="N6251" s="4">
        <v>1.181208053691275</v>
      </c>
      <c r="O6251" s="4">
        <v>1.137580794090489</v>
      </c>
      <c r="P6251" s="4">
        <v>1.079218617689141</v>
      </c>
      <c r="Q6251" s="4">
        <v>1450</v>
      </c>
      <c r="R6251" s="4">
        <v>1540</v>
      </c>
      <c r="S6251" s="4">
        <v>1440</v>
      </c>
      <c r="T6251" s="4">
        <v>1490</v>
      </c>
      <c r="U6251" s="7">
        <v>-5.844155844155844E-2</v>
      </c>
      <c r="V6251" s="7">
        <v>0</v>
      </c>
      <c r="W6251" s="7">
        <v>-6.4935064935064929E-2</v>
      </c>
      <c r="X6251" s="4">
        <v>2.2243528283796742E-2</v>
      </c>
      <c r="Y6251" s="4">
        <v>-3.2467532467532458E-2</v>
      </c>
      <c r="Z6251" s="7">
        <v>-3.5267532467532454E-2</v>
      </c>
      <c r="AA6251" s="7">
        <v>-3.5267532467532454E-2</v>
      </c>
      <c r="AB6251" s="4">
        <v>0</v>
      </c>
      <c r="AC6251" s="4">
        <v>0</v>
      </c>
      <c r="AD6251" s="4">
        <v>7.2727272727272727E-3</v>
      </c>
      <c r="AE6251" s="4">
        <v>3.844197182440209</v>
      </c>
      <c r="AF6251" s="4">
        <v>1.0983972417196921</v>
      </c>
      <c r="AG6251" s="4">
        <v>1.321180966729715</v>
      </c>
      <c r="AH6251" s="4">
        <v>0.15351885374458879</v>
      </c>
      <c r="AI6251" s="4">
        <v>0.12</v>
      </c>
      <c r="AJ6251" s="4">
        <v>1590</v>
      </c>
      <c r="AK6251" s="4">
        <v>1390</v>
      </c>
      <c r="AL6251" s="4">
        <v>1430</v>
      </c>
      <c r="AM6251" s="8">
        <v>8.2079345028957008E-3</v>
      </c>
    </row>
    <row r="6252" spans="1:39" x14ac:dyDescent="0.3">
      <c r="A6252" s="4">
        <v>20191114</v>
      </c>
      <c r="B6252" s="4" t="s">
        <v>2273</v>
      </c>
      <c r="C6252" s="4">
        <v>9673</v>
      </c>
      <c r="D6252" s="4">
        <v>10640</v>
      </c>
      <c r="E6252" s="4">
        <v>9673</v>
      </c>
      <c r="F6252" s="4">
        <v>10640</v>
      </c>
      <c r="G6252" s="4">
        <v>773</v>
      </c>
      <c r="H6252" s="4">
        <v>130961</v>
      </c>
      <c r="I6252" s="4">
        <v>7.8340000000000007E-2</v>
      </c>
      <c r="J6252" s="4">
        <v>2.2906132101047869</v>
      </c>
      <c r="K6252" s="4">
        <v>1.045940100924045</v>
      </c>
      <c r="L6252" s="4">
        <v>1.0526107516669629</v>
      </c>
      <c r="M6252" s="4">
        <v>1.049578787460296</v>
      </c>
      <c r="N6252" s="4">
        <v>1.0652410057717241</v>
      </c>
      <c r="O6252" s="4">
        <v>1.11587907814125</v>
      </c>
      <c r="P6252" s="4">
        <v>1.0389576572676591</v>
      </c>
      <c r="Q6252" s="4">
        <v>10398</v>
      </c>
      <c r="R6252" s="4">
        <v>11463</v>
      </c>
      <c r="S6252" s="4">
        <v>10398</v>
      </c>
      <c r="T6252" s="4">
        <v>11414</v>
      </c>
      <c r="U6252" s="7">
        <v>-2.274436090225564E-2</v>
      </c>
      <c r="V6252" s="7">
        <v>7.7349624060150377E-2</v>
      </c>
      <c r="W6252" s="7">
        <v>-2.274436090225564E-2</v>
      </c>
      <c r="X6252" s="4">
        <v>4.0146770988201616E-3</v>
      </c>
      <c r="Y6252" s="4">
        <v>7.2744360902255639E-2</v>
      </c>
      <c r="Z6252" s="7">
        <v>3.7200000000000004E-2</v>
      </c>
      <c r="AA6252" s="7">
        <v>3.7200000000000004E-2</v>
      </c>
      <c r="AB6252" s="4">
        <v>0</v>
      </c>
      <c r="AC6252" s="4">
        <v>0</v>
      </c>
      <c r="AD6252" s="4">
        <v>0</v>
      </c>
      <c r="AE6252" s="4">
        <v>3.342376601500689</v>
      </c>
      <c r="AF6252" s="4">
        <v>1.0188685819411161</v>
      </c>
      <c r="AG6252" s="4">
        <v>1.1393924057459219</v>
      </c>
      <c r="AH6252" s="4">
        <v>0.1038200923744725</v>
      </c>
      <c r="AI6252" s="4">
        <v>9.9968985836865504E-2</v>
      </c>
      <c r="AJ6252" s="4">
        <v>11995</v>
      </c>
      <c r="AK6252" s="4">
        <v>10398</v>
      </c>
      <c r="AL6252" s="4">
        <v>11124</v>
      </c>
      <c r="AM6252" s="8">
        <v>2.20593796723837E-3</v>
      </c>
    </row>
    <row r="6253" spans="1:39" x14ac:dyDescent="0.3">
      <c r="A6253" s="4">
        <v>20191115</v>
      </c>
      <c r="B6253" s="4" t="s">
        <v>2273</v>
      </c>
      <c r="C6253" s="4">
        <v>10398</v>
      </c>
      <c r="D6253" s="4">
        <v>11463</v>
      </c>
      <c r="E6253" s="4">
        <v>10398</v>
      </c>
      <c r="F6253" s="4">
        <v>11414</v>
      </c>
      <c r="G6253" s="4">
        <v>773</v>
      </c>
      <c r="H6253" s="4">
        <v>181980</v>
      </c>
      <c r="I6253" s="4">
        <v>7.2639999999999996E-2</v>
      </c>
      <c r="J6253" s="4">
        <v>2.5217979346699408</v>
      </c>
      <c r="K6253" s="4">
        <v>1.072744360902256</v>
      </c>
      <c r="L6253" s="4">
        <v>1.099720589652182</v>
      </c>
      <c r="M6253" s="4">
        <v>1.1079617154283721</v>
      </c>
      <c r="N6253" s="4">
        <v>1.1353090668563159</v>
      </c>
      <c r="O6253" s="4">
        <v>1.191212537614583</v>
      </c>
      <c r="P6253" s="4">
        <v>1.1137909779743129</v>
      </c>
      <c r="Q6253" s="4">
        <v>11414</v>
      </c>
      <c r="R6253" s="4">
        <v>11704</v>
      </c>
      <c r="S6253" s="4">
        <v>11221</v>
      </c>
      <c r="T6253" s="4">
        <v>11704</v>
      </c>
      <c r="U6253" s="7">
        <v>0</v>
      </c>
      <c r="V6253" s="7">
        <v>2.5407394427895566E-2</v>
      </c>
      <c r="W6253" s="7">
        <v>-1.6909059050289117E-2</v>
      </c>
      <c r="X6253" s="4">
        <v>8.4148543066450681E-3</v>
      </c>
      <c r="Y6253" s="4">
        <v>2.5407394427895569E-2</v>
      </c>
      <c r="Z6253" s="7">
        <v>2.2607394427895569E-2</v>
      </c>
      <c r="AA6253" s="7">
        <v>2.2607394427895569E-2</v>
      </c>
      <c r="AB6253" s="4">
        <v>0</v>
      </c>
      <c r="AC6253" s="4">
        <v>4.2929735412651129E-3</v>
      </c>
      <c r="AD6253" s="4">
        <v>0</v>
      </c>
      <c r="AE6253" s="4">
        <v>1.3895739953115811</v>
      </c>
      <c r="AF6253" s="4">
        <v>1.068543844462023</v>
      </c>
      <c r="AG6253" s="4">
        <v>1.240296246127363</v>
      </c>
      <c r="AH6253" s="4">
        <v>0.1295940440759675</v>
      </c>
      <c r="AI6253" s="4">
        <v>9.7711098288132334E-2</v>
      </c>
      <c r="AJ6253" s="4">
        <v>11995</v>
      </c>
      <c r="AK6253" s="4">
        <v>10834</v>
      </c>
      <c r="AL6253" s="4">
        <v>11463</v>
      </c>
      <c r="AM6253" s="8">
        <v>7.8394713349904908E-3</v>
      </c>
    </row>
    <row r="6254" spans="1:39" x14ac:dyDescent="0.3">
      <c r="A6254" s="4">
        <v>20200103</v>
      </c>
      <c r="B6254" s="4" t="s">
        <v>2273</v>
      </c>
      <c r="C6254" s="4">
        <v>12500</v>
      </c>
      <c r="D6254" s="4">
        <v>13400</v>
      </c>
      <c r="E6254" s="4">
        <v>12350</v>
      </c>
      <c r="F6254" s="4">
        <v>13200</v>
      </c>
      <c r="G6254" s="4">
        <v>900</v>
      </c>
      <c r="H6254" s="4">
        <v>246462</v>
      </c>
      <c r="I6254" s="4">
        <v>7.3169999999999999E-2</v>
      </c>
      <c r="J6254" s="4">
        <v>3.6091183460806842</v>
      </c>
      <c r="K6254" s="4">
        <v>1.0476190476190479</v>
      </c>
      <c r="L6254" s="4">
        <v>1.068825910931174</v>
      </c>
      <c r="M6254" s="4">
        <v>1.1100179116526649</v>
      </c>
      <c r="N6254" s="4">
        <v>1.1417598671406699</v>
      </c>
      <c r="O6254" s="4">
        <v>1.221522862682014</v>
      </c>
      <c r="P6254" s="4">
        <v>1.28284039003531</v>
      </c>
      <c r="Q6254" s="4">
        <v>13050</v>
      </c>
      <c r="R6254" s="4">
        <v>13800</v>
      </c>
      <c r="S6254" s="4">
        <v>12950</v>
      </c>
      <c r="T6254" s="4">
        <v>13700</v>
      </c>
      <c r="U6254" s="7">
        <v>-1.1363636363636364E-2</v>
      </c>
      <c r="V6254" s="7">
        <v>4.5454545454545456E-2</v>
      </c>
      <c r="W6254" s="7">
        <v>-1.893939393939394E-2</v>
      </c>
      <c r="X6254" s="4">
        <v>2.0443556408992251E-2</v>
      </c>
      <c r="Y6254" s="4">
        <v>3.787878787878788E-2</v>
      </c>
      <c r="Z6254" s="7">
        <v>3.7200000000000004E-2</v>
      </c>
      <c r="AA6254" s="7">
        <v>3.7200000000000004E-2</v>
      </c>
      <c r="AB6254" s="4">
        <v>0</v>
      </c>
      <c r="AC6254" s="4">
        <v>1.515151515151515E-2</v>
      </c>
      <c r="AD6254" s="4">
        <v>1.2E-2</v>
      </c>
      <c r="AE6254" s="4">
        <v>4.5972281807837936</v>
      </c>
      <c r="AF6254" s="4">
        <v>1.062784594367276</v>
      </c>
      <c r="AG6254" s="4">
        <v>1.2444224049091781</v>
      </c>
      <c r="AH6254" s="4">
        <v>0.13733878031536759</v>
      </c>
      <c r="AI6254" s="4">
        <v>5.6000000000000001E-2</v>
      </c>
      <c r="AJ6254" s="4">
        <v>13800</v>
      </c>
      <c r="AK6254" s="4">
        <v>12700</v>
      </c>
      <c r="AL6254" s="4">
        <v>13600</v>
      </c>
      <c r="AM6254" s="8">
        <v>-6.0680694877093301E-3</v>
      </c>
    </row>
    <row r="6255" spans="1:39" x14ac:dyDescent="0.3">
      <c r="A6255" s="4">
        <v>20200116</v>
      </c>
      <c r="B6255" s="4" t="s">
        <v>2273</v>
      </c>
      <c r="C6255" s="4">
        <v>14300</v>
      </c>
      <c r="D6255" s="4">
        <v>15350</v>
      </c>
      <c r="E6255" s="4">
        <v>14300</v>
      </c>
      <c r="F6255" s="4">
        <v>15350</v>
      </c>
      <c r="G6255" s="4">
        <v>1150</v>
      </c>
      <c r="H6255" s="4">
        <v>251540</v>
      </c>
      <c r="I6255" s="4">
        <v>8.0990000000000006E-2</v>
      </c>
      <c r="J6255" s="4">
        <v>1.8849063616526389</v>
      </c>
      <c r="K6255" s="4">
        <v>1.056192660550459</v>
      </c>
      <c r="L6255" s="4">
        <v>1.0840395480225991</v>
      </c>
      <c r="M6255" s="4">
        <v>1.1147421931735659</v>
      </c>
      <c r="N6255" s="4">
        <v>1.2022101870670381</v>
      </c>
      <c r="O6255" s="4">
        <v>1.345262004747124</v>
      </c>
      <c r="P6255" s="4">
        <v>1.469160783775743</v>
      </c>
      <c r="Q6255" s="4">
        <v>15350</v>
      </c>
      <c r="R6255" s="4">
        <v>15500</v>
      </c>
      <c r="S6255" s="4">
        <v>14900</v>
      </c>
      <c r="T6255" s="4">
        <v>15400</v>
      </c>
      <c r="U6255" s="7">
        <v>0</v>
      </c>
      <c r="V6255" s="7">
        <v>9.7719869706840382E-3</v>
      </c>
      <c r="W6255" s="7">
        <v>-2.9315960912052116E-2</v>
      </c>
      <c r="X6255" s="4">
        <v>4.4822468407717593E-2</v>
      </c>
      <c r="Y6255" s="4">
        <v>3.2573289902280132E-3</v>
      </c>
      <c r="Z6255" s="7">
        <v>4.573289902280132E-4</v>
      </c>
      <c r="AA6255" s="7">
        <v>4.573289902280132E-4</v>
      </c>
      <c r="AB6255" s="4">
        <v>7.0422535211267607E-3</v>
      </c>
      <c r="AC6255" s="4">
        <v>0</v>
      </c>
      <c r="AD6255" s="4">
        <v>0</v>
      </c>
      <c r="AE6255" s="4">
        <v>4.1750070540589883</v>
      </c>
      <c r="AF6255" s="4">
        <v>1.0659353179200171</v>
      </c>
      <c r="AG6255" s="4">
        <v>1.5235376971311809</v>
      </c>
      <c r="AH6255" s="4">
        <v>0.28177614113857752</v>
      </c>
      <c r="AI6255" s="4">
        <v>7.3426573426573424E-2</v>
      </c>
      <c r="AJ6255" s="4">
        <v>16750</v>
      </c>
      <c r="AK6255" s="4">
        <v>14900</v>
      </c>
      <c r="AL6255" s="4">
        <v>16300</v>
      </c>
      <c r="AM6255" s="8">
        <v>1.08369160776588E-2</v>
      </c>
    </row>
    <row r="6256" spans="1:39" x14ac:dyDescent="0.3">
      <c r="A6256" s="4">
        <v>20200121</v>
      </c>
      <c r="B6256" s="4" t="s">
        <v>2273</v>
      </c>
      <c r="C6256" s="4">
        <v>15250</v>
      </c>
      <c r="D6256" s="4">
        <v>16700</v>
      </c>
      <c r="E6256" s="4">
        <v>15250</v>
      </c>
      <c r="F6256" s="4">
        <v>16550</v>
      </c>
      <c r="G6256" s="4">
        <v>1150</v>
      </c>
      <c r="H6256" s="4">
        <v>260970</v>
      </c>
      <c r="I6256" s="4">
        <v>7.4679999999999996E-2</v>
      </c>
      <c r="J6256" s="4">
        <v>2.110006217552904</v>
      </c>
      <c r="K6256" s="4">
        <v>1.0485744456177399</v>
      </c>
      <c r="L6256" s="4">
        <v>1.0760728218465541</v>
      </c>
      <c r="M6256" s="4">
        <v>1.1433506044905011</v>
      </c>
      <c r="N6256" s="4">
        <v>1.2353558085982259</v>
      </c>
      <c r="O6256" s="4">
        <v>1.4125479206526459</v>
      </c>
      <c r="P6256" s="4">
        <v>1.5664894309289381</v>
      </c>
      <c r="Q6256" s="4">
        <v>16550</v>
      </c>
      <c r="R6256" s="4">
        <v>16750</v>
      </c>
      <c r="S6256" s="4">
        <v>16350</v>
      </c>
      <c r="T6256" s="4">
        <v>16550</v>
      </c>
      <c r="U6256" s="7">
        <v>0</v>
      </c>
      <c r="V6256" s="7">
        <v>1.2084592145015106E-2</v>
      </c>
      <c r="W6256" s="7">
        <v>-1.2084592145015106E-2</v>
      </c>
      <c r="X6256" s="4">
        <v>6.1443089658466891E-2</v>
      </c>
      <c r="Y6256" s="4">
        <v>0</v>
      </c>
      <c r="Z6256" s="7">
        <v>-2.8E-3</v>
      </c>
      <c r="AA6256" s="7">
        <v>-2.8E-3</v>
      </c>
      <c r="AB6256" s="4">
        <v>0</v>
      </c>
      <c r="AC6256" s="4">
        <v>9.0634441087613302E-3</v>
      </c>
      <c r="AD6256" s="4">
        <v>0</v>
      </c>
      <c r="AE6256" s="4">
        <v>3.8881108462455298</v>
      </c>
      <c r="AF6256" s="4">
        <v>1.0696546286909621</v>
      </c>
      <c r="AG6256" s="4">
        <v>1.662539697742702</v>
      </c>
      <c r="AH6256" s="4">
        <v>0.33339180050054312</v>
      </c>
      <c r="AI6256" s="4">
        <v>8.5245901639344257E-2</v>
      </c>
      <c r="AJ6256" s="4">
        <v>16750</v>
      </c>
      <c r="AK6256" s="4">
        <v>14950</v>
      </c>
      <c r="AL6256" s="4">
        <v>15600</v>
      </c>
      <c r="AM6256" s="8">
        <v>-1.0168697400906101E-2</v>
      </c>
    </row>
    <row r="6257" spans="1:39" x14ac:dyDescent="0.3">
      <c r="A6257" s="4">
        <v>20200211</v>
      </c>
      <c r="B6257" s="4" t="s">
        <v>2273</v>
      </c>
      <c r="C6257" s="4">
        <v>17000</v>
      </c>
      <c r="D6257" s="4">
        <v>18300</v>
      </c>
      <c r="E6257" s="4">
        <v>16600</v>
      </c>
      <c r="F6257" s="4">
        <v>17900</v>
      </c>
      <c r="G6257" s="4">
        <v>1200</v>
      </c>
      <c r="H6257" s="4">
        <v>277145</v>
      </c>
      <c r="I6257" s="4">
        <v>7.1859999999999993E-2</v>
      </c>
      <c r="J6257" s="4">
        <v>2.1277698358712458</v>
      </c>
      <c r="K6257" s="4">
        <v>1.057086614173228</v>
      </c>
      <c r="L6257" s="4">
        <v>1.084848484848485</v>
      </c>
      <c r="M6257" s="4">
        <v>1.1100775193798449</v>
      </c>
      <c r="N6257" s="4">
        <v>1.1384957862935281</v>
      </c>
      <c r="O6257" s="4">
        <v>1.3723696248856361</v>
      </c>
      <c r="P6257" s="4">
        <v>1.589559230321804</v>
      </c>
      <c r="Q6257" s="4">
        <v>17900</v>
      </c>
      <c r="R6257" s="4">
        <v>18700</v>
      </c>
      <c r="S6257" s="4">
        <v>17550</v>
      </c>
      <c r="T6257" s="4">
        <v>18200</v>
      </c>
      <c r="U6257" s="7">
        <v>0</v>
      </c>
      <c r="V6257" s="7">
        <v>4.4692737430167599E-2</v>
      </c>
      <c r="W6257" s="7">
        <v>-1.9553072625698324E-2</v>
      </c>
      <c r="X6257" s="4">
        <v>4.2455080298934772E-2</v>
      </c>
      <c r="Y6257" s="4">
        <v>1.6759776536312849E-2</v>
      </c>
      <c r="Z6257" s="7">
        <v>3.7200000000000004E-2</v>
      </c>
      <c r="AA6257" s="7">
        <v>3.7200000000000004E-2</v>
      </c>
      <c r="AB6257" s="4">
        <v>1.7964071856287421E-2</v>
      </c>
      <c r="AC6257" s="4">
        <v>2.23463687150838E-2</v>
      </c>
      <c r="AD6257" s="4">
        <v>2.3529411764705879E-2</v>
      </c>
      <c r="AE6257" s="4">
        <v>1.0119803990301759</v>
      </c>
      <c r="AF6257" s="4">
        <v>1.0144393923708701</v>
      </c>
      <c r="AG6257" s="4">
        <v>1.501494847249319</v>
      </c>
      <c r="AH6257" s="4">
        <v>0.31976318443015439</v>
      </c>
      <c r="AI6257" s="4">
        <v>5.2941176470588228E-2</v>
      </c>
      <c r="AJ6257" s="4">
        <v>18750</v>
      </c>
      <c r="AK6257" s="4">
        <v>17150</v>
      </c>
      <c r="AL6257" s="4">
        <v>17450</v>
      </c>
      <c r="AM6257" s="8">
        <v>9.27418718725425E-3</v>
      </c>
    </row>
    <row r="6258" spans="1:39" x14ac:dyDescent="0.3">
      <c r="A6258" s="4">
        <v>20200325</v>
      </c>
      <c r="B6258" s="4" t="s">
        <v>2273</v>
      </c>
      <c r="C6258" s="4">
        <v>11000</v>
      </c>
      <c r="D6258" s="4">
        <v>11650</v>
      </c>
      <c r="E6258" s="4">
        <v>10350</v>
      </c>
      <c r="F6258" s="4">
        <v>11250</v>
      </c>
      <c r="G6258" s="4">
        <v>1050</v>
      </c>
      <c r="H6258" s="4">
        <v>257246</v>
      </c>
      <c r="I6258" s="4">
        <v>0.10294</v>
      </c>
      <c r="J6258" s="4">
        <v>0.88163192006138791</v>
      </c>
      <c r="K6258" s="4">
        <v>1.117919841006956</v>
      </c>
      <c r="L6258" s="4">
        <v>1.207340631036703</v>
      </c>
      <c r="M6258" s="4">
        <v>1.078205865439908</v>
      </c>
      <c r="N6258" s="4">
        <v>0.87535014005602241</v>
      </c>
      <c r="O6258" s="4">
        <v>0.76341057917415944</v>
      </c>
      <c r="P6258" s="4">
        <v>0.88734002409621127</v>
      </c>
      <c r="Q6258" s="4">
        <v>11700</v>
      </c>
      <c r="R6258" s="4">
        <v>12000</v>
      </c>
      <c r="S6258" s="4">
        <v>11100</v>
      </c>
      <c r="T6258" s="4">
        <v>11600</v>
      </c>
      <c r="U6258" s="7">
        <v>0.04</v>
      </c>
      <c r="V6258" s="7">
        <v>6.6666666666666666E-2</v>
      </c>
      <c r="W6258" s="7">
        <v>-1.3333333333333334E-2</v>
      </c>
      <c r="X6258" s="4">
        <v>-0.1208372237784003</v>
      </c>
      <c r="Y6258" s="4">
        <v>3.111111111111111E-2</v>
      </c>
      <c r="Z6258" s="7">
        <v>3.7200000000000004E-2</v>
      </c>
      <c r="AA6258" s="7">
        <v>3.7200000000000004E-2</v>
      </c>
      <c r="AB6258" s="4">
        <v>7.8431372549019607E-2</v>
      </c>
      <c r="AC6258" s="4">
        <v>3.5555555555555562E-2</v>
      </c>
      <c r="AD6258" s="4">
        <v>5.909090909090909E-2</v>
      </c>
      <c r="AE6258" s="4">
        <v>1.332501100722592</v>
      </c>
      <c r="AF6258" s="4">
        <v>0.55532309176154115</v>
      </c>
      <c r="AG6258" s="4">
        <v>1.2934716940624249</v>
      </c>
      <c r="AH6258" s="4">
        <v>1.0276403292981451</v>
      </c>
      <c r="AI6258" s="4">
        <v>2.2727272727272731E-2</v>
      </c>
      <c r="AJ6258" s="4">
        <v>12950</v>
      </c>
      <c r="AK6258" s="4">
        <v>11000</v>
      </c>
      <c r="AL6258" s="4">
        <v>11750</v>
      </c>
      <c r="AM6258" s="4"/>
    </row>
    <row r="6259" spans="1:39" x14ac:dyDescent="0.3">
      <c r="A6259" s="4">
        <v>20200617</v>
      </c>
      <c r="B6259" s="4" t="s">
        <v>2273</v>
      </c>
      <c r="C6259" s="4">
        <v>15450</v>
      </c>
      <c r="D6259" s="4">
        <v>16250</v>
      </c>
      <c r="E6259" s="4">
        <v>15200</v>
      </c>
      <c r="F6259" s="4">
        <v>15800</v>
      </c>
      <c r="G6259" s="4">
        <v>1100</v>
      </c>
      <c r="H6259" s="4">
        <v>430092</v>
      </c>
      <c r="I6259" s="4">
        <v>7.4829999999999994E-2</v>
      </c>
      <c r="J6259" s="4">
        <v>3.2983097094503968</v>
      </c>
      <c r="K6259" s="4">
        <v>1.078498293515358</v>
      </c>
      <c r="L6259" s="4">
        <v>1.068289384719405</v>
      </c>
      <c r="M6259" s="4">
        <v>1.0347085789129009</v>
      </c>
      <c r="N6259" s="4">
        <v>1.007331845712464</v>
      </c>
      <c r="O6259" s="4">
        <v>1.088791648003308</v>
      </c>
      <c r="P6259" s="4">
        <v>1.0761849244428501</v>
      </c>
      <c r="Q6259" s="4">
        <v>15600</v>
      </c>
      <c r="R6259" s="4">
        <v>15950</v>
      </c>
      <c r="S6259" s="4">
        <v>15450</v>
      </c>
      <c r="T6259" s="4">
        <v>15750</v>
      </c>
      <c r="U6259" s="7">
        <v>-1.2658227848101266E-2</v>
      </c>
      <c r="V6259" s="7">
        <v>9.4936708860759497E-3</v>
      </c>
      <c r="W6259" s="7">
        <v>-2.2151898734177215E-2</v>
      </c>
      <c r="X6259" s="4">
        <v>-1.5938795027096071E-2</v>
      </c>
      <c r="Y6259" s="4">
        <v>-3.164556962025316E-3</v>
      </c>
      <c r="Z6259" s="7">
        <v>-5.9645569620253164E-3</v>
      </c>
      <c r="AA6259" s="7">
        <v>-5.9645569620253164E-3</v>
      </c>
      <c r="AB6259" s="4">
        <v>5.1020408163265307E-2</v>
      </c>
      <c r="AC6259" s="4">
        <v>2.8481012658227851E-2</v>
      </c>
      <c r="AD6259" s="4">
        <v>1.6181229773462778E-2</v>
      </c>
      <c r="AE6259" s="4">
        <v>5.4026228519746766</v>
      </c>
      <c r="AF6259" s="4">
        <v>0.92163435645741731</v>
      </c>
      <c r="AG6259" s="4">
        <v>1.090667471953507</v>
      </c>
      <c r="AH6259" s="4">
        <v>0.16815925681132579</v>
      </c>
      <c r="AI6259" s="4">
        <v>2.2653721682847901E-2</v>
      </c>
      <c r="AJ6259" s="4">
        <v>17900</v>
      </c>
      <c r="AK6259" s="4">
        <v>15450</v>
      </c>
      <c r="AL6259" s="4">
        <v>17000</v>
      </c>
      <c r="AM6259" s="8">
        <v>2.7196821900198699E-5</v>
      </c>
    </row>
    <row r="6260" spans="1:39" x14ac:dyDescent="0.3">
      <c r="A6260" s="4">
        <v>20200701</v>
      </c>
      <c r="B6260" s="4" t="s">
        <v>2273</v>
      </c>
      <c r="C6260" s="4">
        <v>17200</v>
      </c>
      <c r="D6260" s="4">
        <v>19850</v>
      </c>
      <c r="E6260" s="4">
        <v>17150</v>
      </c>
      <c r="F6260" s="4">
        <v>18900</v>
      </c>
      <c r="G6260" s="4">
        <v>2000</v>
      </c>
      <c r="H6260" s="4">
        <v>1696266</v>
      </c>
      <c r="I6260" s="4">
        <v>0.11834</v>
      </c>
      <c r="J6260" s="4">
        <v>4.347483762926033</v>
      </c>
      <c r="K6260" s="4">
        <v>1.073863636363636</v>
      </c>
      <c r="L6260" s="4">
        <v>1.0793832095945179</v>
      </c>
      <c r="M6260" s="4">
        <v>1.104294478527607</v>
      </c>
      <c r="N6260" s="4">
        <v>1.1672070402964341</v>
      </c>
      <c r="O6260" s="4">
        <v>1.216999356084997</v>
      </c>
      <c r="P6260" s="4">
        <v>1.2532186943980901</v>
      </c>
      <c r="Q6260" s="4">
        <v>18950</v>
      </c>
      <c r="R6260" s="4">
        <v>19600</v>
      </c>
      <c r="S6260" s="4">
        <v>18450</v>
      </c>
      <c r="T6260" s="4">
        <v>19600</v>
      </c>
      <c r="U6260" s="7">
        <v>2.6455026455026454E-3</v>
      </c>
      <c r="V6260" s="7">
        <v>3.7037037037037035E-2</v>
      </c>
      <c r="W6260" s="7">
        <v>-2.3809523809523808E-2</v>
      </c>
      <c r="X6260" s="4">
        <v>2.3622047244094599E-2</v>
      </c>
      <c r="Y6260" s="4">
        <v>3.7037037037037028E-2</v>
      </c>
      <c r="Z6260" s="7">
        <v>3.4237037037037031E-2</v>
      </c>
      <c r="AA6260" s="7">
        <v>3.4237037037037031E-2</v>
      </c>
      <c r="AB6260" s="4">
        <v>0</v>
      </c>
      <c r="AC6260" s="4">
        <v>5.0264550264550262E-2</v>
      </c>
      <c r="AD6260" s="4">
        <v>2.906976744186046E-3</v>
      </c>
      <c r="AE6260" s="4">
        <v>9.9568330965825709</v>
      </c>
      <c r="AF6260" s="4">
        <v>1.046798716389614</v>
      </c>
      <c r="AG6260" s="4">
        <v>1.3246159719639641</v>
      </c>
      <c r="AH6260" s="4">
        <v>0.20035770480953261</v>
      </c>
      <c r="AI6260" s="4">
        <v>9.8837209302325577E-2</v>
      </c>
      <c r="AJ6260" s="4">
        <v>20500</v>
      </c>
      <c r="AK6260" s="4">
        <v>18450</v>
      </c>
      <c r="AL6260" s="4">
        <v>19900</v>
      </c>
      <c r="AM6260" s="8">
        <v>-1.4079163242243399E-2</v>
      </c>
    </row>
    <row r="6261" spans="1:39" x14ac:dyDescent="0.3">
      <c r="A6261" s="4">
        <v>20200715</v>
      </c>
      <c r="B6261" s="4" t="s">
        <v>2273</v>
      </c>
      <c r="C6261" s="4">
        <v>19200</v>
      </c>
      <c r="D6261" s="4">
        <v>20800</v>
      </c>
      <c r="E6261" s="4">
        <v>19150</v>
      </c>
      <c r="F6261" s="4">
        <v>20450</v>
      </c>
      <c r="G6261" s="4">
        <v>1450</v>
      </c>
      <c r="H6261" s="4">
        <v>493286</v>
      </c>
      <c r="I6261" s="4">
        <v>7.6319999999999999E-2</v>
      </c>
      <c r="J6261" s="4">
        <v>1.5861576884206561</v>
      </c>
      <c r="K6261" s="4">
        <v>1.0389500423370031</v>
      </c>
      <c r="L6261" s="4">
        <v>1.052496139989707</v>
      </c>
      <c r="M6261" s="4">
        <v>1.0457683456916389</v>
      </c>
      <c r="N6261" s="4">
        <v>1.115353149713662</v>
      </c>
      <c r="O6261" s="4">
        <v>1.238955924673095</v>
      </c>
      <c r="P6261" s="4">
        <v>1.3189719113805669</v>
      </c>
      <c r="Q6261" s="4">
        <v>20450</v>
      </c>
      <c r="R6261" s="4">
        <v>20650</v>
      </c>
      <c r="S6261" s="4">
        <v>19350</v>
      </c>
      <c r="T6261" s="4">
        <v>19550</v>
      </c>
      <c r="U6261" s="7">
        <v>0</v>
      </c>
      <c r="V6261" s="7">
        <v>9.7799511002444987E-3</v>
      </c>
      <c r="W6261" s="7">
        <v>-5.3789731051344741E-2</v>
      </c>
      <c r="X6261" s="4">
        <v>5.1677120261794378E-2</v>
      </c>
      <c r="Y6261" s="4">
        <v>-4.4009779951100253E-2</v>
      </c>
      <c r="Z6261" s="7">
        <v>-4.680977995110025E-2</v>
      </c>
      <c r="AA6261" s="7">
        <v>-4.680977995110025E-2</v>
      </c>
      <c r="AB6261" s="4">
        <v>0</v>
      </c>
      <c r="AC6261" s="4">
        <v>1.7114914425427868E-2</v>
      </c>
      <c r="AD6261" s="4">
        <v>2.604166666666667E-3</v>
      </c>
      <c r="AE6261" s="4">
        <v>3.3946213028338641</v>
      </c>
      <c r="AF6261" s="4">
        <v>0.98797941944706458</v>
      </c>
      <c r="AG6261" s="4">
        <v>1.4682806576148959</v>
      </c>
      <c r="AH6261" s="4">
        <v>0.33109813207460242</v>
      </c>
      <c r="AI6261" s="4">
        <v>6.5104166666666671E-2</v>
      </c>
      <c r="AJ6261" s="4">
        <v>21750</v>
      </c>
      <c r="AK6261" s="4">
        <v>19300</v>
      </c>
      <c r="AL6261" s="4">
        <v>19950</v>
      </c>
      <c r="AM6261" s="8">
        <v>3.72563904673097E-3</v>
      </c>
    </row>
    <row r="6262" spans="1:39" x14ac:dyDescent="0.3">
      <c r="A6262" s="4">
        <v>20200730</v>
      </c>
      <c r="B6262" s="4" t="s">
        <v>2273</v>
      </c>
      <c r="C6262" s="4">
        <v>20950</v>
      </c>
      <c r="D6262" s="4">
        <v>22500</v>
      </c>
      <c r="E6262" s="4">
        <v>20750</v>
      </c>
      <c r="F6262" s="4">
        <v>22100</v>
      </c>
      <c r="G6262" s="4">
        <v>1450</v>
      </c>
      <c r="H6262" s="4">
        <v>669433</v>
      </c>
      <c r="I6262" s="4">
        <v>7.0220000000000005E-2</v>
      </c>
      <c r="J6262" s="4">
        <v>2.190692796169913</v>
      </c>
      <c r="K6262" s="4">
        <v>1.0391849529780559</v>
      </c>
      <c r="L6262" s="4">
        <v>1.067632850241546</v>
      </c>
      <c r="M6262" s="4">
        <v>1.0804204351014419</v>
      </c>
      <c r="N6262" s="4">
        <v>1.104861892263467</v>
      </c>
      <c r="O6262" s="4">
        <v>1.2642417886256381</v>
      </c>
      <c r="P6262" s="4">
        <v>1.388961630720563</v>
      </c>
      <c r="Q6262" s="4">
        <v>22850</v>
      </c>
      <c r="R6262" s="4">
        <v>22850</v>
      </c>
      <c r="S6262" s="4">
        <v>21850</v>
      </c>
      <c r="T6262" s="4">
        <v>22400</v>
      </c>
      <c r="U6262" s="7">
        <v>3.3936651583710405E-2</v>
      </c>
      <c r="V6262" s="7">
        <v>3.3936651583710405E-2</v>
      </c>
      <c r="W6262" s="7">
        <v>-1.1312217194570135E-2</v>
      </c>
      <c r="X6262" s="4">
        <v>2.962129733783277E-2</v>
      </c>
      <c r="Y6262" s="4">
        <v>1.357466063348416E-2</v>
      </c>
      <c r="Z6262" s="7">
        <v>1.0774660633484159E-2</v>
      </c>
      <c r="AA6262" s="7">
        <v>3.1136651583710404E-2</v>
      </c>
      <c r="AB6262" s="4">
        <v>0</v>
      </c>
      <c r="AC6262" s="4">
        <v>1.8099547511312219E-2</v>
      </c>
      <c r="AD6262" s="4">
        <v>9.5465393794749408E-3</v>
      </c>
      <c r="AE6262" s="4">
        <v>3.9267538714218682</v>
      </c>
      <c r="AF6262" s="4">
        <v>1.015469120368798</v>
      </c>
      <c r="AG6262" s="4">
        <v>1.333467975632133</v>
      </c>
      <c r="AH6262" s="4">
        <v>0.23484225668841241</v>
      </c>
      <c r="AI6262" s="4">
        <v>5.4892601431980909E-2</v>
      </c>
      <c r="AJ6262" s="4">
        <v>24050</v>
      </c>
      <c r="AK6262" s="4">
        <v>21850</v>
      </c>
      <c r="AL6262" s="4">
        <v>22650</v>
      </c>
      <c r="AM6262" s="8">
        <v>6.9256358439552801E-3</v>
      </c>
    </row>
    <row r="6263" spans="1:39" x14ac:dyDescent="0.3">
      <c r="A6263" s="4">
        <v>20200814</v>
      </c>
      <c r="B6263" s="4" t="s">
        <v>2273</v>
      </c>
      <c r="C6263" s="4">
        <v>25050</v>
      </c>
      <c r="D6263" s="4">
        <v>27700</v>
      </c>
      <c r="E6263" s="4">
        <v>24400</v>
      </c>
      <c r="F6263" s="4">
        <v>27350</v>
      </c>
      <c r="G6263" s="4">
        <v>3200</v>
      </c>
      <c r="H6263" s="4">
        <v>1860290</v>
      </c>
      <c r="I6263" s="4">
        <v>0.13250999999999999</v>
      </c>
      <c r="J6263" s="4">
        <v>2.9245676637887752</v>
      </c>
      <c r="K6263" s="4">
        <v>1.1155676410605031</v>
      </c>
      <c r="L6263" s="4">
        <v>1.135797342192691</v>
      </c>
      <c r="M6263" s="4">
        <v>1.163334751169715</v>
      </c>
      <c r="N6263" s="4">
        <v>1.2388178009285471</v>
      </c>
      <c r="O6263" s="4">
        <v>1.4542715349166959</v>
      </c>
      <c r="P6263" s="4">
        <v>1.664772957837926</v>
      </c>
      <c r="Q6263" s="4">
        <v>27800</v>
      </c>
      <c r="R6263" s="4">
        <v>28500</v>
      </c>
      <c r="S6263" s="4">
        <v>25050</v>
      </c>
      <c r="T6263" s="4">
        <v>26100</v>
      </c>
      <c r="U6263" s="7">
        <v>1.6453382084095063E-2</v>
      </c>
      <c r="V6263" s="7">
        <v>4.2047531992687383E-2</v>
      </c>
      <c r="W6263" s="7">
        <v>-8.4095063985374766E-2</v>
      </c>
      <c r="X6263" s="4">
        <v>3.8840448420337452E-2</v>
      </c>
      <c r="Y6263" s="4">
        <v>-4.5703839122486288E-2</v>
      </c>
      <c r="Z6263" s="7">
        <v>3.7200000000000004E-2</v>
      </c>
      <c r="AA6263" s="7">
        <v>1.3653382084095063E-2</v>
      </c>
      <c r="AB6263" s="4">
        <v>3.7267080745341623E-2</v>
      </c>
      <c r="AC6263" s="4">
        <v>1.279707495429616E-2</v>
      </c>
      <c r="AD6263" s="4">
        <v>2.5948103792415168E-2</v>
      </c>
      <c r="AE6263" s="4">
        <v>1.4820784104398541</v>
      </c>
      <c r="AF6263" s="4">
        <v>1.105946559960107</v>
      </c>
      <c r="AG6263" s="4">
        <v>1.533067208920911</v>
      </c>
      <c r="AH6263" s="4">
        <v>0.25191569794561047</v>
      </c>
      <c r="AI6263" s="4">
        <v>9.1816367265469059E-2</v>
      </c>
      <c r="AJ6263" s="4">
        <v>28500</v>
      </c>
      <c r="AK6263" s="4">
        <v>23250</v>
      </c>
      <c r="AL6263" s="4">
        <v>24550</v>
      </c>
      <c r="AM6263" s="8">
        <v>-2.30939306478046E-2</v>
      </c>
    </row>
    <row r="6264" spans="1:39" x14ac:dyDescent="0.3">
      <c r="A6264" s="4">
        <v>20190814</v>
      </c>
      <c r="B6264" s="4" t="s">
        <v>2274</v>
      </c>
      <c r="C6264" s="4">
        <v>23400</v>
      </c>
      <c r="D6264" s="4">
        <v>25200</v>
      </c>
      <c r="E6264" s="4">
        <v>23100</v>
      </c>
      <c r="F6264" s="4">
        <v>25000</v>
      </c>
      <c r="G6264" s="4">
        <v>2050</v>
      </c>
      <c r="H6264" s="4">
        <v>205208</v>
      </c>
      <c r="I6264" s="4">
        <v>8.9319999999999997E-2</v>
      </c>
      <c r="J6264" s="4">
        <v>2.19425687416128</v>
      </c>
      <c r="K6264" s="4">
        <v>1.054852320675105</v>
      </c>
      <c r="L6264" s="4">
        <v>1.067463706233988</v>
      </c>
      <c r="M6264" s="4">
        <v>1.0731916720326251</v>
      </c>
      <c r="N6264" s="4">
        <v>1.0025062656641599</v>
      </c>
      <c r="O6264" s="4">
        <v>0.89429440171704522</v>
      </c>
      <c r="P6264" s="4">
        <v>1.026377912347326</v>
      </c>
      <c r="Q6264" s="4">
        <v>24950</v>
      </c>
      <c r="R6264" s="4">
        <v>25550</v>
      </c>
      <c r="S6264" s="4">
        <v>24250</v>
      </c>
      <c r="T6264" s="4">
        <v>25000</v>
      </c>
      <c r="U6264" s="7">
        <v>-2E-3</v>
      </c>
      <c r="V6264" s="7">
        <v>2.1999999999999999E-2</v>
      </c>
      <c r="W6264" s="7">
        <v>-0.03</v>
      </c>
      <c r="X6264" s="4">
        <v>-3.5288220551378438E-2</v>
      </c>
      <c r="Y6264" s="4">
        <v>0</v>
      </c>
      <c r="Z6264" s="7">
        <v>-2.8E-3</v>
      </c>
      <c r="AA6264" s="7">
        <v>-2.8E-3</v>
      </c>
      <c r="AB6264" s="4">
        <v>1.9607843137254902E-2</v>
      </c>
      <c r="AC6264" s="4">
        <v>8.0000000000000002E-3</v>
      </c>
      <c r="AD6264" s="4">
        <v>1.282051282051282E-2</v>
      </c>
      <c r="AE6264" s="4">
        <v>4.1252814409778056</v>
      </c>
      <c r="AF6264" s="4">
        <v>0.83184629702339941</v>
      </c>
      <c r="AG6264" s="4">
        <v>1.1526205992327581</v>
      </c>
      <c r="AH6264" s="4">
        <v>0.33455698707394849</v>
      </c>
      <c r="AI6264" s="4">
        <v>6.8376068376068383E-2</v>
      </c>
      <c r="AJ6264" s="4">
        <v>26850</v>
      </c>
      <c r="AK6264" s="4">
        <v>24250</v>
      </c>
      <c r="AL6264" s="4">
        <v>26250</v>
      </c>
      <c r="AM6264" s="8">
        <v>1.0833685707839699E-2</v>
      </c>
    </row>
    <row r="6265" spans="1:39" x14ac:dyDescent="0.3">
      <c r="A6265" s="4">
        <v>20190906</v>
      </c>
      <c r="B6265" s="4" t="s">
        <v>2274</v>
      </c>
      <c r="C6265" s="4">
        <v>31400</v>
      </c>
      <c r="D6265" s="4">
        <v>36650</v>
      </c>
      <c r="E6265" s="4">
        <v>31400</v>
      </c>
      <c r="F6265" s="4">
        <v>34800</v>
      </c>
      <c r="G6265" s="4">
        <v>3450</v>
      </c>
      <c r="H6265" s="4">
        <v>595295</v>
      </c>
      <c r="I6265" s="4">
        <v>0.11005</v>
      </c>
      <c r="J6265" s="4">
        <v>3.0456508681687162</v>
      </c>
      <c r="K6265" s="4">
        <v>1.072970195272354</v>
      </c>
      <c r="L6265" s="4">
        <v>1.114670083279949</v>
      </c>
      <c r="M6265" s="4">
        <v>1.179461108286731</v>
      </c>
      <c r="N6265" s="4">
        <v>1.2770642201834861</v>
      </c>
      <c r="O6265" s="4">
        <v>1.270188885847249</v>
      </c>
      <c r="P6265" s="4">
        <v>1.352594416013474</v>
      </c>
      <c r="Q6265" s="4">
        <v>35600</v>
      </c>
      <c r="R6265" s="4">
        <v>38000</v>
      </c>
      <c r="S6265" s="4">
        <v>33900</v>
      </c>
      <c r="T6265" s="4">
        <v>35300</v>
      </c>
      <c r="U6265" s="7">
        <v>2.2988505747126436E-2</v>
      </c>
      <c r="V6265" s="7">
        <v>9.1954022988505746E-2</v>
      </c>
      <c r="W6265" s="7">
        <v>-2.5862068965517241E-2</v>
      </c>
      <c r="X6265" s="4">
        <v>6.8990825688073257E-2</v>
      </c>
      <c r="Y6265" s="4">
        <v>1.4367816091954019E-2</v>
      </c>
      <c r="Z6265" s="7">
        <v>3.7200000000000004E-2</v>
      </c>
      <c r="AA6265" s="7">
        <v>2.0188505747126436E-2</v>
      </c>
      <c r="AB6265" s="4">
        <v>1.594896331738437E-3</v>
      </c>
      <c r="AC6265" s="4">
        <v>5.3160919540229883E-2</v>
      </c>
      <c r="AD6265" s="4">
        <v>0</v>
      </c>
      <c r="AE6265" s="4">
        <v>3.2819960084242101</v>
      </c>
      <c r="AF6265" s="4">
        <v>1.104243862785129</v>
      </c>
      <c r="AG6265" s="4">
        <v>1.6783036953185899</v>
      </c>
      <c r="AH6265" s="4">
        <v>0.30975734624911122</v>
      </c>
      <c r="AI6265" s="4">
        <v>0.1082802547770701</v>
      </c>
      <c r="AJ6265" s="4">
        <v>38000</v>
      </c>
      <c r="AK6265" s="4">
        <v>32800</v>
      </c>
      <c r="AL6265" s="4">
        <v>34450</v>
      </c>
      <c r="AM6265" s="8">
        <v>-2.9068389110630901E-3</v>
      </c>
    </row>
    <row r="6266" spans="1:39" x14ac:dyDescent="0.3">
      <c r="A6266" s="4">
        <v>20191010</v>
      </c>
      <c r="B6266" s="4" t="s">
        <v>2274</v>
      </c>
      <c r="C6266" s="4">
        <v>35050</v>
      </c>
      <c r="D6266" s="4">
        <v>39300</v>
      </c>
      <c r="E6266" s="4">
        <v>35050</v>
      </c>
      <c r="F6266" s="4">
        <v>38550</v>
      </c>
      <c r="G6266" s="4">
        <v>3100</v>
      </c>
      <c r="H6266" s="4">
        <v>373279</v>
      </c>
      <c r="I6266" s="4">
        <v>8.745E-2</v>
      </c>
      <c r="J6266" s="4">
        <v>2.7321907210080911</v>
      </c>
      <c r="K6266" s="4">
        <v>1.064917127071823</v>
      </c>
      <c r="L6266" s="4">
        <v>1.078925272879933</v>
      </c>
      <c r="M6266" s="4">
        <v>1.0920679886685549</v>
      </c>
      <c r="N6266" s="4">
        <v>1.091295116772824</v>
      </c>
      <c r="O6266" s="4">
        <v>1.308368922702718</v>
      </c>
      <c r="P6266" s="4">
        <v>1.3621306479395789</v>
      </c>
      <c r="Q6266" s="4">
        <v>38950</v>
      </c>
      <c r="R6266" s="4">
        <v>41200</v>
      </c>
      <c r="S6266" s="4">
        <v>37850</v>
      </c>
      <c r="T6266" s="4">
        <v>39850</v>
      </c>
      <c r="U6266" s="7">
        <v>1.0376134889753566E-2</v>
      </c>
      <c r="V6266" s="7">
        <v>6.8741893644617386E-2</v>
      </c>
      <c r="W6266" s="7">
        <v>-1.8158236057068743E-2</v>
      </c>
      <c r="X6266" s="4">
        <v>2.4486907289455059E-2</v>
      </c>
      <c r="Y6266" s="4">
        <v>3.372243839169909E-2</v>
      </c>
      <c r="Z6266" s="7">
        <v>3.7200000000000004E-2</v>
      </c>
      <c r="AA6266" s="7">
        <v>3.7200000000000004E-2</v>
      </c>
      <c r="AB6266" s="4">
        <v>0</v>
      </c>
      <c r="AC6266" s="4">
        <v>1.9455252918287941E-2</v>
      </c>
      <c r="AD6266" s="4">
        <v>0</v>
      </c>
      <c r="AE6266" s="4">
        <v>4.3617550829633096</v>
      </c>
      <c r="AF6266" s="4">
        <v>0.98665729650537681</v>
      </c>
      <c r="AG6266" s="4">
        <v>1.391762922338333</v>
      </c>
      <c r="AH6266" s="4">
        <v>0.29500996097777937</v>
      </c>
      <c r="AI6266" s="4">
        <v>9.9857346647646214E-2</v>
      </c>
      <c r="AJ6266" s="4">
        <v>41200</v>
      </c>
      <c r="AK6266" s="4">
        <v>36150</v>
      </c>
      <c r="AL6266" s="4">
        <v>37250</v>
      </c>
      <c r="AM6266" s="8">
        <v>-1.0701752066331401E-3</v>
      </c>
    </row>
    <row r="6267" spans="1:39" x14ac:dyDescent="0.3">
      <c r="A6267" s="4">
        <v>20191112</v>
      </c>
      <c r="B6267" s="4" t="s">
        <v>2274</v>
      </c>
      <c r="C6267" s="4">
        <v>32600</v>
      </c>
      <c r="D6267" s="4">
        <v>34800</v>
      </c>
      <c r="E6267" s="4">
        <v>32000</v>
      </c>
      <c r="F6267" s="4">
        <v>34800</v>
      </c>
      <c r="G6267" s="4">
        <v>2500</v>
      </c>
      <c r="H6267" s="4">
        <v>216977</v>
      </c>
      <c r="I6267" s="4">
        <v>7.7399999999999997E-2</v>
      </c>
      <c r="J6267" s="4">
        <v>1.588614939688467</v>
      </c>
      <c r="K6267" s="4">
        <v>1.0419161676646711</v>
      </c>
      <c r="L6267" s="4">
        <v>1.051995163240629</v>
      </c>
      <c r="M6267" s="4">
        <v>1.0315695864828811</v>
      </c>
      <c r="N6267" s="4">
        <v>0.96989966555183948</v>
      </c>
      <c r="O6267" s="4">
        <v>1.0351238133009439</v>
      </c>
      <c r="P6267" s="4">
        <v>1.129961847552561</v>
      </c>
      <c r="Q6267" s="4">
        <v>34550</v>
      </c>
      <c r="R6267" s="4">
        <v>35750</v>
      </c>
      <c r="S6267" s="4">
        <v>33950</v>
      </c>
      <c r="T6267" s="4">
        <v>35050</v>
      </c>
      <c r="U6267" s="7">
        <v>-7.1839080459770114E-3</v>
      </c>
      <c r="V6267" s="7">
        <v>2.7298850574712645E-2</v>
      </c>
      <c r="W6267" s="7">
        <v>-2.442528735632184E-2</v>
      </c>
      <c r="X6267" s="4">
        <v>-3.2678372352285392E-2</v>
      </c>
      <c r="Y6267" s="4">
        <v>7.1839080459770114E-3</v>
      </c>
      <c r="Z6267" s="7">
        <v>4.383908045977011E-3</v>
      </c>
      <c r="AA6267" s="7">
        <v>4.383908045977011E-3</v>
      </c>
      <c r="AB6267" s="4">
        <v>0</v>
      </c>
      <c r="AC6267" s="4">
        <v>0</v>
      </c>
      <c r="AD6267" s="4">
        <v>1.8404907975460121E-2</v>
      </c>
      <c r="AE6267" s="4">
        <v>1.631577760064969</v>
      </c>
      <c r="AF6267" s="4">
        <v>0.8624890980634663</v>
      </c>
      <c r="AG6267" s="4">
        <v>1.0903964594247231</v>
      </c>
      <c r="AH6267" s="4">
        <v>0.24233732300511479</v>
      </c>
      <c r="AI6267" s="4">
        <v>6.7484662576687116E-2</v>
      </c>
      <c r="AJ6267" s="4">
        <v>35750</v>
      </c>
      <c r="AK6267" s="4">
        <v>28100</v>
      </c>
      <c r="AL6267" s="4">
        <v>28650</v>
      </c>
      <c r="AM6267" s="8">
        <v>5.7002886392147597E-3</v>
      </c>
    </row>
    <row r="6268" spans="1:39" x14ac:dyDescent="0.3">
      <c r="A6268" s="4">
        <v>20200326</v>
      </c>
      <c r="B6268" s="4" t="s">
        <v>2274</v>
      </c>
      <c r="C6268" s="4">
        <v>16550</v>
      </c>
      <c r="D6268" s="4">
        <v>18900</v>
      </c>
      <c r="E6268" s="4">
        <v>16350</v>
      </c>
      <c r="F6268" s="4">
        <v>17550</v>
      </c>
      <c r="G6268" s="4">
        <v>1350</v>
      </c>
      <c r="H6268" s="4">
        <v>815957</v>
      </c>
      <c r="I6268" s="4">
        <v>8.3330000000000001E-2</v>
      </c>
      <c r="J6268" s="4">
        <v>0.96462717263870545</v>
      </c>
      <c r="K6268" s="4">
        <v>1.0777891504605941</v>
      </c>
      <c r="L6268" s="4">
        <v>1.118546845124283</v>
      </c>
      <c r="M6268" s="4">
        <v>0.95354523227383858</v>
      </c>
      <c r="N6268" s="4">
        <v>0.72814023441551712</v>
      </c>
      <c r="O6268" s="4">
        <v>0.57381069151544872</v>
      </c>
      <c r="P6268" s="4">
        <v>0.54139513361354263</v>
      </c>
      <c r="Q6268" s="4">
        <v>18650</v>
      </c>
      <c r="R6268" s="4">
        <v>19200</v>
      </c>
      <c r="S6268" s="4">
        <v>16800</v>
      </c>
      <c r="T6268" s="4">
        <v>17450</v>
      </c>
      <c r="U6268" s="7">
        <v>6.2678062678062682E-2</v>
      </c>
      <c r="V6268" s="7">
        <v>9.4017094017094016E-2</v>
      </c>
      <c r="W6268" s="7">
        <v>-4.2735042735042736E-2</v>
      </c>
      <c r="X6268" s="4">
        <v>-0.16741001970749941</v>
      </c>
      <c r="Y6268" s="4">
        <v>-5.6980056980056983E-3</v>
      </c>
      <c r="Z6268" s="7">
        <v>5.9878062678062685E-2</v>
      </c>
      <c r="AA6268" s="7">
        <v>5.9878062678062685E-2</v>
      </c>
      <c r="AB6268" s="4">
        <v>1.846153846153846E-2</v>
      </c>
      <c r="AC6268" s="4">
        <v>7.6923076923076927E-2</v>
      </c>
      <c r="AD6268" s="4">
        <v>1.2084592145015109E-2</v>
      </c>
      <c r="AE6268" s="4">
        <v>1.172320008505515</v>
      </c>
      <c r="AF6268" s="4">
        <v>0.41794016128792971</v>
      </c>
      <c r="AG6268" s="4">
        <v>1.2271288963996489</v>
      </c>
      <c r="AH6268" s="4">
        <v>1.5777767036138231</v>
      </c>
      <c r="AI6268" s="4">
        <v>6.0422960725075532E-2</v>
      </c>
      <c r="AJ6268" s="4">
        <v>19700</v>
      </c>
      <c r="AK6268" s="4">
        <v>15100</v>
      </c>
      <c r="AL6268" s="4">
        <v>18350</v>
      </c>
      <c r="AM6268" s="8">
        <v>2.1614460980046799E-2</v>
      </c>
    </row>
    <row r="6269" spans="1:39" x14ac:dyDescent="0.3">
      <c r="A6269" s="4">
        <v>20200508</v>
      </c>
      <c r="B6269" s="4" t="s">
        <v>2274</v>
      </c>
      <c r="C6269" s="4">
        <v>22300</v>
      </c>
      <c r="D6269" s="4">
        <v>25000</v>
      </c>
      <c r="E6269" s="4">
        <v>22250</v>
      </c>
      <c r="F6269" s="4">
        <v>23900</v>
      </c>
      <c r="G6269" s="4">
        <v>1750</v>
      </c>
      <c r="H6269" s="4">
        <v>739164</v>
      </c>
      <c r="I6269" s="4">
        <v>7.9009999999999997E-2</v>
      </c>
      <c r="J6269" s="4">
        <v>3.9981349782450191</v>
      </c>
      <c r="K6269" s="4">
        <v>1.0583025830258299</v>
      </c>
      <c r="L6269" s="4">
        <v>1.0893345487693711</v>
      </c>
      <c r="M6269" s="4">
        <v>1.111886485229123</v>
      </c>
      <c r="N6269" s="4">
        <v>1.103543806995267</v>
      </c>
      <c r="O6269" s="4">
        <v>0.952191235059761</v>
      </c>
      <c r="P6269" s="4">
        <v>0.8259417117843566</v>
      </c>
      <c r="Q6269" s="4">
        <v>24200</v>
      </c>
      <c r="R6269" s="4">
        <v>24400</v>
      </c>
      <c r="S6269" s="4">
        <v>23700</v>
      </c>
      <c r="T6269" s="4">
        <v>23800</v>
      </c>
      <c r="U6269" s="7">
        <v>1.2552301255230125E-2</v>
      </c>
      <c r="V6269" s="7">
        <v>2.0920502092050208E-2</v>
      </c>
      <c r="W6269" s="7">
        <v>-8.368200836820083E-3</v>
      </c>
      <c r="X6269" s="4">
        <v>3.3360267805610057E-2</v>
      </c>
      <c r="Y6269" s="4">
        <v>-4.1841004184100406E-3</v>
      </c>
      <c r="Z6269" s="7">
        <v>-6.984100418410041E-3</v>
      </c>
      <c r="AA6269" s="7">
        <v>-6.984100418410041E-3</v>
      </c>
      <c r="AB6269" s="4">
        <v>6.7720090293453723E-3</v>
      </c>
      <c r="AC6269" s="4">
        <v>4.6025104602510462E-2</v>
      </c>
      <c r="AD6269" s="4">
        <v>2.242152466367713E-3</v>
      </c>
      <c r="AE6269" s="4">
        <v>5.3625949491065539</v>
      </c>
      <c r="AF6269" s="4">
        <v>0.99207148134508805</v>
      </c>
      <c r="AG6269" s="4">
        <v>1.441583246014567</v>
      </c>
      <c r="AH6269" s="4">
        <v>0.31431012472054942</v>
      </c>
      <c r="AI6269" s="4">
        <v>7.1748878923766815E-2</v>
      </c>
      <c r="AJ6269" s="4">
        <v>24450</v>
      </c>
      <c r="AK6269" s="4">
        <v>20200</v>
      </c>
      <c r="AL6269" s="4">
        <v>20750</v>
      </c>
      <c r="AM6269" s="8">
        <v>2.1147313370859101E-2</v>
      </c>
    </row>
    <row r="6270" spans="1:39" x14ac:dyDescent="0.3">
      <c r="A6270" s="4">
        <v>20201005</v>
      </c>
      <c r="B6270" s="4" t="s">
        <v>2274</v>
      </c>
      <c r="C6270" s="4">
        <v>29150</v>
      </c>
      <c r="D6270" s="4">
        <v>33250</v>
      </c>
      <c r="E6270" s="4">
        <v>29050</v>
      </c>
      <c r="F6270" s="4">
        <v>33050</v>
      </c>
      <c r="G6270" s="4">
        <v>3900</v>
      </c>
      <c r="H6270" s="4">
        <v>413380</v>
      </c>
      <c r="I6270" s="4">
        <v>0.13378999999999999</v>
      </c>
      <c r="J6270" s="4">
        <v>2.9424640021866679</v>
      </c>
      <c r="K6270" s="4">
        <v>1.090159428257284</v>
      </c>
      <c r="L6270" s="4">
        <v>1.1150472334682859</v>
      </c>
      <c r="M6270" s="4">
        <v>1.104612299465241</v>
      </c>
      <c r="N6270" s="4">
        <v>1.11768684477511</v>
      </c>
      <c r="O6270" s="4">
        <v>1.2126956947162431</v>
      </c>
      <c r="P6270" s="4">
        <v>1.2911837478838391</v>
      </c>
      <c r="Q6270" s="4">
        <v>32900</v>
      </c>
      <c r="R6270" s="4">
        <v>33600</v>
      </c>
      <c r="S6270" s="4">
        <v>32700</v>
      </c>
      <c r="T6270" s="4">
        <v>33050</v>
      </c>
      <c r="U6270" s="7">
        <v>-4.5385779122541605E-3</v>
      </c>
      <c r="V6270" s="7">
        <v>1.6641452344931921E-2</v>
      </c>
      <c r="W6270" s="7">
        <v>-1.059001512859304E-2</v>
      </c>
      <c r="X6270" s="4">
        <v>2.5278998985458229E-2</v>
      </c>
      <c r="Y6270" s="4">
        <v>0</v>
      </c>
      <c r="Z6270" s="7">
        <v>-2.8E-3</v>
      </c>
      <c r="AA6270" s="7">
        <v>-2.8E-3</v>
      </c>
      <c r="AB6270" s="4">
        <v>0</v>
      </c>
      <c r="AC6270" s="4">
        <v>6.0514372163388806E-3</v>
      </c>
      <c r="AD6270" s="4">
        <v>3.4305317324185248E-3</v>
      </c>
      <c r="AE6270" s="4">
        <v>8.2379434037465131</v>
      </c>
      <c r="AF6270" s="4">
        <v>1.025400051527166</v>
      </c>
      <c r="AG6270" s="4">
        <v>1.3623990973589519</v>
      </c>
      <c r="AH6270" s="4">
        <v>0.2412298179470658</v>
      </c>
      <c r="AI6270" s="4">
        <v>0.1337907375643225</v>
      </c>
      <c r="AJ6270" s="4">
        <v>33650</v>
      </c>
      <c r="AK6270" s="4">
        <v>31400</v>
      </c>
      <c r="AL6270" s="4">
        <v>32100</v>
      </c>
      <c r="AM6270" s="8">
        <v>1.2073335602781701E-2</v>
      </c>
    </row>
    <row r="6271" spans="1:39" x14ac:dyDescent="0.3">
      <c r="A6271" s="4">
        <v>20200525</v>
      </c>
      <c r="B6271" s="4" t="s">
        <v>2275</v>
      </c>
      <c r="C6271" s="4">
        <v>6257</v>
      </c>
      <c r="D6271" s="4">
        <v>6820</v>
      </c>
      <c r="E6271" s="4">
        <v>6190</v>
      </c>
      <c r="F6271" s="4">
        <v>6791</v>
      </c>
      <c r="G6271" s="4">
        <v>667</v>
      </c>
      <c r="H6271" s="4">
        <v>523620</v>
      </c>
      <c r="I6271" s="4">
        <v>0.10892</v>
      </c>
      <c r="J6271" s="4">
        <v>5.0015378472812566</v>
      </c>
      <c r="K6271" s="4">
        <v>1.0744119818584541</v>
      </c>
      <c r="L6271" s="4">
        <v>1.0900131616962541</v>
      </c>
      <c r="M6271" s="4">
        <v>1.0978902271441271</v>
      </c>
      <c r="N6271" s="4">
        <v>1.1316447258790201</v>
      </c>
      <c r="O6271" s="4">
        <v>1.238055014539079</v>
      </c>
      <c r="P6271" s="4">
        <v>1.178730433323594</v>
      </c>
      <c r="Q6271" s="4">
        <v>6906</v>
      </c>
      <c r="R6271" s="4">
        <v>6963.0000000000009</v>
      </c>
      <c r="S6271" s="4">
        <v>6515</v>
      </c>
      <c r="T6271" s="4">
        <v>6791</v>
      </c>
      <c r="U6271" s="7">
        <v>1.6934177587984097E-2</v>
      </c>
      <c r="V6271" s="7">
        <v>2.5327639522898088E-2</v>
      </c>
      <c r="W6271" s="7">
        <v>-4.0642026211161829E-2</v>
      </c>
      <c r="X6271" s="4">
        <v>2.2887852024662619E-2</v>
      </c>
      <c r="Y6271" s="4">
        <v>0</v>
      </c>
      <c r="Z6271" s="7">
        <v>-2.8E-3</v>
      </c>
      <c r="AA6271" s="7">
        <v>1.4134177587984097E-2</v>
      </c>
      <c r="AB6271" s="4">
        <v>2.171783148269105E-2</v>
      </c>
      <c r="AC6271" s="4">
        <v>4.2703578265351197E-3</v>
      </c>
      <c r="AD6271" s="4">
        <v>1.0708007032124021E-2</v>
      </c>
      <c r="AE6271" s="4">
        <v>2.151043849054743</v>
      </c>
      <c r="AF6271" s="4">
        <v>1.05139197097319</v>
      </c>
      <c r="AG6271" s="4">
        <v>1.3167971829691689</v>
      </c>
      <c r="AH6271" s="4">
        <v>0.1917016726700381</v>
      </c>
      <c r="AI6271" s="4">
        <v>8.5344414256033244E-2</v>
      </c>
      <c r="AJ6271" s="4">
        <v>6963.0000000000009</v>
      </c>
      <c r="AK6271" s="4">
        <v>6200</v>
      </c>
      <c r="AL6271" s="4">
        <v>6400</v>
      </c>
      <c r="AM6271" s="8">
        <v>1.5961500737394999E-2</v>
      </c>
    </row>
    <row r="6272" spans="1:39" x14ac:dyDescent="0.3">
      <c r="A6272" s="4">
        <v>20200605</v>
      </c>
      <c r="B6272" s="4" t="s">
        <v>2275</v>
      </c>
      <c r="C6272" s="4">
        <v>6562</v>
      </c>
      <c r="D6272" s="4">
        <v>7430</v>
      </c>
      <c r="E6272" s="4">
        <v>6562</v>
      </c>
      <c r="F6272" s="4">
        <v>7392</v>
      </c>
      <c r="G6272" s="4">
        <v>829</v>
      </c>
      <c r="H6272" s="4">
        <v>753105</v>
      </c>
      <c r="I6272" s="4">
        <v>0.12631000000000001</v>
      </c>
      <c r="J6272" s="4">
        <v>2.3423241573474032</v>
      </c>
      <c r="K6272" s="4">
        <v>1.0783894184010889</v>
      </c>
      <c r="L6272" s="4">
        <v>1.103678929765886</v>
      </c>
      <c r="M6272" s="4">
        <v>1.113018339506731</v>
      </c>
      <c r="N6272" s="4">
        <v>1.158348350701246</v>
      </c>
      <c r="O6272" s="4">
        <v>1.3201885983711961</v>
      </c>
      <c r="P6272" s="4">
        <v>1.2695123260223979</v>
      </c>
      <c r="Q6272" s="4">
        <v>7430</v>
      </c>
      <c r="R6272" s="4">
        <v>7774.0000000000009</v>
      </c>
      <c r="S6272" s="4">
        <v>7125</v>
      </c>
      <c r="T6272" s="4">
        <v>7650</v>
      </c>
      <c r="U6272" s="7">
        <v>5.140692640692641E-3</v>
      </c>
      <c r="V6272" s="7">
        <v>5.1677489177489301E-2</v>
      </c>
      <c r="W6272" s="7">
        <v>-3.6120129870129872E-2</v>
      </c>
      <c r="X6272" s="4">
        <v>2.689806471832636E-2</v>
      </c>
      <c r="Y6272" s="4">
        <v>3.49025974025974E-2</v>
      </c>
      <c r="Z6272" s="7">
        <v>3.7200000000000004E-2</v>
      </c>
      <c r="AA6272" s="7">
        <v>3.7200000000000004E-2</v>
      </c>
      <c r="AB6272" s="4">
        <v>0</v>
      </c>
      <c r="AC6272" s="4">
        <v>5.140692640692641E-3</v>
      </c>
      <c r="AD6272" s="4">
        <v>0</v>
      </c>
      <c r="AE6272" s="4">
        <v>3.879324998841001</v>
      </c>
      <c r="AF6272" s="4">
        <v>1.0682494453845059</v>
      </c>
      <c r="AG6272" s="4">
        <v>1.362513366024998</v>
      </c>
      <c r="AH6272" s="4">
        <v>0.2021731927928225</v>
      </c>
      <c r="AI6272" s="4">
        <v>0.12648582749161841</v>
      </c>
      <c r="AJ6272" s="4">
        <v>7774.0000000000009</v>
      </c>
      <c r="AK6272" s="4">
        <v>6982</v>
      </c>
      <c r="AL6272" s="4">
        <v>7345</v>
      </c>
      <c r="AM6272" s="8">
        <v>9.3484382189187604E-3</v>
      </c>
    </row>
    <row r="6273" spans="1:39" x14ac:dyDescent="0.3">
      <c r="A6273" s="4">
        <v>20200902</v>
      </c>
      <c r="B6273" s="4" t="s">
        <v>2275</v>
      </c>
      <c r="C6273" s="4">
        <v>6800</v>
      </c>
      <c r="D6273" s="4">
        <v>7470</v>
      </c>
      <c r="E6273" s="4">
        <v>6780</v>
      </c>
      <c r="F6273" s="4">
        <v>7360</v>
      </c>
      <c r="G6273" s="4">
        <v>530</v>
      </c>
      <c r="H6273" s="4">
        <v>174994</v>
      </c>
      <c r="I6273" s="4">
        <v>7.7600000000000002E-2</v>
      </c>
      <c r="J6273" s="4">
        <v>2.7596049371813529</v>
      </c>
      <c r="K6273" s="4">
        <v>1.0449597728348321</v>
      </c>
      <c r="L6273" s="4">
        <v>1.052029731275014</v>
      </c>
      <c r="M6273" s="4">
        <v>1.079495453212086</v>
      </c>
      <c r="N6273" s="4">
        <v>1.0576232217272601</v>
      </c>
      <c r="O6273" s="4">
        <v>1.0236297130777039</v>
      </c>
      <c r="P6273" s="4">
        <v>1.145578781888648</v>
      </c>
      <c r="Q6273" s="4">
        <v>7380</v>
      </c>
      <c r="R6273" s="4">
        <v>8460</v>
      </c>
      <c r="S6273" s="4">
        <v>7360</v>
      </c>
      <c r="T6273" s="4">
        <v>7960</v>
      </c>
      <c r="U6273" s="7">
        <v>2.717391304347826E-3</v>
      </c>
      <c r="V6273" s="7">
        <v>0.14945652173913043</v>
      </c>
      <c r="W6273" s="7">
        <v>0</v>
      </c>
      <c r="X6273" s="4">
        <v>-4.7420606408966814E-3</v>
      </c>
      <c r="Y6273" s="4">
        <v>8.1521739130434784E-2</v>
      </c>
      <c r="Z6273" s="7">
        <v>3.7200000000000004E-2</v>
      </c>
      <c r="AA6273" s="7">
        <v>3.7200000000000004E-2</v>
      </c>
      <c r="AB6273" s="4">
        <v>0</v>
      </c>
      <c r="AC6273" s="4">
        <v>1.494565217391304E-2</v>
      </c>
      <c r="AD6273" s="4">
        <v>2.9411764705882348E-3</v>
      </c>
      <c r="AE6273" s="4">
        <v>11.02602230483271</v>
      </c>
      <c r="AF6273" s="4">
        <v>0.98638145772570807</v>
      </c>
      <c r="AG6273" s="4">
        <v>1.127269607212541</v>
      </c>
      <c r="AH6273" s="4">
        <v>0.12670733809614881</v>
      </c>
      <c r="AI6273" s="4">
        <v>8.2352941176470587E-2</v>
      </c>
      <c r="AJ6273" s="4">
        <v>8670</v>
      </c>
      <c r="AK6273" s="4">
        <v>7360</v>
      </c>
      <c r="AL6273" s="4">
        <v>8300</v>
      </c>
      <c r="AM6273" s="8">
        <v>1.5667295588978999E-2</v>
      </c>
    </row>
    <row r="6274" spans="1:39" x14ac:dyDescent="0.3">
      <c r="A6274" s="4">
        <v>20200903</v>
      </c>
      <c r="B6274" s="4" t="s">
        <v>2275</v>
      </c>
      <c r="C6274" s="4">
        <v>7380</v>
      </c>
      <c r="D6274" s="4">
        <v>8460</v>
      </c>
      <c r="E6274" s="4">
        <v>7360</v>
      </c>
      <c r="F6274" s="4">
        <v>7960</v>
      </c>
      <c r="G6274" s="4">
        <v>600</v>
      </c>
      <c r="H6274" s="4">
        <v>745538</v>
      </c>
      <c r="I6274" s="4">
        <v>8.1519999999999995E-2</v>
      </c>
      <c r="J6274" s="4">
        <v>5.5472031393114083</v>
      </c>
      <c r="K6274" s="4">
        <v>1.0781038374717831</v>
      </c>
      <c r="L6274" s="4">
        <v>1.1049416990560801</v>
      </c>
      <c r="M6274" s="4">
        <v>1.1438425061071991</v>
      </c>
      <c r="N6274" s="4">
        <v>1.1386067801459021</v>
      </c>
      <c r="O6274" s="4">
        <v>1.10550181588395</v>
      </c>
      <c r="P6274" s="4">
        <v>1.234880726449098</v>
      </c>
      <c r="Q6274" s="4">
        <v>7650</v>
      </c>
      <c r="R6274" s="4">
        <v>7850</v>
      </c>
      <c r="S6274" s="4">
        <v>7360</v>
      </c>
      <c r="T6274" s="4">
        <v>7630</v>
      </c>
      <c r="U6274" s="7">
        <v>-3.8944723618090454E-2</v>
      </c>
      <c r="V6274" s="7">
        <v>-1.3819095477386936E-2</v>
      </c>
      <c r="W6274" s="7">
        <v>-7.5376884422110546E-2</v>
      </c>
      <c r="X6274" s="4">
        <v>1.573451580603763E-3</v>
      </c>
      <c r="Y6274" s="4">
        <v>-4.1457286432160803E-2</v>
      </c>
      <c r="Z6274" s="7">
        <v>-4.42572864321608E-2</v>
      </c>
      <c r="AA6274" s="7">
        <v>-4.42572864321608E-2</v>
      </c>
      <c r="AB6274" s="4">
        <v>2.717391304347826E-3</v>
      </c>
      <c r="AC6274" s="4">
        <v>6.2814070351758788E-2</v>
      </c>
      <c r="AD6274" s="4">
        <v>2.7100271002710031E-3</v>
      </c>
      <c r="AE6274" s="4">
        <v>4.2603632124529982</v>
      </c>
      <c r="AF6274" s="4">
        <v>1.0499674878713561</v>
      </c>
      <c r="AG6274" s="4">
        <v>1.231661840303039</v>
      </c>
      <c r="AH6274" s="4">
        <v>0.1404992774661542</v>
      </c>
      <c r="AI6274" s="4">
        <v>7.8590785907859076E-2</v>
      </c>
      <c r="AJ6274" s="4">
        <v>8740</v>
      </c>
      <c r="AK6274" s="4">
        <v>7360</v>
      </c>
      <c r="AL6274" s="4">
        <v>8570</v>
      </c>
      <c r="AM6274" s="8">
        <v>8.5262014257048001E-3</v>
      </c>
    </row>
    <row r="6275" spans="1:39" x14ac:dyDescent="0.3">
      <c r="A6275" s="4">
        <v>20200915</v>
      </c>
      <c r="B6275" s="4" t="s">
        <v>2275</v>
      </c>
      <c r="C6275" s="4">
        <v>8770</v>
      </c>
      <c r="D6275" s="4">
        <v>9490</v>
      </c>
      <c r="E6275" s="4">
        <v>8630</v>
      </c>
      <c r="F6275" s="4">
        <v>9370</v>
      </c>
      <c r="G6275" s="4">
        <v>700</v>
      </c>
      <c r="H6275" s="4">
        <v>247986</v>
      </c>
      <c r="I6275" s="4">
        <v>8.0740000000000006E-2</v>
      </c>
      <c r="J6275" s="4">
        <v>1.2101458893708059</v>
      </c>
      <c r="K6275" s="4">
        <v>1.0532034469838889</v>
      </c>
      <c r="L6275" s="4">
        <v>1.075528007346189</v>
      </c>
      <c r="M6275" s="4">
        <v>1.133010882708585</v>
      </c>
      <c r="N6275" s="4">
        <v>1.247669773635153</v>
      </c>
      <c r="O6275" s="4">
        <v>1.274480244649427</v>
      </c>
      <c r="P6275" s="4">
        <v>1.3962741187602909</v>
      </c>
      <c r="Q6275" s="4">
        <v>9410</v>
      </c>
      <c r="R6275" s="4">
        <v>9920</v>
      </c>
      <c r="S6275" s="4">
        <v>8990</v>
      </c>
      <c r="T6275" s="4">
        <v>9270</v>
      </c>
      <c r="U6275" s="7">
        <v>4.2689434364994666E-3</v>
      </c>
      <c r="V6275" s="7">
        <v>5.869797225186766E-2</v>
      </c>
      <c r="W6275" s="7">
        <v>-4.0554962646744928E-2</v>
      </c>
      <c r="X6275" s="4">
        <v>4.7736351531291382E-2</v>
      </c>
      <c r="Y6275" s="4">
        <v>-1.067235859124867E-2</v>
      </c>
      <c r="Z6275" s="7">
        <v>3.7200000000000004E-2</v>
      </c>
      <c r="AA6275" s="7">
        <v>3.7200000000000004E-2</v>
      </c>
      <c r="AB6275" s="4">
        <v>1.153402537485583E-2</v>
      </c>
      <c r="AC6275" s="4">
        <v>1.2806830309498401E-2</v>
      </c>
      <c r="AD6275" s="4">
        <v>1.596351197263398E-2</v>
      </c>
      <c r="AE6275" s="4">
        <v>4.6958151865177058</v>
      </c>
      <c r="AF6275" s="4">
        <v>1.075404673798654</v>
      </c>
      <c r="AG6275" s="4">
        <v>1.5445901436204741</v>
      </c>
      <c r="AH6275" s="4">
        <v>0.28246157422211648</v>
      </c>
      <c r="AI6275" s="4">
        <v>6.8415051311288486E-2</v>
      </c>
      <c r="AJ6275" s="4">
        <v>9920</v>
      </c>
      <c r="AK6275" s="4">
        <v>8360</v>
      </c>
      <c r="AL6275" s="4">
        <v>8450</v>
      </c>
      <c r="AM6275" s="8">
        <v>5.9161007768488098E-3</v>
      </c>
    </row>
    <row r="6276" spans="1:39" x14ac:dyDescent="0.3">
      <c r="A6276" s="4">
        <v>20190819</v>
      </c>
      <c r="B6276" s="4" t="s">
        <v>2276</v>
      </c>
      <c r="C6276" s="4">
        <v>3405</v>
      </c>
      <c r="D6276" s="4">
        <v>4200</v>
      </c>
      <c r="E6276" s="4">
        <v>3405</v>
      </c>
      <c r="F6276" s="4">
        <v>3790</v>
      </c>
      <c r="G6276" s="4">
        <v>390</v>
      </c>
      <c r="H6276" s="4">
        <v>2967493</v>
      </c>
      <c r="I6276" s="4">
        <v>0.11471000000000001</v>
      </c>
      <c r="J6276" s="4">
        <v>8.4663985182412436</v>
      </c>
      <c r="K6276" s="4">
        <v>1.067605633802817</v>
      </c>
      <c r="L6276" s="4">
        <v>1.0853379152348219</v>
      </c>
      <c r="M6276" s="4">
        <v>1.138993238166792</v>
      </c>
      <c r="N6276" s="4">
        <v>1.081312410841655</v>
      </c>
      <c r="O6276" s="4">
        <v>0.95775597018068492</v>
      </c>
      <c r="P6276" s="4">
        <v>0.88596251996727327</v>
      </c>
      <c r="Q6276" s="4">
        <v>3790</v>
      </c>
      <c r="R6276" s="4">
        <v>3855</v>
      </c>
      <c r="S6276" s="4">
        <v>3715</v>
      </c>
      <c r="T6276" s="4">
        <v>3830</v>
      </c>
      <c r="U6276" s="7">
        <v>0</v>
      </c>
      <c r="V6276" s="7">
        <v>1.7150395778364115E-2</v>
      </c>
      <c r="W6276" s="7">
        <v>-1.9788918205804751E-2</v>
      </c>
      <c r="X6276" s="4">
        <v>-3.0599144079885749E-2</v>
      </c>
      <c r="Y6276" s="4">
        <v>1.0554089709762529E-2</v>
      </c>
      <c r="Z6276" s="7">
        <v>7.7540897097625287E-3</v>
      </c>
      <c r="AA6276" s="7">
        <v>7.7540897097625287E-3</v>
      </c>
      <c r="AB6276" s="4">
        <v>0</v>
      </c>
      <c r="AC6276" s="4">
        <v>0.108179419525066</v>
      </c>
      <c r="AD6276" s="4">
        <v>0</v>
      </c>
      <c r="AE6276" s="4">
        <v>72.275634468313115</v>
      </c>
      <c r="AF6276" s="4">
        <v>0.87052346899793753</v>
      </c>
      <c r="AG6276" s="4">
        <v>1.2453595841954741</v>
      </c>
      <c r="AH6276" s="4">
        <v>0.34575317492326912</v>
      </c>
      <c r="AI6276" s="4">
        <v>0.1130690161527166</v>
      </c>
      <c r="AJ6276" s="4">
        <v>3875</v>
      </c>
      <c r="AK6276" s="4">
        <v>3470</v>
      </c>
      <c r="AL6276" s="4">
        <v>3470</v>
      </c>
      <c r="AM6276" s="8">
        <v>5.2064840951999E-3</v>
      </c>
    </row>
    <row r="6277" spans="1:39" x14ac:dyDescent="0.3">
      <c r="A6277" s="4">
        <v>20200131</v>
      </c>
      <c r="B6277" s="4" t="s">
        <v>2276</v>
      </c>
      <c r="C6277" s="4">
        <v>3875</v>
      </c>
      <c r="D6277" s="4">
        <v>4635</v>
      </c>
      <c r="E6277" s="4">
        <v>3875</v>
      </c>
      <c r="F6277" s="4">
        <v>4310</v>
      </c>
      <c r="G6277" s="4">
        <v>360</v>
      </c>
      <c r="H6277" s="4">
        <v>1483705</v>
      </c>
      <c r="I6277" s="4">
        <v>9.1139999999999999E-2</v>
      </c>
      <c r="J6277" s="4">
        <v>8.0166123834820624</v>
      </c>
      <c r="K6277" s="4">
        <v>1.049087221095335</v>
      </c>
      <c r="L6277" s="4">
        <v>1.0571498650968849</v>
      </c>
      <c r="M6277" s="4">
        <v>1.051347725332358</v>
      </c>
      <c r="N6277" s="4">
        <v>1.081352317631562</v>
      </c>
      <c r="O6277" s="4">
        <v>1.127976969379743</v>
      </c>
      <c r="P6277" s="4">
        <v>1.120171534388096</v>
      </c>
      <c r="Q6277" s="4">
        <v>4290</v>
      </c>
      <c r="R6277" s="4">
        <v>4520</v>
      </c>
      <c r="S6277" s="4">
        <v>4205</v>
      </c>
      <c r="T6277" s="4">
        <v>4520</v>
      </c>
      <c r="U6277" s="7">
        <v>-4.6403712296983757E-3</v>
      </c>
      <c r="V6277" s="7">
        <v>4.8723897911832945E-2</v>
      </c>
      <c r="W6277" s="7">
        <v>-2.4361948955916472E-2</v>
      </c>
      <c r="X6277" s="4">
        <v>1.511635200401408E-2</v>
      </c>
      <c r="Y6277" s="4">
        <v>4.8723897911832938E-2</v>
      </c>
      <c r="Z6277" s="7">
        <v>3.7200000000000004E-2</v>
      </c>
      <c r="AA6277" s="7">
        <v>3.7200000000000004E-2</v>
      </c>
      <c r="AB6277" s="4">
        <v>0</v>
      </c>
      <c r="AC6277" s="4">
        <v>7.5406032482598612E-2</v>
      </c>
      <c r="AD6277" s="4">
        <v>0</v>
      </c>
      <c r="AE6277" s="4">
        <v>65.872180784940511</v>
      </c>
      <c r="AF6277" s="4">
        <v>1.0231255685655769</v>
      </c>
      <c r="AG6277" s="4">
        <v>1.1851235333537491</v>
      </c>
      <c r="AH6277" s="4">
        <v>0.13360324243754049</v>
      </c>
      <c r="AI6277" s="4">
        <v>0.11225806451612901</v>
      </c>
      <c r="AJ6277" s="4">
        <v>5600</v>
      </c>
      <c r="AK6277" s="4">
        <v>4205</v>
      </c>
      <c r="AL6277" s="4">
        <v>5420</v>
      </c>
      <c r="AM6277" s="8">
        <v>-2.1191669989709599E-2</v>
      </c>
    </row>
    <row r="6278" spans="1:39" x14ac:dyDescent="0.3">
      <c r="A6278" s="4">
        <v>20200206</v>
      </c>
      <c r="B6278" s="4" t="s">
        <v>2276</v>
      </c>
      <c r="C6278" s="4">
        <v>4500</v>
      </c>
      <c r="D6278" s="4">
        <v>5600</v>
      </c>
      <c r="E6278" s="4">
        <v>4500</v>
      </c>
      <c r="F6278" s="4">
        <v>5240</v>
      </c>
      <c r="G6278" s="4">
        <v>645</v>
      </c>
      <c r="H6278" s="4">
        <v>2861867</v>
      </c>
      <c r="I6278" s="4">
        <v>0.14036999999999999</v>
      </c>
      <c r="J6278" s="4">
        <v>4.7641288705143818</v>
      </c>
      <c r="K6278" s="4">
        <v>1.0811554332874831</v>
      </c>
      <c r="L6278" s="4">
        <v>1.1210954214805311</v>
      </c>
      <c r="M6278" s="4">
        <v>1.2047361765720199</v>
      </c>
      <c r="N6278" s="4">
        <v>1.251343283582089</v>
      </c>
      <c r="O6278" s="4">
        <v>1.349906614284794</v>
      </c>
      <c r="P6278" s="4">
        <v>1.342843719301243</v>
      </c>
      <c r="Q6278" s="4">
        <v>5180</v>
      </c>
      <c r="R6278" s="4">
        <v>5490</v>
      </c>
      <c r="S6278" s="4">
        <v>5060</v>
      </c>
      <c r="T6278" s="4">
        <v>5420</v>
      </c>
      <c r="U6278" s="7">
        <v>-1.1450381679389313E-2</v>
      </c>
      <c r="V6278" s="7">
        <v>4.7709923664122141E-2</v>
      </c>
      <c r="W6278" s="7">
        <v>-3.4351145038167941E-2</v>
      </c>
      <c r="X6278" s="4">
        <v>4.8179104477612159E-2</v>
      </c>
      <c r="Y6278" s="4">
        <v>3.4351145038167941E-2</v>
      </c>
      <c r="Z6278" s="7">
        <v>3.7200000000000004E-2</v>
      </c>
      <c r="AA6278" s="7">
        <v>3.7200000000000004E-2</v>
      </c>
      <c r="AB6278" s="4">
        <v>0</v>
      </c>
      <c r="AC6278" s="4">
        <v>6.8702290076335881E-2</v>
      </c>
      <c r="AD6278" s="4">
        <v>0</v>
      </c>
      <c r="AE6278" s="4">
        <v>7.4401652406987111</v>
      </c>
      <c r="AF6278" s="4">
        <v>1.1258716672644571</v>
      </c>
      <c r="AG6278" s="4">
        <v>1.5174499449585299</v>
      </c>
      <c r="AH6278" s="4">
        <v>0.2292003769044639</v>
      </c>
      <c r="AI6278" s="4">
        <v>0.16444444444444439</v>
      </c>
      <c r="AJ6278" s="4">
        <v>5900</v>
      </c>
      <c r="AK6278" s="4">
        <v>4940</v>
      </c>
      <c r="AL6278" s="4">
        <v>5660</v>
      </c>
      <c r="AM6278" s="8">
        <v>1.7192886713870301E-2</v>
      </c>
    </row>
    <row r="6279" spans="1:39" x14ac:dyDescent="0.3">
      <c r="A6279" s="4">
        <v>20200213</v>
      </c>
      <c r="B6279" s="4" t="s">
        <v>2276</v>
      </c>
      <c r="C6279" s="4">
        <v>5010</v>
      </c>
      <c r="D6279" s="4">
        <v>5900</v>
      </c>
      <c r="E6279" s="4">
        <v>4955</v>
      </c>
      <c r="F6279" s="4">
        <v>5660</v>
      </c>
      <c r="G6279" s="4">
        <v>660</v>
      </c>
      <c r="H6279" s="4">
        <v>2448202</v>
      </c>
      <c r="I6279" s="4">
        <v>0.13200000000000001</v>
      </c>
      <c r="J6279" s="4">
        <v>2.383428980650256</v>
      </c>
      <c r="K6279" s="4">
        <v>1.064576802507837</v>
      </c>
      <c r="L6279" s="4">
        <v>1.0583395661929691</v>
      </c>
      <c r="M6279" s="4">
        <v>1.129515066852923</v>
      </c>
      <c r="N6279" s="4">
        <v>1.2447083402056189</v>
      </c>
      <c r="O6279" s="4">
        <v>1.4107383944334819</v>
      </c>
      <c r="P6279" s="4">
        <v>1.4208313285777039</v>
      </c>
      <c r="Q6279" s="4">
        <v>5650</v>
      </c>
      <c r="R6279" s="4">
        <v>5650</v>
      </c>
      <c r="S6279" s="4">
        <v>5500</v>
      </c>
      <c r="T6279" s="4">
        <v>5500</v>
      </c>
      <c r="U6279" s="7">
        <v>-1.7667844522968198E-3</v>
      </c>
      <c r="V6279" s="7">
        <v>-1.7667844522968198E-3</v>
      </c>
      <c r="W6279" s="7">
        <v>-2.8268551236749116E-2</v>
      </c>
      <c r="X6279" s="4">
        <v>6.0915938204409263E-2</v>
      </c>
      <c r="Y6279" s="4">
        <v>-2.826855123674912E-2</v>
      </c>
      <c r="Z6279" s="7">
        <v>-3.106855123674912E-2</v>
      </c>
      <c r="AA6279" s="7">
        <v>-3.106855123674912E-2</v>
      </c>
      <c r="AB6279" s="4">
        <v>0</v>
      </c>
      <c r="AC6279" s="4">
        <v>4.2402826855123678E-2</v>
      </c>
      <c r="AD6279" s="4">
        <v>1.0978043912175651E-2</v>
      </c>
      <c r="AE6279" s="4">
        <v>6.9369099296165748</v>
      </c>
      <c r="AF6279" s="4">
        <v>1.061565645433368</v>
      </c>
      <c r="AG6279" s="4">
        <v>1.7214535247999729</v>
      </c>
      <c r="AH6279" s="4">
        <v>0.36110042019674998</v>
      </c>
      <c r="AI6279" s="4">
        <v>0.12974051896207581</v>
      </c>
      <c r="AJ6279" s="4">
        <v>5690</v>
      </c>
      <c r="AK6279" s="4">
        <v>4115</v>
      </c>
      <c r="AL6279" s="4">
        <v>4210</v>
      </c>
      <c r="AM6279" s="8">
        <v>1.4856027653474999E-3</v>
      </c>
    </row>
    <row r="6280" spans="1:39" x14ac:dyDescent="0.3">
      <c r="A6280" s="4">
        <v>20200331</v>
      </c>
      <c r="B6280" s="4" t="s">
        <v>2276</v>
      </c>
      <c r="C6280" s="4">
        <v>2790</v>
      </c>
      <c r="D6280" s="4">
        <v>3235</v>
      </c>
      <c r="E6280" s="4">
        <v>2705</v>
      </c>
      <c r="F6280" s="4">
        <v>2975</v>
      </c>
      <c r="G6280" s="4">
        <v>240</v>
      </c>
      <c r="H6280" s="4">
        <v>891477</v>
      </c>
      <c r="I6280" s="4">
        <v>8.7749999999999995E-2</v>
      </c>
      <c r="J6280" s="4">
        <v>2.7463406338896399</v>
      </c>
      <c r="K6280" s="4">
        <v>1.072072072072072</v>
      </c>
      <c r="L6280" s="4">
        <v>1.10062893081761</v>
      </c>
      <c r="M6280" s="4">
        <v>1.249212681083351</v>
      </c>
      <c r="N6280" s="4">
        <v>1.0636396138720059</v>
      </c>
      <c r="O6280" s="4">
        <v>0.77649208282582216</v>
      </c>
      <c r="P6280" s="4">
        <v>0.78224286778561725</v>
      </c>
      <c r="Q6280" s="4">
        <v>2975</v>
      </c>
      <c r="R6280" s="4">
        <v>2995</v>
      </c>
      <c r="S6280" s="4">
        <v>2780</v>
      </c>
      <c r="T6280" s="4">
        <v>2900</v>
      </c>
      <c r="U6280" s="7">
        <v>0</v>
      </c>
      <c r="V6280" s="7">
        <v>6.7226890756302525E-3</v>
      </c>
      <c r="W6280" s="7">
        <v>-6.5546218487394961E-2</v>
      </c>
      <c r="X6280" s="4">
        <v>-6.3550232391848413E-2</v>
      </c>
      <c r="Y6280" s="4">
        <v>-2.5210084033613449E-2</v>
      </c>
      <c r="Z6280" s="7">
        <v>-2.801008403361345E-2</v>
      </c>
      <c r="AA6280" s="7">
        <v>-2.801008403361345E-2</v>
      </c>
      <c r="AB6280" s="4">
        <v>2.0109689213893969E-2</v>
      </c>
      <c r="AC6280" s="4">
        <v>8.7394957983193272E-2</v>
      </c>
      <c r="AD6280" s="4">
        <v>3.046594982078853E-2</v>
      </c>
      <c r="AE6280" s="4">
        <v>3.0558918703980482</v>
      </c>
      <c r="AF6280" s="4">
        <v>0.65144475926303824</v>
      </c>
      <c r="AG6280" s="4">
        <v>1.650124574660681</v>
      </c>
      <c r="AH6280" s="4">
        <v>0.92903472164250656</v>
      </c>
      <c r="AI6280" s="4">
        <v>6.6308243727598568E-2</v>
      </c>
      <c r="AJ6280" s="4">
        <v>3120</v>
      </c>
      <c r="AK6280" s="4">
        <v>2735</v>
      </c>
      <c r="AL6280" s="4">
        <v>3080</v>
      </c>
      <c r="AM6280" s="8">
        <v>4.9731601842240299E-2</v>
      </c>
    </row>
    <row r="6281" spans="1:39" x14ac:dyDescent="0.3">
      <c r="A6281" s="4">
        <v>20200325</v>
      </c>
      <c r="B6281" s="4" t="s">
        <v>2277</v>
      </c>
      <c r="C6281" s="4">
        <v>890</v>
      </c>
      <c r="D6281" s="4">
        <v>946</v>
      </c>
      <c r="E6281" s="4">
        <v>884</v>
      </c>
      <c r="F6281" s="4">
        <v>926</v>
      </c>
      <c r="G6281" s="4">
        <v>62</v>
      </c>
      <c r="H6281" s="4">
        <v>208406</v>
      </c>
      <c r="I6281" s="4">
        <v>7.1760000000000004E-2</v>
      </c>
      <c r="J6281" s="4">
        <v>0.80417852094836328</v>
      </c>
      <c r="K6281" s="4">
        <v>1.054669703872438</v>
      </c>
      <c r="L6281" s="4">
        <v>1.0660833525212989</v>
      </c>
      <c r="M6281" s="4">
        <v>0.89911641906981266</v>
      </c>
      <c r="N6281" s="4">
        <v>0.7359720235256717</v>
      </c>
      <c r="O6281" s="4">
        <v>0.60257689471172626</v>
      </c>
      <c r="P6281" s="4">
        <v>0.55493962184999857</v>
      </c>
      <c r="Q6281" s="4">
        <v>932</v>
      </c>
      <c r="R6281" s="4">
        <v>959</v>
      </c>
      <c r="S6281" s="4">
        <v>911.00000000000011</v>
      </c>
      <c r="T6281" s="4">
        <v>933.00000000000011</v>
      </c>
      <c r="U6281" s="7">
        <v>6.4794816414686825E-3</v>
      </c>
      <c r="V6281" s="7">
        <v>3.5637149028077755E-2</v>
      </c>
      <c r="W6281" s="7">
        <v>-1.6198704103671583E-2</v>
      </c>
      <c r="X6281" s="4">
        <v>-0.1065808297567955</v>
      </c>
      <c r="Y6281" s="4">
        <v>7.559395248380129E-3</v>
      </c>
      <c r="Z6281" s="7">
        <v>4.7593952483801286E-3</v>
      </c>
      <c r="AA6281" s="7">
        <v>4.7593952483801286E-3</v>
      </c>
      <c r="AB6281" s="4">
        <v>3.0092592592592591E-2</v>
      </c>
      <c r="AC6281" s="4">
        <v>2.159827213822894E-2</v>
      </c>
      <c r="AD6281" s="4">
        <v>6.7415730337078653E-3</v>
      </c>
      <c r="AE6281" s="4">
        <v>1.2653289214049359</v>
      </c>
      <c r="AF6281" s="4">
        <v>0.4918304763954327</v>
      </c>
      <c r="AG6281" s="4">
        <v>1.0556667110937159</v>
      </c>
      <c r="AH6281" s="4">
        <v>1.085952223451524</v>
      </c>
      <c r="AI6281" s="4">
        <v>4.044943820224732E-2</v>
      </c>
      <c r="AJ6281" s="4">
        <v>1185</v>
      </c>
      <c r="AK6281" s="4">
        <v>911.00000000000011</v>
      </c>
      <c r="AL6281" s="4">
        <v>1140</v>
      </c>
      <c r="AM6281" s="4"/>
    </row>
    <row r="6282" spans="1:39" x14ac:dyDescent="0.3">
      <c r="A6282" s="4">
        <v>20200401</v>
      </c>
      <c r="B6282" s="4" t="s">
        <v>2277</v>
      </c>
      <c r="C6282" s="4">
        <v>1065</v>
      </c>
      <c r="D6282" s="4">
        <v>1185</v>
      </c>
      <c r="E6282" s="4">
        <v>1035</v>
      </c>
      <c r="F6282" s="4">
        <v>1140</v>
      </c>
      <c r="G6282" s="4">
        <v>75</v>
      </c>
      <c r="H6282" s="4">
        <v>590087</v>
      </c>
      <c r="I6282" s="4">
        <v>7.0419999999999996E-2</v>
      </c>
      <c r="J6282" s="4">
        <v>1.9837004206841879</v>
      </c>
      <c r="K6282" s="4">
        <v>1.0539291217257321</v>
      </c>
      <c r="L6282" s="4">
        <v>1.1061517562584899</v>
      </c>
      <c r="M6282" s="4">
        <v>1.200505475989891</v>
      </c>
      <c r="N6282" s="4">
        <v>0.99576363715770633</v>
      </c>
      <c r="O6282" s="4">
        <v>0.77251473876804222</v>
      </c>
      <c r="P6282" s="4">
        <v>0.69487126087641149</v>
      </c>
      <c r="Q6282" s="4">
        <v>1150</v>
      </c>
      <c r="R6282" s="4">
        <v>1230</v>
      </c>
      <c r="S6282" s="4">
        <v>1140</v>
      </c>
      <c r="T6282" s="4">
        <v>1200</v>
      </c>
      <c r="U6282" s="7">
        <v>8.771929824561403E-3</v>
      </c>
      <c r="V6282" s="7">
        <v>7.8947368421052627E-2</v>
      </c>
      <c r="W6282" s="7">
        <v>0</v>
      </c>
      <c r="X6282" s="4">
        <v>-7.2498580600078424E-2</v>
      </c>
      <c r="Y6282" s="4">
        <v>5.2631578947368418E-2</v>
      </c>
      <c r="Z6282" s="7">
        <v>3.7200000000000004E-2</v>
      </c>
      <c r="AA6282" s="7">
        <v>3.7200000000000004E-2</v>
      </c>
      <c r="AB6282" s="4">
        <v>0</v>
      </c>
      <c r="AC6282" s="4">
        <v>3.9473684210526307E-2</v>
      </c>
      <c r="AD6282" s="4">
        <v>2.8169014084507039E-2</v>
      </c>
      <c r="AE6282" s="4">
        <v>2.6733914445964682</v>
      </c>
      <c r="AF6282" s="4">
        <v>0.64883803996093248</v>
      </c>
      <c r="AG6282" s="4">
        <v>1.4488830218354829</v>
      </c>
      <c r="AH6282" s="4">
        <v>0.85102982100081703</v>
      </c>
      <c r="AI6282" s="4">
        <v>7.0422535211267609E-2</v>
      </c>
      <c r="AJ6282" s="4">
        <v>1435</v>
      </c>
      <c r="AK6282" s="4">
        <v>1140</v>
      </c>
      <c r="AL6282" s="4">
        <v>1335</v>
      </c>
      <c r="AM6282" s="8">
        <v>-3.0277468049590799E-2</v>
      </c>
    </row>
    <row r="6283" spans="1:39" x14ac:dyDescent="0.3">
      <c r="A6283" s="4">
        <v>20200409</v>
      </c>
      <c r="B6283" s="4" t="s">
        <v>2277</v>
      </c>
      <c r="C6283" s="4">
        <v>1370</v>
      </c>
      <c r="D6283" s="4">
        <v>1495</v>
      </c>
      <c r="E6283" s="4">
        <v>1325</v>
      </c>
      <c r="F6283" s="4">
        <v>1460</v>
      </c>
      <c r="G6283" s="4">
        <v>125</v>
      </c>
      <c r="H6283" s="4">
        <v>641031</v>
      </c>
      <c r="I6283" s="4">
        <v>9.3630000000000005E-2</v>
      </c>
      <c r="J6283" s="4">
        <v>1.5782464633970399</v>
      </c>
      <c r="K6283" s="4">
        <v>1.050359712230216</v>
      </c>
      <c r="L6283" s="4">
        <v>1.075110456553755</v>
      </c>
      <c r="M6283" s="4">
        <v>1.1957411957411961</v>
      </c>
      <c r="N6283" s="4">
        <v>1.3205499276410999</v>
      </c>
      <c r="O6283" s="4">
        <v>1.013865419781949</v>
      </c>
      <c r="P6283" s="4">
        <v>0.90013717843986507</v>
      </c>
      <c r="Q6283" s="4">
        <v>1480</v>
      </c>
      <c r="R6283" s="4">
        <v>1520</v>
      </c>
      <c r="S6283" s="4">
        <v>1420</v>
      </c>
      <c r="T6283" s="4">
        <v>1485</v>
      </c>
      <c r="U6283" s="7">
        <v>1.3698630136986301E-2</v>
      </c>
      <c r="V6283" s="7">
        <v>4.1095890410958902E-2</v>
      </c>
      <c r="W6283" s="7">
        <v>-2.7397260273972601E-2</v>
      </c>
      <c r="X6283" s="4">
        <v>-8.5926193921852419E-3</v>
      </c>
      <c r="Y6283" s="4">
        <v>1.7123287671232879E-2</v>
      </c>
      <c r="Z6283" s="7">
        <v>3.7200000000000004E-2</v>
      </c>
      <c r="AA6283" s="7">
        <v>3.7200000000000004E-2</v>
      </c>
      <c r="AB6283" s="4">
        <v>1.4814814814814821E-2</v>
      </c>
      <c r="AC6283" s="4">
        <v>2.397260273972603E-2</v>
      </c>
      <c r="AD6283" s="4">
        <v>3.2846715328467148E-2</v>
      </c>
      <c r="AE6283" s="4">
        <v>3.573174062574902</v>
      </c>
      <c r="AF6283" s="4">
        <v>0.88624184820476837</v>
      </c>
      <c r="AG6283" s="4">
        <v>1.8165361015021599</v>
      </c>
      <c r="AH6283" s="4">
        <v>0.57786188686635021</v>
      </c>
      <c r="AI6283" s="4">
        <v>6.569343065693431E-2</v>
      </c>
      <c r="AJ6283" s="4">
        <v>1550</v>
      </c>
      <c r="AK6283" s="4">
        <v>1410</v>
      </c>
      <c r="AL6283" s="4">
        <v>1500</v>
      </c>
      <c r="AM6283" s="8">
        <v>1.4126479329216001E-2</v>
      </c>
    </row>
    <row r="6284" spans="1:39" x14ac:dyDescent="0.3">
      <c r="A6284" s="4">
        <v>20200506</v>
      </c>
      <c r="B6284" s="4" t="s">
        <v>2277</v>
      </c>
      <c r="C6284" s="4">
        <v>1600</v>
      </c>
      <c r="D6284" s="4">
        <v>1700</v>
      </c>
      <c r="E6284" s="4">
        <v>1595</v>
      </c>
      <c r="F6284" s="4">
        <v>1695</v>
      </c>
      <c r="G6284" s="4">
        <v>115</v>
      </c>
      <c r="H6284" s="4">
        <v>317332</v>
      </c>
      <c r="I6284" s="4">
        <v>7.2779999999999997E-2</v>
      </c>
      <c r="J6284" s="4">
        <v>1.262184540375292</v>
      </c>
      <c r="K6284" s="4">
        <v>1.051706308169597</v>
      </c>
      <c r="L6284" s="4">
        <v>1.064698492462312</v>
      </c>
      <c r="M6284" s="4">
        <v>1.106758080313418</v>
      </c>
      <c r="N6284" s="4">
        <v>1.1448834853090171</v>
      </c>
      <c r="O6284" s="4">
        <v>1.2113343735483639</v>
      </c>
      <c r="P6284" s="4">
        <v>1.065272838685011</v>
      </c>
      <c r="Q6284" s="4">
        <v>1700</v>
      </c>
      <c r="R6284" s="4">
        <v>1740</v>
      </c>
      <c r="S6284" s="4">
        <v>1670</v>
      </c>
      <c r="T6284" s="4">
        <v>1695</v>
      </c>
      <c r="U6284" s="7">
        <v>2.9498525073746312E-3</v>
      </c>
      <c r="V6284" s="7">
        <v>2.6548672566371681E-2</v>
      </c>
      <c r="W6284" s="7">
        <v>-1.4749262536873156E-2</v>
      </c>
      <c r="X6284" s="4">
        <v>6.5856129685917073E-2</v>
      </c>
      <c r="Y6284" s="4">
        <v>0</v>
      </c>
      <c r="Z6284" s="7">
        <v>-2.8E-3</v>
      </c>
      <c r="AA6284" s="7">
        <v>-2.8E-3</v>
      </c>
      <c r="AB6284" s="4">
        <v>1.2658227848101271E-2</v>
      </c>
      <c r="AC6284" s="4">
        <v>2.9498525073746308E-3</v>
      </c>
      <c r="AD6284" s="4">
        <v>3.1250000000000002E-3</v>
      </c>
      <c r="AE6284" s="4">
        <v>3.0346080653336012</v>
      </c>
      <c r="AF6284" s="4">
        <v>0.95528399278773724</v>
      </c>
      <c r="AG6284" s="4">
        <v>1.978464037532095</v>
      </c>
      <c r="AH6284" s="4">
        <v>0.54136652796170037</v>
      </c>
      <c r="AI6284" s="4">
        <v>5.9374999999999997E-2</v>
      </c>
      <c r="AJ6284" s="4">
        <v>1745</v>
      </c>
      <c r="AK6284" s="4">
        <v>1605</v>
      </c>
      <c r="AL6284" s="4">
        <v>1695</v>
      </c>
      <c r="AM6284" s="8">
        <v>2.56889581686944E-2</v>
      </c>
    </row>
    <row r="6285" spans="1:39" x14ac:dyDescent="0.3">
      <c r="A6285" s="4">
        <v>20200604</v>
      </c>
      <c r="B6285" s="4" t="s">
        <v>2277</v>
      </c>
      <c r="C6285" s="4">
        <v>1850</v>
      </c>
      <c r="D6285" s="4">
        <v>1940</v>
      </c>
      <c r="E6285" s="4">
        <v>1800</v>
      </c>
      <c r="F6285" s="4">
        <v>1915</v>
      </c>
      <c r="G6285" s="4">
        <v>130</v>
      </c>
      <c r="H6285" s="4">
        <v>749222</v>
      </c>
      <c r="I6285" s="4">
        <v>7.2830000000000006E-2</v>
      </c>
      <c r="J6285" s="4">
        <v>2.7827301971215999</v>
      </c>
      <c r="K6285" s="4">
        <v>1.0580110497237569</v>
      </c>
      <c r="L6285" s="4">
        <v>1.0825325042396829</v>
      </c>
      <c r="M6285" s="4">
        <v>1.0788732394366201</v>
      </c>
      <c r="N6285" s="4">
        <v>1.09820788530466</v>
      </c>
      <c r="O6285" s="4">
        <v>1.3174792459753251</v>
      </c>
      <c r="P6285" s="4">
        <v>1.224215819979543</v>
      </c>
      <c r="Q6285" s="4">
        <v>1890</v>
      </c>
      <c r="R6285" s="4">
        <v>1975</v>
      </c>
      <c r="S6285" s="4">
        <v>1850</v>
      </c>
      <c r="T6285" s="4">
        <v>1930</v>
      </c>
      <c r="U6285" s="7">
        <v>-1.3054830287206266E-2</v>
      </c>
      <c r="V6285" s="7">
        <v>3.1331592689295036E-2</v>
      </c>
      <c r="W6285" s="7">
        <v>-3.3942558746736295E-2</v>
      </c>
      <c r="X6285" s="4">
        <v>1.8207885304659631E-2</v>
      </c>
      <c r="Y6285" s="4">
        <v>7.832898172323759E-3</v>
      </c>
      <c r="Z6285" s="7">
        <v>5.0328981723237586E-3</v>
      </c>
      <c r="AA6285" s="7">
        <v>5.0328981723237586E-3</v>
      </c>
      <c r="AB6285" s="4">
        <v>3.6414565826330528E-2</v>
      </c>
      <c r="AC6285" s="4">
        <v>1.3054830287206271E-2</v>
      </c>
      <c r="AD6285" s="4">
        <v>2.7027027027027029E-2</v>
      </c>
      <c r="AE6285" s="4">
        <v>3.1770926978203708</v>
      </c>
      <c r="AF6285" s="4">
        <v>1.0133602299157509</v>
      </c>
      <c r="AG6285" s="4">
        <v>1.3022065300738901</v>
      </c>
      <c r="AH6285" s="4">
        <v>0.21888857004395909</v>
      </c>
      <c r="AI6285" s="4">
        <v>3.5135135135135137E-2</v>
      </c>
      <c r="AJ6285" s="4">
        <v>2185</v>
      </c>
      <c r="AK6285" s="4">
        <v>1850</v>
      </c>
      <c r="AL6285" s="4">
        <v>1880</v>
      </c>
      <c r="AM6285" s="8">
        <v>6.3850555399066998E-3</v>
      </c>
    </row>
    <row r="6286" spans="1:39" x14ac:dyDescent="0.3">
      <c r="A6286" s="4">
        <v>20200609</v>
      </c>
      <c r="B6286" s="4" t="s">
        <v>2277</v>
      </c>
      <c r="C6286" s="4">
        <v>1895</v>
      </c>
      <c r="D6286" s="4">
        <v>2185</v>
      </c>
      <c r="E6286" s="4">
        <v>1890</v>
      </c>
      <c r="F6286" s="4">
        <v>2045</v>
      </c>
      <c r="G6286" s="4">
        <v>155</v>
      </c>
      <c r="H6286" s="4">
        <v>2640333</v>
      </c>
      <c r="I6286" s="4">
        <v>8.201E-2</v>
      </c>
      <c r="J6286" s="4">
        <v>5.1724024444355203</v>
      </c>
      <c r="K6286" s="4">
        <v>1.0460358056265979</v>
      </c>
      <c r="L6286" s="4">
        <v>1.069001568217459</v>
      </c>
      <c r="M6286" s="4">
        <v>1.1217772901810199</v>
      </c>
      <c r="N6286" s="4">
        <v>1.143895958607188</v>
      </c>
      <c r="O6286" s="4">
        <v>1.3833613312738871</v>
      </c>
      <c r="P6286" s="4">
        <v>1.3032948824166719</v>
      </c>
      <c r="Q6286" s="4">
        <v>2020</v>
      </c>
      <c r="R6286" s="4">
        <v>2050</v>
      </c>
      <c r="S6286" s="4">
        <v>1970</v>
      </c>
      <c r="T6286" s="4">
        <v>2000</v>
      </c>
      <c r="U6286" s="7">
        <v>-1.2224938875305624E-2</v>
      </c>
      <c r="V6286" s="7">
        <v>2.4449877750611247E-3</v>
      </c>
      <c r="W6286" s="7">
        <v>-3.6674816625916873E-2</v>
      </c>
      <c r="X6286" s="4">
        <v>3.0764927982100409E-2</v>
      </c>
      <c r="Y6286" s="4">
        <v>-2.200488997555012E-2</v>
      </c>
      <c r="Z6286" s="7">
        <v>-2.480488997555012E-2</v>
      </c>
      <c r="AA6286" s="7">
        <v>-2.480488997555012E-2</v>
      </c>
      <c r="AB6286" s="4">
        <v>0</v>
      </c>
      <c r="AC6286" s="4">
        <v>6.8459657701711488E-2</v>
      </c>
      <c r="AD6286" s="4">
        <v>2.6385224274406332E-3</v>
      </c>
      <c r="AE6286" s="4">
        <v>19.747156095043639</v>
      </c>
      <c r="AF6286" s="4">
        <v>1.0540618046236621</v>
      </c>
      <c r="AG6286" s="4">
        <v>1.3443162820416461</v>
      </c>
      <c r="AH6286" s="4">
        <v>0.20483840841173759</v>
      </c>
      <c r="AI6286" s="4">
        <v>7.9155672823219003E-2</v>
      </c>
      <c r="AJ6286" s="4">
        <v>2050</v>
      </c>
      <c r="AK6286" s="4">
        <v>1655</v>
      </c>
      <c r="AL6286" s="4">
        <v>1890</v>
      </c>
      <c r="AM6286" s="8">
        <v>1.03580150293968E-3</v>
      </c>
    </row>
    <row r="6287" spans="1:39" x14ac:dyDescent="0.3">
      <c r="A6287" s="4">
        <v>20200807</v>
      </c>
      <c r="B6287" s="4" t="s">
        <v>2277</v>
      </c>
      <c r="C6287" s="4">
        <v>1520</v>
      </c>
      <c r="D6287" s="4">
        <v>1800</v>
      </c>
      <c r="E6287" s="4">
        <v>1515</v>
      </c>
      <c r="F6287" s="4">
        <v>1685</v>
      </c>
      <c r="G6287" s="4">
        <v>170</v>
      </c>
      <c r="H6287" s="4">
        <v>2728977</v>
      </c>
      <c r="I6287" s="4">
        <v>0.11221</v>
      </c>
      <c r="J6287" s="4">
        <v>6.9227092906890171</v>
      </c>
      <c r="K6287" s="4">
        <v>1.067581837381204</v>
      </c>
      <c r="L6287" s="4">
        <v>1.0829048843187661</v>
      </c>
      <c r="M6287" s="4">
        <v>1.066455696202532</v>
      </c>
      <c r="N6287" s="4">
        <v>1.045123274926345</v>
      </c>
      <c r="O6287" s="4">
        <v>0.96171224732461358</v>
      </c>
      <c r="P6287" s="4">
        <v>1.068388487612083</v>
      </c>
      <c r="Q6287" s="4">
        <v>1685</v>
      </c>
      <c r="R6287" s="4">
        <v>1685</v>
      </c>
      <c r="S6287" s="4">
        <v>1625</v>
      </c>
      <c r="T6287" s="4">
        <v>1660</v>
      </c>
      <c r="U6287" s="7">
        <v>0</v>
      </c>
      <c r="V6287" s="7">
        <v>0</v>
      </c>
      <c r="W6287" s="7">
        <v>-3.5608308605341248E-2</v>
      </c>
      <c r="X6287" s="4">
        <v>-1.7987284850364538E-2</v>
      </c>
      <c r="Y6287" s="4">
        <v>-1.483679525222552E-2</v>
      </c>
      <c r="Z6287" s="7">
        <v>-1.7636795252225518E-2</v>
      </c>
      <c r="AA6287" s="7">
        <v>-1.7636795252225518E-2</v>
      </c>
      <c r="AB6287" s="4">
        <v>0</v>
      </c>
      <c r="AC6287" s="4">
        <v>6.8249258160237386E-2</v>
      </c>
      <c r="AD6287" s="4">
        <v>3.2894736842105261E-3</v>
      </c>
      <c r="AE6287" s="4">
        <v>7.1498146377248251</v>
      </c>
      <c r="AF6287" s="4">
        <v>0.93174367069053854</v>
      </c>
      <c r="AG6287" s="4">
        <v>1.116710464504864</v>
      </c>
      <c r="AH6287" s="4">
        <v>0.17776928738649181</v>
      </c>
      <c r="AI6287" s="4">
        <v>0.1085526315789474</v>
      </c>
      <c r="AJ6287" s="4">
        <v>1775</v>
      </c>
      <c r="AK6287" s="4">
        <v>1580</v>
      </c>
      <c r="AL6287" s="4">
        <v>1580</v>
      </c>
      <c r="AM6287" s="8">
        <v>4.1094927766100603E-3</v>
      </c>
    </row>
    <row r="6288" spans="1:39" x14ac:dyDescent="0.3">
      <c r="A6288" s="4">
        <v>20200828</v>
      </c>
      <c r="B6288" s="4" t="s">
        <v>2277</v>
      </c>
      <c r="C6288" s="4">
        <v>1550</v>
      </c>
      <c r="D6288" s="4">
        <v>1750</v>
      </c>
      <c r="E6288" s="4">
        <v>1500</v>
      </c>
      <c r="F6288" s="4">
        <v>1730</v>
      </c>
      <c r="G6288" s="4">
        <v>200</v>
      </c>
      <c r="H6288" s="4">
        <v>886469</v>
      </c>
      <c r="I6288" s="4">
        <v>0.13072</v>
      </c>
      <c r="J6288" s="4">
        <v>2.5314196863671219</v>
      </c>
      <c r="K6288" s="4">
        <v>1.1019108280254779</v>
      </c>
      <c r="L6288" s="4">
        <v>1.1579651941097719</v>
      </c>
      <c r="M6288" s="4">
        <v>1.1653755473223311</v>
      </c>
      <c r="N6288" s="4">
        <v>1.117390602292911</v>
      </c>
      <c r="O6288" s="4">
        <v>1.017746837925287</v>
      </c>
      <c r="P6288" s="4">
        <v>1.0972399868923159</v>
      </c>
      <c r="Q6288" s="4">
        <v>1670</v>
      </c>
      <c r="R6288" s="4">
        <v>2170</v>
      </c>
      <c r="S6288" s="4">
        <v>1605</v>
      </c>
      <c r="T6288" s="4">
        <v>1920</v>
      </c>
      <c r="U6288" s="7">
        <v>-3.4682080924855488E-2</v>
      </c>
      <c r="V6288" s="7">
        <v>0.25433526011560692</v>
      </c>
      <c r="W6288" s="7">
        <v>-7.2254335260115612E-2</v>
      </c>
      <c r="X6288" s="4">
        <v>-1.162602938801858E-2</v>
      </c>
      <c r="Y6288" s="4">
        <v>0.1098265895953757</v>
      </c>
      <c r="Z6288" s="7">
        <v>3.7200000000000004E-2</v>
      </c>
      <c r="AA6288" s="7">
        <v>3.7200000000000004E-2</v>
      </c>
      <c r="AB6288" s="4">
        <v>1.30718954248366E-2</v>
      </c>
      <c r="AC6288" s="4">
        <v>1.15606936416185E-2</v>
      </c>
      <c r="AD6288" s="4">
        <v>3.2258064516129031E-2</v>
      </c>
      <c r="AE6288" s="4">
        <v>1.477928660147882</v>
      </c>
      <c r="AF6288" s="4">
        <v>0.98220554574003804</v>
      </c>
      <c r="AG6288" s="4">
        <v>1.243121622870496</v>
      </c>
      <c r="AH6288" s="4">
        <v>0.21369031424615301</v>
      </c>
      <c r="AI6288" s="4">
        <v>0.11612903225806449</v>
      </c>
      <c r="AJ6288" s="4">
        <v>2170</v>
      </c>
      <c r="AK6288" s="4">
        <v>1605</v>
      </c>
      <c r="AL6288" s="4">
        <v>1785</v>
      </c>
      <c r="AM6288" s="8">
        <v>5.8584411375422196E-3</v>
      </c>
    </row>
    <row r="6289" spans="1:39" x14ac:dyDescent="0.3">
      <c r="A6289" s="4">
        <v>20200831</v>
      </c>
      <c r="B6289" s="4" t="s">
        <v>2277</v>
      </c>
      <c r="C6289" s="4">
        <v>1670</v>
      </c>
      <c r="D6289" s="4">
        <v>2170</v>
      </c>
      <c r="E6289" s="4">
        <v>1605</v>
      </c>
      <c r="F6289" s="4">
        <v>1920</v>
      </c>
      <c r="G6289" s="4">
        <v>190</v>
      </c>
      <c r="H6289" s="4">
        <v>13794623</v>
      </c>
      <c r="I6289" s="4">
        <v>0.10983</v>
      </c>
      <c r="J6289" s="4">
        <v>8.1146311356699883</v>
      </c>
      <c r="K6289" s="4">
        <v>1.111969111969112</v>
      </c>
      <c r="L6289" s="4">
        <v>1.1970074812967579</v>
      </c>
      <c r="M6289" s="4">
        <v>1.2644056634837011</v>
      </c>
      <c r="N6289" s="4">
        <v>1.2258579409417401</v>
      </c>
      <c r="O6289" s="4">
        <v>1.129633261423808</v>
      </c>
      <c r="P6289" s="4">
        <v>1.214984812689841</v>
      </c>
      <c r="Q6289" s="4">
        <v>1900</v>
      </c>
      <c r="R6289" s="4">
        <v>1915</v>
      </c>
      <c r="S6289" s="4">
        <v>1775</v>
      </c>
      <c r="T6289" s="4">
        <v>1800</v>
      </c>
      <c r="U6289" s="7">
        <v>-1.0416666666666666E-2</v>
      </c>
      <c r="V6289" s="7">
        <v>-2.6041666666666665E-3</v>
      </c>
      <c r="W6289" s="7">
        <v>-7.5520833333333329E-2</v>
      </c>
      <c r="X6289" s="4">
        <v>8.1404628890663858E-3</v>
      </c>
      <c r="Y6289" s="4">
        <v>-6.25E-2</v>
      </c>
      <c r="Z6289" s="7">
        <v>-6.5299999999999997E-2</v>
      </c>
      <c r="AA6289" s="7">
        <v>-6.5299999999999997E-2</v>
      </c>
      <c r="AB6289" s="4">
        <v>0</v>
      </c>
      <c r="AC6289" s="4">
        <v>0.13020833333333329</v>
      </c>
      <c r="AD6289" s="4">
        <v>3.8922155688622763E-2</v>
      </c>
      <c r="AE6289" s="4">
        <v>15.561314608858289</v>
      </c>
      <c r="AF6289" s="4">
        <v>1.0672127491160359</v>
      </c>
      <c r="AG6289" s="4">
        <v>1.400518294149049</v>
      </c>
      <c r="AH6289" s="4">
        <v>0.2229989139547546</v>
      </c>
      <c r="AI6289" s="4">
        <v>0.1497005988023952</v>
      </c>
      <c r="AJ6289" s="4">
        <v>1930</v>
      </c>
      <c r="AK6289" s="4">
        <v>1750</v>
      </c>
      <c r="AL6289" s="4">
        <v>1795</v>
      </c>
      <c r="AM6289" s="8">
        <v>8.2491384027700808E-3</v>
      </c>
    </row>
    <row r="6290" spans="1:39" x14ac:dyDescent="0.3">
      <c r="A6290" s="4">
        <v>20190822</v>
      </c>
      <c r="B6290" s="4" t="s">
        <v>2278</v>
      </c>
      <c r="C6290" s="4">
        <v>19600</v>
      </c>
      <c r="D6290" s="4">
        <v>21325</v>
      </c>
      <c r="E6290" s="4">
        <v>19250</v>
      </c>
      <c r="F6290" s="4">
        <v>20850</v>
      </c>
      <c r="G6290" s="4">
        <v>1625</v>
      </c>
      <c r="H6290" s="4">
        <v>128360</v>
      </c>
      <c r="I6290" s="4">
        <v>8.4529999999999994E-2</v>
      </c>
      <c r="J6290" s="4">
        <v>2.8960982994785849</v>
      </c>
      <c r="K6290" s="4">
        <v>1.058375634517766</v>
      </c>
      <c r="L6290" s="4">
        <v>1.067588325652842</v>
      </c>
      <c r="M6290" s="4">
        <v>1.067178502879079</v>
      </c>
      <c r="N6290" s="4">
        <v>1.068614261003267</v>
      </c>
      <c r="O6290" s="4">
        <v>0.96757352514647021</v>
      </c>
      <c r="P6290" s="4">
        <v>1.092826958145426</v>
      </c>
      <c r="Q6290" s="4">
        <v>20625</v>
      </c>
      <c r="R6290" s="4">
        <v>21250</v>
      </c>
      <c r="S6290" s="4">
        <v>20150</v>
      </c>
      <c r="T6290" s="4">
        <v>20675</v>
      </c>
      <c r="U6290" s="7">
        <v>-1.0791366906474821E-2</v>
      </c>
      <c r="V6290" s="7">
        <v>1.9184652278177457E-2</v>
      </c>
      <c r="W6290" s="7">
        <v>-3.3573141486810551E-2</v>
      </c>
      <c r="X6290" s="4">
        <v>-1.537574476263694E-2</v>
      </c>
      <c r="Y6290" s="4">
        <v>-8.3932853717026377E-3</v>
      </c>
      <c r="Z6290" s="7">
        <v>-1.1193285371702638E-2</v>
      </c>
      <c r="AA6290" s="7">
        <v>-1.1193285371702638E-2</v>
      </c>
      <c r="AB6290" s="4">
        <v>1.950585175552666E-2</v>
      </c>
      <c r="AC6290" s="4">
        <v>2.2781774580335729E-2</v>
      </c>
      <c r="AD6290" s="4">
        <v>1.785714285714286E-2</v>
      </c>
      <c r="AE6290" s="4">
        <v>4.5499982276416997</v>
      </c>
      <c r="AF6290" s="4">
        <v>0.94208404059752515</v>
      </c>
      <c r="AG6290" s="4">
        <v>1.1547056420760939</v>
      </c>
      <c r="AH6290" s="4">
        <v>0.19545484954127079</v>
      </c>
      <c r="AI6290" s="4">
        <v>6.3775510204081634E-2</v>
      </c>
      <c r="AJ6290" s="4">
        <v>21250</v>
      </c>
      <c r="AK6290" s="4">
        <v>17800</v>
      </c>
      <c r="AL6290" s="4">
        <v>20250</v>
      </c>
      <c r="AM6290" s="8">
        <v>-6.02311844586858E-3</v>
      </c>
    </row>
    <row r="6291" spans="1:39" x14ac:dyDescent="0.3">
      <c r="A6291" s="4">
        <v>20190905</v>
      </c>
      <c r="B6291" s="4" t="s">
        <v>2278</v>
      </c>
      <c r="C6291" s="4">
        <v>20875</v>
      </c>
      <c r="D6291" s="4">
        <v>22950</v>
      </c>
      <c r="E6291" s="4">
        <v>20875</v>
      </c>
      <c r="F6291" s="4">
        <v>22750</v>
      </c>
      <c r="G6291" s="4">
        <v>1875</v>
      </c>
      <c r="H6291" s="4">
        <v>159170</v>
      </c>
      <c r="I6291" s="4">
        <v>8.9819999999999997E-2</v>
      </c>
      <c r="J6291" s="4">
        <v>2.3214468023043828</v>
      </c>
      <c r="K6291" s="4">
        <v>1.062256809338521</v>
      </c>
      <c r="L6291" s="4">
        <v>1.0751417769376179</v>
      </c>
      <c r="M6291" s="4">
        <v>1.118485742379548</v>
      </c>
      <c r="N6291" s="4">
        <v>1.140994295028525</v>
      </c>
      <c r="O6291" s="4">
        <v>1.053850607990735</v>
      </c>
      <c r="P6291" s="4">
        <v>1.161294439186243</v>
      </c>
      <c r="Q6291" s="4">
        <v>22800</v>
      </c>
      <c r="R6291" s="4">
        <v>23450</v>
      </c>
      <c r="S6291" s="4">
        <v>22025</v>
      </c>
      <c r="T6291" s="4">
        <v>22325</v>
      </c>
      <c r="U6291" s="7">
        <v>2.1978021978021978E-3</v>
      </c>
      <c r="V6291" s="7">
        <v>3.0769230769230771E-2</v>
      </c>
      <c r="W6291" s="7">
        <v>-3.1868131868131866E-2</v>
      </c>
      <c r="X6291" s="4">
        <v>2.714563350260172E-2</v>
      </c>
      <c r="Y6291" s="4">
        <v>-1.8681318681318681E-2</v>
      </c>
      <c r="Z6291" s="7">
        <v>-2.1481318681318681E-2</v>
      </c>
      <c r="AA6291" s="7">
        <v>-2.1481318681318681E-2</v>
      </c>
      <c r="AB6291" s="4">
        <v>0</v>
      </c>
      <c r="AC6291" s="4">
        <v>8.7912087912087912E-3</v>
      </c>
      <c r="AD6291" s="4">
        <v>0</v>
      </c>
      <c r="AE6291" s="4">
        <v>4.0518799480691392</v>
      </c>
      <c r="AF6291" s="4">
        <v>1.049669589334647</v>
      </c>
      <c r="AG6291" s="4">
        <v>1.270842289106195</v>
      </c>
      <c r="AH6291" s="4">
        <v>0.1658010383001669</v>
      </c>
      <c r="AI6291" s="4">
        <v>8.9820359281437126E-2</v>
      </c>
      <c r="AJ6291" s="4">
        <v>23450</v>
      </c>
      <c r="AK6291" s="4">
        <v>19050</v>
      </c>
      <c r="AL6291" s="4">
        <v>20000</v>
      </c>
      <c r="AM6291" s="8">
        <v>5.8476746345263496E-3</v>
      </c>
    </row>
    <row r="6292" spans="1:39" x14ac:dyDescent="0.3">
      <c r="A6292" s="4">
        <v>20191025</v>
      </c>
      <c r="B6292" s="4" t="s">
        <v>2278</v>
      </c>
      <c r="C6292" s="4">
        <v>16725</v>
      </c>
      <c r="D6292" s="4">
        <v>19500</v>
      </c>
      <c r="E6292" s="4">
        <v>16725</v>
      </c>
      <c r="F6292" s="4">
        <v>19050</v>
      </c>
      <c r="G6292" s="4">
        <v>2200</v>
      </c>
      <c r="H6292" s="4">
        <v>141222</v>
      </c>
      <c r="I6292" s="4">
        <v>0.13056000000000001</v>
      </c>
      <c r="J6292" s="4">
        <v>3.6145521929644948</v>
      </c>
      <c r="K6292" s="4">
        <v>1.080340264650284</v>
      </c>
      <c r="L6292" s="4">
        <v>1.092943201376936</v>
      </c>
      <c r="M6292" s="4">
        <v>1.082540133541696</v>
      </c>
      <c r="N6292" s="4">
        <v>1.0669280313637639</v>
      </c>
      <c r="O6292" s="4">
        <v>0.99292012335490598</v>
      </c>
      <c r="P6292" s="4">
        <v>0.95420962557916256</v>
      </c>
      <c r="Q6292" s="4">
        <v>19125</v>
      </c>
      <c r="R6292" s="4">
        <v>19950</v>
      </c>
      <c r="S6292" s="4">
        <v>19050</v>
      </c>
      <c r="T6292" s="4">
        <v>19250</v>
      </c>
      <c r="U6292" s="7">
        <v>3.937007874015748E-3</v>
      </c>
      <c r="V6292" s="7">
        <v>4.7244094488188976E-2</v>
      </c>
      <c r="W6292" s="7">
        <v>0</v>
      </c>
      <c r="X6292" s="4">
        <v>-2.3592831139736561E-2</v>
      </c>
      <c r="Y6292" s="4">
        <v>1.0498687664041989E-2</v>
      </c>
      <c r="Z6292" s="7">
        <v>3.7200000000000004E-2</v>
      </c>
      <c r="AA6292" s="7">
        <v>3.7200000000000004E-2</v>
      </c>
      <c r="AB6292" s="4">
        <v>0</v>
      </c>
      <c r="AC6292" s="4">
        <v>2.3622047244094491E-2</v>
      </c>
      <c r="AD6292" s="4">
        <v>0</v>
      </c>
      <c r="AE6292" s="4">
        <v>9.6628121792678758</v>
      </c>
      <c r="AF6292" s="4">
        <v>0.92819489343791506</v>
      </c>
      <c r="AG6292" s="4">
        <v>1.152359949128011</v>
      </c>
      <c r="AH6292" s="4">
        <v>0.20957553445907881</v>
      </c>
      <c r="AI6292" s="4">
        <v>0.13901345291479819</v>
      </c>
      <c r="AJ6292" s="4">
        <v>20200</v>
      </c>
      <c r="AK6292" s="4">
        <v>18150</v>
      </c>
      <c r="AL6292" s="4">
        <v>18375</v>
      </c>
      <c r="AM6292" s="8">
        <v>-9.6850097314954697E-3</v>
      </c>
    </row>
    <row r="6293" spans="1:39" x14ac:dyDescent="0.3">
      <c r="A6293" s="4">
        <v>20200507</v>
      </c>
      <c r="B6293" s="4" t="s">
        <v>2278</v>
      </c>
      <c r="C6293" s="4">
        <v>14500</v>
      </c>
      <c r="D6293" s="4">
        <v>15650</v>
      </c>
      <c r="E6293" s="4">
        <v>14350</v>
      </c>
      <c r="F6293" s="4">
        <v>15400</v>
      </c>
      <c r="G6293" s="4">
        <v>1050</v>
      </c>
      <c r="H6293" s="4">
        <v>493889</v>
      </c>
      <c r="I6293" s="4">
        <v>7.3169999999999999E-2</v>
      </c>
      <c r="J6293" s="4">
        <v>3.2247110166260109</v>
      </c>
      <c r="K6293" s="4">
        <v>1.056</v>
      </c>
      <c r="L6293" s="4">
        <v>1.071677105080028</v>
      </c>
      <c r="M6293" s="4">
        <v>1.0727969348659001</v>
      </c>
      <c r="N6293" s="4">
        <v>1.0472628357701459</v>
      </c>
      <c r="O6293" s="4">
        <v>0.96279585914421617</v>
      </c>
      <c r="P6293" s="4">
        <v>0.79721148536720055</v>
      </c>
      <c r="Q6293" s="4">
        <v>15700</v>
      </c>
      <c r="R6293" s="4">
        <v>15700</v>
      </c>
      <c r="S6293" s="4">
        <v>15050</v>
      </c>
      <c r="T6293" s="4">
        <v>15300</v>
      </c>
      <c r="U6293" s="7">
        <v>1.948051948051948E-2</v>
      </c>
      <c r="V6293" s="7">
        <v>1.948051948051948E-2</v>
      </c>
      <c r="W6293" s="7">
        <v>-2.2727272727272728E-2</v>
      </c>
      <c r="X6293" s="4">
        <v>1.8871132267936321E-2</v>
      </c>
      <c r="Y6293" s="4">
        <v>-6.4935064935064939E-3</v>
      </c>
      <c r="Z6293" s="7">
        <v>-9.2935064935064943E-3</v>
      </c>
      <c r="AA6293" s="7">
        <v>1.668051948051948E-2</v>
      </c>
      <c r="AB6293" s="4">
        <v>1.045296167247387E-2</v>
      </c>
      <c r="AC6293" s="4">
        <v>1.6233766233766229E-2</v>
      </c>
      <c r="AD6293" s="4">
        <v>1.03448275862069E-2</v>
      </c>
      <c r="AE6293" s="4">
        <v>6.6902684836498603</v>
      </c>
      <c r="AF6293" s="4">
        <v>0.89299246387829811</v>
      </c>
      <c r="AG6293" s="4">
        <v>1.559133630294014</v>
      </c>
      <c r="AH6293" s="4">
        <v>0.47844843685566862</v>
      </c>
      <c r="AI6293" s="4">
        <v>6.2068965517241378E-2</v>
      </c>
      <c r="AJ6293" s="4">
        <v>15700</v>
      </c>
      <c r="AK6293" s="4">
        <v>14150</v>
      </c>
      <c r="AL6293" s="4">
        <v>14300</v>
      </c>
      <c r="AM6293" s="8">
        <v>1.4839004735954901E-2</v>
      </c>
    </row>
    <row r="6294" spans="1:39" x14ac:dyDescent="0.3">
      <c r="A6294" s="4">
        <v>20200519</v>
      </c>
      <c r="B6294" s="4" t="s">
        <v>2278</v>
      </c>
      <c r="C6294" s="4">
        <v>14900</v>
      </c>
      <c r="D6294" s="4">
        <v>16700</v>
      </c>
      <c r="E6294" s="4">
        <v>14800</v>
      </c>
      <c r="F6294" s="4">
        <v>16250</v>
      </c>
      <c r="G6294" s="4">
        <v>1550</v>
      </c>
      <c r="H6294" s="4">
        <v>804744</v>
      </c>
      <c r="I6294" s="4">
        <v>0.10544000000000001</v>
      </c>
      <c r="J6294" s="4">
        <v>3.5491647327488809</v>
      </c>
      <c r="K6294" s="4">
        <v>1.077348066298343</v>
      </c>
      <c r="L6294" s="4">
        <v>1.0942760942760941</v>
      </c>
      <c r="M6294" s="4">
        <v>1.0913364674278041</v>
      </c>
      <c r="N6294" s="4">
        <v>1.1103518961393919</v>
      </c>
      <c r="O6294" s="4">
        <v>1.083176874451468</v>
      </c>
      <c r="P6294" s="4">
        <v>0.86001398074009705</v>
      </c>
      <c r="Q6294" s="4">
        <v>16300</v>
      </c>
      <c r="R6294" s="4">
        <v>17000</v>
      </c>
      <c r="S6294" s="4">
        <v>15750</v>
      </c>
      <c r="T6294" s="4">
        <v>16950</v>
      </c>
      <c r="U6294" s="7">
        <v>3.0769230769230769E-3</v>
      </c>
      <c r="V6294" s="7">
        <v>4.6153846153846156E-2</v>
      </c>
      <c r="W6294" s="7">
        <v>-3.0769230769230771E-2</v>
      </c>
      <c r="X6294" s="4">
        <v>5.1247010591048857E-3</v>
      </c>
      <c r="Y6294" s="4">
        <v>4.3076923076923082E-2</v>
      </c>
      <c r="Z6294" s="7">
        <v>3.7200000000000004E-2</v>
      </c>
      <c r="AA6294" s="7">
        <v>3.7200000000000004E-2</v>
      </c>
      <c r="AB6294" s="4">
        <v>1.360544217687075E-2</v>
      </c>
      <c r="AC6294" s="4">
        <v>2.769230769230769E-2</v>
      </c>
      <c r="AD6294" s="4">
        <v>6.7114093959731542E-3</v>
      </c>
      <c r="AE6294" s="4">
        <v>4.9481599901620203</v>
      </c>
      <c r="AF6294" s="4">
        <v>1.0257514337352429</v>
      </c>
      <c r="AG6294" s="4">
        <v>1.1860198234269059</v>
      </c>
      <c r="AH6294" s="4">
        <v>0.1317388271538881</v>
      </c>
      <c r="AI6294" s="4">
        <v>9.0604026845637578E-2</v>
      </c>
      <c r="AJ6294" s="4">
        <v>17600</v>
      </c>
      <c r="AK6294" s="4">
        <v>15750</v>
      </c>
      <c r="AL6294" s="4">
        <v>16450</v>
      </c>
      <c r="AM6294" s="8">
        <v>7.9756826337679908E-3</v>
      </c>
    </row>
    <row r="6295" spans="1:39" x14ac:dyDescent="0.3">
      <c r="A6295" s="4">
        <v>20200810</v>
      </c>
      <c r="B6295" s="4" t="s">
        <v>2278</v>
      </c>
      <c r="C6295" s="4">
        <v>19000</v>
      </c>
      <c r="D6295" s="4">
        <v>21550</v>
      </c>
      <c r="E6295" s="4">
        <v>18900</v>
      </c>
      <c r="F6295" s="4">
        <v>20950</v>
      </c>
      <c r="G6295" s="4">
        <v>1900</v>
      </c>
      <c r="H6295" s="4">
        <v>660405</v>
      </c>
      <c r="I6295" s="4">
        <v>9.9739999999999995E-2</v>
      </c>
      <c r="J6295" s="4">
        <v>1.96361745310873</v>
      </c>
      <c r="K6295" s="4">
        <v>1.080825451418745</v>
      </c>
      <c r="L6295" s="4">
        <v>1.111995753715499</v>
      </c>
      <c r="M6295" s="4">
        <v>1.1191239316239321</v>
      </c>
      <c r="N6295" s="4">
        <v>1.190171850589405</v>
      </c>
      <c r="O6295" s="4">
        <v>1.271816664137198</v>
      </c>
      <c r="P6295" s="4">
        <v>1.326173193787981</v>
      </c>
      <c r="Q6295" s="4">
        <v>21200</v>
      </c>
      <c r="R6295" s="4">
        <v>21850</v>
      </c>
      <c r="S6295" s="4">
        <v>20200</v>
      </c>
      <c r="T6295" s="4">
        <v>21850</v>
      </c>
      <c r="U6295" s="7">
        <v>1.1933174224343675E-2</v>
      </c>
      <c r="V6295" s="7">
        <v>4.2959427207637228E-2</v>
      </c>
      <c r="W6295" s="7">
        <v>-3.5799522673031027E-2</v>
      </c>
      <c r="X6295" s="4">
        <v>4.1755432466979117E-2</v>
      </c>
      <c r="Y6295" s="4">
        <v>4.2959427207637228E-2</v>
      </c>
      <c r="Z6295" s="7">
        <v>3.7200000000000004E-2</v>
      </c>
      <c r="AA6295" s="7">
        <v>3.7200000000000004E-2</v>
      </c>
      <c r="AB6295" s="4">
        <v>0</v>
      </c>
      <c r="AC6295" s="4">
        <v>2.8639618138424819E-2</v>
      </c>
      <c r="AD6295" s="4">
        <v>5.263157894736842E-3</v>
      </c>
      <c r="AE6295" s="4">
        <v>2.1901365011142948</v>
      </c>
      <c r="AF6295" s="4">
        <v>1.0635476798289281</v>
      </c>
      <c r="AG6295" s="4">
        <v>1.5070016512958191</v>
      </c>
      <c r="AH6295" s="4">
        <v>0.27668005669296708</v>
      </c>
      <c r="AI6295" s="4">
        <v>0.10263157894736839</v>
      </c>
      <c r="AJ6295" s="4">
        <v>21850</v>
      </c>
      <c r="AK6295" s="4">
        <v>16700</v>
      </c>
      <c r="AL6295" s="4">
        <v>17750</v>
      </c>
      <c r="AM6295" s="8">
        <v>5.9816005231992696E-3</v>
      </c>
    </row>
    <row r="6296" spans="1:39" x14ac:dyDescent="0.3">
      <c r="A6296" s="4">
        <v>20200826</v>
      </c>
      <c r="B6296" s="4" t="s">
        <v>2278</v>
      </c>
      <c r="C6296" s="4">
        <v>18600</v>
      </c>
      <c r="D6296" s="4">
        <v>20900</v>
      </c>
      <c r="E6296" s="4">
        <v>18600</v>
      </c>
      <c r="F6296" s="4">
        <v>19950</v>
      </c>
      <c r="G6296" s="4">
        <v>1400</v>
      </c>
      <c r="H6296" s="4">
        <v>545085</v>
      </c>
      <c r="I6296" s="4">
        <v>7.5469999999999995E-2</v>
      </c>
      <c r="J6296" s="4">
        <v>2.2747057115004541</v>
      </c>
      <c r="K6296" s="4">
        <v>1.071620411817368</v>
      </c>
      <c r="L6296" s="4">
        <v>1.124577226606539</v>
      </c>
      <c r="M6296" s="4">
        <v>1.0851237421811259</v>
      </c>
      <c r="N6296" s="4">
        <v>1.0659898477157359</v>
      </c>
      <c r="O6296" s="4">
        <v>1.1807644882860671</v>
      </c>
      <c r="P6296" s="4">
        <v>1.280569998074331</v>
      </c>
      <c r="Q6296" s="4">
        <v>20100</v>
      </c>
      <c r="R6296" s="4">
        <v>20600</v>
      </c>
      <c r="S6296" s="4">
        <v>19100</v>
      </c>
      <c r="T6296" s="4">
        <v>19650</v>
      </c>
      <c r="U6296" s="7">
        <v>7.5187969924812026E-3</v>
      </c>
      <c r="V6296" s="7">
        <v>3.2581453634085211E-2</v>
      </c>
      <c r="W6296" s="7">
        <v>-4.2606516290726815E-2</v>
      </c>
      <c r="X6296" s="4">
        <v>3.7403152551431281E-3</v>
      </c>
      <c r="Y6296" s="4">
        <v>-1.503759398496241E-2</v>
      </c>
      <c r="Z6296" s="7">
        <v>-1.7837593984962409E-2</v>
      </c>
      <c r="AA6296" s="7">
        <v>-1.7837593984962409E-2</v>
      </c>
      <c r="AB6296" s="4">
        <v>2.695417789757413E-3</v>
      </c>
      <c r="AC6296" s="4">
        <v>4.7619047619047623E-2</v>
      </c>
      <c r="AD6296" s="4">
        <v>0</v>
      </c>
      <c r="AE6296" s="4">
        <v>2.644772657800377</v>
      </c>
      <c r="AF6296" s="4">
        <v>0.95570316185286286</v>
      </c>
      <c r="AG6296" s="4">
        <v>1.3094574436622679</v>
      </c>
      <c r="AH6296" s="4">
        <v>0.28267493021825257</v>
      </c>
      <c r="AI6296" s="4">
        <v>7.2580645161290328E-2</v>
      </c>
      <c r="AJ6296" s="4">
        <v>21350</v>
      </c>
      <c r="AK6296" s="4">
        <v>19100</v>
      </c>
      <c r="AL6296" s="4">
        <v>21150</v>
      </c>
      <c r="AM6296" s="8">
        <v>6.0264735669235498E-3</v>
      </c>
    </row>
    <row r="6297" spans="1:39" x14ac:dyDescent="0.3">
      <c r="A6297" s="4">
        <v>20200923</v>
      </c>
      <c r="B6297" s="4" t="s">
        <v>2278</v>
      </c>
      <c r="C6297" s="4">
        <v>22600</v>
      </c>
      <c r="D6297" s="4">
        <v>24000</v>
      </c>
      <c r="E6297" s="4">
        <v>21450</v>
      </c>
      <c r="F6297" s="4">
        <v>23750</v>
      </c>
      <c r="G6297" s="4">
        <v>1750</v>
      </c>
      <c r="H6297" s="4">
        <v>505143</v>
      </c>
      <c r="I6297" s="4">
        <v>7.9549999999999996E-2</v>
      </c>
      <c r="J6297" s="4">
        <v>1.7169336564106941</v>
      </c>
      <c r="K6297" s="4">
        <v>1.0424286759326991</v>
      </c>
      <c r="L6297" s="4">
        <v>1.0678956834532369</v>
      </c>
      <c r="M6297" s="4">
        <v>1.0624021471706551</v>
      </c>
      <c r="N6297" s="4">
        <v>1.0802820104616779</v>
      </c>
      <c r="O6297" s="4">
        <v>1.2558385476337359</v>
      </c>
      <c r="P6297" s="4">
        <v>1.3830587436003201</v>
      </c>
      <c r="Q6297" s="4">
        <v>23000</v>
      </c>
      <c r="R6297" s="4">
        <v>24400</v>
      </c>
      <c r="S6297" s="4">
        <v>22650</v>
      </c>
      <c r="T6297" s="4">
        <v>23300</v>
      </c>
      <c r="U6297" s="7">
        <v>-3.1578947368421054E-2</v>
      </c>
      <c r="V6297" s="7">
        <v>2.736842105263158E-2</v>
      </c>
      <c r="W6297" s="7">
        <v>-4.6315789473684213E-2</v>
      </c>
      <c r="X6297" s="4">
        <v>4.082328860586764E-2</v>
      </c>
      <c r="Y6297" s="4">
        <v>-1.8947368421052629E-2</v>
      </c>
      <c r="Z6297" s="7">
        <v>-2.174736842105263E-2</v>
      </c>
      <c r="AA6297" s="7">
        <v>-2.174736842105263E-2</v>
      </c>
      <c r="AB6297" s="4">
        <v>4.4444444444444436E-3</v>
      </c>
      <c r="AC6297" s="4">
        <v>1.0526315789473681E-2</v>
      </c>
      <c r="AD6297" s="4">
        <v>5.0884955752212392E-2</v>
      </c>
      <c r="AE6297" s="4">
        <v>3.0773256168138898</v>
      </c>
      <c r="AF6297" s="4">
        <v>0.96678294277508559</v>
      </c>
      <c r="AG6297" s="4">
        <v>1.3967310501230881</v>
      </c>
      <c r="AH6297" s="4">
        <v>0.31840089087975088</v>
      </c>
      <c r="AI6297" s="4">
        <v>5.0884955752212392E-2</v>
      </c>
      <c r="AJ6297" s="4">
        <v>24400</v>
      </c>
      <c r="AK6297" s="4">
        <v>21750</v>
      </c>
      <c r="AL6297" s="4">
        <v>22450</v>
      </c>
      <c r="AM6297" s="8">
        <v>8.6624265297579001E-4</v>
      </c>
    </row>
    <row r="6298" spans="1:39" x14ac:dyDescent="0.3">
      <c r="A6298" s="4">
        <v>20191216</v>
      </c>
      <c r="B6298" s="4" t="s">
        <v>2279</v>
      </c>
      <c r="C6298" s="4">
        <v>10050</v>
      </c>
      <c r="D6298" s="4">
        <v>12750</v>
      </c>
      <c r="E6298" s="4">
        <v>10050</v>
      </c>
      <c r="F6298" s="4">
        <v>10900</v>
      </c>
      <c r="G6298" s="4">
        <v>990</v>
      </c>
      <c r="H6298" s="4">
        <v>3309910</v>
      </c>
      <c r="I6298" s="4">
        <v>9.9900000000000003E-2</v>
      </c>
      <c r="J6298" s="4">
        <v>3.4798257138147162</v>
      </c>
      <c r="K6298" s="4">
        <v>1.0863787375415279</v>
      </c>
      <c r="L6298" s="4">
        <v>1.1079487700752191</v>
      </c>
      <c r="M6298" s="4">
        <v>1.081778483525208</v>
      </c>
      <c r="N6298" s="4"/>
      <c r="O6298" s="4"/>
      <c r="P6298" s="4"/>
      <c r="Q6298" s="4">
        <v>11150</v>
      </c>
      <c r="R6298" s="4">
        <v>11650</v>
      </c>
      <c r="S6298" s="4">
        <v>10800</v>
      </c>
      <c r="T6298" s="4">
        <v>11050</v>
      </c>
      <c r="U6298" s="7">
        <v>2.2935779816513763E-2</v>
      </c>
      <c r="V6298" s="7">
        <v>6.8807339449541288E-2</v>
      </c>
      <c r="W6298" s="7">
        <v>-9.1743119266055051E-3</v>
      </c>
      <c r="X6298" s="4"/>
      <c r="Y6298" s="4">
        <v>1.3761467889908259E-2</v>
      </c>
      <c r="Z6298" s="7">
        <v>3.7200000000000004E-2</v>
      </c>
      <c r="AA6298" s="7">
        <v>2.0135779816513762E-2</v>
      </c>
      <c r="AB6298" s="4">
        <v>1.412714429868819E-2</v>
      </c>
      <c r="AC6298" s="4">
        <v>0.16972477064220179</v>
      </c>
      <c r="AD6298" s="4">
        <v>0</v>
      </c>
      <c r="AE6298" s="4">
        <v>2.7913380149252101</v>
      </c>
      <c r="AF6298" s="4"/>
      <c r="AG6298" s="4"/>
      <c r="AH6298" s="4"/>
      <c r="AI6298" s="4">
        <v>8.45771144278607E-2</v>
      </c>
      <c r="AJ6298" s="4">
        <v>11700</v>
      </c>
      <c r="AK6298" s="4">
        <v>10200</v>
      </c>
      <c r="AL6298" s="4">
        <v>10250</v>
      </c>
      <c r="AM6298" s="8">
        <v>1.5385810953378099E-3</v>
      </c>
    </row>
    <row r="6299" spans="1:39" x14ac:dyDescent="0.3">
      <c r="A6299" s="4">
        <v>20200325</v>
      </c>
      <c r="B6299" s="4" t="s">
        <v>2279</v>
      </c>
      <c r="C6299" s="4">
        <v>4695</v>
      </c>
      <c r="D6299" s="4">
        <v>5150</v>
      </c>
      <c r="E6299" s="4">
        <v>4695</v>
      </c>
      <c r="F6299" s="4">
        <v>4980</v>
      </c>
      <c r="G6299" s="4">
        <v>380</v>
      </c>
      <c r="H6299" s="4">
        <v>72898</v>
      </c>
      <c r="I6299" s="4">
        <v>8.2610000000000003E-2</v>
      </c>
      <c r="J6299" s="4">
        <v>0.81365459247510696</v>
      </c>
      <c r="K6299" s="4">
        <v>1.0625889046941679</v>
      </c>
      <c r="L6299" s="4">
        <v>1.075129533678757</v>
      </c>
      <c r="M6299" s="4">
        <v>1.058786010417774</v>
      </c>
      <c r="N6299" s="4">
        <v>0.85806590566444108</v>
      </c>
      <c r="O6299" s="4">
        <v>0.60044008158590134</v>
      </c>
      <c r="P6299" s="4"/>
      <c r="Q6299" s="4">
        <v>5010</v>
      </c>
      <c r="R6299" s="4">
        <v>5260</v>
      </c>
      <c r="S6299" s="4">
        <v>5000</v>
      </c>
      <c r="T6299" s="4">
        <v>5170</v>
      </c>
      <c r="U6299" s="7">
        <v>6.024096385542169E-3</v>
      </c>
      <c r="V6299" s="7">
        <v>5.6224899598393573E-2</v>
      </c>
      <c r="W6299" s="7">
        <v>4.0160642570281121E-3</v>
      </c>
      <c r="X6299" s="4">
        <v>-0.1063105750592291</v>
      </c>
      <c r="Y6299" s="4">
        <v>3.8152610441767071E-2</v>
      </c>
      <c r="Z6299" s="7">
        <v>3.7200000000000004E-2</v>
      </c>
      <c r="AA6299" s="7">
        <v>3.7200000000000004E-2</v>
      </c>
      <c r="AB6299" s="4">
        <v>2.065217391304348E-2</v>
      </c>
      <c r="AC6299" s="4">
        <v>3.4136546184738957E-2</v>
      </c>
      <c r="AD6299" s="4">
        <v>0</v>
      </c>
      <c r="AE6299" s="4">
        <v>1.5304095899901331</v>
      </c>
      <c r="AF6299" s="4">
        <v>0.52036705032350483</v>
      </c>
      <c r="AG6299" s="4">
        <v>1.3077162700999381</v>
      </c>
      <c r="AH6299" s="4">
        <v>1.1570285759489649</v>
      </c>
      <c r="AI6299" s="4">
        <v>6.070287539936102E-2</v>
      </c>
      <c r="AJ6299" s="4">
        <v>5810</v>
      </c>
      <c r="AK6299" s="4">
        <v>4915</v>
      </c>
      <c r="AL6299" s="4">
        <v>5190</v>
      </c>
      <c r="AM6299" s="8">
        <v>5.2622816628226002E-2</v>
      </c>
    </row>
    <row r="6300" spans="1:39" x14ac:dyDescent="0.3">
      <c r="A6300" s="4">
        <v>20200429</v>
      </c>
      <c r="B6300" s="4" t="s">
        <v>2279</v>
      </c>
      <c r="C6300" s="4">
        <v>6660</v>
      </c>
      <c r="D6300" s="4">
        <v>7420</v>
      </c>
      <c r="E6300" s="4">
        <v>6650</v>
      </c>
      <c r="F6300" s="4">
        <v>7300</v>
      </c>
      <c r="G6300" s="4">
        <v>650</v>
      </c>
      <c r="H6300" s="4">
        <v>1046136</v>
      </c>
      <c r="I6300" s="4">
        <v>9.7739999999999994E-2</v>
      </c>
      <c r="J6300" s="4">
        <v>2.367567545547685</v>
      </c>
      <c r="K6300" s="4">
        <v>1.0605326876513319</v>
      </c>
      <c r="L6300" s="4">
        <v>1.077013868397757</v>
      </c>
      <c r="M6300" s="4">
        <v>1.143842055781886</v>
      </c>
      <c r="N6300" s="4">
        <v>1.250107029711448</v>
      </c>
      <c r="O6300" s="4">
        <v>1.1143762164637641</v>
      </c>
      <c r="P6300" s="4"/>
      <c r="Q6300" s="4">
        <v>7150</v>
      </c>
      <c r="R6300" s="4">
        <v>7310</v>
      </c>
      <c r="S6300" s="4">
        <v>7100</v>
      </c>
      <c r="T6300" s="4">
        <v>7190</v>
      </c>
      <c r="U6300" s="7">
        <v>-2.0547945205479451E-2</v>
      </c>
      <c r="V6300" s="7">
        <v>1.3698630136986301E-3</v>
      </c>
      <c r="W6300" s="7">
        <v>-2.7397260273972601E-2</v>
      </c>
      <c r="X6300" s="4">
        <v>4.7521191882866687E-2</v>
      </c>
      <c r="Y6300" s="4">
        <v>-1.506849315068493E-2</v>
      </c>
      <c r="Z6300" s="7">
        <v>-1.7868493150684929E-2</v>
      </c>
      <c r="AA6300" s="7">
        <v>-1.7868493150684929E-2</v>
      </c>
      <c r="AB6300" s="4">
        <v>0</v>
      </c>
      <c r="AC6300" s="4">
        <v>1.643835616438356E-2</v>
      </c>
      <c r="AD6300" s="4">
        <v>1.5015015015015011E-3</v>
      </c>
      <c r="AE6300" s="4">
        <v>19.154036289067509</v>
      </c>
      <c r="AF6300" s="4">
        <v>1.0655756531383991</v>
      </c>
      <c r="AG6300" s="4">
        <v>1.72689391623823</v>
      </c>
      <c r="AH6300" s="4">
        <v>0.35938551422200332</v>
      </c>
      <c r="AI6300" s="4">
        <v>9.6096096096096095E-2</v>
      </c>
      <c r="AJ6300" s="4">
        <v>7490</v>
      </c>
      <c r="AK6300" s="4">
        <v>7100</v>
      </c>
      <c r="AL6300" s="4">
        <v>7200</v>
      </c>
      <c r="AM6300" s="8">
        <v>3.87638972972497E-4</v>
      </c>
    </row>
    <row r="6301" spans="1:39" x14ac:dyDescent="0.3">
      <c r="A6301" s="4">
        <v>20200624</v>
      </c>
      <c r="B6301" s="4" t="s">
        <v>2279</v>
      </c>
      <c r="C6301" s="4">
        <v>6620</v>
      </c>
      <c r="D6301" s="4">
        <v>7390</v>
      </c>
      <c r="E6301" s="4">
        <v>6550</v>
      </c>
      <c r="F6301" s="4">
        <v>7330</v>
      </c>
      <c r="G6301" s="4">
        <v>720</v>
      </c>
      <c r="H6301" s="4">
        <v>513468</v>
      </c>
      <c r="I6301" s="4">
        <v>0.10893</v>
      </c>
      <c r="J6301" s="4">
        <v>4.9017020992238889</v>
      </c>
      <c r="K6301" s="4">
        <v>1.0896927651139741</v>
      </c>
      <c r="L6301" s="4">
        <v>1.132921174652241</v>
      </c>
      <c r="M6301" s="4">
        <v>1.149263091878332</v>
      </c>
      <c r="N6301" s="4">
        <v>1.0872951123637169</v>
      </c>
      <c r="O6301" s="4">
        <v>1.1322211924621559</v>
      </c>
      <c r="P6301" s="4">
        <v>0.99938078384811591</v>
      </c>
      <c r="Q6301" s="4">
        <v>7130</v>
      </c>
      <c r="R6301" s="4">
        <v>7240</v>
      </c>
      <c r="S6301" s="4">
        <v>6600</v>
      </c>
      <c r="T6301" s="4">
        <v>6840</v>
      </c>
      <c r="U6301" s="7">
        <v>-2.7285129604365622E-2</v>
      </c>
      <c r="V6301" s="7">
        <v>-1.227830832196453E-2</v>
      </c>
      <c r="W6301" s="7">
        <v>-9.9590723055934513E-2</v>
      </c>
      <c r="X6301" s="4">
        <v>-1.490766149966625E-2</v>
      </c>
      <c r="Y6301" s="4">
        <v>-6.6848567530695777E-2</v>
      </c>
      <c r="Z6301" s="7">
        <v>-6.9648567530695774E-2</v>
      </c>
      <c r="AA6301" s="7">
        <v>-6.9648567530695774E-2</v>
      </c>
      <c r="AB6301" s="4">
        <v>1.5128593040847199E-3</v>
      </c>
      <c r="AC6301" s="4">
        <v>8.1855388813096858E-3</v>
      </c>
      <c r="AD6301" s="4">
        <v>1.057401812688822E-2</v>
      </c>
      <c r="AE6301" s="4">
        <v>3.5149780941949622</v>
      </c>
      <c r="AF6301" s="4">
        <v>0.96760554555305833</v>
      </c>
      <c r="AG6301" s="4">
        <v>1.2097175435935921</v>
      </c>
      <c r="AH6301" s="4">
        <v>0.20683974043556469</v>
      </c>
      <c r="AI6301" s="4">
        <v>0.1072507552870091</v>
      </c>
      <c r="AJ6301" s="4">
        <v>7240</v>
      </c>
      <c r="AK6301" s="4">
        <v>6450</v>
      </c>
      <c r="AL6301" s="4">
        <v>6820</v>
      </c>
      <c r="AM6301" s="8">
        <v>8.3241506323005494E-3</v>
      </c>
    </row>
    <row r="6302" spans="1:39" x14ac:dyDescent="0.3">
      <c r="A6302" s="4">
        <v>20200703</v>
      </c>
      <c r="B6302" s="4" t="s">
        <v>2279</v>
      </c>
      <c r="C6302" s="4">
        <v>6870</v>
      </c>
      <c r="D6302" s="4">
        <v>7520</v>
      </c>
      <c r="E6302" s="4">
        <v>6830</v>
      </c>
      <c r="F6302" s="4">
        <v>7360</v>
      </c>
      <c r="G6302" s="4">
        <v>500</v>
      </c>
      <c r="H6302" s="4">
        <v>410209</v>
      </c>
      <c r="I6302" s="4">
        <v>7.2889999999999996E-2</v>
      </c>
      <c r="J6302" s="4">
        <v>2.7291228677116321</v>
      </c>
      <c r="K6302" s="4">
        <v>1.0494296577946769</v>
      </c>
      <c r="L6302" s="4">
        <v>1.0722610722610719</v>
      </c>
      <c r="M6302" s="4">
        <v>1.0801291458761371</v>
      </c>
      <c r="N6302" s="4">
        <v>1.107266435986159</v>
      </c>
      <c r="O6302" s="4">
        <v>1.106822397112637</v>
      </c>
      <c r="P6302" s="4">
        <v>1.036370356897695</v>
      </c>
      <c r="Q6302" s="4">
        <v>7360</v>
      </c>
      <c r="R6302" s="4">
        <v>7540</v>
      </c>
      <c r="S6302" s="4">
        <v>7220</v>
      </c>
      <c r="T6302" s="4">
        <v>7260</v>
      </c>
      <c r="U6302" s="7">
        <v>0</v>
      </c>
      <c r="V6302" s="7">
        <v>2.4456521739130436E-2</v>
      </c>
      <c r="W6302" s="7">
        <v>-1.9021739130434784E-2</v>
      </c>
      <c r="X6302" s="4">
        <v>-6.8451933202948708E-3</v>
      </c>
      <c r="Y6302" s="4">
        <v>-1.358695652173913E-2</v>
      </c>
      <c r="Z6302" s="7">
        <v>-1.6386956521739129E-2</v>
      </c>
      <c r="AA6302" s="7">
        <v>-1.6386956521739129E-2</v>
      </c>
      <c r="AB6302" s="4">
        <v>1.4577259475218661E-3</v>
      </c>
      <c r="AC6302" s="4">
        <v>2.1739130434782612E-2</v>
      </c>
      <c r="AD6302" s="4">
        <v>5.822416302765648E-3</v>
      </c>
      <c r="AE6302" s="4">
        <v>7.3353778477164608</v>
      </c>
      <c r="AF6302" s="4">
        <v>0.97142474405466939</v>
      </c>
      <c r="AG6302" s="4">
        <v>1.2203952802580289</v>
      </c>
      <c r="AH6302" s="4">
        <v>0.21000917732444899</v>
      </c>
      <c r="AI6302" s="4">
        <v>7.132459970887918E-2</v>
      </c>
      <c r="AJ6302" s="4">
        <v>7730</v>
      </c>
      <c r="AK6302" s="4">
        <v>7210</v>
      </c>
      <c r="AL6302" s="4">
        <v>7440</v>
      </c>
      <c r="AM6302" s="8">
        <v>1.2968823932276099E-2</v>
      </c>
    </row>
    <row r="6303" spans="1:39" x14ac:dyDescent="0.3">
      <c r="A6303" s="4">
        <v>20190809</v>
      </c>
      <c r="B6303" s="4" t="s">
        <v>2280</v>
      </c>
      <c r="C6303" s="4">
        <v>2650</v>
      </c>
      <c r="D6303" s="4">
        <v>2880</v>
      </c>
      <c r="E6303" s="4">
        <v>2650</v>
      </c>
      <c r="F6303" s="4">
        <v>2865</v>
      </c>
      <c r="G6303" s="4">
        <v>215</v>
      </c>
      <c r="H6303" s="4">
        <v>27310</v>
      </c>
      <c r="I6303" s="4">
        <v>8.1129999999999994E-2</v>
      </c>
      <c r="J6303" s="4">
        <v>0.87778506319023919</v>
      </c>
      <c r="K6303" s="4">
        <v>1.0663771712158809</v>
      </c>
      <c r="L6303" s="4">
        <v>1.1096049573973661</v>
      </c>
      <c r="M6303" s="4">
        <v>1.0720299345182409</v>
      </c>
      <c r="N6303" s="4">
        <v>0.98538263112639723</v>
      </c>
      <c r="O6303" s="4">
        <v>0.90887461337140141</v>
      </c>
      <c r="P6303" s="4">
        <v>0.83398020570541431</v>
      </c>
      <c r="Q6303" s="4">
        <v>2830</v>
      </c>
      <c r="R6303" s="4">
        <v>2865</v>
      </c>
      <c r="S6303" s="4">
        <v>2720</v>
      </c>
      <c r="T6303" s="4">
        <v>2840</v>
      </c>
      <c r="U6303" s="7">
        <v>-1.2216404886561954E-2</v>
      </c>
      <c r="V6303" s="7">
        <v>0</v>
      </c>
      <c r="W6303" s="7">
        <v>-5.06108202443281E-2</v>
      </c>
      <c r="X6303" s="4">
        <v>-4.453998280309561E-2</v>
      </c>
      <c r="Y6303" s="4">
        <v>-8.7260034904013961E-3</v>
      </c>
      <c r="Z6303" s="7">
        <v>-1.1526003490401397E-2</v>
      </c>
      <c r="AA6303" s="7">
        <v>-1.1526003490401397E-2</v>
      </c>
      <c r="AB6303" s="4">
        <v>0</v>
      </c>
      <c r="AC6303" s="4">
        <v>5.235602094240838E-3</v>
      </c>
      <c r="AD6303" s="4">
        <v>0</v>
      </c>
      <c r="AE6303" s="4">
        <v>0.84225134926754053</v>
      </c>
      <c r="AF6303" s="4">
        <v>0.79424979003676344</v>
      </c>
      <c r="AG6303" s="4">
        <v>1.1462342300242649</v>
      </c>
      <c r="AH6303" s="4">
        <v>0.38662771512714478</v>
      </c>
      <c r="AI6303" s="4">
        <v>8.1132075471698109E-2</v>
      </c>
      <c r="AJ6303" s="4">
        <v>2995</v>
      </c>
      <c r="AK6303" s="4">
        <v>2540</v>
      </c>
      <c r="AL6303" s="4">
        <v>2575</v>
      </c>
      <c r="AM6303" s="8">
        <v>7.8573382012329593E-3</v>
      </c>
    </row>
    <row r="6304" spans="1:39" x14ac:dyDescent="0.3">
      <c r="A6304" s="4">
        <v>20200325</v>
      </c>
      <c r="B6304" s="4" t="s">
        <v>2280</v>
      </c>
      <c r="C6304" s="4">
        <v>1275</v>
      </c>
      <c r="D6304" s="4">
        <v>1355</v>
      </c>
      <c r="E6304" s="4">
        <v>1220</v>
      </c>
      <c r="F6304" s="4">
        <v>1355</v>
      </c>
      <c r="G6304" s="4">
        <v>140</v>
      </c>
      <c r="H6304" s="4">
        <v>39526</v>
      </c>
      <c r="I6304" s="4">
        <v>0.11523</v>
      </c>
      <c r="J6304" s="4">
        <v>0.51755179642561122</v>
      </c>
      <c r="K6304" s="4">
        <v>1.07682119205298</v>
      </c>
      <c r="L6304" s="4">
        <v>1.091861402095085</v>
      </c>
      <c r="M6304" s="4">
        <v>0.98545454545454547</v>
      </c>
      <c r="N6304" s="4">
        <v>0.78779069767441856</v>
      </c>
      <c r="O6304" s="4">
        <v>0.61084187986025018</v>
      </c>
      <c r="P6304" s="4">
        <v>0.57323156651566165</v>
      </c>
      <c r="Q6304" s="4">
        <v>1355</v>
      </c>
      <c r="R6304" s="4">
        <v>1480</v>
      </c>
      <c r="S6304" s="4">
        <v>1285</v>
      </c>
      <c r="T6304" s="4">
        <v>1400</v>
      </c>
      <c r="U6304" s="7">
        <v>0</v>
      </c>
      <c r="V6304" s="7">
        <v>9.2250922509225092E-2</v>
      </c>
      <c r="W6304" s="7">
        <v>-5.1660516605166053E-2</v>
      </c>
      <c r="X6304" s="4">
        <v>-0.12107558139534901</v>
      </c>
      <c r="Y6304" s="4">
        <v>3.3210332103321027E-2</v>
      </c>
      <c r="Z6304" s="7">
        <v>3.7200000000000004E-2</v>
      </c>
      <c r="AA6304" s="7">
        <v>3.7200000000000004E-2</v>
      </c>
      <c r="AB6304" s="4">
        <v>4.9382716049382713E-2</v>
      </c>
      <c r="AC6304" s="4">
        <v>0</v>
      </c>
      <c r="AD6304" s="4">
        <v>4.3137254901960777E-2</v>
      </c>
      <c r="AE6304" s="4">
        <v>1.0323069288829689</v>
      </c>
      <c r="AF6304" s="4">
        <v>0.487626343278451</v>
      </c>
      <c r="AG6304" s="4">
        <v>1.196045918153916</v>
      </c>
      <c r="AH6304" s="4">
        <v>1.2146622657654511</v>
      </c>
      <c r="AI6304" s="4">
        <v>6.2745098039215685E-2</v>
      </c>
      <c r="AJ6304" s="4">
        <v>1530</v>
      </c>
      <c r="AK6304" s="4">
        <v>1275</v>
      </c>
      <c r="AL6304" s="4">
        <v>1465</v>
      </c>
      <c r="AM6304" s="8">
        <v>5.2622816628226002E-2</v>
      </c>
    </row>
    <row r="6305" spans="1:39" x14ac:dyDescent="0.3">
      <c r="A6305" s="4">
        <v>20200407</v>
      </c>
      <c r="B6305" s="4" t="s">
        <v>2280</v>
      </c>
      <c r="C6305" s="4">
        <v>1830</v>
      </c>
      <c r="D6305" s="4">
        <v>1995</v>
      </c>
      <c r="E6305" s="4">
        <v>1775</v>
      </c>
      <c r="F6305" s="4">
        <v>1995</v>
      </c>
      <c r="G6305" s="4">
        <v>175</v>
      </c>
      <c r="H6305" s="4">
        <v>261896</v>
      </c>
      <c r="I6305" s="4">
        <v>9.6149999999999999E-2</v>
      </c>
      <c r="J6305" s="4">
        <v>0.95411993751311541</v>
      </c>
      <c r="K6305" s="4">
        <v>1.0658949243098841</v>
      </c>
      <c r="L6305" s="4">
        <v>1.110801781737194</v>
      </c>
      <c r="M6305" s="4">
        <v>1.2634578847371749</v>
      </c>
      <c r="N6305" s="4">
        <v>1.328229027962716</v>
      </c>
      <c r="O6305" s="4">
        <v>0.94917135833795885</v>
      </c>
      <c r="P6305" s="4">
        <v>0.87302166143972004</v>
      </c>
      <c r="Q6305" s="4">
        <v>1995</v>
      </c>
      <c r="R6305" s="4">
        <v>2030</v>
      </c>
      <c r="S6305" s="4">
        <v>1910</v>
      </c>
      <c r="T6305" s="4">
        <v>1995</v>
      </c>
      <c r="U6305" s="7">
        <v>0</v>
      </c>
      <c r="V6305" s="7">
        <v>1.7543859649122806E-2</v>
      </c>
      <c r="W6305" s="7">
        <v>-4.2606516290726815E-2</v>
      </c>
      <c r="X6305" s="4">
        <v>-2.5632490013315579E-2</v>
      </c>
      <c r="Y6305" s="4">
        <v>0</v>
      </c>
      <c r="Z6305" s="7">
        <v>-2.8E-3</v>
      </c>
      <c r="AA6305" s="7">
        <v>-2.8E-3</v>
      </c>
      <c r="AB6305" s="4">
        <v>0</v>
      </c>
      <c r="AC6305" s="4">
        <v>0</v>
      </c>
      <c r="AD6305" s="4">
        <v>3.0054644808743172E-2</v>
      </c>
      <c r="AE6305" s="4">
        <v>1.1644480014227909</v>
      </c>
      <c r="AF6305" s="4">
        <v>0.85190688683036608</v>
      </c>
      <c r="AG6305" s="4">
        <v>1.8740698221478009</v>
      </c>
      <c r="AH6305" s="4">
        <v>0.64023915764445949</v>
      </c>
      <c r="AI6305" s="4">
        <v>9.0163934426229511E-2</v>
      </c>
      <c r="AJ6305" s="4">
        <v>2290</v>
      </c>
      <c r="AK6305" s="4">
        <v>1910</v>
      </c>
      <c r="AL6305" s="4">
        <v>2055</v>
      </c>
      <c r="AM6305" s="8">
        <v>1.6225446957428301E-2</v>
      </c>
    </row>
    <row r="6306" spans="1:39" x14ac:dyDescent="0.3">
      <c r="A6306" s="4">
        <v>20200409</v>
      </c>
      <c r="B6306" s="4" t="s">
        <v>2280</v>
      </c>
      <c r="C6306" s="4">
        <v>2060</v>
      </c>
      <c r="D6306" s="4">
        <v>2290</v>
      </c>
      <c r="E6306" s="4">
        <v>1990</v>
      </c>
      <c r="F6306" s="4">
        <v>2150</v>
      </c>
      <c r="G6306" s="4">
        <v>155</v>
      </c>
      <c r="H6306" s="4">
        <v>294578</v>
      </c>
      <c r="I6306" s="4">
        <v>7.7689999999999995E-2</v>
      </c>
      <c r="J6306" s="4">
        <v>0.95897581807137067</v>
      </c>
      <c r="K6306" s="4">
        <v>1.050488599348534</v>
      </c>
      <c r="L6306" s="4">
        <v>1.1014344262295079</v>
      </c>
      <c r="M6306" s="4">
        <v>1.251455180442375</v>
      </c>
      <c r="N6306" s="4">
        <v>1.4056881333769209</v>
      </c>
      <c r="O6306" s="4">
        <v>1.030721904838001</v>
      </c>
      <c r="P6306" s="4">
        <v>0.94548786074209801</v>
      </c>
      <c r="Q6306" s="4">
        <v>2150</v>
      </c>
      <c r="R6306" s="4">
        <v>2225</v>
      </c>
      <c r="S6306" s="4">
        <v>2095</v>
      </c>
      <c r="T6306" s="4">
        <v>2115</v>
      </c>
      <c r="U6306" s="7">
        <v>0</v>
      </c>
      <c r="V6306" s="7">
        <v>3.4883720930232558E-2</v>
      </c>
      <c r="W6306" s="7">
        <v>-2.5581395348837209E-2</v>
      </c>
      <c r="X6306" s="4">
        <v>1.1278195488721511E-2</v>
      </c>
      <c r="Y6306" s="4">
        <v>-1.627906976744186E-2</v>
      </c>
      <c r="Z6306" s="7">
        <v>-1.9079069767441861E-2</v>
      </c>
      <c r="AA6306" s="7">
        <v>-1.9079069767441861E-2</v>
      </c>
      <c r="AB6306" s="4">
        <v>3.2581453634085211E-2</v>
      </c>
      <c r="AC6306" s="4">
        <v>6.5116279069767441E-2</v>
      </c>
      <c r="AD6306" s="4">
        <v>3.3980582524271843E-2</v>
      </c>
      <c r="AE6306" s="4">
        <v>3.121091722026212</v>
      </c>
      <c r="AF6306" s="4">
        <v>0.93323339317509524</v>
      </c>
      <c r="AG6306" s="4">
        <v>1.991634736117893</v>
      </c>
      <c r="AH6306" s="4">
        <v>0.56944321102168804</v>
      </c>
      <c r="AI6306" s="4">
        <v>4.3689320388349523E-2</v>
      </c>
      <c r="AJ6306" s="4">
        <v>2450</v>
      </c>
      <c r="AK6306" s="4">
        <v>1955</v>
      </c>
      <c r="AL6306" s="4">
        <v>2425</v>
      </c>
      <c r="AM6306" s="8">
        <v>1.4126479329216001E-2</v>
      </c>
    </row>
    <row r="6307" spans="1:39" x14ac:dyDescent="0.3">
      <c r="A6307" s="4">
        <v>20200708</v>
      </c>
      <c r="B6307" s="4" t="s">
        <v>2280</v>
      </c>
      <c r="C6307" s="4">
        <v>3100</v>
      </c>
      <c r="D6307" s="4">
        <v>3695</v>
      </c>
      <c r="E6307" s="4">
        <v>3025</v>
      </c>
      <c r="F6307" s="4">
        <v>3375</v>
      </c>
      <c r="G6307" s="4">
        <v>405</v>
      </c>
      <c r="H6307" s="4">
        <v>223816</v>
      </c>
      <c r="I6307" s="4">
        <v>0.13636000000000001</v>
      </c>
      <c r="J6307" s="4">
        <v>4.5586770597616546</v>
      </c>
      <c r="K6307" s="4">
        <v>1.073131955484897</v>
      </c>
      <c r="L6307" s="4">
        <v>1.073814826598791</v>
      </c>
      <c r="M6307" s="4">
        <v>1.0504201680672269</v>
      </c>
      <c r="N6307" s="4">
        <v>0.98980863699684729</v>
      </c>
      <c r="O6307" s="4">
        <v>0.99303648489603769</v>
      </c>
      <c r="P6307" s="4">
        <v>1.2307224796778851</v>
      </c>
      <c r="Q6307" s="4">
        <v>3295</v>
      </c>
      <c r="R6307" s="4">
        <v>3490</v>
      </c>
      <c r="S6307" s="4">
        <v>3295</v>
      </c>
      <c r="T6307" s="4">
        <v>3375</v>
      </c>
      <c r="U6307" s="7">
        <v>-2.3703703703703703E-2</v>
      </c>
      <c r="V6307" s="7">
        <v>3.4074074074074076E-2</v>
      </c>
      <c r="W6307" s="7">
        <v>-2.3703703703703703E-2</v>
      </c>
      <c r="X6307" s="4">
        <v>-5.0956815015763622E-2</v>
      </c>
      <c r="Y6307" s="4">
        <v>0</v>
      </c>
      <c r="Z6307" s="7">
        <v>-2.8E-3</v>
      </c>
      <c r="AA6307" s="7">
        <v>-2.8E-3</v>
      </c>
      <c r="AB6307" s="4">
        <v>1.472995090016367E-2</v>
      </c>
      <c r="AC6307" s="4">
        <v>9.481481481481481E-2</v>
      </c>
      <c r="AD6307" s="4">
        <v>2.419354838709677E-2</v>
      </c>
      <c r="AE6307" s="4">
        <v>5.6593506624860934</v>
      </c>
      <c r="AF6307" s="4">
        <v>0.81647135512781666</v>
      </c>
      <c r="AG6307" s="4">
        <v>1.126868717886192</v>
      </c>
      <c r="AH6307" s="4">
        <v>0.33736789165684677</v>
      </c>
      <c r="AI6307" s="4">
        <v>8.8709677419354843E-2</v>
      </c>
      <c r="AJ6307" s="4">
        <v>4000</v>
      </c>
      <c r="AK6307" s="4">
        <v>3255</v>
      </c>
      <c r="AL6307" s="4">
        <v>3935</v>
      </c>
      <c r="AM6307" s="8">
        <v>8.9572685542288095E-3</v>
      </c>
    </row>
    <row r="6308" spans="1:39" x14ac:dyDescent="0.3">
      <c r="A6308" s="4">
        <v>20200908</v>
      </c>
      <c r="B6308" s="4" t="s">
        <v>2280</v>
      </c>
      <c r="C6308" s="4">
        <v>3445</v>
      </c>
      <c r="D6308" s="4">
        <v>3820</v>
      </c>
      <c r="E6308" s="4">
        <v>3350</v>
      </c>
      <c r="F6308" s="4">
        <v>3725</v>
      </c>
      <c r="G6308" s="4">
        <v>280</v>
      </c>
      <c r="H6308" s="4">
        <v>176614</v>
      </c>
      <c r="I6308" s="4">
        <v>8.1280000000000005E-2</v>
      </c>
      <c r="J6308" s="4">
        <v>1.998678215681704</v>
      </c>
      <c r="K6308" s="4">
        <v>1.05325164938737</v>
      </c>
      <c r="L6308" s="4">
        <v>1.0540464063384269</v>
      </c>
      <c r="M6308" s="4">
        <v>1.09526609820641</v>
      </c>
      <c r="N6308" s="4">
        <v>1.113519168970929</v>
      </c>
      <c r="O6308" s="4">
        <v>1.071017826336975</v>
      </c>
      <c r="P6308" s="4">
        <v>1.1704175012764619</v>
      </c>
      <c r="Q6308" s="4">
        <v>3725</v>
      </c>
      <c r="R6308" s="4">
        <v>4030</v>
      </c>
      <c r="S6308" s="4">
        <v>3600</v>
      </c>
      <c r="T6308" s="4">
        <v>3830</v>
      </c>
      <c r="U6308" s="7">
        <v>0</v>
      </c>
      <c r="V6308" s="7">
        <v>8.1879194630872482E-2</v>
      </c>
      <c r="W6308" s="7">
        <v>-3.3557046979865772E-2</v>
      </c>
      <c r="X6308" s="4">
        <v>-9.1921381062702208E-3</v>
      </c>
      <c r="Y6308" s="4">
        <v>2.8187919463087251E-2</v>
      </c>
      <c r="Z6308" s="7">
        <v>3.7200000000000004E-2</v>
      </c>
      <c r="AA6308" s="7">
        <v>3.7200000000000004E-2</v>
      </c>
      <c r="AB6308" s="4">
        <v>0</v>
      </c>
      <c r="AC6308" s="4">
        <v>2.5503355704697989E-2</v>
      </c>
      <c r="AD6308" s="4">
        <v>2.7576197387518139E-2</v>
      </c>
      <c r="AE6308" s="4">
        <v>2.3023595359144831</v>
      </c>
      <c r="AF6308" s="4">
        <v>0.94907399556410976</v>
      </c>
      <c r="AG6308" s="4">
        <v>1.2391381529973891</v>
      </c>
      <c r="AH6308" s="4">
        <v>0.24664610655409461</v>
      </c>
      <c r="AI6308" s="4">
        <v>8.1277213352685049E-2</v>
      </c>
      <c r="AJ6308" s="4">
        <v>4125</v>
      </c>
      <c r="AK6308" s="4">
        <v>3600</v>
      </c>
      <c r="AL6308" s="4">
        <v>4070</v>
      </c>
      <c r="AM6308" s="8">
        <v>-6.71308925612145E-4</v>
      </c>
    </row>
    <row r="6309" spans="1:39" x14ac:dyDescent="0.3">
      <c r="A6309" s="4">
        <v>20200916</v>
      </c>
      <c r="B6309" s="4" t="s">
        <v>2280</v>
      </c>
      <c r="C6309" s="4">
        <v>4085</v>
      </c>
      <c r="D6309" s="4">
        <v>4615</v>
      </c>
      <c r="E6309" s="4">
        <v>4030</v>
      </c>
      <c r="F6309" s="4">
        <v>4615</v>
      </c>
      <c r="G6309" s="4">
        <v>545</v>
      </c>
      <c r="H6309" s="4">
        <v>291446</v>
      </c>
      <c r="I6309" s="4">
        <v>0.13391</v>
      </c>
      <c r="J6309" s="4">
        <v>1.688893885361096</v>
      </c>
      <c r="K6309" s="4">
        <v>1.101870274572224</v>
      </c>
      <c r="L6309" s="4">
        <v>1.1395061728395059</v>
      </c>
      <c r="M6309" s="4">
        <v>1.205905408936504</v>
      </c>
      <c r="N6309" s="4">
        <v>1.3138790035587189</v>
      </c>
      <c r="O6309" s="4">
        <v>1.309281762731098</v>
      </c>
      <c r="P6309" s="4">
        <v>1.3898858075040781</v>
      </c>
      <c r="Q6309" s="4">
        <v>4505</v>
      </c>
      <c r="R6309" s="4">
        <v>4585</v>
      </c>
      <c r="S6309" s="4">
        <v>4235</v>
      </c>
      <c r="T6309" s="4">
        <v>4445</v>
      </c>
      <c r="U6309" s="7">
        <v>-2.3835319609967497E-2</v>
      </c>
      <c r="V6309" s="7">
        <v>-6.5005417118093175E-3</v>
      </c>
      <c r="W6309" s="7">
        <v>-8.2340195016251352E-2</v>
      </c>
      <c r="X6309" s="4">
        <v>3.9145907473309607E-2</v>
      </c>
      <c r="Y6309" s="4">
        <v>-3.6836403033586131E-2</v>
      </c>
      <c r="Z6309" s="7">
        <v>-3.9636403033586128E-2</v>
      </c>
      <c r="AA6309" s="7">
        <v>-3.9636403033586128E-2</v>
      </c>
      <c r="AB6309" s="4">
        <v>3.6855036855036861E-3</v>
      </c>
      <c r="AC6309" s="4">
        <v>0</v>
      </c>
      <c r="AD6309" s="4">
        <v>1.346389228886169E-2</v>
      </c>
      <c r="AE6309" s="4">
        <v>0.82129622584617634</v>
      </c>
      <c r="AF6309" s="4">
        <v>1.1089282013757711</v>
      </c>
      <c r="AG6309" s="4">
        <v>1.5963386613302299</v>
      </c>
      <c r="AH6309" s="4">
        <v>0.27533814675057938</v>
      </c>
      <c r="AI6309" s="4">
        <v>0.12974296205630359</v>
      </c>
      <c r="AJ6309" s="4">
        <v>4585</v>
      </c>
      <c r="AK6309" s="4">
        <v>3590</v>
      </c>
      <c r="AL6309" s="4">
        <v>3730</v>
      </c>
      <c r="AM6309" s="8">
        <v>-3.53545456489829E-3</v>
      </c>
    </row>
    <row r="6310" spans="1:39" x14ac:dyDescent="0.3">
      <c r="A6310" s="4">
        <v>20201006</v>
      </c>
      <c r="B6310" s="4" t="s">
        <v>2280</v>
      </c>
      <c r="C6310" s="4">
        <v>3650</v>
      </c>
      <c r="D6310" s="4">
        <v>4140</v>
      </c>
      <c r="E6310" s="4">
        <v>3600</v>
      </c>
      <c r="F6310" s="4">
        <v>3950</v>
      </c>
      <c r="G6310" s="4">
        <v>350</v>
      </c>
      <c r="H6310" s="4">
        <v>251005</v>
      </c>
      <c r="I6310" s="4">
        <v>9.7220000000000001E-2</v>
      </c>
      <c r="J6310" s="4">
        <v>2.0337218393877889</v>
      </c>
      <c r="K6310" s="4">
        <v>1.0646900269541779</v>
      </c>
      <c r="L6310" s="4">
        <v>1.104586129753915</v>
      </c>
      <c r="M6310" s="4">
        <v>1.070315675382739</v>
      </c>
      <c r="N6310" s="4">
        <v>1.038926880589164</v>
      </c>
      <c r="O6310" s="4">
        <v>1.090658076392085</v>
      </c>
      <c r="P6310" s="4">
        <v>1.125302692179859</v>
      </c>
      <c r="Q6310" s="4">
        <v>3950</v>
      </c>
      <c r="R6310" s="4">
        <v>3970</v>
      </c>
      <c r="S6310" s="4">
        <v>3785</v>
      </c>
      <c r="T6310" s="4">
        <v>3895</v>
      </c>
      <c r="U6310" s="7">
        <v>0</v>
      </c>
      <c r="V6310" s="7">
        <v>5.0632911392405064E-3</v>
      </c>
      <c r="W6310" s="7">
        <v>-4.1772151898734178E-2</v>
      </c>
      <c r="X6310" s="4">
        <v>5.8521830615467941E-3</v>
      </c>
      <c r="Y6310" s="4">
        <v>-1.392405063291139E-2</v>
      </c>
      <c r="Z6310" s="7">
        <v>-1.6724050632911391E-2</v>
      </c>
      <c r="AA6310" s="7">
        <v>-1.6724050632911391E-2</v>
      </c>
      <c r="AB6310" s="4">
        <v>1.388888888888889E-2</v>
      </c>
      <c r="AC6310" s="4">
        <v>4.810126582278481E-2</v>
      </c>
      <c r="AD6310" s="4">
        <v>1.3698630136986301E-2</v>
      </c>
      <c r="AE6310" s="4">
        <v>5.7162214479287652</v>
      </c>
      <c r="AF6310" s="4">
        <v>0.91127950962779303</v>
      </c>
      <c r="AG6310" s="4">
        <v>1.357807341854633</v>
      </c>
      <c r="AH6310" s="4">
        <v>0.36087664453619328</v>
      </c>
      <c r="AI6310" s="4">
        <v>8.2191780821917804E-2</v>
      </c>
      <c r="AJ6310" s="4">
        <v>4040</v>
      </c>
      <c r="AK6310" s="4">
        <v>3700</v>
      </c>
      <c r="AL6310" s="4">
        <v>4010</v>
      </c>
      <c r="AM6310" s="8">
        <v>4.8812311118259597E-3</v>
      </c>
    </row>
    <row r="6311" spans="1:39" x14ac:dyDescent="0.3">
      <c r="A6311" s="4">
        <v>20191007</v>
      </c>
      <c r="B6311" s="4" t="s">
        <v>2281</v>
      </c>
      <c r="C6311" s="4">
        <v>23850</v>
      </c>
      <c r="D6311" s="4">
        <v>25850</v>
      </c>
      <c r="E6311" s="4">
        <v>23850</v>
      </c>
      <c r="F6311" s="4">
        <v>25650</v>
      </c>
      <c r="G6311" s="4">
        <v>2150</v>
      </c>
      <c r="H6311" s="4">
        <v>185334</v>
      </c>
      <c r="I6311" s="4">
        <v>9.1490000000000002E-2</v>
      </c>
      <c r="J6311" s="4">
        <v>3.98825906662162</v>
      </c>
      <c r="K6311" s="4">
        <v>1.057005494505495</v>
      </c>
      <c r="L6311" s="4">
        <v>1.067860116569525</v>
      </c>
      <c r="M6311" s="4">
        <v>1.064315352697095</v>
      </c>
      <c r="N6311" s="4">
        <v>1.02950030102348</v>
      </c>
      <c r="O6311" s="4">
        <v>1.069938820912125</v>
      </c>
      <c r="P6311" s="4">
        <v>0.92979700338327687</v>
      </c>
      <c r="Q6311" s="4">
        <v>25550</v>
      </c>
      <c r="R6311" s="4">
        <v>25800</v>
      </c>
      <c r="S6311" s="4">
        <v>24500</v>
      </c>
      <c r="T6311" s="4">
        <v>24750</v>
      </c>
      <c r="U6311" s="7">
        <v>-3.8986354775828458E-3</v>
      </c>
      <c r="V6311" s="7">
        <v>5.8479532163742687E-3</v>
      </c>
      <c r="W6311" s="7">
        <v>-4.4834307992202727E-2</v>
      </c>
      <c r="X6311" s="4">
        <v>-1.4549468191852301E-2</v>
      </c>
      <c r="Y6311" s="4">
        <v>-3.5087719298245612E-2</v>
      </c>
      <c r="Z6311" s="7">
        <v>-3.7887719298245609E-2</v>
      </c>
      <c r="AA6311" s="7">
        <v>-3.7887719298245609E-2</v>
      </c>
      <c r="AB6311" s="4">
        <v>1.48936170212766E-2</v>
      </c>
      <c r="AC6311" s="4">
        <v>7.7972709551656916E-3</v>
      </c>
      <c r="AD6311" s="4">
        <v>0</v>
      </c>
      <c r="AE6311" s="4">
        <v>9.6957363327229924</v>
      </c>
      <c r="AF6311" s="4">
        <v>0.94154197540028917</v>
      </c>
      <c r="AG6311" s="4">
        <v>1.098464003038137</v>
      </c>
      <c r="AH6311" s="4">
        <v>0.1517254363985765</v>
      </c>
      <c r="AI6311" s="4">
        <v>7.5471698113207544E-2</v>
      </c>
      <c r="AJ6311" s="4">
        <v>26300</v>
      </c>
      <c r="AK6311" s="4">
        <v>24500</v>
      </c>
      <c r="AL6311" s="4">
        <v>25500</v>
      </c>
      <c r="AM6311" s="8">
        <v>8.6356614158342795E-3</v>
      </c>
    </row>
    <row r="6312" spans="1:39" x14ac:dyDescent="0.3">
      <c r="A6312" s="4">
        <v>20200324</v>
      </c>
      <c r="B6312" s="4" t="s">
        <v>2281</v>
      </c>
      <c r="C6312" s="4">
        <v>10350</v>
      </c>
      <c r="D6312" s="4">
        <v>12450</v>
      </c>
      <c r="E6312" s="4">
        <v>10350</v>
      </c>
      <c r="F6312" s="4">
        <v>11450</v>
      </c>
      <c r="G6312" s="4">
        <v>1300</v>
      </c>
      <c r="H6312" s="4">
        <v>166533</v>
      </c>
      <c r="I6312" s="4">
        <v>0.12808</v>
      </c>
      <c r="J6312" s="4">
        <v>1.413377149244269</v>
      </c>
      <c r="K6312" s="4">
        <v>1.070093457943925</v>
      </c>
      <c r="L6312" s="4">
        <v>1.0812086874409821</v>
      </c>
      <c r="M6312" s="4">
        <v>0.95060190950601908</v>
      </c>
      <c r="N6312" s="4">
        <v>0.75827814569536423</v>
      </c>
      <c r="O6312" s="4">
        <v>0.59160387513455326</v>
      </c>
      <c r="P6312" s="4">
        <v>0.52548044746151645</v>
      </c>
      <c r="Q6312" s="4">
        <v>12300</v>
      </c>
      <c r="R6312" s="4">
        <v>12300</v>
      </c>
      <c r="S6312" s="4">
        <v>11250</v>
      </c>
      <c r="T6312" s="4">
        <v>11700</v>
      </c>
      <c r="U6312" s="7">
        <v>7.4235807860262015E-2</v>
      </c>
      <c r="V6312" s="7">
        <v>7.4235807860262015E-2</v>
      </c>
      <c r="W6312" s="7">
        <v>-1.7467248908296942E-2</v>
      </c>
      <c r="X6312" s="4">
        <v>-0.1150662251655629</v>
      </c>
      <c r="Y6312" s="4">
        <v>2.1834061135371181E-2</v>
      </c>
      <c r="Z6312" s="7">
        <v>7.1435807860262018E-2</v>
      </c>
      <c r="AA6312" s="7">
        <v>7.1435807860262018E-2</v>
      </c>
      <c r="AB6312" s="4">
        <v>1.970443349753695E-2</v>
      </c>
      <c r="AC6312" s="4">
        <v>8.7336244541484712E-2</v>
      </c>
      <c r="AD6312" s="4">
        <v>0</v>
      </c>
      <c r="AE6312" s="4">
        <v>2.412472837896567</v>
      </c>
      <c r="AF6312" s="4">
        <v>0.48893059784192161</v>
      </c>
      <c r="AG6312" s="4">
        <v>1.128648512283853</v>
      </c>
      <c r="AH6312" s="4">
        <v>1.1592646221872991</v>
      </c>
      <c r="AI6312" s="4">
        <v>0.106280193236715</v>
      </c>
      <c r="AJ6312" s="4">
        <v>14750</v>
      </c>
      <c r="AK6312" s="4">
        <v>11250</v>
      </c>
      <c r="AL6312" s="4">
        <v>14250</v>
      </c>
      <c r="AM6312" s="8">
        <v>8.2567153062924503E-2</v>
      </c>
    </row>
    <row r="6313" spans="1:39" x14ac:dyDescent="0.3">
      <c r="A6313" s="4">
        <v>20200602</v>
      </c>
      <c r="B6313" s="4" t="s">
        <v>2281</v>
      </c>
      <c r="C6313" s="4">
        <v>18200</v>
      </c>
      <c r="D6313" s="4">
        <v>19500</v>
      </c>
      <c r="E6313" s="4">
        <v>18050</v>
      </c>
      <c r="F6313" s="4">
        <v>19300</v>
      </c>
      <c r="G6313" s="4">
        <v>1300</v>
      </c>
      <c r="H6313" s="4">
        <v>286499</v>
      </c>
      <c r="I6313" s="4">
        <v>7.2220000000000006E-2</v>
      </c>
      <c r="J6313" s="4">
        <v>3.5465697803966232</v>
      </c>
      <c r="K6313" s="4">
        <v>1.06043956043956</v>
      </c>
      <c r="L6313" s="4">
        <v>1.0540688148552699</v>
      </c>
      <c r="M6313" s="4">
        <v>1.04296136179411</v>
      </c>
      <c r="N6313" s="4">
        <v>1.038891131745391</v>
      </c>
      <c r="O6313" s="4">
        <v>1.168988491823137</v>
      </c>
      <c r="P6313" s="4">
        <v>1.017485282488358</v>
      </c>
      <c r="Q6313" s="4">
        <v>23000</v>
      </c>
      <c r="R6313" s="4">
        <v>23050</v>
      </c>
      <c r="S6313" s="4">
        <v>20150</v>
      </c>
      <c r="T6313" s="4">
        <v>20350</v>
      </c>
      <c r="U6313" s="7">
        <v>0.19170984455958548</v>
      </c>
      <c r="V6313" s="7">
        <v>0.19430051813471502</v>
      </c>
      <c r="W6313" s="7">
        <v>4.4041450777202069E-2</v>
      </c>
      <c r="X6313" s="4">
        <v>1.4802852913472549E-3</v>
      </c>
      <c r="Y6313" s="4">
        <v>5.4404145077720213E-2</v>
      </c>
      <c r="Z6313" s="7">
        <v>0.18890984455958548</v>
      </c>
      <c r="AA6313" s="7">
        <v>0.18890984455958548</v>
      </c>
      <c r="AB6313" s="4">
        <v>1.111111111111111E-2</v>
      </c>
      <c r="AC6313" s="4">
        <v>1.036269430051814E-2</v>
      </c>
      <c r="AD6313" s="4">
        <v>8.241758241758242E-3</v>
      </c>
      <c r="AE6313" s="4">
        <v>4.3692277191484168</v>
      </c>
      <c r="AF6313" s="4">
        <v>0.9956420590861943</v>
      </c>
      <c r="AG6313" s="4">
        <v>1.1052450871495529</v>
      </c>
      <c r="AH6313" s="4">
        <v>9.9600318080328376E-2</v>
      </c>
      <c r="AI6313" s="4">
        <v>6.043956043956044E-2</v>
      </c>
      <c r="AJ6313" s="4">
        <v>33500</v>
      </c>
      <c r="AK6313" s="4">
        <v>20150</v>
      </c>
      <c r="AL6313" s="4">
        <v>28950</v>
      </c>
      <c r="AM6313" s="8">
        <v>1.06834121029236E-2</v>
      </c>
    </row>
    <row r="6314" spans="1:39" x14ac:dyDescent="0.3">
      <c r="A6314" s="4">
        <v>20200616</v>
      </c>
      <c r="B6314" s="4" t="s">
        <v>2281</v>
      </c>
      <c r="C6314" s="4">
        <v>28500</v>
      </c>
      <c r="D6314" s="4">
        <v>32450</v>
      </c>
      <c r="E6314" s="4">
        <v>27850</v>
      </c>
      <c r="F6314" s="4">
        <v>30750</v>
      </c>
      <c r="G6314" s="4">
        <v>3750</v>
      </c>
      <c r="H6314" s="4">
        <v>870340</v>
      </c>
      <c r="I6314" s="4">
        <v>0.13889000000000001</v>
      </c>
      <c r="J6314" s="4">
        <v>0.89340393736625989</v>
      </c>
      <c r="K6314" s="4">
        <v>1.0477001703577511</v>
      </c>
      <c r="L6314" s="4">
        <v>1.0512820512820511</v>
      </c>
      <c r="M6314" s="4">
        <v>1.1592836946277101</v>
      </c>
      <c r="N6314" s="4">
        <v>1.365756162558295</v>
      </c>
      <c r="O6314" s="4">
        <v>1.6694566348459481</v>
      </c>
      <c r="P6314" s="4">
        <v>1.593436251754291</v>
      </c>
      <c r="Q6314" s="4">
        <v>30000</v>
      </c>
      <c r="R6314" s="4">
        <v>31800</v>
      </c>
      <c r="S6314" s="4">
        <v>28450</v>
      </c>
      <c r="T6314" s="4">
        <v>29000</v>
      </c>
      <c r="U6314" s="7">
        <v>-2.4390243902439025E-2</v>
      </c>
      <c r="V6314" s="7">
        <v>3.4146341463414637E-2</v>
      </c>
      <c r="W6314" s="7">
        <v>-7.4796747967479676E-2</v>
      </c>
      <c r="X6314" s="4">
        <v>9.9156118143459912E-2</v>
      </c>
      <c r="Y6314" s="4">
        <v>-5.6910569105691047E-2</v>
      </c>
      <c r="Z6314" s="7">
        <v>-5.9710569105691044E-2</v>
      </c>
      <c r="AA6314" s="7">
        <v>-5.9710569105691044E-2</v>
      </c>
      <c r="AB6314" s="4">
        <v>0</v>
      </c>
      <c r="AC6314" s="4">
        <v>5.5284552845528447E-2</v>
      </c>
      <c r="AD6314" s="4">
        <v>2.2807017543859651E-2</v>
      </c>
      <c r="AE6314" s="4">
        <v>3.5157155725752052</v>
      </c>
      <c r="AF6314" s="4">
        <v>1.056649248158823</v>
      </c>
      <c r="AG6314" s="4">
        <v>2.3030417634869469</v>
      </c>
      <c r="AH6314" s="4">
        <v>0.51217947479003045</v>
      </c>
      <c r="AI6314" s="4">
        <v>7.8947368421052627E-2</v>
      </c>
      <c r="AJ6314" s="4">
        <v>31800</v>
      </c>
      <c r="AK6314" s="4">
        <v>26750</v>
      </c>
      <c r="AL6314" s="4">
        <v>27200</v>
      </c>
      <c r="AM6314" s="8">
        <v>6.09247626298247E-2</v>
      </c>
    </row>
    <row r="6315" spans="1:39" x14ac:dyDescent="0.3">
      <c r="A6315" s="4">
        <v>20200625</v>
      </c>
      <c r="B6315" s="4" t="s">
        <v>2281</v>
      </c>
      <c r="C6315" s="4">
        <v>29800</v>
      </c>
      <c r="D6315" s="4">
        <v>34700</v>
      </c>
      <c r="E6315" s="4">
        <v>29300</v>
      </c>
      <c r="F6315" s="4">
        <v>30750</v>
      </c>
      <c r="G6315" s="4">
        <v>2150</v>
      </c>
      <c r="H6315" s="4">
        <v>1529232</v>
      </c>
      <c r="I6315" s="4">
        <v>7.5170000000000001E-2</v>
      </c>
      <c r="J6315" s="4">
        <v>3.5641930553296062</v>
      </c>
      <c r="K6315" s="4">
        <v>1.065857885615251</v>
      </c>
      <c r="L6315" s="4">
        <v>1.0695652173913039</v>
      </c>
      <c r="M6315" s="4">
        <v>1.0567010309278351</v>
      </c>
      <c r="N6315" s="4">
        <v>1.176358071920429</v>
      </c>
      <c r="O6315" s="4">
        <v>1.5020148980339481</v>
      </c>
      <c r="P6315" s="4">
        <v>1.564421079408149</v>
      </c>
      <c r="Q6315" s="4">
        <v>30700</v>
      </c>
      <c r="R6315" s="4">
        <v>30750</v>
      </c>
      <c r="S6315" s="4">
        <v>28700</v>
      </c>
      <c r="T6315" s="4">
        <v>28850</v>
      </c>
      <c r="U6315" s="7">
        <v>-1.6260162601626016E-3</v>
      </c>
      <c r="V6315" s="7">
        <v>0</v>
      </c>
      <c r="W6315" s="7">
        <v>-6.6666666666666666E-2</v>
      </c>
      <c r="X6315" s="4">
        <v>7.7276205049732233E-2</v>
      </c>
      <c r="Y6315" s="4">
        <v>-6.1788617886178857E-2</v>
      </c>
      <c r="Z6315" s="7">
        <v>-6.4588617886178853E-2</v>
      </c>
      <c r="AA6315" s="7">
        <v>-6.4588617886178853E-2</v>
      </c>
      <c r="AB6315" s="4">
        <v>4.195804195804196E-2</v>
      </c>
      <c r="AC6315" s="4">
        <v>0.12845528455284549</v>
      </c>
      <c r="AD6315" s="4">
        <v>1.6778523489932889E-2</v>
      </c>
      <c r="AE6315" s="4">
        <v>3.5220990275967221</v>
      </c>
      <c r="AF6315" s="4">
        <v>0.93535991449015665</v>
      </c>
      <c r="AG6315" s="4">
        <v>2.1516103891694618</v>
      </c>
      <c r="AH6315" s="4">
        <v>0.60433902025103303</v>
      </c>
      <c r="AI6315" s="4">
        <v>3.1879194630872493E-2</v>
      </c>
      <c r="AJ6315" s="4">
        <v>30750</v>
      </c>
      <c r="AK6315" s="4">
        <v>25150</v>
      </c>
      <c r="AL6315" s="4">
        <v>25700</v>
      </c>
      <c r="AM6315" s="8">
        <v>-1.20342337267595E-2</v>
      </c>
    </row>
    <row r="6316" spans="1:39" x14ac:dyDescent="0.3">
      <c r="A6316" s="4">
        <v>20200714</v>
      </c>
      <c r="B6316" s="4" t="s">
        <v>2281</v>
      </c>
      <c r="C6316" s="4">
        <v>28200</v>
      </c>
      <c r="D6316" s="4">
        <v>32000</v>
      </c>
      <c r="E6316" s="4">
        <v>27850</v>
      </c>
      <c r="F6316" s="4">
        <v>31700</v>
      </c>
      <c r="G6316" s="4">
        <v>3300</v>
      </c>
      <c r="H6316" s="4">
        <v>505942</v>
      </c>
      <c r="I6316" s="4">
        <v>0.1162</v>
      </c>
      <c r="J6316" s="4">
        <v>2.700586937909272</v>
      </c>
      <c r="K6316" s="4">
        <v>1.067340067340067</v>
      </c>
      <c r="L6316" s="4">
        <v>1.0716700473292771</v>
      </c>
      <c r="M6316" s="4">
        <v>1.1154116819141451</v>
      </c>
      <c r="N6316" s="4">
        <v>1.1107217939733709</v>
      </c>
      <c r="O6316" s="4">
        <v>1.3695769576957699</v>
      </c>
      <c r="P6316" s="4">
        <v>1.562474328431775</v>
      </c>
      <c r="Q6316" s="4">
        <v>32450</v>
      </c>
      <c r="R6316" s="4">
        <v>34500</v>
      </c>
      <c r="S6316" s="4">
        <v>31000</v>
      </c>
      <c r="T6316" s="4">
        <v>34450</v>
      </c>
      <c r="U6316" s="7">
        <v>2.365930599369085E-2</v>
      </c>
      <c r="V6316" s="7">
        <v>8.8328075709779186E-2</v>
      </c>
      <c r="W6316" s="7">
        <v>-2.2082018927444796E-2</v>
      </c>
      <c r="X6316" s="4">
        <v>2.7154870357393129E-3</v>
      </c>
      <c r="Y6316" s="4">
        <v>8.6750788643533125E-2</v>
      </c>
      <c r="Z6316" s="7">
        <v>3.7200000000000004E-2</v>
      </c>
      <c r="AA6316" s="7">
        <v>2.085930599369085E-2</v>
      </c>
      <c r="AB6316" s="4">
        <v>0</v>
      </c>
      <c r="AC6316" s="4">
        <v>9.4637223974763408E-3</v>
      </c>
      <c r="AD6316" s="4">
        <v>1.24113475177305E-2</v>
      </c>
      <c r="AE6316" s="4">
        <v>4.0368142214278881</v>
      </c>
      <c r="AF6316" s="4">
        <v>0.96937921326257104</v>
      </c>
      <c r="AG6316" s="4">
        <v>1.376147233986484</v>
      </c>
      <c r="AH6316" s="4">
        <v>0.30492160560150589</v>
      </c>
      <c r="AI6316" s="4">
        <v>0.124113475177305</v>
      </c>
      <c r="AJ6316" s="4">
        <v>35550</v>
      </c>
      <c r="AK6316" s="4">
        <v>30900</v>
      </c>
      <c r="AL6316" s="4">
        <v>33300</v>
      </c>
      <c r="AM6316" s="8">
        <v>-3.5842751443095301E-3</v>
      </c>
    </row>
    <row r="6317" spans="1:39" x14ac:dyDescent="0.3">
      <c r="A6317" s="4">
        <v>20200715</v>
      </c>
      <c r="B6317" s="4" t="s">
        <v>2281</v>
      </c>
      <c r="C6317" s="4">
        <v>32450</v>
      </c>
      <c r="D6317" s="4">
        <v>34500</v>
      </c>
      <c r="E6317" s="4">
        <v>31000</v>
      </c>
      <c r="F6317" s="4">
        <v>34450</v>
      </c>
      <c r="G6317" s="4">
        <v>2750</v>
      </c>
      <c r="H6317" s="4">
        <v>1247332</v>
      </c>
      <c r="I6317" s="4">
        <v>8.6749999999999994E-2</v>
      </c>
      <c r="J6317" s="4">
        <v>4.2193619533118421</v>
      </c>
      <c r="K6317" s="4">
        <v>1.093072448439979</v>
      </c>
      <c r="L6317" s="4">
        <v>1.123980424143556</v>
      </c>
      <c r="M6317" s="4">
        <v>1.175767918088737</v>
      </c>
      <c r="N6317" s="4">
        <v>1.195661605206074</v>
      </c>
      <c r="O6317" s="4">
        <v>1.470964987190436</v>
      </c>
      <c r="P6317" s="4">
        <v>1.689450131796727</v>
      </c>
      <c r="Q6317" s="4">
        <v>33900</v>
      </c>
      <c r="R6317" s="4">
        <v>34000</v>
      </c>
      <c r="S6317" s="4">
        <v>32400</v>
      </c>
      <c r="T6317" s="4">
        <v>32550</v>
      </c>
      <c r="U6317" s="7">
        <v>-1.5965166908563134E-2</v>
      </c>
      <c r="V6317" s="7">
        <v>-1.3062409288824383E-2</v>
      </c>
      <c r="W6317" s="7">
        <v>-5.9506531204644414E-2</v>
      </c>
      <c r="X6317" s="4">
        <v>1.1279826464208239E-2</v>
      </c>
      <c r="Y6317" s="4">
        <v>-5.5152394775036293E-2</v>
      </c>
      <c r="Z6317" s="7">
        <v>-5.7952394775036289E-2</v>
      </c>
      <c r="AA6317" s="7">
        <v>-5.7952394775036289E-2</v>
      </c>
      <c r="AB6317" s="4">
        <v>2.365930599369085E-2</v>
      </c>
      <c r="AC6317" s="4">
        <v>1.4513788098693759E-3</v>
      </c>
      <c r="AD6317" s="4">
        <v>4.4684129429892139E-2</v>
      </c>
      <c r="AE6317" s="4">
        <v>2.46536559526586</v>
      </c>
      <c r="AF6317" s="4">
        <v>1.045701108188851</v>
      </c>
      <c r="AG6317" s="4">
        <v>1.451610442762086</v>
      </c>
      <c r="AH6317" s="4">
        <v>0.26740614718465577</v>
      </c>
      <c r="AI6317" s="4">
        <v>6.1633281972265017E-2</v>
      </c>
      <c r="AJ6317" s="4">
        <v>35550</v>
      </c>
      <c r="AK6317" s="4">
        <v>30900</v>
      </c>
      <c r="AL6317" s="4">
        <v>34000</v>
      </c>
      <c r="AM6317" s="8">
        <v>3.72563904673097E-3</v>
      </c>
    </row>
    <row r="6318" spans="1:39" x14ac:dyDescent="0.3">
      <c r="A6318" s="4">
        <v>20200903</v>
      </c>
      <c r="B6318" s="4" t="s">
        <v>2281</v>
      </c>
      <c r="C6318" s="4">
        <v>32050</v>
      </c>
      <c r="D6318" s="4">
        <v>37200</v>
      </c>
      <c r="E6318" s="4">
        <v>32050</v>
      </c>
      <c r="F6318" s="4">
        <v>36100</v>
      </c>
      <c r="G6318" s="4">
        <v>4450</v>
      </c>
      <c r="H6318" s="4">
        <v>1666699</v>
      </c>
      <c r="I6318" s="4">
        <v>0.1406</v>
      </c>
      <c r="J6318" s="4">
        <v>5.068898682487001</v>
      </c>
      <c r="K6318" s="4">
        <v>1.0922844175491679</v>
      </c>
      <c r="L6318" s="4">
        <v>1.1298904538341159</v>
      </c>
      <c r="M6318" s="4">
        <v>1.144396893326993</v>
      </c>
      <c r="N6318" s="4">
        <v>1.1807031888798041</v>
      </c>
      <c r="O6318" s="4">
        <v>1.196255488360533</v>
      </c>
      <c r="P6318" s="4">
        <v>1.522082850216085</v>
      </c>
      <c r="Q6318" s="4">
        <v>34700</v>
      </c>
      <c r="R6318" s="4">
        <v>35300</v>
      </c>
      <c r="S6318" s="4">
        <v>34100</v>
      </c>
      <c r="T6318" s="4">
        <v>34150</v>
      </c>
      <c r="U6318" s="7">
        <v>-3.8781163434903045E-2</v>
      </c>
      <c r="V6318" s="7">
        <v>-2.2160664819944598E-2</v>
      </c>
      <c r="W6318" s="7">
        <v>-5.5401662049861494E-2</v>
      </c>
      <c r="X6318" s="4">
        <v>1.177432542927216E-2</v>
      </c>
      <c r="Y6318" s="4">
        <v>-5.4016620498614963E-2</v>
      </c>
      <c r="Z6318" s="7">
        <v>-5.681662049861496E-2</v>
      </c>
      <c r="AA6318" s="7">
        <v>-5.681662049861496E-2</v>
      </c>
      <c r="AB6318" s="4">
        <v>4.7021943573667714E-3</v>
      </c>
      <c r="AC6318" s="4">
        <v>3.047091412742382E-2</v>
      </c>
      <c r="AD6318" s="4">
        <v>0</v>
      </c>
      <c r="AE6318" s="4">
        <v>10.286614493970109</v>
      </c>
      <c r="AF6318" s="4">
        <v>1.078164131512078</v>
      </c>
      <c r="AG6318" s="4">
        <v>1.286812094450418</v>
      </c>
      <c r="AH6318" s="4">
        <v>0.15038832952521791</v>
      </c>
      <c r="AI6318" s="4">
        <v>0.12636505460218411</v>
      </c>
      <c r="AJ6318" s="4">
        <v>35300</v>
      </c>
      <c r="AK6318" s="4">
        <v>31000</v>
      </c>
      <c r="AL6318" s="4">
        <v>31650</v>
      </c>
      <c r="AM6318" s="8">
        <v>8.5262014257048001E-3</v>
      </c>
    </row>
    <row r="6319" spans="1:39" x14ac:dyDescent="0.3">
      <c r="A6319" s="4">
        <v>20200212</v>
      </c>
      <c r="B6319" s="4" t="s">
        <v>2282</v>
      </c>
      <c r="C6319" s="4">
        <v>1305</v>
      </c>
      <c r="D6319" s="4">
        <v>1490</v>
      </c>
      <c r="E6319" s="4">
        <v>1300</v>
      </c>
      <c r="F6319" s="4">
        <v>1365</v>
      </c>
      <c r="G6319" s="4">
        <v>145</v>
      </c>
      <c r="H6319" s="4">
        <v>43328525</v>
      </c>
      <c r="I6319" s="4">
        <v>0.11885</v>
      </c>
      <c r="J6319" s="4">
        <v>8.7605319766966367</v>
      </c>
      <c r="K6319" s="4">
        <v>1.0890957446808509</v>
      </c>
      <c r="L6319" s="4">
        <v>1.117936117936118</v>
      </c>
      <c r="M6319" s="4">
        <v>1.165670367207515</v>
      </c>
      <c r="N6319" s="4">
        <v>1.1651728553137</v>
      </c>
      <c r="O6319" s="4">
        <v>1.172932330827068</v>
      </c>
      <c r="P6319" s="4">
        <v>1.111186486669832</v>
      </c>
      <c r="Q6319" s="4">
        <v>1380</v>
      </c>
      <c r="R6319" s="4">
        <v>1415</v>
      </c>
      <c r="S6319" s="4">
        <v>1335</v>
      </c>
      <c r="T6319" s="4">
        <v>1415</v>
      </c>
      <c r="U6319" s="7">
        <v>1.098901098901099E-2</v>
      </c>
      <c r="V6319" s="7">
        <v>3.6630036630036632E-2</v>
      </c>
      <c r="W6319" s="7">
        <v>-2.197802197802198E-2</v>
      </c>
      <c r="X6319" s="4">
        <v>1.451131028595817E-2</v>
      </c>
      <c r="Y6319" s="4">
        <v>3.6630036630036632E-2</v>
      </c>
      <c r="Z6319" s="7">
        <v>3.3830036630036635E-2</v>
      </c>
      <c r="AA6319" s="7">
        <v>3.3830036630036635E-2</v>
      </c>
      <c r="AB6319" s="4">
        <v>6.9672131147540978E-2</v>
      </c>
      <c r="AC6319" s="4">
        <v>9.1575091575091569E-2</v>
      </c>
      <c r="AD6319" s="4">
        <v>3.831417624521073E-3</v>
      </c>
      <c r="AE6319" s="4">
        <v>25.600794224765249</v>
      </c>
      <c r="AF6319" s="4">
        <v>1.0900927253583319</v>
      </c>
      <c r="AG6319" s="4">
        <v>1.2787129475210799</v>
      </c>
      <c r="AH6319" s="4">
        <v>0.1353168090509746</v>
      </c>
      <c r="AI6319" s="4">
        <v>4.5977011494252873E-2</v>
      </c>
      <c r="AJ6319" s="4">
        <v>1415</v>
      </c>
      <c r="AK6319" s="4">
        <v>1290</v>
      </c>
      <c r="AL6319" s="4">
        <v>1365</v>
      </c>
      <c r="AM6319" s="8">
        <v>6.2285661587023096E-3</v>
      </c>
    </row>
    <row r="6320" spans="1:39" x14ac:dyDescent="0.3">
      <c r="A6320" s="4">
        <v>20200331</v>
      </c>
      <c r="B6320" s="4" t="s">
        <v>2282</v>
      </c>
      <c r="C6320" s="4">
        <v>810</v>
      </c>
      <c r="D6320" s="4">
        <v>858</v>
      </c>
      <c r="E6320" s="4">
        <v>791</v>
      </c>
      <c r="F6320" s="4">
        <v>837</v>
      </c>
      <c r="G6320" s="4">
        <v>55</v>
      </c>
      <c r="H6320" s="4">
        <v>1413011</v>
      </c>
      <c r="I6320" s="4">
        <v>7.0330000000000004E-2</v>
      </c>
      <c r="J6320" s="4">
        <v>0.81392322050724941</v>
      </c>
      <c r="K6320" s="4">
        <v>1.0603885135135129</v>
      </c>
      <c r="L6320" s="4">
        <v>1.0969855832241151</v>
      </c>
      <c r="M6320" s="4">
        <v>1.168831168831169</v>
      </c>
      <c r="N6320" s="4">
        <v>0.93697526027090572</v>
      </c>
      <c r="O6320" s="4">
        <v>0.75631391093507627</v>
      </c>
      <c r="P6320" s="4">
        <v>0.72487929503972981</v>
      </c>
      <c r="Q6320" s="4">
        <v>837</v>
      </c>
      <c r="R6320" s="4">
        <v>904</v>
      </c>
      <c r="S6320" s="4">
        <v>814</v>
      </c>
      <c r="T6320" s="4">
        <v>882</v>
      </c>
      <c r="U6320" s="7">
        <v>0</v>
      </c>
      <c r="V6320" s="7">
        <v>8.0047789725209081E-2</v>
      </c>
      <c r="W6320" s="7">
        <v>-2.7479091995221028E-2</v>
      </c>
      <c r="X6320" s="4">
        <v>-9.3473637076010446E-2</v>
      </c>
      <c r="Y6320" s="4">
        <v>5.3763440860215048E-2</v>
      </c>
      <c r="Z6320" s="7">
        <v>3.7200000000000004E-2</v>
      </c>
      <c r="AA6320" s="7">
        <v>3.7200000000000004E-2</v>
      </c>
      <c r="AB6320" s="4">
        <v>3.5805626598465472E-2</v>
      </c>
      <c r="AC6320" s="4">
        <v>2.5089605734767161E-2</v>
      </c>
      <c r="AD6320" s="4">
        <v>2.3456790123456649E-2</v>
      </c>
      <c r="AE6320" s="4">
        <v>1.793311368718699</v>
      </c>
      <c r="AF6320" s="4">
        <v>0.56557171647952442</v>
      </c>
      <c r="AG6320" s="4">
        <v>1.4960277999233731</v>
      </c>
      <c r="AH6320" s="4">
        <v>1.099685586965647</v>
      </c>
      <c r="AI6320" s="4">
        <v>3.3333333333333333E-2</v>
      </c>
      <c r="AJ6320" s="4">
        <v>1145</v>
      </c>
      <c r="AK6320" s="4">
        <v>814</v>
      </c>
      <c r="AL6320" s="4">
        <v>1025</v>
      </c>
      <c r="AM6320" s="4"/>
    </row>
    <row r="6321" spans="1:39" x14ac:dyDescent="0.3">
      <c r="A6321" s="4">
        <v>20200402</v>
      </c>
      <c r="B6321" s="4" t="s">
        <v>2282</v>
      </c>
      <c r="C6321" s="4">
        <v>882</v>
      </c>
      <c r="D6321" s="4">
        <v>990</v>
      </c>
      <c r="E6321" s="4">
        <v>852</v>
      </c>
      <c r="F6321" s="4">
        <v>990</v>
      </c>
      <c r="G6321" s="4">
        <v>108</v>
      </c>
      <c r="H6321" s="4">
        <v>1697826</v>
      </c>
      <c r="I6321" s="4">
        <v>0.12245</v>
      </c>
      <c r="J6321" s="4">
        <v>1.012139949305549</v>
      </c>
      <c r="K6321" s="4">
        <v>1.096345514950166</v>
      </c>
      <c r="L6321" s="4">
        <v>1.1674528301886791</v>
      </c>
      <c r="M6321" s="4">
        <v>1.291753653444677</v>
      </c>
      <c r="N6321" s="4">
        <v>1.148625130525583</v>
      </c>
      <c r="O6321" s="4">
        <v>0.90030010003334437</v>
      </c>
      <c r="P6321" s="4">
        <v>0.86100682717534682</v>
      </c>
      <c r="Q6321" s="4">
        <v>990</v>
      </c>
      <c r="R6321" s="4">
        <v>1010</v>
      </c>
      <c r="S6321" s="4">
        <v>959</v>
      </c>
      <c r="T6321" s="4">
        <v>970</v>
      </c>
      <c r="U6321" s="7">
        <v>0</v>
      </c>
      <c r="V6321" s="7">
        <v>2.0202020202020204E-2</v>
      </c>
      <c r="W6321" s="7">
        <v>-3.1313131313131314E-2</v>
      </c>
      <c r="X6321" s="4">
        <v>-7.941756584290513E-2</v>
      </c>
      <c r="Y6321" s="4">
        <v>-2.02020202020202E-2</v>
      </c>
      <c r="Z6321" s="7">
        <v>-2.3002020202020201E-2</v>
      </c>
      <c r="AA6321" s="7">
        <v>-2.3002020202020201E-2</v>
      </c>
      <c r="AB6321" s="4">
        <v>0</v>
      </c>
      <c r="AC6321" s="4">
        <v>0</v>
      </c>
      <c r="AD6321" s="4">
        <v>3.4013605442176867E-2</v>
      </c>
      <c r="AE6321" s="4">
        <v>1.0190922306961869</v>
      </c>
      <c r="AF6321" s="4">
        <v>0.6956643332027832</v>
      </c>
      <c r="AG6321" s="4">
        <v>1.768594454081776</v>
      </c>
      <c r="AH6321" s="4">
        <v>0.87205412591808906</v>
      </c>
      <c r="AI6321" s="4">
        <v>0.1224489795918367</v>
      </c>
      <c r="AJ6321" s="4">
        <v>1145</v>
      </c>
      <c r="AK6321" s="4">
        <v>959</v>
      </c>
      <c r="AL6321" s="4">
        <v>1075</v>
      </c>
      <c r="AM6321" s="4"/>
    </row>
    <row r="6322" spans="1:39" x14ac:dyDescent="0.3">
      <c r="A6322" s="4">
        <v>20200423</v>
      </c>
      <c r="B6322" s="4" t="s">
        <v>2282</v>
      </c>
      <c r="C6322" s="4">
        <v>1145</v>
      </c>
      <c r="D6322" s="4">
        <v>1240</v>
      </c>
      <c r="E6322" s="4">
        <v>1125</v>
      </c>
      <c r="F6322" s="4">
        <v>1200</v>
      </c>
      <c r="G6322" s="4">
        <v>80</v>
      </c>
      <c r="H6322" s="4">
        <v>4490893</v>
      </c>
      <c r="I6322" s="4">
        <v>7.1429999999999993E-2</v>
      </c>
      <c r="J6322" s="4">
        <v>2.2191083468528729</v>
      </c>
      <c r="K6322" s="4">
        <v>1.0526315789473679</v>
      </c>
      <c r="L6322" s="4">
        <v>1.0572687224669599</v>
      </c>
      <c r="M6322" s="4">
        <v>1.0909090909090911</v>
      </c>
      <c r="N6322" s="4">
        <v>1.1998800119988</v>
      </c>
      <c r="O6322" s="4">
        <v>1.1128628396550131</v>
      </c>
      <c r="P6322" s="4">
        <v>1.062001725752804</v>
      </c>
      <c r="Q6322" s="4">
        <v>1190</v>
      </c>
      <c r="R6322" s="4">
        <v>1200</v>
      </c>
      <c r="S6322" s="4">
        <v>1140</v>
      </c>
      <c r="T6322" s="4">
        <v>1195</v>
      </c>
      <c r="U6322" s="7">
        <v>-8.3333333333333332E-3</v>
      </c>
      <c r="V6322" s="7">
        <v>0</v>
      </c>
      <c r="W6322" s="7">
        <v>-0.05</v>
      </c>
      <c r="X6322" s="4">
        <v>9.3640635936406327E-2</v>
      </c>
      <c r="Y6322" s="4">
        <v>-4.1666666666666666E-3</v>
      </c>
      <c r="Z6322" s="7">
        <v>-6.9666666666666661E-3</v>
      </c>
      <c r="AA6322" s="7">
        <v>-6.9666666666666661E-3</v>
      </c>
      <c r="AB6322" s="4">
        <v>2.2321428571428568E-2</v>
      </c>
      <c r="AC6322" s="4">
        <v>3.3333333333333333E-2</v>
      </c>
      <c r="AD6322" s="4">
        <v>1.7467248908296939E-2</v>
      </c>
      <c r="AE6322" s="4">
        <v>6.6186987484451363</v>
      </c>
      <c r="AF6322" s="4">
        <v>0.97754202725249106</v>
      </c>
      <c r="AG6322" s="4">
        <v>1.959830138543118</v>
      </c>
      <c r="AH6322" s="4">
        <v>0.51272561863047239</v>
      </c>
      <c r="AI6322" s="4">
        <v>4.8034934497816588E-2</v>
      </c>
      <c r="AJ6322" s="4">
        <v>1230</v>
      </c>
      <c r="AK6322" s="4">
        <v>1135</v>
      </c>
      <c r="AL6322" s="4">
        <v>1165</v>
      </c>
      <c r="AM6322" s="8">
        <v>1.3587128305531101E-2</v>
      </c>
    </row>
    <row r="6323" spans="1:39" x14ac:dyDescent="0.3">
      <c r="A6323" s="4">
        <v>20200519</v>
      </c>
      <c r="B6323" s="4" t="s">
        <v>2282</v>
      </c>
      <c r="C6323" s="4">
        <v>1345</v>
      </c>
      <c r="D6323" s="4">
        <v>1645</v>
      </c>
      <c r="E6323" s="4">
        <v>1320</v>
      </c>
      <c r="F6323" s="4">
        <v>1500</v>
      </c>
      <c r="G6323" s="4">
        <v>170</v>
      </c>
      <c r="H6323" s="4">
        <v>60804636</v>
      </c>
      <c r="I6323" s="4">
        <v>0.12781999999999999</v>
      </c>
      <c r="J6323" s="4">
        <v>5.3325174502098367</v>
      </c>
      <c r="K6323" s="4">
        <v>1.100244498777506</v>
      </c>
      <c r="L6323" s="4">
        <v>1.1295180722891569</v>
      </c>
      <c r="M6323" s="4">
        <v>1.15919629057187</v>
      </c>
      <c r="N6323" s="4">
        <v>1.2234910277324631</v>
      </c>
      <c r="O6323" s="4">
        <v>1.385297377170299</v>
      </c>
      <c r="P6323" s="4">
        <v>1.3300525370752141</v>
      </c>
      <c r="Q6323" s="4">
        <v>1550</v>
      </c>
      <c r="R6323" s="4">
        <v>1575</v>
      </c>
      <c r="S6323" s="4">
        <v>1475</v>
      </c>
      <c r="T6323" s="4">
        <v>1490</v>
      </c>
      <c r="U6323" s="7">
        <v>3.3333333333333333E-2</v>
      </c>
      <c r="V6323" s="7">
        <v>0.05</v>
      </c>
      <c r="W6323" s="7">
        <v>-1.6666666666666666E-2</v>
      </c>
      <c r="X6323" s="4">
        <v>4.4861337683523662E-2</v>
      </c>
      <c r="Y6323" s="4">
        <v>-6.6666666666666671E-3</v>
      </c>
      <c r="Z6323" s="7">
        <v>3.7200000000000004E-2</v>
      </c>
      <c r="AA6323" s="7">
        <v>3.0533333333333332E-2</v>
      </c>
      <c r="AB6323" s="4">
        <v>1.12781954887218E-2</v>
      </c>
      <c r="AC6323" s="4">
        <v>9.6666666666666665E-2</v>
      </c>
      <c r="AD6323" s="4">
        <v>1.858736059479554E-2</v>
      </c>
      <c r="AE6323" s="4">
        <v>1.5339090788712999</v>
      </c>
      <c r="AF6323" s="4">
        <v>1.090658578771206</v>
      </c>
      <c r="AG6323" s="4">
        <v>1.581137363833037</v>
      </c>
      <c r="AH6323" s="4">
        <v>0.28442109626397177</v>
      </c>
      <c r="AI6323" s="4">
        <v>0.1152416356877323</v>
      </c>
      <c r="AJ6323" s="4">
        <v>1575</v>
      </c>
      <c r="AK6323" s="4">
        <v>1390</v>
      </c>
      <c r="AL6323" s="4">
        <v>1505</v>
      </c>
      <c r="AM6323" s="8">
        <v>7.9756826337679908E-3</v>
      </c>
    </row>
    <row r="6324" spans="1:39" x14ac:dyDescent="0.3">
      <c r="A6324" s="4">
        <v>20200826</v>
      </c>
      <c r="B6324" s="4" t="s">
        <v>2282</v>
      </c>
      <c r="C6324" s="4">
        <v>1250</v>
      </c>
      <c r="D6324" s="4">
        <v>1370</v>
      </c>
      <c r="E6324" s="4">
        <v>1220</v>
      </c>
      <c r="F6324" s="4">
        <v>1340</v>
      </c>
      <c r="G6324" s="4">
        <v>90</v>
      </c>
      <c r="H6324" s="4">
        <v>5425336</v>
      </c>
      <c r="I6324" s="4">
        <v>7.1999999999999995E-2</v>
      </c>
      <c r="J6324" s="4">
        <v>4.6006485791957088</v>
      </c>
      <c r="K6324" s="4">
        <v>1.053735255570118</v>
      </c>
      <c r="L6324" s="4">
        <v>1.083265966046888</v>
      </c>
      <c r="M6324" s="4">
        <v>1.063492063492063</v>
      </c>
      <c r="N6324" s="4">
        <v>1.039767216294859</v>
      </c>
      <c r="O6324" s="4">
        <v>1.017399557102183</v>
      </c>
      <c r="P6324" s="4">
        <v>1.101384950478774</v>
      </c>
      <c r="Q6324" s="4">
        <v>1360</v>
      </c>
      <c r="R6324" s="4">
        <v>1435</v>
      </c>
      <c r="S6324" s="4">
        <v>1315</v>
      </c>
      <c r="T6324" s="4">
        <v>1365</v>
      </c>
      <c r="U6324" s="7">
        <v>1.4925373134328358E-2</v>
      </c>
      <c r="V6324" s="7">
        <v>7.0895522388059698E-2</v>
      </c>
      <c r="W6324" s="7">
        <v>-1.8656716417910446E-2</v>
      </c>
      <c r="X6324" s="4">
        <v>-7.5654704170711609E-3</v>
      </c>
      <c r="Y6324" s="4">
        <v>1.865671641791045E-2</v>
      </c>
      <c r="Z6324" s="7">
        <v>3.7200000000000004E-2</v>
      </c>
      <c r="AA6324" s="7">
        <v>3.7200000000000004E-2</v>
      </c>
      <c r="AB6324" s="4">
        <v>0</v>
      </c>
      <c r="AC6324" s="4">
        <v>2.2388059701492539E-2</v>
      </c>
      <c r="AD6324" s="4">
        <v>2.4E-2</v>
      </c>
      <c r="AE6324" s="4">
        <v>10.45162881195939</v>
      </c>
      <c r="AF6324" s="4">
        <v>0.96140613933203323</v>
      </c>
      <c r="AG6324" s="4">
        <v>1.1020871014123419</v>
      </c>
      <c r="AH6324" s="4">
        <v>0.13277384098228379</v>
      </c>
      <c r="AI6324" s="4">
        <v>7.1999999999999995E-2</v>
      </c>
      <c r="AJ6324" s="4">
        <v>1500</v>
      </c>
      <c r="AK6324" s="4">
        <v>1315</v>
      </c>
      <c r="AL6324" s="4">
        <v>1405</v>
      </c>
      <c r="AM6324" s="8">
        <v>6.0264735669235498E-3</v>
      </c>
    </row>
    <row r="6325" spans="1:39" x14ac:dyDescent="0.3">
      <c r="A6325" s="4">
        <v>20200911</v>
      </c>
      <c r="B6325" s="4" t="s">
        <v>2282</v>
      </c>
      <c r="C6325" s="4">
        <v>1460</v>
      </c>
      <c r="D6325" s="4">
        <v>1725</v>
      </c>
      <c r="E6325" s="4">
        <v>1455</v>
      </c>
      <c r="F6325" s="4">
        <v>1595</v>
      </c>
      <c r="G6325" s="4">
        <v>135</v>
      </c>
      <c r="H6325" s="4">
        <v>63566827</v>
      </c>
      <c r="I6325" s="4">
        <v>9.2469999999999997E-2</v>
      </c>
      <c r="J6325" s="4">
        <v>5.0503050025628973</v>
      </c>
      <c r="K6325" s="4">
        <v>1.064516129032258</v>
      </c>
      <c r="L6325" s="4">
        <v>1.079161028416779</v>
      </c>
      <c r="M6325" s="4">
        <v>1.1057192374350091</v>
      </c>
      <c r="N6325" s="4">
        <v>1.1727941176470591</v>
      </c>
      <c r="O6325" s="4">
        <v>1.195428143151583</v>
      </c>
      <c r="P6325" s="4">
        <v>1.2616341920004219</v>
      </c>
      <c r="Q6325" s="4">
        <v>1620</v>
      </c>
      <c r="R6325" s="4">
        <v>1715</v>
      </c>
      <c r="S6325" s="4">
        <v>1545</v>
      </c>
      <c r="T6325" s="4">
        <v>1670</v>
      </c>
      <c r="U6325" s="7">
        <v>1.5673981191222569E-2</v>
      </c>
      <c r="V6325" s="7">
        <v>7.5235109717868343E-2</v>
      </c>
      <c r="W6325" s="7">
        <v>-3.1347962382445138E-2</v>
      </c>
      <c r="X6325" s="4">
        <v>2.555147058823529E-2</v>
      </c>
      <c r="Y6325" s="4">
        <v>4.7021943573667707E-2</v>
      </c>
      <c r="Z6325" s="7">
        <v>3.7200000000000004E-2</v>
      </c>
      <c r="AA6325" s="7">
        <v>1.2873981191222569E-2</v>
      </c>
      <c r="AB6325" s="4">
        <v>0</v>
      </c>
      <c r="AC6325" s="4">
        <v>8.1504702194357362E-2</v>
      </c>
      <c r="AD6325" s="4">
        <v>3.4246575342465752E-3</v>
      </c>
      <c r="AE6325" s="4">
        <v>13.070261973446939</v>
      </c>
      <c r="AF6325" s="4">
        <v>1.0563838980536719</v>
      </c>
      <c r="AG6325" s="4">
        <v>1.347736722456035</v>
      </c>
      <c r="AH6325" s="4">
        <v>0.20464088142626849</v>
      </c>
      <c r="AI6325" s="4">
        <v>9.2465753424657529E-2</v>
      </c>
      <c r="AJ6325" s="4">
        <v>2055</v>
      </c>
      <c r="AK6325" s="4">
        <v>1545</v>
      </c>
      <c r="AL6325" s="4">
        <v>1850</v>
      </c>
      <c r="AM6325" s="8">
        <v>4.6816689522002396E-3</v>
      </c>
    </row>
    <row r="6326" spans="1:39" x14ac:dyDescent="0.3">
      <c r="A6326" s="4">
        <v>20201006</v>
      </c>
      <c r="B6326" s="4" t="s">
        <v>2282</v>
      </c>
      <c r="C6326" s="4">
        <v>1625</v>
      </c>
      <c r="D6326" s="4">
        <v>1740</v>
      </c>
      <c r="E6326" s="4">
        <v>1590</v>
      </c>
      <c r="F6326" s="4">
        <v>1740</v>
      </c>
      <c r="G6326" s="4">
        <v>130</v>
      </c>
      <c r="H6326" s="4">
        <v>8382968</v>
      </c>
      <c r="I6326" s="4">
        <v>8.0750000000000002E-2</v>
      </c>
      <c r="J6326" s="4">
        <v>1.2793162043283479</v>
      </c>
      <c r="K6326" s="4">
        <v>1.0556117290192111</v>
      </c>
      <c r="L6326" s="4">
        <v>1.0727496917385939</v>
      </c>
      <c r="M6326" s="4">
        <v>1.059038344491783</v>
      </c>
      <c r="N6326" s="4">
        <v>1.0878399499843701</v>
      </c>
      <c r="O6326" s="4">
        <v>1.227080394922426</v>
      </c>
      <c r="P6326" s="4">
        <v>1.282279608192342</v>
      </c>
      <c r="Q6326" s="4">
        <v>1705</v>
      </c>
      <c r="R6326" s="4">
        <v>1745</v>
      </c>
      <c r="S6326" s="4">
        <v>1670</v>
      </c>
      <c r="T6326" s="4">
        <v>1745</v>
      </c>
      <c r="U6326" s="7">
        <v>-2.0114942528735632E-2</v>
      </c>
      <c r="V6326" s="7">
        <v>2.8735632183908046E-3</v>
      </c>
      <c r="W6326" s="7">
        <v>-4.0229885057471264E-2</v>
      </c>
      <c r="X6326" s="4">
        <v>2.7821194123163352E-2</v>
      </c>
      <c r="Y6326" s="4">
        <v>2.873563218390805E-3</v>
      </c>
      <c r="Z6326" s="7">
        <v>7.356321839080502E-5</v>
      </c>
      <c r="AA6326" s="7">
        <v>7.356321839080502E-5</v>
      </c>
      <c r="AB6326" s="4">
        <v>6.1919504643962852E-3</v>
      </c>
      <c r="AC6326" s="4">
        <v>0</v>
      </c>
      <c r="AD6326" s="4">
        <v>2.1538461538461541E-2</v>
      </c>
      <c r="AE6326" s="4">
        <v>5.6790443614793613</v>
      </c>
      <c r="AF6326" s="4">
        <v>0.9572001558133757</v>
      </c>
      <c r="AG6326" s="4">
        <v>1.4334377729306611</v>
      </c>
      <c r="AH6326" s="4">
        <v>0.34708999199716323</v>
      </c>
      <c r="AI6326" s="4">
        <v>7.0769230769230765E-2</v>
      </c>
      <c r="AJ6326" s="4">
        <v>1790</v>
      </c>
      <c r="AK6326" s="4">
        <v>1625</v>
      </c>
      <c r="AL6326" s="4">
        <v>1710</v>
      </c>
      <c r="AM6326" s="8">
        <v>4.8812311118259597E-3</v>
      </c>
    </row>
    <row r="6327" spans="1:39" x14ac:dyDescent="0.3">
      <c r="A6327" s="4">
        <v>20200429</v>
      </c>
      <c r="B6327" s="4" t="s">
        <v>2283</v>
      </c>
      <c r="C6327" s="4">
        <v>2400</v>
      </c>
      <c r="D6327" s="4">
        <v>2920</v>
      </c>
      <c r="E6327" s="4">
        <v>2400</v>
      </c>
      <c r="F6327" s="4">
        <v>2535</v>
      </c>
      <c r="G6327" s="4">
        <v>200</v>
      </c>
      <c r="H6327" s="4">
        <v>1560460</v>
      </c>
      <c r="I6327" s="4">
        <v>8.5650000000000004E-2</v>
      </c>
      <c r="J6327" s="4">
        <v>4.0949593052167783</v>
      </c>
      <c r="K6327" s="4">
        <v>1.057719054242003</v>
      </c>
      <c r="L6327" s="4">
        <v>1.07278882776132</v>
      </c>
      <c r="M6327" s="4">
        <v>1.083333333333333</v>
      </c>
      <c r="N6327" s="4">
        <v>1.136516476126429</v>
      </c>
      <c r="O6327" s="4">
        <v>0.98408385093167705</v>
      </c>
      <c r="P6327" s="4">
        <v>0.82720363295218158</v>
      </c>
      <c r="Q6327" s="4">
        <v>2500</v>
      </c>
      <c r="R6327" s="4">
        <v>2510</v>
      </c>
      <c r="S6327" s="4">
        <v>2390</v>
      </c>
      <c r="T6327" s="4">
        <v>2470</v>
      </c>
      <c r="U6327" s="7">
        <v>-1.3806706114398421E-2</v>
      </c>
      <c r="V6327" s="7">
        <v>-9.8619329388560158E-3</v>
      </c>
      <c r="W6327" s="7">
        <v>-5.7199211045364892E-2</v>
      </c>
      <c r="X6327" s="4">
        <v>6.1197041022192332E-2</v>
      </c>
      <c r="Y6327" s="4">
        <v>-2.564102564102564E-2</v>
      </c>
      <c r="Z6327" s="7">
        <v>-2.8441025641025641E-2</v>
      </c>
      <c r="AA6327" s="7">
        <v>-2.8441025641025641E-2</v>
      </c>
      <c r="AB6327" s="4">
        <v>2.78372591006424E-2</v>
      </c>
      <c r="AC6327" s="4">
        <v>0.15187376725838261</v>
      </c>
      <c r="AD6327" s="4">
        <v>0</v>
      </c>
      <c r="AE6327" s="4">
        <v>0.96551229149380724</v>
      </c>
      <c r="AF6327" s="4">
        <v>0.94979429302746721</v>
      </c>
      <c r="AG6327" s="4">
        <v>1.8334123418059689</v>
      </c>
      <c r="AH6327" s="4">
        <v>0.50742851866156247</v>
      </c>
      <c r="AI6327" s="4">
        <v>5.6250000000000001E-2</v>
      </c>
      <c r="AJ6327" s="4">
        <v>2715</v>
      </c>
      <c r="AK6327" s="4">
        <v>2390</v>
      </c>
      <c r="AL6327" s="4">
        <v>2620</v>
      </c>
      <c r="AM6327" s="8">
        <v>3.87638972972497E-4</v>
      </c>
    </row>
    <row r="6328" spans="1:39" x14ac:dyDescent="0.3">
      <c r="A6328" s="4">
        <v>20200914</v>
      </c>
      <c r="B6328" s="4" t="s">
        <v>2283</v>
      </c>
      <c r="C6328" s="4">
        <v>2955</v>
      </c>
      <c r="D6328" s="4">
        <v>3800</v>
      </c>
      <c r="E6328" s="4">
        <v>2955</v>
      </c>
      <c r="F6328" s="4">
        <v>3325</v>
      </c>
      <c r="G6328" s="4">
        <v>400</v>
      </c>
      <c r="H6328" s="4">
        <v>9035380</v>
      </c>
      <c r="I6328" s="4">
        <v>0.13675000000000001</v>
      </c>
      <c r="J6328" s="4">
        <v>9.3780025082377119</v>
      </c>
      <c r="K6328" s="4">
        <v>1.0901639344262291</v>
      </c>
      <c r="L6328" s="4">
        <v>1.119151800740491</v>
      </c>
      <c r="M6328" s="4">
        <v>1.1449724517906339</v>
      </c>
      <c r="N6328" s="4">
        <v>1.153012570437798</v>
      </c>
      <c r="O6328" s="4">
        <v>1.2208181623473979</v>
      </c>
      <c r="P6328" s="4">
        <v>1.2890303196730579</v>
      </c>
      <c r="Q6328" s="4">
        <v>3290</v>
      </c>
      <c r="R6328" s="4">
        <v>3340</v>
      </c>
      <c r="S6328" s="4">
        <v>3110</v>
      </c>
      <c r="T6328" s="4">
        <v>3130</v>
      </c>
      <c r="U6328" s="7">
        <v>-1.0526315789473684E-2</v>
      </c>
      <c r="V6328" s="7">
        <v>4.5112781954887221E-3</v>
      </c>
      <c r="W6328" s="7">
        <v>-6.4661654135338351E-2</v>
      </c>
      <c r="X6328" s="4">
        <v>2.6441265713047252E-2</v>
      </c>
      <c r="Y6328" s="4">
        <v>-5.8646616541353377E-2</v>
      </c>
      <c r="Z6328" s="7">
        <v>-6.1446616541353374E-2</v>
      </c>
      <c r="AA6328" s="7">
        <v>-6.1446616541353374E-2</v>
      </c>
      <c r="AB6328" s="4">
        <v>1.025641025641026E-2</v>
      </c>
      <c r="AC6328" s="4">
        <v>0.14285714285714279</v>
      </c>
      <c r="AD6328" s="4">
        <v>0</v>
      </c>
      <c r="AE6328" s="4">
        <v>171.10517744195741</v>
      </c>
      <c r="AF6328" s="4">
        <v>1.0632518387412659</v>
      </c>
      <c r="AG6328" s="4">
        <v>1.353018773987936</v>
      </c>
      <c r="AH6328" s="4">
        <v>0.20142290825505471</v>
      </c>
      <c r="AI6328" s="4">
        <v>0.12521150592216579</v>
      </c>
      <c r="AJ6328" s="4">
        <v>4130</v>
      </c>
      <c r="AK6328" s="4">
        <v>3095</v>
      </c>
      <c r="AL6328" s="4">
        <v>3220</v>
      </c>
      <c r="AM6328" s="8">
        <v>6.4495071467038497E-3</v>
      </c>
    </row>
    <row r="6329" spans="1:39" x14ac:dyDescent="0.3">
      <c r="A6329" s="4">
        <v>20201006</v>
      </c>
      <c r="B6329" s="4" t="s">
        <v>2283</v>
      </c>
      <c r="C6329" s="4">
        <v>3055</v>
      </c>
      <c r="D6329" s="4">
        <v>3495</v>
      </c>
      <c r="E6329" s="4">
        <v>3000</v>
      </c>
      <c r="F6329" s="4">
        <v>3285</v>
      </c>
      <c r="G6329" s="4">
        <v>230</v>
      </c>
      <c r="H6329" s="4">
        <v>512277</v>
      </c>
      <c r="I6329" s="4">
        <v>7.5289999999999996E-2</v>
      </c>
      <c r="J6329" s="4">
        <v>2.332773224043716</v>
      </c>
      <c r="K6329" s="4">
        <v>1.063106796116505</v>
      </c>
      <c r="L6329" s="4">
        <v>1.0913621262458471</v>
      </c>
      <c r="M6329" s="4">
        <v>1.080414405525407</v>
      </c>
      <c r="N6329" s="4">
        <v>1.082818294190359</v>
      </c>
      <c r="O6329" s="4">
        <v>1.1660307037004169</v>
      </c>
      <c r="P6329" s="4">
        <v>1.2113576301395119</v>
      </c>
      <c r="Q6329" s="4">
        <v>3285</v>
      </c>
      <c r="R6329" s="4">
        <v>3350</v>
      </c>
      <c r="S6329" s="4">
        <v>3235</v>
      </c>
      <c r="T6329" s="4">
        <v>3320</v>
      </c>
      <c r="U6329" s="7">
        <v>0</v>
      </c>
      <c r="V6329" s="7">
        <v>1.9786910197869101E-2</v>
      </c>
      <c r="W6329" s="7">
        <v>-1.5220700152207001E-2</v>
      </c>
      <c r="X6329" s="4">
        <v>1.648125257519557E-2</v>
      </c>
      <c r="Y6329" s="4">
        <v>1.06544901065449E-2</v>
      </c>
      <c r="Z6329" s="7">
        <v>7.8544901065449001E-3</v>
      </c>
      <c r="AA6329" s="7">
        <v>7.8544901065449001E-3</v>
      </c>
      <c r="AB6329" s="4">
        <v>0</v>
      </c>
      <c r="AC6329" s="4">
        <v>6.3926940639269403E-2</v>
      </c>
      <c r="AD6329" s="4">
        <v>1.8003273322422259E-2</v>
      </c>
      <c r="AE6329" s="4">
        <v>3.6564052418203619</v>
      </c>
      <c r="AF6329" s="4">
        <v>1.000527703592144</v>
      </c>
      <c r="AG6329" s="4">
        <v>1.2185926785699901</v>
      </c>
      <c r="AH6329" s="4">
        <v>0.1788538252632158</v>
      </c>
      <c r="AI6329" s="4">
        <v>7.5286415711947621E-2</v>
      </c>
      <c r="AJ6329" s="4">
        <v>3395</v>
      </c>
      <c r="AK6329" s="4">
        <v>3160</v>
      </c>
      <c r="AL6329" s="4">
        <v>3170</v>
      </c>
      <c r="AM6329" s="8">
        <v>4.8812311118259597E-3</v>
      </c>
    </row>
    <row r="6330" spans="1:39" x14ac:dyDescent="0.3">
      <c r="A6330" s="4">
        <v>20201007</v>
      </c>
      <c r="B6330" s="4" t="s">
        <v>2284</v>
      </c>
      <c r="C6330" s="4">
        <v>3165</v>
      </c>
      <c r="D6330" s="4">
        <v>3470</v>
      </c>
      <c r="E6330" s="4">
        <v>3155</v>
      </c>
      <c r="F6330" s="4">
        <v>3430</v>
      </c>
      <c r="G6330" s="4">
        <v>230</v>
      </c>
      <c r="H6330" s="4">
        <v>566728</v>
      </c>
      <c r="I6330" s="4">
        <v>7.1870000000000003E-2</v>
      </c>
      <c r="J6330" s="4">
        <v>1.7166376283401139</v>
      </c>
      <c r="K6330" s="4">
        <v>1.045200609446419</v>
      </c>
      <c r="L6330" s="4">
        <v>1.0748981510498281</v>
      </c>
      <c r="M6330" s="4">
        <v>1.079295154185022</v>
      </c>
      <c r="N6330" s="4">
        <v>0.96409247417609445</v>
      </c>
      <c r="O6330" s="4">
        <v>0.70001190496437005</v>
      </c>
      <c r="P6330" s="4">
        <v>0.62364108819006203</v>
      </c>
      <c r="Q6330" s="4">
        <v>3470</v>
      </c>
      <c r="R6330" s="4">
        <v>3485</v>
      </c>
      <c r="S6330" s="4">
        <v>3325</v>
      </c>
      <c r="T6330" s="4">
        <v>3430</v>
      </c>
      <c r="U6330" s="7">
        <v>1.1661807580174927E-2</v>
      </c>
      <c r="V6330" s="7">
        <v>1.6034985422740525E-2</v>
      </c>
      <c r="W6330" s="7">
        <v>-3.0612244897959183E-2</v>
      </c>
      <c r="X6330" s="4">
        <v>-4.328578455484506E-2</v>
      </c>
      <c r="Y6330" s="4">
        <v>0</v>
      </c>
      <c r="Z6330" s="7">
        <v>-2.8E-3</v>
      </c>
      <c r="AA6330" s="7">
        <v>-2.8E-3</v>
      </c>
      <c r="AB6330" s="4">
        <v>0</v>
      </c>
      <c r="AC6330" s="4">
        <v>1.166180758017493E-2</v>
      </c>
      <c r="AD6330" s="4">
        <v>3.1595576619273301E-3</v>
      </c>
      <c r="AE6330" s="4">
        <v>4.5644974226804127</v>
      </c>
      <c r="AF6330" s="4">
        <v>0.71465729570345782</v>
      </c>
      <c r="AG6330" s="4">
        <v>1.2034397597825059</v>
      </c>
      <c r="AH6330" s="4">
        <v>0.56832064021309348</v>
      </c>
      <c r="AI6330" s="4">
        <v>8.3728278041074244E-2</v>
      </c>
      <c r="AJ6330" s="4">
        <v>3485</v>
      </c>
      <c r="AK6330" s="4">
        <v>3195</v>
      </c>
      <c r="AL6330" s="4">
        <v>3205</v>
      </c>
      <c r="AM6330" s="8">
        <v>8.2079345028957008E-3</v>
      </c>
    </row>
    <row r="6331" spans="1:39" x14ac:dyDescent="0.3">
      <c r="A6331" s="4">
        <v>20200427</v>
      </c>
      <c r="B6331" s="4" t="s">
        <v>2285</v>
      </c>
      <c r="C6331" s="4">
        <v>38750</v>
      </c>
      <c r="D6331" s="4">
        <v>41950</v>
      </c>
      <c r="E6331" s="4">
        <v>38750</v>
      </c>
      <c r="F6331" s="4">
        <v>41750</v>
      </c>
      <c r="G6331" s="4">
        <v>3150</v>
      </c>
      <c r="H6331" s="4">
        <v>124274</v>
      </c>
      <c r="I6331" s="4">
        <v>8.1610000000000002E-2</v>
      </c>
      <c r="J6331" s="4">
        <v>1.575757422064205</v>
      </c>
      <c r="K6331" s="4">
        <v>1.047678795483062</v>
      </c>
      <c r="L6331" s="4">
        <v>1.0721623009758601</v>
      </c>
      <c r="M6331" s="4">
        <v>1.095944349652185</v>
      </c>
      <c r="N6331" s="4">
        <v>1.156750017316617</v>
      </c>
      <c r="O6331" s="4">
        <v>1.016722136537056</v>
      </c>
      <c r="P6331" s="4">
        <v>0.90081180944503869</v>
      </c>
      <c r="Q6331" s="4">
        <v>42200</v>
      </c>
      <c r="R6331" s="4">
        <v>42700</v>
      </c>
      <c r="S6331" s="4">
        <v>40800</v>
      </c>
      <c r="T6331" s="4">
        <v>42700</v>
      </c>
      <c r="U6331" s="7">
        <v>1.0778443113772455E-2</v>
      </c>
      <c r="V6331" s="7">
        <v>2.2754491017964073E-2</v>
      </c>
      <c r="W6331" s="7">
        <v>-2.2754491017964073E-2</v>
      </c>
      <c r="X6331" s="4">
        <v>3.8304356860843658E-2</v>
      </c>
      <c r="Y6331" s="4">
        <v>2.2754491017964069E-2</v>
      </c>
      <c r="Z6331" s="7">
        <v>1.9954491017964069E-2</v>
      </c>
      <c r="AA6331" s="7">
        <v>1.9954491017964069E-2</v>
      </c>
      <c r="AB6331" s="4">
        <v>0</v>
      </c>
      <c r="AC6331" s="4">
        <v>4.7904191616766467E-3</v>
      </c>
      <c r="AD6331" s="4">
        <v>0</v>
      </c>
      <c r="AE6331" s="4">
        <v>1.684865575726352</v>
      </c>
      <c r="AF6331" s="4">
        <v>1.0344132166614011</v>
      </c>
      <c r="AG6331" s="4">
        <v>1.427238845413223</v>
      </c>
      <c r="AH6331" s="4">
        <v>0.26607807872486311</v>
      </c>
      <c r="AI6331" s="4">
        <v>7.7419354838709681E-2</v>
      </c>
      <c r="AJ6331" s="4">
        <v>44800</v>
      </c>
      <c r="AK6331" s="4">
        <v>40800</v>
      </c>
      <c r="AL6331" s="4">
        <v>43400</v>
      </c>
      <c r="AM6331" s="8">
        <v>2.1960313340238499E-2</v>
      </c>
    </row>
    <row r="6332" spans="1:39" x14ac:dyDescent="0.3">
      <c r="A6332" s="4">
        <v>20200508</v>
      </c>
      <c r="B6332" s="4" t="s">
        <v>2285</v>
      </c>
      <c r="C6332" s="4">
        <v>43350</v>
      </c>
      <c r="D6332" s="4">
        <v>46750</v>
      </c>
      <c r="E6332" s="4">
        <v>43100</v>
      </c>
      <c r="F6332" s="4">
        <v>46500</v>
      </c>
      <c r="G6332" s="4">
        <v>3100</v>
      </c>
      <c r="H6332" s="4">
        <v>98635</v>
      </c>
      <c r="I6332" s="4">
        <v>7.1429999999999993E-2</v>
      </c>
      <c r="J6332" s="4">
        <v>1.2458003890165961</v>
      </c>
      <c r="K6332" s="4">
        <v>1.0540234227427281</v>
      </c>
      <c r="L6332" s="4">
        <v>1.068474264705882</v>
      </c>
      <c r="M6332" s="4">
        <v>1.115375389781722</v>
      </c>
      <c r="N6332" s="4">
        <v>1.1859975769941971</v>
      </c>
      <c r="O6332" s="4">
        <v>1.1537984367892149</v>
      </c>
      <c r="P6332" s="4">
        <v>1.0162361018785799</v>
      </c>
      <c r="Q6332" s="4">
        <v>46450</v>
      </c>
      <c r="R6332" s="4">
        <v>47000</v>
      </c>
      <c r="S6332" s="4">
        <v>45000</v>
      </c>
      <c r="T6332" s="4">
        <v>45600</v>
      </c>
      <c r="U6332" s="7">
        <v>-1.0752688172043011E-3</v>
      </c>
      <c r="V6332" s="7">
        <v>1.0752688172043012E-2</v>
      </c>
      <c r="W6332" s="7">
        <v>-3.2258064516129031E-2</v>
      </c>
      <c r="X6332" s="4">
        <v>5.2923547790601287E-2</v>
      </c>
      <c r="Y6332" s="4">
        <v>-1.935483870967742E-2</v>
      </c>
      <c r="Z6332" s="7">
        <v>-2.2154838709677421E-2</v>
      </c>
      <c r="AA6332" s="7">
        <v>-2.2154838709677421E-2</v>
      </c>
      <c r="AB6332" s="4">
        <v>0</v>
      </c>
      <c r="AC6332" s="4">
        <v>5.3763440860215058E-3</v>
      </c>
      <c r="AD6332" s="4">
        <v>5.7670126874279134E-3</v>
      </c>
      <c r="AE6332" s="4">
        <v>1.4188207540384641</v>
      </c>
      <c r="AF6332" s="4">
        <v>1.047190113242499</v>
      </c>
      <c r="AG6332" s="4">
        <v>1.567303616133686</v>
      </c>
      <c r="AH6332" s="4">
        <v>0.31689797200646652</v>
      </c>
      <c r="AI6332" s="4">
        <v>7.2664359861591699E-2</v>
      </c>
      <c r="AJ6332" s="4">
        <v>47000</v>
      </c>
      <c r="AK6332" s="4">
        <v>43900</v>
      </c>
      <c r="AL6332" s="4">
        <v>45300</v>
      </c>
      <c r="AM6332" s="8">
        <v>2.1147313370859101E-2</v>
      </c>
    </row>
    <row r="6333" spans="1:39" x14ac:dyDescent="0.3">
      <c r="A6333" s="4">
        <v>20200520</v>
      </c>
      <c r="B6333" s="4" t="s">
        <v>2285</v>
      </c>
      <c r="C6333" s="4">
        <v>48200</v>
      </c>
      <c r="D6333" s="4">
        <v>55800</v>
      </c>
      <c r="E6333" s="4">
        <v>47900</v>
      </c>
      <c r="F6333" s="4">
        <v>53600</v>
      </c>
      <c r="G6333" s="4">
        <v>5400</v>
      </c>
      <c r="H6333" s="4">
        <v>422868</v>
      </c>
      <c r="I6333" s="4">
        <v>0.11203</v>
      </c>
      <c r="J6333" s="4">
        <v>4.122099008047913</v>
      </c>
      <c r="K6333" s="4">
        <v>1.0898000677736359</v>
      </c>
      <c r="L6333" s="4">
        <v>1.1272344900105149</v>
      </c>
      <c r="M6333" s="4">
        <v>1.1555459739139811</v>
      </c>
      <c r="N6333" s="4">
        <v>1.2348096527097849</v>
      </c>
      <c r="O6333" s="4">
        <v>1.343863607872634</v>
      </c>
      <c r="P6333" s="4">
        <v>1.1844649466880279</v>
      </c>
      <c r="Q6333" s="4">
        <v>55500</v>
      </c>
      <c r="R6333" s="4">
        <v>59900</v>
      </c>
      <c r="S6333" s="4">
        <v>54300</v>
      </c>
      <c r="T6333" s="4">
        <v>55700</v>
      </c>
      <c r="U6333" s="7">
        <v>3.5447761194029849E-2</v>
      </c>
      <c r="V6333" s="7">
        <v>0.11753731343283583</v>
      </c>
      <c r="W6333" s="7">
        <v>1.3059701492537313E-2</v>
      </c>
      <c r="X6333" s="4">
        <v>5.2755860162414327E-2</v>
      </c>
      <c r="Y6333" s="4">
        <v>3.9179104477611942E-2</v>
      </c>
      <c r="Z6333" s="7">
        <v>3.7200000000000004E-2</v>
      </c>
      <c r="AA6333" s="7">
        <v>3.2647761194029852E-2</v>
      </c>
      <c r="AB6333" s="4">
        <v>0</v>
      </c>
      <c r="AC6333" s="4">
        <v>4.1044776119402993E-2</v>
      </c>
      <c r="AD6333" s="4">
        <v>6.2240663900414933E-3</v>
      </c>
      <c r="AE6333" s="4">
        <v>3.903192756071221</v>
      </c>
      <c r="AF6333" s="4">
        <v>1.0812645032350481</v>
      </c>
      <c r="AG6333" s="4">
        <v>1.6665762942112661</v>
      </c>
      <c r="AH6333" s="4">
        <v>0.32481055019424532</v>
      </c>
      <c r="AI6333" s="4">
        <v>0.11203319502074691</v>
      </c>
      <c r="AJ6333" s="4">
        <v>69600</v>
      </c>
      <c r="AK6333" s="4">
        <v>54300</v>
      </c>
      <c r="AL6333" s="4">
        <v>65500</v>
      </c>
      <c r="AM6333" s="8">
        <v>1.7806880690795199E-2</v>
      </c>
    </row>
    <row r="6334" spans="1:39" x14ac:dyDescent="0.3">
      <c r="A6334" s="4">
        <v>20200526</v>
      </c>
      <c r="B6334" s="4" t="s">
        <v>2285</v>
      </c>
      <c r="C6334" s="4">
        <v>61100</v>
      </c>
      <c r="D6334" s="4">
        <v>69600</v>
      </c>
      <c r="E6334" s="4">
        <v>59000</v>
      </c>
      <c r="F6334" s="4">
        <v>67700</v>
      </c>
      <c r="G6334" s="4">
        <v>6400</v>
      </c>
      <c r="H6334" s="4">
        <v>357649</v>
      </c>
      <c r="I6334" s="4">
        <v>0.10440000000000001</v>
      </c>
      <c r="J6334" s="4">
        <v>1.7525954558329031</v>
      </c>
      <c r="K6334" s="4">
        <v>1.0803191489361701</v>
      </c>
      <c r="L6334" s="4">
        <v>1.13858055835856</v>
      </c>
      <c r="M6334" s="4">
        <v>1.2852396772662551</v>
      </c>
      <c r="N6334" s="4">
        <v>1.412918710216007</v>
      </c>
      <c r="O6334" s="4">
        <v>1.659279834970691</v>
      </c>
      <c r="P6334" s="4">
        <v>1.4829823936913009</v>
      </c>
      <c r="Q6334" s="4">
        <v>66900</v>
      </c>
      <c r="R6334" s="4">
        <v>68000</v>
      </c>
      <c r="S6334" s="4">
        <v>62500</v>
      </c>
      <c r="T6334" s="4">
        <v>65500</v>
      </c>
      <c r="U6334" s="7">
        <v>-1.1816838995568686E-2</v>
      </c>
      <c r="V6334" s="7">
        <v>4.4313146233382573E-3</v>
      </c>
      <c r="W6334" s="7">
        <v>-7.6809453471196457E-2</v>
      </c>
      <c r="X6334" s="4">
        <v>9.4072837316080418E-2</v>
      </c>
      <c r="Y6334" s="4">
        <v>-3.2496307237813882E-2</v>
      </c>
      <c r="Z6334" s="7">
        <v>-3.5296307237813879E-2</v>
      </c>
      <c r="AA6334" s="7">
        <v>-3.5296307237813879E-2</v>
      </c>
      <c r="AB6334" s="4">
        <v>0</v>
      </c>
      <c r="AC6334" s="4">
        <v>2.8064992614475631E-2</v>
      </c>
      <c r="AD6334" s="4">
        <v>3.4369885433715219E-2</v>
      </c>
      <c r="AE6334" s="4">
        <v>1.676003074125795</v>
      </c>
      <c r="AF6334" s="4">
        <v>1.156237235744954</v>
      </c>
      <c r="AG6334" s="4">
        <v>2.2423651899430359</v>
      </c>
      <c r="AH6334" s="4">
        <v>0.41891672262970359</v>
      </c>
      <c r="AI6334" s="4">
        <v>0.10801963993453351</v>
      </c>
      <c r="AJ6334" s="4">
        <v>71500</v>
      </c>
      <c r="AK6334" s="4">
        <v>62500</v>
      </c>
      <c r="AL6334" s="4">
        <v>70300</v>
      </c>
      <c r="AM6334" s="8">
        <v>1.28075128951074E-2</v>
      </c>
    </row>
    <row r="6335" spans="1:39" x14ac:dyDescent="0.3">
      <c r="A6335" s="4">
        <v>20200708</v>
      </c>
      <c r="B6335" s="4" t="s">
        <v>2285</v>
      </c>
      <c r="C6335" s="4">
        <v>64800</v>
      </c>
      <c r="D6335" s="4">
        <v>71900</v>
      </c>
      <c r="E6335" s="4">
        <v>64800</v>
      </c>
      <c r="F6335" s="4">
        <v>71200</v>
      </c>
      <c r="G6335" s="4">
        <v>5900</v>
      </c>
      <c r="H6335" s="4">
        <v>266663</v>
      </c>
      <c r="I6335" s="4">
        <v>9.035E-2</v>
      </c>
      <c r="J6335" s="4">
        <v>2.4875952800961971</v>
      </c>
      <c r="K6335" s="4">
        <v>1.0605759682224429</v>
      </c>
      <c r="L6335" s="4">
        <v>1.0765043846386451</v>
      </c>
      <c r="M6335" s="4">
        <v>1.118090452261306</v>
      </c>
      <c r="N6335" s="4">
        <v>1.0960591133004931</v>
      </c>
      <c r="O6335" s="4">
        <v>1.281958948505582</v>
      </c>
      <c r="P6335" s="4">
        <v>1.4340984432042301</v>
      </c>
      <c r="Q6335" s="4">
        <v>71600</v>
      </c>
      <c r="R6335" s="4">
        <v>71600</v>
      </c>
      <c r="S6335" s="4">
        <v>67800</v>
      </c>
      <c r="T6335" s="4">
        <v>70300</v>
      </c>
      <c r="U6335" s="7">
        <v>5.6179775280898875E-3</v>
      </c>
      <c r="V6335" s="7">
        <v>5.6179775280898875E-3</v>
      </c>
      <c r="W6335" s="7">
        <v>-4.7752808988764044E-2</v>
      </c>
      <c r="X6335" s="4">
        <v>-5.6188423645320198E-3</v>
      </c>
      <c r="Y6335" s="4">
        <v>-1.264044943820225E-2</v>
      </c>
      <c r="Z6335" s="7">
        <v>-1.5440449438202251E-2</v>
      </c>
      <c r="AA6335" s="7">
        <v>-1.5440449438202251E-2</v>
      </c>
      <c r="AB6335" s="4">
        <v>0</v>
      </c>
      <c r="AC6335" s="4">
        <v>9.8314606741573031E-3</v>
      </c>
      <c r="AD6335" s="4">
        <v>0</v>
      </c>
      <c r="AE6335" s="4">
        <v>3.9017763080884929</v>
      </c>
      <c r="AF6335" s="4">
        <v>0.99904951155415411</v>
      </c>
      <c r="AG6335" s="4">
        <v>1.18313839998612</v>
      </c>
      <c r="AH6335" s="4">
        <v>0.1557417367781547</v>
      </c>
      <c r="AI6335" s="4">
        <v>9.8765432098765427E-2</v>
      </c>
      <c r="AJ6335" s="4">
        <v>76000</v>
      </c>
      <c r="AK6335" s="4">
        <v>61800</v>
      </c>
      <c r="AL6335" s="4">
        <v>62800</v>
      </c>
      <c r="AM6335" s="8">
        <v>8.9572685542288095E-3</v>
      </c>
    </row>
    <row r="6336" spans="1:39" x14ac:dyDescent="0.3">
      <c r="A6336" s="4">
        <v>20200730</v>
      </c>
      <c r="B6336" s="4" t="s">
        <v>2285</v>
      </c>
      <c r="C6336" s="4">
        <v>59600</v>
      </c>
      <c r="D6336" s="4">
        <v>65200</v>
      </c>
      <c r="E6336" s="4">
        <v>59600</v>
      </c>
      <c r="F6336" s="4">
        <v>64400</v>
      </c>
      <c r="G6336" s="4">
        <v>5000</v>
      </c>
      <c r="H6336" s="4">
        <v>240538</v>
      </c>
      <c r="I6336" s="4">
        <v>8.4180000000000005E-2</v>
      </c>
      <c r="J6336" s="4">
        <v>2.8942090070881878</v>
      </c>
      <c r="K6336" s="4">
        <v>1.04885993485342</v>
      </c>
      <c r="L6336" s="4">
        <v>1.0634081902245709</v>
      </c>
      <c r="M6336" s="4">
        <v>1.0514285714285709</v>
      </c>
      <c r="N6336" s="4">
        <v>1.010830324909747</v>
      </c>
      <c r="O6336" s="4">
        <v>1.0415515452107229</v>
      </c>
      <c r="P6336" s="4">
        <v>1.2602225936646421</v>
      </c>
      <c r="Q6336" s="4">
        <v>64800</v>
      </c>
      <c r="R6336" s="4">
        <v>65000</v>
      </c>
      <c r="S6336" s="4">
        <v>62300</v>
      </c>
      <c r="T6336" s="4">
        <v>64100</v>
      </c>
      <c r="U6336" s="7">
        <v>6.2111801242236021E-3</v>
      </c>
      <c r="V6336" s="7">
        <v>9.316770186335404E-3</v>
      </c>
      <c r="W6336" s="7">
        <v>-3.2608695652173912E-2</v>
      </c>
      <c r="X6336" s="4">
        <v>-3.6101083032488691E-3</v>
      </c>
      <c r="Y6336" s="4">
        <v>-4.658385093167702E-3</v>
      </c>
      <c r="Z6336" s="7">
        <v>-7.4583850931677024E-3</v>
      </c>
      <c r="AA6336" s="7">
        <v>-7.4583850931677024E-3</v>
      </c>
      <c r="AB6336" s="4">
        <v>0</v>
      </c>
      <c r="AC6336" s="4">
        <v>1.2422360248447201E-2</v>
      </c>
      <c r="AD6336" s="4">
        <v>0</v>
      </c>
      <c r="AE6336" s="4">
        <v>5.0840801487994591</v>
      </c>
      <c r="AF6336" s="4">
        <v>0.92779851346481124</v>
      </c>
      <c r="AG6336" s="4">
        <v>1.1158269169187951</v>
      </c>
      <c r="AH6336" s="4">
        <v>0.1816238813834774</v>
      </c>
      <c r="AI6336" s="4">
        <v>8.0536912751677847E-2</v>
      </c>
      <c r="AJ6336" s="4">
        <v>66500</v>
      </c>
      <c r="AK6336" s="4">
        <v>59700</v>
      </c>
      <c r="AL6336" s="4">
        <v>64500</v>
      </c>
      <c r="AM6336" s="8">
        <v>6.9256358439552801E-3</v>
      </c>
    </row>
    <row r="6337" spans="1:39" x14ac:dyDescent="0.3">
      <c r="A6337" s="4">
        <v>20200831</v>
      </c>
      <c r="B6337" s="4" t="s">
        <v>2285</v>
      </c>
      <c r="C6337" s="4">
        <v>64400</v>
      </c>
      <c r="D6337" s="4">
        <v>70000</v>
      </c>
      <c r="E6337" s="4">
        <v>64100</v>
      </c>
      <c r="F6337" s="4">
        <v>69500</v>
      </c>
      <c r="G6337" s="4">
        <v>5700</v>
      </c>
      <c r="H6337" s="4">
        <v>378289</v>
      </c>
      <c r="I6337" s="4">
        <v>8.9340000000000003E-2</v>
      </c>
      <c r="J6337" s="4">
        <v>2.8386180338152789</v>
      </c>
      <c r="K6337" s="4">
        <v>1.067588325652842</v>
      </c>
      <c r="L6337" s="4">
        <v>1.0702186633815829</v>
      </c>
      <c r="M6337" s="4">
        <v>1.083060620227521</v>
      </c>
      <c r="N6337" s="4">
        <v>1.085513471300273</v>
      </c>
      <c r="O6337" s="4">
        <v>1.0805348258706471</v>
      </c>
      <c r="P6337" s="4">
        <v>1.288946587537092</v>
      </c>
      <c r="Q6337" s="4">
        <v>68800</v>
      </c>
      <c r="R6337" s="4">
        <v>70200</v>
      </c>
      <c r="S6337" s="4">
        <v>67500</v>
      </c>
      <c r="T6337" s="4">
        <v>70000</v>
      </c>
      <c r="U6337" s="7">
        <v>-1.0071942446043165E-2</v>
      </c>
      <c r="V6337" s="7">
        <v>1.0071942446043165E-2</v>
      </c>
      <c r="W6337" s="7">
        <v>-2.8776978417266189E-2</v>
      </c>
      <c r="X6337" s="4">
        <v>8.1218274111674003E-3</v>
      </c>
      <c r="Y6337" s="4">
        <v>7.1942446043165471E-3</v>
      </c>
      <c r="Z6337" s="7">
        <v>4.3942446043165467E-3</v>
      </c>
      <c r="AA6337" s="7">
        <v>4.3942446043165467E-3</v>
      </c>
      <c r="AB6337" s="4">
        <v>9.4043887147335428E-3</v>
      </c>
      <c r="AC6337" s="4">
        <v>7.1942446043165471E-3</v>
      </c>
      <c r="AD6337" s="4">
        <v>4.658385093167702E-3</v>
      </c>
      <c r="AE6337" s="4">
        <v>3.6066338059054028</v>
      </c>
      <c r="AF6337" s="4">
        <v>1.032073251012765</v>
      </c>
      <c r="AG6337" s="4">
        <v>1.178502382670839</v>
      </c>
      <c r="AH6337" s="4">
        <v>0.1203889148265157</v>
      </c>
      <c r="AI6337" s="4">
        <v>7.9192546583850928E-2</v>
      </c>
      <c r="AJ6337" s="4">
        <v>72000</v>
      </c>
      <c r="AK6337" s="4">
        <v>63900</v>
      </c>
      <c r="AL6337" s="4">
        <v>65100</v>
      </c>
      <c r="AM6337" s="8">
        <v>8.2491384027700808E-3</v>
      </c>
    </row>
    <row r="6338" spans="1:39" x14ac:dyDescent="0.3">
      <c r="A6338" s="4">
        <v>20200910</v>
      </c>
      <c r="B6338" s="4" t="s">
        <v>2285</v>
      </c>
      <c r="C6338" s="4">
        <v>67100</v>
      </c>
      <c r="D6338" s="4">
        <v>71500</v>
      </c>
      <c r="E6338" s="4">
        <v>67000</v>
      </c>
      <c r="F6338" s="4">
        <v>71500</v>
      </c>
      <c r="G6338" s="4">
        <v>5100</v>
      </c>
      <c r="H6338" s="4">
        <v>280313</v>
      </c>
      <c r="I6338" s="4">
        <v>7.6810000000000003E-2</v>
      </c>
      <c r="J6338" s="4">
        <v>1.769852780080577</v>
      </c>
      <c r="K6338" s="4">
        <v>1.04736328125</v>
      </c>
      <c r="L6338" s="4">
        <v>1.064938933571641</v>
      </c>
      <c r="M6338" s="4">
        <v>1.0528640848181421</v>
      </c>
      <c r="N6338" s="4">
        <v>1.083743842364532</v>
      </c>
      <c r="O6338" s="4">
        <v>1.1097601986703569</v>
      </c>
      <c r="P6338" s="4">
        <v>1.275485554159822</v>
      </c>
      <c r="Q6338" s="4">
        <v>71000</v>
      </c>
      <c r="R6338" s="4">
        <v>74500</v>
      </c>
      <c r="S6338" s="4">
        <v>69700</v>
      </c>
      <c r="T6338" s="4">
        <v>74200</v>
      </c>
      <c r="U6338" s="7">
        <v>-6.993006993006993E-3</v>
      </c>
      <c r="V6338" s="7">
        <v>4.195804195804196E-2</v>
      </c>
      <c r="W6338" s="7">
        <v>-2.5174825174825177E-2</v>
      </c>
      <c r="X6338" s="4">
        <v>1.121636983705949E-2</v>
      </c>
      <c r="Y6338" s="4">
        <v>3.7762237762237763E-2</v>
      </c>
      <c r="Z6338" s="7">
        <v>3.7200000000000004E-2</v>
      </c>
      <c r="AA6338" s="7">
        <v>3.7200000000000004E-2</v>
      </c>
      <c r="AB6338" s="4">
        <v>1.0542168674698789E-2</v>
      </c>
      <c r="AC6338" s="4">
        <v>0</v>
      </c>
      <c r="AD6338" s="4">
        <v>1.490312965722802E-3</v>
      </c>
      <c r="AE6338" s="4">
        <v>4.7348569305091042</v>
      </c>
      <c r="AF6338" s="4">
        <v>1.020301131301472</v>
      </c>
      <c r="AG6338" s="4">
        <v>1.186866789570052</v>
      </c>
      <c r="AH6338" s="4">
        <v>0.13754826590534319</v>
      </c>
      <c r="AI6338" s="4">
        <v>6.5573770491803282E-2</v>
      </c>
      <c r="AJ6338" s="4">
        <v>79700</v>
      </c>
      <c r="AK6338" s="4">
        <v>69700</v>
      </c>
      <c r="AL6338" s="4">
        <v>74400</v>
      </c>
      <c r="AM6338" s="8">
        <v>1.7056367822480802E-2</v>
      </c>
    </row>
    <row r="6339" spans="1:39" x14ac:dyDescent="0.3">
      <c r="A6339" s="4">
        <v>20201005</v>
      </c>
      <c r="B6339" s="4" t="s">
        <v>2285</v>
      </c>
      <c r="C6339" s="4">
        <v>69200</v>
      </c>
      <c r="D6339" s="4">
        <v>74400</v>
      </c>
      <c r="E6339" s="4">
        <v>69200</v>
      </c>
      <c r="F6339" s="4">
        <v>74400</v>
      </c>
      <c r="G6339" s="4">
        <v>5700</v>
      </c>
      <c r="H6339" s="4">
        <v>173725</v>
      </c>
      <c r="I6339" s="4">
        <v>8.2970000000000002E-2</v>
      </c>
      <c r="J6339" s="4">
        <v>1.668608454026703</v>
      </c>
      <c r="K6339" s="4">
        <v>1.057318806252961</v>
      </c>
      <c r="L6339" s="4">
        <v>1.0970215275729871</v>
      </c>
      <c r="M6339" s="4">
        <v>1.07935586827216</v>
      </c>
      <c r="N6339" s="4">
        <v>1.06361686919228</v>
      </c>
      <c r="O6339" s="4">
        <v>1.1261068086072501</v>
      </c>
      <c r="P6339" s="4">
        <v>1.2295403683938719</v>
      </c>
      <c r="Q6339" s="4">
        <v>74500</v>
      </c>
      <c r="R6339" s="4">
        <v>75600</v>
      </c>
      <c r="S6339" s="4">
        <v>72500</v>
      </c>
      <c r="T6339" s="4">
        <v>73500</v>
      </c>
      <c r="U6339" s="7">
        <v>1.3440860215053765E-3</v>
      </c>
      <c r="V6339" s="7">
        <v>1.6129032258064516E-2</v>
      </c>
      <c r="W6339" s="7">
        <v>-2.5537634408602152E-2</v>
      </c>
      <c r="X6339" s="4">
        <v>1.0721944245887841E-3</v>
      </c>
      <c r="Y6339" s="4">
        <v>-1.209677419354839E-2</v>
      </c>
      <c r="Z6339" s="7">
        <v>-1.4896774193548391E-2</v>
      </c>
      <c r="AA6339" s="7">
        <v>-1.4896774193548391E-2</v>
      </c>
      <c r="AB6339" s="4">
        <v>7.2780203784570596E-3</v>
      </c>
      <c r="AC6339" s="4">
        <v>0</v>
      </c>
      <c r="AD6339" s="4">
        <v>0</v>
      </c>
      <c r="AE6339" s="4">
        <v>4.471570873336594</v>
      </c>
      <c r="AF6339" s="4">
        <v>0.97102249551757991</v>
      </c>
      <c r="AG6339" s="4">
        <v>1.2334271498678411</v>
      </c>
      <c r="AH6339" s="4">
        <v>0.2190931194839375</v>
      </c>
      <c r="AI6339" s="4">
        <v>7.5144508670520235E-2</v>
      </c>
      <c r="AJ6339" s="4">
        <v>75600</v>
      </c>
      <c r="AK6339" s="4">
        <v>70500</v>
      </c>
      <c r="AL6339" s="4">
        <v>72100</v>
      </c>
      <c r="AM6339" s="8">
        <v>1.2073335602781701E-2</v>
      </c>
    </row>
    <row r="6340" spans="1:39" x14ac:dyDescent="0.3">
      <c r="A6340" s="4">
        <v>20200731</v>
      </c>
      <c r="B6340" s="4" t="s">
        <v>2286</v>
      </c>
      <c r="C6340" s="4">
        <v>1805</v>
      </c>
      <c r="D6340" s="4">
        <v>2175</v>
      </c>
      <c r="E6340" s="4">
        <v>1805</v>
      </c>
      <c r="F6340" s="4">
        <v>2030</v>
      </c>
      <c r="G6340" s="4">
        <v>210</v>
      </c>
      <c r="H6340" s="4">
        <v>16453559</v>
      </c>
      <c r="I6340" s="4">
        <v>0.11538</v>
      </c>
      <c r="J6340" s="4">
        <v>2.909525444635821</v>
      </c>
      <c r="K6340" s="4">
        <v>1.0619006102877071</v>
      </c>
      <c r="L6340" s="4">
        <v>1.1080786026200871</v>
      </c>
      <c r="M6340" s="4">
        <v>1.1979935084095601</v>
      </c>
      <c r="N6340" s="4">
        <v>1.308411214953271</v>
      </c>
      <c r="O6340" s="4">
        <v>1.3121465122542419</v>
      </c>
      <c r="P6340" s="4">
        <v>1.3425333979983249</v>
      </c>
      <c r="Q6340" s="4">
        <v>2025</v>
      </c>
      <c r="R6340" s="4">
        <v>2115</v>
      </c>
      <c r="S6340" s="4">
        <v>1930</v>
      </c>
      <c r="T6340" s="4">
        <v>1970</v>
      </c>
      <c r="U6340" s="7">
        <v>-2.4630541871921183E-3</v>
      </c>
      <c r="V6340" s="7">
        <v>4.1871921182266007E-2</v>
      </c>
      <c r="W6340" s="7">
        <v>-4.9261083743842367E-2</v>
      </c>
      <c r="X6340" s="4">
        <v>6.284241057041573E-2</v>
      </c>
      <c r="Y6340" s="4">
        <v>-2.9556650246305421E-2</v>
      </c>
      <c r="Z6340" s="7">
        <v>3.7200000000000004E-2</v>
      </c>
      <c r="AA6340" s="7">
        <v>3.7200000000000004E-2</v>
      </c>
      <c r="AB6340" s="4">
        <v>0</v>
      </c>
      <c r="AC6340" s="4">
        <v>7.1428571428571425E-2</v>
      </c>
      <c r="AD6340" s="4">
        <v>0</v>
      </c>
      <c r="AE6340" s="4">
        <v>6.1448722143047094</v>
      </c>
      <c r="AF6340" s="4">
        <v>1.121806900738014</v>
      </c>
      <c r="AG6340" s="4">
        <v>1.6976753943922069</v>
      </c>
      <c r="AH6340" s="4">
        <v>0.30237825547060199</v>
      </c>
      <c r="AI6340" s="4">
        <v>0.1246537396121884</v>
      </c>
      <c r="AJ6340" s="4">
        <v>2115</v>
      </c>
      <c r="AK6340" s="4">
        <v>1760</v>
      </c>
      <c r="AL6340" s="4">
        <v>1770</v>
      </c>
      <c r="AM6340" s="8">
        <v>1.3633181824472E-3</v>
      </c>
    </row>
    <row r="6341" spans="1:39" x14ac:dyDescent="0.3">
      <c r="A6341" s="4">
        <v>20200325</v>
      </c>
      <c r="B6341" s="4" t="s">
        <v>2287</v>
      </c>
      <c r="C6341" s="4">
        <v>4660</v>
      </c>
      <c r="D6341" s="4">
        <v>5150</v>
      </c>
      <c r="E6341" s="4">
        <v>4520</v>
      </c>
      <c r="F6341" s="4">
        <v>5000</v>
      </c>
      <c r="G6341" s="4">
        <v>540</v>
      </c>
      <c r="H6341" s="4">
        <v>28354</v>
      </c>
      <c r="I6341" s="4">
        <v>0.12107999999999999</v>
      </c>
      <c r="J6341" s="4">
        <v>0.62812356006096481</v>
      </c>
      <c r="K6341" s="4">
        <v>1.1135857461024501</v>
      </c>
      <c r="L6341" s="4">
        <v>1.1076650420912719</v>
      </c>
      <c r="M6341" s="4">
        <v>0.9527439024390244</v>
      </c>
      <c r="N6341" s="4">
        <v>0.79465988556897649</v>
      </c>
      <c r="O6341" s="4">
        <v>0.68234544875585679</v>
      </c>
      <c r="P6341" s="4">
        <v>0.68066569104584285</v>
      </c>
      <c r="Q6341" s="4">
        <v>4995</v>
      </c>
      <c r="R6341" s="4">
        <v>5300</v>
      </c>
      <c r="S6341" s="4">
        <v>4995</v>
      </c>
      <c r="T6341" s="4">
        <v>5060</v>
      </c>
      <c r="U6341" s="7">
        <v>-1E-3</v>
      </c>
      <c r="V6341" s="7">
        <v>0.06</v>
      </c>
      <c r="W6341" s="7">
        <v>-1E-3</v>
      </c>
      <c r="X6341" s="4">
        <v>-0.1052129688493325</v>
      </c>
      <c r="Y6341" s="4">
        <v>1.2E-2</v>
      </c>
      <c r="Z6341" s="7">
        <v>3.7200000000000004E-2</v>
      </c>
      <c r="AA6341" s="7">
        <v>3.7200000000000004E-2</v>
      </c>
      <c r="AB6341" s="4">
        <v>4.4843049327354258E-2</v>
      </c>
      <c r="AC6341" s="4">
        <v>0.03</v>
      </c>
      <c r="AD6341" s="4">
        <v>3.0042918454935619E-2</v>
      </c>
      <c r="AE6341" s="4">
        <v>0.60198297276066326</v>
      </c>
      <c r="AF6341" s="4">
        <v>0.555319803171616</v>
      </c>
      <c r="AG6341" s="4">
        <v>1.085812675522662</v>
      </c>
      <c r="AH6341" s="4">
        <v>0.87979499066544198</v>
      </c>
      <c r="AI6341" s="4">
        <v>7.2961373390557943E-2</v>
      </c>
      <c r="AJ6341" s="4">
        <v>6100</v>
      </c>
      <c r="AK6341" s="4">
        <v>4995</v>
      </c>
      <c r="AL6341" s="4">
        <v>5870</v>
      </c>
      <c r="AM6341" s="8">
        <v>5.2622816628226002E-2</v>
      </c>
    </row>
    <row r="6342" spans="1:39" x14ac:dyDescent="0.3">
      <c r="A6342" s="4">
        <v>20200506</v>
      </c>
      <c r="B6342" s="4" t="s">
        <v>2287</v>
      </c>
      <c r="C6342" s="4">
        <v>7480</v>
      </c>
      <c r="D6342" s="4">
        <v>8240</v>
      </c>
      <c r="E6342" s="4">
        <v>7480</v>
      </c>
      <c r="F6342" s="4">
        <v>8160</v>
      </c>
      <c r="G6342" s="4">
        <v>680</v>
      </c>
      <c r="H6342" s="4">
        <v>40320</v>
      </c>
      <c r="I6342" s="4">
        <v>9.0910000000000005E-2</v>
      </c>
      <c r="J6342" s="4">
        <v>1.61720526714771</v>
      </c>
      <c r="K6342" s="4">
        <v>1.074626865671642</v>
      </c>
      <c r="L6342" s="4">
        <v>1.103597511495807</v>
      </c>
      <c r="M6342" s="4">
        <v>1.1592555760761469</v>
      </c>
      <c r="N6342" s="4">
        <v>1.156216790648247</v>
      </c>
      <c r="O6342" s="4">
        <v>1.195516811955168</v>
      </c>
      <c r="P6342" s="4">
        <v>1.128890938436707</v>
      </c>
      <c r="Q6342" s="4">
        <v>8170</v>
      </c>
      <c r="R6342" s="4">
        <v>8210</v>
      </c>
      <c r="S6342" s="4">
        <v>8050</v>
      </c>
      <c r="T6342" s="4">
        <v>8180</v>
      </c>
      <c r="U6342" s="7">
        <v>1.2254901960784314E-3</v>
      </c>
      <c r="V6342" s="7">
        <v>6.1274509803921568E-3</v>
      </c>
      <c r="W6342" s="7">
        <v>-1.3480392156862746E-2</v>
      </c>
      <c r="X6342" s="4">
        <v>4.8034006376195537E-2</v>
      </c>
      <c r="Y6342" s="4">
        <v>2.4509803921568631E-3</v>
      </c>
      <c r="Z6342" s="7">
        <v>-3.4901960784313683E-4</v>
      </c>
      <c r="AA6342" s="7">
        <v>-3.4901960784313683E-4</v>
      </c>
      <c r="AB6342" s="4">
        <v>0</v>
      </c>
      <c r="AC6342" s="4">
        <v>9.8039215686274508E-3</v>
      </c>
      <c r="AD6342" s="4">
        <v>0</v>
      </c>
      <c r="AE6342" s="4">
        <v>2.5895953757225429</v>
      </c>
      <c r="AF6342" s="4">
        <v>0.98787901300577263</v>
      </c>
      <c r="AG6342" s="4">
        <v>1.782225245288859</v>
      </c>
      <c r="AH6342" s="4">
        <v>0.45117340285789032</v>
      </c>
      <c r="AI6342" s="4">
        <v>9.0909090909090912E-2</v>
      </c>
      <c r="AJ6342" s="4">
        <v>8700</v>
      </c>
      <c r="AK6342" s="4">
        <v>8050</v>
      </c>
      <c r="AL6342" s="4">
        <v>8550</v>
      </c>
      <c r="AM6342" s="8">
        <v>2.56889581686944E-2</v>
      </c>
    </row>
    <row r="6343" spans="1:39" x14ac:dyDescent="0.3">
      <c r="A6343" s="4">
        <v>20200515</v>
      </c>
      <c r="B6343" s="4" t="s">
        <v>2287</v>
      </c>
      <c r="C6343" s="4">
        <v>8780</v>
      </c>
      <c r="D6343" s="4">
        <v>9480</v>
      </c>
      <c r="E6343" s="4">
        <v>8710</v>
      </c>
      <c r="F6343" s="4">
        <v>9460</v>
      </c>
      <c r="G6343" s="4">
        <v>760</v>
      </c>
      <c r="H6343" s="4">
        <v>43569</v>
      </c>
      <c r="I6343" s="4">
        <v>8.7359999999999993E-2</v>
      </c>
      <c r="J6343" s="4">
        <v>1.901413982717989</v>
      </c>
      <c r="K6343" s="4">
        <v>1.0625233994758521</v>
      </c>
      <c r="L6343" s="4">
        <v>1.0871064123190071</v>
      </c>
      <c r="M6343" s="4">
        <v>1.1433405849649509</v>
      </c>
      <c r="N6343" s="4">
        <v>1.239680251605294</v>
      </c>
      <c r="O6343" s="4">
        <v>1.367579028527371</v>
      </c>
      <c r="P6343" s="4">
        <v>1.2956833382792701</v>
      </c>
      <c r="Q6343" s="4">
        <v>9600</v>
      </c>
      <c r="R6343" s="4">
        <v>9890</v>
      </c>
      <c r="S6343" s="4">
        <v>9250</v>
      </c>
      <c r="T6343" s="4">
        <v>9450</v>
      </c>
      <c r="U6343" s="7">
        <v>1.4799154334038054E-2</v>
      </c>
      <c r="V6343" s="7">
        <v>4.5454545454545456E-2</v>
      </c>
      <c r="W6343" s="7">
        <v>-2.2198731501057084E-2</v>
      </c>
      <c r="X6343" s="4">
        <v>4.5734503996854699E-2</v>
      </c>
      <c r="Y6343" s="4">
        <v>-1.0570824524312899E-3</v>
      </c>
      <c r="Z6343" s="7">
        <v>3.7200000000000004E-2</v>
      </c>
      <c r="AA6343" s="7">
        <v>3.7200000000000004E-2</v>
      </c>
      <c r="AB6343" s="4">
        <v>9.1954022988505746E-3</v>
      </c>
      <c r="AC6343" s="4">
        <v>2.1141649048625789E-3</v>
      </c>
      <c r="AD6343" s="4">
        <v>7.972665148063782E-3</v>
      </c>
      <c r="AE6343" s="4">
        <v>1.6644636308068459</v>
      </c>
      <c r="AF6343" s="4">
        <v>1.068349690509107</v>
      </c>
      <c r="AG6343" s="4">
        <v>1.6508000492107711</v>
      </c>
      <c r="AH6343" s="4">
        <v>0.33025622727584569</v>
      </c>
      <c r="AI6343" s="4">
        <v>7.7448747152619596E-2</v>
      </c>
      <c r="AJ6343" s="4">
        <v>9890</v>
      </c>
      <c r="AK6343" s="4">
        <v>8890</v>
      </c>
      <c r="AL6343" s="4">
        <v>9190</v>
      </c>
      <c r="AM6343" s="8">
        <v>1.96938764898202E-3</v>
      </c>
    </row>
    <row r="6344" spans="1:39" x14ac:dyDescent="0.3">
      <c r="A6344" s="4">
        <v>20200327</v>
      </c>
      <c r="B6344" s="4" t="s">
        <v>2288</v>
      </c>
      <c r="C6344" s="4">
        <v>19800</v>
      </c>
      <c r="D6344" s="4">
        <v>21250</v>
      </c>
      <c r="E6344" s="4">
        <v>19550</v>
      </c>
      <c r="F6344" s="4">
        <v>20650</v>
      </c>
      <c r="G6344" s="4">
        <v>1450</v>
      </c>
      <c r="H6344" s="4">
        <v>171736</v>
      </c>
      <c r="I6344" s="4">
        <v>7.5520000000000004E-2</v>
      </c>
      <c r="J6344" s="4">
        <v>1.47816866009764</v>
      </c>
      <c r="K6344" s="4">
        <v>1.040302267002519</v>
      </c>
      <c r="L6344" s="4">
        <v>1.055725971370143</v>
      </c>
      <c r="M6344" s="4">
        <v>1.003401360544218</v>
      </c>
      <c r="N6344" s="4">
        <v>0.92549019607843142</v>
      </c>
      <c r="O6344" s="4">
        <v>0.92972648482347209</v>
      </c>
      <c r="P6344" s="4">
        <v>0.97050875337798148</v>
      </c>
      <c r="Q6344" s="4">
        <v>20300</v>
      </c>
      <c r="R6344" s="4">
        <v>22850</v>
      </c>
      <c r="S6344" s="4">
        <v>19750</v>
      </c>
      <c r="T6344" s="4">
        <v>22250</v>
      </c>
      <c r="U6344" s="7">
        <v>-1.6949152542372881E-2</v>
      </c>
      <c r="V6344" s="7">
        <v>0.10653753026634383</v>
      </c>
      <c r="W6344" s="7">
        <v>-4.3583535108958835E-2</v>
      </c>
      <c r="X6344" s="4">
        <v>-2.5882352941176471E-2</v>
      </c>
      <c r="Y6344" s="4">
        <v>7.7481840193704604E-2</v>
      </c>
      <c r="Z6344" s="7">
        <v>3.7200000000000004E-2</v>
      </c>
      <c r="AA6344" s="7">
        <v>3.7200000000000004E-2</v>
      </c>
      <c r="AB6344" s="4">
        <v>5.076142131979695E-3</v>
      </c>
      <c r="AC6344" s="4">
        <v>2.905569007263923E-2</v>
      </c>
      <c r="AD6344" s="4">
        <v>1.262626262626263E-2</v>
      </c>
      <c r="AE6344" s="4">
        <v>1.458232147405961</v>
      </c>
      <c r="AF6344" s="4">
        <v>0.79711712126705425</v>
      </c>
      <c r="AG6344" s="4">
        <v>1.065120429516013</v>
      </c>
      <c r="AH6344" s="4">
        <v>0.31565981877408972</v>
      </c>
      <c r="AI6344" s="4">
        <v>4.2929292929292928E-2</v>
      </c>
      <c r="AJ6344" s="4">
        <v>23400</v>
      </c>
      <c r="AK6344" s="4">
        <v>19750</v>
      </c>
      <c r="AL6344" s="4">
        <v>22300</v>
      </c>
      <c r="AM6344" s="8">
        <v>1.2040029387552199E-2</v>
      </c>
    </row>
    <row r="6345" spans="1:39" x14ac:dyDescent="0.3">
      <c r="A6345" s="4">
        <v>20200330</v>
      </c>
      <c r="B6345" s="4" t="s">
        <v>2288</v>
      </c>
      <c r="C6345" s="4">
        <v>20300</v>
      </c>
      <c r="D6345" s="4">
        <v>22850</v>
      </c>
      <c r="E6345" s="4">
        <v>19750</v>
      </c>
      <c r="F6345" s="4">
        <v>22250</v>
      </c>
      <c r="G6345" s="4">
        <v>1600</v>
      </c>
      <c r="H6345" s="4">
        <v>136563</v>
      </c>
      <c r="I6345" s="4">
        <v>7.7479999999999993E-2</v>
      </c>
      <c r="J6345" s="4">
        <v>1.1739831247931429</v>
      </c>
      <c r="K6345" s="4">
        <v>1.07487922705314</v>
      </c>
      <c r="L6345" s="4">
        <v>1.0960591133004931</v>
      </c>
      <c r="M6345" s="4">
        <v>1.0785264178381</v>
      </c>
      <c r="N6345" s="4">
        <v>1.0011248593925759</v>
      </c>
      <c r="O6345" s="4">
        <v>1.0004496402877701</v>
      </c>
      <c r="P6345" s="4">
        <v>1.04433536072595</v>
      </c>
      <c r="Q6345" s="4">
        <v>22800</v>
      </c>
      <c r="R6345" s="4">
        <v>23400</v>
      </c>
      <c r="S6345" s="4">
        <v>21500</v>
      </c>
      <c r="T6345" s="4">
        <v>22100</v>
      </c>
      <c r="U6345" s="7">
        <v>2.4719101123595506E-2</v>
      </c>
      <c r="V6345" s="7">
        <v>5.1685393258426963E-2</v>
      </c>
      <c r="W6345" s="7">
        <v>-3.3707865168539325E-2</v>
      </c>
      <c r="X6345" s="4">
        <v>-2.0247469066366541E-2</v>
      </c>
      <c r="Y6345" s="4">
        <v>-6.7415730337078653E-3</v>
      </c>
      <c r="Z6345" s="7">
        <v>3.7200000000000004E-2</v>
      </c>
      <c r="AA6345" s="7">
        <v>2.1919101123595505E-2</v>
      </c>
      <c r="AB6345" s="4">
        <v>0</v>
      </c>
      <c r="AC6345" s="4">
        <v>2.6966292134831461E-2</v>
      </c>
      <c r="AD6345" s="4">
        <v>2.7093596059113299E-2</v>
      </c>
      <c r="AE6345" s="4">
        <v>0.79519145665439961</v>
      </c>
      <c r="AF6345" s="4">
        <v>0.86060682046854642</v>
      </c>
      <c r="AG6345" s="4">
        <v>1.149505478810374</v>
      </c>
      <c r="AH6345" s="4">
        <v>0.29203149771405479</v>
      </c>
      <c r="AI6345" s="4">
        <v>9.6059113300492605E-2</v>
      </c>
      <c r="AJ6345" s="4">
        <v>24000</v>
      </c>
      <c r="AK6345" s="4">
        <v>21300</v>
      </c>
      <c r="AL6345" s="4">
        <v>23900</v>
      </c>
      <c r="AM6345" s="8">
        <v>3.6876233674704197E-2</v>
      </c>
    </row>
    <row r="6346" spans="1:39" x14ac:dyDescent="0.3">
      <c r="A6346" s="4">
        <v>20200406</v>
      </c>
      <c r="B6346" s="4" t="s">
        <v>2288</v>
      </c>
      <c r="C6346" s="4">
        <v>22300</v>
      </c>
      <c r="D6346" s="4">
        <v>24000</v>
      </c>
      <c r="E6346" s="4">
        <v>22300</v>
      </c>
      <c r="F6346" s="4">
        <v>23900</v>
      </c>
      <c r="G6346" s="4">
        <v>1600</v>
      </c>
      <c r="H6346" s="4">
        <v>179645</v>
      </c>
      <c r="I6346" s="4">
        <v>7.1749999999999994E-2</v>
      </c>
      <c r="J6346" s="4">
        <v>1.363226242664819</v>
      </c>
      <c r="K6346" s="4">
        <v>1.048245614035088</v>
      </c>
      <c r="L6346" s="4">
        <v>1.0655372269282211</v>
      </c>
      <c r="M6346" s="4">
        <v>1.1186520009361109</v>
      </c>
      <c r="N6346" s="4">
        <v>1.101509390482774</v>
      </c>
      <c r="O6346" s="4">
        <v>1.063956076569224</v>
      </c>
      <c r="P6346" s="4">
        <v>1.114717142468469</v>
      </c>
      <c r="Q6346" s="4">
        <v>24100</v>
      </c>
      <c r="R6346" s="4">
        <v>24250</v>
      </c>
      <c r="S6346" s="4">
        <v>23100</v>
      </c>
      <c r="T6346" s="4">
        <v>23600</v>
      </c>
      <c r="U6346" s="7">
        <v>8.368200836820083E-3</v>
      </c>
      <c r="V6346" s="7">
        <v>1.4644351464435146E-2</v>
      </c>
      <c r="W6346" s="7">
        <v>-3.3472803347280332E-2</v>
      </c>
      <c r="X6346" s="4">
        <v>-2.004839267196664E-2</v>
      </c>
      <c r="Y6346" s="4">
        <v>-1.2552301255230131E-2</v>
      </c>
      <c r="Z6346" s="7">
        <v>-1.5352301255230131E-2</v>
      </c>
      <c r="AA6346" s="7">
        <v>-1.5352301255230131E-2</v>
      </c>
      <c r="AB6346" s="4">
        <v>0</v>
      </c>
      <c r="AC6346" s="4">
        <v>4.1841004184100406E-3</v>
      </c>
      <c r="AD6346" s="4">
        <v>0</v>
      </c>
      <c r="AE6346" s="4">
        <v>1.5142409197805069</v>
      </c>
      <c r="AF6346" s="4">
        <v>0.9358523868434474</v>
      </c>
      <c r="AG6346" s="4">
        <v>1.2431653370514799</v>
      </c>
      <c r="AH6346" s="4">
        <v>0.26414635201994552</v>
      </c>
      <c r="AI6346" s="4">
        <v>7.1748878923766815E-2</v>
      </c>
      <c r="AJ6346" s="4">
        <v>25400</v>
      </c>
      <c r="AK6346" s="4">
        <v>22250</v>
      </c>
      <c r="AL6346" s="4">
        <v>24150</v>
      </c>
      <c r="AM6346" s="8">
        <v>4.2233119609059101E-2</v>
      </c>
    </row>
    <row r="6347" spans="1:39" x14ac:dyDescent="0.3">
      <c r="A6347" s="4">
        <v>20200513</v>
      </c>
      <c r="B6347" s="4" t="s">
        <v>2288</v>
      </c>
      <c r="C6347" s="4">
        <v>29550</v>
      </c>
      <c r="D6347" s="4">
        <v>32500</v>
      </c>
      <c r="E6347" s="4">
        <v>29200</v>
      </c>
      <c r="F6347" s="4">
        <v>31950</v>
      </c>
      <c r="G6347" s="4">
        <v>2350</v>
      </c>
      <c r="H6347" s="4">
        <v>387458</v>
      </c>
      <c r="I6347" s="4">
        <v>7.9390000000000002E-2</v>
      </c>
      <c r="J6347" s="4">
        <v>1.731723973948472</v>
      </c>
      <c r="K6347" s="4">
        <v>1.0573634859349139</v>
      </c>
      <c r="L6347" s="4">
        <v>1.0757575757575759</v>
      </c>
      <c r="M6347" s="4">
        <v>1.123812873724938</v>
      </c>
      <c r="N6347" s="4">
        <v>1.195957327344189</v>
      </c>
      <c r="O6347" s="4">
        <v>1.330834114339269</v>
      </c>
      <c r="P6347" s="4">
        <v>1.418843904966324</v>
      </c>
      <c r="Q6347" s="4">
        <v>32050</v>
      </c>
      <c r="R6347" s="4">
        <v>33700</v>
      </c>
      <c r="S6347" s="4">
        <v>31550</v>
      </c>
      <c r="T6347" s="4">
        <v>33500</v>
      </c>
      <c r="U6347" s="7">
        <v>3.1298904538341159E-3</v>
      </c>
      <c r="V6347" s="7">
        <v>5.4773082942097026E-2</v>
      </c>
      <c r="W6347" s="7">
        <v>-1.2519561815336464E-2</v>
      </c>
      <c r="X6347" s="4">
        <v>4.9971925884334641E-2</v>
      </c>
      <c r="Y6347" s="4">
        <v>4.8513302034428787E-2</v>
      </c>
      <c r="Z6347" s="7">
        <v>3.7200000000000004E-2</v>
      </c>
      <c r="AA6347" s="7">
        <v>3.7200000000000004E-2</v>
      </c>
      <c r="AB6347" s="4">
        <v>0</v>
      </c>
      <c r="AC6347" s="4">
        <v>1.7214397496087639E-2</v>
      </c>
      <c r="AD6347" s="4">
        <v>1.184433164128596E-2</v>
      </c>
      <c r="AE6347" s="4">
        <v>1.3914414382061211</v>
      </c>
      <c r="AF6347" s="4">
        <v>1.058019457151359</v>
      </c>
      <c r="AG6347" s="4">
        <v>1.569607989445571</v>
      </c>
      <c r="AH6347" s="4">
        <v>0.30806045013185462</v>
      </c>
      <c r="AI6347" s="4">
        <v>8.1218274111675121E-2</v>
      </c>
      <c r="AJ6347" s="4">
        <v>34250</v>
      </c>
      <c r="AK6347" s="4">
        <v>30250</v>
      </c>
      <c r="AL6347" s="4">
        <v>31850</v>
      </c>
      <c r="AM6347" s="8">
        <v>1.0698469563534801E-2</v>
      </c>
    </row>
    <row r="6348" spans="1:39" x14ac:dyDescent="0.3">
      <c r="A6348" s="4">
        <v>20200625</v>
      </c>
      <c r="B6348" s="4" t="s">
        <v>2288</v>
      </c>
      <c r="C6348" s="4">
        <v>32300</v>
      </c>
      <c r="D6348" s="4">
        <v>35900</v>
      </c>
      <c r="E6348" s="4">
        <v>32050</v>
      </c>
      <c r="F6348" s="4">
        <v>35150</v>
      </c>
      <c r="G6348" s="4">
        <v>2550</v>
      </c>
      <c r="H6348" s="4">
        <v>576681</v>
      </c>
      <c r="I6348" s="4">
        <v>7.8219999999999998E-2</v>
      </c>
      <c r="J6348" s="4">
        <v>2.4915587942134478</v>
      </c>
      <c r="K6348" s="4">
        <v>1.053973013493253</v>
      </c>
      <c r="L6348" s="4">
        <v>1.083872957138452</v>
      </c>
      <c r="M6348" s="4">
        <v>1.108483128350678</v>
      </c>
      <c r="N6348" s="4">
        <v>1.1123417721518991</v>
      </c>
      <c r="O6348" s="4">
        <v>1.2197802197802201</v>
      </c>
      <c r="P6348" s="4">
        <v>1.37768850129832</v>
      </c>
      <c r="Q6348" s="4">
        <v>36000</v>
      </c>
      <c r="R6348" s="4">
        <v>36850</v>
      </c>
      <c r="S6348" s="4">
        <v>34700</v>
      </c>
      <c r="T6348" s="4">
        <v>35600</v>
      </c>
      <c r="U6348" s="7">
        <v>2.4182076813655761E-2</v>
      </c>
      <c r="V6348" s="7">
        <v>4.8364153627311522E-2</v>
      </c>
      <c r="W6348" s="7">
        <v>-1.2802275960170697E-2</v>
      </c>
      <c r="X6348" s="4">
        <v>2.3734177215191019E-3</v>
      </c>
      <c r="Y6348" s="4">
        <v>1.28022759601707E-2</v>
      </c>
      <c r="Z6348" s="7">
        <v>3.7200000000000004E-2</v>
      </c>
      <c r="AA6348" s="7">
        <v>2.1382076813655761E-2</v>
      </c>
      <c r="AB6348" s="4">
        <v>0</v>
      </c>
      <c r="AC6348" s="4">
        <v>2.133712660028449E-2</v>
      </c>
      <c r="AD6348" s="4">
        <v>7.7399380804953561E-3</v>
      </c>
      <c r="AE6348" s="4">
        <v>3.4033119500492779</v>
      </c>
      <c r="AF6348" s="4">
        <v>1.0345619059698949</v>
      </c>
      <c r="AG6348" s="4">
        <v>1.176335432745192</v>
      </c>
      <c r="AH6348" s="4">
        <v>0.1164950524628854</v>
      </c>
      <c r="AI6348" s="4">
        <v>8.8235294117647065E-2</v>
      </c>
      <c r="AJ6348" s="4">
        <v>36850</v>
      </c>
      <c r="AK6348" s="4">
        <v>33500</v>
      </c>
      <c r="AL6348" s="4">
        <v>34100</v>
      </c>
      <c r="AM6348" s="8">
        <v>-1.20342337267595E-2</v>
      </c>
    </row>
    <row r="6349" spans="1:39" x14ac:dyDescent="0.3">
      <c r="A6349" s="4">
        <v>20200325</v>
      </c>
      <c r="B6349" s="4" t="s">
        <v>2289</v>
      </c>
      <c r="C6349" s="4">
        <v>4650</v>
      </c>
      <c r="D6349" s="4">
        <v>5210</v>
      </c>
      <c r="E6349" s="4">
        <v>4550</v>
      </c>
      <c r="F6349" s="4">
        <v>4995</v>
      </c>
      <c r="G6349" s="4">
        <v>565</v>
      </c>
      <c r="H6349" s="4">
        <v>407469</v>
      </c>
      <c r="I6349" s="4">
        <v>0.12753999999999999</v>
      </c>
      <c r="J6349" s="4">
        <v>1.456968252838801</v>
      </c>
      <c r="K6349" s="4">
        <v>1.1145407214577909</v>
      </c>
      <c r="L6349" s="4">
        <v>1.151983394833948</v>
      </c>
      <c r="M6349" s="4">
        <v>0.98384872956470359</v>
      </c>
      <c r="N6349" s="4">
        <v>0.77393864270220014</v>
      </c>
      <c r="O6349" s="4">
        <v>0.62490877624637708</v>
      </c>
      <c r="P6349" s="4">
        <v>0.55237621298830553</v>
      </c>
      <c r="Q6349" s="4">
        <v>4980</v>
      </c>
      <c r="R6349" s="4">
        <v>5700</v>
      </c>
      <c r="S6349" s="4">
        <v>4925</v>
      </c>
      <c r="T6349" s="4">
        <v>5300</v>
      </c>
      <c r="U6349" s="7">
        <v>-3.003003003003003E-3</v>
      </c>
      <c r="V6349" s="7">
        <v>0.14114114114114115</v>
      </c>
      <c r="W6349" s="7">
        <v>-1.4014014014014014E-2</v>
      </c>
      <c r="X6349" s="4">
        <v>-0.14673070963743409</v>
      </c>
      <c r="Y6349" s="4">
        <v>6.1061061061061059E-2</v>
      </c>
      <c r="Z6349" s="7">
        <v>3.7200000000000004E-2</v>
      </c>
      <c r="AA6349" s="7">
        <v>3.7200000000000004E-2</v>
      </c>
      <c r="AB6349" s="4">
        <v>4.9661399548532728E-2</v>
      </c>
      <c r="AC6349" s="4">
        <v>4.3043043043043037E-2</v>
      </c>
      <c r="AD6349" s="4">
        <v>2.150537634408602E-2</v>
      </c>
      <c r="AE6349" s="4">
        <v>2.231313042811613</v>
      </c>
      <c r="AF6349" s="4">
        <v>0.45257166994680742</v>
      </c>
      <c r="AG6349" s="4">
        <v>1.2555275254064411</v>
      </c>
      <c r="AH6349" s="4">
        <v>1.413116822846173</v>
      </c>
      <c r="AI6349" s="4">
        <v>7.4193548387096769E-2</v>
      </c>
      <c r="AJ6349" s="4">
        <v>7500</v>
      </c>
      <c r="AK6349" s="4">
        <v>4925</v>
      </c>
      <c r="AL6349" s="4">
        <v>6620</v>
      </c>
      <c r="AM6349" s="8">
        <v>5.2622816628226002E-2</v>
      </c>
    </row>
    <row r="6350" spans="1:39" x14ac:dyDescent="0.3">
      <c r="A6350" s="4">
        <v>20200401</v>
      </c>
      <c r="B6350" s="4" t="s">
        <v>2289</v>
      </c>
      <c r="C6350" s="4">
        <v>6000</v>
      </c>
      <c r="D6350" s="4">
        <v>7500</v>
      </c>
      <c r="E6350" s="4">
        <v>5840</v>
      </c>
      <c r="F6350" s="4">
        <v>6620</v>
      </c>
      <c r="G6350" s="4">
        <v>620</v>
      </c>
      <c r="H6350" s="4">
        <v>1757146</v>
      </c>
      <c r="I6350" s="4">
        <v>0.10333000000000001</v>
      </c>
      <c r="J6350" s="4">
        <v>3.6876746620507062</v>
      </c>
      <c r="K6350" s="4">
        <v>1.087027914614122</v>
      </c>
      <c r="L6350" s="4">
        <v>1.144536652835408</v>
      </c>
      <c r="M6350" s="4">
        <v>1.308300395256917</v>
      </c>
      <c r="N6350" s="4">
        <v>1.120704249195869</v>
      </c>
      <c r="O6350" s="4">
        <v>0.84929866575436197</v>
      </c>
      <c r="P6350" s="4">
        <v>0.77100014558159846</v>
      </c>
      <c r="Q6350" s="4">
        <v>6710</v>
      </c>
      <c r="R6350" s="4">
        <v>7000</v>
      </c>
      <c r="S6350" s="4">
        <v>6390</v>
      </c>
      <c r="T6350" s="4">
        <v>6640</v>
      </c>
      <c r="U6350" s="7">
        <v>1.3595166163141994E-2</v>
      </c>
      <c r="V6350" s="7">
        <v>5.7401812688821753E-2</v>
      </c>
      <c r="W6350" s="7">
        <v>-3.4743202416918431E-2</v>
      </c>
      <c r="X6350" s="4">
        <v>-6.9917047570679014E-2</v>
      </c>
      <c r="Y6350" s="4">
        <v>3.021148036253776E-3</v>
      </c>
      <c r="Z6350" s="7">
        <v>3.7200000000000004E-2</v>
      </c>
      <c r="AA6350" s="7">
        <v>3.7200000000000004E-2</v>
      </c>
      <c r="AB6350" s="4">
        <v>0</v>
      </c>
      <c r="AC6350" s="4">
        <v>0.13293051359516619</v>
      </c>
      <c r="AD6350" s="4">
        <v>2.6666666666666668E-2</v>
      </c>
      <c r="AE6350" s="4">
        <v>3.2728353027074548</v>
      </c>
      <c r="AF6350" s="4">
        <v>0.66771104768334566</v>
      </c>
      <c r="AG6350" s="4">
        <v>1.775021769611022</v>
      </c>
      <c r="AH6350" s="4">
        <v>0.93428044601590021</v>
      </c>
      <c r="AI6350" s="4">
        <v>0.1033333333333333</v>
      </c>
      <c r="AJ6350" s="4">
        <v>7720</v>
      </c>
      <c r="AK6350" s="4">
        <v>6390</v>
      </c>
      <c r="AL6350" s="4">
        <v>7410</v>
      </c>
      <c r="AM6350" s="8">
        <v>-3.0277468049590799E-2</v>
      </c>
    </row>
    <row r="6351" spans="1:39" x14ac:dyDescent="0.3">
      <c r="A6351" s="4">
        <v>20200406</v>
      </c>
      <c r="B6351" s="4" t="s">
        <v>2289</v>
      </c>
      <c r="C6351" s="4">
        <v>7110</v>
      </c>
      <c r="D6351" s="4">
        <v>7600</v>
      </c>
      <c r="E6351" s="4">
        <v>7050</v>
      </c>
      <c r="F6351" s="4">
        <v>7500</v>
      </c>
      <c r="G6351" s="4">
        <v>600</v>
      </c>
      <c r="H6351" s="4">
        <v>850874</v>
      </c>
      <c r="I6351" s="4">
        <v>8.6959999999999996E-2</v>
      </c>
      <c r="J6351" s="4">
        <v>1.485935485132857</v>
      </c>
      <c r="K6351" s="4">
        <v>1.0693916349809891</v>
      </c>
      <c r="L6351" s="4">
        <v>1.114081996434938</v>
      </c>
      <c r="M6351" s="4">
        <v>1.2629451881788329</v>
      </c>
      <c r="N6351" s="4">
        <v>1.2993762993762989</v>
      </c>
      <c r="O6351" s="4">
        <v>0.96747145959194203</v>
      </c>
      <c r="P6351" s="4">
        <v>0.89202529387277729</v>
      </c>
      <c r="Q6351" s="4">
        <v>7600</v>
      </c>
      <c r="R6351" s="4">
        <v>7720</v>
      </c>
      <c r="S6351" s="4">
        <v>7380</v>
      </c>
      <c r="T6351" s="4">
        <v>7510</v>
      </c>
      <c r="U6351" s="7">
        <v>1.3333333333333334E-2</v>
      </c>
      <c r="V6351" s="7">
        <v>2.9333333333333333E-2</v>
      </c>
      <c r="W6351" s="7">
        <v>-1.6E-2</v>
      </c>
      <c r="X6351" s="4">
        <v>-3.6902286902286897E-2</v>
      </c>
      <c r="Y6351" s="4">
        <v>1.3333333333333331E-3</v>
      </c>
      <c r="Z6351" s="7">
        <v>-1.4666666666666669E-3</v>
      </c>
      <c r="AA6351" s="7">
        <v>-1.4666666666666669E-3</v>
      </c>
      <c r="AB6351" s="4">
        <v>3.043478260869565E-2</v>
      </c>
      <c r="AC6351" s="4">
        <v>1.3333333333333331E-2</v>
      </c>
      <c r="AD6351" s="4">
        <v>8.4388185654008432E-3</v>
      </c>
      <c r="AE6351" s="4">
        <v>1.3644941643601001</v>
      </c>
      <c r="AF6351" s="4">
        <v>0.82394199574360694</v>
      </c>
      <c r="AG6351" s="4">
        <v>1.8793456000333311</v>
      </c>
      <c r="AH6351" s="4">
        <v>0.68157755831599864</v>
      </c>
      <c r="AI6351" s="4">
        <v>5.4852320675105488E-2</v>
      </c>
      <c r="AJ6351" s="4">
        <v>9260</v>
      </c>
      <c r="AK6351" s="4">
        <v>7150</v>
      </c>
      <c r="AL6351" s="4">
        <v>8050</v>
      </c>
      <c r="AM6351" s="8">
        <v>4.2233119609059101E-2</v>
      </c>
    </row>
    <row r="6352" spans="1:39" x14ac:dyDescent="0.3">
      <c r="A6352" s="4">
        <v>20200409</v>
      </c>
      <c r="B6352" s="4" t="s">
        <v>2289</v>
      </c>
      <c r="C6352" s="4">
        <v>7450</v>
      </c>
      <c r="D6352" s="4">
        <v>8400</v>
      </c>
      <c r="E6352" s="4">
        <v>7430</v>
      </c>
      <c r="F6352" s="4">
        <v>8020</v>
      </c>
      <c r="G6352" s="4">
        <v>610</v>
      </c>
      <c r="H6352" s="4">
        <v>1488313</v>
      </c>
      <c r="I6352" s="4">
        <v>8.2320000000000004E-2</v>
      </c>
      <c r="J6352" s="4">
        <v>2.1353645447070391</v>
      </c>
      <c r="K6352" s="4">
        <v>1.0488230165649519</v>
      </c>
      <c r="L6352" s="4">
        <v>1.0739153722549539</v>
      </c>
      <c r="M6352" s="4">
        <v>1.1863905325443791</v>
      </c>
      <c r="N6352" s="4">
        <v>1.369067941276886</v>
      </c>
      <c r="O6352" s="4">
        <v>1.037225443493631</v>
      </c>
      <c r="P6352" s="4">
        <v>0.96939906122202313</v>
      </c>
      <c r="Q6352" s="4">
        <v>7900</v>
      </c>
      <c r="R6352" s="4">
        <v>8070</v>
      </c>
      <c r="S6352" s="4">
        <v>7610</v>
      </c>
      <c r="T6352" s="4">
        <v>7750</v>
      </c>
      <c r="U6352" s="7">
        <v>-1.4962593516209476E-2</v>
      </c>
      <c r="V6352" s="7">
        <v>6.2344139650872821E-3</v>
      </c>
      <c r="W6352" s="7">
        <v>-5.1122194513715712E-2</v>
      </c>
      <c r="X6352" s="4">
        <v>1.5107545237282201E-2</v>
      </c>
      <c r="Y6352" s="4">
        <v>-3.366583541147132E-2</v>
      </c>
      <c r="Z6352" s="7">
        <v>-3.6465835411471317E-2</v>
      </c>
      <c r="AA6352" s="7">
        <v>-3.6465835411471317E-2</v>
      </c>
      <c r="AB6352" s="4">
        <v>0</v>
      </c>
      <c r="AC6352" s="4">
        <v>4.738154613466334E-2</v>
      </c>
      <c r="AD6352" s="4">
        <v>2.684563758389262E-3</v>
      </c>
      <c r="AE6352" s="4">
        <v>6.8264662578375477</v>
      </c>
      <c r="AF6352" s="4">
        <v>0.9053626193355101</v>
      </c>
      <c r="AG6352" s="4">
        <v>1.968096095252315</v>
      </c>
      <c r="AH6352" s="4">
        <v>0.59642453679874319</v>
      </c>
      <c r="AI6352" s="4">
        <v>7.6510067114093958E-2</v>
      </c>
      <c r="AJ6352" s="4">
        <v>9260</v>
      </c>
      <c r="AK6352" s="4">
        <v>7610</v>
      </c>
      <c r="AL6352" s="4">
        <v>7900</v>
      </c>
      <c r="AM6352" s="8">
        <v>1.4126479329216001E-2</v>
      </c>
    </row>
    <row r="6353" spans="1:39" x14ac:dyDescent="0.3">
      <c r="A6353" s="4">
        <v>20190813</v>
      </c>
      <c r="B6353" s="4" t="s">
        <v>2290</v>
      </c>
      <c r="C6353" s="4">
        <v>1095</v>
      </c>
      <c r="D6353" s="4">
        <v>1250</v>
      </c>
      <c r="E6353" s="4">
        <v>1065</v>
      </c>
      <c r="F6353" s="4">
        <v>1210</v>
      </c>
      <c r="G6353" s="4">
        <v>130</v>
      </c>
      <c r="H6353" s="4">
        <v>8274626</v>
      </c>
      <c r="I6353" s="4">
        <v>0.12037</v>
      </c>
      <c r="J6353" s="4">
        <v>1.663985333905462</v>
      </c>
      <c r="K6353" s="4">
        <v>1.093373493975903</v>
      </c>
      <c r="L6353" s="4">
        <v>1.09107303877367</v>
      </c>
      <c r="M6353" s="4">
        <v>1.0642040457343891</v>
      </c>
      <c r="N6353" s="4">
        <v>1.0870541730302761</v>
      </c>
      <c r="O6353" s="4">
        <v>1.543006524834754</v>
      </c>
      <c r="P6353" s="4">
        <v>1.6189637294145189</v>
      </c>
      <c r="Q6353" s="4">
        <v>1195</v>
      </c>
      <c r="R6353" s="4">
        <v>1290</v>
      </c>
      <c r="S6353" s="4">
        <v>1150</v>
      </c>
      <c r="T6353" s="4">
        <v>1250</v>
      </c>
      <c r="U6353" s="7">
        <v>-1.2396694214876033E-2</v>
      </c>
      <c r="V6353" s="7">
        <v>6.6115702479338845E-2</v>
      </c>
      <c r="W6353" s="7">
        <v>-4.9586776859504134E-2</v>
      </c>
      <c r="X6353" s="4">
        <v>3.059024346419905E-2</v>
      </c>
      <c r="Y6353" s="4">
        <v>3.3057851239669422E-2</v>
      </c>
      <c r="Z6353" s="7">
        <v>3.7200000000000004E-2</v>
      </c>
      <c r="AA6353" s="7">
        <v>3.7200000000000004E-2</v>
      </c>
      <c r="AB6353" s="4">
        <v>1.388888888888889E-2</v>
      </c>
      <c r="AC6353" s="4">
        <v>3.3057851239669422E-2</v>
      </c>
      <c r="AD6353" s="4">
        <v>2.7397260273972601E-2</v>
      </c>
      <c r="AE6353" s="4">
        <v>3.6330701159342031</v>
      </c>
      <c r="AF6353" s="4">
        <v>0.89712785081338686</v>
      </c>
      <c r="AG6353" s="4">
        <v>1.865792492052303</v>
      </c>
      <c r="AH6353" s="4">
        <v>0.57870304391103433</v>
      </c>
      <c r="AI6353" s="4">
        <v>0.1050228310502283</v>
      </c>
      <c r="AJ6353" s="4">
        <v>1415</v>
      </c>
      <c r="AK6353" s="4">
        <v>1150</v>
      </c>
      <c r="AL6353" s="4">
        <v>1380</v>
      </c>
      <c r="AM6353" s="8">
        <v>-5.7559285656542799E-3</v>
      </c>
    </row>
    <row r="6354" spans="1:39" x14ac:dyDescent="0.3">
      <c r="A6354" s="4">
        <v>20190822</v>
      </c>
      <c r="B6354" s="4" t="s">
        <v>2290</v>
      </c>
      <c r="C6354" s="4">
        <v>1425</v>
      </c>
      <c r="D6354" s="4">
        <v>1560</v>
      </c>
      <c r="E6354" s="4">
        <v>1385</v>
      </c>
      <c r="F6354" s="4">
        <v>1525</v>
      </c>
      <c r="G6354" s="4">
        <v>145</v>
      </c>
      <c r="H6354" s="4">
        <v>12040195</v>
      </c>
      <c r="I6354" s="4">
        <v>0.10507</v>
      </c>
      <c r="J6354" s="4">
        <v>2.1620929295229279</v>
      </c>
      <c r="K6354" s="4">
        <v>1.06892523364486</v>
      </c>
      <c r="L6354" s="4">
        <v>1.1180351906158359</v>
      </c>
      <c r="M6354" s="4">
        <v>1.223425591656639</v>
      </c>
      <c r="N6354" s="4">
        <v>1.285292878213232</v>
      </c>
      <c r="O6354" s="4">
        <v>1.7696547722657381</v>
      </c>
      <c r="P6354" s="4">
        <v>1.9601962338524821</v>
      </c>
      <c r="Q6354" s="4">
        <v>1565</v>
      </c>
      <c r="R6354" s="4">
        <v>1585</v>
      </c>
      <c r="S6354" s="4">
        <v>1215</v>
      </c>
      <c r="T6354" s="4">
        <v>1455</v>
      </c>
      <c r="U6354" s="7">
        <v>2.6229508196721311E-2</v>
      </c>
      <c r="V6354" s="7">
        <v>3.9344262295081971E-2</v>
      </c>
      <c r="W6354" s="7">
        <v>-0.20327868852459016</v>
      </c>
      <c r="X6354" s="4">
        <v>3.687315634218289E-2</v>
      </c>
      <c r="Y6354" s="4">
        <v>-4.5901639344262293E-2</v>
      </c>
      <c r="Z6354" s="7">
        <v>-4.870163934426229E-2</v>
      </c>
      <c r="AA6354" s="7">
        <v>2.3429508196721311E-2</v>
      </c>
      <c r="AB6354" s="4">
        <v>3.2608695652173912E-2</v>
      </c>
      <c r="AC6354" s="4">
        <v>2.295081967213115E-2</v>
      </c>
      <c r="AD6354" s="4">
        <v>2.8070175438596488E-2</v>
      </c>
      <c r="AE6354" s="4">
        <v>3.400355111068937</v>
      </c>
      <c r="AF6354" s="4">
        <v>1.0891293083861611</v>
      </c>
      <c r="AG6354" s="4">
        <v>1.753816422135354</v>
      </c>
      <c r="AH6354" s="4">
        <v>0.3479795176950613</v>
      </c>
      <c r="AI6354" s="4">
        <v>7.0175438596491224E-2</v>
      </c>
      <c r="AJ6354" s="4">
        <v>1730</v>
      </c>
      <c r="AK6354" s="4">
        <v>1215</v>
      </c>
      <c r="AL6354" s="4">
        <v>1320</v>
      </c>
      <c r="AM6354" s="8">
        <v>-6.02311844586858E-3</v>
      </c>
    </row>
    <row r="6355" spans="1:39" x14ac:dyDescent="0.3">
      <c r="A6355" s="4">
        <v>20191025</v>
      </c>
      <c r="B6355" s="4" t="s">
        <v>2290</v>
      </c>
      <c r="C6355" s="4">
        <v>1275</v>
      </c>
      <c r="D6355" s="4">
        <v>1655</v>
      </c>
      <c r="E6355" s="4">
        <v>1240</v>
      </c>
      <c r="F6355" s="4">
        <v>1400</v>
      </c>
      <c r="G6355" s="4">
        <v>125</v>
      </c>
      <c r="H6355" s="4">
        <v>28683070</v>
      </c>
      <c r="I6355" s="4">
        <v>9.8040000000000002E-2</v>
      </c>
      <c r="J6355" s="4">
        <v>6.4281544724577353</v>
      </c>
      <c r="K6355" s="4">
        <v>1.0579345088161209</v>
      </c>
      <c r="L6355" s="4">
        <v>1.05421686746988</v>
      </c>
      <c r="M6355" s="4">
        <v>1.041666666666667</v>
      </c>
      <c r="N6355" s="4">
        <v>1.0732081257186661</v>
      </c>
      <c r="O6355" s="4">
        <v>1.080316378367951</v>
      </c>
      <c r="P6355" s="4">
        <v>1.408025746756512</v>
      </c>
      <c r="Q6355" s="4">
        <v>1385</v>
      </c>
      <c r="R6355" s="4">
        <v>1545</v>
      </c>
      <c r="S6355" s="4">
        <v>980</v>
      </c>
      <c r="T6355" s="4">
        <v>980</v>
      </c>
      <c r="U6355" s="7">
        <v>-1.0714285714285714E-2</v>
      </c>
      <c r="V6355" s="7">
        <v>0.10357142857142858</v>
      </c>
      <c r="W6355" s="7">
        <v>-0.3</v>
      </c>
      <c r="X6355" s="4">
        <v>8.8156381755461859E-3</v>
      </c>
      <c r="Y6355" s="4">
        <v>-0.3</v>
      </c>
      <c r="Z6355" s="7">
        <v>3.7200000000000004E-2</v>
      </c>
      <c r="AA6355" s="7">
        <v>3.7200000000000004E-2</v>
      </c>
      <c r="AB6355" s="4">
        <v>0</v>
      </c>
      <c r="AC6355" s="4">
        <v>0.18214285714285711</v>
      </c>
      <c r="AD6355" s="4">
        <v>2.7450980392156859E-2</v>
      </c>
      <c r="AE6355" s="4">
        <v>20.33338791852487</v>
      </c>
      <c r="AF6355" s="4">
        <v>0.98614032367352389</v>
      </c>
      <c r="AG6355" s="4">
        <v>1.167649035774122</v>
      </c>
      <c r="AH6355" s="4">
        <v>0.15763274289517151</v>
      </c>
      <c r="AI6355" s="4">
        <v>9.8039215686274508E-2</v>
      </c>
      <c r="AJ6355" s="4">
        <v>1545</v>
      </c>
      <c r="AK6355" s="4">
        <v>980</v>
      </c>
      <c r="AL6355" s="4">
        <v>1030</v>
      </c>
      <c r="AM6355" s="8">
        <v>-9.6850097314954697E-3</v>
      </c>
    </row>
    <row r="6356" spans="1:39" x14ac:dyDescent="0.3">
      <c r="A6356" s="4">
        <v>20191211</v>
      </c>
      <c r="B6356" s="4" t="s">
        <v>2290</v>
      </c>
      <c r="C6356" s="4">
        <v>781</v>
      </c>
      <c r="D6356" s="4">
        <v>1030</v>
      </c>
      <c r="E6356" s="4">
        <v>781</v>
      </c>
      <c r="F6356" s="4">
        <v>861</v>
      </c>
      <c r="G6356" s="4">
        <v>66</v>
      </c>
      <c r="H6356" s="4">
        <v>54777252</v>
      </c>
      <c r="I6356" s="4">
        <v>8.3019999999999997E-2</v>
      </c>
      <c r="J6356" s="4">
        <v>6.8845041605643429</v>
      </c>
      <c r="K6356" s="4">
        <v>1.0682382133995041</v>
      </c>
      <c r="L6356" s="4">
        <v>1.10668380462725</v>
      </c>
      <c r="M6356" s="4">
        <v>1.095141185448995</v>
      </c>
      <c r="N6356" s="4">
        <v>1.027017355519771</v>
      </c>
      <c r="O6356" s="4">
        <v>0.78747599158562254</v>
      </c>
      <c r="P6356" s="4">
        <v>0.79529534923102996</v>
      </c>
      <c r="Q6356" s="4">
        <v>861.00000000000011</v>
      </c>
      <c r="R6356" s="4">
        <v>861.00000000000011</v>
      </c>
      <c r="S6356" s="4">
        <v>803.00000000000011</v>
      </c>
      <c r="T6356" s="4">
        <v>804</v>
      </c>
      <c r="U6356" s="7">
        <v>1.3204046192986763E-16</v>
      </c>
      <c r="V6356" s="7">
        <v>1.3204046192986763E-16</v>
      </c>
      <c r="W6356" s="7">
        <v>-6.7363530778164787E-2</v>
      </c>
      <c r="X6356" s="4">
        <v>-6.0297011987833049E-2</v>
      </c>
      <c r="Y6356" s="4">
        <v>-6.6202090592334617E-2</v>
      </c>
      <c r="Z6356" s="7">
        <v>-6.9002090592334614E-2</v>
      </c>
      <c r="AA6356" s="7">
        <v>-6.9002090592334614E-2</v>
      </c>
      <c r="AB6356" s="4">
        <v>0</v>
      </c>
      <c r="AC6356" s="4">
        <v>0.19628339140534251</v>
      </c>
      <c r="AD6356" s="4">
        <v>0</v>
      </c>
      <c r="AE6356" s="4">
        <v>17.699822702082301</v>
      </c>
      <c r="AF6356" s="4">
        <v>0.76740606584851423</v>
      </c>
      <c r="AG6356" s="4">
        <v>1.2349895120125249</v>
      </c>
      <c r="AH6356" s="4">
        <v>0.49336760551105158</v>
      </c>
      <c r="AI6356" s="4">
        <v>0.1024327784891165</v>
      </c>
      <c r="AJ6356" s="4">
        <v>861.00000000000011</v>
      </c>
      <c r="AK6356" s="4">
        <v>739</v>
      </c>
      <c r="AL6356" s="4">
        <v>743</v>
      </c>
      <c r="AM6356" s="4"/>
    </row>
    <row r="6357" spans="1:39" x14ac:dyDescent="0.3">
      <c r="A6357" s="4">
        <v>20200327</v>
      </c>
      <c r="B6357" s="4" t="s">
        <v>2290</v>
      </c>
      <c r="C6357" s="4">
        <v>587</v>
      </c>
      <c r="D6357" s="4">
        <v>664</v>
      </c>
      <c r="E6357" s="4">
        <v>584</v>
      </c>
      <c r="F6357" s="4">
        <v>639</v>
      </c>
      <c r="G6357" s="4">
        <v>57</v>
      </c>
      <c r="H6357" s="4">
        <v>14464509</v>
      </c>
      <c r="I6357" s="4">
        <v>9.7939999999999999E-2</v>
      </c>
      <c r="J6357" s="4">
        <v>1.938404902480183</v>
      </c>
      <c r="K6357" s="4">
        <v>1.0685618729096991</v>
      </c>
      <c r="L6357" s="4">
        <v>1.093429158110883</v>
      </c>
      <c r="M6357" s="4">
        <v>1.0609330898223479</v>
      </c>
      <c r="N6357" s="4">
        <v>1.013963821009203</v>
      </c>
      <c r="O6357" s="4">
        <v>0.94377707758960216</v>
      </c>
      <c r="P6357" s="4">
        <v>0.76679233207667918</v>
      </c>
      <c r="Q6357" s="4">
        <v>615</v>
      </c>
      <c r="R6357" s="4">
        <v>669</v>
      </c>
      <c r="S6357" s="4">
        <v>615</v>
      </c>
      <c r="T6357" s="4">
        <v>653</v>
      </c>
      <c r="U6357" s="7">
        <v>-3.7558685446009391E-2</v>
      </c>
      <c r="V6357" s="7">
        <v>4.6948356807511735E-2</v>
      </c>
      <c r="W6357" s="7">
        <v>-3.7558685446009391E-2</v>
      </c>
      <c r="X6357" s="4">
        <v>2.0628371945413441E-3</v>
      </c>
      <c r="Y6357" s="4">
        <v>2.1909233176838811E-2</v>
      </c>
      <c r="Z6357" s="7">
        <v>3.7200000000000004E-2</v>
      </c>
      <c r="AA6357" s="7">
        <v>3.7200000000000004E-2</v>
      </c>
      <c r="AB6357" s="4">
        <v>8.5910652920962206E-3</v>
      </c>
      <c r="AC6357" s="4">
        <v>3.912363067292645E-2</v>
      </c>
      <c r="AD6357" s="4">
        <v>5.1107325383304937E-3</v>
      </c>
      <c r="AE6357" s="4">
        <v>3.0184380341528092</v>
      </c>
      <c r="AF6357" s="4">
        <v>0.87455221206328682</v>
      </c>
      <c r="AG6357" s="4">
        <v>1.214812657350727</v>
      </c>
      <c r="AH6357" s="4">
        <v>0.3202701145672312</v>
      </c>
      <c r="AI6357" s="4">
        <v>8.8586030664395229E-2</v>
      </c>
      <c r="AJ6357" s="4">
        <v>687</v>
      </c>
      <c r="AK6357" s="4">
        <v>589</v>
      </c>
      <c r="AL6357" s="4">
        <v>608</v>
      </c>
      <c r="AM6357" s="4"/>
    </row>
    <row r="6358" spans="1:39" x14ac:dyDescent="0.3">
      <c r="A6358" s="4">
        <v>20200417</v>
      </c>
      <c r="B6358" s="4" t="s">
        <v>2290</v>
      </c>
      <c r="C6358" s="4">
        <v>648</v>
      </c>
      <c r="D6358" s="4">
        <v>700</v>
      </c>
      <c r="E6358" s="4">
        <v>642</v>
      </c>
      <c r="F6358" s="4">
        <v>695</v>
      </c>
      <c r="G6358" s="4">
        <v>47</v>
      </c>
      <c r="H6358" s="4">
        <v>7857219</v>
      </c>
      <c r="I6358" s="4">
        <v>7.2529999999999997E-2</v>
      </c>
      <c r="J6358" s="4">
        <v>1.400314002350509</v>
      </c>
      <c r="K6358" s="4">
        <v>1.0503778337531491</v>
      </c>
      <c r="L6358" s="4">
        <v>1.0620415647921759</v>
      </c>
      <c r="M6358" s="4">
        <v>1.0721999382906511</v>
      </c>
      <c r="N6358" s="4">
        <v>1.107216823323244</v>
      </c>
      <c r="O6358" s="4">
        <v>1.0678890624599859</v>
      </c>
      <c r="P6358" s="4">
        <v>0.92002206287920574</v>
      </c>
      <c r="Q6358" s="4">
        <v>688</v>
      </c>
      <c r="R6358" s="4">
        <v>740</v>
      </c>
      <c r="S6358" s="4">
        <v>659</v>
      </c>
      <c r="T6358" s="4">
        <v>667</v>
      </c>
      <c r="U6358" s="7">
        <v>-1.0071942446043165E-2</v>
      </c>
      <c r="V6358" s="7">
        <v>6.4748201438848921E-2</v>
      </c>
      <c r="W6358" s="7">
        <v>-5.1798561151079135E-2</v>
      </c>
      <c r="X6358" s="4">
        <v>9.2400828421221413E-3</v>
      </c>
      <c r="Y6358" s="4">
        <v>-4.0287769784172658E-2</v>
      </c>
      <c r="Z6358" s="7">
        <v>3.7200000000000004E-2</v>
      </c>
      <c r="AA6358" s="7">
        <v>3.7200000000000004E-2</v>
      </c>
      <c r="AB6358" s="4">
        <v>0</v>
      </c>
      <c r="AC6358" s="4">
        <v>7.1942446043165471E-3</v>
      </c>
      <c r="AD6358" s="4">
        <v>9.2592592592592587E-3</v>
      </c>
      <c r="AE6358" s="4">
        <v>4.0065856703156841</v>
      </c>
      <c r="AF6358" s="4">
        <v>0.97135333125738987</v>
      </c>
      <c r="AG6358" s="4">
        <v>1.2502172003067731</v>
      </c>
      <c r="AH6358" s="4">
        <v>0.22963048607847661</v>
      </c>
      <c r="AI6358" s="4">
        <v>7.2530864197530867E-2</v>
      </c>
      <c r="AJ6358" s="4">
        <v>740</v>
      </c>
      <c r="AK6358" s="4">
        <v>596</v>
      </c>
      <c r="AL6358" s="4">
        <v>618</v>
      </c>
      <c r="AM6358" s="4"/>
    </row>
    <row r="6359" spans="1:39" x14ac:dyDescent="0.3">
      <c r="A6359" s="4">
        <v>20200520</v>
      </c>
      <c r="B6359" s="4" t="s">
        <v>2290</v>
      </c>
      <c r="C6359" s="4">
        <v>700</v>
      </c>
      <c r="D6359" s="4">
        <v>899</v>
      </c>
      <c r="E6359" s="4">
        <v>663</v>
      </c>
      <c r="F6359" s="4">
        <v>814</v>
      </c>
      <c r="G6359" s="4">
        <v>67</v>
      </c>
      <c r="H6359" s="4">
        <v>421906487</v>
      </c>
      <c r="I6359" s="4">
        <v>8.9690000000000006E-2</v>
      </c>
      <c r="J6359" s="4">
        <v>6.9088752314619786</v>
      </c>
      <c r="K6359" s="4">
        <v>1.143258426966292</v>
      </c>
      <c r="L6359" s="4">
        <v>1.222589366176029</v>
      </c>
      <c r="M6359" s="4">
        <v>1.268307884076036</v>
      </c>
      <c r="N6359" s="4">
        <v>1.28128443255155</v>
      </c>
      <c r="O6359" s="4">
        <v>1.2888924075686801</v>
      </c>
      <c r="P6359" s="4">
        <v>1.1785287694702169</v>
      </c>
      <c r="Q6359" s="4">
        <v>850</v>
      </c>
      <c r="R6359" s="4">
        <v>927</v>
      </c>
      <c r="S6359" s="4">
        <v>808.00000000000011</v>
      </c>
      <c r="T6359" s="4">
        <v>814</v>
      </c>
      <c r="U6359" s="7">
        <v>4.4226044226044224E-2</v>
      </c>
      <c r="V6359" s="7">
        <v>0.13882063882063883</v>
      </c>
      <c r="W6359" s="7">
        <v>-7.3710073710072316E-3</v>
      </c>
      <c r="X6359" s="4">
        <v>7.9490004722177782E-3</v>
      </c>
      <c r="Y6359" s="4">
        <v>0</v>
      </c>
      <c r="Z6359" s="7">
        <v>4.1426044226044227E-2</v>
      </c>
      <c r="AA6359" s="7">
        <v>4.1426044226044227E-2</v>
      </c>
      <c r="AB6359" s="4">
        <v>0</v>
      </c>
      <c r="AC6359" s="4">
        <v>0.1044226044226044</v>
      </c>
      <c r="AD6359" s="4">
        <v>5.2857142857142859E-2</v>
      </c>
      <c r="AE6359" s="4">
        <v>2.565451789575163</v>
      </c>
      <c r="AF6359" s="4">
        <v>1.127165186060596</v>
      </c>
      <c r="AG6359" s="4">
        <v>1.461310288858864</v>
      </c>
      <c r="AH6359" s="4">
        <v>0.20286405014756689</v>
      </c>
      <c r="AI6359" s="4">
        <v>0.16285714285714289</v>
      </c>
      <c r="AJ6359" s="4">
        <v>927</v>
      </c>
      <c r="AK6359" s="4">
        <v>770</v>
      </c>
      <c r="AL6359" s="4">
        <v>812</v>
      </c>
      <c r="AM6359" s="4"/>
    </row>
    <row r="6360" spans="1:39" x14ac:dyDescent="0.3">
      <c r="A6360" s="4">
        <v>20200716</v>
      </c>
      <c r="B6360" s="4" t="s">
        <v>2290</v>
      </c>
      <c r="C6360" s="4">
        <v>910</v>
      </c>
      <c r="D6360" s="4">
        <v>1050</v>
      </c>
      <c r="E6360" s="4">
        <v>900</v>
      </c>
      <c r="F6360" s="4">
        <v>937</v>
      </c>
      <c r="G6360" s="4">
        <v>90</v>
      </c>
      <c r="H6360" s="4">
        <v>263072522</v>
      </c>
      <c r="I6360" s="4">
        <v>0.10625999999999999</v>
      </c>
      <c r="J6360" s="4">
        <v>6.082921914756068</v>
      </c>
      <c r="K6360" s="4">
        <v>1.1539408866995069</v>
      </c>
      <c r="L6360" s="4">
        <v>1.2665585293322521</v>
      </c>
      <c r="M6360" s="4">
        <v>1.341445955619184</v>
      </c>
      <c r="N6360" s="4">
        <v>1.339623990278076</v>
      </c>
      <c r="O6360" s="4">
        <v>1.352840676660972</v>
      </c>
      <c r="P6360" s="4">
        <v>1.395677916661495</v>
      </c>
      <c r="Q6360" s="4">
        <v>923.00000000000011</v>
      </c>
      <c r="R6360" s="4">
        <v>945</v>
      </c>
      <c r="S6360" s="4">
        <v>862</v>
      </c>
      <c r="T6360" s="4">
        <v>910</v>
      </c>
      <c r="U6360" s="7">
        <v>-1.4941302027748011E-2</v>
      </c>
      <c r="V6360" s="7">
        <v>8.5378868729989333E-3</v>
      </c>
      <c r="W6360" s="7">
        <v>-8.0042689434364989E-2</v>
      </c>
      <c r="X6360" s="4">
        <v>2.058760454642931E-2</v>
      </c>
      <c r="Y6360" s="4">
        <v>-2.8815368196371399E-2</v>
      </c>
      <c r="Z6360" s="7">
        <v>-3.1615368196371396E-2</v>
      </c>
      <c r="AA6360" s="7">
        <v>-3.1615368196371396E-2</v>
      </c>
      <c r="AB6360" s="4">
        <v>7.43801652892562E-2</v>
      </c>
      <c r="AC6360" s="4">
        <v>0.1205976520811099</v>
      </c>
      <c r="AD6360" s="4">
        <v>1.098901098901099E-2</v>
      </c>
      <c r="AE6360" s="4">
        <v>2.052048073642446</v>
      </c>
      <c r="AF6360" s="4">
        <v>1.1635101569406781</v>
      </c>
      <c r="AG6360" s="4">
        <v>1.584702213104185</v>
      </c>
      <c r="AH6360" s="4">
        <v>0.22843483306508719</v>
      </c>
      <c r="AI6360" s="4">
        <v>2.9670329670329669E-2</v>
      </c>
      <c r="AJ6360" s="4">
        <v>1035</v>
      </c>
      <c r="AK6360" s="4">
        <v>805</v>
      </c>
      <c r="AL6360" s="4">
        <v>817</v>
      </c>
      <c r="AM6360" s="4"/>
    </row>
    <row r="6361" spans="1:39" x14ac:dyDescent="0.3">
      <c r="A6361" s="4">
        <v>20190812</v>
      </c>
      <c r="B6361" s="4" t="s">
        <v>2291</v>
      </c>
      <c r="C6361" s="4">
        <v>12404</v>
      </c>
      <c r="D6361" s="4">
        <v>13504</v>
      </c>
      <c r="E6361" s="4">
        <v>12003</v>
      </c>
      <c r="F6361" s="4">
        <v>12954</v>
      </c>
      <c r="G6361" s="4">
        <v>925</v>
      </c>
      <c r="H6361" s="4">
        <v>187625</v>
      </c>
      <c r="I6361" s="4">
        <v>7.6899999999999996E-2</v>
      </c>
      <c r="J6361" s="4">
        <v>0.85786566223799954</v>
      </c>
      <c r="K6361" s="4">
        <v>1.0450988301734569</v>
      </c>
      <c r="L6361" s="4">
        <v>1.08191627969131</v>
      </c>
      <c r="M6361" s="4">
        <v>1.0084072863148059</v>
      </c>
      <c r="N6361" s="4">
        <v>0.89784064957253107</v>
      </c>
      <c r="O6361" s="4">
        <v>0.73013463395571321</v>
      </c>
      <c r="P6361" s="4">
        <v>0.66888325395128123</v>
      </c>
      <c r="Q6361" s="4">
        <v>12904</v>
      </c>
      <c r="R6361" s="4">
        <v>12904</v>
      </c>
      <c r="S6361" s="4">
        <v>11853</v>
      </c>
      <c r="T6361" s="4">
        <v>11903</v>
      </c>
      <c r="U6361" s="7">
        <v>-3.8598116411919098E-3</v>
      </c>
      <c r="V6361" s="7">
        <v>-3.8598116411919098E-3</v>
      </c>
      <c r="W6361" s="7">
        <v>-8.499305233904586E-2</v>
      </c>
      <c r="X6361" s="4">
        <v>-4.6981726440693143E-2</v>
      </c>
      <c r="Y6361" s="4">
        <v>-8.1133240697853951E-2</v>
      </c>
      <c r="Z6361" s="7">
        <v>-8.3933240697853947E-2</v>
      </c>
      <c r="AA6361" s="7">
        <v>-8.3933240697853947E-2</v>
      </c>
      <c r="AB6361" s="4">
        <v>1.8558055509935951E-2</v>
      </c>
      <c r="AC6361" s="4">
        <v>4.2457928053111008E-2</v>
      </c>
      <c r="AD6361" s="4">
        <v>3.2328281199613028E-2</v>
      </c>
      <c r="AE6361" s="4">
        <v>2.0013333333333332</v>
      </c>
      <c r="AF6361" s="4">
        <v>0.7224225270218112</v>
      </c>
      <c r="AG6361" s="4">
        <v>1.0991193902101619</v>
      </c>
      <c r="AH6361" s="4">
        <v>0.47441220592040911</v>
      </c>
      <c r="AI6361" s="4">
        <v>4.4340535311189942E-2</v>
      </c>
      <c r="AJ6361" s="4">
        <v>13429</v>
      </c>
      <c r="AK6361" s="4">
        <v>11503</v>
      </c>
      <c r="AL6361" s="4">
        <v>13279</v>
      </c>
      <c r="AM6361" s="8">
        <v>6.9995258539467704E-3</v>
      </c>
    </row>
    <row r="6362" spans="1:39" x14ac:dyDescent="0.3">
      <c r="A6362" s="4">
        <v>20190820</v>
      </c>
      <c r="B6362" s="4" t="s">
        <v>2291</v>
      </c>
      <c r="C6362" s="4">
        <v>12203</v>
      </c>
      <c r="D6362" s="4">
        <v>13429</v>
      </c>
      <c r="E6362" s="4">
        <v>12078</v>
      </c>
      <c r="F6362" s="4">
        <v>13279</v>
      </c>
      <c r="G6362" s="4">
        <v>1125</v>
      </c>
      <c r="H6362" s="4">
        <v>252568</v>
      </c>
      <c r="I6362" s="4">
        <v>9.2560000000000003E-2</v>
      </c>
      <c r="J6362" s="4">
        <v>1.366427502540059</v>
      </c>
      <c r="K6362" s="4">
        <v>1.0564041368337309</v>
      </c>
      <c r="L6362" s="4">
        <v>1.0766873155385459</v>
      </c>
      <c r="M6362" s="4">
        <v>1.092634038771682</v>
      </c>
      <c r="N6362" s="4">
        <v>0.98921687307943007</v>
      </c>
      <c r="O6362" s="4">
        <v>0.78109850248768409</v>
      </c>
      <c r="P6362" s="4">
        <v>0.69074934782212905</v>
      </c>
      <c r="Q6362" s="4">
        <v>13004</v>
      </c>
      <c r="R6362" s="4">
        <v>13429</v>
      </c>
      <c r="S6362" s="4">
        <v>12904</v>
      </c>
      <c r="T6362" s="4">
        <v>13379</v>
      </c>
      <c r="U6362" s="7">
        <v>-2.0709390767377062E-2</v>
      </c>
      <c r="V6362" s="7">
        <v>1.1296031327660215E-2</v>
      </c>
      <c r="W6362" s="7">
        <v>-2.8240078319150538E-2</v>
      </c>
      <c r="X6362" s="4">
        <v>-5.8597634789086528E-2</v>
      </c>
      <c r="Y6362" s="4">
        <v>7.5306875517734771E-3</v>
      </c>
      <c r="Z6362" s="7">
        <v>4.7306875517734766E-3</v>
      </c>
      <c r="AA6362" s="7">
        <v>4.7306875517734766E-3</v>
      </c>
      <c r="AB6362" s="4">
        <v>0</v>
      </c>
      <c r="AC6362" s="4">
        <v>1.129603132766021E-2</v>
      </c>
      <c r="AD6362" s="4">
        <v>1.0243382774727529E-2</v>
      </c>
      <c r="AE6362" s="4">
        <v>4.9757289204097717</v>
      </c>
      <c r="AF6362" s="4">
        <v>0.75676607851423672</v>
      </c>
      <c r="AG6362" s="4">
        <v>1.2118198406773351</v>
      </c>
      <c r="AH6362" s="4">
        <v>0.49620712227228841</v>
      </c>
      <c r="AI6362" s="4">
        <v>8.8175038924854537E-2</v>
      </c>
      <c r="AJ6362" s="4">
        <v>13529</v>
      </c>
      <c r="AK6362" s="4">
        <v>11678</v>
      </c>
      <c r="AL6362" s="4">
        <v>12404</v>
      </c>
      <c r="AM6362" s="8">
        <v>2.0785334981181201E-2</v>
      </c>
    </row>
    <row r="6363" spans="1:39" x14ac:dyDescent="0.3">
      <c r="A6363" s="4">
        <v>20191001</v>
      </c>
      <c r="B6363" s="4" t="s">
        <v>2291</v>
      </c>
      <c r="C6363" s="4">
        <v>17305</v>
      </c>
      <c r="D6363" s="4">
        <v>18681</v>
      </c>
      <c r="E6363" s="4">
        <v>17130</v>
      </c>
      <c r="F6363" s="4">
        <v>18656</v>
      </c>
      <c r="G6363" s="4">
        <v>1525</v>
      </c>
      <c r="H6363" s="4">
        <v>372466</v>
      </c>
      <c r="I6363" s="4">
        <v>8.9020000000000002E-2</v>
      </c>
      <c r="J6363" s="4">
        <v>2.123189281504164</v>
      </c>
      <c r="K6363" s="4">
        <v>1.054189975702096</v>
      </c>
      <c r="L6363" s="4">
        <v>1.0636138698532509</v>
      </c>
      <c r="M6363" s="4">
        <v>1.058790812764967</v>
      </c>
      <c r="N6363" s="4">
        <v>1.0826024006893931</v>
      </c>
      <c r="O6363" s="4">
        <v>1.2238886586711251</v>
      </c>
      <c r="P6363" s="4">
        <v>1.034520523637291</v>
      </c>
      <c r="Q6363" s="4">
        <v>18505</v>
      </c>
      <c r="R6363" s="4">
        <v>19131</v>
      </c>
      <c r="S6363" s="4">
        <v>18130</v>
      </c>
      <c r="T6363" s="4">
        <v>18706</v>
      </c>
      <c r="U6363" s="7">
        <v>-8.0939108061749577E-3</v>
      </c>
      <c r="V6363" s="7">
        <v>2.5460977701543739E-2</v>
      </c>
      <c r="W6363" s="7">
        <v>-2.819468267581475E-2</v>
      </c>
      <c r="X6363" s="4">
        <v>3.0834090137559361E-2</v>
      </c>
      <c r="Y6363" s="4">
        <v>2.680102915951972E-3</v>
      </c>
      <c r="Z6363" s="7">
        <v>-1.1989708404802797E-4</v>
      </c>
      <c r="AA6363" s="7">
        <v>-1.1989708404802797E-4</v>
      </c>
      <c r="AB6363" s="4">
        <v>0</v>
      </c>
      <c r="AC6363" s="4">
        <v>1.340051457975986E-3</v>
      </c>
      <c r="AD6363" s="4">
        <v>1.011268419531927E-2</v>
      </c>
      <c r="AE6363" s="4">
        <v>3.1389612250229639</v>
      </c>
      <c r="AF6363" s="4">
        <v>0.95245525847212908</v>
      </c>
      <c r="AG6363" s="4">
        <v>1.492217979302296</v>
      </c>
      <c r="AH6363" s="4">
        <v>0.3797747041578291</v>
      </c>
      <c r="AI6363" s="4">
        <v>7.8069921987864777E-2</v>
      </c>
      <c r="AJ6363" s="4">
        <v>20056</v>
      </c>
      <c r="AK6363" s="4">
        <v>18130</v>
      </c>
      <c r="AL6363" s="4">
        <v>19156</v>
      </c>
      <c r="AM6363" s="8">
        <v>1.6630211916392999E-2</v>
      </c>
    </row>
    <row r="6364" spans="1:39" x14ac:dyDescent="0.3">
      <c r="A6364" s="4">
        <v>20191015</v>
      </c>
      <c r="B6364" s="4" t="s">
        <v>2291</v>
      </c>
      <c r="C6364" s="4">
        <v>19556</v>
      </c>
      <c r="D6364" s="4">
        <v>22457</v>
      </c>
      <c r="E6364" s="4">
        <v>19456</v>
      </c>
      <c r="F6364" s="4">
        <v>21031</v>
      </c>
      <c r="G6364" s="4">
        <v>1525</v>
      </c>
      <c r="H6364" s="4">
        <v>583672</v>
      </c>
      <c r="I6364" s="4">
        <v>7.8179999999999999E-2</v>
      </c>
      <c r="J6364" s="4">
        <v>2.2184113026199568</v>
      </c>
      <c r="K6364" s="4">
        <v>1.061403361203169</v>
      </c>
      <c r="L6364" s="4">
        <v>1.078457514999231</v>
      </c>
      <c r="M6364" s="4">
        <v>1.10350291734878</v>
      </c>
      <c r="N6364" s="4">
        <v>1.1475606628580159</v>
      </c>
      <c r="O6364" s="4">
        <v>1.335756734040594</v>
      </c>
      <c r="P6364" s="4">
        <v>1.176072014908506</v>
      </c>
      <c r="Q6364" s="4">
        <v>21006</v>
      </c>
      <c r="R6364" s="4">
        <v>21356</v>
      </c>
      <c r="S6364" s="4">
        <v>20706</v>
      </c>
      <c r="T6364" s="4">
        <v>21206</v>
      </c>
      <c r="U6364" s="7">
        <v>-1.1887214112500594E-3</v>
      </c>
      <c r="V6364" s="7">
        <v>1.5453378346250773E-2</v>
      </c>
      <c r="W6364" s="7">
        <v>-1.5453378346250773E-2</v>
      </c>
      <c r="X6364" s="4">
        <v>3.3636715829909403E-2</v>
      </c>
      <c r="Y6364" s="4">
        <v>8.3210498787504167E-3</v>
      </c>
      <c r="Z6364" s="7">
        <v>5.5210498787504163E-3</v>
      </c>
      <c r="AA6364" s="7">
        <v>5.5210498787504163E-3</v>
      </c>
      <c r="AB6364" s="4">
        <v>2.5633138521480572E-3</v>
      </c>
      <c r="AC6364" s="4">
        <v>6.7804669297703568E-2</v>
      </c>
      <c r="AD6364" s="4">
        <v>5.1135201472693806E-3</v>
      </c>
      <c r="AE6364" s="4">
        <v>4.4510943338671547</v>
      </c>
      <c r="AF6364" s="4">
        <v>1.0544752109935871</v>
      </c>
      <c r="AG6364" s="4">
        <v>1.3614281717149801</v>
      </c>
      <c r="AH6364" s="4">
        <v>0.21381625519218209</v>
      </c>
      <c r="AI6364" s="4">
        <v>7.5424422172223365E-2</v>
      </c>
      <c r="AJ6364" s="4">
        <v>21982</v>
      </c>
      <c r="AK6364" s="4">
        <v>20356</v>
      </c>
      <c r="AL6364" s="4">
        <v>20531</v>
      </c>
      <c r="AM6364" s="8">
        <v>8.3247595414815394E-3</v>
      </c>
    </row>
    <row r="6365" spans="1:39" x14ac:dyDescent="0.3">
      <c r="A6365" s="4">
        <v>20200207</v>
      </c>
      <c r="B6365" s="4" t="s">
        <v>2291</v>
      </c>
      <c r="C6365" s="4">
        <v>40613</v>
      </c>
      <c r="D6365" s="4">
        <v>50616</v>
      </c>
      <c r="E6365" s="4">
        <v>40413</v>
      </c>
      <c r="F6365" s="4">
        <v>45414</v>
      </c>
      <c r="G6365" s="4">
        <v>4251</v>
      </c>
      <c r="H6365" s="4">
        <v>3705396</v>
      </c>
      <c r="I6365" s="4">
        <v>0.10327</v>
      </c>
      <c r="J6365" s="4">
        <v>4.06698960564405</v>
      </c>
      <c r="K6365" s="4">
        <v>1.074972384409026</v>
      </c>
      <c r="L6365" s="4">
        <v>1.1743380223417459</v>
      </c>
      <c r="M6365" s="4">
        <v>1.2881248244974599</v>
      </c>
      <c r="N6365" s="4">
        <v>1.344886711936484</v>
      </c>
      <c r="O6365" s="4">
        <v>1.5179938797577981</v>
      </c>
      <c r="P6365" s="4">
        <v>1.895558671333609</v>
      </c>
      <c r="Q6365" s="4">
        <v>45764.000000000007</v>
      </c>
      <c r="R6365" s="4">
        <v>46214.000000000007</v>
      </c>
      <c r="S6365" s="4">
        <v>43514.000000000007</v>
      </c>
      <c r="T6365" s="4">
        <v>43514.000000000007</v>
      </c>
      <c r="U6365" s="7">
        <v>7.7068745320827779E-3</v>
      </c>
      <c r="V6365" s="7">
        <v>1.7615713216189002E-2</v>
      </c>
      <c r="W6365" s="7">
        <v>-4.1837318888448334E-2</v>
      </c>
      <c r="X6365" s="4">
        <v>4.8361017415948372E-2</v>
      </c>
      <c r="Y6365" s="4">
        <v>-4.1837318888448487E-2</v>
      </c>
      <c r="Z6365" s="7">
        <v>-4.4637318888448484E-2</v>
      </c>
      <c r="AA6365" s="7">
        <v>-4.4637318888448484E-2</v>
      </c>
      <c r="AB6365" s="4">
        <v>0</v>
      </c>
      <c r="AC6365" s="4">
        <v>0.1145461751882678</v>
      </c>
      <c r="AD6365" s="4">
        <v>4.9245315539359321E-3</v>
      </c>
      <c r="AE6365" s="4">
        <v>3.153139399818746</v>
      </c>
      <c r="AF6365" s="4">
        <v>1.158679029355913</v>
      </c>
      <c r="AG6365" s="4">
        <v>1.684555965527528</v>
      </c>
      <c r="AH6365" s="4">
        <v>0.26942353693555232</v>
      </c>
      <c r="AI6365" s="4">
        <v>0.1182133799522322</v>
      </c>
      <c r="AJ6365" s="4">
        <v>49365</v>
      </c>
      <c r="AK6365" s="4">
        <v>43213</v>
      </c>
      <c r="AL6365" s="4">
        <v>49265</v>
      </c>
      <c r="AM6365" s="8">
        <v>-8.9194128385284297E-5</v>
      </c>
    </row>
    <row r="6366" spans="1:39" x14ac:dyDescent="0.3">
      <c r="A6366" s="4">
        <v>20200214</v>
      </c>
      <c r="B6366" s="4" t="s">
        <v>2291</v>
      </c>
      <c r="C6366" s="4">
        <v>43764</v>
      </c>
      <c r="D6366" s="4">
        <v>49365</v>
      </c>
      <c r="E6366" s="4">
        <v>43764</v>
      </c>
      <c r="F6366" s="4">
        <v>49265</v>
      </c>
      <c r="G6366" s="4">
        <v>5651</v>
      </c>
      <c r="H6366" s="4">
        <v>2163910</v>
      </c>
      <c r="I6366" s="4">
        <v>0.12956999999999999</v>
      </c>
      <c r="J6366" s="4">
        <v>1.736614869412205</v>
      </c>
      <c r="K6366" s="4">
        <v>1.072198080424831</v>
      </c>
      <c r="L6366" s="4">
        <v>1.087426772793693</v>
      </c>
      <c r="M6366" s="4">
        <v>1.1733086279207681</v>
      </c>
      <c r="N6366" s="4">
        <v>1.3350423899331869</v>
      </c>
      <c r="O6366" s="4">
        <v>1.555032167002216</v>
      </c>
      <c r="P6366" s="4">
        <v>1.9445731843101319</v>
      </c>
      <c r="Q6366" s="4">
        <v>49966</v>
      </c>
      <c r="R6366" s="4">
        <v>50466</v>
      </c>
      <c r="S6366" s="4">
        <v>47765</v>
      </c>
      <c r="T6366" s="4">
        <v>48515</v>
      </c>
      <c r="U6366" s="7">
        <v>1.4229168781081904E-2</v>
      </c>
      <c r="V6366" s="7">
        <v>2.4378361920227343E-2</v>
      </c>
      <c r="W6366" s="7">
        <v>-3.0447579417436314E-2</v>
      </c>
      <c r="X6366" s="4">
        <v>6.9397002014825945E-2</v>
      </c>
      <c r="Y6366" s="4">
        <v>-1.522378970871816E-2</v>
      </c>
      <c r="Z6366" s="7">
        <v>-1.8023789708718159E-2</v>
      </c>
      <c r="AA6366" s="7">
        <v>-1.8023789708718159E-2</v>
      </c>
      <c r="AB6366" s="4">
        <v>0</v>
      </c>
      <c r="AC6366" s="4">
        <v>2.0298386278290882E-3</v>
      </c>
      <c r="AD6366" s="4">
        <v>0</v>
      </c>
      <c r="AE6366" s="4">
        <v>4.6589903522162341</v>
      </c>
      <c r="AF6366" s="4">
        <v>1.0861215421954891</v>
      </c>
      <c r="AG6366" s="4">
        <v>1.922915064308202</v>
      </c>
      <c r="AH6366" s="4">
        <v>0.40066349970218212</v>
      </c>
      <c r="AI6366" s="4">
        <v>0.12569691984279299</v>
      </c>
      <c r="AJ6366" s="4">
        <v>51766</v>
      </c>
      <c r="AK6366" s="4">
        <v>47165</v>
      </c>
      <c r="AL6366" s="4">
        <v>49265</v>
      </c>
      <c r="AM6366" s="8">
        <v>1.8906065982159401E-3</v>
      </c>
    </row>
    <row r="6367" spans="1:39" x14ac:dyDescent="0.3">
      <c r="A6367" s="4">
        <v>20200304</v>
      </c>
      <c r="B6367" s="4" t="s">
        <v>2291</v>
      </c>
      <c r="C6367" s="4">
        <v>44214</v>
      </c>
      <c r="D6367" s="4">
        <v>48115</v>
      </c>
      <c r="E6367" s="4">
        <v>44064</v>
      </c>
      <c r="F6367" s="4">
        <v>47915</v>
      </c>
      <c r="G6367" s="4">
        <v>3601</v>
      </c>
      <c r="H6367" s="4">
        <v>594560</v>
      </c>
      <c r="I6367" s="4">
        <v>8.1259999999999999E-2</v>
      </c>
      <c r="J6367" s="4">
        <v>0.9495567159545204</v>
      </c>
      <c r="K6367" s="4">
        <v>1.051205546170553</v>
      </c>
      <c r="L6367" s="4">
        <v>1.058562837739317</v>
      </c>
      <c r="M6367" s="4">
        <v>1.0142930325699939</v>
      </c>
      <c r="N6367" s="4">
        <v>1.028228813368369</v>
      </c>
      <c r="O6367" s="4">
        <v>1.3159689576156279</v>
      </c>
      <c r="P6367" s="4">
        <v>1.6580239761490001</v>
      </c>
      <c r="Q6367" s="4">
        <v>48765</v>
      </c>
      <c r="R6367" s="4">
        <v>49566</v>
      </c>
      <c r="S6367" s="4">
        <v>46915</v>
      </c>
      <c r="T6367" s="4">
        <v>48765</v>
      </c>
      <c r="U6367" s="7">
        <v>1.77397474694772E-2</v>
      </c>
      <c r="V6367" s="7">
        <v>3.4456850673066891E-2</v>
      </c>
      <c r="W6367" s="7">
        <v>-2.0870291140561412E-2</v>
      </c>
      <c r="X6367" s="4">
        <v>4.4328754247626799E-2</v>
      </c>
      <c r="Y6367" s="4">
        <v>1.77397474694772E-2</v>
      </c>
      <c r="Z6367" s="7">
        <v>1.49397474694772E-2</v>
      </c>
      <c r="AA6367" s="7">
        <v>1.49397474694772E-2</v>
      </c>
      <c r="AB6367" s="4">
        <v>0</v>
      </c>
      <c r="AC6367" s="4">
        <v>4.1740582281122821E-3</v>
      </c>
      <c r="AD6367" s="4">
        <v>3.392590582168543E-3</v>
      </c>
      <c r="AE6367" s="4">
        <v>1.211711142541545</v>
      </c>
      <c r="AF6367" s="4">
        <v>0.87656537805343593</v>
      </c>
      <c r="AG6367" s="4">
        <v>1.632690888378068</v>
      </c>
      <c r="AH6367" s="4">
        <v>0.52833040942521636</v>
      </c>
      <c r="AI6367" s="4">
        <v>8.370651829737169E-2</v>
      </c>
      <c r="AJ6367" s="4">
        <v>49566</v>
      </c>
      <c r="AK6367" s="4">
        <v>39962</v>
      </c>
      <c r="AL6367" s="4">
        <v>41463</v>
      </c>
      <c r="AM6367" s="8">
        <v>2.3786733525361599E-2</v>
      </c>
    </row>
    <row r="6368" spans="1:39" x14ac:dyDescent="0.3">
      <c r="A6368" s="4">
        <v>20200407</v>
      </c>
      <c r="B6368" s="4" t="s">
        <v>2291</v>
      </c>
      <c r="C6368" s="4">
        <v>42163</v>
      </c>
      <c r="D6368" s="4">
        <v>46264</v>
      </c>
      <c r="E6368" s="4">
        <v>42063</v>
      </c>
      <c r="F6368" s="4">
        <v>45614</v>
      </c>
      <c r="G6368" s="4">
        <v>3951</v>
      </c>
      <c r="H6368" s="4">
        <v>1078959</v>
      </c>
      <c r="I6368" s="4">
        <v>9.4829999999999998E-2</v>
      </c>
      <c r="J6368" s="4">
        <v>1.523831784610409</v>
      </c>
      <c r="K6368" s="4">
        <v>1.0733547729233659</v>
      </c>
      <c r="L6368" s="4">
        <v>1.107329436212154</v>
      </c>
      <c r="M6368" s="4">
        <v>1.1516563865752021</v>
      </c>
      <c r="N6368" s="4">
        <v>1.227702572673969</v>
      </c>
      <c r="O6368" s="4">
        <v>1.1478401351485681</v>
      </c>
      <c r="P6368" s="4">
        <v>1.3808664396538199</v>
      </c>
      <c r="Q6368" s="4">
        <v>45614.000000000007</v>
      </c>
      <c r="R6368" s="4">
        <v>46114.000000000007</v>
      </c>
      <c r="S6368" s="4">
        <v>44514.000000000007</v>
      </c>
      <c r="T6368" s="4">
        <v>45114.000000000007</v>
      </c>
      <c r="U6368" s="7">
        <v>1.5951150116594522E-16</v>
      </c>
      <c r="V6368" s="7">
        <v>1.096154689349777E-2</v>
      </c>
      <c r="W6368" s="7">
        <v>-2.4115403165694584E-2</v>
      </c>
      <c r="X6368" s="4">
        <v>-2.4769910063398449E-2</v>
      </c>
      <c r="Y6368" s="4">
        <v>-1.096154689349761E-2</v>
      </c>
      <c r="Z6368" s="7">
        <v>-1.376154689349761E-2</v>
      </c>
      <c r="AA6368" s="7">
        <v>-1.376154689349761E-2</v>
      </c>
      <c r="AB6368" s="4">
        <v>1.2001056092936181E-2</v>
      </c>
      <c r="AC6368" s="4">
        <v>1.4250010961546889E-2</v>
      </c>
      <c r="AD6368" s="4">
        <v>2.3717477409102771E-3</v>
      </c>
      <c r="AE6368" s="4">
        <v>2.9290406823648221</v>
      </c>
      <c r="AF6368" s="4">
        <v>0.91371648817519258</v>
      </c>
      <c r="AG6368" s="4">
        <v>1.503916555235097</v>
      </c>
      <c r="AH6368" s="4">
        <v>0.42950087456954023</v>
      </c>
      <c r="AI6368" s="4">
        <v>8.1849014538813825E-2</v>
      </c>
      <c r="AJ6368" s="4">
        <v>47915</v>
      </c>
      <c r="AK6368" s="4">
        <v>42913</v>
      </c>
      <c r="AL6368" s="4">
        <v>44064.000000000007</v>
      </c>
      <c r="AM6368" s="8">
        <v>1.6225446957428301E-2</v>
      </c>
    </row>
    <row r="6369" spans="1:39" x14ac:dyDescent="0.3">
      <c r="A6369" s="4">
        <v>20200507</v>
      </c>
      <c r="B6369" s="4" t="s">
        <v>2291</v>
      </c>
      <c r="C6369" s="4">
        <v>62920</v>
      </c>
      <c r="D6369" s="4">
        <v>70172</v>
      </c>
      <c r="E6369" s="4">
        <v>62670</v>
      </c>
      <c r="F6369" s="4">
        <v>69022</v>
      </c>
      <c r="G6369" s="4">
        <v>6402</v>
      </c>
      <c r="H6369" s="4">
        <v>1416130</v>
      </c>
      <c r="I6369" s="4">
        <v>0.10224</v>
      </c>
      <c r="J6369" s="4">
        <v>1.6500551890462241</v>
      </c>
      <c r="K6369" s="4">
        <v>1.0832021175867459</v>
      </c>
      <c r="L6369" s="4">
        <v>1.212869895269558</v>
      </c>
      <c r="M6369" s="4">
        <v>1.3245061070972819</v>
      </c>
      <c r="N6369" s="4">
        <v>1.424965909782989</v>
      </c>
      <c r="O6369" s="4">
        <v>1.5593628531311181</v>
      </c>
      <c r="P6369" s="4">
        <v>1.860931193555142</v>
      </c>
      <c r="Q6369" s="4">
        <v>69572</v>
      </c>
      <c r="R6369" s="4">
        <v>74524</v>
      </c>
      <c r="S6369" s="4">
        <v>69072</v>
      </c>
      <c r="T6369" s="4">
        <v>72523</v>
      </c>
      <c r="U6369" s="7">
        <v>7.9684738199414674E-3</v>
      </c>
      <c r="V6369" s="7">
        <v>7.9713714467850832E-2</v>
      </c>
      <c r="W6369" s="7">
        <v>7.244067109037698E-4</v>
      </c>
      <c r="X6369" s="4">
        <v>8.1110458496644708E-2</v>
      </c>
      <c r="Y6369" s="4">
        <v>5.0722957897481963E-2</v>
      </c>
      <c r="Z6369" s="7">
        <v>3.7200000000000004E-2</v>
      </c>
      <c r="AA6369" s="7">
        <v>3.7200000000000004E-2</v>
      </c>
      <c r="AB6369" s="4">
        <v>4.7908016608112416E-3</v>
      </c>
      <c r="AC6369" s="4">
        <v>1.6661354350786702E-2</v>
      </c>
      <c r="AD6369" s="4">
        <v>3.9732994278448824E-3</v>
      </c>
      <c r="AE6369" s="4">
        <v>0.52335652126993948</v>
      </c>
      <c r="AF6369" s="4">
        <v>1.176049729915299</v>
      </c>
      <c r="AG6369" s="4">
        <v>2.2283199928454889</v>
      </c>
      <c r="AH6369" s="4">
        <v>0.40153559848996018</v>
      </c>
      <c r="AI6369" s="4">
        <v>9.6980292434837884E-2</v>
      </c>
      <c r="AJ6369" s="4">
        <v>98431</v>
      </c>
      <c r="AK6369" s="4">
        <v>69072</v>
      </c>
      <c r="AL6369" s="4">
        <v>89979</v>
      </c>
      <c r="AM6369" s="4"/>
    </row>
    <row r="6370" spans="1:39" x14ac:dyDescent="0.3">
      <c r="A6370" s="4">
        <v>20200519</v>
      </c>
      <c r="B6370" s="4" t="s">
        <v>2291</v>
      </c>
      <c r="C6370" s="4">
        <v>90879</v>
      </c>
      <c r="D6370" s="4">
        <v>99482</v>
      </c>
      <c r="E6370" s="4">
        <v>86077</v>
      </c>
      <c r="F6370" s="4">
        <v>98781</v>
      </c>
      <c r="G6370" s="4">
        <v>9753</v>
      </c>
      <c r="H6370" s="4">
        <v>1324926</v>
      </c>
      <c r="I6370" s="4">
        <v>0.10954999999999999</v>
      </c>
      <c r="J6370" s="4">
        <v>1.051330737684202</v>
      </c>
      <c r="K6370" s="4">
        <v>1.0620166428945159</v>
      </c>
      <c r="L6370" s="4">
        <v>1.0732492242435829</v>
      </c>
      <c r="M6370" s="4">
        <v>1.1830555771798821</v>
      </c>
      <c r="N6370" s="4">
        <v>1.5006996002935129</v>
      </c>
      <c r="O6370" s="4">
        <v>1.984826950614919</v>
      </c>
      <c r="P6370" s="4">
        <v>2.3885660467008538</v>
      </c>
      <c r="Q6370" s="4">
        <v>96531</v>
      </c>
      <c r="R6370" s="4">
        <v>98531</v>
      </c>
      <c r="S6370" s="4">
        <v>93280</v>
      </c>
      <c r="T6370" s="4">
        <v>93280</v>
      </c>
      <c r="U6370" s="7">
        <v>-2.2777659671394297E-2</v>
      </c>
      <c r="V6370" s="7">
        <v>-2.5308510745993664E-3</v>
      </c>
      <c r="W6370" s="7">
        <v>-5.5688847045484456E-2</v>
      </c>
      <c r="X6370" s="4">
        <v>0.14505653773056049</v>
      </c>
      <c r="Y6370" s="4">
        <v>-5.5688847045484463E-2</v>
      </c>
      <c r="Z6370" s="7">
        <v>-5.848884704548446E-2</v>
      </c>
      <c r="AA6370" s="7">
        <v>-5.848884704548446E-2</v>
      </c>
      <c r="AB6370" s="4">
        <v>0</v>
      </c>
      <c r="AC6370" s="4">
        <v>7.0965064131766229E-3</v>
      </c>
      <c r="AD6370" s="4">
        <v>5.2839489871147352E-2</v>
      </c>
      <c r="AE6370" s="4">
        <v>4.7001191945851604</v>
      </c>
      <c r="AF6370" s="4">
        <v>1.064619716813419</v>
      </c>
      <c r="AG6370" s="4">
        <v>4.1110520199542808</v>
      </c>
      <c r="AH6370" s="4">
        <v>0.69605579655792948</v>
      </c>
      <c r="AI6370" s="4">
        <v>8.6950780708414485E-2</v>
      </c>
      <c r="AJ6370" s="4">
        <v>102833</v>
      </c>
      <c r="AK6370" s="4">
        <v>91929</v>
      </c>
      <c r="AL6370" s="4">
        <v>100732</v>
      </c>
      <c r="AM6370" s="8">
        <v>7.9756826337679908E-3</v>
      </c>
    </row>
    <row r="6371" spans="1:39" x14ac:dyDescent="0.3">
      <c r="A6371" s="4">
        <v>20200527</v>
      </c>
      <c r="B6371" s="4" t="s">
        <v>2291</v>
      </c>
      <c r="C6371" s="4">
        <v>102533</v>
      </c>
      <c r="D6371" s="4">
        <v>118088</v>
      </c>
      <c r="E6371" s="4">
        <v>101933</v>
      </c>
      <c r="F6371" s="4">
        <v>110185</v>
      </c>
      <c r="G6371" s="4">
        <v>9453</v>
      </c>
      <c r="H6371" s="4">
        <v>758886</v>
      </c>
      <c r="I6371" s="4">
        <v>9.3840000000000007E-2</v>
      </c>
      <c r="J6371" s="4">
        <v>1.355395848436479</v>
      </c>
      <c r="K6371" s="4">
        <v>1.0576101667258571</v>
      </c>
      <c r="L6371" s="4">
        <v>1.089516671281098</v>
      </c>
      <c r="M6371" s="4">
        <v>1.138325359494275</v>
      </c>
      <c r="N6371" s="4">
        <v>1.3485562242139191</v>
      </c>
      <c r="O6371" s="4">
        <v>2.0078460004500962</v>
      </c>
      <c r="P6371" s="4">
        <v>2.4390972783318019</v>
      </c>
      <c r="Q6371" s="4">
        <v>114036</v>
      </c>
      <c r="R6371" s="4">
        <v>115037</v>
      </c>
      <c r="S6371" s="4">
        <v>108785</v>
      </c>
      <c r="T6371" s="4">
        <v>113436</v>
      </c>
      <c r="U6371" s="7">
        <v>3.4950310840858555E-2</v>
      </c>
      <c r="V6371" s="7">
        <v>4.4035031991650403E-2</v>
      </c>
      <c r="W6371" s="7">
        <v>-1.2705903707401189E-2</v>
      </c>
      <c r="X6371" s="4">
        <v>0.13574295124342289</v>
      </c>
      <c r="Y6371" s="4">
        <v>2.950492353768662E-2</v>
      </c>
      <c r="Z6371" s="7">
        <v>3.7200000000000004E-2</v>
      </c>
      <c r="AA6371" s="7">
        <v>3.2150310840858558E-2</v>
      </c>
      <c r="AB6371" s="4">
        <v>5.8862193793962686E-3</v>
      </c>
      <c r="AC6371" s="4">
        <v>7.1724826428279848E-2</v>
      </c>
      <c r="AD6371" s="4">
        <v>5.8517745506324794E-3</v>
      </c>
      <c r="AE6371" s="4">
        <v>3.179965304258189</v>
      </c>
      <c r="AF6371" s="4">
        <v>0.98874562829170343</v>
      </c>
      <c r="AG6371" s="4">
        <v>3.9177043876254358</v>
      </c>
      <c r="AH6371" s="4">
        <v>0.75613095426732468</v>
      </c>
      <c r="AI6371" s="4">
        <v>7.462963143573273E-2</v>
      </c>
      <c r="AJ6371" s="4">
        <v>134043</v>
      </c>
      <c r="AK6371" s="4">
        <v>90529</v>
      </c>
      <c r="AL6371" s="4">
        <v>96981</v>
      </c>
      <c r="AM6371" s="8">
        <v>-6.19933866571383E-3</v>
      </c>
    </row>
    <row r="6372" spans="1:39" x14ac:dyDescent="0.3">
      <c r="A6372" s="4">
        <v>20200618</v>
      </c>
      <c r="B6372" s="4" t="s">
        <v>2291</v>
      </c>
      <c r="C6372" s="4">
        <v>120238</v>
      </c>
      <c r="D6372" s="4">
        <v>132242</v>
      </c>
      <c r="E6372" s="4">
        <v>120188</v>
      </c>
      <c r="F6372" s="4">
        <v>130042</v>
      </c>
      <c r="G6372" s="4">
        <v>11653</v>
      </c>
      <c r="H6372" s="4">
        <v>719824</v>
      </c>
      <c r="I6372" s="4">
        <v>9.8430000000000004E-2</v>
      </c>
      <c r="J6372" s="4">
        <v>1.507019928721465</v>
      </c>
      <c r="K6372" s="4">
        <v>1.0683495496581019</v>
      </c>
      <c r="L6372" s="4">
        <v>1.0983462558489161</v>
      </c>
      <c r="M6372" s="4">
        <v>1.0938644769525689</v>
      </c>
      <c r="N6372" s="4">
        <v>1.1322601232720111</v>
      </c>
      <c r="O6372" s="4">
        <v>1.7212000566489001</v>
      </c>
      <c r="P6372" s="4">
        <v>2.2826737098538259</v>
      </c>
      <c r="Q6372" s="4">
        <v>135543</v>
      </c>
      <c r="R6372" s="4">
        <v>138544</v>
      </c>
      <c r="S6372" s="4">
        <v>126540</v>
      </c>
      <c r="T6372" s="4">
        <v>133543</v>
      </c>
      <c r="U6372" s="7">
        <v>4.2301717906522505E-2</v>
      </c>
      <c r="V6372" s="7">
        <v>6.5378877593392906E-2</v>
      </c>
      <c r="W6372" s="7">
        <v>-2.6929761154088679E-2</v>
      </c>
      <c r="X6372" s="4">
        <v>4.2678079645316599E-2</v>
      </c>
      <c r="Y6372" s="4">
        <v>2.692207133080082E-2</v>
      </c>
      <c r="Z6372" s="7">
        <v>3.9501717906522509E-2</v>
      </c>
      <c r="AA6372" s="7">
        <v>3.9501717906522509E-2</v>
      </c>
      <c r="AB6372" s="4">
        <v>1.5626583775382639E-2</v>
      </c>
      <c r="AC6372" s="4">
        <v>1.6917611233293859E-2</v>
      </c>
      <c r="AD6372" s="4">
        <v>4.1584191353814928E-4</v>
      </c>
      <c r="AE6372" s="4">
        <v>2.1515156949600378</v>
      </c>
      <c r="AF6372" s="4">
        <v>0.97511028637045682</v>
      </c>
      <c r="AG6372" s="4">
        <v>1.6422248915294151</v>
      </c>
      <c r="AH6372" s="4">
        <v>0.4165950261195317</v>
      </c>
      <c r="AI6372" s="4">
        <v>8.1538282406560192E-2</v>
      </c>
      <c r="AJ6372" s="4">
        <v>190061</v>
      </c>
      <c r="AK6372" s="4">
        <v>126540</v>
      </c>
      <c r="AL6372" s="4">
        <v>141545</v>
      </c>
      <c r="AM6372" s="8">
        <v>2.62442195071974E-3</v>
      </c>
    </row>
    <row r="6373" spans="1:39" x14ac:dyDescent="0.3">
      <c r="A6373" s="4">
        <v>20200731</v>
      </c>
      <c r="B6373" s="4" t="s">
        <v>2291</v>
      </c>
      <c r="C6373" s="4">
        <v>174400</v>
      </c>
      <c r="D6373" s="4">
        <v>198800</v>
      </c>
      <c r="E6373" s="4">
        <v>172600</v>
      </c>
      <c r="F6373" s="4">
        <v>190200</v>
      </c>
      <c r="G6373" s="4">
        <v>15800</v>
      </c>
      <c r="H6373" s="4">
        <v>1025597</v>
      </c>
      <c r="I6373" s="4">
        <v>9.06E-2</v>
      </c>
      <c r="J6373" s="4">
        <v>1.727895433716333</v>
      </c>
      <c r="K6373" s="4">
        <v>1.0647508863593951</v>
      </c>
      <c r="L6373" s="4">
        <v>1.0745762711864411</v>
      </c>
      <c r="M6373" s="4">
        <v>1.1225583470652949</v>
      </c>
      <c r="N6373" s="4">
        <v>1.216208180055081</v>
      </c>
      <c r="O6373" s="4">
        <v>1.466839743130808</v>
      </c>
      <c r="P6373" s="4">
        <v>2.181030709015586</v>
      </c>
      <c r="Q6373" s="4">
        <v>195000</v>
      </c>
      <c r="R6373" s="4">
        <v>199300</v>
      </c>
      <c r="S6373" s="4">
        <v>186900</v>
      </c>
      <c r="T6373" s="4">
        <v>189600</v>
      </c>
      <c r="U6373" s="7">
        <v>2.5236593059936908E-2</v>
      </c>
      <c r="V6373" s="7">
        <v>4.7844374342797057E-2</v>
      </c>
      <c r="W6373" s="7">
        <v>-1.7350157728706624E-2</v>
      </c>
      <c r="X6373" s="4">
        <v>6.2915753604663283E-2</v>
      </c>
      <c r="Y6373" s="4">
        <v>-3.154574132492113E-3</v>
      </c>
      <c r="Z6373" s="7">
        <v>3.7200000000000004E-2</v>
      </c>
      <c r="AA6373" s="7">
        <v>2.2436593059936907E-2</v>
      </c>
      <c r="AB6373" s="4">
        <v>0</v>
      </c>
      <c r="AC6373" s="4">
        <v>4.5215562565720298E-2</v>
      </c>
      <c r="AD6373" s="4">
        <v>1.032110091743119E-2</v>
      </c>
      <c r="AE6373" s="4">
        <v>5.2400700994267382</v>
      </c>
      <c r="AF6373" s="4">
        <v>1.039659394477326</v>
      </c>
      <c r="AG6373" s="4">
        <v>1.5969004216312579</v>
      </c>
      <c r="AH6373" s="4">
        <v>0.33564035075254112</v>
      </c>
      <c r="AI6373" s="4">
        <v>9.0596330275229356E-2</v>
      </c>
      <c r="AJ6373" s="4">
        <v>207000</v>
      </c>
      <c r="AK6373" s="4">
        <v>186900</v>
      </c>
      <c r="AL6373" s="4">
        <v>200000</v>
      </c>
      <c r="AM6373" s="8">
        <v>1.3633181824472E-3</v>
      </c>
    </row>
    <row r="6374" spans="1:39" x14ac:dyDescent="0.3">
      <c r="A6374" s="4">
        <v>20200824</v>
      </c>
      <c r="B6374" s="4" t="s">
        <v>2291</v>
      </c>
      <c r="C6374" s="4">
        <v>169200</v>
      </c>
      <c r="D6374" s="4">
        <v>188700</v>
      </c>
      <c r="E6374" s="4">
        <v>168600</v>
      </c>
      <c r="F6374" s="4">
        <v>183700</v>
      </c>
      <c r="G6374" s="4">
        <v>16600</v>
      </c>
      <c r="H6374" s="4">
        <v>924529</v>
      </c>
      <c r="I6374" s="4">
        <v>9.9339999999999998E-2</v>
      </c>
      <c r="J6374" s="4">
        <v>1.7828115743940369</v>
      </c>
      <c r="K6374" s="4">
        <v>1.0665763499129091</v>
      </c>
      <c r="L6374" s="4">
        <v>1.076535396155649</v>
      </c>
      <c r="M6374" s="4">
        <v>1.0241400457155601</v>
      </c>
      <c r="N6374" s="4">
        <v>1.00627208238613</v>
      </c>
      <c r="O6374" s="4">
        <v>1.2136058628328079</v>
      </c>
      <c r="P6374" s="4">
        <v>1.760533290483361</v>
      </c>
      <c r="Q6374" s="4">
        <v>185800</v>
      </c>
      <c r="R6374" s="4">
        <v>188500</v>
      </c>
      <c r="S6374" s="4">
        <v>182800</v>
      </c>
      <c r="T6374" s="4">
        <v>186900</v>
      </c>
      <c r="U6374" s="7">
        <v>1.1431682090364725E-2</v>
      </c>
      <c r="V6374" s="7">
        <v>2.6129559063690799E-2</v>
      </c>
      <c r="W6374" s="7">
        <v>-4.8992923244420249E-3</v>
      </c>
      <c r="X6374" s="4">
        <v>5.5194324997947736E-3</v>
      </c>
      <c r="Y6374" s="4">
        <v>1.7419706042460539E-2</v>
      </c>
      <c r="Z6374" s="7">
        <v>1.4619706042460538E-2</v>
      </c>
      <c r="AA6374" s="7">
        <v>1.4619706042460538E-2</v>
      </c>
      <c r="AB6374" s="4">
        <v>1.135684399282726E-2</v>
      </c>
      <c r="AC6374" s="4">
        <v>2.7218290691344581E-2</v>
      </c>
      <c r="AD6374" s="4">
        <v>3.5460992907801422E-3</v>
      </c>
      <c r="AE6374" s="4">
        <v>2.5517341311679931</v>
      </c>
      <c r="AF6374" s="4">
        <v>0.88854723729132434</v>
      </c>
      <c r="AG6374" s="4">
        <v>1.328243344837692</v>
      </c>
      <c r="AH6374" s="4">
        <v>0.37255847872068121</v>
      </c>
      <c r="AI6374" s="4">
        <v>8.569739952718676E-2</v>
      </c>
      <c r="AJ6374" s="4">
        <v>209000</v>
      </c>
      <c r="AK6374" s="4">
        <v>181300</v>
      </c>
      <c r="AL6374" s="4">
        <v>209000</v>
      </c>
      <c r="AM6374" s="8">
        <v>2.4786120492132101E-2</v>
      </c>
    </row>
    <row r="6375" spans="1:39" x14ac:dyDescent="0.3">
      <c r="A6375" s="4">
        <v>20200831</v>
      </c>
      <c r="B6375" s="4" t="s">
        <v>2291</v>
      </c>
      <c r="C6375" s="4">
        <v>187500</v>
      </c>
      <c r="D6375" s="4">
        <v>209000</v>
      </c>
      <c r="E6375" s="4">
        <v>186900</v>
      </c>
      <c r="F6375" s="4">
        <v>209000</v>
      </c>
      <c r="G6375" s="4">
        <v>24900</v>
      </c>
      <c r="H6375" s="4">
        <v>2657210</v>
      </c>
      <c r="I6375" s="4">
        <v>0.13525000000000001</v>
      </c>
      <c r="J6375" s="4">
        <v>3.6974261157635659</v>
      </c>
      <c r="K6375" s="4">
        <v>1.0879750130140551</v>
      </c>
      <c r="L6375" s="4">
        <v>1.0989588810600479</v>
      </c>
      <c r="M6375" s="4">
        <v>1.1584723684939859</v>
      </c>
      <c r="N6375" s="4">
        <v>1.1245628194780739</v>
      </c>
      <c r="O6375" s="4">
        <v>1.327231455512504</v>
      </c>
      <c r="P6375" s="4">
        <v>1.894319481210246</v>
      </c>
      <c r="Q6375" s="4">
        <v>203200</v>
      </c>
      <c r="R6375" s="4">
        <v>207800</v>
      </c>
      <c r="S6375" s="4">
        <v>199000</v>
      </c>
      <c r="T6375" s="4">
        <v>204600</v>
      </c>
      <c r="U6375" s="7">
        <v>-2.7751196172248804E-2</v>
      </c>
      <c r="V6375" s="7">
        <v>-5.7416267942583732E-3</v>
      </c>
      <c r="W6375" s="7">
        <v>-4.784688995215311E-2</v>
      </c>
      <c r="X6375" s="4">
        <v>1.4258810868980209E-2</v>
      </c>
      <c r="Y6375" s="4">
        <v>-2.1052631578947371E-2</v>
      </c>
      <c r="Z6375" s="7">
        <v>-2.3852631578947372E-2</v>
      </c>
      <c r="AA6375" s="7">
        <v>-2.3852631578947372E-2</v>
      </c>
      <c r="AB6375" s="4">
        <v>1.8468223791417712E-2</v>
      </c>
      <c r="AC6375" s="4">
        <v>0</v>
      </c>
      <c r="AD6375" s="4">
        <v>3.2000000000000002E-3</v>
      </c>
      <c r="AE6375" s="4">
        <v>4.9174809386335037</v>
      </c>
      <c r="AF6375" s="4">
        <v>1.0087041763233811</v>
      </c>
      <c r="AG6375" s="4">
        <v>1.3610338075198829</v>
      </c>
      <c r="AH6375" s="4">
        <v>0.25663532612657652</v>
      </c>
      <c r="AI6375" s="4">
        <v>0.11466666666666669</v>
      </c>
      <c r="AJ6375" s="4">
        <v>228000</v>
      </c>
      <c r="AK6375" s="4">
        <v>199000</v>
      </c>
      <c r="AL6375" s="4">
        <v>214600</v>
      </c>
      <c r="AM6375" s="8">
        <v>8.2491384027700808E-3</v>
      </c>
    </row>
    <row r="6376" spans="1:39" x14ac:dyDescent="0.3">
      <c r="A6376" s="4">
        <v>20200902</v>
      </c>
      <c r="B6376" s="4" t="s">
        <v>2291</v>
      </c>
      <c r="C6376" s="4">
        <v>207300</v>
      </c>
      <c r="D6376" s="4">
        <v>228000</v>
      </c>
      <c r="E6376" s="4">
        <v>204800</v>
      </c>
      <c r="F6376" s="4">
        <v>222900</v>
      </c>
      <c r="G6376" s="4">
        <v>18300</v>
      </c>
      <c r="H6376" s="4">
        <v>1099843</v>
      </c>
      <c r="I6376" s="4">
        <v>8.9440000000000006E-2</v>
      </c>
      <c r="J6376" s="4">
        <v>1.4156024750322871</v>
      </c>
      <c r="K6376" s="4">
        <v>1.050589159465829</v>
      </c>
      <c r="L6376" s="4">
        <v>1.1102809324566649</v>
      </c>
      <c r="M6376" s="4">
        <v>1.176191230014247</v>
      </c>
      <c r="N6376" s="4">
        <v>1.184944979001648</v>
      </c>
      <c r="O6376" s="4">
        <v>1.388704147141584</v>
      </c>
      <c r="P6376" s="4">
        <v>1.969645892307468</v>
      </c>
      <c r="Q6376" s="4">
        <v>221500</v>
      </c>
      <c r="R6376" s="4">
        <v>225700</v>
      </c>
      <c r="S6376" s="4">
        <v>217100</v>
      </c>
      <c r="T6376" s="4">
        <v>223300</v>
      </c>
      <c r="U6376" s="7">
        <v>-6.2808434275459851E-3</v>
      </c>
      <c r="V6376" s="7">
        <v>1.256168685509197E-2</v>
      </c>
      <c r="W6376" s="7">
        <v>-2.6020637056976222E-2</v>
      </c>
      <c r="X6376" s="4">
        <v>1.9589601828717239E-2</v>
      </c>
      <c r="Y6376" s="4">
        <v>1.794526693584567E-3</v>
      </c>
      <c r="Z6376" s="7">
        <v>-1.005473306415433E-3</v>
      </c>
      <c r="AA6376" s="7">
        <v>-1.005473306415433E-3</v>
      </c>
      <c r="AB6376" s="4">
        <v>1.3196480938416419E-2</v>
      </c>
      <c r="AC6376" s="4">
        <v>2.2880215343203229E-2</v>
      </c>
      <c r="AD6376" s="4">
        <v>1.2059816690786301E-2</v>
      </c>
      <c r="AE6376" s="4">
        <v>1.8865360997331031</v>
      </c>
      <c r="AF6376" s="4">
        <v>1.058665942957697</v>
      </c>
      <c r="AG6376" s="4">
        <v>1.400137379856923</v>
      </c>
      <c r="AH6376" s="4">
        <v>0.23036939919452029</v>
      </c>
      <c r="AI6376" s="4">
        <v>7.5253256150506515E-2</v>
      </c>
      <c r="AJ6376" s="4">
        <v>225700</v>
      </c>
      <c r="AK6376" s="4">
        <v>199500</v>
      </c>
      <c r="AL6376" s="4">
        <v>200300</v>
      </c>
      <c r="AM6376" s="8">
        <v>1.5667295588978999E-2</v>
      </c>
    </row>
    <row r="6377" spans="1:39" x14ac:dyDescent="0.3">
      <c r="A6377" s="4">
        <v>20190809</v>
      </c>
      <c r="B6377" s="4" t="s">
        <v>2292</v>
      </c>
      <c r="C6377" s="4">
        <v>7670</v>
      </c>
      <c r="D6377" s="4">
        <v>8080</v>
      </c>
      <c r="E6377" s="4">
        <v>7640</v>
      </c>
      <c r="F6377" s="4">
        <v>8080</v>
      </c>
      <c r="G6377" s="4">
        <v>530</v>
      </c>
      <c r="H6377" s="4">
        <v>26523</v>
      </c>
      <c r="I6377" s="4">
        <v>7.0199999999999999E-2</v>
      </c>
      <c r="J6377" s="4">
        <v>0.56132264147349575</v>
      </c>
      <c r="K6377" s="4">
        <v>1.0664320281566211</v>
      </c>
      <c r="L6377" s="4">
        <v>1.096039066739013</v>
      </c>
      <c r="M6377" s="4">
        <v>0.98165471996112263</v>
      </c>
      <c r="N6377" s="4">
        <v>0.82931335317663968</v>
      </c>
      <c r="O6377" s="4">
        <v>0.69083447332421344</v>
      </c>
      <c r="P6377" s="4">
        <v>0.59566520863026495</v>
      </c>
      <c r="Q6377" s="4">
        <v>7910</v>
      </c>
      <c r="R6377" s="4">
        <v>8190</v>
      </c>
      <c r="S6377" s="4">
        <v>7810</v>
      </c>
      <c r="T6377" s="4">
        <v>8090</v>
      </c>
      <c r="U6377" s="7">
        <v>-2.1039603960396041E-2</v>
      </c>
      <c r="V6377" s="7">
        <v>1.3613861386138614E-2</v>
      </c>
      <c r="W6377" s="7">
        <v>-3.3415841584158418E-2</v>
      </c>
      <c r="X6377" s="4">
        <v>-7.6773067843580012E-2</v>
      </c>
      <c r="Y6377" s="4">
        <v>1.2376237623762381E-3</v>
      </c>
      <c r="Z6377" s="7">
        <v>-1.5623762376237619E-3</v>
      </c>
      <c r="AA6377" s="7">
        <v>-1.5623762376237619E-3</v>
      </c>
      <c r="AB6377" s="4">
        <v>1.5894039735099341E-2</v>
      </c>
      <c r="AC6377" s="4">
        <v>0</v>
      </c>
      <c r="AD6377" s="4">
        <v>3.9113428943937422E-3</v>
      </c>
      <c r="AE6377" s="4">
        <v>1.112915407854985</v>
      </c>
      <c r="AF6377" s="4">
        <v>0.60816093005913352</v>
      </c>
      <c r="AG6377" s="4">
        <v>1.0931658323164231</v>
      </c>
      <c r="AH6377" s="4">
        <v>0.72952732413202404</v>
      </c>
      <c r="AI6377" s="4">
        <v>5.3455019556714473E-2</v>
      </c>
      <c r="AJ6377" s="4">
        <v>8280</v>
      </c>
      <c r="AK6377" s="4">
        <v>7800</v>
      </c>
      <c r="AL6377" s="4">
        <v>7870</v>
      </c>
      <c r="AM6377" s="8">
        <v>7.8573382012329593E-3</v>
      </c>
    </row>
    <row r="6378" spans="1:39" x14ac:dyDescent="0.3">
      <c r="A6378" s="4">
        <v>20191023</v>
      </c>
      <c r="B6378" s="4" t="s">
        <v>2292</v>
      </c>
      <c r="C6378" s="4">
        <v>9220</v>
      </c>
      <c r="D6378" s="4">
        <v>10550</v>
      </c>
      <c r="E6378" s="4">
        <v>9200</v>
      </c>
      <c r="F6378" s="4">
        <v>9970</v>
      </c>
      <c r="G6378" s="4">
        <v>750</v>
      </c>
      <c r="H6378" s="4">
        <v>202813</v>
      </c>
      <c r="I6378" s="4">
        <v>8.1339999999999996E-2</v>
      </c>
      <c r="J6378" s="4">
        <v>1.306150233713776</v>
      </c>
      <c r="K6378" s="4">
        <v>1.0636557610241819</v>
      </c>
      <c r="L6378" s="4">
        <v>1.069972097016527</v>
      </c>
      <c r="M6378" s="4">
        <v>1.0584987790635949</v>
      </c>
      <c r="N6378" s="4">
        <v>1.1337275415055721</v>
      </c>
      <c r="O6378" s="4">
        <v>1.1683593750000001</v>
      </c>
      <c r="P6378" s="4">
        <v>0.92529002320185616</v>
      </c>
      <c r="Q6378" s="4">
        <v>10050</v>
      </c>
      <c r="R6378" s="4">
        <v>10150</v>
      </c>
      <c r="S6378" s="4">
        <v>9300</v>
      </c>
      <c r="T6378" s="4">
        <v>9500</v>
      </c>
      <c r="U6378" s="7">
        <v>8.0240722166499499E-3</v>
      </c>
      <c r="V6378" s="7">
        <v>1.8054162487462388E-2</v>
      </c>
      <c r="W6378" s="7">
        <v>-6.720160481444333E-2</v>
      </c>
      <c r="X6378" s="4">
        <v>1.603365931316807E-2</v>
      </c>
      <c r="Y6378" s="4">
        <v>-4.7141424272818457E-2</v>
      </c>
      <c r="Z6378" s="7">
        <v>-4.9941424272818453E-2</v>
      </c>
      <c r="AA6378" s="7">
        <v>-4.9941424272818453E-2</v>
      </c>
      <c r="AB6378" s="4">
        <v>0</v>
      </c>
      <c r="AC6378" s="4">
        <v>5.8174523570712143E-2</v>
      </c>
      <c r="AD6378" s="4">
        <v>2.1691973969631241E-3</v>
      </c>
      <c r="AE6378" s="4">
        <v>6.5379259211501886</v>
      </c>
      <c r="AF6378" s="4">
        <v>1.023182282859475</v>
      </c>
      <c r="AG6378" s="4">
        <v>1.300905818311701</v>
      </c>
      <c r="AH6378" s="4">
        <v>0.2086478038011215</v>
      </c>
      <c r="AI6378" s="4">
        <v>8.1344902386117135E-2</v>
      </c>
      <c r="AJ6378" s="4">
        <v>11300</v>
      </c>
      <c r="AK6378" s="4">
        <v>9300</v>
      </c>
      <c r="AL6378" s="4">
        <v>10200</v>
      </c>
      <c r="AM6378" s="8">
        <v>4.6805202304382497E-3</v>
      </c>
    </row>
    <row r="6379" spans="1:39" x14ac:dyDescent="0.3">
      <c r="A6379" s="4">
        <v>20200113</v>
      </c>
      <c r="B6379" s="4" t="s">
        <v>2292</v>
      </c>
      <c r="C6379" s="4">
        <v>10000</v>
      </c>
      <c r="D6379" s="4">
        <v>11150</v>
      </c>
      <c r="E6379" s="4">
        <v>9990</v>
      </c>
      <c r="F6379" s="4">
        <v>10900</v>
      </c>
      <c r="G6379" s="4">
        <v>910</v>
      </c>
      <c r="H6379" s="4">
        <v>180901</v>
      </c>
      <c r="I6379" s="4">
        <v>9.1090000000000004E-2</v>
      </c>
      <c r="J6379" s="4">
        <v>5.5884179211447416</v>
      </c>
      <c r="K6379" s="4">
        <v>1.0606552059682131</v>
      </c>
      <c r="L6379" s="4">
        <v>1.079849415494353</v>
      </c>
      <c r="M6379" s="4">
        <v>1.0765432098765431</v>
      </c>
      <c r="N6379" s="4">
        <v>1.085657370517928</v>
      </c>
      <c r="O6379" s="4">
        <v>1.1150134688171309</v>
      </c>
      <c r="P6379" s="4">
        <v>1.1800261626595701</v>
      </c>
      <c r="Q6379" s="4">
        <v>11050</v>
      </c>
      <c r="R6379" s="4">
        <v>11050</v>
      </c>
      <c r="S6379" s="4">
        <v>10300</v>
      </c>
      <c r="T6379" s="4">
        <v>10450</v>
      </c>
      <c r="U6379" s="7">
        <v>1.3761467889908258E-2</v>
      </c>
      <c r="V6379" s="7">
        <v>1.3761467889908258E-2</v>
      </c>
      <c r="W6379" s="7">
        <v>-5.5045871559633031E-2</v>
      </c>
      <c r="X6379" s="4">
        <v>1.912350597609562E-2</v>
      </c>
      <c r="Y6379" s="4">
        <v>-4.1284403669724773E-2</v>
      </c>
      <c r="Z6379" s="7">
        <v>-4.408440366972477E-2</v>
      </c>
      <c r="AA6379" s="7">
        <v>-4.408440366972477E-2</v>
      </c>
      <c r="AB6379" s="4">
        <v>1.001001001001001E-3</v>
      </c>
      <c r="AC6379" s="4">
        <v>2.2935779816513759E-2</v>
      </c>
      <c r="AD6379" s="4">
        <v>1E-3</v>
      </c>
      <c r="AE6379" s="4">
        <v>14.39606875696323</v>
      </c>
      <c r="AF6379" s="4">
        <v>1.0233357534657741</v>
      </c>
      <c r="AG6379" s="4">
        <v>1.2388391683540241</v>
      </c>
      <c r="AH6379" s="4">
        <v>0.16998910237032741</v>
      </c>
      <c r="AI6379" s="4">
        <v>0.09</v>
      </c>
      <c r="AJ6379" s="4">
        <v>12800</v>
      </c>
      <c r="AK6379" s="4">
        <v>10100</v>
      </c>
      <c r="AL6379" s="4">
        <v>11200</v>
      </c>
      <c r="AM6379" s="8">
        <v>9.1972130918329502E-3</v>
      </c>
    </row>
    <row r="6380" spans="1:39" x14ac:dyDescent="0.3">
      <c r="A6380" s="4">
        <v>20200120</v>
      </c>
      <c r="B6380" s="4" t="s">
        <v>2292</v>
      </c>
      <c r="C6380" s="4">
        <v>10300</v>
      </c>
      <c r="D6380" s="4">
        <v>12800</v>
      </c>
      <c r="E6380" s="4">
        <v>10300</v>
      </c>
      <c r="F6380" s="4">
        <v>11200</v>
      </c>
      <c r="G6380" s="4">
        <v>900</v>
      </c>
      <c r="H6380" s="4">
        <v>850267</v>
      </c>
      <c r="I6380" s="4">
        <v>8.7379999999999999E-2</v>
      </c>
      <c r="J6380" s="4">
        <v>6.9782961069231693</v>
      </c>
      <c r="K6380" s="4">
        <v>1.0451010886469669</v>
      </c>
      <c r="L6380" s="4">
        <v>1.0576015108593011</v>
      </c>
      <c r="M6380" s="4">
        <v>1.0829626764649001</v>
      </c>
      <c r="N6380" s="4">
        <v>1.098039215686275</v>
      </c>
      <c r="O6380" s="4">
        <v>1.1334120425029519</v>
      </c>
      <c r="P6380" s="4">
        <v>1.2163996741786589</v>
      </c>
      <c r="Q6380" s="4">
        <v>11250</v>
      </c>
      <c r="R6380" s="4">
        <v>13000</v>
      </c>
      <c r="S6380" s="4">
        <v>11150</v>
      </c>
      <c r="T6380" s="4">
        <v>12000</v>
      </c>
      <c r="U6380" s="7">
        <v>4.464285714285714E-3</v>
      </c>
      <c r="V6380" s="7">
        <v>0.16071428571428573</v>
      </c>
      <c r="W6380" s="7">
        <v>-4.464285714285714E-3</v>
      </c>
      <c r="X6380" s="4">
        <v>1.147058823529412E-2</v>
      </c>
      <c r="Y6380" s="4">
        <v>7.1428571428571425E-2</v>
      </c>
      <c r="Z6380" s="7">
        <v>3.7200000000000004E-2</v>
      </c>
      <c r="AA6380" s="7">
        <v>3.7200000000000004E-2</v>
      </c>
      <c r="AB6380" s="4">
        <v>0</v>
      </c>
      <c r="AC6380" s="4">
        <v>0.14285714285714279</v>
      </c>
      <c r="AD6380" s="4">
        <v>0</v>
      </c>
      <c r="AE6380" s="4">
        <v>24.742237741888552</v>
      </c>
      <c r="AF6380" s="4">
        <v>1.025004389699175</v>
      </c>
      <c r="AG6380" s="4">
        <v>1.241976472455582</v>
      </c>
      <c r="AH6380" s="4">
        <v>0.1704373463493607</v>
      </c>
      <c r="AI6380" s="4">
        <v>8.7378640776699032E-2</v>
      </c>
      <c r="AJ6380" s="4">
        <v>13000</v>
      </c>
      <c r="AK6380" s="4">
        <v>10600</v>
      </c>
      <c r="AL6380" s="4">
        <v>11400</v>
      </c>
      <c r="AM6380" s="8">
        <v>-7.1759565768117102E-3</v>
      </c>
    </row>
    <row r="6381" spans="1:39" x14ac:dyDescent="0.3">
      <c r="A6381" s="4">
        <v>20200121</v>
      </c>
      <c r="B6381" s="4" t="s">
        <v>2292</v>
      </c>
      <c r="C6381" s="4">
        <v>11250</v>
      </c>
      <c r="D6381" s="4">
        <v>13000</v>
      </c>
      <c r="E6381" s="4">
        <v>11150</v>
      </c>
      <c r="F6381" s="4">
        <v>12000</v>
      </c>
      <c r="G6381" s="4">
        <v>800</v>
      </c>
      <c r="H6381" s="4">
        <v>665913</v>
      </c>
      <c r="I6381" s="4">
        <v>7.1429999999999993E-2</v>
      </c>
      <c r="J6381" s="4">
        <v>3.5531296971068089</v>
      </c>
      <c r="K6381" s="4">
        <v>1.074626865671642</v>
      </c>
      <c r="L6381" s="4">
        <v>1.1009174311926611</v>
      </c>
      <c r="M6381" s="4">
        <v>1.1388440732656351</v>
      </c>
      <c r="N6381" s="4">
        <v>1.16476583353555</v>
      </c>
      <c r="O6381" s="4">
        <v>1.2092710782667111</v>
      </c>
      <c r="P6381" s="4">
        <v>1.3016360842447801</v>
      </c>
      <c r="Q6381" s="4">
        <v>11850</v>
      </c>
      <c r="R6381" s="4">
        <v>12350</v>
      </c>
      <c r="S6381" s="4">
        <v>11350</v>
      </c>
      <c r="T6381" s="4">
        <v>11350</v>
      </c>
      <c r="U6381" s="7">
        <v>-1.2500000000000001E-2</v>
      </c>
      <c r="V6381" s="7">
        <v>2.9166666666666667E-2</v>
      </c>
      <c r="W6381" s="7">
        <v>-5.4166666666666669E-2</v>
      </c>
      <c r="X6381" s="4">
        <v>2.0092210628488229E-2</v>
      </c>
      <c r="Y6381" s="4">
        <v>-5.4166666666666669E-2</v>
      </c>
      <c r="Z6381" s="7">
        <v>-5.6966666666666665E-2</v>
      </c>
      <c r="AA6381" s="7">
        <v>-5.6966666666666665E-2</v>
      </c>
      <c r="AB6381" s="4">
        <v>4.464285714285714E-3</v>
      </c>
      <c r="AC6381" s="4">
        <v>8.3333333333333329E-2</v>
      </c>
      <c r="AD6381" s="4">
        <v>8.8888888888888889E-3</v>
      </c>
      <c r="AE6381" s="4">
        <v>0.78318104783556208</v>
      </c>
      <c r="AF6381" s="4">
        <v>1.074862983615986</v>
      </c>
      <c r="AG6381" s="4">
        <v>1.3346502360806149</v>
      </c>
      <c r="AH6381" s="4">
        <v>0.18109116488664101</v>
      </c>
      <c r="AI6381" s="4">
        <v>6.6666666666666666E-2</v>
      </c>
      <c r="AJ6381" s="4">
        <v>12350</v>
      </c>
      <c r="AK6381" s="4">
        <v>10600</v>
      </c>
      <c r="AL6381" s="4">
        <v>11000</v>
      </c>
      <c r="AM6381" s="8">
        <v>-1.0168697400906101E-2</v>
      </c>
    </row>
    <row r="6382" spans="1:39" x14ac:dyDescent="0.3">
      <c r="A6382" s="4">
        <v>20200325</v>
      </c>
      <c r="B6382" s="4" t="s">
        <v>2292</v>
      </c>
      <c r="C6382" s="4">
        <v>6070</v>
      </c>
      <c r="D6382" s="4">
        <v>6500</v>
      </c>
      <c r="E6382" s="4">
        <v>6070</v>
      </c>
      <c r="F6382" s="4">
        <v>6250</v>
      </c>
      <c r="G6382" s="4">
        <v>440</v>
      </c>
      <c r="H6382" s="4">
        <v>25266</v>
      </c>
      <c r="I6382" s="4">
        <v>7.5730000000000006E-2</v>
      </c>
      <c r="J6382" s="4">
        <v>0.66692182818830925</v>
      </c>
      <c r="K6382" s="4">
        <v>1.0708166761850371</v>
      </c>
      <c r="L6382" s="4">
        <v>1.113684960798289</v>
      </c>
      <c r="M6382" s="4">
        <v>0.99064828023458551</v>
      </c>
      <c r="N6382" s="4">
        <v>0.80391021930670781</v>
      </c>
      <c r="O6382" s="4">
        <v>0.6568115738956809</v>
      </c>
      <c r="P6382" s="4">
        <v>0.65509621179697253</v>
      </c>
      <c r="Q6382" s="4">
        <v>6260</v>
      </c>
      <c r="R6382" s="4">
        <v>6880</v>
      </c>
      <c r="S6382" s="4">
        <v>6110</v>
      </c>
      <c r="T6382" s="4">
        <v>6540</v>
      </c>
      <c r="U6382" s="7">
        <v>1.6000000000000001E-3</v>
      </c>
      <c r="V6382" s="7">
        <v>0.1008</v>
      </c>
      <c r="W6382" s="7">
        <v>-2.24E-2</v>
      </c>
      <c r="X6382" s="4">
        <v>-9.8720174930863727E-2</v>
      </c>
      <c r="Y6382" s="4">
        <v>4.6399999999999997E-2</v>
      </c>
      <c r="Z6382" s="7">
        <v>3.7200000000000004E-2</v>
      </c>
      <c r="AA6382" s="7">
        <v>3.7200000000000004E-2</v>
      </c>
      <c r="AB6382" s="4">
        <v>4.4750430292598967E-2</v>
      </c>
      <c r="AC6382" s="4">
        <v>0.04</v>
      </c>
      <c r="AD6382" s="4">
        <v>0</v>
      </c>
      <c r="AE6382" s="4">
        <v>1.1916238268169601</v>
      </c>
      <c r="AF6382" s="4">
        <v>0.54288096948557496</v>
      </c>
      <c r="AG6382" s="4">
        <v>1.141202179595489</v>
      </c>
      <c r="AH6382" s="4">
        <v>0.96575549581455011</v>
      </c>
      <c r="AI6382" s="4">
        <v>2.9654036243822079E-2</v>
      </c>
      <c r="AJ6382" s="4">
        <v>8100</v>
      </c>
      <c r="AK6382" s="4">
        <v>6110</v>
      </c>
      <c r="AL6382" s="4">
        <v>7050</v>
      </c>
      <c r="AM6382" s="8">
        <v>5.2622816628226002E-2</v>
      </c>
    </row>
    <row r="6383" spans="1:39" x14ac:dyDescent="0.3">
      <c r="A6383" s="4">
        <v>20200331</v>
      </c>
      <c r="B6383" s="4" t="s">
        <v>2292</v>
      </c>
      <c r="C6383" s="4">
        <v>7140</v>
      </c>
      <c r="D6383" s="4">
        <v>7510</v>
      </c>
      <c r="E6383" s="4">
        <v>7010</v>
      </c>
      <c r="F6383" s="4">
        <v>7470</v>
      </c>
      <c r="G6383" s="4">
        <v>610</v>
      </c>
      <c r="H6383" s="4">
        <v>58862</v>
      </c>
      <c r="I6383" s="4">
        <v>8.8919999999999999E-2</v>
      </c>
      <c r="J6383" s="4">
        <v>1.532676990055905</v>
      </c>
      <c r="K6383" s="4">
        <v>1.0605773781353529</v>
      </c>
      <c r="L6383" s="4">
        <v>1.101120283018868</v>
      </c>
      <c r="M6383" s="4">
        <v>1.2048387096774189</v>
      </c>
      <c r="N6383" s="4">
        <v>1.0182660850599781</v>
      </c>
      <c r="O6383" s="4">
        <v>0.803398580339858</v>
      </c>
      <c r="P6383" s="4">
        <v>0.78621923623414669</v>
      </c>
      <c r="Q6383" s="4">
        <v>8100</v>
      </c>
      <c r="R6383" s="4">
        <v>8100</v>
      </c>
      <c r="S6383" s="4">
        <v>7050</v>
      </c>
      <c r="T6383" s="4">
        <v>7050</v>
      </c>
      <c r="U6383" s="7">
        <v>8.4337349397590355E-2</v>
      </c>
      <c r="V6383" s="7">
        <v>8.4337349397590355E-2</v>
      </c>
      <c r="W6383" s="7">
        <v>-5.6224899598393573E-2</v>
      </c>
      <c r="X6383" s="4">
        <v>-5.9773718647764582E-2</v>
      </c>
      <c r="Y6383" s="4">
        <v>-5.6224899598393573E-2</v>
      </c>
      <c r="Z6383" s="7">
        <v>8.1537349397590358E-2</v>
      </c>
      <c r="AA6383" s="7">
        <v>8.1537349397590358E-2</v>
      </c>
      <c r="AB6383" s="4">
        <v>4.0816326530612242E-2</v>
      </c>
      <c r="AC6383" s="4">
        <v>5.3547523427041497E-3</v>
      </c>
      <c r="AD6383" s="4">
        <v>1.8207282913165271E-2</v>
      </c>
      <c r="AE6383" s="4">
        <v>2.2425327644010982</v>
      </c>
      <c r="AF6383" s="4">
        <v>0.68233405121181212</v>
      </c>
      <c r="AG6383" s="4">
        <v>1.4457272252883071</v>
      </c>
      <c r="AH6383" s="4">
        <v>0.77386439936926388</v>
      </c>
      <c r="AI6383" s="4">
        <v>4.6218487394957992E-2</v>
      </c>
      <c r="AJ6383" s="4">
        <v>8100</v>
      </c>
      <c r="AK6383" s="4">
        <v>6620</v>
      </c>
      <c r="AL6383" s="4">
        <v>8100</v>
      </c>
      <c r="AM6383" s="8">
        <v>4.9731601842240299E-2</v>
      </c>
    </row>
    <row r="6384" spans="1:39" x14ac:dyDescent="0.3">
      <c r="A6384" s="4">
        <v>20200612</v>
      </c>
      <c r="B6384" s="4" t="s">
        <v>2292</v>
      </c>
      <c r="C6384" s="4">
        <v>9000</v>
      </c>
      <c r="D6384" s="4">
        <v>11350</v>
      </c>
      <c r="E6384" s="4">
        <v>8900</v>
      </c>
      <c r="F6384" s="4">
        <v>10500</v>
      </c>
      <c r="G6384" s="4">
        <v>910</v>
      </c>
      <c r="H6384" s="4">
        <v>341856</v>
      </c>
      <c r="I6384" s="4">
        <v>9.4890000000000002E-2</v>
      </c>
      <c r="J6384" s="4">
        <v>5.7093326786546346</v>
      </c>
      <c r="K6384" s="4">
        <v>1.0577568838146409</v>
      </c>
      <c r="L6384" s="4">
        <v>1.081805069029466</v>
      </c>
      <c r="M6384" s="4">
        <v>1.1047979797979799</v>
      </c>
      <c r="N6384" s="4">
        <v>1.132502831257078</v>
      </c>
      <c r="O6384" s="4">
        <v>1.278149726110773</v>
      </c>
      <c r="P6384" s="4">
        <v>1.1526006696061031</v>
      </c>
      <c r="Q6384" s="4">
        <v>10950</v>
      </c>
      <c r="R6384" s="4">
        <v>12300</v>
      </c>
      <c r="S6384" s="4">
        <v>9600</v>
      </c>
      <c r="T6384" s="4">
        <v>9930</v>
      </c>
      <c r="U6384" s="7">
        <v>4.2857142857142858E-2</v>
      </c>
      <c r="V6384" s="7">
        <v>0.17142857142857143</v>
      </c>
      <c r="W6384" s="7">
        <v>-8.5714285714285715E-2</v>
      </c>
      <c r="X6384" s="4">
        <v>2.0978266731381111E-2</v>
      </c>
      <c r="Y6384" s="4">
        <v>-5.4285714285714277E-2</v>
      </c>
      <c r="Z6384" s="7">
        <v>4.0057142857142861E-2</v>
      </c>
      <c r="AA6384" s="7">
        <v>4.0057142857142861E-2</v>
      </c>
      <c r="AB6384" s="4">
        <v>0</v>
      </c>
      <c r="AC6384" s="4">
        <v>8.0952380952380956E-2</v>
      </c>
      <c r="AD6384" s="4">
        <v>1.111111111111111E-2</v>
      </c>
      <c r="AE6384" s="4">
        <v>7.5730710440619404</v>
      </c>
      <c r="AF6384" s="4">
        <v>1.064372498379452</v>
      </c>
      <c r="AG6384" s="4">
        <v>1.2612563225765241</v>
      </c>
      <c r="AH6384" s="4">
        <v>0.14666045750616541</v>
      </c>
      <c r="AI6384" s="4">
        <v>0.16666666666666671</v>
      </c>
      <c r="AJ6384" s="4">
        <v>12300</v>
      </c>
      <c r="AK6384" s="4">
        <v>9600</v>
      </c>
      <c r="AL6384" s="4">
        <v>10800</v>
      </c>
      <c r="AM6384" s="8">
        <v>-1.4529891997296601E-2</v>
      </c>
    </row>
    <row r="6385" spans="1:39" x14ac:dyDescent="0.3">
      <c r="A6385" s="4">
        <v>20200618</v>
      </c>
      <c r="B6385" s="4" t="s">
        <v>2292</v>
      </c>
      <c r="C6385" s="4">
        <v>10050</v>
      </c>
      <c r="D6385" s="4">
        <v>11700</v>
      </c>
      <c r="E6385" s="4">
        <v>9800</v>
      </c>
      <c r="F6385" s="4">
        <v>11350</v>
      </c>
      <c r="G6385" s="4">
        <v>1300</v>
      </c>
      <c r="H6385" s="4">
        <v>269221</v>
      </c>
      <c r="I6385" s="4">
        <v>0.12934999999999999</v>
      </c>
      <c r="J6385" s="4">
        <v>1.707614720621899</v>
      </c>
      <c r="K6385" s="4">
        <v>1.0741324921135651</v>
      </c>
      <c r="L6385" s="4">
        <v>1.0886245923652409</v>
      </c>
      <c r="M6385" s="4">
        <v>1.1425407690759011</v>
      </c>
      <c r="N6385" s="4">
        <v>1.188543902822137</v>
      </c>
      <c r="O6385" s="4">
        <v>1.331873032015803</v>
      </c>
      <c r="P6385" s="4">
        <v>1.244415207082751</v>
      </c>
      <c r="Q6385" s="4">
        <v>11500</v>
      </c>
      <c r="R6385" s="4">
        <v>11750</v>
      </c>
      <c r="S6385" s="4">
        <v>10650</v>
      </c>
      <c r="T6385" s="4">
        <v>10800</v>
      </c>
      <c r="U6385" s="7">
        <v>1.3215859030837005E-2</v>
      </c>
      <c r="V6385" s="7">
        <v>3.5242290748898682E-2</v>
      </c>
      <c r="W6385" s="7">
        <v>-6.1674008810572688E-2</v>
      </c>
      <c r="X6385" s="4">
        <v>2.911147180480653E-2</v>
      </c>
      <c r="Y6385" s="4">
        <v>-4.8458149779735678E-2</v>
      </c>
      <c r="Z6385" s="7">
        <v>-5.1258149779735675E-2</v>
      </c>
      <c r="AA6385" s="7">
        <v>-5.1258149779735675E-2</v>
      </c>
      <c r="AB6385" s="4">
        <v>0</v>
      </c>
      <c r="AC6385" s="4">
        <v>3.083700440528634E-2</v>
      </c>
      <c r="AD6385" s="4">
        <v>2.4875621890547261E-2</v>
      </c>
      <c r="AE6385" s="4">
        <v>4.0637132075471696</v>
      </c>
      <c r="AF6385" s="4">
        <v>1.0897870624286481</v>
      </c>
      <c r="AG6385" s="4">
        <v>1.373794627153873</v>
      </c>
      <c r="AH6385" s="4">
        <v>0.1896996137300179</v>
      </c>
      <c r="AI6385" s="4">
        <v>0.12935323383084579</v>
      </c>
      <c r="AJ6385" s="4">
        <v>13800</v>
      </c>
      <c r="AK6385" s="4">
        <v>10650</v>
      </c>
      <c r="AL6385" s="4">
        <v>13500</v>
      </c>
      <c r="AM6385" s="8">
        <v>2.62442195071974E-3</v>
      </c>
    </row>
    <row r="6386" spans="1:39" x14ac:dyDescent="0.3">
      <c r="A6386" s="4">
        <v>20200622</v>
      </c>
      <c r="B6386" s="4" t="s">
        <v>2292</v>
      </c>
      <c r="C6386" s="4">
        <v>11100</v>
      </c>
      <c r="D6386" s="4">
        <v>12500</v>
      </c>
      <c r="E6386" s="4">
        <v>10650</v>
      </c>
      <c r="F6386" s="4">
        <v>12050</v>
      </c>
      <c r="G6386" s="4">
        <v>1250</v>
      </c>
      <c r="H6386" s="4">
        <v>311861</v>
      </c>
      <c r="I6386" s="4">
        <v>0.11574</v>
      </c>
      <c r="J6386" s="4">
        <v>1.61149320752572</v>
      </c>
      <c r="K6386" s="4">
        <v>1.057017543859649</v>
      </c>
      <c r="L6386" s="4">
        <v>1.1044912923923009</v>
      </c>
      <c r="M6386" s="4">
        <v>1.1627906976744189</v>
      </c>
      <c r="N6386" s="4">
        <v>1.2346311475409839</v>
      </c>
      <c r="O6386" s="4">
        <v>1.38267355134825</v>
      </c>
      <c r="P6386" s="4">
        <v>1.3173118093450791</v>
      </c>
      <c r="Q6386" s="4">
        <v>12050</v>
      </c>
      <c r="R6386" s="4">
        <v>12650</v>
      </c>
      <c r="S6386" s="4">
        <v>11600</v>
      </c>
      <c r="T6386" s="4">
        <v>12550</v>
      </c>
      <c r="U6386" s="7">
        <v>0</v>
      </c>
      <c r="V6386" s="7">
        <v>4.9792531120331947E-2</v>
      </c>
      <c r="W6386" s="7">
        <v>-3.7344398340248962E-2</v>
      </c>
      <c r="X6386" s="4">
        <v>3.5348360655737703E-2</v>
      </c>
      <c r="Y6386" s="4">
        <v>4.1493775933609957E-2</v>
      </c>
      <c r="Z6386" s="7">
        <v>3.7200000000000004E-2</v>
      </c>
      <c r="AA6386" s="7">
        <v>3.7200000000000004E-2</v>
      </c>
      <c r="AB6386" s="4">
        <v>0</v>
      </c>
      <c r="AC6386" s="4">
        <v>3.7344398340248962E-2</v>
      </c>
      <c r="AD6386" s="4">
        <v>4.0540540540540543E-2</v>
      </c>
      <c r="AE6386" s="4">
        <v>3.4641984359726301</v>
      </c>
      <c r="AF6386" s="4">
        <v>1.101566617604431</v>
      </c>
      <c r="AG6386" s="4">
        <v>1.4927467748927921</v>
      </c>
      <c r="AH6386" s="4">
        <v>0.23789203917604501</v>
      </c>
      <c r="AI6386" s="4">
        <v>8.5585585585585586E-2</v>
      </c>
      <c r="AJ6386" s="4">
        <v>13800</v>
      </c>
      <c r="AK6386" s="4">
        <v>11600</v>
      </c>
      <c r="AL6386" s="4">
        <v>12000</v>
      </c>
      <c r="AM6386" s="8">
        <v>1.29509581317731E-2</v>
      </c>
    </row>
    <row r="6387" spans="1:39" x14ac:dyDescent="0.3">
      <c r="A6387" s="4">
        <v>20200810</v>
      </c>
      <c r="B6387" s="4" t="s">
        <v>2292</v>
      </c>
      <c r="C6387" s="4">
        <v>16400</v>
      </c>
      <c r="D6387" s="4">
        <v>18900</v>
      </c>
      <c r="E6387" s="4">
        <v>16000</v>
      </c>
      <c r="F6387" s="4">
        <v>18000</v>
      </c>
      <c r="G6387" s="4">
        <v>2100</v>
      </c>
      <c r="H6387" s="4">
        <v>602110</v>
      </c>
      <c r="I6387" s="4">
        <v>0.13208</v>
      </c>
      <c r="J6387" s="4">
        <v>2.123589367204862</v>
      </c>
      <c r="K6387" s="4">
        <v>1.1368421052631581</v>
      </c>
      <c r="L6387" s="4">
        <v>1.2508686587908271</v>
      </c>
      <c r="M6387" s="4">
        <v>1.4046039797112759</v>
      </c>
      <c r="N6387" s="4">
        <v>1.524454795680712</v>
      </c>
      <c r="O6387" s="4">
        <v>1.655756051941681</v>
      </c>
      <c r="P6387" s="4">
        <v>1.8916670315715729</v>
      </c>
      <c r="Q6387" s="4">
        <v>17250</v>
      </c>
      <c r="R6387" s="4">
        <v>18100</v>
      </c>
      <c r="S6387" s="4">
        <v>16700</v>
      </c>
      <c r="T6387" s="4">
        <v>17250</v>
      </c>
      <c r="U6387" s="7">
        <v>-4.1666666666666664E-2</v>
      </c>
      <c r="V6387" s="7">
        <v>5.5555555555555558E-3</v>
      </c>
      <c r="W6387" s="7">
        <v>-7.2222222222222215E-2</v>
      </c>
      <c r="X6387" s="4">
        <v>7.4952360787634675E-2</v>
      </c>
      <c r="Y6387" s="4">
        <v>-4.1666666666666657E-2</v>
      </c>
      <c r="Z6387" s="7">
        <v>-4.4466666666666654E-2</v>
      </c>
      <c r="AA6387" s="7">
        <v>-4.4466666666666654E-2</v>
      </c>
      <c r="AB6387" s="4">
        <v>3.1446540880503138E-2</v>
      </c>
      <c r="AC6387" s="4">
        <v>0.05</v>
      </c>
      <c r="AD6387" s="4">
        <v>2.4390243902439029E-2</v>
      </c>
      <c r="AE6387" s="4">
        <v>0.94926910173296675</v>
      </c>
      <c r="AF6387" s="4">
        <v>1.242856462016479</v>
      </c>
      <c r="AG6387" s="4">
        <v>2.0799870308723718</v>
      </c>
      <c r="AH6387" s="4">
        <v>0.32382591345076372</v>
      </c>
      <c r="AI6387" s="4">
        <v>9.7560975609756101E-2</v>
      </c>
      <c r="AJ6387" s="4">
        <v>18400</v>
      </c>
      <c r="AK6387" s="4">
        <v>13800</v>
      </c>
      <c r="AL6387" s="4">
        <v>14100</v>
      </c>
      <c r="AM6387" s="4"/>
    </row>
    <row r="6388" spans="1:39" x14ac:dyDescent="0.3">
      <c r="A6388" s="4">
        <v>20200903</v>
      </c>
      <c r="B6388" s="4" t="s">
        <v>2292</v>
      </c>
      <c r="C6388" s="4">
        <v>15400</v>
      </c>
      <c r="D6388" s="4">
        <v>17000</v>
      </c>
      <c r="E6388" s="4">
        <v>15400</v>
      </c>
      <c r="F6388" s="4">
        <v>17000</v>
      </c>
      <c r="G6388" s="4">
        <v>1600</v>
      </c>
      <c r="H6388" s="4">
        <v>162322</v>
      </c>
      <c r="I6388" s="4">
        <v>0.10390000000000001</v>
      </c>
      <c r="J6388" s="4">
        <v>1.733274248402304</v>
      </c>
      <c r="K6388" s="4">
        <v>1.064718162839249</v>
      </c>
      <c r="L6388" s="4">
        <v>1.101036269430052</v>
      </c>
      <c r="M6388" s="4">
        <v>1.129192959149784</v>
      </c>
      <c r="N6388" s="4">
        <v>1.1038961038961039</v>
      </c>
      <c r="O6388" s="4">
        <v>1.34881383724313</v>
      </c>
      <c r="P6388" s="4">
        <v>1.640926640926641</v>
      </c>
      <c r="Q6388" s="4">
        <v>15850</v>
      </c>
      <c r="R6388" s="4">
        <v>16600</v>
      </c>
      <c r="S6388" s="4">
        <v>15650</v>
      </c>
      <c r="T6388" s="4">
        <v>16350</v>
      </c>
      <c r="U6388" s="7">
        <v>-6.7647058823529407E-2</v>
      </c>
      <c r="V6388" s="7">
        <v>-2.3529411764705882E-2</v>
      </c>
      <c r="W6388" s="7">
        <v>-7.9411764705882348E-2</v>
      </c>
      <c r="X6388" s="4">
        <v>5.3409090909090913E-2</v>
      </c>
      <c r="Y6388" s="4">
        <v>-3.8235294117647062E-2</v>
      </c>
      <c r="Z6388" s="7">
        <v>-4.1035294117647059E-2</v>
      </c>
      <c r="AA6388" s="7">
        <v>-4.1035294117647059E-2</v>
      </c>
      <c r="AB6388" s="4">
        <v>0</v>
      </c>
      <c r="AC6388" s="4">
        <v>0</v>
      </c>
      <c r="AD6388" s="4">
        <v>0</v>
      </c>
      <c r="AE6388" s="4">
        <v>2.978767915145065</v>
      </c>
      <c r="AF6388" s="4">
        <v>0.94723707344730435</v>
      </c>
      <c r="AG6388" s="4">
        <v>1.6634483873276229</v>
      </c>
      <c r="AH6388" s="4">
        <v>0.45454110095429962</v>
      </c>
      <c r="AI6388" s="4">
        <v>0.1038961038961039</v>
      </c>
      <c r="AJ6388" s="4">
        <v>17500</v>
      </c>
      <c r="AK6388" s="4">
        <v>15300</v>
      </c>
      <c r="AL6388" s="4">
        <v>16200</v>
      </c>
      <c r="AM6388" s="8">
        <v>8.5262014257048001E-3</v>
      </c>
    </row>
    <row r="6389" spans="1:39" x14ac:dyDescent="0.3">
      <c r="A6389" s="4">
        <v>20190830</v>
      </c>
      <c r="B6389" s="4" t="s">
        <v>2293</v>
      </c>
      <c r="C6389" s="4">
        <v>618</v>
      </c>
      <c r="D6389" s="4">
        <v>693</v>
      </c>
      <c r="E6389" s="4">
        <v>615</v>
      </c>
      <c r="F6389" s="4">
        <v>676</v>
      </c>
      <c r="G6389" s="4">
        <v>58</v>
      </c>
      <c r="H6389" s="4">
        <v>3494459</v>
      </c>
      <c r="I6389" s="4">
        <v>9.3850000000000003E-2</v>
      </c>
      <c r="J6389" s="4">
        <v>3.2046441244276722</v>
      </c>
      <c r="K6389" s="4">
        <v>1.0781499202551841</v>
      </c>
      <c r="L6389" s="4">
        <v>1.12106135986733</v>
      </c>
      <c r="M6389" s="4">
        <v>1.127982646420824</v>
      </c>
      <c r="N6389" s="4">
        <v>1.196883852691218</v>
      </c>
      <c r="O6389" s="4">
        <v>1.056938110749186</v>
      </c>
      <c r="P6389" s="4">
        <v>0.94514610616582018</v>
      </c>
      <c r="Q6389" s="4">
        <v>682</v>
      </c>
      <c r="R6389" s="4">
        <v>778.00000000000011</v>
      </c>
      <c r="S6389" s="4">
        <v>682</v>
      </c>
      <c r="T6389" s="4">
        <v>749</v>
      </c>
      <c r="U6389" s="7">
        <v>8.8757396449704144E-3</v>
      </c>
      <c r="V6389" s="7">
        <v>0.1508875739644972</v>
      </c>
      <c r="W6389" s="7">
        <v>8.8757396449704144E-3</v>
      </c>
      <c r="X6389" s="4">
        <v>1.434135977337095E-2</v>
      </c>
      <c r="Y6389" s="4">
        <v>0.1079881656804732</v>
      </c>
      <c r="Z6389" s="7">
        <v>3.7200000000000004E-2</v>
      </c>
      <c r="AA6389" s="7">
        <v>3.7200000000000004E-2</v>
      </c>
      <c r="AB6389" s="4">
        <v>0</v>
      </c>
      <c r="AC6389" s="4">
        <v>2.514792899408267E-2</v>
      </c>
      <c r="AD6389" s="4">
        <v>4.8543689320388354E-3</v>
      </c>
      <c r="AE6389" s="4">
        <v>1.368706792891806</v>
      </c>
      <c r="AF6389" s="4">
        <v>1.0062197290251369</v>
      </c>
      <c r="AG6389" s="4">
        <v>1.3731133179414989</v>
      </c>
      <c r="AH6389" s="4">
        <v>0.2655467039787453</v>
      </c>
      <c r="AI6389" s="4">
        <v>9.3851132686084332E-2</v>
      </c>
      <c r="AJ6389" s="4">
        <v>778.00000000000011</v>
      </c>
      <c r="AK6389" s="4">
        <v>682</v>
      </c>
      <c r="AL6389" s="4">
        <v>729</v>
      </c>
      <c r="AM6389" s="4"/>
    </row>
    <row r="6390" spans="1:39" x14ac:dyDescent="0.3">
      <c r="A6390" s="4">
        <v>20190902</v>
      </c>
      <c r="B6390" s="4" t="s">
        <v>2293</v>
      </c>
      <c r="C6390" s="4">
        <v>682</v>
      </c>
      <c r="D6390" s="4">
        <v>778</v>
      </c>
      <c r="E6390" s="4">
        <v>682</v>
      </c>
      <c r="F6390" s="4">
        <v>749</v>
      </c>
      <c r="G6390" s="4">
        <v>73</v>
      </c>
      <c r="H6390" s="4">
        <v>8053592</v>
      </c>
      <c r="I6390" s="4">
        <v>0.10799</v>
      </c>
      <c r="J6390" s="4">
        <v>4.4902619827601784</v>
      </c>
      <c r="K6390" s="4">
        <v>1.0998531571218799</v>
      </c>
      <c r="L6390" s="4">
        <v>1.1688514357053681</v>
      </c>
      <c r="M6390" s="4">
        <v>1.216699155295647</v>
      </c>
      <c r="N6390" s="4">
        <v>1.302835275700122</v>
      </c>
      <c r="O6390" s="4">
        <v>1.169155523180186</v>
      </c>
      <c r="P6390" s="4">
        <v>1.0493992924610911</v>
      </c>
      <c r="Q6390" s="4">
        <v>749</v>
      </c>
      <c r="R6390" s="4">
        <v>775</v>
      </c>
      <c r="S6390" s="4">
        <v>710</v>
      </c>
      <c r="T6390" s="4">
        <v>732</v>
      </c>
      <c r="U6390" s="7">
        <v>0</v>
      </c>
      <c r="V6390" s="7">
        <v>3.4712950600801068E-2</v>
      </c>
      <c r="W6390" s="7">
        <v>-5.2069425901201602E-2</v>
      </c>
      <c r="X6390" s="4">
        <v>3.122282136023645E-2</v>
      </c>
      <c r="Y6390" s="4">
        <v>-2.2696929238985319E-2</v>
      </c>
      <c r="Z6390" s="7">
        <v>-2.5496929238985319E-2</v>
      </c>
      <c r="AA6390" s="7">
        <v>-2.5496929238985319E-2</v>
      </c>
      <c r="AB6390" s="4">
        <v>8.8757396449702444E-3</v>
      </c>
      <c r="AC6390" s="4">
        <v>3.8718291054739798E-2</v>
      </c>
      <c r="AD6390" s="4">
        <v>0</v>
      </c>
      <c r="AE6390" s="4">
        <v>2.3046749153445498</v>
      </c>
      <c r="AF6390" s="4">
        <v>1.0907349830290689</v>
      </c>
      <c r="AG6390" s="4">
        <v>1.5499531763393479</v>
      </c>
      <c r="AH6390" s="4">
        <v>0.27163220853372921</v>
      </c>
      <c r="AI6390" s="4">
        <v>9.824046920821114E-2</v>
      </c>
      <c r="AJ6390" s="4">
        <v>775</v>
      </c>
      <c r="AK6390" s="4">
        <v>704</v>
      </c>
      <c r="AL6390" s="4">
        <v>709</v>
      </c>
      <c r="AM6390" s="4"/>
    </row>
    <row r="6391" spans="1:39" x14ac:dyDescent="0.3">
      <c r="A6391" s="4">
        <v>20191113</v>
      </c>
      <c r="B6391" s="4" t="s">
        <v>2293</v>
      </c>
      <c r="C6391" s="4">
        <v>740</v>
      </c>
      <c r="D6391" s="4">
        <v>810</v>
      </c>
      <c r="E6391" s="4">
        <v>737</v>
      </c>
      <c r="F6391" s="4">
        <v>794</v>
      </c>
      <c r="G6391" s="4">
        <v>57</v>
      </c>
      <c r="H6391" s="4">
        <v>4582272</v>
      </c>
      <c r="I6391" s="4">
        <v>7.7340000000000006E-2</v>
      </c>
      <c r="J6391" s="4">
        <v>3.932589361114887</v>
      </c>
      <c r="K6391" s="4">
        <v>1.05026455026455</v>
      </c>
      <c r="L6391" s="4">
        <v>1.064343163538874</v>
      </c>
      <c r="M6391" s="4">
        <v>1.0810074880871341</v>
      </c>
      <c r="N6391" s="4">
        <v>1.0669174952969629</v>
      </c>
      <c r="O6391" s="4">
        <v>1.1173918142371291</v>
      </c>
      <c r="P6391" s="4">
        <v>1.161384690394929</v>
      </c>
      <c r="Q6391" s="4">
        <v>800</v>
      </c>
      <c r="R6391" s="4">
        <v>815</v>
      </c>
      <c r="S6391" s="4">
        <v>765</v>
      </c>
      <c r="T6391" s="4">
        <v>772</v>
      </c>
      <c r="U6391" s="7">
        <v>7.556675062972292E-3</v>
      </c>
      <c r="V6391" s="7">
        <v>2.6448362720403022E-2</v>
      </c>
      <c r="W6391" s="7">
        <v>-3.6523929471032744E-2</v>
      </c>
      <c r="X6391" s="4">
        <v>3.6952432141897341E-3</v>
      </c>
      <c r="Y6391" s="4">
        <v>-2.7707808564231742E-2</v>
      </c>
      <c r="Z6391" s="7">
        <v>-3.0507808564231742E-2</v>
      </c>
      <c r="AA6391" s="7">
        <v>-3.0507808564231742E-2</v>
      </c>
      <c r="AB6391" s="4">
        <v>1.3531799729364011E-3</v>
      </c>
      <c r="AC6391" s="4">
        <v>2.0151133501259449E-2</v>
      </c>
      <c r="AD6391" s="4">
        <v>4.0540540540540543E-3</v>
      </c>
      <c r="AE6391" s="4">
        <v>5.2607873032201171</v>
      </c>
      <c r="AF6391" s="4">
        <v>1.010956111158327</v>
      </c>
      <c r="AG6391" s="4">
        <v>1.1530560229123989</v>
      </c>
      <c r="AH6391" s="4">
        <v>0.1219020748647399</v>
      </c>
      <c r="AI6391" s="4">
        <v>7.2972972972972977E-2</v>
      </c>
      <c r="AJ6391" s="4">
        <v>815</v>
      </c>
      <c r="AK6391" s="4">
        <v>730</v>
      </c>
      <c r="AL6391" s="4">
        <v>753</v>
      </c>
      <c r="AM6391" s="4"/>
    </row>
    <row r="6392" spans="1:39" x14ac:dyDescent="0.3">
      <c r="A6392" s="4">
        <v>20200325</v>
      </c>
      <c r="B6392" s="4" t="s">
        <v>2293</v>
      </c>
      <c r="C6392" s="4">
        <v>350</v>
      </c>
      <c r="D6392" s="4">
        <v>361</v>
      </c>
      <c r="E6392" s="4">
        <v>341</v>
      </c>
      <c r="F6392" s="4">
        <v>359</v>
      </c>
      <c r="G6392" s="4">
        <v>30</v>
      </c>
      <c r="H6392" s="4">
        <v>2224725</v>
      </c>
      <c r="I6392" s="4">
        <v>9.1189999999999993E-2</v>
      </c>
      <c r="J6392" s="4">
        <v>0.80835651090115379</v>
      </c>
      <c r="K6392" s="4">
        <v>1.081325301204819</v>
      </c>
      <c r="L6392" s="4">
        <v>1.1039360393603941</v>
      </c>
      <c r="M6392" s="4">
        <v>1.0333909038572251</v>
      </c>
      <c r="N6392" s="4">
        <v>0.82814302191464817</v>
      </c>
      <c r="O6392" s="4">
        <v>0.59766925638179802</v>
      </c>
      <c r="P6392" s="4">
        <v>0.5398225652849481</v>
      </c>
      <c r="Q6392" s="4">
        <v>356</v>
      </c>
      <c r="R6392" s="4">
        <v>380</v>
      </c>
      <c r="S6392" s="4">
        <v>347</v>
      </c>
      <c r="T6392" s="4">
        <v>372</v>
      </c>
      <c r="U6392" s="7">
        <v>-8.356545961002786E-3</v>
      </c>
      <c r="V6392" s="7">
        <v>5.8495821727019497E-2</v>
      </c>
      <c r="W6392" s="7">
        <v>-3.3426183844011144E-2</v>
      </c>
      <c r="X6392" s="4">
        <v>-0.1139561707035756</v>
      </c>
      <c r="Y6392" s="4">
        <v>3.6211699164345412E-2</v>
      </c>
      <c r="Z6392" s="7">
        <v>3.7200000000000004E-2</v>
      </c>
      <c r="AA6392" s="7">
        <v>3.7200000000000004E-2</v>
      </c>
      <c r="AB6392" s="4">
        <v>6.3829787234042548E-2</v>
      </c>
      <c r="AC6392" s="4">
        <v>5.5710306406685237E-3</v>
      </c>
      <c r="AD6392" s="4">
        <v>2.571428571428571E-2</v>
      </c>
      <c r="AE6392" s="4">
        <v>1.8872634266760551</v>
      </c>
      <c r="AF6392" s="4">
        <v>0.51218515356961491</v>
      </c>
      <c r="AG6392" s="4">
        <v>1.2548867318201291</v>
      </c>
      <c r="AH6392" s="4">
        <v>1.1555342798532431</v>
      </c>
      <c r="AI6392" s="4">
        <v>2.571428571428571E-2</v>
      </c>
      <c r="AJ6392" s="4">
        <v>399.00000000000011</v>
      </c>
      <c r="AK6392" s="4">
        <v>347</v>
      </c>
      <c r="AL6392" s="4">
        <v>370</v>
      </c>
      <c r="AM6392" s="4"/>
    </row>
    <row r="6393" spans="1:39" x14ac:dyDescent="0.3">
      <c r="A6393" s="4">
        <v>20200506</v>
      </c>
      <c r="B6393" s="4" t="s">
        <v>2293</v>
      </c>
      <c r="C6393" s="4">
        <v>488</v>
      </c>
      <c r="D6393" s="4">
        <v>550</v>
      </c>
      <c r="E6393" s="4">
        <v>488</v>
      </c>
      <c r="F6393" s="4">
        <v>520</v>
      </c>
      <c r="G6393" s="4">
        <v>35</v>
      </c>
      <c r="H6393" s="4">
        <v>3872971</v>
      </c>
      <c r="I6393" s="4">
        <v>7.2160000000000002E-2</v>
      </c>
      <c r="J6393" s="4">
        <v>2.6374675327903412</v>
      </c>
      <c r="K6393" s="4">
        <v>1.053342336259284</v>
      </c>
      <c r="L6393" s="4">
        <v>1.0642652476463359</v>
      </c>
      <c r="M6393" s="4">
        <v>1.071281417387721</v>
      </c>
      <c r="N6393" s="4">
        <v>1.107915201874933</v>
      </c>
      <c r="O6393" s="4">
        <v>1.0738255033557049</v>
      </c>
      <c r="P6393" s="4">
        <v>0.86283185840707965</v>
      </c>
      <c r="Q6393" s="4">
        <v>515</v>
      </c>
      <c r="R6393" s="4">
        <v>525</v>
      </c>
      <c r="S6393" s="4">
        <v>510</v>
      </c>
      <c r="T6393" s="4">
        <v>517</v>
      </c>
      <c r="U6393" s="7">
        <v>-9.6153846153846159E-3</v>
      </c>
      <c r="V6393" s="7">
        <v>9.6153846153846159E-3</v>
      </c>
      <c r="W6393" s="7">
        <v>-1.9230769230769232E-2</v>
      </c>
      <c r="X6393" s="4">
        <v>4.9749653776499342E-2</v>
      </c>
      <c r="Y6393" s="4">
        <v>-5.7692307692307704E-3</v>
      </c>
      <c r="Z6393" s="7">
        <v>-8.56923076923077E-3</v>
      </c>
      <c r="AA6393" s="7">
        <v>-8.56923076923077E-3</v>
      </c>
      <c r="AB6393" s="4">
        <v>6.1855670103093952E-3</v>
      </c>
      <c r="AC6393" s="4">
        <v>5.7692307692307702E-2</v>
      </c>
      <c r="AD6393" s="4">
        <v>0</v>
      </c>
      <c r="AE6393" s="4">
        <v>4.9289302245078996</v>
      </c>
      <c r="AF6393" s="4">
        <v>0.96467050359208706</v>
      </c>
      <c r="AG6393" s="4">
        <v>1.6031775406402931</v>
      </c>
      <c r="AH6393" s="4">
        <v>0.41286214872055538</v>
      </c>
      <c r="AI6393" s="4">
        <v>6.5573770491803157E-2</v>
      </c>
      <c r="AJ6393" s="4">
        <v>532</v>
      </c>
      <c r="AK6393" s="4">
        <v>495</v>
      </c>
      <c r="AL6393" s="4">
        <v>519</v>
      </c>
      <c r="AM6393" s="4"/>
    </row>
    <row r="6394" spans="1:39" x14ac:dyDescent="0.3">
      <c r="A6394" s="4">
        <v>20200525</v>
      </c>
      <c r="B6394" s="4" t="s">
        <v>2293</v>
      </c>
      <c r="C6394" s="4">
        <v>480</v>
      </c>
      <c r="D6394" s="4">
        <v>530</v>
      </c>
      <c r="E6394" s="4">
        <v>475</v>
      </c>
      <c r="F6394" s="4">
        <v>525</v>
      </c>
      <c r="G6394" s="4">
        <v>42</v>
      </c>
      <c r="H6394" s="4">
        <v>5376948</v>
      </c>
      <c r="I6394" s="4">
        <v>8.6959999999999996E-2</v>
      </c>
      <c r="J6394" s="4">
        <v>3.1363243358198831</v>
      </c>
      <c r="K6394" s="4">
        <v>1.049300466355763</v>
      </c>
      <c r="L6394" s="4">
        <v>1.0623229461756369</v>
      </c>
      <c r="M6394" s="4">
        <v>1.0537936571657971</v>
      </c>
      <c r="N6394" s="4">
        <v>1.0568696527428281</v>
      </c>
      <c r="O6394" s="4">
        <v>1.148964108549752</v>
      </c>
      <c r="P6394" s="4">
        <v>0.91087849170088486</v>
      </c>
      <c r="Q6394" s="4">
        <v>533</v>
      </c>
      <c r="R6394" s="4">
        <v>546</v>
      </c>
      <c r="S6394" s="4">
        <v>508.00000000000011</v>
      </c>
      <c r="T6394" s="4">
        <v>511</v>
      </c>
      <c r="U6394" s="7">
        <v>1.5238095238095238E-2</v>
      </c>
      <c r="V6394" s="7">
        <v>0.04</v>
      </c>
      <c r="W6394" s="7">
        <v>-3.2380952380952163E-2</v>
      </c>
      <c r="X6394" s="4">
        <v>4.8314041268241988E-3</v>
      </c>
      <c r="Y6394" s="4">
        <v>-2.6666666666666668E-2</v>
      </c>
      <c r="Z6394" s="7">
        <v>-2.9466666666666669E-2</v>
      </c>
      <c r="AA6394" s="7">
        <v>1.2438095238095238E-2</v>
      </c>
      <c r="AB6394" s="4">
        <v>0</v>
      </c>
      <c r="AC6394" s="4">
        <v>9.5238095238095247E-3</v>
      </c>
      <c r="AD6394" s="4">
        <v>1.041666666666667E-2</v>
      </c>
      <c r="AE6394" s="4">
        <v>6.0072865727970184</v>
      </c>
      <c r="AF6394" s="4">
        <v>0.99916742320988261</v>
      </c>
      <c r="AG6394" s="4">
        <v>1.161258129396463</v>
      </c>
      <c r="AH6394" s="4">
        <v>0.13969828713542359</v>
      </c>
      <c r="AI6394" s="4">
        <v>9.375E-2</v>
      </c>
      <c r="AJ6394" s="4">
        <v>546</v>
      </c>
      <c r="AK6394" s="4">
        <v>470</v>
      </c>
      <c r="AL6394" s="4">
        <v>480</v>
      </c>
      <c r="AM6394" s="4"/>
    </row>
    <row r="6395" spans="1:39" x14ac:dyDescent="0.3">
      <c r="A6395" s="4">
        <v>20190821</v>
      </c>
      <c r="B6395" s="4" t="s">
        <v>2294</v>
      </c>
      <c r="C6395" s="4">
        <v>2415</v>
      </c>
      <c r="D6395" s="4">
        <v>2630</v>
      </c>
      <c r="E6395" s="4">
        <v>2385</v>
      </c>
      <c r="F6395" s="4">
        <v>2600</v>
      </c>
      <c r="G6395" s="4">
        <v>175</v>
      </c>
      <c r="H6395" s="4">
        <v>1131919</v>
      </c>
      <c r="I6395" s="4">
        <v>7.2160000000000002E-2</v>
      </c>
      <c r="J6395" s="4">
        <v>1.44428526113704</v>
      </c>
      <c r="K6395" s="4">
        <v>1.057627118644068</v>
      </c>
      <c r="L6395" s="4">
        <v>1.072164948453608</v>
      </c>
      <c r="M6395" s="4">
        <v>1.097741186404898</v>
      </c>
      <c r="N6395" s="4">
        <v>1.0402080416083219</v>
      </c>
      <c r="O6395" s="4">
        <v>0.8423098728436057</v>
      </c>
      <c r="P6395" s="4">
        <v>0.79930317159399489</v>
      </c>
      <c r="Q6395" s="4">
        <v>2590</v>
      </c>
      <c r="R6395" s="4">
        <v>2640</v>
      </c>
      <c r="S6395" s="4">
        <v>2545</v>
      </c>
      <c r="T6395" s="4">
        <v>2635</v>
      </c>
      <c r="U6395" s="7">
        <v>-3.8461538461538464E-3</v>
      </c>
      <c r="V6395" s="7">
        <v>1.5384615384615385E-2</v>
      </c>
      <c r="W6395" s="7">
        <v>-2.1153846153846155E-2</v>
      </c>
      <c r="X6395" s="4">
        <v>-5.5511102220443913E-2</v>
      </c>
      <c r="Y6395" s="4">
        <v>1.3461538461538461E-2</v>
      </c>
      <c r="Z6395" s="7">
        <v>1.066153846153846E-2</v>
      </c>
      <c r="AA6395" s="7">
        <v>1.066153846153846E-2</v>
      </c>
      <c r="AB6395" s="4">
        <v>0</v>
      </c>
      <c r="AC6395" s="4">
        <v>1.1538461538461541E-2</v>
      </c>
      <c r="AD6395" s="4">
        <v>1.2422360248447201E-2</v>
      </c>
      <c r="AE6395" s="4">
        <v>3.5226937464599368</v>
      </c>
      <c r="AF6395" s="4">
        <v>0.74658921304101367</v>
      </c>
      <c r="AG6395" s="4">
        <v>1.317904238306604</v>
      </c>
      <c r="AH6395" s="4">
        <v>0.58064418419463537</v>
      </c>
      <c r="AI6395" s="4">
        <v>7.6604554865424432E-2</v>
      </c>
      <c r="AJ6395" s="4">
        <v>2660</v>
      </c>
      <c r="AK6395" s="4">
        <v>2360</v>
      </c>
      <c r="AL6395" s="4">
        <v>2560</v>
      </c>
      <c r="AM6395" s="8">
        <v>1.4744402040294501E-2</v>
      </c>
    </row>
    <row r="6396" spans="1:39" x14ac:dyDescent="0.3">
      <c r="A6396" s="4">
        <v>20191023</v>
      </c>
      <c r="B6396" s="4" t="s">
        <v>2294</v>
      </c>
      <c r="C6396" s="4">
        <v>2025</v>
      </c>
      <c r="D6396" s="4">
        <v>2275</v>
      </c>
      <c r="E6396" s="4">
        <v>2025</v>
      </c>
      <c r="F6396" s="4">
        <v>2185</v>
      </c>
      <c r="G6396" s="4">
        <v>155</v>
      </c>
      <c r="H6396" s="4">
        <v>6791564</v>
      </c>
      <c r="I6396" s="4">
        <v>7.6350000000000001E-2</v>
      </c>
      <c r="J6396" s="4">
        <v>1.5279941687711309</v>
      </c>
      <c r="K6396" s="4">
        <v>1.065853658536585</v>
      </c>
      <c r="L6396" s="4">
        <v>1.078479763079961</v>
      </c>
      <c r="M6396" s="4">
        <v>1.119938493080471</v>
      </c>
      <c r="N6396" s="4">
        <v>1.1343283582089549</v>
      </c>
      <c r="O6396" s="4">
        <v>0.93512607439637641</v>
      </c>
      <c r="P6396" s="4">
        <v>0.77177800344386061</v>
      </c>
      <c r="Q6396" s="4">
        <v>2165</v>
      </c>
      <c r="R6396" s="4">
        <v>2350</v>
      </c>
      <c r="S6396" s="4">
        <v>2165</v>
      </c>
      <c r="T6396" s="4">
        <v>2270</v>
      </c>
      <c r="U6396" s="7">
        <v>-9.1533180778032037E-3</v>
      </c>
      <c r="V6396" s="7">
        <v>7.5514874141876437E-2</v>
      </c>
      <c r="W6396" s="7">
        <v>-9.1533180778032037E-3</v>
      </c>
      <c r="X6396" s="4">
        <v>-3.7897469175859948E-2</v>
      </c>
      <c r="Y6396" s="4">
        <v>3.8901601830663622E-2</v>
      </c>
      <c r="Z6396" s="7">
        <v>3.7200000000000004E-2</v>
      </c>
      <c r="AA6396" s="7">
        <v>3.7200000000000004E-2</v>
      </c>
      <c r="AB6396" s="4">
        <v>0</v>
      </c>
      <c r="AC6396" s="4">
        <v>4.1189931350114423E-2</v>
      </c>
      <c r="AD6396" s="4">
        <v>0</v>
      </c>
      <c r="AE6396" s="4">
        <v>3.634203950149562</v>
      </c>
      <c r="AF6396" s="4">
        <v>0.75599689567173156</v>
      </c>
      <c r="AG6396" s="4">
        <v>1.5368097676453549</v>
      </c>
      <c r="AH6396" s="4">
        <v>0.67205813107955714</v>
      </c>
      <c r="AI6396" s="4">
        <v>7.9012345679012344E-2</v>
      </c>
      <c r="AJ6396" s="4">
        <v>2350</v>
      </c>
      <c r="AK6396" s="4">
        <v>1960</v>
      </c>
      <c r="AL6396" s="4">
        <v>1980</v>
      </c>
      <c r="AM6396" s="8">
        <v>4.6805202304382497E-3</v>
      </c>
    </row>
    <row r="6397" spans="1:39" x14ac:dyDescent="0.3">
      <c r="A6397" s="4">
        <v>20191111</v>
      </c>
      <c r="B6397" s="4" t="s">
        <v>2294</v>
      </c>
      <c r="C6397" s="4">
        <v>2135</v>
      </c>
      <c r="D6397" s="4">
        <v>2285</v>
      </c>
      <c r="E6397" s="4">
        <v>2130</v>
      </c>
      <c r="F6397" s="4">
        <v>2285</v>
      </c>
      <c r="G6397" s="4">
        <v>150</v>
      </c>
      <c r="H6397" s="4">
        <v>1680988</v>
      </c>
      <c r="I6397" s="4">
        <v>7.0260000000000003E-2</v>
      </c>
      <c r="J6397" s="4">
        <v>1.894156356342821</v>
      </c>
      <c r="K6397" s="4">
        <v>1.0660964230171071</v>
      </c>
      <c r="L6397" s="4">
        <v>1.1179060665362039</v>
      </c>
      <c r="M6397" s="4">
        <v>1.1275598322230449</v>
      </c>
      <c r="N6397" s="4">
        <v>1.1066715098680231</v>
      </c>
      <c r="O6397" s="4">
        <v>1.017326457166178</v>
      </c>
      <c r="P6397" s="4">
        <v>0.8496134599594094</v>
      </c>
      <c r="Q6397" s="4">
        <v>2250</v>
      </c>
      <c r="R6397" s="4">
        <v>2340</v>
      </c>
      <c r="S6397" s="4">
        <v>2135</v>
      </c>
      <c r="T6397" s="4">
        <v>2195</v>
      </c>
      <c r="U6397" s="7">
        <v>-1.5317286652078774E-2</v>
      </c>
      <c r="V6397" s="7">
        <v>2.4070021881838075E-2</v>
      </c>
      <c r="W6397" s="7">
        <v>-6.5645514223194742E-2</v>
      </c>
      <c r="X6397" s="4">
        <v>3.5718610001210911E-2</v>
      </c>
      <c r="Y6397" s="4">
        <v>-3.9387308533916851E-2</v>
      </c>
      <c r="Z6397" s="7">
        <v>-4.2187308533916848E-2</v>
      </c>
      <c r="AA6397" s="7">
        <v>-4.2187308533916848E-2</v>
      </c>
      <c r="AB6397" s="4">
        <v>0</v>
      </c>
      <c r="AC6397" s="4">
        <v>0</v>
      </c>
      <c r="AD6397" s="4">
        <v>2.34192037470726E-3</v>
      </c>
      <c r="AE6397" s="4">
        <v>0.97244450923597492</v>
      </c>
      <c r="AF6397" s="4">
        <v>0.98797525057035163</v>
      </c>
      <c r="AG6397" s="4">
        <v>1.45585692622596</v>
      </c>
      <c r="AH6397" s="4">
        <v>0.32529042079198528</v>
      </c>
      <c r="AI6397" s="4">
        <v>7.0257611241217793E-2</v>
      </c>
      <c r="AJ6397" s="4">
        <v>2400</v>
      </c>
      <c r="AK6397" s="4">
        <v>1790</v>
      </c>
      <c r="AL6397" s="4">
        <v>1940</v>
      </c>
      <c r="AM6397" s="8">
        <v>-4.8600662695028303E-3</v>
      </c>
    </row>
    <row r="6398" spans="1:39" x14ac:dyDescent="0.3">
      <c r="A6398" s="4">
        <v>20200211</v>
      </c>
      <c r="B6398" s="4" t="s">
        <v>2294</v>
      </c>
      <c r="C6398" s="4">
        <v>1140</v>
      </c>
      <c r="D6398" s="4">
        <v>1295</v>
      </c>
      <c r="E6398" s="4">
        <v>1140</v>
      </c>
      <c r="F6398" s="4">
        <v>1230</v>
      </c>
      <c r="G6398" s="4">
        <v>90</v>
      </c>
      <c r="H6398" s="4">
        <v>4668805</v>
      </c>
      <c r="I6398" s="4">
        <v>7.8950000000000006E-2</v>
      </c>
      <c r="J6398" s="4">
        <v>3.6695596800330992</v>
      </c>
      <c r="K6398" s="4">
        <v>1.0634005763688761</v>
      </c>
      <c r="L6398" s="4">
        <v>1.075174825174825</v>
      </c>
      <c r="M6398" s="4">
        <v>1.1111111111111109</v>
      </c>
      <c r="N6398" s="4">
        <v>1.0423728813559321</v>
      </c>
      <c r="O6398" s="4">
        <v>0.81241743725231175</v>
      </c>
      <c r="P6398" s="4">
        <v>0.65495207667731625</v>
      </c>
      <c r="Q6398" s="4">
        <v>1210</v>
      </c>
      <c r="R6398" s="4">
        <v>1510</v>
      </c>
      <c r="S6398" s="4">
        <v>1205</v>
      </c>
      <c r="T6398" s="4">
        <v>1450</v>
      </c>
      <c r="U6398" s="7">
        <v>-1.6260162601626018E-2</v>
      </c>
      <c r="V6398" s="7">
        <v>0.22764227642276422</v>
      </c>
      <c r="W6398" s="7">
        <v>-2.032520325203252E-2</v>
      </c>
      <c r="X6398" s="4">
        <v>-4.4491525423729021E-2</v>
      </c>
      <c r="Y6398" s="4">
        <v>0.17886178861788621</v>
      </c>
      <c r="Z6398" s="7">
        <v>3.7200000000000004E-2</v>
      </c>
      <c r="AA6398" s="7">
        <v>3.7200000000000004E-2</v>
      </c>
      <c r="AB6398" s="4">
        <v>0</v>
      </c>
      <c r="AC6398" s="4">
        <v>5.2845528455284563E-2</v>
      </c>
      <c r="AD6398" s="4">
        <v>0</v>
      </c>
      <c r="AE6398" s="4">
        <v>9.2914315850224387</v>
      </c>
      <c r="AF6398" s="4">
        <v>0.77764847787910996</v>
      </c>
      <c r="AG6398" s="4">
        <v>1.2555609391226441</v>
      </c>
      <c r="AH6398" s="4">
        <v>0.48947129995544197</v>
      </c>
      <c r="AI6398" s="4">
        <v>7.8947368421052627E-2</v>
      </c>
      <c r="AJ6398" s="4">
        <v>1690</v>
      </c>
      <c r="AK6398" s="4">
        <v>1205</v>
      </c>
      <c r="AL6398" s="4">
        <v>1600</v>
      </c>
      <c r="AM6398" s="8">
        <v>9.27418718725425E-3</v>
      </c>
    </row>
    <row r="6399" spans="1:39" x14ac:dyDescent="0.3">
      <c r="A6399" s="4">
        <v>20200304</v>
      </c>
      <c r="B6399" s="4" t="s">
        <v>2294</v>
      </c>
      <c r="C6399" s="4">
        <v>1195</v>
      </c>
      <c r="D6399" s="4">
        <v>1315</v>
      </c>
      <c r="E6399" s="4">
        <v>1190</v>
      </c>
      <c r="F6399" s="4">
        <v>1285</v>
      </c>
      <c r="G6399" s="4">
        <v>85</v>
      </c>
      <c r="H6399" s="4">
        <v>2017882</v>
      </c>
      <c r="I6399" s="4">
        <v>7.0830000000000004E-2</v>
      </c>
      <c r="J6399" s="4">
        <v>1.103002578104993</v>
      </c>
      <c r="K6399" s="4">
        <v>1.0489795918367351</v>
      </c>
      <c r="L6399" s="4">
        <v>1.0708333333333331</v>
      </c>
      <c r="M6399" s="4">
        <v>1.0190325138778751</v>
      </c>
      <c r="N6399" s="4">
        <v>0.97146097146097143</v>
      </c>
      <c r="O6399" s="4">
        <v>0.92103691315255043</v>
      </c>
      <c r="P6399" s="4">
        <v>0.74671315464516597</v>
      </c>
      <c r="Q6399" s="4">
        <v>1290</v>
      </c>
      <c r="R6399" s="4">
        <v>1315</v>
      </c>
      <c r="S6399" s="4">
        <v>1260</v>
      </c>
      <c r="T6399" s="4">
        <v>1315</v>
      </c>
      <c r="U6399" s="7">
        <v>3.8910505836575876E-3</v>
      </c>
      <c r="V6399" s="7">
        <v>2.3346303501945526E-2</v>
      </c>
      <c r="W6399" s="7">
        <v>-1.9455252918287938E-2</v>
      </c>
      <c r="X6399" s="4">
        <v>2.003402003402021E-2</v>
      </c>
      <c r="Y6399" s="4">
        <v>2.3346303501945529E-2</v>
      </c>
      <c r="Z6399" s="7">
        <v>2.0546303501945529E-2</v>
      </c>
      <c r="AA6399" s="7">
        <v>2.0546303501945529E-2</v>
      </c>
      <c r="AB6399" s="4">
        <v>0</v>
      </c>
      <c r="AC6399" s="4">
        <v>2.3346303501945529E-2</v>
      </c>
      <c r="AD6399" s="4">
        <v>4.1841004184100406E-3</v>
      </c>
      <c r="AE6399" s="4">
        <v>1.7305352709372279</v>
      </c>
      <c r="AF6399" s="4">
        <v>0.82462115010052339</v>
      </c>
      <c r="AG6399" s="4">
        <v>1.346430454583375</v>
      </c>
      <c r="AH6399" s="4">
        <v>0.4699735569275334</v>
      </c>
      <c r="AI6399" s="4">
        <v>7.5313807531380755E-2</v>
      </c>
      <c r="AJ6399" s="4">
        <v>1315</v>
      </c>
      <c r="AK6399" s="4">
        <v>1050</v>
      </c>
      <c r="AL6399" s="4">
        <v>1120</v>
      </c>
      <c r="AM6399" s="8">
        <v>2.3786733525361599E-2</v>
      </c>
    </row>
    <row r="6400" spans="1:39" x14ac:dyDescent="0.3">
      <c r="A6400" s="4">
        <v>20200325</v>
      </c>
      <c r="B6400" s="4" t="s">
        <v>2294</v>
      </c>
      <c r="C6400" s="4">
        <v>700</v>
      </c>
      <c r="D6400" s="4">
        <v>780</v>
      </c>
      <c r="E6400" s="4">
        <v>700</v>
      </c>
      <c r="F6400" s="4">
        <v>748</v>
      </c>
      <c r="G6400" s="4">
        <v>60</v>
      </c>
      <c r="H6400" s="4">
        <v>1823312</v>
      </c>
      <c r="I6400" s="4">
        <v>8.7209999999999996E-2</v>
      </c>
      <c r="J6400" s="4">
        <v>0.99783862341753637</v>
      </c>
      <c r="K6400" s="4">
        <v>1.060491493383743</v>
      </c>
      <c r="L6400" s="4">
        <v>1.0585904330597229</v>
      </c>
      <c r="M6400" s="4">
        <v>0.89806699483731545</v>
      </c>
      <c r="N6400" s="4">
        <v>0.73607557567407988</v>
      </c>
      <c r="O6400" s="4">
        <v>0.61387790832865996</v>
      </c>
      <c r="P6400" s="4">
        <v>0.48702144283357929</v>
      </c>
      <c r="Q6400" s="4">
        <v>753</v>
      </c>
      <c r="R6400" s="4">
        <v>897</v>
      </c>
      <c r="S6400" s="4">
        <v>735</v>
      </c>
      <c r="T6400" s="4">
        <v>859</v>
      </c>
      <c r="U6400" s="7">
        <v>6.6844919786096255E-3</v>
      </c>
      <c r="V6400" s="7">
        <v>0.19919786096256684</v>
      </c>
      <c r="W6400" s="7">
        <v>-1.7379679144385027E-2</v>
      </c>
      <c r="X6400" s="4">
        <v>-0.11912025191891359</v>
      </c>
      <c r="Y6400" s="4">
        <v>0.1483957219251337</v>
      </c>
      <c r="Z6400" s="7">
        <v>3.7200000000000004E-2</v>
      </c>
      <c r="AA6400" s="7">
        <v>3.7200000000000004E-2</v>
      </c>
      <c r="AB6400" s="4">
        <v>0</v>
      </c>
      <c r="AC6400" s="4">
        <v>4.2780748663101602E-2</v>
      </c>
      <c r="AD6400" s="4">
        <v>0</v>
      </c>
      <c r="AE6400" s="4">
        <v>1.2836410587839391</v>
      </c>
      <c r="AF6400" s="4">
        <v>0.45317481824424699</v>
      </c>
      <c r="AG6400" s="4">
        <v>1.1242098876698869</v>
      </c>
      <c r="AH6400" s="4">
        <v>1.317140330067071</v>
      </c>
      <c r="AI6400" s="4">
        <v>6.8571428571428575E-2</v>
      </c>
      <c r="AJ6400" s="4">
        <v>941.00000000000011</v>
      </c>
      <c r="AK6400" s="4">
        <v>735</v>
      </c>
      <c r="AL6400" s="4">
        <v>833.00000000000011</v>
      </c>
      <c r="AM6400" s="4"/>
    </row>
    <row r="6401" spans="1:39" x14ac:dyDescent="0.3">
      <c r="A6401" s="4">
        <v>20200325</v>
      </c>
      <c r="B6401" s="4" t="s">
        <v>2295</v>
      </c>
      <c r="C6401" s="4">
        <v>930</v>
      </c>
      <c r="D6401" s="4">
        <v>1015</v>
      </c>
      <c r="E6401" s="4">
        <v>930</v>
      </c>
      <c r="F6401" s="4">
        <v>1015</v>
      </c>
      <c r="G6401" s="4">
        <v>99</v>
      </c>
      <c r="H6401" s="4">
        <v>92960</v>
      </c>
      <c r="I6401" s="4">
        <v>0.10808</v>
      </c>
      <c r="J6401" s="4">
        <v>0.58672496888388459</v>
      </c>
      <c r="K6401" s="4">
        <v>1.0801702731465059</v>
      </c>
      <c r="L6401" s="4">
        <v>1.0869565217391299</v>
      </c>
      <c r="M6401" s="4">
        <v>0.93946686412439828</v>
      </c>
      <c r="N6401" s="4">
        <v>0.69344811095169778</v>
      </c>
      <c r="O6401" s="4">
        <v>0.57129991838572591</v>
      </c>
      <c r="P6401" s="4">
        <v>0.53864251472643332</v>
      </c>
      <c r="Q6401" s="4">
        <v>1030</v>
      </c>
      <c r="R6401" s="4">
        <v>1110</v>
      </c>
      <c r="S6401" s="4">
        <v>1010</v>
      </c>
      <c r="T6401" s="4">
        <v>1060</v>
      </c>
      <c r="U6401" s="7">
        <v>1.4778325123152709E-2</v>
      </c>
      <c r="V6401" s="7">
        <v>9.3596059113300489E-2</v>
      </c>
      <c r="W6401" s="7">
        <v>-4.9261083743842365E-3</v>
      </c>
      <c r="X6401" s="4">
        <v>-0.12936394069823029</v>
      </c>
      <c r="Y6401" s="4">
        <v>4.4334975369458129E-2</v>
      </c>
      <c r="Z6401" s="7">
        <v>3.7200000000000004E-2</v>
      </c>
      <c r="AA6401" s="7">
        <v>3.7200000000000004E-2</v>
      </c>
      <c r="AB6401" s="4">
        <v>1.52838427947597E-2</v>
      </c>
      <c r="AC6401" s="4">
        <v>0</v>
      </c>
      <c r="AD6401" s="4">
        <v>0</v>
      </c>
      <c r="AE6401" s="4">
        <v>0.77627744235956275</v>
      </c>
      <c r="AF6401" s="4">
        <v>0.43570371005268083</v>
      </c>
      <c r="AG6401" s="4">
        <v>1.1285695402938101</v>
      </c>
      <c r="AH6401" s="4">
        <v>1.409060242904175</v>
      </c>
      <c r="AI6401" s="4">
        <v>9.1397849462365593E-2</v>
      </c>
      <c r="AJ6401" s="4">
        <v>1300</v>
      </c>
      <c r="AK6401" s="4">
        <v>1010</v>
      </c>
      <c r="AL6401" s="4">
        <v>1090</v>
      </c>
      <c r="AM6401" s="8">
        <v>5.2622816628226002E-2</v>
      </c>
    </row>
    <row r="6402" spans="1:39" x14ac:dyDescent="0.3">
      <c r="A6402" s="4">
        <v>20200327</v>
      </c>
      <c r="B6402" s="4" t="s">
        <v>2295</v>
      </c>
      <c r="C6402" s="4">
        <v>1085</v>
      </c>
      <c r="D6402" s="4">
        <v>1185</v>
      </c>
      <c r="E6402" s="4">
        <v>1050</v>
      </c>
      <c r="F6402" s="4">
        <v>1185</v>
      </c>
      <c r="G6402" s="4">
        <v>125</v>
      </c>
      <c r="H6402" s="4">
        <v>183298</v>
      </c>
      <c r="I6402" s="4">
        <v>0.11792</v>
      </c>
      <c r="J6402" s="4">
        <v>1.2872592946332011</v>
      </c>
      <c r="K6402" s="4">
        <v>1.0904907975460121</v>
      </c>
      <c r="L6402" s="4">
        <v>1.170023696682464</v>
      </c>
      <c r="M6402" s="4">
        <v>1.1539585159217061</v>
      </c>
      <c r="N6402" s="4">
        <v>0.85593557008198196</v>
      </c>
      <c r="O6402" s="4">
        <v>0.6767625810258997</v>
      </c>
      <c r="P6402" s="4">
        <v>0.63516453084031999</v>
      </c>
      <c r="Q6402" s="4">
        <v>1185</v>
      </c>
      <c r="R6402" s="4">
        <v>1225</v>
      </c>
      <c r="S6402" s="4">
        <v>1150</v>
      </c>
      <c r="T6402" s="4">
        <v>1200</v>
      </c>
      <c r="U6402" s="7">
        <v>0</v>
      </c>
      <c r="V6402" s="7">
        <v>3.3755274261603373E-2</v>
      </c>
      <c r="W6402" s="7">
        <v>-2.9535864978902954E-2</v>
      </c>
      <c r="X6402" s="4">
        <v>-0.12600671746903119</v>
      </c>
      <c r="Y6402" s="4">
        <v>1.2658227848101271E-2</v>
      </c>
      <c r="Z6402" s="7">
        <v>9.8582278481012704E-3</v>
      </c>
      <c r="AA6402" s="7">
        <v>9.8582278481012704E-3</v>
      </c>
      <c r="AB6402" s="4">
        <v>2.358490566037736E-2</v>
      </c>
      <c r="AC6402" s="4">
        <v>0</v>
      </c>
      <c r="AD6402" s="4">
        <v>3.2258064516129031E-2</v>
      </c>
      <c r="AE6402" s="4">
        <v>1.676005339867966</v>
      </c>
      <c r="AF6402" s="4">
        <v>0.51835689658106465</v>
      </c>
      <c r="AG6402" s="4">
        <v>1.4250833837097601</v>
      </c>
      <c r="AH6402" s="4">
        <v>1.2274594253672619</v>
      </c>
      <c r="AI6402" s="4">
        <v>9.2165898617511524E-2</v>
      </c>
      <c r="AJ6402" s="4">
        <v>1300</v>
      </c>
      <c r="AK6402" s="4">
        <v>1035</v>
      </c>
      <c r="AL6402" s="4">
        <v>1145</v>
      </c>
      <c r="AM6402" s="8">
        <v>1.2040029387552199E-2</v>
      </c>
    </row>
    <row r="6403" spans="1:39" x14ac:dyDescent="0.3">
      <c r="A6403" s="4">
        <v>20200507</v>
      </c>
      <c r="B6403" s="4" t="s">
        <v>2295</v>
      </c>
      <c r="C6403" s="4">
        <v>1490</v>
      </c>
      <c r="D6403" s="4">
        <v>1590</v>
      </c>
      <c r="E6403" s="4">
        <v>1485</v>
      </c>
      <c r="F6403" s="4">
        <v>1590</v>
      </c>
      <c r="G6403" s="4">
        <v>105</v>
      </c>
      <c r="H6403" s="4">
        <v>84663</v>
      </c>
      <c r="I6403" s="4">
        <v>7.0709999999999995E-2</v>
      </c>
      <c r="J6403" s="4">
        <v>0.94482468465110481</v>
      </c>
      <c r="K6403" s="4">
        <v>1.0506607929515419</v>
      </c>
      <c r="L6403" s="4">
        <v>1.0557768924302791</v>
      </c>
      <c r="M6403" s="4">
        <v>1.066040898424405</v>
      </c>
      <c r="N6403" s="4">
        <v>1.112471576001399</v>
      </c>
      <c r="O6403" s="4">
        <v>1.0481328074358101</v>
      </c>
      <c r="P6403" s="4">
        <v>0.92163227451889629</v>
      </c>
      <c r="Q6403" s="4">
        <v>1590</v>
      </c>
      <c r="R6403" s="4">
        <v>1655</v>
      </c>
      <c r="S6403" s="4">
        <v>1525</v>
      </c>
      <c r="T6403" s="4">
        <v>1545</v>
      </c>
      <c r="U6403" s="7">
        <v>0</v>
      </c>
      <c r="V6403" s="7">
        <v>4.0880503144654086E-2</v>
      </c>
      <c r="W6403" s="7">
        <v>-4.0880503144654086E-2</v>
      </c>
      <c r="X6403" s="4">
        <v>4.9851320622704358E-2</v>
      </c>
      <c r="Y6403" s="4">
        <v>-2.8301886792452831E-2</v>
      </c>
      <c r="Z6403" s="7">
        <v>3.7200000000000004E-2</v>
      </c>
      <c r="AA6403" s="7">
        <v>3.7200000000000004E-2</v>
      </c>
      <c r="AB6403" s="4">
        <v>3.3670033670033669E-3</v>
      </c>
      <c r="AC6403" s="4">
        <v>0</v>
      </c>
      <c r="AD6403" s="4">
        <v>3.3557046979865771E-3</v>
      </c>
      <c r="AE6403" s="4">
        <v>1.0843109631147541</v>
      </c>
      <c r="AF6403" s="4">
        <v>0.96237549744746176</v>
      </c>
      <c r="AG6403" s="4">
        <v>1.6250387018356549</v>
      </c>
      <c r="AH6403" s="4">
        <v>0.42372548997061449</v>
      </c>
      <c r="AI6403" s="4">
        <v>6.7114093959731544E-2</v>
      </c>
      <c r="AJ6403" s="4">
        <v>1655</v>
      </c>
      <c r="AK6403" s="4">
        <v>1480</v>
      </c>
      <c r="AL6403" s="4">
        <v>1555</v>
      </c>
      <c r="AM6403" s="8">
        <v>1.4839004735954901E-2</v>
      </c>
    </row>
    <row r="6404" spans="1:39" x14ac:dyDescent="0.3">
      <c r="A6404" s="4">
        <v>20200605</v>
      </c>
      <c r="B6404" s="4" t="s">
        <v>2295</v>
      </c>
      <c r="C6404" s="4">
        <v>1675</v>
      </c>
      <c r="D6404" s="4">
        <v>2100</v>
      </c>
      <c r="E6404" s="4">
        <v>1670</v>
      </c>
      <c r="F6404" s="4">
        <v>1845</v>
      </c>
      <c r="G6404" s="4">
        <v>190</v>
      </c>
      <c r="H6404" s="4">
        <v>10501739</v>
      </c>
      <c r="I6404" s="4">
        <v>0.1148</v>
      </c>
      <c r="J6404" s="4">
        <v>9.426783970298878</v>
      </c>
      <c r="K6404" s="4">
        <v>1.0810546875</v>
      </c>
      <c r="L6404" s="4">
        <v>1.104129263913824</v>
      </c>
      <c r="M6404" s="4">
        <v>1.1144669284204169</v>
      </c>
      <c r="N6404" s="4">
        <v>1.142945640390274</v>
      </c>
      <c r="O6404" s="4">
        <v>1.3072898829698041</v>
      </c>
      <c r="P6404" s="4">
        <v>1.1081691184199329</v>
      </c>
      <c r="Q6404" s="4">
        <v>1850</v>
      </c>
      <c r="R6404" s="4">
        <v>1930</v>
      </c>
      <c r="S6404" s="4">
        <v>1810</v>
      </c>
      <c r="T6404" s="4">
        <v>1930</v>
      </c>
      <c r="U6404" s="7">
        <v>2.7100271002710027E-3</v>
      </c>
      <c r="V6404" s="7">
        <v>4.6070460704607047E-2</v>
      </c>
      <c r="W6404" s="7">
        <v>-1.8970189701897018E-2</v>
      </c>
      <c r="X6404" s="4">
        <v>2.0288059470342401E-2</v>
      </c>
      <c r="Y6404" s="4">
        <v>4.6070460704607047E-2</v>
      </c>
      <c r="Z6404" s="7">
        <v>3.7200000000000004E-2</v>
      </c>
      <c r="AA6404" s="7">
        <v>3.7200000000000004E-2</v>
      </c>
      <c r="AB6404" s="4">
        <v>1.2084592145015109E-2</v>
      </c>
      <c r="AC6404" s="4">
        <v>0.13821138211382111</v>
      </c>
      <c r="AD6404" s="4">
        <v>2.9850746268656721E-3</v>
      </c>
      <c r="AE6404" s="4">
        <v>331.1911129332367</v>
      </c>
      <c r="AF6404" s="4">
        <v>1.0723725884148581</v>
      </c>
      <c r="AG6404" s="4">
        <v>1.2867461738200701</v>
      </c>
      <c r="AH6404" s="4">
        <v>0.1553576638003405</v>
      </c>
      <c r="AI6404" s="4">
        <v>0.1014925373134328</v>
      </c>
      <c r="AJ6404" s="4">
        <v>1930</v>
      </c>
      <c r="AK6404" s="4">
        <v>1560</v>
      </c>
      <c r="AL6404" s="4">
        <v>1690</v>
      </c>
      <c r="AM6404" s="8">
        <v>9.3484382189187604E-3</v>
      </c>
    </row>
    <row r="6405" spans="1:39" x14ac:dyDescent="0.3">
      <c r="A6405" s="4">
        <v>20191114</v>
      </c>
      <c r="B6405" s="4" t="s">
        <v>2296</v>
      </c>
      <c r="C6405" s="4">
        <v>4265</v>
      </c>
      <c r="D6405" s="4">
        <v>4950</v>
      </c>
      <c r="E6405" s="4">
        <v>4195</v>
      </c>
      <c r="F6405" s="4">
        <v>4700</v>
      </c>
      <c r="G6405" s="4">
        <v>460</v>
      </c>
      <c r="H6405" s="4">
        <v>3026148</v>
      </c>
      <c r="I6405" s="4">
        <v>0.10849</v>
      </c>
      <c r="J6405" s="4">
        <v>8.3817225342363884</v>
      </c>
      <c r="K6405" s="4">
        <v>1.0677773570617191</v>
      </c>
      <c r="L6405" s="4">
        <v>1.0963377653370661</v>
      </c>
      <c r="M6405" s="4">
        <v>1.1269631938616469</v>
      </c>
      <c r="N6405" s="4">
        <v>1.156353795054742</v>
      </c>
      <c r="O6405" s="4">
        <v>1.19047619047619</v>
      </c>
      <c r="P6405" s="4">
        <v>1.132586977257894</v>
      </c>
      <c r="Q6405" s="4">
        <v>4700</v>
      </c>
      <c r="R6405" s="4">
        <v>4740</v>
      </c>
      <c r="S6405" s="4">
        <v>4420</v>
      </c>
      <c r="T6405" s="4">
        <v>4540</v>
      </c>
      <c r="U6405" s="7">
        <v>0</v>
      </c>
      <c r="V6405" s="7">
        <v>8.5106382978723406E-3</v>
      </c>
      <c r="W6405" s="7">
        <v>-5.9574468085106386E-2</v>
      </c>
      <c r="X6405" s="4">
        <v>1.586911059170858E-2</v>
      </c>
      <c r="Y6405" s="4">
        <v>-3.4042553191489362E-2</v>
      </c>
      <c r="Z6405" s="7">
        <v>-3.6842553191489359E-2</v>
      </c>
      <c r="AA6405" s="7">
        <v>-3.6842553191489359E-2</v>
      </c>
      <c r="AB6405" s="4">
        <v>0</v>
      </c>
      <c r="AC6405" s="4">
        <v>5.3191489361702128E-2</v>
      </c>
      <c r="AD6405" s="4">
        <v>1.6412661195779599E-2</v>
      </c>
      <c r="AE6405" s="4">
        <v>145.3411459584074</v>
      </c>
      <c r="AF6405" s="4">
        <v>1.081369876488153</v>
      </c>
      <c r="AG6405" s="4">
        <v>1.2449250335716899</v>
      </c>
      <c r="AH6405" s="4">
        <v>0.1214917464460207</v>
      </c>
      <c r="AI6405" s="4">
        <v>0.1019929660023447</v>
      </c>
      <c r="AJ6405" s="4">
        <v>4740</v>
      </c>
      <c r="AK6405" s="4">
        <v>3950</v>
      </c>
      <c r="AL6405" s="4">
        <v>4055</v>
      </c>
      <c r="AM6405" s="8">
        <v>2.20593796723837E-3</v>
      </c>
    </row>
    <row r="6406" spans="1:39" x14ac:dyDescent="0.3">
      <c r="A6406" s="4">
        <v>20200204</v>
      </c>
      <c r="B6406" s="4" t="s">
        <v>2296</v>
      </c>
      <c r="C6406" s="4">
        <v>3880</v>
      </c>
      <c r="D6406" s="4">
        <v>4230</v>
      </c>
      <c r="E6406" s="4">
        <v>3880</v>
      </c>
      <c r="F6406" s="4">
        <v>4230</v>
      </c>
      <c r="G6406" s="4">
        <v>330</v>
      </c>
      <c r="H6406" s="4">
        <v>124224</v>
      </c>
      <c r="I6406" s="4">
        <v>8.4620000000000001E-2</v>
      </c>
      <c r="J6406" s="4">
        <v>1.373952591203093</v>
      </c>
      <c r="K6406" s="4">
        <v>1.054862842892768</v>
      </c>
      <c r="L6406" s="4">
        <v>1.0588235294117649</v>
      </c>
      <c r="M6406" s="4">
        <v>1.0217391304347829</v>
      </c>
      <c r="N6406" s="4">
        <v>1.0176831468783829</v>
      </c>
      <c r="O6406" s="4">
        <v>1.0488686847814861</v>
      </c>
      <c r="P6406" s="4">
        <v>1.069475902027917</v>
      </c>
      <c r="Q6406" s="4">
        <v>4230</v>
      </c>
      <c r="R6406" s="4">
        <v>4270</v>
      </c>
      <c r="S6406" s="4">
        <v>4045</v>
      </c>
      <c r="T6406" s="4">
        <v>4145</v>
      </c>
      <c r="U6406" s="7">
        <v>0</v>
      </c>
      <c r="V6406" s="7">
        <v>9.4562647754137114E-3</v>
      </c>
      <c r="W6406" s="7">
        <v>-4.3735224586288417E-2</v>
      </c>
      <c r="X6406" s="4">
        <v>3.2479249368461229E-3</v>
      </c>
      <c r="Y6406" s="4">
        <v>-2.0094562647754138E-2</v>
      </c>
      <c r="Z6406" s="7">
        <v>-2.2894562647754139E-2</v>
      </c>
      <c r="AA6406" s="7">
        <v>-2.2894562647754139E-2</v>
      </c>
      <c r="AB6406" s="4">
        <v>0</v>
      </c>
      <c r="AC6406" s="4">
        <v>0</v>
      </c>
      <c r="AD6406" s="4">
        <v>0</v>
      </c>
      <c r="AE6406" s="4">
        <v>1.8225084725869629</v>
      </c>
      <c r="AF6406" s="4">
        <v>0.9545093706003499</v>
      </c>
      <c r="AG6406" s="4">
        <v>1.142295270603523</v>
      </c>
      <c r="AH6406" s="4">
        <v>0.172228256407639</v>
      </c>
      <c r="AI6406" s="4">
        <v>9.0206185567010308E-2</v>
      </c>
      <c r="AJ6406" s="4">
        <v>4460</v>
      </c>
      <c r="AK6406" s="4">
        <v>4005</v>
      </c>
      <c r="AL6406" s="4">
        <v>4275</v>
      </c>
      <c r="AM6406" s="8">
        <v>2.22462712656862E-2</v>
      </c>
    </row>
    <row r="6407" spans="1:39" x14ac:dyDescent="0.3">
      <c r="A6407" s="4">
        <v>20200603</v>
      </c>
      <c r="B6407" s="4" t="s">
        <v>2296</v>
      </c>
      <c r="C6407" s="4">
        <v>3555</v>
      </c>
      <c r="D6407" s="4">
        <v>4140</v>
      </c>
      <c r="E6407" s="4">
        <v>3555</v>
      </c>
      <c r="F6407" s="4">
        <v>3890</v>
      </c>
      <c r="G6407" s="4">
        <v>335</v>
      </c>
      <c r="H6407" s="4">
        <v>1464444</v>
      </c>
      <c r="I6407" s="4">
        <v>9.4229999999999994E-2</v>
      </c>
      <c r="J6407" s="4">
        <v>6.3283249283741911</v>
      </c>
      <c r="K6407" s="4">
        <v>1.0815569972196479</v>
      </c>
      <c r="L6407" s="4">
        <v>1.107000569151964</v>
      </c>
      <c r="M6407" s="4">
        <v>1.1173344822633919</v>
      </c>
      <c r="N6407" s="4">
        <v>1.0920830993823689</v>
      </c>
      <c r="O6407" s="4">
        <v>1.105558581815598</v>
      </c>
      <c r="P6407" s="4">
        <v>1.027571404985967</v>
      </c>
      <c r="Q6407" s="4">
        <v>3870</v>
      </c>
      <c r="R6407" s="4">
        <v>3945</v>
      </c>
      <c r="S6407" s="4">
        <v>3760</v>
      </c>
      <c r="T6407" s="4">
        <v>3765</v>
      </c>
      <c r="U6407" s="7">
        <v>-5.1413881748071976E-3</v>
      </c>
      <c r="V6407" s="7">
        <v>1.4138817480719794E-2</v>
      </c>
      <c r="W6407" s="7">
        <v>-3.3419023136246784E-2</v>
      </c>
      <c r="X6407" s="4">
        <v>-1.51600224592924E-2</v>
      </c>
      <c r="Y6407" s="4">
        <v>-3.2133676092544992E-2</v>
      </c>
      <c r="Z6407" s="7">
        <v>-3.4933676092544989E-2</v>
      </c>
      <c r="AA6407" s="7">
        <v>-3.4933676092544989E-2</v>
      </c>
      <c r="AB6407" s="4">
        <v>0</v>
      </c>
      <c r="AC6407" s="4">
        <v>6.4267352185089971E-2</v>
      </c>
      <c r="AD6407" s="4">
        <v>0</v>
      </c>
      <c r="AE6407" s="4">
        <v>6.4823361205419774</v>
      </c>
      <c r="AF6407" s="4">
        <v>0.94438040101674114</v>
      </c>
      <c r="AG6407" s="4">
        <v>1.196470080567555</v>
      </c>
      <c r="AH6407" s="4">
        <v>0.22310343544670919</v>
      </c>
      <c r="AI6407" s="4">
        <v>9.4233473980309429E-2</v>
      </c>
      <c r="AJ6407" s="4">
        <v>3955</v>
      </c>
      <c r="AK6407" s="4">
        <v>3625</v>
      </c>
      <c r="AL6407" s="4">
        <v>3835</v>
      </c>
      <c r="AM6407" s="8">
        <v>-7.9614840225610099E-3</v>
      </c>
    </row>
    <row r="6408" spans="1:39" x14ac:dyDescent="0.3">
      <c r="A6408" s="4">
        <v>20200623</v>
      </c>
      <c r="B6408" s="4" t="s">
        <v>2296</v>
      </c>
      <c r="C6408" s="4">
        <v>3830</v>
      </c>
      <c r="D6408" s="4">
        <v>4175</v>
      </c>
      <c r="E6408" s="4">
        <v>3800</v>
      </c>
      <c r="F6408" s="4">
        <v>4175</v>
      </c>
      <c r="G6408" s="4">
        <v>345</v>
      </c>
      <c r="H6408" s="4">
        <v>239894</v>
      </c>
      <c r="I6408" s="4">
        <v>9.0079999999999993E-2</v>
      </c>
      <c r="J6408" s="4">
        <v>0.87181048931632943</v>
      </c>
      <c r="K6408" s="4">
        <v>1.054736842105263</v>
      </c>
      <c r="L6408" s="4">
        <v>1.066956299514439</v>
      </c>
      <c r="M6408" s="4">
        <v>1.094507799187312</v>
      </c>
      <c r="N6408" s="4">
        <v>1.1235199138858989</v>
      </c>
      <c r="O6408" s="4">
        <v>1.14149008885851</v>
      </c>
      <c r="P6408" s="4">
        <v>1.1031597489816141</v>
      </c>
      <c r="Q6408" s="4">
        <v>4175</v>
      </c>
      <c r="R6408" s="4">
        <v>4385</v>
      </c>
      <c r="S6408" s="4">
        <v>4100</v>
      </c>
      <c r="T6408" s="4">
        <v>4170</v>
      </c>
      <c r="U6408" s="7">
        <v>0</v>
      </c>
      <c r="V6408" s="7">
        <v>5.0299401197604787E-2</v>
      </c>
      <c r="W6408" s="7">
        <v>-1.7964071856287425E-2</v>
      </c>
      <c r="X6408" s="4">
        <v>2.6506996770721089E-2</v>
      </c>
      <c r="Y6408" s="4">
        <v>-1.1976047904191621E-3</v>
      </c>
      <c r="Z6408" s="7">
        <v>3.7200000000000004E-2</v>
      </c>
      <c r="AA6408" s="7">
        <v>3.7200000000000004E-2</v>
      </c>
      <c r="AB6408" s="4">
        <v>0</v>
      </c>
      <c r="AC6408" s="4">
        <v>0</v>
      </c>
      <c r="AD6408" s="4">
        <v>7.832898172323759E-3</v>
      </c>
      <c r="AE6408" s="4">
        <v>3.6743402410819579</v>
      </c>
      <c r="AF6408" s="4">
        <v>1.0364499328109691</v>
      </c>
      <c r="AG6408" s="4">
        <v>1.2824477264788079</v>
      </c>
      <c r="AH6408" s="4">
        <v>0.18507306281984809</v>
      </c>
      <c r="AI6408" s="4">
        <v>9.0078328981723244E-2</v>
      </c>
      <c r="AJ6408" s="4">
        <v>4385</v>
      </c>
      <c r="AK6408" s="4">
        <v>3930</v>
      </c>
      <c r="AL6408" s="4">
        <v>4120</v>
      </c>
      <c r="AM6408" s="8">
        <v>2.1153744808220902E-3</v>
      </c>
    </row>
    <row r="6409" spans="1:39" x14ac:dyDescent="0.3">
      <c r="A6409" s="4">
        <v>20200825</v>
      </c>
      <c r="B6409" s="4" t="s">
        <v>2296</v>
      </c>
      <c r="C6409" s="4">
        <v>3655</v>
      </c>
      <c r="D6409" s="4">
        <v>4720</v>
      </c>
      <c r="E6409" s="4">
        <v>3655</v>
      </c>
      <c r="F6409" s="4">
        <v>4155</v>
      </c>
      <c r="G6409" s="4">
        <v>500</v>
      </c>
      <c r="H6409" s="4">
        <v>1771456</v>
      </c>
      <c r="I6409" s="4">
        <v>0.1368</v>
      </c>
      <c r="J6409" s="4">
        <v>8.3182217956441775</v>
      </c>
      <c r="K6409" s="4">
        <v>1.083441981747066</v>
      </c>
      <c r="L6409" s="4">
        <v>1.0977542932628801</v>
      </c>
      <c r="M6409" s="4">
        <v>1.0858486867894941</v>
      </c>
      <c r="N6409" s="4">
        <v>1.05812694976762</v>
      </c>
      <c r="O6409" s="4">
        <v>1.063362409093817</v>
      </c>
      <c r="P6409" s="4">
        <v>1.117699144800995</v>
      </c>
      <c r="Q6409" s="4">
        <v>4815</v>
      </c>
      <c r="R6409" s="4">
        <v>5400</v>
      </c>
      <c r="S6409" s="4">
        <v>4500</v>
      </c>
      <c r="T6409" s="4">
        <v>5400</v>
      </c>
      <c r="U6409" s="7">
        <v>0.1588447653429603</v>
      </c>
      <c r="V6409" s="7">
        <v>0.29963898916967507</v>
      </c>
      <c r="W6409" s="7">
        <v>8.3032490974729242E-2</v>
      </c>
      <c r="X6409" s="4">
        <v>-1.0504870439931129E-2</v>
      </c>
      <c r="Y6409" s="4">
        <v>0.29963898916967507</v>
      </c>
      <c r="Z6409" s="7">
        <v>0.1560447653429603</v>
      </c>
      <c r="AA6409" s="7">
        <v>0.1560447653429603</v>
      </c>
      <c r="AB6409" s="4">
        <v>0</v>
      </c>
      <c r="AC6409" s="4">
        <v>0.13598074608904931</v>
      </c>
      <c r="AD6409" s="4">
        <v>0</v>
      </c>
      <c r="AE6409" s="4">
        <v>79.816887447057766</v>
      </c>
      <c r="AF6409" s="4">
        <v>0.99473601098385378</v>
      </c>
      <c r="AG6409" s="4">
        <v>1.1373136632953289</v>
      </c>
      <c r="AH6409" s="4">
        <v>0.12602693153764821</v>
      </c>
      <c r="AI6409" s="4">
        <v>0.1367989056087551</v>
      </c>
      <c r="AJ6409" s="4">
        <v>5950</v>
      </c>
      <c r="AK6409" s="4">
        <v>4500</v>
      </c>
      <c r="AL6409" s="4">
        <v>4635</v>
      </c>
      <c r="AM6409" s="8">
        <v>2.5216367652306101E-2</v>
      </c>
    </row>
    <row r="6410" spans="1:39" x14ac:dyDescent="0.3">
      <c r="A6410" s="4">
        <v>20200909</v>
      </c>
      <c r="B6410" s="4" t="s">
        <v>2296</v>
      </c>
      <c r="C6410" s="4">
        <v>4490</v>
      </c>
      <c r="D6410" s="4">
        <v>5570</v>
      </c>
      <c r="E6410" s="4">
        <v>4380</v>
      </c>
      <c r="F6410" s="4">
        <v>5030</v>
      </c>
      <c r="G6410" s="4">
        <v>525</v>
      </c>
      <c r="H6410" s="4">
        <v>4591425</v>
      </c>
      <c r="I6410" s="4">
        <v>0.11654</v>
      </c>
      <c r="J6410" s="4">
        <v>3.3613744061950741</v>
      </c>
      <c r="K6410" s="4">
        <v>1.07097232079489</v>
      </c>
      <c r="L6410" s="4">
        <v>1.086627781378267</v>
      </c>
      <c r="M6410" s="4">
        <v>1.06737400530504</v>
      </c>
      <c r="N6410" s="4">
        <v>1.157119852772027</v>
      </c>
      <c r="O6410" s="4">
        <v>1.2280523285385849</v>
      </c>
      <c r="P6410" s="4">
        <v>1.3143168209036471</v>
      </c>
      <c r="Q6410" s="4">
        <v>4975</v>
      </c>
      <c r="R6410" s="4">
        <v>5090</v>
      </c>
      <c r="S6410" s="4">
        <v>4810</v>
      </c>
      <c r="T6410" s="4">
        <v>4850</v>
      </c>
      <c r="U6410" s="7">
        <v>-1.0934393638170975E-2</v>
      </c>
      <c r="V6410" s="7">
        <v>1.1928429423459244E-2</v>
      </c>
      <c r="W6410" s="7">
        <v>-4.37375745526839E-2</v>
      </c>
      <c r="X6410" s="4">
        <v>3.3758914193696803E-2</v>
      </c>
      <c r="Y6410" s="4">
        <v>-3.5785288270377733E-2</v>
      </c>
      <c r="Z6410" s="7">
        <v>-3.8585288270377729E-2</v>
      </c>
      <c r="AA6410" s="7">
        <v>-3.8585288270377729E-2</v>
      </c>
      <c r="AB6410" s="4">
        <v>0</v>
      </c>
      <c r="AC6410" s="4">
        <v>0.1073558648111332</v>
      </c>
      <c r="AD6410" s="4">
        <v>2.44988864142539E-2</v>
      </c>
      <c r="AE6410" s="4">
        <v>28.436214883813111</v>
      </c>
      <c r="AF6410" s="4">
        <v>0.98973112736206148</v>
      </c>
      <c r="AG6410" s="4">
        <v>1.486342936575002</v>
      </c>
      <c r="AH6410" s="4">
        <v>0.33758317223398032</v>
      </c>
      <c r="AI6410" s="4">
        <v>0.1202672605790646</v>
      </c>
      <c r="AJ6410" s="4">
        <v>5090</v>
      </c>
      <c r="AK6410" s="4">
        <v>4630</v>
      </c>
      <c r="AL6410" s="4">
        <v>4675</v>
      </c>
      <c r="AM6410" s="8">
        <v>-1.00422411641885E-2</v>
      </c>
    </row>
    <row r="6411" spans="1:39" x14ac:dyDescent="0.3">
      <c r="A6411" s="4">
        <v>20200402</v>
      </c>
      <c r="B6411" s="4" t="s">
        <v>2297</v>
      </c>
      <c r="C6411" s="4">
        <v>3300</v>
      </c>
      <c r="D6411" s="4">
        <v>3680</v>
      </c>
      <c r="E6411" s="4">
        <v>3290</v>
      </c>
      <c r="F6411" s="4">
        <v>3650</v>
      </c>
      <c r="G6411" s="4">
        <v>385</v>
      </c>
      <c r="H6411" s="4">
        <v>4305969</v>
      </c>
      <c r="I6411" s="4">
        <v>0.11792</v>
      </c>
      <c r="J6411" s="4">
        <v>1.061361088314579</v>
      </c>
      <c r="K6411" s="4">
        <v>1.0735294117647061</v>
      </c>
      <c r="L6411" s="4">
        <v>1.0990665462210181</v>
      </c>
      <c r="M6411" s="4">
        <v>1.131432114073156</v>
      </c>
      <c r="N6411" s="4"/>
      <c r="O6411" s="4"/>
      <c r="P6411" s="4"/>
      <c r="Q6411" s="4">
        <v>3630</v>
      </c>
      <c r="R6411" s="4">
        <v>3955</v>
      </c>
      <c r="S6411" s="4">
        <v>3520</v>
      </c>
      <c r="T6411" s="4">
        <v>3875</v>
      </c>
      <c r="U6411" s="7">
        <v>-5.4794520547945206E-3</v>
      </c>
      <c r="V6411" s="7">
        <v>8.3561643835616442E-2</v>
      </c>
      <c r="W6411" s="7">
        <v>-3.5616438356164383E-2</v>
      </c>
      <c r="X6411" s="4"/>
      <c r="Y6411" s="4">
        <v>6.1643835616438353E-2</v>
      </c>
      <c r="Z6411" s="7">
        <v>3.7200000000000004E-2</v>
      </c>
      <c r="AA6411" s="7">
        <v>3.7200000000000004E-2</v>
      </c>
      <c r="AB6411" s="4">
        <v>1.07197549770291E-2</v>
      </c>
      <c r="AC6411" s="4">
        <v>8.21917808219178E-3</v>
      </c>
      <c r="AD6411" s="4">
        <v>3.0303030303030299E-3</v>
      </c>
      <c r="AE6411" s="4">
        <v>1.0352611624965411</v>
      </c>
      <c r="AF6411" s="4"/>
      <c r="AG6411" s="4"/>
      <c r="AH6411" s="4"/>
      <c r="AI6411" s="4">
        <v>0.10606060606060611</v>
      </c>
      <c r="AJ6411" s="4">
        <v>5310</v>
      </c>
      <c r="AK6411" s="4">
        <v>3520</v>
      </c>
      <c r="AL6411" s="4">
        <v>4460</v>
      </c>
      <c r="AM6411" s="8">
        <v>2.8740213279170399E-2</v>
      </c>
    </row>
    <row r="6412" spans="1:39" x14ac:dyDescent="0.3">
      <c r="A6412" s="4">
        <v>20200417</v>
      </c>
      <c r="B6412" s="4" t="s">
        <v>2297</v>
      </c>
      <c r="C6412" s="4">
        <v>4520</v>
      </c>
      <c r="D6412" s="4">
        <v>5040</v>
      </c>
      <c r="E6412" s="4">
        <v>4430</v>
      </c>
      <c r="F6412" s="4">
        <v>5040</v>
      </c>
      <c r="G6412" s="4">
        <v>545</v>
      </c>
      <c r="H6412" s="4">
        <v>3268323</v>
      </c>
      <c r="I6412" s="4">
        <v>0.12125</v>
      </c>
      <c r="J6412" s="4">
        <v>0.97826614015528124</v>
      </c>
      <c r="K6412" s="4">
        <v>1.0885529157667391</v>
      </c>
      <c r="L6412" s="4">
        <v>1.1305518169582769</v>
      </c>
      <c r="M6412" s="4">
        <v>1.159553663867479</v>
      </c>
      <c r="N6412" s="4">
        <v>1.331132386926378</v>
      </c>
      <c r="O6412" s="4"/>
      <c r="P6412" s="4"/>
      <c r="Q6412" s="4">
        <v>4905</v>
      </c>
      <c r="R6412" s="4">
        <v>5050</v>
      </c>
      <c r="S6412" s="4">
        <v>4845</v>
      </c>
      <c r="T6412" s="4">
        <v>4860</v>
      </c>
      <c r="U6412" s="7">
        <v>-2.6785714285714284E-2</v>
      </c>
      <c r="V6412" s="7">
        <v>1.984126984126984E-3</v>
      </c>
      <c r="W6412" s="7">
        <v>-3.8690476190476192E-2</v>
      </c>
      <c r="X6412" s="4">
        <v>6.5434136678772098E-2</v>
      </c>
      <c r="Y6412" s="4">
        <v>-3.5714285714285712E-2</v>
      </c>
      <c r="Z6412" s="7">
        <v>-3.8514285714285709E-2</v>
      </c>
      <c r="AA6412" s="7">
        <v>-3.8514285714285709E-2</v>
      </c>
      <c r="AB6412" s="4">
        <v>5.5617352614015566E-3</v>
      </c>
      <c r="AC6412" s="4">
        <v>0</v>
      </c>
      <c r="AD6412" s="4">
        <v>1.9911504424778761E-2</v>
      </c>
      <c r="AE6412" s="4">
        <v>3.490660628748111</v>
      </c>
      <c r="AF6412" s="4"/>
      <c r="AG6412" s="4"/>
      <c r="AH6412" s="4"/>
      <c r="AI6412" s="4">
        <v>0.1150442477876106</v>
      </c>
      <c r="AJ6412" s="4">
        <v>5050</v>
      </c>
      <c r="AK6412" s="4">
        <v>4315</v>
      </c>
      <c r="AL6412" s="4">
        <v>4475</v>
      </c>
      <c r="AM6412" s="8">
        <v>1.8221773175500101E-2</v>
      </c>
    </row>
    <row r="6413" spans="1:39" x14ac:dyDescent="0.3">
      <c r="A6413" s="4">
        <v>20200521</v>
      </c>
      <c r="B6413" s="4" t="s">
        <v>2297</v>
      </c>
      <c r="C6413" s="4">
        <v>5120</v>
      </c>
      <c r="D6413" s="4">
        <v>6380</v>
      </c>
      <c r="E6413" s="4">
        <v>5050</v>
      </c>
      <c r="F6413" s="4">
        <v>5770</v>
      </c>
      <c r="G6413" s="4">
        <v>720</v>
      </c>
      <c r="H6413" s="4">
        <v>14188458</v>
      </c>
      <c r="I6413" s="4">
        <v>0.14257</v>
      </c>
      <c r="J6413" s="4">
        <v>4.6984244030431874</v>
      </c>
      <c r="K6413" s="4">
        <v>1.104658583280153</v>
      </c>
      <c r="L6413" s="4">
        <v>1.1193016488845779</v>
      </c>
      <c r="M6413" s="4">
        <v>1.130818226359628</v>
      </c>
      <c r="N6413" s="4">
        <v>1.183711149861524</v>
      </c>
      <c r="O6413" s="4"/>
      <c r="P6413" s="4"/>
      <c r="Q6413" s="4">
        <v>5720</v>
      </c>
      <c r="R6413" s="4">
        <v>6100</v>
      </c>
      <c r="S6413" s="4">
        <v>5620</v>
      </c>
      <c r="T6413" s="4">
        <v>6080</v>
      </c>
      <c r="U6413" s="7">
        <v>-8.6655112651646445E-3</v>
      </c>
      <c r="V6413" s="7">
        <v>5.7192374350086658E-2</v>
      </c>
      <c r="W6413" s="7">
        <v>-2.5996533795493933E-2</v>
      </c>
      <c r="X6413" s="4">
        <v>1.8822443327520769E-2</v>
      </c>
      <c r="Y6413" s="4">
        <v>5.3726169844020788E-2</v>
      </c>
      <c r="Z6413" s="7">
        <v>3.7200000000000004E-2</v>
      </c>
      <c r="AA6413" s="7">
        <v>3.7200000000000004E-2</v>
      </c>
      <c r="AB6413" s="4">
        <v>1.386138613861386E-2</v>
      </c>
      <c r="AC6413" s="4">
        <v>0.1057192374350087</v>
      </c>
      <c r="AD6413" s="4">
        <v>1.3671875E-2</v>
      </c>
      <c r="AE6413" s="4">
        <v>17.815228841959609</v>
      </c>
      <c r="AF6413" s="4">
        <v>1.0724891704180011</v>
      </c>
      <c r="AG6413" s="4">
        <v>1.413294633149206</v>
      </c>
      <c r="AH6413" s="4">
        <v>0.22484380288190831</v>
      </c>
      <c r="AI6413" s="4">
        <v>0.126953125</v>
      </c>
      <c r="AJ6413" s="4">
        <v>6600</v>
      </c>
      <c r="AK6413" s="4">
        <v>5500</v>
      </c>
      <c r="AL6413" s="4">
        <v>5750</v>
      </c>
      <c r="AM6413" s="8">
        <v>1.02432417618983E-2</v>
      </c>
    </row>
    <row r="6414" spans="1:39" x14ac:dyDescent="0.3">
      <c r="A6414" s="4">
        <v>20190812</v>
      </c>
      <c r="B6414" s="4" t="s">
        <v>2298</v>
      </c>
      <c r="C6414" s="4">
        <v>3100</v>
      </c>
      <c r="D6414" s="4">
        <v>3490</v>
      </c>
      <c r="E6414" s="4">
        <v>3005</v>
      </c>
      <c r="F6414" s="4">
        <v>3175</v>
      </c>
      <c r="G6414" s="4">
        <v>355</v>
      </c>
      <c r="H6414" s="4">
        <v>28798431</v>
      </c>
      <c r="I6414" s="4">
        <v>0.12589</v>
      </c>
      <c r="J6414" s="4">
        <v>8.2868353714639653</v>
      </c>
      <c r="K6414" s="4">
        <v>1.1665646050214331</v>
      </c>
      <c r="L6414" s="4">
        <v>1.297507151614222</v>
      </c>
      <c r="M6414" s="4">
        <v>1.348481630919516</v>
      </c>
      <c r="N6414" s="4">
        <v>1.2980376124284549</v>
      </c>
      <c r="O6414" s="4">
        <v>1.1928989636494569</v>
      </c>
      <c r="P6414" s="4">
        <v>1.171442626983151</v>
      </c>
      <c r="Q6414" s="4">
        <v>3190</v>
      </c>
      <c r="R6414" s="4">
        <v>3215</v>
      </c>
      <c r="S6414" s="4">
        <v>3060</v>
      </c>
      <c r="T6414" s="4">
        <v>3150</v>
      </c>
      <c r="U6414" s="7">
        <v>4.7244094488188976E-3</v>
      </c>
      <c r="V6414" s="7">
        <v>1.2598425196850394E-2</v>
      </c>
      <c r="W6414" s="7">
        <v>-3.6220472440944881E-2</v>
      </c>
      <c r="X6414" s="4">
        <v>-1.441128372853658E-2</v>
      </c>
      <c r="Y6414" s="4">
        <v>-7.874015748031496E-3</v>
      </c>
      <c r="Z6414" s="7">
        <v>-1.0674015748031496E-2</v>
      </c>
      <c r="AA6414" s="7">
        <v>-1.0674015748031496E-2</v>
      </c>
      <c r="AB6414" s="4">
        <v>9.9290780141843976E-2</v>
      </c>
      <c r="AC6414" s="4">
        <v>9.9212598425196849E-2</v>
      </c>
      <c r="AD6414" s="4">
        <v>3.0645161290322579E-2</v>
      </c>
      <c r="AE6414" s="4">
        <v>9.7878606921210221</v>
      </c>
      <c r="AF6414" s="4">
        <v>1.0344105511306949</v>
      </c>
      <c r="AG6414" s="4">
        <v>1.554376935686357</v>
      </c>
      <c r="AH6414" s="4">
        <v>0.32338955037168859</v>
      </c>
      <c r="AI6414" s="4">
        <v>2.419354838709677E-2</v>
      </c>
      <c r="AJ6414" s="4">
        <v>3740</v>
      </c>
      <c r="AK6414" s="4">
        <v>2850</v>
      </c>
      <c r="AL6414" s="4">
        <v>2965</v>
      </c>
      <c r="AM6414" s="4"/>
    </row>
    <row r="6415" spans="1:39" x14ac:dyDescent="0.3">
      <c r="A6415" s="4">
        <v>20190829</v>
      </c>
      <c r="B6415" s="4" t="s">
        <v>2298</v>
      </c>
      <c r="C6415" s="4">
        <v>2985</v>
      </c>
      <c r="D6415" s="4">
        <v>3425</v>
      </c>
      <c r="E6415" s="4">
        <v>2950</v>
      </c>
      <c r="F6415" s="4">
        <v>3170</v>
      </c>
      <c r="G6415" s="4">
        <v>225</v>
      </c>
      <c r="H6415" s="4">
        <v>25785467</v>
      </c>
      <c r="I6415" s="4">
        <v>7.6399999999999996E-2</v>
      </c>
      <c r="J6415" s="4">
        <v>2.4226779937519058</v>
      </c>
      <c r="K6415" s="4">
        <v>1.0421917808219181</v>
      </c>
      <c r="L6415" s="4">
        <v>1.0648303661404099</v>
      </c>
      <c r="M6415" s="4">
        <v>1.057547956630525</v>
      </c>
      <c r="N6415" s="4">
        <v>1.153146598763187</v>
      </c>
      <c r="O6415" s="4">
        <v>1.1316713274230981</v>
      </c>
      <c r="P6415" s="4">
        <v>1.1774173579299241</v>
      </c>
      <c r="Q6415" s="4">
        <v>3130</v>
      </c>
      <c r="R6415" s="4">
        <v>3235</v>
      </c>
      <c r="S6415" s="4">
        <v>3070</v>
      </c>
      <c r="T6415" s="4">
        <v>3170</v>
      </c>
      <c r="U6415" s="7">
        <v>-1.2618296529968454E-2</v>
      </c>
      <c r="V6415" s="7">
        <v>2.0504731861198739E-2</v>
      </c>
      <c r="W6415" s="7">
        <v>-3.1545741324921134E-2</v>
      </c>
      <c r="X6415" s="4">
        <v>5.1109494361585857E-2</v>
      </c>
      <c r="Y6415" s="4">
        <v>0</v>
      </c>
      <c r="Z6415" s="7">
        <v>-2.8E-3</v>
      </c>
      <c r="AA6415" s="7">
        <v>-2.8E-3</v>
      </c>
      <c r="AB6415" s="4">
        <v>0</v>
      </c>
      <c r="AC6415" s="4">
        <v>8.0441640378548895E-2</v>
      </c>
      <c r="AD6415" s="4">
        <v>1.1725293132328309E-2</v>
      </c>
      <c r="AE6415" s="4">
        <v>9.0638695079517007</v>
      </c>
      <c r="AF6415" s="4">
        <v>0.95152054709695888</v>
      </c>
      <c r="AG6415" s="4">
        <v>1.5955115794695409</v>
      </c>
      <c r="AH6415" s="4">
        <v>0.4241912330438784</v>
      </c>
      <c r="AI6415" s="4">
        <v>6.1976549413735343E-2</v>
      </c>
      <c r="AJ6415" s="4">
        <v>3565</v>
      </c>
      <c r="AK6415" s="4">
        <v>3020</v>
      </c>
      <c r="AL6415" s="4">
        <v>3100</v>
      </c>
      <c r="AM6415" s="8">
        <v>-5.5233038375743296E-3</v>
      </c>
    </row>
    <row r="6416" spans="1:39" x14ac:dyDescent="0.3">
      <c r="A6416" s="4">
        <v>20190916</v>
      </c>
      <c r="B6416" s="4" t="s">
        <v>2298</v>
      </c>
      <c r="C6416" s="4">
        <v>3245</v>
      </c>
      <c r="D6416" s="4">
        <v>3595</v>
      </c>
      <c r="E6416" s="4">
        <v>3210</v>
      </c>
      <c r="F6416" s="4">
        <v>3595</v>
      </c>
      <c r="G6416" s="4">
        <v>410</v>
      </c>
      <c r="H6416" s="4">
        <v>17865912</v>
      </c>
      <c r="I6416" s="4">
        <v>0.12873000000000001</v>
      </c>
      <c r="J6416" s="4">
        <v>2.182721306838066</v>
      </c>
      <c r="K6416" s="4">
        <v>1.0768846729905139</v>
      </c>
      <c r="L6416" s="4">
        <v>1.102084610668302</v>
      </c>
      <c r="M6416" s="4">
        <v>1.1124864613956369</v>
      </c>
      <c r="N6416" s="4">
        <v>1.1542783753411461</v>
      </c>
      <c r="O6416" s="4">
        <v>1.279625070447602</v>
      </c>
      <c r="P6416" s="4">
        <v>1.3147628916250149</v>
      </c>
      <c r="Q6416" s="4">
        <v>4370</v>
      </c>
      <c r="R6416" s="4">
        <v>4520</v>
      </c>
      <c r="S6416" s="4">
        <v>4020</v>
      </c>
      <c r="T6416" s="4">
        <v>4215</v>
      </c>
      <c r="U6416" s="7">
        <v>0.21557719054242003</v>
      </c>
      <c r="V6416" s="7">
        <v>0.2573018080667594</v>
      </c>
      <c r="W6416" s="7">
        <v>0.11821974965229486</v>
      </c>
      <c r="X6416" s="4">
        <v>1.5572323005297799E-2</v>
      </c>
      <c r="Y6416" s="4">
        <v>0.17246175243393599</v>
      </c>
      <c r="Z6416" s="7">
        <v>0.21277719054242003</v>
      </c>
      <c r="AA6416" s="7">
        <v>0.21277719054242003</v>
      </c>
      <c r="AB6416" s="4">
        <v>0</v>
      </c>
      <c r="AC6416" s="4">
        <v>0</v>
      </c>
      <c r="AD6416" s="4">
        <v>1.078582434514638E-2</v>
      </c>
      <c r="AE6416" s="4">
        <v>8.5781013907194144</v>
      </c>
      <c r="AF6416" s="4">
        <v>0.98093707511313966</v>
      </c>
      <c r="AG6416" s="4">
        <v>1.6683654614900321</v>
      </c>
      <c r="AH6416" s="4">
        <v>0.42004432540389941</v>
      </c>
      <c r="AI6416" s="4">
        <v>0.1078582434514638</v>
      </c>
      <c r="AJ6416" s="4">
        <v>4655</v>
      </c>
      <c r="AK6416" s="4">
        <v>3565</v>
      </c>
      <c r="AL6416" s="4">
        <v>3605</v>
      </c>
      <c r="AM6416" s="8">
        <v>1.30399605316189E-2</v>
      </c>
    </row>
    <row r="6417" spans="1:39" x14ac:dyDescent="0.3">
      <c r="A6417" s="4">
        <v>20191018</v>
      </c>
      <c r="B6417" s="4" t="s">
        <v>2298</v>
      </c>
      <c r="C6417" s="4">
        <v>2990</v>
      </c>
      <c r="D6417" s="4">
        <v>3640</v>
      </c>
      <c r="E6417" s="4">
        <v>2980</v>
      </c>
      <c r="F6417" s="4">
        <v>3235</v>
      </c>
      <c r="G6417" s="4">
        <v>325</v>
      </c>
      <c r="H6417" s="4">
        <v>26649894</v>
      </c>
      <c r="I6417" s="4">
        <v>0.11168</v>
      </c>
      <c r="J6417" s="4">
        <v>7.3049274412239509</v>
      </c>
      <c r="K6417" s="4">
        <v>1.0647284695556769</v>
      </c>
      <c r="L6417" s="4">
        <v>1.074037184594953</v>
      </c>
      <c r="M6417" s="4">
        <v>1.05978705978706</v>
      </c>
      <c r="N6417" s="4">
        <v>0.96408880941737451</v>
      </c>
      <c r="O6417" s="4">
        <v>1.065722286279031</v>
      </c>
      <c r="P6417" s="4">
        <v>1.13229010194111</v>
      </c>
      <c r="Q6417" s="4">
        <v>3245</v>
      </c>
      <c r="R6417" s="4">
        <v>3285</v>
      </c>
      <c r="S6417" s="4">
        <v>3110</v>
      </c>
      <c r="T6417" s="4">
        <v>3235</v>
      </c>
      <c r="U6417" s="7">
        <v>3.0911901081916537E-3</v>
      </c>
      <c r="V6417" s="7">
        <v>1.5455950540958269E-2</v>
      </c>
      <c r="W6417" s="7">
        <v>-3.8639876352395672E-2</v>
      </c>
      <c r="X6417" s="4">
        <v>-4.2989122336462522E-2</v>
      </c>
      <c r="Y6417" s="4">
        <v>0</v>
      </c>
      <c r="Z6417" s="7">
        <v>-2.8E-3</v>
      </c>
      <c r="AA6417" s="7">
        <v>-2.8E-3</v>
      </c>
      <c r="AB6417" s="4">
        <v>1.184433164128596E-2</v>
      </c>
      <c r="AC6417" s="4">
        <v>0.12519319938176199</v>
      </c>
      <c r="AD6417" s="4">
        <v>3.3444816053511709E-3</v>
      </c>
      <c r="AE6417" s="4">
        <v>42.664336795055092</v>
      </c>
      <c r="AF6417" s="4">
        <v>0.810968868661746</v>
      </c>
      <c r="AG6417" s="4">
        <v>1.177529339623085</v>
      </c>
      <c r="AH6417" s="4">
        <v>0.38385721672909601</v>
      </c>
      <c r="AI6417" s="4">
        <v>8.193979933110368E-2</v>
      </c>
      <c r="AJ6417" s="4">
        <v>3535</v>
      </c>
      <c r="AK6417" s="4">
        <v>2955</v>
      </c>
      <c r="AL6417" s="4">
        <v>2960</v>
      </c>
      <c r="AM6417" s="8">
        <v>-4.0043738471840801E-3</v>
      </c>
    </row>
    <row r="6418" spans="1:39" x14ac:dyDescent="0.3">
      <c r="A6418" s="4">
        <v>20191106</v>
      </c>
      <c r="B6418" s="4" t="s">
        <v>2298</v>
      </c>
      <c r="C6418" s="4">
        <v>2985</v>
      </c>
      <c r="D6418" s="4">
        <v>3755</v>
      </c>
      <c r="E6418" s="4">
        <v>2970</v>
      </c>
      <c r="F6418" s="4">
        <v>3405</v>
      </c>
      <c r="G6418" s="4">
        <v>430</v>
      </c>
      <c r="H6418" s="4">
        <v>41602042</v>
      </c>
      <c r="I6418" s="4">
        <v>0.14454</v>
      </c>
      <c r="J6418" s="4">
        <v>8.5336975894636318</v>
      </c>
      <c r="K6418" s="4">
        <v>1.0895999999999999</v>
      </c>
      <c r="L6418" s="4">
        <v>1.1185939553219451</v>
      </c>
      <c r="M6418" s="4">
        <v>1.136136136136136</v>
      </c>
      <c r="N6418" s="4">
        <v>1.1248761149653119</v>
      </c>
      <c r="O6418" s="4">
        <v>1.0676491338088889</v>
      </c>
      <c r="P6418" s="4">
        <v>1.167645419863689</v>
      </c>
      <c r="Q6418" s="4">
        <v>3370</v>
      </c>
      <c r="R6418" s="4">
        <v>3430</v>
      </c>
      <c r="S6418" s="4">
        <v>3290</v>
      </c>
      <c r="T6418" s="4">
        <v>3425</v>
      </c>
      <c r="U6418" s="7">
        <v>-1.0279001468428781E-2</v>
      </c>
      <c r="V6418" s="7">
        <v>7.3421439060205578E-3</v>
      </c>
      <c r="W6418" s="7">
        <v>-3.3773861967694566E-2</v>
      </c>
      <c r="X6418" s="4">
        <v>-1.0406342913776021E-2</v>
      </c>
      <c r="Y6418" s="4">
        <v>5.8737151248164461E-3</v>
      </c>
      <c r="Z6418" s="7">
        <v>3.0737151248164461E-3</v>
      </c>
      <c r="AA6418" s="7">
        <v>3.0737151248164461E-3</v>
      </c>
      <c r="AB6418" s="4">
        <v>0</v>
      </c>
      <c r="AC6418" s="4">
        <v>0.10279001468428781</v>
      </c>
      <c r="AD6418" s="4">
        <v>5.0251256281407036E-3</v>
      </c>
      <c r="AE6418" s="4">
        <v>56.9337247334784</v>
      </c>
      <c r="AF6418" s="4">
        <v>0.91622031651063995</v>
      </c>
      <c r="AG6418" s="4">
        <v>1.2824963658374531</v>
      </c>
      <c r="AH6418" s="4">
        <v>0.31171123826152192</v>
      </c>
      <c r="AI6418" s="4">
        <v>0.1407035175879397</v>
      </c>
      <c r="AJ6418" s="4">
        <v>3600</v>
      </c>
      <c r="AK6418" s="4">
        <v>3190</v>
      </c>
      <c r="AL6418" s="4">
        <v>3420</v>
      </c>
      <c r="AM6418" s="8">
        <v>-3.71924191026294E-3</v>
      </c>
    </row>
    <row r="6419" spans="1:39" x14ac:dyDescent="0.3">
      <c r="A6419" s="4">
        <v>20200331</v>
      </c>
      <c r="B6419" s="4" t="s">
        <v>2298</v>
      </c>
      <c r="C6419" s="4">
        <v>2025</v>
      </c>
      <c r="D6419" s="4">
        <v>2365</v>
      </c>
      <c r="E6419" s="4">
        <v>1995</v>
      </c>
      <c r="F6419" s="4">
        <v>2165</v>
      </c>
      <c r="G6419" s="4">
        <v>205</v>
      </c>
      <c r="H6419" s="4">
        <v>1811387</v>
      </c>
      <c r="I6419" s="4">
        <v>0.10459</v>
      </c>
      <c r="J6419" s="4">
        <v>3.2478907564803179</v>
      </c>
      <c r="K6419" s="4">
        <v>1.073553719008264</v>
      </c>
      <c r="L6419" s="4">
        <v>1.1096873398257301</v>
      </c>
      <c r="M6419" s="4">
        <v>1.1817685589519651</v>
      </c>
      <c r="N6419" s="4">
        <v>1.027283511269276</v>
      </c>
      <c r="O6419" s="4">
        <v>0.80874112812850207</v>
      </c>
      <c r="P6419" s="4">
        <v>0.74886502846436553</v>
      </c>
      <c r="Q6419" s="4">
        <v>2150</v>
      </c>
      <c r="R6419" s="4">
        <v>2255</v>
      </c>
      <c r="S6419" s="4">
        <v>2100</v>
      </c>
      <c r="T6419" s="4">
        <v>2170</v>
      </c>
      <c r="U6419" s="7">
        <v>-6.9284064665127024E-3</v>
      </c>
      <c r="V6419" s="7">
        <v>4.1570438799076209E-2</v>
      </c>
      <c r="W6419" s="7">
        <v>-3.0023094688221709E-2</v>
      </c>
      <c r="X6419" s="4">
        <v>-5.8125741399762752E-2</v>
      </c>
      <c r="Y6419" s="4">
        <v>2.3094688221709011E-3</v>
      </c>
      <c r="Z6419" s="7">
        <v>3.7200000000000004E-2</v>
      </c>
      <c r="AA6419" s="7">
        <v>3.7200000000000004E-2</v>
      </c>
      <c r="AB6419" s="4">
        <v>3.3163265306122451E-2</v>
      </c>
      <c r="AC6419" s="4">
        <v>9.237875288683603E-2</v>
      </c>
      <c r="AD6419" s="4">
        <v>1.4814814814814821E-2</v>
      </c>
      <c r="AE6419" s="4">
        <v>6.5080318038594331</v>
      </c>
      <c r="AF6419" s="4">
        <v>0.70735399466075888</v>
      </c>
      <c r="AG6419" s="4">
        <v>1.4049643522361579</v>
      </c>
      <c r="AH6419" s="4">
        <v>0.70195747710639711</v>
      </c>
      <c r="AI6419" s="4">
        <v>6.9135802469135796E-2</v>
      </c>
      <c r="AJ6419" s="4">
        <v>2385</v>
      </c>
      <c r="AK6419" s="4">
        <v>2100</v>
      </c>
      <c r="AL6419" s="4">
        <v>2370</v>
      </c>
      <c r="AM6419" s="8">
        <v>4.9731601842240299E-2</v>
      </c>
    </row>
    <row r="6420" spans="1:39" x14ac:dyDescent="0.3">
      <c r="A6420" s="4">
        <v>20200416</v>
      </c>
      <c r="B6420" s="4" t="s">
        <v>2298</v>
      </c>
      <c r="C6420" s="4">
        <v>2350</v>
      </c>
      <c r="D6420" s="4">
        <v>2765</v>
      </c>
      <c r="E6420" s="4">
        <v>2335</v>
      </c>
      <c r="F6420" s="4">
        <v>2615</v>
      </c>
      <c r="G6420" s="4">
        <v>305</v>
      </c>
      <c r="H6420" s="4">
        <v>5994637</v>
      </c>
      <c r="I6420" s="4">
        <v>0.13203000000000001</v>
      </c>
      <c r="J6420" s="4">
        <v>6.0195803350342816</v>
      </c>
      <c r="K6420" s="4">
        <v>1.086565096952909</v>
      </c>
      <c r="L6420" s="4">
        <v>1.098278034439311</v>
      </c>
      <c r="M6420" s="4">
        <v>1.1187165775401069</v>
      </c>
      <c r="N6420" s="4">
        <v>1.2465737099273031</v>
      </c>
      <c r="O6420" s="4">
        <v>1.0326104840567309</v>
      </c>
      <c r="P6420" s="4">
        <v>0.92608714899142675</v>
      </c>
      <c r="Q6420" s="4">
        <v>2515</v>
      </c>
      <c r="R6420" s="4">
        <v>2605</v>
      </c>
      <c r="S6420" s="4">
        <v>2500</v>
      </c>
      <c r="T6420" s="4">
        <v>2560</v>
      </c>
      <c r="U6420" s="7">
        <v>-3.8240917782026769E-2</v>
      </c>
      <c r="V6420" s="7">
        <v>-3.8240917782026767E-3</v>
      </c>
      <c r="W6420" s="7">
        <v>-4.3977055449330782E-2</v>
      </c>
      <c r="X6420" s="4">
        <v>4.5286616613037782E-2</v>
      </c>
      <c r="Y6420" s="4">
        <v>-2.103250478011472E-2</v>
      </c>
      <c r="Z6420" s="7">
        <v>-2.383250478011472E-2</v>
      </c>
      <c r="AA6420" s="7">
        <v>-2.383250478011472E-2</v>
      </c>
      <c r="AB6420" s="4">
        <v>1.7316017316017319E-2</v>
      </c>
      <c r="AC6420" s="4">
        <v>5.736137667304015E-2</v>
      </c>
      <c r="AD6420" s="4">
        <v>6.382978723404255E-3</v>
      </c>
      <c r="AE6420" s="4">
        <v>5.2296263404182568</v>
      </c>
      <c r="AF6420" s="4">
        <v>0.95206689966288516</v>
      </c>
      <c r="AG6420" s="4">
        <v>1.6498308814896521</v>
      </c>
      <c r="AH6420" s="4">
        <v>0.44422362607824972</v>
      </c>
      <c r="AI6420" s="4">
        <v>0.11276595744680851</v>
      </c>
      <c r="AJ6420" s="4">
        <v>3855</v>
      </c>
      <c r="AK6420" s="4">
        <v>2435</v>
      </c>
      <c r="AL6420" s="4">
        <v>3415</v>
      </c>
      <c r="AM6420" s="8">
        <v>2.1530748510397799E-2</v>
      </c>
    </row>
    <row r="6421" spans="1:39" x14ac:dyDescent="0.3">
      <c r="A6421" s="4">
        <v>20200506</v>
      </c>
      <c r="B6421" s="4" t="s">
        <v>2298</v>
      </c>
      <c r="C6421" s="4">
        <v>3460</v>
      </c>
      <c r="D6421" s="4">
        <v>3795</v>
      </c>
      <c r="E6421" s="4">
        <v>3420</v>
      </c>
      <c r="F6421" s="4">
        <v>3635</v>
      </c>
      <c r="G6421" s="4">
        <v>250</v>
      </c>
      <c r="H6421" s="4">
        <v>25436796</v>
      </c>
      <c r="I6421" s="4">
        <v>7.3859999999999995E-2</v>
      </c>
      <c r="J6421" s="4">
        <v>1.3687005331211239</v>
      </c>
      <c r="K6421" s="4">
        <v>1.0500722195474239</v>
      </c>
      <c r="L6421" s="4">
        <v>1.054540179866551</v>
      </c>
      <c r="M6421" s="4">
        <v>1.108907870652837</v>
      </c>
      <c r="N6421" s="4">
        <v>1.2867256637168141</v>
      </c>
      <c r="O6421" s="4">
        <v>1.416601714731099</v>
      </c>
      <c r="P6421" s="4">
        <v>1.2799671351858919</v>
      </c>
      <c r="Q6421" s="4">
        <v>3990</v>
      </c>
      <c r="R6421" s="4">
        <v>4105</v>
      </c>
      <c r="S6421" s="4">
        <v>3645</v>
      </c>
      <c r="T6421" s="4">
        <v>3645</v>
      </c>
      <c r="U6421" s="7">
        <v>9.7661623108665746E-2</v>
      </c>
      <c r="V6421" s="7">
        <v>0.12929848693259974</v>
      </c>
      <c r="W6421" s="7">
        <v>2.751031636863824E-3</v>
      </c>
      <c r="X6421" s="4">
        <v>9.39823008849556E-2</v>
      </c>
      <c r="Y6421" s="4">
        <v>2.751031636863824E-3</v>
      </c>
      <c r="Z6421" s="7">
        <v>9.4861623108665749E-2</v>
      </c>
      <c r="AA6421" s="7">
        <v>9.4861623108665749E-2</v>
      </c>
      <c r="AB6421" s="4">
        <v>0</v>
      </c>
      <c r="AC6421" s="4">
        <v>4.4016506189821183E-2</v>
      </c>
      <c r="AD6421" s="4">
        <v>1.15606936416185E-2</v>
      </c>
      <c r="AE6421" s="4">
        <v>3.746613372823056</v>
      </c>
      <c r="AF6421" s="4">
        <v>1.0057508633466861</v>
      </c>
      <c r="AG6421" s="4">
        <v>2.535837409912026</v>
      </c>
      <c r="AH6421" s="4">
        <v>0.59993497071581736</v>
      </c>
      <c r="AI6421" s="4">
        <v>5.0578034682080927E-2</v>
      </c>
      <c r="AJ6421" s="4">
        <v>4105</v>
      </c>
      <c r="AK6421" s="4">
        <v>3440</v>
      </c>
      <c r="AL6421" s="4">
        <v>3460</v>
      </c>
      <c r="AM6421" s="8">
        <v>2.56889581686944E-2</v>
      </c>
    </row>
    <row r="6422" spans="1:39" x14ac:dyDescent="0.3">
      <c r="A6422" s="4">
        <v>20200601</v>
      </c>
      <c r="B6422" s="4" t="s">
        <v>2298</v>
      </c>
      <c r="C6422" s="4">
        <v>3535</v>
      </c>
      <c r="D6422" s="4">
        <v>3860</v>
      </c>
      <c r="E6422" s="4">
        <v>3535</v>
      </c>
      <c r="F6422" s="4">
        <v>3830</v>
      </c>
      <c r="G6422" s="4">
        <v>270</v>
      </c>
      <c r="H6422" s="4">
        <v>14999062</v>
      </c>
      <c r="I6422" s="4">
        <v>7.5840000000000005E-2</v>
      </c>
      <c r="J6422" s="4">
        <v>3.149234243101823</v>
      </c>
      <c r="K6422" s="4">
        <v>1.0629047178538391</v>
      </c>
      <c r="L6422" s="4">
        <v>1.0665552770815929</v>
      </c>
      <c r="M6422" s="4">
        <v>1.0983653570404359</v>
      </c>
      <c r="N6422" s="4">
        <v>1.0979717623450149</v>
      </c>
      <c r="O6422" s="4">
        <v>1.386174448063699</v>
      </c>
      <c r="P6422" s="4">
        <v>1.3312285478428361</v>
      </c>
      <c r="Q6422" s="4">
        <v>3745</v>
      </c>
      <c r="R6422" s="4">
        <v>3870</v>
      </c>
      <c r="S6422" s="4">
        <v>3660</v>
      </c>
      <c r="T6422" s="4">
        <v>3710</v>
      </c>
      <c r="U6422" s="7">
        <v>-2.2193211488250653E-2</v>
      </c>
      <c r="V6422" s="7">
        <v>1.0443864229765013E-2</v>
      </c>
      <c r="W6422" s="7">
        <v>-4.4386422976501305E-2</v>
      </c>
      <c r="X6422" s="4">
        <v>1.218375976492511E-2</v>
      </c>
      <c r="Y6422" s="4">
        <v>-3.1331592689295043E-2</v>
      </c>
      <c r="Z6422" s="7">
        <v>-3.413159268929504E-2</v>
      </c>
      <c r="AA6422" s="7">
        <v>-3.413159268929504E-2</v>
      </c>
      <c r="AB6422" s="4">
        <v>0</v>
      </c>
      <c r="AC6422" s="4">
        <v>7.832898172323759E-3</v>
      </c>
      <c r="AD6422" s="4">
        <v>0</v>
      </c>
      <c r="AE6422" s="4">
        <v>2.0743272397773529</v>
      </c>
      <c r="AF6422" s="4">
        <v>0.97850584786006956</v>
      </c>
      <c r="AG6422" s="4">
        <v>1.3682468939843391</v>
      </c>
      <c r="AH6422" s="4">
        <v>0.29110405166789372</v>
      </c>
      <c r="AI6422" s="4">
        <v>8.3451202263083446E-2</v>
      </c>
      <c r="AJ6422" s="4">
        <v>3870</v>
      </c>
      <c r="AK6422" s="4">
        <v>3485</v>
      </c>
      <c r="AL6422" s="4">
        <v>3505</v>
      </c>
      <c r="AM6422" s="8">
        <v>3.0882190685675E-2</v>
      </c>
    </row>
    <row r="6423" spans="1:39" x14ac:dyDescent="0.3">
      <c r="A6423" s="4">
        <v>20200713</v>
      </c>
      <c r="B6423" s="4" t="s">
        <v>2298</v>
      </c>
      <c r="C6423" s="4">
        <v>3360</v>
      </c>
      <c r="D6423" s="4">
        <v>3740</v>
      </c>
      <c r="E6423" s="4">
        <v>3315</v>
      </c>
      <c r="F6423" s="4">
        <v>3740</v>
      </c>
      <c r="G6423" s="4">
        <v>385</v>
      </c>
      <c r="H6423" s="4">
        <v>5915577</v>
      </c>
      <c r="I6423" s="4">
        <v>0.11475</v>
      </c>
      <c r="J6423" s="4">
        <v>2.7020774047970328</v>
      </c>
      <c r="K6423" s="4">
        <v>1.0680628272251309</v>
      </c>
      <c r="L6423" s="4">
        <v>1.0818628868961531</v>
      </c>
      <c r="M6423" s="4">
        <v>1.0990302674111081</v>
      </c>
      <c r="N6423" s="4">
        <v>1.1287158593632109</v>
      </c>
      <c r="O6423" s="4">
        <v>1.1100393262595529</v>
      </c>
      <c r="P6423" s="4">
        <v>1.2652054408344491</v>
      </c>
      <c r="Q6423" s="4">
        <v>3615</v>
      </c>
      <c r="R6423" s="4">
        <v>3645</v>
      </c>
      <c r="S6423" s="4">
        <v>3415</v>
      </c>
      <c r="T6423" s="4">
        <v>3475</v>
      </c>
      <c r="U6423" s="7">
        <v>-3.342245989304813E-2</v>
      </c>
      <c r="V6423" s="7">
        <v>-2.5401069518716578E-2</v>
      </c>
      <c r="W6423" s="7">
        <v>-8.6898395721925134E-2</v>
      </c>
      <c r="X6423" s="4">
        <v>5.1305266334688683E-3</v>
      </c>
      <c r="Y6423" s="4">
        <v>-7.0855614973262038E-2</v>
      </c>
      <c r="Z6423" s="7">
        <v>-7.3655614973262035E-2</v>
      </c>
      <c r="AA6423" s="7">
        <v>-7.3655614973262035E-2</v>
      </c>
      <c r="AB6423" s="4">
        <v>0</v>
      </c>
      <c r="AC6423" s="4">
        <v>0</v>
      </c>
      <c r="AD6423" s="4">
        <v>1.339285714285714E-2</v>
      </c>
      <c r="AE6423" s="4">
        <v>7.2714921391958516</v>
      </c>
      <c r="AF6423" s="4">
        <v>1.0106436570208239</v>
      </c>
      <c r="AG6423" s="4">
        <v>1.221003329277893</v>
      </c>
      <c r="AH6423" s="4">
        <v>0.17046985146755961</v>
      </c>
      <c r="AI6423" s="4">
        <v>0.1130952380952381</v>
      </c>
      <c r="AJ6423" s="4">
        <v>3645</v>
      </c>
      <c r="AK6423" s="4">
        <v>3280</v>
      </c>
      <c r="AL6423" s="4">
        <v>3310</v>
      </c>
      <c r="AM6423" s="8">
        <v>1.08435451006177E-2</v>
      </c>
    </row>
    <row r="6424" spans="1:39" x14ac:dyDescent="0.3">
      <c r="A6424" s="4">
        <v>20200116</v>
      </c>
      <c r="B6424" s="4" t="s">
        <v>2299</v>
      </c>
      <c r="C6424" s="4">
        <v>27700</v>
      </c>
      <c r="D6424" s="4">
        <v>29500</v>
      </c>
      <c r="E6424" s="4">
        <v>27500</v>
      </c>
      <c r="F6424" s="4">
        <v>29500</v>
      </c>
      <c r="G6424" s="4">
        <v>2400</v>
      </c>
      <c r="H6424" s="4">
        <v>260147</v>
      </c>
      <c r="I6424" s="4">
        <v>8.856E-2</v>
      </c>
      <c r="J6424" s="4">
        <v>3.32612228355024</v>
      </c>
      <c r="K6424" s="4">
        <v>1.0637019230769229</v>
      </c>
      <c r="L6424" s="4">
        <v>1.0786106032906759</v>
      </c>
      <c r="M6424" s="4">
        <v>1.103628881406659</v>
      </c>
      <c r="N6424" s="4">
        <v>1.0960430986438789</v>
      </c>
      <c r="O6424" s="4">
        <v>1.104730994882037</v>
      </c>
      <c r="P6424" s="4">
        <v>1.1213354661936361</v>
      </c>
      <c r="Q6424" s="4">
        <v>29900</v>
      </c>
      <c r="R6424" s="4">
        <v>29950</v>
      </c>
      <c r="S6424" s="4">
        <v>29000</v>
      </c>
      <c r="T6424" s="4">
        <v>29000</v>
      </c>
      <c r="U6424" s="7">
        <v>1.3559322033898305E-2</v>
      </c>
      <c r="V6424" s="7">
        <v>1.5254237288135594E-2</v>
      </c>
      <c r="W6424" s="7">
        <v>-1.6949152542372881E-2</v>
      </c>
      <c r="X6424" s="4">
        <v>1.031023592792097E-2</v>
      </c>
      <c r="Y6424" s="4">
        <v>-1.6949152542372881E-2</v>
      </c>
      <c r="Z6424" s="7">
        <v>-1.9749152542372882E-2</v>
      </c>
      <c r="AA6424" s="7">
        <v>-1.9749152542372882E-2</v>
      </c>
      <c r="AB6424" s="4">
        <v>2.2140221402214021E-2</v>
      </c>
      <c r="AC6424" s="4">
        <v>0</v>
      </c>
      <c r="AD6424" s="4">
        <v>7.2202166064981952E-3</v>
      </c>
      <c r="AE6424" s="4">
        <v>3.731953290870488</v>
      </c>
      <c r="AF6424" s="4">
        <v>1.0516215675023699</v>
      </c>
      <c r="AG6424" s="4">
        <v>1.170569089370761</v>
      </c>
      <c r="AH6424" s="4">
        <v>9.6627081481388419E-2</v>
      </c>
      <c r="AI6424" s="4">
        <v>6.4981949458483748E-2</v>
      </c>
      <c r="AJ6424" s="4">
        <v>30100</v>
      </c>
      <c r="AK6424" s="4">
        <v>27500</v>
      </c>
      <c r="AL6424" s="4">
        <v>29400</v>
      </c>
      <c r="AM6424" s="8">
        <v>1.08369160776588E-2</v>
      </c>
    </row>
    <row r="6425" spans="1:39" x14ac:dyDescent="0.3">
      <c r="A6425" s="4">
        <v>20200324</v>
      </c>
      <c r="B6425" s="4" t="s">
        <v>2299</v>
      </c>
      <c r="C6425" s="4">
        <v>21100</v>
      </c>
      <c r="D6425" s="4">
        <v>22900</v>
      </c>
      <c r="E6425" s="4">
        <v>20850</v>
      </c>
      <c r="F6425" s="4">
        <v>22800</v>
      </c>
      <c r="G6425" s="4">
        <v>2250</v>
      </c>
      <c r="H6425" s="4">
        <v>106396</v>
      </c>
      <c r="I6425" s="4">
        <v>0.10949</v>
      </c>
      <c r="J6425" s="4">
        <v>0.77964921793993402</v>
      </c>
      <c r="K6425" s="4">
        <v>1.0308967596081391</v>
      </c>
      <c r="L6425" s="4">
        <v>1.055555555555556</v>
      </c>
      <c r="M6425" s="4">
        <v>1.0274898602974309</v>
      </c>
      <c r="N6425" s="4">
        <v>0.92513694461351181</v>
      </c>
      <c r="O6425" s="4">
        <v>0.86005281026027913</v>
      </c>
      <c r="P6425" s="4">
        <v>0.85964746912998402</v>
      </c>
      <c r="Q6425" s="4">
        <v>23750</v>
      </c>
      <c r="R6425" s="4">
        <v>23750</v>
      </c>
      <c r="S6425" s="4">
        <v>22500</v>
      </c>
      <c r="T6425" s="4">
        <v>23750</v>
      </c>
      <c r="U6425" s="7">
        <v>4.1666666666666664E-2</v>
      </c>
      <c r="V6425" s="7">
        <v>4.1666666666666664E-2</v>
      </c>
      <c r="W6425" s="7">
        <v>-1.3157894736842105E-2</v>
      </c>
      <c r="X6425" s="4">
        <v>-4.6053966321768967E-2</v>
      </c>
      <c r="Y6425" s="4">
        <v>4.1666666666666657E-2</v>
      </c>
      <c r="Z6425" s="7">
        <v>3.8866666666666667E-2</v>
      </c>
      <c r="AA6425" s="7">
        <v>3.8866666666666667E-2</v>
      </c>
      <c r="AB6425" s="4">
        <v>0</v>
      </c>
      <c r="AC6425" s="4">
        <v>4.3859649122807024E-3</v>
      </c>
      <c r="AD6425" s="4">
        <v>1.1848341232227491E-2</v>
      </c>
      <c r="AE6425" s="4">
        <v>0.90570599201518631</v>
      </c>
      <c r="AF6425" s="4">
        <v>0.75270090366522635</v>
      </c>
      <c r="AG6425" s="4">
        <v>1.0909569157737831</v>
      </c>
      <c r="AH6425" s="4">
        <v>0.41192247408188432</v>
      </c>
      <c r="AI6425" s="4">
        <v>8.0568720379146919E-2</v>
      </c>
      <c r="AJ6425" s="4">
        <v>24250</v>
      </c>
      <c r="AK6425" s="4">
        <v>21900</v>
      </c>
      <c r="AL6425" s="4">
        <v>23150</v>
      </c>
      <c r="AM6425" s="8">
        <v>8.2567153062924503E-2</v>
      </c>
    </row>
    <row r="6426" spans="1:39" x14ac:dyDescent="0.3">
      <c r="A6426" s="4">
        <v>20200406</v>
      </c>
      <c r="B6426" s="4" t="s">
        <v>2299</v>
      </c>
      <c r="C6426" s="4">
        <v>24950</v>
      </c>
      <c r="D6426" s="4">
        <v>27000</v>
      </c>
      <c r="E6426" s="4">
        <v>24350</v>
      </c>
      <c r="F6426" s="4">
        <v>26850</v>
      </c>
      <c r="G6426" s="4">
        <v>2450</v>
      </c>
      <c r="H6426" s="4">
        <v>287147</v>
      </c>
      <c r="I6426" s="4">
        <v>0.10041</v>
      </c>
      <c r="J6426" s="4">
        <v>1.7731154238262521</v>
      </c>
      <c r="K6426" s="4">
        <v>1.076152304609219</v>
      </c>
      <c r="L6426" s="4">
        <v>1.118284048313203</v>
      </c>
      <c r="M6426" s="4">
        <v>1.1403695052028029</v>
      </c>
      <c r="N6426" s="4">
        <v>1.166630458396698</v>
      </c>
      <c r="O6426" s="4">
        <v>1.0303805564438759</v>
      </c>
      <c r="P6426" s="4">
        <v>1.0194266911345951</v>
      </c>
      <c r="Q6426" s="4">
        <v>27050</v>
      </c>
      <c r="R6426" s="4">
        <v>27550</v>
      </c>
      <c r="S6426" s="4">
        <v>25900</v>
      </c>
      <c r="T6426" s="4">
        <v>26800</v>
      </c>
      <c r="U6426" s="7">
        <v>7.4487895716945996E-3</v>
      </c>
      <c r="V6426" s="7">
        <v>2.6070763500931099E-2</v>
      </c>
      <c r="W6426" s="7">
        <v>-3.5381750465549346E-2</v>
      </c>
      <c r="X6426" s="4">
        <v>-2.6830328046925919E-2</v>
      </c>
      <c r="Y6426" s="4">
        <v>-1.8621973929236499E-3</v>
      </c>
      <c r="Z6426" s="7">
        <v>-4.6621973929236501E-3</v>
      </c>
      <c r="AA6426" s="7">
        <v>-4.6621973929236501E-3</v>
      </c>
      <c r="AB6426" s="4">
        <v>2.2540983606557381E-2</v>
      </c>
      <c r="AC6426" s="4">
        <v>5.5865921787709499E-3</v>
      </c>
      <c r="AD6426" s="4">
        <v>2.4048096192384769E-2</v>
      </c>
      <c r="AE6426" s="4">
        <v>1.4706180603925101</v>
      </c>
      <c r="AF6426" s="4">
        <v>0.93238343582326599</v>
      </c>
      <c r="AG6426" s="4">
        <v>1.339408113509668</v>
      </c>
      <c r="AH6426" s="4">
        <v>0.32592169195027509</v>
      </c>
      <c r="AI6426" s="4">
        <v>7.6152304609218444E-2</v>
      </c>
      <c r="AJ6426" s="4">
        <v>28800</v>
      </c>
      <c r="AK6426" s="4">
        <v>25900</v>
      </c>
      <c r="AL6426" s="4">
        <v>27450</v>
      </c>
      <c r="AM6426" s="8">
        <v>4.2233119609059101E-2</v>
      </c>
    </row>
    <row r="6427" spans="1:39" x14ac:dyDescent="0.3">
      <c r="A6427" s="4">
        <v>20200506</v>
      </c>
      <c r="B6427" s="4" t="s">
        <v>2299</v>
      </c>
      <c r="C6427" s="4">
        <v>29350</v>
      </c>
      <c r="D6427" s="4">
        <v>31100</v>
      </c>
      <c r="E6427" s="4">
        <v>29250</v>
      </c>
      <c r="F6427" s="4">
        <v>31100</v>
      </c>
      <c r="G6427" s="4">
        <v>2300</v>
      </c>
      <c r="H6427" s="4">
        <v>279230</v>
      </c>
      <c r="I6427" s="4">
        <v>7.986E-2</v>
      </c>
      <c r="J6427" s="4">
        <v>2.0935095431136408</v>
      </c>
      <c r="K6427" s="4">
        <v>1.0518602029312289</v>
      </c>
      <c r="L6427" s="4">
        <v>1.070567986230637</v>
      </c>
      <c r="M6427" s="4">
        <v>1.090271691498685</v>
      </c>
      <c r="N6427" s="4">
        <v>1.1204179050707019</v>
      </c>
      <c r="O6427" s="4">
        <v>1.1894062529878571</v>
      </c>
      <c r="P6427" s="4">
        <v>1.1735849056603771</v>
      </c>
      <c r="Q6427" s="4">
        <v>32150</v>
      </c>
      <c r="R6427" s="4">
        <v>32850</v>
      </c>
      <c r="S6427" s="4">
        <v>31000</v>
      </c>
      <c r="T6427" s="4">
        <v>31200</v>
      </c>
      <c r="U6427" s="7">
        <v>3.3762057877813507E-2</v>
      </c>
      <c r="V6427" s="7">
        <v>5.6270096463022508E-2</v>
      </c>
      <c r="W6427" s="7">
        <v>-3.2154340836012861E-3</v>
      </c>
      <c r="X6427" s="4">
        <v>4.5933531477978927E-2</v>
      </c>
      <c r="Y6427" s="4">
        <v>3.2154340836012861E-3</v>
      </c>
      <c r="Z6427" s="7">
        <v>3.7200000000000004E-2</v>
      </c>
      <c r="AA6427" s="7">
        <v>3.0962057877813507E-2</v>
      </c>
      <c r="AB6427" s="4">
        <v>1.909722222222222E-2</v>
      </c>
      <c r="AC6427" s="4">
        <v>0</v>
      </c>
      <c r="AD6427" s="4">
        <v>3.4071550255536632E-3</v>
      </c>
      <c r="AE6427" s="4">
        <v>1.91877684246693</v>
      </c>
      <c r="AF6427" s="4">
        <v>1.0100068983237249</v>
      </c>
      <c r="AG6427" s="4">
        <v>1.453171585292063</v>
      </c>
      <c r="AH6427" s="4">
        <v>0.30194226572773269</v>
      </c>
      <c r="AI6427" s="4">
        <v>5.9625212947189088E-2</v>
      </c>
      <c r="AJ6427" s="4">
        <v>34600</v>
      </c>
      <c r="AK6427" s="4">
        <v>31000</v>
      </c>
      <c r="AL6427" s="4">
        <v>31850</v>
      </c>
      <c r="AM6427" s="8">
        <v>2.56889581686944E-2</v>
      </c>
    </row>
    <row r="6428" spans="1:39" x14ac:dyDescent="0.3">
      <c r="A6428" s="4">
        <v>20200508</v>
      </c>
      <c r="B6428" s="4" t="s">
        <v>2299</v>
      </c>
      <c r="C6428" s="4">
        <v>31500</v>
      </c>
      <c r="D6428" s="4">
        <v>34600</v>
      </c>
      <c r="E6428" s="4">
        <v>31300</v>
      </c>
      <c r="F6428" s="4">
        <v>34450</v>
      </c>
      <c r="G6428" s="4">
        <v>3250</v>
      </c>
      <c r="H6428" s="4">
        <v>586847</v>
      </c>
      <c r="I6428" s="4">
        <v>0.10417</v>
      </c>
      <c r="J6428" s="4">
        <v>2.9561608449872701</v>
      </c>
      <c r="K6428" s="4">
        <v>1.0682170542635661</v>
      </c>
      <c r="L6428" s="4">
        <v>1.1159701976028511</v>
      </c>
      <c r="M6428" s="4">
        <v>1.1662153012863909</v>
      </c>
      <c r="N6428" s="4">
        <v>1.209726977438329</v>
      </c>
      <c r="O6428" s="4">
        <v>1.3094710167880901</v>
      </c>
      <c r="P6428" s="4">
        <v>1.2954780483218951</v>
      </c>
      <c r="Q6428" s="4">
        <v>34400</v>
      </c>
      <c r="R6428" s="4">
        <v>34400</v>
      </c>
      <c r="S6428" s="4">
        <v>32450</v>
      </c>
      <c r="T6428" s="4">
        <v>33500</v>
      </c>
      <c r="U6428" s="7">
        <v>-1.4513788098693759E-3</v>
      </c>
      <c r="V6428" s="7">
        <v>-1.4513788098693759E-3</v>
      </c>
      <c r="W6428" s="7">
        <v>-5.8055152394775038E-2</v>
      </c>
      <c r="X6428" s="4">
        <v>5.0302870687384781E-2</v>
      </c>
      <c r="Y6428" s="4">
        <v>-2.7576197387518139E-2</v>
      </c>
      <c r="Z6428" s="7">
        <v>-3.037619738751814E-2</v>
      </c>
      <c r="AA6428" s="7">
        <v>-3.037619738751814E-2</v>
      </c>
      <c r="AB6428" s="4">
        <v>0</v>
      </c>
      <c r="AC6428" s="4">
        <v>4.3541364296081266E-3</v>
      </c>
      <c r="AD6428" s="4">
        <v>6.3492063492063492E-3</v>
      </c>
      <c r="AE6428" s="4">
        <v>1.6536537805843681</v>
      </c>
      <c r="AF6428" s="4">
        <v>1.077928279794649</v>
      </c>
      <c r="AG6428" s="4">
        <v>1.5870301543909091</v>
      </c>
      <c r="AH6428" s="4">
        <v>0.29759775563082752</v>
      </c>
      <c r="AI6428" s="4">
        <v>9.3650793650793651E-2</v>
      </c>
      <c r="AJ6428" s="4">
        <v>34400</v>
      </c>
      <c r="AK6428" s="4">
        <v>31650</v>
      </c>
      <c r="AL6428" s="4">
        <v>32550</v>
      </c>
      <c r="AM6428" s="8">
        <v>2.1147313370859101E-2</v>
      </c>
    </row>
    <row r="6429" spans="1:39" x14ac:dyDescent="0.3">
      <c r="A6429" s="4">
        <v>20200525</v>
      </c>
      <c r="B6429" s="4" t="s">
        <v>2299</v>
      </c>
      <c r="C6429" s="4">
        <v>31000</v>
      </c>
      <c r="D6429" s="4">
        <v>33450</v>
      </c>
      <c r="E6429" s="4">
        <v>30050</v>
      </c>
      <c r="F6429" s="4">
        <v>33450</v>
      </c>
      <c r="G6429" s="4">
        <v>2450</v>
      </c>
      <c r="H6429" s="4">
        <v>481314</v>
      </c>
      <c r="I6429" s="4">
        <v>7.9030000000000003E-2</v>
      </c>
      <c r="J6429" s="4">
        <v>1.765177037009328</v>
      </c>
      <c r="K6429" s="4">
        <v>1.047494780793319</v>
      </c>
      <c r="L6429" s="4">
        <v>1.058209427396394</v>
      </c>
      <c r="M6429" s="4">
        <v>1.045639262269459</v>
      </c>
      <c r="N6429" s="4">
        <v>1.0784234706214231</v>
      </c>
      <c r="O6429" s="4">
        <v>1.2324224746699419</v>
      </c>
      <c r="P6429" s="4">
        <v>1.2338999723340811</v>
      </c>
      <c r="Q6429" s="4">
        <v>38150</v>
      </c>
      <c r="R6429" s="4">
        <v>39500</v>
      </c>
      <c r="S6429" s="4">
        <v>36150</v>
      </c>
      <c r="T6429" s="4">
        <v>39200</v>
      </c>
      <c r="U6429" s="7">
        <v>0.14050822122571002</v>
      </c>
      <c r="V6429" s="7">
        <v>0.18086696562032886</v>
      </c>
      <c r="W6429" s="7">
        <v>8.0717488789237665E-2</v>
      </c>
      <c r="X6429" s="4">
        <v>2.3857499798500961E-2</v>
      </c>
      <c r="Y6429" s="4">
        <v>0.17189835575485801</v>
      </c>
      <c r="Z6429" s="7">
        <v>0.13770822122571003</v>
      </c>
      <c r="AA6429" s="7">
        <v>0.13770822122571003</v>
      </c>
      <c r="AB6429" s="4">
        <v>0</v>
      </c>
      <c r="AC6429" s="4">
        <v>0</v>
      </c>
      <c r="AD6429" s="4">
        <v>3.0645161290322579E-2</v>
      </c>
      <c r="AE6429" s="4">
        <v>2.320480185131617</v>
      </c>
      <c r="AF6429" s="4">
        <v>0.98318163217361987</v>
      </c>
      <c r="AG6429" s="4">
        <v>1.300486909118354</v>
      </c>
      <c r="AH6429" s="4">
        <v>0.24816329870410531</v>
      </c>
      <c r="AI6429" s="4">
        <v>7.9032258064516123E-2</v>
      </c>
      <c r="AJ6429" s="4">
        <v>44700</v>
      </c>
      <c r="AK6429" s="4">
        <v>36150</v>
      </c>
      <c r="AL6429" s="4">
        <v>44450</v>
      </c>
      <c r="AM6429" s="8">
        <v>1.5961500737394999E-2</v>
      </c>
    </row>
    <row r="6430" spans="1:39" x14ac:dyDescent="0.3">
      <c r="A6430" s="4">
        <v>20200601</v>
      </c>
      <c r="B6430" s="4" t="s">
        <v>2299</v>
      </c>
      <c r="C6430" s="4">
        <v>41200</v>
      </c>
      <c r="D6430" s="4">
        <v>44700</v>
      </c>
      <c r="E6430" s="4">
        <v>41000</v>
      </c>
      <c r="F6430" s="4">
        <v>44450</v>
      </c>
      <c r="G6430" s="4">
        <v>4050</v>
      </c>
      <c r="H6430" s="4">
        <v>957890</v>
      </c>
      <c r="I6430" s="4">
        <v>0.10025000000000001</v>
      </c>
      <c r="J6430" s="4">
        <v>1.332577284794312</v>
      </c>
      <c r="K6430" s="4">
        <v>1.0633971291866029</v>
      </c>
      <c r="L6430" s="4">
        <v>1.076271186440678</v>
      </c>
      <c r="M6430" s="4">
        <v>1.2193114799067339</v>
      </c>
      <c r="N6430" s="4">
        <v>1.296958202640601</v>
      </c>
      <c r="O6430" s="4">
        <v>1.569746909947028</v>
      </c>
      <c r="P6430" s="4">
        <v>1.602379235760635</v>
      </c>
      <c r="Q6430" s="4">
        <v>44450</v>
      </c>
      <c r="R6430" s="4">
        <v>45250</v>
      </c>
      <c r="S6430" s="4">
        <v>43000</v>
      </c>
      <c r="T6430" s="4">
        <v>43300</v>
      </c>
      <c r="U6430" s="7">
        <v>0</v>
      </c>
      <c r="V6430" s="7">
        <v>1.799775028121485E-2</v>
      </c>
      <c r="W6430" s="7">
        <v>-3.2620922384701913E-2</v>
      </c>
      <c r="X6430" s="4">
        <v>7.9145087169013056E-2</v>
      </c>
      <c r="Y6430" s="4">
        <v>-2.5871766029246349E-2</v>
      </c>
      <c r="Z6430" s="7">
        <v>-2.867176602924635E-2</v>
      </c>
      <c r="AA6430" s="7">
        <v>-2.867176602924635E-2</v>
      </c>
      <c r="AB6430" s="4">
        <v>1.9801980198019799E-2</v>
      </c>
      <c r="AC6430" s="4">
        <v>5.6242969628796397E-3</v>
      </c>
      <c r="AD6430" s="4">
        <v>4.8543689320388354E-3</v>
      </c>
      <c r="AE6430" s="4">
        <v>2.0314249601302969</v>
      </c>
      <c r="AF6430" s="4">
        <v>1.099318264335198</v>
      </c>
      <c r="AG6430" s="4">
        <v>1.849577440977231</v>
      </c>
      <c r="AH6430" s="4">
        <v>0.36899064263068471</v>
      </c>
      <c r="AI6430" s="4">
        <v>7.8883495145631075E-2</v>
      </c>
      <c r="AJ6430" s="4">
        <v>47600</v>
      </c>
      <c r="AK6430" s="4">
        <v>41500</v>
      </c>
      <c r="AL6430" s="4">
        <v>45650</v>
      </c>
      <c r="AM6430" s="8">
        <v>3.0882190685675E-2</v>
      </c>
    </row>
    <row r="6431" spans="1:39" x14ac:dyDescent="0.3">
      <c r="A6431" s="4">
        <v>20200703</v>
      </c>
      <c r="B6431" s="4" t="s">
        <v>2299</v>
      </c>
      <c r="C6431" s="4">
        <v>44550</v>
      </c>
      <c r="D6431" s="4">
        <v>49750</v>
      </c>
      <c r="E6431" s="4">
        <v>43050</v>
      </c>
      <c r="F6431" s="4">
        <v>49600</v>
      </c>
      <c r="G6431" s="4">
        <v>5750</v>
      </c>
      <c r="H6431" s="4">
        <v>1521538</v>
      </c>
      <c r="I6431" s="4">
        <v>0.13113</v>
      </c>
      <c r="J6431" s="4">
        <v>3.2953066821909318</v>
      </c>
      <c r="K6431" s="4">
        <v>1.103448275862069</v>
      </c>
      <c r="L6431" s="4">
        <v>1.157526254375729</v>
      </c>
      <c r="M6431" s="4">
        <v>1.1787072243346011</v>
      </c>
      <c r="N6431" s="4">
        <v>1.16609850711179</v>
      </c>
      <c r="O6431" s="4">
        <v>1.3784797813701419</v>
      </c>
      <c r="P6431" s="4">
        <v>1.598968407479046</v>
      </c>
      <c r="Q6431" s="4">
        <v>50600</v>
      </c>
      <c r="R6431" s="4">
        <v>51600</v>
      </c>
      <c r="S6431" s="4">
        <v>49150</v>
      </c>
      <c r="T6431" s="4">
        <v>50600</v>
      </c>
      <c r="U6431" s="7">
        <v>2.0161290322580645E-2</v>
      </c>
      <c r="V6431" s="7">
        <v>4.0322580645161289E-2</v>
      </c>
      <c r="W6431" s="7">
        <v>-9.0725806451612909E-3</v>
      </c>
      <c r="X6431" s="4">
        <v>-4.1730339720230398E-3</v>
      </c>
      <c r="Y6431" s="4">
        <v>2.0161290322580641E-2</v>
      </c>
      <c r="Z6431" s="7">
        <v>3.7200000000000004E-2</v>
      </c>
      <c r="AA6431" s="7">
        <v>1.7361290322580644E-2</v>
      </c>
      <c r="AB6431" s="4">
        <v>1.596351197263398E-2</v>
      </c>
      <c r="AC6431" s="4">
        <v>3.0241935483870971E-3</v>
      </c>
      <c r="AD6431" s="4">
        <v>3.3670033670033669E-2</v>
      </c>
      <c r="AE6431" s="4">
        <v>2.8072190683180538</v>
      </c>
      <c r="AF6431" s="4">
        <v>1.0489188859713861</v>
      </c>
      <c r="AG6431" s="4">
        <v>1.328338373119647</v>
      </c>
      <c r="AH6431" s="4">
        <v>0.200542335051136</v>
      </c>
      <c r="AI6431" s="4">
        <v>0.1133557800224467</v>
      </c>
      <c r="AJ6431" s="4">
        <v>55500</v>
      </c>
      <c r="AK6431" s="4">
        <v>49150</v>
      </c>
      <c r="AL6431" s="4">
        <v>54600</v>
      </c>
      <c r="AM6431" s="8">
        <v>1.2968823932276099E-2</v>
      </c>
    </row>
    <row r="6432" spans="1:39" x14ac:dyDescent="0.3">
      <c r="A6432" s="4">
        <v>20200713</v>
      </c>
      <c r="B6432" s="4" t="s">
        <v>2299</v>
      </c>
      <c r="C6432" s="4">
        <v>56000</v>
      </c>
      <c r="D6432" s="4">
        <v>60300</v>
      </c>
      <c r="E6432" s="4">
        <v>55800</v>
      </c>
      <c r="F6432" s="4">
        <v>58600</v>
      </c>
      <c r="G6432" s="4">
        <v>4000</v>
      </c>
      <c r="H6432" s="4">
        <v>1134873</v>
      </c>
      <c r="I6432" s="4">
        <v>7.3260000000000006E-2</v>
      </c>
      <c r="J6432" s="4">
        <v>1.5466487389790651</v>
      </c>
      <c r="K6432" s="4">
        <v>1.064164648910412</v>
      </c>
      <c r="L6432" s="4">
        <v>1.0827790096082781</v>
      </c>
      <c r="M6432" s="4">
        <v>1.1804995970991139</v>
      </c>
      <c r="N6432" s="4">
        <v>1.2884784520668431</v>
      </c>
      <c r="O6432" s="4">
        <v>1.517053912368131</v>
      </c>
      <c r="P6432" s="4">
        <v>1.813375968642418</v>
      </c>
      <c r="Q6432" s="4">
        <v>55800</v>
      </c>
      <c r="R6432" s="4">
        <v>57100</v>
      </c>
      <c r="S6432" s="4">
        <v>55500</v>
      </c>
      <c r="T6432" s="4">
        <v>56900</v>
      </c>
      <c r="U6432" s="7">
        <v>-4.778156996587031E-2</v>
      </c>
      <c r="V6432" s="7">
        <v>-2.5597269624573378E-2</v>
      </c>
      <c r="W6432" s="7">
        <v>-5.2901023890784986E-2</v>
      </c>
      <c r="X6432" s="4">
        <v>4.9527264731750217E-2</v>
      </c>
      <c r="Y6432" s="4">
        <v>-2.9010238907849831E-2</v>
      </c>
      <c r="Z6432" s="7">
        <v>-3.1810238907849828E-2</v>
      </c>
      <c r="AA6432" s="7">
        <v>-3.1810238907849828E-2</v>
      </c>
      <c r="AB6432" s="4">
        <v>2.564102564102564E-2</v>
      </c>
      <c r="AC6432" s="4">
        <v>2.9010238907849831E-2</v>
      </c>
      <c r="AD6432" s="4">
        <v>3.5714285714285709E-3</v>
      </c>
      <c r="AE6432" s="4">
        <v>2.1406356984817712</v>
      </c>
      <c r="AF6432" s="4">
        <v>1.090436275984991</v>
      </c>
      <c r="AG6432" s="4">
        <v>1.6141749891253321</v>
      </c>
      <c r="AH6432" s="4">
        <v>0.29755261546459372</v>
      </c>
      <c r="AI6432" s="4">
        <v>4.642857142857143E-2</v>
      </c>
      <c r="AJ6432" s="4">
        <v>65000</v>
      </c>
      <c r="AK6432" s="4">
        <v>54900</v>
      </c>
      <c r="AL6432" s="4">
        <v>63000</v>
      </c>
      <c r="AM6432" s="8">
        <v>1.08435451006177E-2</v>
      </c>
    </row>
    <row r="6433" spans="1:39" x14ac:dyDescent="0.3">
      <c r="A6433" s="4">
        <v>20200806</v>
      </c>
      <c r="B6433" s="4" t="s">
        <v>2299</v>
      </c>
      <c r="C6433" s="4">
        <v>58200</v>
      </c>
      <c r="D6433" s="4">
        <v>64000</v>
      </c>
      <c r="E6433" s="4">
        <v>56200</v>
      </c>
      <c r="F6433" s="4">
        <v>63500</v>
      </c>
      <c r="G6433" s="4">
        <v>5500</v>
      </c>
      <c r="H6433" s="4">
        <v>2164615</v>
      </c>
      <c r="I6433" s="4">
        <v>9.4829999999999998E-2</v>
      </c>
      <c r="J6433" s="4">
        <v>3.671793220748965</v>
      </c>
      <c r="K6433" s="4">
        <v>1.0612813370473539</v>
      </c>
      <c r="L6433" s="4">
        <v>1.0604542418169669</v>
      </c>
      <c r="M6433" s="4">
        <v>1.0447515630141491</v>
      </c>
      <c r="N6433" s="4">
        <v>1.0493266132363881</v>
      </c>
      <c r="O6433" s="4">
        <v>1.324434247575347</v>
      </c>
      <c r="P6433" s="4">
        <v>1.703364256175254</v>
      </c>
      <c r="Q6433" s="4">
        <v>68500</v>
      </c>
      <c r="R6433" s="4">
        <v>69700</v>
      </c>
      <c r="S6433" s="4">
        <v>64300</v>
      </c>
      <c r="T6433" s="4">
        <v>65900</v>
      </c>
      <c r="U6433" s="7">
        <v>7.874015748031496E-2</v>
      </c>
      <c r="V6433" s="7">
        <v>9.763779527559055E-2</v>
      </c>
      <c r="W6433" s="7">
        <v>1.2598425196850394E-2</v>
      </c>
      <c r="X6433" s="4">
        <v>2.627447740229719E-2</v>
      </c>
      <c r="Y6433" s="4">
        <v>3.7795275590551181E-2</v>
      </c>
      <c r="Z6433" s="7">
        <v>7.5940157480314963E-2</v>
      </c>
      <c r="AA6433" s="7">
        <v>7.5940157480314963E-2</v>
      </c>
      <c r="AB6433" s="4">
        <v>3.448275862068965E-3</v>
      </c>
      <c r="AC6433" s="4">
        <v>7.874015748031496E-3</v>
      </c>
      <c r="AD6433" s="4">
        <v>3.4364261168384883E-2</v>
      </c>
      <c r="AE6433" s="4">
        <v>5.9400863866874491</v>
      </c>
      <c r="AF6433" s="4">
        <v>0.9128174020508355</v>
      </c>
      <c r="AG6433" s="4">
        <v>1.513761299164085</v>
      </c>
      <c r="AH6433" s="4">
        <v>0.434903217088144</v>
      </c>
      <c r="AI6433" s="4">
        <v>9.1065292096219927E-2</v>
      </c>
      <c r="AJ6433" s="4">
        <v>71000</v>
      </c>
      <c r="AK6433" s="4">
        <v>63200</v>
      </c>
      <c r="AL6433" s="4">
        <v>64500</v>
      </c>
      <c r="AM6433" s="8">
        <v>8.0728923062483894E-3</v>
      </c>
    </row>
    <row r="6434" spans="1:39" x14ac:dyDescent="0.3">
      <c r="A6434" s="4">
        <v>20200819</v>
      </c>
      <c r="B6434" s="4" t="s">
        <v>2299</v>
      </c>
      <c r="C6434" s="4">
        <v>67900</v>
      </c>
      <c r="D6434" s="4">
        <v>71900</v>
      </c>
      <c r="E6434" s="4">
        <v>65900</v>
      </c>
      <c r="F6434" s="4">
        <v>71300</v>
      </c>
      <c r="G6434" s="4">
        <v>4700</v>
      </c>
      <c r="H6434" s="4">
        <v>1164471</v>
      </c>
      <c r="I6434" s="4">
        <v>7.0569999999999994E-2</v>
      </c>
      <c r="J6434" s="4">
        <v>1.3137531664270561</v>
      </c>
      <c r="K6434" s="4">
        <v>1.050589390962672</v>
      </c>
      <c r="L6434" s="4">
        <v>1.072825759855552</v>
      </c>
      <c r="M6434" s="4">
        <v>1.086724584666972</v>
      </c>
      <c r="N6434" s="4">
        <v>1.129057798891528</v>
      </c>
      <c r="O6434" s="4">
        <v>1.3582461543346089</v>
      </c>
      <c r="P6434" s="4">
        <v>1.785941658404216</v>
      </c>
      <c r="Q6434" s="4">
        <v>70800</v>
      </c>
      <c r="R6434" s="4">
        <v>70900</v>
      </c>
      <c r="S6434" s="4">
        <v>66100</v>
      </c>
      <c r="T6434" s="4">
        <v>67700</v>
      </c>
      <c r="U6434" s="7">
        <v>-7.0126227208976155E-3</v>
      </c>
      <c r="V6434" s="7">
        <v>-5.6100981767180924E-3</v>
      </c>
      <c r="W6434" s="7">
        <v>-7.2931276297335201E-2</v>
      </c>
      <c r="X6434" s="4">
        <v>1.3855898653998531E-2</v>
      </c>
      <c r="Y6434" s="4">
        <v>-5.0490883590462832E-2</v>
      </c>
      <c r="Z6434" s="7">
        <v>-5.3290883590462829E-2</v>
      </c>
      <c r="AA6434" s="7">
        <v>-5.3290883590462829E-2</v>
      </c>
      <c r="AB6434" s="4">
        <v>1.951951951951952E-2</v>
      </c>
      <c r="AC6434" s="4">
        <v>8.4151472650771386E-3</v>
      </c>
      <c r="AD6434" s="4">
        <v>2.945508100147275E-2</v>
      </c>
      <c r="AE6434" s="4">
        <v>1.228843992549717</v>
      </c>
      <c r="AF6434" s="4">
        <v>1.026435565920603</v>
      </c>
      <c r="AG6434" s="4">
        <v>1.32454894850936</v>
      </c>
      <c r="AH6434" s="4">
        <v>0.21927128829252229</v>
      </c>
      <c r="AI6434" s="4">
        <v>5.0073637702503677E-2</v>
      </c>
      <c r="AJ6434" s="4">
        <v>72900</v>
      </c>
      <c r="AK6434" s="4">
        <v>65600</v>
      </c>
      <c r="AL6434" s="4">
        <v>71600</v>
      </c>
      <c r="AM6434" s="8">
        <v>2.31436363679614E-2</v>
      </c>
    </row>
    <row r="6435" spans="1:39" x14ac:dyDescent="0.3">
      <c r="A6435" s="4">
        <v>20200915</v>
      </c>
      <c r="B6435" s="4" t="s">
        <v>2299</v>
      </c>
      <c r="C6435" s="4">
        <v>63200</v>
      </c>
      <c r="D6435" s="4">
        <v>67600</v>
      </c>
      <c r="E6435" s="4">
        <v>63100</v>
      </c>
      <c r="F6435" s="4">
        <v>67400</v>
      </c>
      <c r="G6435" s="4">
        <v>4600</v>
      </c>
      <c r="H6435" s="4">
        <v>811267</v>
      </c>
      <c r="I6435" s="4">
        <v>7.3249999999999996E-2</v>
      </c>
      <c r="J6435" s="4">
        <v>1.932001175489426</v>
      </c>
      <c r="K6435" s="4">
        <v>1.0465838509316769</v>
      </c>
      <c r="L6435" s="4">
        <v>1.0624211853720049</v>
      </c>
      <c r="M6435" s="4">
        <v>1.0444754377808769</v>
      </c>
      <c r="N6435" s="4">
        <v>1.0090575641889361</v>
      </c>
      <c r="O6435" s="4">
        <v>1.1243483700563011</v>
      </c>
      <c r="P6435" s="4">
        <v>1.447115341605461</v>
      </c>
      <c r="Q6435" s="4">
        <v>67400</v>
      </c>
      <c r="R6435" s="4">
        <v>67500</v>
      </c>
      <c r="S6435" s="4">
        <v>64300</v>
      </c>
      <c r="T6435" s="4">
        <v>64700</v>
      </c>
      <c r="U6435" s="7">
        <v>0</v>
      </c>
      <c r="V6435" s="7">
        <v>1.483679525222552E-3</v>
      </c>
      <c r="W6435" s="7">
        <v>-4.5994065281899109E-2</v>
      </c>
      <c r="X6435" s="4">
        <v>-4.0422187289467773E-3</v>
      </c>
      <c r="Y6435" s="4">
        <v>-4.0059347181008897E-2</v>
      </c>
      <c r="Z6435" s="7">
        <v>-4.2859347181008894E-2</v>
      </c>
      <c r="AA6435" s="7">
        <v>-4.2859347181008894E-2</v>
      </c>
      <c r="AB6435" s="4">
        <v>0</v>
      </c>
      <c r="AC6435" s="4">
        <v>2.967359050445104E-3</v>
      </c>
      <c r="AD6435" s="4">
        <v>1.582278481012658E-3</v>
      </c>
      <c r="AE6435" s="4">
        <v>4.80836296823139</v>
      </c>
      <c r="AF6435" s="4">
        <v>0.93277111327169482</v>
      </c>
      <c r="AG6435" s="4">
        <v>1.129819986587963</v>
      </c>
      <c r="AH6435" s="4">
        <v>0.1869776145437653</v>
      </c>
      <c r="AI6435" s="4">
        <v>6.6455696202531639E-2</v>
      </c>
      <c r="AJ6435" s="4">
        <v>67500</v>
      </c>
      <c r="AK6435" s="4">
        <v>59900</v>
      </c>
      <c r="AL6435" s="4">
        <v>60300</v>
      </c>
      <c r="AM6435" s="8">
        <v>5.9161007768488098E-3</v>
      </c>
    </row>
    <row r="6436" spans="1:39" x14ac:dyDescent="0.3">
      <c r="A6436" s="4">
        <v>20191104</v>
      </c>
      <c r="B6436" s="4" t="s">
        <v>2300</v>
      </c>
      <c r="C6436" s="4">
        <v>6830</v>
      </c>
      <c r="D6436" s="4">
        <v>8210</v>
      </c>
      <c r="E6436" s="4">
        <v>6720</v>
      </c>
      <c r="F6436" s="4">
        <v>7680</v>
      </c>
      <c r="G6436" s="4">
        <v>850</v>
      </c>
      <c r="H6436" s="4">
        <v>22430406</v>
      </c>
      <c r="I6436" s="4">
        <v>0.12445000000000001</v>
      </c>
      <c r="J6436" s="4">
        <v>2.6689456011384758</v>
      </c>
      <c r="K6436" s="4">
        <v>1.090392806436346</v>
      </c>
      <c r="L6436" s="4">
        <v>1.139127855235835</v>
      </c>
      <c r="M6436" s="4">
        <v>1.2650304727392521</v>
      </c>
      <c r="N6436" s="4">
        <v>1.354139116635811</v>
      </c>
      <c r="O6436" s="4">
        <v>1.4866674194641161</v>
      </c>
      <c r="P6436" s="4">
        <v>1.370194988143115</v>
      </c>
      <c r="Q6436" s="4">
        <v>7860</v>
      </c>
      <c r="R6436" s="4">
        <v>9860</v>
      </c>
      <c r="S6436" s="4">
        <v>7760</v>
      </c>
      <c r="T6436" s="4">
        <v>9710</v>
      </c>
      <c r="U6436" s="7">
        <v>2.34375E-2</v>
      </c>
      <c r="V6436" s="7">
        <v>0.28385416666666669</v>
      </c>
      <c r="W6436" s="7">
        <v>1.0416666666666666E-2</v>
      </c>
      <c r="X6436" s="4">
        <v>6.5326633165829151E-2</v>
      </c>
      <c r="Y6436" s="4">
        <v>0.26432291666666669</v>
      </c>
      <c r="Z6436" s="7">
        <v>3.7200000000000004E-2</v>
      </c>
      <c r="AA6436" s="7">
        <v>2.06375E-2</v>
      </c>
      <c r="AB6436" s="4">
        <v>0</v>
      </c>
      <c r="AC6436" s="4">
        <v>6.9010416666666671E-2</v>
      </c>
      <c r="AD6436" s="4">
        <v>1.6105417276720348E-2</v>
      </c>
      <c r="AE6436" s="4">
        <v>4.0041090019059782</v>
      </c>
      <c r="AF6436" s="4">
        <v>1.157550551119618</v>
      </c>
      <c r="AG6436" s="4">
        <v>1.791476259165151</v>
      </c>
      <c r="AH6436" s="4">
        <v>0.30569430012179499</v>
      </c>
      <c r="AI6436" s="4">
        <v>0.1244509516837482</v>
      </c>
      <c r="AJ6436" s="4">
        <v>10800</v>
      </c>
      <c r="AK6436" s="4">
        <v>7760</v>
      </c>
      <c r="AL6436" s="4">
        <v>8700</v>
      </c>
      <c r="AM6436" s="8">
        <v>9.22486943584532E-3</v>
      </c>
    </row>
    <row r="6437" spans="1:39" x14ac:dyDescent="0.3">
      <c r="A6437" s="4">
        <v>20200325</v>
      </c>
      <c r="B6437" s="4" t="s">
        <v>2300</v>
      </c>
      <c r="C6437" s="4">
        <v>3670</v>
      </c>
      <c r="D6437" s="4">
        <v>3820</v>
      </c>
      <c r="E6437" s="4">
        <v>3545</v>
      </c>
      <c r="F6437" s="4">
        <v>3820</v>
      </c>
      <c r="G6437" s="4">
        <v>300</v>
      </c>
      <c r="H6437" s="4">
        <v>4221499</v>
      </c>
      <c r="I6437" s="4">
        <v>8.523E-2</v>
      </c>
      <c r="J6437" s="4">
        <v>1.347484063280024</v>
      </c>
      <c r="K6437" s="4">
        <v>1.0852272727272729</v>
      </c>
      <c r="L6437" s="4">
        <v>1.100230414746544</v>
      </c>
      <c r="M6437" s="4">
        <v>1.05524861878453</v>
      </c>
      <c r="N6437" s="4">
        <v>0.92198153623363299</v>
      </c>
      <c r="O6437" s="4">
        <v>0.80309746141312921</v>
      </c>
      <c r="P6437" s="4">
        <v>0.64597043529726761</v>
      </c>
      <c r="Q6437" s="4">
        <v>3850</v>
      </c>
      <c r="R6437" s="4">
        <v>4045</v>
      </c>
      <c r="S6437" s="4">
        <v>3670</v>
      </c>
      <c r="T6437" s="4">
        <v>3820</v>
      </c>
      <c r="U6437" s="7">
        <v>7.8534031413612562E-3</v>
      </c>
      <c r="V6437" s="7">
        <v>5.8900523560209424E-2</v>
      </c>
      <c r="W6437" s="7">
        <v>-3.9267015706806283E-2</v>
      </c>
      <c r="X6437" s="4">
        <v>-5.8227237072346588E-2</v>
      </c>
      <c r="Y6437" s="4">
        <v>0</v>
      </c>
      <c r="Z6437" s="7">
        <v>3.7200000000000004E-2</v>
      </c>
      <c r="AA6437" s="7">
        <v>3.7200000000000004E-2</v>
      </c>
      <c r="AB6437" s="4">
        <v>4.261363636363636E-2</v>
      </c>
      <c r="AC6437" s="4">
        <v>0</v>
      </c>
      <c r="AD6437" s="4">
        <v>3.4059945504087197E-2</v>
      </c>
      <c r="AE6437" s="4">
        <v>1.3197479863795341</v>
      </c>
      <c r="AF6437" s="4">
        <v>0.69614773603920466</v>
      </c>
      <c r="AG6437" s="4">
        <v>1.1516457057828879</v>
      </c>
      <c r="AH6437" s="4">
        <v>0.56815409067361056</v>
      </c>
      <c r="AI6437" s="4">
        <v>4.0871934604904632E-2</v>
      </c>
      <c r="AJ6437" s="4">
        <v>7540</v>
      </c>
      <c r="AK6437" s="4">
        <v>3610</v>
      </c>
      <c r="AL6437" s="4">
        <v>6300</v>
      </c>
      <c r="AM6437" s="8">
        <v>5.2622816628226002E-2</v>
      </c>
    </row>
    <row r="6438" spans="1:39" x14ac:dyDescent="0.3">
      <c r="A6438" s="4">
        <v>20200707</v>
      </c>
      <c r="B6438" s="4" t="s">
        <v>2300</v>
      </c>
      <c r="C6438" s="4">
        <v>5240</v>
      </c>
      <c r="D6438" s="4">
        <v>6230</v>
      </c>
      <c r="E6438" s="4">
        <v>5130</v>
      </c>
      <c r="F6438" s="4">
        <v>5700</v>
      </c>
      <c r="G6438" s="4">
        <v>490</v>
      </c>
      <c r="H6438" s="4">
        <v>33665999</v>
      </c>
      <c r="I6438" s="4">
        <v>9.4049999999999995E-2</v>
      </c>
      <c r="J6438" s="4">
        <v>6.0914999923824578</v>
      </c>
      <c r="K6438" s="4">
        <v>1.0607940446650119</v>
      </c>
      <c r="L6438" s="4">
        <v>1.0746606334841631</v>
      </c>
      <c r="M6438" s="4">
        <v>1.0783200908059021</v>
      </c>
      <c r="N6438" s="4">
        <v>1.0843717302387521</v>
      </c>
      <c r="O6438" s="4">
        <v>1.1128646502774029</v>
      </c>
      <c r="P6438" s="4">
        <v>1.144090122186818</v>
      </c>
      <c r="Q6438" s="4">
        <v>5610</v>
      </c>
      <c r="R6438" s="4">
        <v>5690</v>
      </c>
      <c r="S6438" s="4">
        <v>5370</v>
      </c>
      <c r="T6438" s="4">
        <v>5420</v>
      </c>
      <c r="U6438" s="7">
        <v>-1.5789473684210527E-2</v>
      </c>
      <c r="V6438" s="7">
        <v>-1.7543859649122807E-3</v>
      </c>
      <c r="W6438" s="7">
        <v>-5.7894736842105263E-2</v>
      </c>
      <c r="X6438" s="4">
        <v>1.4363169409302771E-2</v>
      </c>
      <c r="Y6438" s="4">
        <v>-4.912280701754386E-2</v>
      </c>
      <c r="Z6438" s="7">
        <v>-5.1922807017543857E-2</v>
      </c>
      <c r="AA6438" s="7">
        <v>-5.1922807017543857E-2</v>
      </c>
      <c r="AB6438" s="4">
        <v>5.7581573896353169E-3</v>
      </c>
      <c r="AC6438" s="4">
        <v>9.2982456140350875E-2</v>
      </c>
      <c r="AD6438" s="4">
        <v>2.0992366412213741E-2</v>
      </c>
      <c r="AE6438" s="4">
        <v>39.242746456134867</v>
      </c>
      <c r="AF6438" s="4">
        <v>0.99388479594060408</v>
      </c>
      <c r="AG6438" s="4">
        <v>1.2804397779131531</v>
      </c>
      <c r="AH6438" s="4">
        <v>0.2251711568152058</v>
      </c>
      <c r="AI6438" s="4">
        <v>8.7786259541984726E-2</v>
      </c>
      <c r="AJ6438" s="4">
        <v>5690</v>
      </c>
      <c r="AK6438" s="4">
        <v>5260</v>
      </c>
      <c r="AL6438" s="4">
        <v>5490</v>
      </c>
      <c r="AM6438" s="8">
        <v>-9.7381239068251705E-4</v>
      </c>
    </row>
    <row r="6439" spans="1:39" x14ac:dyDescent="0.3">
      <c r="A6439" s="4">
        <v>20200915</v>
      </c>
      <c r="B6439" s="4" t="s">
        <v>2300</v>
      </c>
      <c r="C6439" s="4">
        <v>5530</v>
      </c>
      <c r="D6439" s="4">
        <v>6700</v>
      </c>
      <c r="E6439" s="4">
        <v>5420</v>
      </c>
      <c r="F6439" s="4">
        <v>6050</v>
      </c>
      <c r="G6439" s="4">
        <v>530</v>
      </c>
      <c r="H6439" s="4">
        <v>69918275</v>
      </c>
      <c r="I6439" s="4">
        <v>9.6009999999999998E-2</v>
      </c>
      <c r="J6439" s="4">
        <v>6.6935772919076841</v>
      </c>
      <c r="K6439" s="4">
        <v>1.072695035460993</v>
      </c>
      <c r="L6439" s="4">
        <v>1.0952208544532951</v>
      </c>
      <c r="M6439" s="4">
        <v>1.082677165354331</v>
      </c>
      <c r="N6439" s="4">
        <v>1.1097354060622731</v>
      </c>
      <c r="O6439" s="4">
        <v>1.1112471683095571</v>
      </c>
      <c r="P6439" s="4">
        <v>1.144478600141877</v>
      </c>
      <c r="Q6439" s="4">
        <v>6340</v>
      </c>
      <c r="R6439" s="4">
        <v>7790</v>
      </c>
      <c r="S6439" s="4">
        <v>5810</v>
      </c>
      <c r="T6439" s="4">
        <v>7380</v>
      </c>
      <c r="U6439" s="7">
        <v>4.7933884297520664E-2</v>
      </c>
      <c r="V6439" s="7">
        <v>0.28760330578512394</v>
      </c>
      <c r="W6439" s="7">
        <v>-3.9669421487603308E-2</v>
      </c>
      <c r="X6439" s="4">
        <v>9.9509331865914614E-3</v>
      </c>
      <c r="Y6439" s="4">
        <v>0.21983471074380159</v>
      </c>
      <c r="Z6439" s="7">
        <v>4.5133884297520667E-2</v>
      </c>
      <c r="AA6439" s="7">
        <v>4.5133884297520667E-2</v>
      </c>
      <c r="AB6439" s="4">
        <v>1.811594202898551E-3</v>
      </c>
      <c r="AC6439" s="4">
        <v>0.1074380165289256</v>
      </c>
      <c r="AD6439" s="4">
        <v>1.9891500904159129E-2</v>
      </c>
      <c r="AE6439" s="4">
        <v>24.67105042623184</v>
      </c>
      <c r="AF6439" s="4">
        <v>0.96813447881166037</v>
      </c>
      <c r="AG6439" s="4">
        <v>1.270776631632589</v>
      </c>
      <c r="AH6439" s="4">
        <v>0.2459939977377992</v>
      </c>
      <c r="AI6439" s="4">
        <v>9.403254972875226E-2</v>
      </c>
      <c r="AJ6439" s="4">
        <v>7920</v>
      </c>
      <c r="AK6439" s="4">
        <v>5810</v>
      </c>
      <c r="AL6439" s="4">
        <v>7470</v>
      </c>
      <c r="AM6439" s="8">
        <v>5.9161007768488098E-3</v>
      </c>
    </row>
    <row r="6440" spans="1:39" x14ac:dyDescent="0.3">
      <c r="A6440" s="4">
        <v>20200921</v>
      </c>
      <c r="B6440" s="4" t="s">
        <v>2300</v>
      </c>
      <c r="C6440" s="4">
        <v>6810</v>
      </c>
      <c r="D6440" s="4">
        <v>7700</v>
      </c>
      <c r="E6440" s="4">
        <v>6670</v>
      </c>
      <c r="F6440" s="4">
        <v>7130</v>
      </c>
      <c r="G6440" s="4">
        <v>530</v>
      </c>
      <c r="H6440" s="4">
        <v>69888951</v>
      </c>
      <c r="I6440" s="4">
        <v>8.0299999999999996E-2</v>
      </c>
      <c r="J6440" s="4">
        <v>1.8220608141959631</v>
      </c>
      <c r="K6440" s="4">
        <v>1.044943820224719</v>
      </c>
      <c r="L6440" s="4">
        <v>1.0516224188790559</v>
      </c>
      <c r="M6440" s="4">
        <v>1.1698113207547169</v>
      </c>
      <c r="N6440" s="4">
        <v>1.211143196874469</v>
      </c>
      <c r="O6440" s="4">
        <v>1.2829509671614929</v>
      </c>
      <c r="P6440" s="4">
        <v>1.3247555565877791</v>
      </c>
      <c r="Q6440" s="4">
        <v>7260</v>
      </c>
      <c r="R6440" s="4">
        <v>7550</v>
      </c>
      <c r="S6440" s="4">
        <v>7010</v>
      </c>
      <c r="T6440" s="4">
        <v>7470</v>
      </c>
      <c r="U6440" s="7">
        <v>1.82328190743338E-2</v>
      </c>
      <c r="V6440" s="7">
        <v>5.890603085553997E-2</v>
      </c>
      <c r="W6440" s="7">
        <v>-1.6830294530154277E-2</v>
      </c>
      <c r="X6440" s="4">
        <v>7.3934092067266866E-2</v>
      </c>
      <c r="Y6440" s="4">
        <v>4.7685834502103792E-2</v>
      </c>
      <c r="Z6440" s="7">
        <v>3.7200000000000004E-2</v>
      </c>
      <c r="AA6440" s="7">
        <v>1.54328190743338E-2</v>
      </c>
      <c r="AB6440" s="4">
        <v>0</v>
      </c>
      <c r="AC6440" s="4">
        <v>7.9943899018232817E-2</v>
      </c>
      <c r="AD6440" s="4">
        <v>2.0558002936857559E-2</v>
      </c>
      <c r="AE6440" s="4">
        <v>3.7226066712733439</v>
      </c>
      <c r="AF6440" s="4">
        <v>1.0433552647570139</v>
      </c>
      <c r="AG6440" s="4">
        <v>1.5923669416292341</v>
      </c>
      <c r="AH6440" s="4">
        <v>0.33045035050252602</v>
      </c>
      <c r="AI6440" s="4">
        <v>4.6989720998531569E-2</v>
      </c>
      <c r="AJ6440" s="4">
        <v>12250</v>
      </c>
      <c r="AK6440" s="4">
        <v>6820</v>
      </c>
      <c r="AL6440" s="4">
        <v>7280</v>
      </c>
      <c r="AM6440" s="8">
        <v>-2.4626495865777601E-2</v>
      </c>
    </row>
    <row r="6441" spans="1:39" x14ac:dyDescent="0.3">
      <c r="A6441" s="4">
        <v>20191213</v>
      </c>
      <c r="B6441" s="4" t="s">
        <v>2301</v>
      </c>
      <c r="C6441" s="4">
        <v>5460</v>
      </c>
      <c r="D6441" s="4">
        <v>6010</v>
      </c>
      <c r="E6441" s="4">
        <v>5450</v>
      </c>
      <c r="F6441" s="4">
        <v>5970</v>
      </c>
      <c r="G6441" s="4">
        <v>590</v>
      </c>
      <c r="H6441" s="4">
        <v>1003419</v>
      </c>
      <c r="I6441" s="4">
        <v>0.10967</v>
      </c>
      <c r="J6441" s="4">
        <v>6.0302927226790972</v>
      </c>
      <c r="K6441" s="4">
        <v>1.081521739130435</v>
      </c>
      <c r="L6441" s="4">
        <v>1.111317944899479</v>
      </c>
      <c r="M6441" s="4">
        <v>1.153846153846154</v>
      </c>
      <c r="N6441" s="4">
        <v>1.164707603765303</v>
      </c>
      <c r="O6441" s="4">
        <v>1.1221628733885749</v>
      </c>
      <c r="P6441" s="4">
        <v>1.1230512380370119</v>
      </c>
      <c r="Q6441" s="4">
        <v>5950</v>
      </c>
      <c r="R6441" s="4">
        <v>6040</v>
      </c>
      <c r="S6441" s="4">
        <v>5800</v>
      </c>
      <c r="T6441" s="4">
        <v>5960</v>
      </c>
      <c r="U6441" s="7">
        <v>-3.3500837520938024E-3</v>
      </c>
      <c r="V6441" s="7">
        <v>1.1725293132328308E-2</v>
      </c>
      <c r="W6441" s="7">
        <v>-2.8475711892797319E-2</v>
      </c>
      <c r="X6441" s="4">
        <v>1.287616446373701E-2</v>
      </c>
      <c r="Y6441" s="4">
        <v>-1.675041876046901E-3</v>
      </c>
      <c r="Z6441" s="7">
        <v>-4.4750418760469007E-3</v>
      </c>
      <c r="AA6441" s="7">
        <v>-4.4750418760469007E-3</v>
      </c>
      <c r="AB6441" s="4">
        <v>1.4869888475836431E-2</v>
      </c>
      <c r="AC6441" s="4">
        <v>6.7001675041876048E-3</v>
      </c>
      <c r="AD6441" s="4">
        <v>1.8315018315018319E-3</v>
      </c>
      <c r="AE6441" s="4">
        <v>5.8773304749688107</v>
      </c>
      <c r="AF6441" s="4">
        <v>1.082375474358436</v>
      </c>
      <c r="AG6441" s="4">
        <v>1.245301275512575</v>
      </c>
      <c r="AH6441" s="4">
        <v>0.12087527894392951</v>
      </c>
      <c r="AI6441" s="4">
        <v>9.3406593406593408E-2</v>
      </c>
      <c r="AJ6441" s="4">
        <v>6320</v>
      </c>
      <c r="AK6441" s="4">
        <v>5800</v>
      </c>
      <c r="AL6441" s="4">
        <v>5970</v>
      </c>
      <c r="AM6441" s="8">
        <v>1.0220743094257301E-2</v>
      </c>
    </row>
    <row r="6442" spans="1:39" x14ac:dyDescent="0.3">
      <c r="A6442" s="4">
        <v>20200109</v>
      </c>
      <c r="B6442" s="4" t="s">
        <v>2301</v>
      </c>
      <c r="C6442" s="4">
        <v>5940</v>
      </c>
      <c r="D6442" s="4">
        <v>6370</v>
      </c>
      <c r="E6442" s="4">
        <v>5880</v>
      </c>
      <c r="F6442" s="4">
        <v>6360</v>
      </c>
      <c r="G6442" s="4">
        <v>610</v>
      </c>
      <c r="H6442" s="4">
        <v>487444</v>
      </c>
      <c r="I6442" s="4">
        <v>0.10609</v>
      </c>
      <c r="J6442" s="4">
        <v>1.918231073640202</v>
      </c>
      <c r="K6442" s="4">
        <v>1.06</v>
      </c>
      <c r="L6442" s="4">
        <v>1.06962663975782</v>
      </c>
      <c r="M6442" s="4">
        <v>1.071970335412102</v>
      </c>
      <c r="N6442" s="4">
        <v>1.0878303258359701</v>
      </c>
      <c r="O6442" s="4">
        <v>1.170677833509733</v>
      </c>
      <c r="P6442" s="4">
        <v>1.1903889196503079</v>
      </c>
      <c r="Q6442" s="4">
        <v>6400</v>
      </c>
      <c r="R6442" s="4">
        <v>6400</v>
      </c>
      <c r="S6442" s="4">
        <v>6120</v>
      </c>
      <c r="T6442" s="4">
        <v>6290</v>
      </c>
      <c r="U6442" s="7">
        <v>6.2893081761006293E-3</v>
      </c>
      <c r="V6442" s="7">
        <v>6.2893081761006293E-3</v>
      </c>
      <c r="W6442" s="7">
        <v>-3.7735849056603772E-2</v>
      </c>
      <c r="X6442" s="4">
        <v>3.2754639527922687E-2</v>
      </c>
      <c r="Y6442" s="4">
        <v>-1.10062893081761E-2</v>
      </c>
      <c r="Z6442" s="7">
        <v>-1.38062893081761E-2</v>
      </c>
      <c r="AA6442" s="7">
        <v>-1.38062893081761E-2</v>
      </c>
      <c r="AB6442" s="4">
        <v>1.886792452830189E-2</v>
      </c>
      <c r="AC6442" s="4">
        <v>1.5723270440251571E-3</v>
      </c>
      <c r="AD6442" s="4">
        <v>1.01010101010101E-2</v>
      </c>
      <c r="AE6442" s="4">
        <v>1.4733793987316901</v>
      </c>
      <c r="AF6442" s="4">
        <v>0.99376608600795902</v>
      </c>
      <c r="AG6442" s="4">
        <v>1.337979254632208</v>
      </c>
      <c r="AH6442" s="4">
        <v>0.25887727580887221</v>
      </c>
      <c r="AI6442" s="4">
        <v>7.0707070707070704E-2</v>
      </c>
      <c r="AJ6442" s="4">
        <v>6860</v>
      </c>
      <c r="AK6442" s="4">
        <v>6120</v>
      </c>
      <c r="AL6442" s="4">
        <v>6800</v>
      </c>
      <c r="AM6442" s="8">
        <v>3.9239240100124001E-2</v>
      </c>
    </row>
    <row r="6443" spans="1:39" x14ac:dyDescent="0.3">
      <c r="A6443" s="4">
        <v>20200116</v>
      </c>
      <c r="B6443" s="4" t="s">
        <v>2301</v>
      </c>
      <c r="C6443" s="4">
        <v>6320</v>
      </c>
      <c r="D6443" s="4">
        <v>6860</v>
      </c>
      <c r="E6443" s="4">
        <v>6300</v>
      </c>
      <c r="F6443" s="4">
        <v>6800</v>
      </c>
      <c r="G6443" s="4">
        <v>480</v>
      </c>
      <c r="H6443" s="4">
        <v>439288</v>
      </c>
      <c r="I6443" s="4">
        <v>7.5950000000000004E-2</v>
      </c>
      <c r="J6443" s="4">
        <v>1.7167862353206469</v>
      </c>
      <c r="K6443" s="4">
        <v>1.0526315789473679</v>
      </c>
      <c r="L6443" s="4">
        <v>1.0618363522798251</v>
      </c>
      <c r="M6443" s="4">
        <v>1.1012145748987849</v>
      </c>
      <c r="N6443" s="4">
        <v>1.1222048023764339</v>
      </c>
      <c r="O6443" s="4">
        <v>1.234736029778928</v>
      </c>
      <c r="P6443" s="4">
        <v>1.2630308095934619</v>
      </c>
      <c r="Q6443" s="4">
        <v>6810</v>
      </c>
      <c r="R6443" s="4">
        <v>7140</v>
      </c>
      <c r="S6443" s="4">
        <v>6810</v>
      </c>
      <c r="T6443" s="4">
        <v>7010</v>
      </c>
      <c r="U6443" s="7">
        <v>1.4705882352941176E-3</v>
      </c>
      <c r="V6443" s="7">
        <v>0.05</v>
      </c>
      <c r="W6443" s="7">
        <v>1.4705882352941176E-3</v>
      </c>
      <c r="X6443" s="4">
        <v>2.6487333938443769E-2</v>
      </c>
      <c r="Y6443" s="4">
        <v>3.0882352941176468E-2</v>
      </c>
      <c r="Z6443" s="7">
        <v>3.7200000000000004E-2</v>
      </c>
      <c r="AA6443" s="7">
        <v>3.7200000000000004E-2</v>
      </c>
      <c r="AB6443" s="4">
        <v>0</v>
      </c>
      <c r="AC6443" s="4">
        <v>8.8235294117647058E-3</v>
      </c>
      <c r="AD6443" s="4">
        <v>3.164556962025316E-3</v>
      </c>
      <c r="AE6443" s="4">
        <v>2.184762444732903</v>
      </c>
      <c r="AF6443" s="4">
        <v>1.0182678225336641</v>
      </c>
      <c r="AG6443" s="4">
        <v>1.3838034527222021</v>
      </c>
      <c r="AH6443" s="4">
        <v>0.25941392556122828</v>
      </c>
      <c r="AI6443" s="4">
        <v>7.5949367088607597E-2</v>
      </c>
      <c r="AJ6443" s="4">
        <v>7140</v>
      </c>
      <c r="AK6443" s="4">
        <v>6530</v>
      </c>
      <c r="AL6443" s="4">
        <v>6950</v>
      </c>
      <c r="AM6443" s="8">
        <v>1.08369160776588E-2</v>
      </c>
    </row>
    <row r="6444" spans="1:39" x14ac:dyDescent="0.3">
      <c r="A6444" s="4">
        <v>20200204</v>
      </c>
      <c r="B6444" s="4" t="s">
        <v>2301</v>
      </c>
      <c r="C6444" s="4">
        <v>6840</v>
      </c>
      <c r="D6444" s="4">
        <v>7350</v>
      </c>
      <c r="E6444" s="4">
        <v>6650</v>
      </c>
      <c r="F6444" s="4">
        <v>7310</v>
      </c>
      <c r="G6444" s="4">
        <v>620</v>
      </c>
      <c r="H6444" s="4">
        <v>708460</v>
      </c>
      <c r="I6444" s="4">
        <v>9.2679999999999998E-2</v>
      </c>
      <c r="J6444" s="4">
        <v>2.2075060690369899</v>
      </c>
      <c r="K6444" s="4">
        <v>1.0640465793304219</v>
      </c>
      <c r="L6444" s="4">
        <v>1.070905361851743</v>
      </c>
      <c r="M6444" s="4">
        <v>1.0743680188124629</v>
      </c>
      <c r="N6444" s="4">
        <v>1.1175661213881669</v>
      </c>
      <c r="O6444" s="4">
        <v>1.2671722643553629</v>
      </c>
      <c r="P6444" s="4">
        <v>1.322010142645075</v>
      </c>
      <c r="Q6444" s="4">
        <v>7320</v>
      </c>
      <c r="R6444" s="4">
        <v>7530</v>
      </c>
      <c r="S6444" s="4">
        <v>6700</v>
      </c>
      <c r="T6444" s="4">
        <v>6860</v>
      </c>
      <c r="U6444" s="7">
        <v>1.3679890560875513E-3</v>
      </c>
      <c r="V6444" s="7">
        <v>3.0095759233926128E-2</v>
      </c>
      <c r="W6444" s="7">
        <v>-8.3447332421340628E-2</v>
      </c>
      <c r="X6444" s="4">
        <v>2.2550068796820061E-2</v>
      </c>
      <c r="Y6444" s="4">
        <v>-6.1559507523939808E-2</v>
      </c>
      <c r="Z6444" s="7">
        <v>-6.4359507523939805E-2</v>
      </c>
      <c r="AA6444" s="7">
        <v>-6.4359507523939805E-2</v>
      </c>
      <c r="AB6444" s="4">
        <v>2.2421524663677129E-2</v>
      </c>
      <c r="AC6444" s="4">
        <v>5.4719562243502051E-3</v>
      </c>
      <c r="AD6444" s="4">
        <v>2.777777777777778E-2</v>
      </c>
      <c r="AE6444" s="4">
        <v>2.053406064049017</v>
      </c>
      <c r="AF6444" s="4">
        <v>1.0210197081019361</v>
      </c>
      <c r="AG6444" s="4">
        <v>1.325277933394005</v>
      </c>
      <c r="AH6444" s="4">
        <v>0.22485432001728001</v>
      </c>
      <c r="AI6444" s="4">
        <v>6.8713450292397657E-2</v>
      </c>
      <c r="AJ6444" s="4">
        <v>7530</v>
      </c>
      <c r="AK6444" s="4">
        <v>6600</v>
      </c>
      <c r="AL6444" s="4">
        <v>6890</v>
      </c>
      <c r="AM6444" s="8">
        <v>2.22462712656862E-2</v>
      </c>
    </row>
    <row r="6445" spans="1:39" x14ac:dyDescent="0.3">
      <c r="A6445" s="4">
        <v>20200331</v>
      </c>
      <c r="B6445" s="4" t="s">
        <v>2301</v>
      </c>
      <c r="C6445" s="4">
        <v>4745</v>
      </c>
      <c r="D6445" s="4">
        <v>5200</v>
      </c>
      <c r="E6445" s="4">
        <v>4690</v>
      </c>
      <c r="F6445" s="4">
        <v>5110</v>
      </c>
      <c r="G6445" s="4">
        <v>550</v>
      </c>
      <c r="H6445" s="4">
        <v>590190</v>
      </c>
      <c r="I6445" s="4">
        <v>0.12060999999999999</v>
      </c>
      <c r="J6445" s="4">
        <v>1.2788188731035699</v>
      </c>
      <c r="K6445" s="4">
        <v>1.0788177339901479</v>
      </c>
      <c r="L6445" s="4">
        <v>1.104387291981846</v>
      </c>
      <c r="M6445" s="4">
        <v>1.167199634536318</v>
      </c>
      <c r="N6445" s="4">
        <v>1.07251547906391</v>
      </c>
      <c r="O6445" s="4">
        <v>0.85925676811837903</v>
      </c>
      <c r="P6445" s="4">
        <v>0.90072489846280401</v>
      </c>
      <c r="Q6445" s="4">
        <v>5090</v>
      </c>
      <c r="R6445" s="4">
        <v>5540</v>
      </c>
      <c r="S6445" s="4">
        <v>4955</v>
      </c>
      <c r="T6445" s="4">
        <v>5020</v>
      </c>
      <c r="U6445" s="7">
        <v>-3.9138943248532287E-3</v>
      </c>
      <c r="V6445" s="7">
        <v>8.4148727984344418E-2</v>
      </c>
      <c r="W6445" s="7">
        <v>-3.0332681017612523E-2</v>
      </c>
      <c r="X6445" s="4">
        <v>-4.4443278413264772E-2</v>
      </c>
      <c r="Y6445" s="4">
        <v>-1.7612524461839529E-2</v>
      </c>
      <c r="Z6445" s="7">
        <v>3.7200000000000004E-2</v>
      </c>
      <c r="AA6445" s="7">
        <v>3.7200000000000004E-2</v>
      </c>
      <c r="AB6445" s="4">
        <v>4.0570175438596492E-2</v>
      </c>
      <c r="AC6445" s="4">
        <v>1.7612524461839529E-2</v>
      </c>
      <c r="AD6445" s="4">
        <v>1.159114857744995E-2</v>
      </c>
      <c r="AE6445" s="4">
        <v>2.8351211263816758</v>
      </c>
      <c r="AF6445" s="4">
        <v>0.74387358116751146</v>
      </c>
      <c r="AG6445" s="4">
        <v>1.417913679704077</v>
      </c>
      <c r="AH6445" s="4">
        <v>0.63905289409638444</v>
      </c>
      <c r="AI6445" s="4">
        <v>7.6923076923076927E-2</v>
      </c>
      <c r="AJ6445" s="4">
        <v>6000</v>
      </c>
      <c r="AK6445" s="4">
        <v>4700</v>
      </c>
      <c r="AL6445" s="4">
        <v>5870</v>
      </c>
      <c r="AM6445" s="8">
        <v>4.9731601842240299E-2</v>
      </c>
    </row>
    <row r="6446" spans="1:39" x14ac:dyDescent="0.3">
      <c r="A6446" s="4">
        <v>20200402</v>
      </c>
      <c r="B6446" s="4" t="s">
        <v>2301</v>
      </c>
      <c r="C6446" s="4">
        <v>4950</v>
      </c>
      <c r="D6446" s="4">
        <v>5490</v>
      </c>
      <c r="E6446" s="4">
        <v>4700</v>
      </c>
      <c r="F6446" s="4">
        <v>5490</v>
      </c>
      <c r="G6446" s="4">
        <v>470</v>
      </c>
      <c r="H6446" s="4">
        <v>536288</v>
      </c>
      <c r="I6446" s="4">
        <v>9.3630000000000005E-2</v>
      </c>
      <c r="J6446" s="4">
        <v>1.303587632193866</v>
      </c>
      <c r="K6446" s="4">
        <v>1.054417413572343</v>
      </c>
      <c r="L6446" s="4">
        <v>1.1104368932038839</v>
      </c>
      <c r="M6446" s="4">
        <v>1.1885689543191169</v>
      </c>
      <c r="N6446" s="4">
        <v>1.171075085324232</v>
      </c>
      <c r="O6446" s="4">
        <v>0.92608732323090326</v>
      </c>
      <c r="P6446" s="4">
        <v>0.96799077264412225</v>
      </c>
      <c r="Q6446" s="4">
        <v>5530</v>
      </c>
      <c r="R6446" s="4">
        <v>5810</v>
      </c>
      <c r="S6446" s="4">
        <v>5390</v>
      </c>
      <c r="T6446" s="4">
        <v>5560</v>
      </c>
      <c r="U6446" s="7">
        <v>7.2859744990892532E-3</v>
      </c>
      <c r="V6446" s="7">
        <v>5.8287795992714025E-2</v>
      </c>
      <c r="W6446" s="7">
        <v>-1.8214936247723135E-2</v>
      </c>
      <c r="X6446" s="4">
        <v>-3.5729522184300339E-2</v>
      </c>
      <c r="Y6446" s="4">
        <v>1.275045537340619E-2</v>
      </c>
      <c r="Z6446" s="7">
        <v>3.7200000000000004E-2</v>
      </c>
      <c r="AA6446" s="7">
        <v>3.7200000000000004E-2</v>
      </c>
      <c r="AB6446" s="4">
        <v>0</v>
      </c>
      <c r="AC6446" s="4">
        <v>0</v>
      </c>
      <c r="AD6446" s="4">
        <v>5.0505050505050497E-2</v>
      </c>
      <c r="AE6446" s="4">
        <v>0.93538495885469897</v>
      </c>
      <c r="AF6446" s="4">
        <v>0.83060431642818178</v>
      </c>
      <c r="AG6446" s="4">
        <v>1.497127941734772</v>
      </c>
      <c r="AH6446" s="4">
        <v>0.5359971102039407</v>
      </c>
      <c r="AI6446" s="4">
        <v>0.1090909090909091</v>
      </c>
      <c r="AJ6446" s="4">
        <v>6130</v>
      </c>
      <c r="AK6446" s="4">
        <v>5390</v>
      </c>
      <c r="AL6446" s="4">
        <v>5900</v>
      </c>
      <c r="AM6446" s="8">
        <v>2.8740213279170399E-2</v>
      </c>
    </row>
    <row r="6447" spans="1:39" x14ac:dyDescent="0.3">
      <c r="A6447" s="4">
        <v>20200417</v>
      </c>
      <c r="B6447" s="4" t="s">
        <v>2301</v>
      </c>
      <c r="C6447" s="4">
        <v>5600</v>
      </c>
      <c r="D6447" s="4">
        <v>6060</v>
      </c>
      <c r="E6447" s="4">
        <v>5600</v>
      </c>
      <c r="F6447" s="4">
        <v>5960</v>
      </c>
      <c r="G6447" s="4">
        <v>420</v>
      </c>
      <c r="H6447" s="4">
        <v>608228</v>
      </c>
      <c r="I6447" s="4">
        <v>7.5810000000000002E-2</v>
      </c>
      <c r="J6447" s="4">
        <v>1.8159144045660289</v>
      </c>
      <c r="K6447" s="4">
        <v>1.0523837551500881</v>
      </c>
      <c r="L6447" s="4">
        <v>1.066571224051539</v>
      </c>
      <c r="M6447" s="4">
        <v>1.0478199718706049</v>
      </c>
      <c r="N6447" s="4">
        <v>1.156495585524401</v>
      </c>
      <c r="O6447" s="4">
        <v>1.0274090674021721</v>
      </c>
      <c r="P6447" s="4">
        <v>1.047259948017718</v>
      </c>
      <c r="Q6447" s="4">
        <v>5970</v>
      </c>
      <c r="R6447" s="4">
        <v>6020</v>
      </c>
      <c r="S6447" s="4">
        <v>5790</v>
      </c>
      <c r="T6447" s="4">
        <v>5950</v>
      </c>
      <c r="U6447" s="7">
        <v>1.6778523489932886E-3</v>
      </c>
      <c r="V6447" s="7">
        <v>1.0067114093959731E-2</v>
      </c>
      <c r="W6447" s="7">
        <v>-2.8523489932885907E-2</v>
      </c>
      <c r="X6447" s="4">
        <v>5.6854564858833979E-2</v>
      </c>
      <c r="Y6447" s="4">
        <v>-1.677852348993289E-3</v>
      </c>
      <c r="Z6447" s="7">
        <v>-4.4778523489932892E-3</v>
      </c>
      <c r="AA6447" s="7">
        <v>-4.4778523489932892E-3</v>
      </c>
      <c r="AB6447" s="4">
        <v>5.3859964093357273E-3</v>
      </c>
      <c r="AC6447" s="4">
        <v>1.6778523489932889E-2</v>
      </c>
      <c r="AD6447" s="4">
        <v>0</v>
      </c>
      <c r="AE6447" s="4">
        <v>4.2886717152486922</v>
      </c>
      <c r="AF6447" s="4">
        <v>0.95483808020069116</v>
      </c>
      <c r="AG6447" s="4">
        <v>1.568103033161953</v>
      </c>
      <c r="AH6447" s="4">
        <v>0.40958478977314872</v>
      </c>
      <c r="AI6447" s="4">
        <v>6.4285714285714279E-2</v>
      </c>
      <c r="AJ6447" s="4">
        <v>6440</v>
      </c>
      <c r="AK6447" s="4">
        <v>5370</v>
      </c>
      <c r="AL6447" s="4">
        <v>6020</v>
      </c>
      <c r="AM6447" s="8">
        <v>1.8221773175500101E-2</v>
      </c>
    </row>
    <row r="6448" spans="1:39" x14ac:dyDescent="0.3">
      <c r="A6448" s="4">
        <v>20200520</v>
      </c>
      <c r="B6448" s="4" t="s">
        <v>2301</v>
      </c>
      <c r="C6448" s="4">
        <v>5970</v>
      </c>
      <c r="D6448" s="4">
        <v>6890</v>
      </c>
      <c r="E6448" s="4">
        <v>5910</v>
      </c>
      <c r="F6448" s="4">
        <v>6570</v>
      </c>
      <c r="G6448" s="4">
        <v>600</v>
      </c>
      <c r="H6448" s="4">
        <v>3644076</v>
      </c>
      <c r="I6448" s="4">
        <v>0.10050000000000001</v>
      </c>
      <c r="J6448" s="4">
        <v>5.9165731870846701</v>
      </c>
      <c r="K6448" s="4">
        <v>1.06945198046663</v>
      </c>
      <c r="L6448" s="4">
        <v>1.0662122687439139</v>
      </c>
      <c r="M6448" s="4">
        <v>1.052210121716848</v>
      </c>
      <c r="N6448" s="4">
        <v>1.067251461988304</v>
      </c>
      <c r="O6448" s="4">
        <v>1.179709711207541</v>
      </c>
      <c r="P6448" s="4">
        <v>1.1248796147672551</v>
      </c>
      <c r="Q6448" s="4">
        <v>6520</v>
      </c>
      <c r="R6448" s="4">
        <v>6620</v>
      </c>
      <c r="S6448" s="4">
        <v>6290</v>
      </c>
      <c r="T6448" s="4">
        <v>6290</v>
      </c>
      <c r="U6448" s="7">
        <v>-7.6103500761035003E-3</v>
      </c>
      <c r="V6448" s="7">
        <v>7.6103500761035003E-3</v>
      </c>
      <c r="W6448" s="7">
        <v>-4.2617960426179602E-2</v>
      </c>
      <c r="X6448" s="4">
        <v>1.8762183235867449E-2</v>
      </c>
      <c r="Y6448" s="4">
        <v>-4.2617960426179602E-2</v>
      </c>
      <c r="Z6448" s="7">
        <v>-4.5417960426179599E-2</v>
      </c>
      <c r="AA6448" s="7">
        <v>-4.5417960426179599E-2</v>
      </c>
      <c r="AB6448" s="4">
        <v>0</v>
      </c>
      <c r="AC6448" s="4">
        <v>4.8706240487062402E-2</v>
      </c>
      <c r="AD6448" s="4">
        <v>1.0050251256281411E-2</v>
      </c>
      <c r="AE6448" s="4">
        <v>20.903441194523001</v>
      </c>
      <c r="AF6448" s="4">
        <v>1.0051423020004009</v>
      </c>
      <c r="AG6448" s="4">
        <v>1.2025011847456739</v>
      </c>
      <c r="AH6448" s="4">
        <v>0.16328399370686411</v>
      </c>
      <c r="AI6448" s="4">
        <v>0.1005025125628141</v>
      </c>
      <c r="AJ6448" s="4">
        <v>6620</v>
      </c>
      <c r="AK6448" s="4">
        <v>6130</v>
      </c>
      <c r="AL6448" s="4">
        <v>6220</v>
      </c>
      <c r="AM6448" s="8">
        <v>1.7806880690795199E-2</v>
      </c>
    </row>
    <row r="6449" spans="1:39" x14ac:dyDescent="0.3">
      <c r="A6449" s="4">
        <v>20200602</v>
      </c>
      <c r="B6449" s="4" t="s">
        <v>2301</v>
      </c>
      <c r="C6449" s="4">
        <v>6370</v>
      </c>
      <c r="D6449" s="4">
        <v>7440</v>
      </c>
      <c r="E6449" s="4">
        <v>6300</v>
      </c>
      <c r="F6449" s="4">
        <v>7240</v>
      </c>
      <c r="G6449" s="4">
        <v>870</v>
      </c>
      <c r="H6449" s="4">
        <v>2590771</v>
      </c>
      <c r="I6449" s="4">
        <v>0.13658000000000001</v>
      </c>
      <c r="J6449" s="4">
        <v>2.7173808384537401</v>
      </c>
      <c r="K6449" s="4">
        <v>1.10986203372509</v>
      </c>
      <c r="L6449" s="4">
        <v>1.136934673366834</v>
      </c>
      <c r="M6449" s="4">
        <v>1.136220966729441</v>
      </c>
      <c r="N6449" s="4">
        <v>1.151765828825962</v>
      </c>
      <c r="O6449" s="4">
        <v>1.2893651123445431</v>
      </c>
      <c r="P6449" s="4">
        <v>1.219043342827878</v>
      </c>
      <c r="Q6449" s="4">
        <v>7180</v>
      </c>
      <c r="R6449" s="4">
        <v>7200</v>
      </c>
      <c r="S6449" s="4">
        <v>6850</v>
      </c>
      <c r="T6449" s="4">
        <v>6960</v>
      </c>
      <c r="U6449" s="7">
        <v>-8.2872928176795577E-3</v>
      </c>
      <c r="V6449" s="7">
        <v>-5.5248618784530384E-3</v>
      </c>
      <c r="W6449" s="7">
        <v>-5.3867403314917128E-2</v>
      </c>
      <c r="X6449" s="4">
        <v>8.113267578746565E-3</v>
      </c>
      <c r="Y6449" s="4">
        <v>-3.8674033149171269E-2</v>
      </c>
      <c r="Z6449" s="7">
        <v>-4.1474033149171266E-2</v>
      </c>
      <c r="AA6449" s="7">
        <v>-4.1474033149171266E-2</v>
      </c>
      <c r="AB6449" s="4">
        <v>0</v>
      </c>
      <c r="AC6449" s="4">
        <v>2.7624309392265189E-2</v>
      </c>
      <c r="AD6449" s="4">
        <v>1.098901098901099E-2</v>
      </c>
      <c r="AE6449" s="4">
        <v>4.6222992574407584</v>
      </c>
      <c r="AF6449" s="4">
        <v>1.082790401900428</v>
      </c>
      <c r="AG6449" s="4">
        <v>1.26376672454581</v>
      </c>
      <c r="AH6449" s="4">
        <v>0.13225449630651501</v>
      </c>
      <c r="AI6449" s="4">
        <v>0.13657770800627941</v>
      </c>
      <c r="AJ6449" s="4">
        <v>7200</v>
      </c>
      <c r="AK6449" s="4">
        <v>6600</v>
      </c>
      <c r="AL6449" s="4">
        <v>6760</v>
      </c>
      <c r="AM6449" s="8">
        <v>1.06834121029236E-2</v>
      </c>
    </row>
    <row r="6450" spans="1:39" x14ac:dyDescent="0.3">
      <c r="A6450" s="4">
        <v>20200630</v>
      </c>
      <c r="B6450" s="4" t="s">
        <v>2301</v>
      </c>
      <c r="C6450" s="4">
        <v>6120</v>
      </c>
      <c r="D6450" s="4">
        <v>6580</v>
      </c>
      <c r="E6450" s="4">
        <v>6000</v>
      </c>
      <c r="F6450" s="4">
        <v>6300</v>
      </c>
      <c r="G6450" s="4">
        <v>440</v>
      </c>
      <c r="H6450" s="4">
        <v>1244278</v>
      </c>
      <c r="I6450" s="4">
        <v>7.5090000000000004E-2</v>
      </c>
      <c r="J6450" s="4">
        <v>3.1354011774278372</v>
      </c>
      <c r="K6450" s="4">
        <v>1.0535117056856189</v>
      </c>
      <c r="L6450" s="4">
        <v>1.058467741935484</v>
      </c>
      <c r="M6450" s="4">
        <v>1.04425658876181</v>
      </c>
      <c r="N6450" s="4">
        <v>0.98738343390016459</v>
      </c>
      <c r="O6450" s="4">
        <v>1.020931802835922</v>
      </c>
      <c r="P6450" s="4">
        <v>1.040834870721701</v>
      </c>
      <c r="Q6450" s="4">
        <v>6290</v>
      </c>
      <c r="R6450" s="4">
        <v>6420</v>
      </c>
      <c r="S6450" s="4">
        <v>6070</v>
      </c>
      <c r="T6450" s="4">
        <v>6130</v>
      </c>
      <c r="U6450" s="7">
        <v>-1.5873015873015873E-3</v>
      </c>
      <c r="V6450" s="7">
        <v>1.9047619047619049E-2</v>
      </c>
      <c r="W6450" s="7">
        <v>-3.650793650793651E-2</v>
      </c>
      <c r="X6450" s="4">
        <v>-1.457566021471686E-2</v>
      </c>
      <c r="Y6450" s="4">
        <v>-2.6984126984126989E-2</v>
      </c>
      <c r="Z6450" s="7">
        <v>-2.9784126984126989E-2</v>
      </c>
      <c r="AA6450" s="7">
        <v>-2.9784126984126989E-2</v>
      </c>
      <c r="AB6450" s="4">
        <v>4.4368600682593858E-2</v>
      </c>
      <c r="AC6450" s="4">
        <v>4.4444444444444453E-2</v>
      </c>
      <c r="AD6450" s="4">
        <v>1.9607843137254902E-2</v>
      </c>
      <c r="AE6450" s="4">
        <v>2.171253374375512</v>
      </c>
      <c r="AF6450" s="4">
        <v>0.89203963426866129</v>
      </c>
      <c r="AG6450" s="4">
        <v>1.1066480461673081</v>
      </c>
      <c r="AH6450" s="4">
        <v>0.21739676049546511</v>
      </c>
      <c r="AI6450" s="4">
        <v>2.9411764705882349E-2</v>
      </c>
      <c r="AJ6450" s="4">
        <v>7180</v>
      </c>
      <c r="AK6450" s="4">
        <v>6070</v>
      </c>
      <c r="AL6450" s="4">
        <v>6830</v>
      </c>
      <c r="AM6450" s="8">
        <v>4.4644681458261403E-3</v>
      </c>
    </row>
    <row r="6451" spans="1:39" x14ac:dyDescent="0.3">
      <c r="A6451" s="4">
        <v>20200703</v>
      </c>
      <c r="B6451" s="4" t="s">
        <v>2301</v>
      </c>
      <c r="C6451" s="4">
        <v>6450</v>
      </c>
      <c r="D6451" s="4">
        <v>7180</v>
      </c>
      <c r="E6451" s="4">
        <v>6370</v>
      </c>
      <c r="F6451" s="4">
        <v>7020</v>
      </c>
      <c r="G6451" s="4">
        <v>580</v>
      </c>
      <c r="H6451" s="4">
        <v>1982729</v>
      </c>
      <c r="I6451" s="4">
        <v>9.0060000000000001E-2</v>
      </c>
      <c r="J6451" s="4">
        <v>3.3307060331647929</v>
      </c>
      <c r="K6451" s="4">
        <v>1.0750382848392039</v>
      </c>
      <c r="L6451" s="4">
        <v>1.1055118110236219</v>
      </c>
      <c r="M6451" s="4">
        <v>1.14556135770235</v>
      </c>
      <c r="N6451" s="4">
        <v>1.1076049226885449</v>
      </c>
      <c r="O6451" s="4">
        <v>1.128919860627178</v>
      </c>
      <c r="P6451" s="4">
        <v>1.157254131578586</v>
      </c>
      <c r="Q6451" s="4">
        <v>6940</v>
      </c>
      <c r="R6451" s="4">
        <v>6950</v>
      </c>
      <c r="S6451" s="4">
        <v>6630</v>
      </c>
      <c r="T6451" s="4">
        <v>6800</v>
      </c>
      <c r="U6451" s="7">
        <v>-1.1396011396011397E-2</v>
      </c>
      <c r="V6451" s="7">
        <v>-9.9715099715099714E-3</v>
      </c>
      <c r="W6451" s="7">
        <v>-5.5555555555555552E-2</v>
      </c>
      <c r="X6451" s="4">
        <v>-1.4121173871884021E-2</v>
      </c>
      <c r="Y6451" s="4">
        <v>-3.1339031339031341E-2</v>
      </c>
      <c r="Z6451" s="7">
        <v>-3.4139031339031338E-2</v>
      </c>
      <c r="AA6451" s="7">
        <v>-3.4139031339031338E-2</v>
      </c>
      <c r="AB6451" s="4">
        <v>1.5527950310559009E-3</v>
      </c>
      <c r="AC6451" s="4">
        <v>2.279202279202279E-2</v>
      </c>
      <c r="AD6451" s="4">
        <v>1.24031007751938E-2</v>
      </c>
      <c r="AE6451" s="4">
        <v>5.2765553728157712</v>
      </c>
      <c r="AF6451" s="4">
        <v>0.98731306121313278</v>
      </c>
      <c r="AG6451" s="4">
        <v>1.236250693460301</v>
      </c>
      <c r="AH6451" s="4">
        <v>0.20395254261142651</v>
      </c>
      <c r="AI6451" s="4">
        <v>8.8372093023255813E-2</v>
      </c>
      <c r="AJ6451" s="4">
        <v>7450</v>
      </c>
      <c r="AK6451" s="4">
        <v>6630</v>
      </c>
      <c r="AL6451" s="4">
        <v>6950</v>
      </c>
      <c r="AM6451" s="8">
        <v>1.2968823932276099E-2</v>
      </c>
    </row>
    <row r="6452" spans="1:39" x14ac:dyDescent="0.3">
      <c r="A6452" s="4">
        <v>20200717</v>
      </c>
      <c r="B6452" s="4" t="s">
        <v>2301</v>
      </c>
      <c r="C6452" s="4">
        <v>7020</v>
      </c>
      <c r="D6452" s="4">
        <v>7820</v>
      </c>
      <c r="E6452" s="4">
        <v>6920</v>
      </c>
      <c r="F6452" s="4">
        <v>7800</v>
      </c>
      <c r="G6452" s="4">
        <v>790</v>
      </c>
      <c r="H6452" s="4">
        <v>2831895</v>
      </c>
      <c r="I6452" s="4">
        <v>0.11269999999999999</v>
      </c>
      <c r="J6452" s="4">
        <v>3.0083833111396641</v>
      </c>
      <c r="K6452" s="4">
        <v>1.08584686774942</v>
      </c>
      <c r="L6452" s="4">
        <v>1.11492281303602</v>
      </c>
      <c r="M6452" s="4">
        <v>1.1133314302026831</v>
      </c>
      <c r="N6452" s="4">
        <v>1.1877569666514389</v>
      </c>
      <c r="O6452" s="4">
        <v>1.212969442500583</v>
      </c>
      <c r="P6452" s="4">
        <v>1.279282726949676</v>
      </c>
      <c r="Q6452" s="4">
        <v>7790</v>
      </c>
      <c r="R6452" s="4">
        <v>7800</v>
      </c>
      <c r="S6452" s="4">
        <v>7230</v>
      </c>
      <c r="T6452" s="4">
        <v>7230</v>
      </c>
      <c r="U6452" s="7">
        <v>-1.2820512820512821E-3</v>
      </c>
      <c r="V6452" s="7">
        <v>0</v>
      </c>
      <c r="W6452" s="7">
        <v>-7.3076923076923081E-2</v>
      </c>
      <c r="X6452" s="4">
        <v>2.4744936805238728E-2</v>
      </c>
      <c r="Y6452" s="4">
        <v>-7.3076923076923081E-2</v>
      </c>
      <c r="Z6452" s="7">
        <v>-7.5876923076923078E-2</v>
      </c>
      <c r="AA6452" s="7">
        <v>-7.5876923076923078E-2</v>
      </c>
      <c r="AB6452" s="4">
        <v>1.426533523537803E-3</v>
      </c>
      <c r="AC6452" s="4">
        <v>2.5641025641025641E-3</v>
      </c>
      <c r="AD6452" s="4">
        <v>1.424501424501425E-2</v>
      </c>
      <c r="AE6452" s="4">
        <v>2.5837232175115781</v>
      </c>
      <c r="AF6452" s="4">
        <v>1.0489174284711189</v>
      </c>
      <c r="AG6452" s="4">
        <v>1.372008737400443</v>
      </c>
      <c r="AH6452" s="4">
        <v>0.22450555797603319</v>
      </c>
      <c r="AI6452" s="4">
        <v>0.1111111111111111</v>
      </c>
      <c r="AJ6452" s="4">
        <v>7800</v>
      </c>
      <c r="AK6452" s="4">
        <v>6650</v>
      </c>
      <c r="AL6452" s="4">
        <v>6700</v>
      </c>
      <c r="AM6452" s="8">
        <v>1.0515179174243499E-2</v>
      </c>
    </row>
    <row r="6453" spans="1:39" x14ac:dyDescent="0.3">
      <c r="A6453" s="4">
        <v>20200325</v>
      </c>
      <c r="B6453" s="4" t="s">
        <v>2302</v>
      </c>
      <c r="C6453" s="4">
        <v>12900</v>
      </c>
      <c r="D6453" s="4">
        <v>13250</v>
      </c>
      <c r="E6453" s="4">
        <v>12300</v>
      </c>
      <c r="F6453" s="4">
        <v>13250</v>
      </c>
      <c r="G6453" s="4">
        <v>1100</v>
      </c>
      <c r="H6453" s="4">
        <v>76683</v>
      </c>
      <c r="I6453" s="4">
        <v>9.0529999999999999E-2</v>
      </c>
      <c r="J6453" s="4">
        <v>0.85571671840790242</v>
      </c>
      <c r="K6453" s="4">
        <v>1.0860655737704921</v>
      </c>
      <c r="L6453" s="4">
        <v>1.123833757421544</v>
      </c>
      <c r="M6453" s="4">
        <v>0.99886920467395401</v>
      </c>
      <c r="N6453" s="4">
        <v>0.81338244321669739</v>
      </c>
      <c r="O6453" s="4">
        <v>0.67515923566878977</v>
      </c>
      <c r="P6453" s="4">
        <v>0.61647022332506207</v>
      </c>
      <c r="Q6453" s="4">
        <v>13300</v>
      </c>
      <c r="R6453" s="4">
        <v>14400</v>
      </c>
      <c r="S6453" s="4">
        <v>13000</v>
      </c>
      <c r="T6453" s="4">
        <v>13650</v>
      </c>
      <c r="U6453" s="7">
        <v>3.7735849056603774E-3</v>
      </c>
      <c r="V6453" s="7">
        <v>8.6792452830188674E-2</v>
      </c>
      <c r="W6453" s="7">
        <v>-1.8867924528301886E-2</v>
      </c>
      <c r="X6453" s="4">
        <v>-8.9318600368324369E-2</v>
      </c>
      <c r="Y6453" s="4">
        <v>3.0188679245283019E-2</v>
      </c>
      <c r="Z6453" s="7">
        <v>3.7200000000000004E-2</v>
      </c>
      <c r="AA6453" s="7">
        <v>3.7200000000000004E-2</v>
      </c>
      <c r="AB6453" s="4">
        <v>6.1728395061728392E-2</v>
      </c>
      <c r="AC6453" s="4">
        <v>0</v>
      </c>
      <c r="AD6453" s="4">
        <v>4.6511627906976737E-2</v>
      </c>
      <c r="AE6453" s="4">
        <v>1.378669926826199</v>
      </c>
      <c r="AF6453" s="4">
        <v>0.5626765314545189</v>
      </c>
      <c r="AG6453" s="4">
        <v>1.137485384364757</v>
      </c>
      <c r="AH6453" s="4">
        <v>0.89808785123553048</v>
      </c>
      <c r="AI6453" s="4">
        <v>2.713178294573643E-2</v>
      </c>
      <c r="AJ6453" s="4">
        <v>18900</v>
      </c>
      <c r="AK6453" s="4">
        <v>13000</v>
      </c>
      <c r="AL6453" s="4">
        <v>16500</v>
      </c>
      <c r="AM6453" s="8">
        <v>5.2622816628226002E-2</v>
      </c>
    </row>
    <row r="6454" spans="1:39" x14ac:dyDescent="0.3">
      <c r="A6454" s="4">
        <v>20200327</v>
      </c>
      <c r="B6454" s="4" t="s">
        <v>2302</v>
      </c>
      <c r="C6454" s="4">
        <v>14500</v>
      </c>
      <c r="D6454" s="4">
        <v>15050</v>
      </c>
      <c r="E6454" s="4">
        <v>13900</v>
      </c>
      <c r="F6454" s="4">
        <v>14750</v>
      </c>
      <c r="G6454" s="4">
        <v>1100</v>
      </c>
      <c r="H6454" s="4">
        <v>155214</v>
      </c>
      <c r="I6454" s="4">
        <v>8.0589999999999995E-2</v>
      </c>
      <c r="J6454" s="4">
        <v>1.619180551556652</v>
      </c>
      <c r="K6454" s="4">
        <v>1.0624249699879951</v>
      </c>
      <c r="L6454" s="4">
        <v>1.134615384615385</v>
      </c>
      <c r="M6454" s="4">
        <v>1.1376783648283839</v>
      </c>
      <c r="N6454" s="4">
        <v>0.93472750316856779</v>
      </c>
      <c r="O6454" s="4">
        <v>0.76316129866770144</v>
      </c>
      <c r="P6454" s="4">
        <v>0.69127123608670182</v>
      </c>
      <c r="Q6454" s="4">
        <v>14600</v>
      </c>
      <c r="R6454" s="4">
        <v>15250</v>
      </c>
      <c r="S6454" s="4">
        <v>13900</v>
      </c>
      <c r="T6454" s="4">
        <v>15250</v>
      </c>
      <c r="U6454" s="7">
        <v>-1.0169491525423728E-2</v>
      </c>
      <c r="V6454" s="7">
        <v>3.3898305084745763E-2</v>
      </c>
      <c r="W6454" s="7">
        <v>-5.7627118644067797E-2</v>
      </c>
      <c r="X6454" s="4">
        <v>-7.4144486692015205E-2</v>
      </c>
      <c r="Y6454" s="4">
        <v>3.3898305084745763E-2</v>
      </c>
      <c r="Z6454" s="7">
        <v>3.1098305084745762E-2</v>
      </c>
      <c r="AA6454" s="7">
        <v>3.1098305084745762E-2</v>
      </c>
      <c r="AB6454" s="4">
        <v>6.2271062271062272E-2</v>
      </c>
      <c r="AC6454" s="4">
        <v>2.033898305084746E-2</v>
      </c>
      <c r="AD6454" s="4">
        <v>4.1379310344827593E-2</v>
      </c>
      <c r="AE6454" s="4">
        <v>2.206248578576302</v>
      </c>
      <c r="AF6454" s="4">
        <v>0.64173180704670274</v>
      </c>
      <c r="AG6454" s="4">
        <v>1.308940748547629</v>
      </c>
      <c r="AH6454" s="4">
        <v>0.79430684389109008</v>
      </c>
      <c r="AI6454" s="4">
        <v>1.7241379310344831E-2</v>
      </c>
      <c r="AJ6454" s="4">
        <v>18900</v>
      </c>
      <c r="AK6454" s="4">
        <v>13900</v>
      </c>
      <c r="AL6454" s="4">
        <v>16350</v>
      </c>
      <c r="AM6454" s="8">
        <v>1.2040029387552199E-2</v>
      </c>
    </row>
    <row r="6455" spans="1:39" x14ac:dyDescent="0.3">
      <c r="A6455" s="4">
        <v>20200331</v>
      </c>
      <c r="B6455" s="4" t="s">
        <v>2302</v>
      </c>
      <c r="C6455" s="4">
        <v>16500</v>
      </c>
      <c r="D6455" s="4">
        <v>18900</v>
      </c>
      <c r="E6455" s="4">
        <v>16150</v>
      </c>
      <c r="F6455" s="4">
        <v>17300</v>
      </c>
      <c r="G6455" s="4">
        <v>2050</v>
      </c>
      <c r="H6455" s="4">
        <v>309402</v>
      </c>
      <c r="I6455" s="4">
        <v>0.13442999999999999</v>
      </c>
      <c r="J6455" s="4">
        <v>2.5320576559059012</v>
      </c>
      <c r="K6455" s="4">
        <v>1.0972515856236791</v>
      </c>
      <c r="L6455" s="4">
        <v>1.165768194070081</v>
      </c>
      <c r="M6455" s="4">
        <v>1.297824456114028</v>
      </c>
      <c r="N6455" s="4">
        <v>1.118474220139001</v>
      </c>
      <c r="O6455" s="4">
        <v>0.90512731077781661</v>
      </c>
      <c r="P6455" s="4">
        <v>0.8153486636686762</v>
      </c>
      <c r="Q6455" s="4">
        <v>17000</v>
      </c>
      <c r="R6455" s="4">
        <v>17600</v>
      </c>
      <c r="S6455" s="4">
        <v>16250</v>
      </c>
      <c r="T6455" s="4">
        <v>16500</v>
      </c>
      <c r="U6455" s="7">
        <v>-1.7341040462427744E-2</v>
      </c>
      <c r="V6455" s="7">
        <v>1.7341040462427744E-2</v>
      </c>
      <c r="W6455" s="7">
        <v>-6.0693641618497107E-2</v>
      </c>
      <c r="X6455" s="4">
        <v>-5.3176014223371468E-2</v>
      </c>
      <c r="Y6455" s="4">
        <v>-4.6242774566473993E-2</v>
      </c>
      <c r="Z6455" s="7">
        <v>-4.904277456647399E-2</v>
      </c>
      <c r="AA6455" s="7">
        <v>-4.904277456647399E-2</v>
      </c>
      <c r="AB6455" s="4">
        <v>8.1967213114754092E-2</v>
      </c>
      <c r="AC6455" s="4">
        <v>9.2485549132947972E-2</v>
      </c>
      <c r="AD6455" s="4">
        <v>2.121212121212121E-2</v>
      </c>
      <c r="AE6455" s="4">
        <v>4.568167724789606</v>
      </c>
      <c r="AF6455" s="4">
        <v>0.7701499062236753</v>
      </c>
      <c r="AG6455" s="4">
        <v>1.5441592866323981</v>
      </c>
      <c r="AH6455" s="4">
        <v>0.65084692830213642</v>
      </c>
      <c r="AI6455" s="4">
        <v>4.8484848484848478E-2</v>
      </c>
      <c r="AJ6455" s="4">
        <v>17600</v>
      </c>
      <c r="AK6455" s="4">
        <v>15650</v>
      </c>
      <c r="AL6455" s="4">
        <v>17100</v>
      </c>
      <c r="AM6455" s="8">
        <v>4.9731601842240299E-2</v>
      </c>
    </row>
    <row r="6456" spans="1:39" x14ac:dyDescent="0.3">
      <c r="A6456" s="4">
        <v>20200519</v>
      </c>
      <c r="B6456" s="4" t="s">
        <v>2302</v>
      </c>
      <c r="C6456" s="4">
        <v>23400</v>
      </c>
      <c r="D6456" s="4">
        <v>25550</v>
      </c>
      <c r="E6456" s="4">
        <v>22550</v>
      </c>
      <c r="F6456" s="4">
        <v>24650</v>
      </c>
      <c r="G6456" s="4">
        <v>1700</v>
      </c>
      <c r="H6456" s="4">
        <v>430342</v>
      </c>
      <c r="I6456" s="4">
        <v>7.4069999999999997E-2</v>
      </c>
      <c r="J6456" s="4">
        <v>2.750495654474824</v>
      </c>
      <c r="K6456" s="4">
        <v>1.0519203413940259</v>
      </c>
      <c r="L6456" s="4">
        <v>1.086381665932129</v>
      </c>
      <c r="M6456" s="4">
        <v>1.123262702210071</v>
      </c>
      <c r="N6456" s="4">
        <v>1.181829078269208</v>
      </c>
      <c r="O6456" s="4">
        <v>1.3571920165175499</v>
      </c>
      <c r="P6456" s="4">
        <v>1.2118480888196981</v>
      </c>
      <c r="Q6456" s="4">
        <v>24850</v>
      </c>
      <c r="R6456" s="4">
        <v>25550</v>
      </c>
      <c r="S6456" s="4">
        <v>23950</v>
      </c>
      <c r="T6456" s="4">
        <v>24150</v>
      </c>
      <c r="U6456" s="7">
        <v>8.1135902636916835E-3</v>
      </c>
      <c r="V6456" s="7">
        <v>3.6511156186612576E-2</v>
      </c>
      <c r="W6456" s="7">
        <v>-2.8397565922920892E-2</v>
      </c>
      <c r="X6456" s="4">
        <v>5.5735346997482921E-2</v>
      </c>
      <c r="Y6456" s="4">
        <v>-2.0283975659229209E-2</v>
      </c>
      <c r="Z6456" s="7">
        <v>-2.3083975659229209E-2</v>
      </c>
      <c r="AA6456" s="7">
        <v>-2.3083975659229209E-2</v>
      </c>
      <c r="AB6456" s="4">
        <v>1.9607843137254902E-2</v>
      </c>
      <c r="AC6456" s="4">
        <v>3.6511156186612582E-2</v>
      </c>
      <c r="AD6456" s="4">
        <v>3.6324786324786328E-2</v>
      </c>
      <c r="AE6456" s="4">
        <v>4.1499146568433636</v>
      </c>
      <c r="AF6456" s="4">
        <v>1.045559986731954</v>
      </c>
      <c r="AG6456" s="4">
        <v>1.5719877685500601</v>
      </c>
      <c r="AH6456" s="4">
        <v>0.32028801187518557</v>
      </c>
      <c r="AI6456" s="4">
        <v>5.3418803418803423E-2</v>
      </c>
      <c r="AJ6456" s="4">
        <v>25550</v>
      </c>
      <c r="AK6456" s="4">
        <v>22500</v>
      </c>
      <c r="AL6456" s="4">
        <v>23050</v>
      </c>
      <c r="AM6456" s="8">
        <v>7.9756826337679908E-3</v>
      </c>
    </row>
    <row r="6457" spans="1:39" x14ac:dyDescent="0.3">
      <c r="A6457" s="4">
        <v>20200624</v>
      </c>
      <c r="B6457" s="4" t="s">
        <v>2302</v>
      </c>
      <c r="C6457" s="4">
        <v>25800</v>
      </c>
      <c r="D6457" s="4">
        <v>30450</v>
      </c>
      <c r="E6457" s="4">
        <v>25450</v>
      </c>
      <c r="F6457" s="4">
        <v>26950</v>
      </c>
      <c r="G6457" s="4">
        <v>2350</v>
      </c>
      <c r="H6457" s="4">
        <v>1253112</v>
      </c>
      <c r="I6457" s="4">
        <v>9.5530000000000004E-2</v>
      </c>
      <c r="J6457" s="4">
        <v>2.554891098580419</v>
      </c>
      <c r="K6457" s="4">
        <v>1.052049446974626</v>
      </c>
      <c r="L6457" s="4">
        <v>1.074990027921819</v>
      </c>
      <c r="M6457" s="4">
        <v>1.140499365213711</v>
      </c>
      <c r="N6457" s="4">
        <v>1.17737003058104</v>
      </c>
      <c r="O6457" s="4">
        <v>1.294169434551202</v>
      </c>
      <c r="P6457" s="4">
        <v>1.3377456049638059</v>
      </c>
      <c r="Q6457" s="4">
        <v>26650</v>
      </c>
      <c r="R6457" s="4">
        <v>26750</v>
      </c>
      <c r="S6457" s="4">
        <v>25050</v>
      </c>
      <c r="T6457" s="4">
        <v>25050</v>
      </c>
      <c r="U6457" s="7">
        <v>-1.1131725417439703E-2</v>
      </c>
      <c r="V6457" s="7">
        <v>-7.4211502782931356E-3</v>
      </c>
      <c r="W6457" s="7">
        <v>-7.050092764378478E-2</v>
      </c>
      <c r="X6457" s="4">
        <v>2.1625163826998691E-2</v>
      </c>
      <c r="Y6457" s="4">
        <v>-7.050092764378478E-2</v>
      </c>
      <c r="Z6457" s="7">
        <v>-7.3300927643784777E-2</v>
      </c>
      <c r="AA6457" s="7">
        <v>-7.3300927643784777E-2</v>
      </c>
      <c r="AB6457" s="4">
        <v>1.5748031496062988E-2</v>
      </c>
      <c r="AC6457" s="4">
        <v>0.12987012987012991</v>
      </c>
      <c r="AD6457" s="4">
        <v>1.356589147286822E-2</v>
      </c>
      <c r="AE6457" s="4">
        <v>7.270571034034603</v>
      </c>
      <c r="AF6457" s="4">
        <v>1.0612926411991961</v>
      </c>
      <c r="AG6457" s="4">
        <v>1.3144350496259281</v>
      </c>
      <c r="AH6457" s="4">
        <v>0.1814640601268018</v>
      </c>
      <c r="AI6457" s="4">
        <v>4.4573643410852723E-2</v>
      </c>
      <c r="AJ6457" s="4">
        <v>28900</v>
      </c>
      <c r="AK6457" s="4">
        <v>25050</v>
      </c>
      <c r="AL6457" s="4">
        <v>26500</v>
      </c>
      <c r="AM6457" s="8">
        <v>8.3241506323005494E-3</v>
      </c>
    </row>
    <row r="6458" spans="1:39" x14ac:dyDescent="0.3">
      <c r="A6458" s="4">
        <v>20200629</v>
      </c>
      <c r="B6458" s="4" t="s">
        <v>2302</v>
      </c>
      <c r="C6458" s="4">
        <v>26400</v>
      </c>
      <c r="D6458" s="4">
        <v>27600</v>
      </c>
      <c r="E6458" s="4">
        <v>25950</v>
      </c>
      <c r="F6458" s="4">
        <v>27600</v>
      </c>
      <c r="G6458" s="4">
        <v>2100</v>
      </c>
      <c r="H6458" s="4">
        <v>593198</v>
      </c>
      <c r="I6458" s="4">
        <v>8.2350000000000007E-2</v>
      </c>
      <c r="J6458" s="4">
        <v>1.051014040616904</v>
      </c>
      <c r="K6458" s="4">
        <v>1.0595009596928979</v>
      </c>
      <c r="L6458" s="4">
        <v>1.063993831919815</v>
      </c>
      <c r="M6458" s="4">
        <v>1.1111111111111109</v>
      </c>
      <c r="N6458" s="4">
        <v>1.17172574824878</v>
      </c>
      <c r="O6458" s="4">
        <v>1.293446848394908</v>
      </c>
      <c r="P6458" s="4">
        <v>1.364591487783775</v>
      </c>
      <c r="Q6458" s="4">
        <v>28450</v>
      </c>
      <c r="R6458" s="4">
        <v>28900</v>
      </c>
      <c r="S6458" s="4">
        <v>26700</v>
      </c>
      <c r="T6458" s="4">
        <v>27550</v>
      </c>
      <c r="U6458" s="7">
        <v>3.0797101449275364E-2</v>
      </c>
      <c r="V6458" s="7">
        <v>4.710144927536232E-2</v>
      </c>
      <c r="W6458" s="7">
        <v>-3.2608695652173912E-2</v>
      </c>
      <c r="X6458" s="4">
        <v>3.8420717469751647E-2</v>
      </c>
      <c r="Y6458" s="4">
        <v>-1.811594202898551E-3</v>
      </c>
      <c r="Z6458" s="7">
        <v>3.7200000000000004E-2</v>
      </c>
      <c r="AA6458" s="7">
        <v>2.7997101449275363E-2</v>
      </c>
      <c r="AB6458" s="4">
        <v>3.5294117647058823E-2</v>
      </c>
      <c r="AC6458" s="4">
        <v>0</v>
      </c>
      <c r="AD6458" s="4">
        <v>1.7045454545454541E-2</v>
      </c>
      <c r="AE6458" s="4">
        <v>2.9559987243118262</v>
      </c>
      <c r="AF6458" s="4">
        <v>1.050197641051752</v>
      </c>
      <c r="AG6458" s="4">
        <v>1.3556503152423991</v>
      </c>
      <c r="AH6458" s="4">
        <v>0.21454836725167389</v>
      </c>
      <c r="AI6458" s="4">
        <v>4.5454545454545463E-2</v>
      </c>
      <c r="AJ6458" s="4">
        <v>28900</v>
      </c>
      <c r="AK6458" s="4">
        <v>25300</v>
      </c>
      <c r="AL6458" s="4">
        <v>28500</v>
      </c>
      <c r="AM6458" s="8">
        <v>-2.11702953507544E-2</v>
      </c>
    </row>
    <row r="6459" spans="1:39" x14ac:dyDescent="0.3">
      <c r="A6459" s="4">
        <v>20200706</v>
      </c>
      <c r="B6459" s="4" t="s">
        <v>2302</v>
      </c>
      <c r="C6459" s="4">
        <v>26950</v>
      </c>
      <c r="D6459" s="4">
        <v>28650</v>
      </c>
      <c r="E6459" s="4">
        <v>26800</v>
      </c>
      <c r="F6459" s="4">
        <v>28500</v>
      </c>
      <c r="G6459" s="4">
        <v>1950</v>
      </c>
      <c r="H6459" s="4">
        <v>452762</v>
      </c>
      <c r="I6459" s="4">
        <v>7.3450000000000001E-2</v>
      </c>
      <c r="J6459" s="4">
        <v>1.096180478214974</v>
      </c>
      <c r="K6459" s="4">
        <v>1.0581683168316831</v>
      </c>
      <c r="L6459" s="4">
        <v>1.056729699666296</v>
      </c>
      <c r="M6459" s="4">
        <v>1.0773010773010769</v>
      </c>
      <c r="N6459" s="4">
        <v>1.151515151515152</v>
      </c>
      <c r="O6459" s="4">
        <v>1.2842176410949651</v>
      </c>
      <c r="P6459" s="4">
        <v>1.3948366572861861</v>
      </c>
      <c r="Q6459" s="4">
        <v>28550</v>
      </c>
      <c r="R6459" s="4">
        <v>29100</v>
      </c>
      <c r="S6459" s="4">
        <v>27250</v>
      </c>
      <c r="T6459" s="4">
        <v>27400</v>
      </c>
      <c r="U6459" s="7">
        <v>1.7543859649122807E-3</v>
      </c>
      <c r="V6459" s="7">
        <v>2.1052631578947368E-2</v>
      </c>
      <c r="W6459" s="7">
        <v>-4.3859649122807015E-2</v>
      </c>
      <c r="X6459" s="4">
        <v>3.757575757575729E-2</v>
      </c>
      <c r="Y6459" s="4">
        <v>-3.8596491228070177E-2</v>
      </c>
      <c r="Z6459" s="7">
        <v>-4.1396491228070174E-2</v>
      </c>
      <c r="AA6459" s="7">
        <v>-4.1396491228070174E-2</v>
      </c>
      <c r="AB6459" s="4">
        <v>1.506591337099812E-2</v>
      </c>
      <c r="AC6459" s="4">
        <v>5.263157894736842E-3</v>
      </c>
      <c r="AD6459" s="4">
        <v>5.5658627087198506E-3</v>
      </c>
      <c r="AE6459" s="4">
        <v>3.5186204109546462</v>
      </c>
      <c r="AF6459" s="4">
        <v>1.02658813898638</v>
      </c>
      <c r="AG6459" s="4">
        <v>1.4270356932336841</v>
      </c>
      <c r="AH6459" s="4">
        <v>0.27334716087808553</v>
      </c>
      <c r="AI6459" s="4">
        <v>5.7513914656771803E-2</v>
      </c>
      <c r="AJ6459" s="4">
        <v>29100</v>
      </c>
      <c r="AK6459" s="4">
        <v>25800</v>
      </c>
      <c r="AL6459" s="4">
        <v>26500</v>
      </c>
      <c r="AM6459" s="8">
        <v>1.02635001428708E-2</v>
      </c>
    </row>
    <row r="6460" spans="1:39" x14ac:dyDescent="0.3">
      <c r="A6460" s="4">
        <v>20190905</v>
      </c>
      <c r="B6460" s="4" t="s">
        <v>2303</v>
      </c>
      <c r="C6460" s="4">
        <v>14490</v>
      </c>
      <c r="D6460" s="4">
        <v>15729</v>
      </c>
      <c r="E6460" s="4">
        <v>14490</v>
      </c>
      <c r="F6460" s="4">
        <v>15591</v>
      </c>
      <c r="G6460" s="4">
        <v>1146</v>
      </c>
      <c r="H6460" s="4">
        <v>565066</v>
      </c>
      <c r="I6460" s="4">
        <v>7.9339999999999994E-2</v>
      </c>
      <c r="J6460" s="4">
        <v>2.3490574312793879</v>
      </c>
      <c r="K6460" s="4">
        <v>1.0461418027286959</v>
      </c>
      <c r="L6460" s="4">
        <v>1.0572033036331829</v>
      </c>
      <c r="M6460" s="4">
        <v>1.0565513502524311</v>
      </c>
      <c r="N6460" s="4">
        <v>1.0588582857647371</v>
      </c>
      <c r="O6460" s="4">
        <v>1.181652590651977</v>
      </c>
      <c r="P6460" s="4">
        <v>1.1095987659263289</v>
      </c>
      <c r="Q6460" s="4">
        <v>15637</v>
      </c>
      <c r="R6460" s="4">
        <v>15683</v>
      </c>
      <c r="S6460" s="4">
        <v>15087</v>
      </c>
      <c r="T6460" s="4">
        <v>15224</v>
      </c>
      <c r="U6460" s="7">
        <v>2.9504201141684304E-3</v>
      </c>
      <c r="V6460" s="7">
        <v>5.9008402283368608E-3</v>
      </c>
      <c r="W6460" s="7">
        <v>-3.2326342120454106E-2</v>
      </c>
      <c r="X6460" s="4">
        <v>1.8842937039665511E-2</v>
      </c>
      <c r="Y6460" s="4">
        <v>-2.3539221345648249E-2</v>
      </c>
      <c r="Z6460" s="7">
        <v>-2.6339221345648249E-2</v>
      </c>
      <c r="AA6460" s="7">
        <v>-2.6339221345648249E-2</v>
      </c>
      <c r="AB6460" s="4">
        <v>0</v>
      </c>
      <c r="AC6460" s="4">
        <v>8.8512603425051732E-3</v>
      </c>
      <c r="AD6460" s="4">
        <v>0</v>
      </c>
      <c r="AE6460" s="4">
        <v>3.1584166163614822</v>
      </c>
      <c r="AF6460" s="4">
        <v>0.98293221733345826</v>
      </c>
      <c r="AG6460" s="4">
        <v>1.2416503044663709</v>
      </c>
      <c r="AH6460" s="4">
        <v>0.2119844097108024</v>
      </c>
      <c r="AI6460" s="4">
        <v>7.5983436853002198E-2</v>
      </c>
      <c r="AJ6460" s="4">
        <v>16096</v>
      </c>
      <c r="AK6460" s="4">
        <v>14582</v>
      </c>
      <c r="AL6460" s="4">
        <v>14857</v>
      </c>
      <c r="AM6460" s="8">
        <v>5.8476746345263496E-3</v>
      </c>
    </row>
    <row r="6461" spans="1:39" x14ac:dyDescent="0.3">
      <c r="A6461" s="4">
        <v>20191220</v>
      </c>
      <c r="B6461" s="4" t="s">
        <v>2303</v>
      </c>
      <c r="C6461" s="4">
        <v>12840</v>
      </c>
      <c r="D6461" s="4">
        <v>14169</v>
      </c>
      <c r="E6461" s="4">
        <v>12794</v>
      </c>
      <c r="F6461" s="4">
        <v>13711</v>
      </c>
      <c r="G6461" s="4">
        <v>1146</v>
      </c>
      <c r="H6461" s="4">
        <v>1955799</v>
      </c>
      <c r="I6461" s="4">
        <v>9.1209999999999999E-2</v>
      </c>
      <c r="J6461" s="4">
        <v>2.8260361318975522</v>
      </c>
      <c r="K6461" s="4">
        <v>1.0466944882691229</v>
      </c>
      <c r="L6461" s="4">
        <v>1.1274751661074931</v>
      </c>
      <c r="M6461" s="4">
        <v>1.1926860880835779</v>
      </c>
      <c r="N6461" s="4">
        <v>1.187711418436338</v>
      </c>
      <c r="O6461" s="4">
        <v>1.047424791065072</v>
      </c>
      <c r="P6461" s="4">
        <v>1.0220039058423649</v>
      </c>
      <c r="Q6461" s="4">
        <v>14582</v>
      </c>
      <c r="R6461" s="4">
        <v>15316</v>
      </c>
      <c r="S6461" s="4">
        <v>14078</v>
      </c>
      <c r="T6461" s="4">
        <v>14857</v>
      </c>
      <c r="U6461" s="7">
        <v>6.3525636350375614E-2</v>
      </c>
      <c r="V6461" s="7">
        <v>0.11705929545620306</v>
      </c>
      <c r="W6461" s="7">
        <v>2.6766829552913717E-2</v>
      </c>
      <c r="X6461" s="4">
        <v>1.5692066475803679E-2</v>
      </c>
      <c r="Y6461" s="4">
        <v>8.3582524979942965E-2</v>
      </c>
      <c r="Z6461" s="7">
        <v>6.0725636350375617E-2</v>
      </c>
      <c r="AA6461" s="7">
        <v>6.0725636350375617E-2</v>
      </c>
      <c r="AB6461" s="4">
        <v>0</v>
      </c>
      <c r="AC6461" s="4">
        <v>3.3403836335788653E-2</v>
      </c>
      <c r="AD6461" s="4">
        <v>3.5825545171339558E-3</v>
      </c>
      <c r="AE6461" s="4">
        <v>4.5743157116762294</v>
      </c>
      <c r="AF6461" s="4">
        <v>0.96802228624261699</v>
      </c>
      <c r="AG6461" s="4">
        <v>1.3895340359411481</v>
      </c>
      <c r="AH6461" s="4">
        <v>0.31336835667185547</v>
      </c>
      <c r="AI6461" s="4">
        <v>6.7834890965732225E-2</v>
      </c>
      <c r="AJ6461" s="4">
        <v>18343</v>
      </c>
      <c r="AK6461" s="4">
        <v>14078</v>
      </c>
      <c r="AL6461" s="4">
        <v>17104</v>
      </c>
      <c r="AM6461" s="8">
        <v>2.90190638557637E-3</v>
      </c>
    </row>
    <row r="6462" spans="1:39" x14ac:dyDescent="0.3">
      <c r="A6462" s="4">
        <v>20191223</v>
      </c>
      <c r="B6462" s="4" t="s">
        <v>2303</v>
      </c>
      <c r="C6462" s="4">
        <v>14582</v>
      </c>
      <c r="D6462" s="4">
        <v>15316</v>
      </c>
      <c r="E6462" s="4">
        <v>14078</v>
      </c>
      <c r="F6462" s="4">
        <v>14857</v>
      </c>
      <c r="G6462" s="4">
        <v>1146</v>
      </c>
      <c r="H6462" s="4">
        <v>1557196</v>
      </c>
      <c r="I6462" s="4">
        <v>8.3580000000000002E-2</v>
      </c>
      <c r="J6462" s="4">
        <v>1.852219570655542</v>
      </c>
      <c r="K6462" s="4">
        <v>1.0836088690070991</v>
      </c>
      <c r="L6462" s="4">
        <v>1.1432506887052341</v>
      </c>
      <c r="M6462" s="4">
        <v>1.2553231039610651</v>
      </c>
      <c r="N6462" s="4">
        <v>1.266360099044924</v>
      </c>
      <c r="O6462" s="4">
        <v>1.133581306628517</v>
      </c>
      <c r="P6462" s="4">
        <v>1.105724981579933</v>
      </c>
      <c r="Q6462" s="4">
        <v>14445</v>
      </c>
      <c r="R6462" s="4">
        <v>16371</v>
      </c>
      <c r="S6462" s="4">
        <v>14261</v>
      </c>
      <c r="T6462" s="4">
        <v>16096</v>
      </c>
      <c r="U6462" s="7">
        <v>-2.7731035875344954E-2</v>
      </c>
      <c r="V6462" s="7">
        <v>0.10190482600794239</v>
      </c>
      <c r="W6462" s="7">
        <v>-4.0115770343945617E-2</v>
      </c>
      <c r="X6462" s="4">
        <v>3.9085240857309772E-2</v>
      </c>
      <c r="Y6462" s="4">
        <v>8.3395032644544786E-2</v>
      </c>
      <c r="Z6462" s="7">
        <v>3.7200000000000004E-2</v>
      </c>
      <c r="AA6462" s="7">
        <v>3.7200000000000004E-2</v>
      </c>
      <c r="AB6462" s="4">
        <v>6.3525636350375475E-2</v>
      </c>
      <c r="AC6462" s="4">
        <v>3.089452783199851E-2</v>
      </c>
      <c r="AD6462" s="4">
        <v>3.456316006034825E-2</v>
      </c>
      <c r="AE6462" s="4">
        <v>0.79619429194922375</v>
      </c>
      <c r="AF6462" s="4">
        <v>1.0376811965235799</v>
      </c>
      <c r="AG6462" s="4">
        <v>1.5184943383227869</v>
      </c>
      <c r="AH6462" s="4">
        <v>0.30514004461160932</v>
      </c>
      <c r="AI6462" s="4">
        <v>1.8858867096420241E-2</v>
      </c>
      <c r="AJ6462" s="4">
        <v>18526</v>
      </c>
      <c r="AK6462" s="4">
        <v>14261</v>
      </c>
      <c r="AL6462" s="4">
        <v>18526</v>
      </c>
      <c r="AM6462" s="8">
        <v>-3.2475026723307299E-3</v>
      </c>
    </row>
    <row r="6463" spans="1:39" x14ac:dyDescent="0.3">
      <c r="A6463" s="4">
        <v>20191224</v>
      </c>
      <c r="B6463" s="4" t="s">
        <v>2303</v>
      </c>
      <c r="C6463" s="4">
        <v>14445</v>
      </c>
      <c r="D6463" s="4">
        <v>16371</v>
      </c>
      <c r="E6463" s="4">
        <v>14261</v>
      </c>
      <c r="F6463" s="4">
        <v>16096</v>
      </c>
      <c r="G6463" s="4">
        <v>1238</v>
      </c>
      <c r="H6463" s="4">
        <v>1980193</v>
      </c>
      <c r="I6463" s="4">
        <v>8.3320000000000005E-2</v>
      </c>
      <c r="J6463" s="4">
        <v>1.975197724953593</v>
      </c>
      <c r="K6463" s="4">
        <v>1.08113917248791</v>
      </c>
      <c r="L6463" s="4">
        <v>1.145606468235328</v>
      </c>
      <c r="M6463" s="4">
        <v>1.298619571268365</v>
      </c>
      <c r="N6463" s="4">
        <v>1.346956878300237</v>
      </c>
      <c r="O6463" s="4">
        <v>1.2249013557168029</v>
      </c>
      <c r="P6463" s="4">
        <v>1.1950811304119171</v>
      </c>
      <c r="Q6463" s="4">
        <v>15958</v>
      </c>
      <c r="R6463" s="4">
        <v>16921</v>
      </c>
      <c r="S6463" s="4">
        <v>15729</v>
      </c>
      <c r="T6463" s="4">
        <v>16692</v>
      </c>
      <c r="U6463" s="7">
        <v>-8.5735586481113322E-3</v>
      </c>
      <c r="V6463" s="7">
        <v>5.125497017892644E-2</v>
      </c>
      <c r="W6463" s="7">
        <v>-2.2800695825049701E-2</v>
      </c>
      <c r="X6463" s="4">
        <v>5.4874936191934509E-2</v>
      </c>
      <c r="Y6463" s="4">
        <v>3.7027833001987948E-2</v>
      </c>
      <c r="Z6463" s="7">
        <v>3.7200000000000004E-2</v>
      </c>
      <c r="AA6463" s="7">
        <v>3.7200000000000004E-2</v>
      </c>
      <c r="AB6463" s="4">
        <v>0</v>
      </c>
      <c r="AC6463" s="4">
        <v>1.708499005964215E-2</v>
      </c>
      <c r="AD6463" s="4">
        <v>1.2737971616476161E-2</v>
      </c>
      <c r="AE6463" s="4">
        <v>1.271640178885638</v>
      </c>
      <c r="AF6463" s="4">
        <v>1.097772253236067</v>
      </c>
      <c r="AG6463" s="4">
        <v>1.680743982286933</v>
      </c>
      <c r="AH6463" s="4">
        <v>0.31596114559843552</v>
      </c>
      <c r="AI6463" s="4">
        <v>0.1142956040152303</v>
      </c>
      <c r="AJ6463" s="4">
        <v>19856</v>
      </c>
      <c r="AK6463" s="4">
        <v>15729</v>
      </c>
      <c r="AL6463" s="4">
        <v>18618</v>
      </c>
      <c r="AM6463" s="8">
        <v>-1.3449245543404599E-2</v>
      </c>
    </row>
    <row r="6464" spans="1:39" x14ac:dyDescent="0.3">
      <c r="A6464" s="4">
        <v>20200102</v>
      </c>
      <c r="B6464" s="4" t="s">
        <v>2303</v>
      </c>
      <c r="C6464" s="4">
        <v>17150</v>
      </c>
      <c r="D6464" s="4">
        <v>18526</v>
      </c>
      <c r="E6464" s="4">
        <v>16921</v>
      </c>
      <c r="F6464" s="4">
        <v>18526</v>
      </c>
      <c r="G6464" s="4">
        <v>1421</v>
      </c>
      <c r="H6464" s="4">
        <v>699476</v>
      </c>
      <c r="I6464" s="4">
        <v>8.3080000000000001E-2</v>
      </c>
      <c r="J6464" s="4">
        <v>0.51800704632245331</v>
      </c>
      <c r="K6464" s="4">
        <v>1.046646955801209</v>
      </c>
      <c r="L6464" s="4">
        <v>1.078485021364785</v>
      </c>
      <c r="M6464" s="4">
        <v>1.2279771452812429</v>
      </c>
      <c r="N6464" s="4">
        <v>1.41384770953771</v>
      </c>
      <c r="O6464" s="4">
        <v>1.3820903687862129</v>
      </c>
      <c r="P6464" s="4">
        <v>1.358351393808378</v>
      </c>
      <c r="Q6464" s="4">
        <v>19122</v>
      </c>
      <c r="R6464" s="4">
        <v>19856</v>
      </c>
      <c r="S6464" s="4">
        <v>18067</v>
      </c>
      <c r="T6464" s="4">
        <v>18618</v>
      </c>
      <c r="U6464" s="7">
        <v>3.2171002914822409E-2</v>
      </c>
      <c r="V6464" s="7">
        <v>7.1790996437439275E-2</v>
      </c>
      <c r="W6464" s="7">
        <v>-2.4775990499838065E-2</v>
      </c>
      <c r="X6464" s="4">
        <v>8.8020147673287058E-2</v>
      </c>
      <c r="Y6464" s="4">
        <v>4.9659937385296343E-3</v>
      </c>
      <c r="Z6464" s="7">
        <v>3.7200000000000004E-2</v>
      </c>
      <c r="AA6464" s="7">
        <v>2.9371002914822409E-2</v>
      </c>
      <c r="AB6464" s="4">
        <v>0</v>
      </c>
      <c r="AC6464" s="4">
        <v>0</v>
      </c>
      <c r="AD6464" s="4">
        <v>1.335276967930029E-2</v>
      </c>
      <c r="AE6464" s="4">
        <v>0.98753503081299721</v>
      </c>
      <c r="AF6464" s="4">
        <v>1.1086896184173429</v>
      </c>
      <c r="AG6464" s="4">
        <v>2.179926866774168</v>
      </c>
      <c r="AH6464" s="4">
        <v>0.44323470746227139</v>
      </c>
      <c r="AI6464" s="4">
        <v>8.0233236151603493E-2</v>
      </c>
      <c r="AJ6464" s="4">
        <v>20452</v>
      </c>
      <c r="AK6464" s="4">
        <v>17609</v>
      </c>
      <c r="AL6464" s="4">
        <v>19535</v>
      </c>
      <c r="AM6464" s="8">
        <v>6.2553184172166104E-3</v>
      </c>
    </row>
    <row r="6465" spans="1:39" x14ac:dyDescent="0.3">
      <c r="A6465" s="4">
        <v>20200114</v>
      </c>
      <c r="B6465" s="4" t="s">
        <v>2303</v>
      </c>
      <c r="C6465" s="4">
        <v>21002</v>
      </c>
      <c r="D6465" s="4">
        <v>23845</v>
      </c>
      <c r="E6465" s="4">
        <v>20956</v>
      </c>
      <c r="F6465" s="4">
        <v>22653</v>
      </c>
      <c r="G6465" s="4">
        <v>2797</v>
      </c>
      <c r="H6465" s="4">
        <v>2199191</v>
      </c>
      <c r="I6465" s="4">
        <v>0.14086000000000001</v>
      </c>
      <c r="J6465" s="4">
        <v>2.7189155053244818</v>
      </c>
      <c r="K6465" s="4">
        <v>1.0793824748653931</v>
      </c>
      <c r="L6465" s="4">
        <v>1.128362223550508</v>
      </c>
      <c r="M6465" s="4">
        <v>1.1739495449928481</v>
      </c>
      <c r="N6465" s="4">
        <v>1.374516859113994</v>
      </c>
      <c r="O6465" s="4">
        <v>1.605999664427151</v>
      </c>
      <c r="P6465" s="4">
        <v>1.6003240256418261</v>
      </c>
      <c r="Q6465" s="4">
        <v>22882</v>
      </c>
      <c r="R6465" s="4">
        <v>24533</v>
      </c>
      <c r="S6465" s="4">
        <v>22378</v>
      </c>
      <c r="T6465" s="4">
        <v>24166</v>
      </c>
      <c r="U6465" s="7">
        <v>1.0109036330728821E-2</v>
      </c>
      <c r="V6465" s="7">
        <v>8.2991215291572856E-2</v>
      </c>
      <c r="W6465" s="7">
        <v>-1.2139672449565179E-2</v>
      </c>
      <c r="X6465" s="4">
        <v>0.1185356204530148</v>
      </c>
      <c r="Y6465" s="4">
        <v>6.679027060433497E-2</v>
      </c>
      <c r="Z6465" s="7">
        <v>3.7200000000000004E-2</v>
      </c>
      <c r="AA6465" s="7">
        <v>3.7200000000000004E-2</v>
      </c>
      <c r="AB6465" s="4">
        <v>1.7785316210322449E-2</v>
      </c>
      <c r="AC6465" s="4">
        <v>5.2619962035933429E-2</v>
      </c>
      <c r="AD6465" s="4">
        <v>2.1902675935626908E-3</v>
      </c>
      <c r="AE6465" s="4">
        <v>5.2212016030237134</v>
      </c>
      <c r="AF6465" s="4">
        <v>1.0550158759884249</v>
      </c>
      <c r="AG6465" s="4">
        <v>2.8128427586019829</v>
      </c>
      <c r="AH6465" s="4">
        <v>0.59234080559481661</v>
      </c>
      <c r="AI6465" s="4">
        <v>7.8611560803732786E-2</v>
      </c>
      <c r="AJ6465" s="4">
        <v>27697</v>
      </c>
      <c r="AK6465" s="4">
        <v>22378</v>
      </c>
      <c r="AL6465" s="4">
        <v>25680</v>
      </c>
      <c r="AM6465" s="8">
        <v>-7.5086124373840795E-4</v>
      </c>
    </row>
    <row r="6466" spans="1:39" x14ac:dyDescent="0.3">
      <c r="A6466" s="4">
        <v>20200122</v>
      </c>
      <c r="B6466" s="4" t="s">
        <v>2303</v>
      </c>
      <c r="C6466" s="4">
        <v>26001</v>
      </c>
      <c r="D6466" s="4">
        <v>28431</v>
      </c>
      <c r="E6466" s="4">
        <v>24992</v>
      </c>
      <c r="F6466" s="4">
        <v>28431</v>
      </c>
      <c r="G6466" s="4">
        <v>2751</v>
      </c>
      <c r="H6466" s="4">
        <v>1147883</v>
      </c>
      <c r="I6466" s="4">
        <v>0.10713</v>
      </c>
      <c r="J6466" s="4">
        <v>1.0723969768028481</v>
      </c>
      <c r="K6466" s="4">
        <v>1.0751399183179551</v>
      </c>
      <c r="L6466" s="4">
        <v>1.0919293016967899</v>
      </c>
      <c r="M6466" s="4">
        <v>1.200385055457275</v>
      </c>
      <c r="N6466" s="4">
        <v>1.378696661033429</v>
      </c>
      <c r="O6466" s="4">
        <v>1.8655246589888821</v>
      </c>
      <c r="P6466" s="4">
        <v>1.919038287168388</v>
      </c>
      <c r="Q6466" s="4">
        <v>28018</v>
      </c>
      <c r="R6466" s="4">
        <v>29211</v>
      </c>
      <c r="S6466" s="4">
        <v>27697</v>
      </c>
      <c r="T6466" s="4">
        <v>28615</v>
      </c>
      <c r="U6466" s="7">
        <v>-1.4526397242446625E-2</v>
      </c>
      <c r="V6466" s="7">
        <v>2.7434842249657063E-2</v>
      </c>
      <c r="W6466" s="7">
        <v>-2.581689001442088E-2</v>
      </c>
      <c r="X6466" s="4">
        <v>0.1319802246667944</v>
      </c>
      <c r="Y6466" s="4">
        <v>6.4718089409446147E-3</v>
      </c>
      <c r="Z6466" s="7">
        <v>3.6718089409446147E-3</v>
      </c>
      <c r="AA6466" s="7">
        <v>3.6718089409446147E-3</v>
      </c>
      <c r="AB6466" s="4">
        <v>1.2500000000000139E-2</v>
      </c>
      <c r="AC6466" s="4">
        <v>0</v>
      </c>
      <c r="AD6466" s="4">
        <v>3.880619976154763E-2</v>
      </c>
      <c r="AE6466" s="4">
        <v>1.594529982441713</v>
      </c>
      <c r="AF6466" s="4">
        <v>1.0464316867747401</v>
      </c>
      <c r="AG6466" s="4">
        <v>3.5583268050817791</v>
      </c>
      <c r="AH6466" s="4">
        <v>0.67459759373922901</v>
      </c>
      <c r="AI6466" s="4">
        <v>9.3457943925233627E-2</v>
      </c>
      <c r="AJ6466" s="4">
        <v>30265</v>
      </c>
      <c r="AK6466" s="4">
        <v>24946</v>
      </c>
      <c r="AL6466" s="4">
        <v>25450</v>
      </c>
      <c r="AM6466" s="8">
        <v>1.7338732830218299E-2</v>
      </c>
    </row>
    <row r="6467" spans="1:39" x14ac:dyDescent="0.3">
      <c r="A6467" s="4">
        <v>20200219</v>
      </c>
      <c r="B6467" s="4" t="s">
        <v>2303</v>
      </c>
      <c r="C6467" s="4">
        <v>26689</v>
      </c>
      <c r="D6467" s="4">
        <v>29348</v>
      </c>
      <c r="E6467" s="4">
        <v>25313</v>
      </c>
      <c r="F6467" s="4">
        <v>29348</v>
      </c>
      <c r="G6467" s="4">
        <v>3531</v>
      </c>
      <c r="H6467" s="4">
        <v>1109154</v>
      </c>
      <c r="I6467" s="4">
        <v>0.13677</v>
      </c>
      <c r="J6467" s="4">
        <v>1.6499718844555249</v>
      </c>
      <c r="K6467" s="4">
        <v>1.0865873525201171</v>
      </c>
      <c r="L6467" s="4">
        <v>1.1126528817209189</v>
      </c>
      <c r="M6467" s="4">
        <v>1.1371623637540149</v>
      </c>
      <c r="N6467" s="4">
        <v>1.101821226239774</v>
      </c>
      <c r="O6467" s="4">
        <v>1.540310602362845</v>
      </c>
      <c r="P6467" s="4">
        <v>1.7586535446125211</v>
      </c>
      <c r="Q6467" s="4">
        <v>30174</v>
      </c>
      <c r="R6467" s="4">
        <v>30907</v>
      </c>
      <c r="S6467" s="4">
        <v>27927</v>
      </c>
      <c r="T6467" s="4">
        <v>30174</v>
      </c>
      <c r="U6467" s="7">
        <v>2.8145018399890965E-2</v>
      </c>
      <c r="V6467" s="7">
        <v>5.3121166689382583E-2</v>
      </c>
      <c r="W6467" s="7">
        <v>-4.8418972332015808E-2</v>
      </c>
      <c r="X6467" s="4">
        <v>1.2137753933601E-2</v>
      </c>
      <c r="Y6467" s="4">
        <v>2.8145018399890961E-2</v>
      </c>
      <c r="Z6467" s="7">
        <v>3.7200000000000004E-2</v>
      </c>
      <c r="AA6467" s="7">
        <v>2.5345018399890965E-2</v>
      </c>
      <c r="AB6467" s="4">
        <v>3.1937516916057687E-2</v>
      </c>
      <c r="AC6467" s="4">
        <v>0</v>
      </c>
      <c r="AD6467" s="4">
        <v>5.1556821162276591E-2</v>
      </c>
      <c r="AE6467" s="4">
        <v>2.3527537609136502</v>
      </c>
      <c r="AF6467" s="4">
        <v>0.96169502515533134</v>
      </c>
      <c r="AG6467" s="4">
        <v>1.4935179733716071</v>
      </c>
      <c r="AH6467" s="4">
        <v>0.37027061755484447</v>
      </c>
      <c r="AI6467" s="4">
        <v>9.9629060661695829E-2</v>
      </c>
      <c r="AJ6467" s="4">
        <v>30907</v>
      </c>
      <c r="AK6467" s="4">
        <v>25863</v>
      </c>
      <c r="AL6467" s="4">
        <v>28706</v>
      </c>
      <c r="AM6467" s="8">
        <v>2.7235985687212999E-3</v>
      </c>
    </row>
    <row r="6468" spans="1:39" x14ac:dyDescent="0.3">
      <c r="A6468" s="4">
        <v>20200304</v>
      </c>
      <c r="B6468" s="4" t="s">
        <v>2303</v>
      </c>
      <c r="C6468" s="4">
        <v>25909</v>
      </c>
      <c r="D6468" s="4">
        <v>28339</v>
      </c>
      <c r="E6468" s="4">
        <v>25817</v>
      </c>
      <c r="F6468" s="4">
        <v>28339</v>
      </c>
      <c r="G6468" s="4">
        <v>2430</v>
      </c>
      <c r="H6468" s="4">
        <v>744338</v>
      </c>
      <c r="I6468" s="4">
        <v>9.3789999999999998E-2</v>
      </c>
      <c r="J6468" s="4">
        <v>1.010048266253748</v>
      </c>
      <c r="K6468" s="4">
        <v>1.060022692417989</v>
      </c>
      <c r="L6468" s="4">
        <v>1.0807831950207469</v>
      </c>
      <c r="M6468" s="4">
        <v>1.033259439672146</v>
      </c>
      <c r="N6468" s="4">
        <v>1.064677495402452</v>
      </c>
      <c r="O6468" s="4">
        <v>1.304609029311772</v>
      </c>
      <c r="P6468" s="4">
        <v>1.597136999908418</v>
      </c>
      <c r="Q6468" s="4">
        <v>28798</v>
      </c>
      <c r="R6468" s="4">
        <v>32146</v>
      </c>
      <c r="S6468" s="4">
        <v>27973</v>
      </c>
      <c r="T6468" s="4">
        <v>31641</v>
      </c>
      <c r="U6468" s="7">
        <v>1.6196760647870425E-2</v>
      </c>
      <c r="V6468" s="7">
        <v>0.13433783831469001</v>
      </c>
      <c r="W6468" s="7">
        <v>-1.2915064046014326E-2</v>
      </c>
      <c r="X6468" s="4">
        <v>-4.1363842141148473E-3</v>
      </c>
      <c r="Y6468" s="4">
        <v>0.11651787289600921</v>
      </c>
      <c r="Z6468" s="7">
        <v>3.7200000000000004E-2</v>
      </c>
      <c r="AA6468" s="7">
        <v>1.3396760647870425E-2</v>
      </c>
      <c r="AB6468" s="4">
        <v>0</v>
      </c>
      <c r="AC6468" s="4">
        <v>0</v>
      </c>
      <c r="AD6468" s="4">
        <v>3.550889652244254E-3</v>
      </c>
      <c r="AE6468" s="4">
        <v>1.5858978838729469</v>
      </c>
      <c r="AF6468" s="4">
        <v>0.94760482596838347</v>
      </c>
      <c r="AG6468" s="4">
        <v>1.186072632408067</v>
      </c>
      <c r="AH6468" s="4">
        <v>0.2121735329351811</v>
      </c>
      <c r="AI6468" s="4">
        <v>9.3789802771237787E-2</v>
      </c>
      <c r="AJ6468" s="4">
        <v>33155</v>
      </c>
      <c r="AK6468" s="4">
        <v>25680</v>
      </c>
      <c r="AL6468" s="4">
        <v>26459</v>
      </c>
      <c r="AM6468" s="8">
        <v>2.3786733525361599E-2</v>
      </c>
    </row>
    <row r="6469" spans="1:39" x14ac:dyDescent="0.3">
      <c r="A6469" s="4">
        <v>20200305</v>
      </c>
      <c r="B6469" s="4" t="s">
        <v>2303</v>
      </c>
      <c r="C6469" s="4">
        <v>28798</v>
      </c>
      <c r="D6469" s="4">
        <v>32146</v>
      </c>
      <c r="E6469" s="4">
        <v>27973</v>
      </c>
      <c r="F6469" s="4">
        <v>31641</v>
      </c>
      <c r="G6469" s="4">
        <v>3301</v>
      </c>
      <c r="H6469" s="4">
        <v>1345651</v>
      </c>
      <c r="I6469" s="4">
        <v>0.11648</v>
      </c>
      <c r="J6469" s="4">
        <v>1.747919228824818</v>
      </c>
      <c r="K6469" s="4">
        <v>1.1051822701393661</v>
      </c>
      <c r="L6469" s="4">
        <v>1.1596651591007381</v>
      </c>
      <c r="M6469" s="4">
        <v>1.147514824015812</v>
      </c>
      <c r="N6469" s="4">
        <v>1.1788814020942739</v>
      </c>
      <c r="O6469" s="4">
        <v>1.434512754095834</v>
      </c>
      <c r="P6469" s="4">
        <v>1.769587985376939</v>
      </c>
      <c r="Q6469" s="4">
        <v>31274</v>
      </c>
      <c r="R6469" s="4">
        <v>33155</v>
      </c>
      <c r="S6469" s="4">
        <v>30220</v>
      </c>
      <c r="T6469" s="4">
        <v>31687</v>
      </c>
      <c r="U6469" s="7">
        <v>-1.1598874877532316E-2</v>
      </c>
      <c r="V6469" s="7">
        <v>4.7849309440283178E-2</v>
      </c>
      <c r="W6469" s="7">
        <v>-4.4910085016276351E-2</v>
      </c>
      <c r="X6469" s="4">
        <v>5.8066643442493977E-3</v>
      </c>
      <c r="Y6469" s="4">
        <v>1.4538099301539141E-3</v>
      </c>
      <c r="Z6469" s="7">
        <v>3.7200000000000004E-2</v>
      </c>
      <c r="AA6469" s="7">
        <v>3.7200000000000004E-2</v>
      </c>
      <c r="AB6469" s="4">
        <v>1.6196760647870422E-2</v>
      </c>
      <c r="AC6469" s="4">
        <v>1.5960304667994061E-2</v>
      </c>
      <c r="AD6469" s="4">
        <v>2.8647822765469819E-2</v>
      </c>
      <c r="AE6469" s="4">
        <v>1.8078493910024751</v>
      </c>
      <c r="AF6469" s="4">
        <v>1.039401281593519</v>
      </c>
      <c r="AG6469" s="4">
        <v>1.3319776397256</v>
      </c>
      <c r="AH6469" s="4">
        <v>0.21132897540777551</v>
      </c>
      <c r="AI6469" s="4">
        <v>9.8722133481491892E-2</v>
      </c>
      <c r="AJ6469" s="4">
        <v>33155</v>
      </c>
      <c r="AK6469" s="4">
        <v>24350</v>
      </c>
      <c r="AL6469" s="4">
        <v>25588</v>
      </c>
      <c r="AM6469" s="8">
        <v>1.3183114403977601E-2</v>
      </c>
    </row>
    <row r="6470" spans="1:39" x14ac:dyDescent="0.3">
      <c r="A6470" s="4">
        <v>20200406</v>
      </c>
      <c r="B6470" s="4" t="s">
        <v>2303</v>
      </c>
      <c r="C6470" s="4">
        <v>21140</v>
      </c>
      <c r="D6470" s="4">
        <v>22837</v>
      </c>
      <c r="E6470" s="4">
        <v>20773</v>
      </c>
      <c r="F6470" s="4">
        <v>22745</v>
      </c>
      <c r="G6470" s="4">
        <v>1971</v>
      </c>
      <c r="H6470" s="4">
        <v>820498</v>
      </c>
      <c r="I6470" s="4">
        <v>9.4880000000000006E-2</v>
      </c>
      <c r="J6470" s="4">
        <v>1.0844227480066331</v>
      </c>
      <c r="K6470" s="4">
        <v>1.057579045257284</v>
      </c>
      <c r="L6470" s="4">
        <v>1.069899807140505</v>
      </c>
      <c r="M6470" s="4">
        <v>1.0708165417498401</v>
      </c>
      <c r="N6470" s="4">
        <v>1.0385323111624529</v>
      </c>
      <c r="O6470" s="4">
        <v>0.90984609886900936</v>
      </c>
      <c r="P6470" s="4">
        <v>1.1728685518334929</v>
      </c>
      <c r="Q6470" s="4">
        <v>23433</v>
      </c>
      <c r="R6470" s="4">
        <v>24304</v>
      </c>
      <c r="S6470" s="4">
        <v>22561</v>
      </c>
      <c r="T6470" s="4">
        <v>23662</v>
      </c>
      <c r="U6470" s="7">
        <v>3.0248406243130358E-2</v>
      </c>
      <c r="V6470" s="7">
        <v>6.8542536821279407E-2</v>
      </c>
      <c r="W6470" s="7">
        <v>-8.0896900417674212E-3</v>
      </c>
      <c r="X6470" s="4">
        <v>-7.9459479204240721E-2</v>
      </c>
      <c r="Y6470" s="4">
        <v>4.0316553088591063E-2</v>
      </c>
      <c r="Z6470" s="7">
        <v>3.7200000000000004E-2</v>
      </c>
      <c r="AA6470" s="7">
        <v>2.7448406243130358E-2</v>
      </c>
      <c r="AB6470" s="4">
        <v>0</v>
      </c>
      <c r="AC6470" s="4">
        <v>4.0448450208838711E-3</v>
      </c>
      <c r="AD6470" s="4">
        <v>1.7360454115421E-2</v>
      </c>
      <c r="AE6470" s="4">
        <v>2.1907286960793728</v>
      </c>
      <c r="AF6470" s="4">
        <v>0.74017154807842012</v>
      </c>
      <c r="AG6470" s="4">
        <v>1.3268706073703249</v>
      </c>
      <c r="AH6470" s="4">
        <v>0.59738516179602652</v>
      </c>
      <c r="AI6470" s="4">
        <v>7.5922421948912008E-2</v>
      </c>
      <c r="AJ6470" s="4">
        <v>24487</v>
      </c>
      <c r="AK6470" s="4">
        <v>21507</v>
      </c>
      <c r="AL6470" s="4">
        <v>21782</v>
      </c>
      <c r="AM6470" s="8">
        <v>4.2233119609059101E-2</v>
      </c>
    </row>
    <row r="6471" spans="1:39" x14ac:dyDescent="0.3">
      <c r="A6471" s="4">
        <v>20200515</v>
      </c>
      <c r="B6471" s="4" t="s">
        <v>2303</v>
      </c>
      <c r="C6471" s="4">
        <v>24854</v>
      </c>
      <c r="D6471" s="4">
        <v>27697</v>
      </c>
      <c r="E6471" s="4">
        <v>24717</v>
      </c>
      <c r="F6471" s="4">
        <v>27055</v>
      </c>
      <c r="G6471" s="4">
        <v>2659</v>
      </c>
      <c r="H6471" s="4">
        <v>1799711</v>
      </c>
      <c r="I6471" s="4">
        <v>0.10899</v>
      </c>
      <c r="J6471" s="4">
        <v>3.0174156312474731</v>
      </c>
      <c r="K6471" s="4">
        <v>1.0598720292504571</v>
      </c>
      <c r="L6471" s="4">
        <v>1.0711542572987349</v>
      </c>
      <c r="M6471" s="4">
        <v>1.1280907309344119</v>
      </c>
      <c r="N6471" s="4">
        <v>1.137111094766263</v>
      </c>
      <c r="O6471" s="4">
        <v>1.118502874978899</v>
      </c>
      <c r="P6471" s="4">
        <v>1.2659442058077619</v>
      </c>
      <c r="Q6471" s="4">
        <v>26368</v>
      </c>
      <c r="R6471" s="4">
        <v>27376</v>
      </c>
      <c r="S6471" s="4">
        <v>25863</v>
      </c>
      <c r="T6471" s="4">
        <v>26872</v>
      </c>
      <c r="U6471" s="7">
        <v>-2.5392718536314914E-2</v>
      </c>
      <c r="V6471" s="7">
        <v>1.1864720014784698E-2</v>
      </c>
      <c r="W6471" s="7">
        <v>-4.4058399556459064E-2</v>
      </c>
      <c r="X6471" s="4">
        <v>1.9562681909405209E-2</v>
      </c>
      <c r="Y6471" s="4">
        <v>-6.7639992607649744E-3</v>
      </c>
      <c r="Z6471" s="7">
        <v>-9.563999260764974E-3</v>
      </c>
      <c r="AA6471" s="7">
        <v>-9.563999260764974E-3</v>
      </c>
      <c r="AB6471" s="4">
        <v>7.4176158242469431E-3</v>
      </c>
      <c r="AC6471" s="4">
        <v>2.3729440029569528E-2</v>
      </c>
      <c r="AD6471" s="4">
        <v>5.5121911965879278E-3</v>
      </c>
      <c r="AE6471" s="4">
        <v>5.91414891589387</v>
      </c>
      <c r="AF6471" s="4">
        <v>1.0374772161759449</v>
      </c>
      <c r="AG6471" s="4">
        <v>1.3207148146084271</v>
      </c>
      <c r="AH6471" s="4">
        <v>0.20671085623782831</v>
      </c>
      <c r="AI6471" s="4">
        <v>8.8557173895550012E-2</v>
      </c>
      <c r="AJ6471" s="4">
        <v>30220</v>
      </c>
      <c r="AK6471" s="4">
        <v>25863</v>
      </c>
      <c r="AL6471" s="4">
        <v>28981</v>
      </c>
      <c r="AM6471" s="8">
        <v>1.96938764898202E-3</v>
      </c>
    </row>
    <row r="6472" spans="1:39" x14ac:dyDescent="0.3">
      <c r="A6472" s="4">
        <v>20200709</v>
      </c>
      <c r="B6472" s="4" t="s">
        <v>2303</v>
      </c>
      <c r="C6472" s="4">
        <v>26050</v>
      </c>
      <c r="D6472" s="4">
        <v>28100</v>
      </c>
      <c r="E6472" s="4">
        <v>25850</v>
      </c>
      <c r="F6472" s="4">
        <v>27950</v>
      </c>
      <c r="G6472" s="4">
        <v>1950</v>
      </c>
      <c r="H6472" s="4">
        <v>324707</v>
      </c>
      <c r="I6472" s="4">
        <v>7.4999999999999997E-2</v>
      </c>
      <c r="J6472" s="4">
        <v>1.433026962569101</v>
      </c>
      <c r="K6472" s="4">
        <v>1.0507518796992481</v>
      </c>
      <c r="L6472" s="4">
        <v>1.0595147839272181</v>
      </c>
      <c r="M6472" s="4">
        <v>1.058511645521681</v>
      </c>
      <c r="N6472" s="4">
        <v>1.044957472660996</v>
      </c>
      <c r="O6472" s="4">
        <v>1.0564351832603209</v>
      </c>
      <c r="P6472" s="4">
        <v>1.0837810581309271</v>
      </c>
      <c r="Q6472" s="4">
        <v>27800</v>
      </c>
      <c r="R6472" s="4">
        <v>28950</v>
      </c>
      <c r="S6472" s="4">
        <v>27200</v>
      </c>
      <c r="T6472" s="4">
        <v>27650</v>
      </c>
      <c r="U6472" s="7">
        <v>-5.3667262969588547E-3</v>
      </c>
      <c r="V6472" s="7">
        <v>3.5778175313059032E-2</v>
      </c>
      <c r="W6472" s="7">
        <v>-2.6833631484794274E-2</v>
      </c>
      <c r="X6472" s="4">
        <v>-1.7571735676231281E-2</v>
      </c>
      <c r="Y6472" s="4">
        <v>-1.0733452593917709E-2</v>
      </c>
      <c r="Z6472" s="7">
        <v>-1.353345259391771E-2</v>
      </c>
      <c r="AA6472" s="7">
        <v>-1.353345259391771E-2</v>
      </c>
      <c r="AB6472" s="4">
        <v>1.923076923076923E-3</v>
      </c>
      <c r="AC6472" s="4">
        <v>5.3667262969588547E-3</v>
      </c>
      <c r="AD6472" s="4">
        <v>7.677543186180422E-3</v>
      </c>
      <c r="AE6472" s="4">
        <v>2.7152593112906191</v>
      </c>
      <c r="AF6472" s="4">
        <v>0.91183268624778546</v>
      </c>
      <c r="AG6472" s="4">
        <v>1.1285490725458041</v>
      </c>
      <c r="AH6472" s="4">
        <v>0.21059892302236621</v>
      </c>
      <c r="AI6472" s="4">
        <v>7.293666026871401E-2</v>
      </c>
      <c r="AJ6472" s="4">
        <v>29250</v>
      </c>
      <c r="AK6472" s="4">
        <v>27100</v>
      </c>
      <c r="AL6472" s="4">
        <v>27350</v>
      </c>
      <c r="AM6472" s="8">
        <v>9.0605251403920294E-3</v>
      </c>
    </row>
    <row r="6473" spans="1:39" x14ac:dyDescent="0.3">
      <c r="A6473" s="4">
        <v>20200717</v>
      </c>
      <c r="B6473" s="4" t="s">
        <v>2303</v>
      </c>
      <c r="C6473" s="4">
        <v>27500</v>
      </c>
      <c r="D6473" s="4">
        <v>30700</v>
      </c>
      <c r="E6473" s="4">
        <v>27350</v>
      </c>
      <c r="F6473" s="4">
        <v>29850</v>
      </c>
      <c r="G6473" s="4">
        <v>2500</v>
      </c>
      <c r="H6473" s="4">
        <v>1197268</v>
      </c>
      <c r="I6473" s="4">
        <v>9.1410000000000005E-2</v>
      </c>
      <c r="J6473" s="4">
        <v>3.6951723827168839</v>
      </c>
      <c r="K6473" s="4">
        <v>1.0473684210526319</v>
      </c>
      <c r="L6473" s="4">
        <v>1.0536533709848219</v>
      </c>
      <c r="M6473" s="4">
        <v>1.0823060188542419</v>
      </c>
      <c r="N6473" s="4">
        <v>1.101577636313313</v>
      </c>
      <c r="O6473" s="4">
        <v>1.1087778556446759</v>
      </c>
      <c r="P6473" s="4">
        <v>1.153541827484631</v>
      </c>
      <c r="Q6473" s="4">
        <v>30050</v>
      </c>
      <c r="R6473" s="4">
        <v>30750</v>
      </c>
      <c r="S6473" s="4">
        <v>29750</v>
      </c>
      <c r="T6473" s="4">
        <v>29800</v>
      </c>
      <c r="U6473" s="7">
        <v>6.7001675041876048E-3</v>
      </c>
      <c r="V6473" s="7">
        <v>3.015075376884422E-2</v>
      </c>
      <c r="W6473" s="7">
        <v>-3.3500837520938024E-3</v>
      </c>
      <c r="X6473" s="4">
        <v>8.9491650521265793E-3</v>
      </c>
      <c r="Y6473" s="4">
        <v>-1.675041876046901E-3</v>
      </c>
      <c r="Z6473" s="7">
        <v>-4.4750418760469007E-3</v>
      </c>
      <c r="AA6473" s="7">
        <v>-4.4750418760469007E-3</v>
      </c>
      <c r="AB6473" s="4">
        <v>0</v>
      </c>
      <c r="AC6473" s="4">
        <v>2.8475711892797319E-2</v>
      </c>
      <c r="AD6473" s="4">
        <v>5.454545454545455E-3</v>
      </c>
      <c r="AE6473" s="4">
        <v>7.1854043510877723</v>
      </c>
      <c r="AF6473" s="4">
        <v>1.0145980764568969</v>
      </c>
      <c r="AG6473" s="4">
        <v>1.1818903690608979</v>
      </c>
      <c r="AH6473" s="4">
        <v>0.13950979627968599</v>
      </c>
      <c r="AI6473" s="4">
        <v>8.545454545454545E-2</v>
      </c>
      <c r="AJ6473" s="4">
        <v>30750</v>
      </c>
      <c r="AK6473" s="4">
        <v>28250</v>
      </c>
      <c r="AL6473" s="4">
        <v>29000</v>
      </c>
      <c r="AM6473" s="8">
        <v>1.0515179174243499E-2</v>
      </c>
    </row>
    <row r="6474" spans="1:39" x14ac:dyDescent="0.3">
      <c r="A6474" s="4">
        <v>20200728</v>
      </c>
      <c r="B6474" s="4" t="s">
        <v>2303</v>
      </c>
      <c r="C6474" s="4">
        <v>31000</v>
      </c>
      <c r="D6474" s="4">
        <v>33300</v>
      </c>
      <c r="E6474" s="4">
        <v>30300</v>
      </c>
      <c r="F6474" s="4">
        <v>33300</v>
      </c>
      <c r="G6474" s="4">
        <v>2450</v>
      </c>
      <c r="H6474" s="4">
        <v>1423467</v>
      </c>
      <c r="I6474" s="4">
        <v>7.9420000000000004E-2</v>
      </c>
      <c r="J6474" s="4">
        <v>2.327213282638636</v>
      </c>
      <c r="K6474" s="4">
        <v>1.0724637681159419</v>
      </c>
      <c r="L6474" s="4">
        <v>1.0990099009900991</v>
      </c>
      <c r="M6474" s="4">
        <v>1.1223458038422649</v>
      </c>
      <c r="N6474" s="4">
        <v>1.179178470254957</v>
      </c>
      <c r="O6474" s="4">
        <v>1.1996152585296971</v>
      </c>
      <c r="P6474" s="4">
        <v>1.278921353377876</v>
      </c>
      <c r="Q6474" s="4">
        <v>33300</v>
      </c>
      <c r="R6474" s="4">
        <v>34500</v>
      </c>
      <c r="S6474" s="4">
        <v>32400</v>
      </c>
      <c r="T6474" s="4">
        <v>32700</v>
      </c>
      <c r="U6474" s="7">
        <v>0</v>
      </c>
      <c r="V6474" s="7">
        <v>3.6036036036036036E-2</v>
      </c>
      <c r="W6474" s="7">
        <v>-2.7027027027027029E-2</v>
      </c>
      <c r="X6474" s="4">
        <v>2.7531869688385141E-2</v>
      </c>
      <c r="Y6474" s="4">
        <v>-1.8018018018018021E-2</v>
      </c>
      <c r="Z6474" s="7">
        <v>-2.0818018018018022E-2</v>
      </c>
      <c r="AA6474" s="7">
        <v>-2.0818018018018022E-2</v>
      </c>
      <c r="AB6474" s="4">
        <v>4.8622366288492711E-3</v>
      </c>
      <c r="AC6474" s="4">
        <v>0</v>
      </c>
      <c r="AD6474" s="4">
        <v>2.2580645161290321E-2</v>
      </c>
      <c r="AE6474" s="4">
        <v>1.810973724687446</v>
      </c>
      <c r="AF6474" s="4">
        <v>1.0778992758857551</v>
      </c>
      <c r="AG6474" s="4">
        <v>1.344011408152664</v>
      </c>
      <c r="AH6474" s="4">
        <v>0.1836891648324539</v>
      </c>
      <c r="AI6474" s="4">
        <v>7.4193548387096769E-2</v>
      </c>
      <c r="AJ6474" s="4">
        <v>34900</v>
      </c>
      <c r="AK6474" s="4">
        <v>31650</v>
      </c>
      <c r="AL6474" s="4">
        <v>33850</v>
      </c>
      <c r="AM6474" s="8">
        <v>8.2622968265414105E-3</v>
      </c>
    </row>
    <row r="6475" spans="1:39" x14ac:dyDescent="0.3">
      <c r="A6475" s="4">
        <v>20191105</v>
      </c>
      <c r="B6475" s="4" t="s">
        <v>2304</v>
      </c>
      <c r="C6475" s="4">
        <v>11529</v>
      </c>
      <c r="D6475" s="4">
        <v>13176</v>
      </c>
      <c r="E6475" s="4">
        <v>11437</v>
      </c>
      <c r="F6475" s="4">
        <v>12810</v>
      </c>
      <c r="G6475" s="4">
        <v>1326</v>
      </c>
      <c r="H6475" s="4">
        <v>199414</v>
      </c>
      <c r="I6475" s="4">
        <v>0.11545999999999999</v>
      </c>
      <c r="J6475" s="4">
        <v>5.2406894938648296</v>
      </c>
      <c r="K6475" s="4">
        <v>1.081103890623681</v>
      </c>
      <c r="L6475" s="4">
        <v>1.0997784989440069</v>
      </c>
      <c r="M6475" s="4">
        <v>1.0920529914238459</v>
      </c>
      <c r="N6475" s="4">
        <v>1.070967256492896</v>
      </c>
      <c r="O6475" s="4">
        <v>1.064855608572046</v>
      </c>
      <c r="P6475" s="4">
        <v>0.89691017595123124</v>
      </c>
      <c r="Q6475" s="4">
        <v>12535</v>
      </c>
      <c r="R6475" s="4">
        <v>12810</v>
      </c>
      <c r="S6475" s="4">
        <v>12490</v>
      </c>
      <c r="T6475" s="4">
        <v>12627</v>
      </c>
      <c r="U6475" s="7">
        <v>-2.1467603434816549E-2</v>
      </c>
      <c r="V6475" s="7">
        <v>0</v>
      </c>
      <c r="W6475" s="7">
        <v>-2.4980483996877439E-2</v>
      </c>
      <c r="X6475" s="4">
        <v>7.6497661178076147E-4</v>
      </c>
      <c r="Y6475" s="4">
        <v>-1.428571428571429E-2</v>
      </c>
      <c r="Z6475" s="7">
        <v>-1.7085714285714291E-2</v>
      </c>
      <c r="AA6475" s="7">
        <v>-1.7085714285714291E-2</v>
      </c>
      <c r="AB6475" s="4">
        <v>4.0059217974396932E-3</v>
      </c>
      <c r="AC6475" s="4">
        <v>2.8571428571428709E-2</v>
      </c>
      <c r="AD6475" s="4">
        <v>7.9798768323358481E-3</v>
      </c>
      <c r="AE6475" s="4">
        <v>6.3249809692971324</v>
      </c>
      <c r="AF6475" s="4">
        <v>1.0185455977767299</v>
      </c>
      <c r="AG6475" s="4">
        <v>1.137792491292007</v>
      </c>
      <c r="AH6475" s="4">
        <v>0.1028971946949683</v>
      </c>
      <c r="AI6475" s="4">
        <v>0.1111111111111111</v>
      </c>
      <c r="AJ6475" s="4">
        <v>16699</v>
      </c>
      <c r="AK6475" s="4">
        <v>12261</v>
      </c>
      <c r="AL6475" s="4">
        <v>14732</v>
      </c>
      <c r="AM6475" s="8">
        <v>5.5800733937461204E-3</v>
      </c>
    </row>
    <row r="6476" spans="1:39" x14ac:dyDescent="0.3">
      <c r="A6476" s="4">
        <v>20191108</v>
      </c>
      <c r="B6476" s="4" t="s">
        <v>2304</v>
      </c>
      <c r="C6476" s="4">
        <v>12718</v>
      </c>
      <c r="D6476" s="4">
        <v>15967</v>
      </c>
      <c r="E6476" s="4">
        <v>12490</v>
      </c>
      <c r="F6476" s="4">
        <v>14091</v>
      </c>
      <c r="G6476" s="4">
        <v>1464</v>
      </c>
      <c r="H6476" s="4">
        <v>2110103</v>
      </c>
      <c r="I6476" s="4">
        <v>0.11594</v>
      </c>
      <c r="J6476" s="4">
        <v>8.1997079336656586</v>
      </c>
      <c r="K6476" s="4">
        <v>1.074418604651163</v>
      </c>
      <c r="L6476" s="4">
        <v>1.1071215311606279</v>
      </c>
      <c r="M6476" s="4">
        <v>1.16491129445611</v>
      </c>
      <c r="N6476" s="4">
        <v>1.16359342356254</v>
      </c>
      <c r="O6476" s="4">
        <v>1.1641077115630081</v>
      </c>
      <c r="P6476" s="4">
        <v>0.99676610434058832</v>
      </c>
      <c r="Q6476" s="4">
        <v>14045</v>
      </c>
      <c r="R6476" s="4">
        <v>16699</v>
      </c>
      <c r="S6476" s="4">
        <v>14000</v>
      </c>
      <c r="T6476" s="4">
        <v>15326</v>
      </c>
      <c r="U6476" s="7">
        <v>-3.2644950677737563E-3</v>
      </c>
      <c r="V6476" s="7">
        <v>0.18508267688595559</v>
      </c>
      <c r="W6476" s="7">
        <v>-6.4580228514654744E-3</v>
      </c>
      <c r="X6476" s="4">
        <v>1.7006746546214022E-2</v>
      </c>
      <c r="Y6476" s="4">
        <v>8.7644595841317147E-2</v>
      </c>
      <c r="Z6476" s="7">
        <v>3.7200000000000004E-2</v>
      </c>
      <c r="AA6476" s="7">
        <v>3.7200000000000004E-2</v>
      </c>
      <c r="AB6476" s="4">
        <v>7.2067791240992968E-3</v>
      </c>
      <c r="AC6476" s="4">
        <v>0.13313462493790351</v>
      </c>
      <c r="AD6476" s="4">
        <v>1.792734706714906E-2</v>
      </c>
      <c r="AE6476" s="4">
        <v>31.014507025692279</v>
      </c>
      <c r="AF6476" s="4">
        <v>1.0823648430490831</v>
      </c>
      <c r="AG6476" s="4">
        <v>1.278905177116556</v>
      </c>
      <c r="AH6476" s="4">
        <v>0.14198408506768731</v>
      </c>
      <c r="AI6476" s="4">
        <v>0.1079572259789275</v>
      </c>
      <c r="AJ6476" s="4">
        <v>16699</v>
      </c>
      <c r="AK6476" s="4">
        <v>13542</v>
      </c>
      <c r="AL6476" s="4">
        <v>13679</v>
      </c>
      <c r="AM6476" s="8">
        <v>-2.3268032863978899E-3</v>
      </c>
    </row>
    <row r="6477" spans="1:39" x14ac:dyDescent="0.3">
      <c r="A6477" s="4">
        <v>20191111</v>
      </c>
      <c r="B6477" s="4" t="s">
        <v>2304</v>
      </c>
      <c r="C6477" s="4">
        <v>14045</v>
      </c>
      <c r="D6477" s="4">
        <v>16699</v>
      </c>
      <c r="E6477" s="4">
        <v>14000</v>
      </c>
      <c r="F6477" s="4">
        <v>15326</v>
      </c>
      <c r="G6477" s="4">
        <v>1235</v>
      </c>
      <c r="H6477" s="4">
        <v>1421088</v>
      </c>
      <c r="I6477" s="4">
        <v>8.7639999999999996E-2</v>
      </c>
      <c r="J6477" s="4">
        <v>3.5678987331856562</v>
      </c>
      <c r="K6477" s="4">
        <v>1.0935686423746549</v>
      </c>
      <c r="L6477" s="4">
        <v>1.135578903691409</v>
      </c>
      <c r="M6477" s="4">
        <v>1.2307074600497869</v>
      </c>
      <c r="N6477" s="4">
        <v>1.249994902474135</v>
      </c>
      <c r="O6477" s="4">
        <v>1.2605778128105829</v>
      </c>
      <c r="P6477" s="4">
        <v>1.086383406295651</v>
      </c>
      <c r="Q6477" s="4">
        <v>15418</v>
      </c>
      <c r="R6477" s="4">
        <v>15784</v>
      </c>
      <c r="S6477" s="4">
        <v>14411</v>
      </c>
      <c r="T6477" s="4">
        <v>14732</v>
      </c>
      <c r="U6477" s="7">
        <v>6.0028709382748272E-3</v>
      </c>
      <c r="V6477" s="7">
        <v>2.9883857497063814E-2</v>
      </c>
      <c r="W6477" s="7">
        <v>-5.9702466396972464E-2</v>
      </c>
      <c r="X6477" s="4">
        <v>2.4443656027110738E-2</v>
      </c>
      <c r="Y6477" s="4">
        <v>-3.8757666710165853E-2</v>
      </c>
      <c r="Z6477" s="7">
        <v>-4.155766671016585E-2</v>
      </c>
      <c r="AA6477" s="7">
        <v>-4.155766671016585E-2</v>
      </c>
      <c r="AB6477" s="4">
        <v>0</v>
      </c>
      <c r="AC6477" s="4">
        <v>8.9586323894036146E-2</v>
      </c>
      <c r="AD6477" s="4">
        <v>3.203987184051264E-3</v>
      </c>
      <c r="AE6477" s="4">
        <v>0.67346854632214648</v>
      </c>
      <c r="AF6477" s="4">
        <v>1.1273256737985979</v>
      </c>
      <c r="AG6477" s="4">
        <v>1.4363017091373149</v>
      </c>
      <c r="AH6477" s="4">
        <v>0.19082256143469969</v>
      </c>
      <c r="AI6477" s="4">
        <v>9.1206835172659442E-2</v>
      </c>
      <c r="AJ6477" s="4">
        <v>15784</v>
      </c>
      <c r="AK6477" s="4">
        <v>13542</v>
      </c>
      <c r="AL6477" s="4">
        <v>14228</v>
      </c>
      <c r="AM6477" s="8">
        <v>-4.8600662695028303E-3</v>
      </c>
    </row>
    <row r="6478" spans="1:39" x14ac:dyDescent="0.3">
      <c r="A6478" s="4">
        <v>20200205</v>
      </c>
      <c r="B6478" s="4" t="s">
        <v>2304</v>
      </c>
      <c r="C6478" s="4">
        <v>13600</v>
      </c>
      <c r="D6478" s="4">
        <v>14850</v>
      </c>
      <c r="E6478" s="4">
        <v>13450</v>
      </c>
      <c r="F6478" s="4">
        <v>14700</v>
      </c>
      <c r="G6478" s="4">
        <v>1150</v>
      </c>
      <c r="H6478" s="4">
        <v>76116</v>
      </c>
      <c r="I6478" s="4">
        <v>8.4870000000000001E-2</v>
      </c>
      <c r="J6478" s="4">
        <v>0.81944728541130651</v>
      </c>
      <c r="K6478" s="4">
        <v>1.060096153846154</v>
      </c>
      <c r="L6478" s="4">
        <v>1.0613718411552351</v>
      </c>
      <c r="M6478" s="4">
        <v>1.030855539971949</v>
      </c>
      <c r="N6478" s="4">
        <v>1.059841384282624</v>
      </c>
      <c r="O6478" s="4">
        <v>1.079052195785579</v>
      </c>
      <c r="P6478" s="4">
        <v>1.145049316962504</v>
      </c>
      <c r="Q6478" s="4">
        <v>15000</v>
      </c>
      <c r="R6478" s="4">
        <v>16700</v>
      </c>
      <c r="S6478" s="4">
        <v>14250</v>
      </c>
      <c r="T6478" s="4">
        <v>14550</v>
      </c>
      <c r="U6478" s="7">
        <v>2.0408163265306121E-2</v>
      </c>
      <c r="V6478" s="7">
        <v>0.1360544217687075</v>
      </c>
      <c r="W6478" s="7">
        <v>-3.0612244897959183E-2</v>
      </c>
      <c r="X6478" s="4">
        <v>-5.2271088680606939E-3</v>
      </c>
      <c r="Y6478" s="4">
        <v>-1.020408163265306E-2</v>
      </c>
      <c r="Z6478" s="7">
        <v>3.7200000000000004E-2</v>
      </c>
      <c r="AA6478" s="7">
        <v>1.760816326530612E-2</v>
      </c>
      <c r="AB6478" s="4">
        <v>3.690036900369004E-3</v>
      </c>
      <c r="AC6478" s="4">
        <v>1.020408163265306E-2</v>
      </c>
      <c r="AD6478" s="4">
        <v>1.102941176470588E-2</v>
      </c>
      <c r="AE6478" s="4">
        <v>3.1519317570085721</v>
      </c>
      <c r="AF6478" s="4">
        <v>0.98345367888525803</v>
      </c>
      <c r="AG6478" s="4">
        <v>1.1387101171276079</v>
      </c>
      <c r="AH6478" s="4">
        <v>0.13863807840803799</v>
      </c>
      <c r="AI6478" s="4">
        <v>8.0882352941176475E-2</v>
      </c>
      <c r="AJ6478" s="4">
        <v>16700</v>
      </c>
      <c r="AK6478" s="4">
        <v>14150</v>
      </c>
      <c r="AL6478" s="4">
        <v>14300</v>
      </c>
      <c r="AM6478" s="8">
        <v>1.20984812360905E-4</v>
      </c>
    </row>
    <row r="6479" spans="1:39" x14ac:dyDescent="0.3">
      <c r="A6479" s="4">
        <v>20200326</v>
      </c>
      <c r="B6479" s="4" t="s">
        <v>2304</v>
      </c>
      <c r="C6479" s="4">
        <v>21350</v>
      </c>
      <c r="D6479" s="4">
        <v>26550</v>
      </c>
      <c r="E6479" s="4">
        <v>20850</v>
      </c>
      <c r="F6479" s="4">
        <v>24000</v>
      </c>
      <c r="G6479" s="4">
        <v>2250</v>
      </c>
      <c r="H6479" s="4">
        <v>9930120</v>
      </c>
      <c r="I6479" s="4">
        <v>0.10345</v>
      </c>
      <c r="J6479" s="4">
        <v>2.2781550580774539</v>
      </c>
      <c r="K6479" s="4">
        <v>1.075429424943988</v>
      </c>
      <c r="L6479" s="4">
        <v>1.1173184357541901</v>
      </c>
      <c r="M6479" s="4">
        <v>1.288590604026846</v>
      </c>
      <c r="N6479" s="4">
        <v>1.3031084566309219</v>
      </c>
      <c r="O6479" s="4">
        <v>1.521073201647829</v>
      </c>
      <c r="P6479" s="4">
        <v>1.6776343956991979</v>
      </c>
      <c r="Q6479" s="4">
        <v>24700</v>
      </c>
      <c r="R6479" s="4">
        <v>26700</v>
      </c>
      <c r="S6479" s="4">
        <v>18600</v>
      </c>
      <c r="T6479" s="4">
        <v>20950</v>
      </c>
      <c r="U6479" s="7">
        <v>2.9166666666666667E-2</v>
      </c>
      <c r="V6479" s="7">
        <v>0.1125</v>
      </c>
      <c r="W6479" s="7">
        <v>-0.22500000000000001</v>
      </c>
      <c r="X6479" s="4">
        <v>4.6287498303244197E-2</v>
      </c>
      <c r="Y6479" s="4">
        <v>-0.1270833333333333</v>
      </c>
      <c r="Z6479" s="7">
        <v>3.7200000000000004E-2</v>
      </c>
      <c r="AA6479" s="7">
        <v>2.6366666666666667E-2</v>
      </c>
      <c r="AB6479" s="4">
        <v>0</v>
      </c>
      <c r="AC6479" s="4">
        <v>0.10625</v>
      </c>
      <c r="AD6479" s="4">
        <v>2.3419203747072601E-2</v>
      </c>
      <c r="AE6479" s="4">
        <v>3.658758734121621</v>
      </c>
      <c r="AF6479" s="4">
        <v>1.074665364345873</v>
      </c>
      <c r="AG6479" s="4">
        <v>1.8891489285189269</v>
      </c>
      <c r="AH6479" s="4">
        <v>0.40118332779416571</v>
      </c>
      <c r="AI6479" s="4">
        <v>0.1241217798594848</v>
      </c>
      <c r="AJ6479" s="4">
        <v>33800</v>
      </c>
      <c r="AK6479" s="4">
        <v>18600</v>
      </c>
      <c r="AL6479" s="4">
        <v>22500</v>
      </c>
      <c r="AM6479" s="8">
        <v>2.1614460980046799E-2</v>
      </c>
    </row>
    <row r="6480" spans="1:39" x14ac:dyDescent="0.3">
      <c r="A6480" s="4">
        <v>20200804</v>
      </c>
      <c r="B6480" s="4" t="s">
        <v>2304</v>
      </c>
      <c r="C6480" s="4">
        <v>19600</v>
      </c>
      <c r="D6480" s="4">
        <v>22000</v>
      </c>
      <c r="E6480" s="4">
        <v>19450</v>
      </c>
      <c r="F6480" s="4">
        <v>21000</v>
      </c>
      <c r="G6480" s="4">
        <v>1400</v>
      </c>
      <c r="H6480" s="4">
        <v>2568417</v>
      </c>
      <c r="I6480" s="4">
        <v>7.1429999999999993E-2</v>
      </c>
      <c r="J6480" s="4">
        <v>3.991214227673924</v>
      </c>
      <c r="K6480" s="4">
        <v>1.0526315789473679</v>
      </c>
      <c r="L6480" s="4">
        <v>1.070336391437309</v>
      </c>
      <c r="M6480" s="4">
        <v>1.0810810810810809</v>
      </c>
      <c r="N6480" s="4">
        <v>1.111846459298478</v>
      </c>
      <c r="O6480" s="4">
        <v>1.06544901065449</v>
      </c>
      <c r="P6480" s="4">
        <v>1.0543712474634419</v>
      </c>
      <c r="Q6480" s="4">
        <v>22700</v>
      </c>
      <c r="R6480" s="4">
        <v>23350</v>
      </c>
      <c r="S6480" s="4">
        <v>20450</v>
      </c>
      <c r="T6480" s="4">
        <v>20450</v>
      </c>
      <c r="U6480" s="7">
        <v>8.0952380952380956E-2</v>
      </c>
      <c r="V6480" s="7">
        <v>0.11190476190476191</v>
      </c>
      <c r="W6480" s="7">
        <v>-2.6190476190476191E-2</v>
      </c>
      <c r="X6480" s="4">
        <v>1.932495036399735E-2</v>
      </c>
      <c r="Y6480" s="4">
        <v>-2.6190476190476191E-2</v>
      </c>
      <c r="Z6480" s="7">
        <v>7.8152380952380959E-2</v>
      </c>
      <c r="AA6480" s="7">
        <v>7.8152380952380959E-2</v>
      </c>
      <c r="AB6480" s="4">
        <v>0</v>
      </c>
      <c r="AC6480" s="4">
        <v>4.7619047619047623E-2</v>
      </c>
      <c r="AD6480" s="4">
        <v>7.6530612244897957E-3</v>
      </c>
      <c r="AE6480" s="4">
        <v>11.4548458886545</v>
      </c>
      <c r="AF6480" s="4">
        <v>1.0429986796019479</v>
      </c>
      <c r="AG6480" s="4">
        <v>1.21417136953563</v>
      </c>
      <c r="AH6480" s="4">
        <v>0.13516701686794799</v>
      </c>
      <c r="AI6480" s="4">
        <v>7.1428571428571425E-2</v>
      </c>
      <c r="AJ6480" s="4">
        <v>23350</v>
      </c>
      <c r="AK6480" s="4">
        <v>19500</v>
      </c>
      <c r="AL6480" s="4">
        <v>19650</v>
      </c>
      <c r="AM6480" s="8">
        <v>9.4010179698367502E-3</v>
      </c>
    </row>
    <row r="6481" spans="1:39" x14ac:dyDescent="0.3">
      <c r="A6481" s="4">
        <v>20201005</v>
      </c>
      <c r="B6481" s="4" t="s">
        <v>2304</v>
      </c>
      <c r="C6481" s="4">
        <v>19800</v>
      </c>
      <c r="D6481" s="4">
        <v>21000</v>
      </c>
      <c r="E6481" s="4">
        <v>19500</v>
      </c>
      <c r="F6481" s="4">
        <v>20800</v>
      </c>
      <c r="G6481" s="4">
        <v>1550</v>
      </c>
      <c r="H6481" s="4">
        <v>331532</v>
      </c>
      <c r="I6481" s="4">
        <v>8.0519999999999994E-2</v>
      </c>
      <c r="J6481" s="4">
        <v>1.649211091577848</v>
      </c>
      <c r="K6481" s="4">
        <v>1.061224489795918</v>
      </c>
      <c r="L6481" s="4">
        <v>1.0901467505241089</v>
      </c>
      <c r="M6481" s="4">
        <v>1.061224489795918</v>
      </c>
      <c r="N6481" s="4">
        <v>1.0307234886025769</v>
      </c>
      <c r="O6481" s="4">
        <v>1.0573135087050449</v>
      </c>
      <c r="P6481" s="4">
        <v>1.029448156396932</v>
      </c>
      <c r="Q6481" s="4">
        <v>21400</v>
      </c>
      <c r="R6481" s="4">
        <v>21600</v>
      </c>
      <c r="S6481" s="4">
        <v>20550</v>
      </c>
      <c r="T6481" s="4">
        <v>20800</v>
      </c>
      <c r="U6481" s="7">
        <v>2.8846153846153848E-2</v>
      </c>
      <c r="V6481" s="7">
        <v>3.8461538461538464E-2</v>
      </c>
      <c r="W6481" s="7">
        <v>-1.201923076923077E-2</v>
      </c>
      <c r="X6481" s="4">
        <v>-1.9202180376610329E-2</v>
      </c>
      <c r="Y6481" s="4">
        <v>0</v>
      </c>
      <c r="Z6481" s="7">
        <v>-2.8E-3</v>
      </c>
      <c r="AA6481" s="7">
        <v>2.6046153846153847E-2</v>
      </c>
      <c r="AB6481" s="4">
        <v>2.8571428571428571E-2</v>
      </c>
      <c r="AC6481" s="4">
        <v>9.6153846153846159E-3</v>
      </c>
      <c r="AD6481" s="4">
        <v>1.515151515151515E-2</v>
      </c>
      <c r="AE6481" s="4">
        <v>3.811545050068406</v>
      </c>
      <c r="AF6481" s="4">
        <v>0.94635514185617675</v>
      </c>
      <c r="AG6481" s="4">
        <v>1.1168223223571629</v>
      </c>
      <c r="AH6481" s="4">
        <v>0.1612881818012584</v>
      </c>
      <c r="AI6481" s="4">
        <v>5.0505050505050497E-2</v>
      </c>
      <c r="AJ6481" s="4">
        <v>26400</v>
      </c>
      <c r="AK6481" s="4">
        <v>20550</v>
      </c>
      <c r="AL6481" s="4">
        <v>23500</v>
      </c>
      <c r="AM6481" s="8">
        <v>1.2073335602781701E-2</v>
      </c>
    </row>
    <row r="6482" spans="1:39" x14ac:dyDescent="0.3">
      <c r="A6482" s="4">
        <v>20201008</v>
      </c>
      <c r="B6482" s="4" t="s">
        <v>2304</v>
      </c>
      <c r="C6482" s="4">
        <v>21800</v>
      </c>
      <c r="D6482" s="4">
        <v>26400</v>
      </c>
      <c r="E6482" s="4">
        <v>21350</v>
      </c>
      <c r="F6482" s="4">
        <v>23950</v>
      </c>
      <c r="G6482" s="4">
        <v>3000</v>
      </c>
      <c r="H6482" s="4">
        <v>10519921</v>
      </c>
      <c r="I6482" s="4">
        <v>0.14319999999999999</v>
      </c>
      <c r="J6482" s="4">
        <v>8.6322449757618358</v>
      </c>
      <c r="K6482" s="4">
        <v>1.0936073059360729</v>
      </c>
      <c r="L6482" s="4">
        <v>1.1323877068557919</v>
      </c>
      <c r="M6482" s="4">
        <v>1.1948116737340979</v>
      </c>
      <c r="N6482" s="4">
        <v>1.1798029556650249</v>
      </c>
      <c r="O6482" s="4">
        <v>1.205688635314847</v>
      </c>
      <c r="P6482" s="4">
        <v>1.189938929717421</v>
      </c>
      <c r="Q6482" s="4">
        <v>24050</v>
      </c>
      <c r="R6482" s="4">
        <v>25650</v>
      </c>
      <c r="S6482" s="4">
        <v>23400</v>
      </c>
      <c r="T6482" s="4">
        <v>24750</v>
      </c>
      <c r="U6482" s="7">
        <v>4.1753653444676405E-3</v>
      </c>
      <c r="V6482" s="7">
        <v>7.0981210855949897E-2</v>
      </c>
      <c r="W6482" s="7">
        <v>-2.2964509394572025E-2</v>
      </c>
      <c r="X6482" s="4">
        <v>3.448275862069145E-3</v>
      </c>
      <c r="Y6482" s="4">
        <v>3.3402922755741117E-2</v>
      </c>
      <c r="Z6482" s="7">
        <v>3.7200000000000004E-2</v>
      </c>
      <c r="AA6482" s="7">
        <v>3.7200000000000004E-2</v>
      </c>
      <c r="AB6482" s="4">
        <v>4.0572792362768499E-2</v>
      </c>
      <c r="AC6482" s="4">
        <v>0.1022964509394572</v>
      </c>
      <c r="AD6482" s="4">
        <v>2.064220183486239E-2</v>
      </c>
      <c r="AE6482" s="4">
        <v>80.422611766864406</v>
      </c>
      <c r="AF6482" s="4">
        <v>1.0636506126563789</v>
      </c>
      <c r="AG6482" s="4">
        <v>1.290881904538882</v>
      </c>
      <c r="AH6482" s="4">
        <v>0.16549414367912629</v>
      </c>
      <c r="AI6482" s="4">
        <v>9.862385321100918E-2</v>
      </c>
      <c r="AJ6482" s="4">
        <v>25650</v>
      </c>
      <c r="AK6482" s="4">
        <v>21250</v>
      </c>
      <c r="AL6482" s="4">
        <v>21300</v>
      </c>
      <c r="AM6482" s="8">
        <v>2.25375439739393E-3</v>
      </c>
    </row>
    <row r="6483" spans="1:39" x14ac:dyDescent="0.3">
      <c r="A6483" s="4">
        <v>20191014</v>
      </c>
      <c r="B6483" s="4" t="s">
        <v>2305</v>
      </c>
      <c r="C6483" s="4">
        <v>6660</v>
      </c>
      <c r="D6483" s="4">
        <v>7630</v>
      </c>
      <c r="E6483" s="4">
        <v>6610</v>
      </c>
      <c r="F6483" s="4">
        <v>7390</v>
      </c>
      <c r="G6483" s="4">
        <v>820</v>
      </c>
      <c r="H6483" s="4">
        <v>4917556</v>
      </c>
      <c r="I6483" s="4">
        <v>0.12481</v>
      </c>
      <c r="J6483" s="4">
        <v>5.6194827849233882</v>
      </c>
      <c r="K6483" s="4">
        <v>1.068433734939759</v>
      </c>
      <c r="L6483" s="4">
        <v>1.0673021374927789</v>
      </c>
      <c r="M6483" s="4">
        <v>1.071480353777005</v>
      </c>
      <c r="N6483" s="4">
        <v>1.086205629455427</v>
      </c>
      <c r="O6483" s="4">
        <v>1.2095256280858731</v>
      </c>
      <c r="P6483" s="4">
        <v>1.0928584632448091</v>
      </c>
      <c r="Q6483" s="4">
        <v>7350</v>
      </c>
      <c r="R6483" s="4">
        <v>7370</v>
      </c>
      <c r="S6483" s="4">
        <v>7140</v>
      </c>
      <c r="T6483" s="4">
        <v>7210</v>
      </c>
      <c r="U6483" s="7">
        <v>-5.4127198917456026E-3</v>
      </c>
      <c r="V6483" s="7">
        <v>-2.7063599458728013E-3</v>
      </c>
      <c r="W6483" s="7">
        <v>-3.3829499323410013E-2</v>
      </c>
      <c r="X6483" s="4">
        <v>1.322848533842875E-2</v>
      </c>
      <c r="Y6483" s="4">
        <v>-2.4357239512855209E-2</v>
      </c>
      <c r="Z6483" s="7">
        <v>-2.7157239512855209E-2</v>
      </c>
      <c r="AA6483" s="7">
        <v>-2.7157239512855209E-2</v>
      </c>
      <c r="AB6483" s="4">
        <v>0</v>
      </c>
      <c r="AC6483" s="4">
        <v>3.2476319350473612E-2</v>
      </c>
      <c r="AD6483" s="4">
        <v>7.5075075075075066E-3</v>
      </c>
      <c r="AE6483" s="4">
        <v>8.7813343190458593</v>
      </c>
      <c r="AF6483" s="4">
        <v>1.0059371099133601</v>
      </c>
      <c r="AG6483" s="4">
        <v>1.2806997609326369</v>
      </c>
      <c r="AH6483" s="4">
        <v>0.21327479813267469</v>
      </c>
      <c r="AI6483" s="4">
        <v>0.1096096096096096</v>
      </c>
      <c r="AJ6483" s="4">
        <v>7370</v>
      </c>
      <c r="AK6483" s="4">
        <v>6710</v>
      </c>
      <c r="AL6483" s="4">
        <v>6830</v>
      </c>
      <c r="AM6483" s="8">
        <v>1.3444979755963701E-2</v>
      </c>
    </row>
    <row r="6484" spans="1:39" x14ac:dyDescent="0.3">
      <c r="A6484" s="4">
        <v>20200324</v>
      </c>
      <c r="B6484" s="4" t="s">
        <v>2305</v>
      </c>
      <c r="C6484" s="4">
        <v>4370</v>
      </c>
      <c r="D6484" s="4">
        <v>4800</v>
      </c>
      <c r="E6484" s="4">
        <v>4325</v>
      </c>
      <c r="F6484" s="4">
        <v>4630</v>
      </c>
      <c r="G6484" s="4">
        <v>425</v>
      </c>
      <c r="H6484" s="4">
        <v>1688003</v>
      </c>
      <c r="I6484" s="4">
        <v>0.10106999999999999</v>
      </c>
      <c r="J6484" s="4">
        <v>1.125856004206746</v>
      </c>
      <c r="K6484" s="4">
        <v>1.073830691921144</v>
      </c>
      <c r="L6484" s="4">
        <v>1.1373126995824121</v>
      </c>
      <c r="M6484" s="4">
        <v>1.0315250083546841</v>
      </c>
      <c r="N6484" s="4">
        <v>0.91398114790504859</v>
      </c>
      <c r="O6484" s="4">
        <v>0.83827456660480693</v>
      </c>
      <c r="P6484" s="4">
        <v>0.7773184193406224</v>
      </c>
      <c r="Q6484" s="4">
        <v>4750</v>
      </c>
      <c r="R6484" s="4">
        <v>4850</v>
      </c>
      <c r="S6484" s="4">
        <v>4525</v>
      </c>
      <c r="T6484" s="4">
        <v>4720</v>
      </c>
      <c r="U6484" s="7">
        <v>2.591792656587473E-2</v>
      </c>
      <c r="V6484" s="7">
        <v>4.7516198704103674E-2</v>
      </c>
      <c r="W6484" s="7">
        <v>-2.267818574514039E-2</v>
      </c>
      <c r="X6484" s="4">
        <v>-6.9288851601441048E-2</v>
      </c>
      <c r="Y6484" s="4">
        <v>1.9438444924406051E-2</v>
      </c>
      <c r="Z6484" s="7">
        <v>3.7200000000000004E-2</v>
      </c>
      <c r="AA6484" s="7">
        <v>2.3117926565874729E-2</v>
      </c>
      <c r="AB6484" s="4">
        <v>3.9239001189060638E-2</v>
      </c>
      <c r="AC6484" s="4">
        <v>3.6717062634989202E-2</v>
      </c>
      <c r="AD6484" s="4">
        <v>1.02974828375286E-2</v>
      </c>
      <c r="AE6484" s="4">
        <v>0.90371539868340467</v>
      </c>
      <c r="AF6484" s="4">
        <v>0.69304538270796257</v>
      </c>
      <c r="AG6484" s="4">
        <v>1.148976276219789</v>
      </c>
      <c r="AH6484" s="4">
        <v>0.57256696155963538</v>
      </c>
      <c r="AI6484" s="4">
        <v>5.9496567505720833E-2</v>
      </c>
      <c r="AJ6484" s="4">
        <v>4980</v>
      </c>
      <c r="AK6484" s="4">
        <v>4330</v>
      </c>
      <c r="AL6484" s="4">
        <v>4870</v>
      </c>
      <c r="AM6484" s="8">
        <v>8.2567153062924503E-2</v>
      </c>
    </row>
    <row r="6485" spans="1:39" x14ac:dyDescent="0.3">
      <c r="A6485" s="4">
        <v>20200401</v>
      </c>
      <c r="B6485" s="4" t="s">
        <v>2305</v>
      </c>
      <c r="C6485" s="4">
        <v>4970</v>
      </c>
      <c r="D6485" s="4">
        <v>5790</v>
      </c>
      <c r="E6485" s="4">
        <v>4905</v>
      </c>
      <c r="F6485" s="4">
        <v>5270</v>
      </c>
      <c r="G6485" s="4">
        <v>400</v>
      </c>
      <c r="H6485" s="4">
        <v>3595192</v>
      </c>
      <c r="I6485" s="4">
        <v>8.2140000000000005E-2</v>
      </c>
      <c r="J6485" s="4">
        <v>2.1675285272517639</v>
      </c>
      <c r="K6485" s="4">
        <v>1.0582329317269079</v>
      </c>
      <c r="L6485" s="4">
        <v>1.085255354200988</v>
      </c>
      <c r="M6485" s="4">
        <v>1.1620727673649389</v>
      </c>
      <c r="N6485" s="4">
        <v>1.078647085913115</v>
      </c>
      <c r="O6485" s="4">
        <v>0.96870548228482145</v>
      </c>
      <c r="P6485" s="4">
        <v>0.90055323360413542</v>
      </c>
      <c r="Q6485" s="4">
        <v>5460</v>
      </c>
      <c r="R6485" s="4">
        <v>5570</v>
      </c>
      <c r="S6485" s="4">
        <v>5150</v>
      </c>
      <c r="T6485" s="4">
        <v>5430</v>
      </c>
      <c r="U6485" s="7">
        <v>3.6053130929791274E-2</v>
      </c>
      <c r="V6485" s="7">
        <v>5.6925996204933584E-2</v>
      </c>
      <c r="W6485" s="7">
        <v>-2.2770398481973434E-2</v>
      </c>
      <c r="X6485" s="4">
        <v>-1.627181087857545E-2</v>
      </c>
      <c r="Y6485" s="4">
        <v>3.036053130929791E-2</v>
      </c>
      <c r="Z6485" s="7">
        <v>3.7200000000000004E-2</v>
      </c>
      <c r="AA6485" s="7">
        <v>3.3253130929791277E-2</v>
      </c>
      <c r="AB6485" s="4">
        <v>5.0556117290192111E-3</v>
      </c>
      <c r="AC6485" s="4">
        <v>9.8671726755218223E-2</v>
      </c>
      <c r="AD6485" s="4">
        <v>1.3078470824949701E-2</v>
      </c>
      <c r="AE6485" s="4">
        <v>4.3295952676859644</v>
      </c>
      <c r="AF6485" s="4">
        <v>0.82963082704917124</v>
      </c>
      <c r="AG6485" s="4">
        <v>1.3535575230505119</v>
      </c>
      <c r="AH6485" s="4">
        <v>0.46656153367923969</v>
      </c>
      <c r="AI6485" s="4">
        <v>6.0362173038229383E-2</v>
      </c>
      <c r="AJ6485" s="4">
        <v>5670</v>
      </c>
      <c r="AK6485" s="4">
        <v>5150</v>
      </c>
      <c r="AL6485" s="4">
        <v>5400</v>
      </c>
      <c r="AM6485" s="8">
        <v>-3.0277468049590799E-2</v>
      </c>
    </row>
    <row r="6486" spans="1:39" x14ac:dyDescent="0.3">
      <c r="A6486" s="4">
        <v>20200511</v>
      </c>
      <c r="B6486" s="4" t="s">
        <v>2305</v>
      </c>
      <c r="C6486" s="4">
        <v>6140</v>
      </c>
      <c r="D6486" s="4">
        <v>6870</v>
      </c>
      <c r="E6486" s="4">
        <v>5950</v>
      </c>
      <c r="F6486" s="4">
        <v>6780</v>
      </c>
      <c r="G6486" s="4">
        <v>700</v>
      </c>
      <c r="H6486" s="4">
        <v>5051758</v>
      </c>
      <c r="I6486" s="4">
        <v>0.11513</v>
      </c>
      <c r="J6486" s="4">
        <v>3.9087687430841771</v>
      </c>
      <c r="K6486" s="4">
        <v>1.074484944532488</v>
      </c>
      <c r="L6486" s="4">
        <v>1.1125697407285851</v>
      </c>
      <c r="M6486" s="4">
        <v>1.138156790330703</v>
      </c>
      <c r="N6486" s="4">
        <v>1.16655196145905</v>
      </c>
      <c r="O6486" s="4">
        <v>1.2412846136242279</v>
      </c>
      <c r="P6486" s="4">
        <v>1.1967081700043389</v>
      </c>
      <c r="Q6486" s="4">
        <v>6710</v>
      </c>
      <c r="R6486" s="4">
        <v>6720</v>
      </c>
      <c r="S6486" s="4">
        <v>6380</v>
      </c>
      <c r="T6486" s="4">
        <v>6560</v>
      </c>
      <c r="U6486" s="7">
        <v>-1.0324483775811209E-2</v>
      </c>
      <c r="V6486" s="7">
        <v>-8.8495575221238937E-3</v>
      </c>
      <c r="W6486" s="7">
        <v>-5.8997050147492625E-2</v>
      </c>
      <c r="X6486" s="4">
        <v>2.5206469373709569E-2</v>
      </c>
      <c r="Y6486" s="4">
        <v>-3.2448377581120937E-2</v>
      </c>
      <c r="Z6486" s="7">
        <v>-3.5248377581120933E-2</v>
      </c>
      <c r="AA6486" s="7">
        <v>-3.5248377581120933E-2</v>
      </c>
      <c r="AB6486" s="4">
        <v>1.6313213703099509E-3</v>
      </c>
      <c r="AC6486" s="4">
        <v>1.3274336283185841E-2</v>
      </c>
      <c r="AD6486" s="4">
        <v>3.094462540716612E-2</v>
      </c>
      <c r="AE6486" s="4">
        <v>4.9721244547329961</v>
      </c>
      <c r="AF6486" s="4">
        <v>1.0589907447792231</v>
      </c>
      <c r="AG6486" s="4">
        <v>1.431685251260036</v>
      </c>
      <c r="AH6486" s="4">
        <v>0.24581777067636121</v>
      </c>
      <c r="AI6486" s="4">
        <v>0.10423452768729639</v>
      </c>
      <c r="AJ6486" s="4">
        <v>6720</v>
      </c>
      <c r="AK6486" s="4">
        <v>6100</v>
      </c>
      <c r="AL6486" s="4">
        <v>6380</v>
      </c>
      <c r="AM6486" s="8">
        <v>4.0158289576630096E-3</v>
      </c>
    </row>
    <row r="6487" spans="1:39" x14ac:dyDescent="0.3">
      <c r="A6487" s="4">
        <v>20200625</v>
      </c>
      <c r="B6487" s="4" t="s">
        <v>2305</v>
      </c>
      <c r="C6487" s="4">
        <v>6350</v>
      </c>
      <c r="D6487" s="4">
        <v>7080</v>
      </c>
      <c r="E6487" s="4">
        <v>6330</v>
      </c>
      <c r="F6487" s="4">
        <v>7010</v>
      </c>
      <c r="G6487" s="4">
        <v>490</v>
      </c>
      <c r="H6487" s="4">
        <v>3523883</v>
      </c>
      <c r="I6487" s="4">
        <v>7.5149999999999995E-2</v>
      </c>
      <c r="J6487" s="4">
        <v>2.1345889704597369</v>
      </c>
      <c r="K6487" s="4">
        <v>1.0447093889716841</v>
      </c>
      <c r="L6487" s="4">
        <v>1.0699023199023201</v>
      </c>
      <c r="M6487" s="4">
        <v>1.129734085414988</v>
      </c>
      <c r="N6487" s="4">
        <v>1.1348551076574389</v>
      </c>
      <c r="O6487" s="4">
        <v>1.173352675333371</v>
      </c>
      <c r="P6487" s="4">
        <v>1.22457001026298</v>
      </c>
      <c r="Q6487" s="4">
        <v>7080</v>
      </c>
      <c r="R6487" s="4">
        <v>7220</v>
      </c>
      <c r="S6487" s="4">
        <v>6720</v>
      </c>
      <c r="T6487" s="4">
        <v>6780</v>
      </c>
      <c r="U6487" s="7">
        <v>9.9857346647646214E-3</v>
      </c>
      <c r="V6487" s="7">
        <v>2.9957203994293864E-2</v>
      </c>
      <c r="W6487" s="7">
        <v>-4.136947218259629E-2</v>
      </c>
      <c r="X6487" s="4">
        <v>1.52986886838271E-2</v>
      </c>
      <c r="Y6487" s="4">
        <v>-3.2810271041369472E-2</v>
      </c>
      <c r="Z6487" s="7">
        <v>-3.5610271041369469E-2</v>
      </c>
      <c r="AA6487" s="7">
        <v>-3.5610271041369469E-2</v>
      </c>
      <c r="AB6487" s="4">
        <v>0</v>
      </c>
      <c r="AC6487" s="4">
        <v>9.9857346647646214E-3</v>
      </c>
      <c r="AD6487" s="4">
        <v>3.1496062992125979E-3</v>
      </c>
      <c r="AE6487" s="4">
        <v>1.6813670292254581</v>
      </c>
      <c r="AF6487" s="4">
        <v>1.0511508531990059</v>
      </c>
      <c r="AG6487" s="4">
        <v>1.2207328241722619</v>
      </c>
      <c r="AH6487" s="4">
        <v>0.1321581677646731</v>
      </c>
      <c r="AI6487" s="4">
        <v>0.1039370078740157</v>
      </c>
      <c r="AJ6487" s="4">
        <v>7220</v>
      </c>
      <c r="AK6487" s="4">
        <v>6510</v>
      </c>
      <c r="AL6487" s="4">
        <v>7140</v>
      </c>
      <c r="AM6487" s="8">
        <v>-1.20342337267595E-2</v>
      </c>
    </row>
    <row r="6488" spans="1:39" x14ac:dyDescent="0.3">
      <c r="A6488" s="4">
        <v>20200325</v>
      </c>
      <c r="B6488" s="4" t="s">
        <v>2306</v>
      </c>
      <c r="C6488" s="4">
        <v>1645</v>
      </c>
      <c r="D6488" s="4">
        <v>1850</v>
      </c>
      <c r="E6488" s="4">
        <v>1640</v>
      </c>
      <c r="F6488" s="4">
        <v>1740</v>
      </c>
      <c r="G6488" s="4">
        <v>125</v>
      </c>
      <c r="H6488" s="4">
        <v>423221</v>
      </c>
      <c r="I6488" s="4">
        <v>7.7399999999999997E-2</v>
      </c>
      <c r="J6488" s="4">
        <v>1.437763749632254</v>
      </c>
      <c r="K6488" s="4">
        <v>1.068577277379734</v>
      </c>
      <c r="L6488" s="4">
        <v>1.0970996216897859</v>
      </c>
      <c r="M6488" s="4">
        <v>0.9542089388538525</v>
      </c>
      <c r="N6488" s="4">
        <v>0.72364316905801618</v>
      </c>
      <c r="O6488" s="4">
        <v>0.64518122547353463</v>
      </c>
      <c r="P6488" s="4">
        <v>0.642926423721768</v>
      </c>
      <c r="Q6488" s="4">
        <v>1790</v>
      </c>
      <c r="R6488" s="4">
        <v>1865</v>
      </c>
      <c r="S6488" s="4">
        <v>1740</v>
      </c>
      <c r="T6488" s="4">
        <v>1765</v>
      </c>
      <c r="U6488" s="7">
        <v>2.8735632183908046E-2</v>
      </c>
      <c r="V6488" s="7">
        <v>7.183908045977011E-2</v>
      </c>
      <c r="W6488" s="7">
        <v>0</v>
      </c>
      <c r="X6488" s="4">
        <v>-9.6589727594094607E-2</v>
      </c>
      <c r="Y6488" s="4">
        <v>1.4367816091954019E-2</v>
      </c>
      <c r="Z6488" s="7">
        <v>3.7200000000000004E-2</v>
      </c>
      <c r="AA6488" s="7">
        <v>2.5935632183908045E-2</v>
      </c>
      <c r="AB6488" s="4">
        <v>1.857585139318885E-2</v>
      </c>
      <c r="AC6488" s="4">
        <v>6.3218390804597707E-2</v>
      </c>
      <c r="AD6488" s="4">
        <v>3.0395136778115501E-3</v>
      </c>
      <c r="AE6488" s="4">
        <v>2.7708226944782708</v>
      </c>
      <c r="AF6488" s="4">
        <v>0.48996758063279028</v>
      </c>
      <c r="AG6488" s="4">
        <v>1.1244586358564519</v>
      </c>
      <c r="AH6488" s="4">
        <v>1.1516345205687071</v>
      </c>
      <c r="AI6488" s="4">
        <v>5.7750759878419447E-2</v>
      </c>
      <c r="AJ6488" s="4">
        <v>2280</v>
      </c>
      <c r="AK6488" s="4">
        <v>1705</v>
      </c>
      <c r="AL6488" s="4">
        <v>2150</v>
      </c>
      <c r="AM6488" s="8">
        <v>5.2622816628226002E-2</v>
      </c>
    </row>
    <row r="6489" spans="1:39" x14ac:dyDescent="0.3">
      <c r="A6489" s="4">
        <v>20200720</v>
      </c>
      <c r="B6489" s="4" t="s">
        <v>2306</v>
      </c>
      <c r="C6489" s="4">
        <v>2915</v>
      </c>
      <c r="D6489" s="4">
        <v>3240</v>
      </c>
      <c r="E6489" s="4">
        <v>2885</v>
      </c>
      <c r="F6489" s="4">
        <v>3195</v>
      </c>
      <c r="G6489" s="4">
        <v>280</v>
      </c>
      <c r="H6489" s="4">
        <v>1783787</v>
      </c>
      <c r="I6489" s="4">
        <v>9.6049999999999996E-2</v>
      </c>
      <c r="J6489" s="4">
        <v>5.0797753810500046</v>
      </c>
      <c r="K6489" s="4">
        <v>1.057363485934915</v>
      </c>
      <c r="L6489" s="4">
        <v>1.068919371027099</v>
      </c>
      <c r="M6489" s="4">
        <v>1.0841533763148961</v>
      </c>
      <c r="N6489" s="4">
        <v>1.1060147122457811</v>
      </c>
      <c r="O6489" s="4">
        <v>1.152736019242333</v>
      </c>
      <c r="P6489" s="4">
        <v>1.209826288635395</v>
      </c>
      <c r="Q6489" s="4">
        <v>3200</v>
      </c>
      <c r="R6489" s="4">
        <v>3215</v>
      </c>
      <c r="S6489" s="4">
        <v>3070</v>
      </c>
      <c r="T6489" s="4">
        <v>3120</v>
      </c>
      <c r="U6489" s="7">
        <v>1.5649452269170579E-3</v>
      </c>
      <c r="V6489" s="7">
        <v>6.2597809076682318E-3</v>
      </c>
      <c r="W6489" s="7">
        <v>-3.912363067292645E-2</v>
      </c>
      <c r="X6489" s="4">
        <v>1.7741237559497899E-2</v>
      </c>
      <c r="Y6489" s="4">
        <v>-2.3474178403755871E-2</v>
      </c>
      <c r="Z6489" s="7">
        <v>-2.6274178403755871E-2</v>
      </c>
      <c r="AA6489" s="7">
        <v>-2.6274178403755871E-2</v>
      </c>
      <c r="AB6489" s="4">
        <v>0</v>
      </c>
      <c r="AC6489" s="4">
        <v>1.408450704225352E-2</v>
      </c>
      <c r="AD6489" s="4">
        <v>1.0291595197255581E-2</v>
      </c>
      <c r="AE6489" s="4">
        <v>11.75911374213878</v>
      </c>
      <c r="AF6489" s="4">
        <v>1.0485984551547809</v>
      </c>
      <c r="AG6489" s="4">
        <v>1.211110002789511</v>
      </c>
      <c r="AH6489" s="4">
        <v>0.1279650649938914</v>
      </c>
      <c r="AI6489" s="4">
        <v>9.6054888507718691E-2</v>
      </c>
      <c r="AJ6489" s="4">
        <v>3215</v>
      </c>
      <c r="AK6489" s="4">
        <v>2905</v>
      </c>
      <c r="AL6489" s="4">
        <v>2995</v>
      </c>
      <c r="AM6489" s="8">
        <v>-1.6087433353722299E-3</v>
      </c>
    </row>
    <row r="6490" spans="1:39" x14ac:dyDescent="0.3">
      <c r="A6490" s="4">
        <v>20200810</v>
      </c>
      <c r="B6490" s="4" t="s">
        <v>2306</v>
      </c>
      <c r="C6490" s="4">
        <v>3080</v>
      </c>
      <c r="D6490" s="4">
        <v>3385</v>
      </c>
      <c r="E6490" s="4">
        <v>3080</v>
      </c>
      <c r="F6490" s="4">
        <v>3300</v>
      </c>
      <c r="G6490" s="4">
        <v>225</v>
      </c>
      <c r="H6490" s="4">
        <v>1808295</v>
      </c>
      <c r="I6490" s="4">
        <v>7.3169999999999999E-2</v>
      </c>
      <c r="J6490" s="4">
        <v>5.6297119352838187</v>
      </c>
      <c r="K6490" s="4">
        <v>1.0421052631578951</v>
      </c>
      <c r="L6490" s="4">
        <v>1.0576923076923079</v>
      </c>
      <c r="M6490" s="4">
        <v>1.0851693521867809</v>
      </c>
      <c r="N6490" s="4">
        <v>1.0920824025812861</v>
      </c>
      <c r="O6490" s="4">
        <v>1.144012711252347</v>
      </c>
      <c r="P6490" s="4">
        <v>1.2387581137092361</v>
      </c>
      <c r="Q6490" s="4">
        <v>3265</v>
      </c>
      <c r="R6490" s="4">
        <v>3475</v>
      </c>
      <c r="S6490" s="4">
        <v>3240</v>
      </c>
      <c r="T6490" s="4">
        <v>3380</v>
      </c>
      <c r="U6490" s="7">
        <v>-1.0606060606060607E-2</v>
      </c>
      <c r="V6490" s="7">
        <v>5.3030303030303032E-2</v>
      </c>
      <c r="W6490" s="7">
        <v>-1.8181818181818181E-2</v>
      </c>
      <c r="X6490" s="4">
        <v>1.505749979316621E-2</v>
      </c>
      <c r="Y6490" s="4">
        <v>2.4242424242424239E-2</v>
      </c>
      <c r="Z6490" s="7">
        <v>3.7200000000000004E-2</v>
      </c>
      <c r="AA6490" s="7">
        <v>3.7200000000000004E-2</v>
      </c>
      <c r="AB6490" s="4">
        <v>0</v>
      </c>
      <c r="AC6490" s="4">
        <v>2.575757575757576E-2</v>
      </c>
      <c r="AD6490" s="4">
        <v>0</v>
      </c>
      <c r="AE6490" s="4">
        <v>5.9010334913864844</v>
      </c>
      <c r="AF6490" s="4">
        <v>1.0403645245311</v>
      </c>
      <c r="AG6490" s="4">
        <v>1.1891742486512931</v>
      </c>
      <c r="AH6490" s="4">
        <v>0.1202819002892344</v>
      </c>
      <c r="AI6490" s="4">
        <v>7.1428571428571425E-2</v>
      </c>
      <c r="AJ6490" s="4">
        <v>5930</v>
      </c>
      <c r="AK6490" s="4">
        <v>3240</v>
      </c>
      <c r="AL6490" s="4">
        <v>4370</v>
      </c>
      <c r="AM6490" s="8">
        <v>5.9816005231992696E-3</v>
      </c>
    </row>
    <row r="6491" spans="1:39" x14ac:dyDescent="0.3">
      <c r="A6491" s="4">
        <v>20200826</v>
      </c>
      <c r="B6491" s="4" t="s">
        <v>2306</v>
      </c>
      <c r="C6491" s="4">
        <v>4190</v>
      </c>
      <c r="D6491" s="4">
        <v>4750</v>
      </c>
      <c r="E6491" s="4">
        <v>4040</v>
      </c>
      <c r="F6491" s="4">
        <v>4520</v>
      </c>
      <c r="G6491" s="4">
        <v>375</v>
      </c>
      <c r="H6491" s="4">
        <v>5166475</v>
      </c>
      <c r="I6491" s="4">
        <v>9.0469999999999995E-2</v>
      </c>
      <c r="J6491" s="4">
        <v>1.020744940951007</v>
      </c>
      <c r="K6491" s="4">
        <v>1.0710900473933651</v>
      </c>
      <c r="L6491" s="4">
        <v>1.071852027507707</v>
      </c>
      <c r="M6491" s="4">
        <v>1.0338517840805119</v>
      </c>
      <c r="N6491" s="4">
        <v>1.2128530220701681</v>
      </c>
      <c r="O6491" s="4">
        <v>1.432495246144095</v>
      </c>
      <c r="P6491" s="4">
        <v>1.620241064627425</v>
      </c>
      <c r="Q6491" s="4">
        <v>4400</v>
      </c>
      <c r="R6491" s="4">
        <v>4965</v>
      </c>
      <c r="S6491" s="4">
        <v>4200</v>
      </c>
      <c r="T6491" s="4">
        <v>4965</v>
      </c>
      <c r="U6491" s="7">
        <v>-2.6548672566371681E-2</v>
      </c>
      <c r="V6491" s="7">
        <v>9.8451327433628319E-2</v>
      </c>
      <c r="W6491" s="7">
        <v>-7.0796460176991149E-2</v>
      </c>
      <c r="X6491" s="4">
        <v>6.5003018716039446E-2</v>
      </c>
      <c r="Y6491" s="4">
        <v>9.8451327433628319E-2</v>
      </c>
      <c r="Z6491" s="7">
        <v>3.7200000000000004E-2</v>
      </c>
      <c r="AA6491" s="7">
        <v>3.7200000000000004E-2</v>
      </c>
      <c r="AB6491" s="4">
        <v>1.0856453558504221E-2</v>
      </c>
      <c r="AC6491" s="4">
        <v>5.0884955752212392E-2</v>
      </c>
      <c r="AD6491" s="4">
        <v>3.5799522673031027E-2</v>
      </c>
      <c r="AE6491" s="4">
        <v>4.7261188739222906</v>
      </c>
      <c r="AF6491" s="4">
        <v>0.95438998404340714</v>
      </c>
      <c r="AG6491" s="4">
        <v>2.0208729354846362</v>
      </c>
      <c r="AH6491" s="4">
        <v>0.55295404161253836</v>
      </c>
      <c r="AI6491" s="4">
        <v>7.8758949880668255E-2</v>
      </c>
      <c r="AJ6491" s="4">
        <v>4965</v>
      </c>
      <c r="AK6491" s="4">
        <v>4200</v>
      </c>
      <c r="AL6491" s="4">
        <v>4490</v>
      </c>
      <c r="AM6491" s="8">
        <v>6.0264735669235498E-3</v>
      </c>
    </row>
    <row r="6492" spans="1:39" x14ac:dyDescent="0.3">
      <c r="A6492" s="4">
        <v>20200827</v>
      </c>
      <c r="B6492" s="4" t="s">
        <v>2306</v>
      </c>
      <c r="C6492" s="4">
        <v>4400</v>
      </c>
      <c r="D6492" s="4">
        <v>4965</v>
      </c>
      <c r="E6492" s="4">
        <v>4200</v>
      </c>
      <c r="F6492" s="4">
        <v>4965</v>
      </c>
      <c r="G6492" s="4">
        <v>445</v>
      </c>
      <c r="H6492" s="4">
        <v>2814364</v>
      </c>
      <c r="I6492" s="4">
        <v>9.8449999999999996E-2</v>
      </c>
      <c r="J6492" s="4">
        <v>0.53366190822790183</v>
      </c>
      <c r="K6492" s="4">
        <v>1.0928099779897289</v>
      </c>
      <c r="L6492" s="4">
        <v>1.1469161469161471</v>
      </c>
      <c r="M6492" s="4">
        <v>1.099911386796633</v>
      </c>
      <c r="N6492" s="4">
        <v>1.2973608570682</v>
      </c>
      <c r="O6492" s="4">
        <v>1.555857314461796</v>
      </c>
      <c r="P6492" s="4">
        <v>1.769685448658924</v>
      </c>
      <c r="Q6492" s="4">
        <v>4710</v>
      </c>
      <c r="R6492" s="4">
        <v>4830</v>
      </c>
      <c r="S6492" s="4">
        <v>4620</v>
      </c>
      <c r="T6492" s="4">
        <v>4760</v>
      </c>
      <c r="U6492" s="7">
        <v>-5.1359516616314202E-2</v>
      </c>
      <c r="V6492" s="7">
        <v>-2.7190332326283987E-2</v>
      </c>
      <c r="W6492" s="7">
        <v>-6.9486404833836862E-2</v>
      </c>
      <c r="X6492" s="4">
        <v>7.5254768748366979E-2</v>
      </c>
      <c r="Y6492" s="4">
        <v>-4.1289023162134952E-2</v>
      </c>
      <c r="Z6492" s="7">
        <v>-4.4089023162134949E-2</v>
      </c>
      <c r="AA6492" s="7">
        <v>-4.4089023162134949E-2</v>
      </c>
      <c r="AB6492" s="4">
        <v>0</v>
      </c>
      <c r="AC6492" s="4">
        <v>0</v>
      </c>
      <c r="AD6492" s="4">
        <v>4.5454545454545463E-2</v>
      </c>
      <c r="AE6492" s="4">
        <v>0.54473582084496686</v>
      </c>
      <c r="AF6492" s="4">
        <v>1.01805691575069</v>
      </c>
      <c r="AG6492" s="4">
        <v>2.2253971416132701</v>
      </c>
      <c r="AH6492" s="4">
        <v>0.53290535731982391</v>
      </c>
      <c r="AI6492" s="4">
        <v>0.12840909090909089</v>
      </c>
      <c r="AJ6492" s="4">
        <v>4830</v>
      </c>
      <c r="AK6492" s="4">
        <v>4315</v>
      </c>
      <c r="AL6492" s="4">
        <v>4430</v>
      </c>
      <c r="AM6492" s="8">
        <v>-5.8834012797879401E-3</v>
      </c>
    </row>
    <row r="6493" spans="1:39" x14ac:dyDescent="0.3">
      <c r="A6493" s="4">
        <v>20191025</v>
      </c>
      <c r="B6493" s="4" t="s">
        <v>2307</v>
      </c>
      <c r="C6493" s="4">
        <v>3585</v>
      </c>
      <c r="D6493" s="4">
        <v>4500</v>
      </c>
      <c r="E6493" s="4">
        <v>3505</v>
      </c>
      <c r="F6493" s="4">
        <v>3950</v>
      </c>
      <c r="G6493" s="4">
        <v>325</v>
      </c>
      <c r="H6493" s="4">
        <v>29798222</v>
      </c>
      <c r="I6493" s="4">
        <v>8.9660000000000004E-2</v>
      </c>
      <c r="J6493" s="4">
        <v>5.4198634021985042</v>
      </c>
      <c r="K6493" s="4">
        <v>1.126961483594864</v>
      </c>
      <c r="L6493" s="4">
        <v>1.19769557307459</v>
      </c>
      <c r="M6493" s="4">
        <v>1.225186104218362</v>
      </c>
      <c r="N6493" s="4">
        <v>1.23580389825736</v>
      </c>
      <c r="O6493" s="4">
        <v>1.2056957678552349</v>
      </c>
      <c r="P6493" s="4">
        <v>1.1706594220795259</v>
      </c>
      <c r="Q6493" s="4">
        <v>4020</v>
      </c>
      <c r="R6493" s="4">
        <v>4350</v>
      </c>
      <c r="S6493" s="4">
        <v>3625</v>
      </c>
      <c r="T6493" s="4">
        <v>3725</v>
      </c>
      <c r="U6493" s="7">
        <v>1.7721518987341773E-2</v>
      </c>
      <c r="V6493" s="7">
        <v>0.10126582278481013</v>
      </c>
      <c r="W6493" s="7">
        <v>-8.2278481012658222E-2</v>
      </c>
      <c r="X6493" s="4">
        <v>-7.7120420486184588E-3</v>
      </c>
      <c r="Y6493" s="4">
        <v>-5.6962025316455688E-2</v>
      </c>
      <c r="Z6493" s="7">
        <v>3.7200000000000004E-2</v>
      </c>
      <c r="AA6493" s="7">
        <v>1.4921518987341773E-2</v>
      </c>
      <c r="AB6493" s="4">
        <v>0</v>
      </c>
      <c r="AC6493" s="4">
        <v>0.13924050632911389</v>
      </c>
      <c r="AD6493" s="4">
        <v>2.2315202231520219E-2</v>
      </c>
      <c r="AE6493" s="4">
        <v>1.400199216067201</v>
      </c>
      <c r="AF6493" s="4">
        <v>1.0773719274972591</v>
      </c>
      <c r="AG6493" s="4">
        <v>1.366874576444326</v>
      </c>
      <c r="AH6493" s="4">
        <v>0.1965885506673386</v>
      </c>
      <c r="AI6493" s="4">
        <v>0.10181311018131101</v>
      </c>
      <c r="AJ6493" s="4">
        <v>4350</v>
      </c>
      <c r="AK6493" s="4">
        <v>3605</v>
      </c>
      <c r="AL6493" s="4">
        <v>3780</v>
      </c>
      <c r="AM6493" s="8">
        <v>-9.6850097314954697E-3</v>
      </c>
    </row>
    <row r="6494" spans="1:39" x14ac:dyDescent="0.3">
      <c r="A6494" s="4">
        <v>20200325</v>
      </c>
      <c r="B6494" s="4" t="s">
        <v>2307</v>
      </c>
      <c r="C6494" s="4">
        <v>1330</v>
      </c>
      <c r="D6494" s="4">
        <v>1415</v>
      </c>
      <c r="E6494" s="4">
        <v>1305</v>
      </c>
      <c r="F6494" s="4">
        <v>1370</v>
      </c>
      <c r="G6494" s="4">
        <v>90</v>
      </c>
      <c r="H6494" s="4">
        <v>1053289</v>
      </c>
      <c r="I6494" s="4">
        <v>7.0309999999999997E-2</v>
      </c>
      <c r="J6494" s="4">
        <v>0.9175999210366228</v>
      </c>
      <c r="K6494" s="4">
        <v>1.0717079530638851</v>
      </c>
      <c r="L6494" s="4">
        <v>1.097756410256409</v>
      </c>
      <c r="M6494" s="4">
        <v>0.97752408134141988</v>
      </c>
      <c r="N6494" s="4">
        <v>0.73606447280053733</v>
      </c>
      <c r="O6494" s="4">
        <v>0.55643932983584354</v>
      </c>
      <c r="P6494" s="4">
        <v>0.48911103177436632</v>
      </c>
      <c r="Q6494" s="4">
        <v>1380</v>
      </c>
      <c r="R6494" s="4">
        <v>1475</v>
      </c>
      <c r="S6494" s="4">
        <v>1340</v>
      </c>
      <c r="T6494" s="4">
        <v>1450</v>
      </c>
      <c r="U6494" s="7">
        <v>7.2992700729927005E-3</v>
      </c>
      <c r="V6494" s="7">
        <v>7.6642335766423361E-2</v>
      </c>
      <c r="W6494" s="7">
        <v>-2.1897810218978103E-2</v>
      </c>
      <c r="X6494" s="4">
        <v>-0.14278038952316979</v>
      </c>
      <c r="Y6494" s="4">
        <v>5.8394160583941597E-2</v>
      </c>
      <c r="Z6494" s="7">
        <v>3.7200000000000004E-2</v>
      </c>
      <c r="AA6494" s="7">
        <v>3.7200000000000004E-2</v>
      </c>
      <c r="AB6494" s="4">
        <v>3.90625E-2</v>
      </c>
      <c r="AC6494" s="4">
        <v>3.2846715328467148E-2</v>
      </c>
      <c r="AD6494" s="4">
        <v>1.879699248120301E-2</v>
      </c>
      <c r="AE6494" s="4">
        <v>2.0250495068540562</v>
      </c>
      <c r="AF6494" s="4">
        <v>0.42983178269830369</v>
      </c>
      <c r="AG6494" s="4">
        <v>1.2293905724769461</v>
      </c>
      <c r="AH6494" s="4">
        <v>1.5130803753540061</v>
      </c>
      <c r="AI6494" s="4">
        <v>3.007518796992481E-2</v>
      </c>
      <c r="AJ6494" s="4">
        <v>1840</v>
      </c>
      <c r="AK6494" s="4">
        <v>1300</v>
      </c>
      <c r="AL6494" s="4">
        <v>1715</v>
      </c>
      <c r="AM6494" s="8">
        <v>5.2622816628226002E-2</v>
      </c>
    </row>
    <row r="6495" spans="1:39" x14ac:dyDescent="0.3">
      <c r="A6495" s="4">
        <v>20200401</v>
      </c>
      <c r="B6495" s="4" t="s">
        <v>2307</v>
      </c>
      <c r="C6495" s="4">
        <v>1600</v>
      </c>
      <c r="D6495" s="4">
        <v>1840</v>
      </c>
      <c r="E6495" s="4">
        <v>1540</v>
      </c>
      <c r="F6495" s="4">
        <v>1715</v>
      </c>
      <c r="G6495" s="4">
        <v>135</v>
      </c>
      <c r="H6495" s="4">
        <v>4193105</v>
      </c>
      <c r="I6495" s="4">
        <v>8.5440000000000002E-2</v>
      </c>
      <c r="J6495" s="4">
        <v>2.94081404014528</v>
      </c>
      <c r="K6495" s="4">
        <v>1.0718749999999999</v>
      </c>
      <c r="L6495" s="4">
        <v>1.1121919584954589</v>
      </c>
      <c r="M6495" s="4">
        <v>1.229390681003584</v>
      </c>
      <c r="N6495" s="4">
        <v>1.039079066949409</v>
      </c>
      <c r="O6495" s="4">
        <v>0.7258491164956089</v>
      </c>
      <c r="P6495" s="4">
        <v>0.62774524158125911</v>
      </c>
      <c r="Q6495" s="4">
        <v>1705</v>
      </c>
      <c r="R6495" s="4">
        <v>1975</v>
      </c>
      <c r="S6495" s="4">
        <v>1620</v>
      </c>
      <c r="T6495" s="4">
        <v>1790</v>
      </c>
      <c r="U6495" s="7">
        <v>-5.8309037900874635E-3</v>
      </c>
      <c r="V6495" s="7">
        <v>0.15160349854227406</v>
      </c>
      <c r="W6495" s="7">
        <v>-5.5393586005830907E-2</v>
      </c>
      <c r="X6495" s="4">
        <v>-9.5425628597394452E-2</v>
      </c>
      <c r="Y6495" s="4">
        <v>4.3731778425655968E-2</v>
      </c>
      <c r="Z6495" s="7">
        <v>3.7200000000000004E-2</v>
      </c>
      <c r="AA6495" s="7">
        <v>3.7200000000000004E-2</v>
      </c>
      <c r="AB6495" s="4">
        <v>1.2658227848101271E-2</v>
      </c>
      <c r="AC6495" s="4">
        <v>7.2886297376093298E-2</v>
      </c>
      <c r="AD6495" s="4">
        <v>3.7499999999999999E-2</v>
      </c>
      <c r="AE6495" s="4">
        <v>2.9843526472744348</v>
      </c>
      <c r="AF6495" s="4">
        <v>0.59573022909243456</v>
      </c>
      <c r="AG6495" s="4">
        <v>1.7227290271710001</v>
      </c>
      <c r="AH6495" s="4">
        <v>1.098137805988129</v>
      </c>
      <c r="AI6495" s="4">
        <v>7.1874999999999994E-2</v>
      </c>
      <c r="AJ6495" s="4">
        <v>2225</v>
      </c>
      <c r="AK6495" s="4">
        <v>1620</v>
      </c>
      <c r="AL6495" s="4">
        <v>2090</v>
      </c>
      <c r="AM6495" s="8">
        <v>-3.0277468049590799E-2</v>
      </c>
    </row>
    <row r="6496" spans="1:39" x14ac:dyDescent="0.3">
      <c r="A6496" s="4">
        <v>20200406</v>
      </c>
      <c r="B6496" s="4" t="s">
        <v>2307</v>
      </c>
      <c r="C6496" s="4">
        <v>1830</v>
      </c>
      <c r="D6496" s="4">
        <v>2225</v>
      </c>
      <c r="E6496" s="4">
        <v>1780</v>
      </c>
      <c r="F6496" s="4">
        <v>2050</v>
      </c>
      <c r="G6496" s="4">
        <v>225</v>
      </c>
      <c r="H6496" s="4">
        <v>11733263</v>
      </c>
      <c r="I6496" s="4">
        <v>0.12329</v>
      </c>
      <c r="J6496" s="4">
        <v>4.0631001621602234</v>
      </c>
      <c r="K6496" s="4">
        <v>1.0856134157105031</v>
      </c>
      <c r="L6496" s="4">
        <v>1.143973214285714</v>
      </c>
      <c r="M6496" s="4">
        <v>1.2792511700468021</v>
      </c>
      <c r="N6496" s="4">
        <v>1.29500947567909</v>
      </c>
      <c r="O6496" s="4">
        <v>0.88482842960938057</v>
      </c>
      <c r="P6496" s="4">
        <v>0.75877916750204344</v>
      </c>
      <c r="Q6496" s="4">
        <v>2160</v>
      </c>
      <c r="R6496" s="4">
        <v>2160</v>
      </c>
      <c r="S6496" s="4">
        <v>2005</v>
      </c>
      <c r="T6496" s="4">
        <v>2085</v>
      </c>
      <c r="U6496" s="7">
        <v>5.3658536585365853E-2</v>
      </c>
      <c r="V6496" s="7">
        <v>5.3658536585365853E-2</v>
      </c>
      <c r="W6496" s="7">
        <v>-2.1951219512195121E-2</v>
      </c>
      <c r="X6496" s="4">
        <v>-6.4750473783954682E-2</v>
      </c>
      <c r="Y6496" s="4">
        <v>1.7073170731707318E-2</v>
      </c>
      <c r="Z6496" s="7">
        <v>5.0858536585365856E-2</v>
      </c>
      <c r="AA6496" s="7">
        <v>5.0858536585365856E-2</v>
      </c>
      <c r="AB6496" s="4">
        <v>2.7397260273972599E-3</v>
      </c>
      <c r="AC6496" s="4">
        <v>8.5365853658536592E-2</v>
      </c>
      <c r="AD6496" s="4">
        <v>2.7322404371584699E-2</v>
      </c>
      <c r="AE6496" s="4">
        <v>6.2514088397937231</v>
      </c>
      <c r="AF6496" s="4">
        <v>0.75928061678444092</v>
      </c>
      <c r="AG6496" s="4">
        <v>2.0070309119524801</v>
      </c>
      <c r="AH6496" s="4">
        <v>0.81878769368437099</v>
      </c>
      <c r="AI6496" s="4">
        <v>0.1202185792349727</v>
      </c>
      <c r="AJ6496" s="4">
        <v>2540</v>
      </c>
      <c r="AK6496" s="4">
        <v>2005</v>
      </c>
      <c r="AL6496" s="4">
        <v>2070</v>
      </c>
      <c r="AM6496" s="8">
        <v>4.2233119609059101E-2</v>
      </c>
    </row>
    <row r="6497" spans="1:39" x14ac:dyDescent="0.3">
      <c r="A6497" s="4">
        <v>20200506</v>
      </c>
      <c r="B6497" s="4" t="s">
        <v>2307</v>
      </c>
      <c r="C6497" s="4">
        <v>2485</v>
      </c>
      <c r="D6497" s="4">
        <v>2640</v>
      </c>
      <c r="E6497" s="4">
        <v>2445</v>
      </c>
      <c r="F6497" s="4">
        <v>2640</v>
      </c>
      <c r="G6497" s="4">
        <v>210</v>
      </c>
      <c r="H6497" s="4">
        <v>3530289</v>
      </c>
      <c r="I6497" s="4">
        <v>8.6419999999999997E-2</v>
      </c>
      <c r="J6497" s="4">
        <v>1.188180503702192</v>
      </c>
      <c r="K6497" s="4">
        <v>1.0517928286852589</v>
      </c>
      <c r="L6497" s="4">
        <v>1.0526315789473679</v>
      </c>
      <c r="M6497" s="4">
        <v>1.07843137254902</v>
      </c>
      <c r="N6497" s="4">
        <v>1.159674939600263</v>
      </c>
      <c r="O6497" s="4">
        <v>1.2126315789473681</v>
      </c>
      <c r="P6497" s="4">
        <v>1.0466672173122991</v>
      </c>
      <c r="Q6497" s="4">
        <v>2650</v>
      </c>
      <c r="R6497" s="4">
        <v>2955</v>
      </c>
      <c r="S6497" s="4">
        <v>2645</v>
      </c>
      <c r="T6497" s="4">
        <v>2715</v>
      </c>
      <c r="U6497" s="7">
        <v>3.787878787878788E-3</v>
      </c>
      <c r="V6497" s="7">
        <v>0.11931818181818182</v>
      </c>
      <c r="W6497" s="7">
        <v>1.893939393939394E-3</v>
      </c>
      <c r="X6497" s="4">
        <v>7.5664397100812644E-2</v>
      </c>
      <c r="Y6497" s="4">
        <v>2.8409090909090912E-2</v>
      </c>
      <c r="Z6497" s="7">
        <v>3.7200000000000004E-2</v>
      </c>
      <c r="AA6497" s="7">
        <v>3.7200000000000004E-2</v>
      </c>
      <c r="AB6497" s="4">
        <v>1.8442622950819668E-2</v>
      </c>
      <c r="AC6497" s="4">
        <v>0</v>
      </c>
      <c r="AD6497" s="4">
        <v>1.6096579476861168E-2</v>
      </c>
      <c r="AE6497" s="4">
        <v>5.9614429225903303</v>
      </c>
      <c r="AF6497" s="4">
        <v>0.94971313632205279</v>
      </c>
      <c r="AG6497" s="4">
        <v>2.146551041966767</v>
      </c>
      <c r="AH6497" s="4">
        <v>0.58708592758099498</v>
      </c>
      <c r="AI6497" s="4">
        <v>6.2374245472837021E-2</v>
      </c>
      <c r="AJ6497" s="4">
        <v>2970</v>
      </c>
      <c r="AK6497" s="4">
        <v>2645</v>
      </c>
      <c r="AL6497" s="4">
        <v>2855</v>
      </c>
      <c r="AM6497" s="8">
        <v>2.56889581686944E-2</v>
      </c>
    </row>
    <row r="6498" spans="1:39" x14ac:dyDescent="0.3">
      <c r="A6498" s="4">
        <v>20200720</v>
      </c>
      <c r="B6498" s="4" t="s">
        <v>2307</v>
      </c>
      <c r="C6498" s="4">
        <v>3440</v>
      </c>
      <c r="D6498" s="4">
        <v>3715</v>
      </c>
      <c r="E6498" s="4">
        <v>3405</v>
      </c>
      <c r="F6498" s="4">
        <v>3715</v>
      </c>
      <c r="G6498" s="4">
        <v>295</v>
      </c>
      <c r="H6498" s="4">
        <v>4632976</v>
      </c>
      <c r="I6498" s="4">
        <v>8.6260000000000003E-2</v>
      </c>
      <c r="J6498" s="4">
        <v>2.0450918380328309</v>
      </c>
      <c r="K6498" s="4">
        <v>1.053900709219858</v>
      </c>
      <c r="L6498" s="4">
        <v>1.0602168949771691</v>
      </c>
      <c r="M6498" s="4">
        <v>1.0632512879221521</v>
      </c>
      <c r="N6498" s="4">
        <v>1.0895226922794929</v>
      </c>
      <c r="O6498" s="4">
        <v>1.135825116563479</v>
      </c>
      <c r="P6498" s="4">
        <v>1.358318098720293</v>
      </c>
      <c r="Q6498" s="4">
        <v>3585</v>
      </c>
      <c r="R6498" s="4">
        <v>3610</v>
      </c>
      <c r="S6498" s="4">
        <v>3505</v>
      </c>
      <c r="T6498" s="4">
        <v>3520</v>
      </c>
      <c r="U6498" s="7">
        <v>-3.4993270524899055E-2</v>
      </c>
      <c r="V6498" s="7">
        <v>-2.826379542395693E-2</v>
      </c>
      <c r="W6498" s="7">
        <v>-5.652759084791386E-2</v>
      </c>
      <c r="X6498" s="4">
        <v>9.6781288950802853E-3</v>
      </c>
      <c r="Y6498" s="4">
        <v>-5.2489905787348592E-2</v>
      </c>
      <c r="Z6498" s="7">
        <v>-5.5289905787348589E-2</v>
      </c>
      <c r="AA6498" s="7">
        <v>-5.5289905787348589E-2</v>
      </c>
      <c r="AB6498" s="4">
        <v>0</v>
      </c>
      <c r="AC6498" s="4">
        <v>0</v>
      </c>
      <c r="AD6498" s="4">
        <v>1.017441860465116E-2</v>
      </c>
      <c r="AE6498" s="4">
        <v>9.4734973806145018</v>
      </c>
      <c r="AF6498" s="4">
        <v>1.003516144595453</v>
      </c>
      <c r="AG6498" s="4">
        <v>1.173893107001331</v>
      </c>
      <c r="AH6498" s="4">
        <v>0.14462985632514261</v>
      </c>
      <c r="AI6498" s="4">
        <v>7.9941860465116282E-2</v>
      </c>
      <c r="AJ6498" s="4">
        <v>3610</v>
      </c>
      <c r="AK6498" s="4">
        <v>3335</v>
      </c>
      <c r="AL6498" s="4">
        <v>3385</v>
      </c>
      <c r="AM6498" s="8">
        <v>-1.6087433353722299E-3</v>
      </c>
    </row>
    <row r="6499" spans="1:39" x14ac:dyDescent="0.3">
      <c r="A6499" s="4">
        <v>20200831</v>
      </c>
      <c r="B6499" s="4" t="s">
        <v>2307</v>
      </c>
      <c r="C6499" s="4">
        <v>3365</v>
      </c>
      <c r="D6499" s="4">
        <v>3745</v>
      </c>
      <c r="E6499" s="4">
        <v>3365</v>
      </c>
      <c r="F6499" s="4">
        <v>3590</v>
      </c>
      <c r="G6499" s="4">
        <v>235</v>
      </c>
      <c r="H6499" s="4">
        <v>6186803</v>
      </c>
      <c r="I6499" s="4">
        <v>7.0040000000000005E-2</v>
      </c>
      <c r="J6499" s="4">
        <v>3.7815467721694969</v>
      </c>
      <c r="K6499" s="4">
        <v>1.048175182481752</v>
      </c>
      <c r="L6499" s="4">
        <v>1.056814836620547</v>
      </c>
      <c r="M6499" s="4">
        <v>1.0790501953712051</v>
      </c>
      <c r="N6499" s="4">
        <v>1.0131226188796389</v>
      </c>
      <c r="O6499" s="4">
        <v>1.0333165431388069</v>
      </c>
      <c r="P6499" s="4">
        <v>1.217258625074171</v>
      </c>
      <c r="Q6499" s="4">
        <v>3480</v>
      </c>
      <c r="R6499" s="4">
        <v>3690</v>
      </c>
      <c r="S6499" s="4">
        <v>3480</v>
      </c>
      <c r="T6499" s="4">
        <v>3645</v>
      </c>
      <c r="U6499" s="7">
        <v>-3.0640668523676879E-2</v>
      </c>
      <c r="V6499" s="7">
        <v>2.7855153203342618E-2</v>
      </c>
      <c r="W6499" s="7">
        <v>-3.0640668523676879E-2</v>
      </c>
      <c r="X6499" s="4">
        <v>-1.128827430506433E-3</v>
      </c>
      <c r="Y6499" s="4">
        <v>1.532033426183844E-2</v>
      </c>
      <c r="Z6499" s="7">
        <v>1.2520334261838439E-2</v>
      </c>
      <c r="AA6499" s="7">
        <v>1.2520334261838439E-2</v>
      </c>
      <c r="AB6499" s="4">
        <v>2.980625931445604E-3</v>
      </c>
      <c r="AC6499" s="4">
        <v>4.3175487465181059E-2</v>
      </c>
      <c r="AD6499" s="4">
        <v>0</v>
      </c>
      <c r="AE6499" s="4">
        <v>9.2273548252384465</v>
      </c>
      <c r="AF6499" s="4">
        <v>0.92343415784564553</v>
      </c>
      <c r="AG6499" s="4">
        <v>1.141855856740396</v>
      </c>
      <c r="AH6499" s="4">
        <v>0.207146958911825</v>
      </c>
      <c r="AI6499" s="4">
        <v>6.6864784546805348E-2</v>
      </c>
      <c r="AJ6499" s="4">
        <v>3720</v>
      </c>
      <c r="AK6499" s="4">
        <v>3405</v>
      </c>
      <c r="AL6499" s="4">
        <v>3635</v>
      </c>
      <c r="AM6499" s="8">
        <v>8.2491384027700808E-3</v>
      </c>
    </row>
    <row r="6500" spans="1:39" x14ac:dyDescent="0.3">
      <c r="A6500" s="4">
        <v>20200916</v>
      </c>
      <c r="B6500" s="4" t="s">
        <v>2307</v>
      </c>
      <c r="C6500" s="4">
        <v>3840</v>
      </c>
      <c r="D6500" s="4">
        <v>4200</v>
      </c>
      <c r="E6500" s="4">
        <v>3840</v>
      </c>
      <c r="F6500" s="4">
        <v>4165</v>
      </c>
      <c r="G6500" s="4">
        <v>295</v>
      </c>
      <c r="H6500" s="4">
        <v>22671304</v>
      </c>
      <c r="I6500" s="4">
        <v>7.6230000000000006E-2</v>
      </c>
      <c r="J6500" s="4">
        <v>2.2418252150110081</v>
      </c>
      <c r="K6500" s="4">
        <v>1.0504413619167721</v>
      </c>
      <c r="L6500" s="4">
        <v>1.0765055569914701</v>
      </c>
      <c r="M6500" s="4">
        <v>1.107418239829832</v>
      </c>
      <c r="N6500" s="4">
        <v>1.1656870976770219</v>
      </c>
      <c r="O6500" s="4">
        <v>1.1819235225955971</v>
      </c>
      <c r="P6500" s="4">
        <v>1.3134312669171939</v>
      </c>
      <c r="Q6500" s="4">
        <v>4290</v>
      </c>
      <c r="R6500" s="4">
        <v>4900</v>
      </c>
      <c r="S6500" s="4">
        <v>4090</v>
      </c>
      <c r="T6500" s="4">
        <v>4130</v>
      </c>
      <c r="U6500" s="7">
        <v>3.0012004801920768E-2</v>
      </c>
      <c r="V6500" s="7">
        <v>0.17647058823529413</v>
      </c>
      <c r="W6500" s="7">
        <v>-1.800720288115246E-2</v>
      </c>
      <c r="X6500" s="4">
        <v>2.0640917996081851E-2</v>
      </c>
      <c r="Y6500" s="4">
        <v>-8.4033613445378148E-3</v>
      </c>
      <c r="Z6500" s="7">
        <v>3.7200000000000004E-2</v>
      </c>
      <c r="AA6500" s="7">
        <v>2.7212004801920767E-2</v>
      </c>
      <c r="AB6500" s="4">
        <v>0</v>
      </c>
      <c r="AC6500" s="4">
        <v>8.4033613445378148E-3</v>
      </c>
      <c r="AD6500" s="4">
        <v>0</v>
      </c>
      <c r="AE6500" s="4">
        <v>0.9904119916223042</v>
      </c>
      <c r="AF6500" s="4">
        <v>1.02917218135592</v>
      </c>
      <c r="AG6500" s="4">
        <v>1.3072580097424631</v>
      </c>
      <c r="AH6500" s="4">
        <v>0.20669477916423021</v>
      </c>
      <c r="AI6500" s="4">
        <v>8.4635416666666671E-2</v>
      </c>
      <c r="AJ6500" s="4">
        <v>4900</v>
      </c>
      <c r="AK6500" s="4">
        <v>3535</v>
      </c>
      <c r="AL6500" s="4">
        <v>4020</v>
      </c>
      <c r="AM6500" s="8">
        <v>-3.53545456489829E-3</v>
      </c>
    </row>
    <row r="6501" spans="1:39" x14ac:dyDescent="0.3">
      <c r="A6501" s="4">
        <v>20191107</v>
      </c>
      <c r="B6501" s="4" t="s">
        <v>2308</v>
      </c>
      <c r="C6501" s="4">
        <v>4330</v>
      </c>
      <c r="D6501" s="4">
        <v>4680</v>
      </c>
      <c r="E6501" s="4">
        <v>4290</v>
      </c>
      <c r="F6501" s="4">
        <v>4635</v>
      </c>
      <c r="G6501" s="4">
        <v>305</v>
      </c>
      <c r="H6501" s="4">
        <v>1815275</v>
      </c>
      <c r="I6501" s="4">
        <v>7.0440000000000003E-2</v>
      </c>
      <c r="J6501" s="4">
        <v>3.1290534711287279</v>
      </c>
      <c r="K6501" s="4">
        <v>1.0419632821281379</v>
      </c>
      <c r="L6501" s="4">
        <v>1.0786595299045849</v>
      </c>
      <c r="M6501" s="4">
        <v>1.097950965296695</v>
      </c>
      <c r="N6501" s="4">
        <v>1.103243082415948</v>
      </c>
      <c r="O6501" s="4">
        <v>1.143174250832409</v>
      </c>
      <c r="P6501" s="4">
        <v>1.0585414129110839</v>
      </c>
      <c r="Q6501" s="4">
        <v>4665</v>
      </c>
      <c r="R6501" s="4">
        <v>4665</v>
      </c>
      <c r="S6501" s="4">
        <v>4415</v>
      </c>
      <c r="T6501" s="4">
        <v>4415</v>
      </c>
      <c r="U6501" s="7">
        <v>6.4724919093851136E-3</v>
      </c>
      <c r="V6501" s="7">
        <v>6.4724919093851136E-3</v>
      </c>
      <c r="W6501" s="7">
        <v>-4.7464940668824167E-2</v>
      </c>
      <c r="X6501" s="4">
        <v>1.9398988396310619E-2</v>
      </c>
      <c r="Y6501" s="4">
        <v>-4.7464940668824167E-2</v>
      </c>
      <c r="Z6501" s="7">
        <v>-5.0264940668824164E-2</v>
      </c>
      <c r="AA6501" s="7">
        <v>-5.0264940668824164E-2</v>
      </c>
      <c r="AB6501" s="4">
        <v>0</v>
      </c>
      <c r="AC6501" s="4">
        <v>9.7087378640776691E-3</v>
      </c>
      <c r="AD6501" s="4">
        <v>9.2378752886836026E-3</v>
      </c>
      <c r="AE6501" s="4">
        <v>6.4745231335511404</v>
      </c>
      <c r="AF6501" s="4">
        <v>1.0400718189360201</v>
      </c>
      <c r="AG6501" s="4">
        <v>1.236359266275979</v>
      </c>
      <c r="AH6501" s="4">
        <v>0.15264567716648489</v>
      </c>
      <c r="AI6501" s="4">
        <v>7.0438799076212477E-2</v>
      </c>
      <c r="AJ6501" s="4">
        <v>4665</v>
      </c>
      <c r="AK6501" s="4">
        <v>4125</v>
      </c>
      <c r="AL6501" s="4">
        <v>4180</v>
      </c>
      <c r="AM6501" s="8">
        <v>-5.2711740575346498E-3</v>
      </c>
    </row>
    <row r="6502" spans="1:39" x14ac:dyDescent="0.3">
      <c r="A6502" s="4">
        <v>20200113</v>
      </c>
      <c r="B6502" s="4" t="s">
        <v>2308</v>
      </c>
      <c r="C6502" s="4">
        <v>3300</v>
      </c>
      <c r="D6502" s="4">
        <v>3925</v>
      </c>
      <c r="E6502" s="4">
        <v>3300</v>
      </c>
      <c r="F6502" s="4">
        <v>3575</v>
      </c>
      <c r="G6502" s="4">
        <v>295</v>
      </c>
      <c r="H6502" s="4">
        <v>6916006</v>
      </c>
      <c r="I6502" s="4">
        <v>8.9940000000000006E-2</v>
      </c>
      <c r="J6502" s="4">
        <v>8.4125406106044398</v>
      </c>
      <c r="K6502" s="4">
        <v>1.0603064755313889</v>
      </c>
      <c r="L6502" s="4">
        <v>1.076158940397351</v>
      </c>
      <c r="M6502" s="4">
        <v>1.0600444773906601</v>
      </c>
      <c r="N6502" s="4">
        <v>1.0513159829436849</v>
      </c>
      <c r="O6502" s="4">
        <v>0.94989261120828994</v>
      </c>
      <c r="P6502" s="4">
        <v>0.91754892524863652</v>
      </c>
      <c r="Q6502" s="4">
        <v>3575</v>
      </c>
      <c r="R6502" s="4">
        <v>3615</v>
      </c>
      <c r="S6502" s="4">
        <v>3500</v>
      </c>
      <c r="T6502" s="4">
        <v>3610</v>
      </c>
      <c r="U6502" s="7">
        <v>0</v>
      </c>
      <c r="V6502" s="7">
        <v>1.1188811188811189E-2</v>
      </c>
      <c r="W6502" s="7">
        <v>-2.097902097902098E-2</v>
      </c>
      <c r="X6502" s="4">
        <v>-2.7937068078221108E-3</v>
      </c>
      <c r="Y6502" s="4">
        <v>9.7902097902097911E-3</v>
      </c>
      <c r="Z6502" s="7">
        <v>6.9902097902097907E-3</v>
      </c>
      <c r="AA6502" s="7">
        <v>6.9902097902097907E-3</v>
      </c>
      <c r="AB6502" s="4">
        <v>0</v>
      </c>
      <c r="AC6502" s="4">
        <v>9.7902097902097904E-2</v>
      </c>
      <c r="AD6502" s="4">
        <v>0</v>
      </c>
      <c r="AE6502" s="4">
        <v>56.519940505377399</v>
      </c>
      <c r="AF6502" s="4">
        <v>0.99151836516986835</v>
      </c>
      <c r="AG6502" s="4">
        <v>1.11995748967613</v>
      </c>
      <c r="AH6502" s="4">
        <v>0.1156631552184392</v>
      </c>
      <c r="AI6502" s="4">
        <v>8.3333333333333329E-2</v>
      </c>
      <c r="AJ6502" s="4">
        <v>3750</v>
      </c>
      <c r="AK6502" s="4">
        <v>3500</v>
      </c>
      <c r="AL6502" s="4">
        <v>3510</v>
      </c>
      <c r="AM6502" s="8">
        <v>9.1972130918329502E-3</v>
      </c>
    </row>
    <row r="6503" spans="1:39" x14ac:dyDescent="0.3">
      <c r="A6503" s="4">
        <v>20200324</v>
      </c>
      <c r="B6503" s="4" t="s">
        <v>2308</v>
      </c>
      <c r="C6503" s="4">
        <v>3670</v>
      </c>
      <c r="D6503" s="4">
        <v>4650</v>
      </c>
      <c r="E6503" s="4">
        <v>3610</v>
      </c>
      <c r="F6503" s="4">
        <v>4140</v>
      </c>
      <c r="G6503" s="4">
        <v>385</v>
      </c>
      <c r="H6503" s="4">
        <v>42549195</v>
      </c>
      <c r="I6503" s="4">
        <v>0.10253</v>
      </c>
      <c r="J6503" s="4">
        <v>3.180942401956286</v>
      </c>
      <c r="K6503" s="4">
        <v>1.1399724644332261</v>
      </c>
      <c r="L6503" s="4">
        <v>1.2664423371061491</v>
      </c>
      <c r="M6503" s="4">
        <v>1.258932644062642</v>
      </c>
      <c r="N6503" s="4">
        <v>1.1675126903553299</v>
      </c>
      <c r="O6503" s="4">
        <v>1.216931216931217</v>
      </c>
      <c r="P6503" s="4">
        <v>1.136764066540054</v>
      </c>
      <c r="Q6503" s="4">
        <v>4160</v>
      </c>
      <c r="R6503" s="4">
        <v>4440</v>
      </c>
      <c r="S6503" s="4">
        <v>4035</v>
      </c>
      <c r="T6503" s="4">
        <v>4225</v>
      </c>
      <c r="U6503" s="7">
        <v>4.830917874396135E-3</v>
      </c>
      <c r="V6503" s="7">
        <v>7.2463768115942032E-2</v>
      </c>
      <c r="W6503" s="7">
        <v>-2.5362318840579712E-2</v>
      </c>
      <c r="X6503" s="4">
        <v>1.8894529046813571E-2</v>
      </c>
      <c r="Y6503" s="4">
        <v>2.0531400966183579E-2</v>
      </c>
      <c r="Z6503" s="7">
        <v>3.7200000000000004E-2</v>
      </c>
      <c r="AA6503" s="7">
        <v>3.7200000000000004E-2</v>
      </c>
      <c r="AB6503" s="4">
        <v>0</v>
      </c>
      <c r="AC6503" s="4">
        <v>0.1231884057971015</v>
      </c>
      <c r="AD6503" s="4">
        <v>1.6348773841961851E-2</v>
      </c>
      <c r="AE6503" s="4">
        <v>1.4352301599541151</v>
      </c>
      <c r="AF6503" s="4">
        <v>0.9593349261349251</v>
      </c>
      <c r="AG6503" s="4">
        <v>1.634956824556399</v>
      </c>
      <c r="AH6503" s="4">
        <v>0.43075187168861201</v>
      </c>
      <c r="AI6503" s="4">
        <v>0.12806539509536791</v>
      </c>
      <c r="AJ6503" s="4">
        <v>4870</v>
      </c>
      <c r="AK6503" s="4">
        <v>3625</v>
      </c>
      <c r="AL6503" s="4">
        <v>4550</v>
      </c>
      <c r="AM6503" s="4"/>
    </row>
    <row r="6504" spans="1:39" x14ac:dyDescent="0.3">
      <c r="A6504" s="4">
        <v>20200331</v>
      </c>
      <c r="B6504" s="4" t="s">
        <v>2308</v>
      </c>
      <c r="C6504" s="4">
        <v>4320</v>
      </c>
      <c r="D6504" s="4">
        <v>4870</v>
      </c>
      <c r="E6504" s="4">
        <v>4200</v>
      </c>
      <c r="F6504" s="4">
        <v>4550</v>
      </c>
      <c r="G6504" s="4">
        <v>330</v>
      </c>
      <c r="H6504" s="4">
        <v>17039428</v>
      </c>
      <c r="I6504" s="4">
        <v>7.8200000000000006E-2</v>
      </c>
      <c r="J6504" s="4">
        <v>1.062604968113142</v>
      </c>
      <c r="K6504" s="4">
        <v>1.0689115113547381</v>
      </c>
      <c r="L6504" s="4">
        <v>1.0645765091249419</v>
      </c>
      <c r="M6504" s="4">
        <v>1.206416545141191</v>
      </c>
      <c r="N6504" s="4">
        <v>1.217798594847775</v>
      </c>
      <c r="O6504" s="4">
        <v>1.3101379724055191</v>
      </c>
      <c r="P6504" s="4">
        <v>1.243650775573423</v>
      </c>
      <c r="Q6504" s="4">
        <v>4780</v>
      </c>
      <c r="R6504" s="4">
        <v>4800</v>
      </c>
      <c r="S6504" s="4">
        <v>4115</v>
      </c>
      <c r="T6504" s="4">
        <v>4230</v>
      </c>
      <c r="U6504" s="7">
        <v>5.054945054945055E-2</v>
      </c>
      <c r="V6504" s="7">
        <v>5.4945054945054944E-2</v>
      </c>
      <c r="W6504" s="7">
        <v>-9.5604395604395598E-2</v>
      </c>
      <c r="X6504" s="4">
        <v>3.4593509534961653E-2</v>
      </c>
      <c r="Y6504" s="4">
        <v>-7.032967032967033E-2</v>
      </c>
      <c r="Z6504" s="7">
        <v>4.7749450549450553E-2</v>
      </c>
      <c r="AA6504" s="7">
        <v>4.7749450549450553E-2</v>
      </c>
      <c r="AB6504" s="4">
        <v>2.3696682464454971E-2</v>
      </c>
      <c r="AC6504" s="4">
        <v>7.032967032967033E-2</v>
      </c>
      <c r="AD6504" s="4">
        <v>2.777777777777778E-2</v>
      </c>
      <c r="AE6504" s="4">
        <v>3.1088576407393709</v>
      </c>
      <c r="AF6504" s="4">
        <v>0.98079292746904922</v>
      </c>
      <c r="AG6504" s="4">
        <v>1.7881262439007259</v>
      </c>
      <c r="AH6504" s="4">
        <v>0.46033857845152482</v>
      </c>
      <c r="AI6504" s="4">
        <v>5.3240740740740741E-2</v>
      </c>
      <c r="AJ6504" s="4">
        <v>5300</v>
      </c>
      <c r="AK6504" s="4">
        <v>3820</v>
      </c>
      <c r="AL6504" s="4">
        <v>5200</v>
      </c>
      <c r="AM6504" s="8">
        <v>4.9731601842240299E-2</v>
      </c>
    </row>
    <row r="6505" spans="1:39" x14ac:dyDescent="0.3">
      <c r="A6505" s="4">
        <v>20200407</v>
      </c>
      <c r="B6505" s="4" t="s">
        <v>2308</v>
      </c>
      <c r="C6505" s="4">
        <v>4670</v>
      </c>
      <c r="D6505" s="4">
        <v>5300</v>
      </c>
      <c r="E6505" s="4">
        <v>4375</v>
      </c>
      <c r="F6505" s="4">
        <v>5200</v>
      </c>
      <c r="G6505" s="4">
        <v>530</v>
      </c>
      <c r="H6505" s="4">
        <v>15612508</v>
      </c>
      <c r="I6505" s="4">
        <v>0.11348999999999999</v>
      </c>
      <c r="J6505" s="4">
        <v>1.2691223205681439</v>
      </c>
      <c r="K6505" s="4">
        <v>1.0814558058925481</v>
      </c>
      <c r="L6505" s="4">
        <v>1.132404181184669</v>
      </c>
      <c r="M6505" s="4">
        <v>1.173020527859238</v>
      </c>
      <c r="N6505" s="4">
        <v>1.346888557922683</v>
      </c>
      <c r="O6505" s="4">
        <v>1.450960331116588</v>
      </c>
      <c r="P6505" s="4">
        <v>1.413235493952983</v>
      </c>
      <c r="Q6505" s="4">
        <v>5070</v>
      </c>
      <c r="R6505" s="4">
        <v>5210</v>
      </c>
      <c r="S6505" s="4">
        <v>4825</v>
      </c>
      <c r="T6505" s="4">
        <v>4825</v>
      </c>
      <c r="U6505" s="7">
        <v>-2.5000000000000001E-2</v>
      </c>
      <c r="V6505" s="7">
        <v>1.9230769230769232E-3</v>
      </c>
      <c r="W6505" s="7">
        <v>-7.2115384615384609E-2</v>
      </c>
      <c r="X6505" s="4">
        <v>2.3959075309201581E-2</v>
      </c>
      <c r="Y6505" s="4">
        <v>-7.2115384615384609E-2</v>
      </c>
      <c r="Z6505" s="7">
        <v>-7.4915384615384606E-2</v>
      </c>
      <c r="AA6505" s="7">
        <v>-7.4915384615384606E-2</v>
      </c>
      <c r="AB6505" s="4">
        <v>0</v>
      </c>
      <c r="AC6505" s="4">
        <v>1.9230769230769228E-2</v>
      </c>
      <c r="AD6505" s="4">
        <v>6.3169164882226986E-2</v>
      </c>
      <c r="AE6505" s="4">
        <v>1.0152262729305279</v>
      </c>
      <c r="AF6505" s="4">
        <v>1.038802129936873</v>
      </c>
      <c r="AG6505" s="4">
        <v>1.942061071509509</v>
      </c>
      <c r="AH6505" s="4">
        <v>0.44773037110196251</v>
      </c>
      <c r="AI6505" s="4">
        <v>0.1134903640256959</v>
      </c>
      <c r="AJ6505" s="4">
        <v>5210</v>
      </c>
      <c r="AK6505" s="4">
        <v>4300</v>
      </c>
      <c r="AL6505" s="4">
        <v>4405</v>
      </c>
      <c r="AM6505" s="8">
        <v>1.6225446957428301E-2</v>
      </c>
    </row>
    <row r="6506" spans="1:39" x14ac:dyDescent="0.3">
      <c r="A6506" s="4">
        <v>20200825</v>
      </c>
      <c r="B6506" s="4" t="s">
        <v>2308</v>
      </c>
      <c r="C6506" s="4">
        <v>4315</v>
      </c>
      <c r="D6506" s="4">
        <v>4600</v>
      </c>
      <c r="E6506" s="4">
        <v>4290</v>
      </c>
      <c r="F6506" s="4">
        <v>4570</v>
      </c>
      <c r="G6506" s="4">
        <v>310</v>
      </c>
      <c r="H6506" s="4">
        <v>3486545</v>
      </c>
      <c r="I6506" s="4">
        <v>7.2770000000000001E-2</v>
      </c>
      <c r="J6506" s="4">
        <v>1.2012823251977609</v>
      </c>
      <c r="K6506" s="4">
        <v>1.0497702909647779</v>
      </c>
      <c r="L6506" s="4">
        <v>1.055671055671056</v>
      </c>
      <c r="M6506" s="4">
        <v>1.049850677693545</v>
      </c>
      <c r="N6506" s="4">
        <v>1.0730218361117629</v>
      </c>
      <c r="O6506" s="4">
        <v>1.163664141574893</v>
      </c>
      <c r="P6506" s="4">
        <v>1.12890608917617</v>
      </c>
      <c r="Q6506" s="4">
        <v>4640</v>
      </c>
      <c r="R6506" s="4">
        <v>4650</v>
      </c>
      <c r="S6506" s="4">
        <v>4435</v>
      </c>
      <c r="T6506" s="4">
        <v>4620</v>
      </c>
      <c r="U6506" s="7">
        <v>1.5317286652078774E-2</v>
      </c>
      <c r="V6506" s="7">
        <v>1.7505470459518599E-2</v>
      </c>
      <c r="W6506" s="7">
        <v>-2.9540481400437638E-2</v>
      </c>
      <c r="X6506" s="4">
        <v>2.160131486264381E-2</v>
      </c>
      <c r="Y6506" s="4">
        <v>1.0940919037199121E-2</v>
      </c>
      <c r="Z6506" s="7">
        <v>8.1409190371991205E-3</v>
      </c>
      <c r="AA6506" s="7">
        <v>1.2517286652078774E-2</v>
      </c>
      <c r="AB6506" s="4">
        <v>1.291079812206573E-2</v>
      </c>
      <c r="AC6506" s="4">
        <v>6.5645514223194746E-3</v>
      </c>
      <c r="AD6506" s="4">
        <v>5.7937427578215531E-3</v>
      </c>
      <c r="AE6506" s="4">
        <v>4.8479111772353427</v>
      </c>
      <c r="AF6506" s="4">
        <v>0.9828625574657015</v>
      </c>
      <c r="AG6506" s="4">
        <v>1.285881228506544</v>
      </c>
      <c r="AH6506" s="4">
        <v>0.2397594545536525</v>
      </c>
      <c r="AI6506" s="4">
        <v>5.909617612977984E-2</v>
      </c>
      <c r="AJ6506" s="4">
        <v>4650</v>
      </c>
      <c r="AK6506" s="4">
        <v>4155</v>
      </c>
      <c r="AL6506" s="4">
        <v>4260</v>
      </c>
      <c r="AM6506" s="8">
        <v>2.5216367652306101E-2</v>
      </c>
    </row>
    <row r="6507" spans="1:39" x14ac:dyDescent="0.3">
      <c r="A6507" s="4">
        <v>20191023</v>
      </c>
      <c r="B6507" s="4" t="s">
        <v>2309</v>
      </c>
      <c r="C6507" s="4">
        <v>2800</v>
      </c>
      <c r="D6507" s="4">
        <v>3425</v>
      </c>
      <c r="E6507" s="4">
        <v>2795</v>
      </c>
      <c r="F6507" s="4">
        <v>3115</v>
      </c>
      <c r="G6507" s="4">
        <v>320</v>
      </c>
      <c r="H6507" s="4">
        <v>13912764</v>
      </c>
      <c r="I6507" s="4">
        <v>0.11448999999999999</v>
      </c>
      <c r="J6507" s="4">
        <v>8.8433358648259244</v>
      </c>
      <c r="K6507" s="4">
        <v>1.0729047072330651</v>
      </c>
      <c r="L6507" s="4">
        <v>1.076364892881825</v>
      </c>
      <c r="M6507" s="4">
        <v>1.0868806699232381</v>
      </c>
      <c r="N6507" s="4">
        <v>1.0669635211508821</v>
      </c>
      <c r="O6507" s="4">
        <v>0.91050811126808595</v>
      </c>
      <c r="P6507" s="4">
        <v>0.89662864750116933</v>
      </c>
      <c r="Q6507" s="4">
        <v>3140</v>
      </c>
      <c r="R6507" s="4">
        <v>3215</v>
      </c>
      <c r="S6507" s="4">
        <v>3055</v>
      </c>
      <c r="T6507" s="4">
        <v>3180</v>
      </c>
      <c r="U6507" s="7">
        <v>8.0256821829855531E-3</v>
      </c>
      <c r="V6507" s="7">
        <v>3.2102728731942212E-2</v>
      </c>
      <c r="W6507" s="7">
        <v>-1.9261637239165328E-2</v>
      </c>
      <c r="X6507" s="4">
        <v>-2.9371467717074998E-2</v>
      </c>
      <c r="Y6507" s="4">
        <v>2.0866773675762441E-2</v>
      </c>
      <c r="Z6507" s="7">
        <v>1.806677367576244E-2</v>
      </c>
      <c r="AA6507" s="7">
        <v>1.806677367576244E-2</v>
      </c>
      <c r="AB6507" s="4">
        <v>0</v>
      </c>
      <c r="AC6507" s="4">
        <v>9.9518459069020862E-2</v>
      </c>
      <c r="AD6507" s="4">
        <v>1.7857142857142861E-3</v>
      </c>
      <c r="AE6507" s="4">
        <v>62.625254885014797</v>
      </c>
      <c r="AF6507" s="4">
        <v>0.90204265012492912</v>
      </c>
      <c r="AG6507" s="4">
        <v>1.1751495398135221</v>
      </c>
      <c r="AH6507" s="4">
        <v>0.25763950091492321</v>
      </c>
      <c r="AI6507" s="4">
        <v>0.1125</v>
      </c>
      <c r="AJ6507" s="4">
        <v>3645</v>
      </c>
      <c r="AK6507" s="4">
        <v>3025</v>
      </c>
      <c r="AL6507" s="4">
        <v>3025</v>
      </c>
      <c r="AM6507" s="8">
        <v>4.6805202304382497E-3</v>
      </c>
    </row>
    <row r="6508" spans="1:39" x14ac:dyDescent="0.3">
      <c r="A6508" s="4">
        <v>20200407</v>
      </c>
      <c r="B6508" s="4" t="s">
        <v>2309</v>
      </c>
      <c r="C6508" s="4">
        <v>1965</v>
      </c>
      <c r="D6508" s="4">
        <v>2145</v>
      </c>
      <c r="E6508" s="4">
        <v>1895</v>
      </c>
      <c r="F6508" s="4">
        <v>2065</v>
      </c>
      <c r="G6508" s="4">
        <v>175</v>
      </c>
      <c r="H6508" s="4">
        <v>456235</v>
      </c>
      <c r="I6508" s="4">
        <v>9.2590000000000006E-2</v>
      </c>
      <c r="J6508" s="4">
        <v>2.239176996258184</v>
      </c>
      <c r="K6508" s="4">
        <v>1.076455256298871</v>
      </c>
      <c r="L6508" s="4">
        <v>1.100159829515184</v>
      </c>
      <c r="M6508" s="4">
        <v>1.1660079051383401</v>
      </c>
      <c r="N6508" s="4">
        <v>1.250567751703255</v>
      </c>
      <c r="O6508" s="4">
        <v>0.91873053537001337</v>
      </c>
      <c r="P6508" s="4">
        <v>0.81132847671277719</v>
      </c>
      <c r="Q6508" s="4">
        <v>2065</v>
      </c>
      <c r="R6508" s="4">
        <v>2190</v>
      </c>
      <c r="S6508" s="4">
        <v>2030</v>
      </c>
      <c r="T6508" s="4">
        <v>2150</v>
      </c>
      <c r="U6508" s="7">
        <v>0</v>
      </c>
      <c r="V6508" s="7">
        <v>6.0532687651331719E-2</v>
      </c>
      <c r="W6508" s="7">
        <v>-1.6949152542372881E-2</v>
      </c>
      <c r="X6508" s="4">
        <v>-3.6790310370930973E-2</v>
      </c>
      <c r="Y6508" s="4">
        <v>4.1162227602905568E-2</v>
      </c>
      <c r="Z6508" s="7">
        <v>3.7200000000000004E-2</v>
      </c>
      <c r="AA6508" s="7">
        <v>3.7200000000000004E-2</v>
      </c>
      <c r="AB6508" s="4">
        <v>3.968253968253968E-2</v>
      </c>
      <c r="AC6508" s="4">
        <v>3.8740920096852302E-2</v>
      </c>
      <c r="AD6508" s="4">
        <v>3.5623409669211202E-2</v>
      </c>
      <c r="AE6508" s="4">
        <v>2.8388889234579269</v>
      </c>
      <c r="AF6508" s="4">
        <v>0.85531525177895384</v>
      </c>
      <c r="AG6508" s="4">
        <v>1.632816990810473</v>
      </c>
      <c r="AH6508" s="4">
        <v>0.55672104902283226</v>
      </c>
      <c r="AI6508" s="4">
        <v>5.0890585241730277E-2</v>
      </c>
      <c r="AJ6508" s="4">
        <v>2485</v>
      </c>
      <c r="AK6508" s="4">
        <v>2030</v>
      </c>
      <c r="AL6508" s="4">
        <v>2290</v>
      </c>
      <c r="AM6508" s="8">
        <v>1.6225446957428301E-2</v>
      </c>
    </row>
    <row r="6509" spans="1:39" x14ac:dyDescent="0.3">
      <c r="A6509" s="4">
        <v>20200410</v>
      </c>
      <c r="B6509" s="4" t="s">
        <v>2309</v>
      </c>
      <c r="C6509" s="4">
        <v>2175</v>
      </c>
      <c r="D6509" s="4">
        <v>2485</v>
      </c>
      <c r="E6509" s="4">
        <v>2130</v>
      </c>
      <c r="F6509" s="4">
        <v>2295</v>
      </c>
      <c r="G6509" s="4">
        <v>165</v>
      </c>
      <c r="H6509" s="4">
        <v>639538</v>
      </c>
      <c r="I6509" s="4">
        <v>7.7460000000000001E-2</v>
      </c>
      <c r="J6509" s="4">
        <v>2.5000830705372472</v>
      </c>
      <c r="K6509" s="4">
        <v>1.0471482889733841</v>
      </c>
      <c r="L6509" s="4">
        <v>1.0897435897435901</v>
      </c>
      <c r="M6509" s="4">
        <v>1.181467181467182</v>
      </c>
      <c r="N6509" s="4">
        <v>1.331785869722907</v>
      </c>
      <c r="O6509" s="4">
        <v>1.0377962844330559</v>
      </c>
      <c r="P6509" s="4">
        <v>0.90789213423880788</v>
      </c>
      <c r="Q6509" s="4">
        <v>2330</v>
      </c>
      <c r="R6509" s="4">
        <v>2375</v>
      </c>
      <c r="S6509" s="4">
        <v>2240</v>
      </c>
      <c r="T6509" s="4">
        <v>2240</v>
      </c>
      <c r="U6509" s="7">
        <v>1.5250544662309368E-2</v>
      </c>
      <c r="V6509" s="7">
        <v>3.4858387799564274E-2</v>
      </c>
      <c r="W6509" s="7">
        <v>-2.3965141612200435E-2</v>
      </c>
      <c r="X6509" s="4">
        <v>4.2797040475844927E-2</v>
      </c>
      <c r="Y6509" s="4">
        <v>-2.3965141612200438E-2</v>
      </c>
      <c r="Z6509" s="7">
        <v>-2.6765141612200439E-2</v>
      </c>
      <c r="AA6509" s="7">
        <v>1.2450544662309368E-2</v>
      </c>
      <c r="AB6509" s="4">
        <v>1.1627906976744189E-2</v>
      </c>
      <c r="AC6509" s="4">
        <v>8.2788671023965144E-2</v>
      </c>
      <c r="AD6509" s="4">
        <v>2.0689655172413789E-2</v>
      </c>
      <c r="AE6509" s="4">
        <v>3.1373893761896352</v>
      </c>
      <c r="AF6509" s="4">
        <v>0.96034634853262124</v>
      </c>
      <c r="AG6509" s="4">
        <v>1.7982550889630411</v>
      </c>
      <c r="AH6509" s="4">
        <v>0.4851963590716008</v>
      </c>
      <c r="AI6509" s="4">
        <v>5.5172413793103448E-2</v>
      </c>
      <c r="AJ6509" s="4">
        <v>2470</v>
      </c>
      <c r="AK6509" s="4">
        <v>2240</v>
      </c>
      <c r="AL6509" s="4">
        <v>2345</v>
      </c>
      <c r="AM6509" s="8">
        <v>-7.6142543752363298E-3</v>
      </c>
    </row>
    <row r="6510" spans="1:39" x14ac:dyDescent="0.3">
      <c r="A6510" s="4">
        <v>20200506</v>
      </c>
      <c r="B6510" s="4" t="s">
        <v>2309</v>
      </c>
      <c r="C6510" s="4">
        <v>2475</v>
      </c>
      <c r="D6510" s="4">
        <v>2680</v>
      </c>
      <c r="E6510" s="4">
        <v>2475</v>
      </c>
      <c r="F6510" s="4">
        <v>2650</v>
      </c>
      <c r="G6510" s="4">
        <v>200</v>
      </c>
      <c r="H6510" s="4">
        <v>713851</v>
      </c>
      <c r="I6510" s="4">
        <v>8.1629999999999994E-2</v>
      </c>
      <c r="J6510" s="4">
        <v>2.843788828907214</v>
      </c>
      <c r="K6510" s="4">
        <v>1.06783075889859</v>
      </c>
      <c r="L6510" s="4">
        <v>1.0936855138258359</v>
      </c>
      <c r="M6510" s="4">
        <v>1.117671868409954</v>
      </c>
      <c r="N6510" s="4">
        <v>1.170753258228407</v>
      </c>
      <c r="O6510" s="4">
        <v>1.239089775561097</v>
      </c>
      <c r="P6510" s="4">
        <v>1.082350538622556</v>
      </c>
      <c r="Q6510" s="4">
        <v>2650</v>
      </c>
      <c r="R6510" s="4">
        <v>2735</v>
      </c>
      <c r="S6510" s="4">
        <v>2570</v>
      </c>
      <c r="T6510" s="4">
        <v>2685</v>
      </c>
      <c r="U6510" s="7">
        <v>0</v>
      </c>
      <c r="V6510" s="7">
        <v>3.2075471698113207E-2</v>
      </c>
      <c r="W6510" s="7">
        <v>-3.0188679245283019E-2</v>
      </c>
      <c r="X6510" s="4">
        <v>5.9089905014358297E-2</v>
      </c>
      <c r="Y6510" s="4">
        <v>1.320754716981132E-2</v>
      </c>
      <c r="Z6510" s="7">
        <v>1.0407547169811319E-2</v>
      </c>
      <c r="AA6510" s="7">
        <v>1.0407547169811319E-2</v>
      </c>
      <c r="AB6510" s="4">
        <v>1.020408163265306E-2</v>
      </c>
      <c r="AC6510" s="4">
        <v>1.132075471698113E-2</v>
      </c>
      <c r="AD6510" s="4">
        <v>0</v>
      </c>
      <c r="AE6510" s="4">
        <v>1.7252904482582769</v>
      </c>
      <c r="AF6510" s="4">
        <v>0.99334987904151129</v>
      </c>
      <c r="AG6510" s="4">
        <v>1.8407986543399251</v>
      </c>
      <c r="AH6510" s="4">
        <v>0.46345217534533872</v>
      </c>
      <c r="AI6510" s="4">
        <v>7.0707070707070704E-2</v>
      </c>
      <c r="AJ6510" s="4">
        <v>2735</v>
      </c>
      <c r="AK6510" s="4">
        <v>2435</v>
      </c>
      <c r="AL6510" s="4">
        <v>2590</v>
      </c>
      <c r="AM6510" s="8">
        <v>2.56889581686944E-2</v>
      </c>
    </row>
    <row r="6511" spans="1:39" x14ac:dyDescent="0.3">
      <c r="A6511" s="4">
        <v>20200723</v>
      </c>
      <c r="B6511" s="4" t="s">
        <v>2309</v>
      </c>
      <c r="C6511" s="4">
        <v>2425</v>
      </c>
      <c r="D6511" s="4">
        <v>2775</v>
      </c>
      <c r="E6511" s="4">
        <v>2375</v>
      </c>
      <c r="F6511" s="4">
        <v>2650</v>
      </c>
      <c r="G6511" s="4">
        <v>240</v>
      </c>
      <c r="H6511" s="4">
        <v>2531155</v>
      </c>
      <c r="I6511" s="4">
        <v>9.9589999999999998E-2</v>
      </c>
      <c r="J6511" s="4">
        <v>2.0888093137860491</v>
      </c>
      <c r="K6511" s="4">
        <v>1.063545150501672</v>
      </c>
      <c r="L6511" s="4">
        <v>1.0754870129870131</v>
      </c>
      <c r="M6511" s="4">
        <v>1.0840662712211091</v>
      </c>
      <c r="N6511" s="4">
        <v>1.067042480370445</v>
      </c>
      <c r="O6511" s="4">
        <v>1.025145067698259</v>
      </c>
      <c r="P6511" s="4">
        <v>1.1203889652256629</v>
      </c>
      <c r="Q6511" s="4">
        <v>2650</v>
      </c>
      <c r="R6511" s="4">
        <v>2840</v>
      </c>
      <c r="S6511" s="4">
        <v>2600</v>
      </c>
      <c r="T6511" s="4">
        <v>2750</v>
      </c>
      <c r="U6511" s="7">
        <v>0</v>
      </c>
      <c r="V6511" s="7">
        <v>7.1698113207547168E-2</v>
      </c>
      <c r="W6511" s="7">
        <v>-1.8867924528301886E-2</v>
      </c>
      <c r="X6511" s="4">
        <v>-4.7312260922083944E-3</v>
      </c>
      <c r="Y6511" s="4">
        <v>3.7735849056603772E-2</v>
      </c>
      <c r="Z6511" s="7">
        <v>3.7200000000000004E-2</v>
      </c>
      <c r="AA6511" s="7">
        <v>3.7200000000000004E-2</v>
      </c>
      <c r="AB6511" s="4">
        <v>4.140786749482402E-3</v>
      </c>
      <c r="AC6511" s="4">
        <v>4.716981132075472E-2</v>
      </c>
      <c r="AD6511" s="4">
        <v>2.0618556701030931E-2</v>
      </c>
      <c r="AE6511" s="4">
        <v>16.868181666722201</v>
      </c>
      <c r="AF6511" s="4">
        <v>0.99836796469939992</v>
      </c>
      <c r="AG6511" s="4">
        <v>1.121771608573167</v>
      </c>
      <c r="AH6511" s="4">
        <v>0.1101876453815477</v>
      </c>
      <c r="AI6511" s="4">
        <v>9.2783505154639179E-2</v>
      </c>
      <c r="AJ6511" s="4">
        <v>2975</v>
      </c>
      <c r="AK6511" s="4">
        <v>2600</v>
      </c>
      <c r="AL6511" s="4">
        <v>2675</v>
      </c>
      <c r="AM6511" s="8">
        <v>8.4277786979484407E-3</v>
      </c>
    </row>
    <row r="6512" spans="1:39" x14ac:dyDescent="0.3">
      <c r="A6512" s="4">
        <v>20200803</v>
      </c>
      <c r="B6512" s="4" t="s">
        <v>2309</v>
      </c>
      <c r="C6512" s="4">
        <v>2755</v>
      </c>
      <c r="D6512" s="4">
        <v>3240</v>
      </c>
      <c r="E6512" s="4">
        <v>2755</v>
      </c>
      <c r="F6512" s="4">
        <v>3005</v>
      </c>
      <c r="G6512" s="4">
        <v>250</v>
      </c>
      <c r="H6512" s="4">
        <v>7315250</v>
      </c>
      <c r="I6512" s="4">
        <v>9.0740000000000001E-2</v>
      </c>
      <c r="J6512" s="4">
        <v>5.1376816510476653</v>
      </c>
      <c r="K6512" s="4">
        <v>1.0687611144042679</v>
      </c>
      <c r="L6512" s="4">
        <v>1.0809352517985611</v>
      </c>
      <c r="M6512" s="4">
        <v>1.1158559227627181</v>
      </c>
      <c r="N6512" s="4">
        <v>1.1632633310751961</v>
      </c>
      <c r="O6512" s="4">
        <v>1.1494692550444681</v>
      </c>
      <c r="P6512" s="4">
        <v>1.263312780269058</v>
      </c>
      <c r="Q6512" s="4">
        <v>2975</v>
      </c>
      <c r="R6512" s="4">
        <v>3025</v>
      </c>
      <c r="S6512" s="4">
        <v>2930</v>
      </c>
      <c r="T6512" s="4">
        <v>3005</v>
      </c>
      <c r="U6512" s="7">
        <v>-9.9833610648918467E-3</v>
      </c>
      <c r="V6512" s="7">
        <v>6.6555740432612314E-3</v>
      </c>
      <c r="W6512" s="7">
        <v>-2.4958402662229616E-2</v>
      </c>
      <c r="X6512" s="4">
        <v>2.032323623342671E-2</v>
      </c>
      <c r="Y6512" s="4">
        <v>0</v>
      </c>
      <c r="Z6512" s="7">
        <v>-2.8E-3</v>
      </c>
      <c r="AA6512" s="7">
        <v>-2.8E-3</v>
      </c>
      <c r="AB6512" s="4">
        <v>0</v>
      </c>
      <c r="AC6512" s="4">
        <v>7.8202995008319467E-2</v>
      </c>
      <c r="AD6512" s="4">
        <v>0</v>
      </c>
      <c r="AE6512" s="4">
        <v>20.70109656880085</v>
      </c>
      <c r="AF6512" s="4">
        <v>1.0643424214749551</v>
      </c>
      <c r="AG6512" s="4">
        <v>1.31223060785816</v>
      </c>
      <c r="AH6512" s="4">
        <v>0.17748607871017219</v>
      </c>
      <c r="AI6512" s="4">
        <v>9.0744101633393831E-2</v>
      </c>
      <c r="AJ6512" s="4">
        <v>3100</v>
      </c>
      <c r="AK6512" s="4">
        <v>2730</v>
      </c>
      <c r="AL6512" s="4">
        <v>2920</v>
      </c>
      <c r="AM6512" s="8">
        <v>1.50496754009883E-2</v>
      </c>
    </row>
    <row r="6513" spans="1:39" x14ac:dyDescent="0.3">
      <c r="A6513" s="4">
        <v>20200909</v>
      </c>
      <c r="B6513" s="4" t="s">
        <v>2309</v>
      </c>
      <c r="C6513" s="4">
        <v>3055</v>
      </c>
      <c r="D6513" s="4">
        <v>3770</v>
      </c>
      <c r="E6513" s="4">
        <v>3050</v>
      </c>
      <c r="F6513" s="4">
        <v>3250</v>
      </c>
      <c r="G6513" s="4">
        <v>270</v>
      </c>
      <c r="H6513" s="4">
        <v>16707056</v>
      </c>
      <c r="I6513" s="4">
        <v>9.06E-2</v>
      </c>
      <c r="J6513" s="4">
        <v>7.9312390887674384</v>
      </c>
      <c r="K6513" s="4">
        <v>1.052347544522396</v>
      </c>
      <c r="L6513" s="4">
        <v>1.069078947368421</v>
      </c>
      <c r="M6513" s="4">
        <v>1.093723708564698</v>
      </c>
      <c r="N6513" s="4">
        <v>1.1139674378748929</v>
      </c>
      <c r="O6513" s="4">
        <v>1.195402298850575</v>
      </c>
      <c r="P6513" s="4">
        <v>1.283697047496791</v>
      </c>
      <c r="Q6513" s="4">
        <v>3295</v>
      </c>
      <c r="R6513" s="4">
        <v>3525</v>
      </c>
      <c r="S6513" s="4">
        <v>3220</v>
      </c>
      <c r="T6513" s="4">
        <v>3420</v>
      </c>
      <c r="U6513" s="7">
        <v>1.3846153846153847E-2</v>
      </c>
      <c r="V6513" s="7">
        <v>8.461538461538462E-2</v>
      </c>
      <c r="W6513" s="7">
        <v>-9.2307692307692316E-3</v>
      </c>
      <c r="X6513" s="4">
        <v>6.512425021422295E-3</v>
      </c>
      <c r="Y6513" s="4">
        <v>5.2307692307692312E-2</v>
      </c>
      <c r="Z6513" s="7">
        <v>3.7200000000000004E-2</v>
      </c>
      <c r="AA6513" s="7">
        <v>3.7200000000000004E-2</v>
      </c>
      <c r="AB6513" s="4">
        <v>6.5897858319604614E-3</v>
      </c>
      <c r="AC6513" s="4">
        <v>0.16</v>
      </c>
      <c r="AD6513" s="4">
        <v>1.6366612111292961E-3</v>
      </c>
      <c r="AE6513" s="4">
        <v>29.077595689283079</v>
      </c>
      <c r="AF6513" s="4">
        <v>1.0405286916343099</v>
      </c>
      <c r="AG6513" s="4">
        <v>1.2064198718763159</v>
      </c>
      <c r="AH6513" s="4">
        <v>0.13215109158050559</v>
      </c>
      <c r="AI6513" s="4">
        <v>6.3829787234042548E-2</v>
      </c>
      <c r="AJ6513" s="4">
        <v>3545</v>
      </c>
      <c r="AK6513" s="4">
        <v>3100</v>
      </c>
      <c r="AL6513" s="4">
        <v>3300</v>
      </c>
      <c r="AM6513" s="8">
        <v>-1.00422411641885E-2</v>
      </c>
    </row>
    <row r="6514" spans="1:39" x14ac:dyDescent="0.3">
      <c r="A6514" s="4">
        <v>20200915</v>
      </c>
      <c r="B6514" s="4" t="s">
        <v>2309</v>
      </c>
      <c r="C6514" s="4">
        <v>3185</v>
      </c>
      <c r="D6514" s="4">
        <v>3545</v>
      </c>
      <c r="E6514" s="4">
        <v>3130</v>
      </c>
      <c r="F6514" s="4">
        <v>3545</v>
      </c>
      <c r="G6514" s="4">
        <v>400</v>
      </c>
      <c r="H6514" s="4">
        <v>2583589</v>
      </c>
      <c r="I6514" s="4">
        <v>0.12719</v>
      </c>
      <c r="J6514" s="4">
        <v>0.91429165752023123</v>
      </c>
      <c r="K6514" s="4">
        <v>1.0650976464697051</v>
      </c>
      <c r="L6514" s="4">
        <v>1.0642449714800359</v>
      </c>
      <c r="M6514" s="4">
        <v>1.1218354430379751</v>
      </c>
      <c r="N6514" s="4">
        <v>1.1792099792099791</v>
      </c>
      <c r="O6514" s="4">
        <v>1.279783393501805</v>
      </c>
      <c r="P6514" s="4">
        <v>1.3656062405701259</v>
      </c>
      <c r="Q6514" s="4">
        <v>3420</v>
      </c>
      <c r="R6514" s="4">
        <v>3480</v>
      </c>
      <c r="S6514" s="4">
        <v>3270</v>
      </c>
      <c r="T6514" s="4">
        <v>3300</v>
      </c>
      <c r="U6514" s="7">
        <v>-3.5260930888575459E-2</v>
      </c>
      <c r="V6514" s="7">
        <v>-1.8335684062059238E-2</v>
      </c>
      <c r="W6514" s="7">
        <v>-7.7574047954866013E-2</v>
      </c>
      <c r="X6514" s="4">
        <v>2.952182952182952E-2</v>
      </c>
      <c r="Y6514" s="4">
        <v>-6.9111424541607902E-2</v>
      </c>
      <c r="Z6514" s="7">
        <v>-7.1911424541607899E-2</v>
      </c>
      <c r="AA6514" s="7">
        <v>-7.1911424541607899E-2</v>
      </c>
      <c r="AB6514" s="4">
        <v>0</v>
      </c>
      <c r="AC6514" s="4">
        <v>0</v>
      </c>
      <c r="AD6514" s="4">
        <v>1.726844583987441E-2</v>
      </c>
      <c r="AE6514" s="4">
        <v>2.4957751513014581</v>
      </c>
      <c r="AF6514" s="4">
        <v>1.069735646793377</v>
      </c>
      <c r="AG6514" s="4">
        <v>1.336342107395831</v>
      </c>
      <c r="AH6514" s="4">
        <v>0.18649901753214651</v>
      </c>
      <c r="AI6514" s="4">
        <v>0.11302982731554161</v>
      </c>
      <c r="AJ6514" s="4">
        <v>3480</v>
      </c>
      <c r="AK6514" s="4">
        <v>2920</v>
      </c>
      <c r="AL6514" s="4">
        <v>3040</v>
      </c>
      <c r="AM6514" s="8">
        <v>5.9161007768488098E-3</v>
      </c>
    </row>
    <row r="6515" spans="1:39" x14ac:dyDescent="0.3">
      <c r="A6515" s="4">
        <v>20200325</v>
      </c>
      <c r="B6515" s="4" t="s">
        <v>2310</v>
      </c>
      <c r="C6515" s="4">
        <v>6380</v>
      </c>
      <c r="D6515" s="4">
        <v>7600</v>
      </c>
      <c r="E6515" s="4">
        <v>6350</v>
      </c>
      <c r="F6515" s="4">
        <v>6860</v>
      </c>
      <c r="G6515" s="4">
        <v>680</v>
      </c>
      <c r="H6515" s="4">
        <v>3950636</v>
      </c>
      <c r="I6515" s="4">
        <v>0.11003</v>
      </c>
      <c r="J6515" s="4">
        <v>1.455668828889616</v>
      </c>
      <c r="K6515" s="4">
        <v>1.147157190635451</v>
      </c>
      <c r="L6515" s="4">
        <v>1.16945107398568</v>
      </c>
      <c r="M6515" s="4">
        <v>0.9957903904775729</v>
      </c>
      <c r="N6515" s="4"/>
      <c r="O6515" s="4"/>
      <c r="P6515" s="4"/>
      <c r="Q6515" s="4">
        <v>7000</v>
      </c>
      <c r="R6515" s="4">
        <v>7660</v>
      </c>
      <c r="S6515" s="4">
        <v>6600</v>
      </c>
      <c r="T6515" s="4">
        <v>7030</v>
      </c>
      <c r="U6515" s="7">
        <v>2.0408163265306121E-2</v>
      </c>
      <c r="V6515" s="7">
        <v>0.11661807580174927</v>
      </c>
      <c r="W6515" s="7">
        <v>-3.7900874635568516E-2</v>
      </c>
      <c r="X6515" s="4"/>
      <c r="Y6515" s="4">
        <v>2.478134110787172E-2</v>
      </c>
      <c r="Z6515" s="7">
        <v>3.7200000000000004E-2</v>
      </c>
      <c r="AA6515" s="7">
        <v>1.760816326530612E-2</v>
      </c>
      <c r="AB6515" s="4">
        <v>3.2362459546925557E-2</v>
      </c>
      <c r="AC6515" s="4">
        <v>0.10787172011661809</v>
      </c>
      <c r="AD6515" s="4">
        <v>4.7021943573667714E-3</v>
      </c>
      <c r="AE6515" s="4">
        <v>1.317200063482157</v>
      </c>
      <c r="AF6515" s="4"/>
      <c r="AG6515" s="4"/>
      <c r="AH6515" s="4"/>
      <c r="AI6515" s="4">
        <v>7.5235109717868343E-2</v>
      </c>
      <c r="AJ6515" s="4">
        <v>9560</v>
      </c>
      <c r="AK6515" s="4">
        <v>6600</v>
      </c>
      <c r="AL6515" s="4">
        <v>8180</v>
      </c>
      <c r="AM6515" s="8">
        <v>5.2622816628226002E-2</v>
      </c>
    </row>
    <row r="6516" spans="1:39" x14ac:dyDescent="0.3">
      <c r="A6516" s="4">
        <v>20200406</v>
      </c>
      <c r="B6516" s="4" t="s">
        <v>2310</v>
      </c>
      <c r="C6516" s="4">
        <v>8600</v>
      </c>
      <c r="D6516" s="4">
        <v>9380</v>
      </c>
      <c r="E6516" s="4">
        <v>8430</v>
      </c>
      <c r="F6516" s="4">
        <v>9300</v>
      </c>
      <c r="G6516" s="4">
        <v>700</v>
      </c>
      <c r="H6516" s="4">
        <v>1960212</v>
      </c>
      <c r="I6516" s="4">
        <v>8.14E-2</v>
      </c>
      <c r="J6516" s="4">
        <v>0.83806629251053699</v>
      </c>
      <c r="K6516" s="4">
        <v>1.046119235095613</v>
      </c>
      <c r="L6516" s="4">
        <v>1.0655362053162241</v>
      </c>
      <c r="M6516" s="4">
        <v>1.1390079608083279</v>
      </c>
      <c r="N6516" s="4">
        <v>1.1729095724555429</v>
      </c>
      <c r="O6516" s="4"/>
      <c r="P6516" s="4"/>
      <c r="Q6516" s="4">
        <v>9400</v>
      </c>
      <c r="R6516" s="4">
        <v>9700</v>
      </c>
      <c r="S6516" s="4">
        <v>9180</v>
      </c>
      <c r="T6516" s="4">
        <v>9680</v>
      </c>
      <c r="U6516" s="7">
        <v>1.0752688172043012E-2</v>
      </c>
      <c r="V6516" s="7">
        <v>4.3010752688172046E-2</v>
      </c>
      <c r="W6516" s="7">
        <v>-1.2903225806451613E-2</v>
      </c>
      <c r="X6516" s="4">
        <v>-6.1483163072266367E-2</v>
      </c>
      <c r="Y6516" s="4">
        <v>4.0860215053763443E-2</v>
      </c>
      <c r="Z6516" s="7">
        <v>3.7200000000000004E-2</v>
      </c>
      <c r="AA6516" s="7">
        <v>3.7200000000000004E-2</v>
      </c>
      <c r="AB6516" s="4">
        <v>0</v>
      </c>
      <c r="AC6516" s="4">
        <v>8.6021505376344086E-3</v>
      </c>
      <c r="AD6516" s="4">
        <v>1.9767441860465119E-2</v>
      </c>
      <c r="AE6516" s="4">
        <v>3.3661300902918261</v>
      </c>
      <c r="AF6516" s="4"/>
      <c r="AG6516" s="4"/>
      <c r="AH6516" s="4"/>
      <c r="AI6516" s="4">
        <v>8.1395348837209308E-2</v>
      </c>
      <c r="AJ6516" s="4">
        <v>10800</v>
      </c>
      <c r="AK6516" s="4">
        <v>9180</v>
      </c>
      <c r="AL6516" s="4">
        <v>10450</v>
      </c>
      <c r="AM6516" s="8">
        <v>4.2233119609059101E-2</v>
      </c>
    </row>
    <row r="6517" spans="1:39" x14ac:dyDescent="0.3">
      <c r="A6517" s="4">
        <v>20200507</v>
      </c>
      <c r="B6517" s="4" t="s">
        <v>2310</v>
      </c>
      <c r="C6517" s="4">
        <v>10550</v>
      </c>
      <c r="D6517" s="4">
        <v>11850</v>
      </c>
      <c r="E6517" s="4">
        <v>10550</v>
      </c>
      <c r="F6517" s="4">
        <v>11800</v>
      </c>
      <c r="G6517" s="4">
        <v>1200</v>
      </c>
      <c r="H6517" s="4">
        <v>2143242</v>
      </c>
      <c r="I6517" s="4">
        <v>0.11321000000000001</v>
      </c>
      <c r="J6517" s="4">
        <v>2.2447749676047359</v>
      </c>
      <c r="K6517" s="4">
        <v>1.0792682926829269</v>
      </c>
      <c r="L6517" s="4">
        <v>1.094619666048237</v>
      </c>
      <c r="M6517" s="4">
        <v>1.119013750592698</v>
      </c>
      <c r="N6517" s="4">
        <v>1.1253099370589359</v>
      </c>
      <c r="O6517" s="4"/>
      <c r="P6517" s="4"/>
      <c r="Q6517" s="4">
        <v>12550</v>
      </c>
      <c r="R6517" s="4">
        <v>13350</v>
      </c>
      <c r="S6517" s="4">
        <v>11950</v>
      </c>
      <c r="T6517" s="4">
        <v>12050</v>
      </c>
      <c r="U6517" s="7">
        <v>6.3559322033898302E-2</v>
      </c>
      <c r="V6517" s="7">
        <v>0.13135593220338984</v>
      </c>
      <c r="W6517" s="7">
        <v>1.2711864406779662E-2</v>
      </c>
      <c r="X6517" s="4">
        <v>4.2485218386420158E-2</v>
      </c>
      <c r="Y6517" s="4">
        <v>2.1186440677966101E-2</v>
      </c>
      <c r="Z6517" s="7">
        <v>6.0759322033898305E-2</v>
      </c>
      <c r="AA6517" s="7">
        <v>6.0759322033898305E-2</v>
      </c>
      <c r="AB6517" s="4">
        <v>0</v>
      </c>
      <c r="AC6517" s="4">
        <v>4.2372881355932203E-3</v>
      </c>
      <c r="AD6517" s="4">
        <v>0</v>
      </c>
      <c r="AE6517" s="4">
        <v>4.4343427237817794</v>
      </c>
      <c r="AF6517" s="4">
        <v>0.95023729166699589</v>
      </c>
      <c r="AG6517" s="4">
        <v>1.7576832631446659</v>
      </c>
      <c r="AH6517" s="4">
        <v>0.48343800007221083</v>
      </c>
      <c r="AI6517" s="4">
        <v>0.1184834123222749</v>
      </c>
      <c r="AJ6517" s="4">
        <v>15450</v>
      </c>
      <c r="AK6517" s="4">
        <v>11650</v>
      </c>
      <c r="AL6517" s="4">
        <v>14950</v>
      </c>
      <c r="AM6517" s="8">
        <v>1.4839004735954901E-2</v>
      </c>
    </row>
    <row r="6518" spans="1:39" x14ac:dyDescent="0.3">
      <c r="A6518" s="4">
        <v>20200626</v>
      </c>
      <c r="B6518" s="4" t="s">
        <v>2310</v>
      </c>
      <c r="C6518" s="4">
        <v>13500</v>
      </c>
      <c r="D6518" s="4">
        <v>14250</v>
      </c>
      <c r="E6518" s="4">
        <v>13450</v>
      </c>
      <c r="F6518" s="4">
        <v>14050</v>
      </c>
      <c r="G6518" s="4">
        <v>1050</v>
      </c>
      <c r="H6518" s="4">
        <v>3449214</v>
      </c>
      <c r="I6518" s="4">
        <v>8.0769999999999995E-2</v>
      </c>
      <c r="J6518" s="4">
        <v>2.912485945108493</v>
      </c>
      <c r="K6518" s="4">
        <v>1.060377358490566</v>
      </c>
      <c r="L6518" s="4">
        <v>1.089992242048099</v>
      </c>
      <c r="M6518" s="4">
        <v>1.104125736738703</v>
      </c>
      <c r="N6518" s="4">
        <v>1.0656048540007581</v>
      </c>
      <c r="O6518" s="4">
        <v>1.1579511270449581</v>
      </c>
      <c r="P6518" s="4"/>
      <c r="Q6518" s="4">
        <v>13950</v>
      </c>
      <c r="R6518" s="4">
        <v>14650</v>
      </c>
      <c r="S6518" s="4">
        <v>13550</v>
      </c>
      <c r="T6518" s="4">
        <v>14100</v>
      </c>
      <c r="U6518" s="7">
        <v>-7.1174377224199285E-3</v>
      </c>
      <c r="V6518" s="7">
        <v>4.2704626334519574E-2</v>
      </c>
      <c r="W6518" s="7">
        <v>-3.5587188612099648E-2</v>
      </c>
      <c r="X6518" s="4">
        <v>-7.5843761850587796E-4</v>
      </c>
      <c r="Y6518" s="4">
        <v>3.5587188612099638E-3</v>
      </c>
      <c r="Z6518" s="7">
        <v>3.7200000000000004E-2</v>
      </c>
      <c r="AA6518" s="7">
        <v>3.7200000000000004E-2</v>
      </c>
      <c r="AB6518" s="4">
        <v>3.8461538461538457E-2</v>
      </c>
      <c r="AC6518" s="4">
        <v>1.423487544483986E-2</v>
      </c>
      <c r="AD6518" s="4">
        <v>3.7037037037037038E-3</v>
      </c>
      <c r="AE6518" s="4">
        <v>1.7668696383136431</v>
      </c>
      <c r="AF6518" s="4">
        <v>0.94573196243604718</v>
      </c>
      <c r="AG6518" s="4">
        <v>1.1799667134107339</v>
      </c>
      <c r="AH6518" s="4">
        <v>0.20990051503734411</v>
      </c>
      <c r="AI6518" s="4">
        <v>4.0740740740740737E-2</v>
      </c>
      <c r="AJ6518" s="4">
        <v>14650</v>
      </c>
      <c r="AK6518" s="4">
        <v>13300</v>
      </c>
      <c r="AL6518" s="4">
        <v>13800</v>
      </c>
      <c r="AM6518" s="8">
        <v>2.9319259261813301E-4</v>
      </c>
    </row>
    <row r="6519" spans="1:39" x14ac:dyDescent="0.3">
      <c r="A6519" s="4">
        <v>20191230</v>
      </c>
      <c r="B6519" s="4" t="s">
        <v>2311</v>
      </c>
      <c r="C6519" s="4">
        <v>3500</v>
      </c>
      <c r="D6519" s="4">
        <v>4040</v>
      </c>
      <c r="E6519" s="4">
        <v>3480</v>
      </c>
      <c r="F6519" s="4">
        <v>3730</v>
      </c>
      <c r="G6519" s="4">
        <v>255</v>
      </c>
      <c r="H6519" s="4">
        <v>3077916</v>
      </c>
      <c r="I6519" s="4">
        <v>7.3380000000000001E-2</v>
      </c>
      <c r="J6519" s="4">
        <v>7.0697060341518849</v>
      </c>
      <c r="K6519" s="4">
        <v>1.0467726847521051</v>
      </c>
      <c r="L6519" s="4">
        <v>1.067544361763022</v>
      </c>
      <c r="M6519" s="4">
        <v>1.0861968549796159</v>
      </c>
      <c r="N6519" s="4">
        <v>1.106250463409209</v>
      </c>
      <c r="O6519" s="4">
        <v>1.1057312252964431</v>
      </c>
      <c r="P6519" s="4">
        <v>1.0805330243337199</v>
      </c>
      <c r="Q6519" s="4">
        <v>3785</v>
      </c>
      <c r="R6519" s="4">
        <v>3895</v>
      </c>
      <c r="S6519" s="4">
        <v>3720</v>
      </c>
      <c r="T6519" s="4">
        <v>3865</v>
      </c>
      <c r="U6519" s="7">
        <v>1.4745308310991957E-2</v>
      </c>
      <c r="V6519" s="7">
        <v>4.4235924932975873E-2</v>
      </c>
      <c r="W6519" s="7">
        <v>-2.6809651474530832E-3</v>
      </c>
      <c r="X6519" s="4">
        <v>1.3791058055905549E-2</v>
      </c>
      <c r="Y6519" s="4">
        <v>3.6193029490616632E-2</v>
      </c>
      <c r="Z6519" s="7">
        <v>3.7200000000000004E-2</v>
      </c>
      <c r="AA6519" s="7">
        <v>3.7200000000000004E-2</v>
      </c>
      <c r="AB6519" s="4">
        <v>4.30416068866571E-3</v>
      </c>
      <c r="AC6519" s="4">
        <v>8.3109919571045576E-2</v>
      </c>
      <c r="AD6519" s="4">
        <v>5.7142857142857143E-3</v>
      </c>
      <c r="AE6519" s="4">
        <v>45.976786914631418</v>
      </c>
      <c r="AF6519" s="4">
        <v>1.057345072413465</v>
      </c>
      <c r="AG6519" s="4">
        <v>1.1858977676533931</v>
      </c>
      <c r="AH6519" s="4">
        <v>0.102522028205053</v>
      </c>
      <c r="AI6519" s="4">
        <v>6.5714285714285711E-2</v>
      </c>
      <c r="AJ6519" s="4">
        <v>3980</v>
      </c>
      <c r="AK6519" s="4">
        <v>3635</v>
      </c>
      <c r="AL6519" s="4">
        <v>3890</v>
      </c>
      <c r="AM6519" s="8">
        <v>1.29907445595553E-2</v>
      </c>
    </row>
    <row r="6520" spans="1:39" x14ac:dyDescent="0.3">
      <c r="A6520" s="4">
        <v>20200212</v>
      </c>
      <c r="B6520" s="4" t="s">
        <v>2311</v>
      </c>
      <c r="C6520" s="4">
        <v>3390</v>
      </c>
      <c r="D6520" s="4">
        <v>4000</v>
      </c>
      <c r="E6520" s="4">
        <v>3385</v>
      </c>
      <c r="F6520" s="4">
        <v>3675</v>
      </c>
      <c r="G6520" s="4">
        <v>290</v>
      </c>
      <c r="H6520" s="4">
        <v>1247176</v>
      </c>
      <c r="I6520" s="4">
        <v>8.5669999999999996E-2</v>
      </c>
      <c r="J6520" s="4">
        <v>3.7364281492191309</v>
      </c>
      <c r="K6520" s="4">
        <v>1.060096153846154</v>
      </c>
      <c r="L6520" s="4">
        <v>1.0708041958041961</v>
      </c>
      <c r="M6520" s="4">
        <v>1.0908281389136241</v>
      </c>
      <c r="N6520" s="4">
        <v>0.99110032362459544</v>
      </c>
      <c r="O6520" s="4">
        <v>1.0354300204268509</v>
      </c>
      <c r="P6520" s="4">
        <v>1.0460896173826411</v>
      </c>
      <c r="Q6520" s="4">
        <v>3675</v>
      </c>
      <c r="R6520" s="4">
        <v>3715</v>
      </c>
      <c r="S6520" s="4">
        <v>3570</v>
      </c>
      <c r="T6520" s="4">
        <v>3600</v>
      </c>
      <c r="U6520" s="7">
        <v>0</v>
      </c>
      <c r="V6520" s="7">
        <v>1.0884353741496598E-2</v>
      </c>
      <c r="W6520" s="7">
        <v>-2.8571428571428571E-2</v>
      </c>
      <c r="X6520" s="4">
        <v>-3.6610032362459417E-2</v>
      </c>
      <c r="Y6520" s="4">
        <v>-2.0408163265306121E-2</v>
      </c>
      <c r="Z6520" s="7">
        <v>-2.3208163265306121E-2</v>
      </c>
      <c r="AA6520" s="7">
        <v>-2.3208163265306121E-2</v>
      </c>
      <c r="AB6520" s="4">
        <v>0</v>
      </c>
      <c r="AC6520" s="4">
        <v>8.8435374149659865E-2</v>
      </c>
      <c r="AD6520" s="4">
        <v>1.474926253687316E-3</v>
      </c>
      <c r="AE6520" s="4">
        <v>11.60336422165159</v>
      </c>
      <c r="AF6520" s="4">
        <v>0.82710232740074596</v>
      </c>
      <c r="AG6520" s="4">
        <v>1.183024794116885</v>
      </c>
      <c r="AH6520" s="4">
        <v>0.36374942288462198</v>
      </c>
      <c r="AI6520" s="4">
        <v>8.4070796460176997E-2</v>
      </c>
      <c r="AJ6520" s="4">
        <v>3865</v>
      </c>
      <c r="AK6520" s="4">
        <v>3530</v>
      </c>
      <c r="AL6520" s="4">
        <v>3570</v>
      </c>
      <c r="AM6520" s="8">
        <v>6.2285661587023096E-3</v>
      </c>
    </row>
    <row r="6521" spans="1:39" x14ac:dyDescent="0.3">
      <c r="A6521" s="4">
        <v>20201012</v>
      </c>
      <c r="B6521" s="4" t="s">
        <v>2311</v>
      </c>
      <c r="C6521" s="4">
        <v>2660</v>
      </c>
      <c r="D6521" s="4">
        <v>2890</v>
      </c>
      <c r="E6521" s="4">
        <v>2635</v>
      </c>
      <c r="F6521" s="4">
        <v>2810</v>
      </c>
      <c r="G6521" s="4">
        <v>200</v>
      </c>
      <c r="H6521" s="4">
        <v>600025</v>
      </c>
      <c r="I6521" s="4">
        <v>7.6630000000000004E-2</v>
      </c>
      <c r="J6521" s="4">
        <v>5.3844034688471423</v>
      </c>
      <c r="K6521" s="4">
        <v>1.0491599253266961</v>
      </c>
      <c r="L6521" s="4">
        <v>1.0587792012057271</v>
      </c>
      <c r="M6521" s="4">
        <v>1.074775291642762</v>
      </c>
      <c r="N6521" s="4">
        <v>1.0662113450958071</v>
      </c>
      <c r="O6521" s="4">
        <v>1.0468473502840649</v>
      </c>
      <c r="P6521" s="4">
        <v>1.0153568202348691</v>
      </c>
      <c r="Q6521" s="4">
        <v>2800</v>
      </c>
      <c r="R6521" s="4">
        <v>2920</v>
      </c>
      <c r="S6521" s="4">
        <v>2790</v>
      </c>
      <c r="T6521" s="4">
        <v>2890</v>
      </c>
      <c r="U6521" s="7">
        <v>-3.5587188612099642E-3</v>
      </c>
      <c r="V6521" s="7">
        <v>3.9145907473309607E-2</v>
      </c>
      <c r="W6521" s="7">
        <v>-7.1174377224199285E-3</v>
      </c>
      <c r="X6521" s="4">
        <v>1.3280212483401459E-3</v>
      </c>
      <c r="Y6521" s="4">
        <v>2.846975088967971E-2</v>
      </c>
      <c r="Z6521" s="7">
        <v>2.566975088967971E-2</v>
      </c>
      <c r="AA6521" s="7">
        <v>2.566975088967971E-2</v>
      </c>
      <c r="AB6521" s="4">
        <v>0</v>
      </c>
      <c r="AC6521" s="4">
        <v>2.846975088967971E-2</v>
      </c>
      <c r="AD6521" s="4">
        <v>9.3984962406015032E-3</v>
      </c>
      <c r="AE6521" s="4">
        <v>11.513921670216639</v>
      </c>
      <c r="AF6521" s="4">
        <v>1.0293318831531559</v>
      </c>
      <c r="AG6521" s="4">
        <v>1.108448960270539</v>
      </c>
      <c r="AH6521" s="4">
        <v>6.9342438334192319E-2</v>
      </c>
      <c r="AI6521" s="4">
        <v>5.6390977443609019E-2</v>
      </c>
      <c r="AJ6521" s="4">
        <v>2920</v>
      </c>
      <c r="AK6521" s="4">
        <v>2690</v>
      </c>
      <c r="AL6521" s="4">
        <v>2710</v>
      </c>
      <c r="AM6521" s="8">
        <v>2.1569032321669302E-3</v>
      </c>
    </row>
    <row r="6522" spans="1:39" x14ac:dyDescent="0.3">
      <c r="A6522" s="4">
        <v>20200331</v>
      </c>
      <c r="B6522" s="4" t="s">
        <v>2312</v>
      </c>
      <c r="C6522" s="4">
        <v>2350</v>
      </c>
      <c r="D6522" s="4">
        <v>2605</v>
      </c>
      <c r="E6522" s="4">
        <v>2330</v>
      </c>
      <c r="F6522" s="4">
        <v>2580</v>
      </c>
      <c r="G6522" s="4">
        <v>210</v>
      </c>
      <c r="H6522" s="4">
        <v>250121</v>
      </c>
      <c r="I6522" s="4">
        <v>8.8609999999999994E-2</v>
      </c>
      <c r="J6522" s="4">
        <v>1.253533881915095</v>
      </c>
      <c r="K6522" s="4">
        <v>1.0588235294117649</v>
      </c>
      <c r="L6522" s="4">
        <v>1.1159169550173009</v>
      </c>
      <c r="M6522" s="4">
        <v>1.194997684113015</v>
      </c>
      <c r="N6522" s="4">
        <v>1.157729414404308</v>
      </c>
      <c r="O6522" s="4">
        <v>1.0751493262953189</v>
      </c>
      <c r="P6522" s="4">
        <v>1.0487271988211979</v>
      </c>
      <c r="Q6522" s="4">
        <v>2510</v>
      </c>
      <c r="R6522" s="4">
        <v>2655</v>
      </c>
      <c r="S6522" s="4">
        <v>2510</v>
      </c>
      <c r="T6522" s="4">
        <v>2625</v>
      </c>
      <c r="U6522" s="7">
        <v>-2.7131782945736434E-2</v>
      </c>
      <c r="V6522" s="7">
        <v>2.9069767441860465E-2</v>
      </c>
      <c r="W6522" s="7">
        <v>-2.7131782945736434E-2</v>
      </c>
      <c r="X6522" s="4">
        <v>4.4873233116446041E-4</v>
      </c>
      <c r="Y6522" s="4">
        <v>1.7441860465116279E-2</v>
      </c>
      <c r="Z6522" s="7">
        <v>1.4641860465116278E-2</v>
      </c>
      <c r="AA6522" s="7">
        <v>1.4641860465116278E-2</v>
      </c>
      <c r="AB6522" s="4">
        <v>0</v>
      </c>
      <c r="AC6522" s="4">
        <v>9.6899224806201549E-3</v>
      </c>
      <c r="AD6522" s="4">
        <v>8.5106382978723406E-3</v>
      </c>
      <c r="AE6522" s="4">
        <v>1.4174293469945201</v>
      </c>
      <c r="AF6522" s="4">
        <v>0.97324873512784837</v>
      </c>
      <c r="AG6522" s="4">
        <v>1.3187365924064081</v>
      </c>
      <c r="AH6522" s="4">
        <v>0.26918501682459639</v>
      </c>
      <c r="AI6522" s="4">
        <v>9.7872340425531917E-2</v>
      </c>
      <c r="AJ6522" s="4">
        <v>2710</v>
      </c>
      <c r="AK6522" s="4">
        <v>2360</v>
      </c>
      <c r="AL6522" s="4">
        <v>2530</v>
      </c>
      <c r="AM6522" s="8">
        <v>4.9731601842240299E-2</v>
      </c>
    </row>
    <row r="6523" spans="1:39" x14ac:dyDescent="0.3">
      <c r="A6523" s="4">
        <v>20200409</v>
      </c>
      <c r="B6523" s="4" t="s">
        <v>2312</v>
      </c>
      <c r="C6523" s="4">
        <v>2725</v>
      </c>
      <c r="D6523" s="4">
        <v>3025</v>
      </c>
      <c r="E6523" s="4">
        <v>2700</v>
      </c>
      <c r="F6523" s="4">
        <v>2935</v>
      </c>
      <c r="G6523" s="4">
        <v>225</v>
      </c>
      <c r="H6523" s="4">
        <v>794033</v>
      </c>
      <c r="I6523" s="4">
        <v>8.3030000000000007E-2</v>
      </c>
      <c r="J6523" s="4">
        <v>2.8194681510987478</v>
      </c>
      <c r="K6523" s="4">
        <v>1.0770642201834859</v>
      </c>
      <c r="L6523" s="4">
        <v>1.108383685800604</v>
      </c>
      <c r="M6523" s="4">
        <v>1.1373764774268551</v>
      </c>
      <c r="N6523" s="4">
        <v>1.2637244348762109</v>
      </c>
      <c r="O6523" s="4">
        <v>1.2172951301282271</v>
      </c>
      <c r="P6523" s="4">
        <v>1.1881188118811881</v>
      </c>
      <c r="Q6523" s="4">
        <v>2975</v>
      </c>
      <c r="R6523" s="4">
        <v>3245</v>
      </c>
      <c r="S6523" s="4">
        <v>2885</v>
      </c>
      <c r="T6523" s="4">
        <v>3230</v>
      </c>
      <c r="U6523" s="7">
        <v>1.3628620102214651E-2</v>
      </c>
      <c r="V6523" s="7">
        <v>0.10562180579216354</v>
      </c>
      <c r="W6523" s="7">
        <v>-1.7035775127768313E-2</v>
      </c>
      <c r="X6523" s="4">
        <v>2.7664155005382132E-2</v>
      </c>
      <c r="Y6523" s="4">
        <v>0.100511073253833</v>
      </c>
      <c r="Z6523" s="7">
        <v>3.7200000000000004E-2</v>
      </c>
      <c r="AA6523" s="7">
        <v>3.7200000000000004E-2</v>
      </c>
      <c r="AB6523" s="4">
        <v>5.5350553505535052E-3</v>
      </c>
      <c r="AC6523" s="4">
        <v>3.066439522998296E-2</v>
      </c>
      <c r="AD6523" s="4">
        <v>9.1743119266055051E-3</v>
      </c>
      <c r="AE6523" s="4">
        <v>3.2165576971376248</v>
      </c>
      <c r="AF6523" s="4">
        <v>1.054795434784612</v>
      </c>
      <c r="AG6523" s="4">
        <v>1.542731336668395</v>
      </c>
      <c r="AH6523" s="4">
        <v>0.2998501231970338</v>
      </c>
      <c r="AI6523" s="4">
        <v>7.7064220183486243E-2</v>
      </c>
      <c r="AJ6523" s="4">
        <v>3875</v>
      </c>
      <c r="AK6523" s="4">
        <v>2885</v>
      </c>
      <c r="AL6523" s="4">
        <v>3785</v>
      </c>
      <c r="AM6523" s="8">
        <v>1.4126479329216001E-2</v>
      </c>
    </row>
    <row r="6524" spans="1:39" x14ac:dyDescent="0.3">
      <c r="A6524" s="4">
        <v>20200410</v>
      </c>
      <c r="B6524" s="4" t="s">
        <v>2312</v>
      </c>
      <c r="C6524" s="4">
        <v>2975</v>
      </c>
      <c r="D6524" s="4">
        <v>3245</v>
      </c>
      <c r="E6524" s="4">
        <v>2885</v>
      </c>
      <c r="F6524" s="4">
        <v>3230</v>
      </c>
      <c r="G6524" s="4">
        <v>295</v>
      </c>
      <c r="H6524" s="4">
        <v>1039182</v>
      </c>
      <c r="I6524" s="4">
        <v>0.10051</v>
      </c>
      <c r="J6524" s="4">
        <v>2.9075949643343399</v>
      </c>
      <c r="K6524" s="4">
        <v>1.0918309859154931</v>
      </c>
      <c r="L6524" s="4">
        <v>1.1631256751890531</v>
      </c>
      <c r="M6524" s="4">
        <v>1.2108716026241799</v>
      </c>
      <c r="N6524" s="4">
        <v>1.358427084428556</v>
      </c>
      <c r="O6524" s="4">
        <v>1.334021683014972</v>
      </c>
      <c r="P6524" s="4">
        <v>1.3045892866158431</v>
      </c>
      <c r="Q6524" s="4">
        <v>3250</v>
      </c>
      <c r="R6524" s="4">
        <v>3270</v>
      </c>
      <c r="S6524" s="4">
        <v>2925</v>
      </c>
      <c r="T6524" s="4">
        <v>3000</v>
      </c>
      <c r="U6524" s="7">
        <v>6.1919504643962852E-3</v>
      </c>
      <c r="V6524" s="7">
        <v>1.238390092879257E-2</v>
      </c>
      <c r="W6524" s="7">
        <v>-9.4427244582043338E-2</v>
      </c>
      <c r="X6524" s="4">
        <v>4.8575333823993268E-2</v>
      </c>
      <c r="Y6524" s="4">
        <v>-7.1207430340557279E-2</v>
      </c>
      <c r="Z6524" s="7">
        <v>-7.4007430340557276E-2</v>
      </c>
      <c r="AA6524" s="7">
        <v>-7.4007430340557276E-2</v>
      </c>
      <c r="AB6524" s="4">
        <v>1.3628620102214649E-2</v>
      </c>
      <c r="AC6524" s="4">
        <v>4.6439628482972126E-3</v>
      </c>
      <c r="AD6524" s="4">
        <v>3.0252100840336131E-2</v>
      </c>
      <c r="AE6524" s="4">
        <v>1.308739057444716</v>
      </c>
      <c r="AF6524" s="4">
        <v>1.115085816704203</v>
      </c>
      <c r="AG6524" s="4">
        <v>1.74970201541004</v>
      </c>
      <c r="AH6524" s="4">
        <v>0.32526607527693002</v>
      </c>
      <c r="AI6524" s="4">
        <v>8.5714285714285715E-2</v>
      </c>
      <c r="AJ6524" s="4">
        <v>3875</v>
      </c>
      <c r="AK6524" s="4">
        <v>2925</v>
      </c>
      <c r="AL6524" s="4">
        <v>3595</v>
      </c>
      <c r="AM6524" s="8">
        <v>-7.6142543752363298E-3</v>
      </c>
    </row>
    <row r="6525" spans="1:39" x14ac:dyDescent="0.3">
      <c r="A6525" s="4">
        <v>20200504</v>
      </c>
      <c r="B6525" s="4" t="s">
        <v>2312</v>
      </c>
      <c r="C6525" s="4">
        <v>3245</v>
      </c>
      <c r="D6525" s="4">
        <v>3530</v>
      </c>
      <c r="E6525" s="4">
        <v>3175</v>
      </c>
      <c r="F6525" s="4">
        <v>3515</v>
      </c>
      <c r="G6525" s="4">
        <v>265</v>
      </c>
      <c r="H6525" s="4">
        <v>374020</v>
      </c>
      <c r="I6525" s="4">
        <v>8.1540000000000001E-2</v>
      </c>
      <c r="J6525" s="4">
        <v>0.72328303433109475</v>
      </c>
      <c r="K6525" s="4">
        <v>1.0302882266731801</v>
      </c>
      <c r="L6525" s="4">
        <v>1.061933534743202</v>
      </c>
      <c r="M6525" s="4">
        <v>1.053341324543003</v>
      </c>
      <c r="N6525" s="4">
        <v>1.1344198805873811</v>
      </c>
      <c r="O6525" s="4">
        <v>1.3556598315870669</v>
      </c>
      <c r="P6525" s="4">
        <v>1.3700365408038979</v>
      </c>
      <c r="Q6525" s="4">
        <v>3620</v>
      </c>
      <c r="R6525" s="4">
        <v>3620</v>
      </c>
      <c r="S6525" s="4">
        <v>3140</v>
      </c>
      <c r="T6525" s="4">
        <v>3365</v>
      </c>
      <c r="U6525" s="7">
        <v>2.9871977240398292E-2</v>
      </c>
      <c r="V6525" s="7">
        <v>2.9871977240398292E-2</v>
      </c>
      <c r="W6525" s="7">
        <v>-0.10668563300142248</v>
      </c>
      <c r="X6525" s="4">
        <v>5.9302888494432507E-2</v>
      </c>
      <c r="Y6525" s="4">
        <v>-4.2674253200568987E-2</v>
      </c>
      <c r="Z6525" s="7">
        <v>-4.5474253200568984E-2</v>
      </c>
      <c r="AA6525" s="7">
        <v>2.7071977240398292E-2</v>
      </c>
      <c r="AB6525" s="4">
        <v>0</v>
      </c>
      <c r="AC6525" s="4">
        <v>4.2674253200568994E-3</v>
      </c>
      <c r="AD6525" s="4">
        <v>2.1571648690292759E-2</v>
      </c>
      <c r="AE6525" s="4">
        <v>1.1566746454394199</v>
      </c>
      <c r="AF6525" s="4">
        <v>0.93355817355298953</v>
      </c>
      <c r="AG6525" s="4">
        <v>1.908767674537621</v>
      </c>
      <c r="AH6525" s="4">
        <v>0.54727229942994016</v>
      </c>
      <c r="AI6525" s="4">
        <v>8.3204930662557783E-2</v>
      </c>
      <c r="AJ6525" s="4">
        <v>4450</v>
      </c>
      <c r="AK6525" s="4">
        <v>3140</v>
      </c>
      <c r="AL6525" s="4">
        <v>4260</v>
      </c>
      <c r="AM6525" s="8">
        <v>-5.0683531993183104E-3</v>
      </c>
    </row>
    <row r="6526" spans="1:39" x14ac:dyDescent="0.3">
      <c r="A6526" s="4">
        <v>20200518</v>
      </c>
      <c r="B6526" s="4" t="s">
        <v>2312</v>
      </c>
      <c r="C6526" s="4">
        <v>3905</v>
      </c>
      <c r="D6526" s="4">
        <v>4450</v>
      </c>
      <c r="E6526" s="4">
        <v>3905</v>
      </c>
      <c r="F6526" s="4">
        <v>4370</v>
      </c>
      <c r="G6526" s="4">
        <v>465</v>
      </c>
      <c r="H6526" s="4">
        <v>4464368</v>
      </c>
      <c r="I6526" s="4">
        <v>0.11908000000000001</v>
      </c>
      <c r="J6526" s="4">
        <v>1.085011730479249</v>
      </c>
      <c r="K6526" s="4">
        <v>1.073270568972575</v>
      </c>
      <c r="L6526" s="4">
        <v>1.066113686264943</v>
      </c>
      <c r="M6526" s="4">
        <v>1.151363456725069</v>
      </c>
      <c r="N6526" s="4">
        <v>1.229859987335538</v>
      </c>
      <c r="O6526" s="4">
        <v>1.559368402271849</v>
      </c>
      <c r="P6526" s="4">
        <v>1.645176470588235</v>
      </c>
      <c r="Q6526" s="4">
        <v>4330</v>
      </c>
      <c r="R6526" s="4">
        <v>4990</v>
      </c>
      <c r="S6526" s="4">
        <v>4100</v>
      </c>
      <c r="T6526" s="4">
        <v>4890</v>
      </c>
      <c r="U6526" s="7">
        <v>-9.1533180778032037E-3</v>
      </c>
      <c r="V6526" s="7">
        <v>0.14187643020594964</v>
      </c>
      <c r="W6526" s="7">
        <v>-6.1784897025171627E-2</v>
      </c>
      <c r="X6526" s="4">
        <v>5.3823963976641347E-2</v>
      </c>
      <c r="Y6526" s="4">
        <v>0.11899313501144169</v>
      </c>
      <c r="Z6526" s="7">
        <v>3.7200000000000004E-2</v>
      </c>
      <c r="AA6526" s="7">
        <v>3.7200000000000004E-2</v>
      </c>
      <c r="AB6526" s="4">
        <v>0</v>
      </c>
      <c r="AC6526" s="4">
        <v>1.8306636155606411E-2</v>
      </c>
      <c r="AD6526" s="4">
        <v>0</v>
      </c>
      <c r="AE6526" s="4">
        <v>0.71604476899756064</v>
      </c>
      <c r="AF6526" s="4">
        <v>1.039231482394313</v>
      </c>
      <c r="AG6526" s="4">
        <v>1.822881864928477</v>
      </c>
      <c r="AH6526" s="4">
        <v>0.41366762303255938</v>
      </c>
      <c r="AI6526" s="4">
        <v>0.119078104993598</v>
      </c>
      <c r="AJ6526" s="4">
        <v>5180</v>
      </c>
      <c r="AK6526" s="4">
        <v>4100</v>
      </c>
      <c r="AL6526" s="4">
        <v>4745</v>
      </c>
      <c r="AM6526" s="8">
        <v>-1.5608516482232199E-3</v>
      </c>
    </row>
    <row r="6527" spans="1:39" x14ac:dyDescent="0.3">
      <c r="A6527" s="4">
        <v>20200519</v>
      </c>
      <c r="B6527" s="4" t="s">
        <v>2312</v>
      </c>
      <c r="C6527" s="4">
        <v>4330</v>
      </c>
      <c r="D6527" s="4">
        <v>4990</v>
      </c>
      <c r="E6527" s="4">
        <v>4100</v>
      </c>
      <c r="F6527" s="4">
        <v>4890</v>
      </c>
      <c r="G6527" s="4">
        <v>520</v>
      </c>
      <c r="H6527" s="4">
        <v>5273570</v>
      </c>
      <c r="I6527" s="4">
        <v>0.11899</v>
      </c>
      <c r="J6527" s="4">
        <v>1.1452990458060111</v>
      </c>
      <c r="K6527" s="4">
        <v>1.1143182681352071</v>
      </c>
      <c r="L6527" s="4">
        <v>1.157396449704142</v>
      </c>
      <c r="M6527" s="4">
        <v>1.243325705568268</v>
      </c>
      <c r="N6527" s="4">
        <v>1.34525447042641</v>
      </c>
      <c r="O6527" s="4">
        <v>1.720720192364084</v>
      </c>
      <c r="P6527" s="4">
        <v>1.827496535293293</v>
      </c>
      <c r="Q6527" s="4">
        <v>4805</v>
      </c>
      <c r="R6527" s="4">
        <v>5180</v>
      </c>
      <c r="S6527" s="4">
        <v>4540</v>
      </c>
      <c r="T6527" s="4">
        <v>4550</v>
      </c>
      <c r="U6527" s="7">
        <v>-1.7382413087934562E-2</v>
      </c>
      <c r="V6527" s="7">
        <v>5.9304703476482618E-2</v>
      </c>
      <c r="W6527" s="7">
        <v>-7.1574642126789365E-2</v>
      </c>
      <c r="X6527" s="4">
        <v>6.0178817056396029E-2</v>
      </c>
      <c r="Y6527" s="4">
        <v>-6.9529652351738247E-2</v>
      </c>
      <c r="Z6527" s="7">
        <v>3.7200000000000004E-2</v>
      </c>
      <c r="AA6527" s="7">
        <v>3.7200000000000004E-2</v>
      </c>
      <c r="AB6527" s="4">
        <v>0</v>
      </c>
      <c r="AC6527" s="4">
        <v>2.0449897750511249E-2</v>
      </c>
      <c r="AD6527" s="4">
        <v>5.3117782909930723E-2</v>
      </c>
      <c r="AE6527" s="4">
        <v>1.181257907054257</v>
      </c>
      <c r="AF6527" s="4">
        <v>1.1145332603617311</v>
      </c>
      <c r="AG6527" s="4">
        <v>2.0669134664699569</v>
      </c>
      <c r="AH6527" s="4">
        <v>0.4134233791601819</v>
      </c>
      <c r="AI6527" s="4">
        <v>0.12933025404157039</v>
      </c>
      <c r="AJ6527" s="4">
        <v>5180</v>
      </c>
      <c r="AK6527" s="4">
        <v>4540</v>
      </c>
      <c r="AL6527" s="4">
        <v>4640</v>
      </c>
      <c r="AM6527" s="8">
        <v>7.9756826337679908E-3</v>
      </c>
    </row>
    <row r="6528" spans="1:39" x14ac:dyDescent="0.3">
      <c r="A6528" s="4">
        <v>20191206</v>
      </c>
      <c r="B6528" s="4" t="s">
        <v>2313</v>
      </c>
      <c r="C6528" s="4">
        <v>1050</v>
      </c>
      <c r="D6528" s="4">
        <v>1290</v>
      </c>
      <c r="E6528" s="4">
        <v>1015</v>
      </c>
      <c r="F6528" s="4">
        <v>1160</v>
      </c>
      <c r="G6528" s="4">
        <v>135</v>
      </c>
      <c r="H6528" s="4">
        <v>2541142</v>
      </c>
      <c r="I6528" s="4">
        <v>0.13170999999999999</v>
      </c>
      <c r="J6528" s="4">
        <v>5.3571146982496014</v>
      </c>
      <c r="K6528" s="4">
        <v>1.075734157650696</v>
      </c>
      <c r="L6528" s="4">
        <v>1.0703081749400261</v>
      </c>
      <c r="M6528" s="4">
        <v>1.005896635449185</v>
      </c>
      <c r="N6528" s="4">
        <v>0.94167309331493287</v>
      </c>
      <c r="O6528" s="4">
        <v>0.86005560704355888</v>
      </c>
      <c r="P6528" s="4">
        <v>0.70808704587305304</v>
      </c>
      <c r="Q6528" s="4">
        <v>1140</v>
      </c>
      <c r="R6528" s="4">
        <v>1160</v>
      </c>
      <c r="S6528" s="4">
        <v>996.00000000000011</v>
      </c>
      <c r="T6528" s="4">
        <v>1020</v>
      </c>
      <c r="U6528" s="7">
        <v>-1.7241379310344827E-2</v>
      </c>
      <c r="V6528" s="7">
        <v>0</v>
      </c>
      <c r="W6528" s="7">
        <v>-0.14137931034482748</v>
      </c>
      <c r="X6528" s="4">
        <v>-4.6596582376101071E-2</v>
      </c>
      <c r="Y6528" s="4">
        <v>-0.1206896551724138</v>
      </c>
      <c r="Z6528" s="7">
        <v>-0.1234896551724138</v>
      </c>
      <c r="AA6528" s="7">
        <v>-0.1234896551724138</v>
      </c>
      <c r="AB6528" s="4">
        <v>0</v>
      </c>
      <c r="AC6528" s="4">
        <v>0.1120689655172414</v>
      </c>
      <c r="AD6528" s="4">
        <v>3.3333333333333333E-2</v>
      </c>
      <c r="AE6528" s="4">
        <v>8.8531353537746522</v>
      </c>
      <c r="AF6528" s="4">
        <v>0.80763013433678332</v>
      </c>
      <c r="AG6528" s="4">
        <v>1.0682393484464161</v>
      </c>
      <c r="AH6528" s="4">
        <v>0.30207075460028149</v>
      </c>
      <c r="AI6528" s="4">
        <v>0.10476190476190481</v>
      </c>
      <c r="AJ6528" s="4">
        <v>1430</v>
      </c>
      <c r="AK6528" s="4">
        <v>996.00000000000011</v>
      </c>
      <c r="AL6528" s="4">
        <v>1205</v>
      </c>
      <c r="AM6528" s="8">
        <v>1.7001296008858E-2</v>
      </c>
    </row>
    <row r="6529" spans="1:39" x14ac:dyDescent="0.3">
      <c r="A6529" s="4">
        <v>20200305</v>
      </c>
      <c r="B6529" s="4" t="s">
        <v>2313</v>
      </c>
      <c r="C6529" s="4">
        <v>879</v>
      </c>
      <c r="D6529" s="4">
        <v>979</v>
      </c>
      <c r="E6529" s="4">
        <v>879</v>
      </c>
      <c r="F6529" s="4">
        <v>944</v>
      </c>
      <c r="G6529" s="4">
        <v>65</v>
      </c>
      <c r="H6529" s="4">
        <v>1270028</v>
      </c>
      <c r="I6529" s="4">
        <v>7.3950000000000002E-2</v>
      </c>
      <c r="J6529" s="4">
        <v>3.0473187785079978</v>
      </c>
      <c r="K6529" s="4">
        <v>1.0523968784838349</v>
      </c>
      <c r="L6529" s="4">
        <v>1.0781178620374601</v>
      </c>
      <c r="M6529" s="4">
        <v>1.0600786075238631</v>
      </c>
      <c r="N6529" s="4">
        <v>0.96081424936386772</v>
      </c>
      <c r="O6529" s="4">
        <v>0.89790741915028538</v>
      </c>
      <c r="P6529" s="4">
        <v>0.78443321099646834</v>
      </c>
      <c r="Q6529" s="4">
        <v>930</v>
      </c>
      <c r="R6529" s="4">
        <v>951.00000000000011</v>
      </c>
      <c r="S6529" s="4">
        <v>904</v>
      </c>
      <c r="T6529" s="4">
        <v>913.00000000000011</v>
      </c>
      <c r="U6529" s="7">
        <v>-1.4830508474576272E-2</v>
      </c>
      <c r="V6529" s="7">
        <v>7.4152542372882563E-3</v>
      </c>
      <c r="W6529" s="7">
        <v>-4.2372881355932202E-2</v>
      </c>
      <c r="X6529" s="4">
        <v>-3.0890585241730301E-2</v>
      </c>
      <c r="Y6529" s="4">
        <v>-3.2838983050847342E-2</v>
      </c>
      <c r="Z6529" s="7">
        <v>-3.5638983050847339E-2</v>
      </c>
      <c r="AA6529" s="7">
        <v>-3.5638983050847339E-2</v>
      </c>
      <c r="AB6529" s="4">
        <v>0</v>
      </c>
      <c r="AC6529" s="4">
        <v>3.7076271186440683E-2</v>
      </c>
      <c r="AD6529" s="4">
        <v>0</v>
      </c>
      <c r="AE6529" s="4">
        <v>9.8915689863312437</v>
      </c>
      <c r="AF6529" s="4">
        <v>0.81525897959088944</v>
      </c>
      <c r="AG6529" s="4">
        <v>1.119696322538444</v>
      </c>
      <c r="AH6529" s="4">
        <v>0.33350479317366188</v>
      </c>
      <c r="AI6529" s="4">
        <v>7.3947667804323089E-2</v>
      </c>
      <c r="AJ6529" s="4">
        <v>951.00000000000011</v>
      </c>
      <c r="AK6529" s="4">
        <v>790</v>
      </c>
      <c r="AL6529" s="4">
        <v>803.00000000000011</v>
      </c>
      <c r="AM6529" s="4"/>
    </row>
    <row r="6530" spans="1:39" x14ac:dyDescent="0.3">
      <c r="A6530" s="4">
        <v>20200327</v>
      </c>
      <c r="B6530" s="4" t="s">
        <v>2313</v>
      </c>
      <c r="C6530" s="4">
        <v>615</v>
      </c>
      <c r="D6530" s="4">
        <v>730</v>
      </c>
      <c r="E6530" s="4">
        <v>600</v>
      </c>
      <c r="F6530" s="4">
        <v>662</v>
      </c>
      <c r="G6530" s="4">
        <v>79</v>
      </c>
      <c r="H6530" s="4">
        <v>5100061</v>
      </c>
      <c r="I6530" s="4">
        <v>0.13550999999999999</v>
      </c>
      <c r="J6530" s="4">
        <v>3.7651049960795389</v>
      </c>
      <c r="K6530" s="4">
        <v>1.172373081463991</v>
      </c>
      <c r="L6530" s="4">
        <v>1.317675159235669</v>
      </c>
      <c r="M6530" s="4">
        <v>1.2343837404437821</v>
      </c>
      <c r="N6530" s="4">
        <v>0.95039839207522792</v>
      </c>
      <c r="O6530" s="4">
        <v>0.71803029755233372</v>
      </c>
      <c r="P6530" s="4">
        <v>0.61471794474967112</v>
      </c>
      <c r="Q6530" s="4">
        <v>695</v>
      </c>
      <c r="R6530" s="4">
        <v>742</v>
      </c>
      <c r="S6530" s="4">
        <v>670</v>
      </c>
      <c r="T6530" s="4">
        <v>704</v>
      </c>
      <c r="U6530" s="7">
        <v>4.9848942598187312E-2</v>
      </c>
      <c r="V6530" s="7">
        <v>0.12084592145015106</v>
      </c>
      <c r="W6530" s="7">
        <v>1.2084592145015106E-2</v>
      </c>
      <c r="X6530" s="4">
        <v>-0.1026487689325964</v>
      </c>
      <c r="Y6530" s="4">
        <v>6.3444108761329304E-2</v>
      </c>
      <c r="Z6530" s="7">
        <v>4.7048942598187316E-2</v>
      </c>
      <c r="AA6530" s="7">
        <v>4.7048942598187316E-2</v>
      </c>
      <c r="AB6530" s="4">
        <v>5.4888507718696397E-2</v>
      </c>
      <c r="AC6530" s="4">
        <v>0.1027190332326284</v>
      </c>
      <c r="AD6530" s="4">
        <v>2.4390243902439029E-2</v>
      </c>
      <c r="AE6530" s="4">
        <v>1.9018397655768129</v>
      </c>
      <c r="AF6530" s="4">
        <v>0.58642684115369426</v>
      </c>
      <c r="AG6530" s="4">
        <v>1.5347897629505529</v>
      </c>
      <c r="AH6530" s="4">
        <v>1.0536875101064269</v>
      </c>
      <c r="AI6530" s="4">
        <v>7.642276422764227E-2</v>
      </c>
      <c r="AJ6530" s="4">
        <v>742</v>
      </c>
      <c r="AK6530" s="4">
        <v>632</v>
      </c>
      <c r="AL6530" s="4">
        <v>720</v>
      </c>
      <c r="AM6530" s="4"/>
    </row>
    <row r="6531" spans="1:39" x14ac:dyDescent="0.3">
      <c r="A6531" s="4">
        <v>20200427</v>
      </c>
      <c r="B6531" s="4" t="s">
        <v>2313</v>
      </c>
      <c r="C6531" s="4">
        <v>798</v>
      </c>
      <c r="D6531" s="4">
        <v>874</v>
      </c>
      <c r="E6531" s="4">
        <v>798</v>
      </c>
      <c r="F6531" s="4">
        <v>867</v>
      </c>
      <c r="G6531" s="4">
        <v>69</v>
      </c>
      <c r="H6531" s="4">
        <v>1078220</v>
      </c>
      <c r="I6531" s="4">
        <v>8.6470000000000005E-2</v>
      </c>
      <c r="J6531" s="4">
        <v>2.6463256957336578</v>
      </c>
      <c r="K6531" s="4">
        <v>1.0530364372469641</v>
      </c>
      <c r="L6531" s="4">
        <v>1.05680156021453</v>
      </c>
      <c r="M6531" s="4">
        <v>1.0584788182151139</v>
      </c>
      <c r="N6531" s="4">
        <v>1.0888540031397169</v>
      </c>
      <c r="O6531" s="4">
        <v>1.0380539979646</v>
      </c>
      <c r="P6531" s="4">
        <v>0.86946347985960226</v>
      </c>
      <c r="Q6531" s="4">
        <v>885</v>
      </c>
      <c r="R6531" s="4">
        <v>886.00000000000011</v>
      </c>
      <c r="S6531" s="4">
        <v>835</v>
      </c>
      <c r="T6531" s="4">
        <v>853.00000000000011</v>
      </c>
      <c r="U6531" s="7">
        <v>2.0761245674740483E-2</v>
      </c>
      <c r="V6531" s="7">
        <v>2.1914648212226197E-2</v>
      </c>
      <c r="W6531" s="7">
        <v>-3.690888119953864E-2</v>
      </c>
      <c r="X6531" s="4">
        <v>7.3846153846153784E-2</v>
      </c>
      <c r="Y6531" s="4">
        <v>-1.6147635524798021E-2</v>
      </c>
      <c r="Z6531" s="7">
        <v>-1.8947635524798022E-2</v>
      </c>
      <c r="AA6531" s="7">
        <v>1.7961245674740483E-2</v>
      </c>
      <c r="AB6531" s="4">
        <v>0</v>
      </c>
      <c r="AC6531" s="4">
        <v>8.0738177623990767E-3</v>
      </c>
      <c r="AD6531" s="4">
        <v>0</v>
      </c>
      <c r="AE6531" s="4">
        <v>3.1816129670011888</v>
      </c>
      <c r="AF6531" s="4">
        <v>0.89903381576352315</v>
      </c>
      <c r="AG6531" s="4">
        <v>1.9062009298667619</v>
      </c>
      <c r="AH6531" s="4">
        <v>0.58770154494050419</v>
      </c>
      <c r="AI6531" s="4">
        <v>8.6466165413533677E-2</v>
      </c>
      <c r="AJ6531" s="4">
        <v>886.00000000000011</v>
      </c>
      <c r="AK6531" s="4">
        <v>766.00000000000011</v>
      </c>
      <c r="AL6531" s="4">
        <v>809</v>
      </c>
      <c r="AM6531" s="4"/>
    </row>
    <row r="6532" spans="1:39" x14ac:dyDescent="0.3">
      <c r="A6532" s="4">
        <v>20200512</v>
      </c>
      <c r="B6532" s="4" t="s">
        <v>2313</v>
      </c>
      <c r="C6532" s="4">
        <v>865</v>
      </c>
      <c r="D6532" s="4">
        <v>1105</v>
      </c>
      <c r="E6532" s="4">
        <v>841</v>
      </c>
      <c r="F6532" s="4">
        <v>975</v>
      </c>
      <c r="G6532" s="4">
        <v>122</v>
      </c>
      <c r="H6532" s="4">
        <v>17216950</v>
      </c>
      <c r="I6532" s="4">
        <v>0.14302000000000001</v>
      </c>
      <c r="J6532" s="4">
        <v>8.128941429052885</v>
      </c>
      <c r="K6532" s="4">
        <v>1.09673790776153</v>
      </c>
      <c r="L6532" s="4">
        <v>1.1398176291793309</v>
      </c>
      <c r="M6532" s="4">
        <v>1.1545293072824161</v>
      </c>
      <c r="N6532" s="4">
        <v>1.1692750494693289</v>
      </c>
      <c r="O6532" s="4">
        <v>1.2119830943896579</v>
      </c>
      <c r="P6532" s="4">
        <v>1.011918147065437</v>
      </c>
      <c r="Q6532" s="4">
        <v>957</v>
      </c>
      <c r="R6532" s="4">
        <v>970</v>
      </c>
      <c r="S6532" s="4">
        <v>902</v>
      </c>
      <c r="T6532" s="4">
        <v>954</v>
      </c>
      <c r="U6532" s="7">
        <v>-1.8461538461538463E-2</v>
      </c>
      <c r="V6532" s="7">
        <v>-5.1282051282051282E-3</v>
      </c>
      <c r="W6532" s="7">
        <v>-7.4871794871794878E-2</v>
      </c>
      <c r="X6532" s="4">
        <v>1.648977633867002E-2</v>
      </c>
      <c r="Y6532" s="4">
        <v>-2.1538461538461541E-2</v>
      </c>
      <c r="Z6532" s="7">
        <v>-2.4338461538461541E-2</v>
      </c>
      <c r="AA6532" s="7">
        <v>-2.4338461538461541E-2</v>
      </c>
      <c r="AB6532" s="4">
        <v>0</v>
      </c>
      <c r="AC6532" s="4">
        <v>0.1333333333333333</v>
      </c>
      <c r="AD6532" s="4">
        <v>2.7745664739884261E-2</v>
      </c>
      <c r="AE6532" s="4">
        <v>42.295541476380812</v>
      </c>
      <c r="AF6532" s="4">
        <v>1.0465909876424071</v>
      </c>
      <c r="AG6532" s="4">
        <v>1.466009673964644</v>
      </c>
      <c r="AH6532" s="4">
        <v>0.27335935990006083</v>
      </c>
      <c r="AI6532" s="4">
        <v>0.12716763005780349</v>
      </c>
      <c r="AJ6532" s="4">
        <v>970</v>
      </c>
      <c r="AK6532" s="4">
        <v>806.00000000000011</v>
      </c>
      <c r="AL6532" s="4">
        <v>879</v>
      </c>
      <c r="AM6532" s="4"/>
    </row>
    <row r="6533" spans="1:39" x14ac:dyDescent="0.3">
      <c r="A6533" s="4">
        <v>20200608</v>
      </c>
      <c r="B6533" s="4" t="s">
        <v>2313</v>
      </c>
      <c r="C6533" s="4">
        <v>941</v>
      </c>
      <c r="D6533" s="4">
        <v>1130</v>
      </c>
      <c r="E6533" s="4">
        <v>931</v>
      </c>
      <c r="F6533" s="4">
        <v>1050</v>
      </c>
      <c r="G6533" s="4">
        <v>120</v>
      </c>
      <c r="H6533" s="4">
        <v>4899038</v>
      </c>
      <c r="I6533" s="4">
        <v>0.12903000000000001</v>
      </c>
      <c r="J6533" s="4">
        <v>6.3200427267180022</v>
      </c>
      <c r="K6533" s="4">
        <v>1.090342679127726</v>
      </c>
      <c r="L6533" s="4">
        <v>1.111581621850519</v>
      </c>
      <c r="M6533" s="4">
        <v>1.1255225640475941</v>
      </c>
      <c r="N6533" s="4">
        <v>1.139508383525965</v>
      </c>
      <c r="O6533" s="4">
        <v>1.3160368490317731</v>
      </c>
      <c r="P6533" s="4">
        <v>1.1441335912174131</v>
      </c>
      <c r="Q6533" s="4">
        <v>1055</v>
      </c>
      <c r="R6533" s="4">
        <v>1100</v>
      </c>
      <c r="S6533" s="4">
        <v>1005</v>
      </c>
      <c r="T6533" s="4">
        <v>1055</v>
      </c>
      <c r="U6533" s="7">
        <v>4.7619047619047623E-3</v>
      </c>
      <c r="V6533" s="7">
        <v>4.7619047619047616E-2</v>
      </c>
      <c r="W6533" s="7">
        <v>-4.2857142857142858E-2</v>
      </c>
      <c r="X6533" s="4">
        <v>2.723967659666832E-2</v>
      </c>
      <c r="Y6533" s="4">
        <v>4.7619047619047623E-3</v>
      </c>
      <c r="Z6533" s="7">
        <v>3.7200000000000004E-2</v>
      </c>
      <c r="AA6533" s="7">
        <v>3.7200000000000004E-2</v>
      </c>
      <c r="AB6533" s="4">
        <v>1.1827956989247429E-2</v>
      </c>
      <c r="AC6533" s="4">
        <v>7.6190476190476197E-2</v>
      </c>
      <c r="AD6533" s="4">
        <v>1.0626992561105209E-2</v>
      </c>
      <c r="AE6533" s="4">
        <v>7.8144921895561934</v>
      </c>
      <c r="AF6533" s="4">
        <v>1.0572553943623719</v>
      </c>
      <c r="AG6533" s="4">
        <v>1.3339615284069839</v>
      </c>
      <c r="AH6533" s="4">
        <v>0.19619845013846229</v>
      </c>
      <c r="AI6533" s="4">
        <v>0.1158342189160466</v>
      </c>
      <c r="AJ6533" s="4">
        <v>1435</v>
      </c>
      <c r="AK6533" s="4">
        <v>990</v>
      </c>
      <c r="AL6533" s="4">
        <v>999</v>
      </c>
      <c r="AM6533" s="8">
        <v>4.9779131848586098E-3</v>
      </c>
    </row>
    <row r="6534" spans="1:39" x14ac:dyDescent="0.3">
      <c r="A6534" s="4">
        <v>20200720</v>
      </c>
      <c r="B6534" s="4" t="s">
        <v>2313</v>
      </c>
      <c r="C6534" s="4">
        <v>1030</v>
      </c>
      <c r="D6534" s="4">
        <v>1185</v>
      </c>
      <c r="E6534" s="4">
        <v>1005</v>
      </c>
      <c r="F6534" s="4">
        <v>1105</v>
      </c>
      <c r="G6534" s="4">
        <v>95</v>
      </c>
      <c r="H6534" s="4">
        <v>4534823</v>
      </c>
      <c r="I6534" s="4">
        <v>9.4060000000000005E-2</v>
      </c>
      <c r="J6534" s="4">
        <v>3.5318406499027359</v>
      </c>
      <c r="K6534" s="4">
        <v>1.075251378527408</v>
      </c>
      <c r="L6534" s="4">
        <v>1.096012695893672</v>
      </c>
      <c r="M6534" s="4">
        <v>1.1260572709670851</v>
      </c>
      <c r="N6534" s="4">
        <v>1.138705688375927</v>
      </c>
      <c r="O6534" s="4">
        <v>1.159881737548329</v>
      </c>
      <c r="P6534" s="4">
        <v>1.229040958763173</v>
      </c>
      <c r="Q6534" s="4">
        <v>1110</v>
      </c>
      <c r="R6534" s="4">
        <v>1170</v>
      </c>
      <c r="S6534" s="4">
        <v>1070</v>
      </c>
      <c r="T6534" s="4">
        <v>1165</v>
      </c>
      <c r="U6534" s="7">
        <v>4.5248868778280547E-3</v>
      </c>
      <c r="V6534" s="7">
        <v>5.8823529411764705E-2</v>
      </c>
      <c r="W6534" s="7">
        <v>-3.1674208144796379E-2</v>
      </c>
      <c r="X6534" s="4">
        <v>-1.174773289365196E-2</v>
      </c>
      <c r="Y6534" s="4">
        <v>5.4298642533936653E-2</v>
      </c>
      <c r="Z6534" s="7">
        <v>3.7200000000000004E-2</v>
      </c>
      <c r="AA6534" s="7">
        <v>3.7200000000000004E-2</v>
      </c>
      <c r="AB6534" s="4">
        <v>1.9801980198019799E-2</v>
      </c>
      <c r="AC6534" s="4">
        <v>7.2398190045248875E-2</v>
      </c>
      <c r="AD6534" s="4">
        <v>2.4271844660194171E-2</v>
      </c>
      <c r="AE6534" s="4">
        <v>3.9354910096338682</v>
      </c>
      <c r="AF6534" s="4">
        <v>0.93329231075693408</v>
      </c>
      <c r="AG6534" s="4">
        <v>1.3053965769890099</v>
      </c>
      <c r="AH6534" s="4">
        <v>0.30542493631016993</v>
      </c>
      <c r="AI6534" s="4">
        <v>7.281553398058252E-2</v>
      </c>
      <c r="AJ6534" s="4">
        <v>1185</v>
      </c>
      <c r="AK6534" s="4">
        <v>1045</v>
      </c>
      <c r="AL6534" s="4">
        <v>1090</v>
      </c>
      <c r="AM6534" s="8">
        <v>-1.6087433353722299E-3</v>
      </c>
    </row>
    <row r="6535" spans="1:39" x14ac:dyDescent="0.3">
      <c r="A6535" s="4">
        <v>20200107</v>
      </c>
      <c r="B6535" s="4" t="s">
        <v>2314</v>
      </c>
      <c r="C6535" s="4">
        <v>2915</v>
      </c>
      <c r="D6535" s="4">
        <v>3335</v>
      </c>
      <c r="E6535" s="4">
        <v>2890</v>
      </c>
      <c r="F6535" s="4">
        <v>3145</v>
      </c>
      <c r="G6535" s="4">
        <v>255</v>
      </c>
      <c r="H6535" s="4">
        <v>4295758</v>
      </c>
      <c r="I6535" s="4">
        <v>8.8239999999999999E-2</v>
      </c>
      <c r="J6535" s="4">
        <v>7.0481316394769449</v>
      </c>
      <c r="K6535" s="4">
        <v>1.0565509518477041</v>
      </c>
      <c r="L6535" s="4">
        <v>1.0726466575716229</v>
      </c>
      <c r="M6535" s="4">
        <v>1.102928283359635</v>
      </c>
      <c r="N6535" s="4">
        <v>1.110424574101863</v>
      </c>
      <c r="O6535" s="4">
        <v>1.125424941850063</v>
      </c>
      <c r="P6535" s="4">
        <v>1.1175268721684291</v>
      </c>
      <c r="Q6535" s="4">
        <v>3115</v>
      </c>
      <c r="R6535" s="4">
        <v>3215</v>
      </c>
      <c r="S6535" s="4">
        <v>3010</v>
      </c>
      <c r="T6535" s="4">
        <v>3110</v>
      </c>
      <c r="U6535" s="7">
        <v>-9.538950715421303E-3</v>
      </c>
      <c r="V6535" s="7">
        <v>2.2257551669316374E-2</v>
      </c>
      <c r="W6535" s="7">
        <v>-4.2925278219395867E-2</v>
      </c>
      <c r="X6535" s="4">
        <v>1.059228528555004E-2</v>
      </c>
      <c r="Y6535" s="4">
        <v>-1.112877583465819E-2</v>
      </c>
      <c r="Z6535" s="7">
        <v>-1.3928775834658191E-2</v>
      </c>
      <c r="AA6535" s="7">
        <v>-1.3928775834658191E-2</v>
      </c>
      <c r="AB6535" s="4">
        <v>8.6505190311418692E-3</v>
      </c>
      <c r="AC6535" s="4">
        <v>6.0413354531001592E-2</v>
      </c>
      <c r="AD6535" s="4">
        <v>8.5763293310463125E-3</v>
      </c>
      <c r="AE6535" s="4">
        <v>20.537848472244129</v>
      </c>
      <c r="AF6535" s="4">
        <v>1.059210673216505</v>
      </c>
      <c r="AG6535" s="4">
        <v>1.1725706318921501</v>
      </c>
      <c r="AH6535" s="4">
        <v>9.127215778904206E-2</v>
      </c>
      <c r="AI6535" s="4">
        <v>7.8902229845626073E-2</v>
      </c>
      <c r="AJ6535" s="4">
        <v>3395</v>
      </c>
      <c r="AK6535" s="4">
        <v>3010</v>
      </c>
      <c r="AL6535" s="4">
        <v>3220</v>
      </c>
      <c r="AM6535" s="8">
        <v>1.24063421671755E-2</v>
      </c>
    </row>
    <row r="6536" spans="1:39" x14ac:dyDescent="0.3">
      <c r="A6536" s="4">
        <v>20200212</v>
      </c>
      <c r="B6536" s="4" t="s">
        <v>2314</v>
      </c>
      <c r="C6536" s="4">
        <v>2950</v>
      </c>
      <c r="D6536" s="4">
        <v>3275</v>
      </c>
      <c r="E6536" s="4">
        <v>2950</v>
      </c>
      <c r="F6536" s="4">
        <v>3255</v>
      </c>
      <c r="G6536" s="4">
        <v>310</v>
      </c>
      <c r="H6536" s="4">
        <v>725146</v>
      </c>
      <c r="I6536" s="4">
        <v>0.10526000000000001</v>
      </c>
      <c r="J6536" s="4">
        <v>2.9496160576495192</v>
      </c>
      <c r="K6536" s="4">
        <v>1.0707236842105261</v>
      </c>
      <c r="L6536" s="4">
        <v>1.079960185799602</v>
      </c>
      <c r="M6536" s="4">
        <v>1.0926485397784489</v>
      </c>
      <c r="N6536" s="4">
        <v>1.0497460291864871</v>
      </c>
      <c r="O6536" s="4">
        <v>1.1058890147225371</v>
      </c>
      <c r="P6536" s="4">
        <v>1.1353001017294</v>
      </c>
      <c r="Q6536" s="4">
        <v>3200</v>
      </c>
      <c r="R6536" s="4">
        <v>3230</v>
      </c>
      <c r="S6536" s="4">
        <v>3100</v>
      </c>
      <c r="T6536" s="4">
        <v>3170</v>
      </c>
      <c r="U6536" s="7">
        <v>-1.6897081413210446E-2</v>
      </c>
      <c r="V6536" s="7">
        <v>-7.6804915514592934E-3</v>
      </c>
      <c r="W6536" s="7">
        <v>-4.7619047619047616E-2</v>
      </c>
      <c r="X6536" s="4">
        <v>-1.169071998709975E-2</v>
      </c>
      <c r="Y6536" s="4">
        <v>-2.61136712749616E-2</v>
      </c>
      <c r="Z6536" s="7">
        <v>-2.8913671274961601E-2</v>
      </c>
      <c r="AA6536" s="7">
        <v>-2.8913671274961601E-2</v>
      </c>
      <c r="AB6536" s="4">
        <v>1.697792869269949E-3</v>
      </c>
      <c r="AC6536" s="4">
        <v>6.1443932411674347E-3</v>
      </c>
      <c r="AD6536" s="4">
        <v>0</v>
      </c>
      <c r="AE6536" s="4">
        <v>4.1114576009797474</v>
      </c>
      <c r="AF6536" s="4">
        <v>0.96566338401046159</v>
      </c>
      <c r="AG6536" s="4">
        <v>1.169631885301214</v>
      </c>
      <c r="AH6536" s="4">
        <v>0.18058768953169399</v>
      </c>
      <c r="AI6536" s="4">
        <v>0.1033898305084746</v>
      </c>
      <c r="AJ6536" s="4">
        <v>3780</v>
      </c>
      <c r="AK6536" s="4">
        <v>3100</v>
      </c>
      <c r="AL6536" s="4">
        <v>3665</v>
      </c>
      <c r="AM6536" s="8">
        <v>6.2285661587023096E-3</v>
      </c>
    </row>
    <row r="6537" spans="1:39" x14ac:dyDescent="0.3">
      <c r="A6537" s="4">
        <v>20200217</v>
      </c>
      <c r="B6537" s="4" t="s">
        <v>2314</v>
      </c>
      <c r="C6537" s="4">
        <v>3300</v>
      </c>
      <c r="D6537" s="4">
        <v>3595</v>
      </c>
      <c r="E6537" s="4">
        <v>3230</v>
      </c>
      <c r="F6537" s="4">
        <v>3540</v>
      </c>
      <c r="G6537" s="4">
        <v>285</v>
      </c>
      <c r="H6537" s="4">
        <v>1449059</v>
      </c>
      <c r="I6537" s="4">
        <v>8.7559999999999999E-2</v>
      </c>
      <c r="J6537" s="4">
        <v>3.598394322267914</v>
      </c>
      <c r="K6537" s="4">
        <v>1.0657300551931761</v>
      </c>
      <c r="L6537" s="4">
        <v>1.0949582431178471</v>
      </c>
      <c r="M6537" s="4">
        <v>1.1445198836081469</v>
      </c>
      <c r="N6537" s="4">
        <v>1.135161135161135</v>
      </c>
      <c r="O6537" s="4">
        <v>1.1941305447798951</v>
      </c>
      <c r="P6537" s="4">
        <v>1.2288999783033201</v>
      </c>
      <c r="Q6537" s="4">
        <v>3525</v>
      </c>
      <c r="R6537" s="4">
        <v>3680</v>
      </c>
      <c r="S6537" s="4">
        <v>3485</v>
      </c>
      <c r="T6537" s="4">
        <v>3610</v>
      </c>
      <c r="U6537" s="7">
        <v>-4.2372881355932203E-3</v>
      </c>
      <c r="V6537" s="7">
        <v>3.954802259887006E-2</v>
      </c>
      <c r="W6537" s="7">
        <v>-1.5536723163841809E-2</v>
      </c>
      <c r="X6537" s="4">
        <v>6.4935064935063482E-3</v>
      </c>
      <c r="Y6537" s="4">
        <v>1.977401129943503E-2</v>
      </c>
      <c r="Z6537" s="7">
        <v>1.697401129943503E-2</v>
      </c>
      <c r="AA6537" s="7">
        <v>1.697401129943503E-2</v>
      </c>
      <c r="AB6537" s="4">
        <v>1.3824884792626731E-2</v>
      </c>
      <c r="AC6537" s="4">
        <v>1.553672316384181E-2</v>
      </c>
      <c r="AD6537" s="4">
        <v>2.121212121212121E-2</v>
      </c>
      <c r="AE6537" s="4">
        <v>3.1365184979956529</v>
      </c>
      <c r="AF6537" s="4">
        <v>1.0342247939301701</v>
      </c>
      <c r="AG6537" s="4">
        <v>1.2528845585498689</v>
      </c>
      <c r="AH6537" s="4">
        <v>0.16874964755727601</v>
      </c>
      <c r="AI6537" s="4">
        <v>7.2727272727272724E-2</v>
      </c>
      <c r="AJ6537" s="4">
        <v>3780</v>
      </c>
      <c r="AK6537" s="4">
        <v>3450</v>
      </c>
      <c r="AL6537" s="4">
        <v>3640</v>
      </c>
      <c r="AM6537" s="8">
        <v>5.3417716735974499E-3</v>
      </c>
    </row>
    <row r="6538" spans="1:39" x14ac:dyDescent="0.3">
      <c r="A6538" s="4">
        <v>20200325</v>
      </c>
      <c r="B6538" s="4" t="s">
        <v>2314</v>
      </c>
      <c r="C6538" s="4">
        <v>2005</v>
      </c>
      <c r="D6538" s="4">
        <v>2200</v>
      </c>
      <c r="E6538" s="4">
        <v>2005</v>
      </c>
      <c r="F6538" s="4">
        <v>2090</v>
      </c>
      <c r="G6538" s="4">
        <v>140</v>
      </c>
      <c r="H6538" s="4">
        <v>545383</v>
      </c>
      <c r="I6538" s="4">
        <v>7.1790000000000007E-2</v>
      </c>
      <c r="J6538" s="4">
        <v>0.91331738299451848</v>
      </c>
      <c r="K6538" s="4">
        <v>1.0690537084398981</v>
      </c>
      <c r="L6538" s="4">
        <v>1.0773195876288659</v>
      </c>
      <c r="M6538" s="4">
        <v>0.96468959150703903</v>
      </c>
      <c r="N6538" s="4">
        <v>0.75841422480268528</v>
      </c>
      <c r="O6538" s="4">
        <v>0.6853395272578221</v>
      </c>
      <c r="P6538" s="4">
        <v>0.71739130434782605</v>
      </c>
      <c r="Q6538" s="4">
        <v>2100</v>
      </c>
      <c r="R6538" s="4">
        <v>2200</v>
      </c>
      <c r="S6538" s="4">
        <v>2050</v>
      </c>
      <c r="T6538" s="4">
        <v>2140</v>
      </c>
      <c r="U6538" s="7">
        <v>4.7846889952153108E-3</v>
      </c>
      <c r="V6538" s="7">
        <v>5.2631578947368418E-2</v>
      </c>
      <c r="W6538" s="7">
        <v>-1.9138755980861243E-2</v>
      </c>
      <c r="X6538" s="4">
        <v>-0.1230155130182348</v>
      </c>
      <c r="Y6538" s="4">
        <v>2.3923444976076551E-2</v>
      </c>
      <c r="Z6538" s="7">
        <v>3.7200000000000004E-2</v>
      </c>
      <c r="AA6538" s="7">
        <v>3.7200000000000004E-2</v>
      </c>
      <c r="AB6538" s="4">
        <v>2.8205128205128209E-2</v>
      </c>
      <c r="AC6538" s="4">
        <v>5.2631578947368418E-2</v>
      </c>
      <c r="AD6538" s="4">
        <v>0</v>
      </c>
      <c r="AE6538" s="4">
        <v>1.385588817385693</v>
      </c>
      <c r="AF6538" s="4">
        <v>0.49766126283635148</v>
      </c>
      <c r="AG6538" s="4">
        <v>1.1327772428223699</v>
      </c>
      <c r="AH6538" s="4">
        <v>1.126612815672223</v>
      </c>
      <c r="AI6538" s="4">
        <v>4.2394014962593519E-2</v>
      </c>
      <c r="AJ6538" s="4">
        <v>2610</v>
      </c>
      <c r="AK6538" s="4">
        <v>2050</v>
      </c>
      <c r="AL6538" s="4">
        <v>2375</v>
      </c>
      <c r="AM6538" s="8">
        <v>5.2622816628226002E-2</v>
      </c>
    </row>
    <row r="6539" spans="1:39" x14ac:dyDescent="0.3">
      <c r="A6539" s="4">
        <v>20200427</v>
      </c>
      <c r="B6539" s="4" t="s">
        <v>2314</v>
      </c>
      <c r="C6539" s="4">
        <v>3310</v>
      </c>
      <c r="D6539" s="4">
        <v>3545</v>
      </c>
      <c r="E6539" s="4">
        <v>3275</v>
      </c>
      <c r="F6539" s="4">
        <v>3520</v>
      </c>
      <c r="G6539" s="4">
        <v>280</v>
      </c>
      <c r="H6539" s="4">
        <v>1769379</v>
      </c>
      <c r="I6539" s="4">
        <v>8.6419999999999997E-2</v>
      </c>
      <c r="J6539" s="4">
        <v>1.877891854051239</v>
      </c>
      <c r="K6539" s="4">
        <v>1.0517928286852589</v>
      </c>
      <c r="L6539" s="4">
        <v>1.074809160305344</v>
      </c>
      <c r="M6539" s="4">
        <v>1.148450244698205</v>
      </c>
      <c r="N6539" s="4">
        <v>1.2570306222658689</v>
      </c>
      <c r="O6539" s="4">
        <v>1.20720205773078</v>
      </c>
      <c r="P6539" s="4">
        <v>1.207840670260069</v>
      </c>
      <c r="Q6539" s="4">
        <v>3500</v>
      </c>
      <c r="R6539" s="4">
        <v>3550</v>
      </c>
      <c r="S6539" s="4">
        <v>3425</v>
      </c>
      <c r="T6539" s="4">
        <v>3510</v>
      </c>
      <c r="U6539" s="7">
        <v>-5.681818181818182E-3</v>
      </c>
      <c r="V6539" s="7">
        <v>8.5227272727272721E-3</v>
      </c>
      <c r="W6539" s="7">
        <v>-2.6988636363636364E-2</v>
      </c>
      <c r="X6539" s="4">
        <v>8.4546022676546734E-2</v>
      </c>
      <c r="Y6539" s="4">
        <v>-2.840909090909091E-3</v>
      </c>
      <c r="Z6539" s="7">
        <v>-5.6409090909090905E-3</v>
      </c>
      <c r="AA6539" s="7">
        <v>-5.6409090909090905E-3</v>
      </c>
      <c r="AB6539" s="4">
        <v>1.5337423312883441E-2</v>
      </c>
      <c r="AC6539" s="4">
        <v>7.102272727272727E-3</v>
      </c>
      <c r="AD6539" s="4">
        <v>1.057401812688822E-2</v>
      </c>
      <c r="AE6539" s="4">
        <v>2.8128779640969879</v>
      </c>
      <c r="AF6539" s="4">
        <v>1.045329898286653</v>
      </c>
      <c r="AG6539" s="4">
        <v>2.0034430430438381</v>
      </c>
      <c r="AH6539" s="4">
        <v>0.45749507813027918</v>
      </c>
      <c r="AI6539" s="4">
        <v>6.3444108761329304E-2</v>
      </c>
      <c r="AJ6539" s="4">
        <v>3680</v>
      </c>
      <c r="AK6539" s="4">
        <v>3330</v>
      </c>
      <c r="AL6539" s="4">
        <v>3590</v>
      </c>
      <c r="AM6539" s="8">
        <v>2.1960313340238499E-2</v>
      </c>
    </row>
    <row r="6540" spans="1:39" x14ac:dyDescent="0.3">
      <c r="A6540" s="4">
        <v>20200706</v>
      </c>
      <c r="B6540" s="4" t="s">
        <v>2314</v>
      </c>
      <c r="C6540" s="4">
        <v>3450</v>
      </c>
      <c r="D6540" s="4">
        <v>3775</v>
      </c>
      <c r="E6540" s="4">
        <v>3445</v>
      </c>
      <c r="F6540" s="4">
        <v>3660</v>
      </c>
      <c r="G6540" s="4">
        <v>270</v>
      </c>
      <c r="H6540" s="4">
        <v>5171762</v>
      </c>
      <c r="I6540" s="4">
        <v>7.9649999999999999E-2</v>
      </c>
      <c r="J6540" s="4">
        <v>3.6112763872893701</v>
      </c>
      <c r="K6540" s="4">
        <v>1.0487106017191981</v>
      </c>
      <c r="L6540" s="4">
        <v>1.053540587219344</v>
      </c>
      <c r="M6540" s="4">
        <v>1.0648821646784989</v>
      </c>
      <c r="N6540" s="4">
        <v>1.0829203343442559</v>
      </c>
      <c r="O6540" s="4">
        <v>1.06477889837083</v>
      </c>
      <c r="P6540" s="4">
        <v>1.1441820479087159</v>
      </c>
      <c r="Q6540" s="4">
        <v>3625</v>
      </c>
      <c r="R6540" s="4">
        <v>3660</v>
      </c>
      <c r="S6540" s="4">
        <v>3530</v>
      </c>
      <c r="T6540" s="4">
        <v>3575</v>
      </c>
      <c r="U6540" s="7">
        <v>-9.562841530054645E-3</v>
      </c>
      <c r="V6540" s="7">
        <v>0</v>
      </c>
      <c r="W6540" s="7">
        <v>-3.5519125683060107E-2</v>
      </c>
      <c r="X6540" s="4">
        <v>4.4381980915761659E-4</v>
      </c>
      <c r="Y6540" s="4">
        <v>-2.3224043715847E-2</v>
      </c>
      <c r="Z6540" s="7">
        <v>-2.6024043715847E-2</v>
      </c>
      <c r="AA6540" s="7">
        <v>-2.6024043715847E-2</v>
      </c>
      <c r="AB6540" s="4">
        <v>1.02489019033675E-2</v>
      </c>
      <c r="AC6540" s="4">
        <v>3.1420765027322398E-2</v>
      </c>
      <c r="AD6540" s="4">
        <v>1.449275362318841E-3</v>
      </c>
      <c r="AE6540" s="4">
        <v>14.875405554660709</v>
      </c>
      <c r="AF6540" s="4">
        <v>0.98284252122784455</v>
      </c>
      <c r="AG6540" s="4">
        <v>1.159533892419865</v>
      </c>
      <c r="AH6540" s="4">
        <v>0.1550414982029322</v>
      </c>
      <c r="AI6540" s="4">
        <v>6.0869565217391307E-2</v>
      </c>
      <c r="AJ6540" s="4">
        <v>4210</v>
      </c>
      <c r="AK6540" s="4">
        <v>3525</v>
      </c>
      <c r="AL6540" s="4">
        <v>3940</v>
      </c>
      <c r="AM6540" s="8">
        <v>1.02635001428708E-2</v>
      </c>
    </row>
    <row r="6541" spans="1:39" x14ac:dyDescent="0.3">
      <c r="A6541" s="4">
        <v>20200714</v>
      </c>
      <c r="B6541" s="4" t="s">
        <v>2314</v>
      </c>
      <c r="C6541" s="4">
        <v>4005</v>
      </c>
      <c r="D6541" s="4">
        <v>4960</v>
      </c>
      <c r="E6541" s="4">
        <v>3960</v>
      </c>
      <c r="F6541" s="4">
        <v>4355</v>
      </c>
      <c r="G6541" s="4">
        <v>415</v>
      </c>
      <c r="H6541" s="4">
        <v>29408404</v>
      </c>
      <c r="I6541" s="4">
        <v>0.10532999999999999</v>
      </c>
      <c r="J6541" s="4">
        <v>5.518875757697284</v>
      </c>
      <c r="K6541" s="4">
        <v>1.0735414954806899</v>
      </c>
      <c r="L6541" s="4">
        <v>1.110402855685874</v>
      </c>
      <c r="M6541" s="4">
        <v>1.1754385964912279</v>
      </c>
      <c r="N6541" s="4">
        <v>1.233448983926928</v>
      </c>
      <c r="O6541" s="4">
        <v>1.225207483471656</v>
      </c>
      <c r="P6541" s="4">
        <v>1.3484189748816331</v>
      </c>
      <c r="Q6541" s="4">
        <v>4385</v>
      </c>
      <c r="R6541" s="4">
        <v>4615</v>
      </c>
      <c r="S6541" s="4">
        <v>4270</v>
      </c>
      <c r="T6541" s="4">
        <v>4575</v>
      </c>
      <c r="U6541" s="7">
        <v>6.8886337543053958E-3</v>
      </c>
      <c r="V6541" s="7">
        <v>5.9701492537313432E-2</v>
      </c>
      <c r="W6541" s="7">
        <v>-1.9517795637198621E-2</v>
      </c>
      <c r="X6541" s="4">
        <v>3.8731147773136021E-2</v>
      </c>
      <c r="Y6541" s="4">
        <v>5.0516647531572902E-2</v>
      </c>
      <c r="Z6541" s="7">
        <v>3.7200000000000004E-2</v>
      </c>
      <c r="AA6541" s="7">
        <v>3.7200000000000004E-2</v>
      </c>
      <c r="AB6541" s="4">
        <v>0</v>
      </c>
      <c r="AC6541" s="4">
        <v>0.13892078071182551</v>
      </c>
      <c r="AD6541" s="4">
        <v>1.123595505617977E-2</v>
      </c>
      <c r="AE6541" s="4">
        <v>15.831925914839969</v>
      </c>
      <c r="AF6541" s="4">
        <v>1.106597302470983</v>
      </c>
      <c r="AG6541" s="4">
        <v>1.4331099474230891</v>
      </c>
      <c r="AH6541" s="4">
        <v>0.20588793001670791</v>
      </c>
      <c r="AI6541" s="4">
        <v>8.7390761548064924E-2</v>
      </c>
      <c r="AJ6541" s="4">
        <v>4615</v>
      </c>
      <c r="AK6541" s="4">
        <v>4150</v>
      </c>
      <c r="AL6541" s="4">
        <v>4265</v>
      </c>
      <c r="AM6541" s="8">
        <v>-3.5842751443095301E-3</v>
      </c>
    </row>
    <row r="6542" spans="1:39" x14ac:dyDescent="0.3">
      <c r="A6542" s="4">
        <v>20190820</v>
      </c>
      <c r="B6542" s="4" t="s">
        <v>2315</v>
      </c>
      <c r="C6542" s="4">
        <v>1390</v>
      </c>
      <c r="D6542" s="4">
        <v>1545</v>
      </c>
      <c r="E6542" s="4">
        <v>1390</v>
      </c>
      <c r="F6542" s="4">
        <v>1500</v>
      </c>
      <c r="G6542" s="4">
        <v>105</v>
      </c>
      <c r="H6542" s="4">
        <v>770612</v>
      </c>
      <c r="I6542" s="4">
        <v>7.5270000000000004E-2</v>
      </c>
      <c r="J6542" s="4">
        <v>1.286327417142842</v>
      </c>
      <c r="K6542" s="4">
        <v>1.048951048951049</v>
      </c>
      <c r="L6542" s="4">
        <v>1.0570824524312901</v>
      </c>
      <c r="M6542" s="4">
        <v>1.0849909584086801</v>
      </c>
      <c r="N6542" s="4">
        <v>1.0580144595309471</v>
      </c>
      <c r="O6542" s="4">
        <v>0.88994363690299616</v>
      </c>
      <c r="P6542" s="4">
        <v>0.88818711141813877</v>
      </c>
      <c r="Q6542" s="4">
        <v>1495</v>
      </c>
      <c r="R6542" s="4">
        <v>1520</v>
      </c>
      <c r="S6542" s="4">
        <v>1470</v>
      </c>
      <c r="T6542" s="4">
        <v>1505</v>
      </c>
      <c r="U6542" s="7">
        <v>-3.3333333333333335E-3</v>
      </c>
      <c r="V6542" s="7">
        <v>1.3333333333333334E-2</v>
      </c>
      <c r="W6542" s="7">
        <v>-0.02</v>
      </c>
      <c r="X6542" s="4">
        <v>-3.8264856286369248E-2</v>
      </c>
      <c r="Y6542" s="4">
        <v>3.333333333333334E-3</v>
      </c>
      <c r="Z6542" s="7">
        <v>5.3333333333333401E-4</v>
      </c>
      <c r="AA6542" s="7">
        <v>5.3333333333333401E-4</v>
      </c>
      <c r="AB6542" s="4">
        <v>0</v>
      </c>
      <c r="AC6542" s="4">
        <v>0.03</v>
      </c>
      <c r="AD6542" s="4">
        <v>0</v>
      </c>
      <c r="AE6542" s="4">
        <v>7.359839549209684</v>
      </c>
      <c r="AF6542" s="4">
        <v>0.84002120965489757</v>
      </c>
      <c r="AG6542" s="4">
        <v>1.216876485142665</v>
      </c>
      <c r="AH6542" s="4">
        <v>0.36867004217863941</v>
      </c>
      <c r="AI6542" s="4">
        <v>7.9136690647482008E-2</v>
      </c>
      <c r="AJ6542" s="4">
        <v>1555</v>
      </c>
      <c r="AK6542" s="4">
        <v>1380</v>
      </c>
      <c r="AL6542" s="4">
        <v>1385</v>
      </c>
      <c r="AM6542" s="8">
        <v>2.0785334981181201E-2</v>
      </c>
    </row>
    <row r="6543" spans="1:39" x14ac:dyDescent="0.3">
      <c r="A6543" s="4">
        <v>20200128</v>
      </c>
      <c r="B6543" s="4" t="s">
        <v>2315</v>
      </c>
      <c r="C6543" s="4">
        <v>1525</v>
      </c>
      <c r="D6543" s="4">
        <v>1615</v>
      </c>
      <c r="E6543" s="4">
        <v>1450</v>
      </c>
      <c r="F6543" s="4">
        <v>1565</v>
      </c>
      <c r="G6543" s="4">
        <v>125</v>
      </c>
      <c r="H6543" s="4">
        <v>6510493</v>
      </c>
      <c r="I6543" s="4">
        <v>8.6809999999999998E-2</v>
      </c>
      <c r="J6543" s="4">
        <v>3.5070496864983478</v>
      </c>
      <c r="K6543" s="4">
        <v>1.0491620111731841</v>
      </c>
      <c r="L6543" s="4">
        <v>1.0748626373626371</v>
      </c>
      <c r="M6543" s="4">
        <v>1.1099290780141839</v>
      </c>
      <c r="N6543" s="4">
        <v>1.123877917414722</v>
      </c>
      <c r="O6543" s="4">
        <v>1.107833883907503</v>
      </c>
      <c r="P6543" s="4">
        <v>1.0921462010409699</v>
      </c>
      <c r="Q6543" s="4">
        <v>1530</v>
      </c>
      <c r="R6543" s="4">
        <v>1545</v>
      </c>
      <c r="S6543" s="4">
        <v>1435</v>
      </c>
      <c r="T6543" s="4">
        <v>1490</v>
      </c>
      <c r="U6543" s="7">
        <v>-2.2364217252396165E-2</v>
      </c>
      <c r="V6543" s="7">
        <v>-1.2779552715654952E-2</v>
      </c>
      <c r="W6543" s="7">
        <v>-8.3067092651757185E-2</v>
      </c>
      <c r="X6543" s="4">
        <v>1.166965888689391E-2</v>
      </c>
      <c r="Y6543" s="4">
        <v>-4.7923322683706068E-2</v>
      </c>
      <c r="Z6543" s="7">
        <v>-5.0723322683706065E-2</v>
      </c>
      <c r="AA6543" s="7">
        <v>-5.0723322683706065E-2</v>
      </c>
      <c r="AB6543" s="4">
        <v>2.6936026936026931E-2</v>
      </c>
      <c r="AC6543" s="4">
        <v>3.1948881789137379E-2</v>
      </c>
      <c r="AD6543" s="4">
        <v>4.9180327868852458E-2</v>
      </c>
      <c r="AE6543" s="4">
        <v>1.1864784141975899</v>
      </c>
      <c r="AF6543" s="4">
        <v>1.0625369912961049</v>
      </c>
      <c r="AG6543" s="4">
        <v>1.1930383557330011</v>
      </c>
      <c r="AH6543" s="4">
        <v>0.1029476855953539</v>
      </c>
      <c r="AI6543" s="4">
        <v>2.6229508196721311E-2</v>
      </c>
      <c r="AJ6543" s="4">
        <v>1875</v>
      </c>
      <c r="AK6543" s="4">
        <v>1325</v>
      </c>
      <c r="AL6543" s="4">
        <v>1380</v>
      </c>
      <c r="AM6543" s="8">
        <v>-3.0441822778244899E-2</v>
      </c>
    </row>
    <row r="6544" spans="1:39" x14ac:dyDescent="0.3">
      <c r="A6544" s="4">
        <v>20200325</v>
      </c>
      <c r="B6544" s="4" t="s">
        <v>2315</v>
      </c>
      <c r="C6544" s="4">
        <v>2055</v>
      </c>
      <c r="D6544" s="4">
        <v>2245</v>
      </c>
      <c r="E6544" s="4">
        <v>1995</v>
      </c>
      <c r="F6544" s="4">
        <v>2100</v>
      </c>
      <c r="G6544" s="4">
        <v>140</v>
      </c>
      <c r="H6544" s="4">
        <v>31242370</v>
      </c>
      <c r="I6544" s="4">
        <v>7.1429999999999993E-2</v>
      </c>
      <c r="J6544" s="4">
        <v>1.258225599763813</v>
      </c>
      <c r="K6544" s="4">
        <v>1.0413223140495871</v>
      </c>
      <c r="L6544" s="4">
        <v>1.0869565217391299</v>
      </c>
      <c r="M6544" s="4">
        <v>1.1287288363343191</v>
      </c>
      <c r="N6544" s="4">
        <v>1.3257575757575759</v>
      </c>
      <c r="O6544" s="4">
        <v>1.448275862068966</v>
      </c>
      <c r="P6544" s="4">
        <v>1.4555956678700359</v>
      </c>
      <c r="Q6544" s="4">
        <v>2150</v>
      </c>
      <c r="R6544" s="4">
        <v>2730</v>
      </c>
      <c r="S6544" s="4">
        <v>2150</v>
      </c>
      <c r="T6544" s="4">
        <v>2730</v>
      </c>
      <c r="U6544" s="7">
        <v>2.3809523809523808E-2</v>
      </c>
      <c r="V6544" s="7">
        <v>0.3</v>
      </c>
      <c r="W6544" s="7">
        <v>2.3809523809523808E-2</v>
      </c>
      <c r="X6544" s="4">
        <v>8.491161616161616E-2</v>
      </c>
      <c r="Y6544" s="4">
        <v>0.3</v>
      </c>
      <c r="Z6544" s="7">
        <v>3.7200000000000004E-2</v>
      </c>
      <c r="AA6544" s="7">
        <v>2.1009523809523808E-2</v>
      </c>
      <c r="AB6544" s="4">
        <v>4.8469387755102039E-2</v>
      </c>
      <c r="AC6544" s="4">
        <v>6.9047619047619052E-2</v>
      </c>
      <c r="AD6544" s="4">
        <v>2.9197080291970798E-2</v>
      </c>
      <c r="AE6544" s="4">
        <v>2.34684099277665</v>
      </c>
      <c r="AF6544" s="4">
        <v>1.046050527929943</v>
      </c>
      <c r="AG6544" s="4">
        <v>2.123824798423521</v>
      </c>
      <c r="AH6544" s="4">
        <v>0.48512813371566887</v>
      </c>
      <c r="AI6544" s="4">
        <v>2.18978102189781E-2</v>
      </c>
      <c r="AJ6544" s="4">
        <v>4165</v>
      </c>
      <c r="AK6544" s="4">
        <v>2150</v>
      </c>
      <c r="AL6544" s="4">
        <v>2860</v>
      </c>
      <c r="AM6544" s="8">
        <v>5.2622816628226002E-2</v>
      </c>
    </row>
    <row r="6545" spans="1:39" x14ac:dyDescent="0.3">
      <c r="A6545" s="4">
        <v>20200330</v>
      </c>
      <c r="B6545" s="4" t="s">
        <v>2315</v>
      </c>
      <c r="C6545" s="4">
        <v>3790</v>
      </c>
      <c r="D6545" s="4">
        <v>4165</v>
      </c>
      <c r="E6545" s="4">
        <v>3555</v>
      </c>
      <c r="F6545" s="4">
        <v>3825</v>
      </c>
      <c r="G6545" s="4">
        <v>285</v>
      </c>
      <c r="H6545" s="4">
        <v>14372928</v>
      </c>
      <c r="I6545" s="4">
        <v>8.0509999999999998E-2</v>
      </c>
      <c r="J6545" s="4">
        <v>0.62156035671040188</v>
      </c>
      <c r="K6545" s="4">
        <v>1.1367013372956909</v>
      </c>
      <c r="L6545" s="4">
        <v>1.351112681031438</v>
      </c>
      <c r="M6545" s="4">
        <v>1.643747314138376</v>
      </c>
      <c r="N6545" s="4">
        <v>2.010776711788671</v>
      </c>
      <c r="O6545" s="4">
        <v>2.470265324794144</v>
      </c>
      <c r="P6545" s="4">
        <v>2.5679039973146098</v>
      </c>
      <c r="Q6545" s="4">
        <v>3825</v>
      </c>
      <c r="R6545" s="4">
        <v>3825</v>
      </c>
      <c r="S6545" s="4">
        <v>3825</v>
      </c>
      <c r="T6545" s="4">
        <v>3825</v>
      </c>
      <c r="U6545" s="7">
        <v>0</v>
      </c>
      <c r="V6545" s="7">
        <v>0</v>
      </c>
      <c r="W6545" s="7">
        <v>0</v>
      </c>
      <c r="X6545" s="4">
        <v>0.18872387961624379</v>
      </c>
      <c r="Y6545" s="4">
        <v>0</v>
      </c>
      <c r="Z6545" s="7">
        <v>-2.8E-3</v>
      </c>
      <c r="AA6545" s="7">
        <v>-2.8E-3</v>
      </c>
      <c r="AB6545" s="4">
        <v>7.0621468926553674E-2</v>
      </c>
      <c r="AC6545" s="4">
        <v>8.8888888888888892E-2</v>
      </c>
      <c r="AD6545" s="4">
        <v>6.2005277044854881E-2</v>
      </c>
      <c r="AE6545" s="4">
        <v>0.51948664790100751</v>
      </c>
      <c r="AF6545" s="4">
        <v>1.3428778855884</v>
      </c>
      <c r="AG6545" s="4">
        <v>6.8839568294085156</v>
      </c>
      <c r="AH6545" s="4">
        <v>0.59940405621474546</v>
      </c>
      <c r="AI6545" s="4">
        <v>9.2348284960422165E-3</v>
      </c>
      <c r="AJ6545" s="4">
        <v>3870</v>
      </c>
      <c r="AK6545" s="4">
        <v>2310</v>
      </c>
      <c r="AL6545" s="4">
        <v>3300</v>
      </c>
      <c r="AM6545" s="4"/>
    </row>
    <row r="6546" spans="1:39" x14ac:dyDescent="0.3">
      <c r="A6546" s="4">
        <v>20200421</v>
      </c>
      <c r="B6546" s="4" t="s">
        <v>2315</v>
      </c>
      <c r="C6546" s="4">
        <v>2590</v>
      </c>
      <c r="D6546" s="4">
        <v>3025</v>
      </c>
      <c r="E6546" s="4">
        <v>2480</v>
      </c>
      <c r="F6546" s="4">
        <v>2700</v>
      </c>
      <c r="G6546" s="4">
        <v>220</v>
      </c>
      <c r="H6546" s="4">
        <v>54145645</v>
      </c>
      <c r="I6546" s="4">
        <v>8.8709999999999997E-2</v>
      </c>
      <c r="J6546" s="4">
        <v>4.3932429685379386</v>
      </c>
      <c r="K6546" s="4">
        <v>1.0850636302746151</v>
      </c>
      <c r="L6546" s="4">
        <v>1.103391908459338</v>
      </c>
      <c r="M6546" s="4">
        <v>1.051401869158878</v>
      </c>
      <c r="N6546" s="4">
        <v>0.98423402898022416</v>
      </c>
      <c r="O6546" s="4">
        <v>1.4352159468438539</v>
      </c>
      <c r="P6546" s="4">
        <v>1.640714014432207</v>
      </c>
      <c r="Q6546" s="4">
        <v>2775</v>
      </c>
      <c r="R6546" s="4">
        <v>2895</v>
      </c>
      <c r="S6546" s="4">
        <v>2520</v>
      </c>
      <c r="T6546" s="4">
        <v>2560</v>
      </c>
      <c r="U6546" s="7">
        <v>2.7777777777777776E-2</v>
      </c>
      <c r="V6546" s="7">
        <v>7.2222222222222215E-2</v>
      </c>
      <c r="W6546" s="7">
        <v>-6.6666666666666666E-2</v>
      </c>
      <c r="X6546" s="4">
        <v>4.8664904766244257E-2</v>
      </c>
      <c r="Y6546" s="4">
        <v>-5.185185185185185E-2</v>
      </c>
      <c r="Z6546" s="7">
        <v>3.7200000000000004E-2</v>
      </c>
      <c r="AA6546" s="7">
        <v>2.4977777777777776E-2</v>
      </c>
      <c r="AB6546" s="4">
        <v>4.4354838709677422E-2</v>
      </c>
      <c r="AC6546" s="4">
        <v>0.12037037037037041</v>
      </c>
      <c r="AD6546" s="4">
        <v>4.2471042471042469E-2</v>
      </c>
      <c r="AE6546" s="4">
        <v>6.7330741274713857</v>
      </c>
      <c r="AF6546" s="4">
        <v>0.75702682198385651</v>
      </c>
      <c r="AG6546" s="4">
        <v>2.153541092271841</v>
      </c>
      <c r="AH6546" s="4">
        <v>0.85660567588045933</v>
      </c>
      <c r="AI6546" s="4">
        <v>4.2471042471042469E-2</v>
      </c>
      <c r="AJ6546" s="4">
        <v>3315</v>
      </c>
      <c r="AK6546" s="4">
        <v>2440</v>
      </c>
      <c r="AL6546" s="4">
        <v>3150</v>
      </c>
      <c r="AM6546" s="8">
        <v>-1.4188955992130201E-2</v>
      </c>
    </row>
    <row r="6547" spans="1:39" x14ac:dyDescent="0.3">
      <c r="A6547" s="4">
        <v>20200423</v>
      </c>
      <c r="B6547" s="4" t="s">
        <v>2315</v>
      </c>
      <c r="C6547" s="4">
        <v>2635</v>
      </c>
      <c r="D6547" s="4">
        <v>3035</v>
      </c>
      <c r="E6547" s="4">
        <v>2440</v>
      </c>
      <c r="F6547" s="4">
        <v>2760</v>
      </c>
      <c r="G6547" s="4">
        <v>200</v>
      </c>
      <c r="H6547" s="4">
        <v>31213221</v>
      </c>
      <c r="I6547" s="4">
        <v>7.8119999999999995E-2</v>
      </c>
      <c r="J6547" s="4">
        <v>2.3485619943179392</v>
      </c>
      <c r="K6547" s="4">
        <v>1.032418952618454</v>
      </c>
      <c r="L6547" s="4">
        <v>1.0793899100508411</v>
      </c>
      <c r="M6547" s="4">
        <v>1.094369547977796</v>
      </c>
      <c r="N6547" s="4">
        <v>0.98351893095768372</v>
      </c>
      <c r="O6547" s="4">
        <v>1.4382490880667009</v>
      </c>
      <c r="P6547" s="4">
        <v>1.6560828041402069</v>
      </c>
      <c r="Q6547" s="4">
        <v>2775</v>
      </c>
      <c r="R6547" s="4">
        <v>2905</v>
      </c>
      <c r="S6547" s="4">
        <v>2700</v>
      </c>
      <c r="T6547" s="4">
        <v>2860</v>
      </c>
      <c r="U6547" s="7">
        <v>5.434782608695652E-3</v>
      </c>
      <c r="V6547" s="7">
        <v>5.2536231884057968E-2</v>
      </c>
      <c r="W6547" s="7">
        <v>-2.1739130434782608E-2</v>
      </c>
      <c r="X6547" s="4">
        <v>4.6057906458797329E-2</v>
      </c>
      <c r="Y6547" s="4">
        <v>3.6231884057971023E-2</v>
      </c>
      <c r="Z6547" s="7">
        <v>3.7200000000000004E-2</v>
      </c>
      <c r="AA6547" s="7">
        <v>3.7200000000000004E-2</v>
      </c>
      <c r="AB6547" s="4">
        <v>0</v>
      </c>
      <c r="AC6547" s="4">
        <v>9.9637681159420288E-2</v>
      </c>
      <c r="AD6547" s="4">
        <v>7.4003795066413663E-2</v>
      </c>
      <c r="AE6547" s="4">
        <v>2.671978884556657</v>
      </c>
      <c r="AF6547" s="4">
        <v>0.77720385609763853</v>
      </c>
      <c r="AG6547" s="4">
        <v>1.928979787461957</v>
      </c>
      <c r="AH6547" s="4">
        <v>0.76825496417601946</v>
      </c>
      <c r="AI6547" s="4">
        <v>4.743833017077799E-2</v>
      </c>
      <c r="AJ6547" s="4">
        <v>4075</v>
      </c>
      <c r="AK6547" s="4">
        <v>2700</v>
      </c>
      <c r="AL6547" s="4">
        <v>3245</v>
      </c>
      <c r="AM6547" s="8">
        <v>1.3587128305531101E-2</v>
      </c>
    </row>
    <row r="6548" spans="1:39" x14ac:dyDescent="0.3">
      <c r="A6548" s="4">
        <v>20200429</v>
      </c>
      <c r="B6548" s="4" t="s">
        <v>2315</v>
      </c>
      <c r="C6548" s="4">
        <v>3285</v>
      </c>
      <c r="D6548" s="4">
        <v>4075</v>
      </c>
      <c r="E6548" s="4">
        <v>3190</v>
      </c>
      <c r="F6548" s="4">
        <v>3495</v>
      </c>
      <c r="G6548" s="4">
        <v>345</v>
      </c>
      <c r="H6548" s="4">
        <v>85344154</v>
      </c>
      <c r="I6548" s="4">
        <v>0.10952000000000001</v>
      </c>
      <c r="J6548" s="4">
        <v>3.3828219853272499</v>
      </c>
      <c r="K6548" s="4">
        <v>1.090483619344774</v>
      </c>
      <c r="L6548" s="4">
        <v>1.1470298654414179</v>
      </c>
      <c r="M6548" s="4">
        <v>1.2603678326721961</v>
      </c>
      <c r="N6548" s="4">
        <v>1.278346744696415</v>
      </c>
      <c r="O6548" s="4">
        <v>1.7209684037751329</v>
      </c>
      <c r="P6548" s="4">
        <v>2.028978495924143</v>
      </c>
      <c r="Q6548" s="4">
        <v>3490</v>
      </c>
      <c r="R6548" s="4">
        <v>3780</v>
      </c>
      <c r="S6548" s="4">
        <v>3170</v>
      </c>
      <c r="T6548" s="4">
        <v>3245</v>
      </c>
      <c r="U6548" s="7">
        <v>-1.4306151645207439E-3</v>
      </c>
      <c r="V6548" s="7">
        <v>8.15450643776824E-2</v>
      </c>
      <c r="W6548" s="7">
        <v>-9.2989985693848351E-2</v>
      </c>
      <c r="X6548" s="4">
        <v>-2.6426481346013341E-2</v>
      </c>
      <c r="Y6548" s="4">
        <v>-7.1530758226037203E-2</v>
      </c>
      <c r="Z6548" s="7">
        <v>3.7200000000000004E-2</v>
      </c>
      <c r="AA6548" s="7">
        <v>3.7200000000000004E-2</v>
      </c>
      <c r="AB6548" s="4">
        <v>4.2857142857142858E-2</v>
      </c>
      <c r="AC6548" s="4">
        <v>0.16595135908440631</v>
      </c>
      <c r="AD6548" s="4">
        <v>2.8919330289193301E-2</v>
      </c>
      <c r="AE6548" s="4">
        <v>3.023118326190704</v>
      </c>
      <c r="AF6548" s="4">
        <v>0.95241842866342385</v>
      </c>
      <c r="AG6548" s="4">
        <v>2.10703657457878</v>
      </c>
      <c r="AH6548" s="4">
        <v>0.57535847439111953</v>
      </c>
      <c r="AI6548" s="4">
        <v>6.3926940639269403E-2</v>
      </c>
      <c r="AJ6548" s="4">
        <v>3780</v>
      </c>
      <c r="AK6548" s="4">
        <v>2870</v>
      </c>
      <c r="AL6548" s="4">
        <v>3220</v>
      </c>
      <c r="AM6548" s="8">
        <v>3.87638972972497E-4</v>
      </c>
    </row>
    <row r="6549" spans="1:39" x14ac:dyDescent="0.3">
      <c r="A6549" s="4">
        <v>20200514</v>
      </c>
      <c r="B6549" s="4" t="s">
        <v>2315</v>
      </c>
      <c r="C6549" s="4">
        <v>3620</v>
      </c>
      <c r="D6549" s="4">
        <v>4350</v>
      </c>
      <c r="E6549" s="4">
        <v>3555</v>
      </c>
      <c r="F6549" s="4">
        <v>4085</v>
      </c>
      <c r="G6549" s="4">
        <v>420</v>
      </c>
      <c r="H6549" s="4">
        <v>66413105</v>
      </c>
      <c r="I6549" s="4">
        <v>0.11459999999999999</v>
      </c>
      <c r="J6549" s="4">
        <v>2.216307713407748</v>
      </c>
      <c r="K6549" s="4">
        <v>1.096153846153846</v>
      </c>
      <c r="L6549" s="4">
        <v>1.1641493302935311</v>
      </c>
      <c r="M6549" s="4">
        <v>1.2232370115286719</v>
      </c>
      <c r="N6549" s="4">
        <v>1.3818181818181821</v>
      </c>
      <c r="O6549" s="4">
        <v>1.7807970356377381</v>
      </c>
      <c r="P6549" s="4">
        <v>2.21444221082827</v>
      </c>
      <c r="Q6549" s="4">
        <v>4185</v>
      </c>
      <c r="R6549" s="4">
        <v>4400</v>
      </c>
      <c r="S6549" s="4">
        <v>3785</v>
      </c>
      <c r="T6549" s="4">
        <v>3800</v>
      </c>
      <c r="U6549" s="7">
        <v>2.4479804161566709E-2</v>
      </c>
      <c r="V6549" s="7">
        <v>7.711138310893513E-2</v>
      </c>
      <c r="W6549" s="7">
        <v>-7.3439412484700123E-2</v>
      </c>
      <c r="X6549" s="4">
        <v>5.5813953488372092E-2</v>
      </c>
      <c r="Y6549" s="4">
        <v>-6.9767441860465115E-2</v>
      </c>
      <c r="Z6549" s="7">
        <v>3.7200000000000004E-2</v>
      </c>
      <c r="AA6549" s="7">
        <v>2.1679804161566708E-2</v>
      </c>
      <c r="AB6549" s="4">
        <v>0</v>
      </c>
      <c r="AC6549" s="4">
        <v>6.4871481028151781E-2</v>
      </c>
      <c r="AD6549" s="4">
        <v>1.7955801104972371E-2</v>
      </c>
      <c r="AE6549" s="4">
        <v>1.230324459053517</v>
      </c>
      <c r="AF6549" s="4">
        <v>1.0688576495236159</v>
      </c>
      <c r="AG6549" s="4">
        <v>1.9297728972077359</v>
      </c>
      <c r="AH6549" s="4">
        <v>0.41738258774775261</v>
      </c>
      <c r="AI6549" s="4">
        <v>0.12845303867403321</v>
      </c>
      <c r="AJ6549" s="4">
        <v>4400</v>
      </c>
      <c r="AK6549" s="4">
        <v>3275</v>
      </c>
      <c r="AL6549" s="4">
        <v>3625</v>
      </c>
      <c r="AM6549" s="8">
        <v>-1.3882260616378799E-3</v>
      </c>
    </row>
    <row r="6550" spans="1:39" x14ac:dyDescent="0.3">
      <c r="A6550" s="4">
        <v>20200909</v>
      </c>
      <c r="B6550" s="4" t="s">
        <v>2315</v>
      </c>
      <c r="C6550" s="4">
        <v>13700</v>
      </c>
      <c r="D6550" s="4">
        <v>17000</v>
      </c>
      <c r="E6550" s="4">
        <v>13550</v>
      </c>
      <c r="F6550" s="4">
        <v>14800</v>
      </c>
      <c r="G6550" s="4">
        <v>1250</v>
      </c>
      <c r="H6550" s="4">
        <v>43550004</v>
      </c>
      <c r="I6550" s="4">
        <v>9.2249999999999999E-2</v>
      </c>
      <c r="J6550" s="4">
        <v>5.5923082821102126</v>
      </c>
      <c r="K6550" s="4">
        <v>1.075060532687651</v>
      </c>
      <c r="L6550" s="4">
        <v>1.1169811320754719</v>
      </c>
      <c r="M6550" s="4">
        <v>1.1289092295957279</v>
      </c>
      <c r="N6550" s="4">
        <v>1.087435709037472</v>
      </c>
      <c r="O6550" s="4">
        <v>1.1824076909761521</v>
      </c>
      <c r="P6550" s="4">
        <v>1.8960887830761259</v>
      </c>
      <c r="Q6550" s="4">
        <v>16500</v>
      </c>
      <c r="R6550" s="4">
        <v>16600</v>
      </c>
      <c r="S6550" s="4">
        <v>14500</v>
      </c>
      <c r="T6550" s="4">
        <v>14700</v>
      </c>
      <c r="U6550" s="7">
        <v>0.11486486486486487</v>
      </c>
      <c r="V6550" s="7">
        <v>0.12162162162162163</v>
      </c>
      <c r="W6550" s="7">
        <v>-2.0270270270270271E-2</v>
      </c>
      <c r="X6550" s="4">
        <v>-3.8023512123438651E-2</v>
      </c>
      <c r="Y6550" s="4">
        <v>-6.7567567567567571E-3</v>
      </c>
      <c r="Z6550" s="7">
        <v>0.11206486486486487</v>
      </c>
      <c r="AA6550" s="7">
        <v>0.11206486486486487</v>
      </c>
      <c r="AB6550" s="4">
        <v>1.107011070110701E-2</v>
      </c>
      <c r="AC6550" s="4">
        <v>0.14864864864864871</v>
      </c>
      <c r="AD6550" s="4">
        <v>1.094890510948905E-2</v>
      </c>
      <c r="AE6550" s="4">
        <v>3.02916996507656</v>
      </c>
      <c r="AF6550" s="4">
        <v>0.88800233717276766</v>
      </c>
      <c r="AG6550" s="4">
        <v>1.2813804148311809</v>
      </c>
      <c r="AH6550" s="4">
        <v>0.34571479291804552</v>
      </c>
      <c r="AI6550" s="4">
        <v>8.0291970802919707E-2</v>
      </c>
      <c r="AJ6550" s="4">
        <v>16600</v>
      </c>
      <c r="AK6550" s="4">
        <v>14000</v>
      </c>
      <c r="AL6550" s="4">
        <v>14050</v>
      </c>
      <c r="AM6550" s="8">
        <v>-1.00422411641885E-2</v>
      </c>
    </row>
    <row r="6551" spans="1:39" x14ac:dyDescent="0.3">
      <c r="A6551" s="4">
        <v>20190916</v>
      </c>
      <c r="B6551" s="4" t="s">
        <v>2316</v>
      </c>
      <c r="C6551" s="4">
        <v>1225</v>
      </c>
      <c r="D6551" s="4">
        <v>1345</v>
      </c>
      <c r="E6551" s="4">
        <v>1205</v>
      </c>
      <c r="F6551" s="4">
        <v>1320</v>
      </c>
      <c r="G6551" s="4">
        <v>105</v>
      </c>
      <c r="H6551" s="4">
        <v>956454</v>
      </c>
      <c r="I6551" s="4">
        <v>8.6419999999999997E-2</v>
      </c>
      <c r="J6551" s="4">
        <v>1.5705812776722561</v>
      </c>
      <c r="K6551" s="4">
        <v>1.080491132332879</v>
      </c>
      <c r="L6551" s="4">
        <v>1.103678929765886</v>
      </c>
      <c r="M6551" s="4">
        <v>1.067529316619491</v>
      </c>
      <c r="N6551" s="4">
        <v>1.032056293979672</v>
      </c>
      <c r="O6551" s="4">
        <v>0.65685258138088332</v>
      </c>
      <c r="P6551" s="4">
        <v>0.73830664895476472</v>
      </c>
      <c r="Q6551" s="4">
        <v>1320</v>
      </c>
      <c r="R6551" s="4">
        <v>1715</v>
      </c>
      <c r="S6551" s="4">
        <v>1295</v>
      </c>
      <c r="T6551" s="4">
        <v>1715</v>
      </c>
      <c r="U6551" s="7">
        <v>0</v>
      </c>
      <c r="V6551" s="7">
        <v>0.29924242424242425</v>
      </c>
      <c r="W6551" s="7">
        <v>-1.893939393939394E-2</v>
      </c>
      <c r="X6551" s="4">
        <v>-2.1305707584049861E-2</v>
      </c>
      <c r="Y6551" s="4">
        <v>0.29924242424242431</v>
      </c>
      <c r="Z6551" s="7">
        <v>3.7200000000000004E-2</v>
      </c>
      <c r="AA6551" s="7">
        <v>3.7200000000000004E-2</v>
      </c>
      <c r="AB6551" s="4">
        <v>8.23045267489712E-3</v>
      </c>
      <c r="AC6551" s="4">
        <v>1.893939393939394E-2</v>
      </c>
      <c r="AD6551" s="4">
        <v>1.6326530612244899E-2</v>
      </c>
      <c r="AE6551" s="4">
        <v>0.55777327831338519</v>
      </c>
      <c r="AF6551" s="4">
        <v>0.86135965970794048</v>
      </c>
      <c r="AG6551" s="4">
        <v>1.193268052554328</v>
      </c>
      <c r="AH6551" s="4">
        <v>0.32292055671699599</v>
      </c>
      <c r="AI6551" s="4">
        <v>7.7551020408163265E-2</v>
      </c>
      <c r="AJ6551" s="4">
        <v>1750</v>
      </c>
      <c r="AK6551" s="4">
        <v>1225</v>
      </c>
      <c r="AL6551" s="4">
        <v>1355</v>
      </c>
      <c r="AM6551" s="8">
        <v>1.30399605316189E-2</v>
      </c>
    </row>
    <row r="6552" spans="1:39" x14ac:dyDescent="0.3">
      <c r="A6552" s="4">
        <v>20191007</v>
      </c>
      <c r="B6552" s="4" t="s">
        <v>2316</v>
      </c>
      <c r="C6552" s="4">
        <v>1265</v>
      </c>
      <c r="D6552" s="4">
        <v>1470</v>
      </c>
      <c r="E6552" s="4">
        <v>1265</v>
      </c>
      <c r="F6552" s="4">
        <v>1435</v>
      </c>
      <c r="G6552" s="4">
        <v>155</v>
      </c>
      <c r="H6552" s="4">
        <v>2071070</v>
      </c>
      <c r="I6552" s="4">
        <v>0.12109</v>
      </c>
      <c r="J6552" s="4">
        <v>3.2438518867506372</v>
      </c>
      <c r="K6552" s="4">
        <v>1.077596996245306</v>
      </c>
      <c r="L6552" s="4">
        <v>1.112403100775194</v>
      </c>
      <c r="M6552" s="4">
        <v>1.1046959199384141</v>
      </c>
      <c r="N6552" s="4">
        <v>1.094375595805529</v>
      </c>
      <c r="O6552" s="4">
        <v>0.79574861367837346</v>
      </c>
      <c r="P6552" s="4">
        <v>0.80968614082520274</v>
      </c>
      <c r="Q6552" s="4">
        <v>1410</v>
      </c>
      <c r="R6552" s="4">
        <v>1450</v>
      </c>
      <c r="S6552" s="4">
        <v>1340</v>
      </c>
      <c r="T6552" s="4">
        <v>1440</v>
      </c>
      <c r="U6552" s="7">
        <v>-1.7421602787456445E-2</v>
      </c>
      <c r="V6552" s="7">
        <v>1.0452961672473868E-2</v>
      </c>
      <c r="W6552" s="7">
        <v>-6.6202090592334492E-2</v>
      </c>
      <c r="X6552" s="4">
        <v>4.5757864632983798E-3</v>
      </c>
      <c r="Y6552" s="4">
        <v>3.4843205574912892E-3</v>
      </c>
      <c r="Z6552" s="7">
        <v>6.8432055749128922E-4</v>
      </c>
      <c r="AA6552" s="7">
        <v>6.8432055749128922E-4</v>
      </c>
      <c r="AB6552" s="4">
        <v>0</v>
      </c>
      <c r="AC6552" s="4">
        <v>2.4390243902439029E-2</v>
      </c>
      <c r="AD6552" s="4">
        <v>0</v>
      </c>
      <c r="AE6552" s="4">
        <v>7.796382390031809</v>
      </c>
      <c r="AF6552" s="4">
        <v>0.95573803981887995</v>
      </c>
      <c r="AG6552" s="4">
        <v>1.291773474739915</v>
      </c>
      <c r="AH6552" s="4">
        <v>0.27218227622669339</v>
      </c>
      <c r="AI6552" s="4">
        <v>0.1343873517786561</v>
      </c>
      <c r="AJ6552" s="4">
        <v>1505</v>
      </c>
      <c r="AK6552" s="4">
        <v>1315</v>
      </c>
      <c r="AL6552" s="4">
        <v>1370</v>
      </c>
      <c r="AM6552" s="8">
        <v>8.6356614158342795E-3</v>
      </c>
    </row>
    <row r="6553" spans="1:39" x14ac:dyDescent="0.3">
      <c r="A6553" s="4">
        <v>20191029</v>
      </c>
      <c r="B6553" s="4" t="s">
        <v>2316</v>
      </c>
      <c r="C6553" s="4">
        <v>1380</v>
      </c>
      <c r="D6553" s="4">
        <v>1720</v>
      </c>
      <c r="E6553" s="4">
        <v>1380</v>
      </c>
      <c r="F6553" s="4">
        <v>1585</v>
      </c>
      <c r="G6553" s="4">
        <v>195</v>
      </c>
      <c r="H6553" s="4">
        <v>6368285</v>
      </c>
      <c r="I6553" s="4">
        <v>0.14029</v>
      </c>
      <c r="J6553" s="4">
        <v>6.4970632915008384</v>
      </c>
      <c r="K6553" s="4">
        <v>1.084378563283922</v>
      </c>
      <c r="L6553" s="4">
        <v>1.113061797752809</v>
      </c>
      <c r="M6553" s="4">
        <v>1.1293195582472391</v>
      </c>
      <c r="N6553" s="4">
        <v>1.1565122218168551</v>
      </c>
      <c r="O6553" s="4">
        <v>1.167874247820214</v>
      </c>
      <c r="P6553" s="4">
        <v>0.91594230815535382</v>
      </c>
      <c r="Q6553" s="4">
        <v>2060</v>
      </c>
      <c r="R6553" s="4">
        <v>2060</v>
      </c>
      <c r="S6553" s="4">
        <v>1535</v>
      </c>
      <c r="T6553" s="4">
        <v>1760</v>
      </c>
      <c r="U6553" s="7">
        <v>0.29968454258675081</v>
      </c>
      <c r="V6553" s="7">
        <v>0.29968454258675081</v>
      </c>
      <c r="W6553" s="7">
        <v>-3.1545741324921134E-2</v>
      </c>
      <c r="X6553" s="4">
        <v>2.061291499452754E-2</v>
      </c>
      <c r="Y6553" s="4">
        <v>0.110410094637224</v>
      </c>
      <c r="Z6553" s="7">
        <v>0.29688454258675079</v>
      </c>
      <c r="AA6553" s="7">
        <v>0.29688454258675079</v>
      </c>
      <c r="AB6553" s="4">
        <v>0</v>
      </c>
      <c r="AC6553" s="4">
        <v>8.5173501577287064E-2</v>
      </c>
      <c r="AD6553" s="4">
        <v>0</v>
      </c>
      <c r="AE6553" s="4">
        <v>29.67583121694355</v>
      </c>
      <c r="AF6553" s="4">
        <v>1.022560429884763</v>
      </c>
      <c r="AG6553" s="4">
        <v>1.320500247093954</v>
      </c>
      <c r="AH6553" s="4">
        <v>0.22064854978779999</v>
      </c>
      <c r="AI6553" s="4">
        <v>0.14855072463768121</v>
      </c>
      <c r="AJ6553" s="4">
        <v>2060</v>
      </c>
      <c r="AK6553" s="4">
        <v>1535</v>
      </c>
      <c r="AL6553" s="4">
        <v>1560</v>
      </c>
      <c r="AM6553" s="8">
        <v>9.0125995915045706E-3</v>
      </c>
    </row>
    <row r="6554" spans="1:39" x14ac:dyDescent="0.3">
      <c r="A6554" s="4">
        <v>20200324</v>
      </c>
      <c r="B6554" s="4" t="s">
        <v>2316</v>
      </c>
      <c r="C6554" s="4">
        <v>741</v>
      </c>
      <c r="D6554" s="4">
        <v>848</v>
      </c>
      <c r="E6554" s="4">
        <v>741</v>
      </c>
      <c r="F6554" s="4">
        <v>820</v>
      </c>
      <c r="G6554" s="4">
        <v>62</v>
      </c>
      <c r="H6554" s="4">
        <v>282239</v>
      </c>
      <c r="I6554" s="4">
        <v>8.1790000000000002E-2</v>
      </c>
      <c r="J6554" s="4">
        <v>0.1118764857657438</v>
      </c>
      <c r="K6554" s="4">
        <v>1.0704960835509141</v>
      </c>
      <c r="L6554" s="4">
        <v>1.1162537435338959</v>
      </c>
      <c r="M6554" s="4">
        <v>1.0313168154949059</v>
      </c>
      <c r="N6554" s="4">
        <v>0.95133128371715292</v>
      </c>
      <c r="O6554" s="4">
        <v>0.76639095284826386</v>
      </c>
      <c r="P6554" s="4">
        <v>0.64254090974389777</v>
      </c>
      <c r="Q6554" s="4">
        <v>851.00000000000011</v>
      </c>
      <c r="R6554" s="4">
        <v>968.00000000000011</v>
      </c>
      <c r="S6554" s="4">
        <v>847</v>
      </c>
      <c r="T6554" s="4">
        <v>929</v>
      </c>
      <c r="U6554" s="7">
        <v>3.7804878048780625E-2</v>
      </c>
      <c r="V6554" s="7">
        <v>0.18048780487804891</v>
      </c>
      <c r="W6554" s="7">
        <v>3.2926829268292684E-2</v>
      </c>
      <c r="X6554" s="4">
        <v>-5.3193340681013737E-2</v>
      </c>
      <c r="Y6554" s="4">
        <v>0.13292682926829269</v>
      </c>
      <c r="Z6554" s="7">
        <v>3.7200000000000004E-2</v>
      </c>
      <c r="AA6554" s="7">
        <v>3.5004878048780629E-2</v>
      </c>
      <c r="AB6554" s="4">
        <v>0</v>
      </c>
      <c r="AC6554" s="4">
        <v>3.4146341463414782E-2</v>
      </c>
      <c r="AD6554" s="4">
        <v>0</v>
      </c>
      <c r="AE6554" s="4">
        <v>1.0742753830050431</v>
      </c>
      <c r="AF6554" s="4">
        <v>0.72530364684432735</v>
      </c>
      <c r="AG6554" s="4">
        <v>1.1592197423334341</v>
      </c>
      <c r="AH6554" s="4">
        <v>0.5160836850917162</v>
      </c>
      <c r="AI6554" s="4">
        <v>0.10661268556005379</v>
      </c>
      <c r="AJ6554" s="4">
        <v>1100</v>
      </c>
      <c r="AK6554" s="4">
        <v>847</v>
      </c>
      <c r="AL6554" s="4">
        <v>960</v>
      </c>
      <c r="AM6554" s="4"/>
    </row>
    <row r="6555" spans="1:39" x14ac:dyDescent="0.3">
      <c r="A6555" s="4">
        <v>20200325</v>
      </c>
      <c r="B6555" s="4" t="s">
        <v>2316</v>
      </c>
      <c r="C6555" s="4">
        <v>851</v>
      </c>
      <c r="D6555" s="4">
        <v>968</v>
      </c>
      <c r="E6555" s="4">
        <v>847</v>
      </c>
      <c r="F6555" s="4">
        <v>929</v>
      </c>
      <c r="G6555" s="4">
        <v>109</v>
      </c>
      <c r="H6555" s="4">
        <v>609591</v>
      </c>
      <c r="I6555" s="4">
        <v>0.13292999999999999</v>
      </c>
      <c r="J6555" s="4">
        <v>0.23692249919771249</v>
      </c>
      <c r="K6555" s="4">
        <v>1.111687275628241</v>
      </c>
      <c r="L6555" s="4">
        <v>1.1934737923946559</v>
      </c>
      <c r="M6555" s="4">
        <v>1.1559039442578081</v>
      </c>
      <c r="N6555" s="4">
        <v>1.079228624535316</v>
      </c>
      <c r="O6555" s="4">
        <v>0.87317501096559935</v>
      </c>
      <c r="P6555" s="4">
        <v>0.72931386402888998</v>
      </c>
      <c r="Q6555" s="4">
        <v>967</v>
      </c>
      <c r="R6555" s="4">
        <v>981.00000000000011</v>
      </c>
      <c r="S6555" s="4">
        <v>915</v>
      </c>
      <c r="T6555" s="4">
        <v>973.00000000000011</v>
      </c>
      <c r="U6555" s="7">
        <v>4.0904198062432721E-2</v>
      </c>
      <c r="V6555" s="7">
        <v>5.5974165769644903E-2</v>
      </c>
      <c r="W6555" s="7">
        <v>-1.5069967707212056E-2</v>
      </c>
      <c r="X6555" s="4">
        <v>-3.4851301115241637E-2</v>
      </c>
      <c r="Y6555" s="4">
        <v>4.7362755651238007E-2</v>
      </c>
      <c r="Z6555" s="7">
        <v>3.8104198062432725E-2</v>
      </c>
      <c r="AA6555" s="7">
        <v>3.8104198062432725E-2</v>
      </c>
      <c r="AB6555" s="4">
        <v>3.7804878048780632E-2</v>
      </c>
      <c r="AC6555" s="4">
        <v>4.1980624327233713E-2</v>
      </c>
      <c r="AD6555" s="4">
        <v>4.7003525264396164E-3</v>
      </c>
      <c r="AE6555" s="4">
        <v>2.159839710316434</v>
      </c>
      <c r="AF6555" s="4">
        <v>0.83048088756096317</v>
      </c>
      <c r="AG6555" s="4">
        <v>1.3098570988771041</v>
      </c>
      <c r="AH6555" s="4">
        <v>0.44067957141287728</v>
      </c>
      <c r="AI6555" s="4">
        <v>9.1656874265569774E-2</v>
      </c>
      <c r="AJ6555" s="4">
        <v>1135</v>
      </c>
      <c r="AK6555" s="4">
        <v>908.00000000000011</v>
      </c>
      <c r="AL6555" s="4">
        <v>988.00000000000011</v>
      </c>
      <c r="AM6555" s="4"/>
    </row>
    <row r="6556" spans="1:39" x14ac:dyDescent="0.3">
      <c r="A6556" s="4">
        <v>20200416</v>
      </c>
      <c r="B6556" s="4" t="s">
        <v>2316</v>
      </c>
      <c r="C6556" s="4">
        <v>1150</v>
      </c>
      <c r="D6556" s="4">
        <v>1260</v>
      </c>
      <c r="E6556" s="4">
        <v>1085</v>
      </c>
      <c r="F6556" s="4">
        <v>1240</v>
      </c>
      <c r="G6556" s="4">
        <v>95</v>
      </c>
      <c r="H6556" s="4">
        <v>639912</v>
      </c>
      <c r="I6556" s="4">
        <v>8.2970000000000002E-2</v>
      </c>
      <c r="J6556" s="4">
        <v>2.2636279413965181</v>
      </c>
      <c r="K6556" s="4">
        <v>1.061340941512126</v>
      </c>
      <c r="L6556" s="4">
        <v>1.1081322609472739</v>
      </c>
      <c r="M6556" s="4">
        <v>1.1588785046728971</v>
      </c>
      <c r="N6556" s="4">
        <v>1.275064267352185</v>
      </c>
      <c r="O6556" s="4">
        <v>1.2425057198684011</v>
      </c>
      <c r="P6556" s="4">
        <v>1.0056160411978179</v>
      </c>
      <c r="Q6556" s="4">
        <v>1205</v>
      </c>
      <c r="R6556" s="4">
        <v>1250</v>
      </c>
      <c r="S6556" s="4">
        <v>1185</v>
      </c>
      <c r="T6556" s="4">
        <v>1240</v>
      </c>
      <c r="U6556" s="7">
        <v>-2.8225806451612902E-2</v>
      </c>
      <c r="V6556" s="7">
        <v>8.0645161290322578E-3</v>
      </c>
      <c r="W6556" s="7">
        <v>-4.4354838709677422E-2</v>
      </c>
      <c r="X6556" s="4">
        <v>7.4293059125964012E-2</v>
      </c>
      <c r="Y6556" s="4">
        <v>0</v>
      </c>
      <c r="Z6556" s="7">
        <v>-2.8E-3</v>
      </c>
      <c r="AA6556" s="7">
        <v>-2.8E-3</v>
      </c>
      <c r="AB6556" s="4">
        <v>0</v>
      </c>
      <c r="AC6556" s="4">
        <v>1.6129032258064519E-2</v>
      </c>
      <c r="AD6556" s="4">
        <v>5.6521739130434782E-2</v>
      </c>
      <c r="AE6556" s="4">
        <v>3.7696209242732168</v>
      </c>
      <c r="AF6556" s="4">
        <v>1.053184840514215</v>
      </c>
      <c r="AG6556" s="4">
        <v>1.776965520435019</v>
      </c>
      <c r="AH6556" s="4">
        <v>0.38674382296214532</v>
      </c>
      <c r="AI6556" s="4">
        <v>7.8260869565217397E-2</v>
      </c>
      <c r="AJ6556" s="4">
        <v>1255</v>
      </c>
      <c r="AK6556" s="4">
        <v>1100</v>
      </c>
      <c r="AL6556" s="4">
        <v>1205</v>
      </c>
      <c r="AM6556" s="8">
        <v>2.1530748510397799E-2</v>
      </c>
    </row>
    <row r="6557" spans="1:39" x14ac:dyDescent="0.3">
      <c r="A6557" s="4">
        <v>20200513</v>
      </c>
      <c r="B6557" s="4" t="s">
        <v>2316</v>
      </c>
      <c r="C6557" s="4">
        <v>1415</v>
      </c>
      <c r="D6557" s="4">
        <v>1705</v>
      </c>
      <c r="E6557" s="4">
        <v>1405</v>
      </c>
      <c r="F6557" s="4">
        <v>1590</v>
      </c>
      <c r="G6557" s="4">
        <v>185</v>
      </c>
      <c r="H6557" s="4">
        <v>2901309</v>
      </c>
      <c r="I6557" s="4">
        <v>0.13167000000000001</v>
      </c>
      <c r="J6557" s="4">
        <v>5.6785574203266398</v>
      </c>
      <c r="K6557" s="4">
        <v>1.1028901734104051</v>
      </c>
      <c r="L6557" s="4">
        <v>1.153009427121102</v>
      </c>
      <c r="M6557" s="4">
        <v>1.2216673069535151</v>
      </c>
      <c r="N6557" s="4">
        <v>1.282258064516129</v>
      </c>
      <c r="O6557" s="4">
        <v>1.536454558631686</v>
      </c>
      <c r="P6557" s="4">
        <v>1.3313888171712871</v>
      </c>
      <c r="Q6557" s="4">
        <v>1560</v>
      </c>
      <c r="R6557" s="4">
        <v>1650</v>
      </c>
      <c r="S6557" s="4">
        <v>1530</v>
      </c>
      <c r="T6557" s="4">
        <v>1615</v>
      </c>
      <c r="U6557" s="7">
        <v>-1.8867924528301886E-2</v>
      </c>
      <c r="V6557" s="7">
        <v>3.7735849056603772E-2</v>
      </c>
      <c r="W6557" s="7">
        <v>-3.7735849056603772E-2</v>
      </c>
      <c r="X6557" s="4">
        <v>6.0483870967741937E-2</v>
      </c>
      <c r="Y6557" s="4">
        <v>1.5723270440251569E-2</v>
      </c>
      <c r="Z6557" s="7">
        <v>1.2923270440251568E-2</v>
      </c>
      <c r="AA6557" s="7">
        <v>1.2923270440251568E-2</v>
      </c>
      <c r="AB6557" s="4">
        <v>7.1174377224199276E-3</v>
      </c>
      <c r="AC6557" s="4">
        <v>7.2327044025157231E-2</v>
      </c>
      <c r="AD6557" s="4">
        <v>7.0671378091872791E-3</v>
      </c>
      <c r="AE6557" s="4">
        <v>6.2721919203055982</v>
      </c>
      <c r="AF6557" s="4">
        <v>1.1196863707981299</v>
      </c>
      <c r="AG6557" s="4">
        <v>1.764785220337487</v>
      </c>
      <c r="AH6557" s="4">
        <v>0.32646604466572998</v>
      </c>
      <c r="AI6557" s="4">
        <v>0.1236749116607774</v>
      </c>
      <c r="AJ6557" s="4">
        <v>1840</v>
      </c>
      <c r="AK6557" s="4">
        <v>1440</v>
      </c>
      <c r="AL6557" s="4">
        <v>1550</v>
      </c>
      <c r="AM6557" s="8">
        <v>1.0698469563534801E-2</v>
      </c>
    </row>
    <row r="6558" spans="1:39" x14ac:dyDescent="0.3">
      <c r="A6558" s="4">
        <v>20200702</v>
      </c>
      <c r="B6558" s="4" t="s">
        <v>2316</v>
      </c>
      <c r="C6558" s="4">
        <v>1480</v>
      </c>
      <c r="D6558" s="4">
        <v>1700</v>
      </c>
      <c r="E6558" s="4">
        <v>1405</v>
      </c>
      <c r="F6558" s="4">
        <v>1525</v>
      </c>
      <c r="G6558" s="4">
        <v>100</v>
      </c>
      <c r="H6558" s="4">
        <v>2785265</v>
      </c>
      <c r="I6558" s="4">
        <v>7.0180000000000006E-2</v>
      </c>
      <c r="J6558" s="4">
        <v>6.5693481444477539</v>
      </c>
      <c r="K6558" s="4">
        <v>1.0481099656357391</v>
      </c>
      <c r="L6558" s="4">
        <v>1.0619777158774371</v>
      </c>
      <c r="M6558" s="4">
        <v>1.0502754820936639</v>
      </c>
      <c r="N6558" s="4">
        <v>1.0305794897786791</v>
      </c>
      <c r="O6558" s="4">
        <v>1.10634181730246</v>
      </c>
      <c r="P6558" s="4">
        <v>1.267321795857312</v>
      </c>
      <c r="Q6558" s="4">
        <v>1495</v>
      </c>
      <c r="R6558" s="4">
        <v>1545</v>
      </c>
      <c r="S6558" s="4">
        <v>1485</v>
      </c>
      <c r="T6558" s="4">
        <v>1505</v>
      </c>
      <c r="U6558" s="7">
        <v>-1.9672131147540985E-2</v>
      </c>
      <c r="V6558" s="7">
        <v>1.3114754098360656E-2</v>
      </c>
      <c r="W6558" s="7">
        <v>-2.6229508196721311E-2</v>
      </c>
      <c r="X6558" s="4">
        <v>-1.0305794897786789E-2</v>
      </c>
      <c r="Y6558" s="4">
        <v>-1.3114754098360659E-2</v>
      </c>
      <c r="Z6558" s="7">
        <v>-1.591475409836066E-2</v>
      </c>
      <c r="AA6558" s="7">
        <v>-1.591475409836066E-2</v>
      </c>
      <c r="AB6558" s="4">
        <v>3.8596491228070177E-2</v>
      </c>
      <c r="AC6558" s="4">
        <v>0.1147540983606557</v>
      </c>
      <c r="AD6558" s="4">
        <v>5.0675675675675678E-2</v>
      </c>
      <c r="AE6558" s="4">
        <v>17.238217546031251</v>
      </c>
      <c r="AF6558" s="4">
        <v>0.96961297669009594</v>
      </c>
      <c r="AG6558" s="4">
        <v>1.097484826246089</v>
      </c>
      <c r="AH6558" s="4">
        <v>0.1201650034618004</v>
      </c>
      <c r="AI6558" s="4">
        <v>3.0405405405405411E-2</v>
      </c>
      <c r="AJ6558" s="4">
        <v>1650</v>
      </c>
      <c r="AK6558" s="4">
        <v>1440</v>
      </c>
      <c r="AL6558" s="4">
        <v>1640</v>
      </c>
      <c r="AM6558" s="8">
        <v>2.0575057758161701E-2</v>
      </c>
    </row>
    <row r="6559" spans="1:39" x14ac:dyDescent="0.3">
      <c r="A6559" s="4">
        <v>20200709</v>
      </c>
      <c r="B6559" s="4" t="s">
        <v>2316</v>
      </c>
      <c r="C6559" s="4">
        <v>1485</v>
      </c>
      <c r="D6559" s="4">
        <v>1650</v>
      </c>
      <c r="E6559" s="4">
        <v>1465</v>
      </c>
      <c r="F6559" s="4">
        <v>1640</v>
      </c>
      <c r="G6559" s="4">
        <v>165</v>
      </c>
      <c r="H6559" s="4">
        <v>998524</v>
      </c>
      <c r="I6559" s="4">
        <v>0.11186</v>
      </c>
      <c r="J6559" s="4">
        <v>1.7956707122985649</v>
      </c>
      <c r="K6559" s="4">
        <v>1.0660888407367279</v>
      </c>
      <c r="L6559" s="4">
        <v>1.0718954248366011</v>
      </c>
      <c r="M6559" s="4">
        <v>1.105866486850978</v>
      </c>
      <c r="N6559" s="4">
        <v>1.1101709257065491</v>
      </c>
      <c r="O6559" s="4">
        <v>1.155268564719695</v>
      </c>
      <c r="P6559" s="4">
        <v>1.3530980996122219</v>
      </c>
      <c r="Q6559" s="4">
        <v>1645</v>
      </c>
      <c r="R6559" s="4">
        <v>1645</v>
      </c>
      <c r="S6559" s="4">
        <v>1580</v>
      </c>
      <c r="T6559" s="4">
        <v>1600</v>
      </c>
      <c r="U6559" s="7">
        <v>3.0487804878048782E-3</v>
      </c>
      <c r="V6559" s="7">
        <v>3.0487804878048782E-3</v>
      </c>
      <c r="W6559" s="7">
        <v>-3.6585365853658534E-2</v>
      </c>
      <c r="X6559" s="4">
        <v>-8.4616686410560161E-4</v>
      </c>
      <c r="Y6559" s="4">
        <v>-2.4390243902439029E-2</v>
      </c>
      <c r="Z6559" s="7">
        <v>-2.7190243902439029E-2</v>
      </c>
      <c r="AA6559" s="7">
        <v>-2.7190243902439029E-2</v>
      </c>
      <c r="AB6559" s="4">
        <v>0</v>
      </c>
      <c r="AC6559" s="4">
        <v>6.0975609756097563E-3</v>
      </c>
      <c r="AD6559" s="4">
        <v>1.3468013468013469E-2</v>
      </c>
      <c r="AE6559" s="4">
        <v>6.8348985570736254</v>
      </c>
      <c r="AF6559" s="4">
        <v>1.029174558691174</v>
      </c>
      <c r="AG6559" s="4">
        <v>1.1836967833286289</v>
      </c>
      <c r="AH6559" s="4">
        <v>0.12684152145312741</v>
      </c>
      <c r="AI6559" s="4">
        <v>0.1043771043771044</v>
      </c>
      <c r="AJ6559" s="4">
        <v>1695</v>
      </c>
      <c r="AK6559" s="4">
        <v>1580</v>
      </c>
      <c r="AL6559" s="4">
        <v>1680</v>
      </c>
      <c r="AM6559" s="8">
        <v>9.0605251403920294E-3</v>
      </c>
    </row>
    <row r="6560" spans="1:39" x14ac:dyDescent="0.3">
      <c r="A6560" s="4">
        <v>20200717</v>
      </c>
      <c r="B6560" s="4" t="s">
        <v>2316</v>
      </c>
      <c r="C6560" s="4">
        <v>1690</v>
      </c>
      <c r="D6560" s="4">
        <v>1810</v>
      </c>
      <c r="E6560" s="4">
        <v>1625</v>
      </c>
      <c r="F6560" s="4">
        <v>1800</v>
      </c>
      <c r="G6560" s="4">
        <v>120</v>
      </c>
      <c r="H6560" s="4">
        <v>631126</v>
      </c>
      <c r="I6560" s="4">
        <v>7.1429999999999993E-2</v>
      </c>
      <c r="J6560" s="4">
        <v>1.9276226010318509</v>
      </c>
      <c r="K6560" s="4">
        <v>1.051606621226874</v>
      </c>
      <c r="L6560" s="4">
        <v>1.072705601907032</v>
      </c>
      <c r="M6560" s="4">
        <v>1.115587232723892</v>
      </c>
      <c r="N6560" s="4">
        <v>1.173402868318123</v>
      </c>
      <c r="O6560" s="4">
        <v>1.2275517162991589</v>
      </c>
      <c r="P6560" s="4">
        <v>1.461790422565713</v>
      </c>
      <c r="Q6560" s="4">
        <v>1810</v>
      </c>
      <c r="R6560" s="4">
        <v>1900</v>
      </c>
      <c r="S6560" s="4">
        <v>1765</v>
      </c>
      <c r="T6560" s="4">
        <v>1895</v>
      </c>
      <c r="U6560" s="7">
        <v>5.5555555555555558E-3</v>
      </c>
      <c r="V6560" s="7">
        <v>5.5555555555555552E-2</v>
      </c>
      <c r="W6560" s="7">
        <v>-1.9444444444444445E-2</v>
      </c>
      <c r="X6560" s="4">
        <v>2.526075619295973E-2</v>
      </c>
      <c r="Y6560" s="4">
        <v>5.2777777777777778E-2</v>
      </c>
      <c r="Z6560" s="7">
        <v>3.7200000000000004E-2</v>
      </c>
      <c r="AA6560" s="7">
        <v>3.7200000000000004E-2</v>
      </c>
      <c r="AB6560" s="4">
        <v>5.9523809523809521E-3</v>
      </c>
      <c r="AC6560" s="4">
        <v>5.5555555555555558E-3</v>
      </c>
      <c r="AD6560" s="4">
        <v>3.8461538461538457E-2</v>
      </c>
      <c r="AE6560" s="4">
        <v>3.397077266733052</v>
      </c>
      <c r="AF6560" s="4">
        <v>1.065864815984918</v>
      </c>
      <c r="AG6560" s="4">
        <v>1.3252537102511011</v>
      </c>
      <c r="AH6560" s="4">
        <v>0.18363278574372291</v>
      </c>
      <c r="AI6560" s="4">
        <v>6.5088757396449703E-2</v>
      </c>
      <c r="AJ6560" s="4">
        <v>1940</v>
      </c>
      <c r="AK6560" s="4">
        <v>1760</v>
      </c>
      <c r="AL6560" s="4">
        <v>1865</v>
      </c>
      <c r="AM6560" s="8">
        <v>1.0515179174243499E-2</v>
      </c>
    </row>
    <row r="6561" spans="1:39" x14ac:dyDescent="0.3">
      <c r="A6561" s="4">
        <v>20200803</v>
      </c>
      <c r="B6561" s="4" t="s">
        <v>2316</v>
      </c>
      <c r="C6561" s="4">
        <v>2130</v>
      </c>
      <c r="D6561" s="4">
        <v>2210</v>
      </c>
      <c r="E6561" s="4">
        <v>2005</v>
      </c>
      <c r="F6561" s="4">
        <v>2200</v>
      </c>
      <c r="G6561" s="4">
        <v>185</v>
      </c>
      <c r="H6561" s="4">
        <v>388496</v>
      </c>
      <c r="I6561" s="4">
        <v>9.1810000000000003E-2</v>
      </c>
      <c r="J6561" s="4">
        <v>1.1790488301196209</v>
      </c>
      <c r="K6561" s="4">
        <v>1.0679611650485441</v>
      </c>
      <c r="L6561" s="4">
        <v>1.0945273631840799</v>
      </c>
      <c r="M6561" s="4">
        <v>1.1331444759206799</v>
      </c>
      <c r="N6561" s="4">
        <v>1.2251148545176109</v>
      </c>
      <c r="O6561" s="4">
        <v>1.3788060792813499</v>
      </c>
      <c r="P6561" s="4">
        <v>1.681250238813955</v>
      </c>
      <c r="Q6561" s="4">
        <v>2210</v>
      </c>
      <c r="R6561" s="4">
        <v>2400</v>
      </c>
      <c r="S6561" s="4">
        <v>2095</v>
      </c>
      <c r="T6561" s="4">
        <v>2235</v>
      </c>
      <c r="U6561" s="7">
        <v>4.5454545454545452E-3</v>
      </c>
      <c r="V6561" s="7">
        <v>9.0909090909090912E-2</v>
      </c>
      <c r="W6561" s="7">
        <v>-4.7727272727272729E-2</v>
      </c>
      <c r="X6561" s="4">
        <v>6.0002784351942201E-2</v>
      </c>
      <c r="Y6561" s="4">
        <v>1.5909090909090911E-2</v>
      </c>
      <c r="Z6561" s="7">
        <v>3.7200000000000004E-2</v>
      </c>
      <c r="AA6561" s="7">
        <v>3.7200000000000004E-2</v>
      </c>
      <c r="AB6561" s="4">
        <v>5.7071960297766747E-2</v>
      </c>
      <c r="AC6561" s="4">
        <v>4.5454545454545452E-3</v>
      </c>
      <c r="AD6561" s="4">
        <v>5.8685446009389672E-2</v>
      </c>
      <c r="AE6561" s="4">
        <v>0.86649968439905334</v>
      </c>
      <c r="AF6561" s="4">
        <v>1.0588083573469871</v>
      </c>
      <c r="AG6561" s="4">
        <v>1.704291330764051</v>
      </c>
      <c r="AH6561" s="4">
        <v>0.35770383427893587</v>
      </c>
      <c r="AI6561" s="4">
        <v>3.2863849765258218E-2</v>
      </c>
      <c r="AJ6561" s="4">
        <v>2400</v>
      </c>
      <c r="AK6561" s="4">
        <v>1950</v>
      </c>
      <c r="AL6561" s="4">
        <v>2000</v>
      </c>
      <c r="AM6561" s="8">
        <v>1.50496754009883E-2</v>
      </c>
    </row>
    <row r="6562" spans="1:39" x14ac:dyDescent="0.3">
      <c r="A6562" s="4">
        <v>20200831</v>
      </c>
      <c r="B6562" s="4" t="s">
        <v>2316</v>
      </c>
      <c r="C6562" s="4">
        <v>1805</v>
      </c>
      <c r="D6562" s="4">
        <v>1980</v>
      </c>
      <c r="E6562" s="4">
        <v>1800</v>
      </c>
      <c r="F6562" s="4">
        <v>1930</v>
      </c>
      <c r="G6562" s="4">
        <v>165</v>
      </c>
      <c r="H6562" s="4">
        <v>470953</v>
      </c>
      <c r="I6562" s="4">
        <v>9.3479999999999994E-2</v>
      </c>
      <c r="J6562" s="4">
        <v>2.095097560769454</v>
      </c>
      <c r="K6562" s="4">
        <v>1.0633608815427</v>
      </c>
      <c r="L6562" s="4">
        <v>1.0674778761061949</v>
      </c>
      <c r="M6562" s="4">
        <v>1.079116578138104</v>
      </c>
      <c r="N6562" s="4">
        <v>1.0184696569920839</v>
      </c>
      <c r="O6562" s="4">
        <v>1.12739132551234</v>
      </c>
      <c r="P6562" s="4">
        <v>1.330942693607337</v>
      </c>
      <c r="Q6562" s="4">
        <v>2000</v>
      </c>
      <c r="R6562" s="4">
        <v>2080</v>
      </c>
      <c r="S6562" s="4">
        <v>1845</v>
      </c>
      <c r="T6562" s="4">
        <v>1890</v>
      </c>
      <c r="U6562" s="7">
        <v>3.6269430051813469E-2</v>
      </c>
      <c r="V6562" s="7">
        <v>7.7720207253886009E-2</v>
      </c>
      <c r="W6562" s="7">
        <v>-4.4041450777202069E-2</v>
      </c>
      <c r="X6562" s="4">
        <v>-1.7282321899736029E-2</v>
      </c>
      <c r="Y6562" s="4">
        <v>-2.072538860103627E-2</v>
      </c>
      <c r="Z6562" s="7">
        <v>3.7200000000000004E-2</v>
      </c>
      <c r="AA6562" s="7">
        <v>3.3469430051813472E-2</v>
      </c>
      <c r="AB6562" s="4">
        <v>1.404494382022472E-2</v>
      </c>
      <c r="AC6562" s="4">
        <v>2.5906735751295339E-2</v>
      </c>
      <c r="AD6562" s="4">
        <v>2.7700831024930748E-3</v>
      </c>
      <c r="AE6562" s="4">
        <v>3.1366127861362529</v>
      </c>
      <c r="AF6562" s="4">
        <v>0.89480775050988626</v>
      </c>
      <c r="AG6562" s="4">
        <v>1.174123930875526</v>
      </c>
      <c r="AH6562" s="4">
        <v>0.26585964311059951</v>
      </c>
      <c r="AI6562" s="4">
        <v>6.9252077562326875E-2</v>
      </c>
      <c r="AJ6562" s="4">
        <v>2080</v>
      </c>
      <c r="AK6562" s="4">
        <v>1810</v>
      </c>
      <c r="AL6562" s="4">
        <v>1935</v>
      </c>
      <c r="AM6562" s="8">
        <v>8.2491384027700808E-3</v>
      </c>
    </row>
    <row r="6563" spans="1:39" x14ac:dyDescent="0.3">
      <c r="A6563" s="4">
        <v>20200107</v>
      </c>
      <c r="B6563" s="4" t="s">
        <v>2317</v>
      </c>
      <c r="C6563" s="4">
        <v>730</v>
      </c>
      <c r="D6563" s="4">
        <v>852</v>
      </c>
      <c r="E6563" s="4">
        <v>725</v>
      </c>
      <c r="F6563" s="4">
        <v>810</v>
      </c>
      <c r="G6563" s="4">
        <v>80</v>
      </c>
      <c r="H6563" s="4">
        <v>1849846</v>
      </c>
      <c r="I6563" s="4">
        <v>0.10959000000000001</v>
      </c>
      <c r="J6563" s="4">
        <v>7.1261777470620169</v>
      </c>
      <c r="K6563" s="4">
        <v>1.0766504209127159</v>
      </c>
      <c r="L6563" s="4">
        <v>1.099348534201954</v>
      </c>
      <c r="M6563" s="4">
        <v>1.1217282924802661</v>
      </c>
      <c r="N6563" s="4">
        <v>1.138760016870519</v>
      </c>
      <c r="O6563" s="4">
        <v>1.14055056206144</v>
      </c>
      <c r="P6563" s="4">
        <v>1.125468945393914</v>
      </c>
      <c r="Q6563" s="4">
        <v>810</v>
      </c>
      <c r="R6563" s="4">
        <v>934</v>
      </c>
      <c r="S6563" s="4">
        <v>753</v>
      </c>
      <c r="T6563" s="4">
        <v>838.00000000000011</v>
      </c>
      <c r="U6563" s="7">
        <v>0</v>
      </c>
      <c r="V6563" s="7">
        <v>0.15308641975308643</v>
      </c>
      <c r="W6563" s="7">
        <v>-7.0370370370370375E-2</v>
      </c>
      <c r="X6563" s="4">
        <v>1.1739069309714479E-2</v>
      </c>
      <c r="Y6563" s="4">
        <v>3.4567901234568037E-2</v>
      </c>
      <c r="Z6563" s="7">
        <v>3.7200000000000004E-2</v>
      </c>
      <c r="AA6563" s="7">
        <v>3.7200000000000004E-2</v>
      </c>
      <c r="AB6563" s="4">
        <v>0</v>
      </c>
      <c r="AC6563" s="4">
        <v>5.185185185185185E-2</v>
      </c>
      <c r="AD6563" s="4">
        <v>6.8493150684931503E-3</v>
      </c>
      <c r="AE6563" s="4">
        <v>14.34411687163661</v>
      </c>
      <c r="AF6563" s="4">
        <v>1.086430763301661</v>
      </c>
      <c r="AG6563" s="4">
        <v>1.206363569628768</v>
      </c>
      <c r="AH6563" s="4">
        <v>9.1507718534780957E-2</v>
      </c>
      <c r="AI6563" s="4">
        <v>0.1095890410958904</v>
      </c>
      <c r="AJ6563" s="4">
        <v>934</v>
      </c>
      <c r="AK6563" s="4">
        <v>753</v>
      </c>
      <c r="AL6563" s="4">
        <v>858.00000000000011</v>
      </c>
      <c r="AM6563" s="4"/>
    </row>
    <row r="6564" spans="1:39" x14ac:dyDescent="0.3">
      <c r="A6564" s="4">
        <v>20200311</v>
      </c>
      <c r="B6564" s="4" t="s">
        <v>2317</v>
      </c>
      <c r="C6564" s="4">
        <v>746</v>
      </c>
      <c r="D6564" s="4">
        <v>840</v>
      </c>
      <c r="E6564" s="4">
        <v>746</v>
      </c>
      <c r="F6564" s="4">
        <v>810</v>
      </c>
      <c r="G6564" s="4">
        <v>56</v>
      </c>
      <c r="H6564" s="4">
        <v>1011050</v>
      </c>
      <c r="I6564" s="4">
        <v>7.4270000000000003E-2</v>
      </c>
      <c r="J6564" s="4">
        <v>4.6122355508680091</v>
      </c>
      <c r="K6564" s="4">
        <v>1.0505836575875489</v>
      </c>
      <c r="L6564" s="4">
        <v>1.0544129133038269</v>
      </c>
      <c r="M6564" s="4">
        <v>1.0595160235448</v>
      </c>
      <c r="N6564" s="4">
        <v>1.045431078988126</v>
      </c>
      <c r="O6564" s="4">
        <v>0.99909546912260505</v>
      </c>
      <c r="P6564" s="4">
        <v>1.0645288474175321</v>
      </c>
      <c r="Q6564" s="4">
        <v>824</v>
      </c>
      <c r="R6564" s="4">
        <v>834</v>
      </c>
      <c r="S6564" s="4">
        <v>800</v>
      </c>
      <c r="T6564" s="4">
        <v>822</v>
      </c>
      <c r="U6564" s="7">
        <v>1.7283950617283949E-2</v>
      </c>
      <c r="V6564" s="7">
        <v>2.9629629629629631E-2</v>
      </c>
      <c r="W6564" s="7">
        <v>-1.2345679012345678E-2</v>
      </c>
      <c r="X6564" s="4">
        <v>-2.9878678368611231E-2</v>
      </c>
      <c r="Y6564" s="4">
        <v>1.4814814814814821E-2</v>
      </c>
      <c r="Z6564" s="7">
        <v>1.201481481481482E-2</v>
      </c>
      <c r="AA6564" s="7">
        <v>1.4483950617283949E-2</v>
      </c>
      <c r="AB6564" s="4">
        <v>0</v>
      </c>
      <c r="AC6564" s="4">
        <v>3.7037037037037028E-2</v>
      </c>
      <c r="AD6564" s="4">
        <v>0</v>
      </c>
      <c r="AE6564" s="4">
        <v>5.2312826615615462</v>
      </c>
      <c r="AF6564" s="4">
        <v>0.86704951651467288</v>
      </c>
      <c r="AG6564" s="4">
        <v>1.157808929297393</v>
      </c>
      <c r="AH6564" s="4">
        <v>0.28963629811400621</v>
      </c>
      <c r="AI6564" s="4">
        <v>8.5790884718498495E-2</v>
      </c>
      <c r="AJ6564" s="4">
        <v>915</v>
      </c>
      <c r="AK6564" s="4">
        <v>733</v>
      </c>
      <c r="AL6564" s="4">
        <v>810</v>
      </c>
      <c r="AM6564" s="4"/>
    </row>
    <row r="6565" spans="1:39" x14ac:dyDescent="0.3">
      <c r="A6565" s="4">
        <v>20200506</v>
      </c>
      <c r="B6565" s="4" t="s">
        <v>2317</v>
      </c>
      <c r="C6565" s="4">
        <v>855</v>
      </c>
      <c r="D6565" s="4">
        <v>998</v>
      </c>
      <c r="E6565" s="4">
        <v>845</v>
      </c>
      <c r="F6565" s="4">
        <v>891</v>
      </c>
      <c r="G6565" s="4">
        <v>61</v>
      </c>
      <c r="H6565" s="4">
        <v>4164267</v>
      </c>
      <c r="I6565" s="4">
        <v>7.349E-2</v>
      </c>
      <c r="J6565" s="4">
        <v>5.613234143798759</v>
      </c>
      <c r="K6565" s="4">
        <v>1.064940239043825</v>
      </c>
      <c r="L6565" s="4">
        <v>1.086320409656182</v>
      </c>
      <c r="M6565" s="4">
        <v>1.105596227819829</v>
      </c>
      <c r="N6565" s="4">
        <v>1.1053219203572759</v>
      </c>
      <c r="O6565" s="4">
        <v>1.123982927906146</v>
      </c>
      <c r="P6565" s="4">
        <v>1.136286345859548</v>
      </c>
      <c r="Q6565" s="4">
        <v>885</v>
      </c>
      <c r="R6565" s="4">
        <v>950</v>
      </c>
      <c r="S6565" s="4">
        <v>881.00000000000011</v>
      </c>
      <c r="T6565" s="4">
        <v>916.00000000000011</v>
      </c>
      <c r="U6565" s="7">
        <v>-6.7340067340067337E-3</v>
      </c>
      <c r="V6565" s="7">
        <v>6.6217732884399555E-2</v>
      </c>
      <c r="W6565" s="7">
        <v>-1.1223344556677763E-2</v>
      </c>
      <c r="X6565" s="4">
        <v>1.2839598064756401E-2</v>
      </c>
      <c r="Y6565" s="4">
        <v>2.8058361391694719E-2</v>
      </c>
      <c r="Z6565" s="7">
        <v>3.7200000000000004E-2</v>
      </c>
      <c r="AA6565" s="7">
        <v>3.7200000000000004E-2</v>
      </c>
      <c r="AB6565" s="4">
        <v>3.012048192771084E-2</v>
      </c>
      <c r="AC6565" s="4">
        <v>0.1200897867564534</v>
      </c>
      <c r="AD6565" s="4">
        <v>1.1695906432748541E-2</v>
      </c>
      <c r="AE6565" s="4">
        <v>4.0494174230475259</v>
      </c>
      <c r="AF6565" s="4">
        <v>1.043777088065504</v>
      </c>
      <c r="AG6565" s="4">
        <v>1.231622209554152</v>
      </c>
      <c r="AH6565" s="4">
        <v>0.14612167747109359</v>
      </c>
      <c r="AI6565" s="4">
        <v>4.2105263157894868E-2</v>
      </c>
      <c r="AJ6565" s="4">
        <v>973.00000000000011</v>
      </c>
      <c r="AK6565" s="4">
        <v>881.00000000000011</v>
      </c>
      <c r="AL6565" s="4">
        <v>920</v>
      </c>
      <c r="AM6565" s="4"/>
    </row>
    <row r="6566" spans="1:39" x14ac:dyDescent="0.3">
      <c r="A6566" s="4">
        <v>20200514</v>
      </c>
      <c r="B6566" s="4" t="s">
        <v>2317</v>
      </c>
      <c r="C6566" s="4">
        <v>919</v>
      </c>
      <c r="D6566" s="4">
        <v>1125</v>
      </c>
      <c r="E6566" s="4">
        <v>905</v>
      </c>
      <c r="F6566" s="4">
        <v>985</v>
      </c>
      <c r="G6566" s="4">
        <v>65</v>
      </c>
      <c r="H6566" s="4">
        <v>8411100</v>
      </c>
      <c r="I6566" s="4">
        <v>7.0650000000000004E-2</v>
      </c>
      <c r="J6566" s="4">
        <v>3.7791326959880012</v>
      </c>
      <c r="K6566" s="4">
        <v>1.0486160397444999</v>
      </c>
      <c r="L6566" s="4">
        <v>1.055734190782422</v>
      </c>
      <c r="M6566" s="4">
        <v>1.1081111486106421</v>
      </c>
      <c r="N6566" s="4">
        <v>1.1655425393444561</v>
      </c>
      <c r="O6566" s="4">
        <v>1.2305578112311819</v>
      </c>
      <c r="P6566" s="4">
        <v>1.2389547498506339</v>
      </c>
      <c r="Q6566" s="4">
        <v>987</v>
      </c>
      <c r="R6566" s="4">
        <v>1020</v>
      </c>
      <c r="S6566" s="4">
        <v>897</v>
      </c>
      <c r="T6566" s="4">
        <v>936.00000000000011</v>
      </c>
      <c r="U6566" s="7">
        <v>2.0304568527918783E-3</v>
      </c>
      <c r="V6566" s="7">
        <v>3.553299492385787E-2</v>
      </c>
      <c r="W6566" s="7">
        <v>-8.9340101522842635E-2</v>
      </c>
      <c r="X6566" s="4">
        <v>3.1416400425985168E-2</v>
      </c>
      <c r="Y6566" s="4">
        <v>-4.9746192893400903E-2</v>
      </c>
      <c r="Z6566" s="7">
        <v>-5.25461928934009E-2</v>
      </c>
      <c r="AA6566" s="7">
        <v>-5.25461928934009E-2</v>
      </c>
      <c r="AB6566" s="4">
        <v>0</v>
      </c>
      <c r="AC6566" s="4">
        <v>0.14213197969543151</v>
      </c>
      <c r="AD6566" s="4">
        <v>1.523394994559304E-2</v>
      </c>
      <c r="AE6566" s="4">
        <v>14.356891943098841</v>
      </c>
      <c r="AF6566" s="4">
        <v>1.0581936829426151</v>
      </c>
      <c r="AG6566" s="4">
        <v>1.3628153177964051</v>
      </c>
      <c r="AH6566" s="4">
        <v>0.21123144678382619</v>
      </c>
      <c r="AI6566" s="4">
        <v>7.181719260065289E-2</v>
      </c>
      <c r="AJ6566" s="4">
        <v>1220</v>
      </c>
      <c r="AK6566" s="4">
        <v>897</v>
      </c>
      <c r="AL6566" s="4">
        <v>1175</v>
      </c>
      <c r="AM6566" s="4"/>
    </row>
    <row r="6567" spans="1:39" x14ac:dyDescent="0.3">
      <c r="A6567" s="4">
        <v>20200519</v>
      </c>
      <c r="B6567" s="4" t="s">
        <v>2317</v>
      </c>
      <c r="C6567" s="4">
        <v>983</v>
      </c>
      <c r="D6567" s="4">
        <v>1080</v>
      </c>
      <c r="E6567" s="4">
        <v>971</v>
      </c>
      <c r="F6567" s="4">
        <v>1060</v>
      </c>
      <c r="G6567" s="4">
        <v>100</v>
      </c>
      <c r="H6567" s="4">
        <v>5585220</v>
      </c>
      <c r="I6567" s="4">
        <v>0.10417</v>
      </c>
      <c r="J6567" s="4">
        <v>1.7964838037201469</v>
      </c>
      <c r="K6567" s="4">
        <v>1.075778078484438</v>
      </c>
      <c r="L6567" s="4">
        <v>1.090310635671673</v>
      </c>
      <c r="M6567" s="4">
        <v>1.1243105642766229</v>
      </c>
      <c r="N6567" s="4">
        <v>1.218040792875611</v>
      </c>
      <c r="O6567" s="4">
        <v>1.308992117233005</v>
      </c>
      <c r="P6567" s="4">
        <v>1.3219430067967819</v>
      </c>
      <c r="Q6567" s="4">
        <v>1065</v>
      </c>
      <c r="R6567" s="4">
        <v>1125</v>
      </c>
      <c r="S6567" s="4">
        <v>1020</v>
      </c>
      <c r="T6567" s="4">
        <v>1125</v>
      </c>
      <c r="U6567" s="7">
        <v>4.7169811320754715E-3</v>
      </c>
      <c r="V6567" s="7">
        <v>6.1320754716981132E-2</v>
      </c>
      <c r="W6567" s="7">
        <v>-3.7735849056603772E-2</v>
      </c>
      <c r="X6567" s="4">
        <v>3.7805228382648638E-2</v>
      </c>
      <c r="Y6567" s="4">
        <v>6.1320754716981132E-2</v>
      </c>
      <c r="Z6567" s="7">
        <v>3.7200000000000004E-2</v>
      </c>
      <c r="AA6567" s="7">
        <v>3.7200000000000004E-2</v>
      </c>
      <c r="AB6567" s="4">
        <v>2.3958333333333449E-2</v>
      </c>
      <c r="AC6567" s="4">
        <v>1.886792452830189E-2</v>
      </c>
      <c r="AD6567" s="4">
        <v>1.220752797558494E-2</v>
      </c>
      <c r="AE6567" s="4">
        <v>2.8495191721465249</v>
      </c>
      <c r="AF6567" s="4">
        <v>1.0817782611696869</v>
      </c>
      <c r="AG6567" s="4">
        <v>1.4782476375770051</v>
      </c>
      <c r="AH6567" s="4">
        <v>0.2479272163203986</v>
      </c>
      <c r="AI6567" s="4">
        <v>7.8331637843336605E-2</v>
      </c>
      <c r="AJ6567" s="4">
        <v>1305</v>
      </c>
      <c r="AK6567" s="4">
        <v>1020</v>
      </c>
      <c r="AL6567" s="4">
        <v>1210</v>
      </c>
      <c r="AM6567" s="8">
        <v>7.9756826337679908E-3</v>
      </c>
    </row>
    <row r="6568" spans="1:39" x14ac:dyDescent="0.3">
      <c r="A6568" s="4">
        <v>20200522</v>
      </c>
      <c r="B6568" s="4" t="s">
        <v>2317</v>
      </c>
      <c r="C6568" s="4">
        <v>1225</v>
      </c>
      <c r="D6568" s="4">
        <v>1305</v>
      </c>
      <c r="E6568" s="4">
        <v>1180</v>
      </c>
      <c r="F6568" s="4">
        <v>1290</v>
      </c>
      <c r="G6568" s="4">
        <v>115</v>
      </c>
      <c r="H6568" s="4">
        <v>4543444</v>
      </c>
      <c r="I6568" s="4">
        <v>9.7869999999999999E-2</v>
      </c>
      <c r="J6568" s="4">
        <v>1.271950515293983</v>
      </c>
      <c r="K6568" s="4">
        <v>1.077994428969359</v>
      </c>
      <c r="L6568" s="4">
        <v>1.149732620320856</v>
      </c>
      <c r="M6568" s="4">
        <v>1.2534006995724829</v>
      </c>
      <c r="N6568" s="4">
        <v>1.38702220310736</v>
      </c>
      <c r="O6568" s="4">
        <v>1.5531253135346641</v>
      </c>
      <c r="P6568" s="4">
        <v>1.5847016911674381</v>
      </c>
      <c r="Q6568" s="4">
        <v>1150</v>
      </c>
      <c r="R6568" s="4">
        <v>1190</v>
      </c>
      <c r="S6568" s="4">
        <v>1100</v>
      </c>
      <c r="T6568" s="4">
        <v>1155</v>
      </c>
      <c r="U6568" s="7">
        <v>-0.10852713178294573</v>
      </c>
      <c r="V6568" s="7">
        <v>-7.7519379844961239E-2</v>
      </c>
      <c r="W6568" s="7">
        <v>-0.14728682170542637</v>
      </c>
      <c r="X6568" s="4">
        <v>7.7952798236654061E-2</v>
      </c>
      <c r="Y6568" s="4">
        <v>-0.10465116279069769</v>
      </c>
      <c r="Z6568" s="7">
        <v>-0.10745116279069769</v>
      </c>
      <c r="AA6568" s="7">
        <v>-0.10745116279069769</v>
      </c>
      <c r="AB6568" s="4">
        <v>3.8135593220338992E-2</v>
      </c>
      <c r="AC6568" s="4">
        <v>1.1627906976744189E-2</v>
      </c>
      <c r="AD6568" s="4">
        <v>3.6734693877551017E-2</v>
      </c>
      <c r="AE6568" s="4">
        <v>0.85272849266862172</v>
      </c>
      <c r="AF6568" s="4">
        <v>1.1554141676951071</v>
      </c>
      <c r="AG6568" s="4">
        <v>1.9514391998295719</v>
      </c>
      <c r="AH6568" s="4">
        <v>0.35304820820600202</v>
      </c>
      <c r="AI6568" s="4">
        <v>5.3061224489795923E-2</v>
      </c>
      <c r="AJ6568" s="4">
        <v>1240</v>
      </c>
      <c r="AK6568" s="4">
        <v>1090</v>
      </c>
      <c r="AL6568" s="4">
        <v>1145</v>
      </c>
      <c r="AM6568" s="8">
        <v>-1.03907710385873E-2</v>
      </c>
    </row>
    <row r="6569" spans="1:39" x14ac:dyDescent="0.3">
      <c r="A6569" s="4">
        <v>20200720</v>
      </c>
      <c r="B6569" s="4" t="s">
        <v>2317</v>
      </c>
      <c r="C6569" s="4">
        <v>1020</v>
      </c>
      <c r="D6569" s="4">
        <v>1140</v>
      </c>
      <c r="E6569" s="4">
        <v>1020</v>
      </c>
      <c r="F6569" s="4">
        <v>1135</v>
      </c>
      <c r="G6569" s="4">
        <v>115</v>
      </c>
      <c r="H6569" s="4">
        <v>3437826</v>
      </c>
      <c r="I6569" s="4">
        <v>0.11275</v>
      </c>
      <c r="J6569" s="4">
        <v>2.67191075770535</v>
      </c>
      <c r="K6569" s="4">
        <v>1.085086042065009</v>
      </c>
      <c r="L6569" s="4">
        <v>1.147855987055016</v>
      </c>
      <c r="M6569" s="4">
        <v>1.2041162741353699</v>
      </c>
      <c r="N6569" s="4">
        <v>1.289479663712793</v>
      </c>
      <c r="O6569" s="4">
        <v>1.150998884494473</v>
      </c>
      <c r="P6569" s="4">
        <v>1.2674011762078461</v>
      </c>
      <c r="Q6569" s="4">
        <v>1140</v>
      </c>
      <c r="R6569" s="4">
        <v>1180</v>
      </c>
      <c r="S6569" s="4">
        <v>1090</v>
      </c>
      <c r="T6569" s="4">
        <v>1150</v>
      </c>
      <c r="U6569" s="7">
        <v>4.4052863436123352E-3</v>
      </c>
      <c r="V6569" s="7">
        <v>3.9647577092511016E-2</v>
      </c>
      <c r="W6569" s="7">
        <v>-3.9647577092511016E-2</v>
      </c>
      <c r="X6569" s="4">
        <v>1.908657123381044E-2</v>
      </c>
      <c r="Y6569" s="4">
        <v>1.3215859030837E-2</v>
      </c>
      <c r="Z6569" s="7">
        <v>1.0415859030836999E-2</v>
      </c>
      <c r="AA6569" s="7">
        <v>1.0415859030836999E-2</v>
      </c>
      <c r="AB6569" s="4">
        <v>0</v>
      </c>
      <c r="AC6569" s="4">
        <v>4.4052863436123352E-3</v>
      </c>
      <c r="AD6569" s="4">
        <v>0</v>
      </c>
      <c r="AE6569" s="4">
        <v>2.7671002653749661</v>
      </c>
      <c r="AF6569" s="4">
        <v>0.95219072429604545</v>
      </c>
      <c r="AG6569" s="4">
        <v>1.626979096827748</v>
      </c>
      <c r="AH6569" s="4">
        <v>0.43557372174729753</v>
      </c>
      <c r="AI6569" s="4">
        <v>0.1127450980392157</v>
      </c>
      <c r="AJ6569" s="4">
        <v>1400</v>
      </c>
      <c r="AK6569" s="4">
        <v>1090</v>
      </c>
      <c r="AL6569" s="4">
        <v>1375</v>
      </c>
      <c r="AM6569" s="8">
        <v>-1.6087433353722299E-3</v>
      </c>
    </row>
    <row r="6570" spans="1:39" x14ac:dyDescent="0.3">
      <c r="A6570" s="4">
        <v>20200727</v>
      </c>
      <c r="B6570" s="4" t="s">
        <v>2317</v>
      </c>
      <c r="C6570" s="4">
        <v>1300</v>
      </c>
      <c r="D6570" s="4">
        <v>1400</v>
      </c>
      <c r="E6570" s="4">
        <v>1275</v>
      </c>
      <c r="F6570" s="4">
        <v>1375</v>
      </c>
      <c r="G6570" s="4">
        <v>115</v>
      </c>
      <c r="H6570" s="4">
        <v>7444735</v>
      </c>
      <c r="I6570" s="4">
        <v>9.1270000000000004E-2</v>
      </c>
      <c r="J6570" s="4">
        <v>2.6688047738353888</v>
      </c>
      <c r="K6570" s="4">
        <v>1.0686528497409331</v>
      </c>
      <c r="L6570" s="4">
        <v>1.1088709677419351</v>
      </c>
      <c r="M6570" s="4">
        <v>1.233847810480976</v>
      </c>
      <c r="N6570" s="4">
        <v>1.3935340022296541</v>
      </c>
      <c r="O6570" s="4">
        <v>1.343495041281938</v>
      </c>
      <c r="P6570" s="4">
        <v>1.5121244890852099</v>
      </c>
      <c r="Q6570" s="4">
        <v>1405</v>
      </c>
      <c r="R6570" s="4">
        <v>1595</v>
      </c>
      <c r="S6570" s="4">
        <v>1385</v>
      </c>
      <c r="T6570" s="4">
        <v>1560</v>
      </c>
      <c r="U6570" s="7">
        <v>2.181818181818182E-2</v>
      </c>
      <c r="V6570" s="7">
        <v>0.16</v>
      </c>
      <c r="W6570" s="7">
        <v>7.2727272727272727E-3</v>
      </c>
      <c r="X6570" s="4">
        <v>9.0807742981656059E-2</v>
      </c>
      <c r="Y6570" s="4">
        <v>0.13454545454545461</v>
      </c>
      <c r="Z6570" s="7">
        <v>3.7200000000000004E-2</v>
      </c>
      <c r="AA6570" s="7">
        <v>1.9018181818181819E-2</v>
      </c>
      <c r="AB6570" s="4">
        <v>3.1746031746031737E-2</v>
      </c>
      <c r="AC6570" s="4">
        <v>1.8181818181818181E-2</v>
      </c>
      <c r="AD6570" s="4">
        <v>1.9230769230769228E-2</v>
      </c>
      <c r="AE6570" s="4">
        <v>1.7805829900795631</v>
      </c>
      <c r="AF6570" s="4">
        <v>1.1049905151025949</v>
      </c>
      <c r="AG6570" s="4">
        <v>2.0535298912705668</v>
      </c>
      <c r="AH6570" s="4">
        <v>0.41801877207244897</v>
      </c>
      <c r="AI6570" s="4">
        <v>5.7692307692307702E-2</v>
      </c>
      <c r="AJ6570" s="4">
        <v>1645</v>
      </c>
      <c r="AK6570" s="4">
        <v>1385</v>
      </c>
      <c r="AL6570" s="4">
        <v>1505</v>
      </c>
      <c r="AM6570" s="8">
        <v>8.0900855371909292E-3</v>
      </c>
    </row>
    <row r="6571" spans="1:39" x14ac:dyDescent="0.3">
      <c r="A6571" s="4">
        <v>20200728</v>
      </c>
      <c r="B6571" s="4" t="s">
        <v>2317</v>
      </c>
      <c r="C6571" s="4">
        <v>1405</v>
      </c>
      <c r="D6571" s="4">
        <v>1595</v>
      </c>
      <c r="E6571" s="4">
        <v>1385</v>
      </c>
      <c r="F6571" s="4">
        <v>1560</v>
      </c>
      <c r="G6571" s="4">
        <v>185</v>
      </c>
      <c r="H6571" s="4">
        <v>5454673</v>
      </c>
      <c r="I6571" s="4">
        <v>0.13455</v>
      </c>
      <c r="J6571" s="4">
        <v>1.677112532111481</v>
      </c>
      <c r="K6571" s="4">
        <v>1.115613825983313</v>
      </c>
      <c r="L6571" s="4">
        <v>1.1800302571860819</v>
      </c>
      <c r="M6571" s="4">
        <v>1.3191273465246069</v>
      </c>
      <c r="N6571" s="4">
        <v>1.5236606924842511</v>
      </c>
      <c r="O6571" s="4">
        <v>1.5063488742617119</v>
      </c>
      <c r="P6571" s="4">
        <v>1.7055548975482651</v>
      </c>
      <c r="Q6571" s="4">
        <v>1560</v>
      </c>
      <c r="R6571" s="4">
        <v>1570</v>
      </c>
      <c r="S6571" s="4">
        <v>1435</v>
      </c>
      <c r="T6571" s="4">
        <v>1480</v>
      </c>
      <c r="U6571" s="7">
        <v>0</v>
      </c>
      <c r="V6571" s="7">
        <v>6.41025641025641E-3</v>
      </c>
      <c r="W6571" s="7">
        <v>-8.0128205128205135E-2</v>
      </c>
      <c r="X6571" s="4">
        <v>0.10743761293158161</v>
      </c>
      <c r="Y6571" s="4">
        <v>-5.128205128205128E-2</v>
      </c>
      <c r="Z6571" s="7">
        <v>-5.4082051282051277E-2</v>
      </c>
      <c r="AA6571" s="7">
        <v>-5.4082051282051277E-2</v>
      </c>
      <c r="AB6571" s="4">
        <v>2.181818181818182E-2</v>
      </c>
      <c r="AC6571" s="4">
        <v>2.2435897435897439E-2</v>
      </c>
      <c r="AD6571" s="4">
        <v>1.423487544483986E-2</v>
      </c>
      <c r="AE6571" s="4">
        <v>0.73268867192720766</v>
      </c>
      <c r="AF6571" s="4">
        <v>1.1902232335223619</v>
      </c>
      <c r="AG6571" s="4">
        <v>2.4804367397898242</v>
      </c>
      <c r="AH6571" s="4">
        <v>0.43702371538699258</v>
      </c>
      <c r="AI6571" s="4">
        <v>0.1103202846975089</v>
      </c>
      <c r="AJ6571" s="4">
        <v>1645</v>
      </c>
      <c r="AK6571" s="4">
        <v>1400</v>
      </c>
      <c r="AL6571" s="4">
        <v>1525</v>
      </c>
      <c r="AM6571" s="8">
        <v>8.2622968265414105E-3</v>
      </c>
    </row>
    <row r="6572" spans="1:39" x14ac:dyDescent="0.3">
      <c r="A6572" s="4">
        <v>20200805</v>
      </c>
      <c r="B6572" s="4" t="s">
        <v>2317</v>
      </c>
      <c r="C6572" s="4">
        <v>1540</v>
      </c>
      <c r="D6572" s="4">
        <v>1785</v>
      </c>
      <c r="E6572" s="4">
        <v>1535</v>
      </c>
      <c r="F6572" s="4">
        <v>1685</v>
      </c>
      <c r="G6572" s="4">
        <v>160</v>
      </c>
      <c r="H6572" s="4">
        <v>4748439</v>
      </c>
      <c r="I6572" s="4">
        <v>0.10492</v>
      </c>
      <c r="J6572" s="4">
        <v>1.2983812148716849</v>
      </c>
      <c r="K6572" s="4">
        <v>1.072110286320255</v>
      </c>
      <c r="L6572" s="4">
        <v>1.0955786736020809</v>
      </c>
      <c r="M6572" s="4">
        <v>1.154900616860864</v>
      </c>
      <c r="N6572" s="4">
        <v>1.371033360455655</v>
      </c>
      <c r="O6572" s="4">
        <v>1.536007292616226</v>
      </c>
      <c r="P6572" s="4">
        <v>1.779130847946784</v>
      </c>
      <c r="Q6572" s="4">
        <v>1685</v>
      </c>
      <c r="R6572" s="4">
        <v>1740</v>
      </c>
      <c r="S6572" s="4">
        <v>1630</v>
      </c>
      <c r="T6572" s="4">
        <v>1685</v>
      </c>
      <c r="U6572" s="7">
        <v>0</v>
      </c>
      <c r="V6572" s="7">
        <v>3.2640949554896145E-2</v>
      </c>
      <c r="W6572" s="7">
        <v>-3.2640949554896145E-2</v>
      </c>
      <c r="X6572" s="4">
        <v>0.1121643612693244</v>
      </c>
      <c r="Y6572" s="4">
        <v>0</v>
      </c>
      <c r="Z6572" s="7">
        <v>-2.8E-3</v>
      </c>
      <c r="AA6572" s="7">
        <v>-2.8E-3</v>
      </c>
      <c r="AB6572" s="4">
        <v>9.8360655737704927E-3</v>
      </c>
      <c r="AC6572" s="4">
        <v>5.9347181008902079E-2</v>
      </c>
      <c r="AD6572" s="4">
        <v>3.246753246753247E-3</v>
      </c>
      <c r="AE6572" s="4">
        <v>3.6698116342676781</v>
      </c>
      <c r="AF6572" s="4">
        <v>1.047481372064371</v>
      </c>
      <c r="AG6572" s="4">
        <v>2.8926400933785148</v>
      </c>
      <c r="AH6572" s="4">
        <v>0.60896596468419728</v>
      </c>
      <c r="AI6572" s="4">
        <v>9.4155844155844159E-2</v>
      </c>
      <c r="AJ6572" s="4">
        <v>2090</v>
      </c>
      <c r="AK6572" s="4">
        <v>1630</v>
      </c>
      <c r="AL6572" s="4">
        <v>1990</v>
      </c>
      <c r="AM6572" s="8">
        <v>1.4281438787493401E-2</v>
      </c>
    </row>
    <row r="6573" spans="1:39" x14ac:dyDescent="0.3">
      <c r="A6573" s="4">
        <v>20200810</v>
      </c>
      <c r="B6573" s="4" t="s">
        <v>2317</v>
      </c>
      <c r="C6573" s="4">
        <v>1770</v>
      </c>
      <c r="D6573" s="4">
        <v>1960</v>
      </c>
      <c r="E6573" s="4">
        <v>1765</v>
      </c>
      <c r="F6573" s="4">
        <v>1960</v>
      </c>
      <c r="G6573" s="4">
        <v>165</v>
      </c>
      <c r="H6573" s="4">
        <v>2323378</v>
      </c>
      <c r="I6573" s="4">
        <v>9.1920000000000002E-2</v>
      </c>
      <c r="J6573" s="4">
        <v>0.85983364944256802</v>
      </c>
      <c r="K6573" s="4">
        <v>1.080882352941176</v>
      </c>
      <c r="L6573" s="4">
        <v>1.132947976878613</v>
      </c>
      <c r="M6573" s="4">
        <v>1.2121212121212119</v>
      </c>
      <c r="N6573" s="4">
        <v>1.435161455663762</v>
      </c>
      <c r="O6573" s="4">
        <v>1.7198262624489971</v>
      </c>
      <c r="P6573" s="4">
        <v>2.015320549072027</v>
      </c>
      <c r="Q6573" s="4">
        <v>1960</v>
      </c>
      <c r="R6573" s="4">
        <v>2090</v>
      </c>
      <c r="S6573" s="4">
        <v>1910</v>
      </c>
      <c r="T6573" s="4">
        <v>1970</v>
      </c>
      <c r="U6573" s="7">
        <v>0</v>
      </c>
      <c r="V6573" s="7">
        <v>6.6326530612244902E-2</v>
      </c>
      <c r="W6573" s="7">
        <v>-2.5510204081632654E-2</v>
      </c>
      <c r="X6573" s="4">
        <v>0.1287984183934979</v>
      </c>
      <c r="Y6573" s="4">
        <v>5.1020408163265302E-3</v>
      </c>
      <c r="Z6573" s="7">
        <v>3.7200000000000004E-2</v>
      </c>
      <c r="AA6573" s="7">
        <v>3.7200000000000004E-2</v>
      </c>
      <c r="AB6573" s="4">
        <v>0</v>
      </c>
      <c r="AC6573" s="4">
        <v>0</v>
      </c>
      <c r="AD6573" s="4">
        <v>2.8248587570621469E-3</v>
      </c>
      <c r="AE6573" s="4">
        <v>1.198248768165497</v>
      </c>
      <c r="AF6573" s="4">
        <v>1.084445143428427</v>
      </c>
      <c r="AG6573" s="4">
        <v>3.34343120193319</v>
      </c>
      <c r="AH6573" s="4">
        <v>0.62303661655851195</v>
      </c>
      <c r="AI6573" s="4">
        <v>0.10734463276836161</v>
      </c>
      <c r="AJ6573" s="4">
        <v>2220</v>
      </c>
      <c r="AK6573" s="4">
        <v>1910</v>
      </c>
      <c r="AL6573" s="4">
        <v>2075</v>
      </c>
      <c r="AM6573" s="8">
        <v>5.9816005231992696E-3</v>
      </c>
    </row>
    <row r="6574" spans="1:39" x14ac:dyDescent="0.3">
      <c r="A6574" s="4">
        <v>20200813</v>
      </c>
      <c r="B6574" s="4" t="s">
        <v>2317</v>
      </c>
      <c r="C6574" s="4">
        <v>1995</v>
      </c>
      <c r="D6574" s="4">
        <v>2220</v>
      </c>
      <c r="E6574" s="4">
        <v>1995</v>
      </c>
      <c r="F6574" s="4">
        <v>2190</v>
      </c>
      <c r="G6574" s="4">
        <v>200</v>
      </c>
      <c r="H6574" s="4">
        <v>4267529</v>
      </c>
      <c r="I6574" s="4">
        <v>0.10050000000000001</v>
      </c>
      <c r="J6574" s="4">
        <v>1.8243533507532419</v>
      </c>
      <c r="K6574" s="4">
        <v>1.0682926829268291</v>
      </c>
      <c r="L6574" s="4">
        <v>1.10550227158001</v>
      </c>
      <c r="M6574" s="4">
        <v>1.2310286677908939</v>
      </c>
      <c r="N6574" s="4">
        <v>1.427872860635697</v>
      </c>
      <c r="O6574" s="4">
        <v>1.8463094886818701</v>
      </c>
      <c r="P6574" s="4">
        <v>2.1811300710444188</v>
      </c>
      <c r="Q6574" s="4">
        <v>2165</v>
      </c>
      <c r="R6574" s="4">
        <v>2210</v>
      </c>
      <c r="S6574" s="4">
        <v>2065</v>
      </c>
      <c r="T6574" s="4">
        <v>2075</v>
      </c>
      <c r="U6574" s="7">
        <v>-1.1415525114155251E-2</v>
      </c>
      <c r="V6574" s="7">
        <v>9.1324200913242004E-3</v>
      </c>
      <c r="W6574" s="7">
        <v>-5.7077625570776253E-2</v>
      </c>
      <c r="X6574" s="4">
        <v>0.1448410757946211</v>
      </c>
      <c r="Y6574" s="4">
        <v>-5.2511415525114152E-2</v>
      </c>
      <c r="Z6574" s="7">
        <v>-5.5311415525114149E-2</v>
      </c>
      <c r="AA6574" s="7">
        <v>-5.5311415525114149E-2</v>
      </c>
      <c r="AB6574" s="4">
        <v>2.5125628140703518E-3</v>
      </c>
      <c r="AC6574" s="4">
        <v>1.3698630136986301E-2</v>
      </c>
      <c r="AD6574" s="4">
        <v>0</v>
      </c>
      <c r="AE6574" s="4">
        <v>4.1241687694066549</v>
      </c>
      <c r="AF6574" s="4">
        <v>1.0746450322475949</v>
      </c>
      <c r="AG6574" s="4">
        <v>3.6319344528549808</v>
      </c>
      <c r="AH6574" s="4">
        <v>0.6552044592856624</v>
      </c>
      <c r="AI6574" s="4">
        <v>9.7744360902255634E-2</v>
      </c>
      <c r="AJ6574" s="4">
        <v>2335</v>
      </c>
      <c r="AK6574" s="4">
        <v>1700</v>
      </c>
      <c r="AL6574" s="4">
        <v>1740</v>
      </c>
      <c r="AM6574" s="8">
        <v>1.08443707016523E-2</v>
      </c>
    </row>
    <row r="6575" spans="1:39" x14ac:dyDescent="0.3">
      <c r="A6575" s="4">
        <v>20200325</v>
      </c>
      <c r="B6575" s="4" t="s">
        <v>2318</v>
      </c>
      <c r="C6575" s="4">
        <v>3350</v>
      </c>
      <c r="D6575" s="4">
        <v>3785</v>
      </c>
      <c r="E6575" s="4">
        <v>3350</v>
      </c>
      <c r="F6575" s="4">
        <v>3645</v>
      </c>
      <c r="G6575" s="4">
        <v>395</v>
      </c>
      <c r="H6575" s="4">
        <v>1010434</v>
      </c>
      <c r="I6575" s="4">
        <v>0.12154</v>
      </c>
      <c r="J6575" s="4">
        <v>1.1290730436735661</v>
      </c>
      <c r="K6575" s="4">
        <v>1.1090263691683571</v>
      </c>
      <c r="L6575" s="4">
        <v>1.1390625000000001</v>
      </c>
      <c r="M6575" s="4">
        <v>0.95493843332460049</v>
      </c>
      <c r="N6575" s="4">
        <v>0.71212269219497903</v>
      </c>
      <c r="O6575" s="4">
        <v>0.51614273576890402</v>
      </c>
      <c r="P6575" s="4">
        <v>0.48181357537837888</v>
      </c>
      <c r="Q6575" s="4">
        <v>3750</v>
      </c>
      <c r="R6575" s="4">
        <v>3965</v>
      </c>
      <c r="S6575" s="4">
        <v>3570</v>
      </c>
      <c r="T6575" s="4">
        <v>3750</v>
      </c>
      <c r="U6575" s="7">
        <v>2.8806584362139918E-2</v>
      </c>
      <c r="V6575" s="7">
        <v>8.77914951989026E-2</v>
      </c>
      <c r="W6575" s="7">
        <v>-2.0576131687242798E-2</v>
      </c>
      <c r="X6575" s="4">
        <v>-0.16567353716909231</v>
      </c>
      <c r="Y6575" s="4">
        <v>2.8806584362139918E-2</v>
      </c>
      <c r="Z6575" s="7">
        <v>3.7200000000000004E-2</v>
      </c>
      <c r="AA6575" s="7">
        <v>2.6006584362139918E-2</v>
      </c>
      <c r="AB6575" s="4">
        <v>3.0769230769230771E-2</v>
      </c>
      <c r="AC6575" s="4">
        <v>3.8408779149519887E-2</v>
      </c>
      <c r="AD6575" s="4">
        <v>0</v>
      </c>
      <c r="AE6575" s="4">
        <v>1.842781587394223</v>
      </c>
      <c r="AF6575" s="4">
        <v>0.37591642726685642</v>
      </c>
      <c r="AG6575" s="4">
        <v>1.3639616359450271</v>
      </c>
      <c r="AH6575" s="4">
        <v>1.9270072867273951</v>
      </c>
      <c r="AI6575" s="4">
        <v>8.8059701492537307E-2</v>
      </c>
      <c r="AJ6575" s="4">
        <v>5350</v>
      </c>
      <c r="AK6575" s="4">
        <v>3570</v>
      </c>
      <c r="AL6575" s="4">
        <v>4780</v>
      </c>
      <c r="AM6575" s="8">
        <v>5.2622816628226002E-2</v>
      </c>
    </row>
    <row r="6576" spans="1:39" x14ac:dyDescent="0.3">
      <c r="A6576" s="4">
        <v>20200327</v>
      </c>
      <c r="B6576" s="4" t="s">
        <v>2318</v>
      </c>
      <c r="C6576" s="4">
        <v>4035</v>
      </c>
      <c r="D6576" s="4">
        <v>4215</v>
      </c>
      <c r="E6576" s="4">
        <v>3785</v>
      </c>
      <c r="F6576" s="4">
        <v>4050</v>
      </c>
      <c r="G6576" s="4">
        <v>300</v>
      </c>
      <c r="H6576" s="4">
        <v>1009863</v>
      </c>
      <c r="I6576" s="4">
        <v>0.08</v>
      </c>
      <c r="J6576" s="4">
        <v>1.1608854964464621</v>
      </c>
      <c r="K6576" s="4">
        <v>1.061598951507208</v>
      </c>
      <c r="L6576" s="4">
        <v>1.146659116647792</v>
      </c>
      <c r="M6576" s="4">
        <v>1.121262458471761</v>
      </c>
      <c r="N6576" s="4">
        <v>0.83470733718054413</v>
      </c>
      <c r="O6576" s="4">
        <v>0.58396616360665199</v>
      </c>
      <c r="P6576" s="4">
        <v>0.53920317752654412</v>
      </c>
      <c r="Q6576" s="4">
        <v>3900</v>
      </c>
      <c r="R6576" s="4">
        <v>4200</v>
      </c>
      <c r="S6576" s="4">
        <v>3795</v>
      </c>
      <c r="T6576" s="4">
        <v>4200</v>
      </c>
      <c r="U6576" s="7">
        <v>-3.7037037037037035E-2</v>
      </c>
      <c r="V6576" s="7">
        <v>3.7037037037037035E-2</v>
      </c>
      <c r="W6576" s="7">
        <v>-6.2962962962962957E-2</v>
      </c>
      <c r="X6576" s="4">
        <v>-0.13669620774938171</v>
      </c>
      <c r="Y6576" s="4">
        <v>3.7037037037037028E-2</v>
      </c>
      <c r="Z6576" s="7">
        <v>3.4237037037037031E-2</v>
      </c>
      <c r="AA6576" s="7">
        <v>3.4237037037037031E-2</v>
      </c>
      <c r="AB6576" s="4">
        <v>7.5999999999999998E-2</v>
      </c>
      <c r="AC6576" s="4">
        <v>4.0740740740740737E-2</v>
      </c>
      <c r="AD6576" s="4">
        <v>6.1957868649318473E-2</v>
      </c>
      <c r="AE6576" s="4">
        <v>1.220539019641258</v>
      </c>
      <c r="AF6576" s="4">
        <v>0.44257834949092301</v>
      </c>
      <c r="AG6576" s="4">
        <v>1.6128531904217041</v>
      </c>
      <c r="AH6576" s="4">
        <v>1.639467704442348</v>
      </c>
      <c r="AI6576" s="4">
        <v>3.7174721189591081E-3</v>
      </c>
      <c r="AJ6576" s="4">
        <v>5350</v>
      </c>
      <c r="AK6576" s="4">
        <v>3795</v>
      </c>
      <c r="AL6576" s="4">
        <v>4865</v>
      </c>
      <c r="AM6576" s="8">
        <v>1.2040029387552199E-2</v>
      </c>
    </row>
    <row r="6577" spans="1:39" x14ac:dyDescent="0.3">
      <c r="A6577" s="4">
        <v>20200331</v>
      </c>
      <c r="B6577" s="4" t="s">
        <v>2318</v>
      </c>
      <c r="C6577" s="4">
        <v>4220</v>
      </c>
      <c r="D6577" s="4">
        <v>4850</v>
      </c>
      <c r="E6577" s="4">
        <v>4220</v>
      </c>
      <c r="F6577" s="4">
        <v>4710</v>
      </c>
      <c r="G6577" s="4">
        <v>510</v>
      </c>
      <c r="H6577" s="4">
        <v>920210</v>
      </c>
      <c r="I6577" s="4">
        <v>0.12143</v>
      </c>
      <c r="J6577" s="4">
        <v>1.0775087079719681</v>
      </c>
      <c r="K6577" s="4">
        <v>1.0902777777777779</v>
      </c>
      <c r="L6577" s="4">
        <v>1.1569638909358879</v>
      </c>
      <c r="M6577" s="4">
        <v>1.2907645930391889</v>
      </c>
      <c r="N6577" s="4">
        <v>1.010946555054733</v>
      </c>
      <c r="O6577" s="4">
        <v>0.6902784562774793</v>
      </c>
      <c r="P6577" s="4">
        <v>0.63062057884988731</v>
      </c>
      <c r="Q6577" s="4">
        <v>4690</v>
      </c>
      <c r="R6577" s="4">
        <v>5350</v>
      </c>
      <c r="S6577" s="4">
        <v>4510</v>
      </c>
      <c r="T6577" s="4">
        <v>4780</v>
      </c>
      <c r="U6577" s="7">
        <v>-4.246284501061571E-3</v>
      </c>
      <c r="V6577" s="7">
        <v>0.13588110403397027</v>
      </c>
      <c r="W6577" s="7">
        <v>-4.2462845010615709E-2</v>
      </c>
      <c r="X6577" s="4">
        <v>-9.8626314659798237E-2</v>
      </c>
      <c r="Y6577" s="4">
        <v>1.4861995753715501E-2</v>
      </c>
      <c r="Z6577" s="7">
        <v>3.7200000000000004E-2</v>
      </c>
      <c r="AA6577" s="7">
        <v>3.7200000000000004E-2</v>
      </c>
      <c r="AB6577" s="4">
        <v>4.7619047619047623E-3</v>
      </c>
      <c r="AC6577" s="4">
        <v>2.9723991507431002E-2</v>
      </c>
      <c r="AD6577" s="4">
        <v>0</v>
      </c>
      <c r="AE6577" s="4">
        <v>1.87325440317892</v>
      </c>
      <c r="AF6577" s="4">
        <v>0.55081805218163737</v>
      </c>
      <c r="AG6577" s="4">
        <v>1.871710105791919</v>
      </c>
      <c r="AH6577" s="4">
        <v>1.281210759470496</v>
      </c>
      <c r="AI6577" s="4">
        <v>0.1161137440758294</v>
      </c>
      <c r="AJ6577" s="4">
        <v>5440</v>
      </c>
      <c r="AK6577" s="4">
        <v>4510</v>
      </c>
      <c r="AL6577" s="4">
        <v>5370</v>
      </c>
      <c r="AM6577" s="8">
        <v>4.9731601842240299E-2</v>
      </c>
    </row>
    <row r="6578" spans="1:39" x14ac:dyDescent="0.3">
      <c r="A6578" s="4">
        <v>20200702</v>
      </c>
      <c r="B6578" s="4" t="s">
        <v>2318</v>
      </c>
      <c r="C6578" s="4">
        <v>4650</v>
      </c>
      <c r="D6578" s="4">
        <v>5300</v>
      </c>
      <c r="E6578" s="4">
        <v>4650</v>
      </c>
      <c r="F6578" s="4">
        <v>5180</v>
      </c>
      <c r="G6578" s="4">
        <v>530</v>
      </c>
      <c r="H6578" s="4">
        <v>961604</v>
      </c>
      <c r="I6578" s="4">
        <v>0.11398</v>
      </c>
      <c r="J6578" s="4">
        <v>3.230399491523265</v>
      </c>
      <c r="K6578" s="4">
        <v>1.072093825457054</v>
      </c>
      <c r="L6578" s="4">
        <v>1.09815560737757</v>
      </c>
      <c r="M6578" s="4">
        <v>1.1020104244229341</v>
      </c>
      <c r="N6578" s="4">
        <v>1.037972147079451</v>
      </c>
      <c r="O6578" s="4">
        <v>0.95492672135680712</v>
      </c>
      <c r="P6578" s="4">
        <v>0.85483837696227072</v>
      </c>
      <c r="Q6578" s="4">
        <v>5210</v>
      </c>
      <c r="R6578" s="4">
        <v>5460</v>
      </c>
      <c r="S6578" s="4">
        <v>5060</v>
      </c>
      <c r="T6578" s="4">
        <v>5330</v>
      </c>
      <c r="U6578" s="7">
        <v>5.7915057915057912E-3</v>
      </c>
      <c r="V6578" s="7">
        <v>5.4054054054054057E-2</v>
      </c>
      <c r="W6578" s="7">
        <v>-2.3166023166023165E-2</v>
      </c>
      <c r="X6578" s="4">
        <v>-3.3413485622682919E-2</v>
      </c>
      <c r="Y6578" s="4">
        <v>2.8957528957528959E-2</v>
      </c>
      <c r="Z6578" s="7">
        <v>3.7200000000000004E-2</v>
      </c>
      <c r="AA6578" s="7">
        <v>3.7200000000000004E-2</v>
      </c>
      <c r="AB6578" s="4">
        <v>0</v>
      </c>
      <c r="AC6578" s="4">
        <v>2.3166023166023161E-2</v>
      </c>
      <c r="AD6578" s="4">
        <v>0</v>
      </c>
      <c r="AE6578" s="4">
        <v>4.3323301495765012</v>
      </c>
      <c r="AF6578" s="4">
        <v>0.86306837906678857</v>
      </c>
      <c r="AG6578" s="4">
        <v>1.1808085187310191</v>
      </c>
      <c r="AH6578" s="4">
        <v>0.31177938724214882</v>
      </c>
      <c r="AI6578" s="4">
        <v>0.1139784946236559</v>
      </c>
      <c r="AJ6578" s="4">
        <v>5460</v>
      </c>
      <c r="AK6578" s="4">
        <v>5050</v>
      </c>
      <c r="AL6578" s="4">
        <v>5110</v>
      </c>
      <c r="AM6578" s="8">
        <v>2.0575057758161701E-2</v>
      </c>
    </row>
    <row r="6579" spans="1:39" x14ac:dyDescent="0.3">
      <c r="A6579" s="4">
        <v>20200728</v>
      </c>
      <c r="B6579" s="4" t="s">
        <v>2318</v>
      </c>
      <c r="C6579" s="4">
        <v>5350</v>
      </c>
      <c r="D6579" s="4">
        <v>6100</v>
      </c>
      <c r="E6579" s="4">
        <v>5150</v>
      </c>
      <c r="F6579" s="4">
        <v>5500</v>
      </c>
      <c r="G6579" s="4">
        <v>660</v>
      </c>
      <c r="H6579" s="4">
        <v>9429385</v>
      </c>
      <c r="I6579" s="4">
        <v>0.13636000000000001</v>
      </c>
      <c r="J6579" s="4">
        <v>8.323565967017819</v>
      </c>
      <c r="K6579" s="4">
        <v>1.0869565217391299</v>
      </c>
      <c r="L6579" s="4">
        <v>1.096491228070176</v>
      </c>
      <c r="M6579" s="4">
        <v>1.0788544527265591</v>
      </c>
      <c r="N6579" s="4">
        <v>1.0740614167846509</v>
      </c>
      <c r="O6579" s="4">
        <v>1.0351479791088321</v>
      </c>
      <c r="P6579" s="4">
        <v>0.97734340293203026</v>
      </c>
      <c r="Q6579" s="4">
        <v>5450</v>
      </c>
      <c r="R6579" s="4">
        <v>6100</v>
      </c>
      <c r="S6579" s="4">
        <v>5260</v>
      </c>
      <c r="T6579" s="4">
        <v>5790</v>
      </c>
      <c r="U6579" s="7">
        <v>-9.0909090909090905E-3</v>
      </c>
      <c r="V6579" s="7">
        <v>0.10909090909090909</v>
      </c>
      <c r="W6579" s="7">
        <v>-4.363636363636364E-2</v>
      </c>
      <c r="X6579" s="4">
        <v>1.6892056827613321E-2</v>
      </c>
      <c r="Y6579" s="4">
        <v>5.2727272727272727E-2</v>
      </c>
      <c r="Z6579" s="7">
        <v>3.7200000000000004E-2</v>
      </c>
      <c r="AA6579" s="7">
        <v>3.7200000000000004E-2</v>
      </c>
      <c r="AB6579" s="4">
        <v>0.1053719008264463</v>
      </c>
      <c r="AC6579" s="4">
        <v>0.1090909090909091</v>
      </c>
      <c r="AD6579" s="4">
        <v>3.7383177570093462E-2</v>
      </c>
      <c r="AE6579" s="4">
        <v>41.329217674104648</v>
      </c>
      <c r="AF6579" s="4">
        <v>1.0066991437095689</v>
      </c>
      <c r="AG6579" s="4">
        <v>1.223327720539316</v>
      </c>
      <c r="AH6579" s="4">
        <v>0.1759029935518282</v>
      </c>
      <c r="AI6579" s="4">
        <v>2.803738317757009E-2</v>
      </c>
      <c r="AJ6579" s="4">
        <v>6100</v>
      </c>
      <c r="AK6579" s="4">
        <v>5260</v>
      </c>
      <c r="AL6579" s="4">
        <v>5940</v>
      </c>
      <c r="AM6579" s="8">
        <v>8.2622968265414105E-3</v>
      </c>
    </row>
    <row r="6580" spans="1:39" x14ac:dyDescent="0.3">
      <c r="A6580" s="4">
        <v>20200309</v>
      </c>
      <c r="B6580" s="4" t="s">
        <v>2319</v>
      </c>
      <c r="C6580" s="4">
        <v>13650</v>
      </c>
      <c r="D6580" s="4">
        <v>15350</v>
      </c>
      <c r="E6580" s="4">
        <v>12950</v>
      </c>
      <c r="F6580" s="4">
        <v>14000</v>
      </c>
      <c r="G6580" s="4">
        <v>1450</v>
      </c>
      <c r="H6580" s="4">
        <v>12180263</v>
      </c>
      <c r="I6580" s="4">
        <v>0.11554</v>
      </c>
      <c r="J6580" s="4">
        <v>3.9114360180437262</v>
      </c>
      <c r="K6580" s="4">
        <v>1.09375</v>
      </c>
      <c r="L6580" s="4">
        <v>1.1382113821138209</v>
      </c>
      <c r="M6580" s="4">
        <v>1.1603812681309571</v>
      </c>
      <c r="N6580" s="4">
        <v>1.203007518796992</v>
      </c>
      <c r="O6580" s="4">
        <v>1.273248146969215</v>
      </c>
      <c r="P6580" s="4">
        <v>1.407895949785045</v>
      </c>
      <c r="Q6580" s="4">
        <v>13100</v>
      </c>
      <c r="R6580" s="4">
        <v>13750</v>
      </c>
      <c r="S6580" s="4">
        <v>11950</v>
      </c>
      <c r="T6580" s="4">
        <v>12050</v>
      </c>
      <c r="U6580" s="7">
        <v>-6.4285714285714279E-2</v>
      </c>
      <c r="V6580" s="7">
        <v>-1.7857142857142856E-2</v>
      </c>
      <c r="W6580" s="7">
        <v>-0.14642857142857144</v>
      </c>
      <c r="X6580" s="4">
        <v>2.7926960257787319E-3</v>
      </c>
      <c r="Y6580" s="4">
        <v>-0.13928571428571429</v>
      </c>
      <c r="Z6580" s="7">
        <v>-0.14208571428571429</v>
      </c>
      <c r="AA6580" s="7">
        <v>-0.14208571428571429</v>
      </c>
      <c r="AB6580" s="4">
        <v>8.7649402390438252E-2</v>
      </c>
      <c r="AC6580" s="4">
        <v>9.6428571428571433E-2</v>
      </c>
      <c r="AD6580" s="4">
        <v>5.128205128205128E-2</v>
      </c>
      <c r="AE6580" s="4">
        <v>1.8260464459426959</v>
      </c>
      <c r="AF6580" s="4">
        <v>0.90758073807343209</v>
      </c>
      <c r="AG6580" s="4">
        <v>1.5133430698702439</v>
      </c>
      <c r="AH6580" s="4">
        <v>0.44104164734623108</v>
      </c>
      <c r="AI6580" s="4">
        <v>2.564102564102564E-2</v>
      </c>
      <c r="AJ6580" s="4">
        <v>13750</v>
      </c>
      <c r="AK6580" s="4">
        <v>9730</v>
      </c>
      <c r="AL6580" s="4">
        <v>10250</v>
      </c>
      <c r="AM6580" s="8">
        <v>-4.3751558798028597E-2</v>
      </c>
    </row>
    <row r="6581" spans="1:39" x14ac:dyDescent="0.3">
      <c r="A6581" s="4">
        <v>20200326</v>
      </c>
      <c r="B6581" s="4" t="s">
        <v>2319</v>
      </c>
      <c r="C6581" s="4">
        <v>14250</v>
      </c>
      <c r="D6581" s="4">
        <v>15650</v>
      </c>
      <c r="E6581" s="4">
        <v>14000</v>
      </c>
      <c r="F6581" s="4">
        <v>14600</v>
      </c>
      <c r="G6581" s="4">
        <v>1250</v>
      </c>
      <c r="H6581" s="4">
        <v>6576875</v>
      </c>
      <c r="I6581" s="4">
        <v>9.3630000000000005E-2</v>
      </c>
      <c r="J6581" s="4">
        <v>2.4394670918647989</v>
      </c>
      <c r="K6581" s="4">
        <v>1.108860759493671</v>
      </c>
      <c r="L6581" s="4">
        <v>1.182186234817814</v>
      </c>
      <c r="M6581" s="4">
        <v>1.2751091703056769</v>
      </c>
      <c r="N6581" s="4">
        <v>1.236240474174428</v>
      </c>
      <c r="O6581" s="4">
        <v>1.2759635272526</v>
      </c>
      <c r="P6581" s="4">
        <v>1.427209853613236</v>
      </c>
      <c r="Q6581" s="4">
        <v>15400</v>
      </c>
      <c r="R6581" s="4">
        <v>16800</v>
      </c>
      <c r="S6581" s="4">
        <v>12550</v>
      </c>
      <c r="T6581" s="4">
        <v>14350</v>
      </c>
      <c r="U6581" s="7">
        <v>5.4794520547945202E-2</v>
      </c>
      <c r="V6581" s="7">
        <v>0.15068493150684931</v>
      </c>
      <c r="W6581" s="7">
        <v>-0.1404109589041096</v>
      </c>
      <c r="X6581" s="4">
        <v>1.9051651143099219E-2</v>
      </c>
      <c r="Y6581" s="4">
        <v>-1.7123287671232879E-2</v>
      </c>
      <c r="Z6581" s="7">
        <v>5.1994520547945206E-2</v>
      </c>
      <c r="AA6581" s="7">
        <v>5.1994520547945206E-2</v>
      </c>
      <c r="AB6581" s="4">
        <v>6.741573033707865E-2</v>
      </c>
      <c r="AC6581" s="4">
        <v>7.1917808219178078E-2</v>
      </c>
      <c r="AD6581" s="4">
        <v>1.754385964912281E-2</v>
      </c>
      <c r="AE6581" s="4">
        <v>1.3346836007148211</v>
      </c>
      <c r="AF6581" s="4">
        <v>1.0792938925157149</v>
      </c>
      <c r="AG6581" s="4">
        <v>1.4858583057055359</v>
      </c>
      <c r="AH6581" s="4">
        <v>0.25352001167957638</v>
      </c>
      <c r="AI6581" s="4">
        <v>2.456140350877193E-2</v>
      </c>
      <c r="AJ6581" s="4">
        <v>22000</v>
      </c>
      <c r="AK6581" s="4">
        <v>12550</v>
      </c>
      <c r="AL6581" s="4">
        <v>19200</v>
      </c>
      <c r="AM6581" s="8">
        <v>2.1614460980046799E-2</v>
      </c>
    </row>
    <row r="6582" spans="1:39" x14ac:dyDescent="0.3">
      <c r="A6582" s="4">
        <v>20200406</v>
      </c>
      <c r="B6582" s="4" t="s">
        <v>2319</v>
      </c>
      <c r="C6582" s="4">
        <v>19500</v>
      </c>
      <c r="D6582" s="4">
        <v>24300</v>
      </c>
      <c r="E6582" s="4">
        <v>18800</v>
      </c>
      <c r="F6582" s="4">
        <v>21750</v>
      </c>
      <c r="G6582" s="4">
        <v>2650</v>
      </c>
      <c r="H6582" s="4">
        <v>8302079</v>
      </c>
      <c r="I6582" s="4">
        <v>0.13874</v>
      </c>
      <c r="J6582" s="4">
        <v>1.5859547184626679</v>
      </c>
      <c r="K6582" s="4">
        <v>1.0865945045795169</v>
      </c>
      <c r="L6582" s="4">
        <v>1.0831673306772911</v>
      </c>
      <c r="M6582" s="4">
        <v>1.270443925233645</v>
      </c>
      <c r="N6582" s="4">
        <v>1.5392781316348201</v>
      </c>
      <c r="O6582" s="4">
        <v>1.7343575567487111</v>
      </c>
      <c r="P6582" s="4">
        <v>2.0090058884655351</v>
      </c>
      <c r="Q6582" s="4">
        <v>22450</v>
      </c>
      <c r="R6582" s="4">
        <v>23600</v>
      </c>
      <c r="S6582" s="4">
        <v>20300</v>
      </c>
      <c r="T6582" s="4">
        <v>21950</v>
      </c>
      <c r="U6582" s="7">
        <v>3.2183908045977011E-2</v>
      </c>
      <c r="V6582" s="7">
        <v>8.5057471264367815E-2</v>
      </c>
      <c r="W6582" s="7">
        <v>-6.6666666666666666E-2</v>
      </c>
      <c r="X6582" s="4">
        <v>0.10102618542108981</v>
      </c>
      <c r="Y6582" s="4">
        <v>9.1954022988505746E-3</v>
      </c>
      <c r="Z6582" s="7">
        <v>3.7200000000000004E-2</v>
      </c>
      <c r="AA6582" s="7">
        <v>2.9383908045977011E-2</v>
      </c>
      <c r="AB6582" s="4">
        <v>2.0942408376963349E-2</v>
      </c>
      <c r="AC6582" s="4">
        <v>0.1172413793103448</v>
      </c>
      <c r="AD6582" s="4">
        <v>3.5897435897435888E-2</v>
      </c>
      <c r="AE6582" s="4">
        <v>3.518770908662443</v>
      </c>
      <c r="AF6582" s="4">
        <v>1.1188285890584331</v>
      </c>
      <c r="AG6582" s="4">
        <v>2.9220681776697468</v>
      </c>
      <c r="AH6582" s="4">
        <v>0.5515685987652641</v>
      </c>
      <c r="AI6582" s="4">
        <v>0.1153846153846154</v>
      </c>
      <c r="AJ6582" s="4">
        <v>23600</v>
      </c>
      <c r="AK6582" s="4">
        <v>18200</v>
      </c>
      <c r="AL6582" s="4">
        <v>19050</v>
      </c>
      <c r="AM6582" s="8">
        <v>4.2233119609059101E-2</v>
      </c>
    </row>
    <row r="6583" spans="1:39" x14ac:dyDescent="0.3">
      <c r="A6583" s="4">
        <v>20200730</v>
      </c>
      <c r="B6583" s="4" t="s">
        <v>2319</v>
      </c>
      <c r="C6583" s="4">
        <v>20400</v>
      </c>
      <c r="D6583" s="4">
        <v>22700</v>
      </c>
      <c r="E6583" s="4">
        <v>20350</v>
      </c>
      <c r="F6583" s="4">
        <v>22350</v>
      </c>
      <c r="G6583" s="4">
        <v>2050</v>
      </c>
      <c r="H6583" s="4">
        <v>2299691</v>
      </c>
      <c r="I6583" s="4">
        <v>0.10099</v>
      </c>
      <c r="J6583" s="4">
        <v>2.747418572894627</v>
      </c>
      <c r="K6583" s="4">
        <v>1.069377990430622</v>
      </c>
      <c r="L6583" s="4">
        <v>1.0881207400194739</v>
      </c>
      <c r="M6583" s="4">
        <v>1.10152784622967</v>
      </c>
      <c r="N6583" s="4">
        <v>1.1505791505791509</v>
      </c>
      <c r="O6583" s="4">
        <v>1.108127091682849</v>
      </c>
      <c r="P6583" s="4">
        <v>1.2536518101292451</v>
      </c>
      <c r="Q6583" s="4">
        <v>22700</v>
      </c>
      <c r="R6583" s="4">
        <v>22850</v>
      </c>
      <c r="S6583" s="4">
        <v>20800</v>
      </c>
      <c r="T6583" s="4">
        <v>21050</v>
      </c>
      <c r="U6583" s="7">
        <v>1.5659955257270694E-2</v>
      </c>
      <c r="V6583" s="7">
        <v>2.2371364653243849E-2</v>
      </c>
      <c r="W6583" s="7">
        <v>-6.9351230425055935E-2</v>
      </c>
      <c r="X6583" s="4">
        <v>3.114543114543096E-2</v>
      </c>
      <c r="Y6583" s="4">
        <v>-5.8165548098434001E-2</v>
      </c>
      <c r="Z6583" s="7">
        <v>-6.0965548098433998E-2</v>
      </c>
      <c r="AA6583" s="7">
        <v>1.2859955257270694E-2</v>
      </c>
      <c r="AB6583" s="4">
        <v>4.9261083743842374E-3</v>
      </c>
      <c r="AC6583" s="4">
        <v>1.5659955257270691E-2</v>
      </c>
      <c r="AD6583" s="4">
        <v>2.4509803921568631E-3</v>
      </c>
      <c r="AE6583" s="4">
        <v>4.4508569050775622</v>
      </c>
      <c r="AF6583" s="4">
        <v>1.0615214777518751</v>
      </c>
      <c r="AG6583" s="4">
        <v>1.310185845328613</v>
      </c>
      <c r="AH6583" s="4">
        <v>0.1787935586520594</v>
      </c>
      <c r="AI6583" s="4">
        <v>9.5588235294117641E-2</v>
      </c>
      <c r="AJ6583" s="4">
        <v>22850</v>
      </c>
      <c r="AK6583" s="4">
        <v>20800</v>
      </c>
      <c r="AL6583" s="4">
        <v>22150</v>
      </c>
      <c r="AM6583" s="8">
        <v>6.9256358439552801E-3</v>
      </c>
    </row>
    <row r="6584" spans="1:39" x14ac:dyDescent="0.3">
      <c r="A6584" s="4">
        <v>20201008</v>
      </c>
      <c r="B6584" s="4" t="s">
        <v>2319</v>
      </c>
      <c r="C6584" s="4">
        <v>34000</v>
      </c>
      <c r="D6584" s="4">
        <v>36650</v>
      </c>
      <c r="E6584" s="4">
        <v>33600</v>
      </c>
      <c r="F6584" s="4">
        <v>34900</v>
      </c>
      <c r="G6584" s="4">
        <v>2550</v>
      </c>
      <c r="H6584" s="4">
        <v>2377790</v>
      </c>
      <c r="I6584" s="4">
        <v>7.8829999999999997E-2</v>
      </c>
      <c r="J6584" s="4">
        <v>3.305226235472158</v>
      </c>
      <c r="K6584" s="4">
        <v>1.0517327975891511</v>
      </c>
      <c r="L6584" s="4">
        <v>1.078158789002162</v>
      </c>
      <c r="M6584" s="4">
        <v>1.0838509316770191</v>
      </c>
      <c r="N6584" s="4">
        <v>1.05025579295817</v>
      </c>
      <c r="O6584" s="4">
        <v>1.339431349345956</v>
      </c>
      <c r="P6584" s="4">
        <v>1.498818982177367</v>
      </c>
      <c r="Q6584" s="4">
        <v>35200</v>
      </c>
      <c r="R6584" s="4">
        <v>35800</v>
      </c>
      <c r="S6584" s="4">
        <v>34600</v>
      </c>
      <c r="T6584" s="4">
        <v>34850</v>
      </c>
      <c r="U6584" s="7">
        <v>8.5959885386819486E-3</v>
      </c>
      <c r="V6584" s="7">
        <v>2.5787965616045846E-2</v>
      </c>
      <c r="W6584" s="7">
        <v>-8.5959885386819486E-3</v>
      </c>
      <c r="X6584" s="4">
        <v>1.0908817333734579E-2</v>
      </c>
      <c r="Y6584" s="4">
        <v>-1.4326647564469909E-3</v>
      </c>
      <c r="Z6584" s="7">
        <v>-4.2326647564469907E-3</v>
      </c>
      <c r="AA6584" s="7">
        <v>-4.2326647564469907E-3</v>
      </c>
      <c r="AB6584" s="4">
        <v>4.6153846153846163E-2</v>
      </c>
      <c r="AC6584" s="4">
        <v>5.0143266475644703E-2</v>
      </c>
      <c r="AD6584" s="4">
        <v>1.1764705882352939E-2</v>
      </c>
      <c r="AE6584" s="4">
        <v>7.9568924553431</v>
      </c>
      <c r="AF6584" s="4">
        <v>0.91136270889262305</v>
      </c>
      <c r="AG6584" s="4">
        <v>1.425710086025183</v>
      </c>
      <c r="AH6584" s="4">
        <v>0.39585310278507679</v>
      </c>
      <c r="AI6584" s="4">
        <v>2.6470588235294121E-2</v>
      </c>
      <c r="AJ6584" s="4">
        <v>39700</v>
      </c>
      <c r="AK6584" s="4">
        <v>32200</v>
      </c>
      <c r="AL6584" s="4">
        <v>33450</v>
      </c>
      <c r="AM6584" s="8">
        <v>2.25375439739393E-3</v>
      </c>
    </row>
    <row r="6585" spans="1:39" x14ac:dyDescent="0.3">
      <c r="A6585" s="4">
        <v>20191230</v>
      </c>
      <c r="B6585" s="4" t="s">
        <v>2320</v>
      </c>
      <c r="C6585" s="4">
        <v>7300</v>
      </c>
      <c r="D6585" s="4">
        <v>7900</v>
      </c>
      <c r="E6585" s="4">
        <v>7280</v>
      </c>
      <c r="F6585" s="4">
        <v>7900</v>
      </c>
      <c r="G6585" s="4">
        <v>680</v>
      </c>
      <c r="H6585" s="4">
        <v>1774554</v>
      </c>
      <c r="I6585" s="4">
        <v>9.418E-2</v>
      </c>
      <c r="J6585" s="4">
        <v>3.1042432463116261</v>
      </c>
      <c r="K6585" s="4">
        <v>1.067567567567568</v>
      </c>
      <c r="L6585" s="4">
        <v>1.079529926209347</v>
      </c>
      <c r="M6585" s="4">
        <v>1.0943343953456159</v>
      </c>
      <c r="N6585" s="4">
        <v>1.1223185111521521</v>
      </c>
      <c r="O6585" s="4">
        <v>1.1745756411844881</v>
      </c>
      <c r="P6585" s="4">
        <v>1.1946919383498631</v>
      </c>
      <c r="Q6585" s="4">
        <v>8090</v>
      </c>
      <c r="R6585" s="4">
        <v>8450</v>
      </c>
      <c r="S6585" s="4">
        <v>7970</v>
      </c>
      <c r="T6585" s="4">
        <v>8020</v>
      </c>
      <c r="U6585" s="7">
        <v>2.4050632911392405E-2</v>
      </c>
      <c r="V6585" s="7">
        <v>6.9620253164556958E-2</v>
      </c>
      <c r="W6585" s="7">
        <v>8.8607594936708865E-3</v>
      </c>
      <c r="X6585" s="4">
        <v>1.6550646398636171E-2</v>
      </c>
      <c r="Y6585" s="4">
        <v>1.518987341772152E-2</v>
      </c>
      <c r="Z6585" s="7">
        <v>3.7200000000000004E-2</v>
      </c>
      <c r="AA6585" s="7">
        <v>2.1250632911392404E-2</v>
      </c>
      <c r="AB6585" s="4">
        <v>6.8965517241379309E-3</v>
      </c>
      <c r="AC6585" s="4">
        <v>0</v>
      </c>
      <c r="AD6585" s="4">
        <v>2.7397260273972599E-3</v>
      </c>
      <c r="AE6585" s="4">
        <v>1.3766733694539091</v>
      </c>
      <c r="AF6585" s="4">
        <v>1.0636655769571499</v>
      </c>
      <c r="AG6585" s="4">
        <v>1.229727610266645</v>
      </c>
      <c r="AH6585" s="4">
        <v>0.1269569038683272</v>
      </c>
      <c r="AI6585" s="4">
        <v>8.2191780821917804E-2</v>
      </c>
      <c r="AJ6585" s="4">
        <v>8450</v>
      </c>
      <c r="AK6585" s="4">
        <v>7180</v>
      </c>
      <c r="AL6585" s="4">
        <v>7270</v>
      </c>
      <c r="AM6585" s="8">
        <v>1.29907445595553E-2</v>
      </c>
    </row>
    <row r="6586" spans="1:39" x14ac:dyDescent="0.3">
      <c r="A6586" s="4">
        <v>20200325</v>
      </c>
      <c r="B6586" s="4" t="s">
        <v>2320</v>
      </c>
      <c r="C6586" s="4">
        <v>5590</v>
      </c>
      <c r="D6586" s="4">
        <v>6450</v>
      </c>
      <c r="E6586" s="4">
        <v>5490</v>
      </c>
      <c r="F6586" s="4">
        <v>6240</v>
      </c>
      <c r="G6586" s="4">
        <v>780</v>
      </c>
      <c r="H6586" s="4">
        <v>1967439</v>
      </c>
      <c r="I6586" s="4">
        <v>0.14285999999999999</v>
      </c>
      <c r="J6586" s="4">
        <v>3.8854941464968551</v>
      </c>
      <c r="K6586" s="4">
        <v>1.1070372560615021</v>
      </c>
      <c r="L6586" s="4">
        <v>1.158129175946548</v>
      </c>
      <c r="M6586" s="4">
        <v>1.167009538058724</v>
      </c>
      <c r="N6586" s="4">
        <v>1.07604759441283</v>
      </c>
      <c r="O6586" s="4">
        <v>0.91529152915291534</v>
      </c>
      <c r="P6586" s="4">
        <v>0.92447868439571834</v>
      </c>
      <c r="Q6586" s="4">
        <v>6370</v>
      </c>
      <c r="R6586" s="4">
        <v>6390</v>
      </c>
      <c r="S6586" s="4">
        <v>6050</v>
      </c>
      <c r="T6586" s="4">
        <v>6230</v>
      </c>
      <c r="U6586" s="7">
        <v>2.0833333333333332E-2</v>
      </c>
      <c r="V6586" s="7">
        <v>2.403846153846154E-2</v>
      </c>
      <c r="W6586" s="7">
        <v>-3.0448717948717948E-2</v>
      </c>
      <c r="X6586" s="4">
        <v>-3.7420244869805143E-2</v>
      </c>
      <c r="Y6586" s="4">
        <v>-1.6025641025641029E-3</v>
      </c>
      <c r="Z6586" s="7">
        <v>-4.4025641025641025E-3</v>
      </c>
      <c r="AA6586" s="7">
        <v>1.8033333333333332E-2</v>
      </c>
      <c r="AB6586" s="4">
        <v>2.3809523809523812E-2</v>
      </c>
      <c r="AC6586" s="4">
        <v>3.3653846153846152E-2</v>
      </c>
      <c r="AD6586" s="4">
        <v>1.788908765652952E-2</v>
      </c>
      <c r="AE6586" s="4">
        <v>8.5661497065431309</v>
      </c>
      <c r="AF6586" s="4">
        <v>0.84739115104515861</v>
      </c>
      <c r="AG6586" s="4">
        <v>1.262760226080279</v>
      </c>
      <c r="AH6586" s="4">
        <v>0.38817659008337579</v>
      </c>
      <c r="AI6586" s="4">
        <v>0.1162790697674419</v>
      </c>
      <c r="AJ6586" s="4">
        <v>6770</v>
      </c>
      <c r="AK6586" s="4">
        <v>5980</v>
      </c>
      <c r="AL6586" s="4">
        <v>6240</v>
      </c>
      <c r="AM6586" s="8">
        <v>5.2622816628226002E-2</v>
      </c>
    </row>
    <row r="6587" spans="1:39" x14ac:dyDescent="0.3">
      <c r="A6587" s="4">
        <v>20200407</v>
      </c>
      <c r="B6587" s="4" t="s">
        <v>2320</v>
      </c>
      <c r="C6587" s="4">
        <v>6810</v>
      </c>
      <c r="D6587" s="4">
        <v>7490</v>
      </c>
      <c r="E6587" s="4">
        <v>6620</v>
      </c>
      <c r="F6587" s="4">
        <v>7480</v>
      </c>
      <c r="G6587" s="4">
        <v>810</v>
      </c>
      <c r="H6587" s="4">
        <v>3975434</v>
      </c>
      <c r="I6587" s="4">
        <v>0.12144000000000001</v>
      </c>
      <c r="J6587" s="4">
        <v>3.0170751606085102</v>
      </c>
      <c r="K6587" s="4">
        <v>1.0887918486171759</v>
      </c>
      <c r="L6587" s="4">
        <v>1.129568106312292</v>
      </c>
      <c r="M6587" s="4">
        <v>1.15933044017359</v>
      </c>
      <c r="N6587" s="4">
        <v>1.2714601393846681</v>
      </c>
      <c r="O6587" s="4">
        <v>1.126223337515684</v>
      </c>
      <c r="P6587" s="4">
        <v>1.105309821692444</v>
      </c>
      <c r="Q6587" s="4">
        <v>7340</v>
      </c>
      <c r="R6587" s="4">
        <v>7470</v>
      </c>
      <c r="S6587" s="4">
        <v>6840</v>
      </c>
      <c r="T6587" s="4">
        <v>6840</v>
      </c>
      <c r="U6587" s="7">
        <v>-1.871657754010695E-2</v>
      </c>
      <c r="V6587" s="7">
        <v>-1.3368983957219251E-3</v>
      </c>
      <c r="W6587" s="7">
        <v>-8.5561497326203204E-2</v>
      </c>
      <c r="X6587" s="4">
        <v>1.4448410674825621E-2</v>
      </c>
      <c r="Y6587" s="4">
        <v>-8.5561497326203204E-2</v>
      </c>
      <c r="Z6587" s="7">
        <v>-8.8361497326203201E-2</v>
      </c>
      <c r="AA6587" s="7">
        <v>-8.8361497326203201E-2</v>
      </c>
      <c r="AB6587" s="4">
        <v>2.0989505247376309E-2</v>
      </c>
      <c r="AC6587" s="4">
        <v>1.3368983957219251E-3</v>
      </c>
      <c r="AD6587" s="4">
        <v>2.7900146842878119E-2</v>
      </c>
      <c r="AE6587" s="4">
        <v>4.720375309017248</v>
      </c>
      <c r="AF6587" s="4">
        <v>1.0560516803274691</v>
      </c>
      <c r="AG6587" s="4">
        <v>1.5019034902142001</v>
      </c>
      <c r="AH6587" s="4">
        <v>0.28110161160270591</v>
      </c>
      <c r="AI6587" s="4">
        <v>9.8384728340675479E-2</v>
      </c>
      <c r="AJ6587" s="4">
        <v>7890</v>
      </c>
      <c r="AK6587" s="4">
        <v>6470</v>
      </c>
      <c r="AL6587" s="4">
        <v>6850</v>
      </c>
      <c r="AM6587" s="8">
        <v>1.6225446957428301E-2</v>
      </c>
    </row>
    <row r="6588" spans="1:39" x14ac:dyDescent="0.3">
      <c r="A6588" s="4">
        <v>20200410</v>
      </c>
      <c r="B6588" s="4" t="s">
        <v>2320</v>
      </c>
      <c r="C6588" s="4">
        <v>6750</v>
      </c>
      <c r="D6588" s="4">
        <v>7600</v>
      </c>
      <c r="E6588" s="4">
        <v>6470</v>
      </c>
      <c r="F6588" s="4">
        <v>7600</v>
      </c>
      <c r="G6588" s="4">
        <v>940</v>
      </c>
      <c r="H6588" s="4">
        <v>3236542</v>
      </c>
      <c r="I6588" s="4">
        <v>0.14113999999999999</v>
      </c>
      <c r="J6588" s="4">
        <v>2.2648198926490002</v>
      </c>
      <c r="K6588" s="4">
        <v>1.080568720379147</v>
      </c>
      <c r="L6588" s="4">
        <v>1.0780141843971629</v>
      </c>
      <c r="M6588" s="4">
        <v>1.1343283582089549</v>
      </c>
      <c r="N6588" s="4">
        <v>1.2451871876792</v>
      </c>
      <c r="O6588" s="4">
        <v>1.150295141516573</v>
      </c>
      <c r="P6588" s="4">
        <v>1.1203931203931199</v>
      </c>
      <c r="Q6588" s="4">
        <v>7330</v>
      </c>
      <c r="R6588" s="4">
        <v>7890</v>
      </c>
      <c r="S6588" s="4">
        <v>6850</v>
      </c>
      <c r="T6588" s="4">
        <v>6850</v>
      </c>
      <c r="U6588" s="7">
        <v>-3.5526315789473684E-2</v>
      </c>
      <c r="V6588" s="7">
        <v>3.8157894736842106E-2</v>
      </c>
      <c r="W6588" s="7">
        <v>-9.8684210526315791E-2</v>
      </c>
      <c r="X6588" s="4">
        <v>4.669451953797002E-2</v>
      </c>
      <c r="Y6588" s="4">
        <v>-9.8684210526315791E-2</v>
      </c>
      <c r="Z6588" s="7">
        <v>-0.10148421052631579</v>
      </c>
      <c r="AA6588" s="7">
        <v>-0.10148421052631579</v>
      </c>
      <c r="AB6588" s="4">
        <v>0</v>
      </c>
      <c r="AC6588" s="4">
        <v>0</v>
      </c>
      <c r="AD6588" s="4">
        <v>4.148148148148148E-2</v>
      </c>
      <c r="AE6588" s="4">
        <v>4.5242466559590264</v>
      </c>
      <c r="AF6588" s="4">
        <v>1.0448562035858859</v>
      </c>
      <c r="AG6588" s="4">
        <v>1.5492482057873089</v>
      </c>
      <c r="AH6588" s="4">
        <v>0.31159513204764422</v>
      </c>
      <c r="AI6588" s="4">
        <v>0.12592592592592591</v>
      </c>
      <c r="AJ6588" s="4">
        <v>7890</v>
      </c>
      <c r="AK6588" s="4">
        <v>6490</v>
      </c>
      <c r="AL6588" s="4">
        <v>6710</v>
      </c>
      <c r="AM6588" s="8">
        <v>-7.6142543752363298E-3</v>
      </c>
    </row>
    <row r="6589" spans="1:39" x14ac:dyDescent="0.3">
      <c r="A6589" s="4">
        <v>20200721</v>
      </c>
      <c r="B6589" s="4" t="s">
        <v>2320</v>
      </c>
      <c r="C6589" s="4">
        <v>8320</v>
      </c>
      <c r="D6589" s="4">
        <v>9090</v>
      </c>
      <c r="E6589" s="4">
        <v>8230</v>
      </c>
      <c r="F6589" s="4">
        <v>8870</v>
      </c>
      <c r="G6589" s="4">
        <v>830</v>
      </c>
      <c r="H6589" s="4">
        <v>3953953</v>
      </c>
      <c r="I6589" s="4">
        <v>0.10323</v>
      </c>
      <c r="J6589" s="4">
        <v>4.9999165406134871</v>
      </c>
      <c r="K6589" s="4">
        <v>1.066960705693665</v>
      </c>
      <c r="L6589" s="4">
        <v>1.0896805896805899</v>
      </c>
      <c r="M6589" s="4">
        <v>1.108611423572053</v>
      </c>
      <c r="N6589" s="4">
        <v>1.110693713999499</v>
      </c>
      <c r="O6589" s="4">
        <v>1.1845883321833199</v>
      </c>
      <c r="P6589" s="4">
        <v>1.269833695211281</v>
      </c>
      <c r="Q6589" s="4">
        <v>8840</v>
      </c>
      <c r="R6589" s="4">
        <v>11500</v>
      </c>
      <c r="S6589" s="4">
        <v>8430</v>
      </c>
      <c r="T6589" s="4">
        <v>11500</v>
      </c>
      <c r="U6589" s="7">
        <v>-3.3821871476888386E-3</v>
      </c>
      <c r="V6589" s="7">
        <v>0.29650507328072151</v>
      </c>
      <c r="W6589" s="7">
        <v>-4.96054114994363E-2</v>
      </c>
      <c r="X6589" s="4">
        <v>1.377410468319218E-3</v>
      </c>
      <c r="Y6589" s="4">
        <v>0.29650507328072151</v>
      </c>
      <c r="Z6589" s="7">
        <v>3.7200000000000004E-2</v>
      </c>
      <c r="AA6589" s="7">
        <v>3.7200000000000004E-2</v>
      </c>
      <c r="AB6589" s="4">
        <v>2.5893958076448832E-2</v>
      </c>
      <c r="AC6589" s="4">
        <v>2.480270574971815E-2</v>
      </c>
      <c r="AD6589" s="4">
        <v>1.081730769230769E-2</v>
      </c>
      <c r="AE6589" s="4">
        <v>13.115011460015991</v>
      </c>
      <c r="AF6589" s="4">
        <v>1.027161177276285</v>
      </c>
      <c r="AG6589" s="4">
        <v>1.17651495519565</v>
      </c>
      <c r="AH6589" s="4">
        <v>0.12358909844512091</v>
      </c>
      <c r="AI6589" s="4">
        <v>6.6105769230769232E-2</v>
      </c>
      <c r="AJ6589" s="4">
        <v>19500</v>
      </c>
      <c r="AK6589" s="4">
        <v>8430</v>
      </c>
      <c r="AL6589" s="4">
        <v>17450</v>
      </c>
      <c r="AM6589" s="8">
        <v>1.1023581380001901E-2</v>
      </c>
    </row>
    <row r="6590" spans="1:39" x14ac:dyDescent="0.3">
      <c r="A6590" s="4">
        <v>20200729</v>
      </c>
      <c r="B6590" s="4" t="s">
        <v>2320</v>
      </c>
      <c r="C6590" s="4">
        <v>16500</v>
      </c>
      <c r="D6590" s="4">
        <v>18900</v>
      </c>
      <c r="E6590" s="4">
        <v>16500</v>
      </c>
      <c r="F6590" s="4">
        <v>18900</v>
      </c>
      <c r="G6590" s="4">
        <v>1450</v>
      </c>
      <c r="H6590" s="4">
        <v>1653934</v>
      </c>
      <c r="I6590" s="4">
        <v>8.3089999999999997E-2</v>
      </c>
      <c r="J6590" s="4">
        <v>0.21896706729662679</v>
      </c>
      <c r="K6590" s="4">
        <v>1.05981308411215</v>
      </c>
      <c r="L6590" s="4">
        <v>1.1365003006614549</v>
      </c>
      <c r="M6590" s="4">
        <v>1.482701812191104</v>
      </c>
      <c r="N6590" s="4">
        <v>1.831484083531179</v>
      </c>
      <c r="O6590" s="4">
        <v>2.247369151192057</v>
      </c>
      <c r="P6590" s="4">
        <v>2.5470267842102312</v>
      </c>
      <c r="Q6590" s="4">
        <v>20500</v>
      </c>
      <c r="R6590" s="4">
        <v>22200</v>
      </c>
      <c r="S6590" s="4">
        <v>18450</v>
      </c>
      <c r="T6590" s="4">
        <v>19800</v>
      </c>
      <c r="U6590" s="7">
        <v>8.4656084656084651E-2</v>
      </c>
      <c r="V6590" s="7">
        <v>0.17460317460317459</v>
      </c>
      <c r="W6590" s="7">
        <v>-2.3809523809523808E-2</v>
      </c>
      <c r="X6590" s="4">
        <v>0.18300305247347251</v>
      </c>
      <c r="Y6590" s="4">
        <v>4.7619047619047623E-2</v>
      </c>
      <c r="Z6590" s="7">
        <v>8.1856084656084654E-2</v>
      </c>
      <c r="AA6590" s="7">
        <v>8.1856084656084654E-2</v>
      </c>
      <c r="AB6590" s="4">
        <v>0</v>
      </c>
      <c r="AC6590" s="4">
        <v>0</v>
      </c>
      <c r="AD6590" s="4">
        <v>0</v>
      </c>
      <c r="AE6590" s="4">
        <v>1.0557778054393241</v>
      </c>
      <c r="AF6590" s="4">
        <v>1.218242769708002</v>
      </c>
      <c r="AG6590" s="4">
        <v>5.2250587508736199</v>
      </c>
      <c r="AH6590" s="4">
        <v>0.62946904323567698</v>
      </c>
      <c r="AI6590" s="4">
        <v>0.14545454545454539</v>
      </c>
      <c r="AJ6590" s="4">
        <v>34350</v>
      </c>
      <c r="AK6590" s="4">
        <v>18450</v>
      </c>
      <c r="AL6590" s="4">
        <v>29550</v>
      </c>
      <c r="AM6590" s="8">
        <v>9.1601161718828702E-4</v>
      </c>
    </row>
    <row r="6591" spans="1:39" x14ac:dyDescent="0.3">
      <c r="A6591" s="4">
        <v>20200819</v>
      </c>
      <c r="B6591" s="4" t="s">
        <v>2320</v>
      </c>
      <c r="C6591" s="4">
        <v>24500</v>
      </c>
      <c r="D6591" s="4">
        <v>27450</v>
      </c>
      <c r="E6591" s="4">
        <v>22900</v>
      </c>
      <c r="F6591" s="4">
        <v>25600</v>
      </c>
      <c r="G6591" s="4">
        <v>2850</v>
      </c>
      <c r="H6591" s="4">
        <v>11185061</v>
      </c>
      <c r="I6591" s="4">
        <v>0.12526999999999999</v>
      </c>
      <c r="J6591" s="4">
        <v>1.997964784316635</v>
      </c>
      <c r="K6591" s="4">
        <v>1.16628701594533</v>
      </c>
      <c r="L6591" s="4">
        <v>1.173773498395231</v>
      </c>
      <c r="M6591" s="4">
        <v>1.011457921770051</v>
      </c>
      <c r="N6591" s="4">
        <v>1.150174098618443</v>
      </c>
      <c r="O6591" s="4">
        <v>2.0214249993419839</v>
      </c>
      <c r="P6591" s="4">
        <v>2.686183468429475</v>
      </c>
      <c r="Q6591" s="4">
        <v>27200</v>
      </c>
      <c r="R6591" s="4">
        <v>28700</v>
      </c>
      <c r="S6591" s="4">
        <v>23500</v>
      </c>
      <c r="T6591" s="4">
        <v>25800</v>
      </c>
      <c r="U6591" s="7">
        <v>6.25E-2</v>
      </c>
      <c r="V6591" s="7">
        <v>0.12109375</v>
      </c>
      <c r="W6591" s="7">
        <v>-8.203125E-2</v>
      </c>
      <c r="X6591" s="4">
        <v>0.1218241042345275</v>
      </c>
      <c r="Y6591" s="4">
        <v>7.8125E-3</v>
      </c>
      <c r="Z6591" s="7">
        <v>5.9700000000000003E-2</v>
      </c>
      <c r="AA6591" s="7">
        <v>5.9700000000000003E-2</v>
      </c>
      <c r="AB6591" s="4">
        <v>7.6923076923076927E-2</v>
      </c>
      <c r="AC6591" s="4">
        <v>7.2265625E-2</v>
      </c>
      <c r="AD6591" s="4">
        <v>6.5306122448979598E-2</v>
      </c>
      <c r="AE6591" s="4">
        <v>1.0969373499687689</v>
      </c>
      <c r="AF6591" s="4">
        <v>0.7929095953007026</v>
      </c>
      <c r="AG6591" s="4">
        <v>9.3961701425399404</v>
      </c>
      <c r="AH6591" s="4">
        <v>1.154751486302221</v>
      </c>
      <c r="AI6591" s="4">
        <v>4.4897959183673473E-2</v>
      </c>
      <c r="AJ6591" s="4">
        <v>28700</v>
      </c>
      <c r="AK6591" s="4">
        <v>21050</v>
      </c>
      <c r="AL6591" s="4">
        <v>23350</v>
      </c>
      <c r="AM6591" s="8">
        <v>2.31436363679614E-2</v>
      </c>
    </row>
    <row r="6592" spans="1:39" x14ac:dyDescent="0.3">
      <c r="A6592" s="4">
        <v>20200903</v>
      </c>
      <c r="B6592" s="4" t="s">
        <v>2320</v>
      </c>
      <c r="C6592" s="4">
        <v>23800</v>
      </c>
      <c r="D6592" s="4">
        <v>27750</v>
      </c>
      <c r="E6592" s="4">
        <v>23450</v>
      </c>
      <c r="F6592" s="4">
        <v>25500</v>
      </c>
      <c r="G6592" s="4">
        <v>1750</v>
      </c>
      <c r="H6592" s="4">
        <v>6594254</v>
      </c>
      <c r="I6592" s="4">
        <v>7.3679999999999995E-2</v>
      </c>
      <c r="J6592" s="4">
        <v>2.031771566929752</v>
      </c>
      <c r="K6592" s="4">
        <v>1.0691823899371069</v>
      </c>
      <c r="L6592" s="4">
        <v>1.0874200426439229</v>
      </c>
      <c r="M6592" s="4">
        <v>1.0662763955676351</v>
      </c>
      <c r="N6592" s="4">
        <v>1.0440122824974409</v>
      </c>
      <c r="O6592" s="4">
        <v>1.6191846928840541</v>
      </c>
      <c r="P6592" s="4">
        <v>2.282611128102225</v>
      </c>
      <c r="Q6592" s="4">
        <v>24150</v>
      </c>
      <c r="R6592" s="4">
        <v>26350</v>
      </c>
      <c r="S6592" s="4">
        <v>24000</v>
      </c>
      <c r="T6592" s="4">
        <v>26250</v>
      </c>
      <c r="U6592" s="7">
        <v>-5.2941176470588235E-2</v>
      </c>
      <c r="V6592" s="7">
        <v>3.3333333333333333E-2</v>
      </c>
      <c r="W6592" s="7">
        <v>-5.8823529411764705E-2</v>
      </c>
      <c r="X6592" s="4">
        <v>-2.7533265097236592E-2</v>
      </c>
      <c r="Y6592" s="4">
        <v>2.9411764705882349E-2</v>
      </c>
      <c r="Z6592" s="7">
        <v>2.6611764705882349E-2</v>
      </c>
      <c r="AA6592" s="7">
        <v>2.6611764705882349E-2</v>
      </c>
      <c r="AB6592" s="4">
        <v>2.1052631578947368E-3</v>
      </c>
      <c r="AC6592" s="4">
        <v>8.8235294117647065E-2</v>
      </c>
      <c r="AD6592" s="4">
        <v>1.470588235294118E-2</v>
      </c>
      <c r="AE6592" s="4">
        <v>4.0839841403340138</v>
      </c>
      <c r="AF6592" s="4">
        <v>0.81857608749973843</v>
      </c>
      <c r="AG6592" s="4">
        <v>1.653516544267265</v>
      </c>
      <c r="AH6592" s="4">
        <v>0.61686184261305321</v>
      </c>
      <c r="AI6592" s="4">
        <v>7.1428571428571425E-2</v>
      </c>
      <c r="AJ6592" s="4">
        <v>27250</v>
      </c>
      <c r="AK6592" s="4">
        <v>22150</v>
      </c>
      <c r="AL6592" s="4">
        <v>24200</v>
      </c>
      <c r="AM6592" s="8">
        <v>8.5262014257048001E-3</v>
      </c>
    </row>
    <row r="6593" spans="1:39" x14ac:dyDescent="0.3">
      <c r="A6593" s="4">
        <v>20200921</v>
      </c>
      <c r="B6593" s="4" t="s">
        <v>2320</v>
      </c>
      <c r="C6593" s="4">
        <v>23700</v>
      </c>
      <c r="D6593" s="4">
        <v>26550</v>
      </c>
      <c r="E6593" s="4">
        <v>23700</v>
      </c>
      <c r="F6593" s="4">
        <v>26550</v>
      </c>
      <c r="G6593" s="4">
        <v>2850</v>
      </c>
      <c r="H6593" s="4">
        <v>4415424</v>
      </c>
      <c r="I6593" s="4">
        <v>0.12025</v>
      </c>
      <c r="J6593" s="4">
        <v>1.457040650170415</v>
      </c>
      <c r="K6593" s="4">
        <v>1.0844111640571821</v>
      </c>
      <c r="L6593" s="4">
        <v>1.0881147540983609</v>
      </c>
      <c r="M6593" s="4">
        <v>1.1002900953170329</v>
      </c>
      <c r="N6593" s="4">
        <v>1.0949582431178471</v>
      </c>
      <c r="O6593" s="4">
        <v>1.3975155279503111</v>
      </c>
      <c r="P6593" s="4">
        <v>2.0313825005260169</v>
      </c>
      <c r="Q6593" s="4">
        <v>25900</v>
      </c>
      <c r="R6593" s="4">
        <v>28450</v>
      </c>
      <c r="S6593" s="4">
        <v>24000</v>
      </c>
      <c r="T6593" s="4">
        <v>24900</v>
      </c>
      <c r="U6593" s="7">
        <v>-2.4482109227871938E-2</v>
      </c>
      <c r="V6593" s="7">
        <v>7.1563088512241052E-2</v>
      </c>
      <c r="W6593" s="7">
        <v>-9.6045197740112997E-2</v>
      </c>
      <c r="X6593" s="4">
        <v>-5.6706876997628629E-3</v>
      </c>
      <c r="Y6593" s="4">
        <v>-6.2146892655367228E-2</v>
      </c>
      <c r="Z6593" s="7">
        <v>3.7200000000000004E-2</v>
      </c>
      <c r="AA6593" s="7">
        <v>3.7200000000000004E-2</v>
      </c>
      <c r="AB6593" s="4">
        <v>0</v>
      </c>
      <c r="AC6593" s="4">
        <v>0</v>
      </c>
      <c r="AD6593" s="4">
        <v>0</v>
      </c>
      <c r="AE6593" s="4">
        <v>1.09714585594504</v>
      </c>
      <c r="AF6593" s="4">
        <v>0.9569734616584582</v>
      </c>
      <c r="AG6593" s="4">
        <v>1.3064047892289179</v>
      </c>
      <c r="AH6593" s="4">
        <v>0.27950152388584992</v>
      </c>
      <c r="AI6593" s="4">
        <v>0.120253164556962</v>
      </c>
      <c r="AJ6593" s="4">
        <v>28450</v>
      </c>
      <c r="AK6593" s="4">
        <v>19600</v>
      </c>
      <c r="AL6593" s="4">
        <v>20150</v>
      </c>
      <c r="AM6593" s="8">
        <v>-2.4626495865777601E-2</v>
      </c>
    </row>
    <row r="6594" spans="1:39" x14ac:dyDescent="0.3">
      <c r="A6594" s="4">
        <v>20190828</v>
      </c>
      <c r="B6594" s="4" t="s">
        <v>2321</v>
      </c>
      <c r="C6594" s="4">
        <v>8900</v>
      </c>
      <c r="D6594" s="4">
        <v>9740</v>
      </c>
      <c r="E6594" s="4">
        <v>8900</v>
      </c>
      <c r="F6594" s="4">
        <v>9400</v>
      </c>
      <c r="G6594" s="4">
        <v>700</v>
      </c>
      <c r="H6594" s="4">
        <v>12075365</v>
      </c>
      <c r="I6594" s="4">
        <v>8.0460000000000004E-2</v>
      </c>
      <c r="J6594" s="4">
        <v>1.2766607336952041</v>
      </c>
      <c r="K6594" s="4">
        <v>1.053811659192825</v>
      </c>
      <c r="L6594" s="4">
        <v>1.0500446827524581</v>
      </c>
      <c r="M6594" s="4">
        <v>1.034103410341034</v>
      </c>
      <c r="N6594" s="4">
        <v>1.141607966966238</v>
      </c>
      <c r="O6594" s="4">
        <v>1.5484933763470381</v>
      </c>
      <c r="P6594" s="4">
        <v>2.1058920170263611</v>
      </c>
      <c r="Q6594" s="4">
        <v>10100</v>
      </c>
      <c r="R6594" s="4">
        <v>10250</v>
      </c>
      <c r="S6594" s="4">
        <v>8210</v>
      </c>
      <c r="T6594" s="4">
        <v>9060</v>
      </c>
      <c r="U6594" s="7">
        <v>7.4468085106382975E-2</v>
      </c>
      <c r="V6594" s="7">
        <v>9.0425531914893623E-2</v>
      </c>
      <c r="W6594" s="7">
        <v>-0.12659574468085105</v>
      </c>
      <c r="X6594" s="4">
        <v>7.7847947534612383E-2</v>
      </c>
      <c r="Y6594" s="4">
        <v>-3.6170212765957437E-2</v>
      </c>
      <c r="Z6594" s="7">
        <v>7.1668085106382978E-2</v>
      </c>
      <c r="AA6594" s="7">
        <v>7.1668085106382978E-2</v>
      </c>
      <c r="AB6594" s="4">
        <v>0</v>
      </c>
      <c r="AC6594" s="4">
        <v>3.6170212765957437E-2</v>
      </c>
      <c r="AD6594" s="4">
        <v>0</v>
      </c>
      <c r="AE6594" s="4">
        <v>1.0262462076780781</v>
      </c>
      <c r="AF6594" s="4">
        <v>0.93328375121343554</v>
      </c>
      <c r="AG6594" s="4">
        <v>1.7920567155711911</v>
      </c>
      <c r="AH6594" s="4">
        <v>0.51346743930535454</v>
      </c>
      <c r="AI6594" s="4">
        <v>5.6179775280898868E-2</v>
      </c>
      <c r="AJ6594" s="4">
        <v>10250</v>
      </c>
      <c r="AK6594" s="4">
        <v>8210</v>
      </c>
      <c r="AL6594" s="4">
        <v>9690</v>
      </c>
      <c r="AM6594" s="8">
        <v>2.47824301685741E-2</v>
      </c>
    </row>
    <row r="6595" spans="1:39" x14ac:dyDescent="0.3">
      <c r="A6595" s="4">
        <v>20190919</v>
      </c>
      <c r="B6595" s="4" t="s">
        <v>2321</v>
      </c>
      <c r="C6595" s="4">
        <v>7040</v>
      </c>
      <c r="D6595" s="4">
        <v>8430</v>
      </c>
      <c r="E6595" s="4">
        <v>7040</v>
      </c>
      <c r="F6595" s="4">
        <v>7900</v>
      </c>
      <c r="G6595" s="4">
        <v>860</v>
      </c>
      <c r="H6595" s="4">
        <v>9695785</v>
      </c>
      <c r="I6595" s="4">
        <v>0.12216</v>
      </c>
      <c r="J6595" s="4">
        <v>3.0717812240052349</v>
      </c>
      <c r="K6595" s="4">
        <v>1.0762942779291551</v>
      </c>
      <c r="L6595" s="4">
        <v>1.0727865290602929</v>
      </c>
      <c r="M6595" s="4">
        <v>0.98063555114200596</v>
      </c>
      <c r="N6595" s="4">
        <v>0.91929947053005179</v>
      </c>
      <c r="O6595" s="4">
        <v>1.0900686467280689</v>
      </c>
      <c r="P6595" s="4">
        <v>1.542755315426739</v>
      </c>
      <c r="Q6595" s="4">
        <v>7820</v>
      </c>
      <c r="R6595" s="4">
        <v>8070</v>
      </c>
      <c r="S6595" s="4">
        <v>7490</v>
      </c>
      <c r="T6595" s="4">
        <v>7540</v>
      </c>
      <c r="U6595" s="7">
        <v>-1.0126582278481013E-2</v>
      </c>
      <c r="V6595" s="7">
        <v>2.1518987341772152E-2</v>
      </c>
      <c r="W6595" s="7">
        <v>-5.1898734177215189E-2</v>
      </c>
      <c r="X6595" s="4">
        <v>-4.3288532030022482E-2</v>
      </c>
      <c r="Y6595" s="4">
        <v>-4.5569620253164557E-2</v>
      </c>
      <c r="Z6595" s="7">
        <v>-4.8369620253164554E-2</v>
      </c>
      <c r="AA6595" s="7">
        <v>-4.8369620253164554E-2</v>
      </c>
      <c r="AB6595" s="4">
        <v>0</v>
      </c>
      <c r="AC6595" s="4">
        <v>6.7088607594936706E-2</v>
      </c>
      <c r="AD6595" s="4">
        <v>0</v>
      </c>
      <c r="AE6595" s="4">
        <v>8.4410778631829029</v>
      </c>
      <c r="AF6595" s="4">
        <v>0.76520517013477063</v>
      </c>
      <c r="AG6595" s="4">
        <v>1.1896447036155</v>
      </c>
      <c r="AH6595" s="4">
        <v>0.46625194595092517</v>
      </c>
      <c r="AI6595" s="4">
        <v>0.1221590909090909</v>
      </c>
      <c r="AJ6595" s="4">
        <v>8070</v>
      </c>
      <c r="AK6595" s="4">
        <v>6580</v>
      </c>
      <c r="AL6595" s="4">
        <v>6760</v>
      </c>
      <c r="AM6595" s="8">
        <v>9.1455845990620697E-4</v>
      </c>
    </row>
    <row r="6596" spans="1:39" x14ac:dyDescent="0.3">
      <c r="A6596" s="4">
        <v>20200114</v>
      </c>
      <c r="B6596" s="4" t="s">
        <v>2321</v>
      </c>
      <c r="C6596" s="4">
        <v>7650</v>
      </c>
      <c r="D6596" s="4">
        <v>8530</v>
      </c>
      <c r="E6596" s="4">
        <v>7650</v>
      </c>
      <c r="F6596" s="4">
        <v>8270</v>
      </c>
      <c r="G6596" s="4">
        <v>670</v>
      </c>
      <c r="H6596" s="4">
        <v>8057753</v>
      </c>
      <c r="I6596" s="4">
        <v>8.8160000000000002E-2</v>
      </c>
      <c r="J6596" s="4">
        <v>6.7116575853551108</v>
      </c>
      <c r="K6596" s="4">
        <v>1.07078118256366</v>
      </c>
      <c r="L6596" s="4">
        <v>1.1160593792172739</v>
      </c>
      <c r="M6596" s="4">
        <v>1.123030961434003</v>
      </c>
      <c r="N6596" s="4">
        <v>1.102299233588804</v>
      </c>
      <c r="O6596" s="4">
        <v>1.086513827760625</v>
      </c>
      <c r="P6596" s="4">
        <v>1.0805749128919859</v>
      </c>
      <c r="Q6596" s="4">
        <v>8180</v>
      </c>
      <c r="R6596" s="4">
        <v>8350</v>
      </c>
      <c r="S6596" s="4">
        <v>8050</v>
      </c>
      <c r="T6596" s="4">
        <v>8260</v>
      </c>
      <c r="U6596" s="7">
        <v>-1.0882708585247884E-2</v>
      </c>
      <c r="V6596" s="7">
        <v>9.673518742442563E-3</v>
      </c>
      <c r="W6596" s="7">
        <v>-2.6602176541717048E-2</v>
      </c>
      <c r="X6596" s="4">
        <v>-4.0653115628123959E-3</v>
      </c>
      <c r="Y6596" s="4">
        <v>-1.2091898428053199E-3</v>
      </c>
      <c r="Z6596" s="7">
        <v>-4.0091898428053201E-3</v>
      </c>
      <c r="AA6596" s="7">
        <v>-4.0091898428053201E-3</v>
      </c>
      <c r="AB6596" s="4">
        <v>6.5789473684210523E-3</v>
      </c>
      <c r="AC6596" s="4">
        <v>3.143893591293833E-2</v>
      </c>
      <c r="AD6596" s="4">
        <v>0</v>
      </c>
      <c r="AE6596" s="4">
        <v>5.0274546872562782</v>
      </c>
      <c r="AF6596" s="4">
        <v>1.016079447699648</v>
      </c>
      <c r="AG6596" s="4">
        <v>1.1859114286373089</v>
      </c>
      <c r="AH6596" s="4">
        <v>0.1409417157142302</v>
      </c>
      <c r="AI6596" s="4">
        <v>8.1045751633986932E-2</v>
      </c>
      <c r="AJ6596" s="4">
        <v>8940</v>
      </c>
      <c r="AK6596" s="4">
        <v>8050</v>
      </c>
      <c r="AL6596" s="4">
        <v>8260</v>
      </c>
      <c r="AM6596" s="8">
        <v>-7.5086124373840795E-4</v>
      </c>
    </row>
    <row r="6597" spans="1:39" x14ac:dyDescent="0.3">
      <c r="A6597" s="4">
        <v>20200213</v>
      </c>
      <c r="B6597" s="4" t="s">
        <v>2321</v>
      </c>
      <c r="C6597" s="4">
        <v>8410</v>
      </c>
      <c r="D6597" s="4">
        <v>8990</v>
      </c>
      <c r="E6597" s="4">
        <v>8270</v>
      </c>
      <c r="F6597" s="4">
        <v>8990</v>
      </c>
      <c r="G6597" s="4">
        <v>660</v>
      </c>
      <c r="H6597" s="4">
        <v>3889414</v>
      </c>
      <c r="I6597" s="4">
        <v>7.9229999999999995E-2</v>
      </c>
      <c r="J6597" s="4">
        <v>2.8273707168057558</v>
      </c>
      <c r="K6597" s="4">
        <v>1.055990602975724</v>
      </c>
      <c r="L6597" s="4">
        <v>1.0631504257332069</v>
      </c>
      <c r="M6597" s="4">
        <v>1.0766467065868259</v>
      </c>
      <c r="N6597" s="4">
        <v>1.08117859290439</v>
      </c>
      <c r="O6597" s="4">
        <v>1.148637137989778</v>
      </c>
      <c r="P6597" s="4">
        <v>1.143474942762656</v>
      </c>
      <c r="Q6597" s="4">
        <v>9170</v>
      </c>
      <c r="R6597" s="4">
        <v>9460</v>
      </c>
      <c r="S6597" s="4">
        <v>8700</v>
      </c>
      <c r="T6597" s="4">
        <v>8700</v>
      </c>
      <c r="U6597" s="7">
        <v>2.0022246941045607E-2</v>
      </c>
      <c r="V6597" s="7">
        <v>5.2280311457174641E-2</v>
      </c>
      <c r="W6597" s="7">
        <v>-3.2258064516129031E-2</v>
      </c>
      <c r="X6597" s="4">
        <v>2.2068550811785929E-2</v>
      </c>
      <c r="Y6597" s="4">
        <v>-3.2258064516129031E-2</v>
      </c>
      <c r="Z6597" s="7">
        <v>3.7200000000000004E-2</v>
      </c>
      <c r="AA6597" s="7">
        <v>1.7222246941045606E-2</v>
      </c>
      <c r="AB6597" s="4">
        <v>9.6038415366146452E-3</v>
      </c>
      <c r="AC6597" s="4">
        <v>0</v>
      </c>
      <c r="AD6597" s="4">
        <v>1.6646848989298451E-2</v>
      </c>
      <c r="AE6597" s="4">
        <v>5.9487716765216012</v>
      </c>
      <c r="AF6597" s="4">
        <v>1.0041719950568819</v>
      </c>
      <c r="AG6597" s="4">
        <v>1.276381193167007</v>
      </c>
      <c r="AH6597" s="4">
        <v>0.21238033151587149</v>
      </c>
      <c r="AI6597" s="4">
        <v>6.8965517241379309E-2</v>
      </c>
      <c r="AJ6597" s="4">
        <v>9460</v>
      </c>
      <c r="AK6597" s="4">
        <v>7980</v>
      </c>
      <c r="AL6597" s="4">
        <v>8170</v>
      </c>
      <c r="AM6597" s="8">
        <v>1.4856027653474999E-3</v>
      </c>
    </row>
    <row r="6598" spans="1:39" x14ac:dyDescent="0.3">
      <c r="A6598" s="4">
        <v>20200327</v>
      </c>
      <c r="B6598" s="4" t="s">
        <v>2321</v>
      </c>
      <c r="C6598" s="4">
        <v>5980</v>
      </c>
      <c r="D6598" s="4">
        <v>7190</v>
      </c>
      <c r="E6598" s="4">
        <v>5600</v>
      </c>
      <c r="F6598" s="4">
        <v>6240</v>
      </c>
      <c r="G6598" s="4">
        <v>550</v>
      </c>
      <c r="H6598" s="4">
        <v>4506747</v>
      </c>
      <c r="I6598" s="4">
        <v>9.6659999999999996E-2</v>
      </c>
      <c r="J6598" s="4">
        <v>2.142971059755113</v>
      </c>
      <c r="K6598" s="4">
        <v>1.073394495412844</v>
      </c>
      <c r="L6598" s="4">
        <v>1.172711896260102</v>
      </c>
      <c r="M6598" s="4">
        <v>1.240803340624379</v>
      </c>
      <c r="N6598" s="4">
        <v>1.0253039763391389</v>
      </c>
      <c r="O6598" s="4">
        <v>0.84189696656247892</v>
      </c>
      <c r="P6598" s="4">
        <v>0.83143647083643313</v>
      </c>
      <c r="Q6598" s="4">
        <v>6240</v>
      </c>
      <c r="R6598" s="4">
        <v>6780</v>
      </c>
      <c r="S6598" s="4">
        <v>6010</v>
      </c>
      <c r="T6598" s="4">
        <v>6720</v>
      </c>
      <c r="U6598" s="7">
        <v>0</v>
      </c>
      <c r="V6598" s="7">
        <v>8.6538461538461536E-2</v>
      </c>
      <c r="W6598" s="7">
        <v>-3.685897435897436E-2</v>
      </c>
      <c r="X6598" s="4">
        <v>-6.8517909957279008E-2</v>
      </c>
      <c r="Y6598" s="4">
        <v>7.6923076923076927E-2</v>
      </c>
      <c r="Z6598" s="7">
        <v>3.7200000000000004E-2</v>
      </c>
      <c r="AA6598" s="7">
        <v>3.7200000000000004E-2</v>
      </c>
      <c r="AB6598" s="4">
        <v>5.0966608084358517E-2</v>
      </c>
      <c r="AC6598" s="4">
        <v>0.1522435897435897</v>
      </c>
      <c r="AD6598" s="4">
        <v>6.354515050167224E-2</v>
      </c>
      <c r="AE6598" s="4">
        <v>2.2832868409026661</v>
      </c>
      <c r="AF6598" s="4">
        <v>0.66601901974252009</v>
      </c>
      <c r="AG6598" s="4">
        <v>1.4896518629582041</v>
      </c>
      <c r="AH6598" s="4">
        <v>0.83016083491954706</v>
      </c>
      <c r="AI6598" s="4">
        <v>4.3478260869565223E-2</v>
      </c>
      <c r="AJ6598" s="4">
        <v>7820</v>
      </c>
      <c r="AK6598" s="4">
        <v>6010</v>
      </c>
      <c r="AL6598" s="4">
        <v>7240</v>
      </c>
      <c r="AM6598" s="8">
        <v>1.2040029387552199E-2</v>
      </c>
    </row>
    <row r="6599" spans="1:39" x14ac:dyDescent="0.3">
      <c r="A6599" s="4">
        <v>20200409</v>
      </c>
      <c r="B6599" s="4" t="s">
        <v>2321</v>
      </c>
      <c r="C6599" s="4">
        <v>7380</v>
      </c>
      <c r="D6599" s="4">
        <v>7800</v>
      </c>
      <c r="E6599" s="4">
        <v>7330</v>
      </c>
      <c r="F6599" s="4">
        <v>7790</v>
      </c>
      <c r="G6599" s="4">
        <v>540</v>
      </c>
      <c r="H6599" s="4">
        <v>1983038</v>
      </c>
      <c r="I6599" s="4">
        <v>7.4480000000000005E-2</v>
      </c>
      <c r="J6599" s="4">
        <v>0.98631044249972544</v>
      </c>
      <c r="K6599" s="4">
        <v>1.047043010752688</v>
      </c>
      <c r="L6599" s="4">
        <v>1.054983748645721</v>
      </c>
      <c r="M6599" s="4">
        <v>1.0907308877065249</v>
      </c>
      <c r="N6599" s="4">
        <v>1.283678009392766</v>
      </c>
      <c r="O6599" s="4">
        <v>1.0537707135610419</v>
      </c>
      <c r="P6599" s="4">
        <v>1.038389762729939</v>
      </c>
      <c r="Q6599" s="4">
        <v>7610</v>
      </c>
      <c r="R6599" s="4">
        <v>7670</v>
      </c>
      <c r="S6599" s="4">
        <v>6980</v>
      </c>
      <c r="T6599" s="4">
        <v>7290</v>
      </c>
      <c r="U6599" s="7">
        <v>-2.3106546854942234E-2</v>
      </c>
      <c r="V6599" s="7">
        <v>-1.540436456996149E-2</v>
      </c>
      <c r="W6599" s="7">
        <v>-0.10397946084724005</v>
      </c>
      <c r="X6599" s="4">
        <v>1.557221718711378E-2</v>
      </c>
      <c r="Y6599" s="4">
        <v>-6.4184852374839535E-2</v>
      </c>
      <c r="Z6599" s="7">
        <v>-6.6984852374839532E-2</v>
      </c>
      <c r="AA6599" s="7">
        <v>-6.6984852374839532E-2</v>
      </c>
      <c r="AB6599" s="4">
        <v>8.1967213114754103E-3</v>
      </c>
      <c r="AC6599" s="4">
        <v>1.2836970474967911E-3</v>
      </c>
      <c r="AD6599" s="4">
        <v>6.7750677506775072E-3</v>
      </c>
      <c r="AE6599" s="4">
        <v>2.7944557257061051</v>
      </c>
      <c r="AF6599" s="4">
        <v>0.91078344483134344</v>
      </c>
      <c r="AG6599" s="4">
        <v>1.778434316049935</v>
      </c>
      <c r="AH6599" s="4">
        <v>0.53566349367856447</v>
      </c>
      <c r="AI6599" s="4">
        <v>5.5555555555555552E-2</v>
      </c>
      <c r="AJ6599" s="4">
        <v>8120</v>
      </c>
      <c r="AK6599" s="4">
        <v>6980</v>
      </c>
      <c r="AL6599" s="4">
        <v>7920</v>
      </c>
      <c r="AM6599" s="8">
        <v>1.4126479329216001E-2</v>
      </c>
    </row>
    <row r="6600" spans="1:39" x14ac:dyDescent="0.3">
      <c r="A6600" s="4">
        <v>20200611</v>
      </c>
      <c r="B6600" s="4" t="s">
        <v>2321</v>
      </c>
      <c r="C6600" s="4">
        <v>10200</v>
      </c>
      <c r="D6600" s="4">
        <v>11400</v>
      </c>
      <c r="E6600" s="4">
        <v>10100</v>
      </c>
      <c r="F6600" s="4">
        <v>10700</v>
      </c>
      <c r="G6600" s="4">
        <v>830</v>
      </c>
      <c r="H6600" s="4">
        <v>10612130</v>
      </c>
      <c r="I6600" s="4">
        <v>8.4089999999999998E-2</v>
      </c>
      <c r="J6600" s="4">
        <v>1.613973873775771</v>
      </c>
      <c r="K6600" s="4">
        <v>1.0483344219464401</v>
      </c>
      <c r="L6600" s="4">
        <v>1.0657370517928291</v>
      </c>
      <c r="M6600" s="4">
        <v>1.103547854785478</v>
      </c>
      <c r="N6600" s="4">
        <v>1.201234914397979</v>
      </c>
      <c r="O6600" s="4">
        <v>1.392896660953332</v>
      </c>
      <c r="P6600" s="4">
        <v>1.3788659793814431</v>
      </c>
      <c r="Q6600" s="4">
        <v>10150</v>
      </c>
      <c r="R6600" s="4">
        <v>12050</v>
      </c>
      <c r="S6600" s="4">
        <v>10100</v>
      </c>
      <c r="T6600" s="4">
        <v>11850</v>
      </c>
      <c r="U6600" s="7">
        <v>-5.1401869158878503E-2</v>
      </c>
      <c r="V6600" s="7">
        <v>0.12616822429906541</v>
      </c>
      <c r="W6600" s="7">
        <v>-5.6074766355140186E-2</v>
      </c>
      <c r="X6600" s="4">
        <v>4.3727196182991861E-2</v>
      </c>
      <c r="Y6600" s="4">
        <v>0.1074766355140187</v>
      </c>
      <c r="Z6600" s="7">
        <v>3.7200000000000004E-2</v>
      </c>
      <c r="AA6600" s="7">
        <v>3.7200000000000004E-2</v>
      </c>
      <c r="AB6600" s="4">
        <v>0.02</v>
      </c>
      <c r="AC6600" s="4">
        <v>6.5420560747663545E-2</v>
      </c>
      <c r="AD6600" s="4">
        <v>9.8039215686274508E-3</v>
      </c>
      <c r="AE6600" s="4">
        <v>1.455120530001826</v>
      </c>
      <c r="AF6600" s="4">
        <v>1.039044376755643</v>
      </c>
      <c r="AG6600" s="4">
        <v>1.521743288853417</v>
      </c>
      <c r="AH6600" s="4">
        <v>0.30528174014866899</v>
      </c>
      <c r="AI6600" s="4">
        <v>4.9019607843137247E-2</v>
      </c>
      <c r="AJ6600" s="4">
        <v>14500</v>
      </c>
      <c r="AK6600" s="4">
        <v>10100</v>
      </c>
      <c r="AL6600" s="4">
        <v>12500</v>
      </c>
      <c r="AM6600" s="8">
        <v>-2.0563654371327299E-3</v>
      </c>
    </row>
    <row r="6601" spans="1:39" x14ac:dyDescent="0.3">
      <c r="A6601" s="4">
        <v>20200612</v>
      </c>
      <c r="B6601" s="4" t="s">
        <v>2321</v>
      </c>
      <c r="C6601" s="4">
        <v>10150</v>
      </c>
      <c r="D6601" s="4">
        <v>12050</v>
      </c>
      <c r="E6601" s="4">
        <v>10100</v>
      </c>
      <c r="F6601" s="4">
        <v>11850</v>
      </c>
      <c r="G6601" s="4">
        <v>1150</v>
      </c>
      <c r="H6601" s="4">
        <v>7571245</v>
      </c>
      <c r="I6601" s="4">
        <v>0.10748000000000001</v>
      </c>
      <c r="J6601" s="4">
        <v>1.0385426778190281</v>
      </c>
      <c r="K6601" s="4">
        <v>1.0965453423812459</v>
      </c>
      <c r="L6601" s="4">
        <v>1.133537401951406</v>
      </c>
      <c r="M6601" s="4">
        <v>1.173732171156894</v>
      </c>
      <c r="N6601" s="4">
        <v>1.3011254460609389</v>
      </c>
      <c r="O6601" s="4">
        <v>1.5212135475726909</v>
      </c>
      <c r="P6601" s="4">
        <v>1.5207742901449119</v>
      </c>
      <c r="Q6601" s="4">
        <v>11700</v>
      </c>
      <c r="R6601" s="4">
        <v>14400</v>
      </c>
      <c r="S6601" s="4">
        <v>11700</v>
      </c>
      <c r="T6601" s="4">
        <v>12550</v>
      </c>
      <c r="U6601" s="7">
        <v>-1.2658227848101266E-2</v>
      </c>
      <c r="V6601" s="7">
        <v>0.21518987341772153</v>
      </c>
      <c r="W6601" s="7">
        <v>-1.2658227848101266E-2</v>
      </c>
      <c r="X6601" s="4">
        <v>5.6382102662640682E-2</v>
      </c>
      <c r="Y6601" s="4">
        <v>5.9071729957805907E-2</v>
      </c>
      <c r="Z6601" s="7">
        <v>3.7200000000000004E-2</v>
      </c>
      <c r="AA6601" s="7">
        <v>3.7200000000000004E-2</v>
      </c>
      <c r="AB6601" s="4">
        <v>0</v>
      </c>
      <c r="AC6601" s="4">
        <v>1.687763713080169E-2</v>
      </c>
      <c r="AD6601" s="4">
        <v>4.9261083743842374E-3</v>
      </c>
      <c r="AE6601" s="4">
        <v>0.71345196487415818</v>
      </c>
      <c r="AF6601" s="4">
        <v>1.1068499340746709</v>
      </c>
      <c r="AG6601" s="4">
        <v>1.721564235268189</v>
      </c>
      <c r="AH6601" s="4">
        <v>0.3225977556791696</v>
      </c>
      <c r="AI6601" s="4">
        <v>0.167487684729064</v>
      </c>
      <c r="AJ6601" s="4">
        <v>14500</v>
      </c>
      <c r="AK6601" s="4">
        <v>11700</v>
      </c>
      <c r="AL6601" s="4">
        <v>12000</v>
      </c>
      <c r="AM6601" s="8">
        <v>-1.4529891997296601E-2</v>
      </c>
    </row>
    <row r="6602" spans="1:39" x14ac:dyDescent="0.3">
      <c r="A6602" s="4">
        <v>20190829</v>
      </c>
      <c r="B6602" s="4" t="s">
        <v>2322</v>
      </c>
      <c r="C6602" s="4">
        <v>2138</v>
      </c>
      <c r="D6602" s="4">
        <v>2343</v>
      </c>
      <c r="E6602" s="4">
        <v>2104</v>
      </c>
      <c r="F6602" s="4">
        <v>2295</v>
      </c>
      <c r="G6602" s="4">
        <v>156</v>
      </c>
      <c r="H6602" s="4">
        <v>3614924</v>
      </c>
      <c r="I6602" s="4">
        <v>7.2929999999999995E-2</v>
      </c>
      <c r="J6602" s="4">
        <v>2.288637653306334</v>
      </c>
      <c r="K6602" s="4">
        <v>1.0576036866359451</v>
      </c>
      <c r="L6602" s="4">
        <v>1.0716286888307811</v>
      </c>
      <c r="M6602" s="4">
        <v>1.087317003837589</v>
      </c>
      <c r="N6602" s="4">
        <v>1.105837569566579</v>
      </c>
      <c r="O6602" s="4">
        <v>0.95918083031485102</v>
      </c>
      <c r="P6602" s="4">
        <v>0.81508469008136053</v>
      </c>
      <c r="Q6602" s="4">
        <v>2377</v>
      </c>
      <c r="R6602" s="4">
        <v>2377</v>
      </c>
      <c r="S6602" s="4">
        <v>2251</v>
      </c>
      <c r="T6602" s="4">
        <v>2295</v>
      </c>
      <c r="U6602" s="7">
        <v>3.5729847494553379E-2</v>
      </c>
      <c r="V6602" s="7">
        <v>3.5729847494553379E-2</v>
      </c>
      <c r="W6602" s="7">
        <v>-1.9172113289760349E-2</v>
      </c>
      <c r="X6602" s="4">
        <v>1.3250776977377309E-3</v>
      </c>
      <c r="Y6602" s="4">
        <v>0</v>
      </c>
      <c r="Z6602" s="7">
        <v>-2.8E-3</v>
      </c>
      <c r="AA6602" s="7">
        <v>3.2929847494553383E-2</v>
      </c>
      <c r="AB6602" s="4">
        <v>0</v>
      </c>
      <c r="AC6602" s="4">
        <v>2.0915032679738561E-2</v>
      </c>
      <c r="AD6602" s="4">
        <v>1.5902712815715619E-2</v>
      </c>
      <c r="AE6602" s="4">
        <v>11.352299242222021</v>
      </c>
      <c r="AF6602" s="4">
        <v>0.94663572470410229</v>
      </c>
      <c r="AG6602" s="4">
        <v>1.2242013233973781</v>
      </c>
      <c r="AH6602" s="4">
        <v>0.2395134487392287</v>
      </c>
      <c r="AI6602" s="4">
        <v>7.3433115060804494E-2</v>
      </c>
      <c r="AJ6602" s="4">
        <v>2556</v>
      </c>
      <c r="AK6602" s="4">
        <v>2251</v>
      </c>
      <c r="AL6602" s="4">
        <v>2482</v>
      </c>
      <c r="AM6602" s="8">
        <v>-5.5233038375743296E-3</v>
      </c>
    </row>
    <row r="6603" spans="1:39" x14ac:dyDescent="0.3">
      <c r="A6603" s="4">
        <v>20190902</v>
      </c>
      <c r="B6603" s="4" t="s">
        <v>2322</v>
      </c>
      <c r="C6603" s="4">
        <v>2290</v>
      </c>
      <c r="D6603" s="4">
        <v>2556</v>
      </c>
      <c r="E6603" s="4">
        <v>2282</v>
      </c>
      <c r="F6603" s="4">
        <v>2490</v>
      </c>
      <c r="G6603" s="4">
        <v>195</v>
      </c>
      <c r="H6603" s="4">
        <v>4133863</v>
      </c>
      <c r="I6603" s="4">
        <v>8.4970000000000004E-2</v>
      </c>
      <c r="J6603" s="4">
        <v>1.973853359226335</v>
      </c>
      <c r="K6603" s="4">
        <v>1.0550847457627119</v>
      </c>
      <c r="L6603" s="4">
        <v>1.1022576361221781</v>
      </c>
      <c r="M6603" s="4">
        <v>1.136830571154636</v>
      </c>
      <c r="N6603" s="4">
        <v>1.1856295978858651</v>
      </c>
      <c r="O6603" s="4">
        <v>1.046826937225418</v>
      </c>
      <c r="P6603" s="4">
        <v>0.88853469091601145</v>
      </c>
      <c r="Q6603" s="4">
        <v>2451</v>
      </c>
      <c r="R6603" s="4">
        <v>2512</v>
      </c>
      <c r="S6603" s="4">
        <v>2412</v>
      </c>
      <c r="T6603" s="4">
        <v>2412</v>
      </c>
      <c r="U6603" s="7">
        <v>-1.566265060240964E-2</v>
      </c>
      <c r="V6603" s="7">
        <v>8.8353413654618466E-3</v>
      </c>
      <c r="W6603" s="7">
        <v>-3.1325301204819279E-2</v>
      </c>
      <c r="X6603" s="4">
        <v>1.5736971168726129E-2</v>
      </c>
      <c r="Y6603" s="4">
        <v>-3.1325301204819279E-2</v>
      </c>
      <c r="Z6603" s="7">
        <v>-3.4125301204819276E-2</v>
      </c>
      <c r="AA6603" s="7">
        <v>-3.4125301204819276E-2</v>
      </c>
      <c r="AB6603" s="4">
        <v>0</v>
      </c>
      <c r="AC6603" s="4">
        <v>2.6506024096385541E-2</v>
      </c>
      <c r="AD6603" s="4">
        <v>3.4934497816593892E-3</v>
      </c>
      <c r="AE6603" s="4">
        <v>2.5781407085319699</v>
      </c>
      <c r="AF6603" s="4">
        <v>1.0290089317097431</v>
      </c>
      <c r="AG6603" s="4">
        <v>1.3278612431112069</v>
      </c>
      <c r="AH6603" s="4">
        <v>0.2187181277197581</v>
      </c>
      <c r="AI6603" s="4">
        <v>8.7336244541484712E-2</v>
      </c>
      <c r="AJ6603" s="4">
        <v>2530</v>
      </c>
      <c r="AK6603" s="4">
        <v>2212</v>
      </c>
      <c r="AL6603" s="4">
        <v>2230</v>
      </c>
      <c r="AM6603" s="8">
        <v>1.5166653458981501E-2</v>
      </c>
    </row>
    <row r="6604" spans="1:39" x14ac:dyDescent="0.3">
      <c r="A6604" s="4">
        <v>20190918</v>
      </c>
      <c r="B6604" s="4" t="s">
        <v>2322</v>
      </c>
      <c r="C6604" s="4">
        <v>3129</v>
      </c>
      <c r="D6604" s="4">
        <v>3555</v>
      </c>
      <c r="E6604" s="4">
        <v>3042</v>
      </c>
      <c r="F6604" s="4">
        <v>3316</v>
      </c>
      <c r="G6604" s="4">
        <v>352</v>
      </c>
      <c r="H6604" s="4">
        <v>13335361</v>
      </c>
      <c r="I6604" s="4">
        <v>0.11876</v>
      </c>
      <c r="J6604" s="4">
        <v>4.7690368108177346</v>
      </c>
      <c r="K6604" s="4">
        <v>1.1618780658724599</v>
      </c>
      <c r="L6604" s="4">
        <v>1.2670029038667281</v>
      </c>
      <c r="M6604" s="4">
        <v>1.325021977143771</v>
      </c>
      <c r="N6604" s="4">
        <v>1.4131986618082639</v>
      </c>
      <c r="O6604" s="4">
        <v>1.4184376938267731</v>
      </c>
      <c r="P6604" s="4">
        <v>1.212534890240484</v>
      </c>
      <c r="Q6604" s="4">
        <v>3208</v>
      </c>
      <c r="R6604" s="4">
        <v>3208</v>
      </c>
      <c r="S6604" s="4">
        <v>2869</v>
      </c>
      <c r="T6604" s="4">
        <v>2869</v>
      </c>
      <c r="U6604" s="7">
        <v>-3.2569360675512665E-2</v>
      </c>
      <c r="V6604" s="7">
        <v>-3.2569360675512665E-2</v>
      </c>
      <c r="W6604" s="7">
        <v>-0.13480096501809408</v>
      </c>
      <c r="X6604" s="4">
        <v>5.8364763792111411E-2</v>
      </c>
      <c r="Y6604" s="4">
        <v>-0.13480096501809399</v>
      </c>
      <c r="Z6604" s="7">
        <v>-0.13760096501809399</v>
      </c>
      <c r="AA6604" s="7">
        <v>-0.13760096501809399</v>
      </c>
      <c r="AB6604" s="4">
        <v>5.5668016194331968E-2</v>
      </c>
      <c r="AC6604" s="4">
        <v>7.2074788902291922E-2</v>
      </c>
      <c r="AD6604" s="4">
        <v>2.7804410354746071E-2</v>
      </c>
      <c r="AE6604" s="4">
        <v>1.4833363051165209</v>
      </c>
      <c r="AF6604" s="4">
        <v>1.2000913643656519</v>
      </c>
      <c r="AG6604" s="4">
        <v>1.944324032165041</v>
      </c>
      <c r="AH6604" s="4">
        <v>0.31895232661025719</v>
      </c>
      <c r="AI6604" s="4">
        <v>5.9763502716522698E-2</v>
      </c>
      <c r="AJ6604" s="4">
        <v>3499</v>
      </c>
      <c r="AK6604" s="4">
        <v>2708</v>
      </c>
      <c r="AL6604" s="4">
        <v>3369</v>
      </c>
      <c r="AM6604" s="4"/>
    </row>
    <row r="6605" spans="1:39" x14ac:dyDescent="0.3">
      <c r="A6605" s="4">
        <v>20190920</v>
      </c>
      <c r="B6605" s="4" t="s">
        <v>2322</v>
      </c>
      <c r="C6605" s="4">
        <v>2729</v>
      </c>
      <c r="D6605" s="4">
        <v>3451</v>
      </c>
      <c r="E6605" s="4">
        <v>2708</v>
      </c>
      <c r="F6605" s="4">
        <v>3260</v>
      </c>
      <c r="G6605" s="4">
        <v>391</v>
      </c>
      <c r="H6605" s="4">
        <v>18272673</v>
      </c>
      <c r="I6605" s="4">
        <v>0.13628000000000001</v>
      </c>
      <c r="J6605" s="4">
        <v>3.7980618376188819</v>
      </c>
      <c r="K6605" s="4">
        <v>1.035468501852832</v>
      </c>
      <c r="L6605" s="4">
        <v>1.109522837111157</v>
      </c>
      <c r="M6605" s="4">
        <v>1.242188690748361</v>
      </c>
      <c r="N6605" s="4">
        <v>1.3351353565139039</v>
      </c>
      <c r="O6605" s="4">
        <v>1.3861821171167981</v>
      </c>
      <c r="P6605" s="4">
        <v>1.194616895034339</v>
      </c>
      <c r="Q6605" s="4">
        <v>3151</v>
      </c>
      <c r="R6605" s="4">
        <v>3260</v>
      </c>
      <c r="S6605" s="4">
        <v>2860</v>
      </c>
      <c r="T6605" s="4">
        <v>2951</v>
      </c>
      <c r="U6605" s="7">
        <v>-3.3435582822085891E-2</v>
      </c>
      <c r="V6605" s="7">
        <v>0</v>
      </c>
      <c r="W6605" s="7">
        <v>-0.12269938650306748</v>
      </c>
      <c r="X6605" s="4">
        <v>8.5923741655404104E-2</v>
      </c>
      <c r="Y6605" s="4">
        <v>-9.4785276073619626E-2</v>
      </c>
      <c r="Z6605" s="7">
        <v>-9.7585276073619623E-2</v>
      </c>
      <c r="AA6605" s="7">
        <v>-9.7585276073619623E-2</v>
      </c>
      <c r="AB6605" s="4">
        <v>0</v>
      </c>
      <c r="AC6605" s="4">
        <v>5.8588957055214733E-2</v>
      </c>
      <c r="AD6605" s="4">
        <v>7.6951264199342072E-3</v>
      </c>
      <c r="AE6605" s="4">
        <v>4.4992232773044067</v>
      </c>
      <c r="AF6605" s="4">
        <v>1.108362098876672</v>
      </c>
      <c r="AG6605" s="4">
        <v>1.9430326422929589</v>
      </c>
      <c r="AH6605" s="4">
        <v>0.38757282981127461</v>
      </c>
      <c r="AI6605" s="4">
        <v>0.19457676804690341</v>
      </c>
      <c r="AJ6605" s="4">
        <v>3499</v>
      </c>
      <c r="AK6605" s="4">
        <v>2860</v>
      </c>
      <c r="AL6605" s="4">
        <v>2990</v>
      </c>
      <c r="AM6605" s="8">
        <v>5.2035741376745496E-3</v>
      </c>
    </row>
    <row r="6606" spans="1:39" x14ac:dyDescent="0.3">
      <c r="A6606" s="4">
        <v>20200324</v>
      </c>
      <c r="B6606" s="4" t="s">
        <v>2322</v>
      </c>
      <c r="C6606" s="4">
        <v>1156</v>
      </c>
      <c r="D6606" s="4">
        <v>1243</v>
      </c>
      <c r="E6606" s="4">
        <v>1143</v>
      </c>
      <c r="F6606" s="4">
        <v>1230</v>
      </c>
      <c r="G6606" s="4">
        <v>86</v>
      </c>
      <c r="H6606" s="4">
        <v>448243</v>
      </c>
      <c r="I6606" s="4">
        <v>7.5170000000000001E-2</v>
      </c>
      <c r="J6606" s="4">
        <v>0.696244971463995</v>
      </c>
      <c r="K6606" s="4">
        <v>1.0456219892320771</v>
      </c>
      <c r="L6606" s="4">
        <v>1.078568923184847</v>
      </c>
      <c r="M6606" s="4">
        <v>0.92893286005588704</v>
      </c>
      <c r="N6606" s="4">
        <v>0.74246219780883105</v>
      </c>
      <c r="O6606" s="4">
        <v>0.62277429916794658</v>
      </c>
      <c r="P6606" s="4">
        <v>0.57429895451132063</v>
      </c>
      <c r="Q6606" s="4">
        <v>1265</v>
      </c>
      <c r="R6606" s="4">
        <v>1347</v>
      </c>
      <c r="S6606" s="4">
        <v>1225</v>
      </c>
      <c r="T6606" s="4">
        <v>1286</v>
      </c>
      <c r="U6606" s="7">
        <v>2.8455284552845527E-2</v>
      </c>
      <c r="V6606" s="7">
        <v>9.5121951219512196E-2</v>
      </c>
      <c r="W6606" s="7">
        <v>-4.0650406504065045E-3</v>
      </c>
      <c r="X6606" s="4">
        <v>-0.1092566323604864</v>
      </c>
      <c r="Y6606" s="4">
        <v>4.5528455284552849E-2</v>
      </c>
      <c r="Z6606" s="7">
        <v>3.7200000000000004E-2</v>
      </c>
      <c r="AA6606" s="7">
        <v>2.5655284552845527E-2</v>
      </c>
      <c r="AB6606" s="4">
        <v>1.137357830271216E-2</v>
      </c>
      <c r="AC6606" s="4">
        <v>1.056910569105691E-2</v>
      </c>
      <c r="AD6606" s="4">
        <v>1.124567474048443E-2</v>
      </c>
      <c r="AE6606" s="4">
        <v>0.89315453358971042</v>
      </c>
      <c r="AF6606" s="4">
        <v>0.49877385200461433</v>
      </c>
      <c r="AG6606" s="4">
        <v>1.085084260765715</v>
      </c>
      <c r="AH6606" s="4">
        <v>1.0833292330799931</v>
      </c>
      <c r="AI6606" s="4">
        <v>6.4013840830449822E-2</v>
      </c>
      <c r="AJ6606" s="4">
        <v>1464</v>
      </c>
      <c r="AK6606" s="4">
        <v>1195</v>
      </c>
      <c r="AL6606" s="4">
        <v>1443</v>
      </c>
      <c r="AM6606" s="8">
        <v>8.2567153062924503E-2</v>
      </c>
    </row>
    <row r="6607" spans="1:39" x14ac:dyDescent="0.3">
      <c r="A6607" s="4">
        <v>20200406</v>
      </c>
      <c r="B6607" s="4" t="s">
        <v>2322</v>
      </c>
      <c r="C6607" s="4">
        <v>1543</v>
      </c>
      <c r="D6607" s="4">
        <v>1825</v>
      </c>
      <c r="E6607" s="4">
        <v>1543</v>
      </c>
      <c r="F6607" s="4">
        <v>1725</v>
      </c>
      <c r="G6607" s="4">
        <v>191</v>
      </c>
      <c r="H6607" s="4">
        <v>1382837</v>
      </c>
      <c r="I6607" s="4">
        <v>0.12451</v>
      </c>
      <c r="J6607" s="4">
        <v>2.5851039706306551</v>
      </c>
      <c r="K6607" s="4">
        <v>1.083542713567839</v>
      </c>
      <c r="L6607" s="4">
        <v>1.118096966554317</v>
      </c>
      <c r="M6607" s="4">
        <v>1.2076449173900869</v>
      </c>
      <c r="N6607" s="4">
        <v>1.224055348589675</v>
      </c>
      <c r="O6607" s="4">
        <v>0.9229040714782516</v>
      </c>
      <c r="P6607" s="4">
        <v>0.84005989992329877</v>
      </c>
      <c r="Q6607" s="4">
        <v>1782</v>
      </c>
      <c r="R6607" s="4">
        <v>1812</v>
      </c>
      <c r="S6607" s="4">
        <v>1691</v>
      </c>
      <c r="T6607" s="4">
        <v>1769</v>
      </c>
      <c r="U6607" s="7">
        <v>3.3043478260869563E-2</v>
      </c>
      <c r="V6607" s="7">
        <v>5.0434782608695654E-2</v>
      </c>
      <c r="W6607" s="7">
        <v>-1.9710144927536231E-2</v>
      </c>
      <c r="X6607" s="4">
        <v>-6.5992549228313102E-2</v>
      </c>
      <c r="Y6607" s="4">
        <v>2.550724637681159E-2</v>
      </c>
      <c r="Z6607" s="7">
        <v>3.7200000000000004E-2</v>
      </c>
      <c r="AA6607" s="7">
        <v>3.0243478260869563E-2</v>
      </c>
      <c r="AB6607" s="4">
        <v>3.2509752925877762E-3</v>
      </c>
      <c r="AC6607" s="4">
        <v>5.7971014492753617E-2</v>
      </c>
      <c r="AD6607" s="4">
        <v>0</v>
      </c>
      <c r="AE6607" s="4">
        <v>7.0367654542123788</v>
      </c>
      <c r="AF6607" s="4">
        <v>0.77687580657056199</v>
      </c>
      <c r="AG6607" s="4">
        <v>1.7318676533775199</v>
      </c>
      <c r="AH6607" s="4">
        <v>0.70979570340141485</v>
      </c>
      <c r="AI6607" s="4">
        <v>0.117952041477641</v>
      </c>
      <c r="AJ6607" s="4">
        <v>1860</v>
      </c>
      <c r="AK6607" s="4">
        <v>1651</v>
      </c>
      <c r="AL6607" s="4">
        <v>1751</v>
      </c>
      <c r="AM6607" s="8">
        <v>4.2233119609059101E-2</v>
      </c>
    </row>
    <row r="6608" spans="1:39" x14ac:dyDescent="0.3">
      <c r="A6608" s="4">
        <v>20200630</v>
      </c>
      <c r="B6608" s="4" t="s">
        <v>2322</v>
      </c>
      <c r="C6608" s="4">
        <v>1856</v>
      </c>
      <c r="D6608" s="4">
        <v>2069</v>
      </c>
      <c r="E6608" s="4">
        <v>1764</v>
      </c>
      <c r="F6608" s="4">
        <v>2017</v>
      </c>
      <c r="G6608" s="4">
        <v>173</v>
      </c>
      <c r="H6608" s="4">
        <v>1611170</v>
      </c>
      <c r="I6608" s="4">
        <v>9.3820000000000001E-2</v>
      </c>
      <c r="J6608" s="4">
        <v>4.7230547523398787</v>
      </c>
      <c r="K6608" s="4">
        <v>1.050703247091509</v>
      </c>
      <c r="L6608" s="4">
        <v>1.055137057961917</v>
      </c>
      <c r="M6608" s="4">
        <v>1.06320172895472</v>
      </c>
      <c r="N6608" s="4">
        <v>1.041811936675189</v>
      </c>
      <c r="O6608" s="4">
        <v>1.0454659329457401</v>
      </c>
      <c r="P6608" s="4">
        <v>1.0547875956560391</v>
      </c>
      <c r="Q6608" s="4">
        <v>2025</v>
      </c>
      <c r="R6608" s="4">
        <v>2025</v>
      </c>
      <c r="S6608" s="4">
        <v>1869</v>
      </c>
      <c r="T6608" s="4">
        <v>1886</v>
      </c>
      <c r="U6608" s="7">
        <v>3.9662865642042635E-3</v>
      </c>
      <c r="V6608" s="7">
        <v>3.9662865642042635E-3</v>
      </c>
      <c r="W6608" s="7">
        <v>-7.3376301437778874E-2</v>
      </c>
      <c r="X6608" s="4">
        <v>-1.291288964644508E-2</v>
      </c>
      <c r="Y6608" s="4">
        <v>-6.4947942488844806E-2</v>
      </c>
      <c r="Z6608" s="7">
        <v>-6.7747942488844803E-2</v>
      </c>
      <c r="AA6608" s="7">
        <v>-6.7747942488844803E-2</v>
      </c>
      <c r="AB6608" s="4">
        <v>0</v>
      </c>
      <c r="AC6608" s="4">
        <v>2.5780862667327601E-2</v>
      </c>
      <c r="AD6608" s="4">
        <v>4.9568965517241499E-2</v>
      </c>
      <c r="AE6608" s="4">
        <v>10.1072725789959</v>
      </c>
      <c r="AF6608" s="4">
        <v>0.95341579663006892</v>
      </c>
      <c r="AG6608" s="4">
        <v>1.1062266047799389</v>
      </c>
      <c r="AH6608" s="4">
        <v>0.14488640287281829</v>
      </c>
      <c r="AI6608" s="4">
        <v>8.6745689655172403E-2</v>
      </c>
      <c r="AJ6608" s="4">
        <v>2025</v>
      </c>
      <c r="AK6608" s="4">
        <v>1869</v>
      </c>
      <c r="AL6608" s="4">
        <v>1951</v>
      </c>
      <c r="AM6608" s="8">
        <v>4.4644681458261403E-3</v>
      </c>
    </row>
    <row r="6609" spans="1:39" x14ac:dyDescent="0.3">
      <c r="A6609" s="4">
        <v>20200708</v>
      </c>
      <c r="B6609" s="4" t="s">
        <v>2322</v>
      </c>
      <c r="C6609" s="4">
        <v>1977</v>
      </c>
      <c r="D6609" s="4">
        <v>2356</v>
      </c>
      <c r="E6609" s="4">
        <v>1938</v>
      </c>
      <c r="F6609" s="4">
        <v>2164</v>
      </c>
      <c r="G6609" s="4">
        <v>213</v>
      </c>
      <c r="H6609" s="4">
        <v>20540785</v>
      </c>
      <c r="I6609" s="4">
        <v>0.10917</v>
      </c>
      <c r="J6609" s="4">
        <v>8.5309798751741912</v>
      </c>
      <c r="K6609" s="4">
        <v>1.0656598818122129</v>
      </c>
      <c r="L6609" s="4">
        <v>1.0811350919264591</v>
      </c>
      <c r="M6609" s="4">
        <v>1.107018620830776</v>
      </c>
      <c r="N6609" s="4">
        <v>1.1272888286927301</v>
      </c>
      <c r="O6609" s="4">
        <v>1.104457298400817</v>
      </c>
      <c r="P6609" s="4">
        <v>1.1369228479111759</v>
      </c>
      <c r="Q6609" s="4">
        <v>2134</v>
      </c>
      <c r="R6609" s="4">
        <v>2221</v>
      </c>
      <c r="S6609" s="4">
        <v>2073</v>
      </c>
      <c r="T6609" s="4">
        <v>2208</v>
      </c>
      <c r="U6609" s="7">
        <v>-1.3863216266173753E-2</v>
      </c>
      <c r="V6609" s="7">
        <v>2.634011090573013E-2</v>
      </c>
      <c r="W6609" s="7">
        <v>-4.2051756007393713E-2</v>
      </c>
      <c r="X6609" s="4">
        <v>-1.406506394394717E-3</v>
      </c>
      <c r="Y6609" s="4">
        <v>2.0332717190388171E-2</v>
      </c>
      <c r="Z6609" s="7">
        <v>1.753271719038817E-2</v>
      </c>
      <c r="AA6609" s="7">
        <v>1.753271719038817E-2</v>
      </c>
      <c r="AB6609" s="4">
        <v>0</v>
      </c>
      <c r="AC6609" s="4">
        <v>8.8724584103512014E-2</v>
      </c>
      <c r="AD6609" s="4">
        <v>1.9726858877086612E-2</v>
      </c>
      <c r="AE6609" s="4">
        <v>111.84440935449619</v>
      </c>
      <c r="AF6609" s="4">
        <v>1.0252541876291421</v>
      </c>
      <c r="AG6609" s="4">
        <v>1.1974078124186129</v>
      </c>
      <c r="AH6609" s="4">
        <v>0.14023051605695891</v>
      </c>
      <c r="AI6609" s="4">
        <v>9.4587759231158197E-2</v>
      </c>
      <c r="AJ6609" s="4">
        <v>2390</v>
      </c>
      <c r="AK6609" s="4">
        <v>2073</v>
      </c>
      <c r="AL6609" s="4">
        <v>2160</v>
      </c>
      <c r="AM6609" s="8">
        <v>8.9572685542288095E-3</v>
      </c>
    </row>
    <row r="6610" spans="1:39" x14ac:dyDescent="0.3">
      <c r="A6610" s="4">
        <v>20200716</v>
      </c>
      <c r="B6610" s="4" t="s">
        <v>2322</v>
      </c>
      <c r="C6610" s="4">
        <v>2199</v>
      </c>
      <c r="D6610" s="4">
        <v>2695</v>
      </c>
      <c r="E6610" s="4">
        <v>2164</v>
      </c>
      <c r="F6610" s="4">
        <v>2416</v>
      </c>
      <c r="G6610" s="4">
        <v>256</v>
      </c>
      <c r="H6610" s="4">
        <v>22353911</v>
      </c>
      <c r="I6610" s="4">
        <v>0.11852</v>
      </c>
      <c r="J6610" s="4">
        <v>3.7244693763808221</v>
      </c>
      <c r="K6610" s="4">
        <v>1.065725628584032</v>
      </c>
      <c r="L6610" s="4">
        <v>1.087113030957523</v>
      </c>
      <c r="M6610" s="4">
        <v>1.1299752116365001</v>
      </c>
      <c r="N6610" s="4">
        <v>1.193970842599456</v>
      </c>
      <c r="O6610" s="4">
        <v>1.2081006750562551</v>
      </c>
      <c r="P6610" s="4">
        <v>1.2698245844556859</v>
      </c>
      <c r="Q6610" s="4">
        <v>2838</v>
      </c>
      <c r="R6610" s="4">
        <v>2999</v>
      </c>
      <c r="S6610" s="4">
        <v>2651</v>
      </c>
      <c r="T6610" s="4">
        <v>2756</v>
      </c>
      <c r="U6610" s="7">
        <v>0.17466887417218543</v>
      </c>
      <c r="V6610" s="7">
        <v>0.24130794701986755</v>
      </c>
      <c r="W6610" s="7">
        <v>9.7268211920529798E-2</v>
      </c>
      <c r="X6610" s="4">
        <v>3.8991845811712528E-2</v>
      </c>
      <c r="Y6610" s="4">
        <v>0.14072847682119211</v>
      </c>
      <c r="Z6610" s="7">
        <v>0.17186887417218544</v>
      </c>
      <c r="AA6610" s="7">
        <v>0.17186887417218544</v>
      </c>
      <c r="AB6610" s="4">
        <v>0</v>
      </c>
      <c r="AC6610" s="4">
        <v>0.1154801324503311</v>
      </c>
      <c r="AD6610" s="4">
        <v>1.5916325602546608E-2</v>
      </c>
      <c r="AE6610" s="4">
        <v>15.14067937583903</v>
      </c>
      <c r="AF6610" s="4">
        <v>1.0760448244370731</v>
      </c>
      <c r="AG6610" s="4">
        <v>1.385898261265792</v>
      </c>
      <c r="AH6610" s="4">
        <v>0.20777562852963749</v>
      </c>
      <c r="AI6610" s="4">
        <v>9.8681218735789E-2</v>
      </c>
      <c r="AJ6610" s="4">
        <v>3486</v>
      </c>
      <c r="AK6610" s="4">
        <v>2651</v>
      </c>
      <c r="AL6610" s="4">
        <v>2916</v>
      </c>
      <c r="AM6610" s="8">
        <v>-7.9611920459143996E-3</v>
      </c>
    </row>
    <row r="6611" spans="1:39" x14ac:dyDescent="0.3">
      <c r="A6611" s="4">
        <v>20190821</v>
      </c>
      <c r="B6611" s="4" t="s">
        <v>2323</v>
      </c>
      <c r="C6611" s="4">
        <v>16200</v>
      </c>
      <c r="D6611" s="4">
        <v>17900</v>
      </c>
      <c r="E6611" s="4">
        <v>16075</v>
      </c>
      <c r="F6611" s="4">
        <v>17900</v>
      </c>
      <c r="G6611" s="4">
        <v>1725</v>
      </c>
      <c r="H6611" s="4">
        <v>144045</v>
      </c>
      <c r="I6611" s="4">
        <v>0.10664999999999999</v>
      </c>
      <c r="J6611" s="4">
        <v>1.908295311829324</v>
      </c>
      <c r="K6611" s="4">
        <v>1.0723914128806791</v>
      </c>
      <c r="L6611" s="4">
        <v>1.0878152537222729</v>
      </c>
      <c r="M6611" s="4">
        <v>1.110594074763456</v>
      </c>
      <c r="N6611" s="4">
        <v>1.0520902211446621</v>
      </c>
      <c r="O6611" s="4">
        <v>0.7778662997030491</v>
      </c>
      <c r="P6611" s="4">
        <v>0.59162145040901204</v>
      </c>
      <c r="Q6611" s="4">
        <v>17900</v>
      </c>
      <c r="R6611" s="4">
        <v>18225</v>
      </c>
      <c r="S6611" s="4">
        <v>17225</v>
      </c>
      <c r="T6611" s="4">
        <v>17500</v>
      </c>
      <c r="U6611" s="7">
        <v>0</v>
      </c>
      <c r="V6611" s="7">
        <v>1.8156424581005588E-2</v>
      </c>
      <c r="W6611" s="7">
        <v>-3.7709497206703912E-2</v>
      </c>
      <c r="X6611" s="4">
        <v>-5.4808610682536181E-2</v>
      </c>
      <c r="Y6611" s="4">
        <v>-2.23463687150838E-2</v>
      </c>
      <c r="Z6611" s="7">
        <v>-2.51463687150838E-2</v>
      </c>
      <c r="AA6611" s="7">
        <v>-2.51463687150838E-2</v>
      </c>
      <c r="AB6611" s="4">
        <v>1.5455950540958271E-3</v>
      </c>
      <c r="AC6611" s="4">
        <v>0</v>
      </c>
      <c r="AD6611" s="4">
        <v>7.716049382716049E-3</v>
      </c>
      <c r="AE6611" s="4">
        <v>3.5925029928172392</v>
      </c>
      <c r="AF6611" s="4">
        <v>0.77691788719202881</v>
      </c>
      <c r="AG6611" s="4">
        <v>1.2834385204222369</v>
      </c>
      <c r="AH6611" s="4">
        <v>0.50798039432757014</v>
      </c>
      <c r="AI6611" s="4">
        <v>0.10493827160493829</v>
      </c>
      <c r="AJ6611" s="4">
        <v>20300</v>
      </c>
      <c r="AK6611" s="4">
        <v>14925</v>
      </c>
      <c r="AL6611" s="4">
        <v>19000</v>
      </c>
      <c r="AM6611" s="8">
        <v>1.4744402040294501E-2</v>
      </c>
    </row>
    <row r="6612" spans="1:39" x14ac:dyDescent="0.3">
      <c r="A6612" s="4">
        <v>20191105</v>
      </c>
      <c r="B6612" s="4" t="s">
        <v>2323</v>
      </c>
      <c r="C6612" s="4">
        <v>20150</v>
      </c>
      <c r="D6612" s="4">
        <v>21750</v>
      </c>
      <c r="E6612" s="4">
        <v>19825</v>
      </c>
      <c r="F6612" s="4">
        <v>21375</v>
      </c>
      <c r="G6612" s="4">
        <v>1525</v>
      </c>
      <c r="H6612" s="4">
        <v>355377</v>
      </c>
      <c r="I6612" s="4">
        <v>7.6829999999999996E-2</v>
      </c>
      <c r="J6612" s="4">
        <v>2.7614451203023651</v>
      </c>
      <c r="K6612" s="4">
        <v>1.056425041186162</v>
      </c>
      <c r="L6612" s="4">
        <v>1.0875095395573651</v>
      </c>
      <c r="M6612" s="4">
        <v>1.082004555808656</v>
      </c>
      <c r="N6612" s="4">
        <v>1.0972088546679499</v>
      </c>
      <c r="O6612" s="4">
        <v>1.1718482308061311</v>
      </c>
      <c r="P6612" s="4">
        <v>0.96717633528779623</v>
      </c>
      <c r="Q6612" s="4">
        <v>21375</v>
      </c>
      <c r="R6612" s="4">
        <v>23250</v>
      </c>
      <c r="S6612" s="4">
        <v>21250</v>
      </c>
      <c r="T6612" s="4">
        <v>22725</v>
      </c>
      <c r="U6612" s="7">
        <v>0</v>
      </c>
      <c r="V6612" s="7">
        <v>8.771929824561403E-2</v>
      </c>
      <c r="W6612" s="7">
        <v>-5.8479532163742687E-3</v>
      </c>
      <c r="X6612" s="4">
        <v>1.7516843118383061E-2</v>
      </c>
      <c r="Y6612" s="4">
        <v>6.3157894736842107E-2</v>
      </c>
      <c r="Z6612" s="7">
        <v>3.7200000000000004E-2</v>
      </c>
      <c r="AA6612" s="7">
        <v>3.7200000000000004E-2</v>
      </c>
      <c r="AB6612" s="4">
        <v>1.242236024844721E-3</v>
      </c>
      <c r="AC6612" s="4">
        <v>1.754385964912281E-2</v>
      </c>
      <c r="AD6612" s="4">
        <v>1.6129032258064519E-2</v>
      </c>
      <c r="AE6612" s="4">
        <v>2.7519378644385419</v>
      </c>
      <c r="AF6612" s="4">
        <v>1.031000541230175</v>
      </c>
      <c r="AG6612" s="4">
        <v>1.2450698043009669</v>
      </c>
      <c r="AH6612" s="4">
        <v>0.16676377595681971</v>
      </c>
      <c r="AI6612" s="4">
        <v>6.0794044665012398E-2</v>
      </c>
      <c r="AJ6612" s="4">
        <v>23600</v>
      </c>
      <c r="AK6612" s="4">
        <v>21225</v>
      </c>
      <c r="AL6612" s="4">
        <v>21450</v>
      </c>
      <c r="AM6612" s="8">
        <v>5.5800733937461204E-3</v>
      </c>
    </row>
    <row r="6613" spans="1:39" x14ac:dyDescent="0.3">
      <c r="A6613" s="4">
        <v>20200303</v>
      </c>
      <c r="B6613" s="4" t="s">
        <v>2323</v>
      </c>
      <c r="C6613" s="4">
        <v>14725</v>
      </c>
      <c r="D6613" s="4">
        <v>16575</v>
      </c>
      <c r="E6613" s="4">
        <v>14600</v>
      </c>
      <c r="F6613" s="4">
        <v>15850</v>
      </c>
      <c r="G6613" s="4">
        <v>1325</v>
      </c>
      <c r="H6613" s="4">
        <v>211605</v>
      </c>
      <c r="I6613" s="4">
        <v>9.1219999999999996E-2</v>
      </c>
      <c r="J6613" s="4">
        <v>2.2266358705088209</v>
      </c>
      <c r="K6613" s="4">
        <v>1.084378563283922</v>
      </c>
      <c r="L6613" s="4">
        <v>1.0837606837606839</v>
      </c>
      <c r="M6613" s="4">
        <v>1.071307874281852</v>
      </c>
      <c r="N6613" s="4">
        <v>1.010680695042244</v>
      </c>
      <c r="O6613" s="4">
        <v>0.91466493543965954</v>
      </c>
      <c r="P6613" s="4">
        <v>0.86850306510348285</v>
      </c>
      <c r="Q6613" s="4">
        <v>15700</v>
      </c>
      <c r="R6613" s="4">
        <v>16175</v>
      </c>
      <c r="S6613" s="4">
        <v>15700</v>
      </c>
      <c r="T6613" s="4">
        <v>15900</v>
      </c>
      <c r="U6613" s="7">
        <v>-9.4637223974763408E-3</v>
      </c>
      <c r="V6613" s="7">
        <v>2.0504731861198739E-2</v>
      </c>
      <c r="W6613" s="7">
        <v>-9.4637223974763408E-3</v>
      </c>
      <c r="X6613" s="4">
        <v>-2.2875816993463818E-2</v>
      </c>
      <c r="Y6613" s="4">
        <v>3.154574132492113E-3</v>
      </c>
      <c r="Z6613" s="7">
        <v>3.5457413249211306E-4</v>
      </c>
      <c r="AA6613" s="7">
        <v>3.5457413249211306E-4</v>
      </c>
      <c r="AB6613" s="4">
        <v>1.3769363166953531E-2</v>
      </c>
      <c r="AC6613" s="4">
        <v>4.5741324921135647E-2</v>
      </c>
      <c r="AD6613" s="4">
        <v>8.4889643463497456E-3</v>
      </c>
      <c r="AE6613" s="4">
        <v>3.2975689574567562</v>
      </c>
      <c r="AF6613" s="4">
        <v>0.84606287213239173</v>
      </c>
      <c r="AG6613" s="4">
        <v>1.1473450987175779</v>
      </c>
      <c r="AH6613" s="4">
        <v>0.31036790895922778</v>
      </c>
      <c r="AI6613" s="4">
        <v>7.6400679117147707E-2</v>
      </c>
      <c r="AJ6613" s="4">
        <v>17175</v>
      </c>
      <c r="AK6613" s="4">
        <v>14575</v>
      </c>
      <c r="AL6613" s="4">
        <v>15300</v>
      </c>
      <c r="AM6613" s="8">
        <v>-1.3383041200761901E-3</v>
      </c>
    </row>
    <row r="6614" spans="1:39" x14ac:dyDescent="0.3">
      <c r="A6614" s="4">
        <v>20200330</v>
      </c>
      <c r="B6614" s="4" t="s">
        <v>2323</v>
      </c>
      <c r="C6614" s="4">
        <v>11550</v>
      </c>
      <c r="D6614" s="4">
        <v>13175</v>
      </c>
      <c r="E6614" s="4">
        <v>10925</v>
      </c>
      <c r="F6614" s="4">
        <v>12975</v>
      </c>
      <c r="G6614" s="4">
        <v>1425</v>
      </c>
      <c r="H6614" s="4">
        <v>120992</v>
      </c>
      <c r="I6614" s="4">
        <v>0.12338</v>
      </c>
      <c r="J6614" s="4">
        <v>1.0610029332970869</v>
      </c>
      <c r="K6614" s="4">
        <v>1.088050314465409</v>
      </c>
      <c r="L6614" s="4">
        <v>1.1411609498680739</v>
      </c>
      <c r="M6614" s="4">
        <v>1.2171669793621009</v>
      </c>
      <c r="N6614" s="4">
        <v>1.0392470965158189</v>
      </c>
      <c r="O6614" s="4">
        <v>0.83503164217526549</v>
      </c>
      <c r="P6614" s="4">
        <v>0.74924209614551751</v>
      </c>
      <c r="Q6614" s="4">
        <v>13650</v>
      </c>
      <c r="R6614" s="4">
        <v>14200</v>
      </c>
      <c r="S6614" s="4">
        <v>13025</v>
      </c>
      <c r="T6614" s="4">
        <v>13975</v>
      </c>
      <c r="U6614" s="7">
        <v>5.2023121387283239E-2</v>
      </c>
      <c r="V6614" s="7">
        <v>9.4412331406551059E-2</v>
      </c>
      <c r="W6614" s="7">
        <v>3.8535645472061657E-3</v>
      </c>
      <c r="X6614" s="4">
        <v>-4.2651181417701099E-2</v>
      </c>
      <c r="Y6614" s="4">
        <v>7.7071290944123308E-2</v>
      </c>
      <c r="Z6614" s="7">
        <v>4.9223121387283242E-2</v>
      </c>
      <c r="AA6614" s="7">
        <v>4.9223121387283242E-2</v>
      </c>
      <c r="AB6614" s="4">
        <v>0</v>
      </c>
      <c r="AC6614" s="4">
        <v>1.5414258188824659E-2</v>
      </c>
      <c r="AD6614" s="4">
        <v>5.4112554112554112E-2</v>
      </c>
      <c r="AE6614" s="4">
        <v>1.095763371913999</v>
      </c>
      <c r="AF6614" s="4">
        <v>0.74400734558797721</v>
      </c>
      <c r="AG6614" s="4">
        <v>1.431225707929711</v>
      </c>
      <c r="AH6614" s="4">
        <v>0.64537093620170316</v>
      </c>
      <c r="AI6614" s="4">
        <v>0.1233766233766234</v>
      </c>
      <c r="AJ6614" s="4">
        <v>16225</v>
      </c>
      <c r="AK6614" s="4">
        <v>12400</v>
      </c>
      <c r="AL6614" s="4">
        <v>14450</v>
      </c>
      <c r="AM6614" s="8">
        <v>3.6876233674704197E-2</v>
      </c>
    </row>
    <row r="6615" spans="1:39" x14ac:dyDescent="0.3">
      <c r="A6615" s="4">
        <v>20200331</v>
      </c>
      <c r="B6615" s="4" t="s">
        <v>2323</v>
      </c>
      <c r="C6615" s="4">
        <v>13650</v>
      </c>
      <c r="D6615" s="4">
        <v>14200</v>
      </c>
      <c r="E6615" s="4">
        <v>13025</v>
      </c>
      <c r="F6615" s="4">
        <v>13975</v>
      </c>
      <c r="G6615" s="4">
        <v>1000</v>
      </c>
      <c r="H6615" s="4">
        <v>216550</v>
      </c>
      <c r="I6615" s="4">
        <v>7.707E-2</v>
      </c>
      <c r="J6615" s="4">
        <v>1.741070531245603</v>
      </c>
      <c r="K6615" s="4">
        <v>1.0889610389610389</v>
      </c>
      <c r="L6615" s="4">
        <v>1.153052805280528</v>
      </c>
      <c r="M6615" s="4">
        <v>1.2756732085805571</v>
      </c>
      <c r="N6615" s="4">
        <v>1.1278119640875619</v>
      </c>
      <c r="O6615" s="4">
        <v>0.90499446857882948</v>
      </c>
      <c r="P6615" s="4">
        <v>0.80893348125994891</v>
      </c>
      <c r="Q6615" s="4">
        <v>13750</v>
      </c>
      <c r="R6615" s="4">
        <v>14550</v>
      </c>
      <c r="S6615" s="4">
        <v>12550</v>
      </c>
      <c r="T6615" s="4">
        <v>12875</v>
      </c>
      <c r="U6615" s="7">
        <v>-1.6100178890876567E-2</v>
      </c>
      <c r="V6615" s="7">
        <v>4.1144901610017888E-2</v>
      </c>
      <c r="W6615" s="7">
        <v>-0.10196779964221825</v>
      </c>
      <c r="X6615" s="4">
        <v>-3.369313023302719E-2</v>
      </c>
      <c r="Y6615" s="4">
        <v>-7.8711985688729877E-2</v>
      </c>
      <c r="Z6615" s="7">
        <v>3.7200000000000004E-2</v>
      </c>
      <c r="AA6615" s="7">
        <v>3.7200000000000004E-2</v>
      </c>
      <c r="AB6615" s="4">
        <v>5.2023121387283239E-2</v>
      </c>
      <c r="AC6615" s="4">
        <v>1.610017889087657E-2</v>
      </c>
      <c r="AD6615" s="4">
        <v>4.5787545787545778E-2</v>
      </c>
      <c r="AE6615" s="4">
        <v>1.7897877545622849</v>
      </c>
      <c r="AF6615" s="4">
        <v>0.80771474891528983</v>
      </c>
      <c r="AG6615" s="4">
        <v>1.5385716719854261</v>
      </c>
      <c r="AH6615" s="4">
        <v>0.58810736743621816</v>
      </c>
      <c r="AI6615" s="4">
        <v>2.3809523809523812E-2</v>
      </c>
      <c r="AJ6615" s="4">
        <v>16225</v>
      </c>
      <c r="AK6615" s="4">
        <v>12400</v>
      </c>
      <c r="AL6615" s="4">
        <v>14925</v>
      </c>
      <c r="AM6615" s="8">
        <v>4.9731601842240299E-2</v>
      </c>
    </row>
    <row r="6616" spans="1:39" x14ac:dyDescent="0.3">
      <c r="A6616" s="4">
        <v>20200410</v>
      </c>
      <c r="B6616" s="4" t="s">
        <v>2323</v>
      </c>
      <c r="C6616" s="4">
        <v>14800</v>
      </c>
      <c r="D6616" s="4">
        <v>17400</v>
      </c>
      <c r="E6616" s="4">
        <v>14375</v>
      </c>
      <c r="F6616" s="4">
        <v>15600</v>
      </c>
      <c r="G6616" s="4">
        <v>1100</v>
      </c>
      <c r="H6616" s="4">
        <v>993851</v>
      </c>
      <c r="I6616" s="4">
        <v>7.5859999999999997E-2</v>
      </c>
      <c r="J6616" s="4">
        <v>4.2913299979144632</v>
      </c>
      <c r="K6616" s="4">
        <v>1.046394633873672</v>
      </c>
      <c r="L6616" s="4">
        <v>1.0526315789473679</v>
      </c>
      <c r="M6616" s="4">
        <v>1.100335037912185</v>
      </c>
      <c r="N6616" s="4">
        <v>1.2688084587230579</v>
      </c>
      <c r="O6616" s="4">
        <v>1.052868391451069</v>
      </c>
      <c r="P6616" s="4">
        <v>0.92002604774600982</v>
      </c>
      <c r="Q6616" s="4">
        <v>16250</v>
      </c>
      <c r="R6616" s="4">
        <v>18075</v>
      </c>
      <c r="S6616" s="4">
        <v>16100</v>
      </c>
      <c r="T6616" s="4">
        <v>17150</v>
      </c>
      <c r="U6616" s="7">
        <v>4.1666666666666664E-2</v>
      </c>
      <c r="V6616" s="7">
        <v>0.15865384615384615</v>
      </c>
      <c r="W6616" s="7">
        <v>3.2051282051282048E-2</v>
      </c>
      <c r="X6616" s="4">
        <v>2.6433509556730239E-2</v>
      </c>
      <c r="Y6616" s="4">
        <v>9.9358974358974353E-2</v>
      </c>
      <c r="Z6616" s="7">
        <v>3.8866666666666667E-2</v>
      </c>
      <c r="AA6616" s="7">
        <v>3.8866666666666667E-2</v>
      </c>
      <c r="AB6616" s="4">
        <v>3.3898305084745762E-3</v>
      </c>
      <c r="AC6616" s="4">
        <v>0.1153846153846154</v>
      </c>
      <c r="AD6616" s="4">
        <v>2.8716216216216221E-2</v>
      </c>
      <c r="AE6616" s="4">
        <v>14.4831902770289</v>
      </c>
      <c r="AF6616" s="4">
        <v>0.91179046763917526</v>
      </c>
      <c r="AG6616" s="4">
        <v>1.715704910568189</v>
      </c>
      <c r="AH6616" s="4">
        <v>0.51389239341698201</v>
      </c>
      <c r="AI6616" s="4">
        <v>5.4054054054054057E-2</v>
      </c>
      <c r="AJ6616" s="4">
        <v>18075</v>
      </c>
      <c r="AK6616" s="4">
        <v>15525</v>
      </c>
      <c r="AL6616" s="4">
        <v>15700</v>
      </c>
      <c r="AM6616" s="8">
        <v>-7.6142543752363298E-3</v>
      </c>
    </row>
    <row r="6617" spans="1:39" x14ac:dyDescent="0.3">
      <c r="A6617" s="4">
        <v>20200413</v>
      </c>
      <c r="B6617" s="4" t="s">
        <v>2323</v>
      </c>
      <c r="C6617" s="4">
        <v>16250</v>
      </c>
      <c r="D6617" s="4">
        <v>18075</v>
      </c>
      <c r="E6617" s="4">
        <v>16100</v>
      </c>
      <c r="F6617" s="4">
        <v>17150</v>
      </c>
      <c r="G6617" s="4">
        <v>1550</v>
      </c>
      <c r="H6617" s="4">
        <v>953809</v>
      </c>
      <c r="I6617" s="4">
        <v>9.9360000000000004E-2</v>
      </c>
      <c r="J6617" s="4">
        <v>3.029149813514366</v>
      </c>
      <c r="K6617" s="4">
        <v>1.088888888888889</v>
      </c>
      <c r="L6617" s="4">
        <v>1.116536458333333</v>
      </c>
      <c r="M6617" s="4">
        <v>1.1750599520383691</v>
      </c>
      <c r="N6617" s="4">
        <v>1.3581469016036429</v>
      </c>
      <c r="O6617" s="4">
        <v>1.1601555893793341</v>
      </c>
      <c r="P6617" s="4">
        <v>1.01232199513023</v>
      </c>
      <c r="Q6617" s="4">
        <v>17075</v>
      </c>
      <c r="R6617" s="4">
        <v>17075</v>
      </c>
      <c r="S6617" s="4">
        <v>15825</v>
      </c>
      <c r="T6617" s="4">
        <v>16250</v>
      </c>
      <c r="U6617" s="7">
        <v>-4.3731778425655978E-3</v>
      </c>
      <c r="V6617" s="7">
        <v>-4.3731778425655978E-3</v>
      </c>
      <c r="W6617" s="7">
        <v>-7.7259475218658891E-2</v>
      </c>
      <c r="X6617" s="4">
        <v>5.3553751732330228E-2</v>
      </c>
      <c r="Y6617" s="4">
        <v>-5.2478134110787167E-2</v>
      </c>
      <c r="Z6617" s="7">
        <v>-5.5278134110787164E-2</v>
      </c>
      <c r="AA6617" s="7">
        <v>-5.5278134110787164E-2</v>
      </c>
      <c r="AB6617" s="4">
        <v>4.1666666666666657E-2</v>
      </c>
      <c r="AC6617" s="4">
        <v>5.393586005830904E-2</v>
      </c>
      <c r="AD6617" s="4">
        <v>9.2307692307692316E-3</v>
      </c>
      <c r="AE6617" s="4">
        <v>0.95971025837877122</v>
      </c>
      <c r="AF6617" s="4">
        <v>0.98660549992455149</v>
      </c>
      <c r="AG6617" s="4">
        <v>1.906862330365533</v>
      </c>
      <c r="AH6617" s="4">
        <v>0.48915464058686953</v>
      </c>
      <c r="AI6617" s="4">
        <v>5.5384615384615393E-2</v>
      </c>
      <c r="AJ6617" s="4">
        <v>17075</v>
      </c>
      <c r="AK6617" s="4">
        <v>14700</v>
      </c>
      <c r="AL6617" s="4">
        <v>15325</v>
      </c>
      <c r="AM6617" s="8">
        <v>-2.3803291010655401E-2</v>
      </c>
    </row>
    <row r="6618" spans="1:39" x14ac:dyDescent="0.3">
      <c r="A6618" s="4">
        <v>20200513</v>
      </c>
      <c r="B6618" s="4" t="s">
        <v>2323</v>
      </c>
      <c r="C6618" s="4">
        <v>17500</v>
      </c>
      <c r="D6618" s="4">
        <v>19500</v>
      </c>
      <c r="E6618" s="4">
        <v>17250</v>
      </c>
      <c r="F6618" s="4">
        <v>19275</v>
      </c>
      <c r="G6618" s="4">
        <v>1650</v>
      </c>
      <c r="H6618" s="4">
        <v>729696</v>
      </c>
      <c r="I6618" s="4">
        <v>9.3619999999999995E-2</v>
      </c>
      <c r="J6618" s="4">
        <v>4.1435750668642779</v>
      </c>
      <c r="K6618" s="4">
        <v>1.071825764596849</v>
      </c>
      <c r="L6618" s="4">
        <v>1.100799543118218</v>
      </c>
      <c r="M6618" s="4">
        <v>1.158353365384615</v>
      </c>
      <c r="N6618" s="4">
        <v>1.179801071155318</v>
      </c>
      <c r="O6618" s="4">
        <v>1.329424950426761</v>
      </c>
      <c r="P6618" s="4">
        <v>1.1825455660932029</v>
      </c>
      <c r="Q6618" s="4">
        <v>19500</v>
      </c>
      <c r="R6618" s="4">
        <v>20175</v>
      </c>
      <c r="S6618" s="4">
        <v>18550</v>
      </c>
      <c r="T6618" s="4">
        <v>18650</v>
      </c>
      <c r="U6618" s="7">
        <v>1.1673151750972763E-2</v>
      </c>
      <c r="V6618" s="7">
        <v>4.6692607003891051E-2</v>
      </c>
      <c r="W6618" s="7">
        <v>-3.7613488975356678E-2</v>
      </c>
      <c r="X6618" s="4">
        <v>3.8179035960214353E-2</v>
      </c>
      <c r="Y6618" s="4">
        <v>-3.2425421530479899E-2</v>
      </c>
      <c r="Z6618" s="7">
        <v>3.7200000000000004E-2</v>
      </c>
      <c r="AA6618" s="7">
        <v>3.7200000000000004E-2</v>
      </c>
      <c r="AB6618" s="4">
        <v>0</v>
      </c>
      <c r="AC6618" s="4">
        <v>1.1673151750972759E-2</v>
      </c>
      <c r="AD6618" s="4">
        <v>1.428571428571429E-2</v>
      </c>
      <c r="AE6618" s="4">
        <v>2.5287671802549232</v>
      </c>
      <c r="AF6618" s="4">
        <v>1.0565398545735789</v>
      </c>
      <c r="AG6618" s="4">
        <v>1.5151532244581249</v>
      </c>
      <c r="AH6618" s="4">
        <v>0.28648657345233491</v>
      </c>
      <c r="AI6618" s="4">
        <v>0.1014285714285714</v>
      </c>
      <c r="AJ6618" s="4">
        <v>20175</v>
      </c>
      <c r="AK6618" s="4">
        <v>16650</v>
      </c>
      <c r="AL6618" s="4">
        <v>17850</v>
      </c>
      <c r="AM6618" s="8">
        <v>1.0698469563534801E-2</v>
      </c>
    </row>
    <row r="6619" spans="1:39" x14ac:dyDescent="0.3">
      <c r="A6619" s="4">
        <v>20200609</v>
      </c>
      <c r="B6619" s="4" t="s">
        <v>2323</v>
      </c>
      <c r="C6619" s="4">
        <v>19350</v>
      </c>
      <c r="D6619" s="4">
        <v>20725</v>
      </c>
      <c r="E6619" s="4">
        <v>18975</v>
      </c>
      <c r="F6619" s="4">
        <v>20700</v>
      </c>
      <c r="G6619" s="4">
        <v>1575</v>
      </c>
      <c r="H6619" s="4">
        <v>845214</v>
      </c>
      <c r="I6619" s="4">
        <v>8.2350000000000007E-2</v>
      </c>
      <c r="J6619" s="4">
        <v>2.9143702416418411</v>
      </c>
      <c r="K6619" s="4">
        <v>1.053435114503817</v>
      </c>
      <c r="L6619" s="4">
        <v>1.0846214304427559</v>
      </c>
      <c r="M6619" s="4">
        <v>1.125458746771782</v>
      </c>
      <c r="N6619" s="4">
        <v>1.1337806380939339</v>
      </c>
      <c r="O6619" s="4">
        <v>1.340094950366854</v>
      </c>
      <c r="P6619" s="4">
        <v>1.269792585208757</v>
      </c>
      <c r="Q6619" s="4">
        <v>21150</v>
      </c>
      <c r="R6619" s="4">
        <v>22250</v>
      </c>
      <c r="S6619" s="4">
        <v>20625</v>
      </c>
      <c r="T6619" s="4">
        <v>21475</v>
      </c>
      <c r="U6619" s="7">
        <v>2.1739130434782608E-2</v>
      </c>
      <c r="V6619" s="7">
        <v>7.4879227053140096E-2</v>
      </c>
      <c r="W6619" s="7">
        <v>-3.6231884057971015E-3</v>
      </c>
      <c r="X6619" s="4">
        <v>2.4442010132822128E-2</v>
      </c>
      <c r="Y6619" s="4">
        <v>3.7439613526570048E-2</v>
      </c>
      <c r="Z6619" s="7">
        <v>3.7200000000000004E-2</v>
      </c>
      <c r="AA6619" s="7">
        <v>1.8939130434782608E-2</v>
      </c>
      <c r="AB6619" s="4">
        <v>0</v>
      </c>
      <c r="AC6619" s="4">
        <v>1.207729468599034E-3</v>
      </c>
      <c r="AD6619" s="4">
        <v>1.937984496124031E-2</v>
      </c>
      <c r="AE6619" s="4">
        <v>4.1017062660144434</v>
      </c>
      <c r="AF6619" s="4">
        <v>1.0428199557432991</v>
      </c>
      <c r="AG6619" s="4">
        <v>1.3479507835065621</v>
      </c>
      <c r="AH6619" s="4">
        <v>0.21707145552373619</v>
      </c>
      <c r="AI6619" s="4">
        <v>6.9767441860465115E-2</v>
      </c>
      <c r="AJ6619" s="4">
        <v>30500</v>
      </c>
      <c r="AK6619" s="4">
        <v>20150</v>
      </c>
      <c r="AL6619" s="4">
        <v>27700</v>
      </c>
      <c r="AM6619" s="8">
        <v>1.03580150293968E-3</v>
      </c>
    </row>
    <row r="6620" spans="1:39" x14ac:dyDescent="0.3">
      <c r="A6620" s="4">
        <v>20200826</v>
      </c>
      <c r="B6620" s="4" t="s">
        <v>2323</v>
      </c>
      <c r="C6620" s="4">
        <v>26550</v>
      </c>
      <c r="D6620" s="4">
        <v>30000</v>
      </c>
      <c r="E6620" s="4">
        <v>23400</v>
      </c>
      <c r="F6620" s="4">
        <v>27850</v>
      </c>
      <c r="G6620" s="4">
        <v>3300</v>
      </c>
      <c r="H6620" s="4">
        <v>15808843</v>
      </c>
      <c r="I6620" s="4">
        <v>0.13442000000000001</v>
      </c>
      <c r="J6620" s="4">
        <v>8.210928054436879</v>
      </c>
      <c r="K6620" s="4">
        <v>1.171809256661992</v>
      </c>
      <c r="L6620" s="4">
        <v>1.2875635691169669</v>
      </c>
      <c r="M6620" s="4">
        <v>1.335091083413231</v>
      </c>
      <c r="N6620" s="4">
        <v>1.306744868035191</v>
      </c>
      <c r="O6620" s="4">
        <v>1.2378007000129629</v>
      </c>
      <c r="P6620" s="4">
        <v>1.479857859254093</v>
      </c>
      <c r="Q6620" s="4">
        <v>28150</v>
      </c>
      <c r="R6620" s="4">
        <v>29000</v>
      </c>
      <c r="S6620" s="4">
        <v>25350</v>
      </c>
      <c r="T6620" s="4">
        <v>26100</v>
      </c>
      <c r="U6620" s="7">
        <v>1.0771992818671455E-2</v>
      </c>
      <c r="V6620" s="7">
        <v>4.1292639138240578E-2</v>
      </c>
      <c r="W6620" s="7">
        <v>-8.9766606822262118E-2</v>
      </c>
      <c r="X6620" s="4">
        <v>1.0674486803519061E-2</v>
      </c>
      <c r="Y6620" s="4">
        <v>-6.283662477558348E-2</v>
      </c>
      <c r="Z6620" s="7">
        <v>3.7200000000000004E-2</v>
      </c>
      <c r="AA6620" s="7">
        <v>3.7200000000000004E-2</v>
      </c>
      <c r="AB6620" s="4">
        <v>8.1466395112016296E-2</v>
      </c>
      <c r="AC6620" s="4">
        <v>7.719928186714542E-2</v>
      </c>
      <c r="AD6620" s="4">
        <v>0.1186440677966102</v>
      </c>
      <c r="AE6620" s="4">
        <v>9.1203986500129801</v>
      </c>
      <c r="AF6620" s="4">
        <v>1.1319166437656589</v>
      </c>
      <c r="AG6620" s="4">
        <v>1.542447940142522</v>
      </c>
      <c r="AH6620" s="4">
        <v>0.23513718244307211</v>
      </c>
      <c r="AI6620" s="4">
        <v>4.8964218455743877E-2</v>
      </c>
      <c r="AJ6620" s="4">
        <v>29450</v>
      </c>
      <c r="AK6620" s="4">
        <v>24700</v>
      </c>
      <c r="AL6620" s="4">
        <v>26250</v>
      </c>
      <c r="AM6620" s="4"/>
    </row>
    <row r="6621" spans="1:39" x14ac:dyDescent="0.3">
      <c r="A6621" s="4">
        <v>20190819</v>
      </c>
      <c r="B6621" s="4" t="s">
        <v>2324</v>
      </c>
      <c r="C6621" s="4">
        <v>6600</v>
      </c>
      <c r="D6621" s="4">
        <v>6950</v>
      </c>
      <c r="E6621" s="4">
        <v>6525</v>
      </c>
      <c r="F6621" s="4">
        <v>6950</v>
      </c>
      <c r="G6621" s="4">
        <v>475</v>
      </c>
      <c r="H6621" s="4">
        <v>123532</v>
      </c>
      <c r="I6621" s="4">
        <v>7.3359999999999995E-2</v>
      </c>
      <c r="J6621" s="4">
        <v>1.2627003953732741</v>
      </c>
      <c r="K6621" s="4">
        <v>1.0411985018726591</v>
      </c>
      <c r="L6621" s="4">
        <v>1.051437216338881</v>
      </c>
      <c r="M6621" s="4">
        <v>1.0821331257298561</v>
      </c>
      <c r="N6621" s="4">
        <v>0.99588035106573525</v>
      </c>
      <c r="O6621" s="4">
        <v>0.90201168072680082</v>
      </c>
      <c r="P6621" s="4">
        <v>0.87655683430553366</v>
      </c>
      <c r="Q6621" s="4">
        <v>7100</v>
      </c>
      <c r="R6621" s="4">
        <v>7175</v>
      </c>
      <c r="S6621" s="4">
        <v>6775</v>
      </c>
      <c r="T6621" s="4">
        <v>6875</v>
      </c>
      <c r="U6621" s="7">
        <v>2.1582733812949641E-2</v>
      </c>
      <c r="V6621" s="7">
        <v>3.237410071942446E-2</v>
      </c>
      <c r="W6621" s="7">
        <v>-2.5179856115107913E-2</v>
      </c>
      <c r="X6621" s="4">
        <v>-4.5853483790077157E-2</v>
      </c>
      <c r="Y6621" s="4">
        <v>-1.0791366906474821E-2</v>
      </c>
      <c r="Z6621" s="7">
        <v>-1.3591366906474821E-2</v>
      </c>
      <c r="AA6621" s="7">
        <v>1.8782733812949641E-2</v>
      </c>
      <c r="AB6621" s="4">
        <v>1.149425287356322E-2</v>
      </c>
      <c r="AC6621" s="4">
        <v>0</v>
      </c>
      <c r="AD6621" s="4">
        <v>1.136363636363636E-2</v>
      </c>
      <c r="AE6621" s="4">
        <v>2.497967767375084</v>
      </c>
      <c r="AF6621" s="4">
        <v>0.76362554054547582</v>
      </c>
      <c r="AG6621" s="4">
        <v>1.1869492562328641</v>
      </c>
      <c r="AH6621" s="4">
        <v>0.46704637028044083</v>
      </c>
      <c r="AI6621" s="4">
        <v>5.3030303030303032E-2</v>
      </c>
      <c r="AJ6621" s="4">
        <v>7200</v>
      </c>
      <c r="AK6621" s="4">
        <v>6375</v>
      </c>
      <c r="AL6621" s="4">
        <v>6475</v>
      </c>
      <c r="AM6621" s="8">
        <v>5.2064840951999E-3</v>
      </c>
    </row>
    <row r="6622" spans="1:39" x14ac:dyDescent="0.3">
      <c r="A6622" s="4">
        <v>20190910</v>
      </c>
      <c r="B6622" s="4" t="s">
        <v>2324</v>
      </c>
      <c r="C6622" s="4">
        <v>7150</v>
      </c>
      <c r="D6622" s="4">
        <v>8250</v>
      </c>
      <c r="E6622" s="4">
        <v>7100</v>
      </c>
      <c r="F6622" s="4">
        <v>7700</v>
      </c>
      <c r="G6622" s="4">
        <v>750</v>
      </c>
      <c r="H6622" s="4">
        <v>3619810</v>
      </c>
      <c r="I6622" s="4">
        <v>0.10791000000000001</v>
      </c>
      <c r="J6622" s="4">
        <v>4.6360330891817227</v>
      </c>
      <c r="K6622" s="4">
        <v>1.054794520547945</v>
      </c>
      <c r="L6622" s="4">
        <v>1.0701876302988189</v>
      </c>
      <c r="M6622" s="4">
        <v>1.1143270622286541</v>
      </c>
      <c r="N6622" s="4">
        <v>1.133186166298749</v>
      </c>
      <c r="O6622" s="4">
        <v>1.016054541455905</v>
      </c>
      <c r="P6622" s="4">
        <v>0.98924040468925645</v>
      </c>
      <c r="Q6622" s="4">
        <v>7500</v>
      </c>
      <c r="R6622" s="4">
        <v>7675</v>
      </c>
      <c r="S6622" s="4">
        <v>7400</v>
      </c>
      <c r="T6622" s="4">
        <v>7600</v>
      </c>
      <c r="U6622" s="7">
        <v>-2.5974025974025976E-2</v>
      </c>
      <c r="V6622" s="7">
        <v>-3.246753246753247E-3</v>
      </c>
      <c r="W6622" s="7">
        <v>-3.896103896103896E-2</v>
      </c>
      <c r="X6622" s="4">
        <v>2.4466519499631949E-2</v>
      </c>
      <c r="Y6622" s="4">
        <v>-1.298701298701299E-2</v>
      </c>
      <c r="Z6622" s="7">
        <v>-1.5787012987012988E-2</v>
      </c>
      <c r="AA6622" s="7">
        <v>-1.5787012987012988E-2</v>
      </c>
      <c r="AB6622" s="4">
        <v>0</v>
      </c>
      <c r="AC6622" s="4">
        <v>7.1428571428571425E-2</v>
      </c>
      <c r="AD6622" s="4">
        <v>6.993006993006993E-3</v>
      </c>
      <c r="AE6622" s="4">
        <v>11.72237244774041</v>
      </c>
      <c r="AF6622" s="4">
        <v>1.0331747212846689</v>
      </c>
      <c r="AG6622" s="4">
        <v>1.274361165532363</v>
      </c>
      <c r="AH6622" s="4">
        <v>0.18318360210348869</v>
      </c>
      <c r="AI6622" s="4">
        <v>7.6923076923076927E-2</v>
      </c>
      <c r="AJ6622" s="4">
        <v>7800</v>
      </c>
      <c r="AK6622" s="4">
        <v>7250</v>
      </c>
      <c r="AL6622" s="4">
        <v>7650</v>
      </c>
      <c r="AM6622" s="8">
        <v>-4.0270386579786899E-3</v>
      </c>
    </row>
    <row r="6623" spans="1:39" x14ac:dyDescent="0.3">
      <c r="A6623" s="4">
        <v>20200107</v>
      </c>
      <c r="B6623" s="4" t="s">
        <v>2324</v>
      </c>
      <c r="C6623" s="4">
        <v>6190</v>
      </c>
      <c r="D6623" s="4">
        <v>7560</v>
      </c>
      <c r="E6623" s="4">
        <v>6000</v>
      </c>
      <c r="F6623" s="4">
        <v>6610</v>
      </c>
      <c r="G6623" s="4">
        <v>730</v>
      </c>
      <c r="H6623" s="4">
        <v>4038980</v>
      </c>
      <c r="I6623" s="4">
        <v>0.12415</v>
      </c>
      <c r="J6623" s="4">
        <v>9.6031403541933411</v>
      </c>
      <c r="K6623" s="4">
        <v>1.073051948051948</v>
      </c>
      <c r="L6623" s="4">
        <v>1.0893210283454191</v>
      </c>
      <c r="M6623" s="4">
        <v>1.09673137547702</v>
      </c>
      <c r="N6623" s="4">
        <v>1.0903092783505151</v>
      </c>
      <c r="O6623" s="4">
        <v>1.041683082499409</v>
      </c>
      <c r="P6623" s="4">
        <v>0.9779553188341471</v>
      </c>
      <c r="Q6623" s="4">
        <v>6700</v>
      </c>
      <c r="R6623" s="4">
        <v>6780</v>
      </c>
      <c r="S6623" s="4">
        <v>6120</v>
      </c>
      <c r="T6623" s="4">
        <v>6120</v>
      </c>
      <c r="U6623" s="7">
        <v>1.3615733736762481E-2</v>
      </c>
      <c r="V6623" s="7">
        <v>2.5718608169440244E-2</v>
      </c>
      <c r="W6623" s="7">
        <v>-7.4130105900151289E-2</v>
      </c>
      <c r="X6623" s="4">
        <v>3.9587628865979394E-3</v>
      </c>
      <c r="Y6623" s="4">
        <v>-7.4130105900151289E-2</v>
      </c>
      <c r="Z6623" s="7">
        <v>-7.6930105900151285E-2</v>
      </c>
      <c r="AA6623" s="7">
        <v>-7.6930105900151285E-2</v>
      </c>
      <c r="AB6623" s="4">
        <v>3.3388981636060099E-2</v>
      </c>
      <c r="AC6623" s="4">
        <v>0.1437216338880484</v>
      </c>
      <c r="AD6623" s="4">
        <v>3.0694668820678509E-2</v>
      </c>
      <c r="AE6623" s="4">
        <v>190.20390864139389</v>
      </c>
      <c r="AF6623" s="4">
        <v>1.045800675837786</v>
      </c>
      <c r="AG6623" s="4">
        <v>1.1376641473124449</v>
      </c>
      <c r="AH6623" s="4">
        <v>7.72111219480318E-2</v>
      </c>
      <c r="AI6623" s="4">
        <v>6.7851373182552507E-2</v>
      </c>
      <c r="AJ6623" s="4">
        <v>6780</v>
      </c>
      <c r="AK6623" s="4">
        <v>5850</v>
      </c>
      <c r="AL6623" s="4">
        <v>6260</v>
      </c>
      <c r="AM6623" s="8">
        <v>1.24063421671755E-2</v>
      </c>
    </row>
    <row r="6624" spans="1:39" x14ac:dyDescent="0.3">
      <c r="A6624" s="4">
        <v>20200917</v>
      </c>
      <c r="B6624" s="4" t="s">
        <v>2324</v>
      </c>
      <c r="C6624" s="4">
        <v>5000</v>
      </c>
      <c r="D6624" s="4">
        <v>5650</v>
      </c>
      <c r="E6624" s="4">
        <v>5000</v>
      </c>
      <c r="F6624" s="4">
        <v>5380</v>
      </c>
      <c r="G6624" s="4">
        <v>405</v>
      </c>
      <c r="H6624" s="4">
        <v>1097503</v>
      </c>
      <c r="I6624" s="4">
        <v>8.1409999999999996E-2</v>
      </c>
      <c r="J6624" s="4">
        <v>7.5791893638884904</v>
      </c>
      <c r="K6624" s="4">
        <v>1.0531810766721039</v>
      </c>
      <c r="L6624" s="4">
        <v>1.066402378592666</v>
      </c>
      <c r="M6624" s="4">
        <v>1.0810810810810809</v>
      </c>
      <c r="N6624" s="4">
        <v>1.0882427307206071</v>
      </c>
      <c r="O6624" s="4">
        <v>1.0681667769688949</v>
      </c>
      <c r="P6624" s="4">
        <v>1.027796351131913</v>
      </c>
      <c r="Q6624" s="4">
        <v>5250</v>
      </c>
      <c r="R6624" s="4">
        <v>5350</v>
      </c>
      <c r="S6624" s="4">
        <v>5180</v>
      </c>
      <c r="T6624" s="4">
        <v>5320</v>
      </c>
      <c r="U6624" s="7">
        <v>-2.4163568773234202E-2</v>
      </c>
      <c r="V6624" s="7">
        <v>-5.5762081784386614E-3</v>
      </c>
      <c r="W6624" s="7">
        <v>-3.717472118959108E-2</v>
      </c>
      <c r="X6624" s="4">
        <v>1.1529709228824269E-2</v>
      </c>
      <c r="Y6624" s="4">
        <v>-1.1152416356877319E-2</v>
      </c>
      <c r="Z6624" s="7">
        <v>-1.395241635687732E-2</v>
      </c>
      <c r="AA6624" s="7">
        <v>-1.395241635687732E-2</v>
      </c>
      <c r="AB6624" s="4">
        <v>5.0251256281407036E-3</v>
      </c>
      <c r="AC6624" s="4">
        <v>5.0185873605947957E-2</v>
      </c>
      <c r="AD6624" s="4">
        <v>0</v>
      </c>
      <c r="AE6624" s="4">
        <v>23.853575309715279</v>
      </c>
      <c r="AF6624" s="4">
        <v>1.0402764862485241</v>
      </c>
      <c r="AG6624" s="4">
        <v>1.162079576098473</v>
      </c>
      <c r="AH6624" s="4">
        <v>0.10075663503648789</v>
      </c>
      <c r="AI6624" s="4">
        <v>7.5999999999999998E-2</v>
      </c>
      <c r="AJ6624" s="4">
        <v>6630</v>
      </c>
      <c r="AK6624" s="4">
        <v>4745</v>
      </c>
      <c r="AL6624" s="4">
        <v>5270</v>
      </c>
      <c r="AM6624" s="8">
        <v>-1.23845232153483E-2</v>
      </c>
    </row>
    <row r="6625" spans="1:39" x14ac:dyDescent="0.3">
      <c r="A6625" s="4">
        <v>20191008</v>
      </c>
      <c r="B6625" s="4" t="s">
        <v>2325</v>
      </c>
      <c r="C6625" s="4">
        <v>2095</v>
      </c>
      <c r="D6625" s="4">
        <v>2350</v>
      </c>
      <c r="E6625" s="4">
        <v>2030</v>
      </c>
      <c r="F6625" s="4">
        <v>2255</v>
      </c>
      <c r="G6625" s="4">
        <v>155</v>
      </c>
      <c r="H6625" s="4">
        <v>402754</v>
      </c>
      <c r="I6625" s="4">
        <v>7.3810000000000001E-2</v>
      </c>
      <c r="J6625" s="4">
        <v>2.450843653853644</v>
      </c>
      <c r="K6625" s="4">
        <v>1.06872037914692</v>
      </c>
      <c r="L6625" s="4">
        <v>1.074321105288232</v>
      </c>
      <c r="M6625" s="4">
        <v>1.051772388059701</v>
      </c>
      <c r="N6625" s="4">
        <v>1.0487152656667831</v>
      </c>
      <c r="O6625" s="4">
        <v>1.1134427848413779</v>
      </c>
      <c r="P6625" s="4">
        <v>1.055114733004503</v>
      </c>
      <c r="Q6625" s="4">
        <v>2090</v>
      </c>
      <c r="R6625" s="4">
        <v>2130</v>
      </c>
      <c r="S6625" s="4">
        <v>2005</v>
      </c>
      <c r="T6625" s="4">
        <v>2020</v>
      </c>
      <c r="U6625" s="7">
        <v>-7.3170731707317069E-2</v>
      </c>
      <c r="V6625" s="7">
        <v>-5.543237250554324E-2</v>
      </c>
      <c r="W6625" s="7">
        <v>-0.11086474501108648</v>
      </c>
      <c r="X6625" s="4">
        <v>2.2788047901406809E-2</v>
      </c>
      <c r="Y6625" s="4">
        <v>-0.1042128603104213</v>
      </c>
      <c r="Z6625" s="7">
        <v>-0.1070128603104213</v>
      </c>
      <c r="AA6625" s="7">
        <v>-0.1070128603104213</v>
      </c>
      <c r="AB6625" s="4">
        <v>0</v>
      </c>
      <c r="AC6625" s="4">
        <v>4.2128603104212861E-2</v>
      </c>
      <c r="AD6625" s="4">
        <v>3.1026252983293551E-2</v>
      </c>
      <c r="AE6625" s="4">
        <v>0.98070746596473612</v>
      </c>
      <c r="AF6625" s="4">
        <v>0.93104762174813782</v>
      </c>
      <c r="AG6625" s="4">
        <v>1.3535437378470641</v>
      </c>
      <c r="AH6625" s="4">
        <v>0.33525752295526451</v>
      </c>
      <c r="AI6625" s="4">
        <v>7.6372315035799526E-2</v>
      </c>
      <c r="AJ6625" s="4">
        <v>2130</v>
      </c>
      <c r="AK6625" s="4">
        <v>1935</v>
      </c>
      <c r="AL6625" s="4">
        <v>1970</v>
      </c>
      <c r="AM6625" s="8">
        <v>1.3073771396938501E-2</v>
      </c>
    </row>
    <row r="6626" spans="1:39" x14ac:dyDescent="0.3">
      <c r="A6626" s="4">
        <v>20191029</v>
      </c>
      <c r="B6626" s="4" t="s">
        <v>2325</v>
      </c>
      <c r="C6626" s="4">
        <v>2035</v>
      </c>
      <c r="D6626" s="4">
        <v>2205</v>
      </c>
      <c r="E6626" s="4">
        <v>2030</v>
      </c>
      <c r="F6626" s="4">
        <v>2190</v>
      </c>
      <c r="G6626" s="4">
        <v>155</v>
      </c>
      <c r="H6626" s="4">
        <v>201070</v>
      </c>
      <c r="I6626" s="4">
        <v>7.6170000000000002E-2</v>
      </c>
      <c r="J6626" s="4">
        <v>2.6530970391980682</v>
      </c>
      <c r="K6626" s="4">
        <v>1.053728949478749</v>
      </c>
      <c r="L6626" s="4">
        <v>1.070381231671554</v>
      </c>
      <c r="M6626" s="4">
        <v>1.0873882820258189</v>
      </c>
      <c r="N6626" s="4">
        <v>1.0743193524650481</v>
      </c>
      <c r="O6626" s="4">
        <v>1.1137480928971011</v>
      </c>
      <c r="P6626" s="4">
        <v>1.046282472379815</v>
      </c>
      <c r="Q6626" s="4">
        <v>2215</v>
      </c>
      <c r="R6626" s="4">
        <v>2395</v>
      </c>
      <c r="S6626" s="4">
        <v>2155</v>
      </c>
      <c r="T6626" s="4">
        <v>2190</v>
      </c>
      <c r="U6626" s="7">
        <v>1.1415525114155251E-2</v>
      </c>
      <c r="V6626" s="7">
        <v>9.3607305936073054E-2</v>
      </c>
      <c r="W6626" s="7">
        <v>-1.5981735159817351E-2</v>
      </c>
      <c r="X6626" s="4">
        <v>-1.3122393917095901E-2</v>
      </c>
      <c r="Y6626" s="4">
        <v>0</v>
      </c>
      <c r="Z6626" s="7">
        <v>3.7200000000000004E-2</v>
      </c>
      <c r="AA6626" s="7">
        <v>3.7200000000000004E-2</v>
      </c>
      <c r="AB6626" s="4">
        <v>0</v>
      </c>
      <c r="AC6626" s="4">
        <v>6.8493150684931503E-3</v>
      </c>
      <c r="AD6626" s="4">
        <v>2.4570024570024569E-3</v>
      </c>
      <c r="AE6626" s="4">
        <v>5.1638502234321226</v>
      </c>
      <c r="AF6626" s="4">
        <v>0.91619659432432532</v>
      </c>
      <c r="AG6626" s="4">
        <v>1.1899910418257169</v>
      </c>
      <c r="AH6626" s="4">
        <v>0.25112634242026671</v>
      </c>
      <c r="AI6626" s="4">
        <v>7.6167076167076173E-2</v>
      </c>
      <c r="AJ6626" s="4">
        <v>2395</v>
      </c>
      <c r="AK6626" s="4">
        <v>1900</v>
      </c>
      <c r="AL6626" s="4">
        <v>1940</v>
      </c>
      <c r="AM6626" s="8">
        <v>9.0125995915045706E-3</v>
      </c>
    </row>
    <row r="6627" spans="1:39" x14ac:dyDescent="0.3">
      <c r="A6627" s="4">
        <v>20191209</v>
      </c>
      <c r="B6627" s="4" t="s">
        <v>2325</v>
      </c>
      <c r="C6627" s="4">
        <v>2130</v>
      </c>
      <c r="D6627" s="4">
        <v>2300</v>
      </c>
      <c r="E6627" s="4">
        <v>2105</v>
      </c>
      <c r="F6627" s="4">
        <v>2280</v>
      </c>
      <c r="G6627" s="4">
        <v>155</v>
      </c>
      <c r="H6627" s="4">
        <v>188754</v>
      </c>
      <c r="I6627" s="4">
        <v>7.2940000000000005E-2</v>
      </c>
      <c r="J6627" s="4">
        <v>3.0219642110959382</v>
      </c>
      <c r="K6627" s="4">
        <v>1.046671767406274</v>
      </c>
      <c r="L6627" s="4">
        <v>1.068416119962512</v>
      </c>
      <c r="M6627" s="4">
        <v>1.086231538828013</v>
      </c>
      <c r="N6627" s="4">
        <v>1.076106194690265</v>
      </c>
      <c r="O6627" s="4">
        <v>1.0892153350053739</v>
      </c>
      <c r="P6627" s="4">
        <v>1.083714574297427</v>
      </c>
      <c r="Q6627" s="4">
        <v>2280</v>
      </c>
      <c r="R6627" s="4">
        <v>2280</v>
      </c>
      <c r="S6627" s="4">
        <v>2195</v>
      </c>
      <c r="T6627" s="4">
        <v>2220</v>
      </c>
      <c r="U6627" s="7">
        <v>0</v>
      </c>
      <c r="V6627" s="7">
        <v>0</v>
      </c>
      <c r="W6627" s="7">
        <v>-3.7280701754385963E-2</v>
      </c>
      <c r="X6627" s="4">
        <v>1.982300884955774E-2</v>
      </c>
      <c r="Y6627" s="4">
        <v>-2.6315789473684209E-2</v>
      </c>
      <c r="Z6627" s="7">
        <v>-2.9115789473684209E-2</v>
      </c>
      <c r="AA6627" s="7">
        <v>-2.9115789473684209E-2</v>
      </c>
      <c r="AB6627" s="4">
        <v>0</v>
      </c>
      <c r="AC6627" s="4">
        <v>8.771929824561403E-3</v>
      </c>
      <c r="AD6627" s="4">
        <v>1.173708920187793E-2</v>
      </c>
      <c r="AE6627" s="4">
        <v>2.526489091152456</v>
      </c>
      <c r="AF6627" s="4">
        <v>0.99940786624140909</v>
      </c>
      <c r="AG6627" s="4">
        <v>1.2147156610670049</v>
      </c>
      <c r="AH6627" s="4">
        <v>0.17735455982070969</v>
      </c>
      <c r="AI6627" s="4">
        <v>7.0422535211267609E-2</v>
      </c>
      <c r="AJ6627" s="4">
        <v>3370</v>
      </c>
      <c r="AK6627" s="4">
        <v>2195</v>
      </c>
      <c r="AL6627" s="4">
        <v>2925</v>
      </c>
      <c r="AM6627" s="8">
        <v>-3.8210476076241002E-4</v>
      </c>
    </row>
    <row r="6628" spans="1:39" x14ac:dyDescent="0.3">
      <c r="A6628" s="4">
        <v>20200206</v>
      </c>
      <c r="B6628" s="4" t="s">
        <v>2325</v>
      </c>
      <c r="C6628" s="4">
        <v>2140</v>
      </c>
      <c r="D6628" s="4">
        <v>2475</v>
      </c>
      <c r="E6628" s="4">
        <v>2115</v>
      </c>
      <c r="F6628" s="4">
        <v>2310</v>
      </c>
      <c r="G6628" s="4">
        <v>195</v>
      </c>
      <c r="H6628" s="4">
        <v>922045</v>
      </c>
      <c r="I6628" s="4">
        <v>9.2200000000000004E-2</v>
      </c>
      <c r="J6628" s="4">
        <v>3.0351054367869739</v>
      </c>
      <c r="K6628" s="4">
        <v>1.0636991557943209</v>
      </c>
      <c r="L6628" s="4">
        <v>1.1057922450933459</v>
      </c>
      <c r="M6628" s="4">
        <v>1.1221763419966</v>
      </c>
      <c r="N6628" s="4">
        <v>1.0467882632831089</v>
      </c>
      <c r="O6628" s="4">
        <v>0.94856790883892828</v>
      </c>
      <c r="P6628" s="4">
        <v>1.0473024029016169</v>
      </c>
      <c r="Q6628" s="4">
        <v>2360</v>
      </c>
      <c r="R6628" s="4">
        <v>2445</v>
      </c>
      <c r="S6628" s="4">
        <v>2250</v>
      </c>
      <c r="T6628" s="4">
        <v>2370</v>
      </c>
      <c r="U6628" s="7">
        <v>2.1645021645021644E-2</v>
      </c>
      <c r="V6628" s="7">
        <v>5.844155844155844E-2</v>
      </c>
      <c r="W6628" s="7">
        <v>-2.5974025974025976E-2</v>
      </c>
      <c r="X6628" s="4">
        <v>-9.8108077489520815E-2</v>
      </c>
      <c r="Y6628" s="4">
        <v>2.5974025974025979E-2</v>
      </c>
      <c r="Z6628" s="7">
        <v>3.7200000000000004E-2</v>
      </c>
      <c r="AA6628" s="7">
        <v>1.8845021645021644E-2</v>
      </c>
      <c r="AB6628" s="4">
        <v>1.1820330969267139E-2</v>
      </c>
      <c r="AC6628" s="4">
        <v>7.1428571428571425E-2</v>
      </c>
      <c r="AD6628" s="4">
        <v>1.168224299065421E-2</v>
      </c>
      <c r="AE6628" s="4">
        <v>7.8282039308910303</v>
      </c>
      <c r="AF6628" s="4">
        <v>0.65212373557023062</v>
      </c>
      <c r="AG6628" s="4">
        <v>1.455520801119601</v>
      </c>
      <c r="AH6628" s="4">
        <v>0.84641200996057497</v>
      </c>
      <c r="AI6628" s="4">
        <v>7.9439252336448593E-2</v>
      </c>
      <c r="AJ6628" s="4">
        <v>2500</v>
      </c>
      <c r="AK6628" s="4">
        <v>2085</v>
      </c>
      <c r="AL6628" s="4">
        <v>2495</v>
      </c>
      <c r="AM6628" s="8">
        <v>1.7192886713870301E-2</v>
      </c>
    </row>
    <row r="6629" spans="1:39" x14ac:dyDescent="0.3">
      <c r="A6629" s="4">
        <v>20200213</v>
      </c>
      <c r="B6629" s="4" t="s">
        <v>2325</v>
      </c>
      <c r="C6629" s="4">
        <v>2360</v>
      </c>
      <c r="D6629" s="4">
        <v>2500</v>
      </c>
      <c r="E6629" s="4">
        <v>2250</v>
      </c>
      <c r="F6629" s="4">
        <v>2495</v>
      </c>
      <c r="G6629" s="4">
        <v>200</v>
      </c>
      <c r="H6629" s="4">
        <v>668338</v>
      </c>
      <c r="I6629" s="4">
        <v>8.7150000000000005E-2</v>
      </c>
      <c r="J6629" s="4">
        <v>2.1674282880819629</v>
      </c>
      <c r="K6629" s="4">
        <v>1.087145969498911</v>
      </c>
      <c r="L6629" s="4">
        <v>1.0904720279720279</v>
      </c>
      <c r="M6629" s="4">
        <v>1.140050262737035</v>
      </c>
      <c r="N6629" s="4">
        <v>1.1593866171003719</v>
      </c>
      <c r="O6629" s="4">
        <v>1.015672705068186</v>
      </c>
      <c r="P6629" s="4">
        <v>1.1178732778254861</v>
      </c>
      <c r="Q6629" s="4">
        <v>2500</v>
      </c>
      <c r="R6629" s="4">
        <v>2555</v>
      </c>
      <c r="S6629" s="4">
        <v>2400</v>
      </c>
      <c r="T6629" s="4">
        <v>2450</v>
      </c>
      <c r="U6629" s="7">
        <v>2.004008016032064E-3</v>
      </c>
      <c r="V6629" s="7">
        <v>2.4048096192384769E-2</v>
      </c>
      <c r="W6629" s="7">
        <v>-3.8076152304609222E-2</v>
      </c>
      <c r="X6629" s="4">
        <v>-2.1143122676579921E-2</v>
      </c>
      <c r="Y6629" s="4">
        <v>-1.8036072144288581E-2</v>
      </c>
      <c r="Z6629" s="7">
        <v>-2.0836072144288582E-2</v>
      </c>
      <c r="AA6629" s="7">
        <v>-2.0836072144288582E-2</v>
      </c>
      <c r="AB6629" s="4">
        <v>2.8322440087145968E-2</v>
      </c>
      <c r="AC6629" s="4">
        <v>2.004008016032064E-3</v>
      </c>
      <c r="AD6629" s="4">
        <v>4.6610169491525417E-2</v>
      </c>
      <c r="AE6629" s="4">
        <v>2.3727611291187238</v>
      </c>
      <c r="AF6629" s="4">
        <v>0.80202449400415621</v>
      </c>
      <c r="AG6629" s="4">
        <v>1.506834407918247</v>
      </c>
      <c r="AH6629" s="4">
        <v>0.58320178393576372</v>
      </c>
      <c r="AI6629" s="4">
        <v>5.7203389830508468E-2</v>
      </c>
      <c r="AJ6629" s="4">
        <v>2675</v>
      </c>
      <c r="AK6629" s="4">
        <v>2160</v>
      </c>
      <c r="AL6629" s="4">
        <v>2220</v>
      </c>
      <c r="AM6629" s="8">
        <v>1.4856027653474999E-3</v>
      </c>
    </row>
    <row r="6630" spans="1:39" x14ac:dyDescent="0.3">
      <c r="A6630" s="4">
        <v>20200226</v>
      </c>
      <c r="B6630" s="4" t="s">
        <v>2325</v>
      </c>
      <c r="C6630" s="4">
        <v>2330</v>
      </c>
      <c r="D6630" s="4">
        <v>2560</v>
      </c>
      <c r="E6630" s="4">
        <v>2325</v>
      </c>
      <c r="F6630" s="4">
        <v>2500</v>
      </c>
      <c r="G6630" s="4">
        <v>170</v>
      </c>
      <c r="H6630" s="4">
        <v>638593</v>
      </c>
      <c r="I6630" s="4">
        <v>7.2959999999999997E-2</v>
      </c>
      <c r="J6630" s="4">
        <v>2.134765841767523</v>
      </c>
      <c r="K6630" s="4">
        <v>1.0570824524312901</v>
      </c>
      <c r="L6630" s="4">
        <v>1.0794473229706389</v>
      </c>
      <c r="M6630" s="4">
        <v>1.0469011725293129</v>
      </c>
      <c r="N6630" s="4">
        <v>1.103752759381899</v>
      </c>
      <c r="O6630" s="4">
        <v>1.0035794333121471</v>
      </c>
      <c r="P6630" s="4">
        <v>1.098357954857488</v>
      </c>
      <c r="Q6630" s="4">
        <v>2485</v>
      </c>
      <c r="R6630" s="4">
        <v>2485</v>
      </c>
      <c r="S6630" s="4">
        <v>2260</v>
      </c>
      <c r="T6630" s="4">
        <v>2320</v>
      </c>
      <c r="U6630" s="7">
        <v>-6.0000000000000001E-3</v>
      </c>
      <c r="V6630" s="7">
        <v>-6.0000000000000001E-3</v>
      </c>
      <c r="W6630" s="7">
        <v>-9.6000000000000002E-2</v>
      </c>
      <c r="X6630" s="4">
        <v>2.7593818984547661E-2</v>
      </c>
      <c r="Y6630" s="4">
        <v>-7.1999999999999995E-2</v>
      </c>
      <c r="Z6630" s="7">
        <v>-7.4799999999999991E-2</v>
      </c>
      <c r="AA6630" s="7">
        <v>-7.4799999999999991E-2</v>
      </c>
      <c r="AB6630" s="4">
        <v>0</v>
      </c>
      <c r="AC6630" s="4">
        <v>2.4E-2</v>
      </c>
      <c r="AD6630" s="4">
        <v>2.1459227467811159E-3</v>
      </c>
      <c r="AE6630" s="4">
        <v>7.2987061969963651</v>
      </c>
      <c r="AF6630" s="4">
        <v>0.98010147491025867</v>
      </c>
      <c r="AG6630" s="4">
        <v>1.3087335318985549</v>
      </c>
      <c r="AH6630" s="4">
        <v>0.25620503039557868</v>
      </c>
      <c r="AI6630" s="4">
        <v>7.2961373390557943E-2</v>
      </c>
      <c r="AJ6630" s="4">
        <v>2485</v>
      </c>
      <c r="AK6630" s="4">
        <v>2185</v>
      </c>
      <c r="AL6630" s="4">
        <v>2340</v>
      </c>
      <c r="AM6630" s="8">
        <v>-3.5314710651267798E-3</v>
      </c>
    </row>
    <row r="6631" spans="1:39" x14ac:dyDescent="0.3">
      <c r="A6631" s="4">
        <v>20200331</v>
      </c>
      <c r="B6631" s="4" t="s">
        <v>2325</v>
      </c>
      <c r="C6631" s="4">
        <v>2195</v>
      </c>
      <c r="D6631" s="4">
        <v>2445</v>
      </c>
      <c r="E6631" s="4">
        <v>2195</v>
      </c>
      <c r="F6631" s="4">
        <v>2355</v>
      </c>
      <c r="G6631" s="4">
        <v>160</v>
      </c>
      <c r="H6631" s="4">
        <v>678877</v>
      </c>
      <c r="I6631" s="4">
        <v>7.2889999999999996E-2</v>
      </c>
      <c r="J6631" s="4">
        <v>2.1866500635821691</v>
      </c>
      <c r="K6631" s="4">
        <v>1.081929555895865</v>
      </c>
      <c r="L6631" s="4">
        <v>1.135486981677917</v>
      </c>
      <c r="M6631" s="4">
        <v>1.1563957770685001</v>
      </c>
      <c r="N6631" s="4">
        <v>1.077063800594557</v>
      </c>
      <c r="O6631" s="4">
        <v>1.0367598503191719</v>
      </c>
      <c r="P6631" s="4">
        <v>1.02343099264839</v>
      </c>
      <c r="Q6631" s="4">
        <v>2415</v>
      </c>
      <c r="R6631" s="4">
        <v>2510</v>
      </c>
      <c r="S6631" s="4">
        <v>2180</v>
      </c>
      <c r="T6631" s="4">
        <v>2260</v>
      </c>
      <c r="U6631" s="7">
        <v>2.5477707006369428E-2</v>
      </c>
      <c r="V6631" s="7">
        <v>6.5817409766454352E-2</v>
      </c>
      <c r="W6631" s="7">
        <v>-7.4309978768577492E-2</v>
      </c>
      <c r="X6631" s="4">
        <v>-1.7036359478618798E-2</v>
      </c>
      <c r="Y6631" s="4">
        <v>-4.0339702760084917E-2</v>
      </c>
      <c r="Z6631" s="7">
        <v>3.7200000000000004E-2</v>
      </c>
      <c r="AA6631" s="7">
        <v>2.2677707006369428E-2</v>
      </c>
      <c r="AB6631" s="4">
        <v>0</v>
      </c>
      <c r="AC6631" s="4">
        <v>3.8216560509554139E-2</v>
      </c>
      <c r="AD6631" s="4">
        <v>0</v>
      </c>
      <c r="AE6631" s="4">
        <v>3.4440481746788691</v>
      </c>
      <c r="AF6631" s="4">
        <v>0.92713171469388445</v>
      </c>
      <c r="AG6631" s="4">
        <v>1.2272606068926719</v>
      </c>
      <c r="AH6631" s="4">
        <v>0.26377253523218402</v>
      </c>
      <c r="AI6631" s="4">
        <v>7.289293849658314E-2</v>
      </c>
      <c r="AJ6631" s="4">
        <v>2595</v>
      </c>
      <c r="AK6631" s="4">
        <v>2060</v>
      </c>
      <c r="AL6631" s="4">
        <v>2295</v>
      </c>
      <c r="AM6631" s="8">
        <v>4.9731601842240299E-2</v>
      </c>
    </row>
    <row r="6632" spans="1:39" x14ac:dyDescent="0.3">
      <c r="A6632" s="4">
        <v>20200410</v>
      </c>
      <c r="B6632" s="4" t="s">
        <v>2325</v>
      </c>
      <c r="C6632" s="4">
        <v>2700</v>
      </c>
      <c r="D6632" s="4">
        <v>3255</v>
      </c>
      <c r="E6632" s="4">
        <v>2610</v>
      </c>
      <c r="F6632" s="4">
        <v>2780</v>
      </c>
      <c r="G6632" s="4">
        <v>275</v>
      </c>
      <c r="H6632" s="4">
        <v>10178262</v>
      </c>
      <c r="I6632" s="4">
        <v>0.10978</v>
      </c>
      <c r="J6632" s="4">
        <v>5.5312694262632238</v>
      </c>
      <c r="K6632" s="4">
        <v>1.0838206627680309</v>
      </c>
      <c r="L6632" s="4">
        <v>1.127331711273317</v>
      </c>
      <c r="M6632" s="4">
        <v>1.1812194603781601</v>
      </c>
      <c r="N6632" s="4">
        <v>1.2663705728276959</v>
      </c>
      <c r="O6632" s="4">
        <v>1.2447761194029849</v>
      </c>
      <c r="P6632" s="4">
        <v>1.1960847585242551</v>
      </c>
      <c r="Q6632" s="4">
        <v>2740</v>
      </c>
      <c r="R6632" s="4">
        <v>2795</v>
      </c>
      <c r="S6632" s="4">
        <v>2425</v>
      </c>
      <c r="T6632" s="4">
        <v>2520</v>
      </c>
      <c r="U6632" s="7">
        <v>-1.4388489208633094E-2</v>
      </c>
      <c r="V6632" s="7">
        <v>5.3956834532374104E-3</v>
      </c>
      <c r="W6632" s="7">
        <v>-0.12769784172661872</v>
      </c>
      <c r="X6632" s="4">
        <v>1.1274342330030751E-2</v>
      </c>
      <c r="Y6632" s="4">
        <v>-9.3525179856115109E-2</v>
      </c>
      <c r="Z6632" s="7">
        <v>-9.6325179856115106E-2</v>
      </c>
      <c r="AA6632" s="7">
        <v>-9.6325179856115106E-2</v>
      </c>
      <c r="AB6632" s="4">
        <v>7.7844311377245512E-2</v>
      </c>
      <c r="AC6632" s="4">
        <v>0.17086330935251801</v>
      </c>
      <c r="AD6632" s="4">
        <v>3.3333333333333333E-2</v>
      </c>
      <c r="AE6632" s="4">
        <v>11.683949160402779</v>
      </c>
      <c r="AF6632" s="4">
        <v>1.067393544208648</v>
      </c>
      <c r="AG6632" s="4">
        <v>1.475956132834721</v>
      </c>
      <c r="AH6632" s="4">
        <v>0.25933466646472769</v>
      </c>
      <c r="AI6632" s="4">
        <v>2.9629629629629631E-2</v>
      </c>
      <c r="AJ6632" s="4">
        <v>2795</v>
      </c>
      <c r="AK6632" s="4">
        <v>2290</v>
      </c>
      <c r="AL6632" s="4">
        <v>2550</v>
      </c>
      <c r="AM6632" s="8">
        <v>-7.6142543752363298E-3</v>
      </c>
    </row>
    <row r="6633" spans="1:39" x14ac:dyDescent="0.3">
      <c r="A6633" s="4">
        <v>20200422</v>
      </c>
      <c r="B6633" s="4" t="s">
        <v>2325</v>
      </c>
      <c r="C6633" s="4">
        <v>2350</v>
      </c>
      <c r="D6633" s="4">
        <v>2735</v>
      </c>
      <c r="E6633" s="4">
        <v>2340</v>
      </c>
      <c r="F6633" s="4">
        <v>2695</v>
      </c>
      <c r="G6633" s="4">
        <v>265</v>
      </c>
      <c r="H6633" s="4">
        <v>1596560</v>
      </c>
      <c r="I6633" s="4">
        <v>0.10904999999999999</v>
      </c>
      <c r="J6633" s="4">
        <v>0.84428964884264479</v>
      </c>
      <c r="K6633" s="4">
        <v>1.0534201954397391</v>
      </c>
      <c r="L6633" s="4">
        <v>1.0685963521015069</v>
      </c>
      <c r="M6633" s="4">
        <v>1.0688082490580999</v>
      </c>
      <c r="N6633" s="4">
        <v>1.149866666666667</v>
      </c>
      <c r="O6633" s="4">
        <v>1.1824497257769651</v>
      </c>
      <c r="P6633" s="4">
        <v>1.1456912585244881</v>
      </c>
      <c r="Q6633" s="4">
        <v>2790</v>
      </c>
      <c r="R6633" s="4">
        <v>2840</v>
      </c>
      <c r="S6633" s="4">
        <v>2625</v>
      </c>
      <c r="T6633" s="4">
        <v>2700</v>
      </c>
      <c r="U6633" s="7">
        <v>3.525046382189239E-2</v>
      </c>
      <c r="V6633" s="7">
        <v>5.3803339517625233E-2</v>
      </c>
      <c r="W6633" s="7">
        <v>-2.5974025974025976E-2</v>
      </c>
      <c r="X6633" s="4">
        <v>4.9600000000000193E-2</v>
      </c>
      <c r="Y6633" s="4">
        <v>1.8552875695732841E-3</v>
      </c>
      <c r="Z6633" s="7">
        <v>3.7200000000000004E-2</v>
      </c>
      <c r="AA6633" s="7">
        <v>3.2450463821892393E-2</v>
      </c>
      <c r="AB6633" s="4">
        <v>0</v>
      </c>
      <c r="AC6633" s="4">
        <v>1.4842300556586269E-2</v>
      </c>
      <c r="AD6633" s="4">
        <v>4.2553191489361703E-3</v>
      </c>
      <c r="AE6633" s="4">
        <v>2.599422336119622</v>
      </c>
      <c r="AF6633" s="4">
        <v>0.99505318105013218</v>
      </c>
      <c r="AG6633" s="4">
        <v>1.4430269051375191</v>
      </c>
      <c r="AH6633" s="4">
        <v>0.31198363957271569</v>
      </c>
      <c r="AI6633" s="4">
        <v>0.14680851063829789</v>
      </c>
      <c r="AJ6633" s="4">
        <v>2840</v>
      </c>
      <c r="AK6633" s="4">
        <v>2555</v>
      </c>
      <c r="AL6633" s="4">
        <v>2600</v>
      </c>
      <c r="AM6633" s="8">
        <v>1.0162698821592601E-2</v>
      </c>
    </row>
    <row r="6634" spans="1:39" x14ac:dyDescent="0.3">
      <c r="A6634" s="4">
        <v>20200821</v>
      </c>
      <c r="B6634" s="4" t="s">
        <v>2325</v>
      </c>
      <c r="C6634" s="4">
        <v>1775</v>
      </c>
      <c r="D6634" s="4">
        <v>2220</v>
      </c>
      <c r="E6634" s="4">
        <v>1710</v>
      </c>
      <c r="F6634" s="4">
        <v>2000</v>
      </c>
      <c r="G6634" s="4">
        <v>225</v>
      </c>
      <c r="H6634" s="4">
        <v>2156142</v>
      </c>
      <c r="I6634" s="4">
        <v>0.12676000000000001</v>
      </c>
      <c r="J6634" s="4">
        <v>6.8785191868058524</v>
      </c>
      <c r="K6634" s="4">
        <v>1.064773735581189</v>
      </c>
      <c r="L6634" s="4">
        <v>1.063264221158958</v>
      </c>
      <c r="M6634" s="4">
        <v>1.044386422976501</v>
      </c>
      <c r="N6634" s="4">
        <v>1.0061627468242991</v>
      </c>
      <c r="O6634" s="4">
        <v>0.90641287106276913</v>
      </c>
      <c r="P6634" s="4">
        <v>0.85639351281914045</v>
      </c>
      <c r="Q6634" s="4">
        <v>1935</v>
      </c>
      <c r="R6634" s="4">
        <v>2600</v>
      </c>
      <c r="S6634" s="4">
        <v>1880</v>
      </c>
      <c r="T6634" s="4">
        <v>2420</v>
      </c>
      <c r="U6634" s="7">
        <v>-3.2500000000000001E-2</v>
      </c>
      <c r="V6634" s="7">
        <v>0.3</v>
      </c>
      <c r="W6634" s="7">
        <v>-0.06</v>
      </c>
      <c r="X6634" s="4">
        <v>-2.1884039743428729E-2</v>
      </c>
      <c r="Y6634" s="4">
        <v>0.21</v>
      </c>
      <c r="Z6634" s="7">
        <v>3.7200000000000004E-2</v>
      </c>
      <c r="AA6634" s="7">
        <v>3.7200000000000004E-2</v>
      </c>
      <c r="AB6634" s="4">
        <v>0</v>
      </c>
      <c r="AC6634" s="4">
        <v>0.11</v>
      </c>
      <c r="AD6634" s="4">
        <v>3.6619718309859148E-2</v>
      </c>
      <c r="AE6634" s="4">
        <v>21.03943169953455</v>
      </c>
      <c r="AF6634" s="4">
        <v>0.91957878052724362</v>
      </c>
      <c r="AG6634" s="4">
        <v>1.073484766038421</v>
      </c>
      <c r="AH6634" s="4">
        <v>0.15590881950678889</v>
      </c>
      <c r="AI6634" s="4">
        <v>0.12676056338028169</v>
      </c>
      <c r="AJ6634" s="4">
        <v>3100</v>
      </c>
      <c r="AK6634" s="4">
        <v>1880</v>
      </c>
      <c r="AL6634" s="4">
        <v>2325</v>
      </c>
      <c r="AM6634" s="8">
        <v>6.1556738690252298E-3</v>
      </c>
    </row>
    <row r="6635" spans="1:39" x14ac:dyDescent="0.3">
      <c r="A6635" s="4">
        <v>20200825</v>
      </c>
      <c r="B6635" s="4" t="s">
        <v>2325</v>
      </c>
      <c r="C6635" s="4">
        <v>2395</v>
      </c>
      <c r="D6635" s="4">
        <v>3100</v>
      </c>
      <c r="E6635" s="4">
        <v>2285</v>
      </c>
      <c r="F6635" s="4">
        <v>2670</v>
      </c>
      <c r="G6635" s="4">
        <v>250</v>
      </c>
      <c r="H6635" s="4">
        <v>10125416</v>
      </c>
      <c r="I6635" s="4">
        <v>0.10331</v>
      </c>
      <c r="J6635" s="4">
        <v>5.513285683078105</v>
      </c>
      <c r="K6635" s="4">
        <v>1.1297602256699579</v>
      </c>
      <c r="L6635" s="4">
        <v>1.244755244755245</v>
      </c>
      <c r="M6635" s="4">
        <v>1.3142997784888011</v>
      </c>
      <c r="N6635" s="4">
        <v>1.3105902564731871</v>
      </c>
      <c r="O6635" s="4">
        <v>1.2112505670648721</v>
      </c>
      <c r="P6635" s="4">
        <v>1.141310155665586</v>
      </c>
      <c r="Q6635" s="4">
        <v>2640</v>
      </c>
      <c r="R6635" s="4">
        <v>2725</v>
      </c>
      <c r="S6635" s="4">
        <v>2460</v>
      </c>
      <c r="T6635" s="4">
        <v>2540</v>
      </c>
      <c r="U6635" s="7">
        <v>-1.1235955056179775E-2</v>
      </c>
      <c r="V6635" s="7">
        <v>2.0599250936329586E-2</v>
      </c>
      <c r="W6635" s="7">
        <v>-7.8651685393258425E-2</v>
      </c>
      <c r="X6635" s="4">
        <v>1.325315989691987E-2</v>
      </c>
      <c r="Y6635" s="4">
        <v>-4.8689138576779027E-2</v>
      </c>
      <c r="Z6635" s="7">
        <v>-5.1489138576779024E-2</v>
      </c>
      <c r="AA6635" s="7">
        <v>-5.1489138576779024E-2</v>
      </c>
      <c r="AB6635" s="4">
        <v>0</v>
      </c>
      <c r="AC6635" s="4">
        <v>0.16104868913857681</v>
      </c>
      <c r="AD6635" s="4">
        <v>4.5929018789144051E-2</v>
      </c>
      <c r="AE6635" s="4">
        <v>1.9194351841425721</v>
      </c>
      <c r="AF6635" s="4">
        <v>1.142223032172446</v>
      </c>
      <c r="AG6635" s="4">
        <v>1.5166550714740661</v>
      </c>
      <c r="AH6635" s="4">
        <v>0.2161400603571676</v>
      </c>
      <c r="AI6635" s="4">
        <v>0.1148225469728601</v>
      </c>
      <c r="AJ6635" s="4">
        <v>3020</v>
      </c>
      <c r="AK6635" s="4">
        <v>2260</v>
      </c>
      <c r="AL6635" s="4">
        <v>2470</v>
      </c>
      <c r="AM6635" s="4"/>
    </row>
    <row r="6636" spans="1:39" x14ac:dyDescent="0.3">
      <c r="A6636" s="4">
        <v>20200831</v>
      </c>
      <c r="B6636" s="4" t="s">
        <v>2325</v>
      </c>
      <c r="C6636" s="4">
        <v>2295</v>
      </c>
      <c r="D6636" s="4">
        <v>3020</v>
      </c>
      <c r="E6636" s="4">
        <v>2260</v>
      </c>
      <c r="F6636" s="4">
        <v>2650</v>
      </c>
      <c r="G6636" s="4">
        <v>325</v>
      </c>
      <c r="H6636" s="4">
        <v>8022651</v>
      </c>
      <c r="I6636" s="4">
        <v>0.13977999999999999</v>
      </c>
      <c r="J6636" s="4">
        <v>2.681418754490811</v>
      </c>
      <c r="K6636" s="4">
        <v>1.0882956878850101</v>
      </c>
      <c r="L6636" s="4">
        <v>1.0587295245705151</v>
      </c>
      <c r="M6636" s="4">
        <v>1.183035714285714</v>
      </c>
      <c r="N6636" s="4">
        <v>1.253547776726585</v>
      </c>
      <c r="O6636" s="4">
        <v>1.207610222914214</v>
      </c>
      <c r="P6636" s="4">
        <v>1.13062646661452</v>
      </c>
      <c r="Q6636" s="4">
        <v>2605</v>
      </c>
      <c r="R6636" s="4">
        <v>2630</v>
      </c>
      <c r="S6636" s="4">
        <v>2420</v>
      </c>
      <c r="T6636" s="4">
        <v>2470</v>
      </c>
      <c r="U6636" s="7">
        <v>-1.6981132075471698E-2</v>
      </c>
      <c r="V6636" s="7">
        <v>-7.5471698113207548E-3</v>
      </c>
      <c r="W6636" s="7">
        <v>-8.6792452830188674E-2</v>
      </c>
      <c r="X6636" s="4">
        <v>3.6305581835383273E-2</v>
      </c>
      <c r="Y6636" s="4">
        <v>-6.7924528301886791E-2</v>
      </c>
      <c r="Z6636" s="7">
        <v>-7.0724528301886788E-2</v>
      </c>
      <c r="AA6636" s="7">
        <v>-7.0724528301886788E-2</v>
      </c>
      <c r="AB6636" s="4">
        <v>0</v>
      </c>
      <c r="AC6636" s="4">
        <v>0.13962264150943399</v>
      </c>
      <c r="AD6636" s="4">
        <v>1.525054466230937E-2</v>
      </c>
      <c r="AE6636" s="4">
        <v>12.947423716942129</v>
      </c>
      <c r="AF6636" s="4">
        <v>1.0617330838690711</v>
      </c>
      <c r="AG6636" s="4">
        <v>1.553571127870035</v>
      </c>
      <c r="AH6636" s="4">
        <v>0.29817802018168982</v>
      </c>
      <c r="AI6636" s="4">
        <v>0.15468409586056639</v>
      </c>
      <c r="AJ6636" s="4">
        <v>3470</v>
      </c>
      <c r="AK6636" s="4">
        <v>2410</v>
      </c>
      <c r="AL6636" s="4">
        <v>3350</v>
      </c>
      <c r="AM6636" s="8">
        <v>8.2491384027700808E-3</v>
      </c>
    </row>
    <row r="6637" spans="1:39" x14ac:dyDescent="0.3">
      <c r="A6637" s="4">
        <v>20200902</v>
      </c>
      <c r="B6637" s="4" t="s">
        <v>2325</v>
      </c>
      <c r="C6637" s="4">
        <v>2450</v>
      </c>
      <c r="D6637" s="4">
        <v>2900</v>
      </c>
      <c r="E6637" s="4">
        <v>2410</v>
      </c>
      <c r="F6637" s="4">
        <v>2720</v>
      </c>
      <c r="G6637" s="4">
        <v>250</v>
      </c>
      <c r="H6637" s="4">
        <v>2705681</v>
      </c>
      <c r="I6637" s="4">
        <v>0.10120999999999999</v>
      </c>
      <c r="J6637" s="4">
        <v>0.79685561282505679</v>
      </c>
      <c r="K6637" s="4">
        <v>1.0408163265306121</v>
      </c>
      <c r="L6637" s="4">
        <v>1.08843537414966</v>
      </c>
      <c r="M6637" s="4">
        <v>1.138075313807531</v>
      </c>
      <c r="N6637" s="4">
        <v>1.2551915089986161</v>
      </c>
      <c r="O6637" s="4">
        <v>1.2413006274957219</v>
      </c>
      <c r="P6637" s="4">
        <v>1.1582888269841549</v>
      </c>
      <c r="Q6637" s="4">
        <v>2725</v>
      </c>
      <c r="R6637" s="4">
        <v>3080</v>
      </c>
      <c r="S6637" s="4">
        <v>2630</v>
      </c>
      <c r="T6637" s="4">
        <v>2750</v>
      </c>
      <c r="U6637" s="7">
        <v>1.838235294117647E-3</v>
      </c>
      <c r="V6637" s="7">
        <v>0.13235294117647059</v>
      </c>
      <c r="W6637" s="7">
        <v>-3.3088235294117647E-2</v>
      </c>
      <c r="X6637" s="4">
        <v>4.3608675588371018E-2</v>
      </c>
      <c r="Y6637" s="4">
        <v>1.102941176470588E-2</v>
      </c>
      <c r="Z6637" s="7">
        <v>3.7200000000000004E-2</v>
      </c>
      <c r="AA6637" s="7">
        <v>3.7200000000000004E-2</v>
      </c>
      <c r="AB6637" s="4">
        <v>0</v>
      </c>
      <c r="AC6637" s="4">
        <v>6.6176470588235295E-2</v>
      </c>
      <c r="AD6637" s="4">
        <v>1.6326530612244899E-2</v>
      </c>
      <c r="AE6637" s="4">
        <v>1.7423419037554919</v>
      </c>
      <c r="AF6637" s="4">
        <v>1.049271260349248</v>
      </c>
      <c r="AG6637" s="4">
        <v>1.61770786880488</v>
      </c>
      <c r="AH6637" s="4">
        <v>0.33488381919942151</v>
      </c>
      <c r="AI6637" s="4">
        <v>0.11020408163265311</v>
      </c>
      <c r="AJ6637" s="4">
        <v>3470</v>
      </c>
      <c r="AK6637" s="4">
        <v>2580</v>
      </c>
      <c r="AL6637" s="4">
        <v>3040</v>
      </c>
      <c r="AM6637" s="8">
        <v>1.5667295588978999E-2</v>
      </c>
    </row>
    <row r="6638" spans="1:39" x14ac:dyDescent="0.3">
      <c r="A6638" s="4">
        <v>20190809</v>
      </c>
      <c r="B6638" s="4" t="s">
        <v>2326</v>
      </c>
      <c r="C6638" s="4">
        <v>569</v>
      </c>
      <c r="D6638" s="4">
        <v>686</v>
      </c>
      <c r="E6638" s="4">
        <v>560</v>
      </c>
      <c r="F6638" s="4">
        <v>641</v>
      </c>
      <c r="G6638" s="4">
        <v>66</v>
      </c>
      <c r="H6638" s="4">
        <v>2487101</v>
      </c>
      <c r="I6638" s="4">
        <v>0.11477999999999999</v>
      </c>
      <c r="J6638" s="4">
        <v>2.4316270757083278</v>
      </c>
      <c r="K6638" s="4">
        <v>1.091993185689949</v>
      </c>
      <c r="L6638" s="4">
        <v>1.094977792962077</v>
      </c>
      <c r="M6638" s="4">
        <v>0.97165378202213137</v>
      </c>
      <c r="N6638" s="4">
        <v>0.88316340589694153</v>
      </c>
      <c r="O6638" s="4">
        <v>0.72813328284740642</v>
      </c>
      <c r="P6638" s="4">
        <v>0.60833735359015539</v>
      </c>
      <c r="Q6638" s="4">
        <v>630</v>
      </c>
      <c r="R6638" s="4">
        <v>638</v>
      </c>
      <c r="S6638" s="4">
        <v>608</v>
      </c>
      <c r="T6638" s="4">
        <v>619</v>
      </c>
      <c r="U6638" s="7">
        <v>-1.7160686427457099E-2</v>
      </c>
      <c r="V6638" s="7">
        <v>-4.6801872074882997E-3</v>
      </c>
      <c r="W6638" s="7">
        <v>-5.1482059282371297E-2</v>
      </c>
      <c r="X6638" s="4">
        <v>-8.3287406999173405E-2</v>
      </c>
      <c r="Y6638" s="4">
        <v>-3.4321372854914371E-2</v>
      </c>
      <c r="Z6638" s="7">
        <v>-3.7121372854914368E-2</v>
      </c>
      <c r="AA6638" s="7">
        <v>-3.7121372854914368E-2</v>
      </c>
      <c r="AB6638" s="4">
        <v>0</v>
      </c>
      <c r="AC6638" s="4">
        <v>7.0202808112324475E-2</v>
      </c>
      <c r="AD6638" s="4">
        <v>1.5817223198594021E-2</v>
      </c>
      <c r="AE6638" s="4">
        <v>2.1709044282207861</v>
      </c>
      <c r="AF6638" s="4">
        <v>0.64921094249841449</v>
      </c>
      <c r="AG6638" s="4">
        <v>1.1072451782536501</v>
      </c>
      <c r="AH6638" s="4">
        <v>0.637189061192454</v>
      </c>
      <c r="AI6638" s="4">
        <v>0.12653778558875239</v>
      </c>
      <c r="AJ6638" s="4">
        <v>638</v>
      </c>
      <c r="AK6638" s="4">
        <v>584</v>
      </c>
      <c r="AL6638" s="4">
        <v>593</v>
      </c>
      <c r="AM6638" s="4"/>
    </row>
    <row r="6639" spans="1:39" x14ac:dyDescent="0.3">
      <c r="A6639" s="4">
        <v>20200406</v>
      </c>
      <c r="B6639" s="4" t="s">
        <v>2326</v>
      </c>
      <c r="C6639" s="4">
        <v>436</v>
      </c>
      <c r="D6639" s="4">
        <v>515</v>
      </c>
      <c r="E6639" s="4">
        <v>426</v>
      </c>
      <c r="F6639" s="4">
        <v>465</v>
      </c>
      <c r="G6639" s="4">
        <v>35</v>
      </c>
      <c r="H6639" s="4">
        <v>2284578</v>
      </c>
      <c r="I6639" s="4">
        <v>8.14E-2</v>
      </c>
      <c r="J6639" s="4">
        <v>3.0816984387538571</v>
      </c>
      <c r="K6639" s="4">
        <v>1.070606293169609</v>
      </c>
      <c r="L6639" s="4">
        <v>1.081395348837209</v>
      </c>
      <c r="M6639" s="4">
        <v>1.117519826964672</v>
      </c>
      <c r="N6639" s="4">
        <v>1.137893062522942</v>
      </c>
      <c r="O6639" s="4">
        <v>0.85297624507016423</v>
      </c>
      <c r="P6639" s="4">
        <v>0.82860621900151477</v>
      </c>
      <c r="Q6639" s="4">
        <v>470</v>
      </c>
      <c r="R6639" s="4">
        <v>536</v>
      </c>
      <c r="S6639" s="4">
        <v>467</v>
      </c>
      <c r="T6639" s="4">
        <v>512</v>
      </c>
      <c r="U6639" s="7">
        <v>1.0752688172043012E-2</v>
      </c>
      <c r="V6639" s="7">
        <v>0.15268817204301074</v>
      </c>
      <c r="W6639" s="7">
        <v>4.3010752688172043E-3</v>
      </c>
      <c r="X6639" s="4">
        <v>-5.5426404013214192E-2</v>
      </c>
      <c r="Y6639" s="4">
        <v>0.1010752688172043</v>
      </c>
      <c r="Z6639" s="7">
        <v>3.7200000000000004E-2</v>
      </c>
      <c r="AA6639" s="7">
        <v>3.7200000000000004E-2</v>
      </c>
      <c r="AB6639" s="4">
        <v>1.395348837209302E-2</v>
      </c>
      <c r="AC6639" s="4">
        <v>0.1075268817204301</v>
      </c>
      <c r="AD6639" s="4">
        <v>2.2935779816513759E-2</v>
      </c>
      <c r="AE6639" s="4">
        <v>7.8301721242365456</v>
      </c>
      <c r="AF6639" s="4">
        <v>0.78090588626175395</v>
      </c>
      <c r="AG6639" s="4">
        <v>1.4818148525275709</v>
      </c>
      <c r="AH6639" s="4">
        <v>0.60571590240184137</v>
      </c>
      <c r="AI6639" s="4">
        <v>6.6513761467889912E-2</v>
      </c>
      <c r="AJ6639" s="4">
        <v>553</v>
      </c>
      <c r="AK6639" s="4">
        <v>467</v>
      </c>
      <c r="AL6639" s="4">
        <v>522</v>
      </c>
      <c r="AM6639" s="4"/>
    </row>
    <row r="6640" spans="1:39" x14ac:dyDescent="0.3">
      <c r="A6640" s="4">
        <v>20200407</v>
      </c>
      <c r="B6640" s="4" t="s">
        <v>2326</v>
      </c>
      <c r="C6640" s="4">
        <v>470</v>
      </c>
      <c r="D6640" s="4">
        <v>536</v>
      </c>
      <c r="E6640" s="4">
        <v>467</v>
      </c>
      <c r="F6640" s="4">
        <v>512</v>
      </c>
      <c r="G6640" s="4">
        <v>47</v>
      </c>
      <c r="H6640" s="4">
        <v>2636018</v>
      </c>
      <c r="I6640" s="4">
        <v>0.10108</v>
      </c>
      <c r="J6640" s="4">
        <v>2.777665613493209</v>
      </c>
      <c r="K6640" s="4">
        <v>1.091684434968017</v>
      </c>
      <c r="L6640" s="4">
        <v>1.146439767129422</v>
      </c>
      <c r="M6640" s="4">
        <v>1.183541377716135</v>
      </c>
      <c r="N6640" s="4">
        <v>1.25290590970268</v>
      </c>
      <c r="O6640" s="4">
        <v>0.94499815430047995</v>
      </c>
      <c r="P6640" s="4">
        <v>0.91294075692060794</v>
      </c>
      <c r="Q6640" s="4">
        <v>499.00000000000011</v>
      </c>
      <c r="R6640" s="4">
        <v>537</v>
      </c>
      <c r="S6640" s="4">
        <v>496</v>
      </c>
      <c r="T6640" s="4">
        <v>520</v>
      </c>
      <c r="U6640" s="7">
        <v>-2.5390624999999778E-2</v>
      </c>
      <c r="V6640" s="7">
        <v>4.8828125E-2</v>
      </c>
      <c r="W6640" s="7">
        <v>-3.125E-2</v>
      </c>
      <c r="X6640" s="4">
        <v>-3.8541539214486588E-2</v>
      </c>
      <c r="Y6640" s="4">
        <v>1.5625E-2</v>
      </c>
      <c r="Z6640" s="7">
        <v>3.7200000000000004E-2</v>
      </c>
      <c r="AA6640" s="7">
        <v>3.7200000000000004E-2</v>
      </c>
      <c r="AB6640" s="4">
        <v>1.075268817204301E-2</v>
      </c>
      <c r="AC6640" s="4">
        <v>4.6875E-2</v>
      </c>
      <c r="AD6640" s="4">
        <v>6.382978723404255E-3</v>
      </c>
      <c r="AE6640" s="4">
        <v>1.1538314734712489</v>
      </c>
      <c r="AF6640" s="4">
        <v>0.86877466579734719</v>
      </c>
      <c r="AG6640" s="4">
        <v>1.6206076403201559</v>
      </c>
      <c r="AH6640" s="4">
        <v>0.53399395337056921</v>
      </c>
      <c r="AI6640" s="4">
        <v>8.9361702127659579E-2</v>
      </c>
      <c r="AJ6640" s="4">
        <v>553</v>
      </c>
      <c r="AK6640" s="4">
        <v>496</v>
      </c>
      <c r="AL6640" s="4">
        <v>541</v>
      </c>
      <c r="AM6640" s="4"/>
    </row>
    <row r="6641" spans="1:39" x14ac:dyDescent="0.3">
      <c r="A6641" s="4">
        <v>20200416</v>
      </c>
      <c r="B6641" s="4" t="s">
        <v>2326</v>
      </c>
      <c r="C6641" s="4">
        <v>542</v>
      </c>
      <c r="D6641" s="4">
        <v>590</v>
      </c>
      <c r="E6641" s="4">
        <v>530</v>
      </c>
      <c r="F6641" s="4">
        <v>580</v>
      </c>
      <c r="G6641" s="4">
        <v>39</v>
      </c>
      <c r="H6641" s="4">
        <v>794155</v>
      </c>
      <c r="I6641" s="4">
        <v>7.2090000000000001E-2</v>
      </c>
      <c r="J6641" s="4">
        <v>0.83977209184679125</v>
      </c>
      <c r="K6641" s="4">
        <v>1.059038344491783</v>
      </c>
      <c r="L6641" s="4">
        <v>1.063439677301063</v>
      </c>
      <c r="M6641" s="4">
        <v>1.145792177005136</v>
      </c>
      <c r="N6641" s="4">
        <v>1.303956834532374</v>
      </c>
      <c r="O6641" s="4">
        <v>1.103081019399011</v>
      </c>
      <c r="P6641" s="4">
        <v>1.038805970149254</v>
      </c>
      <c r="Q6641" s="4">
        <v>597</v>
      </c>
      <c r="R6641" s="4">
        <v>597</v>
      </c>
      <c r="S6641" s="4">
        <v>575</v>
      </c>
      <c r="T6641" s="4">
        <v>585</v>
      </c>
      <c r="U6641" s="7">
        <v>2.9310344827586206E-2</v>
      </c>
      <c r="V6641" s="7">
        <v>2.9310344827586206E-2</v>
      </c>
      <c r="W6641" s="7">
        <v>-8.6206896551724137E-3</v>
      </c>
      <c r="X6641" s="4">
        <v>6.9469424460431597E-2</v>
      </c>
      <c r="Y6641" s="4">
        <v>8.6206896551724137E-3</v>
      </c>
      <c r="Z6641" s="7">
        <v>5.8206896551724133E-3</v>
      </c>
      <c r="AA6641" s="7">
        <v>2.6510344827586206E-2</v>
      </c>
      <c r="AB6641" s="4">
        <v>1.8484288354898341E-3</v>
      </c>
      <c r="AC6641" s="4">
        <v>1.7241379310344831E-2</v>
      </c>
      <c r="AD6641" s="4">
        <v>2.2140221402214021E-2</v>
      </c>
      <c r="AE6641" s="4">
        <v>2.3003516475877088</v>
      </c>
      <c r="AF6641" s="4">
        <v>0.98836113681363358</v>
      </c>
      <c r="AG6641" s="4">
        <v>1.8325243436971981</v>
      </c>
      <c r="AH6641" s="4">
        <v>0.46608057868398339</v>
      </c>
      <c r="AI6641" s="4">
        <v>7.0110701107011064E-2</v>
      </c>
      <c r="AJ6641" s="4">
        <v>644</v>
      </c>
      <c r="AK6641" s="4">
        <v>561</v>
      </c>
      <c r="AL6641" s="4">
        <v>637</v>
      </c>
      <c r="AM6641" s="4"/>
    </row>
    <row r="6642" spans="1:39" x14ac:dyDescent="0.3">
      <c r="A6642" s="4">
        <v>20200427</v>
      </c>
      <c r="B6642" s="4" t="s">
        <v>2326</v>
      </c>
      <c r="C6642" s="4">
        <v>623</v>
      </c>
      <c r="D6642" s="4">
        <v>670</v>
      </c>
      <c r="E6642" s="4">
        <v>619</v>
      </c>
      <c r="F6642" s="4">
        <v>670</v>
      </c>
      <c r="G6642" s="4">
        <v>47</v>
      </c>
      <c r="H6642" s="4">
        <v>778732</v>
      </c>
      <c r="I6642" s="4">
        <v>7.5439999999999993E-2</v>
      </c>
      <c r="J6642" s="4">
        <v>1.135755157176833</v>
      </c>
      <c r="K6642" s="4">
        <v>1.041450777202072</v>
      </c>
      <c r="L6642" s="4">
        <v>1.0696040868454659</v>
      </c>
      <c r="M6642" s="4">
        <v>1.121902210314802</v>
      </c>
      <c r="N6642" s="4">
        <v>1.2564463197374589</v>
      </c>
      <c r="O6642" s="4">
        <v>1.2774476468905911</v>
      </c>
      <c r="P6642" s="4">
        <v>1.1923829862964941</v>
      </c>
      <c r="Q6642" s="4">
        <v>680</v>
      </c>
      <c r="R6642" s="4">
        <v>716.00000000000011</v>
      </c>
      <c r="S6642" s="4">
        <v>660</v>
      </c>
      <c r="T6642" s="4">
        <v>690</v>
      </c>
      <c r="U6642" s="7">
        <v>1.4925373134328358E-2</v>
      </c>
      <c r="V6642" s="7">
        <v>6.8656716417910615E-2</v>
      </c>
      <c r="W6642" s="7">
        <v>-1.4925373134328358E-2</v>
      </c>
      <c r="X6642" s="4">
        <v>8.8982653539615542E-2</v>
      </c>
      <c r="Y6642" s="4">
        <v>2.9850746268656719E-2</v>
      </c>
      <c r="Z6642" s="7">
        <v>3.7200000000000004E-2</v>
      </c>
      <c r="AA6642" s="7">
        <v>3.7200000000000004E-2</v>
      </c>
      <c r="AB6642" s="4">
        <v>0</v>
      </c>
      <c r="AC6642" s="4">
        <v>0</v>
      </c>
      <c r="AD6642" s="4">
        <v>6.420545746388443E-3</v>
      </c>
      <c r="AE6642" s="4">
        <v>0.9738727201784837</v>
      </c>
      <c r="AF6642" s="4">
        <v>1.009737098467522</v>
      </c>
      <c r="AG6642" s="4">
        <v>2.2784392525814461</v>
      </c>
      <c r="AH6642" s="4">
        <v>0.55145986532994917</v>
      </c>
      <c r="AI6642" s="4">
        <v>7.5441412520064199E-2</v>
      </c>
      <c r="AJ6642" s="4">
        <v>758</v>
      </c>
      <c r="AK6642" s="4">
        <v>660</v>
      </c>
      <c r="AL6642" s="4">
        <v>750</v>
      </c>
      <c r="AM6642" s="4"/>
    </row>
    <row r="6643" spans="1:39" x14ac:dyDescent="0.3">
      <c r="A6643" s="4">
        <v>20200508</v>
      </c>
      <c r="B6643" s="4" t="s">
        <v>2326</v>
      </c>
      <c r="C6643" s="4">
        <v>758</v>
      </c>
      <c r="D6643" s="4">
        <v>875</v>
      </c>
      <c r="E6643" s="4">
        <v>756</v>
      </c>
      <c r="F6643" s="4">
        <v>834</v>
      </c>
      <c r="G6643" s="4">
        <v>84</v>
      </c>
      <c r="H6643" s="4">
        <v>3343201</v>
      </c>
      <c r="I6643" s="4">
        <v>0.112</v>
      </c>
      <c r="J6643" s="4">
        <v>3.224405517288738</v>
      </c>
      <c r="K6643" s="4">
        <v>1.092576419213974</v>
      </c>
      <c r="L6643" s="4">
        <v>1.1356209150326799</v>
      </c>
      <c r="M6643" s="4">
        <v>1.20957215373459</v>
      </c>
      <c r="N6643" s="4">
        <v>1.3397590361445779</v>
      </c>
      <c r="O6643" s="4">
        <v>1.5591213584670509</v>
      </c>
      <c r="P6643" s="4">
        <v>1.462516440157825</v>
      </c>
      <c r="Q6643" s="4">
        <v>834</v>
      </c>
      <c r="R6643" s="4">
        <v>838.00000000000011</v>
      </c>
      <c r="S6643" s="4">
        <v>780</v>
      </c>
      <c r="T6643" s="4">
        <v>806.00000000000011</v>
      </c>
      <c r="U6643" s="7">
        <v>0</v>
      </c>
      <c r="V6643" s="7">
        <v>4.7961630695445012E-3</v>
      </c>
      <c r="W6643" s="7">
        <v>-6.4748201438848921E-2</v>
      </c>
      <c r="X6643" s="4">
        <v>0.1012851405622489</v>
      </c>
      <c r="Y6643" s="4">
        <v>-3.3573141486810412E-2</v>
      </c>
      <c r="Z6643" s="7">
        <v>-3.6373141486810409E-2</v>
      </c>
      <c r="AA6643" s="7">
        <v>-3.6373141486810409E-2</v>
      </c>
      <c r="AB6643" s="4">
        <v>1.066666666666667E-2</v>
      </c>
      <c r="AC6643" s="4">
        <v>4.9160671462829743E-2</v>
      </c>
      <c r="AD6643" s="4">
        <v>2.6385224274404831E-3</v>
      </c>
      <c r="AE6643" s="4">
        <v>3.2449220459930102</v>
      </c>
      <c r="AF6643" s="4">
        <v>1.0831669434900091</v>
      </c>
      <c r="AG6643" s="4">
        <v>2.4715828221125271</v>
      </c>
      <c r="AH6643" s="4">
        <v>0.51861969583044665</v>
      </c>
      <c r="AI6643" s="4">
        <v>0.1002638522427441</v>
      </c>
      <c r="AJ6643" s="4">
        <v>838.00000000000011</v>
      </c>
      <c r="AK6643" s="4">
        <v>736.00000000000011</v>
      </c>
      <c r="AL6643" s="4">
        <v>753</v>
      </c>
      <c r="AM6643" s="4"/>
    </row>
    <row r="6644" spans="1:39" x14ac:dyDescent="0.3">
      <c r="A6644" s="4">
        <v>20200602</v>
      </c>
      <c r="B6644" s="4" t="s">
        <v>2326</v>
      </c>
      <c r="C6644" s="4">
        <v>801</v>
      </c>
      <c r="D6644" s="4">
        <v>976</v>
      </c>
      <c r="E6644" s="4">
        <v>794</v>
      </c>
      <c r="F6644" s="4">
        <v>880</v>
      </c>
      <c r="G6644" s="4">
        <v>79</v>
      </c>
      <c r="H6644" s="4">
        <v>8852465</v>
      </c>
      <c r="I6644" s="4">
        <v>9.8629999999999995E-2</v>
      </c>
      <c r="J6644" s="4">
        <v>4.3787125223511838</v>
      </c>
      <c r="K6644" s="4">
        <v>1.0859728506787329</v>
      </c>
      <c r="L6644" s="4">
        <v>1.1455350169226759</v>
      </c>
      <c r="M6644" s="4">
        <v>1.185025585779693</v>
      </c>
      <c r="N6644" s="4">
        <v>1.1704462326261891</v>
      </c>
      <c r="O6644" s="4">
        <v>1.509088830456156</v>
      </c>
      <c r="P6644" s="4">
        <v>1.4838546496922691</v>
      </c>
      <c r="Q6644" s="4">
        <v>884</v>
      </c>
      <c r="R6644" s="4">
        <v>959</v>
      </c>
      <c r="S6644" s="4">
        <v>872</v>
      </c>
      <c r="T6644" s="4">
        <v>916.00000000000011</v>
      </c>
      <c r="U6644" s="7">
        <v>4.5454545454545452E-3</v>
      </c>
      <c r="V6644" s="7">
        <v>8.9772727272727268E-2</v>
      </c>
      <c r="W6644" s="7">
        <v>-9.0909090909090905E-3</v>
      </c>
      <c r="X6644" s="4">
        <v>2.6534548114650589E-2</v>
      </c>
      <c r="Y6644" s="4">
        <v>4.0909090909091041E-2</v>
      </c>
      <c r="Z6644" s="7">
        <v>3.7200000000000004E-2</v>
      </c>
      <c r="AA6644" s="7">
        <v>3.7200000000000004E-2</v>
      </c>
      <c r="AB6644" s="4">
        <v>0</v>
      </c>
      <c r="AC6644" s="4">
        <v>0.1090909090909092</v>
      </c>
      <c r="AD6644" s="4">
        <v>8.7390761548066329E-3</v>
      </c>
      <c r="AE6644" s="4">
        <v>5.7037277817903949</v>
      </c>
      <c r="AF6644" s="4">
        <v>1.046594483758134</v>
      </c>
      <c r="AG6644" s="4">
        <v>1.495637967160901</v>
      </c>
      <c r="AH6644" s="4">
        <v>0.28686890489392691</v>
      </c>
      <c r="AI6644" s="4">
        <v>9.8626716604244533E-2</v>
      </c>
      <c r="AJ6644" s="4">
        <v>959</v>
      </c>
      <c r="AK6644" s="4">
        <v>872</v>
      </c>
      <c r="AL6644" s="4">
        <v>935</v>
      </c>
      <c r="AM6644" s="4"/>
    </row>
    <row r="6645" spans="1:39" x14ac:dyDescent="0.3">
      <c r="A6645" s="4">
        <v>20200730</v>
      </c>
      <c r="B6645" s="4" t="s">
        <v>2326</v>
      </c>
      <c r="C6645" s="4">
        <v>671</v>
      </c>
      <c r="D6645" s="4">
        <v>750</v>
      </c>
      <c r="E6645" s="4">
        <v>666</v>
      </c>
      <c r="F6645" s="4">
        <v>731</v>
      </c>
      <c r="G6645" s="4">
        <v>58</v>
      </c>
      <c r="H6645" s="4">
        <v>2686586</v>
      </c>
      <c r="I6645" s="4">
        <v>8.6180000000000007E-2</v>
      </c>
      <c r="J6645" s="4">
        <v>1.4104008602093641</v>
      </c>
      <c r="K6645" s="4">
        <v>1.083498023715415</v>
      </c>
      <c r="L6645" s="4">
        <v>1.1143292682926831</v>
      </c>
      <c r="M6645" s="4">
        <v>1.117224514748586</v>
      </c>
      <c r="N6645" s="4">
        <v>1.0415330911163361</v>
      </c>
      <c r="O6645" s="4">
        <v>0.93669912865197347</v>
      </c>
      <c r="P6645" s="4">
        <v>1.1143717367277719</v>
      </c>
      <c r="Q6645" s="4">
        <v>736.00000000000011</v>
      </c>
      <c r="R6645" s="4">
        <v>736.00000000000011</v>
      </c>
      <c r="S6645" s="4">
        <v>695</v>
      </c>
      <c r="T6645" s="4">
        <v>703</v>
      </c>
      <c r="U6645" s="7">
        <v>6.8399452804379117E-3</v>
      </c>
      <c r="V6645" s="7">
        <v>6.8399452804379117E-3</v>
      </c>
      <c r="W6645" s="7">
        <v>-4.9247606019151846E-2</v>
      </c>
      <c r="X6645" s="4">
        <v>-3.2841775308114371E-2</v>
      </c>
      <c r="Y6645" s="4">
        <v>-3.8303693570451589E-2</v>
      </c>
      <c r="Z6645" s="7">
        <v>-4.1103693570451585E-2</v>
      </c>
      <c r="AA6645" s="7">
        <v>-4.1103693570451585E-2</v>
      </c>
      <c r="AB6645" s="4">
        <v>0</v>
      </c>
      <c r="AC6645" s="4">
        <v>2.5991792065663311E-2</v>
      </c>
      <c r="AD6645" s="4">
        <v>7.4515648286140081E-3</v>
      </c>
      <c r="AE6645" s="4">
        <v>1.3961179134928281</v>
      </c>
      <c r="AF6645" s="4">
        <v>0.8131937763985434</v>
      </c>
      <c r="AG6645" s="4">
        <v>1.2307600475694771</v>
      </c>
      <c r="AH6645" s="4">
        <v>0.41721313741400928</v>
      </c>
      <c r="AI6645" s="4">
        <v>8.9418777943368097E-2</v>
      </c>
      <c r="AJ6645" s="4">
        <v>736.00000000000011</v>
      </c>
      <c r="AK6645" s="4">
        <v>691.00000000000011</v>
      </c>
      <c r="AL6645" s="4">
        <v>701.00000000000011</v>
      </c>
      <c r="AM6645" s="4"/>
    </row>
    <row r="6646" spans="1:39" x14ac:dyDescent="0.3">
      <c r="A6646" s="4">
        <v>20200903</v>
      </c>
      <c r="B6646" s="4" t="s">
        <v>2326</v>
      </c>
      <c r="C6646" s="4">
        <v>719</v>
      </c>
      <c r="D6646" s="4">
        <v>800</v>
      </c>
      <c r="E6646" s="4">
        <v>717</v>
      </c>
      <c r="F6646" s="4">
        <v>790</v>
      </c>
      <c r="G6646" s="4">
        <v>71</v>
      </c>
      <c r="H6646" s="4">
        <v>2926471</v>
      </c>
      <c r="I6646" s="4">
        <v>9.8750000000000004E-2</v>
      </c>
      <c r="J6646" s="4">
        <v>2.8840037562882799</v>
      </c>
      <c r="K6646" s="4">
        <v>1.0627802690582959</v>
      </c>
      <c r="L6646" s="4">
        <v>1.1008918617614269</v>
      </c>
      <c r="M6646" s="4">
        <v>1.139806665704804</v>
      </c>
      <c r="N6646" s="4">
        <v>1.149508912331757</v>
      </c>
      <c r="O6646" s="4">
        <v>1.070992814858331</v>
      </c>
      <c r="P6646" s="4">
        <v>1.1602007098274389</v>
      </c>
      <c r="Q6646" s="4">
        <v>755</v>
      </c>
      <c r="R6646" s="4">
        <v>863.00000000000011</v>
      </c>
      <c r="S6646" s="4">
        <v>752</v>
      </c>
      <c r="T6646" s="4">
        <v>849</v>
      </c>
      <c r="U6646" s="7">
        <v>-4.4303797468354431E-2</v>
      </c>
      <c r="V6646" s="7">
        <v>9.2405063291139386E-2</v>
      </c>
      <c r="W6646" s="7">
        <v>-4.810126582278481E-2</v>
      </c>
      <c r="X6646" s="4">
        <v>7.4208803201166046E-3</v>
      </c>
      <c r="Y6646" s="4">
        <v>7.4683544303797464E-2</v>
      </c>
      <c r="Z6646" s="7">
        <v>3.7200000000000004E-2</v>
      </c>
      <c r="AA6646" s="7">
        <v>3.7200000000000004E-2</v>
      </c>
      <c r="AB6646" s="4">
        <v>0</v>
      </c>
      <c r="AC6646" s="4">
        <v>1.2658227848101271E-2</v>
      </c>
      <c r="AD6646" s="4">
        <v>2.781641168289291E-3</v>
      </c>
      <c r="AE6646" s="4">
        <v>3.6198137444199401</v>
      </c>
      <c r="AF6646" s="4">
        <v>1.059932710028493</v>
      </c>
      <c r="AG6646" s="4">
        <v>1.2730922549926229</v>
      </c>
      <c r="AH6646" s="4">
        <v>0.15796708842501739</v>
      </c>
      <c r="AI6646" s="4">
        <v>9.8748261474269822E-2</v>
      </c>
      <c r="AJ6646" s="4">
        <v>1270</v>
      </c>
      <c r="AK6646" s="4">
        <v>752</v>
      </c>
      <c r="AL6646" s="4">
        <v>1085</v>
      </c>
      <c r="AM6646" s="4"/>
    </row>
    <row r="6647" spans="1:39" x14ac:dyDescent="0.3">
      <c r="A6647" s="4">
        <v>20200904</v>
      </c>
      <c r="B6647" s="4" t="s">
        <v>2326</v>
      </c>
      <c r="C6647" s="4">
        <v>755</v>
      </c>
      <c r="D6647" s="4">
        <v>863</v>
      </c>
      <c r="E6647" s="4">
        <v>752</v>
      </c>
      <c r="F6647" s="4">
        <v>849</v>
      </c>
      <c r="G6647" s="4">
        <v>59</v>
      </c>
      <c r="H6647" s="4">
        <v>4036434</v>
      </c>
      <c r="I6647" s="4">
        <v>7.4679999999999996E-2</v>
      </c>
      <c r="J6647" s="4">
        <v>3.0053503034474351</v>
      </c>
      <c r="K6647" s="4">
        <v>1.080152671755725</v>
      </c>
      <c r="L6647" s="4">
        <v>1.1262934465375429</v>
      </c>
      <c r="M6647" s="4">
        <v>1.192415730337079</v>
      </c>
      <c r="N6647" s="4">
        <v>1.22219822932412</v>
      </c>
      <c r="O6647" s="4">
        <v>1.1526712375263051</v>
      </c>
      <c r="P6647" s="4">
        <v>1.2405026300409121</v>
      </c>
      <c r="Q6647" s="4">
        <v>839</v>
      </c>
      <c r="R6647" s="4">
        <v>924</v>
      </c>
      <c r="S6647" s="4">
        <v>827</v>
      </c>
      <c r="T6647" s="4">
        <v>922</v>
      </c>
      <c r="U6647" s="7">
        <v>-1.1778563015312132E-2</v>
      </c>
      <c r="V6647" s="7">
        <v>8.8339222614840993E-2</v>
      </c>
      <c r="W6647" s="7">
        <v>-2.591283863368669E-2</v>
      </c>
      <c r="X6647" s="4">
        <v>1.893039660260544E-2</v>
      </c>
      <c r="Y6647" s="4">
        <v>8.5983510011778563E-2</v>
      </c>
      <c r="Z6647" s="7">
        <v>3.7200000000000004E-2</v>
      </c>
      <c r="AA6647" s="7">
        <v>3.7200000000000004E-2</v>
      </c>
      <c r="AB6647" s="4">
        <v>0</v>
      </c>
      <c r="AC6647" s="4">
        <v>1.6489988221437119E-2</v>
      </c>
      <c r="AD6647" s="4">
        <v>3.9735099337748344E-3</v>
      </c>
      <c r="AE6647" s="4">
        <v>1.3792837858294169</v>
      </c>
      <c r="AF6647" s="4">
        <v>1.1014989024415061</v>
      </c>
      <c r="AG6647" s="4">
        <v>1.394778586224491</v>
      </c>
      <c r="AH6647" s="4">
        <v>0.19089415877629839</v>
      </c>
      <c r="AI6647" s="4">
        <v>0.1245033112582781</v>
      </c>
      <c r="AJ6647" s="4">
        <v>1270</v>
      </c>
      <c r="AK6647" s="4">
        <v>827</v>
      </c>
      <c r="AL6647" s="4">
        <v>1010</v>
      </c>
      <c r="AM6647" s="4"/>
    </row>
    <row r="6648" spans="1:39" x14ac:dyDescent="0.3">
      <c r="A6648" s="4">
        <v>20200907</v>
      </c>
      <c r="B6648" s="4" t="s">
        <v>2326</v>
      </c>
      <c r="C6648" s="4">
        <v>839</v>
      </c>
      <c r="D6648" s="4">
        <v>924</v>
      </c>
      <c r="E6648" s="4">
        <v>827</v>
      </c>
      <c r="F6648" s="4">
        <v>922</v>
      </c>
      <c r="G6648" s="4">
        <v>73</v>
      </c>
      <c r="H6648" s="4">
        <v>3459660</v>
      </c>
      <c r="I6648" s="4">
        <v>8.5980000000000001E-2</v>
      </c>
      <c r="J6648" s="4">
        <v>2.1012077544372341</v>
      </c>
      <c r="K6648" s="4">
        <v>1.0800468566966031</v>
      </c>
      <c r="L6648" s="4">
        <v>1.152211947013247</v>
      </c>
      <c r="M6648" s="4">
        <v>1.246619794483504</v>
      </c>
      <c r="N6648" s="4">
        <v>1.3063190705582319</v>
      </c>
      <c r="O6648" s="4">
        <v>1.251555394674329</v>
      </c>
      <c r="P6648" s="4">
        <v>1.3384788473403419</v>
      </c>
      <c r="Q6648" s="4">
        <v>925</v>
      </c>
      <c r="R6648" s="4">
        <v>1195</v>
      </c>
      <c r="S6648" s="4">
        <v>923.00000000000011</v>
      </c>
      <c r="T6648" s="4">
        <v>1195</v>
      </c>
      <c r="U6648" s="7">
        <v>3.2537960954446853E-3</v>
      </c>
      <c r="V6648" s="7">
        <v>0.29609544468546639</v>
      </c>
      <c r="W6648" s="7">
        <v>1.084598698481685E-3</v>
      </c>
      <c r="X6648" s="4">
        <v>3.329555114763405E-2</v>
      </c>
      <c r="Y6648" s="4">
        <v>0.29609544468546639</v>
      </c>
      <c r="Z6648" s="7">
        <v>3.7200000000000004E-2</v>
      </c>
      <c r="AA6648" s="7">
        <v>3.7200000000000004E-2</v>
      </c>
      <c r="AB6648" s="4">
        <v>0</v>
      </c>
      <c r="AC6648" s="4">
        <v>2.1691973969631241E-3</v>
      </c>
      <c r="AD6648" s="4">
        <v>1.430274135876043E-2</v>
      </c>
      <c r="AE6648" s="4">
        <v>0.8571080314951266</v>
      </c>
      <c r="AF6648" s="4">
        <v>1.1418767659934761</v>
      </c>
      <c r="AG6648" s="4">
        <v>1.557895542311605</v>
      </c>
      <c r="AH6648" s="4">
        <v>0.23385968545863761</v>
      </c>
      <c r="AI6648" s="4">
        <v>9.8927294398092974E-2</v>
      </c>
      <c r="AJ6648" s="4">
        <v>1270</v>
      </c>
      <c r="AK6648" s="4">
        <v>923.00000000000011</v>
      </c>
      <c r="AL6648" s="4">
        <v>1085</v>
      </c>
      <c r="AM6648" s="4"/>
    </row>
    <row r="6649" spans="1:39" x14ac:dyDescent="0.3">
      <c r="A6649" s="4">
        <v>20200428</v>
      </c>
      <c r="B6649" s="4" t="s">
        <v>2327</v>
      </c>
      <c r="C6649" s="4">
        <v>1425</v>
      </c>
      <c r="D6649" s="4">
        <v>1690</v>
      </c>
      <c r="E6649" s="4">
        <v>1425</v>
      </c>
      <c r="F6649" s="4">
        <v>1540</v>
      </c>
      <c r="G6649" s="4">
        <v>115</v>
      </c>
      <c r="H6649" s="4">
        <v>4644155</v>
      </c>
      <c r="I6649" s="4">
        <v>8.0699999999999994E-2</v>
      </c>
      <c r="J6649" s="4">
        <v>7.01991342698045</v>
      </c>
      <c r="K6649" s="4">
        <v>1.053591790193843</v>
      </c>
      <c r="L6649" s="4">
        <v>1.0620689655172411</v>
      </c>
      <c r="M6649" s="4">
        <v>1.071677105080028</v>
      </c>
      <c r="N6649" s="4">
        <v>1.099018733273863</v>
      </c>
      <c r="O6649" s="4">
        <v>0.98992929076494529</v>
      </c>
      <c r="P6649" s="4">
        <v>0.92052501805683551</v>
      </c>
      <c r="Q6649" s="4">
        <v>1540</v>
      </c>
      <c r="R6649" s="4">
        <v>1550</v>
      </c>
      <c r="S6649" s="4">
        <v>1480</v>
      </c>
      <c r="T6649" s="4">
        <v>1510</v>
      </c>
      <c r="U6649" s="7">
        <v>0</v>
      </c>
      <c r="V6649" s="7">
        <v>6.4935064935064939E-3</v>
      </c>
      <c r="W6649" s="7">
        <v>-3.896103896103896E-2</v>
      </c>
      <c r="X6649" s="4">
        <v>4.0856378233719903E-2</v>
      </c>
      <c r="Y6649" s="4">
        <v>-1.948051948051948E-2</v>
      </c>
      <c r="Z6649" s="7">
        <v>-2.228051948051948E-2</v>
      </c>
      <c r="AA6649" s="7">
        <v>-2.228051948051948E-2</v>
      </c>
      <c r="AB6649" s="4">
        <v>0</v>
      </c>
      <c r="AC6649" s="4">
        <v>9.7402597402597407E-2</v>
      </c>
      <c r="AD6649" s="4">
        <v>0</v>
      </c>
      <c r="AE6649" s="4">
        <v>54.261120003738803</v>
      </c>
      <c r="AF6649" s="4">
        <v>0.98097832377811911</v>
      </c>
      <c r="AG6649" s="4">
        <v>1.4508155558665541</v>
      </c>
      <c r="AH6649" s="4">
        <v>0.33012302403315452</v>
      </c>
      <c r="AI6649" s="4">
        <v>8.0701754385964913E-2</v>
      </c>
      <c r="AJ6649" s="4">
        <v>1575</v>
      </c>
      <c r="AK6649" s="4">
        <v>1465</v>
      </c>
      <c r="AL6649" s="4">
        <v>1555</v>
      </c>
      <c r="AM6649" s="8">
        <v>-2.9836440181140798E-3</v>
      </c>
    </row>
    <row r="6650" spans="1:39" x14ac:dyDescent="0.3">
      <c r="A6650" s="4">
        <v>20200525</v>
      </c>
      <c r="B6650" s="4" t="s">
        <v>2327</v>
      </c>
      <c r="C6650" s="4">
        <v>1515</v>
      </c>
      <c r="D6650" s="4">
        <v>1770</v>
      </c>
      <c r="E6650" s="4">
        <v>1505</v>
      </c>
      <c r="F6650" s="4">
        <v>1620</v>
      </c>
      <c r="G6650" s="4">
        <v>115</v>
      </c>
      <c r="H6650" s="4">
        <v>5268718</v>
      </c>
      <c r="I6650" s="4">
        <v>7.6410000000000006E-2</v>
      </c>
      <c r="J6650" s="4">
        <v>6.1245198143877086</v>
      </c>
      <c r="K6650" s="4">
        <v>1.038461538461539</v>
      </c>
      <c r="L6650" s="4">
        <v>1.05606258148631</v>
      </c>
      <c r="M6650" s="4">
        <v>1.089808274470232</v>
      </c>
      <c r="N6650" s="4">
        <v>1.085427135678392</v>
      </c>
      <c r="O6650" s="4">
        <v>1.110222729868646</v>
      </c>
      <c r="P6650" s="4">
        <v>0.98991750687442714</v>
      </c>
      <c r="Q6650" s="4">
        <v>1615</v>
      </c>
      <c r="R6650" s="4">
        <v>1665</v>
      </c>
      <c r="S6650" s="4">
        <v>1600</v>
      </c>
      <c r="T6650" s="4">
        <v>1635</v>
      </c>
      <c r="U6650" s="7">
        <v>-3.0864197530864196E-3</v>
      </c>
      <c r="V6650" s="7">
        <v>2.7777777777777776E-2</v>
      </c>
      <c r="W6650" s="7">
        <v>-1.2345679012345678E-2</v>
      </c>
      <c r="X6650" s="4">
        <v>1.306532663316598E-2</v>
      </c>
      <c r="Y6650" s="4">
        <v>9.2592592592592587E-3</v>
      </c>
      <c r="Z6650" s="7">
        <v>6.4592592592592583E-3</v>
      </c>
      <c r="AA6650" s="7">
        <v>6.4592592592592583E-3</v>
      </c>
      <c r="AB6650" s="4">
        <v>0</v>
      </c>
      <c r="AC6650" s="4">
        <v>9.2592592592592587E-2</v>
      </c>
      <c r="AD6650" s="4">
        <v>6.6006600660066007E-3</v>
      </c>
      <c r="AE6650" s="4">
        <v>16.423991720543398</v>
      </c>
      <c r="AF6650" s="4">
        <v>1.0225813009333879</v>
      </c>
      <c r="AG6650" s="4">
        <v>1.2028745256371329</v>
      </c>
      <c r="AH6650" s="4">
        <v>0.14657544862601821</v>
      </c>
      <c r="AI6650" s="4">
        <v>6.9306930693069313E-2</v>
      </c>
      <c r="AJ6650" s="4">
        <v>1720</v>
      </c>
      <c r="AK6650" s="4">
        <v>1505</v>
      </c>
      <c r="AL6650" s="4">
        <v>1675</v>
      </c>
      <c r="AM6650" s="8">
        <v>1.5961500737394999E-2</v>
      </c>
    </row>
    <row r="6651" spans="1:39" x14ac:dyDescent="0.3">
      <c r="A6651" s="4">
        <v>20200707</v>
      </c>
      <c r="B6651" s="4" t="s">
        <v>2327</v>
      </c>
      <c r="C6651" s="4">
        <v>1640</v>
      </c>
      <c r="D6651" s="4">
        <v>1965</v>
      </c>
      <c r="E6651" s="4">
        <v>1640</v>
      </c>
      <c r="F6651" s="4">
        <v>1850</v>
      </c>
      <c r="G6651" s="4">
        <v>190</v>
      </c>
      <c r="H6651" s="4">
        <v>14571854</v>
      </c>
      <c r="I6651" s="4">
        <v>0.11446000000000001</v>
      </c>
      <c r="J6651" s="4">
        <v>8.6414662886333229</v>
      </c>
      <c r="K6651" s="4">
        <v>1.076624636275461</v>
      </c>
      <c r="L6651" s="4">
        <v>1.092734790313054</v>
      </c>
      <c r="M6651" s="4">
        <v>1.1178247734138971</v>
      </c>
      <c r="N6651" s="4">
        <v>1.140918902251002</v>
      </c>
      <c r="O6651" s="4">
        <v>1.190284703233071</v>
      </c>
      <c r="P6651" s="4">
        <v>1.1560091647573421</v>
      </c>
      <c r="Q6651" s="4">
        <v>1815</v>
      </c>
      <c r="R6651" s="4">
        <v>1860</v>
      </c>
      <c r="S6651" s="4">
        <v>1790</v>
      </c>
      <c r="T6651" s="4">
        <v>1860</v>
      </c>
      <c r="U6651" s="7">
        <v>-1.891891891891892E-2</v>
      </c>
      <c r="V6651" s="7">
        <v>5.4054054054054057E-3</v>
      </c>
      <c r="W6651" s="7">
        <v>-3.2432432432432434E-2</v>
      </c>
      <c r="X6651" s="4">
        <v>9.2506938020351531E-4</v>
      </c>
      <c r="Y6651" s="4">
        <v>5.4054054054054057E-3</v>
      </c>
      <c r="Z6651" s="7">
        <v>2.6054054054054057E-3</v>
      </c>
      <c r="AA6651" s="7">
        <v>2.6054054054054057E-3</v>
      </c>
      <c r="AB6651" s="4">
        <v>0</v>
      </c>
      <c r="AC6651" s="4">
        <v>6.2162162162162173E-2</v>
      </c>
      <c r="AD6651" s="4">
        <v>0</v>
      </c>
      <c r="AE6651" s="4">
        <v>43.374422169635821</v>
      </c>
      <c r="AF6651" s="4">
        <v>1.055260773325216</v>
      </c>
      <c r="AG6651" s="4">
        <v>1.218538517110576</v>
      </c>
      <c r="AH6651" s="4">
        <v>0.12697783981560351</v>
      </c>
      <c r="AI6651" s="4">
        <v>0.12804878048780491</v>
      </c>
      <c r="AJ6651" s="4">
        <v>1860</v>
      </c>
      <c r="AK6651" s="4">
        <v>1760</v>
      </c>
      <c r="AL6651" s="4">
        <v>1850</v>
      </c>
      <c r="AM6651" s="8">
        <v>-9.7381239068251705E-4</v>
      </c>
    </row>
    <row r="6652" spans="1:39" x14ac:dyDescent="0.3">
      <c r="A6652" s="4">
        <v>20200914</v>
      </c>
      <c r="B6652" s="4" t="s">
        <v>2327</v>
      </c>
      <c r="C6652" s="4">
        <v>1650</v>
      </c>
      <c r="D6652" s="4">
        <v>1785</v>
      </c>
      <c r="E6652" s="4">
        <v>1635</v>
      </c>
      <c r="F6652" s="4">
        <v>1785</v>
      </c>
      <c r="G6652" s="4">
        <v>135</v>
      </c>
      <c r="H6652" s="4">
        <v>1182412</v>
      </c>
      <c r="I6652" s="4">
        <v>8.1820000000000004E-2</v>
      </c>
      <c r="J6652" s="4">
        <v>3.6302132360210289</v>
      </c>
      <c r="K6652" s="4">
        <v>1.0551724137931029</v>
      </c>
      <c r="L6652" s="4">
        <v>1.075949367088608</v>
      </c>
      <c r="M6652" s="4">
        <v>1.0890787065283709</v>
      </c>
      <c r="N6652" s="4">
        <v>1.123701605288008</v>
      </c>
      <c r="O6652" s="4">
        <v>1.0452859652547331</v>
      </c>
      <c r="P6652" s="4">
        <v>1.119912163751863</v>
      </c>
      <c r="Q6652" s="4">
        <v>1800</v>
      </c>
      <c r="R6652" s="4">
        <v>1845</v>
      </c>
      <c r="S6652" s="4">
        <v>1760</v>
      </c>
      <c r="T6652" s="4">
        <v>1810</v>
      </c>
      <c r="U6652" s="7">
        <v>8.4033613445378148E-3</v>
      </c>
      <c r="V6652" s="7">
        <v>3.3613445378151259E-2</v>
      </c>
      <c r="W6652" s="7">
        <v>-1.4005602240896359E-2</v>
      </c>
      <c r="X6652" s="4">
        <v>-1.290525653131885E-2</v>
      </c>
      <c r="Y6652" s="4">
        <v>1.4005602240896361E-2</v>
      </c>
      <c r="Z6652" s="7">
        <v>1.120560224089636E-2</v>
      </c>
      <c r="AA6652" s="7">
        <v>1.120560224089636E-2</v>
      </c>
      <c r="AB6652" s="4">
        <v>0</v>
      </c>
      <c r="AC6652" s="4">
        <v>0</v>
      </c>
      <c r="AD6652" s="4">
        <v>9.0909090909090905E-3</v>
      </c>
      <c r="AE6652" s="4">
        <v>7.6734158814214881</v>
      </c>
      <c r="AF6652" s="4">
        <v>0.96720951957139811</v>
      </c>
      <c r="AG6652" s="4">
        <v>1.2219181317390331</v>
      </c>
      <c r="AH6652" s="4">
        <v>0.21551671460892899</v>
      </c>
      <c r="AI6652" s="4">
        <v>8.1818181818181818E-2</v>
      </c>
      <c r="AJ6652" s="4">
        <v>1910</v>
      </c>
      <c r="AK6652" s="4">
        <v>1730</v>
      </c>
      <c r="AL6652" s="4">
        <v>1825</v>
      </c>
      <c r="AM6652" s="8">
        <v>6.4495071467038497E-3</v>
      </c>
    </row>
    <row r="6653" spans="1:39" x14ac:dyDescent="0.3">
      <c r="A6653" s="4">
        <v>20191205</v>
      </c>
      <c r="B6653" s="4" t="s">
        <v>2328</v>
      </c>
      <c r="C6653" s="4">
        <v>5900</v>
      </c>
      <c r="D6653" s="4">
        <v>6450</v>
      </c>
      <c r="E6653" s="4">
        <v>5700</v>
      </c>
      <c r="F6653" s="4">
        <v>6230</v>
      </c>
      <c r="G6653" s="4">
        <v>480</v>
      </c>
      <c r="H6653" s="4">
        <v>80246</v>
      </c>
      <c r="I6653" s="4">
        <v>8.3479999999999999E-2</v>
      </c>
      <c r="J6653" s="4">
        <v>2.275307500808093</v>
      </c>
      <c r="K6653" s="4">
        <v>1.05952380952381</v>
      </c>
      <c r="L6653" s="4">
        <v>1.0598843143926511</v>
      </c>
      <c r="M6653" s="4">
        <v>1.035916195543731</v>
      </c>
      <c r="N6653" s="4">
        <v>1.0414577064526911</v>
      </c>
      <c r="O6653" s="4">
        <v>1.184504475956587</v>
      </c>
      <c r="P6653" s="4">
        <v>1.1304321529016841</v>
      </c>
      <c r="Q6653" s="4">
        <v>6370</v>
      </c>
      <c r="R6653" s="4">
        <v>6550</v>
      </c>
      <c r="S6653" s="4">
        <v>6160</v>
      </c>
      <c r="T6653" s="4">
        <v>6300</v>
      </c>
      <c r="U6653" s="7">
        <v>2.247191011235955E-2</v>
      </c>
      <c r="V6653" s="7">
        <v>5.1364365971107544E-2</v>
      </c>
      <c r="W6653" s="7">
        <v>-1.1235955056179775E-2</v>
      </c>
      <c r="X6653" s="4">
        <v>2.9881310598462201E-2</v>
      </c>
      <c r="Y6653" s="4">
        <v>1.123595505617977E-2</v>
      </c>
      <c r="Z6653" s="7">
        <v>3.7200000000000004E-2</v>
      </c>
      <c r="AA6653" s="7">
        <v>1.967191011235955E-2</v>
      </c>
      <c r="AB6653" s="4">
        <v>2.6086956521739129E-2</v>
      </c>
      <c r="AC6653" s="4">
        <v>3.5313001605136438E-2</v>
      </c>
      <c r="AD6653" s="4">
        <v>3.3898305084745763E-2</v>
      </c>
      <c r="AE6653" s="4">
        <v>2.054534282349326</v>
      </c>
      <c r="AF6653" s="4">
        <v>0.92990377375815414</v>
      </c>
      <c r="AG6653" s="4">
        <v>1.4013492635157581</v>
      </c>
      <c r="AH6653" s="4">
        <v>0.36178210844358272</v>
      </c>
      <c r="AI6653" s="4">
        <v>5.5932203389830508E-2</v>
      </c>
      <c r="AJ6653" s="4">
        <v>7000</v>
      </c>
      <c r="AK6653" s="4">
        <v>5900</v>
      </c>
      <c r="AL6653" s="4">
        <v>6990</v>
      </c>
      <c r="AM6653" s="8">
        <v>-1.2266701384742699E-2</v>
      </c>
    </row>
    <row r="6654" spans="1:39" x14ac:dyDescent="0.3">
      <c r="A6654" s="4">
        <v>20191211</v>
      </c>
      <c r="B6654" s="4" t="s">
        <v>2328</v>
      </c>
      <c r="C6654" s="4">
        <v>6010</v>
      </c>
      <c r="D6654" s="4">
        <v>6840</v>
      </c>
      <c r="E6654" s="4">
        <v>6010</v>
      </c>
      <c r="F6654" s="4">
        <v>6700</v>
      </c>
      <c r="G6654" s="4">
        <v>690</v>
      </c>
      <c r="H6654" s="4">
        <v>222739</v>
      </c>
      <c r="I6654" s="4">
        <v>0.11481</v>
      </c>
      <c r="J6654" s="4">
        <v>3.7293785736410752</v>
      </c>
      <c r="K6654" s="4">
        <v>1.063492063492063</v>
      </c>
      <c r="L6654" s="4">
        <v>1.065860642698059</v>
      </c>
      <c r="M6654" s="4">
        <v>1.106706309877767</v>
      </c>
      <c r="N6654" s="4">
        <v>1.095755989860169</v>
      </c>
      <c r="O6654" s="4">
        <v>1.255602579919729</v>
      </c>
      <c r="P6654" s="4">
        <v>1.21840334606292</v>
      </c>
      <c r="Q6654" s="4">
        <v>6610</v>
      </c>
      <c r="R6654" s="4">
        <v>7000</v>
      </c>
      <c r="S6654" s="4">
        <v>6450</v>
      </c>
      <c r="T6654" s="4">
        <v>6990</v>
      </c>
      <c r="U6654" s="7">
        <v>-1.3432835820895522E-2</v>
      </c>
      <c r="V6654" s="7">
        <v>4.4776119402985072E-2</v>
      </c>
      <c r="W6654" s="7">
        <v>-3.7313432835820892E-2</v>
      </c>
      <c r="X6654" s="4">
        <v>2.166980129201064E-2</v>
      </c>
      <c r="Y6654" s="4">
        <v>4.3283582089552242E-2</v>
      </c>
      <c r="Z6654" s="7">
        <v>3.7200000000000004E-2</v>
      </c>
      <c r="AA6654" s="7">
        <v>3.7200000000000004E-2</v>
      </c>
      <c r="AB6654" s="4">
        <v>0</v>
      </c>
      <c r="AC6654" s="4">
        <v>2.0895522388059699E-2</v>
      </c>
      <c r="AD6654" s="4">
        <v>0</v>
      </c>
      <c r="AE6654" s="4">
        <v>4.23458174904943</v>
      </c>
      <c r="AF6654" s="4">
        <v>0.99037546256531372</v>
      </c>
      <c r="AG6654" s="4">
        <v>1.3844246354492009</v>
      </c>
      <c r="AH6654" s="4">
        <v>0.28739633771898648</v>
      </c>
      <c r="AI6654" s="4">
        <v>0.11480865224625619</v>
      </c>
      <c r="AJ6654" s="4">
        <v>7100</v>
      </c>
      <c r="AK6654" s="4">
        <v>5400</v>
      </c>
      <c r="AL6654" s="4">
        <v>5590</v>
      </c>
      <c r="AM6654" s="8">
        <v>3.2211254247850002E-3</v>
      </c>
    </row>
    <row r="6655" spans="1:39" x14ac:dyDescent="0.3">
      <c r="A6655" s="4">
        <v>20200423</v>
      </c>
      <c r="B6655" s="4" t="s">
        <v>2328</v>
      </c>
      <c r="C6655" s="4">
        <v>3525</v>
      </c>
      <c r="D6655" s="4">
        <v>3950</v>
      </c>
      <c r="E6655" s="4">
        <v>3350</v>
      </c>
      <c r="F6655" s="4">
        <v>3905</v>
      </c>
      <c r="G6655" s="4">
        <v>405</v>
      </c>
      <c r="H6655" s="4">
        <v>162153</v>
      </c>
      <c r="I6655" s="4">
        <v>0.11570999999999999</v>
      </c>
      <c r="J6655" s="4">
        <v>2.8560483167856439</v>
      </c>
      <c r="K6655" s="4">
        <v>1.0862308762169679</v>
      </c>
      <c r="L6655" s="4">
        <v>1.119552752293578</v>
      </c>
      <c r="M6655" s="4">
        <v>1.1744360902255639</v>
      </c>
      <c r="N6655" s="4">
        <v>1.2369337979094079</v>
      </c>
      <c r="O6655" s="4">
        <v>1.0530100447180959</v>
      </c>
      <c r="P6655" s="4">
        <v>0.85066214045183475</v>
      </c>
      <c r="Q6655" s="4">
        <v>3820</v>
      </c>
      <c r="R6655" s="4">
        <v>4060</v>
      </c>
      <c r="S6655" s="4">
        <v>3720</v>
      </c>
      <c r="T6655" s="4">
        <v>3935</v>
      </c>
      <c r="U6655" s="7">
        <v>-2.176696542893726E-2</v>
      </c>
      <c r="V6655" s="7">
        <v>3.9692701664532648E-2</v>
      </c>
      <c r="W6655" s="7">
        <v>-4.7375160051216392E-2</v>
      </c>
      <c r="X6655" s="4">
        <v>4.6721571111814873E-2</v>
      </c>
      <c r="Y6655" s="4">
        <v>7.6824583866837376E-3</v>
      </c>
      <c r="Z6655" s="7">
        <v>4.8824583866837381E-3</v>
      </c>
      <c r="AA6655" s="7">
        <v>4.8824583866837381E-3</v>
      </c>
      <c r="AB6655" s="4">
        <v>7.1428571428571426E-3</v>
      </c>
      <c r="AC6655" s="4">
        <v>1.152368758002561E-2</v>
      </c>
      <c r="AD6655" s="4">
        <v>4.9645390070921988E-2</v>
      </c>
      <c r="AE6655" s="4">
        <v>4.4983771187616171</v>
      </c>
      <c r="AF6655" s="4">
        <v>1.0930999326526629</v>
      </c>
      <c r="AG6655" s="4">
        <v>1.4867179356275699</v>
      </c>
      <c r="AH6655" s="4">
        <v>0.24220689673226931</v>
      </c>
      <c r="AI6655" s="4">
        <v>0.1078014184397163</v>
      </c>
      <c r="AJ6655" s="4">
        <v>4295</v>
      </c>
      <c r="AK6655" s="4">
        <v>3720</v>
      </c>
      <c r="AL6655" s="4">
        <v>4190</v>
      </c>
      <c r="AM6655" s="8">
        <v>1.3587128305531101E-2</v>
      </c>
    </row>
    <row r="6656" spans="1:39" x14ac:dyDescent="0.3">
      <c r="A6656" s="4">
        <v>20200522</v>
      </c>
      <c r="B6656" s="4" t="s">
        <v>2328</v>
      </c>
      <c r="C6656" s="4">
        <v>6980</v>
      </c>
      <c r="D6656" s="4">
        <v>7230</v>
      </c>
      <c r="E6656" s="4">
        <v>6640</v>
      </c>
      <c r="F6656" s="4">
        <v>7050</v>
      </c>
      <c r="G6656" s="4">
        <v>570</v>
      </c>
      <c r="H6656" s="4">
        <v>925808</v>
      </c>
      <c r="I6656" s="4">
        <v>8.7959999999999997E-2</v>
      </c>
      <c r="J6656" s="4">
        <v>1.8574673937838979</v>
      </c>
      <c r="K6656" s="4">
        <v>1.075788402848423</v>
      </c>
      <c r="L6656" s="4">
        <v>1.1888701517706579</v>
      </c>
      <c r="M6656" s="4">
        <v>1.3299377475947931</v>
      </c>
      <c r="N6656" s="4">
        <v>1.5090704768020551</v>
      </c>
      <c r="O6656" s="4">
        <v>1.874252292968231</v>
      </c>
      <c r="P6656" s="4">
        <v>1.578372932583326</v>
      </c>
      <c r="Q6656" s="4">
        <v>7100</v>
      </c>
      <c r="R6656" s="4">
        <v>7210</v>
      </c>
      <c r="S6656" s="4">
        <v>6790</v>
      </c>
      <c r="T6656" s="4">
        <v>7050</v>
      </c>
      <c r="U6656" s="7">
        <v>7.0921985815602835E-3</v>
      </c>
      <c r="V6656" s="7">
        <v>2.2695035460992909E-2</v>
      </c>
      <c r="W6656" s="7">
        <v>-3.6879432624113473E-2</v>
      </c>
      <c r="X6656" s="4">
        <v>0.12249157168084759</v>
      </c>
      <c r="Y6656" s="4">
        <v>0</v>
      </c>
      <c r="Z6656" s="7">
        <v>-2.8E-3</v>
      </c>
      <c r="AA6656" s="7">
        <v>-2.8E-3</v>
      </c>
      <c r="AB6656" s="4">
        <v>7.716049382716049E-2</v>
      </c>
      <c r="AC6656" s="4">
        <v>2.553191489361702E-2</v>
      </c>
      <c r="AD6656" s="4">
        <v>4.8710601719197708E-2</v>
      </c>
      <c r="AE6656" s="4">
        <v>0.81277319364079392</v>
      </c>
      <c r="AF6656" s="4">
        <v>1.1761186786248921</v>
      </c>
      <c r="AG6656" s="4">
        <v>2.948507390633468</v>
      </c>
      <c r="AH6656" s="4">
        <v>0.51109967808794643</v>
      </c>
      <c r="AI6656" s="4">
        <v>1.0028653295128941E-2</v>
      </c>
      <c r="AJ6656" s="4">
        <v>8090</v>
      </c>
      <c r="AK6656" s="4">
        <v>5620</v>
      </c>
      <c r="AL6656" s="4">
        <v>5920</v>
      </c>
      <c r="AM6656" s="8">
        <v>-1.03907710385873E-2</v>
      </c>
    </row>
    <row r="6657" spans="1:39" x14ac:dyDescent="0.3">
      <c r="A6657" s="4">
        <v>20200716</v>
      </c>
      <c r="B6657" s="4" t="s">
        <v>2328</v>
      </c>
      <c r="C6657" s="4">
        <v>6470</v>
      </c>
      <c r="D6657" s="4">
        <v>7200</v>
      </c>
      <c r="E6657" s="4">
        <v>6260</v>
      </c>
      <c r="F6657" s="4">
        <v>6730</v>
      </c>
      <c r="G6657" s="4">
        <v>830</v>
      </c>
      <c r="H6657" s="4">
        <v>1926219</v>
      </c>
      <c r="I6657" s="4">
        <v>0.14068</v>
      </c>
      <c r="J6657" s="4">
        <v>6.2803945830419288</v>
      </c>
      <c r="K6657" s="4">
        <v>1.0931239848402809</v>
      </c>
      <c r="L6657" s="4">
        <v>1.109462578305308</v>
      </c>
      <c r="M6657" s="4">
        <v>1.11276455026455</v>
      </c>
      <c r="N6657" s="4">
        <v>1.0895256597053591</v>
      </c>
      <c r="O6657" s="4">
        <v>1.1566720614141881</v>
      </c>
      <c r="P6657" s="4">
        <v>1.404155437711901</v>
      </c>
      <c r="Q6657" s="4">
        <v>6630</v>
      </c>
      <c r="R6657" s="4">
        <v>6830</v>
      </c>
      <c r="S6657" s="4">
        <v>6500</v>
      </c>
      <c r="T6657" s="4">
        <v>6770</v>
      </c>
      <c r="U6657" s="7">
        <v>-1.4858841010401188E-2</v>
      </c>
      <c r="V6657" s="7">
        <v>1.4858841010401188E-2</v>
      </c>
      <c r="W6657" s="7">
        <v>-3.4175334323922731E-2</v>
      </c>
      <c r="X6657" s="4">
        <v>-3.8853812530356018E-3</v>
      </c>
      <c r="Y6657" s="4">
        <v>5.9435364041604752E-3</v>
      </c>
      <c r="Z6657" s="7">
        <v>3.1435364041604752E-3</v>
      </c>
      <c r="AA6657" s="7">
        <v>3.1435364041604752E-3</v>
      </c>
      <c r="AB6657" s="4">
        <v>9.6610169491525427E-2</v>
      </c>
      <c r="AC6657" s="4">
        <v>6.9836552748885589E-2</v>
      </c>
      <c r="AD6657" s="4">
        <v>3.2457496136012363E-2</v>
      </c>
      <c r="AE6657" s="4">
        <v>27.518593654013749</v>
      </c>
      <c r="AF6657" s="4">
        <v>0.93227580615018779</v>
      </c>
      <c r="AG6657" s="4">
        <v>1.217341694926563</v>
      </c>
      <c r="AH6657" s="4">
        <v>0.25118190007269758</v>
      </c>
      <c r="AI6657" s="4">
        <v>4.0185471406491501E-2</v>
      </c>
      <c r="AJ6657" s="4">
        <v>8070</v>
      </c>
      <c r="AK6657" s="4">
        <v>6430</v>
      </c>
      <c r="AL6657" s="4">
        <v>7570</v>
      </c>
      <c r="AM6657" s="8">
        <v>-7.9611920459143996E-3</v>
      </c>
    </row>
    <row r="6658" spans="1:39" x14ac:dyDescent="0.3">
      <c r="A6658" s="4">
        <v>20201013</v>
      </c>
      <c r="B6658" s="4" t="s">
        <v>2328</v>
      </c>
      <c r="C6658" s="4">
        <v>4265</v>
      </c>
      <c r="D6658" s="4">
        <v>4690</v>
      </c>
      <c r="E6658" s="4">
        <v>4220</v>
      </c>
      <c r="F6658" s="4">
        <v>4540</v>
      </c>
      <c r="G6658" s="4">
        <v>325</v>
      </c>
      <c r="H6658" s="4">
        <v>453039</v>
      </c>
      <c r="I6658" s="4">
        <v>7.7109999999999998E-2</v>
      </c>
      <c r="J6658" s="4">
        <v>3.847252593275106</v>
      </c>
      <c r="K6658" s="4">
        <v>1.058686358336572</v>
      </c>
      <c r="L6658" s="4">
        <v>1.075319753671246</v>
      </c>
      <c r="M6658" s="4">
        <v>1.120296113510179</v>
      </c>
      <c r="N6658" s="4">
        <v>1.134929066933317</v>
      </c>
      <c r="O6658" s="4">
        <v>0.84866422618584003</v>
      </c>
      <c r="P6658" s="4">
        <v>0.82035220334133918</v>
      </c>
      <c r="Q6658" s="4">
        <v>4565</v>
      </c>
      <c r="R6658" s="4">
        <v>4675</v>
      </c>
      <c r="S6658" s="4">
        <v>4310</v>
      </c>
      <c r="T6658" s="4">
        <v>4650</v>
      </c>
      <c r="U6658" s="7">
        <v>5.5066079295154188E-3</v>
      </c>
      <c r="V6658" s="7">
        <v>2.9735682819383259E-2</v>
      </c>
      <c r="W6658" s="7">
        <v>-5.0660792951541848E-2</v>
      </c>
      <c r="X6658" s="4">
        <v>7.4370351853009194E-3</v>
      </c>
      <c r="Y6658" s="4">
        <v>2.4229074889867839E-2</v>
      </c>
      <c r="Z6658" s="7">
        <v>2.1429074889867838E-2</v>
      </c>
      <c r="AA6658" s="7">
        <v>2.1429074889867838E-2</v>
      </c>
      <c r="AB6658" s="4">
        <v>1.1862396204033209E-2</v>
      </c>
      <c r="AC6658" s="4">
        <v>3.3039647577092511E-2</v>
      </c>
      <c r="AD6658" s="4">
        <v>1.055099648300117E-2</v>
      </c>
      <c r="AE6658" s="4">
        <v>4.8929582028296794</v>
      </c>
      <c r="AF6658" s="4">
        <v>0.90541825610174242</v>
      </c>
      <c r="AG6658" s="4">
        <v>1.3611522155930269</v>
      </c>
      <c r="AH6658" s="4">
        <v>0.36979024492817431</v>
      </c>
      <c r="AI6658" s="4">
        <v>6.4478311840562713E-2</v>
      </c>
      <c r="AJ6658" s="4">
        <v>4675</v>
      </c>
      <c r="AK6658" s="4">
        <v>4200</v>
      </c>
      <c r="AL6658" s="4">
        <v>4370</v>
      </c>
      <c r="AM6658" s="8">
        <v>-1.80881519605047E-3</v>
      </c>
    </row>
    <row r="6659" spans="1:39" x14ac:dyDescent="0.3">
      <c r="A6659" s="4">
        <v>20190813</v>
      </c>
      <c r="B6659" s="4" t="s">
        <v>2329</v>
      </c>
      <c r="C6659" s="4">
        <v>6320</v>
      </c>
      <c r="D6659" s="4">
        <v>6910</v>
      </c>
      <c r="E6659" s="4">
        <v>6300</v>
      </c>
      <c r="F6659" s="4">
        <v>6830</v>
      </c>
      <c r="G6659" s="4">
        <v>480</v>
      </c>
      <c r="H6659" s="4">
        <v>33075</v>
      </c>
      <c r="I6659" s="4">
        <v>7.5590000000000004E-2</v>
      </c>
      <c r="J6659" s="4">
        <v>3.1757386052674672</v>
      </c>
      <c r="K6659" s="4">
        <v>1.055097837281153</v>
      </c>
      <c r="L6659" s="4">
        <v>1.0786481364497791</v>
      </c>
      <c r="M6659" s="4">
        <v>1.086023215137542</v>
      </c>
      <c r="N6659" s="4">
        <v>1.0574392320792689</v>
      </c>
      <c r="O6659" s="4">
        <v>1.0021520101731389</v>
      </c>
      <c r="P6659" s="4">
        <v>0.99040529762911755</v>
      </c>
      <c r="Q6659" s="4">
        <v>6810</v>
      </c>
      <c r="R6659" s="4">
        <v>6880</v>
      </c>
      <c r="S6659" s="4">
        <v>6710</v>
      </c>
      <c r="T6659" s="4">
        <v>6870</v>
      </c>
      <c r="U6659" s="7">
        <v>-2.9282576866764276E-3</v>
      </c>
      <c r="V6659" s="7">
        <v>7.320644216691069E-3</v>
      </c>
      <c r="W6659" s="7">
        <v>-1.7569546120058566E-2</v>
      </c>
      <c r="X6659" s="4">
        <v>-1.463074779377598E-2</v>
      </c>
      <c r="Y6659" s="4">
        <v>5.8565153733528552E-3</v>
      </c>
      <c r="Z6659" s="7">
        <v>3.0565153733528552E-3</v>
      </c>
      <c r="AA6659" s="7">
        <v>3.0565153733528552E-3</v>
      </c>
      <c r="AB6659" s="4">
        <v>0</v>
      </c>
      <c r="AC6659" s="4">
        <v>1.171303074670571E-2</v>
      </c>
      <c r="AD6659" s="4">
        <v>3.164556962025316E-3</v>
      </c>
      <c r="AE6659" s="4">
        <v>4.3669131238447312</v>
      </c>
      <c r="AF6659" s="4">
        <v>0.94730580461164859</v>
      </c>
      <c r="AG6659" s="4">
        <v>1.1301562108408121</v>
      </c>
      <c r="AH6659" s="4">
        <v>0.17079189413120671</v>
      </c>
      <c r="AI6659" s="4">
        <v>8.0696202531645569E-2</v>
      </c>
      <c r="AJ6659" s="4">
        <v>7400</v>
      </c>
      <c r="AK6659" s="4">
        <v>6560</v>
      </c>
      <c r="AL6659" s="4">
        <v>7240</v>
      </c>
      <c r="AM6659" s="8">
        <v>-5.7559285656542799E-3</v>
      </c>
    </row>
    <row r="6660" spans="1:39" x14ac:dyDescent="0.3">
      <c r="A6660" s="4">
        <v>20200420</v>
      </c>
      <c r="B6660" s="4" t="s">
        <v>2330</v>
      </c>
      <c r="C6660" s="4">
        <v>3460</v>
      </c>
      <c r="D6660" s="4">
        <v>4325</v>
      </c>
      <c r="E6660" s="4">
        <v>3440</v>
      </c>
      <c r="F6660" s="4">
        <v>3710</v>
      </c>
      <c r="G6660" s="4">
        <v>250</v>
      </c>
      <c r="H6660" s="4">
        <v>722707</v>
      </c>
      <c r="I6660" s="4">
        <v>7.2249999999999995E-2</v>
      </c>
      <c r="J6660" s="4">
        <v>7.5185960429701231</v>
      </c>
      <c r="K6660" s="4">
        <v>1.066091954022989</v>
      </c>
      <c r="L6660" s="4">
        <v>1.107793371155569</v>
      </c>
      <c r="M6660" s="4">
        <v>1.1276595744680851</v>
      </c>
      <c r="N6660" s="4">
        <v>1.2133104406835089</v>
      </c>
      <c r="O6660" s="4">
        <v>0.98200105876124932</v>
      </c>
      <c r="P6660" s="4">
        <v>0.87000703509731891</v>
      </c>
      <c r="Q6660" s="4">
        <v>3710</v>
      </c>
      <c r="R6660" s="4">
        <v>3730</v>
      </c>
      <c r="S6660" s="4">
        <v>3505</v>
      </c>
      <c r="T6660" s="4">
        <v>3615</v>
      </c>
      <c r="U6660" s="7">
        <v>0</v>
      </c>
      <c r="V6660" s="7">
        <v>5.3908355795148251E-3</v>
      </c>
      <c r="W6660" s="7">
        <v>-5.5256064690026953E-2</v>
      </c>
      <c r="X6660" s="4">
        <v>4.9873272831330223E-2</v>
      </c>
      <c r="Y6660" s="4">
        <v>-2.560646900269542E-2</v>
      </c>
      <c r="Z6660" s="7">
        <v>-2.840646900269542E-2</v>
      </c>
      <c r="AA6660" s="7">
        <v>-2.840646900269542E-2</v>
      </c>
      <c r="AB6660" s="4">
        <v>0</v>
      </c>
      <c r="AC6660" s="4">
        <v>0.16576819407008089</v>
      </c>
      <c r="AD6660" s="4">
        <v>5.7803468208092483E-3</v>
      </c>
      <c r="AE6660" s="4">
        <v>12.16719418162228</v>
      </c>
      <c r="AF6660" s="4">
        <v>0.96751554347425694</v>
      </c>
      <c r="AG6660" s="4">
        <v>1.586304173066172</v>
      </c>
      <c r="AH6660" s="4">
        <v>0.40317900363292541</v>
      </c>
      <c r="AI6660" s="4">
        <v>7.2254335260115612E-2</v>
      </c>
      <c r="AJ6660" s="4">
        <v>3775</v>
      </c>
      <c r="AK6660" s="4">
        <v>3495</v>
      </c>
      <c r="AL6660" s="4">
        <v>3710</v>
      </c>
      <c r="AM6660" s="8">
        <v>4.7732319921438802E-3</v>
      </c>
    </row>
    <row r="6661" spans="1:39" x14ac:dyDescent="0.3">
      <c r="A6661" s="4">
        <v>20200507</v>
      </c>
      <c r="B6661" s="4" t="s">
        <v>2331</v>
      </c>
      <c r="C6661" s="4">
        <v>7390</v>
      </c>
      <c r="D6661" s="4">
        <v>9120</v>
      </c>
      <c r="E6661" s="4">
        <v>7390</v>
      </c>
      <c r="F6661" s="4">
        <v>8270</v>
      </c>
      <c r="G6661" s="4">
        <v>880</v>
      </c>
      <c r="H6661" s="4">
        <v>107676</v>
      </c>
      <c r="I6661" s="4">
        <v>0.11908000000000001</v>
      </c>
      <c r="J6661" s="4">
        <v>8.1661193565756847</v>
      </c>
      <c r="K6661" s="4">
        <v>1.0675559380378661</v>
      </c>
      <c r="L6661" s="4">
        <v>1.099149388623073</v>
      </c>
      <c r="M6661" s="4">
        <v>1.1291643910431459</v>
      </c>
      <c r="N6661" s="4">
        <v>1.1625781963871511</v>
      </c>
      <c r="O6661" s="4">
        <v>1.137786338309142</v>
      </c>
      <c r="P6661" s="4">
        <v>1.0525757559687321</v>
      </c>
      <c r="Q6661" s="4">
        <v>8310</v>
      </c>
      <c r="R6661" s="4">
        <v>9250</v>
      </c>
      <c r="S6661" s="4">
        <v>8100</v>
      </c>
      <c r="T6661" s="4">
        <v>8130</v>
      </c>
      <c r="U6661" s="7">
        <v>4.8367593712212815E-3</v>
      </c>
      <c r="V6661" s="7">
        <v>0.1185006045949214</v>
      </c>
      <c r="W6661" s="7">
        <v>-2.0556227327690448E-2</v>
      </c>
      <c r="X6661" s="4">
        <v>3.8237154705841013E-2</v>
      </c>
      <c r="Y6661" s="4">
        <v>-1.692865779927449E-2</v>
      </c>
      <c r="Z6661" s="7">
        <v>3.7200000000000004E-2</v>
      </c>
      <c r="AA6661" s="7">
        <v>3.7200000000000004E-2</v>
      </c>
      <c r="AB6661" s="4">
        <v>0</v>
      </c>
      <c r="AC6661" s="4">
        <v>0.1027811366384522</v>
      </c>
      <c r="AD6661" s="4">
        <v>0</v>
      </c>
      <c r="AE6661" s="4">
        <v>15.21492157693938</v>
      </c>
      <c r="AF6661" s="4">
        <v>1.0585066891954149</v>
      </c>
      <c r="AG6661" s="4">
        <v>1.4463672684441979</v>
      </c>
      <c r="AH6661" s="4">
        <v>0.25333981540474471</v>
      </c>
      <c r="AI6661" s="4">
        <v>0.11907983761840329</v>
      </c>
      <c r="AJ6661" s="4">
        <v>9250</v>
      </c>
      <c r="AK6661" s="4">
        <v>8100</v>
      </c>
      <c r="AL6661" s="4">
        <v>8350</v>
      </c>
      <c r="AM6661" s="8">
        <v>1.4839004735954901E-2</v>
      </c>
    </row>
    <row r="6662" spans="1:39" x14ac:dyDescent="0.3">
      <c r="A6662" s="4">
        <v>20200805</v>
      </c>
      <c r="B6662" s="4" t="s">
        <v>2331</v>
      </c>
      <c r="C6662" s="4">
        <v>8350</v>
      </c>
      <c r="D6662" s="4">
        <v>10350</v>
      </c>
      <c r="E6662" s="4">
        <v>8200</v>
      </c>
      <c r="F6662" s="4">
        <v>8870</v>
      </c>
      <c r="G6662" s="4">
        <v>770</v>
      </c>
      <c r="H6662" s="4">
        <v>422401</v>
      </c>
      <c r="I6662" s="4">
        <v>9.5060000000000006E-2</v>
      </c>
      <c r="J6662" s="4">
        <v>9.3932850623993733</v>
      </c>
      <c r="K6662" s="4">
        <v>1.0601593625498009</v>
      </c>
      <c r="L6662" s="4">
        <v>1.066618566618567</v>
      </c>
      <c r="M6662" s="4">
        <v>1.0835572929391639</v>
      </c>
      <c r="N6662" s="4">
        <v>1.096889878192048</v>
      </c>
      <c r="O6662" s="4">
        <v>1.0931722947991129</v>
      </c>
      <c r="P6662" s="4">
        <v>1.1543842524808849</v>
      </c>
      <c r="Q6662" s="4">
        <v>8800</v>
      </c>
      <c r="R6662" s="4">
        <v>8930</v>
      </c>
      <c r="S6662" s="4">
        <v>8670</v>
      </c>
      <c r="T6662" s="4">
        <v>8780</v>
      </c>
      <c r="U6662" s="7">
        <v>-7.8917700112739568E-3</v>
      </c>
      <c r="V6662" s="7">
        <v>6.7643742953776773E-3</v>
      </c>
      <c r="W6662" s="7">
        <v>-2.2547914317925591E-2</v>
      </c>
      <c r="X6662" s="4">
        <v>6.24497619489261E-3</v>
      </c>
      <c r="Y6662" s="4">
        <v>-1.0146561443066519E-2</v>
      </c>
      <c r="Z6662" s="7">
        <v>-1.294656144306652E-2</v>
      </c>
      <c r="AA6662" s="7">
        <v>-1.294656144306652E-2</v>
      </c>
      <c r="AB6662" s="4">
        <v>2.9593094944512951E-2</v>
      </c>
      <c r="AC6662" s="4">
        <v>0.16685456595264939</v>
      </c>
      <c r="AD6662" s="4">
        <v>1.7964071856287421E-2</v>
      </c>
      <c r="AE6662" s="4">
        <v>98.164303973971656</v>
      </c>
      <c r="AF6662" s="4">
        <v>1.059707336912926</v>
      </c>
      <c r="AG6662" s="4">
        <v>1.141702707506794</v>
      </c>
      <c r="AH6662" s="4">
        <v>6.7772009168556205E-2</v>
      </c>
      <c r="AI6662" s="4">
        <v>6.2275449101796408E-2</v>
      </c>
      <c r="AJ6662" s="4">
        <v>9490</v>
      </c>
      <c r="AK6662" s="4">
        <v>8560</v>
      </c>
      <c r="AL6662" s="4">
        <v>8580</v>
      </c>
      <c r="AM6662" s="8">
        <v>1.4281438787493401E-2</v>
      </c>
    </row>
    <row r="6663" spans="1:39" x14ac:dyDescent="0.3">
      <c r="A6663" s="4">
        <v>20190813</v>
      </c>
      <c r="B6663" s="4" t="s">
        <v>2332</v>
      </c>
      <c r="C6663" s="4">
        <v>16150</v>
      </c>
      <c r="D6663" s="4">
        <v>17850</v>
      </c>
      <c r="E6663" s="4">
        <v>16050</v>
      </c>
      <c r="F6663" s="4">
        <v>17750</v>
      </c>
      <c r="G6663" s="4">
        <v>1650</v>
      </c>
      <c r="H6663" s="4">
        <v>641594</v>
      </c>
      <c r="I6663" s="4">
        <v>0.10248</v>
      </c>
      <c r="J6663" s="4">
        <v>1.6678191085610661</v>
      </c>
      <c r="K6663" s="4">
        <v>1.073588709677419</v>
      </c>
      <c r="L6663" s="4">
        <v>1.0667067307692311</v>
      </c>
      <c r="M6663" s="4">
        <v>1.049985211475895</v>
      </c>
      <c r="N6663" s="4">
        <v>1.0285383166739099</v>
      </c>
      <c r="O6663" s="4">
        <v>1.086512956539482</v>
      </c>
      <c r="P6663" s="4">
        <v>1.043503821281599</v>
      </c>
      <c r="Q6663" s="4">
        <v>17950</v>
      </c>
      <c r="R6663" s="4">
        <v>18700</v>
      </c>
      <c r="S6663" s="4">
        <v>17600</v>
      </c>
      <c r="T6663" s="4">
        <v>17750</v>
      </c>
      <c r="U6663" s="7">
        <v>1.1267605633802818E-2</v>
      </c>
      <c r="V6663" s="7">
        <v>5.3521126760563378E-2</v>
      </c>
      <c r="W6663" s="7">
        <v>-8.4507042253521118E-3</v>
      </c>
      <c r="X6663" s="4">
        <v>-8.6918730986506514E-4</v>
      </c>
      <c r="Y6663" s="4">
        <v>0</v>
      </c>
      <c r="Z6663" s="7">
        <v>3.7200000000000004E-2</v>
      </c>
      <c r="AA6663" s="7">
        <v>3.7200000000000004E-2</v>
      </c>
      <c r="AB6663" s="4">
        <v>3.105590062111801E-3</v>
      </c>
      <c r="AC6663" s="4">
        <v>5.6338028169014088E-3</v>
      </c>
      <c r="AD6663" s="4">
        <v>6.1919504643962852E-3</v>
      </c>
      <c r="AE6663" s="4">
        <v>2.6309284607120298</v>
      </c>
      <c r="AF6663" s="4">
        <v>0.96323519633058841</v>
      </c>
      <c r="AG6663" s="4">
        <v>1.13183360545169</v>
      </c>
      <c r="AH6663" s="4">
        <v>0.15464594780589641</v>
      </c>
      <c r="AI6663" s="4">
        <v>9.9071207430340563E-2</v>
      </c>
      <c r="AJ6663" s="4">
        <v>19650</v>
      </c>
      <c r="AK6663" s="4">
        <v>17550</v>
      </c>
      <c r="AL6663" s="4">
        <v>19400</v>
      </c>
      <c r="AM6663" s="8">
        <v>-5.7559285656542799E-3</v>
      </c>
    </row>
    <row r="6664" spans="1:39" x14ac:dyDescent="0.3">
      <c r="A6664" s="4">
        <v>20200116</v>
      </c>
      <c r="B6664" s="4" t="s">
        <v>2332</v>
      </c>
      <c r="C6664" s="4">
        <v>26600</v>
      </c>
      <c r="D6664" s="4">
        <v>29100</v>
      </c>
      <c r="E6664" s="4">
        <v>26400</v>
      </c>
      <c r="F6664" s="4">
        <v>28850</v>
      </c>
      <c r="G6664" s="4">
        <v>2250</v>
      </c>
      <c r="H6664" s="4">
        <v>732104</v>
      </c>
      <c r="I6664" s="4">
        <v>8.4589999999999999E-2</v>
      </c>
      <c r="J6664" s="4">
        <v>2.3669001762637518</v>
      </c>
      <c r="K6664" s="4">
        <v>1.0542021924482341</v>
      </c>
      <c r="L6664" s="4">
        <v>1.0705009276437849</v>
      </c>
      <c r="M6664" s="4">
        <v>1.085811065111028</v>
      </c>
      <c r="N6664" s="4">
        <v>1.131372549019608</v>
      </c>
      <c r="O6664" s="4">
        <v>1.245234155816128</v>
      </c>
      <c r="P6664" s="4">
        <v>1.337634990243997</v>
      </c>
      <c r="Q6664" s="4">
        <v>29000</v>
      </c>
      <c r="R6664" s="4">
        <v>29700</v>
      </c>
      <c r="S6664" s="4">
        <v>28800</v>
      </c>
      <c r="T6664" s="4">
        <v>29400</v>
      </c>
      <c r="U6664" s="7">
        <v>5.1993067590987872E-3</v>
      </c>
      <c r="V6664" s="7">
        <v>2.9462738301559793E-2</v>
      </c>
      <c r="W6664" s="7">
        <v>-1.7331022530329288E-3</v>
      </c>
      <c r="X6664" s="4">
        <v>4.0098039215686422E-2</v>
      </c>
      <c r="Y6664" s="4">
        <v>1.9064124783362221E-2</v>
      </c>
      <c r="Z6664" s="7">
        <v>1.626412478336222E-2</v>
      </c>
      <c r="AA6664" s="7">
        <v>1.626412478336222E-2</v>
      </c>
      <c r="AB6664" s="4">
        <v>0</v>
      </c>
      <c r="AC6664" s="4">
        <v>8.6655112651646445E-3</v>
      </c>
      <c r="AD6664" s="4">
        <v>7.5187969924812026E-3</v>
      </c>
      <c r="AE6664" s="4">
        <v>5.943126192312377</v>
      </c>
      <c r="AF6664" s="4">
        <v>1.017920183913513</v>
      </c>
      <c r="AG6664" s="4">
        <v>1.45014499125826</v>
      </c>
      <c r="AH6664" s="4">
        <v>0.29280907767723569</v>
      </c>
      <c r="AI6664" s="4">
        <v>8.4586466165413529E-2</v>
      </c>
      <c r="AJ6664" s="4">
        <v>31550</v>
      </c>
      <c r="AK6664" s="4">
        <v>28750</v>
      </c>
      <c r="AL6664" s="4">
        <v>31100</v>
      </c>
      <c r="AM6664" s="8">
        <v>1.08369160776588E-2</v>
      </c>
    </row>
    <row r="6665" spans="1:39" x14ac:dyDescent="0.3">
      <c r="A6665" s="4">
        <v>20200220</v>
      </c>
      <c r="B6665" s="4" t="s">
        <v>2332</v>
      </c>
      <c r="C6665" s="4">
        <v>33750</v>
      </c>
      <c r="D6665" s="4">
        <v>36000</v>
      </c>
      <c r="E6665" s="4">
        <v>32850</v>
      </c>
      <c r="F6665" s="4">
        <v>35900</v>
      </c>
      <c r="G6665" s="4">
        <v>3700</v>
      </c>
      <c r="H6665" s="4">
        <v>1365118</v>
      </c>
      <c r="I6665" s="4">
        <v>0.11491</v>
      </c>
      <c r="J6665" s="4">
        <v>3.1416147424501331</v>
      </c>
      <c r="K6665" s="4">
        <v>1.0873296314992431</v>
      </c>
      <c r="L6665" s="4">
        <v>1.102918586789555</v>
      </c>
      <c r="M6665" s="4">
        <v>1.140406607369759</v>
      </c>
      <c r="N6665" s="4">
        <v>1.172244897959184</v>
      </c>
      <c r="O6665" s="4">
        <v>1.368661837590545</v>
      </c>
      <c r="P6665" s="4">
        <v>1.494121319321611</v>
      </c>
      <c r="Q6665" s="4">
        <v>35000</v>
      </c>
      <c r="R6665" s="4">
        <v>38450</v>
      </c>
      <c r="S6665" s="4">
        <v>34900</v>
      </c>
      <c r="T6665" s="4">
        <v>37300</v>
      </c>
      <c r="U6665" s="7">
        <v>-2.5069637883008356E-2</v>
      </c>
      <c r="V6665" s="7">
        <v>7.1030640668523673E-2</v>
      </c>
      <c r="W6665" s="7">
        <v>-2.7855153203342618E-2</v>
      </c>
      <c r="X6665" s="4">
        <v>2.326530612244922E-2</v>
      </c>
      <c r="Y6665" s="4">
        <v>3.8997214484679667E-2</v>
      </c>
      <c r="Z6665" s="7">
        <v>3.7200000000000004E-2</v>
      </c>
      <c r="AA6665" s="7">
        <v>3.7200000000000004E-2</v>
      </c>
      <c r="AB6665" s="4">
        <v>4.813664596273292E-2</v>
      </c>
      <c r="AC6665" s="4">
        <v>2.7855153203342618E-3</v>
      </c>
      <c r="AD6665" s="4">
        <v>2.6666666666666668E-2</v>
      </c>
      <c r="AE6665" s="4">
        <v>4.7237878389414103</v>
      </c>
      <c r="AF6665" s="4">
        <v>1.0748966273896881</v>
      </c>
      <c r="AG6665" s="4">
        <v>1.3935556647247589</v>
      </c>
      <c r="AH6665" s="4">
        <v>0.2127331733562525</v>
      </c>
      <c r="AI6665" s="4">
        <v>6.3703703703703707E-2</v>
      </c>
      <c r="AJ6665" s="4">
        <v>38450</v>
      </c>
      <c r="AK6665" s="4">
        <v>33250</v>
      </c>
      <c r="AL6665" s="4">
        <v>33900</v>
      </c>
      <c r="AM6665" s="8">
        <v>-4.55620784549723E-3</v>
      </c>
    </row>
    <row r="6666" spans="1:39" x14ac:dyDescent="0.3">
      <c r="A6666" s="4">
        <v>20200324</v>
      </c>
      <c r="B6666" s="4" t="s">
        <v>2332</v>
      </c>
      <c r="C6666" s="4">
        <v>26600</v>
      </c>
      <c r="D6666" s="4">
        <v>28750</v>
      </c>
      <c r="E6666" s="4">
        <v>25600</v>
      </c>
      <c r="F6666" s="4">
        <v>27400</v>
      </c>
      <c r="G6666" s="4">
        <v>2450</v>
      </c>
      <c r="H6666" s="4">
        <v>737010</v>
      </c>
      <c r="I6666" s="4">
        <v>9.8199999999999996E-2</v>
      </c>
      <c r="J6666" s="4">
        <v>1.199100735460165</v>
      </c>
      <c r="K6666" s="4">
        <v>1.057234726688103</v>
      </c>
      <c r="L6666" s="4">
        <v>1.099959855479727</v>
      </c>
      <c r="M6666" s="4">
        <v>0.97077059344552696</v>
      </c>
      <c r="N6666" s="4">
        <v>0.8710856779526307</v>
      </c>
      <c r="O6666" s="4">
        <v>0.91042503115049156</v>
      </c>
      <c r="P6666" s="4">
        <v>1.046284068670347</v>
      </c>
      <c r="Q6666" s="4">
        <v>28250</v>
      </c>
      <c r="R6666" s="4">
        <v>28950</v>
      </c>
      <c r="S6666" s="4">
        <v>26750</v>
      </c>
      <c r="T6666" s="4">
        <v>27950</v>
      </c>
      <c r="U6666" s="7">
        <v>3.1021897810218978E-2</v>
      </c>
      <c r="V6666" s="7">
        <v>5.6569343065693431E-2</v>
      </c>
      <c r="W6666" s="7">
        <v>-2.3722627737226276E-2</v>
      </c>
      <c r="X6666" s="4">
        <v>-7.0497536162772337E-2</v>
      </c>
      <c r="Y6666" s="4">
        <v>2.007299270072993E-2</v>
      </c>
      <c r="Z6666" s="7">
        <v>3.7200000000000004E-2</v>
      </c>
      <c r="AA6666" s="7">
        <v>2.8221897810218978E-2</v>
      </c>
      <c r="AB6666" s="4">
        <v>6.6132264529058113E-2</v>
      </c>
      <c r="AC6666" s="4">
        <v>4.9270072992700732E-2</v>
      </c>
      <c r="AD6666" s="4">
        <v>3.7593984962406013E-2</v>
      </c>
      <c r="AE6666" s="4">
        <v>1.195751812667009</v>
      </c>
      <c r="AF6666" s="4">
        <v>0.70521900968181761</v>
      </c>
      <c r="AG6666" s="4">
        <v>1.089745373366793</v>
      </c>
      <c r="AH6666" s="4">
        <v>0.50035365509750229</v>
      </c>
      <c r="AI6666" s="4">
        <v>3.007518796992481E-2</v>
      </c>
      <c r="AJ6666" s="4">
        <v>28950</v>
      </c>
      <c r="AK6666" s="4">
        <v>24900</v>
      </c>
      <c r="AL6666" s="4">
        <v>26150</v>
      </c>
      <c r="AM6666" s="8">
        <v>8.2567153062924503E-2</v>
      </c>
    </row>
    <row r="6667" spans="1:39" x14ac:dyDescent="0.3">
      <c r="A6667" s="4">
        <v>20200406</v>
      </c>
      <c r="B6667" s="4" t="s">
        <v>2332</v>
      </c>
      <c r="C6667" s="4">
        <v>28050</v>
      </c>
      <c r="D6667" s="4">
        <v>29950</v>
      </c>
      <c r="E6667" s="4">
        <v>27200</v>
      </c>
      <c r="F6667" s="4">
        <v>29900</v>
      </c>
      <c r="G6667" s="4">
        <v>2350</v>
      </c>
      <c r="H6667" s="4">
        <v>486989</v>
      </c>
      <c r="I6667" s="4">
        <v>8.5300000000000001E-2</v>
      </c>
      <c r="J6667" s="4">
        <v>1.1335287453787879</v>
      </c>
      <c r="K6667" s="4">
        <v>1.0546737213403881</v>
      </c>
      <c r="L6667" s="4">
        <v>1.090444930707513</v>
      </c>
      <c r="M6667" s="4">
        <v>1.099062672302886</v>
      </c>
      <c r="N6667" s="4">
        <v>1.0650992964645121</v>
      </c>
      <c r="O6667" s="4">
        <v>0.98799427249697103</v>
      </c>
      <c r="P6667" s="4">
        <v>1.125364614371295</v>
      </c>
      <c r="Q6667" s="4">
        <v>30500</v>
      </c>
      <c r="R6667" s="4">
        <v>31000</v>
      </c>
      <c r="S6667" s="4">
        <v>28700</v>
      </c>
      <c r="T6667" s="4">
        <v>29900</v>
      </c>
      <c r="U6667" s="7">
        <v>2.0066889632107024E-2</v>
      </c>
      <c r="V6667" s="7">
        <v>3.678929765886288E-2</v>
      </c>
      <c r="W6667" s="7">
        <v>-4.0133779264214048E-2</v>
      </c>
      <c r="X6667" s="4">
        <v>-5.1206696945409212E-2</v>
      </c>
      <c r="Y6667" s="4">
        <v>0</v>
      </c>
      <c r="Z6667" s="7">
        <v>-2.8E-3</v>
      </c>
      <c r="AA6667" s="7">
        <v>1.7266889632107024E-2</v>
      </c>
      <c r="AB6667" s="4">
        <v>1.446654611211573E-2</v>
      </c>
      <c r="AC6667" s="4">
        <v>1.672240802675585E-3</v>
      </c>
      <c r="AD6667" s="4">
        <v>3.03030303030303E-2</v>
      </c>
      <c r="AE6667" s="4">
        <v>2.1043513957307058</v>
      </c>
      <c r="AF6667" s="4">
        <v>0.79172300002200391</v>
      </c>
      <c r="AG6667" s="4">
        <v>1.309435548981176</v>
      </c>
      <c r="AH6667" s="4">
        <v>0.49938018203860118</v>
      </c>
      <c r="AI6667" s="4">
        <v>6.5953654188948302E-2</v>
      </c>
      <c r="AJ6667" s="4">
        <v>31000</v>
      </c>
      <c r="AK6667" s="4">
        <v>27000</v>
      </c>
      <c r="AL6667" s="4">
        <v>27000</v>
      </c>
      <c r="AM6667" s="8">
        <v>4.2233119609059101E-2</v>
      </c>
    </row>
    <row r="6668" spans="1:39" x14ac:dyDescent="0.3">
      <c r="A6668" s="4">
        <v>20200618</v>
      </c>
      <c r="B6668" s="4" t="s">
        <v>2332</v>
      </c>
      <c r="C6668" s="4">
        <v>33150</v>
      </c>
      <c r="D6668" s="4">
        <v>34950</v>
      </c>
      <c r="E6668" s="4">
        <v>32900</v>
      </c>
      <c r="F6668" s="4">
        <v>34750</v>
      </c>
      <c r="G6668" s="4">
        <v>2850</v>
      </c>
      <c r="H6668" s="4">
        <v>1083266</v>
      </c>
      <c r="I6668" s="4">
        <v>8.9340000000000003E-2</v>
      </c>
      <c r="J6668" s="4">
        <v>3.3661883378251432</v>
      </c>
      <c r="K6668" s="4">
        <v>1.0578386605783869</v>
      </c>
      <c r="L6668" s="4">
        <v>1.0886591478696741</v>
      </c>
      <c r="M6668" s="4">
        <v>1.0963874428143241</v>
      </c>
      <c r="N6668" s="4">
        <v>1.091394472361809</v>
      </c>
      <c r="O6668" s="4">
        <v>1.14500672725775</v>
      </c>
      <c r="P6668" s="4">
        <v>1.1513770967073931</v>
      </c>
      <c r="Q6668" s="4">
        <v>34750</v>
      </c>
      <c r="R6668" s="4">
        <v>34750</v>
      </c>
      <c r="S6668" s="4">
        <v>33950</v>
      </c>
      <c r="T6668" s="4">
        <v>34700</v>
      </c>
      <c r="U6668" s="7">
        <v>0</v>
      </c>
      <c r="V6668" s="7">
        <v>0</v>
      </c>
      <c r="W6668" s="7">
        <v>-2.302158273381295E-2</v>
      </c>
      <c r="X6668" s="4">
        <v>-7.9302763819094329E-3</v>
      </c>
      <c r="Y6668" s="4">
        <v>-1.438848920863309E-3</v>
      </c>
      <c r="Z6668" s="7">
        <v>-4.2388489208633091E-3</v>
      </c>
      <c r="AA6668" s="7">
        <v>-4.2388489208633091E-3</v>
      </c>
      <c r="AB6668" s="4">
        <v>2.790697674418605E-2</v>
      </c>
      <c r="AC6668" s="4">
        <v>5.7553956834532384E-3</v>
      </c>
      <c r="AD6668" s="4">
        <v>7.5414781297134239E-3</v>
      </c>
      <c r="AE6668" s="4">
        <v>2.9635163897202448</v>
      </c>
      <c r="AF6668" s="4">
        <v>1.0241330215438169</v>
      </c>
      <c r="AG6668" s="4">
        <v>1.1456474174100839</v>
      </c>
      <c r="AH6668" s="4">
        <v>0.10356675814007379</v>
      </c>
      <c r="AI6668" s="4">
        <v>4.8265460030165908E-2</v>
      </c>
      <c r="AJ6668" s="4">
        <v>36450</v>
      </c>
      <c r="AK6668" s="4">
        <v>33600</v>
      </c>
      <c r="AL6668" s="4">
        <v>34300</v>
      </c>
      <c r="AM6668" s="8">
        <v>2.62442195071974E-3</v>
      </c>
    </row>
    <row r="6669" spans="1:39" x14ac:dyDescent="0.3">
      <c r="A6669" s="4">
        <v>20200805</v>
      </c>
      <c r="B6669" s="4" t="s">
        <v>2332</v>
      </c>
      <c r="C6669" s="4">
        <v>36600</v>
      </c>
      <c r="D6669" s="4">
        <v>39150</v>
      </c>
      <c r="E6669" s="4">
        <v>36350</v>
      </c>
      <c r="F6669" s="4">
        <v>38950</v>
      </c>
      <c r="G6669" s="4">
        <v>2700</v>
      </c>
      <c r="H6669" s="4">
        <v>807860</v>
      </c>
      <c r="I6669" s="4">
        <v>7.4480000000000005E-2</v>
      </c>
      <c r="J6669" s="4">
        <v>2.8730459101967769</v>
      </c>
      <c r="K6669" s="4">
        <v>1.047043010752688</v>
      </c>
      <c r="L6669" s="4">
        <v>1.06946732564525</v>
      </c>
      <c r="M6669" s="4">
        <v>1.0956399437412101</v>
      </c>
      <c r="N6669" s="4">
        <v>1.0986531274240181</v>
      </c>
      <c r="O6669" s="4">
        <v>1.151061419494656</v>
      </c>
      <c r="P6669" s="4">
        <v>1.209893480708748</v>
      </c>
      <c r="Q6669" s="4">
        <v>38700</v>
      </c>
      <c r="R6669" s="4">
        <v>39050</v>
      </c>
      <c r="S6669" s="4">
        <v>38000</v>
      </c>
      <c r="T6669" s="4">
        <v>38600</v>
      </c>
      <c r="U6669" s="7">
        <v>-6.4184852374839542E-3</v>
      </c>
      <c r="V6669" s="7">
        <v>2.5673940949935813E-3</v>
      </c>
      <c r="W6669" s="7">
        <v>-2.4390243902439025E-2</v>
      </c>
      <c r="X6669" s="4">
        <v>8.0389253226147671E-3</v>
      </c>
      <c r="Y6669" s="4">
        <v>-8.9858793324775355E-3</v>
      </c>
      <c r="Z6669" s="7">
        <v>-1.1785879332477536E-2</v>
      </c>
      <c r="AA6669" s="7">
        <v>-1.1785879332477536E-2</v>
      </c>
      <c r="AB6669" s="4">
        <v>0</v>
      </c>
      <c r="AC6669" s="4">
        <v>5.1347881899871627E-3</v>
      </c>
      <c r="AD6669" s="4">
        <v>6.8306010928961746E-3</v>
      </c>
      <c r="AE6669" s="4">
        <v>4.8139629117604992</v>
      </c>
      <c r="AF6669" s="4">
        <v>1.0487640052259419</v>
      </c>
      <c r="AG6669" s="4">
        <v>1.1736271934401581</v>
      </c>
      <c r="AH6669" s="4">
        <v>0.1014440273973648</v>
      </c>
      <c r="AI6669" s="4">
        <v>6.4207650273224046E-2</v>
      </c>
      <c r="AJ6669" s="4">
        <v>39150</v>
      </c>
      <c r="AK6669" s="4">
        <v>35500</v>
      </c>
      <c r="AL6669" s="4">
        <v>37450</v>
      </c>
      <c r="AM6669" s="8">
        <v>1.4281438787493401E-2</v>
      </c>
    </row>
    <row r="6670" spans="1:39" x14ac:dyDescent="0.3">
      <c r="A6670" s="4">
        <v>20190809</v>
      </c>
      <c r="B6670" s="4" t="s">
        <v>2333</v>
      </c>
      <c r="C6670" s="4">
        <v>14500</v>
      </c>
      <c r="D6670" s="4">
        <v>15850</v>
      </c>
      <c r="E6670" s="4">
        <v>14500</v>
      </c>
      <c r="F6670" s="4">
        <v>15650</v>
      </c>
      <c r="G6670" s="4">
        <v>1200</v>
      </c>
      <c r="H6670" s="4">
        <v>1268350</v>
      </c>
      <c r="I6670" s="4">
        <v>8.3040000000000003E-2</v>
      </c>
      <c r="J6670" s="4">
        <v>0.86445471401635265</v>
      </c>
      <c r="K6670" s="4">
        <v>1.0694760820045559</v>
      </c>
      <c r="L6670" s="4">
        <v>1.0944055944055939</v>
      </c>
      <c r="M6670" s="4">
        <v>1.099016853932584</v>
      </c>
      <c r="N6670" s="4">
        <v>1.1736032995875521</v>
      </c>
      <c r="O6670" s="4">
        <v>1.213021573440124</v>
      </c>
      <c r="P6670" s="4">
        <v>1.544204709906591</v>
      </c>
      <c r="Q6670" s="4">
        <v>15650</v>
      </c>
      <c r="R6670" s="4">
        <v>16450</v>
      </c>
      <c r="S6670" s="4">
        <v>15400</v>
      </c>
      <c r="T6670" s="4">
        <v>15750</v>
      </c>
      <c r="U6670" s="7">
        <v>0</v>
      </c>
      <c r="V6670" s="7">
        <v>5.1118210862619806E-2</v>
      </c>
      <c r="W6670" s="7">
        <v>-1.5974440894568689E-2</v>
      </c>
      <c r="X6670" s="4">
        <v>3.0746156730408699E-2</v>
      </c>
      <c r="Y6670" s="4">
        <v>6.3897763578274758E-3</v>
      </c>
      <c r="Z6670" s="7">
        <v>3.7200000000000004E-2</v>
      </c>
      <c r="AA6670" s="7">
        <v>3.7200000000000004E-2</v>
      </c>
      <c r="AB6670" s="4">
        <v>3.4602076124567479E-3</v>
      </c>
      <c r="AC6670" s="4">
        <v>1.277955271565495E-2</v>
      </c>
      <c r="AD6670" s="4">
        <v>0</v>
      </c>
      <c r="AE6670" s="4">
        <v>1.372190517404593</v>
      </c>
      <c r="AF6670" s="4">
        <v>1.056058795443974</v>
      </c>
      <c r="AG6670" s="4">
        <v>1.3864997966711201</v>
      </c>
      <c r="AH6670" s="4">
        <v>0.225676335509023</v>
      </c>
      <c r="AI6670" s="4">
        <v>7.9310344827586213E-2</v>
      </c>
      <c r="AJ6670" s="4">
        <v>16450</v>
      </c>
      <c r="AK6670" s="4">
        <v>12400</v>
      </c>
      <c r="AL6670" s="4">
        <v>13600</v>
      </c>
      <c r="AM6670" s="8">
        <v>7.8573382012329593E-3</v>
      </c>
    </row>
    <row r="6671" spans="1:39" x14ac:dyDescent="0.3">
      <c r="A6671" s="4">
        <v>20191118</v>
      </c>
      <c r="B6671" s="4" t="s">
        <v>2333</v>
      </c>
      <c r="C6671" s="4">
        <v>16300</v>
      </c>
      <c r="D6671" s="4">
        <v>18100</v>
      </c>
      <c r="E6671" s="4">
        <v>16150</v>
      </c>
      <c r="F6671" s="4">
        <v>17650</v>
      </c>
      <c r="G6671" s="4">
        <v>1400</v>
      </c>
      <c r="H6671" s="4">
        <v>1043590</v>
      </c>
      <c r="I6671" s="4">
        <v>8.6150000000000004E-2</v>
      </c>
      <c r="J6671" s="4">
        <v>2.1661280007937291</v>
      </c>
      <c r="K6671" s="4">
        <v>1.0643216080402009</v>
      </c>
      <c r="L6671" s="4">
        <v>1.092879256965944</v>
      </c>
      <c r="M6671" s="4">
        <v>1.111460957178841</v>
      </c>
      <c r="N6671" s="4">
        <v>1.1669421487603311</v>
      </c>
      <c r="O6671" s="4">
        <v>1.271308523409364</v>
      </c>
      <c r="P6671" s="4">
        <v>1.312796355409551</v>
      </c>
      <c r="Q6671" s="4">
        <v>17650</v>
      </c>
      <c r="R6671" s="4">
        <v>18650</v>
      </c>
      <c r="S6671" s="4">
        <v>17550</v>
      </c>
      <c r="T6671" s="4">
        <v>17650</v>
      </c>
      <c r="U6671" s="7">
        <v>0</v>
      </c>
      <c r="V6671" s="7">
        <v>5.6657223796033995E-2</v>
      </c>
      <c r="W6671" s="7">
        <v>-5.6657223796033997E-3</v>
      </c>
      <c r="X6671" s="4">
        <v>2.7272727272727389E-2</v>
      </c>
      <c r="Y6671" s="4">
        <v>0</v>
      </c>
      <c r="Z6671" s="7">
        <v>3.7200000000000004E-2</v>
      </c>
      <c r="AA6671" s="7">
        <v>3.7200000000000004E-2</v>
      </c>
      <c r="AB6671" s="4">
        <v>3.0769230769230769E-3</v>
      </c>
      <c r="AC6671" s="4">
        <v>2.54957507082153E-2</v>
      </c>
      <c r="AD6671" s="4">
        <v>9.202453987730062E-3</v>
      </c>
      <c r="AE6671" s="4">
        <v>2.782298270778123</v>
      </c>
      <c r="AF6671" s="4">
        <v>1.074261480965583</v>
      </c>
      <c r="AG6671" s="4">
        <v>1.336435299769567</v>
      </c>
      <c r="AH6671" s="4">
        <v>0.1826128682590494</v>
      </c>
      <c r="AI6671" s="4">
        <v>8.2822085889570546E-2</v>
      </c>
      <c r="AJ6671" s="4">
        <v>18650</v>
      </c>
      <c r="AK6671" s="4">
        <v>16050</v>
      </c>
      <c r="AL6671" s="4">
        <v>16250</v>
      </c>
      <c r="AM6671" s="8">
        <v>1.24156699218727E-3</v>
      </c>
    </row>
    <row r="6672" spans="1:39" x14ac:dyDescent="0.3">
      <c r="A6672" s="4">
        <v>20200203</v>
      </c>
      <c r="B6672" s="4" t="s">
        <v>2333</v>
      </c>
      <c r="C6672" s="4">
        <v>12000</v>
      </c>
      <c r="D6672" s="4">
        <v>13250</v>
      </c>
      <c r="E6672" s="4">
        <v>11950</v>
      </c>
      <c r="F6672" s="4">
        <v>13250</v>
      </c>
      <c r="G6672" s="4">
        <v>950</v>
      </c>
      <c r="H6672" s="4">
        <v>356193</v>
      </c>
      <c r="I6672" s="4">
        <v>7.7240000000000003E-2</v>
      </c>
      <c r="J6672" s="4">
        <v>1.285522644518575</v>
      </c>
      <c r="K6672" s="4">
        <v>1.0515873015873021</v>
      </c>
      <c r="L6672" s="4">
        <v>1.0616987179487181</v>
      </c>
      <c r="M6672" s="4">
        <v>1.033138401559454</v>
      </c>
      <c r="N6672" s="4">
        <v>1.022376543209877</v>
      </c>
      <c r="O6672" s="4">
        <v>0.92993332553515029</v>
      </c>
      <c r="P6672" s="4">
        <v>0.95189630915676349</v>
      </c>
      <c r="Q6672" s="4">
        <v>13450</v>
      </c>
      <c r="R6672" s="4">
        <v>14100</v>
      </c>
      <c r="S6672" s="4">
        <v>13050</v>
      </c>
      <c r="T6672" s="4">
        <v>13800</v>
      </c>
      <c r="U6672" s="7">
        <v>1.509433962264151E-2</v>
      </c>
      <c r="V6672" s="7">
        <v>6.4150943396226415E-2</v>
      </c>
      <c r="W6672" s="7">
        <v>-1.509433962264151E-2</v>
      </c>
      <c r="X6672" s="4">
        <v>-2.3341049382716049E-2</v>
      </c>
      <c r="Y6672" s="4">
        <v>4.1509433962264149E-2</v>
      </c>
      <c r="Z6672" s="7">
        <v>3.7200000000000004E-2</v>
      </c>
      <c r="AA6672" s="7">
        <v>1.2294339622641509E-2</v>
      </c>
      <c r="AB6672" s="4">
        <v>0</v>
      </c>
      <c r="AC6672" s="4">
        <v>0</v>
      </c>
      <c r="AD6672" s="4">
        <v>4.1666666666666666E-3</v>
      </c>
      <c r="AE6672" s="4">
        <v>0.96452681204355351</v>
      </c>
      <c r="AF6672" s="4">
        <v>0.92155692311120552</v>
      </c>
      <c r="AG6672" s="4">
        <v>1.086467107635207</v>
      </c>
      <c r="AH6672" s="4">
        <v>0.1647057377995079</v>
      </c>
      <c r="AI6672" s="4">
        <v>0.1041666666666667</v>
      </c>
      <c r="AJ6672" s="4">
        <v>15100</v>
      </c>
      <c r="AK6672" s="4">
        <v>13050</v>
      </c>
      <c r="AL6672" s="4">
        <v>14750</v>
      </c>
      <c r="AM6672" s="8">
        <v>6.8017682275549104E-3</v>
      </c>
    </row>
    <row r="6673" spans="1:39" x14ac:dyDescent="0.3">
      <c r="A6673" s="4">
        <v>20200331</v>
      </c>
      <c r="B6673" s="4" t="s">
        <v>2333</v>
      </c>
      <c r="C6673" s="4">
        <v>9470</v>
      </c>
      <c r="D6673" s="4">
        <v>10100</v>
      </c>
      <c r="E6673" s="4">
        <v>9270</v>
      </c>
      <c r="F6673" s="4">
        <v>10000</v>
      </c>
      <c r="G6673" s="4">
        <v>810</v>
      </c>
      <c r="H6673" s="4">
        <v>759671</v>
      </c>
      <c r="I6673" s="4">
        <v>8.8139999999999996E-2</v>
      </c>
      <c r="J6673" s="4">
        <v>1.38410043884054</v>
      </c>
      <c r="K6673" s="4">
        <v>1.0604453870625661</v>
      </c>
      <c r="L6673" s="4">
        <v>1.0853049706967659</v>
      </c>
      <c r="M6673" s="4">
        <v>1.174122343548198</v>
      </c>
      <c r="N6673" s="4">
        <v>1.0605016172649659</v>
      </c>
      <c r="O6673" s="4">
        <v>0.84555870291294977</v>
      </c>
      <c r="P6673" s="4">
        <v>0.75429476582290422</v>
      </c>
      <c r="Q6673" s="4">
        <v>10000</v>
      </c>
      <c r="R6673" s="4">
        <v>10350</v>
      </c>
      <c r="S6673" s="4">
        <v>9270</v>
      </c>
      <c r="T6673" s="4">
        <v>9280</v>
      </c>
      <c r="U6673" s="7">
        <v>0</v>
      </c>
      <c r="V6673" s="7">
        <v>3.5000000000000003E-2</v>
      </c>
      <c r="W6673" s="7">
        <v>-7.2999999999999995E-2</v>
      </c>
      <c r="X6673" s="4">
        <v>-4.1465613235059991E-2</v>
      </c>
      <c r="Y6673" s="4">
        <v>-7.1999999999999995E-2</v>
      </c>
      <c r="Z6673" s="7">
        <v>-7.4799999999999991E-2</v>
      </c>
      <c r="AA6673" s="7">
        <v>-7.4799999999999991E-2</v>
      </c>
      <c r="AB6673" s="4">
        <v>3.0467899891186069E-2</v>
      </c>
      <c r="AC6673" s="4">
        <v>0.01</v>
      </c>
      <c r="AD6673" s="4">
        <v>2.1119324181626192E-2</v>
      </c>
      <c r="AE6673" s="4">
        <v>2.388053930521544</v>
      </c>
      <c r="AF6673" s="4">
        <v>0.75314920921813522</v>
      </c>
      <c r="AG6673" s="4">
        <v>1.375184441977229</v>
      </c>
      <c r="AH6673" s="4">
        <v>0.60058296479337492</v>
      </c>
      <c r="AI6673" s="4">
        <v>5.59662090813094E-2</v>
      </c>
      <c r="AJ6673" s="4">
        <v>10400</v>
      </c>
      <c r="AK6673" s="4">
        <v>9020</v>
      </c>
      <c r="AL6673" s="4">
        <v>10200</v>
      </c>
      <c r="AM6673" s="8">
        <v>4.9731601842240299E-2</v>
      </c>
    </row>
    <row r="6674" spans="1:39" x14ac:dyDescent="0.3">
      <c r="A6674" s="4">
        <v>20200428</v>
      </c>
      <c r="B6674" s="4" t="s">
        <v>2333</v>
      </c>
      <c r="C6674" s="4">
        <v>10350</v>
      </c>
      <c r="D6674" s="4">
        <v>12000</v>
      </c>
      <c r="E6674" s="4">
        <v>10350</v>
      </c>
      <c r="F6674" s="4">
        <v>11600</v>
      </c>
      <c r="G6674" s="4">
        <v>1250</v>
      </c>
      <c r="H6674" s="4">
        <v>3057009</v>
      </c>
      <c r="I6674" s="4">
        <v>0.12077</v>
      </c>
      <c r="J6674" s="4">
        <v>4.535414405395124</v>
      </c>
      <c r="K6674" s="4">
        <v>1.079069767441861</v>
      </c>
      <c r="L6674" s="4">
        <v>1.0830999066293181</v>
      </c>
      <c r="M6674" s="4">
        <v>1.102137767220903</v>
      </c>
      <c r="N6674" s="4">
        <v>1.1468683573088141</v>
      </c>
      <c r="O6674" s="4">
        <v>1.0601191110840329</v>
      </c>
      <c r="P6674" s="4">
        <v>0.92098211627399218</v>
      </c>
      <c r="Q6674" s="4">
        <v>11600</v>
      </c>
      <c r="R6674" s="4">
        <v>11750</v>
      </c>
      <c r="S6674" s="4">
        <v>11150</v>
      </c>
      <c r="T6674" s="4">
        <v>11200</v>
      </c>
      <c r="U6674" s="7">
        <v>0</v>
      </c>
      <c r="V6674" s="7">
        <v>1.2931034482758621E-2</v>
      </c>
      <c r="W6674" s="7">
        <v>-3.8793103448275863E-2</v>
      </c>
      <c r="X6674" s="4">
        <v>3.4010578871916552E-2</v>
      </c>
      <c r="Y6674" s="4">
        <v>-3.4482758620689648E-2</v>
      </c>
      <c r="Z6674" s="7">
        <v>-3.7282758620689645E-2</v>
      </c>
      <c r="AA6674" s="7">
        <v>-3.7282758620689645E-2</v>
      </c>
      <c r="AB6674" s="4">
        <v>0</v>
      </c>
      <c r="AC6674" s="4">
        <v>3.4482758620689648E-2</v>
      </c>
      <c r="AD6674" s="4">
        <v>0</v>
      </c>
      <c r="AE6674" s="4">
        <v>14.157276364781509</v>
      </c>
      <c r="AF6674" s="4">
        <v>1.018484526299599</v>
      </c>
      <c r="AG6674" s="4">
        <v>1.507172913291619</v>
      </c>
      <c r="AH6674" s="4">
        <v>0.31835707298805538</v>
      </c>
      <c r="AI6674" s="4">
        <v>0.1207729468599034</v>
      </c>
      <c r="AJ6674" s="4">
        <v>12600</v>
      </c>
      <c r="AK6674" s="4">
        <v>10900</v>
      </c>
      <c r="AL6674" s="4">
        <v>12200</v>
      </c>
      <c r="AM6674" s="8">
        <v>-2.9836440181140798E-3</v>
      </c>
    </row>
    <row r="6675" spans="1:39" x14ac:dyDescent="0.3">
      <c r="A6675" s="4">
        <v>20200518</v>
      </c>
      <c r="B6675" s="4" t="s">
        <v>2333</v>
      </c>
      <c r="C6675" s="4">
        <v>15050</v>
      </c>
      <c r="D6675" s="4">
        <v>16000</v>
      </c>
      <c r="E6675" s="4">
        <v>14750</v>
      </c>
      <c r="F6675" s="4">
        <v>16000</v>
      </c>
      <c r="G6675" s="4">
        <v>1250</v>
      </c>
      <c r="H6675" s="4">
        <v>1401364</v>
      </c>
      <c r="I6675" s="4">
        <v>8.4750000000000006E-2</v>
      </c>
      <c r="J6675" s="4">
        <v>1.415788620783996</v>
      </c>
      <c r="K6675" s="4">
        <v>1.076233183856502</v>
      </c>
      <c r="L6675" s="4">
        <v>1.134751773049645</v>
      </c>
      <c r="M6675" s="4">
        <v>1.2312427856868029</v>
      </c>
      <c r="N6675" s="4">
        <v>1.353924264861434</v>
      </c>
      <c r="O6675" s="4">
        <v>1.496072808876699</v>
      </c>
      <c r="P6675" s="4">
        <v>1.300698447968675</v>
      </c>
      <c r="Q6675" s="4">
        <v>16600</v>
      </c>
      <c r="R6675" s="4">
        <v>16750</v>
      </c>
      <c r="S6675" s="4">
        <v>15000</v>
      </c>
      <c r="T6675" s="4">
        <v>15800</v>
      </c>
      <c r="U6675" s="7">
        <v>3.7499999999999999E-2</v>
      </c>
      <c r="V6675" s="7">
        <v>4.6875E-2</v>
      </c>
      <c r="W6675" s="7">
        <v>-6.25E-2</v>
      </c>
      <c r="X6675" s="4">
        <v>7.7215993230378532E-2</v>
      </c>
      <c r="Y6675" s="4">
        <v>-1.2500000000000001E-2</v>
      </c>
      <c r="Z6675" s="7">
        <v>3.7200000000000004E-2</v>
      </c>
      <c r="AA6675" s="7">
        <v>3.4700000000000002E-2</v>
      </c>
      <c r="AB6675" s="4">
        <v>2.033898305084746E-2</v>
      </c>
      <c r="AC6675" s="4">
        <v>0</v>
      </c>
      <c r="AD6675" s="4">
        <v>1.993355481727575E-2</v>
      </c>
      <c r="AE6675" s="4">
        <v>0.8771753901352477</v>
      </c>
      <c r="AF6675" s="4">
        <v>1.137035739781783</v>
      </c>
      <c r="AG6675" s="4">
        <v>1.961347710602581</v>
      </c>
      <c r="AH6675" s="4">
        <v>0.36962632820187491</v>
      </c>
      <c r="AI6675" s="4">
        <v>6.3122923588039864E-2</v>
      </c>
      <c r="AJ6675" s="4">
        <v>16750</v>
      </c>
      <c r="AK6675" s="4">
        <v>15000</v>
      </c>
      <c r="AL6675" s="4">
        <v>15600</v>
      </c>
      <c r="AM6675" s="8">
        <v>-1.5608516482232199E-3</v>
      </c>
    </row>
    <row r="6676" spans="1:39" x14ac:dyDescent="0.3">
      <c r="A6676" s="4">
        <v>20201008</v>
      </c>
      <c r="B6676" s="4" t="s">
        <v>2333</v>
      </c>
      <c r="C6676" s="4">
        <v>13700</v>
      </c>
      <c r="D6676" s="4">
        <v>15300</v>
      </c>
      <c r="E6676" s="4">
        <v>13450</v>
      </c>
      <c r="F6676" s="4">
        <v>15200</v>
      </c>
      <c r="G6676" s="4">
        <v>1700</v>
      </c>
      <c r="H6676" s="4">
        <v>1499553</v>
      </c>
      <c r="I6676" s="4">
        <v>0.12592999999999999</v>
      </c>
      <c r="J6676" s="4">
        <v>4.9723900351453816</v>
      </c>
      <c r="K6676" s="4">
        <v>1.0883054892601429</v>
      </c>
      <c r="L6676" s="4">
        <v>1.1209439528023599</v>
      </c>
      <c r="M6676" s="4">
        <v>1.1764705882352939</v>
      </c>
      <c r="N6676" s="4">
        <v>1.1567732115677321</v>
      </c>
      <c r="O6676" s="4">
        <v>1.111585105734658</v>
      </c>
      <c r="P6676" s="4">
        <v>1.091659933566747</v>
      </c>
      <c r="Q6676" s="4">
        <v>15150</v>
      </c>
      <c r="R6676" s="4">
        <v>16150</v>
      </c>
      <c r="S6676" s="4">
        <v>14950</v>
      </c>
      <c r="T6676" s="4">
        <v>15400</v>
      </c>
      <c r="U6676" s="7">
        <v>-3.2894736842105261E-3</v>
      </c>
      <c r="V6676" s="7">
        <v>6.25E-2</v>
      </c>
      <c r="W6676" s="7">
        <v>-1.6447368421052631E-2</v>
      </c>
      <c r="X6676" s="4">
        <v>2.283105022831188E-3</v>
      </c>
      <c r="Y6676" s="4">
        <v>1.3157894736842099E-2</v>
      </c>
      <c r="Z6676" s="7">
        <v>3.7200000000000004E-2</v>
      </c>
      <c r="AA6676" s="7">
        <v>3.7200000000000004E-2</v>
      </c>
      <c r="AB6676" s="4">
        <v>1.4814814814814821E-2</v>
      </c>
      <c r="AC6676" s="4">
        <v>6.5789473684210523E-3</v>
      </c>
      <c r="AD6676" s="4">
        <v>1.824817518248175E-2</v>
      </c>
      <c r="AE6676" s="4">
        <v>6.8063735725049472</v>
      </c>
      <c r="AF6676" s="4">
        <v>1.0633578496486431</v>
      </c>
      <c r="AG6676" s="4">
        <v>1.2535401452685631</v>
      </c>
      <c r="AH6676" s="4">
        <v>0.14267648351206461</v>
      </c>
      <c r="AI6676" s="4">
        <v>0.1094890510948905</v>
      </c>
      <c r="AJ6676" s="4">
        <v>16150</v>
      </c>
      <c r="AK6676" s="4">
        <v>14350</v>
      </c>
      <c r="AL6676" s="4">
        <v>14900</v>
      </c>
      <c r="AM6676" s="8">
        <v>2.25375439739393E-3</v>
      </c>
    </row>
    <row r="6677" spans="1:39" x14ac:dyDescent="0.3">
      <c r="A6677" s="4">
        <v>20200324</v>
      </c>
      <c r="B6677" s="4" t="s">
        <v>2334</v>
      </c>
      <c r="C6677" s="4">
        <v>9270</v>
      </c>
      <c r="D6677" s="4">
        <v>9800</v>
      </c>
      <c r="E6677" s="4">
        <v>8970</v>
      </c>
      <c r="F6677" s="4">
        <v>9800</v>
      </c>
      <c r="G6677" s="4">
        <v>930</v>
      </c>
      <c r="H6677" s="4">
        <v>222649</v>
      </c>
      <c r="I6677" s="4">
        <v>0.10485</v>
      </c>
      <c r="J6677" s="4">
        <v>0.79538464066600412</v>
      </c>
      <c r="K6677" s="4">
        <v>1.0609888127029949</v>
      </c>
      <c r="L6677" s="4">
        <v>1.114903299203641</v>
      </c>
      <c r="M6677" s="4">
        <v>1.0401188707280831</v>
      </c>
      <c r="N6677" s="4">
        <v>0.87511720319685671</v>
      </c>
      <c r="O6677" s="4">
        <v>0.70709621559219304</v>
      </c>
      <c r="P6677" s="4">
        <v>0.64792674460887489</v>
      </c>
      <c r="Q6677" s="4">
        <v>10250</v>
      </c>
      <c r="R6677" s="4">
        <v>10800</v>
      </c>
      <c r="S6677" s="4">
        <v>9800</v>
      </c>
      <c r="T6677" s="4">
        <v>10050</v>
      </c>
      <c r="U6677" s="7">
        <v>4.5918367346938778E-2</v>
      </c>
      <c r="V6677" s="7">
        <v>0.10204081632653061</v>
      </c>
      <c r="W6677" s="7">
        <v>0</v>
      </c>
      <c r="X6677" s="4">
        <v>-9.4968076081618252E-2</v>
      </c>
      <c r="Y6677" s="4">
        <v>2.551020408163265E-2</v>
      </c>
      <c r="Z6677" s="7">
        <v>4.3118367346938781E-2</v>
      </c>
      <c r="AA6677" s="7">
        <v>4.3118367346938781E-2</v>
      </c>
      <c r="AB6677" s="4">
        <v>4.5095828635851182E-2</v>
      </c>
      <c r="AC6677" s="4">
        <v>0</v>
      </c>
      <c r="AD6677" s="4">
        <v>3.2362459546925557E-2</v>
      </c>
      <c r="AE6677" s="4">
        <v>0.83186624322809644</v>
      </c>
      <c r="AF6677" s="4">
        <v>0.59648665981427096</v>
      </c>
      <c r="AG6677" s="4">
        <v>1.1895423579764881</v>
      </c>
      <c r="AH6677" s="4">
        <v>0.83582399818085329</v>
      </c>
      <c r="AI6677" s="4">
        <v>5.7173678532901832E-2</v>
      </c>
      <c r="AJ6677" s="4">
        <v>10800</v>
      </c>
      <c r="AK6677" s="4">
        <v>9610</v>
      </c>
      <c r="AL6677" s="4">
        <v>10600</v>
      </c>
      <c r="AM6677" s="8">
        <v>8.2567153062924503E-2</v>
      </c>
    </row>
    <row r="6678" spans="1:39" x14ac:dyDescent="0.3">
      <c r="A6678" s="4">
        <v>20200402</v>
      </c>
      <c r="B6678" s="4" t="s">
        <v>2334</v>
      </c>
      <c r="C6678" s="4">
        <v>10650</v>
      </c>
      <c r="D6678" s="4">
        <v>11350</v>
      </c>
      <c r="E6678" s="4">
        <v>10450</v>
      </c>
      <c r="F6678" s="4">
        <v>11250</v>
      </c>
      <c r="G6678" s="4">
        <v>800</v>
      </c>
      <c r="H6678" s="4">
        <v>140801</v>
      </c>
      <c r="I6678" s="4">
        <v>7.6560000000000003E-2</v>
      </c>
      <c r="J6678" s="4">
        <v>0.74106959583572374</v>
      </c>
      <c r="K6678" s="4">
        <v>1.0448916408668729</v>
      </c>
      <c r="L6678" s="4">
        <v>1.071428571428571</v>
      </c>
      <c r="M6678" s="4">
        <v>1.1215232778387001</v>
      </c>
      <c r="N6678" s="4">
        <v>1.1009443656113911</v>
      </c>
      <c r="O6678" s="4">
        <v>0.8433072636865645</v>
      </c>
      <c r="P6678" s="4">
        <v>0.76373881264072596</v>
      </c>
      <c r="Q6678" s="4">
        <v>11350</v>
      </c>
      <c r="R6678" s="4">
        <v>12000</v>
      </c>
      <c r="S6678" s="4">
        <v>11150</v>
      </c>
      <c r="T6678" s="4">
        <v>11700</v>
      </c>
      <c r="U6678" s="7">
        <v>8.8888888888888889E-3</v>
      </c>
      <c r="V6678" s="7">
        <v>6.6666666666666666E-2</v>
      </c>
      <c r="W6678" s="7">
        <v>-8.8888888888888889E-3</v>
      </c>
      <c r="X6678" s="4">
        <v>-5.0154132211185407E-2</v>
      </c>
      <c r="Y6678" s="4">
        <v>0.04</v>
      </c>
      <c r="Z6678" s="7">
        <v>3.7200000000000004E-2</v>
      </c>
      <c r="AA6678" s="7">
        <v>3.7200000000000004E-2</v>
      </c>
      <c r="AB6678" s="4">
        <v>1.428571428571429E-2</v>
      </c>
      <c r="AC6678" s="4">
        <v>8.8888888888888889E-3</v>
      </c>
      <c r="AD6678" s="4">
        <v>1.8779342723004699E-2</v>
      </c>
      <c r="AE6678" s="4">
        <v>0.65509556510896472</v>
      </c>
      <c r="AF6678" s="4">
        <v>0.76899804247686254</v>
      </c>
      <c r="AG6678" s="4">
        <v>1.4189184688385581</v>
      </c>
      <c r="AH6678" s="4">
        <v>0.59563129893136668</v>
      </c>
      <c r="AI6678" s="4">
        <v>5.6338028169014093E-2</v>
      </c>
      <c r="AJ6678" s="4">
        <v>12450</v>
      </c>
      <c r="AK6678" s="4">
        <v>11150</v>
      </c>
      <c r="AL6678" s="4">
        <v>12150</v>
      </c>
      <c r="AM6678" s="8">
        <v>2.8740213279170399E-2</v>
      </c>
    </row>
    <row r="6679" spans="1:39" x14ac:dyDescent="0.3">
      <c r="A6679" s="4">
        <v>20200420</v>
      </c>
      <c r="B6679" s="4" t="s">
        <v>2334</v>
      </c>
      <c r="C6679" s="4">
        <v>13800</v>
      </c>
      <c r="D6679" s="4">
        <v>14850</v>
      </c>
      <c r="E6679" s="4">
        <v>13700</v>
      </c>
      <c r="F6679" s="4">
        <v>14750</v>
      </c>
      <c r="G6679" s="4">
        <v>1050</v>
      </c>
      <c r="H6679" s="4">
        <v>459504</v>
      </c>
      <c r="I6679" s="4">
        <v>7.664E-2</v>
      </c>
      <c r="J6679" s="4">
        <v>2.3816678993871991</v>
      </c>
      <c r="K6679" s="4">
        <v>1.067551266586249</v>
      </c>
      <c r="L6679" s="4">
        <v>1.1182714177407129</v>
      </c>
      <c r="M6679" s="4">
        <v>1.1664689600632661</v>
      </c>
      <c r="N6679" s="4">
        <v>1.285851277133641</v>
      </c>
      <c r="O6679" s="4">
        <v>1.16001677764379</v>
      </c>
      <c r="P6679" s="4">
        <v>1.0292073940119899</v>
      </c>
      <c r="Q6679" s="4">
        <v>14650</v>
      </c>
      <c r="R6679" s="4">
        <v>15100</v>
      </c>
      <c r="S6679" s="4">
        <v>13500</v>
      </c>
      <c r="T6679" s="4">
        <v>14500</v>
      </c>
      <c r="U6679" s="7">
        <v>-6.7796610169491523E-3</v>
      </c>
      <c r="V6679" s="7">
        <v>2.3728813559322035E-2</v>
      </c>
      <c r="W6679" s="7">
        <v>-8.4745762711864403E-2</v>
      </c>
      <c r="X6679" s="4">
        <v>8.3994420713102771E-2</v>
      </c>
      <c r="Y6679" s="4">
        <v>-1.6949152542372881E-2</v>
      </c>
      <c r="Z6679" s="7">
        <v>-1.9749152542372882E-2</v>
      </c>
      <c r="AA6679" s="7">
        <v>-1.9749152542372882E-2</v>
      </c>
      <c r="AB6679" s="4">
        <v>7.2992700729926996E-3</v>
      </c>
      <c r="AC6679" s="4">
        <v>6.7796610169491523E-3</v>
      </c>
      <c r="AD6679" s="4">
        <v>7.246376811594203E-3</v>
      </c>
      <c r="AE6679" s="4">
        <v>1.976284788975911</v>
      </c>
      <c r="AF6679" s="4">
        <v>1.064001964254305</v>
      </c>
      <c r="AG6679" s="4">
        <v>1.8220575761577791</v>
      </c>
      <c r="AH6679" s="4">
        <v>0.39101781190533169</v>
      </c>
      <c r="AI6679" s="4">
        <v>6.8840579710144928E-2</v>
      </c>
      <c r="AJ6679" s="4">
        <v>15350</v>
      </c>
      <c r="AK6679" s="4">
        <v>13500</v>
      </c>
      <c r="AL6679" s="4">
        <v>14750</v>
      </c>
      <c r="AM6679" s="8">
        <v>4.7732319921438802E-3</v>
      </c>
    </row>
    <row r="6680" spans="1:39" x14ac:dyDescent="0.3">
      <c r="A6680" s="4">
        <v>20200908</v>
      </c>
      <c r="B6680" s="4" t="s">
        <v>2334</v>
      </c>
      <c r="C6680" s="4">
        <v>15100</v>
      </c>
      <c r="D6680" s="4">
        <v>16100</v>
      </c>
      <c r="E6680" s="4">
        <v>15000</v>
      </c>
      <c r="F6680" s="4">
        <v>16100</v>
      </c>
      <c r="G6680" s="4">
        <v>1150</v>
      </c>
      <c r="H6680" s="4">
        <v>602585</v>
      </c>
      <c r="I6680" s="4">
        <v>7.6920000000000002E-2</v>
      </c>
      <c r="J6680" s="4">
        <v>1.8061632283468581</v>
      </c>
      <c r="K6680" s="4">
        <v>1.0511425462459201</v>
      </c>
      <c r="L6680" s="4">
        <v>1.055737704918033</v>
      </c>
      <c r="M6680" s="4">
        <v>1.074049366244163</v>
      </c>
      <c r="N6680" s="4">
        <v>1.130022811019477</v>
      </c>
      <c r="O6680" s="4">
        <v>1.148222988232497</v>
      </c>
      <c r="P6680" s="4">
        <v>1.177653835603913</v>
      </c>
      <c r="Q6680" s="4">
        <v>15700</v>
      </c>
      <c r="R6680" s="4">
        <v>16000</v>
      </c>
      <c r="S6680" s="4">
        <v>15400</v>
      </c>
      <c r="T6680" s="4">
        <v>15650</v>
      </c>
      <c r="U6680" s="7">
        <v>-2.4844720496894408E-2</v>
      </c>
      <c r="V6680" s="7">
        <v>-6.2111801242236021E-3</v>
      </c>
      <c r="W6680" s="7">
        <v>-4.3478260869565216E-2</v>
      </c>
      <c r="X6680" s="4">
        <v>1.491489735041223E-2</v>
      </c>
      <c r="Y6680" s="4">
        <v>-2.7950310559006208E-2</v>
      </c>
      <c r="Z6680" s="7">
        <v>-3.0750310559006209E-2</v>
      </c>
      <c r="AA6680" s="7">
        <v>-3.0750310559006209E-2</v>
      </c>
      <c r="AB6680" s="4">
        <v>0</v>
      </c>
      <c r="AC6680" s="4">
        <v>0</v>
      </c>
      <c r="AD6680" s="4">
        <v>6.6225165562913907E-3</v>
      </c>
      <c r="AE6680" s="4">
        <v>4.3262113477926869</v>
      </c>
      <c r="AF6680" s="4">
        <v>1.038637751448561</v>
      </c>
      <c r="AG6680" s="4">
        <v>1.2363445405919959</v>
      </c>
      <c r="AH6680" s="4">
        <v>0.1539635668207997</v>
      </c>
      <c r="AI6680" s="4">
        <v>6.6225165562913912E-2</v>
      </c>
      <c r="AJ6680" s="4">
        <v>16100</v>
      </c>
      <c r="AK6680" s="4">
        <v>15400</v>
      </c>
      <c r="AL6680" s="4">
        <v>15600</v>
      </c>
      <c r="AM6680" s="8">
        <v>-6.71308925612145E-4</v>
      </c>
    </row>
    <row r="6681" spans="1:39" x14ac:dyDescent="0.3">
      <c r="A6681" s="4">
        <v>20191206</v>
      </c>
      <c r="B6681" s="4" t="s">
        <v>2335</v>
      </c>
      <c r="C6681" s="4">
        <v>13700</v>
      </c>
      <c r="D6681" s="4">
        <v>16350</v>
      </c>
      <c r="E6681" s="4">
        <v>13500</v>
      </c>
      <c r="F6681" s="4">
        <v>15200</v>
      </c>
      <c r="G6681" s="4">
        <v>1500</v>
      </c>
      <c r="H6681" s="4">
        <v>1376319</v>
      </c>
      <c r="I6681" s="4">
        <v>0.10949</v>
      </c>
      <c r="J6681" s="4">
        <v>3.5908239187367821</v>
      </c>
      <c r="K6681" s="4">
        <v>1.0629370629370629</v>
      </c>
      <c r="L6681" s="4">
        <v>1.0849393290506779</v>
      </c>
      <c r="M6681" s="4">
        <v>1.046471600688468</v>
      </c>
      <c r="N6681" s="4">
        <v>0.98032892615285394</v>
      </c>
      <c r="O6681" s="4"/>
      <c r="P6681" s="4"/>
      <c r="Q6681" s="4">
        <v>15350</v>
      </c>
      <c r="R6681" s="4">
        <v>15800</v>
      </c>
      <c r="S6681" s="4">
        <v>14800</v>
      </c>
      <c r="T6681" s="4">
        <v>14950</v>
      </c>
      <c r="U6681" s="7">
        <v>9.8684210526315784E-3</v>
      </c>
      <c r="V6681" s="7">
        <v>3.9473684210526314E-2</v>
      </c>
      <c r="W6681" s="7">
        <v>-2.6315789473684209E-2</v>
      </c>
      <c r="X6681" s="4"/>
      <c r="Y6681" s="4">
        <v>-1.6447368421052631E-2</v>
      </c>
      <c r="Z6681" s="7">
        <v>-1.9247368421052631E-2</v>
      </c>
      <c r="AA6681" s="7">
        <v>-1.9247368421052631E-2</v>
      </c>
      <c r="AB6681" s="4">
        <v>0</v>
      </c>
      <c r="AC6681" s="4">
        <v>7.5657894736842105E-2</v>
      </c>
      <c r="AD6681" s="4">
        <v>1.4598540145985399E-2</v>
      </c>
      <c r="AE6681" s="4">
        <v>13.026169338810121</v>
      </c>
      <c r="AF6681" s="4"/>
      <c r="AG6681" s="4"/>
      <c r="AH6681" s="4"/>
      <c r="AI6681" s="4">
        <v>0.1094890510948905</v>
      </c>
      <c r="AJ6681" s="4">
        <v>15950</v>
      </c>
      <c r="AK6681" s="4">
        <v>14700</v>
      </c>
      <c r="AL6681" s="4">
        <v>15350</v>
      </c>
      <c r="AM6681" s="8">
        <v>1.7001296008858E-2</v>
      </c>
    </row>
    <row r="6682" spans="1:39" x14ac:dyDescent="0.3">
      <c r="A6682" s="4">
        <v>20191217</v>
      </c>
      <c r="B6682" s="4" t="s">
        <v>2335</v>
      </c>
      <c r="C6682" s="4">
        <v>15750</v>
      </c>
      <c r="D6682" s="4">
        <v>17350</v>
      </c>
      <c r="E6682" s="4">
        <v>15750</v>
      </c>
      <c r="F6682" s="4">
        <v>16900</v>
      </c>
      <c r="G6682" s="4">
        <v>1200</v>
      </c>
      <c r="H6682" s="4">
        <v>1200561</v>
      </c>
      <c r="I6682" s="4">
        <v>7.6429999999999998E-2</v>
      </c>
      <c r="J6682" s="4">
        <v>2.400211359810088</v>
      </c>
      <c r="K6682" s="4">
        <v>1.057351407716371</v>
      </c>
      <c r="L6682" s="4">
        <v>1.0716550412175021</v>
      </c>
      <c r="M6682" s="4">
        <v>1.114408176722717</v>
      </c>
      <c r="N6682" s="4">
        <v>1.121619379459101</v>
      </c>
      <c r="O6682" s="4"/>
      <c r="P6682" s="4"/>
      <c r="Q6682" s="4">
        <v>16900</v>
      </c>
      <c r="R6682" s="4">
        <v>19850</v>
      </c>
      <c r="S6682" s="4">
        <v>16600</v>
      </c>
      <c r="T6682" s="4">
        <v>17950</v>
      </c>
      <c r="U6682" s="7">
        <v>0</v>
      </c>
      <c r="V6682" s="7">
        <v>0.17455621301775148</v>
      </c>
      <c r="W6682" s="7">
        <v>-1.7751479289940829E-2</v>
      </c>
      <c r="X6682" s="4">
        <v>-9.9552015928318933E-3</v>
      </c>
      <c r="Y6682" s="4">
        <v>6.2130177514792898E-2</v>
      </c>
      <c r="Z6682" s="7">
        <v>3.7200000000000004E-2</v>
      </c>
      <c r="AA6682" s="7">
        <v>3.7200000000000004E-2</v>
      </c>
      <c r="AB6682" s="4">
        <v>3.1847133757961789E-3</v>
      </c>
      <c r="AC6682" s="4">
        <v>2.662721893491124E-2</v>
      </c>
      <c r="AD6682" s="4">
        <v>0</v>
      </c>
      <c r="AE6682" s="4">
        <v>3.9496555535816511</v>
      </c>
      <c r="AF6682" s="4"/>
      <c r="AG6682" s="4"/>
      <c r="AH6682" s="4"/>
      <c r="AI6682" s="4">
        <v>7.301587301587302E-2</v>
      </c>
      <c r="AJ6682" s="4">
        <v>19850</v>
      </c>
      <c r="AK6682" s="4">
        <v>16600</v>
      </c>
      <c r="AL6682" s="4">
        <v>18000</v>
      </c>
      <c r="AM6682" s="8">
        <v>9.5276514530250201E-3</v>
      </c>
    </row>
    <row r="6683" spans="1:39" x14ac:dyDescent="0.3">
      <c r="A6683" s="4">
        <v>20200204</v>
      </c>
      <c r="B6683" s="4" t="s">
        <v>2335</v>
      </c>
      <c r="C6683" s="4">
        <v>19150</v>
      </c>
      <c r="D6683" s="4">
        <v>21300</v>
      </c>
      <c r="E6683" s="4">
        <v>19150</v>
      </c>
      <c r="F6683" s="4">
        <v>20950</v>
      </c>
      <c r="G6683" s="4">
        <v>1700</v>
      </c>
      <c r="H6683" s="4">
        <v>314493</v>
      </c>
      <c r="I6683" s="4">
        <v>8.831E-2</v>
      </c>
      <c r="J6683" s="4">
        <v>1.2376702473978829</v>
      </c>
      <c r="K6683" s="4">
        <v>1.0697872340425529</v>
      </c>
      <c r="L6683" s="4">
        <v>1.058615462354725</v>
      </c>
      <c r="M6683" s="4">
        <v>1.011832890606134</v>
      </c>
      <c r="N6683" s="4">
        <v>1.0224499755978529</v>
      </c>
      <c r="O6683" s="4"/>
      <c r="P6683" s="4"/>
      <c r="Q6683" s="4">
        <v>21500</v>
      </c>
      <c r="R6683" s="4">
        <v>21650</v>
      </c>
      <c r="S6683" s="4">
        <v>20850</v>
      </c>
      <c r="T6683" s="4">
        <v>20900</v>
      </c>
      <c r="U6683" s="7">
        <v>2.6252983293556086E-2</v>
      </c>
      <c r="V6683" s="7">
        <v>3.3412887828162291E-2</v>
      </c>
      <c r="W6683" s="7">
        <v>-4.7732696897374704E-3</v>
      </c>
      <c r="X6683" s="4">
        <v>5.9785261102977064E-3</v>
      </c>
      <c r="Y6683" s="4">
        <v>-2.3866348448687352E-3</v>
      </c>
      <c r="Z6683" s="7">
        <v>-5.1866348448687347E-3</v>
      </c>
      <c r="AA6683" s="7">
        <v>2.3452983293556086E-2</v>
      </c>
      <c r="AB6683" s="4">
        <v>0</v>
      </c>
      <c r="AC6683" s="4">
        <v>1.6706443914081149E-2</v>
      </c>
      <c r="AD6683" s="4">
        <v>0</v>
      </c>
      <c r="AE6683" s="4">
        <v>1.3465421569131171</v>
      </c>
      <c r="AF6683" s="4">
        <v>0.94504246085358112</v>
      </c>
      <c r="AG6683" s="4">
        <v>1.206448557944801</v>
      </c>
      <c r="AH6683" s="4">
        <v>0.22927440889757089</v>
      </c>
      <c r="AI6683" s="4">
        <v>9.3994778067885115E-2</v>
      </c>
      <c r="AJ6683" s="4">
        <v>21650</v>
      </c>
      <c r="AK6683" s="4">
        <v>19750</v>
      </c>
      <c r="AL6683" s="4">
        <v>20450</v>
      </c>
      <c r="AM6683" s="8">
        <v>2.22462712656862E-2</v>
      </c>
    </row>
    <row r="6684" spans="1:39" x14ac:dyDescent="0.3">
      <c r="A6684" s="4">
        <v>20200528</v>
      </c>
      <c r="B6684" s="4" t="s">
        <v>2335</v>
      </c>
      <c r="C6684" s="4">
        <v>22400</v>
      </c>
      <c r="D6684" s="4">
        <v>25200</v>
      </c>
      <c r="E6684" s="4">
        <v>21300</v>
      </c>
      <c r="F6684" s="4">
        <v>23150</v>
      </c>
      <c r="G6684" s="4">
        <v>2750</v>
      </c>
      <c r="H6684" s="4">
        <v>7130535</v>
      </c>
      <c r="I6684" s="4">
        <v>0.1348</v>
      </c>
      <c r="J6684" s="4">
        <v>5.9421476577069754</v>
      </c>
      <c r="K6684" s="4">
        <v>1.172151898734177</v>
      </c>
      <c r="L6684" s="4">
        <v>1.3049605411499441</v>
      </c>
      <c r="M6684" s="4">
        <v>1.429012345679012</v>
      </c>
      <c r="N6684" s="4">
        <v>1.5125775890231949</v>
      </c>
      <c r="O6684" s="4">
        <v>1.694419030192132</v>
      </c>
      <c r="P6684" s="4">
        <v>1.4306682116647349</v>
      </c>
      <c r="Q6684" s="4">
        <v>22500</v>
      </c>
      <c r="R6684" s="4">
        <v>24600</v>
      </c>
      <c r="S6684" s="4">
        <v>22300</v>
      </c>
      <c r="T6684" s="4">
        <v>23600</v>
      </c>
      <c r="U6684" s="7">
        <v>-2.8077753779697623E-2</v>
      </c>
      <c r="V6684" s="7">
        <v>6.2634989200863925E-2</v>
      </c>
      <c r="W6684" s="7">
        <v>-3.6717062634989202E-2</v>
      </c>
      <c r="X6684" s="4">
        <v>5.5864096700424713E-2</v>
      </c>
      <c r="Y6684" s="4">
        <v>1.9438444924406051E-2</v>
      </c>
      <c r="Z6684" s="7">
        <v>3.7200000000000004E-2</v>
      </c>
      <c r="AA6684" s="7">
        <v>3.7200000000000004E-2</v>
      </c>
      <c r="AB6684" s="4">
        <v>9.8039215686274508E-2</v>
      </c>
      <c r="AC6684" s="4">
        <v>8.8552915766738655E-2</v>
      </c>
      <c r="AD6684" s="4">
        <v>4.9107142857142863E-2</v>
      </c>
      <c r="AE6684" s="4">
        <v>2.3481768910626459</v>
      </c>
      <c r="AF6684" s="4">
        <v>1.2599437786552461</v>
      </c>
      <c r="AG6684" s="4">
        <v>2.007893211630202</v>
      </c>
      <c r="AH6684" s="4">
        <v>0.29565175369414293</v>
      </c>
      <c r="AI6684" s="4">
        <v>3.3482142857142863E-2</v>
      </c>
      <c r="AJ6684" s="4">
        <v>29000</v>
      </c>
      <c r="AK6684" s="4">
        <v>22300</v>
      </c>
      <c r="AL6684" s="4">
        <v>24650</v>
      </c>
      <c r="AM6684" s="4"/>
    </row>
    <row r="6685" spans="1:39" x14ac:dyDescent="0.3">
      <c r="A6685" s="4">
        <v>20200618</v>
      </c>
      <c r="B6685" s="4" t="s">
        <v>2335</v>
      </c>
      <c r="C6685" s="4">
        <v>30700</v>
      </c>
      <c r="D6685" s="4">
        <v>33150</v>
      </c>
      <c r="E6685" s="4">
        <v>29850</v>
      </c>
      <c r="F6685" s="4">
        <v>33000</v>
      </c>
      <c r="G6685" s="4">
        <v>2700</v>
      </c>
      <c r="H6685" s="4">
        <v>780832</v>
      </c>
      <c r="I6685" s="4">
        <v>8.9109999999999995E-2</v>
      </c>
      <c r="J6685" s="4">
        <v>1.4804231167089841</v>
      </c>
      <c r="K6685" s="4">
        <v>1.0749185667752441</v>
      </c>
      <c r="L6685" s="4">
        <v>1.128205128205128</v>
      </c>
      <c r="M6685" s="4">
        <v>1.196519216823785</v>
      </c>
      <c r="N6685" s="4">
        <v>1.3444693420248519</v>
      </c>
      <c r="O6685" s="4">
        <v>1.940872020075282</v>
      </c>
      <c r="P6685" s="4">
        <v>1.8758437744250489</v>
      </c>
      <c r="Q6685" s="4">
        <v>33100</v>
      </c>
      <c r="R6685" s="4">
        <v>37700</v>
      </c>
      <c r="S6685" s="4">
        <v>31500</v>
      </c>
      <c r="T6685" s="4">
        <v>33650</v>
      </c>
      <c r="U6685" s="7">
        <v>3.0303030303030303E-3</v>
      </c>
      <c r="V6685" s="7">
        <v>0.14242424242424243</v>
      </c>
      <c r="W6685" s="7">
        <v>-4.5454545454545456E-2</v>
      </c>
      <c r="X6685" s="4">
        <v>0.1223263393766553</v>
      </c>
      <c r="Y6685" s="4">
        <v>1.9696969696969699E-2</v>
      </c>
      <c r="Z6685" s="7">
        <v>3.7200000000000004E-2</v>
      </c>
      <c r="AA6685" s="7">
        <v>3.7200000000000004E-2</v>
      </c>
      <c r="AB6685" s="4">
        <v>1.32013201320132E-2</v>
      </c>
      <c r="AC6685" s="4">
        <v>4.5454545454545452E-3</v>
      </c>
      <c r="AD6685" s="4">
        <v>2.7687296416938109E-2</v>
      </c>
      <c r="AE6685" s="4">
        <v>1.3884567920992079</v>
      </c>
      <c r="AF6685" s="4">
        <v>1.0238007455047771</v>
      </c>
      <c r="AG6685" s="4">
        <v>3.2542777797740481</v>
      </c>
      <c r="AH6685" s="4">
        <v>0.66946471771443083</v>
      </c>
      <c r="AI6685" s="4">
        <v>7.4918566775244305E-2</v>
      </c>
      <c r="AJ6685" s="4">
        <v>38900</v>
      </c>
      <c r="AK6685" s="4">
        <v>31500</v>
      </c>
      <c r="AL6685" s="4">
        <v>34600</v>
      </c>
      <c r="AM6685" s="8">
        <v>2.62442195071974E-3</v>
      </c>
    </row>
    <row r="6686" spans="1:39" x14ac:dyDescent="0.3">
      <c r="A6686" s="4">
        <v>20200623</v>
      </c>
      <c r="B6686" s="4" t="s">
        <v>2335</v>
      </c>
      <c r="C6686" s="4">
        <v>36500</v>
      </c>
      <c r="D6686" s="4">
        <v>38600</v>
      </c>
      <c r="E6686" s="4">
        <v>35200</v>
      </c>
      <c r="F6686" s="4">
        <v>37100</v>
      </c>
      <c r="G6686" s="4">
        <v>2600</v>
      </c>
      <c r="H6686" s="4">
        <v>1119311</v>
      </c>
      <c r="I6686" s="4">
        <v>7.5359999999999996E-2</v>
      </c>
      <c r="J6686" s="4">
        <v>1.789360753835745</v>
      </c>
      <c r="K6686" s="4">
        <v>1.0574821852731591</v>
      </c>
      <c r="L6686" s="4">
        <v>1.1005636309700391</v>
      </c>
      <c r="M6686" s="4">
        <v>1.2246245254992569</v>
      </c>
      <c r="N6686" s="4">
        <v>1.3466424682395639</v>
      </c>
      <c r="O6686" s="4">
        <v>2.0259385665529011</v>
      </c>
      <c r="P6686" s="4">
        <v>2.0584427593859811</v>
      </c>
      <c r="Q6686" s="4">
        <v>37100</v>
      </c>
      <c r="R6686" s="4">
        <v>38900</v>
      </c>
      <c r="S6686" s="4">
        <v>34100</v>
      </c>
      <c r="T6686" s="4">
        <v>35900</v>
      </c>
      <c r="U6686" s="7">
        <v>0</v>
      </c>
      <c r="V6686" s="7">
        <v>4.8517520215633422E-2</v>
      </c>
      <c r="W6686" s="7">
        <v>-8.0862533692722366E-2</v>
      </c>
      <c r="X6686" s="4">
        <v>0.14192377495462771</v>
      </c>
      <c r="Y6686" s="4">
        <v>-3.2345013477088951E-2</v>
      </c>
      <c r="Z6686" s="7">
        <v>3.7200000000000004E-2</v>
      </c>
      <c r="AA6686" s="7">
        <v>3.7200000000000004E-2</v>
      </c>
      <c r="AB6686" s="4">
        <v>5.7971014492753617E-2</v>
      </c>
      <c r="AC6686" s="4">
        <v>4.0431266846361183E-2</v>
      </c>
      <c r="AD6686" s="4">
        <v>3.5616438356164383E-2</v>
      </c>
      <c r="AE6686" s="4">
        <v>2.7200687240128212</v>
      </c>
      <c r="AF6686" s="4">
        <v>1.0367849899641779</v>
      </c>
      <c r="AG6686" s="4">
        <v>3.4684881512205812</v>
      </c>
      <c r="AH6686" s="4">
        <v>0.67621008424089257</v>
      </c>
      <c r="AI6686" s="4">
        <v>1.643835616438356E-2</v>
      </c>
      <c r="AJ6686" s="4">
        <v>38900</v>
      </c>
      <c r="AK6686" s="4">
        <v>25400</v>
      </c>
      <c r="AL6686" s="4">
        <v>26200</v>
      </c>
      <c r="AM6686" s="8">
        <v>2.1153744808220902E-3</v>
      </c>
    </row>
    <row r="6687" spans="1:39" x14ac:dyDescent="0.3">
      <c r="A6687" s="4">
        <v>20200804</v>
      </c>
      <c r="B6687" s="4" t="s">
        <v>2335</v>
      </c>
      <c r="C6687" s="4">
        <v>24850</v>
      </c>
      <c r="D6687" s="4">
        <v>27100</v>
      </c>
      <c r="E6687" s="4">
        <v>24700</v>
      </c>
      <c r="F6687" s="4">
        <v>26200</v>
      </c>
      <c r="G6687" s="4">
        <v>2300</v>
      </c>
      <c r="H6687" s="4">
        <v>1117093</v>
      </c>
      <c r="I6687" s="4">
        <v>9.6229999999999996E-2</v>
      </c>
      <c r="J6687" s="4">
        <v>4.0356370916786446</v>
      </c>
      <c r="K6687" s="4">
        <v>1.0856353591160219</v>
      </c>
      <c r="L6687" s="4">
        <v>1.0971524288107199</v>
      </c>
      <c r="M6687" s="4">
        <v>1.0889443059019119</v>
      </c>
      <c r="N6687" s="4">
        <v>1.0660156647340051</v>
      </c>
      <c r="O6687" s="4">
        <v>1.065907241659886</v>
      </c>
      <c r="P6687" s="4">
        <v>1.348950958939374</v>
      </c>
      <c r="Q6687" s="4">
        <v>25950</v>
      </c>
      <c r="R6687" s="4">
        <v>26100</v>
      </c>
      <c r="S6687" s="4">
        <v>25150</v>
      </c>
      <c r="T6687" s="4">
        <v>25450</v>
      </c>
      <c r="U6687" s="7">
        <v>-9.5419847328244278E-3</v>
      </c>
      <c r="V6687" s="7">
        <v>-3.8167938931297708E-3</v>
      </c>
      <c r="W6687" s="7">
        <v>-4.0076335877862593E-2</v>
      </c>
      <c r="X6687" s="4">
        <v>-1.342691486115349E-2</v>
      </c>
      <c r="Y6687" s="4">
        <v>-2.8625954198473282E-2</v>
      </c>
      <c r="Z6687" s="7">
        <v>-3.1425954198473278E-2</v>
      </c>
      <c r="AA6687" s="7">
        <v>-3.1425954198473278E-2</v>
      </c>
      <c r="AB6687" s="4">
        <v>3.9748953974895397E-2</v>
      </c>
      <c r="AC6687" s="4">
        <v>3.4351145038167941E-2</v>
      </c>
      <c r="AD6687" s="4">
        <v>6.0362173038229373E-3</v>
      </c>
      <c r="AE6687" s="4">
        <v>5.7689165461681471</v>
      </c>
      <c r="AF6687" s="4">
        <v>0.82771302731572238</v>
      </c>
      <c r="AG6687" s="4">
        <v>1.2978959978687561</v>
      </c>
      <c r="AH6687" s="4">
        <v>0.43767043597193428</v>
      </c>
      <c r="AI6687" s="4">
        <v>5.4325955734406441E-2</v>
      </c>
      <c r="AJ6687" s="4">
        <v>26100</v>
      </c>
      <c r="AK6687" s="4">
        <v>23500</v>
      </c>
      <c r="AL6687" s="4">
        <v>23750</v>
      </c>
      <c r="AM6687" s="8">
        <v>9.4010179698367502E-3</v>
      </c>
    </row>
    <row r="6688" spans="1:39" x14ac:dyDescent="0.3">
      <c r="A6688" s="4">
        <v>20190823</v>
      </c>
      <c r="B6688" s="4" t="s">
        <v>2336</v>
      </c>
      <c r="C6688" s="4">
        <v>1335</v>
      </c>
      <c r="D6688" s="4">
        <v>1565</v>
      </c>
      <c r="E6688" s="4">
        <v>1335</v>
      </c>
      <c r="F6688" s="4">
        <v>1480</v>
      </c>
      <c r="G6688" s="4">
        <v>115</v>
      </c>
      <c r="H6688" s="4">
        <v>16187985</v>
      </c>
      <c r="I6688" s="4">
        <v>8.4250000000000005E-2</v>
      </c>
      <c r="J6688" s="4">
        <v>3.045502364715877</v>
      </c>
      <c r="K6688" s="4">
        <v>1.039812646370023</v>
      </c>
      <c r="L6688" s="4">
        <v>1.07324147933285</v>
      </c>
      <c r="M6688" s="4">
        <v>1.1136192626034609</v>
      </c>
      <c r="N6688" s="4">
        <v>1.170423092131277</v>
      </c>
      <c r="O6688" s="4">
        <v>1.034965034965035</v>
      </c>
      <c r="P6688" s="4">
        <v>0.99292762698124282</v>
      </c>
      <c r="Q6688" s="4">
        <v>1445</v>
      </c>
      <c r="R6688" s="4">
        <v>1450</v>
      </c>
      <c r="S6688" s="4">
        <v>1350</v>
      </c>
      <c r="T6688" s="4">
        <v>1355</v>
      </c>
      <c r="U6688" s="7">
        <v>-2.364864864864865E-2</v>
      </c>
      <c r="V6688" s="7">
        <v>-2.0270270270270271E-2</v>
      </c>
      <c r="W6688" s="7">
        <v>-8.7837837837837843E-2</v>
      </c>
      <c r="X6688" s="4">
        <v>7.9082641360221433E-4</v>
      </c>
      <c r="Y6688" s="4">
        <v>-8.4459459459459457E-2</v>
      </c>
      <c r="Z6688" s="7">
        <v>-8.7259459459459454E-2</v>
      </c>
      <c r="AA6688" s="7">
        <v>-8.7259459459459454E-2</v>
      </c>
      <c r="AB6688" s="4">
        <v>0</v>
      </c>
      <c r="AC6688" s="4">
        <v>5.7432432432432443E-2</v>
      </c>
      <c r="AD6688" s="4">
        <v>0</v>
      </c>
      <c r="AE6688" s="4">
        <v>5.75861908271815</v>
      </c>
      <c r="AF6688" s="4">
        <v>0.98772615173272826</v>
      </c>
      <c r="AG6688" s="4">
        <v>1.321890081112143</v>
      </c>
      <c r="AH6688" s="4">
        <v>0.25593381631693601</v>
      </c>
      <c r="AI6688" s="4">
        <v>0.1086142322097378</v>
      </c>
      <c r="AJ6688" s="4">
        <v>1480</v>
      </c>
      <c r="AK6688" s="4">
        <v>1345</v>
      </c>
      <c r="AL6688" s="4">
        <v>1380</v>
      </c>
      <c r="AM6688" s="8">
        <v>-5.3409556314314797E-3</v>
      </c>
    </row>
    <row r="6689" spans="1:39" x14ac:dyDescent="0.3">
      <c r="A6689" s="4">
        <v>20191007</v>
      </c>
      <c r="B6689" s="4" t="s">
        <v>2336</v>
      </c>
      <c r="C6689" s="4">
        <v>1265</v>
      </c>
      <c r="D6689" s="4">
        <v>1425</v>
      </c>
      <c r="E6689" s="4">
        <v>1265</v>
      </c>
      <c r="F6689" s="4">
        <v>1375</v>
      </c>
      <c r="G6689" s="4">
        <v>110</v>
      </c>
      <c r="H6689" s="4">
        <v>10341993</v>
      </c>
      <c r="I6689" s="4">
        <v>8.6959999999999996E-2</v>
      </c>
      <c r="J6689" s="4">
        <v>4.0240218939311934</v>
      </c>
      <c r="K6689" s="4">
        <v>1.0590500641848519</v>
      </c>
      <c r="L6689" s="4">
        <v>1.070038910505837</v>
      </c>
      <c r="M6689" s="4">
        <v>1.0276532137518679</v>
      </c>
      <c r="N6689" s="4">
        <v>1.0012743491716729</v>
      </c>
      <c r="O6689" s="4">
        <v>1.0242085661080069</v>
      </c>
      <c r="P6689" s="4">
        <v>0.95938599296450278</v>
      </c>
      <c r="Q6689" s="4">
        <v>1375</v>
      </c>
      <c r="R6689" s="4">
        <v>1380</v>
      </c>
      <c r="S6689" s="4">
        <v>1310</v>
      </c>
      <c r="T6689" s="4">
        <v>1345</v>
      </c>
      <c r="U6689" s="7">
        <v>0</v>
      </c>
      <c r="V6689" s="7">
        <v>3.6363636363636364E-3</v>
      </c>
      <c r="W6689" s="7">
        <v>-4.7272727272727272E-2</v>
      </c>
      <c r="X6689" s="4">
        <v>-1.5474239941744209E-2</v>
      </c>
      <c r="Y6689" s="4">
        <v>-2.181818181818182E-2</v>
      </c>
      <c r="Z6689" s="7">
        <v>-2.461818181818182E-2</v>
      </c>
      <c r="AA6689" s="7">
        <v>-2.461818181818182E-2</v>
      </c>
      <c r="AB6689" s="4">
        <v>0</v>
      </c>
      <c r="AC6689" s="4">
        <v>3.6363636363636362E-2</v>
      </c>
      <c r="AD6689" s="4">
        <v>0</v>
      </c>
      <c r="AE6689" s="4">
        <v>13.41957011152706</v>
      </c>
      <c r="AF6689" s="4">
        <v>0.92977300898836468</v>
      </c>
      <c r="AG6689" s="4">
        <v>1.0738179508087551</v>
      </c>
      <c r="AH6689" s="4">
        <v>0.1442747791570867</v>
      </c>
      <c r="AI6689" s="4">
        <v>8.6956521739130432E-2</v>
      </c>
      <c r="AJ6689" s="4">
        <v>1385</v>
      </c>
      <c r="AK6689" s="4">
        <v>1295</v>
      </c>
      <c r="AL6689" s="4">
        <v>1350</v>
      </c>
      <c r="AM6689" s="8">
        <v>8.6356614158342795E-3</v>
      </c>
    </row>
    <row r="6690" spans="1:39" x14ac:dyDescent="0.3">
      <c r="A6690" s="4">
        <v>20200213</v>
      </c>
      <c r="B6690" s="4" t="s">
        <v>2336</v>
      </c>
      <c r="C6690" s="4">
        <v>1125</v>
      </c>
      <c r="D6690" s="4">
        <v>1410</v>
      </c>
      <c r="E6690" s="4">
        <v>1120</v>
      </c>
      <c r="F6690" s="4">
        <v>1230</v>
      </c>
      <c r="G6690" s="4">
        <v>100</v>
      </c>
      <c r="H6690" s="4">
        <v>25336989</v>
      </c>
      <c r="I6690" s="4">
        <v>8.8499999999999995E-2</v>
      </c>
      <c r="J6690" s="4">
        <v>8.082756140330897</v>
      </c>
      <c r="K6690" s="4">
        <v>1.0603448275862071</v>
      </c>
      <c r="L6690" s="4">
        <v>1.0856134157105031</v>
      </c>
      <c r="M6690" s="4">
        <v>1.104625056129322</v>
      </c>
      <c r="N6690" s="4">
        <v>1.0735326205542219</v>
      </c>
      <c r="O6690" s="4">
        <v>1.065934859536362</v>
      </c>
      <c r="P6690" s="4">
        <v>0.98686189950857484</v>
      </c>
      <c r="Q6690" s="4">
        <v>1215</v>
      </c>
      <c r="R6690" s="4">
        <v>1270</v>
      </c>
      <c r="S6690" s="4">
        <v>1180</v>
      </c>
      <c r="T6690" s="4">
        <v>1240</v>
      </c>
      <c r="U6690" s="7">
        <v>-1.2195121951219513E-2</v>
      </c>
      <c r="V6690" s="7">
        <v>3.2520325203252036E-2</v>
      </c>
      <c r="W6690" s="7">
        <v>-4.065040650406504E-2</v>
      </c>
      <c r="X6690" s="4">
        <v>-1.0473488981017E-2</v>
      </c>
      <c r="Y6690" s="4">
        <v>8.130081300813009E-3</v>
      </c>
      <c r="Z6690" s="7">
        <v>5.3300813008130086E-3</v>
      </c>
      <c r="AA6690" s="7">
        <v>5.3300813008130086E-3</v>
      </c>
      <c r="AB6690" s="4">
        <v>0</v>
      </c>
      <c r="AC6690" s="4">
        <v>0.14634146341463411</v>
      </c>
      <c r="AD6690" s="4">
        <v>4.4444444444444436E-3</v>
      </c>
      <c r="AE6690" s="4">
        <v>76.523444507869215</v>
      </c>
      <c r="AF6690" s="4">
        <v>0.99334619998259133</v>
      </c>
      <c r="AG6690" s="4">
        <v>1.1490734331222441</v>
      </c>
      <c r="AH6690" s="4">
        <v>0.13643196961103399</v>
      </c>
      <c r="AI6690" s="4">
        <v>9.3333333333333338E-2</v>
      </c>
      <c r="AJ6690" s="4">
        <v>1320</v>
      </c>
      <c r="AK6690" s="4">
        <v>1170</v>
      </c>
      <c r="AL6690" s="4">
        <v>1190</v>
      </c>
      <c r="AM6690" s="8">
        <v>1.4856027653474999E-3</v>
      </c>
    </row>
    <row r="6691" spans="1:39" x14ac:dyDescent="0.3">
      <c r="A6691" s="4">
        <v>20200224</v>
      </c>
      <c r="B6691" s="4" t="s">
        <v>2336</v>
      </c>
      <c r="C6691" s="4">
        <v>1120</v>
      </c>
      <c r="D6691" s="4">
        <v>1390</v>
      </c>
      <c r="E6691" s="4">
        <v>1090</v>
      </c>
      <c r="F6691" s="4">
        <v>1290</v>
      </c>
      <c r="G6691" s="4">
        <v>140</v>
      </c>
      <c r="H6691" s="4">
        <v>23276250</v>
      </c>
      <c r="I6691" s="4">
        <v>0.12174</v>
      </c>
      <c r="J6691" s="4">
        <v>3.2229599115503902</v>
      </c>
      <c r="K6691" s="4">
        <v>1.0661157024793391</v>
      </c>
      <c r="L6691" s="4">
        <v>1.064356435643564</v>
      </c>
      <c r="M6691" s="4">
        <v>1.0709838107098379</v>
      </c>
      <c r="N6691" s="4">
        <v>1.1171249188135961</v>
      </c>
      <c r="O6691" s="4">
        <v>1.1208457027007459</v>
      </c>
      <c r="P6691" s="4">
        <v>1.042634875732471</v>
      </c>
      <c r="Q6691" s="4">
        <v>1390</v>
      </c>
      <c r="R6691" s="4">
        <v>1470</v>
      </c>
      <c r="S6691" s="4">
        <v>1195</v>
      </c>
      <c r="T6691" s="4">
        <v>1210</v>
      </c>
      <c r="U6691" s="7">
        <v>7.7519379844961239E-2</v>
      </c>
      <c r="V6691" s="7">
        <v>0.13953488372093023</v>
      </c>
      <c r="W6691" s="7">
        <v>-7.3643410852713184E-2</v>
      </c>
      <c r="X6691" s="4">
        <v>4.1134444684994787E-3</v>
      </c>
      <c r="Y6691" s="4">
        <v>-6.2015503875968991E-2</v>
      </c>
      <c r="Z6691" s="7">
        <v>7.4719379844961242E-2</v>
      </c>
      <c r="AA6691" s="7">
        <v>7.4719379844961242E-2</v>
      </c>
      <c r="AB6691" s="4">
        <v>0</v>
      </c>
      <c r="AC6691" s="4">
        <v>7.7519379844961239E-2</v>
      </c>
      <c r="AD6691" s="4">
        <v>2.6785714285714281E-2</v>
      </c>
      <c r="AE6691" s="4">
        <v>17.94904518521032</v>
      </c>
      <c r="AF6691" s="4">
        <v>1.0117835407311691</v>
      </c>
      <c r="AG6691" s="4">
        <v>1.210104388809992</v>
      </c>
      <c r="AH6691" s="4">
        <v>0.16197870580958981</v>
      </c>
      <c r="AI6691" s="4">
        <v>0.1517857142857143</v>
      </c>
      <c r="AJ6691" s="4">
        <v>1470</v>
      </c>
      <c r="AK6691" s="4">
        <v>1100</v>
      </c>
      <c r="AL6691" s="4">
        <v>1145</v>
      </c>
      <c r="AM6691" s="8">
        <v>-4.2964717546982702E-2</v>
      </c>
    </row>
    <row r="6692" spans="1:39" x14ac:dyDescent="0.3">
      <c r="A6692" s="4">
        <v>20200320</v>
      </c>
      <c r="B6692" s="4" t="s">
        <v>2336</v>
      </c>
      <c r="C6692" s="4">
        <v>940</v>
      </c>
      <c r="D6692" s="4">
        <v>1100</v>
      </c>
      <c r="E6692" s="4">
        <v>940</v>
      </c>
      <c r="F6692" s="4">
        <v>1100</v>
      </c>
      <c r="G6692" s="4">
        <v>123</v>
      </c>
      <c r="H6692" s="4">
        <v>2158361</v>
      </c>
      <c r="I6692" s="4">
        <v>0.12590000000000001</v>
      </c>
      <c r="J6692" s="4">
        <v>0.577527234363577</v>
      </c>
      <c r="K6692" s="4">
        <v>1.0655473038424279</v>
      </c>
      <c r="L6692" s="4">
        <v>1.0936567906144361</v>
      </c>
      <c r="M6692" s="4">
        <v>1.079171980771118</v>
      </c>
      <c r="N6692" s="4">
        <v>1.0097301266752341</v>
      </c>
      <c r="O6692" s="4">
        <v>0.96805421103581801</v>
      </c>
      <c r="P6692" s="4">
        <v>0.92730491471604803</v>
      </c>
      <c r="Q6692" s="4">
        <v>1040</v>
      </c>
      <c r="R6692" s="4">
        <v>1070</v>
      </c>
      <c r="S6692" s="4">
        <v>992</v>
      </c>
      <c r="T6692" s="4">
        <v>1055</v>
      </c>
      <c r="U6692" s="7">
        <v>-5.4545454545454543E-2</v>
      </c>
      <c r="V6692" s="7">
        <v>-2.7272727272727271E-2</v>
      </c>
      <c r="W6692" s="7">
        <v>-9.8181818181818176E-2</v>
      </c>
      <c r="X6692" s="4">
        <v>-3.0659078391775171E-2</v>
      </c>
      <c r="Y6692" s="4">
        <v>-4.0909090909090909E-2</v>
      </c>
      <c r="Z6692" s="7">
        <v>-4.3709090909090906E-2</v>
      </c>
      <c r="AA6692" s="7">
        <v>-4.3709090909090906E-2</v>
      </c>
      <c r="AB6692" s="4">
        <v>0</v>
      </c>
      <c r="AC6692" s="4">
        <v>0</v>
      </c>
      <c r="AD6692" s="4">
        <v>0</v>
      </c>
      <c r="AE6692" s="4">
        <v>1.6647956916925319</v>
      </c>
      <c r="AF6692" s="4">
        <v>0.85425198171449346</v>
      </c>
      <c r="AG6692" s="4">
        <v>1.152407172362401</v>
      </c>
      <c r="AH6692" s="4">
        <v>0.30286593384582039</v>
      </c>
      <c r="AI6692" s="4">
        <v>0.1702127659574468</v>
      </c>
      <c r="AJ6692" s="4">
        <v>1090</v>
      </c>
      <c r="AK6692" s="4">
        <v>992</v>
      </c>
      <c r="AL6692" s="4">
        <v>1005</v>
      </c>
      <c r="AM6692" s="8">
        <v>9.1980860665882E-2</v>
      </c>
    </row>
    <row r="6693" spans="1:39" x14ac:dyDescent="0.3">
      <c r="A6693" s="4">
        <v>20190830</v>
      </c>
      <c r="B6693" s="4" t="s">
        <v>2337</v>
      </c>
      <c r="C6693" s="4">
        <v>4130</v>
      </c>
      <c r="D6693" s="4">
        <v>4645</v>
      </c>
      <c r="E6693" s="4">
        <v>4130</v>
      </c>
      <c r="F6693" s="4">
        <v>4550</v>
      </c>
      <c r="G6693" s="4">
        <v>360</v>
      </c>
      <c r="H6693" s="4">
        <v>505019</v>
      </c>
      <c r="I6693" s="4">
        <v>8.5919999999999996E-2</v>
      </c>
      <c r="J6693" s="4">
        <v>2.303635044953404</v>
      </c>
      <c r="K6693" s="4">
        <v>1.0467791411042939</v>
      </c>
      <c r="L6693" s="4">
        <v>1.052023121387283</v>
      </c>
      <c r="M6693" s="4">
        <v>1.0350318471337581</v>
      </c>
      <c r="N6693" s="4">
        <v>1.025236593059937</v>
      </c>
      <c r="O6693" s="4">
        <v>0.95851693204360722</v>
      </c>
      <c r="P6693" s="4">
        <v>0.98283636494550308</v>
      </c>
      <c r="Q6693" s="4">
        <v>4520</v>
      </c>
      <c r="R6693" s="4">
        <v>4520</v>
      </c>
      <c r="S6693" s="4">
        <v>4335</v>
      </c>
      <c r="T6693" s="4">
        <v>4360</v>
      </c>
      <c r="U6693" s="7">
        <v>-6.5934065934065934E-3</v>
      </c>
      <c r="V6693" s="7">
        <v>-6.5934065934065934E-3</v>
      </c>
      <c r="W6693" s="7">
        <v>-4.7252747252747251E-2</v>
      </c>
      <c r="X6693" s="4">
        <v>-1.053402433528596E-2</v>
      </c>
      <c r="Y6693" s="4">
        <v>-4.1758241758241763E-2</v>
      </c>
      <c r="Z6693" s="7">
        <v>-4.4558241758241759E-2</v>
      </c>
      <c r="AA6693" s="7">
        <v>-4.4558241758241759E-2</v>
      </c>
      <c r="AB6693" s="4">
        <v>0</v>
      </c>
      <c r="AC6693" s="4">
        <v>2.0879120879120881E-2</v>
      </c>
      <c r="AD6693" s="4">
        <v>0</v>
      </c>
      <c r="AE6693" s="4">
        <v>4.5920419724124137</v>
      </c>
      <c r="AF6693" s="4">
        <v>0.9168982686856797</v>
      </c>
      <c r="AG6693" s="4">
        <v>1.101708053284669</v>
      </c>
      <c r="AH6693" s="4">
        <v>0.18295205165871339</v>
      </c>
      <c r="AI6693" s="4">
        <v>0.10169491525423729</v>
      </c>
      <c r="AJ6693" s="4">
        <v>4520</v>
      </c>
      <c r="AK6693" s="4">
        <v>4155</v>
      </c>
      <c r="AL6693" s="4">
        <v>4160</v>
      </c>
      <c r="AM6693" s="8">
        <v>1.8313124001204401E-2</v>
      </c>
    </row>
    <row r="6694" spans="1:39" x14ac:dyDescent="0.3">
      <c r="A6694" s="4">
        <v>20200210</v>
      </c>
      <c r="B6694" s="4" t="s">
        <v>2337</v>
      </c>
      <c r="C6694" s="4">
        <v>3015</v>
      </c>
      <c r="D6694" s="4">
        <v>3580</v>
      </c>
      <c r="E6694" s="4">
        <v>3015</v>
      </c>
      <c r="F6694" s="4">
        <v>3240</v>
      </c>
      <c r="G6694" s="4">
        <v>240</v>
      </c>
      <c r="H6694" s="4">
        <v>3138011</v>
      </c>
      <c r="I6694" s="4">
        <v>0.08</v>
      </c>
      <c r="J6694" s="4">
        <v>4.3560937275940654</v>
      </c>
      <c r="K6694" s="4">
        <v>1.070484581497797</v>
      </c>
      <c r="L6694" s="4">
        <v>1.101291638341265</v>
      </c>
      <c r="M6694" s="4">
        <v>1.140845070422535</v>
      </c>
      <c r="N6694" s="4">
        <v>1.1675675675675681</v>
      </c>
      <c r="O6694" s="4">
        <v>1.1519658676779949</v>
      </c>
      <c r="P6694" s="4">
        <v>0.97540171347574667</v>
      </c>
      <c r="Q6694" s="4">
        <v>3205</v>
      </c>
      <c r="R6694" s="4">
        <v>3430</v>
      </c>
      <c r="S6694" s="4">
        <v>3030</v>
      </c>
      <c r="T6694" s="4">
        <v>3345</v>
      </c>
      <c r="U6694" s="7">
        <v>-1.0802469135802469E-2</v>
      </c>
      <c r="V6694" s="7">
        <v>5.8641975308641972E-2</v>
      </c>
      <c r="W6694" s="7">
        <v>-6.4814814814814811E-2</v>
      </c>
      <c r="X6694" s="4">
        <v>3.288288288288288E-2</v>
      </c>
      <c r="Y6694" s="4">
        <v>3.2407407407407413E-2</v>
      </c>
      <c r="Z6694" s="7">
        <v>3.7200000000000004E-2</v>
      </c>
      <c r="AA6694" s="7">
        <v>3.7200000000000004E-2</v>
      </c>
      <c r="AB6694" s="4">
        <v>5.0000000000000001E-3</v>
      </c>
      <c r="AC6694" s="4">
        <v>0.10493827160493829</v>
      </c>
      <c r="AD6694" s="4">
        <v>0</v>
      </c>
      <c r="AE6694" s="4">
        <v>6.1421477476913209</v>
      </c>
      <c r="AF6694" s="4">
        <v>1.078662762024174</v>
      </c>
      <c r="AG6694" s="4">
        <v>1.355489254193879</v>
      </c>
      <c r="AH6694" s="4">
        <v>0.18933281168420579</v>
      </c>
      <c r="AI6694" s="4">
        <v>7.4626865671641784E-2</v>
      </c>
      <c r="AJ6694" s="4">
        <v>3510</v>
      </c>
      <c r="AK6694" s="4">
        <v>3030</v>
      </c>
      <c r="AL6694" s="4">
        <v>3405</v>
      </c>
      <c r="AM6694" s="8">
        <v>5.1142530366697697E-3</v>
      </c>
    </row>
    <row r="6695" spans="1:39" x14ac:dyDescent="0.3">
      <c r="A6695" s="4">
        <v>20200924</v>
      </c>
      <c r="B6695" s="4" t="s">
        <v>2337</v>
      </c>
      <c r="C6695" s="4">
        <v>854</v>
      </c>
      <c r="D6695" s="4">
        <v>1030</v>
      </c>
      <c r="E6695" s="4">
        <v>850</v>
      </c>
      <c r="F6695" s="4">
        <v>970</v>
      </c>
      <c r="G6695" s="4">
        <v>116</v>
      </c>
      <c r="H6695" s="4">
        <v>5747087</v>
      </c>
      <c r="I6695" s="4">
        <v>0.13583000000000001</v>
      </c>
      <c r="J6695" s="4">
        <v>4.1224462040391332</v>
      </c>
      <c r="K6695" s="4">
        <v>1.096871466264606</v>
      </c>
      <c r="L6695" s="4">
        <v>1.0975333785924419</v>
      </c>
      <c r="M6695" s="4">
        <v>1.092219344668393</v>
      </c>
      <c r="N6695" s="4">
        <v>1.1541436135403651</v>
      </c>
      <c r="O6695" s="4">
        <v>1.148472649775041</v>
      </c>
      <c r="P6695" s="4">
        <v>1.054280978561142</v>
      </c>
      <c r="Q6695" s="4">
        <v>961.00000000000011</v>
      </c>
      <c r="R6695" s="4">
        <v>968.00000000000011</v>
      </c>
      <c r="S6695" s="4">
        <v>863.00000000000011</v>
      </c>
      <c r="T6695" s="4">
        <v>924</v>
      </c>
      <c r="U6695" s="7">
        <v>-9.2783505154637996E-3</v>
      </c>
      <c r="V6695" s="7">
        <v>-2.0618556701029757E-3</v>
      </c>
      <c r="W6695" s="7">
        <v>-0.11030927835051535</v>
      </c>
      <c r="X6695" s="4">
        <v>1.891843655184693E-2</v>
      </c>
      <c r="Y6695" s="4">
        <v>-4.7422680412371132E-2</v>
      </c>
      <c r="Z6695" s="7">
        <v>-5.0222680412371129E-2</v>
      </c>
      <c r="AA6695" s="7">
        <v>-5.0222680412371129E-2</v>
      </c>
      <c r="AB6695" s="4">
        <v>0</v>
      </c>
      <c r="AC6695" s="4">
        <v>6.1855670103092793E-2</v>
      </c>
      <c r="AD6695" s="4">
        <v>4.6838407494145199E-3</v>
      </c>
      <c r="AE6695" s="4">
        <v>16.366286586511901</v>
      </c>
      <c r="AF6695" s="4">
        <v>1.0398703404592331</v>
      </c>
      <c r="AG6695" s="4">
        <v>1.3036617004596309</v>
      </c>
      <c r="AH6695" s="4">
        <v>0.19458818570276301</v>
      </c>
      <c r="AI6695" s="4">
        <v>0.13583138173302109</v>
      </c>
      <c r="AJ6695" s="4">
        <v>1445</v>
      </c>
      <c r="AK6695" s="4">
        <v>863.00000000000011</v>
      </c>
      <c r="AL6695" s="4">
        <v>1350</v>
      </c>
      <c r="AM6695" s="4"/>
    </row>
    <row r="6696" spans="1:39" x14ac:dyDescent="0.3">
      <c r="A6696" s="4">
        <v>20201006</v>
      </c>
      <c r="B6696" s="4" t="s">
        <v>2337</v>
      </c>
      <c r="C6696" s="4">
        <v>1180</v>
      </c>
      <c r="D6696" s="4">
        <v>1445</v>
      </c>
      <c r="E6696" s="4">
        <v>1080</v>
      </c>
      <c r="F6696" s="4">
        <v>1350</v>
      </c>
      <c r="G6696" s="4">
        <v>160</v>
      </c>
      <c r="H6696" s="4">
        <v>7224599</v>
      </c>
      <c r="I6696" s="4">
        <v>0.13444999999999999</v>
      </c>
      <c r="J6696" s="4">
        <v>3.1082013099053012</v>
      </c>
      <c r="K6696" s="4">
        <v>1.1617900172117039</v>
      </c>
      <c r="L6696" s="4">
        <v>1.260975154119186</v>
      </c>
      <c r="M6696" s="4">
        <v>1.3814981580024559</v>
      </c>
      <c r="N6696" s="4">
        <v>1.4868660168511481</v>
      </c>
      <c r="O6696" s="4">
        <v>1.556465094829077</v>
      </c>
      <c r="P6696" s="4">
        <v>1.4780347611879019</v>
      </c>
      <c r="Q6696" s="4">
        <v>1365</v>
      </c>
      <c r="R6696" s="4">
        <v>1695</v>
      </c>
      <c r="S6696" s="4">
        <v>1350</v>
      </c>
      <c r="T6696" s="4">
        <v>1545</v>
      </c>
      <c r="U6696" s="7">
        <v>1.1111111111111112E-2</v>
      </c>
      <c r="V6696" s="7">
        <v>0.25555555555555554</v>
      </c>
      <c r="W6696" s="7">
        <v>0</v>
      </c>
      <c r="X6696" s="4">
        <v>6.657855608789047E-2</v>
      </c>
      <c r="Y6696" s="4">
        <v>0.1444444444444444</v>
      </c>
      <c r="Z6696" s="7">
        <v>3.7200000000000004E-2</v>
      </c>
      <c r="AA6696" s="7">
        <v>3.7200000000000004E-2</v>
      </c>
      <c r="AB6696" s="4">
        <v>0</v>
      </c>
      <c r="AC6696" s="4">
        <v>7.0370370370370375E-2</v>
      </c>
      <c r="AD6696" s="4">
        <v>8.4745762711864403E-2</v>
      </c>
      <c r="AE6696" s="4">
        <v>1.419391197675095</v>
      </c>
      <c r="AF6696" s="4">
        <v>1.2355362110255921</v>
      </c>
      <c r="AG6696" s="4">
        <v>2.070477011874436</v>
      </c>
      <c r="AH6696" s="4">
        <v>0.32638470068234832</v>
      </c>
      <c r="AI6696" s="4">
        <v>0.1440677966101695</v>
      </c>
      <c r="AJ6696" s="4">
        <v>1760</v>
      </c>
      <c r="AK6696" s="4">
        <v>1350</v>
      </c>
      <c r="AL6696" s="4">
        <v>1760</v>
      </c>
      <c r="AM6696" s="4"/>
    </row>
    <row r="6697" spans="1:39" x14ac:dyDescent="0.3">
      <c r="A6697" s="4">
        <v>20201007</v>
      </c>
      <c r="B6697" s="4" t="s">
        <v>2337</v>
      </c>
      <c r="C6697" s="4">
        <v>1365</v>
      </c>
      <c r="D6697" s="4">
        <v>1695</v>
      </c>
      <c r="E6697" s="4">
        <v>1350</v>
      </c>
      <c r="F6697" s="4">
        <v>1545</v>
      </c>
      <c r="G6697" s="4">
        <v>195</v>
      </c>
      <c r="H6697" s="4">
        <v>12565469</v>
      </c>
      <c r="I6697" s="4">
        <v>0.14444000000000001</v>
      </c>
      <c r="J6697" s="4">
        <v>3.530623921552662</v>
      </c>
      <c r="K6697" s="4">
        <v>1.1346389228886169</v>
      </c>
      <c r="L6697" s="4">
        <v>1.2931034482758621</v>
      </c>
      <c r="M6697" s="4">
        <v>1.481872242470746</v>
      </c>
      <c r="N6697" s="4">
        <v>1.633883248730964</v>
      </c>
      <c r="O6697" s="4">
        <v>1.7563803785596539</v>
      </c>
      <c r="P6697" s="4">
        <v>1.6924551554155829</v>
      </c>
      <c r="Q6697" s="4">
        <v>1575</v>
      </c>
      <c r="R6697" s="4">
        <v>1755</v>
      </c>
      <c r="S6697" s="4">
        <v>1455</v>
      </c>
      <c r="T6697" s="4">
        <v>1590</v>
      </c>
      <c r="U6697" s="7">
        <v>1.9417475728155338E-2</v>
      </c>
      <c r="V6697" s="7">
        <v>0.13592233009708737</v>
      </c>
      <c r="W6697" s="7">
        <v>-5.8252427184466021E-2</v>
      </c>
      <c r="X6697" s="4">
        <v>9.7451353637901972E-2</v>
      </c>
      <c r="Y6697" s="4">
        <v>2.9126213592233011E-2</v>
      </c>
      <c r="Z6697" s="7">
        <v>3.7200000000000004E-2</v>
      </c>
      <c r="AA6697" s="7">
        <v>1.6617475728155338E-2</v>
      </c>
      <c r="AB6697" s="4">
        <v>1.111111111111111E-2</v>
      </c>
      <c r="AC6697" s="4">
        <v>9.7087378640776698E-2</v>
      </c>
      <c r="AD6697" s="4">
        <v>1.098901098901099E-2</v>
      </c>
      <c r="AE6697" s="4">
        <v>1.739261791554106</v>
      </c>
      <c r="AF6697" s="4">
        <v>1.282022300130224</v>
      </c>
      <c r="AG6697" s="4">
        <v>2.621579242647154</v>
      </c>
      <c r="AH6697" s="4">
        <v>0.3985681678326351</v>
      </c>
      <c r="AI6697" s="4">
        <v>0.1318681318681319</v>
      </c>
      <c r="AJ6697" s="4">
        <v>1760</v>
      </c>
      <c r="AK6697" s="4">
        <v>1440</v>
      </c>
      <c r="AL6697" s="4">
        <v>1610</v>
      </c>
      <c r="AM6697" s="4"/>
    </row>
    <row r="6698" spans="1:39" x14ac:dyDescent="0.3">
      <c r="A6698" s="4">
        <v>20201014</v>
      </c>
      <c r="B6698" s="4" t="s">
        <v>2337</v>
      </c>
      <c r="C6698" s="4">
        <v>1635</v>
      </c>
      <c r="D6698" s="4">
        <v>1760</v>
      </c>
      <c r="E6698" s="4">
        <v>1635</v>
      </c>
      <c r="F6698" s="4">
        <v>1760</v>
      </c>
      <c r="G6698" s="4">
        <v>185</v>
      </c>
      <c r="H6698" s="4">
        <v>1849600</v>
      </c>
      <c r="I6698" s="4">
        <v>0.11745999999999999</v>
      </c>
      <c r="J6698" s="4">
        <v>0.45867091373713442</v>
      </c>
      <c r="K6698" s="4">
        <v>1.084188911704312</v>
      </c>
      <c r="L6698" s="4">
        <v>1.0993129294191131</v>
      </c>
      <c r="M6698" s="4">
        <v>1.3175625093576879</v>
      </c>
      <c r="N6698" s="4">
        <v>1.58280498223841</v>
      </c>
      <c r="O6698" s="4">
        <v>1.885175664095972</v>
      </c>
      <c r="P6698" s="4">
        <v>1.922796795338674</v>
      </c>
      <c r="Q6698" s="4">
        <v>1760</v>
      </c>
      <c r="R6698" s="4">
        <v>1760</v>
      </c>
      <c r="S6698" s="4">
        <v>1560</v>
      </c>
      <c r="T6698" s="4">
        <v>1610</v>
      </c>
      <c r="U6698" s="7">
        <v>0</v>
      </c>
      <c r="V6698" s="7">
        <v>0</v>
      </c>
      <c r="W6698" s="7">
        <v>-0.11363636363636363</v>
      </c>
      <c r="X6698" s="4">
        <v>0.14960205045190869</v>
      </c>
      <c r="Y6698" s="4">
        <v>-8.5227272727272721E-2</v>
      </c>
      <c r="Z6698" s="7">
        <v>-8.8027272727272718E-2</v>
      </c>
      <c r="AA6698" s="7">
        <v>-8.8027272727272718E-2</v>
      </c>
      <c r="AB6698" s="4">
        <v>3.8095238095238099E-2</v>
      </c>
      <c r="AC6698" s="4">
        <v>0</v>
      </c>
      <c r="AD6698" s="4">
        <v>0</v>
      </c>
      <c r="AE6698" s="4">
        <v>1.4051454640072021</v>
      </c>
      <c r="AF6698" s="4">
        <v>1.1477397812996439</v>
      </c>
      <c r="AG6698" s="4">
        <v>3.6844387166464299</v>
      </c>
      <c r="AH6698" s="4">
        <v>0.59986587214652876</v>
      </c>
      <c r="AI6698" s="4">
        <v>7.64525993883792E-2</v>
      </c>
      <c r="AJ6698" s="4">
        <v>1760</v>
      </c>
      <c r="AK6698" s="4">
        <v>1360</v>
      </c>
      <c r="AL6698" s="4">
        <v>1560</v>
      </c>
      <c r="AM6698" s="8">
        <v>-1.1973575350108401E-2</v>
      </c>
    </row>
    <row r="6699" spans="1:39" x14ac:dyDescent="0.3">
      <c r="A6699" s="4">
        <v>20200604</v>
      </c>
      <c r="B6699" s="4" t="s">
        <v>2338</v>
      </c>
      <c r="C6699" s="4">
        <v>72000</v>
      </c>
      <c r="D6699" s="4">
        <v>81400</v>
      </c>
      <c r="E6699" s="4">
        <v>72000</v>
      </c>
      <c r="F6699" s="4">
        <v>78300</v>
      </c>
      <c r="G6699" s="4">
        <v>6300</v>
      </c>
      <c r="H6699" s="4">
        <v>195515</v>
      </c>
      <c r="I6699" s="4">
        <v>8.7499999999999994E-2</v>
      </c>
      <c r="J6699" s="4">
        <v>1.3138919129604989</v>
      </c>
      <c r="K6699" s="4">
        <v>1.036628420123566</v>
      </c>
      <c r="L6699" s="4">
        <v>1.054119547657512</v>
      </c>
      <c r="M6699" s="4">
        <v>1.16639356472516</v>
      </c>
      <c r="N6699" s="4">
        <v>1.2696610994000319</v>
      </c>
      <c r="O6699" s="4">
        <v>1.28564391658913</v>
      </c>
      <c r="P6699" s="4">
        <v>1.282520269716906</v>
      </c>
      <c r="Q6699" s="4">
        <v>78600</v>
      </c>
      <c r="R6699" s="4">
        <v>81400</v>
      </c>
      <c r="S6699" s="4">
        <v>77500</v>
      </c>
      <c r="T6699" s="4">
        <v>81100</v>
      </c>
      <c r="U6699" s="7">
        <v>3.8314176245210726E-3</v>
      </c>
      <c r="V6699" s="7">
        <v>3.9591315453384422E-2</v>
      </c>
      <c r="W6699" s="7">
        <v>-1.0217113665389528E-2</v>
      </c>
      <c r="X6699" s="4">
        <v>5.9915680233500891E-2</v>
      </c>
      <c r="Y6699" s="4">
        <v>3.5759897828863338E-2</v>
      </c>
      <c r="Z6699" s="7">
        <v>3.2959897828863341E-2</v>
      </c>
      <c r="AA6699" s="7">
        <v>3.2959897828863341E-2</v>
      </c>
      <c r="AB6699" s="4">
        <v>0</v>
      </c>
      <c r="AC6699" s="4">
        <v>3.9591315453384422E-2</v>
      </c>
      <c r="AD6699" s="4">
        <v>0</v>
      </c>
      <c r="AE6699" s="4">
        <v>1.417987844678783</v>
      </c>
      <c r="AF6699" s="4">
        <v>1.0755889571419639</v>
      </c>
      <c r="AG6699" s="4">
        <v>1.6172337286816649</v>
      </c>
      <c r="AH6699" s="4">
        <v>0.31138338122890891</v>
      </c>
      <c r="AI6699" s="4">
        <v>8.7499999999999994E-2</v>
      </c>
      <c r="AJ6699" s="4">
        <v>84000</v>
      </c>
      <c r="AK6699" s="4">
        <v>77500</v>
      </c>
      <c r="AL6699" s="4">
        <v>82900</v>
      </c>
      <c r="AM6699" s="8">
        <v>6.3850555399066998E-3</v>
      </c>
    </row>
    <row r="6700" spans="1:39" x14ac:dyDescent="0.3">
      <c r="A6700" s="4">
        <v>20191202</v>
      </c>
      <c r="B6700" s="4" t="s">
        <v>2339</v>
      </c>
      <c r="C6700" s="4">
        <v>17350</v>
      </c>
      <c r="D6700" s="4">
        <v>19000</v>
      </c>
      <c r="E6700" s="4">
        <v>17350</v>
      </c>
      <c r="F6700" s="4">
        <v>18700</v>
      </c>
      <c r="G6700" s="4">
        <v>1350</v>
      </c>
      <c r="H6700" s="4">
        <v>218700</v>
      </c>
      <c r="I6700" s="4">
        <v>7.7810000000000004E-2</v>
      </c>
      <c r="J6700" s="4">
        <v>4.0658492828526009</v>
      </c>
      <c r="K6700" s="4">
        <v>1.0495790458372309</v>
      </c>
      <c r="L6700" s="4">
        <v>1.0771889400921659</v>
      </c>
      <c r="M6700" s="4">
        <v>1.111771700356718</v>
      </c>
      <c r="N6700" s="4">
        <v>1.0990302674111081</v>
      </c>
      <c r="O6700" s="4">
        <v>1.039803530883648</v>
      </c>
      <c r="P6700" s="4">
        <v>0.98429686814632866</v>
      </c>
      <c r="Q6700" s="4">
        <v>18300</v>
      </c>
      <c r="R6700" s="4">
        <v>18700</v>
      </c>
      <c r="S6700" s="4">
        <v>18200</v>
      </c>
      <c r="T6700" s="4">
        <v>18600</v>
      </c>
      <c r="U6700" s="7">
        <v>-2.1390374331550801E-2</v>
      </c>
      <c r="V6700" s="7">
        <v>0</v>
      </c>
      <c r="W6700" s="7">
        <v>-2.6737967914438502E-2</v>
      </c>
      <c r="X6700" s="4">
        <v>1.7631501616220981E-3</v>
      </c>
      <c r="Y6700" s="4">
        <v>-5.3475935828877002E-3</v>
      </c>
      <c r="Z6700" s="7">
        <v>-8.1475935828876998E-3</v>
      </c>
      <c r="AA6700" s="7">
        <v>-8.1475935828876998E-3</v>
      </c>
      <c r="AB6700" s="4">
        <v>0</v>
      </c>
      <c r="AC6700" s="4">
        <v>1.60427807486631E-2</v>
      </c>
      <c r="AD6700" s="4">
        <v>0</v>
      </c>
      <c r="AE6700" s="4">
        <v>4.8761454594100462</v>
      </c>
      <c r="AF6700" s="4">
        <v>1.0146004239293529</v>
      </c>
      <c r="AG6700" s="4">
        <v>1.162036890962443</v>
      </c>
      <c r="AH6700" s="4">
        <v>0.12505180372972319</v>
      </c>
      <c r="AI6700" s="4">
        <v>7.7809798270893377E-2</v>
      </c>
      <c r="AJ6700" s="4">
        <v>19950</v>
      </c>
      <c r="AK6700" s="4">
        <v>18050</v>
      </c>
      <c r="AL6700" s="4">
        <v>19600</v>
      </c>
      <c r="AM6700" s="8">
        <v>2.3855037053357999E-3</v>
      </c>
    </row>
    <row r="6701" spans="1:39" x14ac:dyDescent="0.3">
      <c r="A6701" s="4">
        <v>20191223</v>
      </c>
      <c r="B6701" s="4" t="s">
        <v>2339</v>
      </c>
      <c r="C6701" s="4">
        <v>22000</v>
      </c>
      <c r="D6701" s="4">
        <v>24000</v>
      </c>
      <c r="E6701" s="4">
        <v>21500</v>
      </c>
      <c r="F6701" s="4">
        <v>22900</v>
      </c>
      <c r="G6701" s="4">
        <v>1600</v>
      </c>
      <c r="H6701" s="4">
        <v>691318</v>
      </c>
      <c r="I6701" s="4">
        <v>7.5120000000000006E-2</v>
      </c>
      <c r="J6701" s="4">
        <v>4.9419251346073017</v>
      </c>
      <c r="K6701" s="4">
        <v>1.065116279069767</v>
      </c>
      <c r="L6701" s="4">
        <v>1.0930787589498809</v>
      </c>
      <c r="M6701" s="4">
        <v>1.125860373647984</v>
      </c>
      <c r="N6701" s="4">
        <v>1.1910024704199711</v>
      </c>
      <c r="O6701" s="4">
        <v>1.2503412503412501</v>
      </c>
      <c r="P6701" s="4">
        <v>1.214370939944319</v>
      </c>
      <c r="Q6701" s="4">
        <v>23000</v>
      </c>
      <c r="R6701" s="4">
        <v>23000</v>
      </c>
      <c r="S6701" s="4">
        <v>21600</v>
      </c>
      <c r="T6701" s="4">
        <v>21950</v>
      </c>
      <c r="U6701" s="7">
        <v>4.3668122270742356E-3</v>
      </c>
      <c r="V6701" s="7">
        <v>4.3668122270742356E-3</v>
      </c>
      <c r="W6701" s="7">
        <v>-5.6768558951965066E-2</v>
      </c>
      <c r="X6701" s="4">
        <v>5.2138863606813163E-2</v>
      </c>
      <c r="Y6701" s="4">
        <v>-4.148471615720524E-2</v>
      </c>
      <c r="Z6701" s="7">
        <v>-4.4284716157205237E-2</v>
      </c>
      <c r="AA6701" s="7">
        <v>-4.4284716157205237E-2</v>
      </c>
      <c r="AB6701" s="4">
        <v>3.2863849765258218E-2</v>
      </c>
      <c r="AC6701" s="4">
        <v>4.8034934497816588E-2</v>
      </c>
      <c r="AD6701" s="4">
        <v>2.2727272727272731E-2</v>
      </c>
      <c r="AE6701" s="4">
        <v>3.551704650541502</v>
      </c>
      <c r="AF6701" s="4">
        <v>1.0649681760881839</v>
      </c>
      <c r="AG6701" s="4">
        <v>1.503906541235942</v>
      </c>
      <c r="AH6701" s="4">
        <v>0.27406025866751421</v>
      </c>
      <c r="AI6701" s="4">
        <v>4.0909090909090909E-2</v>
      </c>
      <c r="AJ6701" s="4">
        <v>23000</v>
      </c>
      <c r="AK6701" s="4">
        <v>21000</v>
      </c>
      <c r="AL6701" s="4">
        <v>22500</v>
      </c>
      <c r="AM6701" s="8">
        <v>-3.2475026723307299E-3</v>
      </c>
    </row>
    <row r="6702" spans="1:39" x14ac:dyDescent="0.3">
      <c r="A6702" s="4">
        <v>20200506</v>
      </c>
      <c r="B6702" s="4" t="s">
        <v>2339</v>
      </c>
      <c r="C6702" s="4">
        <v>22600</v>
      </c>
      <c r="D6702" s="4">
        <v>24750</v>
      </c>
      <c r="E6702" s="4">
        <v>22600</v>
      </c>
      <c r="F6702" s="4">
        <v>24200</v>
      </c>
      <c r="G6702" s="4">
        <v>1700</v>
      </c>
      <c r="H6702" s="4">
        <v>471931</v>
      </c>
      <c r="I6702" s="4">
        <v>7.5560000000000002E-2</v>
      </c>
      <c r="J6702" s="4">
        <v>1.1531885560579229</v>
      </c>
      <c r="K6702" s="4">
        <v>1.063736263736264</v>
      </c>
      <c r="L6702" s="4">
        <v>1.095022624434389</v>
      </c>
      <c r="M6702" s="4">
        <v>1.1657032755298651</v>
      </c>
      <c r="N6702" s="4">
        <v>1.245656929610089</v>
      </c>
      <c r="O6702" s="4">
        <v>1.310528453450065</v>
      </c>
      <c r="P6702" s="4">
        <v>1.265966258337329</v>
      </c>
      <c r="Q6702" s="4">
        <v>24500</v>
      </c>
      <c r="R6702" s="4">
        <v>25250</v>
      </c>
      <c r="S6702" s="4">
        <v>24300</v>
      </c>
      <c r="T6702" s="4">
        <v>24400</v>
      </c>
      <c r="U6702" s="7">
        <v>1.2396694214876033E-2</v>
      </c>
      <c r="V6702" s="7">
        <v>4.3388429752066117E-2</v>
      </c>
      <c r="W6702" s="7">
        <v>4.1322314049586778E-3</v>
      </c>
      <c r="X6702" s="4">
        <v>4.4395830652425687E-2</v>
      </c>
      <c r="Y6702" s="4">
        <v>8.2644628099173556E-3</v>
      </c>
      <c r="Z6702" s="7">
        <v>3.7200000000000004E-2</v>
      </c>
      <c r="AA6702" s="7">
        <v>3.7200000000000004E-2</v>
      </c>
      <c r="AB6702" s="4">
        <v>4.4444444444444436E-3</v>
      </c>
      <c r="AC6702" s="4">
        <v>2.2727272727272731E-2</v>
      </c>
      <c r="AD6702" s="4">
        <v>0</v>
      </c>
      <c r="AE6702" s="4">
        <v>1.345107595838678</v>
      </c>
      <c r="AF6702" s="4">
        <v>1.052828688361942</v>
      </c>
      <c r="AG6702" s="4">
        <v>1.8290418982109731</v>
      </c>
      <c r="AH6702" s="4">
        <v>0.40308781028669549</v>
      </c>
      <c r="AI6702" s="4">
        <v>7.0796460176991149E-2</v>
      </c>
      <c r="AJ6702" s="4">
        <v>29750</v>
      </c>
      <c r="AK6702" s="4">
        <v>24300</v>
      </c>
      <c r="AL6702" s="4">
        <v>28850</v>
      </c>
      <c r="AM6702" s="8">
        <v>2.56889581686944E-2</v>
      </c>
    </row>
    <row r="6703" spans="1:39" x14ac:dyDescent="0.3">
      <c r="A6703" s="4">
        <v>20200512</v>
      </c>
      <c r="B6703" s="4" t="s">
        <v>2339</v>
      </c>
      <c r="C6703" s="4">
        <v>26100</v>
      </c>
      <c r="D6703" s="4">
        <v>29000</v>
      </c>
      <c r="E6703" s="4">
        <v>25950</v>
      </c>
      <c r="F6703" s="4">
        <v>29000</v>
      </c>
      <c r="G6703" s="4">
        <v>3000</v>
      </c>
      <c r="H6703" s="4">
        <v>614781</v>
      </c>
      <c r="I6703" s="4">
        <v>0.11538</v>
      </c>
      <c r="J6703" s="4">
        <v>1.699521973939121</v>
      </c>
      <c r="K6703" s="4">
        <v>1.0807453416149071</v>
      </c>
      <c r="L6703" s="4">
        <v>1.1231603408210691</v>
      </c>
      <c r="M6703" s="4">
        <v>1.2335176520629521</v>
      </c>
      <c r="N6703" s="4">
        <v>1.373919223024991</v>
      </c>
      <c r="O6703" s="4">
        <v>1.5362881864736</v>
      </c>
      <c r="P6703" s="4">
        <v>1.493530181755756</v>
      </c>
      <c r="Q6703" s="4">
        <v>28500</v>
      </c>
      <c r="R6703" s="4">
        <v>29750</v>
      </c>
      <c r="S6703" s="4">
        <v>28300</v>
      </c>
      <c r="T6703" s="4">
        <v>28850</v>
      </c>
      <c r="U6703" s="7">
        <v>-1.7241379310344827E-2</v>
      </c>
      <c r="V6703" s="7">
        <v>2.5862068965517241E-2</v>
      </c>
      <c r="W6703" s="7">
        <v>-2.4137931034482758E-2</v>
      </c>
      <c r="X6703" s="4">
        <v>7.9592561885585694E-2</v>
      </c>
      <c r="Y6703" s="4">
        <v>-5.1724137931034482E-3</v>
      </c>
      <c r="Z6703" s="7">
        <v>-7.9724137931034486E-3</v>
      </c>
      <c r="AA6703" s="7">
        <v>-7.9724137931034486E-3</v>
      </c>
      <c r="AB6703" s="4">
        <v>0</v>
      </c>
      <c r="AC6703" s="4">
        <v>0</v>
      </c>
      <c r="AD6703" s="4">
        <v>5.7471264367816091E-3</v>
      </c>
      <c r="AE6703" s="4">
        <v>1.5259125228968411</v>
      </c>
      <c r="AF6703" s="4">
        <v>1.1283194655070869</v>
      </c>
      <c r="AG6703" s="4">
        <v>2.0846223506930448</v>
      </c>
      <c r="AH6703" s="4">
        <v>0.40657062340909811</v>
      </c>
      <c r="AI6703" s="4">
        <v>0.1111111111111111</v>
      </c>
      <c r="AJ6703" s="4">
        <v>29750</v>
      </c>
      <c r="AK6703" s="4">
        <v>22800</v>
      </c>
      <c r="AL6703" s="4">
        <v>25100</v>
      </c>
      <c r="AM6703" s="8">
        <v>-1.2116080180846001E-3</v>
      </c>
    </row>
    <row r="6704" spans="1:39" x14ac:dyDescent="0.3">
      <c r="A6704" s="4">
        <v>20200715</v>
      </c>
      <c r="B6704" s="4" t="s">
        <v>2339</v>
      </c>
      <c r="C6704" s="4">
        <v>22550</v>
      </c>
      <c r="D6704" s="4">
        <v>24200</v>
      </c>
      <c r="E6704" s="4">
        <v>22150</v>
      </c>
      <c r="F6704" s="4">
        <v>24050</v>
      </c>
      <c r="G6704" s="4">
        <v>1750</v>
      </c>
      <c r="H6704" s="4">
        <v>362226</v>
      </c>
      <c r="I6704" s="4">
        <v>7.8479999999999994E-2</v>
      </c>
      <c r="J6704" s="4">
        <v>2.778379895852749</v>
      </c>
      <c r="K6704" s="4">
        <v>1.047169811320755</v>
      </c>
      <c r="L6704" s="4">
        <v>1.0741402411790979</v>
      </c>
      <c r="M6704" s="4">
        <v>1.08382154123479</v>
      </c>
      <c r="N6704" s="4">
        <v>1.0977975579139569</v>
      </c>
      <c r="O6704" s="4">
        <v>1.056214317083882</v>
      </c>
      <c r="P6704" s="4">
        <v>1.1671688269670191</v>
      </c>
      <c r="Q6704" s="4">
        <v>24500</v>
      </c>
      <c r="R6704" s="4">
        <v>24950</v>
      </c>
      <c r="S6704" s="4">
        <v>23250</v>
      </c>
      <c r="T6704" s="4">
        <v>23250</v>
      </c>
      <c r="U6704" s="7">
        <v>1.8711018711018712E-2</v>
      </c>
      <c r="V6704" s="7">
        <v>3.7422037422037424E-2</v>
      </c>
      <c r="W6704" s="7">
        <v>-3.3264033264033266E-2</v>
      </c>
      <c r="X6704" s="4">
        <v>1.25527787287457E-2</v>
      </c>
      <c r="Y6704" s="4">
        <v>-3.3264033264033273E-2</v>
      </c>
      <c r="Z6704" s="7">
        <v>-3.606403326403327E-2</v>
      </c>
      <c r="AA6704" s="7">
        <v>1.5911018711018712E-2</v>
      </c>
      <c r="AB6704" s="4">
        <v>6.6964285714285711E-3</v>
      </c>
      <c r="AC6704" s="4">
        <v>6.2370062370062374E-3</v>
      </c>
      <c r="AD6704" s="4">
        <v>1.7738359201773839E-2</v>
      </c>
      <c r="AE6704" s="4">
        <v>3.873163533713992</v>
      </c>
      <c r="AF6704" s="4">
        <v>1.0353918552484029</v>
      </c>
      <c r="AG6704" s="4">
        <v>1.167357903757813</v>
      </c>
      <c r="AH6704" s="4">
        <v>0.10918260205321551</v>
      </c>
      <c r="AI6704" s="4">
        <v>6.6518847006651879E-2</v>
      </c>
      <c r="AJ6704" s="4">
        <v>24950</v>
      </c>
      <c r="AK6704" s="4">
        <v>22800</v>
      </c>
      <c r="AL6704" s="4">
        <v>23200</v>
      </c>
      <c r="AM6704" s="8">
        <v>3.72563904673097E-3</v>
      </c>
    </row>
    <row r="6705" spans="1:39" x14ac:dyDescent="0.3">
      <c r="A6705" s="4">
        <v>20200811</v>
      </c>
      <c r="B6705" s="4" t="s">
        <v>2339</v>
      </c>
      <c r="C6705" s="4">
        <v>24100</v>
      </c>
      <c r="D6705" s="4">
        <v>25950</v>
      </c>
      <c r="E6705" s="4">
        <v>23800</v>
      </c>
      <c r="F6705" s="4">
        <v>25950</v>
      </c>
      <c r="G6705" s="4">
        <v>1850</v>
      </c>
      <c r="H6705" s="4">
        <v>645049</v>
      </c>
      <c r="I6705" s="4">
        <v>7.6759999999999995E-2</v>
      </c>
      <c r="J6705" s="4">
        <v>1.940926886174339</v>
      </c>
      <c r="K6705" s="4">
        <v>1.056309362279511</v>
      </c>
      <c r="L6705" s="4">
        <v>1.070986380520017</v>
      </c>
      <c r="M6705" s="4">
        <v>1.073867163252638</v>
      </c>
      <c r="N6705" s="4">
        <v>1.098645215918713</v>
      </c>
      <c r="O6705" s="4">
        <v>1.135791662107452</v>
      </c>
      <c r="P6705" s="4">
        <v>1.2301250271583479</v>
      </c>
      <c r="Q6705" s="4">
        <v>25650</v>
      </c>
      <c r="R6705" s="4">
        <v>25750</v>
      </c>
      <c r="S6705" s="4">
        <v>24200</v>
      </c>
      <c r="T6705" s="4">
        <v>25100</v>
      </c>
      <c r="U6705" s="7">
        <v>-1.1560693641618497E-2</v>
      </c>
      <c r="V6705" s="7">
        <v>-7.7071290944123313E-3</v>
      </c>
      <c r="W6705" s="7">
        <v>-6.7437379576107903E-2</v>
      </c>
      <c r="X6705" s="4">
        <v>1.9792548687552921E-2</v>
      </c>
      <c r="Y6705" s="4">
        <v>-3.2755298651252408E-2</v>
      </c>
      <c r="Z6705" s="7">
        <v>-3.5555298651252405E-2</v>
      </c>
      <c r="AA6705" s="7">
        <v>-3.5555298651252405E-2</v>
      </c>
      <c r="AB6705" s="4">
        <v>0</v>
      </c>
      <c r="AC6705" s="4">
        <v>0</v>
      </c>
      <c r="AD6705" s="4">
        <v>1.244813278008299E-2</v>
      </c>
      <c r="AE6705" s="4">
        <v>3.0882206497697182</v>
      </c>
      <c r="AF6705" s="4">
        <v>1.038164996754894</v>
      </c>
      <c r="AG6705" s="4">
        <v>1.2296262726122149</v>
      </c>
      <c r="AH6705" s="4">
        <v>0.14998279162207959</v>
      </c>
      <c r="AI6705" s="4">
        <v>7.6763485477178428E-2</v>
      </c>
      <c r="AJ6705" s="4">
        <v>26950</v>
      </c>
      <c r="AK6705" s="4">
        <v>23350</v>
      </c>
      <c r="AL6705" s="4">
        <v>24150</v>
      </c>
      <c r="AM6705" s="8">
        <v>-2.9324493819232098E-3</v>
      </c>
    </row>
    <row r="6706" spans="1:39" x14ac:dyDescent="0.3">
      <c r="A6706" s="4">
        <v>20200113</v>
      </c>
      <c r="B6706" s="4" t="s">
        <v>2340</v>
      </c>
      <c r="C6706" s="4">
        <v>36200</v>
      </c>
      <c r="D6706" s="4">
        <v>39800</v>
      </c>
      <c r="E6706" s="4">
        <v>36200</v>
      </c>
      <c r="F6706" s="4">
        <v>38050</v>
      </c>
      <c r="G6706" s="4">
        <v>2650</v>
      </c>
      <c r="H6706" s="4">
        <v>210753</v>
      </c>
      <c r="I6706" s="4">
        <v>7.4859999999999996E-2</v>
      </c>
      <c r="J6706" s="4">
        <v>4.2448503598252536</v>
      </c>
      <c r="K6706" s="4">
        <v>1.058414464534075</v>
      </c>
      <c r="L6706" s="4">
        <v>1.0883867276887871</v>
      </c>
      <c r="M6706" s="4">
        <v>1.0823495946522541</v>
      </c>
      <c r="N6706" s="4">
        <v>1.078973486459663</v>
      </c>
      <c r="O6706" s="4">
        <v>1.0976225390033409</v>
      </c>
      <c r="P6706" s="4">
        <v>1.099631529513764</v>
      </c>
      <c r="Q6706" s="4">
        <v>38000</v>
      </c>
      <c r="R6706" s="4">
        <v>39300</v>
      </c>
      <c r="S6706" s="4">
        <v>37400</v>
      </c>
      <c r="T6706" s="4">
        <v>37500</v>
      </c>
      <c r="U6706" s="7">
        <v>-1.3140604467805519E-3</v>
      </c>
      <c r="V6706" s="7">
        <v>3.2851511169513799E-2</v>
      </c>
      <c r="W6706" s="7">
        <v>-1.7082785808147174E-2</v>
      </c>
      <c r="X6706" s="4">
        <v>1.417836381681554E-4</v>
      </c>
      <c r="Y6706" s="4">
        <v>-1.4454664914586071E-2</v>
      </c>
      <c r="Z6706" s="7">
        <v>-1.7254664914586069E-2</v>
      </c>
      <c r="AA6706" s="7">
        <v>-1.7254664914586069E-2</v>
      </c>
      <c r="AB6706" s="4">
        <v>2.2598870056497179E-2</v>
      </c>
      <c r="AC6706" s="4">
        <v>4.5992115637319322E-2</v>
      </c>
      <c r="AD6706" s="4">
        <v>0</v>
      </c>
      <c r="AE6706" s="4">
        <v>5.0035136867595744</v>
      </c>
      <c r="AF6706" s="4">
        <v>1.028892887755567</v>
      </c>
      <c r="AG6706" s="4">
        <v>1.158465650802778</v>
      </c>
      <c r="AH6706" s="4">
        <v>0.1087077216043584</v>
      </c>
      <c r="AI6706" s="4">
        <v>5.1104972375690609E-2</v>
      </c>
      <c r="AJ6706" s="4">
        <v>40800</v>
      </c>
      <c r="AK6706" s="4">
        <v>37400</v>
      </c>
      <c r="AL6706" s="4">
        <v>40000</v>
      </c>
      <c r="AM6706" s="8">
        <v>9.1972130918329502E-3</v>
      </c>
    </row>
    <row r="6707" spans="1:39" x14ac:dyDescent="0.3">
      <c r="A6707" s="4">
        <v>20200218</v>
      </c>
      <c r="B6707" s="4" t="s">
        <v>2340</v>
      </c>
      <c r="C6707" s="4">
        <v>41500</v>
      </c>
      <c r="D6707" s="4">
        <v>44300</v>
      </c>
      <c r="E6707" s="4">
        <v>40300</v>
      </c>
      <c r="F6707" s="4">
        <v>43850</v>
      </c>
      <c r="G6707" s="4">
        <v>5050</v>
      </c>
      <c r="H6707" s="4">
        <v>604693</v>
      </c>
      <c r="I6707" s="4">
        <v>0.13014999999999999</v>
      </c>
      <c r="J6707" s="4">
        <v>6.1331062762881254</v>
      </c>
      <c r="K6707" s="4">
        <v>1.075194115243155</v>
      </c>
      <c r="L6707" s="4">
        <v>1.096524131032758</v>
      </c>
      <c r="M6707" s="4">
        <v>1.0988597920060139</v>
      </c>
      <c r="N6707" s="4">
        <v>1.1099860777116819</v>
      </c>
      <c r="O6707" s="4">
        <v>1.2</v>
      </c>
      <c r="P6707" s="4">
        <v>1.2422096317280451</v>
      </c>
      <c r="Q6707" s="4">
        <v>44900</v>
      </c>
      <c r="R6707" s="4">
        <v>46100</v>
      </c>
      <c r="S6707" s="4">
        <v>44350</v>
      </c>
      <c r="T6707" s="4">
        <v>45000</v>
      </c>
      <c r="U6707" s="7">
        <v>2.394526795895097E-2</v>
      </c>
      <c r="V6707" s="7">
        <v>5.1311288483466361E-2</v>
      </c>
      <c r="W6707" s="7">
        <v>1.1402508551881414E-2</v>
      </c>
      <c r="X6707" s="4">
        <v>8.1002404758891283E-3</v>
      </c>
      <c r="Y6707" s="4">
        <v>2.6225769669327249E-2</v>
      </c>
      <c r="Z6707" s="7">
        <v>3.7200000000000004E-2</v>
      </c>
      <c r="AA6707" s="7">
        <v>2.114526795895097E-2</v>
      </c>
      <c r="AB6707" s="4">
        <v>4.2713567839195977E-2</v>
      </c>
      <c r="AC6707" s="4">
        <v>1.0262257696693269E-2</v>
      </c>
      <c r="AD6707" s="4">
        <v>2.891566265060241E-2</v>
      </c>
      <c r="AE6707" s="4">
        <v>14.57934709229434</v>
      </c>
      <c r="AF6707" s="4">
        <v>1.0303371434298361</v>
      </c>
      <c r="AG6707" s="4">
        <v>1.277887366159844</v>
      </c>
      <c r="AH6707" s="4">
        <v>0.1880145192624427</v>
      </c>
      <c r="AI6707" s="4">
        <v>5.6626506024096378E-2</v>
      </c>
      <c r="AJ6707" s="4">
        <v>47650</v>
      </c>
      <c r="AK6707" s="4">
        <v>41250</v>
      </c>
      <c r="AL6707" s="4">
        <v>44450</v>
      </c>
      <c r="AM6707" s="8">
        <v>-1.3962084803186E-2</v>
      </c>
    </row>
    <row r="6708" spans="1:39" x14ac:dyDescent="0.3">
      <c r="A6708" s="4">
        <v>20200331</v>
      </c>
      <c r="B6708" s="4" t="s">
        <v>2340</v>
      </c>
      <c r="C6708" s="4">
        <v>35650</v>
      </c>
      <c r="D6708" s="4">
        <v>39800</v>
      </c>
      <c r="E6708" s="4">
        <v>35000</v>
      </c>
      <c r="F6708" s="4">
        <v>38900</v>
      </c>
      <c r="G6708" s="4">
        <v>3750</v>
      </c>
      <c r="H6708" s="4">
        <v>190461</v>
      </c>
      <c r="I6708" s="4">
        <v>0.10668999999999999</v>
      </c>
      <c r="J6708" s="4">
        <v>1.0909450205775459</v>
      </c>
      <c r="K6708" s="4">
        <v>1.0740911182696731</v>
      </c>
      <c r="L6708" s="4">
        <v>1.095774647887324</v>
      </c>
      <c r="M6708" s="4">
        <v>1.1495271867612289</v>
      </c>
      <c r="N6708" s="4">
        <v>1.042615920664701</v>
      </c>
      <c r="O6708" s="4">
        <v>0.99720151246501898</v>
      </c>
      <c r="P6708" s="4">
        <v>1.0571968881993909</v>
      </c>
      <c r="Q6708" s="4">
        <v>38100</v>
      </c>
      <c r="R6708" s="4">
        <v>40050</v>
      </c>
      <c r="S6708" s="4">
        <v>36800</v>
      </c>
      <c r="T6708" s="4">
        <v>36800</v>
      </c>
      <c r="U6708" s="7">
        <v>-2.056555269922879E-2</v>
      </c>
      <c r="V6708" s="7">
        <v>2.9562982005141389E-2</v>
      </c>
      <c r="W6708" s="7">
        <v>-5.3984575835475578E-2</v>
      </c>
      <c r="X6708" s="4">
        <v>-4.3554006968641118E-2</v>
      </c>
      <c r="Y6708" s="4">
        <v>-5.3984575835475578E-2</v>
      </c>
      <c r="Z6708" s="7">
        <v>-5.6784575835475574E-2</v>
      </c>
      <c r="AA6708" s="7">
        <v>-5.6784575835475574E-2</v>
      </c>
      <c r="AB6708" s="4">
        <v>1.422475106685633E-2</v>
      </c>
      <c r="AC6708" s="4">
        <v>2.313624678663239E-2</v>
      </c>
      <c r="AD6708" s="4">
        <v>1.82328190743338E-2</v>
      </c>
      <c r="AE6708" s="4">
        <v>2.624333448157079</v>
      </c>
      <c r="AF6708" s="4">
        <v>0.78752061360979519</v>
      </c>
      <c r="AG6708" s="4">
        <v>1.3067811126400179</v>
      </c>
      <c r="AH6708" s="4">
        <v>0.50456893326929253</v>
      </c>
      <c r="AI6708" s="4">
        <v>9.1164095371669002E-2</v>
      </c>
      <c r="AJ6708" s="4">
        <v>41900</v>
      </c>
      <c r="AK6708" s="4">
        <v>35500</v>
      </c>
      <c r="AL6708" s="4">
        <v>41400</v>
      </c>
      <c r="AM6708" s="8">
        <v>4.9731601842240299E-2</v>
      </c>
    </row>
    <row r="6709" spans="1:39" x14ac:dyDescent="0.3">
      <c r="A6709" s="4">
        <v>20200520</v>
      </c>
      <c r="B6709" s="4" t="s">
        <v>2340</v>
      </c>
      <c r="C6709" s="4">
        <v>51500</v>
      </c>
      <c r="D6709" s="4">
        <v>54500</v>
      </c>
      <c r="E6709" s="4">
        <v>51200</v>
      </c>
      <c r="F6709" s="4">
        <v>54300</v>
      </c>
      <c r="G6709" s="4">
        <v>3800</v>
      </c>
      <c r="H6709" s="4">
        <v>278392</v>
      </c>
      <c r="I6709" s="4">
        <v>7.5249999999999997E-2</v>
      </c>
      <c r="J6709" s="4">
        <v>1.3890534057484709</v>
      </c>
      <c r="K6709" s="4">
        <v>1.046915167095116</v>
      </c>
      <c r="L6709" s="4">
        <v>1.074396517609814</v>
      </c>
      <c r="M6709" s="4">
        <v>1.1107701749002761</v>
      </c>
      <c r="N6709" s="4">
        <v>1.203790943856343</v>
      </c>
      <c r="O6709" s="4">
        <v>1.31764134918709</v>
      </c>
      <c r="P6709" s="4">
        <v>1.3898131558740721</v>
      </c>
      <c r="Q6709" s="4">
        <v>53800</v>
      </c>
      <c r="R6709" s="4">
        <v>54900</v>
      </c>
      <c r="S6709" s="4">
        <v>52900</v>
      </c>
      <c r="T6709" s="4">
        <v>54300</v>
      </c>
      <c r="U6709" s="7">
        <v>-9.2081031307550652E-3</v>
      </c>
      <c r="V6709" s="7">
        <v>1.1049723756906077E-2</v>
      </c>
      <c r="W6709" s="7">
        <v>-2.5782688766114181E-2</v>
      </c>
      <c r="X6709" s="4">
        <v>5.3926730588039852E-2</v>
      </c>
      <c r="Y6709" s="4">
        <v>0</v>
      </c>
      <c r="Z6709" s="7">
        <v>-2.8E-3</v>
      </c>
      <c r="AA6709" s="7">
        <v>-2.8E-3</v>
      </c>
      <c r="AB6709" s="4">
        <v>0</v>
      </c>
      <c r="AC6709" s="4">
        <v>3.6832412523020259E-3</v>
      </c>
      <c r="AD6709" s="4">
        <v>5.8252427184466021E-3</v>
      </c>
      <c r="AE6709" s="4">
        <v>2.1766209802894432</v>
      </c>
      <c r="AF6709" s="4">
        <v>1.0613348308737101</v>
      </c>
      <c r="AG6709" s="4">
        <v>1.528084738868454</v>
      </c>
      <c r="AH6709" s="4">
        <v>0.28779575611989222</v>
      </c>
      <c r="AI6709" s="4">
        <v>5.4368932038834951E-2</v>
      </c>
      <c r="AJ6709" s="4">
        <v>55600</v>
      </c>
      <c r="AK6709" s="4">
        <v>50300</v>
      </c>
      <c r="AL6709" s="4">
        <v>51400</v>
      </c>
      <c r="AM6709" s="8">
        <v>1.7806880690795199E-2</v>
      </c>
    </row>
    <row r="6710" spans="1:39" x14ac:dyDescent="0.3">
      <c r="A6710" s="4">
        <v>20200610</v>
      </c>
      <c r="B6710" s="4" t="s">
        <v>2340</v>
      </c>
      <c r="C6710" s="4">
        <v>56900</v>
      </c>
      <c r="D6710" s="4">
        <v>61700</v>
      </c>
      <c r="E6710" s="4">
        <v>56500</v>
      </c>
      <c r="F6710" s="4">
        <v>60600</v>
      </c>
      <c r="G6710" s="4">
        <v>4900</v>
      </c>
      <c r="H6710" s="4">
        <v>350371</v>
      </c>
      <c r="I6710" s="4">
        <v>8.7970000000000007E-2</v>
      </c>
      <c r="J6710" s="4">
        <v>1.925056152118396</v>
      </c>
      <c r="K6710" s="4">
        <v>1.044827586206897</v>
      </c>
      <c r="L6710" s="4">
        <v>1.0676532769556031</v>
      </c>
      <c r="M6710" s="4">
        <v>1.0963364993215741</v>
      </c>
      <c r="N6710" s="4">
        <v>1.130649750454779</v>
      </c>
      <c r="O6710" s="4">
        <v>1.379781420765027</v>
      </c>
      <c r="P6710" s="4">
        <v>1.4558267101759721</v>
      </c>
      <c r="Q6710" s="4">
        <v>60600</v>
      </c>
      <c r="R6710" s="4">
        <v>62000</v>
      </c>
      <c r="S6710" s="4">
        <v>59200</v>
      </c>
      <c r="T6710" s="4">
        <v>60200</v>
      </c>
      <c r="U6710" s="7">
        <v>0</v>
      </c>
      <c r="V6710" s="7">
        <v>2.3102310231023101E-2</v>
      </c>
      <c r="W6710" s="7">
        <v>-2.3102310231023101E-2</v>
      </c>
      <c r="X6710" s="4">
        <v>3.6568869816689081E-2</v>
      </c>
      <c r="Y6710" s="4">
        <v>-6.6006600660066007E-3</v>
      </c>
      <c r="Z6710" s="7">
        <v>-9.4006600660066011E-3</v>
      </c>
      <c r="AA6710" s="7">
        <v>-9.4006600660066011E-3</v>
      </c>
      <c r="AB6710" s="4">
        <v>0</v>
      </c>
      <c r="AC6710" s="4">
        <v>1.8151815181518149E-2</v>
      </c>
      <c r="AD6710" s="4">
        <v>7.0298769771528994E-3</v>
      </c>
      <c r="AE6710" s="4">
        <v>1.9562432999821331</v>
      </c>
      <c r="AF6710" s="4">
        <v>1.0133656633575441</v>
      </c>
      <c r="AG6710" s="4">
        <v>1.458392155751516</v>
      </c>
      <c r="AH6710" s="4">
        <v>0.30112399314749738</v>
      </c>
      <c r="AI6710" s="4">
        <v>6.5026362038664326E-2</v>
      </c>
      <c r="AJ6710" s="4">
        <v>62000</v>
      </c>
      <c r="AK6710" s="4">
        <v>53500</v>
      </c>
      <c r="AL6710" s="4">
        <v>57400</v>
      </c>
      <c r="AM6710" s="8">
        <v>6.3675681502759597E-3</v>
      </c>
    </row>
    <row r="6711" spans="1:39" x14ac:dyDescent="0.3">
      <c r="A6711" s="4">
        <v>20200819</v>
      </c>
      <c r="B6711" s="4" t="s">
        <v>2340</v>
      </c>
      <c r="C6711" s="4">
        <v>68400</v>
      </c>
      <c r="D6711" s="4">
        <v>77700</v>
      </c>
      <c r="E6711" s="4">
        <v>67100</v>
      </c>
      <c r="F6711" s="4">
        <v>76200</v>
      </c>
      <c r="G6711" s="4">
        <v>8300</v>
      </c>
      <c r="H6711" s="4">
        <v>590428</v>
      </c>
      <c r="I6711" s="4">
        <v>0.12224</v>
      </c>
      <c r="J6711" s="4">
        <v>2.384797796590111</v>
      </c>
      <c r="K6711" s="4">
        <v>1.0964028776978421</v>
      </c>
      <c r="L6711" s="4">
        <v>1.1619396157365049</v>
      </c>
      <c r="M6711" s="4">
        <v>1.2062687984802909</v>
      </c>
      <c r="N6711" s="4">
        <v>1.238520926452662</v>
      </c>
      <c r="O6711" s="4">
        <v>1.312416574569776</v>
      </c>
      <c r="P6711" s="4">
        <v>1.525232896591411</v>
      </c>
      <c r="Q6711" s="4">
        <v>75400</v>
      </c>
      <c r="R6711" s="4">
        <v>76600</v>
      </c>
      <c r="S6711" s="4">
        <v>72000</v>
      </c>
      <c r="T6711" s="4">
        <v>73600</v>
      </c>
      <c r="U6711" s="7">
        <v>-1.0498687664041995E-2</v>
      </c>
      <c r="V6711" s="7">
        <v>5.2493438320209973E-3</v>
      </c>
      <c r="W6711" s="7">
        <v>-5.5118110236220472E-2</v>
      </c>
      <c r="X6711" s="4">
        <v>3.4620073140999713E-2</v>
      </c>
      <c r="Y6711" s="4">
        <v>-3.4120734908136482E-2</v>
      </c>
      <c r="Z6711" s="7">
        <v>-3.6920734908136479E-2</v>
      </c>
      <c r="AA6711" s="7">
        <v>-3.6920734908136479E-2</v>
      </c>
      <c r="AB6711" s="4">
        <v>7.3637702503681884E-3</v>
      </c>
      <c r="AC6711" s="4">
        <v>1.968503937007874E-2</v>
      </c>
      <c r="AD6711" s="4">
        <v>1.900584795321637E-2</v>
      </c>
      <c r="AE6711" s="4">
        <v>0.73791416655522657</v>
      </c>
      <c r="AF6711" s="4">
        <v>1.132190569620988</v>
      </c>
      <c r="AG6711" s="4">
        <v>1.4574385101926579</v>
      </c>
      <c r="AH6711" s="4">
        <v>0.19710824057689019</v>
      </c>
      <c r="AI6711" s="4">
        <v>0.1140350877192982</v>
      </c>
      <c r="AJ6711" s="4">
        <v>76600</v>
      </c>
      <c r="AK6711" s="4">
        <v>67800</v>
      </c>
      <c r="AL6711" s="4">
        <v>70600</v>
      </c>
      <c r="AM6711" s="8">
        <v>2.31436363679614E-2</v>
      </c>
    </row>
    <row r="6712" spans="1:39" x14ac:dyDescent="0.3">
      <c r="A6712" s="4">
        <v>20200408</v>
      </c>
      <c r="B6712" s="4" t="s">
        <v>2341</v>
      </c>
      <c r="C6712" s="4">
        <v>1565</v>
      </c>
      <c r="D6712" s="4">
        <v>1720</v>
      </c>
      <c r="E6712" s="4">
        <v>1515</v>
      </c>
      <c r="F6712" s="4">
        <v>1650</v>
      </c>
      <c r="G6712" s="4">
        <v>115</v>
      </c>
      <c r="H6712" s="4">
        <v>6609412</v>
      </c>
      <c r="I6712" s="4">
        <v>7.492E-2</v>
      </c>
      <c r="J6712" s="4">
        <v>2.6109467657229231</v>
      </c>
      <c r="K6712" s="4">
        <v>1.087912087912088</v>
      </c>
      <c r="L6712" s="4">
        <v>1.153039832285115</v>
      </c>
      <c r="M6712" s="4">
        <v>1.2533232054690471</v>
      </c>
      <c r="N6712" s="4">
        <v>1.373855120732723</v>
      </c>
      <c r="O6712" s="4">
        <v>1.0510112001698599</v>
      </c>
      <c r="P6712" s="4">
        <v>0.99856267493758988</v>
      </c>
      <c r="Q6712" s="4">
        <v>1675</v>
      </c>
      <c r="R6712" s="4">
        <v>1795</v>
      </c>
      <c r="S6712" s="4">
        <v>1645</v>
      </c>
      <c r="T6712" s="4">
        <v>1695</v>
      </c>
      <c r="U6712" s="7">
        <v>1.5151515151515152E-2</v>
      </c>
      <c r="V6712" s="7">
        <v>8.7878787878787876E-2</v>
      </c>
      <c r="W6712" s="7">
        <v>-3.0303030303030303E-3</v>
      </c>
      <c r="X6712" s="4">
        <v>-1.3738551207327421E-2</v>
      </c>
      <c r="Y6712" s="4">
        <v>2.7272727272727271E-2</v>
      </c>
      <c r="Z6712" s="7">
        <v>3.7200000000000004E-2</v>
      </c>
      <c r="AA6712" s="7">
        <v>1.2351515151515152E-2</v>
      </c>
      <c r="AB6712" s="4">
        <v>0</v>
      </c>
      <c r="AC6712" s="4">
        <v>4.2424242424242427E-2</v>
      </c>
      <c r="AD6712" s="4">
        <v>3.1948881789137379E-2</v>
      </c>
      <c r="AE6712" s="4">
        <v>0.86887314348935274</v>
      </c>
      <c r="AF6712" s="4">
        <v>0.93681522781494464</v>
      </c>
      <c r="AG6712" s="4">
        <v>1.825799850518991</v>
      </c>
      <c r="AH6712" s="4">
        <v>0.51974119433705568</v>
      </c>
      <c r="AI6712" s="4">
        <v>5.4313099041533537E-2</v>
      </c>
      <c r="AJ6712" s="4">
        <v>1795</v>
      </c>
      <c r="AK6712" s="4">
        <v>1580</v>
      </c>
      <c r="AL6712" s="4">
        <v>1650</v>
      </c>
      <c r="AM6712" s="8">
        <v>7.7442742229093405E-4</v>
      </c>
    </row>
    <row r="6713" spans="1:39" x14ac:dyDescent="0.3">
      <c r="A6713" s="4">
        <v>20200423</v>
      </c>
      <c r="B6713" s="4" t="s">
        <v>2341</v>
      </c>
      <c r="C6713" s="4">
        <v>1805</v>
      </c>
      <c r="D6713" s="4">
        <v>1945</v>
      </c>
      <c r="E6713" s="4">
        <v>1740</v>
      </c>
      <c r="F6713" s="4">
        <v>1945</v>
      </c>
      <c r="G6713" s="4">
        <v>180</v>
      </c>
      <c r="H6713" s="4">
        <v>11623990</v>
      </c>
      <c r="I6713" s="4">
        <v>0.10198</v>
      </c>
      <c r="J6713" s="4">
        <v>3.508527972943503</v>
      </c>
      <c r="K6713" s="4">
        <v>1.0845724907063199</v>
      </c>
      <c r="L6713" s="4">
        <v>1.111428571428571</v>
      </c>
      <c r="M6713" s="4">
        <v>1.1468160377358489</v>
      </c>
      <c r="N6713" s="4">
        <v>1.291286307053942</v>
      </c>
      <c r="O6713" s="4">
        <v>1.253894917803803</v>
      </c>
      <c r="P6713" s="4">
        <v>1.171304544199935</v>
      </c>
      <c r="Q6713" s="4">
        <v>1910</v>
      </c>
      <c r="R6713" s="4">
        <v>1925</v>
      </c>
      <c r="S6713" s="4">
        <v>1840</v>
      </c>
      <c r="T6713" s="4">
        <v>1870</v>
      </c>
      <c r="U6713" s="7">
        <v>-1.7994858611825194E-2</v>
      </c>
      <c r="V6713" s="7">
        <v>-1.0282776349614395E-2</v>
      </c>
      <c r="W6713" s="7">
        <v>-5.3984575835475578E-2</v>
      </c>
      <c r="X6713" s="4">
        <v>9.8257261410788263E-2</v>
      </c>
      <c r="Y6713" s="4">
        <v>-3.8560411311053977E-2</v>
      </c>
      <c r="Z6713" s="7">
        <v>-4.1360411311053974E-2</v>
      </c>
      <c r="AA6713" s="7">
        <v>-4.1360411311053974E-2</v>
      </c>
      <c r="AB6713" s="4">
        <v>2.2662889518413599E-2</v>
      </c>
      <c r="AC6713" s="4">
        <v>0</v>
      </c>
      <c r="AD6713" s="4">
        <v>3.6011080332409982E-2</v>
      </c>
      <c r="AE6713" s="4">
        <v>2.236530204343306</v>
      </c>
      <c r="AF6713" s="4">
        <v>1.041013837116014</v>
      </c>
      <c r="AG6713" s="4">
        <v>2.2521243054969089</v>
      </c>
      <c r="AH6713" s="4">
        <v>0.51657680066829648</v>
      </c>
      <c r="AI6713" s="4">
        <v>7.7562326869806089E-2</v>
      </c>
      <c r="AJ6713" s="4">
        <v>1980</v>
      </c>
      <c r="AK6713" s="4">
        <v>1815</v>
      </c>
      <c r="AL6713" s="4">
        <v>1865</v>
      </c>
      <c r="AM6713" s="8">
        <v>1.3587128305531101E-2</v>
      </c>
    </row>
    <row r="6714" spans="1:39" x14ac:dyDescent="0.3">
      <c r="A6714" s="4">
        <v>20200514</v>
      </c>
      <c r="B6714" s="4" t="s">
        <v>2341</v>
      </c>
      <c r="C6714" s="4">
        <v>1815</v>
      </c>
      <c r="D6714" s="4">
        <v>2080</v>
      </c>
      <c r="E6714" s="4">
        <v>1790</v>
      </c>
      <c r="F6714" s="4">
        <v>2065</v>
      </c>
      <c r="G6714" s="4">
        <v>260</v>
      </c>
      <c r="H6714" s="4">
        <v>20915748</v>
      </c>
      <c r="I6714" s="4">
        <v>0.14404</v>
      </c>
      <c r="J6714" s="4">
        <v>5.1028420728201116</v>
      </c>
      <c r="K6714" s="4">
        <v>1.089709762532981</v>
      </c>
      <c r="L6714" s="4">
        <v>1.0931709899417681</v>
      </c>
      <c r="M6714" s="4">
        <v>1.092303623380058</v>
      </c>
      <c r="N6714" s="4">
        <v>1.1371145374449341</v>
      </c>
      <c r="O6714" s="4">
        <v>1.318505906140258</v>
      </c>
      <c r="P6714" s="4">
        <v>1.2223153948601591</v>
      </c>
      <c r="Q6714" s="4">
        <v>2010</v>
      </c>
      <c r="R6714" s="4">
        <v>2055</v>
      </c>
      <c r="S6714" s="4">
        <v>1915</v>
      </c>
      <c r="T6714" s="4">
        <v>1925</v>
      </c>
      <c r="U6714" s="7">
        <v>-2.6634382566585957E-2</v>
      </c>
      <c r="V6714" s="7">
        <v>-4.8426150121065378E-3</v>
      </c>
      <c r="W6714" s="7">
        <v>-7.2639225181598058E-2</v>
      </c>
      <c r="X6714" s="4">
        <v>2.8359030837004778E-2</v>
      </c>
      <c r="Y6714" s="4">
        <v>-6.7796610169491525E-2</v>
      </c>
      <c r="Z6714" s="7">
        <v>-7.0596610169491522E-2</v>
      </c>
      <c r="AA6714" s="7">
        <v>-7.0596610169491522E-2</v>
      </c>
      <c r="AB6714" s="4">
        <v>0</v>
      </c>
      <c r="AC6714" s="4">
        <v>7.2639225181598066E-3</v>
      </c>
      <c r="AD6714" s="4">
        <v>1.3774104683195589E-2</v>
      </c>
      <c r="AE6714" s="4">
        <v>8.5323524300527147</v>
      </c>
      <c r="AF6714" s="4">
        <v>0.98010089013987267</v>
      </c>
      <c r="AG6714" s="4">
        <v>1.6374930572719799</v>
      </c>
      <c r="AH6714" s="4">
        <v>0.40961351183090922</v>
      </c>
      <c r="AI6714" s="4">
        <v>0.1377410468319559</v>
      </c>
      <c r="AJ6714" s="4">
        <v>2055</v>
      </c>
      <c r="AK6714" s="4">
        <v>1750</v>
      </c>
      <c r="AL6714" s="4">
        <v>1795</v>
      </c>
      <c r="AM6714" s="8">
        <v>-1.3882260616378799E-3</v>
      </c>
    </row>
    <row r="6715" spans="1:39" x14ac:dyDescent="0.3">
      <c r="A6715" s="4">
        <v>20200706</v>
      </c>
      <c r="B6715" s="4" t="s">
        <v>2341</v>
      </c>
      <c r="C6715" s="4">
        <v>1465</v>
      </c>
      <c r="D6715" s="4">
        <v>1565</v>
      </c>
      <c r="E6715" s="4">
        <v>1450</v>
      </c>
      <c r="F6715" s="4">
        <v>1565</v>
      </c>
      <c r="G6715" s="4">
        <v>105</v>
      </c>
      <c r="H6715" s="4">
        <v>1262431</v>
      </c>
      <c r="I6715" s="4">
        <v>7.1919999999999998E-2</v>
      </c>
      <c r="J6715" s="4">
        <v>2.1859054463274168</v>
      </c>
      <c r="K6715" s="4">
        <v>1.0456570155902001</v>
      </c>
      <c r="L6715" s="4">
        <v>1.0610169491525421</v>
      </c>
      <c r="M6715" s="4">
        <v>1.057432432432432</v>
      </c>
      <c r="N6715" s="4">
        <v>1.0328328658637189</v>
      </c>
      <c r="O6715" s="4">
        <v>0.92928893067445206</v>
      </c>
      <c r="P6715" s="4">
        <v>0.96100706171323302</v>
      </c>
      <c r="Q6715" s="4">
        <v>1555</v>
      </c>
      <c r="R6715" s="4">
        <v>1560</v>
      </c>
      <c r="S6715" s="4">
        <v>1515</v>
      </c>
      <c r="T6715" s="4">
        <v>1515</v>
      </c>
      <c r="U6715" s="7">
        <v>-6.3897763578274758E-3</v>
      </c>
      <c r="V6715" s="7">
        <v>-3.1948881789137379E-3</v>
      </c>
      <c r="W6715" s="7">
        <v>-3.1948881789137379E-2</v>
      </c>
      <c r="X6715" s="4">
        <v>-1.996370235934649E-2</v>
      </c>
      <c r="Y6715" s="4">
        <v>-3.1948881789137379E-2</v>
      </c>
      <c r="Z6715" s="7">
        <v>-3.4748881789137376E-2</v>
      </c>
      <c r="AA6715" s="7">
        <v>-3.4748881789137376E-2</v>
      </c>
      <c r="AB6715" s="4">
        <v>0</v>
      </c>
      <c r="AC6715" s="4">
        <v>0</v>
      </c>
      <c r="AD6715" s="4">
        <v>1.0238907849829349E-2</v>
      </c>
      <c r="AE6715" s="4">
        <v>2.7125661526296669</v>
      </c>
      <c r="AF6715" s="4">
        <v>0.90100770161997579</v>
      </c>
      <c r="AG6715" s="4">
        <v>1.12074767441782</v>
      </c>
      <c r="AH6715" s="4">
        <v>0.2176069274112232</v>
      </c>
      <c r="AI6715" s="4">
        <v>6.8259385665529013E-2</v>
      </c>
      <c r="AJ6715" s="4">
        <v>1615</v>
      </c>
      <c r="AK6715" s="4">
        <v>1510</v>
      </c>
      <c r="AL6715" s="4">
        <v>1560</v>
      </c>
      <c r="AM6715" s="8">
        <v>1.02635001428708E-2</v>
      </c>
    </row>
    <row r="6716" spans="1:39" x14ac:dyDescent="0.3">
      <c r="A6716" s="4">
        <v>20190813</v>
      </c>
      <c r="B6716" s="4" t="s">
        <v>2342</v>
      </c>
      <c r="C6716" s="4">
        <v>9050</v>
      </c>
      <c r="D6716" s="4">
        <v>10650</v>
      </c>
      <c r="E6716" s="4">
        <v>9050</v>
      </c>
      <c r="F6716" s="4">
        <v>10200</v>
      </c>
      <c r="G6716" s="4">
        <v>1070</v>
      </c>
      <c r="H6716" s="4">
        <v>1587501</v>
      </c>
      <c r="I6716" s="4">
        <v>0.1172</v>
      </c>
      <c r="J6716" s="4">
        <v>2.7290885761025852</v>
      </c>
      <c r="K6716" s="4">
        <v>1.067690160502442</v>
      </c>
      <c r="L6716" s="4">
        <v>1.129818342933097</v>
      </c>
      <c r="M6716" s="4">
        <v>1.188395665851101</v>
      </c>
      <c r="N6716" s="4">
        <v>1.1517615176151761</v>
      </c>
      <c r="O6716" s="4">
        <v>1.103776647548967</v>
      </c>
      <c r="P6716" s="4">
        <v>1.2143579974998511</v>
      </c>
      <c r="Q6716" s="4">
        <v>10200</v>
      </c>
      <c r="R6716" s="4">
        <v>10600</v>
      </c>
      <c r="S6716" s="4">
        <v>9890</v>
      </c>
      <c r="T6716" s="4">
        <v>10100</v>
      </c>
      <c r="U6716" s="7">
        <v>0</v>
      </c>
      <c r="V6716" s="7">
        <v>3.9215686274509803E-2</v>
      </c>
      <c r="W6716" s="7">
        <v>-3.0392156862745098E-2</v>
      </c>
      <c r="X6716" s="4">
        <v>-1.7332881662149951E-2</v>
      </c>
      <c r="Y6716" s="4">
        <v>-9.8039215686274508E-3</v>
      </c>
      <c r="Z6716" s="7">
        <v>-1.2603921568627451E-2</v>
      </c>
      <c r="AA6716" s="7">
        <v>-1.2603921568627451E-2</v>
      </c>
      <c r="AB6716" s="4">
        <v>0</v>
      </c>
      <c r="AC6716" s="4">
        <v>4.4117647058823532E-2</v>
      </c>
      <c r="AD6716" s="4">
        <v>0</v>
      </c>
      <c r="AE6716" s="4">
        <v>3.9864423378743168</v>
      </c>
      <c r="AF6716" s="4">
        <v>0.85884248982409572</v>
      </c>
      <c r="AG6716" s="4">
        <v>1.4004160309441209</v>
      </c>
      <c r="AH6716" s="4">
        <v>0.45028433923374411</v>
      </c>
      <c r="AI6716" s="4">
        <v>0.1270718232044199</v>
      </c>
      <c r="AJ6716" s="4">
        <v>10600</v>
      </c>
      <c r="AK6716" s="4">
        <v>9420</v>
      </c>
      <c r="AL6716" s="4">
        <v>9910</v>
      </c>
      <c r="AM6716" s="8">
        <v>-5.7559285656542799E-3</v>
      </c>
    </row>
    <row r="6717" spans="1:39" x14ac:dyDescent="0.3">
      <c r="A6717" s="4">
        <v>20191010</v>
      </c>
      <c r="B6717" s="4" t="s">
        <v>2342</v>
      </c>
      <c r="C6717" s="4">
        <v>7710</v>
      </c>
      <c r="D6717" s="4">
        <v>8920</v>
      </c>
      <c r="E6717" s="4">
        <v>7710</v>
      </c>
      <c r="F6717" s="4">
        <v>8610</v>
      </c>
      <c r="G6717" s="4">
        <v>850</v>
      </c>
      <c r="H6717" s="4">
        <v>786717</v>
      </c>
      <c r="I6717" s="4">
        <v>0.10954</v>
      </c>
      <c r="J6717" s="4">
        <v>3.5941515322212592</v>
      </c>
      <c r="K6717" s="4">
        <v>1.0599097250718099</v>
      </c>
      <c r="L6717" s="4">
        <v>1.0666501486620421</v>
      </c>
      <c r="M6717" s="4">
        <v>1.070629196717235</v>
      </c>
      <c r="N6717" s="4">
        <v>1.0513462360339461</v>
      </c>
      <c r="O6717" s="4">
        <v>0.97407372489865185</v>
      </c>
      <c r="P6717" s="4">
        <v>0.91871848907621312</v>
      </c>
      <c r="Q6717" s="4">
        <v>8640</v>
      </c>
      <c r="R6717" s="4">
        <v>9180</v>
      </c>
      <c r="S6717" s="4">
        <v>8610</v>
      </c>
      <c r="T6717" s="4">
        <v>8920</v>
      </c>
      <c r="U6717" s="7">
        <v>3.4843205574912892E-3</v>
      </c>
      <c r="V6717" s="7">
        <v>6.6202090592334492E-2</v>
      </c>
      <c r="W6717" s="7">
        <v>0</v>
      </c>
      <c r="X6717" s="4">
        <v>-5.7390561084314168E-3</v>
      </c>
      <c r="Y6717" s="4">
        <v>3.6004645760743317E-2</v>
      </c>
      <c r="Z6717" s="7">
        <v>3.7200000000000004E-2</v>
      </c>
      <c r="AA6717" s="7">
        <v>3.7200000000000004E-2</v>
      </c>
      <c r="AB6717" s="4">
        <v>0</v>
      </c>
      <c r="AC6717" s="4">
        <v>3.6004645760743317E-2</v>
      </c>
      <c r="AD6717" s="4">
        <v>0</v>
      </c>
      <c r="AE6717" s="4">
        <v>3.7091446568160609</v>
      </c>
      <c r="AF6717" s="4">
        <v>0.91243442024705612</v>
      </c>
      <c r="AG6717" s="4">
        <v>1.155130173152338</v>
      </c>
      <c r="AH6717" s="4">
        <v>0.23026587876323579</v>
      </c>
      <c r="AI6717" s="4">
        <v>0.1167315175097276</v>
      </c>
      <c r="AJ6717" s="4">
        <v>12100</v>
      </c>
      <c r="AK6717" s="4">
        <v>8600</v>
      </c>
      <c r="AL6717" s="4">
        <v>11500</v>
      </c>
      <c r="AM6717" s="8">
        <v>-1.0701752066331401E-3</v>
      </c>
    </row>
    <row r="6718" spans="1:39" x14ac:dyDescent="0.3">
      <c r="A6718" s="4">
        <v>20191021</v>
      </c>
      <c r="B6718" s="4" t="s">
        <v>2342</v>
      </c>
      <c r="C6718" s="4">
        <v>12400</v>
      </c>
      <c r="D6718" s="4">
        <v>13650</v>
      </c>
      <c r="E6718" s="4">
        <v>12000</v>
      </c>
      <c r="F6718" s="4">
        <v>13400</v>
      </c>
      <c r="G6718" s="4">
        <v>1350</v>
      </c>
      <c r="H6718" s="4">
        <v>1149656</v>
      </c>
      <c r="I6718" s="4">
        <v>0.11203</v>
      </c>
      <c r="J6718" s="4">
        <v>1.4367320087949309</v>
      </c>
      <c r="K6718" s="4">
        <v>1.0879566982408659</v>
      </c>
      <c r="L6718" s="4">
        <v>1.16460976881627</v>
      </c>
      <c r="M6718" s="4">
        <v>1.342819921835855</v>
      </c>
      <c r="N6718" s="4">
        <v>1.4863290998835339</v>
      </c>
      <c r="O6718" s="4">
        <v>1.49414606950381</v>
      </c>
      <c r="P6718" s="4">
        <v>1.4096360193561961</v>
      </c>
      <c r="Q6718" s="4">
        <v>13700</v>
      </c>
      <c r="R6718" s="4">
        <v>15000</v>
      </c>
      <c r="S6718" s="4">
        <v>11050</v>
      </c>
      <c r="T6718" s="4">
        <v>12850</v>
      </c>
      <c r="U6718" s="7">
        <v>2.2388059701492536E-2</v>
      </c>
      <c r="V6718" s="7">
        <v>0.11940298507462686</v>
      </c>
      <c r="W6718" s="7">
        <v>-0.17537313432835822</v>
      </c>
      <c r="X6718" s="4">
        <v>7.5092895568742532E-2</v>
      </c>
      <c r="Y6718" s="4">
        <v>-4.1044776119402993E-2</v>
      </c>
      <c r="Z6718" s="7">
        <v>3.7200000000000004E-2</v>
      </c>
      <c r="AA6718" s="7">
        <v>1.9588059701492536E-2</v>
      </c>
      <c r="AB6718" s="4">
        <v>2.9045643153526968E-2</v>
      </c>
      <c r="AC6718" s="4">
        <v>1.865671641791045E-2</v>
      </c>
      <c r="AD6718" s="4">
        <v>3.2258064516129031E-2</v>
      </c>
      <c r="AE6718" s="4">
        <v>1.5492199701652229</v>
      </c>
      <c r="AF6718" s="4">
        <v>1.1937449292985229</v>
      </c>
      <c r="AG6718" s="4">
        <v>2.0980702450605579</v>
      </c>
      <c r="AH6718" s="4">
        <v>0.36107142855726371</v>
      </c>
      <c r="AI6718" s="4">
        <v>8.0645161290322578E-2</v>
      </c>
      <c r="AJ6718" s="4">
        <v>15000</v>
      </c>
      <c r="AK6718" s="4">
        <v>11050</v>
      </c>
      <c r="AL6718" s="4">
        <v>12250</v>
      </c>
      <c r="AM6718" s="8">
        <v>3.8503765912175302E-3</v>
      </c>
    </row>
    <row r="6719" spans="1:39" x14ac:dyDescent="0.3">
      <c r="A6719" s="4">
        <v>20191209</v>
      </c>
      <c r="B6719" s="4" t="s">
        <v>2342</v>
      </c>
      <c r="C6719" s="4">
        <v>10700</v>
      </c>
      <c r="D6719" s="4">
        <v>11900</v>
      </c>
      <c r="E6719" s="4">
        <v>10600</v>
      </c>
      <c r="F6719" s="4">
        <v>11900</v>
      </c>
      <c r="G6719" s="4">
        <v>1150</v>
      </c>
      <c r="H6719" s="4">
        <v>912747</v>
      </c>
      <c r="I6719" s="4">
        <v>0.10698000000000001</v>
      </c>
      <c r="J6719" s="4">
        <v>2.6010168149771191</v>
      </c>
      <c r="K6719" s="4">
        <v>1.0834597875569041</v>
      </c>
      <c r="L6719" s="4">
        <v>1.1028730305838741</v>
      </c>
      <c r="M6719" s="4">
        <v>1.0957642725598531</v>
      </c>
      <c r="N6719" s="4">
        <v>1.0691823899371069</v>
      </c>
      <c r="O6719" s="4">
        <v>1.1222533086039419</v>
      </c>
      <c r="P6719" s="4">
        <v>1.1816790103024539</v>
      </c>
      <c r="Q6719" s="4">
        <v>11850</v>
      </c>
      <c r="R6719" s="4">
        <v>11900</v>
      </c>
      <c r="S6719" s="4">
        <v>11250</v>
      </c>
      <c r="T6719" s="4">
        <v>11500</v>
      </c>
      <c r="U6719" s="7">
        <v>-4.2016806722689074E-3</v>
      </c>
      <c r="V6719" s="7">
        <v>0</v>
      </c>
      <c r="W6719" s="7">
        <v>-5.4621848739495799E-2</v>
      </c>
      <c r="X6719" s="4">
        <v>-3.840970350404313E-2</v>
      </c>
      <c r="Y6719" s="4">
        <v>-3.3613445378151259E-2</v>
      </c>
      <c r="Z6719" s="7">
        <v>-3.6413445378151256E-2</v>
      </c>
      <c r="AA6719" s="7">
        <v>-3.6413445378151256E-2</v>
      </c>
      <c r="AB6719" s="4">
        <v>0</v>
      </c>
      <c r="AC6719" s="4">
        <v>0</v>
      </c>
      <c r="AD6719" s="4">
        <v>9.3457943925233638E-3</v>
      </c>
      <c r="AE6719" s="4">
        <v>2.8272776270304432</v>
      </c>
      <c r="AF6719" s="4">
        <v>0.89931000958869756</v>
      </c>
      <c r="AG6719" s="4">
        <v>1.185538450802291</v>
      </c>
      <c r="AH6719" s="4">
        <v>0.26846502451484261</v>
      </c>
      <c r="AI6719" s="4">
        <v>0.1121495327102804</v>
      </c>
      <c r="AJ6719" s="4">
        <v>11900</v>
      </c>
      <c r="AK6719" s="4">
        <v>10650</v>
      </c>
      <c r="AL6719" s="4">
        <v>11000</v>
      </c>
      <c r="AM6719" s="8">
        <v>-3.8210476076241002E-4</v>
      </c>
    </row>
    <row r="6720" spans="1:39" x14ac:dyDescent="0.3">
      <c r="A6720" s="4">
        <v>20200305</v>
      </c>
      <c r="B6720" s="4" t="s">
        <v>2342</v>
      </c>
      <c r="C6720" s="4">
        <v>10300</v>
      </c>
      <c r="D6720" s="4">
        <v>11500</v>
      </c>
      <c r="E6720" s="4">
        <v>10300</v>
      </c>
      <c r="F6720" s="4">
        <v>11400</v>
      </c>
      <c r="G6720" s="4">
        <v>1100</v>
      </c>
      <c r="H6720" s="4">
        <v>1020390</v>
      </c>
      <c r="I6720" s="4">
        <v>0.10680000000000001</v>
      </c>
      <c r="J6720" s="4">
        <v>3.4635774312657799</v>
      </c>
      <c r="K6720" s="4">
        <v>1.070422535211268</v>
      </c>
      <c r="L6720" s="4">
        <v>1.0846812559467169</v>
      </c>
      <c r="M6720" s="4">
        <v>1.086231538828013</v>
      </c>
      <c r="N6720" s="4">
        <v>1.062689349801911</v>
      </c>
      <c r="O6720" s="4">
        <v>1.023875458423771</v>
      </c>
      <c r="P6720" s="4">
        <v>1.0540834174493949</v>
      </c>
      <c r="Q6720" s="4">
        <v>11250</v>
      </c>
      <c r="R6720" s="4">
        <v>11550</v>
      </c>
      <c r="S6720" s="4">
        <v>10950</v>
      </c>
      <c r="T6720" s="4">
        <v>11450</v>
      </c>
      <c r="U6720" s="7">
        <v>-1.3157894736842105E-2</v>
      </c>
      <c r="V6720" s="7">
        <v>1.3157894736842105E-2</v>
      </c>
      <c r="W6720" s="7">
        <v>-3.9473684210526314E-2</v>
      </c>
      <c r="X6720" s="4">
        <v>-4.4278722908412957E-3</v>
      </c>
      <c r="Y6720" s="4">
        <v>4.3859649122807024E-3</v>
      </c>
      <c r="Z6720" s="7">
        <v>1.5859649122807024E-3</v>
      </c>
      <c r="AA6720" s="7">
        <v>1.5859649122807024E-3</v>
      </c>
      <c r="AB6720" s="4">
        <v>0</v>
      </c>
      <c r="AC6720" s="4">
        <v>8.771929824561403E-3</v>
      </c>
      <c r="AD6720" s="4">
        <v>0</v>
      </c>
      <c r="AE6720" s="4">
        <v>5.1797498426363981</v>
      </c>
      <c r="AF6720" s="4">
        <v>0.98454272731233183</v>
      </c>
      <c r="AG6720" s="4">
        <v>1.131960751656496</v>
      </c>
      <c r="AH6720" s="4">
        <v>0.13227709520887229</v>
      </c>
      <c r="AI6720" s="4">
        <v>0.1067961165048544</v>
      </c>
      <c r="AJ6720" s="4">
        <v>11850</v>
      </c>
      <c r="AK6720" s="4">
        <v>10250</v>
      </c>
      <c r="AL6720" s="4">
        <v>10800</v>
      </c>
      <c r="AM6720" s="8">
        <v>1.3183114403977601E-2</v>
      </c>
    </row>
    <row r="6721" spans="1:39" x14ac:dyDescent="0.3">
      <c r="A6721" s="4">
        <v>20200515</v>
      </c>
      <c r="B6721" s="4" t="s">
        <v>2342</v>
      </c>
      <c r="C6721" s="4">
        <v>16650</v>
      </c>
      <c r="D6721" s="4">
        <v>19450</v>
      </c>
      <c r="E6721" s="4">
        <v>16100</v>
      </c>
      <c r="F6721" s="4">
        <v>17000</v>
      </c>
      <c r="G6721" s="4">
        <v>1650</v>
      </c>
      <c r="H6721" s="4">
        <v>21541570</v>
      </c>
      <c r="I6721" s="4">
        <v>0.10749</v>
      </c>
      <c r="J6721" s="4">
        <v>3.8801526572083098</v>
      </c>
      <c r="K6721" s="4">
        <v>1.138392857142857</v>
      </c>
      <c r="L6721" s="4">
        <v>1.187980433263452</v>
      </c>
      <c r="M6721" s="4">
        <v>1.2239020878329729</v>
      </c>
      <c r="N6721" s="4">
        <v>1.3056835637480799</v>
      </c>
      <c r="O6721" s="4">
        <v>1.491337086044302</v>
      </c>
      <c r="P6721" s="4">
        <v>1.5035377358490569</v>
      </c>
      <c r="Q6721" s="4">
        <v>16300</v>
      </c>
      <c r="R6721" s="4">
        <v>16500</v>
      </c>
      <c r="S6721" s="4">
        <v>15400</v>
      </c>
      <c r="T6721" s="4">
        <v>16100</v>
      </c>
      <c r="U6721" s="7">
        <v>-4.1176470588235294E-2</v>
      </c>
      <c r="V6721" s="7">
        <v>-2.9411764705882353E-2</v>
      </c>
      <c r="W6721" s="7">
        <v>-9.4117647058823528E-2</v>
      </c>
      <c r="X6721" s="4">
        <v>5.1651305683563749E-2</v>
      </c>
      <c r="Y6721" s="4">
        <v>-5.2941176470588228E-2</v>
      </c>
      <c r="Z6721" s="7">
        <v>-5.5741176470588225E-2</v>
      </c>
      <c r="AA6721" s="7">
        <v>-5.5741176470588225E-2</v>
      </c>
      <c r="AB6721" s="4">
        <v>8.4690553745928335E-2</v>
      </c>
      <c r="AC6721" s="4">
        <v>0.14411764705882349</v>
      </c>
      <c r="AD6721" s="4">
        <v>3.3033033033033031E-2</v>
      </c>
      <c r="AE6721" s="4">
        <v>1.1876646255283521</v>
      </c>
      <c r="AF6721" s="4">
        <v>1.111726183669008</v>
      </c>
      <c r="AG6721" s="4">
        <v>1.847464988558384</v>
      </c>
      <c r="AH6721" s="4">
        <v>0.35821982000772717</v>
      </c>
      <c r="AI6721" s="4">
        <v>2.1021021021021019E-2</v>
      </c>
      <c r="AJ6721" s="4">
        <v>16500</v>
      </c>
      <c r="AK6721" s="4">
        <v>14050</v>
      </c>
      <c r="AL6721" s="4">
        <v>14700</v>
      </c>
      <c r="AM6721" s="8">
        <v>1.96938764898202E-3</v>
      </c>
    </row>
    <row r="6722" spans="1:39" x14ac:dyDescent="0.3">
      <c r="A6722" s="4">
        <v>20200625</v>
      </c>
      <c r="B6722" s="4" t="s">
        <v>2342</v>
      </c>
      <c r="C6722" s="4">
        <v>13200</v>
      </c>
      <c r="D6722" s="4">
        <v>15250</v>
      </c>
      <c r="E6722" s="4">
        <v>13150</v>
      </c>
      <c r="F6722" s="4">
        <v>14800</v>
      </c>
      <c r="G6722" s="4">
        <v>1500</v>
      </c>
      <c r="H6722" s="4">
        <v>4657784</v>
      </c>
      <c r="I6722" s="4">
        <v>0.11278000000000001</v>
      </c>
      <c r="J6722" s="4">
        <v>2.843808278869763</v>
      </c>
      <c r="K6722" s="4">
        <v>1.088235294117647</v>
      </c>
      <c r="L6722" s="4">
        <v>1.102831594634873</v>
      </c>
      <c r="M6722" s="4">
        <v>1.067435989902632</v>
      </c>
      <c r="N6722" s="4">
        <v>1.0342417889587701</v>
      </c>
      <c r="O6722" s="4">
        <v>1.1136192626034609</v>
      </c>
      <c r="P6722" s="4">
        <v>1.217272104180946</v>
      </c>
      <c r="Q6722" s="4">
        <v>14700</v>
      </c>
      <c r="R6722" s="4">
        <v>14700</v>
      </c>
      <c r="S6722" s="4">
        <v>13550</v>
      </c>
      <c r="T6722" s="4">
        <v>14000</v>
      </c>
      <c r="U6722" s="7">
        <v>-6.7567567567567571E-3</v>
      </c>
      <c r="V6722" s="7">
        <v>-6.7567567567567571E-3</v>
      </c>
      <c r="W6722" s="7">
        <v>-8.4459459459459457E-2</v>
      </c>
      <c r="X6722" s="4">
        <v>-1.8169112508735021E-2</v>
      </c>
      <c r="Y6722" s="4">
        <v>-5.4054054054054057E-2</v>
      </c>
      <c r="Z6722" s="7">
        <v>-5.6854054054054054E-2</v>
      </c>
      <c r="AA6722" s="7">
        <v>-5.6854054054054054E-2</v>
      </c>
      <c r="AB6722" s="4">
        <v>0</v>
      </c>
      <c r="AC6722" s="4">
        <v>3.0405405405405411E-2</v>
      </c>
      <c r="AD6722" s="4">
        <v>3.787878787878788E-3</v>
      </c>
      <c r="AE6722" s="4">
        <v>4.4735626884880606</v>
      </c>
      <c r="AF6722" s="4">
        <v>0.91863142664549113</v>
      </c>
      <c r="AG6722" s="4">
        <v>1.139418896096825</v>
      </c>
      <c r="AH6722" s="4">
        <v>0.21093551405200989</v>
      </c>
      <c r="AI6722" s="4">
        <v>0.1212121212121212</v>
      </c>
      <c r="AJ6722" s="4">
        <v>14700</v>
      </c>
      <c r="AK6722" s="4">
        <v>12800</v>
      </c>
      <c r="AL6722" s="4">
        <v>13050</v>
      </c>
      <c r="AM6722" s="8">
        <v>-1.20342337267595E-2</v>
      </c>
    </row>
    <row r="6723" spans="1:39" x14ac:dyDescent="0.3">
      <c r="A6723" s="4">
        <v>20200902</v>
      </c>
      <c r="B6723" s="4" t="s">
        <v>2342</v>
      </c>
      <c r="C6723" s="4">
        <v>14800</v>
      </c>
      <c r="D6723" s="4">
        <v>17300</v>
      </c>
      <c r="E6723" s="4">
        <v>14500</v>
      </c>
      <c r="F6723" s="4">
        <v>15900</v>
      </c>
      <c r="G6723" s="4">
        <v>1250</v>
      </c>
      <c r="H6723" s="4">
        <v>9637695</v>
      </c>
      <c r="I6723" s="4">
        <v>8.5319999999999993E-2</v>
      </c>
      <c r="J6723" s="4">
        <v>3.3991506086869419</v>
      </c>
      <c r="K6723" s="4">
        <v>1.04950495049505</v>
      </c>
      <c r="L6723" s="4">
        <v>1.0743243243243239</v>
      </c>
      <c r="M6723" s="4">
        <v>1.1205073995771671</v>
      </c>
      <c r="N6723" s="4">
        <v>1.1482217006679909</v>
      </c>
      <c r="O6723" s="4">
        <v>1.1774870402369779</v>
      </c>
      <c r="P6723" s="4">
        <v>1.2206903170084129</v>
      </c>
      <c r="Q6723" s="4">
        <v>16450</v>
      </c>
      <c r="R6723" s="4">
        <v>16800</v>
      </c>
      <c r="S6723" s="4">
        <v>15450</v>
      </c>
      <c r="T6723" s="4">
        <v>15900</v>
      </c>
      <c r="U6723" s="7">
        <v>3.4591194968553458E-2</v>
      </c>
      <c r="V6723" s="7">
        <v>5.6603773584905662E-2</v>
      </c>
      <c r="W6723" s="7">
        <v>-2.8301886792452831E-2</v>
      </c>
      <c r="X6723" s="4">
        <v>2.6539086477703561E-2</v>
      </c>
      <c r="Y6723" s="4">
        <v>0</v>
      </c>
      <c r="Z6723" s="7">
        <v>3.7200000000000004E-2</v>
      </c>
      <c r="AA6723" s="7">
        <v>3.1791194968553461E-2</v>
      </c>
      <c r="AB6723" s="4">
        <v>0</v>
      </c>
      <c r="AC6723" s="4">
        <v>8.8050314465408799E-2</v>
      </c>
      <c r="AD6723" s="4">
        <v>2.0270270270270271E-2</v>
      </c>
      <c r="AE6723" s="4">
        <v>5.7978281820183426</v>
      </c>
      <c r="AF6723" s="4">
        <v>1.0547975164011689</v>
      </c>
      <c r="AG6723" s="4">
        <v>1.3265457752104211</v>
      </c>
      <c r="AH6723" s="4">
        <v>0.19421171830565059</v>
      </c>
      <c r="AI6723" s="4">
        <v>7.4324324324324328E-2</v>
      </c>
      <c r="AJ6723" s="4">
        <v>18550</v>
      </c>
      <c r="AK6723" s="4">
        <v>15050</v>
      </c>
      <c r="AL6723" s="4">
        <v>16350</v>
      </c>
      <c r="AM6723" s="8">
        <v>1.5667295588978999E-2</v>
      </c>
    </row>
    <row r="6724" spans="1:39" x14ac:dyDescent="0.3">
      <c r="A6724" s="4">
        <v>20200904</v>
      </c>
      <c r="B6724" s="4" t="s">
        <v>2342</v>
      </c>
      <c r="C6724" s="4">
        <v>15200</v>
      </c>
      <c r="D6724" s="4">
        <v>18000</v>
      </c>
      <c r="E6724" s="4">
        <v>15050</v>
      </c>
      <c r="F6724" s="4">
        <v>17500</v>
      </c>
      <c r="G6724" s="4">
        <v>1600</v>
      </c>
      <c r="H6724" s="4">
        <v>6977690</v>
      </c>
      <c r="I6724" s="4">
        <v>0.10063</v>
      </c>
      <c r="J6724" s="4">
        <v>2.0775234106172831</v>
      </c>
      <c r="K6724" s="4">
        <v>1.064908722109533</v>
      </c>
      <c r="L6724" s="4">
        <v>1.109701965757768</v>
      </c>
      <c r="M6724" s="4">
        <v>1.179245283018868</v>
      </c>
      <c r="N6724" s="4">
        <v>1.241575026605179</v>
      </c>
      <c r="O6724" s="4">
        <v>1.2918307086614169</v>
      </c>
      <c r="P6724" s="4">
        <v>1.333206361298924</v>
      </c>
      <c r="Q6724" s="4">
        <v>17800</v>
      </c>
      <c r="R6724" s="4">
        <v>18550</v>
      </c>
      <c r="S6724" s="4">
        <v>17200</v>
      </c>
      <c r="T6724" s="4">
        <v>17550</v>
      </c>
      <c r="U6724" s="7">
        <v>1.7142857142857144E-2</v>
      </c>
      <c r="V6724" s="7">
        <v>0.06</v>
      </c>
      <c r="W6724" s="7">
        <v>-1.7142857142857144E-2</v>
      </c>
      <c r="X6724" s="4">
        <v>2.8556225611919249E-2</v>
      </c>
      <c r="Y6724" s="4">
        <v>2.8571428571428571E-3</v>
      </c>
      <c r="Z6724" s="7">
        <v>3.7200000000000004E-2</v>
      </c>
      <c r="AA6724" s="7">
        <v>1.4342857142857143E-2</v>
      </c>
      <c r="AB6724" s="4">
        <v>0</v>
      </c>
      <c r="AC6724" s="4">
        <v>2.8571428571428571E-2</v>
      </c>
      <c r="AD6724" s="4">
        <v>9.8684210526315784E-3</v>
      </c>
      <c r="AE6724" s="4">
        <v>1.909939792344354</v>
      </c>
      <c r="AF6724" s="4">
        <v>1.102734407058209</v>
      </c>
      <c r="AG6724" s="4">
        <v>1.491431737015027</v>
      </c>
      <c r="AH6724" s="4">
        <v>0.23634001103564081</v>
      </c>
      <c r="AI6724" s="4">
        <v>0.15131578947368421</v>
      </c>
      <c r="AJ6724" s="4">
        <v>18550</v>
      </c>
      <c r="AK6724" s="4">
        <v>15150</v>
      </c>
      <c r="AL6724" s="4">
        <v>15550</v>
      </c>
      <c r="AM6724" s="8">
        <v>-9.2549167223763204E-3</v>
      </c>
    </row>
    <row r="6725" spans="1:39" x14ac:dyDescent="0.3">
      <c r="A6725" s="4">
        <v>20200521</v>
      </c>
      <c r="B6725" s="4" t="s">
        <v>2343</v>
      </c>
      <c r="C6725" s="4">
        <v>58000</v>
      </c>
      <c r="D6725" s="4">
        <v>66500</v>
      </c>
      <c r="E6725" s="4">
        <v>57600</v>
      </c>
      <c r="F6725" s="4">
        <v>63000</v>
      </c>
      <c r="G6725" s="4">
        <v>5700</v>
      </c>
      <c r="H6725" s="4">
        <v>208116</v>
      </c>
      <c r="I6725" s="4">
        <v>9.9479999999999999E-2</v>
      </c>
      <c r="J6725" s="4">
        <v>3.6625632451933661</v>
      </c>
      <c r="K6725" s="4">
        <v>1.0720363017583669</v>
      </c>
      <c r="L6725" s="4">
        <v>1.1033274956217161</v>
      </c>
      <c r="M6725" s="4">
        <v>1.134930643127364</v>
      </c>
      <c r="N6725" s="4">
        <v>1.2004001333777921</v>
      </c>
      <c r="O6725" s="4">
        <v>1.378203959601852</v>
      </c>
      <c r="P6725" s="4">
        <v>1.1470534684712019</v>
      </c>
      <c r="Q6725" s="4">
        <v>63600</v>
      </c>
      <c r="R6725" s="4">
        <v>66700</v>
      </c>
      <c r="S6725" s="4">
        <v>62100</v>
      </c>
      <c r="T6725" s="4">
        <v>64400</v>
      </c>
      <c r="U6725" s="7">
        <v>9.5238095238095247E-3</v>
      </c>
      <c r="V6725" s="7">
        <v>5.873015873015873E-2</v>
      </c>
      <c r="W6725" s="7">
        <v>-1.4285714285714285E-2</v>
      </c>
      <c r="X6725" s="4">
        <v>5.1398085075977838E-2</v>
      </c>
      <c r="Y6725" s="4">
        <v>2.222222222222222E-2</v>
      </c>
      <c r="Z6725" s="7">
        <v>3.7200000000000004E-2</v>
      </c>
      <c r="AA6725" s="7">
        <v>3.7200000000000004E-2</v>
      </c>
      <c r="AB6725" s="4">
        <v>1.2216404886561951E-2</v>
      </c>
      <c r="AC6725" s="4">
        <v>5.5555555555555552E-2</v>
      </c>
      <c r="AD6725" s="4">
        <v>6.8965517241379309E-3</v>
      </c>
      <c r="AE6725" s="4">
        <v>5.2378627337477672</v>
      </c>
      <c r="AF6725" s="4">
        <v>1.045920716186419</v>
      </c>
      <c r="AG6725" s="4">
        <v>1.632153009700573</v>
      </c>
      <c r="AH6725" s="4">
        <v>0.34340775892354147</v>
      </c>
      <c r="AI6725" s="4">
        <v>8.6206896551724144E-2</v>
      </c>
      <c r="AJ6725" s="4">
        <v>77900</v>
      </c>
      <c r="AK6725" s="4">
        <v>62100</v>
      </c>
      <c r="AL6725" s="4">
        <v>74900</v>
      </c>
      <c r="AM6725" s="8">
        <v>1.02432417618983E-2</v>
      </c>
    </row>
    <row r="6726" spans="1:39" x14ac:dyDescent="0.3">
      <c r="A6726" s="4">
        <v>20200525</v>
      </c>
      <c r="B6726" s="4" t="s">
        <v>2343</v>
      </c>
      <c r="C6726" s="4">
        <v>64400</v>
      </c>
      <c r="D6726" s="4">
        <v>71600</v>
      </c>
      <c r="E6726" s="4">
        <v>64400</v>
      </c>
      <c r="F6726" s="4">
        <v>71500</v>
      </c>
      <c r="G6726" s="4">
        <v>7100</v>
      </c>
      <c r="H6726" s="4">
        <v>149399</v>
      </c>
      <c r="I6726" s="4">
        <v>0.11025</v>
      </c>
      <c r="J6726" s="4">
        <v>2.0649082118659758</v>
      </c>
      <c r="K6726" s="4">
        <v>1.07843137254902</v>
      </c>
      <c r="L6726" s="4">
        <v>1.1450992953235111</v>
      </c>
      <c r="M6726" s="4">
        <v>1.229790161678707</v>
      </c>
      <c r="N6726" s="4">
        <v>1.3021307594245131</v>
      </c>
      <c r="O6726" s="4">
        <v>1.5476190476190479</v>
      </c>
      <c r="P6726" s="4">
        <v>1.3033769311397709</v>
      </c>
      <c r="Q6726" s="4">
        <v>72800</v>
      </c>
      <c r="R6726" s="4">
        <v>74900</v>
      </c>
      <c r="S6726" s="4">
        <v>69400</v>
      </c>
      <c r="T6726" s="4">
        <v>72400</v>
      </c>
      <c r="U6726" s="7">
        <v>1.8181818181818181E-2</v>
      </c>
      <c r="V6726" s="7">
        <v>4.7552447552447551E-2</v>
      </c>
      <c r="W6726" s="7">
        <v>-2.937062937062937E-2</v>
      </c>
      <c r="X6726" s="4">
        <v>7.1298488435622073E-2</v>
      </c>
      <c r="Y6726" s="4">
        <v>1.258741258741259E-2</v>
      </c>
      <c r="Z6726" s="7">
        <v>3.7200000000000004E-2</v>
      </c>
      <c r="AA6726" s="7">
        <v>1.5381818181818181E-2</v>
      </c>
      <c r="AB6726" s="4">
        <v>0</v>
      </c>
      <c r="AC6726" s="4">
        <v>1.398601398601399E-3</v>
      </c>
      <c r="AD6726" s="4">
        <v>0</v>
      </c>
      <c r="AE6726" s="4">
        <v>1.308933045961906</v>
      </c>
      <c r="AF6726" s="4">
        <v>1.113601856687809</v>
      </c>
      <c r="AG6726" s="4">
        <v>1.8723520838960459</v>
      </c>
      <c r="AH6726" s="4">
        <v>0.36389942502035921</v>
      </c>
      <c r="AI6726" s="4">
        <v>0.1102484472049689</v>
      </c>
      <c r="AJ6726" s="4">
        <v>77900</v>
      </c>
      <c r="AK6726" s="4">
        <v>69400</v>
      </c>
      <c r="AL6726" s="4">
        <v>74500</v>
      </c>
      <c r="AM6726" s="8">
        <v>1.5961500737394999E-2</v>
      </c>
    </row>
    <row r="6727" spans="1:39" x14ac:dyDescent="0.3">
      <c r="A6727" s="4">
        <v>20200723</v>
      </c>
      <c r="B6727" s="4" t="s">
        <v>2343</v>
      </c>
      <c r="C6727" s="4">
        <v>70800</v>
      </c>
      <c r="D6727" s="4">
        <v>75900</v>
      </c>
      <c r="E6727" s="4">
        <v>70800</v>
      </c>
      <c r="F6727" s="4">
        <v>75200</v>
      </c>
      <c r="G6727" s="4">
        <v>5100</v>
      </c>
      <c r="H6727" s="4">
        <v>121614</v>
      </c>
      <c r="I6727" s="4">
        <v>7.2749999999999995E-2</v>
      </c>
      <c r="J6727" s="4">
        <v>3.284033495445819</v>
      </c>
      <c r="K6727" s="4">
        <v>1.042513863216266</v>
      </c>
      <c r="L6727" s="4">
        <v>1.055290485545888</v>
      </c>
      <c r="M6727" s="4">
        <v>1.05647653835347</v>
      </c>
      <c r="N6727" s="4">
        <v>1.061921909200028</v>
      </c>
      <c r="O6727" s="4">
        <v>1.1225276775718369</v>
      </c>
      <c r="P6727" s="4">
        <v>1.328856688460859</v>
      </c>
      <c r="Q6727" s="4">
        <v>75000</v>
      </c>
      <c r="R6727" s="4">
        <v>75500</v>
      </c>
      <c r="S6727" s="4">
        <v>72100</v>
      </c>
      <c r="T6727" s="4">
        <v>73200</v>
      </c>
      <c r="U6727" s="7">
        <v>-2.6595744680851063E-3</v>
      </c>
      <c r="V6727" s="7">
        <v>3.9893617021276593E-3</v>
      </c>
      <c r="W6727" s="7">
        <v>-4.1223404255319146E-2</v>
      </c>
      <c r="X6727" s="4">
        <v>-2.1181952976064391E-4</v>
      </c>
      <c r="Y6727" s="4">
        <v>-2.6595744680851061E-2</v>
      </c>
      <c r="Z6727" s="7">
        <v>-2.9395744680851061E-2</v>
      </c>
      <c r="AA6727" s="7">
        <v>-2.9395744680851061E-2</v>
      </c>
      <c r="AB6727" s="4">
        <v>0</v>
      </c>
      <c r="AC6727" s="4">
        <v>9.3085106382978719E-3</v>
      </c>
      <c r="AD6727" s="4">
        <v>0</v>
      </c>
      <c r="AE6727" s="4">
        <v>6.7186343295950506</v>
      </c>
      <c r="AF6727" s="4">
        <v>1.026275985791741</v>
      </c>
      <c r="AG6727" s="4">
        <v>1.0992218769550479</v>
      </c>
      <c r="AH6727" s="4">
        <v>6.4662323249224538E-2</v>
      </c>
      <c r="AI6727" s="4">
        <v>6.2146892655367228E-2</v>
      </c>
      <c r="AJ6727" s="4">
        <v>81000</v>
      </c>
      <c r="AK6727" s="4">
        <v>72100</v>
      </c>
      <c r="AL6727" s="4">
        <v>79000</v>
      </c>
      <c r="AM6727" s="8">
        <v>8.4277786979484407E-3</v>
      </c>
    </row>
    <row r="6728" spans="1:39" x14ac:dyDescent="0.3">
      <c r="A6728" s="4">
        <v>20190816</v>
      </c>
      <c r="B6728" s="4" t="s">
        <v>2344</v>
      </c>
      <c r="C6728" s="4">
        <v>2766</v>
      </c>
      <c r="D6728" s="4">
        <v>3214</v>
      </c>
      <c r="E6728" s="4">
        <v>2759</v>
      </c>
      <c r="F6728" s="4">
        <v>3116</v>
      </c>
      <c r="G6728" s="4">
        <v>305</v>
      </c>
      <c r="H6728" s="4">
        <v>2706905</v>
      </c>
      <c r="I6728" s="4">
        <v>0.1085</v>
      </c>
      <c r="J6728" s="4">
        <v>2.300002379103316</v>
      </c>
      <c r="K6728" s="4">
        <v>1.0563905526048141</v>
      </c>
      <c r="L6728" s="4">
        <v>1.0613802030111039</v>
      </c>
      <c r="M6728" s="4">
        <v>1.092260235558048</v>
      </c>
      <c r="N6728" s="4">
        <v>1.042332201575541</v>
      </c>
      <c r="O6728" s="4">
        <v>0.52142337201616484</v>
      </c>
      <c r="P6728" s="4">
        <v>0.55476674782237145</v>
      </c>
      <c r="Q6728" s="4">
        <v>3129</v>
      </c>
      <c r="R6728" s="4">
        <v>3714</v>
      </c>
      <c r="S6728" s="4">
        <v>3129</v>
      </c>
      <c r="T6728" s="4">
        <v>3500</v>
      </c>
      <c r="U6728" s="7">
        <v>4.1720154043645699E-3</v>
      </c>
      <c r="V6728" s="7">
        <v>0.19191270860077023</v>
      </c>
      <c r="W6728" s="7">
        <v>4.1720154043645699E-3</v>
      </c>
      <c r="X6728" s="4">
        <v>-2.0639248022211381E-2</v>
      </c>
      <c r="Y6728" s="4">
        <v>0.1232349165596919</v>
      </c>
      <c r="Z6728" s="7">
        <v>3.7200000000000004E-2</v>
      </c>
      <c r="AA6728" s="7">
        <v>3.7200000000000004E-2</v>
      </c>
      <c r="AB6728" s="4">
        <v>0</v>
      </c>
      <c r="AC6728" s="4">
        <v>3.1450577663671521E-2</v>
      </c>
      <c r="AD6728" s="4">
        <v>2.5307302964568128E-3</v>
      </c>
      <c r="AE6728" s="4">
        <v>5.3485258929506454</v>
      </c>
      <c r="AF6728" s="4">
        <v>0.55466710142973596</v>
      </c>
      <c r="AG6728" s="4">
        <v>2.2141963392238382</v>
      </c>
      <c r="AH6728" s="4">
        <v>1.3512520698527959</v>
      </c>
      <c r="AI6728" s="4">
        <v>0.12653651482284889</v>
      </c>
      <c r="AJ6728" s="4">
        <v>4084</v>
      </c>
      <c r="AK6728" s="4">
        <v>3129</v>
      </c>
      <c r="AL6728" s="4">
        <v>3792</v>
      </c>
      <c r="AM6728" s="8">
        <v>-9.3443855915241597E-3</v>
      </c>
    </row>
    <row r="6729" spans="1:39" x14ac:dyDescent="0.3">
      <c r="A6729" s="4">
        <v>20190819</v>
      </c>
      <c r="B6729" s="4" t="s">
        <v>2344</v>
      </c>
      <c r="C6729" s="4">
        <v>3129</v>
      </c>
      <c r="D6729" s="4">
        <v>3714</v>
      </c>
      <c r="E6729" s="4">
        <v>3129</v>
      </c>
      <c r="F6729" s="4">
        <v>3500</v>
      </c>
      <c r="G6729" s="4">
        <v>383</v>
      </c>
      <c r="H6729" s="4">
        <v>2640981</v>
      </c>
      <c r="I6729" s="4">
        <v>0.12286999999999999</v>
      </c>
      <c r="J6729" s="4">
        <v>2.0338042100127041</v>
      </c>
      <c r="K6729" s="4">
        <v>1.1138220006364701</v>
      </c>
      <c r="L6729" s="4">
        <v>1.1406596271672531</v>
      </c>
      <c r="M6729" s="4">
        <v>1.205192658655005</v>
      </c>
      <c r="N6729" s="4">
        <v>1.1688680347988709</v>
      </c>
      <c r="O6729" s="4">
        <v>0.59550478955995034</v>
      </c>
      <c r="P6729" s="4">
        <v>0.62273701815723215</v>
      </c>
      <c r="Q6729" s="4">
        <v>3545</v>
      </c>
      <c r="R6729" s="4">
        <v>3915</v>
      </c>
      <c r="S6729" s="4">
        <v>3500</v>
      </c>
      <c r="T6729" s="4">
        <v>3649</v>
      </c>
      <c r="U6729" s="7">
        <v>1.2857142857142857E-2</v>
      </c>
      <c r="V6729" s="7">
        <v>0.11857142857142858</v>
      </c>
      <c r="W6729" s="7">
        <v>0</v>
      </c>
      <c r="X6729" s="4">
        <v>-1.4093208876717601E-2</v>
      </c>
      <c r="Y6729" s="4">
        <v>4.2571428571428697E-2</v>
      </c>
      <c r="Z6729" s="7">
        <v>3.7200000000000004E-2</v>
      </c>
      <c r="AA6729" s="7">
        <v>3.7200000000000004E-2</v>
      </c>
      <c r="AB6729" s="4">
        <v>4.1720154043647156E-3</v>
      </c>
      <c r="AC6729" s="4">
        <v>6.114285714285727E-2</v>
      </c>
      <c r="AD6729" s="4">
        <v>0</v>
      </c>
      <c r="AE6729" s="4">
        <v>0.97564598683736614</v>
      </c>
      <c r="AF6729" s="4">
        <v>0.723066933675654</v>
      </c>
      <c r="AG6729" s="4">
        <v>1.857183380475171</v>
      </c>
      <c r="AH6729" s="4">
        <v>0.84454804034888642</v>
      </c>
      <c r="AI6729" s="4">
        <v>0.1185682326621922</v>
      </c>
      <c r="AJ6729" s="4">
        <v>4084</v>
      </c>
      <c r="AK6729" s="4">
        <v>3376</v>
      </c>
      <c r="AL6729" s="4">
        <v>3500</v>
      </c>
      <c r="AM6729" s="8">
        <v>5.2064840951999E-3</v>
      </c>
    </row>
    <row r="6730" spans="1:39" x14ac:dyDescent="0.3">
      <c r="A6730" s="4">
        <v>20190822</v>
      </c>
      <c r="B6730" s="4" t="s">
        <v>2344</v>
      </c>
      <c r="C6730" s="4">
        <v>3668</v>
      </c>
      <c r="D6730" s="4">
        <v>4025</v>
      </c>
      <c r="E6730" s="4">
        <v>3597</v>
      </c>
      <c r="F6730" s="4">
        <v>3902</v>
      </c>
      <c r="G6730" s="4">
        <v>305</v>
      </c>
      <c r="H6730" s="4">
        <v>3547776</v>
      </c>
      <c r="I6730" s="4">
        <v>8.4790000000000004E-2</v>
      </c>
      <c r="J6730" s="4">
        <v>1.657219266474421</v>
      </c>
      <c r="K6730" s="4">
        <v>1.05005382131324</v>
      </c>
      <c r="L6730" s="4">
        <v>1.0982886737221349</v>
      </c>
      <c r="M6730" s="4">
        <v>1.220061284472516</v>
      </c>
      <c r="N6730" s="4">
        <v>1.2673974827446211</v>
      </c>
      <c r="O6730" s="4">
        <v>0.69085994534970874</v>
      </c>
      <c r="P6730" s="4">
        <v>0.69216305389009125</v>
      </c>
      <c r="Q6730" s="4">
        <v>4006</v>
      </c>
      <c r="R6730" s="4">
        <v>4084</v>
      </c>
      <c r="S6730" s="4">
        <v>3701</v>
      </c>
      <c r="T6730" s="4">
        <v>3792</v>
      </c>
      <c r="U6730" s="7">
        <v>2.6652998462327011E-2</v>
      </c>
      <c r="V6730" s="7">
        <v>4.6642747309072273E-2</v>
      </c>
      <c r="W6730" s="7">
        <v>-5.1512045105074324E-2</v>
      </c>
      <c r="X6730" s="4">
        <v>2.9005278116118329E-2</v>
      </c>
      <c r="Y6730" s="4">
        <v>-2.819067145053818E-2</v>
      </c>
      <c r="Z6730" s="7">
        <v>3.7200000000000004E-2</v>
      </c>
      <c r="AA6730" s="7">
        <v>2.385299846232701E-2</v>
      </c>
      <c r="AB6730" s="4">
        <v>5.2069060016441612E-3</v>
      </c>
      <c r="AC6730" s="4">
        <v>3.152229625832894E-2</v>
      </c>
      <c r="AD6730" s="4">
        <v>1.9356597600872289E-2</v>
      </c>
      <c r="AE6730" s="4">
        <v>1.8038930551325469</v>
      </c>
      <c r="AF6730" s="4">
        <v>1.0221469792367379</v>
      </c>
      <c r="AG6730" s="4">
        <v>1.5469730959748611</v>
      </c>
      <c r="AH6730" s="4">
        <v>0.33190922884230822</v>
      </c>
      <c r="AI6730" s="4">
        <v>6.3794983642312009E-2</v>
      </c>
      <c r="AJ6730" s="4">
        <v>4084</v>
      </c>
      <c r="AK6730" s="4">
        <v>2746</v>
      </c>
      <c r="AL6730" s="4">
        <v>3077</v>
      </c>
      <c r="AM6730" s="8">
        <v>-6.02311844586858E-3</v>
      </c>
    </row>
    <row r="6731" spans="1:39" x14ac:dyDescent="0.3">
      <c r="A6731" s="4">
        <v>20191004</v>
      </c>
      <c r="B6731" s="4" t="s">
        <v>2344</v>
      </c>
      <c r="C6731" s="4">
        <v>2727</v>
      </c>
      <c r="D6731" s="4">
        <v>3240</v>
      </c>
      <c r="E6731" s="4">
        <v>2701</v>
      </c>
      <c r="F6731" s="4">
        <v>3038</v>
      </c>
      <c r="G6731" s="4">
        <v>331</v>
      </c>
      <c r="H6731" s="4">
        <v>5126101</v>
      </c>
      <c r="I6731" s="4">
        <v>0.12228</v>
      </c>
      <c r="J6731" s="4">
        <v>4.5862650420669242</v>
      </c>
      <c r="K6731" s="4">
        <v>1.0925437544953249</v>
      </c>
      <c r="L6731" s="4">
        <v>1.1195459905660381</v>
      </c>
      <c r="M6731" s="4">
        <v>1.1139221941113919</v>
      </c>
      <c r="N6731" s="4">
        <v>1.0684579809028081</v>
      </c>
      <c r="O6731" s="4">
        <v>0.96584978142800371</v>
      </c>
      <c r="P6731" s="4">
        <v>0.54906674016473811</v>
      </c>
      <c r="Q6731" s="4">
        <v>2993</v>
      </c>
      <c r="R6731" s="4">
        <v>3331</v>
      </c>
      <c r="S6731" s="4">
        <v>2935</v>
      </c>
      <c r="T6731" s="4">
        <v>3012</v>
      </c>
      <c r="U6731" s="7">
        <v>-1.4812376563528637E-2</v>
      </c>
      <c r="V6731" s="7">
        <v>9.6445029624753126E-2</v>
      </c>
      <c r="W6731" s="7">
        <v>-3.390388413429888E-2</v>
      </c>
      <c r="X6731" s="4">
        <v>-1.918511614820553E-2</v>
      </c>
      <c r="Y6731" s="4">
        <v>-8.558262014483212E-3</v>
      </c>
      <c r="Z6731" s="7">
        <v>3.7200000000000004E-2</v>
      </c>
      <c r="AA6731" s="7">
        <v>3.7200000000000004E-2</v>
      </c>
      <c r="AB6731" s="4">
        <v>7.3882526782415962E-3</v>
      </c>
      <c r="AC6731" s="4">
        <v>6.6491112574061886E-2</v>
      </c>
      <c r="AD6731" s="4">
        <v>9.5342867620095348E-3</v>
      </c>
      <c r="AE6731" s="4">
        <v>3.0859918836280098</v>
      </c>
      <c r="AF6731" s="4">
        <v>0.85187506087469522</v>
      </c>
      <c r="AG6731" s="4">
        <v>1.2548105177435449</v>
      </c>
      <c r="AH6731" s="4">
        <v>0.37694798919350148</v>
      </c>
      <c r="AI6731" s="4">
        <v>0.11404473780711399</v>
      </c>
      <c r="AJ6731" s="4">
        <v>3331</v>
      </c>
      <c r="AK6731" s="4">
        <v>2636</v>
      </c>
      <c r="AL6731" s="4">
        <v>2714</v>
      </c>
      <c r="AM6731" s="8">
        <v>-4.2753518136638101E-3</v>
      </c>
    </row>
    <row r="6732" spans="1:39" x14ac:dyDescent="0.3">
      <c r="A6732" s="4">
        <v>20191112</v>
      </c>
      <c r="B6732" s="4" t="s">
        <v>2344</v>
      </c>
      <c r="C6732" s="4">
        <v>2292</v>
      </c>
      <c r="D6732" s="4">
        <v>2512</v>
      </c>
      <c r="E6732" s="4">
        <v>2292</v>
      </c>
      <c r="F6732" s="4">
        <v>2474</v>
      </c>
      <c r="G6732" s="4">
        <v>194</v>
      </c>
      <c r="H6732" s="4">
        <v>1458962</v>
      </c>
      <c r="I6732" s="4">
        <v>8.5089999999999999E-2</v>
      </c>
      <c r="J6732" s="4">
        <v>1.976296289071813</v>
      </c>
      <c r="K6732" s="4">
        <v>1.0457939974637169</v>
      </c>
      <c r="L6732" s="4">
        <v>1.068590186592951</v>
      </c>
      <c r="M6732" s="4">
        <v>1.1152181752614501</v>
      </c>
      <c r="N6732" s="4">
        <v>1.0525420123378</v>
      </c>
      <c r="O6732" s="4">
        <v>0.88850049081811</v>
      </c>
      <c r="P6732" s="4">
        <v>0.5516933797909408</v>
      </c>
      <c r="Q6732" s="4">
        <v>2474</v>
      </c>
      <c r="R6732" s="4">
        <v>2500</v>
      </c>
      <c r="S6732" s="4">
        <v>2370</v>
      </c>
      <c r="T6732" s="4">
        <v>2402</v>
      </c>
      <c r="U6732" s="7">
        <v>0</v>
      </c>
      <c r="V6732" s="7">
        <v>1.0509296685529508E-2</v>
      </c>
      <c r="W6732" s="7">
        <v>-4.2037186742118031E-2</v>
      </c>
      <c r="X6732" s="4">
        <v>-3.4099127845139368E-2</v>
      </c>
      <c r="Y6732" s="4">
        <v>-2.9102667744543249E-2</v>
      </c>
      <c r="Z6732" s="7">
        <v>-3.1902667744543249E-2</v>
      </c>
      <c r="AA6732" s="7">
        <v>-3.1902667744543249E-2</v>
      </c>
      <c r="AB6732" s="4">
        <v>0</v>
      </c>
      <c r="AC6732" s="4">
        <v>1.535974130962005E-2</v>
      </c>
      <c r="AD6732" s="4">
        <v>0</v>
      </c>
      <c r="AE6732" s="4">
        <v>4.5376033739001702</v>
      </c>
      <c r="AF6732" s="4">
        <v>0.81228869473385956</v>
      </c>
      <c r="AG6732" s="4">
        <v>1.260175790063653</v>
      </c>
      <c r="AH6732" s="4">
        <v>0.43754931557781318</v>
      </c>
      <c r="AI6732" s="4">
        <v>7.940663176265271E-2</v>
      </c>
      <c r="AJ6732" s="4">
        <v>2636</v>
      </c>
      <c r="AK6732" s="4">
        <v>2207</v>
      </c>
      <c r="AL6732" s="4">
        <v>2376</v>
      </c>
      <c r="AM6732" s="8">
        <v>5.7002886392147597E-3</v>
      </c>
    </row>
    <row r="6733" spans="1:39" x14ac:dyDescent="0.3">
      <c r="A6733" s="4">
        <v>20200108</v>
      </c>
      <c r="B6733" s="4" t="s">
        <v>2344</v>
      </c>
      <c r="C6733" s="4">
        <v>2441</v>
      </c>
      <c r="D6733" s="4">
        <v>2655</v>
      </c>
      <c r="E6733" s="4">
        <v>2402</v>
      </c>
      <c r="F6733" s="4">
        <v>2564</v>
      </c>
      <c r="G6733" s="4">
        <v>253</v>
      </c>
      <c r="H6733" s="4">
        <v>6683528</v>
      </c>
      <c r="I6733" s="4">
        <v>0.10947999999999999</v>
      </c>
      <c r="J6733" s="4">
        <v>4.5982254164701297</v>
      </c>
      <c r="K6733" s="4">
        <v>1.0704146952407461</v>
      </c>
      <c r="L6733" s="4">
        <v>1.0880081473309009</v>
      </c>
      <c r="M6733" s="4">
        <v>1.1242655441550471</v>
      </c>
      <c r="N6733" s="4">
        <v>1.148822725541591</v>
      </c>
      <c r="O6733" s="4">
        <v>1.1213972271223009</v>
      </c>
      <c r="P6733" s="4">
        <v>0.9651585541443034</v>
      </c>
      <c r="Q6733" s="4">
        <v>2415</v>
      </c>
      <c r="R6733" s="4">
        <v>2727</v>
      </c>
      <c r="S6733" s="4">
        <v>2331</v>
      </c>
      <c r="T6733" s="4">
        <v>2603</v>
      </c>
      <c r="U6733" s="7">
        <v>-5.8112324492979719E-2</v>
      </c>
      <c r="V6733" s="7">
        <v>6.3572542901716073E-2</v>
      </c>
      <c r="W6733" s="7">
        <v>-9.087363494539781E-2</v>
      </c>
      <c r="X6733" s="4">
        <v>2.6928332997289209E-2</v>
      </c>
      <c r="Y6733" s="4">
        <v>1.521060842433679E-2</v>
      </c>
      <c r="Z6733" s="7">
        <v>3.7200000000000004E-2</v>
      </c>
      <c r="AA6733" s="7">
        <v>3.7200000000000004E-2</v>
      </c>
      <c r="AB6733" s="4">
        <v>5.6252704456945038E-2</v>
      </c>
      <c r="AC6733" s="4">
        <v>3.5491419656786087E-2</v>
      </c>
      <c r="AD6733" s="4">
        <v>1.5977058582548141E-2</v>
      </c>
      <c r="AE6733" s="4">
        <v>10.10622263082767</v>
      </c>
      <c r="AF6733" s="4">
        <v>1.0650310758442301</v>
      </c>
      <c r="AG6733" s="4">
        <v>1.2680356453701009</v>
      </c>
      <c r="AH6733" s="4">
        <v>0.15031837484217631</v>
      </c>
      <c r="AI6733" s="4">
        <v>5.0389184760344298E-2</v>
      </c>
      <c r="AJ6733" s="4">
        <v>2785</v>
      </c>
      <c r="AK6733" s="4">
        <v>2331</v>
      </c>
      <c r="AL6733" s="4">
        <v>2720</v>
      </c>
      <c r="AM6733" s="8">
        <v>-3.3914144334381099E-2</v>
      </c>
    </row>
    <row r="6734" spans="1:39" x14ac:dyDescent="0.3">
      <c r="A6734" s="4">
        <v>20200304</v>
      </c>
      <c r="B6734" s="4" t="s">
        <v>2344</v>
      </c>
      <c r="C6734" s="4">
        <v>1597</v>
      </c>
      <c r="D6734" s="4">
        <v>1753</v>
      </c>
      <c r="E6734" s="4">
        <v>1597</v>
      </c>
      <c r="F6734" s="4">
        <v>1740</v>
      </c>
      <c r="G6734" s="4">
        <v>129</v>
      </c>
      <c r="H6734" s="4">
        <v>308502</v>
      </c>
      <c r="I6734" s="4">
        <v>8.0070000000000002E-2</v>
      </c>
      <c r="J6734" s="4">
        <v>0.88350775219329025</v>
      </c>
      <c r="K6734" s="4">
        <v>1.06508875739645</v>
      </c>
      <c r="L6734" s="4">
        <v>1.0705057216685121</v>
      </c>
      <c r="M6734" s="4">
        <v>1.0317225022235399</v>
      </c>
      <c r="N6734" s="4">
        <v>0.93427835051546382</v>
      </c>
      <c r="O6734" s="4">
        <v>0.81950484324222495</v>
      </c>
      <c r="P6734" s="4">
        <v>0.74973339222043889</v>
      </c>
      <c r="Q6734" s="4">
        <v>1727</v>
      </c>
      <c r="R6734" s="4">
        <v>1824</v>
      </c>
      <c r="S6734" s="4">
        <v>1701</v>
      </c>
      <c r="T6734" s="4">
        <v>1740</v>
      </c>
      <c r="U6734" s="7">
        <v>-7.4712643678160919E-3</v>
      </c>
      <c r="V6734" s="7">
        <v>4.8275862068965517E-2</v>
      </c>
      <c r="W6734" s="7">
        <v>-2.2413793103448276E-2</v>
      </c>
      <c r="X6734" s="4">
        <v>-1.8685567010309378E-2</v>
      </c>
      <c r="Y6734" s="4">
        <v>0</v>
      </c>
      <c r="Z6734" s="7">
        <v>3.7200000000000004E-2</v>
      </c>
      <c r="AA6734" s="7">
        <v>3.7200000000000004E-2</v>
      </c>
      <c r="AB6734" s="4">
        <v>0</v>
      </c>
      <c r="AC6734" s="4">
        <v>7.4712643678160919E-3</v>
      </c>
      <c r="AD6734" s="4">
        <v>0</v>
      </c>
      <c r="AE6734" s="4">
        <v>2.4398310714624651</v>
      </c>
      <c r="AF6734" s="4">
        <v>0.71559266278104816</v>
      </c>
      <c r="AG6734" s="4">
        <v>1.2239881331564819</v>
      </c>
      <c r="AH6734" s="4">
        <v>0.58044167446472295</v>
      </c>
      <c r="AI6734" s="4">
        <v>8.9542892924232786E-2</v>
      </c>
      <c r="AJ6734" s="4">
        <v>1824</v>
      </c>
      <c r="AK6734" s="4">
        <v>1487</v>
      </c>
      <c r="AL6734" s="4">
        <v>1519</v>
      </c>
      <c r="AM6734" s="8">
        <v>2.3786733525361599E-2</v>
      </c>
    </row>
    <row r="6735" spans="1:39" x14ac:dyDescent="0.3">
      <c r="A6735" s="4">
        <v>20200326</v>
      </c>
      <c r="B6735" s="4" t="s">
        <v>2344</v>
      </c>
      <c r="C6735" s="4">
        <v>1177</v>
      </c>
      <c r="D6735" s="4">
        <v>1383</v>
      </c>
      <c r="E6735" s="4">
        <v>1168</v>
      </c>
      <c r="F6735" s="4">
        <v>1337</v>
      </c>
      <c r="G6735" s="4">
        <v>162</v>
      </c>
      <c r="H6735" s="4">
        <v>278431</v>
      </c>
      <c r="I6735" s="4">
        <v>0.13786999999999999</v>
      </c>
      <c r="J6735" s="4">
        <v>1.163599602481066</v>
      </c>
      <c r="K6735" s="4">
        <v>1.112312811980033</v>
      </c>
      <c r="L6735" s="4">
        <v>1.138453678474115</v>
      </c>
      <c r="M6735" s="4">
        <v>1.057502175116666</v>
      </c>
      <c r="N6735" s="4">
        <v>0.9333007573906672</v>
      </c>
      <c r="O6735" s="4">
        <v>0.6990301414268163</v>
      </c>
      <c r="P6735" s="4">
        <v>0.62793783243249601</v>
      </c>
      <c r="Q6735" s="4">
        <v>1350</v>
      </c>
      <c r="R6735" s="4">
        <v>1415</v>
      </c>
      <c r="S6735" s="4">
        <v>1250</v>
      </c>
      <c r="T6735" s="4">
        <v>1318</v>
      </c>
      <c r="U6735" s="7">
        <v>9.7232610321615551E-3</v>
      </c>
      <c r="V6735" s="7">
        <v>5.8339566192969337E-2</v>
      </c>
      <c r="W6735" s="7">
        <v>-6.5071054599850409E-2</v>
      </c>
      <c r="X6735" s="4">
        <v>-7.1515828417856309E-2</v>
      </c>
      <c r="Y6735" s="4">
        <v>-1.421091997008244E-2</v>
      </c>
      <c r="Z6735" s="7">
        <v>3.7200000000000004E-2</v>
      </c>
      <c r="AA6735" s="7">
        <v>3.7200000000000004E-2</v>
      </c>
      <c r="AB6735" s="4">
        <v>1.7021276595744681E-3</v>
      </c>
      <c r="AC6735" s="4">
        <v>3.4405385190725328E-2</v>
      </c>
      <c r="AD6735" s="4">
        <v>7.6465590484282066E-3</v>
      </c>
      <c r="AE6735" s="4">
        <v>1.141021805679066</v>
      </c>
      <c r="AF6735" s="4">
        <v>0.62972735309892858</v>
      </c>
      <c r="AG6735" s="4">
        <v>1.279435297447012</v>
      </c>
      <c r="AH6735" s="4">
        <v>0.80639400655473614</v>
      </c>
      <c r="AI6735" s="4">
        <v>0.1359388275276128</v>
      </c>
      <c r="AJ6735" s="4">
        <v>1558</v>
      </c>
      <c r="AK6735" s="4">
        <v>1250</v>
      </c>
      <c r="AL6735" s="4">
        <v>1467</v>
      </c>
      <c r="AM6735" s="8">
        <v>2.1614460980046799E-2</v>
      </c>
    </row>
    <row r="6736" spans="1:39" x14ac:dyDescent="0.3">
      <c r="A6736" s="4">
        <v>20200331</v>
      </c>
      <c r="B6736" s="4" t="s">
        <v>2344</v>
      </c>
      <c r="C6736" s="4">
        <v>1350</v>
      </c>
      <c r="D6736" s="4">
        <v>1532</v>
      </c>
      <c r="E6736" s="4">
        <v>1350</v>
      </c>
      <c r="F6736" s="4">
        <v>1448</v>
      </c>
      <c r="G6736" s="4">
        <v>123</v>
      </c>
      <c r="H6736" s="4">
        <v>346443</v>
      </c>
      <c r="I6736" s="4">
        <v>9.2829999999999996E-2</v>
      </c>
      <c r="J6736" s="4">
        <v>1.5011855467294331</v>
      </c>
      <c r="K6736" s="4">
        <v>1.0621026894865531</v>
      </c>
      <c r="L6736" s="4">
        <v>1.09663738261133</v>
      </c>
      <c r="M6736" s="4">
        <v>1.16811874798322</v>
      </c>
      <c r="N6736" s="4">
        <v>1.033473699236314</v>
      </c>
      <c r="O6736" s="4">
        <v>0.77522284980057288</v>
      </c>
      <c r="P6736" s="4">
        <v>0.69272353250729557</v>
      </c>
      <c r="Q6736" s="4">
        <v>1480</v>
      </c>
      <c r="R6736" s="4">
        <v>1512</v>
      </c>
      <c r="S6736" s="4">
        <v>1363</v>
      </c>
      <c r="T6736" s="4">
        <v>1428</v>
      </c>
      <c r="U6736" s="7">
        <v>2.2099447513812154E-2</v>
      </c>
      <c r="V6736" s="7">
        <v>4.4198895027624308E-2</v>
      </c>
      <c r="W6736" s="7">
        <v>-5.8701657458563539E-2</v>
      </c>
      <c r="X6736" s="4">
        <v>-3.4258796659767499E-2</v>
      </c>
      <c r="Y6736" s="4">
        <v>-1.38121546961326E-2</v>
      </c>
      <c r="Z6736" s="7">
        <v>3.7200000000000004E-2</v>
      </c>
      <c r="AA6736" s="7">
        <v>1.9299447513812153E-2</v>
      </c>
      <c r="AB6736" s="4">
        <v>1.963746223564955E-2</v>
      </c>
      <c r="AC6736" s="4">
        <v>5.8011049723757063E-2</v>
      </c>
      <c r="AD6736" s="4">
        <v>0</v>
      </c>
      <c r="AE6736" s="4">
        <v>2.6228394921528988</v>
      </c>
      <c r="AF6736" s="4">
        <v>0.75138618715016725</v>
      </c>
      <c r="AG6736" s="4">
        <v>1.335840468830801</v>
      </c>
      <c r="AH6736" s="4">
        <v>0.58228116382361206</v>
      </c>
      <c r="AI6736" s="4">
        <v>7.2592592592592597E-2</v>
      </c>
      <c r="AJ6736" s="4">
        <v>1584</v>
      </c>
      <c r="AK6736" s="4">
        <v>1363</v>
      </c>
      <c r="AL6736" s="4">
        <v>1577</v>
      </c>
      <c r="AM6736" s="8">
        <v>4.9731601842240299E-2</v>
      </c>
    </row>
    <row r="6737" spans="1:39" x14ac:dyDescent="0.3">
      <c r="A6737" s="4">
        <v>20200428</v>
      </c>
      <c r="B6737" s="4" t="s">
        <v>2344</v>
      </c>
      <c r="C6737" s="4">
        <v>1668</v>
      </c>
      <c r="D6737" s="4">
        <v>1928</v>
      </c>
      <c r="E6737" s="4">
        <v>1629</v>
      </c>
      <c r="F6737" s="4">
        <v>1870</v>
      </c>
      <c r="G6737" s="4">
        <v>214</v>
      </c>
      <c r="H6737" s="4">
        <v>5126066</v>
      </c>
      <c r="I6737" s="4">
        <v>0.12923000000000001</v>
      </c>
      <c r="J6737" s="4">
        <v>4.2457173554838867</v>
      </c>
      <c r="K6737" s="4">
        <v>1.083011583011583</v>
      </c>
      <c r="L6737" s="4">
        <v>1.1200287494010539</v>
      </c>
      <c r="M6737" s="4">
        <v>1.1271171116870591</v>
      </c>
      <c r="N6737" s="4">
        <v>1.1819359732010239</v>
      </c>
      <c r="O6737" s="4">
        <v>1.155414589941097</v>
      </c>
      <c r="P6737" s="4">
        <v>0.96088792210127871</v>
      </c>
      <c r="Q6737" s="4">
        <v>1850</v>
      </c>
      <c r="R6737" s="4">
        <v>2032</v>
      </c>
      <c r="S6737" s="4">
        <v>1746</v>
      </c>
      <c r="T6737" s="4">
        <v>1759</v>
      </c>
      <c r="U6737" s="7">
        <v>-1.06951871657754E-2</v>
      </c>
      <c r="V6737" s="7">
        <v>8.6631016042780742E-2</v>
      </c>
      <c r="W6737" s="7">
        <v>-6.6310160427807491E-2</v>
      </c>
      <c r="X6737" s="4">
        <v>5.0469298107006379E-2</v>
      </c>
      <c r="Y6737" s="4">
        <v>-5.9358288770053468E-2</v>
      </c>
      <c r="Z6737" s="7">
        <v>3.7200000000000004E-2</v>
      </c>
      <c r="AA6737" s="7">
        <v>3.7200000000000004E-2</v>
      </c>
      <c r="AB6737" s="4">
        <v>3.6101083032489601E-3</v>
      </c>
      <c r="AC6737" s="4">
        <v>3.1016042780748661E-2</v>
      </c>
      <c r="AD6737" s="4">
        <v>2.3381294964028781E-2</v>
      </c>
      <c r="AE6737" s="4">
        <v>9.2718557762049549</v>
      </c>
      <c r="AF6737" s="4">
        <v>1.029075850707029</v>
      </c>
      <c r="AG6737" s="4">
        <v>1.674073770514757</v>
      </c>
      <c r="AH6737" s="4">
        <v>0.37440042697134018</v>
      </c>
      <c r="AI6737" s="4">
        <v>0.1211031175059952</v>
      </c>
      <c r="AJ6737" s="4">
        <v>2032</v>
      </c>
      <c r="AK6737" s="4">
        <v>1500</v>
      </c>
      <c r="AL6737" s="4">
        <v>1597</v>
      </c>
      <c r="AM6737" s="8">
        <v>-2.9836440181140798E-3</v>
      </c>
    </row>
    <row r="6738" spans="1:39" x14ac:dyDescent="0.3">
      <c r="A6738" s="4">
        <v>20190905</v>
      </c>
      <c r="B6738" s="4" t="s">
        <v>2345</v>
      </c>
      <c r="C6738" s="4">
        <v>5640</v>
      </c>
      <c r="D6738" s="4">
        <v>6140</v>
      </c>
      <c r="E6738" s="4">
        <v>5570</v>
      </c>
      <c r="F6738" s="4">
        <v>5970</v>
      </c>
      <c r="G6738" s="4">
        <v>400</v>
      </c>
      <c r="H6738" s="4">
        <v>10346793</v>
      </c>
      <c r="I6738" s="4">
        <v>7.1809999999999999E-2</v>
      </c>
      <c r="J6738" s="4">
        <v>3.835117629677161</v>
      </c>
      <c r="K6738" s="4">
        <v>1.0553918680023571</v>
      </c>
      <c r="L6738" s="4">
        <v>1.0615220483641541</v>
      </c>
      <c r="M6738" s="4">
        <v>1.0754818951540259</v>
      </c>
      <c r="N6738" s="4">
        <v>1.0959155575952271</v>
      </c>
      <c r="O6738" s="4">
        <v>1.080673384420443</v>
      </c>
      <c r="P6738" s="4">
        <v>1.2397466514380651</v>
      </c>
      <c r="Q6738" s="4">
        <v>6030</v>
      </c>
      <c r="R6738" s="4">
        <v>6200</v>
      </c>
      <c r="S6738" s="4">
        <v>5900</v>
      </c>
      <c r="T6738" s="4">
        <v>5900</v>
      </c>
      <c r="U6738" s="7">
        <v>1.0050251256281407E-2</v>
      </c>
      <c r="V6738" s="7">
        <v>3.8525963149078725E-2</v>
      </c>
      <c r="W6738" s="7">
        <v>-1.1725293132328308E-2</v>
      </c>
      <c r="X6738" s="4">
        <v>3.7999082147774539E-2</v>
      </c>
      <c r="Y6738" s="4">
        <v>-1.1725293132328309E-2</v>
      </c>
      <c r="Z6738" s="7">
        <v>-1.452529313232831E-2</v>
      </c>
      <c r="AA6738" s="7">
        <v>-1.452529313232831E-2</v>
      </c>
      <c r="AB6738" s="4">
        <v>1.2567324955116701E-2</v>
      </c>
      <c r="AC6738" s="4">
        <v>2.8475711892797319E-2</v>
      </c>
      <c r="AD6738" s="4">
        <v>1.24113475177305E-2</v>
      </c>
      <c r="AE6738" s="4">
        <v>5.1792049783832574</v>
      </c>
      <c r="AF6738" s="4">
        <v>0.99135505870242913</v>
      </c>
      <c r="AG6738" s="4">
        <v>1.319354615245439</v>
      </c>
      <c r="AH6738" s="4">
        <v>0.2507739893761563</v>
      </c>
      <c r="AI6738" s="4">
        <v>5.8510638297872342E-2</v>
      </c>
      <c r="AJ6738" s="4">
        <v>6200</v>
      </c>
      <c r="AK6738" s="4">
        <v>5680</v>
      </c>
      <c r="AL6738" s="4">
        <v>5750</v>
      </c>
      <c r="AM6738" s="8">
        <v>5.8476746345263496E-3</v>
      </c>
    </row>
    <row r="6739" spans="1:39" x14ac:dyDescent="0.3">
      <c r="A6739" s="4">
        <v>20191029</v>
      </c>
      <c r="B6739" s="4" t="s">
        <v>2345</v>
      </c>
      <c r="C6739" s="4">
        <v>4790</v>
      </c>
      <c r="D6739" s="4">
        <v>5720</v>
      </c>
      <c r="E6739" s="4">
        <v>4790</v>
      </c>
      <c r="F6739" s="4">
        <v>5060</v>
      </c>
      <c r="G6739" s="4">
        <v>385</v>
      </c>
      <c r="H6739" s="4">
        <v>16369646</v>
      </c>
      <c r="I6739" s="4">
        <v>8.2350000000000007E-2</v>
      </c>
      <c r="J6739" s="4">
        <v>8.0247571808913509</v>
      </c>
      <c r="K6739" s="4">
        <v>1.0563674321503129</v>
      </c>
      <c r="L6739" s="4">
        <v>1.067060312104597</v>
      </c>
      <c r="M6739" s="4">
        <v>1.0379487179487179</v>
      </c>
      <c r="N6739" s="4">
        <v>1.001881001881002</v>
      </c>
      <c r="O6739" s="4">
        <v>0.9583787111132156</v>
      </c>
      <c r="P6739" s="4">
        <v>0.98926342886003349</v>
      </c>
      <c r="Q6739" s="4">
        <v>5000</v>
      </c>
      <c r="R6739" s="4">
        <v>5070</v>
      </c>
      <c r="S6739" s="4">
        <v>4890</v>
      </c>
      <c r="T6739" s="4">
        <v>4900</v>
      </c>
      <c r="U6739" s="7">
        <v>-1.1857707509881422E-2</v>
      </c>
      <c r="V6739" s="7">
        <v>1.976284584980237E-3</v>
      </c>
      <c r="W6739" s="7">
        <v>-3.3596837944664032E-2</v>
      </c>
      <c r="X6739" s="4">
        <v>-2.7918027918027739E-2</v>
      </c>
      <c r="Y6739" s="4">
        <v>-3.1620553359683792E-2</v>
      </c>
      <c r="Z6739" s="7">
        <v>-3.4420553359683789E-2</v>
      </c>
      <c r="AA6739" s="7">
        <v>-3.4420553359683789E-2</v>
      </c>
      <c r="AB6739" s="4">
        <v>2.4598930481283421E-2</v>
      </c>
      <c r="AC6739" s="4">
        <v>0.13043478260869559</v>
      </c>
      <c r="AD6739" s="4">
        <v>0</v>
      </c>
      <c r="AE6739" s="4">
        <v>58.331982795790893</v>
      </c>
      <c r="AF6739" s="4">
        <v>0.87428986135801723</v>
      </c>
      <c r="AG6739" s="4">
        <v>1.088535882444341</v>
      </c>
      <c r="AH6739" s="4">
        <v>0.22512025563554791</v>
      </c>
      <c r="AI6739" s="4">
        <v>5.6367432150313153E-2</v>
      </c>
      <c r="AJ6739" s="4">
        <v>5580</v>
      </c>
      <c r="AK6739" s="4">
        <v>4890</v>
      </c>
      <c r="AL6739" s="4">
        <v>5200</v>
      </c>
      <c r="AM6739" s="8">
        <v>9.0125995915045706E-3</v>
      </c>
    </row>
    <row r="6740" spans="1:39" x14ac:dyDescent="0.3">
      <c r="A6740" s="4">
        <v>20200407</v>
      </c>
      <c r="B6740" s="4" t="s">
        <v>2345</v>
      </c>
      <c r="C6740" s="4">
        <v>3250</v>
      </c>
      <c r="D6740" s="4">
        <v>3920</v>
      </c>
      <c r="E6740" s="4">
        <v>3180</v>
      </c>
      <c r="F6740" s="4">
        <v>3525</v>
      </c>
      <c r="G6740" s="4">
        <v>360</v>
      </c>
      <c r="H6740" s="4">
        <v>11589007</v>
      </c>
      <c r="I6740" s="4">
        <v>0.11373999999999999</v>
      </c>
      <c r="J6740" s="4">
        <v>2.7944556047380091</v>
      </c>
      <c r="K6740" s="4">
        <v>1.0874035989717219</v>
      </c>
      <c r="L6740" s="4">
        <v>1.1349001931745011</v>
      </c>
      <c r="M6740" s="4">
        <v>1.28042135851798</v>
      </c>
      <c r="N6740" s="4">
        <v>1.4153784380646459</v>
      </c>
      <c r="O6740" s="4">
        <v>0.99358748502572047</v>
      </c>
      <c r="P6740" s="4">
        <v>0.85172358247422675</v>
      </c>
      <c r="Q6740" s="4">
        <v>3545</v>
      </c>
      <c r="R6740" s="4">
        <v>3645</v>
      </c>
      <c r="S6740" s="4">
        <v>3415</v>
      </c>
      <c r="T6740" s="4">
        <v>3495</v>
      </c>
      <c r="U6740" s="7">
        <v>5.6737588652482273E-3</v>
      </c>
      <c r="V6740" s="7">
        <v>3.4042553191489362E-2</v>
      </c>
      <c r="W6740" s="7">
        <v>-3.1205673758865248E-2</v>
      </c>
      <c r="X6740" s="4">
        <v>-1.3551495683597861E-2</v>
      </c>
      <c r="Y6740" s="4">
        <v>-8.5106382978723406E-3</v>
      </c>
      <c r="Z6740" s="7">
        <v>-1.1310638297872341E-2</v>
      </c>
      <c r="AA6740" s="7">
        <v>-1.1310638297872341E-2</v>
      </c>
      <c r="AB6740" s="4">
        <v>2.6856240126382311E-2</v>
      </c>
      <c r="AC6740" s="4">
        <v>0.11205673758865251</v>
      </c>
      <c r="AD6740" s="4">
        <v>2.1538461538461541E-2</v>
      </c>
      <c r="AE6740" s="4">
        <v>2.5136978992014041</v>
      </c>
      <c r="AF6740" s="4">
        <v>0.90251413170638251</v>
      </c>
      <c r="AG6740" s="4">
        <v>2.058701933966756</v>
      </c>
      <c r="AH6740" s="4">
        <v>0.62227291723323086</v>
      </c>
      <c r="AI6740" s="4">
        <v>8.461538461538462E-2</v>
      </c>
      <c r="AJ6740" s="4">
        <v>3700</v>
      </c>
      <c r="AK6740" s="4">
        <v>3155</v>
      </c>
      <c r="AL6740" s="4">
        <v>3240</v>
      </c>
      <c r="AM6740" s="8">
        <v>1.6225446957428301E-2</v>
      </c>
    </row>
    <row r="6741" spans="1:39" x14ac:dyDescent="0.3">
      <c r="A6741" s="4">
        <v>20200423</v>
      </c>
      <c r="B6741" s="4" t="s">
        <v>2345</v>
      </c>
      <c r="C6741" s="4">
        <v>3715</v>
      </c>
      <c r="D6741" s="4">
        <v>4350</v>
      </c>
      <c r="E6741" s="4">
        <v>3710</v>
      </c>
      <c r="F6741" s="4">
        <v>3940</v>
      </c>
      <c r="G6741" s="4">
        <v>340</v>
      </c>
      <c r="H6741" s="4">
        <v>18833860</v>
      </c>
      <c r="I6741" s="4">
        <v>9.4439999999999996E-2</v>
      </c>
      <c r="J6741" s="4">
        <v>5.4284350887613666</v>
      </c>
      <c r="K6741" s="4">
        <v>1.064385411976587</v>
      </c>
      <c r="L6741" s="4">
        <v>1.071234366503534</v>
      </c>
      <c r="M6741" s="4">
        <v>1.122667046587833</v>
      </c>
      <c r="N6741" s="4">
        <v>1.234625930278104</v>
      </c>
      <c r="O6741" s="4">
        <v>1.1783471239158609</v>
      </c>
      <c r="P6741" s="4">
        <v>0.98176834586153916</v>
      </c>
      <c r="Q6741" s="4">
        <v>3905</v>
      </c>
      <c r="R6741" s="4">
        <v>4165</v>
      </c>
      <c r="S6741" s="4">
        <v>3870</v>
      </c>
      <c r="T6741" s="4">
        <v>3880</v>
      </c>
      <c r="U6741" s="7">
        <v>-8.8832487309644676E-3</v>
      </c>
      <c r="V6741" s="7">
        <v>5.7106598984771571E-2</v>
      </c>
      <c r="W6741" s="7">
        <v>-1.7766497461928935E-2</v>
      </c>
      <c r="X6741" s="4">
        <v>0.1091265178221701</v>
      </c>
      <c r="Y6741" s="4">
        <v>-1.522842639593909E-2</v>
      </c>
      <c r="Z6741" s="7">
        <v>3.7200000000000004E-2</v>
      </c>
      <c r="AA6741" s="7">
        <v>3.7200000000000004E-2</v>
      </c>
      <c r="AB6741" s="4">
        <v>3.1944444444444442E-2</v>
      </c>
      <c r="AC6741" s="4">
        <v>0.1040609137055838</v>
      </c>
      <c r="AD6741" s="4">
        <v>1.3458950201884251E-3</v>
      </c>
      <c r="AE6741" s="4">
        <v>39.880362258845253</v>
      </c>
      <c r="AF6741" s="4">
        <v>0.98188238408340733</v>
      </c>
      <c r="AG6741" s="4">
        <v>2.3485473583070591</v>
      </c>
      <c r="AH6741" s="4">
        <v>0.59265680254148922</v>
      </c>
      <c r="AI6741" s="4">
        <v>6.0565275908479141E-2</v>
      </c>
      <c r="AJ6741" s="4">
        <v>4495</v>
      </c>
      <c r="AK6741" s="4">
        <v>3870</v>
      </c>
      <c r="AL6741" s="4">
        <v>4025</v>
      </c>
      <c r="AM6741" s="8">
        <v>1.3587128305531101E-2</v>
      </c>
    </row>
    <row r="6742" spans="1:39" x14ac:dyDescent="0.3">
      <c r="A6742" s="4">
        <v>20200522</v>
      </c>
      <c r="B6742" s="4" t="s">
        <v>2345</v>
      </c>
      <c r="C6742" s="4">
        <v>5890</v>
      </c>
      <c r="D6742" s="4">
        <v>6440</v>
      </c>
      <c r="E6742" s="4">
        <v>5630</v>
      </c>
      <c r="F6742" s="4">
        <v>5960</v>
      </c>
      <c r="G6742" s="4">
        <v>430</v>
      </c>
      <c r="H6742" s="4">
        <v>46929484</v>
      </c>
      <c r="I6742" s="4">
        <v>7.7759999999999996E-2</v>
      </c>
      <c r="J6742" s="4">
        <v>5.481548656725483</v>
      </c>
      <c r="K6742" s="4">
        <v>1.1352380952380949</v>
      </c>
      <c r="L6742" s="4">
        <v>1.2347213590221671</v>
      </c>
      <c r="M6742" s="4">
        <v>1.3282817026966789</v>
      </c>
      <c r="N6742" s="4">
        <v>1.400622760119852</v>
      </c>
      <c r="O6742" s="4">
        <v>1.7517390026452431</v>
      </c>
      <c r="P6742" s="4">
        <v>1.5226254217983251</v>
      </c>
      <c r="Q6742" s="4">
        <v>6000</v>
      </c>
      <c r="R6742" s="4">
        <v>6240</v>
      </c>
      <c r="S6742" s="4">
        <v>5900</v>
      </c>
      <c r="T6742" s="4">
        <v>6110</v>
      </c>
      <c r="U6742" s="7">
        <v>6.7114093959731542E-3</v>
      </c>
      <c r="V6742" s="7">
        <v>4.6979865771812082E-2</v>
      </c>
      <c r="W6742" s="7">
        <v>-1.0067114093959731E-2</v>
      </c>
      <c r="X6742" s="4">
        <v>6.7093590270841899E-2</v>
      </c>
      <c r="Y6742" s="4">
        <v>2.5167785234899331E-2</v>
      </c>
      <c r="Z6742" s="7">
        <v>3.7200000000000004E-2</v>
      </c>
      <c r="AA6742" s="7">
        <v>3.7200000000000004E-2</v>
      </c>
      <c r="AB6742" s="4">
        <v>6.50994575045208E-2</v>
      </c>
      <c r="AC6742" s="4">
        <v>8.0536912751677847E-2</v>
      </c>
      <c r="AD6742" s="4">
        <v>4.4142614601018683E-2</v>
      </c>
      <c r="AE6742" s="4">
        <v>1.461036714235822</v>
      </c>
      <c r="AF6742" s="4">
        <v>1.1861477592867391</v>
      </c>
      <c r="AG6742" s="4">
        <v>2.0176049152007698</v>
      </c>
      <c r="AH6742" s="4">
        <v>0.34742811128252982</v>
      </c>
      <c r="AI6742" s="4">
        <v>1.1884550084889639E-2</v>
      </c>
      <c r="AJ6742" s="4">
        <v>6790</v>
      </c>
      <c r="AK6742" s="4">
        <v>5610</v>
      </c>
      <c r="AL6742" s="4">
        <v>5770</v>
      </c>
      <c r="AM6742" s="4"/>
    </row>
    <row r="6743" spans="1:39" x14ac:dyDescent="0.3">
      <c r="A6743" s="4">
        <v>20200713</v>
      </c>
      <c r="B6743" s="4" t="s">
        <v>2345</v>
      </c>
      <c r="C6743" s="4">
        <v>6320</v>
      </c>
      <c r="D6743" s="4">
        <v>6810</v>
      </c>
      <c r="E6743" s="4">
        <v>6230</v>
      </c>
      <c r="F6743" s="4">
        <v>6810</v>
      </c>
      <c r="G6743" s="4">
        <v>540</v>
      </c>
      <c r="H6743" s="4">
        <v>9297211</v>
      </c>
      <c r="I6743" s="4">
        <v>8.6120000000000002E-2</v>
      </c>
      <c r="J6743" s="4">
        <v>2.8872683176588891</v>
      </c>
      <c r="K6743" s="4">
        <v>1.0607476635514019</v>
      </c>
      <c r="L6743" s="4">
        <v>1.104802076573653</v>
      </c>
      <c r="M6743" s="4">
        <v>1.141277023629965</v>
      </c>
      <c r="N6743" s="4">
        <v>1.1517970401691331</v>
      </c>
      <c r="O6743" s="4">
        <v>1.3039315802910389</v>
      </c>
      <c r="P6743" s="4">
        <v>1.573505343217483</v>
      </c>
      <c r="Q6743" s="4">
        <v>6670</v>
      </c>
      <c r="R6743" s="4">
        <v>6670</v>
      </c>
      <c r="S6743" s="4">
        <v>6020</v>
      </c>
      <c r="T6743" s="4">
        <v>6150</v>
      </c>
      <c r="U6743" s="7">
        <v>-2.0558002936857563E-2</v>
      </c>
      <c r="V6743" s="7">
        <v>-2.0558002936857563E-2</v>
      </c>
      <c r="W6743" s="7">
        <v>-0.11600587371512482</v>
      </c>
      <c r="X6743" s="4">
        <v>1.471458773784386E-2</v>
      </c>
      <c r="Y6743" s="4">
        <v>-9.6916299559471369E-2</v>
      </c>
      <c r="Z6743" s="7">
        <v>-9.9716299559471366E-2</v>
      </c>
      <c r="AA6743" s="7">
        <v>-9.9716299559471366E-2</v>
      </c>
      <c r="AB6743" s="4">
        <v>7.9744816586921844E-3</v>
      </c>
      <c r="AC6743" s="4">
        <v>0</v>
      </c>
      <c r="AD6743" s="4">
        <v>1.424050632911392E-2</v>
      </c>
      <c r="AE6743" s="4">
        <v>1.860123377180724</v>
      </c>
      <c r="AF6743" s="4">
        <v>1.0603176116278621</v>
      </c>
      <c r="AG6743" s="4">
        <v>1.256752168746516</v>
      </c>
      <c r="AH6743" s="4">
        <v>0.14741180829020409</v>
      </c>
      <c r="AI6743" s="4">
        <v>7.753164556962025E-2</v>
      </c>
      <c r="AJ6743" s="4">
        <v>6670</v>
      </c>
      <c r="AK6743" s="4">
        <v>5950</v>
      </c>
      <c r="AL6743" s="4">
        <v>6060</v>
      </c>
      <c r="AM6743" s="8">
        <v>1.08435451006177E-2</v>
      </c>
    </row>
    <row r="6744" spans="1:39" x14ac:dyDescent="0.3">
      <c r="A6744" s="4">
        <v>20191210</v>
      </c>
      <c r="B6744" s="4" t="s">
        <v>2346</v>
      </c>
      <c r="C6744" s="4">
        <v>37050</v>
      </c>
      <c r="D6744" s="4">
        <v>41700</v>
      </c>
      <c r="E6744" s="4">
        <v>37050</v>
      </c>
      <c r="F6744" s="4">
        <v>41450</v>
      </c>
      <c r="G6744" s="4">
        <v>3850</v>
      </c>
      <c r="H6744" s="4">
        <v>253433</v>
      </c>
      <c r="I6744" s="4">
        <v>0.10238999999999999</v>
      </c>
      <c r="J6744" s="4">
        <v>3.686818358372018</v>
      </c>
      <c r="K6744" s="4">
        <v>1.0637296834901631</v>
      </c>
      <c r="L6744" s="4">
        <v>1.0797082573586869</v>
      </c>
      <c r="M6744" s="4">
        <v>1.0942449841605071</v>
      </c>
      <c r="N6744" s="4">
        <v>1.105628167511336</v>
      </c>
      <c r="O6744" s="4">
        <v>1.1609289298634611</v>
      </c>
      <c r="P6744" s="4">
        <v>1.2135407136322049</v>
      </c>
      <c r="Q6744" s="4">
        <v>41350</v>
      </c>
      <c r="R6744" s="4">
        <v>42750</v>
      </c>
      <c r="S6744" s="4">
        <v>40900</v>
      </c>
      <c r="T6744" s="4">
        <v>42350</v>
      </c>
      <c r="U6744" s="7">
        <v>-2.4125452352231603E-3</v>
      </c>
      <c r="V6744" s="7">
        <v>3.1363088057901084E-2</v>
      </c>
      <c r="W6744" s="7">
        <v>-1.3268998793727383E-2</v>
      </c>
      <c r="X6744" s="4">
        <v>1.0536142971459061E-2</v>
      </c>
      <c r="Y6744" s="4">
        <v>2.1712907117008441E-2</v>
      </c>
      <c r="Z6744" s="7">
        <v>1.8912907117008441E-2</v>
      </c>
      <c r="AA6744" s="7">
        <v>1.8912907117008441E-2</v>
      </c>
      <c r="AB6744" s="4">
        <v>0</v>
      </c>
      <c r="AC6744" s="4">
        <v>6.0313630880579009E-3</v>
      </c>
      <c r="AD6744" s="4">
        <v>0</v>
      </c>
      <c r="AE6744" s="4">
        <v>12.693864262459311</v>
      </c>
      <c r="AF6744" s="4">
        <v>1.0585048810024551</v>
      </c>
      <c r="AG6744" s="4">
        <v>1.184590558775084</v>
      </c>
      <c r="AH6744" s="4">
        <v>0.1005552211224045</v>
      </c>
      <c r="AI6744" s="4">
        <v>0.1187584345479082</v>
      </c>
      <c r="AJ6744" s="4">
        <v>42900</v>
      </c>
      <c r="AK6744" s="4">
        <v>39700</v>
      </c>
      <c r="AL6744" s="4">
        <v>41400</v>
      </c>
      <c r="AM6744" s="8">
        <v>-1.1945338411398301E-3</v>
      </c>
    </row>
    <row r="6745" spans="1:39" x14ac:dyDescent="0.3">
      <c r="A6745" s="4">
        <v>20200324</v>
      </c>
      <c r="B6745" s="4" t="s">
        <v>2346</v>
      </c>
      <c r="C6745" s="4">
        <v>35150</v>
      </c>
      <c r="D6745" s="4">
        <v>39400</v>
      </c>
      <c r="E6745" s="4">
        <v>35150</v>
      </c>
      <c r="F6745" s="4">
        <v>39400</v>
      </c>
      <c r="G6745" s="4">
        <v>4000</v>
      </c>
      <c r="H6745" s="4">
        <v>118194</v>
      </c>
      <c r="I6745" s="4">
        <v>0.11298999999999999</v>
      </c>
      <c r="J6745" s="4">
        <v>1.0664979914170529</v>
      </c>
      <c r="K6745" s="4">
        <v>1.038208168642951</v>
      </c>
      <c r="L6745" s="4">
        <v>1.065440778799351</v>
      </c>
      <c r="M6745" s="4">
        <v>0.99494949494949492</v>
      </c>
      <c r="N6745" s="4">
        <v>0.95105907911411502</v>
      </c>
      <c r="O6745" s="4">
        <v>0.92430403503284331</v>
      </c>
      <c r="P6745" s="4">
        <v>0.99201644968055303</v>
      </c>
      <c r="Q6745" s="4">
        <v>41000</v>
      </c>
      <c r="R6745" s="4">
        <v>41000</v>
      </c>
      <c r="S6745" s="4">
        <v>37200</v>
      </c>
      <c r="T6745" s="4">
        <v>39350</v>
      </c>
      <c r="U6745" s="7">
        <v>4.060913705583756E-2</v>
      </c>
      <c r="V6745" s="7">
        <v>4.060913705583756E-2</v>
      </c>
      <c r="W6745" s="7">
        <v>-5.5837563451776651E-2</v>
      </c>
      <c r="X6745" s="4">
        <v>-4.2604550117675277E-2</v>
      </c>
      <c r="Y6745" s="4">
        <v>-1.269035532994924E-3</v>
      </c>
      <c r="Z6745" s="7">
        <v>3.7809137055837563E-2</v>
      </c>
      <c r="AA6745" s="7">
        <v>3.7809137055837563E-2</v>
      </c>
      <c r="AB6745" s="4">
        <v>0</v>
      </c>
      <c r="AC6745" s="4">
        <v>0</v>
      </c>
      <c r="AD6745" s="4">
        <v>0</v>
      </c>
      <c r="AE6745" s="4">
        <v>0.97007550886408411</v>
      </c>
      <c r="AF6745" s="4">
        <v>0.81630400006390258</v>
      </c>
      <c r="AG6745" s="4">
        <v>1.066777341389554</v>
      </c>
      <c r="AH6745" s="4">
        <v>0.28763107345121491</v>
      </c>
      <c r="AI6745" s="4">
        <v>0.1209103840682788</v>
      </c>
      <c r="AJ6745" s="4">
        <v>42550</v>
      </c>
      <c r="AK6745" s="4">
        <v>35150</v>
      </c>
      <c r="AL6745" s="4">
        <v>37350</v>
      </c>
      <c r="AM6745" s="8">
        <v>8.2567153062924503E-2</v>
      </c>
    </row>
    <row r="6746" spans="1:39" x14ac:dyDescent="0.3">
      <c r="A6746" s="4">
        <v>20200406</v>
      </c>
      <c r="B6746" s="4" t="s">
        <v>2346</v>
      </c>
      <c r="C6746" s="4">
        <v>37050</v>
      </c>
      <c r="D6746" s="4">
        <v>39800</v>
      </c>
      <c r="E6746" s="4">
        <v>37000</v>
      </c>
      <c r="F6746" s="4">
        <v>39700</v>
      </c>
      <c r="G6746" s="4">
        <v>3000</v>
      </c>
      <c r="H6746" s="4">
        <v>206710</v>
      </c>
      <c r="I6746" s="4">
        <v>8.1739999999999993E-2</v>
      </c>
      <c r="J6746" s="4">
        <v>0.76675635835427247</v>
      </c>
      <c r="K6746" s="4">
        <v>1.0581963571745889</v>
      </c>
      <c r="L6746" s="4">
        <v>1.0695043103448281</v>
      </c>
      <c r="M6746" s="4">
        <v>1.0557106767717059</v>
      </c>
      <c r="N6746" s="4">
        <v>1.0230640381394149</v>
      </c>
      <c r="O6746" s="4">
        <v>0.94146476423856762</v>
      </c>
      <c r="P6746" s="4">
        <v>0.99181812503903566</v>
      </c>
      <c r="Q6746" s="4">
        <v>39700</v>
      </c>
      <c r="R6746" s="4">
        <v>41050</v>
      </c>
      <c r="S6746" s="4">
        <v>38600</v>
      </c>
      <c r="T6746" s="4">
        <v>39900</v>
      </c>
      <c r="U6746" s="7">
        <v>0</v>
      </c>
      <c r="V6746" s="7">
        <v>3.4005037783375318E-2</v>
      </c>
      <c r="W6746" s="7">
        <v>-2.7707808564231738E-2</v>
      </c>
      <c r="X6746" s="4">
        <v>-2.957093158098183E-2</v>
      </c>
      <c r="Y6746" s="4">
        <v>5.0377833753148613E-3</v>
      </c>
      <c r="Z6746" s="7">
        <v>2.2377833753148614E-3</v>
      </c>
      <c r="AA6746" s="7">
        <v>2.2377833753148614E-3</v>
      </c>
      <c r="AB6746" s="4">
        <v>9.5367847411444145E-3</v>
      </c>
      <c r="AC6746" s="4">
        <v>2.5188916876574311E-3</v>
      </c>
      <c r="AD6746" s="4">
        <v>1.3495276653171389E-3</v>
      </c>
      <c r="AE6746" s="4">
        <v>2.0469782042522011</v>
      </c>
      <c r="AF6746" s="4">
        <v>0.85629066194903047</v>
      </c>
      <c r="AG6746" s="4">
        <v>1.1602339084019739</v>
      </c>
      <c r="AH6746" s="4">
        <v>0.30593258488252378</v>
      </c>
      <c r="AI6746" s="4">
        <v>7.1524966261808362E-2</v>
      </c>
      <c r="AJ6746" s="4">
        <v>41050</v>
      </c>
      <c r="AK6746" s="4">
        <v>36950</v>
      </c>
      <c r="AL6746" s="4">
        <v>36950</v>
      </c>
      <c r="AM6746" s="8">
        <v>4.2233119609059101E-2</v>
      </c>
    </row>
    <row r="6747" spans="1:39" x14ac:dyDescent="0.3">
      <c r="A6747" s="4">
        <v>20200601</v>
      </c>
      <c r="B6747" s="4" t="s">
        <v>2346</v>
      </c>
      <c r="C6747" s="4">
        <v>38750</v>
      </c>
      <c r="D6747" s="4">
        <v>49000</v>
      </c>
      <c r="E6747" s="4">
        <v>38250</v>
      </c>
      <c r="F6747" s="4">
        <v>42500</v>
      </c>
      <c r="G6747" s="4">
        <v>3350</v>
      </c>
      <c r="H6747" s="4">
        <v>974615</v>
      </c>
      <c r="I6747" s="4">
        <v>8.5569999999999993E-2</v>
      </c>
      <c r="J6747" s="4">
        <v>5.1906852440559161</v>
      </c>
      <c r="K6747" s="4">
        <v>1.05941005400914</v>
      </c>
      <c r="L6747" s="4">
        <v>1.074045994440233</v>
      </c>
      <c r="M6747" s="4">
        <v>1.0850140413581819</v>
      </c>
      <c r="N6747" s="4">
        <v>1.0270662155630741</v>
      </c>
      <c r="O6747" s="4">
        <v>1.0535448686167579</v>
      </c>
      <c r="P6747" s="4">
        <v>1.026797398779923</v>
      </c>
      <c r="Q6747" s="4">
        <v>39800</v>
      </c>
      <c r="R6747" s="4">
        <v>40250</v>
      </c>
      <c r="S6747" s="4">
        <v>39000</v>
      </c>
      <c r="T6747" s="4">
        <v>39500</v>
      </c>
      <c r="U6747" s="7">
        <v>-6.3529411764705876E-2</v>
      </c>
      <c r="V6747" s="7">
        <v>-5.2941176470588235E-2</v>
      </c>
      <c r="W6747" s="7">
        <v>-8.2352941176470587E-2</v>
      </c>
      <c r="X6747" s="4">
        <v>-1.7701788303528272E-2</v>
      </c>
      <c r="Y6747" s="4">
        <v>-7.0588235294117646E-2</v>
      </c>
      <c r="Z6747" s="7">
        <v>-7.3388235294117643E-2</v>
      </c>
      <c r="AA6747" s="7">
        <v>-7.3388235294117643E-2</v>
      </c>
      <c r="AB6747" s="4">
        <v>0</v>
      </c>
      <c r="AC6747" s="4">
        <v>0.15294117647058819</v>
      </c>
      <c r="AD6747" s="4">
        <v>1.2903225806451609E-2</v>
      </c>
      <c r="AE6747" s="4">
        <v>11.68785302265341</v>
      </c>
      <c r="AF6747" s="4">
        <v>0.89915533839751161</v>
      </c>
      <c r="AG6747" s="4">
        <v>1.1965061744681731</v>
      </c>
      <c r="AH6747" s="4">
        <v>0.27638819698482953</v>
      </c>
      <c r="AI6747" s="4">
        <v>9.6774193548387094E-2</v>
      </c>
      <c r="AJ6747" s="4">
        <v>40300</v>
      </c>
      <c r="AK6747" s="4">
        <v>37900</v>
      </c>
      <c r="AL6747" s="4">
        <v>38450</v>
      </c>
      <c r="AM6747" s="8">
        <v>3.0882190685675E-2</v>
      </c>
    </row>
    <row r="6748" spans="1:39" x14ac:dyDescent="0.3">
      <c r="A6748" s="4">
        <v>20190830</v>
      </c>
      <c r="B6748" s="4" t="s">
        <v>2347</v>
      </c>
      <c r="C6748" s="4">
        <v>19950</v>
      </c>
      <c r="D6748" s="4">
        <v>22200</v>
      </c>
      <c r="E6748" s="4">
        <v>19950</v>
      </c>
      <c r="F6748" s="4">
        <v>21950</v>
      </c>
      <c r="G6748" s="4">
        <v>2100</v>
      </c>
      <c r="H6748" s="4">
        <v>343570</v>
      </c>
      <c r="I6748" s="4">
        <v>0.10579</v>
      </c>
      <c r="J6748" s="4">
        <v>3.376287469400951</v>
      </c>
      <c r="K6748" s="4">
        <v>1.0786240786240791</v>
      </c>
      <c r="L6748" s="4">
        <v>1.1308603812467799</v>
      </c>
      <c r="M6748" s="4">
        <v>1.157395201687319</v>
      </c>
      <c r="N6748" s="4">
        <v>1.161682984916645</v>
      </c>
      <c r="O6748" s="4">
        <v>0.97371631362981037</v>
      </c>
      <c r="P6748" s="4">
        <v>0.85118759088705764</v>
      </c>
      <c r="Q6748" s="4">
        <v>21850</v>
      </c>
      <c r="R6748" s="4">
        <v>23100</v>
      </c>
      <c r="S6748" s="4">
        <v>21700</v>
      </c>
      <c r="T6748" s="4">
        <v>22850</v>
      </c>
      <c r="U6748" s="7">
        <v>-4.5558086560364463E-3</v>
      </c>
      <c r="V6748" s="7">
        <v>5.2391799544419138E-2</v>
      </c>
      <c r="W6748" s="7">
        <v>-1.1389521640091117E-2</v>
      </c>
      <c r="X6748" s="4">
        <v>-8.6001587721619473E-3</v>
      </c>
      <c r="Y6748" s="4">
        <v>4.1002277904328019E-2</v>
      </c>
      <c r="Z6748" s="7">
        <v>3.7200000000000004E-2</v>
      </c>
      <c r="AA6748" s="7">
        <v>3.7200000000000004E-2</v>
      </c>
      <c r="AB6748" s="4">
        <v>5.0377833753148613E-3</v>
      </c>
      <c r="AC6748" s="4">
        <v>1.138952164009112E-2</v>
      </c>
      <c r="AD6748" s="4">
        <v>0</v>
      </c>
      <c r="AE6748" s="4">
        <v>3.3393919365498999</v>
      </c>
      <c r="AF6748" s="4">
        <v>0.94398493507970704</v>
      </c>
      <c r="AG6748" s="4">
        <v>1.319572352277395</v>
      </c>
      <c r="AH6748" s="4">
        <v>0.30151766632925348</v>
      </c>
      <c r="AI6748" s="4">
        <v>0.10025062656641601</v>
      </c>
      <c r="AJ6748" s="4">
        <v>23700</v>
      </c>
      <c r="AK6748" s="4">
        <v>21700</v>
      </c>
      <c r="AL6748" s="4">
        <v>22950</v>
      </c>
      <c r="AM6748" s="8">
        <v>1.8313124001204401E-2</v>
      </c>
    </row>
    <row r="6749" spans="1:39" x14ac:dyDescent="0.3">
      <c r="A6749" s="4">
        <v>20200110</v>
      </c>
      <c r="B6749" s="4" t="s">
        <v>2347</v>
      </c>
      <c r="C6749" s="4">
        <v>19200</v>
      </c>
      <c r="D6749" s="4">
        <v>21850</v>
      </c>
      <c r="E6749" s="4">
        <v>19050</v>
      </c>
      <c r="F6749" s="4">
        <v>21200</v>
      </c>
      <c r="G6749" s="4">
        <v>2200</v>
      </c>
      <c r="H6749" s="4">
        <v>365713</v>
      </c>
      <c r="I6749" s="4">
        <v>0.11579</v>
      </c>
      <c r="J6749" s="4">
        <v>5.4070201532599906</v>
      </c>
      <c r="K6749" s="4">
        <v>1.0871794871794871</v>
      </c>
      <c r="L6749" s="4">
        <v>1.09391124871001</v>
      </c>
      <c r="M6749" s="4">
        <v>1.0753233578493531</v>
      </c>
      <c r="N6749" s="4">
        <v>1.077783426537875</v>
      </c>
      <c r="O6749" s="4">
        <v>1.055076310550763</v>
      </c>
      <c r="P6749" s="4">
        <v>1.021543156584416</v>
      </c>
      <c r="Q6749" s="4">
        <v>21450</v>
      </c>
      <c r="R6749" s="4">
        <v>21800</v>
      </c>
      <c r="S6749" s="4">
        <v>21250</v>
      </c>
      <c r="T6749" s="4">
        <v>21550</v>
      </c>
      <c r="U6749" s="7">
        <v>1.179245283018868E-2</v>
      </c>
      <c r="V6749" s="7">
        <v>2.8301886792452831E-2</v>
      </c>
      <c r="W6749" s="7">
        <v>2.3584905660377358E-3</v>
      </c>
      <c r="X6749" s="4">
        <v>6.3548551093035074E-4</v>
      </c>
      <c r="Y6749" s="4">
        <v>1.6509433962264151E-2</v>
      </c>
      <c r="Z6749" s="7">
        <v>1.370943396226415E-2</v>
      </c>
      <c r="AA6749" s="7">
        <v>1.370943396226415E-2</v>
      </c>
      <c r="AB6749" s="4">
        <v>1.0526315789473681E-2</v>
      </c>
      <c r="AC6749" s="4">
        <v>3.066037735849057E-2</v>
      </c>
      <c r="AD6749" s="4">
        <v>7.8125E-3</v>
      </c>
      <c r="AE6749" s="4">
        <v>10.83144769577064</v>
      </c>
      <c r="AF6749" s="4">
        <v>1.034170812393006</v>
      </c>
      <c r="AG6749" s="4">
        <v>1.1506843763912671</v>
      </c>
      <c r="AH6749" s="4">
        <v>9.791021271736991E-2</v>
      </c>
      <c r="AI6749" s="4">
        <v>0.1041666666666667</v>
      </c>
      <c r="AJ6749" s="4">
        <v>22950</v>
      </c>
      <c r="AK6749" s="4">
        <v>21250</v>
      </c>
      <c r="AL6749" s="4">
        <v>21850</v>
      </c>
      <c r="AM6749" s="8">
        <v>1.04190120743025E-2</v>
      </c>
    </row>
    <row r="6750" spans="1:39" x14ac:dyDescent="0.3">
      <c r="A6750" s="4">
        <v>20200130</v>
      </c>
      <c r="B6750" s="4" t="s">
        <v>2347</v>
      </c>
      <c r="C6750" s="4">
        <v>23250</v>
      </c>
      <c r="D6750" s="4">
        <v>27150</v>
      </c>
      <c r="E6750" s="4">
        <v>22900</v>
      </c>
      <c r="F6750" s="4">
        <v>24200</v>
      </c>
      <c r="G6750" s="4">
        <v>2150</v>
      </c>
      <c r="H6750" s="4">
        <v>3673908</v>
      </c>
      <c r="I6750" s="4">
        <v>9.7509999999999999E-2</v>
      </c>
      <c r="J6750" s="4">
        <v>7.4717483962997457</v>
      </c>
      <c r="K6750" s="4">
        <v>1.0771513353115729</v>
      </c>
      <c r="L6750" s="4">
        <v>1.0818059901654</v>
      </c>
      <c r="M6750" s="4">
        <v>1.0987514188422249</v>
      </c>
      <c r="N6750" s="4">
        <v>1.1510107015457789</v>
      </c>
      <c r="O6750" s="4">
        <v>1.1957014040433149</v>
      </c>
      <c r="P6750" s="4">
        <v>1.168094606009412</v>
      </c>
      <c r="Q6750" s="4">
        <v>24000</v>
      </c>
      <c r="R6750" s="4">
        <v>25500</v>
      </c>
      <c r="S6750" s="4">
        <v>22050</v>
      </c>
      <c r="T6750" s="4">
        <v>22100</v>
      </c>
      <c r="U6750" s="7">
        <v>-8.2644628099173556E-3</v>
      </c>
      <c r="V6750" s="7">
        <v>5.3719008264462811E-2</v>
      </c>
      <c r="W6750" s="7">
        <v>-8.8842975206611566E-2</v>
      </c>
      <c r="X6750" s="4">
        <v>2.6634958382877699E-2</v>
      </c>
      <c r="Y6750" s="4">
        <v>-8.6776859504132234E-2</v>
      </c>
      <c r="Z6750" s="7">
        <v>3.7200000000000004E-2</v>
      </c>
      <c r="AA6750" s="7">
        <v>3.7200000000000004E-2</v>
      </c>
      <c r="AB6750" s="4">
        <v>5.4421768707482991E-2</v>
      </c>
      <c r="AC6750" s="4">
        <v>0.121900826446281</v>
      </c>
      <c r="AD6750" s="4">
        <v>1.5053763440860219E-2</v>
      </c>
      <c r="AE6750" s="4">
        <v>16.8996117683858</v>
      </c>
      <c r="AF6750" s="4">
        <v>1.0553820010343149</v>
      </c>
      <c r="AG6750" s="4">
        <v>1.327488431455262</v>
      </c>
      <c r="AH6750" s="4">
        <v>0.19422197982436409</v>
      </c>
      <c r="AI6750" s="4">
        <v>4.0860215053763443E-2</v>
      </c>
      <c r="AJ6750" s="4">
        <v>26450</v>
      </c>
      <c r="AK6750" s="4">
        <v>21100</v>
      </c>
      <c r="AL6750" s="4">
        <v>24600</v>
      </c>
      <c r="AM6750" s="8">
        <v>-2.0576561015284701E-2</v>
      </c>
    </row>
    <row r="6751" spans="1:39" x14ac:dyDescent="0.3">
      <c r="A6751" s="4">
        <v>20200325</v>
      </c>
      <c r="B6751" s="4" t="s">
        <v>2347</v>
      </c>
      <c r="C6751" s="4">
        <v>13000</v>
      </c>
      <c r="D6751" s="4">
        <v>13850</v>
      </c>
      <c r="E6751" s="4">
        <v>12700</v>
      </c>
      <c r="F6751" s="4">
        <v>13400</v>
      </c>
      <c r="G6751" s="4">
        <v>1100</v>
      </c>
      <c r="H6751" s="4">
        <v>329595</v>
      </c>
      <c r="I6751" s="4">
        <v>8.9429999999999996E-2</v>
      </c>
      <c r="J6751" s="4">
        <v>1.471164558679646</v>
      </c>
      <c r="K6751" s="4">
        <v>1.0879566982408659</v>
      </c>
      <c r="L6751" s="4">
        <v>1.1010682004930159</v>
      </c>
      <c r="M6751" s="4">
        <v>0.92958723551855704</v>
      </c>
      <c r="N6751" s="4">
        <v>0.72305409415890998</v>
      </c>
      <c r="O6751" s="4">
        <v>0.63232402674007071</v>
      </c>
      <c r="P6751" s="4">
        <v>0.64419205576587946</v>
      </c>
      <c r="Q6751" s="4">
        <v>13650</v>
      </c>
      <c r="R6751" s="4">
        <v>14900</v>
      </c>
      <c r="S6751" s="4">
        <v>12900</v>
      </c>
      <c r="T6751" s="4">
        <v>13950</v>
      </c>
      <c r="U6751" s="7">
        <v>1.8656716417910446E-2</v>
      </c>
      <c r="V6751" s="7">
        <v>0.11194029850746269</v>
      </c>
      <c r="W6751" s="7">
        <v>-3.7313432835820892E-2</v>
      </c>
      <c r="X6751" s="4">
        <v>-0.1161473087818695</v>
      </c>
      <c r="Y6751" s="4">
        <v>4.1044776119402993E-2</v>
      </c>
      <c r="Z6751" s="7">
        <v>3.7200000000000004E-2</v>
      </c>
      <c r="AA6751" s="7">
        <v>1.5856716417910446E-2</v>
      </c>
      <c r="AB6751" s="4">
        <v>5.6910569105691047E-2</v>
      </c>
      <c r="AC6751" s="4">
        <v>3.3582089552238813E-2</v>
      </c>
      <c r="AD6751" s="4">
        <v>2.3076923076923082E-2</v>
      </c>
      <c r="AE6751" s="4">
        <v>1.435074519638962</v>
      </c>
      <c r="AF6751" s="4">
        <v>0.46625839485472442</v>
      </c>
      <c r="AG6751" s="4">
        <v>1.107080785576573</v>
      </c>
      <c r="AH6751" s="4">
        <v>1.241457053606809</v>
      </c>
      <c r="AI6751" s="4">
        <v>3.0769230769230771E-2</v>
      </c>
      <c r="AJ6751" s="4">
        <v>14900</v>
      </c>
      <c r="AK6751" s="4">
        <v>12900</v>
      </c>
      <c r="AL6751" s="4">
        <v>13550</v>
      </c>
      <c r="AM6751" s="8">
        <v>5.2622816628226002E-2</v>
      </c>
    </row>
    <row r="6752" spans="1:39" x14ac:dyDescent="0.3">
      <c r="A6752" s="4">
        <v>20200414</v>
      </c>
      <c r="B6752" s="4" t="s">
        <v>2347</v>
      </c>
      <c r="C6752" s="4">
        <v>15900</v>
      </c>
      <c r="D6752" s="4">
        <v>19200</v>
      </c>
      <c r="E6752" s="4">
        <v>15700</v>
      </c>
      <c r="F6752" s="4">
        <v>17450</v>
      </c>
      <c r="G6752" s="4">
        <v>2150</v>
      </c>
      <c r="H6752" s="4">
        <v>1597227</v>
      </c>
      <c r="I6752" s="4">
        <v>0.14052000000000001</v>
      </c>
      <c r="J6752" s="4">
        <v>4.7642451415036229</v>
      </c>
      <c r="K6752" s="4">
        <v>1.0705521472392641</v>
      </c>
      <c r="L6752" s="4">
        <v>1.073185731857319</v>
      </c>
      <c r="M6752" s="4">
        <v>1.124355670103093</v>
      </c>
      <c r="N6752" s="4">
        <v>1.221561078053903</v>
      </c>
      <c r="O6752" s="4">
        <v>0.87527169369670621</v>
      </c>
      <c r="P6752" s="4">
        <v>0.87032418952618451</v>
      </c>
      <c r="Q6752" s="4">
        <v>17800</v>
      </c>
      <c r="R6752" s="4">
        <v>19550</v>
      </c>
      <c r="S6752" s="4">
        <v>17450</v>
      </c>
      <c r="T6752" s="4">
        <v>18450</v>
      </c>
      <c r="U6752" s="7">
        <v>2.0057306590257881E-2</v>
      </c>
      <c r="V6752" s="7">
        <v>0.12034383954154727</v>
      </c>
      <c r="W6752" s="7">
        <v>0</v>
      </c>
      <c r="X6752" s="4">
        <v>-1.400070003500201E-2</v>
      </c>
      <c r="Y6752" s="4">
        <v>5.730659025787966E-2</v>
      </c>
      <c r="Z6752" s="7">
        <v>3.7200000000000004E-2</v>
      </c>
      <c r="AA6752" s="7">
        <v>1.7257306590257881E-2</v>
      </c>
      <c r="AB6752" s="4">
        <v>0</v>
      </c>
      <c r="AC6752" s="4">
        <v>0.10028653295128941</v>
      </c>
      <c r="AD6752" s="4">
        <v>1.257861635220126E-2</v>
      </c>
      <c r="AE6752" s="4">
        <v>15.551296406281949</v>
      </c>
      <c r="AF6752" s="4">
        <v>0.76262177751239679</v>
      </c>
      <c r="AG6752" s="4">
        <v>1.7736608559976319</v>
      </c>
      <c r="AH6752" s="4">
        <v>0.74746034653833748</v>
      </c>
      <c r="AI6752" s="4">
        <v>9.7484276729559755E-2</v>
      </c>
      <c r="AJ6752" s="4">
        <v>19550</v>
      </c>
      <c r="AK6752" s="4">
        <v>16950</v>
      </c>
      <c r="AL6752" s="4">
        <v>18050</v>
      </c>
      <c r="AM6752" s="8">
        <v>2.27581244189408E-2</v>
      </c>
    </row>
    <row r="6753" spans="1:39" x14ac:dyDescent="0.3">
      <c r="A6753" s="4">
        <v>20200623</v>
      </c>
      <c r="B6753" s="4" t="s">
        <v>2347</v>
      </c>
      <c r="C6753" s="4">
        <v>18000</v>
      </c>
      <c r="D6753" s="4">
        <v>19600</v>
      </c>
      <c r="E6753" s="4">
        <v>17900</v>
      </c>
      <c r="F6753" s="4">
        <v>19150</v>
      </c>
      <c r="G6753" s="4">
        <v>1350</v>
      </c>
      <c r="H6753" s="4">
        <v>647872</v>
      </c>
      <c r="I6753" s="4">
        <v>7.5840000000000005E-2</v>
      </c>
      <c r="J6753" s="4">
        <v>2.472087178131138</v>
      </c>
      <c r="K6753" s="4">
        <v>1.0502742230347351</v>
      </c>
      <c r="L6753" s="4">
        <v>1.0603543743078629</v>
      </c>
      <c r="M6753" s="4">
        <v>1.030955585464334</v>
      </c>
      <c r="N6753" s="4">
        <v>1.0097548114948589</v>
      </c>
      <c r="O6753" s="4">
        <v>1.0822266176886131</v>
      </c>
      <c r="P6753" s="4">
        <v>0.9849134236242072</v>
      </c>
      <c r="Q6753" s="4">
        <v>19250</v>
      </c>
      <c r="R6753" s="4">
        <v>19300</v>
      </c>
      <c r="S6753" s="4">
        <v>18750</v>
      </c>
      <c r="T6753" s="4">
        <v>19150</v>
      </c>
      <c r="U6753" s="7">
        <v>5.2219321148825066E-3</v>
      </c>
      <c r="V6753" s="7">
        <v>7.832898172323759E-3</v>
      </c>
      <c r="W6753" s="7">
        <v>-2.0887728459530026E-2</v>
      </c>
      <c r="X6753" s="4">
        <v>-1.2259425257052269E-2</v>
      </c>
      <c r="Y6753" s="4">
        <v>0</v>
      </c>
      <c r="Z6753" s="7">
        <v>-2.8E-3</v>
      </c>
      <c r="AA6753" s="7">
        <v>-2.8E-3</v>
      </c>
      <c r="AB6753" s="4">
        <v>1.123595505617977E-2</v>
      </c>
      <c r="AC6753" s="4">
        <v>2.3498694516971279E-2</v>
      </c>
      <c r="AD6753" s="4">
        <v>5.5555555555555558E-3</v>
      </c>
      <c r="AE6753" s="4">
        <v>7.2815060410227588</v>
      </c>
      <c r="AF6753" s="4">
        <v>0.94003407038738718</v>
      </c>
      <c r="AG6753" s="4">
        <v>1.107465741380578</v>
      </c>
      <c r="AH6753" s="4">
        <v>0.16082876117544839</v>
      </c>
      <c r="AI6753" s="4">
        <v>6.3888888888888884E-2</v>
      </c>
      <c r="AJ6753" s="4">
        <v>19300</v>
      </c>
      <c r="AK6753" s="4">
        <v>17550</v>
      </c>
      <c r="AL6753" s="4">
        <v>17800</v>
      </c>
      <c r="AM6753" s="8">
        <v>2.1153744808220902E-3</v>
      </c>
    </row>
    <row r="6754" spans="1:39" x14ac:dyDescent="0.3">
      <c r="A6754" s="4">
        <v>20200813</v>
      </c>
      <c r="B6754" s="4" t="s">
        <v>2347</v>
      </c>
      <c r="C6754" s="4">
        <v>20350</v>
      </c>
      <c r="D6754" s="4">
        <v>23650</v>
      </c>
      <c r="E6754" s="4">
        <v>20300</v>
      </c>
      <c r="F6754" s="4">
        <v>22500</v>
      </c>
      <c r="G6754" s="4">
        <v>2450</v>
      </c>
      <c r="H6754" s="4">
        <v>1796044</v>
      </c>
      <c r="I6754" s="4">
        <v>0.12218999999999999</v>
      </c>
      <c r="J6754" s="4">
        <v>4.4027830005750941</v>
      </c>
      <c r="K6754" s="4">
        <v>1.066350710900474</v>
      </c>
      <c r="L6754" s="4">
        <v>1.0653409090909089</v>
      </c>
      <c r="M6754" s="4">
        <v>1.0948905109489051</v>
      </c>
      <c r="N6754" s="4">
        <v>1.139096316921909</v>
      </c>
      <c r="O6754" s="4">
        <v>1.180173092053501</v>
      </c>
      <c r="P6754" s="4">
        <v>1.222770707848376</v>
      </c>
      <c r="Q6754" s="4">
        <v>22250</v>
      </c>
      <c r="R6754" s="4">
        <v>22400</v>
      </c>
      <c r="S6754" s="4">
        <v>21500</v>
      </c>
      <c r="T6754" s="4">
        <v>21950</v>
      </c>
      <c r="U6754" s="7">
        <v>-1.1111111111111112E-2</v>
      </c>
      <c r="V6754" s="7">
        <v>-4.4444444444444444E-3</v>
      </c>
      <c r="W6754" s="7">
        <v>-4.4444444444444446E-2</v>
      </c>
      <c r="X6754" s="4">
        <v>2.4806986457410449E-2</v>
      </c>
      <c r="Y6754" s="4">
        <v>-2.4444444444444449E-2</v>
      </c>
      <c r="Z6754" s="7">
        <v>-2.724444444444445E-2</v>
      </c>
      <c r="AA6754" s="7">
        <v>-2.724444444444445E-2</v>
      </c>
      <c r="AB6754" s="4">
        <v>0</v>
      </c>
      <c r="AC6754" s="4">
        <v>5.1111111111111107E-2</v>
      </c>
      <c r="AD6754" s="4">
        <v>2.4570024570024569E-3</v>
      </c>
      <c r="AE6754" s="4">
        <v>9.364150156412931</v>
      </c>
      <c r="AF6754" s="4">
        <v>1.0598109719023829</v>
      </c>
      <c r="AG6754" s="4">
        <v>1.2908926863821779</v>
      </c>
      <c r="AH6754" s="4">
        <v>0.16890675928846921</v>
      </c>
      <c r="AI6754" s="4">
        <v>0.10565110565110571</v>
      </c>
      <c r="AJ6754" s="4">
        <v>22400</v>
      </c>
      <c r="AK6754" s="4">
        <v>18400</v>
      </c>
      <c r="AL6754" s="4">
        <v>18900</v>
      </c>
      <c r="AM6754" s="8">
        <v>1.08443707016523E-2</v>
      </c>
    </row>
    <row r="6755" spans="1:39" x14ac:dyDescent="0.3">
      <c r="A6755" s="4">
        <v>20200910</v>
      </c>
      <c r="B6755" s="4" t="s">
        <v>2347</v>
      </c>
      <c r="C6755" s="4">
        <v>19200</v>
      </c>
      <c r="D6755" s="4">
        <v>20400</v>
      </c>
      <c r="E6755" s="4">
        <v>19050</v>
      </c>
      <c r="F6755" s="4">
        <v>20400</v>
      </c>
      <c r="G6755" s="4">
        <v>1450</v>
      </c>
      <c r="H6755" s="4">
        <v>472073</v>
      </c>
      <c r="I6755" s="4">
        <v>7.6520000000000005E-2</v>
      </c>
      <c r="J6755" s="4">
        <v>3.0177540514434722</v>
      </c>
      <c r="K6755" s="4">
        <v>1.046153846153846</v>
      </c>
      <c r="L6755" s="4">
        <v>1.054808686659773</v>
      </c>
      <c r="M6755" s="4">
        <v>1.066109223935197</v>
      </c>
      <c r="N6755" s="4">
        <v>1.0481695568400771</v>
      </c>
      <c r="O6755" s="4">
        <v>1.0683424980361349</v>
      </c>
      <c r="P6755" s="4">
        <v>1.120571271628674</v>
      </c>
      <c r="Q6755" s="4">
        <v>20150</v>
      </c>
      <c r="R6755" s="4">
        <v>20200</v>
      </c>
      <c r="S6755" s="4">
        <v>19550</v>
      </c>
      <c r="T6755" s="4">
        <v>20050</v>
      </c>
      <c r="U6755" s="7">
        <v>-1.2254901960784314E-2</v>
      </c>
      <c r="V6755" s="7">
        <v>-9.8039215686274508E-3</v>
      </c>
      <c r="W6755" s="7">
        <v>-4.1666666666666664E-2</v>
      </c>
      <c r="X6755" s="4">
        <v>-1.335902376364804E-2</v>
      </c>
      <c r="Y6755" s="4">
        <v>-1.7156862745098041E-2</v>
      </c>
      <c r="Z6755" s="7">
        <v>-1.9956862745098041E-2</v>
      </c>
      <c r="AA6755" s="7">
        <v>-1.9956862745098041E-2</v>
      </c>
      <c r="AB6755" s="4">
        <v>1.319261213720317E-2</v>
      </c>
      <c r="AC6755" s="4">
        <v>0</v>
      </c>
      <c r="AD6755" s="4">
        <v>7.8125E-3</v>
      </c>
      <c r="AE6755" s="4">
        <v>4.5249360184803553</v>
      </c>
      <c r="AF6755" s="4">
        <v>0.94691905152670397</v>
      </c>
      <c r="AG6755" s="4">
        <v>1.137983397976035</v>
      </c>
      <c r="AH6755" s="4">
        <v>0.17730903758604241</v>
      </c>
      <c r="AI6755" s="4">
        <v>6.25E-2</v>
      </c>
      <c r="AJ6755" s="4">
        <v>21300</v>
      </c>
      <c r="AK6755" s="4">
        <v>19550</v>
      </c>
      <c r="AL6755" s="4">
        <v>20150</v>
      </c>
      <c r="AM6755" s="8">
        <v>1.7056367822480802E-2</v>
      </c>
    </row>
    <row r="6756" spans="1:39" x14ac:dyDescent="0.3">
      <c r="A6756" s="4">
        <v>20200120</v>
      </c>
      <c r="B6756" s="4" t="s">
        <v>2348</v>
      </c>
      <c r="C6756" s="4">
        <v>5820</v>
      </c>
      <c r="D6756" s="4">
        <v>6700</v>
      </c>
      <c r="E6756" s="4">
        <v>5670</v>
      </c>
      <c r="F6756" s="4">
        <v>6380</v>
      </c>
      <c r="G6756" s="4">
        <v>780</v>
      </c>
      <c r="H6756" s="4">
        <v>10963327</v>
      </c>
      <c r="I6756" s="4">
        <v>0.13929</v>
      </c>
      <c r="J6756" s="4">
        <v>8.7915954437430042</v>
      </c>
      <c r="K6756" s="4">
        <v>1.08997722095672</v>
      </c>
      <c r="L6756" s="4">
        <v>1.124031007751938</v>
      </c>
      <c r="M6756" s="4">
        <v>1.1587359244460591</v>
      </c>
      <c r="N6756" s="4">
        <v>1.1747376173816979</v>
      </c>
      <c r="O6756" s="4">
        <v>1.147138148037159</v>
      </c>
      <c r="P6756" s="4">
        <v>1.132360118915561</v>
      </c>
      <c r="Q6756" s="4">
        <v>6650</v>
      </c>
      <c r="R6756" s="4">
        <v>6660</v>
      </c>
      <c r="S6756" s="4">
        <v>6050</v>
      </c>
      <c r="T6756" s="4">
        <v>6050</v>
      </c>
      <c r="U6756" s="7">
        <v>4.2319749216300939E-2</v>
      </c>
      <c r="V6756" s="7">
        <v>4.3887147335423198E-2</v>
      </c>
      <c r="W6756" s="7">
        <v>-5.1724137931034482E-2</v>
      </c>
      <c r="X6756" s="4">
        <v>1.344135518320751E-2</v>
      </c>
      <c r="Y6756" s="4">
        <v>-5.1724137931034482E-2</v>
      </c>
      <c r="Z6756" s="7">
        <v>3.9519749216300942E-2</v>
      </c>
      <c r="AA6756" s="7">
        <v>3.9519749216300942E-2</v>
      </c>
      <c r="AB6756" s="4">
        <v>3.3747779751332148E-2</v>
      </c>
      <c r="AC6756" s="4">
        <v>5.0156739811912217E-2</v>
      </c>
      <c r="AD6756" s="4">
        <v>2.5773195876288658E-2</v>
      </c>
      <c r="AE6756" s="4">
        <v>56.444784818077437</v>
      </c>
      <c r="AF6756" s="4">
        <v>1.1022774954556489</v>
      </c>
      <c r="AG6756" s="4">
        <v>1.2838786151347981</v>
      </c>
      <c r="AH6756" s="4">
        <v>0.12832273755348159</v>
      </c>
      <c r="AI6756" s="4">
        <v>9.6219931271477668E-2</v>
      </c>
      <c r="AJ6756" s="4">
        <v>8250</v>
      </c>
      <c r="AK6756" s="4">
        <v>6050</v>
      </c>
      <c r="AL6756" s="4">
        <v>7190</v>
      </c>
      <c r="AM6756" s="8">
        <v>-7.1759565768117102E-3</v>
      </c>
    </row>
    <row r="6757" spans="1:39" x14ac:dyDescent="0.3">
      <c r="A6757" s="4">
        <v>20200219</v>
      </c>
      <c r="B6757" s="4" t="s">
        <v>2348</v>
      </c>
      <c r="C6757" s="4">
        <v>5450</v>
      </c>
      <c r="D6757" s="4">
        <v>6430</v>
      </c>
      <c r="E6757" s="4">
        <v>5400</v>
      </c>
      <c r="F6757" s="4">
        <v>6190</v>
      </c>
      <c r="G6757" s="4">
        <v>700</v>
      </c>
      <c r="H6757" s="4">
        <v>4217309</v>
      </c>
      <c r="I6757" s="4">
        <v>0.1275</v>
      </c>
      <c r="J6757" s="4">
        <v>5.9211684444080648</v>
      </c>
      <c r="K6757" s="4">
        <v>1.0904286553141509</v>
      </c>
      <c r="L6757" s="4">
        <v>1.1181358381502891</v>
      </c>
      <c r="M6757" s="4">
        <v>1.1159185145123489</v>
      </c>
      <c r="N6757" s="4">
        <v>1.034079518877381</v>
      </c>
      <c r="O6757" s="4">
        <v>1.0972907495494431</v>
      </c>
      <c r="P6757" s="4">
        <v>1.1143448648324279</v>
      </c>
      <c r="Q6757" s="4">
        <v>6520</v>
      </c>
      <c r="R6757" s="4">
        <v>7900</v>
      </c>
      <c r="S6757" s="4">
        <v>6150</v>
      </c>
      <c r="T6757" s="4">
        <v>7350</v>
      </c>
      <c r="U6757" s="7">
        <v>5.3311793214862679E-2</v>
      </c>
      <c r="V6757" s="7">
        <v>0.27625201938610661</v>
      </c>
      <c r="W6757" s="7">
        <v>-6.462035541195477E-3</v>
      </c>
      <c r="X6757" s="4">
        <v>-5.5128633478114079E-3</v>
      </c>
      <c r="Y6757" s="4">
        <v>0.18739903069466879</v>
      </c>
      <c r="Z6757" s="7">
        <v>5.0511793214862682E-2</v>
      </c>
      <c r="AA6757" s="7">
        <v>5.0511793214862682E-2</v>
      </c>
      <c r="AB6757" s="4">
        <v>0</v>
      </c>
      <c r="AC6757" s="4">
        <v>3.8772213247172858E-2</v>
      </c>
      <c r="AD6757" s="4">
        <v>9.1743119266055051E-3</v>
      </c>
      <c r="AE6757" s="4">
        <v>9.2008862049179783</v>
      </c>
      <c r="AF6757" s="4">
        <v>0.89070787097907689</v>
      </c>
      <c r="AG6757" s="4">
        <v>1.316329166971874</v>
      </c>
      <c r="AH6757" s="4">
        <v>0.36301415122093122</v>
      </c>
      <c r="AI6757" s="4">
        <v>0.1357798165137615</v>
      </c>
      <c r="AJ6757" s="4">
        <v>11200</v>
      </c>
      <c r="AK6757" s="4">
        <v>6150</v>
      </c>
      <c r="AL6757" s="4">
        <v>8100</v>
      </c>
      <c r="AM6757" s="8">
        <v>2.7235985687212999E-3</v>
      </c>
    </row>
    <row r="6758" spans="1:39" x14ac:dyDescent="0.3">
      <c r="A6758" s="4">
        <v>20200325</v>
      </c>
      <c r="B6758" s="4" t="s">
        <v>2348</v>
      </c>
      <c r="C6758" s="4">
        <v>6190</v>
      </c>
      <c r="D6758" s="4">
        <v>6800</v>
      </c>
      <c r="E6758" s="4">
        <v>6060</v>
      </c>
      <c r="F6758" s="4">
        <v>6320</v>
      </c>
      <c r="G6758" s="4">
        <v>790</v>
      </c>
      <c r="H6758" s="4">
        <v>4266091</v>
      </c>
      <c r="I6758" s="4">
        <v>0.14285999999999999</v>
      </c>
      <c r="J6758" s="4">
        <v>1.766695485634393</v>
      </c>
      <c r="K6758" s="4">
        <v>1.1029668411867359</v>
      </c>
      <c r="L6758" s="4">
        <v>1.12375533428165</v>
      </c>
      <c r="M6758" s="4">
        <v>1.0398157288581771</v>
      </c>
      <c r="N6758" s="4">
        <v>0.91820427139328786</v>
      </c>
      <c r="O6758" s="4">
        <v>0.99849909155541516</v>
      </c>
      <c r="P6758" s="4">
        <v>1.0674022884969949</v>
      </c>
      <c r="Q6758" s="4">
        <v>6500</v>
      </c>
      <c r="R6758" s="4">
        <v>7120</v>
      </c>
      <c r="S6758" s="4">
        <v>6270</v>
      </c>
      <c r="T6758" s="4">
        <v>6840</v>
      </c>
      <c r="U6758" s="7">
        <v>2.8481012658227847E-2</v>
      </c>
      <c r="V6758" s="7">
        <v>0.12658227848101267</v>
      </c>
      <c r="W6758" s="7">
        <v>-7.9113924050632917E-3</v>
      </c>
      <c r="X6758" s="4">
        <v>-7.4313526078744876E-2</v>
      </c>
      <c r="Y6758" s="4">
        <v>8.2278481012658222E-2</v>
      </c>
      <c r="Z6758" s="7">
        <v>3.7200000000000004E-2</v>
      </c>
      <c r="AA6758" s="7">
        <v>2.5681012658227847E-2</v>
      </c>
      <c r="AB6758" s="4">
        <v>0.1193490054249548</v>
      </c>
      <c r="AC6758" s="4">
        <v>7.5949367088607597E-2</v>
      </c>
      <c r="AD6758" s="4">
        <v>2.10016155088853E-2</v>
      </c>
      <c r="AE6758" s="4">
        <v>4.5996135803227851</v>
      </c>
      <c r="AF6758" s="4">
        <v>0.71231407797979485</v>
      </c>
      <c r="AG6758" s="4">
        <v>1.3059175112407531</v>
      </c>
      <c r="AH6758" s="4">
        <v>0.63812995398034678</v>
      </c>
      <c r="AI6758" s="4">
        <v>2.10016155088853E-2</v>
      </c>
      <c r="AJ6758" s="4">
        <v>7720</v>
      </c>
      <c r="AK6758" s="4">
        <v>5840</v>
      </c>
      <c r="AL6758" s="4">
        <v>6960</v>
      </c>
      <c r="AM6758" s="8">
        <v>5.2622816628226002E-2</v>
      </c>
    </row>
    <row r="6759" spans="1:39" x14ac:dyDescent="0.3">
      <c r="A6759" s="4">
        <v>20200326</v>
      </c>
      <c r="B6759" s="4" t="s">
        <v>2348</v>
      </c>
      <c r="C6759" s="4">
        <v>6500</v>
      </c>
      <c r="D6759" s="4">
        <v>7120</v>
      </c>
      <c r="E6759" s="4">
        <v>6270</v>
      </c>
      <c r="F6759" s="4">
        <v>6840</v>
      </c>
      <c r="G6759" s="4">
        <v>520</v>
      </c>
      <c r="H6759" s="4">
        <v>3692527</v>
      </c>
      <c r="I6759" s="4">
        <v>8.2280000000000006E-2</v>
      </c>
      <c r="J6759" s="4">
        <v>1.6549026395515301</v>
      </c>
      <c r="K6759" s="4">
        <v>1.097913322632424</v>
      </c>
      <c r="L6759" s="4">
        <v>1.155405405405405</v>
      </c>
      <c r="M6759" s="4">
        <v>1.131700860357379</v>
      </c>
      <c r="N6759" s="4">
        <v>0.99817584823057282</v>
      </c>
      <c r="O6759" s="4">
        <v>1.076374318086446</v>
      </c>
      <c r="P6759" s="4">
        <v>1.1526632869440661</v>
      </c>
      <c r="Q6759" s="4">
        <v>7430</v>
      </c>
      <c r="R6759" s="4">
        <v>7690</v>
      </c>
      <c r="S6759" s="4">
        <v>5840</v>
      </c>
      <c r="T6759" s="4">
        <v>6600</v>
      </c>
      <c r="U6759" s="7">
        <v>8.6257309941520463E-2</v>
      </c>
      <c r="V6759" s="7">
        <v>0.12426900584795321</v>
      </c>
      <c r="W6759" s="7">
        <v>-0.14619883040935672</v>
      </c>
      <c r="X6759" s="4">
        <v>-5.4067858445822702E-2</v>
      </c>
      <c r="Y6759" s="4">
        <v>-3.5087719298245612E-2</v>
      </c>
      <c r="Z6759" s="7">
        <v>8.3457309941520466E-2</v>
      </c>
      <c r="AA6759" s="7">
        <v>8.3457309941520466E-2</v>
      </c>
      <c r="AB6759" s="4">
        <v>2.8481012658227851E-2</v>
      </c>
      <c r="AC6759" s="4">
        <v>4.0935672514619881E-2</v>
      </c>
      <c r="AD6759" s="4">
        <v>3.5384615384615382E-2</v>
      </c>
      <c r="AE6759" s="4">
        <v>0.86555279763136794</v>
      </c>
      <c r="AF6759" s="4">
        <v>0.77209934978614581</v>
      </c>
      <c r="AG6759" s="4">
        <v>1.3813429126678529</v>
      </c>
      <c r="AH6759" s="4">
        <v>0.57123690669487659</v>
      </c>
      <c r="AI6759" s="4">
        <v>5.2307692307692312E-2</v>
      </c>
      <c r="AJ6759" s="4">
        <v>7960</v>
      </c>
      <c r="AK6759" s="4">
        <v>5840</v>
      </c>
      <c r="AL6759" s="4">
        <v>7530</v>
      </c>
      <c r="AM6759" s="8">
        <v>2.1614460980046799E-2</v>
      </c>
    </row>
    <row r="6760" spans="1:39" x14ac:dyDescent="0.3">
      <c r="A6760" s="4">
        <v>20200330</v>
      </c>
      <c r="B6760" s="4" t="s">
        <v>2348</v>
      </c>
      <c r="C6760" s="4">
        <v>6800</v>
      </c>
      <c r="D6760" s="4">
        <v>7230</v>
      </c>
      <c r="E6760" s="4">
        <v>6680</v>
      </c>
      <c r="F6760" s="4">
        <v>7170</v>
      </c>
      <c r="G6760" s="4">
        <v>570</v>
      </c>
      <c r="H6760" s="4">
        <v>1898640</v>
      </c>
      <c r="I6760" s="4">
        <v>8.6360000000000006E-2</v>
      </c>
      <c r="J6760" s="4">
        <v>0.81596510875022266</v>
      </c>
      <c r="K6760" s="4">
        <v>1.043668122270742</v>
      </c>
      <c r="L6760" s="4">
        <v>1.1044362292051759</v>
      </c>
      <c r="M6760" s="4">
        <v>1.164339071126989</v>
      </c>
      <c r="N6760" s="4">
        <v>1.063877142221233</v>
      </c>
      <c r="O6760" s="4">
        <v>1.1195836044242029</v>
      </c>
      <c r="P6760" s="4">
        <v>1.2025325301541601</v>
      </c>
      <c r="Q6760" s="4">
        <v>7430</v>
      </c>
      <c r="R6760" s="4">
        <v>7720</v>
      </c>
      <c r="S6760" s="4">
        <v>6960</v>
      </c>
      <c r="T6760" s="4">
        <v>7230</v>
      </c>
      <c r="U6760" s="7">
        <v>3.626220362622036E-2</v>
      </c>
      <c r="V6760" s="7">
        <v>7.6708507670850773E-2</v>
      </c>
      <c r="W6760" s="7">
        <v>-2.9288702928870293E-2</v>
      </c>
      <c r="X6760" s="4">
        <v>-3.4498108168261737E-2</v>
      </c>
      <c r="Y6760" s="4">
        <v>8.368200836820083E-3</v>
      </c>
      <c r="Z6760" s="7">
        <v>3.7200000000000004E-2</v>
      </c>
      <c r="AA6760" s="7">
        <v>3.3462203626220363E-2</v>
      </c>
      <c r="AB6760" s="4">
        <v>0</v>
      </c>
      <c r="AC6760" s="4">
        <v>8.368200836820083E-3</v>
      </c>
      <c r="AD6760" s="4">
        <v>1.7647058823529412E-2</v>
      </c>
      <c r="AE6760" s="4">
        <v>0.56452051703114725</v>
      </c>
      <c r="AF6760" s="4">
        <v>0.81346950182492128</v>
      </c>
      <c r="AG6760" s="4">
        <v>1.3774593644236699</v>
      </c>
      <c r="AH6760" s="4">
        <v>0.50332815762393146</v>
      </c>
      <c r="AI6760" s="4">
        <v>5.4411764705882347E-2</v>
      </c>
      <c r="AJ6760" s="4">
        <v>8100</v>
      </c>
      <c r="AK6760" s="4">
        <v>6680</v>
      </c>
      <c r="AL6760" s="4">
        <v>7670</v>
      </c>
      <c r="AM6760" s="8">
        <v>3.6876233674704197E-2</v>
      </c>
    </row>
    <row r="6761" spans="1:39" x14ac:dyDescent="0.3">
      <c r="A6761" s="4">
        <v>20200402</v>
      </c>
      <c r="B6761" s="4" t="s">
        <v>2348</v>
      </c>
      <c r="C6761" s="4">
        <v>7050</v>
      </c>
      <c r="D6761" s="4">
        <v>7960</v>
      </c>
      <c r="E6761" s="4">
        <v>6680</v>
      </c>
      <c r="F6761" s="4">
        <v>7530</v>
      </c>
      <c r="G6761" s="4">
        <v>570</v>
      </c>
      <c r="H6761" s="4">
        <v>5731600</v>
      </c>
      <c r="I6761" s="4">
        <v>8.1900000000000001E-2</v>
      </c>
      <c r="J6761" s="4">
        <v>2.113345695474024</v>
      </c>
      <c r="K6761" s="4">
        <v>1.0400552486187851</v>
      </c>
      <c r="L6761" s="4">
        <v>1.0608622147083691</v>
      </c>
      <c r="M6761" s="4">
        <v>1.1568597326778309</v>
      </c>
      <c r="N6761" s="4">
        <v>1.1409090909090911</v>
      </c>
      <c r="O6761" s="4">
        <v>1.159561635397685</v>
      </c>
      <c r="P6761" s="4">
        <v>1.2515408800675909</v>
      </c>
      <c r="Q6761" s="4">
        <v>7770</v>
      </c>
      <c r="R6761" s="4">
        <v>8100</v>
      </c>
      <c r="S6761" s="4">
        <v>7320</v>
      </c>
      <c r="T6761" s="4">
        <v>7460</v>
      </c>
      <c r="U6761" s="7">
        <v>3.1872509960159362E-2</v>
      </c>
      <c r="V6761" s="7">
        <v>7.5697211155378488E-2</v>
      </c>
      <c r="W6761" s="7">
        <v>-2.7888446215139442E-2</v>
      </c>
      <c r="X6761" s="4">
        <v>-2.9393939393939261E-2</v>
      </c>
      <c r="Y6761" s="4">
        <v>-9.2961487383798145E-3</v>
      </c>
      <c r="Z6761" s="7">
        <v>3.7200000000000004E-2</v>
      </c>
      <c r="AA6761" s="7">
        <v>2.9072509960159362E-2</v>
      </c>
      <c r="AB6761" s="4">
        <v>0</v>
      </c>
      <c r="AC6761" s="4">
        <v>5.7104913678618863E-2</v>
      </c>
      <c r="AD6761" s="4">
        <v>5.2482269503546099E-2</v>
      </c>
      <c r="AE6761" s="4">
        <v>3.8347644452651539</v>
      </c>
      <c r="AF6761" s="4">
        <v>0.85460258730687999</v>
      </c>
      <c r="AG6761" s="4">
        <v>1.397665901835724</v>
      </c>
      <c r="AH6761" s="4">
        <v>0.45465596426368721</v>
      </c>
      <c r="AI6761" s="4">
        <v>6.8085106382978725E-2</v>
      </c>
      <c r="AJ6761" s="4">
        <v>8100</v>
      </c>
      <c r="AK6761" s="4">
        <v>7200</v>
      </c>
      <c r="AL6761" s="4">
        <v>7670</v>
      </c>
      <c r="AM6761" s="8">
        <v>2.8740213279170399E-2</v>
      </c>
    </row>
    <row r="6762" spans="1:39" x14ac:dyDescent="0.3">
      <c r="A6762" s="4">
        <v>20200818</v>
      </c>
      <c r="B6762" s="4" t="s">
        <v>2348</v>
      </c>
      <c r="C6762" s="4">
        <v>8410</v>
      </c>
      <c r="D6762" s="4">
        <v>9370</v>
      </c>
      <c r="E6762" s="4">
        <v>8400</v>
      </c>
      <c r="F6762" s="4">
        <v>8810</v>
      </c>
      <c r="G6762" s="4">
        <v>810</v>
      </c>
      <c r="H6762" s="4">
        <v>6930546</v>
      </c>
      <c r="I6762" s="4">
        <v>0.10125000000000001</v>
      </c>
      <c r="J6762" s="4">
        <v>4.743971011076197</v>
      </c>
      <c r="K6762" s="4">
        <v>1.053827751196172</v>
      </c>
      <c r="L6762" s="4">
        <v>1.0505604579060339</v>
      </c>
      <c r="M6762" s="4">
        <v>1.02752507581059</v>
      </c>
      <c r="N6762" s="4">
        <v>1.0302888551046661</v>
      </c>
      <c r="O6762" s="4">
        <v>1.0802746668846559</v>
      </c>
      <c r="P6762" s="4">
        <v>1.149817825874164</v>
      </c>
      <c r="Q6762" s="4">
        <v>8830</v>
      </c>
      <c r="R6762" s="4">
        <v>9250</v>
      </c>
      <c r="S6762" s="4">
        <v>8230</v>
      </c>
      <c r="T6762" s="4">
        <v>8650</v>
      </c>
      <c r="U6762" s="7">
        <v>2.2701475595913734E-3</v>
      </c>
      <c r="V6762" s="7">
        <v>4.9943246311010214E-2</v>
      </c>
      <c r="W6762" s="7">
        <v>-6.5834279228149828E-2</v>
      </c>
      <c r="X6762" s="4">
        <v>-7.3090866565313998E-3</v>
      </c>
      <c r="Y6762" s="4">
        <v>-1.816118047673099E-2</v>
      </c>
      <c r="Z6762" s="7">
        <v>3.7200000000000004E-2</v>
      </c>
      <c r="AA6762" s="7">
        <v>3.7200000000000004E-2</v>
      </c>
      <c r="AB6762" s="4">
        <v>1.692865779927449E-2</v>
      </c>
      <c r="AC6762" s="4">
        <v>6.3564131668558455E-2</v>
      </c>
      <c r="AD6762" s="4">
        <v>1.1890606420927471E-3</v>
      </c>
      <c r="AE6762" s="4">
        <v>26.997779578353619</v>
      </c>
      <c r="AF6762" s="4">
        <v>0.94153033612978587</v>
      </c>
      <c r="AG6762" s="4">
        <v>1.0925695659745911</v>
      </c>
      <c r="AH6762" s="4">
        <v>0.146827142250118</v>
      </c>
      <c r="AI6762" s="4">
        <v>4.7562425683709872E-2</v>
      </c>
      <c r="AJ6762" s="4">
        <v>13650</v>
      </c>
      <c r="AK6762" s="4">
        <v>8230</v>
      </c>
      <c r="AL6762" s="4">
        <v>11950</v>
      </c>
      <c r="AM6762" s="8">
        <v>-4.1687128052100002E-2</v>
      </c>
    </row>
    <row r="6763" spans="1:39" x14ac:dyDescent="0.3">
      <c r="A6763" s="4">
        <v>20200821</v>
      </c>
      <c r="B6763" s="4" t="s">
        <v>2348</v>
      </c>
      <c r="C6763" s="4">
        <v>10900</v>
      </c>
      <c r="D6763" s="4">
        <v>13650</v>
      </c>
      <c r="E6763" s="4">
        <v>9990</v>
      </c>
      <c r="F6763" s="4">
        <v>11850</v>
      </c>
      <c r="G6763" s="4">
        <v>1100</v>
      </c>
      <c r="H6763" s="4">
        <v>29197173</v>
      </c>
      <c r="I6763" s="4">
        <v>0.10233</v>
      </c>
      <c r="J6763" s="4">
        <v>4.3622091882130247</v>
      </c>
      <c r="K6763" s="4">
        <v>1.1375999999999999</v>
      </c>
      <c r="L6763" s="4">
        <v>1.2328339575530589</v>
      </c>
      <c r="M6763" s="4">
        <v>1.3099712580145919</v>
      </c>
      <c r="N6763" s="4">
        <v>1.3407252361826101</v>
      </c>
      <c r="O6763" s="4">
        <v>1.4324569356301</v>
      </c>
      <c r="P6763" s="4">
        <v>1.533352023981539</v>
      </c>
      <c r="Q6763" s="4">
        <v>12300</v>
      </c>
      <c r="R6763" s="4">
        <v>13350</v>
      </c>
      <c r="S6763" s="4">
        <v>10850</v>
      </c>
      <c r="T6763" s="4">
        <v>11950</v>
      </c>
      <c r="U6763" s="7">
        <v>3.7974683544303799E-2</v>
      </c>
      <c r="V6763" s="7">
        <v>0.12658227848101267</v>
      </c>
      <c r="W6763" s="7">
        <v>-8.4388185654008435E-2</v>
      </c>
      <c r="X6763" s="4">
        <v>3.4451547208236691E-2</v>
      </c>
      <c r="Y6763" s="4">
        <v>8.4388185654008432E-3</v>
      </c>
      <c r="Z6763" s="7">
        <v>3.7200000000000004E-2</v>
      </c>
      <c r="AA6763" s="7">
        <v>3.5174683544303802E-2</v>
      </c>
      <c r="AB6763" s="4">
        <v>1.395348837209302E-2</v>
      </c>
      <c r="AC6763" s="4">
        <v>0.15189873417721519</v>
      </c>
      <c r="AD6763" s="4">
        <v>8.3486238532110096E-2</v>
      </c>
      <c r="AE6763" s="4">
        <v>1.2685957648782891</v>
      </c>
      <c r="AF6763" s="4">
        <v>1.1706496351271629</v>
      </c>
      <c r="AG6763" s="4">
        <v>1.5808258150194989</v>
      </c>
      <c r="AH6763" s="4">
        <v>0.22164578794023601</v>
      </c>
      <c r="AI6763" s="4">
        <v>8.7155963302752298E-2</v>
      </c>
      <c r="AJ6763" s="4">
        <v>14800</v>
      </c>
      <c r="AK6763" s="4">
        <v>10850</v>
      </c>
      <c r="AL6763" s="4">
        <v>13200</v>
      </c>
      <c r="AM6763" s="4"/>
    </row>
    <row r="6764" spans="1:39" x14ac:dyDescent="0.3">
      <c r="A6764" s="4">
        <v>20200826</v>
      </c>
      <c r="B6764" s="4" t="s">
        <v>2348</v>
      </c>
      <c r="C6764" s="4">
        <v>12650</v>
      </c>
      <c r="D6764" s="4">
        <v>14800</v>
      </c>
      <c r="E6764" s="4">
        <v>12300</v>
      </c>
      <c r="F6764" s="4">
        <v>13350</v>
      </c>
      <c r="G6764" s="4">
        <v>1400</v>
      </c>
      <c r="H6764" s="4">
        <v>17044110</v>
      </c>
      <c r="I6764" s="4">
        <v>0.11715</v>
      </c>
      <c r="J6764" s="4">
        <v>1.779903618486032</v>
      </c>
      <c r="K6764" s="4">
        <v>1.0751677852348991</v>
      </c>
      <c r="L6764" s="4">
        <v>1.115288220551379</v>
      </c>
      <c r="M6764" s="4">
        <v>1.310236529590735</v>
      </c>
      <c r="N6764" s="4">
        <v>1.4162202302020901</v>
      </c>
      <c r="O6764" s="4">
        <v>1.570403481943301</v>
      </c>
      <c r="P6764" s="4">
        <v>1.7043641083473411</v>
      </c>
      <c r="Q6764" s="4">
        <v>14050</v>
      </c>
      <c r="R6764" s="4">
        <v>14250</v>
      </c>
      <c r="S6764" s="4">
        <v>12750</v>
      </c>
      <c r="T6764" s="4">
        <v>13450</v>
      </c>
      <c r="U6764" s="7">
        <v>5.2434456928838954E-2</v>
      </c>
      <c r="V6764" s="7">
        <v>6.741573033707865E-2</v>
      </c>
      <c r="W6764" s="7">
        <v>-4.49438202247191E-2</v>
      </c>
      <c r="X6764" s="4">
        <v>7.9191640587704878E-2</v>
      </c>
      <c r="Y6764" s="4">
        <v>7.4906367041198503E-3</v>
      </c>
      <c r="Z6764" s="7">
        <v>4.9634456928838958E-2</v>
      </c>
      <c r="AA6764" s="7">
        <v>4.9634456928838958E-2</v>
      </c>
      <c r="AB6764" s="4">
        <v>5.8577405857740593E-2</v>
      </c>
      <c r="AC6764" s="4">
        <v>0.1086142322097378</v>
      </c>
      <c r="AD6764" s="4">
        <v>2.766798418972332E-2</v>
      </c>
      <c r="AE6764" s="4">
        <v>3.415157116451017</v>
      </c>
      <c r="AF6764" s="4">
        <v>1.158288895939608</v>
      </c>
      <c r="AG6764" s="4">
        <v>1.977276481867184</v>
      </c>
      <c r="AH6764" s="4">
        <v>0.35759630702529932</v>
      </c>
      <c r="AI6764" s="4">
        <v>5.533596837944664E-2</v>
      </c>
      <c r="AJ6764" s="4">
        <v>14250</v>
      </c>
      <c r="AK6764" s="4">
        <v>11850</v>
      </c>
      <c r="AL6764" s="4">
        <v>12150</v>
      </c>
      <c r="AM6764" s="8">
        <v>6.0264735669235498E-3</v>
      </c>
    </row>
    <row r="6765" spans="1:39" x14ac:dyDescent="0.3">
      <c r="A6765" s="4">
        <v>20191106</v>
      </c>
      <c r="B6765" s="4" t="s">
        <v>2349</v>
      </c>
      <c r="C6765" s="4">
        <v>1455</v>
      </c>
      <c r="D6765" s="4">
        <v>1810</v>
      </c>
      <c r="E6765" s="4">
        <v>1455</v>
      </c>
      <c r="F6765" s="4">
        <v>1565</v>
      </c>
      <c r="G6765" s="4">
        <v>135</v>
      </c>
      <c r="H6765" s="4">
        <v>90993763</v>
      </c>
      <c r="I6765" s="4">
        <v>9.4409999999999994E-2</v>
      </c>
      <c r="J6765" s="4">
        <v>2.652313308314727</v>
      </c>
      <c r="K6765" s="4">
        <v>1.063420158550396</v>
      </c>
      <c r="L6765" s="4">
        <v>1.0875608061153581</v>
      </c>
      <c r="M6765" s="4">
        <v>1.038487060384871</v>
      </c>
      <c r="N6765" s="4">
        <v>1.161410018552876</v>
      </c>
      <c r="O6765" s="4">
        <v>1.271496276235613</v>
      </c>
      <c r="P6765" s="4">
        <v>1.284058664661037</v>
      </c>
      <c r="Q6765" s="4">
        <v>1555</v>
      </c>
      <c r="R6765" s="4">
        <v>1640</v>
      </c>
      <c r="S6765" s="4">
        <v>1510</v>
      </c>
      <c r="T6765" s="4">
        <v>1635</v>
      </c>
      <c r="U6765" s="7">
        <v>-6.3897763578274758E-3</v>
      </c>
      <c r="V6765" s="7">
        <v>4.7923322683706068E-2</v>
      </c>
      <c r="W6765" s="7">
        <v>-3.5143769968051117E-2</v>
      </c>
      <c r="X6765" s="4">
        <v>5.083487940630798E-2</v>
      </c>
      <c r="Y6765" s="4">
        <v>4.472843450479233E-2</v>
      </c>
      <c r="Z6765" s="7">
        <v>3.7200000000000004E-2</v>
      </c>
      <c r="AA6765" s="7">
        <v>3.7200000000000004E-2</v>
      </c>
      <c r="AB6765" s="4">
        <v>1.393728222996516E-2</v>
      </c>
      <c r="AC6765" s="4">
        <v>0.1565495207667732</v>
      </c>
      <c r="AD6765" s="4">
        <v>0</v>
      </c>
      <c r="AE6765" s="4">
        <v>10.90009877843444</v>
      </c>
      <c r="AF6765" s="4">
        <v>0.96438801583938905</v>
      </c>
      <c r="AG6765" s="4">
        <v>1.683623873403165</v>
      </c>
      <c r="AH6765" s="4">
        <v>0.44297013879709368</v>
      </c>
      <c r="AI6765" s="4">
        <v>7.560137457044673E-2</v>
      </c>
      <c r="AJ6765" s="4">
        <v>1640</v>
      </c>
      <c r="AK6765" s="4">
        <v>1440</v>
      </c>
      <c r="AL6765" s="4">
        <v>1445</v>
      </c>
      <c r="AM6765" s="8">
        <v>-3.71924191026294E-3</v>
      </c>
    </row>
    <row r="6766" spans="1:39" x14ac:dyDescent="0.3">
      <c r="A6766" s="4">
        <v>20200331</v>
      </c>
      <c r="B6766" s="4" t="s">
        <v>2349</v>
      </c>
      <c r="C6766" s="4">
        <v>816</v>
      </c>
      <c r="D6766" s="4">
        <v>865</v>
      </c>
      <c r="E6766" s="4">
        <v>802</v>
      </c>
      <c r="F6766" s="4">
        <v>857</v>
      </c>
      <c r="G6766" s="4">
        <v>67</v>
      </c>
      <c r="H6766" s="4">
        <v>2478940</v>
      </c>
      <c r="I6766" s="4">
        <v>8.4809999999999997E-2</v>
      </c>
      <c r="J6766" s="4">
        <v>1.2719865555104479</v>
      </c>
      <c r="K6766" s="4">
        <v>1.07125</v>
      </c>
      <c r="L6766" s="4">
        <v>1.1115434500648509</v>
      </c>
      <c r="M6766" s="4">
        <v>1.2039898847991011</v>
      </c>
      <c r="N6766" s="4">
        <v>0.98500086201942427</v>
      </c>
      <c r="O6766" s="4">
        <v>0.72564598298076521</v>
      </c>
      <c r="P6766" s="4">
        <v>0.67033425457579388</v>
      </c>
      <c r="Q6766" s="4">
        <v>1035</v>
      </c>
      <c r="R6766" s="4">
        <v>1110</v>
      </c>
      <c r="S6766" s="4">
        <v>999</v>
      </c>
      <c r="T6766" s="4">
        <v>1110</v>
      </c>
      <c r="U6766" s="7">
        <v>0.20770128354725786</v>
      </c>
      <c r="V6766" s="7">
        <v>0.29521586931155192</v>
      </c>
      <c r="W6766" s="7">
        <v>0.16569428238039674</v>
      </c>
      <c r="X6766" s="4">
        <v>-8.8500660881558682E-2</v>
      </c>
      <c r="Y6766" s="4">
        <v>0.29521586931155192</v>
      </c>
      <c r="Z6766" s="7">
        <v>0.20490128354725787</v>
      </c>
      <c r="AA6766" s="7">
        <v>0.20490128354725787</v>
      </c>
      <c r="AB6766" s="4">
        <v>3.2911392405063432E-2</v>
      </c>
      <c r="AC6766" s="4">
        <v>9.3348891481913644E-3</v>
      </c>
      <c r="AD6766" s="4">
        <v>1.7156862745098179E-2</v>
      </c>
      <c r="AE6766" s="4">
        <v>1.3802123206557479</v>
      </c>
      <c r="AF6766" s="4">
        <v>0.59761099794422257</v>
      </c>
      <c r="AG6766" s="4">
        <v>1.5477971881425949</v>
      </c>
      <c r="AH6766" s="4">
        <v>1.027249833533473</v>
      </c>
      <c r="AI6766" s="4">
        <v>5.0245098039215542E-2</v>
      </c>
      <c r="AJ6766" s="4">
        <v>1315</v>
      </c>
      <c r="AK6766" s="4">
        <v>999</v>
      </c>
      <c r="AL6766" s="4">
        <v>1080</v>
      </c>
      <c r="AM6766" s="4"/>
    </row>
    <row r="6767" spans="1:39" x14ac:dyDescent="0.3">
      <c r="A6767" s="4">
        <v>20200420</v>
      </c>
      <c r="B6767" s="4" t="s">
        <v>2349</v>
      </c>
      <c r="C6767" s="4">
        <v>1080</v>
      </c>
      <c r="D6767" s="4">
        <v>1145</v>
      </c>
      <c r="E6767" s="4">
        <v>1060</v>
      </c>
      <c r="F6767" s="4">
        <v>1145</v>
      </c>
      <c r="G6767" s="4">
        <v>75</v>
      </c>
      <c r="H6767" s="4">
        <v>7350428</v>
      </c>
      <c r="I6767" s="4">
        <v>7.009E-2</v>
      </c>
      <c r="J6767" s="4">
        <v>1.221345395291674</v>
      </c>
      <c r="K6767" s="4">
        <v>1.0504587155963301</v>
      </c>
      <c r="L6767" s="4">
        <v>1.069094304388422</v>
      </c>
      <c r="M6767" s="4">
        <v>1.0666045645086171</v>
      </c>
      <c r="N6767" s="4">
        <v>1.2000838486531811</v>
      </c>
      <c r="O6767" s="4">
        <v>1.0323685871427279</v>
      </c>
      <c r="P6767" s="4">
        <v>0.91004828422119344</v>
      </c>
      <c r="Q6767" s="4">
        <v>1135</v>
      </c>
      <c r="R6767" s="4">
        <v>1140</v>
      </c>
      <c r="S6767" s="4">
        <v>1005</v>
      </c>
      <c r="T6767" s="4">
        <v>1080</v>
      </c>
      <c r="U6767" s="7">
        <v>-8.7336244541484712E-3</v>
      </c>
      <c r="V6767" s="7">
        <v>-4.3668122270742356E-3</v>
      </c>
      <c r="W6767" s="7">
        <v>-0.1222707423580786</v>
      </c>
      <c r="X6767" s="4">
        <v>8.033749082905331E-2</v>
      </c>
      <c r="Y6767" s="4">
        <v>-5.6768558951965073E-2</v>
      </c>
      <c r="Z6767" s="7">
        <v>-5.956855895196507E-2</v>
      </c>
      <c r="AA6767" s="7">
        <v>-5.956855895196507E-2</v>
      </c>
      <c r="AB6767" s="4">
        <v>9.3457943925233638E-3</v>
      </c>
      <c r="AC6767" s="4">
        <v>0</v>
      </c>
      <c r="AD6767" s="4">
        <v>1.8518518518518521E-2</v>
      </c>
      <c r="AE6767" s="4">
        <v>3.225636126425286</v>
      </c>
      <c r="AF6767" s="4">
        <v>0.92348205879939471</v>
      </c>
      <c r="AG6767" s="4">
        <v>1.886758740760514</v>
      </c>
      <c r="AH6767" s="4">
        <v>0.55284860024996407</v>
      </c>
      <c r="AI6767" s="4">
        <v>6.0185185185185182E-2</v>
      </c>
      <c r="AJ6767" s="4">
        <v>1255</v>
      </c>
      <c r="AK6767" s="4">
        <v>1005</v>
      </c>
      <c r="AL6767" s="4">
        <v>1170</v>
      </c>
      <c r="AM6767" s="8">
        <v>4.7732319921438802E-3</v>
      </c>
    </row>
    <row r="6768" spans="1:39" x14ac:dyDescent="0.3">
      <c r="A6768" s="4">
        <v>20191021</v>
      </c>
      <c r="B6768" s="4" t="s">
        <v>2350</v>
      </c>
      <c r="C6768" s="4">
        <v>12750</v>
      </c>
      <c r="D6768" s="4">
        <v>14700</v>
      </c>
      <c r="E6768" s="4">
        <v>12600</v>
      </c>
      <c r="F6768" s="4">
        <v>14300</v>
      </c>
      <c r="G6768" s="4">
        <v>1550</v>
      </c>
      <c r="H6768" s="4">
        <v>20210169</v>
      </c>
      <c r="I6768" s="4">
        <v>0.12157</v>
      </c>
      <c r="J6768" s="4">
        <v>0.99006724445221117</v>
      </c>
      <c r="K6768" s="4">
        <v>1.0671641791044779</v>
      </c>
      <c r="L6768" s="4">
        <v>1.0576923076923079</v>
      </c>
      <c r="M6768" s="4">
        <v>1.018518518518519</v>
      </c>
      <c r="N6768" s="4">
        <v>1.205631902874968</v>
      </c>
      <c r="O6768" s="4">
        <v>0.82119408127715776</v>
      </c>
      <c r="P6768" s="4">
        <v>0.39872945648713781</v>
      </c>
      <c r="Q6768" s="4">
        <v>14900</v>
      </c>
      <c r="R6768" s="4">
        <v>16750</v>
      </c>
      <c r="S6768" s="4">
        <v>14150</v>
      </c>
      <c r="T6768" s="4">
        <v>14850</v>
      </c>
      <c r="U6768" s="7">
        <v>4.195804195804196E-2</v>
      </c>
      <c r="V6768" s="7">
        <v>0.17132867132867133</v>
      </c>
      <c r="W6768" s="7">
        <v>-1.048951048951049E-2</v>
      </c>
      <c r="X6768" s="4">
        <v>3.3091644886603162E-2</v>
      </c>
      <c r="Y6768" s="4">
        <v>3.8461538461538457E-2</v>
      </c>
      <c r="Z6768" s="7">
        <v>3.9158041958041963E-2</v>
      </c>
      <c r="AA6768" s="7">
        <v>3.9158041958041963E-2</v>
      </c>
      <c r="AB6768" s="4">
        <v>0</v>
      </c>
      <c r="AC6768" s="4">
        <v>2.7972027972027969E-2</v>
      </c>
      <c r="AD6768" s="4">
        <v>1.1764705882352939E-2</v>
      </c>
      <c r="AE6768" s="4">
        <v>3.2515710298223359</v>
      </c>
      <c r="AF6768" s="4">
        <v>0.93494178945057638</v>
      </c>
      <c r="AG6768" s="4">
        <v>1.71952224385749</v>
      </c>
      <c r="AH6768" s="4">
        <v>0.48802842093977689</v>
      </c>
      <c r="AI6768" s="4">
        <v>0.1215686274509804</v>
      </c>
      <c r="AJ6768" s="4">
        <v>22350</v>
      </c>
      <c r="AK6768" s="4">
        <v>14150</v>
      </c>
      <c r="AL6768" s="4">
        <v>19700</v>
      </c>
      <c r="AM6768" s="8">
        <v>3.8503765912175302E-3</v>
      </c>
    </row>
    <row r="6769" spans="1:39" x14ac:dyDescent="0.3">
      <c r="A6769" s="4">
        <v>20191115</v>
      </c>
      <c r="B6769" s="4" t="s">
        <v>2350</v>
      </c>
      <c r="C6769" s="4">
        <v>16400</v>
      </c>
      <c r="D6769" s="4">
        <v>19150</v>
      </c>
      <c r="E6769" s="4">
        <v>16150</v>
      </c>
      <c r="F6769" s="4">
        <v>18500</v>
      </c>
      <c r="G6769" s="4">
        <v>2100</v>
      </c>
      <c r="H6769" s="4">
        <v>18396932</v>
      </c>
      <c r="I6769" s="4">
        <v>0.12805</v>
      </c>
      <c r="J6769" s="4">
        <v>2.6692763387648482</v>
      </c>
      <c r="K6769" s="4">
        <v>1.0683349374398461</v>
      </c>
      <c r="L6769" s="4">
        <v>1.0589582140812821</v>
      </c>
      <c r="M6769" s="4">
        <v>1.0355443604813881</v>
      </c>
      <c r="N6769" s="4">
        <v>1.018301912756296</v>
      </c>
      <c r="O6769" s="4">
        <v>1.318806658191453</v>
      </c>
      <c r="P6769" s="4">
        <v>0.6291054800188165</v>
      </c>
      <c r="Q6769" s="4">
        <v>18550</v>
      </c>
      <c r="R6769" s="4">
        <v>20150</v>
      </c>
      <c r="S6769" s="4">
        <v>18300</v>
      </c>
      <c r="T6769" s="4">
        <v>18650</v>
      </c>
      <c r="U6769" s="7">
        <v>2.7027027027027029E-3</v>
      </c>
      <c r="V6769" s="7">
        <v>8.9189189189189194E-2</v>
      </c>
      <c r="W6769" s="7">
        <v>-1.0810810810810811E-2</v>
      </c>
      <c r="X6769" s="4">
        <v>4.4309894041557718E-2</v>
      </c>
      <c r="Y6769" s="4">
        <v>8.1081081081081086E-3</v>
      </c>
      <c r="Z6769" s="7">
        <v>3.7200000000000004E-2</v>
      </c>
      <c r="AA6769" s="7">
        <v>3.7200000000000004E-2</v>
      </c>
      <c r="AB6769" s="4">
        <v>0</v>
      </c>
      <c r="AC6769" s="4">
        <v>3.5135135135135137E-2</v>
      </c>
      <c r="AD6769" s="4">
        <v>1.524390243902439E-2</v>
      </c>
      <c r="AE6769" s="4">
        <v>5.64250026530308</v>
      </c>
      <c r="AF6769" s="4">
        <v>0.86663085663014716</v>
      </c>
      <c r="AG6769" s="4">
        <v>1.540002936064673</v>
      </c>
      <c r="AH6769" s="4">
        <v>0.5045444205573566</v>
      </c>
      <c r="AI6769" s="4">
        <v>0.12804878048780491</v>
      </c>
      <c r="AJ6769" s="4">
        <v>20150</v>
      </c>
      <c r="AK6769" s="4">
        <v>17000</v>
      </c>
      <c r="AL6769" s="4">
        <v>17050</v>
      </c>
      <c r="AM6769" s="8">
        <v>7.8394713349904908E-3</v>
      </c>
    </row>
    <row r="6770" spans="1:39" x14ac:dyDescent="0.3">
      <c r="A6770" s="4">
        <v>20200313</v>
      </c>
      <c r="B6770" s="4" t="s">
        <v>2351</v>
      </c>
      <c r="C6770" s="4">
        <v>2450</v>
      </c>
      <c r="D6770" s="4">
        <v>3390</v>
      </c>
      <c r="E6770" s="4">
        <v>2100</v>
      </c>
      <c r="F6770" s="4">
        <v>3025</v>
      </c>
      <c r="G6770" s="4">
        <v>275</v>
      </c>
      <c r="H6770" s="4">
        <v>15626693</v>
      </c>
      <c r="I6770" s="4">
        <v>0.1</v>
      </c>
      <c r="J6770" s="4">
        <v>3.2688854956594429</v>
      </c>
      <c r="K6770" s="4">
        <v>1.1329588014981271</v>
      </c>
      <c r="L6770" s="4">
        <v>1.253626191462909</v>
      </c>
      <c r="M6770" s="4">
        <v>1.380333105179101</v>
      </c>
      <c r="N6770" s="4">
        <v>1.4602239814636031</v>
      </c>
      <c r="O6770" s="4">
        <v>1.587593156292642</v>
      </c>
      <c r="P6770" s="4">
        <v>1.2286093360771151</v>
      </c>
      <c r="Q6770" s="4">
        <v>2920</v>
      </c>
      <c r="R6770" s="4">
        <v>3545</v>
      </c>
      <c r="S6770" s="4">
        <v>2755</v>
      </c>
      <c r="T6770" s="4">
        <v>2755</v>
      </c>
      <c r="U6770" s="7">
        <v>-3.4710743801652892E-2</v>
      </c>
      <c r="V6770" s="7">
        <v>0.17190082644628099</v>
      </c>
      <c r="W6770" s="7">
        <v>-8.9256198347107435E-2</v>
      </c>
      <c r="X6770" s="4">
        <v>2.2108515157366379E-2</v>
      </c>
      <c r="Y6770" s="4">
        <v>-8.9256198347107435E-2</v>
      </c>
      <c r="Z6770" s="7">
        <v>3.7200000000000004E-2</v>
      </c>
      <c r="AA6770" s="7">
        <v>3.7200000000000004E-2</v>
      </c>
      <c r="AB6770" s="4">
        <v>0</v>
      </c>
      <c r="AC6770" s="4">
        <v>0.12066115702479339</v>
      </c>
      <c r="AD6770" s="4">
        <v>0.14285714285714279</v>
      </c>
      <c r="AE6770" s="4">
        <v>1.1348262858149589</v>
      </c>
      <c r="AF6770" s="4">
        <v>1.110988669960755</v>
      </c>
      <c r="AG6770" s="4">
        <v>2.4231016563683689</v>
      </c>
      <c r="AH6770" s="4">
        <v>0.48740498809432992</v>
      </c>
      <c r="AI6770" s="4">
        <v>0.23469387755102039</v>
      </c>
      <c r="AJ6770" s="4">
        <v>3545</v>
      </c>
      <c r="AK6770" s="4">
        <v>2145</v>
      </c>
      <c r="AL6770" s="4">
        <v>2700</v>
      </c>
      <c r="AM6770" s="4"/>
    </row>
    <row r="6771" spans="1:39" x14ac:dyDescent="0.3">
      <c r="A6771" s="4">
        <v>20200317</v>
      </c>
      <c r="B6771" s="4" t="s">
        <v>2351</v>
      </c>
      <c r="C6771" s="4">
        <v>2645</v>
      </c>
      <c r="D6771" s="4">
        <v>3200</v>
      </c>
      <c r="E6771" s="4">
        <v>2520</v>
      </c>
      <c r="F6771" s="4">
        <v>3000</v>
      </c>
      <c r="G6771" s="4">
        <v>245</v>
      </c>
      <c r="H6771" s="4">
        <v>5797217</v>
      </c>
      <c r="I6771" s="4">
        <v>8.8929999999999995E-2</v>
      </c>
      <c r="J6771" s="4">
        <v>0.97156937775548069</v>
      </c>
      <c r="K6771" s="4">
        <v>1.025056947608201</v>
      </c>
      <c r="L6771" s="4">
        <v>1.0897203051216851</v>
      </c>
      <c r="M6771" s="4">
        <v>1.2399256044637319</v>
      </c>
      <c r="N6771" s="4">
        <v>1.403902849922785</v>
      </c>
      <c r="O6771" s="4">
        <v>1.5658845943054001</v>
      </c>
      <c r="P6771" s="4">
        <v>1.2242607675434869</v>
      </c>
      <c r="Q6771" s="4">
        <v>2940</v>
      </c>
      <c r="R6771" s="4">
        <v>3100</v>
      </c>
      <c r="S6771" s="4">
        <v>2275</v>
      </c>
      <c r="T6771" s="4">
        <v>2275</v>
      </c>
      <c r="U6771" s="7">
        <v>-0.02</v>
      </c>
      <c r="V6771" s="7">
        <v>3.3333333333333333E-2</v>
      </c>
      <c r="W6771" s="7">
        <v>-0.24166666666666667</v>
      </c>
      <c r="X6771" s="4">
        <v>4.6913753568252767E-2</v>
      </c>
      <c r="Y6771" s="4">
        <v>-0.2416666666666667</v>
      </c>
      <c r="Z6771" s="7">
        <v>-0.24446666666666669</v>
      </c>
      <c r="AA6771" s="7">
        <v>-0.24446666666666669</v>
      </c>
      <c r="AB6771" s="4">
        <v>0</v>
      </c>
      <c r="AC6771" s="4">
        <v>6.6666666666666666E-2</v>
      </c>
      <c r="AD6771" s="4">
        <v>4.725897920604915E-2</v>
      </c>
      <c r="AE6771" s="4">
        <v>0.90167085159834115</v>
      </c>
      <c r="AF6771" s="4">
        <v>1.0441004476988049</v>
      </c>
      <c r="AG6771" s="4">
        <v>2.330073139112149</v>
      </c>
      <c r="AH6771" s="4">
        <v>0.52859117813296896</v>
      </c>
      <c r="AI6771" s="4">
        <v>0.13421550094517959</v>
      </c>
      <c r="AJ6771" s="4">
        <v>3100</v>
      </c>
      <c r="AK6771" s="4">
        <v>2145</v>
      </c>
      <c r="AL6771" s="4">
        <v>2750</v>
      </c>
      <c r="AM6771" s="8">
        <v>2.0257280664581701E-2</v>
      </c>
    </row>
    <row r="6772" spans="1:39" x14ac:dyDescent="0.3">
      <c r="A6772" s="4">
        <v>20200326</v>
      </c>
      <c r="B6772" s="4" t="s">
        <v>2351</v>
      </c>
      <c r="C6772" s="4">
        <v>2745</v>
      </c>
      <c r="D6772" s="4">
        <v>2980</v>
      </c>
      <c r="E6772" s="4">
        <v>2575</v>
      </c>
      <c r="F6772" s="4">
        <v>2890</v>
      </c>
      <c r="G6772" s="4">
        <v>190</v>
      </c>
      <c r="H6772" s="4">
        <v>5258398</v>
      </c>
      <c r="I6772" s="4">
        <v>7.0370000000000002E-2</v>
      </c>
      <c r="J6772" s="4">
        <v>0.93390193912244301</v>
      </c>
      <c r="K6772" s="4">
        <v>1.039568345323741</v>
      </c>
      <c r="L6772" s="4">
        <v>1.055514974433893</v>
      </c>
      <c r="M6772" s="4">
        <v>1.0713623725671919</v>
      </c>
      <c r="N6772" s="4">
        <v>1.2164579606440069</v>
      </c>
      <c r="O6772" s="4">
        <v>1.4629331218520361</v>
      </c>
      <c r="P6772" s="4">
        <v>1.2076806819843851</v>
      </c>
      <c r="Q6772" s="4">
        <v>2895</v>
      </c>
      <c r="R6772" s="4">
        <v>3155</v>
      </c>
      <c r="S6772" s="4">
        <v>2650</v>
      </c>
      <c r="T6772" s="4">
        <v>2725</v>
      </c>
      <c r="U6772" s="7">
        <v>1.7301038062283738E-3</v>
      </c>
      <c r="V6772" s="7">
        <v>9.1695501730103809E-2</v>
      </c>
      <c r="W6772" s="7">
        <v>-8.3044982698961933E-2</v>
      </c>
      <c r="X6772" s="4">
        <v>7.9490687151425821E-2</v>
      </c>
      <c r="Y6772" s="4">
        <v>-5.7093425605536333E-2</v>
      </c>
      <c r="Z6772" s="7">
        <v>3.7200000000000004E-2</v>
      </c>
      <c r="AA6772" s="7">
        <v>3.7200000000000004E-2</v>
      </c>
      <c r="AB6772" s="4">
        <v>0</v>
      </c>
      <c r="AC6772" s="4">
        <v>3.1141868512110722E-2</v>
      </c>
      <c r="AD6772" s="4">
        <v>6.1930783242258647E-2</v>
      </c>
      <c r="AE6772" s="4">
        <v>1.9105246024098841</v>
      </c>
      <c r="AF6772" s="4">
        <v>0.95809574330782032</v>
      </c>
      <c r="AG6772" s="4">
        <v>1.90323572009535</v>
      </c>
      <c r="AH6772" s="4">
        <v>0.51831603221313771</v>
      </c>
      <c r="AI6772" s="4">
        <v>5.2823315118397093E-2</v>
      </c>
      <c r="AJ6772" s="4">
        <v>3155</v>
      </c>
      <c r="AK6772" s="4">
        <v>2480</v>
      </c>
      <c r="AL6772" s="4">
        <v>2690</v>
      </c>
      <c r="AM6772" s="8">
        <v>2.1614460980046799E-2</v>
      </c>
    </row>
    <row r="6773" spans="1:39" x14ac:dyDescent="0.3">
      <c r="A6773" s="4">
        <v>20200416</v>
      </c>
      <c r="B6773" s="4" t="s">
        <v>2351</v>
      </c>
      <c r="C6773" s="4">
        <v>2940</v>
      </c>
      <c r="D6773" s="4">
        <v>3225</v>
      </c>
      <c r="E6773" s="4">
        <v>2880</v>
      </c>
      <c r="F6773" s="4">
        <v>3225</v>
      </c>
      <c r="G6773" s="4">
        <v>355</v>
      </c>
      <c r="H6773" s="4">
        <v>9808886</v>
      </c>
      <c r="I6773" s="4">
        <v>0.12368999999999999</v>
      </c>
      <c r="J6773" s="4">
        <v>1.716749944037397</v>
      </c>
      <c r="K6773" s="4">
        <v>1.0834266517357221</v>
      </c>
      <c r="L6773" s="4">
        <v>1.1036960985626281</v>
      </c>
      <c r="M6773" s="4">
        <v>1.19047619047619</v>
      </c>
      <c r="N6773" s="4">
        <v>1.1956622485865229</v>
      </c>
      <c r="O6773" s="4">
        <v>1.4585610371989599</v>
      </c>
      <c r="P6773" s="4">
        <v>1.380806433773027</v>
      </c>
      <c r="Q6773" s="4">
        <v>3365</v>
      </c>
      <c r="R6773" s="4">
        <v>3640</v>
      </c>
      <c r="S6773" s="4">
        <v>3170</v>
      </c>
      <c r="T6773" s="4">
        <v>3245</v>
      </c>
      <c r="U6773" s="7">
        <v>4.3410852713178294E-2</v>
      </c>
      <c r="V6773" s="7">
        <v>0.12868217054263567</v>
      </c>
      <c r="W6773" s="7">
        <v>-1.7054263565891473E-2</v>
      </c>
      <c r="X6773" s="4">
        <v>1.7888590230790619E-2</v>
      </c>
      <c r="Y6773" s="4">
        <v>6.2015503875968991E-3</v>
      </c>
      <c r="Z6773" s="7">
        <v>4.0610852713178297E-2</v>
      </c>
      <c r="AA6773" s="7">
        <v>4.0610852713178297E-2</v>
      </c>
      <c r="AB6773" s="4">
        <v>1.379310344827586E-2</v>
      </c>
      <c r="AC6773" s="4">
        <v>0</v>
      </c>
      <c r="AD6773" s="4">
        <v>2.0408163265306121E-2</v>
      </c>
      <c r="AE6773" s="4">
        <v>1.170866488275264</v>
      </c>
      <c r="AF6773" s="4">
        <v>1.007376012107527</v>
      </c>
      <c r="AG6773" s="4">
        <v>1.607719607187039</v>
      </c>
      <c r="AH6773" s="4">
        <v>0.37067898759471252</v>
      </c>
      <c r="AI6773" s="4">
        <v>9.6938775510204078E-2</v>
      </c>
      <c r="AJ6773" s="4">
        <v>3640</v>
      </c>
      <c r="AK6773" s="4">
        <v>2210</v>
      </c>
      <c r="AL6773" s="4">
        <v>2380</v>
      </c>
      <c r="AM6773" s="8">
        <v>2.1530748510397799E-2</v>
      </c>
    </row>
    <row r="6774" spans="1:39" x14ac:dyDescent="0.3">
      <c r="A6774" s="4">
        <v>20200629</v>
      </c>
      <c r="B6774" s="4" t="s">
        <v>2351</v>
      </c>
      <c r="C6774" s="4">
        <v>1590</v>
      </c>
      <c r="D6774" s="4">
        <v>1850</v>
      </c>
      <c r="E6774" s="4">
        <v>1570</v>
      </c>
      <c r="F6774" s="4">
        <v>1690</v>
      </c>
      <c r="G6774" s="4">
        <v>125</v>
      </c>
      <c r="H6774" s="4">
        <v>3382490</v>
      </c>
      <c r="I6774" s="4">
        <v>7.9869999999999997E-2</v>
      </c>
      <c r="J6774" s="4">
        <v>3.7394140826584858</v>
      </c>
      <c r="K6774" s="4">
        <v>1.057351407716371</v>
      </c>
      <c r="L6774" s="4">
        <v>1.053615960099751</v>
      </c>
      <c r="M6774" s="4">
        <v>1.014101410141014</v>
      </c>
      <c r="N6774" s="4">
        <v>0.95804988662131518</v>
      </c>
      <c r="O6774" s="4">
        <v>0.78328376655980836</v>
      </c>
      <c r="P6774" s="4">
        <v>0.8079327200799965</v>
      </c>
      <c r="Q6774" s="4">
        <v>1700</v>
      </c>
      <c r="R6774" s="4">
        <v>1760</v>
      </c>
      <c r="S6774" s="4">
        <v>1650</v>
      </c>
      <c r="T6774" s="4">
        <v>1705</v>
      </c>
      <c r="U6774" s="7">
        <v>5.9171597633136093E-3</v>
      </c>
      <c r="V6774" s="7">
        <v>4.142011834319527E-2</v>
      </c>
      <c r="W6774" s="7">
        <v>-2.3668639053254437E-2</v>
      </c>
      <c r="X6774" s="4">
        <v>-4.2233560090702817E-2</v>
      </c>
      <c r="Y6774" s="4">
        <v>8.8757396449704144E-3</v>
      </c>
      <c r="Z6774" s="7">
        <v>3.7200000000000004E-2</v>
      </c>
      <c r="AA6774" s="7">
        <v>3.7200000000000004E-2</v>
      </c>
      <c r="AB6774" s="4">
        <v>1.5974440894568689E-2</v>
      </c>
      <c r="AC6774" s="4">
        <v>9.4674556213017749E-2</v>
      </c>
      <c r="AD6774" s="4">
        <v>1.257861635220126E-2</v>
      </c>
      <c r="AE6774" s="4">
        <v>3.7174018883248499</v>
      </c>
      <c r="AF6774" s="4">
        <v>0.76817355113572694</v>
      </c>
      <c r="AG6774" s="4">
        <v>1.103870761310656</v>
      </c>
      <c r="AH6774" s="4">
        <v>0.39588600744630381</v>
      </c>
      <c r="AI6774" s="4">
        <v>6.2893081761006289E-2</v>
      </c>
      <c r="AJ6774" s="4">
        <v>1760</v>
      </c>
      <c r="AK6774" s="4">
        <v>1550</v>
      </c>
      <c r="AL6774" s="4">
        <v>1730</v>
      </c>
      <c r="AM6774" s="8">
        <v>-2.11702953507544E-2</v>
      </c>
    </row>
    <row r="6775" spans="1:39" x14ac:dyDescent="0.3">
      <c r="A6775" s="4">
        <v>20200715</v>
      </c>
      <c r="B6775" s="4" t="s">
        <v>2351</v>
      </c>
      <c r="C6775" s="4">
        <v>1640</v>
      </c>
      <c r="D6775" s="4">
        <v>1845</v>
      </c>
      <c r="E6775" s="4">
        <v>1625</v>
      </c>
      <c r="F6775" s="4">
        <v>1800</v>
      </c>
      <c r="G6775" s="4">
        <v>160</v>
      </c>
      <c r="H6775" s="4">
        <v>2613160</v>
      </c>
      <c r="I6775" s="4">
        <v>9.7559999999999994E-2</v>
      </c>
      <c r="J6775" s="4">
        <v>3.9110853547726911</v>
      </c>
      <c r="K6775" s="4">
        <v>1.056751467710372</v>
      </c>
      <c r="L6775" s="4">
        <v>1.0588235294117649</v>
      </c>
      <c r="M6775" s="4">
        <v>1.0569583088667061</v>
      </c>
      <c r="N6775" s="4">
        <v>1.073505292977486</v>
      </c>
      <c r="O6775" s="4">
        <v>0.92497430626927035</v>
      </c>
      <c r="P6775" s="4">
        <v>0.86064691960123363</v>
      </c>
      <c r="Q6775" s="4">
        <v>1845</v>
      </c>
      <c r="R6775" s="4">
        <v>1885</v>
      </c>
      <c r="S6775" s="4">
        <v>1805</v>
      </c>
      <c r="T6775" s="4">
        <v>1855</v>
      </c>
      <c r="U6775" s="7">
        <v>2.5000000000000001E-2</v>
      </c>
      <c r="V6775" s="7">
        <v>4.7222222222222221E-2</v>
      </c>
      <c r="W6775" s="7">
        <v>2.7777777777777779E-3</v>
      </c>
      <c r="X6775" s="4">
        <v>-5.0693305501714626E-3</v>
      </c>
      <c r="Y6775" s="4">
        <v>3.0555555555555551E-2</v>
      </c>
      <c r="Z6775" s="7">
        <v>3.7200000000000004E-2</v>
      </c>
      <c r="AA6775" s="7">
        <v>2.2200000000000001E-2</v>
      </c>
      <c r="AB6775" s="4">
        <v>0</v>
      </c>
      <c r="AC6775" s="4">
        <v>2.5000000000000001E-2</v>
      </c>
      <c r="AD6775" s="4">
        <v>9.1463414634146336E-3</v>
      </c>
      <c r="AE6775" s="4">
        <v>8.6621695533272565</v>
      </c>
      <c r="AF6775" s="4">
        <v>0.94356176135237357</v>
      </c>
      <c r="AG6775" s="4">
        <v>1.167061833094668</v>
      </c>
      <c r="AH6775" s="4">
        <v>0.20296140848282951</v>
      </c>
      <c r="AI6775" s="4">
        <v>9.7560975609756101E-2</v>
      </c>
      <c r="AJ6775" s="4">
        <v>1885</v>
      </c>
      <c r="AK6775" s="4">
        <v>1720</v>
      </c>
      <c r="AL6775" s="4">
        <v>1775</v>
      </c>
      <c r="AM6775" s="8">
        <v>3.72563904673097E-3</v>
      </c>
    </row>
    <row r="6776" spans="1:39" x14ac:dyDescent="0.3">
      <c r="A6776" s="4">
        <v>20200811</v>
      </c>
      <c r="B6776" s="4" t="s">
        <v>2351</v>
      </c>
      <c r="C6776" s="4">
        <v>1710</v>
      </c>
      <c r="D6776" s="4">
        <v>1900</v>
      </c>
      <c r="E6776" s="4">
        <v>1690</v>
      </c>
      <c r="F6776" s="4">
        <v>1900</v>
      </c>
      <c r="G6776" s="4">
        <v>190</v>
      </c>
      <c r="H6776" s="4">
        <v>2990061</v>
      </c>
      <c r="I6776" s="4">
        <v>0.11111</v>
      </c>
      <c r="J6776" s="4">
        <v>3.807533490648749</v>
      </c>
      <c r="K6776" s="4">
        <v>1.063432835820896</v>
      </c>
      <c r="L6776" s="4">
        <v>1.087578706353749</v>
      </c>
      <c r="M6776" s="4">
        <v>1.1222681630242171</v>
      </c>
      <c r="N6776" s="4">
        <v>1.1014492753623191</v>
      </c>
      <c r="O6776" s="4">
        <v>1.065769176833544</v>
      </c>
      <c r="P6776" s="4">
        <v>0.91387527205826358</v>
      </c>
      <c r="Q6776" s="4">
        <v>1970</v>
      </c>
      <c r="R6776" s="4">
        <v>2045</v>
      </c>
      <c r="S6776" s="4">
        <v>1820</v>
      </c>
      <c r="T6776" s="4">
        <v>1990</v>
      </c>
      <c r="U6776" s="7">
        <v>3.6842105263157891E-2</v>
      </c>
      <c r="V6776" s="7">
        <v>7.6315789473684212E-2</v>
      </c>
      <c r="W6776" s="7">
        <v>-4.2105263157894736E-2</v>
      </c>
      <c r="X6776" s="4">
        <v>1.130434782608696E-2</v>
      </c>
      <c r="Y6776" s="4">
        <v>4.736842105263158E-2</v>
      </c>
      <c r="Z6776" s="7">
        <v>3.7200000000000004E-2</v>
      </c>
      <c r="AA6776" s="7">
        <v>3.4042105263157894E-2</v>
      </c>
      <c r="AB6776" s="4">
        <v>0</v>
      </c>
      <c r="AC6776" s="4">
        <v>0</v>
      </c>
      <c r="AD6776" s="4">
        <v>1.1695906432748541E-2</v>
      </c>
      <c r="AE6776" s="4">
        <v>5.4516101977672564</v>
      </c>
      <c r="AF6776" s="4">
        <v>1.0312692378745101</v>
      </c>
      <c r="AG6776" s="4">
        <v>1.201560667544749</v>
      </c>
      <c r="AH6776" s="4">
        <v>0.13742793629073399</v>
      </c>
      <c r="AI6776" s="4">
        <v>0.1111111111111111</v>
      </c>
      <c r="AJ6776" s="4">
        <v>2070</v>
      </c>
      <c r="AK6776" s="4">
        <v>1760</v>
      </c>
      <c r="AL6776" s="4">
        <v>1810</v>
      </c>
      <c r="AM6776" s="8">
        <v>-2.9324493819232098E-3</v>
      </c>
    </row>
    <row r="6777" spans="1:39" x14ac:dyDescent="0.3">
      <c r="A6777" s="4">
        <v>20191106</v>
      </c>
      <c r="B6777" s="4" t="s">
        <v>2352</v>
      </c>
      <c r="C6777" s="4">
        <v>21700</v>
      </c>
      <c r="D6777" s="4">
        <v>23550</v>
      </c>
      <c r="E6777" s="4">
        <v>21500</v>
      </c>
      <c r="F6777" s="4">
        <v>23350</v>
      </c>
      <c r="G6777" s="4">
        <v>1650</v>
      </c>
      <c r="H6777" s="4">
        <v>145530</v>
      </c>
      <c r="I6777" s="4">
        <v>7.6039999999999996E-2</v>
      </c>
      <c r="J6777" s="4">
        <v>3.3771381231623918</v>
      </c>
      <c r="K6777" s="4">
        <v>1.0510127531882969</v>
      </c>
      <c r="L6777" s="4">
        <v>1.0770295202952029</v>
      </c>
      <c r="M6777" s="4">
        <v>1.087817377125553</v>
      </c>
      <c r="N6777" s="4">
        <v>1.083903910873854</v>
      </c>
      <c r="O6777" s="4">
        <v>1.0675505772088241</v>
      </c>
      <c r="P6777" s="4">
        <v>1.043594852790555</v>
      </c>
      <c r="Q6777" s="4">
        <v>23500</v>
      </c>
      <c r="R6777" s="4">
        <v>23550</v>
      </c>
      <c r="S6777" s="4">
        <v>22850</v>
      </c>
      <c r="T6777" s="4">
        <v>23300</v>
      </c>
      <c r="U6777" s="7">
        <v>6.4239828693790149E-3</v>
      </c>
      <c r="V6777" s="7">
        <v>8.5653104925053538E-3</v>
      </c>
      <c r="W6777" s="7">
        <v>-2.1413276231263382E-2</v>
      </c>
      <c r="X6777" s="4">
        <v>5.918533132180573E-3</v>
      </c>
      <c r="Y6777" s="4">
        <v>-2.141327623126338E-3</v>
      </c>
      <c r="Z6777" s="7">
        <v>-4.9413276231263376E-3</v>
      </c>
      <c r="AA6777" s="7">
        <v>-4.9413276231263376E-3</v>
      </c>
      <c r="AB6777" s="4">
        <v>0</v>
      </c>
      <c r="AC6777" s="4">
        <v>8.5653104925053538E-3</v>
      </c>
      <c r="AD6777" s="4">
        <v>9.2165898617511521E-3</v>
      </c>
      <c r="AE6777" s="4">
        <v>5.3014462132527038</v>
      </c>
      <c r="AF6777" s="4">
        <v>1.036321702521058</v>
      </c>
      <c r="AG6777" s="4">
        <v>1.1295625192164791</v>
      </c>
      <c r="AH6777" s="4">
        <v>7.9652828494240421E-2</v>
      </c>
      <c r="AI6777" s="4">
        <v>7.6036866359447008E-2</v>
      </c>
      <c r="AJ6777" s="4">
        <v>23550</v>
      </c>
      <c r="AK6777" s="4">
        <v>22550</v>
      </c>
      <c r="AL6777" s="4">
        <v>22700</v>
      </c>
      <c r="AM6777" s="8">
        <v>-3.71924191026294E-3</v>
      </c>
    </row>
    <row r="6778" spans="1:39" x14ac:dyDescent="0.3">
      <c r="A6778" s="4">
        <v>20200212</v>
      </c>
      <c r="B6778" s="4" t="s">
        <v>2352</v>
      </c>
      <c r="C6778" s="4">
        <v>26650</v>
      </c>
      <c r="D6778" s="4">
        <v>29500</v>
      </c>
      <c r="E6778" s="4">
        <v>26650</v>
      </c>
      <c r="F6778" s="4">
        <v>29500</v>
      </c>
      <c r="G6778" s="4">
        <v>2600</v>
      </c>
      <c r="H6778" s="4">
        <v>164699</v>
      </c>
      <c r="I6778" s="4">
        <v>9.665E-2</v>
      </c>
      <c r="J6778" s="4">
        <v>2.3090953955208611</v>
      </c>
      <c r="K6778" s="4">
        <v>1.0624249699879951</v>
      </c>
      <c r="L6778" s="4">
        <v>1.0657514450867049</v>
      </c>
      <c r="M6778" s="4">
        <v>1.059816777438477</v>
      </c>
      <c r="N6778" s="4">
        <v>1.0381840577159951</v>
      </c>
      <c r="O6778" s="4">
        <v>1.167084267440327</v>
      </c>
      <c r="P6778" s="4">
        <v>1.245119763638282</v>
      </c>
      <c r="Q6778" s="4">
        <v>29450</v>
      </c>
      <c r="R6778" s="4">
        <v>30000</v>
      </c>
      <c r="S6778" s="4">
        <v>28700</v>
      </c>
      <c r="T6778" s="4">
        <v>29500</v>
      </c>
      <c r="U6778" s="7">
        <v>-1.6949152542372881E-3</v>
      </c>
      <c r="V6778" s="7">
        <v>1.6949152542372881E-2</v>
      </c>
      <c r="W6778" s="7">
        <v>-2.7118644067796609E-2</v>
      </c>
      <c r="X6778" s="4">
        <v>7.5664261833538627E-3</v>
      </c>
      <c r="Y6778" s="4">
        <v>0</v>
      </c>
      <c r="Z6778" s="7">
        <v>-2.8E-3</v>
      </c>
      <c r="AA6778" s="7">
        <v>-2.8E-3</v>
      </c>
      <c r="AB6778" s="4">
        <v>0</v>
      </c>
      <c r="AC6778" s="4">
        <v>0</v>
      </c>
      <c r="AD6778" s="4">
        <v>0</v>
      </c>
      <c r="AE6778" s="4">
        <v>6.0249853672812401</v>
      </c>
      <c r="AF6778" s="4">
        <v>0.97289917400331261</v>
      </c>
      <c r="AG6778" s="4">
        <v>1.1910406763048931</v>
      </c>
      <c r="AH6778" s="4">
        <v>0.18825385197568431</v>
      </c>
      <c r="AI6778" s="4">
        <v>0.1069418386491557</v>
      </c>
      <c r="AJ6778" s="4">
        <v>30050</v>
      </c>
      <c r="AK6778" s="4">
        <v>27450</v>
      </c>
      <c r="AL6778" s="4">
        <v>29150</v>
      </c>
      <c r="AM6778" s="8">
        <v>6.2285661587023096E-3</v>
      </c>
    </row>
    <row r="6779" spans="1:39" x14ac:dyDescent="0.3">
      <c r="A6779" s="4">
        <v>20200324</v>
      </c>
      <c r="B6779" s="4" t="s">
        <v>2352</v>
      </c>
      <c r="C6779" s="4">
        <v>13000</v>
      </c>
      <c r="D6779" s="4">
        <v>14200</v>
      </c>
      <c r="E6779" s="4">
        <v>12700</v>
      </c>
      <c r="F6779" s="4">
        <v>14200</v>
      </c>
      <c r="G6779" s="4">
        <v>1700</v>
      </c>
      <c r="H6779" s="4">
        <v>68604</v>
      </c>
      <c r="I6779" s="4">
        <v>0.13600000000000001</v>
      </c>
      <c r="J6779" s="4">
        <v>0.56500050649424449</v>
      </c>
      <c r="K6779" s="4">
        <v>1.0636704119850191</v>
      </c>
      <c r="L6779" s="4">
        <v>1.0806697108066969</v>
      </c>
      <c r="M6779" s="4">
        <v>0.94195688225538976</v>
      </c>
      <c r="N6779" s="4">
        <v>0.72237059646445378</v>
      </c>
      <c r="O6779" s="4">
        <v>0.56889126297866666</v>
      </c>
      <c r="P6779" s="4">
        <v>0.60044399027449868</v>
      </c>
      <c r="Q6779" s="4">
        <v>15000</v>
      </c>
      <c r="R6779" s="4">
        <v>15450</v>
      </c>
      <c r="S6779" s="4">
        <v>14650</v>
      </c>
      <c r="T6779" s="4">
        <v>15250</v>
      </c>
      <c r="U6779" s="7">
        <v>5.6338028169014086E-2</v>
      </c>
      <c r="V6779" s="7">
        <v>8.8028169014084501E-2</v>
      </c>
      <c r="W6779" s="7">
        <v>3.1690140845070422E-2</v>
      </c>
      <c r="X6779" s="4">
        <v>-0.14409258552715229</v>
      </c>
      <c r="Y6779" s="4">
        <v>7.3943661971830985E-2</v>
      </c>
      <c r="Z6779" s="7">
        <v>5.3538028169014089E-2</v>
      </c>
      <c r="AA6779" s="7">
        <v>5.3538028169014089E-2</v>
      </c>
      <c r="AB6779" s="4">
        <v>0.04</v>
      </c>
      <c r="AC6779" s="4">
        <v>0</v>
      </c>
      <c r="AD6779" s="4">
        <v>2.3076923076923082E-2</v>
      </c>
      <c r="AE6779" s="4">
        <v>0.92937941124673173</v>
      </c>
      <c r="AF6779" s="4">
        <v>0.4301738368190241</v>
      </c>
      <c r="AG6779" s="4">
        <v>1.1780886308704219</v>
      </c>
      <c r="AH6779" s="4">
        <v>1.4758090387934071</v>
      </c>
      <c r="AI6779" s="4">
        <v>9.2307692307692313E-2</v>
      </c>
      <c r="AJ6779" s="4">
        <v>17900</v>
      </c>
      <c r="AK6779" s="4">
        <v>14550</v>
      </c>
      <c r="AL6779" s="4">
        <v>17550</v>
      </c>
      <c r="AM6779" s="8">
        <v>8.2567153062924503E-2</v>
      </c>
    </row>
    <row r="6780" spans="1:39" x14ac:dyDescent="0.3">
      <c r="A6780" s="4">
        <v>20200325</v>
      </c>
      <c r="B6780" s="4" t="s">
        <v>2352</v>
      </c>
      <c r="C6780" s="4">
        <v>15000</v>
      </c>
      <c r="D6780" s="4">
        <v>15450</v>
      </c>
      <c r="E6780" s="4">
        <v>14650</v>
      </c>
      <c r="F6780" s="4">
        <v>15250</v>
      </c>
      <c r="G6780" s="4">
        <v>1050</v>
      </c>
      <c r="H6780" s="4">
        <v>85426</v>
      </c>
      <c r="I6780" s="4">
        <v>7.3940000000000006E-2</v>
      </c>
      <c r="J6780" s="4">
        <v>0.68927844667463856</v>
      </c>
      <c r="K6780" s="4">
        <v>1.0905840286054831</v>
      </c>
      <c r="L6780" s="4">
        <v>1.144036009002251</v>
      </c>
      <c r="M6780" s="4">
        <v>1.048470264695772</v>
      </c>
      <c r="N6780" s="4">
        <v>0.79811592306685852</v>
      </c>
      <c r="O6780" s="4">
        <v>0.61489869292026478</v>
      </c>
      <c r="P6780" s="4">
        <v>0.64634620139158683</v>
      </c>
      <c r="Q6780" s="4">
        <v>15300</v>
      </c>
      <c r="R6780" s="4">
        <v>16900</v>
      </c>
      <c r="S6780" s="4">
        <v>14550</v>
      </c>
      <c r="T6780" s="4">
        <v>16300</v>
      </c>
      <c r="U6780" s="7">
        <v>3.2786885245901639E-3</v>
      </c>
      <c r="V6780" s="7">
        <v>0.10819672131147541</v>
      </c>
      <c r="W6780" s="7">
        <v>-4.5901639344262293E-2</v>
      </c>
      <c r="X6780" s="4">
        <v>-0.13306293340311379</v>
      </c>
      <c r="Y6780" s="4">
        <v>6.8852459016393447E-2</v>
      </c>
      <c r="Z6780" s="7">
        <v>3.7200000000000004E-2</v>
      </c>
      <c r="AA6780" s="7">
        <v>3.7200000000000004E-2</v>
      </c>
      <c r="AB6780" s="4">
        <v>5.6338028169014093E-2</v>
      </c>
      <c r="AC6780" s="4">
        <v>1.3114754098360659E-2</v>
      </c>
      <c r="AD6780" s="4">
        <v>2.3333333333333331E-2</v>
      </c>
      <c r="AE6780" s="4">
        <v>1.2452043612617341</v>
      </c>
      <c r="AF6780" s="4">
        <v>0.46889847672614943</v>
      </c>
      <c r="AG6780" s="4">
        <v>1.3157552252647851</v>
      </c>
      <c r="AH6780" s="4">
        <v>1.372638030824471</v>
      </c>
      <c r="AI6780" s="4">
        <v>1.666666666666667E-2</v>
      </c>
      <c r="AJ6780" s="4">
        <v>18700</v>
      </c>
      <c r="AK6780" s="4">
        <v>14550</v>
      </c>
      <c r="AL6780" s="4">
        <v>17400</v>
      </c>
      <c r="AM6780" s="8">
        <v>5.2622816628226002E-2</v>
      </c>
    </row>
    <row r="6781" spans="1:39" x14ac:dyDescent="0.3">
      <c r="A6781" s="4">
        <v>20200416</v>
      </c>
      <c r="B6781" s="4" t="s">
        <v>2352</v>
      </c>
      <c r="C6781" s="4">
        <v>18000</v>
      </c>
      <c r="D6781" s="4">
        <v>19500</v>
      </c>
      <c r="E6781" s="4">
        <v>17000</v>
      </c>
      <c r="F6781" s="4">
        <v>19400</v>
      </c>
      <c r="G6781" s="4">
        <v>1300</v>
      </c>
      <c r="H6781" s="4">
        <v>77706</v>
      </c>
      <c r="I6781" s="4">
        <v>7.1819999999999995E-2</v>
      </c>
      <c r="J6781" s="4">
        <v>1.3613477177725379</v>
      </c>
      <c r="K6781" s="4">
        <v>1.0562613430127039</v>
      </c>
      <c r="L6781" s="4">
        <v>1.054347826086957</v>
      </c>
      <c r="M6781" s="4">
        <v>1.064763995609221</v>
      </c>
      <c r="N6781" s="4">
        <v>1.1656902508637521</v>
      </c>
      <c r="O6781" s="4">
        <v>0.86145648312611012</v>
      </c>
      <c r="P6781" s="4">
        <v>0.83916083916083917</v>
      </c>
      <c r="Q6781" s="4">
        <v>19900</v>
      </c>
      <c r="R6781" s="4">
        <v>21800</v>
      </c>
      <c r="S6781" s="4">
        <v>19850</v>
      </c>
      <c r="T6781" s="4">
        <v>20850</v>
      </c>
      <c r="U6781" s="7">
        <v>2.5773195876288658E-2</v>
      </c>
      <c r="V6781" s="7">
        <v>0.12371134020618557</v>
      </c>
      <c r="W6781" s="7">
        <v>2.3195876288659795E-2</v>
      </c>
      <c r="X6781" s="4">
        <v>4.0709028090731562E-2</v>
      </c>
      <c r="Y6781" s="4">
        <v>7.4742268041237112E-2</v>
      </c>
      <c r="Z6781" s="7">
        <v>3.7200000000000004E-2</v>
      </c>
      <c r="AA6781" s="7">
        <v>2.2973195876288658E-2</v>
      </c>
      <c r="AB6781" s="4">
        <v>0</v>
      </c>
      <c r="AC6781" s="4">
        <v>5.1546391752577319E-3</v>
      </c>
      <c r="AD6781" s="4">
        <v>5.5555555555555552E-2</v>
      </c>
      <c r="AE6781" s="4">
        <v>1.428051604366523</v>
      </c>
      <c r="AF6781" s="4">
        <v>0.84320136199104845</v>
      </c>
      <c r="AG6781" s="4">
        <v>1.618134625302168</v>
      </c>
      <c r="AH6781" s="4">
        <v>0.56796078723812859</v>
      </c>
      <c r="AI6781" s="4">
        <v>7.7777777777777779E-2</v>
      </c>
      <c r="AJ6781" s="4">
        <v>25200</v>
      </c>
      <c r="AK6781" s="4">
        <v>19100</v>
      </c>
      <c r="AL6781" s="4">
        <v>24700</v>
      </c>
      <c r="AM6781" s="8">
        <v>2.1530748510397799E-2</v>
      </c>
    </row>
    <row r="6782" spans="1:39" x14ac:dyDescent="0.3">
      <c r="A6782" s="4">
        <v>20200417</v>
      </c>
      <c r="B6782" s="4" t="s">
        <v>2352</v>
      </c>
      <c r="C6782" s="4">
        <v>19900</v>
      </c>
      <c r="D6782" s="4">
        <v>21800</v>
      </c>
      <c r="E6782" s="4">
        <v>19850</v>
      </c>
      <c r="F6782" s="4">
        <v>20850</v>
      </c>
      <c r="G6782" s="4">
        <v>1450</v>
      </c>
      <c r="H6782" s="4">
        <v>182879</v>
      </c>
      <c r="I6782" s="4">
        <v>7.4740000000000001E-2</v>
      </c>
      <c r="J6782" s="4">
        <v>2.60968648772065</v>
      </c>
      <c r="K6782" s="4">
        <v>1.071979434447301</v>
      </c>
      <c r="L6782" s="4">
        <v>1.1049284578696339</v>
      </c>
      <c r="M6782" s="4">
        <v>1.1242922620652469</v>
      </c>
      <c r="N6782" s="4">
        <v>1.2180517014750989</v>
      </c>
      <c r="O6782" s="4">
        <v>0.93135795116140552</v>
      </c>
      <c r="P6782" s="4">
        <v>0.90197916291142444</v>
      </c>
      <c r="Q6782" s="4">
        <v>21900</v>
      </c>
      <c r="R6782" s="4">
        <v>21950</v>
      </c>
      <c r="S6782" s="4">
        <v>20700</v>
      </c>
      <c r="T6782" s="4">
        <v>20800</v>
      </c>
      <c r="U6782" s="7">
        <v>5.0359712230215826E-2</v>
      </c>
      <c r="V6782" s="7">
        <v>5.2757793764988008E-2</v>
      </c>
      <c r="W6782" s="7">
        <v>-7.1942446043165471E-3</v>
      </c>
      <c r="X6782" s="4">
        <v>6.0902585073754928E-2</v>
      </c>
      <c r="Y6782" s="4">
        <v>-2.3980815347721821E-3</v>
      </c>
      <c r="Z6782" s="7">
        <v>4.755971223021583E-2</v>
      </c>
      <c r="AA6782" s="7">
        <v>4.755971223021583E-2</v>
      </c>
      <c r="AB6782" s="4">
        <v>2.5773195876288658E-2</v>
      </c>
      <c r="AC6782" s="4">
        <v>4.5563549160671457E-2</v>
      </c>
      <c r="AD6782" s="4">
        <v>2.5125628140703518E-3</v>
      </c>
      <c r="AE6782" s="4">
        <v>2.353473348261395</v>
      </c>
      <c r="AF6782" s="4">
        <v>0.92715197653637937</v>
      </c>
      <c r="AG6782" s="4">
        <v>1.700406006441987</v>
      </c>
      <c r="AH6782" s="4">
        <v>0.49047698465954542</v>
      </c>
      <c r="AI6782" s="4">
        <v>4.7738693467336682E-2</v>
      </c>
      <c r="AJ6782" s="4">
        <v>26000</v>
      </c>
      <c r="AK6782" s="4">
        <v>19100</v>
      </c>
      <c r="AL6782" s="4">
        <v>25200</v>
      </c>
      <c r="AM6782" s="8">
        <v>1.8221773175500101E-2</v>
      </c>
    </row>
    <row r="6783" spans="1:39" x14ac:dyDescent="0.3">
      <c r="A6783" s="4">
        <v>20200423</v>
      </c>
      <c r="B6783" s="4" t="s">
        <v>2352</v>
      </c>
      <c r="C6783" s="4">
        <v>22600</v>
      </c>
      <c r="D6783" s="4">
        <v>25200</v>
      </c>
      <c r="E6783" s="4">
        <v>22600</v>
      </c>
      <c r="F6783" s="4">
        <v>24700</v>
      </c>
      <c r="G6783" s="4">
        <v>2400</v>
      </c>
      <c r="H6783" s="4">
        <v>388255</v>
      </c>
      <c r="I6783" s="4">
        <v>0.10761999999999999</v>
      </c>
      <c r="J6783" s="4">
        <v>3.3636410891732438</v>
      </c>
      <c r="K6783" s="4">
        <v>1.084919472913616</v>
      </c>
      <c r="L6783" s="4">
        <v>1.1232378353797181</v>
      </c>
      <c r="M6783" s="4">
        <v>1.223075018568953</v>
      </c>
      <c r="N6783" s="4">
        <v>1.313305862023129</v>
      </c>
      <c r="O6783" s="4">
        <v>1.125968697766297</v>
      </c>
      <c r="P6783" s="4">
        <v>1.066993052305699</v>
      </c>
      <c r="Q6783" s="4">
        <v>24350</v>
      </c>
      <c r="R6783" s="4">
        <v>26000</v>
      </c>
      <c r="S6783" s="4">
        <v>24200</v>
      </c>
      <c r="T6783" s="4">
        <v>25200</v>
      </c>
      <c r="U6783" s="7">
        <v>-1.417004048582996E-2</v>
      </c>
      <c r="V6783" s="7">
        <v>5.2631578947368418E-2</v>
      </c>
      <c r="W6783" s="7">
        <v>-2.0242914979757085E-2</v>
      </c>
      <c r="X6783" s="4">
        <v>8.9857769506845667E-2</v>
      </c>
      <c r="Y6783" s="4">
        <v>2.0242914979757089E-2</v>
      </c>
      <c r="Z6783" s="7">
        <v>3.7200000000000004E-2</v>
      </c>
      <c r="AA6783" s="7">
        <v>3.7200000000000004E-2</v>
      </c>
      <c r="AB6783" s="4">
        <v>1.345291479820628E-2</v>
      </c>
      <c r="AC6783" s="4">
        <v>2.0242914979757089E-2</v>
      </c>
      <c r="AD6783" s="4">
        <v>0</v>
      </c>
      <c r="AE6783" s="4">
        <v>3.6909877364768509</v>
      </c>
      <c r="AF6783" s="4">
        <v>1.0946806364213051</v>
      </c>
      <c r="AG6783" s="4">
        <v>2.022985890347381</v>
      </c>
      <c r="AH6783" s="4">
        <v>0.4191896186725359</v>
      </c>
      <c r="AI6783" s="4">
        <v>9.2920353982300891E-2</v>
      </c>
      <c r="AJ6783" s="4">
        <v>27050</v>
      </c>
      <c r="AK6783" s="4">
        <v>24150</v>
      </c>
      <c r="AL6783" s="4">
        <v>25150</v>
      </c>
      <c r="AM6783" s="8">
        <v>1.3587128305531101E-2</v>
      </c>
    </row>
    <row r="6784" spans="1:39" x14ac:dyDescent="0.3">
      <c r="A6784" s="4">
        <v>20200527</v>
      </c>
      <c r="B6784" s="4" t="s">
        <v>2352</v>
      </c>
      <c r="C6784" s="4">
        <v>25750</v>
      </c>
      <c r="D6784" s="4">
        <v>28350</v>
      </c>
      <c r="E6784" s="4">
        <v>25200</v>
      </c>
      <c r="F6784" s="4">
        <v>27750</v>
      </c>
      <c r="G6784" s="4">
        <v>2000</v>
      </c>
      <c r="H6784" s="4">
        <v>762916</v>
      </c>
      <c r="I6784" s="4">
        <v>7.7670000000000003E-2</v>
      </c>
      <c r="J6784" s="4">
        <v>3.1719573089859838</v>
      </c>
      <c r="K6784" s="4">
        <v>1.048488664987405</v>
      </c>
      <c r="L6784" s="4">
        <v>1.071842410196987</v>
      </c>
      <c r="M6784" s="4">
        <v>1.12075928917609</v>
      </c>
      <c r="N6784" s="4">
        <v>1.104257859132511</v>
      </c>
      <c r="O6784" s="4">
        <v>1.3209568011424491</v>
      </c>
      <c r="P6784" s="4">
        <v>1.176636867955196</v>
      </c>
      <c r="Q6784" s="4">
        <v>28050</v>
      </c>
      <c r="R6784" s="4">
        <v>28150</v>
      </c>
      <c r="S6784" s="4">
        <v>26400</v>
      </c>
      <c r="T6784" s="4">
        <v>27250</v>
      </c>
      <c r="U6784" s="7">
        <v>1.0810810810810811E-2</v>
      </c>
      <c r="V6784" s="7">
        <v>1.4414414414414415E-2</v>
      </c>
      <c r="W6784" s="7">
        <v>-4.8648648648648651E-2</v>
      </c>
      <c r="X6784" s="4">
        <v>2.0592916832471001E-2</v>
      </c>
      <c r="Y6784" s="4">
        <v>-1.8018018018018021E-2</v>
      </c>
      <c r="Z6784" s="7">
        <v>-2.0818018018018022E-2</v>
      </c>
      <c r="AA6784" s="7">
        <v>-2.0818018018018022E-2</v>
      </c>
      <c r="AB6784" s="4">
        <v>0</v>
      </c>
      <c r="AC6784" s="4">
        <v>2.1621621621621619E-2</v>
      </c>
      <c r="AD6784" s="4">
        <v>2.135922330097087E-2</v>
      </c>
      <c r="AE6784" s="4">
        <v>2.3134089392928621</v>
      </c>
      <c r="AF6784" s="4">
        <v>0.9739280995235855</v>
      </c>
      <c r="AG6784" s="4">
        <v>1.466407104086433</v>
      </c>
      <c r="AH6784" s="4">
        <v>0.34483097351047781</v>
      </c>
      <c r="AI6784" s="4">
        <v>7.7669902912621352E-2</v>
      </c>
      <c r="AJ6784" s="4">
        <v>31200</v>
      </c>
      <c r="AK6784" s="4">
        <v>26400</v>
      </c>
      <c r="AL6784" s="4">
        <v>29800</v>
      </c>
      <c r="AM6784" s="8">
        <v>-6.19933866571383E-3</v>
      </c>
    </row>
    <row r="6785" spans="1:39" x14ac:dyDescent="0.3">
      <c r="A6785" s="4">
        <v>20200601</v>
      </c>
      <c r="B6785" s="4" t="s">
        <v>2352</v>
      </c>
      <c r="C6785" s="4">
        <v>28600</v>
      </c>
      <c r="D6785" s="4">
        <v>31200</v>
      </c>
      <c r="E6785" s="4">
        <v>28600</v>
      </c>
      <c r="F6785" s="4">
        <v>31100</v>
      </c>
      <c r="G6785" s="4">
        <v>2400</v>
      </c>
      <c r="H6785" s="4">
        <v>446848</v>
      </c>
      <c r="I6785" s="4">
        <v>8.362E-2</v>
      </c>
      <c r="J6785" s="4">
        <v>1.3455900974243511</v>
      </c>
      <c r="K6785" s="4">
        <v>1.0717978173463529</v>
      </c>
      <c r="L6785" s="4">
        <v>1.1063678406261119</v>
      </c>
      <c r="M6785" s="4">
        <v>1.17914691943128</v>
      </c>
      <c r="N6785" s="4">
        <v>1.2169829778908241</v>
      </c>
      <c r="O6785" s="4">
        <v>1.464275905363519</v>
      </c>
      <c r="P6785" s="4">
        <v>1.309221027521005</v>
      </c>
      <c r="Q6785" s="4">
        <v>30950</v>
      </c>
      <c r="R6785" s="4">
        <v>31000</v>
      </c>
      <c r="S6785" s="4">
        <v>29800</v>
      </c>
      <c r="T6785" s="4">
        <v>30050</v>
      </c>
      <c r="U6785" s="7">
        <v>-4.8231511254019296E-3</v>
      </c>
      <c r="V6785" s="7">
        <v>-3.2154340836012861E-3</v>
      </c>
      <c r="W6785" s="7">
        <v>-4.1800643086816719E-2</v>
      </c>
      <c r="X6785" s="4">
        <v>2.1620035218157061E-2</v>
      </c>
      <c r="Y6785" s="4">
        <v>-3.3762057877813507E-2</v>
      </c>
      <c r="Z6785" s="7">
        <v>-3.6562057877813504E-2</v>
      </c>
      <c r="AA6785" s="7">
        <v>-3.6562057877813504E-2</v>
      </c>
      <c r="AB6785" s="4">
        <v>0</v>
      </c>
      <c r="AC6785" s="4">
        <v>3.2154340836012861E-3</v>
      </c>
      <c r="AD6785" s="4">
        <v>0</v>
      </c>
      <c r="AE6785" s="4">
        <v>1.6736632358008601</v>
      </c>
      <c r="AF6785" s="4">
        <v>1.0686129034433529</v>
      </c>
      <c r="AG6785" s="4">
        <v>1.516319829747063</v>
      </c>
      <c r="AH6785" s="4">
        <v>0.27630108145057158</v>
      </c>
      <c r="AI6785" s="4">
        <v>8.7412587412587409E-2</v>
      </c>
      <c r="AJ6785" s="4">
        <v>31000</v>
      </c>
      <c r="AK6785" s="4">
        <v>28550</v>
      </c>
      <c r="AL6785" s="4">
        <v>29300</v>
      </c>
      <c r="AM6785" s="8">
        <v>3.0882190685675E-2</v>
      </c>
    </row>
    <row r="6786" spans="1:39" x14ac:dyDescent="0.3">
      <c r="A6786" s="4">
        <v>20200616</v>
      </c>
      <c r="B6786" s="4" t="s">
        <v>2352</v>
      </c>
      <c r="C6786" s="4">
        <v>30900</v>
      </c>
      <c r="D6786" s="4">
        <v>32750</v>
      </c>
      <c r="E6786" s="4">
        <v>29750</v>
      </c>
      <c r="F6786" s="4">
        <v>32500</v>
      </c>
      <c r="G6786" s="4">
        <v>3650</v>
      </c>
      <c r="H6786" s="4">
        <v>279983</v>
      </c>
      <c r="I6786" s="4">
        <v>0.12651999999999999</v>
      </c>
      <c r="J6786" s="4">
        <v>1.444254330060007</v>
      </c>
      <c r="K6786" s="4">
        <v>1.0649918077553251</v>
      </c>
      <c r="L6786" s="4">
        <v>1.063829787234043</v>
      </c>
      <c r="M6786" s="4">
        <v>1.0797342192691031</v>
      </c>
      <c r="N6786" s="4">
        <v>1.135767953870348</v>
      </c>
      <c r="O6786" s="4">
        <v>1.4041909699719159</v>
      </c>
      <c r="P6786" s="4">
        <v>1.329900598455269</v>
      </c>
      <c r="Q6786" s="4">
        <v>32000</v>
      </c>
      <c r="R6786" s="4">
        <v>32800</v>
      </c>
      <c r="S6786" s="4">
        <v>30150</v>
      </c>
      <c r="T6786" s="4">
        <v>31600</v>
      </c>
      <c r="U6786" s="7">
        <v>-1.5384615384615385E-2</v>
      </c>
      <c r="V6786" s="7">
        <v>9.2307692307692316E-3</v>
      </c>
      <c r="W6786" s="7">
        <v>-7.2307692307692309E-2</v>
      </c>
      <c r="X6786" s="4">
        <v>5.076009086143618E-2</v>
      </c>
      <c r="Y6786" s="4">
        <v>-2.769230769230769E-2</v>
      </c>
      <c r="Z6786" s="7">
        <v>-3.049230769230769E-2</v>
      </c>
      <c r="AA6786" s="7">
        <v>-3.049230769230769E-2</v>
      </c>
      <c r="AB6786" s="4">
        <v>6.5146579804560263E-3</v>
      </c>
      <c r="AC6786" s="4">
        <v>7.6923076923076927E-3</v>
      </c>
      <c r="AD6786" s="4">
        <v>3.7216828478964403E-2</v>
      </c>
      <c r="AE6786" s="4">
        <v>0.68855333538272367</v>
      </c>
      <c r="AF6786" s="4">
        <v>1.0099125083773599</v>
      </c>
      <c r="AG6786" s="4">
        <v>1.458336810215253</v>
      </c>
      <c r="AH6786" s="4">
        <v>0.30447213414920837</v>
      </c>
      <c r="AI6786" s="4">
        <v>5.1779935275080909E-2</v>
      </c>
      <c r="AJ6786" s="4">
        <v>32800</v>
      </c>
      <c r="AK6786" s="4">
        <v>29500</v>
      </c>
      <c r="AL6786" s="4">
        <v>30950</v>
      </c>
      <c r="AM6786" s="8">
        <v>6.09247626298247E-2</v>
      </c>
    </row>
    <row r="6787" spans="1:39" x14ac:dyDescent="0.3">
      <c r="A6787" s="4">
        <v>20200724</v>
      </c>
      <c r="B6787" s="4" t="s">
        <v>2352</v>
      </c>
      <c r="C6787" s="4">
        <v>35200</v>
      </c>
      <c r="D6787" s="4">
        <v>38800</v>
      </c>
      <c r="E6787" s="4">
        <v>34750</v>
      </c>
      <c r="F6787" s="4">
        <v>37950</v>
      </c>
      <c r="G6787" s="4">
        <v>3400</v>
      </c>
      <c r="H6787" s="4">
        <v>469984</v>
      </c>
      <c r="I6787" s="4">
        <v>9.8409999999999997E-2</v>
      </c>
      <c r="J6787" s="4">
        <v>3.37066773766706</v>
      </c>
      <c r="K6787" s="4">
        <v>1.0695162047909821</v>
      </c>
      <c r="L6787" s="4">
        <v>1.0946062878569369</v>
      </c>
      <c r="M6787" s="4">
        <v>1.1434166917746309</v>
      </c>
      <c r="N6787" s="4">
        <v>1.136057476425685</v>
      </c>
      <c r="O6787" s="4">
        <v>1.274273882142257</v>
      </c>
      <c r="P6787" s="4">
        <v>1.471025260029718</v>
      </c>
      <c r="Q6787" s="4">
        <v>37950</v>
      </c>
      <c r="R6787" s="4">
        <v>41700</v>
      </c>
      <c r="S6787" s="4">
        <v>37150</v>
      </c>
      <c r="T6787" s="4">
        <v>41650</v>
      </c>
      <c r="U6787" s="7">
        <v>0</v>
      </c>
      <c r="V6787" s="7">
        <v>9.8814229249011856E-2</v>
      </c>
      <c r="W6787" s="7">
        <v>-2.1080368906455864E-2</v>
      </c>
      <c r="X6787" s="4">
        <v>2.0580751384523279E-2</v>
      </c>
      <c r="Y6787" s="4">
        <v>9.7496706192358368E-2</v>
      </c>
      <c r="Z6787" s="7">
        <v>3.7200000000000004E-2</v>
      </c>
      <c r="AA6787" s="7">
        <v>3.7200000000000004E-2</v>
      </c>
      <c r="AB6787" s="4">
        <v>1.8813314037626629E-2</v>
      </c>
      <c r="AC6787" s="4">
        <v>2.2397891963109359E-2</v>
      </c>
      <c r="AD6787" s="4">
        <v>1.278409090909091E-2</v>
      </c>
      <c r="AE6787" s="4">
        <v>3.6898823123002882</v>
      </c>
      <c r="AF6787" s="4">
        <v>1.061449225604276</v>
      </c>
      <c r="AG6787" s="4">
        <v>1.282513671783005</v>
      </c>
      <c r="AH6787" s="4">
        <v>0.1623893982814657</v>
      </c>
      <c r="AI6787" s="4">
        <v>7.8125E-2</v>
      </c>
      <c r="AJ6787" s="4">
        <v>41800</v>
      </c>
      <c r="AK6787" s="4">
        <v>37150</v>
      </c>
      <c r="AL6787" s="4">
        <v>39150</v>
      </c>
      <c r="AM6787" s="8">
        <v>-8.5943444131079301E-3</v>
      </c>
    </row>
    <row r="6788" spans="1:39" x14ac:dyDescent="0.3">
      <c r="A6788" s="4">
        <v>20200727</v>
      </c>
      <c r="B6788" s="4" t="s">
        <v>2352</v>
      </c>
      <c r="C6788" s="4">
        <v>37950</v>
      </c>
      <c r="D6788" s="4">
        <v>41700</v>
      </c>
      <c r="E6788" s="4">
        <v>37150</v>
      </c>
      <c r="F6788" s="4">
        <v>41650</v>
      </c>
      <c r="G6788" s="4">
        <v>3700</v>
      </c>
      <c r="H6788" s="4">
        <v>560034</v>
      </c>
      <c r="I6788" s="4">
        <v>9.7500000000000003E-2</v>
      </c>
      <c r="J6788" s="4">
        <v>3.0584767089293359</v>
      </c>
      <c r="K6788" s="4">
        <v>1.0946123521682001</v>
      </c>
      <c r="L6788" s="4">
        <v>1.1467511013215861</v>
      </c>
      <c r="M6788" s="4">
        <v>1.2205128205128211</v>
      </c>
      <c r="N6788" s="4">
        <v>1.2329780935464769</v>
      </c>
      <c r="O6788" s="4">
        <v>1.3863308554310441</v>
      </c>
      <c r="P6788" s="4">
        <v>1.607099792601167</v>
      </c>
      <c r="Q6788" s="4">
        <v>41700</v>
      </c>
      <c r="R6788" s="4">
        <v>41800</v>
      </c>
      <c r="S6788" s="4">
        <v>39100</v>
      </c>
      <c r="T6788" s="4">
        <v>39800</v>
      </c>
      <c r="U6788" s="7">
        <v>1.2004801920768306E-3</v>
      </c>
      <c r="V6788" s="7">
        <v>3.6014405762304922E-3</v>
      </c>
      <c r="W6788" s="7">
        <v>-6.1224489795918366E-2</v>
      </c>
      <c r="X6788" s="4">
        <v>2.7679100059206631E-2</v>
      </c>
      <c r="Y6788" s="4">
        <v>-4.441776710684274E-2</v>
      </c>
      <c r="Z6788" s="7">
        <v>-4.7217767106842737E-2</v>
      </c>
      <c r="AA6788" s="7">
        <v>-4.7217767106842737E-2</v>
      </c>
      <c r="AB6788" s="4">
        <v>0</v>
      </c>
      <c r="AC6788" s="4">
        <v>1.2004801920768311E-3</v>
      </c>
      <c r="AD6788" s="4">
        <v>2.108036890645586E-2</v>
      </c>
      <c r="AE6788" s="4">
        <v>1.1916022673112281</v>
      </c>
      <c r="AF6788" s="4">
        <v>1.122565674777704</v>
      </c>
      <c r="AG6788" s="4">
        <v>1.4315587543624</v>
      </c>
      <c r="AH6788" s="4">
        <v>0.1922772124039718</v>
      </c>
      <c r="AI6788" s="4">
        <v>9.7496706192358368E-2</v>
      </c>
      <c r="AJ6788" s="4">
        <v>41800</v>
      </c>
      <c r="AK6788" s="4">
        <v>38550</v>
      </c>
      <c r="AL6788" s="4">
        <v>39900</v>
      </c>
      <c r="AM6788" s="8">
        <v>8.0900855371909292E-3</v>
      </c>
    </row>
    <row r="6789" spans="1:39" x14ac:dyDescent="0.3">
      <c r="A6789" s="4">
        <v>20200819</v>
      </c>
      <c r="B6789" s="4" t="s">
        <v>2352</v>
      </c>
      <c r="C6789" s="4">
        <v>42150</v>
      </c>
      <c r="D6789" s="4">
        <v>45500</v>
      </c>
      <c r="E6789" s="4">
        <v>40650</v>
      </c>
      <c r="F6789" s="4">
        <v>44850</v>
      </c>
      <c r="G6789" s="4">
        <v>3550</v>
      </c>
      <c r="H6789" s="4">
        <v>254410</v>
      </c>
      <c r="I6789" s="4">
        <v>8.5959999999999995E-2</v>
      </c>
      <c r="J6789" s="4">
        <v>1.51149229638581</v>
      </c>
      <c r="K6789" s="4">
        <v>1.0442374854481959</v>
      </c>
      <c r="L6789" s="4">
        <v>1.0711726773346071</v>
      </c>
      <c r="M6789" s="4">
        <v>1.070150322118826</v>
      </c>
      <c r="N6789" s="4">
        <v>1.1116619159747181</v>
      </c>
      <c r="O6789" s="4">
        <v>1.3030845963875839</v>
      </c>
      <c r="P6789" s="4">
        <v>1.619401525523176</v>
      </c>
      <c r="Q6789" s="4">
        <v>44500</v>
      </c>
      <c r="R6789" s="4">
        <v>45100</v>
      </c>
      <c r="S6789" s="4">
        <v>41250</v>
      </c>
      <c r="T6789" s="4">
        <v>42400</v>
      </c>
      <c r="U6789" s="7">
        <v>-7.803790412486065E-3</v>
      </c>
      <c r="V6789" s="7">
        <v>5.5741360089186179E-3</v>
      </c>
      <c r="W6789" s="7">
        <v>-8.0267558528428096E-2</v>
      </c>
      <c r="X6789" s="4">
        <v>4.8147230140042137E-2</v>
      </c>
      <c r="Y6789" s="4">
        <v>-5.4626532887402462E-2</v>
      </c>
      <c r="Z6789" s="7">
        <v>-5.7426532887402459E-2</v>
      </c>
      <c r="AA6789" s="7">
        <v>-5.7426532887402459E-2</v>
      </c>
      <c r="AB6789" s="4">
        <v>1.187648456057007E-3</v>
      </c>
      <c r="AC6789" s="4">
        <v>1.4492753623188409E-2</v>
      </c>
      <c r="AD6789" s="4">
        <v>3.5587188612099648E-2</v>
      </c>
      <c r="AE6789" s="4">
        <v>0.6974015685436008</v>
      </c>
      <c r="AF6789" s="4">
        <v>0.9868054838086523</v>
      </c>
      <c r="AG6789" s="4">
        <v>1.5004861086244721</v>
      </c>
      <c r="AH6789" s="4">
        <v>0.34692025088425799</v>
      </c>
      <c r="AI6789" s="4">
        <v>6.4056939501779361E-2</v>
      </c>
      <c r="AJ6789" s="4">
        <v>50900</v>
      </c>
      <c r="AK6789" s="4">
        <v>41250</v>
      </c>
      <c r="AL6789" s="4">
        <v>49600</v>
      </c>
      <c r="AM6789" s="8">
        <v>2.31436363679614E-2</v>
      </c>
    </row>
    <row r="6790" spans="1:39" x14ac:dyDescent="0.3">
      <c r="A6790" s="4">
        <v>20200825</v>
      </c>
      <c r="B6790" s="4" t="s">
        <v>2352</v>
      </c>
      <c r="C6790" s="4">
        <v>45650</v>
      </c>
      <c r="D6790" s="4">
        <v>48400</v>
      </c>
      <c r="E6790" s="4">
        <v>45350</v>
      </c>
      <c r="F6790" s="4">
        <v>47850</v>
      </c>
      <c r="G6790" s="4">
        <v>3150</v>
      </c>
      <c r="H6790" s="4">
        <v>186182</v>
      </c>
      <c r="I6790" s="4">
        <v>7.0470000000000005E-2</v>
      </c>
      <c r="J6790" s="4">
        <v>1.0459204596652509</v>
      </c>
      <c r="K6790" s="4">
        <v>1.0436205016357689</v>
      </c>
      <c r="L6790" s="4">
        <v>1.064279359430605</v>
      </c>
      <c r="M6790" s="4">
        <v>1.1102088167053361</v>
      </c>
      <c r="N6790" s="4">
        <v>1.1409836065573771</v>
      </c>
      <c r="O6790" s="4">
        <v>1.347729139772327</v>
      </c>
      <c r="P6790" s="4">
        <v>1.686541737649063</v>
      </c>
      <c r="Q6790" s="4">
        <v>47000</v>
      </c>
      <c r="R6790" s="4">
        <v>50900</v>
      </c>
      <c r="S6790" s="4">
        <v>47000</v>
      </c>
      <c r="T6790" s="4">
        <v>49600</v>
      </c>
      <c r="U6790" s="7">
        <v>-1.7763845350052248E-2</v>
      </c>
      <c r="V6790" s="7">
        <v>6.3740856844305124E-2</v>
      </c>
      <c r="W6790" s="7">
        <v>-1.7763845350052248E-2</v>
      </c>
      <c r="X6790" s="4">
        <v>3.7973174366616992E-2</v>
      </c>
      <c r="Y6790" s="4">
        <v>3.657262277951933E-2</v>
      </c>
      <c r="Z6790" s="7">
        <v>3.7200000000000004E-2</v>
      </c>
      <c r="AA6790" s="7">
        <v>3.7200000000000004E-2</v>
      </c>
      <c r="AB6790" s="4">
        <v>9.9557522123893804E-3</v>
      </c>
      <c r="AC6790" s="4">
        <v>1.149425287356322E-2</v>
      </c>
      <c r="AD6790" s="4">
        <v>6.5717415115005484E-3</v>
      </c>
      <c r="AE6790" s="4">
        <v>1.926592023841553</v>
      </c>
      <c r="AF6790" s="4">
        <v>1.0099512238220609</v>
      </c>
      <c r="AG6790" s="4">
        <v>1.5293334311675411</v>
      </c>
      <c r="AH6790" s="4">
        <v>0.33626718299689451</v>
      </c>
      <c r="AI6790" s="4">
        <v>4.8192771084337352E-2</v>
      </c>
      <c r="AJ6790" s="4">
        <v>58800</v>
      </c>
      <c r="AK6790" s="4">
        <v>47000</v>
      </c>
      <c r="AL6790" s="4">
        <v>53500</v>
      </c>
      <c r="AM6790" s="8">
        <v>2.5216367652306101E-2</v>
      </c>
    </row>
    <row r="6791" spans="1:39" x14ac:dyDescent="0.3">
      <c r="A6791" s="4">
        <v>20200828</v>
      </c>
      <c r="B6791" s="4" t="s">
        <v>2352</v>
      </c>
      <c r="C6791" s="4">
        <v>51000</v>
      </c>
      <c r="D6791" s="4">
        <v>57200</v>
      </c>
      <c r="E6791" s="4">
        <v>50700</v>
      </c>
      <c r="F6791" s="4">
        <v>55000</v>
      </c>
      <c r="G6791" s="4">
        <v>4900</v>
      </c>
      <c r="H6791" s="4">
        <v>245271</v>
      </c>
      <c r="I6791" s="4">
        <v>9.7799999999999998E-2</v>
      </c>
      <c r="J6791" s="4">
        <v>1.284602742136705</v>
      </c>
      <c r="K6791" s="4">
        <v>1.066580478345184</v>
      </c>
      <c r="L6791" s="4">
        <v>1.112234580384226</v>
      </c>
      <c r="M6791" s="4">
        <v>1.1866235167206041</v>
      </c>
      <c r="N6791" s="4">
        <v>1.260239445494644</v>
      </c>
      <c r="O6791" s="4">
        <v>1.5036908776086759</v>
      </c>
      <c r="P6791" s="4">
        <v>1.893233125842632</v>
      </c>
      <c r="Q6791" s="4">
        <v>55200</v>
      </c>
      <c r="R6791" s="4">
        <v>58800</v>
      </c>
      <c r="S6791" s="4">
        <v>53100</v>
      </c>
      <c r="T6791" s="4">
        <v>54200</v>
      </c>
      <c r="U6791" s="7">
        <v>3.6363636363636364E-3</v>
      </c>
      <c r="V6791" s="7">
        <v>6.9090909090909092E-2</v>
      </c>
      <c r="W6791" s="7">
        <v>-3.4545454545454546E-2</v>
      </c>
      <c r="X6791" s="4">
        <v>4.6170590594031051E-2</v>
      </c>
      <c r="Y6791" s="4">
        <v>-1.4545454545454551E-2</v>
      </c>
      <c r="Z6791" s="7">
        <v>3.7200000000000004E-2</v>
      </c>
      <c r="AA6791" s="7">
        <v>3.7200000000000004E-2</v>
      </c>
      <c r="AB6791" s="4">
        <v>1.7964071856287421E-2</v>
      </c>
      <c r="AC6791" s="4">
        <v>0.04</v>
      </c>
      <c r="AD6791" s="4">
        <v>5.8823529411764714E-3</v>
      </c>
      <c r="AE6791" s="4">
        <v>2.459005052935515</v>
      </c>
      <c r="AF6791" s="4">
        <v>1.0920614536885049</v>
      </c>
      <c r="AG6791" s="4">
        <v>1.700161536993267</v>
      </c>
      <c r="AH6791" s="4">
        <v>0.32751997932875032</v>
      </c>
      <c r="AI6791" s="4">
        <v>7.8431372549019607E-2</v>
      </c>
      <c r="AJ6791" s="4">
        <v>58800</v>
      </c>
      <c r="AK6791" s="4">
        <v>50300</v>
      </c>
      <c r="AL6791" s="4">
        <v>53700</v>
      </c>
      <c r="AM6791" s="8">
        <v>5.8584411375422196E-3</v>
      </c>
    </row>
    <row r="6792" spans="1:39" x14ac:dyDescent="0.3">
      <c r="A6792" s="4">
        <v>20201005</v>
      </c>
      <c r="B6792" s="4" t="s">
        <v>2352</v>
      </c>
      <c r="C6792" s="4">
        <v>44100</v>
      </c>
      <c r="D6792" s="4">
        <v>48000</v>
      </c>
      <c r="E6792" s="4">
        <v>44100</v>
      </c>
      <c r="F6792" s="4">
        <v>48000</v>
      </c>
      <c r="G6792" s="4">
        <v>4100</v>
      </c>
      <c r="H6792" s="4">
        <v>182980</v>
      </c>
      <c r="I6792" s="4">
        <v>9.3390000000000001E-2</v>
      </c>
      <c r="J6792" s="4">
        <v>1.484232162527396</v>
      </c>
      <c r="K6792" s="4">
        <v>1.056105610561056</v>
      </c>
      <c r="L6792" s="4">
        <v>1.085727211038227</v>
      </c>
      <c r="M6792" s="4">
        <v>1.045979516234474</v>
      </c>
      <c r="N6792" s="4">
        <v>0.97769630308585398</v>
      </c>
      <c r="O6792" s="4">
        <v>1.1040616434417589</v>
      </c>
      <c r="P6792" s="4">
        <v>1.356714677721379</v>
      </c>
      <c r="Q6792" s="4">
        <v>47250</v>
      </c>
      <c r="R6792" s="4">
        <v>48300</v>
      </c>
      <c r="S6792" s="4">
        <v>46850</v>
      </c>
      <c r="T6792" s="4">
        <v>47400</v>
      </c>
      <c r="U6792" s="7">
        <v>-1.5625E-2</v>
      </c>
      <c r="V6792" s="7">
        <v>6.2500000000000003E-3</v>
      </c>
      <c r="W6792" s="7">
        <v>-2.3958333333333335E-2</v>
      </c>
      <c r="X6792" s="4">
        <v>-3.9056930440981782E-2</v>
      </c>
      <c r="Y6792" s="4">
        <v>-1.2500000000000001E-2</v>
      </c>
      <c r="Z6792" s="7">
        <v>-1.5300000000000001E-2</v>
      </c>
      <c r="AA6792" s="7">
        <v>-1.5300000000000001E-2</v>
      </c>
      <c r="AB6792" s="4">
        <v>0</v>
      </c>
      <c r="AC6792" s="4">
        <v>0</v>
      </c>
      <c r="AD6792" s="4">
        <v>0</v>
      </c>
      <c r="AE6792" s="4">
        <v>1.61934935749938</v>
      </c>
      <c r="AF6792" s="4">
        <v>0.849403568217036</v>
      </c>
      <c r="AG6792" s="4">
        <v>1.1414142663827089</v>
      </c>
      <c r="AH6792" s="4">
        <v>0.30119058023948969</v>
      </c>
      <c r="AI6792" s="4">
        <v>8.8435374149659865E-2</v>
      </c>
      <c r="AJ6792" s="4">
        <v>48300</v>
      </c>
      <c r="AK6792" s="4">
        <v>44800</v>
      </c>
      <c r="AL6792" s="4">
        <v>45000</v>
      </c>
      <c r="AM6792" s="8">
        <v>1.2073335602781701E-2</v>
      </c>
    </row>
    <row r="6793" spans="1:39" x14ac:dyDescent="0.3">
      <c r="A6793" s="4">
        <v>20191218</v>
      </c>
      <c r="B6793" s="4" t="s">
        <v>2353</v>
      </c>
      <c r="C6793" s="4">
        <v>10050</v>
      </c>
      <c r="D6793" s="4">
        <v>10525</v>
      </c>
      <c r="E6793" s="4">
        <v>9875</v>
      </c>
      <c r="F6793" s="4">
        <v>10500</v>
      </c>
      <c r="G6793" s="4">
        <v>700</v>
      </c>
      <c r="H6793" s="4">
        <v>193385</v>
      </c>
      <c r="I6793" s="4">
        <v>7.1429999999999993E-2</v>
      </c>
      <c r="J6793" s="4">
        <v>0.79218648549559534</v>
      </c>
      <c r="K6793" s="4">
        <v>1.046511627906977</v>
      </c>
      <c r="L6793" s="4">
        <v>1.064368981246832</v>
      </c>
      <c r="M6793" s="4">
        <v>1.0810810810810809</v>
      </c>
      <c r="N6793" s="4">
        <v>1.026894865525672</v>
      </c>
      <c r="O6793" s="4"/>
      <c r="P6793" s="4"/>
      <c r="Q6793" s="4">
        <v>10600</v>
      </c>
      <c r="R6793" s="4">
        <v>10625</v>
      </c>
      <c r="S6793" s="4">
        <v>10225</v>
      </c>
      <c r="T6793" s="4">
        <v>10425</v>
      </c>
      <c r="U6793" s="7">
        <v>9.5238095238095247E-3</v>
      </c>
      <c r="V6793" s="7">
        <v>1.1904761904761904E-2</v>
      </c>
      <c r="W6793" s="7">
        <v>-2.6190476190476191E-2</v>
      </c>
      <c r="X6793" s="4">
        <v>-3.4474327628361862E-2</v>
      </c>
      <c r="Y6793" s="4">
        <v>-7.1428571428571426E-3</v>
      </c>
      <c r="Z6793" s="7">
        <v>-9.9428571428571422E-3</v>
      </c>
      <c r="AA6793" s="7">
        <v>-9.9428571428571422E-3</v>
      </c>
      <c r="AB6793" s="4">
        <v>1.515151515151515E-2</v>
      </c>
      <c r="AC6793" s="4">
        <v>2.3809523809523812E-3</v>
      </c>
      <c r="AD6793" s="4">
        <v>1.7412935323383089E-2</v>
      </c>
      <c r="AE6793" s="4">
        <v>2.4320874311442009</v>
      </c>
      <c r="AF6793" s="4"/>
      <c r="AG6793" s="4"/>
      <c r="AH6793" s="4"/>
      <c r="AI6793" s="4">
        <v>4.4776119402985072E-2</v>
      </c>
      <c r="AJ6793" s="4">
        <v>10625</v>
      </c>
      <c r="AK6793" s="4">
        <v>9525</v>
      </c>
      <c r="AL6793" s="4">
        <v>10025</v>
      </c>
      <c r="AM6793" s="8">
        <v>-2.5054566151117299E-3</v>
      </c>
    </row>
    <row r="6794" spans="1:39" x14ac:dyDescent="0.3">
      <c r="A6794" s="4">
        <v>20200110</v>
      </c>
      <c r="B6794" s="4" t="s">
        <v>2353</v>
      </c>
      <c r="C6794" s="4">
        <v>10350</v>
      </c>
      <c r="D6794" s="4">
        <v>11475</v>
      </c>
      <c r="E6794" s="4">
        <v>10350</v>
      </c>
      <c r="F6794" s="4">
        <v>11250</v>
      </c>
      <c r="G6794" s="4">
        <v>900</v>
      </c>
      <c r="H6794" s="4">
        <v>290307</v>
      </c>
      <c r="I6794" s="4">
        <v>8.6959999999999996E-2</v>
      </c>
      <c r="J6794" s="4">
        <v>3.4438755536996739</v>
      </c>
      <c r="K6794" s="4">
        <v>1.077414205905826</v>
      </c>
      <c r="L6794" s="4">
        <v>1.089060987415295</v>
      </c>
      <c r="M6794" s="4">
        <v>1.093294460641399</v>
      </c>
      <c r="N6794" s="4">
        <v>1.117179741807349</v>
      </c>
      <c r="O6794" s="4"/>
      <c r="P6794" s="4"/>
      <c r="Q6794" s="4">
        <v>11000</v>
      </c>
      <c r="R6794" s="4">
        <v>11650</v>
      </c>
      <c r="S6794" s="4">
        <v>10850</v>
      </c>
      <c r="T6794" s="4">
        <v>11550</v>
      </c>
      <c r="U6794" s="7">
        <v>-2.2222222222222223E-2</v>
      </c>
      <c r="V6794" s="7">
        <v>3.5555555555555556E-2</v>
      </c>
      <c r="W6794" s="7">
        <v>-3.5555555555555556E-2</v>
      </c>
      <c r="X6794" s="4">
        <v>1.6385302879841291E-2</v>
      </c>
      <c r="Y6794" s="4">
        <v>2.6666666666666668E-2</v>
      </c>
      <c r="Z6794" s="7">
        <v>2.3866666666666668E-2</v>
      </c>
      <c r="AA6794" s="7">
        <v>2.3866666666666668E-2</v>
      </c>
      <c r="AB6794" s="4">
        <v>0</v>
      </c>
      <c r="AC6794" s="4">
        <v>0.02</v>
      </c>
      <c r="AD6794" s="4">
        <v>0</v>
      </c>
      <c r="AE6794" s="4">
        <v>3.385070136775457</v>
      </c>
      <c r="AF6794" s="4">
        <v>1.020191163358116</v>
      </c>
      <c r="AG6794" s="4">
        <v>1.2510209824380429</v>
      </c>
      <c r="AH6794" s="4">
        <v>0.18086134652453281</v>
      </c>
      <c r="AI6794" s="4">
        <v>8.6956521739130432E-2</v>
      </c>
      <c r="AJ6794" s="4">
        <v>13800</v>
      </c>
      <c r="AK6794" s="4">
        <v>10850</v>
      </c>
      <c r="AL6794" s="4">
        <v>13250</v>
      </c>
      <c r="AM6794" s="8">
        <v>1.04190120743025E-2</v>
      </c>
    </row>
    <row r="6795" spans="1:39" x14ac:dyDescent="0.3">
      <c r="A6795" s="4">
        <v>20200323</v>
      </c>
      <c r="B6795" s="4" t="s">
        <v>2353</v>
      </c>
      <c r="C6795" s="4">
        <v>5250</v>
      </c>
      <c r="D6795" s="4">
        <v>7150</v>
      </c>
      <c r="E6795" s="4">
        <v>5000</v>
      </c>
      <c r="F6795" s="4">
        <v>6250</v>
      </c>
      <c r="G6795" s="4">
        <v>675</v>
      </c>
      <c r="H6795" s="4">
        <v>286298</v>
      </c>
      <c r="I6795" s="4">
        <v>0.12107999999999999</v>
      </c>
      <c r="J6795" s="4">
        <v>2.713413911769361</v>
      </c>
      <c r="K6795" s="4">
        <v>1.163512255662426</v>
      </c>
      <c r="L6795" s="4">
        <v>1.0623831378548361</v>
      </c>
      <c r="M6795" s="4">
        <v>0.82383180649838528</v>
      </c>
      <c r="N6795" s="4">
        <v>0.67892349890014392</v>
      </c>
      <c r="O6795" s="4">
        <v>0.57000410402954893</v>
      </c>
      <c r="P6795" s="4"/>
      <c r="Q6795" s="4">
        <v>6425</v>
      </c>
      <c r="R6795" s="4">
        <v>7700</v>
      </c>
      <c r="S6795" s="4">
        <v>6275</v>
      </c>
      <c r="T6795" s="4">
        <v>6950</v>
      </c>
      <c r="U6795" s="7">
        <v>2.8000000000000001E-2</v>
      </c>
      <c r="V6795" s="7">
        <v>0.23200000000000001</v>
      </c>
      <c r="W6795" s="7">
        <v>4.0000000000000001E-3</v>
      </c>
      <c r="X6795" s="4">
        <v>-0.13095076446786</v>
      </c>
      <c r="Y6795" s="4">
        <v>0.112</v>
      </c>
      <c r="Z6795" s="7">
        <v>3.7200000000000004E-2</v>
      </c>
      <c r="AA6795" s="7">
        <v>2.52E-2</v>
      </c>
      <c r="AB6795" s="4">
        <v>0</v>
      </c>
      <c r="AC6795" s="4">
        <v>0.14399999999999999</v>
      </c>
      <c r="AD6795" s="4">
        <v>4.7619047619047623E-2</v>
      </c>
      <c r="AE6795" s="4">
        <v>2.0009784804199078</v>
      </c>
      <c r="AF6795" s="4">
        <v>0.43902769433979139</v>
      </c>
      <c r="AG6795" s="4">
        <v>1.0198538019862191</v>
      </c>
      <c r="AH6795" s="4">
        <v>1.297227937386489</v>
      </c>
      <c r="AI6795" s="4">
        <v>0.19047619047619049</v>
      </c>
      <c r="AJ6795" s="4">
        <v>10250</v>
      </c>
      <c r="AK6795" s="4">
        <v>6275</v>
      </c>
      <c r="AL6795" s="4">
        <v>8925</v>
      </c>
      <c r="AM6795" s="8">
        <v>-5.1288079704963997E-2</v>
      </c>
    </row>
    <row r="6796" spans="1:39" x14ac:dyDescent="0.3">
      <c r="A6796" s="4">
        <v>20200324</v>
      </c>
      <c r="B6796" s="4" t="s">
        <v>2353</v>
      </c>
      <c r="C6796" s="4">
        <v>6425</v>
      </c>
      <c r="D6796" s="4">
        <v>7700</v>
      </c>
      <c r="E6796" s="4">
        <v>6275</v>
      </c>
      <c r="F6796" s="4">
        <v>6950</v>
      </c>
      <c r="G6796" s="4">
        <v>700</v>
      </c>
      <c r="H6796" s="4">
        <v>224998</v>
      </c>
      <c r="I6796" s="4">
        <v>0.112</v>
      </c>
      <c r="J6796" s="4">
        <v>1.784556862832188</v>
      </c>
      <c r="K6796" s="4">
        <v>1.11051930758988</v>
      </c>
      <c r="L6796" s="4">
        <v>1.195596077756752</v>
      </c>
      <c r="M6796" s="4">
        <v>0.95974590899675483</v>
      </c>
      <c r="N6796" s="4">
        <v>0.77183630407018711</v>
      </c>
      <c r="O6796" s="4">
        <v>0.63638375313804341</v>
      </c>
      <c r="P6796" s="4"/>
      <c r="Q6796" s="4">
        <v>7300</v>
      </c>
      <c r="R6796" s="4">
        <v>8950</v>
      </c>
      <c r="S6796" s="4">
        <v>7300</v>
      </c>
      <c r="T6796" s="4">
        <v>8700</v>
      </c>
      <c r="U6796" s="7">
        <v>5.0359712230215826E-2</v>
      </c>
      <c r="V6796" s="7">
        <v>0.28776978417266186</v>
      </c>
      <c r="W6796" s="7">
        <v>5.0359712230215826E-2</v>
      </c>
      <c r="X6796" s="4">
        <v>-0.1220778499639069</v>
      </c>
      <c r="Y6796" s="4">
        <v>0.25179856115107913</v>
      </c>
      <c r="Z6796" s="7">
        <v>4.755971223021583E-2</v>
      </c>
      <c r="AA6796" s="7">
        <v>4.755971223021583E-2</v>
      </c>
      <c r="AB6796" s="4">
        <v>2.8000000000000001E-2</v>
      </c>
      <c r="AC6796" s="4">
        <v>0.1079136690647482</v>
      </c>
      <c r="AD6796" s="4">
        <v>2.3346303501945529E-2</v>
      </c>
      <c r="AE6796" s="4">
        <v>0.78588743197647215</v>
      </c>
      <c r="AF6796" s="4">
        <v>0.49191431761853049</v>
      </c>
      <c r="AG6796" s="4">
        <v>1.181465793829831</v>
      </c>
      <c r="AH6796" s="4">
        <v>1.186468129809072</v>
      </c>
      <c r="AI6796" s="4">
        <v>8.171206225680934E-2</v>
      </c>
      <c r="AJ6796" s="4">
        <v>10250</v>
      </c>
      <c r="AK6796" s="4">
        <v>7300</v>
      </c>
      <c r="AL6796" s="4">
        <v>9250</v>
      </c>
      <c r="AM6796" s="8">
        <v>8.2567153062924503E-2</v>
      </c>
    </row>
    <row r="6797" spans="1:39" x14ac:dyDescent="0.3">
      <c r="A6797" s="4">
        <v>20200403</v>
      </c>
      <c r="B6797" s="4" t="s">
        <v>2353</v>
      </c>
      <c r="C6797" s="4">
        <v>8750</v>
      </c>
      <c r="D6797" s="4">
        <v>11000</v>
      </c>
      <c r="E6797" s="4">
        <v>8700</v>
      </c>
      <c r="F6797" s="4">
        <v>9550</v>
      </c>
      <c r="G6797" s="4">
        <v>700</v>
      </c>
      <c r="H6797" s="4">
        <v>421294</v>
      </c>
      <c r="I6797" s="4">
        <v>7.9100000000000004E-2</v>
      </c>
      <c r="J6797" s="4">
        <v>2.3267555850109081</v>
      </c>
      <c r="K6797" s="4">
        <v>1.056221198156682</v>
      </c>
      <c r="L6797" s="4">
        <v>1.054083885209713</v>
      </c>
      <c r="M6797" s="4">
        <v>1.125847332743884</v>
      </c>
      <c r="N6797" s="4">
        <v>1.158875102387525</v>
      </c>
      <c r="O6797" s="4">
        <v>0.88756021623631087</v>
      </c>
      <c r="P6797" s="4"/>
      <c r="Q6797" s="4">
        <v>9500</v>
      </c>
      <c r="R6797" s="4">
        <v>10750</v>
      </c>
      <c r="S6797" s="4">
        <v>9475</v>
      </c>
      <c r="T6797" s="4">
        <v>10500</v>
      </c>
      <c r="U6797" s="7">
        <v>-5.235602094240838E-3</v>
      </c>
      <c r="V6797" s="7">
        <v>0.1256544502617801</v>
      </c>
      <c r="W6797" s="7">
        <v>-7.8534031413612562E-3</v>
      </c>
      <c r="X6797" s="4">
        <v>-4.8084215635712767E-2</v>
      </c>
      <c r="Y6797" s="4">
        <v>9.947643979057591E-2</v>
      </c>
      <c r="Z6797" s="7">
        <v>3.7200000000000004E-2</v>
      </c>
      <c r="AA6797" s="7">
        <v>3.7200000000000004E-2</v>
      </c>
      <c r="AB6797" s="4">
        <v>0</v>
      </c>
      <c r="AC6797" s="4">
        <v>0.15183246073298429</v>
      </c>
      <c r="AD6797" s="4">
        <v>5.7142857142857143E-3</v>
      </c>
      <c r="AE6797" s="4">
        <v>12.19163097580739</v>
      </c>
      <c r="AF6797" s="4">
        <v>0.77057603597523971</v>
      </c>
      <c r="AG6797" s="4">
        <v>1.6363927268429861</v>
      </c>
      <c r="AH6797" s="4">
        <v>0.68663022099788185</v>
      </c>
      <c r="AI6797" s="4">
        <v>9.1428571428571428E-2</v>
      </c>
      <c r="AJ6797" s="4">
        <v>11000</v>
      </c>
      <c r="AK6797" s="4">
        <v>9475</v>
      </c>
      <c r="AL6797" s="4">
        <v>10375</v>
      </c>
      <c r="AM6797" s="8">
        <v>9.3535315323256003E-3</v>
      </c>
    </row>
    <row r="6798" spans="1:39" x14ac:dyDescent="0.3">
      <c r="A6798" s="4">
        <v>20200521</v>
      </c>
      <c r="B6798" s="4" t="s">
        <v>2353</v>
      </c>
      <c r="C6798" s="4">
        <v>14750</v>
      </c>
      <c r="D6798" s="4">
        <v>16100</v>
      </c>
      <c r="E6798" s="4">
        <v>14650</v>
      </c>
      <c r="F6798" s="4">
        <v>15925</v>
      </c>
      <c r="G6798" s="4">
        <v>1225</v>
      </c>
      <c r="H6798" s="4">
        <v>377115</v>
      </c>
      <c r="I6798" s="4">
        <v>8.3330000000000001E-2</v>
      </c>
      <c r="J6798" s="4">
        <v>2.634185492089725</v>
      </c>
      <c r="K6798" s="4">
        <v>1.0569690265486731</v>
      </c>
      <c r="L6798" s="4">
        <v>1.0811269517990501</v>
      </c>
      <c r="M6798" s="4">
        <v>1.1130525947929411</v>
      </c>
      <c r="N6798" s="4">
        <v>1.14527148507731</v>
      </c>
      <c r="O6798" s="4">
        <v>1.444357106146265</v>
      </c>
      <c r="P6798" s="4">
        <v>1.4309622491042451</v>
      </c>
      <c r="Q6798" s="4">
        <v>15900</v>
      </c>
      <c r="R6798" s="4">
        <v>15900</v>
      </c>
      <c r="S6798" s="4">
        <v>14675</v>
      </c>
      <c r="T6798" s="4">
        <v>15000</v>
      </c>
      <c r="U6798" s="7">
        <v>-1.5698587127158557E-3</v>
      </c>
      <c r="V6798" s="7">
        <v>-1.5698587127158557E-3</v>
      </c>
      <c r="W6798" s="7">
        <v>-7.8492935635792779E-2</v>
      </c>
      <c r="X6798" s="4">
        <v>4.37792161093132E-2</v>
      </c>
      <c r="Y6798" s="4">
        <v>-5.8084772370486662E-2</v>
      </c>
      <c r="Z6798" s="7">
        <v>-6.0884772370486659E-2</v>
      </c>
      <c r="AA6798" s="7">
        <v>-6.0884772370486659E-2</v>
      </c>
      <c r="AB6798" s="4">
        <v>3.4013605442176869E-3</v>
      </c>
      <c r="AC6798" s="4">
        <v>1.098901098901099E-2</v>
      </c>
      <c r="AD6798" s="4">
        <v>6.7796610169491523E-3</v>
      </c>
      <c r="AE6798" s="4">
        <v>6.0185288625736124</v>
      </c>
      <c r="AF6798" s="4">
        <v>1.0067244452662401</v>
      </c>
      <c r="AG6798" s="4">
        <v>1.583835653214817</v>
      </c>
      <c r="AH6798" s="4">
        <v>0.36194183131031038</v>
      </c>
      <c r="AI6798" s="4">
        <v>7.9661016949152536E-2</v>
      </c>
      <c r="AJ6798" s="4">
        <v>16700</v>
      </c>
      <c r="AK6798" s="4">
        <v>14675</v>
      </c>
      <c r="AL6798" s="4">
        <v>15975</v>
      </c>
      <c r="AM6798" s="8">
        <v>1.02432417618983E-2</v>
      </c>
    </row>
    <row r="6799" spans="1:39" x14ac:dyDescent="0.3">
      <c r="A6799" s="4">
        <v>20200605</v>
      </c>
      <c r="B6799" s="4" t="s">
        <v>2353</v>
      </c>
      <c r="C6799" s="4">
        <v>18875</v>
      </c>
      <c r="D6799" s="4">
        <v>21750</v>
      </c>
      <c r="E6799" s="4">
        <v>18475</v>
      </c>
      <c r="F6799" s="4">
        <v>20450</v>
      </c>
      <c r="G6799" s="4">
        <v>1825</v>
      </c>
      <c r="H6799" s="4">
        <v>704705</v>
      </c>
      <c r="I6799" s="4">
        <v>9.7989999999999994E-2</v>
      </c>
      <c r="J6799" s="4">
        <v>3.3574935847409741</v>
      </c>
      <c r="K6799" s="4">
        <v>1.0786813186813189</v>
      </c>
      <c r="L6799" s="4">
        <v>1.1292103810049701</v>
      </c>
      <c r="M6799" s="4">
        <v>1.204003532528702</v>
      </c>
      <c r="N6799" s="4">
        <v>1.302858963128136</v>
      </c>
      <c r="O6799" s="4">
        <v>1.6868529949545641</v>
      </c>
      <c r="P6799" s="4">
        <v>1.743126760263245</v>
      </c>
      <c r="Q6799" s="4">
        <v>20675</v>
      </c>
      <c r="R6799" s="4">
        <v>24525</v>
      </c>
      <c r="S6799" s="4">
        <v>20525</v>
      </c>
      <c r="T6799" s="4">
        <v>23800</v>
      </c>
      <c r="U6799" s="7">
        <v>1.1002444987775062E-2</v>
      </c>
      <c r="V6799" s="7">
        <v>0.19926650366748166</v>
      </c>
      <c r="W6799" s="7">
        <v>3.667481662591687E-3</v>
      </c>
      <c r="X6799" s="4">
        <v>6.3390937325794039E-2</v>
      </c>
      <c r="Y6799" s="4">
        <v>0.16381418092909539</v>
      </c>
      <c r="Z6799" s="7">
        <v>3.7200000000000004E-2</v>
      </c>
      <c r="AA6799" s="7">
        <v>3.7200000000000004E-2</v>
      </c>
      <c r="AB6799" s="4">
        <v>1.342281879194631E-2</v>
      </c>
      <c r="AC6799" s="4">
        <v>6.3569682151589244E-2</v>
      </c>
      <c r="AD6799" s="4">
        <v>2.119205298013245E-2</v>
      </c>
      <c r="AE6799" s="4">
        <v>4.2092798222402754</v>
      </c>
      <c r="AF6799" s="4">
        <v>1.128272769743595</v>
      </c>
      <c r="AG6799" s="4">
        <v>1.725260323778401</v>
      </c>
      <c r="AH6799" s="4">
        <v>0.30668782490134661</v>
      </c>
      <c r="AI6799" s="4">
        <v>8.3443708609271527E-2</v>
      </c>
      <c r="AJ6799" s="4">
        <v>31850</v>
      </c>
      <c r="AK6799" s="4">
        <v>20525</v>
      </c>
      <c r="AL6799" s="4">
        <v>29350</v>
      </c>
      <c r="AM6799" s="8">
        <v>9.3484382189187604E-3</v>
      </c>
    </row>
    <row r="6800" spans="1:39" x14ac:dyDescent="0.3">
      <c r="A6800" s="4">
        <v>20200804</v>
      </c>
      <c r="B6800" s="4" t="s">
        <v>2353</v>
      </c>
      <c r="C6800" s="4">
        <v>27300</v>
      </c>
      <c r="D6800" s="4">
        <v>30000</v>
      </c>
      <c r="E6800" s="4">
        <v>26950</v>
      </c>
      <c r="F6800" s="4">
        <v>29300</v>
      </c>
      <c r="G6800" s="4">
        <v>2600</v>
      </c>
      <c r="H6800" s="4">
        <v>949524</v>
      </c>
      <c r="I6800" s="4">
        <v>9.7379999999999994E-2</v>
      </c>
      <c r="J6800" s="4">
        <v>1.9497004374857041</v>
      </c>
      <c r="K6800" s="4">
        <v>1.071951219512195</v>
      </c>
      <c r="L6800" s="4">
        <v>1.117467581998475</v>
      </c>
      <c r="M6800" s="4">
        <v>1.215263376192451</v>
      </c>
      <c r="N6800" s="4">
        <v>1.178007839983918</v>
      </c>
      <c r="O6800" s="4">
        <v>1.279848573092603</v>
      </c>
      <c r="P6800" s="4">
        <v>1.7404734325343789</v>
      </c>
      <c r="Q6800" s="4">
        <v>34400</v>
      </c>
      <c r="R6800" s="4">
        <v>36850</v>
      </c>
      <c r="S6800" s="4">
        <v>27500</v>
      </c>
      <c r="T6800" s="4">
        <v>27600</v>
      </c>
      <c r="U6800" s="7">
        <v>0.17406143344709898</v>
      </c>
      <c r="V6800" s="7">
        <v>0.25767918088737202</v>
      </c>
      <c r="W6800" s="7">
        <v>-6.1433447098976107E-2</v>
      </c>
      <c r="X6800" s="4">
        <v>-4.6235802593225447E-3</v>
      </c>
      <c r="Y6800" s="4">
        <v>-5.8020477815699661E-2</v>
      </c>
      <c r="Z6800" s="7">
        <v>0.17126143344709899</v>
      </c>
      <c r="AA6800" s="7">
        <v>0.17126143344709899</v>
      </c>
      <c r="AB6800" s="4">
        <v>0</v>
      </c>
      <c r="AC6800" s="4">
        <v>2.3890784982935159E-2</v>
      </c>
      <c r="AD6800" s="4">
        <v>1.282051282051282E-2</v>
      </c>
      <c r="AE6800" s="4">
        <v>2.08945594099059</v>
      </c>
      <c r="AF6800" s="4">
        <v>0.99185393995437121</v>
      </c>
      <c r="AG6800" s="4">
        <v>1.357988670301127</v>
      </c>
      <c r="AH6800" s="4">
        <v>0.27182979470812207</v>
      </c>
      <c r="AI6800" s="4">
        <v>7.3260073260073263E-2</v>
      </c>
      <c r="AJ6800" s="4">
        <v>36850</v>
      </c>
      <c r="AK6800" s="4">
        <v>23200</v>
      </c>
      <c r="AL6800" s="4">
        <v>26000</v>
      </c>
      <c r="AM6800" s="8">
        <v>9.4010179698367502E-3</v>
      </c>
    </row>
    <row r="6801" spans="1:39" x14ac:dyDescent="0.3">
      <c r="A6801" s="4">
        <v>20200824</v>
      </c>
      <c r="B6801" s="4" t="s">
        <v>2353</v>
      </c>
      <c r="C6801" s="4">
        <v>21000</v>
      </c>
      <c r="D6801" s="4">
        <v>23900</v>
      </c>
      <c r="E6801" s="4">
        <v>20800</v>
      </c>
      <c r="F6801" s="4">
        <v>23200</v>
      </c>
      <c r="G6801" s="4">
        <v>1850</v>
      </c>
      <c r="H6801" s="4">
        <v>267828</v>
      </c>
      <c r="I6801" s="4">
        <v>8.6650000000000005E-2</v>
      </c>
      <c r="J6801" s="4">
        <v>0.83219738975857926</v>
      </c>
      <c r="K6801" s="4">
        <v>1.059360730593607</v>
      </c>
      <c r="L6801" s="4">
        <v>1.0526315789473679</v>
      </c>
      <c r="M6801" s="4">
        <v>0.98097251585623679</v>
      </c>
      <c r="N6801" s="4">
        <v>0.95375128468653647</v>
      </c>
      <c r="O6801" s="4">
        <v>0.93300713830892457</v>
      </c>
      <c r="P6801" s="4">
        <v>1.275037612235598</v>
      </c>
      <c r="Q6801" s="4">
        <v>23250</v>
      </c>
      <c r="R6801" s="4">
        <v>25250</v>
      </c>
      <c r="S6801" s="4">
        <v>21850</v>
      </c>
      <c r="T6801" s="4">
        <v>25100</v>
      </c>
      <c r="U6801" s="7">
        <v>2.1551724137931034E-3</v>
      </c>
      <c r="V6801" s="7">
        <v>8.8362068965517238E-2</v>
      </c>
      <c r="W6801" s="7">
        <v>-5.8189655172413791E-2</v>
      </c>
      <c r="X6801" s="4">
        <v>-1.0071942446043159E-2</v>
      </c>
      <c r="Y6801" s="4">
        <v>8.1896551724137928E-2</v>
      </c>
      <c r="Z6801" s="7">
        <v>3.7200000000000004E-2</v>
      </c>
      <c r="AA6801" s="7">
        <v>3.7200000000000004E-2</v>
      </c>
      <c r="AB6801" s="4">
        <v>0</v>
      </c>
      <c r="AC6801" s="4">
        <v>3.017241379310345E-2</v>
      </c>
      <c r="AD6801" s="4">
        <v>9.5238095238095247E-3</v>
      </c>
      <c r="AE6801" s="4">
        <v>1.6599708698751121</v>
      </c>
      <c r="AF6801" s="4">
        <v>0.82577720585772507</v>
      </c>
      <c r="AG6801" s="4">
        <v>1.118687520708473</v>
      </c>
      <c r="AH6801" s="4">
        <v>0.31707571574071058</v>
      </c>
      <c r="AI6801" s="4">
        <v>0.10476190476190481</v>
      </c>
      <c r="AJ6801" s="4">
        <v>26250</v>
      </c>
      <c r="AK6801" s="4">
        <v>21850</v>
      </c>
      <c r="AL6801" s="4">
        <v>23350</v>
      </c>
      <c r="AM6801" s="8">
        <v>2.4786120492132101E-2</v>
      </c>
    </row>
    <row r="6802" spans="1:39" x14ac:dyDescent="0.3">
      <c r="A6802" s="4">
        <v>20200825</v>
      </c>
      <c r="B6802" s="4" t="s">
        <v>2353</v>
      </c>
      <c r="C6802" s="4">
        <v>23250</v>
      </c>
      <c r="D6802" s="4">
        <v>25250</v>
      </c>
      <c r="E6802" s="4">
        <v>21850</v>
      </c>
      <c r="F6802" s="4">
        <v>25100</v>
      </c>
      <c r="G6802" s="4">
        <v>1900</v>
      </c>
      <c r="H6802" s="4">
        <v>361906</v>
      </c>
      <c r="I6802" s="4">
        <v>8.1900000000000001E-2</v>
      </c>
      <c r="J6802" s="4">
        <v>1.179973453482787</v>
      </c>
      <c r="K6802" s="4">
        <v>1.0811198851399859</v>
      </c>
      <c r="L6802" s="4">
        <v>1.1091471498011489</v>
      </c>
      <c r="M6802" s="4">
        <v>1.0608622147083691</v>
      </c>
      <c r="N6802" s="4">
        <v>1.0230283268799669</v>
      </c>
      <c r="O6802" s="4">
        <v>1.0035316852135669</v>
      </c>
      <c r="P6802" s="4">
        <v>1.370639108265473</v>
      </c>
      <c r="Q6802" s="4">
        <v>25350</v>
      </c>
      <c r="R6802" s="4">
        <v>26250</v>
      </c>
      <c r="S6802" s="4">
        <v>24350</v>
      </c>
      <c r="T6802" s="4">
        <v>24450</v>
      </c>
      <c r="U6802" s="7">
        <v>9.9601593625498006E-3</v>
      </c>
      <c r="V6802" s="7">
        <v>4.5816733067729085E-2</v>
      </c>
      <c r="W6802" s="7">
        <v>-2.9880478087649404E-2</v>
      </c>
      <c r="X6802" s="4">
        <v>2.9549622987570258E-3</v>
      </c>
      <c r="Y6802" s="4">
        <v>-2.589641434262948E-2</v>
      </c>
      <c r="Z6802" s="7">
        <v>3.7200000000000004E-2</v>
      </c>
      <c r="AA6802" s="7">
        <v>3.7200000000000004E-2</v>
      </c>
      <c r="AB6802" s="4">
        <v>2.155172413793103E-3</v>
      </c>
      <c r="AC6802" s="4">
        <v>5.9760956175298804E-3</v>
      </c>
      <c r="AD6802" s="4">
        <v>6.0215053763440857E-2</v>
      </c>
      <c r="AE6802" s="4">
        <v>1.3512627507206121</v>
      </c>
      <c r="AF6802" s="4">
        <v>0.89495551960599051</v>
      </c>
      <c r="AG6802" s="4">
        <v>1.2103824733644799</v>
      </c>
      <c r="AH6802" s="4">
        <v>0.29118883877365848</v>
      </c>
      <c r="AI6802" s="4">
        <v>7.9569892473118284E-2</v>
      </c>
      <c r="AJ6802" s="4">
        <v>26250</v>
      </c>
      <c r="AK6802" s="4">
        <v>22500</v>
      </c>
      <c r="AL6802" s="4">
        <v>25000</v>
      </c>
      <c r="AM6802" s="8">
        <v>2.5216367652306101E-2</v>
      </c>
    </row>
    <row r="6803" spans="1:39" x14ac:dyDescent="0.3">
      <c r="A6803" s="4">
        <v>20191002</v>
      </c>
      <c r="B6803" s="4" t="s">
        <v>2354</v>
      </c>
      <c r="C6803" s="4">
        <v>2420</v>
      </c>
      <c r="D6803" s="4">
        <v>2730</v>
      </c>
      <c r="E6803" s="4">
        <v>2410</v>
      </c>
      <c r="F6803" s="4">
        <v>2620</v>
      </c>
      <c r="G6803" s="4">
        <v>200</v>
      </c>
      <c r="H6803" s="4">
        <v>402957</v>
      </c>
      <c r="I6803" s="4">
        <v>8.2640000000000005E-2</v>
      </c>
      <c r="J6803" s="4">
        <v>4.3830259811738186</v>
      </c>
      <c r="K6803" s="4">
        <v>1.0536193029490619</v>
      </c>
      <c r="L6803" s="4">
        <v>1.0781893004115231</v>
      </c>
      <c r="M6803" s="4">
        <v>1.066558111133727</v>
      </c>
      <c r="N6803" s="4">
        <v>1.0881528397881839</v>
      </c>
      <c r="O6803" s="4">
        <v>1.1549057782022549</v>
      </c>
      <c r="P6803" s="4">
        <v>1.0679166454374081</v>
      </c>
      <c r="Q6803" s="4">
        <v>2580</v>
      </c>
      <c r="R6803" s="4">
        <v>2650</v>
      </c>
      <c r="S6803" s="4">
        <v>2545</v>
      </c>
      <c r="T6803" s="4">
        <v>2560</v>
      </c>
      <c r="U6803" s="7">
        <v>-1.5267175572519083E-2</v>
      </c>
      <c r="V6803" s="7">
        <v>1.1450381679389313E-2</v>
      </c>
      <c r="W6803" s="7">
        <v>-2.8625954198473282E-2</v>
      </c>
      <c r="X6803" s="4">
        <v>1.6509189076939049E-2</v>
      </c>
      <c r="Y6803" s="4">
        <v>-2.2900763358778629E-2</v>
      </c>
      <c r="Z6803" s="7">
        <v>-2.570076335877863E-2</v>
      </c>
      <c r="AA6803" s="7">
        <v>-2.570076335877863E-2</v>
      </c>
      <c r="AB6803" s="4">
        <v>0</v>
      </c>
      <c r="AC6803" s="4">
        <v>4.1984732824427481E-2</v>
      </c>
      <c r="AD6803" s="4">
        <v>4.1322314049586778E-3</v>
      </c>
      <c r="AE6803" s="4">
        <v>2.5064814699625551</v>
      </c>
      <c r="AF6803" s="4">
        <v>1.018750649190008</v>
      </c>
      <c r="AG6803" s="4">
        <v>1.2431461892357729</v>
      </c>
      <c r="AH6803" s="4">
        <v>0.1771838439646512</v>
      </c>
      <c r="AI6803" s="4">
        <v>8.2644628099173556E-2</v>
      </c>
      <c r="AJ6803" s="4">
        <v>2810</v>
      </c>
      <c r="AK6803" s="4">
        <v>2370</v>
      </c>
      <c r="AL6803" s="4">
        <v>2810</v>
      </c>
      <c r="AM6803" s="8">
        <v>-1.2007593788157E-2</v>
      </c>
    </row>
    <row r="6804" spans="1:39" x14ac:dyDescent="0.3">
      <c r="A6804" s="4">
        <v>20191011</v>
      </c>
      <c r="B6804" s="4" t="s">
        <v>2354</v>
      </c>
      <c r="C6804" s="4">
        <v>2530</v>
      </c>
      <c r="D6804" s="4">
        <v>2810</v>
      </c>
      <c r="E6804" s="4">
        <v>2485</v>
      </c>
      <c r="F6804" s="4">
        <v>2810</v>
      </c>
      <c r="G6804" s="4">
        <v>280</v>
      </c>
      <c r="H6804" s="4">
        <v>378966</v>
      </c>
      <c r="I6804" s="4">
        <v>0.11067</v>
      </c>
      <c r="J6804" s="4">
        <v>2.8721316842736311</v>
      </c>
      <c r="K6804" s="4">
        <v>1.070476190476191</v>
      </c>
      <c r="L6804" s="4">
        <v>1.088303640588691</v>
      </c>
      <c r="M6804" s="4">
        <v>1.1213088587390261</v>
      </c>
      <c r="N6804" s="4">
        <v>1.13363590519415</v>
      </c>
      <c r="O6804" s="4">
        <v>1.235119592688912</v>
      </c>
      <c r="P6804" s="4">
        <v>1.143302761625443</v>
      </c>
      <c r="Q6804" s="4">
        <v>3075</v>
      </c>
      <c r="R6804" s="4">
        <v>3360</v>
      </c>
      <c r="S6804" s="4">
        <v>2850</v>
      </c>
      <c r="T6804" s="4">
        <v>2955</v>
      </c>
      <c r="U6804" s="7">
        <v>9.4306049822064059E-2</v>
      </c>
      <c r="V6804" s="7">
        <v>0.19572953736654805</v>
      </c>
      <c r="W6804" s="7">
        <v>1.4234875444839857E-2</v>
      </c>
      <c r="X6804" s="4">
        <v>2.3298033282904689E-2</v>
      </c>
      <c r="Y6804" s="4">
        <v>5.1601423487544477E-2</v>
      </c>
      <c r="Z6804" s="7">
        <v>9.1506049822064062E-2</v>
      </c>
      <c r="AA6804" s="7">
        <v>9.1506049822064062E-2</v>
      </c>
      <c r="AB6804" s="4">
        <v>0</v>
      </c>
      <c r="AC6804" s="4">
        <v>0</v>
      </c>
      <c r="AD6804" s="4">
        <v>1.7786561264822139E-2</v>
      </c>
      <c r="AE6804" s="4">
        <v>6.4934802350885006</v>
      </c>
      <c r="AF6804" s="4">
        <v>1.062144217221324</v>
      </c>
      <c r="AG6804" s="4">
        <v>1.288946542497623</v>
      </c>
      <c r="AH6804" s="4">
        <v>0.1656643679796555</v>
      </c>
      <c r="AI6804" s="4">
        <v>0.11067193675889329</v>
      </c>
      <c r="AJ6804" s="4">
        <v>3360</v>
      </c>
      <c r="AK6804" s="4">
        <v>2680</v>
      </c>
      <c r="AL6804" s="4">
        <v>2770</v>
      </c>
      <c r="AM6804" s="8">
        <v>-2.8043419048056901E-3</v>
      </c>
    </row>
    <row r="6805" spans="1:39" x14ac:dyDescent="0.3">
      <c r="A6805" s="4">
        <v>20191106</v>
      </c>
      <c r="B6805" s="4" t="s">
        <v>2354</v>
      </c>
      <c r="C6805" s="4">
        <v>2770</v>
      </c>
      <c r="D6805" s="4">
        <v>3250</v>
      </c>
      <c r="E6805" s="4">
        <v>2735</v>
      </c>
      <c r="F6805" s="4">
        <v>3000</v>
      </c>
      <c r="G6805" s="4">
        <v>245</v>
      </c>
      <c r="H6805" s="4">
        <v>523549</v>
      </c>
      <c r="I6805" s="4">
        <v>8.8929999999999995E-2</v>
      </c>
      <c r="J6805" s="4">
        <v>4.9590149959460179</v>
      </c>
      <c r="K6805" s="4">
        <v>1.0657193605683839</v>
      </c>
      <c r="L6805" s="4">
        <v>1.063829787234043</v>
      </c>
      <c r="M6805" s="4">
        <v>1.0467550593161199</v>
      </c>
      <c r="N6805" s="4">
        <v>1.0642071656615819</v>
      </c>
      <c r="O6805" s="4">
        <v>1.210531625138707</v>
      </c>
      <c r="P6805" s="4">
        <v>1.209616450783731</v>
      </c>
      <c r="Q6805" s="4">
        <v>3100</v>
      </c>
      <c r="R6805" s="4">
        <v>3240</v>
      </c>
      <c r="S6805" s="4">
        <v>2905</v>
      </c>
      <c r="T6805" s="4">
        <v>3000</v>
      </c>
      <c r="U6805" s="7">
        <v>3.3333333333333333E-2</v>
      </c>
      <c r="V6805" s="7">
        <v>0.08</v>
      </c>
      <c r="W6805" s="7">
        <v>-3.1666666666666669E-2</v>
      </c>
      <c r="X6805" s="4">
        <v>1.888967719049308E-2</v>
      </c>
      <c r="Y6805" s="4">
        <v>0</v>
      </c>
      <c r="Z6805" s="7">
        <v>3.7200000000000004E-2</v>
      </c>
      <c r="AA6805" s="7">
        <v>3.0533333333333332E-2</v>
      </c>
      <c r="AB6805" s="4">
        <v>5.4446460980036304E-3</v>
      </c>
      <c r="AC6805" s="4">
        <v>8.3333333333333329E-2</v>
      </c>
      <c r="AD6805" s="4">
        <v>1.263537906137184E-2</v>
      </c>
      <c r="AE6805" s="4">
        <v>15.02810149836386</v>
      </c>
      <c r="AF6805" s="4">
        <v>0.98189645573508411</v>
      </c>
      <c r="AG6805" s="4">
        <v>1.2794879185511669</v>
      </c>
      <c r="AH6805" s="4">
        <v>0.2368746503955205</v>
      </c>
      <c r="AI6805" s="4">
        <v>8.3032490974729242E-2</v>
      </c>
      <c r="AJ6805" s="4">
        <v>3240</v>
      </c>
      <c r="AK6805" s="4">
        <v>2905</v>
      </c>
      <c r="AL6805" s="4">
        <v>3075</v>
      </c>
      <c r="AM6805" s="8">
        <v>-3.71924191026294E-3</v>
      </c>
    </row>
    <row r="6806" spans="1:39" x14ac:dyDescent="0.3">
      <c r="A6806" s="4">
        <v>20191126</v>
      </c>
      <c r="B6806" s="4" t="s">
        <v>2354</v>
      </c>
      <c r="C6806" s="4">
        <v>3140</v>
      </c>
      <c r="D6806" s="4">
        <v>3450</v>
      </c>
      <c r="E6806" s="4">
        <v>3135</v>
      </c>
      <c r="F6806" s="4">
        <v>3380</v>
      </c>
      <c r="G6806" s="4">
        <v>240</v>
      </c>
      <c r="H6806" s="4">
        <v>172930</v>
      </c>
      <c r="I6806" s="4">
        <v>7.6429999999999998E-2</v>
      </c>
      <c r="J6806" s="4">
        <v>2.862496544577843</v>
      </c>
      <c r="K6806" s="4">
        <v>1.076433121019108</v>
      </c>
      <c r="L6806" s="4">
        <v>1.094205244415668</v>
      </c>
      <c r="M6806" s="4">
        <v>1.0883915633553369</v>
      </c>
      <c r="N6806" s="4">
        <v>1.1207825582359281</v>
      </c>
      <c r="O6806" s="4">
        <v>1.2498459262911381</v>
      </c>
      <c r="P6806" s="4">
        <v>1.3337498561352159</v>
      </c>
      <c r="Q6806" s="4">
        <v>3380</v>
      </c>
      <c r="R6806" s="4">
        <v>3435</v>
      </c>
      <c r="S6806" s="4">
        <v>3275</v>
      </c>
      <c r="T6806" s="4">
        <v>3310</v>
      </c>
      <c r="U6806" s="7">
        <v>0</v>
      </c>
      <c r="V6806" s="7">
        <v>1.6272189349112426E-2</v>
      </c>
      <c r="W6806" s="7">
        <v>-3.1065088757396449E-2</v>
      </c>
      <c r="X6806" s="4">
        <v>1.036226477658927E-2</v>
      </c>
      <c r="Y6806" s="4">
        <v>-2.0710059171597631E-2</v>
      </c>
      <c r="Z6806" s="7">
        <v>-2.3510059171597632E-2</v>
      </c>
      <c r="AA6806" s="7">
        <v>-2.3510059171597632E-2</v>
      </c>
      <c r="AB6806" s="4">
        <v>0</v>
      </c>
      <c r="AC6806" s="4">
        <v>2.0710059171597631E-2</v>
      </c>
      <c r="AD6806" s="4">
        <v>1.592356687898089E-3</v>
      </c>
      <c r="AE6806" s="4">
        <v>3.5440832889289662</v>
      </c>
      <c r="AF6806" s="4">
        <v>1.0382696813976919</v>
      </c>
      <c r="AG6806" s="4">
        <v>1.274229327897245</v>
      </c>
      <c r="AH6806" s="4">
        <v>0.17835281480871029</v>
      </c>
      <c r="AI6806" s="4">
        <v>7.6433121019108277E-2</v>
      </c>
      <c r="AJ6806" s="4">
        <v>3550</v>
      </c>
      <c r="AK6806" s="4">
        <v>3180</v>
      </c>
      <c r="AL6806" s="4">
        <v>3280</v>
      </c>
      <c r="AM6806" s="8">
        <v>6.4720418346942803E-3</v>
      </c>
    </row>
    <row r="6807" spans="1:39" x14ac:dyDescent="0.3">
      <c r="A6807" s="4">
        <v>20200120</v>
      </c>
      <c r="B6807" s="4" t="s">
        <v>2354</v>
      </c>
      <c r="C6807" s="4">
        <v>3020</v>
      </c>
      <c r="D6807" s="4">
        <v>3350</v>
      </c>
      <c r="E6807" s="4">
        <v>3020</v>
      </c>
      <c r="F6807" s="4">
        <v>3210</v>
      </c>
      <c r="G6807" s="4">
        <v>215</v>
      </c>
      <c r="H6807" s="4">
        <v>472652</v>
      </c>
      <c r="I6807" s="4">
        <v>7.1790000000000007E-2</v>
      </c>
      <c r="J6807" s="4">
        <v>5.2527627870586882</v>
      </c>
      <c r="K6807" s="4">
        <v>1.0467391304347831</v>
      </c>
      <c r="L6807" s="4">
        <v>1.060455896927651</v>
      </c>
      <c r="M6807" s="4">
        <v>1.0741174502258659</v>
      </c>
      <c r="N6807" s="4">
        <v>1.058969072164949</v>
      </c>
      <c r="O6807" s="4">
        <v>1.0472513729541619</v>
      </c>
      <c r="P6807" s="4">
        <v>1.187294835637339</v>
      </c>
      <c r="Q6807" s="4">
        <v>3180</v>
      </c>
      <c r="R6807" s="4">
        <v>3210</v>
      </c>
      <c r="S6807" s="4">
        <v>3055</v>
      </c>
      <c r="T6807" s="4">
        <v>3080</v>
      </c>
      <c r="U6807" s="7">
        <v>-9.3457943925233638E-3</v>
      </c>
      <c r="V6807" s="7">
        <v>0</v>
      </c>
      <c r="W6807" s="7">
        <v>-4.8286604361370715E-2</v>
      </c>
      <c r="X6807" s="4">
        <v>-1.154639175257717E-2</v>
      </c>
      <c r="Y6807" s="4">
        <v>-4.0498442367601237E-2</v>
      </c>
      <c r="Z6807" s="7">
        <v>-4.3298442367601234E-2</v>
      </c>
      <c r="AA6807" s="7">
        <v>-4.3298442367601234E-2</v>
      </c>
      <c r="AB6807" s="4">
        <v>8.3472454090150246E-3</v>
      </c>
      <c r="AC6807" s="4">
        <v>4.3613707165109032E-2</v>
      </c>
      <c r="AD6807" s="4">
        <v>0</v>
      </c>
      <c r="AE6807" s="4">
        <v>20.388749892157708</v>
      </c>
      <c r="AF6807" s="4">
        <v>0.97454556175602292</v>
      </c>
      <c r="AG6807" s="4">
        <v>1.123625496714783</v>
      </c>
      <c r="AH6807" s="4">
        <v>0.1361430454145264</v>
      </c>
      <c r="AI6807" s="4">
        <v>6.2913907284768214E-2</v>
      </c>
      <c r="AJ6807" s="4">
        <v>3360</v>
      </c>
      <c r="AK6807" s="4">
        <v>3050</v>
      </c>
      <c r="AL6807" s="4">
        <v>3170</v>
      </c>
      <c r="AM6807" s="8">
        <v>-7.1759565768117102E-3</v>
      </c>
    </row>
    <row r="6808" spans="1:39" x14ac:dyDescent="0.3">
      <c r="A6808" s="4">
        <v>20200207</v>
      </c>
      <c r="B6808" s="4" t="s">
        <v>2354</v>
      </c>
      <c r="C6808" s="4">
        <v>3260</v>
      </c>
      <c r="D6808" s="4">
        <v>3785</v>
      </c>
      <c r="E6808" s="4">
        <v>3260</v>
      </c>
      <c r="F6808" s="4">
        <v>3590</v>
      </c>
      <c r="G6808" s="4">
        <v>330</v>
      </c>
      <c r="H6808" s="4">
        <v>578865</v>
      </c>
      <c r="I6808" s="4">
        <v>0.10123</v>
      </c>
      <c r="J6808" s="4">
        <v>4.502074236996549</v>
      </c>
      <c r="K6808" s="4">
        <v>1.063178677196446</v>
      </c>
      <c r="L6808" s="4">
        <v>1.0832830416415209</v>
      </c>
      <c r="M6808" s="4">
        <v>1.1035966799877039</v>
      </c>
      <c r="N6808" s="4">
        <v>1.1417667170231369</v>
      </c>
      <c r="O6808" s="4">
        <v>1.145866581551229</v>
      </c>
      <c r="P6808" s="4">
        <v>1.2723540617570179</v>
      </c>
      <c r="Q6808" s="4">
        <v>3590</v>
      </c>
      <c r="R6808" s="4">
        <v>3875</v>
      </c>
      <c r="S6808" s="4">
        <v>3460</v>
      </c>
      <c r="T6808" s="4">
        <v>3860</v>
      </c>
      <c r="U6808" s="7">
        <v>0</v>
      </c>
      <c r="V6808" s="7">
        <v>7.9387186629526457E-2</v>
      </c>
      <c r="W6808" s="7">
        <v>-3.6211699164345405E-2</v>
      </c>
      <c r="X6808" s="4">
        <v>2.5602289894251701E-2</v>
      </c>
      <c r="Y6808" s="4">
        <v>7.5208913649025072E-2</v>
      </c>
      <c r="Z6808" s="7">
        <v>3.7200000000000004E-2</v>
      </c>
      <c r="AA6808" s="7">
        <v>3.7200000000000004E-2</v>
      </c>
      <c r="AB6808" s="4">
        <v>0</v>
      </c>
      <c r="AC6808" s="4">
        <v>5.4317548746518098E-2</v>
      </c>
      <c r="AD6808" s="4">
        <v>0</v>
      </c>
      <c r="AE6808" s="4">
        <v>8.599474106426598</v>
      </c>
      <c r="AF6808" s="4">
        <v>1.0651226357883929</v>
      </c>
      <c r="AG6808" s="4">
        <v>1.273277165556904</v>
      </c>
      <c r="AH6808" s="4">
        <v>0.15348406794915559</v>
      </c>
      <c r="AI6808" s="4">
        <v>0.1012269938650307</v>
      </c>
      <c r="AJ6808" s="4">
        <v>4265</v>
      </c>
      <c r="AK6808" s="4">
        <v>3460</v>
      </c>
      <c r="AL6808" s="4">
        <v>4160</v>
      </c>
      <c r="AM6808" s="8">
        <v>-8.9194128385284297E-5</v>
      </c>
    </row>
    <row r="6809" spans="1:39" x14ac:dyDescent="0.3">
      <c r="A6809" s="4">
        <v>20200213</v>
      </c>
      <c r="B6809" s="4" t="s">
        <v>2354</v>
      </c>
      <c r="C6809" s="4">
        <v>3785</v>
      </c>
      <c r="D6809" s="4">
        <v>4195</v>
      </c>
      <c r="E6809" s="4">
        <v>3785</v>
      </c>
      <c r="F6809" s="4">
        <v>4195</v>
      </c>
      <c r="G6809" s="4">
        <v>395</v>
      </c>
      <c r="H6809" s="4">
        <v>284270</v>
      </c>
      <c r="I6809" s="4">
        <v>0.10395</v>
      </c>
      <c r="J6809" s="4">
        <v>1.568289297433759</v>
      </c>
      <c r="K6809" s="4">
        <v>1.057118857622847</v>
      </c>
      <c r="L6809" s="4">
        <v>1.0836993025058119</v>
      </c>
      <c r="M6809" s="4">
        <v>1.1833568406205921</v>
      </c>
      <c r="N6809" s="4">
        <v>1.2580596791123111</v>
      </c>
      <c r="O6809" s="4">
        <v>1.315837624487022</v>
      </c>
      <c r="P6809" s="4">
        <v>1.4549132947976879</v>
      </c>
      <c r="Q6809" s="4">
        <v>4175</v>
      </c>
      <c r="R6809" s="4">
        <v>4265</v>
      </c>
      <c r="S6809" s="4">
        <v>4050</v>
      </c>
      <c r="T6809" s="4">
        <v>4160</v>
      </c>
      <c r="U6809" s="7">
        <v>-4.7675804529201428E-3</v>
      </c>
      <c r="V6809" s="7">
        <v>1.6686531585220502E-2</v>
      </c>
      <c r="W6809" s="7">
        <v>-3.4564958283671038E-2</v>
      </c>
      <c r="X6809" s="4">
        <v>5.7055030739241001E-2</v>
      </c>
      <c r="Y6809" s="4">
        <v>-8.3432657926102508E-3</v>
      </c>
      <c r="Z6809" s="7">
        <v>-1.1143265792610251E-2</v>
      </c>
      <c r="AA6809" s="7">
        <v>-1.1143265792610251E-2</v>
      </c>
      <c r="AB6809" s="4">
        <v>0</v>
      </c>
      <c r="AC6809" s="4">
        <v>0</v>
      </c>
      <c r="AD6809" s="4">
        <v>0</v>
      </c>
      <c r="AE6809" s="4">
        <v>3.2725870326026891</v>
      </c>
      <c r="AF6809" s="4">
        <v>1.103047799146756</v>
      </c>
      <c r="AG6809" s="4">
        <v>1.592694648034642</v>
      </c>
      <c r="AH6809" s="4">
        <v>0.27871228434834677</v>
      </c>
      <c r="AI6809" s="4">
        <v>0.1083223249669749</v>
      </c>
      <c r="AJ6809" s="4">
        <v>4550</v>
      </c>
      <c r="AK6809" s="4">
        <v>3905</v>
      </c>
      <c r="AL6809" s="4">
        <v>4395</v>
      </c>
      <c r="AM6809" s="8">
        <v>1.4856027653474999E-3</v>
      </c>
    </row>
    <row r="6810" spans="1:39" x14ac:dyDescent="0.3">
      <c r="A6810" s="4">
        <v>20200218</v>
      </c>
      <c r="B6810" s="4" t="s">
        <v>2354</v>
      </c>
      <c r="C6810" s="4">
        <v>4015</v>
      </c>
      <c r="D6810" s="4">
        <v>4550</v>
      </c>
      <c r="E6810" s="4">
        <v>4015</v>
      </c>
      <c r="F6810" s="4">
        <v>4440</v>
      </c>
      <c r="G6810" s="4">
        <v>425</v>
      </c>
      <c r="H6810" s="4">
        <v>690526</v>
      </c>
      <c r="I6810" s="4">
        <v>0.10585</v>
      </c>
      <c r="J6810" s="4">
        <v>2.7357889928357122</v>
      </c>
      <c r="K6810" s="4">
        <v>1.055885850178359</v>
      </c>
      <c r="L6810" s="4">
        <v>1.077147016011645</v>
      </c>
      <c r="M6810" s="4">
        <v>1.1529472864191119</v>
      </c>
      <c r="N6810" s="4">
        <v>1.2619910466851421</v>
      </c>
      <c r="O6810" s="4">
        <v>1.3695953935530309</v>
      </c>
      <c r="P6810" s="4">
        <v>1.512261580381471</v>
      </c>
      <c r="Q6810" s="4">
        <v>4435</v>
      </c>
      <c r="R6810" s="4">
        <v>4535</v>
      </c>
      <c r="S6810" s="4">
        <v>4255</v>
      </c>
      <c r="T6810" s="4">
        <v>4450</v>
      </c>
      <c r="U6810" s="7">
        <v>-1.1261261261261261E-3</v>
      </c>
      <c r="V6810" s="7">
        <v>2.1396396396396396E-2</v>
      </c>
      <c r="W6810" s="7">
        <v>-4.1666666666666664E-2</v>
      </c>
      <c r="X6810" s="4">
        <v>6.9423719178568905E-2</v>
      </c>
      <c r="Y6810" s="4">
        <v>2.2522522522522518E-3</v>
      </c>
      <c r="Z6810" s="7">
        <v>-5.4774774774774817E-4</v>
      </c>
      <c r="AA6810" s="7">
        <v>-5.4774774774774817E-4</v>
      </c>
      <c r="AB6810" s="4">
        <v>0</v>
      </c>
      <c r="AC6810" s="4">
        <v>2.4774774774774772E-2</v>
      </c>
      <c r="AD6810" s="4">
        <v>0</v>
      </c>
      <c r="AE6810" s="4">
        <v>12.53974249550547</v>
      </c>
      <c r="AF6810" s="4">
        <v>1.0781753290148051</v>
      </c>
      <c r="AG6810" s="4">
        <v>1.7416786864480061</v>
      </c>
      <c r="AH6810" s="4">
        <v>0.35333421769440593</v>
      </c>
      <c r="AI6810" s="4">
        <v>0.1058530510585305</v>
      </c>
      <c r="AJ6810" s="4">
        <v>4535</v>
      </c>
      <c r="AK6810" s="4">
        <v>3805</v>
      </c>
      <c r="AL6810" s="4">
        <v>4080</v>
      </c>
      <c r="AM6810" s="8">
        <v>-1.3962084803186E-2</v>
      </c>
    </row>
    <row r="6811" spans="1:39" x14ac:dyDescent="0.3">
      <c r="A6811" s="4">
        <v>20200325</v>
      </c>
      <c r="B6811" s="4" t="s">
        <v>2354</v>
      </c>
      <c r="C6811" s="4">
        <v>2450</v>
      </c>
      <c r="D6811" s="4">
        <v>2685</v>
      </c>
      <c r="E6811" s="4">
        <v>2350</v>
      </c>
      <c r="F6811" s="4">
        <v>2520</v>
      </c>
      <c r="G6811" s="4">
        <v>295</v>
      </c>
      <c r="H6811" s="4">
        <v>303083</v>
      </c>
      <c r="I6811" s="4">
        <v>0.13258</v>
      </c>
      <c r="J6811" s="4">
        <v>1.825640636425953</v>
      </c>
      <c r="K6811" s="4">
        <v>1.1183431952662719</v>
      </c>
      <c r="L6811" s="4">
        <v>1.1570247933884299</v>
      </c>
      <c r="M6811" s="4">
        <v>1.041537507749535</v>
      </c>
      <c r="N6811" s="4">
        <v>0.83243868197208692</v>
      </c>
      <c r="O6811" s="4">
        <v>0.76406084188185364</v>
      </c>
      <c r="P6811" s="4">
        <v>0.80209010251581503</v>
      </c>
      <c r="Q6811" s="4">
        <v>2615</v>
      </c>
      <c r="R6811" s="4">
        <v>2615</v>
      </c>
      <c r="S6811" s="4">
        <v>2355</v>
      </c>
      <c r="T6811" s="4">
        <v>2525</v>
      </c>
      <c r="U6811" s="7">
        <v>3.7698412698412696E-2</v>
      </c>
      <c r="V6811" s="7">
        <v>3.7698412698412696E-2</v>
      </c>
      <c r="W6811" s="7">
        <v>-6.5476190476190479E-2</v>
      </c>
      <c r="X6811" s="4">
        <v>-0.12015855974894719</v>
      </c>
      <c r="Y6811" s="4">
        <v>1.984126984126984E-3</v>
      </c>
      <c r="Z6811" s="7">
        <v>-8.1587301587301595E-4</v>
      </c>
      <c r="AA6811" s="7">
        <v>3.4898412698412699E-2</v>
      </c>
      <c r="AB6811" s="4">
        <v>0.101123595505618</v>
      </c>
      <c r="AC6811" s="4">
        <v>6.5476190476190479E-2</v>
      </c>
      <c r="AD6811" s="4">
        <v>4.0816326530612242E-2</v>
      </c>
      <c r="AE6811" s="4">
        <v>2.38740143835023</v>
      </c>
      <c r="AF6811" s="4">
        <v>0.52278209215621119</v>
      </c>
      <c r="AG6811" s="4">
        <v>1.2547909721640309</v>
      </c>
      <c r="AH6811" s="4">
        <v>1.1158973896048789</v>
      </c>
      <c r="AI6811" s="4">
        <v>2.8571428571428571E-2</v>
      </c>
      <c r="AJ6811" s="4">
        <v>2690</v>
      </c>
      <c r="AK6811" s="4">
        <v>2345</v>
      </c>
      <c r="AL6811" s="4">
        <v>2475</v>
      </c>
      <c r="AM6811" s="8">
        <v>5.2622816628226002E-2</v>
      </c>
    </row>
    <row r="6812" spans="1:39" x14ac:dyDescent="0.3">
      <c r="A6812" s="4">
        <v>20200714</v>
      </c>
      <c r="B6812" s="4" t="s">
        <v>2354</v>
      </c>
      <c r="C6812" s="4">
        <v>3575</v>
      </c>
      <c r="D6812" s="4">
        <v>3845</v>
      </c>
      <c r="E6812" s="4">
        <v>3480</v>
      </c>
      <c r="F6812" s="4">
        <v>3835</v>
      </c>
      <c r="G6812" s="4">
        <v>285</v>
      </c>
      <c r="H6812" s="4">
        <v>608565</v>
      </c>
      <c r="I6812" s="4">
        <v>8.0280000000000004E-2</v>
      </c>
      <c r="J6812" s="4">
        <v>0.64287980234587505</v>
      </c>
      <c r="K6812" s="4">
        <v>1.053571428571429</v>
      </c>
      <c r="L6812" s="4">
        <v>1.0733277357962501</v>
      </c>
      <c r="M6812" s="4">
        <v>1.0860945907674879</v>
      </c>
      <c r="N6812" s="4">
        <v>1.178277901528535</v>
      </c>
      <c r="O6812" s="4">
        <v>1.2537118260822191</v>
      </c>
      <c r="P6812" s="4">
        <v>1.2166074048616711</v>
      </c>
      <c r="Q6812" s="4">
        <v>3870</v>
      </c>
      <c r="R6812" s="4">
        <v>4435</v>
      </c>
      <c r="S6812" s="4">
        <v>3810</v>
      </c>
      <c r="T6812" s="4">
        <v>4155</v>
      </c>
      <c r="U6812" s="7">
        <v>9.126466753585397E-3</v>
      </c>
      <c r="V6812" s="7">
        <v>0.15645371577574968</v>
      </c>
      <c r="W6812" s="7">
        <v>-6.51890482398957E-3</v>
      </c>
      <c r="X6812" s="4">
        <v>4.0325677855442048E-2</v>
      </c>
      <c r="Y6812" s="4">
        <v>8.344198174706649E-2</v>
      </c>
      <c r="Z6812" s="7">
        <v>3.7200000000000004E-2</v>
      </c>
      <c r="AA6812" s="7">
        <v>3.7200000000000004E-2</v>
      </c>
      <c r="AB6812" s="4">
        <v>4.2134831460674156E-3</v>
      </c>
      <c r="AC6812" s="4">
        <v>2.6075619295958278E-3</v>
      </c>
      <c r="AD6812" s="4">
        <v>2.6573426573426571E-2</v>
      </c>
      <c r="AE6812" s="4">
        <v>4.2692234841841641</v>
      </c>
      <c r="AF6812" s="4">
        <v>1.046388812481345</v>
      </c>
      <c r="AG6812" s="4">
        <v>1.42511318247959</v>
      </c>
      <c r="AH6812" s="4">
        <v>0.25396905717873008</v>
      </c>
      <c r="AI6812" s="4">
        <v>7.2727272727272724E-2</v>
      </c>
      <c r="AJ6812" s="4">
        <v>4435</v>
      </c>
      <c r="AK6812" s="4">
        <v>3810</v>
      </c>
      <c r="AL6812" s="4">
        <v>3995</v>
      </c>
      <c r="AM6812" s="8">
        <v>-3.5842751443095301E-3</v>
      </c>
    </row>
    <row r="6813" spans="1:39" x14ac:dyDescent="0.3">
      <c r="A6813" s="4">
        <v>20200715</v>
      </c>
      <c r="B6813" s="4" t="s">
        <v>2354</v>
      </c>
      <c r="C6813" s="4">
        <v>3870</v>
      </c>
      <c r="D6813" s="4">
        <v>4435</v>
      </c>
      <c r="E6813" s="4">
        <v>3810</v>
      </c>
      <c r="F6813" s="4">
        <v>4155</v>
      </c>
      <c r="G6813" s="4">
        <v>320</v>
      </c>
      <c r="H6813" s="4">
        <v>1122224</v>
      </c>
      <c r="I6813" s="4">
        <v>8.344E-2</v>
      </c>
      <c r="J6813" s="4">
        <v>2.498169042866881</v>
      </c>
      <c r="K6813" s="4">
        <v>1.0801559792027731</v>
      </c>
      <c r="L6813" s="4">
        <v>1.1178369652945921</v>
      </c>
      <c r="M6813" s="4">
        <v>1.154166666666667</v>
      </c>
      <c r="N6813" s="4">
        <v>1.25</v>
      </c>
      <c r="O6813" s="4">
        <v>1.3509266283732519</v>
      </c>
      <c r="P6813" s="4">
        <v>1.3143881478357149</v>
      </c>
      <c r="Q6813" s="4">
        <v>4120</v>
      </c>
      <c r="R6813" s="4">
        <v>4410</v>
      </c>
      <c r="S6813" s="4">
        <v>4120</v>
      </c>
      <c r="T6813" s="4">
        <v>4250</v>
      </c>
      <c r="U6813" s="7">
        <v>-8.4235860409145602E-3</v>
      </c>
      <c r="V6813" s="7">
        <v>6.1371841155234655E-2</v>
      </c>
      <c r="W6813" s="7">
        <v>-8.4235860409145602E-3</v>
      </c>
      <c r="X6813" s="4">
        <v>5.2948255114320088E-2</v>
      </c>
      <c r="Y6813" s="4">
        <v>2.2864019253910951E-2</v>
      </c>
      <c r="Z6813" s="7">
        <v>3.7200000000000004E-2</v>
      </c>
      <c r="AA6813" s="7">
        <v>3.7200000000000004E-2</v>
      </c>
      <c r="AB6813" s="4">
        <v>9.126466753585397E-3</v>
      </c>
      <c r="AC6813" s="4">
        <v>6.7388688327316482E-2</v>
      </c>
      <c r="AD6813" s="4">
        <v>1.550387596899225E-2</v>
      </c>
      <c r="AE6813" s="4">
        <v>1.844049526344762</v>
      </c>
      <c r="AF6813" s="4">
        <v>1.0954853936667499</v>
      </c>
      <c r="AG6813" s="4">
        <v>1.5755581079312979</v>
      </c>
      <c r="AH6813" s="4">
        <v>0.27814163706534423</v>
      </c>
      <c r="AI6813" s="4">
        <v>7.3643410852713184E-2</v>
      </c>
      <c r="AJ6813" s="4">
        <v>4410</v>
      </c>
      <c r="AK6813" s="4">
        <v>3900</v>
      </c>
      <c r="AL6813" s="4">
        <v>4050</v>
      </c>
      <c r="AM6813" s="8">
        <v>3.72563904673097E-3</v>
      </c>
    </row>
    <row r="6814" spans="1:39" x14ac:dyDescent="0.3">
      <c r="A6814" s="4">
        <v>20200727</v>
      </c>
      <c r="B6814" s="4" t="s">
        <v>2354</v>
      </c>
      <c r="C6814" s="4">
        <v>4020</v>
      </c>
      <c r="D6814" s="4">
        <v>4465</v>
      </c>
      <c r="E6814" s="4">
        <v>4000</v>
      </c>
      <c r="F6814" s="4">
        <v>4385</v>
      </c>
      <c r="G6814" s="4">
        <v>315</v>
      </c>
      <c r="H6814" s="4">
        <v>328197</v>
      </c>
      <c r="I6814" s="4">
        <v>7.7399999999999997E-2</v>
      </c>
      <c r="J6814" s="4">
        <v>0.9007401121461881</v>
      </c>
      <c r="K6814" s="4">
        <v>1.036234738085861</v>
      </c>
      <c r="L6814" s="4">
        <v>1.057135969141755</v>
      </c>
      <c r="M6814" s="4">
        <v>1.0647080247662979</v>
      </c>
      <c r="N6814" s="4">
        <v>1.159746098915631</v>
      </c>
      <c r="O6814" s="4">
        <v>1.350304087864713</v>
      </c>
      <c r="P6814" s="4">
        <v>1.359795332971548</v>
      </c>
      <c r="Q6814" s="4">
        <v>4415</v>
      </c>
      <c r="R6814" s="4">
        <v>4505</v>
      </c>
      <c r="S6814" s="4">
        <v>4165</v>
      </c>
      <c r="T6814" s="4">
        <v>4270</v>
      </c>
      <c r="U6814" s="7">
        <v>6.8415051311288486E-3</v>
      </c>
      <c r="V6814" s="7">
        <v>2.7366020524515394E-2</v>
      </c>
      <c r="W6814" s="7">
        <v>-5.0171037628278223E-2</v>
      </c>
      <c r="X6814" s="4">
        <v>6.3409151018249024E-2</v>
      </c>
      <c r="Y6814" s="4">
        <v>-2.6225769669327249E-2</v>
      </c>
      <c r="Z6814" s="7">
        <v>-2.902576966932725E-2</v>
      </c>
      <c r="AA6814" s="7">
        <v>-2.902576966932725E-2</v>
      </c>
      <c r="AB6814" s="4">
        <v>0</v>
      </c>
      <c r="AC6814" s="4">
        <v>1.8244013683010259E-2</v>
      </c>
      <c r="AD6814" s="4">
        <v>4.9751243781094526E-3</v>
      </c>
      <c r="AE6814" s="4">
        <v>1.8610652739737681</v>
      </c>
      <c r="AF6814" s="4">
        <v>0.99757080202355197</v>
      </c>
      <c r="AG6814" s="4">
        <v>1.669211599182183</v>
      </c>
      <c r="AH6814" s="4">
        <v>0.40334989222415069</v>
      </c>
      <c r="AI6814" s="4">
        <v>9.0796019900497515E-2</v>
      </c>
      <c r="AJ6814" s="4">
        <v>4690</v>
      </c>
      <c r="AK6814" s="4">
        <v>4115</v>
      </c>
      <c r="AL6814" s="4">
        <v>4405</v>
      </c>
      <c r="AM6814" s="8">
        <v>8.0900855371909292E-3</v>
      </c>
    </row>
    <row r="6815" spans="1:39" x14ac:dyDescent="0.3">
      <c r="A6815" s="4">
        <v>20200804</v>
      </c>
      <c r="B6815" s="4" t="s">
        <v>2354</v>
      </c>
      <c r="C6815" s="4">
        <v>4405</v>
      </c>
      <c r="D6815" s="4">
        <v>4750</v>
      </c>
      <c r="E6815" s="4">
        <v>4355</v>
      </c>
      <c r="F6815" s="4">
        <v>4750</v>
      </c>
      <c r="G6815" s="4">
        <v>345</v>
      </c>
      <c r="H6815" s="4">
        <v>308560</v>
      </c>
      <c r="I6815" s="4">
        <v>7.8320000000000001E-2</v>
      </c>
      <c r="J6815" s="4">
        <v>1.4396874269506541</v>
      </c>
      <c r="K6815" s="4">
        <v>1.0497237569060771</v>
      </c>
      <c r="L6815" s="4">
        <v>1.079545454545455</v>
      </c>
      <c r="M6815" s="4">
        <v>1.104265953737068</v>
      </c>
      <c r="N6815" s="4">
        <v>1.1658587470086521</v>
      </c>
      <c r="O6815" s="4">
        <v>1.402076056476607</v>
      </c>
      <c r="P6815" s="4">
        <v>1.45578995760331</v>
      </c>
      <c r="Q6815" s="4">
        <v>4790</v>
      </c>
      <c r="R6815" s="4">
        <v>4790</v>
      </c>
      <c r="S6815" s="4">
        <v>4595</v>
      </c>
      <c r="T6815" s="4">
        <v>4640</v>
      </c>
      <c r="U6815" s="7">
        <v>8.4210526315789472E-3</v>
      </c>
      <c r="V6815" s="7">
        <v>8.4210526315789472E-3</v>
      </c>
      <c r="W6815" s="7">
        <v>-3.2631578947368421E-2</v>
      </c>
      <c r="X6815" s="4">
        <v>4.7370681720562073E-2</v>
      </c>
      <c r="Y6815" s="4">
        <v>-2.315789473684211E-2</v>
      </c>
      <c r="Z6815" s="7">
        <v>-2.595789473684211E-2</v>
      </c>
      <c r="AA6815" s="7">
        <v>-2.595789473684211E-2</v>
      </c>
      <c r="AB6815" s="4">
        <v>0</v>
      </c>
      <c r="AC6815" s="4">
        <v>0</v>
      </c>
      <c r="AD6815" s="4">
        <v>1.135073779795687E-2</v>
      </c>
      <c r="AE6815" s="4">
        <v>1.147220993222116</v>
      </c>
      <c r="AF6815" s="4">
        <v>1.0095937525246901</v>
      </c>
      <c r="AG6815" s="4">
        <v>1.6467493078343789</v>
      </c>
      <c r="AH6815" s="4">
        <v>0.38324043992282969</v>
      </c>
      <c r="AI6815" s="4">
        <v>7.8320090805902381E-2</v>
      </c>
      <c r="AJ6815" s="4">
        <v>4790</v>
      </c>
      <c r="AK6815" s="4">
        <v>3880</v>
      </c>
      <c r="AL6815" s="4">
        <v>3945</v>
      </c>
      <c r="AM6815" s="8">
        <v>9.4010179698367502E-3</v>
      </c>
    </row>
    <row r="6816" spans="1:39" x14ac:dyDescent="0.3">
      <c r="A6816" s="4">
        <v>20200825</v>
      </c>
      <c r="B6816" s="4" t="s">
        <v>2354</v>
      </c>
      <c r="C6816" s="4">
        <v>3670</v>
      </c>
      <c r="D6816" s="4">
        <v>4115</v>
      </c>
      <c r="E6816" s="4">
        <v>3655</v>
      </c>
      <c r="F6816" s="4">
        <v>4005</v>
      </c>
      <c r="G6816" s="4">
        <v>340</v>
      </c>
      <c r="H6816" s="4">
        <v>236352</v>
      </c>
      <c r="I6816" s="4">
        <v>9.2770000000000005E-2</v>
      </c>
      <c r="J6816" s="4">
        <v>0.56557842497492794</v>
      </c>
      <c r="K6816" s="4">
        <v>1.0562637362637359</v>
      </c>
      <c r="L6816" s="4">
        <v>1.056728232189974</v>
      </c>
      <c r="M6816" s="4">
        <v>1.0287695864371951</v>
      </c>
      <c r="N6816" s="4">
        <v>0.96471155004215348</v>
      </c>
      <c r="O6816" s="4">
        <v>1.097661246117303</v>
      </c>
      <c r="P6816" s="4">
        <v>1.227100381713498</v>
      </c>
      <c r="Q6816" s="4">
        <v>4005</v>
      </c>
      <c r="R6816" s="4">
        <v>4295</v>
      </c>
      <c r="S6816" s="4">
        <v>3935</v>
      </c>
      <c r="T6816" s="4">
        <v>4290</v>
      </c>
      <c r="U6816" s="7">
        <v>0</v>
      </c>
      <c r="V6816" s="7">
        <v>7.2409488139825215E-2</v>
      </c>
      <c r="W6816" s="7">
        <v>-1.7478152309612985E-2</v>
      </c>
      <c r="X6816" s="4">
        <v>-1.9691677706852949E-2</v>
      </c>
      <c r="Y6816" s="4">
        <v>7.116104868913857E-2</v>
      </c>
      <c r="Z6816" s="7">
        <v>3.7200000000000004E-2</v>
      </c>
      <c r="AA6816" s="7">
        <v>3.7200000000000004E-2</v>
      </c>
      <c r="AB6816" s="4">
        <v>1.364256480218281E-3</v>
      </c>
      <c r="AC6816" s="4">
        <v>2.7465667915106119E-2</v>
      </c>
      <c r="AD6816" s="4">
        <v>4.0871934604904629E-3</v>
      </c>
      <c r="AE6816" s="4">
        <v>3.1718288689677379</v>
      </c>
      <c r="AF6816" s="4">
        <v>0.86593036618888852</v>
      </c>
      <c r="AG6816" s="4">
        <v>1.0954844524574521</v>
      </c>
      <c r="AH6816" s="4">
        <v>0.24198911993426581</v>
      </c>
      <c r="AI6816" s="4">
        <v>9.128065395095368E-2</v>
      </c>
      <c r="AJ6816" s="4">
        <v>4295</v>
      </c>
      <c r="AK6816" s="4">
        <v>3935</v>
      </c>
      <c r="AL6816" s="4">
        <v>4070</v>
      </c>
      <c r="AM6816" s="8">
        <v>2.5216367652306101E-2</v>
      </c>
    </row>
    <row r="6817" spans="1:39" x14ac:dyDescent="0.3">
      <c r="A6817" s="4">
        <v>20200826</v>
      </c>
      <c r="B6817" s="4" t="s">
        <v>2354</v>
      </c>
      <c r="C6817" s="4">
        <v>4005</v>
      </c>
      <c r="D6817" s="4">
        <v>4295</v>
      </c>
      <c r="E6817" s="4">
        <v>3935</v>
      </c>
      <c r="F6817" s="4">
        <v>4290</v>
      </c>
      <c r="G6817" s="4">
        <v>285</v>
      </c>
      <c r="H6817" s="4">
        <v>253919</v>
      </c>
      <c r="I6817" s="4">
        <v>7.1160000000000001E-2</v>
      </c>
      <c r="J6817" s="4">
        <v>0.61550689830036809</v>
      </c>
      <c r="K6817" s="4">
        <v>1.076086956521739</v>
      </c>
      <c r="L6817" s="4">
        <v>1.105670103092784</v>
      </c>
      <c r="M6817" s="4">
        <v>1.092297899427116</v>
      </c>
      <c r="N6817" s="4">
        <v>1.0331125827814569</v>
      </c>
      <c r="O6817" s="4">
        <v>1.169946820599064</v>
      </c>
      <c r="P6817" s="4">
        <v>1.312913632827942</v>
      </c>
      <c r="Q6817" s="4">
        <v>4290</v>
      </c>
      <c r="R6817" s="4">
        <v>4290</v>
      </c>
      <c r="S6817" s="4">
        <v>3980</v>
      </c>
      <c r="T6817" s="4">
        <v>3995</v>
      </c>
      <c r="U6817" s="7">
        <v>0</v>
      </c>
      <c r="V6817" s="7">
        <v>0</v>
      </c>
      <c r="W6817" s="7">
        <v>-7.2261072261072257E-2</v>
      </c>
      <c r="X6817" s="4">
        <v>-1.5653220951234201E-2</v>
      </c>
      <c r="Y6817" s="4">
        <v>-6.8764568764568768E-2</v>
      </c>
      <c r="Z6817" s="7">
        <v>-7.1564568764568764E-2</v>
      </c>
      <c r="AA6817" s="7">
        <v>-7.1564568764568764E-2</v>
      </c>
      <c r="AB6817" s="4">
        <v>0</v>
      </c>
      <c r="AC6817" s="4">
        <v>1.1655011655011659E-3</v>
      </c>
      <c r="AD6817" s="4">
        <v>1.7478152309612981E-2</v>
      </c>
      <c r="AE6817" s="4">
        <v>1.074325582182508</v>
      </c>
      <c r="AF6817" s="4">
        <v>0.92626738600996894</v>
      </c>
      <c r="AG6817" s="4">
        <v>1.165811138658055</v>
      </c>
      <c r="AH6817" s="4">
        <v>0.22182999818613139</v>
      </c>
      <c r="AI6817" s="4">
        <v>7.116104868913857E-2</v>
      </c>
      <c r="AJ6817" s="4">
        <v>4290</v>
      </c>
      <c r="AK6817" s="4">
        <v>3980</v>
      </c>
      <c r="AL6817" s="4">
        <v>4100</v>
      </c>
      <c r="AM6817" s="8">
        <v>6.0264735669235498E-3</v>
      </c>
    </row>
    <row r="6818" spans="1:39" x14ac:dyDescent="0.3">
      <c r="A6818" s="4">
        <v>20200522</v>
      </c>
      <c r="B6818" s="4" t="s">
        <v>2355</v>
      </c>
      <c r="C6818" s="4">
        <v>6250</v>
      </c>
      <c r="D6818" s="4">
        <v>7160</v>
      </c>
      <c r="E6818" s="4">
        <v>5990</v>
      </c>
      <c r="F6818" s="4">
        <v>6670</v>
      </c>
      <c r="G6818" s="4">
        <v>530</v>
      </c>
      <c r="H6818" s="4">
        <v>3469501</v>
      </c>
      <c r="I6818" s="4">
        <v>8.6319999999999994E-2</v>
      </c>
      <c r="J6818" s="4">
        <v>5.4782938360488211</v>
      </c>
      <c r="K6818" s="4">
        <v>1.1000549752611331</v>
      </c>
      <c r="L6818" s="4">
        <v>1.161616161616162</v>
      </c>
      <c r="M6818" s="4">
        <v>1.1961979913916789</v>
      </c>
      <c r="N6818" s="4">
        <v>1.2143832498862079</v>
      </c>
      <c r="O6818" s="4">
        <v>1.290988564331683</v>
      </c>
      <c r="P6818" s="4">
        <v>1.1128335963406071</v>
      </c>
      <c r="Q6818" s="4">
        <v>6640</v>
      </c>
      <c r="R6818" s="4">
        <v>6780</v>
      </c>
      <c r="S6818" s="4">
        <v>6390</v>
      </c>
      <c r="T6818" s="4">
        <v>6630</v>
      </c>
      <c r="U6818" s="7">
        <v>-4.4977511244377807E-3</v>
      </c>
      <c r="V6818" s="7">
        <v>1.6491754122938532E-2</v>
      </c>
      <c r="W6818" s="7">
        <v>-4.1979010494752625E-2</v>
      </c>
      <c r="X6818" s="4">
        <v>3.641329085116067E-3</v>
      </c>
      <c r="Y6818" s="4">
        <v>-5.9970014992503746E-3</v>
      </c>
      <c r="Z6818" s="7">
        <v>-8.7970014992503742E-3</v>
      </c>
      <c r="AA6818" s="7">
        <v>-8.7970014992503742E-3</v>
      </c>
      <c r="AB6818" s="4">
        <v>8.0645161290322578E-3</v>
      </c>
      <c r="AC6818" s="4">
        <v>7.3463268365817097E-2</v>
      </c>
      <c r="AD6818" s="4">
        <v>4.1599999999999998E-2</v>
      </c>
      <c r="AE6818" s="4">
        <v>1.436180733120483</v>
      </c>
      <c r="AF6818" s="4">
        <v>1.085760591897706</v>
      </c>
      <c r="AG6818" s="4">
        <v>1.373509187054047</v>
      </c>
      <c r="AH6818" s="4">
        <v>0.19295123765434111</v>
      </c>
      <c r="AI6818" s="4">
        <v>6.7199999999999996E-2</v>
      </c>
      <c r="AJ6818" s="4">
        <v>6780</v>
      </c>
      <c r="AK6818" s="4">
        <v>5910</v>
      </c>
      <c r="AL6818" s="4">
        <v>6270</v>
      </c>
      <c r="AM6818" s="8">
        <v>-1.03907710385873E-2</v>
      </c>
    </row>
    <row r="6819" spans="1:39" x14ac:dyDescent="0.3">
      <c r="A6819" s="4">
        <v>20200708</v>
      </c>
      <c r="B6819" s="4" t="s">
        <v>2355</v>
      </c>
      <c r="C6819" s="4">
        <v>7290</v>
      </c>
      <c r="D6819" s="4">
        <v>8270</v>
      </c>
      <c r="E6819" s="4">
        <v>7290</v>
      </c>
      <c r="F6819" s="4">
        <v>7860</v>
      </c>
      <c r="G6819" s="4">
        <v>620</v>
      </c>
      <c r="H6819" s="4">
        <v>2316755</v>
      </c>
      <c r="I6819" s="4">
        <v>8.5639999999999994E-2</v>
      </c>
      <c r="J6819" s="4">
        <v>3.9633509510396561</v>
      </c>
      <c r="K6819" s="4">
        <v>1.0461401952085181</v>
      </c>
      <c r="L6819" s="4">
        <v>1.125751933543397</v>
      </c>
      <c r="M6819" s="4">
        <v>1.204413116763714</v>
      </c>
      <c r="N6819" s="4">
        <v>1.2269747112082421</v>
      </c>
      <c r="O6819" s="4">
        <v>1.302258794941183</v>
      </c>
      <c r="P6819" s="4">
        <v>1.336213918894988</v>
      </c>
      <c r="Q6819" s="4">
        <v>7810</v>
      </c>
      <c r="R6819" s="4">
        <v>8240</v>
      </c>
      <c r="S6819" s="4">
        <v>7630</v>
      </c>
      <c r="T6819" s="4">
        <v>7730</v>
      </c>
      <c r="U6819" s="7">
        <v>-6.3613231552162846E-3</v>
      </c>
      <c r="V6819" s="7">
        <v>4.8346055979643768E-2</v>
      </c>
      <c r="W6819" s="7">
        <v>-2.9262086513994912E-2</v>
      </c>
      <c r="X6819" s="4">
        <v>1.8420231033406329E-2</v>
      </c>
      <c r="Y6819" s="4">
        <v>-1.653944020356234E-2</v>
      </c>
      <c r="Z6819" s="7">
        <v>3.7200000000000004E-2</v>
      </c>
      <c r="AA6819" s="7">
        <v>3.7200000000000004E-2</v>
      </c>
      <c r="AB6819" s="4">
        <v>0</v>
      </c>
      <c r="AC6819" s="4">
        <v>5.2162849872773538E-2</v>
      </c>
      <c r="AD6819" s="4">
        <v>0</v>
      </c>
      <c r="AE6819" s="4">
        <v>2.7442713052954519</v>
      </c>
      <c r="AF6819" s="4">
        <v>1.0936714507093761</v>
      </c>
      <c r="AG6819" s="4">
        <v>1.387581659041895</v>
      </c>
      <c r="AH6819" s="4">
        <v>0.1936730734179872</v>
      </c>
      <c r="AI6819" s="4">
        <v>7.8189300411522639E-2</v>
      </c>
      <c r="AJ6819" s="4">
        <v>8580</v>
      </c>
      <c r="AK6819" s="4">
        <v>7210</v>
      </c>
      <c r="AL6819" s="4">
        <v>8410</v>
      </c>
      <c r="AM6819" s="8">
        <v>8.9572685542288095E-3</v>
      </c>
    </row>
    <row r="6820" spans="1:39" x14ac:dyDescent="0.3">
      <c r="A6820" s="4">
        <v>20200713</v>
      </c>
      <c r="B6820" s="4" t="s">
        <v>2355</v>
      </c>
      <c r="C6820" s="4">
        <v>7380</v>
      </c>
      <c r="D6820" s="4">
        <v>8080</v>
      </c>
      <c r="E6820" s="4">
        <v>7330</v>
      </c>
      <c r="F6820" s="4">
        <v>8080</v>
      </c>
      <c r="G6820" s="4">
        <v>780</v>
      </c>
      <c r="H6820" s="4">
        <v>829356</v>
      </c>
      <c r="I6820" s="4">
        <v>0.10685</v>
      </c>
      <c r="J6820" s="4">
        <v>1.1307227984297199</v>
      </c>
      <c r="K6820" s="4">
        <v>1.048896581566422</v>
      </c>
      <c r="L6820" s="4">
        <v>1.0573148390473699</v>
      </c>
      <c r="M6820" s="4">
        <v>1.1524746826415631</v>
      </c>
      <c r="N6820" s="4">
        <v>1.2219281663516071</v>
      </c>
      <c r="O6820" s="4">
        <v>1.316318218843334</v>
      </c>
      <c r="P6820" s="4">
        <v>1.368187109747063</v>
      </c>
      <c r="Q6820" s="4">
        <v>7950</v>
      </c>
      <c r="R6820" s="4">
        <v>8400</v>
      </c>
      <c r="S6820" s="4">
        <v>7850</v>
      </c>
      <c r="T6820" s="4">
        <v>8400</v>
      </c>
      <c r="U6820" s="7">
        <v>-1.608910891089109E-2</v>
      </c>
      <c r="V6820" s="7">
        <v>3.9603960396039604E-2</v>
      </c>
      <c r="W6820" s="7">
        <v>-2.8465346534653466E-2</v>
      </c>
      <c r="X6820" s="4">
        <v>4.0529300567107747E-2</v>
      </c>
      <c r="Y6820" s="4">
        <v>3.9603960396039598E-2</v>
      </c>
      <c r="Z6820" s="7">
        <v>3.6803960396039601E-2</v>
      </c>
      <c r="AA6820" s="7">
        <v>3.6803960396039601E-2</v>
      </c>
      <c r="AB6820" s="4">
        <v>0</v>
      </c>
      <c r="AC6820" s="4">
        <v>0</v>
      </c>
      <c r="AD6820" s="4">
        <v>6.7750677506775072E-3</v>
      </c>
      <c r="AE6820" s="4">
        <v>2.3894689531185169</v>
      </c>
      <c r="AF6820" s="4">
        <v>1.0629579694353639</v>
      </c>
      <c r="AG6820" s="4">
        <v>1.45710628175191</v>
      </c>
      <c r="AH6820" s="4">
        <v>0.25447923377652892</v>
      </c>
      <c r="AI6820" s="4">
        <v>9.4850948509485097E-2</v>
      </c>
      <c r="AJ6820" s="4">
        <v>9960</v>
      </c>
      <c r="AK6820" s="4">
        <v>7850</v>
      </c>
      <c r="AL6820" s="4">
        <v>9610</v>
      </c>
      <c r="AM6820" s="8">
        <v>1.08435451006177E-2</v>
      </c>
    </row>
    <row r="6821" spans="1:39" x14ac:dyDescent="0.3">
      <c r="A6821" s="4">
        <v>20200720</v>
      </c>
      <c r="B6821" s="4" t="s">
        <v>2355</v>
      </c>
      <c r="C6821" s="4">
        <v>8800</v>
      </c>
      <c r="D6821" s="4">
        <v>9960</v>
      </c>
      <c r="E6821" s="4">
        <v>8720</v>
      </c>
      <c r="F6821" s="4">
        <v>9610</v>
      </c>
      <c r="G6821" s="4">
        <v>970</v>
      </c>
      <c r="H6821" s="4">
        <v>988589</v>
      </c>
      <c r="I6821" s="4">
        <v>0.11226999999999999</v>
      </c>
      <c r="J6821" s="4">
        <v>1.378856178232883</v>
      </c>
      <c r="K6821" s="4">
        <v>1.0858757062146891</v>
      </c>
      <c r="L6821" s="4">
        <v>1.1081642066420661</v>
      </c>
      <c r="M6821" s="4">
        <v>1.1781292141718771</v>
      </c>
      <c r="N6821" s="4">
        <v>1.331117113373502</v>
      </c>
      <c r="O6821" s="4">
        <v>1.5048543689320391</v>
      </c>
      <c r="P6821" s="4">
        <v>1.60464194026424</v>
      </c>
      <c r="Q6821" s="4">
        <v>9510</v>
      </c>
      <c r="R6821" s="4">
        <v>10250</v>
      </c>
      <c r="S6821" s="4">
        <v>9410</v>
      </c>
      <c r="T6821" s="4">
        <v>9980</v>
      </c>
      <c r="U6821" s="7">
        <v>-1.040582726326743E-2</v>
      </c>
      <c r="V6821" s="7">
        <v>6.6597294484911557E-2</v>
      </c>
      <c r="W6821" s="7">
        <v>-2.081165452653486E-2</v>
      </c>
      <c r="X6821" s="4">
        <v>6.9533901239698159E-2</v>
      </c>
      <c r="Y6821" s="4">
        <v>3.8501560874089492E-2</v>
      </c>
      <c r="Z6821" s="7">
        <v>3.7200000000000004E-2</v>
      </c>
      <c r="AA6821" s="7">
        <v>3.7200000000000004E-2</v>
      </c>
      <c r="AB6821" s="4">
        <v>1.8518518518518521E-2</v>
      </c>
      <c r="AC6821" s="4">
        <v>3.6420395421436012E-2</v>
      </c>
      <c r="AD6821" s="4">
        <v>9.0909090909090905E-3</v>
      </c>
      <c r="AE6821" s="4">
        <v>3.778836597709585</v>
      </c>
      <c r="AF6821" s="4">
        <v>1.104016845614868</v>
      </c>
      <c r="AG6821" s="4">
        <v>1.8628522037480679</v>
      </c>
      <c r="AH6821" s="4">
        <v>0.36897204113370841</v>
      </c>
      <c r="AI6821" s="4">
        <v>9.2045454545454541E-2</v>
      </c>
      <c r="AJ6821" s="4">
        <v>10450</v>
      </c>
      <c r="AK6821" s="4">
        <v>9370</v>
      </c>
      <c r="AL6821" s="4">
        <v>9460</v>
      </c>
      <c r="AM6821" s="8">
        <v>-1.6087433353722299E-3</v>
      </c>
    </row>
    <row r="6822" spans="1:39" x14ac:dyDescent="0.3">
      <c r="A6822" s="4">
        <v>20200810</v>
      </c>
      <c r="B6822" s="4" t="s">
        <v>2355</v>
      </c>
      <c r="C6822" s="4">
        <v>10100</v>
      </c>
      <c r="D6822" s="4">
        <v>11300</v>
      </c>
      <c r="E6822" s="4">
        <v>10000</v>
      </c>
      <c r="F6822" s="4">
        <v>11300</v>
      </c>
      <c r="G6822" s="4">
        <v>1300</v>
      </c>
      <c r="H6822" s="4">
        <v>968767</v>
      </c>
      <c r="I6822" s="4">
        <v>0.13</v>
      </c>
      <c r="J6822" s="4">
        <v>3.0825416179567351</v>
      </c>
      <c r="K6822" s="4">
        <v>1.084452975047985</v>
      </c>
      <c r="L6822" s="4">
        <v>1.103946854239938</v>
      </c>
      <c r="M6822" s="4">
        <v>1.1522381972060769</v>
      </c>
      <c r="N6822" s="4">
        <v>1.184796854521625</v>
      </c>
      <c r="O6822" s="4">
        <v>1.508007117437723</v>
      </c>
      <c r="P6822" s="4">
        <v>1.7768808926336761</v>
      </c>
      <c r="Q6822" s="4">
        <v>11400</v>
      </c>
      <c r="R6822" s="4">
        <v>11500</v>
      </c>
      <c r="S6822" s="4">
        <v>10950</v>
      </c>
      <c r="T6822" s="4">
        <v>11050</v>
      </c>
      <c r="U6822" s="7">
        <v>8.8495575221238937E-3</v>
      </c>
      <c r="V6822" s="7">
        <v>1.7699115044247787E-2</v>
      </c>
      <c r="W6822" s="7">
        <v>-3.0973451327433628E-2</v>
      </c>
      <c r="X6822" s="4">
        <v>5.384010484927898E-2</v>
      </c>
      <c r="Y6822" s="4">
        <v>-2.2123893805309731E-2</v>
      </c>
      <c r="Z6822" s="7">
        <v>-2.4923893805309731E-2</v>
      </c>
      <c r="AA6822" s="7">
        <v>-2.4923893805309731E-2</v>
      </c>
      <c r="AB6822" s="4">
        <v>0</v>
      </c>
      <c r="AC6822" s="4">
        <v>0</v>
      </c>
      <c r="AD6822" s="4">
        <v>9.9009900990099011E-3</v>
      </c>
      <c r="AE6822" s="4">
        <v>3.9387016640849559</v>
      </c>
      <c r="AF6822" s="4">
        <v>1.008047138293056</v>
      </c>
      <c r="AG6822" s="4">
        <v>1.828220580881992</v>
      </c>
      <c r="AH6822" s="4">
        <v>0.44503715224768031</v>
      </c>
      <c r="AI6822" s="4">
        <v>0.11881188118811881</v>
      </c>
      <c r="AJ6822" s="4">
        <v>12300</v>
      </c>
      <c r="AK6822" s="4">
        <v>9940</v>
      </c>
      <c r="AL6822" s="4">
        <v>10100</v>
      </c>
      <c r="AM6822" s="8">
        <v>5.9816005231992696E-3</v>
      </c>
    </row>
    <row r="6823" spans="1:39" x14ac:dyDescent="0.3">
      <c r="A6823" s="4">
        <v>20200824</v>
      </c>
      <c r="B6823" s="4" t="s">
        <v>2355</v>
      </c>
      <c r="C6823" s="4">
        <v>10800</v>
      </c>
      <c r="D6823" s="4">
        <v>11600</v>
      </c>
      <c r="E6823" s="4">
        <v>10500</v>
      </c>
      <c r="F6823" s="4">
        <v>11550</v>
      </c>
      <c r="G6823" s="4">
        <v>850</v>
      </c>
      <c r="H6823" s="4">
        <v>343869</v>
      </c>
      <c r="I6823" s="4">
        <v>7.9439999999999997E-2</v>
      </c>
      <c r="J6823" s="4">
        <v>0.67504870447280207</v>
      </c>
      <c r="K6823" s="4">
        <v>1.053191489361702</v>
      </c>
      <c r="L6823" s="4">
        <v>1.067467652495379</v>
      </c>
      <c r="M6823" s="4">
        <v>1.051433773327265</v>
      </c>
      <c r="N6823" s="4">
        <v>1.120923913043478</v>
      </c>
      <c r="O6823" s="4">
        <v>1.4063926940639271</v>
      </c>
      <c r="P6823" s="4">
        <v>1.724448978830087</v>
      </c>
      <c r="Q6823" s="4">
        <v>11550</v>
      </c>
      <c r="R6823" s="4">
        <v>11750</v>
      </c>
      <c r="S6823" s="4">
        <v>11100</v>
      </c>
      <c r="T6823" s="4">
        <v>11650</v>
      </c>
      <c r="U6823" s="7">
        <v>0</v>
      </c>
      <c r="V6823" s="7">
        <v>1.7316017316017316E-2</v>
      </c>
      <c r="W6823" s="7">
        <v>-3.896103896103896E-2</v>
      </c>
      <c r="X6823" s="4">
        <v>2.0089285714285539E-2</v>
      </c>
      <c r="Y6823" s="4">
        <v>8.658008658008658E-3</v>
      </c>
      <c r="Z6823" s="7">
        <v>5.8580086580086576E-3</v>
      </c>
      <c r="AA6823" s="7">
        <v>5.8580086580086576E-3</v>
      </c>
      <c r="AB6823" s="4">
        <v>0</v>
      </c>
      <c r="AC6823" s="4">
        <v>4.329004329004329E-3</v>
      </c>
      <c r="AD6823" s="4">
        <v>2.777777777777778E-2</v>
      </c>
      <c r="AE6823" s="4">
        <v>1.6579350844711871</v>
      </c>
      <c r="AF6823" s="4">
        <v>0.99260294724401876</v>
      </c>
      <c r="AG6823" s="4">
        <v>1.4103837253509259</v>
      </c>
      <c r="AH6823" s="4">
        <v>0.29842527732426311</v>
      </c>
      <c r="AI6823" s="4">
        <v>6.9444444444444448E-2</v>
      </c>
      <c r="AJ6823" s="4">
        <v>13300</v>
      </c>
      <c r="AK6823" s="4">
        <v>11050</v>
      </c>
      <c r="AL6823" s="4">
        <v>13200</v>
      </c>
      <c r="AM6823" s="8">
        <v>2.4786120492132101E-2</v>
      </c>
    </row>
    <row r="6824" spans="1:39" x14ac:dyDescent="0.3">
      <c r="A6824" s="4">
        <v>20200831</v>
      </c>
      <c r="B6824" s="4" t="s">
        <v>2355</v>
      </c>
      <c r="C6824" s="4">
        <v>12250</v>
      </c>
      <c r="D6824" s="4">
        <v>13300</v>
      </c>
      <c r="E6824" s="4">
        <v>11950</v>
      </c>
      <c r="F6824" s="4">
        <v>13200</v>
      </c>
      <c r="G6824" s="4">
        <v>1500</v>
      </c>
      <c r="H6824" s="4">
        <v>990265</v>
      </c>
      <c r="I6824" s="4">
        <v>0.12820999999999999</v>
      </c>
      <c r="J6824" s="4">
        <v>2.0076595028621771</v>
      </c>
      <c r="K6824" s="4">
        <v>1.0849315068493151</v>
      </c>
      <c r="L6824" s="4">
        <v>1.10831234256927</v>
      </c>
      <c r="M6824" s="4">
        <v>1.161460624725033</v>
      </c>
      <c r="N6824" s="4">
        <v>1.2048742640682759</v>
      </c>
      <c r="O6824" s="4">
        <v>1.523135505211739</v>
      </c>
      <c r="P6824" s="4">
        <v>1.899178101900977</v>
      </c>
      <c r="Q6824" s="4">
        <v>13050</v>
      </c>
      <c r="R6824" s="4">
        <v>13250</v>
      </c>
      <c r="S6824" s="4">
        <v>12400</v>
      </c>
      <c r="T6824" s="4">
        <v>12900</v>
      </c>
      <c r="U6824" s="7">
        <v>-1.1363636363636364E-2</v>
      </c>
      <c r="V6824" s="7">
        <v>3.787878787878788E-3</v>
      </c>
      <c r="W6824" s="7">
        <v>-6.0606060606060608E-2</v>
      </c>
      <c r="X6824" s="4">
        <v>4.947286750947013E-2</v>
      </c>
      <c r="Y6824" s="4">
        <v>-2.2727272727272731E-2</v>
      </c>
      <c r="Z6824" s="7">
        <v>-2.5527272727272732E-2</v>
      </c>
      <c r="AA6824" s="7">
        <v>-2.5527272727272732E-2</v>
      </c>
      <c r="AB6824" s="4">
        <v>1.239669421487603E-2</v>
      </c>
      <c r="AC6824" s="4">
        <v>7.575757575757576E-3</v>
      </c>
      <c r="AD6824" s="4">
        <v>2.4489795918367349E-2</v>
      </c>
      <c r="AE6824" s="4">
        <v>2.7491706111797449</v>
      </c>
      <c r="AF6824" s="4">
        <v>1.081029210892734</v>
      </c>
      <c r="AG6824" s="4">
        <v>1.5006683424820439</v>
      </c>
      <c r="AH6824" s="4">
        <v>0.25867462570470651</v>
      </c>
      <c r="AI6824" s="4">
        <v>7.7551020408163265E-2</v>
      </c>
      <c r="AJ6824" s="4">
        <v>13250</v>
      </c>
      <c r="AK6824" s="4">
        <v>11500</v>
      </c>
      <c r="AL6824" s="4">
        <v>12800</v>
      </c>
      <c r="AM6824" s="8">
        <v>8.2491384027700808E-3</v>
      </c>
    </row>
    <row r="6825" spans="1:39" x14ac:dyDescent="0.3">
      <c r="A6825" s="4">
        <v>20200924</v>
      </c>
      <c r="B6825" s="4" t="s">
        <v>2355</v>
      </c>
      <c r="C6825" s="4">
        <v>11200</v>
      </c>
      <c r="D6825" s="4">
        <v>14300</v>
      </c>
      <c r="E6825" s="4">
        <v>10800</v>
      </c>
      <c r="F6825" s="4">
        <v>12800</v>
      </c>
      <c r="G6825" s="4">
        <v>1400</v>
      </c>
      <c r="H6825" s="4">
        <v>4282674</v>
      </c>
      <c r="I6825" s="4">
        <v>0.12281</v>
      </c>
      <c r="J6825" s="4">
        <v>5.8463147189412217</v>
      </c>
      <c r="K6825" s="4">
        <v>1.084745762711864</v>
      </c>
      <c r="L6825" s="4">
        <v>1.065778517901748</v>
      </c>
      <c r="M6825" s="4">
        <v>1.035598705501618</v>
      </c>
      <c r="N6825" s="4">
        <v>1.0209371884346961</v>
      </c>
      <c r="O6825" s="4">
        <v>1.213807055253509</v>
      </c>
      <c r="P6825" s="4">
        <v>1.5601986815508539</v>
      </c>
      <c r="Q6825" s="4">
        <v>14750</v>
      </c>
      <c r="R6825" s="4">
        <v>15500</v>
      </c>
      <c r="S6825" s="4">
        <v>13050</v>
      </c>
      <c r="T6825" s="4">
        <v>13800</v>
      </c>
      <c r="U6825" s="7">
        <v>0.15234375</v>
      </c>
      <c r="V6825" s="7">
        <v>0.2109375</v>
      </c>
      <c r="W6825" s="7">
        <v>1.953125E-2</v>
      </c>
      <c r="X6825" s="4">
        <v>4.3868394815554787E-3</v>
      </c>
      <c r="Y6825" s="4">
        <v>7.8125E-2</v>
      </c>
      <c r="Z6825" s="7">
        <v>0.14954375</v>
      </c>
      <c r="AA6825" s="7">
        <v>0.14954375</v>
      </c>
      <c r="AB6825" s="4">
        <v>0</v>
      </c>
      <c r="AC6825" s="4">
        <v>0.1171875</v>
      </c>
      <c r="AD6825" s="4">
        <v>3.5714285714285712E-2</v>
      </c>
      <c r="AE6825" s="4">
        <v>16.611616216467809</v>
      </c>
      <c r="AF6825" s="4">
        <v>0.93995300054451891</v>
      </c>
      <c r="AG6825" s="4">
        <v>1.218780897996498</v>
      </c>
      <c r="AH6825" s="4">
        <v>0.24339096153359921</v>
      </c>
      <c r="AI6825" s="4">
        <v>0.14285714285714279</v>
      </c>
      <c r="AJ6825" s="4">
        <v>15500</v>
      </c>
      <c r="AK6825" s="4">
        <v>13050</v>
      </c>
      <c r="AL6825" s="4">
        <v>13400</v>
      </c>
      <c r="AM6825" s="8">
        <v>-4.3274645173685497E-2</v>
      </c>
    </row>
    <row r="6826" spans="1:39" x14ac:dyDescent="0.3">
      <c r="A6826" s="4">
        <v>20200326</v>
      </c>
      <c r="B6826" s="4" t="s">
        <v>2356</v>
      </c>
      <c r="C6826" s="4">
        <v>7800</v>
      </c>
      <c r="D6826" s="4">
        <v>9800</v>
      </c>
      <c r="E6826" s="4">
        <v>7700</v>
      </c>
      <c r="F6826" s="4">
        <v>8300</v>
      </c>
      <c r="G6826" s="4">
        <v>600</v>
      </c>
      <c r="H6826" s="4">
        <v>825671</v>
      </c>
      <c r="I6826" s="4">
        <v>7.7920000000000003E-2</v>
      </c>
      <c r="J6826" s="4">
        <v>3.456302835841826</v>
      </c>
      <c r="K6826" s="4">
        <v>1.0677530017152661</v>
      </c>
      <c r="L6826" s="4">
        <v>1.0944092827004219</v>
      </c>
      <c r="M6826" s="4">
        <v>1.060702875399361</v>
      </c>
      <c r="N6826" s="4">
        <v>0.87501976701280904</v>
      </c>
      <c r="O6826" s="4">
        <v>0.79309466174034904</v>
      </c>
      <c r="P6826" s="4">
        <v>0.75710930195434545</v>
      </c>
      <c r="Q6826" s="4">
        <v>8640</v>
      </c>
      <c r="R6826" s="4">
        <v>8840</v>
      </c>
      <c r="S6826" s="4">
        <v>8100</v>
      </c>
      <c r="T6826" s="4">
        <v>8460</v>
      </c>
      <c r="U6826" s="7">
        <v>4.0963855421686748E-2</v>
      </c>
      <c r="V6826" s="7">
        <v>6.5060240963855417E-2</v>
      </c>
      <c r="W6826" s="7">
        <v>-2.4096385542168676E-2</v>
      </c>
      <c r="X6826" s="4">
        <v>-8.1071108534078132E-2</v>
      </c>
      <c r="Y6826" s="4">
        <v>1.9277108433734941E-2</v>
      </c>
      <c r="Z6826" s="7">
        <v>3.8163855421686751E-2</v>
      </c>
      <c r="AA6826" s="7">
        <v>3.8163855421686751E-2</v>
      </c>
      <c r="AB6826" s="4">
        <v>1.298701298701299E-2</v>
      </c>
      <c r="AC6826" s="4">
        <v>0.18072289156626509</v>
      </c>
      <c r="AD6826" s="4">
        <v>1.282051282051282E-2</v>
      </c>
      <c r="AE6826" s="4">
        <v>6.6849997166244304</v>
      </c>
      <c r="AF6826" s="4">
        <v>0.61844800909944331</v>
      </c>
      <c r="AG6826" s="4">
        <v>1.1919621423833251</v>
      </c>
      <c r="AH6826" s="4">
        <v>0.77799797560842454</v>
      </c>
      <c r="AI6826" s="4">
        <v>6.4102564102564097E-2</v>
      </c>
      <c r="AJ6826" s="4">
        <v>9150</v>
      </c>
      <c r="AK6826" s="4">
        <v>8000</v>
      </c>
      <c r="AL6826" s="4">
        <v>8630</v>
      </c>
      <c r="AM6826" s="8">
        <v>2.1614460980046799E-2</v>
      </c>
    </row>
    <row r="6827" spans="1:39" x14ac:dyDescent="0.3">
      <c r="A6827" s="4">
        <v>20200610</v>
      </c>
      <c r="B6827" s="4" t="s">
        <v>2356</v>
      </c>
      <c r="C6827" s="4">
        <v>11950</v>
      </c>
      <c r="D6827" s="4">
        <v>13300</v>
      </c>
      <c r="E6827" s="4">
        <v>11850</v>
      </c>
      <c r="F6827" s="4">
        <v>12900</v>
      </c>
      <c r="G6827" s="4">
        <v>850</v>
      </c>
      <c r="H6827" s="4">
        <v>915905</v>
      </c>
      <c r="I6827" s="4">
        <v>7.0540000000000005E-2</v>
      </c>
      <c r="J6827" s="4">
        <v>2.5473838907982338</v>
      </c>
      <c r="K6827" s="4">
        <v>1.038926174496644</v>
      </c>
      <c r="L6827" s="4">
        <v>1.053921568627451</v>
      </c>
      <c r="M6827" s="4">
        <v>1.0840336134453781</v>
      </c>
      <c r="N6827" s="4">
        <v>1.092063492063492</v>
      </c>
      <c r="O6827" s="4">
        <v>1.267709442306117</v>
      </c>
      <c r="P6827" s="4">
        <v>1.2115804550470779</v>
      </c>
      <c r="Q6827" s="4">
        <v>13000</v>
      </c>
      <c r="R6827" s="4">
        <v>13450</v>
      </c>
      <c r="S6827" s="4">
        <v>12650</v>
      </c>
      <c r="T6827" s="4">
        <v>13150</v>
      </c>
      <c r="U6827" s="7">
        <v>7.7519379844961239E-3</v>
      </c>
      <c r="V6827" s="7">
        <v>4.2635658914728682E-2</v>
      </c>
      <c r="W6827" s="7">
        <v>-1.937984496124031E-2</v>
      </c>
      <c r="X6827" s="4">
        <v>1.925925925925941E-2</v>
      </c>
      <c r="Y6827" s="4">
        <v>1.937984496124031E-2</v>
      </c>
      <c r="Z6827" s="7">
        <v>3.7200000000000004E-2</v>
      </c>
      <c r="AA6827" s="7">
        <v>3.7200000000000004E-2</v>
      </c>
      <c r="AB6827" s="4">
        <v>0</v>
      </c>
      <c r="AC6827" s="4">
        <v>3.1007751937984499E-2</v>
      </c>
      <c r="AD6827" s="4">
        <v>8.368200836820083E-3</v>
      </c>
      <c r="AE6827" s="4">
        <v>7.6433059892682191</v>
      </c>
      <c r="AF6827" s="4">
        <v>1.0396425627217789</v>
      </c>
      <c r="AG6827" s="4">
        <v>1.1964507920062211</v>
      </c>
      <c r="AH6827" s="4">
        <v>0.12606367342190999</v>
      </c>
      <c r="AI6827" s="4">
        <v>7.9497907949790794E-2</v>
      </c>
      <c r="AJ6827" s="4">
        <v>13450</v>
      </c>
      <c r="AK6827" s="4">
        <v>11200</v>
      </c>
      <c r="AL6827" s="4">
        <v>12150</v>
      </c>
      <c r="AM6827" s="8">
        <v>6.3675681502759597E-3</v>
      </c>
    </row>
    <row r="6828" spans="1:39" x14ac:dyDescent="0.3">
      <c r="A6828" s="4">
        <v>20200624</v>
      </c>
      <c r="B6828" s="4" t="s">
        <v>2356</v>
      </c>
      <c r="C6828" s="4">
        <v>12550</v>
      </c>
      <c r="D6828" s="4">
        <v>13700</v>
      </c>
      <c r="E6828" s="4">
        <v>12450</v>
      </c>
      <c r="F6828" s="4">
        <v>13650</v>
      </c>
      <c r="G6828" s="4">
        <v>950</v>
      </c>
      <c r="H6828" s="4">
        <v>446095</v>
      </c>
      <c r="I6828" s="4">
        <v>7.4800000000000005E-2</v>
      </c>
      <c r="J6828" s="4">
        <v>2.0236765093479838</v>
      </c>
      <c r="K6828" s="4">
        <v>1.073394495412844</v>
      </c>
      <c r="L6828" s="4">
        <v>1.094627105052125</v>
      </c>
      <c r="M6828" s="4">
        <v>1.099033816425121</v>
      </c>
      <c r="N6828" s="4">
        <v>1.122532894736842</v>
      </c>
      <c r="O6828" s="4">
        <v>1.247524752475248</v>
      </c>
      <c r="P6828" s="4">
        <v>1.275283785677582</v>
      </c>
      <c r="Q6828" s="4">
        <v>13350</v>
      </c>
      <c r="R6828" s="4">
        <v>14300</v>
      </c>
      <c r="S6828" s="4">
        <v>13100</v>
      </c>
      <c r="T6828" s="4">
        <v>13800</v>
      </c>
      <c r="U6828" s="7">
        <v>-2.197802197802198E-2</v>
      </c>
      <c r="V6828" s="7">
        <v>4.7619047619047616E-2</v>
      </c>
      <c r="W6828" s="7">
        <v>-4.0293040293040296E-2</v>
      </c>
      <c r="X6828" s="4">
        <v>1.192434210526316E-2</v>
      </c>
      <c r="Y6828" s="4">
        <v>1.098901098901099E-2</v>
      </c>
      <c r="Z6828" s="7">
        <v>3.7200000000000004E-2</v>
      </c>
      <c r="AA6828" s="7">
        <v>3.7200000000000004E-2</v>
      </c>
      <c r="AB6828" s="4">
        <v>0</v>
      </c>
      <c r="AC6828" s="4">
        <v>3.663003663003663E-3</v>
      </c>
      <c r="AD6828" s="4">
        <v>7.9681274900398405E-3</v>
      </c>
      <c r="AE6828" s="4">
        <v>1.8572201752742561</v>
      </c>
      <c r="AF6828" s="4">
        <v>1.049044925859872</v>
      </c>
      <c r="AG6828" s="4">
        <v>1.238863332568956</v>
      </c>
      <c r="AH6828" s="4">
        <v>0.1460564824831562</v>
      </c>
      <c r="AI6828" s="4">
        <v>8.7649402390438252E-2</v>
      </c>
      <c r="AJ6828" s="4">
        <v>14300</v>
      </c>
      <c r="AK6828" s="4">
        <v>11700</v>
      </c>
      <c r="AL6828" s="4">
        <v>11700</v>
      </c>
      <c r="AM6828" s="8">
        <v>8.3241506323005494E-3</v>
      </c>
    </row>
    <row r="6829" spans="1:39" x14ac:dyDescent="0.3">
      <c r="A6829" s="4">
        <v>20200821</v>
      </c>
      <c r="B6829" s="4" t="s">
        <v>2356</v>
      </c>
      <c r="C6829" s="4">
        <v>11800</v>
      </c>
      <c r="D6829" s="4">
        <v>13100</v>
      </c>
      <c r="E6829" s="4">
        <v>11450</v>
      </c>
      <c r="F6829" s="4">
        <v>12850</v>
      </c>
      <c r="G6829" s="4">
        <v>1250</v>
      </c>
      <c r="H6829" s="4">
        <v>444393</v>
      </c>
      <c r="I6829" s="4">
        <v>0.10775999999999999</v>
      </c>
      <c r="J6829" s="4">
        <v>4.2650372764755113</v>
      </c>
      <c r="K6829" s="4">
        <v>1.0708333333333331</v>
      </c>
      <c r="L6829" s="4">
        <v>1.0982905982905979</v>
      </c>
      <c r="M6829" s="4">
        <v>1.1030042918454941</v>
      </c>
      <c r="N6829" s="4">
        <v>1.107042860219686</v>
      </c>
      <c r="O6829" s="4">
        <v>1.0772670113175911</v>
      </c>
      <c r="P6829" s="4">
        <v>1.168349989771255</v>
      </c>
      <c r="Q6829" s="4">
        <v>12650</v>
      </c>
      <c r="R6829" s="4">
        <v>13000</v>
      </c>
      <c r="S6829" s="4">
        <v>12000</v>
      </c>
      <c r="T6829" s="4">
        <v>12850</v>
      </c>
      <c r="U6829" s="7">
        <v>-1.556420233463035E-2</v>
      </c>
      <c r="V6829" s="7">
        <v>1.1673151750972763E-2</v>
      </c>
      <c r="W6829" s="7">
        <v>-6.6147859922178989E-2</v>
      </c>
      <c r="X6829" s="4">
        <v>6.0305836743484824E-3</v>
      </c>
      <c r="Y6829" s="4">
        <v>0</v>
      </c>
      <c r="Z6829" s="7">
        <v>-2.8E-3</v>
      </c>
      <c r="AA6829" s="7">
        <v>-2.8E-3</v>
      </c>
      <c r="AB6829" s="4">
        <v>1.7241379310344831E-2</v>
      </c>
      <c r="AC6829" s="4">
        <v>1.9455252918287941E-2</v>
      </c>
      <c r="AD6829" s="4">
        <v>2.966101694915254E-2</v>
      </c>
      <c r="AE6829" s="4">
        <v>5.9616457835850927</v>
      </c>
      <c r="AF6829" s="4">
        <v>1.0527632203263899</v>
      </c>
      <c r="AG6829" s="4">
        <v>1.164931327529537</v>
      </c>
      <c r="AH6829" s="4">
        <v>9.1461509111026962E-2</v>
      </c>
      <c r="AI6829" s="4">
        <v>8.8983050847457626E-2</v>
      </c>
      <c r="AJ6829" s="4">
        <v>16900</v>
      </c>
      <c r="AK6829" s="4">
        <v>12000</v>
      </c>
      <c r="AL6829" s="4">
        <v>16750</v>
      </c>
      <c r="AM6829" s="8">
        <v>6.1556738690252298E-3</v>
      </c>
    </row>
    <row r="6830" spans="1:39" x14ac:dyDescent="0.3">
      <c r="A6830" s="4">
        <v>20200825</v>
      </c>
      <c r="B6830" s="4" t="s">
        <v>2356</v>
      </c>
      <c r="C6830" s="4">
        <v>13050</v>
      </c>
      <c r="D6830" s="4">
        <v>14950</v>
      </c>
      <c r="E6830" s="4">
        <v>12750</v>
      </c>
      <c r="F6830" s="4">
        <v>14150</v>
      </c>
      <c r="G6830" s="4">
        <v>1300</v>
      </c>
      <c r="H6830" s="4">
        <v>674271</v>
      </c>
      <c r="I6830" s="4">
        <v>0.10117</v>
      </c>
      <c r="J6830" s="4">
        <v>3.8576923451006691</v>
      </c>
      <c r="K6830" s="4">
        <v>1.0652446675031371</v>
      </c>
      <c r="L6830" s="4">
        <v>1.123015873015873</v>
      </c>
      <c r="M6830" s="4">
        <v>1.1733001658374791</v>
      </c>
      <c r="N6830" s="4">
        <v>1.1988985384452451</v>
      </c>
      <c r="O6830" s="4">
        <v>1.179740151462517</v>
      </c>
      <c r="P6830" s="4">
        <v>1.281113014086207</v>
      </c>
      <c r="Q6830" s="4">
        <v>14100</v>
      </c>
      <c r="R6830" s="4">
        <v>16000</v>
      </c>
      <c r="S6830" s="4">
        <v>14100</v>
      </c>
      <c r="T6830" s="4">
        <v>15050</v>
      </c>
      <c r="U6830" s="7">
        <v>-3.5335689045936395E-3</v>
      </c>
      <c r="V6830" s="7">
        <v>0.13074204946996468</v>
      </c>
      <c r="W6830" s="7">
        <v>-3.5335689045936395E-3</v>
      </c>
      <c r="X6830" s="4">
        <v>2.2664689684389051E-2</v>
      </c>
      <c r="Y6830" s="4">
        <v>6.3604240282685506E-2</v>
      </c>
      <c r="Z6830" s="7">
        <v>3.7200000000000004E-2</v>
      </c>
      <c r="AA6830" s="7">
        <v>3.7200000000000004E-2</v>
      </c>
      <c r="AB6830" s="4">
        <v>1.556420233463035E-2</v>
      </c>
      <c r="AC6830" s="4">
        <v>5.6537102473498232E-2</v>
      </c>
      <c r="AD6830" s="4">
        <v>2.298850574712644E-2</v>
      </c>
      <c r="AE6830" s="4">
        <v>3.6955063384797509</v>
      </c>
      <c r="AF6830" s="4">
        <v>1.105580059112937</v>
      </c>
      <c r="AG6830" s="4">
        <v>1.3276467688643689</v>
      </c>
      <c r="AH6830" s="4">
        <v>0.1512901725265435</v>
      </c>
      <c r="AI6830" s="4">
        <v>8.4291187739463605E-2</v>
      </c>
      <c r="AJ6830" s="4">
        <v>22800</v>
      </c>
      <c r="AK6830" s="4">
        <v>14100</v>
      </c>
      <c r="AL6830" s="4">
        <v>21850</v>
      </c>
      <c r="AM6830" s="8">
        <v>2.5216367652306101E-2</v>
      </c>
    </row>
    <row r="6831" spans="1:39" x14ac:dyDescent="0.3">
      <c r="A6831" s="4">
        <v>20200828</v>
      </c>
      <c r="B6831" s="4" t="s">
        <v>2356</v>
      </c>
      <c r="C6831" s="4">
        <v>15250</v>
      </c>
      <c r="D6831" s="4">
        <v>16900</v>
      </c>
      <c r="E6831" s="4">
        <v>15000</v>
      </c>
      <c r="F6831" s="4">
        <v>16750</v>
      </c>
      <c r="G6831" s="4">
        <v>1500</v>
      </c>
      <c r="H6831" s="4">
        <v>259487</v>
      </c>
      <c r="I6831" s="4">
        <v>9.8360000000000003E-2</v>
      </c>
      <c r="J6831" s="4">
        <v>1.005459200141352</v>
      </c>
      <c r="K6831" s="4">
        <v>1.068012752391073</v>
      </c>
      <c r="L6831" s="4">
        <v>1.130992572586091</v>
      </c>
      <c r="M6831" s="4">
        <v>1.263674085250849</v>
      </c>
      <c r="N6831" s="4">
        <v>1.345922057051024</v>
      </c>
      <c r="O6831" s="4">
        <v>1.3742650075208529</v>
      </c>
      <c r="P6831" s="4">
        <v>1.504254570763577</v>
      </c>
      <c r="Q6831" s="4">
        <v>17500</v>
      </c>
      <c r="R6831" s="4">
        <v>21750</v>
      </c>
      <c r="S6831" s="4">
        <v>17500</v>
      </c>
      <c r="T6831" s="4">
        <v>18950</v>
      </c>
      <c r="U6831" s="7">
        <v>4.4776119402985072E-2</v>
      </c>
      <c r="V6831" s="7">
        <v>0.29850746268656714</v>
      </c>
      <c r="W6831" s="7">
        <v>4.4776119402985072E-2</v>
      </c>
      <c r="X6831" s="4">
        <v>6.2876657292085178E-2</v>
      </c>
      <c r="Y6831" s="4">
        <v>0.13134328358208949</v>
      </c>
      <c r="Z6831" s="7">
        <v>4.1976119402985075E-2</v>
      </c>
      <c r="AA6831" s="7">
        <v>4.1976119402985075E-2</v>
      </c>
      <c r="AB6831" s="4">
        <v>0</v>
      </c>
      <c r="AC6831" s="4">
        <v>8.9552238805970154E-3</v>
      </c>
      <c r="AD6831" s="4">
        <v>1.6393442622950821E-2</v>
      </c>
      <c r="AE6831" s="4">
        <v>1.2043730912398929</v>
      </c>
      <c r="AF6831" s="4">
        <v>1.151419644392178</v>
      </c>
      <c r="AG6831" s="4">
        <v>1.7292867829611001</v>
      </c>
      <c r="AH6831" s="4">
        <v>0.29022000243030888</v>
      </c>
      <c r="AI6831" s="4">
        <v>9.8360655737704916E-2</v>
      </c>
      <c r="AJ6831" s="4">
        <v>22800</v>
      </c>
      <c r="AK6831" s="4">
        <v>17500</v>
      </c>
      <c r="AL6831" s="4">
        <v>20600</v>
      </c>
      <c r="AM6831" s="8">
        <v>5.8584411375422196E-3</v>
      </c>
    </row>
    <row r="6832" spans="1:39" x14ac:dyDescent="0.3">
      <c r="A6832" s="4">
        <v>20200831</v>
      </c>
      <c r="B6832" s="4" t="s">
        <v>2356</v>
      </c>
      <c r="C6832" s="4">
        <v>17500</v>
      </c>
      <c r="D6832" s="4">
        <v>21750</v>
      </c>
      <c r="E6832" s="4">
        <v>17500</v>
      </c>
      <c r="F6832" s="4">
        <v>18950</v>
      </c>
      <c r="G6832" s="4">
        <v>2200</v>
      </c>
      <c r="H6832" s="4">
        <v>2196908</v>
      </c>
      <c r="I6832" s="4">
        <v>0.13134000000000001</v>
      </c>
      <c r="J6832" s="4">
        <v>4.6369527633659899</v>
      </c>
      <c r="K6832" s="4">
        <v>1.1157998037291459</v>
      </c>
      <c r="L6832" s="4">
        <v>1.1821584529008109</v>
      </c>
      <c r="M6832" s="4">
        <v>1.3535714285714291</v>
      </c>
      <c r="N6832" s="4">
        <v>1.4767192674849019</v>
      </c>
      <c r="O6832" s="4">
        <v>1.540128682695564</v>
      </c>
      <c r="P6832" s="4">
        <v>1.6926443660399271</v>
      </c>
      <c r="Q6832" s="4">
        <v>18700</v>
      </c>
      <c r="R6832" s="4">
        <v>22800</v>
      </c>
      <c r="S6832" s="4">
        <v>18600</v>
      </c>
      <c r="T6832" s="4">
        <v>21850</v>
      </c>
      <c r="U6832" s="7">
        <v>-1.3192612137203167E-2</v>
      </c>
      <c r="V6832" s="7">
        <v>0.20316622691292877</v>
      </c>
      <c r="W6832" s="7">
        <v>-1.8469656992084433E-2</v>
      </c>
      <c r="X6832" s="4">
        <v>8.0264952269627904E-2</v>
      </c>
      <c r="Y6832" s="4">
        <v>0.15303430079155669</v>
      </c>
      <c r="Z6832" s="7">
        <v>3.7200000000000004E-2</v>
      </c>
      <c r="AA6832" s="7">
        <v>3.7200000000000004E-2</v>
      </c>
      <c r="AB6832" s="4">
        <v>4.4776119402985072E-2</v>
      </c>
      <c r="AC6832" s="4">
        <v>0.14775725593667549</v>
      </c>
      <c r="AD6832" s="4">
        <v>0</v>
      </c>
      <c r="AE6832" s="4">
        <v>8.4663509154601186</v>
      </c>
      <c r="AF6832" s="4">
        <v>1.211950263111887</v>
      </c>
      <c r="AG6832" s="4">
        <v>2.0868408865820269</v>
      </c>
      <c r="AH6832" s="4">
        <v>0.3459231505310616</v>
      </c>
      <c r="AI6832" s="4">
        <v>8.2857142857142851E-2</v>
      </c>
      <c r="AJ6832" s="4">
        <v>22800</v>
      </c>
      <c r="AK6832" s="4">
        <v>18250</v>
      </c>
      <c r="AL6832" s="4">
        <v>20750</v>
      </c>
      <c r="AM6832" s="8">
        <v>8.2491384027700808E-3</v>
      </c>
    </row>
    <row r="6833" spans="1:39" x14ac:dyDescent="0.3">
      <c r="A6833" s="4">
        <v>20200909</v>
      </c>
      <c r="B6833" s="4" t="s">
        <v>2356</v>
      </c>
      <c r="C6833" s="4">
        <v>19750</v>
      </c>
      <c r="D6833" s="4">
        <v>22500</v>
      </c>
      <c r="E6833" s="4">
        <v>19400</v>
      </c>
      <c r="F6833" s="4">
        <v>22200</v>
      </c>
      <c r="G6833" s="4">
        <v>2000</v>
      </c>
      <c r="H6833" s="4">
        <v>550739</v>
      </c>
      <c r="I6833" s="4">
        <v>9.9010000000000001E-2</v>
      </c>
      <c r="J6833" s="4">
        <v>0.96156508734048751</v>
      </c>
      <c r="K6833" s="4">
        <v>1.0546318289786221</v>
      </c>
      <c r="L6833" s="4">
        <v>1.064748201438849</v>
      </c>
      <c r="M6833" s="4">
        <v>1.125760649087221</v>
      </c>
      <c r="N6833" s="4">
        <v>1.3831775700934581</v>
      </c>
      <c r="O6833" s="4">
        <v>1.6701147263494449</v>
      </c>
      <c r="P6833" s="4">
        <v>1.870195514058058</v>
      </c>
      <c r="Q6833" s="4">
        <v>25800</v>
      </c>
      <c r="R6833" s="4">
        <v>28850</v>
      </c>
      <c r="S6833" s="4">
        <v>25050</v>
      </c>
      <c r="T6833" s="4">
        <v>28850</v>
      </c>
      <c r="U6833" s="7">
        <v>0.16216216216216217</v>
      </c>
      <c r="V6833" s="7">
        <v>0.29954954954954954</v>
      </c>
      <c r="W6833" s="7">
        <v>0.12837837837837837</v>
      </c>
      <c r="X6833" s="4">
        <v>0.1157320872274144</v>
      </c>
      <c r="Y6833" s="4">
        <v>0.29954954954954949</v>
      </c>
      <c r="Z6833" s="7">
        <v>0.15936216216216217</v>
      </c>
      <c r="AA6833" s="7">
        <v>0.15936216216216217</v>
      </c>
      <c r="AB6833" s="4">
        <v>0</v>
      </c>
      <c r="AC6833" s="4">
        <v>1.3513513513513511E-2</v>
      </c>
      <c r="AD6833" s="4">
        <v>1.7721518987341769E-2</v>
      </c>
      <c r="AE6833" s="4">
        <v>3.7520625685535789</v>
      </c>
      <c r="AF6833" s="4">
        <v>1.026765436974324</v>
      </c>
      <c r="AG6833" s="4">
        <v>2.9565690198721279</v>
      </c>
      <c r="AH6833" s="4">
        <v>0.63570239188204858</v>
      </c>
      <c r="AI6833" s="4">
        <v>0.1240506329113924</v>
      </c>
      <c r="AJ6833" s="4">
        <v>31800</v>
      </c>
      <c r="AK6833" s="4">
        <v>25050</v>
      </c>
      <c r="AL6833" s="4">
        <v>27200</v>
      </c>
      <c r="AM6833" s="8">
        <v>-1.00422411641885E-2</v>
      </c>
    </row>
    <row r="6834" spans="1:39" x14ac:dyDescent="0.3">
      <c r="A6834" s="4">
        <v>20200113</v>
      </c>
      <c r="B6834" s="4" t="s">
        <v>2357</v>
      </c>
      <c r="C6834" s="4">
        <v>5350</v>
      </c>
      <c r="D6834" s="4">
        <v>5850</v>
      </c>
      <c r="E6834" s="4">
        <v>5320</v>
      </c>
      <c r="F6834" s="4">
        <v>5700</v>
      </c>
      <c r="G6834" s="4">
        <v>420</v>
      </c>
      <c r="H6834" s="4">
        <v>1514387</v>
      </c>
      <c r="I6834" s="4">
        <v>7.9549999999999996E-2</v>
      </c>
      <c r="J6834" s="4">
        <v>5.2852779802973036</v>
      </c>
      <c r="K6834" s="4">
        <v>1.060136391816491</v>
      </c>
      <c r="L6834" s="4">
        <v>1.0911179173047469</v>
      </c>
      <c r="M6834" s="4">
        <v>1.119402985074627</v>
      </c>
      <c r="N6834" s="4">
        <v>1.132300357568534</v>
      </c>
      <c r="O6834" s="4">
        <v>1.0927041232007919</v>
      </c>
      <c r="P6834" s="4">
        <v>1.0213909732332851</v>
      </c>
      <c r="Q6834" s="4">
        <v>5740</v>
      </c>
      <c r="R6834" s="4">
        <v>5830</v>
      </c>
      <c r="S6834" s="4">
        <v>5510</v>
      </c>
      <c r="T6834" s="4">
        <v>5530</v>
      </c>
      <c r="U6834" s="7">
        <v>7.0175438596491229E-3</v>
      </c>
      <c r="V6834" s="7">
        <v>2.2807017543859651E-2</v>
      </c>
      <c r="W6834" s="7">
        <v>-3.3333333333333333E-2</v>
      </c>
      <c r="X6834" s="4">
        <v>4.4696066746126341E-3</v>
      </c>
      <c r="Y6834" s="4">
        <v>-2.9824561403508771E-2</v>
      </c>
      <c r="Z6834" s="7">
        <v>-3.2624561403508771E-2</v>
      </c>
      <c r="AA6834" s="7">
        <v>-3.2624561403508771E-2</v>
      </c>
      <c r="AB6834" s="4">
        <v>1.325757575757576E-2</v>
      </c>
      <c r="AC6834" s="4">
        <v>2.6315789473684209E-2</v>
      </c>
      <c r="AD6834" s="4">
        <v>5.6074766355140183E-3</v>
      </c>
      <c r="AE6834" s="4">
        <v>9.1161683351292115</v>
      </c>
      <c r="AF6834" s="4">
        <v>1.0594634043598521</v>
      </c>
      <c r="AG6834" s="4">
        <v>1.2061148775174719</v>
      </c>
      <c r="AH6834" s="4">
        <v>0.11476561686499979</v>
      </c>
      <c r="AI6834" s="4">
        <v>6.5420560747663545E-2</v>
      </c>
      <c r="AJ6834" s="4">
        <v>5830</v>
      </c>
      <c r="AK6834" s="4">
        <v>5370</v>
      </c>
      <c r="AL6834" s="4">
        <v>5740</v>
      </c>
      <c r="AM6834" s="8">
        <v>9.1972130918329502E-3</v>
      </c>
    </row>
    <row r="6835" spans="1:39" x14ac:dyDescent="0.3">
      <c r="A6835" s="4">
        <v>20200123</v>
      </c>
      <c r="B6835" s="4" t="s">
        <v>2357</v>
      </c>
      <c r="C6835" s="4">
        <v>5840</v>
      </c>
      <c r="D6835" s="4">
        <v>7170</v>
      </c>
      <c r="E6835" s="4">
        <v>5740</v>
      </c>
      <c r="F6835" s="4">
        <v>6310</v>
      </c>
      <c r="G6835" s="4">
        <v>680</v>
      </c>
      <c r="H6835" s="4">
        <v>7090839</v>
      </c>
      <c r="I6835" s="4">
        <v>0.12078</v>
      </c>
      <c r="J6835" s="4">
        <v>6.2152299468165486</v>
      </c>
      <c r="K6835" s="4">
        <v>1.0841924398625431</v>
      </c>
      <c r="L6835" s="4">
        <v>1.1031468531468529</v>
      </c>
      <c r="M6835" s="4">
        <v>1.122576054082904</v>
      </c>
      <c r="N6835" s="4">
        <v>1.195528609321713</v>
      </c>
      <c r="O6835" s="4">
        <v>1.21701115432833</v>
      </c>
      <c r="P6835" s="4">
        <v>1.140335685187835</v>
      </c>
      <c r="Q6835" s="4">
        <v>6940</v>
      </c>
      <c r="R6835" s="4">
        <v>7300</v>
      </c>
      <c r="S6835" s="4">
        <v>6530</v>
      </c>
      <c r="T6835" s="4">
        <v>6690</v>
      </c>
      <c r="U6835" s="7">
        <v>9.9841521394611721E-2</v>
      </c>
      <c r="V6835" s="7">
        <v>0.15689381933438987</v>
      </c>
      <c r="W6835" s="7">
        <v>3.486529318541997E-2</v>
      </c>
      <c r="X6835" s="4">
        <v>3.1167108753315648E-2</v>
      </c>
      <c r="Y6835" s="4">
        <v>6.0221870047543577E-2</v>
      </c>
      <c r="Z6835" s="7">
        <v>9.7041521394611724E-2</v>
      </c>
      <c r="AA6835" s="7">
        <v>9.7041521394611724E-2</v>
      </c>
      <c r="AB6835" s="4">
        <v>3.3628318584070803E-2</v>
      </c>
      <c r="AC6835" s="4">
        <v>0.13629160063391441</v>
      </c>
      <c r="AD6835" s="4">
        <v>1.7123287671232879E-2</v>
      </c>
      <c r="AE6835" s="4">
        <v>14.39875360941555</v>
      </c>
      <c r="AF6835" s="4">
        <v>1.08057286993875</v>
      </c>
      <c r="AG6835" s="4">
        <v>1.3785806222534269</v>
      </c>
      <c r="AH6835" s="4">
        <v>0.20005127921251009</v>
      </c>
      <c r="AI6835" s="4">
        <v>8.0479452054794523E-2</v>
      </c>
      <c r="AJ6835" s="4">
        <v>7300</v>
      </c>
      <c r="AK6835" s="4">
        <v>5790</v>
      </c>
      <c r="AL6835" s="4">
        <v>5830</v>
      </c>
      <c r="AM6835" s="8">
        <v>-3.8939339454809002E-3</v>
      </c>
    </row>
    <row r="6836" spans="1:39" x14ac:dyDescent="0.3">
      <c r="A6836" s="4">
        <v>20200219</v>
      </c>
      <c r="B6836" s="4" t="s">
        <v>2357</v>
      </c>
      <c r="C6836" s="4">
        <v>5340</v>
      </c>
      <c r="D6836" s="4">
        <v>5870</v>
      </c>
      <c r="E6836" s="4">
        <v>5260</v>
      </c>
      <c r="F6836" s="4">
        <v>5720</v>
      </c>
      <c r="G6836" s="4">
        <v>420</v>
      </c>
      <c r="H6836" s="4">
        <v>918534</v>
      </c>
      <c r="I6836" s="4">
        <v>7.9250000000000001E-2</v>
      </c>
      <c r="J6836" s="4">
        <v>2.8495449428111139</v>
      </c>
      <c r="K6836" s="4">
        <v>1.0605686032138439</v>
      </c>
      <c r="L6836" s="4">
        <v>1.0751879699248119</v>
      </c>
      <c r="M6836" s="4">
        <v>1.0655737704918029</v>
      </c>
      <c r="N6836" s="4">
        <v>0.98748381527837725</v>
      </c>
      <c r="O6836" s="4">
        <v>1.0711276177397711</v>
      </c>
      <c r="P6836" s="4">
        <v>1.0293246556546121</v>
      </c>
      <c r="Q6836" s="4">
        <v>5710</v>
      </c>
      <c r="R6836" s="4">
        <v>5770</v>
      </c>
      <c r="S6836" s="4">
        <v>5420</v>
      </c>
      <c r="T6836" s="4">
        <v>5440</v>
      </c>
      <c r="U6836" s="7">
        <v>-1.7482517482517483E-3</v>
      </c>
      <c r="V6836" s="7">
        <v>8.7412587412587419E-3</v>
      </c>
      <c r="W6836" s="7">
        <v>-5.2447552447552448E-2</v>
      </c>
      <c r="X6836" s="4">
        <v>-8.1139404402244281E-3</v>
      </c>
      <c r="Y6836" s="4">
        <v>-4.8951048951048952E-2</v>
      </c>
      <c r="Z6836" s="7">
        <v>-5.1751048951048949E-2</v>
      </c>
      <c r="AA6836" s="7">
        <v>-5.1751048951048949E-2</v>
      </c>
      <c r="AB6836" s="4">
        <v>7.5471698113207548E-3</v>
      </c>
      <c r="AC6836" s="4">
        <v>2.6223776223776221E-2</v>
      </c>
      <c r="AD6836" s="4">
        <v>1.4981273408239701E-2</v>
      </c>
      <c r="AE6836" s="4">
        <v>3.8327185632740259</v>
      </c>
      <c r="AF6836" s="4">
        <v>0.86503246775175791</v>
      </c>
      <c r="AG6836" s="4">
        <v>1.2161075307021529</v>
      </c>
      <c r="AH6836" s="4">
        <v>0.33373026719436988</v>
      </c>
      <c r="AI6836" s="4">
        <v>7.116104868913857E-2</v>
      </c>
      <c r="AJ6836" s="4">
        <v>5770</v>
      </c>
      <c r="AK6836" s="4">
        <v>4715</v>
      </c>
      <c r="AL6836" s="4">
        <v>4910</v>
      </c>
      <c r="AM6836" s="8">
        <v>2.7235985687212999E-3</v>
      </c>
    </row>
    <row r="6837" spans="1:39" x14ac:dyDescent="0.3">
      <c r="A6837" s="4">
        <v>20200325</v>
      </c>
      <c r="B6837" s="4" t="s">
        <v>2357</v>
      </c>
      <c r="C6837" s="4">
        <v>2770</v>
      </c>
      <c r="D6837" s="4">
        <v>2930</v>
      </c>
      <c r="E6837" s="4">
        <v>2750</v>
      </c>
      <c r="F6837" s="4">
        <v>2920</v>
      </c>
      <c r="G6837" s="4">
        <v>260</v>
      </c>
      <c r="H6837" s="4">
        <v>245389</v>
      </c>
      <c r="I6837" s="4">
        <v>9.7739999999999994E-2</v>
      </c>
      <c r="J6837" s="4">
        <v>0.93458737679194404</v>
      </c>
      <c r="K6837" s="4">
        <v>1.081481481481481</v>
      </c>
      <c r="L6837" s="4">
        <v>1.106899166034875</v>
      </c>
      <c r="M6837" s="4">
        <v>0.91968503937007873</v>
      </c>
      <c r="N6837" s="4">
        <v>0.71524800979791792</v>
      </c>
      <c r="O6837" s="4">
        <v>0.58110416424816325</v>
      </c>
      <c r="P6837" s="4">
        <v>0.55800621068556411</v>
      </c>
      <c r="Q6837" s="4">
        <v>3010</v>
      </c>
      <c r="R6837" s="4">
        <v>3430</v>
      </c>
      <c r="S6837" s="4">
        <v>2920</v>
      </c>
      <c r="T6837" s="4">
        <v>3295</v>
      </c>
      <c r="U6837" s="7">
        <v>3.0821917808219176E-2</v>
      </c>
      <c r="V6837" s="7">
        <v>0.17465753424657535</v>
      </c>
      <c r="W6837" s="7">
        <v>0</v>
      </c>
      <c r="X6837" s="4">
        <v>-0.11065523576240049</v>
      </c>
      <c r="Y6837" s="4">
        <v>0.12842465753424659</v>
      </c>
      <c r="Z6837" s="7">
        <v>3.7200000000000004E-2</v>
      </c>
      <c r="AA6837" s="7">
        <v>2.8021917808219176E-2</v>
      </c>
      <c r="AB6837" s="4">
        <v>4.1353383458646607E-2</v>
      </c>
      <c r="AC6837" s="4">
        <v>3.4246575342465752E-3</v>
      </c>
      <c r="AD6837" s="4">
        <v>7.2202166064981952E-3</v>
      </c>
      <c r="AE6837" s="4">
        <v>1.6070953756279021</v>
      </c>
      <c r="AF6837" s="4">
        <v>0.4681101765173924</v>
      </c>
      <c r="AG6837" s="4">
        <v>1.095348208089715</v>
      </c>
      <c r="AH6837" s="4">
        <v>1.223297529067952</v>
      </c>
      <c r="AI6837" s="4">
        <v>5.4151624548736461E-2</v>
      </c>
      <c r="AJ6837" s="4">
        <v>3855</v>
      </c>
      <c r="AK6837" s="4">
        <v>2920</v>
      </c>
      <c r="AL6837" s="4">
        <v>3530</v>
      </c>
      <c r="AM6837" s="8">
        <v>5.2622816628226002E-2</v>
      </c>
    </row>
    <row r="6838" spans="1:39" x14ac:dyDescent="0.3">
      <c r="A6838" s="4">
        <v>20200326</v>
      </c>
      <c r="B6838" s="4" t="s">
        <v>2357</v>
      </c>
      <c r="C6838" s="4">
        <v>3010</v>
      </c>
      <c r="D6838" s="4">
        <v>3430</v>
      </c>
      <c r="E6838" s="4">
        <v>2920</v>
      </c>
      <c r="F6838" s="4">
        <v>3295</v>
      </c>
      <c r="G6838" s="4">
        <v>375</v>
      </c>
      <c r="H6838" s="4">
        <v>345910</v>
      </c>
      <c r="I6838" s="4">
        <v>0.12842000000000001</v>
      </c>
      <c r="J6838" s="4">
        <v>1.2653944558375829</v>
      </c>
      <c r="K6838" s="4">
        <v>1.113802816901408</v>
      </c>
      <c r="L6838" s="4">
        <v>1.1663716814159291</v>
      </c>
      <c r="M6838" s="4">
        <v>1.0764456060111069</v>
      </c>
      <c r="N6838" s="4">
        <v>0.82431671774344861</v>
      </c>
      <c r="O6838" s="4">
        <v>0.65893410658934104</v>
      </c>
      <c r="P6838" s="4">
        <v>0.63226064361383172</v>
      </c>
      <c r="Q6838" s="4">
        <v>3545</v>
      </c>
      <c r="R6838" s="4">
        <v>3855</v>
      </c>
      <c r="S6838" s="4">
        <v>3175</v>
      </c>
      <c r="T6838" s="4">
        <v>3350</v>
      </c>
      <c r="U6838" s="7">
        <v>7.5872534142640363E-2</v>
      </c>
      <c r="V6838" s="7">
        <v>0.16995447647951442</v>
      </c>
      <c r="W6838" s="7">
        <v>-3.6418816388467376E-2</v>
      </c>
      <c r="X6838" s="4">
        <v>-0.1034461192069548</v>
      </c>
      <c r="Y6838" s="4">
        <v>1.6691957511380879E-2</v>
      </c>
      <c r="Z6838" s="7">
        <v>7.3072534142640366E-2</v>
      </c>
      <c r="AA6838" s="7">
        <v>7.3072534142640366E-2</v>
      </c>
      <c r="AB6838" s="4">
        <v>3.082191780821918E-2</v>
      </c>
      <c r="AC6838" s="4">
        <v>4.09711684370258E-2</v>
      </c>
      <c r="AD6838" s="4">
        <v>2.9900332225913619E-2</v>
      </c>
      <c r="AE6838" s="4">
        <v>1.409639388888662</v>
      </c>
      <c r="AF6838" s="4">
        <v>0.53268754294380949</v>
      </c>
      <c r="AG6838" s="4">
        <v>1.274964785082237</v>
      </c>
      <c r="AH6838" s="4">
        <v>1.0929377207729161</v>
      </c>
      <c r="AI6838" s="4">
        <v>9.4684385382059796E-2</v>
      </c>
      <c r="AJ6838" s="4">
        <v>3855</v>
      </c>
      <c r="AK6838" s="4">
        <v>3145</v>
      </c>
      <c r="AL6838" s="4">
        <v>3635</v>
      </c>
      <c r="AM6838" s="8">
        <v>2.1614460980046799E-2</v>
      </c>
    </row>
    <row r="6839" spans="1:39" x14ac:dyDescent="0.3">
      <c r="A6839" s="4">
        <v>20200406</v>
      </c>
      <c r="B6839" s="4" t="s">
        <v>2357</v>
      </c>
      <c r="C6839" s="4">
        <v>3680</v>
      </c>
      <c r="D6839" s="4">
        <v>4130</v>
      </c>
      <c r="E6839" s="4">
        <v>3680</v>
      </c>
      <c r="F6839" s="4">
        <v>4125</v>
      </c>
      <c r="G6839" s="4">
        <v>485</v>
      </c>
      <c r="H6839" s="4">
        <v>507290</v>
      </c>
      <c r="I6839" s="4">
        <v>0.13324</v>
      </c>
      <c r="J6839" s="4">
        <v>1.815816131122191</v>
      </c>
      <c r="K6839" s="4">
        <v>1.0855263157894739</v>
      </c>
      <c r="L6839" s="4">
        <v>1.1157695428725991</v>
      </c>
      <c r="M6839" s="4">
        <v>1.2093227792436241</v>
      </c>
      <c r="N6839" s="4">
        <v>1.1772260273972599</v>
      </c>
      <c r="O6839" s="4">
        <v>0.85319820052743156</v>
      </c>
      <c r="P6839" s="4">
        <v>0.81570100850306504</v>
      </c>
      <c r="Q6839" s="4">
        <v>4185</v>
      </c>
      <c r="R6839" s="4">
        <v>4440</v>
      </c>
      <c r="S6839" s="4">
        <v>4140</v>
      </c>
      <c r="T6839" s="4">
        <v>4430</v>
      </c>
      <c r="U6839" s="7">
        <v>1.4545454545454545E-2</v>
      </c>
      <c r="V6839" s="7">
        <v>7.636363636363637E-2</v>
      </c>
      <c r="W6839" s="7">
        <v>3.6363636363636364E-3</v>
      </c>
      <c r="X6839" s="4">
        <v>-8.0550799086757857E-2</v>
      </c>
      <c r="Y6839" s="4">
        <v>7.3939393939393944E-2</v>
      </c>
      <c r="Z6839" s="7">
        <v>3.7200000000000004E-2</v>
      </c>
      <c r="AA6839" s="7">
        <v>3.7200000000000004E-2</v>
      </c>
      <c r="AB6839" s="4">
        <v>0</v>
      </c>
      <c r="AC6839" s="4">
        <v>1.2121212121212119E-3</v>
      </c>
      <c r="AD6839" s="4">
        <v>0</v>
      </c>
      <c r="AE6839" s="4">
        <v>3.362720987425178</v>
      </c>
      <c r="AF6839" s="4">
        <v>0.73272786015622238</v>
      </c>
      <c r="AG6839" s="4">
        <v>1.738048195200818</v>
      </c>
      <c r="AH6839" s="4">
        <v>0.78940513559209424</v>
      </c>
      <c r="AI6839" s="4">
        <v>0.1209239130434783</v>
      </c>
      <c r="AJ6839" s="4">
        <v>4565</v>
      </c>
      <c r="AK6839" s="4">
        <v>3945</v>
      </c>
      <c r="AL6839" s="4">
        <v>4085</v>
      </c>
      <c r="AM6839" s="8">
        <v>4.2233119609059101E-2</v>
      </c>
    </row>
    <row r="6840" spans="1:39" x14ac:dyDescent="0.3">
      <c r="A6840" s="4">
        <v>20200407</v>
      </c>
      <c r="B6840" s="4" t="s">
        <v>2357</v>
      </c>
      <c r="C6840" s="4">
        <v>4185</v>
      </c>
      <c r="D6840" s="4">
        <v>4440</v>
      </c>
      <c r="E6840" s="4">
        <v>4140</v>
      </c>
      <c r="F6840" s="4">
        <v>4430</v>
      </c>
      <c r="G6840" s="4">
        <v>305</v>
      </c>
      <c r="H6840" s="4">
        <v>401038</v>
      </c>
      <c r="I6840" s="4">
        <v>7.3940000000000006E-2</v>
      </c>
      <c r="J6840" s="4">
        <v>1.3183032513641171</v>
      </c>
      <c r="K6840" s="4">
        <v>1.089790897908979</v>
      </c>
      <c r="L6840" s="4">
        <v>1.1441115702479341</v>
      </c>
      <c r="M6840" s="4">
        <v>1.2346711259754739</v>
      </c>
      <c r="N6840" s="4">
        <v>1.274636742914689</v>
      </c>
      <c r="O6840" s="4">
        <v>0.91897591923522404</v>
      </c>
      <c r="P6840" s="4">
        <v>0.88046772777713367</v>
      </c>
      <c r="Q6840" s="4">
        <v>4440</v>
      </c>
      <c r="R6840" s="4">
        <v>4565</v>
      </c>
      <c r="S6840" s="4">
        <v>4295</v>
      </c>
      <c r="T6840" s="4">
        <v>4390</v>
      </c>
      <c r="U6840" s="7">
        <v>2.257336343115124E-3</v>
      </c>
      <c r="V6840" s="7">
        <v>3.0474040632054177E-2</v>
      </c>
      <c r="W6840" s="7">
        <v>-3.0474040632054177E-2</v>
      </c>
      <c r="X6840" s="4">
        <v>-6.5674003740469E-2</v>
      </c>
      <c r="Y6840" s="4">
        <v>-9.0293453724604959E-3</v>
      </c>
      <c r="Z6840" s="7">
        <v>-1.1829345372460496E-2</v>
      </c>
      <c r="AA6840" s="7">
        <v>-1.1829345372460496E-2</v>
      </c>
      <c r="AB6840" s="4">
        <v>1.4545454545454551E-2</v>
      </c>
      <c r="AC6840" s="4">
        <v>2.257336343115124E-3</v>
      </c>
      <c r="AD6840" s="4">
        <v>1.075268817204301E-2</v>
      </c>
      <c r="AE6840" s="4">
        <v>0.79054978414713473</v>
      </c>
      <c r="AF6840" s="4">
        <v>0.79282778805457343</v>
      </c>
      <c r="AG6840" s="4">
        <v>1.861027274028342</v>
      </c>
      <c r="AH6840" s="4">
        <v>0.72397032185020038</v>
      </c>
      <c r="AI6840" s="4">
        <v>5.8542413381123058E-2</v>
      </c>
      <c r="AJ6840" s="4">
        <v>4565</v>
      </c>
      <c r="AK6840" s="4">
        <v>3945</v>
      </c>
      <c r="AL6840" s="4">
        <v>4115</v>
      </c>
      <c r="AM6840" s="8">
        <v>1.6225446957428301E-2</v>
      </c>
    </row>
    <row r="6841" spans="1:39" x14ac:dyDescent="0.3">
      <c r="A6841" s="4">
        <v>20200630</v>
      </c>
      <c r="B6841" s="4" t="s">
        <v>2357</v>
      </c>
      <c r="C6841" s="4">
        <v>4000</v>
      </c>
      <c r="D6841" s="4">
        <v>4630</v>
      </c>
      <c r="E6841" s="4">
        <v>3960</v>
      </c>
      <c r="F6841" s="4">
        <v>4400</v>
      </c>
      <c r="G6841" s="4">
        <v>420</v>
      </c>
      <c r="H6841" s="4">
        <v>953846</v>
      </c>
      <c r="I6841" s="4">
        <v>0.10553</v>
      </c>
      <c r="J6841" s="4">
        <v>5.4303569527476974</v>
      </c>
      <c r="K6841" s="4">
        <v>1.0666666666666671</v>
      </c>
      <c r="L6841" s="4">
        <v>1.0760577158229401</v>
      </c>
      <c r="M6841" s="4">
        <v>1.047245031536356</v>
      </c>
      <c r="N6841" s="4">
        <v>0.96767099186276662</v>
      </c>
      <c r="O6841" s="4">
        <v>0.97434951097988565</v>
      </c>
      <c r="P6841" s="4">
        <v>0.93488557390111116</v>
      </c>
      <c r="Q6841" s="4">
        <v>4400</v>
      </c>
      <c r="R6841" s="4">
        <v>4400</v>
      </c>
      <c r="S6841" s="4">
        <v>4090</v>
      </c>
      <c r="T6841" s="4">
        <v>4090</v>
      </c>
      <c r="U6841" s="7">
        <v>0</v>
      </c>
      <c r="V6841" s="7">
        <v>0</v>
      </c>
      <c r="W6841" s="7">
        <v>-7.045454545454545E-2</v>
      </c>
      <c r="X6841" s="4">
        <v>-3.3428634264350117E-2</v>
      </c>
      <c r="Y6841" s="4">
        <v>-7.045454545454545E-2</v>
      </c>
      <c r="Z6841" s="7">
        <v>-7.3254545454545447E-2</v>
      </c>
      <c r="AA6841" s="7">
        <v>-7.3254545454545447E-2</v>
      </c>
      <c r="AB6841" s="4">
        <v>2.5062656641604009E-3</v>
      </c>
      <c r="AC6841" s="4">
        <v>5.2272727272727269E-2</v>
      </c>
      <c r="AD6841" s="4">
        <v>0.01</v>
      </c>
      <c r="AE6841" s="4">
        <v>17.860946745562131</v>
      </c>
      <c r="AF6841" s="4">
        <v>0.81214364319983101</v>
      </c>
      <c r="AG6841" s="4">
        <v>1.111511781337394</v>
      </c>
      <c r="AH6841" s="4">
        <v>0.33163370027339423</v>
      </c>
      <c r="AI6841" s="4">
        <v>0.1</v>
      </c>
      <c r="AJ6841" s="4">
        <v>4450</v>
      </c>
      <c r="AK6841" s="4">
        <v>4080</v>
      </c>
      <c r="AL6841" s="4">
        <v>4245</v>
      </c>
      <c r="AM6841" s="8">
        <v>4.4644681458261403E-3</v>
      </c>
    </row>
    <row r="6842" spans="1:39" x14ac:dyDescent="0.3">
      <c r="A6842" s="4">
        <v>20200812</v>
      </c>
      <c r="B6842" s="4" t="s">
        <v>2357</v>
      </c>
      <c r="C6842" s="4">
        <v>5370</v>
      </c>
      <c r="D6842" s="4">
        <v>6380</v>
      </c>
      <c r="E6842" s="4">
        <v>5370</v>
      </c>
      <c r="F6842" s="4">
        <v>5880</v>
      </c>
      <c r="G6842" s="4">
        <v>520</v>
      </c>
      <c r="H6842" s="4">
        <v>4415760</v>
      </c>
      <c r="I6842" s="4">
        <v>9.7009999999999999E-2</v>
      </c>
      <c r="J6842" s="4">
        <v>3.6471058237683138</v>
      </c>
      <c r="K6842" s="4">
        <v>1.0690909090909091</v>
      </c>
      <c r="L6842" s="4">
        <v>1.0909090909090911</v>
      </c>
      <c r="M6842" s="4">
        <v>1.108179419525066</v>
      </c>
      <c r="N6842" s="4">
        <v>1.2001224614756609</v>
      </c>
      <c r="O6842" s="4">
        <v>1.2582698789164899</v>
      </c>
      <c r="P6842" s="4">
        <v>1.320396343460239</v>
      </c>
      <c r="Q6842" s="4">
        <v>5910</v>
      </c>
      <c r="R6842" s="4">
        <v>6080</v>
      </c>
      <c r="S6842" s="4">
        <v>5650</v>
      </c>
      <c r="T6842" s="4">
        <v>5850</v>
      </c>
      <c r="U6842" s="7">
        <v>5.1020408163265302E-3</v>
      </c>
      <c r="V6842" s="7">
        <v>3.4013605442176874E-2</v>
      </c>
      <c r="W6842" s="7">
        <v>-3.9115646258503403E-2</v>
      </c>
      <c r="X6842" s="4">
        <v>4.6790488825390338E-2</v>
      </c>
      <c r="Y6842" s="4">
        <v>-5.1020408163265302E-3</v>
      </c>
      <c r="Z6842" s="7">
        <v>-7.9020408163265297E-3</v>
      </c>
      <c r="AA6842" s="7">
        <v>-7.9020408163265297E-3</v>
      </c>
      <c r="AB6842" s="4">
        <v>1.865671641791045E-3</v>
      </c>
      <c r="AC6842" s="4">
        <v>8.5034013605442174E-2</v>
      </c>
      <c r="AD6842" s="4">
        <v>0</v>
      </c>
      <c r="AE6842" s="4">
        <v>16.166950409138341</v>
      </c>
      <c r="AF6842" s="4">
        <v>1.062888014158738</v>
      </c>
      <c r="AG6842" s="4">
        <v>1.5281051999066539</v>
      </c>
      <c r="AH6842" s="4">
        <v>0.28642768079662112</v>
      </c>
      <c r="AI6842" s="4">
        <v>9.4972067039106142E-2</v>
      </c>
      <c r="AJ6842" s="4">
        <v>6340</v>
      </c>
      <c r="AK6842" s="4">
        <v>5240</v>
      </c>
      <c r="AL6842" s="4">
        <v>5280</v>
      </c>
      <c r="AM6842" s="8">
        <v>-1.7007080115441799E-2</v>
      </c>
    </row>
    <row r="6843" spans="1:39" x14ac:dyDescent="0.3">
      <c r="A6843" s="4">
        <v>20200826</v>
      </c>
      <c r="B6843" s="4" t="s">
        <v>2357</v>
      </c>
      <c r="C6843" s="4">
        <v>5230</v>
      </c>
      <c r="D6843" s="4">
        <v>5930</v>
      </c>
      <c r="E6843" s="4">
        <v>5230</v>
      </c>
      <c r="F6843" s="4">
        <v>5760</v>
      </c>
      <c r="G6843" s="4">
        <v>610</v>
      </c>
      <c r="H6843" s="4">
        <v>946260</v>
      </c>
      <c r="I6843" s="4">
        <v>0.11845</v>
      </c>
      <c r="J6843" s="4">
        <v>0.9479286387828495</v>
      </c>
      <c r="K6843" s="4">
        <v>1.078651685393258</v>
      </c>
      <c r="L6843" s="4">
        <v>1.0872027180067949</v>
      </c>
      <c r="M6843" s="4">
        <v>1.032258064516129</v>
      </c>
      <c r="N6843" s="4">
        <v>1.0717774573196259</v>
      </c>
      <c r="O6843" s="4">
        <v>1.209872221249781</v>
      </c>
      <c r="P6843" s="4">
        <v>1.2806284565573851</v>
      </c>
      <c r="Q6843" s="4">
        <v>5800</v>
      </c>
      <c r="R6843" s="4">
        <v>7410</v>
      </c>
      <c r="S6843" s="4">
        <v>5750</v>
      </c>
      <c r="T6843" s="4">
        <v>6810</v>
      </c>
      <c r="U6843" s="7">
        <v>6.9444444444444441E-3</v>
      </c>
      <c r="V6843" s="7">
        <v>0.28645833333333331</v>
      </c>
      <c r="W6843" s="7">
        <v>-1.736111111111111E-3</v>
      </c>
      <c r="X6843" s="4">
        <v>2.949248732381279E-2</v>
      </c>
      <c r="Y6843" s="4">
        <v>0.18229166666666671</v>
      </c>
      <c r="Z6843" s="7">
        <v>3.7200000000000004E-2</v>
      </c>
      <c r="AA6843" s="7">
        <v>3.7200000000000004E-2</v>
      </c>
      <c r="AB6843" s="4">
        <v>1.5533980582524269E-2</v>
      </c>
      <c r="AC6843" s="4">
        <v>2.9513888888888892E-2</v>
      </c>
      <c r="AD6843" s="4">
        <v>0</v>
      </c>
      <c r="AE6843" s="4">
        <v>4.745750811220165</v>
      </c>
      <c r="AF6843" s="4">
        <v>0.96140851494387447</v>
      </c>
      <c r="AG6843" s="4">
        <v>1.3803712999232709</v>
      </c>
      <c r="AH6843" s="4">
        <v>0.31569780513438339</v>
      </c>
      <c r="AI6843" s="4">
        <v>0.1013384321223709</v>
      </c>
      <c r="AJ6843" s="4">
        <v>7410</v>
      </c>
      <c r="AK6843" s="4">
        <v>5750</v>
      </c>
      <c r="AL6843" s="4">
        <v>6060</v>
      </c>
      <c r="AM6843" s="8">
        <v>6.0264735669235498E-3</v>
      </c>
    </row>
    <row r="6844" spans="1:39" x14ac:dyDescent="0.3">
      <c r="A6844" s="4">
        <v>20200915</v>
      </c>
      <c r="B6844" s="4" t="s">
        <v>2357</v>
      </c>
      <c r="C6844" s="4">
        <v>6320</v>
      </c>
      <c r="D6844" s="4">
        <v>7070</v>
      </c>
      <c r="E6844" s="4">
        <v>6290</v>
      </c>
      <c r="F6844" s="4">
        <v>6890</v>
      </c>
      <c r="G6844" s="4">
        <v>570</v>
      </c>
      <c r="H6844" s="4">
        <v>1705306</v>
      </c>
      <c r="I6844" s="4">
        <v>9.0190000000000006E-2</v>
      </c>
      <c r="J6844" s="4">
        <v>3.7568724108668472</v>
      </c>
      <c r="K6844" s="4">
        <v>1.068769389865563</v>
      </c>
      <c r="L6844" s="4">
        <v>1.0960865415208401</v>
      </c>
      <c r="M6844" s="4">
        <v>1.1234306212294149</v>
      </c>
      <c r="N6844" s="4">
        <v>1.158177845015969</v>
      </c>
      <c r="O6844" s="4">
        <v>1.3506714150357759</v>
      </c>
      <c r="P6844" s="4">
        <v>1.4443435119837891</v>
      </c>
      <c r="Q6844" s="4">
        <v>7080</v>
      </c>
      <c r="R6844" s="4">
        <v>7350</v>
      </c>
      <c r="S6844" s="4">
        <v>6600</v>
      </c>
      <c r="T6844" s="4">
        <v>6610</v>
      </c>
      <c r="U6844" s="7">
        <v>2.7576197387518143E-2</v>
      </c>
      <c r="V6844" s="7">
        <v>6.6763425253991288E-2</v>
      </c>
      <c r="W6844" s="7">
        <v>-4.2089985486211901E-2</v>
      </c>
      <c r="X6844" s="4">
        <v>1.6053118171121199E-2</v>
      </c>
      <c r="Y6844" s="4">
        <v>-4.0638606676342517E-2</v>
      </c>
      <c r="Z6844" s="7">
        <v>3.7200000000000004E-2</v>
      </c>
      <c r="AA6844" s="7">
        <v>2.4776197387518142E-2</v>
      </c>
      <c r="AB6844" s="4">
        <v>0</v>
      </c>
      <c r="AC6844" s="4">
        <v>2.612481857764877E-2</v>
      </c>
      <c r="AD6844" s="4">
        <v>4.7468354430379748E-3</v>
      </c>
      <c r="AE6844" s="4">
        <v>3.0712123258682951</v>
      </c>
      <c r="AF6844" s="4">
        <v>1.034554218226392</v>
      </c>
      <c r="AG6844" s="4">
        <v>1.393760631791696</v>
      </c>
      <c r="AH6844" s="4">
        <v>0.24911658010981649</v>
      </c>
      <c r="AI6844" s="4">
        <v>9.0189873417721514E-2</v>
      </c>
      <c r="AJ6844" s="4">
        <v>7350</v>
      </c>
      <c r="AK6844" s="4">
        <v>6110</v>
      </c>
      <c r="AL6844" s="4">
        <v>6190</v>
      </c>
      <c r="AM6844" s="8">
        <v>5.9161007768488098E-3</v>
      </c>
    </row>
    <row r="6845" spans="1:39" x14ac:dyDescent="0.3">
      <c r="A6845" s="4">
        <v>20200131</v>
      </c>
      <c r="B6845" s="4" t="s">
        <v>2358</v>
      </c>
      <c r="C6845" s="4">
        <v>1930</v>
      </c>
      <c r="D6845" s="4">
        <v>2370</v>
      </c>
      <c r="E6845" s="4">
        <v>1930</v>
      </c>
      <c r="F6845" s="4">
        <v>2110</v>
      </c>
      <c r="G6845" s="4">
        <v>190</v>
      </c>
      <c r="H6845" s="4">
        <v>10877406</v>
      </c>
      <c r="I6845" s="4">
        <v>9.8960000000000006E-2</v>
      </c>
      <c r="J6845" s="4">
        <v>8.7444121497532201</v>
      </c>
      <c r="K6845" s="4">
        <v>1.0523690773067329</v>
      </c>
      <c r="L6845" s="4">
        <v>1.051320378674639</v>
      </c>
      <c r="M6845" s="4">
        <v>1.0350748099092471</v>
      </c>
      <c r="N6845" s="4">
        <v>1.0546045233037611</v>
      </c>
      <c r="O6845" s="4">
        <v>1.049359691657342</v>
      </c>
      <c r="P6845" s="4">
        <v>0.99012611203441203</v>
      </c>
      <c r="Q6845" s="4">
        <v>2010</v>
      </c>
      <c r="R6845" s="4">
        <v>2095</v>
      </c>
      <c r="S6845" s="4">
        <v>1930</v>
      </c>
      <c r="T6845" s="4">
        <v>2095</v>
      </c>
      <c r="U6845" s="7">
        <v>-4.7393364928909949E-2</v>
      </c>
      <c r="V6845" s="7">
        <v>-7.1090047393364926E-3</v>
      </c>
      <c r="W6845" s="7">
        <v>-8.5308056872037921E-2</v>
      </c>
      <c r="X6845" s="4">
        <v>6.2476571285766704E-3</v>
      </c>
      <c r="Y6845" s="4">
        <v>-7.1090047393364934E-3</v>
      </c>
      <c r="Z6845" s="7">
        <v>-9.9090047393364938E-3</v>
      </c>
      <c r="AA6845" s="7">
        <v>-9.9090047393364938E-3</v>
      </c>
      <c r="AB6845" s="4">
        <v>0</v>
      </c>
      <c r="AC6845" s="4">
        <v>0.1232227488151659</v>
      </c>
      <c r="AD6845" s="4">
        <v>0</v>
      </c>
      <c r="AE6845" s="4">
        <v>77.406588245340615</v>
      </c>
      <c r="AF6845" s="4">
        <v>1.0107521306316141</v>
      </c>
      <c r="AG6845" s="4">
        <v>1.124865994809392</v>
      </c>
      <c r="AH6845" s="4">
        <v>0.1003674657220536</v>
      </c>
      <c r="AI6845" s="4">
        <v>9.3264248704663211E-2</v>
      </c>
      <c r="AJ6845" s="4">
        <v>2500</v>
      </c>
      <c r="AK6845" s="4">
        <v>1930</v>
      </c>
      <c r="AL6845" s="4">
        <v>2250</v>
      </c>
      <c r="AM6845" s="8">
        <v>-2.1191669989709599E-2</v>
      </c>
    </row>
    <row r="6846" spans="1:39" x14ac:dyDescent="0.3">
      <c r="A6846" s="4">
        <v>20200204</v>
      </c>
      <c r="B6846" s="4" t="s">
        <v>2358</v>
      </c>
      <c r="C6846" s="4">
        <v>2085</v>
      </c>
      <c r="D6846" s="4">
        <v>2500</v>
      </c>
      <c r="E6846" s="4">
        <v>2070</v>
      </c>
      <c r="F6846" s="4">
        <v>2310</v>
      </c>
      <c r="G6846" s="4">
        <v>215</v>
      </c>
      <c r="H6846" s="4">
        <v>14388509</v>
      </c>
      <c r="I6846" s="4">
        <v>0.10263</v>
      </c>
      <c r="J6846" s="4">
        <v>5.1601155397507616</v>
      </c>
      <c r="K6846" s="4">
        <v>1.0636991557943209</v>
      </c>
      <c r="L6846" s="4">
        <v>1.108445297504798</v>
      </c>
      <c r="M6846" s="4">
        <v>1.120815138282387</v>
      </c>
      <c r="N6846" s="4">
        <v>1.141868512110727</v>
      </c>
      <c r="O6846" s="4">
        <v>1.15030292970371</v>
      </c>
      <c r="P6846" s="4">
        <v>1.0823685597704069</v>
      </c>
      <c r="Q6846" s="4">
        <v>2310</v>
      </c>
      <c r="R6846" s="4">
        <v>2445</v>
      </c>
      <c r="S6846" s="4">
        <v>2255</v>
      </c>
      <c r="T6846" s="4">
        <v>2290</v>
      </c>
      <c r="U6846" s="7">
        <v>0</v>
      </c>
      <c r="V6846" s="7">
        <v>5.844155844155844E-2</v>
      </c>
      <c r="W6846" s="7">
        <v>-2.3809523809523808E-2</v>
      </c>
      <c r="X6846" s="4">
        <v>1.3593672763222941E-2</v>
      </c>
      <c r="Y6846" s="4">
        <v>-8.658008658008658E-3</v>
      </c>
      <c r="Z6846" s="7">
        <v>3.7200000000000004E-2</v>
      </c>
      <c r="AA6846" s="7">
        <v>3.7200000000000004E-2</v>
      </c>
      <c r="AB6846" s="4">
        <v>0</v>
      </c>
      <c r="AC6846" s="4">
        <v>8.2251082251082255E-2</v>
      </c>
      <c r="AD6846" s="4">
        <v>7.1942446043165471E-3</v>
      </c>
      <c r="AE6846" s="4">
        <v>9.3373427283181183</v>
      </c>
      <c r="AF6846" s="4">
        <v>1.074331968224657</v>
      </c>
      <c r="AG6846" s="4">
        <v>1.2516978617236689</v>
      </c>
      <c r="AH6846" s="4">
        <v>0.13189614481618939</v>
      </c>
      <c r="AI6846" s="4">
        <v>0.1079136690647482</v>
      </c>
      <c r="AJ6846" s="4">
        <v>2445</v>
      </c>
      <c r="AK6846" s="4">
        <v>2135</v>
      </c>
      <c r="AL6846" s="4">
        <v>2250</v>
      </c>
      <c r="AM6846" s="8">
        <v>2.22462712656862E-2</v>
      </c>
    </row>
    <row r="6847" spans="1:39" x14ac:dyDescent="0.3">
      <c r="A6847" s="4">
        <v>20200325</v>
      </c>
      <c r="B6847" s="4" t="s">
        <v>2358</v>
      </c>
      <c r="C6847" s="4">
        <v>1110</v>
      </c>
      <c r="D6847" s="4">
        <v>1210</v>
      </c>
      <c r="E6847" s="4">
        <v>1110</v>
      </c>
      <c r="F6847" s="4">
        <v>1150</v>
      </c>
      <c r="G6847" s="4">
        <v>80</v>
      </c>
      <c r="H6847" s="4">
        <v>457358</v>
      </c>
      <c r="I6847" s="4">
        <v>7.4770000000000003E-2</v>
      </c>
      <c r="J6847" s="4">
        <v>0.79278145546131673</v>
      </c>
      <c r="K6847" s="4">
        <v>1.0818438381937909</v>
      </c>
      <c r="L6847" s="4">
        <v>1.101532567049808</v>
      </c>
      <c r="M6847" s="4">
        <v>0.97706032285471534</v>
      </c>
      <c r="N6847" s="4">
        <v>0.77597840755735492</v>
      </c>
      <c r="O6847" s="4">
        <v>0.61338785669837326</v>
      </c>
      <c r="P6847" s="4">
        <v>0.57994158559391484</v>
      </c>
      <c r="Q6847" s="4">
        <v>1165</v>
      </c>
      <c r="R6847" s="4">
        <v>1255</v>
      </c>
      <c r="S6847" s="4">
        <v>1125</v>
      </c>
      <c r="T6847" s="4">
        <v>1175</v>
      </c>
      <c r="U6847" s="7">
        <v>1.3043478260869565E-2</v>
      </c>
      <c r="V6847" s="7">
        <v>9.1304347826086957E-2</v>
      </c>
      <c r="W6847" s="7">
        <v>-2.1739130434782608E-2</v>
      </c>
      <c r="X6847" s="4">
        <v>-0.1284075573549259</v>
      </c>
      <c r="Y6847" s="4">
        <v>2.1739130434782612E-2</v>
      </c>
      <c r="Z6847" s="7">
        <v>3.7200000000000004E-2</v>
      </c>
      <c r="AA6847" s="7">
        <v>3.7200000000000004E-2</v>
      </c>
      <c r="AB6847" s="4">
        <v>3.7383177570093462E-2</v>
      </c>
      <c r="AC6847" s="4">
        <v>5.2173913043478258E-2</v>
      </c>
      <c r="AD6847" s="4">
        <v>0</v>
      </c>
      <c r="AE6847" s="4">
        <v>0.79833754590775163</v>
      </c>
      <c r="AF6847" s="4">
        <v>0.47776940720564209</v>
      </c>
      <c r="AG6847" s="4">
        <v>1.188448996693644</v>
      </c>
      <c r="AH6847" s="4">
        <v>1.251627097996272</v>
      </c>
      <c r="AI6847" s="4">
        <v>3.6036036036036043E-2</v>
      </c>
      <c r="AJ6847" s="4">
        <v>1370</v>
      </c>
      <c r="AK6847" s="4">
        <v>1125</v>
      </c>
      <c r="AL6847" s="4">
        <v>1265</v>
      </c>
      <c r="AM6847" s="8">
        <v>5.2622816628226002E-2</v>
      </c>
    </row>
    <row r="6848" spans="1:39" x14ac:dyDescent="0.3">
      <c r="A6848" s="4">
        <v>20200406</v>
      </c>
      <c r="B6848" s="4" t="s">
        <v>2358</v>
      </c>
      <c r="C6848" s="4">
        <v>1340</v>
      </c>
      <c r="D6848" s="4">
        <v>1535</v>
      </c>
      <c r="E6848" s="4">
        <v>1320</v>
      </c>
      <c r="F6848" s="4">
        <v>1485</v>
      </c>
      <c r="G6848" s="4">
        <v>175</v>
      </c>
      <c r="H6848" s="4">
        <v>1077814</v>
      </c>
      <c r="I6848" s="4">
        <v>0.13358999999999999</v>
      </c>
      <c r="J6848" s="4">
        <v>1.9547876440453751</v>
      </c>
      <c r="K6848" s="4">
        <v>1.093251533742331</v>
      </c>
      <c r="L6848" s="4">
        <v>1.1267071320182089</v>
      </c>
      <c r="M6848" s="4">
        <v>1.2004850444624089</v>
      </c>
      <c r="N6848" s="4">
        <v>1.176237623762376</v>
      </c>
      <c r="O6848" s="4">
        <v>0.83290488431876608</v>
      </c>
      <c r="P6848" s="4">
        <v>0.7717459561291441</v>
      </c>
      <c r="Q6848" s="4">
        <v>1510</v>
      </c>
      <c r="R6848" s="4">
        <v>1590</v>
      </c>
      <c r="S6848" s="4">
        <v>1485</v>
      </c>
      <c r="T6848" s="4">
        <v>1525</v>
      </c>
      <c r="U6848" s="7">
        <v>1.6835016835016835E-2</v>
      </c>
      <c r="V6848" s="7">
        <v>7.0707070707070704E-2</v>
      </c>
      <c r="W6848" s="7">
        <v>0</v>
      </c>
      <c r="X6848" s="4">
        <v>-7.6435643564356434E-2</v>
      </c>
      <c r="Y6848" s="4">
        <v>2.6936026936026931E-2</v>
      </c>
      <c r="Z6848" s="7">
        <v>3.7200000000000004E-2</v>
      </c>
      <c r="AA6848" s="7">
        <v>1.4035016835016834E-2</v>
      </c>
      <c r="AB6848" s="4">
        <v>2.2900763358778629E-2</v>
      </c>
      <c r="AC6848" s="4">
        <v>3.3670033670033669E-2</v>
      </c>
      <c r="AD6848" s="4">
        <v>1.492537313432836E-2</v>
      </c>
      <c r="AE6848" s="4">
        <v>3.6116988301840012</v>
      </c>
      <c r="AF6848" s="4">
        <v>0.72516400709165285</v>
      </c>
      <c r="AG6848" s="4">
        <v>1.6980729729632891</v>
      </c>
      <c r="AH6848" s="4">
        <v>0.79009555021629108</v>
      </c>
      <c r="AI6848" s="4">
        <v>0.1082089552238806</v>
      </c>
      <c r="AJ6848" s="4">
        <v>1590</v>
      </c>
      <c r="AK6848" s="4">
        <v>1440</v>
      </c>
      <c r="AL6848" s="4">
        <v>1450</v>
      </c>
      <c r="AM6848" s="8">
        <v>4.2233119609059101E-2</v>
      </c>
    </row>
    <row r="6849" spans="1:39" x14ac:dyDescent="0.3">
      <c r="A6849" s="4">
        <v>20200519</v>
      </c>
      <c r="B6849" s="4" t="s">
        <v>2358</v>
      </c>
      <c r="C6849" s="4">
        <v>1680</v>
      </c>
      <c r="D6849" s="4">
        <v>2040</v>
      </c>
      <c r="E6849" s="4">
        <v>1640</v>
      </c>
      <c r="F6849" s="4">
        <v>1895</v>
      </c>
      <c r="G6849" s="4">
        <v>235</v>
      </c>
      <c r="H6849" s="4">
        <v>15176930</v>
      </c>
      <c r="I6849" s="4">
        <v>0.14157</v>
      </c>
      <c r="J6849" s="4">
        <v>8.5590313367337654</v>
      </c>
      <c r="K6849" s="4">
        <v>1.1028128031037829</v>
      </c>
      <c r="L6849" s="4">
        <v>1.1286480047647409</v>
      </c>
      <c r="M6849" s="4">
        <v>1.13950691521347</v>
      </c>
      <c r="N6849" s="4">
        <v>1.1690314620604561</v>
      </c>
      <c r="O6849" s="4">
        <v>1.221858040943528</v>
      </c>
      <c r="P6849" s="4">
        <v>1.0618477271135389</v>
      </c>
      <c r="Q6849" s="4">
        <v>1860</v>
      </c>
      <c r="R6849" s="4">
        <v>1960</v>
      </c>
      <c r="S6849" s="4">
        <v>1855</v>
      </c>
      <c r="T6849" s="4">
        <v>1885</v>
      </c>
      <c r="U6849" s="7">
        <v>-1.8469656992084433E-2</v>
      </c>
      <c r="V6849" s="7">
        <v>3.430079155672823E-2</v>
      </c>
      <c r="W6849" s="7">
        <v>-2.1108179419525065E-2</v>
      </c>
      <c r="X6849" s="4">
        <v>1.989512646514497E-2</v>
      </c>
      <c r="Y6849" s="4">
        <v>-5.2770448548812663E-3</v>
      </c>
      <c r="Z6849" s="7">
        <v>-8.0770448548812667E-3</v>
      </c>
      <c r="AA6849" s="7">
        <v>-8.0770448548812667E-3</v>
      </c>
      <c r="AB6849" s="4">
        <v>1.204819277108434E-2</v>
      </c>
      <c r="AC6849" s="4">
        <v>7.6517150395778361E-2</v>
      </c>
      <c r="AD6849" s="4">
        <v>2.3809523809523812E-2</v>
      </c>
      <c r="AE6849" s="4">
        <v>25.29931071270806</v>
      </c>
      <c r="AF6849" s="4">
        <v>1.07285162561556</v>
      </c>
      <c r="AG6849" s="4">
        <v>1.372512759517174</v>
      </c>
      <c r="AH6849" s="4">
        <v>0.2035046627750321</v>
      </c>
      <c r="AI6849" s="4">
        <v>0.12797619047619049</v>
      </c>
      <c r="AJ6849" s="4">
        <v>2350</v>
      </c>
      <c r="AK6849" s="4">
        <v>1855</v>
      </c>
      <c r="AL6849" s="4">
        <v>2190</v>
      </c>
      <c r="AM6849" s="8">
        <v>7.9756826337679908E-3</v>
      </c>
    </row>
    <row r="6850" spans="1:39" x14ac:dyDescent="0.3">
      <c r="A6850" s="4">
        <v>20200522</v>
      </c>
      <c r="B6850" s="4" t="s">
        <v>2358</v>
      </c>
      <c r="C6850" s="4">
        <v>1940</v>
      </c>
      <c r="D6850" s="4">
        <v>2350</v>
      </c>
      <c r="E6850" s="4">
        <v>1895</v>
      </c>
      <c r="F6850" s="4">
        <v>2060</v>
      </c>
      <c r="G6850" s="4">
        <v>135</v>
      </c>
      <c r="H6850" s="4">
        <v>16771736</v>
      </c>
      <c r="I6850" s="4">
        <v>7.0129999999999998E-2</v>
      </c>
      <c r="J6850" s="4">
        <v>4.5715836441797473</v>
      </c>
      <c r="K6850" s="4">
        <v>1.0528109028960819</v>
      </c>
      <c r="L6850" s="4">
        <v>1.0928381962864719</v>
      </c>
      <c r="M6850" s="4">
        <v>1.1747932706016539</v>
      </c>
      <c r="N6850" s="4">
        <v>1.2318732246972639</v>
      </c>
      <c r="O6850" s="4">
        <v>1.3313944094360961</v>
      </c>
      <c r="P6850" s="4">
        <v>1.1547085201793721</v>
      </c>
      <c r="Q6850" s="4">
        <v>2060</v>
      </c>
      <c r="R6850" s="4">
        <v>2235</v>
      </c>
      <c r="S6850" s="4">
        <v>2025</v>
      </c>
      <c r="T6850" s="4">
        <v>2150</v>
      </c>
      <c r="U6850" s="7">
        <v>0</v>
      </c>
      <c r="V6850" s="7">
        <v>8.4951456310679616E-2</v>
      </c>
      <c r="W6850" s="7">
        <v>-1.6990291262135922E-2</v>
      </c>
      <c r="X6850" s="4">
        <v>4.0364777993721172E-2</v>
      </c>
      <c r="Y6850" s="4">
        <v>4.3689320388349523E-2</v>
      </c>
      <c r="Z6850" s="7">
        <v>3.7200000000000004E-2</v>
      </c>
      <c r="AA6850" s="7">
        <v>3.7200000000000004E-2</v>
      </c>
      <c r="AB6850" s="4">
        <v>5.1813471502590684E-3</v>
      </c>
      <c r="AC6850" s="4">
        <v>0.14077669902912621</v>
      </c>
      <c r="AD6850" s="4">
        <v>2.3195876288659791E-2</v>
      </c>
      <c r="AE6850" s="4">
        <v>12.71066562283773</v>
      </c>
      <c r="AF6850" s="4">
        <v>1.099990257418602</v>
      </c>
      <c r="AG6850" s="4">
        <v>1.477843672036347</v>
      </c>
      <c r="AH6850" s="4">
        <v>0.23243740396542109</v>
      </c>
      <c r="AI6850" s="4">
        <v>6.1855670103092793E-2</v>
      </c>
      <c r="AJ6850" s="4">
        <v>2235</v>
      </c>
      <c r="AK6850" s="4">
        <v>1970</v>
      </c>
      <c r="AL6850" s="4">
        <v>2025</v>
      </c>
      <c r="AM6850" s="8">
        <v>-1.03907710385873E-2</v>
      </c>
    </row>
    <row r="6851" spans="1:39" x14ac:dyDescent="0.3">
      <c r="A6851" s="4">
        <v>20200903</v>
      </c>
      <c r="B6851" s="4" t="s">
        <v>2358</v>
      </c>
      <c r="C6851" s="4">
        <v>1990</v>
      </c>
      <c r="D6851" s="4">
        <v>2350</v>
      </c>
      <c r="E6851" s="4">
        <v>1965</v>
      </c>
      <c r="F6851" s="4">
        <v>2135</v>
      </c>
      <c r="G6851" s="4">
        <v>155</v>
      </c>
      <c r="H6851" s="4">
        <v>5900757</v>
      </c>
      <c r="I6851" s="4">
        <v>7.8280000000000002E-2</v>
      </c>
      <c r="J6851" s="4">
        <v>6.8803527232557116</v>
      </c>
      <c r="K6851" s="4">
        <v>1.051724137931034</v>
      </c>
      <c r="L6851" s="4">
        <v>1.070175438596491</v>
      </c>
      <c r="M6851" s="4">
        <v>1.084582169164338</v>
      </c>
      <c r="N6851" s="4">
        <v>1.0356536502546689</v>
      </c>
      <c r="O6851" s="4">
        <v>1.0400259803523579</v>
      </c>
      <c r="P6851" s="4">
        <v>1.165154512586124</v>
      </c>
      <c r="Q6851" s="4">
        <v>2020</v>
      </c>
      <c r="R6851" s="4">
        <v>2105</v>
      </c>
      <c r="S6851" s="4">
        <v>1990</v>
      </c>
      <c r="T6851" s="4">
        <v>2085</v>
      </c>
      <c r="U6851" s="7">
        <v>-5.3864168618266976E-2</v>
      </c>
      <c r="V6851" s="7">
        <v>-1.405152224824356E-2</v>
      </c>
      <c r="W6851" s="7">
        <v>-6.7915690866510545E-2</v>
      </c>
      <c r="X6851" s="4">
        <v>-1.0065486296386129E-2</v>
      </c>
      <c r="Y6851" s="4">
        <v>-2.3419203747072601E-2</v>
      </c>
      <c r="Z6851" s="7">
        <v>-2.6219203747072602E-2</v>
      </c>
      <c r="AA6851" s="7">
        <v>-2.6219203747072602E-2</v>
      </c>
      <c r="AB6851" s="4">
        <v>5.0505050505050509E-3</v>
      </c>
      <c r="AC6851" s="4">
        <v>0.10070257611241221</v>
      </c>
      <c r="AD6851" s="4">
        <v>1.2562814070351759E-2</v>
      </c>
      <c r="AE6851" s="4">
        <v>32.290804320940367</v>
      </c>
      <c r="AF6851" s="4">
        <v>0.93925052964081779</v>
      </c>
      <c r="AG6851" s="4">
        <v>1.143192050694011</v>
      </c>
      <c r="AH6851" s="4">
        <v>0.18993500369556041</v>
      </c>
      <c r="AI6851" s="4">
        <v>7.2864321608040197E-2</v>
      </c>
      <c r="AJ6851" s="4">
        <v>2750</v>
      </c>
      <c r="AK6851" s="4">
        <v>1990</v>
      </c>
      <c r="AL6851" s="4">
        <v>2310</v>
      </c>
      <c r="AM6851" s="8">
        <v>8.5262014257048001E-3</v>
      </c>
    </row>
    <row r="6852" spans="1:39" x14ac:dyDescent="0.3">
      <c r="A6852" s="4">
        <v>20201014</v>
      </c>
      <c r="B6852" s="4" t="s">
        <v>2358</v>
      </c>
      <c r="C6852" s="4">
        <v>2795</v>
      </c>
      <c r="D6852" s="4">
        <v>3385</v>
      </c>
      <c r="E6852" s="4">
        <v>2785</v>
      </c>
      <c r="F6852" s="4">
        <v>2850</v>
      </c>
      <c r="G6852" s="4">
        <v>195</v>
      </c>
      <c r="H6852" s="4">
        <v>35009044</v>
      </c>
      <c r="I6852" s="4">
        <v>7.3450000000000001E-2</v>
      </c>
      <c r="J6852" s="4">
        <v>7.923042143814226</v>
      </c>
      <c r="K6852" s="4">
        <v>1.057513914656772</v>
      </c>
      <c r="L6852" s="4">
        <v>1.1033681765389081</v>
      </c>
      <c r="M6852" s="4">
        <v>1.1687512815255281</v>
      </c>
      <c r="N6852" s="4">
        <v>1.1933424055270601</v>
      </c>
      <c r="O6852" s="4">
        <v>1.3002813474260511</v>
      </c>
      <c r="P6852" s="4">
        <v>1.39148832289039</v>
      </c>
      <c r="Q6852" s="4">
        <v>2825</v>
      </c>
      <c r="R6852" s="4">
        <v>2915</v>
      </c>
      <c r="S6852" s="4">
        <v>2730</v>
      </c>
      <c r="T6852" s="4">
        <v>2750</v>
      </c>
      <c r="U6852" s="7">
        <v>-8.771929824561403E-3</v>
      </c>
      <c r="V6852" s="7">
        <v>2.2807017543859651E-2</v>
      </c>
      <c r="W6852" s="7">
        <v>-4.2105263157894736E-2</v>
      </c>
      <c r="X6852" s="4">
        <v>3.5381555532293517E-2</v>
      </c>
      <c r="Y6852" s="4">
        <v>-3.5087719298245612E-2</v>
      </c>
      <c r="Z6852" s="7">
        <v>-3.7887719298245609E-2</v>
      </c>
      <c r="AA6852" s="7">
        <v>-3.7887719298245609E-2</v>
      </c>
      <c r="AB6852" s="4">
        <v>5.2730696798493411E-2</v>
      </c>
      <c r="AC6852" s="4">
        <v>0.18771929824561401</v>
      </c>
      <c r="AD6852" s="4">
        <v>3.577817531305903E-3</v>
      </c>
      <c r="AE6852" s="4">
        <v>18.0673003382357</v>
      </c>
      <c r="AF6852" s="4">
        <v>1.0734670074025781</v>
      </c>
      <c r="AG6852" s="4">
        <v>1.4825338162608219</v>
      </c>
      <c r="AH6852" s="4">
        <v>0.25704013073616622</v>
      </c>
      <c r="AI6852" s="4">
        <v>1.9677996422182469E-2</v>
      </c>
      <c r="AJ6852" s="4">
        <v>2915</v>
      </c>
      <c r="AK6852" s="4">
        <v>2535</v>
      </c>
      <c r="AL6852" s="4">
        <v>2535</v>
      </c>
      <c r="AM6852" s="8">
        <v>-1.1973575350108401E-2</v>
      </c>
    </row>
    <row r="6853" spans="1:39" x14ac:dyDescent="0.3">
      <c r="A6853" s="4">
        <v>20200325</v>
      </c>
      <c r="B6853" s="4" t="s">
        <v>2359</v>
      </c>
      <c r="C6853" s="4">
        <v>735</v>
      </c>
      <c r="D6853" s="4">
        <v>794</v>
      </c>
      <c r="E6853" s="4">
        <v>735</v>
      </c>
      <c r="F6853" s="4">
        <v>792</v>
      </c>
      <c r="G6853" s="4">
        <v>73</v>
      </c>
      <c r="H6853" s="4">
        <v>504589</v>
      </c>
      <c r="I6853" s="4">
        <v>0.10153</v>
      </c>
      <c r="J6853" s="4">
        <v>0.83723629012280232</v>
      </c>
      <c r="K6853" s="4">
        <v>1.087912087912088</v>
      </c>
      <c r="L6853" s="4">
        <v>1.096345514950166</v>
      </c>
      <c r="M6853" s="4">
        <v>0.9500959692898272</v>
      </c>
      <c r="N6853" s="4">
        <v>0.75985800633215006</v>
      </c>
      <c r="O6853" s="4">
        <v>0.62027646160473049</v>
      </c>
      <c r="P6853" s="4">
        <v>0.57816900980040276</v>
      </c>
      <c r="Q6853" s="4">
        <v>816.00000000000011</v>
      </c>
      <c r="R6853" s="4">
        <v>935</v>
      </c>
      <c r="S6853" s="4">
        <v>780</v>
      </c>
      <c r="T6853" s="4">
        <v>886.00000000000011</v>
      </c>
      <c r="U6853" s="7">
        <v>3.0303030303030446E-2</v>
      </c>
      <c r="V6853" s="7">
        <v>0.18055555555555555</v>
      </c>
      <c r="W6853" s="7">
        <v>-1.5151515151515152E-2</v>
      </c>
      <c r="X6853" s="4">
        <v>-0.1198311426652599</v>
      </c>
      <c r="Y6853" s="4">
        <v>0.1186868686868688</v>
      </c>
      <c r="Z6853" s="7">
        <v>3.7200000000000004E-2</v>
      </c>
      <c r="AA6853" s="7">
        <v>2.7503030303030446E-2</v>
      </c>
      <c r="AB6853" s="4">
        <v>2.2253129346314321E-2</v>
      </c>
      <c r="AC6853" s="4">
        <v>2.525252525252525E-3</v>
      </c>
      <c r="AD6853" s="4">
        <v>0</v>
      </c>
      <c r="AE6853" s="4">
        <v>1.2732082974820409</v>
      </c>
      <c r="AF6853" s="4">
        <v>0.49209478808309121</v>
      </c>
      <c r="AG6853" s="4">
        <v>1.1192437755374891</v>
      </c>
      <c r="AH6853" s="4">
        <v>1.1386684102024709</v>
      </c>
      <c r="AI6853" s="4">
        <v>7.7551020408163265E-2</v>
      </c>
      <c r="AJ6853" s="4">
        <v>1025</v>
      </c>
      <c r="AK6853" s="4">
        <v>780</v>
      </c>
      <c r="AL6853" s="4">
        <v>970</v>
      </c>
      <c r="AM6853" s="4"/>
    </row>
    <row r="6854" spans="1:39" x14ac:dyDescent="0.3">
      <c r="A6854" s="4">
        <v>20200326</v>
      </c>
      <c r="B6854" s="4" t="s">
        <v>2359</v>
      </c>
      <c r="C6854" s="4">
        <v>816</v>
      </c>
      <c r="D6854" s="4">
        <v>935</v>
      </c>
      <c r="E6854" s="4">
        <v>780</v>
      </c>
      <c r="F6854" s="4">
        <v>886</v>
      </c>
      <c r="G6854" s="4">
        <v>94</v>
      </c>
      <c r="H6854" s="4">
        <v>837327</v>
      </c>
      <c r="I6854" s="4">
        <v>0.11869</v>
      </c>
      <c r="J6854" s="4">
        <v>1.3531385402412011</v>
      </c>
      <c r="K6854" s="4">
        <v>1.1088861076345431</v>
      </c>
      <c r="L6854" s="4">
        <v>1.1648698396003161</v>
      </c>
      <c r="M6854" s="4">
        <v>1.089522872602066</v>
      </c>
      <c r="N6854" s="4">
        <v>0.86726703210649969</v>
      </c>
      <c r="O6854" s="4">
        <v>0.69830677683344944</v>
      </c>
      <c r="P6854" s="4">
        <v>0.64917540313963507</v>
      </c>
      <c r="Q6854" s="4">
        <v>946.00000000000011</v>
      </c>
      <c r="R6854" s="4">
        <v>971.00000000000011</v>
      </c>
      <c r="S6854" s="4">
        <v>886.00000000000011</v>
      </c>
      <c r="T6854" s="4">
        <v>920</v>
      </c>
      <c r="U6854" s="7">
        <v>6.7720090293453855E-2</v>
      </c>
      <c r="V6854" s="7">
        <v>9.5936794582392904E-2</v>
      </c>
      <c r="W6854" s="7">
        <v>1.2831471526141763E-16</v>
      </c>
      <c r="X6854" s="4">
        <v>-0.1093872357086919</v>
      </c>
      <c r="Y6854" s="4">
        <v>3.8374717832956977E-2</v>
      </c>
      <c r="Z6854" s="7">
        <v>6.4920090293453858E-2</v>
      </c>
      <c r="AA6854" s="7">
        <v>6.4920090293453858E-2</v>
      </c>
      <c r="AB6854" s="4">
        <v>3.030303030303045E-2</v>
      </c>
      <c r="AC6854" s="4">
        <v>5.5304740406320413E-2</v>
      </c>
      <c r="AD6854" s="4">
        <v>4.4117647058823657E-2</v>
      </c>
      <c r="AE6854" s="4">
        <v>1.659423808287537</v>
      </c>
      <c r="AF6854" s="4">
        <v>0.55680714289543398</v>
      </c>
      <c r="AG6854" s="4">
        <v>1.2835902096298311</v>
      </c>
      <c r="AH6854" s="4">
        <v>1.0168891331474741</v>
      </c>
      <c r="AI6854" s="4">
        <v>8.5784313725490183E-2</v>
      </c>
      <c r="AJ6854" s="4">
        <v>1025</v>
      </c>
      <c r="AK6854" s="4">
        <v>886.00000000000011</v>
      </c>
      <c r="AL6854" s="4">
        <v>983.00000000000011</v>
      </c>
      <c r="AM6854" s="4"/>
    </row>
    <row r="6855" spans="1:39" x14ac:dyDescent="0.3">
      <c r="A6855" s="4">
        <v>20200407</v>
      </c>
      <c r="B6855" s="4" t="s">
        <v>2359</v>
      </c>
      <c r="C6855" s="4">
        <v>1090</v>
      </c>
      <c r="D6855" s="4">
        <v>1195</v>
      </c>
      <c r="E6855" s="4">
        <v>1060</v>
      </c>
      <c r="F6855" s="4">
        <v>1160</v>
      </c>
      <c r="G6855" s="4">
        <v>80</v>
      </c>
      <c r="H6855" s="4">
        <v>1320787</v>
      </c>
      <c r="I6855" s="4">
        <v>7.4069999999999997E-2</v>
      </c>
      <c r="J6855" s="4">
        <v>2.1165352579336401</v>
      </c>
      <c r="K6855" s="4">
        <v>1.0707692307692309</v>
      </c>
      <c r="L6855" s="4">
        <v>1.1147414952911781</v>
      </c>
      <c r="M6855" s="4">
        <v>1.1959995875863489</v>
      </c>
      <c r="N6855" s="4">
        <v>1.2592954459100041</v>
      </c>
      <c r="O6855" s="4">
        <v>0.95006688689289909</v>
      </c>
      <c r="P6855" s="4">
        <v>0.87134513905842137</v>
      </c>
      <c r="Q6855" s="4">
        <v>1140</v>
      </c>
      <c r="R6855" s="4">
        <v>1230</v>
      </c>
      <c r="S6855" s="4">
        <v>1125</v>
      </c>
      <c r="T6855" s="4">
        <v>1135</v>
      </c>
      <c r="U6855" s="7">
        <v>-1.7241379310344827E-2</v>
      </c>
      <c r="V6855" s="7">
        <v>6.0344827586206899E-2</v>
      </c>
      <c r="W6855" s="7">
        <v>-3.017241379310345E-2</v>
      </c>
      <c r="X6855" s="4">
        <v>-4.5703739890354228E-2</v>
      </c>
      <c r="Y6855" s="4">
        <v>-2.1551724137931039E-2</v>
      </c>
      <c r="Z6855" s="7">
        <v>3.7200000000000004E-2</v>
      </c>
      <c r="AA6855" s="7">
        <v>3.7200000000000004E-2</v>
      </c>
      <c r="AB6855" s="4">
        <v>9.2592592592592587E-3</v>
      </c>
      <c r="AC6855" s="4">
        <v>3.017241379310345E-2</v>
      </c>
      <c r="AD6855" s="4">
        <v>2.7522935779816519E-2</v>
      </c>
      <c r="AE6855" s="4">
        <v>3.1761216210691861</v>
      </c>
      <c r="AF6855" s="4">
        <v>0.82978207711386209</v>
      </c>
      <c r="AG6855" s="4">
        <v>1.722151806185457</v>
      </c>
      <c r="AH6855" s="4">
        <v>0.62446679181400588</v>
      </c>
      <c r="AI6855" s="4">
        <v>6.4220183486238536E-2</v>
      </c>
      <c r="AJ6855" s="4">
        <v>1290</v>
      </c>
      <c r="AK6855" s="4">
        <v>1095</v>
      </c>
      <c r="AL6855" s="4">
        <v>1180</v>
      </c>
      <c r="AM6855" s="8">
        <v>1.6225446957428301E-2</v>
      </c>
    </row>
    <row r="6856" spans="1:39" x14ac:dyDescent="0.3">
      <c r="A6856" s="4">
        <v>20200423</v>
      </c>
      <c r="B6856" s="4" t="s">
        <v>2359</v>
      </c>
      <c r="C6856" s="4">
        <v>1200</v>
      </c>
      <c r="D6856" s="4">
        <v>1360</v>
      </c>
      <c r="E6856" s="4">
        <v>1185</v>
      </c>
      <c r="F6856" s="4">
        <v>1265</v>
      </c>
      <c r="G6856" s="4">
        <v>95</v>
      </c>
      <c r="H6856" s="4">
        <v>10248492</v>
      </c>
      <c r="I6856" s="4">
        <v>8.1199999999999994E-2</v>
      </c>
      <c r="J6856" s="4">
        <v>5.9692010303949257</v>
      </c>
      <c r="K6856" s="4">
        <v>1.0556328233657859</v>
      </c>
      <c r="L6856" s="4">
        <v>1.051537822111388</v>
      </c>
      <c r="M6856" s="4">
        <v>1.0621326616288831</v>
      </c>
      <c r="N6856" s="4">
        <v>1.1525145772594749</v>
      </c>
      <c r="O6856" s="4">
        <v>1.073352848839676</v>
      </c>
      <c r="P6856" s="4">
        <v>0.97097314792308975</v>
      </c>
      <c r="Q6856" s="4">
        <v>1250</v>
      </c>
      <c r="R6856" s="4">
        <v>1315</v>
      </c>
      <c r="S6856" s="4">
        <v>1220</v>
      </c>
      <c r="T6856" s="4">
        <v>1230</v>
      </c>
      <c r="U6856" s="7">
        <v>-1.1857707509881422E-2</v>
      </c>
      <c r="V6856" s="7">
        <v>3.9525691699604744E-2</v>
      </c>
      <c r="W6856" s="7">
        <v>-3.5573122529644272E-2</v>
      </c>
      <c r="X6856" s="4">
        <v>8.6005830903789868E-2</v>
      </c>
      <c r="Y6856" s="4">
        <v>-2.766798418972332E-2</v>
      </c>
      <c r="Z6856" s="7">
        <v>-3.046798418972332E-2</v>
      </c>
      <c r="AA6856" s="7">
        <v>-3.046798418972332E-2</v>
      </c>
      <c r="AB6856" s="4">
        <v>2.564102564102564E-2</v>
      </c>
      <c r="AC6856" s="4">
        <v>7.5098814229249009E-2</v>
      </c>
      <c r="AD6856" s="4">
        <v>1.2500000000000001E-2</v>
      </c>
      <c r="AE6856" s="4">
        <v>42.96953535760106</v>
      </c>
      <c r="AF6856" s="4">
        <v>0.95860201282336055</v>
      </c>
      <c r="AG6856" s="4">
        <v>1.8082537111389461</v>
      </c>
      <c r="AH6856" s="4">
        <v>0.49016605048675982</v>
      </c>
      <c r="AI6856" s="4">
        <v>5.4166666666666669E-2</v>
      </c>
      <c r="AJ6856" s="4">
        <v>1315</v>
      </c>
      <c r="AK6856" s="4">
        <v>1185</v>
      </c>
      <c r="AL6856" s="4">
        <v>1195</v>
      </c>
      <c r="AM6856" s="8">
        <v>1.3587128305531101E-2</v>
      </c>
    </row>
    <row r="6857" spans="1:39" x14ac:dyDescent="0.3">
      <c r="A6857" s="4">
        <v>20200518</v>
      </c>
      <c r="B6857" s="4" t="s">
        <v>2359</v>
      </c>
      <c r="C6857" s="4">
        <v>1270</v>
      </c>
      <c r="D6857" s="4">
        <v>1435</v>
      </c>
      <c r="E6857" s="4">
        <v>1265</v>
      </c>
      <c r="F6857" s="4">
        <v>1435</v>
      </c>
      <c r="G6857" s="4">
        <v>170</v>
      </c>
      <c r="H6857" s="4">
        <v>4863083</v>
      </c>
      <c r="I6857" s="4">
        <v>0.13439000000000001</v>
      </c>
      <c r="J6857" s="4">
        <v>4.1190492485213861</v>
      </c>
      <c r="K6857" s="4">
        <v>1.085750315258512</v>
      </c>
      <c r="L6857" s="4">
        <v>1.1098221191028621</v>
      </c>
      <c r="M6857" s="4">
        <v>1.1361836896278701</v>
      </c>
      <c r="N6857" s="4">
        <v>1.161473087818697</v>
      </c>
      <c r="O6857" s="4">
        <v>1.25605415183521</v>
      </c>
      <c r="P6857" s="4">
        <v>1.1287510323942369</v>
      </c>
      <c r="Q6857" s="4">
        <v>1380</v>
      </c>
      <c r="R6857" s="4">
        <v>1390</v>
      </c>
      <c r="S6857" s="4">
        <v>1300</v>
      </c>
      <c r="T6857" s="4">
        <v>1300</v>
      </c>
      <c r="U6857" s="7">
        <v>-3.8327526132404179E-2</v>
      </c>
      <c r="V6857" s="7">
        <v>-3.1358885017421602E-2</v>
      </c>
      <c r="W6857" s="7">
        <v>-9.4076655052264813E-2</v>
      </c>
      <c r="X6857" s="4">
        <v>2.165115337919871E-2</v>
      </c>
      <c r="Y6857" s="4">
        <v>-9.4076655052264813E-2</v>
      </c>
      <c r="Z6857" s="7">
        <v>-9.687665505226481E-2</v>
      </c>
      <c r="AA6857" s="7">
        <v>-9.687665505226481E-2</v>
      </c>
      <c r="AB6857" s="4">
        <v>0</v>
      </c>
      <c r="AC6857" s="4">
        <v>0</v>
      </c>
      <c r="AD6857" s="4">
        <v>3.937007874015748E-3</v>
      </c>
      <c r="AE6857" s="4">
        <v>2.081829530053092</v>
      </c>
      <c r="AF6857" s="4">
        <v>1.060123612242682</v>
      </c>
      <c r="AG6857" s="4">
        <v>1.3937664408772961</v>
      </c>
      <c r="AH6857" s="4">
        <v>0.2258058990514335</v>
      </c>
      <c r="AI6857" s="4">
        <v>0.1299212598425197</v>
      </c>
      <c r="AJ6857" s="4">
        <v>1390</v>
      </c>
      <c r="AK6857" s="4">
        <v>1300</v>
      </c>
      <c r="AL6857" s="4">
        <v>1310</v>
      </c>
      <c r="AM6857" s="8">
        <v>-1.5608516482232199E-3</v>
      </c>
    </row>
    <row r="6858" spans="1:39" x14ac:dyDescent="0.3">
      <c r="A6858" s="4">
        <v>20200609</v>
      </c>
      <c r="B6858" s="4" t="s">
        <v>2359</v>
      </c>
      <c r="C6858" s="4">
        <v>1335</v>
      </c>
      <c r="D6858" s="4">
        <v>1675</v>
      </c>
      <c r="E6858" s="4">
        <v>1315</v>
      </c>
      <c r="F6858" s="4">
        <v>1500</v>
      </c>
      <c r="G6858" s="4">
        <v>170</v>
      </c>
      <c r="H6858" s="4">
        <v>35760839</v>
      </c>
      <c r="I6858" s="4">
        <v>0.12781999999999999</v>
      </c>
      <c r="J6858" s="4">
        <v>9.1554158095933253</v>
      </c>
      <c r="K6858" s="4">
        <v>1.0830324909747291</v>
      </c>
      <c r="L6858" s="4">
        <v>1.107828655834564</v>
      </c>
      <c r="M6858" s="4">
        <v>1.132075471698113</v>
      </c>
      <c r="N6858" s="4">
        <v>1.1378721790252231</v>
      </c>
      <c r="O6858" s="4">
        <v>1.3058997649380419</v>
      </c>
      <c r="P6858" s="4">
        <v>1.192463629859289</v>
      </c>
      <c r="Q6858" s="4">
        <v>1485</v>
      </c>
      <c r="R6858" s="4">
        <v>1535</v>
      </c>
      <c r="S6858" s="4">
        <v>1430</v>
      </c>
      <c r="T6858" s="4">
        <v>1520</v>
      </c>
      <c r="U6858" s="7">
        <v>-0.01</v>
      </c>
      <c r="V6858" s="7">
        <v>2.3333333333333334E-2</v>
      </c>
      <c r="W6858" s="7">
        <v>-4.6666666666666669E-2</v>
      </c>
      <c r="X6858" s="4">
        <v>1.9343827043428619E-2</v>
      </c>
      <c r="Y6858" s="4">
        <v>1.3333333333333331E-2</v>
      </c>
      <c r="Z6858" s="7">
        <v>1.053333333333333E-2</v>
      </c>
      <c r="AA6858" s="7">
        <v>1.053333333333333E-2</v>
      </c>
      <c r="AB6858" s="4">
        <v>3.7593984962406009E-3</v>
      </c>
      <c r="AC6858" s="4">
        <v>0.1166666666666667</v>
      </c>
      <c r="AD6858" s="4">
        <v>1.4981273408239701E-2</v>
      </c>
      <c r="AE6858" s="4">
        <v>109.3847831473081</v>
      </c>
      <c r="AF6858" s="4">
        <v>1.0700991451270641</v>
      </c>
      <c r="AG6858" s="4">
        <v>1.278125080393842</v>
      </c>
      <c r="AH6858" s="4">
        <v>0.15209681127492061</v>
      </c>
      <c r="AI6858" s="4">
        <v>0.1235955056179775</v>
      </c>
      <c r="AJ6858" s="4">
        <v>1565</v>
      </c>
      <c r="AK6858" s="4">
        <v>1290</v>
      </c>
      <c r="AL6858" s="4">
        <v>1440</v>
      </c>
      <c r="AM6858" s="8">
        <v>1.03580150293968E-3</v>
      </c>
    </row>
    <row r="6859" spans="1:39" x14ac:dyDescent="0.3">
      <c r="A6859" s="4">
        <v>20200722</v>
      </c>
      <c r="B6859" s="4" t="s">
        <v>2359</v>
      </c>
      <c r="C6859" s="4">
        <v>1520</v>
      </c>
      <c r="D6859" s="4">
        <v>1740</v>
      </c>
      <c r="E6859" s="4">
        <v>1510</v>
      </c>
      <c r="F6859" s="4">
        <v>1565</v>
      </c>
      <c r="G6859" s="4">
        <v>145</v>
      </c>
      <c r="H6859" s="4">
        <v>38740888</v>
      </c>
      <c r="I6859" s="4">
        <v>0.10211000000000001</v>
      </c>
      <c r="J6859" s="4">
        <v>9.2091875823821869</v>
      </c>
      <c r="K6859" s="4">
        <v>1.071917808219178</v>
      </c>
      <c r="L6859" s="4">
        <v>1.0967063770147161</v>
      </c>
      <c r="M6859" s="4">
        <v>1.1103228095069171</v>
      </c>
      <c r="N6859" s="4">
        <v>1.107964601769911</v>
      </c>
      <c r="O6859" s="4">
        <v>1.1487643748470759</v>
      </c>
      <c r="P6859" s="4">
        <v>1.2331087735886219</v>
      </c>
      <c r="Q6859" s="4">
        <v>1550</v>
      </c>
      <c r="R6859" s="4">
        <v>1555</v>
      </c>
      <c r="S6859" s="4">
        <v>1465</v>
      </c>
      <c r="T6859" s="4">
        <v>1465</v>
      </c>
      <c r="U6859" s="7">
        <v>-9.5846645367412137E-3</v>
      </c>
      <c r="V6859" s="7">
        <v>-6.3897763578274758E-3</v>
      </c>
      <c r="W6859" s="7">
        <v>-6.3897763578274758E-2</v>
      </c>
      <c r="X6859" s="4">
        <v>-9.5575221238936425E-3</v>
      </c>
      <c r="Y6859" s="4">
        <v>-6.3897763578274758E-2</v>
      </c>
      <c r="Z6859" s="7">
        <v>-6.6697763578274755E-2</v>
      </c>
      <c r="AA6859" s="7">
        <v>-6.6697763578274755E-2</v>
      </c>
      <c r="AB6859" s="4">
        <v>7.0422535211267609E-2</v>
      </c>
      <c r="AC6859" s="4">
        <v>0.1118210862619808</v>
      </c>
      <c r="AD6859" s="4">
        <v>6.5789473684210523E-3</v>
      </c>
      <c r="AE6859" s="4">
        <v>37.941498566698229</v>
      </c>
      <c r="AF6859" s="4">
        <v>1.0260383371968571</v>
      </c>
      <c r="AG6859" s="4">
        <v>1.1772382782548769</v>
      </c>
      <c r="AH6859" s="4">
        <v>0.12517674629818271</v>
      </c>
      <c r="AI6859" s="4">
        <v>2.9605263157894739E-2</v>
      </c>
      <c r="AJ6859" s="4">
        <v>2390</v>
      </c>
      <c r="AK6859" s="4">
        <v>1465</v>
      </c>
      <c r="AL6859" s="4">
        <v>1925</v>
      </c>
      <c r="AM6859" s="8">
        <v>5.5781829808942704E-3</v>
      </c>
    </row>
    <row r="6860" spans="1:39" x14ac:dyDescent="0.3">
      <c r="A6860" s="4">
        <v>20200821</v>
      </c>
      <c r="B6860" s="4" t="s">
        <v>2359</v>
      </c>
      <c r="C6860" s="4">
        <v>2315</v>
      </c>
      <c r="D6860" s="4">
        <v>2780</v>
      </c>
      <c r="E6860" s="4">
        <v>2310</v>
      </c>
      <c r="F6860" s="4">
        <v>2560</v>
      </c>
      <c r="G6860" s="4">
        <v>180</v>
      </c>
      <c r="H6860" s="4">
        <v>30137317</v>
      </c>
      <c r="I6860" s="4">
        <v>7.5630000000000003E-2</v>
      </c>
      <c r="J6860" s="4">
        <v>1.894301394531714</v>
      </c>
      <c r="K6860" s="4">
        <v>1.055670103092784</v>
      </c>
      <c r="L6860" s="4">
        <v>1.0622406639004149</v>
      </c>
      <c r="M6860" s="4">
        <v>1.051550626411994</v>
      </c>
      <c r="N6860" s="4">
        <v>1.114618482638511</v>
      </c>
      <c r="O6860" s="4">
        <v>1.500219758753724</v>
      </c>
      <c r="P6860" s="4">
        <v>1.7999859376098619</v>
      </c>
      <c r="Q6860" s="4">
        <v>2550</v>
      </c>
      <c r="R6860" s="4">
        <v>3325</v>
      </c>
      <c r="S6860" s="4">
        <v>2465</v>
      </c>
      <c r="T6860" s="4">
        <v>3325</v>
      </c>
      <c r="U6860" s="7">
        <v>-3.90625E-3</v>
      </c>
      <c r="V6860" s="7">
        <v>0.298828125</v>
      </c>
      <c r="W6860" s="7">
        <v>-3.7109375E-2</v>
      </c>
      <c r="X6860" s="4">
        <v>8.0004353978448003E-2</v>
      </c>
      <c r="Y6860" s="4">
        <v>0.298828125</v>
      </c>
      <c r="Z6860" s="7">
        <v>3.7200000000000004E-2</v>
      </c>
      <c r="AA6860" s="7">
        <v>3.7200000000000004E-2</v>
      </c>
      <c r="AB6860" s="4">
        <v>0</v>
      </c>
      <c r="AC6860" s="4">
        <v>8.59375E-2</v>
      </c>
      <c r="AD6860" s="4">
        <v>2.1598272138228939E-3</v>
      </c>
      <c r="AE6860" s="4">
        <v>3.9414908532007908</v>
      </c>
      <c r="AF6860" s="4">
        <v>0.88851191639680815</v>
      </c>
      <c r="AG6860" s="4">
        <v>2.276679207870969</v>
      </c>
      <c r="AH6860" s="4">
        <v>0.6862410748010801</v>
      </c>
      <c r="AI6860" s="4">
        <v>0.1058315334773218</v>
      </c>
      <c r="AJ6860" s="4">
        <v>4815</v>
      </c>
      <c r="AK6860" s="4">
        <v>2465</v>
      </c>
      <c r="AL6860" s="4">
        <v>3510</v>
      </c>
      <c r="AM6860" s="8">
        <v>6.1556738690252298E-3</v>
      </c>
    </row>
    <row r="6861" spans="1:39" x14ac:dyDescent="0.3">
      <c r="A6861" s="4">
        <v>20200326</v>
      </c>
      <c r="B6861" s="4" t="s">
        <v>2360</v>
      </c>
      <c r="C6861" s="4">
        <v>975</v>
      </c>
      <c r="D6861" s="4">
        <v>1140</v>
      </c>
      <c r="E6861" s="4">
        <v>974</v>
      </c>
      <c r="F6861" s="4">
        <v>1075</v>
      </c>
      <c r="G6861" s="4">
        <v>100</v>
      </c>
      <c r="H6861" s="4">
        <v>463605</v>
      </c>
      <c r="I6861" s="4">
        <v>0.10256</v>
      </c>
      <c r="J6861" s="4">
        <v>1.0107818474607979</v>
      </c>
      <c r="K6861" s="4">
        <v>1.0865902964959571</v>
      </c>
      <c r="L6861" s="4">
        <v>1.1280167890870929</v>
      </c>
      <c r="M6861" s="4">
        <v>1.0791005822124069</v>
      </c>
      <c r="N6861" s="4">
        <v>0.84522545897708068</v>
      </c>
      <c r="O6861" s="4">
        <v>0.66442102660774438</v>
      </c>
      <c r="P6861" s="4">
        <v>0.57346841700489448</v>
      </c>
      <c r="Q6861" s="4">
        <v>1100</v>
      </c>
      <c r="R6861" s="4">
        <v>1130</v>
      </c>
      <c r="S6861" s="4">
        <v>1010</v>
      </c>
      <c r="T6861" s="4">
        <v>1070</v>
      </c>
      <c r="U6861" s="7">
        <v>2.3255813953488372E-2</v>
      </c>
      <c r="V6861" s="7">
        <v>5.1162790697674418E-2</v>
      </c>
      <c r="W6861" s="7">
        <v>-6.0465116279069767E-2</v>
      </c>
      <c r="X6861" s="4">
        <v>-8.837520147816183E-2</v>
      </c>
      <c r="Y6861" s="4">
        <v>-4.6511627906976744E-3</v>
      </c>
      <c r="Z6861" s="7">
        <v>3.7200000000000004E-2</v>
      </c>
      <c r="AA6861" s="7">
        <v>2.0455813953488371E-2</v>
      </c>
      <c r="AB6861" s="4">
        <v>0</v>
      </c>
      <c r="AC6861" s="4">
        <v>6.0465116279069767E-2</v>
      </c>
      <c r="AD6861" s="4">
        <v>1.0256410256410261E-3</v>
      </c>
      <c r="AE6861" s="4">
        <v>2.6882665043054712</v>
      </c>
      <c r="AF6861" s="4">
        <v>0.56098551906497329</v>
      </c>
      <c r="AG6861" s="4">
        <v>1.2664001241163301</v>
      </c>
      <c r="AH6861" s="4">
        <v>0.99293736065522675</v>
      </c>
      <c r="AI6861" s="4">
        <v>0.1025641025641026</v>
      </c>
      <c r="AJ6861" s="4">
        <v>1345</v>
      </c>
      <c r="AK6861" s="4">
        <v>1010</v>
      </c>
      <c r="AL6861" s="4">
        <v>1205</v>
      </c>
      <c r="AM6861" s="8">
        <v>2.1614460980046799E-2</v>
      </c>
    </row>
    <row r="6862" spans="1:39" x14ac:dyDescent="0.3">
      <c r="A6862" s="4">
        <v>20200423</v>
      </c>
      <c r="B6862" s="4" t="s">
        <v>2360</v>
      </c>
      <c r="C6862" s="4">
        <v>1480</v>
      </c>
      <c r="D6862" s="4">
        <v>1625</v>
      </c>
      <c r="E6862" s="4">
        <v>1475</v>
      </c>
      <c r="F6862" s="4">
        <v>1595</v>
      </c>
      <c r="G6862" s="4">
        <v>120</v>
      </c>
      <c r="H6862" s="4">
        <v>1066202</v>
      </c>
      <c r="I6862" s="4">
        <v>8.1360000000000002E-2</v>
      </c>
      <c r="J6862" s="4">
        <v>1.5432239395819261</v>
      </c>
      <c r="K6862" s="4">
        <v>1.0504939626783749</v>
      </c>
      <c r="L6862" s="4">
        <v>1.054196959682749</v>
      </c>
      <c r="M6862" s="4">
        <v>1.094715168153741</v>
      </c>
      <c r="N6862" s="4">
        <v>1.2110858010630221</v>
      </c>
      <c r="O6862" s="4">
        <v>1.1177033939875261</v>
      </c>
      <c r="P6862" s="4">
        <v>0.92284548847166381</v>
      </c>
      <c r="Q6862" s="4">
        <v>1585</v>
      </c>
      <c r="R6862" s="4">
        <v>1595</v>
      </c>
      <c r="S6862" s="4">
        <v>1520</v>
      </c>
      <c r="T6862" s="4">
        <v>1535</v>
      </c>
      <c r="U6862" s="7">
        <v>-6.269592476489028E-3</v>
      </c>
      <c r="V6862" s="7">
        <v>0</v>
      </c>
      <c r="W6862" s="7">
        <v>-4.7021943573667714E-2</v>
      </c>
      <c r="X6862" s="4">
        <v>9.1685649202733491E-2</v>
      </c>
      <c r="Y6862" s="4">
        <v>-3.7617554858934171E-2</v>
      </c>
      <c r="Z6862" s="7">
        <v>-4.0417554858934168E-2</v>
      </c>
      <c r="AA6862" s="7">
        <v>-4.0417554858934168E-2</v>
      </c>
      <c r="AB6862" s="4">
        <v>3.3898305084745762E-3</v>
      </c>
      <c r="AC6862" s="4">
        <v>1.8808777429467089E-2</v>
      </c>
      <c r="AD6862" s="4">
        <v>3.378378378378379E-3</v>
      </c>
      <c r="AE6862" s="4">
        <v>8.3110033674232966</v>
      </c>
      <c r="AF6862" s="4">
        <v>0.99497455677774338</v>
      </c>
      <c r="AG6862" s="4">
        <v>1.897129361111406</v>
      </c>
      <c r="AH6862" s="4">
        <v>0.47793864231730271</v>
      </c>
      <c r="AI6862" s="4">
        <v>7.77027027027027E-2</v>
      </c>
      <c r="AJ6862" s="4">
        <v>1640</v>
      </c>
      <c r="AK6862" s="4">
        <v>1520</v>
      </c>
      <c r="AL6862" s="4">
        <v>1580</v>
      </c>
      <c r="AM6862" s="8">
        <v>1.3587128305531101E-2</v>
      </c>
    </row>
    <row r="6863" spans="1:39" x14ac:dyDescent="0.3">
      <c r="A6863" s="4">
        <v>20200714</v>
      </c>
      <c r="B6863" s="4" t="s">
        <v>2360</v>
      </c>
      <c r="C6863" s="4">
        <v>1215</v>
      </c>
      <c r="D6863" s="4">
        <v>1540</v>
      </c>
      <c r="E6863" s="4">
        <v>1200</v>
      </c>
      <c r="F6863" s="4">
        <v>1325</v>
      </c>
      <c r="G6863" s="4">
        <v>105</v>
      </c>
      <c r="H6863" s="4">
        <v>2571963</v>
      </c>
      <c r="I6863" s="4">
        <v>8.6069999999999994E-2</v>
      </c>
      <c r="J6863" s="4">
        <v>8.3918454364279196</v>
      </c>
      <c r="K6863" s="4">
        <v>1.0743243243243239</v>
      </c>
      <c r="L6863" s="4">
        <v>1.0932343234323429</v>
      </c>
      <c r="M6863" s="4">
        <v>1.0702746365105009</v>
      </c>
      <c r="N6863" s="4">
        <v>1.0509617291294859</v>
      </c>
      <c r="O6863" s="4">
        <v>0.92895536340266427</v>
      </c>
      <c r="P6863" s="4">
        <v>0.91810927232622319</v>
      </c>
      <c r="Q6863" s="4">
        <v>1330</v>
      </c>
      <c r="R6863" s="4">
        <v>1360</v>
      </c>
      <c r="S6863" s="4">
        <v>1285</v>
      </c>
      <c r="T6863" s="4">
        <v>1305</v>
      </c>
      <c r="U6863" s="7">
        <v>3.7735849056603774E-3</v>
      </c>
      <c r="V6863" s="7">
        <v>2.6415094339622643E-2</v>
      </c>
      <c r="W6863" s="7">
        <v>-3.0188679245283019E-2</v>
      </c>
      <c r="X6863" s="4">
        <v>-1.844140392623439E-2</v>
      </c>
      <c r="Y6863" s="4">
        <v>-1.509433962264151E-2</v>
      </c>
      <c r="Z6863" s="7">
        <v>-1.789433962264151E-2</v>
      </c>
      <c r="AA6863" s="7">
        <v>-1.789433962264151E-2</v>
      </c>
      <c r="AB6863" s="4">
        <v>0</v>
      </c>
      <c r="AC6863" s="4">
        <v>0.16226415094339619</v>
      </c>
      <c r="AD6863" s="4">
        <v>1.234567901234568E-2</v>
      </c>
      <c r="AE6863" s="4">
        <v>22.02513401955915</v>
      </c>
      <c r="AF6863" s="4">
        <v>0.89454956869144386</v>
      </c>
      <c r="AG6863" s="4">
        <v>1.1590871537538061</v>
      </c>
      <c r="AH6863" s="4">
        <v>0.25513314430766221</v>
      </c>
      <c r="AI6863" s="4">
        <v>9.0534979423868317E-2</v>
      </c>
      <c r="AJ6863" s="4">
        <v>1535</v>
      </c>
      <c r="AK6863" s="4">
        <v>1285</v>
      </c>
      <c r="AL6863" s="4">
        <v>1355</v>
      </c>
      <c r="AM6863" s="8">
        <v>-3.5842751443095301E-3</v>
      </c>
    </row>
    <row r="6864" spans="1:39" x14ac:dyDescent="0.3">
      <c r="A6864" s="4">
        <v>20200716</v>
      </c>
      <c r="B6864" s="4" t="s">
        <v>2360</v>
      </c>
      <c r="C6864" s="4">
        <v>1320</v>
      </c>
      <c r="D6864" s="4">
        <v>1535</v>
      </c>
      <c r="E6864" s="4">
        <v>1320</v>
      </c>
      <c r="F6864" s="4">
        <v>1420</v>
      </c>
      <c r="G6864" s="4">
        <v>115</v>
      </c>
      <c r="H6864" s="4">
        <v>2128594</v>
      </c>
      <c r="I6864" s="4">
        <v>8.8120000000000004E-2</v>
      </c>
      <c r="J6864" s="4">
        <v>3.8888870619143399</v>
      </c>
      <c r="K6864" s="4">
        <v>1.051851851851852</v>
      </c>
      <c r="L6864" s="4">
        <v>1.1050583657587549</v>
      </c>
      <c r="M6864" s="4">
        <v>1.130573248407643</v>
      </c>
      <c r="N6864" s="4">
        <v>1.1212001579155151</v>
      </c>
      <c r="O6864" s="4">
        <v>0.99888621841843017</v>
      </c>
      <c r="P6864" s="4">
        <v>0.99042703447313818</v>
      </c>
      <c r="Q6864" s="4">
        <v>1390</v>
      </c>
      <c r="R6864" s="4">
        <v>1425</v>
      </c>
      <c r="S6864" s="4">
        <v>1380</v>
      </c>
      <c r="T6864" s="4">
        <v>1425</v>
      </c>
      <c r="U6864" s="7">
        <v>-2.1126760563380281E-2</v>
      </c>
      <c r="V6864" s="7">
        <v>3.5211267605633804E-3</v>
      </c>
      <c r="W6864" s="7">
        <v>-2.8169014084507043E-2</v>
      </c>
      <c r="X6864" s="4">
        <v>1.9739439399919251E-3</v>
      </c>
      <c r="Y6864" s="4">
        <v>3.5211267605633799E-3</v>
      </c>
      <c r="Z6864" s="7">
        <v>7.2112676056337996E-4</v>
      </c>
      <c r="AA6864" s="7">
        <v>7.2112676056337996E-4</v>
      </c>
      <c r="AB6864" s="4">
        <v>0</v>
      </c>
      <c r="AC6864" s="4">
        <v>8.098591549295775E-2</v>
      </c>
      <c r="AD6864" s="4">
        <v>0</v>
      </c>
      <c r="AE6864" s="4">
        <v>6.5667146898494213</v>
      </c>
      <c r="AF6864" s="4">
        <v>0.97484768609667627</v>
      </c>
      <c r="AG6864" s="4">
        <v>1.2329647663404271</v>
      </c>
      <c r="AH6864" s="4">
        <v>0.21474809128319969</v>
      </c>
      <c r="AI6864" s="4">
        <v>7.575757575757576E-2</v>
      </c>
      <c r="AJ6864" s="4">
        <v>1430</v>
      </c>
      <c r="AK6864" s="4">
        <v>1260</v>
      </c>
      <c r="AL6864" s="4">
        <v>1300</v>
      </c>
      <c r="AM6864" s="8">
        <v>-7.9611920459143996E-3</v>
      </c>
    </row>
    <row r="6865" spans="1:39" x14ac:dyDescent="0.3">
      <c r="A6865" s="4">
        <v>20200831</v>
      </c>
      <c r="B6865" s="4" t="s">
        <v>2360</v>
      </c>
      <c r="C6865" s="4">
        <v>1345</v>
      </c>
      <c r="D6865" s="4">
        <v>1490</v>
      </c>
      <c r="E6865" s="4">
        <v>1310</v>
      </c>
      <c r="F6865" s="4">
        <v>1420</v>
      </c>
      <c r="G6865" s="4">
        <v>105</v>
      </c>
      <c r="H6865" s="4">
        <v>2125224</v>
      </c>
      <c r="I6865" s="4">
        <v>7.9850000000000004E-2</v>
      </c>
      <c r="J6865" s="4">
        <v>5.5561164826195544</v>
      </c>
      <c r="K6865" s="4">
        <v>1.0716981132075469</v>
      </c>
      <c r="L6865" s="4">
        <v>1.110242376856919</v>
      </c>
      <c r="M6865" s="4">
        <v>1.1629811629811631</v>
      </c>
      <c r="N6865" s="4">
        <v>1.1380484872770991</v>
      </c>
      <c r="O6865" s="4">
        <v>1.105345096004152</v>
      </c>
      <c r="P6865" s="4">
        <v>1.0642217878176581</v>
      </c>
      <c r="Q6865" s="4">
        <v>1405</v>
      </c>
      <c r="R6865" s="4">
        <v>1405</v>
      </c>
      <c r="S6865" s="4">
        <v>1310</v>
      </c>
      <c r="T6865" s="4">
        <v>1330</v>
      </c>
      <c r="U6865" s="7">
        <v>-1.0563380281690141E-2</v>
      </c>
      <c r="V6865" s="7">
        <v>-1.0563380281690141E-2</v>
      </c>
      <c r="W6865" s="7">
        <v>-7.746478873239436E-2</v>
      </c>
      <c r="X6865" s="4">
        <v>3.8068523342017452E-3</v>
      </c>
      <c r="Y6865" s="4">
        <v>-6.3380281690140844E-2</v>
      </c>
      <c r="Z6865" s="7">
        <v>-6.6180281690140841E-2</v>
      </c>
      <c r="AA6865" s="7">
        <v>-6.6180281690140841E-2</v>
      </c>
      <c r="AB6865" s="4">
        <v>2.2813688212927761E-2</v>
      </c>
      <c r="AC6865" s="4">
        <v>4.9295774647887321E-2</v>
      </c>
      <c r="AD6865" s="4">
        <v>2.6022304832713759E-2</v>
      </c>
      <c r="AE6865" s="4">
        <v>3.7959918551066338</v>
      </c>
      <c r="AF6865" s="4">
        <v>1.0232728262356181</v>
      </c>
      <c r="AG6865" s="4">
        <v>1.2376930182753541</v>
      </c>
      <c r="AH6865" s="4">
        <v>0.16930169191224251</v>
      </c>
      <c r="AI6865" s="4">
        <v>5.5762081784386623E-2</v>
      </c>
      <c r="AJ6865" s="4">
        <v>1415</v>
      </c>
      <c r="AK6865" s="4">
        <v>1300</v>
      </c>
      <c r="AL6865" s="4">
        <v>1335</v>
      </c>
      <c r="AM6865" s="8">
        <v>8.2491384027700808E-3</v>
      </c>
    </row>
    <row r="6866" spans="1:39" x14ac:dyDescent="0.3">
      <c r="A6866" s="4">
        <v>20190828</v>
      </c>
      <c r="B6866" s="4" t="s">
        <v>2361</v>
      </c>
      <c r="C6866" s="4">
        <v>12650</v>
      </c>
      <c r="D6866" s="4">
        <v>13550</v>
      </c>
      <c r="E6866" s="4">
        <v>12500</v>
      </c>
      <c r="F6866" s="4">
        <v>13400</v>
      </c>
      <c r="G6866" s="4">
        <v>900</v>
      </c>
      <c r="H6866" s="4">
        <v>203429</v>
      </c>
      <c r="I6866" s="4">
        <v>7.1999999999999995E-2</v>
      </c>
      <c r="J6866" s="4">
        <v>1.1329828678870759</v>
      </c>
      <c r="K6866" s="4">
        <v>1.0663129973474801</v>
      </c>
      <c r="L6866" s="4">
        <v>1.0576164167324389</v>
      </c>
      <c r="M6866" s="4">
        <v>1.075873143315937</v>
      </c>
      <c r="N6866" s="4">
        <v>1.0720000000000001</v>
      </c>
      <c r="O6866" s="4">
        <v>0.89978176934698673</v>
      </c>
      <c r="P6866" s="4">
        <v>0.75150722063840736</v>
      </c>
      <c r="Q6866" s="4">
        <v>13450</v>
      </c>
      <c r="R6866" s="4">
        <v>13700</v>
      </c>
      <c r="S6866" s="4">
        <v>12950</v>
      </c>
      <c r="T6866" s="4">
        <v>13350</v>
      </c>
      <c r="U6866" s="7">
        <v>3.7313432835820895E-3</v>
      </c>
      <c r="V6866" s="7">
        <v>2.2388059701492536E-2</v>
      </c>
      <c r="W6866" s="7">
        <v>-3.3582089552238806E-2</v>
      </c>
      <c r="X6866" s="4">
        <v>-1.899999999999985E-2</v>
      </c>
      <c r="Y6866" s="4">
        <v>-3.731343283582089E-3</v>
      </c>
      <c r="Z6866" s="7">
        <v>-6.5313432835820886E-3</v>
      </c>
      <c r="AA6866" s="7">
        <v>-6.5313432835820886E-3</v>
      </c>
      <c r="AB6866" s="4">
        <v>1.2E-2</v>
      </c>
      <c r="AC6866" s="4">
        <v>1.119402985074627E-2</v>
      </c>
      <c r="AD6866" s="4">
        <v>1.185770750988142E-2</v>
      </c>
      <c r="AE6866" s="4">
        <v>1.477656715333769</v>
      </c>
      <c r="AF6866" s="4">
        <v>0.87065940538679198</v>
      </c>
      <c r="AG6866" s="4">
        <v>1.2264286645417011</v>
      </c>
      <c r="AH6866" s="4">
        <v>0.33317916164372952</v>
      </c>
      <c r="AI6866" s="4">
        <v>5.9288537549407112E-2</v>
      </c>
      <c r="AJ6866" s="4">
        <v>15150</v>
      </c>
      <c r="AK6866" s="4">
        <v>12950</v>
      </c>
      <c r="AL6866" s="4">
        <v>15000</v>
      </c>
      <c r="AM6866" s="8">
        <v>2.47824301685741E-2</v>
      </c>
    </row>
    <row r="6867" spans="1:39" x14ac:dyDescent="0.3">
      <c r="A6867" s="4">
        <v>20191007</v>
      </c>
      <c r="B6867" s="4" t="s">
        <v>2361</v>
      </c>
      <c r="C6867" s="4">
        <v>13200</v>
      </c>
      <c r="D6867" s="4">
        <v>14400</v>
      </c>
      <c r="E6867" s="4">
        <v>13100</v>
      </c>
      <c r="F6867" s="4">
        <v>14200</v>
      </c>
      <c r="G6867" s="4">
        <v>1150</v>
      </c>
      <c r="H6867" s="4">
        <v>579480</v>
      </c>
      <c r="I6867" s="4">
        <v>8.8120000000000004E-2</v>
      </c>
      <c r="J6867" s="4">
        <v>2.279663597374304</v>
      </c>
      <c r="K6867" s="4">
        <v>1.057071960297767</v>
      </c>
      <c r="L6867" s="4">
        <v>1.0636704119850191</v>
      </c>
      <c r="M6867" s="4">
        <v>1.048357327427095</v>
      </c>
      <c r="N6867" s="4">
        <v>0.99736611062335379</v>
      </c>
      <c r="O6867" s="4">
        <v>1.03247697527872</v>
      </c>
      <c r="P6867" s="4">
        <v>0.86631586974757879</v>
      </c>
      <c r="Q6867" s="4">
        <v>14200</v>
      </c>
      <c r="R6867" s="4">
        <v>14400</v>
      </c>
      <c r="S6867" s="4">
        <v>13400</v>
      </c>
      <c r="T6867" s="4">
        <v>13800</v>
      </c>
      <c r="U6867" s="7">
        <v>0</v>
      </c>
      <c r="V6867" s="7">
        <v>1.4084507042253521E-2</v>
      </c>
      <c r="W6867" s="7">
        <v>-5.6338028169014086E-2</v>
      </c>
      <c r="X6867" s="4">
        <v>-1.6154521510096709E-2</v>
      </c>
      <c r="Y6867" s="4">
        <v>-2.8169014084507039E-2</v>
      </c>
      <c r="Z6867" s="7">
        <v>-3.096901408450704E-2</v>
      </c>
      <c r="AA6867" s="7">
        <v>-3.096901408450704E-2</v>
      </c>
      <c r="AB6867" s="4">
        <v>1.149425287356322E-2</v>
      </c>
      <c r="AC6867" s="4">
        <v>1.408450704225352E-2</v>
      </c>
      <c r="AD6867" s="4">
        <v>7.575757575757576E-3</v>
      </c>
      <c r="AE6867" s="4">
        <v>3.6185385470395031</v>
      </c>
      <c r="AF6867" s="4">
        <v>0.90503566673220759</v>
      </c>
      <c r="AG6867" s="4">
        <v>1.1544705479753961</v>
      </c>
      <c r="AH6867" s="4">
        <v>0.2387308986616489</v>
      </c>
      <c r="AI6867" s="4">
        <v>7.575757575757576E-2</v>
      </c>
      <c r="AJ6867" s="4">
        <v>15200</v>
      </c>
      <c r="AK6867" s="4">
        <v>13000</v>
      </c>
      <c r="AL6867" s="4">
        <v>13250</v>
      </c>
      <c r="AM6867" s="8">
        <v>8.6356614158342795E-3</v>
      </c>
    </row>
    <row r="6868" spans="1:39" x14ac:dyDescent="0.3">
      <c r="A6868" s="4">
        <v>20191023</v>
      </c>
      <c r="B6868" s="4" t="s">
        <v>2361</v>
      </c>
      <c r="C6868" s="4">
        <v>13350</v>
      </c>
      <c r="D6868" s="4">
        <v>14350</v>
      </c>
      <c r="E6868" s="4">
        <v>13300</v>
      </c>
      <c r="F6868" s="4">
        <v>14250</v>
      </c>
      <c r="G6868" s="4">
        <v>950</v>
      </c>
      <c r="H6868" s="4">
        <v>762966</v>
      </c>
      <c r="I6868" s="4">
        <v>7.1429999999999993E-2</v>
      </c>
      <c r="J6868" s="4">
        <v>1.8959167389574081</v>
      </c>
      <c r="K6868" s="4">
        <v>1.045232273838631</v>
      </c>
      <c r="L6868" s="4">
        <v>1.056338028169014</v>
      </c>
      <c r="M6868" s="4">
        <v>1.0393873085339169</v>
      </c>
      <c r="N6868" s="4">
        <v>1.048951048951049</v>
      </c>
      <c r="O6868" s="4">
        <v>1.0522429388960679</v>
      </c>
      <c r="P6868" s="4">
        <v>0.90617630693410356</v>
      </c>
      <c r="Q6868" s="4">
        <v>14400</v>
      </c>
      <c r="R6868" s="4">
        <v>14450</v>
      </c>
      <c r="S6868" s="4">
        <v>13550</v>
      </c>
      <c r="T6868" s="4">
        <v>13750</v>
      </c>
      <c r="U6868" s="7">
        <v>1.0526315789473684E-2</v>
      </c>
      <c r="V6868" s="7">
        <v>1.4035087719298246E-2</v>
      </c>
      <c r="W6868" s="7">
        <v>-4.912280701754386E-2</v>
      </c>
      <c r="X6868" s="4">
        <v>-1.7850570482149431E-2</v>
      </c>
      <c r="Y6868" s="4">
        <v>-3.5087719298245612E-2</v>
      </c>
      <c r="Z6868" s="7">
        <v>-3.7887719298245609E-2</v>
      </c>
      <c r="AA6868" s="7">
        <v>-3.7887719298245609E-2</v>
      </c>
      <c r="AB6868" s="4">
        <v>0</v>
      </c>
      <c r="AC6868" s="4">
        <v>7.0175438596491229E-3</v>
      </c>
      <c r="AD6868" s="4">
        <v>3.7453183520599251E-3</v>
      </c>
      <c r="AE6868" s="4">
        <v>2.0503885968589759</v>
      </c>
      <c r="AF6868" s="4">
        <v>0.92748643872793135</v>
      </c>
      <c r="AG6868" s="4">
        <v>1.123294901459118</v>
      </c>
      <c r="AH6868" s="4">
        <v>0.1879447080829878</v>
      </c>
      <c r="AI6868" s="4">
        <v>6.741573033707865E-2</v>
      </c>
      <c r="AJ6868" s="4">
        <v>14450</v>
      </c>
      <c r="AK6868" s="4">
        <v>7720</v>
      </c>
      <c r="AL6868" s="4">
        <v>8020</v>
      </c>
      <c r="AM6868" s="8">
        <v>4.6805202304382497E-3</v>
      </c>
    </row>
    <row r="6869" spans="1:39" x14ac:dyDescent="0.3">
      <c r="A6869" s="4">
        <v>20200303</v>
      </c>
      <c r="B6869" s="4" t="s">
        <v>2361</v>
      </c>
      <c r="C6869" s="4">
        <v>6920</v>
      </c>
      <c r="D6869" s="4">
        <v>7610</v>
      </c>
      <c r="E6869" s="4">
        <v>6780</v>
      </c>
      <c r="F6869" s="4">
        <v>7410</v>
      </c>
      <c r="G6869" s="4">
        <v>640</v>
      </c>
      <c r="H6869" s="4">
        <v>2122751</v>
      </c>
      <c r="I6869" s="4">
        <v>9.4530000000000003E-2</v>
      </c>
      <c r="J6869" s="4">
        <v>2.8912813351958842</v>
      </c>
      <c r="K6869" s="4">
        <v>1.0666986564299421</v>
      </c>
      <c r="L6869" s="4">
        <v>1.0757839721254361</v>
      </c>
      <c r="M6869" s="4">
        <v>1.0884253819036429</v>
      </c>
      <c r="N6869" s="4">
        <v>1.0933234968646259</v>
      </c>
      <c r="O6869" s="4">
        <v>1.0070671378091871</v>
      </c>
      <c r="P6869" s="4">
        <v>0.79799693078103551</v>
      </c>
      <c r="Q6869" s="4">
        <v>7430</v>
      </c>
      <c r="R6869" s="4">
        <v>7620</v>
      </c>
      <c r="S6869" s="4">
        <v>7120</v>
      </c>
      <c r="T6869" s="4">
        <v>7380</v>
      </c>
      <c r="U6869" s="7">
        <v>2.6990553306342779E-3</v>
      </c>
      <c r="V6869" s="7">
        <v>2.8340080971659919E-2</v>
      </c>
      <c r="W6869" s="7">
        <v>-3.9136302294197033E-2</v>
      </c>
      <c r="X6869" s="4">
        <v>5.0903725562520376E-3</v>
      </c>
      <c r="Y6869" s="4">
        <v>-4.048582995951417E-3</v>
      </c>
      <c r="Z6869" s="7">
        <v>-6.8485829959514175E-3</v>
      </c>
      <c r="AA6869" s="7">
        <v>-6.8485829959514175E-3</v>
      </c>
      <c r="AB6869" s="4">
        <v>2.215657311669128E-2</v>
      </c>
      <c r="AC6869" s="4">
        <v>2.6990553306342781E-2</v>
      </c>
      <c r="AD6869" s="4">
        <v>2.023121387283237E-2</v>
      </c>
      <c r="AE6869" s="4">
        <v>3.9249367184567618</v>
      </c>
      <c r="AF6869" s="4">
        <v>0.9807550045954152</v>
      </c>
      <c r="AG6869" s="4">
        <v>1.188656344767723</v>
      </c>
      <c r="AH6869" s="4">
        <v>0.17833658380722309</v>
      </c>
      <c r="AI6869" s="4">
        <v>7.0809248554913301E-2</v>
      </c>
      <c r="AJ6869" s="4">
        <v>8540</v>
      </c>
      <c r="AK6869" s="4">
        <v>7120</v>
      </c>
      <c r="AL6869" s="4">
        <v>7580</v>
      </c>
      <c r="AM6869" s="8">
        <v>-1.3383041200761901E-3</v>
      </c>
    </row>
    <row r="6870" spans="1:39" x14ac:dyDescent="0.3">
      <c r="A6870" s="4">
        <v>20200305</v>
      </c>
      <c r="B6870" s="4" t="s">
        <v>2361</v>
      </c>
      <c r="C6870" s="4">
        <v>7470</v>
      </c>
      <c r="D6870" s="4">
        <v>8540</v>
      </c>
      <c r="E6870" s="4">
        <v>7360</v>
      </c>
      <c r="F6870" s="4">
        <v>8240</v>
      </c>
      <c r="G6870" s="4">
        <v>860</v>
      </c>
      <c r="H6870" s="4">
        <v>7903204</v>
      </c>
      <c r="I6870" s="4">
        <v>0.11652999999999999</v>
      </c>
      <c r="J6870" s="4">
        <v>5.1684394965835754</v>
      </c>
      <c r="K6870" s="4">
        <v>1.073382544507165</v>
      </c>
      <c r="L6870" s="4">
        <v>1.130005485463522</v>
      </c>
      <c r="M6870" s="4">
        <v>1.1788268955650929</v>
      </c>
      <c r="N6870" s="4">
        <v>1.1999417504004659</v>
      </c>
      <c r="O6870" s="4">
        <v>1.119311750056599</v>
      </c>
      <c r="P6870" s="4">
        <v>0.89890091908255376</v>
      </c>
      <c r="Q6870" s="4">
        <v>8070</v>
      </c>
      <c r="R6870" s="4">
        <v>8080</v>
      </c>
      <c r="S6870" s="4">
        <v>7740</v>
      </c>
      <c r="T6870" s="4">
        <v>7950</v>
      </c>
      <c r="U6870" s="7">
        <v>-2.063106796116505E-2</v>
      </c>
      <c r="V6870" s="7">
        <v>-1.9417475728155338E-2</v>
      </c>
      <c r="W6870" s="7">
        <v>-6.0679611650485438E-2</v>
      </c>
      <c r="X6870" s="4">
        <v>1.9440803844473699E-2</v>
      </c>
      <c r="Y6870" s="4">
        <v>-3.5194174757281552E-2</v>
      </c>
      <c r="Z6870" s="7">
        <v>-3.7994174757281549E-2</v>
      </c>
      <c r="AA6870" s="7">
        <v>-3.7994174757281549E-2</v>
      </c>
      <c r="AB6870" s="4">
        <v>5.3835800807537013E-3</v>
      </c>
      <c r="AC6870" s="4">
        <v>3.640776699029126E-2</v>
      </c>
      <c r="AD6870" s="4">
        <v>1.472556894243641E-2</v>
      </c>
      <c r="AE6870" s="4">
        <v>6.6698770370745457</v>
      </c>
      <c r="AF6870" s="4">
        <v>1.0779821333694981</v>
      </c>
      <c r="AG6870" s="4">
        <v>1.3353308866040581</v>
      </c>
      <c r="AH6870" s="4">
        <v>0.17878110254710161</v>
      </c>
      <c r="AI6870" s="4">
        <v>0.10307898259705491</v>
      </c>
      <c r="AJ6870" s="4">
        <v>8080</v>
      </c>
      <c r="AK6870" s="4">
        <v>6840</v>
      </c>
      <c r="AL6870" s="4">
        <v>6890</v>
      </c>
      <c r="AM6870" s="8">
        <v>1.3183114403977601E-2</v>
      </c>
    </row>
    <row r="6871" spans="1:39" x14ac:dyDescent="0.3">
      <c r="A6871" s="4">
        <v>20200324</v>
      </c>
      <c r="B6871" s="4" t="s">
        <v>2361</v>
      </c>
      <c r="C6871" s="4">
        <v>6890</v>
      </c>
      <c r="D6871" s="4">
        <v>7790</v>
      </c>
      <c r="E6871" s="4">
        <v>6650</v>
      </c>
      <c r="F6871" s="4">
        <v>7250</v>
      </c>
      <c r="G6871" s="4">
        <v>540</v>
      </c>
      <c r="H6871" s="4">
        <v>5429041</v>
      </c>
      <c r="I6871" s="4">
        <v>8.0479999999999996E-2</v>
      </c>
      <c r="J6871" s="4">
        <v>2.6011764473085122</v>
      </c>
      <c r="K6871" s="4">
        <v>1.054801163918526</v>
      </c>
      <c r="L6871" s="4">
        <v>1.152623211446741</v>
      </c>
      <c r="M6871" s="4">
        <v>1.1399371069182389</v>
      </c>
      <c r="N6871" s="4">
        <v>1.062348890028574</v>
      </c>
      <c r="O6871" s="4">
        <v>1.021990414434734</v>
      </c>
      <c r="P6871" s="4">
        <v>0.87144660135825469</v>
      </c>
      <c r="Q6871" s="4">
        <v>7400</v>
      </c>
      <c r="R6871" s="4">
        <v>7640</v>
      </c>
      <c r="S6871" s="4">
        <v>7150</v>
      </c>
      <c r="T6871" s="4">
        <v>7470</v>
      </c>
      <c r="U6871" s="7">
        <v>2.0689655172413793E-2</v>
      </c>
      <c r="V6871" s="7">
        <v>5.3793103448275863E-2</v>
      </c>
      <c r="W6871" s="7">
        <v>-1.3793103448275862E-2</v>
      </c>
      <c r="X6871" s="4">
        <v>-6.5938896622461853E-3</v>
      </c>
      <c r="Y6871" s="4">
        <v>3.03448275862069E-2</v>
      </c>
      <c r="Z6871" s="7">
        <v>3.7200000000000004E-2</v>
      </c>
      <c r="AA6871" s="7">
        <v>1.7889655172413792E-2</v>
      </c>
      <c r="AB6871" s="4">
        <v>2.682563338301043E-2</v>
      </c>
      <c r="AC6871" s="4">
        <v>7.4482758620689649E-2</v>
      </c>
      <c r="AD6871" s="4">
        <v>3.483309143686502E-2</v>
      </c>
      <c r="AE6871" s="4">
        <v>1.1289466044936269</v>
      </c>
      <c r="AF6871" s="4">
        <v>0.91521908388172635</v>
      </c>
      <c r="AG6871" s="4">
        <v>1.294088375379463</v>
      </c>
      <c r="AH6871" s="4">
        <v>0.31988980742463952</v>
      </c>
      <c r="AI6871" s="4">
        <v>5.2249637155297533E-2</v>
      </c>
      <c r="AJ6871" s="4">
        <v>9990</v>
      </c>
      <c r="AK6871" s="4">
        <v>7150</v>
      </c>
      <c r="AL6871" s="4">
        <v>9200</v>
      </c>
      <c r="AM6871" s="8">
        <v>8.2567153062924503E-2</v>
      </c>
    </row>
    <row r="6872" spans="1:39" x14ac:dyDescent="0.3">
      <c r="A6872" s="4">
        <v>20200330</v>
      </c>
      <c r="B6872" s="4" t="s">
        <v>2361</v>
      </c>
      <c r="C6872" s="4">
        <v>8250</v>
      </c>
      <c r="D6872" s="4">
        <v>9450</v>
      </c>
      <c r="E6872" s="4">
        <v>7930</v>
      </c>
      <c r="F6872" s="4">
        <v>9160</v>
      </c>
      <c r="G6872" s="4">
        <v>880</v>
      </c>
      <c r="H6872" s="4">
        <v>6394839</v>
      </c>
      <c r="I6872" s="4">
        <v>0.10628</v>
      </c>
      <c r="J6872" s="4">
        <v>1.5962557063833991</v>
      </c>
      <c r="K6872" s="4">
        <v>1.090043633478778</v>
      </c>
      <c r="L6872" s="4">
        <v>1.1470072627097421</v>
      </c>
      <c r="M6872" s="4">
        <v>1.3070776255707759</v>
      </c>
      <c r="N6872" s="4">
        <v>1.288870128042775</v>
      </c>
      <c r="O6872" s="4">
        <v>1.289081740354169</v>
      </c>
      <c r="P6872" s="4">
        <v>1.123386511594632</v>
      </c>
      <c r="Q6872" s="4">
        <v>9330</v>
      </c>
      <c r="R6872" s="4">
        <v>9990</v>
      </c>
      <c r="S6872" s="4">
        <v>8600</v>
      </c>
      <c r="T6872" s="4">
        <v>9200</v>
      </c>
      <c r="U6872" s="7">
        <v>1.8558951965065504E-2</v>
      </c>
      <c r="V6872" s="7">
        <v>9.0611353711790396E-2</v>
      </c>
      <c r="W6872" s="7">
        <v>-6.1135371179039298E-2</v>
      </c>
      <c r="X6872" s="4">
        <v>3.9749542704375973E-2</v>
      </c>
      <c r="Y6872" s="4">
        <v>4.3668122270742356E-3</v>
      </c>
      <c r="Z6872" s="7">
        <v>3.7200000000000004E-2</v>
      </c>
      <c r="AA6872" s="7">
        <v>1.5758951965065503E-2</v>
      </c>
      <c r="AB6872" s="4">
        <v>0</v>
      </c>
      <c r="AC6872" s="4">
        <v>3.1659388646288207E-2</v>
      </c>
      <c r="AD6872" s="4">
        <v>3.8787878787878788E-2</v>
      </c>
      <c r="AE6872" s="4">
        <v>0.69127146995147248</v>
      </c>
      <c r="AF6872" s="4">
        <v>1.082923892241904</v>
      </c>
      <c r="AG6872" s="4">
        <v>1.664823375367805</v>
      </c>
      <c r="AH6872" s="4">
        <v>0.32276160827609202</v>
      </c>
      <c r="AI6872" s="4">
        <v>0.11030303030303031</v>
      </c>
      <c r="AJ6872" s="4">
        <v>9990</v>
      </c>
      <c r="AK6872" s="4">
        <v>7990</v>
      </c>
      <c r="AL6872" s="4">
        <v>8930</v>
      </c>
      <c r="AM6872" s="8">
        <v>3.6876233674704197E-2</v>
      </c>
    </row>
    <row r="6873" spans="1:39" x14ac:dyDescent="0.3">
      <c r="A6873" s="4">
        <v>20200504</v>
      </c>
      <c r="B6873" s="4" t="s">
        <v>2361</v>
      </c>
      <c r="C6873" s="4">
        <v>8500</v>
      </c>
      <c r="D6873" s="4">
        <v>9880</v>
      </c>
      <c r="E6873" s="4">
        <v>8430</v>
      </c>
      <c r="F6873" s="4">
        <v>9030</v>
      </c>
      <c r="G6873" s="4">
        <v>680</v>
      </c>
      <c r="H6873" s="4">
        <v>8258822</v>
      </c>
      <c r="I6873" s="4">
        <v>8.1439999999999999E-2</v>
      </c>
      <c r="J6873" s="4">
        <v>4.3353057238554937</v>
      </c>
      <c r="K6873" s="4">
        <v>1.0475638051044081</v>
      </c>
      <c r="L6873" s="4">
        <v>1.065361019348749</v>
      </c>
      <c r="M6873" s="4">
        <v>1.062978222483814</v>
      </c>
      <c r="N6873" s="4">
        <v>1.0555847799403819</v>
      </c>
      <c r="O6873" s="4">
        <v>1.1978775149237231</v>
      </c>
      <c r="P6873" s="4">
        <v>1.1849357011635031</v>
      </c>
      <c r="Q6873" s="4">
        <v>9190</v>
      </c>
      <c r="R6873" s="4">
        <v>9750</v>
      </c>
      <c r="S6873" s="4">
        <v>9000</v>
      </c>
      <c r="T6873" s="4">
        <v>9270</v>
      </c>
      <c r="U6873" s="7">
        <v>1.7718715393133997E-2</v>
      </c>
      <c r="V6873" s="7">
        <v>7.9734219269102985E-2</v>
      </c>
      <c r="W6873" s="7">
        <v>-3.3222591362126247E-3</v>
      </c>
      <c r="X6873" s="4">
        <v>-5.9617745046464648E-3</v>
      </c>
      <c r="Y6873" s="4">
        <v>2.6578073089701001E-2</v>
      </c>
      <c r="Z6873" s="7">
        <v>3.7200000000000004E-2</v>
      </c>
      <c r="AA6873" s="7">
        <v>1.4918715393133997E-2</v>
      </c>
      <c r="AB6873" s="4">
        <v>0</v>
      </c>
      <c r="AC6873" s="4">
        <v>9.413067552602436E-2</v>
      </c>
      <c r="AD6873" s="4">
        <v>8.2352941176470594E-3</v>
      </c>
      <c r="AE6873" s="4">
        <v>4.144434575335592</v>
      </c>
      <c r="AF6873" s="4">
        <v>0.92389806113535111</v>
      </c>
      <c r="AG6873" s="4">
        <v>1.3453126352074769</v>
      </c>
      <c r="AH6873" s="4">
        <v>0.33904884886869052</v>
      </c>
      <c r="AI6873" s="4">
        <v>6.235294117647059E-2</v>
      </c>
      <c r="AJ6873" s="4">
        <v>10200</v>
      </c>
      <c r="AK6873" s="4">
        <v>8870</v>
      </c>
      <c r="AL6873" s="4">
        <v>9600</v>
      </c>
      <c r="AM6873" s="8">
        <v>-5.0683531993183104E-3</v>
      </c>
    </row>
    <row r="6874" spans="1:39" x14ac:dyDescent="0.3">
      <c r="A6874" s="4">
        <v>20200511</v>
      </c>
      <c r="B6874" s="4" t="s">
        <v>2361</v>
      </c>
      <c r="C6874" s="4">
        <v>9230</v>
      </c>
      <c r="D6874" s="4">
        <v>9960</v>
      </c>
      <c r="E6874" s="4">
        <v>9180</v>
      </c>
      <c r="F6874" s="4">
        <v>9960</v>
      </c>
      <c r="G6874" s="4">
        <v>840</v>
      </c>
      <c r="H6874" s="4">
        <v>4389253</v>
      </c>
      <c r="I6874" s="4">
        <v>9.2109999999999997E-2</v>
      </c>
      <c r="J6874" s="4">
        <v>1.7608609451759929</v>
      </c>
      <c r="K6874" s="4">
        <v>1.066381156316917</v>
      </c>
      <c r="L6874" s="4">
        <v>1.075129533678757</v>
      </c>
      <c r="M6874" s="4">
        <v>1.1315610088616219</v>
      </c>
      <c r="N6874" s="4">
        <v>1.14978354978355</v>
      </c>
      <c r="O6874" s="4">
        <v>1.2943750135372221</v>
      </c>
      <c r="P6874" s="4">
        <v>1.299554202457323</v>
      </c>
      <c r="Q6874" s="4">
        <v>10150</v>
      </c>
      <c r="R6874" s="4">
        <v>10200</v>
      </c>
      <c r="S6874" s="4">
        <v>9140</v>
      </c>
      <c r="T6874" s="4">
        <v>9600</v>
      </c>
      <c r="U6874" s="7">
        <v>1.9076305220883535E-2</v>
      </c>
      <c r="V6874" s="7">
        <v>2.4096385542168676E-2</v>
      </c>
      <c r="W6874" s="7">
        <v>-8.2329317269076302E-2</v>
      </c>
      <c r="X6874" s="4">
        <v>1.2467532467532469E-2</v>
      </c>
      <c r="Y6874" s="4">
        <v>-3.614457831325301E-2</v>
      </c>
      <c r="Z6874" s="7">
        <v>-3.8944578313253007E-2</v>
      </c>
      <c r="AA6874" s="7">
        <v>1.6276305220883535E-2</v>
      </c>
      <c r="AB6874" s="4">
        <v>1.2061403508771929E-2</v>
      </c>
      <c r="AC6874" s="4">
        <v>0</v>
      </c>
      <c r="AD6874" s="4">
        <v>5.4171180931744311E-3</v>
      </c>
      <c r="AE6874" s="4">
        <v>3.1753144204788382</v>
      </c>
      <c r="AF6874" s="4">
        <v>1.0488473665662339</v>
      </c>
      <c r="AG6874" s="4">
        <v>1.2836383654996331</v>
      </c>
      <c r="AH6874" s="4">
        <v>0.17439196153806219</v>
      </c>
      <c r="AI6874" s="4">
        <v>7.90899241603467E-2</v>
      </c>
      <c r="AJ6874" s="4">
        <v>10200</v>
      </c>
      <c r="AK6874" s="4">
        <v>9000</v>
      </c>
      <c r="AL6874" s="4">
        <v>9000</v>
      </c>
      <c r="AM6874" s="8">
        <v>4.0158289576630096E-3</v>
      </c>
    </row>
    <row r="6875" spans="1:39" x14ac:dyDescent="0.3">
      <c r="A6875" s="4">
        <v>20200602</v>
      </c>
      <c r="B6875" s="4" t="s">
        <v>2361</v>
      </c>
      <c r="C6875" s="4">
        <v>9390</v>
      </c>
      <c r="D6875" s="4">
        <v>10900</v>
      </c>
      <c r="E6875" s="4">
        <v>9320</v>
      </c>
      <c r="F6875" s="4">
        <v>10450</v>
      </c>
      <c r="G6875" s="4">
        <v>1180</v>
      </c>
      <c r="H6875" s="4">
        <v>9934231</v>
      </c>
      <c r="I6875" s="4">
        <v>0.12728999999999999</v>
      </c>
      <c r="J6875" s="4">
        <v>5.210714583005398</v>
      </c>
      <c r="K6875" s="4">
        <v>1.090434782608696</v>
      </c>
      <c r="L6875" s="4">
        <v>1.1088709677419351</v>
      </c>
      <c r="M6875" s="4">
        <v>1.1088709677419351</v>
      </c>
      <c r="N6875" s="4">
        <v>1.11538051019319</v>
      </c>
      <c r="O6875" s="4">
        <v>1.2450604658551601</v>
      </c>
      <c r="P6875" s="4">
        <v>1.3274898373983739</v>
      </c>
      <c r="Q6875" s="4">
        <v>10200</v>
      </c>
      <c r="R6875" s="4">
        <v>10300</v>
      </c>
      <c r="S6875" s="4">
        <v>9750</v>
      </c>
      <c r="T6875" s="4">
        <v>9950</v>
      </c>
      <c r="U6875" s="7">
        <v>-2.3923444976076555E-2</v>
      </c>
      <c r="V6875" s="7">
        <v>-1.4354066985645933E-2</v>
      </c>
      <c r="W6875" s="7">
        <v>-6.6985645933014357E-2</v>
      </c>
      <c r="X6875" s="4">
        <v>1.9319030846408371E-2</v>
      </c>
      <c r="Y6875" s="4">
        <v>-4.784688995215311E-2</v>
      </c>
      <c r="Z6875" s="7">
        <v>-5.0646889952153107E-2</v>
      </c>
      <c r="AA6875" s="7">
        <v>-5.0646889952153107E-2</v>
      </c>
      <c r="AB6875" s="4">
        <v>1.2944983818770231E-2</v>
      </c>
      <c r="AC6875" s="4">
        <v>4.3062200956937802E-2</v>
      </c>
      <c r="AD6875" s="4">
        <v>7.4547390841320556E-3</v>
      </c>
      <c r="AE6875" s="4">
        <v>24.79231491048121</v>
      </c>
      <c r="AF6875" s="4">
        <v>1.043398787544259</v>
      </c>
      <c r="AG6875" s="4">
        <v>1.2837858006456351</v>
      </c>
      <c r="AH6875" s="4">
        <v>0.17946018274153461</v>
      </c>
      <c r="AI6875" s="4">
        <v>0.1128860489882854</v>
      </c>
      <c r="AJ6875" s="4">
        <v>10400</v>
      </c>
      <c r="AK6875" s="4">
        <v>9460</v>
      </c>
      <c r="AL6875" s="4">
        <v>10200</v>
      </c>
      <c r="AM6875" s="8">
        <v>1.06834121029236E-2</v>
      </c>
    </row>
    <row r="6876" spans="1:39" x14ac:dyDescent="0.3">
      <c r="A6876" s="4">
        <v>20201007</v>
      </c>
      <c r="B6876" s="4" t="s">
        <v>2361</v>
      </c>
      <c r="C6876" s="4">
        <v>7450</v>
      </c>
      <c r="D6876" s="4">
        <v>9550</v>
      </c>
      <c r="E6876" s="4">
        <v>7420</v>
      </c>
      <c r="F6876" s="4">
        <v>8360</v>
      </c>
      <c r="G6876" s="4">
        <v>1010</v>
      </c>
      <c r="H6876" s="4">
        <v>22725390</v>
      </c>
      <c r="I6876" s="4">
        <v>0.13741</v>
      </c>
      <c r="J6876" s="4">
        <v>9.0254127432113371</v>
      </c>
      <c r="K6876" s="4">
        <v>1.09281045751634</v>
      </c>
      <c r="L6876" s="4">
        <v>1.1318711075006771</v>
      </c>
      <c r="M6876" s="4">
        <v>1.1551747961862651</v>
      </c>
      <c r="N6876" s="4">
        <v>1.098771111257147</v>
      </c>
      <c r="O6876" s="4">
        <v>1.008869848548845</v>
      </c>
      <c r="P6876" s="4">
        <v>0.94267108935266541</v>
      </c>
      <c r="Q6876" s="4">
        <v>8270</v>
      </c>
      <c r="R6876" s="4">
        <v>8350</v>
      </c>
      <c r="S6876" s="4">
        <v>7840</v>
      </c>
      <c r="T6876" s="4">
        <v>7840</v>
      </c>
      <c r="U6876" s="7">
        <v>-1.076555023923445E-2</v>
      </c>
      <c r="V6876" s="7">
        <v>-1.1961722488038277E-3</v>
      </c>
      <c r="W6876" s="7">
        <v>-6.2200956937799042E-2</v>
      </c>
      <c r="X6876" s="4">
        <v>-1.518039035289467E-2</v>
      </c>
      <c r="Y6876" s="4">
        <v>-6.2200956937799042E-2</v>
      </c>
      <c r="Z6876" s="7">
        <v>-6.5000956937799045E-2</v>
      </c>
      <c r="AA6876" s="7">
        <v>-6.5000956937799045E-2</v>
      </c>
      <c r="AB6876" s="4">
        <v>1.360544217687075E-2</v>
      </c>
      <c r="AC6876" s="4">
        <v>0.1423444976076555</v>
      </c>
      <c r="AD6876" s="4">
        <v>4.0268456375838931E-3</v>
      </c>
      <c r="AE6876" s="4">
        <v>116.8658880883691</v>
      </c>
      <c r="AF6876" s="4">
        <v>0.96480781558901763</v>
      </c>
      <c r="AG6876" s="4">
        <v>1.2141053656794401</v>
      </c>
      <c r="AH6876" s="4">
        <v>0.21282410674025981</v>
      </c>
      <c r="AI6876" s="4">
        <v>0.12214765100671141</v>
      </c>
      <c r="AJ6876" s="4">
        <v>9540</v>
      </c>
      <c r="AK6876" s="4">
        <v>7840</v>
      </c>
      <c r="AL6876" s="4">
        <v>8730</v>
      </c>
      <c r="AM6876" s="8">
        <v>8.2079345028957008E-3</v>
      </c>
    </row>
    <row r="6877" spans="1:39" x14ac:dyDescent="0.3">
      <c r="A6877" s="4">
        <v>20201012</v>
      </c>
      <c r="B6877" s="4" t="s">
        <v>2361</v>
      </c>
      <c r="C6877" s="4">
        <v>7840</v>
      </c>
      <c r="D6877" s="4">
        <v>9540</v>
      </c>
      <c r="E6877" s="4">
        <v>7840</v>
      </c>
      <c r="F6877" s="4">
        <v>8600</v>
      </c>
      <c r="G6877" s="4">
        <v>760</v>
      </c>
      <c r="H6877" s="4">
        <v>21023830</v>
      </c>
      <c r="I6877" s="4">
        <v>9.6939999999999998E-2</v>
      </c>
      <c r="J6877" s="4">
        <v>4.3073947629531801</v>
      </c>
      <c r="K6877" s="4">
        <v>1.040322580645161</v>
      </c>
      <c r="L6877" s="4">
        <v>1.0916476263010919</v>
      </c>
      <c r="M6877" s="4">
        <v>1.16641801166418</v>
      </c>
      <c r="N6877" s="4">
        <v>1.127425275301521</v>
      </c>
      <c r="O6877" s="4">
        <v>1.0391702748967879</v>
      </c>
      <c r="P6877" s="4">
        <v>0.9699248120300753</v>
      </c>
      <c r="Q6877" s="4">
        <v>8470</v>
      </c>
      <c r="R6877" s="4">
        <v>9100</v>
      </c>
      <c r="S6877" s="4">
        <v>8340</v>
      </c>
      <c r="T6877" s="4">
        <v>9090</v>
      </c>
      <c r="U6877" s="7">
        <v>-1.5116279069767442E-2</v>
      </c>
      <c r="V6877" s="7">
        <v>5.8139534883720929E-2</v>
      </c>
      <c r="W6877" s="7">
        <v>-3.0232558139534883E-2</v>
      </c>
      <c r="X6877" s="4">
        <v>6.5547981122062216E-5</v>
      </c>
      <c r="Y6877" s="4">
        <v>5.6976744186046507E-2</v>
      </c>
      <c r="Z6877" s="7">
        <v>3.7200000000000004E-2</v>
      </c>
      <c r="AA6877" s="7">
        <v>3.7200000000000004E-2</v>
      </c>
      <c r="AB6877" s="4">
        <v>0</v>
      </c>
      <c r="AC6877" s="4">
        <v>0.1093023255813954</v>
      </c>
      <c r="AD6877" s="4">
        <v>0</v>
      </c>
      <c r="AE6877" s="4">
        <v>6.4758148352926126</v>
      </c>
      <c r="AF6877" s="4">
        <v>0.98726994739490193</v>
      </c>
      <c r="AG6877" s="4">
        <v>1.250767808253507</v>
      </c>
      <c r="AH6877" s="4">
        <v>0.21338529203203949</v>
      </c>
      <c r="AI6877" s="4">
        <v>9.6938775510204078E-2</v>
      </c>
      <c r="AJ6877" s="4">
        <v>9350</v>
      </c>
      <c r="AK6877" s="4">
        <v>8320</v>
      </c>
      <c r="AL6877" s="4">
        <v>8350</v>
      </c>
      <c r="AM6877" s="8">
        <v>2.1569032321669302E-3</v>
      </c>
    </row>
    <row r="6878" spans="1:39" x14ac:dyDescent="0.3">
      <c r="A6878" s="4">
        <v>20190930</v>
      </c>
      <c r="B6878" s="4" t="s">
        <v>2362</v>
      </c>
      <c r="C6878" s="4">
        <v>6210</v>
      </c>
      <c r="D6878" s="4">
        <v>7460</v>
      </c>
      <c r="E6878" s="4">
        <v>5910</v>
      </c>
      <c r="F6878" s="4">
        <v>6620</v>
      </c>
      <c r="G6878" s="4">
        <v>500</v>
      </c>
      <c r="H6878" s="4">
        <v>1688247</v>
      </c>
      <c r="I6878" s="4">
        <v>8.1699999999999995E-2</v>
      </c>
      <c r="J6878" s="4">
        <v>5.7549231823341529</v>
      </c>
      <c r="K6878" s="4">
        <v>1.0575079872204469</v>
      </c>
      <c r="L6878" s="4">
        <v>1.072238419177195</v>
      </c>
      <c r="M6878" s="4">
        <v>1.054224062425352</v>
      </c>
      <c r="N6878" s="4">
        <v>1.110691665618053</v>
      </c>
      <c r="O6878" s="4">
        <v>1.2714061649755131</v>
      </c>
      <c r="P6878" s="4">
        <v>1.149621568428822</v>
      </c>
      <c r="Q6878" s="4">
        <v>6540</v>
      </c>
      <c r="R6878" s="4">
        <v>6640</v>
      </c>
      <c r="S6878" s="4">
        <v>6280</v>
      </c>
      <c r="T6878" s="4">
        <v>6500</v>
      </c>
      <c r="U6878" s="7">
        <v>-1.2084592145015106E-2</v>
      </c>
      <c r="V6878" s="7">
        <v>3.0211480362537764E-3</v>
      </c>
      <c r="W6878" s="7">
        <v>-5.1359516616314202E-2</v>
      </c>
      <c r="X6878" s="4">
        <v>5.821903443647513E-2</v>
      </c>
      <c r="Y6878" s="4">
        <v>-1.812688821752266E-2</v>
      </c>
      <c r="Z6878" s="7">
        <v>-2.0926888217522661E-2</v>
      </c>
      <c r="AA6878" s="7">
        <v>-2.0926888217522661E-2</v>
      </c>
      <c r="AB6878" s="4">
        <v>1.470588235294118E-2</v>
      </c>
      <c r="AC6878" s="4">
        <v>0.12688821752265861</v>
      </c>
      <c r="AD6878" s="4">
        <v>4.8309178743961352E-2</v>
      </c>
      <c r="AE6878" s="4">
        <v>56.391442314115842</v>
      </c>
      <c r="AF6878" s="4">
        <v>0.95291245308169426</v>
      </c>
      <c r="AG6878" s="4">
        <v>1.6338106921973989</v>
      </c>
      <c r="AH6878" s="4">
        <v>0.43734833209420487</v>
      </c>
      <c r="AI6878" s="4">
        <v>6.602254428341385E-2</v>
      </c>
      <c r="AJ6878" s="4">
        <v>6920</v>
      </c>
      <c r="AK6878" s="4">
        <v>5770</v>
      </c>
      <c r="AL6878" s="4">
        <v>6120</v>
      </c>
      <c r="AM6878" s="8">
        <v>-8.2465346930793194E-3</v>
      </c>
    </row>
    <row r="6879" spans="1:39" x14ac:dyDescent="0.3">
      <c r="A6879" s="4">
        <v>20200211</v>
      </c>
      <c r="B6879" s="4" t="s">
        <v>2362</v>
      </c>
      <c r="C6879" s="4">
        <v>7120</v>
      </c>
      <c r="D6879" s="4">
        <v>7980</v>
      </c>
      <c r="E6879" s="4">
        <v>7100</v>
      </c>
      <c r="F6879" s="4">
        <v>7760</v>
      </c>
      <c r="G6879" s="4">
        <v>670</v>
      </c>
      <c r="H6879" s="4">
        <v>609203</v>
      </c>
      <c r="I6879" s="4">
        <v>9.4500000000000001E-2</v>
      </c>
      <c r="J6879" s="4">
        <v>2.5935892851060931</v>
      </c>
      <c r="K6879" s="4">
        <v>1.0777777777777779</v>
      </c>
      <c r="L6879" s="4">
        <v>1.119123161234497</v>
      </c>
      <c r="M6879" s="4">
        <v>1.1854567674915979</v>
      </c>
      <c r="N6879" s="4">
        <v>1.2596380163947729</v>
      </c>
      <c r="O6879" s="4">
        <v>1.3812949640287771</v>
      </c>
      <c r="P6879" s="4">
        <v>1.3705505309558681</v>
      </c>
      <c r="Q6879" s="4">
        <v>7810</v>
      </c>
      <c r="R6879" s="4">
        <v>8390</v>
      </c>
      <c r="S6879" s="4">
        <v>7550</v>
      </c>
      <c r="T6879" s="4">
        <v>8390</v>
      </c>
      <c r="U6879" s="7">
        <v>6.4432989690721646E-3</v>
      </c>
      <c r="V6879" s="7">
        <v>8.1185567010309281E-2</v>
      </c>
      <c r="W6879" s="7">
        <v>-2.7061855670103094E-2</v>
      </c>
      <c r="X6879" s="4">
        <v>6.0303546790033268E-2</v>
      </c>
      <c r="Y6879" s="4">
        <v>8.1185567010309281E-2</v>
      </c>
      <c r="Z6879" s="7">
        <v>3.7200000000000004E-2</v>
      </c>
      <c r="AA6879" s="7">
        <v>3.7200000000000004E-2</v>
      </c>
      <c r="AB6879" s="4">
        <v>4.2313117066290554E-3</v>
      </c>
      <c r="AC6879" s="4">
        <v>2.8350515463917529E-2</v>
      </c>
      <c r="AD6879" s="4">
        <v>2.8089887640449442E-3</v>
      </c>
      <c r="AE6879" s="4">
        <v>1.689260272909024</v>
      </c>
      <c r="AF6879" s="4">
        <v>1.108196467130359</v>
      </c>
      <c r="AG6879" s="4">
        <v>1.674832844901772</v>
      </c>
      <c r="AH6879" s="4">
        <v>0.30529256099679142</v>
      </c>
      <c r="AI6879" s="4">
        <v>8.98876404494382E-2</v>
      </c>
      <c r="AJ6879" s="4">
        <v>8390</v>
      </c>
      <c r="AK6879" s="4">
        <v>7550</v>
      </c>
      <c r="AL6879" s="4">
        <v>8120</v>
      </c>
      <c r="AM6879" s="8">
        <v>9.27418718725425E-3</v>
      </c>
    </row>
    <row r="6880" spans="1:39" x14ac:dyDescent="0.3">
      <c r="A6880" s="4">
        <v>20200212</v>
      </c>
      <c r="B6880" s="4" t="s">
        <v>2362</v>
      </c>
      <c r="C6880" s="4">
        <v>7810</v>
      </c>
      <c r="D6880" s="4">
        <v>8390</v>
      </c>
      <c r="E6880" s="4">
        <v>7550</v>
      </c>
      <c r="F6880" s="4">
        <v>8390</v>
      </c>
      <c r="G6880" s="4">
        <v>630</v>
      </c>
      <c r="H6880" s="4">
        <v>647899</v>
      </c>
      <c r="I6880" s="4">
        <v>8.1189999999999998E-2</v>
      </c>
      <c r="J6880" s="4">
        <v>2.3911003248786642</v>
      </c>
      <c r="K6880" s="4">
        <v>1.083046471600688</v>
      </c>
      <c r="L6880" s="4">
        <v>1.146801530891197</v>
      </c>
      <c r="M6880" s="4">
        <v>1.2402069475240209</v>
      </c>
      <c r="N6880" s="4">
        <v>1.3311121688085039</v>
      </c>
      <c r="O6880" s="4">
        <v>1.482572265826327</v>
      </c>
      <c r="P6880" s="4">
        <v>1.473653395784543</v>
      </c>
      <c r="Q6880" s="4">
        <v>8300</v>
      </c>
      <c r="R6880" s="4">
        <v>8300</v>
      </c>
      <c r="S6880" s="4">
        <v>7940</v>
      </c>
      <c r="T6880" s="4">
        <v>7940</v>
      </c>
      <c r="U6880" s="7">
        <v>-1.0727056019070322E-2</v>
      </c>
      <c r="V6880" s="7">
        <v>-1.0727056019070322E-2</v>
      </c>
      <c r="W6880" s="7">
        <v>-5.3635280095351609E-2</v>
      </c>
      <c r="X6880" s="4">
        <v>7.0680628272251453E-2</v>
      </c>
      <c r="Y6880" s="4">
        <v>-5.3635280095351609E-2</v>
      </c>
      <c r="Z6880" s="7">
        <v>-5.6435280095351606E-2</v>
      </c>
      <c r="AA6880" s="7">
        <v>-5.6435280095351606E-2</v>
      </c>
      <c r="AB6880" s="4">
        <v>6.4432989690721646E-3</v>
      </c>
      <c r="AC6880" s="4">
        <v>0</v>
      </c>
      <c r="AD6880" s="4">
        <v>3.3290653008962869E-2</v>
      </c>
      <c r="AE6880" s="4">
        <v>1.0635190568661019</v>
      </c>
      <c r="AF6880" s="4">
        <v>1.1424186266638301</v>
      </c>
      <c r="AG6880" s="4">
        <v>1.855538381601251</v>
      </c>
      <c r="AH6880" s="4">
        <v>0.33640872414545492</v>
      </c>
      <c r="AI6880" s="4">
        <v>7.4263764404609481E-2</v>
      </c>
      <c r="AJ6880" s="4">
        <v>8340</v>
      </c>
      <c r="AK6880" s="4">
        <v>7660</v>
      </c>
      <c r="AL6880" s="4">
        <v>8130</v>
      </c>
      <c r="AM6880" s="8">
        <v>6.2285661587023096E-3</v>
      </c>
    </row>
    <row r="6881" spans="1:39" x14ac:dyDescent="0.3">
      <c r="A6881" s="4">
        <v>20200225</v>
      </c>
      <c r="B6881" s="4" t="s">
        <v>2362</v>
      </c>
      <c r="C6881" s="4">
        <v>8000</v>
      </c>
      <c r="D6881" s="4">
        <v>9100</v>
      </c>
      <c r="E6881" s="4">
        <v>8000</v>
      </c>
      <c r="F6881" s="4">
        <v>9040</v>
      </c>
      <c r="G6881" s="4">
        <v>900</v>
      </c>
      <c r="H6881" s="4">
        <v>537281</v>
      </c>
      <c r="I6881" s="4">
        <v>0.11057</v>
      </c>
      <c r="J6881" s="4">
        <v>1.5130571622402149</v>
      </c>
      <c r="K6881" s="4">
        <v>1.0606179116151739</v>
      </c>
      <c r="L6881" s="4">
        <v>1.0782442748091601</v>
      </c>
      <c r="M6881" s="4">
        <v>1.0998904976274491</v>
      </c>
      <c r="N6881" s="4">
        <v>1.2245174398916361</v>
      </c>
      <c r="O6881" s="4">
        <v>1.501973001038422</v>
      </c>
      <c r="P6881" s="4">
        <v>1.5156553448926271</v>
      </c>
      <c r="Q6881" s="4">
        <v>8800</v>
      </c>
      <c r="R6881" s="4">
        <v>8990</v>
      </c>
      <c r="S6881" s="4">
        <v>8460</v>
      </c>
      <c r="T6881" s="4">
        <v>8630</v>
      </c>
      <c r="U6881" s="7">
        <v>-2.6548672566371681E-2</v>
      </c>
      <c r="V6881" s="7">
        <v>-5.5309734513274336E-3</v>
      </c>
      <c r="W6881" s="7">
        <v>-6.4159292035398233E-2</v>
      </c>
      <c r="X6881" s="4">
        <v>6.9624111073484596E-2</v>
      </c>
      <c r="Y6881" s="4">
        <v>-4.5353982300884957E-2</v>
      </c>
      <c r="Z6881" s="7">
        <v>-4.8153982300884954E-2</v>
      </c>
      <c r="AA6881" s="7">
        <v>-4.8153982300884954E-2</v>
      </c>
      <c r="AB6881" s="4">
        <v>0</v>
      </c>
      <c r="AC6881" s="4">
        <v>6.6371681415929203E-3</v>
      </c>
      <c r="AD6881" s="4">
        <v>0</v>
      </c>
      <c r="AE6881" s="4">
        <v>3.2191405735102041</v>
      </c>
      <c r="AF6881" s="4">
        <v>1.028150173323602</v>
      </c>
      <c r="AG6881" s="4">
        <v>1.844580447574558</v>
      </c>
      <c r="AH6881" s="4">
        <v>0.4304918626333864</v>
      </c>
      <c r="AI6881" s="4">
        <v>0.13</v>
      </c>
      <c r="AJ6881" s="4">
        <v>8990</v>
      </c>
      <c r="AK6881" s="4">
        <v>7440</v>
      </c>
      <c r="AL6881" s="4">
        <v>8240</v>
      </c>
      <c r="AM6881" s="8">
        <v>2.76243950413507E-2</v>
      </c>
    </row>
    <row r="6882" spans="1:39" x14ac:dyDescent="0.3">
      <c r="A6882" s="4">
        <v>20200325</v>
      </c>
      <c r="B6882" s="4" t="s">
        <v>2362</v>
      </c>
      <c r="C6882" s="4">
        <v>4600</v>
      </c>
      <c r="D6882" s="4">
        <v>4955</v>
      </c>
      <c r="E6882" s="4">
        <v>4510</v>
      </c>
      <c r="F6882" s="4">
        <v>4835</v>
      </c>
      <c r="G6882" s="4">
        <v>485</v>
      </c>
      <c r="H6882" s="4">
        <v>386152</v>
      </c>
      <c r="I6882" s="4">
        <v>0.11149000000000001</v>
      </c>
      <c r="J6882" s="4">
        <v>1.077222340161704</v>
      </c>
      <c r="K6882" s="4">
        <v>1.0930670685757351</v>
      </c>
      <c r="L6882" s="4">
        <v>1.117402357291426</v>
      </c>
      <c r="M6882" s="4">
        <v>0.93511265835025625</v>
      </c>
      <c r="N6882" s="4">
        <v>0.73349262335495125</v>
      </c>
      <c r="O6882" s="4">
        <v>0.73957934990439766</v>
      </c>
      <c r="P6882" s="4">
        <v>0.79210353866317174</v>
      </c>
      <c r="Q6882" s="4">
        <v>4850</v>
      </c>
      <c r="R6882" s="4">
        <v>5140</v>
      </c>
      <c r="S6882" s="4">
        <v>4700</v>
      </c>
      <c r="T6882" s="4">
        <v>4885</v>
      </c>
      <c r="U6882" s="7">
        <v>3.1023784901758012E-3</v>
      </c>
      <c r="V6882" s="7">
        <v>6.3081695966907964E-2</v>
      </c>
      <c r="W6882" s="7">
        <v>-2.7921406411582212E-2</v>
      </c>
      <c r="X6882" s="4">
        <v>-0.12527022414381611</v>
      </c>
      <c r="Y6882" s="4">
        <v>1.034126163391934E-2</v>
      </c>
      <c r="Z6882" s="7">
        <v>3.7200000000000004E-2</v>
      </c>
      <c r="AA6882" s="7">
        <v>3.7200000000000004E-2</v>
      </c>
      <c r="AB6882" s="4">
        <v>5.7471264367816091E-2</v>
      </c>
      <c r="AC6882" s="4">
        <v>2.481902792140641E-2</v>
      </c>
      <c r="AD6882" s="4">
        <v>1.9565217391304349E-2</v>
      </c>
      <c r="AE6882" s="4">
        <v>1.335500650195059</v>
      </c>
      <c r="AF6882" s="4">
        <v>0.48770529755436709</v>
      </c>
      <c r="AG6882" s="4">
        <v>1.1062656762413561</v>
      </c>
      <c r="AH6882" s="4">
        <v>1.146476579628023</v>
      </c>
      <c r="AI6882" s="4">
        <v>5.1086956521739127E-2</v>
      </c>
      <c r="AJ6882" s="4">
        <v>5320</v>
      </c>
      <c r="AK6882" s="4">
        <v>4535</v>
      </c>
      <c r="AL6882" s="4">
        <v>4830</v>
      </c>
      <c r="AM6882" s="8">
        <v>5.2622816628226002E-2</v>
      </c>
    </row>
    <row r="6883" spans="1:39" x14ac:dyDescent="0.3">
      <c r="A6883" s="4">
        <v>20200416</v>
      </c>
      <c r="B6883" s="4" t="s">
        <v>2362</v>
      </c>
      <c r="C6883" s="4">
        <v>6180</v>
      </c>
      <c r="D6883" s="4">
        <v>6700</v>
      </c>
      <c r="E6883" s="4">
        <v>6010</v>
      </c>
      <c r="F6883" s="4">
        <v>6700</v>
      </c>
      <c r="G6883" s="4">
        <v>510</v>
      </c>
      <c r="H6883" s="4">
        <v>387954</v>
      </c>
      <c r="I6883" s="4">
        <v>8.2390000000000005E-2</v>
      </c>
      <c r="J6883" s="4">
        <v>1.1650924541408181</v>
      </c>
      <c r="K6883" s="4">
        <v>1.06292966684294</v>
      </c>
      <c r="L6883" s="4">
        <v>1.0571158094035971</v>
      </c>
      <c r="M6883" s="4">
        <v>1.12463281577843</v>
      </c>
      <c r="N6883" s="4">
        <v>1.2692398768647879</v>
      </c>
      <c r="O6883" s="4">
        <v>1.016267870008722</v>
      </c>
      <c r="P6883" s="4">
        <v>1.1085373924553279</v>
      </c>
      <c r="Q6883" s="4">
        <v>6800</v>
      </c>
      <c r="R6883" s="4">
        <v>7050</v>
      </c>
      <c r="S6883" s="4">
        <v>6690</v>
      </c>
      <c r="T6883" s="4">
        <v>6690</v>
      </c>
      <c r="U6883" s="7">
        <v>1.4925373134328358E-2</v>
      </c>
      <c r="V6883" s="7">
        <v>5.2238805970149252E-2</v>
      </c>
      <c r="W6883" s="7">
        <v>-1.4925373134328358E-3</v>
      </c>
      <c r="X6883" s="4">
        <v>2.150130239166469E-2</v>
      </c>
      <c r="Y6883" s="4">
        <v>-1.4925373134328361E-3</v>
      </c>
      <c r="Z6883" s="7">
        <v>3.7200000000000004E-2</v>
      </c>
      <c r="AA6883" s="7">
        <v>3.7200000000000004E-2</v>
      </c>
      <c r="AB6883" s="4">
        <v>0</v>
      </c>
      <c r="AC6883" s="4">
        <v>0</v>
      </c>
      <c r="AD6883" s="4">
        <v>2.7508090614886731E-2</v>
      </c>
      <c r="AE6883" s="4">
        <v>3.431065436760973</v>
      </c>
      <c r="AF6883" s="4">
        <v>0.83512105941451575</v>
      </c>
      <c r="AG6883" s="4">
        <v>1.837523909581418</v>
      </c>
      <c r="AH6883" s="4">
        <v>0.6532205794505318</v>
      </c>
      <c r="AI6883" s="4">
        <v>8.4142394822006472E-2</v>
      </c>
      <c r="AJ6883" s="4">
        <v>7050</v>
      </c>
      <c r="AK6883" s="4">
        <v>6100</v>
      </c>
      <c r="AL6883" s="4">
        <v>6550</v>
      </c>
      <c r="AM6883" s="8">
        <v>2.1530748510397799E-2</v>
      </c>
    </row>
    <row r="6884" spans="1:39" x14ac:dyDescent="0.3">
      <c r="A6884" s="4">
        <v>20200519</v>
      </c>
      <c r="B6884" s="4" t="s">
        <v>2362</v>
      </c>
      <c r="C6884" s="4">
        <v>6790</v>
      </c>
      <c r="D6884" s="4">
        <v>7250</v>
      </c>
      <c r="E6884" s="4">
        <v>6670</v>
      </c>
      <c r="F6884" s="4">
        <v>7130</v>
      </c>
      <c r="G6884" s="4">
        <v>470</v>
      </c>
      <c r="H6884" s="4">
        <v>796485</v>
      </c>
      <c r="I6884" s="4">
        <v>7.0569999999999994E-2</v>
      </c>
      <c r="J6884" s="4">
        <v>2.5476701573443852</v>
      </c>
      <c r="K6884" s="4">
        <v>1.059435364041605</v>
      </c>
      <c r="L6884" s="4">
        <v>1.05975029726516</v>
      </c>
      <c r="M6884" s="4">
        <v>1.0688052765702289</v>
      </c>
      <c r="N6884" s="4">
        <v>1.086641773984607</v>
      </c>
      <c r="O6884" s="4">
        <v>1.0985427232458109</v>
      </c>
      <c r="P6884" s="4">
        <v>1.1569823261348731</v>
      </c>
      <c r="Q6884" s="4">
        <v>7330</v>
      </c>
      <c r="R6884" s="4">
        <v>7480</v>
      </c>
      <c r="S6884" s="4">
        <v>7290</v>
      </c>
      <c r="T6884" s="4">
        <v>7420</v>
      </c>
      <c r="U6884" s="7">
        <v>2.8050490883590462E-2</v>
      </c>
      <c r="V6884" s="7">
        <v>4.9088359046283309E-2</v>
      </c>
      <c r="W6884" s="7">
        <v>2.244039270687237E-2</v>
      </c>
      <c r="X6884" s="4">
        <v>1.20399298940791E-2</v>
      </c>
      <c r="Y6884" s="4">
        <v>4.067321178120617E-2</v>
      </c>
      <c r="Z6884" s="7">
        <v>3.7200000000000004E-2</v>
      </c>
      <c r="AA6884" s="7">
        <v>2.5250490883590462E-2</v>
      </c>
      <c r="AB6884" s="4">
        <v>1.951951951951952E-2</v>
      </c>
      <c r="AC6884" s="4">
        <v>1.6830294530154281E-2</v>
      </c>
      <c r="AD6884" s="4">
        <v>1.7673048600883649E-2</v>
      </c>
      <c r="AE6884" s="4">
        <v>2.7597372223319439</v>
      </c>
      <c r="AF6884" s="4">
        <v>0.98883519087043337</v>
      </c>
      <c r="AG6884" s="4">
        <v>1.294050947669257</v>
      </c>
      <c r="AH6884" s="4">
        <v>0.2385237680511218</v>
      </c>
      <c r="AI6884" s="4">
        <v>5.0073637702503677E-2</v>
      </c>
      <c r="AJ6884" s="4">
        <v>8900</v>
      </c>
      <c r="AK6884" s="4">
        <v>7290</v>
      </c>
      <c r="AL6884" s="4">
        <v>8300</v>
      </c>
      <c r="AM6884" s="8">
        <v>7.9756826337679908E-3</v>
      </c>
    </row>
    <row r="6885" spans="1:39" x14ac:dyDescent="0.3">
      <c r="A6885" s="4">
        <v>20200521</v>
      </c>
      <c r="B6885" s="4" t="s">
        <v>2362</v>
      </c>
      <c r="C6885" s="4">
        <v>7920</v>
      </c>
      <c r="D6885" s="4">
        <v>8710</v>
      </c>
      <c r="E6885" s="4">
        <v>7750</v>
      </c>
      <c r="F6885" s="4">
        <v>8070</v>
      </c>
      <c r="G6885" s="4">
        <v>650</v>
      </c>
      <c r="H6885" s="4">
        <v>2130427</v>
      </c>
      <c r="I6885" s="4">
        <v>8.7599999999999997E-2</v>
      </c>
      <c r="J6885" s="4">
        <v>3.9339019051964561</v>
      </c>
      <c r="K6885" s="4">
        <v>1.0702917771883289</v>
      </c>
      <c r="L6885" s="4">
        <v>1.1308856502242151</v>
      </c>
      <c r="M6885" s="4">
        <v>1.168379904444766</v>
      </c>
      <c r="N6885" s="4">
        <v>1.210439478026099</v>
      </c>
      <c r="O6885" s="4">
        <v>1.2469579325530189</v>
      </c>
      <c r="P6885" s="4">
        <v>1.3021379588543771</v>
      </c>
      <c r="Q6885" s="4">
        <v>8110</v>
      </c>
      <c r="R6885" s="4">
        <v>8360</v>
      </c>
      <c r="S6885" s="4">
        <v>8010</v>
      </c>
      <c r="T6885" s="4">
        <v>8200</v>
      </c>
      <c r="U6885" s="7">
        <v>4.9566294919454771E-3</v>
      </c>
      <c r="V6885" s="7">
        <v>3.5935563816604711E-2</v>
      </c>
      <c r="W6885" s="7">
        <v>-7.4349442379182153E-3</v>
      </c>
      <c r="X6885" s="4">
        <v>2.2573871306434679E-2</v>
      </c>
      <c r="Y6885" s="4">
        <v>1.6109045848822799E-2</v>
      </c>
      <c r="Z6885" s="7">
        <v>1.3309045848822799E-2</v>
      </c>
      <c r="AA6885" s="7">
        <v>1.3309045848822799E-2</v>
      </c>
      <c r="AB6885" s="4">
        <v>6.7385444743935305E-2</v>
      </c>
      <c r="AC6885" s="4">
        <v>7.9306071871127634E-2</v>
      </c>
      <c r="AD6885" s="4">
        <v>2.1464646464646461E-2</v>
      </c>
      <c r="AE6885" s="4">
        <v>3.9601517568024751</v>
      </c>
      <c r="AF6885" s="4">
        <v>1.0982038477497309</v>
      </c>
      <c r="AG6885" s="4">
        <v>1.406338841800953</v>
      </c>
      <c r="AH6885" s="4">
        <v>0.19951157175149969</v>
      </c>
      <c r="AI6885" s="4">
        <v>1.893939393939394E-2</v>
      </c>
      <c r="AJ6885" s="4">
        <v>8900</v>
      </c>
      <c r="AK6885" s="4">
        <v>7540</v>
      </c>
      <c r="AL6885" s="4">
        <v>7790</v>
      </c>
      <c r="AM6885" s="8">
        <v>1.02432417618983E-2</v>
      </c>
    </row>
    <row r="6886" spans="1:39" x14ac:dyDescent="0.3">
      <c r="A6886" s="4">
        <v>20200820</v>
      </c>
      <c r="B6886" s="4" t="s">
        <v>2362</v>
      </c>
      <c r="C6886" s="4">
        <v>15000</v>
      </c>
      <c r="D6886" s="4">
        <v>16400</v>
      </c>
      <c r="E6886" s="4">
        <v>14000</v>
      </c>
      <c r="F6886" s="4">
        <v>15400</v>
      </c>
      <c r="G6886" s="4">
        <v>1300</v>
      </c>
      <c r="H6886" s="4">
        <v>9068007</v>
      </c>
      <c r="I6886" s="4">
        <v>9.2200000000000004E-2</v>
      </c>
      <c r="J6886" s="4">
        <v>1.918490006511183</v>
      </c>
      <c r="K6886" s="4">
        <v>1.1449814126394049</v>
      </c>
      <c r="L6886" s="4">
        <v>1.233974358974359</v>
      </c>
      <c r="M6886" s="4">
        <v>1.443569553805774</v>
      </c>
      <c r="N6886" s="4">
        <v>1.710730948678072</v>
      </c>
      <c r="O6886" s="4">
        <v>1.948462738813209</v>
      </c>
      <c r="P6886" s="4">
        <v>2.145058414537182</v>
      </c>
      <c r="Q6886" s="4">
        <v>14850</v>
      </c>
      <c r="R6886" s="4">
        <v>14850</v>
      </c>
      <c r="S6886" s="4">
        <v>14000</v>
      </c>
      <c r="T6886" s="4">
        <v>14500</v>
      </c>
      <c r="U6886" s="7">
        <v>-3.5714285714285712E-2</v>
      </c>
      <c r="V6886" s="7">
        <v>-3.5714285714285712E-2</v>
      </c>
      <c r="W6886" s="7">
        <v>-9.0909090909090912E-2</v>
      </c>
      <c r="X6886" s="4">
        <v>0.1186958453676959</v>
      </c>
      <c r="Y6886" s="4">
        <v>-5.844155844155844E-2</v>
      </c>
      <c r="Z6886" s="7">
        <v>-6.1241558441558437E-2</v>
      </c>
      <c r="AA6886" s="7">
        <v>-6.1241558441558437E-2</v>
      </c>
      <c r="AB6886" s="4">
        <v>6.3829787234042548E-2</v>
      </c>
      <c r="AC6886" s="4">
        <v>6.4935064935064929E-2</v>
      </c>
      <c r="AD6886" s="4">
        <v>6.6666666666666666E-2</v>
      </c>
      <c r="AE6886" s="4">
        <v>1.020424337754344</v>
      </c>
      <c r="AF6886" s="4">
        <v>1.2581318704782949</v>
      </c>
      <c r="AG6886" s="4">
        <v>3.2229060039879189</v>
      </c>
      <c r="AH6886" s="4">
        <v>0.48455025738429358</v>
      </c>
      <c r="AI6886" s="4">
        <v>2.6666666666666668E-2</v>
      </c>
      <c r="AJ6886" s="4">
        <v>16900</v>
      </c>
      <c r="AK6886" s="4">
        <v>14000</v>
      </c>
      <c r="AL6886" s="4">
        <v>15150</v>
      </c>
      <c r="AM6886" s="4"/>
    </row>
    <row r="6887" spans="1:39" x14ac:dyDescent="0.3">
      <c r="A6887" s="4">
        <v>20200121</v>
      </c>
      <c r="B6887" s="4" t="s">
        <v>2363</v>
      </c>
      <c r="C6887" s="4">
        <v>2965</v>
      </c>
      <c r="D6887" s="4">
        <v>3665</v>
      </c>
      <c r="E6887" s="4">
        <v>2945</v>
      </c>
      <c r="F6887" s="4">
        <v>3390</v>
      </c>
      <c r="G6887" s="4">
        <v>420</v>
      </c>
      <c r="H6887" s="4">
        <v>13855759</v>
      </c>
      <c r="I6887" s="4">
        <v>0.14141000000000001</v>
      </c>
      <c r="J6887" s="4">
        <v>9.594894646141249</v>
      </c>
      <c r="K6887" s="4">
        <v>1.090616621983914</v>
      </c>
      <c r="L6887" s="4">
        <v>1.1100196463654219</v>
      </c>
      <c r="M6887" s="4">
        <v>1.1507128309572301</v>
      </c>
      <c r="N6887" s="4">
        <v>1.1598665640236081</v>
      </c>
      <c r="O6887" s="4">
        <v>1.153518970112857</v>
      </c>
      <c r="P6887" s="4">
        <v>1.1156208863536641</v>
      </c>
      <c r="Q6887" s="4">
        <v>3480</v>
      </c>
      <c r="R6887" s="4">
        <v>3600</v>
      </c>
      <c r="S6887" s="4">
        <v>3350</v>
      </c>
      <c r="T6887" s="4">
        <v>3430</v>
      </c>
      <c r="U6887" s="7">
        <v>2.6548672566371681E-2</v>
      </c>
      <c r="V6887" s="7">
        <v>6.1946902654867256E-2</v>
      </c>
      <c r="W6887" s="7">
        <v>-1.1799410029498525E-2</v>
      </c>
      <c r="X6887" s="4">
        <v>7.2705499957233617E-3</v>
      </c>
      <c r="Y6887" s="4">
        <v>1.179941002949852E-2</v>
      </c>
      <c r="Z6887" s="7">
        <v>3.7200000000000004E-2</v>
      </c>
      <c r="AA6887" s="7">
        <v>2.3748672566371681E-2</v>
      </c>
      <c r="AB6887" s="4">
        <v>0</v>
      </c>
      <c r="AC6887" s="4">
        <v>8.1120943952802366E-2</v>
      </c>
      <c r="AD6887" s="4">
        <v>6.7453625632377737E-3</v>
      </c>
      <c r="AE6887" s="4">
        <v>243.68200844178691</v>
      </c>
      <c r="AF6887" s="4">
        <v>1.08257606722664</v>
      </c>
      <c r="AG6887" s="4">
        <v>1.239376193164021</v>
      </c>
      <c r="AH6887" s="4">
        <v>0.11686510018260669</v>
      </c>
      <c r="AI6887" s="4">
        <v>0.14333895446880271</v>
      </c>
      <c r="AJ6887" s="4">
        <v>3740</v>
      </c>
      <c r="AK6887" s="4">
        <v>2945</v>
      </c>
      <c r="AL6887" s="4">
        <v>3005</v>
      </c>
      <c r="AM6887" s="8">
        <v>-1.0168697400906101E-2</v>
      </c>
    </row>
    <row r="6888" spans="1:39" x14ac:dyDescent="0.3">
      <c r="A6888" s="4">
        <v>20200325</v>
      </c>
      <c r="B6888" s="4" t="s">
        <v>2363</v>
      </c>
      <c r="C6888" s="4">
        <v>1505</v>
      </c>
      <c r="D6888" s="4">
        <v>1635</v>
      </c>
      <c r="E6888" s="4">
        <v>1505</v>
      </c>
      <c r="F6888" s="4">
        <v>1615</v>
      </c>
      <c r="G6888" s="4">
        <v>135</v>
      </c>
      <c r="H6888" s="4">
        <v>321984</v>
      </c>
      <c r="I6888" s="4">
        <v>9.1219999999999996E-2</v>
      </c>
      <c r="J6888" s="4">
        <v>1.125779999769239</v>
      </c>
      <c r="K6888" s="4">
        <v>1.0838926174496639</v>
      </c>
      <c r="L6888" s="4">
        <v>1.0941734417344171</v>
      </c>
      <c r="M6888" s="4">
        <v>0.88396278051450461</v>
      </c>
      <c r="N6888" s="4">
        <v>0.67721983436418909</v>
      </c>
      <c r="O6888" s="4">
        <v>0.56142993713606992</v>
      </c>
      <c r="P6888" s="4">
        <v>0.54630791131657952</v>
      </c>
      <c r="Q6888" s="4">
        <v>1660</v>
      </c>
      <c r="R6888" s="4">
        <v>1825</v>
      </c>
      <c r="S6888" s="4">
        <v>1605</v>
      </c>
      <c r="T6888" s="4">
        <v>1680</v>
      </c>
      <c r="U6888" s="7">
        <v>2.7863777089783281E-2</v>
      </c>
      <c r="V6888" s="7">
        <v>0.13003095975232198</v>
      </c>
      <c r="W6888" s="7">
        <v>-6.1919504643962852E-3</v>
      </c>
      <c r="X6888" s="4">
        <v>-0.1324038159136178</v>
      </c>
      <c r="Y6888" s="4">
        <v>4.0247678018575851E-2</v>
      </c>
      <c r="Z6888" s="7">
        <v>3.7200000000000004E-2</v>
      </c>
      <c r="AA6888" s="7">
        <v>2.506377708978328E-2</v>
      </c>
      <c r="AB6888" s="4">
        <v>1.6891891891891889E-2</v>
      </c>
      <c r="AC6888" s="4">
        <v>1.238390092879257E-2</v>
      </c>
      <c r="AD6888" s="4">
        <v>0</v>
      </c>
      <c r="AE6888" s="4">
        <v>2.0234276808606908</v>
      </c>
      <c r="AF6888" s="4">
        <v>0.42326609868091492</v>
      </c>
      <c r="AG6888" s="4">
        <v>1.0773130251997669</v>
      </c>
      <c r="AH6888" s="4">
        <v>1.43434463475223</v>
      </c>
      <c r="AI6888" s="4">
        <v>7.3089700996677748E-2</v>
      </c>
      <c r="AJ6888" s="4">
        <v>2635</v>
      </c>
      <c r="AK6888" s="4">
        <v>1605</v>
      </c>
      <c r="AL6888" s="4">
        <v>2485</v>
      </c>
      <c r="AM6888" s="8">
        <v>5.2622816628226002E-2</v>
      </c>
    </row>
    <row r="6889" spans="1:39" x14ac:dyDescent="0.3">
      <c r="A6889" s="4">
        <v>20200327</v>
      </c>
      <c r="B6889" s="4" t="s">
        <v>2363</v>
      </c>
      <c r="C6889" s="4">
        <v>1735</v>
      </c>
      <c r="D6889" s="4">
        <v>1850</v>
      </c>
      <c r="E6889" s="4">
        <v>1700</v>
      </c>
      <c r="F6889" s="4">
        <v>1805</v>
      </c>
      <c r="G6889" s="4">
        <v>125</v>
      </c>
      <c r="H6889" s="4">
        <v>282789</v>
      </c>
      <c r="I6889" s="4">
        <v>7.4399999999999994E-2</v>
      </c>
      <c r="J6889" s="4">
        <v>0.98320079771699465</v>
      </c>
      <c r="K6889" s="4">
        <v>1.0617647058823529</v>
      </c>
      <c r="L6889" s="4">
        <v>1.1345065996228789</v>
      </c>
      <c r="M6889" s="4">
        <v>1.0608286805759619</v>
      </c>
      <c r="N6889" s="4">
        <v>0.79796640141467723</v>
      </c>
      <c r="O6889" s="4">
        <v>0.63576858727875774</v>
      </c>
      <c r="P6889" s="4">
        <v>0.61728746900738118</v>
      </c>
      <c r="Q6889" s="4">
        <v>1805</v>
      </c>
      <c r="R6889" s="4">
        <v>1985</v>
      </c>
      <c r="S6889" s="4">
        <v>1715</v>
      </c>
      <c r="T6889" s="4">
        <v>1955</v>
      </c>
      <c r="U6889" s="7">
        <v>0</v>
      </c>
      <c r="V6889" s="7">
        <v>9.9722991689750698E-2</v>
      </c>
      <c r="W6889" s="7">
        <v>-4.9861495844875349E-2</v>
      </c>
      <c r="X6889" s="4">
        <v>-0.1215738284703802</v>
      </c>
      <c r="Y6889" s="4">
        <v>8.3102493074792241E-2</v>
      </c>
      <c r="Z6889" s="7">
        <v>3.7200000000000004E-2</v>
      </c>
      <c r="AA6889" s="7">
        <v>3.7200000000000004E-2</v>
      </c>
      <c r="AB6889" s="4">
        <v>3.273809523809524E-2</v>
      </c>
      <c r="AC6889" s="4">
        <v>2.4930747922437671E-2</v>
      </c>
      <c r="AD6889" s="4">
        <v>2.0172910662824211E-2</v>
      </c>
      <c r="AE6889" s="4">
        <v>0.69133789353764608</v>
      </c>
      <c r="AF6889" s="4">
        <v>0.4828466710296751</v>
      </c>
      <c r="AG6889" s="4">
        <v>1.3174349894642059</v>
      </c>
      <c r="AH6889" s="4">
        <v>1.3120000952619599</v>
      </c>
      <c r="AI6889" s="4">
        <v>4.0345821325648408E-2</v>
      </c>
      <c r="AJ6889" s="4">
        <v>2700</v>
      </c>
      <c r="AK6889" s="4">
        <v>1715</v>
      </c>
      <c r="AL6889" s="4">
        <v>2445</v>
      </c>
      <c r="AM6889" s="8">
        <v>1.2040029387552199E-2</v>
      </c>
    </row>
    <row r="6890" spans="1:39" x14ac:dyDescent="0.3">
      <c r="A6890" s="4">
        <v>20200330</v>
      </c>
      <c r="B6890" s="4" t="s">
        <v>2363</v>
      </c>
      <c r="C6890" s="4">
        <v>1805</v>
      </c>
      <c r="D6890" s="4">
        <v>1985</v>
      </c>
      <c r="E6890" s="4">
        <v>1715</v>
      </c>
      <c r="F6890" s="4">
        <v>1955</v>
      </c>
      <c r="G6890" s="4">
        <v>150</v>
      </c>
      <c r="H6890" s="4">
        <v>219561</v>
      </c>
      <c r="I6890" s="4">
        <v>8.3099999999999993E-2</v>
      </c>
      <c r="J6890" s="4">
        <v>0.76252609059557808</v>
      </c>
      <c r="K6890" s="4">
        <v>1.078125</v>
      </c>
      <c r="L6890" s="4">
        <v>1.1452841241944931</v>
      </c>
      <c r="M6890" s="4">
        <v>1.161616161616162</v>
      </c>
      <c r="N6890" s="4">
        <v>0.88331638992431949</v>
      </c>
      <c r="O6890" s="4">
        <v>0.6925461254612546</v>
      </c>
      <c r="P6890" s="4">
        <v>0.67195600492653174</v>
      </c>
      <c r="Q6890" s="4">
        <v>2005</v>
      </c>
      <c r="R6890" s="4">
        <v>2400</v>
      </c>
      <c r="S6890" s="4">
        <v>2005</v>
      </c>
      <c r="T6890" s="4">
        <v>2170</v>
      </c>
      <c r="U6890" s="7">
        <v>2.557544757033248E-2</v>
      </c>
      <c r="V6890" s="7">
        <v>0.22762148337595908</v>
      </c>
      <c r="W6890" s="7">
        <v>2.557544757033248E-2</v>
      </c>
      <c r="X6890" s="4">
        <v>-0.1096803343499381</v>
      </c>
      <c r="Y6890" s="4">
        <v>0.1099744245524297</v>
      </c>
      <c r="Z6890" s="7">
        <v>3.7200000000000004E-2</v>
      </c>
      <c r="AA6890" s="7">
        <v>2.277544757033248E-2</v>
      </c>
      <c r="AB6890" s="4">
        <v>0</v>
      </c>
      <c r="AC6890" s="4">
        <v>1.5345268542199491E-2</v>
      </c>
      <c r="AD6890" s="4">
        <v>4.9861495844875349E-2</v>
      </c>
      <c r="AE6890" s="4">
        <v>0.7764128024781729</v>
      </c>
      <c r="AF6890" s="4">
        <v>0.53078993858253543</v>
      </c>
      <c r="AG6890" s="4">
        <v>1.462801045783813</v>
      </c>
      <c r="AH6890" s="4">
        <v>1.2003645026956999</v>
      </c>
      <c r="AI6890" s="4">
        <v>8.3102493074792241E-2</v>
      </c>
      <c r="AJ6890" s="4">
        <v>2700</v>
      </c>
      <c r="AK6890" s="4">
        <v>2005</v>
      </c>
      <c r="AL6890" s="4">
        <v>2550</v>
      </c>
      <c r="AM6890" s="8">
        <v>3.6876233674704197E-2</v>
      </c>
    </row>
    <row r="6891" spans="1:39" x14ac:dyDescent="0.3">
      <c r="A6891" s="4">
        <v>20200331</v>
      </c>
      <c r="B6891" s="4" t="s">
        <v>2363</v>
      </c>
      <c r="C6891" s="4">
        <v>2005</v>
      </c>
      <c r="D6891" s="4">
        <v>2400</v>
      </c>
      <c r="E6891" s="4">
        <v>2005</v>
      </c>
      <c r="F6891" s="4">
        <v>2170</v>
      </c>
      <c r="G6891" s="4">
        <v>215</v>
      </c>
      <c r="H6891" s="4">
        <v>563867</v>
      </c>
      <c r="I6891" s="4">
        <v>0.10997</v>
      </c>
      <c r="J6891" s="4">
        <v>1.721753378211264</v>
      </c>
      <c r="K6891" s="4">
        <v>1.097807757166948</v>
      </c>
      <c r="L6891" s="4">
        <v>1.1761517615176149</v>
      </c>
      <c r="M6891" s="4">
        <v>1.2817483756645009</v>
      </c>
      <c r="N6891" s="4">
        <v>0.99827487061529618</v>
      </c>
      <c r="O6891" s="4">
        <v>0.77210460772104605</v>
      </c>
      <c r="P6891" s="4">
        <v>0.74881380301941058</v>
      </c>
      <c r="Q6891" s="4">
        <v>2170</v>
      </c>
      <c r="R6891" s="4">
        <v>2635</v>
      </c>
      <c r="S6891" s="4">
        <v>2110</v>
      </c>
      <c r="T6891" s="4">
        <v>2485</v>
      </c>
      <c r="U6891" s="7">
        <v>0</v>
      </c>
      <c r="V6891" s="7">
        <v>0.21428571428571427</v>
      </c>
      <c r="W6891" s="7">
        <v>-2.7649769585253458E-2</v>
      </c>
      <c r="X6891" s="4">
        <v>-9.7067280046003457E-2</v>
      </c>
      <c r="Y6891" s="4">
        <v>0.14516129032258071</v>
      </c>
      <c r="Z6891" s="7">
        <v>3.7200000000000004E-2</v>
      </c>
      <c r="AA6891" s="7">
        <v>3.7200000000000004E-2</v>
      </c>
      <c r="AB6891" s="4">
        <v>2.557544757033248E-2</v>
      </c>
      <c r="AC6891" s="4">
        <v>0.10599078341013821</v>
      </c>
      <c r="AD6891" s="4">
        <v>0</v>
      </c>
      <c r="AE6891" s="4">
        <v>2.568156457658691</v>
      </c>
      <c r="AF6891" s="4">
        <v>0.60060811353191101</v>
      </c>
      <c r="AG6891" s="4">
        <v>1.6348627738889809</v>
      </c>
      <c r="AH6891" s="4">
        <v>1.0533070397654909</v>
      </c>
      <c r="AI6891" s="4">
        <v>8.2294264339152115E-2</v>
      </c>
      <c r="AJ6891" s="4">
        <v>2700</v>
      </c>
      <c r="AK6891" s="4">
        <v>2110</v>
      </c>
      <c r="AL6891" s="4">
        <v>2520</v>
      </c>
      <c r="AM6891" s="8">
        <v>4.9731601842240299E-2</v>
      </c>
    </row>
    <row r="6892" spans="1:39" x14ac:dyDescent="0.3">
      <c r="A6892" s="4">
        <v>20200504</v>
      </c>
      <c r="B6892" s="4" t="s">
        <v>2363</v>
      </c>
      <c r="C6892" s="4">
        <v>2830</v>
      </c>
      <c r="D6892" s="4">
        <v>3260</v>
      </c>
      <c r="E6892" s="4">
        <v>2800</v>
      </c>
      <c r="F6892" s="4">
        <v>2995</v>
      </c>
      <c r="G6892" s="4">
        <v>275</v>
      </c>
      <c r="H6892" s="4">
        <v>4427465</v>
      </c>
      <c r="I6892" s="4">
        <v>0.1011</v>
      </c>
      <c r="J6892" s="4">
        <v>7.0375871320576531</v>
      </c>
      <c r="K6892" s="4">
        <v>1.070917759237187</v>
      </c>
      <c r="L6892" s="4">
        <v>1.080837242872609</v>
      </c>
      <c r="M6892" s="4">
        <v>1.1043510324483781</v>
      </c>
      <c r="N6892" s="4">
        <v>1.1482794977475319</v>
      </c>
      <c r="O6892" s="4">
        <v>1.131433968203998</v>
      </c>
      <c r="P6892" s="4">
        <v>1.065393964546155</v>
      </c>
      <c r="Q6892" s="4">
        <v>3070</v>
      </c>
      <c r="R6892" s="4">
        <v>3290</v>
      </c>
      <c r="S6892" s="4">
        <v>2940</v>
      </c>
      <c r="T6892" s="4">
        <v>3105</v>
      </c>
      <c r="U6892" s="7">
        <v>2.5041736227045076E-2</v>
      </c>
      <c r="V6892" s="7">
        <v>9.849749582637729E-2</v>
      </c>
      <c r="W6892" s="7">
        <v>-1.8363939899833055E-2</v>
      </c>
      <c r="X6892" s="4">
        <v>5.1950541550848273E-2</v>
      </c>
      <c r="Y6892" s="4">
        <v>3.6727879799666109E-2</v>
      </c>
      <c r="Z6892" s="7">
        <v>3.7200000000000004E-2</v>
      </c>
      <c r="AA6892" s="7">
        <v>2.2241736227045075E-2</v>
      </c>
      <c r="AB6892" s="4">
        <v>4.0441176470588237E-2</v>
      </c>
      <c r="AC6892" s="4">
        <v>8.8480801335559259E-2</v>
      </c>
      <c r="AD6892" s="4">
        <v>1.0600706713780919E-2</v>
      </c>
      <c r="AE6892" s="4">
        <v>60.877872042020158</v>
      </c>
      <c r="AF6892" s="4">
        <v>0.94537051517177417</v>
      </c>
      <c r="AG6892" s="4">
        <v>2.0310639081529338</v>
      </c>
      <c r="AH6892" s="4">
        <v>0.56543352288185111</v>
      </c>
      <c r="AI6892" s="4">
        <v>5.8303886925795051E-2</v>
      </c>
      <c r="AJ6892" s="4">
        <v>3300</v>
      </c>
      <c r="AK6892" s="4">
        <v>2920</v>
      </c>
      <c r="AL6892" s="4">
        <v>3120</v>
      </c>
      <c r="AM6892" s="8">
        <v>-5.0683531993183104E-3</v>
      </c>
    </row>
    <row r="6893" spans="1:39" x14ac:dyDescent="0.3">
      <c r="A6893" s="4">
        <v>20190823</v>
      </c>
      <c r="B6893" s="4" t="s">
        <v>2364</v>
      </c>
      <c r="C6893" s="4">
        <v>29350</v>
      </c>
      <c r="D6893" s="4">
        <v>33000</v>
      </c>
      <c r="E6893" s="4">
        <v>28900</v>
      </c>
      <c r="F6893" s="4">
        <v>32600</v>
      </c>
      <c r="G6893" s="4">
        <v>3200</v>
      </c>
      <c r="H6893" s="4">
        <v>1818803</v>
      </c>
      <c r="I6893" s="4">
        <v>0.10884000000000001</v>
      </c>
      <c r="J6893" s="4">
        <v>3.4752991058590652</v>
      </c>
      <c r="K6893" s="4">
        <v>1.059014618299946</v>
      </c>
      <c r="L6893" s="4">
        <v>1.0709592641261501</v>
      </c>
      <c r="M6893" s="4">
        <v>1.105272080013562</v>
      </c>
      <c r="N6893" s="4">
        <v>1.129786865361289</v>
      </c>
      <c r="O6893" s="4">
        <v>1.1300805962388421</v>
      </c>
      <c r="P6893" s="4">
        <v>1.11902514373981</v>
      </c>
      <c r="Q6893" s="4">
        <v>32200</v>
      </c>
      <c r="R6893" s="4">
        <v>33650</v>
      </c>
      <c r="S6893" s="4">
        <v>31350</v>
      </c>
      <c r="T6893" s="4">
        <v>32900</v>
      </c>
      <c r="U6893" s="7">
        <v>-1.2269938650306749E-2</v>
      </c>
      <c r="V6893" s="7">
        <v>3.2208588957055216E-2</v>
      </c>
      <c r="W6893" s="7">
        <v>-3.834355828220859E-2</v>
      </c>
      <c r="X6893" s="4">
        <v>-3.7255241725870731E-3</v>
      </c>
      <c r="Y6893" s="4">
        <v>9.202453987730062E-3</v>
      </c>
      <c r="Z6893" s="7">
        <v>6.4024539877300616E-3</v>
      </c>
      <c r="AA6893" s="7">
        <v>6.4024539877300616E-3</v>
      </c>
      <c r="AB6893" s="4">
        <v>0</v>
      </c>
      <c r="AC6893" s="4">
        <v>1.226993865030675E-2</v>
      </c>
      <c r="AD6893" s="4">
        <v>1.533219761499148E-2</v>
      </c>
      <c r="AE6893" s="4">
        <v>4.8045684005314921</v>
      </c>
      <c r="AF6893" s="4">
        <v>0.99121284451086789</v>
      </c>
      <c r="AG6893" s="4">
        <v>1.237614401314767</v>
      </c>
      <c r="AH6893" s="4">
        <v>0.20085894255164821</v>
      </c>
      <c r="AI6893" s="4">
        <v>0.110732538330494</v>
      </c>
      <c r="AJ6893" s="4">
        <v>34400</v>
      </c>
      <c r="AK6893" s="4">
        <v>31350</v>
      </c>
      <c r="AL6893" s="4">
        <v>33300</v>
      </c>
      <c r="AM6893" s="8">
        <v>-5.3409556314314797E-3</v>
      </c>
    </row>
    <row r="6894" spans="1:39" x14ac:dyDescent="0.3">
      <c r="A6894" s="4">
        <v>20190904</v>
      </c>
      <c r="B6894" s="4" t="s">
        <v>2364</v>
      </c>
      <c r="C6894" s="4">
        <v>39550</v>
      </c>
      <c r="D6894" s="4">
        <v>47750</v>
      </c>
      <c r="E6894" s="4">
        <v>39450</v>
      </c>
      <c r="F6894" s="4">
        <v>44500</v>
      </c>
      <c r="G6894" s="4">
        <v>4950</v>
      </c>
      <c r="H6894" s="4">
        <v>3035412</v>
      </c>
      <c r="I6894" s="4">
        <v>0.12515999999999999</v>
      </c>
      <c r="J6894" s="4">
        <v>2.2996487962120269</v>
      </c>
      <c r="K6894" s="4">
        <v>1.089351285189718</v>
      </c>
      <c r="L6894" s="4">
        <v>1.17600422832981</v>
      </c>
      <c r="M6894" s="4">
        <v>1.272337383845604</v>
      </c>
      <c r="N6894" s="4">
        <v>1.399041106657235</v>
      </c>
      <c r="O6894" s="4">
        <v>1.4781597741239001</v>
      </c>
      <c r="P6894" s="4">
        <v>1.499747233612313</v>
      </c>
      <c r="Q6894" s="4">
        <v>45700</v>
      </c>
      <c r="R6894" s="4">
        <v>48600</v>
      </c>
      <c r="S6894" s="4">
        <v>43250</v>
      </c>
      <c r="T6894" s="4">
        <v>44600</v>
      </c>
      <c r="U6894" s="7">
        <v>2.6966292134831461E-2</v>
      </c>
      <c r="V6894" s="7">
        <v>9.2134831460674152E-2</v>
      </c>
      <c r="W6894" s="7">
        <v>-2.8089887640449437E-2</v>
      </c>
      <c r="X6894" s="4">
        <v>7.3881946081899047E-2</v>
      </c>
      <c r="Y6894" s="4">
        <v>2.2471910112359548E-3</v>
      </c>
      <c r="Z6894" s="7">
        <v>3.7200000000000004E-2</v>
      </c>
      <c r="AA6894" s="7">
        <v>2.4166292134831461E-2</v>
      </c>
      <c r="AB6894" s="4">
        <v>0</v>
      </c>
      <c r="AC6894" s="4">
        <v>7.3033707865168537E-2</v>
      </c>
      <c r="AD6894" s="4">
        <v>2.5284450063211132E-3</v>
      </c>
      <c r="AE6894" s="4">
        <v>2.120063837737602</v>
      </c>
      <c r="AF6894" s="4">
        <v>1.1666310305561081</v>
      </c>
      <c r="AG6894" s="4">
        <v>1.8800716194975149</v>
      </c>
      <c r="AH6894" s="4">
        <v>0.32527440873772062</v>
      </c>
      <c r="AI6894" s="4">
        <v>0.12515802781289509</v>
      </c>
      <c r="AJ6894" s="4">
        <v>48600</v>
      </c>
      <c r="AK6894" s="4">
        <v>41700</v>
      </c>
      <c r="AL6894" s="4">
        <v>44100</v>
      </c>
      <c r="AM6894" s="8">
        <v>1.49833876292087E-2</v>
      </c>
    </row>
    <row r="6895" spans="1:39" x14ac:dyDescent="0.3">
      <c r="A6895" s="4">
        <v>20200212</v>
      </c>
      <c r="B6895" s="4" t="s">
        <v>2364</v>
      </c>
      <c r="C6895" s="4">
        <v>32300</v>
      </c>
      <c r="D6895" s="4">
        <v>34750</v>
      </c>
      <c r="E6895" s="4">
        <v>32250</v>
      </c>
      <c r="F6895" s="4">
        <v>34500</v>
      </c>
      <c r="G6895" s="4">
        <v>2700</v>
      </c>
      <c r="H6895" s="4">
        <v>1466528</v>
      </c>
      <c r="I6895" s="4">
        <v>8.4909999999999999E-2</v>
      </c>
      <c r="J6895" s="4">
        <v>3.127722975837762</v>
      </c>
      <c r="K6895" s="4">
        <v>1.0736514522821581</v>
      </c>
      <c r="L6895" s="4">
        <v>1.0931558935361221</v>
      </c>
      <c r="M6895" s="4">
        <v>1.1252446183953031</v>
      </c>
      <c r="N6895" s="4">
        <v>1.083712894612848</v>
      </c>
      <c r="O6895" s="4">
        <v>1.029697060140278</v>
      </c>
      <c r="P6895" s="4">
        <v>0.95169132098893139</v>
      </c>
      <c r="Q6895" s="4">
        <v>35450</v>
      </c>
      <c r="R6895" s="4">
        <v>35500</v>
      </c>
      <c r="S6895" s="4">
        <v>33050</v>
      </c>
      <c r="T6895" s="4">
        <v>33700</v>
      </c>
      <c r="U6895" s="7">
        <v>2.753623188405797E-2</v>
      </c>
      <c r="V6895" s="7">
        <v>2.8985507246376812E-2</v>
      </c>
      <c r="W6895" s="7">
        <v>-4.2028985507246375E-2</v>
      </c>
      <c r="X6895" s="4">
        <v>-6.5179833516570956E-3</v>
      </c>
      <c r="Y6895" s="4">
        <v>-2.318840579710145E-2</v>
      </c>
      <c r="Z6895" s="7">
        <v>-2.598840579710145E-2</v>
      </c>
      <c r="AA6895" s="7">
        <v>2.473623188405797E-2</v>
      </c>
      <c r="AB6895" s="4">
        <v>1.5723270440251569E-2</v>
      </c>
      <c r="AC6895" s="4">
        <v>7.246376811594203E-3</v>
      </c>
      <c r="AD6895" s="4">
        <v>1.5479876160990711E-3</v>
      </c>
      <c r="AE6895" s="4">
        <v>3.706910671856833</v>
      </c>
      <c r="AF6895" s="4">
        <v>0.93217393367775914</v>
      </c>
      <c r="AG6895" s="4">
        <v>1.2065859465337341</v>
      </c>
      <c r="AH6895" s="4">
        <v>0.24397644684735079</v>
      </c>
      <c r="AI6895" s="4">
        <v>6.8111455108359129E-2</v>
      </c>
      <c r="AJ6895" s="4">
        <v>35500</v>
      </c>
      <c r="AK6895" s="4">
        <v>31350</v>
      </c>
      <c r="AL6895" s="4">
        <v>32100</v>
      </c>
      <c r="AM6895" s="8">
        <v>6.2285661587023096E-3</v>
      </c>
    </row>
    <row r="6896" spans="1:39" x14ac:dyDescent="0.3">
      <c r="A6896" s="4">
        <v>20200310</v>
      </c>
      <c r="B6896" s="4" t="s">
        <v>2364</v>
      </c>
      <c r="C6896" s="4">
        <v>32950</v>
      </c>
      <c r="D6896" s="4">
        <v>35750</v>
      </c>
      <c r="E6896" s="4">
        <v>32900</v>
      </c>
      <c r="F6896" s="4">
        <v>35750</v>
      </c>
      <c r="G6896" s="4">
        <v>2900</v>
      </c>
      <c r="H6896" s="4">
        <v>2394968</v>
      </c>
      <c r="I6896" s="4">
        <v>8.8279999999999997E-2</v>
      </c>
      <c r="J6896" s="4">
        <v>3.17188635462746</v>
      </c>
      <c r="K6896" s="4">
        <v>1.0525024533856719</v>
      </c>
      <c r="L6896" s="4">
        <v>1.086295958675175</v>
      </c>
      <c r="M6896" s="4">
        <v>1.127582400252326</v>
      </c>
      <c r="N6896" s="4">
        <v>1.111542945977458</v>
      </c>
      <c r="O6896" s="4">
        <v>1.0858835143139189</v>
      </c>
      <c r="P6896" s="4">
        <v>1.0052370742680401</v>
      </c>
      <c r="Q6896" s="4">
        <v>36000</v>
      </c>
      <c r="R6896" s="4">
        <v>37950</v>
      </c>
      <c r="S6896" s="4">
        <v>35300</v>
      </c>
      <c r="T6896" s="4">
        <v>36950</v>
      </c>
      <c r="U6896" s="7">
        <v>6.993006993006993E-3</v>
      </c>
      <c r="V6896" s="7">
        <v>6.1538461538461542E-2</v>
      </c>
      <c r="W6896" s="7">
        <v>-1.2587412587412588E-2</v>
      </c>
      <c r="X6896" s="4">
        <v>1.6012436844150799E-2</v>
      </c>
      <c r="Y6896" s="4">
        <v>3.3566433566433573E-2</v>
      </c>
      <c r="Z6896" s="7">
        <v>3.7200000000000004E-2</v>
      </c>
      <c r="AA6896" s="7">
        <v>3.7200000000000004E-2</v>
      </c>
      <c r="AB6896" s="4">
        <v>0</v>
      </c>
      <c r="AC6896" s="4">
        <v>0</v>
      </c>
      <c r="AD6896" s="4">
        <v>1.5174506828528069E-3</v>
      </c>
      <c r="AE6896" s="4">
        <v>2.0762384125709898</v>
      </c>
      <c r="AF6896" s="4">
        <v>1.0326995512622641</v>
      </c>
      <c r="AG6896" s="4">
        <v>1.253125806131657</v>
      </c>
      <c r="AH6896" s="4">
        <v>0.17033137798588249</v>
      </c>
      <c r="AI6896" s="4">
        <v>8.4977238239757211E-2</v>
      </c>
      <c r="AJ6896" s="4">
        <v>39350</v>
      </c>
      <c r="AK6896" s="4">
        <v>33500</v>
      </c>
      <c r="AL6896" s="4">
        <v>38250</v>
      </c>
      <c r="AM6896" s="8">
        <v>8.7373904011347203E-3</v>
      </c>
    </row>
    <row r="6897" spans="1:39" x14ac:dyDescent="0.3">
      <c r="A6897" s="4">
        <v>20200626</v>
      </c>
      <c r="B6897" s="4" t="s">
        <v>2364</v>
      </c>
      <c r="C6897" s="4">
        <v>35300</v>
      </c>
      <c r="D6897" s="4">
        <v>37700</v>
      </c>
      <c r="E6897" s="4">
        <v>34800</v>
      </c>
      <c r="F6897" s="4">
        <v>36900</v>
      </c>
      <c r="G6897" s="4">
        <v>2850</v>
      </c>
      <c r="H6897" s="4">
        <v>2688635</v>
      </c>
      <c r="I6897" s="4">
        <v>8.3699999999999997E-2</v>
      </c>
      <c r="J6897" s="4">
        <v>3.9395102710044769</v>
      </c>
      <c r="K6897" s="4">
        <v>1.043355325164939</v>
      </c>
      <c r="L6897" s="4">
        <v>1.055793991416309</v>
      </c>
      <c r="M6897" s="4">
        <v>1.0697202493114939</v>
      </c>
      <c r="N6897" s="4">
        <v>1.05375883486828</v>
      </c>
      <c r="O6897" s="4">
        <v>0.97143609319468216</v>
      </c>
      <c r="P6897" s="4">
        <v>1.0320956576463181</v>
      </c>
      <c r="Q6897" s="4">
        <v>36500</v>
      </c>
      <c r="R6897" s="4">
        <v>37500</v>
      </c>
      <c r="S6897" s="4">
        <v>36050</v>
      </c>
      <c r="T6897" s="4">
        <v>36750</v>
      </c>
      <c r="U6897" s="7">
        <v>-1.0840108401084011E-2</v>
      </c>
      <c r="V6897" s="7">
        <v>1.6260162601626018E-2</v>
      </c>
      <c r="W6897" s="7">
        <v>-2.3035230352303523E-2</v>
      </c>
      <c r="X6897" s="4">
        <v>-8.7813236239023349E-3</v>
      </c>
      <c r="Y6897" s="4">
        <v>-4.0650406504065036E-3</v>
      </c>
      <c r="Z6897" s="7">
        <v>-6.865040650406504E-3</v>
      </c>
      <c r="AA6897" s="7">
        <v>-6.865040650406504E-3</v>
      </c>
      <c r="AB6897" s="4">
        <v>2.318840579710145E-2</v>
      </c>
      <c r="AC6897" s="4">
        <v>2.1680216802168022E-2</v>
      </c>
      <c r="AD6897" s="4">
        <v>1.4164305949008501E-2</v>
      </c>
      <c r="AE6897" s="4">
        <v>7.9442702777769556</v>
      </c>
      <c r="AF6897" s="4">
        <v>0.95376981958299634</v>
      </c>
      <c r="AG6897" s="4">
        <v>1.124151632298374</v>
      </c>
      <c r="AH6897" s="4">
        <v>0.1589112936820441</v>
      </c>
      <c r="AI6897" s="4">
        <v>4.5325779036827198E-2</v>
      </c>
      <c r="AJ6897" s="4">
        <v>37650</v>
      </c>
      <c r="AK6897" s="4">
        <v>35700</v>
      </c>
      <c r="AL6897" s="4">
        <v>37400</v>
      </c>
      <c r="AM6897" s="8">
        <v>2.9319259261813301E-4</v>
      </c>
    </row>
    <row r="6898" spans="1:39" x14ac:dyDescent="0.3">
      <c r="A6898" s="4">
        <v>20200907</v>
      </c>
      <c r="B6898" s="4" t="s">
        <v>2364</v>
      </c>
      <c r="C6898" s="4">
        <v>40100</v>
      </c>
      <c r="D6898" s="4">
        <v>43300</v>
      </c>
      <c r="E6898" s="4">
        <v>39600</v>
      </c>
      <c r="F6898" s="4">
        <v>43200</v>
      </c>
      <c r="G6898" s="4">
        <v>3200</v>
      </c>
      <c r="H6898" s="4">
        <v>2153725</v>
      </c>
      <c r="I6898" s="4">
        <v>0.08</v>
      </c>
      <c r="J6898" s="4">
        <v>2.8937578483385908</v>
      </c>
      <c r="K6898" s="4">
        <v>1.05323039414872</v>
      </c>
      <c r="L6898" s="4">
        <v>1.068249258160237</v>
      </c>
      <c r="M6898" s="4">
        <v>1.105849225649558</v>
      </c>
      <c r="N6898" s="4">
        <v>1.132891890119976</v>
      </c>
      <c r="O6898" s="4">
        <v>1.150772509323388</v>
      </c>
      <c r="P6898" s="4">
        <v>1.134143540041787</v>
      </c>
      <c r="Q6898" s="4">
        <v>44500</v>
      </c>
      <c r="R6898" s="4">
        <v>45450</v>
      </c>
      <c r="S6898" s="4">
        <v>41100</v>
      </c>
      <c r="T6898" s="4">
        <v>42100</v>
      </c>
      <c r="U6898" s="7">
        <v>3.0092592592592591E-2</v>
      </c>
      <c r="V6898" s="7">
        <v>5.2083333333333336E-2</v>
      </c>
      <c r="W6898" s="7">
        <v>-4.8611111111111112E-2</v>
      </c>
      <c r="X6898" s="4">
        <v>1.6455779190979011E-2</v>
      </c>
      <c r="Y6898" s="4">
        <v>-2.5462962962962962E-2</v>
      </c>
      <c r="Z6898" s="7">
        <v>3.7200000000000004E-2</v>
      </c>
      <c r="AA6898" s="7">
        <v>2.7292592592592591E-2</v>
      </c>
      <c r="AB6898" s="4">
        <v>2.5000000000000001E-3</v>
      </c>
      <c r="AC6898" s="4">
        <v>2.3148148148148151E-3</v>
      </c>
      <c r="AD6898" s="4">
        <v>1.2468827930174561E-2</v>
      </c>
      <c r="AE6898" s="4">
        <v>2.3948105812104572</v>
      </c>
      <c r="AF6898" s="4">
        <v>1.0479937648430511</v>
      </c>
      <c r="AG6898" s="4">
        <v>1.245852659967893</v>
      </c>
      <c r="AH6898" s="4">
        <v>0.1515410168368625</v>
      </c>
      <c r="AI6898" s="4">
        <v>7.7306733167082295E-2</v>
      </c>
      <c r="AJ6898" s="4">
        <v>45450</v>
      </c>
      <c r="AK6898" s="4">
        <v>41100</v>
      </c>
      <c r="AL6898" s="4">
        <v>43100</v>
      </c>
      <c r="AM6898" s="8">
        <v>1.48261051250024E-2</v>
      </c>
    </row>
    <row r="6899" spans="1:39" x14ac:dyDescent="0.3">
      <c r="A6899" s="4">
        <v>20200129</v>
      </c>
      <c r="B6899" s="4" t="s">
        <v>2365</v>
      </c>
      <c r="C6899" s="4">
        <v>6490</v>
      </c>
      <c r="D6899" s="4">
        <v>7420</v>
      </c>
      <c r="E6899" s="4">
        <v>6430</v>
      </c>
      <c r="F6899" s="4">
        <v>7090</v>
      </c>
      <c r="G6899" s="4">
        <v>600</v>
      </c>
      <c r="H6899" s="4">
        <v>916728</v>
      </c>
      <c r="I6899" s="4">
        <v>9.2450000000000004E-2</v>
      </c>
      <c r="J6899" s="4">
        <v>2.0045271585782478</v>
      </c>
      <c r="K6899" s="4">
        <v>1.049333991119882</v>
      </c>
      <c r="L6899" s="4">
        <v>1.0642449714800359</v>
      </c>
      <c r="M6899" s="4">
        <v>1.134763124199744</v>
      </c>
      <c r="N6899" s="4">
        <v>1.201593085331752</v>
      </c>
      <c r="O6899" s="4">
        <v>1.3190902184529989</v>
      </c>
      <c r="P6899" s="4">
        <v>1.332560652810626</v>
      </c>
      <c r="Q6899" s="4">
        <v>7060</v>
      </c>
      <c r="R6899" s="4">
        <v>7090</v>
      </c>
      <c r="S6899" s="4">
        <v>6650</v>
      </c>
      <c r="T6899" s="4">
        <v>6710</v>
      </c>
      <c r="U6899" s="7">
        <v>-4.2313117066290554E-3</v>
      </c>
      <c r="V6899" s="7">
        <v>0</v>
      </c>
      <c r="W6899" s="7">
        <v>-6.2059238363892807E-2</v>
      </c>
      <c r="X6899" s="4">
        <v>4.6352004067451907E-2</v>
      </c>
      <c r="Y6899" s="4">
        <v>-5.3596614950634697E-2</v>
      </c>
      <c r="Z6899" s="7">
        <v>-5.6396614950634694E-2</v>
      </c>
      <c r="AA6899" s="7">
        <v>-5.6396614950634694E-2</v>
      </c>
      <c r="AB6899" s="4">
        <v>0</v>
      </c>
      <c r="AC6899" s="4">
        <v>4.6544428772919602E-2</v>
      </c>
      <c r="AD6899" s="4">
        <v>9.2449922958397542E-3</v>
      </c>
      <c r="AE6899" s="4">
        <v>5.1645193093152306</v>
      </c>
      <c r="AF6899" s="4">
        <v>1.080102327690118</v>
      </c>
      <c r="AG6899" s="4">
        <v>1.428722909734901</v>
      </c>
      <c r="AH6899" s="4">
        <v>0.22591242263646261</v>
      </c>
      <c r="AI6899" s="4">
        <v>9.2449922958397532E-2</v>
      </c>
      <c r="AJ6899" s="4">
        <v>7670</v>
      </c>
      <c r="AK6899" s="4">
        <v>6500</v>
      </c>
      <c r="AL6899" s="4">
        <v>6710</v>
      </c>
      <c r="AM6899" s="8">
        <v>8.2443208659755407E-3</v>
      </c>
    </row>
    <row r="6900" spans="1:39" x14ac:dyDescent="0.3">
      <c r="A6900" s="4">
        <v>20200131</v>
      </c>
      <c r="B6900" s="4" t="s">
        <v>2365</v>
      </c>
      <c r="C6900" s="4">
        <v>6710</v>
      </c>
      <c r="D6900" s="4">
        <v>7670</v>
      </c>
      <c r="E6900" s="4">
        <v>6500</v>
      </c>
      <c r="F6900" s="4">
        <v>7310</v>
      </c>
      <c r="G6900" s="4">
        <v>600</v>
      </c>
      <c r="H6900" s="4">
        <v>739918</v>
      </c>
      <c r="I6900" s="4">
        <v>8.9419999999999999E-2</v>
      </c>
      <c r="J6900" s="4">
        <v>1.3616419393917529</v>
      </c>
      <c r="K6900" s="4">
        <v>1.038844149692089</v>
      </c>
      <c r="L6900" s="4">
        <v>1.065908428113153</v>
      </c>
      <c r="M6900" s="4">
        <v>1.1230603779382391</v>
      </c>
      <c r="N6900" s="4">
        <v>1.207565870983728</v>
      </c>
      <c r="O6900" s="4">
        <v>1.3428448962096631</v>
      </c>
      <c r="P6900" s="4">
        <v>1.367569337262055</v>
      </c>
      <c r="Q6900" s="4">
        <v>6810</v>
      </c>
      <c r="R6900" s="4">
        <v>7250</v>
      </c>
      <c r="S6900" s="4">
        <v>6710</v>
      </c>
      <c r="T6900" s="4">
        <v>7040</v>
      </c>
      <c r="U6900" s="7">
        <v>-6.8399452804377564E-2</v>
      </c>
      <c r="V6900" s="7">
        <v>-8.2079343365253077E-3</v>
      </c>
      <c r="W6900" s="7">
        <v>-8.2079343365253077E-2</v>
      </c>
      <c r="X6900" s="4">
        <v>4.9475510035516652E-2</v>
      </c>
      <c r="Y6900" s="4">
        <v>-3.6935704514363878E-2</v>
      </c>
      <c r="Z6900" s="7">
        <v>-3.9735704514363875E-2</v>
      </c>
      <c r="AA6900" s="7">
        <v>-3.9735704514363875E-2</v>
      </c>
      <c r="AB6900" s="4">
        <v>0</v>
      </c>
      <c r="AC6900" s="4">
        <v>4.9247606019151853E-2</v>
      </c>
      <c r="AD6900" s="4">
        <v>3.129657228017884E-2</v>
      </c>
      <c r="AE6900" s="4">
        <v>4.0568126367269954</v>
      </c>
      <c r="AF6900" s="4">
        <v>1.0689660145421811</v>
      </c>
      <c r="AG6900" s="4">
        <v>1.496637351342524</v>
      </c>
      <c r="AH6900" s="4">
        <v>0.26731890071388242</v>
      </c>
      <c r="AI6900" s="4">
        <v>8.9418777943368111E-2</v>
      </c>
      <c r="AJ6900" s="4">
        <v>7480</v>
      </c>
      <c r="AK6900" s="4">
        <v>6540</v>
      </c>
      <c r="AL6900" s="4">
        <v>7340</v>
      </c>
      <c r="AM6900" s="8">
        <v>-2.1191669989709599E-2</v>
      </c>
    </row>
    <row r="6901" spans="1:39" x14ac:dyDescent="0.3">
      <c r="A6901" s="4">
        <v>20200331</v>
      </c>
      <c r="B6901" s="4" t="s">
        <v>2365</v>
      </c>
      <c r="C6901" s="4">
        <v>4380</v>
      </c>
      <c r="D6901" s="4">
        <v>4600</v>
      </c>
      <c r="E6901" s="4">
        <v>4235</v>
      </c>
      <c r="F6901" s="4">
        <v>4510</v>
      </c>
      <c r="G6901" s="4">
        <v>300</v>
      </c>
      <c r="H6901" s="4">
        <v>92488</v>
      </c>
      <c r="I6901" s="4">
        <v>7.1260000000000004E-2</v>
      </c>
      <c r="J6901" s="4">
        <v>0.84638382492498243</v>
      </c>
      <c r="K6901" s="4">
        <v>1.0682984603237271</v>
      </c>
      <c r="L6901" s="4">
        <v>1.0946601941747569</v>
      </c>
      <c r="M6901" s="4">
        <v>1.170972348435674</v>
      </c>
      <c r="N6901" s="4">
        <v>0.96074985354422959</v>
      </c>
      <c r="O6901" s="4">
        <v>0.76983257706149266</v>
      </c>
      <c r="P6901" s="4">
        <v>0.82386342012924252</v>
      </c>
      <c r="Q6901" s="4">
        <v>4500</v>
      </c>
      <c r="R6901" s="4">
        <v>4690</v>
      </c>
      <c r="S6901" s="4">
        <v>4410</v>
      </c>
      <c r="T6901" s="4">
        <v>4410</v>
      </c>
      <c r="U6901" s="7">
        <v>-2.2172949002217295E-3</v>
      </c>
      <c r="V6901" s="7">
        <v>3.9911308203991129E-2</v>
      </c>
      <c r="W6901" s="7">
        <v>-2.2172949002217297E-2</v>
      </c>
      <c r="X6901" s="4">
        <v>-8.4891090163497704E-2</v>
      </c>
      <c r="Y6901" s="4">
        <v>-2.21729490022173E-2</v>
      </c>
      <c r="Z6901" s="7">
        <v>-2.49729490022173E-2</v>
      </c>
      <c r="AA6901" s="7">
        <v>-2.49729490022173E-2</v>
      </c>
      <c r="AB6901" s="4">
        <v>4.0380047505938238E-2</v>
      </c>
      <c r="AC6901" s="4">
        <v>1.9955654101995561E-2</v>
      </c>
      <c r="AD6901" s="4">
        <v>3.3105022831050233E-2</v>
      </c>
      <c r="AE6901" s="4">
        <v>1.1341541178201799</v>
      </c>
      <c r="AF6901" s="4">
        <v>0.60203768535986235</v>
      </c>
      <c r="AG6901" s="4">
        <v>1.4656619452159501</v>
      </c>
      <c r="AH6901" s="4">
        <v>0.97874001454256521</v>
      </c>
      <c r="AI6901" s="4">
        <v>2.9680365296803651E-2</v>
      </c>
      <c r="AJ6901" s="4">
        <v>5600</v>
      </c>
      <c r="AK6901" s="4">
        <v>4150</v>
      </c>
      <c r="AL6901" s="4">
        <v>5350</v>
      </c>
      <c r="AM6901" s="8">
        <v>4.9731601842240299E-2</v>
      </c>
    </row>
    <row r="6902" spans="1:39" x14ac:dyDescent="0.3">
      <c r="A6902" s="4">
        <v>20200403</v>
      </c>
      <c r="B6902" s="4" t="s">
        <v>2365</v>
      </c>
      <c r="C6902" s="4">
        <v>4770</v>
      </c>
      <c r="D6902" s="4">
        <v>5050</v>
      </c>
      <c r="E6902" s="4">
        <v>4655</v>
      </c>
      <c r="F6902" s="4">
        <v>5030</v>
      </c>
      <c r="G6902" s="4">
        <v>345</v>
      </c>
      <c r="H6902" s="4">
        <v>43898</v>
      </c>
      <c r="I6902" s="4">
        <v>7.3639999999999997E-2</v>
      </c>
      <c r="J6902" s="4">
        <v>0.51852971818574833</v>
      </c>
      <c r="K6902" s="4">
        <v>1.0683185840707961</v>
      </c>
      <c r="L6902" s="4">
        <v>1.1008973517181</v>
      </c>
      <c r="M6902" s="4">
        <v>1.203637233787987</v>
      </c>
      <c r="N6902" s="4">
        <v>1.13582477136728</v>
      </c>
      <c r="O6902" s="4">
        <v>0.86408795487731549</v>
      </c>
      <c r="P6902" s="4">
        <v>0.91940016602819441</v>
      </c>
      <c r="Q6902" s="4">
        <v>5030</v>
      </c>
      <c r="R6902" s="4">
        <v>5240</v>
      </c>
      <c r="S6902" s="4">
        <v>4905</v>
      </c>
      <c r="T6902" s="4">
        <v>5070</v>
      </c>
      <c r="U6902" s="7">
        <v>0</v>
      </c>
      <c r="V6902" s="7">
        <v>4.1749502982107355E-2</v>
      </c>
      <c r="W6902" s="7">
        <v>-2.4850894632206761E-2</v>
      </c>
      <c r="X6902" s="4">
        <v>-7.9089985322343709E-2</v>
      </c>
      <c r="Y6902" s="4">
        <v>7.9522862823061622E-3</v>
      </c>
      <c r="Z6902" s="7">
        <v>3.7200000000000004E-2</v>
      </c>
      <c r="AA6902" s="7">
        <v>3.7200000000000004E-2</v>
      </c>
      <c r="AB6902" s="4">
        <v>1.8143009605122731E-2</v>
      </c>
      <c r="AC6902" s="4">
        <v>3.9761431411530811E-3</v>
      </c>
      <c r="AD6902" s="4">
        <v>2.4109014675052411E-2</v>
      </c>
      <c r="AE6902" s="4">
        <v>0.79515278859564897</v>
      </c>
      <c r="AF6902" s="4">
        <v>0.70862136796119324</v>
      </c>
      <c r="AG6902" s="4">
        <v>1.6489767066509591</v>
      </c>
      <c r="AH6902" s="4">
        <v>0.80475415865733435</v>
      </c>
      <c r="AI6902" s="4">
        <v>5.450733752620545E-2</v>
      </c>
      <c r="AJ6902" s="4">
        <v>6400</v>
      </c>
      <c r="AK6902" s="4">
        <v>4905</v>
      </c>
      <c r="AL6902" s="4">
        <v>5950</v>
      </c>
      <c r="AM6902" s="8">
        <v>9.3535315323256003E-3</v>
      </c>
    </row>
    <row r="6903" spans="1:39" x14ac:dyDescent="0.3">
      <c r="A6903" s="4">
        <v>20200408</v>
      </c>
      <c r="B6903" s="4" t="s">
        <v>2365</v>
      </c>
      <c r="C6903" s="4">
        <v>5350</v>
      </c>
      <c r="D6903" s="4">
        <v>6150</v>
      </c>
      <c r="E6903" s="4">
        <v>5100</v>
      </c>
      <c r="F6903" s="4">
        <v>5770</v>
      </c>
      <c r="G6903" s="4">
        <v>420</v>
      </c>
      <c r="H6903" s="4">
        <v>191844</v>
      </c>
      <c r="I6903" s="4">
        <v>7.85E-2</v>
      </c>
      <c r="J6903" s="4">
        <v>1.76056163534999</v>
      </c>
      <c r="K6903" s="4">
        <v>1.0691785052501539</v>
      </c>
      <c r="L6903" s="4">
        <v>1.11368461686933</v>
      </c>
      <c r="M6903" s="4">
        <v>1.2301460398678179</v>
      </c>
      <c r="N6903" s="4">
        <v>1.3246097337006431</v>
      </c>
      <c r="O6903" s="4">
        <v>0.99359986223918717</v>
      </c>
      <c r="P6903" s="4">
        <v>1.052543570956243</v>
      </c>
      <c r="Q6903" s="4">
        <v>5790</v>
      </c>
      <c r="R6903" s="4">
        <v>6100</v>
      </c>
      <c r="S6903" s="4">
        <v>5780</v>
      </c>
      <c r="T6903" s="4">
        <v>5930</v>
      </c>
      <c r="U6903" s="7">
        <v>3.4662045060658577E-3</v>
      </c>
      <c r="V6903" s="7">
        <v>5.7192374350086658E-2</v>
      </c>
      <c r="W6903" s="7">
        <v>1.7331022530329288E-3</v>
      </c>
      <c r="X6903" s="4">
        <v>-3.3631772268136122E-2</v>
      </c>
      <c r="Y6903" s="4">
        <v>2.7729636048526862E-2</v>
      </c>
      <c r="Z6903" s="7">
        <v>3.7200000000000004E-2</v>
      </c>
      <c r="AA6903" s="7">
        <v>3.7200000000000004E-2</v>
      </c>
      <c r="AB6903" s="4">
        <v>0</v>
      </c>
      <c r="AC6903" s="4">
        <v>6.5857885615251299E-2</v>
      </c>
      <c r="AD6903" s="4">
        <v>4.6728971962616821E-2</v>
      </c>
      <c r="AE6903" s="4">
        <v>1.6250804730118931</v>
      </c>
      <c r="AF6903" s="4">
        <v>0.84839096492878208</v>
      </c>
      <c r="AG6903" s="4">
        <v>1.851600088169022</v>
      </c>
      <c r="AH6903" s="4">
        <v>0.63862842586362034</v>
      </c>
      <c r="AI6903" s="4">
        <v>7.8504672897196259E-2</v>
      </c>
      <c r="AJ6903" s="4">
        <v>6400</v>
      </c>
      <c r="AK6903" s="4">
        <v>5570</v>
      </c>
      <c r="AL6903" s="4">
        <v>5740</v>
      </c>
      <c r="AM6903" s="8">
        <v>7.7442742229093405E-4</v>
      </c>
    </row>
    <row r="6904" spans="1:39" x14ac:dyDescent="0.3">
      <c r="A6904" s="4">
        <v>20200507</v>
      </c>
      <c r="B6904" s="4" t="s">
        <v>2365</v>
      </c>
      <c r="C6904" s="4">
        <v>5860</v>
      </c>
      <c r="D6904" s="4">
        <v>6290</v>
      </c>
      <c r="E6904" s="4">
        <v>5790</v>
      </c>
      <c r="F6904" s="4">
        <v>6200</v>
      </c>
      <c r="G6904" s="4">
        <v>410</v>
      </c>
      <c r="H6904" s="4">
        <v>195788</v>
      </c>
      <c r="I6904" s="4">
        <v>7.0809999999999998E-2</v>
      </c>
      <c r="J6904" s="4">
        <v>4.5067686237860558</v>
      </c>
      <c r="K6904" s="4">
        <v>1.0544217687074831</v>
      </c>
      <c r="L6904" s="4">
        <v>1.063100137174211</v>
      </c>
      <c r="M6904" s="4">
        <v>1.06675843083276</v>
      </c>
      <c r="N6904" s="4">
        <v>1.0759219088937091</v>
      </c>
      <c r="O6904" s="4">
        <v>1.1076703191996189</v>
      </c>
      <c r="P6904" s="4">
        <v>1.10613877284013</v>
      </c>
      <c r="Q6904" s="4">
        <v>6200</v>
      </c>
      <c r="R6904" s="4">
        <v>6480</v>
      </c>
      <c r="S6904" s="4">
        <v>6160</v>
      </c>
      <c r="T6904" s="4">
        <v>6190</v>
      </c>
      <c r="U6904" s="7">
        <v>0</v>
      </c>
      <c r="V6904" s="7">
        <v>4.5161290322580643E-2</v>
      </c>
      <c r="W6904" s="7">
        <v>-6.4516129032258064E-3</v>
      </c>
      <c r="X6904" s="4">
        <v>4.0911062906724513E-2</v>
      </c>
      <c r="Y6904" s="4">
        <v>-1.612903225806452E-3</v>
      </c>
      <c r="Z6904" s="7">
        <v>3.7200000000000004E-2</v>
      </c>
      <c r="AA6904" s="7">
        <v>3.7200000000000004E-2</v>
      </c>
      <c r="AB6904" s="4">
        <v>1.208981001727116E-2</v>
      </c>
      <c r="AC6904" s="4">
        <v>1.451612903225807E-2</v>
      </c>
      <c r="AD6904" s="4">
        <v>1.1945392491467579E-2</v>
      </c>
      <c r="AE6904" s="4">
        <v>5.8958082389785593</v>
      </c>
      <c r="AF6904" s="4">
        <v>0.92396750557883767</v>
      </c>
      <c r="AG6904" s="4">
        <v>1.6493131237062331</v>
      </c>
      <c r="AH6904" s="4">
        <v>0.47597613595422711</v>
      </c>
      <c r="AI6904" s="4">
        <v>5.8020477815699661E-2</v>
      </c>
      <c r="AJ6904" s="4">
        <v>6480</v>
      </c>
      <c r="AK6904" s="4">
        <v>5700</v>
      </c>
      <c r="AL6904" s="4">
        <v>5730</v>
      </c>
      <c r="AM6904" s="8">
        <v>1.4839004735954901E-2</v>
      </c>
    </row>
    <row r="6905" spans="1:39" x14ac:dyDescent="0.3">
      <c r="A6905" s="4">
        <v>20200526</v>
      </c>
      <c r="B6905" s="4" t="s">
        <v>2365</v>
      </c>
      <c r="C6905" s="4">
        <v>6990</v>
      </c>
      <c r="D6905" s="4">
        <v>7750</v>
      </c>
      <c r="E6905" s="4">
        <v>6880</v>
      </c>
      <c r="F6905" s="4">
        <v>7500</v>
      </c>
      <c r="G6905" s="4">
        <v>690</v>
      </c>
      <c r="H6905" s="4">
        <v>494142</v>
      </c>
      <c r="I6905" s="4">
        <v>0.10131999999999999</v>
      </c>
      <c r="J6905" s="4">
        <v>3.4859786118363649</v>
      </c>
      <c r="K6905" s="4">
        <v>1.0744985673352441</v>
      </c>
      <c r="L6905" s="4">
        <v>1.1081560283687939</v>
      </c>
      <c r="M6905" s="4">
        <v>1.172424574019072</v>
      </c>
      <c r="N6905" s="4">
        <v>1.219115734720416</v>
      </c>
      <c r="O6905" s="4">
        <v>1.362934245994488</v>
      </c>
      <c r="P6905" s="4">
        <v>1.30247905179525</v>
      </c>
      <c r="Q6905" s="4">
        <v>7500</v>
      </c>
      <c r="R6905" s="4">
        <v>7500</v>
      </c>
      <c r="S6905" s="4">
        <v>6920</v>
      </c>
      <c r="T6905" s="4">
        <v>7080</v>
      </c>
      <c r="U6905" s="7">
        <v>0</v>
      </c>
      <c r="V6905" s="7">
        <v>0</v>
      </c>
      <c r="W6905" s="7">
        <v>-7.7333333333333337E-2</v>
      </c>
      <c r="X6905" s="4">
        <v>3.3078673602080479E-2</v>
      </c>
      <c r="Y6905" s="4">
        <v>-5.6000000000000001E-2</v>
      </c>
      <c r="Z6905" s="7">
        <v>-5.8799999999999998E-2</v>
      </c>
      <c r="AA6905" s="7">
        <v>-5.8799999999999998E-2</v>
      </c>
      <c r="AB6905" s="4">
        <v>2.643171806167401E-2</v>
      </c>
      <c r="AC6905" s="4">
        <v>3.3333333333333333E-2</v>
      </c>
      <c r="AD6905" s="4">
        <v>1.573676680972818E-2</v>
      </c>
      <c r="AE6905" s="4">
        <v>3.296609604120246</v>
      </c>
      <c r="AF6905" s="4">
        <v>1.108565403336123</v>
      </c>
      <c r="AG6905" s="4">
        <v>1.407525752030345</v>
      </c>
      <c r="AH6905" s="4">
        <v>0.1916001837159885</v>
      </c>
      <c r="AI6905" s="4">
        <v>7.2961373390557943E-2</v>
      </c>
      <c r="AJ6905" s="4">
        <v>7500</v>
      </c>
      <c r="AK6905" s="4">
        <v>6030</v>
      </c>
      <c r="AL6905" s="4">
        <v>6690</v>
      </c>
      <c r="AM6905" s="8">
        <v>1.28075128951074E-2</v>
      </c>
    </row>
    <row r="6906" spans="1:39" x14ac:dyDescent="0.3">
      <c r="A6906" s="4">
        <v>20200629</v>
      </c>
      <c r="B6906" s="4" t="s">
        <v>2365</v>
      </c>
      <c r="C6906" s="4">
        <v>8410</v>
      </c>
      <c r="D6906" s="4">
        <v>10800</v>
      </c>
      <c r="E6906" s="4">
        <v>8250</v>
      </c>
      <c r="F6906" s="4">
        <v>9300</v>
      </c>
      <c r="G6906" s="4">
        <v>800</v>
      </c>
      <c r="H6906" s="4">
        <v>869098</v>
      </c>
      <c r="I6906" s="4">
        <v>9.4119999999999995E-2</v>
      </c>
      <c r="J6906" s="4">
        <v>2.2946966536586908</v>
      </c>
      <c r="K6906" s="4">
        <v>1.050847457627119</v>
      </c>
      <c r="L6906" s="4">
        <v>1.1053006893273121</v>
      </c>
      <c r="M6906" s="4">
        <v>1.2414897877452939</v>
      </c>
      <c r="N6906" s="4">
        <v>1.3081088684155</v>
      </c>
      <c r="O6906" s="4">
        <v>1.468131289876998</v>
      </c>
      <c r="P6906" s="4">
        <v>1.5254654309849911</v>
      </c>
      <c r="Q6906" s="4">
        <v>9690</v>
      </c>
      <c r="R6906" s="4">
        <v>9980</v>
      </c>
      <c r="S6906" s="4">
        <v>9220</v>
      </c>
      <c r="T6906" s="4">
        <v>9700</v>
      </c>
      <c r="U6906" s="7">
        <v>4.1935483870967745E-2</v>
      </c>
      <c r="V6906" s="7">
        <v>7.3118279569892475E-2</v>
      </c>
      <c r="W6906" s="7">
        <v>-8.6021505376344086E-3</v>
      </c>
      <c r="X6906" s="4">
        <v>6.1115408959842472E-2</v>
      </c>
      <c r="Y6906" s="4">
        <v>4.3010752688172053E-2</v>
      </c>
      <c r="Z6906" s="7">
        <v>3.9135483870967748E-2</v>
      </c>
      <c r="AA6906" s="7">
        <v>3.9135483870967748E-2</v>
      </c>
      <c r="AB6906" s="4">
        <v>0</v>
      </c>
      <c r="AC6906" s="4">
        <v>0.16129032258064521</v>
      </c>
      <c r="AD6906" s="4">
        <v>1.9024970273483949E-2</v>
      </c>
      <c r="AE6906" s="4">
        <v>5.5923273426892912</v>
      </c>
      <c r="AF6906" s="4">
        <v>1.1118975239026021</v>
      </c>
      <c r="AG6906" s="4">
        <v>1.679735331354723</v>
      </c>
      <c r="AH6906" s="4">
        <v>0.30403157183117657</v>
      </c>
      <c r="AI6906" s="4">
        <v>0.1058263971462545</v>
      </c>
      <c r="AJ6906" s="4">
        <v>11350</v>
      </c>
      <c r="AK6906" s="4">
        <v>9220</v>
      </c>
      <c r="AL6906" s="4">
        <v>11000</v>
      </c>
      <c r="AM6906" s="8">
        <v>-2.11702953507544E-2</v>
      </c>
    </row>
    <row r="6907" spans="1:39" x14ac:dyDescent="0.3">
      <c r="A6907" s="4">
        <v>20200708</v>
      </c>
      <c r="B6907" s="4" t="s">
        <v>2365</v>
      </c>
      <c r="C6907" s="4">
        <v>10650</v>
      </c>
      <c r="D6907" s="4">
        <v>11700</v>
      </c>
      <c r="E6907" s="4">
        <v>10400</v>
      </c>
      <c r="F6907" s="4">
        <v>11600</v>
      </c>
      <c r="G6907" s="4">
        <v>950</v>
      </c>
      <c r="H6907" s="4">
        <v>144585</v>
      </c>
      <c r="I6907" s="4">
        <v>8.9200000000000002E-2</v>
      </c>
      <c r="J6907" s="4">
        <v>0.47340240399428057</v>
      </c>
      <c r="K6907" s="4">
        <v>1.046616541353383</v>
      </c>
      <c r="L6907" s="4">
        <v>1.0612991765782249</v>
      </c>
      <c r="M6907" s="4">
        <v>1.149995043124814</v>
      </c>
      <c r="N6907" s="4">
        <v>1.3788184951860221</v>
      </c>
      <c r="O6907" s="4">
        <v>1.6644744708836541</v>
      </c>
      <c r="P6907" s="4">
        <v>1.8153364632237869</v>
      </c>
      <c r="Q6907" s="4">
        <v>11500</v>
      </c>
      <c r="R6907" s="4">
        <v>12000</v>
      </c>
      <c r="S6907" s="4">
        <v>11050</v>
      </c>
      <c r="T6907" s="4">
        <v>11400</v>
      </c>
      <c r="U6907" s="7">
        <v>-8.6206896551724137E-3</v>
      </c>
      <c r="V6907" s="7">
        <v>3.4482758620689655E-2</v>
      </c>
      <c r="W6907" s="7">
        <v>-4.7413793103448273E-2</v>
      </c>
      <c r="X6907" s="4">
        <v>9.5804112682752879E-2</v>
      </c>
      <c r="Y6907" s="4">
        <v>-1.7241379310344831E-2</v>
      </c>
      <c r="Z6907" s="7">
        <v>-2.0041379310344831E-2</v>
      </c>
      <c r="AA6907" s="7">
        <v>-2.0041379310344831E-2</v>
      </c>
      <c r="AB6907" s="4">
        <v>0</v>
      </c>
      <c r="AC6907" s="4">
        <v>8.6206896551724137E-3</v>
      </c>
      <c r="AD6907" s="4">
        <v>2.3474178403755871E-2</v>
      </c>
      <c r="AE6907" s="4">
        <v>1.9509776140549731</v>
      </c>
      <c r="AF6907" s="4">
        <v>1.0583645513391191</v>
      </c>
      <c r="AG6907" s="4">
        <v>2.4443214246723</v>
      </c>
      <c r="AH6907" s="4">
        <v>0.53574252094778341</v>
      </c>
      <c r="AI6907" s="4">
        <v>8.9201877934272297E-2</v>
      </c>
      <c r="AJ6907" s="4">
        <v>12050</v>
      </c>
      <c r="AK6907" s="4">
        <v>10800</v>
      </c>
      <c r="AL6907" s="4">
        <v>11950</v>
      </c>
      <c r="AM6907" s="8">
        <v>8.9572685542288095E-3</v>
      </c>
    </row>
    <row r="6908" spans="1:39" x14ac:dyDescent="0.3">
      <c r="A6908" s="4">
        <v>20200810</v>
      </c>
      <c r="B6908" s="4" t="s">
        <v>2365</v>
      </c>
      <c r="C6908" s="4">
        <v>12850</v>
      </c>
      <c r="D6908" s="4">
        <v>14450</v>
      </c>
      <c r="E6908" s="4">
        <v>12750</v>
      </c>
      <c r="F6908" s="4">
        <v>14000</v>
      </c>
      <c r="G6908" s="4">
        <v>1250</v>
      </c>
      <c r="H6908" s="4">
        <v>137865</v>
      </c>
      <c r="I6908" s="4">
        <v>9.8040000000000002E-2</v>
      </c>
      <c r="J6908" s="4">
        <v>2.2130456767234108</v>
      </c>
      <c r="K6908" s="4">
        <v>1.075544174135723</v>
      </c>
      <c r="L6908" s="4">
        <v>1.11376292760541</v>
      </c>
      <c r="M6908" s="4">
        <v>1.1456628477905071</v>
      </c>
      <c r="N6908" s="4">
        <v>1.178451178451178</v>
      </c>
      <c r="O6908" s="4">
        <v>1.515206176268985</v>
      </c>
      <c r="P6908" s="4">
        <v>1.89944260404536</v>
      </c>
      <c r="Q6908" s="4">
        <v>13850</v>
      </c>
      <c r="R6908" s="4">
        <v>14400</v>
      </c>
      <c r="S6908" s="4">
        <v>13550</v>
      </c>
      <c r="T6908" s="4">
        <v>13900</v>
      </c>
      <c r="U6908" s="7">
        <v>-1.0714285714285714E-2</v>
      </c>
      <c r="V6908" s="7">
        <v>2.8571428571428571E-2</v>
      </c>
      <c r="W6908" s="7">
        <v>-3.214285714285714E-2</v>
      </c>
      <c r="X6908" s="4">
        <v>2.2306397306397309E-2</v>
      </c>
      <c r="Y6908" s="4">
        <v>-7.1428571428571426E-3</v>
      </c>
      <c r="Z6908" s="7">
        <v>-9.9428571428571422E-3</v>
      </c>
      <c r="AA6908" s="7">
        <v>-9.9428571428571422E-3</v>
      </c>
      <c r="AB6908" s="4">
        <v>7.8431372549019607E-3</v>
      </c>
      <c r="AC6908" s="4">
        <v>3.214285714285714E-2</v>
      </c>
      <c r="AD6908" s="4">
        <v>7.7821011673151752E-3</v>
      </c>
      <c r="AE6908" s="4">
        <v>2.2068286592393389</v>
      </c>
      <c r="AF6908" s="4">
        <v>1.079745194832382</v>
      </c>
      <c r="AG6908" s="4">
        <v>1.3872404461721981</v>
      </c>
      <c r="AH6908" s="4">
        <v>0.20528886367998819</v>
      </c>
      <c r="AI6908" s="4">
        <v>8.9494163424124515E-2</v>
      </c>
      <c r="AJ6908" s="4">
        <v>14550</v>
      </c>
      <c r="AK6908" s="4">
        <v>12100</v>
      </c>
      <c r="AL6908" s="4">
        <v>13850</v>
      </c>
      <c r="AM6908" s="8">
        <v>5.9816005231992696E-3</v>
      </c>
    </row>
    <row r="6909" spans="1:39" x14ac:dyDescent="0.3">
      <c r="A6909" s="4">
        <v>20200904</v>
      </c>
      <c r="B6909" s="4" t="s">
        <v>2365</v>
      </c>
      <c r="C6909" s="4">
        <v>12100</v>
      </c>
      <c r="D6909" s="4">
        <v>13700</v>
      </c>
      <c r="E6909" s="4">
        <v>11400</v>
      </c>
      <c r="F6909" s="4">
        <v>13650</v>
      </c>
      <c r="G6909" s="4">
        <v>1050</v>
      </c>
      <c r="H6909" s="4">
        <v>88056</v>
      </c>
      <c r="I6909" s="4">
        <v>8.3330000000000001E-2</v>
      </c>
      <c r="J6909" s="4">
        <v>1.6560969554717999</v>
      </c>
      <c r="K6909" s="4">
        <v>1.051347881899872</v>
      </c>
      <c r="L6909" s="4">
        <v>1.0689115113547381</v>
      </c>
      <c r="M6909" s="4">
        <v>1.047180667433832</v>
      </c>
      <c r="N6909" s="4">
        <v>1.0263157894736841</v>
      </c>
      <c r="O6909" s="4">
        <v>1.218169919086149</v>
      </c>
      <c r="P6909" s="4">
        <v>1.618433143297533</v>
      </c>
      <c r="Q6909" s="4">
        <v>13600</v>
      </c>
      <c r="R6909" s="4">
        <v>14100</v>
      </c>
      <c r="S6909" s="4">
        <v>13000</v>
      </c>
      <c r="T6909" s="4">
        <v>13000</v>
      </c>
      <c r="U6909" s="7">
        <v>-3.663003663003663E-3</v>
      </c>
      <c r="V6909" s="7">
        <v>3.2967032967032968E-2</v>
      </c>
      <c r="W6909" s="7">
        <v>-4.7619047619047616E-2</v>
      </c>
      <c r="X6909" s="4">
        <v>1.56015037593985E-2</v>
      </c>
      <c r="Y6909" s="4">
        <v>-4.7619047619047623E-2</v>
      </c>
      <c r="Z6909" s="7">
        <v>-5.041904761904762E-2</v>
      </c>
      <c r="AA6909" s="7">
        <v>-5.041904761904762E-2</v>
      </c>
      <c r="AB6909" s="4">
        <v>0</v>
      </c>
      <c r="AC6909" s="4">
        <v>3.663003663003663E-3</v>
      </c>
      <c r="AD6909" s="4">
        <v>5.7851239669421489E-2</v>
      </c>
      <c r="AE6909" s="4">
        <v>2.388736673629384</v>
      </c>
      <c r="AF6909" s="4">
        <v>0.94764122924278649</v>
      </c>
      <c r="AG6909" s="4">
        <v>1.219568720102062</v>
      </c>
      <c r="AH6909" s="4">
        <v>0.23528968648376969</v>
      </c>
      <c r="AI6909" s="4">
        <v>0.128099173553719</v>
      </c>
      <c r="AJ6909" s="4">
        <v>16800</v>
      </c>
      <c r="AK6909" s="4">
        <v>12800</v>
      </c>
      <c r="AL6909" s="4">
        <v>15050</v>
      </c>
      <c r="AM6909" s="8">
        <v>-9.2549167223763204E-3</v>
      </c>
    </row>
    <row r="6910" spans="1:39" x14ac:dyDescent="0.3">
      <c r="A6910" s="4">
        <v>20201008</v>
      </c>
      <c r="B6910" s="4" t="s">
        <v>2365</v>
      </c>
      <c r="C6910" s="4">
        <v>14550</v>
      </c>
      <c r="D6910" s="4">
        <v>15700</v>
      </c>
      <c r="E6910" s="4">
        <v>14550</v>
      </c>
      <c r="F6910" s="4">
        <v>15600</v>
      </c>
      <c r="G6910" s="4">
        <v>1250</v>
      </c>
      <c r="H6910" s="4">
        <v>114579</v>
      </c>
      <c r="I6910" s="4">
        <v>8.7110000000000007E-2</v>
      </c>
      <c r="J6910" s="4">
        <v>1.4654894557509901</v>
      </c>
      <c r="K6910" s="4">
        <v>1.066059225512529</v>
      </c>
      <c r="L6910" s="4">
        <v>1.0780926053904629</v>
      </c>
      <c r="M6910" s="4">
        <v>1.051212938005391</v>
      </c>
      <c r="N6910" s="4">
        <v>1.0492685387590379</v>
      </c>
      <c r="O6910" s="4">
        <v>1.1724181123567361</v>
      </c>
      <c r="P6910" s="4">
        <v>1.524864578666558</v>
      </c>
      <c r="Q6910" s="4">
        <v>15600</v>
      </c>
      <c r="R6910" s="4">
        <v>15600</v>
      </c>
      <c r="S6910" s="4">
        <v>14900</v>
      </c>
      <c r="T6910" s="4">
        <v>15000</v>
      </c>
      <c r="U6910" s="7">
        <v>0</v>
      </c>
      <c r="V6910" s="7">
        <v>0</v>
      </c>
      <c r="W6910" s="7">
        <v>-4.4871794871794872E-2</v>
      </c>
      <c r="X6910" s="4">
        <v>2.0178241129981501E-2</v>
      </c>
      <c r="Y6910" s="4">
        <v>-3.8461538461538457E-2</v>
      </c>
      <c r="Z6910" s="7">
        <v>-4.1261538461538454E-2</v>
      </c>
      <c r="AA6910" s="7">
        <v>-4.1261538461538454E-2</v>
      </c>
      <c r="AB6910" s="4">
        <v>1.393728222996516E-2</v>
      </c>
      <c r="AC6910" s="4">
        <v>6.41025641025641E-3</v>
      </c>
      <c r="AD6910" s="4">
        <v>0</v>
      </c>
      <c r="AE6910" s="4">
        <v>1.213542052808287</v>
      </c>
      <c r="AF6910" s="4">
        <v>0.95819846183821389</v>
      </c>
      <c r="AG6910" s="4">
        <v>1.2808462382440939</v>
      </c>
      <c r="AH6910" s="4">
        <v>0.26289129753479118</v>
      </c>
      <c r="AI6910" s="4">
        <v>7.2164948453608241E-2</v>
      </c>
      <c r="AJ6910" s="4">
        <v>15600</v>
      </c>
      <c r="AK6910" s="4">
        <v>13250</v>
      </c>
      <c r="AL6910" s="4">
        <v>14000</v>
      </c>
      <c r="AM6910" s="8">
        <v>2.25375439739393E-3</v>
      </c>
    </row>
    <row r="6911" spans="1:39" x14ac:dyDescent="0.3">
      <c r="A6911" s="4">
        <v>20200325</v>
      </c>
      <c r="B6911" s="4" t="s">
        <v>2366</v>
      </c>
      <c r="C6911" s="4">
        <v>4740</v>
      </c>
      <c r="D6911" s="4">
        <v>5080</v>
      </c>
      <c r="E6911" s="4">
        <v>4690</v>
      </c>
      <c r="F6911" s="4">
        <v>4985</v>
      </c>
      <c r="G6911" s="4">
        <v>415</v>
      </c>
      <c r="H6911" s="4">
        <v>162656</v>
      </c>
      <c r="I6911" s="4">
        <v>9.0810000000000002E-2</v>
      </c>
      <c r="J6911" s="4">
        <v>0.79712584616455229</v>
      </c>
      <c r="K6911" s="4">
        <v>1.0852685050798261</v>
      </c>
      <c r="L6911" s="4">
        <v>1.118967452300786</v>
      </c>
      <c r="M6911" s="4">
        <v>1.0871224512048849</v>
      </c>
      <c r="N6911" s="4">
        <v>0.90148740901487412</v>
      </c>
      <c r="O6911" s="4">
        <v>0.7143795454816867</v>
      </c>
      <c r="P6911" s="4">
        <v>0.65864010966324793</v>
      </c>
      <c r="Q6911" s="4">
        <v>5100</v>
      </c>
      <c r="R6911" s="4">
        <v>5240</v>
      </c>
      <c r="S6911" s="4">
        <v>4940</v>
      </c>
      <c r="T6911" s="4">
        <v>5070</v>
      </c>
      <c r="U6911" s="7">
        <v>2.3069207622868605E-2</v>
      </c>
      <c r="V6911" s="7">
        <v>5.1153460381143427E-2</v>
      </c>
      <c r="W6911" s="7">
        <v>-9.0270812437311942E-3</v>
      </c>
      <c r="X6911" s="4">
        <v>-9.3629910936299104E-2</v>
      </c>
      <c r="Y6911" s="4">
        <v>1.7051153460381139E-2</v>
      </c>
      <c r="Z6911" s="7">
        <v>3.7200000000000004E-2</v>
      </c>
      <c r="AA6911" s="7">
        <v>2.0269207622868605E-2</v>
      </c>
      <c r="AB6911" s="4">
        <v>3.7199124726477018E-2</v>
      </c>
      <c r="AC6911" s="4">
        <v>1.9057171514543631E-2</v>
      </c>
      <c r="AD6911" s="4">
        <v>1.0548523206751049E-2</v>
      </c>
      <c r="AE6911" s="4">
        <v>1.3343177306360849</v>
      </c>
      <c r="AF6911" s="4">
        <v>0.58988563740169886</v>
      </c>
      <c r="AG6911" s="4">
        <v>1.2681651408624031</v>
      </c>
      <c r="AH6911" s="4">
        <v>0.90670301596594538</v>
      </c>
      <c r="AI6911" s="4">
        <v>5.1687763713080169E-2</v>
      </c>
      <c r="AJ6911" s="4">
        <v>5790</v>
      </c>
      <c r="AK6911" s="4">
        <v>4800</v>
      </c>
      <c r="AL6911" s="4">
        <v>5410</v>
      </c>
      <c r="AM6911" s="8">
        <v>5.2622816628226002E-2</v>
      </c>
    </row>
    <row r="6912" spans="1:39" x14ac:dyDescent="0.3">
      <c r="A6912" s="4">
        <v>20200521</v>
      </c>
      <c r="B6912" s="4" t="s">
        <v>2366</v>
      </c>
      <c r="C6912" s="4">
        <v>7460</v>
      </c>
      <c r="D6912" s="4">
        <v>8050</v>
      </c>
      <c r="E6912" s="4">
        <v>7280</v>
      </c>
      <c r="F6912" s="4">
        <v>7920</v>
      </c>
      <c r="G6912" s="4">
        <v>590</v>
      </c>
      <c r="H6912" s="4">
        <v>1582988</v>
      </c>
      <c r="I6912" s="4">
        <v>8.0490000000000006E-2</v>
      </c>
      <c r="J6912" s="4">
        <v>4.6583570912326886</v>
      </c>
      <c r="K6912" s="4">
        <v>1.054593874833555</v>
      </c>
      <c r="L6912" s="4">
        <v>1.0705596107055959</v>
      </c>
      <c r="M6912" s="4">
        <v>1.086568802304843</v>
      </c>
      <c r="N6912" s="4">
        <v>1.1192764273600899</v>
      </c>
      <c r="O6912" s="4">
        <v>1.2723061888378691</v>
      </c>
      <c r="P6912" s="4">
        <v>1.1411624151242441</v>
      </c>
      <c r="Q6912" s="4">
        <v>8120</v>
      </c>
      <c r="R6912" s="4">
        <v>8150</v>
      </c>
      <c r="S6912" s="4">
        <v>7620</v>
      </c>
      <c r="T6912" s="4">
        <v>7770</v>
      </c>
      <c r="U6912" s="7">
        <v>2.5252525252525252E-2</v>
      </c>
      <c r="V6912" s="7">
        <v>2.904040404040404E-2</v>
      </c>
      <c r="W6912" s="7">
        <v>-3.787878787878788E-2</v>
      </c>
      <c r="X6912" s="4">
        <v>2.5579423403052821E-2</v>
      </c>
      <c r="Y6912" s="4">
        <v>-1.893939393939394E-2</v>
      </c>
      <c r="Z6912" s="7">
        <v>-2.173939393939394E-2</v>
      </c>
      <c r="AA6912" s="7">
        <v>2.2452525252525252E-2</v>
      </c>
      <c r="AB6912" s="4">
        <v>1.7735334242837651E-2</v>
      </c>
      <c r="AC6912" s="4">
        <v>1.6414141414141419E-2</v>
      </c>
      <c r="AD6912" s="4">
        <v>2.412868632707775E-2</v>
      </c>
      <c r="AE6912" s="4">
        <v>16.3280487679089</v>
      </c>
      <c r="AF6912" s="4">
        <v>1.0311728993931539</v>
      </c>
      <c r="AG6912" s="4">
        <v>1.3378169492525731</v>
      </c>
      <c r="AH6912" s="4">
        <v>0.22228305526396799</v>
      </c>
      <c r="AI6912" s="4">
        <v>6.1662198391420911E-2</v>
      </c>
      <c r="AJ6912" s="4">
        <v>8150</v>
      </c>
      <c r="AK6912" s="4">
        <v>7280</v>
      </c>
      <c r="AL6912" s="4">
        <v>7430</v>
      </c>
      <c r="AM6912" s="8">
        <v>1.02432417618983E-2</v>
      </c>
    </row>
    <row r="6913" spans="1:39" x14ac:dyDescent="0.3">
      <c r="A6913" s="4">
        <v>20200703</v>
      </c>
      <c r="B6913" s="4" t="s">
        <v>2366</v>
      </c>
      <c r="C6913" s="4">
        <v>6570</v>
      </c>
      <c r="D6913" s="4">
        <v>7400</v>
      </c>
      <c r="E6913" s="4">
        <v>6570</v>
      </c>
      <c r="F6913" s="4">
        <v>7110</v>
      </c>
      <c r="G6913" s="4">
        <v>490</v>
      </c>
      <c r="H6913" s="4">
        <v>458359</v>
      </c>
      <c r="I6913" s="4">
        <v>7.4020000000000002E-2</v>
      </c>
      <c r="J6913" s="4">
        <v>5.0799971627495628</v>
      </c>
      <c r="K6913" s="4">
        <v>1.0502215657311671</v>
      </c>
      <c r="L6913" s="4">
        <v>1.0634160933293451</v>
      </c>
      <c r="M6913" s="4">
        <v>1.0531773070656201</v>
      </c>
      <c r="N6913" s="4">
        <v>1.039245779434335</v>
      </c>
      <c r="O6913" s="4">
        <v>1.0193548387096769</v>
      </c>
      <c r="P6913" s="4">
        <v>1.0424137278019761</v>
      </c>
      <c r="Q6913" s="4">
        <v>7050</v>
      </c>
      <c r="R6913" s="4">
        <v>7110</v>
      </c>
      <c r="S6913" s="4">
        <v>6930</v>
      </c>
      <c r="T6913" s="4">
        <v>7070</v>
      </c>
      <c r="U6913" s="7">
        <v>-8.4388185654008432E-3</v>
      </c>
      <c r="V6913" s="7">
        <v>0</v>
      </c>
      <c r="W6913" s="7">
        <v>-2.5316455696202531E-2</v>
      </c>
      <c r="X6913" s="4">
        <v>-2.3679017759263319E-2</v>
      </c>
      <c r="Y6913" s="4">
        <v>-5.6258790436005627E-3</v>
      </c>
      <c r="Z6913" s="7">
        <v>-8.4258790436005631E-3</v>
      </c>
      <c r="AA6913" s="7">
        <v>-8.4258790436005631E-3</v>
      </c>
      <c r="AB6913" s="4">
        <v>0</v>
      </c>
      <c r="AC6913" s="4">
        <v>4.0787623066104083E-2</v>
      </c>
      <c r="AD6913" s="4">
        <v>0</v>
      </c>
      <c r="AE6913" s="4">
        <v>22.239640950994659</v>
      </c>
      <c r="AF6913" s="4">
        <v>0.90071662652141049</v>
      </c>
      <c r="AG6913" s="4">
        <v>1.1331967810352039</v>
      </c>
      <c r="AH6913" s="4">
        <v>0.22776782458304329</v>
      </c>
      <c r="AI6913" s="4">
        <v>8.2191780821917804E-2</v>
      </c>
      <c r="AJ6913" s="4">
        <v>7420</v>
      </c>
      <c r="AK6913" s="4">
        <v>6860</v>
      </c>
      <c r="AL6913" s="4">
        <v>7120</v>
      </c>
      <c r="AM6913" s="8">
        <v>1.2968823932276099E-2</v>
      </c>
    </row>
    <row r="6914" spans="1:39" x14ac:dyDescent="0.3">
      <c r="A6914" s="4">
        <v>20200929</v>
      </c>
      <c r="B6914" s="4" t="s">
        <v>2366</v>
      </c>
      <c r="C6914" s="4">
        <v>6170</v>
      </c>
      <c r="D6914" s="4">
        <v>6570</v>
      </c>
      <c r="E6914" s="4">
        <v>6120</v>
      </c>
      <c r="F6914" s="4">
        <v>6570</v>
      </c>
      <c r="G6914" s="4">
        <v>440</v>
      </c>
      <c r="H6914" s="4">
        <v>139680</v>
      </c>
      <c r="I6914" s="4">
        <v>7.1779999999999997E-2</v>
      </c>
      <c r="J6914" s="4">
        <v>1.2823443546277049</v>
      </c>
      <c r="K6914" s="4">
        <v>1.048962213943587</v>
      </c>
      <c r="L6914" s="4">
        <v>1.052884615384615</v>
      </c>
      <c r="M6914" s="4">
        <v>1.0455124124761299</v>
      </c>
      <c r="N6914" s="4">
        <v>1.0424434748115829</v>
      </c>
      <c r="O6914" s="4">
        <v>1.0129509713228491</v>
      </c>
      <c r="P6914" s="4">
        <v>0.97498237760162254</v>
      </c>
      <c r="Q6914" s="4">
        <v>6460</v>
      </c>
      <c r="R6914" s="4">
        <v>6700</v>
      </c>
      <c r="S6914" s="4">
        <v>6390</v>
      </c>
      <c r="T6914" s="4">
        <v>6670</v>
      </c>
      <c r="U6914" s="7">
        <v>-1.6742770167427701E-2</v>
      </c>
      <c r="V6914" s="7">
        <v>1.9786910197869101E-2</v>
      </c>
      <c r="W6914" s="7">
        <v>-2.7397260273972601E-2</v>
      </c>
      <c r="X6914" s="4">
        <v>9.8373661245538934E-3</v>
      </c>
      <c r="Y6914" s="4">
        <v>1.5220700152207001E-2</v>
      </c>
      <c r="Z6914" s="7">
        <v>1.2420700152207E-2</v>
      </c>
      <c r="AA6914" s="7">
        <v>1.2420700152207E-2</v>
      </c>
      <c r="AB6914" s="4">
        <v>6.5252854812398054E-3</v>
      </c>
      <c r="AC6914" s="4">
        <v>0</v>
      </c>
      <c r="AD6914" s="4">
        <v>8.1037277147487843E-3</v>
      </c>
      <c r="AE6914" s="4">
        <v>5.0643558971755924</v>
      </c>
      <c r="AF6914" s="4">
        <v>0.98547266667065048</v>
      </c>
      <c r="AG6914" s="4">
        <v>1.1678307752836401</v>
      </c>
      <c r="AH6914" s="4">
        <v>0.15845304163022161</v>
      </c>
      <c r="AI6914" s="4">
        <v>6.4829821717990274E-2</v>
      </c>
      <c r="AJ6914" s="4">
        <v>6930</v>
      </c>
      <c r="AK6914" s="4">
        <v>6390</v>
      </c>
      <c r="AL6914" s="4">
        <v>6920</v>
      </c>
      <c r="AM6914" s="8">
        <v>1.4642723989757699E-2</v>
      </c>
    </row>
    <row r="6915" spans="1:39" x14ac:dyDescent="0.3">
      <c r="A6915" s="4">
        <v>20201014</v>
      </c>
      <c r="B6915" s="4" t="s">
        <v>2366</v>
      </c>
      <c r="C6915" s="4">
        <v>7430</v>
      </c>
      <c r="D6915" s="4">
        <v>8840</v>
      </c>
      <c r="E6915" s="4">
        <v>7350</v>
      </c>
      <c r="F6915" s="4">
        <v>8050</v>
      </c>
      <c r="G6915" s="4">
        <v>870</v>
      </c>
      <c r="H6915" s="4">
        <v>7506639</v>
      </c>
      <c r="I6915" s="4">
        <v>0.12117</v>
      </c>
      <c r="J6915" s="4">
        <v>7.3633720784806256</v>
      </c>
      <c r="K6915" s="4">
        <v>1.090293453724605</v>
      </c>
      <c r="L6915" s="4">
        <v>1.135081782289904</v>
      </c>
      <c r="M6915" s="4">
        <v>1.1915334517465961</v>
      </c>
      <c r="N6915" s="4">
        <v>1.2282575526396089</v>
      </c>
      <c r="O6915" s="4">
        <v>1.2453910218394659</v>
      </c>
      <c r="P6915" s="4">
        <v>1.18740320082602</v>
      </c>
      <c r="Q6915" s="4">
        <v>7950</v>
      </c>
      <c r="R6915" s="4">
        <v>8000</v>
      </c>
      <c r="S6915" s="4">
        <v>7620</v>
      </c>
      <c r="T6915" s="4">
        <v>7810</v>
      </c>
      <c r="U6915" s="7">
        <v>-1.2422360248447204E-2</v>
      </c>
      <c r="V6915" s="7">
        <v>-6.2111801242236021E-3</v>
      </c>
      <c r="W6915" s="7">
        <v>-5.3416149068322982E-2</v>
      </c>
      <c r="X6915" s="4">
        <v>2.7998169057064391E-2</v>
      </c>
      <c r="Y6915" s="4">
        <v>-2.9813664596273291E-2</v>
      </c>
      <c r="Z6915" s="7">
        <v>-3.2613664596273288E-2</v>
      </c>
      <c r="AA6915" s="7">
        <v>-3.2613664596273288E-2</v>
      </c>
      <c r="AB6915" s="4">
        <v>3.4818941504178268E-2</v>
      </c>
      <c r="AC6915" s="4">
        <v>9.8136645962732916E-2</v>
      </c>
      <c r="AD6915" s="4">
        <v>1.0767160161507401E-2</v>
      </c>
      <c r="AE6915" s="4">
        <v>3.6754945778094621</v>
      </c>
      <c r="AF6915" s="4">
        <v>1.1210248052526941</v>
      </c>
      <c r="AG6915" s="4">
        <v>1.419818881187271</v>
      </c>
      <c r="AH6915" s="4">
        <v>0.1877257348008029</v>
      </c>
      <c r="AI6915" s="4">
        <v>8.3445491251682366E-2</v>
      </c>
      <c r="AJ6915" s="4">
        <v>8210</v>
      </c>
      <c r="AK6915" s="4">
        <v>7600</v>
      </c>
      <c r="AL6915" s="4">
        <v>7840</v>
      </c>
      <c r="AM6915" s="8">
        <v>-1.1973575350108401E-2</v>
      </c>
    </row>
    <row r="6916" spans="1:39" x14ac:dyDescent="0.3">
      <c r="A6916" s="4">
        <v>20200109</v>
      </c>
      <c r="B6916" s="4" t="s">
        <v>2367</v>
      </c>
      <c r="C6916" s="4">
        <v>1045</v>
      </c>
      <c r="D6916" s="4">
        <v>1215</v>
      </c>
      <c r="E6916" s="4">
        <v>1040</v>
      </c>
      <c r="F6916" s="4">
        <v>1135</v>
      </c>
      <c r="G6916" s="4">
        <v>115</v>
      </c>
      <c r="H6916" s="4">
        <v>39989478</v>
      </c>
      <c r="I6916" s="4">
        <v>0.11275</v>
      </c>
      <c r="J6916" s="4">
        <v>4.6455479630684922</v>
      </c>
      <c r="K6916" s="4">
        <v>1.067398119122257</v>
      </c>
      <c r="L6916" s="4">
        <v>1.1298029066295039</v>
      </c>
      <c r="M6916" s="4">
        <v>1.18649383232281</v>
      </c>
      <c r="N6916" s="4">
        <v>1.207703766758885</v>
      </c>
      <c r="O6916" s="4">
        <v>1.222752899773764</v>
      </c>
      <c r="P6916" s="4">
        <v>1.31559882929091</v>
      </c>
      <c r="Q6916" s="4">
        <v>1145</v>
      </c>
      <c r="R6916" s="4">
        <v>1160</v>
      </c>
      <c r="S6916" s="4">
        <v>1115</v>
      </c>
      <c r="T6916" s="4">
        <v>1125</v>
      </c>
      <c r="U6916" s="7">
        <v>8.8105726872246704E-3</v>
      </c>
      <c r="V6916" s="7">
        <v>2.2026431718061675E-2</v>
      </c>
      <c r="W6916" s="7">
        <v>-1.7621145374449341E-2</v>
      </c>
      <c r="X6916" s="4">
        <v>2.963396467333454E-2</v>
      </c>
      <c r="Y6916" s="4">
        <v>-8.8105726872246704E-3</v>
      </c>
      <c r="Z6916" s="7">
        <v>-1.1610572687224671E-2</v>
      </c>
      <c r="AA6916" s="7">
        <v>-1.1610572687224671E-2</v>
      </c>
      <c r="AB6916" s="4">
        <v>0</v>
      </c>
      <c r="AC6916" s="4">
        <v>7.0484581497797363E-2</v>
      </c>
      <c r="AD6916" s="4">
        <v>4.7846889952153108E-3</v>
      </c>
      <c r="AE6916" s="4">
        <v>2.499414389377093</v>
      </c>
      <c r="AF6916" s="4">
        <v>1.09252955390522</v>
      </c>
      <c r="AG6916" s="4">
        <v>1.3552888782714489</v>
      </c>
      <c r="AH6916" s="4">
        <v>0.1774569725868248</v>
      </c>
      <c r="AI6916" s="4">
        <v>8.6124401913875603E-2</v>
      </c>
      <c r="AJ6916" s="4">
        <v>1250</v>
      </c>
      <c r="AK6916" s="4">
        <v>1035</v>
      </c>
      <c r="AL6916" s="4">
        <v>1080</v>
      </c>
      <c r="AM6916" s="8">
        <v>3.9239240100124001E-2</v>
      </c>
    </row>
    <row r="6917" spans="1:39" x14ac:dyDescent="0.3">
      <c r="A6917" s="4">
        <v>20200117</v>
      </c>
      <c r="B6917" s="4" t="s">
        <v>2367</v>
      </c>
      <c r="C6917" s="4">
        <v>1160</v>
      </c>
      <c r="D6917" s="4">
        <v>1300</v>
      </c>
      <c r="E6917" s="4">
        <v>1125</v>
      </c>
      <c r="F6917" s="4">
        <v>1205</v>
      </c>
      <c r="G6917" s="4">
        <v>125</v>
      </c>
      <c r="H6917" s="4">
        <v>46520385</v>
      </c>
      <c r="I6917" s="4">
        <v>0.11574</v>
      </c>
      <c r="J6917" s="4">
        <v>2.7795441226870579</v>
      </c>
      <c r="K6917" s="4">
        <v>1.075892857142857</v>
      </c>
      <c r="L6917" s="4">
        <v>1.0778175313059031</v>
      </c>
      <c r="M6917" s="4">
        <v>1.1157407407407409</v>
      </c>
      <c r="N6917" s="4">
        <v>1.2068706495067349</v>
      </c>
      <c r="O6917" s="4">
        <v>1.247024733519611</v>
      </c>
      <c r="P6917" s="4">
        <v>1.381431874199897</v>
      </c>
      <c r="Q6917" s="4">
        <v>1190</v>
      </c>
      <c r="R6917" s="4">
        <v>1270</v>
      </c>
      <c r="S6917" s="4">
        <v>1175</v>
      </c>
      <c r="T6917" s="4">
        <v>1180</v>
      </c>
      <c r="U6917" s="7">
        <v>-1.2448132780082987E-2</v>
      </c>
      <c r="V6917" s="7">
        <v>5.3941908713692949E-2</v>
      </c>
      <c r="W6917" s="7">
        <v>-2.4896265560165973E-2</v>
      </c>
      <c r="X6917" s="4">
        <v>3.5004256597726519E-2</v>
      </c>
      <c r="Y6917" s="4">
        <v>-2.0746887966804978E-2</v>
      </c>
      <c r="Z6917" s="7">
        <v>3.7200000000000004E-2</v>
      </c>
      <c r="AA6917" s="7">
        <v>3.7200000000000004E-2</v>
      </c>
      <c r="AB6917" s="4">
        <v>7.407407407407407E-2</v>
      </c>
      <c r="AC6917" s="4">
        <v>7.8838174273858919E-2</v>
      </c>
      <c r="AD6917" s="4">
        <v>3.017241379310345E-2</v>
      </c>
      <c r="AE6917" s="4">
        <v>17.62771461527036</v>
      </c>
      <c r="AF6917" s="4">
        <v>1.059274974303585</v>
      </c>
      <c r="AG6917" s="4">
        <v>1.509338866505064</v>
      </c>
      <c r="AH6917" s="4">
        <v>0.28150019760936212</v>
      </c>
      <c r="AI6917" s="4">
        <v>3.8793103448275863E-2</v>
      </c>
      <c r="AJ6917" s="4">
        <v>1270</v>
      </c>
      <c r="AK6917" s="4">
        <v>971.00000000000011</v>
      </c>
      <c r="AL6917" s="4">
        <v>980</v>
      </c>
      <c r="AM6917" s="8">
        <v>2.75301529393028E-3</v>
      </c>
    </row>
    <row r="6918" spans="1:39" x14ac:dyDescent="0.3">
      <c r="A6918" s="4">
        <v>20200326</v>
      </c>
      <c r="B6918" s="4" t="s">
        <v>2367</v>
      </c>
      <c r="C6918" s="4">
        <v>539</v>
      </c>
      <c r="D6918" s="4">
        <v>592</v>
      </c>
      <c r="E6918" s="4">
        <v>502</v>
      </c>
      <c r="F6918" s="4">
        <v>552</v>
      </c>
      <c r="G6918" s="4">
        <v>52</v>
      </c>
      <c r="H6918" s="4">
        <v>1438217</v>
      </c>
      <c r="I6918" s="4">
        <v>0.104</v>
      </c>
      <c r="J6918" s="4">
        <v>1.4574840648468359</v>
      </c>
      <c r="K6918" s="4">
        <v>1.127297481279782</v>
      </c>
      <c r="L6918" s="4">
        <v>1.161127471602861</v>
      </c>
      <c r="M6918" s="4">
        <v>1.042689837551946</v>
      </c>
      <c r="N6918" s="4">
        <v>0.78242381289865348</v>
      </c>
      <c r="O6918" s="4">
        <v>0.61088977423638779</v>
      </c>
      <c r="P6918" s="4">
        <v>0.6134923869151262</v>
      </c>
      <c r="Q6918" s="4">
        <v>605</v>
      </c>
      <c r="R6918" s="4">
        <v>717</v>
      </c>
      <c r="S6918" s="4">
        <v>570</v>
      </c>
      <c r="T6918" s="4">
        <v>608</v>
      </c>
      <c r="U6918" s="7">
        <v>9.6014492753623185E-2</v>
      </c>
      <c r="V6918" s="7">
        <v>0.29891304347826086</v>
      </c>
      <c r="W6918" s="7">
        <v>3.2608695652173912E-2</v>
      </c>
      <c r="X6918" s="4">
        <v>-0.13253012048192789</v>
      </c>
      <c r="Y6918" s="4">
        <v>0.10144927536231881</v>
      </c>
      <c r="Z6918" s="7">
        <v>9.3214492753623188E-2</v>
      </c>
      <c r="AA6918" s="7">
        <v>9.3214492753623188E-2</v>
      </c>
      <c r="AB6918" s="4">
        <v>7.8E-2</v>
      </c>
      <c r="AC6918" s="4">
        <v>7.2463768115942032E-2</v>
      </c>
      <c r="AD6918" s="4">
        <v>6.8645640074211506E-2</v>
      </c>
      <c r="AE6918" s="4">
        <v>0.81395225118919268</v>
      </c>
      <c r="AF6918" s="4">
        <v>0.47716635322171902</v>
      </c>
      <c r="AG6918" s="4">
        <v>1.2768790208982981</v>
      </c>
      <c r="AH6918" s="4">
        <v>1.312545633377193</v>
      </c>
      <c r="AI6918" s="4">
        <v>2.4118738404452691E-2</v>
      </c>
      <c r="AJ6918" s="4">
        <v>717</v>
      </c>
      <c r="AK6918" s="4">
        <v>570</v>
      </c>
      <c r="AL6918" s="4">
        <v>662</v>
      </c>
      <c r="AM6918" s="4"/>
    </row>
    <row r="6919" spans="1:39" x14ac:dyDescent="0.3">
      <c r="A6919" s="4">
        <v>20200327</v>
      </c>
      <c r="B6919" s="4" t="s">
        <v>2367</v>
      </c>
      <c r="C6919" s="4">
        <v>605</v>
      </c>
      <c r="D6919" s="4">
        <v>717</v>
      </c>
      <c r="E6919" s="4">
        <v>570</v>
      </c>
      <c r="F6919" s="4">
        <v>608</v>
      </c>
      <c r="G6919" s="4">
        <v>56</v>
      </c>
      <c r="H6919" s="4">
        <v>2387140</v>
      </c>
      <c r="I6919" s="4">
        <v>0.10145</v>
      </c>
      <c r="J6919" s="4">
        <v>2.0961935726061922</v>
      </c>
      <c r="K6919" s="4">
        <v>1.098795180722892</v>
      </c>
      <c r="L6919" s="4">
        <v>1.21454254894127</v>
      </c>
      <c r="M6919" s="4">
        <v>1.167210597043578</v>
      </c>
      <c r="N6919" s="4">
        <v>0.87740818240854312</v>
      </c>
      <c r="O6919" s="4">
        <v>0.67677123722241805</v>
      </c>
      <c r="P6919" s="4">
        <v>0.67626312716082571</v>
      </c>
      <c r="Q6919" s="4">
        <v>590</v>
      </c>
      <c r="R6919" s="4">
        <v>620</v>
      </c>
      <c r="S6919" s="4">
        <v>575</v>
      </c>
      <c r="T6919" s="4">
        <v>610</v>
      </c>
      <c r="U6919" s="7">
        <v>-2.9605263157894735E-2</v>
      </c>
      <c r="V6919" s="7">
        <v>1.9736842105263157E-2</v>
      </c>
      <c r="W6919" s="7">
        <v>-5.4276315789473686E-2</v>
      </c>
      <c r="X6919" s="4">
        <v>-0.1192005195180028</v>
      </c>
      <c r="Y6919" s="4">
        <v>3.2894736842105261E-3</v>
      </c>
      <c r="Z6919" s="7">
        <v>4.8947368421052616E-4</v>
      </c>
      <c r="AA6919" s="7">
        <v>4.8947368421052616E-4</v>
      </c>
      <c r="AB6919" s="4">
        <v>9.6014492753623185E-2</v>
      </c>
      <c r="AC6919" s="4">
        <v>0.1792763157894737</v>
      </c>
      <c r="AD6919" s="4">
        <v>5.7851239669421489E-2</v>
      </c>
      <c r="AE6919" s="4">
        <v>1.6597912554225129</v>
      </c>
      <c r="AF6919" s="4">
        <v>0.5316458230673381</v>
      </c>
      <c r="AG6919" s="4">
        <v>1.4456175640497499</v>
      </c>
      <c r="AH6919" s="4">
        <v>1.1892056001021869</v>
      </c>
      <c r="AI6919" s="4">
        <v>4.9586776859504144E-3</v>
      </c>
      <c r="AJ6919" s="4">
        <v>679</v>
      </c>
      <c r="AK6919" s="4">
        <v>575</v>
      </c>
      <c r="AL6919" s="4">
        <v>669</v>
      </c>
      <c r="AM6919" s="4"/>
    </row>
    <row r="6920" spans="1:39" x14ac:dyDescent="0.3">
      <c r="A6920" s="4">
        <v>20200406</v>
      </c>
      <c r="B6920" s="4" t="s">
        <v>2367</v>
      </c>
      <c r="C6920" s="4">
        <v>663</v>
      </c>
      <c r="D6920" s="4">
        <v>720</v>
      </c>
      <c r="E6920" s="4">
        <v>660</v>
      </c>
      <c r="F6920" s="4">
        <v>718</v>
      </c>
      <c r="G6920" s="4">
        <v>49</v>
      </c>
      <c r="H6920" s="4">
        <v>514725</v>
      </c>
      <c r="I6920" s="4">
        <v>7.324E-2</v>
      </c>
      <c r="J6920" s="4">
        <v>0.48307099982299828</v>
      </c>
      <c r="K6920" s="4">
        <v>1.051244509516837</v>
      </c>
      <c r="L6920" s="4">
        <v>1.0800240673886889</v>
      </c>
      <c r="M6920" s="4">
        <v>1.194476792546997</v>
      </c>
      <c r="N6920" s="4">
        <v>1.165868312088983</v>
      </c>
      <c r="O6920" s="4">
        <v>0.83040980762558314</v>
      </c>
      <c r="P6920" s="4">
        <v>0.80095192057412712</v>
      </c>
      <c r="Q6920" s="4">
        <v>775</v>
      </c>
      <c r="R6920" s="4">
        <v>775</v>
      </c>
      <c r="S6920" s="4">
        <v>733</v>
      </c>
      <c r="T6920" s="4">
        <v>769</v>
      </c>
      <c r="U6920" s="7">
        <v>7.9387186629526457E-2</v>
      </c>
      <c r="V6920" s="7">
        <v>7.9387186629526457E-2</v>
      </c>
      <c r="W6920" s="7">
        <v>2.0891364902506964E-2</v>
      </c>
      <c r="X6920" s="4">
        <v>-8.0782658114800676E-2</v>
      </c>
      <c r="Y6920" s="4">
        <v>7.1030640668523673E-2</v>
      </c>
      <c r="Z6920" s="7">
        <v>7.658718662952646E-2</v>
      </c>
      <c r="AA6920" s="7">
        <v>7.658718662952646E-2</v>
      </c>
      <c r="AB6920" s="4">
        <v>0</v>
      </c>
      <c r="AC6920" s="4">
        <v>2.7855153203342618E-3</v>
      </c>
      <c r="AD6920" s="4">
        <v>4.5248868778280547E-3</v>
      </c>
      <c r="AE6920" s="4">
        <v>1.4518271769298461</v>
      </c>
      <c r="AF6920" s="4">
        <v>0.69252161221437813</v>
      </c>
      <c r="AG6920" s="4">
        <v>1.8039781626236699</v>
      </c>
      <c r="AH6920" s="4">
        <v>0.88966782038393621</v>
      </c>
      <c r="AI6920" s="4">
        <v>8.2956259426847659E-2</v>
      </c>
      <c r="AJ6920" s="4">
        <v>834</v>
      </c>
      <c r="AK6920" s="4">
        <v>733</v>
      </c>
      <c r="AL6920" s="4">
        <v>779</v>
      </c>
      <c r="AM6920" s="4"/>
    </row>
    <row r="6921" spans="1:39" x14ac:dyDescent="0.3">
      <c r="A6921" s="4">
        <v>20200618</v>
      </c>
      <c r="B6921" s="4" t="s">
        <v>2367</v>
      </c>
      <c r="C6921" s="4">
        <v>995</v>
      </c>
      <c r="D6921" s="4">
        <v>1095</v>
      </c>
      <c r="E6921" s="4">
        <v>969</v>
      </c>
      <c r="F6921" s="4">
        <v>1095</v>
      </c>
      <c r="G6921" s="4">
        <v>95</v>
      </c>
      <c r="H6921" s="4">
        <v>7294159</v>
      </c>
      <c r="I6921" s="4">
        <v>9.5000000000000001E-2</v>
      </c>
      <c r="J6921" s="4">
        <v>1.237706204714689</v>
      </c>
      <c r="K6921" s="4">
        <v>1.041204437400951</v>
      </c>
      <c r="L6921" s="4">
        <v>1.116663267387314</v>
      </c>
      <c r="M6921" s="4">
        <v>1.252430515841245</v>
      </c>
      <c r="N6921" s="4">
        <v>1.3221444095629069</v>
      </c>
      <c r="O6921" s="4">
        <v>1.40808847167749</v>
      </c>
      <c r="P6921" s="4">
        <v>1.2810014038371551</v>
      </c>
      <c r="Q6921" s="4">
        <v>1040</v>
      </c>
      <c r="R6921" s="4">
        <v>1065</v>
      </c>
      <c r="S6921" s="4">
        <v>990</v>
      </c>
      <c r="T6921" s="4">
        <v>1005</v>
      </c>
      <c r="U6921" s="7">
        <v>-5.0228310502283102E-2</v>
      </c>
      <c r="V6921" s="7">
        <v>-2.7397260273972601E-2</v>
      </c>
      <c r="W6921" s="7">
        <v>-9.5890410958904104E-2</v>
      </c>
      <c r="X6921" s="4">
        <v>5.5361023907268943E-2</v>
      </c>
      <c r="Y6921" s="4">
        <v>-8.2191780821917804E-2</v>
      </c>
      <c r="Z6921" s="7">
        <v>-8.4991780821917801E-2</v>
      </c>
      <c r="AA6921" s="7">
        <v>-8.4991780821917801E-2</v>
      </c>
      <c r="AB6921" s="4">
        <v>0</v>
      </c>
      <c r="AC6921" s="4">
        <v>0</v>
      </c>
      <c r="AD6921" s="4">
        <v>2.6130653266331658E-2</v>
      </c>
      <c r="AE6921" s="4">
        <v>1.424486017628948</v>
      </c>
      <c r="AF6921" s="4">
        <v>1.114542553037569</v>
      </c>
      <c r="AG6921" s="4">
        <v>1.639546814501841</v>
      </c>
      <c r="AH6921" s="4">
        <v>0.28730444980122971</v>
      </c>
      <c r="AI6921" s="4">
        <v>0.1005025125628141</v>
      </c>
      <c r="AJ6921" s="4">
        <v>1220</v>
      </c>
      <c r="AK6921" s="4">
        <v>988.00000000000011</v>
      </c>
      <c r="AL6921" s="4">
        <v>1115</v>
      </c>
      <c r="AM6921" s="8">
        <v>2.62442195071974E-3</v>
      </c>
    </row>
    <row r="6922" spans="1:39" x14ac:dyDescent="0.3">
      <c r="A6922" s="4">
        <v>20200706</v>
      </c>
      <c r="B6922" s="4" t="s">
        <v>2367</v>
      </c>
      <c r="C6922" s="4">
        <v>1085</v>
      </c>
      <c r="D6922" s="4">
        <v>1180</v>
      </c>
      <c r="E6922" s="4">
        <v>1075</v>
      </c>
      <c r="F6922" s="4">
        <v>1170</v>
      </c>
      <c r="G6922" s="4">
        <v>80</v>
      </c>
      <c r="H6922" s="4">
        <v>8726245</v>
      </c>
      <c r="I6922" s="4">
        <v>7.3389999999999997E-2</v>
      </c>
      <c r="J6922" s="4">
        <v>1.3476246203889259</v>
      </c>
      <c r="K6922" s="4">
        <v>1.05722891566265</v>
      </c>
      <c r="L6922" s="4">
        <v>1.072410632447296</v>
      </c>
      <c r="M6922" s="4">
        <v>1.0868555503947981</v>
      </c>
      <c r="N6922" s="4">
        <v>1.1688895549228231</v>
      </c>
      <c r="O6922" s="4">
        <v>1.3428210719614371</v>
      </c>
      <c r="P6922" s="4">
        <v>1.352601156069364</v>
      </c>
      <c r="Q6922" s="4">
        <v>1195</v>
      </c>
      <c r="R6922" s="4">
        <v>1265</v>
      </c>
      <c r="S6922" s="4">
        <v>1150</v>
      </c>
      <c r="T6922" s="4">
        <v>1165</v>
      </c>
      <c r="U6922" s="7">
        <v>2.1367521367521368E-2</v>
      </c>
      <c r="V6922" s="7">
        <v>8.11965811965812E-2</v>
      </c>
      <c r="W6922" s="7">
        <v>-1.7094017094017096E-2</v>
      </c>
      <c r="X6922" s="4">
        <v>6.4238972975673173E-2</v>
      </c>
      <c r="Y6922" s="4">
        <v>-4.2735042735042739E-3</v>
      </c>
      <c r="Z6922" s="7">
        <v>3.7200000000000004E-2</v>
      </c>
      <c r="AA6922" s="7">
        <v>1.8567521367521368E-2</v>
      </c>
      <c r="AB6922" s="4">
        <v>0</v>
      </c>
      <c r="AC6922" s="4">
        <v>8.5470085470085479E-3</v>
      </c>
      <c r="AD6922" s="4">
        <v>9.2165898617511521E-3</v>
      </c>
      <c r="AE6922" s="4">
        <v>1.7935419094539571</v>
      </c>
      <c r="AF6922" s="4">
        <v>0.98222995043281403</v>
      </c>
      <c r="AG6922" s="4">
        <v>1.7621377991970499</v>
      </c>
      <c r="AH6922" s="4">
        <v>0.45059902857156459</v>
      </c>
      <c r="AI6922" s="4">
        <v>7.8341013824884786E-2</v>
      </c>
      <c r="AJ6922" s="4">
        <v>1715</v>
      </c>
      <c r="AK6922" s="4">
        <v>1120</v>
      </c>
      <c r="AL6922" s="4">
        <v>1645</v>
      </c>
      <c r="AM6922" s="8">
        <v>1.02635001428708E-2</v>
      </c>
    </row>
    <row r="6923" spans="1:39" x14ac:dyDescent="0.3">
      <c r="A6923" s="4">
        <v>20190812</v>
      </c>
      <c r="B6923" s="4" t="s">
        <v>2368</v>
      </c>
      <c r="C6923" s="4">
        <v>4196</v>
      </c>
      <c r="D6923" s="4">
        <v>5200</v>
      </c>
      <c r="E6923" s="4">
        <v>4196</v>
      </c>
      <c r="F6923" s="4">
        <v>4668</v>
      </c>
      <c r="G6923" s="4">
        <v>471</v>
      </c>
      <c r="H6923" s="4">
        <v>1440949</v>
      </c>
      <c r="I6923" s="4">
        <v>0.11222</v>
      </c>
      <c r="J6923" s="4">
        <v>6.0849088075943696</v>
      </c>
      <c r="K6923" s="4">
        <v>1.062841530054645</v>
      </c>
      <c r="L6923" s="4">
        <v>1.1013590033975089</v>
      </c>
      <c r="M6923" s="4">
        <v>1.050192355283583</v>
      </c>
      <c r="N6923" s="4">
        <v>0.96479171618423631</v>
      </c>
      <c r="O6923" s="4">
        <v>0.74904924661820638</v>
      </c>
      <c r="P6923" s="4">
        <v>0.81037328730956237</v>
      </c>
      <c r="Q6923" s="4">
        <v>4510</v>
      </c>
      <c r="R6923" s="4">
        <v>5530</v>
      </c>
      <c r="S6923" s="4">
        <v>4389</v>
      </c>
      <c r="T6923" s="4">
        <v>4906</v>
      </c>
      <c r="U6923" s="7">
        <v>-3.3847472150814052E-2</v>
      </c>
      <c r="V6923" s="7">
        <v>0.18466152527849186</v>
      </c>
      <c r="W6923" s="7">
        <v>-5.9768637532133677E-2</v>
      </c>
      <c r="X6923" s="4">
        <v>-6.018580714499755E-2</v>
      </c>
      <c r="Y6923" s="4">
        <v>5.0985432733504712E-2</v>
      </c>
      <c r="Z6923" s="7">
        <v>3.7200000000000004E-2</v>
      </c>
      <c r="AA6923" s="7">
        <v>3.7200000000000004E-2</v>
      </c>
      <c r="AB6923" s="4">
        <v>0</v>
      </c>
      <c r="AC6923" s="4">
        <v>0.1139674378748929</v>
      </c>
      <c r="AD6923" s="4">
        <v>0</v>
      </c>
      <c r="AE6923" s="4">
        <v>14.16068673408218</v>
      </c>
      <c r="AF6923" s="4">
        <v>0.74423922494336225</v>
      </c>
      <c r="AG6923" s="4">
        <v>1.1549814934437139</v>
      </c>
      <c r="AH6923" s="4">
        <v>0.47783924573415149</v>
      </c>
      <c r="AI6923" s="4">
        <v>0.1124880838894185</v>
      </c>
      <c r="AJ6923" s="4">
        <v>5530</v>
      </c>
      <c r="AK6923" s="4">
        <v>4389</v>
      </c>
      <c r="AL6923" s="4">
        <v>4931</v>
      </c>
      <c r="AM6923" s="8">
        <v>6.9995258539467704E-3</v>
      </c>
    </row>
    <row r="6924" spans="1:39" x14ac:dyDescent="0.3">
      <c r="A6924" s="4">
        <v>20200226</v>
      </c>
      <c r="B6924" s="4" t="s">
        <v>2368</v>
      </c>
      <c r="C6924" s="4">
        <v>3080</v>
      </c>
      <c r="D6924" s="4">
        <v>3620</v>
      </c>
      <c r="E6924" s="4">
        <v>3005</v>
      </c>
      <c r="F6924" s="4">
        <v>3325</v>
      </c>
      <c r="G6924" s="4">
        <v>245</v>
      </c>
      <c r="H6924" s="4">
        <v>1062405</v>
      </c>
      <c r="I6924" s="4">
        <v>7.9549999999999996E-2</v>
      </c>
      <c r="J6924" s="4">
        <v>4.4126809153279298</v>
      </c>
      <c r="K6924" s="4">
        <v>1.0737351991388591</v>
      </c>
      <c r="L6924" s="4">
        <v>1.0663887107119949</v>
      </c>
      <c r="M6924" s="4">
        <v>1.038089291289416</v>
      </c>
      <c r="N6924" s="4">
        <v>1.0040009058654791</v>
      </c>
      <c r="O6924" s="4">
        <v>0.95185839019037177</v>
      </c>
      <c r="P6924" s="4">
        <v>0.92549638151790692</v>
      </c>
      <c r="Q6924" s="4">
        <v>3335</v>
      </c>
      <c r="R6924" s="4">
        <v>3350</v>
      </c>
      <c r="S6924" s="4">
        <v>2930</v>
      </c>
      <c r="T6924" s="4">
        <v>3015</v>
      </c>
      <c r="U6924" s="7">
        <v>3.0075187969924814E-3</v>
      </c>
      <c r="V6924" s="7">
        <v>7.5187969924812026E-3</v>
      </c>
      <c r="W6924" s="7">
        <v>-0.11879699248120301</v>
      </c>
      <c r="X6924" s="4">
        <v>-2.9289650486902699E-2</v>
      </c>
      <c r="Y6924" s="4">
        <v>-9.3233082706766918E-2</v>
      </c>
      <c r="Z6924" s="7">
        <v>-9.6033082706766915E-2</v>
      </c>
      <c r="AA6924" s="7">
        <v>-9.6033082706766915E-2</v>
      </c>
      <c r="AB6924" s="4">
        <v>0</v>
      </c>
      <c r="AC6924" s="4">
        <v>8.8721804511278202E-2</v>
      </c>
      <c r="AD6924" s="4">
        <v>2.4350649350649348E-2</v>
      </c>
      <c r="AE6924" s="4">
        <v>2.1872066307623892</v>
      </c>
      <c r="AF6924" s="4">
        <v>0.86367636507719237</v>
      </c>
      <c r="AG6924" s="4">
        <v>1.09898767138502</v>
      </c>
      <c r="AH6924" s="4">
        <v>0.24791279361193749</v>
      </c>
      <c r="AI6924" s="4">
        <v>7.9545454545454544E-2</v>
      </c>
      <c r="AJ6924" s="4">
        <v>3350</v>
      </c>
      <c r="AK6924" s="4">
        <v>2800</v>
      </c>
      <c r="AL6924" s="4">
        <v>3130</v>
      </c>
      <c r="AM6924" s="8">
        <v>-3.5314710651267798E-3</v>
      </c>
    </row>
    <row r="6925" spans="1:39" x14ac:dyDescent="0.3">
      <c r="A6925" s="4">
        <v>20200420</v>
      </c>
      <c r="B6925" s="4" t="s">
        <v>2368</v>
      </c>
      <c r="C6925" s="4">
        <v>3455</v>
      </c>
      <c r="D6925" s="4">
        <v>3740</v>
      </c>
      <c r="E6925" s="4">
        <v>3455</v>
      </c>
      <c r="F6925" s="4">
        <v>3730</v>
      </c>
      <c r="G6925" s="4">
        <v>280</v>
      </c>
      <c r="H6925" s="4">
        <v>486868</v>
      </c>
      <c r="I6925" s="4">
        <v>8.1159999999999996E-2</v>
      </c>
      <c r="J6925" s="4">
        <v>1.783944906225897</v>
      </c>
      <c r="K6925" s="4">
        <v>1.055162659123055</v>
      </c>
      <c r="L6925" s="4">
        <v>1.07959479015919</v>
      </c>
      <c r="M6925" s="4">
        <v>1.0967362540429291</v>
      </c>
      <c r="N6925" s="4">
        <v>1.231734500123834</v>
      </c>
      <c r="O6925" s="4">
        <v>1.230684630189717</v>
      </c>
      <c r="P6925" s="4">
        <v>1.1219029238153719</v>
      </c>
      <c r="Q6925" s="4">
        <v>3785</v>
      </c>
      <c r="R6925" s="4">
        <v>3880</v>
      </c>
      <c r="S6925" s="4">
        <v>3300</v>
      </c>
      <c r="T6925" s="4">
        <v>3725</v>
      </c>
      <c r="U6925" s="7">
        <v>1.4745308310991957E-2</v>
      </c>
      <c r="V6925" s="7">
        <v>4.0214477211796246E-2</v>
      </c>
      <c r="W6925" s="7">
        <v>-0.11528150134048257</v>
      </c>
      <c r="X6925" s="4">
        <v>9.7581111202840062E-2</v>
      </c>
      <c r="Y6925" s="4">
        <v>-1.340482573726542E-3</v>
      </c>
      <c r="Z6925" s="7">
        <v>3.7200000000000004E-2</v>
      </c>
      <c r="AA6925" s="7">
        <v>3.7200000000000004E-2</v>
      </c>
      <c r="AB6925" s="4">
        <v>1.449275362318841E-3</v>
      </c>
      <c r="AC6925" s="4">
        <v>2.6809651474530832E-3</v>
      </c>
      <c r="AD6925" s="4">
        <v>0</v>
      </c>
      <c r="AE6925" s="4">
        <v>3.961464918918479</v>
      </c>
      <c r="AF6925" s="4">
        <v>0.95979522655216976</v>
      </c>
      <c r="AG6925" s="4">
        <v>2.2065508579618229</v>
      </c>
      <c r="AH6925" s="4">
        <v>0.58869291773666677</v>
      </c>
      <c r="AI6925" s="4">
        <v>7.9594790159189577E-2</v>
      </c>
      <c r="AJ6925" s="4">
        <v>3880</v>
      </c>
      <c r="AK6925" s="4">
        <v>3300</v>
      </c>
      <c r="AL6925" s="4">
        <v>3505</v>
      </c>
      <c r="AM6925" s="8">
        <v>4.7732319921438802E-3</v>
      </c>
    </row>
    <row r="6926" spans="1:39" x14ac:dyDescent="0.3">
      <c r="A6926" s="4">
        <v>20200605</v>
      </c>
      <c r="B6926" s="4" t="s">
        <v>2368</v>
      </c>
      <c r="C6926" s="4">
        <v>4200</v>
      </c>
      <c r="D6926" s="4">
        <v>4965</v>
      </c>
      <c r="E6926" s="4">
        <v>4200</v>
      </c>
      <c r="F6926" s="4">
        <v>4765</v>
      </c>
      <c r="G6926" s="4">
        <v>565</v>
      </c>
      <c r="H6926" s="4">
        <v>2062329</v>
      </c>
      <c r="I6926" s="4">
        <v>0.13452</v>
      </c>
      <c r="J6926" s="4">
        <v>6.243435145840575</v>
      </c>
      <c r="K6926" s="4">
        <v>1.092889908256881</v>
      </c>
      <c r="L6926" s="4">
        <v>1.1224970553592459</v>
      </c>
      <c r="M6926" s="4">
        <v>1.169038272816487</v>
      </c>
      <c r="N6926" s="4">
        <v>1.1934130611733771</v>
      </c>
      <c r="O6926" s="4">
        <v>1.430179335184212</v>
      </c>
      <c r="P6926" s="4">
        <v>1.4120959178129551</v>
      </c>
      <c r="Q6926" s="4">
        <v>4765</v>
      </c>
      <c r="R6926" s="4">
        <v>4980</v>
      </c>
      <c r="S6926" s="4">
        <v>4605</v>
      </c>
      <c r="T6926" s="4">
        <v>4980</v>
      </c>
      <c r="U6926" s="7">
        <v>0</v>
      </c>
      <c r="V6926" s="7">
        <v>4.5120671563483733E-2</v>
      </c>
      <c r="W6926" s="7">
        <v>-3.3578174186778595E-2</v>
      </c>
      <c r="X6926" s="4">
        <v>3.7067184271492297E-2</v>
      </c>
      <c r="Y6926" s="4">
        <v>4.5120671563483733E-2</v>
      </c>
      <c r="Z6926" s="7">
        <v>3.7200000000000004E-2</v>
      </c>
      <c r="AA6926" s="7">
        <v>3.7200000000000004E-2</v>
      </c>
      <c r="AB6926" s="4">
        <v>0</v>
      </c>
      <c r="AC6926" s="4">
        <v>4.197271773347324E-2</v>
      </c>
      <c r="AD6926" s="4">
        <v>0</v>
      </c>
      <c r="AE6926" s="4">
        <v>8.4837037676938447</v>
      </c>
      <c r="AF6926" s="4">
        <v>1.1011267125101949</v>
      </c>
      <c r="AG6926" s="4">
        <v>1.414808225103164</v>
      </c>
      <c r="AH6926" s="4">
        <v>0.20135111973725089</v>
      </c>
      <c r="AI6926" s="4">
        <v>0.13452380952380949</v>
      </c>
      <c r="AJ6926" s="4">
        <v>5420</v>
      </c>
      <c r="AK6926" s="4">
        <v>4605</v>
      </c>
      <c r="AL6926" s="4">
        <v>5060</v>
      </c>
      <c r="AM6926" s="8">
        <v>9.3484382189187604E-3</v>
      </c>
    </row>
    <row r="6927" spans="1:39" x14ac:dyDescent="0.3">
      <c r="A6927" s="4">
        <v>20200708</v>
      </c>
      <c r="B6927" s="4" t="s">
        <v>2368</v>
      </c>
      <c r="C6927" s="4">
        <v>4780</v>
      </c>
      <c r="D6927" s="4">
        <v>5090</v>
      </c>
      <c r="E6927" s="4">
        <v>4735</v>
      </c>
      <c r="F6927" s="4">
        <v>5070</v>
      </c>
      <c r="G6927" s="4">
        <v>370</v>
      </c>
      <c r="H6927" s="4">
        <v>324557</v>
      </c>
      <c r="I6927" s="4">
        <v>7.8719999999999998E-2</v>
      </c>
      <c r="J6927" s="4">
        <v>1.592869321277095</v>
      </c>
      <c r="K6927" s="4">
        <v>1.0588235294117649</v>
      </c>
      <c r="L6927" s="4">
        <v>1.079642248722317</v>
      </c>
      <c r="M6927" s="4">
        <v>1.074038767079758</v>
      </c>
      <c r="N6927" s="4">
        <v>1.030802073802989</v>
      </c>
      <c r="O6927" s="4">
        <v>1.198628787580283</v>
      </c>
      <c r="P6927" s="4">
        <v>1.3906444645081659</v>
      </c>
      <c r="Q6927" s="4">
        <v>5050</v>
      </c>
      <c r="R6927" s="4">
        <v>5450</v>
      </c>
      <c r="S6927" s="4">
        <v>5030</v>
      </c>
      <c r="T6927" s="4">
        <v>5440</v>
      </c>
      <c r="U6927" s="7">
        <v>-3.9447731755424065E-3</v>
      </c>
      <c r="V6927" s="7">
        <v>7.4950690335305714E-2</v>
      </c>
      <c r="W6927" s="7">
        <v>-7.889546351084813E-3</v>
      </c>
      <c r="X6927" s="4">
        <v>-1.4028667276608529E-2</v>
      </c>
      <c r="Y6927" s="4">
        <v>7.2978303747534515E-2</v>
      </c>
      <c r="Z6927" s="7">
        <v>3.7200000000000004E-2</v>
      </c>
      <c r="AA6927" s="7">
        <v>3.7200000000000004E-2</v>
      </c>
      <c r="AB6927" s="4">
        <v>1.7021276595744681E-2</v>
      </c>
      <c r="AC6927" s="4">
        <v>3.9447731755424074E-3</v>
      </c>
      <c r="AD6927" s="4">
        <v>9.4142259414225944E-3</v>
      </c>
      <c r="AE6927" s="4">
        <v>4.6583562980824436</v>
      </c>
      <c r="AF6927" s="4">
        <v>0.9134465137081822</v>
      </c>
      <c r="AG6927" s="4">
        <v>1.2722945625642801</v>
      </c>
      <c r="AH6927" s="4">
        <v>0.30877333993730699</v>
      </c>
      <c r="AI6927" s="4">
        <v>6.0669456066945612E-2</v>
      </c>
      <c r="AJ6927" s="4">
        <v>5450</v>
      </c>
      <c r="AK6927" s="4">
        <v>4905</v>
      </c>
      <c r="AL6927" s="4">
        <v>5020</v>
      </c>
      <c r="AM6927" s="8">
        <v>8.9572685542288095E-3</v>
      </c>
    </row>
    <row r="6928" spans="1:39" x14ac:dyDescent="0.3">
      <c r="A6928" s="4">
        <v>20200709</v>
      </c>
      <c r="B6928" s="4" t="s">
        <v>2368</v>
      </c>
      <c r="C6928" s="4">
        <v>5050</v>
      </c>
      <c r="D6928" s="4">
        <v>5450</v>
      </c>
      <c r="E6928" s="4">
        <v>5030</v>
      </c>
      <c r="F6928" s="4">
        <v>5440</v>
      </c>
      <c r="G6928" s="4">
        <v>370</v>
      </c>
      <c r="H6928" s="4">
        <v>670865</v>
      </c>
      <c r="I6928" s="4">
        <v>7.2980000000000003E-2</v>
      </c>
      <c r="J6928" s="4">
        <v>3.1636263491148791</v>
      </c>
      <c r="K6928" s="4">
        <v>1.072978303747534</v>
      </c>
      <c r="L6928" s="4">
        <v>1.112701984045817</v>
      </c>
      <c r="M6928" s="4">
        <v>1.142017424162906</v>
      </c>
      <c r="N6928" s="4">
        <v>1.1024419900699161</v>
      </c>
      <c r="O6928" s="4">
        <v>1.2756976471507859</v>
      </c>
      <c r="P6928" s="4">
        <v>1.4866603659716919</v>
      </c>
      <c r="Q6928" s="4">
        <v>5410</v>
      </c>
      <c r="R6928" s="4">
        <v>5410</v>
      </c>
      <c r="S6928" s="4">
        <v>5210</v>
      </c>
      <c r="T6928" s="4">
        <v>5230</v>
      </c>
      <c r="U6928" s="7">
        <v>-5.5147058823529415E-3</v>
      </c>
      <c r="V6928" s="7">
        <v>-5.5147058823529415E-3</v>
      </c>
      <c r="W6928" s="7">
        <v>-4.2279411764705885E-2</v>
      </c>
      <c r="X6928" s="4">
        <v>-9.474110852163339E-3</v>
      </c>
      <c r="Y6928" s="4">
        <v>-3.860294117647059E-2</v>
      </c>
      <c r="Z6928" s="7">
        <v>-4.1402941176470587E-2</v>
      </c>
      <c r="AA6928" s="7">
        <v>-4.1402941176470587E-2</v>
      </c>
      <c r="AB6928" s="4">
        <v>0</v>
      </c>
      <c r="AC6928" s="4">
        <v>1.838235294117647E-3</v>
      </c>
      <c r="AD6928" s="4">
        <v>3.9603960396039596E-3</v>
      </c>
      <c r="AE6928" s="4">
        <v>2.0670175038591059</v>
      </c>
      <c r="AF6928" s="4">
        <v>0.97648095814692026</v>
      </c>
      <c r="AG6928" s="4">
        <v>1.3367270827467419</v>
      </c>
      <c r="AH6928" s="4">
        <v>0.27598964739121989</v>
      </c>
      <c r="AI6928" s="4">
        <v>7.7227722772277227E-2</v>
      </c>
      <c r="AJ6928" s="4">
        <v>5450</v>
      </c>
      <c r="AK6928" s="4">
        <v>4905</v>
      </c>
      <c r="AL6928" s="4">
        <v>4995</v>
      </c>
      <c r="AM6928" s="8">
        <v>9.0605251403920294E-3</v>
      </c>
    </row>
    <row r="6929" spans="1:39" x14ac:dyDescent="0.3">
      <c r="A6929" s="4">
        <v>20200901</v>
      </c>
      <c r="B6929" s="4" t="s">
        <v>2368</v>
      </c>
      <c r="C6929" s="4">
        <v>5430</v>
      </c>
      <c r="D6929" s="4">
        <v>5870</v>
      </c>
      <c r="E6929" s="4">
        <v>5330</v>
      </c>
      <c r="F6929" s="4">
        <v>5850</v>
      </c>
      <c r="G6929" s="4">
        <v>420</v>
      </c>
      <c r="H6929" s="4">
        <v>721731</v>
      </c>
      <c r="I6929" s="4">
        <v>7.7350000000000002E-2</v>
      </c>
      <c r="J6929" s="4">
        <v>1.759777843990459</v>
      </c>
      <c r="K6929" s="4">
        <v>1.0515278609946079</v>
      </c>
      <c r="L6929" s="4">
        <v>1.0679079956188391</v>
      </c>
      <c r="M6929" s="4">
        <v>1.108269394714408</v>
      </c>
      <c r="N6929" s="4">
        <v>1.1221406991799741</v>
      </c>
      <c r="O6929" s="4">
        <v>1.152349841592935</v>
      </c>
      <c r="P6929" s="4">
        <v>1.385558220090594</v>
      </c>
      <c r="Q6929" s="4">
        <v>5890</v>
      </c>
      <c r="R6929" s="4">
        <v>6270</v>
      </c>
      <c r="S6929" s="4">
        <v>5780</v>
      </c>
      <c r="T6929" s="4">
        <v>6250</v>
      </c>
      <c r="U6929" s="7">
        <v>6.8376068376068376E-3</v>
      </c>
      <c r="V6929" s="7">
        <v>7.179487179487179E-2</v>
      </c>
      <c r="W6929" s="7">
        <v>-1.1965811965811967E-2</v>
      </c>
      <c r="X6929" s="4">
        <v>1.64964273725603E-2</v>
      </c>
      <c r="Y6929" s="4">
        <v>6.8376068376068383E-2</v>
      </c>
      <c r="Z6929" s="7">
        <v>3.7200000000000004E-2</v>
      </c>
      <c r="AA6929" s="7">
        <v>3.7200000000000004E-2</v>
      </c>
      <c r="AB6929" s="4">
        <v>0</v>
      </c>
      <c r="AC6929" s="4">
        <v>3.4188034188034188E-3</v>
      </c>
      <c r="AD6929" s="4">
        <v>1.841620626151013E-2</v>
      </c>
      <c r="AE6929" s="4">
        <v>0.73131117641098387</v>
      </c>
      <c r="AF6929" s="4">
        <v>1.0582650118231329</v>
      </c>
      <c r="AG6929" s="4">
        <v>1.2251948432350479</v>
      </c>
      <c r="AH6929" s="4">
        <v>0.12874618139655911</v>
      </c>
      <c r="AI6929" s="4">
        <v>7.7348066298342538E-2</v>
      </c>
      <c r="AJ6929" s="4">
        <v>6820</v>
      </c>
      <c r="AK6929" s="4">
        <v>5140</v>
      </c>
      <c r="AL6929" s="4">
        <v>5470</v>
      </c>
      <c r="AM6929" s="8">
        <v>6.0478168262088402E-3</v>
      </c>
    </row>
    <row r="6930" spans="1:39" x14ac:dyDescent="0.3">
      <c r="A6930" s="4">
        <v>20200914</v>
      </c>
      <c r="B6930" s="4" t="s">
        <v>2368</v>
      </c>
      <c r="C6930" s="4">
        <v>5660</v>
      </c>
      <c r="D6930" s="4">
        <v>6550</v>
      </c>
      <c r="E6930" s="4">
        <v>5660</v>
      </c>
      <c r="F6930" s="4">
        <v>6350</v>
      </c>
      <c r="G6930" s="4">
        <v>720</v>
      </c>
      <c r="H6930" s="4">
        <v>1715329</v>
      </c>
      <c r="I6930" s="4">
        <v>0.12789</v>
      </c>
      <c r="J6930" s="4">
        <v>1.921532710368316</v>
      </c>
      <c r="K6930" s="4">
        <v>1.088571428571429</v>
      </c>
      <c r="L6930" s="4">
        <v>1.1167780513542029</v>
      </c>
      <c r="M6930" s="4">
        <v>1.1080090734601289</v>
      </c>
      <c r="N6930" s="4">
        <v>1.1618864644801239</v>
      </c>
      <c r="O6930" s="4">
        <v>1.2321523858803749</v>
      </c>
      <c r="P6930" s="4">
        <v>1.414332646583885</v>
      </c>
      <c r="Q6930" s="4">
        <v>6140</v>
      </c>
      <c r="R6930" s="4">
        <v>6280</v>
      </c>
      <c r="S6930" s="4">
        <v>5850</v>
      </c>
      <c r="T6930" s="4">
        <v>6110</v>
      </c>
      <c r="U6930" s="7">
        <v>-3.3070866141732283E-2</v>
      </c>
      <c r="V6930" s="7">
        <v>-1.1023622047244094E-2</v>
      </c>
      <c r="W6930" s="7">
        <v>-7.874015748031496E-2</v>
      </c>
      <c r="X6930" s="4">
        <v>1.7199579159233341E-2</v>
      </c>
      <c r="Y6930" s="4">
        <v>-3.7795275590551181E-2</v>
      </c>
      <c r="Z6930" s="7">
        <v>-4.0595275590551178E-2</v>
      </c>
      <c r="AA6930" s="7">
        <v>-4.0595275590551178E-2</v>
      </c>
      <c r="AB6930" s="4">
        <v>5.3285968028419176E-3</v>
      </c>
      <c r="AC6930" s="4">
        <v>3.1496062992125977E-2</v>
      </c>
      <c r="AD6930" s="4">
        <v>0</v>
      </c>
      <c r="AE6930" s="4">
        <v>6.6839246400529948</v>
      </c>
      <c r="AF6930" s="4">
        <v>1.0620252598894859</v>
      </c>
      <c r="AG6930" s="4">
        <v>1.337069778873101</v>
      </c>
      <c r="AH6930" s="4">
        <v>0.19369306687129309</v>
      </c>
      <c r="AI6930" s="4">
        <v>0.1219081272084806</v>
      </c>
      <c r="AJ6930" s="4">
        <v>6280</v>
      </c>
      <c r="AK6930" s="4">
        <v>5730</v>
      </c>
      <c r="AL6930" s="4">
        <v>6050</v>
      </c>
      <c r="AM6930" s="8">
        <v>6.4495071467038497E-3</v>
      </c>
    </row>
    <row r="6931" spans="1:39" x14ac:dyDescent="0.3">
      <c r="A6931" s="4">
        <v>20191108</v>
      </c>
      <c r="B6931" s="4" t="s">
        <v>2369</v>
      </c>
      <c r="C6931" s="4">
        <v>9511</v>
      </c>
      <c r="D6931" s="4">
        <v>10462</v>
      </c>
      <c r="E6931" s="4">
        <v>9475</v>
      </c>
      <c r="F6931" s="4">
        <v>10462</v>
      </c>
      <c r="G6931" s="4">
        <v>951</v>
      </c>
      <c r="H6931" s="4">
        <v>93680</v>
      </c>
      <c r="I6931" s="4">
        <v>9.9989999999999996E-2</v>
      </c>
      <c r="J6931" s="4">
        <v>2.841836394192558</v>
      </c>
      <c r="K6931" s="4">
        <v>1.067151745945395</v>
      </c>
      <c r="L6931" s="4">
        <v>1.089927907655124</v>
      </c>
      <c r="M6931" s="4">
        <v>1.127297804021292</v>
      </c>
      <c r="N6931" s="4">
        <v>1.1529708671526731</v>
      </c>
      <c r="O6931" s="4">
        <v>1.136412187483028</v>
      </c>
      <c r="P6931" s="4">
        <v>1.0744977948419929</v>
      </c>
      <c r="Q6931" s="4">
        <v>10279</v>
      </c>
      <c r="R6931" s="4">
        <v>10426</v>
      </c>
      <c r="S6931" s="4">
        <v>10170</v>
      </c>
      <c r="T6931" s="4">
        <v>10243</v>
      </c>
      <c r="U6931" s="7">
        <v>-1.749187535844007E-2</v>
      </c>
      <c r="V6931" s="7">
        <v>-3.4410246606767347E-3</v>
      </c>
      <c r="W6931" s="7">
        <v>-2.7910533358822404E-2</v>
      </c>
      <c r="X6931" s="4">
        <v>1.229894367943382E-2</v>
      </c>
      <c r="Y6931" s="4">
        <v>-2.0932900019116799E-2</v>
      </c>
      <c r="Z6931" s="7">
        <v>-2.37329000191168E-2</v>
      </c>
      <c r="AA6931" s="7">
        <v>-2.37329000191168E-2</v>
      </c>
      <c r="AB6931" s="4">
        <v>0</v>
      </c>
      <c r="AC6931" s="4">
        <v>0</v>
      </c>
      <c r="AD6931" s="4">
        <v>3.7850909473241511E-3</v>
      </c>
      <c r="AE6931" s="4">
        <v>3.1434131937453862</v>
      </c>
      <c r="AF6931" s="4">
        <v>1.0709705569744621</v>
      </c>
      <c r="AG6931" s="4">
        <v>1.229075244012704</v>
      </c>
      <c r="AH6931" s="4">
        <v>0.1201126481942818</v>
      </c>
      <c r="AI6931" s="4">
        <v>9.9989485858479651E-2</v>
      </c>
      <c r="AJ6931" s="4">
        <v>10938</v>
      </c>
      <c r="AK6931" s="4">
        <v>10170</v>
      </c>
      <c r="AL6931" s="4">
        <v>10828</v>
      </c>
      <c r="AM6931" s="8">
        <v>-2.3268032863978899E-3</v>
      </c>
    </row>
    <row r="6932" spans="1:39" x14ac:dyDescent="0.3">
      <c r="A6932" s="4">
        <v>20200102</v>
      </c>
      <c r="B6932" s="4" t="s">
        <v>2369</v>
      </c>
      <c r="C6932" s="4">
        <v>10133</v>
      </c>
      <c r="D6932" s="4">
        <v>11121</v>
      </c>
      <c r="E6932" s="4">
        <v>10096</v>
      </c>
      <c r="F6932" s="4">
        <v>10865</v>
      </c>
      <c r="G6932" s="4">
        <v>731</v>
      </c>
      <c r="H6932" s="4">
        <v>73990</v>
      </c>
      <c r="I6932" s="4">
        <v>7.213E-2</v>
      </c>
      <c r="J6932" s="4">
        <v>3.4362808842652801</v>
      </c>
      <c r="K6932" s="4">
        <v>1.049488054607508</v>
      </c>
      <c r="L6932" s="4">
        <v>1.0653005196587899</v>
      </c>
      <c r="M6932" s="4">
        <v>1.071456747268352</v>
      </c>
      <c r="N6932" s="4">
        <v>1.040315206411367</v>
      </c>
      <c r="O6932" s="4">
        <v>1.0866213393828981</v>
      </c>
      <c r="P6932" s="4">
        <v>1.110738157834205</v>
      </c>
      <c r="Q6932" s="4">
        <v>10974</v>
      </c>
      <c r="R6932" s="4">
        <v>11157</v>
      </c>
      <c r="S6932" s="4">
        <v>10755</v>
      </c>
      <c r="T6932" s="4">
        <v>11011</v>
      </c>
      <c r="U6932" s="7">
        <v>1.0032213529682466E-2</v>
      </c>
      <c r="V6932" s="7">
        <v>2.6875287620800735E-2</v>
      </c>
      <c r="W6932" s="7">
        <v>-1.0124252185918085E-2</v>
      </c>
      <c r="X6932" s="4">
        <v>-1.5061351308652309E-2</v>
      </c>
      <c r="Y6932" s="4">
        <v>1.3437643810400539E-2</v>
      </c>
      <c r="Z6932" s="7">
        <v>1.0637643810400539E-2</v>
      </c>
      <c r="AA6932" s="7">
        <v>1.0637643810400539E-2</v>
      </c>
      <c r="AB6932" s="4">
        <v>0</v>
      </c>
      <c r="AC6932" s="4">
        <v>2.3561895996318621E-2</v>
      </c>
      <c r="AD6932" s="4">
        <v>3.6514359024967932E-3</v>
      </c>
      <c r="AE6932" s="4">
        <v>5.6347574442159756</v>
      </c>
      <c r="AF6932" s="4">
        <v>0.95075651836183639</v>
      </c>
      <c r="AG6932" s="4">
        <v>1.1101395097868449</v>
      </c>
      <c r="AH6932" s="4">
        <v>0.15100631259217709</v>
      </c>
      <c r="AI6932" s="4">
        <v>7.2239218395341948E-2</v>
      </c>
      <c r="AJ6932" s="4">
        <v>11231</v>
      </c>
      <c r="AK6932" s="4">
        <v>10206</v>
      </c>
      <c r="AL6932" s="4">
        <v>10938</v>
      </c>
      <c r="AM6932" s="8">
        <v>6.2553184172166104E-3</v>
      </c>
    </row>
    <row r="6933" spans="1:39" x14ac:dyDescent="0.3">
      <c r="A6933" s="4">
        <v>20200408</v>
      </c>
      <c r="B6933" s="4" t="s">
        <v>2369</v>
      </c>
      <c r="C6933" s="4">
        <v>7309</v>
      </c>
      <c r="D6933" s="4">
        <v>8048</v>
      </c>
      <c r="E6933" s="4">
        <v>7162</v>
      </c>
      <c r="F6933" s="4">
        <v>7901</v>
      </c>
      <c r="G6933" s="4">
        <v>621</v>
      </c>
      <c r="H6933" s="4">
        <v>49987</v>
      </c>
      <c r="I6933" s="4">
        <v>8.5300000000000001E-2</v>
      </c>
      <c r="J6933" s="4">
        <v>1.4534569286864889</v>
      </c>
      <c r="K6933" s="4">
        <v>1.0615343275560929</v>
      </c>
      <c r="L6933" s="4">
        <v>1.070944480589894</v>
      </c>
      <c r="M6933" s="4">
        <v>1.109924843717075</v>
      </c>
      <c r="N6933" s="4">
        <v>1.13428036148816</v>
      </c>
      <c r="O6933" s="4">
        <v>0.8206401221456503</v>
      </c>
      <c r="P6933" s="4">
        <v>0.79644166677166939</v>
      </c>
      <c r="Q6933" s="4">
        <v>7901</v>
      </c>
      <c r="R6933" s="4">
        <v>7901</v>
      </c>
      <c r="S6933" s="4">
        <v>7499.0000000000009</v>
      </c>
      <c r="T6933" s="4">
        <v>7755</v>
      </c>
      <c r="U6933" s="7">
        <v>0</v>
      </c>
      <c r="V6933" s="7">
        <v>0</v>
      </c>
      <c r="W6933" s="7">
        <v>-5.0879635489178468E-2</v>
      </c>
      <c r="X6933" s="4">
        <v>-5.8408045193198109E-2</v>
      </c>
      <c r="Y6933" s="4">
        <v>-1.8478673585622069E-2</v>
      </c>
      <c r="Z6933" s="7">
        <v>-2.127867358562207E-2</v>
      </c>
      <c r="AA6933" s="7">
        <v>-2.127867358562207E-2</v>
      </c>
      <c r="AB6933" s="4">
        <v>3.9835164835166081E-3</v>
      </c>
      <c r="AC6933" s="4">
        <v>1.8605239843057959E-2</v>
      </c>
      <c r="AD6933" s="4">
        <v>2.0112190450130098E-2</v>
      </c>
      <c r="AE6933" s="4">
        <v>1.8475384387936129</v>
      </c>
      <c r="AF6933" s="4">
        <v>0.77450815659423444</v>
      </c>
      <c r="AG6933" s="4">
        <v>1.4737682412812541</v>
      </c>
      <c r="AH6933" s="4">
        <v>0.61260924862884214</v>
      </c>
      <c r="AI6933" s="4">
        <v>8.0996032288958686E-2</v>
      </c>
      <c r="AJ6933" s="4">
        <v>7901</v>
      </c>
      <c r="AK6933" s="4">
        <v>7009.0000000000009</v>
      </c>
      <c r="AL6933" s="4">
        <v>7280</v>
      </c>
      <c r="AM6933" s="8">
        <v>7.7442742229093405E-4</v>
      </c>
    </row>
    <row r="6934" spans="1:39" x14ac:dyDescent="0.3">
      <c r="A6934" s="4">
        <v>20200417</v>
      </c>
      <c r="B6934" s="4" t="s">
        <v>2369</v>
      </c>
      <c r="C6934" s="4">
        <v>7499</v>
      </c>
      <c r="D6934" s="4">
        <v>8048</v>
      </c>
      <c r="E6934" s="4">
        <v>7258</v>
      </c>
      <c r="F6934" s="4">
        <v>8048</v>
      </c>
      <c r="G6934" s="4">
        <v>768</v>
      </c>
      <c r="H6934" s="4">
        <v>30479</v>
      </c>
      <c r="I6934" s="4">
        <v>0.10549</v>
      </c>
      <c r="J6934" s="4">
        <v>0.95723999309056074</v>
      </c>
      <c r="K6934" s="4">
        <v>1.0662427133015371</v>
      </c>
      <c r="L6934" s="4">
        <v>1.0734101579172</v>
      </c>
      <c r="M6934" s="4">
        <v>1.0756194702092969</v>
      </c>
      <c r="N6934" s="4">
        <v>1.147550333656534</v>
      </c>
      <c r="O6934" s="4">
        <v>0.87284243176851461</v>
      </c>
      <c r="P6934" s="4">
        <v>0.81628168209337848</v>
      </c>
      <c r="Q6934" s="4">
        <v>8048.0000000000009</v>
      </c>
      <c r="R6934" s="4">
        <v>8158.0000000000009</v>
      </c>
      <c r="S6934" s="4">
        <v>7792</v>
      </c>
      <c r="T6934" s="4">
        <v>7901</v>
      </c>
      <c r="U6934" s="7">
        <v>1.1300878501154674E-16</v>
      </c>
      <c r="V6934" s="7">
        <v>1.3667992047713831E-2</v>
      </c>
      <c r="W6934" s="7">
        <v>-3.1809145129224649E-2</v>
      </c>
      <c r="X6934" s="4">
        <v>2.00835567216106E-2</v>
      </c>
      <c r="Y6934" s="4">
        <v>-1.826540755467208E-2</v>
      </c>
      <c r="Z6934" s="7">
        <v>-2.106540755467208E-2</v>
      </c>
      <c r="AA6934" s="7">
        <v>-2.106540755467208E-2</v>
      </c>
      <c r="AB6934" s="4">
        <v>2.5013668671405261E-2</v>
      </c>
      <c r="AC6934" s="4">
        <v>0</v>
      </c>
      <c r="AD6934" s="4">
        <v>3.213761834911321E-2</v>
      </c>
      <c r="AE6934" s="4">
        <v>1.096169753641431</v>
      </c>
      <c r="AF6934" s="4">
        <v>0.86094978523409493</v>
      </c>
      <c r="AG6934" s="4">
        <v>1.471212583492892</v>
      </c>
      <c r="AH6934" s="4">
        <v>0.48179650274364438</v>
      </c>
      <c r="AI6934" s="4">
        <v>7.3209761301506859E-2</v>
      </c>
      <c r="AJ6934" s="4">
        <v>8158.0000000000009</v>
      </c>
      <c r="AK6934" s="4">
        <v>7170</v>
      </c>
      <c r="AL6934" s="4">
        <v>7389.0000000000009</v>
      </c>
      <c r="AM6934" s="8">
        <v>1.8221773175500101E-2</v>
      </c>
    </row>
    <row r="6935" spans="1:39" x14ac:dyDescent="0.3">
      <c r="A6935" s="4">
        <v>20200508</v>
      </c>
      <c r="B6935" s="4" t="s">
        <v>2369</v>
      </c>
      <c r="C6935" s="4">
        <v>8633</v>
      </c>
      <c r="D6935" s="4">
        <v>9877</v>
      </c>
      <c r="E6935" s="4">
        <v>8523</v>
      </c>
      <c r="F6935" s="4">
        <v>9438</v>
      </c>
      <c r="G6935" s="4">
        <v>804</v>
      </c>
      <c r="H6935" s="4">
        <v>172875</v>
      </c>
      <c r="I6935" s="4">
        <v>9.3119999999999994E-2</v>
      </c>
      <c r="J6935" s="4">
        <v>3.78436300113394</v>
      </c>
      <c r="K6935" s="4">
        <v>1.0690579573343399</v>
      </c>
      <c r="L6935" s="4">
        <v>1.1073045967571631</v>
      </c>
      <c r="M6935" s="4">
        <v>1.178630301213847</v>
      </c>
      <c r="N6935" s="4">
        <v>1.211343348713638</v>
      </c>
      <c r="O6935" s="4">
        <v>1.1176836308730791</v>
      </c>
      <c r="P6935" s="4">
        <v>0.97080288216748867</v>
      </c>
      <c r="Q6935" s="4">
        <v>9365</v>
      </c>
      <c r="R6935" s="4">
        <v>9475</v>
      </c>
      <c r="S6935" s="4">
        <v>9109</v>
      </c>
      <c r="T6935" s="4">
        <v>9365</v>
      </c>
      <c r="U6935" s="7">
        <v>-7.7346895528713714E-3</v>
      </c>
      <c r="V6935" s="7">
        <v>3.9203221021402836E-3</v>
      </c>
      <c r="W6935" s="7">
        <v>-3.4859080313625765E-2</v>
      </c>
      <c r="X6935" s="4">
        <v>3.6534105129406171E-2</v>
      </c>
      <c r="Y6935" s="4">
        <v>-7.7346895528713714E-3</v>
      </c>
      <c r="Z6935" s="7">
        <v>-1.0534689552871372E-2</v>
      </c>
      <c r="AA6935" s="7">
        <v>-1.0534689552871372E-2</v>
      </c>
      <c r="AB6935" s="4">
        <v>0</v>
      </c>
      <c r="AC6935" s="4">
        <v>4.6514091968637421E-2</v>
      </c>
      <c r="AD6935" s="4">
        <v>1.2741804702884279E-2</v>
      </c>
      <c r="AE6935" s="4">
        <v>5.405553297270254</v>
      </c>
      <c r="AF6935" s="4">
        <v>1.084426202576583</v>
      </c>
      <c r="AG6935" s="4">
        <v>1.5143492949144459</v>
      </c>
      <c r="AH6935" s="4">
        <v>0.26179702708033459</v>
      </c>
      <c r="AI6935" s="4">
        <v>9.3246843507471325E-2</v>
      </c>
      <c r="AJ6935" s="4">
        <v>9475</v>
      </c>
      <c r="AK6935" s="4">
        <v>8414</v>
      </c>
      <c r="AL6935" s="4">
        <v>8706</v>
      </c>
      <c r="AM6935" s="8">
        <v>2.1147313370859101E-2</v>
      </c>
    </row>
    <row r="6936" spans="1:39" x14ac:dyDescent="0.3">
      <c r="A6936" s="4">
        <v>20200824</v>
      </c>
      <c r="B6936" s="4" t="s">
        <v>2369</v>
      </c>
      <c r="C6936" s="4">
        <v>8300</v>
      </c>
      <c r="D6936" s="4">
        <v>9700</v>
      </c>
      <c r="E6936" s="4">
        <v>8300</v>
      </c>
      <c r="F6936" s="4">
        <v>9500</v>
      </c>
      <c r="G6936" s="4">
        <v>930</v>
      </c>
      <c r="H6936" s="4">
        <v>528320</v>
      </c>
      <c r="I6936" s="4">
        <v>0.10852000000000001</v>
      </c>
      <c r="J6936" s="4">
        <v>3.3909988851141231</v>
      </c>
      <c r="K6936" s="4">
        <v>1.0927914110429451</v>
      </c>
      <c r="L6936" s="4">
        <v>1.118699952896844</v>
      </c>
      <c r="M6936" s="4">
        <v>1.057670897350256</v>
      </c>
      <c r="N6936" s="4">
        <v>1.021988897973235</v>
      </c>
      <c r="O6936" s="4">
        <v>1.0717650089407771</v>
      </c>
      <c r="P6936" s="4">
        <v>1.1318416851335571</v>
      </c>
      <c r="Q6936" s="4">
        <v>9550</v>
      </c>
      <c r="R6936" s="4">
        <v>10900</v>
      </c>
      <c r="S6936" s="4">
        <v>9370</v>
      </c>
      <c r="T6936" s="4">
        <v>10300</v>
      </c>
      <c r="U6936" s="7">
        <v>5.263157894736842E-3</v>
      </c>
      <c r="V6936" s="7">
        <v>0.14736842105263157</v>
      </c>
      <c r="W6936" s="7">
        <v>-1.368421052631579E-2</v>
      </c>
      <c r="X6936" s="4">
        <v>3.3671844743750901E-3</v>
      </c>
      <c r="Y6936" s="4">
        <v>8.4210526315789472E-2</v>
      </c>
      <c r="Z6936" s="7">
        <v>3.7200000000000004E-2</v>
      </c>
      <c r="AA6936" s="7">
        <v>3.7200000000000004E-2</v>
      </c>
      <c r="AB6936" s="4">
        <v>0</v>
      </c>
      <c r="AC6936" s="4">
        <v>2.1052631578947371E-2</v>
      </c>
      <c r="AD6936" s="4">
        <v>0</v>
      </c>
      <c r="AE6936" s="4">
        <v>4.831988878523477</v>
      </c>
      <c r="AF6936" s="4">
        <v>0.90629853429194285</v>
      </c>
      <c r="AG6936" s="4">
        <v>1.2911931232056859</v>
      </c>
      <c r="AH6936" s="4">
        <v>0.32891170086376892</v>
      </c>
      <c r="AI6936" s="4">
        <v>0.14457831325301199</v>
      </c>
      <c r="AJ6936" s="4">
        <v>10900</v>
      </c>
      <c r="AK6936" s="4">
        <v>9370</v>
      </c>
      <c r="AL6936" s="4">
        <v>10050</v>
      </c>
      <c r="AM6936" s="8">
        <v>2.4786120492132101E-2</v>
      </c>
    </row>
    <row r="6937" spans="1:39" x14ac:dyDescent="0.3">
      <c r="A6937" s="4">
        <v>20200825</v>
      </c>
      <c r="B6937" s="4" t="s">
        <v>2369</v>
      </c>
      <c r="C6937" s="4">
        <v>9550</v>
      </c>
      <c r="D6937" s="4">
        <v>10900</v>
      </c>
      <c r="E6937" s="4">
        <v>9370</v>
      </c>
      <c r="F6937" s="4">
        <v>10300</v>
      </c>
      <c r="G6937" s="4">
        <v>800</v>
      </c>
      <c r="H6937" s="4">
        <v>379245</v>
      </c>
      <c r="I6937" s="4">
        <v>8.4209999999999993E-2</v>
      </c>
      <c r="J6937" s="4">
        <v>1.97845245156575</v>
      </c>
      <c r="K6937" s="4">
        <v>1.0891787099048289</v>
      </c>
      <c r="L6937" s="4">
        <v>1.152383083463862</v>
      </c>
      <c r="M6937" s="4">
        <v>1.144826053128821</v>
      </c>
      <c r="N6937" s="4">
        <v>1.0964737192282099</v>
      </c>
      <c r="O6937" s="4">
        <v>1.1586268958923109</v>
      </c>
      <c r="P6937" s="4">
        <v>1.225837804599867</v>
      </c>
      <c r="Q6937" s="4">
        <v>10150</v>
      </c>
      <c r="R6937" s="4">
        <v>10800</v>
      </c>
      <c r="S6937" s="4">
        <v>9910</v>
      </c>
      <c r="T6937" s="4">
        <v>10250</v>
      </c>
      <c r="U6937" s="7">
        <v>-1.4563106796116505E-2</v>
      </c>
      <c r="V6937" s="7">
        <v>4.8543689320388349E-2</v>
      </c>
      <c r="W6937" s="7">
        <v>-3.7864077669902914E-2</v>
      </c>
      <c r="X6937" s="4">
        <v>1.436593479707241E-2</v>
      </c>
      <c r="Y6937" s="4">
        <v>-4.8543689320388354E-3</v>
      </c>
      <c r="Z6937" s="7">
        <v>3.7200000000000004E-2</v>
      </c>
      <c r="AA6937" s="7">
        <v>3.7200000000000004E-2</v>
      </c>
      <c r="AB6937" s="4">
        <v>5.263157894736842E-3</v>
      </c>
      <c r="AC6937" s="4">
        <v>5.8252427184466021E-2</v>
      </c>
      <c r="AD6937" s="4">
        <v>1.8848167539267019E-2</v>
      </c>
      <c r="AE6937" s="4">
        <v>0.71783199576014534</v>
      </c>
      <c r="AF6937" s="4">
        <v>0.97402089709765982</v>
      </c>
      <c r="AG6937" s="4">
        <v>1.3845553300469211</v>
      </c>
      <c r="AH6937" s="4">
        <v>0.30441846966224589</v>
      </c>
      <c r="AI6937" s="4">
        <v>7.8534031413612565E-2</v>
      </c>
      <c r="AJ6937" s="4">
        <v>13050</v>
      </c>
      <c r="AK6937" s="4">
        <v>9760</v>
      </c>
      <c r="AL6937" s="4">
        <v>10500</v>
      </c>
      <c r="AM6937" s="8">
        <v>2.5216367652306101E-2</v>
      </c>
    </row>
    <row r="6938" spans="1:39" x14ac:dyDescent="0.3">
      <c r="A6938" s="4">
        <v>20200907</v>
      </c>
      <c r="B6938" s="4" t="s">
        <v>2369</v>
      </c>
      <c r="C6938" s="4">
        <v>11600</v>
      </c>
      <c r="D6938" s="4">
        <v>13050</v>
      </c>
      <c r="E6938" s="4">
        <v>11250</v>
      </c>
      <c r="F6938" s="4">
        <v>12900</v>
      </c>
      <c r="G6938" s="4">
        <v>1300</v>
      </c>
      <c r="H6938" s="4">
        <v>639615</v>
      </c>
      <c r="I6938" s="4">
        <v>0.11207</v>
      </c>
      <c r="J6938" s="4">
        <v>0.76359649813976205</v>
      </c>
      <c r="K6938" s="4">
        <v>1.093220338983051</v>
      </c>
      <c r="L6938" s="4">
        <v>1.144631765749778</v>
      </c>
      <c r="M6938" s="4">
        <v>1.197771587743732</v>
      </c>
      <c r="N6938" s="4">
        <v>1.306196840826245</v>
      </c>
      <c r="O6938" s="4">
        <v>1.3995927799818451</v>
      </c>
      <c r="P6938" s="4">
        <v>1.5114442103289829</v>
      </c>
      <c r="Q6938" s="4">
        <v>13000</v>
      </c>
      <c r="R6938" s="4">
        <v>13400</v>
      </c>
      <c r="S6938" s="4">
        <v>12300</v>
      </c>
      <c r="T6938" s="4">
        <v>13100</v>
      </c>
      <c r="U6938" s="7">
        <v>7.7519379844961239E-3</v>
      </c>
      <c r="V6938" s="7">
        <v>3.875968992248062E-2</v>
      </c>
      <c r="W6938" s="7">
        <v>-4.6511627906976744E-2</v>
      </c>
      <c r="X6938" s="4">
        <v>2.379505872822987E-2</v>
      </c>
      <c r="Y6938" s="4">
        <v>1.550387596899225E-2</v>
      </c>
      <c r="Z6938" s="7">
        <v>1.2703875968992249E-2</v>
      </c>
      <c r="AA6938" s="7">
        <v>1.2703875968992249E-2</v>
      </c>
      <c r="AB6938" s="4">
        <v>0</v>
      </c>
      <c r="AC6938" s="4">
        <v>1.1627906976744189E-2</v>
      </c>
      <c r="AD6938" s="4">
        <v>3.017241379310345E-2</v>
      </c>
      <c r="AE6938" s="4">
        <v>1.605386804813036</v>
      </c>
      <c r="AF6938" s="4">
        <v>1.10143106581075</v>
      </c>
      <c r="AG6938" s="4">
        <v>1.640783497668304</v>
      </c>
      <c r="AH6938" s="4">
        <v>0.29844481645597698</v>
      </c>
      <c r="AI6938" s="4">
        <v>0.1120689655172414</v>
      </c>
      <c r="AJ6938" s="4">
        <v>13450</v>
      </c>
      <c r="AK6938" s="4">
        <v>12300</v>
      </c>
      <c r="AL6938" s="4">
        <v>13200</v>
      </c>
      <c r="AM6938" s="8">
        <v>1.48261051250024E-2</v>
      </c>
    </row>
    <row r="6939" spans="1:39" x14ac:dyDescent="0.3">
      <c r="A6939" s="4">
        <v>20190906</v>
      </c>
      <c r="B6939" s="4" t="s">
        <v>2370</v>
      </c>
      <c r="C6939" s="4">
        <v>2370</v>
      </c>
      <c r="D6939" s="4">
        <v>2725</v>
      </c>
      <c r="E6939" s="4">
        <v>2370</v>
      </c>
      <c r="F6939" s="4">
        <v>2595</v>
      </c>
      <c r="G6939" s="4">
        <v>245</v>
      </c>
      <c r="H6939" s="4">
        <v>649415</v>
      </c>
      <c r="I6939" s="4">
        <v>0.10426000000000001</v>
      </c>
      <c r="J6939" s="4">
        <v>4.0346008421894943</v>
      </c>
      <c r="K6939" s="4">
        <v>1.086531751570132</v>
      </c>
      <c r="L6939" s="4">
        <v>1.121919584954604</v>
      </c>
      <c r="M6939" s="4">
        <v>1.164199192462988</v>
      </c>
      <c r="N6939" s="4">
        <v>1.08125</v>
      </c>
      <c r="O6939" s="4">
        <v>0.75199227239797151</v>
      </c>
      <c r="P6939" s="4">
        <v>0.57531361427753247</v>
      </c>
      <c r="Q6939" s="4">
        <v>2580</v>
      </c>
      <c r="R6939" s="4">
        <v>2670</v>
      </c>
      <c r="S6939" s="4">
        <v>2470</v>
      </c>
      <c r="T6939" s="4">
        <v>2660</v>
      </c>
      <c r="U6939" s="7">
        <v>-5.7803468208092483E-3</v>
      </c>
      <c r="V6939" s="7">
        <v>2.8901734104046242E-2</v>
      </c>
      <c r="W6939" s="7">
        <v>-4.8169556840077073E-2</v>
      </c>
      <c r="X6939" s="4">
        <v>-5.2812499999999998E-2</v>
      </c>
      <c r="Y6939" s="4">
        <v>2.504816955684008E-2</v>
      </c>
      <c r="Z6939" s="7">
        <v>2.2248169556840079E-2</v>
      </c>
      <c r="AA6939" s="7">
        <v>2.2248169556840079E-2</v>
      </c>
      <c r="AB6939" s="4">
        <v>8.5106382978723406E-3</v>
      </c>
      <c r="AC6939" s="4">
        <v>5.0096339113680152E-2</v>
      </c>
      <c r="AD6939" s="4">
        <v>0</v>
      </c>
      <c r="AE6939" s="4">
        <v>2.711793985251254</v>
      </c>
      <c r="AF6939" s="4">
        <v>0.69025107149768761</v>
      </c>
      <c r="AG6939" s="4">
        <v>1.5494093711475161</v>
      </c>
      <c r="AH6939" s="4">
        <v>0.8033409804870334</v>
      </c>
      <c r="AI6939" s="4">
        <v>9.49367088607595E-2</v>
      </c>
      <c r="AJ6939" s="4">
        <v>2780</v>
      </c>
      <c r="AK6939" s="4">
        <v>2470</v>
      </c>
      <c r="AL6939" s="4">
        <v>2730</v>
      </c>
      <c r="AM6939" s="8">
        <v>-2.9068389110630901E-3</v>
      </c>
    </row>
    <row r="6940" spans="1:39" x14ac:dyDescent="0.3">
      <c r="A6940" s="4">
        <v>20190918</v>
      </c>
      <c r="B6940" s="4" t="s">
        <v>2370</v>
      </c>
      <c r="C6940" s="4">
        <v>2705</v>
      </c>
      <c r="D6940" s="4">
        <v>3065</v>
      </c>
      <c r="E6940" s="4">
        <v>2705</v>
      </c>
      <c r="F6940" s="4">
        <v>2940</v>
      </c>
      <c r="G6940" s="4">
        <v>210</v>
      </c>
      <c r="H6940" s="4">
        <v>192615</v>
      </c>
      <c r="I6940" s="4">
        <v>7.6920000000000002E-2</v>
      </c>
      <c r="J6940" s="4">
        <v>1.178148334817628</v>
      </c>
      <c r="K6940" s="4">
        <v>1.057553956834532</v>
      </c>
      <c r="L6940" s="4">
        <v>1.077317698790766</v>
      </c>
      <c r="M6940" s="4">
        <v>1.1455289304500289</v>
      </c>
      <c r="N6940" s="4">
        <v>1.2372435560231461</v>
      </c>
      <c r="O6940" s="4">
        <v>0.91085121214468279</v>
      </c>
      <c r="P6940" s="4">
        <v>0.67993254637436762</v>
      </c>
      <c r="Q6940" s="4">
        <v>2945</v>
      </c>
      <c r="R6940" s="4">
        <v>2990</v>
      </c>
      <c r="S6940" s="4">
        <v>2805</v>
      </c>
      <c r="T6940" s="4">
        <v>2880</v>
      </c>
      <c r="U6940" s="7">
        <v>1.7006802721088435E-3</v>
      </c>
      <c r="V6940" s="7">
        <v>1.7006802721088437E-2</v>
      </c>
      <c r="W6940" s="7">
        <v>-4.5918367346938778E-2</v>
      </c>
      <c r="X6940" s="4">
        <v>7.995791688584955E-3</v>
      </c>
      <c r="Y6940" s="4">
        <v>-2.0408163265306121E-2</v>
      </c>
      <c r="Z6940" s="7">
        <v>-2.3208163265306121E-2</v>
      </c>
      <c r="AA6940" s="7">
        <v>-2.3208163265306121E-2</v>
      </c>
      <c r="AB6940" s="4">
        <v>0</v>
      </c>
      <c r="AC6940" s="4">
        <v>4.2517006802721087E-2</v>
      </c>
      <c r="AD6940" s="4">
        <v>0</v>
      </c>
      <c r="AE6940" s="4">
        <v>3.820513329101872</v>
      </c>
      <c r="AF6940" s="4">
        <v>0.91428039938815242</v>
      </c>
      <c r="AG6940" s="4">
        <v>1.5769517817430689</v>
      </c>
      <c r="AH6940" s="4">
        <v>0.45962155991898052</v>
      </c>
      <c r="AI6940" s="4">
        <v>8.6876155268022184E-2</v>
      </c>
      <c r="AJ6940" s="4">
        <v>3000</v>
      </c>
      <c r="AK6940" s="4">
        <v>2675</v>
      </c>
      <c r="AL6940" s="4">
        <v>2760</v>
      </c>
      <c r="AM6940" s="8">
        <v>1.3037809339198499E-3</v>
      </c>
    </row>
    <row r="6941" spans="1:39" x14ac:dyDescent="0.3">
      <c r="A6941" s="4">
        <v>20190926</v>
      </c>
      <c r="B6941" s="4" t="s">
        <v>2370</v>
      </c>
      <c r="C6941" s="4">
        <v>2760</v>
      </c>
      <c r="D6941" s="4">
        <v>3190</v>
      </c>
      <c r="E6941" s="4">
        <v>2755</v>
      </c>
      <c r="F6941" s="4">
        <v>2955</v>
      </c>
      <c r="G6941" s="4">
        <v>195</v>
      </c>
      <c r="H6941" s="4">
        <v>241224</v>
      </c>
      <c r="I6941" s="4">
        <v>7.0650000000000004E-2</v>
      </c>
      <c r="J6941" s="4">
        <v>2.8280147248470069</v>
      </c>
      <c r="K6941" s="4">
        <v>1.041103934233705</v>
      </c>
      <c r="L6941" s="4">
        <v>1.0516014234875439</v>
      </c>
      <c r="M6941" s="4">
        <v>1.057434245840043</v>
      </c>
      <c r="N6941" s="4">
        <v>1.151934509307085</v>
      </c>
      <c r="O6941" s="4">
        <v>0.9579641236222175</v>
      </c>
      <c r="P6941" s="4">
        <v>0.71224127022385586</v>
      </c>
      <c r="Q6941" s="4">
        <v>3015</v>
      </c>
      <c r="R6941" s="4">
        <v>3150</v>
      </c>
      <c r="S6941" s="4">
        <v>2935</v>
      </c>
      <c r="T6941" s="4">
        <v>3090</v>
      </c>
      <c r="U6941" s="7">
        <v>2.030456852791878E-2</v>
      </c>
      <c r="V6941" s="7">
        <v>6.5989847715736044E-2</v>
      </c>
      <c r="W6941" s="7">
        <v>-6.7681895093062603E-3</v>
      </c>
      <c r="X6941" s="4">
        <v>5.0092583568852593E-2</v>
      </c>
      <c r="Y6941" s="4">
        <v>4.5685279187817257E-2</v>
      </c>
      <c r="Z6941" s="7">
        <v>3.7200000000000004E-2</v>
      </c>
      <c r="AA6941" s="7">
        <v>1.750456852791878E-2</v>
      </c>
      <c r="AB6941" s="4">
        <v>0</v>
      </c>
      <c r="AC6941" s="4">
        <v>7.952622673434856E-2</v>
      </c>
      <c r="AD6941" s="4">
        <v>1.811594202898551E-3</v>
      </c>
      <c r="AE6941" s="4">
        <v>9.6131989000916587</v>
      </c>
      <c r="AF6941" s="4">
        <v>0.95193333218364806</v>
      </c>
      <c r="AG6941" s="4">
        <v>1.553798483631061</v>
      </c>
      <c r="AH6941" s="4">
        <v>0.40690963246621442</v>
      </c>
      <c r="AI6941" s="4">
        <v>7.0652173913043473E-2</v>
      </c>
      <c r="AJ6941" s="4">
        <v>3250</v>
      </c>
      <c r="AK6941" s="4">
        <v>2830</v>
      </c>
      <c r="AL6941" s="4">
        <v>2885</v>
      </c>
      <c r="AM6941" s="8">
        <v>2.6485417253751999E-3</v>
      </c>
    </row>
    <row r="6942" spans="1:39" x14ac:dyDescent="0.3">
      <c r="A6942" s="4">
        <v>20200327</v>
      </c>
      <c r="B6942" s="4" t="s">
        <v>2370</v>
      </c>
      <c r="C6942" s="4">
        <v>2485</v>
      </c>
      <c r="D6942" s="4">
        <v>2750</v>
      </c>
      <c r="E6942" s="4">
        <v>2420</v>
      </c>
      <c r="F6942" s="4">
        <v>2750</v>
      </c>
      <c r="G6942" s="4">
        <v>300</v>
      </c>
      <c r="H6942" s="4">
        <v>475046</v>
      </c>
      <c r="I6942" s="4">
        <v>0.12245</v>
      </c>
      <c r="J6942" s="4">
        <v>2.2457650155037339</v>
      </c>
      <c r="K6942" s="4">
        <v>1.071428571428571</v>
      </c>
      <c r="L6942" s="4">
        <v>1.089972255251684</v>
      </c>
      <c r="M6942" s="4">
        <v>1.110213968510295</v>
      </c>
      <c r="N6942" s="4">
        <v>1.095508415496464</v>
      </c>
      <c r="O6942" s="4">
        <v>1.17249955587138</v>
      </c>
      <c r="P6942" s="4">
        <v>1.1826685302655631</v>
      </c>
      <c r="Q6942" s="4">
        <v>2845</v>
      </c>
      <c r="R6942" s="4">
        <v>3500</v>
      </c>
      <c r="S6942" s="4">
        <v>2695</v>
      </c>
      <c r="T6942" s="4">
        <v>3450</v>
      </c>
      <c r="U6942" s="7">
        <v>3.4545454545454546E-2</v>
      </c>
      <c r="V6942" s="7">
        <v>0.27272727272727271</v>
      </c>
      <c r="W6942" s="7">
        <v>-0.02</v>
      </c>
      <c r="X6942" s="4">
        <v>-1.0955084154964651E-2</v>
      </c>
      <c r="Y6942" s="4">
        <v>0.25454545454545452</v>
      </c>
      <c r="Z6942" s="7">
        <v>3.7200000000000004E-2</v>
      </c>
      <c r="AA6942" s="7">
        <v>3.1745454545454549E-2</v>
      </c>
      <c r="AB6942" s="4">
        <v>0</v>
      </c>
      <c r="AC6942" s="4">
        <v>0</v>
      </c>
      <c r="AD6942" s="4">
        <v>2.6156941649899401E-2</v>
      </c>
      <c r="AE6942" s="4">
        <v>6.0605743592360586</v>
      </c>
      <c r="AF6942" s="4">
        <v>1.0108045462362121</v>
      </c>
      <c r="AG6942" s="4">
        <v>1.190101006297124</v>
      </c>
      <c r="AH6942" s="4">
        <v>0.14904613074786899</v>
      </c>
      <c r="AI6942" s="4">
        <v>0.10663983903420519</v>
      </c>
      <c r="AJ6942" s="4">
        <v>3670</v>
      </c>
      <c r="AK6942" s="4">
        <v>2695</v>
      </c>
      <c r="AL6942" s="4">
        <v>3550</v>
      </c>
      <c r="AM6942" s="8">
        <v>1.2040029387552199E-2</v>
      </c>
    </row>
    <row r="6943" spans="1:39" x14ac:dyDescent="0.3">
      <c r="A6943" s="4">
        <v>20200619</v>
      </c>
      <c r="B6943" s="4" t="s">
        <v>2370</v>
      </c>
      <c r="C6943" s="4">
        <v>3075</v>
      </c>
      <c r="D6943" s="4">
        <v>3390</v>
      </c>
      <c r="E6943" s="4">
        <v>3075</v>
      </c>
      <c r="F6943" s="4">
        <v>3285</v>
      </c>
      <c r="G6943" s="4">
        <v>225</v>
      </c>
      <c r="H6943" s="4">
        <v>147494</v>
      </c>
      <c r="I6943" s="4">
        <v>7.3529999999999998E-2</v>
      </c>
      <c r="J6943" s="4">
        <v>1.753926577052237</v>
      </c>
      <c r="K6943" s="4">
        <v>1.0648298217179899</v>
      </c>
      <c r="L6943" s="4">
        <v>1.087028457974851</v>
      </c>
      <c r="M6943" s="4">
        <v>1.021455223880597</v>
      </c>
      <c r="N6943" s="4">
        <v>0.97760583289933789</v>
      </c>
      <c r="O6943" s="4">
        <v>0.97804242649795314</v>
      </c>
      <c r="P6943" s="4">
        <v>1.158508809310391</v>
      </c>
      <c r="Q6943" s="4">
        <v>3330</v>
      </c>
      <c r="R6943" s="4">
        <v>3455</v>
      </c>
      <c r="S6943" s="4">
        <v>3305</v>
      </c>
      <c r="T6943" s="4">
        <v>3320</v>
      </c>
      <c r="U6943" s="7">
        <v>1.3698630136986301E-2</v>
      </c>
      <c r="V6943" s="7">
        <v>5.1750380517503802E-2</v>
      </c>
      <c r="W6943" s="7">
        <v>6.0882800608828003E-3</v>
      </c>
      <c r="X6943" s="4">
        <v>-2.7453314485529359E-2</v>
      </c>
      <c r="Y6943" s="4">
        <v>1.06544901065449E-2</v>
      </c>
      <c r="Z6943" s="7">
        <v>3.7200000000000004E-2</v>
      </c>
      <c r="AA6943" s="7">
        <v>3.7200000000000004E-2</v>
      </c>
      <c r="AB6943" s="4">
        <v>4.9019607843137254E-3</v>
      </c>
      <c r="AC6943" s="4">
        <v>3.1963470319634701E-2</v>
      </c>
      <c r="AD6943" s="4">
        <v>0</v>
      </c>
      <c r="AE6943" s="4">
        <v>1.8087880014225619</v>
      </c>
      <c r="AF6943" s="4">
        <v>0.87368690346676969</v>
      </c>
      <c r="AG6943" s="4">
        <v>1.0835367243849841</v>
      </c>
      <c r="AH6943" s="4">
        <v>0.22167113336179009</v>
      </c>
      <c r="AI6943" s="4">
        <v>6.8292682926829273E-2</v>
      </c>
      <c r="AJ6943" s="4">
        <v>3455</v>
      </c>
      <c r="AK6943" s="4">
        <v>3020</v>
      </c>
      <c r="AL6943" s="4">
        <v>3250</v>
      </c>
      <c r="AM6943" s="8">
        <v>6.3743501841791103E-3</v>
      </c>
    </row>
    <row r="6944" spans="1:39" x14ac:dyDescent="0.3">
      <c r="A6944" s="4">
        <v>20200722</v>
      </c>
      <c r="B6944" s="4" t="s">
        <v>2370</v>
      </c>
      <c r="C6944" s="4">
        <v>3420</v>
      </c>
      <c r="D6944" s="4">
        <v>4075</v>
      </c>
      <c r="E6944" s="4">
        <v>3420</v>
      </c>
      <c r="F6944" s="4">
        <v>3720</v>
      </c>
      <c r="G6944" s="4">
        <v>270</v>
      </c>
      <c r="H6944" s="4">
        <v>705387</v>
      </c>
      <c r="I6944" s="4">
        <v>7.8259999999999996E-2</v>
      </c>
      <c r="J6944" s="4">
        <v>6.2380017509882473</v>
      </c>
      <c r="K6944" s="4">
        <v>1.0488721804511281</v>
      </c>
      <c r="L6944" s="4">
        <v>1.055019852524107</v>
      </c>
      <c r="M6944" s="4">
        <v>1.0685049547608789</v>
      </c>
      <c r="N6944" s="4">
        <v>1.101895734597157</v>
      </c>
      <c r="O6944" s="4">
        <v>1.1084349315918851</v>
      </c>
      <c r="P6944" s="4">
        <v>1.207041072925398</v>
      </c>
      <c r="Q6944" s="4">
        <v>3720</v>
      </c>
      <c r="R6944" s="4">
        <v>3740</v>
      </c>
      <c r="S6944" s="4">
        <v>3550</v>
      </c>
      <c r="T6944" s="4">
        <v>3615</v>
      </c>
      <c r="U6944" s="7">
        <v>0</v>
      </c>
      <c r="V6944" s="7">
        <v>5.3763440860215058E-3</v>
      </c>
      <c r="W6944" s="7">
        <v>-4.5698924731182797E-2</v>
      </c>
      <c r="X6944" s="4">
        <v>1.9401658767772379E-2</v>
      </c>
      <c r="Y6944" s="4">
        <v>-2.8225806451612899E-2</v>
      </c>
      <c r="Z6944" s="7">
        <v>-3.1025806451612899E-2</v>
      </c>
      <c r="AA6944" s="7">
        <v>-3.1025806451612899E-2</v>
      </c>
      <c r="AB6944" s="4">
        <v>0</v>
      </c>
      <c r="AC6944" s="4">
        <v>9.5430107526881719E-2</v>
      </c>
      <c r="AD6944" s="4">
        <v>0</v>
      </c>
      <c r="AE6944" s="4">
        <v>20.963089542036911</v>
      </c>
      <c r="AF6944" s="4">
        <v>1.0246367867957309</v>
      </c>
      <c r="AG6944" s="4">
        <v>1.258693612184399</v>
      </c>
      <c r="AH6944" s="4">
        <v>0.1814810728772964</v>
      </c>
      <c r="AI6944" s="4">
        <v>8.771929824561403E-2</v>
      </c>
      <c r="AJ6944" s="4">
        <v>3770</v>
      </c>
      <c r="AK6944" s="4">
        <v>3400</v>
      </c>
      <c r="AL6944" s="4">
        <v>3570</v>
      </c>
      <c r="AM6944" s="8">
        <v>5.5781829808942704E-3</v>
      </c>
    </row>
    <row r="6945" spans="1:39" x14ac:dyDescent="0.3">
      <c r="A6945" s="4">
        <v>20200730</v>
      </c>
      <c r="B6945" s="4" t="s">
        <v>2370</v>
      </c>
      <c r="C6945" s="4">
        <v>3600</v>
      </c>
      <c r="D6945" s="4">
        <v>3940</v>
      </c>
      <c r="E6945" s="4">
        <v>3570</v>
      </c>
      <c r="F6945" s="4">
        <v>3840</v>
      </c>
      <c r="G6945" s="4">
        <v>270</v>
      </c>
      <c r="H6945" s="4">
        <v>423090</v>
      </c>
      <c r="I6945" s="4">
        <v>7.5630000000000003E-2</v>
      </c>
      <c r="J6945" s="4">
        <v>2.3972069131392821</v>
      </c>
      <c r="K6945" s="4">
        <v>1.0530164533820841</v>
      </c>
      <c r="L6945" s="4">
        <v>1.0643015521064301</v>
      </c>
      <c r="M6945" s="4">
        <v>1.0715780661364589</v>
      </c>
      <c r="N6945" s="4">
        <v>1.0982410982410979</v>
      </c>
      <c r="O6945" s="4">
        <v>1.1299102545240549</v>
      </c>
      <c r="P6945" s="4">
        <v>1.2218598361307771</v>
      </c>
      <c r="Q6945" s="4">
        <v>3835</v>
      </c>
      <c r="R6945" s="4">
        <v>3835</v>
      </c>
      <c r="S6945" s="4">
        <v>3630</v>
      </c>
      <c r="T6945" s="4">
        <v>3655</v>
      </c>
      <c r="U6945" s="7">
        <v>-1.3020833333333333E-3</v>
      </c>
      <c r="V6945" s="7">
        <v>-1.3020833333333333E-3</v>
      </c>
      <c r="W6945" s="7">
        <v>-5.46875E-2</v>
      </c>
      <c r="X6945" s="4">
        <v>2.5883025883026139E-2</v>
      </c>
      <c r="Y6945" s="4">
        <v>-4.8177083333333343E-2</v>
      </c>
      <c r="Z6945" s="7">
        <v>-5.097708333333334E-2</v>
      </c>
      <c r="AA6945" s="7">
        <v>-5.097708333333334E-2</v>
      </c>
      <c r="AB6945" s="4">
        <v>0</v>
      </c>
      <c r="AC6945" s="4">
        <v>2.6041666666666671E-2</v>
      </c>
      <c r="AD6945" s="4">
        <v>8.3333333333333332E-3</v>
      </c>
      <c r="AE6945" s="4">
        <v>2.207088306485268</v>
      </c>
      <c r="AF6945" s="4">
        <v>1.0337199385590219</v>
      </c>
      <c r="AG6945" s="4">
        <v>1.2434183107074079</v>
      </c>
      <c r="AH6945" s="4">
        <v>0.1631454279594223</v>
      </c>
      <c r="AI6945" s="4">
        <v>6.6666666666666666E-2</v>
      </c>
      <c r="AJ6945" s="4">
        <v>3840</v>
      </c>
      <c r="AK6945" s="4">
        <v>3470</v>
      </c>
      <c r="AL6945" s="4">
        <v>3490</v>
      </c>
      <c r="AM6945" s="8">
        <v>6.9256358439552801E-3</v>
      </c>
    </row>
    <row r="6946" spans="1:39" x14ac:dyDescent="0.3">
      <c r="A6946" s="4">
        <v>20191004</v>
      </c>
      <c r="B6946" s="4" t="s">
        <v>2371</v>
      </c>
      <c r="C6946" s="4">
        <v>3325</v>
      </c>
      <c r="D6946" s="4">
        <v>3885</v>
      </c>
      <c r="E6946" s="4">
        <v>3320</v>
      </c>
      <c r="F6946" s="4">
        <v>3545</v>
      </c>
      <c r="G6946" s="4">
        <v>240</v>
      </c>
      <c r="H6946" s="4">
        <v>12173398</v>
      </c>
      <c r="I6946" s="4">
        <v>7.2620000000000004E-2</v>
      </c>
      <c r="J6946" s="4">
        <v>4.9561771498756286</v>
      </c>
      <c r="K6946" s="4">
        <v>1.039589442815249</v>
      </c>
      <c r="L6946" s="4">
        <v>1.0578931662190389</v>
      </c>
      <c r="M6946" s="4">
        <v>1.038980070339977</v>
      </c>
      <c r="N6946" s="4">
        <v>0.98932533314728255</v>
      </c>
      <c r="O6946" s="4">
        <v>0.89871973634174163</v>
      </c>
      <c r="P6946" s="4">
        <v>1.022915815038353</v>
      </c>
      <c r="Q6946" s="4">
        <v>3635</v>
      </c>
      <c r="R6946" s="4">
        <v>3740</v>
      </c>
      <c r="S6946" s="4">
        <v>3555</v>
      </c>
      <c r="T6946" s="4">
        <v>3635</v>
      </c>
      <c r="U6946" s="7">
        <v>2.5387870239774329E-2</v>
      </c>
      <c r="V6946" s="7">
        <v>5.5007052186177713E-2</v>
      </c>
      <c r="W6946" s="7">
        <v>2.8208744710860366E-3</v>
      </c>
      <c r="X6946" s="4">
        <v>-2.9582083304262891E-2</v>
      </c>
      <c r="Y6946" s="4">
        <v>2.5387870239774329E-2</v>
      </c>
      <c r="Z6946" s="7">
        <v>3.7200000000000004E-2</v>
      </c>
      <c r="AA6946" s="7">
        <v>2.2587870239774328E-2</v>
      </c>
      <c r="AB6946" s="4">
        <v>0</v>
      </c>
      <c r="AC6946" s="4">
        <v>9.590973201692525E-2</v>
      </c>
      <c r="AD6946" s="4">
        <v>1.5037593984962409E-3</v>
      </c>
      <c r="AE6946" s="4">
        <v>15.453828547199731</v>
      </c>
      <c r="AF6946" s="4">
        <v>0.85898439145547711</v>
      </c>
      <c r="AG6946" s="4">
        <v>1.0889710516387261</v>
      </c>
      <c r="AH6946" s="4">
        <v>0.24586745126418169</v>
      </c>
      <c r="AI6946" s="4">
        <v>6.616541353383458E-2</v>
      </c>
      <c r="AJ6946" s="4">
        <v>3765</v>
      </c>
      <c r="AK6946" s="4">
        <v>3515</v>
      </c>
      <c r="AL6946" s="4">
        <v>3605</v>
      </c>
      <c r="AM6946" s="8">
        <v>-4.2753518136638101E-3</v>
      </c>
    </row>
    <row r="6947" spans="1:39" x14ac:dyDescent="0.3">
      <c r="A6947" s="4">
        <v>20200204</v>
      </c>
      <c r="B6947" s="4" t="s">
        <v>2371</v>
      </c>
      <c r="C6947" s="4">
        <v>2860</v>
      </c>
      <c r="D6947" s="4">
        <v>3120</v>
      </c>
      <c r="E6947" s="4">
        <v>2860</v>
      </c>
      <c r="F6947" s="4">
        <v>3105</v>
      </c>
      <c r="G6947" s="4">
        <v>235</v>
      </c>
      <c r="H6947" s="4">
        <v>804744</v>
      </c>
      <c r="I6947" s="4">
        <v>8.1879999999999994E-2</v>
      </c>
      <c r="J6947" s="4">
        <v>2.2504127535246239</v>
      </c>
      <c r="K6947" s="4">
        <v>1.054329371816638</v>
      </c>
      <c r="L6947" s="4">
        <v>1.0507614213197971</v>
      </c>
      <c r="M6947" s="4">
        <v>1.0358632193494579</v>
      </c>
      <c r="N6947" s="4">
        <v>1.0335358242489809</v>
      </c>
      <c r="O6947" s="4">
        <v>1.0109067230994631</v>
      </c>
      <c r="P6947" s="4">
        <v>0.92024994442935115</v>
      </c>
      <c r="Q6947" s="4">
        <v>3125</v>
      </c>
      <c r="R6947" s="4">
        <v>3150</v>
      </c>
      <c r="S6947" s="4">
        <v>3040</v>
      </c>
      <c r="T6947" s="4">
        <v>3080</v>
      </c>
      <c r="U6947" s="7">
        <v>6.4412238325281803E-3</v>
      </c>
      <c r="V6947" s="7">
        <v>1.4492753623188406E-2</v>
      </c>
      <c r="W6947" s="7">
        <v>-2.0933977455716585E-2</v>
      </c>
      <c r="X6947" s="4">
        <v>-1.672630440209703E-2</v>
      </c>
      <c r="Y6947" s="4">
        <v>-8.0515297906602248E-3</v>
      </c>
      <c r="Z6947" s="7">
        <v>-1.0851529790660225E-2</v>
      </c>
      <c r="AA6947" s="7">
        <v>-1.0851529790660225E-2</v>
      </c>
      <c r="AB6947" s="4">
        <v>0</v>
      </c>
      <c r="AC6947" s="4">
        <v>4.830917874396135E-3</v>
      </c>
      <c r="AD6947" s="4">
        <v>0</v>
      </c>
      <c r="AE6947" s="4">
        <v>2.6275038608841021</v>
      </c>
      <c r="AF6947" s="4">
        <v>0.95229588939303311</v>
      </c>
      <c r="AG6947" s="4">
        <v>1.091979957891424</v>
      </c>
      <c r="AH6947" s="4">
        <v>0.13432606695473981</v>
      </c>
      <c r="AI6947" s="4">
        <v>8.5664335664335664E-2</v>
      </c>
      <c r="AJ6947" s="4">
        <v>3225</v>
      </c>
      <c r="AK6947" s="4">
        <v>3040</v>
      </c>
      <c r="AL6947" s="4">
        <v>3155</v>
      </c>
      <c r="AM6947" s="8">
        <v>2.22462712656862E-2</v>
      </c>
    </row>
    <row r="6948" spans="1:39" x14ac:dyDescent="0.3">
      <c r="A6948" s="4">
        <v>20200212</v>
      </c>
      <c r="B6948" s="4" t="s">
        <v>2371</v>
      </c>
      <c r="C6948" s="4">
        <v>3155</v>
      </c>
      <c r="D6948" s="4">
        <v>3470</v>
      </c>
      <c r="E6948" s="4">
        <v>3150</v>
      </c>
      <c r="F6948" s="4">
        <v>3440</v>
      </c>
      <c r="G6948" s="4">
        <v>285</v>
      </c>
      <c r="H6948" s="4">
        <v>5181168</v>
      </c>
      <c r="I6948" s="4">
        <v>9.0329999999999994E-2</v>
      </c>
      <c r="J6948" s="4">
        <v>5.7033759456333213</v>
      </c>
      <c r="K6948" s="4">
        <v>1.0530612244897961</v>
      </c>
      <c r="L6948" s="4">
        <v>1.073657927590512</v>
      </c>
      <c r="M6948" s="4">
        <v>1.114711600777706</v>
      </c>
      <c r="N6948" s="4">
        <v>1.119154127694185</v>
      </c>
      <c r="O6948" s="4">
        <v>1.1239993465120079</v>
      </c>
      <c r="P6948" s="4">
        <v>1.0336020832290049</v>
      </c>
      <c r="Q6948" s="4">
        <v>3390</v>
      </c>
      <c r="R6948" s="4">
        <v>3390</v>
      </c>
      <c r="S6948" s="4">
        <v>3240</v>
      </c>
      <c r="T6948" s="4">
        <v>3305</v>
      </c>
      <c r="U6948" s="7">
        <v>-1.4534883720930232E-2</v>
      </c>
      <c r="V6948" s="7">
        <v>-1.4534883720930232E-2</v>
      </c>
      <c r="W6948" s="7">
        <v>-5.8139534883720929E-2</v>
      </c>
      <c r="X6948" s="4">
        <v>2.0252135014233421E-2</v>
      </c>
      <c r="Y6948" s="4">
        <v>-3.9244186046511628E-2</v>
      </c>
      <c r="Z6948" s="7">
        <v>-4.2044186046511625E-2</v>
      </c>
      <c r="AA6948" s="7">
        <v>-4.2044186046511625E-2</v>
      </c>
      <c r="AB6948" s="4">
        <v>0</v>
      </c>
      <c r="AC6948" s="4">
        <v>8.7209302325581394E-3</v>
      </c>
      <c r="AD6948" s="4">
        <v>1.5847860538827259E-3</v>
      </c>
      <c r="AE6948" s="4">
        <v>8.9014940143216457</v>
      </c>
      <c r="AF6948" s="4">
        <v>1.0404433575751051</v>
      </c>
      <c r="AG6948" s="4">
        <v>1.218252318722332</v>
      </c>
      <c r="AH6948" s="4">
        <v>0.1402807102334554</v>
      </c>
      <c r="AI6948" s="4">
        <v>9.0332805071315372E-2</v>
      </c>
      <c r="AJ6948" s="4">
        <v>3530</v>
      </c>
      <c r="AK6948" s="4">
        <v>3175</v>
      </c>
      <c r="AL6948" s="4">
        <v>3260</v>
      </c>
      <c r="AM6948" s="8">
        <v>6.2285661587023096E-3</v>
      </c>
    </row>
    <row r="6949" spans="1:39" x14ac:dyDescent="0.3">
      <c r="A6949" s="4">
        <v>20200325</v>
      </c>
      <c r="B6949" s="4" t="s">
        <v>2371</v>
      </c>
      <c r="C6949" s="4">
        <v>1500</v>
      </c>
      <c r="D6949" s="4">
        <v>1635</v>
      </c>
      <c r="E6949" s="4">
        <v>1490</v>
      </c>
      <c r="F6949" s="4">
        <v>1600</v>
      </c>
      <c r="G6949" s="4">
        <v>155</v>
      </c>
      <c r="H6949" s="4">
        <v>744796</v>
      </c>
      <c r="I6949" s="4">
        <v>0.10727</v>
      </c>
      <c r="J6949" s="4">
        <v>0.89871181133032141</v>
      </c>
      <c r="K6949" s="4">
        <v>1.097142857142857</v>
      </c>
      <c r="L6949" s="4">
        <v>1.115760111576011</v>
      </c>
      <c r="M6949" s="4">
        <v>0.94478889873043992</v>
      </c>
      <c r="N6949" s="4">
        <v>0.72554132184559572</v>
      </c>
      <c r="O6949" s="4">
        <v>0.56904063305770425</v>
      </c>
      <c r="P6949" s="4">
        <v>0.52753774505089912</v>
      </c>
      <c r="Q6949" s="4">
        <v>1635</v>
      </c>
      <c r="R6949" s="4">
        <v>1750</v>
      </c>
      <c r="S6949" s="4">
        <v>1585</v>
      </c>
      <c r="T6949" s="4">
        <v>1660</v>
      </c>
      <c r="U6949" s="7">
        <v>2.1874999999999999E-2</v>
      </c>
      <c r="V6949" s="7">
        <v>9.375E-2</v>
      </c>
      <c r="W6949" s="7">
        <v>-9.3749999999999997E-3</v>
      </c>
      <c r="X6949" s="4">
        <v>-0.1519102142614214</v>
      </c>
      <c r="Y6949" s="4">
        <v>3.7499999999999999E-2</v>
      </c>
      <c r="Z6949" s="7">
        <v>3.7200000000000004E-2</v>
      </c>
      <c r="AA6949" s="7">
        <v>1.9074999999999998E-2</v>
      </c>
      <c r="AB6949" s="4">
        <v>3.8062283737024222E-2</v>
      </c>
      <c r="AC6949" s="4">
        <v>2.1874999999999999E-2</v>
      </c>
      <c r="AD6949" s="4">
        <v>6.6666666666666671E-3</v>
      </c>
      <c r="AE6949" s="4">
        <v>1.127913122358333</v>
      </c>
      <c r="AF6949" s="4">
        <v>0.42247463088530862</v>
      </c>
      <c r="AG6949" s="4">
        <v>1.203197182876369</v>
      </c>
      <c r="AH6949" s="4">
        <v>1.535887065550394</v>
      </c>
      <c r="AI6949" s="4">
        <v>6.6666666666666666E-2</v>
      </c>
      <c r="AJ6949" s="4">
        <v>1965</v>
      </c>
      <c r="AK6949" s="4">
        <v>1580</v>
      </c>
      <c r="AL6949" s="4">
        <v>1835</v>
      </c>
      <c r="AM6949" s="8">
        <v>5.2622816628226002E-2</v>
      </c>
    </row>
    <row r="6950" spans="1:39" x14ac:dyDescent="0.3">
      <c r="A6950" s="4">
        <v>20200331</v>
      </c>
      <c r="B6950" s="4" t="s">
        <v>2371</v>
      </c>
      <c r="C6950" s="4">
        <v>1785</v>
      </c>
      <c r="D6950" s="4">
        <v>1945</v>
      </c>
      <c r="E6950" s="4">
        <v>1785</v>
      </c>
      <c r="F6950" s="4">
        <v>1895</v>
      </c>
      <c r="G6950" s="4">
        <v>150</v>
      </c>
      <c r="H6950" s="4">
        <v>883918</v>
      </c>
      <c r="I6950" s="4">
        <v>8.5959999999999995E-2</v>
      </c>
      <c r="J6950" s="4">
        <v>1.107876580123953</v>
      </c>
      <c r="K6950" s="4">
        <v>1.0686090225563909</v>
      </c>
      <c r="L6950" s="4">
        <v>1.1043123543123541</v>
      </c>
      <c r="M6950" s="4">
        <v>1.197094125078964</v>
      </c>
      <c r="N6950" s="4">
        <v>0.94750000000000001</v>
      </c>
      <c r="O6950" s="4">
        <v>0.69788853424993857</v>
      </c>
      <c r="P6950" s="4">
        <v>0.63684991738314611</v>
      </c>
      <c r="Q6950" s="4">
        <v>1900</v>
      </c>
      <c r="R6950" s="4">
        <v>1965</v>
      </c>
      <c r="S6950" s="4">
        <v>1810</v>
      </c>
      <c r="T6950" s="4">
        <v>1835</v>
      </c>
      <c r="U6950" s="7">
        <v>2.6385224274406332E-3</v>
      </c>
      <c r="V6950" s="7">
        <v>3.6939313984168866E-2</v>
      </c>
      <c r="W6950" s="7">
        <v>-4.4854881266490766E-2</v>
      </c>
      <c r="X6950" s="4">
        <v>-0.10262499999999999</v>
      </c>
      <c r="Y6950" s="4">
        <v>-3.1662269129287601E-2</v>
      </c>
      <c r="Z6950" s="7">
        <v>-3.4462269129287598E-2</v>
      </c>
      <c r="AA6950" s="7">
        <v>-3.4462269129287598E-2</v>
      </c>
      <c r="AB6950" s="4">
        <v>2.2922636103151858E-2</v>
      </c>
      <c r="AC6950" s="4">
        <v>2.638522427440633E-2</v>
      </c>
      <c r="AD6950" s="4">
        <v>0</v>
      </c>
      <c r="AE6950" s="4">
        <v>1.4914369404483501</v>
      </c>
      <c r="AF6950" s="4">
        <v>0.54177138136497993</v>
      </c>
      <c r="AG6950" s="4">
        <v>1.6051867644681179</v>
      </c>
      <c r="AH6950" s="4">
        <v>1.2228165507962201</v>
      </c>
      <c r="AI6950" s="4">
        <v>6.1624649859943981E-2</v>
      </c>
      <c r="AJ6950" s="4">
        <v>2200</v>
      </c>
      <c r="AK6950" s="4">
        <v>1730</v>
      </c>
      <c r="AL6950" s="4">
        <v>2170</v>
      </c>
      <c r="AM6950" s="8">
        <v>4.9731601842240299E-2</v>
      </c>
    </row>
    <row r="6951" spans="1:39" x14ac:dyDescent="0.3">
      <c r="A6951" s="4">
        <v>20200407</v>
      </c>
      <c r="B6951" s="4" t="s">
        <v>2371</v>
      </c>
      <c r="C6951" s="4">
        <v>2030</v>
      </c>
      <c r="D6951" s="4">
        <v>2200</v>
      </c>
      <c r="E6951" s="4">
        <v>1980</v>
      </c>
      <c r="F6951" s="4">
        <v>2170</v>
      </c>
      <c r="G6951" s="4">
        <v>205</v>
      </c>
      <c r="H6951" s="4">
        <v>2092666</v>
      </c>
      <c r="I6951" s="4">
        <v>0.10433000000000001</v>
      </c>
      <c r="J6951" s="4">
        <v>2.460601458512377</v>
      </c>
      <c r="K6951" s="4">
        <v>1.082294264339152</v>
      </c>
      <c r="L6951" s="4">
        <v>1.1220268872802479</v>
      </c>
      <c r="M6951" s="4">
        <v>1.189041095890411</v>
      </c>
      <c r="N6951" s="4">
        <v>1.2042175360710321</v>
      </c>
      <c r="O6951" s="4">
        <v>0.82420712793568396</v>
      </c>
      <c r="P6951" s="4">
        <v>0.74689153723701762</v>
      </c>
      <c r="Q6951" s="4">
        <v>2170</v>
      </c>
      <c r="R6951" s="4">
        <v>2190</v>
      </c>
      <c r="S6951" s="4">
        <v>2040</v>
      </c>
      <c r="T6951" s="4">
        <v>2125</v>
      </c>
      <c r="U6951" s="7">
        <v>0</v>
      </c>
      <c r="V6951" s="7">
        <v>9.2165898617511521E-3</v>
      </c>
      <c r="W6951" s="7">
        <v>-5.9907834101382486E-2</v>
      </c>
      <c r="X6951" s="4">
        <v>-8.1714761376248626E-2</v>
      </c>
      <c r="Y6951" s="4">
        <v>-2.0737327188940089E-2</v>
      </c>
      <c r="Z6951" s="7">
        <v>-2.353732718894009E-2</v>
      </c>
      <c r="AA6951" s="7">
        <v>-2.353732718894009E-2</v>
      </c>
      <c r="AB6951" s="4">
        <v>3.3078880407124679E-2</v>
      </c>
      <c r="AC6951" s="4">
        <v>1.3824884792626731E-2</v>
      </c>
      <c r="AD6951" s="4">
        <v>2.463054187192118E-2</v>
      </c>
      <c r="AE6951" s="4">
        <v>3.6974791994642842</v>
      </c>
      <c r="AF6951" s="4">
        <v>0.70503068941881597</v>
      </c>
      <c r="AG6951" s="4">
        <v>1.8377581916300101</v>
      </c>
      <c r="AH6951" s="4">
        <v>0.87423674431538867</v>
      </c>
      <c r="AI6951" s="4">
        <v>6.8965517241379309E-2</v>
      </c>
      <c r="AJ6951" s="4">
        <v>2290</v>
      </c>
      <c r="AK6951" s="4">
        <v>2010</v>
      </c>
      <c r="AL6951" s="4">
        <v>2230</v>
      </c>
      <c r="AM6951" s="8">
        <v>1.6225446957428301E-2</v>
      </c>
    </row>
    <row r="6952" spans="1:39" x14ac:dyDescent="0.3">
      <c r="A6952" s="4">
        <v>20200625</v>
      </c>
      <c r="B6952" s="4" t="s">
        <v>2371</v>
      </c>
      <c r="C6952" s="4">
        <v>3080</v>
      </c>
      <c r="D6952" s="4">
        <v>3680</v>
      </c>
      <c r="E6952" s="4">
        <v>3030</v>
      </c>
      <c r="F6952" s="4">
        <v>3375</v>
      </c>
      <c r="G6952" s="4">
        <v>250</v>
      </c>
      <c r="H6952" s="4">
        <v>11447365</v>
      </c>
      <c r="I6952" s="4">
        <v>0.08</v>
      </c>
      <c r="J6952" s="4">
        <v>5.0947514784522294</v>
      </c>
      <c r="K6952" s="4">
        <v>1.068037974683544</v>
      </c>
      <c r="L6952" s="4">
        <v>1.0943579766536971</v>
      </c>
      <c r="M6952" s="4">
        <v>1.146983857264231</v>
      </c>
      <c r="N6952" s="4">
        <v>1.1135857461024501</v>
      </c>
      <c r="O6952" s="4">
        <v>1.298035319380789</v>
      </c>
      <c r="P6952" s="4">
        <v>1.258760819903961</v>
      </c>
      <c r="Q6952" s="4">
        <v>3435</v>
      </c>
      <c r="R6952" s="4">
        <v>3525</v>
      </c>
      <c r="S6952" s="4">
        <v>3250</v>
      </c>
      <c r="T6952" s="4">
        <v>3350</v>
      </c>
      <c r="U6952" s="7">
        <v>1.7777777777777778E-2</v>
      </c>
      <c r="V6952" s="7">
        <v>4.4444444444444446E-2</v>
      </c>
      <c r="W6952" s="7">
        <v>-3.7037037037037035E-2</v>
      </c>
      <c r="X6952" s="4">
        <v>3.794440320052792E-3</v>
      </c>
      <c r="Y6952" s="4">
        <v>-7.4074074074074077E-3</v>
      </c>
      <c r="Z6952" s="7">
        <v>3.7200000000000004E-2</v>
      </c>
      <c r="AA6952" s="7">
        <v>1.4977777777777777E-2</v>
      </c>
      <c r="AB6952" s="4">
        <v>0</v>
      </c>
      <c r="AC6952" s="4">
        <v>9.0370370370370365E-2</v>
      </c>
      <c r="AD6952" s="4">
        <v>1.6233766233766229E-2</v>
      </c>
      <c r="AE6952" s="4">
        <v>2.4284564784070071</v>
      </c>
      <c r="AF6952" s="4">
        <v>1.011297538520048</v>
      </c>
      <c r="AG6952" s="4">
        <v>1.2922601427191771</v>
      </c>
      <c r="AH6952" s="4">
        <v>0.2149906733549829</v>
      </c>
      <c r="AI6952" s="4">
        <v>9.5779220779220783E-2</v>
      </c>
      <c r="AJ6952" s="4">
        <v>3525</v>
      </c>
      <c r="AK6952" s="4">
        <v>3085</v>
      </c>
      <c r="AL6952" s="4">
        <v>3140</v>
      </c>
      <c r="AM6952" s="8">
        <v>-1.20342337267595E-2</v>
      </c>
    </row>
    <row r="6953" spans="1:39" x14ac:dyDescent="0.3">
      <c r="A6953" s="4">
        <v>20200804</v>
      </c>
      <c r="B6953" s="4" t="s">
        <v>2371</v>
      </c>
      <c r="C6953" s="4">
        <v>6210</v>
      </c>
      <c r="D6953" s="4">
        <v>7450</v>
      </c>
      <c r="E6953" s="4">
        <v>6190</v>
      </c>
      <c r="F6953" s="4">
        <v>6450</v>
      </c>
      <c r="G6953" s="4">
        <v>580</v>
      </c>
      <c r="H6953" s="4">
        <v>30790507</v>
      </c>
      <c r="I6953" s="4">
        <v>9.8809999999999995E-2</v>
      </c>
      <c r="J6953" s="4">
        <v>3.443437493831635</v>
      </c>
      <c r="K6953" s="4">
        <v>1.142266824085006</v>
      </c>
      <c r="L6953" s="4">
        <v>1.2543757292882149</v>
      </c>
      <c r="M6953" s="4">
        <v>1.338451960987757</v>
      </c>
      <c r="N6953" s="4">
        <v>1.49530543642054</v>
      </c>
      <c r="O6953" s="4">
        <v>1.879964052366957</v>
      </c>
      <c r="P6953" s="4">
        <v>2.226441146013117</v>
      </c>
      <c r="Q6953" s="4">
        <v>6490</v>
      </c>
      <c r="R6953" s="4">
        <v>6830</v>
      </c>
      <c r="S6953" s="4">
        <v>6320</v>
      </c>
      <c r="T6953" s="4">
        <v>6530</v>
      </c>
      <c r="U6953" s="7">
        <v>6.2015503875968991E-3</v>
      </c>
      <c r="V6953" s="7">
        <v>5.8914728682170542E-2</v>
      </c>
      <c r="W6953" s="7">
        <v>-2.0155038759689922E-2</v>
      </c>
      <c r="X6953" s="4">
        <v>0.1029906108728411</v>
      </c>
      <c r="Y6953" s="4">
        <v>1.24031007751938E-2</v>
      </c>
      <c r="Z6953" s="7">
        <v>3.7200000000000004E-2</v>
      </c>
      <c r="AA6953" s="7">
        <v>3.7200000000000004E-2</v>
      </c>
      <c r="AB6953" s="4">
        <v>5.7921635434412269E-2</v>
      </c>
      <c r="AC6953" s="4">
        <v>0.15503875968992251</v>
      </c>
      <c r="AD6953" s="4">
        <v>3.2206119162640902E-3</v>
      </c>
      <c r="AE6953" s="4">
        <v>0.75927758307208271</v>
      </c>
      <c r="AF6953" s="4">
        <v>1.1685094903842339</v>
      </c>
      <c r="AG6953" s="4">
        <v>2.7452873136258642</v>
      </c>
      <c r="AH6953" s="4">
        <v>0.49153048252523218</v>
      </c>
      <c r="AI6953" s="4">
        <v>3.864734299516908E-2</v>
      </c>
      <c r="AJ6953" s="4">
        <v>8230</v>
      </c>
      <c r="AK6953" s="4">
        <v>6320</v>
      </c>
      <c r="AL6953" s="4">
        <v>7010</v>
      </c>
      <c r="AM6953" s="4"/>
    </row>
    <row r="6954" spans="1:39" x14ac:dyDescent="0.3">
      <c r="A6954" s="4">
        <v>20200831</v>
      </c>
      <c r="B6954" s="4" t="s">
        <v>2371</v>
      </c>
      <c r="C6954" s="4">
        <v>7160</v>
      </c>
      <c r="D6954" s="4">
        <v>7900</v>
      </c>
      <c r="E6954" s="4">
        <v>7040</v>
      </c>
      <c r="F6954" s="4">
        <v>7620</v>
      </c>
      <c r="G6954" s="4">
        <v>750</v>
      </c>
      <c r="H6954" s="4">
        <v>21541396</v>
      </c>
      <c r="I6954" s="4">
        <v>0.10917</v>
      </c>
      <c r="J6954" s="4">
        <v>4.3616376430371062</v>
      </c>
      <c r="K6954" s="4">
        <v>1.076271186440678</v>
      </c>
      <c r="L6954" s="4">
        <v>1.080544526375496</v>
      </c>
      <c r="M6954" s="4">
        <v>1.1085248763456499</v>
      </c>
      <c r="N6954" s="4">
        <v>1.098774333093006</v>
      </c>
      <c r="O6954" s="4">
        <v>1.6329737838417031</v>
      </c>
      <c r="P6954" s="4">
        <v>2.1809595363314371</v>
      </c>
      <c r="Q6954" s="4">
        <v>7750</v>
      </c>
      <c r="R6954" s="4">
        <v>7760</v>
      </c>
      <c r="S6954" s="4">
        <v>7270</v>
      </c>
      <c r="T6954" s="4">
        <v>7410</v>
      </c>
      <c r="U6954" s="7">
        <v>1.7060367454068241E-2</v>
      </c>
      <c r="V6954" s="7">
        <v>1.8372703412073491E-2</v>
      </c>
      <c r="W6954" s="7">
        <v>-4.5931758530183726E-2</v>
      </c>
      <c r="X6954" s="4">
        <v>7.4621485219899059E-2</v>
      </c>
      <c r="Y6954" s="4">
        <v>-2.7559055118110239E-2</v>
      </c>
      <c r="Z6954" s="7">
        <v>-3.035905511811024E-2</v>
      </c>
      <c r="AA6954" s="7">
        <v>1.4260367454068241E-2</v>
      </c>
      <c r="AB6954" s="4">
        <v>4.2212518195050952E-2</v>
      </c>
      <c r="AC6954" s="4">
        <v>3.6745406824146981E-2</v>
      </c>
      <c r="AD6954" s="4">
        <v>1.6759776536312849E-2</v>
      </c>
      <c r="AE6954" s="4">
        <v>6.8122409998229054</v>
      </c>
      <c r="AF6954" s="4">
        <v>0.92115390251372664</v>
      </c>
      <c r="AG6954" s="4">
        <v>1.903207803610222</v>
      </c>
      <c r="AH6954" s="4">
        <v>0.56016622423384121</v>
      </c>
      <c r="AI6954" s="4">
        <v>6.4245810055865923E-2</v>
      </c>
      <c r="AJ6954" s="4">
        <v>8180</v>
      </c>
      <c r="AK6954" s="4">
        <v>7260</v>
      </c>
      <c r="AL6954" s="4">
        <v>7710</v>
      </c>
      <c r="AM6954" s="8">
        <v>8.2491384027700808E-3</v>
      </c>
    </row>
    <row r="6955" spans="1:39" x14ac:dyDescent="0.3">
      <c r="A6955" s="4">
        <v>20200902</v>
      </c>
      <c r="B6955" s="4" t="s">
        <v>2371</v>
      </c>
      <c r="C6955" s="4">
        <v>7450</v>
      </c>
      <c r="D6955" s="4">
        <v>8180</v>
      </c>
      <c r="E6955" s="4">
        <v>7320</v>
      </c>
      <c r="F6955" s="4">
        <v>8070</v>
      </c>
      <c r="G6955" s="4">
        <v>660</v>
      </c>
      <c r="H6955" s="4">
        <v>12601395</v>
      </c>
      <c r="I6955" s="4">
        <v>8.9069999999999996E-2</v>
      </c>
      <c r="J6955" s="4">
        <v>2.2294487878793832</v>
      </c>
      <c r="K6955" s="4">
        <v>1.0480519480519479</v>
      </c>
      <c r="L6955" s="4">
        <v>1.0988562091503269</v>
      </c>
      <c r="M6955" s="4">
        <v>1.140958574862152</v>
      </c>
      <c r="N6955" s="4">
        <v>1.1377414352178199</v>
      </c>
      <c r="O6955" s="4">
        <v>1.6758384383760769</v>
      </c>
      <c r="P6955" s="4">
        <v>2.2537702476261399</v>
      </c>
      <c r="Q6955" s="4">
        <v>7910</v>
      </c>
      <c r="R6955" s="4">
        <v>8060</v>
      </c>
      <c r="S6955" s="4">
        <v>7750</v>
      </c>
      <c r="T6955" s="4">
        <v>7900</v>
      </c>
      <c r="U6955" s="7">
        <v>-1.9826517967781909E-2</v>
      </c>
      <c r="V6955" s="7">
        <v>-1.2391573729863693E-3</v>
      </c>
      <c r="W6955" s="7">
        <v>-3.9653035935563817E-2</v>
      </c>
      <c r="X6955" s="4">
        <v>6.0834625687297333E-2</v>
      </c>
      <c r="Y6955" s="4">
        <v>-2.1065675340768281E-2</v>
      </c>
      <c r="Z6955" s="7">
        <v>-2.3865675340768281E-2</v>
      </c>
      <c r="AA6955" s="7">
        <v>-2.3865675340768281E-2</v>
      </c>
      <c r="AB6955" s="4">
        <v>0</v>
      </c>
      <c r="AC6955" s="4">
        <v>1.363073110285006E-2</v>
      </c>
      <c r="AD6955" s="4">
        <v>1.74496644295302E-2</v>
      </c>
      <c r="AE6955" s="4">
        <v>4.2189962378085344</v>
      </c>
      <c r="AF6955" s="4">
        <v>0.95137511293902499</v>
      </c>
      <c r="AG6955" s="4">
        <v>1.9271451221064699</v>
      </c>
      <c r="AH6955" s="4">
        <v>0.53220782924066823</v>
      </c>
      <c r="AI6955" s="4">
        <v>8.3221476510067116E-2</v>
      </c>
      <c r="AJ6955" s="4">
        <v>8250</v>
      </c>
      <c r="AK6955" s="4">
        <v>7260</v>
      </c>
      <c r="AL6955" s="4">
        <v>7390</v>
      </c>
      <c r="AM6955" s="8">
        <v>1.5667295588978999E-2</v>
      </c>
    </row>
    <row r="6956" spans="1:39" x14ac:dyDescent="0.3">
      <c r="A6956" s="4">
        <v>20200324</v>
      </c>
      <c r="B6956" s="4" t="s">
        <v>2372</v>
      </c>
      <c r="C6956" s="4">
        <v>2010</v>
      </c>
      <c r="D6956" s="4">
        <v>2170</v>
      </c>
      <c r="E6956" s="4">
        <v>1970</v>
      </c>
      <c r="F6956" s="4">
        <v>2145</v>
      </c>
      <c r="G6956" s="4">
        <v>215</v>
      </c>
      <c r="H6956" s="4">
        <v>701671</v>
      </c>
      <c r="I6956" s="4">
        <v>0.1114</v>
      </c>
      <c r="J6956" s="4">
        <v>0.94228927878385005</v>
      </c>
      <c r="K6956" s="4">
        <v>1.0454914703493099</v>
      </c>
      <c r="L6956" s="4">
        <v>1.055090998524348</v>
      </c>
      <c r="M6956" s="4">
        <v>0.96752368064952643</v>
      </c>
      <c r="N6956" s="4">
        <v>0.86066807102016252</v>
      </c>
      <c r="O6956" s="4">
        <v>0.77234674588171748</v>
      </c>
      <c r="P6956" s="4">
        <v>0.79545103371550419</v>
      </c>
      <c r="Q6956" s="4">
        <v>2220</v>
      </c>
      <c r="R6956" s="4">
        <v>2260</v>
      </c>
      <c r="S6956" s="4">
        <v>2160</v>
      </c>
      <c r="T6956" s="4">
        <v>2230</v>
      </c>
      <c r="U6956" s="7">
        <v>3.4965034965034968E-2</v>
      </c>
      <c r="V6956" s="7">
        <v>5.3613053613053616E-2</v>
      </c>
      <c r="W6956" s="7">
        <v>6.993006993006993E-3</v>
      </c>
      <c r="X6956" s="4">
        <v>-7.292607081954039E-2</v>
      </c>
      <c r="Y6956" s="4">
        <v>3.9627039627039617E-2</v>
      </c>
      <c r="Z6956" s="7">
        <v>3.7200000000000004E-2</v>
      </c>
      <c r="AA6956" s="7">
        <v>3.2165034965034971E-2</v>
      </c>
      <c r="AB6956" s="4">
        <v>2.4937655860349131E-3</v>
      </c>
      <c r="AC6956" s="4">
        <v>1.1655011655011659E-2</v>
      </c>
      <c r="AD6956" s="4">
        <v>1.9900497512437811E-2</v>
      </c>
      <c r="AE6956" s="4">
        <v>1.2154461756987329</v>
      </c>
      <c r="AF6956" s="4">
        <v>0.64626099653512359</v>
      </c>
      <c r="AG6956" s="4">
        <v>1.065446279730603</v>
      </c>
      <c r="AH6956" s="4">
        <v>0.60878861735021805</v>
      </c>
      <c r="AI6956" s="4">
        <v>6.7164179104477612E-2</v>
      </c>
      <c r="AJ6956" s="4">
        <v>2390</v>
      </c>
      <c r="AK6956" s="4">
        <v>2160</v>
      </c>
      <c r="AL6956" s="4">
        <v>2345</v>
      </c>
      <c r="AM6956" s="8">
        <v>8.2567153062924503E-2</v>
      </c>
    </row>
    <row r="6957" spans="1:39" x14ac:dyDescent="0.3">
      <c r="A6957" s="4">
        <v>20200427</v>
      </c>
      <c r="B6957" s="4" t="s">
        <v>2372</v>
      </c>
      <c r="C6957" s="4">
        <v>2630</v>
      </c>
      <c r="D6957" s="4">
        <v>2810</v>
      </c>
      <c r="E6957" s="4">
        <v>2615</v>
      </c>
      <c r="F6957" s="4">
        <v>2800</v>
      </c>
      <c r="G6957" s="4">
        <v>190</v>
      </c>
      <c r="H6957" s="4">
        <v>2080736</v>
      </c>
      <c r="I6957" s="4">
        <v>7.2800000000000004E-2</v>
      </c>
      <c r="J6957" s="4">
        <v>2.211279081717076</v>
      </c>
      <c r="K6957" s="4">
        <v>1.042830540037244</v>
      </c>
      <c r="L6957" s="4">
        <v>1.073619631901841</v>
      </c>
      <c r="M6957" s="4">
        <v>1.1084718923198731</v>
      </c>
      <c r="N6957" s="4">
        <v>1.1396011396011401</v>
      </c>
      <c r="O6957" s="4">
        <v>1.0746497793129921</v>
      </c>
      <c r="P6957" s="4">
        <v>1.056022629056337</v>
      </c>
      <c r="Q6957" s="4">
        <v>2805</v>
      </c>
      <c r="R6957" s="4">
        <v>2810</v>
      </c>
      <c r="S6957" s="4">
        <v>2690</v>
      </c>
      <c r="T6957" s="4">
        <v>2750</v>
      </c>
      <c r="U6957" s="7">
        <v>1.7857142857142857E-3</v>
      </c>
      <c r="V6957" s="7">
        <v>3.5714285714285713E-3</v>
      </c>
      <c r="W6957" s="7">
        <v>-3.9285714285714285E-2</v>
      </c>
      <c r="X6957" s="4">
        <v>3.4188034188034191E-2</v>
      </c>
      <c r="Y6957" s="4">
        <v>-1.785714285714286E-2</v>
      </c>
      <c r="Z6957" s="7">
        <v>-2.065714285714286E-2</v>
      </c>
      <c r="AA6957" s="7">
        <v>-2.065714285714286E-2</v>
      </c>
      <c r="AB6957" s="4">
        <v>0</v>
      </c>
      <c r="AC6957" s="4">
        <v>3.5714285714285709E-3</v>
      </c>
      <c r="AD6957" s="4">
        <v>5.7034220532319393E-3</v>
      </c>
      <c r="AE6957" s="4">
        <v>2.7023317549332582</v>
      </c>
      <c r="AF6957" s="4">
        <v>1.0372477402357621</v>
      </c>
      <c r="AG6957" s="4">
        <v>1.3940415392857139</v>
      </c>
      <c r="AH6957" s="4">
        <v>0.24675109329203751</v>
      </c>
      <c r="AI6957" s="4">
        <v>6.4638783269961975E-2</v>
      </c>
      <c r="AJ6957" s="4">
        <v>2925</v>
      </c>
      <c r="AK6957" s="4">
        <v>2690</v>
      </c>
      <c r="AL6957" s="4">
        <v>2760</v>
      </c>
      <c r="AM6957" s="8">
        <v>2.1960313340238499E-2</v>
      </c>
    </row>
    <row r="6958" spans="1:39" x14ac:dyDescent="0.3">
      <c r="A6958" s="4">
        <v>20200806</v>
      </c>
      <c r="B6958" s="4" t="s">
        <v>2372</v>
      </c>
      <c r="C6958" s="4">
        <v>2395</v>
      </c>
      <c r="D6958" s="4">
        <v>2690</v>
      </c>
      <c r="E6958" s="4">
        <v>2395</v>
      </c>
      <c r="F6958" s="4">
        <v>2630</v>
      </c>
      <c r="G6958" s="4">
        <v>235</v>
      </c>
      <c r="H6958" s="4">
        <v>4989865</v>
      </c>
      <c r="I6958" s="4">
        <v>9.8119999999999999E-2</v>
      </c>
      <c r="J6958" s="4">
        <v>6.4212643541339451</v>
      </c>
      <c r="K6958" s="4">
        <v>1.0720108695652171</v>
      </c>
      <c r="L6958" s="4">
        <v>1.091739310917393</v>
      </c>
      <c r="M6958" s="4">
        <v>1.0942375702101099</v>
      </c>
      <c r="N6958" s="4">
        <v>1.089929548280149</v>
      </c>
      <c r="O6958" s="4">
        <v>1.0112143543735981</v>
      </c>
      <c r="P6958" s="4">
        <v>1.0174901265414691</v>
      </c>
      <c r="Q6958" s="4">
        <v>2605</v>
      </c>
      <c r="R6958" s="4">
        <v>2660</v>
      </c>
      <c r="S6958" s="4">
        <v>2565</v>
      </c>
      <c r="T6958" s="4">
        <v>2635</v>
      </c>
      <c r="U6958" s="7">
        <v>-9.5057034220532317E-3</v>
      </c>
      <c r="V6958" s="7">
        <v>1.1406844106463879E-2</v>
      </c>
      <c r="W6958" s="7">
        <v>-2.4714828897338403E-2</v>
      </c>
      <c r="X6958" s="4">
        <v>-6.9415665147119767E-3</v>
      </c>
      <c r="Y6958" s="4">
        <v>1.9011406844106459E-3</v>
      </c>
      <c r="Z6958" s="7">
        <v>-8.9885931558935403E-4</v>
      </c>
      <c r="AA6958" s="7">
        <v>-8.9885931558935403E-4</v>
      </c>
      <c r="AB6958" s="4">
        <v>0</v>
      </c>
      <c r="AC6958" s="4">
        <v>2.2813688212927761E-2</v>
      </c>
      <c r="AD6958" s="4">
        <v>0</v>
      </c>
      <c r="AE6958" s="4">
        <v>13.84804207254461</v>
      </c>
      <c r="AF6958" s="4">
        <v>1.005491016267577</v>
      </c>
      <c r="AG6958" s="4">
        <v>1.142635770004818</v>
      </c>
      <c r="AH6958" s="4">
        <v>0.1193694489085784</v>
      </c>
      <c r="AI6958" s="4">
        <v>9.8121085594989568E-2</v>
      </c>
      <c r="AJ6958" s="4">
        <v>2880</v>
      </c>
      <c r="AK6958" s="4">
        <v>2565</v>
      </c>
      <c r="AL6958" s="4">
        <v>2760</v>
      </c>
      <c r="AM6958" s="8">
        <v>8.0728923062483894E-3</v>
      </c>
    </row>
    <row r="6959" spans="1:39" x14ac:dyDescent="0.3">
      <c r="A6959" s="4">
        <v>20191213</v>
      </c>
      <c r="B6959" s="4" t="s">
        <v>2373</v>
      </c>
      <c r="C6959" s="4">
        <v>264</v>
      </c>
      <c r="D6959" s="4">
        <v>290</v>
      </c>
      <c r="E6959" s="4">
        <v>264</v>
      </c>
      <c r="F6959" s="4">
        <v>283</v>
      </c>
      <c r="G6959" s="4">
        <v>19</v>
      </c>
      <c r="H6959" s="4">
        <v>176143</v>
      </c>
      <c r="I6959" s="4">
        <v>7.1970000000000006E-2</v>
      </c>
      <c r="J6959" s="4">
        <v>3.523747984492092</v>
      </c>
      <c r="K6959" s="4">
        <v>1.0599250936329589</v>
      </c>
      <c r="L6959" s="4">
        <v>1.097750193948797</v>
      </c>
      <c r="M6959" s="4">
        <v>1.1646090534979421</v>
      </c>
      <c r="N6959" s="4">
        <v>1.2148529727409321</v>
      </c>
      <c r="O6959" s="4">
        <v>1.244594297441912</v>
      </c>
      <c r="P6959" s="4">
        <v>1.215113782739373</v>
      </c>
      <c r="Q6959" s="4">
        <v>283</v>
      </c>
      <c r="R6959" s="4">
        <v>299</v>
      </c>
      <c r="S6959" s="4">
        <v>278</v>
      </c>
      <c r="T6959" s="4">
        <v>278</v>
      </c>
      <c r="U6959" s="7">
        <v>0</v>
      </c>
      <c r="V6959" s="7">
        <v>5.6537102473498232E-2</v>
      </c>
      <c r="W6959" s="7">
        <v>-1.7667844522968199E-2</v>
      </c>
      <c r="X6959" s="4">
        <v>3.1981111826572303E-2</v>
      </c>
      <c r="Y6959" s="4">
        <v>-1.7667844522968199E-2</v>
      </c>
      <c r="Z6959" s="7">
        <v>3.7200000000000004E-2</v>
      </c>
      <c r="AA6959" s="7">
        <v>3.7200000000000004E-2</v>
      </c>
      <c r="AB6959" s="4">
        <v>3.8022813688212932E-3</v>
      </c>
      <c r="AC6959" s="4">
        <v>2.4734982332155479E-2</v>
      </c>
      <c r="AD6959" s="4">
        <v>0</v>
      </c>
      <c r="AE6959" s="4">
        <v>2.6434799573784762</v>
      </c>
      <c r="AF6959" s="4">
        <v>1.1061460784769981</v>
      </c>
      <c r="AG6959" s="4">
        <v>1.397139272248781</v>
      </c>
      <c r="AH6959" s="4">
        <v>0.18829147028866339</v>
      </c>
      <c r="AI6959" s="4">
        <v>7.1969696969696975E-2</v>
      </c>
      <c r="AJ6959" s="4">
        <v>299</v>
      </c>
      <c r="AK6959" s="4">
        <v>259</v>
      </c>
      <c r="AL6959" s="4">
        <v>265</v>
      </c>
      <c r="AM6959" s="4"/>
    </row>
    <row r="6960" spans="1:39" x14ac:dyDescent="0.3">
      <c r="A6960" s="4">
        <v>20191230</v>
      </c>
      <c r="B6960" s="4" t="s">
        <v>2373</v>
      </c>
      <c r="C6960" s="4">
        <v>267</v>
      </c>
      <c r="D6960" s="4">
        <v>345</v>
      </c>
      <c r="E6960" s="4">
        <v>265</v>
      </c>
      <c r="F6960" s="4">
        <v>297</v>
      </c>
      <c r="G6960" s="4">
        <v>29</v>
      </c>
      <c r="H6960" s="4">
        <v>229165</v>
      </c>
      <c r="I6960" s="4">
        <v>0.10821</v>
      </c>
      <c r="J6960" s="4">
        <v>3.4283453164223672</v>
      </c>
      <c r="K6960" s="4">
        <v>1.0813106796116509</v>
      </c>
      <c r="L6960" s="4">
        <v>1.1090365944734879</v>
      </c>
      <c r="M6960" s="4">
        <v>1.1020408163265309</v>
      </c>
      <c r="N6960" s="4">
        <v>1.1590243902439019</v>
      </c>
      <c r="O6960" s="4">
        <v>1.277785745016492</v>
      </c>
      <c r="P6960" s="4">
        <v>1.275727529799191</v>
      </c>
      <c r="Q6960" s="4">
        <v>304</v>
      </c>
      <c r="R6960" s="4">
        <v>355</v>
      </c>
      <c r="S6960" s="4">
        <v>304</v>
      </c>
      <c r="T6960" s="4">
        <v>340</v>
      </c>
      <c r="U6960" s="7">
        <v>2.3569023569023569E-2</v>
      </c>
      <c r="V6960" s="7">
        <v>0.19528619528619529</v>
      </c>
      <c r="W6960" s="7">
        <v>2.3569023569023569E-2</v>
      </c>
      <c r="X6960" s="4">
        <v>3.6292682926829307E-2</v>
      </c>
      <c r="Y6960" s="4">
        <v>0.14478114478114479</v>
      </c>
      <c r="Z6960" s="7">
        <v>3.7200000000000004E-2</v>
      </c>
      <c r="AA6960" s="7">
        <v>2.0769023569023569E-2</v>
      </c>
      <c r="AB6960" s="4">
        <v>0</v>
      </c>
      <c r="AC6960" s="4">
        <v>0.1616161616161616</v>
      </c>
      <c r="AD6960" s="4">
        <v>7.4906367041198503E-3</v>
      </c>
      <c r="AE6960" s="4">
        <v>11.92698032684501</v>
      </c>
      <c r="AF6960" s="4">
        <v>1.0365500102479499</v>
      </c>
      <c r="AG6960" s="4">
        <v>1.457745646290711</v>
      </c>
      <c r="AH6960" s="4">
        <v>0.27874805746929232</v>
      </c>
      <c r="AI6960" s="4">
        <v>0.11235955056179769</v>
      </c>
      <c r="AJ6960" s="4">
        <v>355</v>
      </c>
      <c r="AK6960" s="4">
        <v>259</v>
      </c>
      <c r="AL6960" s="4">
        <v>272</v>
      </c>
      <c r="AM6960" s="4"/>
    </row>
    <row r="6961" spans="1:39" x14ac:dyDescent="0.3">
      <c r="A6961" s="4">
        <v>20200102</v>
      </c>
      <c r="B6961" s="4" t="s">
        <v>2373</v>
      </c>
      <c r="C6961" s="4">
        <v>304</v>
      </c>
      <c r="D6961" s="4">
        <v>355</v>
      </c>
      <c r="E6961" s="4">
        <v>304</v>
      </c>
      <c r="F6961" s="4">
        <v>340</v>
      </c>
      <c r="G6961" s="4">
        <v>43</v>
      </c>
      <c r="H6961" s="4">
        <v>434586</v>
      </c>
      <c r="I6961" s="4">
        <v>0.14477999999999999</v>
      </c>
      <c r="J6961" s="4">
        <v>4.4617586424975162</v>
      </c>
      <c r="K6961" s="4">
        <v>1.128318584070797</v>
      </c>
      <c r="L6961" s="4">
        <v>1.193820224719101</v>
      </c>
      <c r="M6961" s="4">
        <v>1.233224519405151</v>
      </c>
      <c r="N6961" s="4">
        <v>1.298949379178606</v>
      </c>
      <c r="O6961" s="4">
        <v>1.449275362318841</v>
      </c>
      <c r="P6961" s="4">
        <v>1.4562067242486969</v>
      </c>
      <c r="Q6961" s="4">
        <v>335</v>
      </c>
      <c r="R6961" s="4">
        <v>340</v>
      </c>
      <c r="S6961" s="4">
        <v>295</v>
      </c>
      <c r="T6961" s="4">
        <v>302</v>
      </c>
      <c r="U6961" s="7">
        <v>-1.4705882352941176E-2</v>
      </c>
      <c r="V6961" s="7">
        <v>0</v>
      </c>
      <c r="W6961" s="7">
        <v>-0.13235294117647059</v>
      </c>
      <c r="X6961" s="4">
        <v>4.9283667621776418E-2</v>
      </c>
      <c r="Y6961" s="4">
        <v>-0.1117647058823529</v>
      </c>
      <c r="Z6961" s="7">
        <v>-0.1145647058823529</v>
      </c>
      <c r="AA6961" s="7">
        <v>-0.1145647058823529</v>
      </c>
      <c r="AB6961" s="4">
        <v>2.3569023569023569E-2</v>
      </c>
      <c r="AC6961" s="4">
        <v>4.4117647058823532E-2</v>
      </c>
      <c r="AD6961" s="4">
        <v>0</v>
      </c>
      <c r="AE6961" s="4">
        <v>1.896389064647743</v>
      </c>
      <c r="AF6961" s="4">
        <v>1.134154239828292</v>
      </c>
      <c r="AG6961" s="4">
        <v>1.7129860775399759</v>
      </c>
      <c r="AH6961" s="4">
        <v>0.29793838335605027</v>
      </c>
      <c r="AI6961" s="4">
        <v>0.1184210526315789</v>
      </c>
      <c r="AJ6961" s="4">
        <v>340</v>
      </c>
      <c r="AK6961" s="4">
        <v>259</v>
      </c>
      <c r="AL6961" s="4">
        <v>280</v>
      </c>
      <c r="AM6961" s="4"/>
    </row>
    <row r="6962" spans="1:39" x14ac:dyDescent="0.3">
      <c r="A6962" s="4">
        <v>20200120</v>
      </c>
      <c r="B6962" s="4" t="s">
        <v>2373</v>
      </c>
      <c r="C6962" s="4">
        <v>323</v>
      </c>
      <c r="D6962" s="4">
        <v>361</v>
      </c>
      <c r="E6962" s="4">
        <v>323</v>
      </c>
      <c r="F6962" s="4">
        <v>358</v>
      </c>
      <c r="G6962" s="4">
        <v>35</v>
      </c>
      <c r="H6962" s="4">
        <v>235649</v>
      </c>
      <c r="I6962" s="4">
        <v>0.10836</v>
      </c>
      <c r="J6962" s="4">
        <v>2.2049091131951721</v>
      </c>
      <c r="K6962" s="4">
        <v>1.0772316950852561</v>
      </c>
      <c r="L6962" s="4">
        <v>1.079613992762364</v>
      </c>
      <c r="M6962" s="4">
        <v>1.155211358502743</v>
      </c>
      <c r="N6962" s="4">
        <v>1.2147947064811671</v>
      </c>
      <c r="O6962" s="4">
        <v>1.4234592445328029</v>
      </c>
      <c r="P6962" s="4">
        <v>1.493949088885798</v>
      </c>
      <c r="Q6962" s="4">
        <v>358.00000000000011</v>
      </c>
      <c r="R6962" s="4">
        <v>462</v>
      </c>
      <c r="S6962" s="4">
        <v>358.00000000000011</v>
      </c>
      <c r="T6962" s="4">
        <v>449.00000000000011</v>
      </c>
      <c r="U6962" s="7">
        <v>3.1756099922239115E-16</v>
      </c>
      <c r="V6962" s="7">
        <v>0.29050279329608941</v>
      </c>
      <c r="W6962" s="7">
        <v>3.1756099922239115E-16</v>
      </c>
      <c r="X6962" s="4">
        <v>3.8344078724126082E-2</v>
      </c>
      <c r="Y6962" s="4">
        <v>0.25418994413407819</v>
      </c>
      <c r="Z6962" s="7">
        <v>3.7200000000000004E-2</v>
      </c>
      <c r="AA6962" s="7">
        <v>3.7200000000000004E-2</v>
      </c>
      <c r="AB6962" s="4">
        <v>3.105590062111978E-3</v>
      </c>
      <c r="AC6962" s="4">
        <v>8.3798882681562648E-3</v>
      </c>
      <c r="AD6962" s="4">
        <v>0</v>
      </c>
      <c r="AE6962" s="4">
        <v>4.8417711115676996</v>
      </c>
      <c r="AF6962" s="4">
        <v>1.0526761019229389</v>
      </c>
      <c r="AG6962" s="4">
        <v>1.5973985816707621</v>
      </c>
      <c r="AH6962" s="4">
        <v>0.32394198579680689</v>
      </c>
      <c r="AI6962" s="4">
        <v>0.108359133126935</v>
      </c>
      <c r="AJ6962" s="4">
        <v>508.00000000000011</v>
      </c>
      <c r="AK6962" s="4">
        <v>355</v>
      </c>
      <c r="AL6962" s="4">
        <v>418.00000000000011</v>
      </c>
      <c r="AM6962" s="4"/>
    </row>
    <row r="6963" spans="1:39" x14ac:dyDescent="0.3">
      <c r="A6963" s="4">
        <v>20200122</v>
      </c>
      <c r="B6963" s="4" t="s">
        <v>2373</v>
      </c>
      <c r="C6963" s="4">
        <v>443</v>
      </c>
      <c r="D6963" s="4">
        <v>508</v>
      </c>
      <c r="E6963" s="4">
        <v>421</v>
      </c>
      <c r="F6963" s="4">
        <v>482</v>
      </c>
      <c r="G6963" s="4">
        <v>32</v>
      </c>
      <c r="H6963" s="4">
        <v>607006</v>
      </c>
      <c r="I6963" s="4">
        <v>7.1110000000000007E-2</v>
      </c>
      <c r="J6963" s="4">
        <v>2.4429641918114422</v>
      </c>
      <c r="K6963" s="4">
        <v>1.1217998448409621</v>
      </c>
      <c r="L6963" s="4">
        <v>1.25</v>
      </c>
      <c r="M6963" s="4">
        <v>1.387849121796717</v>
      </c>
      <c r="N6963" s="4">
        <v>1.531617413409597</v>
      </c>
      <c r="O6963" s="4">
        <v>1.8559876780901039</v>
      </c>
      <c r="P6963" s="4">
        <v>1.9790597413262161</v>
      </c>
      <c r="Q6963" s="4">
        <v>474.00000000000011</v>
      </c>
      <c r="R6963" s="4">
        <v>478.00000000000011</v>
      </c>
      <c r="S6963" s="4">
        <v>377</v>
      </c>
      <c r="T6963" s="4">
        <v>381</v>
      </c>
      <c r="U6963" s="7">
        <v>-1.6597510373443747E-2</v>
      </c>
      <c r="V6963" s="7">
        <v>-8.2987551867217558E-3</v>
      </c>
      <c r="W6963" s="7">
        <v>-0.21784232365145229</v>
      </c>
      <c r="X6963" s="4">
        <v>8.4683825865903964E-2</v>
      </c>
      <c r="Y6963" s="4">
        <v>-0.2095435684647303</v>
      </c>
      <c r="Z6963" s="7">
        <v>-0.21234356846473029</v>
      </c>
      <c r="AA6963" s="7">
        <v>-0.21234356846473029</v>
      </c>
      <c r="AB6963" s="4">
        <v>0</v>
      </c>
      <c r="AC6963" s="4">
        <v>5.3941908713693067E-2</v>
      </c>
      <c r="AD6963" s="4">
        <v>4.9661399548532853E-2</v>
      </c>
      <c r="AE6963" s="4">
        <v>0.62004175791847804</v>
      </c>
      <c r="AF6963" s="4">
        <v>1.2235941969751229</v>
      </c>
      <c r="AG6963" s="4">
        <v>2.385998246701253</v>
      </c>
      <c r="AH6963" s="4">
        <v>0.39815262697597043</v>
      </c>
      <c r="AI6963" s="4">
        <v>8.8036117381489698E-2</v>
      </c>
      <c r="AJ6963" s="4">
        <v>478.00000000000011</v>
      </c>
      <c r="AK6963" s="4">
        <v>355</v>
      </c>
      <c r="AL6963" s="4">
        <v>405</v>
      </c>
      <c r="AM6963" s="4"/>
    </row>
    <row r="6964" spans="1:39" x14ac:dyDescent="0.3">
      <c r="A6964" s="4">
        <v>20200217</v>
      </c>
      <c r="B6964" s="4" t="s">
        <v>2373</v>
      </c>
      <c r="C6964" s="4">
        <v>444</v>
      </c>
      <c r="D6964" s="4">
        <v>488</v>
      </c>
      <c r="E6964" s="4">
        <v>436</v>
      </c>
      <c r="F6964" s="4">
        <v>485</v>
      </c>
      <c r="G6964" s="4">
        <v>48</v>
      </c>
      <c r="H6964" s="4">
        <v>157470</v>
      </c>
      <c r="I6964" s="4">
        <v>0.10983999999999999</v>
      </c>
      <c r="J6964" s="4">
        <v>2.2308830029580768</v>
      </c>
      <c r="K6964" s="4">
        <v>1.0801781737193761</v>
      </c>
      <c r="L6964" s="4">
        <v>1.111365719523373</v>
      </c>
      <c r="M6964" s="4">
        <v>1.136629950785095</v>
      </c>
      <c r="N6964" s="4">
        <v>1.1698022190062709</v>
      </c>
      <c r="O6964" s="4">
        <v>1.5503462972828981</v>
      </c>
      <c r="P6964" s="4">
        <v>1.784455005365629</v>
      </c>
      <c r="Q6964" s="4">
        <v>488.00000000000011</v>
      </c>
      <c r="R6964" s="4">
        <v>493.00000000000011</v>
      </c>
      <c r="S6964" s="4">
        <v>472</v>
      </c>
      <c r="T6964" s="4">
        <v>477</v>
      </c>
      <c r="U6964" s="7">
        <v>6.1855670103095131E-3</v>
      </c>
      <c r="V6964" s="7">
        <v>1.6494845360824975E-2</v>
      </c>
      <c r="W6964" s="7">
        <v>-2.6804123711340205E-2</v>
      </c>
      <c r="X6964" s="4">
        <v>5.8610709117221452E-2</v>
      </c>
      <c r="Y6964" s="4">
        <v>-1.6494845360824739E-2</v>
      </c>
      <c r="Z6964" s="7">
        <v>-1.929484536082474E-2</v>
      </c>
      <c r="AA6964" s="7">
        <v>-1.929484536082474E-2</v>
      </c>
      <c r="AB6964" s="4">
        <v>1.8348623853211139E-2</v>
      </c>
      <c r="AC6964" s="4">
        <v>6.1855670103093952E-3</v>
      </c>
      <c r="AD6964" s="4">
        <v>1.8018018018018139E-2</v>
      </c>
      <c r="AE6964" s="4">
        <v>2.3606926017539909</v>
      </c>
      <c r="AF6964" s="4">
        <v>0.99245687381076597</v>
      </c>
      <c r="AG6964" s="4">
        <v>1.8344775851890069</v>
      </c>
      <c r="AH6964" s="4">
        <v>0.46248613816467099</v>
      </c>
      <c r="AI6964" s="4">
        <v>9.2342342342342204E-2</v>
      </c>
      <c r="AJ6964" s="4">
        <v>493.00000000000011</v>
      </c>
      <c r="AK6964" s="4">
        <v>402</v>
      </c>
      <c r="AL6964" s="4">
        <v>403.00000000000011</v>
      </c>
      <c r="AM6964" s="4"/>
    </row>
    <row r="6965" spans="1:39" x14ac:dyDescent="0.3">
      <c r="A6965" s="4">
        <v>20200304</v>
      </c>
      <c r="B6965" s="4" t="s">
        <v>2373</v>
      </c>
      <c r="C6965" s="4">
        <v>358</v>
      </c>
      <c r="D6965" s="4">
        <v>407</v>
      </c>
      <c r="E6965" s="4">
        <v>358</v>
      </c>
      <c r="F6965" s="4">
        <v>399</v>
      </c>
      <c r="G6965" s="4">
        <v>30</v>
      </c>
      <c r="H6965" s="4">
        <v>44427</v>
      </c>
      <c r="I6965" s="4">
        <v>8.1299999999999997E-2</v>
      </c>
      <c r="J6965" s="4">
        <v>0.95910313591558105</v>
      </c>
      <c r="K6965" s="4">
        <v>1.0518453427065031</v>
      </c>
      <c r="L6965" s="4">
        <v>1.0583554376657831</v>
      </c>
      <c r="M6965" s="4">
        <v>0.99774943735934007</v>
      </c>
      <c r="N6965" s="4">
        <v>0.95147251699058077</v>
      </c>
      <c r="O6965" s="4">
        <v>1.1389153187440531</v>
      </c>
      <c r="P6965" s="4">
        <v>1.3792308800230451</v>
      </c>
      <c r="Q6965" s="4">
        <v>399.00000000000011</v>
      </c>
      <c r="R6965" s="4">
        <v>417</v>
      </c>
      <c r="S6965" s="4">
        <v>397</v>
      </c>
      <c r="T6965" s="4">
        <v>403.00000000000011</v>
      </c>
      <c r="U6965" s="7">
        <v>2.8492941784866171E-16</v>
      </c>
      <c r="V6965" s="7">
        <v>4.5112781954887216E-2</v>
      </c>
      <c r="W6965" s="7">
        <v>-5.0125313283208017E-3</v>
      </c>
      <c r="X6965" s="4">
        <v>-1.4784785978299591E-2</v>
      </c>
      <c r="Y6965" s="4">
        <v>1.00250626566416E-2</v>
      </c>
      <c r="Z6965" s="7">
        <v>3.7200000000000004E-2</v>
      </c>
      <c r="AA6965" s="7">
        <v>3.7200000000000004E-2</v>
      </c>
      <c r="AB6965" s="4">
        <v>0</v>
      </c>
      <c r="AC6965" s="4">
        <v>2.0050125313283061E-2</v>
      </c>
      <c r="AD6965" s="4">
        <v>0</v>
      </c>
      <c r="AE6965" s="4">
        <v>1.0643747005270721</v>
      </c>
      <c r="AF6965" s="4">
        <v>0.83891550835817486</v>
      </c>
      <c r="AG6965" s="4">
        <v>1.103675557724171</v>
      </c>
      <c r="AH6965" s="4">
        <v>0.28595178099223451</v>
      </c>
      <c r="AI6965" s="4">
        <v>0.1145251396648044</v>
      </c>
      <c r="AJ6965" s="4">
        <v>457</v>
      </c>
      <c r="AK6965" s="4">
        <v>397</v>
      </c>
      <c r="AL6965" s="4">
        <v>447</v>
      </c>
      <c r="AM6965" s="4"/>
    </row>
    <row r="6966" spans="1:39" x14ac:dyDescent="0.3">
      <c r="A6966" s="4">
        <v>20200327</v>
      </c>
      <c r="B6966" s="4" t="s">
        <v>2373</v>
      </c>
      <c r="C6966" s="4">
        <v>469</v>
      </c>
      <c r="D6966" s="4">
        <v>513</v>
      </c>
      <c r="E6966" s="4">
        <v>431</v>
      </c>
      <c r="F6966" s="4">
        <v>498</v>
      </c>
      <c r="G6966" s="4">
        <v>50</v>
      </c>
      <c r="H6966" s="4">
        <v>121299</v>
      </c>
      <c r="I6966" s="4">
        <v>0.11161</v>
      </c>
      <c r="J6966" s="4">
        <v>0.83705860838721713</v>
      </c>
      <c r="K6966" s="4">
        <v>1.089715536105033</v>
      </c>
      <c r="L6966" s="4">
        <v>1.136467366499315</v>
      </c>
      <c r="M6966" s="4">
        <v>1.0986101919258771</v>
      </c>
      <c r="N6966" s="4">
        <v>1.1336216708399729</v>
      </c>
      <c r="O6966" s="4">
        <v>1.233232902719881</v>
      </c>
      <c r="P6966" s="4">
        <v>1.5654223968565819</v>
      </c>
      <c r="Q6966" s="4">
        <v>495</v>
      </c>
      <c r="R6966" s="4">
        <v>519</v>
      </c>
      <c r="S6966" s="4">
        <v>478.00000000000011</v>
      </c>
      <c r="T6966" s="4">
        <v>487</v>
      </c>
      <c r="U6966" s="7">
        <v>-6.024096385542169E-3</v>
      </c>
      <c r="V6966" s="7">
        <v>4.2168674698795178E-2</v>
      </c>
      <c r="W6966" s="7">
        <v>-4.0160642570280895E-2</v>
      </c>
      <c r="X6966" s="4">
        <v>2.6291827908035539E-2</v>
      </c>
      <c r="Y6966" s="4">
        <v>-2.208835341365473E-2</v>
      </c>
      <c r="Z6966" s="7">
        <v>3.7200000000000004E-2</v>
      </c>
      <c r="AA6966" s="7">
        <v>3.7200000000000004E-2</v>
      </c>
      <c r="AB6966" s="4">
        <v>4.9217002237136591E-2</v>
      </c>
      <c r="AC6966" s="4">
        <v>3.0120481927710729E-2</v>
      </c>
      <c r="AD6966" s="4">
        <v>8.1023454157782629E-2</v>
      </c>
      <c r="AE6966" s="4">
        <v>1.6605610086656539</v>
      </c>
      <c r="AF6966" s="4">
        <v>0.97908859119637348</v>
      </c>
      <c r="AG6966" s="4">
        <v>1.3710307505755479</v>
      </c>
      <c r="AH6966" s="4">
        <v>0.29197979237967531</v>
      </c>
      <c r="AI6966" s="4">
        <v>6.1833688699360331E-2</v>
      </c>
      <c r="AJ6966" s="4">
        <v>519</v>
      </c>
      <c r="AK6966" s="4">
        <v>441</v>
      </c>
      <c r="AL6966" s="4">
        <v>478.00000000000011</v>
      </c>
      <c r="AM6966" s="4"/>
    </row>
    <row r="6967" spans="1:39" x14ac:dyDescent="0.3">
      <c r="A6967" s="4">
        <v>20200406</v>
      </c>
      <c r="B6967" s="4" t="s">
        <v>2373</v>
      </c>
      <c r="C6967" s="4">
        <v>462</v>
      </c>
      <c r="D6967" s="4">
        <v>524</v>
      </c>
      <c r="E6967" s="4">
        <v>459</v>
      </c>
      <c r="F6967" s="4">
        <v>513</v>
      </c>
      <c r="G6967" s="4">
        <v>34</v>
      </c>
      <c r="H6967" s="4">
        <v>172110</v>
      </c>
      <c r="I6967" s="4">
        <v>7.0980000000000001E-2</v>
      </c>
      <c r="J6967" s="4">
        <v>2.0482653236094981</v>
      </c>
      <c r="K6967" s="4">
        <v>1.0613793103448279</v>
      </c>
      <c r="L6967" s="4">
        <v>1.066528066528067</v>
      </c>
      <c r="M6967" s="4">
        <v>1.0942832764505119</v>
      </c>
      <c r="N6967" s="4">
        <v>1.107034958998705</v>
      </c>
      <c r="O6967" s="4">
        <v>1.2137702590796171</v>
      </c>
      <c r="P6967" s="4">
        <v>1.5483676241259621</v>
      </c>
      <c r="Q6967" s="4">
        <v>518</v>
      </c>
      <c r="R6967" s="4">
        <v>628</v>
      </c>
      <c r="S6967" s="4">
        <v>518</v>
      </c>
      <c r="T6967" s="4">
        <v>617</v>
      </c>
      <c r="U6967" s="7">
        <v>9.7465886939571145E-3</v>
      </c>
      <c r="V6967" s="7">
        <v>0.22417153996101363</v>
      </c>
      <c r="W6967" s="7">
        <v>9.7465886939571145E-3</v>
      </c>
      <c r="X6967" s="4">
        <v>2.6327147173068839E-2</v>
      </c>
      <c r="Y6967" s="4">
        <v>0.20272904483430801</v>
      </c>
      <c r="Z6967" s="7">
        <v>3.7200000000000004E-2</v>
      </c>
      <c r="AA6967" s="7">
        <v>3.7200000000000004E-2</v>
      </c>
      <c r="AB6967" s="4">
        <v>0</v>
      </c>
      <c r="AC6967" s="4">
        <v>2.1442495126705648E-2</v>
      </c>
      <c r="AD6967" s="4">
        <v>6.4935064935063708E-3</v>
      </c>
      <c r="AE6967" s="4">
        <v>2.433475666657241</v>
      </c>
      <c r="AF6967" s="4">
        <v>0.98786503721419883</v>
      </c>
      <c r="AG6967" s="4">
        <v>1.411027070133114</v>
      </c>
      <c r="AH6967" s="4">
        <v>0.30358040372066958</v>
      </c>
      <c r="AI6967" s="4">
        <v>0.1103896103896104</v>
      </c>
      <c r="AJ6967" s="4">
        <v>651.00000000000011</v>
      </c>
      <c r="AK6967" s="4">
        <v>518</v>
      </c>
      <c r="AL6967" s="4">
        <v>566</v>
      </c>
      <c r="AM6967" s="4"/>
    </row>
    <row r="6968" spans="1:39" x14ac:dyDescent="0.3">
      <c r="A6968" s="4">
        <v>20200819</v>
      </c>
      <c r="B6968" s="4" t="s">
        <v>2373</v>
      </c>
      <c r="C6968" s="4">
        <v>268</v>
      </c>
      <c r="D6968" s="4">
        <v>307</v>
      </c>
      <c r="E6968" s="4">
        <v>267</v>
      </c>
      <c r="F6968" s="4">
        <v>307</v>
      </c>
      <c r="G6968" s="4">
        <v>36</v>
      </c>
      <c r="H6968" s="4">
        <v>8941367</v>
      </c>
      <c r="I6968" s="4">
        <v>0.13284000000000001</v>
      </c>
      <c r="J6968" s="4">
        <v>2.5318877765922889</v>
      </c>
      <c r="K6968" s="4">
        <v>1.064739884393064</v>
      </c>
      <c r="L6968" s="4">
        <v>1.0644937586685159</v>
      </c>
      <c r="M6968" s="4">
        <v>1.0495726495726501</v>
      </c>
      <c r="N6968" s="4">
        <v>1.025555369968264</v>
      </c>
      <c r="O6968" s="4">
        <v>0.87335830449006691</v>
      </c>
      <c r="P6968" s="4">
        <v>0.68713395754840145</v>
      </c>
      <c r="Q6968" s="4">
        <v>304</v>
      </c>
      <c r="R6968" s="4">
        <v>304</v>
      </c>
      <c r="S6968" s="4">
        <v>270</v>
      </c>
      <c r="T6968" s="4">
        <v>273</v>
      </c>
      <c r="U6968" s="7">
        <v>-9.7719869706840382E-3</v>
      </c>
      <c r="V6968" s="7">
        <v>-9.7719869706840382E-3</v>
      </c>
      <c r="W6968" s="7">
        <v>-0.12052117263843648</v>
      </c>
      <c r="X6968" s="4">
        <v>-2.7893769834641612E-2</v>
      </c>
      <c r="Y6968" s="4">
        <v>-0.1107491856677524</v>
      </c>
      <c r="Z6968" s="7">
        <v>-0.11354918566775239</v>
      </c>
      <c r="AA6968" s="7">
        <v>-0.11354918566775239</v>
      </c>
      <c r="AB6968" s="4">
        <v>0</v>
      </c>
      <c r="AC6968" s="4">
        <v>0</v>
      </c>
      <c r="AD6968" s="4">
        <v>3.731343283582089E-3</v>
      </c>
      <c r="AE6968" s="4">
        <v>2.3200538772188928</v>
      </c>
      <c r="AF6968" s="4">
        <v>0.87931154837339598</v>
      </c>
      <c r="AG6968" s="4">
        <v>1.119090597094875</v>
      </c>
      <c r="AH6968" s="4">
        <v>0.24367064294282531</v>
      </c>
      <c r="AI6968" s="4">
        <v>0.1455223880597015</v>
      </c>
      <c r="AJ6968" s="4">
        <v>328.00000000000011</v>
      </c>
      <c r="AK6968" s="4">
        <v>267</v>
      </c>
      <c r="AL6968" s="4">
        <v>313</v>
      </c>
      <c r="AM6968" s="4"/>
    </row>
    <row r="6969" spans="1:39" x14ac:dyDescent="0.3">
      <c r="A6969" s="4">
        <v>20200826</v>
      </c>
      <c r="B6969" s="4" t="s">
        <v>2373</v>
      </c>
      <c r="C6969" s="4">
        <v>294</v>
      </c>
      <c r="D6969" s="4">
        <v>328</v>
      </c>
      <c r="E6969" s="4">
        <v>287</v>
      </c>
      <c r="F6969" s="4">
        <v>313</v>
      </c>
      <c r="G6969" s="4">
        <v>22</v>
      </c>
      <c r="H6969" s="4">
        <v>16457123</v>
      </c>
      <c r="I6969" s="4">
        <v>7.5600000000000001E-2</v>
      </c>
      <c r="J6969" s="4">
        <v>3.1004719871425852</v>
      </c>
      <c r="K6969" s="4">
        <v>1.062217194570136</v>
      </c>
      <c r="L6969" s="4">
        <v>1.0913528591352859</v>
      </c>
      <c r="M6969" s="4">
        <v>1.088317107093185</v>
      </c>
      <c r="N6969" s="4">
        <v>1.0653505786249149</v>
      </c>
      <c r="O6969" s="4">
        <v>0.91788856304985333</v>
      </c>
      <c r="P6969" s="4">
        <v>0.70650640483042726</v>
      </c>
      <c r="Q6969" s="4">
        <v>313</v>
      </c>
      <c r="R6969" s="4">
        <v>313</v>
      </c>
      <c r="S6969" s="4">
        <v>291</v>
      </c>
      <c r="T6969" s="4">
        <v>301</v>
      </c>
      <c r="U6969" s="7">
        <v>0</v>
      </c>
      <c r="V6969" s="7">
        <v>0</v>
      </c>
      <c r="W6969" s="7">
        <v>-7.0287539936102233E-2</v>
      </c>
      <c r="X6969" s="4">
        <v>-1.1572498298161741E-2</v>
      </c>
      <c r="Y6969" s="4">
        <v>-3.8338658146964848E-2</v>
      </c>
      <c r="Z6969" s="7">
        <v>-4.1138658146964845E-2</v>
      </c>
      <c r="AA6969" s="7">
        <v>-4.1138658146964845E-2</v>
      </c>
      <c r="AB6969" s="4">
        <v>1.379310344827586E-2</v>
      </c>
      <c r="AC6969" s="4">
        <v>4.7923322683706249E-2</v>
      </c>
      <c r="AD6969" s="4">
        <v>2.3809523809523812E-2</v>
      </c>
      <c r="AE6969" s="4">
        <v>5.515197427310496</v>
      </c>
      <c r="AF6969" s="4">
        <v>0.93558625151668917</v>
      </c>
      <c r="AG6969" s="4">
        <v>1.156758347834121</v>
      </c>
      <c r="AH6969" s="4">
        <v>0.20436374885206429</v>
      </c>
      <c r="AI6969" s="4">
        <v>6.4625850340136057E-2</v>
      </c>
      <c r="AJ6969" s="4">
        <v>340</v>
      </c>
      <c r="AK6969" s="4">
        <v>260</v>
      </c>
      <c r="AL6969" s="4">
        <v>272</v>
      </c>
      <c r="AM6969" s="4"/>
    </row>
    <row r="6970" spans="1:39" x14ac:dyDescent="0.3">
      <c r="A6970" s="4">
        <v>20200914</v>
      </c>
      <c r="B6970" s="4" t="s">
        <v>2373</v>
      </c>
      <c r="C6970" s="4">
        <v>284</v>
      </c>
      <c r="D6970" s="4">
        <v>304</v>
      </c>
      <c r="E6970" s="4">
        <v>283</v>
      </c>
      <c r="F6970" s="4">
        <v>303</v>
      </c>
      <c r="G6970" s="4">
        <v>20</v>
      </c>
      <c r="H6970" s="4">
        <v>7162697</v>
      </c>
      <c r="I6970" s="4">
        <v>7.0669999999999997E-2</v>
      </c>
      <c r="J6970" s="4">
        <v>0.88490810687453825</v>
      </c>
      <c r="K6970" s="4">
        <v>1.0508670520231209</v>
      </c>
      <c r="L6970" s="4">
        <v>1.071428571428571</v>
      </c>
      <c r="M6970" s="4">
        <v>1.092679408582762</v>
      </c>
      <c r="N6970" s="4">
        <v>1.0577762262174899</v>
      </c>
      <c r="O6970" s="4">
        <v>0.95886075949367089</v>
      </c>
      <c r="P6970" s="4">
        <v>0.71253600893609514</v>
      </c>
      <c r="Q6970" s="4">
        <v>307</v>
      </c>
      <c r="R6970" s="4">
        <v>307</v>
      </c>
      <c r="S6970" s="4">
        <v>292</v>
      </c>
      <c r="T6970" s="4">
        <v>299</v>
      </c>
      <c r="U6970" s="7">
        <v>1.3201320132013201E-2</v>
      </c>
      <c r="V6970" s="7">
        <v>1.3201320132013201E-2</v>
      </c>
      <c r="W6970" s="7">
        <v>-3.6303630363036306E-2</v>
      </c>
      <c r="X6970" s="4">
        <v>-2.4437074533078919E-3</v>
      </c>
      <c r="Y6970" s="4">
        <v>-1.32013201320132E-2</v>
      </c>
      <c r="Z6970" s="7">
        <v>-1.6001320132013198E-2</v>
      </c>
      <c r="AA6970" s="7">
        <v>-1.6001320132013198E-2</v>
      </c>
      <c r="AB6970" s="4">
        <v>3.53356890459364E-3</v>
      </c>
      <c r="AC6970" s="4">
        <v>3.3003300330032999E-3</v>
      </c>
      <c r="AD6970" s="4">
        <v>3.5211267605633799E-3</v>
      </c>
      <c r="AE6970" s="4">
        <v>3.0730980352449451</v>
      </c>
      <c r="AF6970" s="4">
        <v>0.95843966777188216</v>
      </c>
      <c r="AG6970" s="4">
        <v>1.1591674727182051</v>
      </c>
      <c r="AH6970" s="4">
        <v>0.1806743785260658</v>
      </c>
      <c r="AI6970" s="4">
        <v>6.6901408450704219E-2</v>
      </c>
      <c r="AJ6970" s="4">
        <v>322</v>
      </c>
      <c r="AK6970" s="4">
        <v>291</v>
      </c>
      <c r="AL6970" s="4">
        <v>298</v>
      </c>
      <c r="AM6970" s="4"/>
    </row>
    <row r="6971" spans="1:39" x14ac:dyDescent="0.3">
      <c r="A6971" s="4">
        <v>20191022</v>
      </c>
      <c r="B6971" s="4" t="s">
        <v>2374</v>
      </c>
      <c r="C6971" s="4">
        <v>4865</v>
      </c>
      <c r="D6971" s="4">
        <v>5870</v>
      </c>
      <c r="E6971" s="4">
        <v>4865</v>
      </c>
      <c r="F6971" s="4">
        <v>5460</v>
      </c>
      <c r="G6971" s="4">
        <v>590</v>
      </c>
      <c r="H6971" s="4">
        <v>2627957</v>
      </c>
      <c r="I6971" s="4">
        <v>0.12114999999999999</v>
      </c>
      <c r="J6971" s="4">
        <v>9.4455432875701</v>
      </c>
      <c r="K6971" s="4">
        <v>1.078341013824885</v>
      </c>
      <c r="L6971" s="4">
        <v>1.09748743718593</v>
      </c>
      <c r="M6971" s="4">
        <v>1.117249846531615</v>
      </c>
      <c r="N6971" s="4">
        <v>1.129207383279045</v>
      </c>
      <c r="O6971" s="4">
        <v>1.13370131330784</v>
      </c>
      <c r="P6971" s="4">
        <v>1.0461189656961749</v>
      </c>
      <c r="Q6971" s="4">
        <v>5460</v>
      </c>
      <c r="R6971" s="4">
        <v>5590</v>
      </c>
      <c r="S6971" s="4">
        <v>5290</v>
      </c>
      <c r="T6971" s="4">
        <v>5290</v>
      </c>
      <c r="U6971" s="7">
        <v>0</v>
      </c>
      <c r="V6971" s="7">
        <v>2.3809523809523808E-2</v>
      </c>
      <c r="W6971" s="7">
        <v>-3.1135531135531136E-2</v>
      </c>
      <c r="X6971" s="4">
        <v>3.2573289902280132E-3</v>
      </c>
      <c r="Y6971" s="4">
        <v>-3.1135531135531139E-2</v>
      </c>
      <c r="Z6971" s="7">
        <v>-3.393553113553114E-2</v>
      </c>
      <c r="AA6971" s="7">
        <v>-3.393553113553114E-2</v>
      </c>
      <c r="AB6971" s="4">
        <v>0</v>
      </c>
      <c r="AC6971" s="4">
        <v>7.5091575091575088E-2</v>
      </c>
      <c r="AD6971" s="4">
        <v>0</v>
      </c>
      <c r="AE6971" s="4">
        <v>75.041604797258714</v>
      </c>
      <c r="AF6971" s="4">
        <v>1.0769769449223601</v>
      </c>
      <c r="AG6971" s="4">
        <v>1.192768174860263</v>
      </c>
      <c r="AH6971" s="4">
        <v>9.013910006329226E-2</v>
      </c>
      <c r="AI6971" s="4">
        <v>0.1223021582733813</v>
      </c>
      <c r="AJ6971" s="4">
        <v>5590</v>
      </c>
      <c r="AK6971" s="4">
        <v>5020</v>
      </c>
      <c r="AL6971" s="4">
        <v>5130</v>
      </c>
      <c r="AM6971" s="8">
        <v>1.0366924886287101E-2</v>
      </c>
    </row>
    <row r="6972" spans="1:39" x14ac:dyDescent="0.3">
      <c r="A6972" s="4">
        <v>20200120</v>
      </c>
      <c r="B6972" s="4" t="s">
        <v>2375</v>
      </c>
      <c r="C6972" s="4">
        <v>6700</v>
      </c>
      <c r="D6972" s="4">
        <v>7240</v>
      </c>
      <c r="E6972" s="4">
        <v>6690</v>
      </c>
      <c r="F6972" s="4">
        <v>7130</v>
      </c>
      <c r="G6972" s="4">
        <v>480</v>
      </c>
      <c r="H6972" s="4">
        <v>792943</v>
      </c>
      <c r="I6972" s="4">
        <v>7.2179999999999994E-2</v>
      </c>
      <c r="J6972" s="4">
        <v>3.9860423194301111</v>
      </c>
      <c r="K6972" s="4">
        <v>1.04290589956119</v>
      </c>
      <c r="L6972" s="4">
        <v>1.062909958258796</v>
      </c>
      <c r="M6972" s="4">
        <v>1.1085199004975119</v>
      </c>
      <c r="N6972" s="4">
        <v>1.1139754706663541</v>
      </c>
      <c r="O6972" s="4">
        <v>1.1234538722130309</v>
      </c>
      <c r="P6972" s="4">
        <v>1.033420699817617</v>
      </c>
      <c r="Q6972" s="4">
        <v>7130</v>
      </c>
      <c r="R6972" s="4">
        <v>7130</v>
      </c>
      <c r="S6972" s="4">
        <v>6720</v>
      </c>
      <c r="T6972" s="4">
        <v>6730</v>
      </c>
      <c r="U6972" s="7">
        <v>0</v>
      </c>
      <c r="V6972" s="7">
        <v>0</v>
      </c>
      <c r="W6972" s="7">
        <v>-5.7503506311360447E-2</v>
      </c>
      <c r="X6972" s="4">
        <v>1.1327240059370081E-2</v>
      </c>
      <c r="Y6972" s="4">
        <v>-5.6100981767180917E-2</v>
      </c>
      <c r="Z6972" s="7">
        <v>-5.8900981767180914E-2</v>
      </c>
      <c r="AA6972" s="7">
        <v>-5.8900981767180914E-2</v>
      </c>
      <c r="AB6972" s="4">
        <v>0</v>
      </c>
      <c r="AC6972" s="4">
        <v>1.5427769985974751E-2</v>
      </c>
      <c r="AD6972" s="4">
        <v>1.4925373134328361E-3</v>
      </c>
      <c r="AE6972" s="4">
        <v>8.845762541694091</v>
      </c>
      <c r="AF6972" s="4">
        <v>1.04881376440022</v>
      </c>
      <c r="AG6972" s="4">
        <v>1.205781608565381</v>
      </c>
      <c r="AH6972" s="4">
        <v>0.1241205410082271</v>
      </c>
      <c r="AI6972" s="4">
        <v>6.4179104477611937E-2</v>
      </c>
      <c r="AJ6972" s="4">
        <v>7140</v>
      </c>
      <c r="AK6972" s="4">
        <v>6590</v>
      </c>
      <c r="AL6972" s="4">
        <v>7090</v>
      </c>
      <c r="AM6972" s="8">
        <v>-7.1759565768117102E-3</v>
      </c>
    </row>
    <row r="6973" spans="1:39" x14ac:dyDescent="0.3">
      <c r="A6973" s="4">
        <v>20200406</v>
      </c>
      <c r="B6973" s="4" t="s">
        <v>2375</v>
      </c>
      <c r="C6973" s="4">
        <v>4455</v>
      </c>
      <c r="D6973" s="4">
        <v>4785</v>
      </c>
      <c r="E6973" s="4">
        <v>4400</v>
      </c>
      <c r="F6973" s="4">
        <v>4765</v>
      </c>
      <c r="G6973" s="4">
        <v>350</v>
      </c>
      <c r="H6973" s="4">
        <v>233635</v>
      </c>
      <c r="I6973" s="4">
        <v>7.9280000000000003E-2</v>
      </c>
      <c r="J6973" s="4">
        <v>1.04448359677707</v>
      </c>
      <c r="K6973" s="4">
        <v>1.0518763796909489</v>
      </c>
      <c r="L6973" s="4">
        <v>1.0913879981676591</v>
      </c>
      <c r="M6973" s="4">
        <v>1.173645320197044</v>
      </c>
      <c r="N6973" s="4">
        <v>1.1495778045838361</v>
      </c>
      <c r="O6973" s="4">
        <v>0.85008325404376783</v>
      </c>
      <c r="P6973" s="4">
        <v>0.79612380435236618</v>
      </c>
      <c r="Q6973" s="4">
        <v>4890</v>
      </c>
      <c r="R6973" s="4">
        <v>4935</v>
      </c>
      <c r="S6973" s="4">
        <v>4650</v>
      </c>
      <c r="T6973" s="4">
        <v>4775</v>
      </c>
      <c r="U6973" s="7">
        <v>2.6232948583420776E-2</v>
      </c>
      <c r="V6973" s="7">
        <v>3.5676810073452254E-2</v>
      </c>
      <c r="W6973" s="7">
        <v>-2.4134312696747113E-2</v>
      </c>
      <c r="X6973" s="4">
        <v>-6.3932448733413527E-2</v>
      </c>
      <c r="Y6973" s="4">
        <v>2.0986358866736622E-3</v>
      </c>
      <c r="Z6973" s="7">
        <v>-7.0136411332633779E-4</v>
      </c>
      <c r="AA6973" s="7">
        <v>2.3432948583420776E-2</v>
      </c>
      <c r="AB6973" s="4">
        <v>1.1235955056179781E-3</v>
      </c>
      <c r="AC6973" s="4">
        <v>4.1972717733473244E-3</v>
      </c>
      <c r="AD6973" s="4">
        <v>1.234567901234568E-2</v>
      </c>
      <c r="AE6973" s="4">
        <v>1.5234415753781949</v>
      </c>
      <c r="AF6973" s="4">
        <v>0.7393314306944635</v>
      </c>
      <c r="AG6973" s="4">
        <v>1.625731707455554</v>
      </c>
      <c r="AH6973" s="4">
        <v>0.73746571977467279</v>
      </c>
      <c r="AI6973" s="4">
        <v>6.9584736251402921E-2</v>
      </c>
      <c r="AJ6973" s="4">
        <v>5000</v>
      </c>
      <c r="AK6973" s="4">
        <v>4635</v>
      </c>
      <c r="AL6973" s="4">
        <v>4650</v>
      </c>
      <c r="AM6973" s="8">
        <v>4.2233119609059101E-2</v>
      </c>
    </row>
    <row r="6974" spans="1:39" x14ac:dyDescent="0.3">
      <c r="A6974" s="4">
        <v>20200417</v>
      </c>
      <c r="B6974" s="4" t="s">
        <v>2375</v>
      </c>
      <c r="C6974" s="4">
        <v>4775</v>
      </c>
      <c r="D6974" s="4">
        <v>5420</v>
      </c>
      <c r="E6974" s="4">
        <v>4775</v>
      </c>
      <c r="F6974" s="4">
        <v>5160</v>
      </c>
      <c r="G6974" s="4">
        <v>395</v>
      </c>
      <c r="H6974" s="4">
        <v>441374</v>
      </c>
      <c r="I6974" s="4">
        <v>8.2900000000000001E-2</v>
      </c>
      <c r="J6974" s="4">
        <v>2.6344332471451661</v>
      </c>
      <c r="K6974" s="4">
        <v>1.054136874361594</v>
      </c>
      <c r="L6974" s="4">
        <v>1.0641369354506081</v>
      </c>
      <c r="M6974" s="4">
        <v>1.078595317725753</v>
      </c>
      <c r="N6974" s="4">
        <v>1.2044115072649819</v>
      </c>
      <c r="O6974" s="4">
        <v>0.96116233584800226</v>
      </c>
      <c r="P6974" s="4">
        <v>0.88082164499701265</v>
      </c>
      <c r="Q6974" s="4">
        <v>5200</v>
      </c>
      <c r="R6974" s="4">
        <v>5200</v>
      </c>
      <c r="S6974" s="4">
        <v>4960</v>
      </c>
      <c r="T6974" s="4">
        <v>5000</v>
      </c>
      <c r="U6974" s="7">
        <v>7.7519379844961239E-3</v>
      </c>
      <c r="V6974" s="7">
        <v>7.7519379844961239E-3</v>
      </c>
      <c r="W6974" s="7">
        <v>-3.875968992248062E-2</v>
      </c>
      <c r="X6974" s="4">
        <v>4.8549921223084769E-2</v>
      </c>
      <c r="Y6974" s="4">
        <v>-3.1007751937984499E-2</v>
      </c>
      <c r="Z6974" s="7">
        <v>-3.38077519379845E-2</v>
      </c>
      <c r="AA6974" s="7">
        <v>-3.38077519379845E-2</v>
      </c>
      <c r="AB6974" s="4">
        <v>2.0986358866736622E-3</v>
      </c>
      <c r="AC6974" s="4">
        <v>5.0387596899224812E-2</v>
      </c>
      <c r="AD6974" s="4">
        <v>0</v>
      </c>
      <c r="AE6974" s="4">
        <v>3.7520316909789519</v>
      </c>
      <c r="AF6974" s="4">
        <v>0.89171888415858036</v>
      </c>
      <c r="AG6974" s="4">
        <v>1.677454361334408</v>
      </c>
      <c r="AH6974" s="4">
        <v>0.5252882491802765</v>
      </c>
      <c r="AI6974" s="4">
        <v>8.0628272251308905E-2</v>
      </c>
      <c r="AJ6974" s="4">
        <v>5200</v>
      </c>
      <c r="AK6974" s="4">
        <v>4550</v>
      </c>
      <c r="AL6974" s="4">
        <v>4570</v>
      </c>
      <c r="AM6974" s="8">
        <v>1.8221773175500101E-2</v>
      </c>
    </row>
    <row r="6975" spans="1:39" x14ac:dyDescent="0.3">
      <c r="A6975" s="4">
        <v>20200521</v>
      </c>
      <c r="B6975" s="4" t="s">
        <v>2375</v>
      </c>
      <c r="C6975" s="4">
        <v>5690</v>
      </c>
      <c r="D6975" s="4">
        <v>6490</v>
      </c>
      <c r="E6975" s="4">
        <v>5560</v>
      </c>
      <c r="F6975" s="4">
        <v>6020</v>
      </c>
      <c r="G6975" s="4">
        <v>660</v>
      </c>
      <c r="H6975" s="4">
        <v>3197320</v>
      </c>
      <c r="I6975" s="4">
        <v>0.12313</v>
      </c>
      <c r="J6975" s="4">
        <v>6.1400725904019353</v>
      </c>
      <c r="K6975" s="4">
        <v>1.0998781973203411</v>
      </c>
      <c r="L6975" s="4">
        <v>1.155913978494624</v>
      </c>
      <c r="M6975" s="4">
        <v>1.1892532595811931</v>
      </c>
      <c r="N6975" s="4">
        <v>1.227131427406615</v>
      </c>
      <c r="O6975" s="4">
        <v>1.2543191012796691</v>
      </c>
      <c r="P6975" s="4">
        <v>1.0748480497548709</v>
      </c>
      <c r="Q6975" s="4">
        <v>5950</v>
      </c>
      <c r="R6975" s="4">
        <v>5950</v>
      </c>
      <c r="S6975" s="4">
        <v>5610</v>
      </c>
      <c r="T6975" s="4">
        <v>5810</v>
      </c>
      <c r="U6975" s="7">
        <v>-1.1627906976744186E-2</v>
      </c>
      <c r="V6975" s="7">
        <v>-1.1627906976744186E-2</v>
      </c>
      <c r="W6975" s="7">
        <v>-6.8106312292358806E-2</v>
      </c>
      <c r="X6975" s="4">
        <v>1.569586709473577E-2</v>
      </c>
      <c r="Y6975" s="4">
        <v>-3.4883720930232558E-2</v>
      </c>
      <c r="Z6975" s="7">
        <v>-3.7683720930232555E-2</v>
      </c>
      <c r="AA6975" s="7">
        <v>-3.7683720930232555E-2</v>
      </c>
      <c r="AB6975" s="4">
        <v>6.1567164179104468E-2</v>
      </c>
      <c r="AC6975" s="4">
        <v>7.8073089700996676E-2</v>
      </c>
      <c r="AD6975" s="4">
        <v>2.284710017574693E-2</v>
      </c>
      <c r="AE6975" s="4">
        <v>6.2133711112017984</v>
      </c>
      <c r="AF6975" s="4">
        <v>1.1210894711285171</v>
      </c>
      <c r="AG6975" s="4">
        <v>1.3683196636439849</v>
      </c>
      <c r="AH6975" s="4">
        <v>0.16116608826808801</v>
      </c>
      <c r="AI6975" s="4">
        <v>5.7996485061511421E-2</v>
      </c>
      <c r="AJ6975" s="4">
        <v>5990</v>
      </c>
      <c r="AK6975" s="4">
        <v>5540</v>
      </c>
      <c r="AL6975" s="4">
        <v>5650</v>
      </c>
      <c r="AM6975" s="8">
        <v>1.02432417618983E-2</v>
      </c>
    </row>
    <row r="6976" spans="1:39" x14ac:dyDescent="0.3">
      <c r="A6976" s="4">
        <v>20200605</v>
      </c>
      <c r="B6976" s="4" t="s">
        <v>2375</v>
      </c>
      <c r="C6976" s="4">
        <v>5940</v>
      </c>
      <c r="D6976" s="4">
        <v>6500</v>
      </c>
      <c r="E6976" s="4">
        <v>5940</v>
      </c>
      <c r="F6976" s="4">
        <v>6500</v>
      </c>
      <c r="G6976" s="4">
        <v>490</v>
      </c>
      <c r="H6976" s="4">
        <v>712109</v>
      </c>
      <c r="I6976" s="4">
        <v>8.1530000000000005E-2</v>
      </c>
      <c r="J6976" s="4">
        <v>2.4039325287018358</v>
      </c>
      <c r="K6976" s="4">
        <v>1.048951048951049</v>
      </c>
      <c r="L6976" s="4">
        <v>1.0783012607830129</v>
      </c>
      <c r="M6976" s="4">
        <v>1.103940217391304</v>
      </c>
      <c r="N6976" s="4">
        <v>1.1790313803736621</v>
      </c>
      <c r="O6976" s="4">
        <v>1.3477787569332851</v>
      </c>
      <c r="P6976" s="4">
        <v>1.1661546051893881</v>
      </c>
      <c r="Q6976" s="4">
        <v>6510</v>
      </c>
      <c r="R6976" s="4">
        <v>6940</v>
      </c>
      <c r="S6976" s="4">
        <v>6300</v>
      </c>
      <c r="T6976" s="4">
        <v>6910</v>
      </c>
      <c r="U6976" s="7">
        <v>1.5384615384615385E-3</v>
      </c>
      <c r="V6976" s="7">
        <v>6.7692307692307691E-2</v>
      </c>
      <c r="W6976" s="7">
        <v>-3.0769230769230771E-2</v>
      </c>
      <c r="X6976" s="4">
        <v>4.4032287320877772E-2</v>
      </c>
      <c r="Y6976" s="4">
        <v>6.3076923076923072E-2</v>
      </c>
      <c r="Z6976" s="7">
        <v>3.7200000000000004E-2</v>
      </c>
      <c r="AA6976" s="7">
        <v>3.7200000000000004E-2</v>
      </c>
      <c r="AB6976" s="4">
        <v>0</v>
      </c>
      <c r="AC6976" s="4">
        <v>0</v>
      </c>
      <c r="AD6976" s="4">
        <v>0</v>
      </c>
      <c r="AE6976" s="4">
        <v>3.508565600626715</v>
      </c>
      <c r="AF6976" s="4">
        <v>1.0383545318296079</v>
      </c>
      <c r="AG6976" s="4">
        <v>1.521501496763936</v>
      </c>
      <c r="AH6976" s="4">
        <v>0.30581670807022882</v>
      </c>
      <c r="AI6976" s="4">
        <v>9.4276094276094277E-2</v>
      </c>
      <c r="AJ6976" s="4">
        <v>7150</v>
      </c>
      <c r="AK6976" s="4">
        <v>5800</v>
      </c>
      <c r="AL6976" s="4">
        <v>6290</v>
      </c>
      <c r="AM6976" s="8">
        <v>9.3484382189187604E-3</v>
      </c>
    </row>
    <row r="6977" spans="1:39" x14ac:dyDescent="0.3">
      <c r="A6977" s="4">
        <v>20200708</v>
      </c>
      <c r="B6977" s="4" t="s">
        <v>2375</v>
      </c>
      <c r="C6977" s="4">
        <v>6370</v>
      </c>
      <c r="D6977" s="4">
        <v>7340</v>
      </c>
      <c r="E6977" s="4">
        <v>6370</v>
      </c>
      <c r="F6977" s="4">
        <v>7090</v>
      </c>
      <c r="G6977" s="4">
        <v>750</v>
      </c>
      <c r="H6977" s="4">
        <v>2541032</v>
      </c>
      <c r="I6977" s="4">
        <v>0.1183</v>
      </c>
      <c r="J6977" s="4">
        <v>5.4952686354518008</v>
      </c>
      <c r="K6977" s="4">
        <v>1.084650688424273</v>
      </c>
      <c r="L6977" s="4">
        <v>1.108505315822389</v>
      </c>
      <c r="M6977" s="4">
        <v>1.1229014887551469</v>
      </c>
      <c r="N6977" s="4">
        <v>1.170836429692016</v>
      </c>
      <c r="O6977" s="4">
        <v>1.274263120057513</v>
      </c>
      <c r="P6977" s="4">
        <v>1.278485292460273</v>
      </c>
      <c r="Q6977" s="4">
        <v>7110</v>
      </c>
      <c r="R6977" s="4">
        <v>7420</v>
      </c>
      <c r="S6977" s="4">
        <v>7020</v>
      </c>
      <c r="T6977" s="4">
        <v>7130</v>
      </c>
      <c r="U6977" s="7">
        <v>2.8208744710860366E-3</v>
      </c>
      <c r="V6977" s="7">
        <v>4.6544428772919602E-2</v>
      </c>
      <c r="W6977" s="7">
        <v>-9.8730606488011286E-3</v>
      </c>
      <c r="X6977" s="4">
        <v>-1.14771695153168E-2</v>
      </c>
      <c r="Y6977" s="4">
        <v>5.6417489421720732E-3</v>
      </c>
      <c r="Z6977" s="7">
        <v>3.7200000000000004E-2</v>
      </c>
      <c r="AA6977" s="7">
        <v>3.7200000000000004E-2</v>
      </c>
      <c r="AB6977" s="4">
        <v>4.7318611987381704E-3</v>
      </c>
      <c r="AC6977" s="4">
        <v>3.5260930888575459E-2</v>
      </c>
      <c r="AD6977" s="4">
        <v>0</v>
      </c>
      <c r="AE6977" s="4">
        <v>12.348834383853889</v>
      </c>
      <c r="AF6977" s="4">
        <v>1.0279895163081649</v>
      </c>
      <c r="AG6977" s="4">
        <v>1.333949821522711</v>
      </c>
      <c r="AH6977" s="4">
        <v>0.22311918073270989</v>
      </c>
      <c r="AI6977" s="4">
        <v>0.11302982731554161</v>
      </c>
      <c r="AJ6977" s="4">
        <v>7420</v>
      </c>
      <c r="AK6977" s="4">
        <v>6720</v>
      </c>
      <c r="AL6977" s="4">
        <v>6890</v>
      </c>
      <c r="AM6977" s="8">
        <v>8.9572685542288095E-3</v>
      </c>
    </row>
    <row r="6978" spans="1:39" x14ac:dyDescent="0.3">
      <c r="A6978" s="4">
        <v>20200721</v>
      </c>
      <c r="B6978" s="4" t="s">
        <v>2375</v>
      </c>
      <c r="C6978" s="4">
        <v>8520</v>
      </c>
      <c r="D6978" s="4">
        <v>9800</v>
      </c>
      <c r="E6978" s="4">
        <v>8230</v>
      </c>
      <c r="F6978" s="4">
        <v>9320</v>
      </c>
      <c r="G6978" s="4">
        <v>730</v>
      </c>
      <c r="H6978" s="4">
        <v>1510113</v>
      </c>
      <c r="I6978" s="4">
        <v>8.498E-2</v>
      </c>
      <c r="J6978" s="4">
        <v>1.3087263241174409</v>
      </c>
      <c r="K6978" s="4">
        <v>1.074971164936563</v>
      </c>
      <c r="L6978" s="4">
        <v>1.1720321931589539</v>
      </c>
      <c r="M6978" s="4">
        <v>1.245489776827476</v>
      </c>
      <c r="N6978" s="4">
        <v>1.3636696173823979</v>
      </c>
      <c r="O6978" s="4">
        <v>1.5615095709478799</v>
      </c>
      <c r="P6978" s="4">
        <v>1.6646449010575199</v>
      </c>
      <c r="Q6978" s="4">
        <v>9250</v>
      </c>
      <c r="R6978" s="4">
        <v>9390</v>
      </c>
      <c r="S6978" s="4">
        <v>8790</v>
      </c>
      <c r="T6978" s="4">
        <v>8840</v>
      </c>
      <c r="U6978" s="7">
        <v>-7.5107296137339056E-3</v>
      </c>
      <c r="V6978" s="7">
        <v>7.5107296137339056E-3</v>
      </c>
      <c r="W6978" s="7">
        <v>-5.6866952789699568E-2</v>
      </c>
      <c r="X6978" s="4">
        <v>7.5133513790328482E-2</v>
      </c>
      <c r="Y6978" s="4">
        <v>-5.1502145922746781E-2</v>
      </c>
      <c r="Z6978" s="7">
        <v>-5.4302145922746778E-2</v>
      </c>
      <c r="AA6978" s="7">
        <v>-5.4302145922746778E-2</v>
      </c>
      <c r="AB6978" s="4">
        <v>0</v>
      </c>
      <c r="AC6978" s="4">
        <v>5.1502145922746781E-2</v>
      </c>
      <c r="AD6978" s="4">
        <v>3.4037558685446008E-2</v>
      </c>
      <c r="AE6978" s="4">
        <v>1.152656827835725</v>
      </c>
      <c r="AF6978" s="4">
        <v>1.1490035639347289</v>
      </c>
      <c r="AG6978" s="4">
        <v>1.8871653543587621</v>
      </c>
      <c r="AH6978" s="4">
        <v>0.34042404695726591</v>
      </c>
      <c r="AI6978" s="4">
        <v>9.3896713615023469E-2</v>
      </c>
      <c r="AJ6978" s="4">
        <v>9390</v>
      </c>
      <c r="AK6978" s="4">
        <v>7920</v>
      </c>
      <c r="AL6978" s="4">
        <v>8170</v>
      </c>
      <c r="AM6978" s="8">
        <v>1.1023581380001901E-2</v>
      </c>
    </row>
    <row r="6979" spans="1:39" x14ac:dyDescent="0.3">
      <c r="A6979" s="4">
        <v>20200804</v>
      </c>
      <c r="B6979" s="4" t="s">
        <v>2375</v>
      </c>
      <c r="C6979" s="4">
        <v>8600</v>
      </c>
      <c r="D6979" s="4">
        <v>9630</v>
      </c>
      <c r="E6979" s="4">
        <v>8600</v>
      </c>
      <c r="F6979" s="4">
        <v>9390</v>
      </c>
      <c r="G6979" s="4">
        <v>810</v>
      </c>
      <c r="H6979" s="4">
        <v>1513099</v>
      </c>
      <c r="I6979" s="4">
        <v>9.4409999999999994E-2</v>
      </c>
      <c r="J6979" s="4">
        <v>3.2573345509327249</v>
      </c>
      <c r="K6979" s="4">
        <v>1.077658760520275</v>
      </c>
      <c r="L6979" s="4">
        <v>1.0954269715352309</v>
      </c>
      <c r="M6979" s="4">
        <v>1.099145499239143</v>
      </c>
      <c r="N6979" s="4">
        <v>1.1718457506551849</v>
      </c>
      <c r="O6979" s="4">
        <v>1.424778089674531</v>
      </c>
      <c r="P6979" s="4">
        <v>1.628641425711663</v>
      </c>
      <c r="Q6979" s="4">
        <v>9990</v>
      </c>
      <c r="R6979" s="4">
        <v>10500</v>
      </c>
      <c r="S6979" s="4">
        <v>9400</v>
      </c>
      <c r="T6979" s="4">
        <v>9660</v>
      </c>
      <c r="U6979" s="7">
        <v>6.3897763578274758E-2</v>
      </c>
      <c r="V6979" s="7">
        <v>0.1182108626198083</v>
      </c>
      <c r="W6979" s="7">
        <v>1.0649627263045794E-3</v>
      </c>
      <c r="X6979" s="4">
        <v>6.0339448396355917E-2</v>
      </c>
      <c r="Y6979" s="4">
        <v>2.8753993610223641E-2</v>
      </c>
      <c r="Z6979" s="7">
        <v>6.1097763578274761E-2</v>
      </c>
      <c r="AA6979" s="7">
        <v>6.1097763578274761E-2</v>
      </c>
      <c r="AB6979" s="4">
        <v>2.331002331002331E-3</v>
      </c>
      <c r="AC6979" s="4">
        <v>2.55591054313099E-2</v>
      </c>
      <c r="AD6979" s="4">
        <v>0</v>
      </c>
      <c r="AE6979" s="4">
        <v>5.3926966352202381</v>
      </c>
      <c r="AF6979" s="4">
        <v>1.000141414516547</v>
      </c>
      <c r="AG6979" s="4">
        <v>1.7326872500133781</v>
      </c>
      <c r="AH6979" s="4">
        <v>0.42272040584556092</v>
      </c>
      <c r="AI6979" s="4">
        <v>9.1860465116279072E-2</v>
      </c>
      <c r="AJ6979" s="4">
        <v>10500</v>
      </c>
      <c r="AK6979" s="4">
        <v>9100</v>
      </c>
      <c r="AL6979" s="4">
        <v>9410</v>
      </c>
      <c r="AM6979" s="8">
        <v>9.4010179698367502E-3</v>
      </c>
    </row>
    <row r="6980" spans="1:39" x14ac:dyDescent="0.3">
      <c r="A6980" s="4">
        <v>20200813</v>
      </c>
      <c r="B6980" s="4" t="s">
        <v>2375</v>
      </c>
      <c r="C6980" s="4">
        <v>9750</v>
      </c>
      <c r="D6980" s="4">
        <v>11000</v>
      </c>
      <c r="E6980" s="4">
        <v>9540</v>
      </c>
      <c r="F6980" s="4">
        <v>10500</v>
      </c>
      <c r="G6980" s="4">
        <v>900</v>
      </c>
      <c r="H6980" s="4">
        <v>1965358</v>
      </c>
      <c r="I6980" s="4">
        <v>9.375E-2</v>
      </c>
      <c r="J6980" s="4">
        <v>2.5398391340532331</v>
      </c>
      <c r="K6980" s="4">
        <v>1.0674347678752969</v>
      </c>
      <c r="L6980" s="4">
        <v>1.0838150289017341</v>
      </c>
      <c r="M6980" s="4">
        <v>1.1205976520811101</v>
      </c>
      <c r="N6980" s="4">
        <v>1.173184357541899</v>
      </c>
      <c r="O6980" s="4">
        <v>1.4746845813534331</v>
      </c>
      <c r="P6980" s="4">
        <v>1.7618065508441989</v>
      </c>
      <c r="Q6980" s="4">
        <v>10400</v>
      </c>
      <c r="R6980" s="4">
        <v>11000</v>
      </c>
      <c r="S6980" s="4">
        <v>9910</v>
      </c>
      <c r="T6980" s="4">
        <v>10050</v>
      </c>
      <c r="U6980" s="7">
        <v>-9.5238095238095247E-3</v>
      </c>
      <c r="V6980" s="7">
        <v>4.7619047619047616E-2</v>
      </c>
      <c r="W6980" s="7">
        <v>-5.6190476190476193E-2</v>
      </c>
      <c r="X6980" s="4">
        <v>6.3687150837988829E-2</v>
      </c>
      <c r="Y6980" s="4">
        <v>-4.2857142857142858E-2</v>
      </c>
      <c r="Z6980" s="7">
        <v>3.7200000000000004E-2</v>
      </c>
      <c r="AA6980" s="7">
        <v>3.7200000000000004E-2</v>
      </c>
      <c r="AB6980" s="4">
        <v>1.5625E-2</v>
      </c>
      <c r="AC6980" s="4">
        <v>4.7619047619047623E-2</v>
      </c>
      <c r="AD6980" s="4">
        <v>2.1538461538461541E-2</v>
      </c>
      <c r="AE6980" s="4">
        <v>6.1831126379935766</v>
      </c>
      <c r="AF6980" s="4">
        <v>1.0150631873334219</v>
      </c>
      <c r="AG6980" s="4">
        <v>1.724001187900013</v>
      </c>
      <c r="AH6980" s="4">
        <v>0.40511434112822359</v>
      </c>
      <c r="AI6980" s="4">
        <v>7.6923076923076927E-2</v>
      </c>
      <c r="AJ6980" s="4">
        <v>11000</v>
      </c>
      <c r="AK6980" s="4">
        <v>8860</v>
      </c>
      <c r="AL6980" s="4">
        <v>9840</v>
      </c>
      <c r="AM6980" s="8">
        <v>1.08443707016523E-2</v>
      </c>
    </row>
    <row r="6981" spans="1:39" x14ac:dyDescent="0.3">
      <c r="A6981" s="4">
        <v>20200129</v>
      </c>
      <c r="B6981" s="4" t="s">
        <v>2376</v>
      </c>
      <c r="C6981" s="4">
        <v>2930</v>
      </c>
      <c r="D6981" s="4">
        <v>3230</v>
      </c>
      <c r="E6981" s="4">
        <v>2880</v>
      </c>
      <c r="F6981" s="4">
        <v>3110</v>
      </c>
      <c r="G6981" s="4">
        <v>235</v>
      </c>
      <c r="H6981" s="4">
        <v>8476474</v>
      </c>
      <c r="I6981" s="4">
        <v>8.1739999999999993E-2</v>
      </c>
      <c r="J6981" s="4">
        <v>4.9545728600332524</v>
      </c>
      <c r="K6981" s="4">
        <v>1.0447928331466969</v>
      </c>
      <c r="L6981" s="4">
        <v>1.064339493497604</v>
      </c>
      <c r="M6981" s="4">
        <v>1.08646288209607</v>
      </c>
      <c r="N6981" s="4">
        <v>1.1343120269900611</v>
      </c>
      <c r="O6981" s="4">
        <v>1.2421367948077879</v>
      </c>
      <c r="P6981" s="4">
        <v>1.265320653003102</v>
      </c>
      <c r="Q6981" s="4">
        <v>3130</v>
      </c>
      <c r="R6981" s="4">
        <v>3320</v>
      </c>
      <c r="S6981" s="4">
        <v>3060</v>
      </c>
      <c r="T6981" s="4">
        <v>3215</v>
      </c>
      <c r="U6981" s="7">
        <v>6.4308681672025723E-3</v>
      </c>
      <c r="V6981" s="7">
        <v>6.7524115755627015E-2</v>
      </c>
      <c r="W6981" s="7">
        <v>-1.607717041800643E-2</v>
      </c>
      <c r="X6981" s="4">
        <v>3.6199507613750341E-2</v>
      </c>
      <c r="Y6981" s="4">
        <v>3.3762057877813507E-2</v>
      </c>
      <c r="Z6981" s="7">
        <v>3.7200000000000004E-2</v>
      </c>
      <c r="AA6981" s="7">
        <v>3.7200000000000004E-2</v>
      </c>
      <c r="AB6981" s="4">
        <v>1.9130434782608691E-2</v>
      </c>
      <c r="AC6981" s="4">
        <v>3.8585209003215437E-2</v>
      </c>
      <c r="AD6981" s="4">
        <v>1.706484641638225E-2</v>
      </c>
      <c r="AE6981" s="4">
        <v>4.4882528827046198</v>
      </c>
      <c r="AF6981" s="4">
        <v>1.04649282443231</v>
      </c>
      <c r="AG6981" s="4">
        <v>1.3360050618072259</v>
      </c>
      <c r="AH6981" s="4">
        <v>0.20707256695027021</v>
      </c>
      <c r="AI6981" s="4">
        <v>6.1433447098976107E-2</v>
      </c>
      <c r="AJ6981" s="4">
        <v>3320</v>
      </c>
      <c r="AK6981" s="4">
        <v>2790</v>
      </c>
      <c r="AL6981" s="4">
        <v>3125</v>
      </c>
      <c r="AM6981" s="8">
        <v>8.2443208659755407E-3</v>
      </c>
    </row>
    <row r="6982" spans="1:39" x14ac:dyDescent="0.3">
      <c r="A6982" s="4">
        <v>20200210</v>
      </c>
      <c r="B6982" s="4" t="s">
        <v>2376</v>
      </c>
      <c r="C6982" s="4">
        <v>3320</v>
      </c>
      <c r="D6982" s="4">
        <v>3585</v>
      </c>
      <c r="E6982" s="4">
        <v>3270</v>
      </c>
      <c r="F6982" s="4">
        <v>3530</v>
      </c>
      <c r="G6982" s="4">
        <v>250</v>
      </c>
      <c r="H6982" s="4">
        <v>6900905</v>
      </c>
      <c r="I6982" s="4">
        <v>7.6219999999999996E-2</v>
      </c>
      <c r="J6982" s="4">
        <v>1.682358042656128</v>
      </c>
      <c r="K6982" s="4">
        <v>1.0637870416875941</v>
      </c>
      <c r="L6982" s="4">
        <v>1.086822660098522</v>
      </c>
      <c r="M6982" s="4">
        <v>1.11992385786802</v>
      </c>
      <c r="N6982" s="4">
        <v>1.183372443848475</v>
      </c>
      <c r="O6982" s="4">
        <v>1.3484862954827621</v>
      </c>
      <c r="P6982" s="4">
        <v>1.401257029440953</v>
      </c>
      <c r="Q6982" s="4">
        <v>3530</v>
      </c>
      <c r="R6982" s="4">
        <v>3840</v>
      </c>
      <c r="S6982" s="4">
        <v>3505</v>
      </c>
      <c r="T6982" s="4">
        <v>3775</v>
      </c>
      <c r="U6982" s="7">
        <v>0</v>
      </c>
      <c r="V6982" s="7">
        <v>8.7818696883852687E-2</v>
      </c>
      <c r="W6982" s="7">
        <v>-7.0821529745042494E-3</v>
      </c>
      <c r="X6982" s="4">
        <v>4.7351659403285437E-2</v>
      </c>
      <c r="Y6982" s="4">
        <v>6.9405099150141647E-2</v>
      </c>
      <c r="Z6982" s="7">
        <v>3.7200000000000004E-2</v>
      </c>
      <c r="AA6982" s="7">
        <v>3.7200000000000004E-2</v>
      </c>
      <c r="AB6982" s="4">
        <v>1.2195121951219509E-2</v>
      </c>
      <c r="AC6982" s="4">
        <v>1.5580736543909349E-2</v>
      </c>
      <c r="AD6982" s="4">
        <v>1.506024096385542E-2</v>
      </c>
      <c r="AE6982" s="4">
        <v>1.5173867518285411</v>
      </c>
      <c r="AF6982" s="4">
        <v>1.0641381380910739</v>
      </c>
      <c r="AG6982" s="4">
        <v>1.487718002256148</v>
      </c>
      <c r="AH6982" s="4">
        <v>0.26755722326679049</v>
      </c>
      <c r="AI6982" s="4">
        <v>6.3253012048192767E-2</v>
      </c>
      <c r="AJ6982" s="4">
        <v>4790</v>
      </c>
      <c r="AK6982" s="4">
        <v>3505</v>
      </c>
      <c r="AL6982" s="4">
        <v>4300</v>
      </c>
      <c r="AM6982" s="8">
        <v>5.1142530366697697E-3</v>
      </c>
    </row>
    <row r="6983" spans="1:39" x14ac:dyDescent="0.3">
      <c r="A6983" s="4">
        <v>20200220</v>
      </c>
      <c r="B6983" s="4" t="s">
        <v>2376</v>
      </c>
      <c r="C6983" s="4">
        <v>4460</v>
      </c>
      <c r="D6983" s="4">
        <v>4740</v>
      </c>
      <c r="E6983" s="4">
        <v>4365</v>
      </c>
      <c r="F6983" s="4">
        <v>4720</v>
      </c>
      <c r="G6983" s="4">
        <v>320</v>
      </c>
      <c r="H6983" s="4">
        <v>5494927</v>
      </c>
      <c r="I6983" s="4">
        <v>7.2730000000000003E-2</v>
      </c>
      <c r="J6983" s="4">
        <v>0.70043094602390865</v>
      </c>
      <c r="K6983" s="4">
        <v>1.050834879406308</v>
      </c>
      <c r="L6983" s="4">
        <v>1.0519277913973699</v>
      </c>
      <c r="M6983" s="4">
        <v>1.122606730883577</v>
      </c>
      <c r="N6983" s="4">
        <v>1.3004546080727371</v>
      </c>
      <c r="O6983" s="4">
        <v>1.630866685862367</v>
      </c>
      <c r="P6983" s="4">
        <v>1.7857086558317701</v>
      </c>
      <c r="Q6983" s="4">
        <v>4580</v>
      </c>
      <c r="R6983" s="4">
        <v>4645</v>
      </c>
      <c r="S6983" s="4">
        <v>4325</v>
      </c>
      <c r="T6983" s="4">
        <v>4350</v>
      </c>
      <c r="U6983" s="7">
        <v>-2.9661016949152543E-2</v>
      </c>
      <c r="V6983" s="7">
        <v>-1.5889830508474576E-2</v>
      </c>
      <c r="W6983" s="7">
        <v>-8.3686440677966101E-2</v>
      </c>
      <c r="X6983" s="4">
        <v>8.9681774349083893E-2</v>
      </c>
      <c r="Y6983" s="4">
        <v>-7.8389830508474576E-2</v>
      </c>
      <c r="Z6983" s="7">
        <v>-8.1189830508474573E-2</v>
      </c>
      <c r="AA6983" s="7">
        <v>-8.1189830508474573E-2</v>
      </c>
      <c r="AB6983" s="4">
        <v>1.1223344556677891E-3</v>
      </c>
      <c r="AC6983" s="4">
        <v>4.2372881355932203E-3</v>
      </c>
      <c r="AD6983" s="4">
        <v>2.1300448430493269E-2</v>
      </c>
      <c r="AE6983" s="4">
        <v>1.459053941635474</v>
      </c>
      <c r="AF6983" s="4">
        <v>1.030855864400096</v>
      </c>
      <c r="AG6983" s="4">
        <v>2.2613157806974331</v>
      </c>
      <c r="AH6983" s="4">
        <v>0.52784730823422044</v>
      </c>
      <c r="AI6983" s="4">
        <v>5.829596412556054E-2</v>
      </c>
      <c r="AJ6983" s="4">
        <v>4645</v>
      </c>
      <c r="AK6983" s="4">
        <v>3985</v>
      </c>
      <c r="AL6983" s="4">
        <v>4040</v>
      </c>
      <c r="AM6983" s="8">
        <v>-4.55620784549723E-3</v>
      </c>
    </row>
    <row r="6984" spans="1:39" x14ac:dyDescent="0.3">
      <c r="A6984" s="4">
        <v>20200325</v>
      </c>
      <c r="B6984" s="4" t="s">
        <v>2376</v>
      </c>
      <c r="C6984" s="4">
        <v>2525</v>
      </c>
      <c r="D6984" s="4">
        <v>2730</v>
      </c>
      <c r="E6984" s="4">
        <v>2450</v>
      </c>
      <c r="F6984" s="4">
        <v>2605</v>
      </c>
      <c r="G6984" s="4">
        <v>225</v>
      </c>
      <c r="H6984" s="4">
        <v>6169269</v>
      </c>
      <c r="I6984" s="4">
        <v>9.4539999999999999E-2</v>
      </c>
      <c r="J6984" s="4">
        <v>1.200198342172113</v>
      </c>
      <c r="K6984" s="4">
        <v>1.091480446927374</v>
      </c>
      <c r="L6984" s="4">
        <v>1.0931598825010489</v>
      </c>
      <c r="M6984" s="4">
        <v>0.91903333921326513</v>
      </c>
      <c r="N6984" s="4">
        <v>0.76572604350382123</v>
      </c>
      <c r="O6984" s="4">
        <v>0.77801836780407674</v>
      </c>
      <c r="P6984" s="4">
        <v>0.91338076524127454</v>
      </c>
      <c r="Q6984" s="4">
        <v>2660</v>
      </c>
      <c r="R6984" s="4">
        <v>2800</v>
      </c>
      <c r="S6984" s="4">
        <v>2520</v>
      </c>
      <c r="T6984" s="4">
        <v>2620</v>
      </c>
      <c r="U6984" s="7">
        <v>2.1113243761996161E-2</v>
      </c>
      <c r="V6984" s="7">
        <v>7.4856046065259113E-2</v>
      </c>
      <c r="W6984" s="7">
        <v>-3.2629558541266791E-2</v>
      </c>
      <c r="X6984" s="4">
        <v>-0.1122868900646677</v>
      </c>
      <c r="Y6984" s="4">
        <v>5.7581573896353169E-3</v>
      </c>
      <c r="Z6984" s="7">
        <v>3.7200000000000004E-2</v>
      </c>
      <c r="AA6984" s="7">
        <v>1.831324376199616E-2</v>
      </c>
      <c r="AB6984" s="4">
        <v>6.0924369747899158E-2</v>
      </c>
      <c r="AC6984" s="4">
        <v>4.7984644913627639E-2</v>
      </c>
      <c r="AD6984" s="4">
        <v>2.9702970297029702E-2</v>
      </c>
      <c r="AE6984" s="4">
        <v>1.2808675303546559</v>
      </c>
      <c r="AF6984" s="4">
        <v>0.51341135468238319</v>
      </c>
      <c r="AG6984" s="4">
        <v>1.0799736641106741</v>
      </c>
      <c r="AH6984" s="4">
        <v>1.02180740407371</v>
      </c>
      <c r="AI6984" s="4">
        <v>3.1683168316831677E-2</v>
      </c>
      <c r="AJ6984" s="4">
        <v>3050</v>
      </c>
      <c r="AK6984" s="4">
        <v>2465</v>
      </c>
      <c r="AL6984" s="4">
        <v>2850</v>
      </c>
      <c r="AM6984" s="8">
        <v>5.2622816628226002E-2</v>
      </c>
    </row>
    <row r="6985" spans="1:39" x14ac:dyDescent="0.3">
      <c r="A6985" s="4">
        <v>20200408</v>
      </c>
      <c r="B6985" s="4" t="s">
        <v>2376</v>
      </c>
      <c r="C6985" s="4">
        <v>3220</v>
      </c>
      <c r="D6985" s="4">
        <v>3850</v>
      </c>
      <c r="E6985" s="4">
        <v>3190</v>
      </c>
      <c r="F6985" s="4">
        <v>3570</v>
      </c>
      <c r="G6985" s="4">
        <v>310</v>
      </c>
      <c r="H6985" s="4">
        <v>10046909</v>
      </c>
      <c r="I6985" s="4">
        <v>9.5089999999999994E-2</v>
      </c>
      <c r="J6985" s="4">
        <v>2.411072449555645</v>
      </c>
      <c r="K6985" s="4">
        <v>1.064612326043737</v>
      </c>
      <c r="L6985" s="4">
        <v>1.1097295617034499</v>
      </c>
      <c r="M6985" s="4">
        <v>1.199395262892659</v>
      </c>
      <c r="N6985" s="4">
        <v>1.2287041817243161</v>
      </c>
      <c r="O6985" s="4">
        <v>1.047688921496698</v>
      </c>
      <c r="P6985" s="4">
        <v>1.2270676691729321</v>
      </c>
      <c r="Q6985" s="4">
        <v>3640</v>
      </c>
      <c r="R6985" s="4">
        <v>3750</v>
      </c>
      <c r="S6985" s="4">
        <v>3510</v>
      </c>
      <c r="T6985" s="4">
        <v>3605</v>
      </c>
      <c r="U6985" s="7">
        <v>1.9607843137254902E-2</v>
      </c>
      <c r="V6985" s="7">
        <v>5.0420168067226892E-2</v>
      </c>
      <c r="W6985" s="7">
        <v>-1.680672268907563E-2</v>
      </c>
      <c r="X6985" s="4">
        <v>-3.9752194114610229E-2</v>
      </c>
      <c r="Y6985" s="4">
        <v>9.8039215686274508E-3</v>
      </c>
      <c r="Z6985" s="7">
        <v>3.7200000000000004E-2</v>
      </c>
      <c r="AA6985" s="7">
        <v>1.6807843137254901E-2</v>
      </c>
      <c r="AB6985" s="4">
        <v>0</v>
      </c>
      <c r="AC6985" s="4">
        <v>7.8431372549019607E-2</v>
      </c>
      <c r="AD6985" s="4">
        <v>9.316770186335404E-3</v>
      </c>
      <c r="AE6985" s="4">
        <v>3.0931734979100032</v>
      </c>
      <c r="AF6985" s="4">
        <v>0.8185073939765638</v>
      </c>
      <c r="AG6985" s="4">
        <v>1.6537458369368241</v>
      </c>
      <c r="AH6985" s="4">
        <v>0.61704822053175823</v>
      </c>
      <c r="AI6985" s="4">
        <v>0.108695652173913</v>
      </c>
      <c r="AJ6985" s="4">
        <v>4130</v>
      </c>
      <c r="AK6985" s="4">
        <v>3300</v>
      </c>
      <c r="AL6985" s="4">
        <v>3975</v>
      </c>
      <c r="AM6985" s="8">
        <v>7.7442742229093405E-4</v>
      </c>
    </row>
    <row r="6986" spans="1:39" x14ac:dyDescent="0.3">
      <c r="A6986" s="4">
        <v>20200527</v>
      </c>
      <c r="B6986" s="4" t="s">
        <v>2376</v>
      </c>
      <c r="C6986" s="4">
        <v>5400</v>
      </c>
      <c r="D6986" s="4">
        <v>5840</v>
      </c>
      <c r="E6986" s="4">
        <v>5260</v>
      </c>
      <c r="F6986" s="4">
        <v>5820</v>
      </c>
      <c r="G6986" s="4">
        <v>600</v>
      </c>
      <c r="H6986" s="4">
        <v>18586625</v>
      </c>
      <c r="I6986" s="4">
        <v>0.11494</v>
      </c>
      <c r="J6986" s="4">
        <v>1.769301065715311</v>
      </c>
      <c r="K6986" s="4">
        <v>1.0895475819032761</v>
      </c>
      <c r="L6986" s="4">
        <v>1.1371629542790149</v>
      </c>
      <c r="M6986" s="4">
        <v>1.2161738585309789</v>
      </c>
      <c r="N6986" s="4">
        <v>1.3257403189066059</v>
      </c>
      <c r="O6986" s="4">
        <v>1.564726441726038</v>
      </c>
      <c r="P6986" s="4">
        <v>1.7178487535511799</v>
      </c>
      <c r="Q6986" s="4">
        <v>5970</v>
      </c>
      <c r="R6986" s="4">
        <v>6170</v>
      </c>
      <c r="S6986" s="4">
        <v>5250</v>
      </c>
      <c r="T6986" s="4">
        <v>5450</v>
      </c>
      <c r="U6986" s="7">
        <v>2.5773195876288658E-2</v>
      </c>
      <c r="V6986" s="7">
        <v>6.0137457044673541E-2</v>
      </c>
      <c r="W6986" s="7">
        <v>-9.7938144329896906E-2</v>
      </c>
      <c r="X6986" s="4">
        <v>5.7403189066059027E-2</v>
      </c>
      <c r="Y6986" s="4">
        <v>-6.3573883161512024E-2</v>
      </c>
      <c r="Z6986" s="7">
        <v>3.7200000000000004E-2</v>
      </c>
      <c r="AA6986" s="7">
        <v>2.2973195876288658E-2</v>
      </c>
      <c r="AB6986" s="4">
        <v>3.4482758620689648E-2</v>
      </c>
      <c r="AC6986" s="4">
        <v>3.4364261168384879E-3</v>
      </c>
      <c r="AD6986" s="4">
        <v>2.5925925925925929E-2</v>
      </c>
      <c r="AE6986" s="4">
        <v>2.0330900365202269</v>
      </c>
      <c r="AF6986" s="4">
        <v>1.133509074918821</v>
      </c>
      <c r="AG6986" s="4">
        <v>1.78957504149951</v>
      </c>
      <c r="AH6986" s="4">
        <v>0.3234242603846183</v>
      </c>
      <c r="AI6986" s="4">
        <v>7.7777777777777779E-2</v>
      </c>
      <c r="AJ6986" s="4">
        <v>6170</v>
      </c>
      <c r="AK6986" s="4">
        <v>5120</v>
      </c>
      <c r="AL6986" s="4">
        <v>5150</v>
      </c>
      <c r="AM6986" s="8">
        <v>-6.19933866571383E-3</v>
      </c>
    </row>
    <row r="6987" spans="1:39" x14ac:dyDescent="0.3">
      <c r="A6987" s="4">
        <v>20200619</v>
      </c>
      <c r="B6987" s="4" t="s">
        <v>2376</v>
      </c>
      <c r="C6987" s="4">
        <v>5040</v>
      </c>
      <c r="D6987" s="4">
        <v>5500</v>
      </c>
      <c r="E6987" s="4">
        <v>4875</v>
      </c>
      <c r="F6987" s="4">
        <v>5460</v>
      </c>
      <c r="G6987" s="4">
        <v>485</v>
      </c>
      <c r="H6987" s="4">
        <v>4900346</v>
      </c>
      <c r="I6987" s="4">
        <v>9.7489999999999993E-2</v>
      </c>
      <c r="J6987" s="4">
        <v>1.5406901332838669</v>
      </c>
      <c r="K6987" s="4">
        <v>1.0537150209070441</v>
      </c>
      <c r="L6987" s="4">
        <v>1.072059689770273</v>
      </c>
      <c r="M6987" s="4">
        <v>1.047281097151626</v>
      </c>
      <c r="N6987" s="4">
        <v>1.0323312535450939</v>
      </c>
      <c r="O6987" s="4">
        <v>1.290220944429129</v>
      </c>
      <c r="P6987" s="4">
        <v>1.4406332453825861</v>
      </c>
      <c r="Q6987" s="4">
        <v>5400</v>
      </c>
      <c r="R6987" s="4">
        <v>5540</v>
      </c>
      <c r="S6987" s="4">
        <v>5250</v>
      </c>
      <c r="T6987" s="4">
        <v>5260</v>
      </c>
      <c r="U6987" s="7">
        <v>-1.098901098901099E-2</v>
      </c>
      <c r="V6987" s="7">
        <v>1.4652014652014652E-2</v>
      </c>
      <c r="W6987" s="7">
        <v>-3.8461538461538464E-2</v>
      </c>
      <c r="X6987" s="4">
        <v>1.7252788806957669E-2</v>
      </c>
      <c r="Y6987" s="4">
        <v>-3.6630036630036632E-2</v>
      </c>
      <c r="Z6987" s="7">
        <v>-3.9430036630036629E-2</v>
      </c>
      <c r="AA6987" s="7">
        <v>-3.9430036630036629E-2</v>
      </c>
      <c r="AB6987" s="4">
        <v>0</v>
      </c>
      <c r="AC6987" s="4">
        <v>7.326007326007326E-3</v>
      </c>
      <c r="AD6987" s="4">
        <v>3.273809523809524E-2</v>
      </c>
      <c r="AE6987" s="4">
        <v>2.130547238070974</v>
      </c>
      <c r="AF6987" s="4">
        <v>0.93023087046368924</v>
      </c>
      <c r="AG6987" s="4">
        <v>1.3276630122738791</v>
      </c>
      <c r="AH6987" s="4">
        <v>0.32179877244274679</v>
      </c>
      <c r="AI6987" s="4">
        <v>8.3333333333333329E-2</v>
      </c>
      <c r="AJ6987" s="4">
        <v>5540</v>
      </c>
      <c r="AK6987" s="4">
        <v>5010</v>
      </c>
      <c r="AL6987" s="4">
        <v>5090</v>
      </c>
      <c r="AM6987" s="8">
        <v>6.3743501841791103E-3</v>
      </c>
    </row>
    <row r="6988" spans="1:39" x14ac:dyDescent="0.3">
      <c r="A6988" s="4">
        <v>20200713</v>
      </c>
      <c r="B6988" s="4" t="s">
        <v>2376</v>
      </c>
      <c r="C6988" s="4">
        <v>5280</v>
      </c>
      <c r="D6988" s="4">
        <v>5690</v>
      </c>
      <c r="E6988" s="4">
        <v>5140</v>
      </c>
      <c r="F6988" s="4">
        <v>5690</v>
      </c>
      <c r="G6988" s="4">
        <v>480</v>
      </c>
      <c r="H6988" s="4">
        <v>7436737</v>
      </c>
      <c r="I6988" s="4">
        <v>9.2130000000000004E-2</v>
      </c>
      <c r="J6988" s="4">
        <v>2.4170853054574861</v>
      </c>
      <c r="K6988" s="4">
        <v>1.0530536705737199</v>
      </c>
      <c r="L6988" s="4">
        <v>1.0623599701269599</v>
      </c>
      <c r="M6988" s="4">
        <v>1.094125564849534</v>
      </c>
      <c r="N6988" s="4">
        <v>1.09951690821256</v>
      </c>
      <c r="O6988" s="4">
        <v>1.184779025177422</v>
      </c>
      <c r="P6988" s="4">
        <v>1.3785306171892351</v>
      </c>
      <c r="Q6988" s="4">
        <v>5540</v>
      </c>
      <c r="R6988" s="4">
        <v>5560</v>
      </c>
      <c r="S6988" s="4">
        <v>5260</v>
      </c>
      <c r="T6988" s="4">
        <v>5470</v>
      </c>
      <c r="U6988" s="7">
        <v>-2.6362038664323375E-2</v>
      </c>
      <c r="V6988" s="7">
        <v>-2.2847100175746926E-2</v>
      </c>
      <c r="W6988" s="7">
        <v>-7.5571177504393669E-2</v>
      </c>
      <c r="X6988" s="4">
        <v>6.2801932367148013E-3</v>
      </c>
      <c r="Y6988" s="4">
        <v>-3.8664323374340948E-2</v>
      </c>
      <c r="Z6988" s="7">
        <v>-4.1464323374340945E-2</v>
      </c>
      <c r="AA6988" s="7">
        <v>-4.1464323374340945E-2</v>
      </c>
      <c r="AB6988" s="4">
        <v>0</v>
      </c>
      <c r="AC6988" s="4">
        <v>0</v>
      </c>
      <c r="AD6988" s="4">
        <v>2.6515151515151519E-2</v>
      </c>
      <c r="AE6988" s="4">
        <v>3.7727412468495971</v>
      </c>
      <c r="AF6988" s="4">
        <v>1.02750055847434</v>
      </c>
      <c r="AG6988" s="4">
        <v>1.1657550466195941</v>
      </c>
      <c r="AH6988" s="4">
        <v>0.1154223381887811</v>
      </c>
      <c r="AI6988" s="4">
        <v>7.7651515151515152E-2</v>
      </c>
      <c r="AJ6988" s="4">
        <v>6150</v>
      </c>
      <c r="AK6988" s="4">
        <v>5260</v>
      </c>
      <c r="AL6988" s="4">
        <v>5960</v>
      </c>
      <c r="AM6988" s="8">
        <v>1.08435451006177E-2</v>
      </c>
    </row>
    <row r="6989" spans="1:39" x14ac:dyDescent="0.3">
      <c r="A6989" s="4">
        <v>20200806</v>
      </c>
      <c r="B6989" s="4" t="s">
        <v>2376</v>
      </c>
      <c r="C6989" s="4">
        <v>5850</v>
      </c>
      <c r="D6989" s="4">
        <v>6200</v>
      </c>
      <c r="E6989" s="4">
        <v>5820</v>
      </c>
      <c r="F6989" s="4">
        <v>6200</v>
      </c>
      <c r="G6989" s="4">
        <v>410</v>
      </c>
      <c r="H6989" s="4">
        <v>8589361</v>
      </c>
      <c r="I6989" s="4">
        <v>7.0809999999999998E-2</v>
      </c>
      <c r="J6989" s="4">
        <v>2.9558171229631558</v>
      </c>
      <c r="K6989" s="4">
        <v>1.0478873239436619</v>
      </c>
      <c r="L6989" s="4">
        <v>1.0601915184678521</v>
      </c>
      <c r="M6989" s="4">
        <v>1.086765994741455</v>
      </c>
      <c r="N6989" s="4">
        <v>1.0900140646976091</v>
      </c>
      <c r="O6989" s="4">
        <v>1.166052817177337</v>
      </c>
      <c r="P6989" s="4">
        <v>1.3836583256618411</v>
      </c>
      <c r="Q6989" s="4">
        <v>6480</v>
      </c>
      <c r="R6989" s="4">
        <v>6740</v>
      </c>
      <c r="S6989" s="4">
        <v>6170</v>
      </c>
      <c r="T6989" s="4">
        <v>6170</v>
      </c>
      <c r="U6989" s="7">
        <v>4.5161290322580643E-2</v>
      </c>
      <c r="V6989" s="7">
        <v>8.7096774193548387E-2</v>
      </c>
      <c r="W6989" s="7">
        <v>-4.8387096774193551E-3</v>
      </c>
      <c r="X6989" s="4">
        <v>2.2151898734177059E-2</v>
      </c>
      <c r="Y6989" s="4">
        <v>-4.8387096774193551E-3</v>
      </c>
      <c r="Z6989" s="7">
        <v>4.2361290322580646E-2</v>
      </c>
      <c r="AA6989" s="7">
        <v>4.2361290322580646E-2</v>
      </c>
      <c r="AB6989" s="4">
        <v>1.036269430051814E-2</v>
      </c>
      <c r="AC6989" s="4">
        <v>0</v>
      </c>
      <c r="AD6989" s="4">
        <v>5.1282051282051282E-3</v>
      </c>
      <c r="AE6989" s="4">
        <v>3.4549900767233801</v>
      </c>
      <c r="AF6989" s="4">
        <v>1.0178079083236209</v>
      </c>
      <c r="AG6989" s="4">
        <v>1.2642369534265541</v>
      </c>
      <c r="AH6989" s="4">
        <v>0.19151270596298911</v>
      </c>
      <c r="AI6989" s="4">
        <v>5.9829059829059832E-2</v>
      </c>
      <c r="AJ6989" s="4">
        <v>9410</v>
      </c>
      <c r="AK6989" s="4">
        <v>6130</v>
      </c>
      <c r="AL6989" s="4">
        <v>8100</v>
      </c>
      <c r="AM6989" s="8">
        <v>8.0728923062483894E-3</v>
      </c>
    </row>
    <row r="6990" spans="1:39" x14ac:dyDescent="0.3">
      <c r="A6990" s="4">
        <v>20200826</v>
      </c>
      <c r="B6990" s="4" t="s">
        <v>2376</v>
      </c>
      <c r="C6990" s="4">
        <v>8460</v>
      </c>
      <c r="D6990" s="4">
        <v>9370</v>
      </c>
      <c r="E6990" s="4">
        <v>8250</v>
      </c>
      <c r="F6990" s="4">
        <v>9370</v>
      </c>
      <c r="G6990" s="4">
        <v>1040</v>
      </c>
      <c r="H6990" s="4">
        <v>12461511</v>
      </c>
      <c r="I6990" s="4">
        <v>0.12485</v>
      </c>
      <c r="J6990" s="4">
        <v>0.99019051545880588</v>
      </c>
      <c r="K6990" s="4">
        <v>1.0832369942196529</v>
      </c>
      <c r="L6990" s="4">
        <v>1.1200095625149411</v>
      </c>
      <c r="M6990" s="4">
        <v>1.137411993202234</v>
      </c>
      <c r="N6990" s="4">
        <v>1.296616619386979</v>
      </c>
      <c r="O6990" s="4">
        <v>1.5706542996032851</v>
      </c>
      <c r="P6990" s="4">
        <v>1.916416689391873</v>
      </c>
      <c r="Q6990" s="4">
        <v>9210</v>
      </c>
      <c r="R6990" s="4">
        <v>9280</v>
      </c>
      <c r="S6990" s="4">
        <v>8700</v>
      </c>
      <c r="T6990" s="4">
        <v>8700</v>
      </c>
      <c r="U6990" s="7">
        <v>-1.7075773745997867E-2</v>
      </c>
      <c r="V6990" s="7">
        <v>-9.6051227321237997E-3</v>
      </c>
      <c r="W6990" s="7">
        <v>-7.1504802561366057E-2</v>
      </c>
      <c r="X6990" s="4">
        <v>7.963744551304229E-2</v>
      </c>
      <c r="Y6990" s="4">
        <v>-7.1504802561366057E-2</v>
      </c>
      <c r="Z6990" s="7">
        <v>-7.4304802561366054E-2</v>
      </c>
      <c r="AA6990" s="7">
        <v>-7.4304802561366054E-2</v>
      </c>
      <c r="AB6990" s="4">
        <v>1.5606242496998801E-2</v>
      </c>
      <c r="AC6990" s="4">
        <v>0</v>
      </c>
      <c r="AD6990" s="4">
        <v>2.4822695035460991E-2</v>
      </c>
      <c r="AE6990" s="4">
        <v>2.9539264680016668</v>
      </c>
      <c r="AF6990" s="4">
        <v>1.049795282776113</v>
      </c>
      <c r="AG6990" s="4">
        <v>2.0755572515338518</v>
      </c>
      <c r="AH6990" s="4">
        <v>0.47076835163121561</v>
      </c>
      <c r="AI6990" s="4">
        <v>0.107565011820331</v>
      </c>
      <c r="AJ6990" s="4">
        <v>9280</v>
      </c>
      <c r="AK6990" s="4">
        <v>8170</v>
      </c>
      <c r="AL6990" s="4">
        <v>8610</v>
      </c>
      <c r="AM6990" s="8">
        <v>6.0264735669235498E-3</v>
      </c>
    </row>
    <row r="6991" spans="1:39" x14ac:dyDescent="0.3">
      <c r="A6991" s="4">
        <v>20200325</v>
      </c>
      <c r="B6991" s="4" t="s">
        <v>2377</v>
      </c>
      <c r="C6991" s="4">
        <v>4940</v>
      </c>
      <c r="D6991" s="4">
        <v>5750</v>
      </c>
      <c r="E6991" s="4">
        <v>4940</v>
      </c>
      <c r="F6991" s="4">
        <v>5500</v>
      </c>
      <c r="G6991" s="4">
        <v>570</v>
      </c>
      <c r="H6991" s="4">
        <v>100223</v>
      </c>
      <c r="I6991" s="4">
        <v>0.11562</v>
      </c>
      <c r="J6991" s="4">
        <v>2.3515375338454541</v>
      </c>
      <c r="K6991" s="4">
        <v>1.0919920582395759</v>
      </c>
      <c r="L6991" s="4">
        <v>1.1194789334418891</v>
      </c>
      <c r="M6991" s="4">
        <v>1.020124269683762</v>
      </c>
      <c r="N6991" s="4">
        <v>0.86250833104637947</v>
      </c>
      <c r="O6991" s="4">
        <v>0.76451713792584186</v>
      </c>
      <c r="P6991" s="4">
        <v>0.71186276148822458</v>
      </c>
      <c r="Q6991" s="4">
        <v>5500</v>
      </c>
      <c r="R6991" s="4">
        <v>5770</v>
      </c>
      <c r="S6991" s="4">
        <v>5330</v>
      </c>
      <c r="T6991" s="4">
        <v>5700</v>
      </c>
      <c r="U6991" s="7">
        <v>0</v>
      </c>
      <c r="V6991" s="7">
        <v>4.9090909090909088E-2</v>
      </c>
      <c r="W6991" s="7">
        <v>-3.090909090909091E-2</v>
      </c>
      <c r="X6991" s="4">
        <v>-8.7544595601207517E-2</v>
      </c>
      <c r="Y6991" s="4">
        <v>3.6363636363636362E-2</v>
      </c>
      <c r="Z6991" s="7">
        <v>3.7200000000000004E-2</v>
      </c>
      <c r="AA6991" s="7">
        <v>3.7200000000000004E-2</v>
      </c>
      <c r="AB6991" s="4">
        <v>2.0283975659229209E-3</v>
      </c>
      <c r="AC6991" s="4">
        <v>4.5454545454545463E-2</v>
      </c>
      <c r="AD6991" s="4">
        <v>0</v>
      </c>
      <c r="AE6991" s="4">
        <v>5.0421592795693524</v>
      </c>
      <c r="AF6991" s="4">
        <v>0.61753348814682685</v>
      </c>
      <c r="AG6991" s="4">
        <v>1.1401483275312161</v>
      </c>
      <c r="AH6991" s="4">
        <v>0.74226651425335033</v>
      </c>
      <c r="AI6991" s="4">
        <v>0.11336032388663971</v>
      </c>
      <c r="AJ6991" s="4">
        <v>7500</v>
      </c>
      <c r="AK6991" s="4">
        <v>5330</v>
      </c>
      <c r="AL6991" s="4">
        <v>7190</v>
      </c>
      <c r="AM6991" s="8">
        <v>5.2622816628226002E-2</v>
      </c>
    </row>
    <row r="6992" spans="1:39" x14ac:dyDescent="0.3">
      <c r="A6992" s="4">
        <v>20200330</v>
      </c>
      <c r="B6992" s="4" t="s">
        <v>2377</v>
      </c>
      <c r="C6992" s="4">
        <v>5720</v>
      </c>
      <c r="D6992" s="4">
        <v>6250</v>
      </c>
      <c r="E6992" s="4">
        <v>5640</v>
      </c>
      <c r="F6992" s="4">
        <v>6210</v>
      </c>
      <c r="G6992" s="4">
        <v>430</v>
      </c>
      <c r="H6992" s="4">
        <v>46699</v>
      </c>
      <c r="I6992" s="4">
        <v>7.4389999999999998E-2</v>
      </c>
      <c r="J6992" s="4">
        <v>1.313537034380529</v>
      </c>
      <c r="K6992" s="4">
        <v>1.053137365743358</v>
      </c>
      <c r="L6992" s="4">
        <v>1.1041963015647229</v>
      </c>
      <c r="M6992" s="4">
        <v>1.170704119144123</v>
      </c>
      <c r="N6992" s="4">
        <v>1.008403361344538</v>
      </c>
      <c r="O6992" s="4">
        <v>0.87432976264504703</v>
      </c>
      <c r="P6992" s="4">
        <v>0.80870343742369577</v>
      </c>
      <c r="Q6992" s="4">
        <v>6290</v>
      </c>
      <c r="R6992" s="4">
        <v>7500</v>
      </c>
      <c r="S6992" s="4">
        <v>6280</v>
      </c>
      <c r="T6992" s="4">
        <v>7300</v>
      </c>
      <c r="U6992" s="7">
        <v>1.2882447665056361E-2</v>
      </c>
      <c r="V6992" s="7">
        <v>0.20772946859903382</v>
      </c>
      <c r="W6992" s="7">
        <v>1.1272141706924315E-2</v>
      </c>
      <c r="X6992" s="4">
        <v>-5.2937116875735803E-2</v>
      </c>
      <c r="Y6992" s="4">
        <v>0.17552334943639289</v>
      </c>
      <c r="Z6992" s="7">
        <v>3.7200000000000004E-2</v>
      </c>
      <c r="AA6992" s="7">
        <v>3.7200000000000004E-2</v>
      </c>
      <c r="AB6992" s="4">
        <v>0</v>
      </c>
      <c r="AC6992" s="4">
        <v>6.4412238325281803E-3</v>
      </c>
      <c r="AD6992" s="4">
        <v>1.3986013986013989E-2</v>
      </c>
      <c r="AE6992" s="4">
        <v>1.0290883448291059</v>
      </c>
      <c r="AF6992" s="4">
        <v>0.71567161138970536</v>
      </c>
      <c r="AG6992" s="4">
        <v>1.3328556365762581</v>
      </c>
      <c r="AH6992" s="4">
        <v>0.64702010117060216</v>
      </c>
      <c r="AI6992" s="4">
        <v>8.5664335664335664E-2</v>
      </c>
      <c r="AJ6992" s="4">
        <v>8300</v>
      </c>
      <c r="AK6992" s="4">
        <v>6280</v>
      </c>
      <c r="AL6992" s="4">
        <v>7290</v>
      </c>
      <c r="AM6992" s="8">
        <v>3.6876233674704197E-2</v>
      </c>
    </row>
    <row r="6993" spans="1:39" x14ac:dyDescent="0.3">
      <c r="A6993" s="4">
        <v>20200408</v>
      </c>
      <c r="B6993" s="4" t="s">
        <v>2377</v>
      </c>
      <c r="C6993" s="4">
        <v>8470</v>
      </c>
      <c r="D6993" s="4">
        <v>10250</v>
      </c>
      <c r="E6993" s="4">
        <v>8410</v>
      </c>
      <c r="F6993" s="4">
        <v>9160</v>
      </c>
      <c r="G6993" s="4">
        <v>670</v>
      </c>
      <c r="H6993" s="4">
        <v>1422699</v>
      </c>
      <c r="I6993" s="4">
        <v>7.8920000000000004E-2</v>
      </c>
      <c r="J6993" s="4">
        <v>5.6555168856672076</v>
      </c>
      <c r="K6993" s="4">
        <v>1.1018444266238969</v>
      </c>
      <c r="L6993" s="4">
        <v>1.1665817626082531</v>
      </c>
      <c r="M6993" s="4">
        <v>1.2821948488241881</v>
      </c>
      <c r="N6993" s="4">
        <v>1.461449483466954</v>
      </c>
      <c r="O6993" s="4">
        <v>1.2857794570061649</v>
      </c>
      <c r="P6993" s="4">
        <v>1.194088220437028</v>
      </c>
      <c r="Q6993" s="4">
        <v>9160</v>
      </c>
      <c r="R6993" s="4">
        <v>9270</v>
      </c>
      <c r="S6993" s="4">
        <v>8710</v>
      </c>
      <c r="T6993" s="4">
        <v>8890</v>
      </c>
      <c r="U6993" s="7">
        <v>0</v>
      </c>
      <c r="V6993" s="7">
        <v>1.2008733624454149E-2</v>
      </c>
      <c r="W6993" s="7">
        <v>-4.9126637554585149E-2</v>
      </c>
      <c r="X6993" s="4">
        <v>2.3293845478839951E-2</v>
      </c>
      <c r="Y6993" s="4">
        <v>-2.9475982532751091E-2</v>
      </c>
      <c r="Z6993" s="7">
        <v>-3.2275982532751088E-2</v>
      </c>
      <c r="AA6993" s="7">
        <v>-3.2275982532751088E-2</v>
      </c>
      <c r="AB6993" s="4">
        <v>0</v>
      </c>
      <c r="AC6993" s="4">
        <v>0.1189956331877729</v>
      </c>
      <c r="AD6993" s="4">
        <v>7.0838252656434484E-3</v>
      </c>
      <c r="AE6993" s="4">
        <v>2.2482956431043468</v>
      </c>
      <c r="AF6993" s="4">
        <v>1.055168605955483</v>
      </c>
      <c r="AG6993" s="4">
        <v>1.9982884002513921</v>
      </c>
      <c r="AH6993" s="4">
        <v>0.44728757190844559</v>
      </c>
      <c r="AI6993" s="4">
        <v>8.146399055489964E-2</v>
      </c>
      <c r="AJ6993" s="4">
        <v>9270</v>
      </c>
      <c r="AK6993" s="4">
        <v>7250</v>
      </c>
      <c r="AL6993" s="4">
        <v>7660</v>
      </c>
      <c r="AM6993" s="8">
        <v>7.7442742229093405E-4</v>
      </c>
    </row>
    <row r="6994" spans="1:39" x14ac:dyDescent="0.3">
      <c r="A6994" s="4">
        <v>20200805</v>
      </c>
      <c r="B6994" s="4" t="s">
        <v>2377</v>
      </c>
      <c r="C6994" s="4">
        <v>8490</v>
      </c>
      <c r="D6994" s="4">
        <v>9870</v>
      </c>
      <c r="E6994" s="4">
        <v>8450</v>
      </c>
      <c r="F6994" s="4">
        <v>9350</v>
      </c>
      <c r="G6994" s="4">
        <v>950</v>
      </c>
      <c r="H6994" s="4">
        <v>729505</v>
      </c>
      <c r="I6994" s="4">
        <v>0.11310000000000001</v>
      </c>
      <c r="J6994" s="4">
        <v>5.3979788980799013</v>
      </c>
      <c r="K6994" s="4">
        <v>1.083011583011583</v>
      </c>
      <c r="L6994" s="4">
        <v>1.100258884443398</v>
      </c>
      <c r="M6994" s="4">
        <v>1.1142891192944819</v>
      </c>
      <c r="N6994" s="4">
        <v>1.1524003204535651</v>
      </c>
      <c r="O6994" s="4">
        <v>1.2084006462035539</v>
      </c>
      <c r="P6994" s="4">
        <v>1.25267253554542</v>
      </c>
      <c r="Q6994" s="4">
        <v>9350</v>
      </c>
      <c r="R6994" s="4">
        <v>9380</v>
      </c>
      <c r="S6994" s="4">
        <v>8880</v>
      </c>
      <c r="T6994" s="4">
        <v>8950</v>
      </c>
      <c r="U6994" s="7">
        <v>0</v>
      </c>
      <c r="V6994" s="7">
        <v>3.2085561497326204E-3</v>
      </c>
      <c r="W6994" s="7">
        <v>-5.0267379679144387E-2</v>
      </c>
      <c r="X6994" s="4">
        <v>2.6930424600973689E-2</v>
      </c>
      <c r="Y6994" s="4">
        <v>-4.2780748663101602E-2</v>
      </c>
      <c r="Z6994" s="7">
        <v>-4.5580748663101599E-2</v>
      </c>
      <c r="AA6994" s="7">
        <v>-4.5580748663101599E-2</v>
      </c>
      <c r="AB6994" s="4">
        <v>1.0714285714285709E-2</v>
      </c>
      <c r="AC6994" s="4">
        <v>5.5614973262032089E-2</v>
      </c>
      <c r="AD6994" s="4">
        <v>4.7114252061248524E-3</v>
      </c>
      <c r="AE6994" s="4">
        <v>14.34480385409498</v>
      </c>
      <c r="AF6994" s="4">
        <v>1.0639814007570469</v>
      </c>
      <c r="AG6994" s="4">
        <v>1.312909841844256</v>
      </c>
      <c r="AH6994" s="4">
        <v>0.1781991299343155</v>
      </c>
      <c r="AI6994" s="4">
        <v>0.1012956419316843</v>
      </c>
      <c r="AJ6994" s="4">
        <v>12300</v>
      </c>
      <c r="AK6994" s="4">
        <v>8880</v>
      </c>
      <c r="AL6994" s="4">
        <v>10950</v>
      </c>
      <c r="AM6994" s="8">
        <v>1.4281438787493401E-2</v>
      </c>
    </row>
    <row r="6995" spans="1:39" x14ac:dyDescent="0.3">
      <c r="A6995" s="4">
        <v>20200807</v>
      </c>
      <c r="B6995" s="4" t="s">
        <v>2377</v>
      </c>
      <c r="C6995" s="4">
        <v>8890</v>
      </c>
      <c r="D6995" s="4">
        <v>9750</v>
      </c>
      <c r="E6995" s="4">
        <v>8890</v>
      </c>
      <c r="F6995" s="4">
        <v>9620</v>
      </c>
      <c r="G6995" s="4">
        <v>670</v>
      </c>
      <c r="H6995" s="4">
        <v>226571</v>
      </c>
      <c r="I6995" s="4">
        <v>7.4859999999999996E-2</v>
      </c>
      <c r="J6995" s="4">
        <v>1.421082506719018</v>
      </c>
      <c r="K6995" s="4">
        <v>1.033667621776504</v>
      </c>
      <c r="L6995" s="4">
        <v>1.0816280638632789</v>
      </c>
      <c r="M6995" s="4">
        <v>1.1218658892128279</v>
      </c>
      <c r="N6995" s="4">
        <v>1.157223625646578</v>
      </c>
      <c r="O6995" s="4">
        <v>1.23375512995896</v>
      </c>
      <c r="P6995" s="4">
        <v>1.284786564498088</v>
      </c>
      <c r="Q6995" s="4">
        <v>9700</v>
      </c>
      <c r="R6995" s="4">
        <v>11400</v>
      </c>
      <c r="S6995" s="4">
        <v>9700</v>
      </c>
      <c r="T6995" s="4">
        <v>11000</v>
      </c>
      <c r="U6995" s="7">
        <v>8.3160083160083165E-3</v>
      </c>
      <c r="V6995" s="7">
        <v>0.18503118503118504</v>
      </c>
      <c r="W6995" s="7">
        <v>8.3160083160083165E-3</v>
      </c>
      <c r="X6995" s="4">
        <v>4.3365812582701793E-2</v>
      </c>
      <c r="Y6995" s="4">
        <v>0.14345114345114349</v>
      </c>
      <c r="Z6995" s="7">
        <v>3.7200000000000004E-2</v>
      </c>
      <c r="AA6995" s="7">
        <v>3.7200000000000004E-2</v>
      </c>
      <c r="AB6995" s="4">
        <v>0</v>
      </c>
      <c r="AC6995" s="4">
        <v>1.3513513513513511E-2</v>
      </c>
      <c r="AD6995" s="4">
        <v>0</v>
      </c>
      <c r="AE6995" s="4">
        <v>1.495360225982735</v>
      </c>
      <c r="AF6995" s="4">
        <v>1.0597288529890181</v>
      </c>
      <c r="AG6995" s="4">
        <v>1.3728070943507791</v>
      </c>
      <c r="AH6995" s="4">
        <v>0.2152031439974911</v>
      </c>
      <c r="AI6995" s="4">
        <v>8.211473565804274E-2</v>
      </c>
      <c r="AJ6995" s="4">
        <v>12300</v>
      </c>
      <c r="AK6995" s="4">
        <v>9700</v>
      </c>
      <c r="AL6995" s="4">
        <v>10300</v>
      </c>
      <c r="AM6995" s="8">
        <v>4.1094927766100603E-3</v>
      </c>
    </row>
    <row r="6996" spans="1:39" x14ac:dyDescent="0.3">
      <c r="A6996" s="4">
        <v>20200810</v>
      </c>
      <c r="B6996" s="4" t="s">
        <v>2377</v>
      </c>
      <c r="C6996" s="4">
        <v>9700</v>
      </c>
      <c r="D6996" s="4">
        <v>11400</v>
      </c>
      <c r="E6996" s="4">
        <v>9700</v>
      </c>
      <c r="F6996" s="4">
        <v>11000</v>
      </c>
      <c r="G6996" s="4">
        <v>1380</v>
      </c>
      <c r="H6996" s="4">
        <v>549169</v>
      </c>
      <c r="I6996" s="4">
        <v>0.14344999999999999</v>
      </c>
      <c r="J6996" s="4">
        <v>2.8071288331202648</v>
      </c>
      <c r="K6996" s="4">
        <v>1.115995941832939</v>
      </c>
      <c r="L6996" s="4">
        <v>1.1622992392223159</v>
      </c>
      <c r="M6996" s="4">
        <v>1.2453300124533</v>
      </c>
      <c r="N6996" s="4">
        <v>1.294422216992233</v>
      </c>
      <c r="O6996" s="4">
        <v>1.3999066728884739</v>
      </c>
      <c r="P6996" s="4">
        <v>1.4639583437307651</v>
      </c>
      <c r="Q6996" s="4">
        <v>10900</v>
      </c>
      <c r="R6996" s="4">
        <v>11700</v>
      </c>
      <c r="S6996" s="4">
        <v>10450</v>
      </c>
      <c r="T6996" s="4">
        <v>11450</v>
      </c>
      <c r="U6996" s="7">
        <v>-9.0909090909090905E-3</v>
      </c>
      <c r="V6996" s="7">
        <v>6.363636363636363E-2</v>
      </c>
      <c r="W6996" s="7">
        <v>-0.05</v>
      </c>
      <c r="X6996" s="4">
        <v>5.7542951282654638E-2</v>
      </c>
      <c r="Y6996" s="4">
        <v>4.0909090909090909E-2</v>
      </c>
      <c r="Z6996" s="7">
        <v>3.7200000000000004E-2</v>
      </c>
      <c r="AA6996" s="7">
        <v>3.7200000000000004E-2</v>
      </c>
      <c r="AB6996" s="4">
        <v>8.3160083160083165E-3</v>
      </c>
      <c r="AC6996" s="4">
        <v>3.6363636363636362E-2</v>
      </c>
      <c r="AD6996" s="4">
        <v>0</v>
      </c>
      <c r="AE6996" s="4">
        <v>2.423827409509602</v>
      </c>
      <c r="AF6996" s="4">
        <v>1.15136203757606</v>
      </c>
      <c r="AG6996" s="4">
        <v>1.630894544063171</v>
      </c>
      <c r="AH6996" s="4">
        <v>0.25537610960184159</v>
      </c>
      <c r="AI6996" s="4">
        <v>0.134020618556701</v>
      </c>
      <c r="AJ6996" s="4">
        <v>12300</v>
      </c>
      <c r="AK6996" s="4">
        <v>9570</v>
      </c>
      <c r="AL6996" s="4">
        <v>9720</v>
      </c>
      <c r="AM6996" s="8">
        <v>5.9816005231992696E-3</v>
      </c>
    </row>
    <row r="6997" spans="1:39" x14ac:dyDescent="0.3">
      <c r="A6997" s="4">
        <v>20200325</v>
      </c>
      <c r="B6997" s="4" t="s">
        <v>2378</v>
      </c>
      <c r="C6997" s="4">
        <v>850</v>
      </c>
      <c r="D6997" s="4">
        <v>913</v>
      </c>
      <c r="E6997" s="4">
        <v>846</v>
      </c>
      <c r="F6997" s="4">
        <v>895</v>
      </c>
      <c r="G6997" s="4">
        <v>65</v>
      </c>
      <c r="H6997" s="4">
        <v>212984</v>
      </c>
      <c r="I6997" s="4">
        <v>7.8310000000000005E-2</v>
      </c>
      <c r="J6997" s="4">
        <v>0.63096667505056259</v>
      </c>
      <c r="K6997" s="4">
        <v>1.0646312450436159</v>
      </c>
      <c r="L6997" s="4">
        <v>1.064462416745956</v>
      </c>
      <c r="M6997" s="4">
        <v>0.92116097159324828</v>
      </c>
      <c r="N6997" s="4">
        <v>0.68200868703802486</v>
      </c>
      <c r="O6997" s="4">
        <v>0.51510297263335603</v>
      </c>
      <c r="P6997" s="4">
        <v>0.45913917816652128</v>
      </c>
      <c r="Q6997" s="4">
        <v>900</v>
      </c>
      <c r="R6997" s="4">
        <v>1035</v>
      </c>
      <c r="S6997" s="4">
        <v>894</v>
      </c>
      <c r="T6997" s="4">
        <v>999</v>
      </c>
      <c r="U6997" s="7">
        <v>5.5865921787709499E-3</v>
      </c>
      <c r="V6997" s="7">
        <v>0.15642458100558659</v>
      </c>
      <c r="W6997" s="7">
        <v>-1.1173184357541898E-3</v>
      </c>
      <c r="X6997" s="4">
        <v>-0.13983083136477911</v>
      </c>
      <c r="Y6997" s="4">
        <v>0.1162011173184358</v>
      </c>
      <c r="Z6997" s="7">
        <v>3.7200000000000004E-2</v>
      </c>
      <c r="AA6997" s="7">
        <v>3.7200000000000004E-2</v>
      </c>
      <c r="AB6997" s="4">
        <v>2.4096385542168679E-2</v>
      </c>
      <c r="AC6997" s="4">
        <v>2.011173184357555E-2</v>
      </c>
      <c r="AD6997" s="4">
        <v>4.7058823529410416E-3</v>
      </c>
      <c r="AE6997" s="4">
        <v>1.2573513350768339</v>
      </c>
      <c r="AF6997" s="4">
        <v>0.40589065810228642</v>
      </c>
      <c r="AG6997" s="4">
        <v>1.144931742631919</v>
      </c>
      <c r="AH6997" s="4">
        <v>1.5903031907295231</v>
      </c>
      <c r="AI6997" s="4">
        <v>5.2941176470588228E-2</v>
      </c>
      <c r="AJ6997" s="4">
        <v>1145</v>
      </c>
      <c r="AK6997" s="4">
        <v>894</v>
      </c>
      <c r="AL6997" s="4">
        <v>1110</v>
      </c>
      <c r="AM6997" s="4"/>
    </row>
    <row r="6998" spans="1:39" x14ac:dyDescent="0.3">
      <c r="A6998" s="4">
        <v>20200326</v>
      </c>
      <c r="B6998" s="4" t="s">
        <v>2378</v>
      </c>
      <c r="C6998" s="4">
        <v>900</v>
      </c>
      <c r="D6998" s="4">
        <v>1035</v>
      </c>
      <c r="E6998" s="4">
        <v>894</v>
      </c>
      <c r="F6998" s="4">
        <v>999</v>
      </c>
      <c r="G6998" s="4">
        <v>104</v>
      </c>
      <c r="H6998" s="4">
        <v>251389</v>
      </c>
      <c r="I6998" s="4">
        <v>0.1162</v>
      </c>
      <c r="J6998" s="4">
        <v>0.75042746983233144</v>
      </c>
      <c r="K6998" s="4">
        <v>1.100220264317181</v>
      </c>
      <c r="L6998" s="4">
        <v>1.139370437956204</v>
      </c>
      <c r="M6998" s="4">
        <v>1.068449197860962</v>
      </c>
      <c r="N6998" s="4">
        <v>0.78184308354529441</v>
      </c>
      <c r="O6998" s="4">
        <v>0.58056080197588256</v>
      </c>
      <c r="P6998" s="4">
        <v>0.51576818827173776</v>
      </c>
      <c r="Q6998" s="4">
        <v>1035</v>
      </c>
      <c r="R6998" s="4">
        <v>1065</v>
      </c>
      <c r="S6998" s="4">
        <v>1000</v>
      </c>
      <c r="T6998" s="4">
        <v>1010</v>
      </c>
      <c r="U6998" s="7">
        <v>3.6036036036036036E-2</v>
      </c>
      <c r="V6998" s="7">
        <v>6.6066066066066062E-2</v>
      </c>
      <c r="W6998" s="7">
        <v>1.001001001001001E-3</v>
      </c>
      <c r="X6998" s="4">
        <v>-0.13300723928781061</v>
      </c>
      <c r="Y6998" s="4">
        <v>1.1011011011011009E-2</v>
      </c>
      <c r="Z6998" s="7">
        <v>3.7200000000000004E-2</v>
      </c>
      <c r="AA6998" s="7">
        <v>3.3236036036036039E-2</v>
      </c>
      <c r="AB6998" s="4">
        <v>5.5865921787709499E-3</v>
      </c>
      <c r="AC6998" s="4">
        <v>3.6036036036036043E-2</v>
      </c>
      <c r="AD6998" s="4">
        <v>6.6666666666666671E-3</v>
      </c>
      <c r="AE6998" s="4">
        <v>1.180318709386621</v>
      </c>
      <c r="AF6998" s="4">
        <v>0.45980071692860741</v>
      </c>
      <c r="AG6998" s="4">
        <v>1.332024369305463</v>
      </c>
      <c r="AH6998" s="4">
        <v>1.4241182273034609</v>
      </c>
      <c r="AI6998" s="4">
        <v>0.11</v>
      </c>
      <c r="AJ6998" s="4">
        <v>1145</v>
      </c>
      <c r="AK6998" s="4">
        <v>949</v>
      </c>
      <c r="AL6998" s="4">
        <v>1115</v>
      </c>
      <c r="AM6998" s="4"/>
    </row>
    <row r="6999" spans="1:39" x14ac:dyDescent="0.3">
      <c r="A6999" s="4">
        <v>20200409</v>
      </c>
      <c r="B6999" s="4" t="s">
        <v>2378</v>
      </c>
      <c r="C6999" s="4">
        <v>1320</v>
      </c>
      <c r="D6999" s="4">
        <v>1415</v>
      </c>
      <c r="E6999" s="4">
        <v>1315</v>
      </c>
      <c r="F6999" s="4">
        <v>1415</v>
      </c>
      <c r="G6999" s="4">
        <v>95</v>
      </c>
      <c r="H6999" s="4">
        <v>245851</v>
      </c>
      <c r="I6999" s="4">
        <v>7.1970000000000006E-2</v>
      </c>
      <c r="J6999" s="4">
        <v>1.1792461201593429</v>
      </c>
      <c r="K6999" s="4">
        <v>1.067924528301887</v>
      </c>
      <c r="L6999" s="4">
        <v>1.1310951239008791</v>
      </c>
      <c r="M6999" s="4">
        <v>1.215635738831615</v>
      </c>
      <c r="N6999" s="4">
        <v>1.348261076703192</v>
      </c>
      <c r="O6999" s="4">
        <v>0.89646797951533708</v>
      </c>
      <c r="P6999" s="4">
        <v>0.77087211149952339</v>
      </c>
      <c r="Q6999" s="4">
        <v>1415</v>
      </c>
      <c r="R6999" s="4">
        <v>1440</v>
      </c>
      <c r="S6999" s="4">
        <v>1325</v>
      </c>
      <c r="T6999" s="4">
        <v>1390</v>
      </c>
      <c r="U6999" s="7">
        <v>0</v>
      </c>
      <c r="V6999" s="7">
        <v>1.7667844522968199E-2</v>
      </c>
      <c r="W6999" s="7">
        <v>-6.3604240282685506E-2</v>
      </c>
      <c r="X6999" s="4">
        <v>-4.6450690805145307E-2</v>
      </c>
      <c r="Y6999" s="4">
        <v>-1.7667844522968199E-2</v>
      </c>
      <c r="Z6999" s="7">
        <v>-2.0467844522968199E-2</v>
      </c>
      <c r="AA6999" s="7">
        <v>-2.0467844522968199E-2</v>
      </c>
      <c r="AB6999" s="4">
        <v>0</v>
      </c>
      <c r="AC6999" s="4">
        <v>0</v>
      </c>
      <c r="AD6999" s="4">
        <v>3.787878787878788E-3</v>
      </c>
      <c r="AE6999" s="4">
        <v>0.88671643944312206</v>
      </c>
      <c r="AF6999" s="4">
        <v>0.79000408071082551</v>
      </c>
      <c r="AG6999" s="4">
        <v>2.05508296779696</v>
      </c>
      <c r="AH6999" s="4">
        <v>0.77921788716398932</v>
      </c>
      <c r="AI6999" s="4">
        <v>7.1969696969696975E-2</v>
      </c>
      <c r="AJ6999" s="4">
        <v>1440</v>
      </c>
      <c r="AK6999" s="4">
        <v>1255</v>
      </c>
      <c r="AL6999" s="4">
        <v>1415</v>
      </c>
      <c r="AM6999" s="8">
        <v>1.4126479329216001E-2</v>
      </c>
    </row>
    <row r="7000" spans="1:39" x14ac:dyDescent="0.3">
      <c r="A7000" s="4">
        <v>20200529</v>
      </c>
      <c r="B7000" s="4" t="s">
        <v>2378</v>
      </c>
      <c r="C7000" s="4">
        <v>2105</v>
      </c>
      <c r="D7000" s="4">
        <v>2530</v>
      </c>
      <c r="E7000" s="4">
        <v>2080</v>
      </c>
      <c r="F7000" s="4">
        <v>2300</v>
      </c>
      <c r="G7000" s="4">
        <v>290</v>
      </c>
      <c r="H7000" s="4">
        <v>42821277</v>
      </c>
      <c r="I7000" s="4">
        <v>0.14427999999999999</v>
      </c>
      <c r="J7000" s="4">
        <v>4.7862012768314486</v>
      </c>
      <c r="K7000" s="4">
        <v>1.080657791699295</v>
      </c>
      <c r="L7000" s="4">
        <v>1.12249877989263</v>
      </c>
      <c r="M7000" s="4">
        <v>1.23589468027942</v>
      </c>
      <c r="N7000" s="4">
        <v>1.3269868743689599</v>
      </c>
      <c r="O7000" s="4">
        <v>1.6168717047451671</v>
      </c>
      <c r="P7000" s="4">
        <v>1.363771123628817</v>
      </c>
      <c r="Q7000" s="4">
        <v>2130</v>
      </c>
      <c r="R7000" s="4">
        <v>2130</v>
      </c>
      <c r="S7000" s="4">
        <v>2060</v>
      </c>
      <c r="T7000" s="4">
        <v>2090</v>
      </c>
      <c r="U7000" s="7">
        <v>-7.3913043478260873E-2</v>
      </c>
      <c r="V7000" s="7">
        <v>-7.3913043478260873E-2</v>
      </c>
      <c r="W7000" s="7">
        <v>-0.10434782608695652</v>
      </c>
      <c r="X7000" s="4">
        <v>7.7455646906101142E-2</v>
      </c>
      <c r="Y7000" s="4">
        <v>-9.1304347826086957E-2</v>
      </c>
      <c r="Z7000" s="7">
        <v>-9.4104347826086954E-2</v>
      </c>
      <c r="AA7000" s="7">
        <v>-9.4104347826086954E-2</v>
      </c>
      <c r="AB7000" s="4">
        <v>3.4398034398034398E-2</v>
      </c>
      <c r="AC7000" s="4">
        <v>0.1</v>
      </c>
      <c r="AD7000" s="4">
        <v>1.1876484560570069E-2</v>
      </c>
      <c r="AE7000" s="4">
        <v>10.818423159527059</v>
      </c>
      <c r="AF7000" s="4">
        <v>1.1301853188056199</v>
      </c>
      <c r="AG7000" s="4">
        <v>1.898835255964175</v>
      </c>
      <c r="AH7000" s="4">
        <v>0.35817201304160429</v>
      </c>
      <c r="AI7000" s="4">
        <v>9.2636579572446559E-2</v>
      </c>
      <c r="AJ7000" s="4">
        <v>2475</v>
      </c>
      <c r="AK7000" s="4">
        <v>1995</v>
      </c>
      <c r="AL7000" s="4">
        <v>2220</v>
      </c>
      <c r="AM7000" s="8">
        <v>6.9559081172362001E-3</v>
      </c>
    </row>
    <row r="7001" spans="1:39" x14ac:dyDescent="0.3">
      <c r="A7001" s="4">
        <v>20200623</v>
      </c>
      <c r="B7001" s="4" t="s">
        <v>2378</v>
      </c>
      <c r="C7001" s="4">
        <v>1805</v>
      </c>
      <c r="D7001" s="4">
        <v>2285</v>
      </c>
      <c r="E7001" s="4">
        <v>1805</v>
      </c>
      <c r="F7001" s="4">
        <v>1945</v>
      </c>
      <c r="G7001" s="4">
        <v>185</v>
      </c>
      <c r="H7001" s="4">
        <v>39954528</v>
      </c>
      <c r="I7001" s="4">
        <v>0.10511</v>
      </c>
      <c r="J7001" s="4">
        <v>8.0090570064371089</v>
      </c>
      <c r="K7001" s="4">
        <v>1.0561085972850679</v>
      </c>
      <c r="L7001" s="4">
        <v>1.0605234460196289</v>
      </c>
      <c r="M7001" s="4">
        <v>1.051351351351351</v>
      </c>
      <c r="N7001" s="4">
        <v>0.97800125707102448</v>
      </c>
      <c r="O7001" s="4">
        <v>1.1978567909344719</v>
      </c>
      <c r="P7001" s="4">
        <v>1.157307549274823</v>
      </c>
      <c r="Q7001" s="4">
        <v>1900</v>
      </c>
      <c r="R7001" s="4">
        <v>1925</v>
      </c>
      <c r="S7001" s="4">
        <v>1850</v>
      </c>
      <c r="T7001" s="4">
        <v>1920</v>
      </c>
      <c r="U7001" s="7">
        <v>-2.313624678663239E-2</v>
      </c>
      <c r="V7001" s="7">
        <v>-1.0282776349614395E-2</v>
      </c>
      <c r="W7001" s="7">
        <v>-4.8843187660668377E-2</v>
      </c>
      <c r="X7001" s="4">
        <v>2.1370207416720188E-3</v>
      </c>
      <c r="Y7001" s="4">
        <v>-1.2853470437018E-2</v>
      </c>
      <c r="Z7001" s="7">
        <v>-1.5653470437018001E-2</v>
      </c>
      <c r="AA7001" s="7">
        <v>-1.5653470437018001E-2</v>
      </c>
      <c r="AB7001" s="4">
        <v>0</v>
      </c>
      <c r="AC7001" s="4">
        <v>0.17480719794344471</v>
      </c>
      <c r="AD7001" s="4">
        <v>0</v>
      </c>
      <c r="AE7001" s="4">
        <v>85.204516713760199</v>
      </c>
      <c r="AF7001" s="4">
        <v>0.86024271552918341</v>
      </c>
      <c r="AG7001" s="4">
        <v>1.273174998287993</v>
      </c>
      <c r="AH7001" s="4">
        <v>0.37702463800927077</v>
      </c>
      <c r="AI7001" s="4">
        <v>7.7562326869806089E-2</v>
      </c>
      <c r="AJ7001" s="4">
        <v>3170</v>
      </c>
      <c r="AK7001" s="4">
        <v>1850</v>
      </c>
      <c r="AL7001" s="4">
        <v>2700</v>
      </c>
      <c r="AM7001" s="8">
        <v>2.1153744808220902E-3</v>
      </c>
    </row>
    <row r="7002" spans="1:39" x14ac:dyDescent="0.3">
      <c r="A7002" s="4">
        <v>20200625</v>
      </c>
      <c r="B7002" s="4" t="s">
        <v>2378</v>
      </c>
      <c r="C7002" s="4">
        <v>2000</v>
      </c>
      <c r="D7002" s="4">
        <v>2320</v>
      </c>
      <c r="E7002" s="4">
        <v>1985</v>
      </c>
      <c r="F7002" s="4">
        <v>2125</v>
      </c>
      <c r="G7002" s="4">
        <v>205</v>
      </c>
      <c r="H7002" s="4">
        <v>35361723</v>
      </c>
      <c r="I7002" s="4">
        <v>0.10677</v>
      </c>
      <c r="J7002" s="4">
        <v>4.1178277872548286</v>
      </c>
      <c r="K7002" s="4">
        <v>1.0642737896494161</v>
      </c>
      <c r="L7002" s="4">
        <v>1.110240334378265</v>
      </c>
      <c r="M7002" s="4">
        <v>1.1458614181720139</v>
      </c>
      <c r="N7002" s="4">
        <v>1.0695860072983521</v>
      </c>
      <c r="O7002" s="4">
        <v>1.281922380856626</v>
      </c>
      <c r="P7002" s="4">
        <v>1.264316525360702</v>
      </c>
      <c r="Q7002" s="4">
        <v>2130</v>
      </c>
      <c r="R7002" s="4">
        <v>2700</v>
      </c>
      <c r="S7002" s="4">
        <v>2125</v>
      </c>
      <c r="T7002" s="4">
        <v>2500</v>
      </c>
      <c r="U7002" s="7">
        <v>2.352941176470588E-3</v>
      </c>
      <c r="V7002" s="7">
        <v>0.27058823529411763</v>
      </c>
      <c r="W7002" s="7">
        <v>0</v>
      </c>
      <c r="X7002" s="4">
        <v>-4.907512268780786E-3</v>
      </c>
      <c r="Y7002" s="4">
        <v>0.1764705882352941</v>
      </c>
      <c r="Z7002" s="7">
        <v>3.7200000000000004E-2</v>
      </c>
      <c r="AA7002" s="7">
        <v>3.7200000000000004E-2</v>
      </c>
      <c r="AB7002" s="4">
        <v>4.1666666666666657E-2</v>
      </c>
      <c r="AC7002" s="4">
        <v>9.1764705882352943E-2</v>
      </c>
      <c r="AD7002" s="4">
        <v>7.4999999999999997E-3</v>
      </c>
      <c r="AE7002" s="4">
        <v>14.96547992581953</v>
      </c>
      <c r="AF7002" s="4">
        <v>0.93704958040973685</v>
      </c>
      <c r="AG7002" s="4">
        <v>1.3475717557397091</v>
      </c>
      <c r="AH7002" s="4">
        <v>0.32510387884724351</v>
      </c>
      <c r="AI7002" s="4">
        <v>6.25E-2</v>
      </c>
      <c r="AJ7002" s="4">
        <v>3170</v>
      </c>
      <c r="AK7002" s="4">
        <v>2125</v>
      </c>
      <c r="AL7002" s="4">
        <v>2570</v>
      </c>
      <c r="AM7002" s="8">
        <v>-1.20342337267595E-2</v>
      </c>
    </row>
    <row r="7003" spans="1:39" x14ac:dyDescent="0.3">
      <c r="A7003" s="4">
        <v>20200629</v>
      </c>
      <c r="B7003" s="4" t="s">
        <v>2378</v>
      </c>
      <c r="C7003" s="4">
        <v>2540</v>
      </c>
      <c r="D7003" s="4">
        <v>3045</v>
      </c>
      <c r="E7003" s="4">
        <v>2540</v>
      </c>
      <c r="F7003" s="4">
        <v>2845</v>
      </c>
      <c r="G7003" s="4">
        <v>345</v>
      </c>
      <c r="H7003" s="4">
        <v>51881250</v>
      </c>
      <c r="I7003" s="4">
        <v>0.13800000000000001</v>
      </c>
      <c r="J7003" s="4">
        <v>2.6803231939325549</v>
      </c>
      <c r="K7003" s="4">
        <v>1.142570281124498</v>
      </c>
      <c r="L7003" s="4">
        <v>1.2549625055138951</v>
      </c>
      <c r="M7003" s="4">
        <v>1.399409739301525</v>
      </c>
      <c r="N7003" s="4">
        <v>1.3983779798476279</v>
      </c>
      <c r="O7003" s="4">
        <v>1.6628512980371151</v>
      </c>
      <c r="P7003" s="4">
        <v>1.6826851988762379</v>
      </c>
      <c r="Q7003" s="4">
        <v>3000</v>
      </c>
      <c r="R7003" s="4">
        <v>3170</v>
      </c>
      <c r="S7003" s="4">
        <v>2645</v>
      </c>
      <c r="T7003" s="4">
        <v>2700</v>
      </c>
      <c r="U7003" s="7">
        <v>5.4481546572934976E-2</v>
      </c>
      <c r="V7003" s="7">
        <v>0.11423550087873462</v>
      </c>
      <c r="W7003" s="7">
        <v>-7.0298769771529004E-2</v>
      </c>
      <c r="X7003" s="4">
        <v>2.2487097566969771E-2</v>
      </c>
      <c r="Y7003" s="4">
        <v>-5.0966608084358517E-2</v>
      </c>
      <c r="Z7003" s="7">
        <v>5.1681546572934979E-2</v>
      </c>
      <c r="AA7003" s="7">
        <v>5.1681546572934979E-2</v>
      </c>
      <c r="AB7003" s="4">
        <v>1.6E-2</v>
      </c>
      <c r="AC7003" s="4">
        <v>7.0298769771529004E-2</v>
      </c>
      <c r="AD7003" s="4">
        <v>0</v>
      </c>
      <c r="AE7003" s="4">
        <v>0.90066151195620181</v>
      </c>
      <c r="AF7003" s="4">
        <v>1.1592018757934619</v>
      </c>
      <c r="AG7003" s="4">
        <v>1.8614336671963549</v>
      </c>
      <c r="AH7003" s="4">
        <v>0.32544218501536082</v>
      </c>
      <c r="AI7003" s="4">
        <v>0.1200787401574803</v>
      </c>
      <c r="AJ7003" s="4">
        <v>3170</v>
      </c>
      <c r="AK7003" s="4">
        <v>2530</v>
      </c>
      <c r="AL7003" s="4">
        <v>2635</v>
      </c>
      <c r="AM7003" s="4"/>
    </row>
    <row r="7004" spans="1:39" x14ac:dyDescent="0.3">
      <c r="A7004" s="4">
        <v>20190926</v>
      </c>
      <c r="B7004" s="4" t="s">
        <v>2379</v>
      </c>
      <c r="C7004" s="4">
        <v>7582</v>
      </c>
      <c r="D7004" s="4">
        <v>8286</v>
      </c>
      <c r="E7004" s="4">
        <v>7573</v>
      </c>
      <c r="F7004" s="4">
        <v>8191</v>
      </c>
      <c r="G7004" s="4">
        <v>608</v>
      </c>
      <c r="H7004" s="4">
        <v>991547</v>
      </c>
      <c r="I7004" s="4">
        <v>8.0180000000000001E-2</v>
      </c>
      <c r="J7004" s="4">
        <v>3.675688079176092</v>
      </c>
      <c r="K7004" s="4">
        <v>1.069553862894451</v>
      </c>
      <c r="L7004" s="4">
        <v>1.095141321496377</v>
      </c>
      <c r="M7004" s="4">
        <v>1.148759519234815</v>
      </c>
      <c r="N7004" s="4">
        <v>1.1933622774556369</v>
      </c>
      <c r="O7004" s="4">
        <v>1.355575966702248</v>
      </c>
      <c r="P7004" s="4">
        <v>1.350522872135058</v>
      </c>
      <c r="Q7004" s="4">
        <v>8201</v>
      </c>
      <c r="R7004" s="4">
        <v>8733</v>
      </c>
      <c r="S7004" s="4">
        <v>8105</v>
      </c>
      <c r="T7004" s="4">
        <v>8572</v>
      </c>
      <c r="U7004" s="7">
        <v>1.2208521548040532E-3</v>
      </c>
      <c r="V7004" s="7">
        <v>6.6170186790379684E-2</v>
      </c>
      <c r="W7004" s="7">
        <v>-1.0499328531314857E-2</v>
      </c>
      <c r="X7004" s="4">
        <v>3.3407150558000101E-2</v>
      </c>
      <c r="Y7004" s="4">
        <v>4.6514467098034418E-2</v>
      </c>
      <c r="Z7004" s="7">
        <v>3.7200000000000004E-2</v>
      </c>
      <c r="AA7004" s="7">
        <v>3.7200000000000004E-2</v>
      </c>
      <c r="AB7004" s="4">
        <v>0</v>
      </c>
      <c r="AC7004" s="4">
        <v>1.15980954706385E-2</v>
      </c>
      <c r="AD7004" s="4">
        <v>1.187021893959257E-3</v>
      </c>
      <c r="AE7004" s="4">
        <v>1.379269237563866</v>
      </c>
      <c r="AF7004" s="4">
        <v>1.0969607593126509</v>
      </c>
      <c r="AG7004" s="4">
        <v>1.379016870020185</v>
      </c>
      <c r="AH7004" s="4">
        <v>0.18645534684049839</v>
      </c>
      <c r="AI7004" s="4">
        <v>8.0321814824584545E-2</v>
      </c>
      <c r="AJ7004" s="4">
        <v>9152</v>
      </c>
      <c r="AK7004" s="4">
        <v>8105</v>
      </c>
      <c r="AL7004" s="4">
        <v>9028</v>
      </c>
      <c r="AM7004" s="8">
        <v>2.6485417253751999E-3</v>
      </c>
    </row>
    <row r="7005" spans="1:39" x14ac:dyDescent="0.3">
      <c r="A7005" s="4">
        <v>20191025</v>
      </c>
      <c r="B7005" s="4" t="s">
        <v>2379</v>
      </c>
      <c r="C7005" s="4">
        <v>9409</v>
      </c>
      <c r="D7005" s="4">
        <v>10322</v>
      </c>
      <c r="E7005" s="4">
        <v>9361</v>
      </c>
      <c r="F7005" s="4">
        <v>10275</v>
      </c>
      <c r="G7005" s="4">
        <v>998</v>
      </c>
      <c r="H7005" s="4">
        <v>1312349</v>
      </c>
      <c r="I7005" s="4">
        <v>0.10758</v>
      </c>
      <c r="J7005" s="4">
        <v>2.8544721620508802</v>
      </c>
      <c r="K7005" s="4">
        <v>1.071428571428571</v>
      </c>
      <c r="L7005" s="4">
        <v>1.0706024548315169</v>
      </c>
      <c r="M7005" s="4">
        <v>1.0867725763120599</v>
      </c>
      <c r="N7005" s="4">
        <v>1.122349779899289</v>
      </c>
      <c r="O7005" s="4">
        <v>1.4184544023854879</v>
      </c>
      <c r="P7005" s="4">
        <v>1.5893517301118349</v>
      </c>
      <c r="Q7005" s="4">
        <v>10275</v>
      </c>
      <c r="R7005" s="4">
        <v>11036</v>
      </c>
      <c r="S7005" s="4">
        <v>9704</v>
      </c>
      <c r="T7005" s="4">
        <v>9846</v>
      </c>
      <c r="U7005" s="7">
        <v>0</v>
      </c>
      <c r="V7005" s="7">
        <v>7.4063260340632597E-2</v>
      </c>
      <c r="W7005" s="7">
        <v>-5.5571776155717761E-2</v>
      </c>
      <c r="X7005" s="4">
        <v>4.9836699472413683E-2</v>
      </c>
      <c r="Y7005" s="4">
        <v>-4.1751824817518247E-2</v>
      </c>
      <c r="Z7005" s="7">
        <v>3.7200000000000004E-2</v>
      </c>
      <c r="AA7005" s="7">
        <v>3.7200000000000004E-2</v>
      </c>
      <c r="AB7005" s="4">
        <v>1.2264658418504571E-2</v>
      </c>
      <c r="AC7005" s="4">
        <v>4.5742092457420934E-3</v>
      </c>
      <c r="AD7005" s="4">
        <v>5.1014985652035284E-3</v>
      </c>
      <c r="AE7005" s="4">
        <v>5.8820979879789697</v>
      </c>
      <c r="AF7005" s="4">
        <v>0.98511069143628349</v>
      </c>
      <c r="AG7005" s="4">
        <v>1.598881679198435</v>
      </c>
      <c r="AH7005" s="4">
        <v>0.38967720118741572</v>
      </c>
      <c r="AI7005" s="4">
        <v>9.2039536613880327E-2</v>
      </c>
      <c r="AJ7005" s="4">
        <v>11036</v>
      </c>
      <c r="AK7005" s="4">
        <v>8714</v>
      </c>
      <c r="AL7005" s="4">
        <v>8752</v>
      </c>
      <c r="AM7005" s="8">
        <v>-9.6850097314954697E-3</v>
      </c>
    </row>
    <row r="7006" spans="1:39" x14ac:dyDescent="0.3">
      <c r="A7006" s="4">
        <v>20191108</v>
      </c>
      <c r="B7006" s="4" t="s">
        <v>2379</v>
      </c>
      <c r="C7006" s="4">
        <v>9247</v>
      </c>
      <c r="D7006" s="4">
        <v>10465</v>
      </c>
      <c r="E7006" s="4">
        <v>9171</v>
      </c>
      <c r="F7006" s="4">
        <v>10465</v>
      </c>
      <c r="G7006" s="4">
        <v>1255</v>
      </c>
      <c r="H7006" s="4">
        <v>953960</v>
      </c>
      <c r="I7006" s="4">
        <v>0.13625999999999999</v>
      </c>
      <c r="J7006" s="4">
        <v>1.445955452094503</v>
      </c>
      <c r="K7006" s="4">
        <v>1.0887809953181899</v>
      </c>
      <c r="L7006" s="4">
        <v>1.1361415698621209</v>
      </c>
      <c r="M7006" s="4">
        <v>1.125462445151854</v>
      </c>
      <c r="N7006" s="4">
        <v>1.116088092571855</v>
      </c>
      <c r="O7006" s="4">
        <v>1.3213522869558809</v>
      </c>
      <c r="P7006" s="4">
        <v>1.558793629278211</v>
      </c>
      <c r="Q7006" s="4">
        <v>10322</v>
      </c>
      <c r="R7006" s="4">
        <v>10845</v>
      </c>
      <c r="S7006" s="4">
        <v>10179</v>
      </c>
      <c r="T7006" s="4">
        <v>10275</v>
      </c>
      <c r="U7006" s="7">
        <v>-1.3664596273291925E-2</v>
      </c>
      <c r="V7006" s="7">
        <v>3.6311514572384136E-2</v>
      </c>
      <c r="W7006" s="7">
        <v>-2.732919254658385E-2</v>
      </c>
      <c r="X7006" s="4">
        <v>1.423772196448801E-3</v>
      </c>
      <c r="Y7006" s="4">
        <v>-1.8155757286192072E-2</v>
      </c>
      <c r="Z7006" s="7">
        <v>-2.0955757286192072E-2</v>
      </c>
      <c r="AA7006" s="7">
        <v>-2.0955757286192072E-2</v>
      </c>
      <c r="AB7006" s="4">
        <v>4.1263980888261494E-3</v>
      </c>
      <c r="AC7006" s="4">
        <v>0</v>
      </c>
      <c r="AD7006" s="4">
        <v>8.2188817995025414E-3</v>
      </c>
      <c r="AE7006" s="4">
        <v>2.294408527668744</v>
      </c>
      <c r="AF7006" s="4">
        <v>1.0331913030040329</v>
      </c>
      <c r="AG7006" s="4">
        <v>1.2643996697382951</v>
      </c>
      <c r="AH7006" s="4">
        <v>0.1769858028750172</v>
      </c>
      <c r="AI7006" s="4">
        <v>0.13171839515518549</v>
      </c>
      <c r="AJ7006" s="4">
        <v>10893</v>
      </c>
      <c r="AK7006" s="4">
        <v>9894</v>
      </c>
      <c r="AL7006" s="4">
        <v>10465</v>
      </c>
      <c r="AM7006" s="8">
        <v>-2.3268032863978899E-3</v>
      </c>
    </row>
    <row r="7007" spans="1:39" x14ac:dyDescent="0.3">
      <c r="A7007" s="4">
        <v>20191205</v>
      </c>
      <c r="B7007" s="4" t="s">
        <v>2379</v>
      </c>
      <c r="C7007" s="4">
        <v>9561</v>
      </c>
      <c r="D7007" s="4">
        <v>10512</v>
      </c>
      <c r="E7007" s="4">
        <v>9561</v>
      </c>
      <c r="F7007" s="4">
        <v>10465</v>
      </c>
      <c r="G7007" s="4">
        <v>951</v>
      </c>
      <c r="H7007" s="4">
        <v>660611</v>
      </c>
      <c r="I7007" s="4">
        <v>9.9959999999999993E-2</v>
      </c>
      <c r="J7007" s="4">
        <v>2.0579852454323051</v>
      </c>
      <c r="K7007" s="4">
        <v>1.0594249848147399</v>
      </c>
      <c r="L7007" s="4">
        <v>1.076779026217229</v>
      </c>
      <c r="M7007" s="4">
        <v>1.0599615111921401</v>
      </c>
      <c r="N7007" s="4">
        <v>1.0217032618352579</v>
      </c>
      <c r="O7007" s="4">
        <v>1.1485653451183691</v>
      </c>
      <c r="P7007" s="4">
        <v>1.4090496488596209</v>
      </c>
      <c r="Q7007" s="4">
        <v>10370</v>
      </c>
      <c r="R7007" s="4">
        <v>10845</v>
      </c>
      <c r="S7007" s="4">
        <v>10227</v>
      </c>
      <c r="T7007" s="4">
        <v>10512</v>
      </c>
      <c r="U7007" s="7">
        <v>-9.0778786430960341E-3</v>
      </c>
      <c r="V7007" s="7">
        <v>3.6311514572384136E-2</v>
      </c>
      <c r="W7007" s="7">
        <v>-2.2742474916387961E-2</v>
      </c>
      <c r="X7007" s="4">
        <v>1.759789899147686E-2</v>
      </c>
      <c r="Y7007" s="4">
        <v>4.4911610129001432E-3</v>
      </c>
      <c r="Z7007" s="7">
        <v>1.6911610129001432E-3</v>
      </c>
      <c r="AA7007" s="7">
        <v>1.6911610129001432E-3</v>
      </c>
      <c r="AB7007" s="4">
        <v>0</v>
      </c>
      <c r="AC7007" s="4">
        <v>4.4911610129001432E-3</v>
      </c>
      <c r="AD7007" s="4">
        <v>0</v>
      </c>
      <c r="AE7007" s="4">
        <v>5.524658164332009</v>
      </c>
      <c r="AF7007" s="4">
        <v>0.9402473145914777</v>
      </c>
      <c r="AG7007" s="4">
        <v>1.201058225853125</v>
      </c>
      <c r="AH7007" s="4">
        <v>0.23095086481425681</v>
      </c>
      <c r="AI7007" s="4">
        <v>9.4550779207195901E-2</v>
      </c>
      <c r="AJ7007" s="4">
        <v>11083</v>
      </c>
      <c r="AK7007" s="4">
        <v>10227</v>
      </c>
      <c r="AL7007" s="4">
        <v>10655</v>
      </c>
      <c r="AM7007" s="8">
        <v>-1.2266701384742699E-2</v>
      </c>
    </row>
    <row r="7008" spans="1:39" x14ac:dyDescent="0.3">
      <c r="A7008" s="4">
        <v>20200327</v>
      </c>
      <c r="B7008" s="4" t="s">
        <v>2379</v>
      </c>
      <c r="C7008" s="4">
        <v>8000</v>
      </c>
      <c r="D7008" s="4">
        <v>9500</v>
      </c>
      <c r="E7008" s="4">
        <v>7790</v>
      </c>
      <c r="F7008" s="4">
        <v>8470</v>
      </c>
      <c r="G7008" s="4">
        <v>1040</v>
      </c>
      <c r="H7008" s="4">
        <v>2454674</v>
      </c>
      <c r="I7008" s="4">
        <v>0.13997000000000001</v>
      </c>
      <c r="J7008" s="4">
        <v>2.6049507429128238</v>
      </c>
      <c r="K7008" s="4">
        <v>1.087756849315068</v>
      </c>
      <c r="L7008" s="4">
        <v>1.171831765356945</v>
      </c>
      <c r="M7008" s="4">
        <v>1.1522241871854171</v>
      </c>
      <c r="N7008" s="4">
        <v>0.95645693120737152</v>
      </c>
      <c r="O7008" s="4">
        <v>0.77293010777219096</v>
      </c>
      <c r="P7008" s="4">
        <v>0.80441494325012453</v>
      </c>
      <c r="Q7008" s="4">
        <v>8340</v>
      </c>
      <c r="R7008" s="4">
        <v>8880</v>
      </c>
      <c r="S7008" s="4">
        <v>8010</v>
      </c>
      <c r="T7008" s="4">
        <v>8750</v>
      </c>
      <c r="U7008" s="7">
        <v>-1.5348288075560802E-2</v>
      </c>
      <c r="V7008" s="7">
        <v>4.8406139315230225E-2</v>
      </c>
      <c r="W7008" s="7">
        <v>-5.4309327036599762E-2</v>
      </c>
      <c r="X7008" s="4">
        <v>-7.7538506707619997E-2</v>
      </c>
      <c r="Y7008" s="4">
        <v>3.3057851239669422E-2</v>
      </c>
      <c r="Z7008" s="7">
        <v>3.7200000000000004E-2</v>
      </c>
      <c r="AA7008" s="7">
        <v>3.7200000000000004E-2</v>
      </c>
      <c r="AB7008" s="4">
        <v>4.9868766404199467E-2</v>
      </c>
      <c r="AC7008" s="4">
        <v>0.1216056670602125</v>
      </c>
      <c r="AD7008" s="4">
        <v>2.6249999999999999E-2</v>
      </c>
      <c r="AE7008" s="4">
        <v>2.7942127640198748</v>
      </c>
      <c r="AF7008" s="4">
        <v>0.59594720276722812</v>
      </c>
      <c r="AG7008" s="4">
        <v>1.447236962590289</v>
      </c>
      <c r="AH7008" s="4">
        <v>0.98702914731182156</v>
      </c>
      <c r="AI7008" s="4">
        <v>5.8749999999999997E-2</v>
      </c>
      <c r="AJ7008" s="4">
        <v>9300</v>
      </c>
      <c r="AK7008" s="4">
        <v>7650</v>
      </c>
      <c r="AL7008" s="4">
        <v>7790</v>
      </c>
      <c r="AM7008" s="8">
        <v>1.2040029387552199E-2</v>
      </c>
    </row>
    <row r="7009" spans="1:39" x14ac:dyDescent="0.3">
      <c r="A7009" s="4">
        <v>20200518</v>
      </c>
      <c r="B7009" s="4" t="s">
        <v>2379</v>
      </c>
      <c r="C7009" s="4">
        <v>9510</v>
      </c>
      <c r="D7009" s="4">
        <v>10750</v>
      </c>
      <c r="E7009" s="4">
        <v>9400</v>
      </c>
      <c r="F7009" s="4">
        <v>10750</v>
      </c>
      <c r="G7009" s="4">
        <v>1030</v>
      </c>
      <c r="H7009" s="4">
        <v>2124527</v>
      </c>
      <c r="I7009" s="4">
        <v>0.10596999999999999</v>
      </c>
      <c r="J7009" s="4">
        <v>2.969796802501167</v>
      </c>
      <c r="K7009" s="4">
        <v>1.071784646061815</v>
      </c>
      <c r="L7009" s="4">
        <v>1.0791005822124069</v>
      </c>
      <c r="M7009" s="4">
        <v>1.091038262458135</v>
      </c>
      <c r="N7009" s="4">
        <v>1.1151452282157679</v>
      </c>
      <c r="O7009" s="4">
        <v>1.1257664374990179</v>
      </c>
      <c r="P7009" s="4">
        <v>1.028515389859157</v>
      </c>
      <c r="Q7009" s="4">
        <v>10650</v>
      </c>
      <c r="R7009" s="4">
        <v>11250</v>
      </c>
      <c r="S7009" s="4">
        <v>10500</v>
      </c>
      <c r="T7009" s="4">
        <v>11000</v>
      </c>
      <c r="U7009" s="7">
        <v>-9.3023255813953487E-3</v>
      </c>
      <c r="V7009" s="7">
        <v>4.6511627906976744E-2</v>
      </c>
      <c r="W7009" s="7">
        <v>-2.3255813953488372E-2</v>
      </c>
      <c r="X7009" s="4">
        <v>9.5954356846473035E-3</v>
      </c>
      <c r="Y7009" s="4">
        <v>2.3255813953488368E-2</v>
      </c>
      <c r="Z7009" s="7">
        <v>3.7200000000000004E-2</v>
      </c>
      <c r="AA7009" s="7">
        <v>3.7200000000000004E-2</v>
      </c>
      <c r="AB7009" s="4">
        <v>0</v>
      </c>
      <c r="AC7009" s="4">
        <v>0</v>
      </c>
      <c r="AD7009" s="4">
        <v>1.1566771819137751E-2</v>
      </c>
      <c r="AE7009" s="4">
        <v>7.7024453910994293</v>
      </c>
      <c r="AF7009" s="4">
        <v>1.0226811961538089</v>
      </c>
      <c r="AG7009" s="4">
        <v>1.303912962942718</v>
      </c>
      <c r="AH7009" s="4">
        <v>0.2108994764377296</v>
      </c>
      <c r="AI7009" s="4">
        <v>0.13038906414300741</v>
      </c>
      <c r="AJ7009" s="4">
        <v>12700</v>
      </c>
      <c r="AK7009" s="4">
        <v>10500</v>
      </c>
      <c r="AL7009" s="4">
        <v>12400</v>
      </c>
      <c r="AM7009" s="8">
        <v>-1.5608516482232199E-3</v>
      </c>
    </row>
    <row r="7010" spans="1:39" x14ac:dyDescent="0.3">
      <c r="A7010" s="4">
        <v>20200709</v>
      </c>
      <c r="B7010" s="4" t="s">
        <v>2379</v>
      </c>
      <c r="C7010" s="4">
        <v>10900</v>
      </c>
      <c r="D7010" s="4">
        <v>12600</v>
      </c>
      <c r="E7010" s="4">
        <v>10850</v>
      </c>
      <c r="F7010" s="4">
        <v>12350</v>
      </c>
      <c r="G7010" s="4">
        <v>1550</v>
      </c>
      <c r="H7010" s="4">
        <v>3556283</v>
      </c>
      <c r="I7010" s="4">
        <v>0.14352000000000001</v>
      </c>
      <c r="J7010" s="4">
        <v>5.0058359235581289</v>
      </c>
      <c r="K7010" s="4">
        <v>1.081751824817518</v>
      </c>
      <c r="L7010" s="4">
        <v>1.0929203539823009</v>
      </c>
      <c r="M7010" s="4">
        <v>1.124260355029586</v>
      </c>
      <c r="N7010" s="4">
        <v>1.126824817518248</v>
      </c>
      <c r="O7010" s="4">
        <v>1.146668317291325</v>
      </c>
      <c r="P7010" s="4">
        <v>1.160085542610052</v>
      </c>
      <c r="Q7010" s="4">
        <v>12600</v>
      </c>
      <c r="R7010" s="4">
        <v>12800</v>
      </c>
      <c r="S7010" s="4">
        <v>12350</v>
      </c>
      <c r="T7010" s="4">
        <v>12600</v>
      </c>
      <c r="U7010" s="7">
        <v>2.0242914979757085E-2</v>
      </c>
      <c r="V7010" s="7">
        <v>3.643724696356275E-2</v>
      </c>
      <c r="W7010" s="7">
        <v>0</v>
      </c>
      <c r="X7010" s="4">
        <v>-9.1240875912407104E-3</v>
      </c>
      <c r="Y7010" s="4">
        <v>2.0242914979757089E-2</v>
      </c>
      <c r="Z7010" s="7">
        <v>1.7442914979757088E-2</v>
      </c>
      <c r="AA7010" s="7">
        <v>1.7442914979757085E-2</v>
      </c>
      <c r="AB7010" s="4">
        <v>0</v>
      </c>
      <c r="AC7010" s="4">
        <v>2.0242914979757089E-2</v>
      </c>
      <c r="AD7010" s="4">
        <v>4.5871559633027534E-3</v>
      </c>
      <c r="AE7010" s="4">
        <v>6.9075901693157249</v>
      </c>
      <c r="AF7010" s="4">
        <v>0.98527701365422649</v>
      </c>
      <c r="AG7010" s="4">
        <v>1.2213066224819751</v>
      </c>
      <c r="AH7010" s="4">
        <v>0.19614779198739041</v>
      </c>
      <c r="AI7010" s="4">
        <v>0.1330275229357798</v>
      </c>
      <c r="AJ7010" s="4">
        <v>15850</v>
      </c>
      <c r="AK7010" s="4">
        <v>12350</v>
      </c>
      <c r="AL7010" s="4">
        <v>15150</v>
      </c>
      <c r="AM7010" s="8">
        <v>9.0605251403920294E-3</v>
      </c>
    </row>
    <row r="7011" spans="1:39" x14ac:dyDescent="0.3">
      <c r="A7011" s="4">
        <v>20200715</v>
      </c>
      <c r="B7011" s="4" t="s">
        <v>2379</v>
      </c>
      <c r="C7011" s="4">
        <v>13650</v>
      </c>
      <c r="D7011" s="4">
        <v>15500</v>
      </c>
      <c r="E7011" s="4">
        <v>13500</v>
      </c>
      <c r="F7011" s="4">
        <v>15000</v>
      </c>
      <c r="G7011" s="4">
        <v>1700</v>
      </c>
      <c r="H7011" s="4">
        <v>4929358</v>
      </c>
      <c r="I7011" s="4">
        <v>0.12781999999999999</v>
      </c>
      <c r="J7011" s="4">
        <v>2.916399196649242</v>
      </c>
      <c r="K7011" s="4">
        <v>1.097560975609756</v>
      </c>
      <c r="L7011" s="4">
        <v>1.137225170583775</v>
      </c>
      <c r="M7011" s="4">
        <v>1.240694789081886</v>
      </c>
      <c r="N7011" s="4">
        <v>1.301800824473855</v>
      </c>
      <c r="O7011" s="4">
        <v>1.36050308380699</v>
      </c>
      <c r="P7011" s="4">
        <v>1.402649136669456</v>
      </c>
      <c r="Q7011" s="4">
        <v>15150</v>
      </c>
      <c r="R7011" s="4">
        <v>15850</v>
      </c>
      <c r="S7011" s="4">
        <v>14550</v>
      </c>
      <c r="T7011" s="4">
        <v>15150</v>
      </c>
      <c r="U7011" s="7">
        <v>0.01</v>
      </c>
      <c r="V7011" s="7">
        <v>5.6666666666666664E-2</v>
      </c>
      <c r="W7011" s="7">
        <v>-0.03</v>
      </c>
      <c r="X7011" s="4">
        <v>4.881753091776958E-2</v>
      </c>
      <c r="Y7011" s="4">
        <v>0.01</v>
      </c>
      <c r="Z7011" s="7">
        <v>3.7200000000000004E-2</v>
      </c>
      <c r="AA7011" s="7">
        <v>3.7200000000000004E-2</v>
      </c>
      <c r="AB7011" s="4">
        <v>2.6315789473684209E-2</v>
      </c>
      <c r="AC7011" s="4">
        <v>3.3333333333333333E-2</v>
      </c>
      <c r="AD7011" s="4">
        <v>1.098901098901099E-2</v>
      </c>
      <c r="AE7011" s="4">
        <v>1.5535832249150301</v>
      </c>
      <c r="AF7011" s="4">
        <v>1.1262776570691579</v>
      </c>
      <c r="AG7011" s="4">
        <v>1.549299949726715</v>
      </c>
      <c r="AH7011" s="4">
        <v>0.24242772118716069</v>
      </c>
      <c r="AI7011" s="4">
        <v>9.8901098901098897E-2</v>
      </c>
      <c r="AJ7011" s="4">
        <v>16850</v>
      </c>
      <c r="AK7011" s="4">
        <v>14550</v>
      </c>
      <c r="AL7011" s="4">
        <v>16300</v>
      </c>
      <c r="AM7011" s="8">
        <v>3.72563904673097E-3</v>
      </c>
    </row>
    <row r="7012" spans="1:39" x14ac:dyDescent="0.3">
      <c r="A7012" s="4">
        <v>20200902</v>
      </c>
      <c r="B7012" s="4" t="s">
        <v>2379</v>
      </c>
      <c r="C7012" s="4">
        <v>18250</v>
      </c>
      <c r="D7012" s="4">
        <v>19200</v>
      </c>
      <c r="E7012" s="4">
        <v>18250</v>
      </c>
      <c r="F7012" s="4">
        <v>19000</v>
      </c>
      <c r="G7012" s="4">
        <v>1250</v>
      </c>
      <c r="H7012" s="4">
        <v>1473733</v>
      </c>
      <c r="I7012" s="4">
        <v>7.0419999999999996E-2</v>
      </c>
      <c r="J7012" s="4">
        <v>1.6143268215101909</v>
      </c>
      <c r="K7012" s="4">
        <v>1.055555555555556</v>
      </c>
      <c r="L7012" s="4">
        <v>1.0608598548297039</v>
      </c>
      <c r="M7012" s="4">
        <v>1.0743567995476391</v>
      </c>
      <c r="N7012" s="4">
        <v>1.0180843938379101</v>
      </c>
      <c r="O7012" s="4">
        <v>1.257514753736694</v>
      </c>
      <c r="P7012" s="4">
        <v>1.531269119876209</v>
      </c>
      <c r="Q7012" s="4">
        <v>19700</v>
      </c>
      <c r="R7012" s="4">
        <v>21000</v>
      </c>
      <c r="S7012" s="4">
        <v>19500</v>
      </c>
      <c r="T7012" s="4">
        <v>20200</v>
      </c>
      <c r="U7012" s="7">
        <v>3.6842105263157891E-2</v>
      </c>
      <c r="V7012" s="7">
        <v>0.10526315789473684</v>
      </c>
      <c r="W7012" s="7">
        <v>2.6315789473684209E-2</v>
      </c>
      <c r="X7012" s="4">
        <v>-2.196918955123912E-2</v>
      </c>
      <c r="Y7012" s="4">
        <v>6.3157894736842107E-2</v>
      </c>
      <c r="Z7012" s="7">
        <v>3.7200000000000004E-2</v>
      </c>
      <c r="AA7012" s="7">
        <v>3.4042105263157894E-2</v>
      </c>
      <c r="AB7012" s="4">
        <v>2.8169014084507039E-2</v>
      </c>
      <c r="AC7012" s="4">
        <v>1.0526315789473681E-2</v>
      </c>
      <c r="AD7012" s="4">
        <v>0</v>
      </c>
      <c r="AE7012" s="4">
        <v>3.285570965807374</v>
      </c>
      <c r="AF7012" s="4">
        <v>0.8889971896851997</v>
      </c>
      <c r="AG7012" s="4">
        <v>1.2565358620459279</v>
      </c>
      <c r="AH7012" s="4">
        <v>0.32902414261964252</v>
      </c>
      <c r="AI7012" s="4">
        <v>4.1095890410958902E-2</v>
      </c>
      <c r="AJ7012" s="4">
        <v>21350</v>
      </c>
      <c r="AK7012" s="4">
        <v>18700</v>
      </c>
      <c r="AL7012" s="4">
        <v>20950</v>
      </c>
      <c r="AM7012" s="8">
        <v>1.5667295588978999E-2</v>
      </c>
    </row>
    <row r="7013" spans="1:39" x14ac:dyDescent="0.3">
      <c r="A7013" s="4">
        <v>20190904</v>
      </c>
      <c r="B7013" s="4" t="s">
        <v>2380</v>
      </c>
      <c r="C7013" s="4">
        <v>557</v>
      </c>
      <c r="D7013" s="4">
        <v>649</v>
      </c>
      <c r="E7013" s="4">
        <v>555</v>
      </c>
      <c r="F7013" s="4">
        <v>596</v>
      </c>
      <c r="G7013" s="4">
        <v>42</v>
      </c>
      <c r="H7013" s="4">
        <v>11979423</v>
      </c>
      <c r="I7013" s="4">
        <v>7.5810000000000002E-2</v>
      </c>
      <c r="J7013" s="4">
        <v>2.3526191804336869</v>
      </c>
      <c r="K7013" s="4">
        <v>1.116104868913858</v>
      </c>
      <c r="L7013" s="4">
        <v>1.1211437170805121</v>
      </c>
      <c r="M7013" s="4">
        <v>0.9332915753210147</v>
      </c>
      <c r="N7013" s="4">
        <v>0.73721318572577155</v>
      </c>
      <c r="O7013" s="4">
        <v>0.46086037580225281</v>
      </c>
      <c r="P7013" s="4">
        <v>0.29363342625703598</v>
      </c>
      <c r="Q7013" s="4">
        <v>590</v>
      </c>
      <c r="R7013" s="4">
        <v>594</v>
      </c>
      <c r="S7013" s="4">
        <v>540</v>
      </c>
      <c r="T7013" s="4">
        <v>540</v>
      </c>
      <c r="U7013" s="7">
        <v>-1.0067114093959731E-2</v>
      </c>
      <c r="V7013" s="7">
        <v>-3.3557046979865771E-3</v>
      </c>
      <c r="W7013" s="7">
        <v>-9.3959731543624164E-2</v>
      </c>
      <c r="X7013" s="4">
        <v>-0.12746613890778619</v>
      </c>
      <c r="Y7013" s="4">
        <v>-9.3959731543624164E-2</v>
      </c>
      <c r="Z7013" s="7">
        <v>-9.6759731543624161E-2</v>
      </c>
      <c r="AA7013" s="7">
        <v>-9.6759731543624161E-2</v>
      </c>
      <c r="AB7013" s="4">
        <v>5.415162454873646E-3</v>
      </c>
      <c r="AC7013" s="4">
        <v>8.8926174496644292E-2</v>
      </c>
      <c r="AD7013" s="4">
        <v>3.5906642728904849E-3</v>
      </c>
      <c r="AE7013" s="4">
        <v>0.77804244185638693</v>
      </c>
      <c r="AF7013" s="4">
        <v>0.43468050575445638</v>
      </c>
      <c r="AG7013" s="4">
        <v>1.2464846497313049</v>
      </c>
      <c r="AH7013" s="4">
        <v>1.498284082277991</v>
      </c>
      <c r="AI7013" s="4">
        <v>7.0017953321364457E-2</v>
      </c>
      <c r="AJ7013" s="4">
        <v>594</v>
      </c>
      <c r="AK7013" s="4">
        <v>492</v>
      </c>
      <c r="AL7013" s="4">
        <v>510</v>
      </c>
      <c r="AM7013" s="4"/>
    </row>
    <row r="7014" spans="1:39" x14ac:dyDescent="0.3">
      <c r="A7014" s="4">
        <v>20191216</v>
      </c>
      <c r="B7014" s="4" t="s">
        <v>2380</v>
      </c>
      <c r="C7014" s="4">
        <v>970</v>
      </c>
      <c r="D7014" s="4">
        <v>1190</v>
      </c>
      <c r="E7014" s="4">
        <v>945</v>
      </c>
      <c r="F7014" s="4">
        <v>1050</v>
      </c>
      <c r="G7014" s="4">
        <v>85</v>
      </c>
      <c r="H7014" s="4">
        <v>23170514</v>
      </c>
      <c r="I7014" s="4">
        <v>8.8080000000000006E-2</v>
      </c>
      <c r="J7014" s="4">
        <v>2.5256993473103249</v>
      </c>
      <c r="K7014" s="4">
        <v>1.052807486631016</v>
      </c>
      <c r="L7014" s="4">
        <v>1.065773447015834</v>
      </c>
      <c r="M7014" s="4">
        <v>1.073071027082269</v>
      </c>
      <c r="N7014" s="4">
        <v>0.90968161143599735</v>
      </c>
      <c r="O7014" s="4">
        <v>1.3917115843421399</v>
      </c>
      <c r="P7014" s="4">
        <v>1.1591749618208249</v>
      </c>
      <c r="Q7014" s="4">
        <v>1045</v>
      </c>
      <c r="R7014" s="4">
        <v>1055</v>
      </c>
      <c r="S7014" s="4">
        <v>995</v>
      </c>
      <c r="T7014" s="4">
        <v>1010</v>
      </c>
      <c r="U7014" s="7">
        <v>-4.7619047619047623E-3</v>
      </c>
      <c r="V7014" s="7">
        <v>4.7619047619047623E-3</v>
      </c>
      <c r="W7014" s="7">
        <v>-5.2380952380952382E-2</v>
      </c>
      <c r="X7014" s="4">
        <v>-8.0268572666233565E-2</v>
      </c>
      <c r="Y7014" s="4">
        <v>-3.8095238095238099E-2</v>
      </c>
      <c r="Z7014" s="7">
        <v>-4.0895238095238096E-2</v>
      </c>
      <c r="AA7014" s="7">
        <v>-4.0895238095238096E-2</v>
      </c>
      <c r="AB7014" s="4">
        <v>0</v>
      </c>
      <c r="AC7014" s="4">
        <v>0.1333333333333333</v>
      </c>
      <c r="AD7014" s="4">
        <v>2.5773195876288658E-2</v>
      </c>
      <c r="AE7014" s="4">
        <v>8.5954627943797242</v>
      </c>
      <c r="AF7014" s="4">
        <v>0.63184166707063893</v>
      </c>
      <c r="AG7014" s="4">
        <v>1.9121343293002531</v>
      </c>
      <c r="AH7014" s="4">
        <v>1.059699173331367</v>
      </c>
      <c r="AI7014" s="4">
        <v>8.247422680412371E-2</v>
      </c>
      <c r="AJ7014" s="4">
        <v>1585</v>
      </c>
      <c r="AK7014" s="4">
        <v>995</v>
      </c>
      <c r="AL7014" s="4">
        <v>1260</v>
      </c>
      <c r="AM7014" s="8">
        <v>1.5385810953378099E-3</v>
      </c>
    </row>
    <row r="7015" spans="1:39" x14ac:dyDescent="0.3">
      <c r="A7015" s="4">
        <v>20200325</v>
      </c>
      <c r="B7015" s="4" t="s">
        <v>2380</v>
      </c>
      <c r="C7015" s="4">
        <v>418</v>
      </c>
      <c r="D7015" s="4">
        <v>468</v>
      </c>
      <c r="E7015" s="4">
        <v>390</v>
      </c>
      <c r="F7015" s="4">
        <v>428</v>
      </c>
      <c r="G7015" s="4">
        <v>49</v>
      </c>
      <c r="H7015" s="4">
        <v>3464293</v>
      </c>
      <c r="I7015" s="4">
        <v>0.12928999999999999</v>
      </c>
      <c r="J7015" s="4">
        <v>2.7686369692063142</v>
      </c>
      <c r="K7015" s="4">
        <v>1.0955631399317409</v>
      </c>
      <c r="L7015" s="4">
        <v>1.089613034623218</v>
      </c>
      <c r="M7015" s="4">
        <v>0.9738339021615473</v>
      </c>
      <c r="N7015" s="4">
        <v>0.79025110782865593</v>
      </c>
      <c r="O7015" s="4">
        <v>0.52034365375263425</v>
      </c>
      <c r="P7015" s="4">
        <v>0.51272324325403562</v>
      </c>
      <c r="Q7015" s="4">
        <v>455</v>
      </c>
      <c r="R7015" s="4">
        <v>551</v>
      </c>
      <c r="S7015" s="4">
        <v>455</v>
      </c>
      <c r="T7015" s="4">
        <v>511</v>
      </c>
      <c r="U7015" s="7">
        <v>6.3084112149532703E-2</v>
      </c>
      <c r="V7015" s="7">
        <v>0.28738317757009346</v>
      </c>
      <c r="W7015" s="7">
        <v>6.3084112149532703E-2</v>
      </c>
      <c r="X7015" s="4">
        <v>-0.1165066469719353</v>
      </c>
      <c r="Y7015" s="4">
        <v>0.1939252336448597</v>
      </c>
      <c r="Z7015" s="7">
        <v>6.0284112149532706E-2</v>
      </c>
      <c r="AA7015" s="7">
        <v>6.0284112149532706E-2</v>
      </c>
      <c r="AB7015" s="4">
        <v>0.1029023746701848</v>
      </c>
      <c r="AC7015" s="4">
        <v>9.3457943925233627E-2</v>
      </c>
      <c r="AD7015" s="4">
        <v>6.6985645933014482E-2</v>
      </c>
      <c r="AE7015" s="4">
        <v>4.1630731552560372</v>
      </c>
      <c r="AF7015" s="4">
        <v>0.49608795161366548</v>
      </c>
      <c r="AG7015" s="4">
        <v>1.1854321732133031</v>
      </c>
      <c r="AH7015" s="4">
        <v>1.1721973896224041</v>
      </c>
      <c r="AI7015" s="4">
        <v>2.3923444976076551E-2</v>
      </c>
      <c r="AJ7015" s="4">
        <v>620</v>
      </c>
      <c r="AK7015" s="4">
        <v>455</v>
      </c>
      <c r="AL7015" s="4">
        <v>535</v>
      </c>
      <c r="AM7015" s="4"/>
    </row>
    <row r="7016" spans="1:39" x14ac:dyDescent="0.3">
      <c r="A7016" s="4">
        <v>20200507</v>
      </c>
      <c r="B7016" s="4" t="s">
        <v>2380</v>
      </c>
      <c r="C7016" s="4">
        <v>787</v>
      </c>
      <c r="D7016" s="4">
        <v>964</v>
      </c>
      <c r="E7016" s="4">
        <v>785</v>
      </c>
      <c r="F7016" s="4">
        <v>839</v>
      </c>
      <c r="G7016" s="4">
        <v>61</v>
      </c>
      <c r="H7016" s="4">
        <v>47564377</v>
      </c>
      <c r="I7016" s="4">
        <v>7.8409999999999994E-2</v>
      </c>
      <c r="J7016" s="4">
        <v>2.5233830323486561</v>
      </c>
      <c r="K7016" s="4">
        <v>1.091027308192458</v>
      </c>
      <c r="L7016" s="4">
        <v>1.076745379876797</v>
      </c>
      <c r="M7016" s="4">
        <v>1.277211143248592</v>
      </c>
      <c r="N7016" s="4">
        <v>1.4336978810663019</v>
      </c>
      <c r="O7016" s="4">
        <v>1.385136064716727</v>
      </c>
      <c r="P7016" s="4">
        <v>0.96398000804274142</v>
      </c>
      <c r="Q7016" s="4">
        <v>849</v>
      </c>
      <c r="R7016" s="4">
        <v>890</v>
      </c>
      <c r="S7016" s="4">
        <v>779</v>
      </c>
      <c r="T7016" s="4">
        <v>780</v>
      </c>
      <c r="U7016" s="7">
        <v>1.1918951132300357E-2</v>
      </c>
      <c r="V7016" s="7">
        <v>6.0786650774731825E-2</v>
      </c>
      <c r="W7016" s="7">
        <v>-7.1513706793802145E-2</v>
      </c>
      <c r="X7016" s="4">
        <v>7.7494873547505158E-2</v>
      </c>
      <c r="Y7016" s="4">
        <v>-7.0321811680572111E-2</v>
      </c>
      <c r="Z7016" s="7">
        <v>3.7200000000000004E-2</v>
      </c>
      <c r="AA7016" s="7">
        <v>3.7200000000000004E-2</v>
      </c>
      <c r="AB7016" s="4">
        <v>1.1568123393316049E-2</v>
      </c>
      <c r="AC7016" s="4">
        <v>0.14898688915375449</v>
      </c>
      <c r="AD7016" s="4">
        <v>2.541296060991106E-3</v>
      </c>
      <c r="AE7016" s="4">
        <v>1.254018785402635</v>
      </c>
      <c r="AF7016" s="4">
        <v>1.099808895587167</v>
      </c>
      <c r="AG7016" s="4">
        <v>2.4332462433447231</v>
      </c>
      <c r="AH7016" s="4">
        <v>0.49827526104346548</v>
      </c>
      <c r="AI7016" s="4">
        <v>6.607369758576874E-2</v>
      </c>
      <c r="AJ7016" s="4">
        <v>890</v>
      </c>
      <c r="AK7016" s="4">
        <v>670</v>
      </c>
      <c r="AL7016" s="4">
        <v>698</v>
      </c>
      <c r="AM7016" s="4"/>
    </row>
    <row r="7017" spans="1:39" x14ac:dyDescent="0.3">
      <c r="A7017" s="4">
        <v>20200730</v>
      </c>
      <c r="B7017" s="4" t="s">
        <v>2380</v>
      </c>
      <c r="C7017" s="4">
        <v>345</v>
      </c>
      <c r="D7017" s="4">
        <v>471</v>
      </c>
      <c r="E7017" s="4">
        <v>345</v>
      </c>
      <c r="F7017" s="4">
        <v>423</v>
      </c>
      <c r="G7017" s="4">
        <v>50</v>
      </c>
      <c r="H7017" s="4">
        <v>17195791</v>
      </c>
      <c r="I7017" s="4">
        <v>0.13405</v>
      </c>
      <c r="J7017" s="4">
        <v>4.3958528984951331</v>
      </c>
      <c r="K7017" s="4">
        <v>1.079081632653061</v>
      </c>
      <c r="L7017" s="4">
        <v>1.110819327731092</v>
      </c>
      <c r="M7017" s="4">
        <v>0.93295103661226308</v>
      </c>
      <c r="N7017" s="4">
        <v>0.80771434027114763</v>
      </c>
      <c r="O7017" s="4">
        <v>0.65197287299630102</v>
      </c>
      <c r="P7017" s="4">
        <v>0.67436330060713967</v>
      </c>
      <c r="Q7017" s="4">
        <v>461</v>
      </c>
      <c r="R7017" s="4">
        <v>526</v>
      </c>
      <c r="S7017" s="4">
        <v>428.00000000000011</v>
      </c>
      <c r="T7017" s="4">
        <v>485</v>
      </c>
      <c r="U7017" s="7">
        <v>8.9834515366430265E-2</v>
      </c>
      <c r="V7017" s="7">
        <v>0.24349881796690306</v>
      </c>
      <c r="W7017" s="7">
        <v>1.1820330969267408E-2</v>
      </c>
      <c r="X7017" s="4">
        <v>-0.1096047355356122</v>
      </c>
      <c r="Y7017" s="4">
        <v>0.14657210401891241</v>
      </c>
      <c r="Z7017" s="7">
        <v>8.7034515366430268E-2</v>
      </c>
      <c r="AA7017" s="7">
        <v>8.7034515366430268E-2</v>
      </c>
      <c r="AB7017" s="4">
        <v>0</v>
      </c>
      <c r="AC7017" s="4">
        <v>0.1134751773049644</v>
      </c>
      <c r="AD7017" s="4">
        <v>0</v>
      </c>
      <c r="AE7017" s="4">
        <v>12.74982501772066</v>
      </c>
      <c r="AF7017" s="4">
        <v>0.55844377938010048</v>
      </c>
      <c r="AG7017" s="4">
        <v>1.083491434952613</v>
      </c>
      <c r="AH7017" s="4">
        <v>0.86774832386107792</v>
      </c>
      <c r="AI7017" s="4">
        <v>0.2260869565217393</v>
      </c>
      <c r="AJ7017" s="4">
        <v>601</v>
      </c>
      <c r="AK7017" s="4">
        <v>428.00000000000011</v>
      </c>
      <c r="AL7017" s="4">
        <v>534</v>
      </c>
      <c r="AM7017" s="4"/>
    </row>
    <row r="7018" spans="1:39" x14ac:dyDescent="0.3">
      <c r="A7018" s="4">
        <v>20200914</v>
      </c>
      <c r="B7018" s="4" t="s">
        <v>2380</v>
      </c>
      <c r="C7018" s="4">
        <v>476</v>
      </c>
      <c r="D7018" s="4">
        <v>516</v>
      </c>
      <c r="E7018" s="4">
        <v>476</v>
      </c>
      <c r="F7018" s="4">
        <v>502</v>
      </c>
      <c r="G7018" s="4">
        <v>35</v>
      </c>
      <c r="H7018" s="4">
        <v>1130205</v>
      </c>
      <c r="I7018" s="4">
        <v>7.4950000000000003E-2</v>
      </c>
      <c r="J7018" s="4">
        <v>1.7202846569917949</v>
      </c>
      <c r="K7018" s="4">
        <v>1.0583274771609279</v>
      </c>
      <c r="L7018" s="4">
        <v>1.0653650254668929</v>
      </c>
      <c r="M7018" s="4">
        <v>1.0477979544980169</v>
      </c>
      <c r="N7018" s="4">
        <v>1.0215710215710221</v>
      </c>
      <c r="O7018" s="4">
        <v>0.9421921921921923</v>
      </c>
      <c r="P7018" s="4">
        <v>0.85320944988952463</v>
      </c>
      <c r="Q7018" s="4">
        <v>509.00000000000011</v>
      </c>
      <c r="R7018" s="4">
        <v>514</v>
      </c>
      <c r="S7018" s="4">
        <v>489.00000000000011</v>
      </c>
      <c r="T7018" s="4">
        <v>492</v>
      </c>
      <c r="U7018" s="7">
        <v>1.3944223107569948E-2</v>
      </c>
      <c r="V7018" s="7">
        <v>2.3904382470119521E-2</v>
      </c>
      <c r="W7018" s="7">
        <v>-2.5896414342629254E-2</v>
      </c>
      <c r="X7018" s="4">
        <v>-9.3610093610092919E-3</v>
      </c>
      <c r="Y7018" s="4">
        <v>-1.9920318725099601E-2</v>
      </c>
      <c r="Z7018" s="7">
        <v>-2.2720318725099602E-2</v>
      </c>
      <c r="AA7018" s="7">
        <v>-2.2720318725099602E-2</v>
      </c>
      <c r="AB7018" s="4">
        <v>1.9271948608137041E-2</v>
      </c>
      <c r="AC7018" s="4">
        <v>2.7888446215139438E-2</v>
      </c>
      <c r="AD7018" s="4">
        <v>0</v>
      </c>
      <c r="AE7018" s="4">
        <v>1.379387150593212</v>
      </c>
      <c r="AF7018" s="4">
        <v>0.92374392690324081</v>
      </c>
      <c r="AG7018" s="4">
        <v>1.109083396515915</v>
      </c>
      <c r="AH7018" s="4">
        <v>0.180905643789047</v>
      </c>
      <c r="AI7018" s="4">
        <v>5.4621848739495799E-2</v>
      </c>
      <c r="AJ7018" s="4">
        <v>595</v>
      </c>
      <c r="AK7018" s="4">
        <v>481</v>
      </c>
      <c r="AL7018" s="4">
        <v>580</v>
      </c>
      <c r="AM7018" s="4"/>
    </row>
    <row r="7019" spans="1:39" x14ac:dyDescent="0.3">
      <c r="A7019" s="4">
        <v>20200921</v>
      </c>
      <c r="B7019" s="4" t="s">
        <v>2380</v>
      </c>
      <c r="C7019" s="4">
        <v>514</v>
      </c>
      <c r="D7019" s="4">
        <v>595</v>
      </c>
      <c r="E7019" s="4">
        <v>513</v>
      </c>
      <c r="F7019" s="4">
        <v>580</v>
      </c>
      <c r="G7019" s="4">
        <v>70</v>
      </c>
      <c r="H7019" s="4">
        <v>2392992</v>
      </c>
      <c r="I7019" s="4">
        <v>0.13725000000000001</v>
      </c>
      <c r="J7019" s="4">
        <v>3.013824849969458</v>
      </c>
      <c r="K7019" s="4">
        <v>1.0909090909090911</v>
      </c>
      <c r="L7019" s="4">
        <v>1.1262135922330101</v>
      </c>
      <c r="M7019" s="4">
        <v>1.1762320016223891</v>
      </c>
      <c r="N7019" s="4">
        <v>1.1645417126794499</v>
      </c>
      <c r="O7019" s="4">
        <v>1.1167089176266729</v>
      </c>
      <c r="P7019" s="4">
        <v>0.983592656972061</v>
      </c>
      <c r="Q7019" s="4">
        <v>580</v>
      </c>
      <c r="R7019" s="4">
        <v>709</v>
      </c>
      <c r="S7019" s="4">
        <v>535</v>
      </c>
      <c r="T7019" s="4">
        <v>645</v>
      </c>
      <c r="U7019" s="7">
        <v>0</v>
      </c>
      <c r="V7019" s="7">
        <v>0.22241379310344828</v>
      </c>
      <c r="W7019" s="7">
        <v>-7.7586206896551727E-2</v>
      </c>
      <c r="X7019" s="4">
        <v>7.4289729946793396E-3</v>
      </c>
      <c r="Y7019" s="4">
        <v>0.1120689655172414</v>
      </c>
      <c r="Z7019" s="7">
        <v>3.7200000000000004E-2</v>
      </c>
      <c r="AA7019" s="7">
        <v>3.7200000000000004E-2</v>
      </c>
      <c r="AB7019" s="4">
        <v>7.8431372549019607E-3</v>
      </c>
      <c r="AC7019" s="4">
        <v>2.5862068965517241E-2</v>
      </c>
      <c r="AD7019" s="4">
        <v>1.945525291828794E-3</v>
      </c>
      <c r="AE7019" s="4">
        <v>4.6250686128226732</v>
      </c>
      <c r="AF7019" s="4">
        <v>1.0676242402480991</v>
      </c>
      <c r="AG7019" s="4">
        <v>1.2904057361485251</v>
      </c>
      <c r="AH7019" s="4">
        <v>0.16170907951363209</v>
      </c>
      <c r="AI7019" s="4">
        <v>0.1284046692607004</v>
      </c>
      <c r="AJ7019" s="4">
        <v>731.00000000000011</v>
      </c>
      <c r="AK7019" s="4">
        <v>531</v>
      </c>
      <c r="AL7019" s="4">
        <v>637</v>
      </c>
      <c r="AM7019" s="4"/>
    </row>
    <row r="7020" spans="1:39" x14ac:dyDescent="0.3">
      <c r="A7020" s="4">
        <v>20200922</v>
      </c>
      <c r="B7020" s="4" t="s">
        <v>2380</v>
      </c>
      <c r="C7020" s="4">
        <v>580</v>
      </c>
      <c r="D7020" s="4">
        <v>709</v>
      </c>
      <c r="E7020" s="4">
        <v>535</v>
      </c>
      <c r="F7020" s="4">
        <v>645</v>
      </c>
      <c r="G7020" s="4">
        <v>65</v>
      </c>
      <c r="H7020" s="4">
        <v>8118675</v>
      </c>
      <c r="I7020" s="4">
        <v>0.11207</v>
      </c>
      <c r="J7020" s="4">
        <v>5.1913152003241132</v>
      </c>
      <c r="K7020" s="4">
        <v>1.1152737752161379</v>
      </c>
      <c r="L7020" s="4">
        <v>1.182184750733138</v>
      </c>
      <c r="M7020" s="4">
        <v>1.263219741480611</v>
      </c>
      <c r="N7020" s="4">
        <v>1.27798692292451</v>
      </c>
      <c r="O7020" s="4">
        <v>1.243093922651934</v>
      </c>
      <c r="P7020" s="4">
        <v>1.0923563283278761</v>
      </c>
      <c r="Q7020" s="4">
        <v>656.00000000000011</v>
      </c>
      <c r="R7020" s="4">
        <v>731.00000000000011</v>
      </c>
      <c r="S7020" s="4">
        <v>587</v>
      </c>
      <c r="T7020" s="4">
        <v>610</v>
      </c>
      <c r="U7020" s="7">
        <v>1.705426356589165E-2</v>
      </c>
      <c r="V7020" s="7">
        <v>0.1333333333333335</v>
      </c>
      <c r="W7020" s="7">
        <v>-8.9922480620155038E-2</v>
      </c>
      <c r="X7020" s="4">
        <v>2.1894194571032321E-2</v>
      </c>
      <c r="Y7020" s="4">
        <v>-5.4263565891472867E-2</v>
      </c>
      <c r="Z7020" s="7">
        <v>3.7200000000000004E-2</v>
      </c>
      <c r="AA7020" s="7">
        <v>1.4254263565891649E-2</v>
      </c>
      <c r="AB7020" s="4">
        <v>0</v>
      </c>
      <c r="AC7020" s="4">
        <v>9.9224806201550386E-2</v>
      </c>
      <c r="AD7020" s="4">
        <v>7.7586206896551727E-2</v>
      </c>
      <c r="AE7020" s="4">
        <v>3.3926878986640991</v>
      </c>
      <c r="AF7020" s="4">
        <v>1.135674308585809</v>
      </c>
      <c r="AG7020" s="4">
        <v>1.4868986476555941</v>
      </c>
      <c r="AH7020" s="4">
        <v>0.20799334348877679</v>
      </c>
      <c r="AI7020" s="4">
        <v>0.1120689655172414</v>
      </c>
      <c r="AJ7020" s="4">
        <v>828.00000000000011</v>
      </c>
      <c r="AK7020" s="4">
        <v>531</v>
      </c>
      <c r="AL7020" s="4">
        <v>828.00000000000011</v>
      </c>
      <c r="AM7020" s="4"/>
    </row>
    <row r="7021" spans="1:39" x14ac:dyDescent="0.3">
      <c r="A7021" s="4">
        <v>20200928</v>
      </c>
      <c r="B7021" s="4" t="s">
        <v>2380</v>
      </c>
      <c r="C7021" s="4">
        <v>619</v>
      </c>
      <c r="D7021" s="4">
        <v>657</v>
      </c>
      <c r="E7021" s="4">
        <v>582</v>
      </c>
      <c r="F7021" s="4">
        <v>637</v>
      </c>
      <c r="G7021" s="4">
        <v>65</v>
      </c>
      <c r="H7021" s="4">
        <v>3019644</v>
      </c>
      <c r="I7021" s="4">
        <v>0.11364</v>
      </c>
      <c r="J7021" s="4">
        <v>1.149011438768069</v>
      </c>
      <c r="K7021" s="4">
        <v>1.0814940577249581</v>
      </c>
      <c r="L7021" s="4">
        <v>1.053937789543349</v>
      </c>
      <c r="M7021" s="4">
        <v>1.138109701625871</v>
      </c>
      <c r="N7021" s="4">
        <v>1.226415094339623</v>
      </c>
      <c r="O7021" s="4">
        <v>1.2377343825901099</v>
      </c>
      <c r="P7021" s="4">
        <v>1.0747578139279841</v>
      </c>
      <c r="Q7021" s="4">
        <v>696.00000000000011</v>
      </c>
      <c r="R7021" s="4">
        <v>828.00000000000011</v>
      </c>
      <c r="S7021" s="4">
        <v>645</v>
      </c>
      <c r="T7021" s="4">
        <v>828.00000000000011</v>
      </c>
      <c r="U7021" s="7">
        <v>9.2621664050235655E-2</v>
      </c>
      <c r="V7021" s="7">
        <v>0.2998430141287286</v>
      </c>
      <c r="W7021" s="7">
        <v>1.2558869701726845E-2</v>
      </c>
      <c r="X7021" s="4">
        <v>2.8301886792452921E-2</v>
      </c>
      <c r="Y7021" s="4">
        <v>0.2998430141287286</v>
      </c>
      <c r="Z7021" s="7">
        <v>8.9821664050235658E-2</v>
      </c>
      <c r="AA7021" s="7">
        <v>8.9821664050235658E-2</v>
      </c>
      <c r="AB7021" s="4">
        <v>7.4652777777777776E-2</v>
      </c>
      <c r="AC7021" s="4">
        <v>3.1397174254317109E-2</v>
      </c>
      <c r="AD7021" s="4">
        <v>5.9773828756058162E-2</v>
      </c>
      <c r="AE7021" s="4">
        <v>2.436509345357015</v>
      </c>
      <c r="AF7021" s="4">
        <v>1.0550377029100491</v>
      </c>
      <c r="AG7021" s="4">
        <v>1.5003646995183979</v>
      </c>
      <c r="AH7021" s="4">
        <v>0.2813288081267683</v>
      </c>
      <c r="AI7021" s="4">
        <v>2.9079159935379649E-2</v>
      </c>
      <c r="AJ7021" s="4">
        <v>995</v>
      </c>
      <c r="AK7021" s="4">
        <v>645</v>
      </c>
      <c r="AL7021" s="4">
        <v>833.00000000000011</v>
      </c>
      <c r="AM7021" s="4"/>
    </row>
    <row r="7022" spans="1:39" x14ac:dyDescent="0.3">
      <c r="A7022" s="4">
        <v>20191202</v>
      </c>
      <c r="B7022" s="4" t="s">
        <v>2381</v>
      </c>
      <c r="C7022" s="4">
        <v>5679</v>
      </c>
      <c r="D7022" s="4">
        <v>6905</v>
      </c>
      <c r="E7022" s="4">
        <v>5604</v>
      </c>
      <c r="F7022" s="4">
        <v>5955</v>
      </c>
      <c r="G7022" s="4">
        <v>450</v>
      </c>
      <c r="H7022" s="4">
        <v>3414474</v>
      </c>
      <c r="I7022" s="4">
        <v>8.1739999999999993E-2</v>
      </c>
      <c r="J7022" s="4">
        <v>5.1065550000874902</v>
      </c>
      <c r="K7022" s="4">
        <v>1.053174556387432</v>
      </c>
      <c r="L7022" s="4">
        <v>1.1690682790843769</v>
      </c>
      <c r="M7022" s="4">
        <v>1.28648274968135</v>
      </c>
      <c r="N7022" s="4">
        <v>1.3316338510045951</v>
      </c>
      <c r="O7022" s="4">
        <v>1.3477983696656719</v>
      </c>
      <c r="P7022" s="4">
        <v>1.3056561991262741</v>
      </c>
      <c r="Q7022" s="4">
        <v>6230</v>
      </c>
      <c r="R7022" s="4">
        <v>6955</v>
      </c>
      <c r="S7022" s="4">
        <v>6130</v>
      </c>
      <c r="T7022" s="4">
        <v>6430</v>
      </c>
      <c r="U7022" s="7">
        <v>4.6179680940386228E-2</v>
      </c>
      <c r="V7022" s="7">
        <v>0.16792611251049538</v>
      </c>
      <c r="W7022" s="7">
        <v>2.938706968933669E-2</v>
      </c>
      <c r="X7022" s="4">
        <v>4.8345799930678973E-2</v>
      </c>
      <c r="Y7022" s="4">
        <v>7.976490344248531E-2</v>
      </c>
      <c r="Z7022" s="7">
        <v>4.3379680940386231E-2</v>
      </c>
      <c r="AA7022" s="7">
        <v>4.3379680940386231E-2</v>
      </c>
      <c r="AB7022" s="4">
        <v>0</v>
      </c>
      <c r="AC7022" s="4">
        <v>0.15952980688497059</v>
      </c>
      <c r="AD7022" s="4">
        <v>1.3206550449022719E-2</v>
      </c>
      <c r="AE7022" s="4">
        <v>1.240239644673812</v>
      </c>
      <c r="AF7022" s="4">
        <v>1.15149453808659</v>
      </c>
      <c r="AG7022" s="4">
        <v>1.6457580369690969</v>
      </c>
      <c r="AH7022" s="4">
        <v>0.26081386337222529</v>
      </c>
      <c r="AI7022" s="4">
        <v>4.8600105652403587E-2</v>
      </c>
      <c r="AJ7022" s="4">
        <v>6955</v>
      </c>
      <c r="AK7022" s="4">
        <v>5504</v>
      </c>
      <c r="AL7022" s="4">
        <v>5529</v>
      </c>
      <c r="AM7022" s="8">
        <v>2.3855037053357999E-3</v>
      </c>
    </row>
    <row r="7023" spans="1:39" x14ac:dyDescent="0.3">
      <c r="A7023" s="4">
        <v>20191203</v>
      </c>
      <c r="B7023" s="4" t="s">
        <v>2381</v>
      </c>
      <c r="C7023" s="4">
        <v>6230</v>
      </c>
      <c r="D7023" s="4">
        <v>6955</v>
      </c>
      <c r="E7023" s="4">
        <v>6130</v>
      </c>
      <c r="F7023" s="4">
        <v>6430</v>
      </c>
      <c r="G7023" s="4">
        <v>475</v>
      </c>
      <c r="H7023" s="4">
        <v>2288343</v>
      </c>
      <c r="I7023" s="4">
        <v>7.9759999999999998E-2</v>
      </c>
      <c r="J7023" s="4">
        <v>2.5531566645642729</v>
      </c>
      <c r="K7023" s="4">
        <v>1.0783162837497899</v>
      </c>
      <c r="L7023" s="4">
        <v>1.1631272385224849</v>
      </c>
      <c r="M7023" s="4">
        <v>1.326429573397145</v>
      </c>
      <c r="N7023" s="4">
        <v>1.4034551625541569</v>
      </c>
      <c r="O7023" s="4">
        <v>1.443964952597677</v>
      </c>
      <c r="P7023" s="4">
        <v>1.406650781989182</v>
      </c>
      <c r="Q7023" s="4">
        <v>6480</v>
      </c>
      <c r="R7023" s="4">
        <v>6755</v>
      </c>
      <c r="S7023" s="4">
        <v>6055</v>
      </c>
      <c r="T7023" s="4">
        <v>6105</v>
      </c>
      <c r="U7023" s="7">
        <v>7.7760497667185074E-3</v>
      </c>
      <c r="V7023" s="7">
        <v>5.0544323483670293E-2</v>
      </c>
      <c r="W7023" s="7">
        <v>-5.8320373250388802E-2</v>
      </c>
      <c r="X7023" s="4">
        <v>7.0893038382207132E-2</v>
      </c>
      <c r="Y7023" s="4">
        <v>-5.0544323483670293E-2</v>
      </c>
      <c r="Z7023" s="7">
        <v>3.7200000000000004E-2</v>
      </c>
      <c r="AA7023" s="7">
        <v>3.7200000000000004E-2</v>
      </c>
      <c r="AB7023" s="4">
        <v>4.6179680940386228E-2</v>
      </c>
      <c r="AC7023" s="4">
        <v>8.164852255054432E-2</v>
      </c>
      <c r="AD7023" s="4">
        <v>1.605136436597111E-2</v>
      </c>
      <c r="AE7023" s="4">
        <v>0.67018902472240238</v>
      </c>
      <c r="AF7023" s="4">
        <v>1.1731139745798289</v>
      </c>
      <c r="AG7023" s="4">
        <v>1.865609402630783</v>
      </c>
      <c r="AH7023" s="4">
        <v>0.31641421076319021</v>
      </c>
      <c r="AI7023" s="4">
        <v>3.2102728731942212E-2</v>
      </c>
      <c r="AJ7023" s="4">
        <v>6755</v>
      </c>
      <c r="AK7023" s="4">
        <v>5479</v>
      </c>
      <c r="AL7023" s="4">
        <v>5779</v>
      </c>
      <c r="AM7023" s="8">
        <v>-7.7541370262968704E-3</v>
      </c>
    </row>
    <row r="7024" spans="1:39" x14ac:dyDescent="0.3">
      <c r="A7024" s="4">
        <v>20191226</v>
      </c>
      <c r="B7024" s="4" t="s">
        <v>2381</v>
      </c>
      <c r="C7024" s="4">
        <v>6300</v>
      </c>
      <c r="D7024" s="4">
        <v>7850</v>
      </c>
      <c r="E7024" s="4">
        <v>6300</v>
      </c>
      <c r="F7024" s="4">
        <v>7100</v>
      </c>
      <c r="G7024" s="4">
        <v>830</v>
      </c>
      <c r="H7024" s="4">
        <v>3912800</v>
      </c>
      <c r="I7024" s="4">
        <v>0.13238</v>
      </c>
      <c r="J7024" s="4">
        <v>2.9486107663479171</v>
      </c>
      <c r="K7024" s="4">
        <v>1.0456553755522831</v>
      </c>
      <c r="L7024" s="4">
        <v>1.111807077983088</v>
      </c>
      <c r="M7024" s="4">
        <v>1.1076443057722309</v>
      </c>
      <c r="N7024" s="4">
        <v>1.162571739682176</v>
      </c>
      <c r="O7024" s="4">
        <v>1.447315671099213</v>
      </c>
      <c r="P7024" s="4">
        <v>1.504348839426652</v>
      </c>
      <c r="Q7024" s="4">
        <v>7080</v>
      </c>
      <c r="R7024" s="4">
        <v>8650</v>
      </c>
      <c r="S7024" s="4">
        <v>6990</v>
      </c>
      <c r="T7024" s="4">
        <v>7980</v>
      </c>
      <c r="U7024" s="7">
        <v>-2.8169014084507044E-3</v>
      </c>
      <c r="V7024" s="7">
        <v>0.21830985915492956</v>
      </c>
      <c r="W7024" s="7">
        <v>-1.5492957746478873E-2</v>
      </c>
      <c r="X7024" s="4">
        <v>7.5878273826579995E-2</v>
      </c>
      <c r="Y7024" s="4">
        <v>0.123943661971831</v>
      </c>
      <c r="Z7024" s="7">
        <v>3.7200000000000004E-2</v>
      </c>
      <c r="AA7024" s="7">
        <v>3.7200000000000004E-2</v>
      </c>
      <c r="AB7024" s="4">
        <v>0</v>
      </c>
      <c r="AC7024" s="4">
        <v>0.10563380281690141</v>
      </c>
      <c r="AD7024" s="4">
        <v>0</v>
      </c>
      <c r="AE7024" s="4">
        <v>7.1700166936342464</v>
      </c>
      <c r="AF7024" s="4">
        <v>0.98063707039455217</v>
      </c>
      <c r="AG7024" s="4">
        <v>1.909110895108673</v>
      </c>
      <c r="AH7024" s="4">
        <v>0.4959412154246835</v>
      </c>
      <c r="AI7024" s="4">
        <v>0.126984126984127</v>
      </c>
      <c r="AJ7024" s="4">
        <v>10200</v>
      </c>
      <c r="AK7024" s="4">
        <v>6990</v>
      </c>
      <c r="AL7024" s="4">
        <v>7270</v>
      </c>
      <c r="AM7024" s="8">
        <v>2.0597579774002599E-2</v>
      </c>
    </row>
    <row r="7025" spans="1:39" x14ac:dyDescent="0.3">
      <c r="A7025" s="4">
        <v>20191227</v>
      </c>
      <c r="B7025" s="4" t="s">
        <v>2381</v>
      </c>
      <c r="C7025" s="4">
        <v>7080</v>
      </c>
      <c r="D7025" s="4">
        <v>8650</v>
      </c>
      <c r="E7025" s="4">
        <v>6990</v>
      </c>
      <c r="F7025" s="4">
        <v>7980</v>
      </c>
      <c r="G7025" s="4">
        <v>880</v>
      </c>
      <c r="H7025" s="4">
        <v>4404919</v>
      </c>
      <c r="I7025" s="4">
        <v>0.12393999999999999</v>
      </c>
      <c r="J7025" s="4">
        <v>2.5182614472237299</v>
      </c>
      <c r="K7025" s="4">
        <v>1.1213114754098359</v>
      </c>
      <c r="L7025" s="4">
        <v>1.170774647887324</v>
      </c>
      <c r="M7025" s="4">
        <v>1.2045283018867921</v>
      </c>
      <c r="N7025" s="4">
        <v>1.280703584525634</v>
      </c>
      <c r="O7025" s="4">
        <v>1.6073316884032429</v>
      </c>
      <c r="P7025" s="4">
        <v>1.681286036336566</v>
      </c>
      <c r="Q7025" s="4">
        <v>7930</v>
      </c>
      <c r="R7025" s="4">
        <v>9940</v>
      </c>
      <c r="S7025" s="4">
        <v>7870</v>
      </c>
      <c r="T7025" s="4">
        <v>9060</v>
      </c>
      <c r="U7025" s="7">
        <v>-6.2656641604010022E-3</v>
      </c>
      <c r="V7025" s="7">
        <v>0.24561403508771928</v>
      </c>
      <c r="W7025" s="7">
        <v>-1.3784461152882205E-2</v>
      </c>
      <c r="X7025" s="4">
        <v>8.1103202561406948E-2</v>
      </c>
      <c r="Y7025" s="4">
        <v>0.13533834586466159</v>
      </c>
      <c r="Z7025" s="7">
        <v>3.7200000000000004E-2</v>
      </c>
      <c r="AA7025" s="7">
        <v>3.7200000000000004E-2</v>
      </c>
      <c r="AB7025" s="4">
        <v>0</v>
      </c>
      <c r="AC7025" s="4">
        <v>8.3959899749373429E-2</v>
      </c>
      <c r="AD7025" s="4">
        <v>1.271186440677966E-2</v>
      </c>
      <c r="AE7025" s="4">
        <v>1.1257715702310369</v>
      </c>
      <c r="AF7025" s="4">
        <v>1.0650570310703511</v>
      </c>
      <c r="AG7025" s="4">
        <v>2.1491417383581788</v>
      </c>
      <c r="AH7025" s="4">
        <v>0.4736148332055789</v>
      </c>
      <c r="AI7025" s="4">
        <v>0.1271186440677966</v>
      </c>
      <c r="AJ7025" s="4">
        <v>10200</v>
      </c>
      <c r="AK7025" s="4">
        <v>7170</v>
      </c>
      <c r="AL7025" s="4">
        <v>7320</v>
      </c>
      <c r="AM7025" s="8">
        <v>1.40629076858312E-2</v>
      </c>
    </row>
    <row r="7026" spans="1:39" x14ac:dyDescent="0.3">
      <c r="A7026" s="4">
        <v>20191230</v>
      </c>
      <c r="B7026" s="4" t="s">
        <v>2381</v>
      </c>
      <c r="C7026" s="4">
        <v>7930</v>
      </c>
      <c r="D7026" s="4">
        <v>9940</v>
      </c>
      <c r="E7026" s="4">
        <v>7870</v>
      </c>
      <c r="F7026" s="4">
        <v>9060</v>
      </c>
      <c r="G7026" s="4">
        <v>1080</v>
      </c>
      <c r="H7026" s="4">
        <v>4909288</v>
      </c>
      <c r="I7026" s="4">
        <v>0.13533999999999999</v>
      </c>
      <c r="J7026" s="4">
        <v>2.6322998940761182</v>
      </c>
      <c r="K7026" s="4">
        <v>1.125932062966031</v>
      </c>
      <c r="L7026" s="4">
        <v>1.2109061748195671</v>
      </c>
      <c r="M7026" s="4">
        <v>1.320507214691736</v>
      </c>
      <c r="N7026" s="4">
        <v>1.4136922176711531</v>
      </c>
      <c r="O7026" s="4">
        <v>1.796923809240472</v>
      </c>
      <c r="P7026" s="4">
        <v>1.894819397847588</v>
      </c>
      <c r="Q7026" s="4">
        <v>8930</v>
      </c>
      <c r="R7026" s="4">
        <v>10200</v>
      </c>
      <c r="S7026" s="4">
        <v>8930</v>
      </c>
      <c r="T7026" s="4">
        <v>9090</v>
      </c>
      <c r="U7026" s="7">
        <v>-1.434878587196468E-2</v>
      </c>
      <c r="V7026" s="7">
        <v>0.12582781456953643</v>
      </c>
      <c r="W7026" s="7">
        <v>-1.434878587196468E-2</v>
      </c>
      <c r="X7026" s="4">
        <v>8.5008777062609606E-2</v>
      </c>
      <c r="Y7026" s="4">
        <v>3.3112582781456949E-3</v>
      </c>
      <c r="Z7026" s="7">
        <v>3.7200000000000004E-2</v>
      </c>
      <c r="AA7026" s="7">
        <v>3.7200000000000004E-2</v>
      </c>
      <c r="AB7026" s="4">
        <v>0</v>
      </c>
      <c r="AC7026" s="4">
        <v>9.713024282560706E-2</v>
      </c>
      <c r="AD7026" s="4">
        <v>7.5662042875157629E-3</v>
      </c>
      <c r="AE7026" s="4">
        <v>1.1145013109208139</v>
      </c>
      <c r="AF7026" s="4">
        <v>1.1458407329281419</v>
      </c>
      <c r="AG7026" s="4">
        <v>2.506957796957753</v>
      </c>
      <c r="AH7026" s="4">
        <v>0.47383179465305991</v>
      </c>
      <c r="AI7026" s="4">
        <v>0.1424968474148802</v>
      </c>
      <c r="AJ7026" s="4">
        <v>10200</v>
      </c>
      <c r="AK7026" s="4">
        <v>6650</v>
      </c>
      <c r="AL7026" s="4">
        <v>6730</v>
      </c>
      <c r="AM7026" s="4"/>
    </row>
    <row r="7027" spans="1:39" x14ac:dyDescent="0.3">
      <c r="A7027" s="4">
        <v>20200407</v>
      </c>
      <c r="B7027" s="4" t="s">
        <v>2381</v>
      </c>
      <c r="C7027" s="4">
        <v>4200</v>
      </c>
      <c r="D7027" s="4">
        <v>4750</v>
      </c>
      <c r="E7027" s="4">
        <v>4090</v>
      </c>
      <c r="F7027" s="4">
        <v>4630</v>
      </c>
      <c r="G7027" s="4">
        <v>485</v>
      </c>
      <c r="H7027" s="4">
        <v>324214</v>
      </c>
      <c r="I7027" s="4">
        <v>0.11701</v>
      </c>
      <c r="J7027" s="4">
        <v>1.895075121695744</v>
      </c>
      <c r="K7027" s="4">
        <v>1.091981132075472</v>
      </c>
      <c r="L7027" s="4">
        <v>1.1325831702544029</v>
      </c>
      <c r="M7027" s="4">
        <v>1.232366249667288</v>
      </c>
      <c r="N7027" s="4">
        <v>1.241370065017763</v>
      </c>
      <c r="O7027" s="4">
        <v>0.84318516382620312</v>
      </c>
      <c r="P7027" s="4">
        <v>0.85008591131015132</v>
      </c>
      <c r="Q7027" s="4">
        <v>4550</v>
      </c>
      <c r="R7027" s="4">
        <v>4665</v>
      </c>
      <c r="S7027" s="4">
        <v>4515</v>
      </c>
      <c r="T7027" s="4">
        <v>4595</v>
      </c>
      <c r="U7027" s="7">
        <v>-1.7278617710583154E-2</v>
      </c>
      <c r="V7027" s="7">
        <v>7.5593952483801298E-3</v>
      </c>
      <c r="W7027" s="7">
        <v>-2.4838012958963283E-2</v>
      </c>
      <c r="X7027" s="4">
        <v>-8.2847375829479195E-2</v>
      </c>
      <c r="Y7027" s="4">
        <v>-7.5593952483801298E-3</v>
      </c>
      <c r="Z7027" s="7">
        <v>-1.0359395248380129E-2</v>
      </c>
      <c r="AA7027" s="7">
        <v>-1.0359395248380129E-2</v>
      </c>
      <c r="AB7027" s="4">
        <v>1.326899879372738E-2</v>
      </c>
      <c r="AC7027" s="4">
        <v>2.591792656587473E-2</v>
      </c>
      <c r="AD7027" s="4">
        <v>2.6190476190476191E-2</v>
      </c>
      <c r="AE7027" s="4">
        <v>3.3606360262868749</v>
      </c>
      <c r="AF7027" s="4">
        <v>0.72609890639021435</v>
      </c>
      <c r="AG7027" s="4">
        <v>1.8920162151623889</v>
      </c>
      <c r="AH7027" s="4">
        <v>0.84868614632815209</v>
      </c>
      <c r="AI7027" s="4">
        <v>0.10238095238095241</v>
      </c>
      <c r="AJ7027" s="4">
        <v>5040</v>
      </c>
      <c r="AK7027" s="4">
        <v>4285</v>
      </c>
      <c r="AL7027" s="4">
        <v>4620</v>
      </c>
      <c r="AM7027" s="8">
        <v>1.6225446957428301E-2</v>
      </c>
    </row>
    <row r="7028" spans="1:39" x14ac:dyDescent="0.3">
      <c r="A7028" s="4">
        <v>20200529</v>
      </c>
      <c r="B7028" s="4" t="s">
        <v>2381</v>
      </c>
      <c r="C7028" s="4">
        <v>6010</v>
      </c>
      <c r="D7028" s="4">
        <v>6700</v>
      </c>
      <c r="E7028" s="4">
        <v>6000</v>
      </c>
      <c r="F7028" s="4">
        <v>6380</v>
      </c>
      <c r="G7028" s="4">
        <v>440</v>
      </c>
      <c r="H7028" s="4">
        <v>1810602</v>
      </c>
      <c r="I7028" s="4">
        <v>7.4069999999999997E-2</v>
      </c>
      <c r="J7028" s="4">
        <v>2.6849361546139519</v>
      </c>
      <c r="K7028" s="4">
        <v>1.0323624595469261</v>
      </c>
      <c r="L7028" s="4">
        <v>1.087252897068848</v>
      </c>
      <c r="M7028" s="4">
        <v>1.138472519628837</v>
      </c>
      <c r="N7028" s="4">
        <v>1.191076262484831</v>
      </c>
      <c r="O7028" s="4">
        <v>1.3571099372496189</v>
      </c>
      <c r="P7028" s="4">
        <v>1.130904901178764</v>
      </c>
      <c r="Q7028" s="4">
        <v>6820</v>
      </c>
      <c r="R7028" s="4">
        <v>7800</v>
      </c>
      <c r="S7028" s="4">
        <v>6700</v>
      </c>
      <c r="T7028" s="4">
        <v>7110</v>
      </c>
      <c r="U7028" s="7">
        <v>6.8965517241379309E-2</v>
      </c>
      <c r="V7028" s="7">
        <v>0.2225705329153605</v>
      </c>
      <c r="W7028" s="7">
        <v>5.0156739811912224E-2</v>
      </c>
      <c r="X7028" s="4">
        <v>4.4758704377858498E-2</v>
      </c>
      <c r="Y7028" s="4">
        <v>0.11442006269592481</v>
      </c>
      <c r="Z7028" s="7">
        <v>6.6165517241379312E-2</v>
      </c>
      <c r="AA7028" s="7">
        <v>6.6165517241379312E-2</v>
      </c>
      <c r="AB7028" s="4">
        <v>0</v>
      </c>
      <c r="AC7028" s="4">
        <v>5.0156739811912217E-2</v>
      </c>
      <c r="AD7028" s="4">
        <v>1.6638935108153081E-3</v>
      </c>
      <c r="AE7028" s="4">
        <v>2.624456439811218</v>
      </c>
      <c r="AF7028" s="4">
        <v>1.0750789225224651</v>
      </c>
      <c r="AG7028" s="4">
        <v>1.4628938697817659</v>
      </c>
      <c r="AH7028" s="4">
        <v>0.24658768099679201</v>
      </c>
      <c r="AI7028" s="4">
        <v>6.156405990016639E-2</v>
      </c>
      <c r="AJ7028" s="4">
        <v>7800</v>
      </c>
      <c r="AK7028" s="4">
        <v>6700</v>
      </c>
      <c r="AL7028" s="4">
        <v>6970</v>
      </c>
      <c r="AM7028" s="8">
        <v>6.9559081172362001E-3</v>
      </c>
    </row>
    <row r="7029" spans="1:39" x14ac:dyDescent="0.3">
      <c r="A7029" s="4">
        <v>20200601</v>
      </c>
      <c r="B7029" s="4" t="s">
        <v>2381</v>
      </c>
      <c r="C7029" s="4">
        <v>6820</v>
      </c>
      <c r="D7029" s="4">
        <v>7800</v>
      </c>
      <c r="E7029" s="4">
        <v>6700</v>
      </c>
      <c r="F7029" s="4">
        <v>7110</v>
      </c>
      <c r="G7029" s="4">
        <v>730</v>
      </c>
      <c r="H7029" s="4">
        <v>3942413</v>
      </c>
      <c r="I7029" s="4">
        <v>0.11441999999999999</v>
      </c>
      <c r="J7029" s="4">
        <v>3.6974443694674859</v>
      </c>
      <c r="K7029" s="4">
        <v>1.0977869274318059</v>
      </c>
      <c r="L7029" s="4">
        <v>1.1438223938223939</v>
      </c>
      <c r="M7029" s="4">
        <v>1.2258620689655171</v>
      </c>
      <c r="N7029" s="4">
        <v>1.299342105263158</v>
      </c>
      <c r="O7029" s="4">
        <v>1.505399110734702</v>
      </c>
      <c r="P7029" s="4">
        <v>1.259038455862822</v>
      </c>
      <c r="Q7029" s="4">
        <v>7190</v>
      </c>
      <c r="R7029" s="4">
        <v>7380</v>
      </c>
      <c r="S7029" s="4">
        <v>7060</v>
      </c>
      <c r="T7029" s="4">
        <v>7250</v>
      </c>
      <c r="U7029" s="7">
        <v>1.1251758087201125E-2</v>
      </c>
      <c r="V7029" s="7">
        <v>3.7974683544303799E-2</v>
      </c>
      <c r="W7029" s="7">
        <v>-7.0323488045007029E-3</v>
      </c>
      <c r="X7029" s="4">
        <v>5.8662280701754388E-2</v>
      </c>
      <c r="Y7029" s="4">
        <v>1.969057665260197E-2</v>
      </c>
      <c r="Z7029" s="7">
        <v>1.689057665260197E-2</v>
      </c>
      <c r="AA7029" s="7">
        <v>1.689057665260197E-2</v>
      </c>
      <c r="AB7029" s="4">
        <v>6.8965517241379309E-2</v>
      </c>
      <c r="AC7029" s="4">
        <v>9.7046413502109699E-2</v>
      </c>
      <c r="AD7029" s="4">
        <v>1.7595307917888561E-2</v>
      </c>
      <c r="AE7029" s="4">
        <v>2.1774045317524231</v>
      </c>
      <c r="AF7029" s="4">
        <v>1.14274237158085</v>
      </c>
      <c r="AG7029" s="4">
        <v>1.6769691238389861</v>
      </c>
      <c r="AH7029" s="4">
        <v>0.27877397963925138</v>
      </c>
      <c r="AI7029" s="4">
        <v>4.2521994134897358E-2</v>
      </c>
      <c r="AJ7029" s="4">
        <v>7380</v>
      </c>
      <c r="AK7029" s="4">
        <v>6770</v>
      </c>
      <c r="AL7029" s="4">
        <v>7020</v>
      </c>
      <c r="AM7029" s="8">
        <v>3.0882190685675E-2</v>
      </c>
    </row>
    <row r="7030" spans="1:39" x14ac:dyDescent="0.3">
      <c r="A7030" s="4">
        <v>20200715</v>
      </c>
      <c r="B7030" s="4" t="s">
        <v>2381</v>
      </c>
      <c r="C7030" s="4">
        <v>6400</v>
      </c>
      <c r="D7030" s="4">
        <v>7500</v>
      </c>
      <c r="E7030" s="4">
        <v>6310</v>
      </c>
      <c r="F7030" s="4">
        <v>7080</v>
      </c>
      <c r="G7030" s="4">
        <v>710</v>
      </c>
      <c r="H7030" s="4">
        <v>3027475</v>
      </c>
      <c r="I7030" s="4">
        <v>0.11146</v>
      </c>
      <c r="J7030" s="4">
        <v>5.402856550877126</v>
      </c>
      <c r="K7030" s="4">
        <v>1.0641282565130259</v>
      </c>
      <c r="L7030" s="4">
        <v>1.088895724392495</v>
      </c>
      <c r="M7030" s="4">
        <v>1.095975232198142</v>
      </c>
      <c r="N7030" s="4">
        <v>1.1132075471698111</v>
      </c>
      <c r="O7030" s="4">
        <v>1.1951047967365309</v>
      </c>
      <c r="P7030" s="4">
        <v>1.2668495765239169</v>
      </c>
      <c r="Q7030" s="4">
        <v>7100</v>
      </c>
      <c r="R7030" s="4">
        <v>7350</v>
      </c>
      <c r="S7030" s="4">
        <v>6810</v>
      </c>
      <c r="T7030" s="4">
        <v>6920</v>
      </c>
      <c r="U7030" s="7">
        <v>2.8248587570621469E-3</v>
      </c>
      <c r="V7030" s="7">
        <v>3.8135593220338986E-2</v>
      </c>
      <c r="W7030" s="7">
        <v>-3.8135593220338986E-2</v>
      </c>
      <c r="X7030" s="4">
        <v>7.2327044025158674E-3</v>
      </c>
      <c r="Y7030" s="4">
        <v>-2.2598870056497179E-2</v>
      </c>
      <c r="Z7030" s="7">
        <v>-2.5398870056497179E-2</v>
      </c>
      <c r="AA7030" s="7">
        <v>-2.5398870056497179E-2</v>
      </c>
      <c r="AB7030" s="4">
        <v>0</v>
      </c>
      <c r="AC7030" s="4">
        <v>5.9322033898305093E-2</v>
      </c>
      <c r="AD7030" s="4">
        <v>1.40625E-2</v>
      </c>
      <c r="AE7030" s="4">
        <v>19.11489869493569</v>
      </c>
      <c r="AF7030" s="4">
        <v>1.006909504963875</v>
      </c>
      <c r="AG7030" s="4">
        <v>1.203416423116112</v>
      </c>
      <c r="AH7030" s="4">
        <v>0.16217035598658891</v>
      </c>
      <c r="AI7030" s="4">
        <v>0.10625</v>
      </c>
      <c r="AJ7030" s="4">
        <v>7870</v>
      </c>
      <c r="AK7030" s="4">
        <v>6760</v>
      </c>
      <c r="AL7030" s="4">
        <v>7020</v>
      </c>
      <c r="AM7030" s="8">
        <v>3.72563904673097E-3</v>
      </c>
    </row>
    <row r="7031" spans="1:39" x14ac:dyDescent="0.3">
      <c r="A7031" s="4">
        <v>20200831</v>
      </c>
      <c r="B7031" s="4" t="s">
        <v>2381</v>
      </c>
      <c r="C7031" s="4">
        <v>7380</v>
      </c>
      <c r="D7031" s="4">
        <v>8360</v>
      </c>
      <c r="E7031" s="4">
        <v>7350</v>
      </c>
      <c r="F7031" s="4">
        <v>8020</v>
      </c>
      <c r="G7031" s="4">
        <v>750</v>
      </c>
      <c r="H7031" s="4">
        <v>4182244</v>
      </c>
      <c r="I7031" s="4">
        <v>0.10316</v>
      </c>
      <c r="J7031" s="4">
        <v>6.0399738600792139</v>
      </c>
      <c r="K7031" s="4">
        <v>1.07602862254025</v>
      </c>
      <c r="L7031" s="4">
        <v>1.1092669432918401</v>
      </c>
      <c r="M7031" s="4">
        <v>1.1660366385577201</v>
      </c>
      <c r="N7031" s="4">
        <v>1.145141714856857</v>
      </c>
      <c r="O7031" s="4">
        <v>1.1901758551606441</v>
      </c>
      <c r="P7031" s="4">
        <v>1.389165548001559</v>
      </c>
      <c r="Q7031" s="4">
        <v>7980</v>
      </c>
      <c r="R7031" s="4">
        <v>8050</v>
      </c>
      <c r="S7031" s="4">
        <v>7620</v>
      </c>
      <c r="T7031" s="4">
        <v>7760</v>
      </c>
      <c r="U7031" s="7">
        <v>-4.9875311720698253E-3</v>
      </c>
      <c r="V7031" s="7">
        <v>3.740648379052369E-3</v>
      </c>
      <c r="W7031" s="7">
        <v>-4.9875311720698257E-2</v>
      </c>
      <c r="X7031" s="4">
        <v>4.3549653744556294E-3</v>
      </c>
      <c r="Y7031" s="4">
        <v>-3.2418952618453872E-2</v>
      </c>
      <c r="Z7031" s="7">
        <v>-3.5218952618453869E-2</v>
      </c>
      <c r="AA7031" s="7">
        <v>-3.5218952618453869E-2</v>
      </c>
      <c r="AB7031" s="4">
        <v>1.5130674002751031E-2</v>
      </c>
      <c r="AC7031" s="4">
        <v>4.2394014962593519E-2</v>
      </c>
      <c r="AD7031" s="4">
        <v>4.0650406504065036E-3</v>
      </c>
      <c r="AE7031" s="4">
        <v>2.19526193321901</v>
      </c>
      <c r="AF7031" s="4">
        <v>1.055278045776769</v>
      </c>
      <c r="AG7031" s="4">
        <v>1.242106373802949</v>
      </c>
      <c r="AH7031" s="4">
        <v>0.14253352761277291</v>
      </c>
      <c r="AI7031" s="4">
        <v>8.6720867208672087E-2</v>
      </c>
      <c r="AJ7031" s="4">
        <v>8450</v>
      </c>
      <c r="AK7031" s="4">
        <v>7410</v>
      </c>
      <c r="AL7031" s="4">
        <v>7690</v>
      </c>
      <c r="AM7031" s="8">
        <v>8.2491384027700808E-3</v>
      </c>
    </row>
    <row r="7032" spans="1:39" x14ac:dyDescent="0.3">
      <c r="A7032" s="4">
        <v>20200723</v>
      </c>
      <c r="B7032" s="4" t="s">
        <v>2382</v>
      </c>
      <c r="C7032" s="4">
        <v>25050</v>
      </c>
      <c r="D7032" s="4">
        <v>28100</v>
      </c>
      <c r="E7032" s="4">
        <v>24650</v>
      </c>
      <c r="F7032" s="4">
        <v>27150</v>
      </c>
      <c r="G7032" s="4">
        <v>1800</v>
      </c>
      <c r="H7032" s="4">
        <v>608516</v>
      </c>
      <c r="I7032" s="4">
        <v>7.1010000000000004E-2</v>
      </c>
      <c r="J7032" s="4">
        <v>3.5373757373214429</v>
      </c>
      <c r="K7032" s="4">
        <v>1.046915167095116</v>
      </c>
      <c r="L7032" s="4">
        <v>1.073122529644269</v>
      </c>
      <c r="M7032" s="4">
        <v>1.1321934945788159</v>
      </c>
      <c r="N7032" s="4">
        <v>1.1606284065405581</v>
      </c>
      <c r="O7032" s="4"/>
      <c r="P7032" s="4"/>
      <c r="Q7032" s="4">
        <v>26700</v>
      </c>
      <c r="R7032" s="4">
        <v>27350</v>
      </c>
      <c r="S7032" s="4">
        <v>24700</v>
      </c>
      <c r="T7032" s="4">
        <v>24700</v>
      </c>
      <c r="U7032" s="7">
        <v>-1.6574585635359115E-2</v>
      </c>
      <c r="V7032" s="7">
        <v>7.3664825046040518E-3</v>
      </c>
      <c r="W7032" s="7">
        <v>-9.0239410681399637E-2</v>
      </c>
      <c r="X7032" s="4">
        <v>1.9023191193758681E-2</v>
      </c>
      <c r="Y7032" s="4">
        <v>-9.0239410681399637E-2</v>
      </c>
      <c r="Z7032" s="7">
        <v>-9.3039410681399634E-2</v>
      </c>
      <c r="AA7032" s="7">
        <v>-9.3039410681399634E-2</v>
      </c>
      <c r="AB7032" s="4">
        <v>0</v>
      </c>
      <c r="AC7032" s="4">
        <v>3.4990791896869253E-2</v>
      </c>
      <c r="AD7032" s="4">
        <v>1.5968063872255491E-2</v>
      </c>
      <c r="AE7032" s="4">
        <v>5.3372978282987757</v>
      </c>
      <c r="AF7032" s="4">
        <v>1.044636730953471</v>
      </c>
      <c r="AG7032" s="4">
        <v>1.322018950626207</v>
      </c>
      <c r="AH7032" s="4">
        <v>0.20085176215126871</v>
      </c>
      <c r="AI7032" s="4">
        <v>8.3832335329341312E-2</v>
      </c>
      <c r="AJ7032" s="4">
        <v>27450</v>
      </c>
      <c r="AK7032" s="4">
        <v>24650</v>
      </c>
      <c r="AL7032" s="4">
        <v>25250</v>
      </c>
      <c r="AM7032" s="8">
        <v>8.4277786979484407E-3</v>
      </c>
    </row>
    <row r="7033" spans="1:39" x14ac:dyDescent="0.3">
      <c r="A7033" s="4">
        <v>20200807</v>
      </c>
      <c r="B7033" s="4" t="s">
        <v>2382</v>
      </c>
      <c r="C7033" s="4">
        <v>24150</v>
      </c>
      <c r="D7033" s="4">
        <v>27800</v>
      </c>
      <c r="E7033" s="4">
        <v>23550</v>
      </c>
      <c r="F7033" s="4">
        <v>27800</v>
      </c>
      <c r="G7033" s="4">
        <v>3500</v>
      </c>
      <c r="H7033" s="4">
        <v>202792</v>
      </c>
      <c r="I7033" s="4">
        <v>0.14402999999999999</v>
      </c>
      <c r="J7033" s="4">
        <v>2.2821927921277001</v>
      </c>
      <c r="K7033" s="4">
        <v>1.0852309694209501</v>
      </c>
      <c r="L7033" s="4">
        <v>1.094488188976378</v>
      </c>
      <c r="M7033" s="4">
        <v>1.091908876669285</v>
      </c>
      <c r="N7033" s="4">
        <v>1.121306846828678</v>
      </c>
      <c r="O7033" s="4"/>
      <c r="P7033" s="4"/>
      <c r="Q7033" s="4">
        <v>25950</v>
      </c>
      <c r="R7033" s="4">
        <v>25950</v>
      </c>
      <c r="S7033" s="4">
        <v>24950</v>
      </c>
      <c r="T7033" s="4">
        <v>25150</v>
      </c>
      <c r="U7033" s="7">
        <v>-6.654676258992806E-2</v>
      </c>
      <c r="V7033" s="7">
        <v>-6.654676258992806E-2</v>
      </c>
      <c r="W7033" s="7">
        <v>-0.10251798561151079</v>
      </c>
      <c r="X7033" s="4">
        <v>2.0570737118080069E-2</v>
      </c>
      <c r="Y7033" s="4">
        <v>-9.5323741007194249E-2</v>
      </c>
      <c r="Z7033" s="7">
        <v>-9.8123741007194246E-2</v>
      </c>
      <c r="AA7033" s="7">
        <v>-9.8123741007194246E-2</v>
      </c>
      <c r="AB7033" s="4">
        <v>0</v>
      </c>
      <c r="AC7033" s="4">
        <v>0</v>
      </c>
      <c r="AD7033" s="4">
        <v>2.4844720496894412E-2</v>
      </c>
      <c r="AE7033" s="4">
        <v>4.6174093217058667</v>
      </c>
      <c r="AF7033" s="4">
        <v>1.032635555483292</v>
      </c>
      <c r="AG7033" s="4">
        <v>1.2993531196232231</v>
      </c>
      <c r="AH7033" s="4">
        <v>0.19878213383514379</v>
      </c>
      <c r="AI7033" s="4">
        <v>0.15113871635610759</v>
      </c>
      <c r="AJ7033" s="4">
        <v>25950</v>
      </c>
      <c r="AK7033" s="4">
        <v>23650</v>
      </c>
      <c r="AL7033" s="4">
        <v>24200</v>
      </c>
      <c r="AM7033" s="8">
        <v>4.1094927766100603E-3</v>
      </c>
    </row>
    <row r="7034" spans="1:39" x14ac:dyDescent="0.3">
      <c r="A7034" s="4">
        <v>20200227</v>
      </c>
      <c r="B7034" s="4" t="s">
        <v>2383</v>
      </c>
      <c r="C7034" s="4">
        <v>122</v>
      </c>
      <c r="D7034" s="4">
        <v>159</v>
      </c>
      <c r="E7034" s="4">
        <v>121</v>
      </c>
      <c r="F7034" s="4">
        <v>148</v>
      </c>
      <c r="G7034" s="4">
        <v>10</v>
      </c>
      <c r="H7034" s="4">
        <v>19087908</v>
      </c>
      <c r="I7034" s="4">
        <v>7.2459999999999997E-2</v>
      </c>
      <c r="J7034" s="4">
        <v>3.403317294683482</v>
      </c>
      <c r="K7034" s="4">
        <v>1.064748201438849</v>
      </c>
      <c r="L7034" s="4">
        <v>1.077147016011645</v>
      </c>
      <c r="M7034" s="4">
        <v>1.0609318996415771</v>
      </c>
      <c r="N7034" s="4">
        <v>1.0914454277286141</v>
      </c>
      <c r="O7034" s="4">
        <v>0.94047871213725898</v>
      </c>
      <c r="P7034" s="4">
        <v>0.86701816051552438</v>
      </c>
      <c r="Q7034" s="4">
        <v>178</v>
      </c>
      <c r="R7034" s="4">
        <v>192</v>
      </c>
      <c r="S7034" s="4">
        <v>145</v>
      </c>
      <c r="T7034" s="4">
        <v>145</v>
      </c>
      <c r="U7034" s="7">
        <v>0.20270270270270271</v>
      </c>
      <c r="V7034" s="7">
        <v>0.29729729729729731</v>
      </c>
      <c r="W7034" s="7">
        <v>-2.0270270270270271E-2</v>
      </c>
      <c r="X7034" s="4">
        <v>-2.9498525073744638E-3</v>
      </c>
      <c r="Y7034" s="4">
        <v>-2.0270270270270271E-2</v>
      </c>
      <c r="Z7034" s="7">
        <v>0.19990270270270272</v>
      </c>
      <c r="AA7034" s="7">
        <v>0.19990270270270272</v>
      </c>
      <c r="AB7034" s="4">
        <v>0</v>
      </c>
      <c r="AC7034" s="4">
        <v>7.4324324324324328E-2</v>
      </c>
      <c r="AD7034" s="4">
        <v>8.1967213114754085E-3</v>
      </c>
      <c r="AE7034" s="4">
        <v>9.5163613103805513</v>
      </c>
      <c r="AF7034" s="4">
        <v>0.9401874937225837</v>
      </c>
      <c r="AG7034" s="4">
        <v>1.209961682005553</v>
      </c>
      <c r="AH7034" s="4">
        <v>0.23714518303738849</v>
      </c>
      <c r="AI7034" s="4">
        <v>0.2131147540983605</v>
      </c>
      <c r="AJ7034" s="4">
        <v>192</v>
      </c>
      <c r="AK7034" s="4">
        <v>137</v>
      </c>
      <c r="AL7034" s="4">
        <v>157</v>
      </c>
      <c r="AM7034" s="4"/>
    </row>
    <row r="7035" spans="1:39" x14ac:dyDescent="0.3">
      <c r="A7035" s="4">
        <v>20200327</v>
      </c>
      <c r="B7035" s="4" t="s">
        <v>2383</v>
      </c>
      <c r="C7035" s="4">
        <v>213</v>
      </c>
      <c r="D7035" s="4">
        <v>256</v>
      </c>
      <c r="E7035" s="4">
        <v>208</v>
      </c>
      <c r="F7035" s="4">
        <v>227</v>
      </c>
      <c r="G7035" s="4">
        <v>17</v>
      </c>
      <c r="H7035" s="4">
        <v>83406869</v>
      </c>
      <c r="I7035" s="4">
        <v>8.0949999999999994E-2</v>
      </c>
      <c r="J7035" s="4">
        <v>1.941592344780096</v>
      </c>
      <c r="K7035" s="4">
        <v>1.0493066255778121</v>
      </c>
      <c r="L7035" s="4">
        <v>1.084049665711557</v>
      </c>
      <c r="M7035" s="4">
        <v>1.0908217203267661</v>
      </c>
      <c r="N7035" s="4">
        <v>1.124597473371316</v>
      </c>
      <c r="O7035" s="4">
        <v>1.3738148073431511</v>
      </c>
      <c r="P7035" s="4">
        <v>1.3241298852809651</v>
      </c>
      <c r="Q7035" s="4">
        <v>220</v>
      </c>
      <c r="R7035" s="4">
        <v>244</v>
      </c>
      <c r="S7035" s="4">
        <v>219</v>
      </c>
      <c r="T7035" s="4">
        <v>233</v>
      </c>
      <c r="U7035" s="7">
        <v>-3.0837004405286344E-2</v>
      </c>
      <c r="V7035" s="7">
        <v>7.4889867841409691E-2</v>
      </c>
      <c r="W7035" s="7">
        <v>-3.5242290748898682E-2</v>
      </c>
      <c r="X7035" s="4">
        <v>7.2578647510527797E-2</v>
      </c>
      <c r="Y7035" s="4">
        <v>2.6431718061673881E-2</v>
      </c>
      <c r="Z7035" s="7">
        <v>3.7200000000000004E-2</v>
      </c>
      <c r="AA7035" s="7">
        <v>3.7200000000000004E-2</v>
      </c>
      <c r="AB7035" s="4">
        <v>0</v>
      </c>
      <c r="AC7035" s="4">
        <v>0.12775330396475759</v>
      </c>
      <c r="AD7035" s="4">
        <v>2.3474178403755871E-2</v>
      </c>
      <c r="AE7035" s="4">
        <v>3.406236264125579</v>
      </c>
      <c r="AF7035" s="4">
        <v>0.87610722467230284</v>
      </c>
      <c r="AG7035" s="4">
        <v>2.1946653076449389</v>
      </c>
      <c r="AH7035" s="4">
        <v>0.6857624566185917</v>
      </c>
      <c r="AI7035" s="4">
        <v>6.5727699530516562E-2</v>
      </c>
      <c r="AJ7035" s="4">
        <v>249</v>
      </c>
      <c r="AK7035" s="4">
        <v>200</v>
      </c>
      <c r="AL7035" s="4">
        <v>215</v>
      </c>
      <c r="AM7035" s="4"/>
    </row>
    <row r="7036" spans="1:39" x14ac:dyDescent="0.3">
      <c r="A7036" s="4">
        <v>20200507</v>
      </c>
      <c r="B7036" s="4" t="s">
        <v>2384</v>
      </c>
      <c r="C7036" s="4">
        <v>337</v>
      </c>
      <c r="D7036" s="4">
        <v>404</v>
      </c>
      <c r="E7036" s="4">
        <v>337</v>
      </c>
      <c r="F7036" s="4">
        <v>366</v>
      </c>
      <c r="G7036" s="4">
        <v>27</v>
      </c>
      <c r="H7036" s="4">
        <v>39378524</v>
      </c>
      <c r="I7036" s="4">
        <v>7.9649999999999999E-2</v>
      </c>
      <c r="J7036" s="4">
        <v>5.1043469771152328</v>
      </c>
      <c r="K7036" s="4">
        <v>1.054755043227666</v>
      </c>
      <c r="L7036" s="4">
        <v>1.0614849187935029</v>
      </c>
      <c r="M7036" s="4">
        <v>1.056277056277056</v>
      </c>
      <c r="N7036" s="4">
        <v>0.99362019818107772</v>
      </c>
      <c r="O7036" s="4">
        <v>0.97065063649222061</v>
      </c>
      <c r="P7036" s="4">
        <v>0.81526581526581521</v>
      </c>
      <c r="Q7036" s="4">
        <v>365</v>
      </c>
      <c r="R7036" s="4">
        <v>375</v>
      </c>
      <c r="S7036" s="4">
        <v>357</v>
      </c>
      <c r="T7036" s="4">
        <v>365</v>
      </c>
      <c r="U7036" s="7">
        <v>-2.7322404371584699E-3</v>
      </c>
      <c r="V7036" s="7">
        <v>2.4590163934426229E-2</v>
      </c>
      <c r="W7036" s="7">
        <v>-2.4590163934426229E-2</v>
      </c>
      <c r="X7036" s="4">
        <v>-3.5292520700420639E-2</v>
      </c>
      <c r="Y7036" s="4">
        <v>-2.7322404371584699E-3</v>
      </c>
      <c r="Z7036" s="7">
        <v>-5.5322404371584699E-3</v>
      </c>
      <c r="AA7036" s="7">
        <v>-5.5322404371584699E-3</v>
      </c>
      <c r="AB7036" s="4">
        <v>0</v>
      </c>
      <c r="AC7036" s="4">
        <v>0.103825136612022</v>
      </c>
      <c r="AD7036" s="4">
        <v>0</v>
      </c>
      <c r="AE7036" s="4">
        <v>17.79677115242254</v>
      </c>
      <c r="AF7036" s="4">
        <v>0.85168003673074166</v>
      </c>
      <c r="AG7036" s="4">
        <v>1.180666174070681</v>
      </c>
      <c r="AH7036" s="4">
        <v>0.32717040359899818</v>
      </c>
      <c r="AI7036" s="4">
        <v>8.6053412462908013E-2</v>
      </c>
      <c r="AJ7036" s="4">
        <v>456</v>
      </c>
      <c r="AK7036" s="4">
        <v>342</v>
      </c>
      <c r="AL7036" s="4">
        <v>403.00000000000011</v>
      </c>
      <c r="AM7036" s="4"/>
    </row>
    <row r="7037" spans="1:39" x14ac:dyDescent="0.3">
      <c r="A7037" s="4">
        <v>20201012</v>
      </c>
      <c r="B7037" s="4" t="s">
        <v>2384</v>
      </c>
      <c r="C7037" s="4">
        <v>233</v>
      </c>
      <c r="D7037" s="4">
        <v>275</v>
      </c>
      <c r="E7037" s="4">
        <v>229</v>
      </c>
      <c r="F7037" s="4">
        <v>256</v>
      </c>
      <c r="G7037" s="4">
        <v>25</v>
      </c>
      <c r="H7037" s="4">
        <v>60876891</v>
      </c>
      <c r="I7037" s="4">
        <v>0.10823000000000001</v>
      </c>
      <c r="J7037" s="4">
        <v>2.569722185379542</v>
      </c>
      <c r="K7037" s="4">
        <v>1.0726256983240221</v>
      </c>
      <c r="L7037" s="4">
        <v>1.1053540587219339</v>
      </c>
      <c r="M7037" s="4">
        <v>1.118881118881119</v>
      </c>
      <c r="N7037" s="4">
        <v>1.072475911185589</v>
      </c>
      <c r="O7037" s="4">
        <v>0.99372452610467743</v>
      </c>
      <c r="P7037" s="4">
        <v>0.84397923019863186</v>
      </c>
      <c r="Q7037" s="4">
        <v>259</v>
      </c>
      <c r="R7037" s="4">
        <v>274</v>
      </c>
      <c r="S7037" s="4">
        <v>250</v>
      </c>
      <c r="T7037" s="4">
        <v>252</v>
      </c>
      <c r="U7037" s="7">
        <v>1.171875E-2</v>
      </c>
      <c r="V7037" s="7">
        <v>7.03125E-2</v>
      </c>
      <c r="W7037" s="7">
        <v>-2.34375E-2</v>
      </c>
      <c r="X7037" s="4">
        <v>-3.6028487641390848E-2</v>
      </c>
      <c r="Y7037" s="4">
        <v>-1.5624999999999891E-2</v>
      </c>
      <c r="Z7037" s="7">
        <v>3.7200000000000004E-2</v>
      </c>
      <c r="AA7037" s="7">
        <v>3.7200000000000004E-2</v>
      </c>
      <c r="AB7037" s="4">
        <v>8.658008658008658E-3</v>
      </c>
      <c r="AC7037" s="4">
        <v>7.421875E-2</v>
      </c>
      <c r="AD7037" s="4">
        <v>1.7167381974248809E-2</v>
      </c>
      <c r="AE7037" s="4">
        <v>8.4165129966279704</v>
      </c>
      <c r="AF7037" s="4">
        <v>0.89496491081836682</v>
      </c>
      <c r="AG7037" s="4">
        <v>1.236982296460525</v>
      </c>
      <c r="AH7037" s="4">
        <v>0.30894323564623127</v>
      </c>
      <c r="AI7037" s="4">
        <v>9.8712446351931327E-2</v>
      </c>
      <c r="AJ7037" s="4">
        <v>274</v>
      </c>
      <c r="AK7037" s="4">
        <v>241</v>
      </c>
      <c r="AL7037" s="4">
        <v>248</v>
      </c>
      <c r="AM7037" s="4"/>
    </row>
    <row r="7038" spans="1:39" x14ac:dyDescent="0.3">
      <c r="A7038" s="4">
        <v>20190902</v>
      </c>
      <c r="B7038" s="4" t="s">
        <v>2385</v>
      </c>
      <c r="C7038" s="4">
        <v>8390</v>
      </c>
      <c r="D7038" s="4">
        <v>9200</v>
      </c>
      <c r="E7038" s="4">
        <v>8390</v>
      </c>
      <c r="F7038" s="4">
        <v>9190</v>
      </c>
      <c r="G7038" s="4">
        <v>800</v>
      </c>
      <c r="H7038" s="4">
        <v>196358</v>
      </c>
      <c r="I7038" s="4">
        <v>9.5350000000000004E-2</v>
      </c>
      <c r="J7038" s="4">
        <v>4.4923209264762747</v>
      </c>
      <c r="K7038" s="4">
        <v>1.0686046511627909</v>
      </c>
      <c r="L7038" s="4">
        <v>1.0883467550923731</v>
      </c>
      <c r="M7038" s="4">
        <v>1.1082971538832611</v>
      </c>
      <c r="N7038" s="4">
        <v>1.1473158551810241</v>
      </c>
      <c r="O7038" s="4">
        <v>1.084749763928234</v>
      </c>
      <c r="P7038" s="4">
        <v>1.0859675036927621</v>
      </c>
      <c r="Q7038" s="4">
        <v>9200</v>
      </c>
      <c r="R7038" s="4">
        <v>9490</v>
      </c>
      <c r="S7038" s="4">
        <v>9110</v>
      </c>
      <c r="T7038" s="4">
        <v>9460</v>
      </c>
      <c r="U7038" s="7">
        <v>1.088139281828074E-3</v>
      </c>
      <c r="V7038" s="7">
        <v>3.2644178454842222E-2</v>
      </c>
      <c r="W7038" s="7">
        <v>-8.7051142546245922E-3</v>
      </c>
      <c r="X7038" s="4">
        <v>1.104868913857689E-2</v>
      </c>
      <c r="Y7038" s="4">
        <v>2.9379760609357999E-2</v>
      </c>
      <c r="Z7038" s="7">
        <v>2.6579760609357999E-2</v>
      </c>
      <c r="AA7038" s="7">
        <v>2.6579760609357999E-2</v>
      </c>
      <c r="AB7038" s="4">
        <v>0</v>
      </c>
      <c r="AC7038" s="4">
        <v>1.088139281828074E-3</v>
      </c>
      <c r="AD7038" s="4">
        <v>0</v>
      </c>
      <c r="AE7038" s="4">
        <v>8.576083158630329</v>
      </c>
      <c r="AF7038" s="4">
        <v>1.0253979292638</v>
      </c>
      <c r="AG7038" s="4">
        <v>1.25621516428512</v>
      </c>
      <c r="AH7038" s="4">
        <v>0.17918917360051531</v>
      </c>
      <c r="AI7038" s="4">
        <v>9.5351609058402856E-2</v>
      </c>
      <c r="AJ7038" s="4">
        <v>10100</v>
      </c>
      <c r="AK7038" s="4">
        <v>7160</v>
      </c>
      <c r="AL7038" s="4">
        <v>7350</v>
      </c>
      <c r="AM7038" s="8">
        <v>1.5166653458981501E-2</v>
      </c>
    </row>
    <row r="7039" spans="1:39" x14ac:dyDescent="0.3">
      <c r="A7039" s="4">
        <v>20200420</v>
      </c>
      <c r="B7039" s="4" t="s">
        <v>2385</v>
      </c>
      <c r="C7039" s="4">
        <v>8050</v>
      </c>
      <c r="D7039" s="4">
        <v>8920</v>
      </c>
      <c r="E7039" s="4">
        <v>8040</v>
      </c>
      <c r="F7039" s="4">
        <v>8820</v>
      </c>
      <c r="G7039" s="4">
        <v>870</v>
      </c>
      <c r="H7039" s="4">
        <v>380550</v>
      </c>
      <c r="I7039" s="4">
        <v>0.10943</v>
      </c>
      <c r="J7039" s="4">
        <v>2.9241810679350539</v>
      </c>
      <c r="K7039" s="4">
        <v>1.086206896551724</v>
      </c>
      <c r="L7039" s="4">
        <v>1.1229946524064169</v>
      </c>
      <c r="M7039" s="4">
        <v>1.136012364760433</v>
      </c>
      <c r="N7039" s="4">
        <v>1.218905472636816</v>
      </c>
      <c r="O7039" s="4">
        <v>1.127252588079922</v>
      </c>
      <c r="P7039" s="4">
        <v>1.065067321432166</v>
      </c>
      <c r="Q7039" s="4">
        <v>8630</v>
      </c>
      <c r="R7039" s="4">
        <v>8740</v>
      </c>
      <c r="S7039" s="4">
        <v>8020</v>
      </c>
      <c r="T7039" s="4">
        <v>8430</v>
      </c>
      <c r="U7039" s="7">
        <v>-2.1541950113378686E-2</v>
      </c>
      <c r="V7039" s="7">
        <v>-9.0702947845804991E-3</v>
      </c>
      <c r="W7039" s="7">
        <v>-9.0702947845804988E-2</v>
      </c>
      <c r="X7039" s="4">
        <v>5.3689883913764627E-2</v>
      </c>
      <c r="Y7039" s="4">
        <v>-4.4217687074829932E-2</v>
      </c>
      <c r="Z7039" s="7">
        <v>-4.7017687074829929E-2</v>
      </c>
      <c r="AA7039" s="7">
        <v>-4.7017687074829929E-2</v>
      </c>
      <c r="AB7039" s="4">
        <v>1.257861635220126E-2</v>
      </c>
      <c r="AC7039" s="4">
        <v>1.133786848072562E-2</v>
      </c>
      <c r="AD7039" s="4">
        <v>1.242236024844721E-3</v>
      </c>
      <c r="AE7039" s="4">
        <v>3.1040726934590568</v>
      </c>
      <c r="AF7039" s="4">
        <v>1.023104746385503</v>
      </c>
      <c r="AG7039" s="4">
        <v>1.5385916596057529</v>
      </c>
      <c r="AH7039" s="4">
        <v>0.32747199900149898</v>
      </c>
      <c r="AI7039" s="4">
        <v>9.5652173913043481E-2</v>
      </c>
      <c r="AJ7039" s="4">
        <v>10200</v>
      </c>
      <c r="AK7039" s="4">
        <v>8020</v>
      </c>
      <c r="AL7039" s="4">
        <v>9160</v>
      </c>
      <c r="AM7039" s="8">
        <v>4.7732319921438802E-3</v>
      </c>
    </row>
    <row r="7040" spans="1:39" x14ac:dyDescent="0.3">
      <c r="A7040" s="4">
        <v>20200520</v>
      </c>
      <c r="B7040" s="4" t="s">
        <v>2385</v>
      </c>
      <c r="C7040" s="4">
        <v>9570</v>
      </c>
      <c r="D7040" s="4">
        <v>11600</v>
      </c>
      <c r="E7040" s="4">
        <v>9400</v>
      </c>
      <c r="F7040" s="4">
        <v>10750</v>
      </c>
      <c r="G7040" s="4">
        <v>1230</v>
      </c>
      <c r="H7040" s="4">
        <v>1188309</v>
      </c>
      <c r="I7040" s="4">
        <v>0.12920000000000001</v>
      </c>
      <c r="J7040" s="4">
        <v>4.4778905123929569</v>
      </c>
      <c r="K7040" s="4">
        <v>1.0921097189299021</v>
      </c>
      <c r="L7040" s="4">
        <v>1.1064223960477559</v>
      </c>
      <c r="M7040" s="4">
        <v>1.1115706752145591</v>
      </c>
      <c r="N7040" s="4">
        <v>1.1513950623895459</v>
      </c>
      <c r="O7040" s="4">
        <v>1.328116956656028</v>
      </c>
      <c r="P7040" s="4">
        <v>1.2737344115643241</v>
      </c>
      <c r="Q7040" s="4">
        <v>10700</v>
      </c>
      <c r="R7040" s="4">
        <v>11000</v>
      </c>
      <c r="S7040" s="4">
        <v>10450</v>
      </c>
      <c r="T7040" s="4">
        <v>11000</v>
      </c>
      <c r="U7040" s="7">
        <v>-4.6511627906976744E-3</v>
      </c>
      <c r="V7040" s="7">
        <v>2.3255813953488372E-2</v>
      </c>
      <c r="W7040" s="7">
        <v>-2.7906976744186046E-2</v>
      </c>
      <c r="X7040" s="4">
        <v>4.5788036202002891E-2</v>
      </c>
      <c r="Y7040" s="4">
        <v>2.3255813953488368E-2</v>
      </c>
      <c r="Z7040" s="7">
        <v>2.0455813953488368E-2</v>
      </c>
      <c r="AA7040" s="7">
        <v>2.0455813953488368E-2</v>
      </c>
      <c r="AB7040" s="4">
        <v>5.2521008403361349E-3</v>
      </c>
      <c r="AC7040" s="4">
        <v>7.9069767441860464E-2</v>
      </c>
      <c r="AD7040" s="4">
        <v>1.7763845350052251E-2</v>
      </c>
      <c r="AE7040" s="4">
        <v>4.414584401399817</v>
      </c>
      <c r="AF7040" s="4">
        <v>1.0314347012931799</v>
      </c>
      <c r="AG7040" s="4">
        <v>1.5138803248349519</v>
      </c>
      <c r="AH7040" s="4">
        <v>0.30896912845201768</v>
      </c>
      <c r="AI7040" s="4">
        <v>0.1233019853709509</v>
      </c>
      <c r="AJ7040" s="4">
        <v>11350</v>
      </c>
      <c r="AK7040" s="4">
        <v>9810</v>
      </c>
      <c r="AL7040" s="4">
        <v>10100</v>
      </c>
      <c r="AM7040" s="8">
        <v>1.7806880690795199E-2</v>
      </c>
    </row>
    <row r="7041" spans="1:39" x14ac:dyDescent="0.3">
      <c r="A7041" s="4">
        <v>20200702</v>
      </c>
      <c r="B7041" s="4" t="s">
        <v>2385</v>
      </c>
      <c r="C7041" s="4">
        <v>9640</v>
      </c>
      <c r="D7041" s="4">
        <v>10600</v>
      </c>
      <c r="E7041" s="4">
        <v>9600</v>
      </c>
      <c r="F7041" s="4">
        <v>10400</v>
      </c>
      <c r="G7041" s="4">
        <v>850</v>
      </c>
      <c r="H7041" s="4">
        <v>371538</v>
      </c>
      <c r="I7041" s="4">
        <v>8.9010000000000006E-2</v>
      </c>
      <c r="J7041" s="4">
        <v>2.5097814045232241</v>
      </c>
      <c r="K7041" s="4">
        <v>1.045226130653266</v>
      </c>
      <c r="L7041" s="4">
        <v>1.0708401976935751</v>
      </c>
      <c r="M7041" s="4">
        <v>1.08957569408067</v>
      </c>
      <c r="N7041" s="4">
        <v>1.0980889029669521</v>
      </c>
      <c r="O7041" s="4">
        <v>1.120146480693629</v>
      </c>
      <c r="P7041" s="4">
        <v>1.1985479131052761</v>
      </c>
      <c r="Q7041" s="4">
        <v>10300</v>
      </c>
      <c r="R7041" s="4">
        <v>10500</v>
      </c>
      <c r="S7041" s="4">
        <v>10150</v>
      </c>
      <c r="T7041" s="4">
        <v>10250</v>
      </c>
      <c r="U7041" s="7">
        <v>-9.6153846153846159E-3</v>
      </c>
      <c r="V7041" s="7">
        <v>9.6153846153846159E-3</v>
      </c>
      <c r="W7041" s="7">
        <v>-2.403846153846154E-2</v>
      </c>
      <c r="X7041" s="4">
        <v>4.7513462147608489E-4</v>
      </c>
      <c r="Y7041" s="4">
        <v>-1.442307692307692E-2</v>
      </c>
      <c r="Z7041" s="7">
        <v>-1.7223076923076921E-2</v>
      </c>
      <c r="AA7041" s="7">
        <v>-1.7223076923076921E-2</v>
      </c>
      <c r="AB7041" s="4">
        <v>0</v>
      </c>
      <c r="AC7041" s="4">
        <v>1.9230769230769228E-2</v>
      </c>
      <c r="AD7041" s="4">
        <v>4.1493775933609959E-3</v>
      </c>
      <c r="AE7041" s="4">
        <v>2.569134812192289</v>
      </c>
      <c r="AF7041" s="4">
        <v>0.98263354151820814</v>
      </c>
      <c r="AG7041" s="4">
        <v>1.1839443276725929</v>
      </c>
      <c r="AH7041" s="4">
        <v>0.17303907278432759</v>
      </c>
      <c r="AI7041" s="4">
        <v>7.8838174273858919E-2</v>
      </c>
      <c r="AJ7041" s="4">
        <v>16000</v>
      </c>
      <c r="AK7041" s="4">
        <v>10050</v>
      </c>
      <c r="AL7041" s="4">
        <v>15150</v>
      </c>
      <c r="AM7041" s="8">
        <v>2.0575057758161701E-2</v>
      </c>
    </row>
    <row r="7042" spans="1:39" x14ac:dyDescent="0.3">
      <c r="A7042" s="4">
        <v>20200709</v>
      </c>
      <c r="B7042" s="4" t="s">
        <v>2385</v>
      </c>
      <c r="C7042" s="4">
        <v>14250</v>
      </c>
      <c r="D7042" s="4">
        <v>16000</v>
      </c>
      <c r="E7042" s="4">
        <v>13550</v>
      </c>
      <c r="F7042" s="4">
        <v>15150</v>
      </c>
      <c r="G7042" s="4">
        <v>1900</v>
      </c>
      <c r="H7042" s="4">
        <v>9537009</v>
      </c>
      <c r="I7042" s="4">
        <v>0.1434</v>
      </c>
      <c r="J7042" s="4">
        <v>7.5324095892530467</v>
      </c>
      <c r="K7042" s="4">
        <v>1.177461139896373</v>
      </c>
      <c r="L7042" s="4">
        <v>1.2741799831791421</v>
      </c>
      <c r="M7042" s="4">
        <v>1.402647902971947</v>
      </c>
      <c r="N7042" s="4">
        <v>1.5071627536808601</v>
      </c>
      <c r="O7042" s="4">
        <v>1.5722563348611951</v>
      </c>
      <c r="P7042" s="4">
        <v>1.724154282408505</v>
      </c>
      <c r="Q7042" s="4">
        <v>17400</v>
      </c>
      <c r="R7042" s="4">
        <v>18000</v>
      </c>
      <c r="S7042" s="4">
        <v>14550</v>
      </c>
      <c r="T7042" s="4">
        <v>14750</v>
      </c>
      <c r="U7042" s="7">
        <v>0.14851485148514851</v>
      </c>
      <c r="V7042" s="7">
        <v>0.18811881188118812</v>
      </c>
      <c r="W7042" s="7">
        <v>-3.9603960396039604E-2</v>
      </c>
      <c r="X7042" s="4">
        <v>5.5063668921607641E-2</v>
      </c>
      <c r="Y7042" s="4">
        <v>-2.6402640264026399E-2</v>
      </c>
      <c r="Z7042" s="7">
        <v>0.14571485148514851</v>
      </c>
      <c r="AA7042" s="7">
        <v>0.14571485148514851</v>
      </c>
      <c r="AB7042" s="4">
        <v>7.5471698113207544E-2</v>
      </c>
      <c r="AC7042" s="4">
        <v>5.6105610561056098E-2</v>
      </c>
      <c r="AD7042" s="4">
        <v>4.912280701754386E-2</v>
      </c>
      <c r="AE7042" s="4">
        <v>5.7890187813632252</v>
      </c>
      <c r="AF7042" s="4">
        <v>1.249165557105073</v>
      </c>
      <c r="AG7042" s="4">
        <v>1.9646652884912841</v>
      </c>
      <c r="AH7042" s="4">
        <v>0.29154184769254882</v>
      </c>
      <c r="AI7042" s="4">
        <v>6.3157894736842107E-2</v>
      </c>
      <c r="AJ7042" s="4">
        <v>22350</v>
      </c>
      <c r="AK7042" s="4">
        <v>14300</v>
      </c>
      <c r="AL7042" s="4">
        <v>17150</v>
      </c>
      <c r="AM7042" s="4"/>
    </row>
    <row r="7043" spans="1:39" x14ac:dyDescent="0.3">
      <c r="A7043" s="4">
        <v>20200722</v>
      </c>
      <c r="B7043" s="4" t="s">
        <v>2385</v>
      </c>
      <c r="C7043" s="4">
        <v>17200</v>
      </c>
      <c r="D7043" s="4">
        <v>19300</v>
      </c>
      <c r="E7043" s="4">
        <v>16850</v>
      </c>
      <c r="F7043" s="4">
        <v>18850</v>
      </c>
      <c r="G7043" s="4">
        <v>1250</v>
      </c>
      <c r="H7043" s="4">
        <v>1849851</v>
      </c>
      <c r="I7043" s="4">
        <v>7.102E-2</v>
      </c>
      <c r="J7043" s="4">
        <v>0.35545589093289071</v>
      </c>
      <c r="K7043" s="4">
        <v>1.039522058823529</v>
      </c>
      <c r="L7043" s="4">
        <v>1.074074074074074</v>
      </c>
      <c r="M7043" s="4">
        <v>1.112094395280236</v>
      </c>
      <c r="N7043" s="4">
        <v>1.38664116521995</v>
      </c>
      <c r="O7043" s="4">
        <v>1.7171226429417299</v>
      </c>
      <c r="P7043" s="4">
        <v>2.005763688760807</v>
      </c>
      <c r="Q7043" s="4">
        <v>18100</v>
      </c>
      <c r="R7043" s="4">
        <v>18550</v>
      </c>
      <c r="S7043" s="4">
        <v>17800</v>
      </c>
      <c r="T7043" s="4">
        <v>17950</v>
      </c>
      <c r="U7043" s="7">
        <v>-3.9787798408488062E-2</v>
      </c>
      <c r="V7043" s="7">
        <v>-1.5915119363395226E-2</v>
      </c>
      <c r="W7043" s="7">
        <v>-5.5702917771883291E-2</v>
      </c>
      <c r="X7043" s="4">
        <v>0.1222230395762835</v>
      </c>
      <c r="Y7043" s="4">
        <v>-4.7745358090185673E-2</v>
      </c>
      <c r="Z7043" s="7">
        <v>-5.054535809018567E-2</v>
      </c>
      <c r="AA7043" s="7">
        <v>-5.054535809018567E-2</v>
      </c>
      <c r="AB7043" s="4">
        <v>0</v>
      </c>
      <c r="AC7043" s="4">
        <v>2.387267904509284E-2</v>
      </c>
      <c r="AD7043" s="4">
        <v>2.0348837209302331E-2</v>
      </c>
      <c r="AE7043" s="4">
        <v>1.984248091750441</v>
      </c>
      <c r="AF7043" s="4">
        <v>1.0138310497390819</v>
      </c>
      <c r="AG7043" s="4">
        <v>3.287126479093216</v>
      </c>
      <c r="AH7043" s="4">
        <v>0.68214056424068803</v>
      </c>
      <c r="AI7043" s="4">
        <v>9.5930232558139539E-2</v>
      </c>
      <c r="AJ7043" s="4">
        <v>21250</v>
      </c>
      <c r="AK7043" s="4">
        <v>17550</v>
      </c>
      <c r="AL7043" s="4">
        <v>19700</v>
      </c>
      <c r="AM7043" s="8">
        <v>5.5781829808942704E-3</v>
      </c>
    </row>
    <row r="7044" spans="1:39" x14ac:dyDescent="0.3">
      <c r="A7044" s="4">
        <v>20200807</v>
      </c>
      <c r="B7044" s="4" t="s">
        <v>2385</v>
      </c>
      <c r="C7044" s="4">
        <v>18850</v>
      </c>
      <c r="D7044" s="4">
        <v>21350</v>
      </c>
      <c r="E7044" s="4">
        <v>18350</v>
      </c>
      <c r="F7044" s="4">
        <v>20000</v>
      </c>
      <c r="G7044" s="4">
        <v>1750</v>
      </c>
      <c r="H7044" s="4">
        <v>6591982</v>
      </c>
      <c r="I7044" s="4">
        <v>9.5890000000000003E-2</v>
      </c>
      <c r="J7044" s="4">
        <v>4.5637845674566524</v>
      </c>
      <c r="K7044" s="4">
        <v>1.0526315789473679</v>
      </c>
      <c r="L7044" s="4">
        <v>1.0504201680672269</v>
      </c>
      <c r="M7044" s="4">
        <v>1.0338588782631171</v>
      </c>
      <c r="N7044" s="4">
        <v>1.0807889759524449</v>
      </c>
      <c r="O7044" s="4">
        <v>1.547688140839621</v>
      </c>
      <c r="P7044" s="4">
        <v>1.910037245726292</v>
      </c>
      <c r="Q7044" s="4">
        <v>19600</v>
      </c>
      <c r="R7044" s="4">
        <v>20800</v>
      </c>
      <c r="S7044" s="4">
        <v>19000</v>
      </c>
      <c r="T7044" s="4">
        <v>19150</v>
      </c>
      <c r="U7044" s="7">
        <v>-0.02</v>
      </c>
      <c r="V7044" s="7">
        <v>0.04</v>
      </c>
      <c r="W7044" s="7">
        <v>-0.05</v>
      </c>
      <c r="X7044" s="4">
        <v>5.97135909213726E-2</v>
      </c>
      <c r="Y7044" s="4">
        <v>-4.2500000000000003E-2</v>
      </c>
      <c r="Z7044" s="7">
        <v>-4.53E-2</v>
      </c>
      <c r="AA7044" s="7">
        <v>-4.53E-2</v>
      </c>
      <c r="AB7044" s="4">
        <v>1.344086021505376E-2</v>
      </c>
      <c r="AC7044" s="4">
        <v>6.7500000000000004E-2</v>
      </c>
      <c r="AD7044" s="4">
        <v>2.652519893899204E-2</v>
      </c>
      <c r="AE7044" s="4">
        <v>28.199906741558621</v>
      </c>
      <c r="AF7044" s="4">
        <v>0.87541247189204274</v>
      </c>
      <c r="AG7044" s="4">
        <v>2.1325841403328258</v>
      </c>
      <c r="AH7044" s="4">
        <v>0.67340398246520505</v>
      </c>
      <c r="AI7044" s="4">
        <v>6.1007957559681698E-2</v>
      </c>
      <c r="AJ7044" s="4">
        <v>30650</v>
      </c>
      <c r="AK7044" s="4">
        <v>18450</v>
      </c>
      <c r="AL7044" s="4">
        <v>28250</v>
      </c>
      <c r="AM7044" s="8">
        <v>4.1094927766100603E-3</v>
      </c>
    </row>
    <row r="7045" spans="1:39" x14ac:dyDescent="0.3">
      <c r="A7045" s="4">
        <v>20200814</v>
      </c>
      <c r="B7045" s="4" t="s">
        <v>2385</v>
      </c>
      <c r="C7045" s="4">
        <v>25700</v>
      </c>
      <c r="D7045" s="4">
        <v>30650</v>
      </c>
      <c r="E7045" s="4">
        <v>25150</v>
      </c>
      <c r="F7045" s="4">
        <v>28250</v>
      </c>
      <c r="G7045" s="4">
        <v>3250</v>
      </c>
      <c r="H7045" s="4">
        <v>10454799</v>
      </c>
      <c r="I7045" s="4">
        <v>0.13</v>
      </c>
      <c r="J7045" s="4">
        <v>4.0794393513445772</v>
      </c>
      <c r="K7045" s="4">
        <v>1.1689655172413791</v>
      </c>
      <c r="L7045" s="4">
        <v>1.27424447451511</v>
      </c>
      <c r="M7045" s="4">
        <v>1.3710264498908029</v>
      </c>
      <c r="N7045" s="4">
        <v>1.4276689829437781</v>
      </c>
      <c r="O7045" s="4">
        <v>2.0304994190016412</v>
      </c>
      <c r="P7045" s="4">
        <v>2.5562719149417492</v>
      </c>
      <c r="Q7045" s="4">
        <v>27000</v>
      </c>
      <c r="R7045" s="4">
        <v>29200</v>
      </c>
      <c r="S7045" s="4">
        <v>24950</v>
      </c>
      <c r="T7045" s="4">
        <v>25200</v>
      </c>
      <c r="U7045" s="7">
        <v>-4.4247787610619468E-2</v>
      </c>
      <c r="V7045" s="7">
        <v>3.3628318584070796E-2</v>
      </c>
      <c r="W7045" s="7">
        <v>-0.1168141592920354</v>
      </c>
      <c r="X7045" s="4">
        <v>5.4832596336070752E-2</v>
      </c>
      <c r="Y7045" s="4">
        <v>-0.1079646017699115</v>
      </c>
      <c r="Z7045" s="7">
        <v>-0.1107646017699115</v>
      </c>
      <c r="AA7045" s="7">
        <v>-0.1107646017699115</v>
      </c>
      <c r="AB7045" s="4">
        <v>2.8000000000000001E-2</v>
      </c>
      <c r="AC7045" s="4">
        <v>8.4955752212389379E-2</v>
      </c>
      <c r="AD7045" s="4">
        <v>2.1400778210116728E-2</v>
      </c>
      <c r="AE7045" s="4">
        <v>2.199615528006241</v>
      </c>
      <c r="AF7045" s="4">
        <v>1.1609777572949891</v>
      </c>
      <c r="AG7045" s="4">
        <v>2.355397659558061</v>
      </c>
      <c r="AH7045" s="4">
        <v>0.43678618404128589</v>
      </c>
      <c r="AI7045" s="4">
        <v>9.9221789883268477E-2</v>
      </c>
      <c r="AJ7045" s="4">
        <v>29200</v>
      </c>
      <c r="AK7045" s="4">
        <v>24450</v>
      </c>
      <c r="AL7045" s="4">
        <v>26900</v>
      </c>
      <c r="AM7045" s="4"/>
    </row>
    <row r="7046" spans="1:39" x14ac:dyDescent="0.3">
      <c r="A7046" s="4">
        <v>20200819</v>
      </c>
      <c r="B7046" s="4" t="s">
        <v>2385</v>
      </c>
      <c r="C7046" s="4">
        <v>25600</v>
      </c>
      <c r="D7046" s="4">
        <v>27900</v>
      </c>
      <c r="E7046" s="4">
        <v>24450</v>
      </c>
      <c r="F7046" s="4">
        <v>27450</v>
      </c>
      <c r="G7046" s="4">
        <v>2250</v>
      </c>
      <c r="H7046" s="4">
        <v>1479360</v>
      </c>
      <c r="I7046" s="4">
        <v>8.9289999999999994E-2</v>
      </c>
      <c r="J7046" s="4">
        <v>0.52514418515592298</v>
      </c>
      <c r="K7046" s="4">
        <v>1.017923362175525</v>
      </c>
      <c r="L7046" s="4">
        <v>1.0966839792249301</v>
      </c>
      <c r="M7046" s="4">
        <v>1.244897959183674</v>
      </c>
      <c r="N7046" s="4">
        <v>1.329780792055226</v>
      </c>
      <c r="O7046" s="4">
        <v>1.902462690015247</v>
      </c>
      <c r="P7046" s="4">
        <v>2.4181116119275892</v>
      </c>
      <c r="Q7046" s="4">
        <v>26800</v>
      </c>
      <c r="R7046" s="4">
        <v>29200</v>
      </c>
      <c r="S7046" s="4">
        <v>26400</v>
      </c>
      <c r="T7046" s="4">
        <v>28350</v>
      </c>
      <c r="U7046" s="7">
        <v>-2.3679417122040074E-2</v>
      </c>
      <c r="V7046" s="7">
        <v>6.3752276867030971E-2</v>
      </c>
      <c r="W7046" s="7">
        <v>-3.825136612021858E-2</v>
      </c>
      <c r="X7046" s="4">
        <v>8.9620927697710878E-2</v>
      </c>
      <c r="Y7046" s="4">
        <v>3.2786885245901641E-2</v>
      </c>
      <c r="Z7046" s="7">
        <v>3.7200000000000004E-2</v>
      </c>
      <c r="AA7046" s="7">
        <v>3.7200000000000004E-2</v>
      </c>
      <c r="AB7046" s="4">
        <v>0</v>
      </c>
      <c r="AC7046" s="4">
        <v>1.6393442622950821E-2</v>
      </c>
      <c r="AD7046" s="4">
        <v>4.4921875E-2</v>
      </c>
      <c r="AE7046" s="4">
        <v>0.79278893045090626</v>
      </c>
      <c r="AF7046" s="4">
        <v>1.0880371712906161</v>
      </c>
      <c r="AG7046" s="4">
        <v>2.0762293813713848</v>
      </c>
      <c r="AH7046" s="4">
        <v>0.43744389589204641</v>
      </c>
      <c r="AI7046" s="4">
        <v>7.2265625E-2</v>
      </c>
      <c r="AJ7046" s="4">
        <v>29200</v>
      </c>
      <c r="AK7046" s="4">
        <v>25800</v>
      </c>
      <c r="AL7046" s="4">
        <v>25900</v>
      </c>
      <c r="AM7046" s="8">
        <v>2.31436363679614E-2</v>
      </c>
    </row>
    <row r="7047" spans="1:39" x14ac:dyDescent="0.3">
      <c r="A7047" s="4">
        <v>20200409</v>
      </c>
      <c r="B7047" s="4" t="s">
        <v>2386</v>
      </c>
      <c r="C7047" s="4">
        <v>9780</v>
      </c>
      <c r="D7047" s="4">
        <v>10350</v>
      </c>
      <c r="E7047" s="4">
        <v>9750</v>
      </c>
      <c r="F7047" s="4">
        <v>10350</v>
      </c>
      <c r="G7047" s="4">
        <v>710</v>
      </c>
      <c r="H7047" s="4">
        <v>73860</v>
      </c>
      <c r="I7047" s="4">
        <v>7.3649999999999993E-2</v>
      </c>
      <c r="J7047" s="4">
        <v>1.260932434439537</v>
      </c>
      <c r="K7047" s="4">
        <v>1.055763345800748</v>
      </c>
      <c r="L7047" s="4">
        <v>1.0815047021943569</v>
      </c>
      <c r="M7047" s="4">
        <v>1.124388919065725</v>
      </c>
      <c r="N7047" s="4">
        <v>1.185702829648299</v>
      </c>
      <c r="O7047" s="4">
        <v>0.99897046522102828</v>
      </c>
      <c r="P7047" s="4">
        <v>0.88563095857785634</v>
      </c>
      <c r="Q7047" s="4">
        <v>10300</v>
      </c>
      <c r="R7047" s="4">
        <v>10550</v>
      </c>
      <c r="S7047" s="4">
        <v>9900</v>
      </c>
      <c r="T7047" s="4">
        <v>10350</v>
      </c>
      <c r="U7047" s="7">
        <v>-4.830917874396135E-3</v>
      </c>
      <c r="V7047" s="7">
        <v>1.932367149758454E-2</v>
      </c>
      <c r="W7047" s="7">
        <v>-4.3478260869565216E-2</v>
      </c>
      <c r="X7047" s="4">
        <v>-8.7066101500744651E-3</v>
      </c>
      <c r="Y7047" s="4">
        <v>0</v>
      </c>
      <c r="Z7047" s="7">
        <v>-2.8E-3</v>
      </c>
      <c r="AA7047" s="7">
        <v>-2.8E-3</v>
      </c>
      <c r="AB7047" s="4">
        <v>1.4522821576763489E-2</v>
      </c>
      <c r="AC7047" s="4">
        <v>0</v>
      </c>
      <c r="AD7047" s="4">
        <v>3.0674846625766872E-3</v>
      </c>
      <c r="AE7047" s="4">
        <v>1.778045257583053</v>
      </c>
      <c r="AF7047" s="4">
        <v>0.9418519761511418</v>
      </c>
      <c r="AG7047" s="4">
        <v>1.3744389465416169</v>
      </c>
      <c r="AH7047" s="4">
        <v>0.33416836052161719</v>
      </c>
      <c r="AI7047" s="4">
        <v>5.8282208588957052E-2</v>
      </c>
      <c r="AJ7047" s="4">
        <v>10700</v>
      </c>
      <c r="AK7047" s="4">
        <v>9900</v>
      </c>
      <c r="AL7047" s="4">
        <v>10700</v>
      </c>
      <c r="AM7047" s="8">
        <v>1.4126479329216001E-2</v>
      </c>
    </row>
    <row r="7048" spans="1:39" x14ac:dyDescent="0.3">
      <c r="A7048" s="4">
        <v>20200324</v>
      </c>
      <c r="B7048" s="4" t="s">
        <v>2387</v>
      </c>
      <c r="C7048" s="4">
        <v>8000</v>
      </c>
      <c r="D7048" s="4">
        <v>8900</v>
      </c>
      <c r="E7048" s="4">
        <v>8000</v>
      </c>
      <c r="F7048" s="4">
        <v>8900</v>
      </c>
      <c r="G7048" s="4">
        <v>900</v>
      </c>
      <c r="H7048" s="4">
        <v>4646</v>
      </c>
      <c r="I7048" s="4">
        <v>0.1125</v>
      </c>
      <c r="J7048" s="4">
        <v>2.337257269342992</v>
      </c>
      <c r="K7048" s="4">
        <v>1.0853658536585371</v>
      </c>
      <c r="L7048" s="4">
        <v>1.1389813155874069</v>
      </c>
      <c r="M7048" s="4">
        <v>1.11654748463179</v>
      </c>
      <c r="N7048" s="4">
        <v>1.109449015208178</v>
      </c>
      <c r="O7048" s="4">
        <v>1.0929632813459409</v>
      </c>
      <c r="P7048" s="4">
        <v>1.1939364128247549</v>
      </c>
      <c r="Q7048" s="4">
        <v>7800</v>
      </c>
      <c r="R7048" s="4">
        <v>8200</v>
      </c>
      <c r="S7048" s="4">
        <v>7800</v>
      </c>
      <c r="T7048" s="4">
        <v>8200</v>
      </c>
      <c r="U7048" s="7">
        <v>-0.12359550561797752</v>
      </c>
      <c r="V7048" s="7">
        <v>-7.8651685393258425E-2</v>
      </c>
      <c r="W7048" s="7">
        <v>-0.12359550561797752</v>
      </c>
      <c r="X7048" s="4">
        <v>-1.2465719272001879E-2</v>
      </c>
      <c r="Y7048" s="4">
        <v>-7.8651685393258425E-2</v>
      </c>
      <c r="Z7048" s="7">
        <v>-8.1451685393258422E-2</v>
      </c>
      <c r="AA7048" s="7">
        <v>-8.1451685393258422E-2</v>
      </c>
      <c r="AB7048" s="4">
        <v>0</v>
      </c>
      <c r="AC7048" s="4">
        <v>0</v>
      </c>
      <c r="AD7048" s="4">
        <v>0</v>
      </c>
      <c r="AE7048" s="4">
        <v>9.3106212424849684</v>
      </c>
      <c r="AF7048" s="4">
        <v>1.0004074026751639</v>
      </c>
      <c r="AG7048" s="4">
        <v>1.2039569209394949</v>
      </c>
      <c r="AH7048" s="4">
        <v>0.16899826055076511</v>
      </c>
      <c r="AI7048" s="4">
        <v>0.1125</v>
      </c>
      <c r="AJ7048" s="4">
        <v>11100</v>
      </c>
      <c r="AK7048" s="4">
        <v>7800</v>
      </c>
      <c r="AL7048" s="4">
        <v>11100</v>
      </c>
      <c r="AM7048" s="8">
        <v>8.2567153062924503E-2</v>
      </c>
    </row>
    <row r="7049" spans="1:39" x14ac:dyDescent="0.3">
      <c r="A7049" s="4">
        <v>20200407</v>
      </c>
      <c r="B7049" s="4" t="s">
        <v>2387</v>
      </c>
      <c r="C7049" s="4">
        <v>12400</v>
      </c>
      <c r="D7049" s="4">
        <v>14500</v>
      </c>
      <c r="E7049" s="4">
        <v>12400</v>
      </c>
      <c r="F7049" s="4">
        <v>14300</v>
      </c>
      <c r="G7049" s="4">
        <v>1300</v>
      </c>
      <c r="H7049" s="4">
        <v>7112</v>
      </c>
      <c r="I7049" s="4">
        <v>0.1</v>
      </c>
      <c r="J7049" s="4">
        <v>0.37240086502563141</v>
      </c>
      <c r="K7049" s="4">
        <v>1.0860759493670891</v>
      </c>
      <c r="L7049" s="4">
        <v>1.1626016260162599</v>
      </c>
      <c r="M7049" s="4">
        <v>1.3248100796738931</v>
      </c>
      <c r="N7049" s="4">
        <v>1.524114042099654</v>
      </c>
      <c r="O7049" s="4">
        <v>1.645885286783042</v>
      </c>
      <c r="P7049" s="4">
        <v>1.824425614255186</v>
      </c>
      <c r="Q7049" s="4">
        <v>14200</v>
      </c>
      <c r="R7049" s="4">
        <v>15300</v>
      </c>
      <c r="S7049" s="4">
        <v>13500</v>
      </c>
      <c r="T7049" s="4">
        <v>13500</v>
      </c>
      <c r="U7049" s="7">
        <v>-6.993006993006993E-3</v>
      </c>
      <c r="V7049" s="7">
        <v>6.9930069930069935E-2</v>
      </c>
      <c r="W7049" s="7">
        <v>-5.5944055944055944E-2</v>
      </c>
      <c r="X7049" s="4">
        <v>9.6989075406341593E-2</v>
      </c>
      <c r="Y7049" s="4">
        <v>-5.5944055944055937E-2</v>
      </c>
      <c r="Z7049" s="7">
        <v>3.7200000000000004E-2</v>
      </c>
      <c r="AA7049" s="7">
        <v>3.7200000000000004E-2</v>
      </c>
      <c r="AB7049" s="4">
        <v>0</v>
      </c>
      <c r="AC7049" s="4">
        <v>1.3986013986013989E-2</v>
      </c>
      <c r="AD7049" s="4">
        <v>0</v>
      </c>
      <c r="AE7049" s="4">
        <v>0.62396911738901562</v>
      </c>
      <c r="AF7049" s="4">
        <v>1.182605261512236</v>
      </c>
      <c r="AG7049" s="4">
        <v>2.4654946600529231</v>
      </c>
      <c r="AH7049" s="4">
        <v>0.43999257036747891</v>
      </c>
      <c r="AI7049" s="4">
        <v>0.15322580645161291</v>
      </c>
      <c r="AJ7049" s="4">
        <v>15750</v>
      </c>
      <c r="AK7049" s="4">
        <v>13000</v>
      </c>
      <c r="AL7049" s="4">
        <v>14800</v>
      </c>
      <c r="AM7049" s="8">
        <v>1.6225446957428301E-2</v>
      </c>
    </row>
    <row r="7050" spans="1:39" x14ac:dyDescent="0.3">
      <c r="A7050" s="4">
        <v>20200409</v>
      </c>
      <c r="B7050" s="4" t="s">
        <v>2387</v>
      </c>
      <c r="C7050" s="4">
        <v>13000</v>
      </c>
      <c r="D7050" s="4">
        <v>15000</v>
      </c>
      <c r="E7050" s="4">
        <v>13000</v>
      </c>
      <c r="F7050" s="4">
        <v>14500</v>
      </c>
      <c r="G7050" s="4">
        <v>1000</v>
      </c>
      <c r="H7050" s="4">
        <v>53831</v>
      </c>
      <c r="I7050" s="4">
        <v>7.4069999999999997E-2</v>
      </c>
      <c r="J7050" s="4">
        <v>2.0083346391183339</v>
      </c>
      <c r="K7050" s="4">
        <v>1.028368794326241</v>
      </c>
      <c r="L7050" s="4">
        <v>1.074074074074074</v>
      </c>
      <c r="M7050" s="4">
        <v>1.218077956989247</v>
      </c>
      <c r="N7050" s="4">
        <v>1.459707051895103</v>
      </c>
      <c r="O7050" s="4">
        <v>1.6323314195654619</v>
      </c>
      <c r="P7050" s="4">
        <v>1.821283900478349</v>
      </c>
      <c r="Q7050" s="4">
        <v>15750</v>
      </c>
      <c r="R7050" s="4">
        <v>15750</v>
      </c>
      <c r="S7050" s="4">
        <v>14100</v>
      </c>
      <c r="T7050" s="4">
        <v>15000</v>
      </c>
      <c r="U7050" s="7">
        <v>8.6206896551724144E-2</v>
      </c>
      <c r="V7050" s="7">
        <v>8.6206896551724144E-2</v>
      </c>
      <c r="W7050" s="7">
        <v>-2.7586206896551724E-2</v>
      </c>
      <c r="X7050" s="4">
        <v>0.1083203301958021</v>
      </c>
      <c r="Y7050" s="4">
        <v>3.4482758620689648E-2</v>
      </c>
      <c r="Z7050" s="7">
        <v>8.3406896551724147E-2</v>
      </c>
      <c r="AA7050" s="7">
        <v>8.3406896551724147E-2</v>
      </c>
      <c r="AB7050" s="4">
        <v>0</v>
      </c>
      <c r="AC7050" s="4">
        <v>3.4482758620689648E-2</v>
      </c>
      <c r="AD7050" s="4">
        <v>0</v>
      </c>
      <c r="AE7050" s="4">
        <v>2.002194450643457</v>
      </c>
      <c r="AF7050" s="4">
        <v>1.099657599059094</v>
      </c>
      <c r="AG7050" s="4">
        <v>2.6289973186919169</v>
      </c>
      <c r="AH7050" s="4">
        <v>0.52900081993422521</v>
      </c>
      <c r="AI7050" s="4">
        <v>0.1153846153846154</v>
      </c>
      <c r="AJ7050" s="4">
        <v>16950</v>
      </c>
      <c r="AK7050" s="4">
        <v>14100</v>
      </c>
      <c r="AL7050" s="4">
        <v>14950</v>
      </c>
      <c r="AM7050" s="8">
        <v>1.4126479329216001E-2</v>
      </c>
    </row>
    <row r="7051" spans="1:39" x14ac:dyDescent="0.3">
      <c r="A7051" s="4">
        <v>20200521</v>
      </c>
      <c r="B7051" s="4" t="s">
        <v>2387</v>
      </c>
      <c r="C7051" s="4">
        <v>15500</v>
      </c>
      <c r="D7051" s="4">
        <v>17550</v>
      </c>
      <c r="E7051" s="4">
        <v>15500</v>
      </c>
      <c r="F7051" s="4">
        <v>16400</v>
      </c>
      <c r="G7051" s="4">
        <v>1100</v>
      </c>
      <c r="H7051" s="4">
        <v>16966</v>
      </c>
      <c r="I7051" s="4">
        <v>7.1900000000000006E-2</v>
      </c>
      <c r="J7051" s="4">
        <v>2.379656642728905</v>
      </c>
      <c r="K7051" s="4">
        <v>1.0512820512820511</v>
      </c>
      <c r="L7051" s="4">
        <v>1.067708333333333</v>
      </c>
      <c r="M7051" s="4">
        <v>1.1126187245590231</v>
      </c>
      <c r="N7051" s="4">
        <v>1.1367180731242419</v>
      </c>
      <c r="O7051" s="4">
        <v>1.4253020075900229</v>
      </c>
      <c r="P7051" s="4">
        <v>1.707651458618954</v>
      </c>
      <c r="Q7051" s="4">
        <v>18800</v>
      </c>
      <c r="R7051" s="4">
        <v>18800</v>
      </c>
      <c r="S7051" s="4">
        <v>16100</v>
      </c>
      <c r="T7051" s="4">
        <v>16800</v>
      </c>
      <c r="U7051" s="7">
        <v>0.14634146341463414</v>
      </c>
      <c r="V7051" s="7">
        <v>0.14634146341463414</v>
      </c>
      <c r="W7051" s="7">
        <v>-1.8292682926829267E-2</v>
      </c>
      <c r="X7051" s="4">
        <v>9.357130479986011E-3</v>
      </c>
      <c r="Y7051" s="4">
        <v>2.4390243902439029E-2</v>
      </c>
      <c r="Z7051" s="7">
        <v>0.14354146341463414</v>
      </c>
      <c r="AA7051" s="7">
        <v>0.14354146341463414</v>
      </c>
      <c r="AB7051" s="4">
        <v>1.30718954248366E-2</v>
      </c>
      <c r="AC7051" s="4">
        <v>7.0121951219512202E-2</v>
      </c>
      <c r="AD7051" s="4">
        <v>0</v>
      </c>
      <c r="AE7051" s="4">
        <v>1.7554061045007761</v>
      </c>
      <c r="AF7051" s="4">
        <v>1.0531804051089879</v>
      </c>
      <c r="AG7051" s="4">
        <v>1.2348047230736381</v>
      </c>
      <c r="AH7051" s="4">
        <v>0.13966029151330139</v>
      </c>
      <c r="AI7051" s="4">
        <v>5.8064516129032261E-2</v>
      </c>
      <c r="AJ7051" s="4">
        <v>18800</v>
      </c>
      <c r="AK7051" s="4">
        <v>16100</v>
      </c>
      <c r="AL7051" s="4">
        <v>17300</v>
      </c>
      <c r="AM7051" s="8">
        <v>1.02432417618983E-2</v>
      </c>
    </row>
    <row r="7052" spans="1:39" x14ac:dyDescent="0.3">
      <c r="A7052" s="4">
        <v>20200611</v>
      </c>
      <c r="B7052" s="4" t="s">
        <v>2387</v>
      </c>
      <c r="C7052" s="4">
        <v>20300</v>
      </c>
      <c r="D7052" s="4">
        <v>21650</v>
      </c>
      <c r="E7052" s="4">
        <v>20100</v>
      </c>
      <c r="F7052" s="4">
        <v>21600</v>
      </c>
      <c r="G7052" s="4">
        <v>1600</v>
      </c>
      <c r="H7052" s="4">
        <v>15698</v>
      </c>
      <c r="I7052" s="4">
        <v>0.08</v>
      </c>
      <c r="J7052" s="4">
        <v>1.72761789467892</v>
      </c>
      <c r="K7052" s="4">
        <v>1.06578947368421</v>
      </c>
      <c r="L7052" s="4">
        <v>1.116856256463288</v>
      </c>
      <c r="M7052" s="4">
        <v>1.1764705882352939</v>
      </c>
      <c r="N7052" s="4">
        <v>1.250904879108151</v>
      </c>
      <c r="O7052" s="4">
        <v>1.5489052490677879</v>
      </c>
      <c r="P7052" s="4">
        <v>1.9655274392787001</v>
      </c>
      <c r="Q7052" s="4">
        <v>22000</v>
      </c>
      <c r="R7052" s="4">
        <v>22200</v>
      </c>
      <c r="S7052" s="4">
        <v>21500</v>
      </c>
      <c r="T7052" s="4">
        <v>22200</v>
      </c>
      <c r="U7052" s="7">
        <v>1.8518518518518517E-2</v>
      </c>
      <c r="V7052" s="7">
        <v>2.7777777777777776E-2</v>
      </c>
      <c r="W7052" s="7">
        <v>-4.6296296296296294E-3</v>
      </c>
      <c r="X7052" s="4">
        <v>6.4137831185753474E-2</v>
      </c>
      <c r="Y7052" s="4">
        <v>2.777777777777778E-2</v>
      </c>
      <c r="Z7052" s="7">
        <v>2.4977777777777779E-2</v>
      </c>
      <c r="AA7052" s="7">
        <v>1.5718518518518517E-2</v>
      </c>
      <c r="AB7052" s="4">
        <v>1.4999999999999999E-2</v>
      </c>
      <c r="AC7052" s="4">
        <v>2.3148148148148151E-3</v>
      </c>
      <c r="AD7052" s="4">
        <v>9.852216748768473E-3</v>
      </c>
      <c r="AE7052" s="4">
        <v>1.141423689376863</v>
      </c>
      <c r="AF7052" s="4">
        <v>1.090975102302747</v>
      </c>
      <c r="AG7052" s="4">
        <v>1.7118585839918721</v>
      </c>
      <c r="AH7052" s="4">
        <v>0.33245079929309262</v>
      </c>
      <c r="AI7052" s="4">
        <v>6.4039408866995079E-2</v>
      </c>
      <c r="AJ7052" s="4">
        <v>25950</v>
      </c>
      <c r="AK7052" s="4">
        <v>21500</v>
      </c>
      <c r="AL7052" s="4">
        <v>24700</v>
      </c>
      <c r="AM7052" s="8">
        <v>-2.0563654371327299E-3</v>
      </c>
    </row>
    <row r="7053" spans="1:39" x14ac:dyDescent="0.3">
      <c r="A7053" s="4">
        <v>20200616</v>
      </c>
      <c r="B7053" s="4" t="s">
        <v>2387</v>
      </c>
      <c r="C7053" s="4">
        <v>23850</v>
      </c>
      <c r="D7053" s="4">
        <v>25950</v>
      </c>
      <c r="E7053" s="4">
        <v>23500</v>
      </c>
      <c r="F7053" s="4">
        <v>24400</v>
      </c>
      <c r="G7053" s="4">
        <v>1800</v>
      </c>
      <c r="H7053" s="4">
        <v>17792</v>
      </c>
      <c r="I7053" s="4">
        <v>7.9649999999999999E-2</v>
      </c>
      <c r="J7053" s="4">
        <v>1.560031214653351</v>
      </c>
      <c r="K7053" s="4">
        <v>1.0578034682080919</v>
      </c>
      <c r="L7053" s="4">
        <v>1.1010830324909751</v>
      </c>
      <c r="M7053" s="4">
        <v>1.214534594325535</v>
      </c>
      <c r="N7053" s="4">
        <v>1.3208823927459741</v>
      </c>
      <c r="O7053" s="4">
        <v>1.6589423109610311</v>
      </c>
      <c r="P7053" s="4">
        <v>2.141321359095496</v>
      </c>
      <c r="Q7053" s="4">
        <v>24850</v>
      </c>
      <c r="R7053" s="4">
        <v>24850</v>
      </c>
      <c r="S7053" s="4">
        <v>24450</v>
      </c>
      <c r="T7053" s="4">
        <v>24800</v>
      </c>
      <c r="U7053" s="7">
        <v>1.8442622950819672E-2</v>
      </c>
      <c r="V7053" s="7">
        <v>1.8442622950819672E-2</v>
      </c>
      <c r="W7053" s="7">
        <v>2.0491803278688526E-3</v>
      </c>
      <c r="X7053" s="4">
        <v>8.3637840032480537E-2</v>
      </c>
      <c r="Y7053" s="4">
        <v>1.6393442622950821E-2</v>
      </c>
      <c r="Z7053" s="7">
        <v>1.359344262295082E-2</v>
      </c>
      <c r="AA7053" s="7">
        <v>1.5642622950819671E-2</v>
      </c>
      <c r="AB7053" s="4">
        <v>5.5309734513274339E-2</v>
      </c>
      <c r="AC7053" s="4">
        <v>6.3524590163934427E-2</v>
      </c>
      <c r="AD7053" s="4">
        <v>1.467505241090147E-2</v>
      </c>
      <c r="AE7053" s="4">
        <v>1.3755991959177361</v>
      </c>
      <c r="AF7053" s="4">
        <v>1.1071259740363451</v>
      </c>
      <c r="AG7053" s="4">
        <v>2.0036754453109471</v>
      </c>
      <c r="AH7053" s="4">
        <v>0.40415675599751688</v>
      </c>
      <c r="AI7053" s="4">
        <v>2.3060796645702309E-2</v>
      </c>
      <c r="AJ7053" s="4">
        <v>25400</v>
      </c>
      <c r="AK7053" s="4">
        <v>19900</v>
      </c>
      <c r="AL7053" s="4">
        <v>20750</v>
      </c>
      <c r="AM7053" s="8">
        <v>6.09247626298247E-2</v>
      </c>
    </row>
    <row r="7054" spans="1:39" x14ac:dyDescent="0.3">
      <c r="A7054" s="4">
        <v>20200706</v>
      </c>
      <c r="B7054" s="4" t="s">
        <v>2387</v>
      </c>
      <c r="C7054" s="4">
        <v>23800</v>
      </c>
      <c r="D7054" s="4">
        <v>25000</v>
      </c>
      <c r="E7054" s="4">
        <v>22300</v>
      </c>
      <c r="F7054" s="4">
        <v>24850</v>
      </c>
      <c r="G7054" s="4">
        <v>2750</v>
      </c>
      <c r="H7054" s="4">
        <v>15899</v>
      </c>
      <c r="I7054" s="4">
        <v>0.12443</v>
      </c>
      <c r="J7054" s="4">
        <v>1.439240322989463</v>
      </c>
      <c r="K7054" s="4">
        <v>1.099557522123894</v>
      </c>
      <c r="L7054" s="4">
        <v>1.1623012160898041</v>
      </c>
      <c r="M7054" s="4">
        <v>1.1813643926788691</v>
      </c>
      <c r="N7054" s="4">
        <v>1.138732959101844</v>
      </c>
      <c r="O7054" s="4">
        <v>1.4204058302372109</v>
      </c>
      <c r="P7054" s="4">
        <v>1.898154042011458</v>
      </c>
      <c r="Q7054" s="4">
        <v>25000</v>
      </c>
      <c r="R7054" s="4">
        <v>25300</v>
      </c>
      <c r="S7054" s="4">
        <v>24150</v>
      </c>
      <c r="T7054" s="4">
        <v>24900</v>
      </c>
      <c r="U7054" s="7">
        <v>6.0362173038229373E-3</v>
      </c>
      <c r="V7054" s="7">
        <v>1.8108651911468814E-2</v>
      </c>
      <c r="W7054" s="7">
        <v>-2.8169014084507043E-2</v>
      </c>
      <c r="X7054" s="4">
        <v>3.8721503035857648E-2</v>
      </c>
      <c r="Y7054" s="4">
        <v>2.012072434607646E-3</v>
      </c>
      <c r="Z7054" s="7">
        <v>-7.8792756539235393E-4</v>
      </c>
      <c r="AA7054" s="7">
        <v>-7.8792756539235393E-4</v>
      </c>
      <c r="AB7054" s="4">
        <v>7.6923076923076927E-2</v>
      </c>
      <c r="AC7054" s="4">
        <v>6.0362173038229373E-3</v>
      </c>
      <c r="AD7054" s="4">
        <v>6.3025210084033612E-2</v>
      </c>
      <c r="AE7054" s="4">
        <v>1.053402239448751</v>
      </c>
      <c r="AF7054" s="4">
        <v>0.99388846165361266</v>
      </c>
      <c r="AG7054" s="4">
        <v>1.583085446675069</v>
      </c>
      <c r="AH7054" s="4">
        <v>0.37447127607433328</v>
      </c>
      <c r="AI7054" s="4">
        <v>4.4117647058823532E-2</v>
      </c>
      <c r="AJ7054" s="4">
        <v>31400</v>
      </c>
      <c r="AK7054" s="4">
        <v>24150</v>
      </c>
      <c r="AL7054" s="4">
        <v>31400</v>
      </c>
      <c r="AM7054" s="8">
        <v>1.02635001428708E-2</v>
      </c>
    </row>
    <row r="7055" spans="1:39" x14ac:dyDescent="0.3">
      <c r="A7055" s="4">
        <v>20200710</v>
      </c>
      <c r="B7055" s="4" t="s">
        <v>2387</v>
      </c>
      <c r="C7055" s="4">
        <v>27300</v>
      </c>
      <c r="D7055" s="4">
        <v>28600</v>
      </c>
      <c r="E7055" s="4">
        <v>26500</v>
      </c>
      <c r="F7055" s="4">
        <v>28600</v>
      </c>
      <c r="G7055" s="4">
        <v>2600</v>
      </c>
      <c r="H7055" s="4">
        <v>19368</v>
      </c>
      <c r="I7055" s="4">
        <v>0.1</v>
      </c>
      <c r="J7055" s="4">
        <v>1.52123030522</v>
      </c>
      <c r="K7055" s="4">
        <v>1.081967213114754</v>
      </c>
      <c r="L7055" s="4">
        <v>1.1080976365749711</v>
      </c>
      <c r="M7055" s="4">
        <v>1.2348877374784111</v>
      </c>
      <c r="N7055" s="4">
        <v>1.2498634327542879</v>
      </c>
      <c r="O7055" s="4">
        <v>1.565550588449959</v>
      </c>
      <c r="P7055" s="4">
        <v>2.0894722743102059</v>
      </c>
      <c r="Q7055" s="4">
        <v>30000</v>
      </c>
      <c r="R7055" s="4">
        <v>31400</v>
      </c>
      <c r="S7055" s="4">
        <v>29100</v>
      </c>
      <c r="T7055" s="4">
        <v>31400</v>
      </c>
      <c r="U7055" s="7">
        <v>4.8951048951048952E-2</v>
      </c>
      <c r="V7055" s="7">
        <v>9.7902097902097904E-2</v>
      </c>
      <c r="W7055" s="7">
        <v>1.7482517482517484E-2</v>
      </c>
      <c r="X7055" s="4">
        <v>4.6323609745438657E-2</v>
      </c>
      <c r="Y7055" s="4">
        <v>9.7902097902097904E-2</v>
      </c>
      <c r="Z7055" s="7">
        <v>4.6151048951048955E-2</v>
      </c>
      <c r="AA7055" s="7">
        <v>4.6151048951048955E-2</v>
      </c>
      <c r="AB7055" s="4">
        <v>0.05</v>
      </c>
      <c r="AC7055" s="4">
        <v>0</v>
      </c>
      <c r="AD7055" s="4">
        <v>2.9304029304029301E-2</v>
      </c>
      <c r="AE7055" s="4">
        <v>1.085042016806723</v>
      </c>
      <c r="AF7055" s="4">
        <v>1.067865132023224</v>
      </c>
      <c r="AG7055" s="4">
        <v>1.7530677397620791</v>
      </c>
      <c r="AH7055" s="4">
        <v>0.36601923006362741</v>
      </c>
      <c r="AI7055" s="4">
        <v>4.7619047619047623E-2</v>
      </c>
      <c r="AJ7055" s="4">
        <v>37050</v>
      </c>
      <c r="AK7055" s="4">
        <v>29100</v>
      </c>
      <c r="AL7055" s="4">
        <v>33500</v>
      </c>
      <c r="AM7055" s="8">
        <v>-1.1644456444579001E-4</v>
      </c>
    </row>
    <row r="7056" spans="1:39" x14ac:dyDescent="0.3">
      <c r="A7056" s="4">
        <v>20200713</v>
      </c>
      <c r="B7056" s="4" t="s">
        <v>2387</v>
      </c>
      <c r="C7056" s="4">
        <v>30000</v>
      </c>
      <c r="D7056" s="4">
        <v>31400</v>
      </c>
      <c r="E7056" s="4">
        <v>29100</v>
      </c>
      <c r="F7056" s="4">
        <v>31400</v>
      </c>
      <c r="G7056" s="4">
        <v>2800</v>
      </c>
      <c r="H7056" s="4">
        <v>23361</v>
      </c>
      <c r="I7056" s="4">
        <v>9.7900000000000001E-2</v>
      </c>
      <c r="J7056" s="4">
        <v>1.6844647943180591</v>
      </c>
      <c r="K7056" s="4">
        <v>1.0953488372093021</v>
      </c>
      <c r="L7056" s="4">
        <v>1.1578171091445431</v>
      </c>
      <c r="M7056" s="4">
        <v>1.2948453608247421</v>
      </c>
      <c r="N7056" s="4">
        <v>1.3463393718512171</v>
      </c>
      <c r="O7056" s="4">
        <v>1.6931787543812351</v>
      </c>
      <c r="P7056" s="4">
        <v>2.261867601507912</v>
      </c>
      <c r="Q7056" s="4">
        <v>32600</v>
      </c>
      <c r="R7056" s="4">
        <v>36100</v>
      </c>
      <c r="S7056" s="4">
        <v>32600</v>
      </c>
      <c r="T7056" s="4">
        <v>35900</v>
      </c>
      <c r="U7056" s="7">
        <v>3.8216560509554139E-2</v>
      </c>
      <c r="V7056" s="7">
        <v>0.14968152866242038</v>
      </c>
      <c r="W7056" s="7">
        <v>3.8216560509554139E-2</v>
      </c>
      <c r="X7056" s="4">
        <v>5.2095615821631323E-2</v>
      </c>
      <c r="Y7056" s="4">
        <v>0.14331210191082799</v>
      </c>
      <c r="Z7056" s="7">
        <v>3.7200000000000004E-2</v>
      </c>
      <c r="AA7056" s="7">
        <v>3.5416560509554142E-2</v>
      </c>
      <c r="AB7056" s="4">
        <v>4.8951048951048952E-2</v>
      </c>
      <c r="AC7056" s="4">
        <v>0</v>
      </c>
      <c r="AD7056" s="4">
        <v>0.03</v>
      </c>
      <c r="AE7056" s="4">
        <v>1.2061648079306071</v>
      </c>
      <c r="AF7056" s="4">
        <v>1.1231330747071491</v>
      </c>
      <c r="AG7056" s="4">
        <v>1.953648299103947</v>
      </c>
      <c r="AH7056" s="4">
        <v>0.37850358531446798</v>
      </c>
      <c r="AI7056" s="4">
        <v>4.6666666666666669E-2</v>
      </c>
      <c r="AJ7056" s="4">
        <v>37050</v>
      </c>
      <c r="AK7056" s="4">
        <v>31100</v>
      </c>
      <c r="AL7056" s="4">
        <v>32850</v>
      </c>
      <c r="AM7056" s="8">
        <v>1.08435451006177E-2</v>
      </c>
    </row>
    <row r="7057" spans="1:39" x14ac:dyDescent="0.3">
      <c r="A7057" s="4">
        <v>20200714</v>
      </c>
      <c r="B7057" s="4" t="s">
        <v>2387</v>
      </c>
      <c r="C7057" s="4">
        <v>32600</v>
      </c>
      <c r="D7057" s="4">
        <v>36100</v>
      </c>
      <c r="E7057" s="4">
        <v>32600</v>
      </c>
      <c r="F7057" s="4">
        <v>35900</v>
      </c>
      <c r="G7057" s="4">
        <v>4500</v>
      </c>
      <c r="H7057" s="4">
        <v>45714</v>
      </c>
      <c r="I7057" s="4">
        <v>0.14330999999999999</v>
      </c>
      <c r="J7057" s="4">
        <v>2.715317541400367</v>
      </c>
      <c r="K7057" s="4">
        <v>1.1230448383733049</v>
      </c>
      <c r="L7057" s="4">
        <v>1.2244201909959069</v>
      </c>
      <c r="M7057" s="4">
        <v>1.384496721943695</v>
      </c>
      <c r="N7057" s="4">
        <v>1.502249189245737</v>
      </c>
      <c r="O7057" s="4">
        <v>1.9001411432604089</v>
      </c>
      <c r="P7057" s="4">
        <v>2.5437389656170102</v>
      </c>
      <c r="Q7057" s="4">
        <v>37050</v>
      </c>
      <c r="R7057" s="4">
        <v>37050</v>
      </c>
      <c r="S7057" s="4">
        <v>31100</v>
      </c>
      <c r="T7057" s="4">
        <v>32500</v>
      </c>
      <c r="U7057" s="7">
        <v>3.2033426183844013E-2</v>
      </c>
      <c r="V7057" s="7">
        <v>3.2033426183844013E-2</v>
      </c>
      <c r="W7057" s="7">
        <v>-0.13370473537604458</v>
      </c>
      <c r="X7057" s="4">
        <v>6.5069567946437756E-2</v>
      </c>
      <c r="Y7057" s="4">
        <v>-9.4707520891364902E-2</v>
      </c>
      <c r="Z7057" s="7">
        <v>-9.7507520891364899E-2</v>
      </c>
      <c r="AA7057" s="7">
        <v>2.9233426183844013E-2</v>
      </c>
      <c r="AB7057" s="4">
        <v>3.8216560509554139E-2</v>
      </c>
      <c r="AC7057" s="4">
        <v>5.5710306406685237E-3</v>
      </c>
      <c r="AD7057" s="4">
        <v>0</v>
      </c>
      <c r="AE7057" s="4">
        <v>1.9568511621933991</v>
      </c>
      <c r="AF7057" s="4">
        <v>1.2011181141702181</v>
      </c>
      <c r="AG7057" s="4">
        <v>2.3360458185127948</v>
      </c>
      <c r="AH7057" s="4">
        <v>0.40448379246633892</v>
      </c>
      <c r="AI7057" s="4">
        <v>0.1012269938650307</v>
      </c>
      <c r="AJ7057" s="4">
        <v>37050</v>
      </c>
      <c r="AK7057" s="4">
        <v>31100</v>
      </c>
      <c r="AL7057" s="4">
        <v>32900</v>
      </c>
      <c r="AM7057" s="4"/>
    </row>
    <row r="7058" spans="1:39" x14ac:dyDescent="0.3">
      <c r="A7058" s="4">
        <v>20200731</v>
      </c>
      <c r="B7058" s="4" t="s">
        <v>2387</v>
      </c>
      <c r="C7058" s="4">
        <v>32600</v>
      </c>
      <c r="D7058" s="4">
        <v>38850</v>
      </c>
      <c r="E7058" s="4">
        <v>31450</v>
      </c>
      <c r="F7058" s="4">
        <v>35100</v>
      </c>
      <c r="G7058" s="4">
        <v>4150</v>
      </c>
      <c r="H7058" s="4">
        <v>1658608</v>
      </c>
      <c r="I7058" s="4">
        <v>0.13408999999999999</v>
      </c>
      <c r="J7058" s="4">
        <v>2.1615180231627709</v>
      </c>
      <c r="K7058" s="4">
        <v>1.1008886565603759</v>
      </c>
      <c r="L7058" s="4">
        <v>1.2558139534883721</v>
      </c>
      <c r="M7058" s="4">
        <v>1.1971350613915419</v>
      </c>
      <c r="N7058" s="4">
        <v>1.191243848633972</v>
      </c>
      <c r="O7058" s="4">
        <v>1.5690072639225181</v>
      </c>
      <c r="P7058" s="4">
        <v>2.1328526144154911</v>
      </c>
      <c r="Q7058" s="4">
        <v>36000</v>
      </c>
      <c r="R7058" s="4">
        <v>45600</v>
      </c>
      <c r="S7058" s="4">
        <v>35900</v>
      </c>
      <c r="T7058" s="4">
        <v>45600</v>
      </c>
      <c r="U7058" s="7">
        <v>2.564102564102564E-2</v>
      </c>
      <c r="V7058" s="7">
        <v>0.29914529914529914</v>
      </c>
      <c r="W7058" s="7">
        <v>2.2792022792022793E-2</v>
      </c>
      <c r="X7058" s="4">
        <v>6.1768199558798823E-2</v>
      </c>
      <c r="Y7058" s="4">
        <v>0.29914529914529908</v>
      </c>
      <c r="Z7058" s="7">
        <v>3.7200000000000004E-2</v>
      </c>
      <c r="AA7058" s="7">
        <v>2.284102564102564E-2</v>
      </c>
      <c r="AB7058" s="4">
        <v>4.8231511254019289E-2</v>
      </c>
      <c r="AC7058" s="4">
        <v>0.1068376068376068</v>
      </c>
      <c r="AD7058" s="4">
        <v>3.5276073619631899E-2</v>
      </c>
      <c r="AE7058" s="4">
        <v>0.896360263102572</v>
      </c>
      <c r="AF7058" s="4">
        <v>0.96687654268437151</v>
      </c>
      <c r="AG7058" s="4">
        <v>2.082978474455436</v>
      </c>
      <c r="AH7058" s="4">
        <v>0.55417643417841145</v>
      </c>
      <c r="AI7058" s="4">
        <v>7.6687116564417179E-2</v>
      </c>
      <c r="AJ7058" s="4">
        <v>53000</v>
      </c>
      <c r="AK7058" s="4">
        <v>33850</v>
      </c>
      <c r="AL7058" s="4">
        <v>35050</v>
      </c>
      <c r="AM7058" s="4"/>
    </row>
    <row r="7059" spans="1:39" x14ac:dyDescent="0.3">
      <c r="A7059" s="4">
        <v>20200812</v>
      </c>
      <c r="B7059" s="4" t="s">
        <v>2387</v>
      </c>
      <c r="C7059" s="4">
        <v>36550</v>
      </c>
      <c r="D7059" s="4">
        <v>45550</v>
      </c>
      <c r="E7059" s="4">
        <v>33900</v>
      </c>
      <c r="F7059" s="4">
        <v>40000</v>
      </c>
      <c r="G7059" s="4">
        <v>4100</v>
      </c>
      <c r="H7059" s="4">
        <v>2798742</v>
      </c>
      <c r="I7059" s="4">
        <v>0.11421000000000001</v>
      </c>
      <c r="J7059" s="4">
        <v>2.3353096151699142</v>
      </c>
      <c r="K7059" s="4">
        <v>1.0484927916120581</v>
      </c>
      <c r="L7059" s="4">
        <v>1.0587612493382741</v>
      </c>
      <c r="M7059" s="4">
        <v>1.0327911179963849</v>
      </c>
      <c r="N7059" s="4">
        <v>1.1735367463693711</v>
      </c>
      <c r="O7059" s="4">
        <v>1.552092090797387</v>
      </c>
      <c r="P7059" s="4">
        <v>2.1536445948007432</v>
      </c>
      <c r="Q7059" s="4">
        <v>41200</v>
      </c>
      <c r="R7059" s="4">
        <v>41500</v>
      </c>
      <c r="S7059" s="4">
        <v>35550</v>
      </c>
      <c r="T7059" s="4">
        <v>36400</v>
      </c>
      <c r="U7059" s="7">
        <v>0.03</v>
      </c>
      <c r="V7059" s="7">
        <v>3.7499999999999999E-2</v>
      </c>
      <c r="W7059" s="7">
        <v>-0.11125</v>
      </c>
      <c r="X7059" s="4">
        <v>3.0952031685492369E-2</v>
      </c>
      <c r="Y7059" s="4">
        <v>-0.09</v>
      </c>
      <c r="Z7059" s="7">
        <v>-9.2799999999999994E-2</v>
      </c>
      <c r="AA7059" s="7">
        <v>2.7199999999999998E-2</v>
      </c>
      <c r="AB7059" s="4">
        <v>0</v>
      </c>
      <c r="AC7059" s="4">
        <v>0.13875000000000001</v>
      </c>
      <c r="AD7059" s="4">
        <v>7.2503419972640218E-2</v>
      </c>
      <c r="AE7059" s="4">
        <v>9.3708088634126412</v>
      </c>
      <c r="AF7059" s="4">
        <v>0.91199160021492764</v>
      </c>
      <c r="AG7059" s="4">
        <v>2.0297754272986399</v>
      </c>
      <c r="AH7059" s="4">
        <v>0.60383598766552582</v>
      </c>
      <c r="AI7059" s="4">
        <v>9.4391244870041038E-2</v>
      </c>
      <c r="AJ7059" s="4">
        <v>41500</v>
      </c>
      <c r="AK7059" s="4">
        <v>30250</v>
      </c>
      <c r="AL7059" s="4">
        <v>31650</v>
      </c>
      <c r="AM7059" s="8">
        <v>-1.7007080115441799E-2</v>
      </c>
    </row>
    <row r="7060" spans="1:39" x14ac:dyDescent="0.3">
      <c r="A7060" s="4">
        <v>20200826</v>
      </c>
      <c r="B7060" s="4" t="s">
        <v>2387</v>
      </c>
      <c r="C7060" s="4">
        <v>31950</v>
      </c>
      <c r="D7060" s="4">
        <v>34900</v>
      </c>
      <c r="E7060" s="4">
        <v>31550</v>
      </c>
      <c r="F7060" s="4">
        <v>34300</v>
      </c>
      <c r="G7060" s="4">
        <v>2300</v>
      </c>
      <c r="H7060" s="4">
        <v>377047</v>
      </c>
      <c r="I7060" s="4">
        <v>7.1870000000000003E-2</v>
      </c>
      <c r="J7060" s="4">
        <v>0.67126715167535944</v>
      </c>
      <c r="K7060" s="4">
        <v>1.0543032786885249</v>
      </c>
      <c r="L7060" s="4">
        <v>1.0678704856787049</v>
      </c>
      <c r="M7060" s="4">
        <v>1.0128451203307249</v>
      </c>
      <c r="N7060" s="4">
        <v>0.95870309552092792</v>
      </c>
      <c r="O7060" s="4">
        <v>1.216527753147721</v>
      </c>
      <c r="P7060" s="4">
        <v>1.6769199429619071</v>
      </c>
      <c r="Q7060" s="4">
        <v>34850</v>
      </c>
      <c r="R7060" s="4">
        <v>35900</v>
      </c>
      <c r="S7060" s="4">
        <v>33600</v>
      </c>
      <c r="T7060" s="4">
        <v>35050</v>
      </c>
      <c r="U7060" s="7">
        <v>1.6034985422740525E-2</v>
      </c>
      <c r="V7060" s="7">
        <v>4.6647230320699708E-2</v>
      </c>
      <c r="W7060" s="7">
        <v>-2.0408163265306121E-2</v>
      </c>
      <c r="X7060" s="4">
        <v>3.9270491230521967E-2</v>
      </c>
      <c r="Y7060" s="4">
        <v>2.1865889212827991E-2</v>
      </c>
      <c r="Z7060" s="7">
        <v>3.7200000000000004E-2</v>
      </c>
      <c r="AA7060" s="7">
        <v>1.3234985422740524E-2</v>
      </c>
      <c r="AB7060" s="4">
        <v>0</v>
      </c>
      <c r="AC7060" s="4">
        <v>1.7492711370262391E-2</v>
      </c>
      <c r="AD7060" s="4">
        <v>1.251956181533646E-2</v>
      </c>
      <c r="AE7060" s="4">
        <v>2.3925516523681409</v>
      </c>
      <c r="AF7060" s="4">
        <v>0.79066774520449756</v>
      </c>
      <c r="AG7060" s="4">
        <v>1.420744050530323</v>
      </c>
      <c r="AH7060" s="4">
        <v>0.56089720948342014</v>
      </c>
      <c r="AI7060" s="4">
        <v>7.3552425665101728E-2</v>
      </c>
      <c r="AJ7060" s="4">
        <v>35900</v>
      </c>
      <c r="AK7060" s="4">
        <v>31400</v>
      </c>
      <c r="AL7060" s="4">
        <v>31900</v>
      </c>
      <c r="AM7060" s="8">
        <v>6.0264735669235498E-3</v>
      </c>
    </row>
    <row r="7061" spans="1:39" x14ac:dyDescent="0.3">
      <c r="A7061" s="4">
        <v>20200928</v>
      </c>
      <c r="B7061" s="4" t="s">
        <v>2387</v>
      </c>
      <c r="C7061" s="4">
        <v>30750</v>
      </c>
      <c r="D7061" s="4">
        <v>33400</v>
      </c>
      <c r="E7061" s="4">
        <v>29850</v>
      </c>
      <c r="F7061" s="4">
        <v>33100</v>
      </c>
      <c r="G7061" s="4">
        <v>3900</v>
      </c>
      <c r="H7061" s="4">
        <v>144317</v>
      </c>
      <c r="I7061" s="4">
        <v>0.13356000000000001</v>
      </c>
      <c r="J7061" s="4">
        <v>1.587045166625612</v>
      </c>
      <c r="K7061" s="4">
        <v>1.092409240924092</v>
      </c>
      <c r="L7061" s="4">
        <v>1.0792305184219111</v>
      </c>
      <c r="M7061" s="4">
        <v>1.0541401273885349</v>
      </c>
      <c r="N7061" s="4">
        <v>1.0457309849143039</v>
      </c>
      <c r="O7061" s="4">
        <v>1.022104423457965</v>
      </c>
      <c r="P7061" s="4">
        <v>1.3319026222252031</v>
      </c>
      <c r="Q7061" s="4">
        <v>33300</v>
      </c>
      <c r="R7061" s="4">
        <v>35500</v>
      </c>
      <c r="S7061" s="4">
        <v>32900</v>
      </c>
      <c r="T7061" s="4">
        <v>35300</v>
      </c>
      <c r="U7061" s="7">
        <v>6.0422960725075529E-3</v>
      </c>
      <c r="V7061" s="7">
        <v>7.2507552870090641E-2</v>
      </c>
      <c r="W7061" s="7">
        <v>-6.0422960725075529E-3</v>
      </c>
      <c r="X7061" s="4">
        <v>-2.0772450833267401E-2</v>
      </c>
      <c r="Y7061" s="4">
        <v>6.6465256797583083E-2</v>
      </c>
      <c r="Z7061" s="7">
        <v>3.7200000000000004E-2</v>
      </c>
      <c r="AA7061" s="7">
        <v>3.7200000000000004E-2</v>
      </c>
      <c r="AB7061" s="4">
        <v>5.3082191780821908E-2</v>
      </c>
      <c r="AC7061" s="4">
        <v>9.0634441087613302E-3</v>
      </c>
      <c r="AD7061" s="4">
        <v>2.9268292682926831E-2</v>
      </c>
      <c r="AE7061" s="4">
        <v>2.6607116519174041</v>
      </c>
      <c r="AF7061" s="4">
        <v>0.95728156251955754</v>
      </c>
      <c r="AG7061" s="4">
        <v>1.1168752764705681</v>
      </c>
      <c r="AH7061" s="4">
        <v>0.1492696139800114</v>
      </c>
      <c r="AI7061" s="4">
        <v>7.642276422764227E-2</v>
      </c>
      <c r="AJ7061" s="4">
        <v>39900</v>
      </c>
      <c r="AK7061" s="4">
        <v>32900</v>
      </c>
      <c r="AL7061" s="4">
        <v>38400</v>
      </c>
      <c r="AM7061" s="8">
        <v>3.4183698780246602E-2</v>
      </c>
    </row>
    <row r="7062" spans="1:39" x14ac:dyDescent="0.3">
      <c r="A7062" s="4">
        <v>20200330</v>
      </c>
      <c r="B7062" s="4" t="s">
        <v>2388</v>
      </c>
      <c r="C7062" s="4">
        <v>4190</v>
      </c>
      <c r="D7062" s="4">
        <v>4605</v>
      </c>
      <c r="E7062" s="4">
        <v>3980</v>
      </c>
      <c r="F7062" s="4">
        <v>4520</v>
      </c>
      <c r="G7062" s="4">
        <v>540</v>
      </c>
      <c r="H7062" s="4">
        <v>1199203</v>
      </c>
      <c r="I7062" s="4">
        <v>0.13568</v>
      </c>
      <c r="J7062" s="4">
        <v>5.8472378793966326</v>
      </c>
      <c r="K7062" s="4">
        <v>1.0993109039319009</v>
      </c>
      <c r="L7062" s="4">
        <v>1.156010230179028</v>
      </c>
      <c r="M7062" s="4">
        <v>1.176317501626545</v>
      </c>
      <c r="N7062" s="4">
        <v>1.0809518115508789</v>
      </c>
      <c r="O7062" s="4">
        <v>0.93946479605092237</v>
      </c>
      <c r="P7062" s="4">
        <v>0.88873595988890797</v>
      </c>
      <c r="Q7062" s="4">
        <v>5250</v>
      </c>
      <c r="R7062" s="4">
        <v>5770</v>
      </c>
      <c r="S7062" s="4">
        <v>4560</v>
      </c>
      <c r="T7062" s="4">
        <v>4720</v>
      </c>
      <c r="U7062" s="7">
        <v>0.16150442477876106</v>
      </c>
      <c r="V7062" s="7">
        <v>0.27654867256637167</v>
      </c>
      <c r="W7062" s="7">
        <v>8.8495575221238937E-3</v>
      </c>
      <c r="X7062" s="4">
        <v>-4.0296544302283653E-2</v>
      </c>
      <c r="Y7062" s="4">
        <v>4.4247787610619468E-2</v>
      </c>
      <c r="Z7062" s="7">
        <v>0.15870442477876107</v>
      </c>
      <c r="AA7062" s="7">
        <v>0.15870442477876107</v>
      </c>
      <c r="AB7062" s="4">
        <v>3.7128712871287127E-2</v>
      </c>
      <c r="AC7062" s="4">
        <v>1.8805309734513279E-2</v>
      </c>
      <c r="AD7062" s="4">
        <v>5.0119331742243443E-2</v>
      </c>
      <c r="AE7062" s="4">
        <v>27.872884901450352</v>
      </c>
      <c r="AF7062" s="4">
        <v>0.84116710862078392</v>
      </c>
      <c r="AG7062" s="4">
        <v>1.286949879793591</v>
      </c>
      <c r="AH7062" s="4">
        <v>0.4117933827034807</v>
      </c>
      <c r="AI7062" s="4">
        <v>7.8758949880668255E-2</v>
      </c>
      <c r="AJ7062" s="4">
        <v>5770</v>
      </c>
      <c r="AK7062" s="4">
        <v>4065</v>
      </c>
      <c r="AL7062" s="4">
        <v>4160</v>
      </c>
      <c r="AM7062" s="8">
        <v>3.6876233674704197E-2</v>
      </c>
    </row>
    <row r="7063" spans="1:39" x14ac:dyDescent="0.3">
      <c r="A7063" s="4">
        <v>20200827</v>
      </c>
      <c r="B7063" s="4" t="s">
        <v>2388</v>
      </c>
      <c r="C7063" s="4">
        <v>5810</v>
      </c>
      <c r="D7063" s="4">
        <v>6600</v>
      </c>
      <c r="E7063" s="4">
        <v>5790</v>
      </c>
      <c r="F7063" s="4">
        <v>6320</v>
      </c>
      <c r="G7063" s="4">
        <v>540</v>
      </c>
      <c r="H7063" s="4">
        <v>2012472</v>
      </c>
      <c r="I7063" s="4">
        <v>9.3429999999999999E-2</v>
      </c>
      <c r="J7063" s="4">
        <v>4.2137644714724702</v>
      </c>
      <c r="K7063" s="4">
        <v>1.0545050055617351</v>
      </c>
      <c r="L7063" s="4">
        <v>1.0708234496780751</v>
      </c>
      <c r="M7063" s="4">
        <v>1.091725686647089</v>
      </c>
      <c r="N7063" s="4">
        <v>1.130792628377169</v>
      </c>
      <c r="O7063" s="4">
        <v>1.164833814584997</v>
      </c>
      <c r="P7063" s="4">
        <v>1.2697030830145399</v>
      </c>
      <c r="Q7063" s="4">
        <v>6250</v>
      </c>
      <c r="R7063" s="4">
        <v>6280</v>
      </c>
      <c r="S7063" s="4">
        <v>5880</v>
      </c>
      <c r="T7063" s="4">
        <v>5920</v>
      </c>
      <c r="U7063" s="7">
        <v>-1.1075949367088608E-2</v>
      </c>
      <c r="V7063" s="7">
        <v>-6.3291139240506328E-3</v>
      </c>
      <c r="W7063" s="7">
        <v>-6.9620253164556958E-2</v>
      </c>
      <c r="X7063" s="4">
        <v>2.7643585614600109E-2</v>
      </c>
      <c r="Y7063" s="4">
        <v>-6.3291139240506333E-2</v>
      </c>
      <c r="Z7063" s="7">
        <v>-6.609113924050633E-2</v>
      </c>
      <c r="AA7063" s="7">
        <v>-6.609113924050633E-2</v>
      </c>
      <c r="AB7063" s="4">
        <v>0</v>
      </c>
      <c r="AC7063" s="4">
        <v>4.4303797468354431E-2</v>
      </c>
      <c r="AD7063" s="4">
        <v>3.4423407917383818E-3</v>
      </c>
      <c r="AE7063" s="4">
        <v>13.264906336923421</v>
      </c>
      <c r="AF7063" s="4">
        <v>1.057696954356673</v>
      </c>
      <c r="AG7063" s="4">
        <v>1.276057847487267</v>
      </c>
      <c r="AH7063" s="4">
        <v>0.16178685973432899</v>
      </c>
      <c r="AI7063" s="4">
        <v>8.7779690189328741E-2</v>
      </c>
      <c r="AJ7063" s="4">
        <v>6280</v>
      </c>
      <c r="AK7063" s="4">
        <v>5510</v>
      </c>
      <c r="AL7063" s="4">
        <v>5630</v>
      </c>
      <c r="AM7063" s="8">
        <v>-5.8834012797879401E-3</v>
      </c>
    </row>
    <row r="7064" spans="1:39" x14ac:dyDescent="0.3">
      <c r="A7064" s="4">
        <v>20190918</v>
      </c>
      <c r="B7064" s="4" t="s">
        <v>2389</v>
      </c>
      <c r="C7064" s="4">
        <v>2223</v>
      </c>
      <c r="D7064" s="4">
        <v>2676</v>
      </c>
      <c r="E7064" s="4">
        <v>2209</v>
      </c>
      <c r="F7064" s="4">
        <v>2457</v>
      </c>
      <c r="G7064" s="4">
        <v>266</v>
      </c>
      <c r="H7064" s="4">
        <v>10414087</v>
      </c>
      <c r="I7064" s="4">
        <v>0.12141</v>
      </c>
      <c r="J7064" s="4">
        <v>8.4636994119590412</v>
      </c>
      <c r="K7064" s="4">
        <v>1.082696827262045</v>
      </c>
      <c r="L7064" s="4">
        <v>1.115601162368326</v>
      </c>
      <c r="M7064" s="4">
        <v>1.138501459617256</v>
      </c>
      <c r="N7064" s="4">
        <v>1.177739430543572</v>
      </c>
      <c r="O7064" s="4">
        <v>1.03466427102561</v>
      </c>
      <c r="P7064" s="4">
        <v>0.90239371225870824</v>
      </c>
      <c r="Q7064" s="4">
        <v>2423</v>
      </c>
      <c r="R7064" s="4">
        <v>2523</v>
      </c>
      <c r="S7064" s="4">
        <v>2352</v>
      </c>
      <c r="T7064" s="4">
        <v>2433</v>
      </c>
      <c r="U7064" s="7">
        <v>-1.3838013838013839E-2</v>
      </c>
      <c r="V7064" s="7">
        <v>2.6862026862026864E-2</v>
      </c>
      <c r="W7064" s="7">
        <v>-4.2735042735042736E-2</v>
      </c>
      <c r="X7064" s="4">
        <v>2.5668679896462342E-2</v>
      </c>
      <c r="Y7064" s="4">
        <v>-9.768009768009768E-3</v>
      </c>
      <c r="Z7064" s="7">
        <v>-1.2568009768009768E-2</v>
      </c>
      <c r="AA7064" s="7">
        <v>-1.2568009768009768E-2</v>
      </c>
      <c r="AB7064" s="4">
        <v>1.506849315068493E-2</v>
      </c>
      <c r="AC7064" s="4">
        <v>8.9133089133089136E-2</v>
      </c>
      <c r="AD7064" s="4">
        <v>6.2977957714799816E-3</v>
      </c>
      <c r="AE7064" s="4">
        <v>64.73483431029446</v>
      </c>
      <c r="AF7064" s="4">
        <v>1.0866028196377171</v>
      </c>
      <c r="AG7064" s="4">
        <v>1.363971313059013</v>
      </c>
      <c r="AH7064" s="4">
        <v>0.1871462216971071</v>
      </c>
      <c r="AI7064" s="4">
        <v>0.10526315789473679</v>
      </c>
      <c r="AJ7064" s="4">
        <v>2523</v>
      </c>
      <c r="AK7064" s="4">
        <v>2200</v>
      </c>
      <c r="AL7064" s="4">
        <v>2238</v>
      </c>
      <c r="AM7064" s="8">
        <v>1.3037809339198499E-3</v>
      </c>
    </row>
    <row r="7065" spans="1:39" x14ac:dyDescent="0.3">
      <c r="A7065" s="4">
        <v>20191127</v>
      </c>
      <c r="B7065" s="4" t="s">
        <v>2389</v>
      </c>
      <c r="C7065" s="4">
        <v>2857</v>
      </c>
      <c r="D7065" s="4">
        <v>3409</v>
      </c>
      <c r="E7065" s="4">
        <v>2842</v>
      </c>
      <c r="F7065" s="4">
        <v>2942</v>
      </c>
      <c r="G7065" s="4">
        <v>219</v>
      </c>
      <c r="H7065" s="4">
        <v>37193689</v>
      </c>
      <c r="I7065" s="4">
        <v>8.0430000000000001E-2</v>
      </c>
      <c r="J7065" s="4">
        <v>6.576234174312364</v>
      </c>
      <c r="K7065" s="4">
        <v>1.137371134020619</v>
      </c>
      <c r="L7065" s="4">
        <v>1.2414549751033841</v>
      </c>
      <c r="M7065" s="4">
        <v>1.2778525822004081</v>
      </c>
      <c r="N7065" s="4">
        <v>1.2679121684228669</v>
      </c>
      <c r="O7065" s="4">
        <v>1.304550258293856</v>
      </c>
      <c r="P7065" s="4">
        <v>1.219726231853014</v>
      </c>
      <c r="Q7065" s="4">
        <v>2961</v>
      </c>
      <c r="R7065" s="4">
        <v>3052</v>
      </c>
      <c r="S7065" s="4">
        <v>2795</v>
      </c>
      <c r="T7065" s="4">
        <v>2900</v>
      </c>
      <c r="U7065" s="7">
        <v>6.4581917063222301E-3</v>
      </c>
      <c r="V7065" s="7">
        <v>3.7389530931339225E-2</v>
      </c>
      <c r="W7065" s="7">
        <v>-4.9966009517335146E-2</v>
      </c>
      <c r="X7065" s="4">
        <v>8.2099683237439516E-3</v>
      </c>
      <c r="Y7065" s="4">
        <v>-1.4276002719238611E-2</v>
      </c>
      <c r="Z7065" s="7">
        <v>-1.7076002719238609E-2</v>
      </c>
      <c r="AA7065" s="7">
        <v>-1.7076002719238609E-2</v>
      </c>
      <c r="AB7065" s="4">
        <v>4.9210429673154608E-2</v>
      </c>
      <c r="AC7065" s="4">
        <v>0.15873555404486761</v>
      </c>
      <c r="AD7065" s="4">
        <v>5.250262513125656E-3</v>
      </c>
      <c r="AE7065" s="4">
        <v>2.0876188138045548</v>
      </c>
      <c r="AF7065" s="4">
        <v>1.122091048245301</v>
      </c>
      <c r="AG7065" s="4">
        <v>1.4777661680457339</v>
      </c>
      <c r="AH7065" s="4">
        <v>0.21449623284826039</v>
      </c>
      <c r="AI7065" s="4">
        <v>2.9751487574378718E-2</v>
      </c>
      <c r="AJ7065" s="4">
        <v>3052</v>
      </c>
      <c r="AK7065" s="4">
        <v>2533</v>
      </c>
      <c r="AL7065" s="4">
        <v>2709</v>
      </c>
      <c r="AM7065" s="4"/>
    </row>
    <row r="7066" spans="1:39" x14ac:dyDescent="0.3">
      <c r="A7066" s="4">
        <v>20191216</v>
      </c>
      <c r="B7066" s="4" t="s">
        <v>2389</v>
      </c>
      <c r="C7066" s="4">
        <v>2647</v>
      </c>
      <c r="D7066" s="4">
        <v>3157</v>
      </c>
      <c r="E7066" s="4">
        <v>2647</v>
      </c>
      <c r="F7066" s="4">
        <v>2933</v>
      </c>
      <c r="G7066" s="4">
        <v>304</v>
      </c>
      <c r="H7066" s="4">
        <v>25347749</v>
      </c>
      <c r="I7066" s="4">
        <v>0.11563</v>
      </c>
      <c r="J7066" s="4">
        <v>2.9245686307971641</v>
      </c>
      <c r="K7066" s="4">
        <v>1.081356765392651</v>
      </c>
      <c r="L7066" s="4">
        <v>1.1220351951032901</v>
      </c>
      <c r="M7066" s="4">
        <v>1.129684551091938</v>
      </c>
      <c r="N7066" s="4">
        <v>1.1623206784497111</v>
      </c>
      <c r="O7066" s="4">
        <v>1.2441936920694849</v>
      </c>
      <c r="P7066" s="4">
        <v>1.242866828634386</v>
      </c>
      <c r="Q7066" s="4">
        <v>2904</v>
      </c>
      <c r="R7066" s="4">
        <v>2961</v>
      </c>
      <c r="S7066" s="4">
        <v>2809</v>
      </c>
      <c r="T7066" s="4">
        <v>2838</v>
      </c>
      <c r="U7066" s="7">
        <v>-9.8874872144561875E-3</v>
      </c>
      <c r="V7066" s="7">
        <v>9.5465393794749408E-3</v>
      </c>
      <c r="W7066" s="7">
        <v>-4.2277531537674738E-2</v>
      </c>
      <c r="X7066" s="4">
        <v>2.9087738765158151E-2</v>
      </c>
      <c r="Y7066" s="4">
        <v>-3.2390044323218549E-2</v>
      </c>
      <c r="Z7066" s="7">
        <v>-3.5190044323218546E-2</v>
      </c>
      <c r="AA7066" s="7">
        <v>-3.5190044323218546E-2</v>
      </c>
      <c r="AB7066" s="4">
        <v>7.2298325722983253E-3</v>
      </c>
      <c r="AC7066" s="4">
        <v>7.6372315035799679E-2</v>
      </c>
      <c r="AD7066" s="4">
        <v>0</v>
      </c>
      <c r="AE7066" s="4">
        <v>2.019482848566605</v>
      </c>
      <c r="AF7066" s="4">
        <v>1.010666962193888</v>
      </c>
      <c r="AG7066" s="4">
        <v>1.459187529490177</v>
      </c>
      <c r="AH7066" s="4">
        <v>0.30413274665289303</v>
      </c>
      <c r="AI7066" s="4">
        <v>0.10804684548545521</v>
      </c>
      <c r="AJ7066" s="4">
        <v>2980</v>
      </c>
      <c r="AK7066" s="4">
        <v>2628</v>
      </c>
      <c r="AL7066" s="4">
        <v>2752</v>
      </c>
      <c r="AM7066" s="8">
        <v>1.5385810953378099E-3</v>
      </c>
    </row>
    <row r="7067" spans="1:39" x14ac:dyDescent="0.3">
      <c r="A7067" s="4">
        <v>20200327</v>
      </c>
      <c r="B7067" s="4" t="s">
        <v>2389</v>
      </c>
      <c r="C7067" s="4">
        <v>2142</v>
      </c>
      <c r="D7067" s="4">
        <v>2476</v>
      </c>
      <c r="E7067" s="4">
        <v>1976</v>
      </c>
      <c r="F7067" s="4">
        <v>2185</v>
      </c>
      <c r="G7067" s="4">
        <v>176</v>
      </c>
      <c r="H7067" s="4">
        <v>7999065</v>
      </c>
      <c r="I7067" s="4">
        <v>8.7609999999999993E-2</v>
      </c>
      <c r="J7067" s="4">
        <v>2.9509969522230142</v>
      </c>
      <c r="K7067" s="4">
        <v>1.0608512704321089</v>
      </c>
      <c r="L7067" s="4">
        <v>1.1027556273342081</v>
      </c>
      <c r="M7067" s="4">
        <v>1.116447805426396</v>
      </c>
      <c r="N7067" s="4">
        <v>0.94607174557814289</v>
      </c>
      <c r="O7067" s="4">
        <v>0.75168570249071143</v>
      </c>
      <c r="P7067" s="4">
        <v>0.82086538371230267</v>
      </c>
      <c r="Q7067" s="4">
        <v>2204</v>
      </c>
      <c r="R7067" s="4">
        <v>2357</v>
      </c>
      <c r="S7067" s="4">
        <v>2161</v>
      </c>
      <c r="T7067" s="4">
        <v>2314</v>
      </c>
      <c r="U7067" s="7">
        <v>8.6956521739130436E-3</v>
      </c>
      <c r="V7067" s="7">
        <v>7.8718535469107551E-2</v>
      </c>
      <c r="W7067" s="7">
        <v>-1.0983981693363844E-2</v>
      </c>
      <c r="X7067" s="4">
        <v>-6.9299214132623133E-2</v>
      </c>
      <c r="Y7067" s="4">
        <v>5.9038901601830673E-2</v>
      </c>
      <c r="Z7067" s="7">
        <v>3.7200000000000004E-2</v>
      </c>
      <c r="AA7067" s="7">
        <v>3.7200000000000004E-2</v>
      </c>
      <c r="AB7067" s="4">
        <v>5.3615346778160357E-2</v>
      </c>
      <c r="AC7067" s="4">
        <v>0.1331807780320366</v>
      </c>
      <c r="AD7067" s="4">
        <v>7.7497665732959742E-2</v>
      </c>
      <c r="AE7067" s="4">
        <v>4.50416317787837</v>
      </c>
      <c r="AF7067" s="4">
        <v>0.62404608134373274</v>
      </c>
      <c r="AG7067" s="4">
        <v>1.346391789728685</v>
      </c>
      <c r="AH7067" s="4">
        <v>0.85971990459984182</v>
      </c>
      <c r="AI7067" s="4">
        <v>2.0074696545284779E-2</v>
      </c>
      <c r="AJ7067" s="4">
        <v>2985</v>
      </c>
      <c r="AK7067" s="4">
        <v>2161</v>
      </c>
      <c r="AL7067" s="4">
        <v>2985</v>
      </c>
      <c r="AM7067" s="8">
        <v>1.2040029387552199E-2</v>
      </c>
    </row>
    <row r="7068" spans="1:39" x14ac:dyDescent="0.3">
      <c r="A7068" s="4">
        <v>20200528</v>
      </c>
      <c r="B7068" s="4" t="s">
        <v>2389</v>
      </c>
      <c r="C7068" s="4">
        <v>3095</v>
      </c>
      <c r="D7068" s="4">
        <v>3600</v>
      </c>
      <c r="E7068" s="4">
        <v>3095</v>
      </c>
      <c r="F7068" s="4">
        <v>3309</v>
      </c>
      <c r="G7068" s="4">
        <v>247</v>
      </c>
      <c r="H7068" s="4">
        <v>15467533</v>
      </c>
      <c r="I7068" s="4">
        <v>8.0670000000000006E-2</v>
      </c>
      <c r="J7068" s="4">
        <v>7.7392172306955791</v>
      </c>
      <c r="K7068" s="4">
        <v>1.0520347604917339</v>
      </c>
      <c r="L7068" s="4">
        <v>1.071914480077746</v>
      </c>
      <c r="M7068" s="4">
        <v>1.071706179556938</v>
      </c>
      <c r="N7068" s="4">
        <v>1.0661125072491791</v>
      </c>
      <c r="O7068" s="4">
        <v>1.1738621448082589</v>
      </c>
      <c r="P7068" s="4">
        <v>1.1333582602887911</v>
      </c>
      <c r="Q7068" s="4">
        <v>3333</v>
      </c>
      <c r="R7068" s="4">
        <v>3404</v>
      </c>
      <c r="S7068" s="4">
        <v>3147</v>
      </c>
      <c r="T7068" s="4">
        <v>3228</v>
      </c>
      <c r="U7068" s="7">
        <v>7.2529465095194923E-3</v>
      </c>
      <c r="V7068" s="7">
        <v>2.8709579933514657E-2</v>
      </c>
      <c r="W7068" s="7">
        <v>-4.8957388939256573E-2</v>
      </c>
      <c r="X7068" s="4">
        <v>-3.6890263547909902E-3</v>
      </c>
      <c r="Y7068" s="4">
        <v>-2.4478694469628422E-2</v>
      </c>
      <c r="Z7068" s="7">
        <v>-2.7278694469628422E-2</v>
      </c>
      <c r="AA7068" s="7">
        <v>-2.7278694469628422E-2</v>
      </c>
      <c r="AB7068" s="4">
        <v>0</v>
      </c>
      <c r="AC7068" s="4">
        <v>8.7941976427923688E-2</v>
      </c>
      <c r="AD7068" s="4">
        <v>0</v>
      </c>
      <c r="AE7068" s="4">
        <v>44.614108613886508</v>
      </c>
      <c r="AF7068" s="4">
        <v>1.007375499455176</v>
      </c>
      <c r="AG7068" s="4">
        <v>1.1192565133976089</v>
      </c>
      <c r="AH7068" s="4">
        <v>9.9228260723758691E-2</v>
      </c>
      <c r="AI7068" s="4">
        <v>6.914378029079174E-2</v>
      </c>
      <c r="AJ7068" s="4">
        <v>3447</v>
      </c>
      <c r="AK7068" s="4">
        <v>3147</v>
      </c>
      <c r="AL7068" s="4">
        <v>3300</v>
      </c>
      <c r="AM7068" s="8">
        <v>-2.18606386359903E-2</v>
      </c>
    </row>
    <row r="7069" spans="1:39" x14ac:dyDescent="0.3">
      <c r="A7069" s="4">
        <v>20200723</v>
      </c>
      <c r="B7069" s="4" t="s">
        <v>2389</v>
      </c>
      <c r="C7069" s="4">
        <v>3542</v>
      </c>
      <c r="D7069" s="4">
        <v>3895</v>
      </c>
      <c r="E7069" s="4">
        <v>3380</v>
      </c>
      <c r="F7069" s="4">
        <v>3895</v>
      </c>
      <c r="G7069" s="4">
        <v>404</v>
      </c>
      <c r="H7069" s="4">
        <v>10035201</v>
      </c>
      <c r="I7069" s="4">
        <v>0.11573</v>
      </c>
      <c r="J7069" s="4">
        <v>5.0669797376371957</v>
      </c>
      <c r="K7069" s="4">
        <v>1.0877862595419849</v>
      </c>
      <c r="L7069" s="4">
        <v>1.130230398700018</v>
      </c>
      <c r="M7069" s="4">
        <v>1.152673788878696</v>
      </c>
      <c r="N7069" s="4">
        <v>1.1993287454005199</v>
      </c>
      <c r="O7069" s="4">
        <v>1.221449851042701</v>
      </c>
      <c r="P7069" s="4">
        <v>1.2995643095265239</v>
      </c>
      <c r="Q7069" s="4">
        <v>3790</v>
      </c>
      <c r="R7069" s="4">
        <v>4247</v>
      </c>
      <c r="S7069" s="4">
        <v>3590</v>
      </c>
      <c r="T7069" s="4">
        <v>3604</v>
      </c>
      <c r="U7069" s="7">
        <v>-2.6957637997432605E-2</v>
      </c>
      <c r="V7069" s="7">
        <v>9.0372272143774066E-2</v>
      </c>
      <c r="W7069" s="7">
        <v>-7.8305519897304235E-2</v>
      </c>
      <c r="X7069" s="4">
        <v>2.4494634581928531E-2</v>
      </c>
      <c r="Y7069" s="4">
        <v>-7.4711168164313099E-2</v>
      </c>
      <c r="Z7069" s="7">
        <v>3.7200000000000004E-2</v>
      </c>
      <c r="AA7069" s="7">
        <v>3.7200000000000004E-2</v>
      </c>
      <c r="AB7069" s="4">
        <v>1.4899713467048841E-2</v>
      </c>
      <c r="AC7069" s="4">
        <v>0</v>
      </c>
      <c r="AD7069" s="4">
        <v>4.5736871823828469E-2</v>
      </c>
      <c r="AE7069" s="4">
        <v>7.9732854601490697</v>
      </c>
      <c r="AF7069" s="4">
        <v>1.10770442599862</v>
      </c>
      <c r="AG7069" s="4">
        <v>1.344129765130317</v>
      </c>
      <c r="AH7069" s="4">
        <v>0.1587921142558375</v>
      </c>
      <c r="AI7069" s="4">
        <v>9.966120835686039E-2</v>
      </c>
      <c r="AJ7069" s="4">
        <v>4247</v>
      </c>
      <c r="AK7069" s="4">
        <v>3180</v>
      </c>
      <c r="AL7069" s="4">
        <v>3247</v>
      </c>
      <c r="AM7069" s="8">
        <v>8.4277786979484407E-3</v>
      </c>
    </row>
    <row r="7070" spans="1:39" x14ac:dyDescent="0.3">
      <c r="A7070" s="4">
        <v>20200731</v>
      </c>
      <c r="B7070" s="4" t="s">
        <v>2389</v>
      </c>
      <c r="C7070" s="4">
        <v>3266</v>
      </c>
      <c r="D7070" s="4">
        <v>3857</v>
      </c>
      <c r="E7070" s="4">
        <v>3266</v>
      </c>
      <c r="F7070" s="4">
        <v>3514</v>
      </c>
      <c r="G7070" s="4">
        <v>266</v>
      </c>
      <c r="H7070" s="4">
        <v>16769903</v>
      </c>
      <c r="I7070" s="4">
        <v>8.1900000000000001E-2</v>
      </c>
      <c r="J7070" s="4">
        <v>3.6147217583625788</v>
      </c>
      <c r="K7070" s="4">
        <v>1.0523058494709521</v>
      </c>
      <c r="L7070" s="4">
        <v>1.0615672769016979</v>
      </c>
      <c r="M7070" s="4">
        <v>1.0304683147121789</v>
      </c>
      <c r="N7070" s="4">
        <v>1.056302041061713</v>
      </c>
      <c r="O7070" s="4">
        <v>1.0918355721727959</v>
      </c>
      <c r="P7070" s="4">
        <v>1.168447916118253</v>
      </c>
      <c r="Q7070" s="4">
        <v>3514</v>
      </c>
      <c r="R7070" s="4">
        <v>3628</v>
      </c>
      <c r="S7070" s="4">
        <v>3428</v>
      </c>
      <c r="T7070" s="4">
        <v>3547</v>
      </c>
      <c r="U7070" s="7">
        <v>0</v>
      </c>
      <c r="V7070" s="7">
        <v>3.2441661923733635E-2</v>
      </c>
      <c r="W7070" s="7">
        <v>-2.4473534433693798E-2</v>
      </c>
      <c r="X7070" s="4">
        <v>1.253494453963382E-2</v>
      </c>
      <c r="Y7070" s="4">
        <v>9.3910073989755261E-3</v>
      </c>
      <c r="Z7070" s="7">
        <v>6.5910073989755256E-3</v>
      </c>
      <c r="AA7070" s="7">
        <v>6.5910073989755256E-3</v>
      </c>
      <c r="AB7070" s="4">
        <v>0</v>
      </c>
      <c r="AC7070" s="4">
        <v>9.7609561752988031E-2</v>
      </c>
      <c r="AD7070" s="4">
        <v>0</v>
      </c>
      <c r="AE7070" s="4">
        <v>37.057119560173419</v>
      </c>
      <c r="AF7070" s="4">
        <v>0.98071446259571404</v>
      </c>
      <c r="AG7070" s="4">
        <v>1.2057240870233681</v>
      </c>
      <c r="AH7070" s="4">
        <v>0.19028763910906191</v>
      </c>
      <c r="AI7070" s="4">
        <v>7.5933864053888689E-2</v>
      </c>
      <c r="AJ7070" s="4">
        <v>4200</v>
      </c>
      <c r="AK7070" s="4">
        <v>3428</v>
      </c>
      <c r="AL7070" s="4">
        <v>3466</v>
      </c>
      <c r="AM7070" s="8">
        <v>1.3633181824472E-3</v>
      </c>
    </row>
    <row r="7071" spans="1:39" x14ac:dyDescent="0.3">
      <c r="A7071" s="4">
        <v>20200824</v>
      </c>
      <c r="B7071" s="4" t="s">
        <v>2389</v>
      </c>
      <c r="C7071" s="4">
        <v>4242</v>
      </c>
      <c r="D7071" s="4">
        <v>5000</v>
      </c>
      <c r="E7071" s="4">
        <v>4123</v>
      </c>
      <c r="F7071" s="4">
        <v>4476</v>
      </c>
      <c r="G7071" s="4">
        <v>404</v>
      </c>
      <c r="H7071" s="4">
        <v>45958215</v>
      </c>
      <c r="I7071" s="4">
        <v>9.9210000000000007E-2</v>
      </c>
      <c r="J7071" s="4">
        <v>3.543484163888837</v>
      </c>
      <c r="K7071" s="4">
        <v>1.030782221539879</v>
      </c>
      <c r="L7071" s="4">
        <v>1.134025842411958</v>
      </c>
      <c r="M7071" s="4">
        <v>1.2135014233428221</v>
      </c>
      <c r="N7071" s="4">
        <v>1.253781512605042</v>
      </c>
      <c r="O7071" s="4">
        <v>1.3359200119385171</v>
      </c>
      <c r="P7071" s="4">
        <v>1.449317596774977</v>
      </c>
      <c r="Q7071" s="4">
        <v>4533</v>
      </c>
      <c r="R7071" s="4">
        <v>4952</v>
      </c>
      <c r="S7071" s="4">
        <v>4423</v>
      </c>
      <c r="T7071" s="4">
        <v>4533</v>
      </c>
      <c r="U7071" s="7">
        <v>1.2734584450402145E-2</v>
      </c>
      <c r="V7071" s="7">
        <v>0.1063449508489723</v>
      </c>
      <c r="W7071" s="7">
        <v>-1.1840929401251117E-2</v>
      </c>
      <c r="X7071" s="4">
        <v>2.98039215686276E-2</v>
      </c>
      <c r="Y7071" s="4">
        <v>1.2734584450402139E-2</v>
      </c>
      <c r="Z7071" s="7">
        <v>3.7200000000000004E-2</v>
      </c>
      <c r="AA7071" s="7">
        <v>3.7200000000000004E-2</v>
      </c>
      <c r="AB7071" s="4">
        <v>0</v>
      </c>
      <c r="AC7071" s="4">
        <v>0.1170688114387846</v>
      </c>
      <c r="AD7071" s="4">
        <v>2.8052805280528049E-2</v>
      </c>
      <c r="AE7071" s="4">
        <v>0.93283488327419728</v>
      </c>
      <c r="AF7071" s="4">
        <v>1.091704134310548</v>
      </c>
      <c r="AG7071" s="4">
        <v>1.5268869682326729</v>
      </c>
      <c r="AH7071" s="4">
        <v>0.26107176936468979</v>
      </c>
      <c r="AI7071" s="4">
        <v>5.5162659123055173E-2</v>
      </c>
      <c r="AJ7071" s="4">
        <v>4952</v>
      </c>
      <c r="AK7071" s="4">
        <v>4190</v>
      </c>
      <c r="AL7071" s="4">
        <v>4219</v>
      </c>
      <c r="AM7071" s="8">
        <v>2.4786120492132101E-2</v>
      </c>
    </row>
    <row r="7072" spans="1:39" x14ac:dyDescent="0.3">
      <c r="A7072" s="4">
        <v>20200102</v>
      </c>
      <c r="B7072" s="4" t="s">
        <v>2390</v>
      </c>
      <c r="C7072" s="4">
        <v>5180</v>
      </c>
      <c r="D7072" s="4">
        <v>5600</v>
      </c>
      <c r="E7072" s="4">
        <v>5090</v>
      </c>
      <c r="F7072" s="4">
        <v>5470</v>
      </c>
      <c r="G7072" s="4">
        <v>370</v>
      </c>
      <c r="H7072" s="4">
        <v>804205</v>
      </c>
      <c r="I7072" s="4">
        <v>7.2550000000000003E-2</v>
      </c>
      <c r="J7072" s="4">
        <v>5.9148725537498379</v>
      </c>
      <c r="K7072" s="4">
        <v>1.0576861102159201</v>
      </c>
      <c r="L7072" s="4">
        <v>1.0810276679841899</v>
      </c>
      <c r="M7072" s="4">
        <v>1.105944197331177</v>
      </c>
      <c r="N7072" s="4">
        <v>1.126963687870203</v>
      </c>
      <c r="O7072" s="4">
        <v>1.156163032373974</v>
      </c>
      <c r="P7072" s="4">
        <v>1.258447646162252</v>
      </c>
      <c r="Q7072" s="4">
        <v>5470</v>
      </c>
      <c r="R7072" s="4">
        <v>5660</v>
      </c>
      <c r="S7072" s="4">
        <v>5390</v>
      </c>
      <c r="T7072" s="4">
        <v>5650</v>
      </c>
      <c r="U7072" s="7">
        <v>0</v>
      </c>
      <c r="V7072" s="7">
        <v>3.4734917733089579E-2</v>
      </c>
      <c r="W7072" s="7">
        <v>-1.4625228519195612E-2</v>
      </c>
      <c r="X7072" s="4">
        <v>3.4509399948493432E-3</v>
      </c>
      <c r="Y7072" s="4">
        <v>3.2906764168190127E-2</v>
      </c>
      <c r="Z7072" s="7">
        <v>3.0106764168190126E-2</v>
      </c>
      <c r="AA7072" s="7">
        <v>3.0106764168190126E-2</v>
      </c>
      <c r="AB7072" s="4">
        <v>1.5686274509803921E-2</v>
      </c>
      <c r="AC7072" s="4">
        <v>2.376599634369287E-2</v>
      </c>
      <c r="AD7072" s="4">
        <v>1.7374517374517371E-2</v>
      </c>
      <c r="AE7072" s="4">
        <v>7.1229728173742064</v>
      </c>
      <c r="AF7072" s="4">
        <v>1.0430685544449729</v>
      </c>
      <c r="AG7072" s="4">
        <v>1.188048028897646</v>
      </c>
      <c r="AH7072" s="4">
        <v>0.1169929441325423</v>
      </c>
      <c r="AI7072" s="4">
        <v>5.5984555984555977E-2</v>
      </c>
      <c r="AJ7072" s="4">
        <v>5970</v>
      </c>
      <c r="AK7072" s="4">
        <v>5390</v>
      </c>
      <c r="AL7072" s="4">
        <v>5750</v>
      </c>
      <c r="AM7072" s="8">
        <v>6.2553184172166104E-3</v>
      </c>
    </row>
    <row r="7073" spans="1:39" x14ac:dyDescent="0.3">
      <c r="A7073" s="4">
        <v>20200325</v>
      </c>
      <c r="B7073" s="4" t="s">
        <v>2390</v>
      </c>
      <c r="C7073" s="4">
        <v>3435</v>
      </c>
      <c r="D7073" s="4">
        <v>3690</v>
      </c>
      <c r="E7073" s="4">
        <v>3435</v>
      </c>
      <c r="F7073" s="4">
        <v>3690</v>
      </c>
      <c r="G7073" s="4">
        <v>285</v>
      </c>
      <c r="H7073" s="4">
        <v>99335</v>
      </c>
      <c r="I7073" s="4">
        <v>8.3699999999999997E-2</v>
      </c>
      <c r="J7073" s="4">
        <v>0.73910135216075623</v>
      </c>
      <c r="K7073" s="4">
        <v>1.0675024108003861</v>
      </c>
      <c r="L7073" s="4">
        <v>1.0846560846560851</v>
      </c>
      <c r="M7073" s="4">
        <v>1.0315907184791719</v>
      </c>
      <c r="N7073" s="4">
        <v>0.94186714313062347</v>
      </c>
      <c r="O7073" s="4">
        <v>0.78371681415929206</v>
      </c>
      <c r="P7073" s="4">
        <v>0.78567753153888475</v>
      </c>
      <c r="Q7073" s="4">
        <v>3655</v>
      </c>
      <c r="R7073" s="4">
        <v>4000</v>
      </c>
      <c r="S7073" s="4">
        <v>3550</v>
      </c>
      <c r="T7073" s="4">
        <v>3795</v>
      </c>
      <c r="U7073" s="7">
        <v>-9.485094850948509E-3</v>
      </c>
      <c r="V7073" s="7">
        <v>8.4010840108401083E-2</v>
      </c>
      <c r="W7073" s="7">
        <v>-3.7940379403794036E-2</v>
      </c>
      <c r="X7073" s="4">
        <v>-5.0922085380639519E-2</v>
      </c>
      <c r="Y7073" s="4">
        <v>2.8455284552845531E-2</v>
      </c>
      <c r="Z7073" s="7">
        <v>3.7200000000000004E-2</v>
      </c>
      <c r="AA7073" s="7">
        <v>3.7200000000000004E-2</v>
      </c>
      <c r="AB7073" s="4">
        <v>8.8105726872246704E-3</v>
      </c>
      <c r="AC7073" s="4">
        <v>0</v>
      </c>
      <c r="AD7073" s="4">
        <v>0</v>
      </c>
      <c r="AE7073" s="4">
        <v>1.867866343242887</v>
      </c>
      <c r="AF7073" s="4">
        <v>0.73991311241042967</v>
      </c>
      <c r="AG7073" s="4">
        <v>1.113370275014014</v>
      </c>
      <c r="AH7073" s="4">
        <v>0.4533362494219812</v>
      </c>
      <c r="AI7073" s="4">
        <v>7.4235807860262015E-2</v>
      </c>
      <c r="AJ7073" s="4">
        <v>4195</v>
      </c>
      <c r="AK7073" s="4">
        <v>3550</v>
      </c>
      <c r="AL7073" s="4">
        <v>3920</v>
      </c>
      <c r="AM7073" s="8">
        <v>5.2622816628226002E-2</v>
      </c>
    </row>
    <row r="7074" spans="1:39" x14ac:dyDescent="0.3">
      <c r="A7074" s="4">
        <v>20200422</v>
      </c>
      <c r="B7074" s="4" t="s">
        <v>2390</v>
      </c>
      <c r="C7074" s="4">
        <v>4445</v>
      </c>
      <c r="D7074" s="4">
        <v>5740</v>
      </c>
      <c r="E7074" s="4">
        <v>4445</v>
      </c>
      <c r="F7074" s="4">
        <v>5190</v>
      </c>
      <c r="G7074" s="4">
        <v>615</v>
      </c>
      <c r="H7074" s="4">
        <v>2252170</v>
      </c>
      <c r="I7074" s="4">
        <v>0.13442999999999999</v>
      </c>
      <c r="J7074" s="4">
        <v>5.486245107026078</v>
      </c>
      <c r="K7074" s="4">
        <v>1.082001389854065</v>
      </c>
      <c r="L7074" s="4">
        <v>1.120224476581049</v>
      </c>
      <c r="M7074" s="4">
        <v>1.162113748320645</v>
      </c>
      <c r="N7074" s="4">
        <v>1.2325595202754851</v>
      </c>
      <c r="O7074" s="4">
        <v>1.2085225288159269</v>
      </c>
      <c r="P7074" s="4">
        <v>1.107830232309936</v>
      </c>
      <c r="Q7074" s="4">
        <v>4950</v>
      </c>
      <c r="R7074" s="4">
        <v>5050</v>
      </c>
      <c r="S7074" s="4">
        <v>4800</v>
      </c>
      <c r="T7074" s="4">
        <v>4865</v>
      </c>
      <c r="U7074" s="7">
        <v>-4.6242774566473986E-2</v>
      </c>
      <c r="V7074" s="7">
        <v>-2.6974951830443159E-2</v>
      </c>
      <c r="W7074" s="7">
        <v>-7.5144508670520235E-2</v>
      </c>
      <c r="X7074" s="4">
        <v>6.4774683844920633E-2</v>
      </c>
      <c r="Y7074" s="4">
        <v>-6.2620423892100194E-2</v>
      </c>
      <c r="Z7074" s="7">
        <v>-6.5420423892100191E-2</v>
      </c>
      <c r="AA7074" s="7">
        <v>-6.5420423892100191E-2</v>
      </c>
      <c r="AB7074" s="4">
        <v>0</v>
      </c>
      <c r="AC7074" s="4">
        <v>0.10597302504816961</v>
      </c>
      <c r="AD7074" s="4">
        <v>0</v>
      </c>
      <c r="AE7074" s="4">
        <v>4.1244002490568814</v>
      </c>
      <c r="AF7074" s="4">
        <v>1.084743633341787</v>
      </c>
      <c r="AG7074" s="4">
        <v>1.6009660377297481</v>
      </c>
      <c r="AH7074" s="4">
        <v>0.2972539404427757</v>
      </c>
      <c r="AI7074" s="4">
        <v>0.1676040494938133</v>
      </c>
      <c r="AJ7074" s="4">
        <v>5350</v>
      </c>
      <c r="AK7074" s="4">
        <v>4675</v>
      </c>
      <c r="AL7074" s="4">
        <v>4850</v>
      </c>
      <c r="AM7074" s="8">
        <v>1.0162698821592601E-2</v>
      </c>
    </row>
    <row r="7075" spans="1:39" x14ac:dyDescent="0.3">
      <c r="A7075" s="4">
        <v>20200720</v>
      </c>
      <c r="B7075" s="4" t="s">
        <v>2390</v>
      </c>
      <c r="C7075" s="4">
        <v>5050</v>
      </c>
      <c r="D7075" s="4">
        <v>5500</v>
      </c>
      <c r="E7075" s="4">
        <v>5050</v>
      </c>
      <c r="F7075" s="4">
        <v>5500</v>
      </c>
      <c r="G7075" s="4">
        <v>490</v>
      </c>
      <c r="H7075" s="4">
        <v>1464265</v>
      </c>
      <c r="I7075" s="4">
        <v>9.7799999999999998E-2</v>
      </c>
      <c r="J7075" s="4">
        <v>5.8992039127527054</v>
      </c>
      <c r="K7075" s="4">
        <v>1.063829787234043</v>
      </c>
      <c r="L7075" s="4">
        <v>1.0717069368667189</v>
      </c>
      <c r="M7075" s="4">
        <v>1.091161591111993</v>
      </c>
      <c r="N7075" s="4">
        <v>1.0934937124111539</v>
      </c>
      <c r="O7075" s="4">
        <v>1.1220291727584919</v>
      </c>
      <c r="P7075" s="4">
        <v>1.19612889194969</v>
      </c>
      <c r="Q7075" s="4">
        <v>5490</v>
      </c>
      <c r="R7075" s="4">
        <v>5500</v>
      </c>
      <c r="S7075" s="4">
        <v>5310</v>
      </c>
      <c r="T7075" s="4">
        <v>5320</v>
      </c>
      <c r="U7075" s="7">
        <v>-1.8181818181818182E-3</v>
      </c>
      <c r="V7075" s="7">
        <v>0</v>
      </c>
      <c r="W7075" s="7">
        <v>-3.4545454545454546E-2</v>
      </c>
      <c r="X7075" s="4">
        <v>2.8828470599930409E-3</v>
      </c>
      <c r="Y7075" s="4">
        <v>-3.272727272727273E-2</v>
      </c>
      <c r="Z7075" s="7">
        <v>-3.5527272727272727E-2</v>
      </c>
      <c r="AA7075" s="7">
        <v>-3.5527272727272727E-2</v>
      </c>
      <c r="AB7075" s="4">
        <v>7.9840319361277438E-3</v>
      </c>
      <c r="AC7075" s="4">
        <v>0</v>
      </c>
      <c r="AD7075" s="4">
        <v>0</v>
      </c>
      <c r="AE7075" s="4">
        <v>13.165482826829709</v>
      </c>
      <c r="AF7075" s="4">
        <v>1.0431431146315071</v>
      </c>
      <c r="AG7075" s="4">
        <v>1.143655647713903</v>
      </c>
      <c r="AH7075" s="4">
        <v>8.4252159890908923E-2</v>
      </c>
      <c r="AI7075" s="4">
        <v>8.9108910891089105E-2</v>
      </c>
      <c r="AJ7075" s="4">
        <v>6350</v>
      </c>
      <c r="AK7075" s="4">
        <v>5240</v>
      </c>
      <c r="AL7075" s="4">
        <v>6100</v>
      </c>
      <c r="AM7075" s="8">
        <v>-1.6087433353722299E-3</v>
      </c>
    </row>
    <row r="7076" spans="1:39" x14ac:dyDescent="0.3">
      <c r="A7076" s="4">
        <v>20200724</v>
      </c>
      <c r="B7076" s="4" t="s">
        <v>2390</v>
      </c>
      <c r="C7076" s="4">
        <v>5650</v>
      </c>
      <c r="D7076" s="4">
        <v>6350</v>
      </c>
      <c r="E7076" s="4">
        <v>5510</v>
      </c>
      <c r="F7076" s="4">
        <v>5990</v>
      </c>
      <c r="G7076" s="4">
        <v>480</v>
      </c>
      <c r="H7076" s="4">
        <v>2360318</v>
      </c>
      <c r="I7076" s="4">
        <v>8.7110000000000007E-2</v>
      </c>
      <c r="J7076" s="4">
        <v>4.0275192663531083</v>
      </c>
      <c r="K7076" s="4">
        <v>1.0652045050385299</v>
      </c>
      <c r="L7076" s="4">
        <v>1.0816179126038279</v>
      </c>
      <c r="M7076" s="4">
        <v>1.131469588213071</v>
      </c>
      <c r="N7076" s="4">
        <v>1.1662772585669781</v>
      </c>
      <c r="O7076" s="4">
        <v>1.2099380554807431</v>
      </c>
      <c r="P7076" s="4">
        <v>1.295531964745958</v>
      </c>
      <c r="Q7076" s="4">
        <v>6010</v>
      </c>
      <c r="R7076" s="4">
        <v>6230</v>
      </c>
      <c r="S7076" s="4">
        <v>5930</v>
      </c>
      <c r="T7076" s="4">
        <v>6100</v>
      </c>
      <c r="U7076" s="7">
        <v>3.3388981636060101E-3</v>
      </c>
      <c r="V7076" s="7">
        <v>4.006677796327212E-2</v>
      </c>
      <c r="W7076" s="7">
        <v>-1.001669449081803E-2</v>
      </c>
      <c r="X7076" s="4">
        <v>2.0687305295949809E-2</v>
      </c>
      <c r="Y7076" s="4">
        <v>1.8363939899833051E-2</v>
      </c>
      <c r="Z7076" s="7">
        <v>3.7200000000000004E-2</v>
      </c>
      <c r="AA7076" s="7">
        <v>3.7200000000000004E-2</v>
      </c>
      <c r="AB7076" s="4">
        <v>0</v>
      </c>
      <c r="AC7076" s="4">
        <v>6.0100166944908183E-2</v>
      </c>
      <c r="AD7076" s="4">
        <v>2.4778761061946899E-2</v>
      </c>
      <c r="AE7076" s="4">
        <v>3.4156865979858848</v>
      </c>
      <c r="AF7076" s="4">
        <v>1.0851262579176679</v>
      </c>
      <c r="AG7076" s="4">
        <v>1.2824067206930081</v>
      </c>
      <c r="AH7076" s="4">
        <v>0.1417679371313299</v>
      </c>
      <c r="AI7076" s="4">
        <v>6.0176991150442477E-2</v>
      </c>
      <c r="AJ7076" s="4">
        <v>8540</v>
      </c>
      <c r="AK7076" s="4">
        <v>5250</v>
      </c>
      <c r="AL7076" s="4">
        <v>7280</v>
      </c>
      <c r="AM7076" s="8">
        <v>-8.5943444131079301E-3</v>
      </c>
    </row>
    <row r="7077" spans="1:39" x14ac:dyDescent="0.3">
      <c r="A7077" s="4">
        <v>20200825</v>
      </c>
      <c r="B7077" s="4" t="s">
        <v>2390</v>
      </c>
      <c r="C7077" s="4">
        <v>6410</v>
      </c>
      <c r="D7077" s="4">
        <v>7550</v>
      </c>
      <c r="E7077" s="4">
        <v>6410</v>
      </c>
      <c r="F7077" s="4">
        <v>7020</v>
      </c>
      <c r="G7077" s="4">
        <v>750</v>
      </c>
      <c r="H7077" s="4">
        <v>5983000</v>
      </c>
      <c r="I7077" s="4">
        <v>0.11962</v>
      </c>
      <c r="J7077" s="4">
        <v>6.1132894820869783</v>
      </c>
      <c r="K7077" s="4">
        <v>1.0822199383350459</v>
      </c>
      <c r="L7077" s="4">
        <v>1.110759493670886</v>
      </c>
      <c r="M7077" s="4">
        <v>1.0811643308178041</v>
      </c>
      <c r="N7077" s="4">
        <v>1.0594627226079081</v>
      </c>
      <c r="O7077" s="4">
        <v>1.2505566936848671</v>
      </c>
      <c r="P7077" s="4">
        <v>1.411102549499146</v>
      </c>
      <c r="Q7077" s="4">
        <v>7040</v>
      </c>
      <c r="R7077" s="4">
        <v>7280</v>
      </c>
      <c r="S7077" s="4">
        <v>6890</v>
      </c>
      <c r="T7077" s="4">
        <v>7270</v>
      </c>
      <c r="U7077" s="7">
        <v>2.8490028490028491E-3</v>
      </c>
      <c r="V7077" s="7">
        <v>3.7037037037037035E-2</v>
      </c>
      <c r="W7077" s="7">
        <v>-1.8518518518518517E-2</v>
      </c>
      <c r="X7077" s="4">
        <v>1.841231512224557E-2</v>
      </c>
      <c r="Y7077" s="4">
        <v>3.5612535612535613E-2</v>
      </c>
      <c r="Z7077" s="7">
        <v>3.2812535612535616E-2</v>
      </c>
      <c r="AA7077" s="7">
        <v>3.2812535612535616E-2</v>
      </c>
      <c r="AB7077" s="4">
        <v>2.2328548644338121E-2</v>
      </c>
      <c r="AC7077" s="4">
        <v>7.5498575498575499E-2</v>
      </c>
      <c r="AD7077" s="4">
        <v>0</v>
      </c>
      <c r="AE7077" s="4">
        <v>29.856630287787372</v>
      </c>
      <c r="AF7077" s="4">
        <v>0.92750788677513285</v>
      </c>
      <c r="AG7077" s="4">
        <v>1.443652948922757</v>
      </c>
      <c r="AH7077" s="4">
        <v>0.38547069190923822</v>
      </c>
      <c r="AI7077" s="4">
        <v>9.5163806552262087E-2</v>
      </c>
      <c r="AJ7077" s="4">
        <v>8720</v>
      </c>
      <c r="AK7077" s="4">
        <v>6480</v>
      </c>
      <c r="AL7077" s="4">
        <v>6520</v>
      </c>
      <c r="AM7077" s="8">
        <v>2.5216367652306101E-2</v>
      </c>
    </row>
    <row r="7078" spans="1:39" x14ac:dyDescent="0.3">
      <c r="A7078" s="4">
        <v>20200925</v>
      </c>
      <c r="B7078" s="4" t="s">
        <v>2390</v>
      </c>
      <c r="C7078" s="4">
        <v>6890</v>
      </c>
      <c r="D7078" s="4">
        <v>7400</v>
      </c>
      <c r="E7078" s="4">
        <v>6700</v>
      </c>
      <c r="F7078" s="4">
        <v>7290</v>
      </c>
      <c r="G7078" s="4">
        <v>530</v>
      </c>
      <c r="H7078" s="4">
        <v>1896577</v>
      </c>
      <c r="I7078" s="4">
        <v>7.8399999999999997E-2</v>
      </c>
      <c r="J7078" s="4">
        <v>4.123145855390308</v>
      </c>
      <c r="K7078" s="4">
        <v>1.0454110898661571</v>
      </c>
      <c r="L7078" s="4">
        <v>1.074270557029178</v>
      </c>
      <c r="M7078" s="4">
        <v>1.0827268676667161</v>
      </c>
      <c r="N7078" s="4">
        <v>1.0962406015037589</v>
      </c>
      <c r="O7078" s="4">
        <v>1.1643972367527851</v>
      </c>
      <c r="P7078" s="4">
        <v>1.3204129686650969</v>
      </c>
      <c r="Q7078" s="4">
        <v>7330</v>
      </c>
      <c r="R7078" s="4">
        <v>7650</v>
      </c>
      <c r="S7078" s="4">
        <v>7090</v>
      </c>
      <c r="T7078" s="4">
        <v>7500</v>
      </c>
      <c r="U7078" s="7">
        <v>5.4869684499314125E-3</v>
      </c>
      <c r="V7078" s="7">
        <v>4.9382716049382713E-2</v>
      </c>
      <c r="W7078" s="7">
        <v>-2.7434842249657063E-2</v>
      </c>
      <c r="X7078" s="4">
        <v>-7.0676691729321941E-3</v>
      </c>
      <c r="Y7078" s="4">
        <v>2.8806584362139918E-2</v>
      </c>
      <c r="Z7078" s="7">
        <v>3.7200000000000004E-2</v>
      </c>
      <c r="AA7078" s="7">
        <v>3.7200000000000004E-2</v>
      </c>
      <c r="AB7078" s="4">
        <v>7.3099415204678359E-3</v>
      </c>
      <c r="AC7078" s="4">
        <v>1.508916323731139E-2</v>
      </c>
      <c r="AD7078" s="4">
        <v>2.7576197387518139E-2</v>
      </c>
      <c r="AE7078" s="4">
        <v>3.1464304022589009</v>
      </c>
      <c r="AF7078" s="4">
        <v>1.009617382405863</v>
      </c>
      <c r="AG7078" s="4">
        <v>1.210405262780635</v>
      </c>
      <c r="AH7078" s="4">
        <v>0.16430465682494891</v>
      </c>
      <c r="AI7078" s="4">
        <v>5.8055152394775038E-2</v>
      </c>
      <c r="AJ7078" s="4">
        <v>7650</v>
      </c>
      <c r="AK7078" s="4">
        <v>6900</v>
      </c>
      <c r="AL7078" s="4">
        <v>7040</v>
      </c>
      <c r="AM7078" s="8">
        <v>1.6481814173115001E-3</v>
      </c>
    </row>
    <row r="7079" spans="1:39" x14ac:dyDescent="0.3">
      <c r="A7079" s="4">
        <v>20190821</v>
      </c>
      <c r="B7079" s="4" t="s">
        <v>2391</v>
      </c>
      <c r="C7079" s="4">
        <v>7700</v>
      </c>
      <c r="D7079" s="4">
        <v>9120</v>
      </c>
      <c r="E7079" s="4">
        <v>7700</v>
      </c>
      <c r="F7079" s="4">
        <v>8610</v>
      </c>
      <c r="G7079" s="4">
        <v>820</v>
      </c>
      <c r="H7079" s="4">
        <v>368193</v>
      </c>
      <c r="I7079" s="4">
        <v>0.10526000000000001</v>
      </c>
      <c r="J7079" s="4">
        <v>1.156679305979222</v>
      </c>
      <c r="K7079" s="4">
        <v>1.0704517198508079</v>
      </c>
      <c r="L7079" s="4">
        <v>1.055923473142016</v>
      </c>
      <c r="M7079" s="4">
        <v>1.0644084559278031</v>
      </c>
      <c r="N7079" s="4">
        <v>1.112978283350569</v>
      </c>
      <c r="O7079" s="4">
        <v>1.089321862348178</v>
      </c>
      <c r="P7079" s="4">
        <v>0.96229789136427979</v>
      </c>
      <c r="Q7079" s="4">
        <v>8610</v>
      </c>
      <c r="R7079" s="4">
        <v>10100</v>
      </c>
      <c r="S7079" s="4">
        <v>8610</v>
      </c>
      <c r="T7079" s="4">
        <v>9780</v>
      </c>
      <c r="U7079" s="7">
        <v>0</v>
      </c>
      <c r="V7079" s="7">
        <v>0.17305458768873402</v>
      </c>
      <c r="W7079" s="7">
        <v>0</v>
      </c>
      <c r="X7079" s="4">
        <v>-1.1633919338156901E-3</v>
      </c>
      <c r="Y7079" s="4">
        <v>0.1358885017421603</v>
      </c>
      <c r="Z7079" s="7">
        <v>3.7200000000000004E-2</v>
      </c>
      <c r="AA7079" s="7">
        <v>3.7200000000000004E-2</v>
      </c>
      <c r="AB7079" s="4">
        <v>0</v>
      </c>
      <c r="AC7079" s="4">
        <v>5.9233449477351922E-2</v>
      </c>
      <c r="AD7079" s="4">
        <v>0</v>
      </c>
      <c r="AE7079" s="4">
        <v>3.2225548116056189</v>
      </c>
      <c r="AF7079" s="4">
        <v>0.96713956280540203</v>
      </c>
      <c r="AG7079" s="4">
        <v>1.276792891315814</v>
      </c>
      <c r="AH7079" s="4">
        <v>0.25076455345727011</v>
      </c>
      <c r="AI7079" s="4">
        <v>0.11818181818181819</v>
      </c>
      <c r="AJ7079" s="4">
        <v>10650</v>
      </c>
      <c r="AK7079" s="4">
        <v>8610</v>
      </c>
      <c r="AL7079" s="4">
        <v>10250</v>
      </c>
      <c r="AM7079" s="8">
        <v>1.4744402040294501E-2</v>
      </c>
    </row>
    <row r="7080" spans="1:39" x14ac:dyDescent="0.3">
      <c r="A7080" s="4">
        <v>20190822</v>
      </c>
      <c r="B7080" s="4" t="s">
        <v>2391</v>
      </c>
      <c r="C7080" s="4">
        <v>8610</v>
      </c>
      <c r="D7080" s="4">
        <v>10100</v>
      </c>
      <c r="E7080" s="4">
        <v>8610</v>
      </c>
      <c r="F7080" s="4">
        <v>9780</v>
      </c>
      <c r="G7080" s="4">
        <v>1170</v>
      </c>
      <c r="H7080" s="4">
        <v>740894</v>
      </c>
      <c r="I7080" s="4">
        <v>0.13589000000000001</v>
      </c>
      <c r="J7080" s="4">
        <v>1.927113475883836</v>
      </c>
      <c r="K7080" s="4">
        <v>1.1207028265851799</v>
      </c>
      <c r="L7080" s="4">
        <v>1.1579445891546289</v>
      </c>
      <c r="M7080" s="4">
        <v>1.1649791542584871</v>
      </c>
      <c r="N7080" s="4">
        <v>1.250399539730231</v>
      </c>
      <c r="O7080" s="4">
        <v>1.2368787150626031</v>
      </c>
      <c r="P7080" s="4">
        <v>1.0943575684672839</v>
      </c>
      <c r="Q7080" s="4">
        <v>9710</v>
      </c>
      <c r="R7080" s="4">
        <v>10100</v>
      </c>
      <c r="S7080" s="4">
        <v>9500</v>
      </c>
      <c r="T7080" s="4">
        <v>9610</v>
      </c>
      <c r="U7080" s="7">
        <v>-7.1574642126789366E-3</v>
      </c>
      <c r="V7080" s="7">
        <v>3.2719836400817999E-2</v>
      </c>
      <c r="W7080" s="7">
        <v>-2.8629856850715747E-2</v>
      </c>
      <c r="X7080" s="4">
        <v>8.5022054593107584E-3</v>
      </c>
      <c r="Y7080" s="4">
        <v>-1.7382413087934558E-2</v>
      </c>
      <c r="Z7080" s="7">
        <v>-2.0182413087934559E-2</v>
      </c>
      <c r="AA7080" s="7">
        <v>-2.0182413087934559E-2</v>
      </c>
      <c r="AB7080" s="4">
        <v>0</v>
      </c>
      <c r="AC7080" s="4">
        <v>3.2719836400817999E-2</v>
      </c>
      <c r="AD7080" s="4">
        <v>0</v>
      </c>
      <c r="AE7080" s="4">
        <v>2.0122435787752622</v>
      </c>
      <c r="AF7080" s="4">
        <v>1.0700614380796669</v>
      </c>
      <c r="AG7080" s="4">
        <v>1.464728673317756</v>
      </c>
      <c r="AH7080" s="4">
        <v>0.25180547943416759</v>
      </c>
      <c r="AI7080" s="4">
        <v>0.1358885017421603</v>
      </c>
      <c r="AJ7080" s="4">
        <v>10650</v>
      </c>
      <c r="AK7080" s="4">
        <v>8880</v>
      </c>
      <c r="AL7080" s="4">
        <v>10300</v>
      </c>
      <c r="AM7080" s="8">
        <v>-6.02311844586858E-3</v>
      </c>
    </row>
    <row r="7081" spans="1:39" x14ac:dyDescent="0.3">
      <c r="A7081" s="4">
        <v>20190827</v>
      </c>
      <c r="B7081" s="4" t="s">
        <v>2391</v>
      </c>
      <c r="C7081" s="4">
        <v>9210</v>
      </c>
      <c r="D7081" s="4">
        <v>9980</v>
      </c>
      <c r="E7081" s="4">
        <v>9160</v>
      </c>
      <c r="F7081" s="4">
        <v>9880</v>
      </c>
      <c r="G7081" s="4">
        <v>730</v>
      </c>
      <c r="H7081" s="4">
        <v>161769</v>
      </c>
      <c r="I7081" s="4">
        <v>7.9780000000000004E-2</v>
      </c>
      <c r="J7081" s="4">
        <v>0.47890263506132491</v>
      </c>
      <c r="K7081" s="4">
        <v>1.034916201117319</v>
      </c>
      <c r="L7081" s="4">
        <v>1.050393365936636</v>
      </c>
      <c r="M7081" s="4">
        <v>1.119927454092043</v>
      </c>
      <c r="N7081" s="4">
        <v>1.2180988780668229</v>
      </c>
      <c r="O7081" s="4">
        <v>1.248736097067745</v>
      </c>
      <c r="P7081" s="4">
        <v>1.108814589665654</v>
      </c>
      <c r="Q7081" s="4">
        <v>9890</v>
      </c>
      <c r="R7081" s="4">
        <v>10650</v>
      </c>
      <c r="S7081" s="4">
        <v>9700</v>
      </c>
      <c r="T7081" s="4">
        <v>10250</v>
      </c>
      <c r="U7081" s="7">
        <v>1.0121457489878543E-3</v>
      </c>
      <c r="V7081" s="7">
        <v>7.7935222672064777E-2</v>
      </c>
      <c r="W7081" s="7">
        <v>-1.8218623481781375E-2</v>
      </c>
      <c r="X7081" s="4">
        <v>4.6233510048082738E-2</v>
      </c>
      <c r="Y7081" s="4">
        <v>3.7449392712550607E-2</v>
      </c>
      <c r="Z7081" s="7">
        <v>3.7200000000000004E-2</v>
      </c>
      <c r="AA7081" s="7">
        <v>3.7200000000000004E-2</v>
      </c>
      <c r="AB7081" s="4">
        <v>0</v>
      </c>
      <c r="AC7081" s="4">
        <v>1.0121457489878539E-2</v>
      </c>
      <c r="AD7081" s="4">
        <v>5.4288816503800224E-3</v>
      </c>
      <c r="AE7081" s="4">
        <v>1.505219964269763</v>
      </c>
      <c r="AF7081" s="4">
        <v>1.029723722268532</v>
      </c>
      <c r="AG7081" s="4">
        <v>1.507201915490298</v>
      </c>
      <c r="AH7081" s="4">
        <v>0.30765316446096491</v>
      </c>
      <c r="AI7081" s="4">
        <v>7.2747014115092296E-2</v>
      </c>
      <c r="AJ7081" s="4">
        <v>12000</v>
      </c>
      <c r="AK7081" s="4">
        <v>9700</v>
      </c>
      <c r="AL7081" s="4">
        <v>10900</v>
      </c>
      <c r="AM7081" s="8">
        <v>9.2810207030583E-3</v>
      </c>
    </row>
    <row r="7082" spans="1:39" x14ac:dyDescent="0.3">
      <c r="A7082" s="4">
        <v>20190902</v>
      </c>
      <c r="B7082" s="4" t="s">
        <v>2391</v>
      </c>
      <c r="C7082" s="4">
        <v>11100</v>
      </c>
      <c r="D7082" s="4">
        <v>11900</v>
      </c>
      <c r="E7082" s="4">
        <v>10900</v>
      </c>
      <c r="F7082" s="4">
        <v>11750</v>
      </c>
      <c r="G7082" s="4">
        <v>850</v>
      </c>
      <c r="H7082" s="4">
        <v>284975</v>
      </c>
      <c r="I7082" s="4">
        <v>7.7979999999999994E-2</v>
      </c>
      <c r="J7082" s="4">
        <v>1.1517436098892131</v>
      </c>
      <c r="K7082" s="4">
        <v>1.0698027314112291</v>
      </c>
      <c r="L7082" s="4">
        <v>1.1068198944988701</v>
      </c>
      <c r="M7082" s="4">
        <v>1.1987349520506021</v>
      </c>
      <c r="N7082" s="4">
        <v>1.3365942441132981</v>
      </c>
      <c r="O7082" s="4">
        <v>1.4582083686681699</v>
      </c>
      <c r="P7082" s="4">
        <v>1.3154212146655471</v>
      </c>
      <c r="Q7082" s="4">
        <v>12000</v>
      </c>
      <c r="R7082" s="4">
        <v>12000</v>
      </c>
      <c r="S7082" s="4">
        <v>10850</v>
      </c>
      <c r="T7082" s="4">
        <v>10900</v>
      </c>
      <c r="U7082" s="7">
        <v>2.1276595744680851E-2</v>
      </c>
      <c r="V7082" s="7">
        <v>2.1276595744680851E-2</v>
      </c>
      <c r="W7082" s="7">
        <v>-7.6595744680851063E-2</v>
      </c>
      <c r="X7082" s="4">
        <v>7.735183710613118E-2</v>
      </c>
      <c r="Y7082" s="4">
        <v>-7.2340425531914887E-2</v>
      </c>
      <c r="Z7082" s="7">
        <v>-7.5140425531914884E-2</v>
      </c>
      <c r="AA7082" s="7">
        <v>1.847659574468085E-2</v>
      </c>
      <c r="AB7082" s="4">
        <v>1.834862385321101E-2</v>
      </c>
      <c r="AC7082" s="4">
        <v>1.276595744680851E-2</v>
      </c>
      <c r="AD7082" s="4">
        <v>1.8018018018018021E-2</v>
      </c>
      <c r="AE7082" s="4">
        <v>1.0988979207798619</v>
      </c>
      <c r="AF7082" s="4">
        <v>1.095953189290608</v>
      </c>
      <c r="AG7082" s="4">
        <v>1.91719694285076</v>
      </c>
      <c r="AH7082" s="4">
        <v>0.39085290725656691</v>
      </c>
      <c r="AI7082" s="4">
        <v>5.8558558558558557E-2</v>
      </c>
      <c r="AJ7082" s="4">
        <v>12000</v>
      </c>
      <c r="AK7082" s="4">
        <v>10400</v>
      </c>
      <c r="AL7082" s="4">
        <v>11550</v>
      </c>
      <c r="AM7082" s="8">
        <v>1.5166653458981501E-2</v>
      </c>
    </row>
    <row r="7083" spans="1:39" x14ac:dyDescent="0.3">
      <c r="A7083" s="4">
        <v>20191030</v>
      </c>
      <c r="B7083" s="4" t="s">
        <v>2391</v>
      </c>
      <c r="C7083" s="4">
        <v>10200</v>
      </c>
      <c r="D7083" s="4">
        <v>11500</v>
      </c>
      <c r="E7083" s="4">
        <v>10150</v>
      </c>
      <c r="F7083" s="4">
        <v>11100</v>
      </c>
      <c r="G7083" s="4">
        <v>1100</v>
      </c>
      <c r="H7083" s="4">
        <v>845816</v>
      </c>
      <c r="I7083" s="4">
        <v>0.11</v>
      </c>
      <c r="J7083" s="4">
        <v>2.4530405904123249</v>
      </c>
      <c r="K7083" s="4">
        <v>1.0935960591133</v>
      </c>
      <c r="L7083" s="4">
        <v>1.1440940012368579</v>
      </c>
      <c r="M7083" s="4">
        <v>1.132421954703122</v>
      </c>
      <c r="N7083" s="4">
        <v>1.080712686203875</v>
      </c>
      <c r="O7083" s="4">
        <v>1.0977961659551321</v>
      </c>
      <c r="P7083" s="4">
        <v>1.196980589503954</v>
      </c>
      <c r="Q7083" s="4">
        <v>11250</v>
      </c>
      <c r="R7083" s="4">
        <v>11300</v>
      </c>
      <c r="S7083" s="4">
        <v>10450</v>
      </c>
      <c r="T7083" s="4">
        <v>11000</v>
      </c>
      <c r="U7083" s="7">
        <v>1.3513513513513514E-2</v>
      </c>
      <c r="V7083" s="7">
        <v>1.8018018018018018E-2</v>
      </c>
      <c r="W7083" s="7">
        <v>-5.8558558558558557E-2</v>
      </c>
      <c r="X7083" s="4">
        <v>-2.9354493233375349E-2</v>
      </c>
      <c r="Y7083" s="4">
        <v>-9.0090090090090089E-3</v>
      </c>
      <c r="Z7083" s="7">
        <v>-1.1809009009009009E-2</v>
      </c>
      <c r="AA7083" s="7">
        <v>-1.1809009009009009E-2</v>
      </c>
      <c r="AB7083" s="4">
        <v>0.02</v>
      </c>
      <c r="AC7083" s="4">
        <v>3.6036036036036043E-2</v>
      </c>
      <c r="AD7083" s="4">
        <v>4.9019607843137254E-3</v>
      </c>
      <c r="AE7083" s="4">
        <v>1.4543466224650861</v>
      </c>
      <c r="AF7083" s="4">
        <v>0.89146588835375817</v>
      </c>
      <c r="AG7083" s="4">
        <v>1.222925131292629</v>
      </c>
      <c r="AH7083" s="4">
        <v>0.30403636705313608</v>
      </c>
      <c r="AI7083" s="4">
        <v>8.8235294117647065E-2</v>
      </c>
      <c r="AJ7083" s="4">
        <v>11750</v>
      </c>
      <c r="AK7083" s="4">
        <v>10300</v>
      </c>
      <c r="AL7083" s="4">
        <v>11150</v>
      </c>
      <c r="AM7083" s="8">
        <v>-4.9521496267998901E-3</v>
      </c>
    </row>
    <row r="7084" spans="1:39" x14ac:dyDescent="0.3">
      <c r="A7084" s="4">
        <v>20200402</v>
      </c>
      <c r="B7084" s="4" t="s">
        <v>2391</v>
      </c>
      <c r="C7084" s="4">
        <v>6330</v>
      </c>
      <c r="D7084" s="4">
        <v>6800</v>
      </c>
      <c r="E7084" s="4">
        <v>6120</v>
      </c>
      <c r="F7084" s="4">
        <v>6800</v>
      </c>
      <c r="G7084" s="4">
        <v>600</v>
      </c>
      <c r="H7084" s="4">
        <v>259736</v>
      </c>
      <c r="I7084" s="4">
        <v>9.6769999999999995E-2</v>
      </c>
      <c r="J7084" s="4">
        <v>1.5520609313106559</v>
      </c>
      <c r="K7084" s="4">
        <v>1.0799364743250399</v>
      </c>
      <c r="L7084" s="4">
        <v>1.1122015047432121</v>
      </c>
      <c r="M7084" s="4">
        <v>1.134278565471226</v>
      </c>
      <c r="N7084" s="4">
        <v>1.039516930367653</v>
      </c>
      <c r="O7084" s="4">
        <v>0.94477249044807221</v>
      </c>
      <c r="P7084" s="4">
        <v>0.85907396879540143</v>
      </c>
      <c r="Q7084" s="4">
        <v>7000</v>
      </c>
      <c r="R7084" s="4">
        <v>7090</v>
      </c>
      <c r="S7084" s="4">
        <v>6410</v>
      </c>
      <c r="T7084" s="4">
        <v>6620</v>
      </c>
      <c r="U7084" s="7">
        <v>2.9411764705882353E-2</v>
      </c>
      <c r="V7084" s="7">
        <v>4.2647058823529413E-2</v>
      </c>
      <c r="W7084" s="7">
        <v>-5.7352941176470586E-2</v>
      </c>
      <c r="X7084" s="4">
        <v>-4.0892761599021353E-2</v>
      </c>
      <c r="Y7084" s="4">
        <v>-2.6470588235294121E-2</v>
      </c>
      <c r="Z7084" s="7">
        <v>3.7200000000000004E-2</v>
      </c>
      <c r="AA7084" s="7">
        <v>2.6611764705882352E-2</v>
      </c>
      <c r="AB7084" s="4">
        <v>2.0967741935483869E-2</v>
      </c>
      <c r="AC7084" s="4">
        <v>0</v>
      </c>
      <c r="AD7084" s="4">
        <v>3.3175355450236969E-2</v>
      </c>
      <c r="AE7084" s="4">
        <v>1.2031108867138831</v>
      </c>
      <c r="AF7084" s="4">
        <v>0.83132360160192986</v>
      </c>
      <c r="AG7084" s="4">
        <v>1.220765990970452</v>
      </c>
      <c r="AH7084" s="4">
        <v>0.38374319646144861</v>
      </c>
      <c r="AI7084" s="4">
        <v>7.4249605055292253E-2</v>
      </c>
      <c r="AJ7084" s="4">
        <v>7220</v>
      </c>
      <c r="AK7084" s="4">
        <v>6410</v>
      </c>
      <c r="AL7084" s="4">
        <v>6780</v>
      </c>
      <c r="AM7084" s="8">
        <v>2.8740213279170399E-2</v>
      </c>
    </row>
    <row r="7085" spans="1:39" x14ac:dyDescent="0.3">
      <c r="A7085" s="4">
        <v>20200702</v>
      </c>
      <c r="B7085" s="4" t="s">
        <v>2391</v>
      </c>
      <c r="C7085" s="4">
        <v>8220</v>
      </c>
      <c r="D7085" s="4">
        <v>9080</v>
      </c>
      <c r="E7085" s="4">
        <v>8080</v>
      </c>
      <c r="F7085" s="4">
        <v>9000</v>
      </c>
      <c r="G7085" s="4">
        <v>740</v>
      </c>
      <c r="H7085" s="4">
        <v>1544832</v>
      </c>
      <c r="I7085" s="4">
        <v>8.9590000000000003E-2</v>
      </c>
      <c r="J7085" s="4">
        <v>2.9661323015830501</v>
      </c>
      <c r="K7085" s="4">
        <v>1.047323506594259</v>
      </c>
      <c r="L7085" s="4">
        <v>1.073473282442748</v>
      </c>
      <c r="M7085" s="4">
        <v>1.1155180961824489</v>
      </c>
      <c r="N7085" s="4">
        <v>1.158748551564311</v>
      </c>
      <c r="O7085" s="4">
        <v>1.187570099623936</v>
      </c>
      <c r="P7085" s="4">
        <v>1.2187965512571659</v>
      </c>
      <c r="Q7085" s="4">
        <v>9240</v>
      </c>
      <c r="R7085" s="4">
        <v>9440</v>
      </c>
      <c r="S7085" s="4">
        <v>8910</v>
      </c>
      <c r="T7085" s="4">
        <v>9140</v>
      </c>
      <c r="U7085" s="7">
        <v>2.6666666666666668E-2</v>
      </c>
      <c r="V7085" s="7">
        <v>4.8888888888888891E-2</v>
      </c>
      <c r="W7085" s="7">
        <v>-0.01</v>
      </c>
      <c r="X7085" s="4">
        <v>2.5299343375820901E-2</v>
      </c>
      <c r="Y7085" s="4">
        <v>1.555555555555556E-2</v>
      </c>
      <c r="Z7085" s="7">
        <v>3.7200000000000004E-2</v>
      </c>
      <c r="AA7085" s="7">
        <v>2.3866666666666668E-2</v>
      </c>
      <c r="AB7085" s="4">
        <v>0</v>
      </c>
      <c r="AC7085" s="4">
        <v>8.8888888888888889E-3</v>
      </c>
      <c r="AD7085" s="4">
        <v>1.7031630170316302E-2</v>
      </c>
      <c r="AE7085" s="4">
        <v>4.1647197741910267</v>
      </c>
      <c r="AF7085" s="4">
        <v>1.067048546048688</v>
      </c>
      <c r="AG7085" s="4">
        <v>1.307723969254039</v>
      </c>
      <c r="AH7085" s="4">
        <v>0.17247711603443469</v>
      </c>
      <c r="AI7085" s="4">
        <v>9.4890510948905105E-2</v>
      </c>
      <c r="AJ7085" s="4">
        <v>10200</v>
      </c>
      <c r="AK7085" s="4">
        <v>8910</v>
      </c>
      <c r="AL7085" s="4">
        <v>9530</v>
      </c>
      <c r="AM7085" s="8">
        <v>2.0575057758161701E-2</v>
      </c>
    </row>
    <row r="7086" spans="1:39" x14ac:dyDescent="0.3">
      <c r="A7086" s="4">
        <v>20200924</v>
      </c>
      <c r="B7086" s="4" t="s">
        <v>2391</v>
      </c>
      <c r="C7086" s="4">
        <v>8510</v>
      </c>
      <c r="D7086" s="4">
        <v>9420</v>
      </c>
      <c r="E7086" s="4">
        <v>8510</v>
      </c>
      <c r="F7086" s="4">
        <v>9320</v>
      </c>
      <c r="G7086" s="4">
        <v>700</v>
      </c>
      <c r="H7086" s="4">
        <v>844642</v>
      </c>
      <c r="I7086" s="4">
        <v>8.1210000000000004E-2</v>
      </c>
      <c r="J7086" s="4">
        <v>4.5883609403553587</v>
      </c>
      <c r="K7086" s="4">
        <v>1.0615034168564921</v>
      </c>
      <c r="L7086" s="4">
        <v>1.0598135092108261</v>
      </c>
      <c r="M7086" s="4">
        <v>1.054537225616655</v>
      </c>
      <c r="N7086" s="4">
        <v>1.0496677553778579</v>
      </c>
      <c r="O7086" s="4">
        <v>1.0271481576723851</v>
      </c>
      <c r="P7086" s="4">
        <v>1.1220466516177581</v>
      </c>
      <c r="Q7086" s="4">
        <v>9550</v>
      </c>
      <c r="R7086" s="4">
        <v>10250</v>
      </c>
      <c r="S7086" s="4">
        <v>8900</v>
      </c>
      <c r="T7086" s="4">
        <v>9160</v>
      </c>
      <c r="U7086" s="7">
        <v>2.4678111587982832E-2</v>
      </c>
      <c r="V7086" s="7">
        <v>9.9785407725321892E-2</v>
      </c>
      <c r="W7086" s="7">
        <v>-4.5064377682403435E-2</v>
      </c>
      <c r="X7086" s="4">
        <v>7.2080189210498727E-3</v>
      </c>
      <c r="Y7086" s="4">
        <v>-1.716738197424893E-2</v>
      </c>
      <c r="Z7086" s="7">
        <v>3.7200000000000004E-2</v>
      </c>
      <c r="AA7086" s="7">
        <v>2.1878111587982831E-2</v>
      </c>
      <c r="AB7086" s="4">
        <v>0</v>
      </c>
      <c r="AC7086" s="4">
        <v>1.0729613733905579E-2</v>
      </c>
      <c r="AD7086" s="4">
        <v>0</v>
      </c>
      <c r="AE7086" s="4">
        <v>6.6664193652773074</v>
      </c>
      <c r="AF7086" s="4">
        <v>0.99515709316837631</v>
      </c>
      <c r="AG7086" s="4">
        <v>1.1277861869885799</v>
      </c>
      <c r="AH7086" s="4">
        <v>0.1181735789012088</v>
      </c>
      <c r="AI7086" s="4">
        <v>9.5182138660399526E-2</v>
      </c>
      <c r="AJ7086" s="4">
        <v>10250</v>
      </c>
      <c r="AK7086" s="4">
        <v>8310</v>
      </c>
      <c r="AL7086" s="4">
        <v>8730</v>
      </c>
      <c r="AM7086" s="8">
        <v>-4.3274645173685497E-2</v>
      </c>
    </row>
    <row r="7087" spans="1:39" x14ac:dyDescent="0.3">
      <c r="A7087" s="4">
        <v>20200325</v>
      </c>
      <c r="B7087" s="4" t="s">
        <v>2392</v>
      </c>
      <c r="C7087" s="4">
        <v>636</v>
      </c>
      <c r="D7087" s="4">
        <v>698</v>
      </c>
      <c r="E7087" s="4">
        <v>636</v>
      </c>
      <c r="F7087" s="4">
        <v>673</v>
      </c>
      <c r="G7087" s="4">
        <v>49</v>
      </c>
      <c r="H7087" s="4">
        <v>175333</v>
      </c>
      <c r="I7087" s="4">
        <v>7.8530000000000003E-2</v>
      </c>
      <c r="J7087" s="4">
        <v>0.77410704154711063</v>
      </c>
      <c r="K7087" s="4">
        <v>1.0762260127931771</v>
      </c>
      <c r="L7087" s="4">
        <v>1.0771446862996159</v>
      </c>
      <c r="M7087" s="4">
        <v>0.89937190966190039</v>
      </c>
      <c r="N7087" s="4">
        <v>0.69983881869703113</v>
      </c>
      <c r="O7087" s="4">
        <v>0.56826817529342233</v>
      </c>
      <c r="P7087" s="4">
        <v>0.54265805688636837</v>
      </c>
      <c r="Q7087" s="4">
        <v>676.00000000000011</v>
      </c>
      <c r="R7087" s="4">
        <v>730</v>
      </c>
      <c r="S7087" s="4">
        <v>676.00000000000011</v>
      </c>
      <c r="T7087" s="4">
        <v>726.00000000000011</v>
      </c>
      <c r="U7087" s="7">
        <v>4.4576523031205255E-3</v>
      </c>
      <c r="V7087" s="7">
        <v>8.469539375928678E-2</v>
      </c>
      <c r="W7087" s="7">
        <v>4.4576523031205255E-3</v>
      </c>
      <c r="X7087" s="4">
        <v>-0.13690011958612799</v>
      </c>
      <c r="Y7087" s="4">
        <v>7.8751857355126464E-2</v>
      </c>
      <c r="Z7087" s="7">
        <v>3.7200000000000004E-2</v>
      </c>
      <c r="AA7087" s="7">
        <v>3.7200000000000004E-2</v>
      </c>
      <c r="AB7087" s="4">
        <v>1.9230769230769228E-2</v>
      </c>
      <c r="AC7087" s="4">
        <v>3.7147102526002972E-2</v>
      </c>
      <c r="AD7087" s="4">
        <v>0</v>
      </c>
      <c r="AE7087" s="4">
        <v>1.3032325679924479</v>
      </c>
      <c r="AF7087" s="4">
        <v>0.4356161169776534</v>
      </c>
      <c r="AG7087" s="4">
        <v>1.093843386812275</v>
      </c>
      <c r="AH7087" s="4">
        <v>1.3813915206693581</v>
      </c>
      <c r="AI7087" s="4">
        <v>5.8176100628930819E-2</v>
      </c>
      <c r="AJ7087" s="4">
        <v>857</v>
      </c>
      <c r="AK7087" s="4">
        <v>669</v>
      </c>
      <c r="AL7087" s="4">
        <v>800</v>
      </c>
      <c r="AM7087" s="4"/>
    </row>
    <row r="7088" spans="1:39" x14ac:dyDescent="0.3">
      <c r="A7088" s="4">
        <v>20200326</v>
      </c>
      <c r="B7088" s="4" t="s">
        <v>2392</v>
      </c>
      <c r="C7088" s="4">
        <v>676</v>
      </c>
      <c r="D7088" s="4">
        <v>730</v>
      </c>
      <c r="E7088" s="4">
        <v>676</v>
      </c>
      <c r="F7088" s="4">
        <v>726</v>
      </c>
      <c r="G7088" s="4">
        <v>53</v>
      </c>
      <c r="H7088" s="4">
        <v>197557</v>
      </c>
      <c r="I7088" s="4">
        <v>7.8750000000000001E-2</v>
      </c>
      <c r="J7088" s="4">
        <v>0.86715315651439207</v>
      </c>
      <c r="K7088" s="4">
        <v>1.0766188828472569</v>
      </c>
      <c r="L7088" s="4">
        <v>1.119333950046254</v>
      </c>
      <c r="M7088" s="4">
        <v>1.0112829084830759</v>
      </c>
      <c r="N7088" s="4">
        <v>0.77651211294721656</v>
      </c>
      <c r="O7088" s="4">
        <v>0.61779347317363742</v>
      </c>
      <c r="P7088" s="4">
        <v>0.58777889474358902</v>
      </c>
      <c r="Q7088" s="4">
        <v>729</v>
      </c>
      <c r="R7088" s="4">
        <v>770</v>
      </c>
      <c r="S7088" s="4">
        <v>678</v>
      </c>
      <c r="T7088" s="4">
        <v>709</v>
      </c>
      <c r="U7088" s="7">
        <v>4.1322314049586778E-3</v>
      </c>
      <c r="V7088" s="7">
        <v>6.0606060606060608E-2</v>
      </c>
      <c r="W7088" s="7">
        <v>-6.6115702479338845E-2</v>
      </c>
      <c r="X7088" s="4">
        <v>-0.13465960746563971</v>
      </c>
      <c r="Y7088" s="4">
        <v>-2.341597796143266E-2</v>
      </c>
      <c r="Z7088" s="7">
        <v>3.7200000000000004E-2</v>
      </c>
      <c r="AA7088" s="7">
        <v>3.7200000000000004E-2</v>
      </c>
      <c r="AB7088" s="4">
        <v>4.4576523031205264E-3</v>
      </c>
      <c r="AC7088" s="4">
        <v>5.5096418732780792E-3</v>
      </c>
      <c r="AD7088" s="4">
        <v>0</v>
      </c>
      <c r="AE7088" s="4">
        <v>1.1267530926864879</v>
      </c>
      <c r="AF7088" s="4">
        <v>0.47318518091870981</v>
      </c>
      <c r="AG7088" s="4">
        <v>1.234028686804072</v>
      </c>
      <c r="AH7088" s="4">
        <v>1.3029835937090819</v>
      </c>
      <c r="AI7088" s="4">
        <v>7.3964497041420108E-2</v>
      </c>
      <c r="AJ7088" s="4">
        <v>857</v>
      </c>
      <c r="AK7088" s="4">
        <v>669</v>
      </c>
      <c r="AL7088" s="4">
        <v>813.00000000000011</v>
      </c>
      <c r="AM7088" s="4"/>
    </row>
    <row r="7089" spans="1:39" x14ac:dyDescent="0.3">
      <c r="A7089" s="4">
        <v>20200331</v>
      </c>
      <c r="B7089" s="4" t="s">
        <v>2392</v>
      </c>
      <c r="C7089" s="4">
        <v>788</v>
      </c>
      <c r="D7089" s="4">
        <v>795</v>
      </c>
      <c r="E7089" s="4">
        <v>751</v>
      </c>
      <c r="F7089" s="4">
        <v>789</v>
      </c>
      <c r="G7089" s="4">
        <v>61</v>
      </c>
      <c r="H7089" s="4">
        <v>224534</v>
      </c>
      <c r="I7089" s="4">
        <v>8.3790000000000003E-2</v>
      </c>
      <c r="J7089" s="4">
        <v>1.032404310152585</v>
      </c>
      <c r="K7089" s="4">
        <v>1.0633423180592989</v>
      </c>
      <c r="L7089" s="4">
        <v>1.088275862068965</v>
      </c>
      <c r="M7089" s="4">
        <v>1.1626878868258179</v>
      </c>
      <c r="N7089" s="4">
        <v>0.90403895731881978</v>
      </c>
      <c r="O7089" s="4">
        <v>0.68693317855329028</v>
      </c>
      <c r="P7089" s="4">
        <v>0.64614754657749274</v>
      </c>
      <c r="Q7089" s="4">
        <v>805</v>
      </c>
      <c r="R7089" s="4">
        <v>857</v>
      </c>
      <c r="S7089" s="4">
        <v>789</v>
      </c>
      <c r="T7089" s="4">
        <v>800</v>
      </c>
      <c r="U7089" s="7">
        <v>2.0278833967046894E-2</v>
      </c>
      <c r="V7089" s="7">
        <v>8.6185044359949309E-2</v>
      </c>
      <c r="W7089" s="7">
        <v>0</v>
      </c>
      <c r="X7089" s="4">
        <v>-0.1018619306788887</v>
      </c>
      <c r="Y7089" s="4">
        <v>1.3941698352344741E-2</v>
      </c>
      <c r="Z7089" s="7">
        <v>3.7200000000000004E-2</v>
      </c>
      <c r="AA7089" s="7">
        <v>1.7478833967046893E-2</v>
      </c>
      <c r="AB7089" s="4">
        <v>8.2417582417582569E-2</v>
      </c>
      <c r="AC7089" s="4">
        <v>7.6045627376425864E-3</v>
      </c>
      <c r="AD7089" s="4">
        <v>4.6954314720812178E-2</v>
      </c>
      <c r="AE7089" s="4">
        <v>1.5287837626216201</v>
      </c>
      <c r="AF7089" s="4">
        <v>0.53760274542540565</v>
      </c>
      <c r="AG7089" s="4">
        <v>1.478339516498687</v>
      </c>
      <c r="AH7089" s="4">
        <v>1.1836749480444611</v>
      </c>
      <c r="AI7089" s="4">
        <v>1.2690355329947789E-3</v>
      </c>
      <c r="AJ7089" s="4">
        <v>967</v>
      </c>
      <c r="AK7089" s="4">
        <v>789</v>
      </c>
      <c r="AL7089" s="4">
        <v>959</v>
      </c>
      <c r="AM7089" s="4"/>
    </row>
    <row r="7090" spans="1:39" x14ac:dyDescent="0.3">
      <c r="A7090" s="4">
        <v>20200403</v>
      </c>
      <c r="B7090" s="4" t="s">
        <v>2392</v>
      </c>
      <c r="C7090" s="4">
        <v>813</v>
      </c>
      <c r="D7090" s="4">
        <v>879</v>
      </c>
      <c r="E7090" s="4">
        <v>813</v>
      </c>
      <c r="F7090" s="4">
        <v>873</v>
      </c>
      <c r="G7090" s="4">
        <v>60</v>
      </c>
      <c r="H7090" s="4">
        <v>172108</v>
      </c>
      <c r="I7090" s="4">
        <v>7.3800000000000004E-2</v>
      </c>
      <c r="J7090" s="4">
        <v>0.84979854637383512</v>
      </c>
      <c r="K7090" s="4">
        <v>1.053499597747386</v>
      </c>
      <c r="L7090" s="4">
        <v>1.090432175868099</v>
      </c>
      <c r="M7090" s="4">
        <v>1.1936013125512721</v>
      </c>
      <c r="N7090" s="4">
        <v>1.0707714951551579</v>
      </c>
      <c r="O7090" s="4">
        <v>0.77392473515462257</v>
      </c>
      <c r="P7090" s="4">
        <v>0.7220545056035732</v>
      </c>
      <c r="Q7090" s="4">
        <v>876.00000000000011</v>
      </c>
      <c r="R7090" s="4">
        <v>932</v>
      </c>
      <c r="S7090" s="4">
        <v>873.00000000000011</v>
      </c>
      <c r="T7090" s="4">
        <v>927</v>
      </c>
      <c r="U7090" s="7">
        <v>3.436426116838618E-3</v>
      </c>
      <c r="V7090" s="7">
        <v>6.7583046964490259E-2</v>
      </c>
      <c r="W7090" s="7">
        <v>1.3022547276244678E-16</v>
      </c>
      <c r="X7090" s="4">
        <v>-9.5057034220532202E-2</v>
      </c>
      <c r="Y7090" s="4">
        <v>6.1855670103092647E-2</v>
      </c>
      <c r="Z7090" s="7">
        <v>3.7200000000000004E-2</v>
      </c>
      <c r="AA7090" s="7">
        <v>3.7200000000000004E-2</v>
      </c>
      <c r="AB7090" s="4">
        <v>0</v>
      </c>
      <c r="AC7090" s="4">
        <v>6.8728522336768448E-3</v>
      </c>
      <c r="AD7090" s="4">
        <v>0</v>
      </c>
      <c r="AE7090" s="4">
        <v>0.74571806148313435</v>
      </c>
      <c r="AF7090" s="4">
        <v>0.63172723758587834</v>
      </c>
      <c r="AG7090" s="4">
        <v>1.678390622836937</v>
      </c>
      <c r="AH7090" s="4">
        <v>0.98715280742261446</v>
      </c>
      <c r="AI7090" s="4">
        <v>7.380073800738006E-2</v>
      </c>
      <c r="AJ7090" s="4">
        <v>990</v>
      </c>
      <c r="AK7090" s="4">
        <v>873.00000000000011</v>
      </c>
      <c r="AL7090" s="4">
        <v>951.00000000000011</v>
      </c>
      <c r="AM7090" s="4"/>
    </row>
    <row r="7091" spans="1:39" x14ac:dyDescent="0.3">
      <c r="A7091" s="4">
        <v>20200522</v>
      </c>
      <c r="B7091" s="4" t="s">
        <v>2392</v>
      </c>
      <c r="C7091" s="4">
        <v>1090</v>
      </c>
      <c r="D7091" s="4">
        <v>1325</v>
      </c>
      <c r="E7091" s="4">
        <v>1075</v>
      </c>
      <c r="F7091" s="4">
        <v>1170</v>
      </c>
      <c r="G7091" s="4">
        <v>80</v>
      </c>
      <c r="H7091" s="4">
        <v>10122097</v>
      </c>
      <c r="I7091" s="4">
        <v>7.3389999999999997E-2</v>
      </c>
      <c r="J7091" s="4">
        <v>8.9735395708735268</v>
      </c>
      <c r="K7091" s="4">
        <v>1.05722891566265</v>
      </c>
      <c r="L7091" s="4">
        <v>1.071428571428571</v>
      </c>
      <c r="M7091" s="4">
        <v>1.094480823199252</v>
      </c>
      <c r="N7091" s="4">
        <v>1.1147634700585971</v>
      </c>
      <c r="O7091" s="4">
        <v>1.1965229248338161</v>
      </c>
      <c r="P7091" s="4">
        <v>1.0388841614562141</v>
      </c>
      <c r="Q7091" s="4">
        <v>1160</v>
      </c>
      <c r="R7091" s="4">
        <v>1200</v>
      </c>
      <c r="S7091" s="4">
        <v>1155</v>
      </c>
      <c r="T7091" s="4">
        <v>1190</v>
      </c>
      <c r="U7091" s="7">
        <v>-8.5470085470085479E-3</v>
      </c>
      <c r="V7091" s="7">
        <v>2.564102564102564E-2</v>
      </c>
      <c r="W7091" s="7">
        <v>-1.282051282051282E-2</v>
      </c>
      <c r="X7091" s="4">
        <v>2.6296984421894688E-2</v>
      </c>
      <c r="Y7091" s="4">
        <v>1.7094017094017099E-2</v>
      </c>
      <c r="Z7091" s="7">
        <v>1.4294017094017099E-2</v>
      </c>
      <c r="AA7091" s="7">
        <v>1.4294017094017099E-2</v>
      </c>
      <c r="AB7091" s="4">
        <v>0</v>
      </c>
      <c r="AC7091" s="4">
        <v>0.13247863247863251</v>
      </c>
      <c r="AD7091" s="4">
        <v>1.3761467889908259E-2</v>
      </c>
      <c r="AE7091" s="4">
        <v>67.874772847668794</v>
      </c>
      <c r="AF7091" s="4">
        <v>1.0375735470176231</v>
      </c>
      <c r="AG7091" s="4">
        <v>1.294005744256689</v>
      </c>
      <c r="AH7091" s="4">
        <v>0.19099300357912211</v>
      </c>
      <c r="AI7091" s="4">
        <v>7.3394495412844041E-2</v>
      </c>
      <c r="AJ7091" s="4">
        <v>1225</v>
      </c>
      <c r="AK7091" s="4">
        <v>1105</v>
      </c>
      <c r="AL7091" s="4">
        <v>1120</v>
      </c>
      <c r="AM7091" s="8">
        <v>-1.03907710385873E-2</v>
      </c>
    </row>
    <row r="7092" spans="1:39" x14ac:dyDescent="0.3">
      <c r="A7092" s="4">
        <v>20200826</v>
      </c>
      <c r="B7092" s="4" t="s">
        <v>2392</v>
      </c>
      <c r="C7092" s="4">
        <v>1065</v>
      </c>
      <c r="D7092" s="4">
        <v>1210</v>
      </c>
      <c r="E7092" s="4">
        <v>1060</v>
      </c>
      <c r="F7092" s="4">
        <v>1150</v>
      </c>
      <c r="G7092" s="4">
        <v>90</v>
      </c>
      <c r="H7092" s="4">
        <v>1439118</v>
      </c>
      <c r="I7092" s="4">
        <v>8.4909999999999999E-2</v>
      </c>
      <c r="J7092" s="4">
        <v>5.3203265281375627</v>
      </c>
      <c r="K7092" s="4">
        <v>1.063174114021572</v>
      </c>
      <c r="L7092" s="4">
        <v>1.0859301227573179</v>
      </c>
      <c r="M7092" s="4">
        <v>1.0521500457456541</v>
      </c>
      <c r="N7092" s="4">
        <v>1.0419026047565121</v>
      </c>
      <c r="O7092" s="4">
        <v>1.0623393019353049</v>
      </c>
      <c r="P7092" s="4">
        <v>1.1200298674631319</v>
      </c>
      <c r="Q7092" s="4">
        <v>1165</v>
      </c>
      <c r="R7092" s="4">
        <v>1165</v>
      </c>
      <c r="S7092" s="4">
        <v>1110</v>
      </c>
      <c r="T7092" s="4">
        <v>1110</v>
      </c>
      <c r="U7092" s="7">
        <v>1.3043478260869565E-2</v>
      </c>
      <c r="V7092" s="7">
        <v>1.3043478260869565E-2</v>
      </c>
      <c r="W7092" s="7">
        <v>-3.4782608695652174E-2</v>
      </c>
      <c r="X7092" s="4">
        <v>-3.1710079275198192E-3</v>
      </c>
      <c r="Y7092" s="4">
        <v>-3.4782608695652167E-2</v>
      </c>
      <c r="Z7092" s="7">
        <v>-3.7582608695652164E-2</v>
      </c>
      <c r="AA7092" s="7">
        <v>-3.7582608695652164E-2</v>
      </c>
      <c r="AB7092" s="4">
        <v>4.7169811320754724E-3</v>
      </c>
      <c r="AC7092" s="4">
        <v>5.2173913043478258E-2</v>
      </c>
      <c r="AD7092" s="4">
        <v>4.6948356807511738E-3</v>
      </c>
      <c r="AE7092" s="4">
        <v>24.537391304347828</v>
      </c>
      <c r="AF7092" s="4">
        <v>0.97588978952630479</v>
      </c>
      <c r="AG7092" s="4">
        <v>1.124964025489154</v>
      </c>
      <c r="AH7092" s="4">
        <v>0.13578856020036151</v>
      </c>
      <c r="AI7092" s="4">
        <v>7.9812206572769953E-2</v>
      </c>
      <c r="AJ7092" s="4">
        <v>1260</v>
      </c>
      <c r="AK7092" s="4">
        <v>1110</v>
      </c>
      <c r="AL7092" s="4">
        <v>1165</v>
      </c>
      <c r="AM7092" s="8">
        <v>6.0264735669235498E-3</v>
      </c>
    </row>
    <row r="7093" spans="1:39" x14ac:dyDescent="0.3">
      <c r="A7093" s="4">
        <v>20191230</v>
      </c>
      <c r="B7093" s="4" t="s">
        <v>2393</v>
      </c>
      <c r="C7093" s="4">
        <v>14550</v>
      </c>
      <c r="D7093" s="4">
        <v>15500</v>
      </c>
      <c r="E7093" s="4">
        <v>14350</v>
      </c>
      <c r="F7093" s="4">
        <v>15500</v>
      </c>
      <c r="G7093" s="4">
        <v>1250</v>
      </c>
      <c r="H7093" s="4">
        <v>1883382</v>
      </c>
      <c r="I7093" s="4">
        <v>8.7720000000000006E-2</v>
      </c>
      <c r="J7093" s="4"/>
      <c r="K7093" s="4">
        <v>1.064073226544622</v>
      </c>
      <c r="L7093" s="4">
        <v>1.0846745976207139</v>
      </c>
      <c r="M7093" s="4"/>
      <c r="N7093" s="4"/>
      <c r="O7093" s="4"/>
      <c r="P7093" s="4"/>
      <c r="Q7093" s="4">
        <v>16050</v>
      </c>
      <c r="R7093" s="4">
        <v>16300</v>
      </c>
      <c r="S7093" s="4">
        <v>15500</v>
      </c>
      <c r="T7093" s="4">
        <v>15600</v>
      </c>
      <c r="U7093" s="7">
        <v>3.5483870967741936E-2</v>
      </c>
      <c r="V7093" s="7">
        <v>5.1612903225806452E-2</v>
      </c>
      <c r="W7093" s="7">
        <v>0</v>
      </c>
      <c r="X7093" s="4"/>
      <c r="Y7093" s="4">
        <v>6.4516129032258056E-3</v>
      </c>
      <c r="Z7093" s="7">
        <v>3.7200000000000004E-2</v>
      </c>
      <c r="AA7093" s="7">
        <v>3.2683870967741939E-2</v>
      </c>
      <c r="AB7093" s="4">
        <v>2.1052631578947371E-2</v>
      </c>
      <c r="AC7093" s="4">
        <v>0</v>
      </c>
      <c r="AD7093" s="4">
        <v>1.374570446735395E-2</v>
      </c>
      <c r="AE7093" s="4">
        <v>1.3353237414662611</v>
      </c>
      <c r="AF7093" s="4"/>
      <c r="AG7093" s="4"/>
      <c r="AH7093" s="4"/>
      <c r="AI7093" s="4">
        <v>6.5292096219931275E-2</v>
      </c>
      <c r="AJ7093" s="4">
        <v>17950</v>
      </c>
      <c r="AK7093" s="4">
        <v>14000</v>
      </c>
      <c r="AL7093" s="4">
        <v>14050</v>
      </c>
      <c r="AM7093" s="8">
        <v>1.29907445595553E-2</v>
      </c>
    </row>
    <row r="7094" spans="1:39" x14ac:dyDescent="0.3">
      <c r="A7094" s="4">
        <v>20200227</v>
      </c>
      <c r="B7094" s="4" t="s">
        <v>2393</v>
      </c>
      <c r="C7094" s="4">
        <v>9770</v>
      </c>
      <c r="D7094" s="4">
        <v>11850</v>
      </c>
      <c r="E7094" s="4">
        <v>9520</v>
      </c>
      <c r="F7094" s="4">
        <v>10450</v>
      </c>
      <c r="G7094" s="4">
        <v>700</v>
      </c>
      <c r="H7094" s="4">
        <v>3197352</v>
      </c>
      <c r="I7094" s="4">
        <v>7.1790000000000007E-2</v>
      </c>
      <c r="J7094" s="4">
        <v>4.86340833393289</v>
      </c>
      <c r="K7094" s="4">
        <v>1.057335581787521</v>
      </c>
      <c r="L7094" s="4">
        <v>1.0609137055837561</v>
      </c>
      <c r="M7094" s="4">
        <v>0.97299813780260702</v>
      </c>
      <c r="N7094" s="4">
        <v>0.93764019739793625</v>
      </c>
      <c r="O7094" s="4"/>
      <c r="P7094" s="4"/>
      <c r="Q7094" s="4">
        <v>10050</v>
      </c>
      <c r="R7094" s="4">
        <v>10600</v>
      </c>
      <c r="S7094" s="4">
        <v>9600</v>
      </c>
      <c r="T7094" s="4">
        <v>9760</v>
      </c>
      <c r="U7094" s="7">
        <v>-3.8277511961722487E-2</v>
      </c>
      <c r="V7094" s="7">
        <v>1.4354066985645933E-2</v>
      </c>
      <c r="W7094" s="7">
        <v>-8.1339712918660281E-2</v>
      </c>
      <c r="X7094" s="4">
        <v>-4.4863167339614179E-2</v>
      </c>
      <c r="Y7094" s="4">
        <v>-6.6028708133971298E-2</v>
      </c>
      <c r="Z7094" s="7">
        <v>-6.8828708133971295E-2</v>
      </c>
      <c r="AA7094" s="7">
        <v>-6.8828708133971295E-2</v>
      </c>
      <c r="AB7094" s="4">
        <v>2.0512820512820508E-3</v>
      </c>
      <c r="AC7094" s="4">
        <v>0.13397129186602871</v>
      </c>
      <c r="AD7094" s="4">
        <v>2.5588536335721598E-2</v>
      </c>
      <c r="AE7094" s="4">
        <v>9.1690334717474578</v>
      </c>
      <c r="AF7094" s="4">
        <v>0.72300569454974073</v>
      </c>
      <c r="AG7094" s="4">
        <v>1.12489185685324</v>
      </c>
      <c r="AH7094" s="4">
        <v>0.49414062711386658</v>
      </c>
      <c r="AI7094" s="4">
        <v>6.9600818833162742E-2</v>
      </c>
      <c r="AJ7094" s="4">
        <v>11950</v>
      </c>
      <c r="AK7094" s="4">
        <v>9190</v>
      </c>
      <c r="AL7094" s="4">
        <v>11750</v>
      </c>
      <c r="AM7094" s="8">
        <v>-2.51439737518892E-2</v>
      </c>
    </row>
    <row r="7095" spans="1:39" x14ac:dyDescent="0.3">
      <c r="A7095" s="4">
        <v>20200303</v>
      </c>
      <c r="B7095" s="4" t="s">
        <v>2393</v>
      </c>
      <c r="C7095" s="4">
        <v>10100</v>
      </c>
      <c r="D7095" s="4">
        <v>10750</v>
      </c>
      <c r="E7095" s="4">
        <v>9960</v>
      </c>
      <c r="F7095" s="4">
        <v>10700</v>
      </c>
      <c r="G7095" s="4">
        <v>910</v>
      </c>
      <c r="H7095" s="4">
        <v>612340</v>
      </c>
      <c r="I7095" s="4">
        <v>9.2950000000000005E-2</v>
      </c>
      <c r="J7095" s="4">
        <v>0.83148333699734223</v>
      </c>
      <c r="K7095" s="4">
        <v>1.0611570247933879</v>
      </c>
      <c r="L7095" s="4">
        <v>1.060455896927651</v>
      </c>
      <c r="M7095" s="4">
        <v>1.0526315789473679</v>
      </c>
      <c r="N7095" s="4">
        <v>0.97250624857986823</v>
      </c>
      <c r="O7095" s="4"/>
      <c r="P7095" s="4"/>
      <c r="Q7095" s="4">
        <v>10650</v>
      </c>
      <c r="R7095" s="4">
        <v>11100</v>
      </c>
      <c r="S7095" s="4">
        <v>10500</v>
      </c>
      <c r="T7095" s="4">
        <v>10900</v>
      </c>
      <c r="U7095" s="7">
        <v>-4.6728971962616819E-3</v>
      </c>
      <c r="V7095" s="7">
        <v>3.7383177570093455E-2</v>
      </c>
      <c r="W7095" s="7">
        <v>-1.8691588785046728E-2</v>
      </c>
      <c r="X7095" s="4">
        <v>-1.658713928652579E-2</v>
      </c>
      <c r="Y7095" s="4">
        <v>1.8691588785046731E-2</v>
      </c>
      <c r="Z7095" s="7">
        <v>1.5891588785046731E-2</v>
      </c>
      <c r="AA7095" s="7">
        <v>1.5891588785046731E-2</v>
      </c>
      <c r="AB7095" s="4">
        <v>3.1664964249233922E-2</v>
      </c>
      <c r="AC7095" s="4">
        <v>4.6728971962616819E-3</v>
      </c>
      <c r="AD7095" s="4">
        <v>1.386138613861386E-2</v>
      </c>
      <c r="AE7095" s="4">
        <v>1.749987854054317</v>
      </c>
      <c r="AF7095" s="4">
        <v>0.79124850719104556</v>
      </c>
      <c r="AG7095" s="4">
        <v>1.150488023967974</v>
      </c>
      <c r="AH7095" s="4">
        <v>0.39462909147171887</v>
      </c>
      <c r="AI7095" s="4">
        <v>5.9405940594059403E-2</v>
      </c>
      <c r="AJ7095" s="4">
        <v>11950</v>
      </c>
      <c r="AK7095" s="4">
        <v>9890</v>
      </c>
      <c r="AL7095" s="4">
        <v>10450</v>
      </c>
      <c r="AM7095" s="8">
        <v>-1.3383041200761901E-3</v>
      </c>
    </row>
    <row r="7096" spans="1:39" x14ac:dyDescent="0.3">
      <c r="A7096" s="4">
        <v>20200305</v>
      </c>
      <c r="B7096" s="4" t="s">
        <v>2393</v>
      </c>
      <c r="C7096" s="4">
        <v>11200</v>
      </c>
      <c r="D7096" s="4">
        <v>11950</v>
      </c>
      <c r="E7096" s="4">
        <v>10950</v>
      </c>
      <c r="F7096" s="4">
        <v>11750</v>
      </c>
      <c r="G7096" s="4">
        <v>850</v>
      </c>
      <c r="H7096" s="4">
        <v>1350141</v>
      </c>
      <c r="I7096" s="4">
        <v>7.7979999999999994E-2</v>
      </c>
      <c r="J7096" s="4">
        <v>1.632936542972345</v>
      </c>
      <c r="K7096" s="4">
        <v>1.0569715142428791</v>
      </c>
      <c r="L7096" s="4">
        <v>1.1105860113421551</v>
      </c>
      <c r="M7096" s="4">
        <v>1.150269211943221</v>
      </c>
      <c r="N7096" s="4">
        <v>1.067696501590186</v>
      </c>
      <c r="O7096" s="4"/>
      <c r="P7096" s="4"/>
      <c r="Q7096" s="4">
        <v>11550</v>
      </c>
      <c r="R7096" s="4">
        <v>11750</v>
      </c>
      <c r="S7096" s="4">
        <v>11200</v>
      </c>
      <c r="T7096" s="4">
        <v>11400</v>
      </c>
      <c r="U7096" s="7">
        <v>-1.7021276595744681E-2</v>
      </c>
      <c r="V7096" s="7">
        <v>0</v>
      </c>
      <c r="W7096" s="7">
        <v>-4.6808510638297871E-2</v>
      </c>
      <c r="X7096" s="4">
        <v>-8.9050431621990004E-3</v>
      </c>
      <c r="Y7096" s="4">
        <v>-2.9787234042553189E-2</v>
      </c>
      <c r="Z7096" s="7">
        <v>-3.258723404255319E-2</v>
      </c>
      <c r="AA7096" s="7">
        <v>-3.258723404255319E-2</v>
      </c>
      <c r="AB7096" s="4">
        <v>2.7522935779816519E-2</v>
      </c>
      <c r="AC7096" s="4">
        <v>1.7021276595744681E-2</v>
      </c>
      <c r="AD7096" s="4">
        <v>2.2321428571428568E-2</v>
      </c>
      <c r="AE7096" s="4">
        <v>3.108066547114519</v>
      </c>
      <c r="AF7096" s="4">
        <v>0.89461588743423737</v>
      </c>
      <c r="AG7096" s="4">
        <v>1.2501057456699221</v>
      </c>
      <c r="AH7096" s="4">
        <v>0.31786583946185137</v>
      </c>
      <c r="AI7096" s="4">
        <v>4.9107142857142863E-2</v>
      </c>
      <c r="AJ7096" s="4">
        <v>11750</v>
      </c>
      <c r="AK7096" s="4">
        <v>8500</v>
      </c>
      <c r="AL7096" s="4">
        <v>8800</v>
      </c>
      <c r="AM7096" s="8">
        <v>1.3183114403977601E-2</v>
      </c>
    </row>
    <row r="7097" spans="1:39" x14ac:dyDescent="0.3">
      <c r="A7097" s="4">
        <v>20200325</v>
      </c>
      <c r="B7097" s="4" t="s">
        <v>2393</v>
      </c>
      <c r="C7097" s="4">
        <v>6030</v>
      </c>
      <c r="D7097" s="4">
        <v>6300</v>
      </c>
      <c r="E7097" s="4">
        <v>5800</v>
      </c>
      <c r="F7097" s="4">
        <v>6220</v>
      </c>
      <c r="G7097" s="4">
        <v>450</v>
      </c>
      <c r="H7097" s="4">
        <v>378087</v>
      </c>
      <c r="I7097" s="4">
        <v>7.7990000000000004E-2</v>
      </c>
      <c r="J7097" s="4">
        <v>0.94917961299956355</v>
      </c>
      <c r="K7097" s="4">
        <v>1.085514834205934</v>
      </c>
      <c r="L7097" s="4">
        <v>1.1134980307912641</v>
      </c>
      <c r="M7097" s="4">
        <v>0.95340282035561008</v>
      </c>
      <c r="N7097" s="4">
        <v>0.73073308270676696</v>
      </c>
      <c r="O7097" s="4">
        <v>0.54542265871623996</v>
      </c>
      <c r="P7097" s="4"/>
      <c r="Q7097" s="4">
        <v>6310</v>
      </c>
      <c r="R7097" s="4">
        <v>7430</v>
      </c>
      <c r="S7097" s="4">
        <v>6020</v>
      </c>
      <c r="T7097" s="4">
        <v>6740</v>
      </c>
      <c r="U7097" s="7">
        <v>1.4469453376205787E-2</v>
      </c>
      <c r="V7097" s="7">
        <v>0.19453376205787781</v>
      </c>
      <c r="W7097" s="7">
        <v>-3.215434083601286E-2</v>
      </c>
      <c r="X7097" s="4">
        <v>-9.3808740601503765E-2</v>
      </c>
      <c r="Y7097" s="4">
        <v>8.3601286173633438E-2</v>
      </c>
      <c r="Z7097" s="7">
        <v>3.7200000000000004E-2</v>
      </c>
      <c r="AA7097" s="7">
        <v>3.7200000000000004E-2</v>
      </c>
      <c r="AB7097" s="4">
        <v>4.5060658578856147E-2</v>
      </c>
      <c r="AC7097" s="4">
        <v>1.2861736334405139E-2</v>
      </c>
      <c r="AD7097" s="4">
        <v>3.8142620232172471E-2</v>
      </c>
      <c r="AE7097" s="4">
        <v>1.0806746660111699</v>
      </c>
      <c r="AF7097" s="4">
        <v>0.46855830522140601</v>
      </c>
      <c r="AG7097" s="4">
        <v>1.166708377586128</v>
      </c>
      <c r="AH7097" s="4">
        <v>1.277093901011715</v>
      </c>
      <c r="AI7097" s="4">
        <v>3.150912106135987E-2</v>
      </c>
      <c r="AJ7097" s="4">
        <v>11500</v>
      </c>
      <c r="AK7097" s="4">
        <v>6020</v>
      </c>
      <c r="AL7097" s="4">
        <v>8630</v>
      </c>
      <c r="AM7097" s="8">
        <v>5.2622816628226002E-2</v>
      </c>
    </row>
    <row r="7098" spans="1:39" x14ac:dyDescent="0.3">
      <c r="A7098" s="4">
        <v>20200326</v>
      </c>
      <c r="B7098" s="4" t="s">
        <v>2393</v>
      </c>
      <c r="C7098" s="4">
        <v>6310</v>
      </c>
      <c r="D7098" s="4">
        <v>7430</v>
      </c>
      <c r="E7098" s="4">
        <v>6020</v>
      </c>
      <c r="F7098" s="4">
        <v>6740</v>
      </c>
      <c r="G7098" s="4">
        <v>520</v>
      </c>
      <c r="H7098" s="4">
        <v>925904</v>
      </c>
      <c r="I7098" s="4">
        <v>8.3599999999999994E-2</v>
      </c>
      <c r="J7098" s="4">
        <v>2.080563922741506</v>
      </c>
      <c r="K7098" s="4">
        <v>1.0795515216230649</v>
      </c>
      <c r="L7098" s="4">
        <v>1.139668583023334</v>
      </c>
      <c r="M7098" s="4">
        <v>1.066793289015511</v>
      </c>
      <c r="N7098" s="4">
        <v>0.80946376028343237</v>
      </c>
      <c r="O7098" s="4">
        <v>0.59757953689063581</v>
      </c>
      <c r="P7098" s="4"/>
      <c r="Q7098" s="4">
        <v>7100</v>
      </c>
      <c r="R7098" s="4">
        <v>7360</v>
      </c>
      <c r="S7098" s="4">
        <v>6580</v>
      </c>
      <c r="T7098" s="4">
        <v>7030</v>
      </c>
      <c r="U7098" s="7">
        <v>5.3412462908011868E-2</v>
      </c>
      <c r="V7098" s="7">
        <v>9.1988130563798218E-2</v>
      </c>
      <c r="W7098" s="7">
        <v>-2.3738872403560832E-2</v>
      </c>
      <c r="X7098" s="4">
        <v>-8.8692728036990326E-2</v>
      </c>
      <c r="Y7098" s="4">
        <v>4.3026706231454007E-2</v>
      </c>
      <c r="Z7098" s="7">
        <v>5.0612462908011871E-2</v>
      </c>
      <c r="AA7098" s="7">
        <v>5.0612462908011871E-2</v>
      </c>
      <c r="AB7098" s="4">
        <v>1.4469453376205791E-2</v>
      </c>
      <c r="AC7098" s="4">
        <v>0.10237388724035611</v>
      </c>
      <c r="AD7098" s="4">
        <v>4.5958795562599047E-2</v>
      </c>
      <c r="AE7098" s="4">
        <v>2.4489178416607822</v>
      </c>
      <c r="AF7098" s="4">
        <v>0.51496438917882292</v>
      </c>
      <c r="AG7098" s="4">
        <v>1.3027386033810431</v>
      </c>
      <c r="AH7098" s="4">
        <v>1.1742681481541331</v>
      </c>
      <c r="AI7098" s="4">
        <v>6.8145800316957217E-2</v>
      </c>
      <c r="AJ7098" s="4">
        <v>11500</v>
      </c>
      <c r="AK7098" s="4">
        <v>6580</v>
      </c>
      <c r="AL7098" s="4">
        <v>8600</v>
      </c>
      <c r="AM7098" s="8">
        <v>2.1614460980046799E-2</v>
      </c>
    </row>
    <row r="7099" spans="1:39" x14ac:dyDescent="0.3">
      <c r="A7099" s="4">
        <v>20200407</v>
      </c>
      <c r="B7099" s="4" t="s">
        <v>2393</v>
      </c>
      <c r="C7099" s="4">
        <v>9370</v>
      </c>
      <c r="D7099" s="4">
        <v>10950</v>
      </c>
      <c r="E7099" s="4">
        <v>9210</v>
      </c>
      <c r="F7099" s="4">
        <v>9990</v>
      </c>
      <c r="G7099" s="4">
        <v>660</v>
      </c>
      <c r="H7099" s="4">
        <v>2151432</v>
      </c>
      <c r="I7099" s="4">
        <v>7.0739999999999997E-2</v>
      </c>
      <c r="J7099" s="4">
        <v>2.196959369314365</v>
      </c>
      <c r="K7099" s="4">
        <v>1.0597595473833099</v>
      </c>
      <c r="L7099" s="4">
        <v>1.097560975609756</v>
      </c>
      <c r="M7099" s="4">
        <v>1.179735474728389</v>
      </c>
      <c r="N7099" s="4">
        <v>1.30460333006856</v>
      </c>
      <c r="O7099" s="4">
        <v>0.95980784627702154</v>
      </c>
      <c r="P7099" s="4"/>
      <c r="Q7099" s="4">
        <v>10000</v>
      </c>
      <c r="R7099" s="4">
        <v>10250</v>
      </c>
      <c r="S7099" s="4">
        <v>9650</v>
      </c>
      <c r="T7099" s="4">
        <v>9760</v>
      </c>
      <c r="U7099" s="7">
        <v>1.001001001001001E-3</v>
      </c>
      <c r="V7099" s="7">
        <v>2.6026026026026026E-2</v>
      </c>
      <c r="W7099" s="7">
        <v>-3.4034034034034037E-2</v>
      </c>
      <c r="X7099" s="4">
        <v>-4.6163891609533138E-2</v>
      </c>
      <c r="Y7099" s="4">
        <v>-2.3023023023023021E-2</v>
      </c>
      <c r="Z7099" s="7">
        <v>-2.5823023023023021E-2</v>
      </c>
      <c r="AA7099" s="7">
        <v>-2.5823023023023021E-2</v>
      </c>
      <c r="AB7099" s="4">
        <v>4.2872454448017148E-3</v>
      </c>
      <c r="AC7099" s="4">
        <v>9.6096096096096095E-2</v>
      </c>
      <c r="AD7099" s="4">
        <v>1.707577374599787E-2</v>
      </c>
      <c r="AE7099" s="4">
        <v>4.7797597492185293</v>
      </c>
      <c r="AF7099" s="4">
        <v>0.82924622947480331</v>
      </c>
      <c r="AG7099" s="4">
        <v>1.9274868362737021</v>
      </c>
      <c r="AH7099" s="4">
        <v>0.68710414939229669</v>
      </c>
      <c r="AI7099" s="4">
        <v>6.616862326574173E-2</v>
      </c>
      <c r="AJ7099" s="4">
        <v>10550</v>
      </c>
      <c r="AK7099" s="4">
        <v>9050</v>
      </c>
      <c r="AL7099" s="4">
        <v>9500</v>
      </c>
      <c r="AM7099" s="8">
        <v>1.6225446957428301E-2</v>
      </c>
    </row>
    <row r="7100" spans="1:39" x14ac:dyDescent="0.3">
      <c r="A7100" s="4">
        <v>20200610</v>
      </c>
      <c r="B7100" s="4" t="s">
        <v>2393</v>
      </c>
      <c r="C7100" s="4">
        <v>14650</v>
      </c>
      <c r="D7100" s="4">
        <v>17250</v>
      </c>
      <c r="E7100" s="4">
        <v>14150</v>
      </c>
      <c r="F7100" s="4">
        <v>15500</v>
      </c>
      <c r="G7100" s="4">
        <v>1700</v>
      </c>
      <c r="H7100" s="4">
        <v>15240069</v>
      </c>
      <c r="I7100" s="4">
        <v>0.12318999999999999</v>
      </c>
      <c r="J7100" s="4">
        <v>3.06864880615101</v>
      </c>
      <c r="K7100" s="4">
        <v>1.085180863477246</v>
      </c>
      <c r="L7100" s="4">
        <v>1.1264534883720929</v>
      </c>
      <c r="M7100" s="4">
        <v>1.208106001558847</v>
      </c>
      <c r="N7100" s="4">
        <v>1.295445048056832</v>
      </c>
      <c r="O7100" s="4">
        <v>1.550697814016307</v>
      </c>
      <c r="P7100" s="4"/>
      <c r="Q7100" s="4">
        <v>15500</v>
      </c>
      <c r="R7100" s="4">
        <v>16250</v>
      </c>
      <c r="S7100" s="4">
        <v>15200</v>
      </c>
      <c r="T7100" s="4">
        <v>15750</v>
      </c>
      <c r="U7100" s="7">
        <v>0</v>
      </c>
      <c r="V7100" s="7">
        <v>4.8387096774193547E-2</v>
      </c>
      <c r="W7100" s="7">
        <v>-1.935483870967742E-2</v>
      </c>
      <c r="X7100" s="4">
        <v>4.7847889678228173E-2</v>
      </c>
      <c r="Y7100" s="4">
        <v>1.6129032258064519E-2</v>
      </c>
      <c r="Z7100" s="7">
        <v>3.7200000000000004E-2</v>
      </c>
      <c r="AA7100" s="7">
        <v>3.7200000000000004E-2</v>
      </c>
      <c r="AB7100" s="4">
        <v>6.1594202898550728E-2</v>
      </c>
      <c r="AC7100" s="4">
        <v>0.1129032258064516</v>
      </c>
      <c r="AD7100" s="4">
        <v>3.4129692832764513E-2</v>
      </c>
      <c r="AE7100" s="4">
        <v>8.2718657966411158</v>
      </c>
      <c r="AF7100" s="4">
        <v>1.1176743133944791</v>
      </c>
      <c r="AG7100" s="4">
        <v>1.6893271810079229</v>
      </c>
      <c r="AH7100" s="4">
        <v>0.30276338109547452</v>
      </c>
      <c r="AI7100" s="4">
        <v>5.8020477815699661E-2</v>
      </c>
      <c r="AJ7100" s="4">
        <v>17200</v>
      </c>
      <c r="AK7100" s="4">
        <v>14100</v>
      </c>
      <c r="AL7100" s="4">
        <v>15700</v>
      </c>
      <c r="AM7100" s="8">
        <v>6.3675681502759597E-3</v>
      </c>
    </row>
    <row r="7101" spans="1:39" x14ac:dyDescent="0.3">
      <c r="A7101" s="4">
        <v>20200911</v>
      </c>
      <c r="B7101" s="4" t="s">
        <v>2393</v>
      </c>
      <c r="C7101" s="4">
        <v>28300</v>
      </c>
      <c r="D7101" s="4">
        <v>33000</v>
      </c>
      <c r="E7101" s="4">
        <v>28100</v>
      </c>
      <c r="F7101" s="4">
        <v>29850</v>
      </c>
      <c r="G7101" s="4">
        <v>2250</v>
      </c>
      <c r="H7101" s="4">
        <v>3580767</v>
      </c>
      <c r="I7101" s="4">
        <v>8.1519999999999995E-2</v>
      </c>
      <c r="J7101" s="4">
        <v>0.76146971133167451</v>
      </c>
      <c r="K7101" s="4">
        <v>1.042491268917346</v>
      </c>
      <c r="L7101" s="4">
        <v>1.081913736861182</v>
      </c>
      <c r="M7101" s="4">
        <v>1.331994645247657</v>
      </c>
      <c r="N7101" s="4">
        <v>1.6734407848633499</v>
      </c>
      <c r="O7101" s="4">
        <v>1.989889450586078</v>
      </c>
      <c r="P7101" s="4">
        <v>2.303566605358268</v>
      </c>
      <c r="Q7101" s="4">
        <v>30400</v>
      </c>
      <c r="R7101" s="4">
        <v>30400</v>
      </c>
      <c r="S7101" s="4">
        <v>27700</v>
      </c>
      <c r="T7101" s="4">
        <v>28100</v>
      </c>
      <c r="U7101" s="7">
        <v>1.8425460636515914E-2</v>
      </c>
      <c r="V7101" s="7">
        <v>1.8425460636515914E-2</v>
      </c>
      <c r="W7101" s="7">
        <v>-7.2026800670016752E-2</v>
      </c>
      <c r="X7101" s="4">
        <v>0.16622284512964261</v>
      </c>
      <c r="Y7101" s="4">
        <v>-5.8626465661641543E-2</v>
      </c>
      <c r="Z7101" s="7">
        <v>-6.142646566164154E-2</v>
      </c>
      <c r="AA7101" s="7">
        <v>1.5625460636515914E-2</v>
      </c>
      <c r="AB7101" s="4">
        <v>2.5362318840579708E-2</v>
      </c>
      <c r="AC7101" s="4">
        <v>0.1055276381909548</v>
      </c>
      <c r="AD7101" s="4">
        <v>7.0671378091872791E-3</v>
      </c>
      <c r="AE7101" s="4">
        <v>5.6001548314448586</v>
      </c>
      <c r="AF7101" s="4">
        <v>1.1313944041196491</v>
      </c>
      <c r="AG7101" s="4">
        <v>4.3428957417372116</v>
      </c>
      <c r="AH7101" s="4">
        <v>0.65360396377399232</v>
      </c>
      <c r="AI7101" s="4">
        <v>5.4770318021201407E-2</v>
      </c>
      <c r="AJ7101" s="4">
        <v>30400</v>
      </c>
      <c r="AK7101" s="4">
        <v>23300</v>
      </c>
      <c r="AL7101" s="4">
        <v>24700</v>
      </c>
      <c r="AM7101" s="8">
        <v>4.6816689522002396E-3</v>
      </c>
    </row>
    <row r="7102" spans="1:39" x14ac:dyDescent="0.3">
      <c r="A7102" s="4">
        <v>20200922</v>
      </c>
      <c r="B7102" s="4" t="s">
        <v>2393</v>
      </c>
      <c r="C7102" s="4">
        <v>24500</v>
      </c>
      <c r="D7102" s="4">
        <v>29950</v>
      </c>
      <c r="E7102" s="4">
        <v>24200</v>
      </c>
      <c r="F7102" s="4">
        <v>26400</v>
      </c>
      <c r="G7102" s="4">
        <v>2400</v>
      </c>
      <c r="H7102" s="4">
        <v>5835638</v>
      </c>
      <c r="I7102" s="4">
        <v>0.1</v>
      </c>
      <c r="J7102" s="4">
        <v>3.323442876690001</v>
      </c>
      <c r="K7102" s="4">
        <v>1.054593874833555</v>
      </c>
      <c r="L7102" s="4">
        <v>1.053051455923415</v>
      </c>
      <c r="M7102" s="4">
        <v>0.99981064192387803</v>
      </c>
      <c r="N7102" s="4">
        <v>1.1878515185601799</v>
      </c>
      <c r="O7102" s="4">
        <v>1.6283731688511951</v>
      </c>
      <c r="P7102" s="4">
        <v>1.8823641257523811</v>
      </c>
      <c r="Q7102" s="4">
        <v>26700</v>
      </c>
      <c r="R7102" s="4">
        <v>30300</v>
      </c>
      <c r="S7102" s="4">
        <v>25750</v>
      </c>
      <c r="T7102" s="4">
        <v>28450</v>
      </c>
      <c r="U7102" s="7">
        <v>1.1363636363636364E-2</v>
      </c>
      <c r="V7102" s="7">
        <v>0.14772727272727273</v>
      </c>
      <c r="W7102" s="7">
        <v>-2.462121212121212E-2</v>
      </c>
      <c r="X7102" s="4">
        <v>0.1058492688413948</v>
      </c>
      <c r="Y7102" s="4">
        <v>7.7651515151515152E-2</v>
      </c>
      <c r="Z7102" s="7">
        <v>3.7200000000000004E-2</v>
      </c>
      <c r="AA7102" s="7">
        <v>3.7200000000000004E-2</v>
      </c>
      <c r="AB7102" s="4">
        <v>4.0983606557377051E-3</v>
      </c>
      <c r="AC7102" s="4">
        <v>0.13446969696969699</v>
      </c>
      <c r="AD7102" s="4">
        <v>1.2244897959183669E-2</v>
      </c>
      <c r="AE7102" s="4">
        <v>10.39464703032376</v>
      </c>
      <c r="AF7102" s="4">
        <v>0.86240882462954083</v>
      </c>
      <c r="AG7102" s="4">
        <v>3.4279474191450232</v>
      </c>
      <c r="AH7102" s="4">
        <v>0.86782310533239371</v>
      </c>
      <c r="AI7102" s="4">
        <v>7.7551020408163265E-2</v>
      </c>
      <c r="AJ7102" s="4">
        <v>38900</v>
      </c>
      <c r="AK7102" s="4">
        <v>25050</v>
      </c>
      <c r="AL7102" s="4">
        <v>38900</v>
      </c>
      <c r="AM7102" s="8">
        <v>-2.7993403920539499E-2</v>
      </c>
    </row>
    <row r="7103" spans="1:39" x14ac:dyDescent="0.3">
      <c r="A7103" s="4">
        <v>20200923</v>
      </c>
      <c r="B7103" s="4" t="s">
        <v>2393</v>
      </c>
      <c r="C7103" s="4">
        <v>26700</v>
      </c>
      <c r="D7103" s="4">
        <v>30300</v>
      </c>
      <c r="E7103" s="4">
        <v>25750</v>
      </c>
      <c r="F7103" s="4">
        <v>28450</v>
      </c>
      <c r="G7103" s="4">
        <v>2050</v>
      </c>
      <c r="H7103" s="4">
        <v>5061831</v>
      </c>
      <c r="I7103" s="4">
        <v>7.7649999999999997E-2</v>
      </c>
      <c r="J7103" s="4">
        <v>2.322052454631764</v>
      </c>
      <c r="K7103" s="4">
        <v>1.0824350031705769</v>
      </c>
      <c r="L7103" s="4">
        <v>1.1039968956150561</v>
      </c>
      <c r="M7103" s="4">
        <v>1.077447453133876</v>
      </c>
      <c r="N7103" s="4">
        <v>1.2401918047079341</v>
      </c>
      <c r="O7103" s="4">
        <v>1.727208337549327</v>
      </c>
      <c r="P7103" s="4">
        <v>2.0049212771830089</v>
      </c>
      <c r="Q7103" s="4">
        <v>27850</v>
      </c>
      <c r="R7103" s="4">
        <v>31600</v>
      </c>
      <c r="S7103" s="4">
        <v>27050</v>
      </c>
      <c r="T7103" s="4">
        <v>31600</v>
      </c>
      <c r="U7103" s="7">
        <v>-2.10896309314587E-2</v>
      </c>
      <c r="V7103" s="7">
        <v>0.11072056239015818</v>
      </c>
      <c r="W7103" s="7">
        <v>-4.9209138840070298E-2</v>
      </c>
      <c r="X7103" s="4">
        <v>0.1072362685265911</v>
      </c>
      <c r="Y7103" s="4">
        <v>0.11072056239015821</v>
      </c>
      <c r="Z7103" s="7">
        <v>3.7200000000000004E-2</v>
      </c>
      <c r="AA7103" s="7">
        <v>3.7200000000000004E-2</v>
      </c>
      <c r="AB7103" s="4">
        <v>1.136363636363636E-2</v>
      </c>
      <c r="AC7103" s="4">
        <v>6.5026362038664326E-2</v>
      </c>
      <c r="AD7103" s="4">
        <v>3.5580524344569292E-2</v>
      </c>
      <c r="AE7103" s="4">
        <v>0.86739975988915008</v>
      </c>
      <c r="AF7103" s="4">
        <v>0.90793227868644288</v>
      </c>
      <c r="AG7103" s="4">
        <v>3.5748404381909542</v>
      </c>
      <c r="AH7103" s="4">
        <v>0.82167096689488306</v>
      </c>
      <c r="AI7103" s="4">
        <v>6.5543071161048683E-2</v>
      </c>
      <c r="AJ7103" s="4">
        <v>48700</v>
      </c>
      <c r="AK7103" s="4">
        <v>25050</v>
      </c>
      <c r="AL7103" s="4">
        <v>42250</v>
      </c>
      <c r="AM7103" s="8">
        <v>8.6624265297579001E-4</v>
      </c>
    </row>
    <row r="7104" spans="1:39" x14ac:dyDescent="0.3">
      <c r="A7104" s="4">
        <v>20200924</v>
      </c>
      <c r="B7104" s="4" t="s">
        <v>2393</v>
      </c>
      <c r="C7104" s="4">
        <v>27850</v>
      </c>
      <c r="D7104" s="4">
        <v>31600</v>
      </c>
      <c r="E7104" s="4">
        <v>27050</v>
      </c>
      <c r="F7104" s="4">
        <v>31600</v>
      </c>
      <c r="G7104" s="4">
        <v>3150</v>
      </c>
      <c r="H7104" s="4">
        <v>4274040</v>
      </c>
      <c r="I7104" s="4">
        <v>0.11072</v>
      </c>
      <c r="J7104" s="4">
        <v>1.680470788489252</v>
      </c>
      <c r="K7104" s="4">
        <v>1.0965876229034119</v>
      </c>
      <c r="L7104" s="4">
        <v>1.169071402145764</v>
      </c>
      <c r="M7104" s="4">
        <v>1.178884536467077</v>
      </c>
      <c r="N7104" s="4">
        <v>1.326477069996852</v>
      </c>
      <c r="O7104" s="4">
        <v>1.8817924668750929</v>
      </c>
      <c r="P7104" s="4">
        <v>2.1972291271924491</v>
      </c>
      <c r="Q7104" s="4">
        <v>30750</v>
      </c>
      <c r="R7104" s="4">
        <v>35200</v>
      </c>
      <c r="S7104" s="4">
        <v>25050</v>
      </c>
      <c r="T7104" s="4">
        <v>26900</v>
      </c>
      <c r="U7104" s="7">
        <v>-2.6898734177215191E-2</v>
      </c>
      <c r="V7104" s="7">
        <v>0.11392405063291139</v>
      </c>
      <c r="W7104" s="7">
        <v>-0.20727848101265822</v>
      </c>
      <c r="X7104" s="4">
        <v>0.1151222583691888</v>
      </c>
      <c r="Y7104" s="4">
        <v>-0.14873417721518989</v>
      </c>
      <c r="Z7104" s="7">
        <v>3.7200000000000004E-2</v>
      </c>
      <c r="AA7104" s="7">
        <v>3.7200000000000004E-2</v>
      </c>
      <c r="AB7104" s="4">
        <v>0</v>
      </c>
      <c r="AC7104" s="4">
        <v>0</v>
      </c>
      <c r="AD7104" s="4">
        <v>2.8725314183123879E-2</v>
      </c>
      <c r="AE7104" s="4">
        <v>0.84436639627044052</v>
      </c>
      <c r="AF7104" s="4">
        <v>0.97664710303509594</v>
      </c>
      <c r="AG7104" s="4">
        <v>3.86888097329083</v>
      </c>
      <c r="AH7104" s="4">
        <v>0.76543862370067206</v>
      </c>
      <c r="AI7104" s="4">
        <v>0.13464991023339321</v>
      </c>
      <c r="AJ7104" s="4">
        <v>48700</v>
      </c>
      <c r="AK7104" s="4">
        <v>25050</v>
      </c>
      <c r="AL7104" s="4">
        <v>42550</v>
      </c>
      <c r="AM7104" s="8">
        <v>-4.3274645173685497E-2</v>
      </c>
    </row>
    <row r="7105" spans="1:39" x14ac:dyDescent="0.3">
      <c r="A7105" s="4">
        <v>20201005</v>
      </c>
      <c r="B7105" s="4" t="s">
        <v>2393</v>
      </c>
      <c r="C7105" s="4">
        <v>38100</v>
      </c>
      <c r="D7105" s="4">
        <v>48700</v>
      </c>
      <c r="E7105" s="4">
        <v>35000</v>
      </c>
      <c r="F7105" s="4">
        <v>42250</v>
      </c>
      <c r="G7105" s="4">
        <v>3350</v>
      </c>
      <c r="H7105" s="4">
        <v>13082577</v>
      </c>
      <c r="I7105" s="4">
        <v>8.6120000000000002E-2</v>
      </c>
      <c r="J7105" s="4">
        <v>3.3842275565790629</v>
      </c>
      <c r="K7105" s="4">
        <v>1.140864086408641</v>
      </c>
      <c r="L7105" s="4">
        <v>1.2455778301886791</v>
      </c>
      <c r="M7105" s="4">
        <v>1.4156475121460881</v>
      </c>
      <c r="N7105" s="4">
        <v>1.5156950672645739</v>
      </c>
      <c r="O7105" s="4">
        <v>2.316126084970306</v>
      </c>
      <c r="P7105" s="4">
        <v>2.7769105637621392</v>
      </c>
      <c r="Q7105" s="4">
        <v>43700</v>
      </c>
      <c r="R7105" s="4">
        <v>45350</v>
      </c>
      <c r="S7105" s="4">
        <v>40700</v>
      </c>
      <c r="T7105" s="4">
        <v>42550</v>
      </c>
      <c r="U7105" s="7">
        <v>3.4319526627218933E-2</v>
      </c>
      <c r="V7105" s="7">
        <v>7.3372781065088752E-2</v>
      </c>
      <c r="W7105" s="7">
        <v>-3.6686390532544376E-2</v>
      </c>
      <c r="X7105" s="4">
        <v>0.14538116591928241</v>
      </c>
      <c r="Y7105" s="4">
        <v>7.100591715976331E-3</v>
      </c>
      <c r="Z7105" s="7">
        <v>3.7200000000000004E-2</v>
      </c>
      <c r="AA7105" s="7">
        <v>3.1519526627218936E-2</v>
      </c>
      <c r="AB7105" s="4">
        <v>0</v>
      </c>
      <c r="AC7105" s="4">
        <v>0.15266272189349109</v>
      </c>
      <c r="AD7105" s="4">
        <v>8.1364829396325458E-2</v>
      </c>
      <c r="AE7105" s="4">
        <v>6.350038053892856</v>
      </c>
      <c r="AF7105" s="4">
        <v>1.134946886883949</v>
      </c>
      <c r="AG7105" s="4">
        <v>4.6089626824205832</v>
      </c>
      <c r="AH7105" s="4">
        <v>0.66412993953777966</v>
      </c>
      <c r="AI7105" s="4">
        <v>0.1089238845144357</v>
      </c>
      <c r="AJ7105" s="4">
        <v>45350</v>
      </c>
      <c r="AK7105" s="4">
        <v>38700</v>
      </c>
      <c r="AL7105" s="4">
        <v>40250</v>
      </c>
      <c r="AM7105" s="4"/>
    </row>
    <row r="7106" spans="1:39" x14ac:dyDescent="0.3">
      <c r="A7106" s="4">
        <v>20190812</v>
      </c>
      <c r="B7106" s="4" t="s">
        <v>2394</v>
      </c>
      <c r="C7106" s="4">
        <v>5200</v>
      </c>
      <c r="D7106" s="4">
        <v>5920</v>
      </c>
      <c r="E7106" s="4">
        <v>5200</v>
      </c>
      <c r="F7106" s="4">
        <v>5820</v>
      </c>
      <c r="G7106" s="4">
        <v>620</v>
      </c>
      <c r="H7106" s="4">
        <v>2028603</v>
      </c>
      <c r="I7106" s="4">
        <v>0.11923</v>
      </c>
      <c r="J7106" s="4">
        <v>2.6268240997741059</v>
      </c>
      <c r="K7106" s="4">
        <v>1.0626902008521</v>
      </c>
      <c r="L7106" s="4">
        <v>1.0985277463193659</v>
      </c>
      <c r="M7106" s="4">
        <v>1.109099571224393</v>
      </c>
      <c r="N7106" s="4">
        <v>1.042496977296135</v>
      </c>
      <c r="O7106" s="4">
        <v>1.2084090319231771</v>
      </c>
      <c r="P7106" s="4">
        <v>1.5609145564669329</v>
      </c>
      <c r="Q7106" s="4">
        <v>5790</v>
      </c>
      <c r="R7106" s="4">
        <v>5870</v>
      </c>
      <c r="S7106" s="4">
        <v>5520</v>
      </c>
      <c r="T7106" s="4">
        <v>5520</v>
      </c>
      <c r="U7106" s="7">
        <v>-5.1546391752577319E-3</v>
      </c>
      <c r="V7106" s="7">
        <v>8.5910652920962206E-3</v>
      </c>
      <c r="W7106" s="7">
        <v>-5.1546391752577317E-2</v>
      </c>
      <c r="X7106" s="4">
        <v>-8.9561595987640503E-4</v>
      </c>
      <c r="Y7106" s="4">
        <v>-5.1546391752577317E-2</v>
      </c>
      <c r="Z7106" s="7">
        <v>-5.4346391752577314E-2</v>
      </c>
      <c r="AA7106" s="7">
        <v>-5.4346391752577314E-2</v>
      </c>
      <c r="AB7106" s="4">
        <v>0</v>
      </c>
      <c r="AC7106" s="4">
        <v>1.7182130584192441E-2</v>
      </c>
      <c r="AD7106" s="4">
        <v>0</v>
      </c>
      <c r="AE7106" s="4">
        <v>3.055042182591436</v>
      </c>
      <c r="AF7106" s="4">
        <v>0.93671172321372553</v>
      </c>
      <c r="AG7106" s="4">
        <v>1.2300688659907979</v>
      </c>
      <c r="AH7106" s="4">
        <v>0.25460169180272169</v>
      </c>
      <c r="AI7106" s="4">
        <v>0.1192307692307692</v>
      </c>
      <c r="AJ7106" s="4">
        <v>5870</v>
      </c>
      <c r="AK7106" s="4">
        <v>5000</v>
      </c>
      <c r="AL7106" s="4">
        <v>5170</v>
      </c>
      <c r="AM7106" s="8">
        <v>6.9995258539467704E-3</v>
      </c>
    </row>
    <row r="7107" spans="1:39" x14ac:dyDescent="0.3">
      <c r="A7107" s="4">
        <v>20191031</v>
      </c>
      <c r="B7107" s="4" t="s">
        <v>2394</v>
      </c>
      <c r="C7107" s="4">
        <v>4035</v>
      </c>
      <c r="D7107" s="4">
        <v>4620</v>
      </c>
      <c r="E7107" s="4">
        <v>4030</v>
      </c>
      <c r="F7107" s="4">
        <v>4410</v>
      </c>
      <c r="G7107" s="4">
        <v>380</v>
      </c>
      <c r="H7107" s="4">
        <v>5085160</v>
      </c>
      <c r="I7107" s="4">
        <v>9.4289999999999999E-2</v>
      </c>
      <c r="J7107" s="4">
        <v>5.1190063581393819</v>
      </c>
      <c r="K7107" s="4">
        <v>1.072123176661264</v>
      </c>
      <c r="L7107" s="4">
        <v>1.099750623441397</v>
      </c>
      <c r="M7107" s="4">
        <v>1.1133552133299669</v>
      </c>
      <c r="N7107" s="4">
        <v>1.119786707293849</v>
      </c>
      <c r="O7107" s="4">
        <v>1.0067726961418459</v>
      </c>
      <c r="P7107" s="4">
        <v>0.98685314685314685</v>
      </c>
      <c r="Q7107" s="4">
        <v>4355</v>
      </c>
      <c r="R7107" s="4">
        <v>4380</v>
      </c>
      <c r="S7107" s="4">
        <v>4200</v>
      </c>
      <c r="T7107" s="4">
        <v>4255</v>
      </c>
      <c r="U7107" s="7">
        <v>-1.2471655328798186E-2</v>
      </c>
      <c r="V7107" s="7">
        <v>-6.8027210884353739E-3</v>
      </c>
      <c r="W7107" s="7">
        <v>-4.7619047619047616E-2</v>
      </c>
      <c r="X7107" s="4">
        <v>6.4749571510188536E-3</v>
      </c>
      <c r="Y7107" s="4">
        <v>-3.5147392290249442E-2</v>
      </c>
      <c r="Z7107" s="7">
        <v>-3.7947392290249439E-2</v>
      </c>
      <c r="AA7107" s="7">
        <v>-3.7947392290249439E-2</v>
      </c>
      <c r="AB7107" s="4">
        <v>1.2406947890818861E-3</v>
      </c>
      <c r="AC7107" s="4">
        <v>4.7619047619047623E-2</v>
      </c>
      <c r="AD7107" s="4">
        <v>1.2391573729863691E-3</v>
      </c>
      <c r="AE7107" s="4">
        <v>6.3938058104475397</v>
      </c>
      <c r="AF7107" s="4">
        <v>1.0332377082082631</v>
      </c>
      <c r="AG7107" s="4">
        <v>1.1998270434136551</v>
      </c>
      <c r="AH7107" s="4">
        <v>0.13437803965246001</v>
      </c>
      <c r="AI7107" s="4">
        <v>9.2936802973977689E-2</v>
      </c>
      <c r="AJ7107" s="4">
        <v>4520</v>
      </c>
      <c r="AK7107" s="4">
        <v>4175</v>
      </c>
      <c r="AL7107" s="4">
        <v>4440</v>
      </c>
      <c r="AM7107" s="8">
        <v>5.3126525332988402E-3</v>
      </c>
    </row>
    <row r="7108" spans="1:39" x14ac:dyDescent="0.3">
      <c r="A7108" s="4">
        <v>20200107</v>
      </c>
      <c r="B7108" s="4" t="s">
        <v>2394</v>
      </c>
      <c r="C7108" s="4">
        <v>3905</v>
      </c>
      <c r="D7108" s="4">
        <v>4235</v>
      </c>
      <c r="E7108" s="4">
        <v>3905</v>
      </c>
      <c r="F7108" s="4">
        <v>4200</v>
      </c>
      <c r="G7108" s="4">
        <v>300</v>
      </c>
      <c r="H7108" s="4">
        <v>1253808</v>
      </c>
      <c r="I7108" s="4">
        <v>7.6920000000000002E-2</v>
      </c>
      <c r="J7108" s="4">
        <v>4.0140211315830507</v>
      </c>
      <c r="K7108" s="4">
        <v>1.0566037735849061</v>
      </c>
      <c r="L7108" s="4">
        <v>1.0733452593917709</v>
      </c>
      <c r="M7108" s="4">
        <v>1.118508655126498</v>
      </c>
      <c r="N7108" s="4">
        <v>1.145272343036335</v>
      </c>
      <c r="O7108" s="4">
        <v>1.069836552748886</v>
      </c>
      <c r="P7108" s="4">
        <v>0.95997257221222254</v>
      </c>
      <c r="Q7108" s="4">
        <v>4180</v>
      </c>
      <c r="R7108" s="4">
        <v>4310</v>
      </c>
      <c r="S7108" s="4">
        <v>4005</v>
      </c>
      <c r="T7108" s="4">
        <v>4180</v>
      </c>
      <c r="U7108" s="7">
        <v>-4.7619047619047623E-3</v>
      </c>
      <c r="V7108" s="7">
        <v>2.6190476190476191E-2</v>
      </c>
      <c r="W7108" s="7">
        <v>-4.642857142857143E-2</v>
      </c>
      <c r="X7108" s="4">
        <v>7.7714908991752549E-3</v>
      </c>
      <c r="Y7108" s="4">
        <v>-4.7619047619047623E-3</v>
      </c>
      <c r="Z7108" s="7">
        <v>-7.5619047619047627E-3</v>
      </c>
      <c r="AA7108" s="7">
        <v>-7.5619047619047627E-3</v>
      </c>
      <c r="AB7108" s="4">
        <v>1.2820512820512821E-3</v>
      </c>
      <c r="AC7108" s="4">
        <v>8.3333333333333332E-3</v>
      </c>
      <c r="AD7108" s="4">
        <v>0</v>
      </c>
      <c r="AE7108" s="4">
        <v>4.063759585653445</v>
      </c>
      <c r="AF7108" s="4">
        <v>1.0088174094536739</v>
      </c>
      <c r="AG7108" s="4">
        <v>1.252718160704108</v>
      </c>
      <c r="AH7108" s="4">
        <v>0.19299550592208631</v>
      </c>
      <c r="AI7108" s="4">
        <v>7.5544174135723438E-2</v>
      </c>
      <c r="AJ7108" s="4">
        <v>4580</v>
      </c>
      <c r="AK7108" s="4">
        <v>4005</v>
      </c>
      <c r="AL7108" s="4">
        <v>4120</v>
      </c>
      <c r="AM7108" s="8">
        <v>1.24063421671755E-2</v>
      </c>
    </row>
    <row r="7109" spans="1:39" x14ac:dyDescent="0.3">
      <c r="A7109" s="4">
        <v>20200312</v>
      </c>
      <c r="B7109" s="4" t="s">
        <v>2395</v>
      </c>
      <c r="C7109" s="4">
        <v>360</v>
      </c>
      <c r="D7109" s="4">
        <v>469</v>
      </c>
      <c r="E7109" s="4">
        <v>350</v>
      </c>
      <c r="F7109" s="4">
        <v>401</v>
      </c>
      <c r="G7109" s="4">
        <v>40</v>
      </c>
      <c r="H7109" s="4">
        <v>16486330</v>
      </c>
      <c r="I7109" s="4">
        <v>0.1108</v>
      </c>
      <c r="J7109" s="4">
        <v>6.0680147307807593</v>
      </c>
      <c r="K7109" s="4">
        <v>1.081834532374101</v>
      </c>
      <c r="L7109" s="4">
        <v>1.068763326226013</v>
      </c>
      <c r="M7109" s="4">
        <v>1.003001500750375</v>
      </c>
      <c r="N7109" s="4">
        <v>0.83681135225375625</v>
      </c>
      <c r="O7109" s="4">
        <v>0.4974671766773493</v>
      </c>
      <c r="P7109" s="4">
        <v>0.40234786534891892</v>
      </c>
      <c r="Q7109" s="4">
        <v>381</v>
      </c>
      <c r="R7109" s="4">
        <v>388.00000000000011</v>
      </c>
      <c r="S7109" s="4">
        <v>300</v>
      </c>
      <c r="T7109" s="4">
        <v>330</v>
      </c>
      <c r="U7109" s="7">
        <v>-4.9875311720698257E-2</v>
      </c>
      <c r="V7109" s="7">
        <v>-3.2418952618453581E-2</v>
      </c>
      <c r="W7109" s="7">
        <v>-0.25187032418952621</v>
      </c>
      <c r="X7109" s="4">
        <v>-0.19250834724540911</v>
      </c>
      <c r="Y7109" s="4">
        <v>-0.17705735660847879</v>
      </c>
      <c r="Z7109" s="7">
        <v>-0.17985735660847879</v>
      </c>
      <c r="AA7109" s="7">
        <v>-0.17985735660847879</v>
      </c>
      <c r="AB7109" s="4">
        <v>0</v>
      </c>
      <c r="AC7109" s="4">
        <v>0.16957605985037419</v>
      </c>
      <c r="AD7109" s="4">
        <v>2.777777777777778E-2</v>
      </c>
      <c r="AE7109" s="4">
        <v>16.49518791591084</v>
      </c>
      <c r="AF7109" s="4">
        <v>0.39816224996402638</v>
      </c>
      <c r="AG7109" s="4">
        <v>1.7454548221419981</v>
      </c>
      <c r="AH7109" s="4">
        <v>1.938622376149872</v>
      </c>
      <c r="AI7109" s="4">
        <v>0.1138888888888889</v>
      </c>
      <c r="AJ7109" s="4">
        <v>388.00000000000011</v>
      </c>
      <c r="AK7109" s="4">
        <v>210</v>
      </c>
      <c r="AL7109" s="4">
        <v>222</v>
      </c>
      <c r="AM7109" s="4"/>
    </row>
    <row r="7110" spans="1:39" x14ac:dyDescent="0.3">
      <c r="A7110" s="4">
        <v>20200326</v>
      </c>
      <c r="B7110" s="4" t="s">
        <v>2395</v>
      </c>
      <c r="C7110" s="4">
        <v>224</v>
      </c>
      <c r="D7110" s="4">
        <v>287</v>
      </c>
      <c r="E7110" s="4">
        <v>209</v>
      </c>
      <c r="F7110" s="4">
        <v>250</v>
      </c>
      <c r="G7110" s="4">
        <v>29</v>
      </c>
      <c r="H7110" s="4">
        <v>3809203</v>
      </c>
      <c r="I7110" s="4">
        <v>0.13122</v>
      </c>
      <c r="J7110" s="4">
        <v>2.7663682164499139</v>
      </c>
      <c r="K7110" s="4">
        <v>1.0806916426512969</v>
      </c>
      <c r="L7110" s="4">
        <v>1.081314878892734</v>
      </c>
      <c r="M7110" s="4">
        <v>0.95785440613026818</v>
      </c>
      <c r="N7110" s="4">
        <v>0.7566585956416465</v>
      </c>
      <c r="O7110" s="4">
        <v>0.37482195956920461</v>
      </c>
      <c r="P7110" s="4">
        <v>0.2769878494663367</v>
      </c>
      <c r="Q7110" s="4">
        <v>253</v>
      </c>
      <c r="R7110" s="4">
        <v>313</v>
      </c>
      <c r="S7110" s="4">
        <v>252</v>
      </c>
      <c r="T7110" s="4">
        <v>275</v>
      </c>
      <c r="U7110" s="7">
        <v>1.2E-2</v>
      </c>
      <c r="V7110" s="7">
        <v>0.252</v>
      </c>
      <c r="W7110" s="7">
        <v>8.0000000000000002E-3</v>
      </c>
      <c r="X7110" s="4">
        <v>-0.1876513317191284</v>
      </c>
      <c r="Y7110" s="4">
        <v>0.1</v>
      </c>
      <c r="Z7110" s="7">
        <v>3.7200000000000004E-2</v>
      </c>
      <c r="AA7110" s="7">
        <v>3.7200000000000004E-2</v>
      </c>
      <c r="AB7110" s="4">
        <v>0</v>
      </c>
      <c r="AC7110" s="4">
        <v>0.14799999999999999</v>
      </c>
      <c r="AD7110" s="4">
        <v>6.6964285714285712E-2</v>
      </c>
      <c r="AE7110" s="4">
        <v>2.538023685181904</v>
      </c>
      <c r="AF7110" s="4">
        <v>0.387518206066921</v>
      </c>
      <c r="AG7110" s="4">
        <v>1.4898479958718649</v>
      </c>
      <c r="AH7110" s="4">
        <v>1.909314505679985</v>
      </c>
      <c r="AI7110" s="4">
        <v>0.11607142857142839</v>
      </c>
      <c r="AJ7110" s="4">
        <v>425</v>
      </c>
      <c r="AK7110" s="4">
        <v>252</v>
      </c>
      <c r="AL7110" s="4">
        <v>397</v>
      </c>
      <c r="AM7110" s="4"/>
    </row>
    <row r="7111" spans="1:39" x14ac:dyDescent="0.3">
      <c r="A7111" s="4">
        <v>20200327</v>
      </c>
      <c r="B7111" s="4" t="s">
        <v>2395</v>
      </c>
      <c r="C7111" s="4">
        <v>253</v>
      </c>
      <c r="D7111" s="4">
        <v>313</v>
      </c>
      <c r="E7111" s="4">
        <v>252</v>
      </c>
      <c r="F7111" s="4">
        <v>275</v>
      </c>
      <c r="G7111" s="4">
        <v>25</v>
      </c>
      <c r="H7111" s="4">
        <v>2784283</v>
      </c>
      <c r="I7111" s="4">
        <v>0.1</v>
      </c>
      <c r="J7111" s="4">
        <v>1.998306349130933</v>
      </c>
      <c r="K7111" s="4">
        <v>1.105898123324397</v>
      </c>
      <c r="L7111" s="4">
        <v>1.161317567567568</v>
      </c>
      <c r="M7111" s="4">
        <v>1.076320939334638</v>
      </c>
      <c r="N7111" s="4">
        <v>0.85363960887785195</v>
      </c>
      <c r="O7111" s="4">
        <v>0.42001832807249773</v>
      </c>
      <c r="P7111" s="4">
        <v>0.30723968419484582</v>
      </c>
      <c r="Q7111" s="4">
        <v>265</v>
      </c>
      <c r="R7111" s="4">
        <v>320</v>
      </c>
      <c r="S7111" s="4">
        <v>262</v>
      </c>
      <c r="T7111" s="4">
        <v>304</v>
      </c>
      <c r="U7111" s="7">
        <v>-3.6363636363636362E-2</v>
      </c>
      <c r="V7111" s="7">
        <v>0.16363636363636364</v>
      </c>
      <c r="W7111" s="7">
        <v>-4.7272727272727272E-2</v>
      </c>
      <c r="X7111" s="4">
        <v>-0.17181437218686951</v>
      </c>
      <c r="Y7111" s="4">
        <v>0.1054545454545455</v>
      </c>
      <c r="Z7111" s="7">
        <v>3.7200000000000004E-2</v>
      </c>
      <c r="AA7111" s="7">
        <v>3.7200000000000004E-2</v>
      </c>
      <c r="AB7111" s="4">
        <v>1.2E-2</v>
      </c>
      <c r="AC7111" s="4">
        <v>0.13818181818181821</v>
      </c>
      <c r="AD7111" s="4">
        <v>3.9525691699603622E-3</v>
      </c>
      <c r="AE7111" s="4">
        <v>0.73093584143454671</v>
      </c>
      <c r="AF7111" s="4">
        <v>0.45591449655591532</v>
      </c>
      <c r="AG7111" s="4">
        <v>1.54479868603009</v>
      </c>
      <c r="AH7111" s="4">
        <v>1.5460601953362949</v>
      </c>
      <c r="AI7111" s="4">
        <v>8.6956521739130432E-2</v>
      </c>
      <c r="AJ7111" s="4">
        <v>425</v>
      </c>
      <c r="AK7111" s="4">
        <v>262</v>
      </c>
      <c r="AL7111" s="4">
        <v>279</v>
      </c>
      <c r="AM7111" s="4"/>
    </row>
    <row r="7112" spans="1:39" x14ac:dyDescent="0.3">
      <c r="A7112" s="4">
        <v>20200331</v>
      </c>
      <c r="B7112" s="4" t="s">
        <v>2395</v>
      </c>
      <c r="C7112" s="4">
        <v>310</v>
      </c>
      <c r="D7112" s="4">
        <v>374</v>
      </c>
      <c r="E7112" s="4">
        <v>310</v>
      </c>
      <c r="F7112" s="4">
        <v>345</v>
      </c>
      <c r="G7112" s="4">
        <v>41</v>
      </c>
      <c r="H7112" s="4">
        <v>2581281</v>
      </c>
      <c r="I7112" s="4">
        <v>0.13486999999999999</v>
      </c>
      <c r="J7112" s="4">
        <v>1.6183304973313619</v>
      </c>
      <c r="K7112" s="4">
        <v>1.1201298701298701</v>
      </c>
      <c r="L7112" s="4">
        <v>1.236559139784946</v>
      </c>
      <c r="M7112" s="4">
        <v>1.3269230769230771</v>
      </c>
      <c r="N7112" s="4">
        <v>1.103823388257879</v>
      </c>
      <c r="O7112" s="4">
        <v>0.54564145820702747</v>
      </c>
      <c r="P7112" s="4">
        <v>0.39140793404681767</v>
      </c>
      <c r="Q7112" s="4">
        <v>350</v>
      </c>
      <c r="R7112" s="4">
        <v>410</v>
      </c>
      <c r="S7112" s="4">
        <v>345</v>
      </c>
      <c r="T7112" s="4">
        <v>375</v>
      </c>
      <c r="U7112" s="7">
        <v>1.4492753623188406E-2</v>
      </c>
      <c r="V7112" s="7">
        <v>0.18840579710144928</v>
      </c>
      <c r="W7112" s="7">
        <v>0</v>
      </c>
      <c r="X7112" s="4">
        <v>-9.3904975203967248E-2</v>
      </c>
      <c r="Y7112" s="4">
        <v>8.6956521739130432E-2</v>
      </c>
      <c r="Z7112" s="7">
        <v>3.7200000000000004E-2</v>
      </c>
      <c r="AA7112" s="7">
        <v>3.7200000000000004E-2</v>
      </c>
      <c r="AB7112" s="4">
        <v>1.973684210526316E-2</v>
      </c>
      <c r="AC7112" s="4">
        <v>8.4057971014492749E-2</v>
      </c>
      <c r="AD7112" s="4">
        <v>0</v>
      </c>
      <c r="AE7112" s="4">
        <v>1.92489548828559</v>
      </c>
      <c r="AF7112" s="4">
        <v>0.60474310633816475</v>
      </c>
      <c r="AG7112" s="4">
        <v>1.937007114518253</v>
      </c>
      <c r="AH7112" s="4">
        <v>1.137334342410893</v>
      </c>
      <c r="AI7112" s="4">
        <v>0.1129032258064516</v>
      </c>
      <c r="AJ7112" s="4">
        <v>425</v>
      </c>
      <c r="AK7112" s="4">
        <v>197</v>
      </c>
      <c r="AL7112" s="4">
        <v>214</v>
      </c>
      <c r="AM7112" s="4"/>
    </row>
    <row r="7113" spans="1:39" x14ac:dyDescent="0.3">
      <c r="A7113" s="4">
        <v>20200401</v>
      </c>
      <c r="B7113" s="4" t="s">
        <v>2395</v>
      </c>
      <c r="C7113" s="4">
        <v>350</v>
      </c>
      <c r="D7113" s="4">
        <v>410</v>
      </c>
      <c r="E7113" s="4">
        <v>345</v>
      </c>
      <c r="F7113" s="4">
        <v>375</v>
      </c>
      <c r="G7113" s="4">
        <v>30</v>
      </c>
      <c r="H7113" s="4">
        <v>3196551</v>
      </c>
      <c r="I7113" s="4">
        <v>8.6959999999999996E-2</v>
      </c>
      <c r="J7113" s="4">
        <v>1.7116430081020759</v>
      </c>
      <c r="K7113" s="4">
        <v>1.0986328125</v>
      </c>
      <c r="L7113" s="4">
        <v>1.2104583602324079</v>
      </c>
      <c r="M7113" s="4">
        <v>1.4008218154650729</v>
      </c>
      <c r="N7113" s="4">
        <v>1.2081185567010311</v>
      </c>
      <c r="O7113" s="4">
        <v>0.60258710731406839</v>
      </c>
      <c r="P7113" s="4">
        <v>0.42840006854401103</v>
      </c>
      <c r="Q7113" s="4">
        <v>375</v>
      </c>
      <c r="R7113" s="4">
        <v>425</v>
      </c>
      <c r="S7113" s="4">
        <v>340</v>
      </c>
      <c r="T7113" s="4">
        <v>397</v>
      </c>
      <c r="U7113" s="7">
        <v>0</v>
      </c>
      <c r="V7113" s="7">
        <v>0.13333333333333333</v>
      </c>
      <c r="W7113" s="7">
        <v>-9.3333333333333338E-2</v>
      </c>
      <c r="X7113" s="4">
        <v>-6.4432989690721476E-2</v>
      </c>
      <c r="Y7113" s="4">
        <v>5.8666666666666673E-2</v>
      </c>
      <c r="Z7113" s="7">
        <v>3.7200000000000004E-2</v>
      </c>
      <c r="AA7113" s="7">
        <v>3.7200000000000004E-2</v>
      </c>
      <c r="AB7113" s="4">
        <v>1.4492753623188409E-2</v>
      </c>
      <c r="AC7113" s="4">
        <v>9.3333333333333338E-2</v>
      </c>
      <c r="AD7113" s="4">
        <v>1.428571428571429E-2</v>
      </c>
      <c r="AE7113" s="4">
        <v>1.23835839647059</v>
      </c>
      <c r="AF7113" s="4">
        <v>0.67419311782926084</v>
      </c>
      <c r="AG7113" s="4">
        <v>2.0720573229814341</v>
      </c>
      <c r="AH7113" s="4">
        <v>1.0006424048579989</v>
      </c>
      <c r="AI7113" s="4">
        <v>7.1428571428571425E-2</v>
      </c>
      <c r="AJ7113" s="4">
        <v>425</v>
      </c>
      <c r="AK7113" s="4">
        <v>197</v>
      </c>
      <c r="AL7113" s="4">
        <v>214</v>
      </c>
      <c r="AM7113" s="4"/>
    </row>
    <row r="7114" spans="1:39" x14ac:dyDescent="0.3">
      <c r="A7114" s="4">
        <v>20191230</v>
      </c>
      <c r="B7114" s="4" t="s">
        <v>2396</v>
      </c>
      <c r="C7114" s="4">
        <v>3445</v>
      </c>
      <c r="D7114" s="4">
        <v>3980</v>
      </c>
      <c r="E7114" s="4">
        <v>3445</v>
      </c>
      <c r="F7114" s="4">
        <v>3720</v>
      </c>
      <c r="G7114" s="4">
        <v>285</v>
      </c>
      <c r="H7114" s="4">
        <v>5956978</v>
      </c>
      <c r="I7114" s="4">
        <v>8.2970000000000002E-2</v>
      </c>
      <c r="J7114" s="4">
        <v>6.4699302446190066</v>
      </c>
      <c r="K7114" s="4">
        <v>1.082969432314411</v>
      </c>
      <c r="L7114" s="4">
        <v>1.1124401913875599</v>
      </c>
      <c r="M7114" s="4">
        <v>1.1064842355740629</v>
      </c>
      <c r="N7114" s="4">
        <v>1.138397980261648</v>
      </c>
      <c r="O7114" s="4">
        <v>1.029639026640526</v>
      </c>
      <c r="P7114" s="4">
        <v>1.065203125932112</v>
      </c>
      <c r="Q7114" s="4">
        <v>3805</v>
      </c>
      <c r="R7114" s="4">
        <v>3945</v>
      </c>
      <c r="S7114" s="4">
        <v>3695</v>
      </c>
      <c r="T7114" s="4">
        <v>3830</v>
      </c>
      <c r="U7114" s="7">
        <v>2.2849462365591398E-2</v>
      </c>
      <c r="V7114" s="7">
        <v>6.0483870967741937E-2</v>
      </c>
      <c r="W7114" s="7">
        <v>-6.7204301075268818E-3</v>
      </c>
      <c r="X7114" s="4">
        <v>-8.5685869482059526E-3</v>
      </c>
      <c r="Y7114" s="4">
        <v>2.9569892473118281E-2</v>
      </c>
      <c r="Z7114" s="7">
        <v>3.7200000000000004E-2</v>
      </c>
      <c r="AA7114" s="7">
        <v>2.0049462365591398E-2</v>
      </c>
      <c r="AB7114" s="4">
        <v>2.911208151382824E-3</v>
      </c>
      <c r="AC7114" s="4">
        <v>6.9892473118279563E-2</v>
      </c>
      <c r="AD7114" s="4">
        <v>0</v>
      </c>
      <c r="AE7114" s="4">
        <v>3.524576274194942</v>
      </c>
      <c r="AF7114" s="4">
        <v>0.99938649544118219</v>
      </c>
      <c r="AG7114" s="4">
        <v>1.2395662776798511</v>
      </c>
      <c r="AH7114" s="4">
        <v>0.1938800921045418</v>
      </c>
      <c r="AI7114" s="4">
        <v>7.982583454281568E-2</v>
      </c>
      <c r="AJ7114" s="4">
        <v>3945</v>
      </c>
      <c r="AK7114" s="4">
        <v>3260</v>
      </c>
      <c r="AL7114" s="4">
        <v>3330</v>
      </c>
      <c r="AM7114" s="8">
        <v>1.29907445595553E-2</v>
      </c>
    </row>
    <row r="7115" spans="1:39" x14ac:dyDescent="0.3">
      <c r="A7115" s="4">
        <v>20200304</v>
      </c>
      <c r="B7115" s="4" t="s">
        <v>2396</v>
      </c>
      <c r="C7115" s="4">
        <v>2685</v>
      </c>
      <c r="D7115" s="4">
        <v>2880</v>
      </c>
      <c r="E7115" s="4">
        <v>2655</v>
      </c>
      <c r="F7115" s="4">
        <v>2865</v>
      </c>
      <c r="G7115" s="4">
        <v>195</v>
      </c>
      <c r="H7115" s="4">
        <v>344336</v>
      </c>
      <c r="I7115" s="4">
        <v>7.3029999999999998E-2</v>
      </c>
      <c r="J7115" s="4">
        <v>1.0959347078348749</v>
      </c>
      <c r="K7115" s="4">
        <v>1.064396284829721</v>
      </c>
      <c r="L7115" s="4">
        <v>1.093928980526919</v>
      </c>
      <c r="M7115" s="4">
        <v>1.0666418466120631</v>
      </c>
      <c r="N7115" s="4">
        <v>1.003239079051037</v>
      </c>
      <c r="O7115" s="4">
        <v>0.91092151979227387</v>
      </c>
      <c r="P7115" s="4">
        <v>0.83202245831417443</v>
      </c>
      <c r="Q7115" s="4">
        <v>2890</v>
      </c>
      <c r="R7115" s="4">
        <v>2890</v>
      </c>
      <c r="S7115" s="4">
        <v>2770</v>
      </c>
      <c r="T7115" s="4">
        <v>2860</v>
      </c>
      <c r="U7115" s="7">
        <v>8.7260034904013961E-3</v>
      </c>
      <c r="V7115" s="7">
        <v>8.7260034904013961E-3</v>
      </c>
      <c r="W7115" s="7">
        <v>-3.3158813263525308E-2</v>
      </c>
      <c r="X7115" s="4">
        <v>-1.925938895211432E-2</v>
      </c>
      <c r="Y7115" s="4">
        <v>-1.745200698080279E-3</v>
      </c>
      <c r="Z7115" s="7">
        <v>-4.5452006980802786E-3</v>
      </c>
      <c r="AA7115" s="7">
        <v>-4.5452006980802786E-3</v>
      </c>
      <c r="AB7115" s="4">
        <v>5.6179775280898866E-3</v>
      </c>
      <c r="AC7115" s="4">
        <v>5.235602094240838E-3</v>
      </c>
      <c r="AD7115" s="4">
        <v>1.11731843575419E-2</v>
      </c>
      <c r="AE7115" s="4">
        <v>0.77260468226224066</v>
      </c>
      <c r="AF7115" s="4">
        <v>0.876592821587451</v>
      </c>
      <c r="AG7115" s="4">
        <v>1.128546416329872</v>
      </c>
      <c r="AH7115" s="4">
        <v>0.25468491539393728</v>
      </c>
      <c r="AI7115" s="4">
        <v>6.7039106145251395E-2</v>
      </c>
      <c r="AJ7115" s="4">
        <v>2890</v>
      </c>
      <c r="AK7115" s="4">
        <v>2600</v>
      </c>
      <c r="AL7115" s="4">
        <v>2680</v>
      </c>
      <c r="AM7115" s="8">
        <v>2.3786733525361599E-2</v>
      </c>
    </row>
    <row r="7116" spans="1:39" x14ac:dyDescent="0.3">
      <c r="A7116" s="4">
        <v>20200325</v>
      </c>
      <c r="B7116" s="4" t="s">
        <v>2396</v>
      </c>
      <c r="C7116" s="4">
        <v>1640</v>
      </c>
      <c r="D7116" s="4">
        <v>1755</v>
      </c>
      <c r="E7116" s="4">
        <v>1630</v>
      </c>
      <c r="F7116" s="4">
        <v>1705</v>
      </c>
      <c r="G7116" s="4">
        <v>135</v>
      </c>
      <c r="H7116" s="4">
        <v>536951</v>
      </c>
      <c r="I7116" s="4">
        <v>8.5989999999999997E-2</v>
      </c>
      <c r="J7116" s="4">
        <v>0.63605076171956443</v>
      </c>
      <c r="K7116" s="4">
        <v>1.116812227074236</v>
      </c>
      <c r="L7116" s="4">
        <v>1.1981728742094171</v>
      </c>
      <c r="M7116" s="4">
        <v>0.96056338028169019</v>
      </c>
      <c r="N7116" s="4">
        <v>0.76560395150426586</v>
      </c>
      <c r="O7116" s="4">
        <v>0.59559850954820681</v>
      </c>
      <c r="P7116" s="4">
        <v>0.52588289723950032</v>
      </c>
      <c r="Q7116" s="4">
        <v>1705</v>
      </c>
      <c r="R7116" s="4">
        <v>1850</v>
      </c>
      <c r="S7116" s="4">
        <v>1680</v>
      </c>
      <c r="T7116" s="4">
        <v>1780</v>
      </c>
      <c r="U7116" s="7">
        <v>0</v>
      </c>
      <c r="V7116" s="7">
        <v>8.5043988269794715E-2</v>
      </c>
      <c r="W7116" s="7">
        <v>-1.466275659824047E-2</v>
      </c>
      <c r="X7116" s="4">
        <v>-0.111809609339919</v>
      </c>
      <c r="Y7116" s="4">
        <v>4.398826979472141E-2</v>
      </c>
      <c r="Z7116" s="7">
        <v>3.7200000000000004E-2</v>
      </c>
      <c r="AA7116" s="7">
        <v>3.7200000000000004E-2</v>
      </c>
      <c r="AB7116" s="4">
        <v>4.4585987261146487E-2</v>
      </c>
      <c r="AC7116" s="4">
        <v>2.932551319648094E-2</v>
      </c>
      <c r="AD7116" s="4">
        <v>6.0975609756097563E-3</v>
      </c>
      <c r="AE7116" s="4">
        <v>0.6142556932513793</v>
      </c>
      <c r="AF7116" s="4">
        <v>0.4974307296629486</v>
      </c>
      <c r="AG7116" s="4">
        <v>1.1801591465271919</v>
      </c>
      <c r="AH7116" s="4">
        <v>1.1629868173387019</v>
      </c>
      <c r="AI7116" s="4">
        <v>3.9634146341463422E-2</v>
      </c>
      <c r="AJ7116" s="4">
        <v>2700</v>
      </c>
      <c r="AK7116" s="4">
        <v>1605</v>
      </c>
      <c r="AL7116" s="4">
        <v>2425</v>
      </c>
      <c r="AM7116" s="8">
        <v>5.2622816628226002E-2</v>
      </c>
    </row>
    <row r="7117" spans="1:39" x14ac:dyDescent="0.3">
      <c r="A7117" s="4">
        <v>20200330</v>
      </c>
      <c r="B7117" s="4" t="s">
        <v>2396</v>
      </c>
      <c r="C7117" s="4">
        <v>1830</v>
      </c>
      <c r="D7117" s="4">
        <v>2060</v>
      </c>
      <c r="E7117" s="4">
        <v>1710</v>
      </c>
      <c r="F7117" s="4">
        <v>2030</v>
      </c>
      <c r="G7117" s="4">
        <v>175</v>
      </c>
      <c r="H7117" s="4">
        <v>732257</v>
      </c>
      <c r="I7117" s="4">
        <v>9.4339999999999993E-2</v>
      </c>
      <c r="J7117" s="4">
        <v>0.82872995081199474</v>
      </c>
      <c r="K7117" s="4">
        <v>1.075022065313328</v>
      </c>
      <c r="L7117" s="4">
        <v>1.1353467561521251</v>
      </c>
      <c r="M7117" s="4">
        <v>1.2427303336394251</v>
      </c>
      <c r="N7117" s="4">
        <v>0.95204596083948878</v>
      </c>
      <c r="O7117" s="4">
        <v>0.73179524152847875</v>
      </c>
      <c r="P7117" s="4">
        <v>0.63619744058500916</v>
      </c>
      <c r="Q7117" s="4">
        <v>2040</v>
      </c>
      <c r="R7117" s="4">
        <v>2600</v>
      </c>
      <c r="S7117" s="4">
        <v>2035</v>
      </c>
      <c r="T7117" s="4">
        <v>2465</v>
      </c>
      <c r="U7117" s="7">
        <v>4.9261083743842365E-3</v>
      </c>
      <c r="V7117" s="7">
        <v>0.28078817733990147</v>
      </c>
      <c r="W7117" s="7">
        <v>2.4630541871921183E-3</v>
      </c>
      <c r="X7117" s="4">
        <v>-6.8120529956618589E-2</v>
      </c>
      <c r="Y7117" s="4">
        <v>0.2142857142857143</v>
      </c>
      <c r="Z7117" s="7">
        <v>3.7200000000000004E-2</v>
      </c>
      <c r="AA7117" s="7">
        <v>3.7200000000000004E-2</v>
      </c>
      <c r="AB7117" s="4">
        <v>0</v>
      </c>
      <c r="AC7117" s="4">
        <v>1.477832512315271E-2</v>
      </c>
      <c r="AD7117" s="4">
        <v>6.5573770491803282E-2</v>
      </c>
      <c r="AE7117" s="4">
        <v>0.88818390113082413</v>
      </c>
      <c r="AF7117" s="4">
        <v>0.61642728258645341</v>
      </c>
      <c r="AG7117" s="4">
        <v>1.4972381513336079</v>
      </c>
      <c r="AH7117" s="4">
        <v>0.9543549448049391</v>
      </c>
      <c r="AI7117" s="4">
        <v>0.10928961748633879</v>
      </c>
      <c r="AJ7117" s="4">
        <v>2935</v>
      </c>
      <c r="AK7117" s="4">
        <v>2035</v>
      </c>
      <c r="AL7117" s="4">
        <v>2915</v>
      </c>
      <c r="AM7117" s="8">
        <v>3.6876233674704197E-2</v>
      </c>
    </row>
    <row r="7118" spans="1:39" x14ac:dyDescent="0.3">
      <c r="A7118" s="4">
        <v>20200402</v>
      </c>
      <c r="B7118" s="4" t="s">
        <v>2396</v>
      </c>
      <c r="C7118" s="4">
        <v>2520</v>
      </c>
      <c r="D7118" s="4">
        <v>2670</v>
      </c>
      <c r="E7118" s="4">
        <v>2425</v>
      </c>
      <c r="F7118" s="4">
        <v>2670</v>
      </c>
      <c r="G7118" s="4">
        <v>245</v>
      </c>
      <c r="H7118" s="4">
        <v>495549</v>
      </c>
      <c r="I7118" s="4">
        <v>0.10102999999999999</v>
      </c>
      <c r="J7118" s="4">
        <v>0.69240248988745201</v>
      </c>
      <c r="K7118" s="4">
        <v>1.05952380952381</v>
      </c>
      <c r="L7118" s="4">
        <v>1.1664482306684141</v>
      </c>
      <c r="M7118" s="4">
        <v>1.3942558746736291</v>
      </c>
      <c r="N7118" s="4">
        <v>1.2772064099497731</v>
      </c>
      <c r="O7118" s="4">
        <v>0.98233995584988965</v>
      </c>
      <c r="P7118" s="4">
        <v>0.84644343174162873</v>
      </c>
      <c r="Q7118" s="4">
        <v>2785</v>
      </c>
      <c r="R7118" s="4">
        <v>2855</v>
      </c>
      <c r="S7118" s="4">
        <v>2595</v>
      </c>
      <c r="T7118" s="4">
        <v>2685</v>
      </c>
      <c r="U7118" s="7">
        <v>4.307116104868914E-2</v>
      </c>
      <c r="V7118" s="7">
        <v>6.9288389513108617E-2</v>
      </c>
      <c r="W7118" s="7">
        <v>-2.8089887640449437E-2</v>
      </c>
      <c r="X7118" s="4">
        <v>-3.216933747907199E-2</v>
      </c>
      <c r="Y7118" s="4">
        <v>5.6179775280898866E-3</v>
      </c>
      <c r="Z7118" s="7">
        <v>4.0271161048689143E-2</v>
      </c>
      <c r="AA7118" s="7">
        <v>4.0271161048689143E-2</v>
      </c>
      <c r="AB7118" s="4">
        <v>0</v>
      </c>
      <c r="AC7118" s="4">
        <v>0</v>
      </c>
      <c r="AD7118" s="4">
        <v>3.7698412698412703E-2</v>
      </c>
      <c r="AE7118" s="4">
        <v>0.78433603932846585</v>
      </c>
      <c r="AF7118" s="4">
        <v>0.83122994900576708</v>
      </c>
      <c r="AG7118" s="4">
        <v>1.9547659201041609</v>
      </c>
      <c r="AH7118" s="4">
        <v>0.69146633410499869</v>
      </c>
      <c r="AI7118" s="4">
        <v>5.9523809523809521E-2</v>
      </c>
      <c r="AJ7118" s="4">
        <v>3085</v>
      </c>
      <c r="AK7118" s="4">
        <v>2370</v>
      </c>
      <c r="AL7118" s="4">
        <v>2505</v>
      </c>
      <c r="AM7118" s="8">
        <v>2.8740213279170399E-2</v>
      </c>
    </row>
    <row r="7119" spans="1:39" x14ac:dyDescent="0.3">
      <c r="A7119" s="4">
        <v>20200406</v>
      </c>
      <c r="B7119" s="4" t="s">
        <v>2396</v>
      </c>
      <c r="C7119" s="4">
        <v>2875</v>
      </c>
      <c r="D7119" s="4">
        <v>2935</v>
      </c>
      <c r="E7119" s="4">
        <v>2775</v>
      </c>
      <c r="F7119" s="4">
        <v>2915</v>
      </c>
      <c r="G7119" s="4">
        <v>230</v>
      </c>
      <c r="H7119" s="4">
        <v>512899</v>
      </c>
      <c r="I7119" s="4">
        <v>8.566E-2</v>
      </c>
      <c r="J7119" s="4">
        <v>0.77276737743123136</v>
      </c>
      <c r="K7119" s="4">
        <v>1.057436517533253</v>
      </c>
      <c r="L7119" s="4">
        <v>1.107522796352584</v>
      </c>
      <c r="M7119" s="4">
        <v>1.319004524886878</v>
      </c>
      <c r="N7119" s="4">
        <v>1.390246810540122</v>
      </c>
      <c r="O7119" s="4">
        <v>1.08053007135576</v>
      </c>
      <c r="P7119" s="4">
        <v>0.92933049946865043</v>
      </c>
      <c r="Q7119" s="4">
        <v>3080</v>
      </c>
      <c r="R7119" s="4">
        <v>3085</v>
      </c>
      <c r="S7119" s="4">
        <v>2795</v>
      </c>
      <c r="T7119" s="4">
        <v>2915</v>
      </c>
      <c r="U7119" s="7">
        <v>5.6603773584905662E-2</v>
      </c>
      <c r="V7119" s="7">
        <v>5.8319039451114926E-2</v>
      </c>
      <c r="W7119" s="7">
        <v>-4.1166380789022301E-2</v>
      </c>
      <c r="X7119" s="4">
        <v>-1.204244664361512E-2</v>
      </c>
      <c r="Y7119" s="4">
        <v>0</v>
      </c>
      <c r="Z7119" s="7">
        <v>5.3803773584905665E-2</v>
      </c>
      <c r="AA7119" s="7">
        <v>5.3803773584905665E-2</v>
      </c>
      <c r="AB7119" s="4">
        <v>3.231597845601436E-2</v>
      </c>
      <c r="AC7119" s="4">
        <v>6.8610634648370496E-3</v>
      </c>
      <c r="AD7119" s="4">
        <v>3.4782608695652167E-2</v>
      </c>
      <c r="AE7119" s="4">
        <v>0.93121961138889797</v>
      </c>
      <c r="AF7119" s="4">
        <v>0.9055209165027357</v>
      </c>
      <c r="AG7119" s="4">
        <v>2.1357526007026522</v>
      </c>
      <c r="AH7119" s="4">
        <v>0.63611769646111027</v>
      </c>
      <c r="AI7119" s="4">
        <v>1.391304347826087E-2</v>
      </c>
      <c r="AJ7119" s="4">
        <v>3085</v>
      </c>
      <c r="AK7119" s="4">
        <v>2270</v>
      </c>
      <c r="AL7119" s="4">
        <v>2590</v>
      </c>
      <c r="AM7119" s="8">
        <v>4.2233119609059101E-2</v>
      </c>
    </row>
    <row r="7120" spans="1:39" x14ac:dyDescent="0.3">
      <c r="A7120" s="4">
        <v>20200506</v>
      </c>
      <c r="B7120" s="4" t="s">
        <v>2396</v>
      </c>
      <c r="C7120" s="4">
        <v>3085</v>
      </c>
      <c r="D7120" s="4">
        <v>3295</v>
      </c>
      <c r="E7120" s="4">
        <v>3010</v>
      </c>
      <c r="F7120" s="4">
        <v>3225</v>
      </c>
      <c r="G7120" s="4">
        <v>215</v>
      </c>
      <c r="H7120" s="4">
        <v>773819</v>
      </c>
      <c r="I7120" s="4">
        <v>7.1429999999999993E-2</v>
      </c>
      <c r="J7120" s="4">
        <v>2.1370323872037491</v>
      </c>
      <c r="K7120" s="4">
        <v>1.064356435643564</v>
      </c>
      <c r="L7120" s="4">
        <v>1.0988074957410561</v>
      </c>
      <c r="M7120" s="4">
        <v>1.1280167890870929</v>
      </c>
      <c r="N7120" s="4">
        <v>1.1573658711645429</v>
      </c>
      <c r="O7120" s="4">
        <v>1.2525082529613569</v>
      </c>
      <c r="P7120" s="4">
        <v>1.081111281829229</v>
      </c>
      <c r="Q7120" s="4">
        <v>3225</v>
      </c>
      <c r="R7120" s="4">
        <v>3265</v>
      </c>
      <c r="S7120" s="4">
        <v>3155</v>
      </c>
      <c r="T7120" s="4">
        <v>3245</v>
      </c>
      <c r="U7120" s="7">
        <v>0</v>
      </c>
      <c r="V7120" s="7">
        <v>1.2403100775193798E-2</v>
      </c>
      <c r="W7120" s="7">
        <v>-2.1705426356589147E-2</v>
      </c>
      <c r="X7120" s="4">
        <v>4.1180692625157007E-2</v>
      </c>
      <c r="Y7120" s="4">
        <v>6.2015503875968991E-3</v>
      </c>
      <c r="Z7120" s="7">
        <v>3.4015503875968992E-3</v>
      </c>
      <c r="AA7120" s="7">
        <v>3.4015503875968992E-3</v>
      </c>
      <c r="AB7120" s="4">
        <v>2.4916943521594681E-2</v>
      </c>
      <c r="AC7120" s="4">
        <v>2.170542635658915E-2</v>
      </c>
      <c r="AD7120" s="4">
        <v>2.4311183144246351E-2</v>
      </c>
      <c r="AE7120" s="4">
        <v>2.037191388088857</v>
      </c>
      <c r="AF7120" s="4">
        <v>0.94786325377227565</v>
      </c>
      <c r="AG7120" s="4">
        <v>2.028798902860725</v>
      </c>
      <c r="AH7120" s="4">
        <v>0.56210202723446212</v>
      </c>
      <c r="AI7120" s="4">
        <v>4.5380875202593193E-2</v>
      </c>
      <c r="AJ7120" s="4">
        <v>3285</v>
      </c>
      <c r="AK7120" s="4">
        <v>2905</v>
      </c>
      <c r="AL7120" s="4">
        <v>3010</v>
      </c>
      <c r="AM7120" s="8">
        <v>2.56889581686944E-2</v>
      </c>
    </row>
    <row r="7121" spans="1:39" x14ac:dyDescent="0.3">
      <c r="A7121" s="4">
        <v>20200603</v>
      </c>
      <c r="B7121" s="4" t="s">
        <v>2396</v>
      </c>
      <c r="C7121" s="4">
        <v>3120</v>
      </c>
      <c r="D7121" s="4">
        <v>3490</v>
      </c>
      <c r="E7121" s="4">
        <v>3120</v>
      </c>
      <c r="F7121" s="4">
        <v>3395</v>
      </c>
      <c r="G7121" s="4">
        <v>270</v>
      </c>
      <c r="H7121" s="4">
        <v>2252019</v>
      </c>
      <c r="I7121" s="4">
        <v>8.6400000000000005E-2</v>
      </c>
      <c r="J7121" s="4">
        <v>5.2530970734757929</v>
      </c>
      <c r="K7121" s="4">
        <v>1.0609375000000001</v>
      </c>
      <c r="L7121" s="4">
        <v>1.0860524632117721</v>
      </c>
      <c r="M7121" s="4">
        <v>1.103526734926052</v>
      </c>
      <c r="N7121" s="4">
        <v>1.0998623147323241</v>
      </c>
      <c r="O7121" s="4">
        <v>1.2789201067336371</v>
      </c>
      <c r="P7121" s="4">
        <v>1.17102615694165</v>
      </c>
      <c r="Q7121" s="4">
        <v>3355</v>
      </c>
      <c r="R7121" s="4">
        <v>3400</v>
      </c>
      <c r="S7121" s="4">
        <v>3210</v>
      </c>
      <c r="T7121" s="4">
        <v>3315</v>
      </c>
      <c r="U7121" s="7">
        <v>-1.1782032400589101E-2</v>
      </c>
      <c r="V7121" s="7">
        <v>1.4727540500736377E-3</v>
      </c>
      <c r="W7121" s="7">
        <v>-5.4491899852724596E-2</v>
      </c>
      <c r="X7121" s="4">
        <v>1.2067708755163199E-2</v>
      </c>
      <c r="Y7121" s="4">
        <v>-2.3564064801178199E-2</v>
      </c>
      <c r="Z7121" s="7">
        <v>-2.63640648011782E-2</v>
      </c>
      <c r="AA7121" s="7">
        <v>-2.63640648011782E-2</v>
      </c>
      <c r="AB7121" s="4">
        <v>0</v>
      </c>
      <c r="AC7121" s="4">
        <v>2.7982326951399121E-2</v>
      </c>
      <c r="AD7121" s="4">
        <v>0</v>
      </c>
      <c r="AE7121" s="4">
        <v>10.08982647616231</v>
      </c>
      <c r="AF7121" s="4">
        <v>1.0307713420911151</v>
      </c>
      <c r="AG7121" s="4">
        <v>1.244493849397009</v>
      </c>
      <c r="AH7121" s="4">
        <v>0.16660773885718369</v>
      </c>
      <c r="AI7121" s="4">
        <v>8.8141025641025647E-2</v>
      </c>
      <c r="AJ7121" s="4">
        <v>3450</v>
      </c>
      <c r="AK7121" s="4">
        <v>3180</v>
      </c>
      <c r="AL7121" s="4">
        <v>3250</v>
      </c>
      <c r="AM7121" s="8">
        <v>-7.9614840225610099E-3</v>
      </c>
    </row>
    <row r="7122" spans="1:39" x14ac:dyDescent="0.3">
      <c r="A7122" s="4">
        <v>20200709</v>
      </c>
      <c r="B7122" s="4" t="s">
        <v>2396</v>
      </c>
      <c r="C7122" s="4">
        <v>3390</v>
      </c>
      <c r="D7122" s="4">
        <v>3740</v>
      </c>
      <c r="E7122" s="4">
        <v>3345</v>
      </c>
      <c r="F7122" s="4">
        <v>3740</v>
      </c>
      <c r="G7122" s="4">
        <v>370</v>
      </c>
      <c r="H7122" s="4">
        <v>1406986</v>
      </c>
      <c r="I7122" s="4">
        <v>0.10979</v>
      </c>
      <c r="J7122" s="4">
        <v>3.315943507261446</v>
      </c>
      <c r="K7122" s="4">
        <v>1.0660332541567701</v>
      </c>
      <c r="L7122" s="4">
        <v>1.0707128542799891</v>
      </c>
      <c r="M7122" s="4">
        <v>1.096291953686062</v>
      </c>
      <c r="N7122" s="4">
        <v>1.09927254023073</v>
      </c>
      <c r="O7122" s="4">
        <v>1.185357350377688</v>
      </c>
      <c r="P7122" s="4">
        <v>1.291640884693422</v>
      </c>
      <c r="Q7122" s="4">
        <v>3735</v>
      </c>
      <c r="R7122" s="4">
        <v>3940</v>
      </c>
      <c r="S7122" s="4">
        <v>3670</v>
      </c>
      <c r="T7122" s="4">
        <v>3935</v>
      </c>
      <c r="U7122" s="7">
        <v>-1.3368983957219251E-3</v>
      </c>
      <c r="V7122" s="7">
        <v>5.3475935828877004E-2</v>
      </c>
      <c r="W7122" s="7">
        <v>-1.871657754010695E-2</v>
      </c>
      <c r="X7122" s="4">
        <v>9.1116173120728925E-3</v>
      </c>
      <c r="Y7122" s="4">
        <v>5.213903743315508E-2</v>
      </c>
      <c r="Z7122" s="7">
        <v>3.7200000000000004E-2</v>
      </c>
      <c r="AA7122" s="7">
        <v>3.7200000000000004E-2</v>
      </c>
      <c r="AB7122" s="4">
        <v>0</v>
      </c>
      <c r="AC7122" s="4">
        <v>0</v>
      </c>
      <c r="AD7122" s="4">
        <v>1.3274336283185841E-2</v>
      </c>
      <c r="AE7122" s="4">
        <v>14.46816868386686</v>
      </c>
      <c r="AF7122" s="4">
        <v>1.0330264989893041</v>
      </c>
      <c r="AG7122" s="4">
        <v>1.208178090176059</v>
      </c>
      <c r="AH7122" s="4">
        <v>0.1403368322716306</v>
      </c>
      <c r="AI7122" s="4">
        <v>0.10324483775811211</v>
      </c>
      <c r="AJ7122" s="4">
        <v>4160</v>
      </c>
      <c r="AK7122" s="4">
        <v>3670</v>
      </c>
      <c r="AL7122" s="4">
        <v>3935</v>
      </c>
      <c r="AM7122" s="8">
        <v>9.0605251403920294E-3</v>
      </c>
    </row>
    <row r="7123" spans="1:39" x14ac:dyDescent="0.3">
      <c r="A7123" s="4">
        <v>20200821</v>
      </c>
      <c r="B7123" s="4" t="s">
        <v>2396</v>
      </c>
      <c r="C7123" s="4">
        <v>3125</v>
      </c>
      <c r="D7123" s="4">
        <v>3545</v>
      </c>
      <c r="E7123" s="4">
        <v>3090</v>
      </c>
      <c r="F7123" s="4">
        <v>3530</v>
      </c>
      <c r="G7123" s="4">
        <v>400</v>
      </c>
      <c r="H7123" s="4">
        <v>1815542</v>
      </c>
      <c r="I7123" s="4">
        <v>0.1278</v>
      </c>
      <c r="J7123" s="4">
        <v>1.7690806352757531</v>
      </c>
      <c r="K7123" s="4">
        <v>1.108900523560209</v>
      </c>
      <c r="L7123" s="4">
        <v>1.1206349206349211</v>
      </c>
      <c r="M7123" s="4">
        <v>1.067594132768789</v>
      </c>
      <c r="N7123" s="4">
        <v>1.033069944395669</v>
      </c>
      <c r="O7123" s="4">
        <v>1.0201820721545209</v>
      </c>
      <c r="P7123" s="4">
        <v>1.1599441386675431</v>
      </c>
      <c r="Q7123" s="4">
        <v>3550</v>
      </c>
      <c r="R7123" s="4">
        <v>3720</v>
      </c>
      <c r="S7123" s="4">
        <v>3450</v>
      </c>
      <c r="T7123" s="4">
        <v>3575</v>
      </c>
      <c r="U7123" s="7">
        <v>5.6657223796033997E-3</v>
      </c>
      <c r="V7123" s="7">
        <v>5.3824362606232294E-2</v>
      </c>
      <c r="W7123" s="7">
        <v>-2.2662889518413599E-2</v>
      </c>
      <c r="X7123" s="4">
        <v>-3.3069944395668863E-2</v>
      </c>
      <c r="Y7123" s="4">
        <v>1.274787535410765E-2</v>
      </c>
      <c r="Z7123" s="7">
        <v>3.7200000000000004E-2</v>
      </c>
      <c r="AA7123" s="7">
        <v>3.7200000000000004E-2</v>
      </c>
      <c r="AB7123" s="4">
        <v>0</v>
      </c>
      <c r="AC7123" s="4">
        <v>4.24929178470255E-3</v>
      </c>
      <c r="AD7123" s="4">
        <v>1.12E-2</v>
      </c>
      <c r="AE7123" s="4">
        <v>1.85839852846493</v>
      </c>
      <c r="AF7123" s="4">
        <v>0.8670674610470851</v>
      </c>
      <c r="AG7123" s="4">
        <v>1.1560608500555201</v>
      </c>
      <c r="AH7123" s="4">
        <v>0.28830642799913392</v>
      </c>
      <c r="AI7123" s="4">
        <v>0.12959999999999999</v>
      </c>
      <c r="AJ7123" s="4">
        <v>3720</v>
      </c>
      <c r="AK7123" s="4">
        <v>3240</v>
      </c>
      <c r="AL7123" s="4">
        <v>3255</v>
      </c>
      <c r="AM7123" s="8">
        <v>6.1556738690252298E-3</v>
      </c>
    </row>
    <row r="7124" spans="1:39" x14ac:dyDescent="0.3">
      <c r="A7124" s="4">
        <v>20200922</v>
      </c>
      <c r="B7124" s="4" t="s">
        <v>2396</v>
      </c>
      <c r="C7124" s="4">
        <v>3370</v>
      </c>
      <c r="D7124" s="4">
        <v>3800</v>
      </c>
      <c r="E7124" s="4">
        <v>3305</v>
      </c>
      <c r="F7124" s="4">
        <v>3655</v>
      </c>
      <c r="G7124" s="4">
        <v>265</v>
      </c>
      <c r="H7124" s="4">
        <v>7744176</v>
      </c>
      <c r="I7124" s="4">
        <v>7.8170000000000003E-2</v>
      </c>
      <c r="J7124" s="4">
        <v>2.338781537611835</v>
      </c>
      <c r="K7124" s="4">
        <v>1.0512943432406521</v>
      </c>
      <c r="L7124" s="4">
        <v>1.0505892497844209</v>
      </c>
      <c r="M7124" s="4">
        <v>1.055595667870036</v>
      </c>
      <c r="N7124" s="4">
        <v>1.0737367802585189</v>
      </c>
      <c r="O7124" s="4">
        <v>1.044658806716684</v>
      </c>
      <c r="P7124" s="4">
        <v>1.1167409293443671</v>
      </c>
      <c r="Q7124" s="4">
        <v>3685</v>
      </c>
      <c r="R7124" s="4">
        <v>3850</v>
      </c>
      <c r="S7124" s="4">
        <v>3460</v>
      </c>
      <c r="T7124" s="4">
        <v>3845</v>
      </c>
      <c r="U7124" s="7">
        <v>8.2079343365253077E-3</v>
      </c>
      <c r="V7124" s="7">
        <v>5.33515731874145E-2</v>
      </c>
      <c r="W7124" s="7">
        <v>-5.33515731874145E-2</v>
      </c>
      <c r="X7124" s="4">
        <v>1.101645123384254E-3</v>
      </c>
      <c r="Y7124" s="4">
        <v>5.1983584131326949E-2</v>
      </c>
      <c r="Z7124" s="7">
        <v>3.7200000000000004E-2</v>
      </c>
      <c r="AA7124" s="7">
        <v>3.7200000000000004E-2</v>
      </c>
      <c r="AB7124" s="4">
        <v>0</v>
      </c>
      <c r="AC7124" s="4">
        <v>3.9671682626538987E-2</v>
      </c>
      <c r="AD7124" s="4">
        <v>1.9287833827893171E-2</v>
      </c>
      <c r="AE7124" s="4">
        <v>6.5745559261771582</v>
      </c>
      <c r="AF7124" s="4">
        <v>0.9760610640009979</v>
      </c>
      <c r="AG7124" s="4">
        <v>1.2156222647633479</v>
      </c>
      <c r="AH7124" s="4">
        <v>0.201902104944882</v>
      </c>
      <c r="AI7124" s="4">
        <v>8.4569732937685466E-2</v>
      </c>
      <c r="AJ7124" s="4">
        <v>4220</v>
      </c>
      <c r="AK7124" s="4">
        <v>3020</v>
      </c>
      <c r="AL7124" s="4">
        <v>3220</v>
      </c>
      <c r="AM7124" s="8">
        <v>-2.7993403920539499E-2</v>
      </c>
    </row>
    <row r="7125" spans="1:39" x14ac:dyDescent="0.3">
      <c r="A7125" s="4">
        <v>20190925</v>
      </c>
      <c r="B7125" s="4" t="s">
        <v>2397</v>
      </c>
      <c r="C7125" s="4">
        <v>2238</v>
      </c>
      <c r="D7125" s="4">
        <v>2838</v>
      </c>
      <c r="E7125" s="4">
        <v>2238</v>
      </c>
      <c r="F7125" s="4">
        <v>2399</v>
      </c>
      <c r="G7125" s="4">
        <v>214</v>
      </c>
      <c r="H7125" s="4">
        <v>3321245</v>
      </c>
      <c r="I7125" s="4">
        <v>9.7939999999999999E-2</v>
      </c>
      <c r="J7125" s="4">
        <v>9.6872850710144327</v>
      </c>
      <c r="K7125" s="4">
        <v>1.0786870503597119</v>
      </c>
      <c r="L7125" s="4">
        <v>1.1027856945849039</v>
      </c>
      <c r="M7125" s="4">
        <v>1.131176914371935</v>
      </c>
      <c r="N7125" s="4">
        <v>1.1479292772208529</v>
      </c>
      <c r="O7125" s="4">
        <v>1.103808961450274</v>
      </c>
      <c r="P7125" s="4">
        <v>0.93272810334269685</v>
      </c>
      <c r="Q7125" s="4">
        <v>2396</v>
      </c>
      <c r="R7125" s="4">
        <v>2476</v>
      </c>
      <c r="S7125" s="4">
        <v>2285</v>
      </c>
      <c r="T7125" s="4">
        <v>2399</v>
      </c>
      <c r="U7125" s="7">
        <v>-1.2505210504376823E-3</v>
      </c>
      <c r="V7125" s="7">
        <v>3.2096706961233845E-2</v>
      </c>
      <c r="W7125" s="7">
        <v>-4.7519799916631932E-2</v>
      </c>
      <c r="X7125" s="4">
        <v>1.0096418403234419E-2</v>
      </c>
      <c r="Y7125" s="4">
        <v>0</v>
      </c>
      <c r="Z7125" s="7">
        <v>-2.8E-3</v>
      </c>
      <c r="AA7125" s="7">
        <v>-2.8E-3</v>
      </c>
      <c r="AB7125" s="4">
        <v>2.4256292906178489E-2</v>
      </c>
      <c r="AC7125" s="4">
        <v>0.18299291371404749</v>
      </c>
      <c r="AD7125" s="4">
        <v>0</v>
      </c>
      <c r="AE7125" s="4">
        <v>87.493282402528976</v>
      </c>
      <c r="AF7125" s="4">
        <v>1.0823118124473581</v>
      </c>
      <c r="AG7125" s="4">
        <v>1.2556385219415609</v>
      </c>
      <c r="AH7125" s="4">
        <v>0.1275406020851973</v>
      </c>
      <c r="AI7125" s="4">
        <v>7.1939231456657732E-2</v>
      </c>
      <c r="AJ7125" s="4">
        <v>2476</v>
      </c>
      <c r="AK7125" s="4">
        <v>2088</v>
      </c>
      <c r="AL7125" s="4">
        <v>2118</v>
      </c>
      <c r="AM7125" s="8">
        <v>-2.3510165801058001E-2</v>
      </c>
    </row>
    <row r="7126" spans="1:39" x14ac:dyDescent="0.3">
      <c r="A7126" s="4">
        <v>20191121</v>
      </c>
      <c r="B7126" s="4" t="s">
        <v>2397</v>
      </c>
      <c r="C7126" s="4">
        <v>2195</v>
      </c>
      <c r="D7126" s="4">
        <v>2383</v>
      </c>
      <c r="E7126" s="4">
        <v>2141</v>
      </c>
      <c r="F7126" s="4">
        <v>2383</v>
      </c>
      <c r="G7126" s="4">
        <v>184</v>
      </c>
      <c r="H7126" s="4">
        <v>164304</v>
      </c>
      <c r="I7126" s="4">
        <v>8.3669999999999994E-2</v>
      </c>
      <c r="J7126" s="4">
        <v>4.371345107032826</v>
      </c>
      <c r="K7126" s="4">
        <v>1.0651072705601909</v>
      </c>
      <c r="L7126" s="4">
        <v>1.096035323337319</v>
      </c>
      <c r="M7126" s="4">
        <v>1.1181493993993989</v>
      </c>
      <c r="N7126" s="4">
        <v>1.134140827642006</v>
      </c>
      <c r="O7126" s="4">
        <v>1.1245428447835151</v>
      </c>
      <c r="P7126" s="4">
        <v>1.0500457164259669</v>
      </c>
      <c r="Q7126" s="4">
        <v>2383</v>
      </c>
      <c r="R7126" s="4">
        <v>2456</v>
      </c>
      <c r="S7126" s="4">
        <v>2302</v>
      </c>
      <c r="T7126" s="4">
        <v>2419</v>
      </c>
      <c r="U7126" s="7">
        <v>0</v>
      </c>
      <c r="V7126" s="7">
        <v>3.063365505665128E-2</v>
      </c>
      <c r="W7126" s="7">
        <v>-3.3990767939571967E-2</v>
      </c>
      <c r="X7126" s="4">
        <v>6.0681055612402729E-3</v>
      </c>
      <c r="Y7126" s="4">
        <v>1.51070079731431E-2</v>
      </c>
      <c r="Z7126" s="7">
        <v>1.2307007973143099E-2</v>
      </c>
      <c r="AA7126" s="7">
        <v>1.2307007973143099E-2</v>
      </c>
      <c r="AB7126" s="4">
        <v>0</v>
      </c>
      <c r="AC7126" s="4">
        <v>0</v>
      </c>
      <c r="AD7126" s="4">
        <v>2.460136674259681E-2</v>
      </c>
      <c r="AE7126" s="4">
        <v>2.7562235791451379</v>
      </c>
      <c r="AF7126" s="4">
        <v>1.0456834798144039</v>
      </c>
      <c r="AG7126" s="4">
        <v>1.201689690240435</v>
      </c>
      <c r="AH7126" s="4">
        <v>0.1241507379560117</v>
      </c>
      <c r="AI7126" s="4">
        <v>8.5649202733485197E-2</v>
      </c>
      <c r="AJ7126" s="4">
        <v>2456</v>
      </c>
      <c r="AK7126" s="4">
        <v>2222</v>
      </c>
      <c r="AL7126" s="4">
        <v>2252</v>
      </c>
      <c r="AM7126" s="8">
        <v>-2.1358118270688099E-2</v>
      </c>
    </row>
    <row r="7127" spans="1:39" x14ac:dyDescent="0.3">
      <c r="A7127" s="4">
        <v>20200212</v>
      </c>
      <c r="B7127" s="4" t="s">
        <v>2397</v>
      </c>
      <c r="C7127" s="4">
        <v>2409</v>
      </c>
      <c r="D7127" s="4">
        <v>2634</v>
      </c>
      <c r="E7127" s="4">
        <v>2409</v>
      </c>
      <c r="F7127" s="4">
        <v>2587</v>
      </c>
      <c r="G7127" s="4">
        <v>177</v>
      </c>
      <c r="H7127" s="4">
        <v>223189</v>
      </c>
      <c r="I7127" s="4">
        <v>7.3440000000000005E-2</v>
      </c>
      <c r="J7127" s="4">
        <v>4.0564772338986996</v>
      </c>
      <c r="K7127" s="4">
        <v>1.063005067798932</v>
      </c>
      <c r="L7127" s="4">
        <v>1.0780065005417121</v>
      </c>
      <c r="M7127" s="4">
        <v>1.1054610717032729</v>
      </c>
      <c r="N7127" s="4">
        <v>1.133977688649265</v>
      </c>
      <c r="O7127" s="4">
        <v>1.169600337573091</v>
      </c>
      <c r="P7127" s="4">
        <v>1.198878513335033</v>
      </c>
      <c r="Q7127" s="4">
        <v>2614</v>
      </c>
      <c r="R7127" s="4">
        <v>2664</v>
      </c>
      <c r="S7127" s="4">
        <v>2423</v>
      </c>
      <c r="T7127" s="4">
        <v>2560</v>
      </c>
      <c r="U7127" s="7">
        <v>1.0436799381522999E-2</v>
      </c>
      <c r="V7127" s="7">
        <v>2.9764205643602628E-2</v>
      </c>
      <c r="W7127" s="7">
        <v>-6.3393892539621188E-2</v>
      </c>
      <c r="X7127" s="4">
        <v>2.4218116466127509E-2</v>
      </c>
      <c r="Y7127" s="4">
        <v>-1.0436799381523001E-2</v>
      </c>
      <c r="Z7127" s="7">
        <v>-1.3236799381523001E-2</v>
      </c>
      <c r="AA7127" s="7">
        <v>-1.3236799381523001E-2</v>
      </c>
      <c r="AB7127" s="4">
        <v>0</v>
      </c>
      <c r="AC7127" s="4">
        <v>1.8167761886355029E-2</v>
      </c>
      <c r="AD7127" s="4">
        <v>0</v>
      </c>
      <c r="AE7127" s="4">
        <v>4.4125066724659456</v>
      </c>
      <c r="AF7127" s="4">
        <v>1.0674803820952701</v>
      </c>
      <c r="AG7127" s="4">
        <v>1.2562706744919809</v>
      </c>
      <c r="AH7127" s="4">
        <v>0.1407785652196249</v>
      </c>
      <c r="AI7127" s="4">
        <v>7.3889580738895802E-2</v>
      </c>
      <c r="AJ7127" s="4">
        <v>2768</v>
      </c>
      <c r="AK7127" s="4">
        <v>2423</v>
      </c>
      <c r="AL7127" s="4">
        <v>2631</v>
      </c>
      <c r="AM7127" s="8">
        <v>6.2285661587023096E-3</v>
      </c>
    </row>
    <row r="7128" spans="1:39" x14ac:dyDescent="0.3">
      <c r="A7128" s="4">
        <v>20200326</v>
      </c>
      <c r="B7128" s="4" t="s">
        <v>2397</v>
      </c>
      <c r="C7128" s="4">
        <v>1434</v>
      </c>
      <c r="D7128" s="4">
        <v>1578</v>
      </c>
      <c r="E7128" s="4">
        <v>1380</v>
      </c>
      <c r="F7128" s="4">
        <v>1481</v>
      </c>
      <c r="G7128" s="4">
        <v>117</v>
      </c>
      <c r="H7128" s="4">
        <v>70188</v>
      </c>
      <c r="I7128" s="4">
        <v>8.5779999999999995E-2</v>
      </c>
      <c r="J7128" s="4">
        <v>1.5226351732456329</v>
      </c>
      <c r="K7128" s="4">
        <v>1.088703749081108</v>
      </c>
      <c r="L7128" s="4">
        <v>1.096225018504811</v>
      </c>
      <c r="M7128" s="4">
        <v>0.98066481260760163</v>
      </c>
      <c r="N7128" s="4">
        <v>0.78538473776316486</v>
      </c>
      <c r="O7128" s="4">
        <v>0.67974236188669424</v>
      </c>
      <c r="P7128" s="4">
        <v>0.68417790473403983</v>
      </c>
      <c r="Q7128" s="4">
        <v>1555</v>
      </c>
      <c r="R7128" s="4">
        <v>1622</v>
      </c>
      <c r="S7128" s="4">
        <v>1468</v>
      </c>
      <c r="T7128" s="4">
        <v>1501</v>
      </c>
      <c r="U7128" s="7">
        <v>4.9966239027683997E-2</v>
      </c>
      <c r="V7128" s="7">
        <v>9.5205941931127622E-2</v>
      </c>
      <c r="W7128" s="7">
        <v>-8.7778528021607016E-3</v>
      </c>
      <c r="X7128" s="4">
        <v>-0.1131410086440048</v>
      </c>
      <c r="Y7128" s="4">
        <v>1.350438892640108E-2</v>
      </c>
      <c r="Z7128" s="7">
        <v>4.7166239027684E-2</v>
      </c>
      <c r="AA7128" s="7">
        <v>4.7166239027684E-2</v>
      </c>
      <c r="AB7128" s="4">
        <v>5.1319648093841652E-2</v>
      </c>
      <c r="AC7128" s="4">
        <v>6.5496286293045242E-2</v>
      </c>
      <c r="AD7128" s="4">
        <v>3.7656903765690378E-2</v>
      </c>
      <c r="AE7128" s="4">
        <v>1.810695766581534</v>
      </c>
      <c r="AF7128" s="4">
        <v>0.5055511377911609</v>
      </c>
      <c r="AG7128" s="4">
        <v>1.1622457519667471</v>
      </c>
      <c r="AH7128" s="4">
        <v>1.1176360321687839</v>
      </c>
      <c r="AI7128" s="4">
        <v>3.277545327754533E-2</v>
      </c>
      <c r="AJ7128" s="4">
        <v>1967</v>
      </c>
      <c r="AK7128" s="4">
        <v>1417</v>
      </c>
      <c r="AL7128" s="4">
        <v>1910</v>
      </c>
      <c r="AM7128" s="8">
        <v>2.1614460980046799E-2</v>
      </c>
    </row>
    <row r="7129" spans="1:39" x14ac:dyDescent="0.3">
      <c r="A7129" s="4">
        <v>20200511</v>
      </c>
      <c r="B7129" s="4" t="s">
        <v>2397</v>
      </c>
      <c r="C7129" s="4">
        <v>2057</v>
      </c>
      <c r="D7129" s="4">
        <v>2312</v>
      </c>
      <c r="E7129" s="4">
        <v>2044</v>
      </c>
      <c r="F7129" s="4">
        <v>2242</v>
      </c>
      <c r="G7129" s="4">
        <v>191</v>
      </c>
      <c r="H7129" s="4">
        <v>180091</v>
      </c>
      <c r="I7129" s="4">
        <v>9.3130000000000004E-2</v>
      </c>
      <c r="J7129" s="4">
        <v>5.8141321788427334</v>
      </c>
      <c r="K7129" s="4">
        <v>1.060883280757098</v>
      </c>
      <c r="L7129" s="4">
        <v>1.0732407850646239</v>
      </c>
      <c r="M7129" s="4">
        <v>1.0939253476457671</v>
      </c>
      <c r="N7129" s="4">
        <v>1.096466560704243</v>
      </c>
      <c r="O7129" s="4">
        <v>1.0864947379473551</v>
      </c>
      <c r="P7129" s="4">
        <v>1.0509662373580531</v>
      </c>
      <c r="Q7129" s="4">
        <v>2279</v>
      </c>
      <c r="R7129" s="4">
        <v>2373</v>
      </c>
      <c r="S7129" s="4">
        <v>2212</v>
      </c>
      <c r="T7129" s="4">
        <v>2212</v>
      </c>
      <c r="U7129" s="7">
        <v>1.6503122212310439E-2</v>
      </c>
      <c r="V7129" s="7">
        <v>5.8429973238180194E-2</v>
      </c>
      <c r="W7129" s="7">
        <v>-1.3380909901873328E-2</v>
      </c>
      <c r="X7129" s="4">
        <v>1.2544320821616269E-2</v>
      </c>
      <c r="Y7129" s="4">
        <v>-1.3380909901873329E-2</v>
      </c>
      <c r="Z7129" s="7">
        <v>3.7200000000000004E-2</v>
      </c>
      <c r="AA7129" s="7">
        <v>1.3703122212310438E-2</v>
      </c>
      <c r="AB7129" s="4">
        <v>0</v>
      </c>
      <c r="AC7129" s="4">
        <v>3.12221231043711E-2</v>
      </c>
      <c r="AD7129" s="4">
        <v>6.3198833252309187E-3</v>
      </c>
      <c r="AE7129" s="4">
        <v>6.8353512733897599</v>
      </c>
      <c r="AF7129" s="4">
        <v>0.97577818333314192</v>
      </c>
      <c r="AG7129" s="4">
        <v>1.4019392908324779</v>
      </c>
      <c r="AH7129" s="4">
        <v>0.31152542781591208</v>
      </c>
      <c r="AI7129" s="4">
        <v>8.9936801166747696E-2</v>
      </c>
      <c r="AJ7129" s="4">
        <v>2373</v>
      </c>
      <c r="AK7129" s="4">
        <v>2091</v>
      </c>
      <c r="AL7129" s="4">
        <v>2218</v>
      </c>
      <c r="AM7129" s="8">
        <v>4.0158289576630096E-3</v>
      </c>
    </row>
    <row r="7130" spans="1:39" x14ac:dyDescent="0.3">
      <c r="A7130" s="4">
        <v>20200623</v>
      </c>
      <c r="B7130" s="4" t="s">
        <v>2397</v>
      </c>
      <c r="C7130" s="4">
        <v>3686</v>
      </c>
      <c r="D7130" s="4">
        <v>4042</v>
      </c>
      <c r="E7130" s="4">
        <v>3639</v>
      </c>
      <c r="F7130" s="4">
        <v>3955</v>
      </c>
      <c r="G7130" s="4">
        <v>268</v>
      </c>
      <c r="H7130" s="4">
        <v>638604</v>
      </c>
      <c r="I7130" s="4">
        <v>7.2690000000000005E-2</v>
      </c>
      <c r="J7130" s="4">
        <v>0.68478596551428328</v>
      </c>
      <c r="K7130" s="4">
        <v>1.040698184369792</v>
      </c>
      <c r="L7130" s="4">
        <v>1.0620300751879701</v>
      </c>
      <c r="M7130" s="4">
        <v>1.040515653775322</v>
      </c>
      <c r="N7130" s="4">
        <v>1.216679740974882</v>
      </c>
      <c r="O7130" s="4">
        <v>1.6126730412444701</v>
      </c>
      <c r="P7130" s="4">
        <v>1.7039885395461061</v>
      </c>
      <c r="Q7130" s="4">
        <v>4390</v>
      </c>
      <c r="R7130" s="4">
        <v>4550</v>
      </c>
      <c r="S7130" s="4">
        <v>3700</v>
      </c>
      <c r="T7130" s="4">
        <v>3700</v>
      </c>
      <c r="U7130" s="7">
        <v>0.10998735777496839</v>
      </c>
      <c r="V7130" s="7">
        <v>0.15044247787610621</v>
      </c>
      <c r="W7130" s="7">
        <v>-6.447534766118837E-2</v>
      </c>
      <c r="X7130" s="4">
        <v>8.4290834140864274E-2</v>
      </c>
      <c r="Y7130" s="4">
        <v>-6.447534766118837E-2</v>
      </c>
      <c r="Z7130" s="7">
        <v>0.10718735777496839</v>
      </c>
      <c r="AA7130" s="7">
        <v>0.10718735777496839</v>
      </c>
      <c r="AB7130" s="4">
        <v>0</v>
      </c>
      <c r="AC7130" s="4">
        <v>2.1997471554993799E-2</v>
      </c>
      <c r="AD7130" s="4">
        <v>1.275094953879532E-2</v>
      </c>
      <c r="AE7130" s="4">
        <v>2.1174364126488352</v>
      </c>
      <c r="AF7130" s="4">
        <v>0.94507926524634545</v>
      </c>
      <c r="AG7130" s="4">
        <v>2.3660450115730289</v>
      </c>
      <c r="AH7130" s="4">
        <v>0.63546607701125235</v>
      </c>
      <c r="AI7130" s="4">
        <v>7.2978838849701577E-2</v>
      </c>
      <c r="AJ7130" s="4">
        <v>4550</v>
      </c>
      <c r="AK7130" s="4">
        <v>3235</v>
      </c>
      <c r="AL7130" s="4">
        <v>3455</v>
      </c>
      <c r="AM7130" s="8">
        <v>2.1153744808220902E-3</v>
      </c>
    </row>
    <row r="7131" spans="1:39" x14ac:dyDescent="0.3">
      <c r="A7131" s="4">
        <v>20200722</v>
      </c>
      <c r="B7131" s="4" t="s">
        <v>2397</v>
      </c>
      <c r="C7131" s="4">
        <v>3185</v>
      </c>
      <c r="D7131" s="4">
        <v>3680</v>
      </c>
      <c r="E7131" s="4">
        <v>3150</v>
      </c>
      <c r="F7131" s="4">
        <v>3300</v>
      </c>
      <c r="G7131" s="4">
        <v>220</v>
      </c>
      <c r="H7131" s="4">
        <v>1027532</v>
      </c>
      <c r="I7131" s="4">
        <v>7.1429999999999993E-2</v>
      </c>
      <c r="J7131" s="4">
        <v>4.4382553167778971</v>
      </c>
      <c r="K7131" s="4">
        <v>1.061093247588424</v>
      </c>
      <c r="L7131" s="4">
        <v>1.071428571428571</v>
      </c>
      <c r="M7131" s="4">
        <v>1.043643263757116</v>
      </c>
      <c r="N7131" s="4">
        <v>1.009097163825396</v>
      </c>
      <c r="O7131" s="4">
        <v>1.127260926745119</v>
      </c>
      <c r="P7131" s="4">
        <v>1.313533039004634</v>
      </c>
      <c r="Q7131" s="4">
        <v>3330</v>
      </c>
      <c r="R7131" s="4">
        <v>3350</v>
      </c>
      <c r="S7131" s="4">
        <v>3155</v>
      </c>
      <c r="T7131" s="4">
        <v>3195</v>
      </c>
      <c r="U7131" s="7">
        <v>9.0909090909090905E-3</v>
      </c>
      <c r="V7131" s="7">
        <v>1.5151515151515152E-2</v>
      </c>
      <c r="W7131" s="7">
        <v>-4.3939393939393938E-2</v>
      </c>
      <c r="X7131" s="4">
        <v>-4.2213898020028957E-2</v>
      </c>
      <c r="Y7131" s="4">
        <v>-3.1818181818181808E-2</v>
      </c>
      <c r="Z7131" s="7">
        <v>-3.4618181818181805E-2</v>
      </c>
      <c r="AA7131" s="7">
        <v>-3.4618181818181805E-2</v>
      </c>
      <c r="AB7131" s="4">
        <v>3.4090909090909088E-2</v>
      </c>
      <c r="AC7131" s="4">
        <v>0.1151515151515152</v>
      </c>
      <c r="AD7131" s="4">
        <v>1.098901098901099E-2</v>
      </c>
      <c r="AE7131" s="4">
        <v>6.8566585924101986</v>
      </c>
      <c r="AF7131" s="4">
        <v>0.83876007176704503</v>
      </c>
      <c r="AG7131" s="4">
        <v>1.1290204618345621</v>
      </c>
      <c r="AH7131" s="4">
        <v>0.30651251629359039</v>
      </c>
      <c r="AI7131" s="4">
        <v>3.6106750392464679E-2</v>
      </c>
      <c r="AJ7131" s="4">
        <v>3350</v>
      </c>
      <c r="AK7131" s="4">
        <v>3135</v>
      </c>
      <c r="AL7131" s="4">
        <v>3305</v>
      </c>
      <c r="AM7131" s="8">
        <v>5.5781829808942704E-3</v>
      </c>
    </row>
    <row r="7132" spans="1:39" x14ac:dyDescent="0.3">
      <c r="A7132" s="4">
        <v>20200128</v>
      </c>
      <c r="B7132" s="4" t="s">
        <v>2398</v>
      </c>
      <c r="C7132" s="4">
        <v>1355</v>
      </c>
      <c r="D7132" s="4">
        <v>1460</v>
      </c>
      <c r="E7132" s="4">
        <v>1285</v>
      </c>
      <c r="F7132" s="4">
        <v>1405</v>
      </c>
      <c r="G7132" s="4">
        <v>105</v>
      </c>
      <c r="H7132" s="4">
        <v>10286926</v>
      </c>
      <c r="I7132" s="4">
        <v>8.0769999999999995E-2</v>
      </c>
      <c r="J7132" s="4">
        <v>8.1823300646994941</v>
      </c>
      <c r="K7132" s="4">
        <v>1.0577164366373899</v>
      </c>
      <c r="L7132" s="4">
        <v>1.0708841463414629</v>
      </c>
      <c r="M7132" s="4">
        <v>1.068034967692892</v>
      </c>
      <c r="N7132" s="4">
        <v>1.073953755016243</v>
      </c>
      <c r="O7132" s="4">
        <v>1.0705441615340661</v>
      </c>
      <c r="P7132" s="4">
        <v>1.0217872185691339</v>
      </c>
      <c r="Q7132" s="4">
        <v>1375</v>
      </c>
      <c r="R7132" s="4">
        <v>1825</v>
      </c>
      <c r="S7132" s="4">
        <v>1305</v>
      </c>
      <c r="T7132" s="4">
        <v>1660</v>
      </c>
      <c r="U7132" s="7">
        <v>-2.1352313167259787E-2</v>
      </c>
      <c r="V7132" s="7">
        <v>0.29893238434163699</v>
      </c>
      <c r="W7132" s="7">
        <v>-7.1174377224199295E-2</v>
      </c>
      <c r="X7132" s="4">
        <v>5.5417542518631773E-3</v>
      </c>
      <c r="Y7132" s="4">
        <v>0.18149466192170821</v>
      </c>
      <c r="Z7132" s="7">
        <v>3.7200000000000004E-2</v>
      </c>
      <c r="AA7132" s="7">
        <v>3.7200000000000004E-2</v>
      </c>
      <c r="AB7132" s="4">
        <v>4.230769230769231E-2</v>
      </c>
      <c r="AC7132" s="4">
        <v>3.9145907473309607E-2</v>
      </c>
      <c r="AD7132" s="4">
        <v>5.1660516605166053E-2</v>
      </c>
      <c r="AE7132" s="4">
        <v>38.058003078106957</v>
      </c>
      <c r="AF7132" s="4">
        <v>1.0308859978062439</v>
      </c>
      <c r="AG7132" s="4">
        <v>1.143427885257855</v>
      </c>
      <c r="AH7132" s="4">
        <v>9.5476122796177967E-2</v>
      </c>
      <c r="AI7132" s="4">
        <v>3.6900369003690037E-2</v>
      </c>
      <c r="AJ7132" s="4">
        <v>2570</v>
      </c>
      <c r="AK7132" s="4">
        <v>1305</v>
      </c>
      <c r="AL7132" s="4">
        <v>1485</v>
      </c>
      <c r="AM7132" s="8">
        <v>-3.0441822778244899E-2</v>
      </c>
    </row>
    <row r="7133" spans="1:39" x14ac:dyDescent="0.3">
      <c r="A7133" s="4">
        <v>20200325</v>
      </c>
      <c r="B7133" s="4" t="s">
        <v>2398</v>
      </c>
      <c r="C7133" s="4">
        <v>742</v>
      </c>
      <c r="D7133" s="4">
        <v>787</v>
      </c>
      <c r="E7133" s="4">
        <v>742</v>
      </c>
      <c r="F7133" s="4">
        <v>780</v>
      </c>
      <c r="G7133" s="4">
        <v>60</v>
      </c>
      <c r="H7133" s="4">
        <v>1104530</v>
      </c>
      <c r="I7133" s="4">
        <v>8.3330000000000001E-2</v>
      </c>
      <c r="J7133" s="4">
        <v>0.72633829044930209</v>
      </c>
      <c r="K7133" s="4">
        <v>1.069958847736626</v>
      </c>
      <c r="L7133" s="4">
        <v>1.0758620689655169</v>
      </c>
      <c r="M7133" s="4">
        <v>0.93189964157706096</v>
      </c>
      <c r="N7133" s="4">
        <v>0.76023391812865493</v>
      </c>
      <c r="O7133" s="4">
        <v>0.61068702290076338</v>
      </c>
      <c r="P7133" s="4">
        <v>0.59737690270287525</v>
      </c>
      <c r="Q7133" s="4">
        <v>787</v>
      </c>
      <c r="R7133" s="4">
        <v>857</v>
      </c>
      <c r="S7133" s="4">
        <v>775</v>
      </c>
      <c r="T7133" s="4">
        <v>830</v>
      </c>
      <c r="U7133" s="7">
        <v>8.9743589743589737E-3</v>
      </c>
      <c r="V7133" s="7">
        <v>9.8717948717948714E-2</v>
      </c>
      <c r="W7133" s="7">
        <v>-6.41025641025641E-3</v>
      </c>
      <c r="X7133" s="4">
        <v>-0.11715399610136459</v>
      </c>
      <c r="Y7133" s="4">
        <v>6.4102564102564097E-2</v>
      </c>
      <c r="Z7133" s="7">
        <v>3.7200000000000004E-2</v>
      </c>
      <c r="AA7133" s="7">
        <v>3.7200000000000004E-2</v>
      </c>
      <c r="AB7133" s="4">
        <v>3.0555555555555551E-2</v>
      </c>
      <c r="AC7133" s="4">
        <v>8.9743589743589737E-3</v>
      </c>
      <c r="AD7133" s="4">
        <v>0</v>
      </c>
      <c r="AE7133" s="4">
        <v>1.316651825679795</v>
      </c>
      <c r="AF7133" s="4">
        <v>0.49553892387153048</v>
      </c>
      <c r="AG7133" s="4">
        <v>1.104363052701312</v>
      </c>
      <c r="AH7133" s="4">
        <v>1.112505621287571</v>
      </c>
      <c r="AI7133" s="4">
        <v>5.1212938005390833E-2</v>
      </c>
      <c r="AJ7133" s="4">
        <v>992</v>
      </c>
      <c r="AK7133" s="4">
        <v>775</v>
      </c>
      <c r="AL7133" s="4">
        <v>908.00000000000011</v>
      </c>
      <c r="AM7133" s="4"/>
    </row>
    <row r="7134" spans="1:39" x14ac:dyDescent="0.3">
      <c r="A7134" s="4">
        <v>20200708</v>
      </c>
      <c r="B7134" s="4" t="s">
        <v>2398</v>
      </c>
      <c r="C7134" s="4">
        <v>1405</v>
      </c>
      <c r="D7134" s="4">
        <v>1545</v>
      </c>
      <c r="E7134" s="4">
        <v>1385</v>
      </c>
      <c r="F7134" s="4">
        <v>1510</v>
      </c>
      <c r="G7134" s="4">
        <v>105</v>
      </c>
      <c r="H7134" s="4">
        <v>3910539</v>
      </c>
      <c r="I7134" s="4">
        <v>7.4730000000000005E-2</v>
      </c>
      <c r="J7134" s="4">
        <v>2.6261984744225728</v>
      </c>
      <c r="K7134" s="4">
        <v>1.046189376443418</v>
      </c>
      <c r="L7134" s="4">
        <v>1.0839913854989229</v>
      </c>
      <c r="M7134" s="4">
        <v>1.131086142322097</v>
      </c>
      <c r="N7134" s="4">
        <v>1.190851735015773</v>
      </c>
      <c r="O7134" s="4">
        <v>1.266601425975115</v>
      </c>
      <c r="P7134" s="4">
        <v>1.2526355812104659</v>
      </c>
      <c r="Q7134" s="4">
        <v>1500</v>
      </c>
      <c r="R7134" s="4">
        <v>1515</v>
      </c>
      <c r="S7134" s="4">
        <v>1315</v>
      </c>
      <c r="T7134" s="4">
        <v>1350</v>
      </c>
      <c r="U7134" s="7">
        <v>-6.6225165562913907E-3</v>
      </c>
      <c r="V7134" s="7">
        <v>3.3112582781456954E-3</v>
      </c>
      <c r="W7134" s="7">
        <v>-0.12913907284768211</v>
      </c>
      <c r="X7134" s="4">
        <v>2.7602523659306169E-2</v>
      </c>
      <c r="Y7134" s="4">
        <v>-0.10596026490066229</v>
      </c>
      <c r="Z7134" s="7">
        <v>-0.10876026490066229</v>
      </c>
      <c r="AA7134" s="7">
        <v>-0.10876026490066229</v>
      </c>
      <c r="AB7134" s="4">
        <v>0</v>
      </c>
      <c r="AC7134" s="4">
        <v>2.3178807947019871E-2</v>
      </c>
      <c r="AD7134" s="4">
        <v>1.423487544483986E-2</v>
      </c>
      <c r="AE7134" s="4">
        <v>4.3279335692894092</v>
      </c>
      <c r="AF7134" s="4">
        <v>1.0708732021720271</v>
      </c>
      <c r="AG7134" s="4">
        <v>1.3551484098095921</v>
      </c>
      <c r="AH7134" s="4">
        <v>0.19589081576541351</v>
      </c>
      <c r="AI7134" s="4">
        <v>7.4733096085409248E-2</v>
      </c>
      <c r="AJ7134" s="4">
        <v>1515</v>
      </c>
      <c r="AK7134" s="4">
        <v>1225</v>
      </c>
      <c r="AL7134" s="4">
        <v>1350</v>
      </c>
      <c r="AM7134" s="8">
        <v>8.9572685542288095E-3</v>
      </c>
    </row>
    <row r="7135" spans="1:39" x14ac:dyDescent="0.3">
      <c r="A7135" s="4">
        <v>20200813</v>
      </c>
      <c r="B7135" s="4" t="s">
        <v>2398</v>
      </c>
      <c r="C7135" s="4">
        <v>1205</v>
      </c>
      <c r="D7135" s="4">
        <v>1365</v>
      </c>
      <c r="E7135" s="4">
        <v>1200</v>
      </c>
      <c r="F7135" s="4">
        <v>1340</v>
      </c>
      <c r="G7135" s="4">
        <v>145</v>
      </c>
      <c r="H7135" s="4">
        <v>3215956</v>
      </c>
      <c r="I7135" s="4">
        <v>0.12134</v>
      </c>
      <c r="J7135" s="4">
        <v>2.9199109051811338</v>
      </c>
      <c r="K7135" s="4">
        <v>1.0791946308724829</v>
      </c>
      <c r="L7135" s="4">
        <v>1.0920945395273021</v>
      </c>
      <c r="M7135" s="4">
        <v>1.0737179487179489</v>
      </c>
      <c r="N7135" s="4">
        <v>1.057199211045365</v>
      </c>
      <c r="O7135" s="4">
        <v>1.058033951835768</v>
      </c>
      <c r="P7135" s="4">
        <v>1.1470965900984449</v>
      </c>
      <c r="Q7135" s="4">
        <v>1365</v>
      </c>
      <c r="R7135" s="4">
        <v>1460</v>
      </c>
      <c r="S7135" s="4">
        <v>1285</v>
      </c>
      <c r="T7135" s="4">
        <v>1335</v>
      </c>
      <c r="U7135" s="7">
        <v>1.8656716417910446E-2</v>
      </c>
      <c r="V7135" s="7">
        <v>8.9552238805970144E-2</v>
      </c>
      <c r="W7135" s="7">
        <v>-4.1044776119402986E-2</v>
      </c>
      <c r="X7135" s="4">
        <v>-1.9723865877712032E-2</v>
      </c>
      <c r="Y7135" s="4">
        <v>-3.731343283582089E-3</v>
      </c>
      <c r="Z7135" s="7">
        <v>3.7200000000000004E-2</v>
      </c>
      <c r="AA7135" s="7">
        <v>1.5856716417910446E-2</v>
      </c>
      <c r="AB7135" s="4">
        <v>8.368200836820083E-3</v>
      </c>
      <c r="AC7135" s="4">
        <v>1.865671641791045E-2</v>
      </c>
      <c r="AD7135" s="4">
        <v>4.1493775933609959E-3</v>
      </c>
      <c r="AE7135" s="4">
        <v>5.4936888336171901</v>
      </c>
      <c r="AF7135" s="4">
        <v>0.93299577459666605</v>
      </c>
      <c r="AG7135" s="4">
        <v>1.1461812102501701</v>
      </c>
      <c r="AH7135" s="4">
        <v>0.19935382359390269</v>
      </c>
      <c r="AI7135" s="4">
        <v>0.11203319502074691</v>
      </c>
      <c r="AJ7135" s="4">
        <v>1570</v>
      </c>
      <c r="AK7135" s="4">
        <v>1200</v>
      </c>
      <c r="AL7135" s="4">
        <v>1215</v>
      </c>
      <c r="AM7135" s="8">
        <v>1.08443707016523E-2</v>
      </c>
    </row>
    <row r="7136" spans="1:39" x14ac:dyDescent="0.3">
      <c r="A7136" s="4">
        <v>20200819</v>
      </c>
      <c r="B7136" s="4" t="s">
        <v>2398</v>
      </c>
      <c r="C7136" s="4">
        <v>1255</v>
      </c>
      <c r="D7136" s="4">
        <v>1570</v>
      </c>
      <c r="E7136" s="4">
        <v>1250</v>
      </c>
      <c r="F7136" s="4">
        <v>1380</v>
      </c>
      <c r="G7136" s="4">
        <v>140</v>
      </c>
      <c r="H7136" s="4">
        <v>17460228</v>
      </c>
      <c r="I7136" s="4">
        <v>0.1129</v>
      </c>
      <c r="J7136" s="4">
        <v>5.4118138166947736</v>
      </c>
      <c r="K7136" s="4">
        <v>1.046776232616941</v>
      </c>
      <c r="L7136" s="4">
        <v>1.063174114021572</v>
      </c>
      <c r="M7136" s="4">
        <v>1.1000398565165399</v>
      </c>
      <c r="N7136" s="4">
        <v>1.090693538826319</v>
      </c>
      <c r="O7136" s="4">
        <v>1.0833442365563259</v>
      </c>
      <c r="P7136" s="4">
        <v>1.180874959888758</v>
      </c>
      <c r="Q7136" s="4">
        <v>1345</v>
      </c>
      <c r="R7136" s="4">
        <v>1375</v>
      </c>
      <c r="S7136" s="4">
        <v>1205</v>
      </c>
      <c r="T7136" s="4">
        <v>1250</v>
      </c>
      <c r="U7136" s="7">
        <v>-2.5362318840579712E-2</v>
      </c>
      <c r="V7136" s="7">
        <v>-3.6231884057971015E-3</v>
      </c>
      <c r="W7136" s="7">
        <v>-0.12681159420289856</v>
      </c>
      <c r="X7136" s="4">
        <v>-2.3710729104921779E-3</v>
      </c>
      <c r="Y7136" s="4">
        <v>-9.420289855072464E-2</v>
      </c>
      <c r="Z7136" s="7">
        <v>-9.7002898550724637E-2</v>
      </c>
      <c r="AA7136" s="7">
        <v>-9.7002898550724637E-2</v>
      </c>
      <c r="AB7136" s="4">
        <v>0</v>
      </c>
      <c r="AC7136" s="4">
        <v>0.13768115942028991</v>
      </c>
      <c r="AD7136" s="4">
        <v>3.9840637450199202E-3</v>
      </c>
      <c r="AE7136" s="4">
        <v>9.8302076196063357</v>
      </c>
      <c r="AF7136" s="4">
        <v>0.97014480124993485</v>
      </c>
      <c r="AG7136" s="4">
        <v>1.180969009791359</v>
      </c>
      <c r="AH7136" s="4">
        <v>0.18401169108908921</v>
      </c>
      <c r="AI7136" s="4">
        <v>9.9601593625498003E-2</v>
      </c>
      <c r="AJ7136" s="4">
        <v>1385</v>
      </c>
      <c r="AK7136" s="4">
        <v>1200</v>
      </c>
      <c r="AL7136" s="4">
        <v>1340</v>
      </c>
      <c r="AM7136" s="8">
        <v>2.31436363679614E-2</v>
      </c>
    </row>
    <row r="7137" spans="1:39" x14ac:dyDescent="0.3">
      <c r="A7137" s="4">
        <v>20200828</v>
      </c>
      <c r="B7137" s="4" t="s">
        <v>2398</v>
      </c>
      <c r="C7137" s="4">
        <v>1350</v>
      </c>
      <c r="D7137" s="4">
        <v>1570</v>
      </c>
      <c r="E7137" s="4">
        <v>1315</v>
      </c>
      <c r="F7137" s="4">
        <v>1480</v>
      </c>
      <c r="G7137" s="4">
        <v>140</v>
      </c>
      <c r="H7137" s="4">
        <v>12161067</v>
      </c>
      <c r="I7137" s="4">
        <v>0.10448</v>
      </c>
      <c r="J7137" s="4">
        <v>2.349734885825657</v>
      </c>
      <c r="K7137" s="4">
        <v>1.0673076923076921</v>
      </c>
      <c r="L7137" s="4">
        <v>1.1003717472118959</v>
      </c>
      <c r="M7137" s="4">
        <v>1.125903385317611</v>
      </c>
      <c r="N7137" s="4">
        <v>1.1551219512195121</v>
      </c>
      <c r="O7137" s="4">
        <v>1.154971710996944</v>
      </c>
      <c r="P7137" s="4">
        <v>1.2605578820356309</v>
      </c>
      <c r="Q7137" s="4">
        <v>1455</v>
      </c>
      <c r="R7137" s="4">
        <v>1620</v>
      </c>
      <c r="S7137" s="4">
        <v>1410</v>
      </c>
      <c r="T7137" s="4">
        <v>1545</v>
      </c>
      <c r="U7137" s="7">
        <v>-1.6891891891891893E-2</v>
      </c>
      <c r="V7137" s="7">
        <v>9.45945945945946E-2</v>
      </c>
      <c r="W7137" s="7">
        <v>-4.72972972972973E-2</v>
      </c>
      <c r="X7137" s="4">
        <v>1.3853658536585369E-2</v>
      </c>
      <c r="Y7137" s="4">
        <v>4.3918918918918921E-2</v>
      </c>
      <c r="Z7137" s="7">
        <v>3.7200000000000004E-2</v>
      </c>
      <c r="AA7137" s="7">
        <v>3.7200000000000004E-2</v>
      </c>
      <c r="AB7137" s="4">
        <v>0</v>
      </c>
      <c r="AC7137" s="4">
        <v>6.0810810810810807E-2</v>
      </c>
      <c r="AD7137" s="4">
        <v>2.5925925925925929E-2</v>
      </c>
      <c r="AE7137" s="4">
        <v>7.5294197407035934</v>
      </c>
      <c r="AF7137" s="4">
        <v>1.0571131902902391</v>
      </c>
      <c r="AG7137" s="4">
        <v>1.26897672846688</v>
      </c>
      <c r="AH7137" s="4">
        <v>0.15793597698712999</v>
      </c>
      <c r="AI7137" s="4">
        <v>9.6296296296296297E-2</v>
      </c>
      <c r="AJ7137" s="4">
        <v>1675</v>
      </c>
      <c r="AK7137" s="4">
        <v>1410</v>
      </c>
      <c r="AL7137" s="4">
        <v>1640</v>
      </c>
      <c r="AM7137" s="8">
        <v>5.8584411375422196E-3</v>
      </c>
    </row>
    <row r="7138" spans="1:39" x14ac:dyDescent="0.3">
      <c r="A7138" s="4">
        <v>20200901</v>
      </c>
      <c r="B7138" s="4" t="s">
        <v>2398</v>
      </c>
      <c r="C7138" s="4">
        <v>1540</v>
      </c>
      <c r="D7138" s="4">
        <v>1670</v>
      </c>
      <c r="E7138" s="4">
        <v>1490</v>
      </c>
      <c r="F7138" s="4">
        <v>1660</v>
      </c>
      <c r="G7138" s="4">
        <v>115</v>
      </c>
      <c r="H7138" s="4">
        <v>5381944</v>
      </c>
      <c r="I7138" s="4">
        <v>7.4429999999999996E-2</v>
      </c>
      <c r="J7138" s="4">
        <v>0.90135779022821183</v>
      </c>
      <c r="K7138" s="4">
        <v>1.062966915688367</v>
      </c>
      <c r="L7138" s="4">
        <v>1.126951799049559</v>
      </c>
      <c r="M7138" s="4">
        <v>1.2050816696914699</v>
      </c>
      <c r="N7138" s="4">
        <v>1.265002857687179</v>
      </c>
      <c r="O7138" s="4">
        <v>1.283587860042529</v>
      </c>
      <c r="P7138" s="4">
        <v>1.406382377859362</v>
      </c>
      <c r="Q7138" s="4">
        <v>1635</v>
      </c>
      <c r="R7138" s="4">
        <v>1670</v>
      </c>
      <c r="S7138" s="4">
        <v>1560</v>
      </c>
      <c r="T7138" s="4">
        <v>1580</v>
      </c>
      <c r="U7138" s="7">
        <v>-1.5060240963855422E-2</v>
      </c>
      <c r="V7138" s="7">
        <v>6.024096385542169E-3</v>
      </c>
      <c r="W7138" s="7">
        <v>-6.0240963855421686E-2</v>
      </c>
      <c r="X7138" s="4">
        <v>3.5625833492093729E-2</v>
      </c>
      <c r="Y7138" s="4">
        <v>-4.8192771084337352E-2</v>
      </c>
      <c r="Z7138" s="7">
        <v>-5.0992771084337349E-2</v>
      </c>
      <c r="AA7138" s="7">
        <v>-5.0992771084337349E-2</v>
      </c>
      <c r="AB7138" s="4">
        <v>0</v>
      </c>
      <c r="AC7138" s="4">
        <v>6.024096385542169E-3</v>
      </c>
      <c r="AD7138" s="4">
        <v>3.2467532467532458E-2</v>
      </c>
      <c r="AE7138" s="4">
        <v>0.63189442204716906</v>
      </c>
      <c r="AF7138" s="4">
        <v>1.1170241543563111</v>
      </c>
      <c r="AG7138" s="4">
        <v>1.4898021376709121</v>
      </c>
      <c r="AH7138" s="4">
        <v>0.22400571426466981</v>
      </c>
      <c r="AI7138" s="4">
        <v>7.792207792207792E-2</v>
      </c>
      <c r="AJ7138" s="4">
        <v>1675</v>
      </c>
      <c r="AK7138" s="4">
        <v>1505</v>
      </c>
      <c r="AL7138" s="4">
        <v>1565</v>
      </c>
      <c r="AM7138" s="8">
        <v>6.0478168262088402E-3</v>
      </c>
    </row>
    <row r="7139" spans="1:39" x14ac:dyDescent="0.3">
      <c r="A7139" s="4">
        <v>20200929</v>
      </c>
      <c r="B7139" s="4" t="s">
        <v>2398</v>
      </c>
      <c r="C7139" s="4">
        <v>1460</v>
      </c>
      <c r="D7139" s="4">
        <v>1605</v>
      </c>
      <c r="E7139" s="4">
        <v>1430</v>
      </c>
      <c r="F7139" s="4">
        <v>1570</v>
      </c>
      <c r="G7139" s="4">
        <v>140</v>
      </c>
      <c r="H7139" s="4">
        <v>4554769</v>
      </c>
      <c r="I7139" s="4">
        <v>9.7900000000000001E-2</v>
      </c>
      <c r="J7139" s="4">
        <v>3.5067190373533399</v>
      </c>
      <c r="K7139" s="4">
        <v>1.0902777777777779</v>
      </c>
      <c r="L7139" s="4">
        <v>1.1190306486101209</v>
      </c>
      <c r="M7139" s="4">
        <v>1.1017543859649119</v>
      </c>
      <c r="N7139" s="4">
        <v>1.055994619135699</v>
      </c>
      <c r="O7139" s="4">
        <v>1.1432038834951459</v>
      </c>
      <c r="P7139" s="4">
        <v>1.229123173277662</v>
      </c>
      <c r="Q7139" s="4">
        <v>1560</v>
      </c>
      <c r="R7139" s="4">
        <v>1695</v>
      </c>
      <c r="S7139" s="4">
        <v>1535</v>
      </c>
      <c r="T7139" s="4">
        <v>1690</v>
      </c>
      <c r="U7139" s="7">
        <v>-6.369426751592357E-3</v>
      </c>
      <c r="V7139" s="7">
        <v>7.9617834394904455E-2</v>
      </c>
      <c r="W7139" s="7">
        <v>-2.2292993630573247E-2</v>
      </c>
      <c r="X7139" s="4">
        <v>-1.362031276273736E-2</v>
      </c>
      <c r="Y7139" s="4">
        <v>7.6433121019108277E-2</v>
      </c>
      <c r="Z7139" s="7">
        <v>3.7200000000000004E-2</v>
      </c>
      <c r="AA7139" s="7">
        <v>3.7200000000000004E-2</v>
      </c>
      <c r="AB7139" s="4">
        <v>2.097902097902098E-2</v>
      </c>
      <c r="AC7139" s="4">
        <v>2.229299363057325E-2</v>
      </c>
      <c r="AD7139" s="4">
        <v>2.0547945205479451E-2</v>
      </c>
      <c r="AE7139" s="4">
        <v>4.1413955983506314</v>
      </c>
      <c r="AF7139" s="4">
        <v>0.94010515971192954</v>
      </c>
      <c r="AG7139" s="4">
        <v>1.275758198022547</v>
      </c>
      <c r="AH7139" s="4">
        <v>0.27986318907743912</v>
      </c>
      <c r="AI7139" s="4">
        <v>7.5342465753424653E-2</v>
      </c>
      <c r="AJ7139" s="4">
        <v>2190</v>
      </c>
      <c r="AK7139" s="4">
        <v>1535</v>
      </c>
      <c r="AL7139" s="4">
        <v>2150</v>
      </c>
      <c r="AM7139" s="8">
        <v>1.4642723989757699E-2</v>
      </c>
    </row>
    <row r="7140" spans="1:39" x14ac:dyDescent="0.3">
      <c r="A7140" s="4">
        <v>20201005</v>
      </c>
      <c r="B7140" s="4" t="s">
        <v>2398</v>
      </c>
      <c r="C7140" s="4">
        <v>1560</v>
      </c>
      <c r="D7140" s="4">
        <v>1695</v>
      </c>
      <c r="E7140" s="4">
        <v>1535</v>
      </c>
      <c r="F7140" s="4">
        <v>1690</v>
      </c>
      <c r="G7140" s="4">
        <v>120</v>
      </c>
      <c r="H7140" s="4">
        <v>3912767</v>
      </c>
      <c r="I7140" s="4">
        <v>7.6429999999999998E-2</v>
      </c>
      <c r="J7140" s="4">
        <v>2.4683788339902821</v>
      </c>
      <c r="K7140" s="4">
        <v>1.081023454157783</v>
      </c>
      <c r="L7140" s="4">
        <v>1.1559507523939809</v>
      </c>
      <c r="M7140" s="4">
        <v>1.1736111111111109</v>
      </c>
      <c r="N7140" s="4">
        <v>1.132518009716871</v>
      </c>
      <c r="O7140" s="4">
        <v>1.226340932454496</v>
      </c>
      <c r="P7140" s="4">
        <v>1.3182098865741489</v>
      </c>
      <c r="Q7140" s="4">
        <v>1670</v>
      </c>
      <c r="R7140" s="4">
        <v>2010</v>
      </c>
      <c r="S7140" s="4">
        <v>1660</v>
      </c>
      <c r="T7140" s="4">
        <v>1750</v>
      </c>
      <c r="U7140" s="7">
        <v>-1.1834319526627219E-2</v>
      </c>
      <c r="V7140" s="7">
        <v>0.1893491124260355</v>
      </c>
      <c r="W7140" s="7">
        <v>-1.7751479289940829E-2</v>
      </c>
      <c r="X7140" s="4">
        <v>-8.5441447478638109E-3</v>
      </c>
      <c r="Y7140" s="4">
        <v>3.5502958579881658E-2</v>
      </c>
      <c r="Z7140" s="7">
        <v>3.7200000000000004E-2</v>
      </c>
      <c r="AA7140" s="7">
        <v>3.7200000000000004E-2</v>
      </c>
      <c r="AB7140" s="4">
        <v>0</v>
      </c>
      <c r="AC7140" s="4">
        <v>2.9585798816568051E-3</v>
      </c>
      <c r="AD7140" s="4">
        <v>1.6025641025641021E-2</v>
      </c>
      <c r="AE7140" s="4">
        <v>0.8590483952095046</v>
      </c>
      <c r="AF7140" s="4">
        <v>0.99872480405611141</v>
      </c>
      <c r="AG7140" s="4">
        <v>1.374905372970201</v>
      </c>
      <c r="AH7140" s="4">
        <v>0.27395404276703578</v>
      </c>
      <c r="AI7140" s="4">
        <v>8.3333333333333329E-2</v>
      </c>
      <c r="AJ7140" s="4">
        <v>2220</v>
      </c>
      <c r="AK7140" s="4">
        <v>1660</v>
      </c>
      <c r="AL7140" s="4">
        <v>2020</v>
      </c>
      <c r="AM7140" s="8">
        <v>1.2073335602781701E-2</v>
      </c>
    </row>
    <row r="7141" spans="1:39" x14ac:dyDescent="0.3">
      <c r="A7141" s="4">
        <v>20201007</v>
      </c>
      <c r="B7141" s="4" t="s">
        <v>2398</v>
      </c>
      <c r="C7141" s="4">
        <v>1750</v>
      </c>
      <c r="D7141" s="4">
        <v>1990</v>
      </c>
      <c r="E7141" s="4">
        <v>1720</v>
      </c>
      <c r="F7141" s="4">
        <v>1895</v>
      </c>
      <c r="G7141" s="4">
        <v>145</v>
      </c>
      <c r="H7141" s="4">
        <v>6013591</v>
      </c>
      <c r="I7141" s="4">
        <v>8.2860000000000003E-2</v>
      </c>
      <c r="J7141" s="4">
        <v>2.1308815968851151</v>
      </c>
      <c r="K7141" s="4">
        <v>1.065604498594189</v>
      </c>
      <c r="L7141" s="4">
        <v>1.136772645470906</v>
      </c>
      <c r="M7141" s="4">
        <v>1.2545514730221781</v>
      </c>
      <c r="N7141" s="4">
        <v>1.2535141392425999</v>
      </c>
      <c r="O7141" s="4">
        <v>1.3621660476818021</v>
      </c>
      <c r="P7141" s="4">
        <v>1.4647342995169079</v>
      </c>
      <c r="Q7141" s="4">
        <v>1865</v>
      </c>
      <c r="R7141" s="4">
        <v>2180</v>
      </c>
      <c r="S7141" s="4">
        <v>1865</v>
      </c>
      <c r="T7141" s="4">
        <v>2040</v>
      </c>
      <c r="U7141" s="7">
        <v>-1.5831134564643801E-2</v>
      </c>
      <c r="V7141" s="7">
        <v>0.15039577836411611</v>
      </c>
      <c r="W7141" s="7">
        <v>-1.5831134564643801E-2</v>
      </c>
      <c r="X7141" s="4">
        <v>1.356044319497271E-2</v>
      </c>
      <c r="Y7141" s="4">
        <v>7.6517150395778361E-2</v>
      </c>
      <c r="Z7141" s="7">
        <v>3.7200000000000004E-2</v>
      </c>
      <c r="AA7141" s="7">
        <v>3.7200000000000004E-2</v>
      </c>
      <c r="AB7141" s="4">
        <v>0</v>
      </c>
      <c r="AC7141" s="4">
        <v>5.0131926121372031E-2</v>
      </c>
      <c r="AD7141" s="4">
        <v>1.714285714285714E-2</v>
      </c>
      <c r="AE7141" s="4">
        <v>0.70412774078468399</v>
      </c>
      <c r="AF7141" s="4">
        <v>1.077792651048973</v>
      </c>
      <c r="AG7141" s="4">
        <v>1.5260390900309451</v>
      </c>
      <c r="AH7141" s="4">
        <v>0.27253103884135299</v>
      </c>
      <c r="AI7141" s="4">
        <v>8.2857142857142851E-2</v>
      </c>
      <c r="AJ7141" s="4">
        <v>2525</v>
      </c>
      <c r="AK7141" s="4">
        <v>1865</v>
      </c>
      <c r="AL7141" s="4">
        <v>2390</v>
      </c>
      <c r="AM7141" s="8">
        <v>8.2079345028957008E-3</v>
      </c>
    </row>
    <row r="7142" spans="1:39" x14ac:dyDescent="0.3">
      <c r="A7142" s="4">
        <v>20201008</v>
      </c>
      <c r="B7142" s="4" t="s">
        <v>2398</v>
      </c>
      <c r="C7142" s="4">
        <v>1865</v>
      </c>
      <c r="D7142" s="4">
        <v>2180</v>
      </c>
      <c r="E7142" s="4">
        <v>1865</v>
      </c>
      <c r="F7142" s="4">
        <v>2040</v>
      </c>
      <c r="G7142" s="4">
        <v>145</v>
      </c>
      <c r="H7142" s="4">
        <v>8944135</v>
      </c>
      <c r="I7142" s="4">
        <v>7.6520000000000005E-2</v>
      </c>
      <c r="J7142" s="4">
        <v>2.4938194973702368</v>
      </c>
      <c r="K7142" s="4">
        <v>1.076517150395778</v>
      </c>
      <c r="L7142" s="4">
        <v>1.140301844605925</v>
      </c>
      <c r="M7142" s="4">
        <v>1.2944162436548221</v>
      </c>
      <c r="N7142" s="4">
        <v>1.330073349633252</v>
      </c>
      <c r="O7142" s="4">
        <v>1.4529914529914529</v>
      </c>
      <c r="P7142" s="4">
        <v>1.566820276497696</v>
      </c>
      <c r="Q7142" s="4">
        <v>2040</v>
      </c>
      <c r="R7142" s="4">
        <v>2190</v>
      </c>
      <c r="S7142" s="4">
        <v>1900</v>
      </c>
      <c r="T7142" s="4">
        <v>2150</v>
      </c>
      <c r="U7142" s="7">
        <v>0</v>
      </c>
      <c r="V7142" s="7">
        <v>7.3529411764705885E-2</v>
      </c>
      <c r="W7142" s="7">
        <v>-6.8627450980392163E-2</v>
      </c>
      <c r="X7142" s="4">
        <v>3.0643846780765951E-2</v>
      </c>
      <c r="Y7142" s="4">
        <v>5.3921568627450983E-2</v>
      </c>
      <c r="Z7142" s="7">
        <v>3.7200000000000004E-2</v>
      </c>
      <c r="AA7142" s="7">
        <v>3.7200000000000004E-2</v>
      </c>
      <c r="AB7142" s="4">
        <v>0</v>
      </c>
      <c r="AC7142" s="4">
        <v>6.8627450980392163E-2</v>
      </c>
      <c r="AD7142" s="4">
        <v>0</v>
      </c>
      <c r="AE7142" s="4">
        <v>1.487320138665899</v>
      </c>
      <c r="AF7142" s="4">
        <v>1.117634592810747</v>
      </c>
      <c r="AG7142" s="4">
        <v>1.6625241880315811</v>
      </c>
      <c r="AH7142" s="4">
        <v>0.29325181380100163</v>
      </c>
      <c r="AI7142" s="4">
        <v>9.3833780160857902E-2</v>
      </c>
      <c r="AJ7142" s="4">
        <v>2525</v>
      </c>
      <c r="AK7142" s="4">
        <v>1880</v>
      </c>
      <c r="AL7142" s="4">
        <v>1995</v>
      </c>
      <c r="AM7142" s="8">
        <v>2.25375439739393E-3</v>
      </c>
    </row>
    <row r="7143" spans="1:39" x14ac:dyDescent="0.3">
      <c r="A7143" s="4">
        <v>20201014</v>
      </c>
      <c r="B7143" s="4" t="s">
        <v>2398</v>
      </c>
      <c r="C7143" s="4">
        <v>2070</v>
      </c>
      <c r="D7143" s="4">
        <v>2375</v>
      </c>
      <c r="E7143" s="4">
        <v>2000</v>
      </c>
      <c r="F7143" s="4">
        <v>2235</v>
      </c>
      <c r="G7143" s="4">
        <v>215</v>
      </c>
      <c r="H7143" s="4">
        <v>14050066</v>
      </c>
      <c r="I7143" s="4">
        <v>0.10644000000000001</v>
      </c>
      <c r="J7143" s="4">
        <v>2.4503810629860081</v>
      </c>
      <c r="K7143" s="4">
        <v>1.046838407494145</v>
      </c>
      <c r="L7143" s="4">
        <v>1.0807543520309479</v>
      </c>
      <c r="M7143" s="4">
        <v>1.2348066298342539</v>
      </c>
      <c r="N7143" s="4">
        <v>1.371796839036366</v>
      </c>
      <c r="O7143" s="4">
        <v>1.5490354626313969</v>
      </c>
      <c r="P7143" s="4">
        <v>1.683087543144022</v>
      </c>
      <c r="Q7143" s="4">
        <v>2300</v>
      </c>
      <c r="R7143" s="4">
        <v>2525</v>
      </c>
      <c r="S7143" s="4">
        <v>2245</v>
      </c>
      <c r="T7143" s="4">
        <v>2390</v>
      </c>
      <c r="U7143" s="7">
        <v>2.9082774049217001E-2</v>
      </c>
      <c r="V7143" s="7">
        <v>0.12975391498881431</v>
      </c>
      <c r="W7143" s="7">
        <v>4.4742729306487695E-3</v>
      </c>
      <c r="X7143" s="4">
        <v>7.2119073193187055E-2</v>
      </c>
      <c r="Y7143" s="4">
        <v>6.9351230425055935E-2</v>
      </c>
      <c r="Z7143" s="7">
        <v>3.7200000000000004E-2</v>
      </c>
      <c r="AA7143" s="7">
        <v>2.6282774049217E-2</v>
      </c>
      <c r="AB7143" s="4">
        <v>0</v>
      </c>
      <c r="AC7143" s="4">
        <v>6.2639821029082776E-2</v>
      </c>
      <c r="AD7143" s="4">
        <v>3.3816425120772937E-2</v>
      </c>
      <c r="AE7143" s="4">
        <v>3.632480062173288</v>
      </c>
      <c r="AF7143" s="4">
        <v>1.1013936000518341</v>
      </c>
      <c r="AG7143" s="4">
        <v>1.887531780368622</v>
      </c>
      <c r="AH7143" s="4">
        <v>0.37814822656942459</v>
      </c>
      <c r="AI7143" s="4">
        <v>7.9710144927536225E-2</v>
      </c>
      <c r="AJ7143" s="4">
        <v>2525</v>
      </c>
      <c r="AK7143" s="4">
        <v>1915</v>
      </c>
      <c r="AL7143" s="4">
        <v>1995</v>
      </c>
      <c r="AM7143" s="8">
        <v>-1.1973575350108401E-2</v>
      </c>
    </row>
    <row r="7144" spans="1:39" x14ac:dyDescent="0.3">
      <c r="A7144" s="4">
        <v>20190829</v>
      </c>
      <c r="B7144" s="4" t="s">
        <v>2399</v>
      </c>
      <c r="C7144" s="4">
        <v>33700</v>
      </c>
      <c r="D7144" s="4">
        <v>38400</v>
      </c>
      <c r="E7144" s="4">
        <v>33700</v>
      </c>
      <c r="F7144" s="4">
        <v>36700</v>
      </c>
      <c r="G7144" s="4">
        <v>3300</v>
      </c>
      <c r="H7144" s="4">
        <v>711195</v>
      </c>
      <c r="I7144" s="4">
        <v>9.8799999999999999E-2</v>
      </c>
      <c r="J7144" s="4">
        <v>4.2368519349240703</v>
      </c>
      <c r="K7144" s="4">
        <v>1.110998990918264</v>
      </c>
      <c r="L7144" s="4">
        <v>1.1511919698870769</v>
      </c>
      <c r="M7144" s="4">
        <v>1.150650572189998</v>
      </c>
      <c r="N7144" s="4">
        <v>1.139663069637451</v>
      </c>
      <c r="O7144" s="4">
        <v>0.89406796865483773</v>
      </c>
      <c r="P7144" s="4">
        <v>0.70808412116534825</v>
      </c>
      <c r="Q7144" s="4">
        <v>37400</v>
      </c>
      <c r="R7144" s="4">
        <v>39500</v>
      </c>
      <c r="S7144" s="4">
        <v>36300</v>
      </c>
      <c r="T7144" s="4">
        <v>37000</v>
      </c>
      <c r="U7144" s="7">
        <v>1.9073569482288829E-2</v>
      </c>
      <c r="V7144" s="7">
        <v>7.6294277929155316E-2</v>
      </c>
      <c r="W7144" s="7">
        <v>-1.0899182561307902E-2</v>
      </c>
      <c r="X7144" s="4">
        <v>-2.282431488238491E-2</v>
      </c>
      <c r="Y7144" s="4">
        <v>8.1743869209809257E-3</v>
      </c>
      <c r="Z7144" s="7">
        <v>3.7200000000000004E-2</v>
      </c>
      <c r="AA7144" s="7">
        <v>1.6273569482288829E-2</v>
      </c>
      <c r="AB7144" s="4">
        <v>8.9820359281437123E-3</v>
      </c>
      <c r="AC7144" s="4">
        <v>4.632152588555858E-2</v>
      </c>
      <c r="AD7144" s="4">
        <v>0</v>
      </c>
      <c r="AE7144" s="4">
        <v>2.584725589035918</v>
      </c>
      <c r="AF7144" s="4">
        <v>0.90312316690351335</v>
      </c>
      <c r="AG7144" s="4">
        <v>1.322527003173654</v>
      </c>
      <c r="AH7144" s="4">
        <v>0.35114045497858842</v>
      </c>
      <c r="AI7144" s="4">
        <v>8.9020771513353122E-2</v>
      </c>
      <c r="AJ7144" s="4">
        <v>39500</v>
      </c>
      <c r="AK7144" s="4">
        <v>34200</v>
      </c>
      <c r="AL7144" s="4">
        <v>34550</v>
      </c>
      <c r="AM7144" s="8">
        <v>-5.5233038375743296E-3</v>
      </c>
    </row>
    <row r="7145" spans="1:39" x14ac:dyDescent="0.3">
      <c r="A7145" s="4">
        <v>20191105</v>
      </c>
      <c r="B7145" s="4" t="s">
        <v>2399</v>
      </c>
      <c r="C7145" s="4">
        <v>35200</v>
      </c>
      <c r="D7145" s="4">
        <v>38450</v>
      </c>
      <c r="E7145" s="4">
        <v>34800</v>
      </c>
      <c r="F7145" s="4">
        <v>37700</v>
      </c>
      <c r="G7145" s="4">
        <v>2600</v>
      </c>
      <c r="H7145" s="4">
        <v>443801</v>
      </c>
      <c r="I7145" s="4">
        <v>7.4069999999999997E-2</v>
      </c>
      <c r="J7145" s="4">
        <v>3.2536157721565022</v>
      </c>
      <c r="K7145" s="4">
        <v>1.056022408963585</v>
      </c>
      <c r="L7145" s="4">
        <v>1.0793014600629831</v>
      </c>
      <c r="M7145" s="4">
        <v>1.076989001571204</v>
      </c>
      <c r="N7145" s="4">
        <v>1.0555050045495911</v>
      </c>
      <c r="O7145" s="4">
        <v>1.076450853023057</v>
      </c>
      <c r="P7145" s="4">
        <v>0.90702220440078185</v>
      </c>
      <c r="Q7145" s="4">
        <v>38650</v>
      </c>
      <c r="R7145" s="4">
        <v>39100</v>
      </c>
      <c r="S7145" s="4">
        <v>37800</v>
      </c>
      <c r="T7145" s="4">
        <v>38300</v>
      </c>
      <c r="U7145" s="7">
        <v>2.5198938992042442E-2</v>
      </c>
      <c r="V7145" s="7">
        <v>3.7135278514588858E-2</v>
      </c>
      <c r="W7145" s="7">
        <v>2.6525198938992041E-3</v>
      </c>
      <c r="X7145" s="4">
        <v>-3.2897039266463978E-3</v>
      </c>
      <c r="Y7145" s="4">
        <v>1.5915119363395229E-2</v>
      </c>
      <c r="Z7145" s="7">
        <v>1.3115119363395229E-2</v>
      </c>
      <c r="AA7145" s="7">
        <v>2.2398938992042441E-2</v>
      </c>
      <c r="AB7145" s="4">
        <v>2.8490028490028491E-3</v>
      </c>
      <c r="AC7145" s="4">
        <v>1.9893899204244031E-2</v>
      </c>
      <c r="AD7145" s="4">
        <v>1.136363636363636E-2</v>
      </c>
      <c r="AE7145" s="4">
        <v>3.9274077220555581</v>
      </c>
      <c r="AF7145" s="4">
        <v>0.99294798802567674</v>
      </c>
      <c r="AG7145" s="4">
        <v>1.12417901082565</v>
      </c>
      <c r="AH7145" s="4">
        <v>0.1175640506135619</v>
      </c>
      <c r="AI7145" s="4">
        <v>7.1022727272727279E-2</v>
      </c>
      <c r="AJ7145" s="4">
        <v>39400</v>
      </c>
      <c r="AK7145" s="4">
        <v>36850</v>
      </c>
      <c r="AL7145" s="4">
        <v>38400</v>
      </c>
      <c r="AM7145" s="8">
        <v>5.5800733937461204E-3</v>
      </c>
    </row>
    <row r="7146" spans="1:39" x14ac:dyDescent="0.3">
      <c r="A7146" s="4">
        <v>20191206</v>
      </c>
      <c r="B7146" s="4" t="s">
        <v>2399</v>
      </c>
      <c r="C7146" s="4">
        <v>35400</v>
      </c>
      <c r="D7146" s="4">
        <v>38500</v>
      </c>
      <c r="E7146" s="4">
        <v>35350</v>
      </c>
      <c r="F7146" s="4">
        <v>38400</v>
      </c>
      <c r="G7146" s="4">
        <v>3250</v>
      </c>
      <c r="H7146" s="4">
        <v>190764</v>
      </c>
      <c r="I7146" s="4">
        <v>9.2460000000000001E-2</v>
      </c>
      <c r="J7146" s="4">
        <v>1.880723091119892</v>
      </c>
      <c r="K7146" s="4">
        <v>1.0515746234596079</v>
      </c>
      <c r="L7146" s="4">
        <v>1.0660744031093841</v>
      </c>
      <c r="M7146" s="4">
        <v>1.0609200165768751</v>
      </c>
      <c r="N7146" s="4">
        <v>1.0297666934835079</v>
      </c>
      <c r="O7146" s="4">
        <v>1.049586588615812</v>
      </c>
      <c r="P7146" s="4">
        <v>1.022999733593819</v>
      </c>
      <c r="Q7146" s="4">
        <v>38450</v>
      </c>
      <c r="R7146" s="4">
        <v>39250</v>
      </c>
      <c r="S7146" s="4">
        <v>38050</v>
      </c>
      <c r="T7146" s="4">
        <v>39200</v>
      </c>
      <c r="U7146" s="7">
        <v>1.3020833333333333E-3</v>
      </c>
      <c r="V7146" s="7">
        <v>2.2135416666666668E-2</v>
      </c>
      <c r="W7146" s="7">
        <v>-9.1145833333333339E-3</v>
      </c>
      <c r="X7146" s="4">
        <v>-8.5813891123623677E-3</v>
      </c>
      <c r="Y7146" s="4">
        <v>2.0833333333333329E-2</v>
      </c>
      <c r="Z7146" s="7">
        <v>1.8033333333333328E-2</v>
      </c>
      <c r="AA7146" s="7">
        <v>1.8033333333333328E-2</v>
      </c>
      <c r="AB7146" s="4">
        <v>0</v>
      </c>
      <c r="AC7146" s="4">
        <v>2.604166666666667E-3</v>
      </c>
      <c r="AD7146" s="4">
        <v>1.412429378531073E-3</v>
      </c>
      <c r="AE7146" s="4">
        <v>1.7218055292301859</v>
      </c>
      <c r="AF7146" s="4">
        <v>0.95306745105126334</v>
      </c>
      <c r="AG7146" s="4">
        <v>1.1567760040013</v>
      </c>
      <c r="AH7146" s="4">
        <v>0.1847720830002417</v>
      </c>
      <c r="AI7146" s="4">
        <v>8.4745762711864403E-2</v>
      </c>
      <c r="AJ7146" s="4">
        <v>39750</v>
      </c>
      <c r="AK7146" s="4">
        <v>37150</v>
      </c>
      <c r="AL7146" s="4">
        <v>38650</v>
      </c>
      <c r="AM7146" s="8">
        <v>1.7001296008858E-2</v>
      </c>
    </row>
    <row r="7147" spans="1:39" x14ac:dyDescent="0.3">
      <c r="A7147" s="4">
        <v>20191230</v>
      </c>
      <c r="B7147" s="4" t="s">
        <v>2399</v>
      </c>
      <c r="C7147" s="4">
        <v>39650</v>
      </c>
      <c r="D7147" s="4">
        <v>42400</v>
      </c>
      <c r="E7147" s="4">
        <v>39550</v>
      </c>
      <c r="F7147" s="4">
        <v>42400</v>
      </c>
      <c r="G7147" s="4">
        <v>3000</v>
      </c>
      <c r="H7147" s="4">
        <v>348758</v>
      </c>
      <c r="I7147" s="4">
        <v>7.6139999999999999E-2</v>
      </c>
      <c r="J7147" s="4">
        <v>2.988246926781704</v>
      </c>
      <c r="K7147" s="4">
        <v>1.060441850771155</v>
      </c>
      <c r="L7147" s="4">
        <v>1.084398976982097</v>
      </c>
      <c r="M7147" s="4">
        <v>1.0927835051546391</v>
      </c>
      <c r="N7147" s="4">
        <v>1.111985313401521</v>
      </c>
      <c r="O7147" s="4">
        <v>1.1416262789445339</v>
      </c>
      <c r="P7147" s="4">
        <v>1.1591033351558231</v>
      </c>
      <c r="Q7147" s="4">
        <v>42850</v>
      </c>
      <c r="R7147" s="4">
        <v>43700</v>
      </c>
      <c r="S7147" s="4">
        <v>41500</v>
      </c>
      <c r="T7147" s="4">
        <v>43050</v>
      </c>
      <c r="U7147" s="7">
        <v>1.0613207547169811E-2</v>
      </c>
      <c r="V7147" s="7">
        <v>3.0660377358490566E-2</v>
      </c>
      <c r="W7147" s="7">
        <v>-2.1226415094339621E-2</v>
      </c>
      <c r="X7147" s="4">
        <v>1.6325727773406771E-2</v>
      </c>
      <c r="Y7147" s="4">
        <v>1.533018867924528E-2</v>
      </c>
      <c r="Z7147" s="7">
        <v>1.2530188679245279E-2</v>
      </c>
      <c r="AA7147" s="7">
        <v>1.2530188679245279E-2</v>
      </c>
      <c r="AB7147" s="4">
        <v>6.3451776649746192E-3</v>
      </c>
      <c r="AC7147" s="4">
        <v>0</v>
      </c>
      <c r="AD7147" s="4">
        <v>2.5220680958385881E-3</v>
      </c>
      <c r="AE7147" s="4">
        <v>2.668058998133358</v>
      </c>
      <c r="AF7147" s="4">
        <v>1.037483199002796</v>
      </c>
      <c r="AG7147" s="4">
        <v>1.2218362313431479</v>
      </c>
      <c r="AH7147" s="4">
        <v>0.14543073995754449</v>
      </c>
      <c r="AI7147" s="4">
        <v>6.9356872635561159E-2</v>
      </c>
      <c r="AJ7147" s="4">
        <v>43700</v>
      </c>
      <c r="AK7147" s="4">
        <v>36400</v>
      </c>
      <c r="AL7147" s="4">
        <v>36500</v>
      </c>
      <c r="AM7147" s="8">
        <v>1.29907445595553E-2</v>
      </c>
    </row>
    <row r="7148" spans="1:39" x14ac:dyDescent="0.3">
      <c r="A7148" s="4">
        <v>20200324</v>
      </c>
      <c r="B7148" s="4" t="s">
        <v>2399</v>
      </c>
      <c r="C7148" s="4">
        <v>21750</v>
      </c>
      <c r="D7148" s="4">
        <v>23800</v>
      </c>
      <c r="E7148" s="4">
        <v>21550</v>
      </c>
      <c r="F7148" s="4">
        <v>23000</v>
      </c>
      <c r="G7148" s="4">
        <v>1900</v>
      </c>
      <c r="H7148" s="4">
        <v>155180</v>
      </c>
      <c r="I7148" s="4">
        <v>9.0050000000000005E-2</v>
      </c>
      <c r="J7148" s="4">
        <v>0.88156880389440029</v>
      </c>
      <c r="K7148" s="4">
        <v>1.051028179741051</v>
      </c>
      <c r="L7148" s="4">
        <v>1.0531135531135529</v>
      </c>
      <c r="M7148" s="4">
        <v>0.95041322314049592</v>
      </c>
      <c r="N7148" s="4">
        <v>0.80034797738147023</v>
      </c>
      <c r="O7148" s="4">
        <v>0.67312147891617691</v>
      </c>
      <c r="P7148" s="4">
        <v>0.64737823542519379</v>
      </c>
      <c r="Q7148" s="4">
        <v>23700</v>
      </c>
      <c r="R7148" s="4">
        <v>24800</v>
      </c>
      <c r="S7148" s="4">
        <v>23100</v>
      </c>
      <c r="T7148" s="4">
        <v>24500</v>
      </c>
      <c r="U7148" s="7">
        <v>3.0434782608695653E-2</v>
      </c>
      <c r="V7148" s="7">
        <v>7.8260869565217397E-2</v>
      </c>
      <c r="W7148" s="7">
        <v>4.3478260869565218E-3</v>
      </c>
      <c r="X7148" s="4">
        <v>-7.6555023923444862E-2</v>
      </c>
      <c r="Y7148" s="4">
        <v>6.5217391304347824E-2</v>
      </c>
      <c r="Z7148" s="7">
        <v>3.7200000000000004E-2</v>
      </c>
      <c r="AA7148" s="7">
        <v>2.7634782608695653E-2</v>
      </c>
      <c r="AB7148" s="4">
        <v>3.0805687203791472E-2</v>
      </c>
      <c r="AC7148" s="4">
        <v>3.4782608695652167E-2</v>
      </c>
      <c r="AD7148" s="4">
        <v>9.1954022988505746E-3</v>
      </c>
      <c r="AE7148" s="4">
        <v>0.96323470078148765</v>
      </c>
      <c r="AF7148" s="4">
        <v>0.57668889971939763</v>
      </c>
      <c r="AG7148" s="4">
        <v>1.0749097804003329</v>
      </c>
      <c r="AH7148" s="4">
        <v>0.80372655677900418</v>
      </c>
      <c r="AI7148" s="4">
        <v>5.7471264367816091E-2</v>
      </c>
      <c r="AJ7148" s="4">
        <v>37550</v>
      </c>
      <c r="AK7148" s="4">
        <v>23100</v>
      </c>
      <c r="AL7148" s="4">
        <v>33900</v>
      </c>
      <c r="AM7148" s="8">
        <v>8.2567153062924503E-2</v>
      </c>
    </row>
    <row r="7149" spans="1:39" x14ac:dyDescent="0.3">
      <c r="A7149" s="4">
        <v>20200326</v>
      </c>
      <c r="B7149" s="4" t="s">
        <v>2399</v>
      </c>
      <c r="C7149" s="4">
        <v>24800</v>
      </c>
      <c r="D7149" s="4">
        <v>30000</v>
      </c>
      <c r="E7149" s="4">
        <v>24150</v>
      </c>
      <c r="F7149" s="4">
        <v>26650</v>
      </c>
      <c r="G7149" s="4">
        <v>2150</v>
      </c>
      <c r="H7149" s="4">
        <v>304221</v>
      </c>
      <c r="I7149" s="4">
        <v>8.7760000000000005E-2</v>
      </c>
      <c r="J7149" s="4">
        <v>1.558025531008304</v>
      </c>
      <c r="K7149" s="4">
        <v>1.078219824679703</v>
      </c>
      <c r="L7149" s="4">
        <v>1.14083904109589</v>
      </c>
      <c r="M7149" s="4">
        <v>1.1381592995942771</v>
      </c>
      <c r="N7149" s="4">
        <v>0.95485489072017193</v>
      </c>
      <c r="O7149" s="4">
        <v>0.79011735639283509</v>
      </c>
      <c r="P7149" s="4">
        <v>0.75340126038047006</v>
      </c>
      <c r="Q7149" s="4">
        <v>28550</v>
      </c>
      <c r="R7149" s="4">
        <v>29000</v>
      </c>
      <c r="S7149" s="4">
        <v>25500</v>
      </c>
      <c r="T7149" s="4">
        <v>26950</v>
      </c>
      <c r="U7149" s="7">
        <v>7.1294559099437146E-2</v>
      </c>
      <c r="V7149" s="7">
        <v>8.8180112570356475E-2</v>
      </c>
      <c r="W7149" s="7">
        <v>-4.3151969981238276E-2</v>
      </c>
      <c r="X7149" s="4">
        <v>-6.1268362594052321E-2</v>
      </c>
      <c r="Y7149" s="4">
        <v>1.125703564727955E-2</v>
      </c>
      <c r="Z7149" s="7">
        <v>6.8494559099437149E-2</v>
      </c>
      <c r="AA7149" s="7">
        <v>6.8494559099437149E-2</v>
      </c>
      <c r="AB7149" s="4">
        <v>1.2244897959183669E-2</v>
      </c>
      <c r="AC7149" s="4">
        <v>0.12570356472795499</v>
      </c>
      <c r="AD7149" s="4">
        <v>2.620967741935484E-2</v>
      </c>
      <c r="AE7149" s="4">
        <v>2.2724766941556109</v>
      </c>
      <c r="AF7149" s="4">
        <v>0.68399609821452889</v>
      </c>
      <c r="AG7149" s="4">
        <v>1.2777001165472861</v>
      </c>
      <c r="AH7149" s="4">
        <v>0.67934037964375527</v>
      </c>
      <c r="AI7149" s="4">
        <v>7.459677419354839E-2</v>
      </c>
      <c r="AJ7149" s="4">
        <v>37550</v>
      </c>
      <c r="AK7149" s="4">
        <v>25500</v>
      </c>
      <c r="AL7149" s="4">
        <v>33000</v>
      </c>
      <c r="AM7149" s="8">
        <v>2.1614460980046799E-2</v>
      </c>
    </row>
    <row r="7150" spans="1:39" x14ac:dyDescent="0.3">
      <c r="A7150" s="4">
        <v>20200416</v>
      </c>
      <c r="B7150" s="4" t="s">
        <v>2399</v>
      </c>
      <c r="C7150" s="4">
        <v>35500</v>
      </c>
      <c r="D7150" s="4">
        <v>39000</v>
      </c>
      <c r="E7150" s="4">
        <v>34600</v>
      </c>
      <c r="F7150" s="4">
        <v>36950</v>
      </c>
      <c r="G7150" s="4">
        <v>2500</v>
      </c>
      <c r="H7150" s="4">
        <v>445384</v>
      </c>
      <c r="I7150" s="4">
        <v>7.2569999999999996E-2</v>
      </c>
      <c r="J7150" s="4">
        <v>1.3728581072125421</v>
      </c>
      <c r="K7150" s="4">
        <v>1.054709800190295</v>
      </c>
      <c r="L7150" s="4">
        <v>1.0685367264314629</v>
      </c>
      <c r="M7150" s="4">
        <v>1.098884758364312</v>
      </c>
      <c r="N7150" s="4">
        <v>1.230846102598268</v>
      </c>
      <c r="O7150" s="4">
        <v>1.143903823332129</v>
      </c>
      <c r="P7150" s="4">
        <v>1.055739422367199</v>
      </c>
      <c r="Q7150" s="4">
        <v>36300</v>
      </c>
      <c r="R7150" s="4">
        <v>36600</v>
      </c>
      <c r="S7150" s="4">
        <v>35000</v>
      </c>
      <c r="T7150" s="4">
        <v>35900</v>
      </c>
      <c r="U7150" s="7">
        <v>-1.7591339648173207E-2</v>
      </c>
      <c r="V7150" s="7">
        <v>-9.4722598105548041E-3</v>
      </c>
      <c r="W7150" s="7">
        <v>-5.2774018944519621E-2</v>
      </c>
      <c r="X7150" s="4">
        <v>7.095269820119908E-2</v>
      </c>
      <c r="Y7150" s="4">
        <v>-2.8416779431664409E-2</v>
      </c>
      <c r="Z7150" s="7">
        <v>-3.1216779431664409E-2</v>
      </c>
      <c r="AA7150" s="7">
        <v>-3.1216779431664409E-2</v>
      </c>
      <c r="AB7150" s="4">
        <v>3.0478955007256898E-2</v>
      </c>
      <c r="AC7150" s="4">
        <v>5.5480378890392423E-2</v>
      </c>
      <c r="AD7150" s="4">
        <v>2.5352112676056339E-2</v>
      </c>
      <c r="AE7150" s="4">
        <v>3.1299825715410128</v>
      </c>
      <c r="AF7150" s="4">
        <v>0.95361525052623231</v>
      </c>
      <c r="AG7150" s="4">
        <v>1.778775498048824</v>
      </c>
      <c r="AH7150" s="4">
        <v>0.48645645550535033</v>
      </c>
      <c r="AI7150" s="4">
        <v>4.0845070422535212E-2</v>
      </c>
      <c r="AJ7150" s="4">
        <v>37400</v>
      </c>
      <c r="AK7150" s="4">
        <v>33100</v>
      </c>
      <c r="AL7150" s="4">
        <v>36200</v>
      </c>
      <c r="AM7150" s="8">
        <v>2.1530748510397799E-2</v>
      </c>
    </row>
    <row r="7151" spans="1:39" x14ac:dyDescent="0.3">
      <c r="A7151" s="4">
        <v>20200507</v>
      </c>
      <c r="B7151" s="4" t="s">
        <v>2399</v>
      </c>
      <c r="C7151" s="4">
        <v>35250</v>
      </c>
      <c r="D7151" s="4">
        <v>38250</v>
      </c>
      <c r="E7151" s="4">
        <v>35250</v>
      </c>
      <c r="F7151" s="4">
        <v>38250</v>
      </c>
      <c r="G7151" s="4">
        <v>3000</v>
      </c>
      <c r="H7151" s="4">
        <v>325658</v>
      </c>
      <c r="I7151" s="4">
        <v>8.5110000000000005E-2</v>
      </c>
      <c r="J7151" s="4">
        <v>2.3992950747325401</v>
      </c>
      <c r="K7151" s="4">
        <v>1.064471243042671</v>
      </c>
      <c r="L7151" s="4">
        <v>1.071428571428571</v>
      </c>
      <c r="M7151" s="4">
        <v>1.0750421585160199</v>
      </c>
      <c r="N7151" s="4">
        <v>1.095910035097772</v>
      </c>
      <c r="O7151" s="4">
        <v>1.1862917398945521</v>
      </c>
      <c r="P7151" s="4">
        <v>1.0927790872080561</v>
      </c>
      <c r="Q7151" s="4">
        <v>38700</v>
      </c>
      <c r="R7151" s="4">
        <v>38900</v>
      </c>
      <c r="S7151" s="4">
        <v>37450</v>
      </c>
      <c r="T7151" s="4">
        <v>38700</v>
      </c>
      <c r="U7151" s="7">
        <v>1.1764705882352941E-2</v>
      </c>
      <c r="V7151" s="7">
        <v>1.699346405228758E-2</v>
      </c>
      <c r="W7151" s="7">
        <v>-2.0915032679738561E-2</v>
      </c>
      <c r="X7151" s="4">
        <v>1.7190745648592711E-2</v>
      </c>
      <c r="Y7151" s="4">
        <v>1.1764705882352939E-2</v>
      </c>
      <c r="Z7151" s="7">
        <v>8.9647058823529389E-3</v>
      </c>
      <c r="AA7151" s="7">
        <v>8.9647058823529389E-3</v>
      </c>
      <c r="AB7151" s="4">
        <v>0</v>
      </c>
      <c r="AC7151" s="4">
        <v>0</v>
      </c>
      <c r="AD7151" s="4">
        <v>0</v>
      </c>
      <c r="AE7151" s="4">
        <v>4.0886126804770866</v>
      </c>
      <c r="AF7151" s="4">
        <v>0.9488145879744867</v>
      </c>
      <c r="AG7151" s="4">
        <v>1.505122993081548</v>
      </c>
      <c r="AH7151" s="4">
        <v>0.38954916518373839</v>
      </c>
      <c r="AI7151" s="4">
        <v>8.5106382978723402E-2</v>
      </c>
      <c r="AJ7151" s="4">
        <v>43200</v>
      </c>
      <c r="AK7151" s="4">
        <v>37450</v>
      </c>
      <c r="AL7151" s="4">
        <v>42700</v>
      </c>
      <c r="AM7151" s="8">
        <v>1.4839004735954901E-2</v>
      </c>
    </row>
    <row r="7152" spans="1:39" x14ac:dyDescent="0.3">
      <c r="A7152" s="4">
        <v>20200601</v>
      </c>
      <c r="B7152" s="4" t="s">
        <v>2399</v>
      </c>
      <c r="C7152" s="4">
        <v>38150</v>
      </c>
      <c r="D7152" s="4">
        <v>42700</v>
      </c>
      <c r="E7152" s="4">
        <v>37900</v>
      </c>
      <c r="F7152" s="4">
        <v>41750</v>
      </c>
      <c r="G7152" s="4">
        <v>4050</v>
      </c>
      <c r="H7152" s="4">
        <v>416899</v>
      </c>
      <c r="I7152" s="4">
        <v>0.10743</v>
      </c>
      <c r="J7152" s="4">
        <v>2.6347924898437949</v>
      </c>
      <c r="K7152" s="4">
        <v>1.0668654173764911</v>
      </c>
      <c r="L7152" s="4">
        <v>1.0599136836760601</v>
      </c>
      <c r="M7152" s="4">
        <v>1.037524850894632</v>
      </c>
      <c r="N7152" s="4">
        <v>1.0470219435736681</v>
      </c>
      <c r="O7152" s="4">
        <v>1.225688073394495</v>
      </c>
      <c r="P7152" s="4">
        <v>1.1777843079635619</v>
      </c>
      <c r="Q7152" s="4">
        <v>41750</v>
      </c>
      <c r="R7152" s="4">
        <v>48500</v>
      </c>
      <c r="S7152" s="4">
        <v>41200</v>
      </c>
      <c r="T7152" s="4">
        <v>44850</v>
      </c>
      <c r="U7152" s="7">
        <v>0</v>
      </c>
      <c r="V7152" s="7">
        <v>0.16167664670658682</v>
      </c>
      <c r="W7152" s="7">
        <v>-1.3173652694610778E-2</v>
      </c>
      <c r="X7152" s="4">
        <v>1.7241379310344831E-2</v>
      </c>
      <c r="Y7152" s="4">
        <v>7.4251497005988029E-2</v>
      </c>
      <c r="Z7152" s="7">
        <v>3.7200000000000004E-2</v>
      </c>
      <c r="AA7152" s="7">
        <v>3.7200000000000004E-2</v>
      </c>
      <c r="AB7152" s="4">
        <v>1.193633952254642E-2</v>
      </c>
      <c r="AC7152" s="4">
        <v>2.2754491017964069E-2</v>
      </c>
      <c r="AD7152" s="4">
        <v>6.55307994757536E-3</v>
      </c>
      <c r="AE7152" s="4">
        <v>3.7806766965022529</v>
      </c>
      <c r="AF7152" s="4">
        <v>0.96091513830932951</v>
      </c>
      <c r="AG7152" s="4">
        <v>1.247938741751462</v>
      </c>
      <c r="AH7152" s="4">
        <v>0.2393532394832063</v>
      </c>
      <c r="AI7152" s="4">
        <v>9.4364351245085187E-2</v>
      </c>
      <c r="AJ7152" s="4">
        <v>48500</v>
      </c>
      <c r="AK7152" s="4">
        <v>41200</v>
      </c>
      <c r="AL7152" s="4">
        <v>46400</v>
      </c>
      <c r="AM7152" s="8">
        <v>3.0882190685675E-2</v>
      </c>
    </row>
    <row r="7153" spans="1:39" x14ac:dyDescent="0.3">
      <c r="A7153" s="4">
        <v>20200602</v>
      </c>
      <c r="B7153" s="4" t="s">
        <v>2399</v>
      </c>
      <c r="C7153" s="4">
        <v>41750</v>
      </c>
      <c r="D7153" s="4">
        <v>48500</v>
      </c>
      <c r="E7153" s="4">
        <v>41200</v>
      </c>
      <c r="F7153" s="4">
        <v>44850</v>
      </c>
      <c r="G7153" s="4">
        <v>3100</v>
      </c>
      <c r="H7153" s="4">
        <v>726405</v>
      </c>
      <c r="I7153" s="4">
        <v>7.4249999999999997E-2</v>
      </c>
      <c r="J7153" s="4">
        <v>3.4338246416821092</v>
      </c>
      <c r="K7153" s="4">
        <v>1.082461786001609</v>
      </c>
      <c r="L7153" s="4">
        <v>1.112075378130424</v>
      </c>
      <c r="M7153" s="4">
        <v>1.1050880867315509</v>
      </c>
      <c r="N7153" s="4">
        <v>1.110079821793206</v>
      </c>
      <c r="O7153" s="4">
        <v>1.309967141292443</v>
      </c>
      <c r="P7153" s="4">
        <v>1.262609674846338</v>
      </c>
      <c r="Q7153" s="4">
        <v>45000</v>
      </c>
      <c r="R7153" s="4">
        <v>46000</v>
      </c>
      <c r="S7153" s="4">
        <v>42850</v>
      </c>
      <c r="T7153" s="4">
        <v>43750</v>
      </c>
      <c r="U7153" s="7">
        <v>3.3444816053511705E-3</v>
      </c>
      <c r="V7153" s="7">
        <v>2.564102564102564E-2</v>
      </c>
      <c r="W7153" s="7">
        <v>-4.4593088071348944E-2</v>
      </c>
      <c r="X7153" s="4">
        <v>2.5493471938617489E-2</v>
      </c>
      <c r="Y7153" s="4">
        <v>-2.452619843924192E-2</v>
      </c>
      <c r="Z7153" s="7">
        <v>-2.732619843924192E-2</v>
      </c>
      <c r="AA7153" s="7">
        <v>-2.732619843924192E-2</v>
      </c>
      <c r="AB7153" s="4">
        <v>0</v>
      </c>
      <c r="AC7153" s="4">
        <v>8.1382385730211823E-2</v>
      </c>
      <c r="AD7153" s="4">
        <v>1.317365269461078E-2</v>
      </c>
      <c r="AE7153" s="4">
        <v>1.7424004375160409</v>
      </c>
      <c r="AF7153" s="4">
        <v>1.017178388068088</v>
      </c>
      <c r="AG7153" s="4">
        <v>1.3453342902643171</v>
      </c>
      <c r="AH7153" s="4">
        <v>0.23980204585580669</v>
      </c>
      <c r="AI7153" s="4">
        <v>7.4251497005988029E-2</v>
      </c>
      <c r="AJ7153" s="4">
        <v>47100</v>
      </c>
      <c r="AK7153" s="4">
        <v>42850</v>
      </c>
      <c r="AL7153" s="4">
        <v>45450</v>
      </c>
      <c r="AM7153" s="8">
        <v>1.06834121029236E-2</v>
      </c>
    </row>
    <row r="7154" spans="1:39" x14ac:dyDescent="0.3">
      <c r="A7154" s="4">
        <v>20200610</v>
      </c>
      <c r="B7154" s="4" t="s">
        <v>2399</v>
      </c>
      <c r="C7154" s="4">
        <v>45800</v>
      </c>
      <c r="D7154" s="4">
        <v>50000</v>
      </c>
      <c r="E7154" s="4">
        <v>45150</v>
      </c>
      <c r="F7154" s="4">
        <v>50000</v>
      </c>
      <c r="G7154" s="4">
        <v>4550</v>
      </c>
      <c r="H7154" s="4">
        <v>627597</v>
      </c>
      <c r="I7154" s="4">
        <v>0.10011</v>
      </c>
      <c r="J7154" s="4">
        <v>1.922417994359533</v>
      </c>
      <c r="K7154" s="4">
        <v>1.0574550581600279</v>
      </c>
      <c r="L7154" s="4">
        <v>1.0794473229706389</v>
      </c>
      <c r="M7154" s="4">
        <v>1.1425959780621571</v>
      </c>
      <c r="N7154" s="4">
        <v>1.1778563015312129</v>
      </c>
      <c r="O7154" s="4">
        <v>1.405349697849815</v>
      </c>
      <c r="P7154" s="4">
        <v>1.392579870257975</v>
      </c>
      <c r="Q7154" s="4">
        <v>50700</v>
      </c>
      <c r="R7154" s="4">
        <v>51100</v>
      </c>
      <c r="S7154" s="4">
        <v>48100</v>
      </c>
      <c r="T7154" s="4">
        <v>48950</v>
      </c>
      <c r="U7154" s="7">
        <v>1.4E-2</v>
      </c>
      <c r="V7154" s="7">
        <v>2.1999999999999999E-2</v>
      </c>
      <c r="W7154" s="7">
        <v>-3.7999999999999999E-2</v>
      </c>
      <c r="X7154" s="4">
        <v>3.186101295641932E-2</v>
      </c>
      <c r="Y7154" s="4">
        <v>-2.1000000000000001E-2</v>
      </c>
      <c r="Z7154" s="7">
        <v>-2.3800000000000002E-2</v>
      </c>
      <c r="AA7154" s="7">
        <v>-2.3800000000000002E-2</v>
      </c>
      <c r="AB7154" s="4">
        <v>0</v>
      </c>
      <c r="AC7154" s="4">
        <v>0</v>
      </c>
      <c r="AD7154" s="4">
        <v>1.419213973799127E-2</v>
      </c>
      <c r="AE7154" s="4">
        <v>4.0162609430195051</v>
      </c>
      <c r="AF7154" s="4">
        <v>1.0554931721056049</v>
      </c>
      <c r="AG7154" s="4">
        <v>1.4577778281350899</v>
      </c>
      <c r="AH7154" s="4">
        <v>0.26144882788033219</v>
      </c>
      <c r="AI7154" s="4">
        <v>9.1703056768558958E-2</v>
      </c>
      <c r="AJ7154" s="4">
        <v>51100</v>
      </c>
      <c r="AK7154" s="4">
        <v>44450</v>
      </c>
      <c r="AL7154" s="4">
        <v>47150</v>
      </c>
      <c r="AM7154" s="8">
        <v>6.3675681502759597E-3</v>
      </c>
    </row>
    <row r="7155" spans="1:39" x14ac:dyDescent="0.3">
      <c r="A7155" s="4">
        <v>20200723</v>
      </c>
      <c r="B7155" s="4" t="s">
        <v>2399</v>
      </c>
      <c r="C7155" s="4">
        <v>48400</v>
      </c>
      <c r="D7155" s="4">
        <v>53900</v>
      </c>
      <c r="E7155" s="4">
        <v>48200</v>
      </c>
      <c r="F7155" s="4">
        <v>53700</v>
      </c>
      <c r="G7155" s="4">
        <v>5700</v>
      </c>
      <c r="H7155" s="4">
        <v>815731</v>
      </c>
      <c r="I7155" s="4">
        <v>0.11874999999999999</v>
      </c>
      <c r="J7155" s="4">
        <v>4.8109969891864317</v>
      </c>
      <c r="K7155" s="4">
        <v>1.086311530681052</v>
      </c>
      <c r="L7155" s="4">
        <v>1.1272040302266999</v>
      </c>
      <c r="M7155" s="4">
        <v>1.168661588683352</v>
      </c>
      <c r="N7155" s="4">
        <v>1.1579514824797841</v>
      </c>
      <c r="O7155" s="4">
        <v>1.2126002032290839</v>
      </c>
      <c r="P7155" s="4">
        <v>1.402638108919942</v>
      </c>
      <c r="Q7155" s="4">
        <v>53500</v>
      </c>
      <c r="R7155" s="4">
        <v>58800</v>
      </c>
      <c r="S7155" s="4">
        <v>52700</v>
      </c>
      <c r="T7155" s="4">
        <v>53000</v>
      </c>
      <c r="U7155" s="7">
        <v>-3.7243947858472998E-3</v>
      </c>
      <c r="V7155" s="7">
        <v>9.4972067039106142E-2</v>
      </c>
      <c r="W7155" s="7">
        <v>-1.86219739292365E-2</v>
      </c>
      <c r="X7155" s="4">
        <v>-1.455525606469003E-2</v>
      </c>
      <c r="Y7155" s="4">
        <v>-1.3035381750465549E-2</v>
      </c>
      <c r="Z7155" s="7">
        <v>3.7200000000000004E-2</v>
      </c>
      <c r="AA7155" s="7">
        <v>3.7200000000000004E-2</v>
      </c>
      <c r="AB7155" s="4">
        <v>8.3333333333333332E-3</v>
      </c>
      <c r="AC7155" s="4">
        <v>3.7243947858472998E-3</v>
      </c>
      <c r="AD7155" s="4">
        <v>4.1322314049586778E-3</v>
      </c>
      <c r="AE7155" s="4">
        <v>5.7522000959016166</v>
      </c>
      <c r="AF7155" s="4">
        <v>1.02345390969547</v>
      </c>
      <c r="AG7155" s="4">
        <v>1.273096740318499</v>
      </c>
      <c r="AH7155" s="4">
        <v>0.1915973079579045</v>
      </c>
      <c r="AI7155" s="4">
        <v>0.109504132231405</v>
      </c>
      <c r="AJ7155" s="4">
        <v>58800</v>
      </c>
      <c r="AK7155" s="4">
        <v>52700</v>
      </c>
      <c r="AL7155" s="4">
        <v>54000</v>
      </c>
      <c r="AM7155" s="8">
        <v>8.4277786979484407E-3</v>
      </c>
    </row>
    <row r="7156" spans="1:39" x14ac:dyDescent="0.3">
      <c r="A7156" s="4">
        <v>20200928</v>
      </c>
      <c r="B7156" s="4" t="s">
        <v>2399</v>
      </c>
      <c r="C7156" s="4">
        <v>58800</v>
      </c>
      <c r="D7156" s="4">
        <v>65000</v>
      </c>
      <c r="E7156" s="4">
        <v>58400</v>
      </c>
      <c r="F7156" s="4">
        <v>64100</v>
      </c>
      <c r="G7156" s="4">
        <v>5200</v>
      </c>
      <c r="H7156" s="4">
        <v>370068</v>
      </c>
      <c r="I7156" s="4">
        <v>8.8289999999999993E-2</v>
      </c>
      <c r="J7156" s="4">
        <v>1.6586007746483289</v>
      </c>
      <c r="K7156" s="4">
        <v>1.084602368866328</v>
      </c>
      <c r="L7156" s="4">
        <v>1.086440677966102</v>
      </c>
      <c r="M7156" s="4">
        <v>1.058104985143612</v>
      </c>
      <c r="N7156" s="4">
        <v>1.0963824510390829</v>
      </c>
      <c r="O7156" s="4">
        <v>1.1955981099229049</v>
      </c>
      <c r="P7156" s="4">
        <v>1.345602127212931</v>
      </c>
      <c r="Q7156" s="4">
        <v>65000</v>
      </c>
      <c r="R7156" s="4">
        <v>68200</v>
      </c>
      <c r="S7156" s="4">
        <v>63900</v>
      </c>
      <c r="T7156" s="4">
        <v>68200</v>
      </c>
      <c r="U7156" s="7">
        <v>1.4040561622464899E-2</v>
      </c>
      <c r="V7156" s="7">
        <v>6.3962558502340089E-2</v>
      </c>
      <c r="W7156" s="7">
        <v>-3.1201248049921998E-3</v>
      </c>
      <c r="X7156" s="4">
        <v>1.804498417856875E-2</v>
      </c>
      <c r="Y7156" s="4">
        <v>6.3962558502340089E-2</v>
      </c>
      <c r="Z7156" s="7">
        <v>3.7200000000000004E-2</v>
      </c>
      <c r="AA7156" s="7">
        <v>3.7200000000000004E-2</v>
      </c>
      <c r="AB7156" s="4">
        <v>0</v>
      </c>
      <c r="AC7156" s="4">
        <v>1.4040561622464901E-2</v>
      </c>
      <c r="AD7156" s="4">
        <v>6.8027210884353739E-3</v>
      </c>
      <c r="AE7156" s="4">
        <v>1.470537044763665</v>
      </c>
      <c r="AF7156" s="4">
        <v>1.000208767795939</v>
      </c>
      <c r="AG7156" s="4">
        <v>1.3244701264772729</v>
      </c>
      <c r="AH7156" s="4">
        <v>0.24477235915021739</v>
      </c>
      <c r="AI7156" s="4">
        <v>9.013605442176871E-2</v>
      </c>
      <c r="AJ7156" s="4">
        <v>75300</v>
      </c>
      <c r="AK7156" s="4">
        <v>63900</v>
      </c>
      <c r="AL7156" s="4">
        <v>69300</v>
      </c>
      <c r="AM7156" s="8">
        <v>3.4183698780246602E-2</v>
      </c>
    </row>
    <row r="7157" spans="1:39" x14ac:dyDescent="0.3">
      <c r="A7157" s="4">
        <v>20201006</v>
      </c>
      <c r="B7157" s="4" t="s">
        <v>2399</v>
      </c>
      <c r="C7157" s="4">
        <v>68500</v>
      </c>
      <c r="D7157" s="4">
        <v>75300</v>
      </c>
      <c r="E7157" s="4">
        <v>67800</v>
      </c>
      <c r="F7157" s="4">
        <v>74600</v>
      </c>
      <c r="G7157" s="4">
        <v>5700</v>
      </c>
      <c r="H7157" s="4">
        <v>554670</v>
      </c>
      <c r="I7157" s="4">
        <v>8.2729999999999998E-2</v>
      </c>
      <c r="J7157" s="4">
        <v>1.9616310109364989</v>
      </c>
      <c r="K7157" s="4">
        <v>1.057156353330184</v>
      </c>
      <c r="L7157" s="4">
        <v>1.114430833582313</v>
      </c>
      <c r="M7157" s="4">
        <v>1.1816885791224461</v>
      </c>
      <c r="N7157" s="4">
        <v>1.225764048636214</v>
      </c>
      <c r="O7157" s="4">
        <v>1.3612724673823791</v>
      </c>
      <c r="P7157" s="4">
        <v>1.5355981920012349</v>
      </c>
      <c r="Q7157" s="4">
        <v>69500</v>
      </c>
      <c r="R7157" s="4">
        <v>74500</v>
      </c>
      <c r="S7157" s="4">
        <v>68100</v>
      </c>
      <c r="T7157" s="4">
        <v>68900</v>
      </c>
      <c r="U7157" s="7">
        <v>-6.8364611260053623E-2</v>
      </c>
      <c r="V7157" s="7">
        <v>-1.3404825737265416E-3</v>
      </c>
      <c r="W7157" s="7">
        <v>-8.7131367292225204E-2</v>
      </c>
      <c r="X7157" s="4">
        <v>4.7732500821557791E-2</v>
      </c>
      <c r="Y7157" s="4">
        <v>-7.6407506702412864E-2</v>
      </c>
      <c r="Z7157" s="7">
        <v>-7.9207506702412861E-2</v>
      </c>
      <c r="AA7157" s="7">
        <v>-7.9207506702412861E-2</v>
      </c>
      <c r="AB7157" s="4">
        <v>0</v>
      </c>
      <c r="AC7157" s="4">
        <v>9.3833780160857902E-3</v>
      </c>
      <c r="AD7157" s="4">
        <v>1.0218978102189779E-2</v>
      </c>
      <c r="AE7157" s="4">
        <v>2.0004760719734271</v>
      </c>
      <c r="AF7157" s="4">
        <v>1.088888415121432</v>
      </c>
      <c r="AG7157" s="4">
        <v>1.552664697224178</v>
      </c>
      <c r="AH7157" s="4">
        <v>0.27431368784430482</v>
      </c>
      <c r="AI7157" s="4">
        <v>8.9051094890510954E-2</v>
      </c>
      <c r="AJ7157" s="4">
        <v>74500</v>
      </c>
      <c r="AK7157" s="4">
        <v>64500</v>
      </c>
      <c r="AL7157" s="4">
        <v>65400</v>
      </c>
      <c r="AM7157" s="8">
        <v>4.8812311118259597E-3</v>
      </c>
    </row>
    <row r="7158" spans="1:39" x14ac:dyDescent="0.3">
      <c r="A7158" s="4">
        <v>20191016</v>
      </c>
      <c r="B7158" s="4" t="s">
        <v>2400</v>
      </c>
      <c r="C7158" s="4">
        <v>7710</v>
      </c>
      <c r="D7158" s="4">
        <v>8640</v>
      </c>
      <c r="E7158" s="4">
        <v>7710</v>
      </c>
      <c r="F7158" s="4">
        <v>8600</v>
      </c>
      <c r="G7158" s="4">
        <v>930</v>
      </c>
      <c r="H7158" s="4">
        <v>278832</v>
      </c>
      <c r="I7158" s="4">
        <v>0.12125</v>
      </c>
      <c r="J7158" s="4">
        <v>4.3890575785193828</v>
      </c>
      <c r="K7158" s="4">
        <v>1.0854017669331091</v>
      </c>
      <c r="L7158" s="4">
        <v>1.1224223440354999</v>
      </c>
      <c r="M7158" s="4">
        <v>1.160437187963838</v>
      </c>
      <c r="N7158" s="4">
        <v>1.1582491582491581</v>
      </c>
      <c r="O7158" s="4">
        <v>1.1417697431018079</v>
      </c>
      <c r="P7158" s="4">
        <v>0.97837525241512679</v>
      </c>
      <c r="Q7158" s="4">
        <v>8200</v>
      </c>
      <c r="R7158" s="4">
        <v>8400</v>
      </c>
      <c r="S7158" s="4">
        <v>7950</v>
      </c>
      <c r="T7158" s="4">
        <v>8000</v>
      </c>
      <c r="U7158" s="7">
        <v>-4.6511627906976744E-2</v>
      </c>
      <c r="V7158" s="7">
        <v>-2.3255813953488372E-2</v>
      </c>
      <c r="W7158" s="7">
        <v>-7.5581395348837205E-2</v>
      </c>
      <c r="X7158" s="4">
        <v>1.4006734006733881E-2</v>
      </c>
      <c r="Y7158" s="4">
        <v>-6.9767441860465115E-2</v>
      </c>
      <c r="Z7158" s="7">
        <v>-7.2567441860465112E-2</v>
      </c>
      <c r="AA7158" s="7">
        <v>-7.2567441860465112E-2</v>
      </c>
      <c r="AB7158" s="4">
        <v>5.2151238591916557E-3</v>
      </c>
      <c r="AC7158" s="4">
        <v>4.6511627906976744E-3</v>
      </c>
      <c r="AD7158" s="4">
        <v>0</v>
      </c>
      <c r="AE7158" s="4">
        <v>4.4906268118276103</v>
      </c>
      <c r="AF7158" s="4">
        <v>1.088133295853126</v>
      </c>
      <c r="AG7158" s="4">
        <v>1.244592921117734</v>
      </c>
      <c r="AH7158" s="4">
        <v>0.1155294909425604</v>
      </c>
      <c r="AI7158" s="4">
        <v>0.1154345006485084</v>
      </c>
      <c r="AJ7158" s="4">
        <v>9180</v>
      </c>
      <c r="AK7158" s="4">
        <v>7620</v>
      </c>
      <c r="AL7158" s="4">
        <v>8190</v>
      </c>
      <c r="AM7158" s="8">
        <v>7.9777360403567605E-3</v>
      </c>
    </row>
    <row r="7159" spans="1:39" x14ac:dyDescent="0.3">
      <c r="A7159" s="4">
        <v>20191024</v>
      </c>
      <c r="B7159" s="4" t="s">
        <v>2400</v>
      </c>
      <c r="C7159" s="4">
        <v>8240</v>
      </c>
      <c r="D7159" s="4">
        <v>9990</v>
      </c>
      <c r="E7159" s="4">
        <v>8240</v>
      </c>
      <c r="F7159" s="4">
        <v>8990</v>
      </c>
      <c r="G7159" s="4">
        <v>800</v>
      </c>
      <c r="H7159" s="4">
        <v>1538829</v>
      </c>
      <c r="I7159" s="4">
        <v>9.7680000000000003E-2</v>
      </c>
      <c r="J7159" s="4">
        <v>5.4435038411211671</v>
      </c>
      <c r="K7159" s="4">
        <v>1.084439083232811</v>
      </c>
      <c r="L7159" s="4">
        <v>1.1137264618434091</v>
      </c>
      <c r="M7159" s="4">
        <v>1.133383761976803</v>
      </c>
      <c r="N7159" s="4">
        <v>1.185155889526069</v>
      </c>
      <c r="O7159" s="4">
        <v>1.206063858331097</v>
      </c>
      <c r="P7159" s="4">
        <v>1.0436094880625311</v>
      </c>
      <c r="Q7159" s="4">
        <v>9100</v>
      </c>
      <c r="R7159" s="4">
        <v>10500</v>
      </c>
      <c r="S7159" s="4">
        <v>8610</v>
      </c>
      <c r="T7159" s="4">
        <v>8880</v>
      </c>
      <c r="U7159" s="7">
        <v>1.2235817575083427E-2</v>
      </c>
      <c r="V7159" s="7">
        <v>0.16796440489432704</v>
      </c>
      <c r="W7159" s="7">
        <v>-4.2269187986651836E-2</v>
      </c>
      <c r="X7159" s="4">
        <v>1.5555994990442291E-2</v>
      </c>
      <c r="Y7159" s="4">
        <v>-1.223581757508343E-2</v>
      </c>
      <c r="Z7159" s="7">
        <v>3.7200000000000004E-2</v>
      </c>
      <c r="AA7159" s="7">
        <v>3.7200000000000004E-2</v>
      </c>
      <c r="AB7159" s="4">
        <v>6.105006105006105E-3</v>
      </c>
      <c r="AC7159" s="4">
        <v>0.1112347052280311</v>
      </c>
      <c r="AD7159" s="4">
        <v>0</v>
      </c>
      <c r="AE7159" s="4">
        <v>2.7035798742757149</v>
      </c>
      <c r="AF7159" s="4">
        <v>1.0832433124758349</v>
      </c>
      <c r="AG7159" s="4">
        <v>1.331815909170182</v>
      </c>
      <c r="AH7159" s="4">
        <v>0.1722991100160389</v>
      </c>
      <c r="AI7159" s="4">
        <v>9.1019417475728157E-2</v>
      </c>
      <c r="AJ7159" s="4">
        <v>10500</v>
      </c>
      <c r="AK7159" s="4">
        <v>8610</v>
      </c>
      <c r="AL7159" s="4">
        <v>9640</v>
      </c>
      <c r="AM7159" s="8">
        <v>-3.49024255927143E-4</v>
      </c>
    </row>
    <row r="7160" spans="1:39" x14ac:dyDescent="0.3">
      <c r="A7160" s="4">
        <v>20191028</v>
      </c>
      <c r="B7160" s="4" t="s">
        <v>2400</v>
      </c>
      <c r="C7160" s="4">
        <v>8900</v>
      </c>
      <c r="D7160" s="4">
        <v>9950</v>
      </c>
      <c r="E7160" s="4">
        <v>8900</v>
      </c>
      <c r="F7160" s="4">
        <v>9510</v>
      </c>
      <c r="G7160" s="4">
        <v>630</v>
      </c>
      <c r="H7160" s="4">
        <v>556767</v>
      </c>
      <c r="I7160" s="4">
        <v>7.0949999999999999E-2</v>
      </c>
      <c r="J7160" s="4">
        <v>1.3688432515199409</v>
      </c>
      <c r="K7160" s="4">
        <v>1.04200146092038</v>
      </c>
      <c r="L7160" s="4">
        <v>1.0991678224687931</v>
      </c>
      <c r="M7160" s="4">
        <v>1.1455071067212721</v>
      </c>
      <c r="N7160" s="4">
        <v>1.223387148646041</v>
      </c>
      <c r="O7160" s="4">
        <v>1.268620214327004</v>
      </c>
      <c r="P7160" s="4">
        <v>1.108327020569897</v>
      </c>
      <c r="Q7160" s="4">
        <v>9540</v>
      </c>
      <c r="R7160" s="4">
        <v>9570</v>
      </c>
      <c r="S7160" s="4">
        <v>9170</v>
      </c>
      <c r="T7160" s="4">
        <v>9480</v>
      </c>
      <c r="U7160" s="7">
        <v>3.1545741324921135E-3</v>
      </c>
      <c r="V7160" s="7">
        <v>6.3091482649842269E-3</v>
      </c>
      <c r="W7160" s="7">
        <v>-3.5751840168243953E-2</v>
      </c>
      <c r="X7160" s="4">
        <v>3.7113269441049722E-2</v>
      </c>
      <c r="Y7160" s="4">
        <v>-3.154574132492113E-3</v>
      </c>
      <c r="Z7160" s="7">
        <v>-5.9545741324921134E-3</v>
      </c>
      <c r="AA7160" s="7">
        <v>-5.9545741324921134E-3</v>
      </c>
      <c r="AB7160" s="4">
        <v>0</v>
      </c>
      <c r="AC7160" s="4">
        <v>4.6267087276551003E-2</v>
      </c>
      <c r="AD7160" s="4">
        <v>0</v>
      </c>
      <c r="AE7160" s="4">
        <v>0.60694032925848151</v>
      </c>
      <c r="AF7160" s="4">
        <v>1.0896374088558161</v>
      </c>
      <c r="AG7160" s="4">
        <v>1.4444854159177021</v>
      </c>
      <c r="AH7160" s="4">
        <v>0.22544842427720529</v>
      </c>
      <c r="AI7160" s="4">
        <v>6.8539325842696633E-2</v>
      </c>
      <c r="AJ7160" s="4">
        <v>10400</v>
      </c>
      <c r="AK7160" s="4">
        <v>9130</v>
      </c>
      <c r="AL7160" s="4">
        <v>9520</v>
      </c>
      <c r="AM7160" s="8">
        <v>7.6643625634138196E-5</v>
      </c>
    </row>
    <row r="7161" spans="1:39" x14ac:dyDescent="0.3">
      <c r="A7161" s="4">
        <v>20200604</v>
      </c>
      <c r="B7161" s="4" t="s">
        <v>2400</v>
      </c>
      <c r="C7161" s="4">
        <v>8110</v>
      </c>
      <c r="D7161" s="4">
        <v>9050</v>
      </c>
      <c r="E7161" s="4">
        <v>8020</v>
      </c>
      <c r="F7161" s="4">
        <v>8990</v>
      </c>
      <c r="G7161" s="4">
        <v>890</v>
      </c>
      <c r="H7161" s="4">
        <v>224004</v>
      </c>
      <c r="I7161" s="4">
        <v>0.10988000000000001</v>
      </c>
      <c r="J7161" s="4">
        <v>3.878293027507687</v>
      </c>
      <c r="K7161" s="4">
        <v>1.0879386849536099</v>
      </c>
      <c r="L7161" s="4">
        <v>1.124031007751938</v>
      </c>
      <c r="M7161" s="4">
        <v>1.1493224239324979</v>
      </c>
      <c r="N7161" s="4">
        <v>1.167987527608159</v>
      </c>
      <c r="O7161" s="4">
        <v>1.2982261907627139</v>
      </c>
      <c r="P7161" s="4">
        <v>1.219079475212729</v>
      </c>
      <c r="Q7161" s="4">
        <v>8990</v>
      </c>
      <c r="R7161" s="4">
        <v>9230</v>
      </c>
      <c r="S7161" s="4">
        <v>8580</v>
      </c>
      <c r="T7161" s="4">
        <v>9160</v>
      </c>
      <c r="U7161" s="7">
        <v>0</v>
      </c>
      <c r="V7161" s="7">
        <v>2.6696329254727477E-2</v>
      </c>
      <c r="W7161" s="7">
        <v>-4.5606229143492771E-2</v>
      </c>
      <c r="X7161" s="4">
        <v>2.1956606470053271E-2</v>
      </c>
      <c r="Y7161" s="4">
        <v>1.8909899888765291E-2</v>
      </c>
      <c r="Z7161" s="7">
        <v>1.6109899888765291E-2</v>
      </c>
      <c r="AA7161" s="7">
        <v>1.6109899888765291E-2</v>
      </c>
      <c r="AB7161" s="4">
        <v>1.2345679012345681E-3</v>
      </c>
      <c r="AC7161" s="4">
        <v>6.6740823136818691E-3</v>
      </c>
      <c r="AD7161" s="4">
        <v>1.1097410604192349E-2</v>
      </c>
      <c r="AE7161" s="4">
        <v>2.4345350012498508</v>
      </c>
      <c r="AF7161" s="4">
        <v>1.0845876189655239</v>
      </c>
      <c r="AG7161" s="4">
        <v>1.353684205760596</v>
      </c>
      <c r="AH7161" s="4">
        <v>0.18328468817654611</v>
      </c>
      <c r="AI7161" s="4">
        <v>0.10850801479654749</v>
      </c>
      <c r="AJ7161" s="4">
        <v>9440</v>
      </c>
      <c r="AK7161" s="4">
        <v>8100</v>
      </c>
      <c r="AL7161" s="4">
        <v>8450</v>
      </c>
      <c r="AM7161" s="8">
        <v>6.3850555399066998E-3</v>
      </c>
    </row>
    <row r="7162" spans="1:39" x14ac:dyDescent="0.3">
      <c r="A7162" s="4">
        <v>20200707</v>
      </c>
      <c r="B7162" s="4" t="s">
        <v>2400</v>
      </c>
      <c r="C7162" s="4">
        <v>8480</v>
      </c>
      <c r="D7162" s="4">
        <v>9770</v>
      </c>
      <c r="E7162" s="4">
        <v>8350</v>
      </c>
      <c r="F7162" s="4">
        <v>9550</v>
      </c>
      <c r="G7162" s="4">
        <v>1080</v>
      </c>
      <c r="H7162" s="4">
        <v>339408</v>
      </c>
      <c r="I7162" s="4">
        <v>0.12751000000000001</v>
      </c>
      <c r="J7162" s="4">
        <v>3.0425280535271511</v>
      </c>
      <c r="K7162" s="4">
        <v>1.0766629086809469</v>
      </c>
      <c r="L7162" s="4">
        <v>1.094430437772175</v>
      </c>
      <c r="M7162" s="4">
        <v>1.125648279113626</v>
      </c>
      <c r="N7162" s="4">
        <v>1.138938580799046</v>
      </c>
      <c r="O7162" s="4">
        <v>1.2327882960413079</v>
      </c>
      <c r="P7162" s="4">
        <v>1.2861375471359311</v>
      </c>
      <c r="Q7162" s="4">
        <v>9550</v>
      </c>
      <c r="R7162" s="4">
        <v>9970</v>
      </c>
      <c r="S7162" s="4">
        <v>9400</v>
      </c>
      <c r="T7162" s="4">
        <v>9950</v>
      </c>
      <c r="U7162" s="7">
        <v>0</v>
      </c>
      <c r="V7162" s="7">
        <v>4.3979057591623037E-2</v>
      </c>
      <c r="W7162" s="7">
        <v>-1.5706806282722512E-2</v>
      </c>
      <c r="X7162" s="4">
        <v>-7.2152653548002389E-3</v>
      </c>
      <c r="Y7162" s="4">
        <v>4.1884816753926697E-2</v>
      </c>
      <c r="Z7162" s="7">
        <v>3.7200000000000004E-2</v>
      </c>
      <c r="AA7162" s="7">
        <v>3.7200000000000004E-2</v>
      </c>
      <c r="AB7162" s="4">
        <v>0</v>
      </c>
      <c r="AC7162" s="4">
        <v>2.3036649214659689E-2</v>
      </c>
      <c r="AD7162" s="4">
        <v>1.533018867924528E-2</v>
      </c>
      <c r="AE7162" s="4">
        <v>7.6307470941343096</v>
      </c>
      <c r="AF7162" s="4">
        <v>1.033243594802425</v>
      </c>
      <c r="AG7162" s="4">
        <v>1.2823505071227841</v>
      </c>
      <c r="AH7162" s="4">
        <v>0.18800799116578679</v>
      </c>
      <c r="AI7162" s="4">
        <v>0.12617924528301891</v>
      </c>
      <c r="AJ7162" s="4">
        <v>12700</v>
      </c>
      <c r="AK7162" s="4">
        <v>9400</v>
      </c>
      <c r="AL7162" s="4">
        <v>12250</v>
      </c>
      <c r="AM7162" s="8">
        <v>-9.7381239068251705E-4</v>
      </c>
    </row>
    <row r="7163" spans="1:39" x14ac:dyDescent="0.3">
      <c r="A7163" s="4">
        <v>20200709</v>
      </c>
      <c r="B7163" s="4" t="s">
        <v>2400</v>
      </c>
      <c r="C7163" s="4">
        <v>10050</v>
      </c>
      <c r="D7163" s="4">
        <v>11700</v>
      </c>
      <c r="E7163" s="4">
        <v>9980</v>
      </c>
      <c r="F7163" s="4">
        <v>10950</v>
      </c>
      <c r="G7163" s="4">
        <v>1000</v>
      </c>
      <c r="H7163" s="4">
        <v>440276</v>
      </c>
      <c r="I7163" s="4">
        <v>0.10050000000000001</v>
      </c>
      <c r="J7163" s="4">
        <v>2.6993673951615968</v>
      </c>
      <c r="K7163" s="4">
        <v>1.0788177339901479</v>
      </c>
      <c r="L7163" s="4">
        <v>1.152388970743002</v>
      </c>
      <c r="M7163" s="4">
        <v>1.2162612462512501</v>
      </c>
      <c r="N7163" s="4">
        <v>1.2758520244683951</v>
      </c>
      <c r="O7163" s="4">
        <v>1.3902113883069891</v>
      </c>
      <c r="P7163" s="4">
        <v>1.4651769585870069</v>
      </c>
      <c r="Q7163" s="4">
        <v>10800</v>
      </c>
      <c r="R7163" s="4">
        <v>11950</v>
      </c>
      <c r="S7163" s="4">
        <v>10750</v>
      </c>
      <c r="T7163" s="4">
        <v>11700</v>
      </c>
      <c r="U7163" s="7">
        <v>-1.3698630136986301E-2</v>
      </c>
      <c r="V7163" s="7">
        <v>9.1324200913242004E-2</v>
      </c>
      <c r="W7163" s="7">
        <v>-1.8264840182648401E-2</v>
      </c>
      <c r="X7163" s="4">
        <v>2.1730265074279061E-2</v>
      </c>
      <c r="Y7163" s="4">
        <v>6.8493150684931503E-2</v>
      </c>
      <c r="Z7163" s="7">
        <v>3.7200000000000004E-2</v>
      </c>
      <c r="AA7163" s="7">
        <v>3.7200000000000004E-2</v>
      </c>
      <c r="AB7163" s="4">
        <v>1.0050251256281411E-2</v>
      </c>
      <c r="AC7163" s="4">
        <v>6.8493150684931503E-2</v>
      </c>
      <c r="AD7163" s="4">
        <v>6.965174129353234E-3</v>
      </c>
      <c r="AE7163" s="4">
        <v>2.6195366326737042</v>
      </c>
      <c r="AF7163" s="4">
        <v>1.1179459931306519</v>
      </c>
      <c r="AG7163" s="4">
        <v>1.5059306113224891</v>
      </c>
      <c r="AH7163" s="4">
        <v>0.23045637328731189</v>
      </c>
      <c r="AI7163" s="4">
        <v>8.9552238805970144E-2</v>
      </c>
      <c r="AJ7163" s="4">
        <v>13700</v>
      </c>
      <c r="AK7163" s="4">
        <v>10400</v>
      </c>
      <c r="AL7163" s="4">
        <v>12500</v>
      </c>
      <c r="AM7163" s="8">
        <v>9.0605251403920294E-3</v>
      </c>
    </row>
    <row r="7164" spans="1:39" x14ac:dyDescent="0.3">
      <c r="A7164" s="4">
        <v>20200714</v>
      </c>
      <c r="B7164" s="4" t="s">
        <v>2400</v>
      </c>
      <c r="C7164" s="4">
        <v>10900</v>
      </c>
      <c r="D7164" s="4">
        <v>12400</v>
      </c>
      <c r="E7164" s="4">
        <v>10650</v>
      </c>
      <c r="F7164" s="4">
        <v>12250</v>
      </c>
      <c r="G7164" s="4">
        <v>1250</v>
      </c>
      <c r="H7164" s="4">
        <v>327260</v>
      </c>
      <c r="I7164" s="4">
        <v>0.11364</v>
      </c>
      <c r="J7164" s="4">
        <v>1.6105275331507549</v>
      </c>
      <c r="K7164" s="4">
        <v>1.0515021459227469</v>
      </c>
      <c r="L7164" s="4">
        <v>1.096687555953447</v>
      </c>
      <c r="M7164" s="4">
        <v>1.231403297145155</v>
      </c>
      <c r="N7164" s="4">
        <v>1.349490498485266</v>
      </c>
      <c r="O7164" s="4">
        <v>1.5057772678849459</v>
      </c>
      <c r="P7164" s="4">
        <v>1.616183827167281</v>
      </c>
      <c r="Q7164" s="4">
        <v>12650</v>
      </c>
      <c r="R7164" s="4">
        <v>13000</v>
      </c>
      <c r="S7164" s="4">
        <v>11400</v>
      </c>
      <c r="T7164" s="4">
        <v>12200</v>
      </c>
      <c r="U7164" s="7">
        <v>3.2653061224489799E-2</v>
      </c>
      <c r="V7164" s="7">
        <v>6.1224489795918366E-2</v>
      </c>
      <c r="W7164" s="7">
        <v>-6.9387755102040816E-2</v>
      </c>
      <c r="X7164" s="4">
        <v>6.8300743596805102E-2</v>
      </c>
      <c r="Y7164" s="4">
        <v>-4.0816326530612249E-3</v>
      </c>
      <c r="Z7164" s="7">
        <v>3.7200000000000004E-2</v>
      </c>
      <c r="AA7164" s="7">
        <v>2.9853061224489798E-2</v>
      </c>
      <c r="AB7164" s="4">
        <v>0</v>
      </c>
      <c r="AC7164" s="4">
        <v>1.2244897959183669E-2</v>
      </c>
      <c r="AD7164" s="4">
        <v>2.2935779816513759E-2</v>
      </c>
      <c r="AE7164" s="4">
        <v>0.95736247019761</v>
      </c>
      <c r="AF7164" s="4">
        <v>1.1192951533607389</v>
      </c>
      <c r="AG7164" s="4">
        <v>1.7689669314647609</v>
      </c>
      <c r="AH7164" s="4">
        <v>0.32811770381249888</v>
      </c>
      <c r="AI7164" s="4">
        <v>0.1238532110091743</v>
      </c>
      <c r="AJ7164" s="4">
        <v>13700</v>
      </c>
      <c r="AK7164" s="4">
        <v>11350</v>
      </c>
      <c r="AL7164" s="4">
        <v>11800</v>
      </c>
      <c r="AM7164" s="8">
        <v>-3.5842751443095301E-3</v>
      </c>
    </row>
    <row r="7165" spans="1:39" x14ac:dyDescent="0.3">
      <c r="A7165" s="4">
        <v>20200824</v>
      </c>
      <c r="B7165" s="4" t="s">
        <v>2400</v>
      </c>
      <c r="C7165" s="4">
        <v>14650</v>
      </c>
      <c r="D7165" s="4">
        <v>16250</v>
      </c>
      <c r="E7165" s="4">
        <v>14100</v>
      </c>
      <c r="F7165" s="4">
        <v>16250</v>
      </c>
      <c r="G7165" s="4">
        <v>1550</v>
      </c>
      <c r="H7165" s="4">
        <v>366136</v>
      </c>
      <c r="I7165" s="4">
        <v>0.10544000000000001</v>
      </c>
      <c r="J7165" s="4">
        <v>2.019811068866523</v>
      </c>
      <c r="K7165" s="4">
        <v>1.101694915254237</v>
      </c>
      <c r="L7165" s="4">
        <v>1.1230131306150659</v>
      </c>
      <c r="M7165" s="4">
        <v>1.132404181184669</v>
      </c>
      <c r="N7165" s="4">
        <v>1.1195315191181541</v>
      </c>
      <c r="O7165" s="4">
        <v>1.4388170710111561</v>
      </c>
      <c r="P7165" s="4">
        <v>1.787072591805126</v>
      </c>
      <c r="Q7165" s="4">
        <v>15300</v>
      </c>
      <c r="R7165" s="4">
        <v>15300</v>
      </c>
      <c r="S7165" s="4">
        <v>14450</v>
      </c>
      <c r="T7165" s="4">
        <v>14750</v>
      </c>
      <c r="U7165" s="7">
        <v>-5.8461538461538461E-2</v>
      </c>
      <c r="V7165" s="7">
        <v>-5.8461538461538461E-2</v>
      </c>
      <c r="W7165" s="7">
        <v>-0.11076923076923077</v>
      </c>
      <c r="X7165" s="4">
        <v>1.412332070272132E-2</v>
      </c>
      <c r="Y7165" s="4">
        <v>-9.2307692307692313E-2</v>
      </c>
      <c r="Z7165" s="7">
        <v>-9.510769230769231E-2</v>
      </c>
      <c r="AA7165" s="7">
        <v>-9.510769230769231E-2</v>
      </c>
      <c r="AB7165" s="4">
        <v>0</v>
      </c>
      <c r="AC7165" s="4">
        <v>0</v>
      </c>
      <c r="AD7165" s="4">
        <v>3.7542662116040959E-2</v>
      </c>
      <c r="AE7165" s="4">
        <v>1.2125595705291881</v>
      </c>
      <c r="AF7165" s="4">
        <v>1.0127918542318031</v>
      </c>
      <c r="AG7165" s="4">
        <v>1.378063567121429</v>
      </c>
      <c r="AH7165" s="4">
        <v>0.26171378015284807</v>
      </c>
      <c r="AI7165" s="4">
        <v>0.1092150170648464</v>
      </c>
      <c r="AJ7165" s="4">
        <v>15300</v>
      </c>
      <c r="AK7165" s="4">
        <v>12800</v>
      </c>
      <c r="AL7165" s="4">
        <v>12800</v>
      </c>
      <c r="AM7165" s="8">
        <v>2.4786120492132101E-2</v>
      </c>
    </row>
    <row r="7166" spans="1:39" x14ac:dyDescent="0.3">
      <c r="A7166" s="4">
        <v>20200916</v>
      </c>
      <c r="B7166" s="4" t="s">
        <v>2400</v>
      </c>
      <c r="C7166" s="4">
        <v>10350</v>
      </c>
      <c r="D7166" s="4">
        <v>11650</v>
      </c>
      <c r="E7166" s="4">
        <v>10100</v>
      </c>
      <c r="F7166" s="4">
        <v>11650</v>
      </c>
      <c r="G7166" s="4">
        <v>1350</v>
      </c>
      <c r="H7166" s="4">
        <v>507716</v>
      </c>
      <c r="I7166" s="4">
        <v>0.13106999999999999</v>
      </c>
      <c r="J7166" s="4">
        <v>3.3198633648242901</v>
      </c>
      <c r="K7166" s="4">
        <v>1.0770416024653311</v>
      </c>
      <c r="L7166" s="4">
        <v>1.0857409133271201</v>
      </c>
      <c r="M7166" s="4">
        <v>1.0378619153674831</v>
      </c>
      <c r="N7166" s="4">
        <v>0.93330662928099339</v>
      </c>
      <c r="O7166" s="4">
        <v>0.94409702994367828</v>
      </c>
      <c r="P7166" s="4">
        <v>1.1813219313515071</v>
      </c>
      <c r="Q7166" s="4">
        <v>11850</v>
      </c>
      <c r="R7166" s="4">
        <v>12350</v>
      </c>
      <c r="S7166" s="4">
        <v>10050</v>
      </c>
      <c r="T7166" s="4">
        <v>10100</v>
      </c>
      <c r="U7166" s="7">
        <v>1.7167381974248927E-2</v>
      </c>
      <c r="V7166" s="7">
        <v>6.0085836909871244E-2</v>
      </c>
      <c r="W7166" s="7">
        <v>-0.13733905579399142</v>
      </c>
      <c r="X7166" s="4">
        <v>-5.4075705988383738E-2</v>
      </c>
      <c r="Y7166" s="4">
        <v>-0.13304721030042921</v>
      </c>
      <c r="Z7166" s="7">
        <v>3.7200000000000004E-2</v>
      </c>
      <c r="AA7166" s="7">
        <v>1.4367381974248927E-2</v>
      </c>
      <c r="AB7166" s="4">
        <v>0</v>
      </c>
      <c r="AC7166" s="4">
        <v>0</v>
      </c>
      <c r="AD7166" s="4">
        <v>2.415458937198068E-2</v>
      </c>
      <c r="AE7166" s="4">
        <v>6.805388378794988</v>
      </c>
      <c r="AF7166" s="4">
        <v>0.73106063729655624</v>
      </c>
      <c r="AG7166" s="4">
        <v>1.136483797219533</v>
      </c>
      <c r="AH7166" s="4">
        <v>0.48796863195163981</v>
      </c>
      <c r="AI7166" s="4">
        <v>0.12560386473429949</v>
      </c>
      <c r="AJ7166" s="4">
        <v>12350</v>
      </c>
      <c r="AK7166" s="4">
        <v>7710</v>
      </c>
      <c r="AL7166" s="4">
        <v>7990</v>
      </c>
      <c r="AM7166" s="8">
        <v>-3.53545456489829E-3</v>
      </c>
    </row>
    <row r="7167" spans="1:39" x14ac:dyDescent="0.3">
      <c r="A7167" s="4">
        <v>20200325</v>
      </c>
      <c r="B7167" s="4" t="s">
        <v>2401</v>
      </c>
      <c r="C7167" s="4">
        <v>3510</v>
      </c>
      <c r="D7167" s="4">
        <v>3875</v>
      </c>
      <c r="E7167" s="4">
        <v>3510</v>
      </c>
      <c r="F7167" s="4">
        <v>3755</v>
      </c>
      <c r="G7167" s="4">
        <v>265</v>
      </c>
      <c r="H7167" s="4">
        <v>29886</v>
      </c>
      <c r="I7167" s="4">
        <v>7.5929999999999997E-2</v>
      </c>
      <c r="J7167" s="4">
        <v>0.45723255429693982</v>
      </c>
      <c r="K7167" s="4">
        <v>1.096350364963504</v>
      </c>
      <c r="L7167" s="4">
        <v>1.161819306930693</v>
      </c>
      <c r="M7167" s="4">
        <v>0.95827485007017987</v>
      </c>
      <c r="N7167" s="4">
        <v>0.71643214881946105</v>
      </c>
      <c r="O7167" s="4">
        <v>0.55337910029842685</v>
      </c>
      <c r="P7167" s="4">
        <v>0.50941444471451425</v>
      </c>
      <c r="Q7167" s="4">
        <v>3755</v>
      </c>
      <c r="R7167" s="4">
        <v>4015</v>
      </c>
      <c r="S7167" s="4">
        <v>3670</v>
      </c>
      <c r="T7167" s="4">
        <v>3995</v>
      </c>
      <c r="U7167" s="7">
        <v>0</v>
      </c>
      <c r="V7167" s="7">
        <v>6.92410119840213E-2</v>
      </c>
      <c r="W7167" s="7">
        <v>-2.2636484687083888E-2</v>
      </c>
      <c r="X7167" s="4">
        <v>-0.1488671595516339</v>
      </c>
      <c r="Y7167" s="4">
        <v>6.3914780292942744E-2</v>
      </c>
      <c r="Z7167" s="7">
        <v>3.7200000000000004E-2</v>
      </c>
      <c r="AA7167" s="7">
        <v>3.7200000000000004E-2</v>
      </c>
      <c r="AB7167" s="4">
        <v>5.7306590257879646E-3</v>
      </c>
      <c r="AC7167" s="4">
        <v>3.1957390146471372E-2</v>
      </c>
      <c r="AD7167" s="4">
        <v>0</v>
      </c>
      <c r="AE7167" s="4">
        <v>0.73721601420853999</v>
      </c>
      <c r="AF7167" s="4">
        <v>0.41203723320278041</v>
      </c>
      <c r="AG7167" s="4">
        <v>1.239923525206686</v>
      </c>
      <c r="AH7167" s="4">
        <v>1.6204637842478109</v>
      </c>
      <c r="AI7167" s="4">
        <v>6.9800569800569798E-2</v>
      </c>
      <c r="AJ7167" s="4">
        <v>4640</v>
      </c>
      <c r="AK7167" s="4">
        <v>3670</v>
      </c>
      <c r="AL7167" s="4">
        <v>4395</v>
      </c>
      <c r="AM7167" s="8">
        <v>5.2622816628226002E-2</v>
      </c>
    </row>
    <row r="7168" spans="1:39" x14ac:dyDescent="0.3">
      <c r="A7168" s="4">
        <v>20200406</v>
      </c>
      <c r="B7168" s="4" t="s">
        <v>2401</v>
      </c>
      <c r="C7168" s="4">
        <v>4525</v>
      </c>
      <c r="D7168" s="4">
        <v>5020</v>
      </c>
      <c r="E7168" s="4">
        <v>4400</v>
      </c>
      <c r="F7168" s="4">
        <v>5010</v>
      </c>
      <c r="G7168" s="4">
        <v>490</v>
      </c>
      <c r="H7168" s="4">
        <v>43970</v>
      </c>
      <c r="I7168" s="4">
        <v>0.10841000000000001</v>
      </c>
      <c r="J7168" s="4">
        <v>1.4878404488222829</v>
      </c>
      <c r="K7168" s="4">
        <v>1.0781922525107599</v>
      </c>
      <c r="L7168" s="4">
        <v>1.099407504937459</v>
      </c>
      <c r="M7168" s="4">
        <v>1.1753665689149559</v>
      </c>
      <c r="N7168" s="4">
        <v>1.1499397486658629</v>
      </c>
      <c r="O7168" s="4">
        <v>0.78431372549019607</v>
      </c>
      <c r="P7168" s="4">
        <v>0.70472807835000795</v>
      </c>
      <c r="Q7168" s="4">
        <v>5040</v>
      </c>
      <c r="R7168" s="4">
        <v>5420</v>
      </c>
      <c r="S7168" s="4">
        <v>5030</v>
      </c>
      <c r="T7168" s="4">
        <v>5420</v>
      </c>
      <c r="U7168" s="7">
        <v>5.9880239520958087E-3</v>
      </c>
      <c r="V7168" s="7">
        <v>8.1836327345309379E-2</v>
      </c>
      <c r="W7168" s="7">
        <v>3.9920159680638719E-3</v>
      </c>
      <c r="X7168" s="4">
        <v>-0.1011648591266424</v>
      </c>
      <c r="Y7168" s="4">
        <v>8.1836327345309379E-2</v>
      </c>
      <c r="Z7168" s="7">
        <v>3.7200000000000004E-2</v>
      </c>
      <c r="AA7168" s="7">
        <v>3.7200000000000004E-2</v>
      </c>
      <c r="AB7168" s="4">
        <v>1.1061946902654869E-3</v>
      </c>
      <c r="AC7168" s="4">
        <v>1.996007984031936E-3</v>
      </c>
      <c r="AD7168" s="4">
        <v>2.7624309392265189E-2</v>
      </c>
      <c r="AE7168" s="4">
        <v>2.524400045929498</v>
      </c>
      <c r="AF7168" s="4">
        <v>0.66099432590612617</v>
      </c>
      <c r="AG7168" s="4">
        <v>1.8440519790774881</v>
      </c>
      <c r="AH7168" s="4">
        <v>0.97058822752202767</v>
      </c>
      <c r="AI7168" s="4">
        <v>0.107182320441989</v>
      </c>
      <c r="AJ7168" s="4">
        <v>6430</v>
      </c>
      <c r="AK7168" s="4">
        <v>5030</v>
      </c>
      <c r="AL7168" s="4">
        <v>5290</v>
      </c>
      <c r="AM7168" s="8">
        <v>4.2233119609059101E-2</v>
      </c>
    </row>
    <row r="7169" spans="1:39" x14ac:dyDescent="0.3">
      <c r="A7169" s="4">
        <v>20200407</v>
      </c>
      <c r="B7169" s="4" t="s">
        <v>2401</v>
      </c>
      <c r="C7169" s="4">
        <v>5040</v>
      </c>
      <c r="D7169" s="4">
        <v>5420</v>
      </c>
      <c r="E7169" s="4">
        <v>5030</v>
      </c>
      <c r="F7169" s="4">
        <v>5420</v>
      </c>
      <c r="G7169" s="4">
        <v>410</v>
      </c>
      <c r="H7169" s="4">
        <v>22362</v>
      </c>
      <c r="I7169" s="4">
        <v>8.1839999999999996E-2</v>
      </c>
      <c r="J7169" s="4">
        <v>0.80626784735642876</v>
      </c>
      <c r="K7169" s="4">
        <v>1.087625418060201</v>
      </c>
      <c r="L7169" s="4">
        <v>1.1408124605346239</v>
      </c>
      <c r="M7169" s="4">
        <v>1.216474020873078</v>
      </c>
      <c r="N7169" s="4">
        <v>1.259513158659153</v>
      </c>
      <c r="O7169" s="4">
        <v>0.85391311197762809</v>
      </c>
      <c r="P7169" s="4">
        <v>0.76523498855794847</v>
      </c>
      <c r="Q7169" s="4">
        <v>5600</v>
      </c>
      <c r="R7169" s="4">
        <v>6150</v>
      </c>
      <c r="S7169" s="4">
        <v>5460</v>
      </c>
      <c r="T7169" s="4">
        <v>6050</v>
      </c>
      <c r="U7169" s="7">
        <v>3.3210332103321034E-2</v>
      </c>
      <c r="V7169" s="7">
        <v>0.13468634686346864</v>
      </c>
      <c r="W7169" s="7">
        <v>7.3800738007380072E-3</v>
      </c>
      <c r="X7169" s="4">
        <v>-8.6794864346714712E-2</v>
      </c>
      <c r="Y7169" s="4">
        <v>0.1162361623616236</v>
      </c>
      <c r="Z7169" s="7">
        <v>3.7200000000000004E-2</v>
      </c>
      <c r="AA7169" s="7">
        <v>3.0410332103321034E-2</v>
      </c>
      <c r="AB7169" s="4">
        <v>5.9880239520958087E-3</v>
      </c>
      <c r="AC7169" s="4">
        <v>0</v>
      </c>
      <c r="AD7169" s="4">
        <v>1.984126984126984E-3</v>
      </c>
      <c r="AE7169" s="4">
        <v>0.50857402774619065</v>
      </c>
      <c r="AF7169" s="4">
        <v>0.72967607901488418</v>
      </c>
      <c r="AG7169" s="4">
        <v>1.9696820534159429</v>
      </c>
      <c r="AH7169" s="4">
        <v>0.86277497684296978</v>
      </c>
      <c r="AI7169" s="4">
        <v>7.5396825396825393E-2</v>
      </c>
      <c r="AJ7169" s="4">
        <v>6430</v>
      </c>
      <c r="AK7169" s="4">
        <v>5210</v>
      </c>
      <c r="AL7169" s="4">
        <v>5450</v>
      </c>
      <c r="AM7169" s="8">
        <v>1.6225446957428301E-2</v>
      </c>
    </row>
    <row r="7170" spans="1:39" x14ac:dyDescent="0.3">
      <c r="A7170" s="4">
        <v>20200408</v>
      </c>
      <c r="B7170" s="4" t="s">
        <v>2401</v>
      </c>
      <c r="C7170" s="4">
        <v>5600</v>
      </c>
      <c r="D7170" s="4">
        <v>6150</v>
      </c>
      <c r="E7170" s="4">
        <v>5460</v>
      </c>
      <c r="F7170" s="4">
        <v>6050</v>
      </c>
      <c r="G7170" s="4">
        <v>630</v>
      </c>
      <c r="H7170" s="4">
        <v>65955</v>
      </c>
      <c r="I7170" s="4">
        <v>0.11624</v>
      </c>
      <c r="J7170" s="4">
        <v>2.104358035996313</v>
      </c>
      <c r="K7170" s="4">
        <v>1.1013349514563111</v>
      </c>
      <c r="L7170" s="4">
        <v>1.19047619047619</v>
      </c>
      <c r="M7170" s="4">
        <v>1.291355389541089</v>
      </c>
      <c r="N7170" s="4">
        <v>1.4064043703144069</v>
      </c>
      <c r="O7170" s="4">
        <v>0.95863097988987633</v>
      </c>
      <c r="P7170" s="4">
        <v>0.85664222207800644</v>
      </c>
      <c r="Q7170" s="4">
        <v>6050</v>
      </c>
      <c r="R7170" s="4">
        <v>6430</v>
      </c>
      <c r="S7170" s="4">
        <v>5700</v>
      </c>
      <c r="T7170" s="4">
        <v>5850</v>
      </c>
      <c r="U7170" s="7">
        <v>0</v>
      </c>
      <c r="V7170" s="7">
        <v>6.2809917355371905E-2</v>
      </c>
      <c r="W7170" s="7">
        <v>-5.7851239669421489E-2</v>
      </c>
      <c r="X7170" s="4">
        <v>-5.7767187772418203E-2</v>
      </c>
      <c r="Y7170" s="4">
        <v>-3.3057851239669422E-2</v>
      </c>
      <c r="Z7170" s="7">
        <v>3.7200000000000004E-2</v>
      </c>
      <c r="AA7170" s="7">
        <v>3.7200000000000004E-2</v>
      </c>
      <c r="AB7170" s="4">
        <v>3.3210332103321027E-2</v>
      </c>
      <c r="AC7170" s="4">
        <v>1.6528925619834711E-2</v>
      </c>
      <c r="AD7170" s="4">
        <v>2.5000000000000001E-2</v>
      </c>
      <c r="AE7170" s="4">
        <v>2.949423128521599</v>
      </c>
      <c r="AF7170" s="4">
        <v>0.82618631678661036</v>
      </c>
      <c r="AG7170" s="4">
        <v>2.169342668081887</v>
      </c>
      <c r="AH7170" s="4">
        <v>0.74941160445094102</v>
      </c>
      <c r="AI7170" s="4">
        <v>8.0357142857142863E-2</v>
      </c>
      <c r="AJ7170" s="4">
        <v>6430</v>
      </c>
      <c r="AK7170" s="4">
        <v>5210</v>
      </c>
      <c r="AL7170" s="4">
        <v>5460</v>
      </c>
      <c r="AM7170" s="8">
        <v>7.7442742229093405E-4</v>
      </c>
    </row>
    <row r="7171" spans="1:39" x14ac:dyDescent="0.3">
      <c r="A7171" s="4">
        <v>20200929</v>
      </c>
      <c r="B7171" s="4" t="s">
        <v>2401</v>
      </c>
      <c r="C7171" s="4">
        <v>3750</v>
      </c>
      <c r="D7171" s="4">
        <v>4085</v>
      </c>
      <c r="E7171" s="4">
        <v>3750</v>
      </c>
      <c r="F7171" s="4">
        <v>4050</v>
      </c>
      <c r="G7171" s="4">
        <v>300</v>
      </c>
      <c r="H7171" s="4">
        <v>7628</v>
      </c>
      <c r="I7171" s="4">
        <v>0.08</v>
      </c>
      <c r="J7171" s="4">
        <v>0.74010828013117813</v>
      </c>
      <c r="K7171" s="4">
        <v>1.0505836575875489</v>
      </c>
      <c r="L7171" s="4">
        <v>1.056338028169014</v>
      </c>
      <c r="M7171" s="4">
        <v>1.045026448200232</v>
      </c>
      <c r="N7171" s="4">
        <v>1.0192525481313699</v>
      </c>
      <c r="O7171" s="4">
        <v>0.96779974908895394</v>
      </c>
      <c r="P7171" s="4">
        <v>0.87267242462875505</v>
      </c>
      <c r="Q7171" s="4">
        <v>4050</v>
      </c>
      <c r="R7171" s="4">
        <v>4070</v>
      </c>
      <c r="S7171" s="4">
        <v>3950</v>
      </c>
      <c r="T7171" s="4">
        <v>4000</v>
      </c>
      <c r="U7171" s="7">
        <v>0</v>
      </c>
      <c r="V7171" s="7">
        <v>4.9382716049382715E-3</v>
      </c>
      <c r="W7171" s="7">
        <v>-2.4691358024691357E-2</v>
      </c>
      <c r="X7171" s="4">
        <v>-6.2916823958726557E-5</v>
      </c>
      <c r="Y7171" s="4">
        <v>-1.234567901234568E-2</v>
      </c>
      <c r="Z7171" s="7">
        <v>-1.514567901234568E-2</v>
      </c>
      <c r="AA7171" s="7">
        <v>-1.514567901234568E-2</v>
      </c>
      <c r="AB7171" s="4">
        <v>0</v>
      </c>
      <c r="AC7171" s="4">
        <v>8.6419753086419745E-3</v>
      </c>
      <c r="AD7171" s="4">
        <v>0</v>
      </c>
      <c r="AE7171" s="4">
        <v>1.091117150622229</v>
      </c>
      <c r="AF7171" s="4">
        <v>0.95885655855043395</v>
      </c>
      <c r="AG7171" s="4">
        <v>1.0919721540298259</v>
      </c>
      <c r="AH7171" s="4">
        <v>0.12713459163254359</v>
      </c>
      <c r="AI7171" s="4">
        <v>0.08</v>
      </c>
      <c r="AJ7171" s="4">
        <v>4070</v>
      </c>
      <c r="AK7171" s="4">
        <v>3920</v>
      </c>
      <c r="AL7171" s="4">
        <v>3995</v>
      </c>
      <c r="AM7171" s="8">
        <v>1.4642723989757699E-2</v>
      </c>
    </row>
    <row r="7172" spans="1:39" x14ac:dyDescent="0.3">
      <c r="A7172" s="4">
        <v>20190905</v>
      </c>
      <c r="B7172" s="4" t="s">
        <v>2402</v>
      </c>
      <c r="C7172" s="4">
        <v>1770</v>
      </c>
      <c r="D7172" s="4">
        <v>1935</v>
      </c>
      <c r="E7172" s="4">
        <v>1770</v>
      </c>
      <c r="F7172" s="4">
        <v>1900</v>
      </c>
      <c r="G7172" s="4">
        <v>130</v>
      </c>
      <c r="H7172" s="4">
        <v>587003</v>
      </c>
      <c r="I7172" s="4">
        <v>7.3450000000000001E-2</v>
      </c>
      <c r="J7172" s="4">
        <v>4.6095126662792696</v>
      </c>
      <c r="K7172" s="4">
        <v>1.054579093432007</v>
      </c>
      <c r="L7172" s="4">
        <v>1.072840203274986</v>
      </c>
      <c r="M7172" s="4">
        <v>1.091640333237575</v>
      </c>
      <c r="N7172" s="4">
        <v>1.093682544250971</v>
      </c>
      <c r="O7172" s="4">
        <v>1.091326823664561</v>
      </c>
      <c r="P7172" s="4">
        <v>1.131148760945601</v>
      </c>
      <c r="Q7172" s="4">
        <v>1890</v>
      </c>
      <c r="R7172" s="4">
        <v>1895</v>
      </c>
      <c r="S7172" s="4">
        <v>1855</v>
      </c>
      <c r="T7172" s="4">
        <v>1890</v>
      </c>
      <c r="U7172" s="7">
        <v>-5.263157894736842E-3</v>
      </c>
      <c r="V7172" s="7">
        <v>-2.631578947368421E-3</v>
      </c>
      <c r="W7172" s="7">
        <v>-2.368421052631579E-2</v>
      </c>
      <c r="X7172" s="4">
        <v>1.367103180313688E-2</v>
      </c>
      <c r="Y7172" s="4">
        <v>-5.263157894736842E-3</v>
      </c>
      <c r="Z7172" s="7">
        <v>-8.0631578947368415E-3</v>
      </c>
      <c r="AA7172" s="7">
        <v>-8.0631578947368415E-3</v>
      </c>
      <c r="AB7172" s="4">
        <v>0</v>
      </c>
      <c r="AC7172" s="4">
        <v>1.8421052631578949E-2</v>
      </c>
      <c r="AD7172" s="4">
        <v>0</v>
      </c>
      <c r="AE7172" s="4">
        <v>4.8834711568859088</v>
      </c>
      <c r="AF7172" s="4">
        <v>1.052452097298298</v>
      </c>
      <c r="AG7172" s="4">
        <v>1.158518561437704</v>
      </c>
      <c r="AH7172" s="4">
        <v>8.6990686291035818E-2</v>
      </c>
      <c r="AI7172" s="4">
        <v>7.3446327683615822E-2</v>
      </c>
      <c r="AJ7172" s="4">
        <v>2080</v>
      </c>
      <c r="AK7172" s="4">
        <v>1810</v>
      </c>
      <c r="AL7172" s="4">
        <v>2000</v>
      </c>
      <c r="AM7172" s="8">
        <v>5.8476746345263496E-3</v>
      </c>
    </row>
    <row r="7173" spans="1:39" x14ac:dyDescent="0.3">
      <c r="A7173" s="4">
        <v>20190918</v>
      </c>
      <c r="B7173" s="4" t="s">
        <v>2402</v>
      </c>
      <c r="C7173" s="4">
        <v>2135</v>
      </c>
      <c r="D7173" s="4">
        <v>2290</v>
      </c>
      <c r="E7173" s="4">
        <v>2075</v>
      </c>
      <c r="F7173" s="4">
        <v>2290</v>
      </c>
      <c r="G7173" s="4">
        <v>230</v>
      </c>
      <c r="H7173" s="4">
        <v>821989</v>
      </c>
      <c r="I7173" s="4">
        <v>0.11165</v>
      </c>
      <c r="J7173" s="4">
        <v>2.368536538910937</v>
      </c>
      <c r="K7173" s="4">
        <v>1.0818897637795279</v>
      </c>
      <c r="L7173" s="4">
        <v>1.113813229571984</v>
      </c>
      <c r="M7173" s="4">
        <v>1.171055995908975</v>
      </c>
      <c r="N7173" s="4">
        <v>1.2443961418285561</v>
      </c>
      <c r="O7173" s="4">
        <v>1.279567889737381</v>
      </c>
      <c r="P7173" s="4">
        <v>1.3524953243429469</v>
      </c>
      <c r="Q7173" s="4">
        <v>2285</v>
      </c>
      <c r="R7173" s="4">
        <v>2465</v>
      </c>
      <c r="S7173" s="4">
        <v>2240</v>
      </c>
      <c r="T7173" s="4">
        <v>2420</v>
      </c>
      <c r="U7173" s="7">
        <v>-2.1834061135371178E-3</v>
      </c>
      <c r="V7173" s="7">
        <v>7.6419213973799124E-2</v>
      </c>
      <c r="W7173" s="7">
        <v>-2.1834061135371178E-2</v>
      </c>
      <c r="X7173" s="4">
        <v>3.8038310012226483E-2</v>
      </c>
      <c r="Y7173" s="4">
        <v>5.6768558951965073E-2</v>
      </c>
      <c r="Z7173" s="7">
        <v>3.7200000000000004E-2</v>
      </c>
      <c r="AA7173" s="7">
        <v>3.7200000000000004E-2</v>
      </c>
      <c r="AB7173" s="4">
        <v>3.640776699029126E-2</v>
      </c>
      <c r="AC7173" s="4">
        <v>0</v>
      </c>
      <c r="AD7173" s="4">
        <v>2.8103044496487119E-2</v>
      </c>
      <c r="AE7173" s="4">
        <v>3.4852489739154029</v>
      </c>
      <c r="AF7173" s="4">
        <v>1.1138093646879641</v>
      </c>
      <c r="AG7173" s="4">
        <v>1.4934852097215381</v>
      </c>
      <c r="AH7173" s="4">
        <v>0.22824494985999541</v>
      </c>
      <c r="AI7173" s="4">
        <v>7.2599531615925056E-2</v>
      </c>
      <c r="AJ7173" s="4">
        <v>2800</v>
      </c>
      <c r="AK7173" s="4">
        <v>2240</v>
      </c>
      <c r="AL7173" s="4">
        <v>2315</v>
      </c>
      <c r="AM7173" s="8">
        <v>1.3037809339198499E-3</v>
      </c>
    </row>
    <row r="7174" spans="1:39" x14ac:dyDescent="0.3">
      <c r="A7174" s="4">
        <v>20191206</v>
      </c>
      <c r="B7174" s="4" t="s">
        <v>2402</v>
      </c>
      <c r="C7174" s="4">
        <v>1580</v>
      </c>
      <c r="D7174" s="4">
        <v>1820</v>
      </c>
      <c r="E7174" s="4">
        <v>1550</v>
      </c>
      <c r="F7174" s="4">
        <v>1775</v>
      </c>
      <c r="G7174" s="4">
        <v>195</v>
      </c>
      <c r="H7174" s="4">
        <v>451207</v>
      </c>
      <c r="I7174" s="4">
        <v>0.12342</v>
      </c>
      <c r="J7174" s="4">
        <v>3.0711631645830688</v>
      </c>
      <c r="K7174" s="4">
        <v>1.0779352226720651</v>
      </c>
      <c r="L7174" s="4">
        <v>1.0770631067961161</v>
      </c>
      <c r="M7174" s="4">
        <v>1.0702441965631599</v>
      </c>
      <c r="N7174" s="4">
        <v>1.007950028392959</v>
      </c>
      <c r="O7174" s="4">
        <v>0.86322188449848025</v>
      </c>
      <c r="P7174" s="4">
        <v>0.93175853018372701</v>
      </c>
      <c r="Q7174" s="4">
        <v>1775</v>
      </c>
      <c r="R7174" s="4">
        <v>2070</v>
      </c>
      <c r="S7174" s="4">
        <v>1725</v>
      </c>
      <c r="T7174" s="4">
        <v>1850</v>
      </c>
      <c r="U7174" s="7">
        <v>0</v>
      </c>
      <c r="V7174" s="7">
        <v>0.16619718309859155</v>
      </c>
      <c r="W7174" s="7">
        <v>-2.8169014084507043E-2</v>
      </c>
      <c r="X7174" s="4">
        <v>-3.6626916524701868E-2</v>
      </c>
      <c r="Y7174" s="4">
        <v>4.2253521126760563E-2</v>
      </c>
      <c r="Z7174" s="7">
        <v>3.7200000000000004E-2</v>
      </c>
      <c r="AA7174" s="7">
        <v>3.7200000000000004E-2</v>
      </c>
      <c r="AB7174" s="4">
        <v>0</v>
      </c>
      <c r="AC7174" s="4">
        <v>2.5352112676056339E-2</v>
      </c>
      <c r="AD7174" s="4">
        <v>1.8987341772151899E-2</v>
      </c>
      <c r="AE7174" s="4">
        <v>4.871383226809467</v>
      </c>
      <c r="AF7174" s="4">
        <v>0.83152509926476426</v>
      </c>
      <c r="AG7174" s="4">
        <v>1.1424331331795761</v>
      </c>
      <c r="AH7174" s="4">
        <v>0.3272847665095473</v>
      </c>
      <c r="AI7174" s="4">
        <v>0.12341772151898731</v>
      </c>
      <c r="AJ7174" s="4">
        <v>2070</v>
      </c>
      <c r="AK7174" s="4">
        <v>1725</v>
      </c>
      <c r="AL7174" s="4">
        <v>1775</v>
      </c>
      <c r="AM7174" s="8">
        <v>1.7001296008858E-2</v>
      </c>
    </row>
    <row r="7175" spans="1:39" x14ac:dyDescent="0.3">
      <c r="A7175" s="4">
        <v>20200116</v>
      </c>
      <c r="B7175" s="4" t="s">
        <v>2402</v>
      </c>
      <c r="C7175" s="4">
        <v>1900</v>
      </c>
      <c r="D7175" s="4">
        <v>2085</v>
      </c>
      <c r="E7175" s="4">
        <v>1850</v>
      </c>
      <c r="F7175" s="4">
        <v>2075</v>
      </c>
      <c r="G7175" s="4">
        <v>225</v>
      </c>
      <c r="H7175" s="4">
        <v>1849844</v>
      </c>
      <c r="I7175" s="4">
        <v>0.12162000000000001</v>
      </c>
      <c r="J7175" s="4">
        <v>3.6744737610516638</v>
      </c>
      <c r="K7175" s="4">
        <v>1.0873362445414849</v>
      </c>
      <c r="L7175" s="4">
        <v>1.128330614464383</v>
      </c>
      <c r="M7175" s="4">
        <v>1.108440170940171</v>
      </c>
      <c r="N7175" s="4">
        <v>1.0911003023530961</v>
      </c>
      <c r="O7175" s="4">
        <v>1.1021600566572241</v>
      </c>
      <c r="P7175" s="4">
        <v>1.075710119883357</v>
      </c>
      <c r="Q7175" s="4">
        <v>2120</v>
      </c>
      <c r="R7175" s="4">
        <v>2165</v>
      </c>
      <c r="S7175" s="4">
        <v>1995</v>
      </c>
      <c r="T7175" s="4">
        <v>2125</v>
      </c>
      <c r="U7175" s="7">
        <v>2.1686746987951807E-2</v>
      </c>
      <c r="V7175" s="7">
        <v>4.3373493975903614E-2</v>
      </c>
      <c r="W7175" s="7">
        <v>-3.8554216867469883E-2</v>
      </c>
      <c r="X7175" s="4">
        <v>5.915604048902446E-3</v>
      </c>
      <c r="Y7175" s="4">
        <v>2.4096385542168679E-2</v>
      </c>
      <c r="Z7175" s="7">
        <v>3.7200000000000004E-2</v>
      </c>
      <c r="AA7175" s="7">
        <v>1.8886746987951807E-2</v>
      </c>
      <c r="AB7175" s="4">
        <v>2.7027027027027029E-2</v>
      </c>
      <c r="AC7175" s="4">
        <v>4.8192771084337354E-3</v>
      </c>
      <c r="AD7175" s="4">
        <v>2.6315789473684209E-2</v>
      </c>
      <c r="AE7175" s="4">
        <v>11.090391313992461</v>
      </c>
      <c r="AF7175" s="4">
        <v>1.00478769275105</v>
      </c>
      <c r="AG7175" s="4">
        <v>1.2612291491439149</v>
      </c>
      <c r="AH7175" s="4">
        <v>0.20235779026128431</v>
      </c>
      <c r="AI7175" s="4">
        <v>9.2105263157894732E-2</v>
      </c>
      <c r="AJ7175" s="4">
        <v>2230</v>
      </c>
      <c r="AK7175" s="4">
        <v>1875</v>
      </c>
      <c r="AL7175" s="4">
        <v>2070</v>
      </c>
      <c r="AM7175" s="8">
        <v>1.08369160776588E-2</v>
      </c>
    </row>
    <row r="7176" spans="1:39" x14ac:dyDescent="0.3">
      <c r="A7176" s="4">
        <v>20200318</v>
      </c>
      <c r="B7176" s="4" t="s">
        <v>2402</v>
      </c>
      <c r="C7176" s="4">
        <v>1410</v>
      </c>
      <c r="D7176" s="4">
        <v>1845</v>
      </c>
      <c r="E7176" s="4">
        <v>1390</v>
      </c>
      <c r="F7176" s="4">
        <v>1560</v>
      </c>
      <c r="G7176" s="4">
        <v>110</v>
      </c>
      <c r="H7176" s="4">
        <v>3433304</v>
      </c>
      <c r="I7176" s="4">
        <v>7.5859999999999997E-2</v>
      </c>
      <c r="J7176" s="4">
        <v>5.7829112501941227</v>
      </c>
      <c r="K7176" s="4">
        <v>1.0588235294117649</v>
      </c>
      <c r="L7176" s="4">
        <v>1.1158798283261799</v>
      </c>
      <c r="M7176" s="4">
        <v>1.0670314637482901</v>
      </c>
      <c r="N7176" s="4">
        <v>0.99284009546539376</v>
      </c>
      <c r="O7176" s="4">
        <v>0.8648249099140719</v>
      </c>
      <c r="P7176" s="4">
        <v>0.81916639317361339</v>
      </c>
      <c r="Q7176" s="4">
        <v>1605</v>
      </c>
      <c r="R7176" s="4">
        <v>1655</v>
      </c>
      <c r="S7176" s="4">
        <v>1205</v>
      </c>
      <c r="T7176" s="4">
        <v>1460</v>
      </c>
      <c r="U7176" s="7">
        <v>2.8846153846153848E-2</v>
      </c>
      <c r="V7176" s="7">
        <v>6.0897435897435896E-2</v>
      </c>
      <c r="W7176" s="7">
        <v>-0.22756410256410256</v>
      </c>
      <c r="X7176" s="4">
        <v>-5.5369928400954511E-2</v>
      </c>
      <c r="Y7176" s="4">
        <v>-6.4102564102564097E-2</v>
      </c>
      <c r="Z7176" s="7">
        <v>3.7200000000000004E-2</v>
      </c>
      <c r="AA7176" s="7">
        <v>2.6046153846153847E-2</v>
      </c>
      <c r="AB7176" s="4">
        <v>0</v>
      </c>
      <c r="AC7176" s="4">
        <v>0.18269230769230771</v>
      </c>
      <c r="AD7176" s="4">
        <v>1.4184397163120571E-2</v>
      </c>
      <c r="AE7176" s="4">
        <v>10.033883642973841</v>
      </c>
      <c r="AF7176" s="4">
        <v>0.78595296236099021</v>
      </c>
      <c r="AG7176" s="4">
        <v>1.1626043307654179</v>
      </c>
      <c r="AH7176" s="4">
        <v>0.41220291435596668</v>
      </c>
      <c r="AI7176" s="4">
        <v>0.1063829787234043</v>
      </c>
      <c r="AJ7176" s="4">
        <v>1835</v>
      </c>
      <c r="AK7176" s="4">
        <v>1205</v>
      </c>
      <c r="AL7176" s="4">
        <v>1740</v>
      </c>
      <c r="AM7176" s="8">
        <v>-5.74864478498038E-2</v>
      </c>
    </row>
    <row r="7177" spans="1:39" x14ac:dyDescent="0.3">
      <c r="A7177" s="4">
        <v>20200320</v>
      </c>
      <c r="B7177" s="4" t="s">
        <v>2402</v>
      </c>
      <c r="C7177" s="4">
        <v>1465</v>
      </c>
      <c r="D7177" s="4">
        <v>1635</v>
      </c>
      <c r="E7177" s="4">
        <v>1450</v>
      </c>
      <c r="F7177" s="4">
        <v>1610</v>
      </c>
      <c r="G7177" s="4">
        <v>150</v>
      </c>
      <c r="H7177" s="4">
        <v>884592</v>
      </c>
      <c r="I7177" s="4">
        <v>0.10274</v>
      </c>
      <c r="J7177" s="4">
        <v>1.1881039711854651</v>
      </c>
      <c r="K7177" s="4">
        <v>1.0431965442764579</v>
      </c>
      <c r="L7177" s="4">
        <v>1.0747663551401869</v>
      </c>
      <c r="M7177" s="4">
        <v>1.1149584487534629</v>
      </c>
      <c r="N7177" s="4">
        <v>1.042746113989637</v>
      </c>
      <c r="O7177" s="4">
        <v>0.89931573802541542</v>
      </c>
      <c r="P7177" s="4">
        <v>0.85166409521710373</v>
      </c>
      <c r="Q7177" s="4">
        <v>1470</v>
      </c>
      <c r="R7177" s="4">
        <v>1610</v>
      </c>
      <c r="S7177" s="4">
        <v>1400</v>
      </c>
      <c r="T7177" s="4">
        <v>1480</v>
      </c>
      <c r="U7177" s="7">
        <v>-8.6956521739130432E-2</v>
      </c>
      <c r="V7177" s="7">
        <v>0</v>
      </c>
      <c r="W7177" s="7">
        <v>-0.13043478260869565</v>
      </c>
      <c r="X7177" s="4">
        <v>-3.9345854922279648E-2</v>
      </c>
      <c r="Y7177" s="4">
        <v>-8.0745341614906832E-2</v>
      </c>
      <c r="Z7177" s="7">
        <v>-8.3545341614906829E-2</v>
      </c>
      <c r="AA7177" s="7">
        <v>-8.3545341614906829E-2</v>
      </c>
      <c r="AB7177" s="4">
        <v>0</v>
      </c>
      <c r="AC7177" s="4">
        <v>1.5527950310559009E-2</v>
      </c>
      <c r="AD7177" s="4">
        <v>1.0238907849829349E-2</v>
      </c>
      <c r="AE7177" s="4">
        <v>1.083837008847454</v>
      </c>
      <c r="AF7177" s="4">
        <v>0.82035686453193279</v>
      </c>
      <c r="AG7177" s="4">
        <v>1.2143860484546509</v>
      </c>
      <c r="AH7177" s="4">
        <v>0.3955203228141837</v>
      </c>
      <c r="AI7177" s="4">
        <v>9.8976109215017066E-2</v>
      </c>
      <c r="AJ7177" s="4">
        <v>1880</v>
      </c>
      <c r="AK7177" s="4">
        <v>1400</v>
      </c>
      <c r="AL7177" s="4">
        <v>1665</v>
      </c>
      <c r="AM7177" s="8">
        <v>9.1980860665882E-2</v>
      </c>
    </row>
    <row r="7178" spans="1:39" x14ac:dyDescent="0.3">
      <c r="A7178" s="4">
        <v>20200330</v>
      </c>
      <c r="B7178" s="4" t="s">
        <v>2402</v>
      </c>
      <c r="C7178" s="4">
        <v>1650</v>
      </c>
      <c r="D7178" s="4">
        <v>1835</v>
      </c>
      <c r="E7178" s="4">
        <v>1650</v>
      </c>
      <c r="F7178" s="4">
        <v>1835</v>
      </c>
      <c r="G7178" s="4">
        <v>170</v>
      </c>
      <c r="H7178" s="4">
        <v>633213</v>
      </c>
      <c r="I7178" s="4">
        <v>0.1021</v>
      </c>
      <c r="J7178" s="4">
        <v>0.6813141173413586</v>
      </c>
      <c r="K7178" s="4">
        <v>1.052581261950287</v>
      </c>
      <c r="L7178" s="4">
        <v>1.0724722384570431</v>
      </c>
      <c r="M7178" s="4">
        <v>1.138690660874961</v>
      </c>
      <c r="N7178" s="4">
        <v>1.184444085847991</v>
      </c>
      <c r="O7178" s="4">
        <v>1.04113475177305</v>
      </c>
      <c r="P7178" s="4">
        <v>0.98739966817631497</v>
      </c>
      <c r="Q7178" s="4">
        <v>1890</v>
      </c>
      <c r="R7178" s="4">
        <v>1930</v>
      </c>
      <c r="S7178" s="4">
        <v>1820</v>
      </c>
      <c r="T7178" s="4">
        <v>1900</v>
      </c>
      <c r="U7178" s="7">
        <v>2.9972752043596729E-2</v>
      </c>
      <c r="V7178" s="7">
        <v>5.1771117166212535E-2</v>
      </c>
      <c r="W7178" s="7">
        <v>-8.1743869209809257E-3</v>
      </c>
      <c r="X7178" s="4">
        <v>1.500726157818299E-2</v>
      </c>
      <c r="Y7178" s="4">
        <v>3.5422343324250677E-2</v>
      </c>
      <c r="Z7178" s="7">
        <v>3.7200000000000004E-2</v>
      </c>
      <c r="AA7178" s="7">
        <v>2.7172752043596728E-2</v>
      </c>
      <c r="AB7178" s="4">
        <v>0</v>
      </c>
      <c r="AC7178" s="4">
        <v>0</v>
      </c>
      <c r="AD7178" s="4">
        <v>0</v>
      </c>
      <c r="AE7178" s="4">
        <v>1.3006860711131201</v>
      </c>
      <c r="AF7178" s="4">
        <v>0.97501145941973477</v>
      </c>
      <c r="AG7178" s="4">
        <v>1.3776577893247921</v>
      </c>
      <c r="AH7178" s="4">
        <v>0.29975930473038898</v>
      </c>
      <c r="AI7178" s="4">
        <v>0.11212121212121209</v>
      </c>
      <c r="AJ7178" s="4">
        <v>2110</v>
      </c>
      <c r="AK7178" s="4">
        <v>1710</v>
      </c>
      <c r="AL7178" s="4">
        <v>1980</v>
      </c>
      <c r="AM7178" s="8">
        <v>3.6876233674704197E-2</v>
      </c>
    </row>
    <row r="7179" spans="1:39" x14ac:dyDescent="0.3">
      <c r="A7179" s="4">
        <v>20200407</v>
      </c>
      <c r="B7179" s="4" t="s">
        <v>2402</v>
      </c>
      <c r="C7179" s="4">
        <v>2025</v>
      </c>
      <c r="D7179" s="4">
        <v>2225</v>
      </c>
      <c r="E7179" s="4">
        <v>1980</v>
      </c>
      <c r="F7179" s="4">
        <v>2210</v>
      </c>
      <c r="G7179" s="4">
        <v>230</v>
      </c>
      <c r="H7179" s="4">
        <v>1306359</v>
      </c>
      <c r="I7179" s="4">
        <v>0.11616</v>
      </c>
      <c r="J7179" s="4">
        <v>1.892102180779931</v>
      </c>
      <c r="K7179" s="4">
        <v>1.081566068515498</v>
      </c>
      <c r="L7179" s="4">
        <v>1.1252545824847251</v>
      </c>
      <c r="M7179" s="4">
        <v>1.1824505082932051</v>
      </c>
      <c r="N7179" s="4">
        <v>1.329323308270677</v>
      </c>
      <c r="O7179" s="4">
        <v>1.2484112413500921</v>
      </c>
      <c r="P7179" s="4">
        <v>1.200054301099597</v>
      </c>
      <c r="Q7179" s="4">
        <v>2160</v>
      </c>
      <c r="R7179" s="4">
        <v>2390</v>
      </c>
      <c r="S7179" s="4">
        <v>2140</v>
      </c>
      <c r="T7179" s="4">
        <v>2390</v>
      </c>
      <c r="U7179" s="7">
        <v>-2.2624434389140271E-2</v>
      </c>
      <c r="V7179" s="7">
        <v>8.1447963800904979E-2</v>
      </c>
      <c r="W7179" s="7">
        <v>-3.1674208144796379E-2</v>
      </c>
      <c r="X7179" s="4">
        <v>5.3383458646616408E-2</v>
      </c>
      <c r="Y7179" s="4">
        <v>8.1447963800904979E-2</v>
      </c>
      <c r="Z7179" s="7">
        <v>3.7200000000000004E-2</v>
      </c>
      <c r="AA7179" s="7">
        <v>3.7200000000000004E-2</v>
      </c>
      <c r="AB7179" s="4">
        <v>2.2727272727272731E-2</v>
      </c>
      <c r="AC7179" s="4">
        <v>6.7873303167420816E-3</v>
      </c>
      <c r="AD7179" s="4">
        <v>2.222222222222222E-2</v>
      </c>
      <c r="AE7179" s="4">
        <v>1.4111221170952699</v>
      </c>
      <c r="AF7179" s="4">
        <v>1.0995314968980361</v>
      </c>
      <c r="AG7179" s="4">
        <v>1.739171907724999</v>
      </c>
      <c r="AH7179" s="4">
        <v>0.33449197838198358</v>
      </c>
      <c r="AI7179" s="4">
        <v>9.1358024691358022E-2</v>
      </c>
      <c r="AJ7179" s="4">
        <v>2500</v>
      </c>
      <c r="AK7179" s="4">
        <v>2140</v>
      </c>
      <c r="AL7179" s="4">
        <v>2260</v>
      </c>
      <c r="AM7179" s="8">
        <v>1.6225446957428301E-2</v>
      </c>
    </row>
    <row r="7180" spans="1:39" x14ac:dyDescent="0.3">
      <c r="A7180" s="4">
        <v>20200408</v>
      </c>
      <c r="B7180" s="4" t="s">
        <v>2402</v>
      </c>
      <c r="C7180" s="4">
        <v>2160</v>
      </c>
      <c r="D7180" s="4">
        <v>2390</v>
      </c>
      <c r="E7180" s="4">
        <v>2140</v>
      </c>
      <c r="F7180" s="4">
        <v>2390</v>
      </c>
      <c r="G7180" s="4">
        <v>180</v>
      </c>
      <c r="H7180" s="4">
        <v>1014226</v>
      </c>
      <c r="I7180" s="4">
        <v>8.1449999999999995E-2</v>
      </c>
      <c r="J7180" s="4">
        <v>1.460490160304198</v>
      </c>
      <c r="K7180" s="4">
        <v>1.089665653495441</v>
      </c>
      <c r="L7180" s="4">
        <v>1.153474903474903</v>
      </c>
      <c r="M7180" s="4">
        <v>1.235780765253361</v>
      </c>
      <c r="N7180" s="4">
        <v>1.397456512205818</v>
      </c>
      <c r="O7180" s="4">
        <v>1.341879941982876</v>
      </c>
      <c r="P7180" s="4">
        <v>1.2975907702748559</v>
      </c>
      <c r="Q7180" s="4">
        <v>2390</v>
      </c>
      <c r="R7180" s="4">
        <v>2500</v>
      </c>
      <c r="S7180" s="4">
        <v>2155</v>
      </c>
      <c r="T7180" s="4">
        <v>2400</v>
      </c>
      <c r="U7180" s="7">
        <v>0</v>
      </c>
      <c r="V7180" s="7">
        <v>4.6025104602510462E-2</v>
      </c>
      <c r="W7180" s="7">
        <v>-9.832635983263599E-2</v>
      </c>
      <c r="X7180" s="4">
        <v>7.4550504312235047E-2</v>
      </c>
      <c r="Y7180" s="4">
        <v>4.1841004184100406E-3</v>
      </c>
      <c r="Z7180" s="7">
        <v>3.7200000000000004E-2</v>
      </c>
      <c r="AA7180" s="7">
        <v>3.7200000000000004E-2</v>
      </c>
      <c r="AB7180" s="4">
        <v>0</v>
      </c>
      <c r="AC7180" s="4">
        <v>0</v>
      </c>
      <c r="AD7180" s="4">
        <v>9.2592592592592587E-3</v>
      </c>
      <c r="AE7180" s="4">
        <v>0.77637617224667954</v>
      </c>
      <c r="AF7180" s="4">
        <v>1.1348762353137789</v>
      </c>
      <c r="AG7180" s="4">
        <v>1.95574054998004</v>
      </c>
      <c r="AH7180" s="4">
        <v>0.369838086776483</v>
      </c>
      <c r="AI7180" s="4">
        <v>0.1064814814814815</v>
      </c>
      <c r="AJ7180" s="4">
        <v>2500</v>
      </c>
      <c r="AK7180" s="4">
        <v>2150</v>
      </c>
      <c r="AL7180" s="4">
        <v>2255</v>
      </c>
      <c r="AM7180" s="8">
        <v>7.7442742229093405E-4</v>
      </c>
    </row>
    <row r="7181" spans="1:39" x14ac:dyDescent="0.3">
      <c r="A7181" s="4">
        <v>20200508</v>
      </c>
      <c r="B7181" s="4" t="s">
        <v>2402</v>
      </c>
      <c r="C7181" s="4">
        <v>2270</v>
      </c>
      <c r="D7181" s="4">
        <v>2465</v>
      </c>
      <c r="E7181" s="4">
        <v>2200</v>
      </c>
      <c r="F7181" s="4">
        <v>2440</v>
      </c>
      <c r="G7181" s="4">
        <v>240</v>
      </c>
      <c r="H7181" s="4">
        <v>607668</v>
      </c>
      <c r="I7181" s="4">
        <v>0.10909000000000001</v>
      </c>
      <c r="J7181" s="4">
        <v>0.66967797009334218</v>
      </c>
      <c r="K7181" s="4">
        <v>1.078055964653903</v>
      </c>
      <c r="L7181" s="4">
        <v>1.0590277777777779</v>
      </c>
      <c r="M7181" s="4">
        <v>1.0297531124709851</v>
      </c>
      <c r="N7181" s="4">
        <v>1.045303630716504</v>
      </c>
      <c r="O7181" s="4">
        <v>1.287598944591029</v>
      </c>
      <c r="P7181" s="4">
        <v>1.2979586408670789</v>
      </c>
      <c r="Q7181" s="4">
        <v>2800</v>
      </c>
      <c r="R7181" s="4">
        <v>2890</v>
      </c>
      <c r="S7181" s="4">
        <v>2260</v>
      </c>
      <c r="T7181" s="4">
        <v>2375</v>
      </c>
      <c r="U7181" s="7">
        <v>0.14754098360655737</v>
      </c>
      <c r="V7181" s="7">
        <v>0.18442622950819673</v>
      </c>
      <c r="W7181" s="7">
        <v>-7.3770491803278687E-2</v>
      </c>
      <c r="X7181" s="4">
        <v>3.1487629859697983E-2</v>
      </c>
      <c r="Y7181" s="4">
        <v>-2.663934426229508E-2</v>
      </c>
      <c r="Z7181" s="7">
        <v>0.14474098360655738</v>
      </c>
      <c r="AA7181" s="7">
        <v>0.14474098360655738</v>
      </c>
      <c r="AB7181" s="4">
        <v>3.1818181818181808E-2</v>
      </c>
      <c r="AC7181" s="4">
        <v>1.024590163934426E-2</v>
      </c>
      <c r="AD7181" s="4">
        <v>3.083700440528634E-2</v>
      </c>
      <c r="AE7181" s="4">
        <v>1.4275666189768059</v>
      </c>
      <c r="AF7181" s="4">
        <v>0.92232269752706986</v>
      </c>
      <c r="AG7181" s="4">
        <v>1.4600533952290651</v>
      </c>
      <c r="AH7181" s="4">
        <v>0.39931276626180012</v>
      </c>
      <c r="AI7181" s="4">
        <v>7.4889867841409691E-2</v>
      </c>
      <c r="AJ7181" s="4">
        <v>2890</v>
      </c>
      <c r="AK7181" s="4">
        <v>2250</v>
      </c>
      <c r="AL7181" s="4">
        <v>2300</v>
      </c>
      <c r="AM7181" s="8">
        <v>2.1147313370859101E-2</v>
      </c>
    </row>
    <row r="7182" spans="1:39" x14ac:dyDescent="0.3">
      <c r="A7182" s="4">
        <v>20200529</v>
      </c>
      <c r="B7182" s="4" t="s">
        <v>2402</v>
      </c>
      <c r="C7182" s="4">
        <v>2490</v>
      </c>
      <c r="D7182" s="4">
        <v>2700</v>
      </c>
      <c r="E7182" s="4">
        <v>2400</v>
      </c>
      <c r="F7182" s="4">
        <v>2675</v>
      </c>
      <c r="G7182" s="4">
        <v>185</v>
      </c>
      <c r="H7182" s="4">
        <v>1343877</v>
      </c>
      <c r="I7182" s="4">
        <v>7.4300000000000005E-2</v>
      </c>
      <c r="J7182" s="4">
        <v>2.0314308038747648</v>
      </c>
      <c r="K7182" s="4">
        <v>1.044921875</v>
      </c>
      <c r="L7182" s="4">
        <v>1.07</v>
      </c>
      <c r="M7182" s="4">
        <v>1.1088082901554399</v>
      </c>
      <c r="N7182" s="4">
        <v>1.129287598944591</v>
      </c>
      <c r="O7182" s="4">
        <v>1.304506847644979</v>
      </c>
      <c r="P7182" s="4">
        <v>1.3674995207361491</v>
      </c>
      <c r="Q7182" s="4">
        <v>2700</v>
      </c>
      <c r="R7182" s="4">
        <v>2915</v>
      </c>
      <c r="S7182" s="4">
        <v>2675</v>
      </c>
      <c r="T7182" s="4">
        <v>2840</v>
      </c>
      <c r="U7182" s="7">
        <v>9.3457943925233638E-3</v>
      </c>
      <c r="V7182" s="7">
        <v>8.9719626168224292E-2</v>
      </c>
      <c r="W7182" s="7">
        <v>0</v>
      </c>
      <c r="X7182" s="4">
        <v>6.7546174142480214E-3</v>
      </c>
      <c r="Y7182" s="4">
        <v>6.1682242990654203E-2</v>
      </c>
      <c r="Z7182" s="7">
        <v>3.7200000000000004E-2</v>
      </c>
      <c r="AA7182" s="7">
        <v>3.7200000000000004E-2</v>
      </c>
      <c r="AB7182" s="4">
        <v>0</v>
      </c>
      <c r="AC7182" s="4">
        <v>9.3457943925233638E-3</v>
      </c>
      <c r="AD7182" s="4">
        <v>3.614457831325301E-2</v>
      </c>
      <c r="AE7182" s="4">
        <v>2.7744729257677978</v>
      </c>
      <c r="AF7182" s="4">
        <v>1.0464692156408331</v>
      </c>
      <c r="AG7182" s="4">
        <v>1.2315165333166229</v>
      </c>
      <c r="AH7182" s="4">
        <v>0.1435873202727368</v>
      </c>
      <c r="AI7182" s="4">
        <v>7.4297188755020074E-2</v>
      </c>
      <c r="AJ7182" s="4">
        <v>2925</v>
      </c>
      <c r="AK7182" s="4">
        <v>2600</v>
      </c>
      <c r="AL7182" s="4">
        <v>2860</v>
      </c>
      <c r="AM7182" s="8">
        <v>6.9559081172362001E-3</v>
      </c>
    </row>
    <row r="7183" spans="1:39" x14ac:dyDescent="0.3">
      <c r="A7183" s="4">
        <v>20200915</v>
      </c>
      <c r="B7183" s="4" t="s">
        <v>2402</v>
      </c>
      <c r="C7183" s="4">
        <v>2970</v>
      </c>
      <c r="D7183" s="4">
        <v>3280</v>
      </c>
      <c r="E7183" s="4">
        <v>2930</v>
      </c>
      <c r="F7183" s="4">
        <v>3230</v>
      </c>
      <c r="G7183" s="4">
        <v>295</v>
      </c>
      <c r="H7183" s="4">
        <v>3262976</v>
      </c>
      <c r="I7183" s="4">
        <v>0.10051</v>
      </c>
      <c r="J7183" s="4">
        <v>5.4018703223730142</v>
      </c>
      <c r="K7183" s="4">
        <v>1.0826815642458101</v>
      </c>
      <c r="L7183" s="4">
        <v>1.1118760757314969</v>
      </c>
      <c r="M7183" s="4">
        <v>1.115909483503196</v>
      </c>
      <c r="N7183" s="4">
        <v>1.120555073720729</v>
      </c>
      <c r="O7183" s="4">
        <v>1.0593058212626401</v>
      </c>
      <c r="P7183" s="4">
        <v>1.1773997569866339</v>
      </c>
      <c r="Q7183" s="4">
        <v>3230</v>
      </c>
      <c r="R7183" s="4">
        <v>3300</v>
      </c>
      <c r="S7183" s="4">
        <v>3140</v>
      </c>
      <c r="T7183" s="4">
        <v>3145</v>
      </c>
      <c r="U7183" s="7">
        <v>0</v>
      </c>
      <c r="V7183" s="7">
        <v>2.1671826625386997E-2</v>
      </c>
      <c r="W7183" s="7">
        <v>-2.7863777089783281E-2</v>
      </c>
      <c r="X7183" s="4">
        <v>-8.2393755420641802E-3</v>
      </c>
      <c r="Y7183" s="4">
        <v>-2.6315789473684209E-2</v>
      </c>
      <c r="Z7183" s="7">
        <v>-2.9115789473684209E-2</v>
      </c>
      <c r="AA7183" s="7">
        <v>-2.9115789473684209E-2</v>
      </c>
      <c r="AB7183" s="4">
        <v>1.192504258943782E-2</v>
      </c>
      <c r="AC7183" s="4">
        <v>1.547987616099071E-2</v>
      </c>
      <c r="AD7183" s="4">
        <v>1.3468013468013469E-2</v>
      </c>
      <c r="AE7183" s="4">
        <v>6.8692640802002476</v>
      </c>
      <c r="AF7183" s="4">
        <v>1.0172265303540711</v>
      </c>
      <c r="AG7183" s="4">
        <v>1.190842204320631</v>
      </c>
      <c r="AH7183" s="4">
        <v>0.14332337752541699</v>
      </c>
      <c r="AI7183" s="4">
        <v>8.7542087542087546E-2</v>
      </c>
      <c r="AJ7183" s="4">
        <v>3345</v>
      </c>
      <c r="AK7183" s="4">
        <v>3000</v>
      </c>
      <c r="AL7183" s="4">
        <v>3305</v>
      </c>
      <c r="AM7183" s="8">
        <v>5.9161007768488098E-3</v>
      </c>
    </row>
    <row r="7184" spans="1:39" x14ac:dyDescent="0.3">
      <c r="A7184" s="4">
        <v>20200923</v>
      </c>
      <c r="B7184" s="4" t="s">
        <v>2402</v>
      </c>
      <c r="C7184" s="4">
        <v>3330</v>
      </c>
      <c r="D7184" s="4">
        <v>3660</v>
      </c>
      <c r="E7184" s="4">
        <v>3200</v>
      </c>
      <c r="F7184" s="4">
        <v>3600</v>
      </c>
      <c r="G7184" s="4">
        <v>295</v>
      </c>
      <c r="H7184" s="4">
        <v>2638031</v>
      </c>
      <c r="I7184" s="4">
        <v>8.9260000000000006E-2</v>
      </c>
      <c r="J7184" s="4">
        <v>2.513732460061378</v>
      </c>
      <c r="K7184" s="4">
        <v>1.08</v>
      </c>
      <c r="L7184" s="4">
        <v>1.1111111111111109</v>
      </c>
      <c r="M7184" s="4">
        <v>1.1579285944033451</v>
      </c>
      <c r="N7184" s="4">
        <v>1.2103891737412791</v>
      </c>
      <c r="O7184" s="4">
        <v>1.180585920419764</v>
      </c>
      <c r="P7184" s="4">
        <v>1.278768593206542</v>
      </c>
      <c r="Q7184" s="4">
        <v>3575</v>
      </c>
      <c r="R7184" s="4">
        <v>3800</v>
      </c>
      <c r="S7184" s="4">
        <v>3515</v>
      </c>
      <c r="T7184" s="4">
        <v>3755</v>
      </c>
      <c r="U7184" s="7">
        <v>-6.9444444444444441E-3</v>
      </c>
      <c r="V7184" s="7">
        <v>5.5555555555555552E-2</v>
      </c>
      <c r="W7184" s="7">
        <v>-2.361111111111111E-2</v>
      </c>
      <c r="X7184" s="4">
        <v>2.748592082037488E-2</v>
      </c>
      <c r="Y7184" s="4">
        <v>4.3055555555555562E-2</v>
      </c>
      <c r="Z7184" s="7">
        <v>3.7200000000000004E-2</v>
      </c>
      <c r="AA7184" s="7">
        <v>3.7200000000000004E-2</v>
      </c>
      <c r="AB7184" s="4">
        <v>7.5642965204236008E-3</v>
      </c>
      <c r="AC7184" s="4">
        <v>1.666666666666667E-2</v>
      </c>
      <c r="AD7184" s="4">
        <v>3.903903903903904E-2</v>
      </c>
      <c r="AE7184" s="4">
        <v>1.710688826246509</v>
      </c>
      <c r="AF7184" s="4">
        <v>1.08788745384981</v>
      </c>
      <c r="AG7184" s="4">
        <v>1.364411169994739</v>
      </c>
      <c r="AH7184" s="4">
        <v>0.18629583701437899</v>
      </c>
      <c r="AI7184" s="4">
        <v>8.1081081081081086E-2</v>
      </c>
      <c r="AJ7184" s="4">
        <v>4740</v>
      </c>
      <c r="AK7184" s="4">
        <v>3515</v>
      </c>
      <c r="AL7184" s="4">
        <v>4670</v>
      </c>
      <c r="AM7184" s="8">
        <v>8.6624265297579001E-4</v>
      </c>
    </row>
    <row r="7185" spans="1:39" x14ac:dyDescent="0.3">
      <c r="A7185" s="4">
        <v>20201006</v>
      </c>
      <c r="B7185" s="4" t="s">
        <v>2402</v>
      </c>
      <c r="C7185" s="4">
        <v>4630</v>
      </c>
      <c r="D7185" s="4">
        <v>5300</v>
      </c>
      <c r="E7185" s="4">
        <v>4595</v>
      </c>
      <c r="F7185" s="4">
        <v>5300</v>
      </c>
      <c r="G7185" s="4">
        <v>630</v>
      </c>
      <c r="H7185" s="4">
        <v>4027868</v>
      </c>
      <c r="I7185" s="4">
        <v>0.13489999999999999</v>
      </c>
      <c r="J7185" s="4">
        <v>1.8113987847760169</v>
      </c>
      <c r="K7185" s="4">
        <v>1.1003460207612461</v>
      </c>
      <c r="L7185" s="4">
        <v>1.1466897446992641</v>
      </c>
      <c r="M7185" s="4">
        <v>1.327655310621243</v>
      </c>
      <c r="N7185" s="4">
        <v>1.5281482015425649</v>
      </c>
      <c r="O7185" s="4">
        <v>1.668809530056939</v>
      </c>
      <c r="P7185" s="4">
        <v>1.807177563720058</v>
      </c>
      <c r="Q7185" s="4">
        <v>5200</v>
      </c>
      <c r="R7185" s="4">
        <v>6000</v>
      </c>
      <c r="S7185" s="4">
        <v>5150</v>
      </c>
      <c r="T7185" s="4">
        <v>5700</v>
      </c>
      <c r="U7185" s="7">
        <v>-1.8867924528301886E-2</v>
      </c>
      <c r="V7185" s="7">
        <v>0.13207547169811321</v>
      </c>
      <c r="W7185" s="7">
        <v>-2.8301886792452831E-2</v>
      </c>
      <c r="X7185" s="4">
        <v>0.1071145390326534</v>
      </c>
      <c r="Y7185" s="4">
        <v>7.5471698113207544E-2</v>
      </c>
      <c r="Z7185" s="7">
        <v>3.7200000000000004E-2</v>
      </c>
      <c r="AA7185" s="7">
        <v>3.7200000000000004E-2</v>
      </c>
      <c r="AB7185" s="4">
        <v>0</v>
      </c>
      <c r="AC7185" s="4">
        <v>0</v>
      </c>
      <c r="AD7185" s="4">
        <v>7.5593952483801298E-3</v>
      </c>
      <c r="AE7185" s="4">
        <v>2.9704983270118448</v>
      </c>
      <c r="AF7185" s="4">
        <v>1.1877193132951329</v>
      </c>
      <c r="AG7185" s="4">
        <v>2.5782395607254842</v>
      </c>
      <c r="AH7185" s="4">
        <v>0.45408821477723149</v>
      </c>
      <c r="AI7185" s="4">
        <v>0.1447084233261339</v>
      </c>
      <c r="AJ7185" s="4">
        <v>6650</v>
      </c>
      <c r="AK7185" s="4">
        <v>5150</v>
      </c>
      <c r="AL7185" s="4">
        <v>5400</v>
      </c>
      <c r="AM7185" s="8">
        <v>4.8812311118259597E-3</v>
      </c>
    </row>
    <row r="7186" spans="1:39" x14ac:dyDescent="0.3">
      <c r="A7186" s="4">
        <v>20201007</v>
      </c>
      <c r="B7186" s="4" t="s">
        <v>2402</v>
      </c>
      <c r="C7186" s="4">
        <v>5200</v>
      </c>
      <c r="D7186" s="4">
        <v>6000</v>
      </c>
      <c r="E7186" s="4">
        <v>5150</v>
      </c>
      <c r="F7186" s="4">
        <v>5700</v>
      </c>
      <c r="G7186" s="4">
        <v>400</v>
      </c>
      <c r="H7186" s="4">
        <v>3845106</v>
      </c>
      <c r="I7186" s="4">
        <v>7.5469999999999995E-2</v>
      </c>
      <c r="J7186" s="4">
        <v>1.493034226312743</v>
      </c>
      <c r="K7186" s="4">
        <v>1.0912571793235479</v>
      </c>
      <c r="L7186" s="4">
        <v>1.164929491109749</v>
      </c>
      <c r="M7186" s="4">
        <v>1.339128391871256</v>
      </c>
      <c r="N7186" s="4">
        <v>1.579713157347745</v>
      </c>
      <c r="O7186" s="4">
        <v>1.771974819305199</v>
      </c>
      <c r="P7186" s="4">
        <v>1.925269157694744</v>
      </c>
      <c r="Q7186" s="4">
        <v>5760</v>
      </c>
      <c r="R7186" s="4">
        <v>6190</v>
      </c>
      <c r="S7186" s="4">
        <v>5550</v>
      </c>
      <c r="T7186" s="4">
        <v>6100</v>
      </c>
      <c r="U7186" s="7">
        <v>1.0526315789473684E-2</v>
      </c>
      <c r="V7186" s="7">
        <v>8.5964912280701758E-2</v>
      </c>
      <c r="W7186" s="7">
        <v>-2.6315789473684209E-2</v>
      </c>
      <c r="X7186" s="4">
        <v>0.12027991408577569</v>
      </c>
      <c r="Y7186" s="4">
        <v>7.0175438596491224E-2</v>
      </c>
      <c r="Z7186" s="7">
        <v>3.7200000000000004E-2</v>
      </c>
      <c r="AA7186" s="7">
        <v>3.7200000000000004E-2</v>
      </c>
      <c r="AB7186" s="4">
        <v>0</v>
      </c>
      <c r="AC7186" s="4">
        <v>5.2631578947368418E-2</v>
      </c>
      <c r="AD7186" s="4">
        <v>9.6153846153846159E-3</v>
      </c>
      <c r="AE7186" s="4">
        <v>0.95462562328259015</v>
      </c>
      <c r="AF7186" s="4">
        <v>1.1915109563255559</v>
      </c>
      <c r="AG7186" s="4">
        <v>2.9726338319722041</v>
      </c>
      <c r="AH7186" s="4">
        <v>0.50286849197539429</v>
      </c>
      <c r="AI7186" s="4">
        <v>9.6153846153846159E-2</v>
      </c>
      <c r="AJ7186" s="4">
        <v>6650</v>
      </c>
      <c r="AK7186" s="4">
        <v>4965</v>
      </c>
      <c r="AL7186" s="4">
        <v>4970</v>
      </c>
      <c r="AM7186" s="8">
        <v>8.2079345028957008E-3</v>
      </c>
    </row>
    <row r="7187" spans="1:39" x14ac:dyDescent="0.3">
      <c r="A7187" s="4">
        <v>20201008</v>
      </c>
      <c r="B7187" s="4" t="s">
        <v>2402</v>
      </c>
      <c r="C7187" s="4">
        <v>5760</v>
      </c>
      <c r="D7187" s="4">
        <v>6190</v>
      </c>
      <c r="E7187" s="4">
        <v>5550</v>
      </c>
      <c r="F7187" s="4">
        <v>6100</v>
      </c>
      <c r="G7187" s="4">
        <v>400</v>
      </c>
      <c r="H7187" s="4">
        <v>2302711</v>
      </c>
      <c r="I7187" s="4">
        <v>7.0180000000000006E-2</v>
      </c>
      <c r="J7187" s="4">
        <v>0.83808270071924751</v>
      </c>
      <c r="K7187" s="4">
        <v>1.070175438596491</v>
      </c>
      <c r="L7187" s="4">
        <v>1.161904761904762</v>
      </c>
      <c r="M7187" s="4">
        <v>1.338599956111477</v>
      </c>
      <c r="N7187" s="4">
        <v>1.618788562329994</v>
      </c>
      <c r="O7187" s="4">
        <v>1.868490912803757</v>
      </c>
      <c r="P7187" s="4">
        <v>2.038344262979825</v>
      </c>
      <c r="Q7187" s="4">
        <v>6180</v>
      </c>
      <c r="R7187" s="4">
        <v>6650</v>
      </c>
      <c r="S7187" s="4">
        <v>5650</v>
      </c>
      <c r="T7187" s="4">
        <v>5940</v>
      </c>
      <c r="U7187" s="7">
        <v>1.3114754098360656E-2</v>
      </c>
      <c r="V7187" s="7">
        <v>9.0163934426229511E-2</v>
      </c>
      <c r="W7187" s="7">
        <v>-7.3770491803278687E-2</v>
      </c>
      <c r="X7187" s="4">
        <v>0.13507596364360111</v>
      </c>
      <c r="Y7187" s="4">
        <v>-2.6229508196721311E-2</v>
      </c>
      <c r="Z7187" s="7">
        <v>3.7200000000000004E-2</v>
      </c>
      <c r="AA7187" s="7">
        <v>3.7200000000000004E-2</v>
      </c>
      <c r="AB7187" s="4">
        <v>1.0526315789473681E-2</v>
      </c>
      <c r="AC7187" s="4">
        <v>1.475409836065574E-2</v>
      </c>
      <c r="AD7187" s="4">
        <v>3.6458333333333343E-2</v>
      </c>
      <c r="AE7187" s="4">
        <v>0.59886801560217062</v>
      </c>
      <c r="AF7187" s="4">
        <v>1.188159065592385</v>
      </c>
      <c r="AG7187" s="4">
        <v>3.421825977599624</v>
      </c>
      <c r="AH7187" s="4">
        <v>0.54939652216309265</v>
      </c>
      <c r="AI7187" s="4">
        <v>5.9027777777777783E-2</v>
      </c>
      <c r="AJ7187" s="4">
        <v>6650</v>
      </c>
      <c r="AK7187" s="4">
        <v>4665</v>
      </c>
      <c r="AL7187" s="4">
        <v>4765</v>
      </c>
      <c r="AM7187" s="8">
        <v>2.25375439739393E-3</v>
      </c>
    </row>
    <row r="7188" spans="1:39" x14ac:dyDescent="0.3">
      <c r="A7188" s="4">
        <v>20200414</v>
      </c>
      <c r="B7188" s="4" t="s">
        <v>2403</v>
      </c>
      <c r="C7188" s="4">
        <v>2415</v>
      </c>
      <c r="D7188" s="4">
        <v>2775</v>
      </c>
      <c r="E7188" s="4">
        <v>2380</v>
      </c>
      <c r="F7188" s="4">
        <v>2745</v>
      </c>
      <c r="G7188" s="4">
        <v>330</v>
      </c>
      <c r="H7188" s="4">
        <v>120837</v>
      </c>
      <c r="I7188" s="4">
        <v>0.13664999999999999</v>
      </c>
      <c r="J7188" s="4">
        <v>1.274264780319903</v>
      </c>
      <c r="K7188" s="4">
        <v>1.1061114842175961</v>
      </c>
      <c r="L7188" s="4">
        <v>1.1423220973782771</v>
      </c>
      <c r="M7188" s="4">
        <v>1.1287006578947369</v>
      </c>
      <c r="N7188" s="4">
        <v>1.2761506276150629</v>
      </c>
      <c r="O7188" s="4">
        <v>1.059368366887502</v>
      </c>
      <c r="P7188" s="4">
        <v>0.91930284805269102</v>
      </c>
      <c r="Q7188" s="4">
        <v>2745</v>
      </c>
      <c r="R7188" s="4">
        <v>2750</v>
      </c>
      <c r="S7188" s="4">
        <v>2600</v>
      </c>
      <c r="T7188" s="4">
        <v>2670</v>
      </c>
      <c r="U7188" s="7">
        <v>0</v>
      </c>
      <c r="V7188" s="7">
        <v>1.8214936247723133E-3</v>
      </c>
      <c r="W7188" s="7">
        <v>-5.2823315118397086E-2</v>
      </c>
      <c r="X7188" s="4">
        <v>7.717340771734077E-2</v>
      </c>
      <c r="Y7188" s="4">
        <v>-2.7322404371584699E-2</v>
      </c>
      <c r="Z7188" s="7">
        <v>-3.0122404371584699E-2</v>
      </c>
      <c r="AA7188" s="7">
        <v>-3.0122404371584699E-2</v>
      </c>
      <c r="AB7188" s="4">
        <v>0</v>
      </c>
      <c r="AC7188" s="4">
        <v>1.092896174863388E-2</v>
      </c>
      <c r="AD7188" s="4">
        <v>1.4492753623188409E-2</v>
      </c>
      <c r="AE7188" s="4">
        <v>1.2669273836733841</v>
      </c>
      <c r="AF7188" s="4">
        <v>0.90561471005849159</v>
      </c>
      <c r="AG7188" s="4">
        <v>2.2348997847577321</v>
      </c>
      <c r="AH7188" s="4">
        <v>0.65677499014467577</v>
      </c>
      <c r="AI7188" s="4">
        <v>0.13664596273291929</v>
      </c>
      <c r="AJ7188" s="4">
        <v>3500</v>
      </c>
      <c r="AK7188" s="4">
        <v>2600</v>
      </c>
      <c r="AL7188" s="4">
        <v>3100</v>
      </c>
      <c r="AM7188" s="8">
        <v>2.27581244189408E-2</v>
      </c>
    </row>
    <row r="7189" spans="1:39" x14ac:dyDescent="0.3">
      <c r="A7189" s="4">
        <v>20200421</v>
      </c>
      <c r="B7189" s="4" t="s">
        <v>2403</v>
      </c>
      <c r="C7189" s="4">
        <v>2750</v>
      </c>
      <c r="D7189" s="4">
        <v>3500</v>
      </c>
      <c r="E7189" s="4">
        <v>2730</v>
      </c>
      <c r="F7189" s="4">
        <v>2990</v>
      </c>
      <c r="G7189" s="4">
        <v>240</v>
      </c>
      <c r="H7189" s="4">
        <v>866861</v>
      </c>
      <c r="I7189" s="4">
        <v>8.727E-2</v>
      </c>
      <c r="J7189" s="4">
        <v>4.6477093359411858</v>
      </c>
      <c r="K7189" s="4">
        <v>1.046064139941691</v>
      </c>
      <c r="L7189" s="4">
        <v>1.068620443173695</v>
      </c>
      <c r="M7189" s="4">
        <v>1.1647837943124271</v>
      </c>
      <c r="N7189" s="4">
        <v>1.2104038052828661</v>
      </c>
      <c r="O7189" s="4">
        <v>1.1749295959132879</v>
      </c>
      <c r="P7189" s="4">
        <v>1.0114022353455201</v>
      </c>
      <c r="Q7189" s="4">
        <v>2915</v>
      </c>
      <c r="R7189" s="4">
        <v>3160</v>
      </c>
      <c r="S7189" s="4">
        <v>2805</v>
      </c>
      <c r="T7189" s="4">
        <v>3100</v>
      </c>
      <c r="U7189" s="7">
        <v>-2.508361204013378E-2</v>
      </c>
      <c r="V7189" s="7">
        <v>5.6856187290969896E-2</v>
      </c>
      <c r="W7189" s="7">
        <v>-6.1872909698996656E-2</v>
      </c>
      <c r="X7189" s="4">
        <v>0.12923793138346321</v>
      </c>
      <c r="Y7189" s="4">
        <v>3.678929765886288E-2</v>
      </c>
      <c r="Z7189" s="7">
        <v>3.7200000000000004E-2</v>
      </c>
      <c r="AA7189" s="7">
        <v>3.7200000000000004E-2</v>
      </c>
      <c r="AB7189" s="4">
        <v>0</v>
      </c>
      <c r="AC7189" s="4">
        <v>0.1705685618729097</v>
      </c>
      <c r="AD7189" s="4">
        <v>7.2727272727272727E-3</v>
      </c>
      <c r="AE7189" s="4">
        <v>5.5045783591567181</v>
      </c>
      <c r="AF7189" s="4">
        <v>0.95012545007837212</v>
      </c>
      <c r="AG7189" s="4">
        <v>2.5012956628995489</v>
      </c>
      <c r="AH7189" s="4">
        <v>0.65269979312379811</v>
      </c>
      <c r="AI7189" s="4">
        <v>8.727272727272728E-2</v>
      </c>
      <c r="AJ7189" s="4">
        <v>3160</v>
      </c>
      <c r="AK7189" s="4">
        <v>2775</v>
      </c>
      <c r="AL7189" s="4">
        <v>2830</v>
      </c>
      <c r="AM7189" s="8">
        <v>-1.4188955992130201E-2</v>
      </c>
    </row>
    <row r="7190" spans="1:39" x14ac:dyDescent="0.3">
      <c r="A7190" s="4">
        <v>20200727</v>
      </c>
      <c r="B7190" s="4" t="s">
        <v>2403</v>
      </c>
      <c r="C7190" s="4">
        <v>2150</v>
      </c>
      <c r="D7190" s="4">
        <v>2640</v>
      </c>
      <c r="E7190" s="4">
        <v>2140</v>
      </c>
      <c r="F7190" s="4">
        <v>2410</v>
      </c>
      <c r="G7190" s="4">
        <v>260</v>
      </c>
      <c r="H7190" s="4">
        <v>1383674</v>
      </c>
      <c r="I7190" s="4">
        <v>0.12093</v>
      </c>
      <c r="J7190" s="4">
        <v>7.0880326945941521</v>
      </c>
      <c r="K7190" s="4">
        <v>1.0799103808812549</v>
      </c>
      <c r="L7190" s="4">
        <v>1.098951208390333</v>
      </c>
      <c r="M7190" s="4">
        <v>1.1152244331328089</v>
      </c>
      <c r="N7190" s="4">
        <v>1.113292528005543</v>
      </c>
      <c r="O7190" s="4">
        <v>1.0120380739081749</v>
      </c>
      <c r="P7190" s="4">
        <v>0.98282102258245396</v>
      </c>
      <c r="Q7190" s="4">
        <v>2425</v>
      </c>
      <c r="R7190" s="4">
        <v>2525</v>
      </c>
      <c r="S7190" s="4">
        <v>2355</v>
      </c>
      <c r="T7190" s="4">
        <v>2390</v>
      </c>
      <c r="U7190" s="7">
        <v>6.2240663900414933E-3</v>
      </c>
      <c r="V7190" s="7">
        <v>4.7717842323651449E-2</v>
      </c>
      <c r="W7190" s="7">
        <v>-2.2821576763485476E-2</v>
      </c>
      <c r="X7190" s="4">
        <v>9.0079685875967194E-3</v>
      </c>
      <c r="Y7190" s="4">
        <v>-8.2987551867219917E-3</v>
      </c>
      <c r="Z7190" s="7">
        <v>3.7200000000000004E-2</v>
      </c>
      <c r="AA7190" s="7">
        <v>3.7200000000000004E-2</v>
      </c>
      <c r="AB7190" s="4">
        <v>0</v>
      </c>
      <c r="AC7190" s="4">
        <v>9.5435684647302899E-2</v>
      </c>
      <c r="AD7190" s="4">
        <v>4.6511627906976744E-3</v>
      </c>
      <c r="AE7190" s="4">
        <v>10.264720064688911</v>
      </c>
      <c r="AF7190" s="4">
        <v>1.033932153607118</v>
      </c>
      <c r="AG7190" s="4">
        <v>1.189090345112676</v>
      </c>
      <c r="AH7190" s="4">
        <v>0.12620245831399091</v>
      </c>
      <c r="AI7190" s="4">
        <v>0.12093023255813951</v>
      </c>
      <c r="AJ7190" s="4">
        <v>2730</v>
      </c>
      <c r="AK7190" s="4">
        <v>2295</v>
      </c>
      <c r="AL7190" s="4">
        <v>2320</v>
      </c>
      <c r="AM7190" s="8">
        <v>8.0900855371909292E-3</v>
      </c>
    </row>
    <row r="7191" spans="1:39" x14ac:dyDescent="0.3">
      <c r="A7191" s="4">
        <v>20200910</v>
      </c>
      <c r="B7191" s="4" t="s">
        <v>2403</v>
      </c>
      <c r="C7191" s="4">
        <v>2450</v>
      </c>
      <c r="D7191" s="4">
        <v>3000</v>
      </c>
      <c r="E7191" s="4">
        <v>2450</v>
      </c>
      <c r="F7191" s="4">
        <v>2715</v>
      </c>
      <c r="G7191" s="4">
        <v>275</v>
      </c>
      <c r="H7191" s="4">
        <v>1368077</v>
      </c>
      <c r="I7191" s="4">
        <v>0.11269999999999999</v>
      </c>
      <c r="J7191" s="4">
        <v>5.7766593871343153</v>
      </c>
      <c r="K7191" s="4">
        <v>1.0626223091976521</v>
      </c>
      <c r="L7191" s="4">
        <v>1.0680566483084191</v>
      </c>
      <c r="M7191" s="4">
        <v>1.090580437838923</v>
      </c>
      <c r="N7191" s="4">
        <v>1.1176288978079649</v>
      </c>
      <c r="O7191" s="4">
        <v>1.172026764515433</v>
      </c>
      <c r="P7191" s="4">
        <v>1.120165033522434</v>
      </c>
      <c r="Q7191" s="4">
        <v>2725</v>
      </c>
      <c r="R7191" s="4">
        <v>2730</v>
      </c>
      <c r="S7191" s="4">
        <v>2615</v>
      </c>
      <c r="T7191" s="4">
        <v>2655</v>
      </c>
      <c r="U7191" s="7">
        <v>3.6832412523020259E-3</v>
      </c>
      <c r="V7191" s="7">
        <v>5.5248618784530384E-3</v>
      </c>
      <c r="W7191" s="7">
        <v>-3.6832412523020261E-2</v>
      </c>
      <c r="X7191" s="4">
        <v>-3.9106720181125874E-3</v>
      </c>
      <c r="Y7191" s="4">
        <v>-2.209944751381215E-2</v>
      </c>
      <c r="Z7191" s="7">
        <v>-2.4899447513812151E-2</v>
      </c>
      <c r="AA7191" s="7">
        <v>-2.4899447513812151E-2</v>
      </c>
      <c r="AB7191" s="4">
        <v>0</v>
      </c>
      <c r="AC7191" s="4">
        <v>0.1049723756906077</v>
      </c>
      <c r="AD7191" s="4">
        <v>0</v>
      </c>
      <c r="AE7191" s="4">
        <v>18.031144148774931</v>
      </c>
      <c r="AF7191" s="4">
        <v>1.0063238690564451</v>
      </c>
      <c r="AG7191" s="4">
        <v>1.2346176360539169</v>
      </c>
      <c r="AH7191" s="4">
        <v>0.18374850065326431</v>
      </c>
      <c r="AI7191" s="4">
        <v>0.1081632653061225</v>
      </c>
      <c r="AJ7191" s="4">
        <v>2900</v>
      </c>
      <c r="AK7191" s="4">
        <v>2615</v>
      </c>
      <c r="AL7191" s="4">
        <v>2725</v>
      </c>
      <c r="AM7191" s="8">
        <v>1.7056367822480802E-2</v>
      </c>
    </row>
    <row r="7192" spans="1:39" x14ac:dyDescent="0.3">
      <c r="A7192" s="4">
        <v>20190904</v>
      </c>
      <c r="B7192" s="4" t="s">
        <v>2404</v>
      </c>
      <c r="C7192" s="4">
        <v>27500</v>
      </c>
      <c r="D7192" s="4">
        <v>30300</v>
      </c>
      <c r="E7192" s="4">
        <v>27250</v>
      </c>
      <c r="F7192" s="4">
        <v>29900</v>
      </c>
      <c r="G7192" s="4">
        <v>2400</v>
      </c>
      <c r="H7192" s="4">
        <v>381873</v>
      </c>
      <c r="I7192" s="4">
        <v>8.727E-2</v>
      </c>
      <c r="J7192" s="4">
        <v>2.2753804187854012</v>
      </c>
      <c r="K7192" s="4">
        <v>1.057783018867924</v>
      </c>
      <c r="L7192" s="4">
        <v>1.0655737704918029</v>
      </c>
      <c r="M7192" s="4">
        <v>1.074959554197376</v>
      </c>
      <c r="N7192" s="4"/>
      <c r="O7192" s="4"/>
      <c r="P7192" s="4"/>
      <c r="Q7192" s="4">
        <v>29800</v>
      </c>
      <c r="R7192" s="4">
        <v>31500</v>
      </c>
      <c r="S7192" s="4">
        <v>28950</v>
      </c>
      <c r="T7192" s="4">
        <v>30000</v>
      </c>
      <c r="U7192" s="7">
        <v>-3.3444816053511705E-3</v>
      </c>
      <c r="V7192" s="7">
        <v>5.3511705685618728E-2</v>
      </c>
      <c r="W7192" s="7">
        <v>-3.177257525083612E-2</v>
      </c>
      <c r="X7192" s="4"/>
      <c r="Y7192" s="4">
        <v>3.3444816053511709E-3</v>
      </c>
      <c r="Z7192" s="7">
        <v>3.7200000000000004E-2</v>
      </c>
      <c r="AA7192" s="7">
        <v>3.7200000000000004E-2</v>
      </c>
      <c r="AB7192" s="4">
        <v>0</v>
      </c>
      <c r="AC7192" s="4">
        <v>1.337792642140468E-2</v>
      </c>
      <c r="AD7192" s="4">
        <v>9.0909090909090905E-3</v>
      </c>
      <c r="AE7192" s="4">
        <v>5.115101264466352</v>
      </c>
      <c r="AF7192" s="4"/>
      <c r="AG7192" s="4"/>
      <c r="AH7192" s="4"/>
      <c r="AI7192" s="4">
        <v>8.727272727272728E-2</v>
      </c>
      <c r="AJ7192" s="4">
        <v>34900</v>
      </c>
      <c r="AK7192" s="4">
        <v>28950</v>
      </c>
      <c r="AL7192" s="4">
        <v>33150</v>
      </c>
      <c r="AM7192" s="8">
        <v>1.49833876292087E-2</v>
      </c>
    </row>
    <row r="7193" spans="1:39" x14ac:dyDescent="0.3">
      <c r="A7193" s="4">
        <v>20200109</v>
      </c>
      <c r="B7193" s="4" t="s">
        <v>2404</v>
      </c>
      <c r="C7193" s="4">
        <v>42900</v>
      </c>
      <c r="D7193" s="4">
        <v>45200</v>
      </c>
      <c r="E7193" s="4">
        <v>42200</v>
      </c>
      <c r="F7193" s="4">
        <v>45000</v>
      </c>
      <c r="G7193" s="4">
        <v>3500</v>
      </c>
      <c r="H7193" s="4">
        <v>212948</v>
      </c>
      <c r="I7193" s="4">
        <v>8.4339999999999998E-2</v>
      </c>
      <c r="J7193" s="4">
        <v>2.2440121353775342</v>
      </c>
      <c r="K7193" s="4">
        <v>1.055512118842846</v>
      </c>
      <c r="L7193" s="4">
        <v>1.0655931802036469</v>
      </c>
      <c r="M7193" s="4">
        <v>1.0655931802036469</v>
      </c>
      <c r="N7193" s="4">
        <v>1.0968921389396711</v>
      </c>
      <c r="O7193" s="4">
        <v>1.2138650361911609</v>
      </c>
      <c r="P7193" s="4"/>
      <c r="Q7193" s="4">
        <v>44500</v>
      </c>
      <c r="R7193" s="4">
        <v>45050</v>
      </c>
      <c r="S7193" s="4">
        <v>43700</v>
      </c>
      <c r="T7193" s="4">
        <v>44500</v>
      </c>
      <c r="U7193" s="7">
        <v>-1.1111111111111112E-2</v>
      </c>
      <c r="V7193" s="7">
        <v>1.1111111111111111E-3</v>
      </c>
      <c r="W7193" s="7">
        <v>-2.8888888888888888E-2</v>
      </c>
      <c r="X7193" s="4">
        <v>2.760511882998154E-2</v>
      </c>
      <c r="Y7193" s="4">
        <v>-1.111111111111111E-2</v>
      </c>
      <c r="Z7193" s="7">
        <v>-1.391111111111111E-2</v>
      </c>
      <c r="AA7193" s="7">
        <v>-1.391111111111111E-2</v>
      </c>
      <c r="AB7193" s="4">
        <v>3.3734939759036138E-2</v>
      </c>
      <c r="AC7193" s="4">
        <v>4.4444444444444436E-3</v>
      </c>
      <c r="AD7193" s="4">
        <v>1.631701631701632E-2</v>
      </c>
      <c r="AE7193" s="4">
        <v>1.898135272934717</v>
      </c>
      <c r="AF7193" s="4">
        <v>1.0218300862296701</v>
      </c>
      <c r="AG7193" s="4">
        <v>1.2714965151275339</v>
      </c>
      <c r="AH7193" s="4">
        <v>0.19216145988898811</v>
      </c>
      <c r="AI7193" s="4">
        <v>4.8951048951048952E-2</v>
      </c>
      <c r="AJ7193" s="4">
        <v>50800</v>
      </c>
      <c r="AK7193" s="4">
        <v>43700</v>
      </c>
      <c r="AL7193" s="4">
        <v>50000</v>
      </c>
      <c r="AM7193" s="8">
        <v>3.9239240100124001E-2</v>
      </c>
    </row>
    <row r="7194" spans="1:39" x14ac:dyDescent="0.3">
      <c r="A7194" s="4">
        <v>20200220</v>
      </c>
      <c r="B7194" s="4" t="s">
        <v>2404</v>
      </c>
      <c r="C7194" s="4">
        <v>46500</v>
      </c>
      <c r="D7194" s="4">
        <v>49900</v>
      </c>
      <c r="E7194" s="4">
        <v>45950</v>
      </c>
      <c r="F7194" s="4">
        <v>49650</v>
      </c>
      <c r="G7194" s="4">
        <v>3600</v>
      </c>
      <c r="H7194" s="4">
        <v>287817</v>
      </c>
      <c r="I7194" s="4">
        <v>7.8179999999999999E-2</v>
      </c>
      <c r="J7194" s="4">
        <v>1.538535964762231</v>
      </c>
      <c r="K7194" s="4">
        <v>1.041244320167773</v>
      </c>
      <c r="L7194" s="4">
        <v>1.0554846938775511</v>
      </c>
      <c r="M7194" s="4">
        <v>1.057733276523221</v>
      </c>
      <c r="N7194" s="4">
        <v>1.0328687330975661</v>
      </c>
      <c r="O7194" s="4">
        <v>1.140745562809933</v>
      </c>
      <c r="P7194" s="4">
        <v>1.297050179601611</v>
      </c>
      <c r="Q7194" s="4">
        <v>49050</v>
      </c>
      <c r="R7194" s="4">
        <v>49150</v>
      </c>
      <c r="S7194" s="4">
        <v>47500</v>
      </c>
      <c r="T7194" s="4">
        <v>47800</v>
      </c>
      <c r="U7194" s="7">
        <v>-1.2084592145015106E-2</v>
      </c>
      <c r="V7194" s="7">
        <v>-1.0070493454179255E-2</v>
      </c>
      <c r="W7194" s="7">
        <v>-4.3303121852970798E-2</v>
      </c>
      <c r="X7194" s="4">
        <v>-1.399001456209679E-2</v>
      </c>
      <c r="Y7194" s="4">
        <v>-3.726082578046324E-2</v>
      </c>
      <c r="Z7194" s="7">
        <v>-4.0060825780463237E-2</v>
      </c>
      <c r="AA7194" s="7">
        <v>-4.0060825780463237E-2</v>
      </c>
      <c r="AB7194" s="4">
        <v>0</v>
      </c>
      <c r="AC7194" s="4">
        <v>5.0352467270896274E-3</v>
      </c>
      <c r="AD7194" s="4">
        <v>1.182795698924731E-2</v>
      </c>
      <c r="AE7194" s="4">
        <v>2.3377708827447279</v>
      </c>
      <c r="AF7194" s="4">
        <v>0.95787751911155927</v>
      </c>
      <c r="AG7194" s="4">
        <v>1.130722341445537</v>
      </c>
      <c r="AH7194" s="4">
        <v>0.15958439464569391</v>
      </c>
      <c r="AI7194" s="4">
        <v>6.7741935483870974E-2</v>
      </c>
      <c r="AJ7194" s="4">
        <v>49150</v>
      </c>
      <c r="AK7194" s="4">
        <v>44200</v>
      </c>
      <c r="AL7194" s="4">
        <v>45350</v>
      </c>
      <c r="AM7194" s="8">
        <v>-4.55620784549723E-3</v>
      </c>
    </row>
    <row r="7195" spans="1:39" x14ac:dyDescent="0.3">
      <c r="A7195" s="4">
        <v>20200324</v>
      </c>
      <c r="B7195" s="4" t="s">
        <v>2404</v>
      </c>
      <c r="C7195" s="4">
        <v>29750</v>
      </c>
      <c r="D7195" s="4">
        <v>32600</v>
      </c>
      <c r="E7195" s="4">
        <v>29450</v>
      </c>
      <c r="F7195" s="4">
        <v>32250</v>
      </c>
      <c r="G7195" s="4">
        <v>3500</v>
      </c>
      <c r="H7195" s="4">
        <v>174562</v>
      </c>
      <c r="I7195" s="4">
        <v>0.12174</v>
      </c>
      <c r="J7195" s="4">
        <v>0.90836617727715985</v>
      </c>
      <c r="K7195" s="4">
        <v>1.0620197585071349</v>
      </c>
      <c r="L7195" s="4">
        <v>1.070361765682045</v>
      </c>
      <c r="M7195" s="4">
        <v>0.95683133066310633</v>
      </c>
      <c r="N7195" s="4">
        <v>0.81004709576138145</v>
      </c>
      <c r="O7195" s="4">
        <v>0.72489557382883474</v>
      </c>
      <c r="P7195" s="4">
        <v>0.80345464737268257</v>
      </c>
      <c r="Q7195" s="4">
        <v>33300</v>
      </c>
      <c r="R7195" s="4">
        <v>35000</v>
      </c>
      <c r="S7195" s="4">
        <v>32250</v>
      </c>
      <c r="T7195" s="4">
        <v>34550</v>
      </c>
      <c r="U7195" s="7">
        <v>3.255813953488372E-2</v>
      </c>
      <c r="V7195" s="7">
        <v>8.5271317829457363E-2</v>
      </c>
      <c r="W7195" s="7">
        <v>0</v>
      </c>
      <c r="X7195" s="4">
        <v>-9.1616954474097151E-2</v>
      </c>
      <c r="Y7195" s="4">
        <v>7.131782945736434E-2</v>
      </c>
      <c r="Z7195" s="7">
        <v>3.7200000000000004E-2</v>
      </c>
      <c r="AA7195" s="7">
        <v>2.975813953488372E-2</v>
      </c>
      <c r="AB7195" s="4">
        <v>3.4782608695652167E-2</v>
      </c>
      <c r="AC7195" s="4">
        <v>1.085271317829457E-2</v>
      </c>
      <c r="AD7195" s="4">
        <v>1.008403361344538E-2</v>
      </c>
      <c r="AE7195" s="4">
        <v>0.93468122359593264</v>
      </c>
      <c r="AF7195" s="4">
        <v>0.59482187053520519</v>
      </c>
      <c r="AG7195" s="4">
        <v>1.0667473679176951</v>
      </c>
      <c r="AH7195" s="4">
        <v>0.74374649809884019</v>
      </c>
      <c r="AI7195" s="4">
        <v>8.4033613445378158E-2</v>
      </c>
      <c r="AJ7195" s="4">
        <v>37950</v>
      </c>
      <c r="AK7195" s="4">
        <v>32250</v>
      </c>
      <c r="AL7195" s="4">
        <v>34100</v>
      </c>
      <c r="AM7195" s="8">
        <v>8.2567153062924503E-2</v>
      </c>
    </row>
    <row r="7196" spans="1:39" x14ac:dyDescent="0.3">
      <c r="A7196" s="4">
        <v>20200325</v>
      </c>
      <c r="B7196" s="4" t="s">
        <v>2404</v>
      </c>
      <c r="C7196" s="4">
        <v>33300</v>
      </c>
      <c r="D7196" s="4">
        <v>35000</v>
      </c>
      <c r="E7196" s="4">
        <v>32250</v>
      </c>
      <c r="F7196" s="4">
        <v>34550</v>
      </c>
      <c r="G7196" s="4">
        <v>2300</v>
      </c>
      <c r="H7196" s="4">
        <v>188721</v>
      </c>
      <c r="I7196" s="4">
        <v>7.1319999999999995E-2</v>
      </c>
      <c r="J7196" s="4">
        <v>0.97060180387384931</v>
      </c>
      <c r="K7196" s="4">
        <v>1.0847723704866561</v>
      </c>
      <c r="L7196" s="4">
        <v>1.1287161058477619</v>
      </c>
      <c r="M7196" s="4">
        <v>1.0479223536548381</v>
      </c>
      <c r="N7196" s="4">
        <v>0.88255955041828982</v>
      </c>
      <c r="O7196" s="4">
        <v>0.77876704609489467</v>
      </c>
      <c r="P7196" s="4">
        <v>0.86072848438294747</v>
      </c>
      <c r="Q7196" s="4">
        <v>34250</v>
      </c>
      <c r="R7196" s="4">
        <v>37650</v>
      </c>
      <c r="S7196" s="4">
        <v>33550</v>
      </c>
      <c r="T7196" s="4">
        <v>35500</v>
      </c>
      <c r="U7196" s="7">
        <v>-8.6830680173661367E-3</v>
      </c>
      <c r="V7196" s="7">
        <v>8.9725036179450074E-2</v>
      </c>
      <c r="W7196" s="7">
        <v>-2.8943560057887119E-2</v>
      </c>
      <c r="X7196" s="4">
        <v>-8.1742129127019419E-2</v>
      </c>
      <c r="Y7196" s="4">
        <v>2.749638205499276E-2</v>
      </c>
      <c r="Z7196" s="7">
        <v>3.7200000000000004E-2</v>
      </c>
      <c r="AA7196" s="7">
        <v>3.7200000000000004E-2</v>
      </c>
      <c r="AB7196" s="4">
        <v>3.255813953488372E-2</v>
      </c>
      <c r="AC7196" s="4">
        <v>1.3024602026049201E-2</v>
      </c>
      <c r="AD7196" s="4">
        <v>3.1531531531531529E-2</v>
      </c>
      <c r="AE7196" s="4">
        <v>1.0811115821312769</v>
      </c>
      <c r="AF7196" s="4">
        <v>0.64109697344540018</v>
      </c>
      <c r="AG7196" s="4">
        <v>1.1637699899583509</v>
      </c>
      <c r="AH7196" s="4">
        <v>0.70055009983875804</v>
      </c>
      <c r="AI7196" s="4">
        <v>3.7537537537537538E-2</v>
      </c>
      <c r="AJ7196" s="4">
        <v>37950</v>
      </c>
      <c r="AK7196" s="4">
        <v>32100</v>
      </c>
      <c r="AL7196" s="4">
        <v>32300</v>
      </c>
      <c r="AM7196" s="8">
        <v>5.2622816628226002E-2</v>
      </c>
    </row>
    <row r="7197" spans="1:39" x14ac:dyDescent="0.3">
      <c r="A7197" s="4">
        <v>20200406</v>
      </c>
      <c r="B7197" s="4" t="s">
        <v>2404</v>
      </c>
      <c r="C7197" s="4">
        <v>31700</v>
      </c>
      <c r="D7197" s="4">
        <v>35400</v>
      </c>
      <c r="E7197" s="4">
        <v>30950</v>
      </c>
      <c r="F7197" s="4">
        <v>35150</v>
      </c>
      <c r="G7197" s="4">
        <v>3950</v>
      </c>
      <c r="H7197" s="4">
        <v>290520</v>
      </c>
      <c r="I7197" s="4">
        <v>0.12659999999999999</v>
      </c>
      <c r="J7197" s="4">
        <v>1.661120450101204</v>
      </c>
      <c r="K7197" s="4">
        <v>1.0776699029126211</v>
      </c>
      <c r="L7197" s="4">
        <v>1.0700152207001521</v>
      </c>
      <c r="M7197" s="4">
        <v>1.0476900149031301</v>
      </c>
      <c r="N7197" s="4">
        <v>1.026277372262774</v>
      </c>
      <c r="O7197" s="4">
        <v>0.81398714757135415</v>
      </c>
      <c r="P7197" s="4">
        <v>0.87596697990758521</v>
      </c>
      <c r="Q7197" s="4">
        <v>35900</v>
      </c>
      <c r="R7197" s="4">
        <v>36550</v>
      </c>
      <c r="S7197" s="4">
        <v>34150</v>
      </c>
      <c r="T7197" s="4">
        <v>35800</v>
      </c>
      <c r="U7197" s="7">
        <v>2.1337126600284494E-2</v>
      </c>
      <c r="V7197" s="7">
        <v>3.9829302987197723E-2</v>
      </c>
      <c r="W7197" s="7">
        <v>-2.8449502133712661E-2</v>
      </c>
      <c r="X7197" s="4">
        <v>-8.4379562043795625E-2</v>
      </c>
      <c r="Y7197" s="4">
        <v>1.849217638691323E-2</v>
      </c>
      <c r="Z7197" s="7">
        <v>1.5692176386913229E-2</v>
      </c>
      <c r="AA7197" s="7">
        <v>1.8537126600284493E-2</v>
      </c>
      <c r="AB7197" s="4">
        <v>0</v>
      </c>
      <c r="AC7197" s="4">
        <v>7.1123755334281651E-3</v>
      </c>
      <c r="AD7197" s="4">
        <v>2.365930599369085E-2</v>
      </c>
      <c r="AE7197" s="4">
        <v>1.548457245801331</v>
      </c>
      <c r="AF7197" s="4">
        <v>0.7010999903752313</v>
      </c>
      <c r="AG7197" s="4">
        <v>1.3349200653577911</v>
      </c>
      <c r="AH7197" s="4">
        <v>0.67722154821879033</v>
      </c>
      <c r="AI7197" s="4">
        <v>0.10883280757097789</v>
      </c>
      <c r="AJ7197" s="4">
        <v>38300</v>
      </c>
      <c r="AK7197" s="4">
        <v>34150</v>
      </c>
      <c r="AL7197" s="4">
        <v>35150</v>
      </c>
      <c r="AM7197" s="8">
        <v>4.2233119609059101E-2</v>
      </c>
    </row>
    <row r="7198" spans="1:39" x14ac:dyDescent="0.3">
      <c r="A7198" s="4">
        <v>20200706</v>
      </c>
      <c r="B7198" s="4" t="s">
        <v>2404</v>
      </c>
      <c r="C7198" s="4">
        <v>42950</v>
      </c>
      <c r="D7198" s="4">
        <v>46500</v>
      </c>
      <c r="E7198" s="4">
        <v>42950</v>
      </c>
      <c r="F7198" s="4">
        <v>46500</v>
      </c>
      <c r="G7198" s="4">
        <v>3200</v>
      </c>
      <c r="H7198" s="4">
        <v>158669</v>
      </c>
      <c r="I7198" s="4">
        <v>7.3899999999999993E-2</v>
      </c>
      <c r="J7198" s="4">
        <v>1.279613476389865</v>
      </c>
      <c r="K7198" s="4">
        <v>1.052830188679245</v>
      </c>
      <c r="L7198" s="4">
        <v>1.060917180013689</v>
      </c>
      <c r="M7198" s="4">
        <v>1.0478873239436619</v>
      </c>
      <c r="N7198" s="4">
        <v>1.026320145671247</v>
      </c>
      <c r="O7198" s="4">
        <v>1.0344060507192641</v>
      </c>
      <c r="P7198" s="4">
        <v>1.056928278513861</v>
      </c>
      <c r="Q7198" s="4">
        <v>46500</v>
      </c>
      <c r="R7198" s="4">
        <v>47150</v>
      </c>
      <c r="S7198" s="4">
        <v>45550</v>
      </c>
      <c r="T7198" s="4">
        <v>46300</v>
      </c>
      <c r="U7198" s="7">
        <v>0</v>
      </c>
      <c r="V7198" s="7">
        <v>1.3978494623655914E-2</v>
      </c>
      <c r="W7198" s="7">
        <v>-2.0430107526881722E-2</v>
      </c>
      <c r="X7198" s="4">
        <v>-2.4444076587761251E-2</v>
      </c>
      <c r="Y7198" s="4">
        <v>-4.3010752688172043E-3</v>
      </c>
      <c r="Z7198" s="7">
        <v>-7.1010752688172047E-3</v>
      </c>
      <c r="AA7198" s="7">
        <v>-7.1010752688172047E-3</v>
      </c>
      <c r="AB7198" s="4">
        <v>0</v>
      </c>
      <c r="AC7198" s="4">
        <v>0</v>
      </c>
      <c r="AD7198" s="4">
        <v>0</v>
      </c>
      <c r="AE7198" s="4">
        <v>2.056496662562374</v>
      </c>
      <c r="AF7198" s="4">
        <v>0.88778385958173567</v>
      </c>
      <c r="AG7198" s="4">
        <v>1.1161146557232431</v>
      </c>
      <c r="AH7198" s="4">
        <v>0.23043499560794051</v>
      </c>
      <c r="AI7198" s="4">
        <v>8.2654249126891732E-2</v>
      </c>
      <c r="AJ7198" s="4">
        <v>52900</v>
      </c>
      <c r="AK7198" s="4">
        <v>45550</v>
      </c>
      <c r="AL7198" s="4">
        <v>51100</v>
      </c>
      <c r="AM7198" s="8">
        <v>1.02635001428708E-2</v>
      </c>
    </row>
    <row r="7199" spans="1:39" x14ac:dyDescent="0.3">
      <c r="A7199" s="4">
        <v>20200709</v>
      </c>
      <c r="B7199" s="4" t="s">
        <v>2404</v>
      </c>
      <c r="C7199" s="4">
        <v>48400</v>
      </c>
      <c r="D7199" s="4">
        <v>52000</v>
      </c>
      <c r="E7199" s="4">
        <v>48100</v>
      </c>
      <c r="F7199" s="4">
        <v>51800</v>
      </c>
      <c r="G7199" s="4">
        <v>4000</v>
      </c>
      <c r="H7199" s="4">
        <v>531845</v>
      </c>
      <c r="I7199" s="4">
        <v>8.3680000000000004E-2</v>
      </c>
      <c r="J7199" s="4">
        <v>3.1268997630624331</v>
      </c>
      <c r="K7199" s="4">
        <v>1.065113091158328</v>
      </c>
      <c r="L7199" s="4">
        <v>1.0988544760288499</v>
      </c>
      <c r="M7199" s="4">
        <v>1.1357158517868891</v>
      </c>
      <c r="N7199" s="4">
        <v>1.140655105973025</v>
      </c>
      <c r="O7199" s="4">
        <v>1.1369414519049621</v>
      </c>
      <c r="P7199" s="4">
        <v>1.1763815291445869</v>
      </c>
      <c r="Q7199" s="4">
        <v>52300</v>
      </c>
      <c r="R7199" s="4">
        <v>52400</v>
      </c>
      <c r="S7199" s="4">
        <v>49100</v>
      </c>
      <c r="T7199" s="4">
        <v>52000</v>
      </c>
      <c r="U7199" s="7">
        <v>9.6525096525096523E-3</v>
      </c>
      <c r="V7199" s="7">
        <v>1.1583011583011582E-2</v>
      </c>
      <c r="W7199" s="7">
        <v>-5.2123552123552123E-2</v>
      </c>
      <c r="X7199" s="4">
        <v>7.1566198733828787E-4</v>
      </c>
      <c r="Y7199" s="4">
        <v>3.8610038610038611E-3</v>
      </c>
      <c r="Z7199" s="7">
        <v>1.0610038610038611E-3</v>
      </c>
      <c r="AA7199" s="7">
        <v>1.0610038610038611E-3</v>
      </c>
      <c r="AB7199" s="4">
        <v>1.2552301255230131E-2</v>
      </c>
      <c r="AC7199" s="4">
        <v>3.8610038610038611E-3</v>
      </c>
      <c r="AD7199" s="4">
        <v>6.1983471074380167E-3</v>
      </c>
      <c r="AE7199" s="4">
        <v>3.6480711718385601</v>
      </c>
      <c r="AF7199" s="4">
        <v>1.013957089182925</v>
      </c>
      <c r="AG7199" s="4">
        <v>1.2280791392397441</v>
      </c>
      <c r="AH7199" s="4">
        <v>0.17195525895453739</v>
      </c>
      <c r="AI7199" s="4">
        <v>7.0247933884297523E-2</v>
      </c>
      <c r="AJ7199" s="4">
        <v>52900</v>
      </c>
      <c r="AK7199" s="4">
        <v>46050</v>
      </c>
      <c r="AL7199" s="4">
        <v>47650</v>
      </c>
      <c r="AM7199" s="8">
        <v>9.0605251403920294E-3</v>
      </c>
    </row>
    <row r="7200" spans="1:39" x14ac:dyDescent="0.3">
      <c r="A7200" s="4">
        <v>20200901</v>
      </c>
      <c r="B7200" s="4" t="s">
        <v>2404</v>
      </c>
      <c r="C7200" s="4">
        <v>40450</v>
      </c>
      <c r="D7200" s="4">
        <v>44700</v>
      </c>
      <c r="E7200" s="4">
        <v>40400</v>
      </c>
      <c r="F7200" s="4">
        <v>44650</v>
      </c>
      <c r="G7200" s="4">
        <v>4200</v>
      </c>
      <c r="H7200" s="4">
        <v>261876</v>
      </c>
      <c r="I7200" s="4">
        <v>0.10383000000000001</v>
      </c>
      <c r="J7200" s="4">
        <v>1.8466693792182349</v>
      </c>
      <c r="K7200" s="4">
        <v>1.0614104595879561</v>
      </c>
      <c r="L7200" s="4">
        <v>1.0630952380952381</v>
      </c>
      <c r="M7200" s="4">
        <v>1.0366844671465061</v>
      </c>
      <c r="N7200" s="4">
        <v>0.99487522281639929</v>
      </c>
      <c r="O7200" s="4">
        <v>0.9648664709801732</v>
      </c>
      <c r="P7200" s="4">
        <v>1.0217975856742381</v>
      </c>
      <c r="Q7200" s="4">
        <v>44400</v>
      </c>
      <c r="R7200" s="4">
        <v>47100</v>
      </c>
      <c r="S7200" s="4">
        <v>43300</v>
      </c>
      <c r="T7200" s="4">
        <v>46500</v>
      </c>
      <c r="U7200" s="7">
        <v>-5.5991041433370659E-3</v>
      </c>
      <c r="V7200" s="7">
        <v>5.4871220604703244E-2</v>
      </c>
      <c r="W7200" s="7">
        <v>-3.0235162374020158E-2</v>
      </c>
      <c r="X7200" s="4">
        <v>-2.9356060606060611E-2</v>
      </c>
      <c r="Y7200" s="4">
        <v>4.1433370660694288E-2</v>
      </c>
      <c r="Z7200" s="7">
        <v>3.7200000000000004E-2</v>
      </c>
      <c r="AA7200" s="7">
        <v>3.7200000000000004E-2</v>
      </c>
      <c r="AB7200" s="4">
        <v>0</v>
      </c>
      <c r="AC7200" s="4">
        <v>1.119820828667413E-3</v>
      </c>
      <c r="AD7200" s="4">
        <v>1.2360939431396789E-3</v>
      </c>
      <c r="AE7200" s="4">
        <v>3.5098846014662719</v>
      </c>
      <c r="AF7200" s="4">
        <v>0.88240802267206575</v>
      </c>
      <c r="AG7200" s="4">
        <v>1.0746134201792441</v>
      </c>
      <c r="AH7200" s="4">
        <v>0.20269539002318099</v>
      </c>
      <c r="AI7200" s="4">
        <v>0.103831891223733</v>
      </c>
      <c r="AJ7200" s="4">
        <v>49200</v>
      </c>
      <c r="AK7200" s="4">
        <v>43300</v>
      </c>
      <c r="AL7200" s="4">
        <v>46200</v>
      </c>
      <c r="AM7200" s="8">
        <v>6.0478168262088402E-3</v>
      </c>
    </row>
    <row r="7201" spans="1:39" x14ac:dyDescent="0.3">
      <c r="A7201" s="4">
        <v>20190821</v>
      </c>
      <c r="B7201" s="4" t="s">
        <v>2405</v>
      </c>
      <c r="C7201" s="4">
        <v>13550</v>
      </c>
      <c r="D7201" s="4">
        <v>15800</v>
      </c>
      <c r="E7201" s="4">
        <v>13300</v>
      </c>
      <c r="F7201" s="4">
        <v>15500</v>
      </c>
      <c r="G7201" s="4">
        <v>1850</v>
      </c>
      <c r="H7201" s="4">
        <v>777882</v>
      </c>
      <c r="I7201" s="4">
        <v>0.13553000000000001</v>
      </c>
      <c r="J7201" s="4">
        <v>3.4017741762674949</v>
      </c>
      <c r="K7201" s="4">
        <v>1.1097852028639621</v>
      </c>
      <c r="L7201" s="4">
        <v>1.143911439114391</v>
      </c>
      <c r="M7201" s="4">
        <v>1.1464497041420121</v>
      </c>
      <c r="N7201" s="4">
        <v>1.0936673134591639</v>
      </c>
      <c r="O7201" s="4">
        <v>0.77159213473823951</v>
      </c>
      <c r="P7201" s="4">
        <v>0.59551443161989526</v>
      </c>
      <c r="Q7201" s="4">
        <v>15500</v>
      </c>
      <c r="R7201" s="4">
        <v>16500</v>
      </c>
      <c r="S7201" s="4">
        <v>15150</v>
      </c>
      <c r="T7201" s="4">
        <v>16200</v>
      </c>
      <c r="U7201" s="7">
        <v>0</v>
      </c>
      <c r="V7201" s="7">
        <v>6.4516129032258063E-2</v>
      </c>
      <c r="W7201" s="7">
        <v>-2.2580645161290321E-2</v>
      </c>
      <c r="X7201" s="4">
        <v>-5.3095784088904439E-2</v>
      </c>
      <c r="Y7201" s="4">
        <v>4.5161290322580643E-2</v>
      </c>
      <c r="Z7201" s="7">
        <v>3.7200000000000004E-2</v>
      </c>
      <c r="AA7201" s="7">
        <v>3.7200000000000004E-2</v>
      </c>
      <c r="AB7201" s="4">
        <v>0</v>
      </c>
      <c r="AC7201" s="4">
        <v>1.935483870967742E-2</v>
      </c>
      <c r="AD7201" s="4">
        <v>1.8450184501845018E-2</v>
      </c>
      <c r="AE7201" s="4">
        <v>4.359958523666732</v>
      </c>
      <c r="AF7201" s="4">
        <v>0.80047360757460606</v>
      </c>
      <c r="AG7201" s="4">
        <v>1.3408540272439911</v>
      </c>
      <c r="AH7201" s="4">
        <v>0.50346708855811739</v>
      </c>
      <c r="AI7201" s="4">
        <v>0.14391143911439111</v>
      </c>
      <c r="AJ7201" s="4">
        <v>16500</v>
      </c>
      <c r="AK7201" s="4">
        <v>13150</v>
      </c>
      <c r="AL7201" s="4">
        <v>15150</v>
      </c>
      <c r="AM7201" s="8">
        <v>1.4744402040294501E-2</v>
      </c>
    </row>
    <row r="7202" spans="1:39" x14ac:dyDescent="0.3">
      <c r="A7202" s="4">
        <v>20191001</v>
      </c>
      <c r="B7202" s="4" t="s">
        <v>2405</v>
      </c>
      <c r="C7202" s="4">
        <v>14850</v>
      </c>
      <c r="D7202" s="4">
        <v>16500</v>
      </c>
      <c r="E7202" s="4">
        <v>14650</v>
      </c>
      <c r="F7202" s="4">
        <v>16150</v>
      </c>
      <c r="G7202" s="4">
        <v>1450</v>
      </c>
      <c r="H7202" s="4">
        <v>623890</v>
      </c>
      <c r="I7202" s="4">
        <v>9.8640000000000005E-2</v>
      </c>
      <c r="J7202" s="4">
        <v>3.8959595398210412</v>
      </c>
      <c r="K7202" s="4">
        <v>1.061336254107339</v>
      </c>
      <c r="L7202" s="4">
        <v>1.0824396782841821</v>
      </c>
      <c r="M7202" s="4">
        <v>1.0656548993731441</v>
      </c>
      <c r="N7202" s="4">
        <v>1.065830721003135</v>
      </c>
      <c r="O7202" s="4">
        <v>1.0404810479974229</v>
      </c>
      <c r="P7202" s="4">
        <v>0.73061770748902</v>
      </c>
      <c r="Q7202" s="4">
        <v>15900</v>
      </c>
      <c r="R7202" s="4">
        <v>16150</v>
      </c>
      <c r="S7202" s="4">
        <v>15550</v>
      </c>
      <c r="T7202" s="4">
        <v>16100</v>
      </c>
      <c r="U7202" s="7">
        <v>-1.5479876160990712E-2</v>
      </c>
      <c r="V7202" s="7">
        <v>0</v>
      </c>
      <c r="W7202" s="7">
        <v>-3.7151702786377708E-2</v>
      </c>
      <c r="X7202" s="4">
        <v>3.134796238244514E-3</v>
      </c>
      <c r="Y7202" s="4">
        <v>-3.095975232198143E-3</v>
      </c>
      <c r="Z7202" s="7">
        <v>-5.895975232198143E-3</v>
      </c>
      <c r="AA7202" s="7">
        <v>-5.895975232198143E-3</v>
      </c>
      <c r="AB7202" s="4">
        <v>0</v>
      </c>
      <c r="AC7202" s="4">
        <v>2.1671826625387001E-2</v>
      </c>
      <c r="AD7202" s="4">
        <v>1.3468013468013469E-2</v>
      </c>
      <c r="AE7202" s="4">
        <v>6.3860995956804336</v>
      </c>
      <c r="AF7202" s="4">
        <v>0.98279434269586252</v>
      </c>
      <c r="AG7202" s="4">
        <v>1.1880301897402621</v>
      </c>
      <c r="AH7202" s="4">
        <v>0.17577742306816579</v>
      </c>
      <c r="AI7202" s="4">
        <v>8.7542087542087546E-2</v>
      </c>
      <c r="AJ7202" s="4">
        <v>18450</v>
      </c>
      <c r="AK7202" s="4">
        <v>15500</v>
      </c>
      <c r="AL7202" s="4">
        <v>17700</v>
      </c>
      <c r="AM7202" s="8">
        <v>1.6630211916392999E-2</v>
      </c>
    </row>
    <row r="7203" spans="1:39" x14ac:dyDescent="0.3">
      <c r="A7203" s="4">
        <v>20191007</v>
      </c>
      <c r="B7203" s="4" t="s">
        <v>2405</v>
      </c>
      <c r="C7203" s="4">
        <v>16500</v>
      </c>
      <c r="D7203" s="4">
        <v>18000</v>
      </c>
      <c r="E7203" s="4">
        <v>16400</v>
      </c>
      <c r="F7203" s="4">
        <v>17600</v>
      </c>
      <c r="G7203" s="4">
        <v>1450</v>
      </c>
      <c r="H7203" s="4">
        <v>810276</v>
      </c>
      <c r="I7203" s="4">
        <v>8.9779999999999999E-2</v>
      </c>
      <c r="J7203" s="4">
        <v>3.4184418227504612</v>
      </c>
      <c r="K7203" s="4">
        <v>1.059177532597793</v>
      </c>
      <c r="L7203" s="4">
        <v>1.0904584882280051</v>
      </c>
      <c r="M7203" s="4">
        <v>1.1380536695764629</v>
      </c>
      <c r="N7203" s="4">
        <v>1.148825065274151</v>
      </c>
      <c r="O7203" s="4">
        <v>1.14508783344177</v>
      </c>
      <c r="P7203" s="4">
        <v>0.80536912751677858</v>
      </c>
      <c r="Q7203" s="4">
        <v>17400</v>
      </c>
      <c r="R7203" s="4">
        <v>18450</v>
      </c>
      <c r="S7203" s="4">
        <v>17050</v>
      </c>
      <c r="T7203" s="4">
        <v>18200</v>
      </c>
      <c r="U7203" s="7">
        <v>-1.1363636363636364E-2</v>
      </c>
      <c r="V7203" s="7">
        <v>4.8295454545454544E-2</v>
      </c>
      <c r="W7203" s="7">
        <v>-3.125E-2</v>
      </c>
      <c r="X7203" s="4">
        <v>1.403394255874685E-2</v>
      </c>
      <c r="Y7203" s="4">
        <v>3.4090909090909088E-2</v>
      </c>
      <c r="Z7203" s="7">
        <v>3.7200000000000004E-2</v>
      </c>
      <c r="AA7203" s="7">
        <v>3.7200000000000004E-2</v>
      </c>
      <c r="AB7203" s="4">
        <v>2.1671826625387001E-2</v>
      </c>
      <c r="AC7203" s="4">
        <v>2.2727272727272731E-2</v>
      </c>
      <c r="AD7203" s="4">
        <v>6.0606060606060606E-3</v>
      </c>
      <c r="AE7203" s="4">
        <v>5.5519270958237694</v>
      </c>
      <c r="AF7203" s="4">
        <v>1.0544233363418249</v>
      </c>
      <c r="AG7203" s="4">
        <v>1.269376145214699</v>
      </c>
      <c r="AH7203" s="4">
        <v>0.16059713114827431</v>
      </c>
      <c r="AI7203" s="4">
        <v>6.6666666666666666E-2</v>
      </c>
      <c r="AJ7203" s="4">
        <v>18700</v>
      </c>
      <c r="AK7203" s="4">
        <v>17050</v>
      </c>
      <c r="AL7203" s="4">
        <v>17650</v>
      </c>
      <c r="AM7203" s="8">
        <v>8.6356614158342795E-3</v>
      </c>
    </row>
    <row r="7204" spans="1:39" x14ac:dyDescent="0.3">
      <c r="A7204" s="4">
        <v>20191029</v>
      </c>
      <c r="B7204" s="4" t="s">
        <v>2405</v>
      </c>
      <c r="C7204" s="4">
        <v>20750</v>
      </c>
      <c r="D7204" s="4">
        <v>22800</v>
      </c>
      <c r="E7204" s="4">
        <v>20000</v>
      </c>
      <c r="F7204" s="4">
        <v>22600</v>
      </c>
      <c r="G7204" s="4">
        <v>2000</v>
      </c>
      <c r="H7204" s="4">
        <v>619669</v>
      </c>
      <c r="I7204" s="4">
        <v>9.7089999999999996E-2</v>
      </c>
      <c r="J7204" s="4">
        <v>2.5822704948022799</v>
      </c>
      <c r="K7204" s="4">
        <v>1.0813397129186599</v>
      </c>
      <c r="L7204" s="4">
        <v>1.127744510978044</v>
      </c>
      <c r="M7204" s="4">
        <v>1.2021276595744681</v>
      </c>
      <c r="N7204" s="4">
        <v>1.262922604079352</v>
      </c>
      <c r="O7204" s="4">
        <v>1.440254912373871</v>
      </c>
      <c r="P7204" s="4">
        <v>1.096865520728008</v>
      </c>
      <c r="Q7204" s="4">
        <v>22500</v>
      </c>
      <c r="R7204" s="4">
        <v>23300</v>
      </c>
      <c r="S7204" s="4">
        <v>21700</v>
      </c>
      <c r="T7204" s="4">
        <v>22300</v>
      </c>
      <c r="U7204" s="7">
        <v>-4.4247787610619468E-3</v>
      </c>
      <c r="V7204" s="7">
        <v>3.0973451327433628E-2</v>
      </c>
      <c r="W7204" s="7">
        <v>-3.9823008849557522E-2</v>
      </c>
      <c r="X7204" s="4">
        <v>6.286672254819782E-2</v>
      </c>
      <c r="Y7204" s="4">
        <v>-1.3274336283185841E-2</v>
      </c>
      <c r="Z7204" s="7">
        <v>-1.6074336283185841E-2</v>
      </c>
      <c r="AA7204" s="7">
        <v>-1.6074336283185841E-2</v>
      </c>
      <c r="AB7204" s="4">
        <v>7.2815533980582527E-3</v>
      </c>
      <c r="AC7204" s="4">
        <v>8.8495575221238937E-3</v>
      </c>
      <c r="AD7204" s="4">
        <v>3.614457831325301E-2</v>
      </c>
      <c r="AE7204" s="4">
        <v>1.687878102792207</v>
      </c>
      <c r="AF7204" s="4">
        <v>1.1092022204461911</v>
      </c>
      <c r="AG7204" s="4">
        <v>1.659934419464995</v>
      </c>
      <c r="AH7204" s="4">
        <v>0.29911542388832718</v>
      </c>
      <c r="AI7204" s="4">
        <v>8.91566265060241E-2</v>
      </c>
      <c r="AJ7204" s="4">
        <v>23500</v>
      </c>
      <c r="AK7204" s="4">
        <v>20200</v>
      </c>
      <c r="AL7204" s="4">
        <v>22850</v>
      </c>
      <c r="AM7204" s="8">
        <v>9.0125995915045706E-3</v>
      </c>
    </row>
    <row r="7205" spans="1:39" x14ac:dyDescent="0.3">
      <c r="A7205" s="4">
        <v>20191202</v>
      </c>
      <c r="B7205" s="4" t="s">
        <v>2405</v>
      </c>
      <c r="C7205" s="4">
        <v>21800</v>
      </c>
      <c r="D7205" s="4">
        <v>23200</v>
      </c>
      <c r="E7205" s="4">
        <v>21800</v>
      </c>
      <c r="F7205" s="4">
        <v>23100</v>
      </c>
      <c r="G7205" s="4">
        <v>1550</v>
      </c>
      <c r="H7205" s="4">
        <v>412211</v>
      </c>
      <c r="I7205" s="4">
        <v>7.1929999999999994E-2</v>
      </c>
      <c r="J7205" s="4">
        <v>2.2262241340667468</v>
      </c>
      <c r="K7205" s="4">
        <v>1.0484114977307111</v>
      </c>
      <c r="L7205" s="4">
        <v>1.073420074349442</v>
      </c>
      <c r="M7205" s="4">
        <v>1.0701876302988189</v>
      </c>
      <c r="N7205" s="4">
        <v>1.039954980303883</v>
      </c>
      <c r="O7205" s="4">
        <v>1.224597985509807</v>
      </c>
      <c r="P7205" s="4">
        <v>1.2527114967462041</v>
      </c>
      <c r="Q7205" s="4">
        <v>23050</v>
      </c>
      <c r="R7205" s="4">
        <v>23900</v>
      </c>
      <c r="S7205" s="4">
        <v>22500</v>
      </c>
      <c r="T7205" s="4">
        <v>22800</v>
      </c>
      <c r="U7205" s="7">
        <v>-2.1645021645021645E-3</v>
      </c>
      <c r="V7205" s="7">
        <v>3.4632034632034632E-2</v>
      </c>
      <c r="W7205" s="7">
        <v>-2.5974025974025976E-2</v>
      </c>
      <c r="X7205" s="4">
        <v>-3.6015756893639332E-3</v>
      </c>
      <c r="Y7205" s="4">
        <v>-1.298701298701299E-2</v>
      </c>
      <c r="Z7205" s="7">
        <v>-1.5787012987012988E-2</v>
      </c>
      <c r="AA7205" s="7">
        <v>-1.5787012987012988E-2</v>
      </c>
      <c r="AB7205" s="4">
        <v>1.1600928074245939E-2</v>
      </c>
      <c r="AC7205" s="4">
        <v>4.329004329004329E-3</v>
      </c>
      <c r="AD7205" s="4">
        <v>0</v>
      </c>
      <c r="AE7205" s="4">
        <v>3.6808826024449268</v>
      </c>
      <c r="AF7205" s="4">
        <v>0.94756078303416136</v>
      </c>
      <c r="AG7205" s="4">
        <v>1.2158993312256301</v>
      </c>
      <c r="AH7205" s="4">
        <v>0.23290476186453271</v>
      </c>
      <c r="AI7205" s="4">
        <v>5.9633027522935783E-2</v>
      </c>
      <c r="AJ7205" s="4">
        <v>24800</v>
      </c>
      <c r="AK7205" s="4">
        <v>22050</v>
      </c>
      <c r="AL7205" s="4">
        <v>24350</v>
      </c>
      <c r="AM7205" s="8">
        <v>2.3855037053357999E-3</v>
      </c>
    </row>
    <row r="7206" spans="1:39" x14ac:dyDescent="0.3">
      <c r="A7206" s="4">
        <v>20191209</v>
      </c>
      <c r="B7206" s="4" t="s">
        <v>2405</v>
      </c>
      <c r="C7206" s="4">
        <v>22850</v>
      </c>
      <c r="D7206" s="4">
        <v>24800</v>
      </c>
      <c r="E7206" s="4">
        <v>22350</v>
      </c>
      <c r="F7206" s="4">
        <v>24350</v>
      </c>
      <c r="G7206" s="4">
        <v>1850</v>
      </c>
      <c r="H7206" s="4">
        <v>629063</v>
      </c>
      <c r="I7206" s="4">
        <v>8.2220000000000001E-2</v>
      </c>
      <c r="J7206" s="4">
        <v>2.5845704680973101</v>
      </c>
      <c r="K7206" s="4">
        <v>1.0594633792603341</v>
      </c>
      <c r="L7206" s="4">
        <v>1.061464690496948</v>
      </c>
      <c r="M7206" s="4">
        <v>1.0953666216824109</v>
      </c>
      <c r="N7206" s="4">
        <v>1.0998193315266489</v>
      </c>
      <c r="O7206" s="4">
        <v>1.2465870307167239</v>
      </c>
      <c r="P7206" s="4">
        <v>1.33032848460015</v>
      </c>
      <c r="Q7206" s="4">
        <v>24350</v>
      </c>
      <c r="R7206" s="4">
        <v>25250</v>
      </c>
      <c r="S7206" s="4">
        <v>23850</v>
      </c>
      <c r="T7206" s="4">
        <v>25250</v>
      </c>
      <c r="U7206" s="7">
        <v>0</v>
      </c>
      <c r="V7206" s="7">
        <v>3.6960985626283367E-2</v>
      </c>
      <c r="W7206" s="7">
        <v>-2.0533880903490759E-2</v>
      </c>
      <c r="X7206" s="4">
        <v>-3.1616982836495029E-3</v>
      </c>
      <c r="Y7206" s="4">
        <v>3.6960985626283367E-2</v>
      </c>
      <c r="Z7206" s="7">
        <v>3.416098562628337E-2</v>
      </c>
      <c r="AA7206" s="7">
        <v>3.416098562628337E-2</v>
      </c>
      <c r="AB7206" s="4">
        <v>1.555555555555556E-2</v>
      </c>
      <c r="AC7206" s="4">
        <v>1.848049281314168E-2</v>
      </c>
      <c r="AD7206" s="4">
        <v>2.1881838074398249E-2</v>
      </c>
      <c r="AE7206" s="4">
        <v>5.1197444453487426</v>
      </c>
      <c r="AF7206" s="4">
        <v>1.011951023080996</v>
      </c>
      <c r="AG7206" s="4">
        <v>1.1823695933615319</v>
      </c>
      <c r="AH7206" s="4">
        <v>0.14243088444376259</v>
      </c>
      <c r="AI7206" s="4">
        <v>6.5645514223194742E-2</v>
      </c>
      <c r="AJ7206" s="4">
        <v>25750</v>
      </c>
      <c r="AK7206" s="4">
        <v>21300</v>
      </c>
      <c r="AL7206" s="4">
        <v>22100</v>
      </c>
      <c r="AM7206" s="8">
        <v>-3.8210476076241002E-4</v>
      </c>
    </row>
    <row r="7207" spans="1:39" x14ac:dyDescent="0.3">
      <c r="A7207" s="4">
        <v>20200226</v>
      </c>
      <c r="B7207" s="4" t="s">
        <v>2405</v>
      </c>
      <c r="C7207" s="4">
        <v>17700</v>
      </c>
      <c r="D7207" s="4">
        <v>19300</v>
      </c>
      <c r="E7207" s="4">
        <v>17450</v>
      </c>
      <c r="F7207" s="4">
        <v>19100</v>
      </c>
      <c r="G7207" s="4">
        <v>1300</v>
      </c>
      <c r="H7207" s="4">
        <v>288711</v>
      </c>
      <c r="I7207" s="4">
        <v>7.3029999999999998E-2</v>
      </c>
      <c r="J7207" s="4">
        <v>1.580503234515956</v>
      </c>
      <c r="K7207" s="4">
        <v>1.0640668523676879</v>
      </c>
      <c r="L7207" s="4">
        <v>1.05466593042518</v>
      </c>
      <c r="M7207" s="4">
        <v>1.047149122807018</v>
      </c>
      <c r="N7207" s="4">
        <v>0.98529791075573903</v>
      </c>
      <c r="O7207" s="4">
        <v>0.89657330621186049</v>
      </c>
      <c r="P7207" s="4">
        <v>0.95901587899328433</v>
      </c>
      <c r="Q7207" s="4">
        <v>18950</v>
      </c>
      <c r="R7207" s="4">
        <v>20250</v>
      </c>
      <c r="S7207" s="4">
        <v>18300</v>
      </c>
      <c r="T7207" s="4">
        <v>18600</v>
      </c>
      <c r="U7207" s="7">
        <v>-7.8534031413612562E-3</v>
      </c>
      <c r="V7207" s="7">
        <v>6.0209424083769635E-2</v>
      </c>
      <c r="W7207" s="7">
        <v>-4.1884816753926704E-2</v>
      </c>
      <c r="X7207" s="4">
        <v>-3.1080732525148501E-2</v>
      </c>
      <c r="Y7207" s="4">
        <v>-2.6178010471204188E-2</v>
      </c>
      <c r="Z7207" s="7">
        <v>3.7200000000000004E-2</v>
      </c>
      <c r="AA7207" s="7">
        <v>3.7200000000000004E-2</v>
      </c>
      <c r="AB7207" s="4">
        <v>0</v>
      </c>
      <c r="AC7207" s="4">
        <v>1.0471204188481679E-2</v>
      </c>
      <c r="AD7207" s="4">
        <v>1.4124293785310729E-2</v>
      </c>
      <c r="AE7207" s="4">
        <v>1.9294091701918641</v>
      </c>
      <c r="AF7207" s="4">
        <v>0.85528996593069828</v>
      </c>
      <c r="AG7207" s="4">
        <v>1.089246409175519</v>
      </c>
      <c r="AH7207" s="4">
        <v>0.25112820729132862</v>
      </c>
      <c r="AI7207" s="4">
        <v>7.909604519774012E-2</v>
      </c>
      <c r="AJ7207" s="4">
        <v>20500</v>
      </c>
      <c r="AK7207" s="4">
        <v>16900</v>
      </c>
      <c r="AL7207" s="4">
        <v>18600</v>
      </c>
      <c r="AM7207" s="8">
        <v>-3.5314710651267798E-3</v>
      </c>
    </row>
    <row r="7208" spans="1:39" x14ac:dyDescent="0.3">
      <c r="A7208" s="4">
        <v>20200306</v>
      </c>
      <c r="B7208" s="4" t="s">
        <v>2405</v>
      </c>
      <c r="C7208" s="4">
        <v>18400</v>
      </c>
      <c r="D7208" s="4">
        <v>20300</v>
      </c>
      <c r="E7208" s="4">
        <v>18400</v>
      </c>
      <c r="F7208" s="4">
        <v>20200</v>
      </c>
      <c r="G7208" s="4">
        <v>1550</v>
      </c>
      <c r="H7208" s="4">
        <v>584793</v>
      </c>
      <c r="I7208" s="4">
        <v>8.3110000000000003E-2</v>
      </c>
      <c r="J7208" s="4">
        <v>2.1021382539102831</v>
      </c>
      <c r="K7208" s="4">
        <v>1.054830287206266</v>
      </c>
      <c r="L7208" s="4">
        <v>1.065963060686016</v>
      </c>
      <c r="M7208" s="4">
        <v>1.0948509485094851</v>
      </c>
      <c r="N7208" s="4">
        <v>1.083690987124464</v>
      </c>
      <c r="O7208" s="4">
        <v>0.967741935483871</v>
      </c>
      <c r="P7208" s="4">
        <v>1.0041425020712511</v>
      </c>
      <c r="Q7208" s="4">
        <v>21000</v>
      </c>
      <c r="R7208" s="4">
        <v>22650</v>
      </c>
      <c r="S7208" s="4">
        <v>20150</v>
      </c>
      <c r="T7208" s="4">
        <v>20450</v>
      </c>
      <c r="U7208" s="7">
        <v>3.9603960396039604E-2</v>
      </c>
      <c r="V7208" s="7">
        <v>0.12128712871287128</v>
      </c>
      <c r="W7208" s="7">
        <v>-2.4752475247524753E-3</v>
      </c>
      <c r="X7208" s="4">
        <v>-1.636266094420601E-2</v>
      </c>
      <c r="Y7208" s="4">
        <v>1.237623762376238E-2</v>
      </c>
      <c r="Z7208" s="7">
        <v>3.7200000000000004E-2</v>
      </c>
      <c r="AA7208" s="7">
        <v>3.6803960396039608E-2</v>
      </c>
      <c r="AB7208" s="4">
        <v>0</v>
      </c>
      <c r="AC7208" s="4">
        <v>4.9504950495049514E-3</v>
      </c>
      <c r="AD7208" s="4">
        <v>0</v>
      </c>
      <c r="AE7208" s="4">
        <v>4.2628367739678099</v>
      </c>
      <c r="AF7208" s="4">
        <v>0.92781097618363628</v>
      </c>
      <c r="AG7208" s="4">
        <v>1.1869558981072681</v>
      </c>
      <c r="AH7208" s="4">
        <v>0.23531445942447829</v>
      </c>
      <c r="AI7208" s="4">
        <v>9.7826086956521743E-2</v>
      </c>
      <c r="AJ7208" s="4">
        <v>26550</v>
      </c>
      <c r="AK7208" s="4">
        <v>12200</v>
      </c>
      <c r="AL7208" s="4">
        <v>12950</v>
      </c>
      <c r="AM7208" s="8">
        <v>-1.1488949582725699E-2</v>
      </c>
    </row>
    <row r="7209" spans="1:39" x14ac:dyDescent="0.3">
      <c r="A7209" s="4">
        <v>20200324</v>
      </c>
      <c r="B7209" s="4" t="s">
        <v>2405</v>
      </c>
      <c r="C7209" s="4">
        <v>13100</v>
      </c>
      <c r="D7209" s="4">
        <v>14850</v>
      </c>
      <c r="E7209" s="4">
        <v>12850</v>
      </c>
      <c r="F7209" s="4">
        <v>14050</v>
      </c>
      <c r="G7209" s="4">
        <v>1350</v>
      </c>
      <c r="H7209" s="4">
        <v>1280820</v>
      </c>
      <c r="I7209" s="4">
        <v>0.10630000000000001</v>
      </c>
      <c r="J7209" s="4">
        <v>1.154627941199273</v>
      </c>
      <c r="K7209" s="4">
        <v>1.0485074626865669</v>
      </c>
      <c r="L7209" s="4">
        <v>1.079938508839354</v>
      </c>
      <c r="M7209" s="4">
        <v>1.041512231282431</v>
      </c>
      <c r="N7209" s="4">
        <v>0.86715013115259987</v>
      </c>
      <c r="O7209" s="4">
        <v>0.73272490221642761</v>
      </c>
      <c r="P7209" s="4">
        <v>0.70031152647975081</v>
      </c>
      <c r="Q7209" s="4">
        <v>15500</v>
      </c>
      <c r="R7209" s="4">
        <v>15950</v>
      </c>
      <c r="S7209" s="4">
        <v>14600</v>
      </c>
      <c r="T7209" s="4">
        <v>15250</v>
      </c>
      <c r="U7209" s="7">
        <v>0.10320284697508897</v>
      </c>
      <c r="V7209" s="7">
        <v>0.13523131672597866</v>
      </c>
      <c r="W7209" s="7">
        <v>3.9145907473309607E-2</v>
      </c>
      <c r="X7209" s="4">
        <v>-5.7707143959265537E-2</v>
      </c>
      <c r="Y7209" s="4">
        <v>8.5409252669039148E-2</v>
      </c>
      <c r="Z7209" s="7">
        <v>0.10040284697508897</v>
      </c>
      <c r="AA7209" s="7">
        <v>0.10040284697508897</v>
      </c>
      <c r="AB7209" s="4">
        <v>3.1496062992125977E-2</v>
      </c>
      <c r="AC7209" s="4">
        <v>5.6939501779359428E-2</v>
      </c>
      <c r="AD7209" s="4">
        <v>1.9083969465648859E-2</v>
      </c>
      <c r="AE7209" s="4">
        <v>2.1874615731442391</v>
      </c>
      <c r="AF7209" s="4">
        <v>0.64476549762656199</v>
      </c>
      <c r="AG7209" s="4">
        <v>1.1654143089210489</v>
      </c>
      <c r="AH7209" s="4">
        <v>0.69288753020936888</v>
      </c>
      <c r="AI7209" s="4">
        <v>7.2519083969465645E-2</v>
      </c>
      <c r="AJ7209" s="4">
        <v>23450</v>
      </c>
      <c r="AK7209" s="4">
        <v>14600</v>
      </c>
      <c r="AL7209" s="4">
        <v>21100</v>
      </c>
      <c r="AM7209" s="8">
        <v>8.2567153062924503E-2</v>
      </c>
    </row>
    <row r="7210" spans="1:39" x14ac:dyDescent="0.3">
      <c r="A7210" s="4">
        <v>20200326</v>
      </c>
      <c r="B7210" s="4" t="s">
        <v>2405</v>
      </c>
      <c r="C7210" s="4">
        <v>15650</v>
      </c>
      <c r="D7210" s="4">
        <v>17750</v>
      </c>
      <c r="E7210" s="4">
        <v>15350</v>
      </c>
      <c r="F7210" s="4">
        <v>16800</v>
      </c>
      <c r="G7210" s="4">
        <v>1550</v>
      </c>
      <c r="H7210" s="4">
        <v>1813255</v>
      </c>
      <c r="I7210" s="4">
        <v>0.10163999999999999</v>
      </c>
      <c r="J7210" s="4">
        <v>1.816579340192553</v>
      </c>
      <c r="K7210" s="4">
        <v>1.093275488069414</v>
      </c>
      <c r="L7210" s="4">
        <v>1.162629757785467</v>
      </c>
      <c r="M7210" s="4">
        <v>1.250930752047654</v>
      </c>
      <c r="N7210" s="4">
        <v>1.0552763819095481</v>
      </c>
      <c r="O7210" s="4">
        <v>0.88603700610908454</v>
      </c>
      <c r="P7210" s="4">
        <v>0.83696599825632079</v>
      </c>
      <c r="Q7210" s="4">
        <v>17750</v>
      </c>
      <c r="R7210" s="4">
        <v>18800</v>
      </c>
      <c r="S7210" s="4">
        <v>14650</v>
      </c>
      <c r="T7210" s="4">
        <v>16400</v>
      </c>
      <c r="U7210" s="7">
        <v>5.6547619047619048E-2</v>
      </c>
      <c r="V7210" s="7">
        <v>0.11904761904761904</v>
      </c>
      <c r="W7210" s="7">
        <v>-0.12797619047619047</v>
      </c>
      <c r="X7210" s="4">
        <v>-4.2870603015075261E-2</v>
      </c>
      <c r="Y7210" s="4">
        <v>-2.3809523809523812E-2</v>
      </c>
      <c r="Z7210" s="7">
        <v>5.3747619047619051E-2</v>
      </c>
      <c r="AA7210" s="7">
        <v>5.3747619047619051E-2</v>
      </c>
      <c r="AB7210" s="4">
        <v>9.6774193548387101E-3</v>
      </c>
      <c r="AC7210" s="4">
        <v>5.6547619047619048E-2</v>
      </c>
      <c r="AD7210" s="4">
        <v>1.9169329073482431E-2</v>
      </c>
      <c r="AE7210" s="4">
        <v>1.489332605062033</v>
      </c>
      <c r="AF7210" s="4">
        <v>0.78812263817137029</v>
      </c>
      <c r="AG7210" s="4">
        <v>1.399978155338117</v>
      </c>
      <c r="AH7210" s="4">
        <v>0.55454120124437223</v>
      </c>
      <c r="AI7210" s="4">
        <v>7.3482428115015971E-2</v>
      </c>
      <c r="AJ7210" s="4">
        <v>23450</v>
      </c>
      <c r="AK7210" s="4">
        <v>14650</v>
      </c>
      <c r="AL7210" s="4">
        <v>18200</v>
      </c>
      <c r="AM7210" s="8">
        <v>2.1614460980046799E-2</v>
      </c>
    </row>
    <row r="7211" spans="1:39" x14ac:dyDescent="0.3">
      <c r="A7211" s="4">
        <v>20200610</v>
      </c>
      <c r="B7211" s="4" t="s">
        <v>2405</v>
      </c>
      <c r="C7211" s="4">
        <v>18300</v>
      </c>
      <c r="D7211" s="4">
        <v>19900</v>
      </c>
      <c r="E7211" s="4">
        <v>18250</v>
      </c>
      <c r="F7211" s="4">
        <v>19700</v>
      </c>
      <c r="G7211" s="4">
        <v>1500</v>
      </c>
      <c r="H7211" s="4">
        <v>916073</v>
      </c>
      <c r="I7211" s="4">
        <v>8.2419999999999993E-2</v>
      </c>
      <c r="J7211" s="4">
        <v>3.9945502281203549</v>
      </c>
      <c r="K7211" s="4">
        <v>1.053475935828877</v>
      </c>
      <c r="L7211" s="4">
        <v>1.075327510917031</v>
      </c>
      <c r="M7211" s="4">
        <v>1.099330357142857</v>
      </c>
      <c r="N7211" s="4">
        <v>1.0981047937569679</v>
      </c>
      <c r="O7211" s="4">
        <v>1.1068970361005761</v>
      </c>
      <c r="P7211" s="4">
        <v>1.0309188434869829</v>
      </c>
      <c r="Q7211" s="4">
        <v>19750</v>
      </c>
      <c r="R7211" s="4">
        <v>19950</v>
      </c>
      <c r="S7211" s="4">
        <v>18800</v>
      </c>
      <c r="T7211" s="4">
        <v>19200</v>
      </c>
      <c r="U7211" s="7">
        <v>2.5380710659898475E-3</v>
      </c>
      <c r="V7211" s="7">
        <v>1.2690355329949238E-2</v>
      </c>
      <c r="W7211" s="7">
        <v>-4.5685279187817257E-2</v>
      </c>
      <c r="X7211" s="4">
        <v>-1.532887402452417E-3</v>
      </c>
      <c r="Y7211" s="4">
        <v>-2.538071065989848E-2</v>
      </c>
      <c r="Z7211" s="7">
        <v>-2.8180710659898481E-2</v>
      </c>
      <c r="AA7211" s="7">
        <v>-2.8180710659898481E-2</v>
      </c>
      <c r="AB7211" s="4">
        <v>5.4945054945054949E-3</v>
      </c>
      <c r="AC7211" s="4">
        <v>1.015228426395939E-2</v>
      </c>
      <c r="AD7211" s="4">
        <v>2.7322404371584699E-3</v>
      </c>
      <c r="AE7211" s="4">
        <v>7.5390129288706369</v>
      </c>
      <c r="AF7211" s="4">
        <v>1.014577119860032</v>
      </c>
      <c r="AG7211" s="4">
        <v>1.166390662301406</v>
      </c>
      <c r="AH7211" s="4">
        <v>0.12828663569618931</v>
      </c>
      <c r="AI7211" s="4">
        <v>7.650273224043716E-2</v>
      </c>
      <c r="AJ7211" s="4">
        <v>19950</v>
      </c>
      <c r="AK7211" s="4">
        <v>17350</v>
      </c>
      <c r="AL7211" s="4">
        <v>19400</v>
      </c>
      <c r="AM7211" s="8">
        <v>6.3675681502759597E-3</v>
      </c>
    </row>
    <row r="7212" spans="1:39" x14ac:dyDescent="0.3">
      <c r="A7212" s="4">
        <v>20200803</v>
      </c>
      <c r="B7212" s="4" t="s">
        <v>2405</v>
      </c>
      <c r="C7212" s="4">
        <v>17300</v>
      </c>
      <c r="D7212" s="4">
        <v>18400</v>
      </c>
      <c r="E7212" s="4">
        <v>17050</v>
      </c>
      <c r="F7212" s="4">
        <v>18350</v>
      </c>
      <c r="G7212" s="4">
        <v>1350</v>
      </c>
      <c r="H7212" s="4">
        <v>648856</v>
      </c>
      <c r="I7212" s="4">
        <v>7.9409999999999994E-2</v>
      </c>
      <c r="J7212" s="4">
        <v>2.1788658182315181</v>
      </c>
      <c r="K7212" s="4">
        <v>1.0445920303605309</v>
      </c>
      <c r="L7212" s="4">
        <v>1.062536189924725</v>
      </c>
      <c r="M7212" s="4">
        <v>1.084194977843427</v>
      </c>
      <c r="N7212" s="4">
        <v>1.100449775112444</v>
      </c>
      <c r="O7212" s="4">
        <v>1.046428741149076</v>
      </c>
      <c r="P7212" s="4">
        <v>1.034142675996806</v>
      </c>
      <c r="Q7212" s="4">
        <v>18650</v>
      </c>
      <c r="R7212" s="4">
        <v>19150</v>
      </c>
      <c r="S7212" s="4">
        <v>17950</v>
      </c>
      <c r="T7212" s="4">
        <v>18750</v>
      </c>
      <c r="U7212" s="7">
        <v>1.6348773841961851E-2</v>
      </c>
      <c r="V7212" s="7">
        <v>4.3596730245231606E-2</v>
      </c>
      <c r="W7212" s="7">
        <v>-2.1798365122615803E-2</v>
      </c>
      <c r="X7212" s="4">
        <v>4.3478260869565218E-3</v>
      </c>
      <c r="Y7212" s="4">
        <v>2.17983651226158E-2</v>
      </c>
      <c r="Z7212" s="7">
        <v>3.7200000000000004E-2</v>
      </c>
      <c r="AA7212" s="7">
        <v>1.3548773841961851E-2</v>
      </c>
      <c r="AB7212" s="4">
        <v>0</v>
      </c>
      <c r="AC7212" s="4">
        <v>2.7247956403269749E-3</v>
      </c>
      <c r="AD7212" s="4">
        <v>1.4450867052023119E-2</v>
      </c>
      <c r="AE7212" s="4">
        <v>3.6071202232574691</v>
      </c>
      <c r="AF7212" s="4">
        <v>1.0222828847537939</v>
      </c>
      <c r="AG7212" s="4">
        <v>1.159681390663915</v>
      </c>
      <c r="AH7212" s="4">
        <v>0.1158970101033657</v>
      </c>
      <c r="AI7212" s="4">
        <v>6.0693641618497107E-2</v>
      </c>
      <c r="AJ7212" s="4">
        <v>19250</v>
      </c>
      <c r="AK7212" s="4">
        <v>17550</v>
      </c>
      <c r="AL7212" s="4">
        <v>18200</v>
      </c>
      <c r="AM7212" s="8">
        <v>1.50496754009883E-2</v>
      </c>
    </row>
    <row r="7213" spans="1:39" x14ac:dyDescent="0.3">
      <c r="A7213" s="4">
        <v>20201008</v>
      </c>
      <c r="B7213" s="4" t="s">
        <v>2405</v>
      </c>
      <c r="C7213" s="4">
        <v>17450</v>
      </c>
      <c r="D7213" s="4">
        <v>18900</v>
      </c>
      <c r="E7213" s="4">
        <v>17400</v>
      </c>
      <c r="F7213" s="4">
        <v>18900</v>
      </c>
      <c r="G7213" s="4">
        <v>1450</v>
      </c>
      <c r="H7213" s="4">
        <v>1026711</v>
      </c>
      <c r="I7213" s="4">
        <v>8.3089999999999997E-2</v>
      </c>
      <c r="J7213" s="4">
        <v>3.0362545671232199</v>
      </c>
      <c r="K7213" s="4">
        <v>1.0588235294117649</v>
      </c>
      <c r="L7213" s="4">
        <v>1.083094555873926</v>
      </c>
      <c r="M7213" s="4">
        <v>1.1072056239015819</v>
      </c>
      <c r="N7213" s="4">
        <v>1.1085043988269789</v>
      </c>
      <c r="O7213" s="4">
        <v>1.104133197020593</v>
      </c>
      <c r="P7213" s="4">
        <v>1.0679725943540599</v>
      </c>
      <c r="Q7213" s="4">
        <v>19250</v>
      </c>
      <c r="R7213" s="4">
        <v>20000</v>
      </c>
      <c r="S7213" s="4">
        <v>18650</v>
      </c>
      <c r="T7213" s="4">
        <v>19300</v>
      </c>
      <c r="U7213" s="7">
        <v>1.8518518518518517E-2</v>
      </c>
      <c r="V7213" s="7">
        <v>5.8201058201058198E-2</v>
      </c>
      <c r="W7213" s="7">
        <v>-1.3227513227513227E-2</v>
      </c>
      <c r="X7213" s="4">
        <v>5.2785923753665689E-3</v>
      </c>
      <c r="Y7213" s="4">
        <v>2.1164021164021159E-2</v>
      </c>
      <c r="Z7213" s="7">
        <v>3.7200000000000004E-2</v>
      </c>
      <c r="AA7213" s="7">
        <v>1.5718518518518517E-2</v>
      </c>
      <c r="AB7213" s="4">
        <v>0</v>
      </c>
      <c r="AC7213" s="4">
        <v>0</v>
      </c>
      <c r="AD7213" s="4">
        <v>2.8653295128939832E-3</v>
      </c>
      <c r="AE7213" s="4">
        <v>4.9523246783941657</v>
      </c>
      <c r="AF7213" s="4">
        <v>1.041997806094161</v>
      </c>
      <c r="AG7213" s="4">
        <v>1.164861895340753</v>
      </c>
      <c r="AH7213" s="4">
        <v>0.1012240529416108</v>
      </c>
      <c r="AI7213" s="4">
        <v>8.3094555873925502E-2</v>
      </c>
      <c r="AJ7213" s="4">
        <v>20800</v>
      </c>
      <c r="AK7213" s="4">
        <v>18650</v>
      </c>
      <c r="AL7213" s="4">
        <v>19350</v>
      </c>
      <c r="AM7213" s="8">
        <v>2.25375439739393E-3</v>
      </c>
    </row>
    <row r="7214" spans="1:39" x14ac:dyDescent="0.3">
      <c r="A7214" s="4">
        <v>20191205</v>
      </c>
      <c r="B7214" s="4" t="s">
        <v>2406</v>
      </c>
      <c r="C7214" s="4">
        <v>14300</v>
      </c>
      <c r="D7214" s="4">
        <v>16400</v>
      </c>
      <c r="E7214" s="4">
        <v>14000</v>
      </c>
      <c r="F7214" s="4">
        <v>16400</v>
      </c>
      <c r="G7214" s="4">
        <v>2000</v>
      </c>
      <c r="H7214" s="4">
        <v>4143</v>
      </c>
      <c r="I7214" s="4">
        <v>0.13889000000000001</v>
      </c>
      <c r="J7214" s="4">
        <v>1.477584792610293</v>
      </c>
      <c r="K7214" s="4">
        <v>1.076586433260394</v>
      </c>
      <c r="L7214" s="4">
        <v>1.1028917283120381</v>
      </c>
      <c r="M7214" s="4">
        <v>1.132596685082873</v>
      </c>
      <c r="N7214" s="4">
        <v>1.132010353753236</v>
      </c>
      <c r="O7214" s="4">
        <v>1.117673784643344</v>
      </c>
      <c r="P7214" s="4">
        <v>1.0559072861895049</v>
      </c>
      <c r="Q7214" s="4">
        <v>18000</v>
      </c>
      <c r="R7214" s="4">
        <v>18000</v>
      </c>
      <c r="S7214" s="4">
        <v>15000</v>
      </c>
      <c r="T7214" s="4">
        <v>16900</v>
      </c>
      <c r="U7214" s="7">
        <v>9.7560975609756101E-2</v>
      </c>
      <c r="V7214" s="7">
        <v>9.7560975609756101E-2</v>
      </c>
      <c r="W7214" s="7">
        <v>-8.5365853658536592E-2</v>
      </c>
      <c r="X7214" s="4">
        <v>1.1216566005177E-2</v>
      </c>
      <c r="Y7214" s="4">
        <v>3.048780487804878E-2</v>
      </c>
      <c r="Z7214" s="7">
        <v>9.4760975609756104E-2</v>
      </c>
      <c r="AA7214" s="7">
        <v>9.4760975609756104E-2</v>
      </c>
      <c r="AB7214" s="4">
        <v>0</v>
      </c>
      <c r="AC7214" s="4">
        <v>0</v>
      </c>
      <c r="AD7214" s="4">
        <v>2.097902097902098E-2</v>
      </c>
      <c r="AE7214" s="4">
        <v>1.740756302521008</v>
      </c>
      <c r="AF7214" s="4">
        <v>1.038919965837386</v>
      </c>
      <c r="AG7214" s="4">
        <v>1.2556424845123779</v>
      </c>
      <c r="AH7214" s="4">
        <v>0.16613301437462569</v>
      </c>
      <c r="AI7214" s="4">
        <v>0.14685314685314679</v>
      </c>
      <c r="AJ7214" s="4">
        <v>18000</v>
      </c>
      <c r="AK7214" s="4">
        <v>15000</v>
      </c>
      <c r="AL7214" s="4">
        <v>17150</v>
      </c>
      <c r="AM7214" s="8">
        <v>-1.2266701384742699E-2</v>
      </c>
    </row>
    <row r="7215" spans="1:39" x14ac:dyDescent="0.3">
      <c r="A7215" s="4">
        <v>20200423</v>
      </c>
      <c r="B7215" s="4" t="s">
        <v>2406</v>
      </c>
      <c r="C7215" s="4">
        <v>18300</v>
      </c>
      <c r="D7215" s="4">
        <v>19900</v>
      </c>
      <c r="E7215" s="4">
        <v>17350</v>
      </c>
      <c r="F7215" s="4">
        <v>18800</v>
      </c>
      <c r="G7215" s="4">
        <v>1450</v>
      </c>
      <c r="H7215" s="4">
        <v>19891</v>
      </c>
      <c r="I7215" s="4">
        <v>8.3570000000000005E-2</v>
      </c>
      <c r="J7215" s="4">
        <v>3.0152955265511538</v>
      </c>
      <c r="K7215" s="4">
        <v>1.0493023255813949</v>
      </c>
      <c r="L7215" s="4">
        <v>1.063348416289593</v>
      </c>
      <c r="M7215" s="4">
        <v>1.1019929660023451</v>
      </c>
      <c r="N7215" s="4">
        <v>1.065608615559019</v>
      </c>
      <c r="O7215" s="4">
        <v>1.1390487730990611</v>
      </c>
      <c r="P7215" s="4">
        <v>1.1917591125198099</v>
      </c>
      <c r="Q7215" s="4">
        <v>18800</v>
      </c>
      <c r="R7215" s="4">
        <v>21550</v>
      </c>
      <c r="S7215" s="4">
        <v>18800</v>
      </c>
      <c r="T7215" s="4">
        <v>20500</v>
      </c>
      <c r="U7215" s="7">
        <v>0</v>
      </c>
      <c r="V7215" s="7">
        <v>0.14627659574468085</v>
      </c>
      <c r="W7215" s="7">
        <v>0</v>
      </c>
      <c r="X7215" s="4">
        <v>3.1458126682726371E-2</v>
      </c>
      <c r="Y7215" s="4">
        <v>9.0425531914893623E-2</v>
      </c>
      <c r="Z7215" s="7">
        <v>3.7200000000000004E-2</v>
      </c>
      <c r="AA7215" s="7">
        <v>3.7200000000000004E-2</v>
      </c>
      <c r="AB7215" s="4">
        <v>5.4755043227665709E-2</v>
      </c>
      <c r="AC7215" s="4">
        <v>5.8510638297872342E-2</v>
      </c>
      <c r="AD7215" s="4">
        <v>5.1912568306010931E-2</v>
      </c>
      <c r="AE7215" s="4">
        <v>8.9639477242000893</v>
      </c>
      <c r="AF7215" s="4">
        <v>0.95945338989285223</v>
      </c>
      <c r="AG7215" s="4">
        <v>1.3347049701068201</v>
      </c>
      <c r="AH7215" s="4">
        <v>0.29303086728299449</v>
      </c>
      <c r="AI7215" s="4">
        <v>2.7322404371584699E-2</v>
      </c>
      <c r="AJ7215" s="4">
        <v>22450</v>
      </c>
      <c r="AK7215" s="4">
        <v>18500</v>
      </c>
      <c r="AL7215" s="4">
        <v>20050</v>
      </c>
      <c r="AM7215" s="8">
        <v>1.3587128305531101E-2</v>
      </c>
    </row>
    <row r="7216" spans="1:39" x14ac:dyDescent="0.3">
      <c r="A7216" s="4">
        <v>20200803</v>
      </c>
      <c r="B7216" s="4" t="s">
        <v>2406</v>
      </c>
      <c r="C7216" s="4">
        <v>16500</v>
      </c>
      <c r="D7216" s="4">
        <v>18000</v>
      </c>
      <c r="E7216" s="4">
        <v>16500</v>
      </c>
      <c r="F7216" s="4">
        <v>17450</v>
      </c>
      <c r="G7216" s="4">
        <v>1150</v>
      </c>
      <c r="H7216" s="4">
        <v>635177</v>
      </c>
      <c r="I7216" s="4">
        <v>7.0550000000000002E-2</v>
      </c>
      <c r="J7216" s="4">
        <v>2.7130333682725909</v>
      </c>
      <c r="K7216" s="4">
        <v>1.0417910447761189</v>
      </c>
      <c r="L7216" s="4">
        <v>1.060145808019441</v>
      </c>
      <c r="M7216" s="4">
        <v>1.0672782874617739</v>
      </c>
      <c r="N7216" s="4">
        <v>1.0638622161255911</v>
      </c>
      <c r="O7216" s="4">
        <v>0.89353531043311285</v>
      </c>
      <c r="P7216" s="4">
        <v>0.95121286454074683</v>
      </c>
      <c r="Q7216" s="4">
        <v>18650</v>
      </c>
      <c r="R7216" s="4">
        <v>18650</v>
      </c>
      <c r="S7216" s="4">
        <v>16800</v>
      </c>
      <c r="T7216" s="4">
        <v>17700</v>
      </c>
      <c r="U7216" s="7">
        <v>6.8767908309455589E-2</v>
      </c>
      <c r="V7216" s="7">
        <v>6.8767908309455589E-2</v>
      </c>
      <c r="W7216" s="7">
        <v>-3.7249283667621778E-2</v>
      </c>
      <c r="X7216" s="4">
        <v>-1.3565005334552439E-2</v>
      </c>
      <c r="Y7216" s="4">
        <v>1.432664756446991E-2</v>
      </c>
      <c r="Z7216" s="7">
        <v>6.5967908309455592E-2</v>
      </c>
      <c r="AA7216" s="7">
        <v>6.5967908309455592E-2</v>
      </c>
      <c r="AB7216" s="4">
        <v>0</v>
      </c>
      <c r="AC7216" s="4">
        <v>3.151862464183381E-2</v>
      </c>
      <c r="AD7216" s="4">
        <v>0</v>
      </c>
      <c r="AE7216" s="4">
        <v>9.5238930622404148</v>
      </c>
      <c r="AF7216" s="4">
        <v>0.84401757204533312</v>
      </c>
      <c r="AG7216" s="4">
        <v>1.2397802497637369</v>
      </c>
      <c r="AH7216" s="4">
        <v>0.37821489961578192</v>
      </c>
      <c r="AI7216" s="4">
        <v>5.7575757575757579E-2</v>
      </c>
      <c r="AJ7216" s="4">
        <v>19300</v>
      </c>
      <c r="AK7216" s="4">
        <v>16700</v>
      </c>
      <c r="AL7216" s="4">
        <v>17350</v>
      </c>
      <c r="AM7216" s="8">
        <v>1.50496754009883E-2</v>
      </c>
    </row>
    <row r="7217" spans="1:39" x14ac:dyDescent="0.3">
      <c r="A7217" s="4">
        <v>20200825</v>
      </c>
      <c r="B7217" s="4" t="s">
        <v>2406</v>
      </c>
      <c r="C7217" s="4">
        <v>22650</v>
      </c>
      <c r="D7217" s="4">
        <v>26850</v>
      </c>
      <c r="E7217" s="4">
        <v>21600</v>
      </c>
      <c r="F7217" s="4">
        <v>24400</v>
      </c>
      <c r="G7217" s="4">
        <v>2850</v>
      </c>
      <c r="H7217" s="4">
        <v>3808003</v>
      </c>
      <c r="I7217" s="4">
        <v>0.13225000000000001</v>
      </c>
      <c r="J7217" s="4">
        <v>1.767848442398154</v>
      </c>
      <c r="K7217" s="4">
        <v>1.0804428044280441</v>
      </c>
      <c r="L7217" s="4">
        <v>1.0599478714161601</v>
      </c>
      <c r="M7217" s="4">
        <v>1.2276729559748429</v>
      </c>
      <c r="N7217" s="4">
        <v>1.3241079907746569</v>
      </c>
      <c r="O7217" s="4">
        <v>1.273209549071618</v>
      </c>
      <c r="P7217" s="4">
        <v>1.3073471301319399</v>
      </c>
      <c r="Q7217" s="4">
        <v>23950</v>
      </c>
      <c r="R7217" s="4">
        <v>24350</v>
      </c>
      <c r="S7217" s="4">
        <v>22050</v>
      </c>
      <c r="T7217" s="4">
        <v>22250</v>
      </c>
      <c r="U7217" s="7">
        <v>-1.8442622950819672E-2</v>
      </c>
      <c r="V7217" s="7">
        <v>-2.0491803278688526E-3</v>
      </c>
      <c r="W7217" s="7">
        <v>-9.6311475409836061E-2</v>
      </c>
      <c r="X7217" s="4">
        <v>7.977207977207959E-2</v>
      </c>
      <c r="Y7217" s="4">
        <v>-8.8114754098360656E-2</v>
      </c>
      <c r="Z7217" s="7">
        <v>-9.0914754098360653E-2</v>
      </c>
      <c r="AA7217" s="7">
        <v>-9.0914754098360653E-2</v>
      </c>
      <c r="AB7217" s="4">
        <v>0</v>
      </c>
      <c r="AC7217" s="4">
        <v>0.1004098360655738</v>
      </c>
      <c r="AD7217" s="4">
        <v>4.6357615894039743E-2</v>
      </c>
      <c r="AE7217" s="4">
        <v>2.2545422359262921</v>
      </c>
      <c r="AF7217" s="4">
        <v>1.0889602401941449</v>
      </c>
      <c r="AG7217" s="4">
        <v>1.874044020813612</v>
      </c>
      <c r="AH7217" s="4">
        <v>0.38470177827787472</v>
      </c>
      <c r="AI7217" s="4">
        <v>7.7262693156732898E-2</v>
      </c>
      <c r="AJ7217" s="4">
        <v>24350</v>
      </c>
      <c r="AK7217" s="4">
        <v>20550</v>
      </c>
      <c r="AL7217" s="4">
        <v>21550</v>
      </c>
      <c r="AM7217" s="8">
        <v>2.5216367652306101E-2</v>
      </c>
    </row>
    <row r="7218" spans="1:39" x14ac:dyDescent="0.3">
      <c r="A7218" s="4">
        <v>20190816</v>
      </c>
      <c r="B7218" s="4" t="s">
        <v>2407</v>
      </c>
      <c r="C7218" s="4">
        <v>21300</v>
      </c>
      <c r="D7218" s="4">
        <v>22800</v>
      </c>
      <c r="E7218" s="4">
        <v>21100</v>
      </c>
      <c r="F7218" s="4">
        <v>22800</v>
      </c>
      <c r="G7218" s="4">
        <v>1500</v>
      </c>
      <c r="H7218" s="4">
        <v>690446</v>
      </c>
      <c r="I7218" s="4">
        <v>7.0419999999999996E-2</v>
      </c>
      <c r="J7218" s="4">
        <v>1.5190355207102211</v>
      </c>
      <c r="K7218" s="4">
        <v>1.0498848810437451</v>
      </c>
      <c r="L7218" s="4">
        <v>1.071932299012694</v>
      </c>
      <c r="M7218" s="4">
        <v>1.1399999999999999</v>
      </c>
      <c r="N7218" s="4">
        <v>1.1435736677115991</v>
      </c>
      <c r="O7218" s="4">
        <v>1.1059013742926429</v>
      </c>
      <c r="P7218" s="4">
        <v>1.315432046828612</v>
      </c>
      <c r="Q7218" s="4">
        <v>22950</v>
      </c>
      <c r="R7218" s="4">
        <v>23700</v>
      </c>
      <c r="S7218" s="4">
        <v>21900</v>
      </c>
      <c r="T7218" s="4">
        <v>22300</v>
      </c>
      <c r="U7218" s="7">
        <v>6.5789473684210523E-3</v>
      </c>
      <c r="V7218" s="7">
        <v>3.9473684210526314E-2</v>
      </c>
      <c r="W7218" s="7">
        <v>-3.9473684210526314E-2</v>
      </c>
      <c r="X7218" s="4">
        <v>7.8996865203761774E-3</v>
      </c>
      <c r="Y7218" s="4">
        <v>-2.1929824561403511E-2</v>
      </c>
      <c r="Z7218" s="7">
        <v>-2.4729824561403511E-2</v>
      </c>
      <c r="AA7218" s="7">
        <v>-2.4729824561403511E-2</v>
      </c>
      <c r="AB7218" s="4">
        <v>0</v>
      </c>
      <c r="AC7218" s="4">
        <v>0</v>
      </c>
      <c r="AD7218" s="4">
        <v>9.3896713615023476E-3</v>
      </c>
      <c r="AE7218" s="4">
        <v>0.68167556221652226</v>
      </c>
      <c r="AF7218" s="4">
        <v>1.0331119190347691</v>
      </c>
      <c r="AG7218" s="4">
        <v>1.2944183940361811</v>
      </c>
      <c r="AH7218" s="4">
        <v>0.1954016036362031</v>
      </c>
      <c r="AI7218" s="4">
        <v>7.0422535211267609E-2</v>
      </c>
      <c r="AJ7218" s="4">
        <v>24000</v>
      </c>
      <c r="AK7218" s="4">
        <v>21800</v>
      </c>
      <c r="AL7218" s="4">
        <v>23850</v>
      </c>
      <c r="AM7218" s="8">
        <v>-9.3443855915241597E-3</v>
      </c>
    </row>
    <row r="7219" spans="1:39" x14ac:dyDescent="0.3">
      <c r="A7219" s="4">
        <v>20190904</v>
      </c>
      <c r="B7219" s="4" t="s">
        <v>2407</v>
      </c>
      <c r="C7219" s="4">
        <v>24700</v>
      </c>
      <c r="D7219" s="4">
        <v>27400</v>
      </c>
      <c r="E7219" s="4">
        <v>24500</v>
      </c>
      <c r="F7219" s="4">
        <v>27200</v>
      </c>
      <c r="G7219" s="4">
        <v>2350</v>
      </c>
      <c r="H7219" s="4">
        <v>972375</v>
      </c>
      <c r="I7219" s="4">
        <v>9.4570000000000001E-2</v>
      </c>
      <c r="J7219" s="4">
        <v>1.6169792507825691</v>
      </c>
      <c r="K7219" s="4">
        <v>1.0597402597402601</v>
      </c>
      <c r="L7219" s="4">
        <v>1.0853950518754989</v>
      </c>
      <c r="M7219" s="4">
        <v>1.117043121149897</v>
      </c>
      <c r="N7219" s="4">
        <v>1.1936368623148661</v>
      </c>
      <c r="O7219" s="4">
        <v>1.2982777136947621</v>
      </c>
      <c r="P7219" s="4">
        <v>1.458021575503093</v>
      </c>
      <c r="Q7219" s="4">
        <v>27650</v>
      </c>
      <c r="R7219" s="4">
        <v>27900</v>
      </c>
      <c r="S7219" s="4">
        <v>25500</v>
      </c>
      <c r="T7219" s="4">
        <v>26850</v>
      </c>
      <c r="U7219" s="7">
        <v>1.6544117647058824E-2</v>
      </c>
      <c r="V7219" s="7">
        <v>2.5735294117647058E-2</v>
      </c>
      <c r="W7219" s="7">
        <v>-6.25E-2</v>
      </c>
      <c r="X7219" s="4">
        <v>5.6061437191442527E-2</v>
      </c>
      <c r="Y7219" s="4">
        <v>-1.2867647058823531E-2</v>
      </c>
      <c r="Z7219" s="7">
        <v>-1.5667647058823529E-2</v>
      </c>
      <c r="AA7219" s="7">
        <v>1.3744117647058823E-2</v>
      </c>
      <c r="AB7219" s="4">
        <v>0</v>
      </c>
      <c r="AC7219" s="4">
        <v>7.3529411764705881E-3</v>
      </c>
      <c r="AD7219" s="4">
        <v>8.0971659919028341E-3</v>
      </c>
      <c r="AE7219" s="4">
        <v>2.5237155945444401</v>
      </c>
      <c r="AF7219" s="4">
        <v>1.048277614426343</v>
      </c>
      <c r="AG7219" s="4">
        <v>1.5759581447464741</v>
      </c>
      <c r="AH7219" s="4">
        <v>0.31941115534553749</v>
      </c>
      <c r="AI7219" s="4">
        <v>0.10121457489878539</v>
      </c>
      <c r="AJ7219" s="4">
        <v>28400</v>
      </c>
      <c r="AK7219" s="4">
        <v>25500</v>
      </c>
      <c r="AL7219" s="4">
        <v>27650</v>
      </c>
      <c r="AM7219" s="8">
        <v>1.49833876292087E-2</v>
      </c>
    </row>
    <row r="7220" spans="1:39" x14ac:dyDescent="0.3">
      <c r="A7220" s="4">
        <v>20191101</v>
      </c>
      <c r="B7220" s="4" t="s">
        <v>2407</v>
      </c>
      <c r="C7220" s="4">
        <v>21300</v>
      </c>
      <c r="D7220" s="4">
        <v>23250</v>
      </c>
      <c r="E7220" s="4">
        <v>20500</v>
      </c>
      <c r="F7220" s="4">
        <v>23200</v>
      </c>
      <c r="G7220" s="4">
        <v>1900</v>
      </c>
      <c r="H7220" s="4">
        <v>674318</v>
      </c>
      <c r="I7220" s="4">
        <v>8.9200000000000002E-2</v>
      </c>
      <c r="J7220" s="4">
        <v>2.013603630182883</v>
      </c>
      <c r="K7220" s="4">
        <v>1.059360730593607</v>
      </c>
      <c r="L7220" s="4">
        <v>1.0612991765782249</v>
      </c>
      <c r="M7220" s="4">
        <v>1.027003098716246</v>
      </c>
      <c r="N7220" s="4">
        <v>0.97704779953674459</v>
      </c>
      <c r="O7220" s="4">
        <v>0.96268888965731869</v>
      </c>
      <c r="P7220" s="4">
        <v>1.0483901336848049</v>
      </c>
      <c r="Q7220" s="4">
        <v>23550</v>
      </c>
      <c r="R7220" s="4">
        <v>23700</v>
      </c>
      <c r="S7220" s="4">
        <v>21000</v>
      </c>
      <c r="T7220" s="4">
        <v>21350</v>
      </c>
      <c r="U7220" s="7">
        <v>1.5086206896551725E-2</v>
      </c>
      <c r="V7220" s="7">
        <v>2.1551724137931036E-2</v>
      </c>
      <c r="W7220" s="7">
        <v>-9.4827586206896547E-2</v>
      </c>
      <c r="X7220" s="4">
        <v>-3.032217308907138E-2</v>
      </c>
      <c r="Y7220" s="4">
        <v>-7.9741379310344834E-2</v>
      </c>
      <c r="Z7220" s="7">
        <v>-8.2541379310344831E-2</v>
      </c>
      <c r="AA7220" s="7">
        <v>1.2286206896551724E-2</v>
      </c>
      <c r="AB7220" s="4">
        <v>0</v>
      </c>
      <c r="AC7220" s="4">
        <v>2.155172413793103E-3</v>
      </c>
      <c r="AD7220" s="4">
        <v>3.7558685446009391E-2</v>
      </c>
      <c r="AE7220" s="4">
        <v>3.8116874307549691</v>
      </c>
      <c r="AF7220" s="4">
        <v>0.83140346581038271</v>
      </c>
      <c r="AG7220" s="4">
        <v>1.0862078880008501</v>
      </c>
      <c r="AH7220" s="4">
        <v>0.28215137960091791</v>
      </c>
      <c r="AI7220" s="4">
        <v>8.9201877934272297E-2</v>
      </c>
      <c r="AJ7220" s="4">
        <v>23700</v>
      </c>
      <c r="AK7220" s="4">
        <v>21000</v>
      </c>
      <c r="AL7220" s="4">
        <v>21400</v>
      </c>
      <c r="AM7220" s="8">
        <v>5.8008864986181501E-3</v>
      </c>
    </row>
    <row r="7221" spans="1:39" x14ac:dyDescent="0.3">
      <c r="A7221" s="4">
        <v>20191115</v>
      </c>
      <c r="B7221" s="4" t="s">
        <v>2407</v>
      </c>
      <c r="C7221" s="4">
        <v>22050</v>
      </c>
      <c r="D7221" s="4">
        <v>23900</v>
      </c>
      <c r="E7221" s="4">
        <v>21850</v>
      </c>
      <c r="F7221" s="4">
        <v>23850</v>
      </c>
      <c r="G7221" s="4">
        <v>1850</v>
      </c>
      <c r="H7221" s="4">
        <v>536745</v>
      </c>
      <c r="I7221" s="4">
        <v>8.4089999999999998E-2</v>
      </c>
      <c r="J7221" s="4">
        <v>1.773200651209256</v>
      </c>
      <c r="K7221" s="4">
        <v>1.0576496674057649</v>
      </c>
      <c r="L7221" s="4">
        <v>1.074808472284813</v>
      </c>
      <c r="M7221" s="4">
        <v>1.0927835051546391</v>
      </c>
      <c r="N7221" s="4">
        <v>1.0739614994934139</v>
      </c>
      <c r="O7221" s="4">
        <v>0.97893008619510202</v>
      </c>
      <c r="P7221" s="4">
        <v>1.059372223867338</v>
      </c>
      <c r="Q7221" s="4">
        <v>23750</v>
      </c>
      <c r="R7221" s="4">
        <v>24150</v>
      </c>
      <c r="S7221" s="4">
        <v>23400</v>
      </c>
      <c r="T7221" s="4">
        <v>23850</v>
      </c>
      <c r="U7221" s="7">
        <v>-4.1928721174004195E-3</v>
      </c>
      <c r="V7221" s="7">
        <v>1.2578616352201259E-2</v>
      </c>
      <c r="W7221" s="7">
        <v>-1.8867924528301886E-2</v>
      </c>
      <c r="X7221" s="4">
        <v>-1.8462231228188679E-2</v>
      </c>
      <c r="Y7221" s="4">
        <v>0</v>
      </c>
      <c r="Z7221" s="7">
        <v>-2.8E-3</v>
      </c>
      <c r="AA7221" s="7">
        <v>-2.8E-3</v>
      </c>
      <c r="AB7221" s="4">
        <v>2.2727272727272731E-3</v>
      </c>
      <c r="AC7221" s="4">
        <v>2.0964360587002102E-3</v>
      </c>
      <c r="AD7221" s="4">
        <v>9.0702947845804991E-3</v>
      </c>
      <c r="AE7221" s="4">
        <v>1.491911499013258</v>
      </c>
      <c r="AF7221" s="4">
        <v>0.92086097195572669</v>
      </c>
      <c r="AG7221" s="4">
        <v>1.174279591064064</v>
      </c>
      <c r="AH7221" s="4">
        <v>0.23435430736152629</v>
      </c>
      <c r="AI7221" s="4">
        <v>8.1632653061224483E-2</v>
      </c>
      <c r="AJ7221" s="4">
        <v>26300</v>
      </c>
      <c r="AK7221" s="4">
        <v>23400</v>
      </c>
      <c r="AL7221" s="4">
        <v>25200</v>
      </c>
      <c r="AM7221" s="8">
        <v>7.8394713349904908E-3</v>
      </c>
    </row>
    <row r="7222" spans="1:39" x14ac:dyDescent="0.3">
      <c r="A7222" s="4">
        <v>20191227</v>
      </c>
      <c r="B7222" s="4" t="s">
        <v>2407</v>
      </c>
      <c r="C7222" s="4">
        <v>26100</v>
      </c>
      <c r="D7222" s="4">
        <v>27900</v>
      </c>
      <c r="E7222" s="4">
        <v>26100</v>
      </c>
      <c r="F7222" s="4">
        <v>27900</v>
      </c>
      <c r="G7222" s="4">
        <v>2100</v>
      </c>
      <c r="H7222" s="4">
        <v>604149</v>
      </c>
      <c r="I7222" s="4">
        <v>8.14E-2</v>
      </c>
      <c r="J7222" s="4">
        <v>1.3752469256926101</v>
      </c>
      <c r="K7222" s="4">
        <v>1.0662420382165601</v>
      </c>
      <c r="L7222" s="4">
        <v>1.063262195121951</v>
      </c>
      <c r="M7222" s="4">
        <v>1.050254093732355</v>
      </c>
      <c r="N7222" s="4">
        <v>1.074316519060454</v>
      </c>
      <c r="O7222" s="4">
        <v>1.144967682363804</v>
      </c>
      <c r="P7222" s="4">
        <v>1.1858253493190709</v>
      </c>
      <c r="Q7222" s="4">
        <v>27900</v>
      </c>
      <c r="R7222" s="4">
        <v>29600</v>
      </c>
      <c r="S7222" s="4">
        <v>27650</v>
      </c>
      <c r="T7222" s="4">
        <v>29400</v>
      </c>
      <c r="U7222" s="7">
        <v>0</v>
      </c>
      <c r="V7222" s="7">
        <v>6.093189964157706E-2</v>
      </c>
      <c r="W7222" s="7">
        <v>-8.9605734767025085E-3</v>
      </c>
      <c r="X7222" s="4">
        <v>7.7974586060839427E-3</v>
      </c>
      <c r="Y7222" s="4">
        <v>5.3763440860215048E-2</v>
      </c>
      <c r="Z7222" s="7">
        <v>3.7200000000000004E-2</v>
      </c>
      <c r="AA7222" s="7">
        <v>3.7200000000000004E-2</v>
      </c>
      <c r="AB7222" s="4">
        <v>1.1627906976744189E-2</v>
      </c>
      <c r="AC7222" s="4">
        <v>0</v>
      </c>
      <c r="AD7222" s="4">
        <v>0</v>
      </c>
      <c r="AE7222" s="4">
        <v>1.5982185844968699</v>
      </c>
      <c r="AF7222" s="4">
        <v>1.017387410341047</v>
      </c>
      <c r="AG7222" s="4">
        <v>1.1739055629369699</v>
      </c>
      <c r="AH7222" s="4">
        <v>0.13105246478354321</v>
      </c>
      <c r="AI7222" s="4">
        <v>6.8965517241379309E-2</v>
      </c>
      <c r="AJ7222" s="4">
        <v>30400</v>
      </c>
      <c r="AK7222" s="4">
        <v>27000</v>
      </c>
      <c r="AL7222" s="4">
        <v>27650</v>
      </c>
      <c r="AM7222" s="8">
        <v>1.40629076858312E-2</v>
      </c>
    </row>
    <row r="7223" spans="1:39" x14ac:dyDescent="0.3">
      <c r="A7223" s="4">
        <v>20200211</v>
      </c>
      <c r="B7223" s="4" t="s">
        <v>2407</v>
      </c>
      <c r="C7223" s="4">
        <v>27700</v>
      </c>
      <c r="D7223" s="4">
        <v>30500</v>
      </c>
      <c r="E7223" s="4">
        <v>27300</v>
      </c>
      <c r="F7223" s="4">
        <v>30400</v>
      </c>
      <c r="G7223" s="4">
        <v>3150</v>
      </c>
      <c r="H7223" s="4">
        <v>954162</v>
      </c>
      <c r="I7223" s="4">
        <v>0.11559999999999999</v>
      </c>
      <c r="J7223" s="4">
        <v>2.6546170113141492</v>
      </c>
      <c r="K7223" s="4">
        <v>1.0697947214076251</v>
      </c>
      <c r="L7223" s="4">
        <v>1.0837789661319071</v>
      </c>
      <c r="M7223" s="4">
        <v>1.089020240014329</v>
      </c>
      <c r="N7223" s="4">
        <v>1.075915767120863</v>
      </c>
      <c r="O7223" s="4">
        <v>1.1387544872795381</v>
      </c>
      <c r="P7223" s="4">
        <v>1.1912614701368249</v>
      </c>
      <c r="Q7223" s="4">
        <v>31800</v>
      </c>
      <c r="R7223" s="4">
        <v>35450</v>
      </c>
      <c r="S7223" s="4">
        <v>31700</v>
      </c>
      <c r="T7223" s="4">
        <v>34300</v>
      </c>
      <c r="U7223" s="7">
        <v>4.6052631578947366E-2</v>
      </c>
      <c r="V7223" s="7">
        <v>0.16611842105263158</v>
      </c>
      <c r="W7223" s="7">
        <v>4.2763157894736843E-2</v>
      </c>
      <c r="X7223" s="4">
        <v>6.3705538842685266E-3</v>
      </c>
      <c r="Y7223" s="4">
        <v>0.12828947368421051</v>
      </c>
      <c r="Z7223" s="7">
        <v>4.3252631578947369E-2</v>
      </c>
      <c r="AA7223" s="7">
        <v>4.3252631578947369E-2</v>
      </c>
      <c r="AB7223" s="4">
        <v>1.465201465201465E-2</v>
      </c>
      <c r="AC7223" s="4">
        <v>3.2894736842105261E-3</v>
      </c>
      <c r="AD7223" s="4">
        <v>1.444043321299639E-2</v>
      </c>
      <c r="AE7223" s="4">
        <v>4.8582833924816322</v>
      </c>
      <c r="AF7223" s="4">
        <v>1.0097214917028341</v>
      </c>
      <c r="AG7223" s="4">
        <v>1.162700803731644</v>
      </c>
      <c r="AH7223" s="4">
        <v>0.13030561509044411</v>
      </c>
      <c r="AI7223" s="4">
        <v>9.7472924187725629E-2</v>
      </c>
      <c r="AJ7223" s="4">
        <v>42750</v>
      </c>
      <c r="AK7223" s="4">
        <v>31700</v>
      </c>
      <c r="AL7223" s="4">
        <v>42750</v>
      </c>
      <c r="AM7223" s="8">
        <v>9.27418718725425E-3</v>
      </c>
    </row>
    <row r="7224" spans="1:39" x14ac:dyDescent="0.3">
      <c r="A7224" s="4">
        <v>20200212</v>
      </c>
      <c r="B7224" s="4" t="s">
        <v>2407</v>
      </c>
      <c r="C7224" s="4">
        <v>31800</v>
      </c>
      <c r="D7224" s="4">
        <v>35450</v>
      </c>
      <c r="E7224" s="4">
        <v>31700</v>
      </c>
      <c r="F7224" s="4">
        <v>34300</v>
      </c>
      <c r="G7224" s="4">
        <v>3900</v>
      </c>
      <c r="H7224" s="4">
        <v>3222804</v>
      </c>
      <c r="I7224" s="4">
        <v>0.12828999999999999</v>
      </c>
      <c r="J7224" s="4">
        <v>4.8815282672519809</v>
      </c>
      <c r="K7224" s="4">
        <v>1.119086460032626</v>
      </c>
      <c r="L7224" s="4">
        <v>1.1642905634759</v>
      </c>
      <c r="M7224" s="4">
        <v>1.207746478873239</v>
      </c>
      <c r="N7224" s="4">
        <v>1.2010855291954829</v>
      </c>
      <c r="O7224" s="4">
        <v>1.274895462288989</v>
      </c>
      <c r="P7224" s="4">
        <v>1.3384060091698371</v>
      </c>
      <c r="Q7224" s="4">
        <v>37000</v>
      </c>
      <c r="R7224" s="4">
        <v>38200</v>
      </c>
      <c r="S7224" s="4">
        <v>35200</v>
      </c>
      <c r="T7224" s="4">
        <v>36750</v>
      </c>
      <c r="U7224" s="7">
        <v>7.8717201166180764E-2</v>
      </c>
      <c r="V7224" s="7">
        <v>0.11370262390670553</v>
      </c>
      <c r="W7224" s="7">
        <v>2.6239067055393587E-2</v>
      </c>
      <c r="X7224" s="4">
        <v>1.672065131751729E-2</v>
      </c>
      <c r="Y7224" s="4">
        <v>7.1428571428571425E-2</v>
      </c>
      <c r="Z7224" s="7">
        <v>7.5917201166180767E-2</v>
      </c>
      <c r="AA7224" s="7">
        <v>7.5917201166180767E-2</v>
      </c>
      <c r="AB7224" s="4">
        <v>4.6052631578947373E-2</v>
      </c>
      <c r="AC7224" s="4">
        <v>3.3527696793002923E-2</v>
      </c>
      <c r="AD7224" s="4">
        <v>3.1446540880503151E-3</v>
      </c>
      <c r="AE7224" s="4">
        <v>3.3776276984411449</v>
      </c>
      <c r="AF7224" s="4">
        <v>1.103171237078348</v>
      </c>
      <c r="AG7224" s="4">
        <v>1.3331872503150699</v>
      </c>
      <c r="AH7224" s="4">
        <v>0.15639540536049479</v>
      </c>
      <c r="AI7224" s="4">
        <v>7.8616352201257858E-2</v>
      </c>
      <c r="AJ7224" s="4">
        <v>42750</v>
      </c>
      <c r="AK7224" s="4">
        <v>35200</v>
      </c>
      <c r="AL7224" s="4">
        <v>39150</v>
      </c>
      <c r="AM7224" s="8">
        <v>6.2285661587023096E-3</v>
      </c>
    </row>
    <row r="7225" spans="1:39" x14ac:dyDescent="0.3">
      <c r="A7225" s="4">
        <v>20200416</v>
      </c>
      <c r="B7225" s="4" t="s">
        <v>2407</v>
      </c>
      <c r="C7225" s="4">
        <v>33550</v>
      </c>
      <c r="D7225" s="4">
        <v>36900</v>
      </c>
      <c r="E7225" s="4">
        <v>33200</v>
      </c>
      <c r="F7225" s="4">
        <v>36850</v>
      </c>
      <c r="G7225" s="4">
        <v>3300</v>
      </c>
      <c r="H7225" s="4">
        <v>1600271</v>
      </c>
      <c r="I7225" s="4">
        <v>9.8360000000000003E-2</v>
      </c>
      <c r="J7225" s="4">
        <v>2.1569631220420069</v>
      </c>
      <c r="K7225" s="4">
        <v>1.0838235294117651</v>
      </c>
      <c r="L7225" s="4">
        <v>1.0899142265601891</v>
      </c>
      <c r="M7225" s="4">
        <v>1.0934718100890211</v>
      </c>
      <c r="N7225" s="4">
        <v>1.163286244179623</v>
      </c>
      <c r="O7225" s="4">
        <v>1.1133210805911531</v>
      </c>
      <c r="P7225" s="4">
        <v>1.265018880878819</v>
      </c>
      <c r="Q7225" s="4">
        <v>37400</v>
      </c>
      <c r="R7225" s="4">
        <v>37450</v>
      </c>
      <c r="S7225" s="4">
        <v>36100</v>
      </c>
      <c r="T7225" s="4">
        <v>37050</v>
      </c>
      <c r="U7225" s="7">
        <v>1.4925373134328358E-2</v>
      </c>
      <c r="V7225" s="7">
        <v>1.6282225237449117E-2</v>
      </c>
      <c r="W7225" s="7">
        <v>-2.0352781546811399E-2</v>
      </c>
      <c r="X7225" s="4">
        <v>1.302186094230921E-2</v>
      </c>
      <c r="Y7225" s="4">
        <v>5.4274084124830389E-3</v>
      </c>
      <c r="Z7225" s="7">
        <v>2.627408412483039E-3</v>
      </c>
      <c r="AA7225" s="7">
        <v>2.627408412483039E-3</v>
      </c>
      <c r="AB7225" s="4">
        <v>0</v>
      </c>
      <c r="AC7225" s="4">
        <v>1.3568521031207599E-3</v>
      </c>
      <c r="AD7225" s="4">
        <v>1.043219076005961E-2</v>
      </c>
      <c r="AE7225" s="4">
        <v>2.9169927980707362</v>
      </c>
      <c r="AF7225" s="4">
        <v>0.98823632290879948</v>
      </c>
      <c r="AG7225" s="4">
        <v>1.330580377525675</v>
      </c>
      <c r="AH7225" s="4">
        <v>0.26035196692513568</v>
      </c>
      <c r="AI7225" s="4">
        <v>9.8360655737704916E-2</v>
      </c>
      <c r="AJ7225" s="4">
        <v>39450</v>
      </c>
      <c r="AK7225" s="4">
        <v>34800</v>
      </c>
      <c r="AL7225" s="4">
        <v>38150</v>
      </c>
      <c r="AM7225" s="8">
        <v>2.1530748510397799E-2</v>
      </c>
    </row>
    <row r="7226" spans="1:39" x14ac:dyDescent="0.3">
      <c r="A7226" s="4">
        <v>20200825</v>
      </c>
      <c r="B7226" s="4" t="s">
        <v>2407</v>
      </c>
      <c r="C7226" s="4">
        <v>31650</v>
      </c>
      <c r="D7226" s="4">
        <v>34300</v>
      </c>
      <c r="E7226" s="4">
        <v>31650</v>
      </c>
      <c r="F7226" s="4">
        <v>34150</v>
      </c>
      <c r="G7226" s="4">
        <v>2500</v>
      </c>
      <c r="H7226" s="4">
        <v>529463</v>
      </c>
      <c r="I7226" s="4">
        <v>7.8990000000000005E-2</v>
      </c>
      <c r="J7226" s="4">
        <v>1.2078340641677321</v>
      </c>
      <c r="K7226" s="4">
        <v>1.0784210526315789</v>
      </c>
      <c r="L7226" s="4">
        <v>1.092450415866923</v>
      </c>
      <c r="M7226" s="4">
        <v>1.025833583658756</v>
      </c>
      <c r="N7226" s="4">
        <v>0.99266041712084874</v>
      </c>
      <c r="O7226" s="4">
        <v>0.98150986779076443</v>
      </c>
      <c r="P7226" s="4">
        <v>0.98412622175259956</v>
      </c>
      <c r="Q7226" s="4">
        <v>34950</v>
      </c>
      <c r="R7226" s="4">
        <v>36600</v>
      </c>
      <c r="S7226" s="4">
        <v>34350</v>
      </c>
      <c r="T7226" s="4">
        <v>35800</v>
      </c>
      <c r="U7226" s="7">
        <v>2.3426061493411421E-2</v>
      </c>
      <c r="V7226" s="7">
        <v>7.1742313323572476E-2</v>
      </c>
      <c r="W7226" s="7">
        <v>5.8565153733528552E-3</v>
      </c>
      <c r="X7226" s="4">
        <v>-3.2265097013298452E-2</v>
      </c>
      <c r="Y7226" s="4">
        <v>4.8316251830161062E-2</v>
      </c>
      <c r="Z7226" s="7">
        <v>3.7200000000000004E-2</v>
      </c>
      <c r="AA7226" s="7">
        <v>2.062606149341142E-2</v>
      </c>
      <c r="AB7226" s="4">
        <v>0</v>
      </c>
      <c r="AC7226" s="4">
        <v>4.3923865300146414E-3</v>
      </c>
      <c r="AD7226" s="4">
        <v>0</v>
      </c>
      <c r="AE7226" s="4">
        <v>1.091084628335562</v>
      </c>
      <c r="AF7226" s="4">
        <v>0.8645641276620184</v>
      </c>
      <c r="AG7226" s="4">
        <v>1.0974710457795429</v>
      </c>
      <c r="AH7226" s="4">
        <v>0.24546642956153819</v>
      </c>
      <c r="AI7226" s="4">
        <v>7.8988941548183256E-2</v>
      </c>
      <c r="AJ7226" s="4">
        <v>37850</v>
      </c>
      <c r="AK7226" s="4">
        <v>34350</v>
      </c>
      <c r="AL7226" s="4">
        <v>35850</v>
      </c>
      <c r="AM7226" s="8">
        <v>2.5216367652306101E-2</v>
      </c>
    </row>
    <row r="7227" spans="1:39" x14ac:dyDescent="0.3">
      <c r="A7227" s="4">
        <v>20190820</v>
      </c>
      <c r="B7227" s="4" t="s">
        <v>2408</v>
      </c>
      <c r="C7227" s="4">
        <v>13425</v>
      </c>
      <c r="D7227" s="4">
        <v>14750</v>
      </c>
      <c r="E7227" s="4">
        <v>13225</v>
      </c>
      <c r="F7227" s="4">
        <v>14675</v>
      </c>
      <c r="G7227" s="4">
        <v>1300</v>
      </c>
      <c r="H7227" s="4">
        <v>335216</v>
      </c>
      <c r="I7227" s="4">
        <v>9.7199999999999995E-2</v>
      </c>
      <c r="J7227" s="4">
        <v>1.3303172448825711</v>
      </c>
      <c r="K7227" s="4">
        <v>1.0659806295399521</v>
      </c>
      <c r="L7227" s="4">
        <v>1.0902674591381869</v>
      </c>
      <c r="M7227" s="4">
        <v>1.0776574261061129</v>
      </c>
      <c r="N7227" s="4">
        <v>1.0656258509576111</v>
      </c>
      <c r="O7227" s="4">
        <v>0.88941639940402539</v>
      </c>
      <c r="P7227" s="4">
        <v>0.97451647713123601</v>
      </c>
      <c r="Q7227" s="4">
        <v>14600</v>
      </c>
      <c r="R7227" s="4">
        <v>15075</v>
      </c>
      <c r="S7227" s="4">
        <v>14100</v>
      </c>
      <c r="T7227" s="4">
        <v>14275</v>
      </c>
      <c r="U7227" s="7">
        <v>-5.1107325383304937E-3</v>
      </c>
      <c r="V7227" s="7">
        <v>2.7257240204429302E-2</v>
      </c>
      <c r="W7227" s="7">
        <v>-3.9182282793867124E-2</v>
      </c>
      <c r="X7227" s="4">
        <v>-2.1602977217028099E-2</v>
      </c>
      <c r="Y7227" s="4">
        <v>-2.7257240204429298E-2</v>
      </c>
      <c r="Z7227" s="7">
        <v>-3.0057240204429299E-2</v>
      </c>
      <c r="AA7227" s="7">
        <v>-3.0057240204429299E-2</v>
      </c>
      <c r="AB7227" s="4">
        <v>0</v>
      </c>
      <c r="AC7227" s="4">
        <v>5.1107325383304937E-3</v>
      </c>
      <c r="AD7227" s="4">
        <v>1.4897579143389199E-2</v>
      </c>
      <c r="AE7227" s="4">
        <v>3.2433771310254071</v>
      </c>
      <c r="AF7227" s="4">
        <v>0.92327310882659985</v>
      </c>
      <c r="AG7227" s="4">
        <v>1.1588153650184441</v>
      </c>
      <c r="AH7227" s="4">
        <v>0.22015289420284889</v>
      </c>
      <c r="AI7227" s="4">
        <v>9.3109869646182494E-2</v>
      </c>
      <c r="AJ7227" s="4">
        <v>15075</v>
      </c>
      <c r="AK7227" s="4">
        <v>13350</v>
      </c>
      <c r="AL7227" s="4">
        <v>13500</v>
      </c>
      <c r="AM7227" s="8">
        <v>2.0785334981181201E-2</v>
      </c>
    </row>
    <row r="7228" spans="1:39" x14ac:dyDescent="0.3">
      <c r="A7228" s="4">
        <v>20191018</v>
      </c>
      <c r="B7228" s="4" t="s">
        <v>2408</v>
      </c>
      <c r="C7228" s="4">
        <v>16600</v>
      </c>
      <c r="D7228" s="4">
        <v>17725</v>
      </c>
      <c r="E7228" s="4">
        <v>16475</v>
      </c>
      <c r="F7228" s="4">
        <v>17650</v>
      </c>
      <c r="G7228" s="4">
        <v>1175</v>
      </c>
      <c r="H7228" s="4">
        <v>559778</v>
      </c>
      <c r="I7228" s="4">
        <v>7.1319999999999995E-2</v>
      </c>
      <c r="J7228" s="4">
        <v>2.4746173763162118</v>
      </c>
      <c r="K7228" s="4">
        <v>1.049554013875124</v>
      </c>
      <c r="L7228" s="4">
        <v>1.061973525872443</v>
      </c>
      <c r="M7228" s="4">
        <v>1.101919775245825</v>
      </c>
      <c r="N7228" s="4">
        <v>1.147874156572636</v>
      </c>
      <c r="O7228" s="4">
        <v>1.2192735018133669</v>
      </c>
      <c r="P7228" s="4">
        <v>1.1000740134782441</v>
      </c>
      <c r="Q7228" s="4">
        <v>17800</v>
      </c>
      <c r="R7228" s="4">
        <v>18125</v>
      </c>
      <c r="S7228" s="4">
        <v>17575</v>
      </c>
      <c r="T7228" s="4">
        <v>18025</v>
      </c>
      <c r="U7228" s="7">
        <v>8.4985835694051E-3</v>
      </c>
      <c r="V7228" s="7">
        <v>2.6912181303116147E-2</v>
      </c>
      <c r="W7228" s="7">
        <v>-4.24929178470255E-3</v>
      </c>
      <c r="X7228" s="4">
        <v>2.894073652548574E-2</v>
      </c>
      <c r="Y7228" s="4">
        <v>2.1246458923512752E-2</v>
      </c>
      <c r="Z7228" s="7">
        <v>1.8446458923512751E-2</v>
      </c>
      <c r="AA7228" s="7">
        <v>1.8446458923512751E-2</v>
      </c>
      <c r="AB7228" s="4">
        <v>7.5872534142640367E-3</v>
      </c>
      <c r="AC7228" s="4">
        <v>4.24929178470255E-3</v>
      </c>
      <c r="AD7228" s="4">
        <v>7.5301204819277108E-3</v>
      </c>
      <c r="AE7228" s="4">
        <v>4.5669320888946903</v>
      </c>
      <c r="AF7228" s="4">
        <v>1.0577660786479539</v>
      </c>
      <c r="AG7228" s="4">
        <v>1.312050665929763</v>
      </c>
      <c r="AH7228" s="4">
        <v>0.18322291820320299</v>
      </c>
      <c r="AI7228" s="4">
        <v>6.3253012048192767E-2</v>
      </c>
      <c r="AJ7228" s="4">
        <v>19875</v>
      </c>
      <c r="AK7228" s="4">
        <v>17125</v>
      </c>
      <c r="AL7228" s="4">
        <v>18000</v>
      </c>
      <c r="AM7228" s="8">
        <v>-4.0043738471840801E-3</v>
      </c>
    </row>
    <row r="7229" spans="1:39" x14ac:dyDescent="0.3">
      <c r="A7229" s="4">
        <v>20200113</v>
      </c>
      <c r="B7229" s="4" t="s">
        <v>2408</v>
      </c>
      <c r="C7229" s="4">
        <v>15750</v>
      </c>
      <c r="D7229" s="4">
        <v>17350</v>
      </c>
      <c r="E7229" s="4">
        <v>15650</v>
      </c>
      <c r="F7229" s="4">
        <v>17325</v>
      </c>
      <c r="G7229" s="4">
        <v>1700</v>
      </c>
      <c r="H7229" s="4">
        <v>471717</v>
      </c>
      <c r="I7229" s="4">
        <v>0.10879999999999999</v>
      </c>
      <c r="J7229" s="4">
        <v>3.2231454087036142</v>
      </c>
      <c r="K7229" s="4">
        <v>1.0749741468459151</v>
      </c>
      <c r="L7229" s="4">
        <v>1.1024498886414249</v>
      </c>
      <c r="M7229" s="4">
        <v>1.0958254269449721</v>
      </c>
      <c r="N7229" s="4">
        <v>1.1186440677966101</v>
      </c>
      <c r="O7229" s="4">
        <v>1.053244845230255</v>
      </c>
      <c r="P7229" s="4">
        <v>1.122827862765484</v>
      </c>
      <c r="Q7229" s="4">
        <v>17475</v>
      </c>
      <c r="R7229" s="4">
        <v>17475</v>
      </c>
      <c r="S7229" s="4">
        <v>16925</v>
      </c>
      <c r="T7229" s="4">
        <v>17300</v>
      </c>
      <c r="U7229" s="7">
        <v>8.658008658008658E-3</v>
      </c>
      <c r="V7229" s="7">
        <v>8.658008658008658E-3</v>
      </c>
      <c r="W7229" s="7">
        <v>-2.3088023088023088E-2</v>
      </c>
      <c r="X7229" s="4">
        <v>1.057304277643261E-2</v>
      </c>
      <c r="Y7229" s="4">
        <v>-1.443001443001443E-3</v>
      </c>
      <c r="Z7229" s="7">
        <v>-4.2430014430014425E-3</v>
      </c>
      <c r="AA7229" s="7">
        <v>-4.2430014430014425E-3</v>
      </c>
      <c r="AB7229" s="4">
        <v>8.0000000000000002E-3</v>
      </c>
      <c r="AC7229" s="4">
        <v>1.443001443001443E-3</v>
      </c>
      <c r="AD7229" s="4">
        <v>6.3492063492063492E-3</v>
      </c>
      <c r="AE7229" s="4">
        <v>6.1915681152952624</v>
      </c>
      <c r="AF7229" s="4">
        <v>1.037502595440382</v>
      </c>
      <c r="AG7229" s="4">
        <v>1.2153988464821519</v>
      </c>
      <c r="AH7229" s="4">
        <v>0.14107783433947449</v>
      </c>
      <c r="AI7229" s="4">
        <v>0.1</v>
      </c>
      <c r="AJ7229" s="4">
        <v>19400</v>
      </c>
      <c r="AK7229" s="4">
        <v>16925</v>
      </c>
      <c r="AL7229" s="4">
        <v>18900</v>
      </c>
      <c r="AM7229" s="8">
        <v>9.1972130918329502E-3</v>
      </c>
    </row>
    <row r="7230" spans="1:39" x14ac:dyDescent="0.3">
      <c r="A7230" s="4">
        <v>20200324</v>
      </c>
      <c r="B7230" s="4" t="s">
        <v>2408</v>
      </c>
      <c r="C7230" s="4">
        <v>9250</v>
      </c>
      <c r="D7230" s="4">
        <v>10100</v>
      </c>
      <c r="E7230" s="4">
        <v>9000</v>
      </c>
      <c r="F7230" s="4">
        <v>9950</v>
      </c>
      <c r="G7230" s="4">
        <v>875</v>
      </c>
      <c r="H7230" s="4">
        <v>160518</v>
      </c>
      <c r="I7230" s="4">
        <v>9.6420000000000006E-2</v>
      </c>
      <c r="J7230" s="4">
        <v>0.70583734582151569</v>
      </c>
      <c r="K7230" s="4">
        <v>1.051982378854625</v>
      </c>
      <c r="L7230" s="4">
        <v>1.0826985854189339</v>
      </c>
      <c r="M7230" s="4">
        <v>0.98150431565967944</v>
      </c>
      <c r="N7230" s="4">
        <v>0.84501061571125269</v>
      </c>
      <c r="O7230" s="4">
        <v>0.66455167807647353</v>
      </c>
      <c r="P7230" s="4">
        <v>0.63441460109986447</v>
      </c>
      <c r="Q7230" s="4">
        <v>10650</v>
      </c>
      <c r="R7230" s="4">
        <v>10650</v>
      </c>
      <c r="S7230" s="4">
        <v>9775</v>
      </c>
      <c r="T7230" s="4">
        <v>10000</v>
      </c>
      <c r="U7230" s="7">
        <v>7.0351758793969849E-2</v>
      </c>
      <c r="V7230" s="7">
        <v>7.0351758793969849E-2</v>
      </c>
      <c r="W7230" s="7">
        <v>-1.7587939698492462E-2</v>
      </c>
      <c r="X7230" s="4">
        <v>-8.4925690021231418E-2</v>
      </c>
      <c r="Y7230" s="4">
        <v>5.0251256281407036E-3</v>
      </c>
      <c r="Z7230" s="7">
        <v>6.7551758793969852E-2</v>
      </c>
      <c r="AA7230" s="7">
        <v>6.7551758793969852E-2</v>
      </c>
      <c r="AB7230" s="4">
        <v>1.928374655647383E-2</v>
      </c>
      <c r="AC7230" s="4">
        <v>1.507537688442211E-2</v>
      </c>
      <c r="AD7230" s="4">
        <v>2.7027027027027029E-2</v>
      </c>
      <c r="AE7230" s="4">
        <v>0.57934723370159569</v>
      </c>
      <c r="AF7230" s="4">
        <v>0.60812352992203444</v>
      </c>
      <c r="AG7230" s="4">
        <v>1.1006808376304811</v>
      </c>
      <c r="AH7230" s="4">
        <v>0.73587416045870524</v>
      </c>
      <c r="AI7230" s="4">
        <v>7.567567567567568E-2</v>
      </c>
      <c r="AJ7230" s="4">
        <v>12875</v>
      </c>
      <c r="AK7230" s="4">
        <v>9675</v>
      </c>
      <c r="AL7230" s="4">
        <v>12600</v>
      </c>
      <c r="AM7230" s="8">
        <v>8.2567153062924503E-2</v>
      </c>
    </row>
    <row r="7231" spans="1:39" x14ac:dyDescent="0.3">
      <c r="A7231" s="4">
        <v>20200330</v>
      </c>
      <c r="B7231" s="4" t="s">
        <v>2408</v>
      </c>
      <c r="C7231" s="4">
        <v>10175</v>
      </c>
      <c r="D7231" s="4">
        <v>12075</v>
      </c>
      <c r="E7231" s="4">
        <v>10050</v>
      </c>
      <c r="F7231" s="4">
        <v>11675</v>
      </c>
      <c r="G7231" s="4">
        <v>1075</v>
      </c>
      <c r="H7231" s="4">
        <v>421694</v>
      </c>
      <c r="I7231" s="4">
        <v>0.10142</v>
      </c>
      <c r="J7231" s="4">
        <v>1.7004146861143861</v>
      </c>
      <c r="K7231" s="4">
        <v>1.0852052672347019</v>
      </c>
      <c r="L7231" s="4">
        <v>1.117759693633317</v>
      </c>
      <c r="M7231" s="4">
        <v>1.1819792457605669</v>
      </c>
      <c r="N7231" s="4">
        <v>1.0447427293064879</v>
      </c>
      <c r="O7231" s="4">
        <v>0.79906462100039921</v>
      </c>
      <c r="P7231" s="4">
        <v>0.75121650424268416</v>
      </c>
      <c r="Q7231" s="4">
        <v>11750</v>
      </c>
      <c r="R7231" s="4">
        <v>12875</v>
      </c>
      <c r="S7231" s="4">
        <v>11700</v>
      </c>
      <c r="T7231" s="4">
        <v>12600</v>
      </c>
      <c r="U7231" s="7">
        <v>6.4239828693790149E-3</v>
      </c>
      <c r="V7231" s="7">
        <v>0.10278372591006424</v>
      </c>
      <c r="W7231" s="7">
        <v>2.1413276231263384E-3</v>
      </c>
      <c r="X7231" s="4">
        <v>-5.3691275167785227E-2</v>
      </c>
      <c r="Y7231" s="4">
        <v>7.922912205567452E-2</v>
      </c>
      <c r="Z7231" s="7">
        <v>3.7200000000000004E-2</v>
      </c>
      <c r="AA7231" s="7">
        <v>3.7200000000000004E-2</v>
      </c>
      <c r="AB7231" s="4">
        <v>0</v>
      </c>
      <c r="AC7231" s="4">
        <v>3.4261241970021422E-2</v>
      </c>
      <c r="AD7231" s="4">
        <v>1.2285012285012281E-2</v>
      </c>
      <c r="AE7231" s="4">
        <v>1.734238643186734</v>
      </c>
      <c r="AF7231" s="4">
        <v>0.75017006868959901</v>
      </c>
      <c r="AG7231" s="4">
        <v>1.3512425361619691</v>
      </c>
      <c r="AH7231" s="4">
        <v>0.59297146554355296</v>
      </c>
      <c r="AI7231" s="4">
        <v>0.14742014742014739</v>
      </c>
      <c r="AJ7231" s="4">
        <v>13725</v>
      </c>
      <c r="AK7231" s="4">
        <v>11700</v>
      </c>
      <c r="AL7231" s="4">
        <v>13050</v>
      </c>
      <c r="AM7231" s="8">
        <v>3.6876233674704197E-2</v>
      </c>
    </row>
    <row r="7232" spans="1:39" x14ac:dyDescent="0.3">
      <c r="A7232" s="4">
        <v>20200331</v>
      </c>
      <c r="B7232" s="4" t="s">
        <v>2408</v>
      </c>
      <c r="C7232" s="4">
        <v>11750</v>
      </c>
      <c r="D7232" s="4">
        <v>12875</v>
      </c>
      <c r="E7232" s="4">
        <v>11700</v>
      </c>
      <c r="F7232" s="4">
        <v>12600</v>
      </c>
      <c r="G7232" s="4">
        <v>925</v>
      </c>
      <c r="H7232" s="4">
        <v>265392</v>
      </c>
      <c r="I7232" s="4">
        <v>7.9229999999999995E-2</v>
      </c>
      <c r="J7232" s="4">
        <v>1.0340023252117161</v>
      </c>
      <c r="K7232" s="4">
        <v>1.083870967741936</v>
      </c>
      <c r="L7232" s="4">
        <v>1.148063781321184</v>
      </c>
      <c r="M7232" s="4">
        <v>1.2496900570295071</v>
      </c>
      <c r="N7232" s="4">
        <v>1.131567130669062</v>
      </c>
      <c r="O7232" s="4">
        <v>0.86583061329668443</v>
      </c>
      <c r="P7232" s="4">
        <v>0.811539751761154</v>
      </c>
      <c r="Q7232" s="4">
        <v>12500</v>
      </c>
      <c r="R7232" s="4">
        <v>13225</v>
      </c>
      <c r="S7232" s="4">
        <v>12050</v>
      </c>
      <c r="T7232" s="4">
        <v>12325</v>
      </c>
      <c r="U7232" s="7">
        <v>-7.9365079365079361E-3</v>
      </c>
      <c r="V7232" s="7">
        <v>4.96031746031746E-2</v>
      </c>
      <c r="W7232" s="7">
        <v>-4.3650793650793648E-2</v>
      </c>
      <c r="X7232" s="4">
        <v>-3.9066008082622367E-2</v>
      </c>
      <c r="Y7232" s="4">
        <v>-2.1825396825396821E-2</v>
      </c>
      <c r="Z7232" s="7">
        <v>3.7200000000000004E-2</v>
      </c>
      <c r="AA7232" s="7">
        <v>3.7200000000000004E-2</v>
      </c>
      <c r="AB7232" s="4">
        <v>6.4239828693790149E-3</v>
      </c>
      <c r="AC7232" s="4">
        <v>2.1825396825396821E-2</v>
      </c>
      <c r="AD7232" s="4">
        <v>4.2553191489361703E-3</v>
      </c>
      <c r="AE7232" s="4">
        <v>0.62934734665420899</v>
      </c>
      <c r="AF7232" s="4">
        <v>0.81413460908714363</v>
      </c>
      <c r="AG7232" s="4">
        <v>1.4577522842084489</v>
      </c>
      <c r="AH7232" s="4">
        <v>0.54231050171659945</v>
      </c>
      <c r="AI7232" s="4">
        <v>7.2340425531914887E-2</v>
      </c>
      <c r="AJ7232" s="4">
        <v>13725</v>
      </c>
      <c r="AK7232" s="4">
        <v>12050</v>
      </c>
      <c r="AL7232" s="4">
        <v>13050</v>
      </c>
      <c r="AM7232" s="8">
        <v>4.9731601842240299E-2</v>
      </c>
    </row>
    <row r="7233" spans="1:39" x14ac:dyDescent="0.3">
      <c r="A7233" s="4">
        <v>20200429</v>
      </c>
      <c r="B7233" s="4" t="s">
        <v>2408</v>
      </c>
      <c r="C7233" s="4">
        <v>15775</v>
      </c>
      <c r="D7233" s="4">
        <v>17225</v>
      </c>
      <c r="E7233" s="4">
        <v>15625</v>
      </c>
      <c r="F7233" s="4">
        <v>16375</v>
      </c>
      <c r="G7233" s="4">
        <v>1150</v>
      </c>
      <c r="H7233" s="4">
        <v>790599</v>
      </c>
      <c r="I7233" s="4">
        <v>7.553E-2</v>
      </c>
      <c r="J7233" s="4">
        <v>2.9637967236246689</v>
      </c>
      <c r="K7233" s="4">
        <v>1.041887592788971</v>
      </c>
      <c r="L7233" s="4">
        <v>1.056792513714101</v>
      </c>
      <c r="M7233" s="4">
        <v>1.087859159608038</v>
      </c>
      <c r="N7233" s="4">
        <v>1.164237468894419</v>
      </c>
      <c r="O7233" s="4">
        <v>1.2393175869572071</v>
      </c>
      <c r="P7233" s="4">
        <v>1.0933218344438109</v>
      </c>
      <c r="Q7233" s="4">
        <v>16050</v>
      </c>
      <c r="R7233" s="4">
        <v>16150</v>
      </c>
      <c r="S7233" s="4">
        <v>15650</v>
      </c>
      <c r="T7233" s="4">
        <v>15800</v>
      </c>
      <c r="U7233" s="7">
        <v>-1.984732824427481E-2</v>
      </c>
      <c r="V7233" s="7">
        <v>-1.3740458015267175E-2</v>
      </c>
      <c r="W7233" s="7">
        <v>-4.4274809160305344E-2</v>
      </c>
      <c r="X7233" s="4">
        <v>6.3277639530750093E-2</v>
      </c>
      <c r="Y7233" s="4">
        <v>-3.5114503816793888E-2</v>
      </c>
      <c r="Z7233" s="7">
        <v>-3.7914503816793885E-2</v>
      </c>
      <c r="AA7233" s="7">
        <v>-3.7914503816793885E-2</v>
      </c>
      <c r="AB7233" s="4">
        <v>7.9872204472843447E-3</v>
      </c>
      <c r="AC7233" s="4">
        <v>5.1908396946564878E-2</v>
      </c>
      <c r="AD7233" s="4">
        <v>9.5087163232963554E-3</v>
      </c>
      <c r="AE7233" s="4">
        <v>2.35530749224678</v>
      </c>
      <c r="AF7233" s="4">
        <v>0.98072102489405377</v>
      </c>
      <c r="AG7233" s="4">
        <v>1.86543766021027</v>
      </c>
      <c r="AH7233" s="4">
        <v>0.48359073003194952</v>
      </c>
      <c r="AI7233" s="4">
        <v>3.8034865293185421E-2</v>
      </c>
      <c r="AJ7233" s="4">
        <v>17600</v>
      </c>
      <c r="AK7233" s="4">
        <v>15650</v>
      </c>
      <c r="AL7233" s="4">
        <v>16975</v>
      </c>
      <c r="AM7233" s="8">
        <v>3.87638972972497E-4</v>
      </c>
    </row>
    <row r="7234" spans="1:39" x14ac:dyDescent="0.3">
      <c r="A7234" s="4">
        <v>20200507</v>
      </c>
      <c r="B7234" s="4" t="s">
        <v>2408</v>
      </c>
      <c r="C7234" s="4">
        <v>15825</v>
      </c>
      <c r="D7234" s="4">
        <v>17100</v>
      </c>
      <c r="E7234" s="4">
        <v>15650</v>
      </c>
      <c r="F7234" s="4">
        <v>17000</v>
      </c>
      <c r="G7234" s="4">
        <v>1250</v>
      </c>
      <c r="H7234" s="4">
        <v>478308</v>
      </c>
      <c r="I7234" s="4">
        <v>7.9369999999999996E-2</v>
      </c>
      <c r="J7234" s="4">
        <v>1.7638514229872131</v>
      </c>
      <c r="K7234" s="4">
        <v>1.0504634397528321</v>
      </c>
      <c r="L7234" s="4">
        <v>1.0605115408608861</v>
      </c>
      <c r="M7234" s="4">
        <v>1.093423379964624</v>
      </c>
      <c r="N7234" s="4">
        <v>1.1669812939763169</v>
      </c>
      <c r="O7234" s="4">
        <v>1.2812863109631629</v>
      </c>
      <c r="P7234" s="4">
        <v>1.138345214346498</v>
      </c>
      <c r="Q7234" s="4">
        <v>17150</v>
      </c>
      <c r="R7234" s="4">
        <v>17325</v>
      </c>
      <c r="S7234" s="4">
        <v>16775</v>
      </c>
      <c r="T7234" s="4">
        <v>17100</v>
      </c>
      <c r="U7234" s="7">
        <v>8.8235294117647058E-3</v>
      </c>
      <c r="V7234" s="7">
        <v>1.9117647058823531E-2</v>
      </c>
      <c r="W7234" s="7">
        <v>-1.3235294117647059E-2</v>
      </c>
      <c r="X7234" s="4">
        <v>4.7451518791831127E-2</v>
      </c>
      <c r="Y7234" s="4">
        <v>5.8823529411764714E-3</v>
      </c>
      <c r="Z7234" s="7">
        <v>3.0823529411764714E-3</v>
      </c>
      <c r="AA7234" s="7">
        <v>3.0823529411764714E-3</v>
      </c>
      <c r="AB7234" s="4">
        <v>0</v>
      </c>
      <c r="AC7234" s="4">
        <v>5.8823529411764714E-3</v>
      </c>
      <c r="AD7234" s="4">
        <v>1.1058451816745659E-2</v>
      </c>
      <c r="AE7234" s="4">
        <v>2.8318334675318519</v>
      </c>
      <c r="AF7234" s="4">
        <v>0.9943491090277653</v>
      </c>
      <c r="AG7234" s="4">
        <v>1.7311510977747111</v>
      </c>
      <c r="AH7234" s="4">
        <v>0.42803267669459311</v>
      </c>
      <c r="AI7234" s="4">
        <v>7.4249605055292253E-2</v>
      </c>
      <c r="AJ7234" s="4">
        <v>18150</v>
      </c>
      <c r="AK7234" s="4">
        <v>16600</v>
      </c>
      <c r="AL7234" s="4">
        <v>17000</v>
      </c>
      <c r="AM7234" s="8">
        <v>1.4839004735954901E-2</v>
      </c>
    </row>
    <row r="7235" spans="1:39" x14ac:dyDescent="0.3">
      <c r="A7235" s="4">
        <v>20200703</v>
      </c>
      <c r="B7235" s="4" t="s">
        <v>2408</v>
      </c>
      <c r="C7235" s="4">
        <v>18700</v>
      </c>
      <c r="D7235" s="4">
        <v>20750</v>
      </c>
      <c r="E7235" s="4">
        <v>18550</v>
      </c>
      <c r="F7235" s="4">
        <v>20475</v>
      </c>
      <c r="G7235" s="4">
        <v>1775</v>
      </c>
      <c r="H7235" s="4">
        <v>558441</v>
      </c>
      <c r="I7235" s="4">
        <v>9.4920000000000004E-2</v>
      </c>
      <c r="J7235" s="4">
        <v>2.7281014364959368</v>
      </c>
      <c r="K7235" s="4">
        <v>1.0724574421649931</v>
      </c>
      <c r="L7235" s="4">
        <v>1.100510615425961</v>
      </c>
      <c r="M7235" s="4">
        <v>1.1115635179153089</v>
      </c>
      <c r="N7235" s="4">
        <v>1.0955788910440769</v>
      </c>
      <c r="O7235" s="4">
        <v>1.1861256607690269</v>
      </c>
      <c r="P7235" s="4">
        <v>1.293532338308458</v>
      </c>
      <c r="Q7235" s="4">
        <v>20525</v>
      </c>
      <c r="R7235" s="4">
        <v>21425</v>
      </c>
      <c r="S7235" s="4">
        <v>20050</v>
      </c>
      <c r="T7235" s="4">
        <v>20500</v>
      </c>
      <c r="U7235" s="7">
        <v>2.442002442002442E-3</v>
      </c>
      <c r="V7235" s="7">
        <v>4.63980463980464E-2</v>
      </c>
      <c r="W7235" s="7">
        <v>-2.0757020757020756E-2</v>
      </c>
      <c r="X7235" s="4">
        <v>3.3442579091699548E-4</v>
      </c>
      <c r="Y7235" s="4">
        <v>1.221001221001221E-3</v>
      </c>
      <c r="Z7235" s="7">
        <v>3.7200000000000004E-2</v>
      </c>
      <c r="AA7235" s="7">
        <v>3.7200000000000004E-2</v>
      </c>
      <c r="AB7235" s="4">
        <v>0</v>
      </c>
      <c r="AC7235" s="4">
        <v>1.343101343101343E-2</v>
      </c>
      <c r="AD7235" s="4">
        <v>8.0213903743315516E-3</v>
      </c>
      <c r="AE7235" s="4">
        <v>1.6807602594392861</v>
      </c>
      <c r="AF7235" s="4">
        <v>1.0368659220245191</v>
      </c>
      <c r="AG7235" s="4">
        <v>1.160736767685042</v>
      </c>
      <c r="AH7235" s="4">
        <v>0.1029230766623563</v>
      </c>
      <c r="AI7235" s="4">
        <v>9.4919786096256689E-2</v>
      </c>
      <c r="AJ7235" s="4">
        <v>21425</v>
      </c>
      <c r="AK7235" s="4">
        <v>18975</v>
      </c>
      <c r="AL7235" s="4">
        <v>20725</v>
      </c>
      <c r="AM7235" s="8">
        <v>1.2968823932276099E-2</v>
      </c>
    </row>
    <row r="7236" spans="1:39" x14ac:dyDescent="0.3">
      <c r="A7236" s="4">
        <v>20200724</v>
      </c>
      <c r="B7236" s="4" t="s">
        <v>2408</v>
      </c>
      <c r="C7236" s="4">
        <v>20900</v>
      </c>
      <c r="D7236" s="4">
        <v>23150</v>
      </c>
      <c r="E7236" s="4">
        <v>20400</v>
      </c>
      <c r="F7236" s="4">
        <v>22850</v>
      </c>
      <c r="G7236" s="4">
        <v>1925</v>
      </c>
      <c r="H7236" s="4">
        <v>773580</v>
      </c>
      <c r="I7236" s="4">
        <v>9.1999999999999998E-2</v>
      </c>
      <c r="J7236" s="4">
        <v>2.6447333198175849</v>
      </c>
      <c r="K7236" s="4">
        <v>1.070675517376025</v>
      </c>
      <c r="L7236" s="4">
        <v>1.104665216340343</v>
      </c>
      <c r="M7236" s="4">
        <v>1.12229862475442</v>
      </c>
      <c r="N7236" s="4">
        <v>1.149035137343642</v>
      </c>
      <c r="O7236" s="4">
        <v>1.2164500243999821</v>
      </c>
      <c r="P7236" s="4">
        <v>1.425859962039469</v>
      </c>
      <c r="Q7236" s="4">
        <v>22900</v>
      </c>
      <c r="R7236" s="4">
        <v>24800</v>
      </c>
      <c r="S7236" s="4">
        <v>22875</v>
      </c>
      <c r="T7236" s="4">
        <v>23650</v>
      </c>
      <c r="U7236" s="7">
        <v>2.1881838074398249E-3</v>
      </c>
      <c r="V7236" s="7">
        <v>8.5339168490153175E-2</v>
      </c>
      <c r="W7236" s="7">
        <v>1.0940919037199124E-3</v>
      </c>
      <c r="X7236" s="4">
        <v>2.7720158400905151E-2</v>
      </c>
      <c r="Y7236" s="4">
        <v>3.5010940919037198E-2</v>
      </c>
      <c r="Z7236" s="7">
        <v>3.7200000000000004E-2</v>
      </c>
      <c r="AA7236" s="7">
        <v>3.7200000000000004E-2</v>
      </c>
      <c r="AB7236" s="4">
        <v>0</v>
      </c>
      <c r="AC7236" s="4">
        <v>1.3129102844638949E-2</v>
      </c>
      <c r="AD7236" s="4">
        <v>2.3923444976076551E-2</v>
      </c>
      <c r="AE7236" s="4">
        <v>2.7470392926261962</v>
      </c>
      <c r="AF7236" s="4">
        <v>1.062124119299152</v>
      </c>
      <c r="AG7236" s="4">
        <v>1.316762033264683</v>
      </c>
      <c r="AH7236" s="4">
        <v>0.18207088399360619</v>
      </c>
      <c r="AI7236" s="4">
        <v>9.3301435406698566E-2</v>
      </c>
      <c r="AJ7236" s="4">
        <v>25150</v>
      </c>
      <c r="AK7236" s="4">
        <v>21750</v>
      </c>
      <c r="AL7236" s="4">
        <v>23800</v>
      </c>
      <c r="AM7236" s="8">
        <v>-8.5943444131079301E-3</v>
      </c>
    </row>
    <row r="7237" spans="1:39" x14ac:dyDescent="0.3">
      <c r="A7237" s="4">
        <v>20200805</v>
      </c>
      <c r="B7237" s="4" t="s">
        <v>2408</v>
      </c>
      <c r="C7237" s="4">
        <v>25800</v>
      </c>
      <c r="D7237" s="4">
        <v>28350</v>
      </c>
      <c r="E7237" s="4">
        <v>25750</v>
      </c>
      <c r="F7237" s="4">
        <v>27800</v>
      </c>
      <c r="G7237" s="4">
        <v>2050</v>
      </c>
      <c r="H7237" s="4">
        <v>403434</v>
      </c>
      <c r="I7237" s="4">
        <v>7.961E-2</v>
      </c>
      <c r="J7237" s="4">
        <v>0.94528648975162888</v>
      </c>
      <c r="K7237" s="4">
        <v>1.056364787840405</v>
      </c>
      <c r="L7237" s="4">
        <v>1.0972962305111511</v>
      </c>
      <c r="M7237" s="4">
        <v>1.153168101213315</v>
      </c>
      <c r="N7237" s="4">
        <v>1.256923250819487</v>
      </c>
      <c r="O7237" s="4">
        <v>1.4013273964546751</v>
      </c>
      <c r="P7237" s="4">
        <v>1.672327146491547</v>
      </c>
      <c r="Q7237" s="4">
        <v>27850</v>
      </c>
      <c r="R7237" s="4">
        <v>29400</v>
      </c>
      <c r="S7237" s="4">
        <v>27000</v>
      </c>
      <c r="T7237" s="4">
        <v>28600</v>
      </c>
      <c r="U7237" s="7">
        <v>1.7985611510791368E-3</v>
      </c>
      <c r="V7237" s="7">
        <v>5.7553956834532377E-2</v>
      </c>
      <c r="W7237" s="7">
        <v>-2.8776978417266189E-2</v>
      </c>
      <c r="X7237" s="4">
        <v>5.1147281564372107E-2</v>
      </c>
      <c r="Y7237" s="4">
        <v>2.8776978417266189E-2</v>
      </c>
      <c r="Z7237" s="7">
        <v>3.7200000000000004E-2</v>
      </c>
      <c r="AA7237" s="7">
        <v>3.7200000000000004E-2</v>
      </c>
      <c r="AB7237" s="4">
        <v>1.9417475728155339E-3</v>
      </c>
      <c r="AC7237" s="4">
        <v>1.9784172661870499E-2</v>
      </c>
      <c r="AD7237" s="4">
        <v>1.937984496124031E-3</v>
      </c>
      <c r="AE7237" s="4">
        <v>2.2399809001365858</v>
      </c>
      <c r="AF7237" s="4">
        <v>1.0861538432228759</v>
      </c>
      <c r="AG7237" s="4">
        <v>1.687224327007969</v>
      </c>
      <c r="AH7237" s="4">
        <v>0.32799047378363261</v>
      </c>
      <c r="AI7237" s="4">
        <v>7.7519379844961239E-2</v>
      </c>
      <c r="AJ7237" s="4">
        <v>29400</v>
      </c>
      <c r="AK7237" s="4">
        <v>26800</v>
      </c>
      <c r="AL7237" s="4">
        <v>27200</v>
      </c>
      <c r="AM7237" s="8">
        <v>1.4281438787493401E-2</v>
      </c>
    </row>
    <row r="7238" spans="1:39" x14ac:dyDescent="0.3">
      <c r="A7238" s="4">
        <v>20200819</v>
      </c>
      <c r="B7238" s="4" t="s">
        <v>2408</v>
      </c>
      <c r="C7238" s="4">
        <v>26250</v>
      </c>
      <c r="D7238" s="4">
        <v>29000</v>
      </c>
      <c r="E7238" s="4">
        <v>26250</v>
      </c>
      <c r="F7238" s="4">
        <v>28950</v>
      </c>
      <c r="G7238" s="4">
        <v>2700</v>
      </c>
      <c r="H7238" s="4">
        <v>333881</v>
      </c>
      <c r="I7238" s="4">
        <v>0.10285999999999999</v>
      </c>
      <c r="J7238" s="4">
        <v>1.192321001506645</v>
      </c>
      <c r="K7238" s="4">
        <v>1.0501813784764209</v>
      </c>
      <c r="L7238" s="4">
        <v>1.0515800944424269</v>
      </c>
      <c r="M7238" s="4">
        <v>1.038565022421525</v>
      </c>
      <c r="N7238" s="4">
        <v>1.1302523058903911</v>
      </c>
      <c r="O7238" s="4">
        <v>1.360272524374486</v>
      </c>
      <c r="P7238" s="4">
        <v>1.6413890857547839</v>
      </c>
      <c r="Q7238" s="4">
        <v>30400</v>
      </c>
      <c r="R7238" s="4">
        <v>30900</v>
      </c>
      <c r="S7238" s="4">
        <v>27800</v>
      </c>
      <c r="T7238" s="4">
        <v>28250</v>
      </c>
      <c r="U7238" s="7">
        <v>5.0086355785837651E-2</v>
      </c>
      <c r="V7238" s="7">
        <v>6.7357512953367879E-2</v>
      </c>
      <c r="W7238" s="7">
        <v>-3.9723661485319514E-2</v>
      </c>
      <c r="X7238" s="4">
        <v>6.1246400858913669E-2</v>
      </c>
      <c r="Y7238" s="4">
        <v>-2.4179620034542319E-2</v>
      </c>
      <c r="Z7238" s="7">
        <v>4.7286355785837654E-2</v>
      </c>
      <c r="AA7238" s="7">
        <v>4.7286355785837654E-2</v>
      </c>
      <c r="AB7238" s="4">
        <v>0</v>
      </c>
      <c r="AC7238" s="4">
        <v>1.7271157167530219E-3</v>
      </c>
      <c r="AD7238" s="4">
        <v>0</v>
      </c>
      <c r="AE7238" s="4">
        <v>1.7412035274545901</v>
      </c>
      <c r="AF7238" s="4">
        <v>0.96977963879626894</v>
      </c>
      <c r="AG7238" s="4">
        <v>1.63918731881157</v>
      </c>
      <c r="AH7238" s="4">
        <v>0.42110368658335112</v>
      </c>
      <c r="AI7238" s="4">
        <v>0.1028571428571429</v>
      </c>
      <c r="AJ7238" s="4">
        <v>30900</v>
      </c>
      <c r="AK7238" s="4">
        <v>27050</v>
      </c>
      <c r="AL7238" s="4">
        <v>29250</v>
      </c>
      <c r="AM7238" s="8">
        <v>2.31436363679614E-2</v>
      </c>
    </row>
    <row r="7239" spans="1:39" x14ac:dyDescent="0.3">
      <c r="A7239" s="4">
        <v>20200902</v>
      </c>
      <c r="B7239" s="4" t="s">
        <v>2408</v>
      </c>
      <c r="C7239" s="4">
        <v>29500</v>
      </c>
      <c r="D7239" s="4">
        <v>32700</v>
      </c>
      <c r="E7239" s="4">
        <v>29150</v>
      </c>
      <c r="F7239" s="4">
        <v>32400</v>
      </c>
      <c r="G7239" s="4">
        <v>3250</v>
      </c>
      <c r="H7239" s="4">
        <v>635663</v>
      </c>
      <c r="I7239" s="4">
        <v>0.11149000000000001</v>
      </c>
      <c r="J7239" s="4">
        <v>2.2166980749139</v>
      </c>
      <c r="K7239" s="4">
        <v>1.0681318681318679</v>
      </c>
      <c r="L7239" s="4">
        <v>1.0818030050083469</v>
      </c>
      <c r="M7239" s="4">
        <v>1.1037301992846189</v>
      </c>
      <c r="N7239" s="4">
        <v>1.132273283243054</v>
      </c>
      <c r="O7239" s="4">
        <v>1.4069878951272909</v>
      </c>
      <c r="P7239" s="4">
        <v>1.707060063224447</v>
      </c>
      <c r="Q7239" s="4">
        <v>32150</v>
      </c>
      <c r="R7239" s="4">
        <v>32300</v>
      </c>
      <c r="S7239" s="4">
        <v>31400</v>
      </c>
      <c r="T7239" s="4">
        <v>31500</v>
      </c>
      <c r="U7239" s="7">
        <v>-7.716049382716049E-3</v>
      </c>
      <c r="V7239" s="7">
        <v>-3.0864197530864196E-3</v>
      </c>
      <c r="W7239" s="7">
        <v>-3.0864197530864196E-2</v>
      </c>
      <c r="X7239" s="4">
        <v>3.752402586056252E-2</v>
      </c>
      <c r="Y7239" s="4">
        <v>-2.777777777777778E-2</v>
      </c>
      <c r="Z7239" s="7">
        <v>-3.057777777777778E-2</v>
      </c>
      <c r="AA7239" s="7">
        <v>-3.057777777777778E-2</v>
      </c>
      <c r="AB7239" s="4">
        <v>1.200686106346484E-2</v>
      </c>
      <c r="AC7239" s="4">
        <v>9.2592592592592587E-3</v>
      </c>
      <c r="AD7239" s="4">
        <v>1.1864406779661021E-2</v>
      </c>
      <c r="AE7239" s="4">
        <v>6.6090288102639816</v>
      </c>
      <c r="AF7239" s="4">
        <v>1.0132781835216631</v>
      </c>
      <c r="AG7239" s="4">
        <v>1.4899125867936021</v>
      </c>
      <c r="AH7239" s="4">
        <v>0.31571550078328992</v>
      </c>
      <c r="AI7239" s="4">
        <v>9.8305084745762716E-2</v>
      </c>
      <c r="AJ7239" s="4">
        <v>33150</v>
      </c>
      <c r="AK7239" s="4">
        <v>29350</v>
      </c>
      <c r="AL7239" s="4">
        <v>30700</v>
      </c>
      <c r="AM7239" s="8">
        <v>1.5667295588978999E-2</v>
      </c>
    </row>
    <row r="7240" spans="1:39" x14ac:dyDescent="0.3">
      <c r="A7240" s="4">
        <v>20190813</v>
      </c>
      <c r="B7240" s="4" t="s">
        <v>2409</v>
      </c>
      <c r="C7240" s="4">
        <v>3070</v>
      </c>
      <c r="D7240" s="4">
        <v>3800</v>
      </c>
      <c r="E7240" s="4">
        <v>3020</v>
      </c>
      <c r="F7240" s="4">
        <v>3410</v>
      </c>
      <c r="G7240" s="4">
        <v>305</v>
      </c>
      <c r="H7240" s="4">
        <v>3437689</v>
      </c>
      <c r="I7240" s="4">
        <v>9.8229999999999998E-2</v>
      </c>
      <c r="J7240" s="4">
        <v>3.623572088044114</v>
      </c>
      <c r="K7240" s="4">
        <v>1.062305295950156</v>
      </c>
      <c r="L7240" s="4">
        <v>1.1325141149119891</v>
      </c>
      <c r="M7240" s="4">
        <v>1.1862932683945031</v>
      </c>
      <c r="N7240" s="4">
        <v>0.98129496402877703</v>
      </c>
      <c r="O7240" s="4">
        <v>0.81676646706586831</v>
      </c>
      <c r="P7240" s="4">
        <v>0.7500852369587454</v>
      </c>
      <c r="Q7240" s="4">
        <v>3380</v>
      </c>
      <c r="R7240" s="4">
        <v>3605</v>
      </c>
      <c r="S7240" s="4">
        <v>3250</v>
      </c>
      <c r="T7240" s="4">
        <v>3455</v>
      </c>
      <c r="U7240" s="7">
        <v>-8.7976539589442824E-3</v>
      </c>
      <c r="V7240" s="7">
        <v>5.7184750733137828E-2</v>
      </c>
      <c r="W7240" s="7">
        <v>-4.6920821114369501E-2</v>
      </c>
      <c r="X7240" s="4">
        <v>-7.7769784172662018E-2</v>
      </c>
      <c r="Y7240" s="4">
        <v>1.3196480938416419E-2</v>
      </c>
      <c r="Z7240" s="7">
        <v>3.7200000000000004E-2</v>
      </c>
      <c r="AA7240" s="7">
        <v>3.7200000000000004E-2</v>
      </c>
      <c r="AB7240" s="4">
        <v>0</v>
      </c>
      <c r="AC7240" s="4">
        <v>0.1143695014662757</v>
      </c>
      <c r="AD7240" s="4">
        <v>1.6286644951140069E-2</v>
      </c>
      <c r="AE7240" s="4">
        <v>8.9464672831040133</v>
      </c>
      <c r="AF7240" s="4">
        <v>0.6485596764464534</v>
      </c>
      <c r="AG7240" s="4">
        <v>1.4254687930915531</v>
      </c>
      <c r="AH7240" s="4">
        <v>0.84035455871315401</v>
      </c>
      <c r="AI7240" s="4">
        <v>0.1107491856677524</v>
      </c>
      <c r="AJ7240" s="4">
        <v>3950</v>
      </c>
      <c r="AK7240" s="4">
        <v>3250</v>
      </c>
      <c r="AL7240" s="4">
        <v>3380</v>
      </c>
      <c r="AM7240" s="8">
        <v>-5.7559285656542799E-3</v>
      </c>
    </row>
    <row r="7241" spans="1:39" x14ac:dyDescent="0.3">
      <c r="A7241" s="4">
        <v>20191105</v>
      </c>
      <c r="B7241" s="4" t="s">
        <v>2409</v>
      </c>
      <c r="C7241" s="4">
        <v>5230</v>
      </c>
      <c r="D7241" s="4">
        <v>5810</v>
      </c>
      <c r="E7241" s="4">
        <v>5180</v>
      </c>
      <c r="F7241" s="4">
        <v>5650</v>
      </c>
      <c r="G7241" s="4">
        <v>450</v>
      </c>
      <c r="H7241" s="4">
        <v>364225</v>
      </c>
      <c r="I7241" s="4">
        <v>8.6540000000000006E-2</v>
      </c>
      <c r="J7241" s="4">
        <v>1.7907784680799179</v>
      </c>
      <c r="K7241" s="4">
        <v>1.0761904761904759</v>
      </c>
      <c r="L7241" s="4">
        <v>1.131584217905067</v>
      </c>
      <c r="M7241" s="4">
        <v>1.196907107297956</v>
      </c>
      <c r="N7241" s="4">
        <v>1.289144943243397</v>
      </c>
      <c r="O7241" s="4">
        <v>1.5509905293498649</v>
      </c>
      <c r="P7241" s="4">
        <v>1.42245720040282</v>
      </c>
      <c r="Q7241" s="4">
        <v>5630</v>
      </c>
      <c r="R7241" s="4">
        <v>5790</v>
      </c>
      <c r="S7241" s="4">
        <v>5520</v>
      </c>
      <c r="T7241" s="4">
        <v>5730</v>
      </c>
      <c r="U7241" s="7">
        <v>-3.5398230088495575E-3</v>
      </c>
      <c r="V7241" s="7">
        <v>2.4778761061946902E-2</v>
      </c>
      <c r="W7241" s="7">
        <v>-2.3008849557522124E-2</v>
      </c>
      <c r="X7241" s="4">
        <v>7.6321943984941062E-2</v>
      </c>
      <c r="Y7241" s="4">
        <v>1.415929203539823E-2</v>
      </c>
      <c r="Z7241" s="7">
        <v>1.1359292035398229E-2</v>
      </c>
      <c r="AA7241" s="7">
        <v>1.1359292035398229E-2</v>
      </c>
      <c r="AB7241" s="4">
        <v>5.7692307692307704E-3</v>
      </c>
      <c r="AC7241" s="4">
        <v>2.831858407079646E-2</v>
      </c>
      <c r="AD7241" s="4">
        <v>9.5602294455066923E-3</v>
      </c>
      <c r="AE7241" s="4">
        <v>1.694503245016167</v>
      </c>
      <c r="AF7241" s="4">
        <v>1.094610596411516</v>
      </c>
      <c r="AG7241" s="4">
        <v>1.900002437130246</v>
      </c>
      <c r="AH7241" s="4">
        <v>0.38725177716126707</v>
      </c>
      <c r="AI7241" s="4">
        <v>8.0305927342256209E-2</v>
      </c>
      <c r="AJ7241" s="4">
        <v>5800</v>
      </c>
      <c r="AK7241" s="4">
        <v>4970</v>
      </c>
      <c r="AL7241" s="4">
        <v>5500</v>
      </c>
      <c r="AM7241" s="8">
        <v>5.5800733937461204E-3</v>
      </c>
    </row>
    <row r="7242" spans="1:39" x14ac:dyDescent="0.3">
      <c r="A7242" s="4">
        <v>20191125</v>
      </c>
      <c r="B7242" s="4" t="s">
        <v>2409</v>
      </c>
      <c r="C7242" s="4">
        <v>5540</v>
      </c>
      <c r="D7242" s="4">
        <v>6300</v>
      </c>
      <c r="E7242" s="4">
        <v>5500</v>
      </c>
      <c r="F7242" s="4">
        <v>6220</v>
      </c>
      <c r="G7242" s="4">
        <v>630</v>
      </c>
      <c r="H7242" s="4">
        <v>506780</v>
      </c>
      <c r="I7242" s="4">
        <v>0.11269999999999999</v>
      </c>
      <c r="J7242" s="4">
        <v>3.7797147798796078</v>
      </c>
      <c r="K7242" s="4">
        <v>1.080486392588303</v>
      </c>
      <c r="L7242" s="4">
        <v>1.109525508383874</v>
      </c>
      <c r="M7242" s="4">
        <v>1.1193089796652871</v>
      </c>
      <c r="N7242" s="4">
        <v>1.163867708284605</v>
      </c>
      <c r="O7242" s="4">
        <v>1.486230859600566</v>
      </c>
      <c r="P7242" s="4">
        <v>1.5206894444104879</v>
      </c>
      <c r="Q7242" s="4">
        <v>6150</v>
      </c>
      <c r="R7242" s="4">
        <v>6230</v>
      </c>
      <c r="S7242" s="4">
        <v>6090</v>
      </c>
      <c r="T7242" s="4">
        <v>6170</v>
      </c>
      <c r="U7242" s="7">
        <v>-1.1254019292604502E-2</v>
      </c>
      <c r="V7242" s="7">
        <v>1.6077170418006431E-3</v>
      </c>
      <c r="W7242" s="7">
        <v>-2.0900321543408359E-2</v>
      </c>
      <c r="X7242" s="4">
        <v>4.528231276605698E-2</v>
      </c>
      <c r="Y7242" s="4">
        <v>-8.0385852090032149E-3</v>
      </c>
      <c r="Z7242" s="7">
        <v>-1.0838585209003215E-2</v>
      </c>
      <c r="AA7242" s="7">
        <v>-1.0838585209003215E-2</v>
      </c>
      <c r="AB7242" s="4">
        <v>0</v>
      </c>
      <c r="AC7242" s="4">
        <v>1.2861736334405139E-2</v>
      </c>
      <c r="AD7242" s="4">
        <v>7.2202166064981952E-3</v>
      </c>
      <c r="AE7242" s="4">
        <v>3.215833592446173</v>
      </c>
      <c r="AF7242" s="4">
        <v>1.0194633201560861</v>
      </c>
      <c r="AG7242" s="4">
        <v>1.5877808317712729</v>
      </c>
      <c r="AH7242" s="4">
        <v>0.35109842304748862</v>
      </c>
      <c r="AI7242" s="4">
        <v>0.1227436823104693</v>
      </c>
      <c r="AJ7242" s="4">
        <v>6230</v>
      </c>
      <c r="AK7242" s="4">
        <v>4980</v>
      </c>
      <c r="AL7242" s="4">
        <v>5020</v>
      </c>
      <c r="AM7242" s="8">
        <v>2.12645113158586E-2</v>
      </c>
    </row>
    <row r="7243" spans="1:39" x14ac:dyDescent="0.3">
      <c r="A7243" s="4">
        <v>20191216</v>
      </c>
      <c r="B7243" s="4" t="s">
        <v>2409</v>
      </c>
      <c r="C7243" s="4">
        <v>4845</v>
      </c>
      <c r="D7243" s="4">
        <v>5320</v>
      </c>
      <c r="E7243" s="4">
        <v>4725</v>
      </c>
      <c r="F7243" s="4">
        <v>5240</v>
      </c>
      <c r="G7243" s="4">
        <v>395</v>
      </c>
      <c r="H7243" s="4">
        <v>229957</v>
      </c>
      <c r="I7243" s="4">
        <v>8.1530000000000005E-2</v>
      </c>
      <c r="J7243" s="4">
        <v>2.238856684431584</v>
      </c>
      <c r="K7243" s="4">
        <v>1.0539725108950719</v>
      </c>
      <c r="L7243" s="4">
        <v>1.0556003223207091</v>
      </c>
      <c r="M7243" s="4">
        <v>1.0626647738795381</v>
      </c>
      <c r="N7243" s="4">
        <v>1.0021994835995029</v>
      </c>
      <c r="O7243" s="4">
        <v>1.1243830913382451</v>
      </c>
      <c r="P7243" s="4">
        <v>1.258871460174777</v>
      </c>
      <c r="Q7243" s="4">
        <v>5200</v>
      </c>
      <c r="R7243" s="4">
        <v>5890</v>
      </c>
      <c r="S7243" s="4">
        <v>5140</v>
      </c>
      <c r="T7243" s="4">
        <v>5700</v>
      </c>
      <c r="U7243" s="7">
        <v>-7.6335877862595417E-3</v>
      </c>
      <c r="V7243" s="7">
        <v>0.12404580152671756</v>
      </c>
      <c r="W7243" s="7">
        <v>-1.9083969465648856E-2</v>
      </c>
      <c r="X7243" s="4">
        <v>-2.1612317108157041E-2</v>
      </c>
      <c r="Y7243" s="4">
        <v>8.7786259541984726E-2</v>
      </c>
      <c r="Z7243" s="7">
        <v>3.7200000000000004E-2</v>
      </c>
      <c r="AA7243" s="7">
        <v>3.7200000000000004E-2</v>
      </c>
      <c r="AB7243" s="4">
        <v>0</v>
      </c>
      <c r="AC7243" s="4">
        <v>1.526717557251908E-2</v>
      </c>
      <c r="AD7243" s="4">
        <v>2.4767801857585141E-2</v>
      </c>
      <c r="AE7243" s="4">
        <v>2.4125750136388429</v>
      </c>
      <c r="AF7243" s="4">
        <v>0.87289770812390677</v>
      </c>
      <c r="AG7243" s="4">
        <v>1.1279314660840221</v>
      </c>
      <c r="AH7243" s="4">
        <v>0.25903091802115508</v>
      </c>
      <c r="AI7243" s="4">
        <v>8.1527347781217757E-2</v>
      </c>
      <c r="AJ7243" s="4">
        <v>6180</v>
      </c>
      <c r="AK7243" s="4">
        <v>5140</v>
      </c>
      <c r="AL7243" s="4">
        <v>6050</v>
      </c>
      <c r="AM7243" s="8">
        <v>1.5385810953378099E-3</v>
      </c>
    </row>
    <row r="7244" spans="1:39" x14ac:dyDescent="0.3">
      <c r="A7244" s="4">
        <v>20191217</v>
      </c>
      <c r="B7244" s="4" t="s">
        <v>2409</v>
      </c>
      <c r="C7244" s="4">
        <v>5200</v>
      </c>
      <c r="D7244" s="4">
        <v>5890</v>
      </c>
      <c r="E7244" s="4">
        <v>5140</v>
      </c>
      <c r="F7244" s="4">
        <v>5700</v>
      </c>
      <c r="G7244" s="4">
        <v>460</v>
      </c>
      <c r="H7244" s="4">
        <v>407960</v>
      </c>
      <c r="I7244" s="4">
        <v>8.7790000000000007E-2</v>
      </c>
      <c r="J7244" s="4">
        <v>3.1476233499397028</v>
      </c>
      <c r="K7244" s="4">
        <v>1.083306936965474</v>
      </c>
      <c r="L7244" s="4">
        <v>1.1185243328100469</v>
      </c>
      <c r="M7244" s="4">
        <v>1.1360239162929751</v>
      </c>
      <c r="N7244" s="4">
        <v>1.0863350485992</v>
      </c>
      <c r="O7244" s="4">
        <v>1.213583620169618</v>
      </c>
      <c r="P7244" s="4">
        <v>1.366169333093654</v>
      </c>
      <c r="Q7244" s="4">
        <v>5640</v>
      </c>
      <c r="R7244" s="4">
        <v>5680</v>
      </c>
      <c r="S7244" s="4">
        <v>5400</v>
      </c>
      <c r="T7244" s="4">
        <v>5400</v>
      </c>
      <c r="U7244" s="7">
        <v>-1.0526315789473684E-2</v>
      </c>
      <c r="V7244" s="7">
        <v>-3.5087719298245615E-3</v>
      </c>
      <c r="W7244" s="7">
        <v>-5.2631578947368418E-2</v>
      </c>
      <c r="X7244" s="4">
        <v>-1.291214027063084E-2</v>
      </c>
      <c r="Y7244" s="4">
        <v>-5.2631578947368418E-2</v>
      </c>
      <c r="Z7244" s="7">
        <v>-5.5431578947368415E-2</v>
      </c>
      <c r="AA7244" s="7">
        <v>-5.5431578947368415E-2</v>
      </c>
      <c r="AB7244" s="4">
        <v>0</v>
      </c>
      <c r="AC7244" s="4">
        <v>3.3333333333333333E-2</v>
      </c>
      <c r="AD7244" s="4">
        <v>1.1538461538461541E-2</v>
      </c>
      <c r="AE7244" s="4">
        <v>1.7740708045417191</v>
      </c>
      <c r="AF7244" s="4">
        <v>0.94882363431915595</v>
      </c>
      <c r="AG7244" s="4">
        <v>1.227241899563601</v>
      </c>
      <c r="AH7244" s="4">
        <v>0.23910136470517801</v>
      </c>
      <c r="AI7244" s="4">
        <v>9.6153846153846159E-2</v>
      </c>
      <c r="AJ7244" s="4">
        <v>6180</v>
      </c>
      <c r="AK7244" s="4">
        <v>5400</v>
      </c>
      <c r="AL7244" s="4">
        <v>5850</v>
      </c>
      <c r="AM7244" s="8">
        <v>9.5276514530250201E-3</v>
      </c>
    </row>
    <row r="7245" spans="1:39" x14ac:dyDescent="0.3">
      <c r="A7245" s="4">
        <v>20191220</v>
      </c>
      <c r="B7245" s="4" t="s">
        <v>2409</v>
      </c>
      <c r="C7245" s="4">
        <v>5600</v>
      </c>
      <c r="D7245" s="4">
        <v>6150</v>
      </c>
      <c r="E7245" s="4">
        <v>5560</v>
      </c>
      <c r="F7245" s="4">
        <v>6050</v>
      </c>
      <c r="G7245" s="4">
        <v>440</v>
      </c>
      <c r="H7245" s="4">
        <v>365662</v>
      </c>
      <c r="I7245" s="4">
        <v>7.843E-2</v>
      </c>
      <c r="J7245" s="4">
        <v>2.0956343577620178</v>
      </c>
      <c r="K7245" s="4">
        <v>1.0638921453692849</v>
      </c>
      <c r="L7245" s="4">
        <v>1.080357142857143</v>
      </c>
      <c r="M7245" s="4">
        <v>1.15282012195122</v>
      </c>
      <c r="N7245" s="4">
        <v>1.1467020470053071</v>
      </c>
      <c r="O7245" s="4">
        <v>1.2580578082761491</v>
      </c>
      <c r="P7245" s="4">
        <v>1.4400333230851621</v>
      </c>
      <c r="Q7245" s="4">
        <v>5990</v>
      </c>
      <c r="R7245" s="4">
        <v>6180</v>
      </c>
      <c r="S7245" s="4">
        <v>5800</v>
      </c>
      <c r="T7245" s="4">
        <v>6050</v>
      </c>
      <c r="U7245" s="7">
        <v>-9.9173553719008271E-3</v>
      </c>
      <c r="V7245" s="7">
        <v>2.1487603305785124E-2</v>
      </c>
      <c r="W7245" s="7">
        <v>-4.1322314049586778E-2</v>
      </c>
      <c r="X7245" s="4">
        <v>9.00303260045489E-3</v>
      </c>
      <c r="Y7245" s="4">
        <v>0</v>
      </c>
      <c r="Z7245" s="7">
        <v>-2.8E-3</v>
      </c>
      <c r="AA7245" s="7">
        <v>-2.8E-3</v>
      </c>
      <c r="AB7245" s="4">
        <v>0</v>
      </c>
      <c r="AC7245" s="4">
        <v>1.6528925619834711E-2</v>
      </c>
      <c r="AD7245" s="4">
        <v>7.1428571428571426E-3</v>
      </c>
      <c r="AE7245" s="4">
        <v>1.746937644518336</v>
      </c>
      <c r="AF7245" s="4">
        <v>1.0021397030409771</v>
      </c>
      <c r="AG7245" s="4">
        <v>1.306812814935908</v>
      </c>
      <c r="AH7245" s="4">
        <v>0.23264433157652001</v>
      </c>
      <c r="AI7245" s="4">
        <v>8.0357142857142863E-2</v>
      </c>
      <c r="AJ7245" s="4">
        <v>6230</v>
      </c>
      <c r="AK7245" s="4">
        <v>5540</v>
      </c>
      <c r="AL7245" s="4">
        <v>5840</v>
      </c>
      <c r="AM7245" s="8">
        <v>2.90190638557637E-3</v>
      </c>
    </row>
    <row r="7246" spans="1:39" x14ac:dyDescent="0.3">
      <c r="A7246" s="4">
        <v>20200102</v>
      </c>
      <c r="B7246" s="4" t="s">
        <v>2409</v>
      </c>
      <c r="C7246" s="4">
        <v>5860</v>
      </c>
      <c r="D7246" s="4">
        <v>6400</v>
      </c>
      <c r="E7246" s="4">
        <v>5860</v>
      </c>
      <c r="F7246" s="4">
        <v>6310</v>
      </c>
      <c r="G7246" s="4">
        <v>470</v>
      </c>
      <c r="H7246" s="4">
        <v>304667</v>
      </c>
      <c r="I7246" s="4">
        <v>8.0479999999999996E-2</v>
      </c>
      <c r="J7246" s="4">
        <v>1.4594274037054411</v>
      </c>
      <c r="K7246" s="4">
        <v>1.0429752066115701</v>
      </c>
      <c r="L7246" s="4">
        <v>1.068043331076507</v>
      </c>
      <c r="M7246" s="4">
        <v>1.081405312767781</v>
      </c>
      <c r="N7246" s="4">
        <v>1.172208805498792</v>
      </c>
      <c r="O7246" s="4">
        <v>1.2465839122847451</v>
      </c>
      <c r="P7246" s="4">
        <v>1.4771895941240161</v>
      </c>
      <c r="Q7246" s="4">
        <v>6370</v>
      </c>
      <c r="R7246" s="4">
        <v>6740</v>
      </c>
      <c r="S7246" s="4">
        <v>6310</v>
      </c>
      <c r="T7246" s="4">
        <v>6550</v>
      </c>
      <c r="U7246" s="7">
        <v>9.5087163232963554E-3</v>
      </c>
      <c r="V7246" s="7">
        <v>6.8145800316957217E-2</v>
      </c>
      <c r="W7246" s="7">
        <v>0</v>
      </c>
      <c r="X7246" s="4">
        <v>2.4428757198588152E-2</v>
      </c>
      <c r="Y7246" s="4">
        <v>3.8034865293185421E-2</v>
      </c>
      <c r="Z7246" s="7">
        <v>3.7200000000000004E-2</v>
      </c>
      <c r="AA7246" s="7">
        <v>3.7200000000000004E-2</v>
      </c>
      <c r="AB7246" s="4">
        <v>0</v>
      </c>
      <c r="AC7246" s="4">
        <v>1.426307448494453E-2</v>
      </c>
      <c r="AD7246" s="4">
        <v>0</v>
      </c>
      <c r="AE7246" s="4">
        <v>2.9554070308862328</v>
      </c>
      <c r="AF7246" s="4">
        <v>1.005949638006123</v>
      </c>
      <c r="AG7246" s="4">
        <v>1.375131068300355</v>
      </c>
      <c r="AH7246" s="4">
        <v>0.26688214232711821</v>
      </c>
      <c r="AI7246" s="4">
        <v>7.6791808873720141E-2</v>
      </c>
      <c r="AJ7246" s="4">
        <v>6930</v>
      </c>
      <c r="AK7246" s="4">
        <v>6120</v>
      </c>
      <c r="AL7246" s="4">
        <v>6320</v>
      </c>
      <c r="AM7246" s="8">
        <v>6.2553184172166104E-3</v>
      </c>
    </row>
    <row r="7247" spans="1:39" x14ac:dyDescent="0.3">
      <c r="A7247" s="4">
        <v>20200316</v>
      </c>
      <c r="B7247" s="4" t="s">
        <v>2409</v>
      </c>
      <c r="C7247" s="4">
        <v>4265</v>
      </c>
      <c r="D7247" s="4">
        <v>5740</v>
      </c>
      <c r="E7247" s="4">
        <v>4265</v>
      </c>
      <c r="F7247" s="4">
        <v>5000</v>
      </c>
      <c r="G7247" s="4">
        <v>450</v>
      </c>
      <c r="H7247" s="4">
        <v>546016</v>
      </c>
      <c r="I7247" s="4">
        <v>9.8900000000000002E-2</v>
      </c>
      <c r="J7247" s="4">
        <v>3.8845400547661408</v>
      </c>
      <c r="K7247" s="4">
        <v>1.063829787234043</v>
      </c>
      <c r="L7247" s="4">
        <v>1.066552901023891</v>
      </c>
      <c r="M7247" s="4">
        <v>1.037990450487855</v>
      </c>
      <c r="N7247" s="4">
        <v>1.05335229367462</v>
      </c>
      <c r="O7247" s="4">
        <v>0.90011701521197762</v>
      </c>
      <c r="P7247" s="4">
        <v>0.97893654859604184</v>
      </c>
      <c r="Q7247" s="4">
        <v>5000</v>
      </c>
      <c r="R7247" s="4">
        <v>5700</v>
      </c>
      <c r="S7247" s="4">
        <v>4905</v>
      </c>
      <c r="T7247" s="4">
        <v>4985</v>
      </c>
      <c r="U7247" s="7">
        <v>0</v>
      </c>
      <c r="V7247" s="7">
        <v>0.14000000000000001</v>
      </c>
      <c r="W7247" s="7">
        <v>-1.9E-2</v>
      </c>
      <c r="X7247" s="4">
        <v>-3.57086427555698E-2</v>
      </c>
      <c r="Y7247" s="4">
        <v>-3.0000000000000001E-3</v>
      </c>
      <c r="Z7247" s="7">
        <v>3.7200000000000004E-2</v>
      </c>
      <c r="AA7247" s="7">
        <v>3.7200000000000004E-2</v>
      </c>
      <c r="AB7247" s="4">
        <v>0</v>
      </c>
      <c r="AC7247" s="4">
        <v>0.14799999999999999</v>
      </c>
      <c r="AD7247" s="4">
        <v>0</v>
      </c>
      <c r="AE7247" s="4">
        <v>4.1374251723876636</v>
      </c>
      <c r="AF7247" s="4">
        <v>0.8341828467857354</v>
      </c>
      <c r="AG7247" s="4">
        <v>1.20750286213161</v>
      </c>
      <c r="AH7247" s="4">
        <v>0.3706225594860636</v>
      </c>
      <c r="AI7247" s="4">
        <v>0.17233294255568579</v>
      </c>
      <c r="AJ7247" s="4">
        <v>5700</v>
      </c>
      <c r="AK7247" s="4">
        <v>3840</v>
      </c>
      <c r="AL7247" s="4">
        <v>3840</v>
      </c>
      <c r="AM7247" s="8">
        <v>-3.71946553748135E-2</v>
      </c>
    </row>
    <row r="7248" spans="1:39" x14ac:dyDescent="0.3">
      <c r="A7248" s="4">
        <v>20200326</v>
      </c>
      <c r="B7248" s="4" t="s">
        <v>2409</v>
      </c>
      <c r="C7248" s="4">
        <v>4345</v>
      </c>
      <c r="D7248" s="4">
        <v>4640</v>
      </c>
      <c r="E7248" s="4">
        <v>4225</v>
      </c>
      <c r="F7248" s="4">
        <v>4560</v>
      </c>
      <c r="G7248" s="4">
        <v>300</v>
      </c>
      <c r="H7248" s="4">
        <v>181963</v>
      </c>
      <c r="I7248" s="4">
        <v>7.0419999999999996E-2</v>
      </c>
      <c r="J7248" s="4">
        <v>0.77508176219575042</v>
      </c>
      <c r="K7248" s="4">
        <v>1.075471698113208</v>
      </c>
      <c r="L7248" s="4">
        <v>1.084423305588585</v>
      </c>
      <c r="M7248" s="4">
        <v>1.0163824807756601</v>
      </c>
      <c r="N7248" s="4">
        <v>0.98424347075329155</v>
      </c>
      <c r="O7248" s="4">
        <v>0.84862207471968487</v>
      </c>
      <c r="P7248" s="4">
        <v>0.88120908585830127</v>
      </c>
      <c r="Q7248" s="4">
        <v>4560</v>
      </c>
      <c r="R7248" s="4">
        <v>4790</v>
      </c>
      <c r="S7248" s="4">
        <v>4400</v>
      </c>
      <c r="T7248" s="4">
        <v>4560</v>
      </c>
      <c r="U7248" s="7">
        <v>0</v>
      </c>
      <c r="V7248" s="7">
        <v>5.0438596491228067E-2</v>
      </c>
      <c r="W7248" s="7">
        <v>-3.5087719298245612E-2</v>
      </c>
      <c r="X7248" s="4">
        <v>-1.8346643643427391E-2</v>
      </c>
      <c r="Y7248" s="4">
        <v>0</v>
      </c>
      <c r="Z7248" s="7">
        <v>3.7200000000000004E-2</v>
      </c>
      <c r="AA7248" s="7">
        <v>3.7200000000000004E-2</v>
      </c>
      <c r="AB7248" s="4">
        <v>1.9953051643192488E-2</v>
      </c>
      <c r="AC7248" s="4">
        <v>1.754385964912281E-2</v>
      </c>
      <c r="AD7248" s="4">
        <v>2.7617951668584578E-2</v>
      </c>
      <c r="AE7248" s="4">
        <v>0.87754757564358532</v>
      </c>
      <c r="AF7248" s="4">
        <v>0.85881691716827802</v>
      </c>
      <c r="AG7248" s="4">
        <v>1.120383005087058</v>
      </c>
      <c r="AH7248" s="4">
        <v>0.27184060859628062</v>
      </c>
      <c r="AI7248" s="4">
        <v>4.9482163406214037E-2</v>
      </c>
      <c r="AJ7248" s="4">
        <v>4945</v>
      </c>
      <c r="AK7248" s="4">
        <v>4305</v>
      </c>
      <c r="AL7248" s="4">
        <v>4640</v>
      </c>
      <c r="AM7248" s="8">
        <v>2.1614460980046799E-2</v>
      </c>
    </row>
    <row r="7249" spans="1:39" x14ac:dyDescent="0.3">
      <c r="A7249" s="4">
        <v>20200413</v>
      </c>
      <c r="B7249" s="4" t="s">
        <v>2409</v>
      </c>
      <c r="C7249" s="4">
        <v>5100</v>
      </c>
      <c r="D7249" s="4">
        <v>5500</v>
      </c>
      <c r="E7249" s="4">
        <v>5030</v>
      </c>
      <c r="F7249" s="4">
        <v>5450</v>
      </c>
      <c r="G7249" s="4">
        <v>380</v>
      </c>
      <c r="H7249" s="4">
        <v>218050</v>
      </c>
      <c r="I7249" s="4">
        <v>7.4950000000000003E-2</v>
      </c>
      <c r="J7249" s="4">
        <v>2.170519949273241</v>
      </c>
      <c r="K7249" s="4">
        <v>1.062723431914202</v>
      </c>
      <c r="L7249" s="4">
        <v>1.081778483525208</v>
      </c>
      <c r="M7249" s="4">
        <v>1.12151455911102</v>
      </c>
      <c r="N7249" s="4">
        <v>1.171916998172239</v>
      </c>
      <c r="O7249" s="4">
        <v>1.0733981092436971</v>
      </c>
      <c r="P7249" s="4">
        <v>1.034507304032839</v>
      </c>
      <c r="Q7249" s="4">
        <v>5610</v>
      </c>
      <c r="R7249" s="4">
        <v>5740</v>
      </c>
      <c r="S7249" s="4">
        <v>5370</v>
      </c>
      <c r="T7249" s="4">
        <v>5610</v>
      </c>
      <c r="U7249" s="7">
        <v>2.9357798165137616E-2</v>
      </c>
      <c r="V7249" s="7">
        <v>5.321100917431193E-2</v>
      </c>
      <c r="W7249" s="7">
        <v>-1.4678899082568808E-2</v>
      </c>
      <c r="X7249" s="4">
        <v>1.6234813460918179E-2</v>
      </c>
      <c r="Y7249" s="4">
        <v>2.935779816513762E-2</v>
      </c>
      <c r="Z7249" s="7">
        <v>3.7200000000000004E-2</v>
      </c>
      <c r="AA7249" s="7">
        <v>2.6557798165137616E-2</v>
      </c>
      <c r="AB7249" s="4">
        <v>5.9171597633136093E-3</v>
      </c>
      <c r="AC7249" s="4">
        <v>9.1743119266055051E-3</v>
      </c>
      <c r="AD7249" s="4">
        <v>1.3725490196078429E-2</v>
      </c>
      <c r="AE7249" s="4">
        <v>1.6472143531633621</v>
      </c>
      <c r="AF7249" s="4">
        <v>1.027723898128726</v>
      </c>
      <c r="AG7249" s="4">
        <v>1.3263505489623559</v>
      </c>
      <c r="AH7249" s="4">
        <v>0.2190754874149457</v>
      </c>
      <c r="AI7249" s="4">
        <v>6.8627450980392163E-2</v>
      </c>
      <c r="AJ7249" s="4">
        <v>6740</v>
      </c>
      <c r="AK7249" s="4">
        <v>5320</v>
      </c>
      <c r="AL7249" s="4">
        <v>5330</v>
      </c>
      <c r="AM7249" s="8">
        <v>-2.3803291010655401E-2</v>
      </c>
    </row>
    <row r="7250" spans="1:39" x14ac:dyDescent="0.3">
      <c r="A7250" s="4">
        <v>20200520</v>
      </c>
      <c r="B7250" s="4" t="s">
        <v>2409</v>
      </c>
      <c r="C7250" s="4">
        <v>6900</v>
      </c>
      <c r="D7250" s="4">
        <v>7620</v>
      </c>
      <c r="E7250" s="4">
        <v>6850</v>
      </c>
      <c r="F7250" s="4">
        <v>7560</v>
      </c>
      <c r="G7250" s="4">
        <v>660</v>
      </c>
      <c r="H7250" s="4">
        <v>499267</v>
      </c>
      <c r="I7250" s="4">
        <v>9.5649999999999999E-2</v>
      </c>
      <c r="J7250" s="4">
        <v>1.6339735804386719</v>
      </c>
      <c r="K7250" s="4">
        <v>1.0789724072312079</v>
      </c>
      <c r="L7250" s="4">
        <v>1.114058355437666</v>
      </c>
      <c r="M7250" s="4">
        <v>1.1922409714556059</v>
      </c>
      <c r="N7250" s="4">
        <v>1.280487804878049</v>
      </c>
      <c r="O7250" s="4">
        <v>1.471222613236463</v>
      </c>
      <c r="P7250" s="4">
        <v>1.3962722977236699</v>
      </c>
      <c r="Q7250" s="4">
        <v>7550</v>
      </c>
      <c r="R7250" s="4">
        <v>7580</v>
      </c>
      <c r="S7250" s="4">
        <v>6920</v>
      </c>
      <c r="T7250" s="4">
        <v>6980</v>
      </c>
      <c r="U7250" s="7">
        <v>-1.3227513227513227E-3</v>
      </c>
      <c r="V7250" s="7">
        <v>2.6455026455026454E-3</v>
      </c>
      <c r="W7250" s="7">
        <v>-8.4656084656084651E-2</v>
      </c>
      <c r="X7250" s="4">
        <v>4.2428861788617878E-2</v>
      </c>
      <c r="Y7250" s="4">
        <v>-7.6719576719576715E-2</v>
      </c>
      <c r="Z7250" s="7">
        <v>-7.9519576719576712E-2</v>
      </c>
      <c r="AA7250" s="7">
        <v>-7.9519576719576712E-2</v>
      </c>
      <c r="AB7250" s="4">
        <v>0</v>
      </c>
      <c r="AC7250" s="4">
        <v>7.9365079365079361E-3</v>
      </c>
      <c r="AD7250" s="4">
        <v>7.246376811594203E-3</v>
      </c>
      <c r="AE7250" s="4">
        <v>1.8762805625079859</v>
      </c>
      <c r="AF7250" s="4">
        <v>1.109245932073661</v>
      </c>
      <c r="AG7250" s="4">
        <v>1.6790451142105061</v>
      </c>
      <c r="AH7250" s="4">
        <v>0.30593672370535158</v>
      </c>
      <c r="AI7250" s="4">
        <v>9.5652173913043481E-2</v>
      </c>
      <c r="AJ7250" s="4">
        <v>7580</v>
      </c>
      <c r="AK7250" s="4">
        <v>6690</v>
      </c>
      <c r="AL7250" s="4">
        <v>6740</v>
      </c>
      <c r="AM7250" s="8">
        <v>1.7806880690795199E-2</v>
      </c>
    </row>
    <row r="7251" spans="1:39" x14ac:dyDescent="0.3">
      <c r="A7251" s="4">
        <v>20200617</v>
      </c>
      <c r="B7251" s="4" t="s">
        <v>2409</v>
      </c>
      <c r="C7251" s="4">
        <v>4400</v>
      </c>
      <c r="D7251" s="4">
        <v>4990</v>
      </c>
      <c r="E7251" s="4">
        <v>4200</v>
      </c>
      <c r="F7251" s="4">
        <v>4615</v>
      </c>
      <c r="G7251" s="4">
        <v>560</v>
      </c>
      <c r="H7251" s="4">
        <v>4683729</v>
      </c>
      <c r="I7251" s="4">
        <v>0.1381</v>
      </c>
      <c r="J7251" s="4">
        <v>5.2569015977685387</v>
      </c>
      <c r="K7251" s="4">
        <v>1.0884433962264151</v>
      </c>
      <c r="L7251" s="4">
        <v>1.0782710280373831</v>
      </c>
      <c r="M7251" s="4">
        <v>1.0286414799955419</v>
      </c>
      <c r="N7251" s="4">
        <v>0.86735892496358591</v>
      </c>
      <c r="O7251" s="4">
        <v>0.86473150851771463</v>
      </c>
      <c r="P7251" s="4">
        <v>0.85058018538286095</v>
      </c>
      <c r="Q7251" s="4">
        <v>4660</v>
      </c>
      <c r="R7251" s="4">
        <v>5340</v>
      </c>
      <c r="S7251" s="4">
        <v>4575</v>
      </c>
      <c r="T7251" s="4">
        <v>4870</v>
      </c>
      <c r="U7251" s="7">
        <v>9.7508125677139759E-3</v>
      </c>
      <c r="V7251" s="7">
        <v>0.15709642470205851</v>
      </c>
      <c r="W7251" s="7">
        <v>-8.6673889490790895E-3</v>
      </c>
      <c r="X7251" s="4">
        <v>-9.8529342667856804E-2</v>
      </c>
      <c r="Y7251" s="4">
        <v>5.5254604550379199E-2</v>
      </c>
      <c r="Z7251" s="7">
        <v>3.7200000000000004E-2</v>
      </c>
      <c r="AA7251" s="7">
        <v>3.7200000000000004E-2</v>
      </c>
      <c r="AB7251" s="4">
        <v>7.3170731707317069E-2</v>
      </c>
      <c r="AC7251" s="4">
        <v>8.1256771397616473E-2</v>
      </c>
      <c r="AD7251" s="4">
        <v>4.5454545454545463E-2</v>
      </c>
      <c r="AE7251" s="4">
        <v>6.8210208530847103</v>
      </c>
      <c r="AF7251" s="4">
        <v>0.611937057576312</v>
      </c>
      <c r="AG7251" s="4">
        <v>1.220886112470547</v>
      </c>
      <c r="AH7251" s="4">
        <v>0.81507777861010167</v>
      </c>
      <c r="AI7251" s="4">
        <v>4.8863636363636373E-2</v>
      </c>
      <c r="AJ7251" s="4">
        <v>5920</v>
      </c>
      <c r="AK7251" s="4">
        <v>3420</v>
      </c>
      <c r="AL7251" s="4">
        <v>3530</v>
      </c>
      <c r="AM7251" s="8">
        <v>2.7196821900198699E-5</v>
      </c>
    </row>
    <row r="7252" spans="1:39" x14ac:dyDescent="0.3">
      <c r="A7252" s="4">
        <v>20200731</v>
      </c>
      <c r="B7252" s="4" t="s">
        <v>2409</v>
      </c>
      <c r="C7252" s="4">
        <v>3535</v>
      </c>
      <c r="D7252" s="4">
        <v>3880</v>
      </c>
      <c r="E7252" s="4">
        <v>3465</v>
      </c>
      <c r="F7252" s="4">
        <v>3850</v>
      </c>
      <c r="G7252" s="4">
        <v>325</v>
      </c>
      <c r="H7252" s="4">
        <v>858415</v>
      </c>
      <c r="I7252" s="4">
        <v>9.2200000000000004E-2</v>
      </c>
      <c r="J7252" s="4">
        <v>2.2845132719811372</v>
      </c>
      <c r="K7252" s="4">
        <v>1.072423398328691</v>
      </c>
      <c r="L7252" s="4">
        <v>1.115618661257606</v>
      </c>
      <c r="M7252" s="4">
        <v>1.182432432432432</v>
      </c>
      <c r="N7252" s="4">
        <v>1.2000311696407699</v>
      </c>
      <c r="O7252" s="4">
        <v>0.86739387567354453</v>
      </c>
      <c r="P7252" s="4">
        <v>0.81748931690097226</v>
      </c>
      <c r="Q7252" s="4">
        <v>3900</v>
      </c>
      <c r="R7252" s="4">
        <v>3900</v>
      </c>
      <c r="S7252" s="4">
        <v>3545</v>
      </c>
      <c r="T7252" s="4">
        <v>3785</v>
      </c>
      <c r="U7252" s="7">
        <v>1.2987012987012988E-2</v>
      </c>
      <c r="V7252" s="7">
        <v>1.2987012987012988E-2</v>
      </c>
      <c r="W7252" s="7">
        <v>-7.9220779220779219E-2</v>
      </c>
      <c r="X7252" s="4">
        <v>2.5792877737084219E-2</v>
      </c>
      <c r="Y7252" s="4">
        <v>-1.6883116883116878E-2</v>
      </c>
      <c r="Z7252" s="7">
        <v>-1.9683116883116879E-2</v>
      </c>
      <c r="AA7252" s="7">
        <v>-1.9683116883116879E-2</v>
      </c>
      <c r="AB7252" s="4">
        <v>2.8368794326241141E-3</v>
      </c>
      <c r="AC7252" s="4">
        <v>7.7922077922077922E-3</v>
      </c>
      <c r="AD7252" s="4">
        <v>1.9801980198019799E-2</v>
      </c>
      <c r="AE7252" s="4">
        <v>1.9195498170824421</v>
      </c>
      <c r="AF7252" s="4">
        <v>1.0171729684887569</v>
      </c>
      <c r="AG7252" s="4">
        <v>1.393076986037008</v>
      </c>
      <c r="AH7252" s="4">
        <v>0.26528154578227919</v>
      </c>
      <c r="AI7252" s="4">
        <v>8.9108910891089105E-2</v>
      </c>
      <c r="AJ7252" s="4">
        <v>3900</v>
      </c>
      <c r="AK7252" s="4">
        <v>3545</v>
      </c>
      <c r="AL7252" s="4">
        <v>3670</v>
      </c>
      <c r="AM7252" s="8">
        <v>1.3633181824472E-3</v>
      </c>
    </row>
    <row r="7253" spans="1:39" x14ac:dyDescent="0.3">
      <c r="A7253" s="4">
        <v>20200904</v>
      </c>
      <c r="B7253" s="4" t="s">
        <v>2409</v>
      </c>
      <c r="C7253" s="4">
        <v>3320</v>
      </c>
      <c r="D7253" s="4">
        <v>3790</v>
      </c>
      <c r="E7253" s="4">
        <v>3300</v>
      </c>
      <c r="F7253" s="4">
        <v>3735</v>
      </c>
      <c r="G7253" s="4">
        <v>305</v>
      </c>
      <c r="H7253" s="4">
        <v>890181</v>
      </c>
      <c r="I7253" s="4">
        <v>8.8919999999999999E-2</v>
      </c>
      <c r="J7253" s="4">
        <v>3.2795147894463832</v>
      </c>
      <c r="K7253" s="4">
        <v>1.0506329113924049</v>
      </c>
      <c r="L7253" s="4">
        <v>1.0717360114777621</v>
      </c>
      <c r="M7253" s="4">
        <v>1.1102853745541019</v>
      </c>
      <c r="N7253" s="4">
        <v>1.104294478527607</v>
      </c>
      <c r="O7253" s="4">
        <v>1.0799219333542149</v>
      </c>
      <c r="P7253" s="4">
        <v>0.84558858210151966</v>
      </c>
      <c r="Q7253" s="4">
        <v>3680</v>
      </c>
      <c r="R7253" s="4">
        <v>3975</v>
      </c>
      <c r="S7253" s="4">
        <v>3630</v>
      </c>
      <c r="T7253" s="4">
        <v>3960</v>
      </c>
      <c r="U7253" s="7">
        <v>-1.4725568942436412E-2</v>
      </c>
      <c r="V7253" s="7">
        <v>6.4257028112449793E-2</v>
      </c>
      <c r="W7253" s="7">
        <v>-2.8112449799196786E-2</v>
      </c>
      <c r="X7253" s="4">
        <v>-1.7296178579348068E-2</v>
      </c>
      <c r="Y7253" s="4">
        <v>6.0240963855421693E-2</v>
      </c>
      <c r="Z7253" s="7">
        <v>3.7200000000000004E-2</v>
      </c>
      <c r="AA7253" s="7">
        <v>3.7200000000000004E-2</v>
      </c>
      <c r="AB7253" s="4">
        <v>0</v>
      </c>
      <c r="AC7253" s="4">
        <v>1.472556894243641E-2</v>
      </c>
      <c r="AD7253" s="4">
        <v>6.024096385542169E-3</v>
      </c>
      <c r="AE7253" s="4">
        <v>3.433585206956804</v>
      </c>
      <c r="AF7253" s="4">
        <v>0.96589633225351379</v>
      </c>
      <c r="AG7253" s="4">
        <v>1.2406747075090481</v>
      </c>
      <c r="AH7253" s="4">
        <v>0.2292947470635795</v>
      </c>
      <c r="AI7253" s="4">
        <v>0.125</v>
      </c>
      <c r="AJ7253" s="4">
        <v>4755</v>
      </c>
      <c r="AK7253" s="4">
        <v>3630</v>
      </c>
      <c r="AL7253" s="4">
        <v>4515</v>
      </c>
      <c r="AM7253" s="8">
        <v>-9.2549167223763204E-3</v>
      </c>
    </row>
    <row r="7254" spans="1:39" x14ac:dyDescent="0.3">
      <c r="A7254" s="4">
        <v>20191115</v>
      </c>
      <c r="B7254" s="4" t="s">
        <v>2410</v>
      </c>
      <c r="C7254" s="4">
        <v>2640</v>
      </c>
      <c r="D7254" s="4">
        <v>3280</v>
      </c>
      <c r="E7254" s="4">
        <v>2640</v>
      </c>
      <c r="F7254" s="4">
        <v>3020</v>
      </c>
      <c r="G7254" s="4">
        <v>370</v>
      </c>
      <c r="H7254" s="4">
        <v>8153820</v>
      </c>
      <c r="I7254" s="4">
        <v>0.13961999999999999</v>
      </c>
      <c r="J7254" s="4">
        <v>9.1575805753477528</v>
      </c>
      <c r="K7254" s="4">
        <v>1.0889423076923079</v>
      </c>
      <c r="L7254" s="4">
        <v>1.100583090379009</v>
      </c>
      <c r="M7254" s="4">
        <v>1.1011850501367371</v>
      </c>
      <c r="N7254" s="4">
        <v>1.112851220635652</v>
      </c>
      <c r="O7254" s="4">
        <v>1.1565711367843241</v>
      </c>
      <c r="P7254" s="4">
        <v>1.1687306501547989</v>
      </c>
      <c r="Q7254" s="4">
        <v>3105</v>
      </c>
      <c r="R7254" s="4">
        <v>3500</v>
      </c>
      <c r="S7254" s="4">
        <v>3030</v>
      </c>
      <c r="T7254" s="4">
        <v>3330</v>
      </c>
      <c r="U7254" s="7">
        <v>2.8145695364238412E-2</v>
      </c>
      <c r="V7254" s="7">
        <v>0.15894039735099338</v>
      </c>
      <c r="W7254" s="7">
        <v>3.3112582781456954E-3</v>
      </c>
      <c r="X7254" s="4">
        <v>-1.1054813450023029E-3</v>
      </c>
      <c r="Y7254" s="4">
        <v>0.10264900662251659</v>
      </c>
      <c r="Z7254" s="7">
        <v>3.7200000000000004E-2</v>
      </c>
      <c r="AA7254" s="7">
        <v>2.5345695364238412E-2</v>
      </c>
      <c r="AB7254" s="4">
        <v>0</v>
      </c>
      <c r="AC7254" s="4">
        <v>8.6092715231788075E-2</v>
      </c>
      <c r="AD7254" s="4">
        <v>0</v>
      </c>
      <c r="AE7254" s="4">
        <v>69.349357011635021</v>
      </c>
      <c r="AF7254" s="4">
        <v>1.0530811102732041</v>
      </c>
      <c r="AG7254" s="4">
        <v>1.166372313454036</v>
      </c>
      <c r="AH7254" s="4">
        <v>9.2235299938801474E-2</v>
      </c>
      <c r="AI7254" s="4">
        <v>0.14393939393939401</v>
      </c>
      <c r="AJ7254" s="4">
        <v>3600</v>
      </c>
      <c r="AK7254" s="4">
        <v>3030</v>
      </c>
      <c r="AL7254" s="4">
        <v>3335</v>
      </c>
      <c r="AM7254" s="8">
        <v>7.8394713349904908E-3</v>
      </c>
    </row>
    <row r="7255" spans="1:39" x14ac:dyDescent="0.3">
      <c r="A7255" s="4">
        <v>20191118</v>
      </c>
      <c r="B7255" s="4" t="s">
        <v>2410</v>
      </c>
      <c r="C7255" s="4">
        <v>3105</v>
      </c>
      <c r="D7255" s="4">
        <v>3500</v>
      </c>
      <c r="E7255" s="4">
        <v>3030</v>
      </c>
      <c r="F7255" s="4">
        <v>3330</v>
      </c>
      <c r="G7255" s="4">
        <v>310</v>
      </c>
      <c r="H7255" s="4">
        <v>5503791</v>
      </c>
      <c r="I7255" s="4">
        <v>0.10265000000000001</v>
      </c>
      <c r="J7255" s="4">
        <v>3.8398674023343151</v>
      </c>
      <c r="K7255" s="4">
        <v>1.1100000000000001</v>
      </c>
      <c r="L7255" s="4">
        <v>1.1610878661087869</v>
      </c>
      <c r="M7255" s="4">
        <v>1.1863199144994661</v>
      </c>
      <c r="N7255" s="4">
        <v>1.2131147540983609</v>
      </c>
      <c r="O7255" s="4">
        <v>1.2668420885774969</v>
      </c>
      <c r="P7255" s="4">
        <v>1.2857556549438529</v>
      </c>
      <c r="Q7255" s="4">
        <v>3310</v>
      </c>
      <c r="R7255" s="4">
        <v>3575</v>
      </c>
      <c r="S7255" s="4">
        <v>3250</v>
      </c>
      <c r="T7255" s="4">
        <v>3460</v>
      </c>
      <c r="U7255" s="7">
        <v>-6.006006006006006E-3</v>
      </c>
      <c r="V7255" s="7">
        <v>7.3573573573573567E-2</v>
      </c>
      <c r="W7255" s="7">
        <v>-2.4024024024024024E-2</v>
      </c>
      <c r="X7255" s="4">
        <v>1.1930783242258649E-2</v>
      </c>
      <c r="Y7255" s="4">
        <v>3.903903903903904E-2</v>
      </c>
      <c r="Z7255" s="7">
        <v>3.7200000000000004E-2</v>
      </c>
      <c r="AA7255" s="7">
        <v>3.7200000000000004E-2</v>
      </c>
      <c r="AB7255" s="4">
        <v>2.8145695364238409E-2</v>
      </c>
      <c r="AC7255" s="4">
        <v>5.1051051051051052E-2</v>
      </c>
      <c r="AD7255" s="4">
        <v>2.415458937198068E-2</v>
      </c>
      <c r="AE7255" s="4">
        <v>0.67499540092864452</v>
      </c>
      <c r="AF7255" s="4">
        <v>1.1145922537888511</v>
      </c>
      <c r="AG7255" s="4">
        <v>1.3233398733758319</v>
      </c>
      <c r="AH7255" s="4">
        <v>0.14152530938662911</v>
      </c>
      <c r="AI7255" s="4">
        <v>7.2463768115942032E-2</v>
      </c>
      <c r="AJ7255" s="4">
        <v>3600</v>
      </c>
      <c r="AK7255" s="4">
        <v>3250</v>
      </c>
      <c r="AL7255" s="4">
        <v>3375</v>
      </c>
      <c r="AM7255" s="8">
        <v>1.24156699218727E-3</v>
      </c>
    </row>
    <row r="7256" spans="1:39" x14ac:dyDescent="0.3">
      <c r="A7256" s="4">
        <v>20191213</v>
      </c>
      <c r="B7256" s="4" t="s">
        <v>2410</v>
      </c>
      <c r="C7256" s="4">
        <v>3020</v>
      </c>
      <c r="D7256" s="4">
        <v>3360</v>
      </c>
      <c r="E7256" s="4">
        <v>3020</v>
      </c>
      <c r="F7256" s="4">
        <v>3225</v>
      </c>
      <c r="G7256" s="4">
        <v>215</v>
      </c>
      <c r="H7256" s="4">
        <v>584087</v>
      </c>
      <c r="I7256" s="4">
        <v>7.1429999999999993E-2</v>
      </c>
      <c r="J7256" s="4">
        <v>1.8772047442496671</v>
      </c>
      <c r="K7256" s="4">
        <v>1.0550708833151581</v>
      </c>
      <c r="L7256" s="4">
        <v>1.087322993931221</v>
      </c>
      <c r="M7256" s="4">
        <v>1.097685500340368</v>
      </c>
      <c r="N7256" s="4">
        <v>1.022673220231489</v>
      </c>
      <c r="O7256" s="4">
        <v>1.128543100431588</v>
      </c>
      <c r="P7256" s="4">
        <v>1.2077520831382831</v>
      </c>
      <c r="Q7256" s="4">
        <v>3235</v>
      </c>
      <c r="R7256" s="4">
        <v>3385</v>
      </c>
      <c r="S7256" s="4">
        <v>3235</v>
      </c>
      <c r="T7256" s="4">
        <v>3340</v>
      </c>
      <c r="U7256" s="7">
        <v>3.1007751937984496E-3</v>
      </c>
      <c r="V7256" s="7">
        <v>4.9612403100775193E-2</v>
      </c>
      <c r="W7256" s="7">
        <v>3.1007751937984496E-3</v>
      </c>
      <c r="X7256" s="4">
        <v>1.5776121769462501E-2</v>
      </c>
      <c r="Y7256" s="4">
        <v>3.565891472868217E-2</v>
      </c>
      <c r="Z7256" s="7">
        <v>3.7200000000000004E-2</v>
      </c>
      <c r="AA7256" s="7">
        <v>3.7200000000000004E-2</v>
      </c>
      <c r="AB7256" s="4">
        <v>3.3222591362126251E-3</v>
      </c>
      <c r="AC7256" s="4">
        <v>4.1860465116279069E-2</v>
      </c>
      <c r="AD7256" s="4">
        <v>0</v>
      </c>
      <c r="AE7256" s="4">
        <v>2.9040994406463638</v>
      </c>
      <c r="AF7256" s="4">
        <v>0.91463430926027667</v>
      </c>
      <c r="AG7256" s="4">
        <v>1.2863977630857051</v>
      </c>
      <c r="AH7256" s="4">
        <v>0.3159686027490734</v>
      </c>
      <c r="AI7256" s="4">
        <v>6.7880794701986755E-2</v>
      </c>
      <c r="AJ7256" s="4">
        <v>3495</v>
      </c>
      <c r="AK7256" s="4">
        <v>3235</v>
      </c>
      <c r="AL7256" s="4">
        <v>3315</v>
      </c>
      <c r="AM7256" s="8">
        <v>1.0220743094257301E-2</v>
      </c>
    </row>
    <row r="7257" spans="1:39" x14ac:dyDescent="0.3">
      <c r="A7257" s="4">
        <v>20200103</v>
      </c>
      <c r="B7257" s="4" t="s">
        <v>2410</v>
      </c>
      <c r="C7257" s="4">
        <v>3400</v>
      </c>
      <c r="D7257" s="4">
        <v>3780</v>
      </c>
      <c r="E7257" s="4">
        <v>3400</v>
      </c>
      <c r="F7257" s="4">
        <v>3780</v>
      </c>
      <c r="G7257" s="4">
        <v>375</v>
      </c>
      <c r="H7257" s="4">
        <v>1391322</v>
      </c>
      <c r="I7257" s="4">
        <v>0.11013000000000001</v>
      </c>
      <c r="J7257" s="4">
        <v>4.791825955422568</v>
      </c>
      <c r="K7257" s="4">
        <v>1.0764119601328901</v>
      </c>
      <c r="L7257" s="4">
        <v>1.1127465410656461</v>
      </c>
      <c r="M7257" s="4">
        <v>1.1365003006614549</v>
      </c>
      <c r="N7257" s="4">
        <v>1.191865048084503</v>
      </c>
      <c r="O7257" s="4">
        <v>1.2629820409299739</v>
      </c>
      <c r="P7257" s="4">
        <v>1.3863292531976339</v>
      </c>
      <c r="Q7257" s="4">
        <v>3730</v>
      </c>
      <c r="R7257" s="4">
        <v>3995</v>
      </c>
      <c r="S7257" s="4">
        <v>3600</v>
      </c>
      <c r="T7257" s="4">
        <v>3910</v>
      </c>
      <c r="U7257" s="7">
        <v>-1.3227513227513227E-2</v>
      </c>
      <c r="V7257" s="7">
        <v>5.6878306878306875E-2</v>
      </c>
      <c r="W7257" s="7">
        <v>-4.7619047619047616E-2</v>
      </c>
      <c r="X7257" s="4">
        <v>2.3017499605864591E-2</v>
      </c>
      <c r="Y7257" s="4">
        <v>3.439153439153439E-2</v>
      </c>
      <c r="Z7257" s="7">
        <v>3.7200000000000004E-2</v>
      </c>
      <c r="AA7257" s="7">
        <v>3.7200000000000004E-2</v>
      </c>
      <c r="AB7257" s="4">
        <v>0</v>
      </c>
      <c r="AC7257" s="4">
        <v>0</v>
      </c>
      <c r="AD7257" s="4">
        <v>0</v>
      </c>
      <c r="AE7257" s="4">
        <v>7.1598789637817646</v>
      </c>
      <c r="AF7257" s="4">
        <v>1.042298449557117</v>
      </c>
      <c r="AG7257" s="4">
        <v>1.3549684231510879</v>
      </c>
      <c r="AH7257" s="4">
        <v>0.22139352285627489</v>
      </c>
      <c r="AI7257" s="4">
        <v>0.1117647058823529</v>
      </c>
      <c r="AJ7257" s="4">
        <v>4280</v>
      </c>
      <c r="AK7257" s="4">
        <v>3600</v>
      </c>
      <c r="AL7257" s="4">
        <v>4095</v>
      </c>
      <c r="AM7257" s="8">
        <v>-6.0680694877093301E-3</v>
      </c>
    </row>
    <row r="7258" spans="1:39" x14ac:dyDescent="0.3">
      <c r="A7258" s="4">
        <v>20200114</v>
      </c>
      <c r="B7258" s="4" t="s">
        <v>2410</v>
      </c>
      <c r="C7258" s="4">
        <v>4080</v>
      </c>
      <c r="D7258" s="4">
        <v>4780</v>
      </c>
      <c r="E7258" s="4">
        <v>4080</v>
      </c>
      <c r="F7258" s="4">
        <v>4620</v>
      </c>
      <c r="G7258" s="4">
        <v>545</v>
      </c>
      <c r="H7258" s="4">
        <v>5794740</v>
      </c>
      <c r="I7258" s="4">
        <v>0.13374</v>
      </c>
      <c r="J7258" s="4">
        <v>4.4832874191608436</v>
      </c>
      <c r="K7258" s="4">
        <v>1.0836591086786549</v>
      </c>
      <c r="L7258" s="4">
        <v>1.114058355437666</v>
      </c>
      <c r="M7258" s="4">
        <v>1.1808306709265179</v>
      </c>
      <c r="N7258" s="4">
        <v>1.2872666480913899</v>
      </c>
      <c r="O7258" s="4">
        <v>1.4696214611387981</v>
      </c>
      <c r="P7258" s="4">
        <v>1.647132225143723</v>
      </c>
      <c r="Q7258" s="4">
        <v>4720</v>
      </c>
      <c r="R7258" s="4">
        <v>4740</v>
      </c>
      <c r="S7258" s="4">
        <v>4500</v>
      </c>
      <c r="T7258" s="4">
        <v>4570</v>
      </c>
      <c r="U7258" s="7">
        <v>2.1645021645021644E-2</v>
      </c>
      <c r="V7258" s="7">
        <v>2.5974025974025976E-2</v>
      </c>
      <c r="W7258" s="7">
        <v>-2.5974025974025976E-2</v>
      </c>
      <c r="X7258" s="4">
        <v>7.223460573976026E-2</v>
      </c>
      <c r="Y7258" s="4">
        <v>-1.082251082251082E-2</v>
      </c>
      <c r="Z7258" s="7">
        <v>-1.3622510822510821E-2</v>
      </c>
      <c r="AA7258" s="7">
        <v>1.8845021645021644E-2</v>
      </c>
      <c r="AB7258" s="4">
        <v>1.2269938650306749E-3</v>
      </c>
      <c r="AC7258" s="4">
        <v>3.4632034632034632E-2</v>
      </c>
      <c r="AD7258" s="4">
        <v>0</v>
      </c>
      <c r="AE7258" s="4">
        <v>12.38787878787879</v>
      </c>
      <c r="AF7258" s="4">
        <v>1.1016473442894601</v>
      </c>
      <c r="AG7258" s="4">
        <v>1.815599688289925</v>
      </c>
      <c r="AH7258" s="4">
        <v>0.35694929819826149</v>
      </c>
      <c r="AI7258" s="4">
        <v>0.13235294117647059</v>
      </c>
      <c r="AJ7258" s="4">
        <v>4870</v>
      </c>
      <c r="AK7258" s="4">
        <v>4210</v>
      </c>
      <c r="AL7258" s="4">
        <v>4260</v>
      </c>
      <c r="AM7258" s="8">
        <v>-7.5086124373840795E-4</v>
      </c>
    </row>
    <row r="7259" spans="1:39" x14ac:dyDescent="0.3">
      <c r="A7259" s="4">
        <v>20200123</v>
      </c>
      <c r="B7259" s="4" t="s">
        <v>2410</v>
      </c>
      <c r="C7259" s="4">
        <v>4615</v>
      </c>
      <c r="D7259" s="4">
        <v>5000</v>
      </c>
      <c r="E7259" s="4">
        <v>4450</v>
      </c>
      <c r="F7259" s="4">
        <v>4950</v>
      </c>
      <c r="G7259" s="4">
        <v>345</v>
      </c>
      <c r="H7259" s="4">
        <v>1444703</v>
      </c>
      <c r="I7259" s="4">
        <v>7.492E-2</v>
      </c>
      <c r="J7259" s="4">
        <v>0.96622519266946483</v>
      </c>
      <c r="K7259" s="4">
        <v>1.0749185667752441</v>
      </c>
      <c r="L7259" s="4">
        <v>1.083150984682713</v>
      </c>
      <c r="M7259" s="4">
        <v>1.1040481766477079</v>
      </c>
      <c r="N7259" s="4">
        <v>1.2258543833580979</v>
      </c>
      <c r="O7259" s="4">
        <v>1.4722284184697749</v>
      </c>
      <c r="P7259" s="4">
        <v>1.698355968548964</v>
      </c>
      <c r="Q7259" s="4">
        <v>4725</v>
      </c>
      <c r="R7259" s="4">
        <v>5000</v>
      </c>
      <c r="S7259" s="4">
        <v>4635</v>
      </c>
      <c r="T7259" s="4">
        <v>5000</v>
      </c>
      <c r="U7259" s="7">
        <v>-4.5454545454545456E-2</v>
      </c>
      <c r="V7259" s="7">
        <v>1.0101010101010102E-2</v>
      </c>
      <c r="W7259" s="7">
        <v>-6.363636363636363E-2</v>
      </c>
      <c r="X7259" s="4">
        <v>6.3831104507181782E-2</v>
      </c>
      <c r="Y7259" s="4">
        <v>1.01010101010101E-2</v>
      </c>
      <c r="Z7259" s="7">
        <v>7.3010101010100997E-3</v>
      </c>
      <c r="AA7259" s="7">
        <v>7.3010101010100997E-3</v>
      </c>
      <c r="AB7259" s="4">
        <v>2.1715526601520088E-3</v>
      </c>
      <c r="AC7259" s="4">
        <v>1.01010101010101E-2</v>
      </c>
      <c r="AD7259" s="4">
        <v>3.5752979414951237E-2</v>
      </c>
      <c r="AE7259" s="4">
        <v>1.3147408654502439</v>
      </c>
      <c r="AF7259" s="4">
        <v>1.022820598258064</v>
      </c>
      <c r="AG7259" s="4">
        <v>1.855710718223583</v>
      </c>
      <c r="AH7259" s="4">
        <v>0.43881146763984119</v>
      </c>
      <c r="AI7259" s="4">
        <v>7.2589382448537382E-2</v>
      </c>
      <c r="AJ7259" s="4">
        <v>5240</v>
      </c>
      <c r="AK7259" s="4">
        <v>4190</v>
      </c>
      <c r="AL7259" s="4">
        <v>4560</v>
      </c>
      <c r="AM7259" s="8">
        <v>-3.8939339454809002E-3</v>
      </c>
    </row>
    <row r="7260" spans="1:39" x14ac:dyDescent="0.3">
      <c r="A7260" s="4">
        <v>20200406</v>
      </c>
      <c r="B7260" s="4" t="s">
        <v>2410</v>
      </c>
      <c r="C7260" s="4">
        <v>2575</v>
      </c>
      <c r="D7260" s="4">
        <v>2895</v>
      </c>
      <c r="E7260" s="4">
        <v>2500</v>
      </c>
      <c r="F7260" s="4">
        <v>2870</v>
      </c>
      <c r="G7260" s="4">
        <v>295</v>
      </c>
      <c r="H7260" s="4">
        <v>426775</v>
      </c>
      <c r="I7260" s="4">
        <v>0.11456</v>
      </c>
      <c r="J7260" s="4">
        <v>0.87279620364583499</v>
      </c>
      <c r="K7260" s="4">
        <v>1.089184060721063</v>
      </c>
      <c r="L7260" s="4">
        <v>1.129032258064516</v>
      </c>
      <c r="M7260" s="4">
        <v>1.2189424506264599</v>
      </c>
      <c r="N7260" s="4">
        <v>1.190994916485113</v>
      </c>
      <c r="O7260" s="4">
        <v>0.79059730958174557</v>
      </c>
      <c r="P7260" s="4">
        <v>0.85673772979427354</v>
      </c>
      <c r="Q7260" s="4">
        <v>3000</v>
      </c>
      <c r="R7260" s="4">
        <v>3255</v>
      </c>
      <c r="S7260" s="4">
        <v>2945</v>
      </c>
      <c r="T7260" s="4">
        <v>3020</v>
      </c>
      <c r="U7260" s="7">
        <v>4.5296167247386762E-2</v>
      </c>
      <c r="V7260" s="7">
        <v>0.13414634146341464</v>
      </c>
      <c r="W7260" s="7">
        <v>2.6132404181184669E-2</v>
      </c>
      <c r="X7260" s="4">
        <v>-8.0402531382923539E-2</v>
      </c>
      <c r="Y7260" s="4">
        <v>5.2264808362369339E-2</v>
      </c>
      <c r="Z7260" s="7">
        <v>4.2496167247386765E-2</v>
      </c>
      <c r="AA7260" s="7">
        <v>4.2496167247386765E-2</v>
      </c>
      <c r="AB7260" s="4">
        <v>0</v>
      </c>
      <c r="AC7260" s="4">
        <v>8.7108013937282226E-3</v>
      </c>
      <c r="AD7260" s="4">
        <v>2.9126213592233011E-2</v>
      </c>
      <c r="AE7260" s="4">
        <v>1.068197973608858</v>
      </c>
      <c r="AF7260" s="4">
        <v>0.7004140485183471</v>
      </c>
      <c r="AG7260" s="4">
        <v>1.837281662500919</v>
      </c>
      <c r="AH7260" s="4">
        <v>0.88344457070585081</v>
      </c>
      <c r="AI7260" s="4">
        <v>0.1145631067961165</v>
      </c>
      <c r="AJ7260" s="4">
        <v>3255</v>
      </c>
      <c r="AK7260" s="4">
        <v>2805</v>
      </c>
      <c r="AL7260" s="4">
        <v>2805</v>
      </c>
      <c r="AM7260" s="8">
        <v>4.2233119609059101E-2</v>
      </c>
    </row>
    <row r="7261" spans="1:39" x14ac:dyDescent="0.3">
      <c r="A7261" s="4">
        <v>20200522</v>
      </c>
      <c r="B7261" s="4" t="s">
        <v>2410</v>
      </c>
      <c r="C7261" s="4">
        <v>3610</v>
      </c>
      <c r="D7261" s="4">
        <v>3890</v>
      </c>
      <c r="E7261" s="4">
        <v>3510</v>
      </c>
      <c r="F7261" s="4">
        <v>3890</v>
      </c>
      <c r="G7261" s="4">
        <v>350</v>
      </c>
      <c r="H7261" s="4">
        <v>2138540</v>
      </c>
      <c r="I7261" s="4">
        <v>9.887E-2</v>
      </c>
      <c r="J7261" s="4">
        <v>3.2949715529942001</v>
      </c>
      <c r="K7261" s="4">
        <v>1.0825602968460111</v>
      </c>
      <c r="L7261" s="4">
        <v>1.1321303841676369</v>
      </c>
      <c r="M7261" s="4">
        <v>1.1507173495045111</v>
      </c>
      <c r="N7261" s="4">
        <v>1.181652490886999</v>
      </c>
      <c r="O7261" s="4">
        <v>1.293863296191585</v>
      </c>
      <c r="P7261" s="4">
        <v>1.133821546981455</v>
      </c>
      <c r="Q7261" s="4">
        <v>3925</v>
      </c>
      <c r="R7261" s="4">
        <v>4060</v>
      </c>
      <c r="S7261" s="4">
        <v>3850</v>
      </c>
      <c r="T7261" s="4">
        <v>3960</v>
      </c>
      <c r="U7261" s="7">
        <v>8.9974293059125968E-3</v>
      </c>
      <c r="V7261" s="7">
        <v>4.3701799485861184E-2</v>
      </c>
      <c r="W7261" s="7">
        <v>-1.0282776349614395E-2</v>
      </c>
      <c r="X7261" s="4">
        <v>3.0148845686512899E-2</v>
      </c>
      <c r="Y7261" s="4">
        <v>1.799485861182519E-2</v>
      </c>
      <c r="Z7261" s="7">
        <v>3.7200000000000004E-2</v>
      </c>
      <c r="AA7261" s="7">
        <v>3.7200000000000004E-2</v>
      </c>
      <c r="AB7261" s="4">
        <v>1.977401129943503E-2</v>
      </c>
      <c r="AC7261" s="4">
        <v>0</v>
      </c>
      <c r="AD7261" s="4">
        <v>2.7700831024930751E-2</v>
      </c>
      <c r="AE7261" s="4">
        <v>2.064249716937149</v>
      </c>
      <c r="AF7261" s="4">
        <v>1.087951828777177</v>
      </c>
      <c r="AG7261" s="4">
        <v>1.3938618724362191</v>
      </c>
      <c r="AH7261" s="4">
        <v>0.20172713978342041</v>
      </c>
      <c r="AI7261" s="4">
        <v>7.7562326869806089E-2</v>
      </c>
      <c r="AJ7261" s="4">
        <v>4085</v>
      </c>
      <c r="AK7261" s="4">
        <v>3455</v>
      </c>
      <c r="AL7261" s="4">
        <v>3610</v>
      </c>
      <c r="AM7261" s="8">
        <v>-1.03907710385873E-2</v>
      </c>
    </row>
    <row r="7262" spans="1:39" x14ac:dyDescent="0.3">
      <c r="A7262" s="4">
        <v>20200630</v>
      </c>
      <c r="B7262" s="4" t="s">
        <v>2410</v>
      </c>
      <c r="C7262" s="4">
        <v>3670</v>
      </c>
      <c r="D7262" s="4">
        <v>3965</v>
      </c>
      <c r="E7262" s="4">
        <v>3670</v>
      </c>
      <c r="F7262" s="4">
        <v>3950</v>
      </c>
      <c r="G7262" s="4">
        <v>305</v>
      </c>
      <c r="H7262" s="4">
        <v>1816629</v>
      </c>
      <c r="I7262" s="4">
        <v>8.3680000000000004E-2</v>
      </c>
      <c r="J7262" s="4">
        <v>3.7348166276661501</v>
      </c>
      <c r="K7262" s="4">
        <v>1.0753176043557171</v>
      </c>
      <c r="L7262" s="4">
        <v>1.1039686975964229</v>
      </c>
      <c r="M7262" s="4">
        <v>1.1566617862371891</v>
      </c>
      <c r="N7262" s="4">
        <v>1.1421961974987349</v>
      </c>
      <c r="O7262" s="4">
        <v>1.189012918600276</v>
      </c>
      <c r="P7262" s="4">
        <v>1.1255699088145901</v>
      </c>
      <c r="Q7262" s="4">
        <v>3950</v>
      </c>
      <c r="R7262" s="4">
        <v>4410</v>
      </c>
      <c r="S7262" s="4">
        <v>3910</v>
      </c>
      <c r="T7262" s="4">
        <v>4195</v>
      </c>
      <c r="U7262" s="7">
        <v>0</v>
      </c>
      <c r="V7262" s="7">
        <v>0.11645569620253164</v>
      </c>
      <c r="W7262" s="7">
        <v>-1.0126582278481013E-2</v>
      </c>
      <c r="X7262" s="4">
        <v>-7.0845080604350604E-3</v>
      </c>
      <c r="Y7262" s="4">
        <v>6.20253164556962E-2</v>
      </c>
      <c r="Z7262" s="7">
        <v>3.7200000000000004E-2</v>
      </c>
      <c r="AA7262" s="7">
        <v>3.7200000000000004E-2</v>
      </c>
      <c r="AB7262" s="4">
        <v>6.8587105624142658E-3</v>
      </c>
      <c r="AC7262" s="4">
        <v>3.79746835443038E-3</v>
      </c>
      <c r="AD7262" s="4">
        <v>0</v>
      </c>
      <c r="AE7262" s="4">
        <v>1.77962002202203</v>
      </c>
      <c r="AF7262" s="4">
        <v>0.9751058560104362</v>
      </c>
      <c r="AG7262" s="4">
        <v>1.289659302321412</v>
      </c>
      <c r="AH7262" s="4">
        <v>0.25013109717649151</v>
      </c>
      <c r="AI7262" s="4">
        <v>7.6294277929155316E-2</v>
      </c>
      <c r="AJ7262" s="4">
        <v>4410</v>
      </c>
      <c r="AK7262" s="4">
        <v>3910</v>
      </c>
      <c r="AL7262" s="4">
        <v>4165</v>
      </c>
      <c r="AM7262" s="8">
        <v>4.4644681458261403E-3</v>
      </c>
    </row>
    <row r="7263" spans="1:39" x14ac:dyDescent="0.3">
      <c r="A7263" s="4">
        <v>20200717</v>
      </c>
      <c r="B7263" s="4" t="s">
        <v>2410</v>
      </c>
      <c r="C7263" s="4">
        <v>4645</v>
      </c>
      <c r="D7263" s="4">
        <v>4945</v>
      </c>
      <c r="E7263" s="4">
        <v>4605</v>
      </c>
      <c r="F7263" s="4">
        <v>4875</v>
      </c>
      <c r="G7263" s="4">
        <v>375</v>
      </c>
      <c r="H7263" s="4">
        <v>4334308</v>
      </c>
      <c r="I7263" s="4">
        <v>8.3330000000000001E-2</v>
      </c>
      <c r="J7263" s="4">
        <v>3.4083984866024619</v>
      </c>
      <c r="K7263" s="4">
        <v>1.0640232811931609</v>
      </c>
      <c r="L7263" s="4">
        <v>1.082130965593785</v>
      </c>
      <c r="M7263" s="4">
        <v>1.1073253833049399</v>
      </c>
      <c r="N7263" s="4">
        <v>1.1978622765526139</v>
      </c>
      <c r="O7263" s="4">
        <v>1.338182816360143</v>
      </c>
      <c r="P7263" s="4">
        <v>1.388855915101731</v>
      </c>
      <c r="Q7263" s="4">
        <v>4800</v>
      </c>
      <c r="R7263" s="4">
        <v>4885</v>
      </c>
      <c r="S7263" s="4">
        <v>4580</v>
      </c>
      <c r="T7263" s="4">
        <v>4810</v>
      </c>
      <c r="U7263" s="7">
        <v>-1.5384615384615385E-2</v>
      </c>
      <c r="V7263" s="7">
        <v>2.0512820512820513E-3</v>
      </c>
      <c r="W7263" s="7">
        <v>-6.051282051282051E-2</v>
      </c>
      <c r="X7263" s="4">
        <v>6.6097426131826176E-2</v>
      </c>
      <c r="Y7263" s="4">
        <v>-1.3333333333333331E-2</v>
      </c>
      <c r="Z7263" s="7">
        <v>-1.6133333333333329E-2</v>
      </c>
      <c r="AA7263" s="7">
        <v>-1.6133333333333329E-2</v>
      </c>
      <c r="AB7263" s="4">
        <v>3.2222222222222222E-2</v>
      </c>
      <c r="AC7263" s="4">
        <v>1.4358974358974361E-2</v>
      </c>
      <c r="AD7263" s="4">
        <v>8.6114101184068884E-3</v>
      </c>
      <c r="AE7263" s="4">
        <v>2.416503310608443</v>
      </c>
      <c r="AF7263" s="4">
        <v>1.0225112654441371</v>
      </c>
      <c r="AG7263" s="4">
        <v>1.6934964559814449</v>
      </c>
      <c r="AH7263" s="4">
        <v>0.38749003758905881</v>
      </c>
      <c r="AI7263" s="4">
        <v>4.951560818083961E-2</v>
      </c>
      <c r="AJ7263" s="4">
        <v>5070</v>
      </c>
      <c r="AK7263" s="4">
        <v>4525</v>
      </c>
      <c r="AL7263" s="4">
        <v>4640</v>
      </c>
      <c r="AM7263" s="8">
        <v>1.0515179174243499E-2</v>
      </c>
    </row>
    <row r="7264" spans="1:39" x14ac:dyDescent="0.3">
      <c r="A7264" s="4">
        <v>20200826</v>
      </c>
      <c r="B7264" s="4" t="s">
        <v>2410</v>
      </c>
      <c r="C7264" s="4">
        <v>4825</v>
      </c>
      <c r="D7264" s="4">
        <v>5650</v>
      </c>
      <c r="E7264" s="4">
        <v>4765</v>
      </c>
      <c r="F7264" s="4">
        <v>5390</v>
      </c>
      <c r="G7264" s="4">
        <v>565</v>
      </c>
      <c r="H7264" s="4">
        <v>4988074</v>
      </c>
      <c r="I7264" s="4">
        <v>0.1171</v>
      </c>
      <c r="J7264" s="4">
        <v>2.773161223464109</v>
      </c>
      <c r="K7264" s="4">
        <v>1.089989888776542</v>
      </c>
      <c r="L7264" s="4">
        <v>1.124556645107448</v>
      </c>
      <c r="M7264" s="4">
        <v>1.0849436392914651</v>
      </c>
      <c r="N7264" s="4">
        <v>1.014301844185171</v>
      </c>
      <c r="O7264" s="4">
        <v>1.217414218223569</v>
      </c>
      <c r="P7264" s="4">
        <v>1.4483082917217129</v>
      </c>
      <c r="Q7264" s="4">
        <v>5480</v>
      </c>
      <c r="R7264" s="4">
        <v>5480</v>
      </c>
      <c r="S7264" s="4">
        <v>5220</v>
      </c>
      <c r="T7264" s="4">
        <v>5350</v>
      </c>
      <c r="U7264" s="7">
        <v>1.6697588126159554E-2</v>
      </c>
      <c r="V7264" s="7">
        <v>1.6697588126159554E-2</v>
      </c>
      <c r="W7264" s="7">
        <v>-3.1539888682745827E-2</v>
      </c>
      <c r="X7264" s="4">
        <v>3.8577342867896118E-3</v>
      </c>
      <c r="Y7264" s="4">
        <v>-7.4211502782931364E-3</v>
      </c>
      <c r="Z7264" s="7">
        <v>-1.0221150278293137E-2</v>
      </c>
      <c r="AA7264" s="7">
        <v>1.3897588126159554E-2</v>
      </c>
      <c r="AB7264" s="4">
        <v>0</v>
      </c>
      <c r="AC7264" s="4">
        <v>4.8237476808905382E-2</v>
      </c>
      <c r="AD7264" s="4">
        <v>1.2435233160621759E-2</v>
      </c>
      <c r="AE7264" s="4">
        <v>4.6806621518527658</v>
      </c>
      <c r="AF7264" s="4">
        <v>0.9045060647657831</v>
      </c>
      <c r="AG7264" s="4">
        <v>1.2628037914963861</v>
      </c>
      <c r="AH7264" s="4">
        <v>0.31368712395000498</v>
      </c>
      <c r="AI7264" s="4">
        <v>0.1170984455958549</v>
      </c>
      <c r="AJ7264" s="4">
        <v>5610</v>
      </c>
      <c r="AK7264" s="4">
        <v>5050</v>
      </c>
      <c r="AL7264" s="4">
        <v>5350</v>
      </c>
      <c r="AM7264" s="8">
        <v>6.0264735669235498E-3</v>
      </c>
    </row>
    <row r="7265" spans="1:39" x14ac:dyDescent="0.3">
      <c r="A7265" s="4">
        <v>20190813</v>
      </c>
      <c r="B7265" s="4" t="s">
        <v>2411</v>
      </c>
      <c r="C7265" s="4">
        <v>2260</v>
      </c>
      <c r="D7265" s="4">
        <v>2555</v>
      </c>
      <c r="E7265" s="4">
        <v>2260</v>
      </c>
      <c r="F7265" s="4">
        <v>2500</v>
      </c>
      <c r="G7265" s="4">
        <v>220</v>
      </c>
      <c r="H7265" s="4">
        <v>548782</v>
      </c>
      <c r="I7265" s="4">
        <v>9.6490000000000006E-2</v>
      </c>
      <c r="J7265" s="4">
        <v>2.1539361255352638</v>
      </c>
      <c r="K7265" s="4">
        <v>1.0699001426533521</v>
      </c>
      <c r="L7265" s="4">
        <v>1.097935880544576</v>
      </c>
      <c r="M7265" s="4">
        <v>1.07781849536538</v>
      </c>
      <c r="N7265" s="4">
        <v>0.96711798839458418</v>
      </c>
      <c r="O7265" s="4">
        <v>0.92666954963859882</v>
      </c>
      <c r="P7265" s="4">
        <v>0.9222965183306433</v>
      </c>
      <c r="Q7265" s="4">
        <v>2500</v>
      </c>
      <c r="R7265" s="4">
        <v>2655</v>
      </c>
      <c r="S7265" s="4">
        <v>2500</v>
      </c>
      <c r="T7265" s="4">
        <v>2625</v>
      </c>
      <c r="U7265" s="7">
        <v>0</v>
      </c>
      <c r="V7265" s="7">
        <v>6.2E-2</v>
      </c>
      <c r="W7265" s="7">
        <v>0</v>
      </c>
      <c r="X7265" s="4">
        <v>-5.0967117988394407E-2</v>
      </c>
      <c r="Y7265" s="4">
        <v>0.05</v>
      </c>
      <c r="Z7265" s="7">
        <v>3.7200000000000004E-2</v>
      </c>
      <c r="AA7265" s="7">
        <v>3.7200000000000004E-2</v>
      </c>
      <c r="AB7265" s="4">
        <v>0</v>
      </c>
      <c r="AC7265" s="4">
        <v>2.1999999999999999E-2</v>
      </c>
      <c r="AD7265" s="4">
        <v>0</v>
      </c>
      <c r="AE7265" s="4">
        <v>5.1104633837443192</v>
      </c>
      <c r="AF7265" s="4">
        <v>0.7741815693729055</v>
      </c>
      <c r="AG7265" s="4">
        <v>1.155383684412246</v>
      </c>
      <c r="AH7265" s="4">
        <v>0.42617330559292349</v>
      </c>
      <c r="AI7265" s="4">
        <v>0.1061946902654867</v>
      </c>
      <c r="AJ7265" s="4">
        <v>2905</v>
      </c>
      <c r="AK7265" s="4">
        <v>2500</v>
      </c>
      <c r="AL7265" s="4">
        <v>2765</v>
      </c>
      <c r="AM7265" s="8">
        <v>-5.7559285656542799E-3</v>
      </c>
    </row>
    <row r="7266" spans="1:39" x14ac:dyDescent="0.3">
      <c r="A7266" s="4">
        <v>20191022</v>
      </c>
      <c r="B7266" s="4" t="s">
        <v>2411</v>
      </c>
      <c r="C7266" s="4">
        <v>2770</v>
      </c>
      <c r="D7266" s="4">
        <v>2995</v>
      </c>
      <c r="E7266" s="4">
        <v>2755</v>
      </c>
      <c r="F7266" s="4">
        <v>2995</v>
      </c>
      <c r="G7266" s="4">
        <v>235</v>
      </c>
      <c r="H7266" s="4">
        <v>1340968</v>
      </c>
      <c r="I7266" s="4">
        <v>8.5139999999999993E-2</v>
      </c>
      <c r="J7266" s="4">
        <v>2.6855862488294089</v>
      </c>
      <c r="K7266" s="4">
        <v>1.055196711685261</v>
      </c>
      <c r="L7266" s="4">
        <v>1.080837242872609</v>
      </c>
      <c r="M7266" s="4">
        <v>1.1359757253935141</v>
      </c>
      <c r="N7266" s="4">
        <v>1.139866793529972</v>
      </c>
      <c r="O7266" s="4">
        <v>1.1333249243188701</v>
      </c>
      <c r="P7266" s="4">
        <v>1.11816315101736</v>
      </c>
      <c r="Q7266" s="4">
        <v>2995</v>
      </c>
      <c r="R7266" s="4">
        <v>3340</v>
      </c>
      <c r="S7266" s="4">
        <v>2955</v>
      </c>
      <c r="T7266" s="4">
        <v>3250</v>
      </c>
      <c r="U7266" s="7">
        <v>0</v>
      </c>
      <c r="V7266" s="7">
        <v>0.11519198664440734</v>
      </c>
      <c r="W7266" s="7">
        <v>-1.335559265442404E-2</v>
      </c>
      <c r="X7266" s="4">
        <v>3.4253092293052511E-3</v>
      </c>
      <c r="Y7266" s="4">
        <v>8.5141903171953262E-2</v>
      </c>
      <c r="Z7266" s="7">
        <v>3.7200000000000004E-2</v>
      </c>
      <c r="AA7266" s="7">
        <v>3.7200000000000004E-2</v>
      </c>
      <c r="AB7266" s="4">
        <v>0</v>
      </c>
      <c r="AC7266" s="4">
        <v>0</v>
      </c>
      <c r="AD7266" s="4">
        <v>5.415162454873646E-3</v>
      </c>
      <c r="AE7266" s="4">
        <v>2.2625535914044539</v>
      </c>
      <c r="AF7266" s="4">
        <v>1.0129870238261709</v>
      </c>
      <c r="AG7266" s="4">
        <v>1.239619411423982</v>
      </c>
      <c r="AH7266" s="4">
        <v>0.1804802665328932</v>
      </c>
      <c r="AI7266" s="4">
        <v>8.1227436823104696E-2</v>
      </c>
      <c r="AJ7266" s="4">
        <v>3340</v>
      </c>
      <c r="AK7266" s="4">
        <v>2900</v>
      </c>
      <c r="AL7266" s="4">
        <v>3140</v>
      </c>
      <c r="AM7266" s="8">
        <v>1.0366924886287101E-2</v>
      </c>
    </row>
    <row r="7267" spans="1:39" x14ac:dyDescent="0.3">
      <c r="A7267" s="4">
        <v>20191023</v>
      </c>
      <c r="B7267" s="4" t="s">
        <v>2411</v>
      </c>
      <c r="C7267" s="4">
        <v>2995</v>
      </c>
      <c r="D7267" s="4">
        <v>3340</v>
      </c>
      <c r="E7267" s="4">
        <v>2955</v>
      </c>
      <c r="F7267" s="4">
        <v>3250</v>
      </c>
      <c r="G7267" s="4">
        <v>255</v>
      </c>
      <c r="H7267" s="4">
        <v>3118061</v>
      </c>
      <c r="I7267" s="4">
        <v>8.5139999999999993E-2</v>
      </c>
      <c r="J7267" s="4">
        <v>3.8933752980534009</v>
      </c>
      <c r="K7267" s="4">
        <v>1.0827318156579679</v>
      </c>
      <c r="L7267" s="4">
        <v>1.126907073509015</v>
      </c>
      <c r="M7267" s="4">
        <v>1.197273899428992</v>
      </c>
      <c r="N7267" s="4">
        <v>1.226878067195168</v>
      </c>
      <c r="O7267" s="4">
        <v>1.2263379661656499</v>
      </c>
      <c r="P7267" s="4">
        <v>1.210259274775404</v>
      </c>
      <c r="Q7267" s="4">
        <v>3210</v>
      </c>
      <c r="R7267" s="4">
        <v>3215</v>
      </c>
      <c r="S7267" s="4">
        <v>3010</v>
      </c>
      <c r="T7267" s="4">
        <v>3095</v>
      </c>
      <c r="U7267" s="7">
        <v>-1.2307692307692308E-2</v>
      </c>
      <c r="V7267" s="7">
        <v>-1.0769230769230769E-2</v>
      </c>
      <c r="W7267" s="7">
        <v>-7.3846153846153853E-2</v>
      </c>
      <c r="X7267" s="4">
        <v>1.39675349188373E-2</v>
      </c>
      <c r="Y7267" s="4">
        <v>-4.7692307692307687E-2</v>
      </c>
      <c r="Z7267" s="7">
        <v>-5.0492307692307684E-2</v>
      </c>
      <c r="AA7267" s="7">
        <v>-5.0492307692307684E-2</v>
      </c>
      <c r="AB7267" s="4">
        <v>0</v>
      </c>
      <c r="AC7267" s="4">
        <v>2.769230769230769E-2</v>
      </c>
      <c r="AD7267" s="4">
        <v>1.335559265442404E-2</v>
      </c>
      <c r="AE7267" s="4">
        <v>2.325231474576575</v>
      </c>
      <c r="AF7267" s="4">
        <v>1.0746148828356941</v>
      </c>
      <c r="AG7267" s="4">
        <v>1.3672730876750081</v>
      </c>
      <c r="AH7267" s="4">
        <v>0.1991831460753492</v>
      </c>
      <c r="AI7267" s="4">
        <v>8.5141903171953262E-2</v>
      </c>
      <c r="AJ7267" s="4">
        <v>3535</v>
      </c>
      <c r="AK7267" s="4">
        <v>2900</v>
      </c>
      <c r="AL7267" s="4">
        <v>3535</v>
      </c>
      <c r="AM7267" s="8">
        <v>4.6805202304382497E-3</v>
      </c>
    </row>
    <row r="7268" spans="1:39" x14ac:dyDescent="0.3">
      <c r="A7268" s="4">
        <v>20191030</v>
      </c>
      <c r="B7268" s="4" t="s">
        <v>2411</v>
      </c>
      <c r="C7268" s="4">
        <v>3140</v>
      </c>
      <c r="D7268" s="4">
        <v>3535</v>
      </c>
      <c r="E7268" s="4">
        <v>3140</v>
      </c>
      <c r="F7268" s="4">
        <v>3535</v>
      </c>
      <c r="G7268" s="4">
        <v>395</v>
      </c>
      <c r="H7268" s="4">
        <v>2468034</v>
      </c>
      <c r="I7268" s="4">
        <v>0.1258</v>
      </c>
      <c r="J7268" s="4">
        <v>2.0354535159707088</v>
      </c>
      <c r="K7268" s="4">
        <v>1.086577868852459</v>
      </c>
      <c r="L7268" s="4">
        <v>1.109541745134965</v>
      </c>
      <c r="M7268" s="4">
        <v>1.164744645799012</v>
      </c>
      <c r="N7268" s="4">
        <v>1.2721547458389559</v>
      </c>
      <c r="O7268" s="4">
        <v>1.3147780808331271</v>
      </c>
      <c r="P7268" s="4">
        <v>1.3023655649877961</v>
      </c>
      <c r="Q7268" s="4">
        <v>3500</v>
      </c>
      <c r="R7268" s="4">
        <v>3775</v>
      </c>
      <c r="S7268" s="4">
        <v>3500</v>
      </c>
      <c r="T7268" s="4">
        <v>3690</v>
      </c>
      <c r="U7268" s="7">
        <v>-9.9009900990099011E-3</v>
      </c>
      <c r="V7268" s="7">
        <v>6.7892503536067891E-2</v>
      </c>
      <c r="W7268" s="7">
        <v>-9.9009900990099011E-3</v>
      </c>
      <c r="X7268" s="4">
        <v>4.2285200179937019E-2</v>
      </c>
      <c r="Y7268" s="4">
        <v>4.3847241867043849E-2</v>
      </c>
      <c r="Z7268" s="7">
        <v>3.7200000000000004E-2</v>
      </c>
      <c r="AA7268" s="7">
        <v>3.7200000000000004E-2</v>
      </c>
      <c r="AB7268" s="4">
        <v>0</v>
      </c>
      <c r="AC7268" s="4">
        <v>0</v>
      </c>
      <c r="AD7268" s="4">
        <v>0</v>
      </c>
      <c r="AE7268" s="4">
        <v>5.4868000702514159</v>
      </c>
      <c r="AF7268" s="4">
        <v>1.0934540105048081</v>
      </c>
      <c r="AG7268" s="4">
        <v>1.549221106154888</v>
      </c>
      <c r="AH7268" s="4">
        <v>0.26904754960480709</v>
      </c>
      <c r="AI7268" s="4">
        <v>0.12579617834394899</v>
      </c>
      <c r="AJ7268" s="4">
        <v>3845</v>
      </c>
      <c r="AK7268" s="4">
        <v>2900</v>
      </c>
      <c r="AL7268" s="4">
        <v>3090</v>
      </c>
      <c r="AM7268" s="8">
        <v>-4.9521496267998901E-3</v>
      </c>
    </row>
    <row r="7269" spans="1:39" x14ac:dyDescent="0.3">
      <c r="A7269" s="4">
        <v>20191112</v>
      </c>
      <c r="B7269" s="4" t="s">
        <v>2411</v>
      </c>
      <c r="C7269" s="4">
        <v>3005</v>
      </c>
      <c r="D7269" s="4">
        <v>3345</v>
      </c>
      <c r="E7269" s="4">
        <v>3005</v>
      </c>
      <c r="F7269" s="4">
        <v>3345</v>
      </c>
      <c r="G7269" s="4">
        <v>340</v>
      </c>
      <c r="H7269" s="4">
        <v>1416473</v>
      </c>
      <c r="I7269" s="4">
        <v>0.11314</v>
      </c>
      <c r="J7269" s="4">
        <v>0.72298824367572301</v>
      </c>
      <c r="K7269" s="4">
        <v>1.0778732545649841</v>
      </c>
      <c r="L7269" s="4">
        <v>1.0917101827676241</v>
      </c>
      <c r="M7269" s="4">
        <v>1.0289141802522299</v>
      </c>
      <c r="N7269" s="4">
        <v>1.078858248669569</v>
      </c>
      <c r="O7269" s="4">
        <v>1.18277985679347</v>
      </c>
      <c r="P7269" s="4">
        <v>1.210658865045015</v>
      </c>
      <c r="Q7269" s="4">
        <v>3315</v>
      </c>
      <c r="R7269" s="4">
        <v>3475</v>
      </c>
      <c r="S7269" s="4">
        <v>3275</v>
      </c>
      <c r="T7269" s="4">
        <v>3340</v>
      </c>
      <c r="U7269" s="7">
        <v>-8.9686098654708519E-3</v>
      </c>
      <c r="V7269" s="7">
        <v>3.8863976083707022E-2</v>
      </c>
      <c r="W7269" s="7">
        <v>-2.0926756352765322E-2</v>
      </c>
      <c r="X7269" s="4">
        <v>3.531688437348815E-2</v>
      </c>
      <c r="Y7269" s="4">
        <v>-1.4947683109118089E-3</v>
      </c>
      <c r="Z7269" s="7">
        <v>-4.2947683109118093E-3</v>
      </c>
      <c r="AA7269" s="7">
        <v>-4.2947683109118093E-3</v>
      </c>
      <c r="AB7269" s="4">
        <v>0</v>
      </c>
      <c r="AC7269" s="4">
        <v>0</v>
      </c>
      <c r="AD7269" s="4">
        <v>0</v>
      </c>
      <c r="AE7269" s="4">
        <v>2.971532324552479</v>
      </c>
      <c r="AF7269" s="4">
        <v>0.93546436897944951</v>
      </c>
      <c r="AG7269" s="4">
        <v>1.501861634245907</v>
      </c>
      <c r="AH7269" s="4">
        <v>0.40314750311546588</v>
      </c>
      <c r="AI7269" s="4">
        <v>0.1131447587354409</v>
      </c>
      <c r="AJ7269" s="4">
        <v>3475</v>
      </c>
      <c r="AK7269" s="4">
        <v>2555</v>
      </c>
      <c r="AL7269" s="4">
        <v>2605</v>
      </c>
      <c r="AM7269" s="8">
        <v>5.7002886392147597E-3</v>
      </c>
    </row>
    <row r="7270" spans="1:39" x14ac:dyDescent="0.3">
      <c r="A7270" s="4">
        <v>20200213</v>
      </c>
      <c r="B7270" s="4" t="s">
        <v>2411</v>
      </c>
      <c r="C7270" s="4">
        <v>3090</v>
      </c>
      <c r="D7270" s="4">
        <v>3320</v>
      </c>
      <c r="E7270" s="4">
        <v>2970</v>
      </c>
      <c r="F7270" s="4">
        <v>3320</v>
      </c>
      <c r="G7270" s="4">
        <v>270</v>
      </c>
      <c r="H7270" s="4">
        <v>4314532</v>
      </c>
      <c r="I7270" s="4">
        <v>8.8520000000000001E-2</v>
      </c>
      <c r="J7270" s="4">
        <v>4.6320422865983124</v>
      </c>
      <c r="K7270" s="4">
        <v>1.0612679808204579</v>
      </c>
      <c r="L7270" s="4">
        <v>1.0888816005247619</v>
      </c>
      <c r="M7270" s="4">
        <v>1.1300204220558201</v>
      </c>
      <c r="N7270" s="4">
        <v>1.122000675904022</v>
      </c>
      <c r="O7270" s="4">
        <v>1.151145655754283</v>
      </c>
      <c r="P7270" s="4">
        <v>1.1595046493691701</v>
      </c>
      <c r="Q7270" s="4">
        <v>3645</v>
      </c>
      <c r="R7270" s="4">
        <v>3720</v>
      </c>
      <c r="S7270" s="4">
        <v>3195</v>
      </c>
      <c r="T7270" s="4">
        <v>3210</v>
      </c>
      <c r="U7270" s="7">
        <v>9.7891566265060237E-2</v>
      </c>
      <c r="V7270" s="7">
        <v>0.12048192771084337</v>
      </c>
      <c r="W7270" s="7">
        <v>-3.7650602409638557E-2</v>
      </c>
      <c r="X7270" s="4">
        <v>4.1399121324773424E-3</v>
      </c>
      <c r="Y7270" s="4">
        <v>-3.313253012048193E-2</v>
      </c>
      <c r="Z7270" s="7">
        <v>9.509156626506024E-2</v>
      </c>
      <c r="AA7270" s="7">
        <v>9.509156626506024E-2</v>
      </c>
      <c r="AB7270" s="4">
        <v>1.3114754098360659E-2</v>
      </c>
      <c r="AC7270" s="4">
        <v>0</v>
      </c>
      <c r="AD7270" s="4">
        <v>3.8834951456310683E-2</v>
      </c>
      <c r="AE7270" s="4">
        <v>7.9989840281060838</v>
      </c>
      <c r="AF7270" s="4">
        <v>1.045577710998528</v>
      </c>
      <c r="AG7270" s="4">
        <v>1.222961361578875</v>
      </c>
      <c r="AH7270" s="4">
        <v>0.13872174261972381</v>
      </c>
      <c r="AI7270" s="4">
        <v>7.4433656957928807E-2</v>
      </c>
      <c r="AJ7270" s="4">
        <v>3720</v>
      </c>
      <c r="AK7270" s="4">
        <v>3005</v>
      </c>
      <c r="AL7270" s="4">
        <v>3070</v>
      </c>
      <c r="AM7270" s="8">
        <v>1.4856027653474999E-3</v>
      </c>
    </row>
    <row r="7271" spans="1:39" x14ac:dyDescent="0.3">
      <c r="A7271" s="4">
        <v>20200325</v>
      </c>
      <c r="B7271" s="4" t="s">
        <v>2411</v>
      </c>
      <c r="C7271" s="4">
        <v>1505</v>
      </c>
      <c r="D7271" s="4">
        <v>1600</v>
      </c>
      <c r="E7271" s="4">
        <v>1470</v>
      </c>
      <c r="F7271" s="4">
        <v>1600</v>
      </c>
      <c r="G7271" s="4">
        <v>195</v>
      </c>
      <c r="H7271" s="4">
        <v>576851</v>
      </c>
      <c r="I7271" s="4">
        <v>0.13879</v>
      </c>
      <c r="J7271" s="4">
        <v>0.89228277665977307</v>
      </c>
      <c r="K7271" s="4">
        <v>1.1111111111111109</v>
      </c>
      <c r="L7271" s="4">
        <v>1.119664100769769</v>
      </c>
      <c r="M7271" s="4">
        <v>0.92298817421401791</v>
      </c>
      <c r="N7271" s="4">
        <v>0.69294066695539192</v>
      </c>
      <c r="O7271" s="4">
        <v>0.58176529406417599</v>
      </c>
      <c r="P7271" s="4">
        <v>0.56840048550874811</v>
      </c>
      <c r="Q7271" s="4">
        <v>1625</v>
      </c>
      <c r="R7271" s="4">
        <v>1780</v>
      </c>
      <c r="S7271" s="4">
        <v>1560</v>
      </c>
      <c r="T7271" s="4">
        <v>1660</v>
      </c>
      <c r="U7271" s="7">
        <v>1.5625E-2</v>
      </c>
      <c r="V7271" s="7">
        <v>0.1125</v>
      </c>
      <c r="W7271" s="7">
        <v>-2.5000000000000001E-2</v>
      </c>
      <c r="X7271" s="4">
        <v>-0.1300346470333478</v>
      </c>
      <c r="Y7271" s="4">
        <v>3.7499999999999999E-2</v>
      </c>
      <c r="Z7271" s="7">
        <v>3.7200000000000004E-2</v>
      </c>
      <c r="AA7271" s="7">
        <v>1.2825E-2</v>
      </c>
      <c r="AB7271" s="4">
        <v>7.1174377224199295E-2</v>
      </c>
      <c r="AC7271" s="4">
        <v>0</v>
      </c>
      <c r="AD7271" s="4">
        <v>2.3255813953488368E-2</v>
      </c>
      <c r="AE7271" s="4">
        <v>1.641387885875581</v>
      </c>
      <c r="AF7271" s="4">
        <v>0.42842508466769869</v>
      </c>
      <c r="AG7271" s="4">
        <v>1.131762037781477</v>
      </c>
      <c r="AH7271" s="4">
        <v>1.4505524001651939</v>
      </c>
      <c r="AI7271" s="4">
        <v>6.3122923588039864E-2</v>
      </c>
      <c r="AJ7271" s="4">
        <v>1870</v>
      </c>
      <c r="AK7271" s="4">
        <v>1550</v>
      </c>
      <c r="AL7271" s="4">
        <v>1770</v>
      </c>
      <c r="AM7271" s="8">
        <v>5.2622816628226002E-2</v>
      </c>
    </row>
    <row r="7272" spans="1:39" x14ac:dyDescent="0.3">
      <c r="A7272" s="4">
        <v>20200407</v>
      </c>
      <c r="B7272" s="4" t="s">
        <v>2411</v>
      </c>
      <c r="C7272" s="4">
        <v>2070</v>
      </c>
      <c r="D7272" s="4">
        <v>2150</v>
      </c>
      <c r="E7272" s="4">
        <v>2010</v>
      </c>
      <c r="F7272" s="4">
        <v>2135</v>
      </c>
      <c r="G7272" s="4">
        <v>155</v>
      </c>
      <c r="H7272" s="4">
        <v>460844</v>
      </c>
      <c r="I7272" s="4">
        <v>7.8280000000000002E-2</v>
      </c>
      <c r="J7272" s="4">
        <v>1.033943678782935</v>
      </c>
      <c r="K7272" s="4">
        <v>1.060430463576159</v>
      </c>
      <c r="L7272" s="4">
        <v>1.1090909090909089</v>
      </c>
      <c r="M7272" s="4">
        <v>1.182825484764543</v>
      </c>
      <c r="N7272" s="4">
        <v>1.172754737709421</v>
      </c>
      <c r="O7272" s="4">
        <v>0.82284172661870514</v>
      </c>
      <c r="P7272" s="4">
        <v>0.77238468495628587</v>
      </c>
      <c r="Q7272" s="4">
        <v>2130</v>
      </c>
      <c r="R7272" s="4">
        <v>2175</v>
      </c>
      <c r="S7272" s="4">
        <v>2070</v>
      </c>
      <c r="T7272" s="4">
        <v>2165</v>
      </c>
      <c r="U7272" s="7">
        <v>-2.34192037470726E-3</v>
      </c>
      <c r="V7272" s="7">
        <v>1.873536299765808E-2</v>
      </c>
      <c r="W7272" s="7">
        <v>-3.0444964871194378E-2</v>
      </c>
      <c r="X7272" s="4">
        <v>-0.1046415819829717</v>
      </c>
      <c r="Y7272" s="4">
        <v>1.405152224824356E-2</v>
      </c>
      <c r="Z7272" s="7">
        <v>1.1251522248243559E-2</v>
      </c>
      <c r="AA7272" s="7">
        <v>1.1251522248243559E-2</v>
      </c>
      <c r="AB7272" s="4">
        <v>4.5454545454545463E-2</v>
      </c>
      <c r="AC7272" s="4">
        <v>7.0257611241217799E-3</v>
      </c>
      <c r="AD7272" s="4">
        <v>2.8985507246376808E-2</v>
      </c>
      <c r="AE7272" s="4">
        <v>1.202723616595375</v>
      </c>
      <c r="AF7272" s="4">
        <v>0.6582041431816803</v>
      </c>
      <c r="AG7272" s="4">
        <v>1.886611009741237</v>
      </c>
      <c r="AH7272" s="4">
        <v>0.98923451136298024</v>
      </c>
      <c r="AI7272" s="4">
        <v>3.140096618357488E-2</v>
      </c>
      <c r="AJ7272" s="4">
        <v>2340</v>
      </c>
      <c r="AK7272" s="4">
        <v>2065</v>
      </c>
      <c r="AL7272" s="4">
        <v>2145</v>
      </c>
      <c r="AM7272" s="8">
        <v>1.6225446957428301E-2</v>
      </c>
    </row>
    <row r="7273" spans="1:39" x14ac:dyDescent="0.3">
      <c r="A7273" s="4">
        <v>20200417</v>
      </c>
      <c r="B7273" s="4" t="s">
        <v>2411</v>
      </c>
      <c r="C7273" s="4">
        <v>2285</v>
      </c>
      <c r="D7273" s="4">
        <v>2645</v>
      </c>
      <c r="E7273" s="4">
        <v>2270</v>
      </c>
      <c r="F7273" s="4">
        <v>2480</v>
      </c>
      <c r="G7273" s="4">
        <v>255</v>
      </c>
      <c r="H7273" s="4">
        <v>3602500</v>
      </c>
      <c r="I7273" s="4">
        <v>0.11461</v>
      </c>
      <c r="J7273" s="4">
        <v>5.2253189438952319</v>
      </c>
      <c r="K7273" s="4">
        <v>1.0861313868613141</v>
      </c>
      <c r="L7273" s="4">
        <v>1.1151079136690649</v>
      </c>
      <c r="M7273" s="4">
        <v>1.1505451171421941</v>
      </c>
      <c r="N7273" s="4">
        <v>1.3137332803602171</v>
      </c>
      <c r="O7273" s="4">
        <v>0.99322497747221583</v>
      </c>
      <c r="P7273" s="4">
        <v>0.91004999770652717</v>
      </c>
      <c r="Q7273" s="4">
        <v>2480</v>
      </c>
      <c r="R7273" s="4">
        <v>2540</v>
      </c>
      <c r="S7273" s="4">
        <v>2440</v>
      </c>
      <c r="T7273" s="4">
        <v>2540</v>
      </c>
      <c r="U7273" s="7">
        <v>0</v>
      </c>
      <c r="V7273" s="7">
        <v>2.4193548387096774E-2</v>
      </c>
      <c r="W7273" s="7">
        <v>-1.6129032258064516E-2</v>
      </c>
      <c r="X7273" s="4">
        <v>4.9264998013508032E-2</v>
      </c>
      <c r="Y7273" s="4">
        <v>2.419354838709677E-2</v>
      </c>
      <c r="Z7273" s="7">
        <v>2.139354838709677E-2</v>
      </c>
      <c r="AA7273" s="7">
        <v>2.139354838709677E-2</v>
      </c>
      <c r="AB7273" s="4">
        <v>2.6966292134831461E-2</v>
      </c>
      <c r="AC7273" s="4">
        <v>6.6532258064516125E-2</v>
      </c>
      <c r="AD7273" s="4">
        <v>6.5645514223194746E-3</v>
      </c>
      <c r="AE7273" s="4">
        <v>9.1422176317278723</v>
      </c>
      <c r="AF7273" s="4">
        <v>0.89209230762690928</v>
      </c>
      <c r="AG7273" s="4">
        <v>1.9792203807317179</v>
      </c>
      <c r="AH7273" s="4">
        <v>0.61571078630516773</v>
      </c>
      <c r="AI7273" s="4">
        <v>8.5339168490153175E-2</v>
      </c>
      <c r="AJ7273" s="4">
        <v>2600</v>
      </c>
      <c r="AK7273" s="4">
        <v>2360</v>
      </c>
      <c r="AL7273" s="4">
        <v>2425</v>
      </c>
      <c r="AM7273" s="8">
        <v>1.8221773175500101E-2</v>
      </c>
    </row>
    <row r="7274" spans="1:39" x14ac:dyDescent="0.3">
      <c r="A7274" s="4">
        <v>20200513</v>
      </c>
      <c r="B7274" s="4" t="s">
        <v>2411</v>
      </c>
      <c r="C7274" s="4">
        <v>2580</v>
      </c>
      <c r="D7274" s="4">
        <v>2800</v>
      </c>
      <c r="E7274" s="4">
        <v>2490</v>
      </c>
      <c r="F7274" s="4">
        <v>2725</v>
      </c>
      <c r="G7274" s="4">
        <v>225</v>
      </c>
      <c r="H7274" s="4">
        <v>5751313</v>
      </c>
      <c r="I7274" s="4">
        <v>0.09</v>
      </c>
      <c r="J7274" s="4">
        <v>7.0912264811515691</v>
      </c>
      <c r="K7274" s="4">
        <v>1.058252427184466</v>
      </c>
      <c r="L7274" s="4">
        <v>1.066536203522505</v>
      </c>
      <c r="M7274" s="4">
        <v>1.0873902633679171</v>
      </c>
      <c r="N7274" s="4">
        <v>1.1182928080435011</v>
      </c>
      <c r="O7274" s="4">
        <v>1.139491932954664</v>
      </c>
      <c r="P7274" s="4">
        <v>1.033077433418633</v>
      </c>
      <c r="Q7274" s="4">
        <v>2725</v>
      </c>
      <c r="R7274" s="4">
        <v>3245</v>
      </c>
      <c r="S7274" s="4">
        <v>2695</v>
      </c>
      <c r="T7274" s="4">
        <v>3040</v>
      </c>
      <c r="U7274" s="7">
        <v>0</v>
      </c>
      <c r="V7274" s="7">
        <v>0.19082568807339451</v>
      </c>
      <c r="W7274" s="7">
        <v>-1.1009174311926606E-2</v>
      </c>
      <c r="X7274" s="4">
        <v>3.5805888991484562E-2</v>
      </c>
      <c r="Y7274" s="4">
        <v>0.11559633027522941</v>
      </c>
      <c r="Z7274" s="7">
        <v>3.7200000000000004E-2</v>
      </c>
      <c r="AA7274" s="7">
        <v>3.7200000000000004E-2</v>
      </c>
      <c r="AB7274" s="4">
        <v>3.2000000000000001E-2</v>
      </c>
      <c r="AC7274" s="4">
        <v>2.7522935779816519E-2</v>
      </c>
      <c r="AD7274" s="4">
        <v>3.4883720930232558E-2</v>
      </c>
      <c r="AE7274" s="4">
        <v>17.302125419292729</v>
      </c>
      <c r="AF7274" s="4">
        <v>0.97443235556817587</v>
      </c>
      <c r="AG7274" s="4">
        <v>1.5737798827632139</v>
      </c>
      <c r="AH7274" s="4">
        <v>0.39082562604987159</v>
      </c>
      <c r="AI7274" s="4">
        <v>5.6201550387596902E-2</v>
      </c>
      <c r="AJ7274" s="4">
        <v>3245</v>
      </c>
      <c r="AK7274" s="4">
        <v>2695</v>
      </c>
      <c r="AL7274" s="4">
        <v>3060</v>
      </c>
      <c r="AM7274" s="8">
        <v>1.0698469563534801E-2</v>
      </c>
    </row>
    <row r="7275" spans="1:39" x14ac:dyDescent="0.3">
      <c r="A7275" s="4">
        <v>20200514</v>
      </c>
      <c r="B7275" s="4" t="s">
        <v>2411</v>
      </c>
      <c r="C7275" s="4">
        <v>2725</v>
      </c>
      <c r="D7275" s="4">
        <v>3245</v>
      </c>
      <c r="E7275" s="4">
        <v>2695</v>
      </c>
      <c r="F7275" s="4">
        <v>3040</v>
      </c>
      <c r="G7275" s="4">
        <v>315</v>
      </c>
      <c r="H7275" s="4">
        <v>13826886</v>
      </c>
      <c r="I7275" s="4">
        <v>0.11559999999999999</v>
      </c>
      <c r="J7275" s="4">
        <v>6.3873962103076893</v>
      </c>
      <c r="K7275" s="4">
        <v>1.103448275862069</v>
      </c>
      <c r="L7275" s="4">
        <v>1.143286949981196</v>
      </c>
      <c r="M7275" s="4">
        <v>1.1865729898516779</v>
      </c>
      <c r="N7275" s="4">
        <v>1.226177271352223</v>
      </c>
      <c r="O7275" s="4">
        <v>1.272720929421205</v>
      </c>
      <c r="P7275" s="4">
        <v>1.1527523225684131</v>
      </c>
      <c r="Q7275" s="4">
        <v>3060</v>
      </c>
      <c r="R7275" s="4">
        <v>3080</v>
      </c>
      <c r="S7275" s="4">
        <v>2890</v>
      </c>
      <c r="T7275" s="4">
        <v>2895</v>
      </c>
      <c r="U7275" s="7">
        <v>6.5789473684210523E-3</v>
      </c>
      <c r="V7275" s="7">
        <v>1.3157894736842105E-2</v>
      </c>
      <c r="W7275" s="7">
        <v>-4.9342105263157895E-2</v>
      </c>
      <c r="X7275" s="4">
        <v>4.1242311182817383E-2</v>
      </c>
      <c r="Y7275" s="4">
        <v>-4.7697368421052627E-2</v>
      </c>
      <c r="Z7275" s="7">
        <v>-5.0497368421052624E-2</v>
      </c>
      <c r="AA7275" s="7">
        <v>-5.0497368421052624E-2</v>
      </c>
      <c r="AB7275" s="4">
        <v>0</v>
      </c>
      <c r="AC7275" s="4">
        <v>6.7434210526315791E-2</v>
      </c>
      <c r="AD7275" s="4">
        <v>1.100917431192661E-2</v>
      </c>
      <c r="AE7275" s="4">
        <v>2.4041268489473619</v>
      </c>
      <c r="AF7275" s="4">
        <v>1.062646530947976</v>
      </c>
      <c r="AG7275" s="4">
        <v>1.7286955641245501</v>
      </c>
      <c r="AH7275" s="4">
        <v>0.36257583503259772</v>
      </c>
      <c r="AI7275" s="4">
        <v>0.11559633027522941</v>
      </c>
      <c r="AJ7275" s="4">
        <v>3230</v>
      </c>
      <c r="AK7275" s="4">
        <v>2890</v>
      </c>
      <c r="AL7275" s="4">
        <v>3070</v>
      </c>
      <c r="AM7275" s="8">
        <v>-1.3882260616378799E-3</v>
      </c>
    </row>
    <row r="7276" spans="1:39" x14ac:dyDescent="0.3">
      <c r="A7276" s="4">
        <v>20200622</v>
      </c>
      <c r="B7276" s="4" t="s">
        <v>2411</v>
      </c>
      <c r="C7276" s="4">
        <v>3270</v>
      </c>
      <c r="D7276" s="4">
        <v>3495</v>
      </c>
      <c r="E7276" s="4">
        <v>3145</v>
      </c>
      <c r="F7276" s="4">
        <v>3435</v>
      </c>
      <c r="G7276" s="4">
        <v>290</v>
      </c>
      <c r="H7276" s="4">
        <v>5235461</v>
      </c>
      <c r="I7276" s="4">
        <v>9.221E-2</v>
      </c>
      <c r="J7276" s="4">
        <v>3.4207788626895468</v>
      </c>
      <c r="K7276" s="4">
        <v>1.0762402088772851</v>
      </c>
      <c r="L7276" s="4">
        <v>1.1269685039370081</v>
      </c>
      <c r="M7276" s="4">
        <v>1.148637351613442</v>
      </c>
      <c r="N7276" s="4">
        <v>1.135818798049103</v>
      </c>
      <c r="O7276" s="4">
        <v>1.3230196430864041</v>
      </c>
      <c r="P7276" s="4">
        <v>1.2806611467540741</v>
      </c>
      <c r="Q7276" s="4">
        <v>3445</v>
      </c>
      <c r="R7276" s="4">
        <v>3595</v>
      </c>
      <c r="S7276" s="4">
        <v>3385</v>
      </c>
      <c r="T7276" s="4">
        <v>3425</v>
      </c>
      <c r="U7276" s="7">
        <v>2.911208151382824E-3</v>
      </c>
      <c r="V7276" s="7">
        <v>4.6579330422125184E-2</v>
      </c>
      <c r="W7276" s="7">
        <v>-1.4556040756914119E-2</v>
      </c>
      <c r="X7276" s="4">
        <v>6.034554021658413E-3</v>
      </c>
      <c r="Y7276" s="4">
        <v>-2.911208151382824E-3</v>
      </c>
      <c r="Z7276" s="7">
        <v>3.7200000000000004E-2</v>
      </c>
      <c r="AA7276" s="7">
        <v>3.7200000000000004E-2</v>
      </c>
      <c r="AB7276" s="4">
        <v>2.668759811616955E-2</v>
      </c>
      <c r="AC7276" s="4">
        <v>1.7467248908296939E-2</v>
      </c>
      <c r="AD7276" s="4">
        <v>3.82262996941896E-2</v>
      </c>
      <c r="AE7276" s="4">
        <v>2.484120819654474</v>
      </c>
      <c r="AF7276" s="4">
        <v>1.040193877693016</v>
      </c>
      <c r="AG7276" s="4">
        <v>1.278822685639728</v>
      </c>
      <c r="AH7276" s="4">
        <v>0.17939000692561799</v>
      </c>
      <c r="AI7276" s="4">
        <v>5.0458715596330278E-2</v>
      </c>
      <c r="AJ7276" s="4">
        <v>4790</v>
      </c>
      <c r="AK7276" s="4">
        <v>3360</v>
      </c>
      <c r="AL7276" s="4">
        <v>4480</v>
      </c>
      <c r="AM7276" s="8">
        <v>1.29509581317731E-2</v>
      </c>
    </row>
    <row r="7277" spans="1:39" x14ac:dyDescent="0.3">
      <c r="A7277" s="4">
        <v>20200715</v>
      </c>
      <c r="B7277" s="4" t="s">
        <v>2411</v>
      </c>
      <c r="C7277" s="4">
        <v>5270</v>
      </c>
      <c r="D7277" s="4">
        <v>5890</v>
      </c>
      <c r="E7277" s="4">
        <v>5160</v>
      </c>
      <c r="F7277" s="4">
        <v>5800</v>
      </c>
      <c r="G7277" s="4">
        <v>520</v>
      </c>
      <c r="H7277" s="4">
        <v>2327036</v>
      </c>
      <c r="I7277" s="4">
        <v>9.8479999999999998E-2</v>
      </c>
      <c r="J7277" s="4">
        <v>0.56291759911302786</v>
      </c>
      <c r="K7277" s="4">
        <v>1.0616229408175719</v>
      </c>
      <c r="L7277" s="4">
        <v>1.0744720266765471</v>
      </c>
      <c r="M7277" s="4">
        <v>1.0338680926916219</v>
      </c>
      <c r="N7277" s="4">
        <v>1.2259564574085819</v>
      </c>
      <c r="O7277" s="4">
        <v>1.679050468011194</v>
      </c>
      <c r="P7277" s="4">
        <v>1.949170342365049</v>
      </c>
      <c r="Q7277" s="4">
        <v>5860</v>
      </c>
      <c r="R7277" s="4">
        <v>6420</v>
      </c>
      <c r="S7277" s="4">
        <v>5800</v>
      </c>
      <c r="T7277" s="4">
        <v>6420</v>
      </c>
      <c r="U7277" s="7">
        <v>1.0344827586206896E-2</v>
      </c>
      <c r="V7277" s="7">
        <v>0.10689655172413794</v>
      </c>
      <c r="W7277" s="7">
        <v>0</v>
      </c>
      <c r="X7277" s="4">
        <v>0.1095962798562672</v>
      </c>
      <c r="Y7277" s="4">
        <v>0.10689655172413789</v>
      </c>
      <c r="Z7277" s="7">
        <v>3.7200000000000004E-2</v>
      </c>
      <c r="AA7277" s="7">
        <v>3.7200000000000004E-2</v>
      </c>
      <c r="AB7277" s="4">
        <v>0</v>
      </c>
      <c r="AC7277" s="4">
        <v>1.5517241379310339E-2</v>
      </c>
      <c r="AD7277" s="4">
        <v>2.087286527514232E-2</v>
      </c>
      <c r="AE7277" s="4">
        <v>3.2423248516802139</v>
      </c>
      <c r="AF7277" s="4">
        <v>0.92316445188663465</v>
      </c>
      <c r="AG7277" s="4">
        <v>2.880419273783287</v>
      </c>
      <c r="AH7277" s="4">
        <v>0.7360589377283242</v>
      </c>
      <c r="AI7277" s="4">
        <v>0.1005692599620493</v>
      </c>
      <c r="AJ7277" s="4">
        <v>7210</v>
      </c>
      <c r="AK7277" s="4">
        <v>5800</v>
      </c>
      <c r="AL7277" s="4">
        <v>7090</v>
      </c>
      <c r="AM7277" s="8">
        <v>3.72563904673097E-3</v>
      </c>
    </row>
    <row r="7278" spans="1:39" x14ac:dyDescent="0.3">
      <c r="A7278" s="4">
        <v>20200716</v>
      </c>
      <c r="B7278" s="4" t="s">
        <v>2411</v>
      </c>
      <c r="C7278" s="4">
        <v>5860</v>
      </c>
      <c r="D7278" s="4">
        <v>6420</v>
      </c>
      <c r="E7278" s="4">
        <v>5800</v>
      </c>
      <c r="F7278" s="4">
        <v>6420</v>
      </c>
      <c r="G7278" s="4">
        <v>620</v>
      </c>
      <c r="H7278" s="4">
        <v>1963728</v>
      </c>
      <c r="I7278" s="4">
        <v>0.1069</v>
      </c>
      <c r="J7278" s="4">
        <v>0.96771017422082883</v>
      </c>
      <c r="K7278" s="4">
        <v>1.100571428571429</v>
      </c>
      <c r="L7278" s="4">
        <v>1.14601927882899</v>
      </c>
      <c r="M7278" s="4">
        <v>1.144589053307185</v>
      </c>
      <c r="N7278" s="4">
        <v>1.309602733438727</v>
      </c>
      <c r="O7278" s="4">
        <v>1.8243819266837169</v>
      </c>
      <c r="P7278" s="4">
        <v>2.1370911814474738</v>
      </c>
      <c r="Q7278" s="4">
        <v>6000</v>
      </c>
      <c r="R7278" s="4">
        <v>6780</v>
      </c>
      <c r="S7278" s="4">
        <v>6000</v>
      </c>
      <c r="T7278" s="4">
        <v>6650</v>
      </c>
      <c r="U7278" s="7">
        <v>-6.5420560747663545E-2</v>
      </c>
      <c r="V7278" s="7">
        <v>5.6074766355140186E-2</v>
      </c>
      <c r="W7278" s="7">
        <v>-6.5420560747663545E-2</v>
      </c>
      <c r="X7278" s="4">
        <v>0.1174460706818298</v>
      </c>
      <c r="Y7278" s="4">
        <v>3.5825545171339561E-2</v>
      </c>
      <c r="Z7278" s="7">
        <v>3.7200000000000004E-2</v>
      </c>
      <c r="AA7278" s="7">
        <v>3.7200000000000004E-2</v>
      </c>
      <c r="AB7278" s="4">
        <v>1.03448275862069E-2</v>
      </c>
      <c r="AC7278" s="4">
        <v>0</v>
      </c>
      <c r="AD7278" s="4">
        <v>1.0238907849829349E-2</v>
      </c>
      <c r="AE7278" s="4">
        <v>0.84387521293181555</v>
      </c>
      <c r="AF7278" s="4">
        <v>0.98988751888308624</v>
      </c>
      <c r="AG7278" s="4">
        <v>3.1624349119772859</v>
      </c>
      <c r="AH7278" s="4">
        <v>0.69400374646309648</v>
      </c>
      <c r="AI7278" s="4">
        <v>9.556313993174062E-2</v>
      </c>
      <c r="AJ7278" s="4">
        <v>8290</v>
      </c>
      <c r="AK7278" s="4">
        <v>6000</v>
      </c>
      <c r="AL7278" s="4">
        <v>7690</v>
      </c>
      <c r="AM7278" s="8">
        <v>-7.9611920459143996E-3</v>
      </c>
    </row>
    <row r="7279" spans="1:39" x14ac:dyDescent="0.3">
      <c r="A7279" s="4">
        <v>20200723</v>
      </c>
      <c r="B7279" s="4" t="s">
        <v>2411</v>
      </c>
      <c r="C7279" s="4">
        <v>7300</v>
      </c>
      <c r="D7279" s="4">
        <v>8290</v>
      </c>
      <c r="E7279" s="4">
        <v>7300</v>
      </c>
      <c r="F7279" s="4">
        <v>7690</v>
      </c>
      <c r="G7279" s="4">
        <v>600</v>
      </c>
      <c r="H7279" s="4">
        <v>2092217</v>
      </c>
      <c r="I7279" s="4">
        <v>8.4629999999999997E-2</v>
      </c>
      <c r="J7279" s="4">
        <v>1.634586800643048</v>
      </c>
      <c r="K7279" s="4">
        <v>1.0543875685557591</v>
      </c>
      <c r="L7279" s="4">
        <v>1.082488738738739</v>
      </c>
      <c r="M7279" s="4">
        <v>1.2104517550763421</v>
      </c>
      <c r="N7279" s="4">
        <v>1.325462145042444</v>
      </c>
      <c r="O7279" s="4">
        <v>1.970405483313048</v>
      </c>
      <c r="P7279" s="4">
        <v>2.417447115069749</v>
      </c>
      <c r="Q7279" s="4">
        <v>7700</v>
      </c>
      <c r="R7279" s="4">
        <v>8030</v>
      </c>
      <c r="S7279" s="4">
        <v>7590</v>
      </c>
      <c r="T7279" s="4">
        <v>7820</v>
      </c>
      <c r="U7279" s="7">
        <v>1.3003901170351106E-3</v>
      </c>
      <c r="V7279" s="7">
        <v>4.4213263979193757E-2</v>
      </c>
      <c r="W7279" s="7">
        <v>-1.3003901170351105E-2</v>
      </c>
      <c r="X7279" s="4">
        <v>0.12483302451846411</v>
      </c>
      <c r="Y7279" s="4">
        <v>1.6905071521456441E-2</v>
      </c>
      <c r="Z7279" s="7">
        <v>3.7200000000000004E-2</v>
      </c>
      <c r="AA7279" s="7">
        <v>3.7200000000000004E-2</v>
      </c>
      <c r="AB7279" s="4">
        <v>2.9619181946403381E-2</v>
      </c>
      <c r="AC7279" s="4">
        <v>7.8023407022106639E-2</v>
      </c>
      <c r="AD7279" s="4">
        <v>0</v>
      </c>
      <c r="AE7279" s="4">
        <v>3.8059615695962128</v>
      </c>
      <c r="AF7279" s="4">
        <v>1.010155999192903</v>
      </c>
      <c r="AG7279" s="4">
        <v>3.4340867463990778</v>
      </c>
      <c r="AH7279" s="4">
        <v>0.69874787294674134</v>
      </c>
      <c r="AI7279" s="4">
        <v>5.3424657534246578E-2</v>
      </c>
      <c r="AJ7279" s="4">
        <v>8160</v>
      </c>
      <c r="AK7279" s="4">
        <v>6520</v>
      </c>
      <c r="AL7279" s="4">
        <v>7310</v>
      </c>
      <c r="AM7279" s="8">
        <v>8.4277786979484407E-3</v>
      </c>
    </row>
    <row r="7280" spans="1:39" x14ac:dyDescent="0.3">
      <c r="A7280" s="4">
        <v>20200804</v>
      </c>
      <c r="B7280" s="4" t="s">
        <v>2411</v>
      </c>
      <c r="C7280" s="4">
        <v>7630</v>
      </c>
      <c r="D7280" s="4">
        <v>8350</v>
      </c>
      <c r="E7280" s="4">
        <v>7600</v>
      </c>
      <c r="F7280" s="4">
        <v>8300</v>
      </c>
      <c r="G7280" s="4">
        <v>670</v>
      </c>
      <c r="H7280" s="4">
        <v>1844871</v>
      </c>
      <c r="I7280" s="4">
        <v>8.7809999999999999E-2</v>
      </c>
      <c r="J7280" s="4">
        <v>1.5505829212654749</v>
      </c>
      <c r="K7280" s="4">
        <v>1.056876061120543</v>
      </c>
      <c r="L7280" s="4">
        <v>1.094697968873648</v>
      </c>
      <c r="M7280" s="4">
        <v>1.10123391269736</v>
      </c>
      <c r="N7280" s="4">
        <v>1.2316367413562841</v>
      </c>
      <c r="O7280" s="4">
        <v>1.8115678428519459</v>
      </c>
      <c r="P7280" s="4">
        <v>2.377201775741085</v>
      </c>
      <c r="Q7280" s="4">
        <v>8220</v>
      </c>
      <c r="R7280" s="4">
        <v>8570</v>
      </c>
      <c r="S7280" s="4">
        <v>8090</v>
      </c>
      <c r="T7280" s="4">
        <v>8280</v>
      </c>
      <c r="U7280" s="7">
        <v>-9.6385542168674707E-3</v>
      </c>
      <c r="V7280" s="7">
        <v>3.2530120481927709E-2</v>
      </c>
      <c r="W7280" s="7">
        <v>-2.5301204819277109E-2</v>
      </c>
      <c r="X7280" s="4">
        <v>5.2084879062175529E-2</v>
      </c>
      <c r="Y7280" s="4">
        <v>-2.4096385542168681E-3</v>
      </c>
      <c r="Z7280" s="7">
        <v>-5.2096385542168677E-3</v>
      </c>
      <c r="AA7280" s="7">
        <v>-5.2096385542168677E-3</v>
      </c>
      <c r="AB7280" s="4">
        <v>0</v>
      </c>
      <c r="AC7280" s="4">
        <v>6.024096385542169E-3</v>
      </c>
      <c r="AD7280" s="4">
        <v>3.9318479685452159E-3</v>
      </c>
      <c r="AE7280" s="4">
        <v>2.6683352762679449</v>
      </c>
      <c r="AF7280" s="4">
        <v>0.97974000535682038</v>
      </c>
      <c r="AG7280" s="4">
        <v>2.181322351528741</v>
      </c>
      <c r="AH7280" s="4">
        <v>0.56224143425781536</v>
      </c>
      <c r="AI7280" s="4">
        <v>8.7811271297509833E-2</v>
      </c>
      <c r="AJ7280" s="4">
        <v>8570</v>
      </c>
      <c r="AK7280" s="4">
        <v>6750</v>
      </c>
      <c r="AL7280" s="4">
        <v>6890</v>
      </c>
      <c r="AM7280" s="8">
        <v>9.4010179698367502E-3</v>
      </c>
    </row>
    <row r="7281" spans="1:39" x14ac:dyDescent="0.3">
      <c r="A7281" s="4">
        <v>20201006</v>
      </c>
      <c r="B7281" s="4" t="s">
        <v>2411</v>
      </c>
      <c r="C7281" s="4">
        <v>4500</v>
      </c>
      <c r="D7281" s="4">
        <v>5350</v>
      </c>
      <c r="E7281" s="4">
        <v>4480</v>
      </c>
      <c r="F7281" s="4">
        <v>4950</v>
      </c>
      <c r="G7281" s="4">
        <v>445</v>
      </c>
      <c r="H7281" s="4">
        <v>4797120</v>
      </c>
      <c r="I7281" s="4">
        <v>9.8780000000000007E-2</v>
      </c>
      <c r="J7281" s="4">
        <v>2.398395589982306</v>
      </c>
      <c r="K7281" s="4">
        <v>1.0687297589060809</v>
      </c>
      <c r="L7281" s="4">
        <v>1.112609575185435</v>
      </c>
      <c r="M7281" s="4">
        <v>1.107382550335571</v>
      </c>
      <c r="N7281" s="4">
        <v>0.90419216366791488</v>
      </c>
      <c r="O7281" s="4">
        <v>0.79592657108401443</v>
      </c>
      <c r="P7281" s="4">
        <v>1.052184079073228</v>
      </c>
      <c r="Q7281" s="4">
        <v>4945</v>
      </c>
      <c r="R7281" s="4">
        <v>5130</v>
      </c>
      <c r="S7281" s="4">
        <v>4865</v>
      </c>
      <c r="T7281" s="4">
        <v>5010</v>
      </c>
      <c r="U7281" s="7">
        <v>-1.0101010101010101E-3</v>
      </c>
      <c r="V7281" s="7">
        <v>3.6363636363636362E-2</v>
      </c>
      <c r="W7281" s="7">
        <v>-1.7171717171717171E-2</v>
      </c>
      <c r="X7281" s="4">
        <v>-6.2928121289615502E-2</v>
      </c>
      <c r="Y7281" s="4">
        <v>1.2121212121212119E-2</v>
      </c>
      <c r="Z7281" s="7">
        <v>9.3212121212121191E-3</v>
      </c>
      <c r="AA7281" s="7">
        <v>9.3212121212121191E-3</v>
      </c>
      <c r="AB7281" s="4">
        <v>0</v>
      </c>
      <c r="AC7281" s="4">
        <v>8.0808080808080815E-2</v>
      </c>
      <c r="AD7281" s="4">
        <v>4.4444444444444436E-3</v>
      </c>
      <c r="AE7281" s="4">
        <v>9.8674702512573145</v>
      </c>
      <c r="AF7281" s="4">
        <v>0.68487127732061437</v>
      </c>
      <c r="AG7281" s="4">
        <v>1.253472021360192</v>
      </c>
      <c r="AH7281" s="4">
        <v>0.66234433519542968</v>
      </c>
      <c r="AI7281" s="4">
        <v>0.1</v>
      </c>
      <c r="AJ7281" s="4">
        <v>5290</v>
      </c>
      <c r="AK7281" s="4">
        <v>4805</v>
      </c>
      <c r="AL7281" s="4">
        <v>4985</v>
      </c>
      <c r="AM7281" s="8">
        <v>4.8812311118259597E-3</v>
      </c>
    </row>
    <row r="7282" spans="1:39" x14ac:dyDescent="0.3">
      <c r="A7282" s="4">
        <v>20200331</v>
      </c>
      <c r="B7282" s="4" t="s">
        <v>2412</v>
      </c>
      <c r="C7282" s="4">
        <v>3423</v>
      </c>
      <c r="D7282" s="4">
        <v>4014</v>
      </c>
      <c r="E7282" s="4">
        <v>3423</v>
      </c>
      <c r="F7282" s="4">
        <v>3796</v>
      </c>
      <c r="G7282" s="4">
        <v>440</v>
      </c>
      <c r="H7282" s="4">
        <v>165991</v>
      </c>
      <c r="I7282" s="4">
        <v>0.13111</v>
      </c>
      <c r="J7282" s="4">
        <v>1.803581498596716</v>
      </c>
      <c r="K7282" s="4">
        <v>1.099121706398996</v>
      </c>
      <c r="L7282" s="4">
        <v>1.142547555983626</v>
      </c>
      <c r="M7282" s="4">
        <v>1.2080707784354909</v>
      </c>
      <c r="N7282" s="4">
        <v>1.029870587916113</v>
      </c>
      <c r="O7282" s="4">
        <v>0.77903954029278966</v>
      </c>
      <c r="P7282" s="4">
        <v>0.66915120684311113</v>
      </c>
      <c r="Q7282" s="4">
        <v>3796</v>
      </c>
      <c r="R7282" s="4">
        <v>3932</v>
      </c>
      <c r="S7282" s="4">
        <v>3714</v>
      </c>
      <c r="T7282" s="4">
        <v>3759</v>
      </c>
      <c r="U7282" s="7">
        <v>0</v>
      </c>
      <c r="V7282" s="7">
        <v>3.5827186512118019E-2</v>
      </c>
      <c r="W7282" s="7">
        <v>-2.1601685985247629E-2</v>
      </c>
      <c r="X7282" s="4">
        <v>-7.1190211345939711E-2</v>
      </c>
      <c r="Y7282" s="4">
        <v>-9.7471022128555185E-3</v>
      </c>
      <c r="Z7282" s="7">
        <v>-1.2547102212855519E-2</v>
      </c>
      <c r="AA7282" s="7">
        <v>-1.2547102212855519E-2</v>
      </c>
      <c r="AB7282" s="4">
        <v>2.0268256333830101E-2</v>
      </c>
      <c r="AC7282" s="4">
        <v>5.7428872497365772E-2</v>
      </c>
      <c r="AD7282" s="4">
        <v>0</v>
      </c>
      <c r="AE7282" s="4">
        <v>2.315884199511685</v>
      </c>
      <c r="AF7282" s="4">
        <v>0.6874236825086435</v>
      </c>
      <c r="AG7282" s="4">
        <v>1.4447381208419821</v>
      </c>
      <c r="AH7282" s="4">
        <v>0.76253997280049191</v>
      </c>
      <c r="AI7282" s="4">
        <v>0.10896874087058139</v>
      </c>
      <c r="AJ7282" s="4">
        <v>4431</v>
      </c>
      <c r="AK7282" s="4">
        <v>3714</v>
      </c>
      <c r="AL7282" s="4">
        <v>4386</v>
      </c>
      <c r="AM7282" s="8">
        <v>4.9731601842240299E-2</v>
      </c>
    </row>
    <row r="7283" spans="1:39" x14ac:dyDescent="0.3">
      <c r="A7283" s="4">
        <v>20200407</v>
      </c>
      <c r="B7283" s="4" t="s">
        <v>2412</v>
      </c>
      <c r="C7283" s="4">
        <v>4059</v>
      </c>
      <c r="D7283" s="4">
        <v>4431</v>
      </c>
      <c r="E7283" s="4">
        <v>4059</v>
      </c>
      <c r="F7283" s="4">
        <v>4386</v>
      </c>
      <c r="G7283" s="4">
        <v>349</v>
      </c>
      <c r="H7283" s="4">
        <v>83710</v>
      </c>
      <c r="I7283" s="4">
        <v>8.6449999999999999E-2</v>
      </c>
      <c r="J7283" s="4">
        <v>1.085896191904359</v>
      </c>
      <c r="K7283" s="4">
        <v>1.060786842953886</v>
      </c>
      <c r="L7283" s="4">
        <v>1.0901227817268979</v>
      </c>
      <c r="M7283" s="4">
        <v>1.194151760189496</v>
      </c>
      <c r="N7283" s="4">
        <v>1.246996943634942</v>
      </c>
      <c r="O7283" s="4">
        <v>0.92971002204510766</v>
      </c>
      <c r="P7283" s="4">
        <v>0.7887224321039642</v>
      </c>
      <c r="Q7283" s="4">
        <v>4399</v>
      </c>
      <c r="R7283" s="4">
        <v>4722</v>
      </c>
      <c r="S7283" s="4">
        <v>4350</v>
      </c>
      <c r="T7283" s="4">
        <v>4567</v>
      </c>
      <c r="U7283" s="7">
        <v>2.9639762881896944E-3</v>
      </c>
      <c r="V7283" s="7">
        <v>7.6607387140902872E-2</v>
      </c>
      <c r="W7283" s="7">
        <v>-8.2079343365253077E-3</v>
      </c>
      <c r="X7283" s="4">
        <v>-3.3364133911436597E-2</v>
      </c>
      <c r="Y7283" s="4">
        <v>4.126766985864113E-2</v>
      </c>
      <c r="Z7283" s="7">
        <v>3.7200000000000004E-2</v>
      </c>
      <c r="AA7283" s="7">
        <v>3.7200000000000004E-2</v>
      </c>
      <c r="AB7283" s="4">
        <v>5.6987115956393594E-3</v>
      </c>
      <c r="AC7283" s="4">
        <v>1.0259917920656629E-2</v>
      </c>
      <c r="AD7283" s="4">
        <v>0</v>
      </c>
      <c r="AE7283" s="4">
        <v>2.7797702065484491</v>
      </c>
      <c r="AF7283" s="4">
        <v>0.84769452463881967</v>
      </c>
      <c r="AG7283" s="4">
        <v>1.6490170307419889</v>
      </c>
      <c r="AH7283" s="4">
        <v>0.57324836088650966</v>
      </c>
      <c r="AI7283" s="4">
        <v>8.0561714708056051E-2</v>
      </c>
      <c r="AJ7283" s="4">
        <v>5149</v>
      </c>
      <c r="AK7283" s="4">
        <v>4350</v>
      </c>
      <c r="AL7283" s="4">
        <v>4631</v>
      </c>
      <c r="AM7283" s="8">
        <v>1.6225446957428301E-2</v>
      </c>
    </row>
    <row r="7284" spans="1:39" x14ac:dyDescent="0.3">
      <c r="A7284" s="4">
        <v>20200420</v>
      </c>
      <c r="B7284" s="4" t="s">
        <v>2412</v>
      </c>
      <c r="C7284" s="4">
        <v>4876</v>
      </c>
      <c r="D7284" s="4">
        <v>5576</v>
      </c>
      <c r="E7284" s="4">
        <v>4876</v>
      </c>
      <c r="F7284" s="4">
        <v>5358</v>
      </c>
      <c r="G7284" s="4">
        <v>417</v>
      </c>
      <c r="H7284" s="4">
        <v>403828</v>
      </c>
      <c r="I7284" s="4">
        <v>8.4400000000000003E-2</v>
      </c>
      <c r="J7284" s="4">
        <v>3.4422625638560209</v>
      </c>
      <c r="K7284" s="4">
        <v>1.0567352573795279</v>
      </c>
      <c r="L7284" s="4">
        <v>1.0983559509655201</v>
      </c>
      <c r="M7284" s="4">
        <v>1.143186327849965</v>
      </c>
      <c r="N7284" s="4">
        <v>1.325106035687347</v>
      </c>
      <c r="O7284" s="4">
        <v>1.175610148542007</v>
      </c>
      <c r="P7284" s="4">
        <v>0.98530531806806854</v>
      </c>
      <c r="Q7284" s="4">
        <v>5476</v>
      </c>
      <c r="R7284" s="4">
        <v>5748.0000000000009</v>
      </c>
      <c r="S7284" s="4">
        <v>4540</v>
      </c>
      <c r="T7284" s="4">
        <v>5121</v>
      </c>
      <c r="U7284" s="7">
        <v>2.2023142963792462E-2</v>
      </c>
      <c r="V7284" s="7">
        <v>7.2788353863382033E-2</v>
      </c>
      <c r="W7284" s="7">
        <v>-0.152668906308324</v>
      </c>
      <c r="X7284" s="4">
        <v>8.989847778505991E-2</v>
      </c>
      <c r="Y7284" s="4">
        <v>-4.4232922732362977E-2</v>
      </c>
      <c r="Z7284" s="7">
        <v>3.7200000000000004E-2</v>
      </c>
      <c r="AA7284" s="7">
        <v>1.9223142963792461E-2</v>
      </c>
      <c r="AB7284" s="4">
        <v>0</v>
      </c>
      <c r="AC7284" s="4">
        <v>4.0686823441582497E-2</v>
      </c>
      <c r="AD7284" s="4">
        <v>0</v>
      </c>
      <c r="AE7284" s="4">
        <v>6.7797327244644414</v>
      </c>
      <c r="AF7284" s="4">
        <v>1.0250211066937811</v>
      </c>
      <c r="AG7284" s="4">
        <v>2.0379412333624258</v>
      </c>
      <c r="AH7284" s="4">
        <v>0.48489838310902028</v>
      </c>
      <c r="AI7284" s="4">
        <v>9.8851517637407904E-2</v>
      </c>
      <c r="AJ7284" s="4">
        <v>5748.0000000000009</v>
      </c>
      <c r="AK7284" s="4">
        <v>4540</v>
      </c>
      <c r="AL7284" s="4">
        <v>5358.0000000000009</v>
      </c>
      <c r="AM7284" s="8">
        <v>4.7732319921438802E-3</v>
      </c>
    </row>
    <row r="7285" spans="1:39" x14ac:dyDescent="0.3">
      <c r="A7285" s="4">
        <v>20200703</v>
      </c>
      <c r="B7285" s="4" t="s">
        <v>2412</v>
      </c>
      <c r="C7285" s="4">
        <v>4631</v>
      </c>
      <c r="D7285" s="4">
        <v>4903</v>
      </c>
      <c r="E7285" s="4">
        <v>4595</v>
      </c>
      <c r="F7285" s="4">
        <v>4903</v>
      </c>
      <c r="G7285" s="4">
        <v>345</v>
      </c>
      <c r="H7285" s="4">
        <v>80358</v>
      </c>
      <c r="I7285" s="4">
        <v>7.5689999999999993E-2</v>
      </c>
      <c r="J7285" s="4">
        <v>0.52267949505146272</v>
      </c>
      <c r="K7285" s="4">
        <v>1.057440690150971</v>
      </c>
      <c r="L7285" s="4">
        <v>1.0782459535538349</v>
      </c>
      <c r="M7285" s="4">
        <v>1.0575243189612411</v>
      </c>
      <c r="N7285" s="4">
        <v>1.058380373660295</v>
      </c>
      <c r="O7285" s="4">
        <v>0.96943214172730141</v>
      </c>
      <c r="P7285" s="4">
        <v>1.000564598964675</v>
      </c>
      <c r="Q7285" s="4">
        <v>4913</v>
      </c>
      <c r="R7285" s="4">
        <v>5058</v>
      </c>
      <c r="S7285" s="4">
        <v>4849</v>
      </c>
      <c r="T7285" s="4">
        <v>4994</v>
      </c>
      <c r="U7285" s="7">
        <v>2.0395676116663269E-3</v>
      </c>
      <c r="V7285" s="7">
        <v>3.1613297980828063E-2</v>
      </c>
      <c r="W7285" s="7">
        <v>-1.1013665102998164E-2</v>
      </c>
      <c r="X7285" s="4">
        <v>-2.7900400427410189E-2</v>
      </c>
      <c r="Y7285" s="4">
        <v>1.8560065266163571E-2</v>
      </c>
      <c r="Z7285" s="7">
        <v>1.5760065266163571E-2</v>
      </c>
      <c r="AA7285" s="7">
        <v>1.5760065266163571E-2</v>
      </c>
      <c r="AB7285" s="4">
        <v>1.6015796401930672E-2</v>
      </c>
      <c r="AC7285" s="4">
        <v>0</v>
      </c>
      <c r="AD7285" s="4">
        <v>7.77369898510041E-3</v>
      </c>
      <c r="AE7285" s="4">
        <v>2.0602502307455639</v>
      </c>
      <c r="AF7285" s="4">
        <v>0.87363515557401317</v>
      </c>
      <c r="AG7285" s="4">
        <v>1.1827708413282509</v>
      </c>
      <c r="AH7285" s="4">
        <v>0.29917026789495949</v>
      </c>
      <c r="AI7285" s="4">
        <v>5.8734614554091992E-2</v>
      </c>
      <c r="AJ7285" s="4">
        <v>5058</v>
      </c>
      <c r="AK7285" s="4">
        <v>4722</v>
      </c>
      <c r="AL7285" s="4">
        <v>4758</v>
      </c>
      <c r="AM7285" s="8">
        <v>1.2968823932276099E-2</v>
      </c>
    </row>
    <row r="7286" spans="1:39" x14ac:dyDescent="0.3">
      <c r="A7286" s="4">
        <v>20200325</v>
      </c>
      <c r="B7286" s="4" t="s">
        <v>2413</v>
      </c>
      <c r="C7286" s="4">
        <v>15250</v>
      </c>
      <c r="D7286" s="4">
        <v>17350</v>
      </c>
      <c r="E7286" s="4">
        <v>15200</v>
      </c>
      <c r="F7286" s="4">
        <v>16600</v>
      </c>
      <c r="G7286" s="4">
        <v>1950</v>
      </c>
      <c r="H7286" s="4">
        <v>408930</v>
      </c>
      <c r="I7286" s="4">
        <v>0.13311000000000001</v>
      </c>
      <c r="J7286" s="4">
        <v>1.4064665198509101</v>
      </c>
      <c r="K7286" s="4">
        <v>1.116591928251121</v>
      </c>
      <c r="L7286" s="4">
        <v>1.1673699015471171</v>
      </c>
      <c r="M7286" s="4">
        <v>1.0404261986837979</v>
      </c>
      <c r="N7286" s="4">
        <v>0.78035021741685273</v>
      </c>
      <c r="O7286" s="4">
        <v>0.61710037174721188</v>
      </c>
      <c r="P7286" s="4">
        <v>0.56767501175531843</v>
      </c>
      <c r="Q7286" s="4">
        <v>16700</v>
      </c>
      <c r="R7286" s="4">
        <v>18200</v>
      </c>
      <c r="S7286" s="4">
        <v>16200</v>
      </c>
      <c r="T7286" s="4">
        <v>17400</v>
      </c>
      <c r="U7286" s="7">
        <v>6.024096385542169E-3</v>
      </c>
      <c r="V7286" s="7">
        <v>9.6385542168674704E-2</v>
      </c>
      <c r="W7286" s="7">
        <v>-2.4096385542168676E-2</v>
      </c>
      <c r="X7286" s="4">
        <v>-0.14114467034904249</v>
      </c>
      <c r="Y7286" s="4">
        <v>4.8192771084337352E-2</v>
      </c>
      <c r="Z7286" s="7">
        <v>3.7200000000000004E-2</v>
      </c>
      <c r="AA7286" s="7">
        <v>3.7200000000000004E-2</v>
      </c>
      <c r="AB7286" s="4">
        <v>4.0955631399317398E-2</v>
      </c>
      <c r="AC7286" s="4">
        <v>4.5180722891566258E-2</v>
      </c>
      <c r="AD7286" s="4">
        <v>3.2786885245901639E-3</v>
      </c>
      <c r="AE7286" s="4">
        <v>1.3649426726080209</v>
      </c>
      <c r="AF7286" s="4">
        <v>0.46619901822104909</v>
      </c>
      <c r="AG7286" s="4">
        <v>1.2832184736464549</v>
      </c>
      <c r="AH7286" s="4">
        <v>1.3657161356653591</v>
      </c>
      <c r="AI7286" s="4">
        <v>8.8524590163934422E-2</v>
      </c>
      <c r="AJ7286" s="4">
        <v>21600</v>
      </c>
      <c r="AK7286" s="4">
        <v>16200</v>
      </c>
      <c r="AL7286" s="4">
        <v>20250</v>
      </c>
      <c r="AM7286" s="8">
        <v>5.2622816628226002E-2</v>
      </c>
    </row>
    <row r="7287" spans="1:39" x14ac:dyDescent="0.3">
      <c r="A7287" s="4">
        <v>20200330</v>
      </c>
      <c r="B7287" s="4" t="s">
        <v>2413</v>
      </c>
      <c r="C7287" s="4">
        <v>16750</v>
      </c>
      <c r="D7287" s="4">
        <v>19400</v>
      </c>
      <c r="E7287" s="4">
        <v>16450</v>
      </c>
      <c r="F7287" s="4">
        <v>19000</v>
      </c>
      <c r="G7287" s="4">
        <v>1750</v>
      </c>
      <c r="H7287" s="4">
        <v>291260</v>
      </c>
      <c r="I7287" s="4">
        <v>0.10145</v>
      </c>
      <c r="J7287" s="4">
        <v>1.0356080490560911</v>
      </c>
      <c r="K7287" s="4">
        <v>1.062441752096924</v>
      </c>
      <c r="L7287" s="4">
        <v>1.118963486454652</v>
      </c>
      <c r="M7287" s="4">
        <v>1.2152222577550369</v>
      </c>
      <c r="N7287" s="4">
        <v>0.95333667837431013</v>
      </c>
      <c r="O7287" s="4">
        <v>0.72124509679868409</v>
      </c>
      <c r="P7287" s="4">
        <v>0.66112826758296728</v>
      </c>
      <c r="Q7287" s="4">
        <v>19800</v>
      </c>
      <c r="R7287" s="4">
        <v>21600</v>
      </c>
      <c r="S7287" s="4">
        <v>19150</v>
      </c>
      <c r="T7287" s="4">
        <v>20250</v>
      </c>
      <c r="U7287" s="7">
        <v>4.2105263157894736E-2</v>
      </c>
      <c r="V7287" s="7">
        <v>0.1368421052631579</v>
      </c>
      <c r="W7287" s="7">
        <v>7.8947368421052634E-3</v>
      </c>
      <c r="X7287" s="4">
        <v>-9.8469643753135994E-2</v>
      </c>
      <c r="Y7287" s="4">
        <v>6.5789473684210523E-2</v>
      </c>
      <c r="Z7287" s="7">
        <v>3.9305263157894739E-2</v>
      </c>
      <c r="AA7287" s="7">
        <v>3.9305263157894739E-2</v>
      </c>
      <c r="AB7287" s="4">
        <v>0</v>
      </c>
      <c r="AC7287" s="4">
        <v>2.1052631578947371E-2</v>
      </c>
      <c r="AD7287" s="4">
        <v>1.7910447761194031E-2</v>
      </c>
      <c r="AE7287" s="4">
        <v>1.3712354112623411</v>
      </c>
      <c r="AF7287" s="4">
        <v>0.56195762784350178</v>
      </c>
      <c r="AG7287" s="4">
        <v>1.5825040561485451</v>
      </c>
      <c r="AH7287" s="4">
        <v>1.147583683331769</v>
      </c>
      <c r="AI7287" s="4">
        <v>0.1343283582089552</v>
      </c>
      <c r="AJ7287" s="4">
        <v>22700</v>
      </c>
      <c r="AK7287" s="4">
        <v>19150</v>
      </c>
      <c r="AL7287" s="4">
        <v>21950</v>
      </c>
      <c r="AM7287" s="8">
        <v>3.6876233674704197E-2</v>
      </c>
    </row>
    <row r="7288" spans="1:39" x14ac:dyDescent="0.3">
      <c r="A7288" s="4">
        <v>20200414</v>
      </c>
      <c r="B7288" s="4" t="s">
        <v>2413</v>
      </c>
      <c r="C7288" s="4">
        <v>22200</v>
      </c>
      <c r="D7288" s="4">
        <v>27250</v>
      </c>
      <c r="E7288" s="4">
        <v>21950</v>
      </c>
      <c r="F7288" s="4">
        <v>23650</v>
      </c>
      <c r="G7288" s="4">
        <v>1850</v>
      </c>
      <c r="H7288" s="4">
        <v>989834</v>
      </c>
      <c r="I7288" s="4">
        <v>8.4860000000000005E-2</v>
      </c>
      <c r="J7288" s="4">
        <v>4.0682829911908964</v>
      </c>
      <c r="K7288" s="4">
        <v>1.0605381165919281</v>
      </c>
      <c r="L7288" s="4">
        <v>1.065795403334836</v>
      </c>
      <c r="M7288" s="4">
        <v>1.086606937744085</v>
      </c>
      <c r="N7288" s="4">
        <v>1.2513227513227509</v>
      </c>
      <c r="O7288" s="4">
        <v>0.942700548081714</v>
      </c>
      <c r="P7288" s="4">
        <v>0.8609392064069894</v>
      </c>
      <c r="Q7288" s="4">
        <v>23400</v>
      </c>
      <c r="R7288" s="4">
        <v>24400</v>
      </c>
      <c r="S7288" s="4">
        <v>22950</v>
      </c>
      <c r="T7288" s="4">
        <v>24150</v>
      </c>
      <c r="U7288" s="7">
        <v>-1.0570824524312896E-2</v>
      </c>
      <c r="V7288" s="7">
        <v>3.1712473572938688E-2</v>
      </c>
      <c r="W7288" s="7">
        <v>-2.9598308668076109E-2</v>
      </c>
      <c r="X7288" s="4">
        <v>4.1269841269841089E-2</v>
      </c>
      <c r="Y7288" s="4">
        <v>2.1141649048625789E-2</v>
      </c>
      <c r="Z7288" s="7">
        <v>1.8341649048625789E-2</v>
      </c>
      <c r="AA7288" s="7">
        <v>1.8341649048625789E-2</v>
      </c>
      <c r="AB7288" s="4">
        <v>6.8027210884353739E-3</v>
      </c>
      <c r="AC7288" s="4">
        <v>0.15221987315010571</v>
      </c>
      <c r="AD7288" s="4">
        <v>1.1261261261261261E-2</v>
      </c>
      <c r="AE7288" s="4">
        <v>8.9369881813339127</v>
      </c>
      <c r="AF7288" s="4">
        <v>0.84735148771428059</v>
      </c>
      <c r="AG7288" s="4">
        <v>1.857888518178874</v>
      </c>
      <c r="AH7288" s="4">
        <v>0.64190237936499828</v>
      </c>
      <c r="AI7288" s="4">
        <v>6.5315315315315314E-2</v>
      </c>
      <c r="AJ7288" s="4">
        <v>26700</v>
      </c>
      <c r="AK7288" s="4">
        <v>22900</v>
      </c>
      <c r="AL7288" s="4">
        <v>24800</v>
      </c>
      <c r="AM7288" s="8">
        <v>2.27581244189408E-2</v>
      </c>
    </row>
    <row r="7289" spans="1:39" x14ac:dyDescent="0.3">
      <c r="A7289" s="4">
        <v>20200407</v>
      </c>
      <c r="B7289" s="4" t="s">
        <v>2414</v>
      </c>
      <c r="C7289" s="4">
        <v>8550</v>
      </c>
      <c r="D7289" s="4">
        <v>10500</v>
      </c>
      <c r="E7289" s="4">
        <v>8330</v>
      </c>
      <c r="F7289" s="4">
        <v>9360</v>
      </c>
      <c r="G7289" s="4">
        <v>970</v>
      </c>
      <c r="H7289" s="4">
        <v>3058639</v>
      </c>
      <c r="I7289" s="4">
        <v>0.11561</v>
      </c>
      <c r="J7289" s="4">
        <v>3.2533524707070649</v>
      </c>
      <c r="K7289" s="4">
        <v>1.082080924855491</v>
      </c>
      <c r="L7289" s="4">
        <v>1.102993165213292</v>
      </c>
      <c r="M7289" s="4">
        <v>1.1666458930574599</v>
      </c>
      <c r="N7289" s="4">
        <v>1.278688524590164</v>
      </c>
      <c r="O7289" s="4">
        <v>1.058085423064604</v>
      </c>
      <c r="P7289" s="4">
        <v>0.97590644087824618</v>
      </c>
      <c r="Q7289" s="4">
        <v>9530</v>
      </c>
      <c r="R7289" s="4">
        <v>9600</v>
      </c>
      <c r="S7289" s="4">
        <v>9080</v>
      </c>
      <c r="T7289" s="4">
        <v>9330</v>
      </c>
      <c r="U7289" s="7">
        <v>1.8162393162393164E-2</v>
      </c>
      <c r="V7289" s="7">
        <v>2.564102564102564E-2</v>
      </c>
      <c r="W7289" s="7">
        <v>-2.9914529914529916E-2</v>
      </c>
      <c r="X7289" s="4">
        <v>-8.811475409836067E-3</v>
      </c>
      <c r="Y7289" s="4">
        <v>-3.205128205128205E-3</v>
      </c>
      <c r="Z7289" s="7">
        <v>-6.0051282051282046E-3</v>
      </c>
      <c r="AA7289" s="7">
        <v>1.5362393162393163E-2</v>
      </c>
      <c r="AB7289" s="4">
        <v>1.9070321811680571E-2</v>
      </c>
      <c r="AC7289" s="4">
        <v>0.12179487179487181</v>
      </c>
      <c r="AD7289" s="4">
        <v>2.5730994152046782E-2</v>
      </c>
      <c r="AE7289" s="4">
        <v>9.7277529705111565</v>
      </c>
      <c r="AF7289" s="4">
        <v>0.92330297067375622</v>
      </c>
      <c r="AG7289" s="4">
        <v>1.668305704264931</v>
      </c>
      <c r="AH7289" s="4">
        <v>0.48365758014565091</v>
      </c>
      <c r="AI7289" s="4">
        <v>9.4736842105263161E-2</v>
      </c>
      <c r="AJ7289" s="4">
        <v>9700</v>
      </c>
      <c r="AK7289" s="4">
        <v>8230</v>
      </c>
      <c r="AL7289" s="4">
        <v>8600</v>
      </c>
      <c r="AM7289" s="8">
        <v>1.6225446957428301E-2</v>
      </c>
    </row>
    <row r="7290" spans="1:39" x14ac:dyDescent="0.3">
      <c r="A7290" s="4">
        <v>20200904</v>
      </c>
      <c r="B7290" s="4" t="s">
        <v>2414</v>
      </c>
      <c r="C7290" s="4">
        <v>11350</v>
      </c>
      <c r="D7290" s="4">
        <v>12650</v>
      </c>
      <c r="E7290" s="4">
        <v>11200</v>
      </c>
      <c r="F7290" s="4">
        <v>12650</v>
      </c>
      <c r="G7290" s="4">
        <v>1050</v>
      </c>
      <c r="H7290" s="4">
        <v>1473009</v>
      </c>
      <c r="I7290" s="4">
        <v>9.0520000000000003E-2</v>
      </c>
      <c r="J7290" s="4">
        <v>2.8548893606307941</v>
      </c>
      <c r="K7290" s="4">
        <v>1.0630252100840341</v>
      </c>
      <c r="L7290" s="4">
        <v>1.0775127768313459</v>
      </c>
      <c r="M7290" s="4">
        <v>1.120957022596367</v>
      </c>
      <c r="N7290" s="4">
        <v>1.1162585484226779</v>
      </c>
      <c r="O7290" s="4">
        <v>1.102796948783145</v>
      </c>
      <c r="P7290" s="4">
        <v>1.2186115214180211</v>
      </c>
      <c r="Q7290" s="4">
        <v>13000</v>
      </c>
      <c r="R7290" s="4">
        <v>16400</v>
      </c>
      <c r="S7290" s="4">
        <v>12700</v>
      </c>
      <c r="T7290" s="4">
        <v>16400</v>
      </c>
      <c r="U7290" s="7">
        <v>2.766798418972332E-2</v>
      </c>
      <c r="V7290" s="7">
        <v>0.29644268774703558</v>
      </c>
      <c r="W7290" s="7">
        <v>3.952569169960474E-3</v>
      </c>
      <c r="X7290" s="4">
        <v>-7.9417604235603959E-3</v>
      </c>
      <c r="Y7290" s="4">
        <v>0.29644268774703558</v>
      </c>
      <c r="Z7290" s="7">
        <v>3.7200000000000004E-2</v>
      </c>
      <c r="AA7290" s="7">
        <v>2.486798418972332E-2</v>
      </c>
      <c r="AB7290" s="4">
        <v>0</v>
      </c>
      <c r="AC7290" s="4">
        <v>0</v>
      </c>
      <c r="AD7290" s="4">
        <v>1.3215859030837E-2</v>
      </c>
      <c r="AE7290" s="4">
        <v>9.4201435076230435</v>
      </c>
      <c r="AF7290" s="4">
        <v>1.000240310836213</v>
      </c>
      <c r="AG7290" s="4">
        <v>1.2144342915370949</v>
      </c>
      <c r="AH7290" s="4">
        <v>0.17633108800132</v>
      </c>
      <c r="AI7290" s="4">
        <v>0.11453744493392071</v>
      </c>
      <c r="AJ7290" s="4">
        <v>18250</v>
      </c>
      <c r="AK7290" s="4">
        <v>12700</v>
      </c>
      <c r="AL7290" s="4">
        <v>15750</v>
      </c>
      <c r="AM7290" s="8">
        <v>-9.2549167223763204E-3</v>
      </c>
    </row>
    <row r="7291" spans="1:39" x14ac:dyDescent="0.3">
      <c r="A7291" s="4">
        <v>20200915</v>
      </c>
      <c r="B7291" s="4" t="s">
        <v>2414</v>
      </c>
      <c r="C7291" s="4">
        <v>16150</v>
      </c>
      <c r="D7291" s="4">
        <v>18850</v>
      </c>
      <c r="E7291" s="4">
        <v>15750</v>
      </c>
      <c r="F7291" s="4">
        <v>17100</v>
      </c>
      <c r="G7291" s="4">
        <v>1650</v>
      </c>
      <c r="H7291" s="4">
        <v>14997557</v>
      </c>
      <c r="I7291" s="4">
        <v>0.10680000000000001</v>
      </c>
      <c r="J7291" s="4">
        <v>2.9776496156280441</v>
      </c>
      <c r="K7291" s="4">
        <v>1.0621118012422359</v>
      </c>
      <c r="L7291" s="4">
        <v>1.098265895953757</v>
      </c>
      <c r="M7291" s="4">
        <v>1.1724374357216321</v>
      </c>
      <c r="N7291" s="4">
        <v>1.340650725205802</v>
      </c>
      <c r="O7291" s="4">
        <v>1.432160804020101</v>
      </c>
      <c r="P7291" s="4">
        <v>1.5627498914757021</v>
      </c>
      <c r="Q7291" s="4">
        <v>16750</v>
      </c>
      <c r="R7291" s="4">
        <v>17300</v>
      </c>
      <c r="S7291" s="4">
        <v>15950</v>
      </c>
      <c r="T7291" s="4">
        <v>16350</v>
      </c>
      <c r="U7291" s="7">
        <v>-2.046783625730994E-2</v>
      </c>
      <c r="V7291" s="7">
        <v>1.1695906432748537E-2</v>
      </c>
      <c r="W7291" s="7">
        <v>-6.725146198830409E-2</v>
      </c>
      <c r="X7291" s="4">
        <v>6.9776558212465561E-2</v>
      </c>
      <c r="Y7291" s="4">
        <v>-4.3859649122807022E-2</v>
      </c>
      <c r="Z7291" s="7">
        <v>-4.6659649122807019E-2</v>
      </c>
      <c r="AA7291" s="7">
        <v>-4.6659649122807019E-2</v>
      </c>
      <c r="AB7291" s="4">
        <v>2.2151898734177219E-2</v>
      </c>
      <c r="AC7291" s="4">
        <v>0.1023391812865497</v>
      </c>
      <c r="AD7291" s="4">
        <v>2.4767801857585141E-2</v>
      </c>
      <c r="AE7291" s="4">
        <v>17.55932153779148</v>
      </c>
      <c r="AF7291" s="4">
        <v>1.0724717160656041</v>
      </c>
      <c r="AG7291" s="4">
        <v>1.90518133778337</v>
      </c>
      <c r="AH7291" s="4">
        <v>0.40754110307123709</v>
      </c>
      <c r="AI7291" s="4">
        <v>5.8823529411764712E-2</v>
      </c>
      <c r="AJ7291" s="4">
        <v>17500</v>
      </c>
      <c r="AK7291" s="4">
        <v>15050</v>
      </c>
      <c r="AL7291" s="4">
        <v>15100</v>
      </c>
      <c r="AM7291" s="8">
        <v>5.9161007768488098E-3</v>
      </c>
    </row>
    <row r="7292" spans="1:39" x14ac:dyDescent="0.3">
      <c r="A7292" s="4">
        <v>20191021</v>
      </c>
      <c r="B7292" s="4" t="s">
        <v>2415</v>
      </c>
      <c r="C7292" s="4">
        <v>8270</v>
      </c>
      <c r="D7292" s="4">
        <v>9070</v>
      </c>
      <c r="E7292" s="4">
        <v>8270</v>
      </c>
      <c r="F7292" s="4">
        <v>8860</v>
      </c>
      <c r="G7292" s="4">
        <v>600</v>
      </c>
      <c r="H7292" s="4">
        <v>669789</v>
      </c>
      <c r="I7292" s="4">
        <v>7.2639999999999996E-2</v>
      </c>
      <c r="J7292" s="4">
        <v>1.921919655667145</v>
      </c>
      <c r="K7292" s="4">
        <v>1.0456333595594021</v>
      </c>
      <c r="L7292" s="4">
        <v>1.094908551655956</v>
      </c>
      <c r="M7292" s="4">
        <v>1.1615102254850549</v>
      </c>
      <c r="N7292" s="4">
        <v>1.125508130081301</v>
      </c>
      <c r="O7292" s="4">
        <v>1.0310118112526909</v>
      </c>
      <c r="P7292" s="4">
        <v>1.039611221386735</v>
      </c>
      <c r="Q7292" s="4">
        <v>8870</v>
      </c>
      <c r="R7292" s="4">
        <v>9070</v>
      </c>
      <c r="S7292" s="4">
        <v>8720</v>
      </c>
      <c r="T7292" s="4">
        <v>8940</v>
      </c>
      <c r="U7292" s="7">
        <v>1.128668171557562E-3</v>
      </c>
      <c r="V7292" s="7">
        <v>2.3702031602708805E-2</v>
      </c>
      <c r="W7292" s="7">
        <v>-1.580135440180587E-2</v>
      </c>
      <c r="X7292" s="4">
        <v>-1.21316056910568E-2</v>
      </c>
      <c r="Y7292" s="4">
        <v>9.0293453724604959E-3</v>
      </c>
      <c r="Z7292" s="7">
        <v>6.2293453724604955E-3</v>
      </c>
      <c r="AA7292" s="7">
        <v>6.2293453724604955E-3</v>
      </c>
      <c r="AB7292" s="4">
        <v>0</v>
      </c>
      <c r="AC7292" s="4">
        <v>2.3702031602708801E-2</v>
      </c>
      <c r="AD7292" s="4">
        <v>0</v>
      </c>
      <c r="AE7292" s="4">
        <v>1.7663724422385669</v>
      </c>
      <c r="AF7292" s="4">
        <v>0.92403393131554179</v>
      </c>
      <c r="AG7292" s="4">
        <v>1.2867419434879639</v>
      </c>
      <c r="AH7292" s="4">
        <v>0.30505473630919627</v>
      </c>
      <c r="AI7292" s="4">
        <v>7.1342200725513907E-2</v>
      </c>
      <c r="AJ7292" s="4">
        <v>9070</v>
      </c>
      <c r="AK7292" s="4">
        <v>8080</v>
      </c>
      <c r="AL7292" s="4">
        <v>8380</v>
      </c>
      <c r="AM7292" s="8">
        <v>3.8503765912175302E-3</v>
      </c>
    </row>
    <row r="7293" spans="1:39" x14ac:dyDescent="0.3">
      <c r="A7293" s="4">
        <v>20200102</v>
      </c>
      <c r="B7293" s="4" t="s">
        <v>2415</v>
      </c>
      <c r="C7293" s="4">
        <v>5810</v>
      </c>
      <c r="D7293" s="4">
        <v>6500</v>
      </c>
      <c r="E7293" s="4">
        <v>5720</v>
      </c>
      <c r="F7293" s="4">
        <v>6180</v>
      </c>
      <c r="G7293" s="4">
        <v>430</v>
      </c>
      <c r="H7293" s="4">
        <v>483959</v>
      </c>
      <c r="I7293" s="4">
        <v>7.4779999999999999E-2</v>
      </c>
      <c r="J7293" s="4">
        <v>5.5611490950876181</v>
      </c>
      <c r="K7293" s="4">
        <v>1.056410256410256</v>
      </c>
      <c r="L7293" s="4">
        <v>1.076655052264808</v>
      </c>
      <c r="M7293" s="4">
        <v>1.0653335631787619</v>
      </c>
      <c r="N7293" s="4">
        <v>1.0572235052604571</v>
      </c>
      <c r="O7293" s="4">
        <v>0.90232150678931233</v>
      </c>
      <c r="P7293" s="4">
        <v>0.78480342875284415</v>
      </c>
      <c r="Q7293" s="4">
        <v>6160</v>
      </c>
      <c r="R7293" s="4">
        <v>6160</v>
      </c>
      <c r="S7293" s="4">
        <v>5910</v>
      </c>
      <c r="T7293" s="4">
        <v>5960</v>
      </c>
      <c r="U7293" s="7">
        <v>-3.2362459546925568E-3</v>
      </c>
      <c r="V7293" s="7">
        <v>-3.2362459546925568E-3</v>
      </c>
      <c r="W7293" s="7">
        <v>-4.3689320388349516E-2</v>
      </c>
      <c r="X7293" s="4">
        <v>-1.599520999059105E-2</v>
      </c>
      <c r="Y7293" s="4">
        <v>-3.5598705501618123E-2</v>
      </c>
      <c r="Z7293" s="7">
        <v>-3.839870550161812E-2</v>
      </c>
      <c r="AA7293" s="7">
        <v>-3.839870550161812E-2</v>
      </c>
      <c r="AB7293" s="4">
        <v>1.043478260869565E-2</v>
      </c>
      <c r="AC7293" s="4">
        <v>5.1779935275080909E-2</v>
      </c>
      <c r="AD7293" s="4">
        <v>1.549053356282272E-2</v>
      </c>
      <c r="AE7293" s="4">
        <v>13.34102436872864</v>
      </c>
      <c r="AF7293" s="4">
        <v>0.92286108991145521</v>
      </c>
      <c r="AG7293" s="4">
        <v>1.1394993939691049</v>
      </c>
      <c r="AH7293" s="4">
        <v>0.20600834500776269</v>
      </c>
      <c r="AI7293" s="4">
        <v>6.3683304647160072E-2</v>
      </c>
      <c r="AJ7293" s="4">
        <v>6160</v>
      </c>
      <c r="AK7293" s="4">
        <v>5400</v>
      </c>
      <c r="AL7293" s="4">
        <v>5640</v>
      </c>
      <c r="AM7293" s="8">
        <v>6.2553184172166104E-3</v>
      </c>
    </row>
    <row r="7294" spans="1:39" x14ac:dyDescent="0.3">
      <c r="A7294" s="4">
        <v>20200325</v>
      </c>
      <c r="B7294" s="4" t="s">
        <v>2415</v>
      </c>
      <c r="C7294" s="4">
        <v>1805</v>
      </c>
      <c r="D7294" s="4">
        <v>2200</v>
      </c>
      <c r="E7294" s="4">
        <v>1790</v>
      </c>
      <c r="F7294" s="4">
        <v>1915</v>
      </c>
      <c r="G7294" s="4">
        <v>165</v>
      </c>
      <c r="H7294" s="4">
        <v>111224</v>
      </c>
      <c r="I7294" s="4">
        <v>9.4289999999999999E-2</v>
      </c>
      <c r="J7294" s="4">
        <v>0.98002571131253713</v>
      </c>
      <c r="K7294" s="4">
        <v>1.080903104421449</v>
      </c>
      <c r="L7294" s="4">
        <v>1.0627081021087681</v>
      </c>
      <c r="M7294" s="4">
        <v>0.89131952525017455</v>
      </c>
      <c r="N7294" s="4">
        <v>0.63400099321304415</v>
      </c>
      <c r="O7294" s="4">
        <v>0.42614742698191932</v>
      </c>
      <c r="P7294" s="4">
        <v>0.33522731416984558</v>
      </c>
      <c r="Q7294" s="4">
        <v>1915</v>
      </c>
      <c r="R7294" s="4">
        <v>2295</v>
      </c>
      <c r="S7294" s="4">
        <v>1895</v>
      </c>
      <c r="T7294" s="4">
        <v>2110</v>
      </c>
      <c r="U7294" s="7">
        <v>0</v>
      </c>
      <c r="V7294" s="7">
        <v>0.19843342036553524</v>
      </c>
      <c r="W7294" s="7">
        <v>-1.0443864229765013E-2</v>
      </c>
      <c r="X7294" s="4">
        <v>-0.16313524250951841</v>
      </c>
      <c r="Y7294" s="4">
        <v>0.1018276762402089</v>
      </c>
      <c r="Z7294" s="7">
        <v>3.7200000000000004E-2</v>
      </c>
      <c r="AA7294" s="7">
        <v>3.7200000000000004E-2</v>
      </c>
      <c r="AB7294" s="4">
        <v>8.3798882681564244E-3</v>
      </c>
      <c r="AC7294" s="4">
        <v>0.1488250652741514</v>
      </c>
      <c r="AD7294" s="4">
        <v>8.3102493074792248E-3</v>
      </c>
      <c r="AE7294" s="4">
        <v>2.6789344380750522</v>
      </c>
      <c r="AF7294" s="4">
        <v>0.34849716877486281</v>
      </c>
      <c r="AG7294" s="4">
        <v>1.1966429915710119</v>
      </c>
      <c r="AH7294" s="4">
        <v>2.033792641538728</v>
      </c>
      <c r="AI7294" s="4">
        <v>6.0941828254847653E-2</v>
      </c>
      <c r="AJ7294" s="4">
        <v>3070</v>
      </c>
      <c r="AK7294" s="4">
        <v>1895</v>
      </c>
      <c r="AL7294" s="4">
        <v>2790</v>
      </c>
      <c r="AM7294" s="8">
        <v>5.2622816628226002E-2</v>
      </c>
    </row>
    <row r="7295" spans="1:39" x14ac:dyDescent="0.3">
      <c r="A7295" s="4">
        <v>20200326</v>
      </c>
      <c r="B7295" s="4" t="s">
        <v>2415</v>
      </c>
      <c r="C7295" s="4">
        <v>1915</v>
      </c>
      <c r="D7295" s="4">
        <v>2295</v>
      </c>
      <c r="E7295" s="4">
        <v>1895</v>
      </c>
      <c r="F7295" s="4">
        <v>2110</v>
      </c>
      <c r="G7295" s="4">
        <v>195</v>
      </c>
      <c r="H7295" s="4">
        <v>144128</v>
      </c>
      <c r="I7295" s="4">
        <v>0.10183</v>
      </c>
      <c r="J7295" s="4">
        <v>1.3016212467127131</v>
      </c>
      <c r="K7295" s="4">
        <v>1.096103896103896</v>
      </c>
      <c r="L7295" s="4">
        <v>1.129550321199144</v>
      </c>
      <c r="M7295" s="4">
        <v>1.0272638753651411</v>
      </c>
      <c r="N7295" s="4">
        <v>0.72285029119561495</v>
      </c>
      <c r="O7295" s="4">
        <v>0.47573417507468568</v>
      </c>
      <c r="P7295" s="4">
        <v>0.37234472768983029</v>
      </c>
      <c r="Q7295" s="4">
        <v>2160</v>
      </c>
      <c r="R7295" s="4">
        <v>2345</v>
      </c>
      <c r="S7295" s="4">
        <v>2135</v>
      </c>
      <c r="T7295" s="4">
        <v>2170</v>
      </c>
      <c r="U7295" s="7">
        <v>2.3696682464454975E-2</v>
      </c>
      <c r="V7295" s="7">
        <v>0.11137440758293839</v>
      </c>
      <c r="W7295" s="7">
        <v>1.1848341232227487E-2</v>
      </c>
      <c r="X7295" s="4">
        <v>-0.1616135662898254</v>
      </c>
      <c r="Y7295" s="4">
        <v>2.843601895734597E-2</v>
      </c>
      <c r="Z7295" s="7">
        <v>3.7200000000000004E-2</v>
      </c>
      <c r="AA7295" s="7">
        <v>2.0896682464454974E-2</v>
      </c>
      <c r="AB7295" s="4">
        <v>0</v>
      </c>
      <c r="AC7295" s="4">
        <v>8.7677725118483416E-2</v>
      </c>
      <c r="AD7295" s="4">
        <v>1.044386422976501E-2</v>
      </c>
      <c r="AE7295" s="4">
        <v>1.2958354312018989</v>
      </c>
      <c r="AF7295" s="4">
        <v>0.39165683576599197</v>
      </c>
      <c r="AG7295" s="4">
        <v>1.393692258721152</v>
      </c>
      <c r="AH7295" s="4">
        <v>1.835737061404163</v>
      </c>
      <c r="AI7295" s="4">
        <v>0.1018276762402089</v>
      </c>
      <c r="AJ7295" s="4">
        <v>3070</v>
      </c>
      <c r="AK7295" s="4">
        <v>2100</v>
      </c>
      <c r="AL7295" s="4">
        <v>2715</v>
      </c>
      <c r="AM7295" s="8">
        <v>2.1614460980046799E-2</v>
      </c>
    </row>
    <row r="7296" spans="1:39" x14ac:dyDescent="0.3">
      <c r="A7296" s="4">
        <v>20200331</v>
      </c>
      <c r="B7296" s="4" t="s">
        <v>2415</v>
      </c>
      <c r="C7296" s="4">
        <v>2245</v>
      </c>
      <c r="D7296" s="4">
        <v>2565</v>
      </c>
      <c r="E7296" s="4">
        <v>2245</v>
      </c>
      <c r="F7296" s="4">
        <v>2380</v>
      </c>
      <c r="G7296" s="4">
        <v>160</v>
      </c>
      <c r="H7296" s="4">
        <v>126683</v>
      </c>
      <c r="I7296" s="4">
        <v>7.2069999999999995E-2</v>
      </c>
      <c r="J7296" s="4">
        <v>1.264779791957237</v>
      </c>
      <c r="K7296" s="4">
        <v>1.054652880354505</v>
      </c>
      <c r="L7296" s="4">
        <v>1.102362204724409</v>
      </c>
      <c r="M7296" s="4">
        <v>1.1820213558480259</v>
      </c>
      <c r="N7296" s="4">
        <v>0.89247211024655482</v>
      </c>
      <c r="O7296" s="4">
        <v>0.5600109806074629</v>
      </c>
      <c r="P7296" s="4">
        <v>0.42985829426328831</v>
      </c>
      <c r="Q7296" s="4">
        <v>2340</v>
      </c>
      <c r="R7296" s="4">
        <v>3070</v>
      </c>
      <c r="S7296" s="4">
        <v>2335</v>
      </c>
      <c r="T7296" s="4">
        <v>2790</v>
      </c>
      <c r="U7296" s="7">
        <v>-1.680672268907563E-2</v>
      </c>
      <c r="V7296" s="7">
        <v>0.28991596638655465</v>
      </c>
      <c r="W7296" s="7">
        <v>-1.8907563025210083E-2</v>
      </c>
      <c r="X7296" s="4">
        <v>-0.1326521046217308</v>
      </c>
      <c r="Y7296" s="4">
        <v>0.17226890756302521</v>
      </c>
      <c r="Z7296" s="7">
        <v>3.7200000000000004E-2</v>
      </c>
      <c r="AA7296" s="7">
        <v>3.7200000000000004E-2</v>
      </c>
      <c r="AB7296" s="4">
        <v>1.1261261261261261E-2</v>
      </c>
      <c r="AC7296" s="4">
        <v>7.7731092436974791E-2</v>
      </c>
      <c r="AD7296" s="4">
        <v>0</v>
      </c>
      <c r="AE7296" s="4">
        <v>2.8197520422017939</v>
      </c>
      <c r="AF7296" s="4">
        <v>0.47635996862582453</v>
      </c>
      <c r="AG7296" s="4">
        <v>1.7341314319878329</v>
      </c>
      <c r="AH7296" s="4">
        <v>1.5225952444794399</v>
      </c>
      <c r="AI7296" s="4">
        <v>6.0133630289532287E-2</v>
      </c>
      <c r="AJ7296" s="4">
        <v>3550</v>
      </c>
      <c r="AK7296" s="4">
        <v>2335</v>
      </c>
      <c r="AL7296" s="4">
        <v>3500</v>
      </c>
      <c r="AM7296" s="8">
        <v>4.9731601842240299E-2</v>
      </c>
    </row>
    <row r="7297" spans="1:39" x14ac:dyDescent="0.3">
      <c r="A7297" s="4">
        <v>20200408</v>
      </c>
      <c r="B7297" s="4" t="s">
        <v>2415</v>
      </c>
      <c r="C7297" s="4">
        <v>3580</v>
      </c>
      <c r="D7297" s="4">
        <v>3930</v>
      </c>
      <c r="E7297" s="4">
        <v>3375</v>
      </c>
      <c r="F7297" s="4">
        <v>3790</v>
      </c>
      <c r="G7297" s="4">
        <v>290</v>
      </c>
      <c r="H7297" s="4">
        <v>265377</v>
      </c>
      <c r="I7297" s="4">
        <v>8.2860000000000003E-2</v>
      </c>
      <c r="J7297" s="4">
        <v>1.011924894480337</v>
      </c>
      <c r="K7297" s="4">
        <v>1.0787476280834909</v>
      </c>
      <c r="L7297" s="4">
        <v>1.1810532876285449</v>
      </c>
      <c r="M7297" s="4">
        <v>1.3674905285946239</v>
      </c>
      <c r="N7297" s="4">
        <v>1.5406504065040649</v>
      </c>
      <c r="O7297" s="4">
        <v>0.94967634161620373</v>
      </c>
      <c r="P7297" s="4">
        <v>0.71076937502930282</v>
      </c>
      <c r="Q7297" s="4">
        <v>3805</v>
      </c>
      <c r="R7297" s="4">
        <v>4480</v>
      </c>
      <c r="S7297" s="4">
        <v>3790</v>
      </c>
      <c r="T7297" s="4">
        <v>4300</v>
      </c>
      <c r="U7297" s="7">
        <v>3.9577836411609502E-3</v>
      </c>
      <c r="V7297" s="7">
        <v>0.18205804749340371</v>
      </c>
      <c r="W7297" s="7">
        <v>0</v>
      </c>
      <c r="X7297" s="4">
        <v>-3.119918699186992E-2</v>
      </c>
      <c r="Y7297" s="4">
        <v>0.13456464379947231</v>
      </c>
      <c r="Z7297" s="7">
        <v>3.7200000000000004E-2</v>
      </c>
      <c r="AA7297" s="7">
        <v>3.7200000000000004E-2</v>
      </c>
      <c r="AB7297" s="4">
        <v>8.4507042253521118E-3</v>
      </c>
      <c r="AC7297" s="4">
        <v>3.6939313984168873E-2</v>
      </c>
      <c r="AD7297" s="4">
        <v>5.7262569832402237E-2</v>
      </c>
      <c r="AE7297" s="4">
        <v>1.1118899577663071</v>
      </c>
      <c r="AF7297" s="4">
        <v>0.85337399987373308</v>
      </c>
      <c r="AG7297" s="4">
        <v>2.6433154735916138</v>
      </c>
      <c r="AH7297" s="4">
        <v>0.79350638521213934</v>
      </c>
      <c r="AI7297" s="4">
        <v>5.8659217877094973E-2</v>
      </c>
      <c r="AJ7297" s="4">
        <v>4480</v>
      </c>
      <c r="AK7297" s="4">
        <v>3330</v>
      </c>
      <c r="AL7297" s="4">
        <v>3500</v>
      </c>
      <c r="AM7297" s="8">
        <v>7.7442742229093405E-4</v>
      </c>
    </row>
    <row r="7298" spans="1:39" x14ac:dyDescent="0.3">
      <c r="A7298" s="4">
        <v>20200409</v>
      </c>
      <c r="B7298" s="4" t="s">
        <v>2415</v>
      </c>
      <c r="C7298" s="4">
        <v>3805</v>
      </c>
      <c r="D7298" s="4">
        <v>4480</v>
      </c>
      <c r="E7298" s="4">
        <v>3790</v>
      </c>
      <c r="F7298" s="4">
        <v>4300</v>
      </c>
      <c r="G7298" s="4">
        <v>510</v>
      </c>
      <c r="H7298" s="4">
        <v>495424</v>
      </c>
      <c r="I7298" s="4">
        <v>0.13456000000000001</v>
      </c>
      <c r="J7298" s="4">
        <v>1.665966662777133</v>
      </c>
      <c r="K7298" s="4">
        <v>1.1130284728213979</v>
      </c>
      <c r="L7298" s="4">
        <v>1.219512195121951</v>
      </c>
      <c r="M7298" s="4">
        <v>1.437886641029928</v>
      </c>
      <c r="N7298" s="4">
        <v>1.7048270393497871</v>
      </c>
      <c r="O7298" s="4">
        <v>1.084534869057127</v>
      </c>
      <c r="P7298" s="4">
        <v>0.81148662462453014</v>
      </c>
      <c r="Q7298" s="4">
        <v>4400</v>
      </c>
      <c r="R7298" s="4">
        <v>4450</v>
      </c>
      <c r="S7298" s="4">
        <v>3605</v>
      </c>
      <c r="T7298" s="4">
        <v>4200</v>
      </c>
      <c r="U7298" s="7">
        <v>2.3255813953488372E-2</v>
      </c>
      <c r="V7298" s="7">
        <v>3.4883720930232558E-2</v>
      </c>
      <c r="W7298" s="7">
        <v>-0.16162790697674417</v>
      </c>
      <c r="X7298" s="4">
        <v>1.863415601149767E-2</v>
      </c>
      <c r="Y7298" s="4">
        <v>-2.3255813953488368E-2</v>
      </c>
      <c r="Z7298" s="7">
        <v>-2.6055813953488369E-2</v>
      </c>
      <c r="AA7298" s="7">
        <v>2.0455813953488371E-2</v>
      </c>
      <c r="AB7298" s="4">
        <v>3.9577836411609502E-3</v>
      </c>
      <c r="AC7298" s="4">
        <v>4.1860465116279069E-2</v>
      </c>
      <c r="AD7298" s="4">
        <v>3.9421813403416554E-3</v>
      </c>
      <c r="AE7298" s="4">
        <v>1.8668686434770161</v>
      </c>
      <c r="AF7298" s="4">
        <v>0.9638739684760198</v>
      </c>
      <c r="AG7298" s="4">
        <v>3.018597700407331</v>
      </c>
      <c r="AH7298" s="4">
        <v>0.70620038308602484</v>
      </c>
      <c r="AI7298" s="4">
        <v>0.1300919842312746</v>
      </c>
      <c r="AJ7298" s="4">
        <v>4450</v>
      </c>
      <c r="AK7298" s="4">
        <v>3330</v>
      </c>
      <c r="AL7298" s="4">
        <v>3560</v>
      </c>
      <c r="AM7298" s="4"/>
    </row>
    <row r="7299" spans="1:39" x14ac:dyDescent="0.3">
      <c r="A7299" s="4">
        <v>20200520</v>
      </c>
      <c r="B7299" s="4" t="s">
        <v>2415</v>
      </c>
      <c r="C7299" s="4">
        <v>3575</v>
      </c>
      <c r="D7299" s="4">
        <v>3930</v>
      </c>
      <c r="E7299" s="4">
        <v>3490</v>
      </c>
      <c r="F7299" s="4">
        <v>3835</v>
      </c>
      <c r="G7299" s="4">
        <v>310</v>
      </c>
      <c r="H7299" s="4">
        <v>433343</v>
      </c>
      <c r="I7299" s="4">
        <v>8.7940000000000004E-2</v>
      </c>
      <c r="J7299" s="4">
        <v>2.9540668754009198</v>
      </c>
      <c r="K7299" s="4">
        <v>1.0853773584905659</v>
      </c>
      <c r="L7299" s="4">
        <v>1.1093433612959209</v>
      </c>
      <c r="M7299" s="4">
        <v>1.1218370630393451</v>
      </c>
      <c r="N7299" s="4">
        <v>1.1295191812090419</v>
      </c>
      <c r="O7299" s="4">
        <v>1.174908728841686</v>
      </c>
      <c r="P7299" s="4">
        <v>0.86481813825439036</v>
      </c>
      <c r="Q7299" s="4">
        <v>3800</v>
      </c>
      <c r="R7299" s="4">
        <v>3860</v>
      </c>
      <c r="S7299" s="4">
        <v>3630</v>
      </c>
      <c r="T7299" s="4">
        <v>3700</v>
      </c>
      <c r="U7299" s="7">
        <v>-9.126466753585397E-3</v>
      </c>
      <c r="V7299" s="7">
        <v>6.51890482398957E-3</v>
      </c>
      <c r="W7299" s="7">
        <v>-5.3455019556714473E-2</v>
      </c>
      <c r="X7299" s="4">
        <v>-4.3443045431114319E-3</v>
      </c>
      <c r="Y7299" s="4">
        <v>-3.5202086049543682E-2</v>
      </c>
      <c r="Z7299" s="7">
        <v>-3.8002086049543679E-2</v>
      </c>
      <c r="AA7299" s="7">
        <v>-3.8002086049543679E-2</v>
      </c>
      <c r="AB7299" s="4">
        <v>1.4184397163120571E-2</v>
      </c>
      <c r="AC7299" s="4">
        <v>2.477183833116036E-2</v>
      </c>
      <c r="AD7299" s="4">
        <v>2.3776223776223779E-2</v>
      </c>
      <c r="AE7299" s="4">
        <v>0.63058491752133272</v>
      </c>
      <c r="AF7299" s="4">
        <v>0.96841969602275413</v>
      </c>
      <c r="AG7299" s="4">
        <v>1.290837197923304</v>
      </c>
      <c r="AH7299" s="4">
        <v>0.25791911095719672</v>
      </c>
      <c r="AI7299" s="4">
        <v>7.2727272727272724E-2</v>
      </c>
      <c r="AJ7299" s="4">
        <v>3860</v>
      </c>
      <c r="AK7299" s="4">
        <v>3545</v>
      </c>
      <c r="AL7299" s="4">
        <v>3755</v>
      </c>
      <c r="AM7299" s="8">
        <v>1.7806880690795199E-2</v>
      </c>
    </row>
    <row r="7300" spans="1:39" x14ac:dyDescent="0.3">
      <c r="A7300" s="4">
        <v>20200610</v>
      </c>
      <c r="B7300" s="4" t="s">
        <v>2415</v>
      </c>
      <c r="C7300" s="4">
        <v>4035</v>
      </c>
      <c r="D7300" s="4">
        <v>4600</v>
      </c>
      <c r="E7300" s="4">
        <v>4000</v>
      </c>
      <c r="F7300" s="4">
        <v>4255</v>
      </c>
      <c r="G7300" s="4">
        <v>280</v>
      </c>
      <c r="H7300" s="4">
        <v>1095967</v>
      </c>
      <c r="I7300" s="4">
        <v>7.0440000000000003E-2</v>
      </c>
      <c r="J7300" s="4">
        <v>5.3066318432675894</v>
      </c>
      <c r="K7300" s="4">
        <v>1.05234954657873</v>
      </c>
      <c r="L7300" s="4">
        <v>1.060568295114656</v>
      </c>
      <c r="M7300" s="4">
        <v>1.102617258357087</v>
      </c>
      <c r="N7300" s="4">
        <v>1.1453566621803499</v>
      </c>
      <c r="O7300" s="4">
        <v>1.3173714492117961</v>
      </c>
      <c r="P7300" s="4">
        <v>1.026765066661304</v>
      </c>
      <c r="Q7300" s="4">
        <v>4220</v>
      </c>
      <c r="R7300" s="4">
        <v>4250</v>
      </c>
      <c r="S7300" s="4">
        <v>3960</v>
      </c>
      <c r="T7300" s="4">
        <v>3985</v>
      </c>
      <c r="U7300" s="7">
        <v>-8.2256169212690956E-3</v>
      </c>
      <c r="V7300" s="7">
        <v>-1.1750881316098707E-3</v>
      </c>
      <c r="W7300" s="7">
        <v>-6.9330199764982378E-2</v>
      </c>
      <c r="X7300" s="4">
        <v>3.5397039030955708E-2</v>
      </c>
      <c r="Y7300" s="4">
        <v>-6.3454759106933017E-2</v>
      </c>
      <c r="Z7300" s="7">
        <v>-6.6254759106933014E-2</v>
      </c>
      <c r="AA7300" s="7">
        <v>-6.6254759106933014E-2</v>
      </c>
      <c r="AB7300" s="4">
        <v>1.509433962264151E-2</v>
      </c>
      <c r="AC7300" s="4">
        <v>8.1081081081081086E-2</v>
      </c>
      <c r="AD7300" s="4">
        <v>8.6741016109045856E-3</v>
      </c>
      <c r="AE7300" s="4">
        <v>15.39733629300777</v>
      </c>
      <c r="AF7300" s="4">
        <v>1.047289041324011</v>
      </c>
      <c r="AG7300" s="4">
        <v>1.3596583662814961</v>
      </c>
      <c r="AH7300" s="4">
        <v>0.2193673659788592</v>
      </c>
      <c r="AI7300" s="4">
        <v>5.4522924411400248E-2</v>
      </c>
      <c r="AJ7300" s="4">
        <v>4250</v>
      </c>
      <c r="AK7300" s="4">
        <v>3355</v>
      </c>
      <c r="AL7300" s="4">
        <v>3485</v>
      </c>
      <c r="AM7300" s="8">
        <v>6.3675681502759597E-3</v>
      </c>
    </row>
    <row r="7301" spans="1:39" x14ac:dyDescent="0.3">
      <c r="A7301" s="4">
        <v>20201008</v>
      </c>
      <c r="B7301" s="4" t="s">
        <v>2415</v>
      </c>
      <c r="C7301" s="4">
        <v>4000</v>
      </c>
      <c r="D7301" s="4">
        <v>4885</v>
      </c>
      <c r="E7301" s="4">
        <v>3770</v>
      </c>
      <c r="F7301" s="4">
        <v>4340</v>
      </c>
      <c r="G7301" s="4">
        <v>430</v>
      </c>
      <c r="H7301" s="4">
        <v>7690962</v>
      </c>
      <c r="I7301" s="4">
        <v>0.10997</v>
      </c>
      <c r="J7301" s="4">
        <v>7.56808431267413</v>
      </c>
      <c r="K7301" s="4">
        <v>1.156305506216696</v>
      </c>
      <c r="L7301" s="4">
        <v>1.259431224608242</v>
      </c>
      <c r="M7301" s="4">
        <v>1.349712330897217</v>
      </c>
      <c r="N7301" s="4">
        <v>1.363386476085761</v>
      </c>
      <c r="O7301" s="4">
        <v>1.3471636617605209</v>
      </c>
      <c r="P7301" s="4">
        <v>1.2852436360944191</v>
      </c>
      <c r="Q7301" s="4">
        <v>4300</v>
      </c>
      <c r="R7301" s="4">
        <v>4650</v>
      </c>
      <c r="S7301" s="4">
        <v>4210</v>
      </c>
      <c r="T7301" s="4">
        <v>4350</v>
      </c>
      <c r="U7301" s="7">
        <v>-9.2165898617511521E-3</v>
      </c>
      <c r="V7301" s="7">
        <v>7.1428571428571425E-2</v>
      </c>
      <c r="W7301" s="7">
        <v>-2.9953917050691243E-2</v>
      </c>
      <c r="X7301" s="4">
        <v>3.3063692766826497E-2</v>
      </c>
      <c r="Y7301" s="4">
        <v>2.304147465437788E-3</v>
      </c>
      <c r="Z7301" s="7">
        <v>3.7200000000000004E-2</v>
      </c>
      <c r="AA7301" s="7">
        <v>3.7200000000000004E-2</v>
      </c>
      <c r="AB7301" s="4">
        <v>2.301790281329923E-2</v>
      </c>
      <c r="AC7301" s="4">
        <v>0.12557603686635949</v>
      </c>
      <c r="AD7301" s="4">
        <v>5.7500000000000002E-2</v>
      </c>
      <c r="AE7301" s="4">
        <v>3.250856994554967</v>
      </c>
      <c r="AF7301" s="4">
        <v>1.1924287998022289</v>
      </c>
      <c r="AG7301" s="4">
        <v>1.6543608067838731</v>
      </c>
      <c r="AH7301" s="4">
        <v>0.2341614322997031</v>
      </c>
      <c r="AI7301" s="4">
        <v>8.5000000000000006E-2</v>
      </c>
      <c r="AJ7301" s="4">
        <v>4650</v>
      </c>
      <c r="AK7301" s="4">
        <v>3550</v>
      </c>
      <c r="AL7301" s="4">
        <v>3650</v>
      </c>
      <c r="AM7301" s="4"/>
    </row>
    <row r="7302" spans="1:39" x14ac:dyDescent="0.3">
      <c r="A7302" s="4">
        <v>20191226</v>
      </c>
      <c r="B7302" s="4" t="s">
        <v>2416</v>
      </c>
      <c r="C7302" s="4">
        <v>17550</v>
      </c>
      <c r="D7302" s="4">
        <v>19025</v>
      </c>
      <c r="E7302" s="4">
        <v>17300</v>
      </c>
      <c r="F7302" s="4">
        <v>19000</v>
      </c>
      <c r="G7302" s="4">
        <v>1500</v>
      </c>
      <c r="H7302" s="4">
        <v>874284</v>
      </c>
      <c r="I7302" s="4">
        <v>8.5709999999999995E-2</v>
      </c>
      <c r="J7302" s="4"/>
      <c r="K7302" s="4">
        <v>1.043956043956044</v>
      </c>
      <c r="L7302" s="4">
        <v>1.054969461410328</v>
      </c>
      <c r="M7302" s="4"/>
      <c r="N7302" s="4"/>
      <c r="O7302" s="4"/>
      <c r="P7302" s="4"/>
      <c r="Q7302" s="4">
        <v>19200</v>
      </c>
      <c r="R7302" s="4">
        <v>22550</v>
      </c>
      <c r="S7302" s="4">
        <v>19150</v>
      </c>
      <c r="T7302" s="4">
        <v>21300</v>
      </c>
      <c r="U7302" s="7">
        <v>1.0526315789473684E-2</v>
      </c>
      <c r="V7302" s="7">
        <v>0.18684210526315789</v>
      </c>
      <c r="W7302" s="7">
        <v>7.8947368421052634E-3</v>
      </c>
      <c r="X7302" s="4"/>
      <c r="Y7302" s="4">
        <v>0.1210526315789474</v>
      </c>
      <c r="Z7302" s="7">
        <v>3.7200000000000004E-2</v>
      </c>
      <c r="AA7302" s="7">
        <v>3.7200000000000004E-2</v>
      </c>
      <c r="AB7302" s="4">
        <v>0</v>
      </c>
      <c r="AC7302" s="4">
        <v>1.3157894736842101E-3</v>
      </c>
      <c r="AD7302" s="4">
        <v>1.424501424501425E-2</v>
      </c>
      <c r="AE7302" s="4">
        <v>1.0629424702101971</v>
      </c>
      <c r="AF7302" s="4"/>
      <c r="AG7302" s="4"/>
      <c r="AH7302" s="4"/>
      <c r="AI7302" s="4">
        <v>8.2621082621082614E-2</v>
      </c>
      <c r="AJ7302" s="4">
        <v>23350</v>
      </c>
      <c r="AK7302" s="4">
        <v>19150</v>
      </c>
      <c r="AL7302" s="4">
        <v>20400</v>
      </c>
      <c r="AM7302" s="8">
        <v>2.0597579774002599E-2</v>
      </c>
    </row>
    <row r="7303" spans="1:39" x14ac:dyDescent="0.3">
      <c r="A7303" s="4">
        <v>20191227</v>
      </c>
      <c r="B7303" s="4" t="s">
        <v>2416</v>
      </c>
      <c r="C7303" s="4">
        <v>19200</v>
      </c>
      <c r="D7303" s="4">
        <v>22550</v>
      </c>
      <c r="E7303" s="4">
        <v>19150</v>
      </c>
      <c r="F7303" s="4">
        <v>21300</v>
      </c>
      <c r="G7303" s="4">
        <v>2300</v>
      </c>
      <c r="H7303" s="4">
        <v>2610355</v>
      </c>
      <c r="I7303" s="4">
        <v>0.12105</v>
      </c>
      <c r="J7303" s="4"/>
      <c r="K7303" s="4">
        <v>1.105536332179931</v>
      </c>
      <c r="L7303" s="4">
        <v>1.1402569593147751</v>
      </c>
      <c r="M7303" s="4"/>
      <c r="N7303" s="4"/>
      <c r="O7303" s="4"/>
      <c r="P7303" s="4"/>
      <c r="Q7303" s="4">
        <v>21000</v>
      </c>
      <c r="R7303" s="4">
        <v>23350</v>
      </c>
      <c r="S7303" s="4">
        <v>20900</v>
      </c>
      <c r="T7303" s="4">
        <v>22125</v>
      </c>
      <c r="U7303" s="7">
        <v>-1.4084507042253521E-2</v>
      </c>
      <c r="V7303" s="7">
        <v>9.6244131455399062E-2</v>
      </c>
      <c r="W7303" s="7">
        <v>-1.8779342723004695E-2</v>
      </c>
      <c r="X7303" s="4"/>
      <c r="Y7303" s="4">
        <v>3.873239436619718E-2</v>
      </c>
      <c r="Z7303" s="7">
        <v>3.7200000000000004E-2</v>
      </c>
      <c r="AA7303" s="7">
        <v>3.7200000000000004E-2</v>
      </c>
      <c r="AB7303" s="4">
        <v>1.0526315789473681E-2</v>
      </c>
      <c r="AC7303" s="4">
        <v>5.8685446009389672E-2</v>
      </c>
      <c r="AD7303" s="4">
        <v>2.604166666666667E-3</v>
      </c>
      <c r="AE7303" s="4">
        <v>2.9857060177242172</v>
      </c>
      <c r="AF7303" s="4"/>
      <c r="AG7303" s="4"/>
      <c r="AH7303" s="4"/>
      <c r="AI7303" s="4">
        <v>0.109375</v>
      </c>
      <c r="AJ7303" s="4">
        <v>23350</v>
      </c>
      <c r="AK7303" s="4">
        <v>19300</v>
      </c>
      <c r="AL7303" s="4">
        <v>19450</v>
      </c>
      <c r="AM7303" s="8">
        <v>1.40629076858312E-2</v>
      </c>
    </row>
    <row r="7304" spans="1:39" x14ac:dyDescent="0.3">
      <c r="A7304" s="4">
        <v>20200207</v>
      </c>
      <c r="B7304" s="4" t="s">
        <v>2416</v>
      </c>
      <c r="C7304" s="4">
        <v>17500</v>
      </c>
      <c r="D7304" s="4">
        <v>19650</v>
      </c>
      <c r="E7304" s="4">
        <v>17500</v>
      </c>
      <c r="F7304" s="4">
        <v>19425</v>
      </c>
      <c r="G7304" s="4">
        <v>1875</v>
      </c>
      <c r="H7304" s="4">
        <v>402372</v>
      </c>
      <c r="I7304" s="4">
        <v>0.10684</v>
      </c>
      <c r="J7304" s="4">
        <v>2.648661885051661</v>
      </c>
      <c r="K7304" s="4">
        <v>1.084186046511628</v>
      </c>
      <c r="L7304" s="4">
        <v>1.132983377077865</v>
      </c>
      <c r="M7304" s="4">
        <v>1.131663268278474</v>
      </c>
      <c r="N7304" s="4">
        <v>1.0687022900763361</v>
      </c>
      <c r="O7304" s="4"/>
      <c r="P7304" s="4"/>
      <c r="Q7304" s="4">
        <v>19425</v>
      </c>
      <c r="R7304" s="4">
        <v>19825</v>
      </c>
      <c r="S7304" s="4">
        <v>19025</v>
      </c>
      <c r="T7304" s="4">
        <v>19500</v>
      </c>
      <c r="U7304" s="7">
        <v>0</v>
      </c>
      <c r="V7304" s="7">
        <v>2.0592020592020591E-2</v>
      </c>
      <c r="W7304" s="7">
        <v>-2.0592020592020591E-2</v>
      </c>
      <c r="X7304" s="4">
        <v>-2.7439653393851869E-2</v>
      </c>
      <c r="Y7304" s="4">
        <v>3.8610038610038611E-3</v>
      </c>
      <c r="Z7304" s="7">
        <v>1.0610038610038611E-3</v>
      </c>
      <c r="AA7304" s="7">
        <v>1.0610038610038611E-3</v>
      </c>
      <c r="AB7304" s="4">
        <v>0</v>
      </c>
      <c r="AC7304" s="4">
        <v>1.1583011583011581E-2</v>
      </c>
      <c r="AD7304" s="4">
        <v>0</v>
      </c>
      <c r="AE7304" s="4">
        <v>3.577339568626754</v>
      </c>
      <c r="AF7304" s="4">
        <v>0.88322165449302426</v>
      </c>
      <c r="AG7304" s="4">
        <v>1.2443956789613639</v>
      </c>
      <c r="AH7304" s="4">
        <v>0.32861569782850941</v>
      </c>
      <c r="AI7304" s="4">
        <v>0.11</v>
      </c>
      <c r="AJ7304" s="4">
        <v>22500</v>
      </c>
      <c r="AK7304" s="4">
        <v>19025</v>
      </c>
      <c r="AL7304" s="4">
        <v>20850</v>
      </c>
      <c r="AM7304" s="8">
        <v>-8.9194128385284297E-5</v>
      </c>
    </row>
    <row r="7305" spans="1:39" x14ac:dyDescent="0.3">
      <c r="A7305" s="4">
        <v>20200217</v>
      </c>
      <c r="B7305" s="4" t="s">
        <v>2416</v>
      </c>
      <c r="C7305" s="4">
        <v>21125</v>
      </c>
      <c r="D7305" s="4">
        <v>22650</v>
      </c>
      <c r="E7305" s="4">
        <v>20750</v>
      </c>
      <c r="F7305" s="4">
        <v>22500</v>
      </c>
      <c r="G7305" s="4">
        <v>1650</v>
      </c>
      <c r="H7305" s="4">
        <v>537788</v>
      </c>
      <c r="I7305" s="4">
        <v>7.9140000000000002E-2</v>
      </c>
      <c r="J7305" s="4">
        <v>1.6570644346843839</v>
      </c>
      <c r="K7305" s="4">
        <v>1.0584084672677381</v>
      </c>
      <c r="L7305" s="4">
        <v>1.0755258126195031</v>
      </c>
      <c r="M7305" s="4">
        <v>1.157705171083097</v>
      </c>
      <c r="N7305" s="4">
        <v>1.199440261211435</v>
      </c>
      <c r="O7305" s="4"/>
      <c r="P7305" s="4"/>
      <c r="Q7305" s="4">
        <v>22400</v>
      </c>
      <c r="R7305" s="4">
        <v>22500</v>
      </c>
      <c r="S7305" s="4">
        <v>20750</v>
      </c>
      <c r="T7305" s="4">
        <v>21425</v>
      </c>
      <c r="U7305" s="7">
        <v>-4.4444444444444444E-3</v>
      </c>
      <c r="V7305" s="7">
        <v>0</v>
      </c>
      <c r="W7305" s="7">
        <v>-7.7777777777777779E-2</v>
      </c>
      <c r="X7305" s="4">
        <v>2.4588525354834408E-2</v>
      </c>
      <c r="Y7305" s="4">
        <v>-4.777777777777778E-2</v>
      </c>
      <c r="Z7305" s="7">
        <v>-5.0577777777777777E-2</v>
      </c>
      <c r="AA7305" s="7">
        <v>-5.0577777777777777E-2</v>
      </c>
      <c r="AB7305" s="4">
        <v>1.3189448441247E-2</v>
      </c>
      <c r="AC7305" s="4">
        <v>6.6666666666666671E-3</v>
      </c>
      <c r="AD7305" s="4">
        <v>1.7751479289940829E-2</v>
      </c>
      <c r="AE7305" s="4">
        <v>2.865543442352164</v>
      </c>
      <c r="AF7305" s="4">
        <v>1.0218107766846749</v>
      </c>
      <c r="AG7305" s="4">
        <v>1.420729530564907</v>
      </c>
      <c r="AH7305" s="4">
        <v>0.27479103980216901</v>
      </c>
      <c r="AI7305" s="4">
        <v>6.5088757396449703E-2</v>
      </c>
      <c r="AJ7305" s="4">
        <v>25550</v>
      </c>
      <c r="AK7305" s="4">
        <v>20750</v>
      </c>
      <c r="AL7305" s="4">
        <v>23300</v>
      </c>
      <c r="AM7305" s="8">
        <v>5.3417716735974499E-3</v>
      </c>
    </row>
    <row r="7306" spans="1:39" x14ac:dyDescent="0.3">
      <c r="A7306" s="4">
        <v>20200220</v>
      </c>
      <c r="B7306" s="4" t="s">
        <v>2416</v>
      </c>
      <c r="C7306" s="4">
        <v>22350</v>
      </c>
      <c r="D7306" s="4">
        <v>25550</v>
      </c>
      <c r="E7306" s="4">
        <v>22300</v>
      </c>
      <c r="F7306" s="4">
        <v>25050</v>
      </c>
      <c r="G7306" s="4">
        <v>2550</v>
      </c>
      <c r="H7306" s="4">
        <v>829577</v>
      </c>
      <c r="I7306" s="4">
        <v>0.11333</v>
      </c>
      <c r="J7306" s="4">
        <v>1.886811377769853</v>
      </c>
      <c r="K7306" s="4">
        <v>1.0895251902863361</v>
      </c>
      <c r="L7306" s="4">
        <v>1.1150678833741381</v>
      </c>
      <c r="M7306" s="4">
        <v>1.178823529411765</v>
      </c>
      <c r="N7306" s="4">
        <v>1.3022288647735401</v>
      </c>
      <c r="O7306" s="4"/>
      <c r="P7306" s="4"/>
      <c r="Q7306" s="4">
        <v>24325</v>
      </c>
      <c r="R7306" s="4">
        <v>24900</v>
      </c>
      <c r="S7306" s="4">
        <v>23200</v>
      </c>
      <c r="T7306" s="4">
        <v>23200</v>
      </c>
      <c r="U7306" s="7">
        <v>-2.8942115768463075E-2</v>
      </c>
      <c r="V7306" s="7">
        <v>-5.9880239520958087E-3</v>
      </c>
      <c r="W7306" s="7">
        <v>-7.3852295409181631E-2</v>
      </c>
      <c r="X7306" s="4">
        <v>3.229579569822582E-2</v>
      </c>
      <c r="Y7306" s="4">
        <v>-7.3852295409181631E-2</v>
      </c>
      <c r="Z7306" s="7">
        <v>-7.6652295409181628E-2</v>
      </c>
      <c r="AA7306" s="7">
        <v>-7.6652295409181628E-2</v>
      </c>
      <c r="AB7306" s="4">
        <v>0</v>
      </c>
      <c r="AC7306" s="4">
        <v>1.9960079840319361E-2</v>
      </c>
      <c r="AD7306" s="4">
        <v>2.2371364653243852E-3</v>
      </c>
      <c r="AE7306" s="4">
        <v>2.8148352990675769</v>
      </c>
      <c r="AF7306" s="4">
        <v>1.0940304929650819</v>
      </c>
      <c r="AG7306" s="4">
        <v>1.62507412466473</v>
      </c>
      <c r="AH7306" s="4">
        <v>0.29869475939260898</v>
      </c>
      <c r="AI7306" s="4">
        <v>0.1208053691275168</v>
      </c>
      <c r="AJ7306" s="4">
        <v>27100</v>
      </c>
      <c r="AK7306" s="4">
        <v>22050</v>
      </c>
      <c r="AL7306" s="4">
        <v>25600</v>
      </c>
      <c r="AM7306" s="8">
        <v>-4.55620784549723E-3</v>
      </c>
    </row>
    <row r="7307" spans="1:39" x14ac:dyDescent="0.3">
      <c r="A7307" s="4">
        <v>20200320</v>
      </c>
      <c r="B7307" s="4" t="s">
        <v>2416</v>
      </c>
      <c r="C7307" s="4">
        <v>22500</v>
      </c>
      <c r="D7307" s="4">
        <v>23750</v>
      </c>
      <c r="E7307" s="4">
        <v>21425</v>
      </c>
      <c r="F7307" s="4">
        <v>23625</v>
      </c>
      <c r="G7307" s="4">
        <v>2325</v>
      </c>
      <c r="H7307" s="4">
        <v>484567</v>
      </c>
      <c r="I7307" s="4">
        <v>0.10915</v>
      </c>
      <c r="J7307" s="4">
        <v>0.78391927443540543</v>
      </c>
      <c r="K7307" s="4">
        <v>1.086623227290149</v>
      </c>
      <c r="L7307" s="4">
        <v>1.1415800918096159</v>
      </c>
      <c r="M7307" s="4">
        <v>1.069004524886878</v>
      </c>
      <c r="N7307" s="4">
        <v>0.97232225537606753</v>
      </c>
      <c r="O7307" s="4">
        <v>1.119425085388245</v>
      </c>
      <c r="P7307" s="4"/>
      <c r="Q7307" s="4">
        <v>21925</v>
      </c>
      <c r="R7307" s="4">
        <v>22925</v>
      </c>
      <c r="S7307" s="4">
        <v>21525</v>
      </c>
      <c r="T7307" s="4">
        <v>21975</v>
      </c>
      <c r="U7307" s="7">
        <v>-7.1957671957671956E-2</v>
      </c>
      <c r="V7307" s="7">
        <v>-2.9629629629629631E-2</v>
      </c>
      <c r="W7307" s="7">
        <v>-8.8888888888888892E-2</v>
      </c>
      <c r="X7307" s="4">
        <v>-1.4301882909764229E-2</v>
      </c>
      <c r="Y7307" s="4">
        <v>-6.9841269841269843E-2</v>
      </c>
      <c r="Z7307" s="7">
        <v>-7.264126984126984E-2</v>
      </c>
      <c r="AA7307" s="7">
        <v>-7.264126984126984E-2</v>
      </c>
      <c r="AB7307" s="4">
        <v>2.2727272727272731E-2</v>
      </c>
      <c r="AC7307" s="4">
        <v>5.2910052910052907E-3</v>
      </c>
      <c r="AD7307" s="4">
        <v>4.777777777777778E-2</v>
      </c>
      <c r="AE7307" s="4">
        <v>0.64173664756511506</v>
      </c>
      <c r="AF7307" s="4">
        <v>0.80958922931454314</v>
      </c>
      <c r="AG7307" s="4">
        <v>1.339776760462511</v>
      </c>
      <c r="AH7307" s="4">
        <v>0.48880129497708807</v>
      </c>
      <c r="AI7307" s="4">
        <v>0.05</v>
      </c>
      <c r="AJ7307" s="4">
        <v>24125</v>
      </c>
      <c r="AK7307" s="4">
        <v>21375</v>
      </c>
      <c r="AL7307" s="4">
        <v>22675</v>
      </c>
      <c r="AM7307" s="8">
        <v>9.1980860665882E-2</v>
      </c>
    </row>
    <row r="7308" spans="1:39" x14ac:dyDescent="0.3">
      <c r="A7308" s="4">
        <v>20200406</v>
      </c>
      <c r="B7308" s="4" t="s">
        <v>2416</v>
      </c>
      <c r="C7308" s="4">
        <v>25700</v>
      </c>
      <c r="D7308" s="4">
        <v>28050</v>
      </c>
      <c r="E7308" s="4">
        <v>25700</v>
      </c>
      <c r="F7308" s="4">
        <v>27650</v>
      </c>
      <c r="G7308" s="4">
        <v>2000</v>
      </c>
      <c r="H7308" s="4">
        <v>341427</v>
      </c>
      <c r="I7308" s="4">
        <v>7.7969999999999998E-2</v>
      </c>
      <c r="J7308" s="4">
        <v>0.75070282126726395</v>
      </c>
      <c r="K7308" s="4">
        <v>1.0460277427490541</v>
      </c>
      <c r="L7308" s="4">
        <v>1.0531327366215959</v>
      </c>
      <c r="M7308" s="4">
        <v>1.1130119754453049</v>
      </c>
      <c r="N7308" s="4">
        <v>1.191553544494721</v>
      </c>
      <c r="O7308" s="4">
        <v>1.25934641515163</v>
      </c>
      <c r="P7308" s="4"/>
      <c r="Q7308" s="4">
        <v>28400</v>
      </c>
      <c r="R7308" s="4">
        <v>28600</v>
      </c>
      <c r="S7308" s="4">
        <v>26850</v>
      </c>
      <c r="T7308" s="4">
        <v>28000</v>
      </c>
      <c r="U7308" s="7">
        <v>2.7124773960216998E-2</v>
      </c>
      <c r="V7308" s="7">
        <v>3.4358047016274866E-2</v>
      </c>
      <c r="W7308" s="7">
        <v>-2.8933092224231464E-2</v>
      </c>
      <c r="X7308" s="4">
        <v>-2.354018530489119E-2</v>
      </c>
      <c r="Y7308" s="4">
        <v>1.2658227848101271E-2</v>
      </c>
      <c r="Z7308" s="7">
        <v>9.8582278481012704E-3</v>
      </c>
      <c r="AA7308" s="7">
        <v>2.4324773960216997E-2</v>
      </c>
      <c r="AB7308" s="4">
        <v>0</v>
      </c>
      <c r="AC7308" s="4">
        <v>1.446654611211573E-2</v>
      </c>
      <c r="AD7308" s="4">
        <v>0</v>
      </c>
      <c r="AE7308" s="4">
        <v>1.621765275877793</v>
      </c>
      <c r="AF7308" s="4">
        <v>0.92437753557564883</v>
      </c>
      <c r="AG7308" s="4">
        <v>1.458488776465876</v>
      </c>
      <c r="AH7308" s="4">
        <v>0.39616786423033168</v>
      </c>
      <c r="AI7308" s="4">
        <v>7.5875486381322951E-2</v>
      </c>
      <c r="AJ7308" s="4">
        <v>30250</v>
      </c>
      <c r="AK7308" s="4">
        <v>26050</v>
      </c>
      <c r="AL7308" s="4">
        <v>26050</v>
      </c>
      <c r="AM7308" s="8">
        <v>4.2233119609059101E-2</v>
      </c>
    </row>
    <row r="7309" spans="1:39" x14ac:dyDescent="0.3">
      <c r="A7309" s="4">
        <v>20200504</v>
      </c>
      <c r="B7309" s="4" t="s">
        <v>2416</v>
      </c>
      <c r="C7309" s="4">
        <v>37850</v>
      </c>
      <c r="D7309" s="4">
        <v>43100</v>
      </c>
      <c r="E7309" s="4">
        <v>36750</v>
      </c>
      <c r="F7309" s="4">
        <v>41250</v>
      </c>
      <c r="G7309" s="4">
        <v>5200</v>
      </c>
      <c r="H7309" s="4">
        <v>1633929</v>
      </c>
      <c r="I7309" s="4">
        <v>0.14424000000000001</v>
      </c>
      <c r="J7309" s="4">
        <v>2.355354209347905</v>
      </c>
      <c r="K7309" s="4">
        <v>1.094648385670058</v>
      </c>
      <c r="L7309" s="4">
        <v>1.127357201421153</v>
      </c>
      <c r="M7309" s="4">
        <v>1.2293249888243181</v>
      </c>
      <c r="N7309" s="4">
        <v>1.354679802955665</v>
      </c>
      <c r="O7309" s="4">
        <v>1.6078737088286881</v>
      </c>
      <c r="P7309" s="4"/>
      <c r="Q7309" s="4">
        <v>42050</v>
      </c>
      <c r="R7309" s="4">
        <v>42450</v>
      </c>
      <c r="S7309" s="4">
        <v>40050</v>
      </c>
      <c r="T7309" s="4">
        <v>41000</v>
      </c>
      <c r="U7309" s="7">
        <v>1.9393939393939394E-2</v>
      </c>
      <c r="V7309" s="7">
        <v>2.9090909090909091E-2</v>
      </c>
      <c r="W7309" s="7">
        <v>-2.9090909090909091E-2</v>
      </c>
      <c r="X7309" s="4">
        <v>7.7996715927750412E-2</v>
      </c>
      <c r="Y7309" s="4">
        <v>-6.0606060606060606E-3</v>
      </c>
      <c r="Z7309" s="7">
        <v>-8.8606060606060601E-3</v>
      </c>
      <c r="AA7309" s="7">
        <v>1.6593939393939394E-2</v>
      </c>
      <c r="AB7309" s="4">
        <v>4.4137931034482762E-2</v>
      </c>
      <c r="AC7309" s="4">
        <v>4.4848484848484853E-2</v>
      </c>
      <c r="AD7309" s="4">
        <v>2.9062087186261559E-2</v>
      </c>
      <c r="AE7309" s="4">
        <v>2.733877120771008</v>
      </c>
      <c r="AF7309" s="4">
        <v>1.12001858588064</v>
      </c>
      <c r="AG7309" s="4">
        <v>2.1148148051387898</v>
      </c>
      <c r="AH7309" s="4">
        <v>0.41998768340854442</v>
      </c>
      <c r="AI7309" s="4">
        <v>8.982826948480846E-2</v>
      </c>
      <c r="AJ7309" s="4">
        <v>47500</v>
      </c>
      <c r="AK7309" s="4">
        <v>39100</v>
      </c>
      <c r="AL7309" s="4">
        <v>44500</v>
      </c>
      <c r="AM7309" s="8">
        <v>-5.0683531993183104E-3</v>
      </c>
    </row>
    <row r="7310" spans="1:39" x14ac:dyDescent="0.3">
      <c r="A7310" s="4">
        <v>20200511</v>
      </c>
      <c r="B7310" s="4" t="s">
        <v>2416</v>
      </c>
      <c r="C7310" s="4">
        <v>40150</v>
      </c>
      <c r="D7310" s="4">
        <v>44700</v>
      </c>
      <c r="E7310" s="4">
        <v>39550</v>
      </c>
      <c r="F7310" s="4">
        <v>44400</v>
      </c>
      <c r="G7310" s="4">
        <v>4150</v>
      </c>
      <c r="H7310" s="4">
        <v>693519</v>
      </c>
      <c r="I7310" s="4">
        <v>0.10310999999999999</v>
      </c>
      <c r="J7310" s="4">
        <v>0.96096576700010661</v>
      </c>
      <c r="K7310" s="4">
        <v>1.0554675118858949</v>
      </c>
      <c r="L7310" s="4">
        <v>1.065003597985128</v>
      </c>
      <c r="M7310" s="4">
        <v>1.1527976113202649</v>
      </c>
      <c r="N7310" s="4">
        <v>1.327552698460158</v>
      </c>
      <c r="O7310" s="4">
        <v>1.6346065347445931</v>
      </c>
      <c r="P7310" s="4"/>
      <c r="Q7310" s="4">
        <v>45700</v>
      </c>
      <c r="R7310" s="4">
        <v>47500</v>
      </c>
      <c r="S7310" s="4">
        <v>44000</v>
      </c>
      <c r="T7310" s="4">
        <v>44500</v>
      </c>
      <c r="U7310" s="7">
        <v>2.9279279279279279E-2</v>
      </c>
      <c r="V7310" s="7">
        <v>6.9819819819819814E-2</v>
      </c>
      <c r="W7310" s="7">
        <v>-9.0090090090090089E-3</v>
      </c>
      <c r="X7310" s="4">
        <v>8.9550007474958893E-2</v>
      </c>
      <c r="Y7310" s="4">
        <v>2.2522522522522518E-3</v>
      </c>
      <c r="Z7310" s="7">
        <v>3.7200000000000004E-2</v>
      </c>
      <c r="AA7310" s="7">
        <v>2.6479279279279278E-2</v>
      </c>
      <c r="AB7310" s="4">
        <v>0</v>
      </c>
      <c r="AC7310" s="4">
        <v>6.7567567567567571E-3</v>
      </c>
      <c r="AD7310" s="4">
        <v>1.4943960149439601E-2</v>
      </c>
      <c r="AE7310" s="4">
        <v>1.836246270020097</v>
      </c>
      <c r="AF7310" s="4">
        <v>1.064570323126488</v>
      </c>
      <c r="AG7310" s="4">
        <v>2.2418921844820381</v>
      </c>
      <c r="AH7310" s="4">
        <v>0.49329433741286233</v>
      </c>
      <c r="AI7310" s="4">
        <v>0.1058530510585305</v>
      </c>
      <c r="AJ7310" s="4">
        <v>57500</v>
      </c>
      <c r="AK7310" s="4">
        <v>44000</v>
      </c>
      <c r="AL7310" s="4">
        <v>47500</v>
      </c>
      <c r="AM7310" s="8">
        <v>4.0158289576630096E-3</v>
      </c>
    </row>
    <row r="7311" spans="1:39" x14ac:dyDescent="0.3">
      <c r="A7311" s="4">
        <v>20200520</v>
      </c>
      <c r="B7311" s="4" t="s">
        <v>2416</v>
      </c>
      <c r="C7311" s="4">
        <v>50400</v>
      </c>
      <c r="D7311" s="4">
        <v>59000</v>
      </c>
      <c r="E7311" s="4">
        <v>49900</v>
      </c>
      <c r="F7311" s="4">
        <v>54300</v>
      </c>
      <c r="G7311" s="4">
        <v>4900</v>
      </c>
      <c r="H7311" s="4">
        <v>1725869</v>
      </c>
      <c r="I7311" s="4">
        <v>9.919E-2</v>
      </c>
      <c r="J7311" s="4">
        <v>2.183747032548399</v>
      </c>
      <c r="K7311" s="4">
        <v>1.0773809523809521</v>
      </c>
      <c r="L7311" s="4">
        <v>1.086434573829532</v>
      </c>
      <c r="M7311" s="4">
        <v>1.144121365360304</v>
      </c>
      <c r="N7311" s="4">
        <v>1.3207661903314081</v>
      </c>
      <c r="O7311" s="4">
        <v>1.7853522207304711</v>
      </c>
      <c r="P7311" s="4"/>
      <c r="Q7311" s="4">
        <v>56000</v>
      </c>
      <c r="R7311" s="4">
        <v>61300</v>
      </c>
      <c r="S7311" s="4">
        <v>55600</v>
      </c>
      <c r="T7311" s="4">
        <v>58100</v>
      </c>
      <c r="U7311" s="7">
        <v>3.1307550644567222E-2</v>
      </c>
      <c r="V7311" s="7">
        <v>0.12891344383057091</v>
      </c>
      <c r="W7311" s="7">
        <v>2.3941068139963169E-2</v>
      </c>
      <c r="X7311" s="4">
        <v>0.1100638491942838</v>
      </c>
      <c r="Y7311" s="4">
        <v>6.9981583793738492E-2</v>
      </c>
      <c r="Z7311" s="7">
        <v>3.7200000000000004E-2</v>
      </c>
      <c r="AA7311" s="7">
        <v>2.8507550644567222E-2</v>
      </c>
      <c r="AB7311" s="4">
        <v>2.0242914979757089E-2</v>
      </c>
      <c r="AC7311" s="4">
        <v>8.6556169429097607E-2</v>
      </c>
      <c r="AD7311" s="4">
        <v>9.9206349206349201E-3</v>
      </c>
      <c r="AE7311" s="4">
        <v>2.9405724158141879</v>
      </c>
      <c r="AF7311" s="4">
        <v>1.0300751504348029</v>
      </c>
      <c r="AG7311" s="4">
        <v>2.645502704923691</v>
      </c>
      <c r="AH7311" s="4">
        <v>0.5928029635736346</v>
      </c>
      <c r="AI7311" s="4">
        <v>7.7380952380952384E-2</v>
      </c>
      <c r="AJ7311" s="4">
        <v>72200</v>
      </c>
      <c r="AK7311" s="4">
        <v>55600</v>
      </c>
      <c r="AL7311" s="4">
        <v>62100</v>
      </c>
      <c r="AM7311" s="8">
        <v>1.7806880690795199E-2</v>
      </c>
    </row>
    <row r="7312" spans="1:39" x14ac:dyDescent="0.3">
      <c r="A7312" s="4">
        <v>20200522</v>
      </c>
      <c r="B7312" s="4" t="s">
        <v>2416</v>
      </c>
      <c r="C7312" s="4">
        <v>59200</v>
      </c>
      <c r="D7312" s="4">
        <v>69400</v>
      </c>
      <c r="E7312" s="4">
        <v>57100</v>
      </c>
      <c r="F7312" s="4">
        <v>65800</v>
      </c>
      <c r="G7312" s="4">
        <v>7700</v>
      </c>
      <c r="H7312" s="4">
        <v>1336091</v>
      </c>
      <c r="I7312" s="4">
        <v>0.13253000000000001</v>
      </c>
      <c r="J7312" s="4">
        <v>1.304929161139083</v>
      </c>
      <c r="K7312" s="4">
        <v>1.1077441077441079</v>
      </c>
      <c r="L7312" s="4">
        <v>1.1959287531806611</v>
      </c>
      <c r="M7312" s="4">
        <v>1.2734662279852911</v>
      </c>
      <c r="N7312" s="4">
        <v>1.4833183047790801</v>
      </c>
      <c r="O7312" s="4">
        <v>2.0754369825206989</v>
      </c>
      <c r="P7312" s="4"/>
      <c r="Q7312" s="4">
        <v>69200</v>
      </c>
      <c r="R7312" s="4">
        <v>70100</v>
      </c>
      <c r="S7312" s="4">
        <v>65300</v>
      </c>
      <c r="T7312" s="4">
        <v>67900</v>
      </c>
      <c r="U7312" s="7">
        <v>5.1671732522796353E-2</v>
      </c>
      <c r="V7312" s="7">
        <v>6.5349544072948323E-2</v>
      </c>
      <c r="W7312" s="7">
        <v>-7.5987841945288756E-3</v>
      </c>
      <c r="X7312" s="4">
        <v>0.12584535617673581</v>
      </c>
      <c r="Y7312" s="4">
        <v>3.1914893617021267E-2</v>
      </c>
      <c r="Z7312" s="7">
        <v>4.8871732522796356E-2</v>
      </c>
      <c r="AA7312" s="7">
        <v>4.8871732522796356E-2</v>
      </c>
      <c r="AB7312" s="4">
        <v>1.8932874354561102E-2</v>
      </c>
      <c r="AC7312" s="4">
        <v>5.4711246200607903E-2</v>
      </c>
      <c r="AD7312" s="4">
        <v>3.5472972972972971E-2</v>
      </c>
      <c r="AE7312" s="4">
        <v>0.83534768041124308</v>
      </c>
      <c r="AF7312" s="4">
        <v>1.1349041271403739</v>
      </c>
      <c r="AG7312" s="4">
        <v>3.2952392699794082</v>
      </c>
      <c r="AH7312" s="4">
        <v>0.57766359755150032</v>
      </c>
      <c r="AI7312" s="4">
        <v>0.1114864864864865</v>
      </c>
      <c r="AJ7312" s="4">
        <v>72200</v>
      </c>
      <c r="AK7312" s="4">
        <v>59300</v>
      </c>
      <c r="AL7312" s="4">
        <v>68300</v>
      </c>
      <c r="AM7312" s="8">
        <v>-1.03907710385873E-2</v>
      </c>
    </row>
    <row r="7313" spans="1:39" x14ac:dyDescent="0.3">
      <c r="A7313" s="4">
        <v>20200619</v>
      </c>
      <c r="B7313" s="4" t="s">
        <v>2416</v>
      </c>
      <c r="C7313" s="4">
        <v>59200</v>
      </c>
      <c r="D7313" s="4">
        <v>66200</v>
      </c>
      <c r="E7313" s="4">
        <v>57600</v>
      </c>
      <c r="F7313" s="4">
        <v>63700</v>
      </c>
      <c r="G7313" s="4">
        <v>5200</v>
      </c>
      <c r="H7313" s="4">
        <v>2388822</v>
      </c>
      <c r="I7313" s="4">
        <v>8.8889999999999997E-2</v>
      </c>
      <c r="J7313" s="4">
        <v>2.7794982707416751</v>
      </c>
      <c r="K7313" s="4">
        <v>1.0628476084538381</v>
      </c>
      <c r="L7313" s="4">
        <v>1.0994131860545391</v>
      </c>
      <c r="M7313" s="4">
        <v>1.102266828170964</v>
      </c>
      <c r="N7313" s="4">
        <v>1.045118949958983</v>
      </c>
      <c r="O7313" s="4">
        <v>1.449580429526383</v>
      </c>
      <c r="P7313" s="4">
        <v>1.9566010328211889</v>
      </c>
      <c r="Q7313" s="4">
        <v>62900</v>
      </c>
      <c r="R7313" s="4">
        <v>65500</v>
      </c>
      <c r="S7313" s="4">
        <v>62500</v>
      </c>
      <c r="T7313" s="4">
        <v>64200</v>
      </c>
      <c r="U7313" s="7">
        <v>-1.2558869701726845E-2</v>
      </c>
      <c r="V7313" s="7">
        <v>2.8257456828885402E-2</v>
      </c>
      <c r="W7313" s="7">
        <v>-1.8838304552590265E-2</v>
      </c>
      <c r="X7313" s="4">
        <v>8.0393765381461414E-3</v>
      </c>
      <c r="Y7313" s="4">
        <v>7.8492935635792772E-3</v>
      </c>
      <c r="Z7313" s="7">
        <v>5.0492935635792768E-3</v>
      </c>
      <c r="AA7313" s="7">
        <v>5.0492935635792768E-3</v>
      </c>
      <c r="AB7313" s="4">
        <v>1.196581196581197E-2</v>
      </c>
      <c r="AC7313" s="4">
        <v>3.924646781789639E-2</v>
      </c>
      <c r="AD7313" s="4">
        <v>2.7027027027027029E-2</v>
      </c>
      <c r="AE7313" s="4">
        <v>3.9607805424800082</v>
      </c>
      <c r="AF7313" s="4">
        <v>0.91092085984271109</v>
      </c>
      <c r="AG7313" s="4">
        <v>1.391312792828709</v>
      </c>
      <c r="AH7313" s="4">
        <v>0.37904457045741158</v>
      </c>
      <c r="AI7313" s="4">
        <v>7.6013513513513514E-2</v>
      </c>
      <c r="AJ7313" s="4">
        <v>70600</v>
      </c>
      <c r="AK7313" s="4">
        <v>55000</v>
      </c>
      <c r="AL7313" s="4">
        <v>57600</v>
      </c>
      <c r="AM7313" s="8">
        <v>6.3743501841791103E-3</v>
      </c>
    </row>
    <row r="7314" spans="1:39" x14ac:dyDescent="0.3">
      <c r="A7314" s="4">
        <v>20200903</v>
      </c>
      <c r="B7314" s="4" t="s">
        <v>2416</v>
      </c>
      <c r="C7314" s="4">
        <v>113000</v>
      </c>
      <c r="D7314" s="4">
        <v>122400</v>
      </c>
      <c r="E7314" s="4">
        <v>111900</v>
      </c>
      <c r="F7314" s="4">
        <v>118500</v>
      </c>
      <c r="G7314" s="4">
        <v>8900</v>
      </c>
      <c r="H7314" s="4">
        <v>921699</v>
      </c>
      <c r="I7314" s="4">
        <v>8.1199999999999994E-2</v>
      </c>
      <c r="J7314" s="4">
        <v>1.4176117806635209</v>
      </c>
      <c r="K7314" s="4">
        <v>1.0514640638864241</v>
      </c>
      <c r="L7314" s="4">
        <v>1.083180987202925</v>
      </c>
      <c r="M7314" s="4">
        <v>1.1673726726430891</v>
      </c>
      <c r="N7314" s="4">
        <v>1.254499258945585</v>
      </c>
      <c r="O7314" s="4">
        <v>1.56030547752809</v>
      </c>
      <c r="P7314" s="4">
        <v>2.050387331432423</v>
      </c>
      <c r="Q7314" s="4">
        <v>113000</v>
      </c>
      <c r="R7314" s="4">
        <v>134200</v>
      </c>
      <c r="S7314" s="4">
        <v>113000</v>
      </c>
      <c r="T7314" s="4">
        <v>130500</v>
      </c>
      <c r="U7314" s="7">
        <v>-4.6413502109704644E-2</v>
      </c>
      <c r="V7314" s="7">
        <v>0.13248945147679325</v>
      </c>
      <c r="W7314" s="7">
        <v>-4.6413502109704644E-2</v>
      </c>
      <c r="X7314" s="4">
        <v>4.800973957230574E-2</v>
      </c>
      <c r="Y7314" s="4">
        <v>0.1012658227848101</v>
      </c>
      <c r="Z7314" s="7">
        <v>3.7200000000000004E-2</v>
      </c>
      <c r="AA7314" s="7">
        <v>3.7200000000000004E-2</v>
      </c>
      <c r="AB7314" s="4">
        <v>1.163831692032229E-2</v>
      </c>
      <c r="AC7314" s="4">
        <v>3.2911392405063293E-2</v>
      </c>
      <c r="AD7314" s="4">
        <v>9.7345132743362831E-3</v>
      </c>
      <c r="AE7314" s="4">
        <v>2.564106915334583</v>
      </c>
      <c r="AF7314" s="4">
        <v>1.0918517593276309</v>
      </c>
      <c r="AG7314" s="4">
        <v>1.577011740681288</v>
      </c>
      <c r="AH7314" s="4">
        <v>0.28176455913433801</v>
      </c>
      <c r="AI7314" s="4">
        <v>4.8672566371681422E-2</v>
      </c>
      <c r="AJ7314" s="4">
        <v>134200</v>
      </c>
      <c r="AK7314" s="4">
        <v>113000</v>
      </c>
      <c r="AL7314" s="4">
        <v>117600</v>
      </c>
      <c r="AM7314" s="8">
        <v>8.5262014257048001E-3</v>
      </c>
    </row>
    <row r="7315" spans="1:39" x14ac:dyDescent="0.3">
      <c r="A7315" s="4">
        <v>20200904</v>
      </c>
      <c r="B7315" s="4" t="s">
        <v>2416</v>
      </c>
      <c r="C7315" s="4">
        <v>113000</v>
      </c>
      <c r="D7315" s="4">
        <v>134200</v>
      </c>
      <c r="E7315" s="4">
        <v>113000</v>
      </c>
      <c r="F7315" s="4">
        <v>130500</v>
      </c>
      <c r="G7315" s="4">
        <v>12000</v>
      </c>
      <c r="H7315" s="4">
        <v>1032243</v>
      </c>
      <c r="I7315" s="4">
        <v>0.10127</v>
      </c>
      <c r="J7315" s="4">
        <v>1.409177758143731</v>
      </c>
      <c r="K7315" s="4">
        <v>1.0917456776352481</v>
      </c>
      <c r="L7315" s="4">
        <v>1.1355725722241561</v>
      </c>
      <c r="M7315" s="4">
        <v>1.232643808444319</v>
      </c>
      <c r="N7315" s="4">
        <v>1.348140495867769</v>
      </c>
      <c r="O7315" s="4">
        <v>1.690743020016843</v>
      </c>
      <c r="P7315" s="4">
        <v>2.2222616407982261</v>
      </c>
      <c r="Q7315" s="4">
        <v>134000</v>
      </c>
      <c r="R7315" s="4">
        <v>134200</v>
      </c>
      <c r="S7315" s="4">
        <v>125200</v>
      </c>
      <c r="T7315" s="4">
        <v>129800</v>
      </c>
      <c r="U7315" s="7">
        <v>2.681992337164751E-2</v>
      </c>
      <c r="V7315" s="7">
        <v>2.8352490421455937E-2</v>
      </c>
      <c r="W7315" s="7">
        <v>-4.0613026819923369E-2</v>
      </c>
      <c r="X7315" s="4">
        <v>6.554752066115703E-2</v>
      </c>
      <c r="Y7315" s="4">
        <v>-5.3639846743295024E-3</v>
      </c>
      <c r="Z7315" s="7">
        <v>-8.1639846743295028E-3</v>
      </c>
      <c r="AA7315" s="7">
        <v>2.401992337164751E-2</v>
      </c>
      <c r="AB7315" s="4">
        <v>0</v>
      </c>
      <c r="AC7315" s="4">
        <v>2.8352490421455941E-2</v>
      </c>
      <c r="AD7315" s="4">
        <v>0</v>
      </c>
      <c r="AE7315" s="4">
        <v>1.1199350330205411</v>
      </c>
      <c r="AF7315" s="4">
        <v>1.1452966148115991</v>
      </c>
      <c r="AG7315" s="4">
        <v>1.7867969654961899</v>
      </c>
      <c r="AH7315" s="4">
        <v>0.31347558016200772</v>
      </c>
      <c r="AI7315" s="4">
        <v>0.1548672566371681</v>
      </c>
      <c r="AJ7315" s="4">
        <v>134200</v>
      </c>
      <c r="AK7315" s="4">
        <v>109800</v>
      </c>
      <c r="AL7315" s="4">
        <v>118000</v>
      </c>
      <c r="AM7315" s="8">
        <v>-9.2549167223763204E-3</v>
      </c>
    </row>
    <row r="7316" spans="1:39" x14ac:dyDescent="0.3">
      <c r="A7316" s="4">
        <v>20200929</v>
      </c>
      <c r="B7316" s="4" t="s">
        <v>2416</v>
      </c>
      <c r="C7316" s="4">
        <v>105800</v>
      </c>
      <c r="D7316" s="4">
        <v>119000</v>
      </c>
      <c r="E7316" s="4">
        <v>105700</v>
      </c>
      <c r="F7316" s="4">
        <v>114000</v>
      </c>
      <c r="G7316" s="4">
        <v>9000</v>
      </c>
      <c r="H7316" s="4">
        <v>859085</v>
      </c>
      <c r="I7316" s="4">
        <v>8.5709999999999995E-2</v>
      </c>
      <c r="J7316" s="4">
        <v>2.1635627607855148</v>
      </c>
      <c r="K7316" s="4">
        <v>1.077844311377246</v>
      </c>
      <c r="L7316" s="4">
        <v>1.117866248283977</v>
      </c>
      <c r="M7316" s="4">
        <v>1.069619065490711</v>
      </c>
      <c r="N7316" s="4">
        <v>1.0060007059654079</v>
      </c>
      <c r="O7316" s="4">
        <v>1.2310571973651061</v>
      </c>
      <c r="P7316" s="4">
        <v>1.5994761949303149</v>
      </c>
      <c r="Q7316" s="4">
        <v>114500</v>
      </c>
      <c r="R7316" s="4">
        <v>119800</v>
      </c>
      <c r="S7316" s="4">
        <v>112300</v>
      </c>
      <c r="T7316" s="4">
        <v>116200</v>
      </c>
      <c r="U7316" s="7">
        <v>4.3859649122807015E-3</v>
      </c>
      <c r="V7316" s="7">
        <v>5.0877192982456139E-2</v>
      </c>
      <c r="W7316" s="7">
        <v>-1.4912280701754385E-2</v>
      </c>
      <c r="X7316" s="4">
        <v>-2.0737733851041301E-3</v>
      </c>
      <c r="Y7316" s="4">
        <v>1.9298245614035089E-2</v>
      </c>
      <c r="Z7316" s="7">
        <v>3.7200000000000004E-2</v>
      </c>
      <c r="AA7316" s="7">
        <v>3.7200000000000004E-2</v>
      </c>
      <c r="AB7316" s="4">
        <v>7.619047619047619E-3</v>
      </c>
      <c r="AC7316" s="4">
        <v>4.3859649122807022E-2</v>
      </c>
      <c r="AD7316" s="4">
        <v>9.4517958412098301E-4</v>
      </c>
      <c r="AE7316" s="4">
        <v>3.2034253496757739</v>
      </c>
      <c r="AF7316" s="4">
        <v>0.87862767495452931</v>
      </c>
      <c r="AG7316" s="4">
        <v>1.334912189487913</v>
      </c>
      <c r="AH7316" s="4">
        <v>0.38902557436102769</v>
      </c>
      <c r="AI7316" s="4">
        <v>7.7504725897920609E-2</v>
      </c>
      <c r="AJ7316" s="4">
        <v>119800</v>
      </c>
      <c r="AK7316" s="4">
        <v>106400</v>
      </c>
      <c r="AL7316" s="4">
        <v>110200</v>
      </c>
      <c r="AM7316" s="8">
        <v>1.4642723989757699E-2</v>
      </c>
    </row>
    <row r="7317" spans="1:39" x14ac:dyDescent="0.3">
      <c r="A7317" s="4">
        <v>20201013</v>
      </c>
      <c r="B7317" s="4" t="s">
        <v>2416</v>
      </c>
      <c r="C7317" s="4">
        <v>110200</v>
      </c>
      <c r="D7317" s="4">
        <v>119000</v>
      </c>
      <c r="E7317" s="4">
        <v>108400</v>
      </c>
      <c r="F7317" s="4">
        <v>119000</v>
      </c>
      <c r="G7317" s="4">
        <v>8800</v>
      </c>
      <c r="H7317" s="4">
        <v>406382</v>
      </c>
      <c r="I7317" s="4">
        <v>7.9850000000000004E-2</v>
      </c>
      <c r="J7317" s="4">
        <v>1.2081118313990999</v>
      </c>
      <c r="K7317" s="4">
        <v>1.051856216853271</v>
      </c>
      <c r="L7317" s="4">
        <v>1.0623103017318341</v>
      </c>
      <c r="M7317" s="4">
        <v>1.0943535037704619</v>
      </c>
      <c r="N7317" s="4">
        <v>1.0750259722661371</v>
      </c>
      <c r="O7317" s="4">
        <v>1.2152984630048851</v>
      </c>
      <c r="P7317" s="4">
        <v>1.575645898962259</v>
      </c>
      <c r="Q7317" s="4">
        <v>118900</v>
      </c>
      <c r="R7317" s="4">
        <v>120300</v>
      </c>
      <c r="S7317" s="4">
        <v>116000</v>
      </c>
      <c r="T7317" s="4">
        <v>116800</v>
      </c>
      <c r="U7317" s="7">
        <v>-8.4033613445378156E-4</v>
      </c>
      <c r="V7317" s="7">
        <v>1.0924369747899159E-2</v>
      </c>
      <c r="W7317" s="7">
        <v>-2.5210084033613446E-2</v>
      </c>
      <c r="X7317" s="4">
        <v>-2.3397624102262839E-2</v>
      </c>
      <c r="Y7317" s="4">
        <v>-1.848739495798319E-2</v>
      </c>
      <c r="Z7317" s="7">
        <v>-2.128739495798319E-2</v>
      </c>
      <c r="AA7317" s="7">
        <v>-2.128739495798319E-2</v>
      </c>
      <c r="AB7317" s="4">
        <v>0</v>
      </c>
      <c r="AC7317" s="4">
        <v>0</v>
      </c>
      <c r="AD7317" s="4">
        <v>1.6333938294010891E-2</v>
      </c>
      <c r="AE7317" s="4">
        <v>3.9286356473738659</v>
      </c>
      <c r="AF7317" s="4">
        <v>0.93043221172697188</v>
      </c>
      <c r="AG7317" s="4">
        <v>1.2395516944870211</v>
      </c>
      <c r="AH7317" s="4">
        <v>0.2680260446225376</v>
      </c>
      <c r="AI7317" s="4">
        <v>7.985480943738657E-2</v>
      </c>
      <c r="AJ7317" s="4">
        <v>124400</v>
      </c>
      <c r="AK7317" s="4">
        <v>114400</v>
      </c>
      <c r="AL7317" s="4">
        <v>120700</v>
      </c>
      <c r="AM7317" s="8">
        <v>-1.80881519605047E-3</v>
      </c>
    </row>
    <row r="7318" spans="1:39" x14ac:dyDescent="0.3">
      <c r="A7318" s="4">
        <v>20191031</v>
      </c>
      <c r="B7318" s="4" t="s">
        <v>2417</v>
      </c>
      <c r="C7318" s="4">
        <v>22200</v>
      </c>
      <c r="D7318" s="4">
        <v>25050</v>
      </c>
      <c r="E7318" s="4">
        <v>22100</v>
      </c>
      <c r="F7318" s="4">
        <v>24850</v>
      </c>
      <c r="G7318" s="4">
        <v>2850</v>
      </c>
      <c r="H7318" s="4">
        <v>1075898</v>
      </c>
      <c r="I7318" s="4">
        <v>0.12955</v>
      </c>
      <c r="J7318" s="4">
        <v>5.0232604611379417</v>
      </c>
      <c r="K7318" s="4">
        <v>1.0757575757575759</v>
      </c>
      <c r="L7318" s="4">
        <v>1.0942316160281811</v>
      </c>
      <c r="M7318" s="4">
        <v>1.1208840775823179</v>
      </c>
      <c r="N7318" s="4">
        <v>1.1157256706701091</v>
      </c>
      <c r="O7318" s="4">
        <v>1.050554870530209</v>
      </c>
      <c r="P7318" s="4">
        <v>0.89804399873514928</v>
      </c>
      <c r="Q7318" s="4">
        <v>25000</v>
      </c>
      <c r="R7318" s="4">
        <v>25800</v>
      </c>
      <c r="S7318" s="4">
        <v>24400</v>
      </c>
      <c r="T7318" s="4">
        <v>25050</v>
      </c>
      <c r="U7318" s="7">
        <v>6.0362173038229373E-3</v>
      </c>
      <c r="V7318" s="7">
        <v>3.8229376257545272E-2</v>
      </c>
      <c r="W7318" s="7">
        <v>-1.8108651911468814E-2</v>
      </c>
      <c r="X7318" s="4">
        <v>1.0663374116062571E-2</v>
      </c>
      <c r="Y7318" s="4">
        <v>8.0482897384305842E-3</v>
      </c>
      <c r="Z7318" s="7">
        <v>5.2482897384305838E-3</v>
      </c>
      <c r="AA7318" s="7">
        <v>5.2482897384305838E-3</v>
      </c>
      <c r="AB7318" s="4">
        <v>0</v>
      </c>
      <c r="AC7318" s="4">
        <v>8.0482897384305842E-3</v>
      </c>
      <c r="AD7318" s="4">
        <v>4.5045045045045036E-3</v>
      </c>
      <c r="AE7318" s="4">
        <v>10.401883344773911</v>
      </c>
      <c r="AF7318" s="4">
        <v>1.0313006469166031</v>
      </c>
      <c r="AG7318" s="4">
        <v>1.196770576531943</v>
      </c>
      <c r="AH7318" s="4">
        <v>0.13406730791308699</v>
      </c>
      <c r="AI7318" s="4">
        <v>0.1193693693693694</v>
      </c>
      <c r="AJ7318" s="4">
        <v>25800</v>
      </c>
      <c r="AK7318" s="4">
        <v>24400</v>
      </c>
      <c r="AL7318" s="4">
        <v>25500</v>
      </c>
      <c r="AM7318" s="8">
        <v>5.3126525332988402E-3</v>
      </c>
    </row>
    <row r="7319" spans="1:39" x14ac:dyDescent="0.3">
      <c r="A7319" s="4">
        <v>20191120</v>
      </c>
      <c r="B7319" s="4" t="s">
        <v>2417</v>
      </c>
      <c r="C7319" s="4">
        <v>30100</v>
      </c>
      <c r="D7319" s="4">
        <v>32450</v>
      </c>
      <c r="E7319" s="4">
        <v>29550</v>
      </c>
      <c r="F7319" s="4">
        <v>31850</v>
      </c>
      <c r="G7319" s="4">
        <v>3250</v>
      </c>
      <c r="H7319" s="4">
        <v>1126372</v>
      </c>
      <c r="I7319" s="4">
        <v>0.11364</v>
      </c>
      <c r="J7319" s="4">
        <v>3.6373782195585629</v>
      </c>
      <c r="K7319" s="4">
        <v>1.0802713397399659</v>
      </c>
      <c r="L7319" s="4">
        <v>1.133855464578142</v>
      </c>
      <c r="M7319" s="4">
        <v>1.1910994764397911</v>
      </c>
      <c r="N7319" s="4">
        <v>1.26501836957601</v>
      </c>
      <c r="O7319" s="4">
        <v>1.350673216242005</v>
      </c>
      <c r="P7319" s="4">
        <v>1.157427736474721</v>
      </c>
      <c r="Q7319" s="4">
        <v>31550</v>
      </c>
      <c r="R7319" s="4">
        <v>32100</v>
      </c>
      <c r="S7319" s="4">
        <v>29650</v>
      </c>
      <c r="T7319" s="4">
        <v>29650</v>
      </c>
      <c r="U7319" s="7">
        <v>-9.4191522762951327E-3</v>
      </c>
      <c r="V7319" s="7">
        <v>7.8492935635792772E-3</v>
      </c>
      <c r="W7319" s="7">
        <v>-6.907378335949764E-2</v>
      </c>
      <c r="X7319" s="4">
        <v>5.6399563101975698E-2</v>
      </c>
      <c r="Y7319" s="4">
        <v>-6.907378335949764E-2</v>
      </c>
      <c r="Z7319" s="7">
        <v>-7.1873783359497637E-2</v>
      </c>
      <c r="AA7319" s="7">
        <v>-7.1873783359497637E-2</v>
      </c>
      <c r="AB7319" s="4">
        <v>5.2447552447552448E-2</v>
      </c>
      <c r="AC7319" s="4">
        <v>1.8838304552590269E-2</v>
      </c>
      <c r="AD7319" s="4">
        <v>1.827242524916944E-2</v>
      </c>
      <c r="AE7319" s="4">
        <v>2.4643584610503981</v>
      </c>
      <c r="AF7319" s="4">
        <v>1.114308226467311</v>
      </c>
      <c r="AG7319" s="4">
        <v>1.61479132241179</v>
      </c>
      <c r="AH7319" s="4">
        <v>0.27814270240039712</v>
      </c>
      <c r="AI7319" s="4">
        <v>5.8139534883720929E-2</v>
      </c>
      <c r="AJ7319" s="4">
        <v>32100</v>
      </c>
      <c r="AK7319" s="4">
        <v>28500</v>
      </c>
      <c r="AL7319" s="4">
        <v>30150</v>
      </c>
      <c r="AM7319" s="8">
        <v>-1.91085685835078E-2</v>
      </c>
    </row>
    <row r="7320" spans="1:39" x14ac:dyDescent="0.3">
      <c r="A7320" s="4">
        <v>20191206</v>
      </c>
      <c r="B7320" s="4" t="s">
        <v>2417</v>
      </c>
      <c r="C7320" s="4">
        <v>30850</v>
      </c>
      <c r="D7320" s="4">
        <v>33200</v>
      </c>
      <c r="E7320" s="4">
        <v>30300</v>
      </c>
      <c r="F7320" s="4">
        <v>32850</v>
      </c>
      <c r="G7320" s="4">
        <v>2250</v>
      </c>
      <c r="H7320" s="4">
        <v>440784</v>
      </c>
      <c r="I7320" s="4">
        <v>7.3529999999999998E-2</v>
      </c>
      <c r="J7320" s="4">
        <v>1.3837660270597609</v>
      </c>
      <c r="K7320" s="4">
        <v>1.0478468899521529</v>
      </c>
      <c r="L7320" s="4">
        <v>1.0721279373368151</v>
      </c>
      <c r="M7320" s="4">
        <v>1.0948175304115979</v>
      </c>
      <c r="N7320" s="4">
        <v>1.1411202778983931</v>
      </c>
      <c r="O7320" s="4">
        <v>1.3190122465368399</v>
      </c>
      <c r="P7320" s="4">
        <v>1.2053018605433341</v>
      </c>
      <c r="Q7320" s="4">
        <v>32850</v>
      </c>
      <c r="R7320" s="4">
        <v>34250</v>
      </c>
      <c r="S7320" s="4">
        <v>32050</v>
      </c>
      <c r="T7320" s="4">
        <v>32800</v>
      </c>
      <c r="U7320" s="7">
        <v>0</v>
      </c>
      <c r="V7320" s="7">
        <v>4.2617960426179602E-2</v>
      </c>
      <c r="W7320" s="7">
        <v>-2.4353120243531201E-2</v>
      </c>
      <c r="X7320" s="4">
        <v>3.6734693877551142E-2</v>
      </c>
      <c r="Y7320" s="4">
        <v>-1.5220700152207001E-3</v>
      </c>
      <c r="Z7320" s="7">
        <v>3.7200000000000004E-2</v>
      </c>
      <c r="AA7320" s="7">
        <v>3.7200000000000004E-2</v>
      </c>
      <c r="AB7320" s="4">
        <v>0</v>
      </c>
      <c r="AC7320" s="4">
        <v>1.06544901065449E-2</v>
      </c>
      <c r="AD7320" s="4">
        <v>1.782820097244733E-2</v>
      </c>
      <c r="AE7320" s="4">
        <v>2.10223489798449</v>
      </c>
      <c r="AF7320" s="4">
        <v>1.0114328008732409</v>
      </c>
      <c r="AG7320" s="4">
        <v>1.481866492971571</v>
      </c>
      <c r="AH7320" s="4">
        <v>0.31387180586819768</v>
      </c>
      <c r="AI7320" s="4">
        <v>6.4829821717990274E-2</v>
      </c>
      <c r="AJ7320" s="4">
        <v>34700</v>
      </c>
      <c r="AK7320" s="4">
        <v>31550</v>
      </c>
      <c r="AL7320" s="4">
        <v>33900</v>
      </c>
      <c r="AM7320" s="8">
        <v>1.7001296008858E-2</v>
      </c>
    </row>
    <row r="7321" spans="1:39" x14ac:dyDescent="0.3">
      <c r="A7321" s="4">
        <v>20200116</v>
      </c>
      <c r="B7321" s="4" t="s">
        <v>2417</v>
      </c>
      <c r="C7321" s="4">
        <v>35950</v>
      </c>
      <c r="D7321" s="4">
        <v>40850</v>
      </c>
      <c r="E7321" s="4">
        <v>35700</v>
      </c>
      <c r="F7321" s="4">
        <v>40200</v>
      </c>
      <c r="G7321" s="4">
        <v>4650</v>
      </c>
      <c r="H7321" s="4">
        <v>768532</v>
      </c>
      <c r="I7321" s="4">
        <v>0.1308</v>
      </c>
      <c r="J7321" s="4">
        <v>3.439337490797862</v>
      </c>
      <c r="K7321" s="4">
        <v>1.0791946308724829</v>
      </c>
      <c r="L7321" s="4">
        <v>1.1104972375690609</v>
      </c>
      <c r="M7321" s="4">
        <v>1.1540117697717811</v>
      </c>
      <c r="N7321" s="4">
        <v>1.1820052925610109</v>
      </c>
      <c r="O7321" s="4">
        <v>1.3523590591797261</v>
      </c>
      <c r="P7321" s="4">
        <v>1.480117820324006</v>
      </c>
      <c r="Q7321" s="4">
        <v>40500</v>
      </c>
      <c r="R7321" s="4">
        <v>41200</v>
      </c>
      <c r="S7321" s="4">
        <v>39150</v>
      </c>
      <c r="T7321" s="4">
        <v>40650</v>
      </c>
      <c r="U7321" s="7">
        <v>7.462686567164179E-3</v>
      </c>
      <c r="V7321" s="7">
        <v>2.4875621890547265E-2</v>
      </c>
      <c r="W7321" s="7">
        <v>-2.6119402985074626E-2</v>
      </c>
      <c r="X7321" s="4">
        <v>2.3154954425169069E-2</v>
      </c>
      <c r="Y7321" s="4">
        <v>1.119402985074627E-2</v>
      </c>
      <c r="Z7321" s="7">
        <v>8.3940298507462693E-3</v>
      </c>
      <c r="AA7321" s="7">
        <v>8.3940298507462693E-3</v>
      </c>
      <c r="AB7321" s="4">
        <v>4.1899441340782122E-3</v>
      </c>
      <c r="AC7321" s="4">
        <v>1.6169154228855721E-2</v>
      </c>
      <c r="AD7321" s="4">
        <v>6.954102920723227E-3</v>
      </c>
      <c r="AE7321" s="4">
        <v>2.1197257296683052</v>
      </c>
      <c r="AF7321" s="4">
        <v>1.0934074547757431</v>
      </c>
      <c r="AG7321" s="4">
        <v>1.34399316117642</v>
      </c>
      <c r="AH7321" s="4">
        <v>0.17052073874899989</v>
      </c>
      <c r="AI7321" s="4">
        <v>0.1182197496522949</v>
      </c>
      <c r="AJ7321" s="4">
        <v>42000</v>
      </c>
      <c r="AK7321" s="4">
        <v>39150</v>
      </c>
      <c r="AL7321" s="4">
        <v>41050</v>
      </c>
      <c r="AM7321" s="8">
        <v>1.08369160776588E-2</v>
      </c>
    </row>
    <row r="7322" spans="1:39" x14ac:dyDescent="0.3">
      <c r="A7322" s="4">
        <v>20200130</v>
      </c>
      <c r="B7322" s="4" t="s">
        <v>2417</v>
      </c>
      <c r="C7322" s="4">
        <v>42300</v>
      </c>
      <c r="D7322" s="4">
        <v>48000</v>
      </c>
      <c r="E7322" s="4">
        <v>42200</v>
      </c>
      <c r="F7322" s="4">
        <v>46950</v>
      </c>
      <c r="G7322" s="4">
        <v>5050</v>
      </c>
      <c r="H7322" s="4">
        <v>973244</v>
      </c>
      <c r="I7322" s="4">
        <v>0.12053</v>
      </c>
      <c r="J7322" s="4">
        <v>2.8015301212761301</v>
      </c>
      <c r="K7322" s="4">
        <v>1.092707525213344</v>
      </c>
      <c r="L7322" s="4">
        <v>1.1173250832936701</v>
      </c>
      <c r="M7322" s="4">
        <v>1.1562615441448101</v>
      </c>
      <c r="N7322" s="4">
        <v>1.2582914572864321</v>
      </c>
      <c r="O7322" s="4">
        <v>1.4557011084412059</v>
      </c>
      <c r="P7322" s="4">
        <v>1.679585022656809</v>
      </c>
      <c r="Q7322" s="4">
        <v>47050</v>
      </c>
      <c r="R7322" s="4">
        <v>47650</v>
      </c>
      <c r="S7322" s="4">
        <v>44500</v>
      </c>
      <c r="T7322" s="4">
        <v>45050</v>
      </c>
      <c r="U7322" s="7">
        <v>2.1299254526091589E-3</v>
      </c>
      <c r="V7322" s="7">
        <v>1.4909478168264111E-2</v>
      </c>
      <c r="W7322" s="7">
        <v>-5.2183173588924388E-2</v>
      </c>
      <c r="X7322" s="4">
        <v>5.2395309882747071E-2</v>
      </c>
      <c r="Y7322" s="4">
        <v>-4.0468583599574018E-2</v>
      </c>
      <c r="Z7322" s="7">
        <v>-4.3268583599574015E-2</v>
      </c>
      <c r="AA7322" s="7">
        <v>-4.3268583599574015E-2</v>
      </c>
      <c r="AB7322" s="4">
        <v>9.5465393794749408E-3</v>
      </c>
      <c r="AC7322" s="4">
        <v>2.2364217252396169E-2</v>
      </c>
      <c r="AD7322" s="4">
        <v>2.3640661938534278E-3</v>
      </c>
      <c r="AE7322" s="4">
        <v>2.6227972544337881</v>
      </c>
      <c r="AF7322" s="4">
        <v>1.101033124307744</v>
      </c>
      <c r="AG7322" s="4">
        <v>1.6076070637076101</v>
      </c>
      <c r="AH7322" s="4">
        <v>0.28619533683389198</v>
      </c>
      <c r="AI7322" s="4">
        <v>0.1099290780141844</v>
      </c>
      <c r="AJ7322" s="4">
        <v>47650</v>
      </c>
      <c r="AK7322" s="4">
        <v>43150</v>
      </c>
      <c r="AL7322" s="4">
        <v>44700</v>
      </c>
      <c r="AM7322" s="8">
        <v>-2.0576561015284701E-2</v>
      </c>
    </row>
    <row r="7323" spans="1:39" x14ac:dyDescent="0.3">
      <c r="A7323" s="4">
        <v>20200324</v>
      </c>
      <c r="B7323" s="4" t="s">
        <v>2417</v>
      </c>
      <c r="C7323" s="4">
        <v>23250</v>
      </c>
      <c r="D7323" s="4">
        <v>24650</v>
      </c>
      <c r="E7323" s="4">
        <v>23100</v>
      </c>
      <c r="F7323" s="4">
        <v>24500</v>
      </c>
      <c r="G7323" s="4">
        <v>2100</v>
      </c>
      <c r="H7323" s="4">
        <v>256605</v>
      </c>
      <c r="I7323" s="4">
        <v>9.375E-2</v>
      </c>
      <c r="J7323" s="4">
        <v>0.77591141356754156</v>
      </c>
      <c r="K7323" s="4">
        <v>1.0381355932203391</v>
      </c>
      <c r="L7323" s="4">
        <v>1.071741032370954</v>
      </c>
      <c r="M7323" s="4">
        <v>0.96191597958382413</v>
      </c>
      <c r="N7323" s="4">
        <v>0.79778573754477367</v>
      </c>
      <c r="O7323" s="4">
        <v>0.67207680877814613</v>
      </c>
      <c r="P7323" s="4">
        <v>0.77396935713157478</v>
      </c>
      <c r="Q7323" s="4">
        <v>25600</v>
      </c>
      <c r="R7323" s="4">
        <v>26550</v>
      </c>
      <c r="S7323" s="4">
        <v>24400</v>
      </c>
      <c r="T7323" s="4">
        <v>25950</v>
      </c>
      <c r="U7323" s="7">
        <v>4.4897959183673466E-2</v>
      </c>
      <c r="V7323" s="7">
        <v>8.3673469387755106E-2</v>
      </c>
      <c r="W7323" s="7">
        <v>-4.0816326530612249E-3</v>
      </c>
      <c r="X7323" s="4">
        <v>-0.1095734288505374</v>
      </c>
      <c r="Y7323" s="4">
        <v>5.9183673469387757E-2</v>
      </c>
      <c r="Z7323" s="7">
        <v>4.209795918367347E-2</v>
      </c>
      <c r="AA7323" s="7">
        <v>4.209795918367347E-2</v>
      </c>
      <c r="AB7323" s="4">
        <v>3.7946428571428568E-2</v>
      </c>
      <c r="AC7323" s="4">
        <v>6.1224489795918364E-3</v>
      </c>
      <c r="AD7323" s="4">
        <v>6.4516129032258056E-3</v>
      </c>
      <c r="AE7323" s="4">
        <v>1.056413697705247</v>
      </c>
      <c r="AF7323" s="4">
        <v>0.53456893013828666</v>
      </c>
      <c r="AG7323" s="4">
        <v>1.1140408227053491</v>
      </c>
      <c r="AH7323" s="4">
        <v>0.97303297110057818</v>
      </c>
      <c r="AI7323" s="4">
        <v>5.3763440860215048E-2</v>
      </c>
      <c r="AJ7323" s="4">
        <v>29250</v>
      </c>
      <c r="AK7323" s="4">
        <v>24300</v>
      </c>
      <c r="AL7323" s="4">
        <v>27050</v>
      </c>
      <c r="AM7323" s="8">
        <v>8.2567153062924503E-2</v>
      </c>
    </row>
    <row r="7324" spans="1:39" x14ac:dyDescent="0.3">
      <c r="A7324" s="4">
        <v>20200330</v>
      </c>
      <c r="B7324" s="4" t="s">
        <v>2417</v>
      </c>
      <c r="C7324" s="4">
        <v>24550</v>
      </c>
      <c r="D7324" s="4">
        <v>29250</v>
      </c>
      <c r="E7324" s="4">
        <v>24300</v>
      </c>
      <c r="F7324" s="4">
        <v>27600</v>
      </c>
      <c r="G7324" s="4">
        <v>1900</v>
      </c>
      <c r="H7324" s="4">
        <v>566485</v>
      </c>
      <c r="I7324" s="4">
        <v>7.3929999999999996E-2</v>
      </c>
      <c r="J7324" s="4">
        <v>1.636098398400653</v>
      </c>
      <c r="K7324" s="4">
        <v>1.044136191677175</v>
      </c>
      <c r="L7324" s="4">
        <v>1.0635838150289021</v>
      </c>
      <c r="M7324" s="4">
        <v>1.1290652485170789</v>
      </c>
      <c r="N7324" s="4">
        <v>0.9616724738675958</v>
      </c>
      <c r="O7324" s="4">
        <v>0.76723498888065234</v>
      </c>
      <c r="P7324" s="4">
        <v>0.86793590062762882</v>
      </c>
      <c r="Q7324" s="4">
        <v>28250</v>
      </c>
      <c r="R7324" s="4">
        <v>28400</v>
      </c>
      <c r="S7324" s="4">
        <v>26550</v>
      </c>
      <c r="T7324" s="4">
        <v>27050</v>
      </c>
      <c r="U7324" s="7">
        <v>2.355072463768116E-2</v>
      </c>
      <c r="V7324" s="7">
        <v>2.8985507246376812E-2</v>
      </c>
      <c r="W7324" s="7">
        <v>-3.8043478260869568E-2</v>
      </c>
      <c r="X7324" s="4">
        <v>-7.0034843205574793E-2</v>
      </c>
      <c r="Y7324" s="4">
        <v>-1.992753623188406E-2</v>
      </c>
      <c r="Z7324" s="7">
        <v>-2.272753623188406E-2</v>
      </c>
      <c r="AA7324" s="7">
        <v>2.075072463768116E-2</v>
      </c>
      <c r="AB7324" s="4">
        <v>0</v>
      </c>
      <c r="AC7324" s="4">
        <v>5.9782608695652183E-2</v>
      </c>
      <c r="AD7324" s="4">
        <v>1.018329938900204E-2</v>
      </c>
      <c r="AE7324" s="4">
        <v>1.7995533558667309</v>
      </c>
      <c r="AF7324" s="4">
        <v>0.63131790967843127</v>
      </c>
      <c r="AG7324" s="4">
        <v>1.357470676890473</v>
      </c>
      <c r="AH7324" s="4">
        <v>0.84732384789619353</v>
      </c>
      <c r="AI7324" s="4">
        <v>0.12423625254582479</v>
      </c>
      <c r="AJ7324" s="4">
        <v>28700</v>
      </c>
      <c r="AK7324" s="4">
        <v>25500</v>
      </c>
      <c r="AL7324" s="4">
        <v>28600</v>
      </c>
      <c r="AM7324" s="8">
        <v>3.6876233674704197E-2</v>
      </c>
    </row>
    <row r="7325" spans="1:39" x14ac:dyDescent="0.3">
      <c r="A7325" s="4">
        <v>20200409</v>
      </c>
      <c r="B7325" s="4" t="s">
        <v>2417</v>
      </c>
      <c r="C7325" s="4">
        <v>30400</v>
      </c>
      <c r="D7325" s="4">
        <v>32350</v>
      </c>
      <c r="E7325" s="4">
        <v>30350</v>
      </c>
      <c r="F7325" s="4">
        <v>32350</v>
      </c>
      <c r="G7325" s="4">
        <v>2450</v>
      </c>
      <c r="H7325" s="4">
        <v>451821</v>
      </c>
      <c r="I7325" s="4">
        <v>8.1939999999999999E-2</v>
      </c>
      <c r="J7325" s="4">
        <v>1.215450841898662</v>
      </c>
      <c r="K7325" s="4">
        <v>1.0629791894852141</v>
      </c>
      <c r="L7325" s="4">
        <v>1.0947546531302881</v>
      </c>
      <c r="M7325" s="4">
        <v>1.152475952974706</v>
      </c>
      <c r="N7325" s="4">
        <v>1.2328506097560981</v>
      </c>
      <c r="O7325" s="4">
        <v>0.91851220897217489</v>
      </c>
      <c r="P7325" s="4">
        <v>1.0046583850931681</v>
      </c>
      <c r="Q7325" s="4">
        <v>32400</v>
      </c>
      <c r="R7325" s="4">
        <v>32600</v>
      </c>
      <c r="S7325" s="4">
        <v>30100</v>
      </c>
      <c r="T7325" s="4">
        <v>31600</v>
      </c>
      <c r="U7325" s="7">
        <v>1.5455950540958269E-3</v>
      </c>
      <c r="V7325" s="7">
        <v>7.7279752704791345E-3</v>
      </c>
      <c r="W7325" s="7">
        <v>-6.9551777434312206E-2</v>
      </c>
      <c r="X7325" s="4">
        <v>-2.0483993902439029E-2</v>
      </c>
      <c r="Y7325" s="4">
        <v>-2.3183925811437401E-2</v>
      </c>
      <c r="Z7325" s="7">
        <v>-2.5983925811437401E-2</v>
      </c>
      <c r="AA7325" s="7">
        <v>-2.5983925811437401E-2</v>
      </c>
      <c r="AB7325" s="4">
        <v>1.6722408026755849E-2</v>
      </c>
      <c r="AC7325" s="4">
        <v>0</v>
      </c>
      <c r="AD7325" s="4">
        <v>1.6447368421052631E-3</v>
      </c>
      <c r="AE7325" s="4">
        <v>0.93028154224369031</v>
      </c>
      <c r="AF7325" s="4">
        <v>0.8626891833796928</v>
      </c>
      <c r="AG7325" s="4">
        <v>1.569805735204892</v>
      </c>
      <c r="AH7325" s="4">
        <v>0.52214453748567613</v>
      </c>
      <c r="AI7325" s="4">
        <v>6.4144736842105268E-2</v>
      </c>
      <c r="AJ7325" s="4">
        <v>33450</v>
      </c>
      <c r="AK7325" s="4">
        <v>29600</v>
      </c>
      <c r="AL7325" s="4">
        <v>33200</v>
      </c>
      <c r="AM7325" s="8">
        <v>1.4126479329216001E-2</v>
      </c>
    </row>
    <row r="7326" spans="1:39" x14ac:dyDescent="0.3">
      <c r="A7326" s="4">
        <v>20200603</v>
      </c>
      <c r="B7326" s="4" t="s">
        <v>2417</v>
      </c>
      <c r="C7326" s="4">
        <v>37200</v>
      </c>
      <c r="D7326" s="4">
        <v>41200</v>
      </c>
      <c r="E7326" s="4">
        <v>36350</v>
      </c>
      <c r="F7326" s="4">
        <v>41200</v>
      </c>
      <c r="G7326" s="4">
        <v>4300</v>
      </c>
      <c r="H7326" s="4">
        <v>799724</v>
      </c>
      <c r="I7326" s="4">
        <v>0.11652999999999999</v>
      </c>
      <c r="J7326" s="4">
        <v>2.4655041707605601</v>
      </c>
      <c r="K7326" s="4">
        <v>1.072916666666667</v>
      </c>
      <c r="L7326" s="4">
        <v>1.1001335113484649</v>
      </c>
      <c r="M7326" s="4">
        <v>1.0938537103411661</v>
      </c>
      <c r="N7326" s="4">
        <v>1.1220807516851641</v>
      </c>
      <c r="O7326" s="4">
        <v>1.2823572132593251</v>
      </c>
      <c r="P7326" s="4">
        <v>1.181856212275145</v>
      </c>
      <c r="Q7326" s="4">
        <v>43500</v>
      </c>
      <c r="R7326" s="4">
        <v>44100</v>
      </c>
      <c r="S7326" s="4">
        <v>38350</v>
      </c>
      <c r="T7326" s="4">
        <v>40100</v>
      </c>
      <c r="U7326" s="7">
        <v>5.5825242718446605E-2</v>
      </c>
      <c r="V7326" s="7">
        <v>7.0388349514563103E-2</v>
      </c>
      <c r="W7326" s="7">
        <v>-6.9174757281553395E-2</v>
      </c>
      <c r="X7326" s="4">
        <v>1.763464288145979E-2</v>
      </c>
      <c r="Y7326" s="4">
        <v>-2.6699029126213591E-2</v>
      </c>
      <c r="Z7326" s="7">
        <v>5.3025242718446608E-2</v>
      </c>
      <c r="AA7326" s="7">
        <v>5.3025242718446608E-2</v>
      </c>
      <c r="AB7326" s="4">
        <v>0</v>
      </c>
      <c r="AC7326" s="4">
        <v>0</v>
      </c>
      <c r="AD7326" s="4">
        <v>2.2849462365591398E-2</v>
      </c>
      <c r="AE7326" s="4">
        <v>7.3283117073528334</v>
      </c>
      <c r="AF7326" s="4">
        <v>1.052206492958722</v>
      </c>
      <c r="AG7326" s="4">
        <v>1.2541530765895119</v>
      </c>
      <c r="AH7326" s="4">
        <v>0.1530329623550335</v>
      </c>
      <c r="AI7326" s="4">
        <v>0.1075268817204301</v>
      </c>
      <c r="AJ7326" s="4">
        <v>44100</v>
      </c>
      <c r="AK7326" s="4">
        <v>37550</v>
      </c>
      <c r="AL7326" s="4">
        <v>38400</v>
      </c>
      <c r="AM7326" s="8">
        <v>-7.9614840225610099E-3</v>
      </c>
    </row>
    <row r="7327" spans="1:39" x14ac:dyDescent="0.3">
      <c r="A7327" s="4">
        <v>20190829</v>
      </c>
      <c r="B7327" s="4" t="s">
        <v>2418</v>
      </c>
      <c r="C7327" s="4">
        <v>14800</v>
      </c>
      <c r="D7327" s="4">
        <v>17000</v>
      </c>
      <c r="E7327" s="4">
        <v>14800</v>
      </c>
      <c r="F7327" s="4">
        <v>15650</v>
      </c>
      <c r="G7327" s="4">
        <v>1300</v>
      </c>
      <c r="H7327" s="4">
        <v>568986</v>
      </c>
      <c r="I7327" s="4">
        <v>9.0590000000000004E-2</v>
      </c>
      <c r="J7327" s="4">
        <v>5.5181463227293088</v>
      </c>
      <c r="K7327" s="4">
        <v>1.081797235023042</v>
      </c>
      <c r="L7327" s="4">
        <v>1.1013370865587619</v>
      </c>
      <c r="M7327" s="4">
        <v>1.0970907816333679</v>
      </c>
      <c r="N7327" s="4">
        <v>1.11685994647636</v>
      </c>
      <c r="O7327" s="4">
        <v>0.98582677165354327</v>
      </c>
      <c r="P7327" s="4">
        <v>0.83843028706638689</v>
      </c>
      <c r="Q7327" s="4">
        <v>15700</v>
      </c>
      <c r="R7327" s="4">
        <v>16500</v>
      </c>
      <c r="S7327" s="4">
        <v>15600</v>
      </c>
      <c r="T7327" s="4">
        <v>15700</v>
      </c>
      <c r="U7327" s="7">
        <v>3.1948881789137379E-3</v>
      </c>
      <c r="V7327" s="7">
        <v>5.4313099041533544E-2</v>
      </c>
      <c r="W7327" s="7">
        <v>-3.1948881789137379E-3</v>
      </c>
      <c r="X7327" s="4">
        <v>-7.1364852809978102E-4</v>
      </c>
      <c r="Y7327" s="4">
        <v>3.1948881789137379E-3</v>
      </c>
      <c r="Z7327" s="7">
        <v>3.7200000000000004E-2</v>
      </c>
      <c r="AA7327" s="7">
        <v>3.7200000000000004E-2</v>
      </c>
      <c r="AB7327" s="4">
        <v>3.1358885017421602E-2</v>
      </c>
      <c r="AC7327" s="4">
        <v>8.6261980830670923E-2</v>
      </c>
      <c r="AD7327" s="4">
        <v>0</v>
      </c>
      <c r="AE7327" s="4">
        <v>5.833181263647826</v>
      </c>
      <c r="AF7327" s="4">
        <v>0.98359029463837266</v>
      </c>
      <c r="AG7327" s="4">
        <v>1.21737112241621</v>
      </c>
      <c r="AH7327" s="4">
        <v>0.19524128698226911</v>
      </c>
      <c r="AI7327" s="4">
        <v>5.7432432432432443E-2</v>
      </c>
      <c r="AJ7327" s="4">
        <v>20150</v>
      </c>
      <c r="AK7327" s="4">
        <v>15500</v>
      </c>
      <c r="AL7327" s="4">
        <v>18950</v>
      </c>
      <c r="AM7327" s="8">
        <v>-5.5233038375743296E-3</v>
      </c>
    </row>
    <row r="7328" spans="1:39" x14ac:dyDescent="0.3">
      <c r="A7328" s="4">
        <v>20190902</v>
      </c>
      <c r="B7328" s="4" t="s">
        <v>2418</v>
      </c>
      <c r="C7328" s="4">
        <v>15750</v>
      </c>
      <c r="D7328" s="4">
        <v>17100</v>
      </c>
      <c r="E7328" s="4">
        <v>15500</v>
      </c>
      <c r="F7328" s="4">
        <v>17000</v>
      </c>
      <c r="G7328" s="4">
        <v>1300</v>
      </c>
      <c r="H7328" s="4">
        <v>119315</v>
      </c>
      <c r="I7328" s="4">
        <v>8.2799999999999999E-2</v>
      </c>
      <c r="J7328" s="4">
        <v>0.95093459619849319</v>
      </c>
      <c r="K7328" s="4">
        <v>1.054808686659773</v>
      </c>
      <c r="L7328" s="4">
        <v>1.1169513797634689</v>
      </c>
      <c r="M7328" s="4">
        <v>1.1533242876526459</v>
      </c>
      <c r="N7328" s="4">
        <v>1.194239550403934</v>
      </c>
      <c r="O7328" s="4">
        <v>1.073627703805063</v>
      </c>
      <c r="P7328" s="4">
        <v>0.91615394979117082</v>
      </c>
      <c r="Q7328" s="4">
        <v>17000</v>
      </c>
      <c r="R7328" s="4">
        <v>18650</v>
      </c>
      <c r="S7328" s="4">
        <v>16700</v>
      </c>
      <c r="T7328" s="4">
        <v>18100</v>
      </c>
      <c r="U7328" s="7">
        <v>0</v>
      </c>
      <c r="V7328" s="7">
        <v>9.7058823529411767E-2</v>
      </c>
      <c r="W7328" s="7">
        <v>-1.7647058823529412E-2</v>
      </c>
      <c r="X7328" s="4">
        <v>2.1426062521952931E-2</v>
      </c>
      <c r="Y7328" s="4">
        <v>6.4705882352941183E-2</v>
      </c>
      <c r="Z7328" s="7">
        <v>3.7200000000000004E-2</v>
      </c>
      <c r="AA7328" s="7">
        <v>3.7200000000000004E-2</v>
      </c>
      <c r="AB7328" s="4">
        <v>3.1847133757961789E-3</v>
      </c>
      <c r="AC7328" s="4">
        <v>5.8823529411764714E-3</v>
      </c>
      <c r="AD7328" s="4">
        <v>1.5873015873015869E-2</v>
      </c>
      <c r="AE7328" s="4">
        <v>0.75737763192138985</v>
      </c>
      <c r="AF7328" s="4">
        <v>1.058862693699105</v>
      </c>
      <c r="AG7328" s="4">
        <v>1.332110407922644</v>
      </c>
      <c r="AH7328" s="4">
        <v>0.19372098510281111</v>
      </c>
      <c r="AI7328" s="4">
        <v>7.9365079365079361E-2</v>
      </c>
      <c r="AJ7328" s="4">
        <v>20150</v>
      </c>
      <c r="AK7328" s="4">
        <v>16700</v>
      </c>
      <c r="AL7328" s="4">
        <v>19450</v>
      </c>
      <c r="AM7328" s="8">
        <v>1.5166653458981501E-2</v>
      </c>
    </row>
    <row r="7329" spans="1:39" x14ac:dyDescent="0.3">
      <c r="A7329" s="4">
        <v>20191029</v>
      </c>
      <c r="B7329" s="4" t="s">
        <v>2418</v>
      </c>
      <c r="C7329" s="4">
        <v>17750</v>
      </c>
      <c r="D7329" s="4">
        <v>19000</v>
      </c>
      <c r="E7329" s="4">
        <v>17300</v>
      </c>
      <c r="F7329" s="4">
        <v>18800</v>
      </c>
      <c r="G7329" s="4">
        <v>1300</v>
      </c>
      <c r="H7329" s="4">
        <v>128712</v>
      </c>
      <c r="I7329" s="4">
        <v>7.4289999999999995E-2</v>
      </c>
      <c r="J7329" s="4">
        <v>2.4128538569256701</v>
      </c>
      <c r="K7329" s="4">
        <v>1.051258154706431</v>
      </c>
      <c r="L7329" s="4">
        <v>1.0597519729425029</v>
      </c>
      <c r="M7329" s="4">
        <v>1.063649222065064</v>
      </c>
      <c r="N7329" s="4">
        <v>1.059453367145675</v>
      </c>
      <c r="O7329" s="4">
        <v>1.138531415594247</v>
      </c>
      <c r="P7329" s="4">
        <v>1.095145631067961</v>
      </c>
      <c r="Q7329" s="4">
        <v>18800</v>
      </c>
      <c r="R7329" s="4">
        <v>18800</v>
      </c>
      <c r="S7329" s="4">
        <v>18000</v>
      </c>
      <c r="T7329" s="4">
        <v>18350</v>
      </c>
      <c r="U7329" s="7">
        <v>0</v>
      </c>
      <c r="V7329" s="7">
        <v>0</v>
      </c>
      <c r="W7329" s="7">
        <v>-4.2553191489361701E-2</v>
      </c>
      <c r="X7329" s="4">
        <v>5.6353902507750697E-3</v>
      </c>
      <c r="Y7329" s="4">
        <v>-2.3936170212765961E-2</v>
      </c>
      <c r="Z7329" s="7">
        <v>-2.6736170212765961E-2</v>
      </c>
      <c r="AA7329" s="7">
        <v>-2.6736170212765961E-2</v>
      </c>
      <c r="AB7329" s="4">
        <v>1.428571428571429E-2</v>
      </c>
      <c r="AC7329" s="4">
        <v>1.063829787234043E-2</v>
      </c>
      <c r="AD7329" s="4">
        <v>2.5352112676056339E-2</v>
      </c>
      <c r="AE7329" s="4">
        <v>3.7687983134223471</v>
      </c>
      <c r="AF7329" s="4">
        <v>1.0118715383794761</v>
      </c>
      <c r="AG7329" s="4">
        <v>1.1110739138826571</v>
      </c>
      <c r="AH7329" s="4">
        <v>8.823761081292375E-2</v>
      </c>
      <c r="AI7329" s="4">
        <v>5.9154929577464793E-2</v>
      </c>
      <c r="AJ7329" s="4">
        <v>20000</v>
      </c>
      <c r="AK7329" s="4">
        <v>18000</v>
      </c>
      <c r="AL7329" s="4">
        <v>19550</v>
      </c>
      <c r="AM7329" s="8">
        <v>9.0125995915045706E-3</v>
      </c>
    </row>
    <row r="7330" spans="1:39" x14ac:dyDescent="0.3">
      <c r="A7330" s="4">
        <v>20191125</v>
      </c>
      <c r="B7330" s="4" t="s">
        <v>2418</v>
      </c>
      <c r="C7330" s="4">
        <v>20800</v>
      </c>
      <c r="D7330" s="4">
        <v>22600</v>
      </c>
      <c r="E7330" s="4">
        <v>20750</v>
      </c>
      <c r="F7330" s="4">
        <v>22400</v>
      </c>
      <c r="G7330" s="4">
        <v>1650</v>
      </c>
      <c r="H7330" s="4">
        <v>87475</v>
      </c>
      <c r="I7330" s="4">
        <v>7.9519999999999993E-2</v>
      </c>
      <c r="J7330" s="4">
        <v>0.81699956850094235</v>
      </c>
      <c r="K7330" s="4">
        <v>1.054117647058824</v>
      </c>
      <c r="L7330" s="4">
        <v>1.0506566604127581</v>
      </c>
      <c r="M7330" s="4">
        <v>1.055856705161442</v>
      </c>
      <c r="N7330" s="4">
        <v>1.1111111111111109</v>
      </c>
      <c r="O7330" s="4">
        <v>1.2099932478055371</v>
      </c>
      <c r="P7330" s="4">
        <v>1.299838003820208</v>
      </c>
      <c r="Q7330" s="4">
        <v>23050</v>
      </c>
      <c r="R7330" s="4">
        <v>23150</v>
      </c>
      <c r="S7330" s="4">
        <v>22200</v>
      </c>
      <c r="T7330" s="4">
        <v>23000</v>
      </c>
      <c r="U7330" s="7">
        <v>2.9017857142857144E-2</v>
      </c>
      <c r="V7330" s="7">
        <v>3.3482142857142856E-2</v>
      </c>
      <c r="W7330" s="7">
        <v>-8.9285714285714281E-3</v>
      </c>
      <c r="X7330" s="4">
        <v>3.7078373015873023E-2</v>
      </c>
      <c r="Y7330" s="4">
        <v>2.6785714285714281E-2</v>
      </c>
      <c r="Z7330" s="7">
        <v>2.398571428571428E-2</v>
      </c>
      <c r="AA7330" s="7">
        <v>2.6217857142857143E-2</v>
      </c>
      <c r="AB7330" s="4">
        <v>0</v>
      </c>
      <c r="AC7330" s="4">
        <v>8.9285714285714281E-3</v>
      </c>
      <c r="AD7330" s="4">
        <v>2.403846153846154E-3</v>
      </c>
      <c r="AE7330" s="4">
        <v>2.179084771940313</v>
      </c>
      <c r="AF7330" s="4">
        <v>1.0091450262998829</v>
      </c>
      <c r="AG7330" s="4">
        <v>1.3647724741381131</v>
      </c>
      <c r="AH7330" s="4">
        <v>0.25821498036361912</v>
      </c>
      <c r="AI7330" s="4">
        <v>7.6923076923076927E-2</v>
      </c>
      <c r="AJ7330" s="4">
        <v>28150</v>
      </c>
      <c r="AK7330" s="4">
        <v>22200</v>
      </c>
      <c r="AL7330" s="4">
        <v>25950</v>
      </c>
      <c r="AM7330" s="8">
        <v>2.12645113158586E-2</v>
      </c>
    </row>
    <row r="7331" spans="1:39" x14ac:dyDescent="0.3">
      <c r="A7331" s="4">
        <v>20200122</v>
      </c>
      <c r="B7331" s="4" t="s">
        <v>2418</v>
      </c>
      <c r="C7331" s="4">
        <v>26800</v>
      </c>
      <c r="D7331" s="4">
        <v>29650</v>
      </c>
      <c r="E7331" s="4">
        <v>26750</v>
      </c>
      <c r="F7331" s="4">
        <v>29650</v>
      </c>
      <c r="G7331" s="4">
        <v>3000</v>
      </c>
      <c r="H7331" s="4">
        <v>163845</v>
      </c>
      <c r="I7331" s="4">
        <v>0.11257</v>
      </c>
      <c r="J7331" s="4">
        <v>1.7667114872638701</v>
      </c>
      <c r="K7331" s="4">
        <v>1.0620895522388061</v>
      </c>
      <c r="L7331" s="4">
        <v>1.0577952194077771</v>
      </c>
      <c r="M7331" s="4">
        <v>1.063486370157819</v>
      </c>
      <c r="N7331" s="4">
        <v>1.048629531388152</v>
      </c>
      <c r="O7331" s="4">
        <v>1.1988678482377519</v>
      </c>
      <c r="P7331" s="4">
        <v>1.442529900668964</v>
      </c>
      <c r="Q7331" s="4">
        <v>29650</v>
      </c>
      <c r="R7331" s="4">
        <v>29650</v>
      </c>
      <c r="S7331" s="4">
        <v>28600</v>
      </c>
      <c r="T7331" s="4">
        <v>29000</v>
      </c>
      <c r="U7331" s="7">
        <v>0</v>
      </c>
      <c r="V7331" s="7">
        <v>0</v>
      </c>
      <c r="W7331" s="7">
        <v>-3.5413153456998317E-2</v>
      </c>
      <c r="X7331" s="4">
        <v>1.3262599469494739E-3</v>
      </c>
      <c r="Y7331" s="4">
        <v>-2.192242833052277E-2</v>
      </c>
      <c r="Z7331" s="7">
        <v>-2.472242833052277E-2</v>
      </c>
      <c r="AA7331" s="7">
        <v>-2.472242833052277E-2</v>
      </c>
      <c r="AB7331" s="4">
        <v>0</v>
      </c>
      <c r="AC7331" s="4">
        <v>0</v>
      </c>
      <c r="AD7331" s="4">
        <v>1.865671641791045E-3</v>
      </c>
      <c r="AE7331" s="4">
        <v>2.2587471394303669</v>
      </c>
      <c r="AF7331" s="4">
        <v>0.99417384277776633</v>
      </c>
      <c r="AG7331" s="4">
        <v>1.143775965488208</v>
      </c>
      <c r="AH7331" s="4">
        <v>0.13156320871261071</v>
      </c>
      <c r="AI7331" s="4">
        <v>0.1063432835820896</v>
      </c>
      <c r="AJ7331" s="4">
        <v>30750</v>
      </c>
      <c r="AK7331" s="4">
        <v>27350</v>
      </c>
      <c r="AL7331" s="4">
        <v>27600</v>
      </c>
      <c r="AM7331" s="8">
        <v>1.7338732830218299E-2</v>
      </c>
    </row>
    <row r="7332" spans="1:39" x14ac:dyDescent="0.3">
      <c r="A7332" s="4">
        <v>20200204</v>
      </c>
      <c r="B7332" s="4" t="s">
        <v>2418</v>
      </c>
      <c r="C7332" s="4">
        <v>27450</v>
      </c>
      <c r="D7332" s="4">
        <v>31000</v>
      </c>
      <c r="E7332" s="4">
        <v>27400</v>
      </c>
      <c r="F7332" s="4">
        <v>31000</v>
      </c>
      <c r="G7332" s="4">
        <v>3400</v>
      </c>
      <c r="H7332" s="4">
        <v>345237</v>
      </c>
      <c r="I7332" s="4">
        <v>0.12318999999999999</v>
      </c>
      <c r="J7332" s="4">
        <v>2.8401243860904759</v>
      </c>
      <c r="K7332" s="4">
        <v>1.078886310904873</v>
      </c>
      <c r="L7332" s="4">
        <v>1.0805158591843851</v>
      </c>
      <c r="M7332" s="4">
        <v>1.0869565217391299</v>
      </c>
      <c r="N7332" s="4">
        <v>1.0998758204718819</v>
      </c>
      <c r="O7332" s="4">
        <v>1.197334964112138</v>
      </c>
      <c r="P7332" s="4">
        <v>1.446626482597706</v>
      </c>
      <c r="Q7332" s="4">
        <v>31800</v>
      </c>
      <c r="R7332" s="4">
        <v>31800</v>
      </c>
      <c r="S7332" s="4">
        <v>30200</v>
      </c>
      <c r="T7332" s="4">
        <v>30550</v>
      </c>
      <c r="U7332" s="7">
        <v>2.5806451612903226E-2</v>
      </c>
      <c r="V7332" s="7">
        <v>2.5806451612903226E-2</v>
      </c>
      <c r="W7332" s="7">
        <v>-2.5806451612903226E-2</v>
      </c>
      <c r="X7332" s="4">
        <v>-6.1202767429485074E-3</v>
      </c>
      <c r="Y7332" s="4">
        <v>-1.451612903225807E-2</v>
      </c>
      <c r="Z7332" s="7">
        <v>-1.7316129032258071E-2</v>
      </c>
      <c r="AA7332" s="7">
        <v>2.3006451612903225E-2</v>
      </c>
      <c r="AB7332" s="4">
        <v>0</v>
      </c>
      <c r="AC7332" s="4">
        <v>0</v>
      </c>
      <c r="AD7332" s="4">
        <v>1.8214936247723131E-3</v>
      </c>
      <c r="AE7332" s="4">
        <v>3.3458385020933479</v>
      </c>
      <c r="AF7332" s="4">
        <v>1.0283934507530239</v>
      </c>
      <c r="AG7332" s="4">
        <v>1.1676422164968381</v>
      </c>
      <c r="AH7332" s="4">
        <v>0.11596375335237311</v>
      </c>
      <c r="AI7332" s="4">
        <v>0.12932604735883421</v>
      </c>
      <c r="AJ7332" s="4">
        <v>31800</v>
      </c>
      <c r="AK7332" s="4">
        <v>28500</v>
      </c>
      <c r="AL7332" s="4">
        <v>29800</v>
      </c>
      <c r="AM7332" s="8">
        <v>2.22462712656862E-2</v>
      </c>
    </row>
    <row r="7333" spans="1:39" x14ac:dyDescent="0.3">
      <c r="A7333" s="4">
        <v>20200225</v>
      </c>
      <c r="B7333" s="4" t="s">
        <v>2418</v>
      </c>
      <c r="C7333" s="4">
        <v>27800</v>
      </c>
      <c r="D7333" s="4">
        <v>30400</v>
      </c>
      <c r="E7333" s="4">
        <v>27550</v>
      </c>
      <c r="F7333" s="4">
        <v>30150</v>
      </c>
      <c r="G7333" s="4">
        <v>2600</v>
      </c>
      <c r="H7333" s="4">
        <v>254824</v>
      </c>
      <c r="I7333" s="4">
        <v>9.4369999999999996E-2</v>
      </c>
      <c r="J7333" s="4">
        <v>2.19661470455384</v>
      </c>
      <c r="K7333" s="4">
        <v>1.0641176470588241</v>
      </c>
      <c r="L7333" s="4">
        <v>1.0665015917934211</v>
      </c>
      <c r="M7333" s="4">
        <v>1.045060658578856</v>
      </c>
      <c r="N7333" s="4">
        <v>1.0392072382593709</v>
      </c>
      <c r="O7333" s="4">
        <v>1.0777800947302569</v>
      </c>
      <c r="P7333" s="4">
        <v>1.293135800704112</v>
      </c>
      <c r="Q7333" s="4">
        <v>29650</v>
      </c>
      <c r="R7333" s="4">
        <v>33400</v>
      </c>
      <c r="S7333" s="4">
        <v>29250</v>
      </c>
      <c r="T7333" s="4">
        <v>33000</v>
      </c>
      <c r="U7333" s="7">
        <v>-1.658374792703151E-2</v>
      </c>
      <c r="V7333" s="7">
        <v>0.1077943615257048</v>
      </c>
      <c r="W7333" s="7">
        <v>-2.9850746268656716E-2</v>
      </c>
      <c r="X7333" s="4">
        <v>-1.895734597156272E-3</v>
      </c>
      <c r="Y7333" s="4">
        <v>9.4527363184079602E-2</v>
      </c>
      <c r="Z7333" s="7">
        <v>3.7200000000000004E-2</v>
      </c>
      <c r="AA7333" s="7">
        <v>3.7200000000000004E-2</v>
      </c>
      <c r="AB7333" s="4">
        <v>9.0744101633393835E-3</v>
      </c>
      <c r="AC7333" s="4">
        <v>8.291873963515755E-3</v>
      </c>
      <c r="AD7333" s="4">
        <v>8.9928057553956831E-3</v>
      </c>
      <c r="AE7333" s="4">
        <v>1.546337200834992</v>
      </c>
      <c r="AF7333" s="4">
        <v>0.98107015890991822</v>
      </c>
      <c r="AG7333" s="4">
        <v>1.1339594256421801</v>
      </c>
      <c r="AH7333" s="4">
        <v>0.1374293259576643</v>
      </c>
      <c r="AI7333" s="4">
        <v>8.4532374100719426E-2</v>
      </c>
      <c r="AJ7333" s="4">
        <v>34150</v>
      </c>
      <c r="AK7333" s="4">
        <v>28050</v>
      </c>
      <c r="AL7333" s="4">
        <v>30300</v>
      </c>
      <c r="AM7333" s="8">
        <v>2.76243950413507E-2</v>
      </c>
    </row>
    <row r="7334" spans="1:39" x14ac:dyDescent="0.3">
      <c r="A7334" s="4">
        <v>20200226</v>
      </c>
      <c r="B7334" s="4" t="s">
        <v>2418</v>
      </c>
      <c r="C7334" s="4">
        <v>29650</v>
      </c>
      <c r="D7334" s="4">
        <v>33400</v>
      </c>
      <c r="E7334" s="4">
        <v>29250</v>
      </c>
      <c r="F7334" s="4">
        <v>33000</v>
      </c>
      <c r="G7334" s="4">
        <v>2850</v>
      </c>
      <c r="H7334" s="4">
        <v>594435</v>
      </c>
      <c r="I7334" s="4">
        <v>9.4530000000000003E-2</v>
      </c>
      <c r="J7334" s="4">
        <v>3.5522716108698851</v>
      </c>
      <c r="K7334" s="4">
        <v>1.091510474090408</v>
      </c>
      <c r="L7334" s="4">
        <v>1.12859097127223</v>
      </c>
      <c r="M7334" s="4">
        <v>1.1289770783441671</v>
      </c>
      <c r="N7334" s="4">
        <v>1.1289770783441671</v>
      </c>
      <c r="O7334" s="4">
        <v>1.172534272939922</v>
      </c>
      <c r="P7334" s="4">
        <v>1.406649616368286</v>
      </c>
      <c r="Q7334" s="4">
        <v>33100</v>
      </c>
      <c r="R7334" s="4">
        <v>34150</v>
      </c>
      <c r="S7334" s="4">
        <v>31800</v>
      </c>
      <c r="T7334" s="4">
        <v>31800</v>
      </c>
      <c r="U7334" s="7">
        <v>3.0303030303030303E-3</v>
      </c>
      <c r="V7334" s="7">
        <v>3.4848484848484851E-2</v>
      </c>
      <c r="W7334" s="7">
        <v>-3.6363636363636362E-2</v>
      </c>
      <c r="X7334" s="4">
        <v>2.907971262401643E-3</v>
      </c>
      <c r="Y7334" s="4">
        <v>-3.6363636363636362E-2</v>
      </c>
      <c r="Z7334" s="7">
        <v>-3.9163636363636359E-2</v>
      </c>
      <c r="AA7334" s="7">
        <v>-3.9163636363636359E-2</v>
      </c>
      <c r="AB7334" s="4">
        <v>0</v>
      </c>
      <c r="AC7334" s="4">
        <v>1.2121212121212119E-2</v>
      </c>
      <c r="AD7334" s="4">
        <v>1.3490725126475551E-2</v>
      </c>
      <c r="AE7334" s="4">
        <v>2.3327276865601361</v>
      </c>
      <c r="AF7334" s="4">
        <v>1.054389643793008</v>
      </c>
      <c r="AG7334" s="4">
        <v>1.24957689847797</v>
      </c>
      <c r="AH7334" s="4">
        <v>0.1481451153653468</v>
      </c>
      <c r="AI7334" s="4">
        <v>0.1129848229342327</v>
      </c>
      <c r="AJ7334" s="4">
        <v>34150</v>
      </c>
      <c r="AK7334" s="4">
        <v>28050</v>
      </c>
      <c r="AL7334" s="4">
        <v>32500</v>
      </c>
      <c r="AM7334" s="8">
        <v>-3.5314710651267798E-3</v>
      </c>
    </row>
    <row r="7335" spans="1:39" x14ac:dyDescent="0.3">
      <c r="A7335" s="4">
        <v>20200304</v>
      </c>
      <c r="B7335" s="4" t="s">
        <v>2418</v>
      </c>
      <c r="C7335" s="4">
        <v>29800</v>
      </c>
      <c r="D7335" s="4">
        <v>32500</v>
      </c>
      <c r="E7335" s="4">
        <v>29800</v>
      </c>
      <c r="F7335" s="4">
        <v>32500</v>
      </c>
      <c r="G7335" s="4">
        <v>2200</v>
      </c>
      <c r="H7335" s="4">
        <v>201993</v>
      </c>
      <c r="I7335" s="4">
        <v>7.2609999999999994E-2</v>
      </c>
      <c r="J7335" s="4">
        <v>0.80950909587124042</v>
      </c>
      <c r="K7335" s="4">
        <v>1.042223409941208</v>
      </c>
      <c r="L7335" s="4">
        <v>1.0534846029173419</v>
      </c>
      <c r="M7335" s="4">
        <v>1.081710767182559</v>
      </c>
      <c r="N7335" s="4">
        <v>1.0951979780960399</v>
      </c>
      <c r="O7335" s="4">
        <v>1.1361319078276571</v>
      </c>
      <c r="P7335" s="4">
        <v>1.353790613718411</v>
      </c>
      <c r="Q7335" s="4">
        <v>32800</v>
      </c>
      <c r="R7335" s="4">
        <v>35450</v>
      </c>
      <c r="S7335" s="4">
        <v>32450</v>
      </c>
      <c r="T7335" s="4">
        <v>35050</v>
      </c>
      <c r="U7335" s="7">
        <v>9.2307692307692316E-3</v>
      </c>
      <c r="V7335" s="7">
        <v>9.0769230769230769E-2</v>
      </c>
      <c r="W7335" s="7">
        <v>-1.5384615384615385E-3</v>
      </c>
      <c r="X7335" s="4">
        <v>9.604043807919245E-3</v>
      </c>
      <c r="Y7335" s="4">
        <v>7.8461538461538458E-2</v>
      </c>
      <c r="Z7335" s="7">
        <v>3.7200000000000004E-2</v>
      </c>
      <c r="AA7335" s="7">
        <v>3.7200000000000004E-2</v>
      </c>
      <c r="AB7335" s="4">
        <v>0</v>
      </c>
      <c r="AC7335" s="4">
        <v>0</v>
      </c>
      <c r="AD7335" s="4">
        <v>0</v>
      </c>
      <c r="AE7335" s="4">
        <v>1.3521367178086601</v>
      </c>
      <c r="AF7335" s="4">
        <v>1.0141673998630829</v>
      </c>
      <c r="AG7335" s="4">
        <v>1.215376947161229</v>
      </c>
      <c r="AH7335" s="4">
        <v>0.1632405101131843</v>
      </c>
      <c r="AI7335" s="4">
        <v>9.0604026845637578E-2</v>
      </c>
      <c r="AJ7335" s="4">
        <v>37600</v>
      </c>
      <c r="AK7335" s="4">
        <v>29600</v>
      </c>
      <c r="AL7335" s="4">
        <v>30300</v>
      </c>
      <c r="AM7335" s="8">
        <v>2.3786733525361599E-2</v>
      </c>
    </row>
    <row r="7336" spans="1:39" x14ac:dyDescent="0.3">
      <c r="A7336" s="4">
        <v>20200305</v>
      </c>
      <c r="B7336" s="4" t="s">
        <v>2418</v>
      </c>
      <c r="C7336" s="4">
        <v>32800</v>
      </c>
      <c r="D7336" s="4">
        <v>35450</v>
      </c>
      <c r="E7336" s="4">
        <v>32450</v>
      </c>
      <c r="F7336" s="4">
        <v>35050</v>
      </c>
      <c r="G7336" s="4">
        <v>2550</v>
      </c>
      <c r="H7336" s="4">
        <v>497385</v>
      </c>
      <c r="I7336" s="4">
        <v>7.8460000000000002E-2</v>
      </c>
      <c r="J7336" s="4">
        <v>1.6901208877242011</v>
      </c>
      <c r="K7336" s="4">
        <v>1.0746039856923859</v>
      </c>
      <c r="L7336" s="4">
        <v>1.112698412698413</v>
      </c>
      <c r="M7336" s="4">
        <v>1.1405792385291249</v>
      </c>
      <c r="N7336" s="4">
        <v>1.1705769391333389</v>
      </c>
      <c r="O7336" s="4">
        <v>1.219307145963183</v>
      </c>
      <c r="P7336" s="4">
        <v>1.4522227017695299</v>
      </c>
      <c r="Q7336" s="4">
        <v>34700</v>
      </c>
      <c r="R7336" s="4">
        <v>37600</v>
      </c>
      <c r="S7336" s="4">
        <v>34500</v>
      </c>
      <c r="T7336" s="4">
        <v>36250</v>
      </c>
      <c r="U7336" s="7">
        <v>-9.9857346647646214E-3</v>
      </c>
      <c r="V7336" s="7">
        <v>7.2753209700427965E-2</v>
      </c>
      <c r="W7336" s="7">
        <v>-1.5691868758915834E-2</v>
      </c>
      <c r="X7336" s="4">
        <v>1.6281205644151291E-2</v>
      </c>
      <c r="Y7336" s="4">
        <v>3.4236804564907283E-2</v>
      </c>
      <c r="Z7336" s="7">
        <v>3.7200000000000004E-2</v>
      </c>
      <c r="AA7336" s="7">
        <v>3.7200000000000004E-2</v>
      </c>
      <c r="AB7336" s="4">
        <v>9.2307692307692316E-3</v>
      </c>
      <c r="AC7336" s="4">
        <v>1.1412268188302431E-2</v>
      </c>
      <c r="AD7336" s="4">
        <v>1.0670731707317071E-2</v>
      </c>
      <c r="AE7336" s="4">
        <v>2.4623873104513518</v>
      </c>
      <c r="AF7336" s="4">
        <v>1.0704434175525841</v>
      </c>
      <c r="AG7336" s="4">
        <v>1.317509363266488</v>
      </c>
      <c r="AH7336" s="4">
        <v>0.17518441304033669</v>
      </c>
      <c r="AI7336" s="4">
        <v>6.8597560975609762E-2</v>
      </c>
      <c r="AJ7336" s="4">
        <v>37600</v>
      </c>
      <c r="AK7336" s="4">
        <v>27950</v>
      </c>
      <c r="AL7336" s="4">
        <v>30150</v>
      </c>
      <c r="AM7336" s="8">
        <v>1.3183114403977601E-2</v>
      </c>
    </row>
    <row r="7337" spans="1:39" x14ac:dyDescent="0.3">
      <c r="A7337" s="4">
        <v>20200421</v>
      </c>
      <c r="B7337" s="4" t="s">
        <v>2418</v>
      </c>
      <c r="C7337" s="4">
        <v>33700</v>
      </c>
      <c r="D7337" s="4">
        <v>37050</v>
      </c>
      <c r="E7337" s="4">
        <v>33200</v>
      </c>
      <c r="F7337" s="4">
        <v>36950</v>
      </c>
      <c r="G7337" s="4">
        <v>2600</v>
      </c>
      <c r="H7337" s="4">
        <v>766459</v>
      </c>
      <c r="I7337" s="4">
        <v>7.5689999999999993E-2</v>
      </c>
      <c r="J7337" s="4">
        <v>1.0449297473806849</v>
      </c>
      <c r="K7337" s="4">
        <v>1.0607655502392339</v>
      </c>
      <c r="L7337" s="4">
        <v>1.078202509483513</v>
      </c>
      <c r="M7337" s="4">
        <v>1.0301087259548369</v>
      </c>
      <c r="N7337" s="4">
        <v>1.103232066880645</v>
      </c>
      <c r="O7337" s="4">
        <v>1.2039098560955741</v>
      </c>
      <c r="P7337" s="4">
        <v>1.32877820731817</v>
      </c>
      <c r="Q7337" s="4">
        <v>36800</v>
      </c>
      <c r="R7337" s="4">
        <v>38350</v>
      </c>
      <c r="S7337" s="4">
        <v>36250</v>
      </c>
      <c r="T7337" s="4">
        <v>37200</v>
      </c>
      <c r="U7337" s="7">
        <v>-4.0595399188092015E-3</v>
      </c>
      <c r="V7337" s="7">
        <v>3.7889039242219216E-2</v>
      </c>
      <c r="W7337" s="7">
        <v>-1.8944519621109608E-2</v>
      </c>
      <c r="X7337" s="4">
        <v>5.44898111517505E-2</v>
      </c>
      <c r="Y7337" s="4">
        <v>6.7658998646820028E-3</v>
      </c>
      <c r="Z7337" s="7">
        <v>3.9658998646820032E-3</v>
      </c>
      <c r="AA7337" s="7">
        <v>3.9658998646820032E-3</v>
      </c>
      <c r="AB7337" s="4">
        <v>0</v>
      </c>
      <c r="AC7337" s="4">
        <v>2.7063599458728009E-3</v>
      </c>
      <c r="AD7337" s="4">
        <v>1.483679525222552E-2</v>
      </c>
      <c r="AE7337" s="4">
        <v>1.427441493185535</v>
      </c>
      <c r="AF7337" s="4">
        <v>0.9284008224738074</v>
      </c>
      <c r="AG7337" s="4">
        <v>1.6163335911618619</v>
      </c>
      <c r="AH7337" s="4">
        <v>0.45843680986829988</v>
      </c>
      <c r="AI7337" s="4">
        <v>9.6439169139465875E-2</v>
      </c>
      <c r="AJ7337" s="4">
        <v>38350</v>
      </c>
      <c r="AK7337" s="4">
        <v>33500</v>
      </c>
      <c r="AL7337" s="4">
        <v>33950</v>
      </c>
      <c r="AM7337" s="8">
        <v>-1.4188955992130201E-2</v>
      </c>
    </row>
    <row r="7338" spans="1:39" x14ac:dyDescent="0.3">
      <c r="A7338" s="4">
        <v>20200513</v>
      </c>
      <c r="B7338" s="4" t="s">
        <v>2418</v>
      </c>
      <c r="C7338" s="4">
        <v>35000</v>
      </c>
      <c r="D7338" s="4">
        <v>39250</v>
      </c>
      <c r="E7338" s="4">
        <v>34700</v>
      </c>
      <c r="F7338" s="4">
        <v>39250</v>
      </c>
      <c r="G7338" s="4">
        <v>3850</v>
      </c>
      <c r="H7338" s="4">
        <v>696825</v>
      </c>
      <c r="I7338" s="4">
        <v>0.10876</v>
      </c>
      <c r="J7338" s="4">
        <v>2.0830231928299701</v>
      </c>
      <c r="K7338" s="4">
        <v>1.0675430643699</v>
      </c>
      <c r="L7338" s="4">
        <v>1.062533838657282</v>
      </c>
      <c r="M7338" s="4">
        <v>1.1073494145859779</v>
      </c>
      <c r="N7338" s="4">
        <v>1.109070358858435</v>
      </c>
      <c r="O7338" s="4">
        <v>1.223313074645473</v>
      </c>
      <c r="P7338" s="4">
        <v>1.327321403409891</v>
      </c>
      <c r="Q7338" s="4">
        <v>39250</v>
      </c>
      <c r="R7338" s="4">
        <v>39600</v>
      </c>
      <c r="S7338" s="4">
        <v>37650</v>
      </c>
      <c r="T7338" s="4">
        <v>37850</v>
      </c>
      <c r="U7338" s="7">
        <v>0</v>
      </c>
      <c r="V7338" s="7">
        <v>8.9171974522292991E-3</v>
      </c>
      <c r="W7338" s="7">
        <v>-4.0764331210191081E-2</v>
      </c>
      <c r="X7338" s="4">
        <v>-8.9714608646510319E-3</v>
      </c>
      <c r="Y7338" s="4">
        <v>-3.5668789808917203E-2</v>
      </c>
      <c r="Z7338" s="7">
        <v>-3.84687898089172E-2</v>
      </c>
      <c r="AA7338" s="7">
        <v>-3.84687898089172E-2</v>
      </c>
      <c r="AB7338" s="4">
        <v>0</v>
      </c>
      <c r="AC7338" s="4">
        <v>0</v>
      </c>
      <c r="AD7338" s="4">
        <v>8.5714285714285719E-3</v>
      </c>
      <c r="AE7338" s="4">
        <v>3.8073291735419792</v>
      </c>
      <c r="AF7338" s="4">
        <v>0.98616130267409408</v>
      </c>
      <c r="AG7338" s="4">
        <v>1.295841041321915</v>
      </c>
      <c r="AH7338" s="4">
        <v>0.24233330452910359</v>
      </c>
      <c r="AI7338" s="4">
        <v>0.1214285714285714</v>
      </c>
      <c r="AJ7338" s="4">
        <v>39600</v>
      </c>
      <c r="AK7338" s="4">
        <v>35500</v>
      </c>
      <c r="AL7338" s="4">
        <v>35900</v>
      </c>
      <c r="AM7338" s="8">
        <v>1.0698469563534801E-2</v>
      </c>
    </row>
    <row r="7339" spans="1:39" x14ac:dyDescent="0.3">
      <c r="A7339" s="4">
        <v>20200611</v>
      </c>
      <c r="B7339" s="4" t="s">
        <v>2418</v>
      </c>
      <c r="C7339" s="4">
        <v>37300</v>
      </c>
      <c r="D7339" s="4">
        <v>40850</v>
      </c>
      <c r="E7339" s="4">
        <v>36700</v>
      </c>
      <c r="F7339" s="4">
        <v>39850</v>
      </c>
      <c r="G7339" s="4">
        <v>2850</v>
      </c>
      <c r="H7339" s="4">
        <v>1155275</v>
      </c>
      <c r="I7339" s="4">
        <v>7.7030000000000001E-2</v>
      </c>
      <c r="J7339" s="4">
        <v>4.0014678947383002</v>
      </c>
      <c r="K7339" s="4">
        <v>1.054697838553154</v>
      </c>
      <c r="L7339" s="4">
        <v>1.081998370893293</v>
      </c>
      <c r="M7339" s="4">
        <v>1.089244225775591</v>
      </c>
      <c r="N7339" s="4">
        <v>1.099917195694176</v>
      </c>
      <c r="O7339" s="4">
        <v>1.1685931428850711</v>
      </c>
      <c r="P7339" s="4">
        <v>1.258603218886944</v>
      </c>
      <c r="Q7339" s="4">
        <v>38200</v>
      </c>
      <c r="R7339" s="4">
        <v>40500</v>
      </c>
      <c r="S7339" s="4">
        <v>37600</v>
      </c>
      <c r="T7339" s="4">
        <v>40350</v>
      </c>
      <c r="U7339" s="7">
        <v>-4.1405269761606023E-2</v>
      </c>
      <c r="V7339" s="7">
        <v>1.631116687578419E-2</v>
      </c>
      <c r="W7339" s="7">
        <v>-5.6461731493099125E-2</v>
      </c>
      <c r="X7339" s="4">
        <v>7.590394700524427E-4</v>
      </c>
      <c r="Y7339" s="4">
        <v>1.254705144291092E-2</v>
      </c>
      <c r="Z7339" s="7">
        <v>9.7470514429109194E-3</v>
      </c>
      <c r="AA7339" s="7">
        <v>9.7470514429109194E-3</v>
      </c>
      <c r="AB7339" s="4">
        <v>8.1081081081081086E-3</v>
      </c>
      <c r="AC7339" s="4">
        <v>2.5094102885821829E-2</v>
      </c>
      <c r="AD7339" s="4">
        <v>1.6085790884718499E-2</v>
      </c>
      <c r="AE7339" s="4">
        <v>4.7712020154046293</v>
      </c>
      <c r="AF7339" s="4">
        <v>1.0309799585197399</v>
      </c>
      <c r="AG7339" s="4">
        <v>1.1879876084052681</v>
      </c>
      <c r="AH7339" s="4">
        <v>0.12819133766978791</v>
      </c>
      <c r="AI7339" s="4">
        <v>6.8364611260053623E-2</v>
      </c>
      <c r="AJ7339" s="4">
        <v>43100</v>
      </c>
      <c r="AK7339" s="4">
        <v>36500</v>
      </c>
      <c r="AL7339" s="4">
        <v>38800</v>
      </c>
      <c r="AM7339" s="8">
        <v>-2.0563654371327299E-3</v>
      </c>
    </row>
    <row r="7340" spans="1:39" x14ac:dyDescent="0.3">
      <c r="A7340" s="4">
        <v>20200616</v>
      </c>
      <c r="B7340" s="4" t="s">
        <v>2418</v>
      </c>
      <c r="C7340" s="4">
        <v>38800</v>
      </c>
      <c r="D7340" s="4">
        <v>41650</v>
      </c>
      <c r="E7340" s="4">
        <v>38200</v>
      </c>
      <c r="F7340" s="4">
        <v>41200</v>
      </c>
      <c r="G7340" s="4">
        <v>4300</v>
      </c>
      <c r="H7340" s="4">
        <v>522364</v>
      </c>
      <c r="I7340" s="4">
        <v>0.11652999999999999</v>
      </c>
      <c r="J7340" s="4">
        <v>1.2235876356661961</v>
      </c>
      <c r="K7340" s="4">
        <v>1.043478260869565</v>
      </c>
      <c r="L7340" s="4">
        <v>1.05478750640041</v>
      </c>
      <c r="M7340" s="4">
        <v>1.10426159206647</v>
      </c>
      <c r="N7340" s="4">
        <v>1.1223864332902</v>
      </c>
      <c r="O7340" s="4">
        <v>1.182322555959441</v>
      </c>
      <c r="P7340" s="4">
        <v>1.2886073969817811</v>
      </c>
      <c r="Q7340" s="4">
        <v>41100</v>
      </c>
      <c r="R7340" s="4">
        <v>41650</v>
      </c>
      <c r="S7340" s="4">
        <v>38600</v>
      </c>
      <c r="T7340" s="4">
        <v>39200</v>
      </c>
      <c r="U7340" s="7">
        <v>-2.4271844660194173E-3</v>
      </c>
      <c r="V7340" s="7">
        <v>1.0922330097087379E-2</v>
      </c>
      <c r="W7340" s="7">
        <v>-6.3106796116504854E-2</v>
      </c>
      <c r="X7340" s="4">
        <v>1.5732479738473061E-2</v>
      </c>
      <c r="Y7340" s="4">
        <v>-4.8543689320388349E-2</v>
      </c>
      <c r="Z7340" s="7">
        <v>-5.1343689320388346E-2</v>
      </c>
      <c r="AA7340" s="7">
        <v>-5.1343689320388346E-2</v>
      </c>
      <c r="AB7340" s="4">
        <v>0</v>
      </c>
      <c r="AC7340" s="4">
        <v>1.0922330097087381E-2</v>
      </c>
      <c r="AD7340" s="4">
        <v>1.54639175257732E-2</v>
      </c>
      <c r="AE7340" s="4">
        <v>0.54585543447820395</v>
      </c>
      <c r="AF7340" s="4">
        <v>1.041928845332059</v>
      </c>
      <c r="AG7340" s="4">
        <v>1.2179276923192011</v>
      </c>
      <c r="AH7340" s="4">
        <v>0.1386916311642481</v>
      </c>
      <c r="AI7340" s="4">
        <v>6.1855670103092793E-2</v>
      </c>
      <c r="AJ7340" s="4">
        <v>46250</v>
      </c>
      <c r="AK7340" s="4">
        <v>37500</v>
      </c>
      <c r="AL7340" s="4">
        <v>41550</v>
      </c>
      <c r="AM7340" s="8">
        <v>6.09247626298247E-2</v>
      </c>
    </row>
    <row r="7341" spans="1:39" x14ac:dyDescent="0.3">
      <c r="A7341" s="4">
        <v>20200717</v>
      </c>
      <c r="B7341" s="4" t="s">
        <v>2418</v>
      </c>
      <c r="C7341" s="4">
        <v>49700</v>
      </c>
      <c r="D7341" s="4">
        <v>54600</v>
      </c>
      <c r="E7341" s="4">
        <v>49400</v>
      </c>
      <c r="F7341" s="4">
        <v>53000</v>
      </c>
      <c r="G7341" s="4">
        <v>4050</v>
      </c>
      <c r="H7341" s="4">
        <v>1183935</v>
      </c>
      <c r="I7341" s="4">
        <v>8.2739999999999994E-2</v>
      </c>
      <c r="J7341" s="4">
        <v>1.145835621823676</v>
      </c>
      <c r="K7341" s="4">
        <v>1.051935163744625</v>
      </c>
      <c r="L7341" s="4">
        <v>1.072874493927126</v>
      </c>
      <c r="M7341" s="4">
        <v>1.070166582534074</v>
      </c>
      <c r="N7341" s="4">
        <v>1.1627269237097571</v>
      </c>
      <c r="O7341" s="4">
        <v>1.34007585335019</v>
      </c>
      <c r="P7341" s="4">
        <v>1.5090758097045911</v>
      </c>
      <c r="Q7341" s="4">
        <v>53000</v>
      </c>
      <c r="R7341" s="4">
        <v>53300</v>
      </c>
      <c r="S7341" s="4">
        <v>51100</v>
      </c>
      <c r="T7341" s="4">
        <v>53100</v>
      </c>
      <c r="U7341" s="7">
        <v>0</v>
      </c>
      <c r="V7341" s="7">
        <v>5.6603773584905656E-3</v>
      </c>
      <c r="W7341" s="7">
        <v>-3.5849056603773584E-2</v>
      </c>
      <c r="X7341" s="4">
        <v>4.6234848900345689E-2</v>
      </c>
      <c r="Y7341" s="4">
        <v>1.8867924528301889E-3</v>
      </c>
      <c r="Z7341" s="7">
        <v>-9.1320754716981106E-4</v>
      </c>
      <c r="AA7341" s="7">
        <v>-9.1320754716981106E-4</v>
      </c>
      <c r="AB7341" s="4">
        <v>9.1370558375634525E-3</v>
      </c>
      <c r="AC7341" s="4">
        <v>3.0188679245283019E-2</v>
      </c>
      <c r="AD7341" s="4">
        <v>6.0362173038229373E-3</v>
      </c>
      <c r="AE7341" s="4">
        <v>3.5283941051125778</v>
      </c>
      <c r="AF7341" s="4">
        <v>1.0155242488251499</v>
      </c>
      <c r="AG7341" s="4">
        <v>1.5510587773701441</v>
      </c>
      <c r="AH7341" s="4">
        <v>0.33999217631774958</v>
      </c>
      <c r="AI7341" s="4">
        <v>6.6398390342052319E-2</v>
      </c>
      <c r="AJ7341" s="4">
        <v>63200</v>
      </c>
      <c r="AK7341" s="4">
        <v>51100</v>
      </c>
      <c r="AL7341" s="4">
        <v>57800</v>
      </c>
      <c r="AM7341" s="8">
        <v>1.0515179174243499E-2</v>
      </c>
    </row>
    <row r="7342" spans="1:39" x14ac:dyDescent="0.3">
      <c r="A7342" s="4">
        <v>20200722</v>
      </c>
      <c r="B7342" s="4" t="s">
        <v>2418</v>
      </c>
      <c r="C7342" s="4">
        <v>54900</v>
      </c>
      <c r="D7342" s="4">
        <v>59200</v>
      </c>
      <c r="E7342" s="4">
        <v>54500</v>
      </c>
      <c r="F7342" s="4">
        <v>58800</v>
      </c>
      <c r="G7342" s="4">
        <v>5100</v>
      </c>
      <c r="H7342" s="4">
        <v>761708</v>
      </c>
      <c r="I7342" s="4">
        <v>9.4969999999999999E-2</v>
      </c>
      <c r="J7342" s="4">
        <v>0.97382811685968085</v>
      </c>
      <c r="K7342" s="4">
        <v>1.0652173913043479</v>
      </c>
      <c r="L7342" s="4">
        <v>1.0988600261633339</v>
      </c>
      <c r="M7342" s="4">
        <v>1.1557739557739559</v>
      </c>
      <c r="N7342" s="4">
        <v>1.2366580787633421</v>
      </c>
      <c r="O7342" s="4">
        <v>1.452329985180306</v>
      </c>
      <c r="P7342" s="4">
        <v>1.6432805058397471</v>
      </c>
      <c r="Q7342" s="4">
        <v>59000</v>
      </c>
      <c r="R7342" s="4">
        <v>63200</v>
      </c>
      <c r="S7342" s="4">
        <v>58000</v>
      </c>
      <c r="T7342" s="4">
        <v>59200</v>
      </c>
      <c r="U7342" s="7">
        <v>3.4013605442176869E-3</v>
      </c>
      <c r="V7342" s="7">
        <v>7.4829931972789115E-2</v>
      </c>
      <c r="W7342" s="7">
        <v>-1.3605442176870748E-2</v>
      </c>
      <c r="X7342" s="4">
        <v>5.6469845943530148E-2</v>
      </c>
      <c r="Y7342" s="4">
        <v>6.8027210884353739E-3</v>
      </c>
      <c r="Z7342" s="7">
        <v>3.7200000000000004E-2</v>
      </c>
      <c r="AA7342" s="7">
        <v>3.7200000000000004E-2</v>
      </c>
      <c r="AB7342" s="4">
        <v>2.23463687150838E-2</v>
      </c>
      <c r="AC7342" s="4">
        <v>6.8027210884353739E-3</v>
      </c>
      <c r="AD7342" s="4">
        <v>7.2859744990892532E-3</v>
      </c>
      <c r="AE7342" s="4">
        <v>1.2237668874682901</v>
      </c>
      <c r="AF7342" s="4">
        <v>1.0648706177586891</v>
      </c>
      <c r="AG7342" s="4">
        <v>1.683590495572187</v>
      </c>
      <c r="AH7342" s="4">
        <v>0.34511255550667358</v>
      </c>
      <c r="AI7342" s="4">
        <v>7.1038251366120214E-2</v>
      </c>
      <c r="AJ7342" s="4">
        <v>63200</v>
      </c>
      <c r="AK7342" s="4">
        <v>56000</v>
      </c>
      <c r="AL7342" s="4">
        <v>56700</v>
      </c>
      <c r="AM7342" s="8">
        <v>5.5781829808942704E-3</v>
      </c>
    </row>
    <row r="7343" spans="1:39" x14ac:dyDescent="0.3">
      <c r="A7343" s="4">
        <v>20200812</v>
      </c>
      <c r="B7343" s="4" t="s">
        <v>2418</v>
      </c>
      <c r="C7343" s="4">
        <v>62500</v>
      </c>
      <c r="D7343" s="4">
        <v>65500</v>
      </c>
      <c r="E7343" s="4">
        <v>59900</v>
      </c>
      <c r="F7343" s="4">
        <v>65000</v>
      </c>
      <c r="G7343" s="4">
        <v>5200</v>
      </c>
      <c r="H7343" s="4">
        <v>966169</v>
      </c>
      <c r="I7343" s="4">
        <v>8.6959999999999996E-2</v>
      </c>
      <c r="J7343" s="4">
        <v>2.475915935062396</v>
      </c>
      <c r="K7343" s="4">
        <v>1.056338028169014</v>
      </c>
      <c r="L7343" s="4">
        <v>1.0669730794484571</v>
      </c>
      <c r="M7343" s="4">
        <v>1.0740251156642431</v>
      </c>
      <c r="N7343" s="4">
        <v>1.1139197120945969</v>
      </c>
      <c r="O7343" s="4">
        <v>1.3970482877203041</v>
      </c>
      <c r="P7343" s="4">
        <v>1.6402578148821849</v>
      </c>
      <c r="Q7343" s="4">
        <v>64800</v>
      </c>
      <c r="R7343" s="4">
        <v>65100</v>
      </c>
      <c r="S7343" s="4">
        <v>62700</v>
      </c>
      <c r="T7343" s="4">
        <v>63400</v>
      </c>
      <c r="U7343" s="7">
        <v>-3.0769230769230769E-3</v>
      </c>
      <c r="V7343" s="7">
        <v>1.5384615384615385E-3</v>
      </c>
      <c r="W7343" s="7">
        <v>-3.5384615384615382E-2</v>
      </c>
      <c r="X7343" s="4">
        <v>4.5499335932479568E-2</v>
      </c>
      <c r="Y7343" s="4">
        <v>-2.4615384615384619E-2</v>
      </c>
      <c r="Z7343" s="7">
        <v>-2.7415384615384619E-2</v>
      </c>
      <c r="AA7343" s="7">
        <v>-2.7415384615384619E-2</v>
      </c>
      <c r="AB7343" s="4">
        <v>3.8205980066445183E-2</v>
      </c>
      <c r="AC7343" s="4">
        <v>7.6923076923076927E-3</v>
      </c>
      <c r="AD7343" s="4">
        <v>4.1599999999999998E-2</v>
      </c>
      <c r="AE7343" s="4">
        <v>6.427714169765756</v>
      </c>
      <c r="AF7343" s="4">
        <v>0.98410555826034074</v>
      </c>
      <c r="AG7343" s="4">
        <v>1.4964255606758561</v>
      </c>
      <c r="AH7343" s="4">
        <v>0.34789205426413261</v>
      </c>
      <c r="AI7343" s="4">
        <v>0.04</v>
      </c>
      <c r="AJ7343" s="4">
        <v>65100</v>
      </c>
      <c r="AK7343" s="4">
        <v>54700</v>
      </c>
      <c r="AL7343" s="4">
        <v>58300</v>
      </c>
      <c r="AM7343" s="8">
        <v>-1.7007080115441799E-2</v>
      </c>
    </row>
    <row r="7344" spans="1:39" x14ac:dyDescent="0.3">
      <c r="A7344" s="4">
        <v>20200825</v>
      </c>
      <c r="B7344" s="4" t="s">
        <v>2418</v>
      </c>
      <c r="C7344" s="4">
        <v>60200</v>
      </c>
      <c r="D7344" s="4">
        <v>67400</v>
      </c>
      <c r="E7344" s="4">
        <v>59500</v>
      </c>
      <c r="F7344" s="4">
        <v>65700</v>
      </c>
      <c r="G7344" s="4">
        <v>5600</v>
      </c>
      <c r="H7344" s="4">
        <v>1125922</v>
      </c>
      <c r="I7344" s="4">
        <v>9.3179999999999999E-2</v>
      </c>
      <c r="J7344" s="4">
        <v>2.5337660087270208</v>
      </c>
      <c r="K7344" s="4">
        <v>1.077049180327869</v>
      </c>
      <c r="L7344" s="4">
        <v>1.0888299635399401</v>
      </c>
      <c r="M7344" s="4">
        <v>1.085950413223141</v>
      </c>
      <c r="N7344" s="4">
        <v>1.0922693266832919</v>
      </c>
      <c r="O7344" s="4">
        <v>1.320934908268409</v>
      </c>
      <c r="P7344" s="4">
        <v>1.578125625525441</v>
      </c>
      <c r="Q7344" s="4">
        <v>65800</v>
      </c>
      <c r="R7344" s="4">
        <v>68300</v>
      </c>
      <c r="S7344" s="4">
        <v>62000</v>
      </c>
      <c r="T7344" s="4">
        <v>65600</v>
      </c>
      <c r="U7344" s="7">
        <v>1.5220700152207001E-3</v>
      </c>
      <c r="V7344" s="7">
        <v>3.9573820395738202E-2</v>
      </c>
      <c r="W7344" s="7">
        <v>-5.6316590563165903E-2</v>
      </c>
      <c r="X7344" s="4">
        <v>4.8212801330009512E-3</v>
      </c>
      <c r="Y7344" s="4">
        <v>-1.5220700152207001E-3</v>
      </c>
      <c r="Z7344" s="7">
        <v>-4.3220700152207005E-3</v>
      </c>
      <c r="AA7344" s="7">
        <v>-4.3220700152207005E-3</v>
      </c>
      <c r="AB7344" s="4">
        <v>1.6638935108153081E-3</v>
      </c>
      <c r="AC7344" s="4">
        <v>2.5875190258751901E-2</v>
      </c>
      <c r="AD7344" s="4">
        <v>1.1627906976744189E-2</v>
      </c>
      <c r="AE7344" s="4">
        <v>4.9797963714849303</v>
      </c>
      <c r="AF7344" s="4">
        <v>0.9987908329944275</v>
      </c>
      <c r="AG7344" s="4">
        <v>1.299177385039989</v>
      </c>
      <c r="AH7344" s="4">
        <v>0.23149279901164499</v>
      </c>
      <c r="AI7344" s="4">
        <v>9.1362126245847178E-2</v>
      </c>
      <c r="AJ7344" s="4">
        <v>69200</v>
      </c>
      <c r="AK7344" s="4">
        <v>62000</v>
      </c>
      <c r="AL7344" s="4">
        <v>63600</v>
      </c>
      <c r="AM7344" s="8">
        <v>2.5216367652306101E-2</v>
      </c>
    </row>
    <row r="7345" spans="1:39" x14ac:dyDescent="0.3">
      <c r="A7345" s="4">
        <v>20200325</v>
      </c>
      <c r="B7345" s="4" t="s">
        <v>2419</v>
      </c>
      <c r="C7345" s="4">
        <v>2865</v>
      </c>
      <c r="D7345" s="4">
        <v>3080</v>
      </c>
      <c r="E7345" s="4">
        <v>2850</v>
      </c>
      <c r="F7345" s="4">
        <v>3050</v>
      </c>
      <c r="G7345" s="4">
        <v>225</v>
      </c>
      <c r="H7345" s="4">
        <v>44773</v>
      </c>
      <c r="I7345" s="4">
        <v>7.9649999999999999E-2</v>
      </c>
      <c r="J7345" s="4">
        <v>0.61984220486786501</v>
      </c>
      <c r="K7345" s="4">
        <v>1.0771041789287821</v>
      </c>
      <c r="L7345" s="4">
        <v>1.0792639773531489</v>
      </c>
      <c r="M7345" s="4">
        <v>0.9145427286356822</v>
      </c>
      <c r="N7345" s="4">
        <v>0.72129596783729455</v>
      </c>
      <c r="O7345" s="4">
        <v>0.59496716301450037</v>
      </c>
      <c r="P7345" s="4">
        <v>0.55235278138299482</v>
      </c>
      <c r="Q7345" s="4">
        <v>3070</v>
      </c>
      <c r="R7345" s="4">
        <v>3280</v>
      </c>
      <c r="S7345" s="4">
        <v>3055</v>
      </c>
      <c r="T7345" s="4">
        <v>3225</v>
      </c>
      <c r="U7345" s="7">
        <v>6.5573770491803279E-3</v>
      </c>
      <c r="V7345" s="7">
        <v>7.5409836065573776E-2</v>
      </c>
      <c r="W7345" s="7">
        <v>1.639344262295082E-3</v>
      </c>
      <c r="X7345" s="4">
        <v>-0.1193685704150408</v>
      </c>
      <c r="Y7345" s="4">
        <v>5.737704918032787E-2</v>
      </c>
      <c r="Z7345" s="7">
        <v>3.7200000000000004E-2</v>
      </c>
      <c r="AA7345" s="7">
        <v>3.7200000000000004E-2</v>
      </c>
      <c r="AB7345" s="4">
        <v>1.415929203539823E-2</v>
      </c>
      <c r="AC7345" s="4">
        <v>9.8360655737704927E-3</v>
      </c>
      <c r="AD7345" s="4">
        <v>5.235602094240838E-3</v>
      </c>
      <c r="AE7345" s="4">
        <v>0.6197126564057136</v>
      </c>
      <c r="AF7345" s="4">
        <v>0.4629716195454357</v>
      </c>
      <c r="AG7345" s="4">
        <v>1.091837293239134</v>
      </c>
      <c r="AH7345" s="4">
        <v>1.2440722306724561</v>
      </c>
      <c r="AI7345" s="4">
        <v>6.4572425828970326E-2</v>
      </c>
      <c r="AJ7345" s="4">
        <v>3640</v>
      </c>
      <c r="AK7345" s="4">
        <v>3040</v>
      </c>
      <c r="AL7345" s="4">
        <v>3480</v>
      </c>
      <c r="AM7345" s="8">
        <v>5.2622816628226002E-2</v>
      </c>
    </row>
    <row r="7346" spans="1:39" x14ac:dyDescent="0.3">
      <c r="A7346" s="4">
        <v>20200331</v>
      </c>
      <c r="B7346" s="4" t="s">
        <v>2419</v>
      </c>
      <c r="C7346" s="4">
        <v>3240</v>
      </c>
      <c r="D7346" s="4">
        <v>3640</v>
      </c>
      <c r="E7346" s="4">
        <v>3235</v>
      </c>
      <c r="F7346" s="4">
        <v>3475</v>
      </c>
      <c r="G7346" s="4">
        <v>245</v>
      </c>
      <c r="H7346" s="4">
        <v>87729</v>
      </c>
      <c r="I7346" s="4">
        <v>7.5850000000000001E-2</v>
      </c>
      <c r="J7346" s="4">
        <v>1.418220616406799</v>
      </c>
      <c r="K7346" s="4">
        <v>1.0556962025316461</v>
      </c>
      <c r="L7346" s="4">
        <v>1.075851393188854</v>
      </c>
      <c r="M7346" s="4">
        <v>1.1374795417348611</v>
      </c>
      <c r="N7346" s="4">
        <v>0.9001424685921513</v>
      </c>
      <c r="O7346" s="4">
        <v>0.69837548149388717</v>
      </c>
      <c r="P7346" s="4">
        <v>0.64277456647398845</v>
      </c>
      <c r="Q7346" s="4">
        <v>3475</v>
      </c>
      <c r="R7346" s="4">
        <v>3555</v>
      </c>
      <c r="S7346" s="4">
        <v>3385</v>
      </c>
      <c r="T7346" s="4">
        <v>3480</v>
      </c>
      <c r="U7346" s="7">
        <v>0</v>
      </c>
      <c r="V7346" s="7">
        <v>2.302158273381295E-2</v>
      </c>
      <c r="W7346" s="7">
        <v>-2.5899280575539568E-2</v>
      </c>
      <c r="X7346" s="4">
        <v>-9.5324439839399047E-2</v>
      </c>
      <c r="Y7346" s="4">
        <v>1.438848920863309E-3</v>
      </c>
      <c r="Z7346" s="7">
        <v>-1.361151079136691E-3</v>
      </c>
      <c r="AA7346" s="7">
        <v>-1.361151079136691E-3</v>
      </c>
      <c r="AB7346" s="4">
        <v>3.095975232198143E-3</v>
      </c>
      <c r="AC7346" s="4">
        <v>4.7482014388489209E-2</v>
      </c>
      <c r="AD7346" s="4">
        <v>1.54320987654321E-3</v>
      </c>
      <c r="AE7346" s="4">
        <v>2.9938572842371092</v>
      </c>
      <c r="AF7346" s="4">
        <v>0.55664399564431843</v>
      </c>
      <c r="AG7346" s="4">
        <v>1.409985633910696</v>
      </c>
      <c r="AH7346" s="4">
        <v>1.087253265514277</v>
      </c>
      <c r="AI7346" s="4">
        <v>7.2530864197530867E-2</v>
      </c>
      <c r="AJ7346" s="4">
        <v>3825</v>
      </c>
      <c r="AK7346" s="4">
        <v>3320</v>
      </c>
      <c r="AL7346" s="4">
        <v>3815</v>
      </c>
      <c r="AM7346" s="8">
        <v>4.9731601842240299E-2</v>
      </c>
    </row>
    <row r="7347" spans="1:39" x14ac:dyDescent="0.3">
      <c r="A7347" s="4">
        <v>20200420</v>
      </c>
      <c r="B7347" s="4" t="s">
        <v>2419</v>
      </c>
      <c r="C7347" s="4">
        <v>4280</v>
      </c>
      <c r="D7347" s="4">
        <v>5000</v>
      </c>
      <c r="E7347" s="4">
        <v>4275</v>
      </c>
      <c r="F7347" s="4">
        <v>4600</v>
      </c>
      <c r="G7347" s="4">
        <v>335</v>
      </c>
      <c r="H7347" s="4">
        <v>229260</v>
      </c>
      <c r="I7347" s="4">
        <v>7.8549999999999995E-2</v>
      </c>
      <c r="J7347" s="4">
        <v>4.616035114565296</v>
      </c>
      <c r="K7347" s="4">
        <v>1.0522302706824249</v>
      </c>
      <c r="L7347" s="4">
        <v>1.0810810810810809</v>
      </c>
      <c r="M7347" s="4">
        <v>1.129388657009575</v>
      </c>
      <c r="N7347" s="4">
        <v>1.2617431255571561</v>
      </c>
      <c r="O7347" s="4">
        <v>0.99585062240663891</v>
      </c>
      <c r="P7347" s="4">
        <v>0.88881732549714187</v>
      </c>
      <c r="Q7347" s="4">
        <v>4610</v>
      </c>
      <c r="R7347" s="4">
        <v>4870</v>
      </c>
      <c r="S7347" s="4">
        <v>4225</v>
      </c>
      <c r="T7347" s="4">
        <v>4530</v>
      </c>
      <c r="U7347" s="7">
        <v>2.1739130434782609E-3</v>
      </c>
      <c r="V7347" s="7">
        <v>5.8695652173913045E-2</v>
      </c>
      <c r="W7347" s="7">
        <v>-8.1521739130434784E-2</v>
      </c>
      <c r="X7347" s="4">
        <v>6.4252897209079063E-2</v>
      </c>
      <c r="Y7347" s="4">
        <v>-1.521739130434783E-2</v>
      </c>
      <c r="Z7347" s="7">
        <v>3.7200000000000004E-2</v>
      </c>
      <c r="AA7347" s="7">
        <v>3.7200000000000004E-2</v>
      </c>
      <c r="AB7347" s="4">
        <v>0</v>
      </c>
      <c r="AC7347" s="4">
        <v>8.6956521739130432E-2</v>
      </c>
      <c r="AD7347" s="4">
        <v>1.16822429906542E-3</v>
      </c>
      <c r="AE7347" s="4">
        <v>15.208969085843171</v>
      </c>
      <c r="AF7347" s="4">
        <v>0.91926613658837408</v>
      </c>
      <c r="AG7347" s="4">
        <v>1.813874098123156</v>
      </c>
      <c r="AH7347" s="4">
        <v>0.53651807482365055</v>
      </c>
      <c r="AI7347" s="4">
        <v>7.476635514018691E-2</v>
      </c>
      <c r="AJ7347" s="4">
        <v>4870</v>
      </c>
      <c r="AK7347" s="4">
        <v>4225</v>
      </c>
      <c r="AL7347" s="4">
        <v>4530</v>
      </c>
      <c r="AM7347" s="8">
        <v>4.7732319921438802E-3</v>
      </c>
    </row>
    <row r="7348" spans="1:39" x14ac:dyDescent="0.3">
      <c r="A7348" s="4">
        <v>20200626</v>
      </c>
      <c r="B7348" s="4" t="s">
        <v>2419</v>
      </c>
      <c r="C7348" s="4">
        <v>5840</v>
      </c>
      <c r="D7348" s="4">
        <v>6320</v>
      </c>
      <c r="E7348" s="4">
        <v>5760</v>
      </c>
      <c r="F7348" s="4">
        <v>6280</v>
      </c>
      <c r="G7348" s="4">
        <v>440</v>
      </c>
      <c r="H7348" s="4">
        <v>345503</v>
      </c>
      <c r="I7348" s="4">
        <v>7.5340000000000004E-2</v>
      </c>
      <c r="J7348" s="4">
        <v>3.1124293403598862</v>
      </c>
      <c r="K7348" s="4">
        <v>1.040883977900553</v>
      </c>
      <c r="L7348" s="4">
        <v>1.0536912751677849</v>
      </c>
      <c r="M7348" s="4">
        <v>1.07940873152286</v>
      </c>
      <c r="N7348" s="4">
        <v>1.025892346647064</v>
      </c>
      <c r="O7348" s="4">
        <v>1.2362813130567449</v>
      </c>
      <c r="P7348" s="4">
        <v>1.244837953021243</v>
      </c>
      <c r="Q7348" s="4">
        <v>6190</v>
      </c>
      <c r="R7348" s="4">
        <v>6190</v>
      </c>
      <c r="S7348" s="4">
        <v>5800</v>
      </c>
      <c r="T7348" s="4">
        <v>5840</v>
      </c>
      <c r="U7348" s="7">
        <v>-1.4331210191082803E-2</v>
      </c>
      <c r="V7348" s="7">
        <v>-1.4331210191082803E-2</v>
      </c>
      <c r="W7348" s="7">
        <v>-7.6433121019108277E-2</v>
      </c>
      <c r="X7348" s="4">
        <v>-2.1236625010206938E-3</v>
      </c>
      <c r="Y7348" s="4">
        <v>-7.0063694267515922E-2</v>
      </c>
      <c r="Z7348" s="7">
        <v>-7.2863694267515919E-2</v>
      </c>
      <c r="AA7348" s="7">
        <v>-7.2863694267515919E-2</v>
      </c>
      <c r="AB7348" s="4">
        <v>0</v>
      </c>
      <c r="AC7348" s="4">
        <v>6.369426751592357E-3</v>
      </c>
      <c r="AD7348" s="4">
        <v>1.3698630136986301E-2</v>
      </c>
      <c r="AE7348" s="4">
        <v>9.7040501067295803</v>
      </c>
      <c r="AF7348" s="4">
        <v>0.90217915676176041</v>
      </c>
      <c r="AG7348" s="4">
        <v>1.290125557420418</v>
      </c>
      <c r="AH7348" s="4">
        <v>0.33330893726565941</v>
      </c>
      <c r="AI7348" s="4">
        <v>7.5342465753424653E-2</v>
      </c>
      <c r="AJ7348" s="4">
        <v>6210</v>
      </c>
      <c r="AK7348" s="4">
        <v>5660</v>
      </c>
      <c r="AL7348" s="4">
        <v>6150</v>
      </c>
      <c r="AM7348" s="8">
        <v>2.9319259261813301E-4</v>
      </c>
    </row>
    <row r="7349" spans="1:39" x14ac:dyDescent="0.3">
      <c r="A7349" s="4">
        <v>20200508</v>
      </c>
      <c r="B7349" s="4" t="s">
        <v>2420</v>
      </c>
      <c r="C7349" s="4">
        <v>8450</v>
      </c>
      <c r="D7349" s="4">
        <v>9750</v>
      </c>
      <c r="E7349" s="4">
        <v>8400</v>
      </c>
      <c r="F7349" s="4">
        <v>9400</v>
      </c>
      <c r="G7349" s="4">
        <v>1120</v>
      </c>
      <c r="H7349" s="4">
        <v>3755028</v>
      </c>
      <c r="I7349" s="4">
        <v>0.13527</v>
      </c>
      <c r="J7349" s="4">
        <v>3.8066758357365229</v>
      </c>
      <c r="K7349" s="4">
        <v>1.084615384615385</v>
      </c>
      <c r="L7349" s="4">
        <v>1.12225405921681</v>
      </c>
      <c r="M7349" s="4">
        <v>1.1577780514841729</v>
      </c>
      <c r="N7349" s="4">
        <v>1.218800648298217</v>
      </c>
      <c r="O7349" s="4"/>
      <c r="P7349" s="4"/>
      <c r="Q7349" s="4">
        <v>9200</v>
      </c>
      <c r="R7349" s="4">
        <v>9370</v>
      </c>
      <c r="S7349" s="4">
        <v>9010</v>
      </c>
      <c r="T7349" s="4">
        <v>9110</v>
      </c>
      <c r="U7349" s="7">
        <v>-2.1276595744680851E-2</v>
      </c>
      <c r="V7349" s="7">
        <v>-3.1914893617021275E-3</v>
      </c>
      <c r="W7349" s="7">
        <v>-4.1489361702127657E-2</v>
      </c>
      <c r="X7349" s="4">
        <v>3.2544570502431119E-2</v>
      </c>
      <c r="Y7349" s="4">
        <v>-3.085106382978723E-2</v>
      </c>
      <c r="Z7349" s="7">
        <v>-3.3651063829787227E-2</v>
      </c>
      <c r="AA7349" s="7">
        <v>-3.3651063829787227E-2</v>
      </c>
      <c r="AB7349" s="4">
        <v>1.684717208182912E-2</v>
      </c>
      <c r="AC7349" s="4">
        <v>3.7234042553191488E-2</v>
      </c>
      <c r="AD7349" s="4">
        <v>5.9171597633136093E-3</v>
      </c>
      <c r="AE7349" s="4">
        <v>7.6826545163646482</v>
      </c>
      <c r="AF7349" s="4">
        <v>1.0373218385461129</v>
      </c>
      <c r="AG7349" s="4">
        <v>1.7773174083832459</v>
      </c>
      <c r="AH7349" s="4">
        <v>0.40137526369812232</v>
      </c>
      <c r="AI7349" s="4">
        <v>0.1124260355029586</v>
      </c>
      <c r="AJ7349" s="4">
        <v>13400</v>
      </c>
      <c r="AK7349" s="4">
        <v>9010</v>
      </c>
      <c r="AL7349" s="4">
        <v>12150</v>
      </c>
      <c r="AM7349" s="8">
        <v>2.1147313370859101E-2</v>
      </c>
    </row>
    <row r="7350" spans="1:39" x14ac:dyDescent="0.3">
      <c r="A7350" s="4">
        <v>20200619</v>
      </c>
      <c r="B7350" s="4" t="s">
        <v>2420</v>
      </c>
      <c r="C7350" s="4">
        <v>12250</v>
      </c>
      <c r="D7350" s="4">
        <v>13800</v>
      </c>
      <c r="E7350" s="4">
        <v>12200</v>
      </c>
      <c r="F7350" s="4">
        <v>12950</v>
      </c>
      <c r="G7350" s="4">
        <v>1000</v>
      </c>
      <c r="H7350" s="4">
        <v>1165966</v>
      </c>
      <c r="I7350" s="4">
        <v>8.3680000000000004E-2</v>
      </c>
      <c r="J7350" s="4">
        <v>2.3913807693743379</v>
      </c>
      <c r="K7350" s="4">
        <v>1.0557065217391299</v>
      </c>
      <c r="L7350" s="4">
        <v>1.071133167907361</v>
      </c>
      <c r="M7350" s="4">
        <v>0.96533730898248227</v>
      </c>
      <c r="N7350" s="4">
        <v>0.92088888888888887</v>
      </c>
      <c r="O7350" s="4">
        <v>1.242861941551898</v>
      </c>
      <c r="P7350" s="4"/>
      <c r="Q7350" s="4">
        <v>12900</v>
      </c>
      <c r="R7350" s="4">
        <v>12900</v>
      </c>
      <c r="S7350" s="4">
        <v>12350</v>
      </c>
      <c r="T7350" s="4">
        <v>12850</v>
      </c>
      <c r="U7350" s="7">
        <v>-3.8610038610038611E-3</v>
      </c>
      <c r="V7350" s="7">
        <v>-3.8610038610038611E-3</v>
      </c>
      <c r="W7350" s="7">
        <v>-4.633204633204633E-2</v>
      </c>
      <c r="X7350" s="4">
        <v>-4.1599999999999873E-2</v>
      </c>
      <c r="Y7350" s="4">
        <v>-7.7220077220077222E-3</v>
      </c>
      <c r="Z7350" s="7">
        <v>-1.0522007722007723E-2</v>
      </c>
      <c r="AA7350" s="7">
        <v>-1.0522007722007723E-2</v>
      </c>
      <c r="AB7350" s="4">
        <v>4.0983606557377051E-3</v>
      </c>
      <c r="AC7350" s="4">
        <v>6.5637065637065631E-2</v>
      </c>
      <c r="AD7350" s="4">
        <v>4.0816326530612249E-3</v>
      </c>
      <c r="AE7350" s="4">
        <v>9.651956523538713</v>
      </c>
      <c r="AF7350" s="4">
        <v>0.76931261988398303</v>
      </c>
      <c r="AG7350" s="4">
        <v>1.23402385956492</v>
      </c>
      <c r="AH7350" s="4">
        <v>0.48950458400794772</v>
      </c>
      <c r="AI7350" s="4">
        <v>5.7142857142857141E-2</v>
      </c>
      <c r="AJ7350" s="4">
        <v>14850</v>
      </c>
      <c r="AK7350" s="4">
        <v>12350</v>
      </c>
      <c r="AL7350" s="4">
        <v>12800</v>
      </c>
      <c r="AM7350" s="8">
        <v>6.3743501841791103E-3</v>
      </c>
    </row>
    <row r="7351" spans="1:39" x14ac:dyDescent="0.3">
      <c r="A7351" s="4">
        <v>20190903</v>
      </c>
      <c r="B7351" s="4" t="s">
        <v>2421</v>
      </c>
      <c r="C7351" s="4">
        <v>19250</v>
      </c>
      <c r="D7351" s="4">
        <v>21600</v>
      </c>
      <c r="E7351" s="4">
        <v>18750</v>
      </c>
      <c r="F7351" s="4">
        <v>20250</v>
      </c>
      <c r="G7351" s="4">
        <v>1350</v>
      </c>
      <c r="H7351" s="4">
        <v>445765</v>
      </c>
      <c r="I7351" s="4">
        <v>7.1429999999999993E-2</v>
      </c>
      <c r="J7351" s="4">
        <v>4.1962014711392008</v>
      </c>
      <c r="K7351" s="4">
        <v>1.0565217391304349</v>
      </c>
      <c r="L7351" s="4">
        <v>1.0881246641590541</v>
      </c>
      <c r="M7351" s="4">
        <v>1.1105017822868111</v>
      </c>
      <c r="N7351" s="4">
        <v>1.1169332597904029</v>
      </c>
      <c r="O7351" s="4">
        <v>1.0038003965631199</v>
      </c>
      <c r="P7351" s="4">
        <v>1.0010092480072501</v>
      </c>
      <c r="Q7351" s="4">
        <v>20550</v>
      </c>
      <c r="R7351" s="4">
        <v>20900</v>
      </c>
      <c r="S7351" s="4">
        <v>19950</v>
      </c>
      <c r="T7351" s="4">
        <v>20450</v>
      </c>
      <c r="U7351" s="7">
        <v>1.4814814814814815E-2</v>
      </c>
      <c r="V7351" s="7">
        <v>3.2098765432098768E-2</v>
      </c>
      <c r="W7351" s="7">
        <v>-1.4814814814814815E-2</v>
      </c>
      <c r="X7351" s="4">
        <v>7.1704357418643132E-3</v>
      </c>
      <c r="Y7351" s="4">
        <v>9.876543209876543E-3</v>
      </c>
      <c r="Z7351" s="7">
        <v>7.0765432098765426E-3</v>
      </c>
      <c r="AA7351" s="7">
        <v>7.0765432098765426E-3</v>
      </c>
      <c r="AB7351" s="4">
        <v>1.8518518518518521E-2</v>
      </c>
      <c r="AC7351" s="4">
        <v>6.6666666666666666E-2</v>
      </c>
      <c r="AD7351" s="4">
        <v>2.5974025974025979E-2</v>
      </c>
      <c r="AE7351" s="4">
        <v>6.0106928076373336</v>
      </c>
      <c r="AF7351" s="4">
        <v>1.0343415079710241</v>
      </c>
      <c r="AG7351" s="4">
        <v>1.210473302930547</v>
      </c>
      <c r="AH7351" s="4">
        <v>0.140675540453053</v>
      </c>
      <c r="AI7351" s="4">
        <v>5.1948051948051951E-2</v>
      </c>
      <c r="AJ7351" s="4">
        <v>20900</v>
      </c>
      <c r="AK7351" s="4">
        <v>19100</v>
      </c>
      <c r="AL7351" s="4">
        <v>20250</v>
      </c>
      <c r="AM7351" s="8">
        <v>3.3881348610673699E-4</v>
      </c>
    </row>
    <row r="7352" spans="1:39" x14ac:dyDescent="0.3">
      <c r="A7352" s="4">
        <v>20191220</v>
      </c>
      <c r="B7352" s="4" t="s">
        <v>2421</v>
      </c>
      <c r="C7352" s="4">
        <v>19950</v>
      </c>
      <c r="D7352" s="4">
        <v>21250</v>
      </c>
      <c r="E7352" s="4">
        <v>19800</v>
      </c>
      <c r="F7352" s="4">
        <v>21250</v>
      </c>
      <c r="G7352" s="4">
        <v>1800</v>
      </c>
      <c r="H7352" s="4">
        <v>315861</v>
      </c>
      <c r="I7352" s="4">
        <v>9.2539999999999997E-2</v>
      </c>
      <c r="J7352" s="4">
        <v>2.2360748395299632</v>
      </c>
      <c r="K7352" s="4">
        <v>1.054590570719603</v>
      </c>
      <c r="L7352" s="4">
        <v>1.0630315157578789</v>
      </c>
      <c r="M7352" s="4">
        <v>1.0593220338983049</v>
      </c>
      <c r="N7352" s="4">
        <v>1.091282577994608</v>
      </c>
      <c r="O7352" s="4">
        <v>1.1164623467600701</v>
      </c>
      <c r="P7352" s="4">
        <v>1.1068669155308619</v>
      </c>
      <c r="Q7352" s="4">
        <v>21350</v>
      </c>
      <c r="R7352" s="4">
        <v>21700</v>
      </c>
      <c r="S7352" s="4">
        <v>20600</v>
      </c>
      <c r="T7352" s="4">
        <v>21550</v>
      </c>
      <c r="U7352" s="7">
        <v>4.7058823529411761E-3</v>
      </c>
      <c r="V7352" s="7">
        <v>2.1176470588235293E-2</v>
      </c>
      <c r="W7352" s="7">
        <v>-3.0588235294117649E-2</v>
      </c>
      <c r="X7352" s="4">
        <v>1.42508666067533E-2</v>
      </c>
      <c r="Y7352" s="4">
        <v>1.411764705882353E-2</v>
      </c>
      <c r="Z7352" s="7">
        <v>1.131764705882353E-2</v>
      </c>
      <c r="AA7352" s="7">
        <v>1.131764705882353E-2</v>
      </c>
      <c r="AB7352" s="4">
        <v>0</v>
      </c>
      <c r="AC7352" s="4">
        <v>0</v>
      </c>
      <c r="AD7352" s="4">
        <v>7.5187969924812026E-3</v>
      </c>
      <c r="AE7352" s="4">
        <v>4.2323029304176547</v>
      </c>
      <c r="AF7352" s="4">
        <v>1.031138457726148</v>
      </c>
      <c r="AG7352" s="4">
        <v>1.179788014581832</v>
      </c>
      <c r="AH7352" s="4">
        <v>0.1221919665043496</v>
      </c>
      <c r="AI7352" s="4">
        <v>6.5162907268170422E-2</v>
      </c>
      <c r="AJ7352" s="4">
        <v>22450</v>
      </c>
      <c r="AK7352" s="4">
        <v>20450</v>
      </c>
      <c r="AL7352" s="4">
        <v>21950</v>
      </c>
      <c r="AM7352" s="8">
        <v>2.90190638557637E-3</v>
      </c>
    </row>
    <row r="7353" spans="1:39" x14ac:dyDescent="0.3">
      <c r="A7353" s="4">
        <v>20200107</v>
      </c>
      <c r="B7353" s="4" t="s">
        <v>2421</v>
      </c>
      <c r="C7353" s="4">
        <v>22550</v>
      </c>
      <c r="D7353" s="4">
        <v>24700</v>
      </c>
      <c r="E7353" s="4">
        <v>22300</v>
      </c>
      <c r="F7353" s="4">
        <v>23950</v>
      </c>
      <c r="G7353" s="4">
        <v>1700</v>
      </c>
      <c r="H7353" s="4">
        <v>359726</v>
      </c>
      <c r="I7353" s="4">
        <v>7.6399999999999996E-2</v>
      </c>
      <c r="J7353" s="4">
        <v>1.8974111203358019</v>
      </c>
      <c r="K7353" s="4">
        <v>1.0405503258508331</v>
      </c>
      <c r="L7353" s="4">
        <v>1.0513608428446011</v>
      </c>
      <c r="M7353" s="4">
        <v>1.086907193101883</v>
      </c>
      <c r="N7353" s="4">
        <v>1.1427889776929501</v>
      </c>
      <c r="O7353" s="4">
        <v>1.225638619983795</v>
      </c>
      <c r="P7353" s="4">
        <v>1.2489678849246011</v>
      </c>
      <c r="Q7353" s="4">
        <v>23350</v>
      </c>
      <c r="R7353" s="4">
        <v>25450</v>
      </c>
      <c r="S7353" s="4">
        <v>22900</v>
      </c>
      <c r="T7353" s="4">
        <v>24150</v>
      </c>
      <c r="U7353" s="7">
        <v>-2.5052192066805846E-2</v>
      </c>
      <c r="V7353" s="7">
        <v>6.2630480167014613E-2</v>
      </c>
      <c r="W7353" s="7">
        <v>-4.3841336116910233E-2</v>
      </c>
      <c r="X7353" s="4">
        <v>3.8649648097339853E-2</v>
      </c>
      <c r="Y7353" s="4">
        <v>8.350730688935281E-3</v>
      </c>
      <c r="Z7353" s="7">
        <v>3.7200000000000004E-2</v>
      </c>
      <c r="AA7353" s="7">
        <v>3.7200000000000004E-2</v>
      </c>
      <c r="AB7353" s="4">
        <v>6.6964285714285711E-3</v>
      </c>
      <c r="AC7353" s="4">
        <v>3.1315240083507313E-2</v>
      </c>
      <c r="AD7353" s="4">
        <v>1.108647450110865E-2</v>
      </c>
      <c r="AE7353" s="4">
        <v>2.511369110367986</v>
      </c>
      <c r="AF7353" s="4">
        <v>1.0452770699450891</v>
      </c>
      <c r="AG7353" s="4">
        <v>1.3659113051636891</v>
      </c>
      <c r="AH7353" s="4">
        <v>0.22457218710615001</v>
      </c>
      <c r="AI7353" s="4">
        <v>6.2084257206208429E-2</v>
      </c>
      <c r="AJ7353" s="4">
        <v>30600</v>
      </c>
      <c r="AK7353" s="4">
        <v>22900</v>
      </c>
      <c r="AL7353" s="4">
        <v>26800</v>
      </c>
      <c r="AM7353" s="8">
        <v>1.24063421671755E-2</v>
      </c>
    </row>
    <row r="7354" spans="1:39" x14ac:dyDescent="0.3">
      <c r="A7354" s="4">
        <v>20200325</v>
      </c>
      <c r="B7354" s="4" t="s">
        <v>2421</v>
      </c>
      <c r="C7354" s="4">
        <v>17100</v>
      </c>
      <c r="D7354" s="4">
        <v>18100</v>
      </c>
      <c r="E7354" s="4">
        <v>16400</v>
      </c>
      <c r="F7354" s="4">
        <v>18000</v>
      </c>
      <c r="G7354" s="4">
        <v>1400</v>
      </c>
      <c r="H7354" s="4">
        <v>134444</v>
      </c>
      <c r="I7354" s="4">
        <v>8.4339999999999998E-2</v>
      </c>
      <c r="J7354" s="4">
        <v>0.95385802950883869</v>
      </c>
      <c r="K7354" s="4">
        <v>1.1226611226611229</v>
      </c>
      <c r="L7354" s="4">
        <v>1.1952191235059759</v>
      </c>
      <c r="M7354" s="4">
        <v>1.086300543150271</v>
      </c>
      <c r="N7354" s="4">
        <v>0.90668681526256134</v>
      </c>
      <c r="O7354" s="4">
        <v>0.7634667043687261</v>
      </c>
      <c r="P7354" s="4">
        <v>0.84264731698753581</v>
      </c>
      <c r="Q7354" s="4">
        <v>18000</v>
      </c>
      <c r="R7354" s="4">
        <v>18550</v>
      </c>
      <c r="S7354" s="4">
        <v>17100</v>
      </c>
      <c r="T7354" s="4">
        <v>18000</v>
      </c>
      <c r="U7354" s="7">
        <v>0</v>
      </c>
      <c r="V7354" s="7">
        <v>3.0555555555555555E-2</v>
      </c>
      <c r="W7354" s="7">
        <v>-0.05</v>
      </c>
      <c r="X7354" s="4">
        <v>-9.1298325147965889E-2</v>
      </c>
      <c r="Y7354" s="4">
        <v>0</v>
      </c>
      <c r="Z7354" s="7">
        <v>-2.8E-3</v>
      </c>
      <c r="AA7354" s="7">
        <v>-2.8E-3</v>
      </c>
      <c r="AB7354" s="4">
        <v>3.012048192771084E-2</v>
      </c>
      <c r="AC7354" s="4">
        <v>5.5555555555555558E-3</v>
      </c>
      <c r="AD7354" s="4">
        <v>4.0935672514619881E-2</v>
      </c>
      <c r="AE7354" s="4">
        <v>1.0729169160541709</v>
      </c>
      <c r="AF7354" s="4">
        <v>0.6212073017468176</v>
      </c>
      <c r="AG7354" s="4">
        <v>1.245603011740869</v>
      </c>
      <c r="AH7354" s="4">
        <v>0.80694458022565341</v>
      </c>
      <c r="AI7354" s="4">
        <v>5.2631578947368418E-2</v>
      </c>
      <c r="AJ7354" s="4">
        <v>19500</v>
      </c>
      <c r="AK7354" s="4">
        <v>16250</v>
      </c>
      <c r="AL7354" s="4">
        <v>17700</v>
      </c>
      <c r="AM7354" s="8">
        <v>5.2622816628226002E-2</v>
      </c>
    </row>
    <row r="7355" spans="1:39" x14ac:dyDescent="0.3">
      <c r="A7355" s="4">
        <v>20200630</v>
      </c>
      <c r="B7355" s="4" t="s">
        <v>2421</v>
      </c>
      <c r="C7355" s="4">
        <v>17200</v>
      </c>
      <c r="D7355" s="4">
        <v>22350</v>
      </c>
      <c r="E7355" s="4">
        <v>16900</v>
      </c>
      <c r="F7355" s="4">
        <v>19650</v>
      </c>
      <c r="G7355" s="4">
        <v>2450</v>
      </c>
      <c r="H7355" s="4">
        <v>2148002</v>
      </c>
      <c r="I7355" s="4">
        <v>0.14244000000000001</v>
      </c>
      <c r="J7355" s="4">
        <v>7.003291674437226</v>
      </c>
      <c r="K7355" s="4">
        <v>1.081651376146789</v>
      </c>
      <c r="L7355" s="4">
        <v>1.0862354892205639</v>
      </c>
      <c r="M7355" s="4">
        <v>1.07789358200768</v>
      </c>
      <c r="N7355" s="4">
        <v>0.99974561180361232</v>
      </c>
      <c r="O7355" s="4">
        <v>0.94007893792608543</v>
      </c>
      <c r="P7355" s="4">
        <v>0.89105543589162228</v>
      </c>
      <c r="Q7355" s="4">
        <v>19000</v>
      </c>
      <c r="R7355" s="4">
        <v>19150</v>
      </c>
      <c r="S7355" s="4">
        <v>17800</v>
      </c>
      <c r="T7355" s="4">
        <v>17950</v>
      </c>
      <c r="U7355" s="7">
        <v>-3.3078880407124679E-2</v>
      </c>
      <c r="V7355" s="7">
        <v>-2.5445292620865138E-2</v>
      </c>
      <c r="W7355" s="7">
        <v>-9.4147582697201013E-2</v>
      </c>
      <c r="X7355" s="4">
        <v>-3.4469600610531857E-2</v>
      </c>
      <c r="Y7355" s="4">
        <v>-8.6513994910941472E-2</v>
      </c>
      <c r="Z7355" s="7">
        <v>-8.9313994910941469E-2</v>
      </c>
      <c r="AA7355" s="7">
        <v>-8.9313994910941469E-2</v>
      </c>
      <c r="AB7355" s="4">
        <v>0</v>
      </c>
      <c r="AC7355" s="4">
        <v>0.13740458015267179</v>
      </c>
      <c r="AD7355" s="4">
        <v>1.7441860465116279E-2</v>
      </c>
      <c r="AE7355" s="4">
        <v>30.32701756367538</v>
      </c>
      <c r="AF7355" s="4">
        <v>0.83469305134910088</v>
      </c>
      <c r="AG7355" s="4">
        <v>1.139675811672878</v>
      </c>
      <c r="AH7355" s="4">
        <v>0.32060268983119411</v>
      </c>
      <c r="AI7355" s="4">
        <v>0.14244186046511631</v>
      </c>
      <c r="AJ7355" s="4">
        <v>20000</v>
      </c>
      <c r="AK7355" s="4">
        <v>17750</v>
      </c>
      <c r="AL7355" s="4">
        <v>18700</v>
      </c>
      <c r="AM7355" s="8">
        <v>4.4644681458261403E-3</v>
      </c>
    </row>
    <row r="7356" spans="1:39" x14ac:dyDescent="0.3">
      <c r="A7356" s="4">
        <v>20200814</v>
      </c>
      <c r="B7356" s="4" t="s">
        <v>2421</v>
      </c>
      <c r="C7356" s="4">
        <v>18850</v>
      </c>
      <c r="D7356" s="4">
        <v>20150</v>
      </c>
      <c r="E7356" s="4">
        <v>18700</v>
      </c>
      <c r="F7356" s="4">
        <v>20050</v>
      </c>
      <c r="G7356" s="4">
        <v>1600</v>
      </c>
      <c r="H7356" s="4">
        <v>743708</v>
      </c>
      <c r="I7356" s="4">
        <v>8.6720000000000005E-2</v>
      </c>
      <c r="J7356" s="4">
        <v>4.2919882593424914</v>
      </c>
      <c r="K7356" s="4">
        <v>1.0552631578947369</v>
      </c>
      <c r="L7356" s="4">
        <v>1.07449088960343</v>
      </c>
      <c r="M7356" s="4">
        <v>1.0953291450423379</v>
      </c>
      <c r="N7356" s="4">
        <v>1.1109571962875739</v>
      </c>
      <c r="O7356" s="4">
        <v>1.0496924217966059</v>
      </c>
      <c r="P7356" s="4">
        <v>1.0062104008531461</v>
      </c>
      <c r="Q7356" s="4">
        <v>19800</v>
      </c>
      <c r="R7356" s="4">
        <v>19850</v>
      </c>
      <c r="S7356" s="4">
        <v>18000</v>
      </c>
      <c r="T7356" s="4">
        <v>18050</v>
      </c>
      <c r="U7356" s="7">
        <v>-1.2468827930174564E-2</v>
      </c>
      <c r="V7356" s="7">
        <v>-9.9750623441396506E-3</v>
      </c>
      <c r="W7356" s="7">
        <v>-0.10224438902743142</v>
      </c>
      <c r="X7356" s="4">
        <v>6.510597035600499E-3</v>
      </c>
      <c r="Y7356" s="4">
        <v>-9.9750623441396513E-2</v>
      </c>
      <c r="Z7356" s="7">
        <v>-0.10255062344139651</v>
      </c>
      <c r="AA7356" s="7">
        <v>-0.10255062344139651</v>
      </c>
      <c r="AB7356" s="4">
        <v>0</v>
      </c>
      <c r="AC7356" s="4">
        <v>4.9875311720698253E-3</v>
      </c>
      <c r="AD7356" s="4">
        <v>7.9575596816976128E-3</v>
      </c>
      <c r="AE7356" s="4">
        <v>3.219124954550963</v>
      </c>
      <c r="AF7356" s="4">
        <v>1.0450774656572339</v>
      </c>
      <c r="AG7356" s="4">
        <v>1.168086865500966</v>
      </c>
      <c r="AH7356" s="4">
        <v>0.1007661523101054</v>
      </c>
      <c r="AI7356" s="4">
        <v>6.3660477453580902E-2</v>
      </c>
      <c r="AJ7356" s="4">
        <v>19850</v>
      </c>
      <c r="AK7356" s="4">
        <v>16850</v>
      </c>
      <c r="AL7356" s="4">
        <v>17200</v>
      </c>
      <c r="AM7356" s="8">
        <v>-2.30939306478046E-2</v>
      </c>
    </row>
    <row r="7357" spans="1:39" x14ac:dyDescent="0.3">
      <c r="A7357" s="4">
        <v>20190828</v>
      </c>
      <c r="B7357" s="4" t="s">
        <v>2422</v>
      </c>
      <c r="C7357" s="4">
        <v>4945</v>
      </c>
      <c r="D7357" s="4">
        <v>5430</v>
      </c>
      <c r="E7357" s="4">
        <v>4945</v>
      </c>
      <c r="F7357" s="4">
        <v>5430</v>
      </c>
      <c r="G7357" s="4">
        <v>485</v>
      </c>
      <c r="H7357" s="4">
        <v>655724</v>
      </c>
      <c r="I7357" s="4">
        <v>9.8080000000000001E-2</v>
      </c>
      <c r="J7357" s="4">
        <v>2.2858015333168571</v>
      </c>
      <c r="K7357" s="4">
        <v>1.0615835777126099</v>
      </c>
      <c r="L7357" s="4">
        <v>1.0549834855255491</v>
      </c>
      <c r="M7357" s="4">
        <v>1.0837241792236301</v>
      </c>
      <c r="N7357" s="4">
        <v>1.0950340307537181</v>
      </c>
      <c r="O7357" s="4">
        <v>1.041127408685649</v>
      </c>
      <c r="P7357" s="4">
        <v>0.99594956056553308</v>
      </c>
      <c r="Q7357" s="4">
        <v>5450</v>
      </c>
      <c r="R7357" s="4">
        <v>5660</v>
      </c>
      <c r="S7357" s="4">
        <v>5440</v>
      </c>
      <c r="T7357" s="4">
        <v>5580</v>
      </c>
      <c r="U7357" s="7">
        <v>3.6832412523020259E-3</v>
      </c>
      <c r="V7357" s="7">
        <v>4.2357274401473299E-2</v>
      </c>
      <c r="W7357" s="7">
        <v>1.841620626151013E-3</v>
      </c>
      <c r="X7357" s="4">
        <v>4.0332745147464771E-3</v>
      </c>
      <c r="Y7357" s="4">
        <v>2.7624309392265189E-2</v>
      </c>
      <c r="Z7357" s="7">
        <v>3.7200000000000004E-2</v>
      </c>
      <c r="AA7357" s="7">
        <v>3.7200000000000004E-2</v>
      </c>
      <c r="AB7357" s="4">
        <v>0</v>
      </c>
      <c r="AC7357" s="4">
        <v>0</v>
      </c>
      <c r="AD7357" s="4">
        <v>0</v>
      </c>
      <c r="AE7357" s="4">
        <v>3.4889328736219301</v>
      </c>
      <c r="AF7357" s="4">
        <v>0.96568718865701486</v>
      </c>
      <c r="AG7357" s="4">
        <v>1.188081249319026</v>
      </c>
      <c r="AH7357" s="4">
        <v>0.19383873772727139</v>
      </c>
      <c r="AI7357" s="4">
        <v>9.8078867542972695E-2</v>
      </c>
      <c r="AJ7357" s="4">
        <v>5720</v>
      </c>
      <c r="AK7357" s="4">
        <v>5310</v>
      </c>
      <c r="AL7357" s="4">
        <v>5490</v>
      </c>
      <c r="AM7357" s="8">
        <v>2.47824301685741E-2</v>
      </c>
    </row>
    <row r="7358" spans="1:39" x14ac:dyDescent="0.3">
      <c r="A7358" s="4">
        <v>20190906</v>
      </c>
      <c r="B7358" s="4" t="s">
        <v>2422</v>
      </c>
      <c r="C7358" s="4">
        <v>5810</v>
      </c>
      <c r="D7358" s="4">
        <v>6280</v>
      </c>
      <c r="E7358" s="4">
        <v>5800</v>
      </c>
      <c r="F7358" s="4">
        <v>6280</v>
      </c>
      <c r="G7358" s="4">
        <v>440</v>
      </c>
      <c r="H7358" s="4">
        <v>1880650</v>
      </c>
      <c r="I7358" s="4">
        <v>7.5340000000000004E-2</v>
      </c>
      <c r="J7358" s="4">
        <v>3.3157073891094089</v>
      </c>
      <c r="K7358" s="4">
        <v>1.06984667802385</v>
      </c>
      <c r="L7358" s="4">
        <v>1.0940766550522649</v>
      </c>
      <c r="M7358" s="4">
        <v>1.1431691999635929</v>
      </c>
      <c r="N7358" s="4">
        <v>1.200305810397553</v>
      </c>
      <c r="O7358" s="4">
        <v>1.1967603620771801</v>
      </c>
      <c r="P7358" s="4">
        <v>1.1616005918983909</v>
      </c>
      <c r="Q7358" s="4">
        <v>7100</v>
      </c>
      <c r="R7358" s="4">
        <v>7450</v>
      </c>
      <c r="S7358" s="4">
        <v>5540</v>
      </c>
      <c r="T7358" s="4">
        <v>5580</v>
      </c>
      <c r="U7358" s="7">
        <v>0.13057324840764331</v>
      </c>
      <c r="V7358" s="7">
        <v>0.18630573248407642</v>
      </c>
      <c r="W7358" s="7">
        <v>-0.1178343949044586</v>
      </c>
      <c r="X7358" s="4">
        <v>3.5359327217125383E-2</v>
      </c>
      <c r="Y7358" s="4">
        <v>-0.1114649681528662</v>
      </c>
      <c r="Z7358" s="7">
        <v>0.12777324840764331</v>
      </c>
      <c r="AA7358" s="7">
        <v>0.12777324840764331</v>
      </c>
      <c r="AB7358" s="4">
        <v>0</v>
      </c>
      <c r="AC7358" s="4">
        <v>0</v>
      </c>
      <c r="AD7358" s="4">
        <v>1.7211703958691909E-3</v>
      </c>
      <c r="AE7358" s="4">
        <v>1.600551829317592</v>
      </c>
      <c r="AF7358" s="4">
        <v>1.090012022355239</v>
      </c>
      <c r="AG7358" s="4">
        <v>1.402016570326043</v>
      </c>
      <c r="AH7358" s="4">
        <v>0.20416274207239429</v>
      </c>
      <c r="AI7358" s="4">
        <v>8.0895008605851984E-2</v>
      </c>
      <c r="AJ7358" s="4">
        <v>7450</v>
      </c>
      <c r="AK7358" s="4">
        <v>5120</v>
      </c>
      <c r="AL7358" s="4">
        <v>5270</v>
      </c>
      <c r="AM7358" s="8">
        <v>-2.9068389110630901E-3</v>
      </c>
    </row>
    <row r="7359" spans="1:39" x14ac:dyDescent="0.3">
      <c r="A7359" s="4">
        <v>20191115</v>
      </c>
      <c r="B7359" s="4" t="s">
        <v>2422</v>
      </c>
      <c r="C7359" s="4">
        <v>6610</v>
      </c>
      <c r="D7359" s="4">
        <v>7400</v>
      </c>
      <c r="E7359" s="4">
        <v>6610</v>
      </c>
      <c r="F7359" s="4">
        <v>7250</v>
      </c>
      <c r="G7359" s="4">
        <v>710</v>
      </c>
      <c r="H7359" s="4">
        <v>4006470</v>
      </c>
      <c r="I7359" s="4">
        <v>0.10856</v>
      </c>
      <c r="J7359" s="4">
        <v>3.6767925977943299</v>
      </c>
      <c r="K7359" s="4">
        <v>1.067222767419038</v>
      </c>
      <c r="L7359" s="4">
        <v>1.0804769001490311</v>
      </c>
      <c r="M7359" s="4">
        <v>1.0882617832482739</v>
      </c>
      <c r="N7359" s="4">
        <v>1.165782280109342</v>
      </c>
      <c r="O7359" s="4">
        <v>1.3137627978617381</v>
      </c>
      <c r="P7359" s="4">
        <v>1.3501559662926581</v>
      </c>
      <c r="Q7359" s="4">
        <v>7160</v>
      </c>
      <c r="R7359" s="4">
        <v>7380</v>
      </c>
      <c r="S7359" s="4">
        <v>7150</v>
      </c>
      <c r="T7359" s="4">
        <v>7360</v>
      </c>
      <c r="U7359" s="7">
        <v>-1.2413793103448275E-2</v>
      </c>
      <c r="V7359" s="7">
        <v>1.793103448275862E-2</v>
      </c>
      <c r="W7359" s="7">
        <v>-1.3793103448275862E-2</v>
      </c>
      <c r="X7359" s="4">
        <v>5.1937610548319808E-2</v>
      </c>
      <c r="Y7359" s="4">
        <v>1.517241379310345E-2</v>
      </c>
      <c r="Z7359" s="7">
        <v>1.237241379310345E-2</v>
      </c>
      <c r="AA7359" s="7">
        <v>1.237241379310345E-2</v>
      </c>
      <c r="AB7359" s="4">
        <v>3.0349013657056151E-3</v>
      </c>
      <c r="AC7359" s="4">
        <v>2.0689655172413789E-2</v>
      </c>
      <c r="AD7359" s="4">
        <v>0</v>
      </c>
      <c r="AE7359" s="4">
        <v>10.33692993591133</v>
      </c>
      <c r="AF7359" s="4">
        <v>0.9937598551286827</v>
      </c>
      <c r="AG7359" s="4">
        <v>1.682339548322644</v>
      </c>
      <c r="AH7359" s="4">
        <v>0.41186900241294272</v>
      </c>
      <c r="AI7359" s="4">
        <v>9.682299546142209E-2</v>
      </c>
      <c r="AJ7359" s="4">
        <v>7420</v>
      </c>
      <c r="AK7359" s="4">
        <v>5260</v>
      </c>
      <c r="AL7359" s="4">
        <v>5840</v>
      </c>
      <c r="AM7359" s="8">
        <v>7.8394713349904908E-3</v>
      </c>
    </row>
    <row r="7360" spans="1:39" x14ac:dyDescent="0.3">
      <c r="A7360" s="4">
        <v>20200325</v>
      </c>
      <c r="B7360" s="4" t="s">
        <v>2422</v>
      </c>
      <c r="C7360" s="4">
        <v>2485</v>
      </c>
      <c r="D7360" s="4">
        <v>3135</v>
      </c>
      <c r="E7360" s="4">
        <v>2485</v>
      </c>
      <c r="F7360" s="4">
        <v>2680</v>
      </c>
      <c r="G7360" s="4">
        <v>265</v>
      </c>
      <c r="H7360" s="4">
        <v>5954217</v>
      </c>
      <c r="I7360" s="4">
        <v>0.10972999999999999</v>
      </c>
      <c r="J7360" s="4">
        <v>3.2421392830864351</v>
      </c>
      <c r="K7360" s="4">
        <v>1.0842886041807149</v>
      </c>
      <c r="L7360" s="4">
        <v>1.103789126853377</v>
      </c>
      <c r="M7360" s="4">
        <v>0.9410112359550562</v>
      </c>
      <c r="N7360" s="4">
        <v>0.81514713709984032</v>
      </c>
      <c r="O7360" s="4">
        <v>0.67531813027592291</v>
      </c>
      <c r="P7360" s="4">
        <v>0.55547399238295925</v>
      </c>
      <c r="Q7360" s="4">
        <v>2695</v>
      </c>
      <c r="R7360" s="4">
        <v>3250</v>
      </c>
      <c r="S7360" s="4">
        <v>2580</v>
      </c>
      <c r="T7360" s="4">
        <v>3070</v>
      </c>
      <c r="U7360" s="7">
        <v>5.597014925373134E-3</v>
      </c>
      <c r="V7360" s="7">
        <v>0.21268656716417911</v>
      </c>
      <c r="W7360" s="7">
        <v>-3.7313432835820892E-2</v>
      </c>
      <c r="X7360" s="4">
        <v>-9.147593338909589E-2</v>
      </c>
      <c r="Y7360" s="4">
        <v>0.1455223880597015</v>
      </c>
      <c r="Z7360" s="7">
        <v>3.7200000000000004E-2</v>
      </c>
      <c r="AA7360" s="7">
        <v>3.7200000000000004E-2</v>
      </c>
      <c r="AB7360" s="4">
        <v>2.8985507246376808E-2</v>
      </c>
      <c r="AC7360" s="4">
        <v>0.16977611940298509</v>
      </c>
      <c r="AD7360" s="4">
        <v>0</v>
      </c>
      <c r="AE7360" s="4">
        <v>3.075577734537831</v>
      </c>
      <c r="AF7360" s="4">
        <v>0.58289238875328953</v>
      </c>
      <c r="AG7360" s="4">
        <v>1.0716118700084281</v>
      </c>
      <c r="AH7360" s="4">
        <v>0.78240884447384085</v>
      </c>
      <c r="AI7360" s="4">
        <v>7.847082494969819E-2</v>
      </c>
      <c r="AJ7360" s="4">
        <v>4090</v>
      </c>
      <c r="AK7360" s="4">
        <v>2580</v>
      </c>
      <c r="AL7360" s="4">
        <v>3755</v>
      </c>
      <c r="AM7360" s="8">
        <v>5.2622816628226002E-2</v>
      </c>
    </row>
    <row r="7361" spans="1:39" x14ac:dyDescent="0.3">
      <c r="A7361" s="4">
        <v>20200413</v>
      </c>
      <c r="B7361" s="4" t="s">
        <v>2422</v>
      </c>
      <c r="C7361" s="4">
        <v>3805</v>
      </c>
      <c r="D7361" s="4">
        <v>4005</v>
      </c>
      <c r="E7361" s="4">
        <v>3750</v>
      </c>
      <c r="F7361" s="4">
        <v>4000</v>
      </c>
      <c r="G7361" s="4">
        <v>275</v>
      </c>
      <c r="H7361" s="4">
        <v>1639591</v>
      </c>
      <c r="I7361" s="4">
        <v>7.3830000000000007E-2</v>
      </c>
      <c r="J7361" s="4">
        <v>1.228854863769193</v>
      </c>
      <c r="K7361" s="4">
        <v>1.0503282275711161</v>
      </c>
      <c r="L7361" s="4">
        <v>1.0793308148947649</v>
      </c>
      <c r="M7361" s="4">
        <v>1.0920010920010921</v>
      </c>
      <c r="N7361" s="4">
        <v>1.2269938650306751</v>
      </c>
      <c r="O7361" s="4">
        <v>1.057385174578698</v>
      </c>
      <c r="P7361" s="4">
        <v>0.85559972193009037</v>
      </c>
      <c r="Q7361" s="4">
        <v>4200</v>
      </c>
      <c r="R7361" s="4">
        <v>4245</v>
      </c>
      <c r="S7361" s="4">
        <v>4025</v>
      </c>
      <c r="T7361" s="4">
        <v>4080</v>
      </c>
      <c r="U7361" s="7">
        <v>0.05</v>
      </c>
      <c r="V7361" s="7">
        <v>6.1249999999999999E-2</v>
      </c>
      <c r="W7361" s="7">
        <v>6.2500000000000003E-3</v>
      </c>
      <c r="X7361" s="4">
        <v>2.1779141104294481E-2</v>
      </c>
      <c r="Y7361" s="4">
        <v>0.02</v>
      </c>
      <c r="Z7361" s="7">
        <v>4.7200000000000006E-2</v>
      </c>
      <c r="AA7361" s="7">
        <v>4.7200000000000006E-2</v>
      </c>
      <c r="AB7361" s="4">
        <v>5.2840158520475562E-3</v>
      </c>
      <c r="AC7361" s="4">
        <v>1.25E-3</v>
      </c>
      <c r="AD7361" s="4">
        <v>1.4454664914586071E-2</v>
      </c>
      <c r="AE7361" s="4">
        <v>1.612298019132131</v>
      </c>
      <c r="AF7361" s="4">
        <v>0.94133076208551469</v>
      </c>
      <c r="AG7361" s="4">
        <v>1.5923377080963219</v>
      </c>
      <c r="AH7361" s="4">
        <v>0.43431836249461109</v>
      </c>
      <c r="AI7361" s="4">
        <v>5.1248357424441518E-2</v>
      </c>
      <c r="AJ7361" s="4">
        <v>4245</v>
      </c>
      <c r="AK7361" s="4">
        <v>3625</v>
      </c>
      <c r="AL7361" s="4">
        <v>3980</v>
      </c>
      <c r="AM7361" s="8">
        <v>-2.3803291010655401E-2</v>
      </c>
    </row>
    <row r="7362" spans="1:39" x14ac:dyDescent="0.3">
      <c r="A7362" s="4">
        <v>20200601</v>
      </c>
      <c r="B7362" s="4" t="s">
        <v>2422</v>
      </c>
      <c r="C7362" s="4">
        <v>3885</v>
      </c>
      <c r="D7362" s="4">
        <v>4195</v>
      </c>
      <c r="E7362" s="4">
        <v>3885</v>
      </c>
      <c r="F7362" s="4">
        <v>4175</v>
      </c>
      <c r="G7362" s="4">
        <v>295</v>
      </c>
      <c r="H7362" s="4">
        <v>2125728</v>
      </c>
      <c r="I7362" s="4">
        <v>7.603E-2</v>
      </c>
      <c r="J7362" s="4">
        <v>2.9921941036661881</v>
      </c>
      <c r="K7362" s="4">
        <v>1.0516372795969771</v>
      </c>
      <c r="L7362" s="4">
        <v>1.0680480941417241</v>
      </c>
      <c r="M7362" s="4">
        <v>1.064236553657915</v>
      </c>
      <c r="N7362" s="4">
        <v>1.0495223730517851</v>
      </c>
      <c r="O7362" s="4">
        <v>1.1325105113251051</v>
      </c>
      <c r="P7362" s="4">
        <v>1.021437964463745</v>
      </c>
      <c r="Q7362" s="4">
        <v>4300</v>
      </c>
      <c r="R7362" s="4">
        <v>4320</v>
      </c>
      <c r="S7362" s="4">
        <v>3930</v>
      </c>
      <c r="T7362" s="4">
        <v>4040</v>
      </c>
      <c r="U7362" s="7">
        <v>2.9940119760479042E-2</v>
      </c>
      <c r="V7362" s="7">
        <v>3.473053892215569E-2</v>
      </c>
      <c r="W7362" s="7">
        <v>-5.8682634730538925E-2</v>
      </c>
      <c r="X7362" s="4">
        <v>1.005530417294895E-3</v>
      </c>
      <c r="Y7362" s="4">
        <v>-3.2335329341317373E-2</v>
      </c>
      <c r="Z7362" s="7">
        <v>-3.513532934131737E-2</v>
      </c>
      <c r="AA7362" s="7">
        <v>2.7140119760479042E-2</v>
      </c>
      <c r="AB7362" s="4">
        <v>1.288659793814433E-3</v>
      </c>
      <c r="AC7362" s="4">
        <v>4.7904191616766467E-3</v>
      </c>
      <c r="AD7362" s="4">
        <v>0</v>
      </c>
      <c r="AE7362" s="4">
        <v>4.2653781944266083</v>
      </c>
      <c r="AF7362" s="4">
        <v>1.0022809252353879</v>
      </c>
      <c r="AG7362" s="4">
        <v>1.0984429795314889</v>
      </c>
      <c r="AH7362" s="4">
        <v>8.7344738674349706E-2</v>
      </c>
      <c r="AI7362" s="4">
        <v>7.4646074646074645E-2</v>
      </c>
      <c r="AJ7362" s="4">
        <v>4320</v>
      </c>
      <c r="AK7362" s="4">
        <v>3885</v>
      </c>
      <c r="AL7362" s="4">
        <v>3925</v>
      </c>
      <c r="AM7362" s="8">
        <v>3.0882190685675E-2</v>
      </c>
    </row>
    <row r="7363" spans="1:39" x14ac:dyDescent="0.3">
      <c r="A7363" s="4">
        <v>20200803</v>
      </c>
      <c r="B7363" s="4" t="s">
        <v>2422</v>
      </c>
      <c r="C7363" s="4">
        <v>4165</v>
      </c>
      <c r="D7363" s="4">
        <v>4770</v>
      </c>
      <c r="E7363" s="4">
        <v>4110</v>
      </c>
      <c r="F7363" s="4">
        <v>4380</v>
      </c>
      <c r="G7363" s="4">
        <v>320</v>
      </c>
      <c r="H7363" s="4">
        <v>18460665</v>
      </c>
      <c r="I7363" s="4">
        <v>7.8820000000000001E-2</v>
      </c>
      <c r="J7363" s="4">
        <v>3.1153379064711371</v>
      </c>
      <c r="K7363" s="4">
        <v>1.050359712230216</v>
      </c>
      <c r="L7363" s="4">
        <v>1.0769609048438651</v>
      </c>
      <c r="M7363" s="4">
        <v>1.0881987577639749</v>
      </c>
      <c r="N7363" s="4">
        <v>1.1768657217706719</v>
      </c>
      <c r="O7363" s="4">
        <v>1.1706274081828101</v>
      </c>
      <c r="P7363" s="4">
        <v>1.1785942527833531</v>
      </c>
      <c r="Q7363" s="4">
        <v>4380</v>
      </c>
      <c r="R7363" s="4">
        <v>4410</v>
      </c>
      <c r="S7363" s="4">
        <v>4200</v>
      </c>
      <c r="T7363" s="4">
        <v>4400</v>
      </c>
      <c r="U7363" s="7">
        <v>0</v>
      </c>
      <c r="V7363" s="7">
        <v>6.8493150684931503E-3</v>
      </c>
      <c r="W7363" s="7">
        <v>-4.1095890410958902E-2</v>
      </c>
      <c r="X7363" s="4">
        <v>3.8422784980184303E-2</v>
      </c>
      <c r="Y7363" s="4">
        <v>4.5662100456621002E-3</v>
      </c>
      <c r="Z7363" s="7">
        <v>1.7662100456621002E-3</v>
      </c>
      <c r="AA7363" s="7">
        <v>1.7662100456621002E-3</v>
      </c>
      <c r="AB7363" s="4">
        <v>3.6144578313253009E-3</v>
      </c>
      <c r="AC7363" s="4">
        <v>8.9041095890410954E-2</v>
      </c>
      <c r="AD7363" s="4">
        <v>1.320528211284514E-2</v>
      </c>
      <c r="AE7363" s="4">
        <v>6.1944071149229174</v>
      </c>
      <c r="AF7363" s="4">
        <v>1.05174537187751</v>
      </c>
      <c r="AG7363" s="4">
        <v>1.4170963456275489</v>
      </c>
      <c r="AH7363" s="4">
        <v>0.24513215403229821</v>
      </c>
      <c r="AI7363" s="4">
        <v>5.1620648259303722E-2</v>
      </c>
      <c r="AJ7363" s="4">
        <v>4440</v>
      </c>
      <c r="AK7363" s="4">
        <v>3915</v>
      </c>
      <c r="AL7363" s="4">
        <v>4050</v>
      </c>
      <c r="AM7363" s="8">
        <v>1.50496754009883E-2</v>
      </c>
    </row>
    <row r="7364" spans="1:39" x14ac:dyDescent="0.3">
      <c r="A7364" s="4">
        <v>20200819</v>
      </c>
      <c r="B7364" s="4" t="s">
        <v>2422</v>
      </c>
      <c r="C7364" s="4">
        <v>3420</v>
      </c>
      <c r="D7364" s="4">
        <v>4390</v>
      </c>
      <c r="E7364" s="4">
        <v>3375</v>
      </c>
      <c r="F7364" s="4">
        <v>3830</v>
      </c>
      <c r="G7364" s="4">
        <v>450</v>
      </c>
      <c r="H7364" s="4">
        <v>20688261</v>
      </c>
      <c r="I7364" s="4">
        <v>0.13314000000000001</v>
      </c>
      <c r="J7364" s="4">
        <v>6.4744715695482107</v>
      </c>
      <c r="K7364" s="4">
        <v>1.068837209302326</v>
      </c>
      <c r="L7364" s="4">
        <v>1.0527762506871909</v>
      </c>
      <c r="M7364" s="4">
        <v>0.99197099197099192</v>
      </c>
      <c r="N7364" s="4">
        <v>0.96643956598536462</v>
      </c>
      <c r="O7364" s="4">
        <v>1.0273834804962561</v>
      </c>
      <c r="P7364" s="4">
        <v>1.0352750371671851</v>
      </c>
      <c r="Q7364" s="4">
        <v>3965</v>
      </c>
      <c r="R7364" s="4">
        <v>4095</v>
      </c>
      <c r="S7364" s="4">
        <v>3575</v>
      </c>
      <c r="T7364" s="4">
        <v>3800</v>
      </c>
      <c r="U7364" s="7">
        <v>3.5248041775456922E-2</v>
      </c>
      <c r="V7364" s="7">
        <v>6.919060052219321E-2</v>
      </c>
      <c r="W7364" s="7">
        <v>-6.6579634464751958E-2</v>
      </c>
      <c r="X7364" s="4">
        <v>5.2990158970475766E-3</v>
      </c>
      <c r="Y7364" s="4">
        <v>-7.832898172323759E-3</v>
      </c>
      <c r="Z7364" s="7">
        <v>3.7200000000000004E-2</v>
      </c>
      <c r="AA7364" s="7">
        <v>3.2448041775456925E-2</v>
      </c>
      <c r="AB7364" s="4">
        <v>0</v>
      </c>
      <c r="AC7364" s="4">
        <v>0.14621409921671019</v>
      </c>
      <c r="AD7364" s="4">
        <v>1.3157894736842099E-2</v>
      </c>
      <c r="AE7364" s="4">
        <v>25.069083308088459</v>
      </c>
      <c r="AF7364" s="4">
        <v>0.87402334187068309</v>
      </c>
      <c r="AG7364" s="4">
        <v>1.1887152126420499</v>
      </c>
      <c r="AH7364" s="4">
        <v>0.3028898167120147</v>
      </c>
      <c r="AI7364" s="4">
        <v>0.11988304093567249</v>
      </c>
      <c r="AJ7364" s="4">
        <v>4500</v>
      </c>
      <c r="AK7364" s="4">
        <v>3495</v>
      </c>
      <c r="AL7364" s="4">
        <v>4500</v>
      </c>
      <c r="AM7364" s="8">
        <v>2.31436363679614E-2</v>
      </c>
    </row>
    <row r="7365" spans="1:39" x14ac:dyDescent="0.3">
      <c r="A7365" s="4">
        <v>20200825</v>
      </c>
      <c r="B7365" s="4" t="s">
        <v>2422</v>
      </c>
      <c r="C7365" s="4">
        <v>3580</v>
      </c>
      <c r="D7365" s="4">
        <v>4170</v>
      </c>
      <c r="E7365" s="4">
        <v>3570</v>
      </c>
      <c r="F7365" s="4">
        <v>4030</v>
      </c>
      <c r="G7365" s="4">
        <v>455</v>
      </c>
      <c r="H7365" s="4">
        <v>9320723</v>
      </c>
      <c r="I7365" s="4">
        <v>0.12726999999999999</v>
      </c>
      <c r="J7365" s="4">
        <v>1.9643881110627781</v>
      </c>
      <c r="K7365" s="4">
        <v>1.0713336287106781</v>
      </c>
      <c r="L7365" s="4">
        <v>1.065292096219931</v>
      </c>
      <c r="M7365" s="4">
        <v>1.083042192958882</v>
      </c>
      <c r="N7365" s="4">
        <v>1.0276679841897229</v>
      </c>
      <c r="O7365" s="4">
        <v>1.0844265052135891</v>
      </c>
      <c r="P7365" s="4">
        <v>1.0887845733004631</v>
      </c>
      <c r="Q7365" s="4">
        <v>3965</v>
      </c>
      <c r="R7365" s="4">
        <v>4500</v>
      </c>
      <c r="S7365" s="4">
        <v>3900</v>
      </c>
      <c r="T7365" s="4">
        <v>4500</v>
      </c>
      <c r="U7365" s="7">
        <v>-1.6129032258064516E-2</v>
      </c>
      <c r="V7365" s="7">
        <v>0.11662531017369727</v>
      </c>
      <c r="W7365" s="7">
        <v>-3.2258064516129031E-2</v>
      </c>
      <c r="X7365" s="4">
        <v>-1.0582685196991071E-2</v>
      </c>
      <c r="Y7365" s="4">
        <v>0.1166253101736973</v>
      </c>
      <c r="Z7365" s="7">
        <v>3.7200000000000004E-2</v>
      </c>
      <c r="AA7365" s="7">
        <v>3.7200000000000004E-2</v>
      </c>
      <c r="AB7365" s="4">
        <v>0</v>
      </c>
      <c r="AC7365" s="4">
        <v>3.4739454094292813E-2</v>
      </c>
      <c r="AD7365" s="4">
        <v>2.7932960893854749E-3</v>
      </c>
      <c r="AE7365" s="4">
        <v>6.0368002518160813</v>
      </c>
      <c r="AF7365" s="4">
        <v>0.92043398230138207</v>
      </c>
      <c r="AG7365" s="4">
        <v>1.2155772766432991</v>
      </c>
      <c r="AH7365" s="4">
        <v>0.26378962050745702</v>
      </c>
      <c r="AI7365" s="4">
        <v>0.1256983240223464</v>
      </c>
      <c r="AJ7365" s="4">
        <v>5680</v>
      </c>
      <c r="AK7365" s="4">
        <v>3900</v>
      </c>
      <c r="AL7365" s="4">
        <v>5610</v>
      </c>
      <c r="AM7365" s="8">
        <v>2.5216367652306101E-2</v>
      </c>
    </row>
    <row r="7366" spans="1:39" x14ac:dyDescent="0.3">
      <c r="A7366" s="4">
        <v>20200826</v>
      </c>
      <c r="B7366" s="4" t="s">
        <v>2422</v>
      </c>
      <c r="C7366" s="4">
        <v>3965</v>
      </c>
      <c r="D7366" s="4">
        <v>4500</v>
      </c>
      <c r="E7366" s="4">
        <v>3900</v>
      </c>
      <c r="F7366" s="4">
        <v>4500</v>
      </c>
      <c r="G7366" s="4">
        <v>470</v>
      </c>
      <c r="H7366" s="4">
        <v>10322112</v>
      </c>
      <c r="I7366" s="4">
        <v>0.11663</v>
      </c>
      <c r="J7366" s="4">
        <v>1.818791321791811</v>
      </c>
      <c r="K7366" s="4">
        <v>1.1152416356877319</v>
      </c>
      <c r="L7366" s="4">
        <v>1.1488383967321929</v>
      </c>
      <c r="M7366" s="4">
        <v>1.191264063534083</v>
      </c>
      <c r="N7366" s="4">
        <v>1.1381599747075559</v>
      </c>
      <c r="O7366" s="4">
        <v>1.208405129008437</v>
      </c>
      <c r="P7366" s="4">
        <v>1.213987837640367</v>
      </c>
      <c r="Q7366" s="4">
        <v>5390</v>
      </c>
      <c r="R7366" s="4">
        <v>5680</v>
      </c>
      <c r="S7366" s="4">
        <v>4600</v>
      </c>
      <c r="T7366" s="4">
        <v>4600</v>
      </c>
      <c r="U7366" s="7">
        <v>0.19777777777777777</v>
      </c>
      <c r="V7366" s="7">
        <v>0.26222222222222225</v>
      </c>
      <c r="W7366" s="7">
        <v>2.2222222222222223E-2</v>
      </c>
      <c r="X7366" s="4">
        <v>-9.4846664558963006E-4</v>
      </c>
      <c r="Y7366" s="4">
        <v>2.222222222222222E-2</v>
      </c>
      <c r="Z7366" s="7">
        <v>0.19497777777777778</v>
      </c>
      <c r="AA7366" s="7">
        <v>0.19497777777777778</v>
      </c>
      <c r="AB7366" s="4">
        <v>0</v>
      </c>
      <c r="AC7366" s="4">
        <v>0</v>
      </c>
      <c r="AD7366" s="4">
        <v>1.6393442622950821E-2</v>
      </c>
      <c r="AE7366" s="4">
        <v>1.107436837249643</v>
      </c>
      <c r="AF7366" s="4">
        <v>1.013507214953244</v>
      </c>
      <c r="AG7366" s="4">
        <v>1.3562499767558229</v>
      </c>
      <c r="AH7366" s="4">
        <v>0.2493455968463576</v>
      </c>
      <c r="AI7366" s="4">
        <v>0.13493064312736441</v>
      </c>
      <c r="AJ7366" s="4">
        <v>6700</v>
      </c>
      <c r="AK7366" s="4">
        <v>4245</v>
      </c>
      <c r="AL7366" s="4">
        <v>5500</v>
      </c>
      <c r="AM7366" s="8">
        <v>6.0264735669235498E-3</v>
      </c>
    </row>
    <row r="7367" spans="1:39" x14ac:dyDescent="0.3">
      <c r="A7367" s="4">
        <v>20201013</v>
      </c>
      <c r="B7367" s="4" t="s">
        <v>2422</v>
      </c>
      <c r="C7367" s="4">
        <v>8640</v>
      </c>
      <c r="D7367" s="4">
        <v>10400</v>
      </c>
      <c r="E7367" s="4">
        <v>8630</v>
      </c>
      <c r="F7367" s="4">
        <v>9700</v>
      </c>
      <c r="G7367" s="4">
        <v>1070</v>
      </c>
      <c r="H7367" s="4">
        <v>80286679</v>
      </c>
      <c r="I7367" s="4">
        <v>0.12399</v>
      </c>
      <c r="J7367" s="4">
        <v>3.9330432747838548</v>
      </c>
      <c r="K7367" s="4">
        <v>1.084202682563338</v>
      </c>
      <c r="L7367" s="4">
        <v>1.1002722323048999</v>
      </c>
      <c r="M7367" s="4">
        <v>1.1430591562573651</v>
      </c>
      <c r="N7367" s="4">
        <v>1.160287081339713</v>
      </c>
      <c r="O7367" s="4">
        <v>1.709326402044143</v>
      </c>
      <c r="P7367" s="4">
        <v>2.052928156332948</v>
      </c>
      <c r="Q7367" s="4">
        <v>10050</v>
      </c>
      <c r="R7367" s="4">
        <v>10500</v>
      </c>
      <c r="S7367" s="4">
        <v>9100</v>
      </c>
      <c r="T7367" s="4">
        <v>9230</v>
      </c>
      <c r="U7367" s="7">
        <v>3.608247422680412E-2</v>
      </c>
      <c r="V7367" s="7">
        <v>8.247422680412371E-2</v>
      </c>
      <c r="W7367" s="7">
        <v>-6.1855670103092786E-2</v>
      </c>
      <c r="X7367" s="4">
        <v>5.1016746411483148E-2</v>
      </c>
      <c r="Y7367" s="4">
        <v>-4.8453608247422682E-2</v>
      </c>
      <c r="Z7367" s="7">
        <v>3.7200000000000004E-2</v>
      </c>
      <c r="AA7367" s="7">
        <v>3.3282474226804123E-2</v>
      </c>
      <c r="AB7367" s="4">
        <v>1.158748551564311E-3</v>
      </c>
      <c r="AC7367" s="4">
        <v>7.2164948453608241E-2</v>
      </c>
      <c r="AD7367" s="4">
        <v>1.1574074074074069E-3</v>
      </c>
      <c r="AE7367" s="4">
        <v>14.76339508508841</v>
      </c>
      <c r="AF7367" s="4">
        <v>0.95282413488747475</v>
      </c>
      <c r="AG7367" s="4">
        <v>2.0374995276221131</v>
      </c>
      <c r="AH7367" s="4">
        <v>0.5587139587510439</v>
      </c>
      <c r="AI7367" s="4">
        <v>0.1226851851851852</v>
      </c>
      <c r="AJ7367" s="4">
        <v>10500</v>
      </c>
      <c r="AK7367" s="4">
        <v>8500</v>
      </c>
      <c r="AL7367" s="4">
        <v>8660</v>
      </c>
      <c r="AM7367" s="8">
        <v>-1.80881519605047E-3</v>
      </c>
    </row>
    <row r="7368" spans="1:39" x14ac:dyDescent="0.3">
      <c r="A7368" s="4">
        <v>20200122</v>
      </c>
      <c r="B7368" s="4" t="s">
        <v>2423</v>
      </c>
      <c r="C7368" s="4">
        <v>7329</v>
      </c>
      <c r="D7368" s="4">
        <v>8229</v>
      </c>
      <c r="E7368" s="4">
        <v>7279</v>
      </c>
      <c r="F7368" s="4">
        <v>7979</v>
      </c>
      <c r="G7368" s="4">
        <v>600</v>
      </c>
      <c r="H7368" s="4">
        <v>394861</v>
      </c>
      <c r="I7368" s="4">
        <v>8.1309999999999993E-2</v>
      </c>
      <c r="J7368" s="4">
        <v>3.3101096996044919</v>
      </c>
      <c r="K7368" s="4">
        <v>1.058597205023881</v>
      </c>
      <c r="L7368" s="4">
        <v>1.079877652663491</v>
      </c>
      <c r="M7368" s="4">
        <v>1.1015088973866951</v>
      </c>
      <c r="N7368" s="4">
        <v>1.135655218548514</v>
      </c>
      <c r="O7368" s="4">
        <v>1.2075123339084111</v>
      </c>
      <c r="P7368" s="4">
        <v>1.294040531682694</v>
      </c>
      <c r="Q7368" s="4">
        <v>7879.0000000000009</v>
      </c>
      <c r="R7368" s="4">
        <v>7954.0000000000009</v>
      </c>
      <c r="S7368" s="4">
        <v>7354.0000000000009</v>
      </c>
      <c r="T7368" s="4">
        <v>7429.0000000000009</v>
      </c>
      <c r="U7368" s="7">
        <v>-1.253289885950609E-2</v>
      </c>
      <c r="V7368" s="7">
        <v>-3.1332247148764371E-3</v>
      </c>
      <c r="W7368" s="7">
        <v>-7.8330617871913658E-2</v>
      </c>
      <c r="X7368" s="4">
        <v>1.4432314721245881E-2</v>
      </c>
      <c r="Y7368" s="4">
        <v>-6.8930943727284116E-2</v>
      </c>
      <c r="Z7368" s="7">
        <v>-7.1730943727284113E-2</v>
      </c>
      <c r="AA7368" s="7">
        <v>-7.1730943727284113E-2</v>
      </c>
      <c r="AB7368" s="4">
        <v>0</v>
      </c>
      <c r="AC7368" s="4">
        <v>3.1332247148765389E-2</v>
      </c>
      <c r="AD7368" s="4">
        <v>6.8222131259380531E-3</v>
      </c>
      <c r="AE7368" s="4">
        <v>2.3386697465055679</v>
      </c>
      <c r="AF7368" s="4">
        <v>1.04833012794185</v>
      </c>
      <c r="AG7368" s="4">
        <v>1.2597264851292771</v>
      </c>
      <c r="AH7368" s="4">
        <v>0.16007487515081009</v>
      </c>
      <c r="AI7368" s="4">
        <v>8.86887706371947E-2</v>
      </c>
      <c r="AJ7368" s="4">
        <v>8004.0000000000009</v>
      </c>
      <c r="AK7368" s="4">
        <v>6803.0000000000009</v>
      </c>
      <c r="AL7368" s="4">
        <v>6853.0000000000009</v>
      </c>
      <c r="AM7368" s="8">
        <v>1.7338732830218299E-2</v>
      </c>
    </row>
    <row r="7369" spans="1:39" x14ac:dyDescent="0.3">
      <c r="A7369" s="4">
        <v>20200304</v>
      </c>
      <c r="B7369" s="4" t="s">
        <v>2423</v>
      </c>
      <c r="C7369" s="4">
        <v>6403</v>
      </c>
      <c r="D7369" s="4">
        <v>7078</v>
      </c>
      <c r="E7369" s="4">
        <v>6403</v>
      </c>
      <c r="F7369" s="4">
        <v>7028</v>
      </c>
      <c r="G7369" s="4">
        <v>600</v>
      </c>
      <c r="H7369" s="4">
        <v>85734</v>
      </c>
      <c r="I7369" s="4">
        <v>9.3340000000000006E-2</v>
      </c>
      <c r="J7369" s="4">
        <v>1.018783577114623</v>
      </c>
      <c r="K7369" s="4">
        <v>1.063023091660785</v>
      </c>
      <c r="L7369" s="4">
        <v>1.075769171896525</v>
      </c>
      <c r="M7369" s="4">
        <v>1.057160048134778</v>
      </c>
      <c r="N7369" s="4">
        <v>1.002081729261129</v>
      </c>
      <c r="O7369" s="4">
        <v>1.0025558421797169</v>
      </c>
      <c r="P7369" s="4">
        <v>1.0773495484217119</v>
      </c>
      <c r="Q7369" s="4">
        <v>8054.0000000000009</v>
      </c>
      <c r="R7369" s="4">
        <v>9130</v>
      </c>
      <c r="S7369" s="4">
        <v>7779.0000000000009</v>
      </c>
      <c r="T7369" s="4">
        <v>9130</v>
      </c>
      <c r="U7369" s="7">
        <v>0.14598747865680151</v>
      </c>
      <c r="V7369" s="7">
        <v>0.29908935685828114</v>
      </c>
      <c r="W7369" s="7">
        <v>0.10685828116107013</v>
      </c>
      <c r="X7369" s="4">
        <v>-1.516382924116683E-2</v>
      </c>
      <c r="Y7369" s="4">
        <v>0.29908935685828097</v>
      </c>
      <c r="Z7369" s="7">
        <v>0.14318747865680151</v>
      </c>
      <c r="AA7369" s="7">
        <v>0.14318747865680151</v>
      </c>
      <c r="AB7369" s="4">
        <v>0</v>
      </c>
      <c r="AC7369" s="4">
        <v>7.1143995446784286E-3</v>
      </c>
      <c r="AD7369" s="4">
        <v>0</v>
      </c>
      <c r="AE7369" s="4">
        <v>4.8081431215299197</v>
      </c>
      <c r="AF7369" s="4">
        <v>0.88868046792416377</v>
      </c>
      <c r="AG7369" s="4">
        <v>1.1072868122261581</v>
      </c>
      <c r="AH7369" s="4">
        <v>0.22215546391198429</v>
      </c>
      <c r="AI7369" s="4">
        <v>9.7610495080431028E-2</v>
      </c>
      <c r="AJ7369" s="4">
        <v>9905</v>
      </c>
      <c r="AK7369" s="4">
        <v>6878.0000000000009</v>
      </c>
      <c r="AL7369" s="4">
        <v>7254.0000000000009</v>
      </c>
      <c r="AM7369" s="8">
        <v>2.3786733525361599E-2</v>
      </c>
    </row>
    <row r="7370" spans="1:39" x14ac:dyDescent="0.3">
      <c r="A7370" s="4">
        <v>20200326</v>
      </c>
      <c r="B7370" s="4" t="s">
        <v>2423</v>
      </c>
      <c r="C7370" s="4">
        <v>4892</v>
      </c>
      <c r="D7370" s="4">
        <v>5553</v>
      </c>
      <c r="E7370" s="4">
        <v>4832</v>
      </c>
      <c r="F7370" s="4">
        <v>5177</v>
      </c>
      <c r="G7370" s="4">
        <v>475</v>
      </c>
      <c r="H7370" s="4">
        <v>399651</v>
      </c>
      <c r="I7370" s="4">
        <v>0.10102</v>
      </c>
      <c r="J7370" s="4">
        <v>1.520766892304555</v>
      </c>
      <c r="K7370" s="4">
        <v>1.078841344818005</v>
      </c>
      <c r="L7370" s="4">
        <v>1.1171773845489861</v>
      </c>
      <c r="M7370" s="4">
        <v>1.08407496597215</v>
      </c>
      <c r="N7370" s="4">
        <v>0.85576613136514279</v>
      </c>
      <c r="O7370" s="4">
        <v>0.76308535884321149</v>
      </c>
      <c r="P7370" s="4">
        <v>0.79044101274777623</v>
      </c>
      <c r="Q7370" s="4">
        <v>5428.0000000000009</v>
      </c>
      <c r="R7370" s="4">
        <v>6728.0000000000009</v>
      </c>
      <c r="S7370" s="4">
        <v>5403.0000000000009</v>
      </c>
      <c r="T7370" s="4">
        <v>6428.0000000000009</v>
      </c>
      <c r="U7370" s="7">
        <v>4.8483677805679137E-2</v>
      </c>
      <c r="V7370" s="7">
        <v>0.29959435966776143</v>
      </c>
      <c r="W7370" s="7">
        <v>4.3654626231408325E-2</v>
      </c>
      <c r="X7370" s="4">
        <v>-6.6814887057715003E-2</v>
      </c>
      <c r="Y7370" s="4">
        <v>0.24164574077651171</v>
      </c>
      <c r="Z7370" s="7">
        <v>4.568367780567914E-2</v>
      </c>
      <c r="AA7370" s="7">
        <v>4.568367780567914E-2</v>
      </c>
      <c r="AB7370" s="4">
        <v>2.9461279461279459E-2</v>
      </c>
      <c r="AC7370" s="4">
        <v>7.2628935677033213E-2</v>
      </c>
      <c r="AD7370" s="4">
        <v>1.2264922322158631E-2</v>
      </c>
      <c r="AE7370" s="4">
        <v>2.0839251634702629</v>
      </c>
      <c r="AF7370" s="4">
        <v>0.60037852894250932</v>
      </c>
      <c r="AG7370" s="4">
        <v>1.2792275961021939</v>
      </c>
      <c r="AH7370" s="4">
        <v>0.88389413773384051</v>
      </c>
      <c r="AI7370" s="4">
        <v>5.8258381030253478E-2</v>
      </c>
      <c r="AJ7370" s="4">
        <v>7879.0000000000009</v>
      </c>
      <c r="AK7370" s="4">
        <v>5403.0000000000009</v>
      </c>
      <c r="AL7370" s="4">
        <v>6803.0000000000009</v>
      </c>
      <c r="AM7370" s="8">
        <v>2.1614460980046799E-2</v>
      </c>
    </row>
    <row r="7371" spans="1:39" x14ac:dyDescent="0.3">
      <c r="A7371" s="4">
        <v>20200330</v>
      </c>
      <c r="B7371" s="4" t="s">
        <v>2423</v>
      </c>
      <c r="C7371" s="4">
        <v>6403</v>
      </c>
      <c r="D7371" s="4">
        <v>7879</v>
      </c>
      <c r="E7371" s="4">
        <v>5903</v>
      </c>
      <c r="F7371" s="4">
        <v>7078</v>
      </c>
      <c r="G7371" s="4">
        <v>650</v>
      </c>
      <c r="H7371" s="4">
        <v>1200350</v>
      </c>
      <c r="I7371" s="4">
        <v>0.10112</v>
      </c>
      <c r="J7371" s="4">
        <v>2.8403544959284739</v>
      </c>
      <c r="K7371" s="4">
        <v>1.1365412407001021</v>
      </c>
      <c r="L7371" s="4">
        <v>1.2683678589348439</v>
      </c>
      <c r="M7371" s="4">
        <v>1.384260345771728</v>
      </c>
      <c r="N7371" s="4">
        <v>1.161365482275148</v>
      </c>
      <c r="O7371" s="4">
        <v>1.043739846589806</v>
      </c>
      <c r="P7371" s="4">
        <v>1.076511451939371</v>
      </c>
      <c r="Q7371" s="4">
        <v>7404.0000000000009</v>
      </c>
      <c r="R7371" s="4">
        <v>7404.0000000000009</v>
      </c>
      <c r="S7371" s="4">
        <v>6503.0000000000009</v>
      </c>
      <c r="T7371" s="4">
        <v>6878.0000000000009</v>
      </c>
      <c r="U7371" s="7">
        <v>4.6058208533484163E-2</v>
      </c>
      <c r="V7371" s="7">
        <v>4.6058208533484163E-2</v>
      </c>
      <c r="W7371" s="7">
        <v>-8.1237637750776928E-2</v>
      </c>
      <c r="X7371" s="4">
        <v>-2.1346941119524579E-2</v>
      </c>
      <c r="Y7371" s="4">
        <v>-2.8256569652444191E-2</v>
      </c>
      <c r="Z7371" s="7">
        <v>4.3258208533484166E-2</v>
      </c>
      <c r="AA7371" s="7">
        <v>4.3258208533484166E-2</v>
      </c>
      <c r="AB7371" s="4">
        <v>0</v>
      </c>
      <c r="AC7371" s="4">
        <v>0.113167561458039</v>
      </c>
      <c r="AD7371" s="4">
        <v>7.8088396064344825E-2</v>
      </c>
      <c r="AE7371" s="4">
        <v>0.92644976054397621</v>
      </c>
      <c r="AF7371" s="4">
        <v>0.82658325486807993</v>
      </c>
      <c r="AG7371" s="4">
        <v>1.751211856127747</v>
      </c>
      <c r="AH7371" s="4">
        <v>0.6387663526406786</v>
      </c>
      <c r="AI7371" s="4">
        <v>0.1054193346868655</v>
      </c>
      <c r="AJ7371" s="4">
        <v>7679.0000000000009</v>
      </c>
      <c r="AK7371" s="4">
        <v>5928.0000000000009</v>
      </c>
      <c r="AL7371" s="4">
        <v>7003.0000000000009</v>
      </c>
      <c r="AM7371" s="4"/>
    </row>
    <row r="7372" spans="1:39" x14ac:dyDescent="0.3">
      <c r="A7372" s="4">
        <v>20200408</v>
      </c>
      <c r="B7372" s="4" t="s">
        <v>2423</v>
      </c>
      <c r="C7372" s="4">
        <v>7354</v>
      </c>
      <c r="D7372" s="4">
        <v>7979</v>
      </c>
      <c r="E7372" s="4">
        <v>7053</v>
      </c>
      <c r="F7372" s="4">
        <v>7854</v>
      </c>
      <c r="G7372" s="4">
        <v>550</v>
      </c>
      <c r="H7372" s="4">
        <v>409721</v>
      </c>
      <c r="I7372" s="4">
        <v>7.5300000000000006E-2</v>
      </c>
      <c r="J7372" s="4">
        <v>0.78416627989875465</v>
      </c>
      <c r="K7372" s="4">
        <v>1.0632191688100721</v>
      </c>
      <c r="L7372" s="4">
        <v>1.1025633826543511</v>
      </c>
      <c r="M7372" s="4">
        <v>1.16345213758777</v>
      </c>
      <c r="N7372" s="4">
        <v>1.3458770306395229</v>
      </c>
      <c r="O7372" s="4">
        <v>1.158387146730514</v>
      </c>
      <c r="P7372" s="4">
        <v>1.1864496393368329</v>
      </c>
      <c r="Q7372" s="4">
        <v>8054.0000000000009</v>
      </c>
      <c r="R7372" s="4">
        <v>8079.0000000000009</v>
      </c>
      <c r="S7372" s="4">
        <v>7329.0000000000009</v>
      </c>
      <c r="T7372" s="4">
        <v>7529.0000000000009</v>
      </c>
      <c r="U7372" s="7">
        <v>2.5464731347084404E-2</v>
      </c>
      <c r="V7372" s="7">
        <v>2.8647822765469941E-2</v>
      </c>
      <c r="W7372" s="7">
        <v>-6.6844919786096135E-2</v>
      </c>
      <c r="X7372" s="4">
        <v>-2.229419425594617E-2</v>
      </c>
      <c r="Y7372" s="4">
        <v>-4.1380188439011957E-2</v>
      </c>
      <c r="Z7372" s="7">
        <v>-4.4180188439011954E-2</v>
      </c>
      <c r="AA7372" s="7">
        <v>2.2664731347084403E-2</v>
      </c>
      <c r="AB7372" s="4">
        <v>6.8455640744797359E-3</v>
      </c>
      <c r="AC7372" s="4">
        <v>1.5915457091927682E-2</v>
      </c>
      <c r="AD7372" s="4">
        <v>4.0930106064726683E-2</v>
      </c>
      <c r="AE7372" s="4">
        <v>1.110779457733172</v>
      </c>
      <c r="AF7372" s="4">
        <v>0.90864037751948046</v>
      </c>
      <c r="AG7372" s="4">
        <v>1.954776976000026</v>
      </c>
      <c r="AH7372" s="4">
        <v>0.58897810312263033</v>
      </c>
      <c r="AI7372" s="4">
        <v>6.7990209409844973E-2</v>
      </c>
      <c r="AJ7372" s="4">
        <v>8079.0000000000009</v>
      </c>
      <c r="AK7372" s="4">
        <v>6428.0000000000009</v>
      </c>
      <c r="AL7372" s="4">
        <v>7654.0000000000009</v>
      </c>
      <c r="AM7372" s="8">
        <v>7.7442742229093405E-4</v>
      </c>
    </row>
    <row r="7373" spans="1:39" x14ac:dyDescent="0.3">
      <c r="A7373" s="4">
        <v>20200416</v>
      </c>
      <c r="B7373" s="4" t="s">
        <v>2423</v>
      </c>
      <c r="C7373" s="4">
        <v>7129</v>
      </c>
      <c r="D7373" s="4">
        <v>7654</v>
      </c>
      <c r="E7373" s="4">
        <v>6853</v>
      </c>
      <c r="F7373" s="4">
        <v>7654</v>
      </c>
      <c r="G7373" s="4">
        <v>525</v>
      </c>
      <c r="H7373" s="4">
        <v>109858</v>
      </c>
      <c r="I7373" s="4">
        <v>7.3639999999999997E-2</v>
      </c>
      <c r="J7373" s="4">
        <v>0.44232711946230469</v>
      </c>
      <c r="K7373" s="4">
        <v>1.0600618623332261</v>
      </c>
      <c r="L7373" s="4">
        <v>1.0632623010029729</v>
      </c>
      <c r="M7373" s="4">
        <v>1.068845133361263</v>
      </c>
      <c r="N7373" s="4">
        <v>1.2173940704924291</v>
      </c>
      <c r="O7373" s="4">
        <v>1.1281265199640369</v>
      </c>
      <c r="P7373" s="4">
        <v>1.1481028702571761</v>
      </c>
      <c r="Q7373" s="4">
        <v>7354.0000000000009</v>
      </c>
      <c r="R7373" s="4">
        <v>7504.0000000000009</v>
      </c>
      <c r="S7373" s="4">
        <v>7179.0000000000009</v>
      </c>
      <c r="T7373" s="4">
        <v>7229.0000000000009</v>
      </c>
      <c r="U7373" s="7">
        <v>-3.919519205644096E-2</v>
      </c>
      <c r="V7373" s="7">
        <v>-1.9597596028220421E-2</v>
      </c>
      <c r="W7373" s="7">
        <v>-6.2059054089364921E-2</v>
      </c>
      <c r="X7373" s="4">
        <v>6.4663125079526831E-2</v>
      </c>
      <c r="Y7373" s="4">
        <v>-5.5526522079958188E-2</v>
      </c>
      <c r="Z7373" s="7">
        <v>-5.8326522079958185E-2</v>
      </c>
      <c r="AA7373" s="7">
        <v>-5.8326522079958185E-2</v>
      </c>
      <c r="AB7373" s="4">
        <v>0</v>
      </c>
      <c r="AC7373" s="4">
        <v>0</v>
      </c>
      <c r="AD7373" s="4">
        <v>3.8715107308177857E-2</v>
      </c>
      <c r="AE7373" s="4">
        <v>1.1516117196918081</v>
      </c>
      <c r="AF7373" s="4">
        <v>0.86656645878958405</v>
      </c>
      <c r="AG7373" s="4">
        <v>1.889484520242632</v>
      </c>
      <c r="AH7373" s="4">
        <v>0.62473470645582241</v>
      </c>
      <c r="AI7373" s="4">
        <v>7.3642867162294845E-2</v>
      </c>
      <c r="AJ7373" s="4">
        <v>7754.0000000000009</v>
      </c>
      <c r="AK7373" s="4">
        <v>6653.0000000000009</v>
      </c>
      <c r="AL7373" s="4">
        <v>7304.0000000000009</v>
      </c>
      <c r="AM7373" s="8">
        <v>2.1530748510397799E-2</v>
      </c>
    </row>
    <row r="7374" spans="1:39" x14ac:dyDescent="0.3">
      <c r="A7374" s="4">
        <v>20200602</v>
      </c>
      <c r="B7374" s="4" t="s">
        <v>2423</v>
      </c>
      <c r="C7374" s="4">
        <v>7554</v>
      </c>
      <c r="D7374" s="4">
        <v>8379</v>
      </c>
      <c r="E7374" s="4">
        <v>7554</v>
      </c>
      <c r="F7374" s="4">
        <v>8354</v>
      </c>
      <c r="G7374" s="4">
        <v>750</v>
      </c>
      <c r="H7374" s="4">
        <v>220276</v>
      </c>
      <c r="I7374" s="4">
        <v>9.8629999999999995E-2</v>
      </c>
      <c r="J7374" s="4">
        <v>3.3782486404250038</v>
      </c>
      <c r="K7374" s="4">
        <v>1.069334812476</v>
      </c>
      <c r="L7374" s="4">
        <v>1.094314906995022</v>
      </c>
      <c r="M7374" s="4">
        <v>1.114758473445423</v>
      </c>
      <c r="N7374" s="4">
        <v>1.0995360468559769</v>
      </c>
      <c r="O7374" s="4">
        <v>1.198863418927711</v>
      </c>
      <c r="P7374" s="4">
        <v>1.1952769819041591</v>
      </c>
      <c r="Q7374" s="4">
        <v>8254</v>
      </c>
      <c r="R7374" s="4">
        <v>8254</v>
      </c>
      <c r="S7374" s="4">
        <v>7829.0000000000009</v>
      </c>
      <c r="T7374" s="4">
        <v>7829.0000000000009</v>
      </c>
      <c r="U7374" s="7">
        <v>-1.1970313622216903E-2</v>
      </c>
      <c r="V7374" s="7">
        <v>-1.1970313622216903E-2</v>
      </c>
      <c r="W7374" s="7">
        <v>-6.2844146516638624E-2</v>
      </c>
      <c r="X7374" s="4">
        <v>9.2132539238589193E-3</v>
      </c>
      <c r="Y7374" s="4">
        <v>-6.2844146516638624E-2</v>
      </c>
      <c r="Z7374" s="7">
        <v>-6.5644146516638621E-2</v>
      </c>
      <c r="AA7374" s="7">
        <v>-6.5644146516638621E-2</v>
      </c>
      <c r="AB7374" s="4">
        <v>0</v>
      </c>
      <c r="AC7374" s="4">
        <v>2.9925784055542261E-3</v>
      </c>
      <c r="AD7374" s="4">
        <v>0</v>
      </c>
      <c r="AE7374" s="4">
        <v>2.0425239927673982</v>
      </c>
      <c r="AF7374" s="4">
        <v>1.0388956805544201</v>
      </c>
      <c r="AG7374" s="4">
        <v>1.2022849781703699</v>
      </c>
      <c r="AH7374" s="4">
        <v>0.13081099356623499</v>
      </c>
      <c r="AI7374" s="4">
        <v>0.1059041567381518</v>
      </c>
      <c r="AJ7374" s="4">
        <v>8429</v>
      </c>
      <c r="AK7374" s="4">
        <v>7754.0000000000009</v>
      </c>
      <c r="AL7374" s="4">
        <v>8254</v>
      </c>
      <c r="AM7374" s="8">
        <v>1.06834121029236E-2</v>
      </c>
    </row>
    <row r="7375" spans="1:39" x14ac:dyDescent="0.3">
      <c r="A7375" s="4">
        <v>20200610</v>
      </c>
      <c r="B7375" s="4" t="s">
        <v>2423</v>
      </c>
      <c r="C7375" s="4">
        <v>8179</v>
      </c>
      <c r="D7375" s="4">
        <v>9455</v>
      </c>
      <c r="E7375" s="4">
        <v>8179</v>
      </c>
      <c r="F7375" s="4">
        <v>8854</v>
      </c>
      <c r="G7375" s="4">
        <v>600</v>
      </c>
      <c r="H7375" s="4">
        <v>438172</v>
      </c>
      <c r="I7375" s="4">
        <v>7.2690000000000005E-2</v>
      </c>
      <c r="J7375" s="4">
        <v>3.79601072861727</v>
      </c>
      <c r="K7375" s="4">
        <v>1.044226913551126</v>
      </c>
      <c r="L7375" s="4">
        <v>1.070746160357964</v>
      </c>
      <c r="M7375" s="4">
        <v>1.105851495659776</v>
      </c>
      <c r="N7375" s="4">
        <v>1.1376441489190841</v>
      </c>
      <c r="O7375" s="4">
        <v>1.264568098720293</v>
      </c>
      <c r="P7375" s="4">
        <v>1.2514015961706979</v>
      </c>
      <c r="Q7375" s="4">
        <v>8854</v>
      </c>
      <c r="R7375" s="4">
        <v>9130</v>
      </c>
      <c r="S7375" s="4">
        <v>8629</v>
      </c>
      <c r="T7375" s="4">
        <v>9005</v>
      </c>
      <c r="U7375" s="7">
        <v>0</v>
      </c>
      <c r="V7375" s="7">
        <v>3.1172351479557263E-2</v>
      </c>
      <c r="W7375" s="7">
        <v>-2.5412243053986899E-2</v>
      </c>
      <c r="X7375" s="4">
        <v>1.7346053772766691E-2</v>
      </c>
      <c r="Y7375" s="4">
        <v>1.705443867178676E-2</v>
      </c>
      <c r="Z7375" s="7">
        <v>1.4254438671786759E-2</v>
      </c>
      <c r="AA7375" s="7">
        <v>1.4254438671786759E-2</v>
      </c>
      <c r="AB7375" s="4">
        <v>0</v>
      </c>
      <c r="AC7375" s="4">
        <v>6.7878924779760555E-2</v>
      </c>
      <c r="AD7375" s="4">
        <v>0</v>
      </c>
      <c r="AE7375" s="4">
        <v>8.4525550261386222</v>
      </c>
      <c r="AF7375" s="4">
        <v>1.052260194610446</v>
      </c>
      <c r="AG7375" s="4">
        <v>1.272053698438854</v>
      </c>
      <c r="AH7375" s="4">
        <v>0.1642049577325006</v>
      </c>
      <c r="AI7375" s="4">
        <v>8.2528426458002083E-2</v>
      </c>
      <c r="AJ7375" s="4">
        <v>9480</v>
      </c>
      <c r="AK7375" s="4">
        <v>8054.0000000000009</v>
      </c>
      <c r="AL7375" s="4">
        <v>8679</v>
      </c>
      <c r="AM7375" s="8">
        <v>6.3675681502759597E-3</v>
      </c>
    </row>
    <row r="7376" spans="1:39" x14ac:dyDescent="0.3">
      <c r="A7376" s="4">
        <v>20200626</v>
      </c>
      <c r="B7376" s="4" t="s">
        <v>2423</v>
      </c>
      <c r="C7376" s="4">
        <v>9455</v>
      </c>
      <c r="D7376" s="4">
        <v>10731</v>
      </c>
      <c r="E7376" s="4">
        <v>9355</v>
      </c>
      <c r="F7376" s="4">
        <v>10130</v>
      </c>
      <c r="G7376" s="4">
        <v>950</v>
      </c>
      <c r="H7376" s="4">
        <v>458023</v>
      </c>
      <c r="I7376" s="4">
        <v>0.10349</v>
      </c>
      <c r="J7376" s="4">
        <v>2.9472273324234708</v>
      </c>
      <c r="K7376" s="4">
        <v>1.055574852379298</v>
      </c>
      <c r="L7376" s="4">
        <v>1.0916183538438331</v>
      </c>
      <c r="M7376" s="4">
        <v>1.1178301074794199</v>
      </c>
      <c r="N7376" s="4">
        <v>1.166284812968442</v>
      </c>
      <c r="O7376" s="4">
        <v>1.3003378139862261</v>
      </c>
      <c r="P7376" s="4">
        <v>1.3903694384078691</v>
      </c>
      <c r="Q7376" s="4">
        <v>10005</v>
      </c>
      <c r="R7376" s="4">
        <v>10530</v>
      </c>
      <c r="S7376" s="4">
        <v>9305</v>
      </c>
      <c r="T7376" s="4">
        <v>9505</v>
      </c>
      <c r="U7376" s="7">
        <v>-1.2339585389930898E-2</v>
      </c>
      <c r="V7376" s="7">
        <v>3.9486673247778874E-2</v>
      </c>
      <c r="W7376" s="7">
        <v>-8.1441263573543934E-2</v>
      </c>
      <c r="X7376" s="4">
        <v>4.4918659405689967E-2</v>
      </c>
      <c r="Y7376" s="4">
        <v>-6.1697926949654487E-2</v>
      </c>
      <c r="Z7376" s="7">
        <v>-6.4497926949654491E-2</v>
      </c>
      <c r="AA7376" s="7">
        <v>-6.4497926949654491E-2</v>
      </c>
      <c r="AB7376" s="4">
        <v>1.8857758620689651E-2</v>
      </c>
      <c r="AC7376" s="4">
        <v>5.9328726554787943E-2</v>
      </c>
      <c r="AD7376" s="4">
        <v>1.057641459545214E-2</v>
      </c>
      <c r="AE7376" s="4">
        <v>3.0738148287340281</v>
      </c>
      <c r="AF7376" s="4">
        <v>1.045944792199385</v>
      </c>
      <c r="AG7376" s="4">
        <v>1.478060418877847</v>
      </c>
      <c r="AH7376" s="4">
        <v>0.27951107662567087</v>
      </c>
      <c r="AI7376" s="4">
        <v>7.1390798519301954E-2</v>
      </c>
      <c r="AJ7376" s="4">
        <v>10530</v>
      </c>
      <c r="AK7376" s="4">
        <v>9105</v>
      </c>
      <c r="AL7376" s="4">
        <v>9780</v>
      </c>
      <c r="AM7376" s="8">
        <v>2.9319259261813301E-4</v>
      </c>
    </row>
    <row r="7377" spans="1:39" x14ac:dyDescent="0.3">
      <c r="A7377" s="4">
        <v>20200724</v>
      </c>
      <c r="B7377" s="4" t="s">
        <v>2423</v>
      </c>
      <c r="C7377" s="4">
        <v>9350</v>
      </c>
      <c r="D7377" s="4">
        <v>11750</v>
      </c>
      <c r="E7377" s="4">
        <v>9270</v>
      </c>
      <c r="F7377" s="4">
        <v>10500</v>
      </c>
      <c r="G7377" s="4">
        <v>1110</v>
      </c>
      <c r="H7377" s="4">
        <v>512115</v>
      </c>
      <c r="I7377" s="4">
        <v>0.11821</v>
      </c>
      <c r="J7377" s="4">
        <v>5.1105303179991974</v>
      </c>
      <c r="K7377" s="4">
        <v>1.084710743801653</v>
      </c>
      <c r="L7377" s="4">
        <v>1.131221719457014</v>
      </c>
      <c r="M7377" s="4">
        <v>1.151820974111452</v>
      </c>
      <c r="N7377" s="4">
        <v>1.1355341065779869</v>
      </c>
      <c r="O7377" s="4">
        <v>1.2369215183113469</v>
      </c>
      <c r="P7377" s="4">
        <v>1.376202402237749</v>
      </c>
      <c r="Q7377" s="4">
        <v>10550</v>
      </c>
      <c r="R7377" s="4">
        <v>11050</v>
      </c>
      <c r="S7377" s="4">
        <v>10250</v>
      </c>
      <c r="T7377" s="4">
        <v>10850</v>
      </c>
      <c r="U7377" s="7">
        <v>4.7619047619047623E-3</v>
      </c>
      <c r="V7377" s="7">
        <v>5.2380952380952382E-2</v>
      </c>
      <c r="W7377" s="7">
        <v>-2.3809523809523808E-2</v>
      </c>
      <c r="X7377" s="4">
        <v>2.0601833076485548E-3</v>
      </c>
      <c r="Y7377" s="4">
        <v>3.3333333333333333E-2</v>
      </c>
      <c r="Z7377" s="7">
        <v>3.7200000000000004E-2</v>
      </c>
      <c r="AA7377" s="7">
        <v>3.7200000000000004E-2</v>
      </c>
      <c r="AB7377" s="4">
        <v>0</v>
      </c>
      <c r="AC7377" s="4">
        <v>0.119047619047619</v>
      </c>
      <c r="AD7377" s="4">
        <v>8.5561497326203211E-3</v>
      </c>
      <c r="AE7377" s="4">
        <v>10.01985912737233</v>
      </c>
      <c r="AF7377" s="4">
        <v>1.04633225941132</v>
      </c>
      <c r="AG7377" s="4">
        <v>1.2596855784951939</v>
      </c>
      <c r="AH7377" s="4">
        <v>0.16187047116980549</v>
      </c>
      <c r="AI7377" s="4">
        <v>0.1229946524064171</v>
      </c>
      <c r="AJ7377" s="4">
        <v>11050</v>
      </c>
      <c r="AK7377" s="4">
        <v>9990</v>
      </c>
      <c r="AL7377" s="4">
        <v>10100</v>
      </c>
      <c r="AM7377" s="8">
        <v>-8.5943444131079301E-3</v>
      </c>
    </row>
    <row r="7378" spans="1:39" x14ac:dyDescent="0.3">
      <c r="A7378" s="4">
        <v>20200803</v>
      </c>
      <c r="B7378" s="4" t="s">
        <v>2423</v>
      </c>
      <c r="C7378" s="4">
        <v>10200</v>
      </c>
      <c r="D7378" s="4">
        <v>12150</v>
      </c>
      <c r="E7378" s="4">
        <v>9980</v>
      </c>
      <c r="F7378" s="4">
        <v>10900</v>
      </c>
      <c r="G7378" s="4">
        <v>800</v>
      </c>
      <c r="H7378" s="4">
        <v>613905</v>
      </c>
      <c r="I7378" s="4">
        <v>7.9210000000000003E-2</v>
      </c>
      <c r="J7378" s="4">
        <v>3.905774824594666</v>
      </c>
      <c r="K7378" s="4">
        <v>1.0480769230769229</v>
      </c>
      <c r="L7378" s="4">
        <v>1.056201550387597</v>
      </c>
      <c r="M7378" s="4">
        <v>1.0861983059292479</v>
      </c>
      <c r="N7378" s="4">
        <v>1.1437265549172371</v>
      </c>
      <c r="O7378" s="4">
        <v>1.2407983607801469</v>
      </c>
      <c r="P7378" s="4">
        <v>1.4010072685285351</v>
      </c>
      <c r="Q7378" s="4">
        <v>11000</v>
      </c>
      <c r="R7378" s="4">
        <v>14150</v>
      </c>
      <c r="S7378" s="4">
        <v>10650</v>
      </c>
      <c r="T7378" s="4">
        <v>14150</v>
      </c>
      <c r="U7378" s="7">
        <v>9.1743119266055051E-3</v>
      </c>
      <c r="V7378" s="7">
        <v>0.29816513761467889</v>
      </c>
      <c r="W7378" s="7">
        <v>-2.2935779816513763E-2</v>
      </c>
      <c r="X7378" s="4">
        <v>1.799533065764277E-2</v>
      </c>
      <c r="Y7378" s="4">
        <v>0.29816513761467889</v>
      </c>
      <c r="Z7378" s="7">
        <v>3.7200000000000004E-2</v>
      </c>
      <c r="AA7378" s="7">
        <v>3.7200000000000004E-2</v>
      </c>
      <c r="AB7378" s="4">
        <v>0</v>
      </c>
      <c r="AC7378" s="4">
        <v>0.1146788990825688</v>
      </c>
      <c r="AD7378" s="4">
        <v>2.1568627450980388E-2</v>
      </c>
      <c r="AE7378" s="4">
        <v>14.17859947341679</v>
      </c>
      <c r="AF7378" s="4">
        <v>1.0257784432764789</v>
      </c>
      <c r="AG7378" s="4">
        <v>1.302655407293144</v>
      </c>
      <c r="AH7378" s="4">
        <v>0.2072066596290574</v>
      </c>
      <c r="AI7378" s="4">
        <v>6.8627450980392163E-2</v>
      </c>
      <c r="AJ7378" s="4">
        <v>18300</v>
      </c>
      <c r="AK7378" s="4">
        <v>10650</v>
      </c>
      <c r="AL7378" s="4">
        <v>13350</v>
      </c>
      <c r="AM7378" s="8">
        <v>1.50496754009883E-2</v>
      </c>
    </row>
    <row r="7379" spans="1:39" x14ac:dyDescent="0.3">
      <c r="A7379" s="4">
        <v>20200805</v>
      </c>
      <c r="B7379" s="4" t="s">
        <v>2423</v>
      </c>
      <c r="C7379" s="4">
        <v>15500</v>
      </c>
      <c r="D7379" s="4">
        <v>18300</v>
      </c>
      <c r="E7379" s="4">
        <v>15150</v>
      </c>
      <c r="F7379" s="4">
        <v>15750</v>
      </c>
      <c r="G7379" s="4">
        <v>1600</v>
      </c>
      <c r="H7379" s="4">
        <v>3239245</v>
      </c>
      <c r="I7379" s="4">
        <v>0.11307</v>
      </c>
      <c r="J7379" s="4">
        <v>6.197161191678104</v>
      </c>
      <c r="K7379" s="4">
        <v>1.158088235294118</v>
      </c>
      <c r="L7379" s="4">
        <v>1.288870703764321</v>
      </c>
      <c r="M7379" s="4">
        <v>1.4032430506058451</v>
      </c>
      <c r="N7379" s="4">
        <v>1.563702251234828</v>
      </c>
      <c r="O7379" s="4">
        <v>1.745081455601065</v>
      </c>
      <c r="P7379" s="4">
        <v>1.9931326561603619</v>
      </c>
      <c r="Q7379" s="4">
        <v>15350</v>
      </c>
      <c r="R7379" s="4">
        <v>15500</v>
      </c>
      <c r="S7379" s="4">
        <v>14150</v>
      </c>
      <c r="T7379" s="4">
        <v>14400</v>
      </c>
      <c r="U7379" s="7">
        <v>-2.5396825396825397E-2</v>
      </c>
      <c r="V7379" s="7">
        <v>-1.5873015873015872E-2</v>
      </c>
      <c r="W7379" s="7">
        <v>-0.10158730158730159</v>
      </c>
      <c r="X7379" s="4">
        <v>6.4186254312591354E-2</v>
      </c>
      <c r="Y7379" s="4">
        <v>-8.5714285714285715E-2</v>
      </c>
      <c r="Z7379" s="7">
        <v>-8.8514285714285712E-2</v>
      </c>
      <c r="AA7379" s="7">
        <v>-8.8514285714285712E-2</v>
      </c>
      <c r="AB7379" s="4">
        <v>9.5406360424028266E-2</v>
      </c>
      <c r="AC7379" s="4">
        <v>0.16190476190476191</v>
      </c>
      <c r="AD7379" s="4">
        <v>2.2580645161290321E-2</v>
      </c>
      <c r="AE7379" s="4">
        <v>6.1603099890648032</v>
      </c>
      <c r="AF7379" s="4">
        <v>1.25150581582208</v>
      </c>
      <c r="AG7379" s="4">
        <v>2.191103037504448</v>
      </c>
      <c r="AH7379" s="4">
        <v>0.34264630342628888</v>
      </c>
      <c r="AI7379" s="4">
        <v>1.6129032258064519E-2</v>
      </c>
      <c r="AJ7379" s="4">
        <v>15500</v>
      </c>
      <c r="AK7379" s="4">
        <v>12000</v>
      </c>
      <c r="AL7379" s="4">
        <v>12400</v>
      </c>
      <c r="AM7379" s="4"/>
    </row>
    <row r="7380" spans="1:39" x14ac:dyDescent="0.3">
      <c r="A7380" s="4">
        <v>20191023</v>
      </c>
      <c r="B7380" s="4" t="s">
        <v>2424</v>
      </c>
      <c r="C7380" s="4">
        <v>22450</v>
      </c>
      <c r="D7380" s="4">
        <v>24650</v>
      </c>
      <c r="E7380" s="4">
        <v>22350</v>
      </c>
      <c r="F7380" s="4">
        <v>24550</v>
      </c>
      <c r="G7380" s="4">
        <v>1950</v>
      </c>
      <c r="H7380" s="4">
        <v>82017</v>
      </c>
      <c r="I7380" s="4">
        <v>8.6279999999999996E-2</v>
      </c>
      <c r="J7380" s="4">
        <v>4.9642887406636262</v>
      </c>
      <c r="K7380" s="4">
        <v>1.053648068669528</v>
      </c>
      <c r="L7380" s="4">
        <v>1.0613921314310419</v>
      </c>
      <c r="M7380" s="4">
        <v>1.0831678799911759</v>
      </c>
      <c r="N7380" s="4">
        <v>1.1077270163564581</v>
      </c>
      <c r="O7380" s="4">
        <v>1.098229263746505</v>
      </c>
      <c r="P7380" s="4">
        <v>0.94082330022674288</v>
      </c>
      <c r="Q7380" s="4">
        <v>24550</v>
      </c>
      <c r="R7380" s="4">
        <v>24750</v>
      </c>
      <c r="S7380" s="4">
        <v>23500</v>
      </c>
      <c r="T7380" s="4">
        <v>23900</v>
      </c>
      <c r="U7380" s="7">
        <v>0</v>
      </c>
      <c r="V7380" s="7">
        <v>8.1466395112016286E-3</v>
      </c>
      <c r="W7380" s="7">
        <v>-4.2769857433808553E-2</v>
      </c>
      <c r="X7380" s="4">
        <v>1.4664410603501821E-3</v>
      </c>
      <c r="Y7380" s="4">
        <v>-2.6476578411405299E-2</v>
      </c>
      <c r="Z7380" s="7">
        <v>-2.92765784114053E-2</v>
      </c>
      <c r="AA7380" s="7">
        <v>-2.92765784114053E-2</v>
      </c>
      <c r="AB7380" s="4">
        <v>0</v>
      </c>
      <c r="AC7380" s="4">
        <v>4.0733197556008143E-3</v>
      </c>
      <c r="AD7380" s="4">
        <v>4.4543429844097994E-3</v>
      </c>
      <c r="AE7380" s="4">
        <v>8.1885982428115014</v>
      </c>
      <c r="AF7380" s="4">
        <v>1.029332605549691</v>
      </c>
      <c r="AG7380" s="4">
        <v>1.16721742939852</v>
      </c>
      <c r="AH7380" s="4">
        <v>0.1147648714988503</v>
      </c>
      <c r="AI7380" s="4">
        <v>9.3541202672605794E-2</v>
      </c>
      <c r="AJ7380" s="4">
        <v>24750</v>
      </c>
      <c r="AK7380" s="4">
        <v>21900</v>
      </c>
      <c r="AL7380" s="4">
        <v>22500</v>
      </c>
      <c r="AM7380" s="8">
        <v>4.6805202304382497E-3</v>
      </c>
    </row>
    <row r="7381" spans="1:39" x14ac:dyDescent="0.3">
      <c r="A7381" s="4">
        <v>20200113</v>
      </c>
      <c r="B7381" s="4" t="s">
        <v>2424</v>
      </c>
      <c r="C7381" s="4">
        <v>23100</v>
      </c>
      <c r="D7381" s="4">
        <v>28900</v>
      </c>
      <c r="E7381" s="4">
        <v>22950</v>
      </c>
      <c r="F7381" s="4">
        <v>25700</v>
      </c>
      <c r="G7381" s="4">
        <v>3000</v>
      </c>
      <c r="H7381" s="4">
        <v>1173525</v>
      </c>
      <c r="I7381" s="4">
        <v>0.13216</v>
      </c>
      <c r="J7381" s="4">
        <v>7.8639837885434218</v>
      </c>
      <c r="K7381" s="4">
        <v>1.0859154929577459</v>
      </c>
      <c r="L7381" s="4">
        <v>1.108714408973253</v>
      </c>
      <c r="M7381" s="4">
        <v>1.1075199310493431</v>
      </c>
      <c r="N7381" s="4">
        <v>1.1083557951482479</v>
      </c>
      <c r="O7381" s="4">
        <v>1.0697932565561259</v>
      </c>
      <c r="P7381" s="4">
        <v>1.1026296501546331</v>
      </c>
      <c r="Q7381" s="4">
        <v>25500</v>
      </c>
      <c r="R7381" s="4">
        <v>25600</v>
      </c>
      <c r="S7381" s="4">
        <v>24600</v>
      </c>
      <c r="T7381" s="4">
        <v>25500</v>
      </c>
      <c r="U7381" s="7">
        <v>-7.7821011673151752E-3</v>
      </c>
      <c r="V7381" s="7">
        <v>-3.8910505836575876E-3</v>
      </c>
      <c r="W7381" s="7">
        <v>-4.2801556420233464E-2</v>
      </c>
      <c r="X7381" s="4">
        <v>-1.078167115899827E-4</v>
      </c>
      <c r="Y7381" s="4">
        <v>-7.7821011673151752E-3</v>
      </c>
      <c r="Z7381" s="7">
        <v>-1.0582101167315176E-2</v>
      </c>
      <c r="AA7381" s="7">
        <v>-1.0582101167315176E-2</v>
      </c>
      <c r="AB7381" s="4">
        <v>1.7621145374449341E-2</v>
      </c>
      <c r="AC7381" s="4">
        <v>0.1245136186770428</v>
      </c>
      <c r="AD7381" s="4">
        <v>6.4935064935064939E-3</v>
      </c>
      <c r="AE7381" s="4">
        <v>94.228761843584394</v>
      </c>
      <c r="AF7381" s="4">
        <v>1.0399473793127629</v>
      </c>
      <c r="AG7381" s="4">
        <v>1.1758133196203331</v>
      </c>
      <c r="AH7381" s="4">
        <v>0.1111119727576193</v>
      </c>
      <c r="AI7381" s="4">
        <v>0.1125541125541126</v>
      </c>
      <c r="AJ7381" s="4">
        <v>26300</v>
      </c>
      <c r="AK7381" s="4">
        <v>24350</v>
      </c>
      <c r="AL7381" s="4">
        <v>24350</v>
      </c>
      <c r="AM7381" s="8">
        <v>9.1972130918329502E-3</v>
      </c>
    </row>
    <row r="7382" spans="1:39" x14ac:dyDescent="0.3">
      <c r="A7382" s="4">
        <v>20200324</v>
      </c>
      <c r="B7382" s="4" t="s">
        <v>2424</v>
      </c>
      <c r="C7382" s="4">
        <v>14250</v>
      </c>
      <c r="D7382" s="4">
        <v>15600</v>
      </c>
      <c r="E7382" s="4">
        <v>14050</v>
      </c>
      <c r="F7382" s="4">
        <v>15300</v>
      </c>
      <c r="G7382" s="4">
        <v>1550</v>
      </c>
      <c r="H7382" s="4">
        <v>90613</v>
      </c>
      <c r="I7382" s="4">
        <v>0.11273</v>
      </c>
      <c r="J7382" s="4">
        <v>0.78730928300837599</v>
      </c>
      <c r="K7382" s="4">
        <v>1.0674418604651159</v>
      </c>
      <c r="L7382" s="4">
        <v>1.0789844851904089</v>
      </c>
      <c r="M7382" s="4">
        <v>0.99934683213585895</v>
      </c>
      <c r="N7382" s="4">
        <v>0.83446959367330242</v>
      </c>
      <c r="O7382" s="4">
        <v>0.69812540400775702</v>
      </c>
      <c r="P7382" s="4">
        <v>0.66964529953496854</v>
      </c>
      <c r="Q7382" s="4">
        <v>16000</v>
      </c>
      <c r="R7382" s="4">
        <v>16100</v>
      </c>
      <c r="S7382" s="4">
        <v>14900</v>
      </c>
      <c r="T7382" s="4">
        <v>15650</v>
      </c>
      <c r="U7382" s="7">
        <v>4.5751633986928102E-2</v>
      </c>
      <c r="V7382" s="7">
        <v>5.2287581699346407E-2</v>
      </c>
      <c r="W7382" s="7">
        <v>-2.6143790849673203E-2</v>
      </c>
      <c r="X7382" s="4">
        <v>-9.3400599945459725E-2</v>
      </c>
      <c r="Y7382" s="4">
        <v>2.2875816993464051E-2</v>
      </c>
      <c r="Z7382" s="7">
        <v>4.2951633986928105E-2</v>
      </c>
      <c r="AA7382" s="7">
        <v>4.2951633986928105E-2</v>
      </c>
      <c r="AB7382" s="4">
        <v>3.6363636363636362E-2</v>
      </c>
      <c r="AC7382" s="4">
        <v>1.9607843137254902E-2</v>
      </c>
      <c r="AD7382" s="4">
        <v>1.4035087719298249E-2</v>
      </c>
      <c r="AE7382" s="4">
        <v>1.7322640463400181</v>
      </c>
      <c r="AF7382" s="4">
        <v>0.57282517803810462</v>
      </c>
      <c r="AG7382" s="4">
        <v>1.141483224832109</v>
      </c>
      <c r="AH7382" s="4">
        <v>0.86968014819769268</v>
      </c>
      <c r="AI7382" s="4">
        <v>7.3684210526315783E-2</v>
      </c>
      <c r="AJ7382" s="4">
        <v>17400</v>
      </c>
      <c r="AK7382" s="4">
        <v>14600</v>
      </c>
      <c r="AL7382" s="4">
        <v>16750</v>
      </c>
      <c r="AM7382" s="8">
        <v>8.2567153062924503E-2</v>
      </c>
    </row>
    <row r="7383" spans="1:39" x14ac:dyDescent="0.3">
      <c r="A7383" s="4">
        <v>20201005</v>
      </c>
      <c r="B7383" s="4" t="s">
        <v>2424</v>
      </c>
      <c r="C7383" s="4">
        <v>18750</v>
      </c>
      <c r="D7383" s="4">
        <v>22200</v>
      </c>
      <c r="E7383" s="4">
        <v>18550</v>
      </c>
      <c r="F7383" s="4">
        <v>20100</v>
      </c>
      <c r="G7383" s="4">
        <v>2350</v>
      </c>
      <c r="H7383" s="4">
        <v>857401</v>
      </c>
      <c r="I7383" s="4">
        <v>0.13239000000000001</v>
      </c>
      <c r="J7383" s="4">
        <v>7.7170681655558502</v>
      </c>
      <c r="K7383" s="4">
        <v>1.091402714932127</v>
      </c>
      <c r="L7383" s="4">
        <v>1.117287381878822</v>
      </c>
      <c r="M7383" s="4">
        <v>1.103789126853377</v>
      </c>
      <c r="N7383" s="4">
        <v>1.114036303173064</v>
      </c>
      <c r="O7383" s="4">
        <v>1.1016716908742119</v>
      </c>
      <c r="P7383" s="4">
        <v>1.039968956150563</v>
      </c>
      <c r="Q7383" s="4">
        <v>20100</v>
      </c>
      <c r="R7383" s="4">
        <v>20950</v>
      </c>
      <c r="S7383" s="4">
        <v>19750</v>
      </c>
      <c r="T7383" s="4">
        <v>20950</v>
      </c>
      <c r="U7383" s="7">
        <v>0</v>
      </c>
      <c r="V7383" s="7">
        <v>4.228855721393035E-2</v>
      </c>
      <c r="W7383" s="7">
        <v>-1.7412935323383085E-2</v>
      </c>
      <c r="X7383" s="4">
        <v>7.8980185672719218E-3</v>
      </c>
      <c r="Y7383" s="4">
        <v>4.228855721393035E-2</v>
      </c>
      <c r="Z7383" s="7">
        <v>3.7200000000000004E-2</v>
      </c>
      <c r="AA7383" s="7">
        <v>3.7200000000000004E-2</v>
      </c>
      <c r="AB7383" s="4">
        <v>5.6338028169014093E-2</v>
      </c>
      <c r="AC7383" s="4">
        <v>0.1044776119402985</v>
      </c>
      <c r="AD7383" s="4">
        <v>1.066666666666667E-2</v>
      </c>
      <c r="AE7383" s="4">
        <v>81.813072519083974</v>
      </c>
      <c r="AF7383" s="4">
        <v>1.0526966905554109</v>
      </c>
      <c r="AG7383" s="4">
        <v>1.2182176706139629</v>
      </c>
      <c r="AH7383" s="4">
        <v>0.12906987716832791</v>
      </c>
      <c r="AI7383" s="4">
        <v>7.1999999999999995E-2</v>
      </c>
      <c r="AJ7383" s="4">
        <v>22650</v>
      </c>
      <c r="AK7383" s="4">
        <v>19750</v>
      </c>
      <c r="AL7383" s="4">
        <v>20950</v>
      </c>
      <c r="AM7383" s="8">
        <v>1.2073335602781701E-2</v>
      </c>
    </row>
    <row r="7384" spans="1:39" x14ac:dyDescent="0.3">
      <c r="A7384" s="4">
        <v>20190918</v>
      </c>
      <c r="B7384" s="4" t="s">
        <v>2425</v>
      </c>
      <c r="C7384" s="4">
        <v>10994</v>
      </c>
      <c r="D7384" s="4">
        <v>12196</v>
      </c>
      <c r="E7384" s="4">
        <v>10969</v>
      </c>
      <c r="F7384" s="4">
        <v>12146</v>
      </c>
      <c r="G7384" s="4">
        <v>1152</v>
      </c>
      <c r="H7384" s="4">
        <v>357220</v>
      </c>
      <c r="I7384" s="4">
        <v>0.10478</v>
      </c>
      <c r="J7384" s="4">
        <v>1.1410056449786581</v>
      </c>
      <c r="K7384" s="4">
        <v>1.064380440497751</v>
      </c>
      <c r="L7384" s="4">
        <v>1.0621961031237981</v>
      </c>
      <c r="M7384" s="4">
        <v>1.0685035144669359</v>
      </c>
      <c r="N7384" s="4">
        <v>1.1533677083630081</v>
      </c>
      <c r="O7384" s="4">
        <v>1.1747808046271619</v>
      </c>
      <c r="P7384" s="4">
        <v>1.308898501814473</v>
      </c>
      <c r="Q7384" s="4">
        <v>12096</v>
      </c>
      <c r="R7384" s="4">
        <v>12397</v>
      </c>
      <c r="S7384" s="4">
        <v>11896</v>
      </c>
      <c r="T7384" s="4">
        <v>12146</v>
      </c>
      <c r="U7384" s="7">
        <v>-4.1165815906471269E-3</v>
      </c>
      <c r="V7384" s="7">
        <v>2.0665239585048574E-2</v>
      </c>
      <c r="W7384" s="7">
        <v>-2.0582907953235634E-2</v>
      </c>
      <c r="X7384" s="4">
        <v>3.9122961950070749E-2</v>
      </c>
      <c r="Y7384" s="4">
        <v>0</v>
      </c>
      <c r="Z7384" s="7">
        <v>-2.8E-3</v>
      </c>
      <c r="AA7384" s="7">
        <v>-2.8E-3</v>
      </c>
      <c r="AB7384" s="4">
        <v>0</v>
      </c>
      <c r="AC7384" s="4">
        <v>4.1165815906471261E-3</v>
      </c>
      <c r="AD7384" s="4">
        <v>2.2739676187011099E-3</v>
      </c>
      <c r="AE7384" s="4">
        <v>5.0887489672070432</v>
      </c>
      <c r="AF7384" s="4">
        <v>1.014421328029971</v>
      </c>
      <c r="AG7384" s="4">
        <v>1.4976563575447079</v>
      </c>
      <c r="AH7384" s="4">
        <v>0.31807377450209889</v>
      </c>
      <c r="AI7384" s="4">
        <v>0.1047844278697473</v>
      </c>
      <c r="AJ7384" s="4">
        <v>13223</v>
      </c>
      <c r="AK7384" s="4">
        <v>11746</v>
      </c>
      <c r="AL7384" s="4">
        <v>12697</v>
      </c>
      <c r="AM7384" s="8">
        <v>1.3037809339198499E-3</v>
      </c>
    </row>
    <row r="7385" spans="1:39" x14ac:dyDescent="0.3">
      <c r="A7385" s="4">
        <v>20200324</v>
      </c>
      <c r="B7385" s="4" t="s">
        <v>2425</v>
      </c>
      <c r="C7385" s="4">
        <v>5760</v>
      </c>
      <c r="D7385" s="4">
        <v>6186</v>
      </c>
      <c r="E7385" s="4">
        <v>5560</v>
      </c>
      <c r="F7385" s="4">
        <v>6085</v>
      </c>
      <c r="G7385" s="4">
        <v>651</v>
      </c>
      <c r="H7385" s="4">
        <v>117482</v>
      </c>
      <c r="I7385" s="4">
        <v>0.1198</v>
      </c>
      <c r="J7385" s="4">
        <v>0.87900889468832688</v>
      </c>
      <c r="K7385" s="4">
        <v>1.047392277239084</v>
      </c>
      <c r="L7385" s="4">
        <v>1.0714159946473221</v>
      </c>
      <c r="M7385" s="4">
        <v>0.90834452903418417</v>
      </c>
      <c r="N7385" s="4">
        <v>0.72704462632176359</v>
      </c>
      <c r="O7385" s="4">
        <v>0.56090445266878985</v>
      </c>
      <c r="P7385" s="4">
        <v>0.52171005438587958</v>
      </c>
      <c r="Q7385" s="4">
        <v>6461</v>
      </c>
      <c r="R7385" s="4">
        <v>6687</v>
      </c>
      <c r="S7385" s="4">
        <v>6211</v>
      </c>
      <c r="T7385" s="4">
        <v>6461</v>
      </c>
      <c r="U7385" s="7">
        <v>6.1791290057518489E-2</v>
      </c>
      <c r="V7385" s="7">
        <v>9.8931799506984386E-2</v>
      </c>
      <c r="W7385" s="7">
        <v>2.0706655710764174E-2</v>
      </c>
      <c r="X7385" s="4">
        <v>-0.1286815221936792</v>
      </c>
      <c r="Y7385" s="4">
        <v>6.1791290057518489E-2</v>
      </c>
      <c r="Z7385" s="7">
        <v>5.8991290057518492E-2</v>
      </c>
      <c r="AA7385" s="7">
        <v>5.8991290057518492E-2</v>
      </c>
      <c r="AB7385" s="4">
        <v>5.9992638940007358E-2</v>
      </c>
      <c r="AC7385" s="4">
        <v>1.659819227608874E-2</v>
      </c>
      <c r="AD7385" s="4">
        <v>3.4722222222222217E-2</v>
      </c>
      <c r="AE7385" s="4">
        <v>0.85451397980855959</v>
      </c>
      <c r="AF7385" s="4">
        <v>0.45414409542799411</v>
      </c>
      <c r="AG7385" s="4">
        <v>1.1119498773695879</v>
      </c>
      <c r="AH7385" s="4">
        <v>1.302623183105309</v>
      </c>
      <c r="AI7385" s="4">
        <v>5.6423611111111112E-2</v>
      </c>
      <c r="AJ7385" s="4">
        <v>7889.0000000000009</v>
      </c>
      <c r="AK7385" s="4">
        <v>6211</v>
      </c>
      <c r="AL7385" s="4">
        <v>7488.0000000000009</v>
      </c>
      <c r="AM7385" s="8">
        <v>8.2567153062924503E-2</v>
      </c>
    </row>
    <row r="7386" spans="1:39" x14ac:dyDescent="0.3">
      <c r="A7386" s="4">
        <v>20201006</v>
      </c>
      <c r="B7386" s="4" t="s">
        <v>2425</v>
      </c>
      <c r="C7386" s="4">
        <v>12950</v>
      </c>
      <c r="D7386" s="4">
        <v>14100</v>
      </c>
      <c r="E7386" s="4">
        <v>12950</v>
      </c>
      <c r="F7386" s="4">
        <v>13900</v>
      </c>
      <c r="G7386" s="4">
        <v>1000</v>
      </c>
      <c r="H7386" s="4">
        <v>1310880</v>
      </c>
      <c r="I7386" s="4">
        <v>7.7520000000000006E-2</v>
      </c>
      <c r="J7386" s="4">
        <v>3.1643009079067941</v>
      </c>
      <c r="K7386" s="4">
        <v>1.051702395964691</v>
      </c>
      <c r="L7386" s="4">
        <v>1.075019334880124</v>
      </c>
      <c r="M7386" s="4">
        <v>1.0787737679472249</v>
      </c>
      <c r="N7386" s="4">
        <v>1.0842433697347891</v>
      </c>
      <c r="O7386" s="4">
        <v>1.1154952183508331</v>
      </c>
      <c r="P7386" s="4">
        <v>1.1861915357980231</v>
      </c>
      <c r="Q7386" s="4">
        <v>13700</v>
      </c>
      <c r="R7386" s="4">
        <v>14050</v>
      </c>
      <c r="S7386" s="4">
        <v>13500</v>
      </c>
      <c r="T7386" s="4">
        <v>14000</v>
      </c>
      <c r="U7386" s="7">
        <v>-1.4388489208633094E-2</v>
      </c>
      <c r="V7386" s="7">
        <v>1.0791366906474821E-2</v>
      </c>
      <c r="W7386" s="7">
        <v>-2.8776978417266189E-2</v>
      </c>
      <c r="X7386" s="4">
        <v>1.267550702028095E-2</v>
      </c>
      <c r="Y7386" s="4">
        <v>7.1942446043165471E-3</v>
      </c>
      <c r="Z7386" s="7">
        <v>4.3942446043165467E-3</v>
      </c>
      <c r="AA7386" s="7">
        <v>4.3942446043165467E-3</v>
      </c>
      <c r="AB7386" s="4">
        <v>0</v>
      </c>
      <c r="AC7386" s="4">
        <v>1.4388489208633091E-2</v>
      </c>
      <c r="AD7386" s="4">
        <v>0</v>
      </c>
      <c r="AE7386" s="4">
        <v>9.2870097483563825</v>
      </c>
      <c r="AF7386" s="4">
        <v>1.022912892631292</v>
      </c>
      <c r="AG7386" s="4">
        <v>1.2096049426894131</v>
      </c>
      <c r="AH7386" s="4">
        <v>0.15088414960882379</v>
      </c>
      <c r="AI7386" s="4">
        <v>7.3359073359073365E-2</v>
      </c>
      <c r="AJ7386" s="4">
        <v>14700</v>
      </c>
      <c r="AK7386" s="4">
        <v>13500</v>
      </c>
      <c r="AL7386" s="4">
        <v>13600</v>
      </c>
      <c r="AM7386" s="8">
        <v>4.8812311118259597E-3</v>
      </c>
    </row>
    <row r="7387" spans="1:39" x14ac:dyDescent="0.3">
      <c r="A7387" s="4">
        <v>20190814</v>
      </c>
      <c r="B7387" s="4" t="s">
        <v>2426</v>
      </c>
      <c r="C7387" s="4">
        <v>6420</v>
      </c>
      <c r="D7387" s="4">
        <v>7600</v>
      </c>
      <c r="E7387" s="4">
        <v>6360</v>
      </c>
      <c r="F7387" s="4">
        <v>6920</v>
      </c>
      <c r="G7387" s="4">
        <v>590</v>
      </c>
      <c r="H7387" s="4">
        <v>12539907</v>
      </c>
      <c r="I7387" s="4">
        <v>9.3210000000000001E-2</v>
      </c>
      <c r="J7387" s="4">
        <v>3.8202083881248399</v>
      </c>
      <c r="K7387" s="4">
        <v>1.0559511698880979</v>
      </c>
      <c r="L7387" s="4">
        <v>1.069551777434312</v>
      </c>
      <c r="M7387" s="4">
        <v>1.078049540426858</v>
      </c>
      <c r="N7387" s="4">
        <v>0.94432314410480345</v>
      </c>
      <c r="O7387" s="4">
        <v>0.97078525584820963</v>
      </c>
      <c r="P7387" s="4">
        <v>1.271601062730175</v>
      </c>
      <c r="Q7387" s="4">
        <v>6690</v>
      </c>
      <c r="R7387" s="4">
        <v>7180</v>
      </c>
      <c r="S7387" s="4">
        <v>6600</v>
      </c>
      <c r="T7387" s="4">
        <v>6880</v>
      </c>
      <c r="U7387" s="7">
        <v>-3.3236994219653176E-2</v>
      </c>
      <c r="V7387" s="7">
        <v>3.7572254335260118E-2</v>
      </c>
      <c r="W7387" s="7">
        <v>-4.6242774566473986E-2</v>
      </c>
      <c r="X7387" s="4">
        <v>-5.9975436681222592E-2</v>
      </c>
      <c r="Y7387" s="4">
        <v>-5.7803468208092483E-3</v>
      </c>
      <c r="Z7387" s="7">
        <v>-8.5803468208092478E-3</v>
      </c>
      <c r="AA7387" s="7">
        <v>-8.5803468208092478E-3</v>
      </c>
      <c r="AB7387" s="4">
        <v>1.421800947867299E-2</v>
      </c>
      <c r="AC7387" s="4">
        <v>9.8265895953757232E-2</v>
      </c>
      <c r="AD7387" s="4">
        <v>9.3457943925233638E-3</v>
      </c>
      <c r="AE7387" s="4">
        <v>22.18859561426946</v>
      </c>
      <c r="AF7387" s="4">
        <v>0.70201696436191086</v>
      </c>
      <c r="AG7387" s="4">
        <v>1.215594385690369</v>
      </c>
      <c r="AH7387" s="4">
        <v>0.60182417576442726</v>
      </c>
      <c r="AI7387" s="4">
        <v>7.7881619937694699E-2</v>
      </c>
      <c r="AJ7387" s="4">
        <v>7270</v>
      </c>
      <c r="AK7387" s="4">
        <v>6490</v>
      </c>
      <c r="AL7387" s="4">
        <v>6570</v>
      </c>
      <c r="AM7387" s="8">
        <v>1.0833685707839699E-2</v>
      </c>
    </row>
    <row r="7388" spans="1:39" x14ac:dyDescent="0.3">
      <c r="A7388" s="4">
        <v>20191022</v>
      </c>
      <c r="B7388" s="4" t="s">
        <v>2426</v>
      </c>
      <c r="C7388" s="4">
        <v>5880</v>
      </c>
      <c r="D7388" s="4">
        <v>6430</v>
      </c>
      <c r="E7388" s="4">
        <v>5880</v>
      </c>
      <c r="F7388" s="4">
        <v>6290</v>
      </c>
      <c r="G7388" s="4">
        <v>440</v>
      </c>
      <c r="H7388" s="4">
        <v>3462183</v>
      </c>
      <c r="I7388" s="4">
        <v>7.5209999999999999E-2</v>
      </c>
      <c r="J7388" s="4">
        <v>1.913967982699794</v>
      </c>
      <c r="K7388" s="4">
        <v>1.0436946902654869</v>
      </c>
      <c r="L7388" s="4">
        <v>1.0596361185983829</v>
      </c>
      <c r="M7388" s="4">
        <v>1.085231193926846</v>
      </c>
      <c r="N7388" s="4">
        <v>1.1131758251482169</v>
      </c>
      <c r="O7388" s="4">
        <v>0.98759616894331925</v>
      </c>
      <c r="P7388" s="4">
        <v>0.99906684932594758</v>
      </c>
      <c r="Q7388" s="4">
        <v>6250</v>
      </c>
      <c r="R7388" s="4">
        <v>6340</v>
      </c>
      <c r="S7388" s="4">
        <v>6060</v>
      </c>
      <c r="T7388" s="4">
        <v>6090</v>
      </c>
      <c r="U7388" s="7">
        <v>-6.3593004769475362E-3</v>
      </c>
      <c r="V7388" s="7">
        <v>7.9491255961844191E-3</v>
      </c>
      <c r="W7388" s="7">
        <v>-3.6565977742448331E-2</v>
      </c>
      <c r="X7388" s="4">
        <v>-4.6898504557118838E-3</v>
      </c>
      <c r="Y7388" s="4">
        <v>-3.1796502384737677E-2</v>
      </c>
      <c r="Z7388" s="7">
        <v>-3.4596502384737673E-2</v>
      </c>
      <c r="AA7388" s="7">
        <v>-3.4596502384737673E-2</v>
      </c>
      <c r="AB7388" s="4">
        <v>0</v>
      </c>
      <c r="AC7388" s="4">
        <v>2.225755166931637E-2</v>
      </c>
      <c r="AD7388" s="4">
        <v>0</v>
      </c>
      <c r="AE7388" s="4">
        <v>5.3881504307024306</v>
      </c>
      <c r="AF7388" s="4">
        <v>0.94880973573382399</v>
      </c>
      <c r="AG7388" s="4">
        <v>1.2280419860728591</v>
      </c>
      <c r="AH7388" s="4">
        <v>0.23964767980564239</v>
      </c>
      <c r="AI7388" s="4">
        <v>6.9727891156462579E-2</v>
      </c>
      <c r="AJ7388" s="4">
        <v>6680</v>
      </c>
      <c r="AK7388" s="4">
        <v>5860</v>
      </c>
      <c r="AL7388" s="4">
        <v>6360</v>
      </c>
      <c r="AM7388" s="8">
        <v>1.0366924886287101E-2</v>
      </c>
    </row>
    <row r="7389" spans="1:39" x14ac:dyDescent="0.3">
      <c r="A7389" s="4">
        <v>20200109</v>
      </c>
      <c r="B7389" s="4" t="s">
        <v>2426</v>
      </c>
      <c r="C7389" s="4">
        <v>4330</v>
      </c>
      <c r="D7389" s="4">
        <v>5180</v>
      </c>
      <c r="E7389" s="4">
        <v>4295</v>
      </c>
      <c r="F7389" s="4">
        <v>4830</v>
      </c>
      <c r="G7389" s="4">
        <v>610</v>
      </c>
      <c r="H7389" s="4">
        <v>8054639</v>
      </c>
      <c r="I7389" s="4">
        <v>0.14455000000000001</v>
      </c>
      <c r="J7389" s="4">
        <v>7.1852887576279647</v>
      </c>
      <c r="K7389" s="4">
        <v>1.060761346998536</v>
      </c>
      <c r="L7389" s="4">
        <v>1.052287581699346</v>
      </c>
      <c r="M7389" s="4">
        <v>1.067521273068847</v>
      </c>
      <c r="N7389" s="4">
        <v>1.0569505990480881</v>
      </c>
      <c r="O7389" s="4">
        <v>0.92248925672449467</v>
      </c>
      <c r="P7389" s="4">
        <v>0.81718974706031644</v>
      </c>
      <c r="Q7389" s="4">
        <v>4950</v>
      </c>
      <c r="R7389" s="4">
        <v>4975</v>
      </c>
      <c r="S7389" s="4">
        <v>4635</v>
      </c>
      <c r="T7389" s="4">
        <v>4665</v>
      </c>
      <c r="U7389" s="7">
        <v>2.4844720496894408E-2</v>
      </c>
      <c r="V7389" s="7">
        <v>3.0020703933747412E-2</v>
      </c>
      <c r="W7389" s="7">
        <v>-4.0372670807453416E-2</v>
      </c>
      <c r="X7389" s="4">
        <v>-8.2061381913691345E-4</v>
      </c>
      <c r="Y7389" s="4">
        <v>-3.4161490683229823E-2</v>
      </c>
      <c r="Z7389" s="7">
        <v>-3.696149068322982E-2</v>
      </c>
      <c r="AA7389" s="7">
        <v>2.2044720496894408E-2</v>
      </c>
      <c r="AB7389" s="4">
        <v>0</v>
      </c>
      <c r="AC7389" s="4">
        <v>7.2463768115942032E-2</v>
      </c>
      <c r="AD7389" s="4">
        <v>8.0831408775981529E-3</v>
      </c>
      <c r="AE7389" s="4">
        <v>19.175976935420131</v>
      </c>
      <c r="AF7389" s="4">
        <v>0.96696203873512077</v>
      </c>
      <c r="AG7389" s="4">
        <v>1.1291269566380151</v>
      </c>
      <c r="AH7389" s="4">
        <v>0.148526759524405</v>
      </c>
      <c r="AI7389" s="4">
        <v>0.115473441108545</v>
      </c>
      <c r="AJ7389" s="4">
        <v>4975</v>
      </c>
      <c r="AK7389" s="4">
        <v>4635</v>
      </c>
      <c r="AL7389" s="4">
        <v>4770</v>
      </c>
      <c r="AM7389" s="8">
        <v>3.9239240100124001E-2</v>
      </c>
    </row>
    <row r="7390" spans="1:39" x14ac:dyDescent="0.3">
      <c r="A7390" s="4">
        <v>20200330</v>
      </c>
      <c r="B7390" s="4" t="s">
        <v>2426</v>
      </c>
      <c r="C7390" s="4">
        <v>2900</v>
      </c>
      <c r="D7390" s="4">
        <v>3325</v>
      </c>
      <c r="E7390" s="4">
        <v>2900</v>
      </c>
      <c r="F7390" s="4">
        <v>3215</v>
      </c>
      <c r="G7390" s="4">
        <v>255</v>
      </c>
      <c r="H7390" s="4">
        <v>667649</v>
      </c>
      <c r="I7390" s="4">
        <v>8.6150000000000004E-2</v>
      </c>
      <c r="J7390" s="4">
        <v>1.948332132981127</v>
      </c>
      <c r="K7390" s="4">
        <v>1.052947598253275</v>
      </c>
      <c r="L7390" s="4">
        <v>1.084317032040472</v>
      </c>
      <c r="M7390" s="4">
        <v>1.1338388291306649</v>
      </c>
      <c r="N7390" s="4">
        <v>0.98385739423150487</v>
      </c>
      <c r="O7390" s="4">
        <v>0.78774885145482387</v>
      </c>
      <c r="P7390" s="4">
        <v>0.68400010637637731</v>
      </c>
      <c r="Q7390" s="4">
        <v>3445</v>
      </c>
      <c r="R7390" s="4">
        <v>3630</v>
      </c>
      <c r="S7390" s="4">
        <v>3250</v>
      </c>
      <c r="T7390" s="4">
        <v>3400</v>
      </c>
      <c r="U7390" s="7">
        <v>7.1539657853810265E-2</v>
      </c>
      <c r="V7390" s="7">
        <v>0.12908242612752721</v>
      </c>
      <c r="W7390" s="7">
        <v>1.088646967340591E-2</v>
      </c>
      <c r="X7390" s="4">
        <v>-7.3445030984622586E-2</v>
      </c>
      <c r="Y7390" s="4">
        <v>5.7542768273716953E-2</v>
      </c>
      <c r="Z7390" s="7">
        <v>6.8739657853810268E-2</v>
      </c>
      <c r="AA7390" s="7">
        <v>6.8739657853810268E-2</v>
      </c>
      <c r="AB7390" s="4">
        <v>0</v>
      </c>
      <c r="AC7390" s="4">
        <v>3.4214618973561428E-2</v>
      </c>
      <c r="AD7390" s="4">
        <v>0</v>
      </c>
      <c r="AE7390" s="4">
        <v>2.2080165357585781</v>
      </c>
      <c r="AF7390" s="4">
        <v>0.66354712081956213</v>
      </c>
      <c r="AG7390" s="4">
        <v>1.351505927123215</v>
      </c>
      <c r="AH7390" s="4">
        <v>0.76713661261396282</v>
      </c>
      <c r="AI7390" s="4">
        <v>0.10862068965517239</v>
      </c>
      <c r="AJ7390" s="4">
        <v>3800</v>
      </c>
      <c r="AK7390" s="4">
        <v>3250</v>
      </c>
      <c r="AL7390" s="4">
        <v>3745</v>
      </c>
      <c r="AM7390" s="8">
        <v>3.6876233674704197E-2</v>
      </c>
    </row>
    <row r="7391" spans="1:39" x14ac:dyDescent="0.3">
      <c r="A7391" s="4">
        <v>20200511</v>
      </c>
      <c r="B7391" s="4" t="s">
        <v>2426</v>
      </c>
      <c r="C7391" s="4">
        <v>4575</v>
      </c>
      <c r="D7391" s="4">
        <v>5170</v>
      </c>
      <c r="E7391" s="4">
        <v>4500</v>
      </c>
      <c r="F7391" s="4">
        <v>4920</v>
      </c>
      <c r="G7391" s="4">
        <v>475</v>
      </c>
      <c r="H7391" s="4">
        <v>12492904</v>
      </c>
      <c r="I7391" s="4">
        <v>0.10686</v>
      </c>
      <c r="J7391" s="4">
        <v>3.6519750107458289</v>
      </c>
      <c r="K7391" s="4">
        <v>1.0691778341180731</v>
      </c>
      <c r="L7391" s="4">
        <v>1.0913930789707189</v>
      </c>
      <c r="M7391" s="4">
        <v>1.1111111111111109</v>
      </c>
      <c r="N7391" s="4">
        <v>1.169201520912547</v>
      </c>
      <c r="O7391" s="4">
        <v>1.269213405851624</v>
      </c>
      <c r="P7391" s="4">
        <v>1.1471874089186831</v>
      </c>
      <c r="Q7391" s="4">
        <v>5030</v>
      </c>
      <c r="R7391" s="4">
        <v>5030</v>
      </c>
      <c r="S7391" s="4">
        <v>4640</v>
      </c>
      <c r="T7391" s="4">
        <v>4750</v>
      </c>
      <c r="U7391" s="7">
        <v>2.2357723577235773E-2</v>
      </c>
      <c r="V7391" s="7">
        <v>2.2357723577235773E-2</v>
      </c>
      <c r="W7391" s="7">
        <v>-5.6910569105691054E-2</v>
      </c>
      <c r="X7391" s="4">
        <v>4.1230988593155903E-2</v>
      </c>
      <c r="Y7391" s="4">
        <v>-3.4552845528455292E-2</v>
      </c>
      <c r="Z7391" s="7">
        <v>-3.7352845528455289E-2</v>
      </c>
      <c r="AA7391" s="7">
        <v>1.9557723577235772E-2</v>
      </c>
      <c r="AB7391" s="4">
        <v>1.104972375690608E-2</v>
      </c>
      <c r="AC7391" s="4">
        <v>5.08130081300813E-2</v>
      </c>
      <c r="AD7391" s="4">
        <v>1.6393442622950821E-2</v>
      </c>
      <c r="AE7391" s="4">
        <v>26.72158897675185</v>
      </c>
      <c r="AF7391" s="4">
        <v>1.0210577973351811</v>
      </c>
      <c r="AG7391" s="4">
        <v>1.6199480968248761</v>
      </c>
      <c r="AH7391" s="4">
        <v>0.36207275998300692</v>
      </c>
      <c r="AI7391" s="4">
        <v>7.5409836065573776E-2</v>
      </c>
      <c r="AJ7391" s="4">
        <v>5030</v>
      </c>
      <c r="AK7391" s="4">
        <v>4405</v>
      </c>
      <c r="AL7391" s="4">
        <v>4645</v>
      </c>
      <c r="AM7391" s="8">
        <v>4.0158289576630096E-3</v>
      </c>
    </row>
    <row r="7392" spans="1:39" x14ac:dyDescent="0.3">
      <c r="A7392" s="4">
        <v>20200925</v>
      </c>
      <c r="B7392" s="4" t="s">
        <v>2426</v>
      </c>
      <c r="C7392" s="4">
        <v>5250</v>
      </c>
      <c r="D7392" s="4">
        <v>6770</v>
      </c>
      <c r="E7392" s="4">
        <v>4930</v>
      </c>
      <c r="F7392" s="4">
        <v>5840</v>
      </c>
      <c r="G7392" s="4">
        <v>590</v>
      </c>
      <c r="H7392" s="4">
        <v>47832391</v>
      </c>
      <c r="I7392" s="4">
        <v>0.11237999999999999</v>
      </c>
      <c r="J7392" s="4">
        <v>3.374287645921211</v>
      </c>
      <c r="K7392" s="4">
        <v>1.0227670753064799</v>
      </c>
      <c r="L7392" s="4">
        <v>1.151419558359621</v>
      </c>
      <c r="M7392" s="4">
        <v>1.319028797289667</v>
      </c>
      <c r="N7392" s="4">
        <v>1.4262164967336219</v>
      </c>
      <c r="O7392" s="4">
        <v>1.452917029481279</v>
      </c>
      <c r="P7392" s="4">
        <v>1.3980768463472051</v>
      </c>
      <c r="Q7392" s="4">
        <v>6190</v>
      </c>
      <c r="R7392" s="4">
        <v>6960</v>
      </c>
      <c r="S7392" s="4">
        <v>5700</v>
      </c>
      <c r="T7392" s="4">
        <v>5880</v>
      </c>
      <c r="U7392" s="7">
        <v>5.9931506849315065E-2</v>
      </c>
      <c r="V7392" s="7">
        <v>0.19178082191780821</v>
      </c>
      <c r="W7392" s="7">
        <v>-2.3972602739726026E-2</v>
      </c>
      <c r="X7392" s="4">
        <v>8.7245863605836749E-2</v>
      </c>
      <c r="Y7392" s="4">
        <v>6.8493150684931503E-3</v>
      </c>
      <c r="Z7392" s="7">
        <v>5.7131506849315068E-2</v>
      </c>
      <c r="AA7392" s="7">
        <v>5.7131506849315068E-2</v>
      </c>
      <c r="AB7392" s="4">
        <v>0</v>
      </c>
      <c r="AC7392" s="4">
        <v>0.15924657534246581</v>
      </c>
      <c r="AD7392" s="4">
        <v>6.0952380952380952E-2</v>
      </c>
      <c r="AE7392" s="4">
        <v>1.648758362256399</v>
      </c>
      <c r="AF7392" s="4">
        <v>1.1505045689498929</v>
      </c>
      <c r="AG7392" s="4">
        <v>2.1234050267375411</v>
      </c>
      <c r="AH7392" s="4">
        <v>0.3982421454210579</v>
      </c>
      <c r="AI7392" s="4">
        <v>0.1123809523809524</v>
      </c>
      <c r="AJ7392" s="4">
        <v>8110</v>
      </c>
      <c r="AK7392" s="4">
        <v>5700</v>
      </c>
      <c r="AL7392" s="4">
        <v>7420</v>
      </c>
      <c r="AM7392" s="8">
        <v>1.6481814173115001E-3</v>
      </c>
    </row>
    <row r="7393" spans="1:39" x14ac:dyDescent="0.3">
      <c r="A7393" s="4">
        <v>20200929</v>
      </c>
      <c r="B7393" s="4" t="s">
        <v>2426</v>
      </c>
      <c r="C7393" s="4">
        <v>5970</v>
      </c>
      <c r="D7393" s="4">
        <v>6870</v>
      </c>
      <c r="E7393" s="4">
        <v>5790</v>
      </c>
      <c r="F7393" s="4">
        <v>6400</v>
      </c>
      <c r="G7393" s="4">
        <v>520</v>
      </c>
      <c r="H7393" s="4">
        <v>30333219</v>
      </c>
      <c r="I7393" s="4">
        <v>8.8440000000000005E-2</v>
      </c>
      <c r="J7393" s="4">
        <v>1.5806791181711619</v>
      </c>
      <c r="K7393" s="4">
        <v>1.059602649006623</v>
      </c>
      <c r="L7393" s="4">
        <v>1.0880652839170351</v>
      </c>
      <c r="M7393" s="4">
        <v>1.307723743359215</v>
      </c>
      <c r="N7393" s="4">
        <v>1.4765255508132431</v>
      </c>
      <c r="O7393" s="4">
        <v>1.5680189468956081</v>
      </c>
      <c r="P7393" s="4">
        <v>1.5176066079121051</v>
      </c>
      <c r="Q7393" s="4">
        <v>6280</v>
      </c>
      <c r="R7393" s="4">
        <v>8110</v>
      </c>
      <c r="S7393" s="4">
        <v>6010</v>
      </c>
      <c r="T7393" s="4">
        <v>7450</v>
      </c>
      <c r="U7393" s="7">
        <v>-1.8749999999999999E-2</v>
      </c>
      <c r="V7393" s="7">
        <v>0.26718750000000002</v>
      </c>
      <c r="W7393" s="7">
        <v>-6.0937499999999999E-2</v>
      </c>
      <c r="X7393" s="4">
        <v>9.7531433844734214E-2</v>
      </c>
      <c r="Y7393" s="4">
        <v>0.1640625</v>
      </c>
      <c r="Z7393" s="7">
        <v>3.7200000000000004E-2</v>
      </c>
      <c r="AA7393" s="7">
        <v>3.7200000000000004E-2</v>
      </c>
      <c r="AB7393" s="4">
        <v>0</v>
      </c>
      <c r="AC7393" s="4">
        <v>7.3437500000000003E-2</v>
      </c>
      <c r="AD7393" s="4">
        <v>3.015075376884422E-2</v>
      </c>
      <c r="AE7393" s="4">
        <v>1.4990037353007719</v>
      </c>
      <c r="AF7393" s="4">
        <v>1.1417494190815209</v>
      </c>
      <c r="AG7393" s="4">
        <v>2.490046085441926</v>
      </c>
      <c r="AH7393" s="4">
        <v>0.47424993101772023</v>
      </c>
      <c r="AI7393" s="4">
        <v>7.2026800670016752E-2</v>
      </c>
      <c r="AJ7393" s="4">
        <v>8110</v>
      </c>
      <c r="AK7393" s="4">
        <v>6010</v>
      </c>
      <c r="AL7393" s="4">
        <v>6910</v>
      </c>
      <c r="AM7393" s="8">
        <v>1.4642723989757699E-2</v>
      </c>
    </row>
    <row r="7394" spans="1:39" x14ac:dyDescent="0.3">
      <c r="A7394" s="4">
        <v>20200221</v>
      </c>
      <c r="B7394" s="4" t="s">
        <v>2427</v>
      </c>
      <c r="C7394" s="4">
        <v>49150</v>
      </c>
      <c r="D7394" s="4">
        <v>55000</v>
      </c>
      <c r="E7394" s="4">
        <v>48850</v>
      </c>
      <c r="F7394" s="4">
        <v>55000</v>
      </c>
      <c r="G7394" s="4">
        <v>5050</v>
      </c>
      <c r="H7394" s="4">
        <v>325534</v>
      </c>
      <c r="I7394" s="4">
        <v>0.1011</v>
      </c>
      <c r="J7394" s="4">
        <v>2.4542449857208779</v>
      </c>
      <c r="K7394" s="4">
        <v>1.078079059131003</v>
      </c>
      <c r="L7394" s="4">
        <v>1.0984621529858201</v>
      </c>
      <c r="M7394" s="4">
        <v>1.1040851149252231</v>
      </c>
      <c r="N7394" s="4">
        <v>1.1172049563274431</v>
      </c>
      <c r="O7394" s="4">
        <v>1.0651689745327779</v>
      </c>
      <c r="P7394" s="4">
        <v>0.92097735232965416</v>
      </c>
      <c r="Q7394" s="4">
        <v>57200</v>
      </c>
      <c r="R7394" s="4">
        <v>60000</v>
      </c>
      <c r="S7394" s="4">
        <v>49400</v>
      </c>
      <c r="T7394" s="4">
        <v>49500</v>
      </c>
      <c r="U7394" s="7">
        <v>0.04</v>
      </c>
      <c r="V7394" s="7">
        <v>9.0909090909090912E-2</v>
      </c>
      <c r="W7394" s="7">
        <v>-0.10181818181818182</v>
      </c>
      <c r="X7394" s="4">
        <v>-4.0117814340847602E-3</v>
      </c>
      <c r="Y7394" s="4">
        <v>-0.1</v>
      </c>
      <c r="Z7394" s="7">
        <v>3.7200000000000004E-2</v>
      </c>
      <c r="AA7394" s="7">
        <v>3.7200000000000004E-2</v>
      </c>
      <c r="AB7394" s="4">
        <v>0</v>
      </c>
      <c r="AC7394" s="4">
        <v>0</v>
      </c>
      <c r="AD7394" s="4">
        <v>6.1037639877924718E-3</v>
      </c>
      <c r="AE7394" s="4">
        <v>2.2567035465712779</v>
      </c>
      <c r="AF7394" s="4">
        <v>1.013358295169668</v>
      </c>
      <c r="AG7394" s="4">
        <v>1.191722395376358</v>
      </c>
      <c r="AH7394" s="4">
        <v>0.1476961992494267</v>
      </c>
      <c r="AI7394" s="4">
        <v>0.1190233977619532</v>
      </c>
      <c r="AJ7394" s="4">
        <v>64600</v>
      </c>
      <c r="AK7394" s="4">
        <v>48600</v>
      </c>
      <c r="AL7394" s="4">
        <v>54700</v>
      </c>
      <c r="AM7394" s="8">
        <v>-2.0053986255029899E-2</v>
      </c>
    </row>
    <row r="7395" spans="1:39" x14ac:dyDescent="0.3">
      <c r="A7395" s="4">
        <v>20200226</v>
      </c>
      <c r="B7395" s="4" t="s">
        <v>2427</v>
      </c>
      <c r="C7395" s="4">
        <v>51500</v>
      </c>
      <c r="D7395" s="4">
        <v>56500</v>
      </c>
      <c r="E7395" s="4">
        <v>50300</v>
      </c>
      <c r="F7395" s="4">
        <v>56500</v>
      </c>
      <c r="G7395" s="4">
        <v>4000</v>
      </c>
      <c r="H7395" s="4">
        <v>240455</v>
      </c>
      <c r="I7395" s="4">
        <v>7.6189999999999994E-2</v>
      </c>
      <c r="J7395" s="4">
        <v>1.3756227216454271</v>
      </c>
      <c r="K7395" s="4">
        <v>1.069400630914827</v>
      </c>
      <c r="L7395" s="4">
        <v>1.072309736192826</v>
      </c>
      <c r="M7395" s="4">
        <v>1.1141786629856041</v>
      </c>
      <c r="N7395" s="4">
        <v>1.1324347346795609</v>
      </c>
      <c r="O7395" s="4">
        <v>1.096980875643141</v>
      </c>
      <c r="P7395" s="4">
        <v>0.95595285093903326</v>
      </c>
      <c r="Q7395" s="4">
        <v>57800</v>
      </c>
      <c r="R7395" s="4">
        <v>64600</v>
      </c>
      <c r="S7395" s="4">
        <v>57100</v>
      </c>
      <c r="T7395" s="4">
        <v>59800</v>
      </c>
      <c r="U7395" s="7">
        <v>2.3008849557522124E-2</v>
      </c>
      <c r="V7395" s="7">
        <v>0.14336283185840709</v>
      </c>
      <c r="W7395" s="7">
        <v>1.0619469026548672E-2</v>
      </c>
      <c r="X7395" s="4">
        <v>1.628501277747171E-2</v>
      </c>
      <c r="Y7395" s="4">
        <v>5.8407079646017698E-2</v>
      </c>
      <c r="Z7395" s="7">
        <v>3.7200000000000004E-2</v>
      </c>
      <c r="AA7395" s="7">
        <v>2.0208849557522123E-2</v>
      </c>
      <c r="AB7395" s="4">
        <v>0</v>
      </c>
      <c r="AC7395" s="4">
        <v>0</v>
      </c>
      <c r="AD7395" s="4">
        <v>2.3300970873786409E-2</v>
      </c>
      <c r="AE7395" s="4">
        <v>1.457815474530441</v>
      </c>
      <c r="AF7395" s="4">
        <v>1.0325736851651821</v>
      </c>
      <c r="AG7395" s="4">
        <v>1.233561016510488</v>
      </c>
      <c r="AH7395" s="4">
        <v>0.15779273166561569</v>
      </c>
      <c r="AI7395" s="4">
        <v>9.7087378640776698E-2</v>
      </c>
      <c r="AJ7395" s="4">
        <v>64600</v>
      </c>
      <c r="AK7395" s="4">
        <v>54400</v>
      </c>
      <c r="AL7395" s="4">
        <v>59700</v>
      </c>
      <c r="AM7395" s="8">
        <v>-3.5314710651267798E-3</v>
      </c>
    </row>
    <row r="7396" spans="1:39" x14ac:dyDescent="0.3">
      <c r="A7396" s="4">
        <v>20200302</v>
      </c>
      <c r="B7396" s="4" t="s">
        <v>2427</v>
      </c>
      <c r="C7396" s="4">
        <v>56200</v>
      </c>
      <c r="D7396" s="4">
        <v>61500</v>
      </c>
      <c r="E7396" s="4">
        <v>54400</v>
      </c>
      <c r="F7396" s="4">
        <v>61500</v>
      </c>
      <c r="G7396" s="4">
        <v>6800</v>
      </c>
      <c r="H7396" s="4">
        <v>273155</v>
      </c>
      <c r="I7396" s="4">
        <v>0.12431</v>
      </c>
      <c r="J7396" s="4">
        <v>0.95907158373649426</v>
      </c>
      <c r="K7396" s="4">
        <v>1.048295454545455</v>
      </c>
      <c r="L7396" s="4">
        <v>1.0789473684210531</v>
      </c>
      <c r="M7396" s="4">
        <v>1.1451447723675641</v>
      </c>
      <c r="N7396" s="4">
        <v>1.1913409850355949</v>
      </c>
      <c r="O7396" s="4">
        <v>1.188597197616363</v>
      </c>
      <c r="P7396" s="4">
        <v>1.0507132891027651</v>
      </c>
      <c r="Q7396" s="4">
        <v>62900</v>
      </c>
      <c r="R7396" s="4">
        <v>63300</v>
      </c>
      <c r="S7396" s="4">
        <v>58800</v>
      </c>
      <c r="T7396" s="4">
        <v>60300</v>
      </c>
      <c r="U7396" s="7">
        <v>2.2764227642276424E-2</v>
      </c>
      <c r="V7396" s="7">
        <v>2.9268292682926831E-2</v>
      </c>
      <c r="W7396" s="7">
        <v>-4.3902439024390241E-2</v>
      </c>
      <c r="X7396" s="4">
        <v>4.2278076420165622E-2</v>
      </c>
      <c r="Y7396" s="4">
        <v>-1.9512195121951219E-2</v>
      </c>
      <c r="Z7396" s="7">
        <v>-2.231219512195122E-2</v>
      </c>
      <c r="AA7396" s="7">
        <v>1.9964227642276424E-2</v>
      </c>
      <c r="AB7396" s="4">
        <v>0</v>
      </c>
      <c r="AC7396" s="4">
        <v>0</v>
      </c>
      <c r="AD7396" s="4">
        <v>3.2028469750889681E-2</v>
      </c>
      <c r="AE7396" s="4">
        <v>1.0595740059038701</v>
      </c>
      <c r="AF7396" s="4">
        <v>1.0722714800627731</v>
      </c>
      <c r="AG7396" s="4">
        <v>1.3866408086320301</v>
      </c>
      <c r="AH7396" s="4">
        <v>0.21143234925273341</v>
      </c>
      <c r="AI7396" s="4">
        <v>9.4306049822064059E-2</v>
      </c>
      <c r="AJ7396" s="4">
        <v>63300</v>
      </c>
      <c r="AK7396" s="4">
        <v>53600</v>
      </c>
      <c r="AL7396" s="4">
        <v>53600</v>
      </c>
      <c r="AM7396" s="8">
        <v>2.77209258724706E-2</v>
      </c>
    </row>
    <row r="7397" spans="1:39" x14ac:dyDescent="0.3">
      <c r="A7397" s="4">
        <v>20200406</v>
      </c>
      <c r="B7397" s="4" t="s">
        <v>2427</v>
      </c>
      <c r="C7397" s="4">
        <v>45500</v>
      </c>
      <c r="D7397" s="4">
        <v>49700</v>
      </c>
      <c r="E7397" s="4">
        <v>45050</v>
      </c>
      <c r="F7397" s="4">
        <v>48900</v>
      </c>
      <c r="G7397" s="4">
        <v>4050</v>
      </c>
      <c r="H7397" s="4">
        <v>174116</v>
      </c>
      <c r="I7397" s="4">
        <v>9.0300000000000005E-2</v>
      </c>
      <c r="J7397" s="4">
        <v>1.338575413067479</v>
      </c>
      <c r="K7397" s="4">
        <v>1.048231511254019</v>
      </c>
      <c r="L7397" s="4">
        <v>1.0541064884673419</v>
      </c>
      <c r="M7397" s="4">
        <v>1.109095032887276</v>
      </c>
      <c r="N7397" s="4">
        <v>1.1253667798170419</v>
      </c>
      <c r="O7397" s="4">
        <v>0.99628177048846334</v>
      </c>
      <c r="P7397" s="4">
        <v>0.92510700688154757</v>
      </c>
      <c r="Q7397" s="4">
        <v>49300</v>
      </c>
      <c r="R7397" s="4">
        <v>49800</v>
      </c>
      <c r="S7397" s="4">
        <v>47400</v>
      </c>
      <c r="T7397" s="4">
        <v>49200</v>
      </c>
      <c r="U7397" s="7">
        <v>8.1799591002044997E-3</v>
      </c>
      <c r="V7397" s="7">
        <v>1.8404907975460124E-2</v>
      </c>
      <c r="W7397" s="7">
        <v>-3.0674846625766871E-2</v>
      </c>
      <c r="X7397" s="4">
        <v>-4.8501236982912387E-2</v>
      </c>
      <c r="Y7397" s="4">
        <v>6.1349693251533744E-3</v>
      </c>
      <c r="Z7397" s="7">
        <v>3.3349693251533744E-3</v>
      </c>
      <c r="AA7397" s="7">
        <v>3.3349693251533744E-3</v>
      </c>
      <c r="AB7397" s="4">
        <v>0</v>
      </c>
      <c r="AC7397" s="4">
        <v>1.6359918200408999E-2</v>
      </c>
      <c r="AD7397" s="4">
        <v>9.8901098901098897E-3</v>
      </c>
      <c r="AE7397" s="4">
        <v>2.0322610766142208</v>
      </c>
      <c r="AF7397" s="4">
        <v>0.79288658162981152</v>
      </c>
      <c r="AG7397" s="4">
        <v>1.421100682378974</v>
      </c>
      <c r="AH7397" s="4">
        <v>0.55753452258532166</v>
      </c>
      <c r="AI7397" s="4">
        <v>7.4725274725274723E-2</v>
      </c>
      <c r="AJ7397" s="4">
        <v>49800</v>
      </c>
      <c r="AK7397" s="4">
        <v>46700</v>
      </c>
      <c r="AL7397" s="4">
        <v>47800</v>
      </c>
      <c r="AM7397" s="8">
        <v>4.2233119609059101E-2</v>
      </c>
    </row>
    <row r="7398" spans="1:39" x14ac:dyDescent="0.3">
      <c r="A7398" s="4">
        <v>20200414</v>
      </c>
      <c r="B7398" s="4" t="s">
        <v>2427</v>
      </c>
      <c r="C7398" s="4">
        <v>48400</v>
      </c>
      <c r="D7398" s="4">
        <v>51500</v>
      </c>
      <c r="E7398" s="4">
        <v>48250</v>
      </c>
      <c r="F7398" s="4">
        <v>51500</v>
      </c>
      <c r="G7398" s="4">
        <v>3700</v>
      </c>
      <c r="H7398" s="4">
        <v>164820</v>
      </c>
      <c r="I7398" s="4">
        <v>7.7410000000000007E-2</v>
      </c>
      <c r="J7398" s="4">
        <v>1.6703098920409469</v>
      </c>
      <c r="K7398" s="4">
        <v>1.043214044564484</v>
      </c>
      <c r="L7398" s="4">
        <v>1.051234945907328</v>
      </c>
      <c r="M7398" s="4">
        <v>1.075381081645437</v>
      </c>
      <c r="N7398" s="4">
        <v>1.15302809806336</v>
      </c>
      <c r="O7398" s="4">
        <v>1.056554742528893</v>
      </c>
      <c r="P7398" s="4">
        <v>0.98846787479406917</v>
      </c>
      <c r="Q7398" s="4">
        <v>51400</v>
      </c>
      <c r="R7398" s="4">
        <v>52200</v>
      </c>
      <c r="S7398" s="4">
        <v>49800</v>
      </c>
      <c r="T7398" s="4">
        <v>51600</v>
      </c>
      <c r="U7398" s="7">
        <v>-1.9417475728155339E-3</v>
      </c>
      <c r="V7398" s="7">
        <v>1.3592233009708738E-2</v>
      </c>
      <c r="W7398" s="7">
        <v>-3.3009708737864081E-2</v>
      </c>
      <c r="X7398" s="4">
        <v>3.509459308183141E-2</v>
      </c>
      <c r="Y7398" s="4">
        <v>1.9417475728155339E-3</v>
      </c>
      <c r="Z7398" s="7">
        <v>-8.5825242718446607E-4</v>
      </c>
      <c r="AA7398" s="7">
        <v>-8.5825242718446607E-4</v>
      </c>
      <c r="AB7398" s="4">
        <v>0</v>
      </c>
      <c r="AC7398" s="4">
        <v>0</v>
      </c>
      <c r="AD7398" s="4">
        <v>3.0991735537190079E-3</v>
      </c>
      <c r="AE7398" s="4">
        <v>2.9758422706099008</v>
      </c>
      <c r="AF7398" s="4">
        <v>0.90436300189782548</v>
      </c>
      <c r="AG7398" s="4">
        <v>1.441479828087779</v>
      </c>
      <c r="AH7398" s="4">
        <v>0.41201914980932253</v>
      </c>
      <c r="AI7398" s="4">
        <v>6.4049586776859499E-2</v>
      </c>
      <c r="AJ7398" s="4">
        <v>54300</v>
      </c>
      <c r="AK7398" s="4">
        <v>49400</v>
      </c>
      <c r="AL7398" s="4">
        <v>52400</v>
      </c>
      <c r="AM7398" s="8">
        <v>2.27581244189408E-2</v>
      </c>
    </row>
    <row r="7399" spans="1:39" x14ac:dyDescent="0.3">
      <c r="A7399" s="4">
        <v>20190904</v>
      </c>
      <c r="B7399" s="4" t="s">
        <v>2428</v>
      </c>
      <c r="C7399" s="4">
        <v>24700</v>
      </c>
      <c r="D7399" s="4">
        <v>25750</v>
      </c>
      <c r="E7399" s="4">
        <v>24300</v>
      </c>
      <c r="F7399" s="4">
        <v>25700</v>
      </c>
      <c r="G7399" s="4">
        <v>1800</v>
      </c>
      <c r="H7399" s="4">
        <v>642610</v>
      </c>
      <c r="I7399" s="4">
        <v>7.5310000000000002E-2</v>
      </c>
      <c r="J7399" s="4">
        <v>2.105733298904616</v>
      </c>
      <c r="K7399" s="4">
        <v>1.044715447154472</v>
      </c>
      <c r="L7399" s="4">
        <v>1.071726438698916</v>
      </c>
      <c r="M7399" s="4">
        <v>1.081649831649832</v>
      </c>
      <c r="N7399" s="4">
        <v>1.082561078348778</v>
      </c>
      <c r="O7399" s="4">
        <v>1.076890844332705</v>
      </c>
      <c r="P7399" s="4">
        <v>1.0560197233255719</v>
      </c>
      <c r="Q7399" s="4">
        <v>26100</v>
      </c>
      <c r="R7399" s="4">
        <v>27400</v>
      </c>
      <c r="S7399" s="4">
        <v>26000</v>
      </c>
      <c r="T7399" s="4">
        <v>26850</v>
      </c>
      <c r="U7399" s="7">
        <v>1.556420233463035E-2</v>
      </c>
      <c r="V7399" s="7">
        <v>6.6147859922178989E-2</v>
      </c>
      <c r="W7399" s="7">
        <v>1.1673151750972763E-2</v>
      </c>
      <c r="X7399" s="4">
        <v>1.0214827295703451E-2</v>
      </c>
      <c r="Y7399" s="4">
        <v>4.4747081712062257E-2</v>
      </c>
      <c r="Z7399" s="7">
        <v>3.7200000000000004E-2</v>
      </c>
      <c r="AA7399" s="7">
        <v>1.276420233463035E-2</v>
      </c>
      <c r="AB7399" s="4">
        <v>2.9166666666666671E-2</v>
      </c>
      <c r="AC7399" s="4">
        <v>1.945525291828794E-3</v>
      </c>
      <c r="AD7399" s="4">
        <v>1.6194331983805672E-2</v>
      </c>
      <c r="AE7399" s="4">
        <v>5.2337476177289828</v>
      </c>
      <c r="AF7399" s="4">
        <v>1.0158772121915089</v>
      </c>
      <c r="AG7399" s="4">
        <v>1.152035843767075</v>
      </c>
      <c r="AH7399" s="4">
        <v>0.11634238642427371</v>
      </c>
      <c r="AI7399" s="4">
        <v>4.048582995951417E-2</v>
      </c>
      <c r="AJ7399" s="4">
        <v>27950</v>
      </c>
      <c r="AK7399" s="4">
        <v>26000</v>
      </c>
      <c r="AL7399" s="4">
        <v>26600</v>
      </c>
      <c r="AM7399" s="8">
        <v>1.49833876292087E-2</v>
      </c>
    </row>
    <row r="7400" spans="1:39" x14ac:dyDescent="0.3">
      <c r="A7400" s="4">
        <v>20200406</v>
      </c>
      <c r="B7400" s="4" t="s">
        <v>2428</v>
      </c>
      <c r="C7400" s="4">
        <v>24850</v>
      </c>
      <c r="D7400" s="4">
        <v>26750</v>
      </c>
      <c r="E7400" s="4">
        <v>24550</v>
      </c>
      <c r="F7400" s="4">
        <v>26650</v>
      </c>
      <c r="G7400" s="4">
        <v>2400</v>
      </c>
      <c r="H7400" s="4">
        <v>999446</v>
      </c>
      <c r="I7400" s="4">
        <v>9.8970000000000002E-2</v>
      </c>
      <c r="J7400" s="4">
        <v>1.4291761008825481</v>
      </c>
      <c r="K7400" s="4">
        <v>1.0603448275862071</v>
      </c>
      <c r="L7400" s="4">
        <v>1.0741636436920601</v>
      </c>
      <c r="M7400" s="4">
        <v>1.082673166768231</v>
      </c>
      <c r="N7400" s="4">
        <v>1.0625996810207341</v>
      </c>
      <c r="O7400" s="4">
        <v>0.83739198743126475</v>
      </c>
      <c r="P7400" s="4">
        <v>0.82666632200695345</v>
      </c>
      <c r="Q7400" s="4">
        <v>27700</v>
      </c>
      <c r="R7400" s="4">
        <v>28450</v>
      </c>
      <c r="S7400" s="4">
        <v>27100</v>
      </c>
      <c r="T7400" s="4">
        <v>28200</v>
      </c>
      <c r="U7400" s="7">
        <v>3.9399624765478425E-2</v>
      </c>
      <c r="V7400" s="7">
        <v>6.7542213883677302E-2</v>
      </c>
      <c r="W7400" s="7">
        <v>1.6885553470919325E-2</v>
      </c>
      <c r="X7400" s="4">
        <v>-6.5789473684210384E-2</v>
      </c>
      <c r="Y7400" s="4">
        <v>5.8161350844277683E-2</v>
      </c>
      <c r="Z7400" s="7">
        <v>3.7200000000000004E-2</v>
      </c>
      <c r="AA7400" s="7">
        <v>3.6599624765478428E-2</v>
      </c>
      <c r="AB7400" s="4">
        <v>1.016260162601626E-2</v>
      </c>
      <c r="AC7400" s="4">
        <v>3.7523452157598499E-3</v>
      </c>
      <c r="AD7400" s="4">
        <v>1.2072434607645869E-2</v>
      </c>
      <c r="AE7400" s="4">
        <v>2.8138110829886851</v>
      </c>
      <c r="AF7400" s="4">
        <v>0.73999083426892054</v>
      </c>
      <c r="AG7400" s="4">
        <v>1.3615898859223641</v>
      </c>
      <c r="AH7400" s="4">
        <v>0.61693255185862927</v>
      </c>
      <c r="AI7400" s="4">
        <v>7.2434607645875254E-2</v>
      </c>
      <c r="AJ7400" s="4">
        <v>28500</v>
      </c>
      <c r="AK7400" s="4">
        <v>25900</v>
      </c>
      <c r="AL7400" s="4">
        <v>25900</v>
      </c>
      <c r="AM7400" s="8">
        <v>4.2233119609059101E-2</v>
      </c>
    </row>
    <row r="7401" spans="1:39" x14ac:dyDescent="0.3">
      <c r="A7401" s="4">
        <v>20200506</v>
      </c>
      <c r="B7401" s="4" t="s">
        <v>2428</v>
      </c>
      <c r="C7401" s="4">
        <v>28700</v>
      </c>
      <c r="D7401" s="4">
        <v>30750</v>
      </c>
      <c r="E7401" s="4">
        <v>28350</v>
      </c>
      <c r="F7401" s="4">
        <v>30750</v>
      </c>
      <c r="G7401" s="4">
        <v>2650</v>
      </c>
      <c r="H7401" s="4">
        <v>1056035</v>
      </c>
      <c r="I7401" s="4">
        <v>9.4310000000000005E-2</v>
      </c>
      <c r="J7401" s="4">
        <v>2.35761725129246</v>
      </c>
      <c r="K7401" s="4">
        <v>1.06401384083045</v>
      </c>
      <c r="L7401" s="4">
        <v>1.0854218143310981</v>
      </c>
      <c r="M7401" s="4">
        <v>1.0856134157105031</v>
      </c>
      <c r="N7401" s="4">
        <v>1.111211491552986</v>
      </c>
      <c r="O7401" s="4">
        <v>1.0480274929705471</v>
      </c>
      <c r="P7401" s="4">
        <v>0.97406454167491585</v>
      </c>
      <c r="Q7401" s="4">
        <v>31050</v>
      </c>
      <c r="R7401" s="4">
        <v>31500</v>
      </c>
      <c r="S7401" s="4">
        <v>30300</v>
      </c>
      <c r="T7401" s="4">
        <v>31500</v>
      </c>
      <c r="U7401" s="7">
        <v>9.7560975609756097E-3</v>
      </c>
      <c r="V7401" s="7">
        <v>2.4390243902439025E-2</v>
      </c>
      <c r="W7401" s="7">
        <v>-1.4634146341463415E-2</v>
      </c>
      <c r="X7401" s="4">
        <v>2.8457855271479041E-2</v>
      </c>
      <c r="Y7401" s="4">
        <v>2.4390243902439029E-2</v>
      </c>
      <c r="Z7401" s="7">
        <v>2.1590243902439028E-2</v>
      </c>
      <c r="AA7401" s="7">
        <v>2.1590243902439028E-2</v>
      </c>
      <c r="AB7401" s="4">
        <v>2.1352313167259791E-2</v>
      </c>
      <c r="AC7401" s="4">
        <v>0</v>
      </c>
      <c r="AD7401" s="4">
        <v>1.2195121951219509E-2</v>
      </c>
      <c r="AE7401" s="4">
        <v>3.0329971107064688</v>
      </c>
      <c r="AF7401" s="4">
        <v>1.0059934308502121</v>
      </c>
      <c r="AG7401" s="4">
        <v>1.391411109437094</v>
      </c>
      <c r="AH7401" s="4">
        <v>0.2753474253376913</v>
      </c>
      <c r="AI7401" s="4">
        <v>7.1428571428571425E-2</v>
      </c>
      <c r="AJ7401" s="4">
        <v>33500</v>
      </c>
      <c r="AK7401" s="4">
        <v>30300</v>
      </c>
      <c r="AL7401" s="4">
        <v>32650</v>
      </c>
      <c r="AM7401" s="8">
        <v>2.56889581686944E-2</v>
      </c>
    </row>
    <row r="7402" spans="1:39" x14ac:dyDescent="0.3">
      <c r="A7402" s="4">
        <v>20200728</v>
      </c>
      <c r="B7402" s="4" t="s">
        <v>2428</v>
      </c>
      <c r="C7402" s="4">
        <v>35300</v>
      </c>
      <c r="D7402" s="4">
        <v>37900</v>
      </c>
      <c r="E7402" s="4">
        <v>35100</v>
      </c>
      <c r="F7402" s="4">
        <v>37700</v>
      </c>
      <c r="G7402" s="4">
        <v>3050</v>
      </c>
      <c r="H7402" s="4">
        <v>3080838</v>
      </c>
      <c r="I7402" s="4">
        <v>8.8020000000000001E-2</v>
      </c>
      <c r="J7402" s="4">
        <v>5.1035735341694846</v>
      </c>
      <c r="K7402" s="4">
        <v>1.0649717514124291</v>
      </c>
      <c r="L7402" s="4">
        <v>1.0820895522388061</v>
      </c>
      <c r="M7402" s="4">
        <v>1.1044382598505931</v>
      </c>
      <c r="N7402" s="4">
        <v>1.097925009100837</v>
      </c>
      <c r="O7402" s="4">
        <v>1.1132985530071859</v>
      </c>
      <c r="P7402" s="4">
        <v>1.191294387170676</v>
      </c>
      <c r="Q7402" s="4">
        <v>37650</v>
      </c>
      <c r="R7402" s="4">
        <v>38300</v>
      </c>
      <c r="S7402" s="4">
        <v>36950</v>
      </c>
      <c r="T7402" s="4">
        <v>38200</v>
      </c>
      <c r="U7402" s="7">
        <v>-1.3262599469496021E-3</v>
      </c>
      <c r="V7402" s="7">
        <v>1.5915119363395226E-2</v>
      </c>
      <c r="W7402" s="7">
        <v>-1.9893899204244031E-2</v>
      </c>
      <c r="X7402" s="4">
        <v>-8.7368037859461881E-4</v>
      </c>
      <c r="Y7402" s="4">
        <v>1.326259946949602E-2</v>
      </c>
      <c r="Z7402" s="7">
        <v>1.046259946949602E-2</v>
      </c>
      <c r="AA7402" s="7">
        <v>1.046259946949602E-2</v>
      </c>
      <c r="AB7402" s="4">
        <v>1.875901875901876E-2</v>
      </c>
      <c r="AC7402" s="4">
        <v>5.3050397877984082E-3</v>
      </c>
      <c r="AD7402" s="4">
        <v>5.6657223796033997E-3</v>
      </c>
      <c r="AE7402" s="4">
        <v>6.7704624418458987</v>
      </c>
      <c r="AF7402" s="4">
        <v>1.04401347934522</v>
      </c>
      <c r="AG7402" s="4">
        <v>1.1556374346978391</v>
      </c>
      <c r="AH7402" s="4">
        <v>9.251873797735595E-2</v>
      </c>
      <c r="AI7402" s="4">
        <v>6.79886685552408E-2</v>
      </c>
      <c r="AJ7402" s="4">
        <v>40000</v>
      </c>
      <c r="AK7402" s="4">
        <v>36950</v>
      </c>
      <c r="AL7402" s="4">
        <v>38150</v>
      </c>
      <c r="AM7402" s="8">
        <v>8.2622968265414105E-3</v>
      </c>
    </row>
    <row r="7403" spans="1:39" x14ac:dyDescent="0.3">
      <c r="A7403" s="4">
        <v>20191028</v>
      </c>
      <c r="B7403" s="4" t="s">
        <v>2429</v>
      </c>
      <c r="C7403" s="4">
        <v>3015</v>
      </c>
      <c r="D7403" s="4">
        <v>3350</v>
      </c>
      <c r="E7403" s="4">
        <v>2985</v>
      </c>
      <c r="F7403" s="4">
        <v>3250</v>
      </c>
      <c r="G7403" s="4">
        <v>275</v>
      </c>
      <c r="H7403" s="4">
        <v>932814</v>
      </c>
      <c r="I7403" s="4">
        <v>9.2439999999999994E-2</v>
      </c>
      <c r="J7403" s="4">
        <v>5.4958245793058929</v>
      </c>
      <c r="K7403" s="4">
        <v>1.056910569105691</v>
      </c>
      <c r="L7403" s="4">
        <v>1.069078947368421</v>
      </c>
      <c r="M7403" s="4">
        <v>1.0871383174443889</v>
      </c>
      <c r="N7403" s="4">
        <v>1.097880246600794</v>
      </c>
      <c r="O7403" s="4">
        <v>1.066593737180364</v>
      </c>
      <c r="P7403" s="4">
        <v>0.94319088732496559</v>
      </c>
      <c r="Q7403" s="4">
        <v>3165</v>
      </c>
      <c r="R7403" s="4">
        <v>3390</v>
      </c>
      <c r="S7403" s="4">
        <v>3020</v>
      </c>
      <c r="T7403" s="4">
        <v>3060</v>
      </c>
      <c r="U7403" s="7">
        <v>-2.6153846153846153E-2</v>
      </c>
      <c r="V7403" s="7">
        <v>4.3076923076923075E-2</v>
      </c>
      <c r="W7403" s="7">
        <v>-7.0769230769230765E-2</v>
      </c>
      <c r="X7403" s="4">
        <v>-4.8982349463724643E-3</v>
      </c>
      <c r="Y7403" s="4">
        <v>-5.8461538461538461E-2</v>
      </c>
      <c r="Z7403" s="7">
        <v>3.7200000000000004E-2</v>
      </c>
      <c r="AA7403" s="7">
        <v>3.7200000000000004E-2</v>
      </c>
      <c r="AB7403" s="4">
        <v>0</v>
      </c>
      <c r="AC7403" s="4">
        <v>3.0769230769230771E-2</v>
      </c>
      <c r="AD7403" s="4">
        <v>9.9502487562189053E-3</v>
      </c>
      <c r="AE7403" s="4">
        <v>13.24549520766773</v>
      </c>
      <c r="AF7403" s="4">
        <v>0.99607220677562536</v>
      </c>
      <c r="AG7403" s="4">
        <v>1.159395748515492</v>
      </c>
      <c r="AH7403" s="4">
        <v>0.1414250247768622</v>
      </c>
      <c r="AI7403" s="4">
        <v>7.7943615257048099E-2</v>
      </c>
      <c r="AJ7403" s="4">
        <v>3390</v>
      </c>
      <c r="AK7403" s="4">
        <v>2930</v>
      </c>
      <c r="AL7403" s="4">
        <v>3080</v>
      </c>
      <c r="AM7403" s="8">
        <v>7.6643625634138196E-5</v>
      </c>
    </row>
    <row r="7404" spans="1:39" x14ac:dyDescent="0.3">
      <c r="A7404" s="4">
        <v>20200325</v>
      </c>
      <c r="B7404" s="4" t="s">
        <v>2429</v>
      </c>
      <c r="C7404" s="4">
        <v>1590</v>
      </c>
      <c r="D7404" s="4">
        <v>1700</v>
      </c>
      <c r="E7404" s="4">
        <v>1575</v>
      </c>
      <c r="F7404" s="4">
        <v>1650</v>
      </c>
      <c r="G7404" s="4">
        <v>120</v>
      </c>
      <c r="H7404" s="4">
        <v>184867</v>
      </c>
      <c r="I7404" s="4">
        <v>7.843E-2</v>
      </c>
      <c r="J7404" s="4">
        <v>0.6418868244228586</v>
      </c>
      <c r="K7404" s="4">
        <v>1.07843137254902</v>
      </c>
      <c r="L7404" s="4">
        <v>1.0941644562334221</v>
      </c>
      <c r="M7404" s="4">
        <v>0.94800344728526287</v>
      </c>
      <c r="N7404" s="4">
        <v>0.72225869993434011</v>
      </c>
      <c r="O7404" s="4">
        <v>0.56569812291077393</v>
      </c>
      <c r="P7404" s="4">
        <v>0.54323223177908553</v>
      </c>
      <c r="Q7404" s="4">
        <v>1650</v>
      </c>
      <c r="R7404" s="4">
        <v>1855</v>
      </c>
      <c r="S7404" s="4">
        <v>1615</v>
      </c>
      <c r="T7404" s="4">
        <v>1775</v>
      </c>
      <c r="U7404" s="7">
        <v>0</v>
      </c>
      <c r="V7404" s="7">
        <v>0.12424242424242424</v>
      </c>
      <c r="W7404" s="7">
        <v>-2.1212121212121213E-2</v>
      </c>
      <c r="X7404" s="4">
        <v>-0.1239877434887284</v>
      </c>
      <c r="Y7404" s="4">
        <v>7.575757575757576E-2</v>
      </c>
      <c r="Z7404" s="7">
        <v>3.7200000000000004E-2</v>
      </c>
      <c r="AA7404" s="7">
        <v>3.7200000000000004E-2</v>
      </c>
      <c r="AB7404" s="4">
        <v>3.9215686274509803E-2</v>
      </c>
      <c r="AC7404" s="4">
        <v>3.03030303030303E-2</v>
      </c>
      <c r="AD7404" s="4">
        <v>9.433962264150943E-3</v>
      </c>
      <c r="AE7404" s="4">
        <v>1.449755324821983</v>
      </c>
      <c r="AF7404" s="4">
        <v>0.44339411169082488</v>
      </c>
      <c r="AG7404" s="4">
        <v>1.155970291565344</v>
      </c>
      <c r="AH7404" s="4">
        <v>1.3902557705105969</v>
      </c>
      <c r="AI7404" s="4">
        <v>3.7735849056603772E-2</v>
      </c>
      <c r="AJ7404" s="4">
        <v>2150</v>
      </c>
      <c r="AK7404" s="4">
        <v>1615</v>
      </c>
      <c r="AL7404" s="4">
        <v>1975</v>
      </c>
      <c r="AM7404" s="8">
        <v>5.2622816628226002E-2</v>
      </c>
    </row>
    <row r="7405" spans="1:39" x14ac:dyDescent="0.3">
      <c r="A7405" s="4">
        <v>20200326</v>
      </c>
      <c r="B7405" s="4" t="s">
        <v>2429</v>
      </c>
      <c r="C7405" s="4">
        <v>1650</v>
      </c>
      <c r="D7405" s="4">
        <v>1855</v>
      </c>
      <c r="E7405" s="4">
        <v>1615</v>
      </c>
      <c r="F7405" s="4">
        <v>1775</v>
      </c>
      <c r="G7405" s="4">
        <v>125</v>
      </c>
      <c r="H7405" s="4">
        <v>231881</v>
      </c>
      <c r="I7405" s="4">
        <v>7.5759999999999994E-2</v>
      </c>
      <c r="J7405" s="4">
        <v>0.80011055473356485</v>
      </c>
      <c r="K7405" s="4">
        <v>1.0746720484359229</v>
      </c>
      <c r="L7405" s="4">
        <v>1.1248415716096321</v>
      </c>
      <c r="M7405" s="4">
        <v>1.0540380047505939</v>
      </c>
      <c r="N7405" s="4">
        <v>0.79641054402692091</v>
      </c>
      <c r="O7405" s="4">
        <v>0.61376210235131401</v>
      </c>
      <c r="P7405" s="4">
        <v>0.58637302133516855</v>
      </c>
      <c r="Q7405" s="4">
        <v>1820</v>
      </c>
      <c r="R7405" s="4">
        <v>1875</v>
      </c>
      <c r="S7405" s="4">
        <v>1730</v>
      </c>
      <c r="T7405" s="4">
        <v>1810</v>
      </c>
      <c r="U7405" s="7">
        <v>2.5352112676056339E-2</v>
      </c>
      <c r="V7405" s="7">
        <v>5.6338028169014086E-2</v>
      </c>
      <c r="W7405" s="7">
        <v>-2.5352112676056339E-2</v>
      </c>
      <c r="X7405" s="4">
        <v>-0.1186763881099271</v>
      </c>
      <c r="Y7405" s="4">
        <v>1.9718309859154931E-2</v>
      </c>
      <c r="Z7405" s="7">
        <v>3.7200000000000004E-2</v>
      </c>
      <c r="AA7405" s="7">
        <v>2.2552112676056339E-2</v>
      </c>
      <c r="AB7405" s="4">
        <v>0</v>
      </c>
      <c r="AC7405" s="4">
        <v>4.507042253521127E-2</v>
      </c>
      <c r="AD7405" s="4">
        <v>2.121212121212121E-2</v>
      </c>
      <c r="AE7405" s="4">
        <v>1.254312559840318</v>
      </c>
      <c r="AF7405" s="4">
        <v>0.48401914614655961</v>
      </c>
      <c r="AG7405" s="4">
        <v>1.2892310313903821</v>
      </c>
      <c r="AH7405" s="4">
        <v>1.2903778071331811</v>
      </c>
      <c r="AI7405" s="4">
        <v>7.575757575757576E-2</v>
      </c>
      <c r="AJ7405" s="4">
        <v>2150</v>
      </c>
      <c r="AK7405" s="4">
        <v>1705</v>
      </c>
      <c r="AL7405" s="4">
        <v>1945</v>
      </c>
      <c r="AM7405" s="8">
        <v>2.1614460980046799E-2</v>
      </c>
    </row>
    <row r="7406" spans="1:39" x14ac:dyDescent="0.3">
      <c r="A7406" s="4">
        <v>20200407</v>
      </c>
      <c r="B7406" s="4" t="s">
        <v>2429</v>
      </c>
      <c r="C7406" s="4">
        <v>2100</v>
      </c>
      <c r="D7406" s="4">
        <v>2300</v>
      </c>
      <c r="E7406" s="4">
        <v>2030</v>
      </c>
      <c r="F7406" s="4">
        <v>2300</v>
      </c>
      <c r="G7406" s="4">
        <v>260</v>
      </c>
      <c r="H7406" s="4">
        <v>227738</v>
      </c>
      <c r="I7406" s="4">
        <v>0.12745000000000001</v>
      </c>
      <c r="J7406" s="4">
        <v>1.3577759799008771</v>
      </c>
      <c r="K7406" s="4">
        <v>1.1022364217252401</v>
      </c>
      <c r="L7406" s="4">
        <v>1.129666011787819</v>
      </c>
      <c r="M7406" s="4">
        <v>1.1954261954261951</v>
      </c>
      <c r="N7406" s="4">
        <v>1.223241590214067</v>
      </c>
      <c r="O7406" s="4">
        <v>0.84631424015699752</v>
      </c>
      <c r="P7406" s="4">
        <v>0.77561859798507782</v>
      </c>
      <c r="Q7406" s="4">
        <v>2300</v>
      </c>
      <c r="R7406" s="4">
        <v>2300</v>
      </c>
      <c r="S7406" s="4">
        <v>2205</v>
      </c>
      <c r="T7406" s="4">
        <v>2240</v>
      </c>
      <c r="U7406" s="7">
        <v>0</v>
      </c>
      <c r="V7406" s="7">
        <v>0</v>
      </c>
      <c r="W7406" s="7">
        <v>-4.1304347826086954E-2</v>
      </c>
      <c r="X7406" s="4">
        <v>-8.5228028187740737E-2</v>
      </c>
      <c r="Y7406" s="4">
        <v>-2.6086956521739129E-2</v>
      </c>
      <c r="Z7406" s="7">
        <v>-2.8886956521739129E-2</v>
      </c>
      <c r="AA7406" s="7">
        <v>-2.8886956521739129E-2</v>
      </c>
      <c r="AB7406" s="4">
        <v>2.9411764705882349E-2</v>
      </c>
      <c r="AC7406" s="4">
        <v>0</v>
      </c>
      <c r="AD7406" s="4">
        <v>3.3333333333333333E-2</v>
      </c>
      <c r="AE7406" s="4">
        <v>1.4738415739062909</v>
      </c>
      <c r="AF7406" s="4">
        <v>0.73062752088540561</v>
      </c>
      <c r="AG7406" s="4">
        <v>1.8167153387069579</v>
      </c>
      <c r="AH7406" s="4">
        <v>0.81824249852315367</v>
      </c>
      <c r="AI7406" s="4">
        <v>9.5238095238095233E-2</v>
      </c>
      <c r="AJ7406" s="4">
        <v>2395</v>
      </c>
      <c r="AK7406" s="4">
        <v>2140</v>
      </c>
      <c r="AL7406" s="4">
        <v>2360</v>
      </c>
      <c r="AM7406" s="8">
        <v>1.6225446957428301E-2</v>
      </c>
    </row>
    <row r="7407" spans="1:39" x14ac:dyDescent="0.3">
      <c r="A7407" s="4">
        <v>20200416</v>
      </c>
      <c r="B7407" s="4" t="s">
        <v>2429</v>
      </c>
      <c r="C7407" s="4">
        <v>2360</v>
      </c>
      <c r="D7407" s="4">
        <v>2535</v>
      </c>
      <c r="E7407" s="4">
        <v>2270</v>
      </c>
      <c r="F7407" s="4">
        <v>2535</v>
      </c>
      <c r="G7407" s="4">
        <v>175</v>
      </c>
      <c r="H7407" s="4">
        <v>284742</v>
      </c>
      <c r="I7407" s="4">
        <v>7.4149999999999994E-2</v>
      </c>
      <c r="J7407" s="4">
        <v>1.934119229319287</v>
      </c>
      <c r="K7407" s="4">
        <v>1.0504143646408839</v>
      </c>
      <c r="L7407" s="4">
        <v>1.074152542372881</v>
      </c>
      <c r="M7407" s="4">
        <v>1.139581928523264</v>
      </c>
      <c r="N7407" s="4">
        <v>1.294357926984937</v>
      </c>
      <c r="O7407" s="4">
        <v>0.97070649052268809</v>
      </c>
      <c r="P7407" s="4">
        <v>0.86384869868946035</v>
      </c>
      <c r="Q7407" s="4">
        <v>2550</v>
      </c>
      <c r="R7407" s="4">
        <v>3120</v>
      </c>
      <c r="S7407" s="4">
        <v>2480</v>
      </c>
      <c r="T7407" s="4">
        <v>2875</v>
      </c>
      <c r="U7407" s="7">
        <v>5.9171597633136093E-3</v>
      </c>
      <c r="V7407" s="7">
        <v>0.23076923076923078</v>
      </c>
      <c r="W7407" s="7">
        <v>-2.1696252465483234E-2</v>
      </c>
      <c r="X7407" s="4">
        <v>5.1442430431452642E-2</v>
      </c>
      <c r="Y7407" s="4">
        <v>0.13412228796844181</v>
      </c>
      <c r="Z7407" s="7">
        <v>3.7200000000000004E-2</v>
      </c>
      <c r="AA7407" s="7">
        <v>3.7200000000000004E-2</v>
      </c>
      <c r="AB7407" s="4">
        <v>0</v>
      </c>
      <c r="AC7407" s="4">
        <v>0</v>
      </c>
      <c r="AD7407" s="4">
        <v>3.8135593220338992E-2</v>
      </c>
      <c r="AE7407" s="4">
        <v>2.4042048380968462</v>
      </c>
      <c r="AF7407" s="4">
        <v>0.88478582976477449</v>
      </c>
      <c r="AG7407" s="4">
        <v>1.893816959692324</v>
      </c>
      <c r="AH7407" s="4">
        <v>0.60218288072725012</v>
      </c>
      <c r="AI7407" s="4">
        <v>7.4152542372881353E-2</v>
      </c>
      <c r="AJ7407" s="4">
        <v>3330</v>
      </c>
      <c r="AK7407" s="4">
        <v>2480</v>
      </c>
      <c r="AL7407" s="4">
        <v>3085</v>
      </c>
      <c r="AM7407" s="8">
        <v>2.1530748510397799E-2</v>
      </c>
    </row>
    <row r="7408" spans="1:39" x14ac:dyDescent="0.3">
      <c r="A7408" s="4">
        <v>20200417</v>
      </c>
      <c r="B7408" s="4" t="s">
        <v>2429</v>
      </c>
      <c r="C7408" s="4">
        <v>2550</v>
      </c>
      <c r="D7408" s="4">
        <v>3120</v>
      </c>
      <c r="E7408" s="4">
        <v>2480</v>
      </c>
      <c r="F7408" s="4">
        <v>2875</v>
      </c>
      <c r="G7408" s="4">
        <v>340</v>
      </c>
      <c r="H7408" s="4">
        <v>2912418</v>
      </c>
      <c r="I7408" s="4">
        <v>0.13411999999999999</v>
      </c>
      <c r="J7408" s="4">
        <v>6.8543868369473753</v>
      </c>
      <c r="K7408" s="4">
        <v>1.1100386100386099</v>
      </c>
      <c r="L7408" s="4">
        <v>1.1578735400724931</v>
      </c>
      <c r="M7408" s="4">
        <v>1.240560949298813</v>
      </c>
      <c r="N7408" s="4">
        <v>1.4155588380108319</v>
      </c>
      <c r="O7408" s="4">
        <v>1.103929348521695</v>
      </c>
      <c r="P7408" s="4">
        <v>0.98005795125276973</v>
      </c>
      <c r="Q7408" s="4">
        <v>2885</v>
      </c>
      <c r="R7408" s="4">
        <v>3170</v>
      </c>
      <c r="S7408" s="4">
        <v>2845</v>
      </c>
      <c r="T7408" s="4">
        <v>2925</v>
      </c>
      <c r="U7408" s="7">
        <v>3.4782608695652175E-3</v>
      </c>
      <c r="V7408" s="7">
        <v>0.10260869565217391</v>
      </c>
      <c r="W7408" s="7">
        <v>-1.0434782608695653E-2</v>
      </c>
      <c r="X7408" s="4">
        <v>7.6932545544066963E-2</v>
      </c>
      <c r="Y7408" s="4">
        <v>1.7391304347826091E-2</v>
      </c>
      <c r="Z7408" s="7">
        <v>3.7200000000000004E-2</v>
      </c>
      <c r="AA7408" s="7">
        <v>3.7200000000000004E-2</v>
      </c>
      <c r="AB7408" s="4">
        <v>5.9171597633136093E-3</v>
      </c>
      <c r="AC7408" s="4">
        <v>8.5217391304347828E-2</v>
      </c>
      <c r="AD7408" s="4">
        <v>2.7450980392156859E-2</v>
      </c>
      <c r="AE7408" s="4">
        <v>10.228269802136669</v>
      </c>
      <c r="AF7408" s="4">
        <v>1.008209621629844</v>
      </c>
      <c r="AG7408" s="4">
        <v>2.1358359928919808</v>
      </c>
      <c r="AH7408" s="4">
        <v>0.52365648388909591</v>
      </c>
      <c r="AI7408" s="4">
        <v>0.12745098039215691</v>
      </c>
      <c r="AJ7408" s="4">
        <v>3330</v>
      </c>
      <c r="AK7408" s="4">
        <v>2565</v>
      </c>
      <c r="AL7408" s="4">
        <v>2935</v>
      </c>
      <c r="AM7408" s="8">
        <v>1.8221773175500101E-2</v>
      </c>
    </row>
    <row r="7409" spans="1:39" x14ac:dyDescent="0.3">
      <c r="A7409" s="4">
        <v>20200602</v>
      </c>
      <c r="B7409" s="4" t="s">
        <v>2429</v>
      </c>
      <c r="C7409" s="4">
        <v>3030</v>
      </c>
      <c r="D7409" s="4">
        <v>3290</v>
      </c>
      <c r="E7409" s="4">
        <v>2995</v>
      </c>
      <c r="F7409" s="4">
        <v>3235</v>
      </c>
      <c r="G7409" s="4">
        <v>225</v>
      </c>
      <c r="H7409" s="4">
        <v>1840493</v>
      </c>
      <c r="I7409" s="4">
        <v>7.4749999999999997E-2</v>
      </c>
      <c r="J7409" s="4">
        <v>3.930398894828703</v>
      </c>
      <c r="K7409" s="4">
        <v>1.0623973727422</v>
      </c>
      <c r="L7409" s="4">
        <v>1.071546869824445</v>
      </c>
      <c r="M7409" s="4">
        <v>1.0795928583347241</v>
      </c>
      <c r="N7409" s="4">
        <v>1.087120893892296</v>
      </c>
      <c r="O7409" s="4">
        <v>1.2755470854964841</v>
      </c>
      <c r="P7409" s="4">
        <v>1.131646455223881</v>
      </c>
      <c r="Q7409" s="4">
        <v>3235</v>
      </c>
      <c r="R7409" s="4">
        <v>3240</v>
      </c>
      <c r="S7409" s="4">
        <v>3095</v>
      </c>
      <c r="T7409" s="4">
        <v>3125</v>
      </c>
      <c r="U7409" s="7">
        <v>0</v>
      </c>
      <c r="V7409" s="7">
        <v>1.5455950540958269E-3</v>
      </c>
      <c r="W7409" s="7">
        <v>-4.3276661514683151E-2</v>
      </c>
      <c r="X7409" s="4">
        <v>3.2764849197681259E-3</v>
      </c>
      <c r="Y7409" s="4">
        <v>-3.4003091190108192E-2</v>
      </c>
      <c r="Z7409" s="7">
        <v>-3.6803091190108189E-2</v>
      </c>
      <c r="AA7409" s="7">
        <v>-3.6803091190108189E-2</v>
      </c>
      <c r="AB7409" s="4">
        <v>6.6445182724252493E-3</v>
      </c>
      <c r="AC7409" s="4">
        <v>1.70015455950541E-2</v>
      </c>
      <c r="AD7409" s="4">
        <v>1.155115511551155E-2</v>
      </c>
      <c r="AE7409" s="4">
        <v>10.975240764483139</v>
      </c>
      <c r="AF7409" s="4">
        <v>1.0384508409174069</v>
      </c>
      <c r="AG7409" s="4">
        <v>1.144815548850153</v>
      </c>
      <c r="AH7409" s="4">
        <v>8.9469722469095195E-2</v>
      </c>
      <c r="AI7409" s="4">
        <v>6.7656765676567657E-2</v>
      </c>
      <c r="AJ7409" s="4">
        <v>3475</v>
      </c>
      <c r="AK7409" s="4">
        <v>3085</v>
      </c>
      <c r="AL7409" s="4">
        <v>3335</v>
      </c>
      <c r="AM7409" s="8">
        <v>1.06834121029236E-2</v>
      </c>
    </row>
    <row r="7410" spans="1:39" x14ac:dyDescent="0.3">
      <c r="A7410" s="4">
        <v>20200616</v>
      </c>
      <c r="B7410" s="4" t="s">
        <v>2429</v>
      </c>
      <c r="C7410" s="4">
        <v>3405</v>
      </c>
      <c r="D7410" s="4">
        <v>3665</v>
      </c>
      <c r="E7410" s="4">
        <v>3215</v>
      </c>
      <c r="F7410" s="4">
        <v>3520</v>
      </c>
      <c r="G7410" s="4">
        <v>435</v>
      </c>
      <c r="H7410" s="4">
        <v>3082545</v>
      </c>
      <c r="I7410" s="4">
        <v>0.14099999999999999</v>
      </c>
      <c r="J7410" s="4">
        <v>3.6471060798411741</v>
      </c>
      <c r="K7410" s="4">
        <v>1.054945054945055</v>
      </c>
      <c r="L7410" s="4">
        <v>1.060240963855422</v>
      </c>
      <c r="M7410" s="4">
        <v>1.074645092352313</v>
      </c>
      <c r="N7410" s="4">
        <v>1.1224489795918371</v>
      </c>
      <c r="O7410" s="4">
        <v>1.311475409836065</v>
      </c>
      <c r="P7410" s="4">
        <v>1.2259290969511401</v>
      </c>
      <c r="Q7410" s="4">
        <v>3550</v>
      </c>
      <c r="R7410" s="4">
        <v>3565</v>
      </c>
      <c r="S7410" s="4">
        <v>3140</v>
      </c>
      <c r="T7410" s="4">
        <v>3255</v>
      </c>
      <c r="U7410" s="7">
        <v>8.5227272727272721E-3</v>
      </c>
      <c r="V7410" s="7">
        <v>1.278409090909091E-2</v>
      </c>
      <c r="W7410" s="7">
        <v>-0.10795454545454546</v>
      </c>
      <c r="X7410" s="4">
        <v>2.8698979591836871E-2</v>
      </c>
      <c r="Y7410" s="4">
        <v>-7.5284090909090912E-2</v>
      </c>
      <c r="Z7410" s="7">
        <v>-7.8084090909090909E-2</v>
      </c>
      <c r="AA7410" s="7">
        <v>-7.8084090909090909E-2</v>
      </c>
      <c r="AB7410" s="4">
        <v>0</v>
      </c>
      <c r="AC7410" s="4">
        <v>4.1193181818181823E-2</v>
      </c>
      <c r="AD7410" s="4">
        <v>5.5800293685756237E-2</v>
      </c>
      <c r="AE7410" s="4">
        <v>5.5056851062005698</v>
      </c>
      <c r="AF7410" s="4">
        <v>1.039435551132897</v>
      </c>
      <c r="AG7410" s="4">
        <v>1.273111316231277</v>
      </c>
      <c r="AH7410" s="4">
        <v>0.17658334048364641</v>
      </c>
      <c r="AI7410" s="4">
        <v>3.3773861967694573E-2</v>
      </c>
      <c r="AJ7410" s="4">
        <v>3565</v>
      </c>
      <c r="AK7410" s="4">
        <v>2890</v>
      </c>
      <c r="AL7410" s="4">
        <v>2980</v>
      </c>
      <c r="AM7410" s="8">
        <v>6.09247626298247E-2</v>
      </c>
    </row>
    <row r="7411" spans="1:39" x14ac:dyDescent="0.3">
      <c r="A7411" s="4">
        <v>20200831</v>
      </c>
      <c r="B7411" s="4" t="s">
        <v>2429</v>
      </c>
      <c r="C7411" s="4">
        <v>3450</v>
      </c>
      <c r="D7411" s="4">
        <v>3900</v>
      </c>
      <c r="E7411" s="4">
        <v>3450</v>
      </c>
      <c r="F7411" s="4">
        <v>3900</v>
      </c>
      <c r="G7411" s="4">
        <v>475</v>
      </c>
      <c r="H7411" s="4">
        <v>2791656</v>
      </c>
      <c r="I7411" s="4">
        <v>0.13869000000000001</v>
      </c>
      <c r="J7411" s="4">
        <v>4.3636806992753403</v>
      </c>
      <c r="K7411" s="4">
        <v>1.094480823199252</v>
      </c>
      <c r="L7411" s="4">
        <v>1.1054421768707481</v>
      </c>
      <c r="M7411" s="4">
        <v>1.133391455972101</v>
      </c>
      <c r="N7411" s="4">
        <v>1.1576135351736421</v>
      </c>
      <c r="O7411" s="4">
        <v>1.246006389776358</v>
      </c>
      <c r="P7411" s="4">
        <v>1.3730782771975121</v>
      </c>
      <c r="Q7411" s="4">
        <v>4200</v>
      </c>
      <c r="R7411" s="4">
        <v>4400</v>
      </c>
      <c r="S7411" s="4">
        <v>4000</v>
      </c>
      <c r="T7411" s="4">
        <v>4090</v>
      </c>
      <c r="U7411" s="7">
        <v>7.6923076923076927E-2</v>
      </c>
      <c r="V7411" s="7">
        <v>0.12820512820512819</v>
      </c>
      <c r="W7411" s="7">
        <v>2.564102564102564E-2</v>
      </c>
      <c r="X7411" s="4">
        <v>2.53784505788065E-2</v>
      </c>
      <c r="Y7411" s="4">
        <v>4.8717948717948718E-2</v>
      </c>
      <c r="Z7411" s="7">
        <v>7.412307692307693E-2</v>
      </c>
      <c r="AA7411" s="7">
        <v>7.412307692307693E-2</v>
      </c>
      <c r="AB7411" s="4">
        <v>7.2992700729926996E-3</v>
      </c>
      <c r="AC7411" s="4">
        <v>0</v>
      </c>
      <c r="AD7411" s="4">
        <v>0</v>
      </c>
      <c r="AE7411" s="4">
        <v>11.19232157032547</v>
      </c>
      <c r="AF7411" s="4">
        <v>1.0635760814503259</v>
      </c>
      <c r="AG7411" s="4">
        <v>1.3786802828981839</v>
      </c>
      <c r="AH7411" s="4">
        <v>0.2148929002547105</v>
      </c>
      <c r="AI7411" s="4">
        <v>0.13043478260869559</v>
      </c>
      <c r="AJ7411" s="4">
        <v>4400</v>
      </c>
      <c r="AK7411" s="4">
        <v>3810</v>
      </c>
      <c r="AL7411" s="4">
        <v>3975</v>
      </c>
      <c r="AM7411" s="8">
        <v>8.2491384027700808E-3</v>
      </c>
    </row>
    <row r="7412" spans="1:39" x14ac:dyDescent="0.3">
      <c r="A7412" s="4">
        <v>20190812</v>
      </c>
      <c r="B7412" s="4" t="s">
        <v>2430</v>
      </c>
      <c r="C7412" s="4">
        <v>10400</v>
      </c>
      <c r="D7412" s="4">
        <v>11750</v>
      </c>
      <c r="E7412" s="4">
        <v>10300</v>
      </c>
      <c r="F7412" s="4">
        <v>11500</v>
      </c>
      <c r="G7412" s="4">
        <v>1000</v>
      </c>
      <c r="H7412" s="4">
        <v>42879</v>
      </c>
      <c r="I7412" s="4">
        <v>9.5240000000000005E-2</v>
      </c>
      <c r="J7412" s="4">
        <v>1.0181287174555691</v>
      </c>
      <c r="K7412" s="4">
        <v>1.089703095388503</v>
      </c>
      <c r="L7412" s="4">
        <v>1.1276720925671699</v>
      </c>
      <c r="M7412" s="4">
        <v>1.075369365999626</v>
      </c>
      <c r="N7412" s="4">
        <v>1.0431312077645249</v>
      </c>
      <c r="O7412" s="4">
        <v>0.95219695296975049</v>
      </c>
      <c r="P7412" s="4">
        <v>0.76692656955968419</v>
      </c>
      <c r="Q7412" s="4">
        <v>11650</v>
      </c>
      <c r="R7412" s="4">
        <v>11650</v>
      </c>
      <c r="S7412" s="4">
        <v>11100</v>
      </c>
      <c r="T7412" s="4">
        <v>11400</v>
      </c>
      <c r="U7412" s="7">
        <v>1.3043478260869565E-2</v>
      </c>
      <c r="V7412" s="7">
        <v>1.3043478260869565E-2</v>
      </c>
      <c r="W7412" s="7">
        <v>-3.4782608695652174E-2</v>
      </c>
      <c r="X7412" s="4">
        <v>-2.9298380878951261E-2</v>
      </c>
      <c r="Y7412" s="4">
        <v>-8.6956521739130436E-3</v>
      </c>
      <c r="Z7412" s="7">
        <v>-1.1495652173913044E-2</v>
      </c>
      <c r="AA7412" s="7">
        <v>-1.1495652173913044E-2</v>
      </c>
      <c r="AB7412" s="4">
        <v>0</v>
      </c>
      <c r="AC7412" s="4">
        <v>2.1739130434782612E-2</v>
      </c>
      <c r="AD7412" s="4">
        <v>9.6153846153846159E-3</v>
      </c>
      <c r="AE7412" s="4">
        <v>0.93152440746453491</v>
      </c>
      <c r="AF7412" s="4">
        <v>0.89843002143716821</v>
      </c>
      <c r="AG7412" s="4">
        <v>1.14817515329076</v>
      </c>
      <c r="AH7412" s="4">
        <v>0.2421054865472014</v>
      </c>
      <c r="AI7412" s="4">
        <v>0.1057692307692308</v>
      </c>
      <c r="AJ7412" s="4">
        <v>11650</v>
      </c>
      <c r="AK7412" s="4">
        <v>10450</v>
      </c>
      <c r="AL7412" s="4">
        <v>10900</v>
      </c>
      <c r="AM7412" s="8">
        <v>6.9995258539467704E-3</v>
      </c>
    </row>
    <row r="7413" spans="1:39" x14ac:dyDescent="0.3">
      <c r="A7413" s="4">
        <v>20200122</v>
      </c>
      <c r="B7413" s="4" t="s">
        <v>2430</v>
      </c>
      <c r="C7413" s="4">
        <v>8300</v>
      </c>
      <c r="D7413" s="4">
        <v>9450</v>
      </c>
      <c r="E7413" s="4">
        <v>8300</v>
      </c>
      <c r="F7413" s="4">
        <v>9130</v>
      </c>
      <c r="G7413" s="4">
        <v>830</v>
      </c>
      <c r="H7413" s="4">
        <v>141017</v>
      </c>
      <c r="I7413" s="4">
        <v>0.1</v>
      </c>
      <c r="J7413" s="4">
        <v>7.7041630244755259</v>
      </c>
      <c r="K7413" s="4">
        <v>1.06368932038835</v>
      </c>
      <c r="L7413" s="4">
        <v>1.078176665092111</v>
      </c>
      <c r="M7413" s="4">
        <v>1.084709516454794</v>
      </c>
      <c r="N7413" s="4">
        <v>1.0901492537313431</v>
      </c>
      <c r="O7413" s="4">
        <v>1.0122699386503069</v>
      </c>
      <c r="P7413" s="4">
        <v>0.92020829833697304</v>
      </c>
      <c r="Q7413" s="4">
        <v>9210</v>
      </c>
      <c r="R7413" s="4">
        <v>11600</v>
      </c>
      <c r="S7413" s="4">
        <v>9210</v>
      </c>
      <c r="T7413" s="4">
        <v>10600</v>
      </c>
      <c r="U7413" s="7">
        <v>8.7623220153340634E-3</v>
      </c>
      <c r="V7413" s="7">
        <v>0.27053669222343923</v>
      </c>
      <c r="W7413" s="7">
        <v>8.7623220153340634E-3</v>
      </c>
      <c r="X7413" s="4">
        <v>2.388059701492755E-3</v>
      </c>
      <c r="Y7413" s="4">
        <v>0.16100766703176339</v>
      </c>
      <c r="Z7413" s="7">
        <v>3.7200000000000004E-2</v>
      </c>
      <c r="AA7413" s="7">
        <v>3.7200000000000004E-2</v>
      </c>
      <c r="AB7413" s="4">
        <v>0</v>
      </c>
      <c r="AC7413" s="4">
        <v>3.5049288061336253E-2</v>
      </c>
      <c r="AD7413" s="4">
        <v>0</v>
      </c>
      <c r="AE7413" s="4">
        <v>22.51948259342063</v>
      </c>
      <c r="AF7413" s="4">
        <v>1.0472147950445421</v>
      </c>
      <c r="AG7413" s="4">
        <v>1.1383610606908601</v>
      </c>
      <c r="AH7413" s="4">
        <v>7.6458025604681651E-2</v>
      </c>
      <c r="AI7413" s="4">
        <v>0.1</v>
      </c>
      <c r="AJ7413" s="4">
        <v>13000</v>
      </c>
      <c r="AK7413" s="4">
        <v>9210</v>
      </c>
      <c r="AL7413" s="4">
        <v>12000</v>
      </c>
      <c r="AM7413" s="8">
        <v>1.7338732830218299E-2</v>
      </c>
    </row>
    <row r="7414" spans="1:39" x14ac:dyDescent="0.3">
      <c r="A7414" s="4">
        <v>20200129</v>
      </c>
      <c r="B7414" s="4" t="s">
        <v>2430</v>
      </c>
      <c r="C7414" s="4">
        <v>11050</v>
      </c>
      <c r="D7414" s="4">
        <v>13000</v>
      </c>
      <c r="E7414" s="4">
        <v>11050</v>
      </c>
      <c r="F7414" s="4">
        <v>12550</v>
      </c>
      <c r="G7414" s="4">
        <v>1500</v>
      </c>
      <c r="H7414" s="4">
        <v>675707</v>
      </c>
      <c r="I7414" s="4">
        <v>0.13575000000000001</v>
      </c>
      <c r="J7414" s="4">
        <v>2.5936707718940659</v>
      </c>
      <c r="K7414" s="4">
        <v>1.1008771929824559</v>
      </c>
      <c r="L7414" s="4">
        <v>1.2153786558202599</v>
      </c>
      <c r="M7414" s="4">
        <v>1.3457001930087931</v>
      </c>
      <c r="N7414" s="4">
        <v>1.41872032557088</v>
      </c>
      <c r="O7414" s="4">
        <v>1.38238695819794</v>
      </c>
      <c r="P7414" s="4">
        <v>1.264536714387674</v>
      </c>
      <c r="Q7414" s="4">
        <v>12350</v>
      </c>
      <c r="R7414" s="4">
        <v>12800</v>
      </c>
      <c r="S7414" s="4">
        <v>11750</v>
      </c>
      <c r="T7414" s="4">
        <v>12000</v>
      </c>
      <c r="U7414" s="7">
        <v>-1.5936254980079681E-2</v>
      </c>
      <c r="V7414" s="7">
        <v>1.9920318725099601E-2</v>
      </c>
      <c r="W7414" s="7">
        <v>-6.3745019920318724E-2</v>
      </c>
      <c r="X7414" s="4">
        <v>5.7653176576984162E-2</v>
      </c>
      <c r="Y7414" s="4">
        <v>-4.3824701195219133E-2</v>
      </c>
      <c r="Z7414" s="7">
        <v>-4.662470119521913E-2</v>
      </c>
      <c r="AA7414" s="7">
        <v>-4.662470119521913E-2</v>
      </c>
      <c r="AB7414" s="4">
        <v>0</v>
      </c>
      <c r="AC7414" s="4">
        <v>3.5856573705179293E-2</v>
      </c>
      <c r="AD7414" s="4">
        <v>0</v>
      </c>
      <c r="AE7414" s="4">
        <v>1.756702933874092</v>
      </c>
      <c r="AF7414" s="4">
        <v>1.204907823865097</v>
      </c>
      <c r="AG7414" s="4">
        <v>1.7979258832485701</v>
      </c>
      <c r="AH7414" s="4">
        <v>0.27374255107690387</v>
      </c>
      <c r="AI7414" s="4">
        <v>0.13574660633484159</v>
      </c>
      <c r="AJ7414" s="4">
        <v>13750</v>
      </c>
      <c r="AK7414" s="4">
        <v>11250</v>
      </c>
      <c r="AL7414" s="4">
        <v>13400</v>
      </c>
      <c r="AM7414" s="4"/>
    </row>
    <row r="7415" spans="1:39" x14ac:dyDescent="0.3">
      <c r="A7415" s="4">
        <v>20200205</v>
      </c>
      <c r="B7415" s="4" t="s">
        <v>2430</v>
      </c>
      <c r="C7415" s="4">
        <v>12400</v>
      </c>
      <c r="D7415" s="4">
        <v>13750</v>
      </c>
      <c r="E7415" s="4">
        <v>12400</v>
      </c>
      <c r="F7415" s="4">
        <v>13400</v>
      </c>
      <c r="G7415" s="4">
        <v>1000</v>
      </c>
      <c r="H7415" s="4">
        <v>208956</v>
      </c>
      <c r="I7415" s="4">
        <v>8.0649999999999999E-2</v>
      </c>
      <c r="J7415" s="4">
        <v>0.64583028765898431</v>
      </c>
      <c r="K7415" s="4">
        <v>1.063492063492063</v>
      </c>
      <c r="L7415" s="4">
        <v>1.084142394822007</v>
      </c>
      <c r="M7415" s="4">
        <v>1.1813453231067621</v>
      </c>
      <c r="N7415" s="4">
        <v>1.3619962392641149</v>
      </c>
      <c r="O7415" s="4">
        <v>1.4484920549129821</v>
      </c>
      <c r="P7415" s="4">
        <v>1.33992183789279</v>
      </c>
      <c r="Q7415" s="4">
        <v>13350</v>
      </c>
      <c r="R7415" s="4">
        <v>13700</v>
      </c>
      <c r="S7415" s="4">
        <v>12800</v>
      </c>
      <c r="T7415" s="4">
        <v>13250</v>
      </c>
      <c r="U7415" s="7">
        <v>-3.7313432835820895E-3</v>
      </c>
      <c r="V7415" s="7">
        <v>2.2388059701492536E-2</v>
      </c>
      <c r="W7415" s="7">
        <v>-4.4776119402985072E-2</v>
      </c>
      <c r="X7415" s="4">
        <v>8.2126340397418326E-2</v>
      </c>
      <c r="Y7415" s="4">
        <v>-1.119402985074627E-2</v>
      </c>
      <c r="Z7415" s="7">
        <v>-1.399402985074627E-2</v>
      </c>
      <c r="AA7415" s="7">
        <v>-1.399402985074627E-2</v>
      </c>
      <c r="AB7415" s="4">
        <v>0</v>
      </c>
      <c r="AC7415" s="4">
        <v>2.6119402985074629E-2</v>
      </c>
      <c r="AD7415" s="4">
        <v>0</v>
      </c>
      <c r="AE7415" s="4">
        <v>3.0386970115611138</v>
      </c>
      <c r="AF7415" s="4">
        <v>1.086084600365359</v>
      </c>
      <c r="AG7415" s="4">
        <v>2.1173151871816152</v>
      </c>
      <c r="AH7415" s="4">
        <v>0.44844234757164342</v>
      </c>
      <c r="AI7415" s="4">
        <v>8.0645161290322578E-2</v>
      </c>
      <c r="AJ7415" s="4">
        <v>13900</v>
      </c>
      <c r="AK7415" s="4">
        <v>12800</v>
      </c>
      <c r="AL7415" s="4">
        <v>13600</v>
      </c>
      <c r="AM7415" s="8">
        <v>1.20984812360905E-4</v>
      </c>
    </row>
    <row r="7416" spans="1:39" x14ac:dyDescent="0.3">
      <c r="A7416" s="4">
        <v>20200513</v>
      </c>
      <c r="B7416" s="4" t="s">
        <v>2430</v>
      </c>
      <c r="C7416" s="4">
        <v>9480</v>
      </c>
      <c r="D7416" s="4">
        <v>10400</v>
      </c>
      <c r="E7416" s="4">
        <v>9400</v>
      </c>
      <c r="F7416" s="4">
        <v>10350</v>
      </c>
      <c r="G7416" s="4">
        <v>770</v>
      </c>
      <c r="H7416" s="4">
        <v>29899</v>
      </c>
      <c r="I7416" s="4">
        <v>8.0379999999999993E-2</v>
      </c>
      <c r="J7416" s="4">
        <v>2.6134804157233642</v>
      </c>
      <c r="K7416" s="4">
        <v>1.056481796529432</v>
      </c>
      <c r="L7416" s="4">
        <v>1.071872410936205</v>
      </c>
      <c r="M7416" s="4">
        <v>1.100946707797043</v>
      </c>
      <c r="N7416" s="4">
        <v>1.1137415258796941</v>
      </c>
      <c r="O7416" s="4">
        <v>1.069693733420608</v>
      </c>
      <c r="P7416" s="4">
        <v>1.0741435823812779</v>
      </c>
      <c r="Q7416" s="4">
        <v>10400</v>
      </c>
      <c r="R7416" s="4">
        <v>10450</v>
      </c>
      <c r="S7416" s="4">
        <v>9930</v>
      </c>
      <c r="T7416" s="4">
        <v>10150</v>
      </c>
      <c r="U7416" s="7">
        <v>4.830917874396135E-3</v>
      </c>
      <c r="V7416" s="7">
        <v>9.6618357487922701E-3</v>
      </c>
      <c r="W7416" s="7">
        <v>-4.0579710144927533E-2</v>
      </c>
      <c r="X7416" s="4">
        <v>1.049176799741741E-2</v>
      </c>
      <c r="Y7416" s="4">
        <v>-1.932367149758454E-2</v>
      </c>
      <c r="Z7416" s="7">
        <v>-2.2123671497584541E-2</v>
      </c>
      <c r="AA7416" s="7">
        <v>-2.2123671497584541E-2</v>
      </c>
      <c r="AB7416" s="4">
        <v>0</v>
      </c>
      <c r="AC7416" s="4">
        <v>4.830917874396135E-3</v>
      </c>
      <c r="AD7416" s="4">
        <v>8.4388185654008432E-3</v>
      </c>
      <c r="AE7416" s="4">
        <v>3.895127670661803</v>
      </c>
      <c r="AF7416" s="4">
        <v>1.0438790988528419</v>
      </c>
      <c r="AG7416" s="4">
        <v>1.251149603521251</v>
      </c>
      <c r="AH7416" s="4">
        <v>0.1587004141963089</v>
      </c>
      <c r="AI7416" s="4">
        <v>9.1772151898734181E-2</v>
      </c>
      <c r="AJ7416" s="4">
        <v>10950</v>
      </c>
      <c r="AK7416" s="4">
        <v>9700</v>
      </c>
      <c r="AL7416" s="4">
        <v>10850</v>
      </c>
      <c r="AM7416" s="8">
        <v>1.0698469563534801E-2</v>
      </c>
    </row>
    <row r="7417" spans="1:39" x14ac:dyDescent="0.3">
      <c r="A7417" s="4">
        <v>20200715</v>
      </c>
      <c r="B7417" s="4" t="s">
        <v>2430</v>
      </c>
      <c r="C7417" s="4">
        <v>9700</v>
      </c>
      <c r="D7417" s="4">
        <v>12300</v>
      </c>
      <c r="E7417" s="4">
        <v>9650</v>
      </c>
      <c r="F7417" s="4">
        <v>10800</v>
      </c>
      <c r="G7417" s="4">
        <v>1110</v>
      </c>
      <c r="H7417" s="4">
        <v>499290</v>
      </c>
      <c r="I7417" s="4">
        <v>0.11455</v>
      </c>
      <c r="J7417" s="4">
        <v>8.407041648776298</v>
      </c>
      <c r="K7417" s="4">
        <v>1.075697211155378</v>
      </c>
      <c r="L7417" s="4">
        <v>1.092675030352084</v>
      </c>
      <c r="M7417" s="4">
        <v>1.1030538249412729</v>
      </c>
      <c r="N7417" s="4">
        <v>1.1050289046912569</v>
      </c>
      <c r="O7417" s="4">
        <v>1.0747872816838331</v>
      </c>
      <c r="P7417" s="4">
        <v>1.054361444214843</v>
      </c>
      <c r="Q7417" s="4">
        <v>10700</v>
      </c>
      <c r="R7417" s="4">
        <v>10800</v>
      </c>
      <c r="S7417" s="4">
        <v>10500</v>
      </c>
      <c r="T7417" s="4">
        <v>10700</v>
      </c>
      <c r="U7417" s="7">
        <v>-9.2592592592592587E-3</v>
      </c>
      <c r="V7417" s="7">
        <v>0</v>
      </c>
      <c r="W7417" s="7">
        <v>-2.7777777777777776E-2</v>
      </c>
      <c r="X7417" s="4">
        <v>-1.4324448764514431E-3</v>
      </c>
      <c r="Y7417" s="4">
        <v>-9.2592592592592587E-3</v>
      </c>
      <c r="Z7417" s="7">
        <v>-1.2059259259259259E-2</v>
      </c>
      <c r="AA7417" s="7">
        <v>-1.2059259259259259E-2</v>
      </c>
      <c r="AB7417" s="4">
        <v>0</v>
      </c>
      <c r="AC7417" s="4">
        <v>0.1388888888888889</v>
      </c>
      <c r="AD7417" s="4">
        <v>5.1546391752577319E-3</v>
      </c>
      <c r="AE7417" s="4">
        <v>78.976589686807969</v>
      </c>
      <c r="AF7417" s="4">
        <v>0.99528142060889813</v>
      </c>
      <c r="AG7417" s="4">
        <v>1.1791082447323491</v>
      </c>
      <c r="AH7417" s="4">
        <v>0.15664239370672439</v>
      </c>
      <c r="AI7417" s="4">
        <v>0.1134020618556701</v>
      </c>
      <c r="AJ7417" s="4">
        <v>10800</v>
      </c>
      <c r="AK7417" s="4">
        <v>10100</v>
      </c>
      <c r="AL7417" s="4">
        <v>10300</v>
      </c>
      <c r="AM7417" s="8">
        <v>3.72563904673097E-3</v>
      </c>
    </row>
    <row r="7418" spans="1:39" x14ac:dyDescent="0.3">
      <c r="A7418" s="4">
        <v>20201006</v>
      </c>
      <c r="B7418" s="4" t="s">
        <v>2430</v>
      </c>
      <c r="C7418" s="4">
        <v>9800</v>
      </c>
      <c r="D7418" s="4">
        <v>10500</v>
      </c>
      <c r="E7418" s="4">
        <v>9780</v>
      </c>
      <c r="F7418" s="4">
        <v>10500</v>
      </c>
      <c r="G7418" s="4">
        <v>700</v>
      </c>
      <c r="H7418" s="4">
        <v>49787</v>
      </c>
      <c r="I7418" s="4">
        <v>7.1429999999999993E-2</v>
      </c>
      <c r="J7418" s="4">
        <v>2.811712881911109</v>
      </c>
      <c r="K7418" s="4">
        <v>1.045816733067729</v>
      </c>
      <c r="L7418" s="4">
        <v>1.058467741935484</v>
      </c>
      <c r="M7418" s="4">
        <v>1.0581477375793611</v>
      </c>
      <c r="N7418" s="4">
        <v>1.044412393693738</v>
      </c>
      <c r="O7418" s="4">
        <v>1.00882319973098</v>
      </c>
      <c r="P7418" s="4">
        <v>1.029672547785796</v>
      </c>
      <c r="Q7418" s="4">
        <v>10250</v>
      </c>
      <c r="R7418" s="4">
        <v>10900</v>
      </c>
      <c r="S7418" s="4">
        <v>10200</v>
      </c>
      <c r="T7418" s="4">
        <v>10550</v>
      </c>
      <c r="U7418" s="7">
        <v>-2.3809523809523808E-2</v>
      </c>
      <c r="V7418" s="7">
        <v>3.8095238095238099E-2</v>
      </c>
      <c r="W7418" s="7">
        <v>-2.8571428571428571E-2</v>
      </c>
      <c r="X7418" s="4">
        <v>-9.9965186253541706E-3</v>
      </c>
      <c r="Y7418" s="4">
        <v>4.7619047619047623E-3</v>
      </c>
      <c r="Z7418" s="7">
        <v>1.9619047619047624E-3</v>
      </c>
      <c r="AA7418" s="7">
        <v>1.9619047619047624E-3</v>
      </c>
      <c r="AB7418" s="4">
        <v>0</v>
      </c>
      <c r="AC7418" s="4">
        <v>0</v>
      </c>
      <c r="AD7418" s="4">
        <v>2.040816326530612E-3</v>
      </c>
      <c r="AE7418" s="4">
        <v>9.6374370886566023</v>
      </c>
      <c r="AF7418" s="4">
        <v>0.96641076344575305</v>
      </c>
      <c r="AG7418" s="4">
        <v>1.09112960848351</v>
      </c>
      <c r="AH7418" s="4">
        <v>0.1182752790428037</v>
      </c>
      <c r="AI7418" s="4">
        <v>7.1428571428571425E-2</v>
      </c>
      <c r="AJ7418" s="4">
        <v>11400</v>
      </c>
      <c r="AK7418" s="4">
        <v>10200</v>
      </c>
      <c r="AL7418" s="4">
        <v>10700</v>
      </c>
      <c r="AM7418" s="8">
        <v>4.8812311118259597E-3</v>
      </c>
    </row>
    <row r="7419" spans="1:39" x14ac:dyDescent="0.3">
      <c r="A7419" s="4">
        <v>20190911</v>
      </c>
      <c r="B7419" s="4" t="s">
        <v>2431</v>
      </c>
      <c r="C7419" s="4">
        <v>13950</v>
      </c>
      <c r="D7419" s="4">
        <v>15150</v>
      </c>
      <c r="E7419" s="4">
        <v>13950</v>
      </c>
      <c r="F7419" s="4">
        <v>15150</v>
      </c>
      <c r="G7419" s="4">
        <v>1250</v>
      </c>
      <c r="H7419" s="4">
        <v>96082</v>
      </c>
      <c r="I7419" s="4">
        <v>8.9929999999999996E-2</v>
      </c>
      <c r="J7419" s="4">
        <v>2.189099840286528</v>
      </c>
      <c r="K7419" s="4">
        <v>1.0557491289198611</v>
      </c>
      <c r="L7419" s="4">
        <v>1.0557491289198611</v>
      </c>
      <c r="M7419" s="4">
        <v>1.0748492373181979</v>
      </c>
      <c r="N7419" s="4">
        <v>1.083303539506614</v>
      </c>
      <c r="O7419" s="4">
        <v>0.89937666963490648</v>
      </c>
      <c r="P7419" s="4">
        <v>0.77100871519752334</v>
      </c>
      <c r="Q7419" s="4">
        <v>15200</v>
      </c>
      <c r="R7419" s="4">
        <v>16250</v>
      </c>
      <c r="S7419" s="4">
        <v>14950</v>
      </c>
      <c r="T7419" s="4">
        <v>16250</v>
      </c>
      <c r="U7419" s="7">
        <v>3.3003300330033004E-3</v>
      </c>
      <c r="V7419" s="7">
        <v>7.2607260726072612E-2</v>
      </c>
      <c r="W7419" s="7">
        <v>-1.3201320132013201E-2</v>
      </c>
      <c r="X7419" s="4">
        <v>-1.1977118341079731E-2</v>
      </c>
      <c r="Y7419" s="4">
        <v>7.2607260726072612E-2</v>
      </c>
      <c r="Z7419" s="7">
        <v>3.7200000000000004E-2</v>
      </c>
      <c r="AA7419" s="7">
        <v>3.7200000000000004E-2</v>
      </c>
      <c r="AB7419" s="4">
        <v>0</v>
      </c>
      <c r="AC7419" s="4">
        <v>0</v>
      </c>
      <c r="AD7419" s="4">
        <v>0</v>
      </c>
      <c r="AE7419" s="4">
        <v>3.0906459083890891</v>
      </c>
      <c r="AF7419" s="4">
        <v>0.95500078502766994</v>
      </c>
      <c r="AG7419" s="4">
        <v>1.173556902012693</v>
      </c>
      <c r="AH7419" s="4">
        <v>0.19500919320073359</v>
      </c>
      <c r="AI7419" s="4">
        <v>8.6021505376344093E-2</v>
      </c>
      <c r="AJ7419" s="4">
        <v>16300</v>
      </c>
      <c r="AK7419" s="4">
        <v>14850</v>
      </c>
      <c r="AL7419" s="4">
        <v>15050</v>
      </c>
      <c r="AM7419" s="8">
        <v>1.14239870678426E-2</v>
      </c>
    </row>
    <row r="7420" spans="1:39" x14ac:dyDescent="0.3">
      <c r="A7420" s="4">
        <v>20190916</v>
      </c>
      <c r="B7420" s="4" t="s">
        <v>2431</v>
      </c>
      <c r="C7420" s="4">
        <v>15200</v>
      </c>
      <c r="D7420" s="4">
        <v>16250</v>
      </c>
      <c r="E7420" s="4">
        <v>14950</v>
      </c>
      <c r="F7420" s="4">
        <v>16250</v>
      </c>
      <c r="G7420" s="4">
        <v>1100</v>
      </c>
      <c r="H7420" s="4">
        <v>99157</v>
      </c>
      <c r="I7420" s="4">
        <v>7.2609999999999994E-2</v>
      </c>
      <c r="J7420" s="4">
        <v>1.948254553956849</v>
      </c>
      <c r="K7420" s="4">
        <v>1.076158940397351</v>
      </c>
      <c r="L7420" s="4">
        <v>1.1046906866077499</v>
      </c>
      <c r="M7420" s="4">
        <v>1.1316155988857941</v>
      </c>
      <c r="N7420" s="4">
        <v>1.1535048802129551</v>
      </c>
      <c r="O7420" s="4">
        <v>0.96985974336019098</v>
      </c>
      <c r="P7420" s="4">
        <v>0.82978723404255328</v>
      </c>
      <c r="Q7420" s="4">
        <v>16250</v>
      </c>
      <c r="R7420" s="4">
        <v>16300</v>
      </c>
      <c r="S7420" s="4">
        <v>15450</v>
      </c>
      <c r="T7420" s="4">
        <v>15600</v>
      </c>
      <c r="U7420" s="7">
        <v>0</v>
      </c>
      <c r="V7420" s="7">
        <v>3.0769230769230769E-3</v>
      </c>
      <c r="W7420" s="7">
        <v>-4.9230769230769231E-2</v>
      </c>
      <c r="X7420" s="4">
        <v>-7.0984915705412613E-4</v>
      </c>
      <c r="Y7420" s="4">
        <v>-0.04</v>
      </c>
      <c r="Z7420" s="7">
        <v>-4.2799999999999998E-2</v>
      </c>
      <c r="AA7420" s="7">
        <v>-4.2799999999999998E-2</v>
      </c>
      <c r="AB7420" s="4">
        <v>3.3003300330032999E-3</v>
      </c>
      <c r="AC7420" s="4">
        <v>0</v>
      </c>
      <c r="AD7420" s="4">
        <v>1.6447368421052631E-2</v>
      </c>
      <c r="AE7420" s="4">
        <v>1.032003913324036</v>
      </c>
      <c r="AF7420" s="4">
        <v>1.02489566660946</v>
      </c>
      <c r="AG7420" s="4">
        <v>1.2582534090666011</v>
      </c>
      <c r="AH7420" s="4">
        <v>0.1809566059983371</v>
      </c>
      <c r="AI7420" s="4">
        <v>6.9078947368421059E-2</v>
      </c>
      <c r="AJ7420" s="4">
        <v>16300</v>
      </c>
      <c r="AK7420" s="4">
        <v>14750</v>
      </c>
      <c r="AL7420" s="4">
        <v>14850</v>
      </c>
      <c r="AM7420" s="8">
        <v>1.30399605316189E-2</v>
      </c>
    </row>
    <row r="7421" spans="1:39" x14ac:dyDescent="0.3">
      <c r="A7421" s="4">
        <v>20200113</v>
      </c>
      <c r="B7421" s="4" t="s">
        <v>2431</v>
      </c>
      <c r="C7421" s="4">
        <v>11800</v>
      </c>
      <c r="D7421" s="4">
        <v>13000</v>
      </c>
      <c r="E7421" s="4">
        <v>11750</v>
      </c>
      <c r="F7421" s="4">
        <v>12700</v>
      </c>
      <c r="G7421" s="4">
        <v>1000</v>
      </c>
      <c r="H7421" s="4">
        <v>622530</v>
      </c>
      <c r="I7421" s="4">
        <v>8.5470000000000004E-2</v>
      </c>
      <c r="J7421" s="4">
        <v>4.9912126819600209</v>
      </c>
      <c r="K7421" s="4">
        <v>1.064245810055866</v>
      </c>
      <c r="L7421" s="4">
        <v>1.086398631308811</v>
      </c>
      <c r="M7421" s="4">
        <v>1.094355881085739</v>
      </c>
      <c r="N7421" s="4">
        <v>1.0845431255337321</v>
      </c>
      <c r="O7421" s="4">
        <v>1.048792237285803</v>
      </c>
      <c r="P7421" s="4">
        <v>0.94053753818619434</v>
      </c>
      <c r="Q7421" s="4">
        <v>12900</v>
      </c>
      <c r="R7421" s="4">
        <v>12950</v>
      </c>
      <c r="S7421" s="4">
        <v>12450</v>
      </c>
      <c r="T7421" s="4">
        <v>12600</v>
      </c>
      <c r="U7421" s="7">
        <v>1.5748031496062992E-2</v>
      </c>
      <c r="V7421" s="7">
        <v>1.968503937007874E-2</v>
      </c>
      <c r="W7421" s="7">
        <v>-1.968503937007874E-2</v>
      </c>
      <c r="X7421" s="4">
        <v>3.2023911187021191E-3</v>
      </c>
      <c r="Y7421" s="4">
        <v>-7.874015748031496E-3</v>
      </c>
      <c r="Z7421" s="7">
        <v>-1.0674015748031496E-2</v>
      </c>
      <c r="AA7421" s="7">
        <v>1.2948031496062992E-2</v>
      </c>
      <c r="AB7421" s="4">
        <v>8.5470085470085479E-3</v>
      </c>
      <c r="AC7421" s="4">
        <v>2.3622047244094491E-2</v>
      </c>
      <c r="AD7421" s="4">
        <v>4.2372881355932203E-3</v>
      </c>
      <c r="AE7421" s="4">
        <v>4.6264463915457164</v>
      </c>
      <c r="AF7421" s="4">
        <v>1.032146550196102</v>
      </c>
      <c r="AG7421" s="4">
        <v>1.1599360899312019</v>
      </c>
      <c r="AH7421" s="4">
        <v>0.106738201156323</v>
      </c>
      <c r="AI7421" s="4">
        <v>7.6271186440677971E-2</v>
      </c>
      <c r="AJ7421" s="4">
        <v>14450</v>
      </c>
      <c r="AK7421" s="4">
        <v>12450</v>
      </c>
      <c r="AL7421" s="4">
        <v>13550</v>
      </c>
      <c r="AM7421" s="8">
        <v>9.1972130918329502E-3</v>
      </c>
    </row>
    <row r="7422" spans="1:39" x14ac:dyDescent="0.3">
      <c r="A7422" s="4">
        <v>20200325</v>
      </c>
      <c r="B7422" s="4" t="s">
        <v>2431</v>
      </c>
      <c r="C7422" s="4">
        <v>6450</v>
      </c>
      <c r="D7422" s="4">
        <v>6800</v>
      </c>
      <c r="E7422" s="4">
        <v>6440</v>
      </c>
      <c r="F7422" s="4">
        <v>6720</v>
      </c>
      <c r="G7422" s="4">
        <v>470</v>
      </c>
      <c r="H7422" s="4">
        <v>110086</v>
      </c>
      <c r="I7422" s="4">
        <v>7.5200000000000003E-2</v>
      </c>
      <c r="J7422" s="4">
        <v>0.9524402788989047</v>
      </c>
      <c r="K7422" s="4">
        <v>1.063291139240506</v>
      </c>
      <c r="L7422" s="4">
        <v>1.0697230181470869</v>
      </c>
      <c r="M7422" s="4">
        <v>0.95822044773991155</v>
      </c>
      <c r="N7422" s="4">
        <v>0.78647082918836675</v>
      </c>
      <c r="O7422" s="4">
        <v>0.62184796187479763</v>
      </c>
      <c r="P7422" s="4">
        <v>0.57610699129838394</v>
      </c>
      <c r="Q7422" s="4">
        <v>6900</v>
      </c>
      <c r="R7422" s="4">
        <v>7280</v>
      </c>
      <c r="S7422" s="4">
        <v>6750</v>
      </c>
      <c r="T7422" s="4">
        <v>7220</v>
      </c>
      <c r="U7422" s="7">
        <v>2.6785714285714284E-2</v>
      </c>
      <c r="V7422" s="7">
        <v>8.3333333333333329E-2</v>
      </c>
      <c r="W7422" s="7">
        <v>4.464285714285714E-3</v>
      </c>
      <c r="X7422" s="4">
        <v>-0.10825677336298201</v>
      </c>
      <c r="Y7422" s="4">
        <v>7.4404761904761904E-2</v>
      </c>
      <c r="Z7422" s="7">
        <v>3.7200000000000004E-2</v>
      </c>
      <c r="AA7422" s="7">
        <v>2.3985714285714284E-2</v>
      </c>
      <c r="AB7422" s="4">
        <v>3.2000000000000001E-2</v>
      </c>
      <c r="AC7422" s="4">
        <v>1.1904761904761901E-2</v>
      </c>
      <c r="AD7422" s="4">
        <v>1.550387596899225E-3</v>
      </c>
      <c r="AE7422" s="4">
        <v>1.360816841168399</v>
      </c>
      <c r="AF7422" s="4">
        <v>0.5143246927178009</v>
      </c>
      <c r="AG7422" s="4">
        <v>1.1211852923283341</v>
      </c>
      <c r="AH7422" s="4">
        <v>1.052383849449257</v>
      </c>
      <c r="AI7422" s="4">
        <v>4.1860465116279069E-2</v>
      </c>
      <c r="AJ7422" s="4">
        <v>8000</v>
      </c>
      <c r="AK7422" s="4">
        <v>6630</v>
      </c>
      <c r="AL7422" s="4">
        <v>7500</v>
      </c>
      <c r="AM7422" s="8">
        <v>5.2622816628226002E-2</v>
      </c>
    </row>
    <row r="7423" spans="1:39" x14ac:dyDescent="0.3">
      <c r="A7423" s="4">
        <v>20200326</v>
      </c>
      <c r="B7423" s="4" t="s">
        <v>2431</v>
      </c>
      <c r="C7423" s="4">
        <v>6900</v>
      </c>
      <c r="D7423" s="4">
        <v>7280</v>
      </c>
      <c r="E7423" s="4">
        <v>6750</v>
      </c>
      <c r="F7423" s="4">
        <v>7220</v>
      </c>
      <c r="G7423" s="4">
        <v>500</v>
      </c>
      <c r="H7423" s="4">
        <v>94314</v>
      </c>
      <c r="I7423" s="4">
        <v>7.4399999999999994E-2</v>
      </c>
      <c r="J7423" s="4">
        <v>0.83272705440264461</v>
      </c>
      <c r="K7423" s="4">
        <v>1.072808320950966</v>
      </c>
      <c r="L7423" s="4">
        <v>1.1066830165542609</v>
      </c>
      <c r="M7423" s="4">
        <v>1.0463768115942029</v>
      </c>
      <c r="N7423" s="4">
        <v>0.86255301355952452</v>
      </c>
      <c r="O7423" s="4">
        <v>0.67239934188060724</v>
      </c>
      <c r="P7423" s="4">
        <v>0.62249876060669207</v>
      </c>
      <c r="Q7423" s="4">
        <v>7430</v>
      </c>
      <c r="R7423" s="4">
        <v>7680</v>
      </c>
      <c r="S7423" s="4">
        <v>6840</v>
      </c>
      <c r="T7423" s="4">
        <v>7120</v>
      </c>
      <c r="U7423" s="7">
        <v>2.9085872576177285E-2</v>
      </c>
      <c r="V7423" s="7">
        <v>6.3711911357340723E-2</v>
      </c>
      <c r="W7423" s="7">
        <v>-5.2631578947368418E-2</v>
      </c>
      <c r="X7423" s="4">
        <v>-0.1034585747565856</v>
      </c>
      <c r="Y7423" s="4">
        <v>-1.385041551246537E-2</v>
      </c>
      <c r="Z7423" s="7">
        <v>3.7200000000000004E-2</v>
      </c>
      <c r="AA7423" s="7">
        <v>2.6285872576177285E-2</v>
      </c>
      <c r="AB7423" s="4">
        <v>2.6785714285714281E-2</v>
      </c>
      <c r="AC7423" s="4">
        <v>8.3102493074792248E-3</v>
      </c>
      <c r="AD7423" s="4">
        <v>2.1739130434782612E-2</v>
      </c>
      <c r="AE7423" s="4">
        <v>0.85673019275838891</v>
      </c>
      <c r="AF7423" s="4">
        <v>0.561723352380466</v>
      </c>
      <c r="AG7423" s="4">
        <v>1.2298367662418119</v>
      </c>
      <c r="AH7423" s="4">
        <v>0.9671197225265511</v>
      </c>
      <c r="AI7423" s="4">
        <v>4.6376811594202899E-2</v>
      </c>
      <c r="AJ7423" s="4">
        <v>8000</v>
      </c>
      <c r="AK7423" s="4">
        <v>6630</v>
      </c>
      <c r="AL7423" s="4">
        <v>7790</v>
      </c>
      <c r="AM7423" s="8">
        <v>2.1614460980046799E-2</v>
      </c>
    </row>
    <row r="7424" spans="1:39" x14ac:dyDescent="0.3">
      <c r="A7424" s="4">
        <v>20200407</v>
      </c>
      <c r="B7424" s="4" t="s">
        <v>2431</v>
      </c>
      <c r="C7424" s="4">
        <v>8930</v>
      </c>
      <c r="D7424" s="4">
        <v>9170</v>
      </c>
      <c r="E7424" s="4">
        <v>8460</v>
      </c>
      <c r="F7424" s="4">
        <v>9150</v>
      </c>
      <c r="G7424" s="4">
        <v>650</v>
      </c>
      <c r="H7424" s="4">
        <v>127021</v>
      </c>
      <c r="I7424" s="4">
        <v>7.6469999999999996E-2</v>
      </c>
      <c r="J7424" s="4">
        <v>1.6175434977224421</v>
      </c>
      <c r="K7424" s="4">
        <v>1.0693416439423451</v>
      </c>
      <c r="L7424" s="4">
        <v>1.116943359375</v>
      </c>
      <c r="M7424" s="4">
        <v>1.191561401224118</v>
      </c>
      <c r="N7424" s="4">
        <v>1.2241621513144689</v>
      </c>
      <c r="O7424" s="4">
        <v>0.89252328851750085</v>
      </c>
      <c r="P7424" s="4">
        <v>0.81777963147781263</v>
      </c>
      <c r="Q7424" s="4">
        <v>9150</v>
      </c>
      <c r="R7424" s="4">
        <v>9670</v>
      </c>
      <c r="S7424" s="4">
        <v>9020</v>
      </c>
      <c r="T7424" s="4">
        <v>9160</v>
      </c>
      <c r="U7424" s="7">
        <v>0</v>
      </c>
      <c r="V7424" s="7">
        <v>5.6830601092896178E-2</v>
      </c>
      <c r="W7424" s="7">
        <v>-1.4207650273224045E-2</v>
      </c>
      <c r="X7424" s="4">
        <v>-4.5554886614489261E-2</v>
      </c>
      <c r="Y7424" s="4">
        <v>1.092896174863388E-3</v>
      </c>
      <c r="Z7424" s="7">
        <v>3.7200000000000004E-2</v>
      </c>
      <c r="AA7424" s="7">
        <v>3.7200000000000004E-2</v>
      </c>
      <c r="AB7424" s="4">
        <v>5.0588235294117649E-2</v>
      </c>
      <c r="AC7424" s="4">
        <v>2.185792349726776E-3</v>
      </c>
      <c r="AD7424" s="4">
        <v>5.2631578947368418E-2</v>
      </c>
      <c r="AE7424" s="4">
        <v>1.9696537393974161</v>
      </c>
      <c r="AF7424" s="4">
        <v>0.82147921998463047</v>
      </c>
      <c r="AG7424" s="4">
        <v>1.6150223264763059</v>
      </c>
      <c r="AH7424" s="4">
        <v>0.59812975917841948</v>
      </c>
      <c r="AI7424" s="4">
        <v>2.463605823068309E-2</v>
      </c>
      <c r="AJ7424" s="4">
        <v>9900</v>
      </c>
      <c r="AK7424" s="4">
        <v>8800</v>
      </c>
      <c r="AL7424" s="4">
        <v>9600</v>
      </c>
      <c r="AM7424" s="8">
        <v>1.6225446957428301E-2</v>
      </c>
    </row>
    <row r="7425" spans="1:39" x14ac:dyDescent="0.3">
      <c r="A7425" s="4">
        <v>20200429</v>
      </c>
      <c r="B7425" s="4" t="s">
        <v>2431</v>
      </c>
      <c r="C7425" s="4">
        <v>10350</v>
      </c>
      <c r="D7425" s="4">
        <v>12050</v>
      </c>
      <c r="E7425" s="4">
        <v>10150</v>
      </c>
      <c r="F7425" s="4">
        <v>11300</v>
      </c>
      <c r="G7425" s="4">
        <v>950</v>
      </c>
      <c r="H7425" s="4">
        <v>641301</v>
      </c>
      <c r="I7425" s="4">
        <v>9.1789999999999997E-2</v>
      </c>
      <c r="J7425" s="4">
        <v>3.748660672793815</v>
      </c>
      <c r="K7425" s="4">
        <v>1.0834132310642379</v>
      </c>
      <c r="L7425" s="4">
        <v>1.1141786629856041</v>
      </c>
      <c r="M7425" s="4">
        <v>1.118258287976249</v>
      </c>
      <c r="N7425" s="4">
        <v>1.197922188063183</v>
      </c>
      <c r="O7425" s="4">
        <v>1.1769607332569521</v>
      </c>
      <c r="P7425" s="4">
        <v>1.047662461079649</v>
      </c>
      <c r="Q7425" s="4">
        <v>11100</v>
      </c>
      <c r="R7425" s="4">
        <v>11500</v>
      </c>
      <c r="S7425" s="4">
        <v>10650</v>
      </c>
      <c r="T7425" s="4">
        <v>10900</v>
      </c>
      <c r="U7425" s="7">
        <v>-1.7699115044247787E-2</v>
      </c>
      <c r="V7425" s="7">
        <v>1.7699115044247787E-2</v>
      </c>
      <c r="W7425" s="7">
        <v>-5.7522123893805309E-2</v>
      </c>
      <c r="X7425" s="4">
        <v>6.1910314852115109E-2</v>
      </c>
      <c r="Y7425" s="4">
        <v>-3.5398230088495568E-2</v>
      </c>
      <c r="Z7425" s="7">
        <v>-3.8198230088495565E-2</v>
      </c>
      <c r="AA7425" s="7">
        <v>-3.8198230088495565E-2</v>
      </c>
      <c r="AB7425" s="4">
        <v>0</v>
      </c>
      <c r="AC7425" s="4">
        <v>6.637168141592921E-2</v>
      </c>
      <c r="AD7425" s="4">
        <v>1.932367149758454E-2</v>
      </c>
      <c r="AE7425" s="4">
        <v>1.2957146320766151</v>
      </c>
      <c r="AF7425" s="4">
        <v>1.00709169148819</v>
      </c>
      <c r="AG7425" s="4">
        <v>1.916692791553817</v>
      </c>
      <c r="AH7425" s="4">
        <v>0.47122622742424181</v>
      </c>
      <c r="AI7425" s="4">
        <v>9.1787439613526575E-2</v>
      </c>
      <c r="AJ7425" s="4">
        <v>11750</v>
      </c>
      <c r="AK7425" s="4">
        <v>10650</v>
      </c>
      <c r="AL7425" s="4">
        <v>10750</v>
      </c>
      <c r="AM7425" s="8">
        <v>3.87638972972497E-4</v>
      </c>
    </row>
    <row r="7426" spans="1:39" x14ac:dyDescent="0.3">
      <c r="A7426" s="4">
        <v>20200702</v>
      </c>
      <c r="B7426" s="4" t="s">
        <v>2431</v>
      </c>
      <c r="C7426" s="4">
        <v>11050</v>
      </c>
      <c r="D7426" s="4">
        <v>12400</v>
      </c>
      <c r="E7426" s="4">
        <v>10950</v>
      </c>
      <c r="F7426" s="4">
        <v>11950</v>
      </c>
      <c r="G7426" s="4">
        <v>900</v>
      </c>
      <c r="H7426" s="4">
        <v>686319</v>
      </c>
      <c r="I7426" s="4">
        <v>8.1449999999999995E-2</v>
      </c>
      <c r="J7426" s="4">
        <v>2.2427670070428061</v>
      </c>
      <c r="K7426" s="4">
        <v>1.025751072961373</v>
      </c>
      <c r="L7426" s="4">
        <v>1.074640287769784</v>
      </c>
      <c r="M7426" s="4">
        <v>1.096330275229358</v>
      </c>
      <c r="N7426" s="4">
        <v>1.0834088848594741</v>
      </c>
      <c r="O7426" s="4">
        <v>1.110594795539033</v>
      </c>
      <c r="P7426" s="4">
        <v>1.1325582864724839</v>
      </c>
      <c r="Q7426" s="4">
        <v>11950</v>
      </c>
      <c r="R7426" s="4">
        <v>12950</v>
      </c>
      <c r="S7426" s="4">
        <v>11650</v>
      </c>
      <c r="T7426" s="4">
        <v>12300</v>
      </c>
      <c r="U7426" s="7">
        <v>0</v>
      </c>
      <c r="V7426" s="7">
        <v>8.3682008368200833E-2</v>
      </c>
      <c r="W7426" s="7">
        <v>-2.5104602510460251E-2</v>
      </c>
      <c r="X7426" s="4">
        <v>2.2665457842281389E-4</v>
      </c>
      <c r="Y7426" s="4">
        <v>2.928870292887029E-2</v>
      </c>
      <c r="Z7426" s="7">
        <v>3.7200000000000004E-2</v>
      </c>
      <c r="AA7426" s="7">
        <v>3.7200000000000004E-2</v>
      </c>
      <c r="AB7426" s="4">
        <v>0</v>
      </c>
      <c r="AC7426" s="4">
        <v>3.7656903765690378E-2</v>
      </c>
      <c r="AD7426" s="4">
        <v>9.0497737556561094E-3</v>
      </c>
      <c r="AE7426" s="4">
        <v>1.9881548301873679</v>
      </c>
      <c r="AF7426" s="4">
        <v>0.98833971529988995</v>
      </c>
      <c r="AG7426" s="4">
        <v>1.1848479447026239</v>
      </c>
      <c r="AH7426" s="4">
        <v>0.16780769642447671</v>
      </c>
      <c r="AI7426" s="4">
        <v>8.1447963800904979E-2</v>
      </c>
      <c r="AJ7426" s="4">
        <v>13300</v>
      </c>
      <c r="AK7426" s="4">
        <v>11650</v>
      </c>
      <c r="AL7426" s="4">
        <v>12350</v>
      </c>
      <c r="AM7426" s="8">
        <v>2.0575057758161701E-2</v>
      </c>
    </row>
    <row r="7427" spans="1:39" x14ac:dyDescent="0.3">
      <c r="A7427" s="4">
        <v>20200716</v>
      </c>
      <c r="B7427" s="4" t="s">
        <v>2431</v>
      </c>
      <c r="C7427" s="4">
        <v>12750</v>
      </c>
      <c r="D7427" s="4">
        <v>13750</v>
      </c>
      <c r="E7427" s="4">
        <v>12550</v>
      </c>
      <c r="F7427" s="4">
        <v>13750</v>
      </c>
      <c r="G7427" s="4">
        <v>1150</v>
      </c>
      <c r="H7427" s="4">
        <v>767877</v>
      </c>
      <c r="I7427" s="4">
        <v>9.1270000000000004E-2</v>
      </c>
      <c r="J7427" s="4">
        <v>2.3468331473598032</v>
      </c>
      <c r="K7427" s="4">
        <v>1.0590500641848519</v>
      </c>
      <c r="L7427" s="4">
        <v>1.084384858044164</v>
      </c>
      <c r="M7427" s="4">
        <v>1.089972255251684</v>
      </c>
      <c r="N7427" s="4">
        <v>1.169466298107591</v>
      </c>
      <c r="O7427" s="4">
        <v>1.218521527213648</v>
      </c>
      <c r="P7427" s="4">
        <v>1.306144419992717</v>
      </c>
      <c r="Q7427" s="4">
        <v>13800</v>
      </c>
      <c r="R7427" s="4">
        <v>14500</v>
      </c>
      <c r="S7427" s="4">
        <v>13550</v>
      </c>
      <c r="T7427" s="4">
        <v>14050</v>
      </c>
      <c r="U7427" s="7">
        <v>3.6363636363636364E-3</v>
      </c>
      <c r="V7427" s="7">
        <v>5.4545454545454543E-2</v>
      </c>
      <c r="W7427" s="7">
        <v>-1.4545454545454545E-2</v>
      </c>
      <c r="X7427" s="4">
        <v>3.9336593663618968E-2</v>
      </c>
      <c r="Y7427" s="4">
        <v>2.181818181818182E-2</v>
      </c>
      <c r="Z7427" s="7">
        <v>3.7200000000000004E-2</v>
      </c>
      <c r="AA7427" s="7">
        <v>3.7200000000000004E-2</v>
      </c>
      <c r="AB7427" s="4">
        <v>0</v>
      </c>
      <c r="AC7427" s="4">
        <v>0</v>
      </c>
      <c r="AD7427" s="4">
        <v>1.5686274509803921E-2</v>
      </c>
      <c r="AE7427" s="4">
        <v>10.75021349871901</v>
      </c>
      <c r="AF7427" s="4">
        <v>1.0381921950416479</v>
      </c>
      <c r="AG7427" s="4">
        <v>1.3927589560787019</v>
      </c>
      <c r="AH7427" s="4">
        <v>0.2452134573579115</v>
      </c>
      <c r="AI7427" s="4">
        <v>7.8431372549019607E-2</v>
      </c>
      <c r="AJ7427" s="4">
        <v>14750</v>
      </c>
      <c r="AK7427" s="4">
        <v>13000</v>
      </c>
      <c r="AL7427" s="4">
        <v>13300</v>
      </c>
      <c r="AM7427" s="8">
        <v>-7.9611920459143996E-3</v>
      </c>
    </row>
    <row r="7428" spans="1:39" x14ac:dyDescent="0.3">
      <c r="A7428" s="4">
        <v>20200325</v>
      </c>
      <c r="B7428" s="4" t="s">
        <v>2432</v>
      </c>
      <c r="C7428" s="4">
        <v>8190</v>
      </c>
      <c r="D7428" s="4">
        <v>8560</v>
      </c>
      <c r="E7428" s="4">
        <v>8150</v>
      </c>
      <c r="F7428" s="4">
        <v>8530</v>
      </c>
      <c r="G7428" s="4">
        <v>590</v>
      </c>
      <c r="H7428" s="4">
        <v>50141</v>
      </c>
      <c r="I7428" s="4">
        <v>7.4310000000000001E-2</v>
      </c>
      <c r="J7428" s="4">
        <v>0.65046124228614277</v>
      </c>
      <c r="K7428" s="4">
        <v>1.077020202020202</v>
      </c>
      <c r="L7428" s="4">
        <v>1.093309407844143</v>
      </c>
      <c r="M7428" s="4">
        <v>1.0135456273764261</v>
      </c>
      <c r="N7428" s="4">
        <v>0.85253110789066011</v>
      </c>
      <c r="O7428" s="4">
        <v>0.63878383944284267</v>
      </c>
      <c r="P7428" s="4">
        <v>0.63763385265151273</v>
      </c>
      <c r="Q7428" s="4">
        <v>8530</v>
      </c>
      <c r="R7428" s="4">
        <v>9060</v>
      </c>
      <c r="S7428" s="4">
        <v>8470</v>
      </c>
      <c r="T7428" s="4">
        <v>8810</v>
      </c>
      <c r="U7428" s="7">
        <v>0</v>
      </c>
      <c r="V7428" s="7">
        <v>6.2133645955451351E-2</v>
      </c>
      <c r="W7428" s="7">
        <v>-7.0339976553341153E-3</v>
      </c>
      <c r="X7428" s="4">
        <v>-0.11378741692069359</v>
      </c>
      <c r="Y7428" s="4">
        <v>3.2825322391559213E-2</v>
      </c>
      <c r="Z7428" s="7">
        <v>3.7200000000000004E-2</v>
      </c>
      <c r="AA7428" s="7">
        <v>3.7200000000000004E-2</v>
      </c>
      <c r="AB7428" s="4">
        <v>3.1486146095717878E-2</v>
      </c>
      <c r="AC7428" s="4">
        <v>3.5169988276670581E-3</v>
      </c>
      <c r="AD7428" s="4">
        <v>4.884004884004884E-3</v>
      </c>
      <c r="AE7428" s="4">
        <v>1.0542461260276279</v>
      </c>
      <c r="AF7428" s="4">
        <v>0.53465265898365033</v>
      </c>
      <c r="AG7428" s="4">
        <v>1.228566694092581</v>
      </c>
      <c r="AH7428" s="4">
        <v>1.056416566189629</v>
      </c>
      <c r="AI7428" s="4">
        <v>4.1514041514041512E-2</v>
      </c>
      <c r="AJ7428" s="4">
        <v>9680</v>
      </c>
      <c r="AK7428" s="4">
        <v>8300</v>
      </c>
      <c r="AL7428" s="4">
        <v>9200</v>
      </c>
      <c r="AM7428" s="8">
        <v>5.2622816628226002E-2</v>
      </c>
    </row>
    <row r="7429" spans="1:39" x14ac:dyDescent="0.3">
      <c r="A7429" s="4">
        <v>20200407</v>
      </c>
      <c r="B7429" s="4" t="s">
        <v>2432</v>
      </c>
      <c r="C7429" s="4">
        <v>10200</v>
      </c>
      <c r="D7429" s="4">
        <v>10900</v>
      </c>
      <c r="E7429" s="4">
        <v>10100</v>
      </c>
      <c r="F7429" s="4">
        <v>10700</v>
      </c>
      <c r="G7429" s="4">
        <v>750</v>
      </c>
      <c r="H7429" s="4">
        <v>53144</v>
      </c>
      <c r="I7429" s="4">
        <v>7.5380000000000003E-2</v>
      </c>
      <c r="J7429" s="4">
        <v>1.5486292428198429</v>
      </c>
      <c r="K7429" s="4">
        <v>1.0618590803837249</v>
      </c>
      <c r="L7429" s="4">
        <v>1.0956379275035839</v>
      </c>
      <c r="M7429" s="4">
        <v>1.1476992384425611</v>
      </c>
      <c r="N7429" s="4">
        <v>1.19047619047619</v>
      </c>
      <c r="O7429" s="4">
        <v>0.859368725403582</v>
      </c>
      <c r="P7429" s="4">
        <v>0.81850692607301534</v>
      </c>
      <c r="Q7429" s="4">
        <v>10550</v>
      </c>
      <c r="R7429" s="4">
        <v>10800</v>
      </c>
      <c r="S7429" s="4">
        <v>10400</v>
      </c>
      <c r="T7429" s="4">
        <v>10450</v>
      </c>
      <c r="U7429" s="7">
        <v>-1.4018691588785047E-2</v>
      </c>
      <c r="V7429" s="7">
        <v>9.3457943925233638E-3</v>
      </c>
      <c r="W7429" s="7">
        <v>-2.8037383177570093E-2</v>
      </c>
      <c r="X7429" s="4">
        <v>-3.7105028927458837E-2</v>
      </c>
      <c r="Y7429" s="4">
        <v>-2.336448598130841E-2</v>
      </c>
      <c r="Z7429" s="7">
        <v>-2.6164485981308411E-2</v>
      </c>
      <c r="AA7429" s="7">
        <v>-2.6164485981308411E-2</v>
      </c>
      <c r="AB7429" s="4">
        <v>2.5125628140703519E-2</v>
      </c>
      <c r="AC7429" s="4">
        <v>1.8691588785046731E-2</v>
      </c>
      <c r="AD7429" s="4">
        <v>9.8039215686274508E-3</v>
      </c>
      <c r="AE7429" s="4">
        <v>1.977230448694099</v>
      </c>
      <c r="AF7429" s="4">
        <v>0.83668635198089447</v>
      </c>
      <c r="AG7429" s="4">
        <v>1.510135634344087</v>
      </c>
      <c r="AH7429" s="4">
        <v>0.53299882790293185</v>
      </c>
      <c r="AI7429" s="4">
        <v>4.9019607843137247E-2</v>
      </c>
      <c r="AJ7429" s="4">
        <v>11000</v>
      </c>
      <c r="AK7429" s="4">
        <v>10300</v>
      </c>
      <c r="AL7429" s="4">
        <v>10600</v>
      </c>
      <c r="AM7429" s="8">
        <v>1.6225446957428301E-2</v>
      </c>
    </row>
    <row r="7430" spans="1:39" x14ac:dyDescent="0.3">
      <c r="A7430" s="4">
        <v>20200507</v>
      </c>
      <c r="B7430" s="4" t="s">
        <v>2432</v>
      </c>
      <c r="C7430" s="4">
        <v>10950</v>
      </c>
      <c r="D7430" s="4">
        <v>12450</v>
      </c>
      <c r="E7430" s="4">
        <v>10900</v>
      </c>
      <c r="F7430" s="4">
        <v>12000</v>
      </c>
      <c r="G7430" s="4">
        <v>1150</v>
      </c>
      <c r="H7430" s="4">
        <v>179648</v>
      </c>
      <c r="I7430" s="4">
        <v>0.10599</v>
      </c>
      <c r="J7430" s="4">
        <v>4.874295233909085</v>
      </c>
      <c r="K7430" s="4">
        <v>1.074626865671642</v>
      </c>
      <c r="L7430" s="4">
        <v>1.0830324909747291</v>
      </c>
      <c r="M7430" s="4">
        <v>1.1090573012939</v>
      </c>
      <c r="N7430" s="4">
        <v>1.119925338310779</v>
      </c>
      <c r="O7430" s="4">
        <v>1.081064848876143</v>
      </c>
      <c r="P7430" s="4">
        <v>0.94714409745060379</v>
      </c>
      <c r="Q7430" s="4">
        <v>12000</v>
      </c>
      <c r="R7430" s="4">
        <v>12050</v>
      </c>
      <c r="S7430" s="4">
        <v>11750</v>
      </c>
      <c r="T7430" s="4">
        <v>11950</v>
      </c>
      <c r="U7430" s="7">
        <v>0</v>
      </c>
      <c r="V7430" s="7">
        <v>4.1666666666666666E-3</v>
      </c>
      <c r="W7430" s="7">
        <v>-2.0833333333333332E-2</v>
      </c>
      <c r="X7430" s="4">
        <v>3.3924405039664193E-2</v>
      </c>
      <c r="Y7430" s="4">
        <v>-4.1666666666666666E-3</v>
      </c>
      <c r="Z7430" s="7">
        <v>-6.9666666666666661E-3</v>
      </c>
      <c r="AA7430" s="7">
        <v>-6.9666666666666661E-3</v>
      </c>
      <c r="AB7430" s="4">
        <v>9.2165898617511521E-3</v>
      </c>
      <c r="AC7430" s="4">
        <v>3.7499999999999999E-2</v>
      </c>
      <c r="AD7430" s="4">
        <v>4.5662100456621002E-3</v>
      </c>
      <c r="AE7430" s="4">
        <v>12.97378493536506</v>
      </c>
      <c r="AF7430" s="4">
        <v>1.0051722117550239</v>
      </c>
      <c r="AG7430" s="4">
        <v>1.4629839747900579</v>
      </c>
      <c r="AH7430" s="4">
        <v>0.31131991584220547</v>
      </c>
      <c r="AI7430" s="4">
        <v>9.5890410958904104E-2</v>
      </c>
      <c r="AJ7430" s="4">
        <v>12100</v>
      </c>
      <c r="AK7430" s="4">
        <v>11100</v>
      </c>
      <c r="AL7430" s="4">
        <v>11300</v>
      </c>
      <c r="AM7430" s="8">
        <v>1.4839004735954901E-2</v>
      </c>
    </row>
    <row r="7431" spans="1:39" x14ac:dyDescent="0.3">
      <c r="A7431" s="4">
        <v>20200701</v>
      </c>
      <c r="B7431" s="4" t="s">
        <v>2432</v>
      </c>
      <c r="C7431" s="4">
        <v>12550</v>
      </c>
      <c r="D7431" s="4">
        <v>14100</v>
      </c>
      <c r="E7431" s="4">
        <v>12100</v>
      </c>
      <c r="F7431" s="4">
        <v>13500</v>
      </c>
      <c r="G7431" s="4">
        <v>1200</v>
      </c>
      <c r="H7431" s="4">
        <v>688539</v>
      </c>
      <c r="I7431" s="4">
        <v>9.7559999999999994E-2</v>
      </c>
      <c r="J7431" s="4">
        <v>4.6171812447778846</v>
      </c>
      <c r="K7431" s="4">
        <v>1.081441922563418</v>
      </c>
      <c r="L7431" s="4">
        <v>1.131601005867561</v>
      </c>
      <c r="M7431" s="4">
        <v>1.1693373754872241</v>
      </c>
      <c r="N7431" s="4">
        <v>1.17442366246194</v>
      </c>
      <c r="O7431" s="4">
        <v>1.2021728160527181</v>
      </c>
      <c r="P7431" s="4">
        <v>1.12773318668161</v>
      </c>
      <c r="Q7431" s="4">
        <v>13350</v>
      </c>
      <c r="R7431" s="4">
        <v>13500</v>
      </c>
      <c r="S7431" s="4">
        <v>12600</v>
      </c>
      <c r="T7431" s="4">
        <v>13050</v>
      </c>
      <c r="U7431" s="7">
        <v>-1.1111111111111112E-2</v>
      </c>
      <c r="V7431" s="7">
        <v>0</v>
      </c>
      <c r="W7431" s="7">
        <v>-6.6666666666666666E-2</v>
      </c>
      <c r="X7431" s="4">
        <v>8.6994345367551115E-3</v>
      </c>
      <c r="Y7431" s="4">
        <v>-3.3333333333333333E-2</v>
      </c>
      <c r="Z7431" s="7">
        <v>-3.613333333333333E-2</v>
      </c>
      <c r="AA7431" s="7">
        <v>-3.613333333333333E-2</v>
      </c>
      <c r="AB7431" s="4">
        <v>0</v>
      </c>
      <c r="AC7431" s="4">
        <v>4.4444444444444453E-2</v>
      </c>
      <c r="AD7431" s="4">
        <v>3.5856573705179293E-2</v>
      </c>
      <c r="AE7431" s="4">
        <v>1.8186113833077571</v>
      </c>
      <c r="AF7431" s="4">
        <v>1.0811887794134569</v>
      </c>
      <c r="AG7431" s="4">
        <v>1.276345034775745</v>
      </c>
      <c r="AH7431" s="4">
        <v>0.14142065785851771</v>
      </c>
      <c r="AI7431" s="4">
        <v>7.5697211155378488E-2</v>
      </c>
      <c r="AJ7431" s="4">
        <v>13500</v>
      </c>
      <c r="AK7431" s="4">
        <v>12350</v>
      </c>
      <c r="AL7431" s="4">
        <v>12500</v>
      </c>
      <c r="AM7431" s="8">
        <v>-1.4079163242243399E-2</v>
      </c>
    </row>
    <row r="7432" spans="1:39" x14ac:dyDescent="0.3">
      <c r="A7432" s="4">
        <v>20200907</v>
      </c>
      <c r="B7432" s="4" t="s">
        <v>2432</v>
      </c>
      <c r="C7432" s="4">
        <v>11300</v>
      </c>
      <c r="D7432" s="4">
        <v>13000</v>
      </c>
      <c r="E7432" s="4">
        <v>11200</v>
      </c>
      <c r="F7432" s="4">
        <v>12700</v>
      </c>
      <c r="G7432" s="4">
        <v>1400</v>
      </c>
      <c r="H7432" s="4">
        <v>412295</v>
      </c>
      <c r="I7432" s="4">
        <v>0.12389</v>
      </c>
      <c r="J7432" s="4">
        <v>6.2022844781548487</v>
      </c>
      <c r="K7432" s="4">
        <v>1.073239436619718</v>
      </c>
      <c r="L7432" s="4">
        <v>1.0986159169550169</v>
      </c>
      <c r="M7432" s="4">
        <v>1.118450022016733</v>
      </c>
      <c r="N7432" s="4">
        <v>1.09648176127779</v>
      </c>
      <c r="O7432" s="4">
        <v>1.054525325214503</v>
      </c>
      <c r="P7432" s="4">
        <v>1.121140561894463</v>
      </c>
      <c r="Q7432" s="4">
        <v>13950</v>
      </c>
      <c r="R7432" s="4">
        <v>14950</v>
      </c>
      <c r="S7432" s="4">
        <v>12550</v>
      </c>
      <c r="T7432" s="4">
        <v>12750</v>
      </c>
      <c r="U7432" s="7">
        <v>9.8425196850393706E-2</v>
      </c>
      <c r="V7432" s="7">
        <v>0.17716535433070865</v>
      </c>
      <c r="W7432" s="7">
        <v>-1.1811023622047244E-2</v>
      </c>
      <c r="X7432" s="4">
        <v>-1.964170084178718E-2</v>
      </c>
      <c r="Y7432" s="4">
        <v>3.937007874015748E-3</v>
      </c>
      <c r="Z7432" s="7">
        <v>9.5625196850393709E-2</v>
      </c>
      <c r="AA7432" s="7">
        <v>9.5625196850393709E-2</v>
      </c>
      <c r="AB7432" s="4">
        <v>0</v>
      </c>
      <c r="AC7432" s="4">
        <v>2.3622047244094491E-2</v>
      </c>
      <c r="AD7432" s="4">
        <v>8.8495575221238937E-3</v>
      </c>
      <c r="AE7432" s="4">
        <v>8.6808085061585434</v>
      </c>
      <c r="AF7432" s="4">
        <v>0.94446236955995633</v>
      </c>
      <c r="AG7432" s="4">
        <v>1.209923692314965</v>
      </c>
      <c r="AH7432" s="4">
        <v>0.2323050303614943</v>
      </c>
      <c r="AI7432" s="4">
        <v>0.1238938053097345</v>
      </c>
      <c r="AJ7432" s="4">
        <v>14950</v>
      </c>
      <c r="AK7432" s="4">
        <v>12200</v>
      </c>
      <c r="AL7432" s="4">
        <v>13200</v>
      </c>
      <c r="AM7432" s="8">
        <v>1.48261051250024E-2</v>
      </c>
    </row>
    <row r="7433" spans="1:39" x14ac:dyDescent="0.3">
      <c r="A7433" s="4">
        <v>20190926</v>
      </c>
      <c r="B7433" s="4" t="s">
        <v>2433</v>
      </c>
      <c r="C7433" s="4">
        <v>10250</v>
      </c>
      <c r="D7433" s="4">
        <v>11000</v>
      </c>
      <c r="E7433" s="4">
        <v>10150</v>
      </c>
      <c r="F7433" s="4">
        <v>11000</v>
      </c>
      <c r="G7433" s="4">
        <v>800</v>
      </c>
      <c r="H7433" s="4">
        <v>265694</v>
      </c>
      <c r="I7433" s="4">
        <v>7.843E-2</v>
      </c>
      <c r="J7433" s="4">
        <v>3.1269153818994941</v>
      </c>
      <c r="K7433" s="4">
        <v>1.041009463722397</v>
      </c>
      <c r="L7433" s="4">
        <v>1.0506208213944599</v>
      </c>
      <c r="M7433" s="4">
        <v>1.0702471297917879</v>
      </c>
      <c r="N7433" s="4">
        <v>1.085347804637395</v>
      </c>
      <c r="O7433" s="4">
        <v>1.0606839804577011</v>
      </c>
      <c r="P7433" s="4">
        <v>1.0071031288863119</v>
      </c>
      <c r="Q7433" s="4">
        <v>11000</v>
      </c>
      <c r="R7433" s="4">
        <v>11000</v>
      </c>
      <c r="S7433" s="4">
        <v>10650</v>
      </c>
      <c r="T7433" s="4">
        <v>10850</v>
      </c>
      <c r="U7433" s="7">
        <v>0</v>
      </c>
      <c r="V7433" s="7">
        <v>0</v>
      </c>
      <c r="W7433" s="7">
        <v>-3.1818181818181815E-2</v>
      </c>
      <c r="X7433" s="4">
        <v>1.351751356684756E-2</v>
      </c>
      <c r="Y7433" s="4">
        <v>-1.3636363636363639E-2</v>
      </c>
      <c r="Z7433" s="7">
        <v>-1.6436363636363638E-2</v>
      </c>
      <c r="AA7433" s="7">
        <v>-1.6436363636363638E-2</v>
      </c>
      <c r="AB7433" s="4">
        <v>0</v>
      </c>
      <c r="AC7433" s="4">
        <v>0</v>
      </c>
      <c r="AD7433" s="4">
        <v>9.7560975609756097E-3</v>
      </c>
      <c r="AE7433" s="4">
        <v>4.2158928628098122</v>
      </c>
      <c r="AF7433" s="4">
        <v>1.019082746201301</v>
      </c>
      <c r="AG7433" s="4">
        <v>1.1587103608686029</v>
      </c>
      <c r="AH7433" s="4">
        <v>0.11824614193556771</v>
      </c>
      <c r="AI7433" s="4">
        <v>7.3170731707317069E-2</v>
      </c>
      <c r="AJ7433" s="4">
        <v>11000</v>
      </c>
      <c r="AK7433" s="4">
        <v>10100</v>
      </c>
      <c r="AL7433" s="4">
        <v>10250</v>
      </c>
      <c r="AM7433" s="8">
        <v>2.6485417253751999E-3</v>
      </c>
    </row>
    <row r="7434" spans="1:39" x14ac:dyDescent="0.3">
      <c r="A7434" s="4">
        <v>20200324</v>
      </c>
      <c r="B7434" s="4" t="s">
        <v>2433</v>
      </c>
      <c r="C7434" s="4">
        <v>6700</v>
      </c>
      <c r="D7434" s="4">
        <v>7200</v>
      </c>
      <c r="E7434" s="4">
        <v>6680</v>
      </c>
      <c r="F7434" s="4">
        <v>7200</v>
      </c>
      <c r="G7434" s="4">
        <v>730</v>
      </c>
      <c r="H7434" s="4">
        <v>80263</v>
      </c>
      <c r="I7434" s="4">
        <v>0.11283</v>
      </c>
      <c r="J7434" s="4">
        <v>0.52331794386637054</v>
      </c>
      <c r="K7434" s="4">
        <v>1.0404624277456651</v>
      </c>
      <c r="L7434" s="4">
        <v>1.054790506885438</v>
      </c>
      <c r="M7434" s="4">
        <v>0.95808383233532934</v>
      </c>
      <c r="N7434" s="4">
        <v>0.80830760595004214</v>
      </c>
      <c r="O7434" s="4">
        <v>0.6833821086767381</v>
      </c>
      <c r="P7434" s="4">
        <v>0.70341121875763246</v>
      </c>
      <c r="Q7434" s="4">
        <v>7870</v>
      </c>
      <c r="R7434" s="4">
        <v>7890</v>
      </c>
      <c r="S7434" s="4">
        <v>7400</v>
      </c>
      <c r="T7434" s="4">
        <v>7800</v>
      </c>
      <c r="U7434" s="7">
        <v>9.3055555555555558E-2</v>
      </c>
      <c r="V7434" s="7">
        <v>9.583333333333334E-2</v>
      </c>
      <c r="W7434" s="7">
        <v>2.7777777777777776E-2</v>
      </c>
      <c r="X7434" s="4">
        <v>-0.10014033118158849</v>
      </c>
      <c r="Y7434" s="4">
        <v>8.3333333333333329E-2</v>
      </c>
      <c r="Z7434" s="7">
        <v>9.0255555555555561E-2</v>
      </c>
      <c r="AA7434" s="7">
        <v>9.0255555555555561E-2</v>
      </c>
      <c r="AB7434" s="4">
        <v>1.82370820668693E-2</v>
      </c>
      <c r="AC7434" s="4">
        <v>0</v>
      </c>
      <c r="AD7434" s="4">
        <v>2.9850746268656721E-3</v>
      </c>
      <c r="AE7434" s="4">
        <v>1.074298640111361</v>
      </c>
      <c r="AF7434" s="4">
        <v>0.54866845368612083</v>
      </c>
      <c r="AG7434" s="4">
        <v>1.1070131708101669</v>
      </c>
      <c r="AH7434" s="4">
        <v>0.91926268764096375</v>
      </c>
      <c r="AI7434" s="4">
        <v>7.4626865671641784E-2</v>
      </c>
      <c r="AJ7434" s="4">
        <v>8390</v>
      </c>
      <c r="AK7434" s="4">
        <v>7400</v>
      </c>
      <c r="AL7434" s="4">
        <v>8260</v>
      </c>
      <c r="AM7434" s="8">
        <v>8.2567153062924503E-2</v>
      </c>
    </row>
    <row r="7435" spans="1:39" x14ac:dyDescent="0.3">
      <c r="A7435" s="4">
        <v>20200508</v>
      </c>
      <c r="B7435" s="4" t="s">
        <v>2433</v>
      </c>
      <c r="C7435" s="4">
        <v>9500</v>
      </c>
      <c r="D7435" s="4">
        <v>11600</v>
      </c>
      <c r="E7435" s="4">
        <v>9410</v>
      </c>
      <c r="F7435" s="4">
        <v>10550</v>
      </c>
      <c r="G7435" s="4">
        <v>1150</v>
      </c>
      <c r="H7435" s="4">
        <v>1379634</v>
      </c>
      <c r="I7435" s="4">
        <v>0.12234</v>
      </c>
      <c r="J7435" s="4">
        <v>7.9202187938095694</v>
      </c>
      <c r="K7435" s="4">
        <v>1.0853909465020579</v>
      </c>
      <c r="L7435" s="4">
        <v>1.1054065381391449</v>
      </c>
      <c r="M7435" s="4">
        <v>1.1290667808219179</v>
      </c>
      <c r="N7435" s="4">
        <v>1.154393259656417</v>
      </c>
      <c r="O7435" s="4">
        <v>1.1269561501896059</v>
      </c>
      <c r="P7435" s="4">
        <v>1.069103253755795</v>
      </c>
      <c r="Q7435" s="4">
        <v>10750</v>
      </c>
      <c r="R7435" s="4">
        <v>11500</v>
      </c>
      <c r="S7435" s="4">
        <v>10350</v>
      </c>
      <c r="T7435" s="4">
        <v>11500</v>
      </c>
      <c r="U7435" s="7">
        <v>1.8957345971563982E-2</v>
      </c>
      <c r="V7435" s="7">
        <v>9.004739336492891E-2</v>
      </c>
      <c r="W7435" s="7">
        <v>-1.8957345971563982E-2</v>
      </c>
      <c r="X7435" s="4">
        <v>3.0966188860925701E-2</v>
      </c>
      <c r="Y7435" s="4">
        <v>9.004739336492891E-2</v>
      </c>
      <c r="Z7435" s="7">
        <v>3.7200000000000004E-2</v>
      </c>
      <c r="AA7435" s="7">
        <v>1.6157345971563982E-2</v>
      </c>
      <c r="AB7435" s="4">
        <v>1.063829787234043E-2</v>
      </c>
      <c r="AC7435" s="4">
        <v>9.9526066350710901E-2</v>
      </c>
      <c r="AD7435" s="4">
        <v>9.4736842105263164E-3</v>
      </c>
      <c r="AE7435" s="4">
        <v>24.827850561474229</v>
      </c>
      <c r="AF7435" s="4">
        <v>1.0632268639895659</v>
      </c>
      <c r="AG7435" s="4">
        <v>1.3863259304939699</v>
      </c>
      <c r="AH7435" s="4">
        <v>0.21920195114140831</v>
      </c>
      <c r="AI7435" s="4">
        <v>0.11052631578947369</v>
      </c>
      <c r="AJ7435" s="4">
        <v>12150</v>
      </c>
      <c r="AK7435" s="4">
        <v>10300</v>
      </c>
      <c r="AL7435" s="4">
        <v>11700</v>
      </c>
      <c r="AM7435" s="8">
        <v>2.1147313370859101E-2</v>
      </c>
    </row>
    <row r="7436" spans="1:39" x14ac:dyDescent="0.3">
      <c r="A7436" s="4">
        <v>20200520</v>
      </c>
      <c r="B7436" s="4" t="s">
        <v>2433</v>
      </c>
      <c r="C7436" s="4">
        <v>12100</v>
      </c>
      <c r="D7436" s="4">
        <v>12800</v>
      </c>
      <c r="E7436" s="4">
        <v>12100</v>
      </c>
      <c r="F7436" s="4">
        <v>12750</v>
      </c>
      <c r="G7436" s="4">
        <v>900</v>
      </c>
      <c r="H7436" s="4">
        <v>384209</v>
      </c>
      <c r="I7436" s="4">
        <v>7.5950000000000004E-2</v>
      </c>
      <c r="J7436" s="4">
        <v>0.75124058356065226</v>
      </c>
      <c r="K7436" s="4">
        <v>1.0493827160493829</v>
      </c>
      <c r="L7436" s="4">
        <v>1.077768385460693</v>
      </c>
      <c r="M7436" s="4">
        <v>1.1358574610244989</v>
      </c>
      <c r="N7436" s="4">
        <v>1.251288090681584</v>
      </c>
      <c r="O7436" s="4">
        <v>1.3674388674388669</v>
      </c>
      <c r="P7436" s="4">
        <v>1.2770326102379621</v>
      </c>
      <c r="Q7436" s="4">
        <v>12900</v>
      </c>
      <c r="R7436" s="4">
        <v>13500</v>
      </c>
      <c r="S7436" s="4">
        <v>12600</v>
      </c>
      <c r="T7436" s="4">
        <v>12950</v>
      </c>
      <c r="U7436" s="7">
        <v>1.1764705882352941E-2</v>
      </c>
      <c r="V7436" s="7">
        <v>5.8823529411764705E-2</v>
      </c>
      <c r="W7436" s="7">
        <v>-1.1764705882352941E-2</v>
      </c>
      <c r="X7436" s="4">
        <v>5.9374846655871241E-2</v>
      </c>
      <c r="Y7436" s="4">
        <v>1.5686274509803921E-2</v>
      </c>
      <c r="Z7436" s="7">
        <v>3.7200000000000004E-2</v>
      </c>
      <c r="AA7436" s="7">
        <v>3.7200000000000004E-2</v>
      </c>
      <c r="AB7436" s="4">
        <v>8.3333333333333332E-3</v>
      </c>
      <c r="AC7436" s="4">
        <v>3.9215686274509803E-3</v>
      </c>
      <c r="AD7436" s="4">
        <v>0</v>
      </c>
      <c r="AE7436" s="4">
        <v>0.57032988402178542</v>
      </c>
      <c r="AF7436" s="4">
        <v>1.072613777017281</v>
      </c>
      <c r="AG7436" s="4">
        <v>1.68729300285916</v>
      </c>
      <c r="AH7436" s="4">
        <v>0.33963673653297449</v>
      </c>
      <c r="AI7436" s="4">
        <v>5.3719008264462811E-2</v>
      </c>
      <c r="AJ7436" s="4">
        <v>15300</v>
      </c>
      <c r="AK7436" s="4">
        <v>12600</v>
      </c>
      <c r="AL7436" s="4">
        <v>13800</v>
      </c>
      <c r="AM7436" s="8">
        <v>1.7806880690795199E-2</v>
      </c>
    </row>
    <row r="7437" spans="1:39" x14ac:dyDescent="0.3">
      <c r="A7437" s="4">
        <v>20200525</v>
      </c>
      <c r="B7437" s="4" t="s">
        <v>2433</v>
      </c>
      <c r="C7437" s="4">
        <v>14150</v>
      </c>
      <c r="D7437" s="4">
        <v>15300</v>
      </c>
      <c r="E7437" s="4">
        <v>14000</v>
      </c>
      <c r="F7437" s="4">
        <v>14600</v>
      </c>
      <c r="G7437" s="4">
        <v>1100</v>
      </c>
      <c r="H7437" s="4">
        <v>969059</v>
      </c>
      <c r="I7437" s="4">
        <v>8.1479999999999997E-2</v>
      </c>
      <c r="J7437" s="4">
        <v>1.8957261509575181</v>
      </c>
      <c r="K7437" s="4">
        <v>1.066991473812424</v>
      </c>
      <c r="L7437" s="4">
        <v>1.1119573495811119</v>
      </c>
      <c r="M7437" s="4">
        <v>1.1981945014361921</v>
      </c>
      <c r="N7437" s="4">
        <v>1.3404333455747339</v>
      </c>
      <c r="O7437" s="4">
        <v>1.54418375081528</v>
      </c>
      <c r="P7437" s="4">
        <v>1.4470130578061891</v>
      </c>
      <c r="Q7437" s="4">
        <v>14600</v>
      </c>
      <c r="R7437" s="4">
        <v>14850</v>
      </c>
      <c r="S7437" s="4">
        <v>13700</v>
      </c>
      <c r="T7437" s="4">
        <v>14600</v>
      </c>
      <c r="U7437" s="7">
        <v>0</v>
      </c>
      <c r="V7437" s="7">
        <v>1.7123287671232876E-2</v>
      </c>
      <c r="W7437" s="7">
        <v>-6.1643835616438353E-2</v>
      </c>
      <c r="X7437" s="4">
        <v>8.0655526992287771E-2</v>
      </c>
      <c r="Y7437" s="4">
        <v>0</v>
      </c>
      <c r="Z7437" s="7">
        <v>-2.8E-3</v>
      </c>
      <c r="AA7437" s="7">
        <v>-2.8E-3</v>
      </c>
      <c r="AB7437" s="4">
        <v>4.8148148148148148E-2</v>
      </c>
      <c r="AC7437" s="4">
        <v>4.7945205479452052E-2</v>
      </c>
      <c r="AD7437" s="4">
        <v>1.0600706713780919E-2</v>
      </c>
      <c r="AE7437" s="4">
        <v>1.440598622223412</v>
      </c>
      <c r="AF7437" s="4">
        <v>1.1098553839643699</v>
      </c>
      <c r="AG7437" s="4">
        <v>1.9889744600984389</v>
      </c>
      <c r="AH7437" s="4">
        <v>0.39824662528931248</v>
      </c>
      <c r="AI7437" s="4">
        <v>3.1802120141342753E-2</v>
      </c>
      <c r="AJ7437" s="4">
        <v>17550</v>
      </c>
      <c r="AK7437" s="4">
        <v>12850</v>
      </c>
      <c r="AL7437" s="4">
        <v>15900</v>
      </c>
      <c r="AM7437" s="8">
        <v>1.5961500737394999E-2</v>
      </c>
    </row>
    <row r="7438" spans="1:39" x14ac:dyDescent="0.3">
      <c r="A7438" s="4">
        <v>20200706</v>
      </c>
      <c r="B7438" s="4" t="s">
        <v>2433</v>
      </c>
      <c r="C7438" s="4">
        <v>18600</v>
      </c>
      <c r="D7438" s="4">
        <v>20500</v>
      </c>
      <c r="E7438" s="4">
        <v>18600</v>
      </c>
      <c r="F7438" s="4">
        <v>20200</v>
      </c>
      <c r="G7438" s="4">
        <v>1600</v>
      </c>
      <c r="H7438" s="4">
        <v>384311</v>
      </c>
      <c r="I7438" s="4">
        <v>8.6019999999999999E-2</v>
      </c>
      <c r="J7438" s="4">
        <v>1.992235532211811</v>
      </c>
      <c r="K7438" s="4">
        <v>1.0557491289198611</v>
      </c>
      <c r="L7438" s="4">
        <v>1.0907127429805621</v>
      </c>
      <c r="M7438" s="4">
        <v>1.105032822757112</v>
      </c>
      <c r="N7438" s="4">
        <v>1.1541208398800169</v>
      </c>
      <c r="O7438" s="4">
        <v>1.4993876263407271</v>
      </c>
      <c r="P7438" s="4">
        <v>1.7086787345626799</v>
      </c>
      <c r="Q7438" s="4">
        <v>20250</v>
      </c>
      <c r="R7438" s="4">
        <v>21000</v>
      </c>
      <c r="S7438" s="4">
        <v>19150</v>
      </c>
      <c r="T7438" s="4">
        <v>19900</v>
      </c>
      <c r="U7438" s="7">
        <v>2.4752475247524753E-3</v>
      </c>
      <c r="V7438" s="7">
        <v>3.9603960396039604E-2</v>
      </c>
      <c r="W7438" s="7">
        <v>-5.1980198019801978E-2</v>
      </c>
      <c r="X7438" s="4">
        <v>3.2423939437223458E-2</v>
      </c>
      <c r="Y7438" s="4">
        <v>-1.4851485148514851E-2</v>
      </c>
      <c r="Z7438" s="7">
        <v>-1.7651485148514851E-2</v>
      </c>
      <c r="AA7438" s="7">
        <v>-1.7651485148514851E-2</v>
      </c>
      <c r="AB7438" s="4">
        <v>0</v>
      </c>
      <c r="AC7438" s="4">
        <v>1.4851485148514851E-2</v>
      </c>
      <c r="AD7438" s="4">
        <v>0</v>
      </c>
      <c r="AE7438" s="4">
        <v>5.9646909096552898</v>
      </c>
      <c r="AF7438" s="4">
        <v>1.037210462467981</v>
      </c>
      <c r="AG7438" s="4">
        <v>1.4513559939031211</v>
      </c>
      <c r="AH7438" s="4">
        <v>0.27511365075417699</v>
      </c>
      <c r="AI7438" s="4">
        <v>8.6021505376344093E-2</v>
      </c>
      <c r="AJ7438" s="4">
        <v>22750</v>
      </c>
      <c r="AK7438" s="4">
        <v>19150</v>
      </c>
      <c r="AL7438" s="4">
        <v>20400</v>
      </c>
      <c r="AM7438" s="8">
        <v>1.02635001428708E-2</v>
      </c>
    </row>
    <row r="7439" spans="1:39" x14ac:dyDescent="0.3">
      <c r="A7439" s="4">
        <v>20200708</v>
      </c>
      <c r="B7439" s="4" t="s">
        <v>2433</v>
      </c>
      <c r="C7439" s="4">
        <v>19850</v>
      </c>
      <c r="D7439" s="4">
        <v>22700</v>
      </c>
      <c r="E7439" s="4">
        <v>19300</v>
      </c>
      <c r="F7439" s="4">
        <v>22150</v>
      </c>
      <c r="G7439" s="4">
        <v>2250</v>
      </c>
      <c r="H7439" s="4">
        <v>624690</v>
      </c>
      <c r="I7439" s="4">
        <v>0.11307</v>
      </c>
      <c r="J7439" s="4">
        <v>2.615546231681567</v>
      </c>
      <c r="K7439" s="4">
        <v>1.0674698795180719</v>
      </c>
      <c r="L7439" s="4">
        <v>1.113624937154349</v>
      </c>
      <c r="M7439" s="4">
        <v>1.169173924518343</v>
      </c>
      <c r="N7439" s="4">
        <v>1.230726489790249</v>
      </c>
      <c r="O7439" s="4">
        <v>1.5960129698570911</v>
      </c>
      <c r="P7439" s="4">
        <v>1.848734819925717</v>
      </c>
      <c r="Q7439" s="4">
        <v>22450</v>
      </c>
      <c r="R7439" s="4">
        <v>22750</v>
      </c>
      <c r="S7439" s="4">
        <v>21000</v>
      </c>
      <c r="T7439" s="4">
        <v>21050</v>
      </c>
      <c r="U7439" s="7">
        <v>1.3544018058690745E-2</v>
      </c>
      <c r="V7439" s="7">
        <v>2.7088036117381489E-2</v>
      </c>
      <c r="W7439" s="7">
        <v>-5.1918735891647853E-2</v>
      </c>
      <c r="X7439" s="4">
        <v>4.6534240866787063E-2</v>
      </c>
      <c r="Y7439" s="4">
        <v>-4.9661399548532728E-2</v>
      </c>
      <c r="Z7439" s="7">
        <v>-5.2461399548532725E-2</v>
      </c>
      <c r="AA7439" s="7">
        <v>-5.2461399548532725E-2</v>
      </c>
      <c r="AB7439" s="4">
        <v>0</v>
      </c>
      <c r="AC7439" s="4">
        <v>2.4830699774266361E-2</v>
      </c>
      <c r="AD7439" s="4">
        <v>2.7707808564231742E-2</v>
      </c>
      <c r="AE7439" s="4">
        <v>1.793004672736249</v>
      </c>
      <c r="AF7439" s="4">
        <v>1.09047586001047</v>
      </c>
      <c r="AG7439" s="4">
        <v>1.5831492760463539</v>
      </c>
      <c r="AH7439" s="4">
        <v>0.28537847071186262</v>
      </c>
      <c r="AI7439" s="4">
        <v>0.11586901763224181</v>
      </c>
      <c r="AJ7439" s="4">
        <v>22750</v>
      </c>
      <c r="AK7439" s="4">
        <v>18700</v>
      </c>
      <c r="AL7439" s="4">
        <v>19100</v>
      </c>
      <c r="AM7439" s="8">
        <v>8.9572685542288095E-3</v>
      </c>
    </row>
    <row r="7440" spans="1:39" x14ac:dyDescent="0.3">
      <c r="A7440" s="4">
        <v>20200903</v>
      </c>
      <c r="B7440" s="4" t="s">
        <v>2433</v>
      </c>
      <c r="C7440" s="4">
        <v>16000</v>
      </c>
      <c r="D7440" s="4">
        <v>17500</v>
      </c>
      <c r="E7440" s="4">
        <v>16000</v>
      </c>
      <c r="F7440" s="4">
        <v>17300</v>
      </c>
      <c r="G7440" s="4">
        <v>1450</v>
      </c>
      <c r="H7440" s="4">
        <v>351483</v>
      </c>
      <c r="I7440" s="4">
        <v>9.1480000000000006E-2</v>
      </c>
      <c r="J7440" s="4">
        <v>2.130899968353241</v>
      </c>
      <c r="K7440" s="4">
        <v>1.064615384615385</v>
      </c>
      <c r="L7440" s="4">
        <v>1.0860012554927809</v>
      </c>
      <c r="M7440" s="4">
        <v>1.0863422291993721</v>
      </c>
      <c r="N7440" s="4">
        <v>1.036083245994909</v>
      </c>
      <c r="O7440" s="4">
        <v>0.98012369576507252</v>
      </c>
      <c r="P7440" s="4">
        <v>1.229901536784483</v>
      </c>
      <c r="Q7440" s="4">
        <v>16400</v>
      </c>
      <c r="R7440" s="4">
        <v>17100</v>
      </c>
      <c r="S7440" s="4">
        <v>16350</v>
      </c>
      <c r="T7440" s="4">
        <v>16550</v>
      </c>
      <c r="U7440" s="7">
        <v>-5.2023121387283239E-2</v>
      </c>
      <c r="V7440" s="7">
        <v>-1.1560693641618497E-2</v>
      </c>
      <c r="W7440" s="7">
        <v>-5.4913294797687862E-2</v>
      </c>
      <c r="X7440" s="4">
        <v>-2.0512052702500162E-2</v>
      </c>
      <c r="Y7440" s="4">
        <v>-4.3352601156069363E-2</v>
      </c>
      <c r="Z7440" s="7">
        <v>-4.615260115606936E-2</v>
      </c>
      <c r="AA7440" s="7">
        <v>-4.615260115606936E-2</v>
      </c>
      <c r="AB7440" s="4">
        <v>9.4637223974763408E-3</v>
      </c>
      <c r="AC7440" s="4">
        <v>1.15606936416185E-2</v>
      </c>
      <c r="AD7440" s="4">
        <v>0</v>
      </c>
      <c r="AE7440" s="4">
        <v>1.6641163185978129</v>
      </c>
      <c r="AF7440" s="4">
        <v>0.92248951251013211</v>
      </c>
      <c r="AG7440" s="4">
        <v>1.136433362231605</v>
      </c>
      <c r="AH7440" s="4">
        <v>0.20407715628211831</v>
      </c>
      <c r="AI7440" s="4">
        <v>8.1250000000000003E-2</v>
      </c>
      <c r="AJ7440" s="4">
        <v>17100</v>
      </c>
      <c r="AK7440" s="4">
        <v>15650</v>
      </c>
      <c r="AL7440" s="4">
        <v>15900</v>
      </c>
      <c r="AM7440" s="8">
        <v>8.5262014257048001E-3</v>
      </c>
    </row>
    <row r="7441" spans="1:39" x14ac:dyDescent="0.3">
      <c r="A7441" s="4">
        <v>20201006</v>
      </c>
      <c r="B7441" s="4" t="s">
        <v>2433</v>
      </c>
      <c r="C7441" s="4">
        <v>16200</v>
      </c>
      <c r="D7441" s="4">
        <v>17800</v>
      </c>
      <c r="E7441" s="4">
        <v>15850</v>
      </c>
      <c r="F7441" s="4">
        <v>17300</v>
      </c>
      <c r="G7441" s="4">
        <v>1250</v>
      </c>
      <c r="H7441" s="4">
        <v>787849</v>
      </c>
      <c r="I7441" s="4">
        <v>7.7880000000000005E-2</v>
      </c>
      <c r="J7441" s="4">
        <v>2.9904522521510342</v>
      </c>
      <c r="K7441" s="4">
        <v>1.0538071065989849</v>
      </c>
      <c r="L7441" s="4">
        <v>1.092861655085281</v>
      </c>
      <c r="M7441" s="4">
        <v>1.099459802986972</v>
      </c>
      <c r="N7441" s="4">
        <v>1.0728682170542641</v>
      </c>
      <c r="O7441" s="4">
        <v>1.016053249804229</v>
      </c>
      <c r="P7441" s="4">
        <v>1.119559941756997</v>
      </c>
      <c r="Q7441" s="4">
        <v>17100</v>
      </c>
      <c r="R7441" s="4">
        <v>17300</v>
      </c>
      <c r="S7441" s="4">
        <v>16650</v>
      </c>
      <c r="T7441" s="4">
        <v>16900</v>
      </c>
      <c r="U7441" s="7">
        <v>-1.1560693641618497E-2</v>
      </c>
      <c r="V7441" s="7">
        <v>0</v>
      </c>
      <c r="W7441" s="7">
        <v>-3.7572254335260118E-2</v>
      </c>
      <c r="X7441" s="4">
        <v>6.2015503875968996E-4</v>
      </c>
      <c r="Y7441" s="4">
        <v>-2.312138728323699E-2</v>
      </c>
      <c r="Z7441" s="7">
        <v>-2.592138728323699E-2</v>
      </c>
      <c r="AA7441" s="7">
        <v>-2.592138728323699E-2</v>
      </c>
      <c r="AB7441" s="4">
        <v>9.3457943925233638E-3</v>
      </c>
      <c r="AC7441" s="4">
        <v>2.8901734104046239E-2</v>
      </c>
      <c r="AD7441" s="4">
        <v>2.1604938271604941E-2</v>
      </c>
      <c r="AE7441" s="4">
        <v>5.3776620433571791</v>
      </c>
      <c r="AF7441" s="4">
        <v>1.001475124171703</v>
      </c>
      <c r="AG7441" s="4">
        <v>1.16559942362784</v>
      </c>
      <c r="AH7441" s="4">
        <v>0.14059937661240879</v>
      </c>
      <c r="AI7441" s="4">
        <v>6.7901234567901231E-2</v>
      </c>
      <c r="AJ7441" s="4">
        <v>17800</v>
      </c>
      <c r="AK7441" s="4">
        <v>16400</v>
      </c>
      <c r="AL7441" s="4">
        <v>16500</v>
      </c>
      <c r="AM7441" s="8">
        <v>4.8812311118259597E-3</v>
      </c>
    </row>
    <row r="7442" spans="1:39" x14ac:dyDescent="0.3">
      <c r="A7442" s="4">
        <v>20200220</v>
      </c>
      <c r="B7442" s="4" t="s">
        <v>2434</v>
      </c>
      <c r="C7442" s="4">
        <v>8910</v>
      </c>
      <c r="D7442" s="4">
        <v>10300</v>
      </c>
      <c r="E7442" s="4">
        <v>8650</v>
      </c>
      <c r="F7442" s="4">
        <v>9330</v>
      </c>
      <c r="G7442" s="4">
        <v>920</v>
      </c>
      <c r="H7442" s="4">
        <v>3544349</v>
      </c>
      <c r="I7442" s="4">
        <v>0.10939</v>
      </c>
      <c r="J7442" s="4">
        <v>5.5862256357606803</v>
      </c>
      <c r="K7442" s="4">
        <v>1.0853043815432339</v>
      </c>
      <c r="L7442" s="4">
        <v>1.1251808972503621</v>
      </c>
      <c r="M7442" s="4">
        <v>1.1082076256087421</v>
      </c>
      <c r="N7442" s="4">
        <v>0.99144572551936672</v>
      </c>
      <c r="O7442" s="4">
        <v>1.1034890597279721</v>
      </c>
      <c r="P7442" s="4">
        <v>1.138707512052237</v>
      </c>
      <c r="Q7442" s="4">
        <v>9920</v>
      </c>
      <c r="R7442" s="4">
        <v>10150</v>
      </c>
      <c r="S7442" s="4">
        <v>8460</v>
      </c>
      <c r="T7442" s="4">
        <v>8810</v>
      </c>
      <c r="U7442" s="7">
        <v>6.3236870310825297E-2</v>
      </c>
      <c r="V7442" s="7">
        <v>8.7888531618435156E-2</v>
      </c>
      <c r="W7442" s="7">
        <v>-9.3247588424437297E-2</v>
      </c>
      <c r="X7442" s="4">
        <v>-1.8596248870940101E-3</v>
      </c>
      <c r="Y7442" s="4">
        <v>-5.5734190782422303E-2</v>
      </c>
      <c r="Z7442" s="7">
        <v>6.04368703108253E-2</v>
      </c>
      <c r="AA7442" s="7">
        <v>6.04368703108253E-2</v>
      </c>
      <c r="AB7442" s="4">
        <v>5.9453032104637343E-2</v>
      </c>
      <c r="AC7442" s="4">
        <v>0.10396570203644161</v>
      </c>
      <c r="AD7442" s="4">
        <v>2.918069584736251E-2</v>
      </c>
      <c r="AE7442" s="4">
        <v>7.749565441740768</v>
      </c>
      <c r="AF7442" s="4">
        <v>0.81479228532835779</v>
      </c>
      <c r="AG7442" s="4">
        <v>1.4311508653968059</v>
      </c>
      <c r="AH7442" s="4">
        <v>0.5285683080953929</v>
      </c>
      <c r="AI7442" s="4">
        <v>4.7138047138047139E-2</v>
      </c>
      <c r="AJ7442" s="4">
        <v>11050</v>
      </c>
      <c r="AK7442" s="4">
        <v>8100</v>
      </c>
      <c r="AL7442" s="4">
        <v>11050</v>
      </c>
      <c r="AM7442" s="8">
        <v>-4.55620784549723E-3</v>
      </c>
    </row>
    <row r="7443" spans="1:39" x14ac:dyDescent="0.3">
      <c r="A7443" s="4">
        <v>20200306</v>
      </c>
      <c r="B7443" s="4" t="s">
        <v>2434</v>
      </c>
      <c r="C7443" s="4">
        <v>9930</v>
      </c>
      <c r="D7443" s="4">
        <v>11850</v>
      </c>
      <c r="E7443" s="4">
        <v>9620</v>
      </c>
      <c r="F7443" s="4">
        <v>10650</v>
      </c>
      <c r="G7443" s="4">
        <v>1340</v>
      </c>
      <c r="H7443" s="4">
        <v>8985269</v>
      </c>
      <c r="I7443" s="4">
        <v>0.14393</v>
      </c>
      <c r="J7443" s="4">
        <v>3.1529780925288731</v>
      </c>
      <c r="K7443" s="4">
        <v>1.080121703853955</v>
      </c>
      <c r="L7443" s="4">
        <v>1.1056893687707641</v>
      </c>
      <c r="M7443" s="4">
        <v>1.129613915994909</v>
      </c>
      <c r="N7443" s="4">
        <v>1.19642756838735</v>
      </c>
      <c r="O7443" s="4">
        <v>1.223341118811502</v>
      </c>
      <c r="P7443" s="4">
        <v>1.2729971213132389</v>
      </c>
      <c r="Q7443" s="4">
        <v>11300</v>
      </c>
      <c r="R7443" s="4">
        <v>13500</v>
      </c>
      <c r="S7443" s="4">
        <v>11100</v>
      </c>
      <c r="T7443" s="4">
        <v>13400</v>
      </c>
      <c r="U7443" s="7">
        <v>6.1032863849765258E-2</v>
      </c>
      <c r="V7443" s="7">
        <v>0.26760563380281688</v>
      </c>
      <c r="W7443" s="7">
        <v>4.2253521126760563E-2</v>
      </c>
      <c r="X7443" s="4">
        <v>-1.0672358591248869E-2</v>
      </c>
      <c r="Y7443" s="4">
        <v>0.25821596244131462</v>
      </c>
      <c r="Z7443" s="7">
        <v>5.8232863849765261E-2</v>
      </c>
      <c r="AA7443" s="7">
        <v>5.8232863849765261E-2</v>
      </c>
      <c r="AB7443" s="4">
        <v>2.4767801857585141E-2</v>
      </c>
      <c r="AC7443" s="4">
        <v>0.1126760563380282</v>
      </c>
      <c r="AD7443" s="4">
        <v>3.1218529707955689E-2</v>
      </c>
      <c r="AE7443" s="4">
        <v>13.024847214491141</v>
      </c>
      <c r="AF7443" s="4">
        <v>0.90360462430310429</v>
      </c>
      <c r="AG7443" s="4">
        <v>1.503839718328511</v>
      </c>
      <c r="AH7443" s="4">
        <v>0.44171422756974021</v>
      </c>
      <c r="AI7443" s="4">
        <v>7.2507552870090641E-2</v>
      </c>
      <c r="AJ7443" s="4">
        <v>13500</v>
      </c>
      <c r="AK7443" s="4">
        <v>7590</v>
      </c>
      <c r="AL7443" s="4">
        <v>8010</v>
      </c>
      <c r="AM7443" s="8">
        <v>-1.1488949582725699E-2</v>
      </c>
    </row>
    <row r="7444" spans="1:39" x14ac:dyDescent="0.3">
      <c r="A7444" s="4">
        <v>20200423</v>
      </c>
      <c r="B7444" s="4" t="s">
        <v>2434</v>
      </c>
      <c r="C7444" s="4">
        <v>16400</v>
      </c>
      <c r="D7444" s="4">
        <v>20650</v>
      </c>
      <c r="E7444" s="4">
        <v>16050</v>
      </c>
      <c r="F7444" s="4">
        <v>18500</v>
      </c>
      <c r="G7444" s="4">
        <v>2300</v>
      </c>
      <c r="H7444" s="4">
        <v>3547355</v>
      </c>
      <c r="I7444" s="4">
        <v>0.14198</v>
      </c>
      <c r="J7444" s="4">
        <v>1.6762358166815321</v>
      </c>
      <c r="K7444" s="4">
        <v>1.0935960591133</v>
      </c>
      <c r="L7444" s="4">
        <v>1.092089728453365</v>
      </c>
      <c r="M7444" s="4">
        <v>1.1328842620943049</v>
      </c>
      <c r="N7444" s="4">
        <v>1.0820295364819419</v>
      </c>
      <c r="O7444" s="4">
        <v>1.4930793753278719</v>
      </c>
      <c r="P7444" s="4">
        <v>1.786634045840845</v>
      </c>
      <c r="Q7444" s="4">
        <v>17700</v>
      </c>
      <c r="R7444" s="4">
        <v>18550</v>
      </c>
      <c r="S7444" s="4">
        <v>17050</v>
      </c>
      <c r="T7444" s="4">
        <v>17050</v>
      </c>
      <c r="U7444" s="7">
        <v>-4.3243243243243246E-2</v>
      </c>
      <c r="V7444" s="7">
        <v>2.7027027027027029E-3</v>
      </c>
      <c r="W7444" s="7">
        <v>-7.8378378378378383E-2</v>
      </c>
      <c r="X7444" s="4">
        <v>4.4012282497441248E-2</v>
      </c>
      <c r="Y7444" s="4">
        <v>-7.8378378378378383E-2</v>
      </c>
      <c r="Z7444" s="7">
        <v>-8.117837837837838E-2</v>
      </c>
      <c r="AA7444" s="7">
        <v>-8.117837837837838E-2</v>
      </c>
      <c r="AB7444" s="4">
        <v>1.234567901234568E-2</v>
      </c>
      <c r="AC7444" s="4">
        <v>0.11621621621621619</v>
      </c>
      <c r="AD7444" s="4">
        <v>2.1341463414634151E-2</v>
      </c>
      <c r="AE7444" s="4">
        <v>2.763333678683018</v>
      </c>
      <c r="AF7444" s="4">
        <v>0.88794510931500159</v>
      </c>
      <c r="AG7444" s="4">
        <v>1.9001554651260899</v>
      </c>
      <c r="AH7444" s="4">
        <v>0.59992301273793702</v>
      </c>
      <c r="AI7444" s="4">
        <v>0.12804878048780491</v>
      </c>
      <c r="AJ7444" s="4">
        <v>20700</v>
      </c>
      <c r="AK7444" s="4">
        <v>17050</v>
      </c>
      <c r="AL7444" s="4">
        <v>18000</v>
      </c>
      <c r="AM7444" s="8">
        <v>1.3587128305531101E-2</v>
      </c>
    </row>
    <row r="7445" spans="1:39" x14ac:dyDescent="0.3">
      <c r="A7445" s="4">
        <v>20200514</v>
      </c>
      <c r="B7445" s="4" t="s">
        <v>2434</v>
      </c>
      <c r="C7445" s="4">
        <v>18300</v>
      </c>
      <c r="D7445" s="4">
        <v>21000</v>
      </c>
      <c r="E7445" s="4">
        <v>18200</v>
      </c>
      <c r="F7445" s="4">
        <v>19500</v>
      </c>
      <c r="G7445" s="4">
        <v>1350</v>
      </c>
      <c r="H7445" s="4">
        <v>3777202</v>
      </c>
      <c r="I7445" s="4">
        <v>7.4380000000000002E-2</v>
      </c>
      <c r="J7445" s="4">
        <v>3.043833287440552</v>
      </c>
      <c r="K7445" s="4">
        <v>1.051212938005391</v>
      </c>
      <c r="L7445" s="4">
        <v>1.083333333333333</v>
      </c>
      <c r="M7445" s="4">
        <v>1.098591549295775</v>
      </c>
      <c r="N7445" s="4">
        <v>1.136694841154182</v>
      </c>
      <c r="O7445" s="4">
        <v>1.389697236046608</v>
      </c>
      <c r="P7445" s="4">
        <v>1.734168303257124</v>
      </c>
      <c r="Q7445" s="4">
        <v>20000</v>
      </c>
      <c r="R7445" s="4">
        <v>20650</v>
      </c>
      <c r="S7445" s="4">
        <v>18700</v>
      </c>
      <c r="T7445" s="4">
        <v>19000</v>
      </c>
      <c r="U7445" s="7">
        <v>2.564102564102564E-2</v>
      </c>
      <c r="V7445" s="7">
        <v>5.8974358974358973E-2</v>
      </c>
      <c r="W7445" s="7">
        <v>-4.1025641025641026E-2</v>
      </c>
      <c r="X7445" s="4">
        <v>2.185951617604218E-2</v>
      </c>
      <c r="Y7445" s="4">
        <v>-2.564102564102564E-2</v>
      </c>
      <c r="Z7445" s="7">
        <v>3.7200000000000004E-2</v>
      </c>
      <c r="AA7445" s="7">
        <v>2.284102564102564E-2</v>
      </c>
      <c r="AB7445" s="4">
        <v>0</v>
      </c>
      <c r="AC7445" s="4">
        <v>7.6923076923076927E-2</v>
      </c>
      <c r="AD7445" s="4">
        <v>5.4644808743169399E-3</v>
      </c>
      <c r="AE7445" s="4">
        <v>4.077189361663085</v>
      </c>
      <c r="AF7445" s="4">
        <v>0.99551222638089487</v>
      </c>
      <c r="AG7445" s="4">
        <v>1.312651576977238</v>
      </c>
      <c r="AH7445" s="4">
        <v>0.24269122272096899</v>
      </c>
      <c r="AI7445" s="4">
        <v>6.5573770491803282E-2</v>
      </c>
      <c r="AJ7445" s="4">
        <v>20650</v>
      </c>
      <c r="AK7445" s="4">
        <v>16100</v>
      </c>
      <c r="AL7445" s="4">
        <v>17150</v>
      </c>
      <c r="AM7445" s="8">
        <v>-1.3882260616378799E-3</v>
      </c>
    </row>
    <row r="7446" spans="1:39" x14ac:dyDescent="0.3">
      <c r="A7446" s="4">
        <v>20200624</v>
      </c>
      <c r="B7446" s="4" t="s">
        <v>2434</v>
      </c>
      <c r="C7446" s="4">
        <v>13100</v>
      </c>
      <c r="D7446" s="4">
        <v>14400</v>
      </c>
      <c r="E7446" s="4">
        <v>13050</v>
      </c>
      <c r="F7446" s="4">
        <v>14300</v>
      </c>
      <c r="G7446" s="4">
        <v>1100</v>
      </c>
      <c r="H7446" s="4">
        <v>349710</v>
      </c>
      <c r="I7446" s="4">
        <v>8.3330000000000001E-2</v>
      </c>
      <c r="J7446" s="4">
        <v>1.46534988680213</v>
      </c>
      <c r="K7446" s="4">
        <v>1.0437956204379559</v>
      </c>
      <c r="L7446" s="4">
        <v>1.0537951363301401</v>
      </c>
      <c r="M7446" s="4">
        <v>1.0258249641319941</v>
      </c>
      <c r="N7446" s="4">
        <v>0.96215306980656012</v>
      </c>
      <c r="O7446" s="4">
        <v>0.86732373009855956</v>
      </c>
      <c r="P7446" s="4">
        <v>1.0918878333407569</v>
      </c>
      <c r="Q7446" s="4">
        <v>14300</v>
      </c>
      <c r="R7446" s="4">
        <v>14500</v>
      </c>
      <c r="S7446" s="4">
        <v>13500</v>
      </c>
      <c r="T7446" s="4">
        <v>13600</v>
      </c>
      <c r="U7446" s="7">
        <v>0</v>
      </c>
      <c r="V7446" s="7">
        <v>1.3986013986013986E-2</v>
      </c>
      <c r="W7446" s="7">
        <v>-5.5944055944055944E-2</v>
      </c>
      <c r="X7446" s="4">
        <v>-4.5416316232127843E-2</v>
      </c>
      <c r="Y7446" s="4">
        <v>-4.8951048951048952E-2</v>
      </c>
      <c r="Z7446" s="7">
        <v>-5.1751048951048949E-2</v>
      </c>
      <c r="AA7446" s="7">
        <v>-5.1751048951048949E-2</v>
      </c>
      <c r="AB7446" s="4">
        <v>0</v>
      </c>
      <c r="AC7446" s="4">
        <v>6.993006993006993E-3</v>
      </c>
      <c r="AD7446" s="4">
        <v>3.8167938931297708E-3</v>
      </c>
      <c r="AE7446" s="4">
        <v>2.852400450237353</v>
      </c>
      <c r="AF7446" s="4">
        <v>0.7619266840281691</v>
      </c>
      <c r="AG7446" s="4">
        <v>1.117613297827792</v>
      </c>
      <c r="AH7446" s="4">
        <v>0.41769836638119617</v>
      </c>
      <c r="AI7446" s="4">
        <v>9.1603053435114504E-2</v>
      </c>
      <c r="AJ7446" s="4">
        <v>17450</v>
      </c>
      <c r="AK7446" s="4">
        <v>13400</v>
      </c>
      <c r="AL7446" s="4">
        <v>13550</v>
      </c>
      <c r="AM7446" s="8">
        <v>8.3241506323005494E-3</v>
      </c>
    </row>
    <row r="7447" spans="1:39" x14ac:dyDescent="0.3">
      <c r="A7447" s="4">
        <v>20200626</v>
      </c>
      <c r="B7447" s="4" t="s">
        <v>2434</v>
      </c>
      <c r="C7447" s="4">
        <v>13700</v>
      </c>
      <c r="D7447" s="4">
        <v>17450</v>
      </c>
      <c r="E7447" s="4">
        <v>13400</v>
      </c>
      <c r="F7447" s="4">
        <v>14800</v>
      </c>
      <c r="G7447" s="4">
        <v>1200</v>
      </c>
      <c r="H7447" s="4">
        <v>3621145</v>
      </c>
      <c r="I7447" s="4">
        <v>8.8239999999999999E-2</v>
      </c>
      <c r="J7447" s="4">
        <v>6.3584646810297949</v>
      </c>
      <c r="K7447" s="4">
        <v>1.039812646370023</v>
      </c>
      <c r="L7447" s="4">
        <v>1.064748201438849</v>
      </c>
      <c r="M7447" s="4">
        <v>1.067435989902632</v>
      </c>
      <c r="N7447" s="4">
        <v>1.0126582278481009</v>
      </c>
      <c r="O7447" s="4">
        <v>0.90621491988978475</v>
      </c>
      <c r="P7447" s="4">
        <v>1.121289988572439</v>
      </c>
      <c r="Q7447" s="4">
        <v>14800</v>
      </c>
      <c r="R7447" s="4">
        <v>15050</v>
      </c>
      <c r="S7447" s="4">
        <v>14100</v>
      </c>
      <c r="T7447" s="4">
        <v>14450</v>
      </c>
      <c r="U7447" s="7">
        <v>0</v>
      </c>
      <c r="V7447" s="7">
        <v>1.6891891891891893E-2</v>
      </c>
      <c r="W7447" s="7">
        <v>-4.72972972972973E-2</v>
      </c>
      <c r="X7447" s="4">
        <v>-3.9172083475881067E-2</v>
      </c>
      <c r="Y7447" s="4">
        <v>-2.364864864864865E-2</v>
      </c>
      <c r="Z7447" s="7">
        <v>-2.644864864864865E-2</v>
      </c>
      <c r="AA7447" s="7">
        <v>-2.644864864864865E-2</v>
      </c>
      <c r="AB7447" s="4">
        <v>0</v>
      </c>
      <c r="AC7447" s="4">
        <v>0.17905405405405411</v>
      </c>
      <c r="AD7447" s="4">
        <v>2.18978102189781E-2</v>
      </c>
      <c r="AE7447" s="4">
        <v>13.29075153419268</v>
      </c>
      <c r="AF7447" s="4">
        <v>0.8219503071425931</v>
      </c>
      <c r="AG7447" s="4">
        <v>1.1487075418390089</v>
      </c>
      <c r="AH7447" s="4">
        <v>0.34607496010712518</v>
      </c>
      <c r="AI7447" s="4">
        <v>8.0291970802919707E-2</v>
      </c>
      <c r="AJ7447" s="4">
        <v>15050</v>
      </c>
      <c r="AK7447" s="4">
        <v>13300</v>
      </c>
      <c r="AL7447" s="4">
        <v>14200</v>
      </c>
      <c r="AM7447" s="8">
        <v>2.9319259261813301E-4</v>
      </c>
    </row>
    <row r="7448" spans="1:39" x14ac:dyDescent="0.3">
      <c r="A7448" s="4">
        <v>20200722</v>
      </c>
      <c r="B7448" s="4" t="s">
        <v>2434</v>
      </c>
      <c r="C7448" s="4">
        <v>14450</v>
      </c>
      <c r="D7448" s="4">
        <v>16100</v>
      </c>
      <c r="E7448" s="4">
        <v>14000</v>
      </c>
      <c r="F7448" s="4">
        <v>15500</v>
      </c>
      <c r="G7448" s="4">
        <v>1050</v>
      </c>
      <c r="H7448" s="4">
        <v>972342</v>
      </c>
      <c r="I7448" s="4">
        <v>7.2660000000000002E-2</v>
      </c>
      <c r="J7448" s="4">
        <v>2.9812066083471409</v>
      </c>
      <c r="K7448" s="4">
        <v>1.0520361990950231</v>
      </c>
      <c r="L7448" s="4">
        <v>1.0616438356164379</v>
      </c>
      <c r="M7448" s="4">
        <v>1.0616438356164379</v>
      </c>
      <c r="N7448" s="4">
        <v>1.0852441799404871</v>
      </c>
      <c r="O7448" s="4">
        <v>0.99486521181001286</v>
      </c>
      <c r="P7448" s="4">
        <v>1.105182473945026</v>
      </c>
      <c r="Q7448" s="4">
        <v>15550</v>
      </c>
      <c r="R7448" s="4">
        <v>17000</v>
      </c>
      <c r="S7448" s="4">
        <v>15300</v>
      </c>
      <c r="T7448" s="4">
        <v>16100</v>
      </c>
      <c r="U7448" s="7">
        <v>3.2258064516129032E-3</v>
      </c>
      <c r="V7448" s="7">
        <v>9.6774193548387094E-2</v>
      </c>
      <c r="W7448" s="7">
        <v>-1.2903225806451613E-2</v>
      </c>
      <c r="X7448" s="4">
        <v>1.4703308244354981E-2</v>
      </c>
      <c r="Y7448" s="4">
        <v>3.870967741935484E-2</v>
      </c>
      <c r="Z7448" s="7">
        <v>3.7200000000000004E-2</v>
      </c>
      <c r="AA7448" s="7">
        <v>3.7200000000000004E-2</v>
      </c>
      <c r="AB7448" s="4">
        <v>0</v>
      </c>
      <c r="AC7448" s="4">
        <v>3.870967741935484E-2</v>
      </c>
      <c r="AD7448" s="4">
        <v>3.1141868512110722E-2</v>
      </c>
      <c r="AE7448" s="4">
        <v>5.5192139589269704</v>
      </c>
      <c r="AF7448" s="4">
        <v>1.024666403485984</v>
      </c>
      <c r="AG7448" s="4">
        <v>1.1733719729646399</v>
      </c>
      <c r="AH7448" s="4">
        <v>0.1236827198621846</v>
      </c>
      <c r="AI7448" s="4">
        <v>7.2664359861591699E-2</v>
      </c>
      <c r="AJ7448" s="4">
        <v>17100</v>
      </c>
      <c r="AK7448" s="4">
        <v>15300</v>
      </c>
      <c r="AL7448" s="4">
        <v>16850</v>
      </c>
      <c r="AM7448" s="8">
        <v>5.5781829808942704E-3</v>
      </c>
    </row>
    <row r="7449" spans="1:39" x14ac:dyDescent="0.3">
      <c r="A7449" s="4">
        <v>20200811</v>
      </c>
      <c r="B7449" s="4" t="s">
        <v>2434</v>
      </c>
      <c r="C7449" s="4">
        <v>19850</v>
      </c>
      <c r="D7449" s="4">
        <v>22900</v>
      </c>
      <c r="E7449" s="4">
        <v>19800</v>
      </c>
      <c r="F7449" s="4">
        <v>22450</v>
      </c>
      <c r="G7449" s="4">
        <v>1650</v>
      </c>
      <c r="H7449" s="4">
        <v>1053296</v>
      </c>
      <c r="I7449" s="4">
        <v>7.9329999999999998E-2</v>
      </c>
      <c r="J7449" s="4">
        <v>1.0145951799947619</v>
      </c>
      <c r="K7449" s="4">
        <v>1.050702028081123</v>
      </c>
      <c r="L7449" s="4">
        <v>1.071599045346062</v>
      </c>
      <c r="M7449" s="4">
        <v>1.1177495643515061</v>
      </c>
      <c r="N7449" s="4">
        <v>1.273578215855907</v>
      </c>
      <c r="O7449" s="4">
        <v>1.416627228269443</v>
      </c>
      <c r="P7449" s="4">
        <v>1.4780838678173851</v>
      </c>
      <c r="Q7449" s="4">
        <v>22600</v>
      </c>
      <c r="R7449" s="4">
        <v>26700</v>
      </c>
      <c r="S7449" s="4">
        <v>21200</v>
      </c>
      <c r="T7449" s="4">
        <v>25550</v>
      </c>
      <c r="U7449" s="7">
        <v>6.6815144766146995E-3</v>
      </c>
      <c r="V7449" s="7">
        <v>0.18930957683741648</v>
      </c>
      <c r="W7449" s="7">
        <v>-5.5679287305122498E-2</v>
      </c>
      <c r="X7449" s="4">
        <v>7.1479222805275744E-2</v>
      </c>
      <c r="Y7449" s="4">
        <v>0.1380846325167038</v>
      </c>
      <c r="Z7449" s="7">
        <v>3.7200000000000004E-2</v>
      </c>
      <c r="AA7449" s="7">
        <v>3.7200000000000004E-2</v>
      </c>
      <c r="AB7449" s="4">
        <v>0</v>
      </c>
      <c r="AC7449" s="4">
        <v>2.0044543429844099E-2</v>
      </c>
      <c r="AD7449" s="4">
        <v>2.5188916876574311E-3</v>
      </c>
      <c r="AE7449" s="4">
        <v>2.1410674683757871</v>
      </c>
      <c r="AF7449" s="4">
        <v>1.03955011236104</v>
      </c>
      <c r="AG7449" s="4">
        <v>1.976095638986626</v>
      </c>
      <c r="AH7449" s="4">
        <v>0.45590620635794132</v>
      </c>
      <c r="AI7449" s="4">
        <v>0.13098236775818639</v>
      </c>
      <c r="AJ7449" s="4">
        <v>26700</v>
      </c>
      <c r="AK7449" s="4">
        <v>20500</v>
      </c>
      <c r="AL7449" s="4">
        <v>21250</v>
      </c>
      <c r="AM7449" s="8">
        <v>-2.9324493819232098E-3</v>
      </c>
    </row>
    <row r="7450" spans="1:39" x14ac:dyDescent="0.3">
      <c r="A7450" s="4">
        <v>20200812</v>
      </c>
      <c r="B7450" s="4" t="s">
        <v>2434</v>
      </c>
      <c r="C7450" s="4">
        <v>22600</v>
      </c>
      <c r="D7450" s="4">
        <v>26700</v>
      </c>
      <c r="E7450" s="4">
        <v>21200</v>
      </c>
      <c r="F7450" s="4">
        <v>25550</v>
      </c>
      <c r="G7450" s="4">
        <v>3100</v>
      </c>
      <c r="H7450" s="4">
        <v>2216907</v>
      </c>
      <c r="I7450" s="4">
        <v>0.13808000000000001</v>
      </c>
      <c r="J7450" s="4">
        <v>1.817442126140693</v>
      </c>
      <c r="K7450" s="4">
        <v>1.1140988372093019</v>
      </c>
      <c r="L7450" s="4">
        <v>1.165602189781022</v>
      </c>
      <c r="M7450" s="4">
        <v>1.2192794082557861</v>
      </c>
      <c r="N7450" s="4">
        <v>1.4040390163484</v>
      </c>
      <c r="O7450" s="4">
        <v>1.5984568062144831</v>
      </c>
      <c r="P7450" s="4">
        <v>1.6673464393506809</v>
      </c>
      <c r="Q7450" s="4">
        <v>25900</v>
      </c>
      <c r="R7450" s="4">
        <v>25900</v>
      </c>
      <c r="S7450" s="4">
        <v>23300</v>
      </c>
      <c r="T7450" s="4">
        <v>23650</v>
      </c>
      <c r="U7450" s="7">
        <v>1.3698630136986301E-2</v>
      </c>
      <c r="V7450" s="7">
        <v>1.3698630136986301E-2</v>
      </c>
      <c r="W7450" s="7">
        <v>-8.8062622309197647E-2</v>
      </c>
      <c r="X7450" s="4">
        <v>8.5863442780601734E-2</v>
      </c>
      <c r="Y7450" s="4">
        <v>-7.4363992172211346E-2</v>
      </c>
      <c r="Z7450" s="7">
        <v>-7.7163992172211343E-2</v>
      </c>
      <c r="AA7450" s="7">
        <v>-7.7163992172211343E-2</v>
      </c>
      <c r="AB7450" s="4">
        <v>6.6815144766146986E-3</v>
      </c>
      <c r="AC7450" s="4">
        <v>4.5009784735812131E-2</v>
      </c>
      <c r="AD7450" s="4">
        <v>6.1946902654867263E-2</v>
      </c>
      <c r="AE7450" s="4">
        <v>2.1047331424404909</v>
      </c>
      <c r="AF7450" s="4">
        <v>1.126657485542458</v>
      </c>
      <c r="AG7450" s="4">
        <v>2.3061716699197801</v>
      </c>
      <c r="AH7450" s="4">
        <v>0.45396213373622951</v>
      </c>
      <c r="AI7450" s="4">
        <v>0.13053097345132739</v>
      </c>
      <c r="AJ7450" s="4">
        <v>25900</v>
      </c>
      <c r="AK7450" s="4">
        <v>19700</v>
      </c>
      <c r="AL7450" s="4">
        <v>20500</v>
      </c>
      <c r="AM7450" s="8">
        <v>-1.7007080115441799E-2</v>
      </c>
    </row>
    <row r="7451" spans="1:39" x14ac:dyDescent="0.3">
      <c r="A7451" s="4">
        <v>20200923</v>
      </c>
      <c r="B7451" s="4" t="s">
        <v>2434</v>
      </c>
      <c r="C7451" s="4">
        <v>35300</v>
      </c>
      <c r="D7451" s="4">
        <v>44950</v>
      </c>
      <c r="E7451" s="4">
        <v>33850</v>
      </c>
      <c r="F7451" s="4">
        <v>38850</v>
      </c>
      <c r="G7451" s="4">
        <v>3750</v>
      </c>
      <c r="H7451" s="4">
        <v>8682326</v>
      </c>
      <c r="I7451" s="4">
        <v>0.10684</v>
      </c>
      <c r="J7451" s="4">
        <v>3.0335753731844179</v>
      </c>
      <c r="K7451" s="4">
        <v>1.154531946508172</v>
      </c>
      <c r="L7451" s="4">
        <v>1.2487945998071359</v>
      </c>
      <c r="M7451" s="4">
        <v>1.4752230871463829</v>
      </c>
      <c r="N7451" s="4">
        <v>1.6832755632582319</v>
      </c>
      <c r="O7451" s="4">
        <v>1.995035946593632</v>
      </c>
      <c r="P7451" s="4">
        <v>2.1797269496914158</v>
      </c>
      <c r="Q7451" s="4">
        <v>37600</v>
      </c>
      <c r="R7451" s="4">
        <v>44550</v>
      </c>
      <c r="S7451" s="4">
        <v>34550</v>
      </c>
      <c r="T7451" s="4">
        <v>36150</v>
      </c>
      <c r="U7451" s="7">
        <v>-3.2175032175032175E-2</v>
      </c>
      <c r="V7451" s="7">
        <v>0.14671814671814673</v>
      </c>
      <c r="W7451" s="7">
        <v>-0.11068211068211069</v>
      </c>
      <c r="X7451" s="4">
        <v>0.113734835355286</v>
      </c>
      <c r="Y7451" s="4">
        <v>-6.9498069498069498E-2</v>
      </c>
      <c r="Z7451" s="7">
        <v>3.7200000000000004E-2</v>
      </c>
      <c r="AA7451" s="7">
        <v>3.7200000000000004E-2</v>
      </c>
      <c r="AB7451" s="4">
        <v>5.6980056980056983E-3</v>
      </c>
      <c r="AC7451" s="4">
        <v>0.157014157014157</v>
      </c>
      <c r="AD7451" s="4">
        <v>4.1076487252124649E-2</v>
      </c>
      <c r="AE7451" s="4">
        <v>1.198424576691945</v>
      </c>
      <c r="AF7451" s="4">
        <v>1.25673008629358</v>
      </c>
      <c r="AG7451" s="4">
        <v>2.7704273297750688</v>
      </c>
      <c r="AH7451" s="4">
        <v>0.43476066561041471</v>
      </c>
      <c r="AI7451" s="4">
        <v>0.1005665722379603</v>
      </c>
      <c r="AJ7451" s="4">
        <v>44550</v>
      </c>
      <c r="AK7451" s="4">
        <v>34550</v>
      </c>
      <c r="AL7451" s="4">
        <v>38150</v>
      </c>
      <c r="AM7451" s="4"/>
    </row>
    <row r="7452" spans="1:39" x14ac:dyDescent="0.3">
      <c r="A7452" s="4">
        <v>20200925</v>
      </c>
      <c r="B7452" s="4" t="s">
        <v>2434</v>
      </c>
      <c r="C7452" s="4">
        <v>37750</v>
      </c>
      <c r="D7452" s="4">
        <v>42000</v>
      </c>
      <c r="E7452" s="4">
        <v>36400</v>
      </c>
      <c r="F7452" s="4">
        <v>40000</v>
      </c>
      <c r="G7452" s="4">
        <v>3850</v>
      </c>
      <c r="H7452" s="4">
        <v>3101626</v>
      </c>
      <c r="I7452" s="4">
        <v>0.1065</v>
      </c>
      <c r="J7452" s="4">
        <v>0.87133494440173409</v>
      </c>
      <c r="K7452" s="4">
        <v>1.043478260869565</v>
      </c>
      <c r="L7452" s="4">
        <v>1.129305477131564</v>
      </c>
      <c r="M7452" s="4">
        <v>1.34748189321206</v>
      </c>
      <c r="N7452" s="4">
        <v>1.5998400159984001</v>
      </c>
      <c r="O7452" s="4">
        <v>1.9715764396615461</v>
      </c>
      <c r="P7452" s="4">
        <v>2.1999679171345421</v>
      </c>
      <c r="Q7452" s="4">
        <v>41000</v>
      </c>
      <c r="R7452" s="4">
        <v>41800</v>
      </c>
      <c r="S7452" s="4">
        <v>38800</v>
      </c>
      <c r="T7452" s="4">
        <v>40600</v>
      </c>
      <c r="U7452" s="7">
        <v>2.5000000000000001E-2</v>
      </c>
      <c r="V7452" s="7">
        <v>4.4999999999999998E-2</v>
      </c>
      <c r="W7452" s="7">
        <v>-0.03</v>
      </c>
      <c r="X7452" s="4">
        <v>0.1507849215078492</v>
      </c>
      <c r="Y7452" s="4">
        <v>1.4999999999999999E-2</v>
      </c>
      <c r="Z7452" s="7">
        <v>3.7200000000000004E-2</v>
      </c>
      <c r="AA7452" s="7">
        <v>2.2200000000000001E-2</v>
      </c>
      <c r="AB7452" s="4">
        <v>3.9893617021276593E-3</v>
      </c>
      <c r="AC7452" s="4">
        <v>0.05</v>
      </c>
      <c r="AD7452" s="4">
        <v>3.5761589403973511E-2</v>
      </c>
      <c r="AE7452" s="4">
        <v>0.66306774004524893</v>
      </c>
      <c r="AF7452" s="4">
        <v>1.16400810792828</v>
      </c>
      <c r="AG7452" s="4">
        <v>3.233809731665036</v>
      </c>
      <c r="AH7452" s="4">
        <v>0.54986775682885791</v>
      </c>
      <c r="AI7452" s="4">
        <v>5.9602649006622523E-2</v>
      </c>
      <c r="AJ7452" s="4">
        <v>41800</v>
      </c>
      <c r="AK7452" s="4">
        <v>34000</v>
      </c>
      <c r="AL7452" s="4">
        <v>36150</v>
      </c>
      <c r="AM7452" s="8">
        <v>1.6481814173115001E-3</v>
      </c>
    </row>
    <row r="7453" spans="1:39" x14ac:dyDescent="0.3">
      <c r="A7453" s="4">
        <v>20190830</v>
      </c>
      <c r="B7453" s="4" t="s">
        <v>2435</v>
      </c>
      <c r="C7453" s="4">
        <v>7250</v>
      </c>
      <c r="D7453" s="4">
        <v>8760</v>
      </c>
      <c r="E7453" s="4">
        <v>7140</v>
      </c>
      <c r="F7453" s="4">
        <v>8130</v>
      </c>
      <c r="G7453" s="4">
        <v>950</v>
      </c>
      <c r="H7453" s="4">
        <v>2255131</v>
      </c>
      <c r="I7453" s="4">
        <v>0.13231000000000001</v>
      </c>
      <c r="J7453" s="4">
        <v>5.5752260740277784</v>
      </c>
      <c r="K7453" s="4">
        <v>1.08159645232816</v>
      </c>
      <c r="L7453" s="4">
        <v>1.089812332439678</v>
      </c>
      <c r="M7453" s="4">
        <v>1.034877800407332</v>
      </c>
      <c r="N7453" s="4">
        <v>0.97196485145555622</v>
      </c>
      <c r="O7453" s="4"/>
      <c r="P7453" s="4"/>
      <c r="Q7453" s="4">
        <v>8120</v>
      </c>
      <c r="R7453" s="4">
        <v>8320</v>
      </c>
      <c r="S7453" s="4">
        <v>7910</v>
      </c>
      <c r="T7453" s="4">
        <v>8250</v>
      </c>
      <c r="U7453" s="7">
        <v>-1.2300123001230013E-3</v>
      </c>
      <c r="V7453" s="7">
        <v>2.3370233702337023E-2</v>
      </c>
      <c r="W7453" s="7">
        <v>-2.7060270602706028E-2</v>
      </c>
      <c r="X7453" s="4">
        <v>-9.785402594297328E-2</v>
      </c>
      <c r="Y7453" s="4">
        <v>1.4760147601476011E-2</v>
      </c>
      <c r="Z7453" s="7">
        <v>1.196014760147601E-2</v>
      </c>
      <c r="AA7453" s="7">
        <v>1.196014760147601E-2</v>
      </c>
      <c r="AB7453" s="4">
        <v>0</v>
      </c>
      <c r="AC7453" s="4">
        <v>7.7490774907749083E-2</v>
      </c>
      <c r="AD7453" s="4">
        <v>1.517241379310345E-2</v>
      </c>
      <c r="AE7453" s="4">
        <v>15.9906614289361</v>
      </c>
      <c r="AF7453" s="4">
        <v>0.61577276421540861</v>
      </c>
      <c r="AG7453" s="4">
        <v>1.3364945323591719</v>
      </c>
      <c r="AH7453" s="4">
        <v>0.87574965911980485</v>
      </c>
      <c r="AI7453" s="4">
        <v>0.1213793103448276</v>
      </c>
      <c r="AJ7453" s="4">
        <v>9000</v>
      </c>
      <c r="AK7453" s="4">
        <v>7910</v>
      </c>
      <c r="AL7453" s="4">
        <v>8670</v>
      </c>
      <c r="AM7453" s="8">
        <v>1.8313124001204401E-2</v>
      </c>
    </row>
    <row r="7454" spans="1:39" x14ac:dyDescent="0.3">
      <c r="A7454" s="4">
        <v>20190918</v>
      </c>
      <c r="B7454" s="4" t="s">
        <v>2435</v>
      </c>
      <c r="C7454" s="4">
        <v>9880</v>
      </c>
      <c r="D7454" s="4">
        <v>11550</v>
      </c>
      <c r="E7454" s="4">
        <v>9780</v>
      </c>
      <c r="F7454" s="4">
        <v>10700</v>
      </c>
      <c r="G7454" s="4">
        <v>820</v>
      </c>
      <c r="H7454" s="4">
        <v>2844146</v>
      </c>
      <c r="I7454" s="4">
        <v>8.3000000000000004E-2</v>
      </c>
      <c r="J7454" s="4">
        <v>2.5331975238641862</v>
      </c>
      <c r="K7454" s="4">
        <v>1.0395077720207251</v>
      </c>
      <c r="L7454" s="4">
        <v>1.053356960031502</v>
      </c>
      <c r="M7454" s="4">
        <v>1.132394962429887</v>
      </c>
      <c r="N7454" s="4">
        <v>1.235922610453364</v>
      </c>
      <c r="O7454" s="4"/>
      <c r="P7454" s="4"/>
      <c r="Q7454" s="4">
        <v>10800</v>
      </c>
      <c r="R7454" s="4">
        <v>10950</v>
      </c>
      <c r="S7454" s="4">
        <v>10300</v>
      </c>
      <c r="T7454" s="4">
        <v>10400</v>
      </c>
      <c r="U7454" s="7">
        <v>9.3457943925233638E-3</v>
      </c>
      <c r="V7454" s="7">
        <v>2.336448598130841E-2</v>
      </c>
      <c r="W7454" s="7">
        <v>-3.7383177570093455E-2</v>
      </c>
      <c r="X7454" s="4">
        <v>4.1235922610453363E-2</v>
      </c>
      <c r="Y7454" s="4">
        <v>-2.803738317757009E-2</v>
      </c>
      <c r="Z7454" s="7">
        <v>-3.083738317757009E-2</v>
      </c>
      <c r="AA7454" s="7">
        <v>-3.083738317757009E-2</v>
      </c>
      <c r="AB7454" s="4">
        <v>0</v>
      </c>
      <c r="AC7454" s="4">
        <v>7.9439252336448593E-2</v>
      </c>
      <c r="AD7454" s="4">
        <v>1.0121457489878539E-2</v>
      </c>
      <c r="AE7454" s="4">
        <v>7.298202486496197</v>
      </c>
      <c r="AF7454" s="4">
        <v>1.0391211247566889</v>
      </c>
      <c r="AG7454" s="4">
        <v>1.520281561947604</v>
      </c>
      <c r="AH7454" s="4">
        <v>0.30457882614007947</v>
      </c>
      <c r="AI7454" s="4">
        <v>8.2995951417004055E-2</v>
      </c>
      <c r="AJ7454" s="4">
        <v>10950</v>
      </c>
      <c r="AK7454" s="4">
        <v>9390</v>
      </c>
      <c r="AL7454" s="4">
        <v>9490</v>
      </c>
      <c r="AM7454" s="8">
        <v>1.3037809339198499E-3</v>
      </c>
    </row>
    <row r="7455" spans="1:39" x14ac:dyDescent="0.3">
      <c r="A7455" s="4">
        <v>20200325</v>
      </c>
      <c r="B7455" s="4" t="s">
        <v>2435</v>
      </c>
      <c r="C7455" s="4">
        <v>4825</v>
      </c>
      <c r="D7455" s="4">
        <v>5450</v>
      </c>
      <c r="E7455" s="4">
        <v>4535</v>
      </c>
      <c r="F7455" s="4">
        <v>5090</v>
      </c>
      <c r="G7455" s="4">
        <v>570</v>
      </c>
      <c r="H7455" s="4">
        <v>608506</v>
      </c>
      <c r="I7455" s="4">
        <v>0.12611</v>
      </c>
      <c r="J7455" s="4">
        <v>0.83357191839651112</v>
      </c>
      <c r="K7455" s="4">
        <v>1.1121631463947561</v>
      </c>
      <c r="L7455" s="4">
        <v>1.1184355086794111</v>
      </c>
      <c r="M7455" s="4">
        <v>0.84826264477960167</v>
      </c>
      <c r="N7455" s="4">
        <v>0.62849205124247565</v>
      </c>
      <c r="O7455" s="4">
        <v>0.55833340950848742</v>
      </c>
      <c r="P7455" s="4">
        <v>0.54847414098874414</v>
      </c>
      <c r="Q7455" s="4">
        <v>5220</v>
      </c>
      <c r="R7455" s="4">
        <v>5690</v>
      </c>
      <c r="S7455" s="4">
        <v>4970</v>
      </c>
      <c r="T7455" s="4">
        <v>5200</v>
      </c>
      <c r="U7455" s="7">
        <v>2.5540275049115914E-2</v>
      </c>
      <c r="V7455" s="7">
        <v>0.11787819253438114</v>
      </c>
      <c r="W7455" s="7">
        <v>-2.3575638506876228E-2</v>
      </c>
      <c r="X7455" s="4">
        <v>-0.12890878221947799</v>
      </c>
      <c r="Y7455" s="4">
        <v>2.1611001964636539E-2</v>
      </c>
      <c r="Z7455" s="7">
        <v>3.7200000000000004E-2</v>
      </c>
      <c r="AA7455" s="7">
        <v>2.2740275049115913E-2</v>
      </c>
      <c r="AB7455" s="4">
        <v>6.7477876106194684E-2</v>
      </c>
      <c r="AC7455" s="4">
        <v>7.072691552062868E-2</v>
      </c>
      <c r="AD7455" s="4">
        <v>6.0103626943005181E-2</v>
      </c>
      <c r="AE7455" s="4">
        <v>1.735870693885003</v>
      </c>
      <c r="AF7455" s="4">
        <v>0.39492376888231162</v>
      </c>
      <c r="AG7455" s="4">
        <v>1.090456466461573</v>
      </c>
      <c r="AH7455" s="4">
        <v>1.6150870918441209</v>
      </c>
      <c r="AI7455" s="4">
        <v>5.4922279792746123E-2</v>
      </c>
      <c r="AJ7455" s="4">
        <v>8200</v>
      </c>
      <c r="AK7455" s="4">
        <v>4970</v>
      </c>
      <c r="AL7455" s="4">
        <v>6950</v>
      </c>
      <c r="AM7455" s="8">
        <v>5.2622816628226002E-2</v>
      </c>
    </row>
    <row r="7456" spans="1:39" x14ac:dyDescent="0.3">
      <c r="A7456" s="4">
        <v>20200911</v>
      </c>
      <c r="B7456" s="4" t="s">
        <v>2435</v>
      </c>
      <c r="C7456" s="4">
        <v>8780</v>
      </c>
      <c r="D7456" s="4">
        <v>9650</v>
      </c>
      <c r="E7456" s="4">
        <v>8650</v>
      </c>
      <c r="F7456" s="4">
        <v>9650</v>
      </c>
      <c r="G7456" s="4">
        <v>910</v>
      </c>
      <c r="H7456" s="4">
        <v>576762</v>
      </c>
      <c r="I7456" s="4">
        <v>0.10412</v>
      </c>
      <c r="J7456" s="4">
        <v>0.96626397430721112</v>
      </c>
      <c r="K7456" s="4">
        <v>1.072619488699518</v>
      </c>
      <c r="L7456" s="4">
        <v>1.090395480225989</v>
      </c>
      <c r="M7456" s="4">
        <v>1.1339600470035249</v>
      </c>
      <c r="N7456" s="4">
        <v>1.214982688070507</v>
      </c>
      <c r="O7456" s="4">
        <v>1.2634748832540481</v>
      </c>
      <c r="P7456" s="4">
        <v>1.259202070397877</v>
      </c>
      <c r="Q7456" s="4">
        <v>9760</v>
      </c>
      <c r="R7456" s="4">
        <v>9950</v>
      </c>
      <c r="S7456" s="4">
        <v>9350</v>
      </c>
      <c r="T7456" s="4">
        <v>9600</v>
      </c>
      <c r="U7456" s="7">
        <v>1.1398963730569948E-2</v>
      </c>
      <c r="V7456" s="7">
        <v>3.1088082901554404E-2</v>
      </c>
      <c r="W7456" s="7">
        <v>-3.1088082901554404E-2</v>
      </c>
      <c r="X7456" s="4">
        <v>3.5945860875039461E-2</v>
      </c>
      <c r="Y7456" s="4">
        <v>-5.1813471502590684E-3</v>
      </c>
      <c r="Z7456" s="7">
        <v>-7.9813471502590688E-3</v>
      </c>
      <c r="AA7456" s="7">
        <v>-7.9813471502590688E-3</v>
      </c>
      <c r="AB7456" s="4">
        <v>4.5766590389016018E-3</v>
      </c>
      <c r="AC7456" s="4">
        <v>0</v>
      </c>
      <c r="AD7456" s="4">
        <v>1.480637813211845E-2</v>
      </c>
      <c r="AE7456" s="4">
        <v>1.8190654913030451</v>
      </c>
      <c r="AF7456" s="4">
        <v>1.088970677293833</v>
      </c>
      <c r="AG7456" s="4">
        <v>1.441355348382575</v>
      </c>
      <c r="AH7456" s="4">
        <v>0.22450693377213771</v>
      </c>
      <c r="AI7456" s="4">
        <v>9.9088838268792709E-2</v>
      </c>
      <c r="AJ7456" s="4">
        <v>10950</v>
      </c>
      <c r="AK7456" s="4">
        <v>9350</v>
      </c>
      <c r="AL7456" s="4">
        <v>9600</v>
      </c>
      <c r="AM7456" s="8">
        <v>4.6816689522002396E-3</v>
      </c>
    </row>
    <row r="7457" spans="1:39" x14ac:dyDescent="0.3">
      <c r="A7457" s="4">
        <v>20200925</v>
      </c>
      <c r="B7457" s="4" t="s">
        <v>2435</v>
      </c>
      <c r="C7457" s="4">
        <v>9420</v>
      </c>
      <c r="D7457" s="4">
        <v>10350</v>
      </c>
      <c r="E7457" s="4">
        <v>9200</v>
      </c>
      <c r="F7457" s="4">
        <v>10250</v>
      </c>
      <c r="G7457" s="4">
        <v>970</v>
      </c>
      <c r="H7457" s="4">
        <v>672387</v>
      </c>
      <c r="I7457" s="4">
        <v>0.10453</v>
      </c>
      <c r="J7457" s="4">
        <v>1.2385915298890591</v>
      </c>
      <c r="K7457" s="4">
        <v>1.060710589858572</v>
      </c>
      <c r="L7457" s="4">
        <v>1.0941502988898379</v>
      </c>
      <c r="M7457" s="4">
        <v>1.0846560846560851</v>
      </c>
      <c r="N7457" s="4">
        <v>1.1414253897550111</v>
      </c>
      <c r="O7457" s="4">
        <v>1.2830944482693869</v>
      </c>
      <c r="P7457" s="4">
        <v>1.287782814904777</v>
      </c>
      <c r="Q7457" s="4">
        <v>10150</v>
      </c>
      <c r="R7457" s="4">
        <v>10450</v>
      </c>
      <c r="S7457" s="4">
        <v>9920</v>
      </c>
      <c r="T7457" s="4">
        <v>10000</v>
      </c>
      <c r="U7457" s="7">
        <v>-9.7560975609756097E-3</v>
      </c>
      <c r="V7457" s="7">
        <v>1.9512195121951219E-2</v>
      </c>
      <c r="W7457" s="7">
        <v>-3.2195121951219513E-2</v>
      </c>
      <c r="X7457" s="4">
        <v>4.125835189309577E-2</v>
      </c>
      <c r="Y7457" s="4">
        <v>-2.4390243902439029E-2</v>
      </c>
      <c r="Z7457" s="7">
        <v>-2.7190243902439029E-2</v>
      </c>
      <c r="AA7457" s="7">
        <v>-2.7190243902439029E-2</v>
      </c>
      <c r="AB7457" s="4">
        <v>1.508620689655172E-2</v>
      </c>
      <c r="AC7457" s="4">
        <v>9.7560975609756097E-3</v>
      </c>
      <c r="AD7457" s="4">
        <v>2.3354564755838639E-2</v>
      </c>
      <c r="AE7457" s="4">
        <v>2.6050203012645672</v>
      </c>
      <c r="AF7457" s="4">
        <v>1.0134819904403181</v>
      </c>
      <c r="AG7457" s="4">
        <v>1.5126132530178751</v>
      </c>
      <c r="AH7457" s="4">
        <v>0.32558983331760422</v>
      </c>
      <c r="AI7457" s="4">
        <v>8.8110403397027595E-2</v>
      </c>
      <c r="AJ7457" s="4">
        <v>10650</v>
      </c>
      <c r="AK7457" s="4">
        <v>9770</v>
      </c>
      <c r="AL7457" s="4">
        <v>9930</v>
      </c>
      <c r="AM7457" s="8">
        <v>1.6481814173115001E-3</v>
      </c>
    </row>
    <row r="7458" spans="1:39" x14ac:dyDescent="0.3">
      <c r="A7458" s="4">
        <v>20190903</v>
      </c>
      <c r="B7458" s="4" t="s">
        <v>2436</v>
      </c>
      <c r="C7458" s="4">
        <v>3065</v>
      </c>
      <c r="D7458" s="4">
        <v>3410</v>
      </c>
      <c r="E7458" s="4">
        <v>3020</v>
      </c>
      <c r="F7458" s="4">
        <v>3325</v>
      </c>
      <c r="G7458" s="4">
        <v>325</v>
      </c>
      <c r="H7458" s="4">
        <v>9600543</v>
      </c>
      <c r="I7458" s="4">
        <v>0.10833</v>
      </c>
      <c r="J7458" s="4">
        <v>4.6376136923982987</v>
      </c>
      <c r="K7458" s="4">
        <v>1.078378378378378</v>
      </c>
      <c r="L7458" s="4">
        <v>1.1046511627906981</v>
      </c>
      <c r="M7458" s="4">
        <v>1.121605667060213</v>
      </c>
      <c r="N7458" s="4">
        <v>1.164725457570716</v>
      </c>
      <c r="O7458" s="4">
        <v>1.0279531109107301</v>
      </c>
      <c r="P7458" s="4">
        <v>1.152429778323345</v>
      </c>
      <c r="Q7458" s="4">
        <v>3265</v>
      </c>
      <c r="R7458" s="4">
        <v>3440</v>
      </c>
      <c r="S7458" s="4">
        <v>3235</v>
      </c>
      <c r="T7458" s="4">
        <v>3435</v>
      </c>
      <c r="U7458" s="7">
        <v>-1.8045112781954888E-2</v>
      </c>
      <c r="V7458" s="7">
        <v>3.4586466165413533E-2</v>
      </c>
      <c r="W7458" s="7">
        <v>-2.7067669172932331E-2</v>
      </c>
      <c r="X7458" s="4">
        <v>1.04212277782643E-2</v>
      </c>
      <c r="Y7458" s="4">
        <v>3.308270676691729E-2</v>
      </c>
      <c r="Z7458" s="7">
        <v>3.028270676691729E-2</v>
      </c>
      <c r="AA7458" s="7">
        <v>3.028270676691729E-2</v>
      </c>
      <c r="AB7458" s="4">
        <v>2.1666666666666671E-2</v>
      </c>
      <c r="AC7458" s="4">
        <v>2.5563909774436091E-2</v>
      </c>
      <c r="AD7458" s="4">
        <v>1.468189233278956E-2</v>
      </c>
      <c r="AE7458" s="4">
        <v>10.33303089401493</v>
      </c>
      <c r="AF7458" s="4">
        <v>1.031682686537029</v>
      </c>
      <c r="AG7458" s="4">
        <v>1.290538856467127</v>
      </c>
      <c r="AH7458" s="4">
        <v>0.1944201587946619</v>
      </c>
      <c r="AI7458" s="4">
        <v>8.4828711256117462E-2</v>
      </c>
      <c r="AJ7458" s="4">
        <v>3890</v>
      </c>
      <c r="AK7458" s="4">
        <v>3235</v>
      </c>
      <c r="AL7458" s="4">
        <v>3340</v>
      </c>
      <c r="AM7458" s="8">
        <v>3.3881348610673699E-4</v>
      </c>
    </row>
    <row r="7459" spans="1:39" x14ac:dyDescent="0.3">
      <c r="A7459" s="4">
        <v>20190920</v>
      </c>
      <c r="B7459" s="4" t="s">
        <v>2436</v>
      </c>
      <c r="C7459" s="4">
        <v>3250</v>
      </c>
      <c r="D7459" s="4">
        <v>3600</v>
      </c>
      <c r="E7459" s="4">
        <v>3245</v>
      </c>
      <c r="F7459" s="4">
        <v>3545</v>
      </c>
      <c r="G7459" s="4">
        <v>310</v>
      </c>
      <c r="H7459" s="4">
        <v>7725605</v>
      </c>
      <c r="I7459" s="4">
        <v>9.5829999999999999E-2</v>
      </c>
      <c r="J7459" s="4">
        <v>2.6233154582675078</v>
      </c>
      <c r="K7459" s="4">
        <v>1.0629685157421289</v>
      </c>
      <c r="L7459" s="4">
        <v>1.074893875075803</v>
      </c>
      <c r="M7459" s="4">
        <v>1.056474444941141</v>
      </c>
      <c r="N7459" s="4">
        <v>1.1130298273155419</v>
      </c>
      <c r="O7459" s="4">
        <v>1.12566484083512</v>
      </c>
      <c r="P7459" s="4">
        <v>1.1695327642377</v>
      </c>
      <c r="Q7459" s="4">
        <v>3505</v>
      </c>
      <c r="R7459" s="4">
        <v>3570</v>
      </c>
      <c r="S7459" s="4">
        <v>3470</v>
      </c>
      <c r="T7459" s="4">
        <v>3550</v>
      </c>
      <c r="U7459" s="7">
        <v>-1.1283497884344146E-2</v>
      </c>
      <c r="V7459" s="7">
        <v>7.052186177715092E-3</v>
      </c>
      <c r="W7459" s="7">
        <v>-2.1156558533145273E-2</v>
      </c>
      <c r="X7459" s="4">
        <v>3.2182103610675042E-2</v>
      </c>
      <c r="Y7459" s="4">
        <v>1.4104372355430181E-3</v>
      </c>
      <c r="Z7459" s="7">
        <v>-1.3895627644569819E-3</v>
      </c>
      <c r="AA7459" s="7">
        <v>-1.3895627644569819E-3</v>
      </c>
      <c r="AB7459" s="4">
        <v>4.6367851622874804E-3</v>
      </c>
      <c r="AC7459" s="4">
        <v>1.55148095909732E-2</v>
      </c>
      <c r="AD7459" s="4">
        <v>1.538461538461538E-3</v>
      </c>
      <c r="AE7459" s="4">
        <v>6.907427160290724</v>
      </c>
      <c r="AF7459" s="4">
        <v>0.9999757549097481</v>
      </c>
      <c r="AG7459" s="4">
        <v>1.386617671868382</v>
      </c>
      <c r="AH7459" s="4">
        <v>0.2788449182485177</v>
      </c>
      <c r="AI7459" s="4">
        <v>9.0769230769230769E-2</v>
      </c>
      <c r="AJ7459" s="4">
        <v>3570</v>
      </c>
      <c r="AK7459" s="4">
        <v>3155</v>
      </c>
      <c r="AL7459" s="4">
        <v>3220</v>
      </c>
      <c r="AM7459" s="8">
        <v>5.2035741376745496E-3</v>
      </c>
    </row>
    <row r="7460" spans="1:39" x14ac:dyDescent="0.3">
      <c r="A7460" s="4">
        <v>20200214</v>
      </c>
      <c r="B7460" s="4" t="s">
        <v>2436</v>
      </c>
      <c r="C7460" s="4">
        <v>3470</v>
      </c>
      <c r="D7460" s="4">
        <v>3790</v>
      </c>
      <c r="E7460" s="4">
        <v>3470</v>
      </c>
      <c r="F7460" s="4">
        <v>3735</v>
      </c>
      <c r="G7460" s="4">
        <v>270</v>
      </c>
      <c r="H7460" s="4">
        <v>2478213</v>
      </c>
      <c r="I7460" s="4">
        <v>7.7920000000000003E-2</v>
      </c>
      <c r="J7460" s="4">
        <v>3.0254349085647609</v>
      </c>
      <c r="K7460" s="4">
        <v>1.0590737240075609</v>
      </c>
      <c r="L7460" s="4">
        <v>1.077300259590424</v>
      </c>
      <c r="M7460" s="4">
        <v>1.108802137449904</v>
      </c>
      <c r="N7460" s="4">
        <v>1.130619040411684</v>
      </c>
      <c r="O7460" s="4">
        <v>1.2672830604801091</v>
      </c>
      <c r="P7460" s="4">
        <v>1.2245232500956229</v>
      </c>
      <c r="Q7460" s="4">
        <v>3735</v>
      </c>
      <c r="R7460" s="4">
        <v>3930</v>
      </c>
      <c r="S7460" s="4">
        <v>3685</v>
      </c>
      <c r="T7460" s="4">
        <v>3875</v>
      </c>
      <c r="U7460" s="7">
        <v>0</v>
      </c>
      <c r="V7460" s="7">
        <v>5.2208835341365459E-2</v>
      </c>
      <c r="W7460" s="7">
        <v>-1.3386880856760375E-2</v>
      </c>
      <c r="X7460" s="4">
        <v>2.8606023914030849E-2</v>
      </c>
      <c r="Y7460" s="4">
        <v>3.7483266398929051E-2</v>
      </c>
      <c r="Z7460" s="7">
        <v>3.7200000000000004E-2</v>
      </c>
      <c r="AA7460" s="7">
        <v>3.7200000000000004E-2</v>
      </c>
      <c r="AB7460" s="4">
        <v>1.443001443001443E-3</v>
      </c>
      <c r="AC7460" s="4">
        <v>1.472556894243641E-2</v>
      </c>
      <c r="AD7460" s="4">
        <v>0</v>
      </c>
      <c r="AE7460" s="4">
        <v>4.6311956540020516</v>
      </c>
      <c r="AF7460" s="4">
        <v>1.049333449040929</v>
      </c>
      <c r="AG7460" s="4">
        <v>1.3229367324856209</v>
      </c>
      <c r="AH7460" s="4">
        <v>0.19709187127450589</v>
      </c>
      <c r="AI7460" s="4">
        <v>7.6368876080691636E-2</v>
      </c>
      <c r="AJ7460" s="4">
        <v>3980</v>
      </c>
      <c r="AK7460" s="4">
        <v>3685</v>
      </c>
      <c r="AL7460" s="4">
        <v>3865</v>
      </c>
      <c r="AM7460" s="8">
        <v>1.8906065982159401E-3</v>
      </c>
    </row>
    <row r="7461" spans="1:39" x14ac:dyDescent="0.3">
      <c r="A7461" s="4">
        <v>20200324</v>
      </c>
      <c r="B7461" s="4" t="s">
        <v>2436</v>
      </c>
      <c r="C7461" s="4">
        <v>2180</v>
      </c>
      <c r="D7461" s="4">
        <v>2250</v>
      </c>
      <c r="E7461" s="4">
        <v>2070</v>
      </c>
      <c r="F7461" s="4">
        <v>2250</v>
      </c>
      <c r="G7461" s="4">
        <v>250</v>
      </c>
      <c r="H7461" s="4">
        <v>830288</v>
      </c>
      <c r="I7461" s="4">
        <v>0.125</v>
      </c>
      <c r="J7461" s="4">
        <v>0.63276868536995257</v>
      </c>
      <c r="K7461" s="4">
        <v>1.0546875</v>
      </c>
      <c r="L7461" s="4">
        <v>1.0648367250354951</v>
      </c>
      <c r="M7461" s="4">
        <v>0.91240875912408759</v>
      </c>
      <c r="N7461" s="4">
        <v>0.75006250520876738</v>
      </c>
      <c r="O7461" s="4">
        <v>0.70663979690648793</v>
      </c>
      <c r="P7461" s="4">
        <v>0.73585522729750363</v>
      </c>
      <c r="Q7461" s="4">
        <v>2355</v>
      </c>
      <c r="R7461" s="4">
        <v>2460</v>
      </c>
      <c r="S7461" s="4">
        <v>2305</v>
      </c>
      <c r="T7461" s="4">
        <v>2390</v>
      </c>
      <c r="U7461" s="7">
        <v>4.6666666666666669E-2</v>
      </c>
      <c r="V7461" s="7">
        <v>9.3333333333333338E-2</v>
      </c>
      <c r="W7461" s="7">
        <v>2.4444444444444446E-2</v>
      </c>
      <c r="X7461" s="4">
        <v>-0.120510042503542</v>
      </c>
      <c r="Y7461" s="4">
        <v>6.222222222222222E-2</v>
      </c>
      <c r="Z7461" s="7">
        <v>4.3866666666666672E-2</v>
      </c>
      <c r="AA7461" s="7">
        <v>4.3866666666666672E-2</v>
      </c>
      <c r="AB7461" s="4">
        <v>0.09</v>
      </c>
      <c r="AC7461" s="4">
        <v>0</v>
      </c>
      <c r="AD7461" s="4">
        <v>5.0458715596330278E-2</v>
      </c>
      <c r="AE7461" s="4">
        <v>1.2166532832382819</v>
      </c>
      <c r="AF7461" s="4">
        <v>0.51003904470938999</v>
      </c>
      <c r="AG7461" s="4">
        <v>1.070117409937932</v>
      </c>
      <c r="AH7461" s="4">
        <v>1.02615731087717</v>
      </c>
      <c r="AI7461" s="4">
        <v>3.2110091743119268E-2</v>
      </c>
      <c r="AJ7461" s="4">
        <v>3295</v>
      </c>
      <c r="AK7461" s="4">
        <v>2250</v>
      </c>
      <c r="AL7461" s="4">
        <v>3070</v>
      </c>
      <c r="AM7461" s="8">
        <v>8.2567153062924503E-2</v>
      </c>
    </row>
    <row r="7462" spans="1:39" x14ac:dyDescent="0.3">
      <c r="A7462" s="4">
        <v>20200330</v>
      </c>
      <c r="B7462" s="4" t="s">
        <v>2436</v>
      </c>
      <c r="C7462" s="4">
        <v>2310</v>
      </c>
      <c r="D7462" s="4">
        <v>2765</v>
      </c>
      <c r="E7462" s="4">
        <v>2250</v>
      </c>
      <c r="F7462" s="4">
        <v>2720</v>
      </c>
      <c r="G7462" s="4">
        <v>305</v>
      </c>
      <c r="H7462" s="4">
        <v>2412674</v>
      </c>
      <c r="I7462" s="4">
        <v>0.12629000000000001</v>
      </c>
      <c r="J7462" s="4">
        <v>1.886230765742734</v>
      </c>
      <c r="K7462" s="4">
        <v>1.078651685393258</v>
      </c>
      <c r="L7462" s="4">
        <v>1.114297419090537</v>
      </c>
      <c r="M7462" s="4">
        <v>1.181581233709817</v>
      </c>
      <c r="N7462" s="4">
        <v>0.97938608335583766</v>
      </c>
      <c r="O7462" s="4">
        <v>0.85953547163848953</v>
      </c>
      <c r="P7462" s="4">
        <v>0.89692506388942317</v>
      </c>
      <c r="Q7462" s="4">
        <v>3000</v>
      </c>
      <c r="R7462" s="4">
        <v>3295</v>
      </c>
      <c r="S7462" s="4">
        <v>2850</v>
      </c>
      <c r="T7462" s="4">
        <v>3070</v>
      </c>
      <c r="U7462" s="7">
        <v>0.10294117647058823</v>
      </c>
      <c r="V7462" s="7">
        <v>0.21139705882352941</v>
      </c>
      <c r="W7462" s="7">
        <v>4.779411764705882E-2</v>
      </c>
      <c r="X7462" s="4">
        <v>-8.0115221892159513E-2</v>
      </c>
      <c r="Y7462" s="4">
        <v>0.12867647058823531</v>
      </c>
      <c r="Z7462" s="7">
        <v>0.10014117647058823</v>
      </c>
      <c r="AA7462" s="7">
        <v>0.10014117647058823</v>
      </c>
      <c r="AB7462" s="4">
        <v>0</v>
      </c>
      <c r="AC7462" s="4">
        <v>1.654411764705882E-2</v>
      </c>
      <c r="AD7462" s="4">
        <v>2.5974025974025979E-2</v>
      </c>
      <c r="AE7462" s="4">
        <v>2.0082454902013009</v>
      </c>
      <c r="AF7462" s="4">
        <v>0.63090071805621761</v>
      </c>
      <c r="AG7462" s="4">
        <v>1.429544786919233</v>
      </c>
      <c r="AH7462" s="4">
        <v>0.88551206521823156</v>
      </c>
      <c r="AI7462" s="4">
        <v>0.1774891774891775</v>
      </c>
      <c r="AJ7462" s="4">
        <v>3525</v>
      </c>
      <c r="AK7462" s="4">
        <v>2845</v>
      </c>
      <c r="AL7462" s="4">
        <v>3505</v>
      </c>
      <c r="AM7462" s="8">
        <v>3.6876233674704197E-2</v>
      </c>
    </row>
    <row r="7463" spans="1:39" x14ac:dyDescent="0.3">
      <c r="A7463" s="4">
        <v>20200331</v>
      </c>
      <c r="B7463" s="4" t="s">
        <v>2436</v>
      </c>
      <c r="C7463" s="4">
        <v>3000</v>
      </c>
      <c r="D7463" s="4">
        <v>3295</v>
      </c>
      <c r="E7463" s="4">
        <v>2850</v>
      </c>
      <c r="F7463" s="4">
        <v>3070</v>
      </c>
      <c r="G7463" s="4">
        <v>350</v>
      </c>
      <c r="H7463" s="4">
        <v>3568073</v>
      </c>
      <c r="I7463" s="4">
        <v>0.12867999999999999</v>
      </c>
      <c r="J7463" s="4">
        <v>2.3653338512919579</v>
      </c>
      <c r="K7463" s="4">
        <v>1.122486288848263</v>
      </c>
      <c r="L7463" s="4">
        <v>1.1785028790786951</v>
      </c>
      <c r="M7463" s="4">
        <v>1.3013988978380671</v>
      </c>
      <c r="N7463" s="4">
        <v>1.113428234654094</v>
      </c>
      <c r="O7463" s="4">
        <v>0.96952471182693822</v>
      </c>
      <c r="P7463" s="4">
        <v>1.012477326444237</v>
      </c>
      <c r="Q7463" s="4">
        <v>3195</v>
      </c>
      <c r="R7463" s="4">
        <v>3400</v>
      </c>
      <c r="S7463" s="4">
        <v>2965</v>
      </c>
      <c r="T7463" s="4">
        <v>3055</v>
      </c>
      <c r="U7463" s="7">
        <v>4.071661237785016E-2</v>
      </c>
      <c r="V7463" s="7">
        <v>0.10749185667752444</v>
      </c>
      <c r="W7463" s="7">
        <v>-3.4201954397394138E-2</v>
      </c>
      <c r="X7463" s="4">
        <v>-5.9388883851663798E-2</v>
      </c>
      <c r="Y7463" s="4">
        <v>-4.8859934853420191E-3</v>
      </c>
      <c r="Z7463" s="7">
        <v>3.7916612377850163E-2</v>
      </c>
      <c r="AA7463" s="7">
        <v>3.7916612377850163E-2</v>
      </c>
      <c r="AB7463" s="4">
        <v>0.1029411764705882</v>
      </c>
      <c r="AC7463" s="4">
        <v>7.3289902280130298E-2</v>
      </c>
      <c r="AD7463" s="4">
        <v>0.05</v>
      </c>
      <c r="AE7463" s="4">
        <v>1.4788873258467581</v>
      </c>
      <c r="AF7463" s="4">
        <v>0.72066833723594004</v>
      </c>
      <c r="AG7463" s="4">
        <v>1.6137521435361331</v>
      </c>
      <c r="AH7463" s="4">
        <v>0.76792700603525332</v>
      </c>
      <c r="AI7463" s="4">
        <v>2.3333333333333331E-2</v>
      </c>
      <c r="AJ7463" s="4">
        <v>3665</v>
      </c>
      <c r="AK7463" s="4">
        <v>2845</v>
      </c>
      <c r="AL7463" s="4">
        <v>3610</v>
      </c>
      <c r="AM7463" s="8">
        <v>4.9731601842240299E-2</v>
      </c>
    </row>
    <row r="7464" spans="1:39" x14ac:dyDescent="0.3">
      <c r="A7464" s="4">
        <v>20200406</v>
      </c>
      <c r="B7464" s="4" t="s">
        <v>2436</v>
      </c>
      <c r="C7464" s="4">
        <v>3260</v>
      </c>
      <c r="D7464" s="4">
        <v>3525</v>
      </c>
      <c r="E7464" s="4">
        <v>3255</v>
      </c>
      <c r="F7464" s="4">
        <v>3505</v>
      </c>
      <c r="G7464" s="4">
        <v>310</v>
      </c>
      <c r="H7464" s="4">
        <v>2885596</v>
      </c>
      <c r="I7464" s="4">
        <v>9.7030000000000005E-2</v>
      </c>
      <c r="J7464" s="4">
        <v>1.533322117862133</v>
      </c>
      <c r="K7464" s="4">
        <v>1.070773930753564</v>
      </c>
      <c r="L7464" s="4">
        <v>1.0990906240200691</v>
      </c>
      <c r="M7464" s="4">
        <v>1.245115452930728</v>
      </c>
      <c r="N7464" s="4">
        <v>1.298508845049551</v>
      </c>
      <c r="O7464" s="4">
        <v>1.09989539748954</v>
      </c>
      <c r="P7464" s="4">
        <v>1.154955103385781</v>
      </c>
      <c r="Q7464" s="4">
        <v>3660</v>
      </c>
      <c r="R7464" s="4">
        <v>3665</v>
      </c>
      <c r="S7464" s="4">
        <v>3415</v>
      </c>
      <c r="T7464" s="4">
        <v>3610</v>
      </c>
      <c r="U7464" s="7">
        <v>4.4222539229671898E-2</v>
      </c>
      <c r="V7464" s="7">
        <v>4.5649072753209702E-2</v>
      </c>
      <c r="W7464" s="7">
        <v>-2.5677603423680456E-2</v>
      </c>
      <c r="X7464" s="4">
        <v>-2.148745021765305E-2</v>
      </c>
      <c r="Y7464" s="4">
        <v>2.9957203994293861E-2</v>
      </c>
      <c r="Z7464" s="7">
        <v>4.1422539229671901E-2</v>
      </c>
      <c r="AA7464" s="7">
        <v>4.1422539229671901E-2</v>
      </c>
      <c r="AB7464" s="4">
        <v>1.7160686427457099E-2</v>
      </c>
      <c r="AC7464" s="4">
        <v>5.7061340941512127E-3</v>
      </c>
      <c r="AD7464" s="4">
        <v>1.533742331288344E-3</v>
      </c>
      <c r="AE7464" s="4">
        <v>1.8824755866924401</v>
      </c>
      <c r="AF7464" s="4">
        <v>0.86006739122597375</v>
      </c>
      <c r="AG7464" s="4">
        <v>1.8175646178745419</v>
      </c>
      <c r="AH7464" s="4">
        <v>0.61251281984381922</v>
      </c>
      <c r="AI7464" s="4">
        <v>7.5153374233128831E-2</v>
      </c>
      <c r="AJ7464" s="4">
        <v>3890</v>
      </c>
      <c r="AK7464" s="4">
        <v>3370</v>
      </c>
      <c r="AL7464" s="4">
        <v>3415</v>
      </c>
      <c r="AM7464" s="8">
        <v>4.2233119609059101E-2</v>
      </c>
    </row>
    <row r="7465" spans="1:39" x14ac:dyDescent="0.3">
      <c r="A7465" s="4">
        <v>20200414</v>
      </c>
      <c r="B7465" s="4" t="s">
        <v>2436</v>
      </c>
      <c r="C7465" s="4">
        <v>3450</v>
      </c>
      <c r="D7465" s="4">
        <v>3850</v>
      </c>
      <c r="E7465" s="4">
        <v>3440</v>
      </c>
      <c r="F7465" s="4">
        <v>3850</v>
      </c>
      <c r="G7465" s="4">
        <v>435</v>
      </c>
      <c r="H7465" s="4">
        <v>4220793</v>
      </c>
      <c r="I7465" s="4">
        <v>0.12737999999999999</v>
      </c>
      <c r="J7465" s="4">
        <v>1.7054762696248991</v>
      </c>
      <c r="K7465" s="4">
        <v>1.055758683729433</v>
      </c>
      <c r="L7465" s="4">
        <v>1.065006915629322</v>
      </c>
      <c r="M7465" s="4">
        <v>1.11400462962963</v>
      </c>
      <c r="N7465" s="4">
        <v>1.324161650902838</v>
      </c>
      <c r="O7465" s="4">
        <v>1.187355435620663</v>
      </c>
      <c r="P7465" s="4">
        <v>1.2610374899349011</v>
      </c>
      <c r="Q7465" s="4">
        <v>3885</v>
      </c>
      <c r="R7465" s="4">
        <v>4600</v>
      </c>
      <c r="S7465" s="4">
        <v>3775</v>
      </c>
      <c r="T7465" s="4">
        <v>4310</v>
      </c>
      <c r="U7465" s="7">
        <v>9.0909090909090905E-3</v>
      </c>
      <c r="V7465" s="7">
        <v>0.19480519480519481</v>
      </c>
      <c r="W7465" s="7">
        <v>-1.948051948051948E-2</v>
      </c>
      <c r="X7465" s="4">
        <v>6.5434221840068793E-2</v>
      </c>
      <c r="Y7465" s="4">
        <v>0.11948051948051951</v>
      </c>
      <c r="Z7465" s="7">
        <v>3.7200000000000004E-2</v>
      </c>
      <c r="AA7465" s="7">
        <v>3.7200000000000004E-2</v>
      </c>
      <c r="AB7465" s="4">
        <v>0</v>
      </c>
      <c r="AC7465" s="4">
        <v>0</v>
      </c>
      <c r="AD7465" s="4">
        <v>2.8985507246376812E-3</v>
      </c>
      <c r="AE7465" s="4">
        <v>3.5830465453866331</v>
      </c>
      <c r="AF7465" s="4">
        <v>0.95798581665330207</v>
      </c>
      <c r="AG7465" s="4">
        <v>1.9627989045586991</v>
      </c>
      <c r="AH7465" s="4">
        <v>0.53438024784153915</v>
      </c>
      <c r="AI7465" s="4">
        <v>0.11594202898550721</v>
      </c>
      <c r="AJ7465" s="4">
        <v>4600</v>
      </c>
      <c r="AK7465" s="4">
        <v>3775</v>
      </c>
      <c r="AL7465" s="4">
        <v>4460</v>
      </c>
      <c r="AM7465" s="8">
        <v>2.27581244189408E-2</v>
      </c>
    </row>
    <row r="7466" spans="1:39" x14ac:dyDescent="0.3">
      <c r="A7466" s="4">
        <v>20200416</v>
      </c>
      <c r="B7466" s="4" t="s">
        <v>2436</v>
      </c>
      <c r="C7466" s="4">
        <v>3885</v>
      </c>
      <c r="D7466" s="4">
        <v>4600</v>
      </c>
      <c r="E7466" s="4">
        <v>3775</v>
      </c>
      <c r="F7466" s="4">
        <v>4310</v>
      </c>
      <c r="G7466" s="4">
        <v>460</v>
      </c>
      <c r="H7466" s="4">
        <v>13354390</v>
      </c>
      <c r="I7466" s="4">
        <v>0.11948</v>
      </c>
      <c r="J7466" s="4">
        <v>3.7728253647603092</v>
      </c>
      <c r="K7466" s="4">
        <v>1.117062634989201</v>
      </c>
      <c r="L7466" s="4">
        <v>1.1414194915254241</v>
      </c>
      <c r="M7466" s="4">
        <v>1.2034063939690069</v>
      </c>
      <c r="N7466" s="4">
        <v>1.4318936877076409</v>
      </c>
      <c r="O7466" s="4">
        <v>1.321477847616128</v>
      </c>
      <c r="P7466" s="4">
        <v>1.407251207400857</v>
      </c>
      <c r="Q7466" s="4">
        <v>4300</v>
      </c>
      <c r="R7466" s="4">
        <v>4515</v>
      </c>
      <c r="S7466" s="4">
        <v>4220</v>
      </c>
      <c r="T7466" s="4">
        <v>4405</v>
      </c>
      <c r="U7466" s="7">
        <v>-2.3201856148491878E-3</v>
      </c>
      <c r="V7466" s="7">
        <v>4.7563805104408351E-2</v>
      </c>
      <c r="W7466" s="7">
        <v>-2.0881670533642691E-2</v>
      </c>
      <c r="X7466" s="4">
        <v>8.7375415282392038E-2</v>
      </c>
      <c r="Y7466" s="4">
        <v>2.2041763341067281E-2</v>
      </c>
      <c r="Z7466" s="7">
        <v>3.7200000000000004E-2</v>
      </c>
      <c r="AA7466" s="7">
        <v>3.7200000000000004E-2</v>
      </c>
      <c r="AB7466" s="4">
        <v>9.0909090909090905E-3</v>
      </c>
      <c r="AC7466" s="4">
        <v>6.7285382830626447E-2</v>
      </c>
      <c r="AD7466" s="4">
        <v>2.8314028314028319E-2</v>
      </c>
      <c r="AE7466" s="4">
        <v>3.163952840141651</v>
      </c>
      <c r="AF7466" s="4">
        <v>1.048457571311507</v>
      </c>
      <c r="AG7466" s="4">
        <v>2.2488527832989309</v>
      </c>
      <c r="AH7466" s="4">
        <v>0.50911086808470385</v>
      </c>
      <c r="AI7466" s="4">
        <v>0.10939510939510939</v>
      </c>
      <c r="AJ7466" s="4">
        <v>4840</v>
      </c>
      <c r="AK7466" s="4">
        <v>3855</v>
      </c>
      <c r="AL7466" s="4">
        <v>4370</v>
      </c>
      <c r="AM7466" s="8">
        <v>2.1530748510397799E-2</v>
      </c>
    </row>
    <row r="7467" spans="1:39" x14ac:dyDescent="0.3">
      <c r="A7467" s="4">
        <v>20200709</v>
      </c>
      <c r="B7467" s="4" t="s">
        <v>2436</v>
      </c>
      <c r="C7467" s="4">
        <v>3440</v>
      </c>
      <c r="D7467" s="4">
        <v>3745</v>
      </c>
      <c r="E7467" s="4">
        <v>3440</v>
      </c>
      <c r="F7467" s="4">
        <v>3735</v>
      </c>
      <c r="G7467" s="4">
        <v>295</v>
      </c>
      <c r="H7467" s="4">
        <v>2717628</v>
      </c>
      <c r="I7467" s="4">
        <v>8.5760000000000003E-2</v>
      </c>
      <c r="J7467" s="4">
        <v>3.451608818480091</v>
      </c>
      <c r="K7467" s="4">
        <v>1.061079545454545</v>
      </c>
      <c r="L7467" s="4">
        <v>1.076679158258864</v>
      </c>
      <c r="M7467" s="4">
        <v>1.1056838365896979</v>
      </c>
      <c r="N7467" s="4">
        <v>1.106994665085951</v>
      </c>
      <c r="O7467" s="4">
        <v>0.96019538112172753</v>
      </c>
      <c r="P7467" s="4">
        <v>1.0498699960178961</v>
      </c>
      <c r="Q7467" s="4">
        <v>3735</v>
      </c>
      <c r="R7467" s="4">
        <v>3795</v>
      </c>
      <c r="S7467" s="4">
        <v>3565</v>
      </c>
      <c r="T7467" s="4">
        <v>3650</v>
      </c>
      <c r="U7467" s="7">
        <v>0</v>
      </c>
      <c r="V7467" s="7">
        <v>1.6064257028112448E-2</v>
      </c>
      <c r="W7467" s="7">
        <v>-4.5515394912985271E-2</v>
      </c>
      <c r="X7467" s="4">
        <v>-1.8227622999407101E-2</v>
      </c>
      <c r="Y7467" s="4">
        <v>-2.2757697456492639E-2</v>
      </c>
      <c r="Z7467" s="7">
        <v>-2.555769745649264E-2</v>
      </c>
      <c r="AA7467" s="7">
        <v>-2.555769745649264E-2</v>
      </c>
      <c r="AB7467" s="4">
        <v>0</v>
      </c>
      <c r="AC7467" s="4">
        <v>2.6773761713520749E-3</v>
      </c>
      <c r="AD7467" s="4">
        <v>0</v>
      </c>
      <c r="AE7467" s="4">
        <v>4.6339133622637334</v>
      </c>
      <c r="AF7467" s="4">
        <v>0.94729022955025433</v>
      </c>
      <c r="AG7467" s="4">
        <v>1.207497316101678</v>
      </c>
      <c r="AH7467" s="4">
        <v>0.22748349288785449</v>
      </c>
      <c r="AI7467" s="4">
        <v>8.5755813953488372E-2</v>
      </c>
      <c r="AJ7467" s="4">
        <v>3835</v>
      </c>
      <c r="AK7467" s="4">
        <v>3565</v>
      </c>
      <c r="AL7467" s="4">
        <v>3725</v>
      </c>
      <c r="AM7467" s="8">
        <v>9.0605251403920294E-3</v>
      </c>
    </row>
    <row r="7468" spans="1:39" x14ac:dyDescent="0.3">
      <c r="A7468" s="4">
        <v>20200916</v>
      </c>
      <c r="B7468" s="4" t="s">
        <v>2436</v>
      </c>
      <c r="C7468" s="4">
        <v>3640</v>
      </c>
      <c r="D7468" s="4">
        <v>3920</v>
      </c>
      <c r="E7468" s="4">
        <v>3615</v>
      </c>
      <c r="F7468" s="4">
        <v>3920</v>
      </c>
      <c r="G7468" s="4">
        <v>280</v>
      </c>
      <c r="H7468" s="4">
        <v>2102796</v>
      </c>
      <c r="I7468" s="4">
        <v>7.6920000000000002E-2</v>
      </c>
      <c r="J7468" s="4">
        <v>2.8413190296042008</v>
      </c>
      <c r="K7468" s="4">
        <v>1.0481283422459891</v>
      </c>
      <c r="L7468" s="4">
        <v>1.055750067330999</v>
      </c>
      <c r="M7468" s="4">
        <v>1.0639164065680551</v>
      </c>
      <c r="N7468" s="4">
        <v>1.0949720670391061</v>
      </c>
      <c r="O7468" s="4">
        <v>1.088939302745497</v>
      </c>
      <c r="P7468" s="4">
        <v>1.052243062778915</v>
      </c>
      <c r="Q7468" s="4">
        <v>4005</v>
      </c>
      <c r="R7468" s="4">
        <v>4030</v>
      </c>
      <c r="S7468" s="4">
        <v>3720</v>
      </c>
      <c r="T7468" s="4">
        <v>3775</v>
      </c>
      <c r="U7468" s="7">
        <v>2.1683673469387755E-2</v>
      </c>
      <c r="V7468" s="7">
        <v>2.8061224489795918E-2</v>
      </c>
      <c r="W7468" s="7">
        <v>-5.1020408163265307E-2</v>
      </c>
      <c r="X7468" s="4">
        <v>8.6592178770950982E-3</v>
      </c>
      <c r="Y7468" s="4">
        <v>-3.6989795918367353E-2</v>
      </c>
      <c r="Z7468" s="7">
        <v>-3.978979591836735E-2</v>
      </c>
      <c r="AA7468" s="7">
        <v>1.8883673469387754E-2</v>
      </c>
      <c r="AB7468" s="4">
        <v>0</v>
      </c>
      <c r="AC7468" s="4">
        <v>0</v>
      </c>
      <c r="AD7468" s="4">
        <v>6.868131868131868E-3</v>
      </c>
      <c r="AE7468" s="4">
        <v>8.8593240476250656</v>
      </c>
      <c r="AF7468" s="4">
        <v>0.98661148725511971</v>
      </c>
      <c r="AG7468" s="4">
        <v>1.187229472015662</v>
      </c>
      <c r="AH7468" s="4">
        <v>0.1712730480755352</v>
      </c>
      <c r="AI7468" s="4">
        <v>7.6923076923076927E-2</v>
      </c>
      <c r="AJ7468" s="4">
        <v>4030</v>
      </c>
      <c r="AK7468" s="4">
        <v>3420</v>
      </c>
      <c r="AL7468" s="4">
        <v>3500</v>
      </c>
      <c r="AM7468" s="8">
        <v>-3.53545456489829E-3</v>
      </c>
    </row>
    <row r="7469" spans="1:39" x14ac:dyDescent="0.3">
      <c r="A7469" s="4">
        <v>20200325</v>
      </c>
      <c r="B7469" s="4" t="s">
        <v>2437</v>
      </c>
      <c r="C7469" s="4">
        <v>37950</v>
      </c>
      <c r="D7469" s="4">
        <v>38800</v>
      </c>
      <c r="E7469" s="4">
        <v>36100</v>
      </c>
      <c r="F7469" s="4">
        <v>38800</v>
      </c>
      <c r="G7469" s="4">
        <v>2700</v>
      </c>
      <c r="H7469" s="4">
        <v>140826</v>
      </c>
      <c r="I7469" s="4">
        <v>7.4789999999999995E-2</v>
      </c>
      <c r="J7469" s="4">
        <v>0.70984782422412529</v>
      </c>
      <c r="K7469" s="4">
        <v>1.073305670816044</v>
      </c>
      <c r="L7469" s="4">
        <v>1.0841017043867001</v>
      </c>
      <c r="M7469" s="4">
        <v>0.98252722208153964</v>
      </c>
      <c r="N7469" s="4">
        <v>0.91111893859340143</v>
      </c>
      <c r="O7469" s="4">
        <v>0.80687647303479837</v>
      </c>
      <c r="P7469" s="4">
        <v>0.82855054193896482</v>
      </c>
      <c r="Q7469" s="4">
        <v>39550</v>
      </c>
      <c r="R7469" s="4">
        <v>41800</v>
      </c>
      <c r="S7469" s="4">
        <v>37900</v>
      </c>
      <c r="T7469" s="4">
        <v>38950</v>
      </c>
      <c r="U7469" s="7">
        <v>1.9329896907216496E-2</v>
      </c>
      <c r="V7469" s="7">
        <v>7.7319587628865982E-2</v>
      </c>
      <c r="W7469" s="7">
        <v>-2.3195876288659795E-2</v>
      </c>
      <c r="X7469" s="4">
        <v>-4.7962897733943882E-2</v>
      </c>
      <c r="Y7469" s="4">
        <v>3.8659793814432991E-3</v>
      </c>
      <c r="Z7469" s="7">
        <v>3.7200000000000004E-2</v>
      </c>
      <c r="AA7469" s="7">
        <v>1.6529896907216495E-2</v>
      </c>
      <c r="AB7469" s="4">
        <v>5.1246537396121887E-2</v>
      </c>
      <c r="AC7469" s="4">
        <v>0</v>
      </c>
      <c r="AD7469" s="4">
        <v>4.8748353096179177E-2</v>
      </c>
      <c r="AE7469" s="4">
        <v>1.594876499167601</v>
      </c>
      <c r="AF7469" s="4">
        <v>0.73603752099270436</v>
      </c>
      <c r="AG7469" s="4">
        <v>1.0719624982271769</v>
      </c>
      <c r="AH7469" s="4">
        <v>0.42575793450095628</v>
      </c>
      <c r="AI7469" s="4">
        <v>2.2397891963109359E-2</v>
      </c>
      <c r="AJ7469" s="4">
        <v>49900</v>
      </c>
      <c r="AK7469" s="4">
        <v>37900</v>
      </c>
      <c r="AL7469" s="4">
        <v>42800</v>
      </c>
      <c r="AM7469" s="8">
        <v>5.2622816628226002E-2</v>
      </c>
    </row>
    <row r="7470" spans="1:39" x14ac:dyDescent="0.3">
      <c r="A7470" s="4">
        <v>20200702</v>
      </c>
      <c r="B7470" s="4" t="s">
        <v>2437</v>
      </c>
      <c r="C7470" s="4">
        <v>55200</v>
      </c>
      <c r="D7470" s="4">
        <v>59000</v>
      </c>
      <c r="E7470" s="4">
        <v>54700</v>
      </c>
      <c r="F7470" s="4">
        <v>58400</v>
      </c>
      <c r="G7470" s="4">
        <v>4200</v>
      </c>
      <c r="H7470" s="4">
        <v>437150</v>
      </c>
      <c r="I7470" s="4">
        <v>7.7490000000000003E-2</v>
      </c>
      <c r="J7470" s="4">
        <v>2.2174967928346172</v>
      </c>
      <c r="K7470" s="4">
        <v>1.049101796407186</v>
      </c>
      <c r="L7470" s="4">
        <v>1.0649161196207151</v>
      </c>
      <c r="M7470" s="4">
        <v>1.0820826385028719</v>
      </c>
      <c r="N7470" s="4">
        <v>1.097847542062224</v>
      </c>
      <c r="O7470" s="4">
        <v>1.156511980988844</v>
      </c>
      <c r="P7470" s="4">
        <v>1.1993325632139651</v>
      </c>
      <c r="Q7470" s="4">
        <v>58800</v>
      </c>
      <c r="R7470" s="4">
        <v>58900</v>
      </c>
      <c r="S7470" s="4">
        <v>56800</v>
      </c>
      <c r="T7470" s="4">
        <v>58600</v>
      </c>
      <c r="U7470" s="7">
        <v>6.8493150684931503E-3</v>
      </c>
      <c r="V7470" s="7">
        <v>8.5616438356164379E-3</v>
      </c>
      <c r="W7470" s="7">
        <v>-2.7397260273972601E-2</v>
      </c>
      <c r="X7470" s="4">
        <v>1.2407181126045819E-2</v>
      </c>
      <c r="Y7470" s="4">
        <v>3.4246575342465752E-3</v>
      </c>
      <c r="Z7470" s="7">
        <v>6.2465753424657518E-4</v>
      </c>
      <c r="AA7470" s="7">
        <v>6.2465753424657518E-4</v>
      </c>
      <c r="AB7470" s="4">
        <v>0</v>
      </c>
      <c r="AC7470" s="4">
        <v>1.0273972602739731E-2</v>
      </c>
      <c r="AD7470" s="4">
        <v>9.057971014492754E-3</v>
      </c>
      <c r="AE7470" s="4">
        <v>2.580167269679567</v>
      </c>
      <c r="AF7470" s="4">
        <v>1.045679625134172</v>
      </c>
      <c r="AG7470" s="4">
        <v>1.1904320006177951</v>
      </c>
      <c r="AH7470" s="4">
        <v>0.1162846689204194</v>
      </c>
      <c r="AI7470" s="4">
        <v>5.7971014492753617E-2</v>
      </c>
      <c r="AJ7470" s="4">
        <v>69300</v>
      </c>
      <c r="AK7470" s="4">
        <v>56800</v>
      </c>
      <c r="AL7470" s="4">
        <v>59300</v>
      </c>
      <c r="AM7470" s="8">
        <v>2.0575057758161701E-2</v>
      </c>
    </row>
    <row r="7471" spans="1:39" x14ac:dyDescent="0.3">
      <c r="A7471" s="4">
        <v>20200819</v>
      </c>
      <c r="B7471" s="4" t="s">
        <v>2437</v>
      </c>
      <c r="C7471" s="4">
        <v>60700</v>
      </c>
      <c r="D7471" s="4">
        <v>66900</v>
      </c>
      <c r="E7471" s="4">
        <v>60700</v>
      </c>
      <c r="F7471" s="4">
        <v>66900</v>
      </c>
      <c r="G7471" s="4">
        <v>6400</v>
      </c>
      <c r="H7471" s="4">
        <v>436012</v>
      </c>
      <c r="I7471" s="4">
        <v>0.10579</v>
      </c>
      <c r="J7471" s="4">
        <v>2.0989522857731542</v>
      </c>
      <c r="K7471" s="4">
        <v>1.055760126249343</v>
      </c>
      <c r="L7471" s="4">
        <v>1.059550205891669</v>
      </c>
      <c r="M7471" s="4">
        <v>1.078336557059961</v>
      </c>
      <c r="N7471" s="4">
        <v>1.0985221674876851</v>
      </c>
      <c r="O7471" s="4">
        <v>1.183966020706132</v>
      </c>
      <c r="P7471" s="4">
        <v>1.303638267986327</v>
      </c>
      <c r="Q7471" s="4">
        <v>66500</v>
      </c>
      <c r="R7471" s="4">
        <v>66700</v>
      </c>
      <c r="S7471" s="4">
        <v>62000</v>
      </c>
      <c r="T7471" s="4">
        <v>64400</v>
      </c>
      <c r="U7471" s="7">
        <v>-5.9790732436472349E-3</v>
      </c>
      <c r="V7471" s="7">
        <v>-2.9895366218236174E-3</v>
      </c>
      <c r="W7471" s="7">
        <v>-7.3243647234678619E-2</v>
      </c>
      <c r="X7471" s="4">
        <v>2.3234811165845411E-2</v>
      </c>
      <c r="Y7471" s="4">
        <v>-3.7369207772795218E-2</v>
      </c>
      <c r="Z7471" s="7">
        <v>-4.0169207772795215E-2</v>
      </c>
      <c r="AA7471" s="7">
        <v>-4.0169207772795215E-2</v>
      </c>
      <c r="AB7471" s="4">
        <v>0</v>
      </c>
      <c r="AC7471" s="4">
        <v>0</v>
      </c>
      <c r="AD7471" s="4">
        <v>0</v>
      </c>
      <c r="AE7471" s="4">
        <v>2.066936561963725</v>
      </c>
      <c r="AF7471" s="4">
        <v>1.0438699605113979</v>
      </c>
      <c r="AG7471" s="4">
        <v>1.21199551394401</v>
      </c>
      <c r="AH7471" s="4">
        <v>0.13288816808684689</v>
      </c>
      <c r="AI7471" s="4">
        <v>0.10214168039538719</v>
      </c>
      <c r="AJ7471" s="4">
        <v>69800</v>
      </c>
      <c r="AK7471" s="4">
        <v>62000</v>
      </c>
      <c r="AL7471" s="4">
        <v>69400</v>
      </c>
      <c r="AM7471" s="8">
        <v>2.31436363679614E-2</v>
      </c>
    </row>
    <row r="7472" spans="1:39" x14ac:dyDescent="0.3">
      <c r="A7472" s="4">
        <v>20191008</v>
      </c>
      <c r="B7472" s="4" t="s">
        <v>2438</v>
      </c>
      <c r="C7472" s="4">
        <v>31900</v>
      </c>
      <c r="D7472" s="4">
        <v>35000</v>
      </c>
      <c r="E7472" s="4">
        <v>31900</v>
      </c>
      <c r="F7472" s="4">
        <v>35000</v>
      </c>
      <c r="G7472" s="4">
        <v>2900</v>
      </c>
      <c r="H7472" s="4">
        <v>66977</v>
      </c>
      <c r="I7472" s="4">
        <v>9.0340000000000004E-2</v>
      </c>
      <c r="J7472" s="4">
        <v>1.494558607931914</v>
      </c>
      <c r="K7472" s="4">
        <v>1.05421686746988</v>
      </c>
      <c r="L7472" s="4">
        <v>1.0538994278831679</v>
      </c>
      <c r="M7472" s="4">
        <v>1.0493179433368309</v>
      </c>
      <c r="N7472" s="4">
        <v>1.0145662729183269</v>
      </c>
      <c r="O7472" s="4">
        <v>0.93614175860916082</v>
      </c>
      <c r="P7472" s="4">
        <v>0.94596725151467387</v>
      </c>
      <c r="Q7472" s="4">
        <v>34450</v>
      </c>
      <c r="R7472" s="4">
        <v>34650</v>
      </c>
      <c r="S7472" s="4">
        <v>33850</v>
      </c>
      <c r="T7472" s="4">
        <v>33850</v>
      </c>
      <c r="U7472" s="7">
        <v>-1.5714285714285715E-2</v>
      </c>
      <c r="V7472" s="7">
        <v>-0.01</v>
      </c>
      <c r="W7472" s="7">
        <v>-3.2857142857142856E-2</v>
      </c>
      <c r="X7472" s="4">
        <v>-2.7320820349300671E-2</v>
      </c>
      <c r="Y7472" s="4">
        <v>-3.2857142857142863E-2</v>
      </c>
      <c r="Z7472" s="7">
        <v>-3.5657142857142859E-2</v>
      </c>
      <c r="AA7472" s="7">
        <v>-3.5657142857142859E-2</v>
      </c>
      <c r="AB7472" s="4">
        <v>0</v>
      </c>
      <c r="AC7472" s="4">
        <v>0</v>
      </c>
      <c r="AD7472" s="4">
        <v>0</v>
      </c>
      <c r="AE7472" s="4">
        <v>3.2302980611555898</v>
      </c>
      <c r="AF7472" s="4">
        <v>0.86573411518123566</v>
      </c>
      <c r="AG7472" s="4">
        <v>1.1115151457541259</v>
      </c>
      <c r="AH7472" s="4">
        <v>0.25541620296036421</v>
      </c>
      <c r="AI7472" s="4">
        <v>9.7178683385579931E-2</v>
      </c>
      <c r="AJ7472" s="4">
        <v>34650</v>
      </c>
      <c r="AK7472" s="4">
        <v>32700</v>
      </c>
      <c r="AL7472" s="4">
        <v>33650</v>
      </c>
      <c r="AM7472" s="8">
        <v>1.3073771396938501E-2</v>
      </c>
    </row>
    <row r="7473" spans="1:39" x14ac:dyDescent="0.3">
      <c r="A7473" s="4">
        <v>20200513</v>
      </c>
      <c r="B7473" s="4" t="s">
        <v>2438</v>
      </c>
      <c r="C7473" s="4">
        <v>34300</v>
      </c>
      <c r="D7473" s="4">
        <v>39600</v>
      </c>
      <c r="E7473" s="4">
        <v>33700</v>
      </c>
      <c r="F7473" s="4">
        <v>38500</v>
      </c>
      <c r="G7473" s="4">
        <v>3800</v>
      </c>
      <c r="H7473" s="4">
        <v>514170</v>
      </c>
      <c r="I7473" s="4">
        <v>0.10951</v>
      </c>
      <c r="J7473" s="4">
        <v>3.7577807482527339</v>
      </c>
      <c r="K7473" s="4">
        <v>1.0855263157894739</v>
      </c>
      <c r="L7473" s="4">
        <v>1.135693215339233</v>
      </c>
      <c r="M7473" s="4">
        <v>1.2072750078394481</v>
      </c>
      <c r="N7473" s="4">
        <v>1.235062956131205</v>
      </c>
      <c r="O7473" s="4">
        <v>1.166696128690119</v>
      </c>
      <c r="P7473" s="4">
        <v>1.0605695396164041</v>
      </c>
      <c r="Q7473" s="4">
        <v>38900</v>
      </c>
      <c r="R7473" s="4">
        <v>39150</v>
      </c>
      <c r="S7473" s="4">
        <v>37500</v>
      </c>
      <c r="T7473" s="4">
        <v>37600</v>
      </c>
      <c r="U7473" s="7">
        <v>1.038961038961039E-2</v>
      </c>
      <c r="V7473" s="7">
        <v>1.6883116883116882E-2</v>
      </c>
      <c r="W7473" s="7">
        <v>-2.5974025974025976E-2</v>
      </c>
      <c r="X7473" s="4">
        <v>4.1863822279252429E-2</v>
      </c>
      <c r="Y7473" s="4">
        <v>-2.3376623376623381E-2</v>
      </c>
      <c r="Z7473" s="7">
        <v>-2.6176623376623381E-2</v>
      </c>
      <c r="AA7473" s="7">
        <v>-2.6176623376623381E-2</v>
      </c>
      <c r="AB7473" s="4">
        <v>0</v>
      </c>
      <c r="AC7473" s="4">
        <v>2.8571428571428571E-2</v>
      </c>
      <c r="AD7473" s="4">
        <v>1.7492711370262391E-2</v>
      </c>
      <c r="AE7473" s="4">
        <v>2.488770353733857</v>
      </c>
      <c r="AF7473" s="4">
        <v>1.0901356086768459</v>
      </c>
      <c r="AG7473" s="4">
        <v>1.635053770850466</v>
      </c>
      <c r="AH7473" s="4">
        <v>0.30571638657985539</v>
      </c>
      <c r="AI7473" s="4">
        <v>0.1224489795918367</v>
      </c>
      <c r="AJ7473" s="4">
        <v>41300</v>
      </c>
      <c r="AK7473" s="4">
        <v>36050</v>
      </c>
      <c r="AL7473" s="4">
        <v>40850</v>
      </c>
      <c r="AM7473" s="8">
        <v>1.0698469563534801E-2</v>
      </c>
    </row>
    <row r="7474" spans="1:39" x14ac:dyDescent="0.3">
      <c r="A7474" s="4">
        <v>20200518</v>
      </c>
      <c r="B7474" s="4" t="s">
        <v>2438</v>
      </c>
      <c r="C7474" s="4">
        <v>36750</v>
      </c>
      <c r="D7474" s="4">
        <v>40000</v>
      </c>
      <c r="E7474" s="4">
        <v>36450</v>
      </c>
      <c r="F7474" s="4">
        <v>39100</v>
      </c>
      <c r="G7474" s="4">
        <v>3000</v>
      </c>
      <c r="H7474" s="4">
        <v>382330</v>
      </c>
      <c r="I7474" s="4">
        <v>8.3099999999999993E-2</v>
      </c>
      <c r="J7474" s="4">
        <v>1.9231146479738961</v>
      </c>
      <c r="K7474" s="4">
        <v>1.0398936170212769</v>
      </c>
      <c r="L7474" s="4">
        <v>1.051075268817204</v>
      </c>
      <c r="M7474" s="4">
        <v>1.1439438267992981</v>
      </c>
      <c r="N7474" s="4">
        <v>1.2063247204010801</v>
      </c>
      <c r="O7474" s="4">
        <v>1.19932518787383</v>
      </c>
      <c r="P7474" s="4">
        <v>1.077382319173364</v>
      </c>
      <c r="Q7474" s="4">
        <v>40000</v>
      </c>
      <c r="R7474" s="4">
        <v>40500</v>
      </c>
      <c r="S7474" s="4">
        <v>39200</v>
      </c>
      <c r="T7474" s="4">
        <v>39800</v>
      </c>
      <c r="U7474" s="7">
        <v>2.3017902813299233E-2</v>
      </c>
      <c r="V7474" s="7">
        <v>3.5805626598465472E-2</v>
      </c>
      <c r="W7474" s="7">
        <v>2.5575447570332483E-3</v>
      </c>
      <c r="X7474" s="4">
        <v>5.1986116467412261E-2</v>
      </c>
      <c r="Y7474" s="4">
        <v>1.7902813299232739E-2</v>
      </c>
      <c r="Z7474" s="7">
        <v>1.5102813299232739E-2</v>
      </c>
      <c r="AA7474" s="7">
        <v>2.0217902813299233E-2</v>
      </c>
      <c r="AB7474" s="4">
        <v>0</v>
      </c>
      <c r="AC7474" s="4">
        <v>2.301790281329923E-2</v>
      </c>
      <c r="AD7474" s="4">
        <v>8.1632653061224497E-3</v>
      </c>
      <c r="AE7474" s="4">
        <v>2.795259471552443</v>
      </c>
      <c r="AF7474" s="4">
        <v>1.048777298484737</v>
      </c>
      <c r="AG7474" s="4">
        <v>1.6131367068260321</v>
      </c>
      <c r="AH7474" s="4">
        <v>0.33358100875433599</v>
      </c>
      <c r="AI7474" s="4">
        <v>6.3945578231292516E-2</v>
      </c>
      <c r="AJ7474" s="4">
        <v>42700</v>
      </c>
      <c r="AK7474" s="4">
        <v>38900</v>
      </c>
      <c r="AL7474" s="4">
        <v>40750</v>
      </c>
      <c r="AM7474" s="8">
        <v>-1.5608516482232199E-3</v>
      </c>
    </row>
    <row r="7475" spans="1:39" x14ac:dyDescent="0.3">
      <c r="A7475" s="4">
        <v>20200707</v>
      </c>
      <c r="B7475" s="4" t="s">
        <v>2438</v>
      </c>
      <c r="C7475" s="4">
        <v>40850</v>
      </c>
      <c r="D7475" s="4">
        <v>43750</v>
      </c>
      <c r="E7475" s="4">
        <v>40550</v>
      </c>
      <c r="F7475" s="4">
        <v>43600</v>
      </c>
      <c r="G7475" s="4">
        <v>3650</v>
      </c>
      <c r="H7475" s="4">
        <v>579108</v>
      </c>
      <c r="I7475" s="4">
        <v>9.1359999999999997E-2</v>
      </c>
      <c r="J7475" s="4">
        <v>4.684047524105404</v>
      </c>
      <c r="K7475" s="4">
        <v>1.0655804480651729</v>
      </c>
      <c r="L7475" s="4">
        <v>1.092184368737475</v>
      </c>
      <c r="M7475" s="4">
        <v>1.1130967577227471</v>
      </c>
      <c r="N7475" s="4">
        <v>1.108427608999619</v>
      </c>
      <c r="O7475" s="4">
        <v>1.1886856753379531</v>
      </c>
      <c r="P7475" s="4">
        <v>1.1806386099514841</v>
      </c>
      <c r="Q7475" s="4">
        <v>43950</v>
      </c>
      <c r="R7475" s="4">
        <v>44000</v>
      </c>
      <c r="S7475" s="4">
        <v>42650</v>
      </c>
      <c r="T7475" s="4">
        <v>43650</v>
      </c>
      <c r="U7475" s="7">
        <v>8.027522935779817E-3</v>
      </c>
      <c r="V7475" s="7">
        <v>9.1743119266055051E-3</v>
      </c>
      <c r="W7475" s="7">
        <v>-2.1788990825688075E-2</v>
      </c>
      <c r="X7475" s="4">
        <v>0</v>
      </c>
      <c r="Y7475" s="4">
        <v>1.1467889908256879E-3</v>
      </c>
      <c r="Z7475" s="7">
        <v>-1.6532110091743121E-3</v>
      </c>
      <c r="AA7475" s="7">
        <v>-1.6532110091743121E-3</v>
      </c>
      <c r="AB7475" s="4">
        <v>2.1250000000000002E-2</v>
      </c>
      <c r="AC7475" s="4">
        <v>3.440366972477064E-3</v>
      </c>
      <c r="AD7475" s="4">
        <v>7.3439412484700116E-3</v>
      </c>
      <c r="AE7475" s="4">
        <v>4.0526253175364078</v>
      </c>
      <c r="AF7475" s="4">
        <v>1.0332499036096561</v>
      </c>
      <c r="AG7475" s="4">
        <v>1.173208502051206</v>
      </c>
      <c r="AH7475" s="4">
        <v>0.1154566652998372</v>
      </c>
      <c r="AI7475" s="4">
        <v>6.7319461444308448E-2</v>
      </c>
      <c r="AJ7475" s="4">
        <v>44350</v>
      </c>
      <c r="AK7475" s="4">
        <v>41800</v>
      </c>
      <c r="AL7475" s="4">
        <v>42000</v>
      </c>
      <c r="AM7475" s="8">
        <v>-9.7381239068251705E-4</v>
      </c>
    </row>
    <row r="7476" spans="1:39" x14ac:dyDescent="0.3">
      <c r="A7476" s="4">
        <v>20200805</v>
      </c>
      <c r="B7476" s="4" t="s">
        <v>2438</v>
      </c>
      <c r="C7476" s="4">
        <v>44100</v>
      </c>
      <c r="D7476" s="4">
        <v>47100</v>
      </c>
      <c r="E7476" s="4">
        <v>43600</v>
      </c>
      <c r="F7476" s="4">
        <v>47100</v>
      </c>
      <c r="G7476" s="4">
        <v>3100</v>
      </c>
      <c r="H7476" s="4">
        <v>416390</v>
      </c>
      <c r="I7476" s="4">
        <v>7.0449999999999999E-2</v>
      </c>
      <c r="J7476" s="4">
        <v>2.3769849356959898</v>
      </c>
      <c r="K7476" s="4">
        <v>1.0424197713021019</v>
      </c>
      <c r="L7476" s="4">
        <v>1.068996822514753</v>
      </c>
      <c r="M7476" s="4">
        <v>1.087006692822525</v>
      </c>
      <c r="N7476" s="4">
        <v>1.104014063873425</v>
      </c>
      <c r="O7476" s="4">
        <v>1.1560173443508139</v>
      </c>
      <c r="P7476" s="4">
        <v>1.2774180425127979</v>
      </c>
      <c r="Q7476" s="4">
        <v>48750</v>
      </c>
      <c r="R7476" s="4">
        <v>50600</v>
      </c>
      <c r="S7476" s="4">
        <v>47500</v>
      </c>
      <c r="T7476" s="4">
        <v>50400</v>
      </c>
      <c r="U7476" s="7">
        <v>3.5031847133757961E-2</v>
      </c>
      <c r="V7476" s="7">
        <v>7.4309978768577492E-2</v>
      </c>
      <c r="W7476" s="7">
        <v>8.4925690021231421E-3</v>
      </c>
      <c r="X7476" s="4">
        <v>1.347787869909205E-2</v>
      </c>
      <c r="Y7476" s="4">
        <v>7.0063694267515922E-2</v>
      </c>
      <c r="Z7476" s="7">
        <v>3.7200000000000004E-2</v>
      </c>
      <c r="AA7476" s="7">
        <v>3.2231847133757964E-2</v>
      </c>
      <c r="AB7476" s="4">
        <v>0</v>
      </c>
      <c r="AC7476" s="4">
        <v>0</v>
      </c>
      <c r="AD7476" s="4">
        <v>1.133786848072562E-2</v>
      </c>
      <c r="AE7476" s="4">
        <v>3.256506913595695</v>
      </c>
      <c r="AF7476" s="4">
        <v>1.0319937932225931</v>
      </c>
      <c r="AG7476" s="4">
        <v>1.2507682103307629</v>
      </c>
      <c r="AH7476" s="4">
        <v>0.16948942856768939</v>
      </c>
      <c r="AI7476" s="4">
        <v>6.8027210884353748E-2</v>
      </c>
      <c r="AJ7476" s="4">
        <v>52800</v>
      </c>
      <c r="AK7476" s="4">
        <v>47100</v>
      </c>
      <c r="AL7476" s="4">
        <v>47700</v>
      </c>
      <c r="AM7476" s="8">
        <v>1.4281438787493401E-2</v>
      </c>
    </row>
    <row r="7477" spans="1:39" x14ac:dyDescent="0.3">
      <c r="A7477" s="4">
        <v>20200806</v>
      </c>
      <c r="B7477" s="4" t="s">
        <v>2438</v>
      </c>
      <c r="C7477" s="4">
        <v>48750</v>
      </c>
      <c r="D7477" s="4">
        <v>50600</v>
      </c>
      <c r="E7477" s="4">
        <v>47500</v>
      </c>
      <c r="F7477" s="4">
        <v>50400</v>
      </c>
      <c r="G7477" s="4">
        <v>3300</v>
      </c>
      <c r="H7477" s="4">
        <v>799424</v>
      </c>
      <c r="I7477" s="4">
        <v>7.0059999999999997E-2</v>
      </c>
      <c r="J7477" s="4">
        <v>3.5361712386180422</v>
      </c>
      <c r="K7477" s="4">
        <v>1.068551236749117</v>
      </c>
      <c r="L7477" s="4">
        <v>1.1038107752956641</v>
      </c>
      <c r="M7477" s="4">
        <v>1.143764892772041</v>
      </c>
      <c r="N7477" s="4">
        <v>1.172161172161172</v>
      </c>
      <c r="O7477" s="4">
        <v>1.230568893952958</v>
      </c>
      <c r="P7477" s="4">
        <v>1.3656531900240481</v>
      </c>
      <c r="Q7477" s="4">
        <v>49800</v>
      </c>
      <c r="R7477" s="4">
        <v>52200</v>
      </c>
      <c r="S7477" s="4">
        <v>49550</v>
      </c>
      <c r="T7477" s="4">
        <v>50200</v>
      </c>
      <c r="U7477" s="7">
        <v>-1.1904761904761904E-2</v>
      </c>
      <c r="V7477" s="7">
        <v>3.5714285714285712E-2</v>
      </c>
      <c r="W7477" s="7">
        <v>-1.6865079365079364E-2</v>
      </c>
      <c r="X7477" s="4">
        <v>1.7501017501017839E-2</v>
      </c>
      <c r="Y7477" s="4">
        <v>-3.968253968253968E-3</v>
      </c>
      <c r="Z7477" s="7">
        <v>-6.7682539682539684E-3</v>
      </c>
      <c r="AA7477" s="7">
        <v>-6.7682539682539684E-3</v>
      </c>
      <c r="AB7477" s="4">
        <v>3.5031847133757961E-2</v>
      </c>
      <c r="AC7477" s="4">
        <v>3.968253968253968E-3</v>
      </c>
      <c r="AD7477" s="4">
        <v>2.564102564102564E-2</v>
      </c>
      <c r="AE7477" s="4">
        <v>1.9198924085592839</v>
      </c>
      <c r="AF7477" s="4">
        <v>1.07620332550343</v>
      </c>
      <c r="AG7477" s="4">
        <v>1.354643254762891</v>
      </c>
      <c r="AH7477" s="4">
        <v>0.19099071132926321</v>
      </c>
      <c r="AI7477" s="4">
        <v>3.3846153846153852E-2</v>
      </c>
      <c r="AJ7477" s="4">
        <v>52800</v>
      </c>
      <c r="AK7477" s="4">
        <v>46950</v>
      </c>
      <c r="AL7477" s="4">
        <v>47200</v>
      </c>
      <c r="AM7477" s="8">
        <v>8.0728923062483894E-3</v>
      </c>
    </row>
    <row r="7478" spans="1:39" x14ac:dyDescent="0.3">
      <c r="A7478" s="4">
        <v>20191126</v>
      </c>
      <c r="B7478" s="4" t="s">
        <v>2439</v>
      </c>
      <c r="C7478" s="4">
        <v>19400</v>
      </c>
      <c r="D7478" s="4">
        <v>21000</v>
      </c>
      <c r="E7478" s="4">
        <v>19250</v>
      </c>
      <c r="F7478" s="4">
        <v>21000</v>
      </c>
      <c r="G7478" s="4">
        <v>2000</v>
      </c>
      <c r="H7478" s="4">
        <v>785149</v>
      </c>
      <c r="I7478" s="4">
        <v>0.10526000000000001</v>
      </c>
      <c r="J7478" s="4">
        <v>3.189840761678798</v>
      </c>
      <c r="K7478" s="4">
        <v>1.0705182667799491</v>
      </c>
      <c r="L7478" s="4">
        <v>1.079136690647482</v>
      </c>
      <c r="M7478" s="4">
        <v>1.075544174135723</v>
      </c>
      <c r="N7478" s="4">
        <v>1.063022019741837</v>
      </c>
      <c r="O7478" s="4"/>
      <c r="P7478" s="4"/>
      <c r="Q7478" s="4">
        <v>21000</v>
      </c>
      <c r="R7478" s="4">
        <v>21450</v>
      </c>
      <c r="S7478" s="4">
        <v>20550</v>
      </c>
      <c r="T7478" s="4">
        <v>21400</v>
      </c>
      <c r="U7478" s="7">
        <v>0</v>
      </c>
      <c r="V7478" s="7">
        <v>2.1428571428571429E-2</v>
      </c>
      <c r="W7478" s="7">
        <v>-2.1428571428571429E-2</v>
      </c>
      <c r="X7478" s="4">
        <v>2.784105289800234E-3</v>
      </c>
      <c r="Y7478" s="4">
        <v>1.9047619047619049E-2</v>
      </c>
      <c r="Z7478" s="7">
        <v>1.6247619047619049E-2</v>
      </c>
      <c r="AA7478" s="7">
        <v>1.6247619047619049E-2</v>
      </c>
      <c r="AB7478" s="4">
        <v>1.5706806282722509E-2</v>
      </c>
      <c r="AC7478" s="4">
        <v>0</v>
      </c>
      <c r="AD7478" s="4">
        <v>7.7319587628865982E-3</v>
      </c>
      <c r="AE7478" s="4">
        <v>9.2111474794401644</v>
      </c>
      <c r="AF7478" s="4">
        <v>1.00730101357831</v>
      </c>
      <c r="AG7478" s="4">
        <v>1.1299104699687801</v>
      </c>
      <c r="AH7478" s="4">
        <v>0.1077260319476315</v>
      </c>
      <c r="AI7478" s="4">
        <v>8.247422680412371E-2</v>
      </c>
      <c r="AJ7478" s="4">
        <v>21800</v>
      </c>
      <c r="AK7478" s="4">
        <v>18900</v>
      </c>
      <c r="AL7478" s="4">
        <v>19800</v>
      </c>
      <c r="AM7478" s="8">
        <v>6.4720418346942803E-3</v>
      </c>
    </row>
    <row r="7479" spans="1:39" x14ac:dyDescent="0.3">
      <c r="A7479" s="4">
        <v>20200331</v>
      </c>
      <c r="B7479" s="4" t="s">
        <v>2439</v>
      </c>
      <c r="C7479" s="4">
        <v>12400</v>
      </c>
      <c r="D7479" s="4">
        <v>13450</v>
      </c>
      <c r="E7479" s="4">
        <v>12000</v>
      </c>
      <c r="F7479" s="4">
        <v>12550</v>
      </c>
      <c r="G7479" s="4">
        <v>1050</v>
      </c>
      <c r="H7479" s="4">
        <v>422520</v>
      </c>
      <c r="I7479" s="4">
        <v>9.1300000000000006E-2</v>
      </c>
      <c r="J7479" s="4">
        <v>2.3481643225963862</v>
      </c>
      <c r="K7479" s="4">
        <v>1.105726872246696</v>
      </c>
      <c r="L7479" s="4">
        <v>1.182846371347785</v>
      </c>
      <c r="M7479" s="4">
        <v>1.286387863878639</v>
      </c>
      <c r="N7479" s="4">
        <v>1.0662248842445099</v>
      </c>
      <c r="O7479" s="4">
        <v>0.77692141022069516</v>
      </c>
      <c r="P7479" s="4">
        <v>0.67346090036266726</v>
      </c>
      <c r="Q7479" s="4">
        <v>12750</v>
      </c>
      <c r="R7479" s="4">
        <v>12900</v>
      </c>
      <c r="S7479" s="4">
        <v>11950</v>
      </c>
      <c r="T7479" s="4">
        <v>12150</v>
      </c>
      <c r="U7479" s="7">
        <v>1.5936254980079681E-2</v>
      </c>
      <c r="V7479" s="7">
        <v>2.7888446215139442E-2</v>
      </c>
      <c r="W7479" s="7">
        <v>-4.7808764940239043E-2</v>
      </c>
      <c r="X7479" s="4">
        <v>-7.4550783739008544E-2</v>
      </c>
      <c r="Y7479" s="4">
        <v>-3.1872509960159362E-2</v>
      </c>
      <c r="Z7479" s="7">
        <v>-3.4672509960159359E-2</v>
      </c>
      <c r="AA7479" s="7">
        <v>1.3136254980079681E-2</v>
      </c>
      <c r="AB7479" s="4">
        <v>7.8260869565217397E-2</v>
      </c>
      <c r="AC7479" s="4">
        <v>7.1713147410358571E-2</v>
      </c>
      <c r="AD7479" s="4">
        <v>3.2258064516129031E-2</v>
      </c>
      <c r="AE7479" s="4">
        <v>1.8080517613227891</v>
      </c>
      <c r="AF7479" s="4">
        <v>0.67735863208287495</v>
      </c>
      <c r="AG7479" s="4">
        <v>1.6521530141614471</v>
      </c>
      <c r="AH7479" s="4">
        <v>0.87105199717606729</v>
      </c>
      <c r="AI7479" s="4">
        <v>1.209677419354839E-2</v>
      </c>
      <c r="AJ7479" s="4">
        <v>13050</v>
      </c>
      <c r="AK7479" s="4">
        <v>11500</v>
      </c>
      <c r="AL7479" s="4">
        <v>12950</v>
      </c>
      <c r="AM7479" s="8">
        <v>4.9731601842240299E-2</v>
      </c>
    </row>
    <row r="7480" spans="1:39" x14ac:dyDescent="0.3">
      <c r="A7480" s="4">
        <v>20200513</v>
      </c>
      <c r="B7480" s="4" t="s">
        <v>2439</v>
      </c>
      <c r="C7480" s="4">
        <v>12700</v>
      </c>
      <c r="D7480" s="4">
        <v>13950</v>
      </c>
      <c r="E7480" s="4">
        <v>12300</v>
      </c>
      <c r="F7480" s="4">
        <v>13750</v>
      </c>
      <c r="G7480" s="4">
        <v>1050</v>
      </c>
      <c r="H7480" s="4">
        <v>408503</v>
      </c>
      <c r="I7480" s="4">
        <v>8.2680000000000003E-2</v>
      </c>
      <c r="J7480" s="4">
        <v>3.47644375606352</v>
      </c>
      <c r="K7480" s="4">
        <v>1.052295918367347</v>
      </c>
      <c r="L7480" s="4">
        <v>1.075899843505477</v>
      </c>
      <c r="M7480" s="4">
        <v>1.09387430389817</v>
      </c>
      <c r="N7480" s="4">
        <v>1.0576923076923079</v>
      </c>
      <c r="O7480" s="4">
        <v>1.043036310306463</v>
      </c>
      <c r="P7480" s="4">
        <v>0.81074706656970452</v>
      </c>
      <c r="Q7480" s="4">
        <v>13650</v>
      </c>
      <c r="R7480" s="4">
        <v>13950</v>
      </c>
      <c r="S7480" s="4">
        <v>13400</v>
      </c>
      <c r="T7480" s="4">
        <v>13450</v>
      </c>
      <c r="U7480" s="7">
        <v>-7.2727272727272727E-3</v>
      </c>
      <c r="V7480" s="7">
        <v>1.4545454545454545E-2</v>
      </c>
      <c r="W7480" s="7">
        <v>-2.5454545454545455E-2</v>
      </c>
      <c r="X7480" s="4">
        <v>1.346153846153567E-3</v>
      </c>
      <c r="Y7480" s="4">
        <v>-2.181818181818182E-2</v>
      </c>
      <c r="Z7480" s="7">
        <v>-2.461818181818182E-2</v>
      </c>
      <c r="AA7480" s="7">
        <v>-2.461818181818182E-2</v>
      </c>
      <c r="AB7480" s="4">
        <v>0</v>
      </c>
      <c r="AC7480" s="4">
        <v>1.4545454545454551E-2</v>
      </c>
      <c r="AD7480" s="4">
        <v>3.1496062992125977E-2</v>
      </c>
      <c r="AE7480" s="4">
        <v>8.3816118839509208</v>
      </c>
      <c r="AF7480" s="4">
        <v>0.95556775180777032</v>
      </c>
      <c r="AG7480" s="4">
        <v>1.2431458840840579</v>
      </c>
      <c r="AH7480" s="4">
        <v>0.2420874509021444</v>
      </c>
      <c r="AI7480" s="4">
        <v>8.2677165354330714E-2</v>
      </c>
      <c r="AJ7480" s="4">
        <v>13950</v>
      </c>
      <c r="AK7480" s="4">
        <v>12300</v>
      </c>
      <c r="AL7480" s="4">
        <v>12950</v>
      </c>
      <c r="AM7480" s="8">
        <v>1.0698469563534801E-2</v>
      </c>
    </row>
    <row r="7481" spans="1:39" x14ac:dyDescent="0.3">
      <c r="A7481" s="4">
        <v>20200610</v>
      </c>
      <c r="B7481" s="4" t="s">
        <v>2439</v>
      </c>
      <c r="C7481" s="4">
        <v>15600</v>
      </c>
      <c r="D7481" s="4">
        <v>18000</v>
      </c>
      <c r="E7481" s="4">
        <v>15550</v>
      </c>
      <c r="F7481" s="4">
        <v>17300</v>
      </c>
      <c r="G7481" s="4">
        <v>2150</v>
      </c>
      <c r="H7481" s="4">
        <v>1802842</v>
      </c>
      <c r="I7481" s="4">
        <v>0.14191000000000001</v>
      </c>
      <c r="J7481" s="4">
        <v>3.640830392107167</v>
      </c>
      <c r="K7481" s="4">
        <v>1.099576271186441</v>
      </c>
      <c r="L7481" s="4">
        <v>1.1495016611295681</v>
      </c>
      <c r="M7481" s="4">
        <v>1.214035087719298</v>
      </c>
      <c r="N7481" s="4">
        <v>1.2667032765879549</v>
      </c>
      <c r="O7481" s="4">
        <v>1.3872183465640291</v>
      </c>
      <c r="P7481" s="4">
        <v>1.0982035167904529</v>
      </c>
      <c r="Q7481" s="4">
        <v>17900</v>
      </c>
      <c r="R7481" s="4">
        <v>18850</v>
      </c>
      <c r="S7481" s="4">
        <v>17500</v>
      </c>
      <c r="T7481" s="4">
        <v>17700</v>
      </c>
      <c r="U7481" s="7">
        <v>3.4682080924855488E-2</v>
      </c>
      <c r="V7481" s="7">
        <v>8.9595375722543349E-2</v>
      </c>
      <c r="W7481" s="7">
        <v>1.1560693641618497E-2</v>
      </c>
      <c r="X7481" s="4">
        <v>3.606077246933919E-2</v>
      </c>
      <c r="Y7481" s="4">
        <v>2.312138728323699E-2</v>
      </c>
      <c r="Z7481" s="7">
        <v>3.7200000000000004E-2</v>
      </c>
      <c r="AA7481" s="7">
        <v>3.1882080924855491E-2</v>
      </c>
      <c r="AB7481" s="4">
        <v>2.9702970297029702E-2</v>
      </c>
      <c r="AC7481" s="4">
        <v>4.046242774566474E-2</v>
      </c>
      <c r="AD7481" s="4">
        <v>3.205128205128205E-3</v>
      </c>
      <c r="AE7481" s="4">
        <v>5.0215642582585929</v>
      </c>
      <c r="AF7481" s="4">
        <v>1.133990156365019</v>
      </c>
      <c r="AG7481" s="4">
        <v>1.526362533022086</v>
      </c>
      <c r="AH7481" s="4">
        <v>0.22668952025771749</v>
      </c>
      <c r="AI7481" s="4">
        <v>0.108974358974359</v>
      </c>
      <c r="AJ7481" s="4">
        <v>18850</v>
      </c>
      <c r="AK7481" s="4">
        <v>15550</v>
      </c>
      <c r="AL7481" s="4">
        <v>16650</v>
      </c>
      <c r="AM7481" s="8">
        <v>6.3675681502759597E-3</v>
      </c>
    </row>
    <row r="7482" spans="1:39" x14ac:dyDescent="0.3">
      <c r="A7482" s="4">
        <v>20200623</v>
      </c>
      <c r="B7482" s="4" t="s">
        <v>2439</v>
      </c>
      <c r="C7482" s="4">
        <v>16600</v>
      </c>
      <c r="D7482" s="4">
        <v>19400</v>
      </c>
      <c r="E7482" s="4">
        <v>16100</v>
      </c>
      <c r="F7482" s="4">
        <v>18050</v>
      </c>
      <c r="G7482" s="4">
        <v>1650</v>
      </c>
      <c r="H7482" s="4">
        <v>932592</v>
      </c>
      <c r="I7482" s="4">
        <v>0.10061</v>
      </c>
      <c r="J7482" s="4">
        <v>1.5158938592118161</v>
      </c>
      <c r="K7482" s="4">
        <v>1.0691016781836129</v>
      </c>
      <c r="L7482" s="4">
        <v>1.076326774001193</v>
      </c>
      <c r="M7482" s="4">
        <v>1.065210976689289</v>
      </c>
      <c r="N7482" s="4">
        <v>1.1730300568643379</v>
      </c>
      <c r="O7482" s="4">
        <v>1.326149513255372</v>
      </c>
      <c r="P7482" s="4">
        <v>1.180149943335367</v>
      </c>
      <c r="Q7482" s="4">
        <v>18200</v>
      </c>
      <c r="R7482" s="4">
        <v>19000</v>
      </c>
      <c r="S7482" s="4">
        <v>17100</v>
      </c>
      <c r="T7482" s="4">
        <v>17350</v>
      </c>
      <c r="U7482" s="7">
        <v>8.3102493074792248E-3</v>
      </c>
      <c r="V7482" s="7">
        <v>5.2631578947368418E-2</v>
      </c>
      <c r="W7482" s="7">
        <v>-5.2631578947368418E-2</v>
      </c>
      <c r="X7482" s="4">
        <v>4.6141348497156898E-2</v>
      </c>
      <c r="Y7482" s="4">
        <v>-3.8781163434903038E-2</v>
      </c>
      <c r="Z7482" s="7">
        <v>3.7200000000000004E-2</v>
      </c>
      <c r="AA7482" s="7">
        <v>3.7200000000000004E-2</v>
      </c>
      <c r="AB7482" s="4">
        <v>1.2195121951219509E-2</v>
      </c>
      <c r="AC7482" s="4">
        <v>7.4792243767313013E-2</v>
      </c>
      <c r="AD7482" s="4">
        <v>3.012048192771084E-2</v>
      </c>
      <c r="AE7482" s="4">
        <v>7.4567988102282001</v>
      </c>
      <c r="AF7482" s="4">
        <v>1.010909873076155</v>
      </c>
      <c r="AG7482" s="4">
        <v>1.5812807216951721</v>
      </c>
      <c r="AH7482" s="4">
        <v>0.3568090872350963</v>
      </c>
      <c r="AI7482" s="4">
        <v>8.7349397590361449E-2</v>
      </c>
      <c r="AJ7482" s="4">
        <v>19500</v>
      </c>
      <c r="AK7482" s="4">
        <v>16700</v>
      </c>
      <c r="AL7482" s="4">
        <v>18000</v>
      </c>
      <c r="AM7482" s="8">
        <v>2.1153744808220902E-3</v>
      </c>
    </row>
    <row r="7483" spans="1:39" x14ac:dyDescent="0.3">
      <c r="A7483" s="4">
        <v>20200915</v>
      </c>
      <c r="B7483" s="4" t="s">
        <v>2439</v>
      </c>
      <c r="C7483" s="4">
        <v>16150</v>
      </c>
      <c r="D7483" s="4">
        <v>17400</v>
      </c>
      <c r="E7483" s="4">
        <v>15850</v>
      </c>
      <c r="F7483" s="4">
        <v>17300</v>
      </c>
      <c r="G7483" s="4">
        <v>1550</v>
      </c>
      <c r="H7483" s="4">
        <v>296639</v>
      </c>
      <c r="I7483" s="4">
        <v>9.8409999999999997E-2</v>
      </c>
      <c r="J7483" s="4">
        <v>3.3778453409854361</v>
      </c>
      <c r="K7483" s="4">
        <v>1.059183673469388</v>
      </c>
      <c r="L7483" s="4">
        <v>1.0679012345679011</v>
      </c>
      <c r="M7483" s="4">
        <v>1.0672424429364591</v>
      </c>
      <c r="N7483" s="4">
        <v>1.064943059402893</v>
      </c>
      <c r="O7483" s="4">
        <v>0.97989238176154059</v>
      </c>
      <c r="P7483" s="4">
        <v>1.1117656509398599</v>
      </c>
      <c r="Q7483" s="4">
        <v>18050</v>
      </c>
      <c r="R7483" s="4">
        <v>18950</v>
      </c>
      <c r="S7483" s="4">
        <v>17450</v>
      </c>
      <c r="T7483" s="4">
        <v>17800</v>
      </c>
      <c r="U7483" s="7">
        <v>4.3352601156069363E-2</v>
      </c>
      <c r="V7483" s="7">
        <v>9.5375722543352595E-2</v>
      </c>
      <c r="W7483" s="7">
        <v>8.670520231213872E-3</v>
      </c>
      <c r="X7483" s="4">
        <v>-1.0464758387195841E-2</v>
      </c>
      <c r="Y7483" s="4">
        <v>2.8901734104046239E-2</v>
      </c>
      <c r="Z7483" s="7">
        <v>4.0552601156069366E-2</v>
      </c>
      <c r="AA7483" s="7">
        <v>4.0552601156069366E-2</v>
      </c>
      <c r="AB7483" s="4">
        <v>1.2539184952978059E-2</v>
      </c>
      <c r="AC7483" s="4">
        <v>5.7803468208092483E-3</v>
      </c>
      <c r="AD7483" s="4">
        <v>1.857585139318885E-2</v>
      </c>
      <c r="AE7483" s="4">
        <v>6.0914000574972276</v>
      </c>
      <c r="AF7483" s="4">
        <v>0.90470050951566716</v>
      </c>
      <c r="AG7483" s="4">
        <v>1.1759921062648819</v>
      </c>
      <c r="AH7483" s="4">
        <v>0.25499231994377852</v>
      </c>
      <c r="AI7483" s="4">
        <v>7.1207430340557279E-2</v>
      </c>
      <c r="AJ7483" s="4">
        <v>19000</v>
      </c>
      <c r="AK7483" s="4">
        <v>17450</v>
      </c>
      <c r="AL7483" s="4">
        <v>18000</v>
      </c>
      <c r="AM7483" s="8">
        <v>5.9161007768488098E-3</v>
      </c>
    </row>
    <row r="7484" spans="1:39" x14ac:dyDescent="0.3">
      <c r="A7484" s="4">
        <v>20201006</v>
      </c>
      <c r="B7484" s="4" t="s">
        <v>2439</v>
      </c>
      <c r="C7484" s="4">
        <v>18100</v>
      </c>
      <c r="D7484" s="4">
        <v>19800</v>
      </c>
      <c r="E7484" s="4">
        <v>17900</v>
      </c>
      <c r="F7484" s="4">
        <v>19450</v>
      </c>
      <c r="G7484" s="4">
        <v>1350</v>
      </c>
      <c r="H7484" s="4">
        <v>967147</v>
      </c>
      <c r="I7484" s="4">
        <v>7.4590000000000004E-2</v>
      </c>
      <c r="J7484" s="4">
        <v>3.1283836478007769</v>
      </c>
      <c r="K7484" s="4">
        <v>1.055153707052441</v>
      </c>
      <c r="L7484" s="4">
        <v>1.0675082327113059</v>
      </c>
      <c r="M7484" s="4">
        <v>1.0660454919155931</v>
      </c>
      <c r="N7484" s="4">
        <v>1.1200691045205871</v>
      </c>
      <c r="O7484" s="4">
        <v>1.09634083329419</v>
      </c>
      <c r="P7484" s="4">
        <v>1.199907462149449</v>
      </c>
      <c r="Q7484" s="4">
        <v>19250</v>
      </c>
      <c r="R7484" s="4">
        <v>19900</v>
      </c>
      <c r="S7484" s="4">
        <v>18950</v>
      </c>
      <c r="T7484" s="4">
        <v>19900</v>
      </c>
      <c r="U7484" s="7">
        <v>-1.0282776349614395E-2</v>
      </c>
      <c r="V7484" s="7">
        <v>2.313624678663239E-2</v>
      </c>
      <c r="W7484" s="7">
        <v>-2.570694087403599E-2</v>
      </c>
      <c r="X7484" s="4">
        <v>1.9003743161531819E-2</v>
      </c>
      <c r="Y7484" s="4">
        <v>2.313624678663239E-2</v>
      </c>
      <c r="Z7484" s="7">
        <v>2.033624678663239E-2</v>
      </c>
      <c r="AA7484" s="7">
        <v>2.033624678663239E-2</v>
      </c>
      <c r="AB7484" s="4">
        <v>0</v>
      </c>
      <c r="AC7484" s="4">
        <v>1.799485861182519E-2</v>
      </c>
      <c r="AD7484" s="4">
        <v>1.104972375690608E-2</v>
      </c>
      <c r="AE7484" s="4">
        <v>3.57650221694642</v>
      </c>
      <c r="AF7484" s="4">
        <v>1.0235666784372</v>
      </c>
      <c r="AG7484" s="4">
        <v>1.2842959028069529</v>
      </c>
      <c r="AH7484" s="4">
        <v>0.198339163091972</v>
      </c>
      <c r="AI7484" s="4">
        <v>7.4585635359116026E-2</v>
      </c>
      <c r="AJ7484" s="4">
        <v>20600</v>
      </c>
      <c r="AK7484" s="4">
        <v>18350</v>
      </c>
      <c r="AL7484" s="4">
        <v>18950</v>
      </c>
      <c r="AM7484" s="8">
        <v>4.8812311118259597E-3</v>
      </c>
    </row>
    <row r="7485" spans="1:39" x14ac:dyDescent="0.3">
      <c r="A7485" s="4">
        <v>20190814</v>
      </c>
      <c r="B7485" s="4" t="s">
        <v>2440</v>
      </c>
      <c r="C7485" s="4">
        <v>4830</v>
      </c>
      <c r="D7485" s="4">
        <v>6100</v>
      </c>
      <c r="E7485" s="4">
        <v>4730</v>
      </c>
      <c r="F7485" s="4">
        <v>5370</v>
      </c>
      <c r="G7485" s="4">
        <v>545</v>
      </c>
      <c r="H7485" s="4">
        <v>2108798</v>
      </c>
      <c r="I7485" s="4">
        <v>0.11294999999999999</v>
      </c>
      <c r="J7485" s="4">
        <v>6.0763048378531588</v>
      </c>
      <c r="K7485" s="4">
        <v>1.0722129783693839</v>
      </c>
      <c r="L7485" s="4">
        <v>1.099058534588621</v>
      </c>
      <c r="M7485" s="4">
        <v>1.111341059602649</v>
      </c>
      <c r="N7485" s="4">
        <v>1.0621044303797471</v>
      </c>
      <c r="O7485" s="4">
        <v>0.91435382257789888</v>
      </c>
      <c r="P7485" s="4">
        <v>0.85008706664555955</v>
      </c>
      <c r="Q7485" s="4">
        <v>5250</v>
      </c>
      <c r="R7485" s="4">
        <v>5610</v>
      </c>
      <c r="S7485" s="4">
        <v>5140</v>
      </c>
      <c r="T7485" s="4">
        <v>5390</v>
      </c>
      <c r="U7485" s="7">
        <v>-2.23463687150838E-2</v>
      </c>
      <c r="V7485" s="7">
        <v>4.4692737430167599E-2</v>
      </c>
      <c r="W7485" s="7">
        <v>-4.2830540037243951E-2</v>
      </c>
      <c r="X7485" s="4">
        <v>-1.478441455696203E-2</v>
      </c>
      <c r="Y7485" s="4">
        <v>3.7243947858472998E-3</v>
      </c>
      <c r="Z7485" s="7">
        <v>3.7200000000000004E-2</v>
      </c>
      <c r="AA7485" s="7">
        <v>3.7200000000000004E-2</v>
      </c>
      <c r="AB7485" s="4">
        <v>0</v>
      </c>
      <c r="AC7485" s="4">
        <v>0.13594040968342641</v>
      </c>
      <c r="AD7485" s="4">
        <v>2.0703933747412012E-2</v>
      </c>
      <c r="AE7485" s="4">
        <v>37.775154500671739</v>
      </c>
      <c r="AF7485" s="4">
        <v>0.92098297573272203</v>
      </c>
      <c r="AG7485" s="4">
        <v>1.176271301371403</v>
      </c>
      <c r="AH7485" s="4">
        <v>0.23565239137657801</v>
      </c>
      <c r="AI7485" s="4">
        <v>0.11180124223602481</v>
      </c>
      <c r="AJ7485" s="4">
        <v>5610</v>
      </c>
      <c r="AK7485" s="4">
        <v>5140</v>
      </c>
      <c r="AL7485" s="4">
        <v>5250</v>
      </c>
      <c r="AM7485" s="8">
        <v>1.0833685707839699E-2</v>
      </c>
    </row>
    <row r="7486" spans="1:39" x14ac:dyDescent="0.3">
      <c r="A7486" s="4">
        <v>20200128</v>
      </c>
      <c r="B7486" s="4" t="s">
        <v>2440</v>
      </c>
      <c r="C7486" s="4">
        <v>5240</v>
      </c>
      <c r="D7486" s="4">
        <v>5760</v>
      </c>
      <c r="E7486" s="4">
        <v>5080</v>
      </c>
      <c r="F7486" s="4">
        <v>5570</v>
      </c>
      <c r="G7486" s="4">
        <v>520</v>
      </c>
      <c r="H7486" s="4">
        <v>1483108</v>
      </c>
      <c r="I7486" s="4">
        <v>0.10297000000000001</v>
      </c>
      <c r="J7486" s="4">
        <v>7.0602942352587297</v>
      </c>
      <c r="K7486" s="4">
        <v>1.0616264294790341</v>
      </c>
      <c r="L7486" s="4">
        <v>1.0744598765432101</v>
      </c>
      <c r="M7486" s="4">
        <v>1.0715659869180449</v>
      </c>
      <c r="N7486" s="4">
        <v>1.0695084485407069</v>
      </c>
      <c r="O7486" s="4">
        <v>1.0493265094665449</v>
      </c>
      <c r="P7486" s="4">
        <v>1.043796019395492</v>
      </c>
      <c r="Q7486" s="4">
        <v>5670</v>
      </c>
      <c r="R7486" s="4">
        <v>5900</v>
      </c>
      <c r="S7486" s="4">
        <v>5460</v>
      </c>
      <c r="T7486" s="4">
        <v>5600</v>
      </c>
      <c r="U7486" s="7">
        <v>1.7953321364452424E-2</v>
      </c>
      <c r="V7486" s="7">
        <v>5.9245960502692999E-2</v>
      </c>
      <c r="W7486" s="7">
        <v>-1.9748653500897665E-2</v>
      </c>
      <c r="X7486" s="4">
        <v>-2.784178187404169E-3</v>
      </c>
      <c r="Y7486" s="4">
        <v>5.3859964093357273E-3</v>
      </c>
      <c r="Z7486" s="7">
        <v>3.7200000000000004E-2</v>
      </c>
      <c r="AA7486" s="7">
        <v>1.5153321364452424E-2</v>
      </c>
      <c r="AB7486" s="4">
        <v>2.1442495126705648E-2</v>
      </c>
      <c r="AC7486" s="4">
        <v>3.4111310592459608E-2</v>
      </c>
      <c r="AD7486" s="4">
        <v>3.053435114503817E-2</v>
      </c>
      <c r="AE7486" s="4">
        <v>24.19978461638874</v>
      </c>
      <c r="AF7486" s="4">
        <v>1.0205674770825921</v>
      </c>
      <c r="AG7486" s="4">
        <v>1.1196912927355751</v>
      </c>
      <c r="AH7486" s="4">
        <v>8.6743708644660036E-2</v>
      </c>
      <c r="AI7486" s="4">
        <v>6.2977099236641215E-2</v>
      </c>
      <c r="AJ7486" s="4">
        <v>6350</v>
      </c>
      <c r="AK7486" s="4">
        <v>4785</v>
      </c>
      <c r="AL7486" s="4">
        <v>5230</v>
      </c>
      <c r="AM7486" s="8">
        <v>-3.0441822778244899E-2</v>
      </c>
    </row>
    <row r="7487" spans="1:39" x14ac:dyDescent="0.3">
      <c r="A7487" s="4">
        <v>20200130</v>
      </c>
      <c r="B7487" s="4" t="s">
        <v>2440</v>
      </c>
      <c r="C7487" s="4">
        <v>5690</v>
      </c>
      <c r="D7487" s="4">
        <v>6350</v>
      </c>
      <c r="E7487" s="4">
        <v>5250</v>
      </c>
      <c r="F7487" s="4">
        <v>6230</v>
      </c>
      <c r="G7487" s="4">
        <v>630</v>
      </c>
      <c r="H7487" s="4">
        <v>6915875</v>
      </c>
      <c r="I7487" s="4">
        <v>0.1125</v>
      </c>
      <c r="J7487" s="4">
        <v>6.7316591094737852</v>
      </c>
      <c r="K7487" s="4">
        <v>1.074137931034483</v>
      </c>
      <c r="L7487" s="4">
        <v>1.129851287631483</v>
      </c>
      <c r="M7487" s="4">
        <v>1.1697333834021779</v>
      </c>
      <c r="N7487" s="4">
        <v>1.180930717467539</v>
      </c>
      <c r="O7487" s="4">
        <v>1.170575893276548</v>
      </c>
      <c r="P7487" s="4">
        <v>1.164349959116926</v>
      </c>
      <c r="Q7487" s="4">
        <v>6020</v>
      </c>
      <c r="R7487" s="4">
        <v>6070</v>
      </c>
      <c r="S7487" s="4">
        <v>5260</v>
      </c>
      <c r="T7487" s="4">
        <v>5390</v>
      </c>
      <c r="U7487" s="7">
        <v>-3.3707865168539325E-2</v>
      </c>
      <c r="V7487" s="7">
        <v>-2.5682182985553772E-2</v>
      </c>
      <c r="W7487" s="7">
        <v>-0.15569823434991975</v>
      </c>
      <c r="X7487" s="4">
        <v>1.3932328689223771E-2</v>
      </c>
      <c r="Y7487" s="4">
        <v>-0.1348314606741573</v>
      </c>
      <c r="Z7487" s="7">
        <v>-0.1376314606741573</v>
      </c>
      <c r="AA7487" s="7">
        <v>-0.1376314606741573</v>
      </c>
      <c r="AB7487" s="4">
        <v>3.5273368606701938E-3</v>
      </c>
      <c r="AC7487" s="4">
        <v>1.9261637239165331E-2</v>
      </c>
      <c r="AD7487" s="4">
        <v>7.7328646748681895E-2</v>
      </c>
      <c r="AE7487" s="4">
        <v>4.8239464864280457</v>
      </c>
      <c r="AF7487" s="4">
        <v>1.09675014888339</v>
      </c>
      <c r="AG7487" s="4">
        <v>1.2779710835092699</v>
      </c>
      <c r="AH7487" s="4">
        <v>0.12929437664055449</v>
      </c>
      <c r="AI7487" s="4">
        <v>9.4903339191564143E-2</v>
      </c>
      <c r="AJ7487" s="4">
        <v>6070</v>
      </c>
      <c r="AK7487" s="4">
        <v>4785</v>
      </c>
      <c r="AL7487" s="4">
        <v>5620</v>
      </c>
      <c r="AM7487" s="8">
        <v>-2.0576561015284701E-2</v>
      </c>
    </row>
    <row r="7488" spans="1:39" x14ac:dyDescent="0.3">
      <c r="A7488" s="4">
        <v>20200227</v>
      </c>
      <c r="B7488" s="4" t="s">
        <v>2440</v>
      </c>
      <c r="C7488" s="4">
        <v>5150</v>
      </c>
      <c r="D7488" s="4">
        <v>6070</v>
      </c>
      <c r="E7488" s="4">
        <v>5100</v>
      </c>
      <c r="F7488" s="4">
        <v>5550</v>
      </c>
      <c r="G7488" s="4">
        <v>470</v>
      </c>
      <c r="H7488" s="4">
        <v>9579782</v>
      </c>
      <c r="I7488" s="4">
        <v>9.2520000000000005E-2</v>
      </c>
      <c r="J7488" s="4">
        <v>7.4619372175080354</v>
      </c>
      <c r="K7488" s="4">
        <v>1.0652591170825341</v>
      </c>
      <c r="L7488" s="4">
        <v>1.086318261890781</v>
      </c>
      <c r="M7488" s="4">
        <v>1.090373280943026</v>
      </c>
      <c r="N7488" s="4">
        <v>1.07287840711386</v>
      </c>
      <c r="O7488" s="4">
        <v>1.069535892082865</v>
      </c>
      <c r="P7488" s="4">
        <v>1.03104753500685</v>
      </c>
      <c r="Q7488" s="4">
        <v>6600</v>
      </c>
      <c r="R7488" s="4">
        <v>6640</v>
      </c>
      <c r="S7488" s="4">
        <v>5400</v>
      </c>
      <c r="T7488" s="4">
        <v>5500</v>
      </c>
      <c r="U7488" s="7">
        <v>0.1891891891891892</v>
      </c>
      <c r="V7488" s="7">
        <v>0.19639639639639639</v>
      </c>
      <c r="W7488" s="7">
        <v>-2.7027027027027029E-2</v>
      </c>
      <c r="X7488" s="4">
        <v>-1.797796249758361E-2</v>
      </c>
      <c r="Y7488" s="4">
        <v>-9.0090090090090089E-3</v>
      </c>
      <c r="Z7488" s="7">
        <v>0.1863891891891892</v>
      </c>
      <c r="AA7488" s="7">
        <v>0.1863891891891892</v>
      </c>
      <c r="AB7488" s="4">
        <v>1.377952755905512E-2</v>
      </c>
      <c r="AC7488" s="4">
        <v>9.3693693693693694E-2</v>
      </c>
      <c r="AD7488" s="4">
        <v>9.7087378640776691E-3</v>
      </c>
      <c r="AE7488" s="4">
        <v>37.074464091519502</v>
      </c>
      <c r="AF7488" s="4">
        <v>0.97193039253328517</v>
      </c>
      <c r="AG7488" s="4">
        <v>1.17145091095384</v>
      </c>
      <c r="AH7488" s="4">
        <v>0.17523800782482651</v>
      </c>
      <c r="AI7488" s="4">
        <v>7.7669902912621352E-2</v>
      </c>
      <c r="AJ7488" s="4">
        <v>6640</v>
      </c>
      <c r="AK7488" s="4">
        <v>5300</v>
      </c>
      <c r="AL7488" s="4">
        <v>5680</v>
      </c>
      <c r="AM7488" s="8">
        <v>-2.51439737518892E-2</v>
      </c>
    </row>
    <row r="7489" spans="1:39" x14ac:dyDescent="0.3">
      <c r="A7489" s="4">
        <v>20200306</v>
      </c>
      <c r="B7489" s="4" t="s">
        <v>2440</v>
      </c>
      <c r="C7489" s="4">
        <v>6000</v>
      </c>
      <c r="D7489" s="4">
        <v>6640</v>
      </c>
      <c r="E7489" s="4">
        <v>5800</v>
      </c>
      <c r="F7489" s="4">
        <v>6150</v>
      </c>
      <c r="G7489" s="4">
        <v>470</v>
      </c>
      <c r="H7489" s="4">
        <v>27901901</v>
      </c>
      <c r="I7489" s="4">
        <v>8.2750000000000004E-2</v>
      </c>
      <c r="J7489" s="4">
        <v>4.4935078630305272</v>
      </c>
      <c r="K7489" s="4">
        <v>1.077057793345009</v>
      </c>
      <c r="L7489" s="4">
        <v>1.0804638088545331</v>
      </c>
      <c r="M7489" s="4">
        <v>1.1274060494958751</v>
      </c>
      <c r="N7489" s="4">
        <v>1.167980248789289</v>
      </c>
      <c r="O7489" s="4">
        <v>1.169405314614397</v>
      </c>
      <c r="P7489" s="4">
        <v>1.136556142485331</v>
      </c>
      <c r="Q7489" s="4">
        <v>6710</v>
      </c>
      <c r="R7489" s="4">
        <v>7990</v>
      </c>
      <c r="S7489" s="4">
        <v>6400</v>
      </c>
      <c r="T7489" s="4">
        <v>7990</v>
      </c>
      <c r="U7489" s="7">
        <v>9.1056910569105698E-2</v>
      </c>
      <c r="V7489" s="7">
        <v>0.29918699186991871</v>
      </c>
      <c r="W7489" s="7">
        <v>4.065040650406504E-2</v>
      </c>
      <c r="X7489" s="4">
        <v>1.063526730604881E-2</v>
      </c>
      <c r="Y7489" s="4">
        <v>0.29918699186991871</v>
      </c>
      <c r="Z7489" s="7">
        <v>8.8256910569105701E-2</v>
      </c>
      <c r="AA7489" s="7">
        <v>8.8256910569105701E-2</v>
      </c>
      <c r="AB7489" s="4">
        <v>5.6338028169014093E-2</v>
      </c>
      <c r="AC7489" s="4">
        <v>7.9674796747967486E-2</v>
      </c>
      <c r="AD7489" s="4">
        <v>3.3333333333333333E-2</v>
      </c>
      <c r="AE7489" s="4">
        <v>5.553744441657809</v>
      </c>
      <c r="AF7489" s="4">
        <v>1.0371393176317081</v>
      </c>
      <c r="AG7489" s="4">
        <v>1.3006987806120009</v>
      </c>
      <c r="AH7489" s="4">
        <v>0.19537310665261209</v>
      </c>
      <c r="AI7489" s="4">
        <v>2.5000000000000001E-2</v>
      </c>
      <c r="AJ7489" s="4">
        <v>9400</v>
      </c>
      <c r="AK7489" s="4">
        <v>6400</v>
      </c>
      <c r="AL7489" s="4">
        <v>7410</v>
      </c>
      <c r="AM7489" s="8">
        <v>-1.1488949582725699E-2</v>
      </c>
    </row>
    <row r="7490" spans="1:39" x14ac:dyDescent="0.3">
      <c r="A7490" s="4">
        <v>20200312</v>
      </c>
      <c r="B7490" s="4" t="s">
        <v>2440</v>
      </c>
      <c r="C7490" s="4">
        <v>7160</v>
      </c>
      <c r="D7490" s="4">
        <v>8390</v>
      </c>
      <c r="E7490" s="4">
        <v>7040</v>
      </c>
      <c r="F7490" s="4">
        <v>8130</v>
      </c>
      <c r="G7490" s="4">
        <v>960</v>
      </c>
      <c r="H7490" s="4">
        <v>36532115</v>
      </c>
      <c r="I7490" s="4">
        <v>0.13389000000000001</v>
      </c>
      <c r="J7490" s="4">
        <v>2.3276336985350992</v>
      </c>
      <c r="K7490" s="4">
        <v>1.1086363636363641</v>
      </c>
      <c r="L7490" s="4">
        <v>1.124792473713337</v>
      </c>
      <c r="M7490" s="4">
        <v>1.2713057075840499</v>
      </c>
      <c r="N7490" s="4">
        <v>1.4157596865476709</v>
      </c>
      <c r="O7490" s="4">
        <v>1.4975133542088781</v>
      </c>
      <c r="P7490" s="4">
        <v>1.483035388544327</v>
      </c>
      <c r="Q7490" s="4">
        <v>7550</v>
      </c>
      <c r="R7490" s="4">
        <v>8100</v>
      </c>
      <c r="S7490" s="4">
        <v>6540</v>
      </c>
      <c r="T7490" s="4">
        <v>7410</v>
      </c>
      <c r="U7490" s="7">
        <v>-7.1340713407134076E-2</v>
      </c>
      <c r="V7490" s="7">
        <v>-3.6900369003690036E-3</v>
      </c>
      <c r="W7490" s="7">
        <v>-0.19557195571955718</v>
      </c>
      <c r="X7490" s="4">
        <v>8.3064867218110586E-2</v>
      </c>
      <c r="Y7490" s="4">
        <v>-8.8560885608856083E-2</v>
      </c>
      <c r="Z7490" s="7">
        <v>-9.1360885608856079E-2</v>
      </c>
      <c r="AA7490" s="7">
        <v>-9.1360885608856079E-2</v>
      </c>
      <c r="AB7490" s="4">
        <v>0</v>
      </c>
      <c r="AC7490" s="4">
        <v>3.1980319803198029E-2</v>
      </c>
      <c r="AD7490" s="4">
        <v>1.6759776536312849E-2</v>
      </c>
      <c r="AE7490" s="4">
        <v>3.2051357638138569</v>
      </c>
      <c r="AF7490" s="4">
        <v>1.149494346460403</v>
      </c>
      <c r="AG7490" s="4">
        <v>1.988751638817196</v>
      </c>
      <c r="AH7490" s="4">
        <v>0.36711973685159838</v>
      </c>
      <c r="AI7490" s="4">
        <v>0.13547486033519551</v>
      </c>
      <c r="AJ7490" s="4">
        <v>9810</v>
      </c>
      <c r="AK7490" s="4">
        <v>6540</v>
      </c>
      <c r="AL7490" s="4">
        <v>7640</v>
      </c>
      <c r="AM7490" s="8">
        <v>-5.3927905032027101E-2</v>
      </c>
    </row>
    <row r="7491" spans="1:39" x14ac:dyDescent="0.3">
      <c r="A7491" s="4">
        <v>20200316</v>
      </c>
      <c r="B7491" s="4" t="s">
        <v>2440</v>
      </c>
      <c r="C7491" s="4">
        <v>7840</v>
      </c>
      <c r="D7491" s="4">
        <v>9500</v>
      </c>
      <c r="E7491" s="4">
        <v>7160</v>
      </c>
      <c r="F7491" s="4">
        <v>8360</v>
      </c>
      <c r="G7491" s="4">
        <v>950</v>
      </c>
      <c r="H7491" s="4">
        <v>32312724</v>
      </c>
      <c r="I7491" s="4">
        <v>0.12820999999999999</v>
      </c>
      <c r="J7491" s="4">
        <v>1.702717049113718</v>
      </c>
      <c r="K7491" s="4">
        <v>1.0493723849372389</v>
      </c>
      <c r="L7491" s="4">
        <v>1.1066984379136879</v>
      </c>
      <c r="M7491" s="4">
        <v>1.220081727962639</v>
      </c>
      <c r="N7491" s="4">
        <v>1.385884205727548</v>
      </c>
      <c r="O7491" s="4">
        <v>1.515224746254229</v>
      </c>
      <c r="P7491" s="4">
        <v>1.514835787089468</v>
      </c>
      <c r="Q7491" s="4">
        <v>8500</v>
      </c>
      <c r="R7491" s="4">
        <v>9160</v>
      </c>
      <c r="S7491" s="4">
        <v>8300</v>
      </c>
      <c r="T7491" s="4">
        <v>8790</v>
      </c>
      <c r="U7491" s="7">
        <v>1.6746411483253589E-2</v>
      </c>
      <c r="V7491" s="7">
        <v>9.569377990430622E-2</v>
      </c>
      <c r="W7491" s="7">
        <v>-7.1770334928229667E-3</v>
      </c>
      <c r="X7491" s="4">
        <v>9.1218036387749182E-2</v>
      </c>
      <c r="Y7491" s="4">
        <v>5.1435406698564591E-2</v>
      </c>
      <c r="Z7491" s="7">
        <v>3.7200000000000004E-2</v>
      </c>
      <c r="AA7491" s="7">
        <v>1.3946411483253589E-2</v>
      </c>
      <c r="AB7491" s="4">
        <v>3.8410596026490072E-2</v>
      </c>
      <c r="AC7491" s="4">
        <v>0.13636363636363641</v>
      </c>
      <c r="AD7491" s="4">
        <v>8.673469387755102E-2</v>
      </c>
      <c r="AE7491" s="4">
        <v>2.1134589101305621</v>
      </c>
      <c r="AF7491" s="4">
        <v>1.1041960866605851</v>
      </c>
      <c r="AG7491" s="4">
        <v>2.120277039768085</v>
      </c>
      <c r="AH7491" s="4">
        <v>0.43399976695299541</v>
      </c>
      <c r="AI7491" s="4">
        <v>6.6326530612244902E-2</v>
      </c>
      <c r="AJ7491" s="4">
        <v>9810</v>
      </c>
      <c r="AK7491" s="4">
        <v>6740</v>
      </c>
      <c r="AL7491" s="4">
        <v>7010</v>
      </c>
      <c r="AM7491" s="8">
        <v>-3.71946553748135E-2</v>
      </c>
    </row>
    <row r="7492" spans="1:39" x14ac:dyDescent="0.3">
      <c r="A7492" s="4">
        <v>20200514</v>
      </c>
      <c r="B7492" s="4" t="s">
        <v>2440</v>
      </c>
      <c r="C7492" s="4">
        <v>15000</v>
      </c>
      <c r="D7492" s="4">
        <v>18000</v>
      </c>
      <c r="E7492" s="4">
        <v>14850</v>
      </c>
      <c r="F7492" s="4">
        <v>16650</v>
      </c>
      <c r="G7492" s="4">
        <v>1800</v>
      </c>
      <c r="H7492" s="4">
        <v>43724771</v>
      </c>
      <c r="I7492" s="4">
        <v>0.12121</v>
      </c>
      <c r="J7492" s="4">
        <v>3.9113958858787812</v>
      </c>
      <c r="K7492" s="4">
        <v>1.070739549839228</v>
      </c>
      <c r="L7492" s="4">
        <v>1.0997357992073979</v>
      </c>
      <c r="M7492" s="4">
        <v>1.161492849668643</v>
      </c>
      <c r="N7492" s="4">
        <v>1.1673970201577559</v>
      </c>
      <c r="O7492" s="4">
        <v>1.5149447249897641</v>
      </c>
      <c r="P7492" s="4">
        <v>2.0551115499737711</v>
      </c>
      <c r="Q7492" s="4">
        <v>16900</v>
      </c>
      <c r="R7492" s="4">
        <v>17400</v>
      </c>
      <c r="S7492" s="4">
        <v>15300</v>
      </c>
      <c r="T7492" s="4">
        <v>15550</v>
      </c>
      <c r="U7492" s="7">
        <v>1.5015015015015015E-2</v>
      </c>
      <c r="V7492" s="7">
        <v>4.5045045045045043E-2</v>
      </c>
      <c r="W7492" s="7">
        <v>-8.1081081081081086E-2</v>
      </c>
      <c r="X7492" s="4">
        <v>-1.8404907975460121E-2</v>
      </c>
      <c r="Y7492" s="4">
        <v>-6.6066066066066062E-2</v>
      </c>
      <c r="Z7492" s="7">
        <v>3.7200000000000004E-2</v>
      </c>
      <c r="AA7492" s="7">
        <v>1.2215015015015014E-2</v>
      </c>
      <c r="AB7492" s="4">
        <v>0</v>
      </c>
      <c r="AC7492" s="4">
        <v>8.1081081081081086E-2</v>
      </c>
      <c r="AD7492" s="4">
        <v>0.01</v>
      </c>
      <c r="AE7492" s="4">
        <v>11.72227329380045</v>
      </c>
      <c r="AF7492" s="4">
        <v>0.89978676322024098</v>
      </c>
      <c r="AG7492" s="4">
        <v>1.4171480246140331</v>
      </c>
      <c r="AH7492" s="4">
        <v>0.40573184054809441</v>
      </c>
      <c r="AI7492" s="4">
        <v>0.11</v>
      </c>
      <c r="AJ7492" s="4">
        <v>17400</v>
      </c>
      <c r="AK7492" s="4">
        <v>12400</v>
      </c>
      <c r="AL7492" s="4">
        <v>13700</v>
      </c>
      <c r="AM7492" s="8">
        <v>-1.3882260616378799E-3</v>
      </c>
    </row>
    <row r="7493" spans="1:39" x14ac:dyDescent="0.3">
      <c r="A7493" s="4">
        <v>20200713</v>
      </c>
      <c r="B7493" s="4" t="s">
        <v>2440</v>
      </c>
      <c r="C7493" s="4">
        <v>15800</v>
      </c>
      <c r="D7493" s="4">
        <v>17400</v>
      </c>
      <c r="E7493" s="4">
        <v>15000</v>
      </c>
      <c r="F7493" s="4">
        <v>16100</v>
      </c>
      <c r="G7493" s="4">
        <v>1100</v>
      </c>
      <c r="H7493" s="4">
        <v>35977059</v>
      </c>
      <c r="I7493" s="4">
        <v>7.3330000000000006E-2</v>
      </c>
      <c r="J7493" s="4">
        <v>5.6537179864656721</v>
      </c>
      <c r="K7493" s="4">
        <v>1.132473622508793</v>
      </c>
      <c r="L7493" s="4">
        <v>1.218773656320969</v>
      </c>
      <c r="M7493" s="4">
        <v>1.295253419147224</v>
      </c>
      <c r="N7493" s="4">
        <v>1.2983870967741939</v>
      </c>
      <c r="O7493" s="4">
        <v>1.18367847077564</v>
      </c>
      <c r="P7493" s="4">
        <v>1.473571809930593</v>
      </c>
      <c r="Q7493" s="4">
        <v>15900</v>
      </c>
      <c r="R7493" s="4">
        <v>16150</v>
      </c>
      <c r="S7493" s="4">
        <v>15100</v>
      </c>
      <c r="T7493" s="4">
        <v>15600</v>
      </c>
      <c r="U7493" s="7">
        <v>-1.2422360248447204E-2</v>
      </c>
      <c r="V7493" s="7">
        <v>3.105590062111801E-3</v>
      </c>
      <c r="W7493" s="7">
        <v>-6.2111801242236024E-2</v>
      </c>
      <c r="X7493" s="4">
        <v>-3.4274193548388572E-3</v>
      </c>
      <c r="Y7493" s="4">
        <v>-3.1055900621118009E-2</v>
      </c>
      <c r="Z7493" s="7">
        <v>-3.3855900621118006E-2</v>
      </c>
      <c r="AA7493" s="7">
        <v>-3.3855900621118006E-2</v>
      </c>
      <c r="AB7493" s="4">
        <v>5.3333333333333337E-2</v>
      </c>
      <c r="AC7493" s="4">
        <v>8.0745341614906832E-2</v>
      </c>
      <c r="AD7493" s="4">
        <v>5.0632911392405063E-2</v>
      </c>
      <c r="AE7493" s="4">
        <v>2.2523841193563161</v>
      </c>
      <c r="AF7493" s="4">
        <v>1.0789048735611</v>
      </c>
      <c r="AG7493" s="4">
        <v>1.495708749012165</v>
      </c>
      <c r="AH7493" s="4">
        <v>0.25828641211647252</v>
      </c>
      <c r="AI7493" s="4">
        <v>1.8987341772151899E-2</v>
      </c>
      <c r="AJ7493" s="4">
        <v>16150</v>
      </c>
      <c r="AK7493" s="4">
        <v>12650</v>
      </c>
      <c r="AL7493" s="4">
        <v>13050</v>
      </c>
      <c r="AM7493" s="4"/>
    </row>
    <row r="7494" spans="1:39" x14ac:dyDescent="0.3">
      <c r="A7494" s="4">
        <v>20200730</v>
      </c>
      <c r="B7494" s="4" t="s">
        <v>2440</v>
      </c>
      <c r="C7494" s="4">
        <v>14850</v>
      </c>
      <c r="D7494" s="4">
        <v>17900</v>
      </c>
      <c r="E7494" s="4">
        <v>14750</v>
      </c>
      <c r="F7494" s="4">
        <v>16700</v>
      </c>
      <c r="G7494" s="4">
        <v>2000</v>
      </c>
      <c r="H7494" s="4">
        <v>41108309</v>
      </c>
      <c r="I7494" s="4">
        <v>0.13605</v>
      </c>
      <c r="J7494" s="4">
        <v>3.0528432062143032</v>
      </c>
      <c r="K7494" s="4">
        <v>1.0903155603917301</v>
      </c>
      <c r="L7494" s="4">
        <v>1.0936476751800921</v>
      </c>
      <c r="M7494" s="4">
        <v>1.1450119986287279</v>
      </c>
      <c r="N7494" s="4">
        <v>1.205776173285199</v>
      </c>
      <c r="O7494" s="4">
        <v>1.2230698809887091</v>
      </c>
      <c r="P7494" s="4">
        <v>1.4029290694743921</v>
      </c>
      <c r="Q7494" s="4">
        <v>17050</v>
      </c>
      <c r="R7494" s="4">
        <v>17450</v>
      </c>
      <c r="S7494" s="4">
        <v>16100</v>
      </c>
      <c r="T7494" s="4">
        <v>16400</v>
      </c>
      <c r="U7494" s="7">
        <v>2.0958083832335328E-2</v>
      </c>
      <c r="V7494" s="7">
        <v>4.4910179640718563E-2</v>
      </c>
      <c r="W7494" s="7">
        <v>-3.5928143712574849E-2</v>
      </c>
      <c r="X7494" s="4">
        <v>5.2346570397111908E-2</v>
      </c>
      <c r="Y7494" s="4">
        <v>-1.7964071856287421E-2</v>
      </c>
      <c r="Z7494" s="7">
        <v>3.7200000000000004E-2</v>
      </c>
      <c r="AA7494" s="7">
        <v>1.8158083832335328E-2</v>
      </c>
      <c r="AB7494" s="4">
        <v>1.020408163265306E-2</v>
      </c>
      <c r="AC7494" s="4">
        <v>7.1856287425149698E-2</v>
      </c>
      <c r="AD7494" s="4">
        <v>6.7340067340067337E-3</v>
      </c>
      <c r="AE7494" s="4">
        <v>7.4917632775142726</v>
      </c>
      <c r="AF7494" s="4">
        <v>1.0336600881191691</v>
      </c>
      <c r="AG7494" s="4">
        <v>1.6150112631885261</v>
      </c>
      <c r="AH7494" s="4">
        <v>0.34824529023689899</v>
      </c>
      <c r="AI7494" s="4">
        <v>0.12457912457912459</v>
      </c>
      <c r="AJ7494" s="4">
        <v>20600</v>
      </c>
      <c r="AK7494" s="4">
        <v>16100</v>
      </c>
      <c r="AL7494" s="4">
        <v>18000</v>
      </c>
      <c r="AM7494" s="8">
        <v>6.9256358439552801E-3</v>
      </c>
    </row>
    <row r="7495" spans="1:39" x14ac:dyDescent="0.3">
      <c r="A7495" s="4">
        <v>20200827</v>
      </c>
      <c r="B7495" s="4" t="s">
        <v>2440</v>
      </c>
      <c r="C7495" s="4">
        <v>15800</v>
      </c>
      <c r="D7495" s="4">
        <v>17100</v>
      </c>
      <c r="E7495" s="4">
        <v>15550</v>
      </c>
      <c r="F7495" s="4">
        <v>16850</v>
      </c>
      <c r="G7495" s="4">
        <v>1250</v>
      </c>
      <c r="H7495" s="4">
        <v>6365002</v>
      </c>
      <c r="I7495" s="4">
        <v>8.0130000000000007E-2</v>
      </c>
      <c r="J7495" s="4">
        <v>1.8974943751159481</v>
      </c>
      <c r="K7495" s="4">
        <v>1.0498442367601251</v>
      </c>
      <c r="L7495" s="4">
        <v>1.073932441045252</v>
      </c>
      <c r="M7495" s="4">
        <v>1.0811677895412251</v>
      </c>
      <c r="N7495" s="4">
        <v>1.0224514563106799</v>
      </c>
      <c r="O7495" s="4">
        <v>1.179077497230159</v>
      </c>
      <c r="P7495" s="4">
        <v>1.23129011436018</v>
      </c>
      <c r="Q7495" s="4">
        <v>16900</v>
      </c>
      <c r="R7495" s="4">
        <v>17100</v>
      </c>
      <c r="S7495" s="4">
        <v>16000</v>
      </c>
      <c r="T7495" s="4">
        <v>16150</v>
      </c>
      <c r="U7495" s="7">
        <v>2.967359050445104E-3</v>
      </c>
      <c r="V7495" s="7">
        <v>1.483679525222552E-2</v>
      </c>
      <c r="W7495" s="7">
        <v>-5.0445103857566766E-2</v>
      </c>
      <c r="X7495" s="4">
        <v>1.152912621359223E-2</v>
      </c>
      <c r="Y7495" s="4">
        <v>-4.1543026706231452E-2</v>
      </c>
      <c r="Z7495" s="7">
        <v>-4.4343026706231449E-2</v>
      </c>
      <c r="AA7495" s="7">
        <v>-4.4343026706231449E-2</v>
      </c>
      <c r="AB7495" s="4">
        <v>0</v>
      </c>
      <c r="AC7495" s="4">
        <v>1.483679525222552E-2</v>
      </c>
      <c r="AD7495" s="4">
        <v>1.582278481012658E-2</v>
      </c>
      <c r="AE7495" s="4">
        <v>2.675268714160763</v>
      </c>
      <c r="AF7495" s="4">
        <v>0.90480853751959511</v>
      </c>
      <c r="AG7495" s="4">
        <v>1.315658418238449</v>
      </c>
      <c r="AH7495" s="4">
        <v>0.3451304887780558</v>
      </c>
      <c r="AI7495" s="4">
        <v>6.6455696202531639E-2</v>
      </c>
      <c r="AJ7495" s="4">
        <v>17100</v>
      </c>
      <c r="AK7495" s="4">
        <v>14650</v>
      </c>
      <c r="AL7495" s="4">
        <v>14850</v>
      </c>
      <c r="AM7495" s="8">
        <v>-5.8834012797879401E-3</v>
      </c>
    </row>
    <row r="7496" spans="1:39" x14ac:dyDescent="0.3">
      <c r="A7496" s="4">
        <v>20200325</v>
      </c>
      <c r="B7496" s="4" t="s">
        <v>2441</v>
      </c>
      <c r="C7496" s="4">
        <v>1340</v>
      </c>
      <c r="D7496" s="4">
        <v>1455</v>
      </c>
      <c r="E7496" s="4">
        <v>1330</v>
      </c>
      <c r="F7496" s="4">
        <v>1425</v>
      </c>
      <c r="G7496" s="4">
        <v>135</v>
      </c>
      <c r="H7496" s="4">
        <v>230417</v>
      </c>
      <c r="I7496" s="4">
        <v>0.10465000000000001</v>
      </c>
      <c r="J7496" s="4">
        <v>0.92516661005257483</v>
      </c>
      <c r="K7496" s="4">
        <v>1.0877862595419849</v>
      </c>
      <c r="L7496" s="4">
        <v>1.0869565217391299</v>
      </c>
      <c r="M7496" s="4">
        <v>0.98684210526315785</v>
      </c>
      <c r="N7496" s="4">
        <v>0.79955112919062987</v>
      </c>
      <c r="O7496" s="4">
        <v>0.62005946769163833</v>
      </c>
      <c r="P7496" s="4">
        <v>0.63422594762999773</v>
      </c>
      <c r="Q7496" s="4">
        <v>1445</v>
      </c>
      <c r="R7496" s="4">
        <v>1565</v>
      </c>
      <c r="S7496" s="4">
        <v>1405</v>
      </c>
      <c r="T7496" s="4">
        <v>1515</v>
      </c>
      <c r="U7496" s="7">
        <v>1.4035087719298246E-2</v>
      </c>
      <c r="V7496" s="7">
        <v>9.8245614035087719E-2</v>
      </c>
      <c r="W7496" s="7">
        <v>-1.4035087719298246E-2</v>
      </c>
      <c r="X7496" s="4">
        <v>-0.1080095385046991</v>
      </c>
      <c r="Y7496" s="4">
        <v>6.3157894736842107E-2</v>
      </c>
      <c r="Z7496" s="7">
        <v>3.7200000000000004E-2</v>
      </c>
      <c r="AA7496" s="7">
        <v>3.7200000000000004E-2</v>
      </c>
      <c r="AB7496" s="4">
        <v>3.875968992248062E-2</v>
      </c>
      <c r="AC7496" s="4">
        <v>2.1052631578947371E-2</v>
      </c>
      <c r="AD7496" s="4">
        <v>7.462686567164179E-3</v>
      </c>
      <c r="AE7496" s="4">
        <v>1.8423485012033549</v>
      </c>
      <c r="AF7496" s="4">
        <v>0.51367428324171227</v>
      </c>
      <c r="AG7496" s="4">
        <v>1.168477971339462</v>
      </c>
      <c r="AH7496" s="4">
        <v>1.0909447683245139</v>
      </c>
      <c r="AI7496" s="4">
        <v>6.3432835820895525E-2</v>
      </c>
      <c r="AJ7496" s="4">
        <v>1675</v>
      </c>
      <c r="AK7496" s="4">
        <v>1405</v>
      </c>
      <c r="AL7496" s="4">
        <v>1575</v>
      </c>
      <c r="AM7496" s="8">
        <v>5.2622816628226002E-2</v>
      </c>
    </row>
    <row r="7497" spans="1:39" x14ac:dyDescent="0.3">
      <c r="A7497" s="4">
        <v>20200407</v>
      </c>
      <c r="B7497" s="4" t="s">
        <v>2441</v>
      </c>
      <c r="C7497" s="4">
        <v>1695</v>
      </c>
      <c r="D7497" s="4">
        <v>1790</v>
      </c>
      <c r="E7497" s="4">
        <v>1640</v>
      </c>
      <c r="F7497" s="4">
        <v>1790</v>
      </c>
      <c r="G7497" s="4">
        <v>135</v>
      </c>
      <c r="H7497" s="4">
        <v>278013</v>
      </c>
      <c r="I7497" s="4">
        <v>8.1570000000000004E-2</v>
      </c>
      <c r="J7497" s="4">
        <v>1.5318077682163651</v>
      </c>
      <c r="K7497" s="4">
        <v>1.061264822134387</v>
      </c>
      <c r="L7497" s="4">
        <v>1.0868245294474801</v>
      </c>
      <c r="M7497" s="4">
        <v>1.120851596743895</v>
      </c>
      <c r="N7497" s="4">
        <v>1.1585760517799351</v>
      </c>
      <c r="O7497" s="4">
        <v>0.83136587065061729</v>
      </c>
      <c r="P7497" s="4">
        <v>0.800670953312832</v>
      </c>
      <c r="Q7497" s="4">
        <v>1795</v>
      </c>
      <c r="R7497" s="4">
        <v>1845</v>
      </c>
      <c r="S7497" s="4">
        <v>1705</v>
      </c>
      <c r="T7497" s="4">
        <v>1825</v>
      </c>
      <c r="U7497" s="7">
        <v>2.7932960893854749E-3</v>
      </c>
      <c r="V7497" s="7">
        <v>3.0726256983240222E-2</v>
      </c>
      <c r="W7497" s="7">
        <v>-4.7486033519553071E-2</v>
      </c>
      <c r="X7497" s="4">
        <v>-6.4724919093851141E-2</v>
      </c>
      <c r="Y7497" s="4">
        <v>1.9553072625698321E-2</v>
      </c>
      <c r="Z7497" s="7">
        <v>1.675307262569832E-2</v>
      </c>
      <c r="AA7497" s="7">
        <v>1.675307262569832E-2</v>
      </c>
      <c r="AB7497" s="4">
        <v>2.4169184290030211E-2</v>
      </c>
      <c r="AC7497" s="4">
        <v>0</v>
      </c>
      <c r="AD7497" s="4">
        <v>3.2448377581120937E-2</v>
      </c>
      <c r="AE7497" s="4">
        <v>1.332967343827163</v>
      </c>
      <c r="AF7497" s="4">
        <v>0.76659748527694338</v>
      </c>
      <c r="AG7497" s="4">
        <v>1.539114105039443</v>
      </c>
      <c r="AH7497" s="4">
        <v>0.65474112909723259</v>
      </c>
      <c r="AI7497" s="4">
        <v>5.6047197640117993E-2</v>
      </c>
      <c r="AJ7497" s="4">
        <v>1905</v>
      </c>
      <c r="AK7497" s="4">
        <v>1705</v>
      </c>
      <c r="AL7497" s="4">
        <v>1830</v>
      </c>
      <c r="AM7497" s="8">
        <v>1.6225446957428301E-2</v>
      </c>
    </row>
    <row r="7498" spans="1:39" x14ac:dyDescent="0.3">
      <c r="A7498" s="4">
        <v>20200420</v>
      </c>
      <c r="B7498" s="4" t="s">
        <v>2441</v>
      </c>
      <c r="C7498" s="4">
        <v>2395</v>
      </c>
      <c r="D7498" s="4">
        <v>2700</v>
      </c>
      <c r="E7498" s="4">
        <v>2320</v>
      </c>
      <c r="F7498" s="4">
        <v>2555</v>
      </c>
      <c r="G7498" s="4">
        <v>255</v>
      </c>
      <c r="H7498" s="4">
        <v>5248869</v>
      </c>
      <c r="I7498" s="4">
        <v>0.11087</v>
      </c>
      <c r="J7498" s="4">
        <v>4.6676993545982031</v>
      </c>
      <c r="K7498" s="4">
        <v>1.1322008862629249</v>
      </c>
      <c r="L7498" s="4">
        <v>1.2271853986551391</v>
      </c>
      <c r="M7498" s="4">
        <v>1.3170103092783501</v>
      </c>
      <c r="N7498" s="4">
        <v>1.4841707812953819</v>
      </c>
      <c r="O7498" s="4">
        <v>1.243611584327087</v>
      </c>
      <c r="P7498" s="4">
        <v>1.138634084747651</v>
      </c>
      <c r="Q7498" s="4">
        <v>2495</v>
      </c>
      <c r="R7498" s="4">
        <v>3145</v>
      </c>
      <c r="S7498" s="4">
        <v>2250</v>
      </c>
      <c r="T7498" s="4">
        <v>2790</v>
      </c>
      <c r="U7498" s="7">
        <v>-2.3483365949119372E-2</v>
      </c>
      <c r="V7498" s="7">
        <v>0.2309197651663405</v>
      </c>
      <c r="W7498" s="7">
        <v>-0.11937377690802348</v>
      </c>
      <c r="X7498" s="4">
        <v>8.5245425501016561E-2</v>
      </c>
      <c r="Y7498" s="4">
        <v>9.1976516634050876E-2</v>
      </c>
      <c r="Z7498" s="7">
        <v>3.7200000000000004E-2</v>
      </c>
      <c r="AA7498" s="7">
        <v>3.7200000000000004E-2</v>
      </c>
      <c r="AB7498" s="4">
        <v>4.1304347826086947E-2</v>
      </c>
      <c r="AC7498" s="4">
        <v>5.6751467710371817E-2</v>
      </c>
      <c r="AD7498" s="4">
        <v>3.1315240083507313E-2</v>
      </c>
      <c r="AE7498" s="4">
        <v>1.285935619296718</v>
      </c>
      <c r="AF7498" s="4">
        <v>1.1513959239000839</v>
      </c>
      <c r="AG7498" s="4">
        <v>2.1702425132357228</v>
      </c>
      <c r="AH7498" s="4">
        <v>0.40773298025436222</v>
      </c>
      <c r="AI7498" s="4">
        <v>6.6805845511482248E-2</v>
      </c>
      <c r="AJ7498" s="4">
        <v>3145</v>
      </c>
      <c r="AK7498" s="4">
        <v>2250</v>
      </c>
      <c r="AL7498" s="4">
        <v>2545</v>
      </c>
      <c r="AM7498" s="4"/>
    </row>
    <row r="7499" spans="1:39" x14ac:dyDescent="0.3">
      <c r="A7499" s="4">
        <v>20200421</v>
      </c>
      <c r="B7499" s="4" t="s">
        <v>2441</v>
      </c>
      <c r="C7499" s="4">
        <v>2495</v>
      </c>
      <c r="D7499" s="4">
        <v>3145</v>
      </c>
      <c r="E7499" s="4">
        <v>2250</v>
      </c>
      <c r="F7499" s="4">
        <v>2790</v>
      </c>
      <c r="G7499" s="4">
        <v>235</v>
      </c>
      <c r="H7499" s="4">
        <v>17249523</v>
      </c>
      <c r="I7499" s="4">
        <v>9.1980000000000006E-2</v>
      </c>
      <c r="J7499" s="4">
        <v>6.0982451275264937</v>
      </c>
      <c r="K7499" s="4">
        <v>1.094833224329627</v>
      </c>
      <c r="L7499" s="4">
        <v>1.224758560140474</v>
      </c>
      <c r="M7499" s="4">
        <v>1.358655953250548</v>
      </c>
      <c r="N7499" s="4">
        <v>1.549784752117761</v>
      </c>
      <c r="O7499" s="4">
        <v>1.357223933841414</v>
      </c>
      <c r="P7499" s="4">
        <v>1.2394950205471851</v>
      </c>
      <c r="Q7499" s="4">
        <v>2705</v>
      </c>
      <c r="R7499" s="4">
        <v>2890</v>
      </c>
      <c r="S7499" s="4">
        <v>2530</v>
      </c>
      <c r="T7499" s="4">
        <v>2530</v>
      </c>
      <c r="U7499" s="7">
        <v>-3.046594982078853E-2</v>
      </c>
      <c r="V7499" s="7">
        <v>3.5842293906810034E-2</v>
      </c>
      <c r="W7499" s="7">
        <v>-9.3189964157706098E-2</v>
      </c>
      <c r="X7499" s="4">
        <v>0.1177614220247187</v>
      </c>
      <c r="Y7499" s="4">
        <v>-9.3189964157706098E-2</v>
      </c>
      <c r="Z7499" s="7">
        <v>-9.5989964157706095E-2</v>
      </c>
      <c r="AA7499" s="7">
        <v>-9.5989964157706095E-2</v>
      </c>
      <c r="AB7499" s="4">
        <v>0</v>
      </c>
      <c r="AC7499" s="4">
        <v>0.12724014336917561</v>
      </c>
      <c r="AD7499" s="4">
        <v>9.8196392785571143E-2</v>
      </c>
      <c r="AE7499" s="4">
        <v>3.286331398249795</v>
      </c>
      <c r="AF7499" s="4">
        <v>1.1916714790947389</v>
      </c>
      <c r="AG7499" s="4">
        <v>2.529272368358757</v>
      </c>
      <c r="AH7499" s="4">
        <v>0.44378682414924409</v>
      </c>
      <c r="AI7499" s="4">
        <v>0.1182364729458918</v>
      </c>
      <c r="AJ7499" s="4">
        <v>2890</v>
      </c>
      <c r="AK7499" s="4">
        <v>2495</v>
      </c>
      <c r="AL7499" s="4">
        <v>2715</v>
      </c>
      <c r="AM7499" s="4"/>
    </row>
    <row r="7500" spans="1:39" x14ac:dyDescent="0.3">
      <c r="A7500" s="4">
        <v>20200811</v>
      </c>
      <c r="B7500" s="4" t="s">
        <v>2441</v>
      </c>
      <c r="C7500" s="4">
        <v>2400</v>
      </c>
      <c r="D7500" s="4">
        <v>2680</v>
      </c>
      <c r="E7500" s="4">
        <v>2400</v>
      </c>
      <c r="F7500" s="4">
        <v>2680</v>
      </c>
      <c r="G7500" s="4">
        <v>280</v>
      </c>
      <c r="H7500" s="4">
        <v>2628252</v>
      </c>
      <c r="I7500" s="4">
        <v>0.11667</v>
      </c>
      <c r="J7500" s="4">
        <v>6.3944158842692502</v>
      </c>
      <c r="K7500" s="4">
        <v>1.0720000000000001</v>
      </c>
      <c r="L7500" s="4">
        <v>1.091205211726384</v>
      </c>
      <c r="M7500" s="4">
        <v>1.1026537749434271</v>
      </c>
      <c r="N7500" s="4">
        <v>1.1113414886999791</v>
      </c>
      <c r="O7500" s="4">
        <v>1.078941188311471</v>
      </c>
      <c r="P7500" s="4">
        <v>1.1674380615300839</v>
      </c>
      <c r="Q7500" s="4">
        <v>2600</v>
      </c>
      <c r="R7500" s="4">
        <v>2640</v>
      </c>
      <c r="S7500" s="4">
        <v>2550</v>
      </c>
      <c r="T7500" s="4">
        <v>2620</v>
      </c>
      <c r="U7500" s="7">
        <v>-2.9850746268656716E-2</v>
      </c>
      <c r="V7500" s="7">
        <v>-1.4925373134328358E-2</v>
      </c>
      <c r="W7500" s="7">
        <v>-4.8507462686567165E-2</v>
      </c>
      <c r="X7500" s="4">
        <v>-2.799087704748082E-3</v>
      </c>
      <c r="Y7500" s="4">
        <v>-2.2388059701492539E-2</v>
      </c>
      <c r="Z7500" s="7">
        <v>-2.518805970149254E-2</v>
      </c>
      <c r="AA7500" s="7">
        <v>-2.518805970149254E-2</v>
      </c>
      <c r="AB7500" s="4">
        <v>0</v>
      </c>
      <c r="AC7500" s="4">
        <v>0</v>
      </c>
      <c r="AD7500" s="4">
        <v>0</v>
      </c>
      <c r="AE7500" s="4">
        <v>22.591712009077082</v>
      </c>
      <c r="AF7500" s="4">
        <v>1.0503582319714211</v>
      </c>
      <c r="AG7500" s="4">
        <v>1.1769065181604981</v>
      </c>
      <c r="AH7500" s="4">
        <v>0.1023709789503484</v>
      </c>
      <c r="AI7500" s="4">
        <v>0.1166666666666667</v>
      </c>
      <c r="AJ7500" s="4">
        <v>2665</v>
      </c>
      <c r="AK7500" s="4">
        <v>2290</v>
      </c>
      <c r="AL7500" s="4">
        <v>2490</v>
      </c>
      <c r="AM7500" s="8">
        <v>-2.9324493819232098E-3</v>
      </c>
    </row>
    <row r="7501" spans="1:39" x14ac:dyDescent="0.3">
      <c r="A7501" s="4">
        <v>20190820</v>
      </c>
      <c r="B7501" s="4" t="s">
        <v>2442</v>
      </c>
      <c r="C7501" s="4">
        <v>9120</v>
      </c>
      <c r="D7501" s="4">
        <v>10950</v>
      </c>
      <c r="E7501" s="4">
        <v>9010</v>
      </c>
      <c r="F7501" s="4">
        <v>9810</v>
      </c>
      <c r="G7501" s="4">
        <v>830</v>
      </c>
      <c r="H7501" s="4">
        <v>848882</v>
      </c>
      <c r="I7501" s="4">
        <v>9.2429999999999998E-2</v>
      </c>
      <c r="J7501" s="4">
        <v>5.6935110438615562</v>
      </c>
      <c r="K7501" s="4">
        <v>1.060540540540541</v>
      </c>
      <c r="L7501" s="4">
        <v>1.061458558753517</v>
      </c>
      <c r="M7501" s="4">
        <v>1.071428571428571</v>
      </c>
      <c r="N7501" s="4">
        <v>1.002042900919305</v>
      </c>
      <c r="O7501" s="4">
        <v>0.74704911790836404</v>
      </c>
      <c r="P7501" s="4">
        <v>0.685794180187003</v>
      </c>
      <c r="Q7501" s="4">
        <v>9790</v>
      </c>
      <c r="R7501" s="4">
        <v>10200</v>
      </c>
      <c r="S7501" s="4">
        <v>9550</v>
      </c>
      <c r="T7501" s="4">
        <v>9890</v>
      </c>
      <c r="U7501" s="7">
        <v>-2.0387359836901123E-3</v>
      </c>
      <c r="V7501" s="7">
        <v>3.9755351681957186E-2</v>
      </c>
      <c r="W7501" s="7">
        <v>-2.6503567787971458E-2</v>
      </c>
      <c r="X7501" s="4">
        <v>-5.2553626149131769E-2</v>
      </c>
      <c r="Y7501" s="4">
        <v>8.1549439347604492E-3</v>
      </c>
      <c r="Z7501" s="7">
        <v>5.3549439347604488E-3</v>
      </c>
      <c r="AA7501" s="7">
        <v>5.3549439347604488E-3</v>
      </c>
      <c r="AB7501" s="4">
        <v>1.446051167964405E-2</v>
      </c>
      <c r="AC7501" s="4">
        <v>0.11620795107033639</v>
      </c>
      <c r="AD7501" s="4">
        <v>1.2061403508771929E-2</v>
      </c>
      <c r="AE7501" s="4">
        <v>23.678716875871689</v>
      </c>
      <c r="AF7501" s="4">
        <v>0.72678187873837952</v>
      </c>
      <c r="AG7501" s="4">
        <v>1.233630182008745</v>
      </c>
      <c r="AH7501" s="4">
        <v>0.56531293201851585</v>
      </c>
      <c r="AI7501" s="4">
        <v>7.5657894736842105E-2</v>
      </c>
      <c r="AJ7501" s="4">
        <v>10750</v>
      </c>
      <c r="AK7501" s="4">
        <v>9320</v>
      </c>
      <c r="AL7501" s="4">
        <v>9650</v>
      </c>
      <c r="AM7501" s="8">
        <v>2.0785334981181201E-2</v>
      </c>
    </row>
    <row r="7502" spans="1:39" x14ac:dyDescent="0.3">
      <c r="A7502" s="4">
        <v>20200207</v>
      </c>
      <c r="B7502" s="4" t="s">
        <v>2442</v>
      </c>
      <c r="C7502" s="4">
        <v>9550</v>
      </c>
      <c r="D7502" s="4">
        <v>11650</v>
      </c>
      <c r="E7502" s="4">
        <v>9410</v>
      </c>
      <c r="F7502" s="4">
        <v>10500</v>
      </c>
      <c r="G7502" s="4">
        <v>980</v>
      </c>
      <c r="H7502" s="4">
        <v>1894808</v>
      </c>
      <c r="I7502" s="4">
        <v>0.10294</v>
      </c>
      <c r="J7502" s="4">
        <v>6.1725176879282317</v>
      </c>
      <c r="K7502" s="4">
        <v>1.08098833218943</v>
      </c>
      <c r="L7502" s="4">
        <v>1.1292751129275109</v>
      </c>
      <c r="M7502" s="4">
        <v>1.148670823761077</v>
      </c>
      <c r="N7502" s="4">
        <v>1.122394441475147</v>
      </c>
      <c r="O7502" s="4">
        <v>1.0806174957118351</v>
      </c>
      <c r="P7502" s="4">
        <v>1.053784843897666</v>
      </c>
      <c r="Q7502" s="4">
        <v>10650</v>
      </c>
      <c r="R7502" s="4">
        <v>11200</v>
      </c>
      <c r="S7502" s="4">
        <v>10300</v>
      </c>
      <c r="T7502" s="4">
        <v>10400</v>
      </c>
      <c r="U7502" s="7">
        <v>1.4285714285714285E-2</v>
      </c>
      <c r="V7502" s="7">
        <v>6.6666666666666666E-2</v>
      </c>
      <c r="W7502" s="7">
        <v>-1.9047619047619049E-2</v>
      </c>
      <c r="X7502" s="4">
        <v>-1.0689470871191879E-3</v>
      </c>
      <c r="Y7502" s="4">
        <v>-9.5238095238095247E-3</v>
      </c>
      <c r="Z7502" s="7">
        <v>3.7200000000000004E-2</v>
      </c>
      <c r="AA7502" s="7">
        <v>3.7200000000000004E-2</v>
      </c>
      <c r="AB7502" s="4">
        <v>3.1512605042016812E-3</v>
      </c>
      <c r="AC7502" s="4">
        <v>0.1095238095238095</v>
      </c>
      <c r="AD7502" s="4">
        <v>1.4659685863874349E-2</v>
      </c>
      <c r="AE7502" s="4">
        <v>2.3663566154799129</v>
      </c>
      <c r="AF7502" s="4">
        <v>1.0252753114364901</v>
      </c>
      <c r="AG7502" s="4">
        <v>1.2081674468473449</v>
      </c>
      <c r="AH7502" s="4">
        <v>0.1476479431012887</v>
      </c>
      <c r="AI7502" s="4">
        <v>9.947643979057591E-2</v>
      </c>
      <c r="AJ7502" s="4">
        <v>11200</v>
      </c>
      <c r="AK7502" s="4">
        <v>10150</v>
      </c>
      <c r="AL7502" s="4">
        <v>10650</v>
      </c>
      <c r="AM7502" s="8">
        <v>-8.9194128385284297E-5</v>
      </c>
    </row>
    <row r="7503" spans="1:39" x14ac:dyDescent="0.3">
      <c r="A7503" s="4">
        <v>20200221</v>
      </c>
      <c r="B7503" s="4" t="s">
        <v>2442</v>
      </c>
      <c r="C7503" s="4">
        <v>10750</v>
      </c>
      <c r="D7503" s="4">
        <v>14350</v>
      </c>
      <c r="E7503" s="4">
        <v>10650</v>
      </c>
      <c r="F7503" s="4">
        <v>11900</v>
      </c>
      <c r="G7503" s="4">
        <v>850</v>
      </c>
      <c r="H7503" s="4">
        <v>4780314</v>
      </c>
      <c r="I7503" s="4">
        <v>7.6920000000000002E-2</v>
      </c>
      <c r="J7503" s="4">
        <v>5.8221144213923077</v>
      </c>
      <c r="K7503" s="4">
        <v>1.0408163265306121</v>
      </c>
      <c r="L7503" s="4">
        <v>1.064400715563506</v>
      </c>
      <c r="M7503" s="4">
        <v>1.0887465690759379</v>
      </c>
      <c r="N7503" s="4">
        <v>1.1857904439240701</v>
      </c>
      <c r="O7503" s="4">
        <v>1.2109494250534241</v>
      </c>
      <c r="P7503" s="4">
        <v>1.180370146884997</v>
      </c>
      <c r="Q7503" s="4">
        <v>11400</v>
      </c>
      <c r="R7503" s="4">
        <v>11400</v>
      </c>
      <c r="S7503" s="4">
        <v>10000</v>
      </c>
      <c r="T7503" s="4">
        <v>10050</v>
      </c>
      <c r="U7503" s="7">
        <v>-4.2016806722689079E-2</v>
      </c>
      <c r="V7503" s="7">
        <v>-4.2016806722689079E-2</v>
      </c>
      <c r="W7503" s="7">
        <v>-0.15966386554621848</v>
      </c>
      <c r="X7503" s="4">
        <v>3.5723182701409992E-2</v>
      </c>
      <c r="Y7503" s="4">
        <v>-0.15546218487394961</v>
      </c>
      <c r="Z7503" s="7">
        <v>-0.15826218487394961</v>
      </c>
      <c r="AA7503" s="7">
        <v>-0.15826218487394961</v>
      </c>
      <c r="AB7503" s="4">
        <v>0</v>
      </c>
      <c r="AC7503" s="4">
        <v>0.20588235294117649</v>
      </c>
      <c r="AD7503" s="4">
        <v>9.3023255813953487E-3</v>
      </c>
      <c r="AE7503" s="4">
        <v>26.887720206088151</v>
      </c>
      <c r="AF7503" s="4">
        <v>1.040676384517645</v>
      </c>
      <c r="AG7503" s="4">
        <v>1.429407245456684</v>
      </c>
      <c r="AH7503" s="4">
        <v>0.26132282327579609</v>
      </c>
      <c r="AI7503" s="4">
        <v>0.1069767441860465</v>
      </c>
      <c r="AJ7503" s="4">
        <v>11400</v>
      </c>
      <c r="AK7503" s="4">
        <v>9280</v>
      </c>
      <c r="AL7503" s="4">
        <v>9800</v>
      </c>
      <c r="AM7503" s="8">
        <v>-2.0053986255029899E-2</v>
      </c>
    </row>
    <row r="7504" spans="1:39" x14ac:dyDescent="0.3">
      <c r="A7504" s="4">
        <v>20200309</v>
      </c>
      <c r="B7504" s="4" t="s">
        <v>2442</v>
      </c>
      <c r="C7504" s="4">
        <v>10900</v>
      </c>
      <c r="D7504" s="4">
        <v>12350</v>
      </c>
      <c r="E7504" s="4">
        <v>10750</v>
      </c>
      <c r="F7504" s="4">
        <v>11850</v>
      </c>
      <c r="G7504" s="4">
        <v>950</v>
      </c>
      <c r="H7504" s="4">
        <v>1371416</v>
      </c>
      <c r="I7504" s="4">
        <v>8.7160000000000001E-2</v>
      </c>
      <c r="J7504" s="4">
        <v>2.2264468407519771</v>
      </c>
      <c r="K7504" s="4">
        <v>1.0756429652042361</v>
      </c>
      <c r="L7504" s="4">
        <v>1.1054104477611939</v>
      </c>
      <c r="M7504" s="4">
        <v>1.145923991876995</v>
      </c>
      <c r="N7504" s="4">
        <v>1.1160293840647959</v>
      </c>
      <c r="O7504" s="4">
        <v>1.193393534526167</v>
      </c>
      <c r="P7504" s="4">
        <v>1.173848439821694</v>
      </c>
      <c r="Q7504" s="4">
        <v>11450</v>
      </c>
      <c r="R7504" s="4">
        <v>11550</v>
      </c>
      <c r="S7504" s="4">
        <v>10850</v>
      </c>
      <c r="T7504" s="4">
        <v>11350</v>
      </c>
      <c r="U7504" s="7">
        <v>-3.3755274261603373E-2</v>
      </c>
      <c r="V7504" s="7">
        <v>-2.5316455696202531E-2</v>
      </c>
      <c r="W7504" s="7">
        <v>-8.4388185654008435E-2</v>
      </c>
      <c r="X7504" s="4">
        <v>1.7705782633264271E-2</v>
      </c>
      <c r="Y7504" s="4">
        <v>-4.2194092827004218E-2</v>
      </c>
      <c r="Z7504" s="7">
        <v>-4.4994092827004215E-2</v>
      </c>
      <c r="AA7504" s="7">
        <v>-4.4994092827004215E-2</v>
      </c>
      <c r="AB7504" s="4">
        <v>0</v>
      </c>
      <c r="AC7504" s="4">
        <v>4.2194092827004218E-2</v>
      </c>
      <c r="AD7504" s="4">
        <v>1.3761467889908259E-2</v>
      </c>
      <c r="AE7504" s="4">
        <v>1.451690107896344</v>
      </c>
      <c r="AF7504" s="4">
        <v>1.0051388526137699</v>
      </c>
      <c r="AG7504" s="4">
        <v>1.388902334447438</v>
      </c>
      <c r="AH7504" s="4">
        <v>0.27489439029047419</v>
      </c>
      <c r="AI7504" s="4">
        <v>8.7155963302752298E-2</v>
      </c>
      <c r="AJ7504" s="4">
        <v>12550</v>
      </c>
      <c r="AK7504" s="4">
        <v>7310</v>
      </c>
      <c r="AL7504" s="4">
        <v>8190</v>
      </c>
      <c r="AM7504" s="8">
        <v>-4.3751558798028597E-2</v>
      </c>
    </row>
    <row r="7505" spans="1:39" x14ac:dyDescent="0.3">
      <c r="A7505" s="4">
        <v>20200325</v>
      </c>
      <c r="B7505" s="4" t="s">
        <v>2442</v>
      </c>
      <c r="C7505" s="4">
        <v>7460</v>
      </c>
      <c r="D7505" s="4">
        <v>8850</v>
      </c>
      <c r="E7505" s="4">
        <v>7320</v>
      </c>
      <c r="F7505" s="4">
        <v>8010</v>
      </c>
      <c r="G7505" s="4">
        <v>770</v>
      </c>
      <c r="H7505" s="4">
        <v>830163</v>
      </c>
      <c r="I7505" s="4">
        <v>0.10635</v>
      </c>
      <c r="J7505" s="4">
        <v>3.0390043687177259</v>
      </c>
      <c r="K7505" s="4">
        <v>1.095259799453054</v>
      </c>
      <c r="L7505" s="4">
        <v>1.122163070888204</v>
      </c>
      <c r="M7505" s="4">
        <v>1.0218140068886341</v>
      </c>
      <c r="N7505" s="4">
        <v>0.87008472735172715</v>
      </c>
      <c r="O7505" s="4">
        <v>0.83085540419058157</v>
      </c>
      <c r="P7505" s="4">
        <v>0.80598366566603508</v>
      </c>
      <c r="Q7505" s="4">
        <v>8250</v>
      </c>
      <c r="R7505" s="4">
        <v>8820</v>
      </c>
      <c r="S7505" s="4">
        <v>8010</v>
      </c>
      <c r="T7505" s="4">
        <v>8070</v>
      </c>
      <c r="U7505" s="7">
        <v>2.9962546816479401E-2</v>
      </c>
      <c r="V7505" s="7">
        <v>0.10112359550561797</v>
      </c>
      <c r="W7505" s="7">
        <v>0</v>
      </c>
      <c r="X7505" s="4">
        <v>-6.8107755811427334E-2</v>
      </c>
      <c r="Y7505" s="4">
        <v>7.4906367041198503E-3</v>
      </c>
      <c r="Z7505" s="7">
        <v>3.7200000000000004E-2</v>
      </c>
      <c r="AA7505" s="7">
        <v>2.7162546816479401E-2</v>
      </c>
      <c r="AB7505" s="4">
        <v>3.0386740331491711E-2</v>
      </c>
      <c r="AC7505" s="4">
        <v>0.1048689138576779</v>
      </c>
      <c r="AD7505" s="4">
        <v>1.876675603217158E-2</v>
      </c>
      <c r="AE7505" s="4">
        <v>9.4629194783877431</v>
      </c>
      <c r="AF7505" s="4">
        <v>0.6431533473467661</v>
      </c>
      <c r="AG7505" s="4">
        <v>1.148265527610371</v>
      </c>
      <c r="AH7505" s="4">
        <v>0.68396043516229788</v>
      </c>
      <c r="AI7505" s="4">
        <v>7.3726541554959779E-2</v>
      </c>
      <c r="AJ7505" s="4">
        <v>9200</v>
      </c>
      <c r="AK7505" s="4">
        <v>7800</v>
      </c>
      <c r="AL7505" s="4">
        <v>8700</v>
      </c>
      <c r="AM7505" s="8">
        <v>5.2622816628226002E-2</v>
      </c>
    </row>
    <row r="7506" spans="1:39" x14ac:dyDescent="0.3">
      <c r="A7506" s="4">
        <v>20200406</v>
      </c>
      <c r="B7506" s="4" t="s">
        <v>2442</v>
      </c>
      <c r="C7506" s="4">
        <v>8550</v>
      </c>
      <c r="D7506" s="4">
        <v>9760</v>
      </c>
      <c r="E7506" s="4">
        <v>8480</v>
      </c>
      <c r="F7506" s="4">
        <v>9690</v>
      </c>
      <c r="G7506" s="4">
        <v>1210</v>
      </c>
      <c r="H7506" s="4">
        <v>886924</v>
      </c>
      <c r="I7506" s="4">
        <v>0.14269000000000001</v>
      </c>
      <c r="J7506" s="4">
        <v>2.6555779550776641</v>
      </c>
      <c r="K7506" s="4">
        <v>1.085917071348524</v>
      </c>
      <c r="L7506" s="4">
        <v>1.0929393187457701</v>
      </c>
      <c r="M7506" s="4">
        <v>1.149738965353583</v>
      </c>
      <c r="N7506" s="4">
        <v>1.1439027269507731</v>
      </c>
      <c r="O7506" s="4">
        <v>1.020214782059381</v>
      </c>
      <c r="P7506" s="4">
        <v>0.98487286771805593</v>
      </c>
      <c r="Q7506" s="4">
        <v>9980</v>
      </c>
      <c r="R7506" s="4">
        <v>10300</v>
      </c>
      <c r="S7506" s="4">
        <v>9540</v>
      </c>
      <c r="T7506" s="4">
        <v>9930</v>
      </c>
      <c r="U7506" s="7">
        <v>2.9927760577915376E-2</v>
      </c>
      <c r="V7506" s="7">
        <v>6.2951496388028896E-2</v>
      </c>
      <c r="W7506" s="7">
        <v>-1.5479876160990712E-2</v>
      </c>
      <c r="X7506" s="4">
        <v>-4.6216503364419792E-2</v>
      </c>
      <c r="Y7506" s="4">
        <v>2.4767801857585141E-2</v>
      </c>
      <c r="Z7506" s="7">
        <v>3.7200000000000004E-2</v>
      </c>
      <c r="AA7506" s="7">
        <v>2.7127760577915376E-2</v>
      </c>
      <c r="AB7506" s="4">
        <v>0</v>
      </c>
      <c r="AC7506" s="4">
        <v>7.2239422084623322E-3</v>
      </c>
      <c r="AD7506" s="4">
        <v>8.1871345029239772E-3</v>
      </c>
      <c r="AE7506" s="4">
        <v>8.8057505386165751</v>
      </c>
      <c r="AF7506" s="4">
        <v>0.84090977277452272</v>
      </c>
      <c r="AG7506" s="4">
        <v>1.4537690707248421</v>
      </c>
      <c r="AH7506" s="4">
        <v>0.50132106627446982</v>
      </c>
      <c r="AI7506" s="4">
        <v>0.1333333333333333</v>
      </c>
      <c r="AJ7506" s="4">
        <v>10300</v>
      </c>
      <c r="AK7506" s="4">
        <v>9000</v>
      </c>
      <c r="AL7506" s="4">
        <v>9100</v>
      </c>
      <c r="AM7506" s="8">
        <v>4.2233119609059101E-2</v>
      </c>
    </row>
    <row r="7507" spans="1:39" x14ac:dyDescent="0.3">
      <c r="A7507" s="4">
        <v>20200420</v>
      </c>
      <c r="B7507" s="4" t="s">
        <v>2442</v>
      </c>
      <c r="C7507" s="4">
        <v>9400</v>
      </c>
      <c r="D7507" s="4">
        <v>10700</v>
      </c>
      <c r="E7507" s="4">
        <v>9400</v>
      </c>
      <c r="F7507" s="4">
        <v>10500</v>
      </c>
      <c r="G7507" s="4">
        <v>1090</v>
      </c>
      <c r="H7507" s="4">
        <v>692971</v>
      </c>
      <c r="I7507" s="4">
        <v>0.11583</v>
      </c>
      <c r="J7507" s="4">
        <v>2.2592015784427288</v>
      </c>
      <c r="K7507" s="4">
        <v>1.0835913312693499</v>
      </c>
      <c r="L7507" s="4">
        <v>1.1082963901203291</v>
      </c>
      <c r="M7507" s="4">
        <v>1.0978670012547049</v>
      </c>
      <c r="N7507" s="4">
        <v>1.1869771648202581</v>
      </c>
      <c r="O7507" s="4">
        <v>1.106155845067949</v>
      </c>
      <c r="P7507" s="4">
        <v>1.0770795756648399</v>
      </c>
      <c r="Q7507" s="4">
        <v>10400</v>
      </c>
      <c r="R7507" s="4">
        <v>10450</v>
      </c>
      <c r="S7507" s="4">
        <v>9200</v>
      </c>
      <c r="T7507" s="4">
        <v>9600</v>
      </c>
      <c r="U7507" s="7">
        <v>-9.5238095238095247E-3</v>
      </c>
      <c r="V7507" s="7">
        <v>-4.7619047619047623E-3</v>
      </c>
      <c r="W7507" s="7">
        <v>-0.12380952380952381</v>
      </c>
      <c r="X7507" s="4">
        <v>4.7761700203481798E-2</v>
      </c>
      <c r="Y7507" s="4">
        <v>-8.5714285714285715E-2</v>
      </c>
      <c r="Z7507" s="7">
        <v>-8.8514285714285712E-2</v>
      </c>
      <c r="AA7507" s="7">
        <v>-8.8514285714285712E-2</v>
      </c>
      <c r="AB7507" s="4">
        <v>0</v>
      </c>
      <c r="AC7507" s="4">
        <v>1.9047619047619049E-2</v>
      </c>
      <c r="AD7507" s="4">
        <v>0</v>
      </c>
      <c r="AE7507" s="4">
        <v>7.6860990028727034</v>
      </c>
      <c r="AF7507" s="4">
        <v>0.94405318160682339</v>
      </c>
      <c r="AG7507" s="4">
        <v>1.568941087065125</v>
      </c>
      <c r="AH7507" s="4">
        <v>0.42188979700429619</v>
      </c>
      <c r="AI7507" s="4">
        <v>0.1170212765957447</v>
      </c>
      <c r="AJ7507" s="4">
        <v>10450</v>
      </c>
      <c r="AK7507" s="4">
        <v>9200</v>
      </c>
      <c r="AL7507" s="4">
        <v>10050</v>
      </c>
      <c r="AM7507" s="8">
        <v>4.7732319921438802E-3</v>
      </c>
    </row>
    <row r="7508" spans="1:39" x14ac:dyDescent="0.3">
      <c r="A7508" s="4">
        <v>20200512</v>
      </c>
      <c r="B7508" s="4" t="s">
        <v>2442</v>
      </c>
      <c r="C7508" s="4">
        <v>10650</v>
      </c>
      <c r="D7508" s="4">
        <v>11950</v>
      </c>
      <c r="E7508" s="4">
        <v>10650</v>
      </c>
      <c r="F7508" s="4">
        <v>11750</v>
      </c>
      <c r="G7508" s="4">
        <v>1050</v>
      </c>
      <c r="H7508" s="4">
        <v>774657</v>
      </c>
      <c r="I7508" s="4">
        <v>9.8129999999999995E-2</v>
      </c>
      <c r="J7508" s="4">
        <v>3.057123271615243</v>
      </c>
      <c r="K7508" s="4">
        <v>1.0617469879518071</v>
      </c>
      <c r="L7508" s="4">
        <v>1.087962962962963</v>
      </c>
      <c r="M7508" s="4">
        <v>1.13702341784401</v>
      </c>
      <c r="N7508" s="4">
        <v>1.1810232184139109</v>
      </c>
      <c r="O7508" s="4">
        <v>1.217448366374249</v>
      </c>
      <c r="P7508" s="4">
        <v>1.2139161278658319</v>
      </c>
      <c r="Q7508" s="4">
        <v>11900</v>
      </c>
      <c r="R7508" s="4">
        <v>13850</v>
      </c>
      <c r="S7508" s="4">
        <v>11800</v>
      </c>
      <c r="T7508" s="4">
        <v>13300</v>
      </c>
      <c r="U7508" s="7">
        <v>1.276595744680851E-2</v>
      </c>
      <c r="V7508" s="7">
        <v>0.17872340425531916</v>
      </c>
      <c r="W7508" s="7">
        <v>4.2553191489361703E-3</v>
      </c>
      <c r="X7508" s="4">
        <v>2.9450195999597951E-2</v>
      </c>
      <c r="Y7508" s="4">
        <v>0.1319148936170213</v>
      </c>
      <c r="Z7508" s="7">
        <v>3.7200000000000004E-2</v>
      </c>
      <c r="AA7508" s="7">
        <v>3.7200000000000004E-2</v>
      </c>
      <c r="AB7508" s="4">
        <v>0</v>
      </c>
      <c r="AC7508" s="4">
        <v>1.7021276595744681E-2</v>
      </c>
      <c r="AD7508" s="4">
        <v>0</v>
      </c>
      <c r="AE7508" s="4">
        <v>5.9736503211776766</v>
      </c>
      <c r="AF7508" s="4">
        <v>1.062175677595266</v>
      </c>
      <c r="AG7508" s="4">
        <v>1.448269098542492</v>
      </c>
      <c r="AH7508" s="4">
        <v>0.250984432306667</v>
      </c>
      <c r="AI7508" s="4">
        <v>0.1032863849765258</v>
      </c>
      <c r="AJ7508" s="4">
        <v>14800</v>
      </c>
      <c r="AK7508" s="4">
        <v>11800</v>
      </c>
      <c r="AL7508" s="4">
        <v>12800</v>
      </c>
      <c r="AM7508" s="8">
        <v>-1.2116080180846001E-3</v>
      </c>
    </row>
    <row r="7509" spans="1:39" x14ac:dyDescent="0.3">
      <c r="A7509" s="4">
        <v>20200513</v>
      </c>
      <c r="B7509" s="4" t="s">
        <v>2442</v>
      </c>
      <c r="C7509" s="4">
        <v>11900</v>
      </c>
      <c r="D7509" s="4">
        <v>13850</v>
      </c>
      <c r="E7509" s="4">
        <v>11800</v>
      </c>
      <c r="F7509" s="4">
        <v>13300</v>
      </c>
      <c r="G7509" s="4">
        <v>1550</v>
      </c>
      <c r="H7509" s="4">
        <v>1457276</v>
      </c>
      <c r="I7509" s="4">
        <v>0.13191</v>
      </c>
      <c r="J7509" s="4">
        <v>3.7868311317830101</v>
      </c>
      <c r="K7509" s="4">
        <v>1.116083916083916</v>
      </c>
      <c r="L7509" s="4">
        <v>1.1676909569798071</v>
      </c>
      <c r="M7509" s="4">
        <v>1.241714125665204</v>
      </c>
      <c r="N7509" s="4">
        <v>1.3129966928278789</v>
      </c>
      <c r="O7509" s="4">
        <v>1.372714293086543</v>
      </c>
      <c r="P7509" s="4">
        <v>1.371157580027148</v>
      </c>
      <c r="Q7509" s="4">
        <v>13350</v>
      </c>
      <c r="R7509" s="4">
        <v>14800</v>
      </c>
      <c r="S7509" s="4">
        <v>13150</v>
      </c>
      <c r="T7509" s="4">
        <v>14200</v>
      </c>
      <c r="U7509" s="7">
        <v>3.7593984962406013E-3</v>
      </c>
      <c r="V7509" s="7">
        <v>0.11278195488721804</v>
      </c>
      <c r="W7509" s="7">
        <v>-1.1278195488721804E-2</v>
      </c>
      <c r="X7509" s="4">
        <v>3.7020583444395093E-2</v>
      </c>
      <c r="Y7509" s="4">
        <v>6.7669172932330823E-2</v>
      </c>
      <c r="Z7509" s="7">
        <v>3.7200000000000004E-2</v>
      </c>
      <c r="AA7509" s="7">
        <v>3.7200000000000004E-2</v>
      </c>
      <c r="AB7509" s="4">
        <v>1.276595744680851E-2</v>
      </c>
      <c r="AC7509" s="4">
        <v>4.1353383458646607E-2</v>
      </c>
      <c r="AD7509" s="4">
        <v>8.4033613445378148E-3</v>
      </c>
      <c r="AE7509" s="4">
        <v>1.8811887067437589</v>
      </c>
      <c r="AF7509" s="4">
        <v>1.148251542306628</v>
      </c>
      <c r="AG7509" s="4">
        <v>1.6748157365016261</v>
      </c>
      <c r="AH7509" s="4">
        <v>0.27380870670834639</v>
      </c>
      <c r="AI7509" s="4">
        <v>0.1176470588235294</v>
      </c>
      <c r="AJ7509" s="4">
        <v>14800</v>
      </c>
      <c r="AK7509" s="4">
        <v>12300</v>
      </c>
      <c r="AL7509" s="4">
        <v>13300</v>
      </c>
      <c r="AM7509" s="8">
        <v>1.0698469563534801E-2</v>
      </c>
    </row>
    <row r="7510" spans="1:39" x14ac:dyDescent="0.3">
      <c r="A7510" s="4">
        <v>20200714</v>
      </c>
      <c r="B7510" s="4" t="s">
        <v>2442</v>
      </c>
      <c r="C7510" s="4">
        <v>11400</v>
      </c>
      <c r="D7510" s="4">
        <v>12500</v>
      </c>
      <c r="E7510" s="4">
        <v>11350</v>
      </c>
      <c r="F7510" s="4">
        <v>12500</v>
      </c>
      <c r="G7510" s="4">
        <v>1100</v>
      </c>
      <c r="H7510" s="4">
        <v>426038</v>
      </c>
      <c r="I7510" s="4">
        <v>9.6490000000000006E-2</v>
      </c>
      <c r="J7510" s="4">
        <v>3.9271025177303001</v>
      </c>
      <c r="K7510" s="4">
        <v>1.060820367751061</v>
      </c>
      <c r="L7510" s="4">
        <v>1.076658053402239</v>
      </c>
      <c r="M7510" s="4">
        <v>1.0974539069359091</v>
      </c>
      <c r="N7510" s="4">
        <v>1.049538203190596</v>
      </c>
      <c r="O7510" s="4">
        <v>1.0599058803578241</v>
      </c>
      <c r="P7510" s="4">
        <v>1.175428835620195</v>
      </c>
      <c r="Q7510" s="4">
        <v>12950</v>
      </c>
      <c r="R7510" s="4">
        <v>13000</v>
      </c>
      <c r="S7510" s="4">
        <v>12300</v>
      </c>
      <c r="T7510" s="4">
        <v>12400</v>
      </c>
      <c r="U7510" s="7">
        <v>3.5999999999999997E-2</v>
      </c>
      <c r="V7510" s="7">
        <v>0.04</v>
      </c>
      <c r="W7510" s="7">
        <v>-1.6E-2</v>
      </c>
      <c r="X7510" s="4">
        <v>-1.6162888329135029E-2</v>
      </c>
      <c r="Y7510" s="4">
        <v>-8.0000000000000002E-3</v>
      </c>
      <c r="Z7510" s="7">
        <v>-1.0800000000000001E-2</v>
      </c>
      <c r="AA7510" s="7">
        <v>3.32E-2</v>
      </c>
      <c r="AB7510" s="4">
        <v>0</v>
      </c>
      <c r="AC7510" s="4">
        <v>0</v>
      </c>
      <c r="AD7510" s="4">
        <v>4.3859649122807024E-3</v>
      </c>
      <c r="AE7510" s="4">
        <v>9.2681430560389835</v>
      </c>
      <c r="AF7510" s="4">
        <v>0.9397435587321975</v>
      </c>
      <c r="AG7510" s="4">
        <v>1.152233146678397</v>
      </c>
      <c r="AH7510" s="4">
        <v>0.19624017937211319</v>
      </c>
      <c r="AI7510" s="4">
        <v>9.6491228070175433E-2</v>
      </c>
      <c r="AJ7510" s="4">
        <v>13000</v>
      </c>
      <c r="AK7510" s="4">
        <v>12100</v>
      </c>
      <c r="AL7510" s="4">
        <v>12400</v>
      </c>
      <c r="AM7510" s="8">
        <v>-3.5842751443095301E-3</v>
      </c>
    </row>
    <row r="7511" spans="1:39" x14ac:dyDescent="0.3">
      <c r="A7511" s="4">
        <v>20200805</v>
      </c>
      <c r="B7511" s="4" t="s">
        <v>2442</v>
      </c>
      <c r="C7511" s="4">
        <v>13200</v>
      </c>
      <c r="D7511" s="4">
        <v>14750</v>
      </c>
      <c r="E7511" s="4">
        <v>13100</v>
      </c>
      <c r="F7511" s="4">
        <v>14400</v>
      </c>
      <c r="G7511" s="4">
        <v>1350</v>
      </c>
      <c r="H7511" s="4">
        <v>1470014</v>
      </c>
      <c r="I7511" s="4">
        <v>0.10345</v>
      </c>
      <c r="J7511" s="4">
        <v>4.775171165517226</v>
      </c>
      <c r="K7511" s="4">
        <v>1.0706319702602229</v>
      </c>
      <c r="L7511" s="4">
        <v>1.080270067516879</v>
      </c>
      <c r="M7511" s="4">
        <v>1.095890410958904</v>
      </c>
      <c r="N7511" s="4">
        <v>1.140368243912097</v>
      </c>
      <c r="O7511" s="4">
        <v>1.15569823434992</v>
      </c>
      <c r="P7511" s="4">
        <v>1.300294221667055</v>
      </c>
      <c r="Q7511" s="4">
        <v>14200</v>
      </c>
      <c r="R7511" s="4">
        <v>14450</v>
      </c>
      <c r="S7511" s="4">
        <v>13800</v>
      </c>
      <c r="T7511" s="4">
        <v>14450</v>
      </c>
      <c r="U7511" s="7">
        <v>-1.3888888888888888E-2</v>
      </c>
      <c r="V7511" s="7">
        <v>3.472222222222222E-3</v>
      </c>
      <c r="W7511" s="7">
        <v>-4.1666666666666664E-2</v>
      </c>
      <c r="X7511" s="4">
        <v>3.2864779251633197E-2</v>
      </c>
      <c r="Y7511" s="4">
        <v>3.472222222222222E-3</v>
      </c>
      <c r="Z7511" s="7">
        <v>6.7222222222222206E-4</v>
      </c>
      <c r="AA7511" s="7">
        <v>6.7222222222222206E-4</v>
      </c>
      <c r="AB7511" s="4">
        <v>1.149425287356322E-2</v>
      </c>
      <c r="AC7511" s="4">
        <v>2.4305555555555559E-2</v>
      </c>
      <c r="AD7511" s="4">
        <v>7.575757575757576E-3</v>
      </c>
      <c r="AE7511" s="4">
        <v>17.10571697871697</v>
      </c>
      <c r="AF7511" s="4">
        <v>1.0499601953809801</v>
      </c>
      <c r="AG7511" s="4">
        <v>1.335576479092494</v>
      </c>
      <c r="AH7511" s="4">
        <v>0.2036767080176034</v>
      </c>
      <c r="AI7511" s="4">
        <v>9.0909090909090912E-2</v>
      </c>
      <c r="AJ7511" s="4">
        <v>16400</v>
      </c>
      <c r="AK7511" s="4">
        <v>13800</v>
      </c>
      <c r="AL7511" s="4">
        <v>14650</v>
      </c>
      <c r="AM7511" s="8">
        <v>1.4281438787493401E-2</v>
      </c>
    </row>
    <row r="7512" spans="1:39" x14ac:dyDescent="0.3">
      <c r="A7512" s="4">
        <v>20190830</v>
      </c>
      <c r="B7512" s="4" t="s">
        <v>2443</v>
      </c>
      <c r="C7512" s="4">
        <v>4580</v>
      </c>
      <c r="D7512" s="4">
        <v>5890</v>
      </c>
      <c r="E7512" s="4">
        <v>4580</v>
      </c>
      <c r="F7512" s="4">
        <v>5200</v>
      </c>
      <c r="G7512" s="4">
        <v>575</v>
      </c>
      <c r="H7512" s="4">
        <v>246049</v>
      </c>
      <c r="I7512" s="4">
        <v>0.12432</v>
      </c>
      <c r="J7512" s="4">
        <v>6.0538935268225114</v>
      </c>
      <c r="K7512" s="4">
        <v>1.0681273536460121</v>
      </c>
      <c r="L7512" s="4">
        <v>1.073049938093273</v>
      </c>
      <c r="M7512" s="4">
        <v>1.10274626232637</v>
      </c>
      <c r="N7512" s="4">
        <v>1.133762127984302</v>
      </c>
      <c r="O7512" s="4">
        <v>0.87869997465288541</v>
      </c>
      <c r="P7512" s="4">
        <v>0.75661125459241207</v>
      </c>
      <c r="Q7512" s="4">
        <v>5150</v>
      </c>
      <c r="R7512" s="4">
        <v>5150</v>
      </c>
      <c r="S7512" s="4">
        <v>5030</v>
      </c>
      <c r="T7512" s="4">
        <v>5070</v>
      </c>
      <c r="U7512" s="7">
        <v>-9.6153846153846159E-3</v>
      </c>
      <c r="V7512" s="7">
        <v>-9.6153846153846159E-3</v>
      </c>
      <c r="W7512" s="7">
        <v>-3.2692307692307694E-2</v>
      </c>
      <c r="X7512" s="4">
        <v>-1.226425378829173E-2</v>
      </c>
      <c r="Y7512" s="4">
        <v>-2.5000000000000001E-2</v>
      </c>
      <c r="Z7512" s="7">
        <v>-2.7800000000000002E-2</v>
      </c>
      <c r="AA7512" s="7">
        <v>-2.7800000000000002E-2</v>
      </c>
      <c r="AB7512" s="4">
        <v>0</v>
      </c>
      <c r="AC7512" s="4">
        <v>0.13269230769230769</v>
      </c>
      <c r="AD7512" s="4">
        <v>0</v>
      </c>
      <c r="AE7512" s="4">
        <v>15.50012599218848</v>
      </c>
      <c r="AF7512" s="4">
        <v>0.85498430542537662</v>
      </c>
      <c r="AG7512" s="4">
        <v>1.361012959034857</v>
      </c>
      <c r="AH7512" s="4">
        <v>0.43486525152310052</v>
      </c>
      <c r="AI7512" s="4">
        <v>0.13537117903930129</v>
      </c>
      <c r="AJ7512" s="4">
        <v>5150</v>
      </c>
      <c r="AK7512" s="4">
        <v>4910</v>
      </c>
      <c r="AL7512" s="4">
        <v>5000</v>
      </c>
      <c r="AM7512" s="8">
        <v>1.8313124001204401E-2</v>
      </c>
    </row>
    <row r="7513" spans="1:39" x14ac:dyDescent="0.3">
      <c r="A7513" s="4">
        <v>20191030</v>
      </c>
      <c r="B7513" s="4" t="s">
        <v>2443</v>
      </c>
      <c r="C7513" s="4">
        <v>8020</v>
      </c>
      <c r="D7513" s="4">
        <v>9990</v>
      </c>
      <c r="E7513" s="4">
        <v>7790</v>
      </c>
      <c r="F7513" s="4">
        <v>8380</v>
      </c>
      <c r="G7513" s="4">
        <v>620</v>
      </c>
      <c r="H7513" s="4">
        <v>4124096</v>
      </c>
      <c r="I7513" s="4">
        <v>7.9899999999999999E-2</v>
      </c>
      <c r="J7513" s="4">
        <v>7.2029729211898896</v>
      </c>
      <c r="K7513" s="4">
        <v>1.1370420624151969</v>
      </c>
      <c r="L7513" s="4">
        <v>1.3312152501985699</v>
      </c>
      <c r="M7513" s="4">
        <v>1.5166048321418879</v>
      </c>
      <c r="N7513" s="4">
        <v>1.6355208587460359</v>
      </c>
      <c r="O7513" s="4">
        <v>1.7090414683888511</v>
      </c>
      <c r="P7513" s="4">
        <v>1.4267472546182001</v>
      </c>
      <c r="Q7513" s="4">
        <v>7990</v>
      </c>
      <c r="R7513" s="4">
        <v>8010</v>
      </c>
      <c r="S7513" s="4">
        <v>7500</v>
      </c>
      <c r="T7513" s="4">
        <v>7550</v>
      </c>
      <c r="U7513" s="7">
        <v>-4.6539379474940336E-2</v>
      </c>
      <c r="V7513" s="7">
        <v>-4.41527446300716E-2</v>
      </c>
      <c r="W7513" s="7">
        <v>-0.10501193317422435</v>
      </c>
      <c r="X7513" s="4">
        <v>6.7967797023664303E-2</v>
      </c>
      <c r="Y7513" s="4">
        <v>-9.9045346062052508E-2</v>
      </c>
      <c r="Z7513" s="7">
        <v>-0.10184534606205251</v>
      </c>
      <c r="AA7513" s="7">
        <v>-0.10184534606205251</v>
      </c>
      <c r="AB7513" s="4">
        <v>3.3505154639175257E-2</v>
      </c>
      <c r="AC7513" s="4">
        <v>0.19212410501193319</v>
      </c>
      <c r="AD7513" s="4">
        <v>2.86783042394015E-2</v>
      </c>
      <c r="AE7513" s="4">
        <v>3.148979774155297</v>
      </c>
      <c r="AF7513" s="4">
        <v>1.2704387863579241</v>
      </c>
      <c r="AG7513" s="4">
        <v>2.351167246987738</v>
      </c>
      <c r="AH7513" s="4">
        <v>0.3618089629144316</v>
      </c>
      <c r="AI7513" s="4">
        <v>4.488778054862843E-2</v>
      </c>
      <c r="AJ7513" s="4">
        <v>8010</v>
      </c>
      <c r="AK7513" s="4">
        <v>6580</v>
      </c>
      <c r="AL7513" s="4">
        <v>6700</v>
      </c>
      <c r="AM7513" s="4"/>
    </row>
    <row r="7514" spans="1:39" x14ac:dyDescent="0.3">
      <c r="A7514" s="4">
        <v>20200128</v>
      </c>
      <c r="B7514" s="4" t="s">
        <v>2443</v>
      </c>
      <c r="C7514" s="4">
        <v>5490</v>
      </c>
      <c r="D7514" s="4">
        <v>6230</v>
      </c>
      <c r="E7514" s="4">
        <v>5350</v>
      </c>
      <c r="F7514" s="4">
        <v>6070</v>
      </c>
      <c r="G7514" s="4">
        <v>690</v>
      </c>
      <c r="H7514" s="4">
        <v>893913</v>
      </c>
      <c r="I7514" s="4">
        <v>0.12825</v>
      </c>
      <c r="J7514" s="4">
        <v>3.8019711779134169</v>
      </c>
      <c r="K7514" s="4">
        <v>1.0917266187050361</v>
      </c>
      <c r="L7514" s="4">
        <v>1.1158088235294119</v>
      </c>
      <c r="M7514" s="4">
        <v>1.148099111027048</v>
      </c>
      <c r="N7514" s="4">
        <v>1.1944704088158611</v>
      </c>
      <c r="O7514" s="4">
        <v>1.0711922234150499</v>
      </c>
      <c r="P7514" s="4">
        <v>1.1544404910017361</v>
      </c>
      <c r="Q7514" s="4">
        <v>5900</v>
      </c>
      <c r="R7514" s="4">
        <v>5900</v>
      </c>
      <c r="S7514" s="4">
        <v>5530</v>
      </c>
      <c r="T7514" s="4">
        <v>5650</v>
      </c>
      <c r="U7514" s="7">
        <v>-2.800658978583196E-2</v>
      </c>
      <c r="V7514" s="7">
        <v>-2.800658978583196E-2</v>
      </c>
      <c r="W7514" s="7">
        <v>-8.8962108731466233E-2</v>
      </c>
      <c r="X7514" s="4">
        <v>1.269247798494613E-2</v>
      </c>
      <c r="Y7514" s="4">
        <v>-6.919275123558484E-2</v>
      </c>
      <c r="Z7514" s="7">
        <v>-7.1992751235584837E-2</v>
      </c>
      <c r="AA7514" s="7">
        <v>-7.1992751235584837E-2</v>
      </c>
      <c r="AB7514" s="4">
        <v>2.0446096654275089E-2</v>
      </c>
      <c r="AC7514" s="4">
        <v>2.6359143327841849E-2</v>
      </c>
      <c r="AD7514" s="4">
        <v>2.5500910746812391E-2</v>
      </c>
      <c r="AE7514" s="4">
        <v>2.0634015276197251</v>
      </c>
      <c r="AF7514" s="4">
        <v>1.0709858199735589</v>
      </c>
      <c r="AG7514" s="4">
        <v>1.3036966072014979</v>
      </c>
      <c r="AH7514" s="4">
        <v>0.16666954863265671</v>
      </c>
      <c r="AI7514" s="4">
        <v>0.1056466302367942</v>
      </c>
      <c r="AJ7514" s="4">
        <v>5900</v>
      </c>
      <c r="AK7514" s="4">
        <v>4750</v>
      </c>
      <c r="AL7514" s="4">
        <v>5090</v>
      </c>
      <c r="AM7514" s="8">
        <v>-3.0441822778244899E-2</v>
      </c>
    </row>
    <row r="7515" spans="1:39" x14ac:dyDescent="0.3">
      <c r="A7515" s="4">
        <v>20200326</v>
      </c>
      <c r="B7515" s="4" t="s">
        <v>2443</v>
      </c>
      <c r="C7515" s="4">
        <v>3650</v>
      </c>
      <c r="D7515" s="4">
        <v>4395</v>
      </c>
      <c r="E7515" s="4">
        <v>3420</v>
      </c>
      <c r="F7515" s="4">
        <v>3855</v>
      </c>
      <c r="G7515" s="4">
        <v>425</v>
      </c>
      <c r="H7515" s="4">
        <v>643041</v>
      </c>
      <c r="I7515" s="4">
        <v>0.12391000000000001</v>
      </c>
      <c r="J7515" s="4">
        <v>1.421669459711616</v>
      </c>
      <c r="K7515" s="4">
        <v>1.097248576850095</v>
      </c>
      <c r="L7515" s="4">
        <v>1.1401952085181899</v>
      </c>
      <c r="M7515" s="4">
        <v>1.111431454519245</v>
      </c>
      <c r="N7515" s="4">
        <v>0.96411154182818559</v>
      </c>
      <c r="O7515" s="4">
        <v>0.81909449864546624</v>
      </c>
      <c r="P7515" s="4">
        <v>0.74640592477854684</v>
      </c>
      <c r="Q7515" s="4">
        <v>4060</v>
      </c>
      <c r="R7515" s="4">
        <v>4300</v>
      </c>
      <c r="S7515" s="4">
        <v>3620</v>
      </c>
      <c r="T7515" s="4">
        <v>3810</v>
      </c>
      <c r="U7515" s="7">
        <v>5.3177691309987028E-2</v>
      </c>
      <c r="V7515" s="7">
        <v>0.11543450064850844</v>
      </c>
      <c r="W7515" s="7">
        <v>-6.0959792477302203E-2</v>
      </c>
      <c r="X7515" s="4">
        <v>-6.4836813805176946E-2</v>
      </c>
      <c r="Y7515" s="4">
        <v>-1.1673151750972759E-2</v>
      </c>
      <c r="Z7515" s="7">
        <v>5.0377691309987031E-2</v>
      </c>
      <c r="AA7515" s="7">
        <v>5.0377691309987031E-2</v>
      </c>
      <c r="AB7515" s="4">
        <v>6.4139941690962099E-2</v>
      </c>
      <c r="AC7515" s="4">
        <v>0.14007782101167321</v>
      </c>
      <c r="AD7515" s="4">
        <v>6.3013698630136991E-2</v>
      </c>
      <c r="AE7515" s="4">
        <v>6.0731852439508129</v>
      </c>
      <c r="AF7515" s="4">
        <v>0.7030712877693267</v>
      </c>
      <c r="AG7515" s="4">
        <v>1.233897000085276</v>
      </c>
      <c r="AH7515" s="4">
        <v>0.61189045753318161</v>
      </c>
      <c r="AI7515" s="4">
        <v>5.6164383561643827E-2</v>
      </c>
      <c r="AJ7515" s="4">
        <v>4300</v>
      </c>
      <c r="AK7515" s="4">
        <v>3410</v>
      </c>
      <c r="AL7515" s="4">
        <v>3600</v>
      </c>
      <c r="AM7515" s="8">
        <v>2.1614460980046799E-2</v>
      </c>
    </row>
    <row r="7516" spans="1:39" x14ac:dyDescent="0.3">
      <c r="A7516" s="4">
        <v>20200406</v>
      </c>
      <c r="B7516" s="4" t="s">
        <v>2443</v>
      </c>
      <c r="C7516" s="4">
        <v>3700</v>
      </c>
      <c r="D7516" s="4">
        <v>4015</v>
      </c>
      <c r="E7516" s="4">
        <v>3615</v>
      </c>
      <c r="F7516" s="4">
        <v>3975</v>
      </c>
      <c r="G7516" s="4">
        <v>360</v>
      </c>
      <c r="H7516" s="4">
        <v>202307</v>
      </c>
      <c r="I7516" s="4">
        <v>9.9589999999999998E-2</v>
      </c>
      <c r="J7516" s="4">
        <v>1.0586812522044191</v>
      </c>
      <c r="K7516" s="4">
        <v>1.0656836461126</v>
      </c>
      <c r="L7516" s="4">
        <v>1.0532591414944359</v>
      </c>
      <c r="M7516" s="4">
        <v>1.0702746365105009</v>
      </c>
      <c r="N7516" s="4">
        <v>1.068692028498454</v>
      </c>
      <c r="O7516" s="4">
        <v>0.86724119122940979</v>
      </c>
      <c r="P7516" s="4">
        <v>0.77736039699159898</v>
      </c>
      <c r="Q7516" s="4">
        <v>4045</v>
      </c>
      <c r="R7516" s="4">
        <v>4080</v>
      </c>
      <c r="S7516" s="4">
        <v>3800</v>
      </c>
      <c r="T7516" s="4">
        <v>4080</v>
      </c>
      <c r="U7516" s="7">
        <v>1.7610062893081761E-2</v>
      </c>
      <c r="V7516" s="7">
        <v>2.6415094339622643E-2</v>
      </c>
      <c r="W7516" s="7">
        <v>-4.40251572327044E-2</v>
      </c>
      <c r="X7516" s="4">
        <v>-5.3300174754671463E-2</v>
      </c>
      <c r="Y7516" s="4">
        <v>2.6415094339622639E-2</v>
      </c>
      <c r="Z7516" s="7">
        <v>2.3615094339622639E-2</v>
      </c>
      <c r="AA7516" s="7">
        <v>1.481006289308176E-2</v>
      </c>
      <c r="AB7516" s="4">
        <v>1.648351648351648E-2</v>
      </c>
      <c r="AC7516" s="4">
        <v>1.0062893081761009E-2</v>
      </c>
      <c r="AD7516" s="4">
        <v>2.2972972972972971E-2</v>
      </c>
      <c r="AE7516" s="4">
        <v>2.869643541043136</v>
      </c>
      <c r="AF7516" s="4">
        <v>0.79076855634628507</v>
      </c>
      <c r="AG7516" s="4">
        <v>1.3116309508352391</v>
      </c>
      <c r="AH7516" s="4">
        <v>0.50218294000610997</v>
      </c>
      <c r="AI7516" s="4">
        <v>7.4324324324324328E-2</v>
      </c>
      <c r="AJ7516" s="4">
        <v>4875</v>
      </c>
      <c r="AK7516" s="4">
        <v>3800</v>
      </c>
      <c r="AL7516" s="4">
        <v>3960</v>
      </c>
      <c r="AM7516" s="8">
        <v>4.2233119609059101E-2</v>
      </c>
    </row>
    <row r="7517" spans="1:39" x14ac:dyDescent="0.3">
      <c r="A7517" s="4">
        <v>20200508</v>
      </c>
      <c r="B7517" s="4" t="s">
        <v>2443</v>
      </c>
      <c r="C7517" s="4">
        <v>4265</v>
      </c>
      <c r="D7517" s="4">
        <v>4690</v>
      </c>
      <c r="E7517" s="4">
        <v>4020</v>
      </c>
      <c r="F7517" s="4">
        <v>4570</v>
      </c>
      <c r="G7517" s="4">
        <v>320</v>
      </c>
      <c r="H7517" s="4">
        <v>236913</v>
      </c>
      <c r="I7517" s="4">
        <v>7.5289999999999996E-2</v>
      </c>
      <c r="J7517" s="4">
        <v>4.4259143710091431</v>
      </c>
      <c r="K7517" s="4">
        <v>1.059505409582689</v>
      </c>
      <c r="L7517" s="4">
        <v>1.0849952516619179</v>
      </c>
      <c r="M7517" s="4">
        <v>1.101204819277108</v>
      </c>
      <c r="N7517" s="4">
        <v>1.0972388955582231</v>
      </c>
      <c r="O7517" s="4">
        <v>1.0778725578835651</v>
      </c>
      <c r="P7517" s="4">
        <v>0.95105137654454808</v>
      </c>
      <c r="Q7517" s="4">
        <v>4630</v>
      </c>
      <c r="R7517" s="4">
        <v>4650</v>
      </c>
      <c r="S7517" s="4">
        <v>4430</v>
      </c>
      <c r="T7517" s="4">
        <v>4480</v>
      </c>
      <c r="U7517" s="7">
        <v>1.3129102844638949E-2</v>
      </c>
      <c r="V7517" s="7">
        <v>1.7505470459518599E-2</v>
      </c>
      <c r="W7517" s="7">
        <v>-3.0634573304157548E-2</v>
      </c>
      <c r="X7517" s="4">
        <v>2.4609843937575031E-2</v>
      </c>
      <c r="Y7517" s="4">
        <v>-1.9693654266958429E-2</v>
      </c>
      <c r="Z7517" s="7">
        <v>-2.2493654266958429E-2</v>
      </c>
      <c r="AA7517" s="7">
        <v>-2.2493654266958429E-2</v>
      </c>
      <c r="AB7517" s="4">
        <v>3.529411764705882E-3</v>
      </c>
      <c r="AC7517" s="4">
        <v>2.6258205689277898E-2</v>
      </c>
      <c r="AD7517" s="4">
        <v>5.7444314185228607E-2</v>
      </c>
      <c r="AE7517" s="4">
        <v>5.8688317479191454</v>
      </c>
      <c r="AF7517" s="4">
        <v>1.0129946872705511</v>
      </c>
      <c r="AG7517" s="4">
        <v>1.2990493258489151</v>
      </c>
      <c r="AH7517" s="4">
        <v>0.21737829848175769</v>
      </c>
      <c r="AI7517" s="4">
        <v>7.1512309495896834E-2</v>
      </c>
      <c r="AJ7517" s="4">
        <v>4800</v>
      </c>
      <c r="AK7517" s="4">
        <v>4385</v>
      </c>
      <c r="AL7517" s="4">
        <v>4490</v>
      </c>
      <c r="AM7517" s="8">
        <v>2.1147313370859101E-2</v>
      </c>
    </row>
    <row r="7518" spans="1:39" x14ac:dyDescent="0.3">
      <c r="A7518" s="4">
        <v>20200612</v>
      </c>
      <c r="B7518" s="4" t="s">
        <v>2443</v>
      </c>
      <c r="C7518" s="4">
        <v>4090</v>
      </c>
      <c r="D7518" s="4">
        <v>5020</v>
      </c>
      <c r="E7518" s="4">
        <v>3965</v>
      </c>
      <c r="F7518" s="4">
        <v>4700</v>
      </c>
      <c r="G7518" s="4">
        <v>515</v>
      </c>
      <c r="H7518" s="4">
        <v>229387</v>
      </c>
      <c r="I7518" s="4">
        <v>0.12306</v>
      </c>
      <c r="J7518" s="4">
        <v>4.9075135852124427</v>
      </c>
      <c r="K7518" s="4">
        <v>1.0763358778625951</v>
      </c>
      <c r="L7518" s="4">
        <v>1.075022872827081</v>
      </c>
      <c r="M7518" s="4">
        <v>1.0714692807477491</v>
      </c>
      <c r="N7518" s="4">
        <v>1.0687890847072199</v>
      </c>
      <c r="O7518" s="4">
        <v>1.1400618544197609</v>
      </c>
      <c r="P7518" s="4">
        <v>1.0368123535088929</v>
      </c>
      <c r="Q7518" s="4">
        <v>4585</v>
      </c>
      <c r="R7518" s="4">
        <v>4595</v>
      </c>
      <c r="S7518" s="4">
        <v>4115</v>
      </c>
      <c r="T7518" s="4">
        <v>4170</v>
      </c>
      <c r="U7518" s="7">
        <v>-2.4468085106382979E-2</v>
      </c>
      <c r="V7518" s="7">
        <v>-2.2340425531914895E-2</v>
      </c>
      <c r="W7518" s="7">
        <v>-0.12446808510638298</v>
      </c>
      <c r="X7518" s="4">
        <v>-6.1398521887436044E-3</v>
      </c>
      <c r="Y7518" s="4">
        <v>-0.11276595744680851</v>
      </c>
      <c r="Z7518" s="7">
        <v>-0.1155659574468085</v>
      </c>
      <c r="AA7518" s="7">
        <v>-0.1155659574468085</v>
      </c>
      <c r="AB7518" s="4">
        <v>0</v>
      </c>
      <c r="AC7518" s="4">
        <v>6.8085106382978725E-2</v>
      </c>
      <c r="AD7518" s="4">
        <v>3.0562347188264061E-2</v>
      </c>
      <c r="AE7518" s="4">
        <v>8.9569308863725112</v>
      </c>
      <c r="AF7518" s="4">
        <v>1.01041230091965</v>
      </c>
      <c r="AG7518" s="4">
        <v>1.141580189520242</v>
      </c>
      <c r="AH7518" s="4">
        <v>0.11371623686189621</v>
      </c>
      <c r="AI7518" s="4">
        <v>0.1491442542787286</v>
      </c>
      <c r="AJ7518" s="4">
        <v>4595</v>
      </c>
      <c r="AK7518" s="4">
        <v>4105</v>
      </c>
      <c r="AL7518" s="4">
        <v>4140</v>
      </c>
      <c r="AM7518" s="8">
        <v>-1.4529891997296601E-2</v>
      </c>
    </row>
    <row r="7519" spans="1:39" x14ac:dyDescent="0.3">
      <c r="A7519" s="4">
        <v>20200804</v>
      </c>
      <c r="B7519" s="4" t="s">
        <v>2443</v>
      </c>
      <c r="C7519" s="4">
        <v>4040</v>
      </c>
      <c r="D7519" s="4">
        <v>4440</v>
      </c>
      <c r="E7519" s="4">
        <v>4000</v>
      </c>
      <c r="F7519" s="4">
        <v>4410</v>
      </c>
      <c r="G7519" s="4">
        <v>370</v>
      </c>
      <c r="H7519" s="4">
        <v>183135</v>
      </c>
      <c r="I7519" s="4">
        <v>9.1579999999999995E-2</v>
      </c>
      <c r="J7519" s="4">
        <v>3.6513443191673889</v>
      </c>
      <c r="K7519" s="4">
        <v>1.071688942891859</v>
      </c>
      <c r="L7519" s="4">
        <v>1.098654708520179</v>
      </c>
      <c r="M7519" s="4">
        <v>1.1126529582439759</v>
      </c>
      <c r="N7519" s="4">
        <v>1.1172335170055101</v>
      </c>
      <c r="O7519" s="4">
        <v>1.049021745594386</v>
      </c>
      <c r="P7519" s="4">
        <v>1.0470396201216801</v>
      </c>
      <c r="Q7519" s="4">
        <v>4365</v>
      </c>
      <c r="R7519" s="4">
        <v>4460</v>
      </c>
      <c r="S7519" s="4">
        <v>4300</v>
      </c>
      <c r="T7519" s="4">
        <v>4350</v>
      </c>
      <c r="U7519" s="7">
        <v>-1.020408163265306E-2</v>
      </c>
      <c r="V7519" s="7">
        <v>1.1337868480725623E-2</v>
      </c>
      <c r="W7519" s="7">
        <v>-2.4943310657596373E-2</v>
      </c>
      <c r="X7519" s="4">
        <v>-6.9668756729357028E-4</v>
      </c>
      <c r="Y7519" s="4">
        <v>-1.360544217687075E-2</v>
      </c>
      <c r="Z7519" s="7">
        <v>-1.640544217687075E-2</v>
      </c>
      <c r="AA7519" s="7">
        <v>-1.640544217687075E-2</v>
      </c>
      <c r="AB7519" s="4">
        <v>0</v>
      </c>
      <c r="AC7519" s="4">
        <v>6.8027210884353739E-3</v>
      </c>
      <c r="AD7519" s="4">
        <v>9.9009900990099011E-3</v>
      </c>
      <c r="AE7519" s="4">
        <v>1.4966534001291241</v>
      </c>
      <c r="AF7519" s="4">
        <v>1.014447082923406</v>
      </c>
      <c r="AG7519" s="4">
        <v>1.1876748020869361</v>
      </c>
      <c r="AH7519" s="4">
        <v>0.14377734082768701</v>
      </c>
      <c r="AI7519" s="4">
        <v>9.1584158415841582E-2</v>
      </c>
      <c r="AJ7519" s="4">
        <v>5950</v>
      </c>
      <c r="AK7519" s="4">
        <v>4295</v>
      </c>
      <c r="AL7519" s="4">
        <v>5650</v>
      </c>
      <c r="AM7519" s="8">
        <v>9.4010179698367502E-3</v>
      </c>
    </row>
    <row r="7520" spans="1:39" x14ac:dyDescent="0.3">
      <c r="A7520" s="4">
        <v>20200807</v>
      </c>
      <c r="B7520" s="4" t="s">
        <v>2443</v>
      </c>
      <c r="C7520" s="4">
        <v>4745</v>
      </c>
      <c r="D7520" s="4">
        <v>4800</v>
      </c>
      <c r="E7520" s="4">
        <v>4470</v>
      </c>
      <c r="F7520" s="4">
        <v>4800</v>
      </c>
      <c r="G7520" s="4">
        <v>365</v>
      </c>
      <c r="H7520" s="4">
        <v>200433</v>
      </c>
      <c r="I7520" s="4">
        <v>8.2299999999999998E-2</v>
      </c>
      <c r="J7520" s="4">
        <v>2.9165896652731238</v>
      </c>
      <c r="K7520" s="4">
        <v>1.0599926389400069</v>
      </c>
      <c r="L7520" s="4">
        <v>1.089176310415249</v>
      </c>
      <c r="M7520" s="4">
        <v>1.159000362187613</v>
      </c>
      <c r="N7520" s="4">
        <v>1.1931394481730051</v>
      </c>
      <c r="O7520" s="4">
        <v>1.141136381646723</v>
      </c>
      <c r="P7520" s="4">
        <v>1.1432200698634489</v>
      </c>
      <c r="Q7520" s="4">
        <v>4800</v>
      </c>
      <c r="R7520" s="4">
        <v>5950</v>
      </c>
      <c r="S7520" s="4">
        <v>4750</v>
      </c>
      <c r="T7520" s="4">
        <v>5830</v>
      </c>
      <c r="U7520" s="7">
        <v>0</v>
      </c>
      <c r="V7520" s="7">
        <v>0.23958333333333334</v>
      </c>
      <c r="W7520" s="7">
        <v>-1.0416666666666666E-2</v>
      </c>
      <c r="X7520" s="4">
        <v>2.3241362167536441E-2</v>
      </c>
      <c r="Y7520" s="4">
        <v>0.21458333333333329</v>
      </c>
      <c r="Z7520" s="7">
        <v>3.7200000000000004E-2</v>
      </c>
      <c r="AA7520" s="7">
        <v>3.7200000000000004E-2</v>
      </c>
      <c r="AB7520" s="4">
        <v>6.9898534385569339E-2</v>
      </c>
      <c r="AC7520" s="4">
        <v>0</v>
      </c>
      <c r="AD7520" s="4">
        <v>5.7955742887249737E-2</v>
      </c>
      <c r="AE7520" s="4">
        <v>4.2600905439010397</v>
      </c>
      <c r="AF7520" s="4">
        <v>1.0823145307481199</v>
      </c>
      <c r="AG7520" s="4">
        <v>1.3132479340798571</v>
      </c>
      <c r="AH7520" s="4">
        <v>0.16247499807662719</v>
      </c>
      <c r="AI7520" s="4">
        <v>1.159114857744995E-2</v>
      </c>
      <c r="AJ7520" s="4">
        <v>6000</v>
      </c>
      <c r="AK7520" s="4">
        <v>4750</v>
      </c>
      <c r="AL7520" s="4">
        <v>5420</v>
      </c>
      <c r="AM7520" s="8">
        <v>4.1094927766100603E-3</v>
      </c>
    </row>
    <row r="7521" spans="1:39" x14ac:dyDescent="0.3">
      <c r="A7521" s="4">
        <v>20200907</v>
      </c>
      <c r="B7521" s="4" t="s">
        <v>2443</v>
      </c>
      <c r="C7521" s="4">
        <v>7000</v>
      </c>
      <c r="D7521" s="4">
        <v>8170</v>
      </c>
      <c r="E7521" s="4">
        <v>7000</v>
      </c>
      <c r="F7521" s="4">
        <v>8080</v>
      </c>
      <c r="G7521" s="4">
        <v>980</v>
      </c>
      <c r="H7521" s="4">
        <v>284649</v>
      </c>
      <c r="I7521" s="4">
        <v>0.13803000000000001</v>
      </c>
      <c r="J7521" s="4">
        <v>3.1509017709978759</v>
      </c>
      <c r="K7521" s="4">
        <v>1.105839416058394</v>
      </c>
      <c r="L7521" s="4">
        <v>1.159919609532013</v>
      </c>
      <c r="M7521" s="4">
        <v>1.2352851245986849</v>
      </c>
      <c r="N7521" s="4">
        <v>1.3261119317249299</v>
      </c>
      <c r="O7521" s="4">
        <v>1.6933878235355759</v>
      </c>
      <c r="P7521" s="4">
        <v>1.8169382267237579</v>
      </c>
      <c r="Q7521" s="4">
        <v>8570</v>
      </c>
      <c r="R7521" s="4">
        <v>8570</v>
      </c>
      <c r="S7521" s="4">
        <v>7330</v>
      </c>
      <c r="T7521" s="4">
        <v>7420</v>
      </c>
      <c r="U7521" s="7">
        <v>6.0643564356435642E-2</v>
      </c>
      <c r="V7521" s="7">
        <v>6.0643564356435642E-2</v>
      </c>
      <c r="W7521" s="7">
        <v>-9.2821782178217821E-2</v>
      </c>
      <c r="X7521" s="4">
        <v>8.6369604464139466E-2</v>
      </c>
      <c r="Y7521" s="4">
        <v>-8.1683168316831686E-2</v>
      </c>
      <c r="Z7521" s="7">
        <v>5.7843564356435645E-2</v>
      </c>
      <c r="AA7521" s="7">
        <v>5.7843564356435645E-2</v>
      </c>
      <c r="AB7521" s="4">
        <v>0</v>
      </c>
      <c r="AC7521" s="4">
        <v>1.113861386138614E-2</v>
      </c>
      <c r="AD7521" s="4">
        <v>0</v>
      </c>
      <c r="AE7521" s="4">
        <v>2.5647519935126368</v>
      </c>
      <c r="AF7521" s="4">
        <v>1.0942534048826209</v>
      </c>
      <c r="AG7521" s="4">
        <v>2.3079318202796859</v>
      </c>
      <c r="AH7521" s="4">
        <v>0.48057673962782138</v>
      </c>
      <c r="AI7521" s="4">
        <v>0.1542857142857143</v>
      </c>
      <c r="AJ7521" s="4">
        <v>8570</v>
      </c>
      <c r="AK7521" s="4">
        <v>6710</v>
      </c>
      <c r="AL7521" s="4">
        <v>7270</v>
      </c>
      <c r="AM7521" s="8">
        <v>1.48261051250024E-2</v>
      </c>
    </row>
    <row r="7522" spans="1:39" x14ac:dyDescent="0.3">
      <c r="A7522" s="4">
        <v>20190918</v>
      </c>
      <c r="B7522" s="4" t="s">
        <v>2444</v>
      </c>
      <c r="C7522" s="4">
        <v>10100</v>
      </c>
      <c r="D7522" s="4">
        <v>11400</v>
      </c>
      <c r="E7522" s="4">
        <v>9970</v>
      </c>
      <c r="F7522" s="4">
        <v>10950</v>
      </c>
      <c r="G7522" s="4">
        <v>750</v>
      </c>
      <c r="H7522" s="4">
        <v>158621</v>
      </c>
      <c r="I7522" s="4">
        <v>7.3529999999999998E-2</v>
      </c>
      <c r="J7522" s="4">
        <v>4.0273651925313194</v>
      </c>
      <c r="K7522" s="4">
        <v>1.061389337641357</v>
      </c>
      <c r="L7522" s="4">
        <v>1.0856632956573471</v>
      </c>
      <c r="M7522" s="4">
        <v>1.1189454322501531</v>
      </c>
      <c r="N7522" s="4">
        <v>1.1477385881243121</v>
      </c>
      <c r="O7522" s="4">
        <v>1.0490682932281601</v>
      </c>
      <c r="P7522" s="4">
        <v>0.82601507446079581</v>
      </c>
      <c r="Q7522" s="4">
        <v>10950</v>
      </c>
      <c r="R7522" s="4">
        <v>11850</v>
      </c>
      <c r="S7522" s="4">
        <v>10800</v>
      </c>
      <c r="T7522" s="4">
        <v>11000</v>
      </c>
      <c r="U7522" s="7">
        <v>0</v>
      </c>
      <c r="V7522" s="7">
        <v>8.2191780821917804E-2</v>
      </c>
      <c r="W7522" s="7">
        <v>-1.3698630136986301E-2</v>
      </c>
      <c r="X7522" s="4">
        <v>2.1749384204182171E-2</v>
      </c>
      <c r="Y7522" s="4">
        <v>4.5662100456621002E-3</v>
      </c>
      <c r="Z7522" s="7">
        <v>3.7200000000000004E-2</v>
      </c>
      <c r="AA7522" s="7">
        <v>3.7200000000000004E-2</v>
      </c>
      <c r="AB7522" s="4">
        <v>0</v>
      </c>
      <c r="AC7522" s="4">
        <v>4.1095890410958902E-2</v>
      </c>
      <c r="AD7522" s="4">
        <v>1.2871287128712871E-2</v>
      </c>
      <c r="AE7522" s="4">
        <v>6.0823267763334483</v>
      </c>
      <c r="AF7522" s="4">
        <v>1.076469684961652</v>
      </c>
      <c r="AG7522" s="4">
        <v>1.2738690016180689</v>
      </c>
      <c r="AH7522" s="4">
        <v>0.1439524535253261</v>
      </c>
      <c r="AI7522" s="4">
        <v>8.4158415841584164E-2</v>
      </c>
      <c r="AJ7522" s="4">
        <v>11850</v>
      </c>
      <c r="AK7522" s="4">
        <v>10000</v>
      </c>
      <c r="AL7522" s="4">
        <v>10150</v>
      </c>
      <c r="AM7522" s="8">
        <v>1.3037809339198499E-3</v>
      </c>
    </row>
    <row r="7523" spans="1:39" x14ac:dyDescent="0.3">
      <c r="A7523" s="4">
        <v>20191104</v>
      </c>
      <c r="B7523" s="4" t="s">
        <v>2444</v>
      </c>
      <c r="C7523" s="4">
        <v>15050</v>
      </c>
      <c r="D7523" s="4">
        <v>16600</v>
      </c>
      <c r="E7523" s="4">
        <v>14850</v>
      </c>
      <c r="F7523" s="4">
        <v>16300</v>
      </c>
      <c r="G7523" s="4">
        <v>1150</v>
      </c>
      <c r="H7523" s="4">
        <v>452939</v>
      </c>
      <c r="I7523" s="4">
        <v>7.5910000000000005E-2</v>
      </c>
      <c r="J7523" s="4">
        <v>0.72950734389097849</v>
      </c>
      <c r="K7523" s="4">
        <v>1.0493562231759661</v>
      </c>
      <c r="L7523" s="4">
        <v>1.097643097643098</v>
      </c>
      <c r="M7523" s="4">
        <v>1.1358885017421601</v>
      </c>
      <c r="N7523" s="4">
        <v>1.210770659238626</v>
      </c>
      <c r="O7523" s="4">
        <v>1.4931069754660229</v>
      </c>
      <c r="P7523" s="4">
        <v>1.3683393145711349</v>
      </c>
      <c r="Q7523" s="4">
        <v>16000</v>
      </c>
      <c r="R7523" s="4">
        <v>16650</v>
      </c>
      <c r="S7523" s="4">
        <v>15750</v>
      </c>
      <c r="T7523" s="4">
        <v>16150</v>
      </c>
      <c r="U7523" s="7">
        <v>-1.8404907975460124E-2</v>
      </c>
      <c r="V7523" s="7">
        <v>2.1472392638036811E-2</v>
      </c>
      <c r="W7523" s="7">
        <v>-3.3742331288343558E-2</v>
      </c>
      <c r="X7523" s="4">
        <v>7.3909006499535607E-2</v>
      </c>
      <c r="Y7523" s="4">
        <v>-9.202453987730062E-3</v>
      </c>
      <c r="Z7523" s="7">
        <v>-1.2002453987730062E-2</v>
      </c>
      <c r="AA7523" s="7">
        <v>-1.2002453987730062E-2</v>
      </c>
      <c r="AB7523" s="4">
        <v>0</v>
      </c>
      <c r="AC7523" s="4">
        <v>1.8404907975460121E-2</v>
      </c>
      <c r="AD7523" s="4">
        <v>1.32890365448505E-2</v>
      </c>
      <c r="AE7523" s="4">
        <v>3.1044695302915031</v>
      </c>
      <c r="AF7523" s="4">
        <v>1.031979889222383</v>
      </c>
      <c r="AG7523" s="4">
        <v>1.8100816656237659</v>
      </c>
      <c r="AH7523" s="4">
        <v>0.41654987008942751</v>
      </c>
      <c r="AI7523" s="4">
        <v>8.3056478405315617E-2</v>
      </c>
      <c r="AJ7523" s="4">
        <v>16650</v>
      </c>
      <c r="AK7523" s="4">
        <v>14600</v>
      </c>
      <c r="AL7523" s="4">
        <v>14800</v>
      </c>
      <c r="AM7523" s="8">
        <v>9.22486943584532E-3</v>
      </c>
    </row>
    <row r="7524" spans="1:39" x14ac:dyDescent="0.3">
      <c r="A7524" s="4">
        <v>20190820</v>
      </c>
      <c r="B7524" s="4" t="s">
        <v>2445</v>
      </c>
      <c r="C7524" s="4">
        <v>53600</v>
      </c>
      <c r="D7524" s="4">
        <v>57800</v>
      </c>
      <c r="E7524" s="4">
        <v>53600</v>
      </c>
      <c r="F7524" s="4">
        <v>57800</v>
      </c>
      <c r="G7524" s="4">
        <v>5100</v>
      </c>
      <c r="H7524" s="4">
        <v>255251</v>
      </c>
      <c r="I7524" s="4">
        <v>9.6769999999999995E-2</v>
      </c>
      <c r="J7524" s="4">
        <v>2.176338581535854</v>
      </c>
      <c r="K7524" s="4">
        <v>1.065110565110565</v>
      </c>
      <c r="L7524" s="4">
        <v>1.079970104633782</v>
      </c>
      <c r="M7524" s="4">
        <v>1.0950080515297911</v>
      </c>
      <c r="N7524" s="4">
        <v>1.0609884814831809</v>
      </c>
      <c r="O7524" s="4">
        <v>0.97923225706258554</v>
      </c>
      <c r="P7524" s="4"/>
      <c r="Q7524" s="4">
        <v>57800</v>
      </c>
      <c r="R7524" s="4">
        <v>58600</v>
      </c>
      <c r="S7524" s="4">
        <v>56900</v>
      </c>
      <c r="T7524" s="4">
        <v>58000</v>
      </c>
      <c r="U7524" s="7">
        <v>0</v>
      </c>
      <c r="V7524" s="7">
        <v>1.384083044982699E-2</v>
      </c>
      <c r="W7524" s="7">
        <v>-1.5570934256055362E-2</v>
      </c>
      <c r="X7524" s="4">
        <v>-3.4876783993391627E-2</v>
      </c>
      <c r="Y7524" s="4">
        <v>3.4602076124567479E-3</v>
      </c>
      <c r="Z7524" s="7">
        <v>6.6020761245674797E-4</v>
      </c>
      <c r="AA7524" s="7">
        <v>6.6020761245674797E-4</v>
      </c>
      <c r="AB7524" s="4">
        <v>1.132075471698113E-2</v>
      </c>
      <c r="AC7524" s="4">
        <v>0</v>
      </c>
      <c r="AD7524" s="4">
        <v>0</v>
      </c>
      <c r="AE7524" s="4">
        <v>5.7638252229874682</v>
      </c>
      <c r="AF7524" s="4">
        <v>0.89208291219482305</v>
      </c>
      <c r="AG7524" s="4">
        <v>1.180447471319636</v>
      </c>
      <c r="AH7524" s="4">
        <v>0.27383565582965541</v>
      </c>
      <c r="AI7524" s="4">
        <v>7.8358208955223885E-2</v>
      </c>
      <c r="AJ7524" s="4">
        <v>59600</v>
      </c>
      <c r="AK7524" s="4">
        <v>55700</v>
      </c>
      <c r="AL7524" s="4">
        <v>56300</v>
      </c>
      <c r="AM7524" s="8">
        <v>2.0785334981181201E-2</v>
      </c>
    </row>
    <row r="7525" spans="1:39" x14ac:dyDescent="0.3">
      <c r="A7525" s="4">
        <v>20191028</v>
      </c>
      <c r="B7525" s="4" t="s">
        <v>2445</v>
      </c>
      <c r="C7525" s="4">
        <v>48450</v>
      </c>
      <c r="D7525" s="4">
        <v>52300</v>
      </c>
      <c r="E7525" s="4">
        <v>48450</v>
      </c>
      <c r="F7525" s="4">
        <v>52300</v>
      </c>
      <c r="G7525" s="4">
        <v>4050</v>
      </c>
      <c r="H7525" s="4">
        <v>369893</v>
      </c>
      <c r="I7525" s="4">
        <v>8.3940000000000001E-2</v>
      </c>
      <c r="J7525" s="4">
        <v>2.088463547180464</v>
      </c>
      <c r="K7525" s="4">
        <v>1.046348782927643</v>
      </c>
      <c r="L7525" s="4">
        <v>1.0660415817366491</v>
      </c>
      <c r="M7525" s="4">
        <v>1.061067153580848</v>
      </c>
      <c r="N7525" s="4">
        <v>1.069857829600082</v>
      </c>
      <c r="O7525" s="4">
        <v>0.992504032640668</v>
      </c>
      <c r="P7525" s="4">
        <v>0.92723646302725871</v>
      </c>
      <c r="Q7525" s="4">
        <v>52800</v>
      </c>
      <c r="R7525" s="4">
        <v>52900</v>
      </c>
      <c r="S7525" s="4">
        <v>50700</v>
      </c>
      <c r="T7525" s="4">
        <v>51200</v>
      </c>
      <c r="U7525" s="7">
        <v>9.5602294455066923E-3</v>
      </c>
      <c r="V7525" s="7">
        <v>1.1472275334608031E-2</v>
      </c>
      <c r="W7525" s="7">
        <v>-3.0592734225621414E-2</v>
      </c>
      <c r="X7525" s="4">
        <v>-5.676587910401815E-3</v>
      </c>
      <c r="Y7525" s="4">
        <v>-2.103250478011472E-2</v>
      </c>
      <c r="Z7525" s="7">
        <v>-2.383250478011472E-2</v>
      </c>
      <c r="AA7525" s="7">
        <v>-2.383250478011472E-2</v>
      </c>
      <c r="AB7525" s="4">
        <v>0</v>
      </c>
      <c r="AC7525" s="4">
        <v>0</v>
      </c>
      <c r="AD7525" s="4">
        <v>0</v>
      </c>
      <c r="AE7525" s="4">
        <v>2.1824012177781449</v>
      </c>
      <c r="AF7525" s="4">
        <v>0.96774780892485701</v>
      </c>
      <c r="AG7525" s="4">
        <v>1.138433317261476</v>
      </c>
      <c r="AH7525" s="4">
        <v>0.15492690889677679</v>
      </c>
      <c r="AI7525" s="4">
        <v>7.9463364293085662E-2</v>
      </c>
      <c r="AJ7525" s="4">
        <v>52900</v>
      </c>
      <c r="AK7525" s="4">
        <v>50200</v>
      </c>
      <c r="AL7525" s="4">
        <v>51200</v>
      </c>
      <c r="AM7525" s="8">
        <v>7.6643625634138196E-5</v>
      </c>
    </row>
    <row r="7526" spans="1:39" x14ac:dyDescent="0.3">
      <c r="A7526" s="4">
        <v>20200109</v>
      </c>
      <c r="B7526" s="4" t="s">
        <v>2445</v>
      </c>
      <c r="C7526" s="4">
        <v>51000</v>
      </c>
      <c r="D7526" s="4">
        <v>55900</v>
      </c>
      <c r="E7526" s="4">
        <v>50700</v>
      </c>
      <c r="F7526" s="4">
        <v>55500</v>
      </c>
      <c r="G7526" s="4">
        <v>5500</v>
      </c>
      <c r="H7526" s="4">
        <v>485212</v>
      </c>
      <c r="I7526" s="4">
        <v>0.11</v>
      </c>
      <c r="J7526" s="4">
        <v>2.708487538027855</v>
      </c>
      <c r="K7526" s="4">
        <v>1.0551330798479091</v>
      </c>
      <c r="L7526" s="4">
        <v>1.0656682027649771</v>
      </c>
      <c r="M7526" s="4">
        <v>1.0724637681159419</v>
      </c>
      <c r="N7526" s="4">
        <v>1.100208147487362</v>
      </c>
      <c r="O7526" s="4">
        <v>1.099608697805736</v>
      </c>
      <c r="P7526" s="4">
        <v>1.0572519386920869</v>
      </c>
      <c r="Q7526" s="4">
        <v>55000</v>
      </c>
      <c r="R7526" s="4">
        <v>57900</v>
      </c>
      <c r="S7526" s="4">
        <v>54500</v>
      </c>
      <c r="T7526" s="4">
        <v>56700</v>
      </c>
      <c r="U7526" s="7">
        <v>-9.0090090090090089E-3</v>
      </c>
      <c r="V7526" s="7">
        <v>4.3243243243243246E-2</v>
      </c>
      <c r="W7526" s="7">
        <v>-1.8018018018018018E-2</v>
      </c>
      <c r="X7526" s="4">
        <v>1.343046882743597E-2</v>
      </c>
      <c r="Y7526" s="4">
        <v>2.1621621621621619E-2</v>
      </c>
      <c r="Z7526" s="7">
        <v>3.7200000000000004E-2</v>
      </c>
      <c r="AA7526" s="7">
        <v>3.7200000000000004E-2</v>
      </c>
      <c r="AB7526" s="4">
        <v>0</v>
      </c>
      <c r="AC7526" s="4">
        <v>7.2072072072072073E-3</v>
      </c>
      <c r="AD7526" s="4">
        <v>5.8823529411764714E-3</v>
      </c>
      <c r="AE7526" s="4">
        <v>2.673020350150396</v>
      </c>
      <c r="AF7526" s="4">
        <v>1.0349691340793661</v>
      </c>
      <c r="AG7526" s="4">
        <v>1.1756346049639219</v>
      </c>
      <c r="AH7526" s="4">
        <v>0.1156079619946367</v>
      </c>
      <c r="AI7526" s="4">
        <v>8.8235294117647065E-2</v>
      </c>
      <c r="AJ7526" s="4">
        <v>58000</v>
      </c>
      <c r="AK7526" s="4">
        <v>54500</v>
      </c>
      <c r="AL7526" s="4">
        <v>55600</v>
      </c>
      <c r="AM7526" s="8">
        <v>3.9239240100124001E-2</v>
      </c>
    </row>
    <row r="7527" spans="1:39" x14ac:dyDescent="0.3">
      <c r="A7527" s="4">
        <v>20200207</v>
      </c>
      <c r="B7527" s="4" t="s">
        <v>2445</v>
      </c>
      <c r="C7527" s="4">
        <v>73000</v>
      </c>
      <c r="D7527" s="4">
        <v>76400</v>
      </c>
      <c r="E7527" s="4">
        <v>71300</v>
      </c>
      <c r="F7527" s="4">
        <v>75600</v>
      </c>
      <c r="G7527" s="4">
        <v>5600</v>
      </c>
      <c r="H7527" s="4">
        <v>2399436</v>
      </c>
      <c r="I7527" s="4">
        <v>0.08</v>
      </c>
      <c r="J7527" s="4">
        <v>2.3071236011818712</v>
      </c>
      <c r="K7527" s="4">
        <v>1.0698113207547171</v>
      </c>
      <c r="L7527" s="4">
        <v>1.108179419525066</v>
      </c>
      <c r="M7527" s="4">
        <v>1.226078494972429</v>
      </c>
      <c r="N7527" s="4">
        <v>1.286808510638298</v>
      </c>
      <c r="O7527" s="4">
        <v>1.419962747890873</v>
      </c>
      <c r="P7527" s="4">
        <v>1.4326548015728879</v>
      </c>
      <c r="Q7527" s="4">
        <v>74200</v>
      </c>
      <c r="R7527" s="4">
        <v>79900</v>
      </c>
      <c r="S7527" s="4">
        <v>73300</v>
      </c>
      <c r="T7527" s="4">
        <v>78000</v>
      </c>
      <c r="U7527" s="7">
        <v>-1.8518518518518517E-2</v>
      </c>
      <c r="V7527" s="7">
        <v>5.6878306878306875E-2</v>
      </c>
      <c r="W7527" s="7">
        <v>-3.0423280423280422E-2</v>
      </c>
      <c r="X7527" s="4">
        <v>6.1446808510638301E-2</v>
      </c>
      <c r="Y7527" s="4">
        <v>3.1746031746031737E-2</v>
      </c>
      <c r="Z7527" s="7">
        <v>3.7200000000000004E-2</v>
      </c>
      <c r="AA7527" s="7">
        <v>3.7200000000000004E-2</v>
      </c>
      <c r="AB7527" s="4">
        <v>4.2857142857142858E-2</v>
      </c>
      <c r="AC7527" s="4">
        <v>1.058201058201058E-2</v>
      </c>
      <c r="AD7527" s="4">
        <v>2.328767123287671E-2</v>
      </c>
      <c r="AE7527" s="4">
        <v>2.2800784531352751</v>
      </c>
      <c r="AF7527" s="4">
        <v>1.125435180338527</v>
      </c>
      <c r="AG7527" s="4">
        <v>1.672098354781292</v>
      </c>
      <c r="AH7527" s="4">
        <v>0.29049423137661312</v>
      </c>
      <c r="AI7527" s="4">
        <v>3.5616438356164383E-2</v>
      </c>
      <c r="AJ7527" s="4">
        <v>93200</v>
      </c>
      <c r="AK7527" s="4">
        <v>73300</v>
      </c>
      <c r="AL7527" s="4">
        <v>88500</v>
      </c>
      <c r="AM7527" s="8">
        <v>-8.9194128385284297E-5</v>
      </c>
    </row>
    <row r="7528" spans="1:39" x14ac:dyDescent="0.3">
      <c r="A7528" s="4">
        <v>20200211</v>
      </c>
      <c r="B7528" s="4" t="s">
        <v>2445</v>
      </c>
      <c r="C7528" s="4">
        <v>79600</v>
      </c>
      <c r="D7528" s="4">
        <v>92100</v>
      </c>
      <c r="E7528" s="4">
        <v>78600</v>
      </c>
      <c r="F7528" s="4">
        <v>87600</v>
      </c>
      <c r="G7528" s="4">
        <v>9600</v>
      </c>
      <c r="H7528" s="4">
        <v>4173266</v>
      </c>
      <c r="I7528" s="4">
        <v>0.12307999999999999</v>
      </c>
      <c r="J7528" s="4">
        <v>2.736942246657478</v>
      </c>
      <c r="K7528" s="4">
        <v>1.08955223880597</v>
      </c>
      <c r="L7528" s="4">
        <v>1.159957627118644</v>
      </c>
      <c r="M7528" s="4">
        <v>1.3080483798715841</v>
      </c>
      <c r="N7528" s="4">
        <v>1.4262455226310651</v>
      </c>
      <c r="O7528" s="4">
        <v>1.6124925219738919</v>
      </c>
      <c r="P7528" s="4">
        <v>1.644144144144144</v>
      </c>
      <c r="Q7528" s="4">
        <v>88100</v>
      </c>
      <c r="R7528" s="4">
        <v>89500</v>
      </c>
      <c r="S7528" s="4">
        <v>86000</v>
      </c>
      <c r="T7528" s="4">
        <v>88000</v>
      </c>
      <c r="U7528" s="7">
        <v>5.7077625570776253E-3</v>
      </c>
      <c r="V7528" s="7">
        <v>2.1689497716894976E-2</v>
      </c>
      <c r="W7528" s="7">
        <v>-1.8264840182648401E-2</v>
      </c>
      <c r="X7528" s="4">
        <v>7.8720286551611729E-2</v>
      </c>
      <c r="Y7528" s="4">
        <v>4.5662100456621002E-3</v>
      </c>
      <c r="Z7528" s="7">
        <v>1.7662100456621002E-3</v>
      </c>
      <c r="AA7528" s="7">
        <v>1.7662100456621002E-3</v>
      </c>
      <c r="AB7528" s="4">
        <v>2.0512820512820509E-2</v>
      </c>
      <c r="AC7528" s="4">
        <v>5.1369863013698627E-2</v>
      </c>
      <c r="AD7528" s="4">
        <v>1.2562814070351759E-2</v>
      </c>
      <c r="AE7528" s="4">
        <v>3.2812925565874851</v>
      </c>
      <c r="AF7528" s="4">
        <v>1.1795064727575031</v>
      </c>
      <c r="AG7528" s="4">
        <v>2.053526900156212</v>
      </c>
      <c r="AH7528" s="4">
        <v>0.36084513816339547</v>
      </c>
      <c r="AI7528" s="4">
        <v>0.1005025125628141</v>
      </c>
      <c r="AJ7528" s="4">
        <v>93200</v>
      </c>
      <c r="AK7528" s="4">
        <v>83400</v>
      </c>
      <c r="AL7528" s="4">
        <v>85300</v>
      </c>
      <c r="AM7528" s="8">
        <v>9.27418718725425E-3</v>
      </c>
    </row>
    <row r="7529" spans="1:39" x14ac:dyDescent="0.3">
      <c r="A7529" s="4">
        <v>20200518</v>
      </c>
      <c r="B7529" s="4" t="s">
        <v>2445</v>
      </c>
      <c r="C7529" s="4">
        <v>85500</v>
      </c>
      <c r="D7529" s="4">
        <v>93900</v>
      </c>
      <c r="E7529" s="4">
        <v>84500</v>
      </c>
      <c r="F7529" s="4">
        <v>93000</v>
      </c>
      <c r="G7529" s="4">
        <v>7400</v>
      </c>
      <c r="H7529" s="4">
        <v>3066716</v>
      </c>
      <c r="I7529" s="4">
        <v>8.6449999999999999E-2</v>
      </c>
      <c r="J7529" s="4">
        <v>2.580533653628506</v>
      </c>
      <c r="K7529" s="4">
        <v>1.060030395136778</v>
      </c>
      <c r="L7529" s="4">
        <v>1.1079342387419591</v>
      </c>
      <c r="M7529" s="4">
        <v>1.1880429228410829</v>
      </c>
      <c r="N7529" s="4">
        <v>1.222960089420738</v>
      </c>
      <c r="O7529" s="4">
        <v>1.2536508649741629</v>
      </c>
      <c r="P7529" s="4">
        <v>1.4133380613459641</v>
      </c>
      <c r="Q7529" s="4">
        <v>95600</v>
      </c>
      <c r="R7529" s="4">
        <v>99700</v>
      </c>
      <c r="S7529" s="4">
        <v>92100</v>
      </c>
      <c r="T7529" s="4">
        <v>93100</v>
      </c>
      <c r="U7529" s="7">
        <v>2.7956989247311829E-2</v>
      </c>
      <c r="V7529" s="7">
        <v>7.2043010752688166E-2</v>
      </c>
      <c r="W7529" s="7">
        <v>-9.6774193548387101E-3</v>
      </c>
      <c r="X7529" s="4">
        <v>4.7208889473338157E-2</v>
      </c>
      <c r="Y7529" s="4">
        <v>1.0752688172043011E-3</v>
      </c>
      <c r="Z7529" s="7">
        <v>3.7200000000000004E-2</v>
      </c>
      <c r="AA7529" s="7">
        <v>2.5156989247311828E-2</v>
      </c>
      <c r="AB7529" s="4">
        <v>0</v>
      </c>
      <c r="AC7529" s="4">
        <v>9.6774193548387101E-3</v>
      </c>
      <c r="AD7529" s="4">
        <v>1.1695906432748541E-2</v>
      </c>
      <c r="AE7529" s="4">
        <v>5.0478761402804171</v>
      </c>
      <c r="AF7529" s="4">
        <v>1.0993509353880131</v>
      </c>
      <c r="AG7529" s="4">
        <v>1.5089736256047019</v>
      </c>
      <c r="AH7529" s="4">
        <v>0.24692553655614191</v>
      </c>
      <c r="AI7529" s="4">
        <v>8.771929824561403E-2</v>
      </c>
      <c r="AJ7529" s="4">
        <v>114500</v>
      </c>
      <c r="AK7529" s="4">
        <v>91400</v>
      </c>
      <c r="AL7529" s="4">
        <v>113500</v>
      </c>
      <c r="AM7529" s="8">
        <v>-1.5608516482232199E-3</v>
      </c>
    </row>
    <row r="7530" spans="1:39" x14ac:dyDescent="0.3">
      <c r="A7530" s="4">
        <v>20200525</v>
      </c>
      <c r="B7530" s="4" t="s">
        <v>2445</v>
      </c>
      <c r="C7530" s="4">
        <v>102200</v>
      </c>
      <c r="D7530" s="4">
        <v>114500</v>
      </c>
      <c r="E7530" s="4">
        <v>101000</v>
      </c>
      <c r="F7530" s="4">
        <v>113500</v>
      </c>
      <c r="G7530" s="4">
        <v>13500</v>
      </c>
      <c r="H7530" s="4">
        <v>3053953</v>
      </c>
      <c r="I7530" s="4">
        <v>0.13500000000000001</v>
      </c>
      <c r="J7530" s="4">
        <v>1.551418950422004</v>
      </c>
      <c r="K7530" s="4">
        <v>1.094855305466238</v>
      </c>
      <c r="L7530" s="4">
        <v>1.1293532338308461</v>
      </c>
      <c r="M7530" s="4">
        <v>1.230752548254175</v>
      </c>
      <c r="N7530" s="4">
        <v>1.3750075716275969</v>
      </c>
      <c r="O7530" s="4">
        <v>1.508071838253205</v>
      </c>
      <c r="P7530" s="4">
        <v>1.6741236048969961</v>
      </c>
      <c r="Q7530" s="4">
        <v>117500</v>
      </c>
      <c r="R7530" s="4">
        <v>124600</v>
      </c>
      <c r="S7530" s="4">
        <v>116000</v>
      </c>
      <c r="T7530" s="4">
        <v>117500</v>
      </c>
      <c r="U7530" s="7">
        <v>3.5242290748898682E-2</v>
      </c>
      <c r="V7530" s="7">
        <v>9.7797356828193835E-2</v>
      </c>
      <c r="W7530" s="7">
        <v>2.2026431718061675E-2</v>
      </c>
      <c r="X7530" s="4">
        <v>6.7054333999636395E-2</v>
      </c>
      <c r="Y7530" s="4">
        <v>3.5242290748898682E-2</v>
      </c>
      <c r="Z7530" s="7">
        <v>3.7200000000000004E-2</v>
      </c>
      <c r="AA7530" s="7">
        <v>3.2442290748898685E-2</v>
      </c>
      <c r="AB7530" s="4">
        <v>2.1999999999999999E-2</v>
      </c>
      <c r="AC7530" s="4">
        <v>8.8105726872246704E-3</v>
      </c>
      <c r="AD7530" s="4">
        <v>1.174168297455969E-2</v>
      </c>
      <c r="AE7530" s="4">
        <v>3.1556175299628122</v>
      </c>
      <c r="AF7530" s="4">
        <v>1.141638262401244</v>
      </c>
      <c r="AG7530" s="4">
        <v>1.941892593119388</v>
      </c>
      <c r="AH7530" s="4">
        <v>0.36097266183188798</v>
      </c>
      <c r="AI7530" s="4">
        <v>0.1105675146771037</v>
      </c>
      <c r="AJ7530" s="4">
        <v>124600</v>
      </c>
      <c r="AK7530" s="4">
        <v>110700</v>
      </c>
      <c r="AL7530" s="4">
        <v>119200</v>
      </c>
      <c r="AM7530" s="8">
        <v>1.5961500737394999E-2</v>
      </c>
    </row>
    <row r="7531" spans="1:39" x14ac:dyDescent="0.3">
      <c r="A7531" s="4">
        <v>20200617</v>
      </c>
      <c r="B7531" s="4" t="s">
        <v>2445</v>
      </c>
      <c r="C7531" s="4">
        <v>119000</v>
      </c>
      <c r="D7531" s="4">
        <v>135900</v>
      </c>
      <c r="E7531" s="4">
        <v>118700</v>
      </c>
      <c r="F7531" s="4">
        <v>133300</v>
      </c>
      <c r="G7531" s="4">
        <v>13700</v>
      </c>
      <c r="H7531" s="4">
        <v>3418283</v>
      </c>
      <c r="I7531" s="4">
        <v>0.11455</v>
      </c>
      <c r="J7531" s="4">
        <v>3.1160711510249599</v>
      </c>
      <c r="K7531" s="4">
        <v>1.0953163516844699</v>
      </c>
      <c r="L7531" s="4">
        <v>1.086743844774172</v>
      </c>
      <c r="M7531" s="4">
        <v>1.10384233189798</v>
      </c>
      <c r="N7531" s="4">
        <v>1.1387809149545089</v>
      </c>
      <c r="O7531" s="4">
        <v>1.5340353299959719</v>
      </c>
      <c r="P7531" s="4">
        <v>1.7160696469376591</v>
      </c>
      <c r="Q7531" s="4">
        <v>132000</v>
      </c>
      <c r="R7531" s="4">
        <v>132000</v>
      </c>
      <c r="S7531" s="4">
        <v>127100</v>
      </c>
      <c r="T7531" s="4">
        <v>128300</v>
      </c>
      <c r="U7531" s="7">
        <v>-9.7524381095273824E-3</v>
      </c>
      <c r="V7531" s="7">
        <v>-9.7524381095273824E-3</v>
      </c>
      <c r="W7531" s="7">
        <v>-4.6511627906976744E-2</v>
      </c>
      <c r="X7531" s="4">
        <v>5.0916235957455903E-2</v>
      </c>
      <c r="Y7531" s="4">
        <v>-3.7509377344336077E-2</v>
      </c>
      <c r="Z7531" s="7">
        <v>-4.0309377344336074E-2</v>
      </c>
      <c r="AA7531" s="7">
        <v>-4.0309377344336074E-2</v>
      </c>
      <c r="AB7531" s="4">
        <v>0</v>
      </c>
      <c r="AC7531" s="4">
        <v>1.9504876219054761E-2</v>
      </c>
      <c r="AD7531" s="4">
        <v>2.5210084033613451E-3</v>
      </c>
      <c r="AE7531" s="4">
        <v>5.0437015756942634</v>
      </c>
      <c r="AF7531" s="4">
        <v>0.96586077333466391</v>
      </c>
      <c r="AG7531" s="4">
        <v>1.814056520042479</v>
      </c>
      <c r="AH7531" s="4">
        <v>0.48409516814274273</v>
      </c>
      <c r="AI7531" s="4">
        <v>0.1201680672268908</v>
      </c>
      <c r="AJ7531" s="4">
        <v>134700</v>
      </c>
      <c r="AK7531" s="4">
        <v>125000</v>
      </c>
      <c r="AL7531" s="4">
        <v>128800</v>
      </c>
      <c r="AM7531" s="8">
        <v>2.7196821900198699E-5</v>
      </c>
    </row>
    <row r="7532" spans="1:39" x14ac:dyDescent="0.3">
      <c r="A7532" s="4">
        <v>20200706</v>
      </c>
      <c r="B7532" s="4" t="s">
        <v>2445</v>
      </c>
      <c r="C7532" s="4">
        <v>127200</v>
      </c>
      <c r="D7532" s="4">
        <v>139300</v>
      </c>
      <c r="E7532" s="4">
        <v>126900</v>
      </c>
      <c r="F7532" s="4">
        <v>137300</v>
      </c>
      <c r="G7532" s="4">
        <v>12400</v>
      </c>
      <c r="H7532" s="4">
        <v>1911922</v>
      </c>
      <c r="I7532" s="4">
        <v>9.9279999999999993E-2</v>
      </c>
      <c r="J7532" s="4">
        <v>3.2089447277001968</v>
      </c>
      <c r="K7532" s="4">
        <v>1.0698701298701301</v>
      </c>
      <c r="L7532" s="4">
        <v>1.096645367412141</v>
      </c>
      <c r="M7532" s="4">
        <v>1.0935011150047791</v>
      </c>
      <c r="N7532" s="4">
        <v>1.100468881497215</v>
      </c>
      <c r="O7532" s="4">
        <v>1.363749234360256</v>
      </c>
      <c r="P7532" s="4">
        <v>1.600823924914013</v>
      </c>
      <c r="Q7532" s="4">
        <v>141400</v>
      </c>
      <c r="R7532" s="4">
        <v>145000</v>
      </c>
      <c r="S7532" s="4">
        <v>134000</v>
      </c>
      <c r="T7532" s="4">
        <v>134500</v>
      </c>
      <c r="U7532" s="7">
        <v>2.9861616897305172E-2</v>
      </c>
      <c r="V7532" s="7">
        <v>5.6081573197378005E-2</v>
      </c>
      <c r="W7532" s="7">
        <v>-2.4034959941733429E-2</v>
      </c>
      <c r="X7532" s="4">
        <v>1.470765038271951E-2</v>
      </c>
      <c r="Y7532" s="4">
        <v>-2.0393299344501091E-2</v>
      </c>
      <c r="Z7532" s="7">
        <v>3.7200000000000004E-2</v>
      </c>
      <c r="AA7532" s="7">
        <v>2.7061616897305171E-2</v>
      </c>
      <c r="AB7532" s="4">
        <v>5.5335968379446642E-3</v>
      </c>
      <c r="AC7532" s="4">
        <v>1.456664238892935E-2</v>
      </c>
      <c r="AD7532" s="4">
        <v>2.3584905660377362E-3</v>
      </c>
      <c r="AE7532" s="4">
        <v>3.8803654024521168</v>
      </c>
      <c r="AF7532" s="4">
        <v>1.034712017529585</v>
      </c>
      <c r="AG7532" s="4">
        <v>1.2242233165187271</v>
      </c>
      <c r="AH7532" s="4">
        <v>0.14960805211128969</v>
      </c>
      <c r="AI7532" s="4">
        <v>7.9402515723270436E-2</v>
      </c>
      <c r="AJ7532" s="4">
        <v>145000</v>
      </c>
      <c r="AK7532" s="4">
        <v>132500</v>
      </c>
      <c r="AL7532" s="4">
        <v>137300</v>
      </c>
      <c r="AM7532" s="8">
        <v>1.02635001428708E-2</v>
      </c>
    </row>
    <row r="7533" spans="1:39" x14ac:dyDescent="0.3">
      <c r="A7533" s="4">
        <v>20190823</v>
      </c>
      <c r="B7533" s="4" t="s">
        <v>2446</v>
      </c>
      <c r="C7533" s="4">
        <v>8500</v>
      </c>
      <c r="D7533" s="4">
        <v>10250</v>
      </c>
      <c r="E7533" s="4">
        <v>8440</v>
      </c>
      <c r="F7533" s="4">
        <v>9270</v>
      </c>
      <c r="G7533" s="4">
        <v>900</v>
      </c>
      <c r="H7533" s="4">
        <v>3891186</v>
      </c>
      <c r="I7533" s="4">
        <v>0.10753</v>
      </c>
      <c r="J7533" s="4">
        <v>4.9751764498602657</v>
      </c>
      <c r="K7533" s="4">
        <v>1.0687932359723289</v>
      </c>
      <c r="L7533" s="4">
        <v>1.0606407322654461</v>
      </c>
      <c r="M7533" s="4">
        <v>1.046157318587067</v>
      </c>
      <c r="N7533" s="4">
        <v>1.0370287504195099</v>
      </c>
      <c r="O7533" s="4">
        <v>1.2392495878080301</v>
      </c>
      <c r="P7533" s="4">
        <v>1.2198839772340959</v>
      </c>
      <c r="Q7533" s="4">
        <v>9140</v>
      </c>
      <c r="R7533" s="4">
        <v>9990</v>
      </c>
      <c r="S7533" s="4">
        <v>8960</v>
      </c>
      <c r="T7533" s="4">
        <v>9200</v>
      </c>
      <c r="U7533" s="7">
        <v>-1.4023732470334413E-2</v>
      </c>
      <c r="V7533" s="7">
        <v>7.7669902912621352E-2</v>
      </c>
      <c r="W7533" s="7">
        <v>-3.3441208198489752E-2</v>
      </c>
      <c r="X7533" s="4">
        <v>3.9937353171495688E-2</v>
      </c>
      <c r="Y7533" s="4">
        <v>-7.551240560949299E-3</v>
      </c>
      <c r="Z7533" s="7">
        <v>3.7200000000000004E-2</v>
      </c>
      <c r="AA7533" s="7">
        <v>3.7200000000000004E-2</v>
      </c>
      <c r="AB7533" s="4">
        <v>9.5011876484560574E-3</v>
      </c>
      <c r="AC7533" s="4">
        <v>0.1057173678532902</v>
      </c>
      <c r="AD7533" s="4">
        <v>7.058823529411765E-3</v>
      </c>
      <c r="AE7533" s="4">
        <v>9.6352736673203783</v>
      </c>
      <c r="AF7533" s="4">
        <v>0.90093527193064415</v>
      </c>
      <c r="AG7533" s="4">
        <v>1.501613573028417</v>
      </c>
      <c r="AH7533" s="4">
        <v>0.44400735935800018</v>
      </c>
      <c r="AI7533" s="4">
        <v>9.058823529411765E-2</v>
      </c>
      <c r="AJ7533" s="4">
        <v>9990</v>
      </c>
      <c r="AK7533" s="4">
        <v>8310</v>
      </c>
      <c r="AL7533" s="4">
        <v>8390</v>
      </c>
      <c r="AM7533" s="8">
        <v>-5.3409556314314797E-3</v>
      </c>
    </row>
    <row r="7534" spans="1:39" x14ac:dyDescent="0.3">
      <c r="A7534" s="4">
        <v>20191111</v>
      </c>
      <c r="B7534" s="4" t="s">
        <v>2446</v>
      </c>
      <c r="C7534" s="4">
        <v>9040</v>
      </c>
      <c r="D7534" s="4">
        <v>10800</v>
      </c>
      <c r="E7534" s="4">
        <v>9040</v>
      </c>
      <c r="F7534" s="4">
        <v>10100</v>
      </c>
      <c r="G7534" s="4">
        <v>1060</v>
      </c>
      <c r="H7534" s="4">
        <v>834893</v>
      </c>
      <c r="I7534" s="4">
        <v>0.11726</v>
      </c>
      <c r="J7534" s="4">
        <v>5.3514699840204507</v>
      </c>
      <c r="K7534" s="4">
        <v>1.0775248933143671</v>
      </c>
      <c r="L7534" s="4">
        <v>1.0916558581928231</v>
      </c>
      <c r="M7534" s="4">
        <v>1.138028169014085</v>
      </c>
      <c r="N7534" s="4">
        <v>1.190897299846716</v>
      </c>
      <c r="O7534" s="4">
        <v>1.210692452151676</v>
      </c>
      <c r="P7534" s="4">
        <v>1.3008618746578799</v>
      </c>
      <c r="Q7534" s="4">
        <v>10100</v>
      </c>
      <c r="R7534" s="4">
        <v>10100</v>
      </c>
      <c r="S7534" s="4">
        <v>9570</v>
      </c>
      <c r="T7534" s="4">
        <v>9570</v>
      </c>
      <c r="U7534" s="7">
        <v>0</v>
      </c>
      <c r="V7534" s="7">
        <v>0</v>
      </c>
      <c r="W7534" s="7">
        <v>-5.2475247524752473E-2</v>
      </c>
      <c r="X7534" s="4">
        <v>3.5255276500412581E-2</v>
      </c>
      <c r="Y7534" s="4">
        <v>-5.2475247524752473E-2</v>
      </c>
      <c r="Z7534" s="7">
        <v>-5.527524752475247E-2</v>
      </c>
      <c r="AA7534" s="7">
        <v>-5.527524752475247E-2</v>
      </c>
      <c r="AB7534" s="4">
        <v>0</v>
      </c>
      <c r="AC7534" s="4">
        <v>6.9306930693069313E-2</v>
      </c>
      <c r="AD7534" s="4">
        <v>0</v>
      </c>
      <c r="AE7534" s="4">
        <v>14.374631979476939</v>
      </c>
      <c r="AF7534" s="4">
        <v>1.091399522496513</v>
      </c>
      <c r="AG7534" s="4">
        <v>1.3858726350814281</v>
      </c>
      <c r="AH7534" s="4">
        <v>0.1946877239878792</v>
      </c>
      <c r="AI7534" s="4">
        <v>0.11725663716814159</v>
      </c>
      <c r="AJ7534" s="4">
        <v>13900</v>
      </c>
      <c r="AK7534" s="4">
        <v>9460</v>
      </c>
      <c r="AL7534" s="4">
        <v>11400</v>
      </c>
      <c r="AM7534" s="8">
        <v>-4.8600662695028303E-3</v>
      </c>
    </row>
    <row r="7535" spans="1:39" x14ac:dyDescent="0.3">
      <c r="A7535" s="4">
        <v>20191114</v>
      </c>
      <c r="B7535" s="4" t="s">
        <v>2446</v>
      </c>
      <c r="C7535" s="4">
        <v>11000</v>
      </c>
      <c r="D7535" s="4">
        <v>13900</v>
      </c>
      <c r="E7535" s="4">
        <v>10850</v>
      </c>
      <c r="F7535" s="4">
        <v>11900</v>
      </c>
      <c r="G7535" s="4">
        <v>850</v>
      </c>
      <c r="H7535" s="4">
        <v>3712941</v>
      </c>
      <c r="I7535" s="4">
        <v>7.6920000000000002E-2</v>
      </c>
      <c r="J7535" s="4">
        <v>4.5754713377224716</v>
      </c>
      <c r="K7535" s="4">
        <v>1.0977859778597781</v>
      </c>
      <c r="L7535" s="4">
        <v>1.1517615176151761</v>
      </c>
      <c r="M7535" s="4">
        <v>1.2345679012345681</v>
      </c>
      <c r="N7535" s="4">
        <v>1.332736028670624</v>
      </c>
      <c r="O7535" s="4">
        <v>1.41101142247342</v>
      </c>
      <c r="P7535" s="4">
        <v>1.5134172707617961</v>
      </c>
      <c r="Q7535" s="4">
        <v>11750</v>
      </c>
      <c r="R7535" s="4">
        <v>12350</v>
      </c>
      <c r="S7535" s="4">
        <v>11300</v>
      </c>
      <c r="T7535" s="4">
        <v>11500</v>
      </c>
      <c r="U7535" s="7">
        <v>-1.2605042016806723E-2</v>
      </c>
      <c r="V7535" s="7">
        <v>3.7815126050420166E-2</v>
      </c>
      <c r="W7535" s="7">
        <v>-5.0420168067226892E-2</v>
      </c>
      <c r="X7535" s="4">
        <v>6.3332960017919146E-2</v>
      </c>
      <c r="Y7535" s="4">
        <v>-3.3613445378151259E-2</v>
      </c>
      <c r="Z7535" s="7">
        <v>-3.6413445378151256E-2</v>
      </c>
      <c r="AA7535" s="7">
        <v>-3.6413445378151256E-2</v>
      </c>
      <c r="AB7535" s="4">
        <v>0</v>
      </c>
      <c r="AC7535" s="4">
        <v>0.16806722689075629</v>
      </c>
      <c r="AD7535" s="4">
        <v>1.3636363636363639E-2</v>
      </c>
      <c r="AE7535" s="4">
        <v>1.351779057613353</v>
      </c>
      <c r="AF7535" s="4">
        <v>1.1532773861405741</v>
      </c>
      <c r="AG7535" s="4">
        <v>1.7442933253239601</v>
      </c>
      <c r="AH7535" s="4">
        <v>0.29379601333364658</v>
      </c>
      <c r="AI7535" s="4">
        <v>8.1818181818181818E-2</v>
      </c>
      <c r="AJ7535" s="4">
        <v>12350</v>
      </c>
      <c r="AK7535" s="4">
        <v>9780</v>
      </c>
      <c r="AL7535" s="4">
        <v>9780</v>
      </c>
      <c r="AM7535" s="8">
        <v>2.20593796723837E-3</v>
      </c>
    </row>
    <row r="7536" spans="1:39" x14ac:dyDescent="0.3">
      <c r="A7536" s="4">
        <v>20200102</v>
      </c>
      <c r="B7536" s="4" t="s">
        <v>2446</v>
      </c>
      <c r="C7536" s="4">
        <v>10550</v>
      </c>
      <c r="D7536" s="4">
        <v>11850</v>
      </c>
      <c r="E7536" s="4">
        <v>10550</v>
      </c>
      <c r="F7536" s="4">
        <v>11650</v>
      </c>
      <c r="G7536" s="4">
        <v>1100</v>
      </c>
      <c r="H7536" s="4">
        <v>766625</v>
      </c>
      <c r="I7536" s="4">
        <v>0.10427</v>
      </c>
      <c r="J7536" s="4">
        <v>3.535385444057785</v>
      </c>
      <c r="K7536" s="4">
        <v>1.0590909090909091</v>
      </c>
      <c r="L7536" s="4">
        <v>1.0747232472324719</v>
      </c>
      <c r="M7536" s="4">
        <v>1.105837683910774</v>
      </c>
      <c r="N7536" s="4">
        <v>1.13564361261393</v>
      </c>
      <c r="O7536" s="4">
        <v>1.219831422438616</v>
      </c>
      <c r="P7536" s="4">
        <v>1.3181839611522319</v>
      </c>
      <c r="Q7536" s="4">
        <v>11650</v>
      </c>
      <c r="R7536" s="4">
        <v>12700</v>
      </c>
      <c r="S7536" s="4">
        <v>11250</v>
      </c>
      <c r="T7536" s="4">
        <v>11650</v>
      </c>
      <c r="U7536" s="7">
        <v>0</v>
      </c>
      <c r="V7536" s="7">
        <v>9.012875536480687E-2</v>
      </c>
      <c r="W7536" s="7">
        <v>-3.4334763948497854E-2</v>
      </c>
      <c r="X7536" s="4">
        <v>1.462202076326948E-2</v>
      </c>
      <c r="Y7536" s="4">
        <v>0</v>
      </c>
      <c r="Z7536" s="7">
        <v>3.7200000000000004E-2</v>
      </c>
      <c r="AA7536" s="7">
        <v>3.7200000000000004E-2</v>
      </c>
      <c r="AB7536" s="4">
        <v>0</v>
      </c>
      <c r="AC7536" s="4">
        <v>1.716738197424893E-2</v>
      </c>
      <c r="AD7536" s="4">
        <v>0</v>
      </c>
      <c r="AE7536" s="4">
        <v>13.258361869184739</v>
      </c>
      <c r="AF7536" s="4">
        <v>1.050077232601585</v>
      </c>
      <c r="AG7536" s="4">
        <v>1.2277488584258429</v>
      </c>
      <c r="AH7536" s="4">
        <v>0.13781208239072251</v>
      </c>
      <c r="AI7536" s="4">
        <v>0.1042654028436019</v>
      </c>
      <c r="AJ7536" s="4">
        <v>12700</v>
      </c>
      <c r="AK7536" s="4">
        <v>10250</v>
      </c>
      <c r="AL7536" s="4">
        <v>11550</v>
      </c>
      <c r="AM7536" s="8">
        <v>6.2553184172166104E-3</v>
      </c>
    </row>
    <row r="7537" spans="1:39" x14ac:dyDescent="0.3">
      <c r="A7537" s="4">
        <v>20200325</v>
      </c>
      <c r="B7537" s="4" t="s">
        <v>2446</v>
      </c>
      <c r="C7537" s="4">
        <v>4330</v>
      </c>
      <c r="D7537" s="4">
        <v>4700</v>
      </c>
      <c r="E7537" s="4">
        <v>4325</v>
      </c>
      <c r="F7537" s="4">
        <v>4660</v>
      </c>
      <c r="G7537" s="4">
        <v>460</v>
      </c>
      <c r="H7537" s="4">
        <v>65312</v>
      </c>
      <c r="I7537" s="4">
        <v>0.10952000000000001</v>
      </c>
      <c r="J7537" s="4">
        <v>0.59645335276701683</v>
      </c>
      <c r="K7537" s="4">
        <v>1.105138339920948</v>
      </c>
      <c r="L7537" s="4">
        <v>1.1427170181461499</v>
      </c>
      <c r="M7537" s="4">
        <v>0.89186602870813392</v>
      </c>
      <c r="N7537" s="4">
        <v>0.62756716719412831</v>
      </c>
      <c r="O7537" s="4">
        <v>0.47097665330323751</v>
      </c>
      <c r="P7537" s="4">
        <v>0.48318529015311229</v>
      </c>
      <c r="Q7537" s="4">
        <v>4690</v>
      </c>
      <c r="R7537" s="4">
        <v>5600</v>
      </c>
      <c r="S7537" s="4">
        <v>4660</v>
      </c>
      <c r="T7537" s="4">
        <v>5120</v>
      </c>
      <c r="U7537" s="7">
        <v>6.4377682403433476E-3</v>
      </c>
      <c r="V7537" s="7">
        <v>0.20171673819742489</v>
      </c>
      <c r="W7537" s="7">
        <v>0</v>
      </c>
      <c r="X7537" s="4">
        <v>-0.16285098646555801</v>
      </c>
      <c r="Y7537" s="4">
        <v>9.8712446351931327E-2</v>
      </c>
      <c r="Z7537" s="7">
        <v>3.7200000000000004E-2</v>
      </c>
      <c r="AA7537" s="7">
        <v>3.7200000000000004E-2</v>
      </c>
      <c r="AB7537" s="4">
        <v>3.095238095238095E-2</v>
      </c>
      <c r="AC7537" s="4">
        <v>8.5836909871244635E-3</v>
      </c>
      <c r="AD7537" s="4">
        <v>1.1547344110854499E-3</v>
      </c>
      <c r="AE7537" s="4">
        <v>0.76465216475050934</v>
      </c>
      <c r="AF7537" s="4">
        <v>0.35630763830670448</v>
      </c>
      <c r="AG7537" s="4">
        <v>1.1712228280874151</v>
      </c>
      <c r="AH7537" s="4">
        <v>1.9527549702142171</v>
      </c>
      <c r="AI7537" s="4">
        <v>7.6212471131639717E-2</v>
      </c>
      <c r="AJ7537" s="4">
        <v>7370</v>
      </c>
      <c r="AK7537" s="4">
        <v>4660</v>
      </c>
      <c r="AL7537" s="4">
        <v>6920</v>
      </c>
      <c r="AM7537" s="8">
        <v>5.2622816628226002E-2</v>
      </c>
    </row>
    <row r="7538" spans="1:39" x14ac:dyDescent="0.3">
      <c r="A7538" s="4">
        <v>20200326</v>
      </c>
      <c r="B7538" s="4" t="s">
        <v>2446</v>
      </c>
      <c r="C7538" s="4">
        <v>4690</v>
      </c>
      <c r="D7538" s="4">
        <v>5600</v>
      </c>
      <c r="E7538" s="4">
        <v>4660</v>
      </c>
      <c r="F7538" s="4">
        <v>5120</v>
      </c>
      <c r="G7538" s="4">
        <v>460</v>
      </c>
      <c r="H7538" s="4">
        <v>149640</v>
      </c>
      <c r="I7538" s="4">
        <v>9.8710000000000006E-2</v>
      </c>
      <c r="J7538" s="4">
        <v>1.327600860935495</v>
      </c>
      <c r="K7538" s="4">
        <v>1.0987124463519311</v>
      </c>
      <c r="L7538" s="4">
        <v>1.1751204957539589</v>
      </c>
      <c r="M7538" s="4">
        <v>1.036227484314916</v>
      </c>
      <c r="N7538" s="4">
        <v>0.7111604972567539</v>
      </c>
      <c r="O7538" s="4">
        <v>0.52246675056974734</v>
      </c>
      <c r="P7538" s="4">
        <v>0.53215999445666673</v>
      </c>
      <c r="Q7538" s="4">
        <v>5350</v>
      </c>
      <c r="R7538" s="4">
        <v>5510</v>
      </c>
      <c r="S7538" s="4">
        <v>5060</v>
      </c>
      <c r="T7538" s="4">
        <v>5480</v>
      </c>
      <c r="U7538" s="7">
        <v>4.4921875E-2</v>
      </c>
      <c r="V7538" s="7">
        <v>7.6171875E-2</v>
      </c>
      <c r="W7538" s="7">
        <v>-1.171875E-2</v>
      </c>
      <c r="X7538" s="4">
        <v>-0.15570525730953549</v>
      </c>
      <c r="Y7538" s="4">
        <v>7.03125E-2</v>
      </c>
      <c r="Z7538" s="7">
        <v>4.2121875000000003E-2</v>
      </c>
      <c r="AA7538" s="7">
        <v>4.2121875000000003E-2</v>
      </c>
      <c r="AB7538" s="4">
        <v>6.4377682403433476E-3</v>
      </c>
      <c r="AC7538" s="4">
        <v>9.375E-2</v>
      </c>
      <c r="AD7538" s="4">
        <v>6.3965884861407248E-3</v>
      </c>
      <c r="AE7538" s="4">
        <v>2.2911562959333658</v>
      </c>
      <c r="AF7538" s="4">
        <v>0.3964585666489836</v>
      </c>
      <c r="AG7538" s="4">
        <v>1.3698403527479659</v>
      </c>
      <c r="AH7538" s="4">
        <v>1.792319597559241</v>
      </c>
      <c r="AI7538" s="4">
        <v>9.1684434968017064E-2</v>
      </c>
      <c r="AJ7538" s="4">
        <v>7370</v>
      </c>
      <c r="AK7538" s="4">
        <v>5060</v>
      </c>
      <c r="AL7538" s="4">
        <v>6990</v>
      </c>
      <c r="AM7538" s="8">
        <v>2.1614460980046799E-2</v>
      </c>
    </row>
    <row r="7539" spans="1:39" x14ac:dyDescent="0.3">
      <c r="A7539" s="4">
        <v>20200327</v>
      </c>
      <c r="B7539" s="4" t="s">
        <v>2446</v>
      </c>
      <c r="C7539" s="4">
        <v>5350</v>
      </c>
      <c r="D7539" s="4">
        <v>5510</v>
      </c>
      <c r="E7539" s="4">
        <v>5060</v>
      </c>
      <c r="F7539" s="4">
        <v>5480</v>
      </c>
      <c r="G7539" s="4">
        <v>360</v>
      </c>
      <c r="H7539" s="4">
        <v>79527</v>
      </c>
      <c r="I7539" s="4">
        <v>7.0309999999999997E-2</v>
      </c>
      <c r="J7539" s="4">
        <v>0.78121362327638788</v>
      </c>
      <c r="K7539" s="4">
        <v>1.0773263433813891</v>
      </c>
      <c r="L7539" s="4">
        <v>1.178494623655914</v>
      </c>
      <c r="M7539" s="4">
        <v>1.133402275077559</v>
      </c>
      <c r="N7539" s="4">
        <v>0.78034887860448554</v>
      </c>
      <c r="O7539" s="4">
        <v>0.5640664939699096</v>
      </c>
      <c r="P7539" s="4">
        <v>0.57072929413908924</v>
      </c>
      <c r="Q7539" s="4">
        <v>5330</v>
      </c>
      <c r="R7539" s="4">
        <v>6700</v>
      </c>
      <c r="S7539" s="4">
        <v>5330</v>
      </c>
      <c r="T7539" s="4">
        <v>6700</v>
      </c>
      <c r="U7539" s="7">
        <v>-2.7372262773722629E-2</v>
      </c>
      <c r="V7539" s="7">
        <v>0.22262773722627738</v>
      </c>
      <c r="W7539" s="7">
        <v>-2.7372262773722629E-2</v>
      </c>
      <c r="X7539" s="4">
        <v>-0.1406194375222499</v>
      </c>
      <c r="Y7539" s="4">
        <v>0.22262773722627741</v>
      </c>
      <c r="Z7539" s="7">
        <v>3.7200000000000004E-2</v>
      </c>
      <c r="AA7539" s="7">
        <v>3.7200000000000004E-2</v>
      </c>
      <c r="AB7539" s="4">
        <v>4.4921875E-2</v>
      </c>
      <c r="AC7539" s="4">
        <v>5.4744525547445258E-3</v>
      </c>
      <c r="AD7539" s="4">
        <v>5.4205607476635512E-2</v>
      </c>
      <c r="AE7539" s="4">
        <v>0.53145549318364071</v>
      </c>
      <c r="AF7539" s="4">
        <v>0.43192885663849712</v>
      </c>
      <c r="AG7539" s="4">
        <v>1.5349887403164091</v>
      </c>
      <c r="AH7539" s="4">
        <v>1.6637255131128379</v>
      </c>
      <c r="AI7539" s="4">
        <v>2.4299065420560751E-2</v>
      </c>
      <c r="AJ7539" s="4">
        <v>7440</v>
      </c>
      <c r="AK7539" s="4">
        <v>5330</v>
      </c>
      <c r="AL7539" s="4">
        <v>7240</v>
      </c>
      <c r="AM7539" s="8">
        <v>1.2040029387552199E-2</v>
      </c>
    </row>
    <row r="7540" spans="1:39" x14ac:dyDescent="0.3">
      <c r="A7540" s="4">
        <v>20200427</v>
      </c>
      <c r="B7540" s="4" t="s">
        <v>2446</v>
      </c>
      <c r="C7540" s="4">
        <v>6860</v>
      </c>
      <c r="D7540" s="4">
        <v>7870</v>
      </c>
      <c r="E7540" s="4">
        <v>6780</v>
      </c>
      <c r="F7540" s="4">
        <v>7540</v>
      </c>
      <c r="G7540" s="4">
        <v>710</v>
      </c>
      <c r="H7540" s="4">
        <v>509977</v>
      </c>
      <c r="I7540" s="4">
        <v>0.10395</v>
      </c>
      <c r="J7540" s="4">
        <v>5.1525475444982964</v>
      </c>
      <c r="K7540" s="4">
        <v>1.05160390516039</v>
      </c>
      <c r="L7540" s="4">
        <v>1.072241183162685</v>
      </c>
      <c r="M7540" s="4">
        <v>1.0991253644314869</v>
      </c>
      <c r="N7540" s="4">
        <v>1.0853605873038721</v>
      </c>
      <c r="O7540" s="4">
        <v>0.91458607095926414</v>
      </c>
      <c r="P7540" s="4">
        <v>0.80099859240963533</v>
      </c>
      <c r="Q7540" s="4">
        <v>7500</v>
      </c>
      <c r="R7540" s="4">
        <v>7650</v>
      </c>
      <c r="S7540" s="4">
        <v>7250</v>
      </c>
      <c r="T7540" s="4">
        <v>7290</v>
      </c>
      <c r="U7540" s="7">
        <v>-5.3050397877984082E-3</v>
      </c>
      <c r="V7540" s="7">
        <v>1.4588859416445624E-2</v>
      </c>
      <c r="W7540" s="7">
        <v>-3.8461538461538464E-2</v>
      </c>
      <c r="X7540" s="4">
        <v>6.4128400748524536E-2</v>
      </c>
      <c r="Y7540" s="4">
        <v>-3.3156498673740063E-2</v>
      </c>
      <c r="Z7540" s="7">
        <v>-3.595649867374006E-2</v>
      </c>
      <c r="AA7540" s="7">
        <v>-3.595649867374006E-2</v>
      </c>
      <c r="AB7540" s="4">
        <v>0</v>
      </c>
      <c r="AC7540" s="4">
        <v>4.3766578249336871E-2</v>
      </c>
      <c r="AD7540" s="4">
        <v>1.166180758017493E-2</v>
      </c>
      <c r="AE7540" s="4">
        <v>10.26213904819399</v>
      </c>
      <c r="AF7540" s="4">
        <v>0.91051961149568628</v>
      </c>
      <c r="AG7540" s="4">
        <v>1.7930974055568341</v>
      </c>
      <c r="AH7540" s="4">
        <v>0.54057979554246494</v>
      </c>
      <c r="AI7540" s="4">
        <v>9.9125364431486881E-2</v>
      </c>
      <c r="AJ7540" s="4">
        <v>8040</v>
      </c>
      <c r="AK7540" s="4">
        <v>7200</v>
      </c>
      <c r="AL7540" s="4">
        <v>7890</v>
      </c>
      <c r="AM7540" s="8">
        <v>2.1960313340238499E-2</v>
      </c>
    </row>
    <row r="7541" spans="1:39" x14ac:dyDescent="0.3">
      <c r="A7541" s="4">
        <v>20200604</v>
      </c>
      <c r="B7541" s="4" t="s">
        <v>2446</v>
      </c>
      <c r="C7541" s="4">
        <v>8030</v>
      </c>
      <c r="D7541" s="4">
        <v>8700</v>
      </c>
      <c r="E7541" s="4">
        <v>7920</v>
      </c>
      <c r="F7541" s="4">
        <v>8700</v>
      </c>
      <c r="G7541" s="4">
        <v>750</v>
      </c>
      <c r="H7541" s="4">
        <v>334103</v>
      </c>
      <c r="I7541" s="4">
        <v>9.4339999999999993E-2</v>
      </c>
      <c r="J7541" s="4">
        <v>3.9011628653731409</v>
      </c>
      <c r="K7541" s="4">
        <v>1.05157131345689</v>
      </c>
      <c r="L7541" s="4">
        <v>1.061234447426201</v>
      </c>
      <c r="M7541" s="4">
        <v>1.0814170292106899</v>
      </c>
      <c r="N7541" s="4">
        <v>1.1089159390733541</v>
      </c>
      <c r="O7541" s="4">
        <v>1.2302616073532879</v>
      </c>
      <c r="P7541" s="4">
        <v>0.97462611325827597</v>
      </c>
      <c r="Q7541" s="4">
        <v>8690</v>
      </c>
      <c r="R7541" s="4">
        <v>9480</v>
      </c>
      <c r="S7541" s="4">
        <v>8450</v>
      </c>
      <c r="T7541" s="4">
        <v>8650</v>
      </c>
      <c r="U7541" s="7">
        <v>-1.1494252873563218E-3</v>
      </c>
      <c r="V7541" s="7">
        <v>8.9655172413793102E-2</v>
      </c>
      <c r="W7541" s="7">
        <v>-2.8735632183908046E-2</v>
      </c>
      <c r="X7541" s="4">
        <v>1.682493148938894E-2</v>
      </c>
      <c r="Y7541" s="4">
        <v>-5.7471264367816091E-3</v>
      </c>
      <c r="Z7541" s="7">
        <v>3.7200000000000004E-2</v>
      </c>
      <c r="AA7541" s="7">
        <v>3.7200000000000004E-2</v>
      </c>
      <c r="AB7541" s="4">
        <v>0</v>
      </c>
      <c r="AC7541" s="4">
        <v>0</v>
      </c>
      <c r="AD7541" s="4">
        <v>1.3698630136986301E-2</v>
      </c>
      <c r="AE7541" s="4">
        <v>6.9155282331511838</v>
      </c>
      <c r="AF7541" s="4">
        <v>1.034989511459214</v>
      </c>
      <c r="AG7541" s="4">
        <v>1.2581737217476801</v>
      </c>
      <c r="AH7541" s="4">
        <v>0.1713905637046346</v>
      </c>
      <c r="AI7541" s="4">
        <v>8.3437110834371109E-2</v>
      </c>
      <c r="AJ7541" s="4">
        <v>9480</v>
      </c>
      <c r="AK7541" s="4">
        <v>8330</v>
      </c>
      <c r="AL7541" s="4">
        <v>8400</v>
      </c>
      <c r="AM7541" s="8">
        <v>6.3850555399066998E-3</v>
      </c>
    </row>
    <row r="7542" spans="1:39" x14ac:dyDescent="0.3">
      <c r="A7542" s="4">
        <v>20200624</v>
      </c>
      <c r="B7542" s="4" t="s">
        <v>2446</v>
      </c>
      <c r="C7542" s="4">
        <v>8190</v>
      </c>
      <c r="D7542" s="4">
        <v>9400</v>
      </c>
      <c r="E7542" s="4">
        <v>8140</v>
      </c>
      <c r="F7542" s="4">
        <v>9150</v>
      </c>
      <c r="G7542" s="4">
        <v>990</v>
      </c>
      <c r="H7542" s="4">
        <v>429430</v>
      </c>
      <c r="I7542" s="4">
        <v>0.12132</v>
      </c>
      <c r="J7542" s="4">
        <v>3.7615349914815162</v>
      </c>
      <c r="K7542" s="4">
        <v>1.071010534529848</v>
      </c>
      <c r="L7542" s="4">
        <v>1.076977401129944</v>
      </c>
      <c r="M7542" s="4">
        <v>1.1064087061668679</v>
      </c>
      <c r="N7542" s="4">
        <v>1.099495313626532</v>
      </c>
      <c r="O7542" s="4">
        <v>1.2024969882816781</v>
      </c>
      <c r="P7542" s="4">
        <v>1.0511904875877189</v>
      </c>
      <c r="Q7542" s="4">
        <v>8940</v>
      </c>
      <c r="R7542" s="4">
        <v>9110</v>
      </c>
      <c r="S7542" s="4">
        <v>8630</v>
      </c>
      <c r="T7542" s="4">
        <v>8890</v>
      </c>
      <c r="U7542" s="7">
        <v>-2.2950819672131147E-2</v>
      </c>
      <c r="V7542" s="7">
        <v>-4.3715846994535519E-3</v>
      </c>
      <c r="W7542" s="7">
        <v>-5.6830601092896178E-2</v>
      </c>
      <c r="X7542" s="4">
        <v>1.6161980293198531E-2</v>
      </c>
      <c r="Y7542" s="4">
        <v>-2.8415300546448089E-2</v>
      </c>
      <c r="Z7542" s="7">
        <v>-3.121530054644809E-2</v>
      </c>
      <c r="AA7542" s="7">
        <v>-3.121530054644809E-2</v>
      </c>
      <c r="AB7542" s="4">
        <v>0</v>
      </c>
      <c r="AC7542" s="4">
        <v>2.7322404371584699E-2</v>
      </c>
      <c r="AD7542" s="4">
        <v>6.105006105006105E-3</v>
      </c>
      <c r="AE7542" s="4">
        <v>15.9853335318642</v>
      </c>
      <c r="AF7542" s="4">
        <v>1.0261152287524029</v>
      </c>
      <c r="AG7542" s="4">
        <v>1.244975963637897</v>
      </c>
      <c r="AH7542" s="4">
        <v>0.17132106020720189</v>
      </c>
      <c r="AI7542" s="4">
        <v>0.1172161172161172</v>
      </c>
      <c r="AJ7542" s="4">
        <v>9140</v>
      </c>
      <c r="AK7542" s="4">
        <v>8330</v>
      </c>
      <c r="AL7542" s="4">
        <v>8410</v>
      </c>
      <c r="AM7542" s="8">
        <v>8.3241506323005494E-3</v>
      </c>
    </row>
    <row r="7543" spans="1:39" x14ac:dyDescent="0.3">
      <c r="A7543" s="4">
        <v>20200727</v>
      </c>
      <c r="B7543" s="4" t="s">
        <v>2446</v>
      </c>
      <c r="C7543" s="4">
        <v>9110</v>
      </c>
      <c r="D7543" s="4">
        <v>10100</v>
      </c>
      <c r="E7543" s="4">
        <v>9110</v>
      </c>
      <c r="F7543" s="4">
        <v>10100</v>
      </c>
      <c r="G7543" s="4">
        <v>1010</v>
      </c>
      <c r="H7543" s="4">
        <v>1424673</v>
      </c>
      <c r="I7543" s="4">
        <v>0.11111</v>
      </c>
      <c r="J7543" s="4">
        <v>3.913453007183179</v>
      </c>
      <c r="K7543" s="4">
        <v>1.062784987723606</v>
      </c>
      <c r="L7543" s="4">
        <v>1.0893011216566</v>
      </c>
      <c r="M7543" s="4">
        <v>1.1558709086747541</v>
      </c>
      <c r="N7543" s="4">
        <v>1.181701181701182</v>
      </c>
      <c r="O7543" s="4">
        <v>1.2254802831142571</v>
      </c>
      <c r="P7543" s="4">
        <v>1.234127913488855</v>
      </c>
      <c r="Q7543" s="4">
        <v>9900</v>
      </c>
      <c r="R7543" s="4">
        <v>10200</v>
      </c>
      <c r="S7543" s="4">
        <v>9700</v>
      </c>
      <c r="T7543" s="4">
        <v>9900</v>
      </c>
      <c r="U7543" s="7">
        <v>-1.9801980198019802E-2</v>
      </c>
      <c r="V7543" s="7">
        <v>9.9009900990099011E-3</v>
      </c>
      <c r="W7543" s="7">
        <v>-3.9603960396039604E-2</v>
      </c>
      <c r="X7543" s="4">
        <v>1.6731016731016519E-2</v>
      </c>
      <c r="Y7543" s="4">
        <v>-1.9801980198019799E-2</v>
      </c>
      <c r="Z7543" s="7">
        <v>-2.2601980198019799E-2</v>
      </c>
      <c r="AA7543" s="7">
        <v>-2.2601980198019799E-2</v>
      </c>
      <c r="AB7543" s="4">
        <v>0</v>
      </c>
      <c r="AC7543" s="4">
        <v>0</v>
      </c>
      <c r="AD7543" s="4">
        <v>0</v>
      </c>
      <c r="AE7543" s="4">
        <v>5.5005405280186563</v>
      </c>
      <c r="AF7543" s="4">
        <v>1.07657164616159</v>
      </c>
      <c r="AG7543" s="4">
        <v>1.313786888328131</v>
      </c>
      <c r="AH7543" s="4">
        <v>0.167716090437001</v>
      </c>
      <c r="AI7543" s="4">
        <v>0.10867178924259061</v>
      </c>
      <c r="AJ7543" s="4">
        <v>11800</v>
      </c>
      <c r="AK7543" s="4">
        <v>9700</v>
      </c>
      <c r="AL7543" s="4">
        <v>11300</v>
      </c>
      <c r="AM7543" s="8">
        <v>8.0900855371909292E-3</v>
      </c>
    </row>
    <row r="7544" spans="1:39" x14ac:dyDescent="0.3">
      <c r="A7544" s="4">
        <v>20200729</v>
      </c>
      <c r="B7544" s="4" t="s">
        <v>2446</v>
      </c>
      <c r="C7544" s="4">
        <v>10050</v>
      </c>
      <c r="D7544" s="4">
        <v>11800</v>
      </c>
      <c r="E7544" s="4">
        <v>9880</v>
      </c>
      <c r="F7544" s="4">
        <v>10750</v>
      </c>
      <c r="G7544" s="4">
        <v>850</v>
      </c>
      <c r="H7544" s="4">
        <v>2036165</v>
      </c>
      <c r="I7544" s="4">
        <v>8.5860000000000006E-2</v>
      </c>
      <c r="J7544" s="4">
        <v>3.4232301140485482</v>
      </c>
      <c r="K7544" s="4">
        <v>1.0487804878048781</v>
      </c>
      <c r="L7544" s="4">
        <v>1.0933685923515051</v>
      </c>
      <c r="M7544" s="4">
        <v>1.171662125340599</v>
      </c>
      <c r="N7544" s="4">
        <v>1.2305402930402931</v>
      </c>
      <c r="O7544" s="4">
        <v>1.2900774046442789</v>
      </c>
      <c r="P7544" s="4">
        <v>1.3152930860446379</v>
      </c>
      <c r="Q7544" s="4">
        <v>10600</v>
      </c>
      <c r="R7544" s="4">
        <v>11200</v>
      </c>
      <c r="S7544" s="4">
        <v>10400</v>
      </c>
      <c r="T7544" s="4">
        <v>11200</v>
      </c>
      <c r="U7544" s="7">
        <v>-1.3953488372093023E-2</v>
      </c>
      <c r="V7544" s="7">
        <v>4.1860465116279069E-2</v>
      </c>
      <c r="W7544" s="7">
        <v>-3.255813953488372E-2</v>
      </c>
      <c r="X7544" s="4">
        <v>3.2967032967032968E-2</v>
      </c>
      <c r="Y7544" s="4">
        <v>4.1860465116279069E-2</v>
      </c>
      <c r="Z7544" s="7">
        <v>3.7200000000000004E-2</v>
      </c>
      <c r="AA7544" s="7">
        <v>3.7200000000000004E-2</v>
      </c>
      <c r="AB7544" s="4">
        <v>1.515151515151515E-2</v>
      </c>
      <c r="AC7544" s="4">
        <v>9.7674418604651161E-2</v>
      </c>
      <c r="AD7544" s="4">
        <v>1.6915422885572139E-2</v>
      </c>
      <c r="AE7544" s="4">
        <v>6.6900327903324373</v>
      </c>
      <c r="AF7544" s="4">
        <v>1.092124758310737</v>
      </c>
      <c r="AG7544" s="4">
        <v>1.433052668353614</v>
      </c>
      <c r="AH7544" s="4">
        <v>0.21783524648987401</v>
      </c>
      <c r="AI7544" s="4">
        <v>6.965174129353234E-2</v>
      </c>
      <c r="AJ7544" s="4">
        <v>11450</v>
      </c>
      <c r="AK7544" s="4">
        <v>10400</v>
      </c>
      <c r="AL7544" s="4">
        <v>11000</v>
      </c>
      <c r="AM7544" s="8">
        <v>9.1601161718828702E-4</v>
      </c>
    </row>
    <row r="7545" spans="1:39" x14ac:dyDescent="0.3">
      <c r="A7545" s="4">
        <v>20200212</v>
      </c>
      <c r="B7545" s="4" t="s">
        <v>2447</v>
      </c>
      <c r="C7545" s="4">
        <v>2025</v>
      </c>
      <c r="D7545" s="4">
        <v>2515</v>
      </c>
      <c r="E7545" s="4">
        <v>2025</v>
      </c>
      <c r="F7545" s="4">
        <v>2200</v>
      </c>
      <c r="G7545" s="4">
        <v>175</v>
      </c>
      <c r="H7545" s="4">
        <v>7677891</v>
      </c>
      <c r="I7545" s="4">
        <v>8.6419999999999997E-2</v>
      </c>
      <c r="J7545" s="4">
        <v>8.6953012430108476</v>
      </c>
      <c r="K7545" s="4">
        <v>1.0576923076923079</v>
      </c>
      <c r="L7545" s="4">
        <v>1.0721247563352829</v>
      </c>
      <c r="M7545" s="4">
        <v>1.1046949535525989</v>
      </c>
      <c r="N7545" s="4">
        <v>1.0514995817899391</v>
      </c>
      <c r="O7545" s="4">
        <v>0.99592575826165686</v>
      </c>
      <c r="P7545" s="4">
        <v>0.92677104542582311</v>
      </c>
      <c r="Q7545" s="4">
        <v>2180</v>
      </c>
      <c r="R7545" s="4">
        <v>2470</v>
      </c>
      <c r="S7545" s="4">
        <v>2155</v>
      </c>
      <c r="T7545" s="4">
        <v>2260</v>
      </c>
      <c r="U7545" s="7">
        <v>-9.0909090909090905E-3</v>
      </c>
      <c r="V7545" s="7">
        <v>0.12272727272727273</v>
      </c>
      <c r="W7545" s="7">
        <v>-2.0454545454545454E-2</v>
      </c>
      <c r="X7545" s="4">
        <v>-7.7667582745847771E-3</v>
      </c>
      <c r="Y7545" s="4">
        <v>2.7272727272727271E-2</v>
      </c>
      <c r="Z7545" s="7">
        <v>3.7200000000000004E-2</v>
      </c>
      <c r="AA7545" s="7">
        <v>3.7200000000000004E-2</v>
      </c>
      <c r="AB7545" s="4">
        <v>0</v>
      </c>
      <c r="AC7545" s="4">
        <v>0.14318181818181819</v>
      </c>
      <c r="AD7545" s="4">
        <v>0</v>
      </c>
      <c r="AE7545" s="4">
        <v>58.907540394973068</v>
      </c>
      <c r="AF7545" s="4">
        <v>0.93008887006778962</v>
      </c>
      <c r="AG7545" s="4">
        <v>1.158930881272149</v>
      </c>
      <c r="AH7545" s="4">
        <v>0.21230184733101651</v>
      </c>
      <c r="AI7545" s="4">
        <v>8.6419753086419748E-2</v>
      </c>
      <c r="AJ7545" s="4">
        <v>2470</v>
      </c>
      <c r="AK7545" s="4">
        <v>2150</v>
      </c>
      <c r="AL7545" s="4">
        <v>2220</v>
      </c>
      <c r="AM7545" s="8">
        <v>6.2285661587023096E-3</v>
      </c>
    </row>
    <row r="7546" spans="1:39" x14ac:dyDescent="0.3">
      <c r="A7546" s="4">
        <v>20200401</v>
      </c>
      <c r="B7546" s="4" t="s">
        <v>2447</v>
      </c>
      <c r="C7546" s="4">
        <v>1555</v>
      </c>
      <c r="D7546" s="4">
        <v>1875</v>
      </c>
      <c r="E7546" s="4">
        <v>1520</v>
      </c>
      <c r="F7546" s="4">
        <v>1740</v>
      </c>
      <c r="G7546" s="4">
        <v>185</v>
      </c>
      <c r="H7546" s="4">
        <v>1419257</v>
      </c>
      <c r="I7546" s="4">
        <v>0.11897000000000001</v>
      </c>
      <c r="J7546" s="4">
        <v>2.88829433044407</v>
      </c>
      <c r="K7546" s="4">
        <v>1.092050209205021</v>
      </c>
      <c r="L7546" s="4">
        <v>1.1387434554973821</v>
      </c>
      <c r="M7546" s="4">
        <v>1.241526935426329</v>
      </c>
      <c r="N7546" s="4">
        <v>1.093479968578162</v>
      </c>
      <c r="O7546" s="4">
        <v>0.90042692656000689</v>
      </c>
      <c r="P7546" s="4">
        <v>0.80619316975231192</v>
      </c>
      <c r="Q7546" s="4">
        <v>1785</v>
      </c>
      <c r="R7546" s="4">
        <v>1870</v>
      </c>
      <c r="S7546" s="4">
        <v>1750</v>
      </c>
      <c r="T7546" s="4">
        <v>1840</v>
      </c>
      <c r="U7546" s="7">
        <v>2.5862068965517241E-2</v>
      </c>
      <c r="V7546" s="7">
        <v>7.4712643678160925E-2</v>
      </c>
      <c r="W7546" s="7">
        <v>5.7471264367816091E-3</v>
      </c>
      <c r="X7546" s="4">
        <v>-4.807541241162594E-2</v>
      </c>
      <c r="Y7546" s="4">
        <v>5.7471264367816091E-2</v>
      </c>
      <c r="Z7546" s="7">
        <v>3.7200000000000004E-2</v>
      </c>
      <c r="AA7546" s="7">
        <v>2.3062068965517241E-2</v>
      </c>
      <c r="AB7546" s="4">
        <v>0</v>
      </c>
      <c r="AC7546" s="4">
        <v>7.7586206896551727E-2</v>
      </c>
      <c r="AD7546" s="4">
        <v>2.2508038585209E-2</v>
      </c>
      <c r="AE7546" s="4">
        <v>5.1194760972055393</v>
      </c>
      <c r="AF7546" s="4">
        <v>0.75239987119345175</v>
      </c>
      <c r="AG7546" s="4">
        <v>1.5038028194970261</v>
      </c>
      <c r="AH7546" s="4">
        <v>0.66409970527726347</v>
      </c>
      <c r="AI7546" s="4">
        <v>0.11897106109324759</v>
      </c>
      <c r="AJ7546" s="4">
        <v>2090</v>
      </c>
      <c r="AK7546" s="4">
        <v>1750</v>
      </c>
      <c r="AL7546" s="4">
        <v>2045</v>
      </c>
      <c r="AM7546" s="8">
        <v>-3.0277468049590799E-2</v>
      </c>
    </row>
    <row r="7547" spans="1:39" x14ac:dyDescent="0.3">
      <c r="A7547" s="4">
        <v>20200416</v>
      </c>
      <c r="B7547" s="4" t="s">
        <v>2447</v>
      </c>
      <c r="C7547" s="4">
        <v>2180</v>
      </c>
      <c r="D7547" s="4">
        <v>2285</v>
      </c>
      <c r="E7547" s="4">
        <v>2120</v>
      </c>
      <c r="F7547" s="4">
        <v>2285</v>
      </c>
      <c r="G7547" s="4">
        <v>185</v>
      </c>
      <c r="H7547" s="4">
        <v>808061</v>
      </c>
      <c r="I7547" s="4">
        <v>8.8099999999999998E-2</v>
      </c>
      <c r="J7547" s="4">
        <v>1.832589693731157</v>
      </c>
      <c r="K7547" s="4">
        <v>1.0719311962470679</v>
      </c>
      <c r="L7547" s="4">
        <v>1.095397890699904</v>
      </c>
      <c r="M7547" s="4">
        <v>1.1283950617283951</v>
      </c>
      <c r="N7547" s="4">
        <v>1.3337224573179629</v>
      </c>
      <c r="O7547" s="4">
        <v>1.200577958754762</v>
      </c>
      <c r="P7547" s="4">
        <v>1.0821904292057229</v>
      </c>
      <c r="Q7547" s="4">
        <v>2290</v>
      </c>
      <c r="R7547" s="4">
        <v>2300</v>
      </c>
      <c r="S7547" s="4">
        <v>2215</v>
      </c>
      <c r="T7547" s="4">
        <v>2230</v>
      </c>
      <c r="U7547" s="7">
        <v>2.1881838074398249E-3</v>
      </c>
      <c r="V7547" s="7">
        <v>6.5645514223194746E-3</v>
      </c>
      <c r="W7547" s="7">
        <v>-3.0634573304157548E-2</v>
      </c>
      <c r="X7547" s="4">
        <v>7.339851160075879E-2</v>
      </c>
      <c r="Y7547" s="4">
        <v>-2.4070021881838079E-2</v>
      </c>
      <c r="Z7547" s="7">
        <v>-2.6870021881838079E-2</v>
      </c>
      <c r="AA7547" s="7">
        <v>-2.6870021881838079E-2</v>
      </c>
      <c r="AB7547" s="4">
        <v>3.8095238095238099E-2</v>
      </c>
      <c r="AC7547" s="4">
        <v>0</v>
      </c>
      <c r="AD7547" s="4">
        <v>2.7522935779816519E-2</v>
      </c>
      <c r="AE7547" s="4">
        <v>2.608103877325088</v>
      </c>
      <c r="AF7547" s="4">
        <v>0.98568178703745568</v>
      </c>
      <c r="AG7547" s="4">
        <v>1.9809717569838821</v>
      </c>
      <c r="AH7547" s="4">
        <v>0.50972344747320053</v>
      </c>
      <c r="AI7547" s="4">
        <v>4.8165137614678902E-2</v>
      </c>
      <c r="AJ7547" s="4">
        <v>2325</v>
      </c>
      <c r="AK7547" s="4">
        <v>1995</v>
      </c>
      <c r="AL7547" s="4">
        <v>2195</v>
      </c>
      <c r="AM7547" s="8">
        <v>2.1530748510397799E-2</v>
      </c>
    </row>
    <row r="7548" spans="1:39" x14ac:dyDescent="0.3">
      <c r="A7548" s="4">
        <v>20200429</v>
      </c>
      <c r="B7548" s="4" t="s">
        <v>2447</v>
      </c>
      <c r="C7548" s="4">
        <v>2300</v>
      </c>
      <c r="D7548" s="4">
        <v>2905</v>
      </c>
      <c r="E7548" s="4">
        <v>2265</v>
      </c>
      <c r="F7548" s="4">
        <v>2470</v>
      </c>
      <c r="G7548" s="4">
        <v>235</v>
      </c>
      <c r="H7548" s="4">
        <v>15541192</v>
      </c>
      <c r="I7548" s="4">
        <v>0.10514999999999999</v>
      </c>
      <c r="J7548" s="4">
        <v>7.8543520613591129</v>
      </c>
      <c r="K7548" s="4">
        <v>1.084919472913616</v>
      </c>
      <c r="L7548" s="4">
        <v>1.1066308243727601</v>
      </c>
      <c r="M7548" s="4">
        <v>1.104898233057481</v>
      </c>
      <c r="N7548" s="4">
        <v>1.1745126010461251</v>
      </c>
      <c r="O7548" s="4">
        <v>1.2791851883820291</v>
      </c>
      <c r="P7548" s="4">
        <v>1.179325985755779</v>
      </c>
      <c r="Q7548" s="4">
        <v>2440</v>
      </c>
      <c r="R7548" s="4">
        <v>2950</v>
      </c>
      <c r="S7548" s="4">
        <v>2440</v>
      </c>
      <c r="T7548" s="4">
        <v>2785</v>
      </c>
      <c r="U7548" s="7">
        <v>-1.2145748987854251E-2</v>
      </c>
      <c r="V7548" s="7">
        <v>0.19433198380566802</v>
      </c>
      <c r="W7548" s="7">
        <v>-1.2145748987854251E-2</v>
      </c>
      <c r="X7548" s="4">
        <v>7.2872087494056326E-2</v>
      </c>
      <c r="Y7548" s="4">
        <v>0.12753036437246959</v>
      </c>
      <c r="Z7548" s="7">
        <v>3.7200000000000004E-2</v>
      </c>
      <c r="AA7548" s="7">
        <v>3.7200000000000004E-2</v>
      </c>
      <c r="AB7548" s="4">
        <v>2.9082774049217001E-2</v>
      </c>
      <c r="AC7548" s="4">
        <v>0.17611336032388661</v>
      </c>
      <c r="AD7548" s="4">
        <v>1.521739130434783E-2</v>
      </c>
      <c r="AE7548" s="4">
        <v>25.955931744809629</v>
      </c>
      <c r="AF7548" s="4">
        <v>0.97329681184381667</v>
      </c>
      <c r="AG7548" s="4">
        <v>2.0981393291091619</v>
      </c>
      <c r="AH7548" s="4">
        <v>0.55082304060589049</v>
      </c>
      <c r="AI7548" s="4">
        <v>7.3913043478260873E-2</v>
      </c>
      <c r="AJ7548" s="4">
        <v>3120</v>
      </c>
      <c r="AK7548" s="4">
        <v>2440</v>
      </c>
      <c r="AL7548" s="4">
        <v>2655</v>
      </c>
      <c r="AM7548" s="8">
        <v>3.87638972972497E-4</v>
      </c>
    </row>
    <row r="7549" spans="1:39" x14ac:dyDescent="0.3">
      <c r="A7549" s="4">
        <v>20200504</v>
      </c>
      <c r="B7549" s="4" t="s">
        <v>2447</v>
      </c>
      <c r="C7549" s="4">
        <v>2440</v>
      </c>
      <c r="D7549" s="4">
        <v>2950</v>
      </c>
      <c r="E7549" s="4">
        <v>2440</v>
      </c>
      <c r="F7549" s="4">
        <v>2785</v>
      </c>
      <c r="G7549" s="4">
        <v>315</v>
      </c>
      <c r="H7549" s="4">
        <v>14026515</v>
      </c>
      <c r="I7549" s="4">
        <v>0.12753</v>
      </c>
      <c r="J7549" s="4">
        <v>4.2497918735849378</v>
      </c>
      <c r="K7549" s="4">
        <v>1.1154873164218959</v>
      </c>
      <c r="L7549" s="4">
        <v>1.1851063829787229</v>
      </c>
      <c r="M7549" s="4">
        <v>1.218551739225552</v>
      </c>
      <c r="N7549" s="4">
        <v>1.2921934810346829</v>
      </c>
      <c r="O7549" s="4">
        <v>1.4322447930059139</v>
      </c>
      <c r="P7549" s="4">
        <v>1.3286949607394889</v>
      </c>
      <c r="Q7549" s="4">
        <v>2795</v>
      </c>
      <c r="R7549" s="4">
        <v>3120</v>
      </c>
      <c r="S7549" s="4">
        <v>2735</v>
      </c>
      <c r="T7549" s="4">
        <v>2825</v>
      </c>
      <c r="U7549" s="7">
        <v>3.5906642728904849E-3</v>
      </c>
      <c r="V7549" s="7">
        <v>0.12028725314183124</v>
      </c>
      <c r="W7549" s="7">
        <v>-1.7953321364452424E-2</v>
      </c>
      <c r="X7549" s="4">
        <v>7.8297181301473145E-2</v>
      </c>
      <c r="Y7549" s="4">
        <v>1.4362657091561939E-2</v>
      </c>
      <c r="Z7549" s="7">
        <v>3.7200000000000004E-2</v>
      </c>
      <c r="AA7549" s="7">
        <v>3.7200000000000004E-2</v>
      </c>
      <c r="AB7549" s="4">
        <v>0</v>
      </c>
      <c r="AC7549" s="4">
        <v>5.9245960502692999E-2</v>
      </c>
      <c r="AD7549" s="4">
        <v>0</v>
      </c>
      <c r="AE7549" s="4">
        <v>0.9025379134367556</v>
      </c>
      <c r="AF7549" s="4">
        <v>1.0594951257390599</v>
      </c>
      <c r="AG7549" s="4">
        <v>2.3613911882138741</v>
      </c>
      <c r="AH7549" s="4">
        <v>0.52036659854182732</v>
      </c>
      <c r="AI7549" s="4">
        <v>0.14139344262295081</v>
      </c>
      <c r="AJ7549" s="4">
        <v>3120</v>
      </c>
      <c r="AK7549" s="4">
        <v>2490</v>
      </c>
      <c r="AL7549" s="4">
        <v>2535</v>
      </c>
      <c r="AM7549" s="8">
        <v>-5.0683531993183104E-3</v>
      </c>
    </row>
    <row r="7550" spans="1:39" x14ac:dyDescent="0.3">
      <c r="A7550" s="4">
        <v>20200626</v>
      </c>
      <c r="B7550" s="4" t="s">
        <v>2447</v>
      </c>
      <c r="C7550" s="4">
        <v>2180</v>
      </c>
      <c r="D7550" s="4">
        <v>2630</v>
      </c>
      <c r="E7550" s="4">
        <v>2180</v>
      </c>
      <c r="F7550" s="4">
        <v>2370</v>
      </c>
      <c r="G7550" s="4">
        <v>190</v>
      </c>
      <c r="H7550" s="4">
        <v>4903545</v>
      </c>
      <c r="I7550" s="4">
        <v>8.7160000000000001E-2</v>
      </c>
      <c r="J7550" s="4">
        <v>6.5943626684633401</v>
      </c>
      <c r="K7550" s="4">
        <v>1.043286867204696</v>
      </c>
      <c r="L7550" s="4">
        <v>1.0538016896398399</v>
      </c>
      <c r="M7550" s="4">
        <v>1.05850826261724</v>
      </c>
      <c r="N7550" s="4">
        <v>1.020452099031216</v>
      </c>
      <c r="O7550" s="4">
        <v>1.021551724137931</v>
      </c>
      <c r="P7550" s="4">
        <v>1.1093558012989291</v>
      </c>
      <c r="Q7550" s="4">
        <v>2695</v>
      </c>
      <c r="R7550" s="4">
        <v>3030</v>
      </c>
      <c r="S7550" s="4">
        <v>2455</v>
      </c>
      <c r="T7550" s="4">
        <v>2520</v>
      </c>
      <c r="U7550" s="7">
        <v>0.1371308016877637</v>
      </c>
      <c r="V7550" s="7">
        <v>0.27848101265822783</v>
      </c>
      <c r="W7550" s="7">
        <v>3.5864978902953586E-2</v>
      </c>
      <c r="X7550" s="4">
        <v>-1.6576964477933061E-2</v>
      </c>
      <c r="Y7550" s="4">
        <v>6.3291139240506333E-2</v>
      </c>
      <c r="Z7550" s="7">
        <v>0.13433080168776371</v>
      </c>
      <c r="AA7550" s="7">
        <v>0.13433080168776371</v>
      </c>
      <c r="AB7550" s="4">
        <v>0</v>
      </c>
      <c r="AC7550" s="4">
        <v>0.109704641350211</v>
      </c>
      <c r="AD7550" s="4">
        <v>0</v>
      </c>
      <c r="AE7550" s="4">
        <v>15.40474185866786</v>
      </c>
      <c r="AF7550" s="4">
        <v>0.89960006711333262</v>
      </c>
      <c r="AG7550" s="4">
        <v>1.105842345676483</v>
      </c>
      <c r="AH7550" s="4">
        <v>0.20731704153837541</v>
      </c>
      <c r="AI7550" s="4">
        <v>8.7155963302752298E-2</v>
      </c>
      <c r="AJ7550" s="4">
        <v>3030</v>
      </c>
      <c r="AK7550" s="4">
        <v>2370</v>
      </c>
      <c r="AL7550" s="4">
        <v>2640</v>
      </c>
      <c r="AM7550" s="8">
        <v>2.9319259261813301E-4</v>
      </c>
    </row>
    <row r="7551" spans="1:39" x14ac:dyDescent="0.3">
      <c r="A7551" s="4">
        <v>20200707</v>
      </c>
      <c r="B7551" s="4" t="s">
        <v>2447</v>
      </c>
      <c r="C7551" s="4">
        <v>2555</v>
      </c>
      <c r="D7551" s="4">
        <v>2795</v>
      </c>
      <c r="E7551" s="4">
        <v>2470</v>
      </c>
      <c r="F7551" s="4">
        <v>2750</v>
      </c>
      <c r="G7551" s="4">
        <v>190</v>
      </c>
      <c r="H7551" s="4">
        <v>7612419</v>
      </c>
      <c r="I7551" s="4">
        <v>7.4219999999999994E-2</v>
      </c>
      <c r="J7551" s="4">
        <v>1.1630753852448421</v>
      </c>
      <c r="K7551" s="4">
        <v>1.037735849056604</v>
      </c>
      <c r="L7551" s="4">
        <v>1.065478496706703</v>
      </c>
      <c r="M7551" s="4">
        <v>1.116297950071037</v>
      </c>
      <c r="N7551" s="4">
        <v>1.1638980002116179</v>
      </c>
      <c r="O7551" s="4">
        <v>1.1465897640804701</v>
      </c>
      <c r="P7551" s="4">
        <v>1.274746499275712</v>
      </c>
      <c r="Q7551" s="4">
        <v>2790</v>
      </c>
      <c r="R7551" s="4">
        <v>2850</v>
      </c>
      <c r="S7551" s="4">
        <v>2700</v>
      </c>
      <c r="T7551" s="4">
        <v>2825</v>
      </c>
      <c r="U7551" s="7">
        <v>1.4545454545454545E-2</v>
      </c>
      <c r="V7551" s="7">
        <v>3.6363636363636362E-2</v>
      </c>
      <c r="W7551" s="7">
        <v>-1.8181818181818181E-2</v>
      </c>
      <c r="X7551" s="4">
        <v>1.523648291186099E-2</v>
      </c>
      <c r="Y7551" s="4">
        <v>2.7272727272727271E-2</v>
      </c>
      <c r="Z7551" s="7">
        <v>2.4472727272727271E-2</v>
      </c>
      <c r="AA7551" s="7">
        <v>2.4472727272727271E-2</v>
      </c>
      <c r="AB7551" s="4">
        <v>0</v>
      </c>
      <c r="AC7551" s="4">
        <v>1.6363636363636361E-2</v>
      </c>
      <c r="AD7551" s="4">
        <v>3.3268101761252437E-2</v>
      </c>
      <c r="AE7551" s="4">
        <v>7.299545865128847</v>
      </c>
      <c r="AF7551" s="4">
        <v>1.0439656020584389</v>
      </c>
      <c r="AG7551" s="4">
        <v>1.2865615902819261</v>
      </c>
      <c r="AH7551" s="4">
        <v>0.180620418383939</v>
      </c>
      <c r="AI7551" s="4">
        <v>7.6320939334637961E-2</v>
      </c>
      <c r="AJ7551" s="4">
        <v>3000</v>
      </c>
      <c r="AK7551" s="4">
        <v>2625</v>
      </c>
      <c r="AL7551" s="4">
        <v>2655</v>
      </c>
      <c r="AM7551" s="8">
        <v>-9.7381239068251705E-4</v>
      </c>
    </row>
    <row r="7552" spans="1:39" x14ac:dyDescent="0.3">
      <c r="A7552" s="4">
        <v>20201014</v>
      </c>
      <c r="B7552" s="4" t="s">
        <v>2447</v>
      </c>
      <c r="C7552" s="4">
        <v>2605</v>
      </c>
      <c r="D7552" s="4">
        <v>2940</v>
      </c>
      <c r="E7552" s="4">
        <v>2530</v>
      </c>
      <c r="F7552" s="4">
        <v>2835</v>
      </c>
      <c r="G7552" s="4">
        <v>230</v>
      </c>
      <c r="H7552" s="4">
        <v>9494072</v>
      </c>
      <c r="I7552" s="4">
        <v>8.8289999999999993E-2</v>
      </c>
      <c r="J7552" s="4">
        <v>4.5101969868464202</v>
      </c>
      <c r="K7552" s="4">
        <v>1.067796610169492</v>
      </c>
      <c r="L7552" s="4">
        <v>1.086623227290149</v>
      </c>
      <c r="M7552" s="4">
        <v>1.1328671328671329</v>
      </c>
      <c r="N7552" s="4">
        <v>1.1504514558182</v>
      </c>
      <c r="O7552" s="4">
        <v>1.148625835640489</v>
      </c>
      <c r="P7552" s="4">
        <v>1.1492272612110459</v>
      </c>
      <c r="Q7552" s="4">
        <v>2885</v>
      </c>
      <c r="R7552" s="4">
        <v>2890</v>
      </c>
      <c r="S7552" s="4">
        <v>2700</v>
      </c>
      <c r="T7552" s="4">
        <v>2725</v>
      </c>
      <c r="U7552" s="7">
        <v>1.7636684303350969E-2</v>
      </c>
      <c r="V7552" s="7">
        <v>1.9400352733686066E-2</v>
      </c>
      <c r="W7552" s="7">
        <v>-4.7619047619047616E-2</v>
      </c>
      <c r="X7552" s="4">
        <v>1.5014710358121131E-2</v>
      </c>
      <c r="Y7552" s="4">
        <v>-3.8800705467372132E-2</v>
      </c>
      <c r="Z7552" s="7">
        <v>-4.1600705467372129E-2</v>
      </c>
      <c r="AA7552" s="7">
        <v>1.4836684303350969E-2</v>
      </c>
      <c r="AB7552" s="4">
        <v>0</v>
      </c>
      <c r="AC7552" s="4">
        <v>3.7037037037037028E-2</v>
      </c>
      <c r="AD7552" s="4">
        <v>2.8790786948176581E-2</v>
      </c>
      <c r="AE7552" s="4">
        <v>4.4148597453313929</v>
      </c>
      <c r="AF7552" s="4">
        <v>1.067020442273513</v>
      </c>
      <c r="AG7552" s="4">
        <v>1.2821853916174299</v>
      </c>
      <c r="AH7552" s="4">
        <v>0.15727075122613249</v>
      </c>
      <c r="AI7552" s="4">
        <v>8.829174664107485E-2</v>
      </c>
      <c r="AJ7552" s="4">
        <v>2890</v>
      </c>
      <c r="AK7552" s="4">
        <v>2560</v>
      </c>
      <c r="AL7552" s="4">
        <v>2670</v>
      </c>
      <c r="AM7552" s="8">
        <v>-1.1973575350108401E-2</v>
      </c>
    </row>
    <row r="7553" spans="1:39" x14ac:dyDescent="0.3">
      <c r="A7553" s="4">
        <v>20190809</v>
      </c>
      <c r="B7553" s="4" t="s">
        <v>2448</v>
      </c>
      <c r="C7553" s="4">
        <v>3005</v>
      </c>
      <c r="D7553" s="4">
        <v>3545</v>
      </c>
      <c r="E7553" s="4">
        <v>3005</v>
      </c>
      <c r="F7553" s="4">
        <v>3250</v>
      </c>
      <c r="G7553" s="4">
        <v>255</v>
      </c>
      <c r="H7553" s="4">
        <v>112055</v>
      </c>
      <c r="I7553" s="4">
        <v>8.5139999999999993E-2</v>
      </c>
      <c r="J7553" s="4">
        <v>0.83773050578572694</v>
      </c>
      <c r="K7553" s="4">
        <v>1.077348066298343</v>
      </c>
      <c r="L7553" s="4">
        <v>1.0865931126713471</v>
      </c>
      <c r="M7553" s="4">
        <v>1.000769822940724</v>
      </c>
      <c r="N7553" s="4">
        <v>0.89328660757232181</v>
      </c>
      <c r="O7553" s="4">
        <v>0.93428838368109624</v>
      </c>
      <c r="P7553" s="4">
        <v>0.98264002620373403</v>
      </c>
      <c r="Q7553" s="4">
        <v>3250</v>
      </c>
      <c r="R7553" s="4">
        <v>3360</v>
      </c>
      <c r="S7553" s="4">
        <v>3155</v>
      </c>
      <c r="T7553" s="4">
        <v>3215</v>
      </c>
      <c r="U7553" s="7">
        <v>0</v>
      </c>
      <c r="V7553" s="7">
        <v>3.3846153846153845E-2</v>
      </c>
      <c r="W7553" s="7">
        <v>-2.923076923076923E-2</v>
      </c>
      <c r="X7553" s="4">
        <v>-5.3665910808767953E-2</v>
      </c>
      <c r="Y7553" s="4">
        <v>-1.0769230769230771E-2</v>
      </c>
      <c r="Z7553" s="7">
        <v>-1.3569230769230771E-2</v>
      </c>
      <c r="AA7553" s="7">
        <v>-1.3569230769230771E-2</v>
      </c>
      <c r="AB7553" s="4">
        <v>3.3388981636060101E-3</v>
      </c>
      <c r="AC7553" s="4">
        <v>9.0769230769230769E-2</v>
      </c>
      <c r="AD7553" s="4">
        <v>0</v>
      </c>
      <c r="AE7553" s="4">
        <v>1.6188942022913451</v>
      </c>
      <c r="AF7553" s="4">
        <v>0.72782260668788201</v>
      </c>
      <c r="AG7553" s="4">
        <v>1.074157806257438</v>
      </c>
      <c r="AH7553" s="4">
        <v>0.44299926242475279</v>
      </c>
      <c r="AI7553" s="4">
        <v>8.153078202995008E-2</v>
      </c>
      <c r="AJ7553" s="4">
        <v>3990</v>
      </c>
      <c r="AK7553" s="4">
        <v>2965</v>
      </c>
      <c r="AL7553" s="4">
        <v>3795</v>
      </c>
      <c r="AM7553" s="8">
        <v>7.8573382012329593E-3</v>
      </c>
    </row>
    <row r="7554" spans="1:39" x14ac:dyDescent="0.3">
      <c r="A7554" s="4">
        <v>20190903</v>
      </c>
      <c r="B7554" s="4" t="s">
        <v>2448</v>
      </c>
      <c r="C7554" s="4">
        <v>4320</v>
      </c>
      <c r="D7554" s="4">
        <v>4640</v>
      </c>
      <c r="E7554" s="4">
        <v>4050</v>
      </c>
      <c r="F7554" s="4">
        <v>4500</v>
      </c>
      <c r="G7554" s="4">
        <v>380</v>
      </c>
      <c r="H7554" s="4">
        <v>1280288</v>
      </c>
      <c r="I7554" s="4">
        <v>9.2230000000000006E-2</v>
      </c>
      <c r="J7554" s="4">
        <v>2.700288950287896</v>
      </c>
      <c r="K7554" s="4">
        <v>1.1170872983036819</v>
      </c>
      <c r="L7554" s="4">
        <v>1.2129380053908361</v>
      </c>
      <c r="M7554" s="4">
        <v>1.194109061960992</v>
      </c>
      <c r="N7554" s="4">
        <v>1.271455816910362</v>
      </c>
      <c r="O7554" s="4">
        <v>1.232792274501747</v>
      </c>
      <c r="P7554" s="4">
        <v>1.3301672069444579</v>
      </c>
      <c r="Q7554" s="4">
        <v>4400</v>
      </c>
      <c r="R7554" s="4">
        <v>4680</v>
      </c>
      <c r="S7554" s="4">
        <v>4245</v>
      </c>
      <c r="T7554" s="4">
        <v>4380</v>
      </c>
      <c r="U7554" s="7">
        <v>-2.2222222222222223E-2</v>
      </c>
      <c r="V7554" s="7">
        <v>0.04</v>
      </c>
      <c r="W7554" s="7">
        <v>-5.6666666666666664E-2</v>
      </c>
      <c r="X7554" s="4">
        <v>2.8183937274846249E-2</v>
      </c>
      <c r="Y7554" s="4">
        <v>-2.6666666666666668E-2</v>
      </c>
      <c r="Z7554" s="7">
        <v>-2.9466666666666669E-2</v>
      </c>
      <c r="AA7554" s="7">
        <v>-2.9466666666666669E-2</v>
      </c>
      <c r="AB7554" s="4">
        <v>4.8543689320388349E-2</v>
      </c>
      <c r="AC7554" s="4">
        <v>3.111111111111111E-2</v>
      </c>
      <c r="AD7554" s="4">
        <v>6.25E-2</v>
      </c>
      <c r="AE7554" s="4">
        <v>0.77053649776053013</v>
      </c>
      <c r="AF7554" s="4">
        <v>1.024694913267459</v>
      </c>
      <c r="AG7554" s="4">
        <v>1.6070764857914961</v>
      </c>
      <c r="AH7554" s="4">
        <v>0.35365230885087512</v>
      </c>
      <c r="AI7554" s="4">
        <v>4.1666666666666657E-2</v>
      </c>
      <c r="AJ7554" s="4">
        <v>4820</v>
      </c>
      <c r="AK7554" s="4">
        <v>3880</v>
      </c>
      <c r="AL7554" s="4">
        <v>3910</v>
      </c>
      <c r="AM7554" s="4"/>
    </row>
    <row r="7555" spans="1:39" x14ac:dyDescent="0.3">
      <c r="A7555" s="4">
        <v>20191108</v>
      </c>
      <c r="B7555" s="4" t="s">
        <v>2448</v>
      </c>
      <c r="C7555" s="4">
        <v>2575</v>
      </c>
      <c r="D7555" s="4">
        <v>2845</v>
      </c>
      <c r="E7555" s="4">
        <v>2510</v>
      </c>
      <c r="F7555" s="4">
        <v>2745</v>
      </c>
      <c r="G7555" s="4">
        <v>225</v>
      </c>
      <c r="H7555" s="4">
        <v>892975</v>
      </c>
      <c r="I7555" s="4">
        <v>8.9289999999999994E-2</v>
      </c>
      <c r="J7555" s="4">
        <v>2.4991862723943021</v>
      </c>
      <c r="K7555" s="4">
        <v>1.06052801030264</v>
      </c>
      <c r="L7555" s="4">
        <v>1.0726846424384531</v>
      </c>
      <c r="M7555" s="4">
        <v>1.092319936331078</v>
      </c>
      <c r="N7555" s="4">
        <v>1.078055964653903</v>
      </c>
      <c r="O7555" s="4">
        <v>0.84837870553995931</v>
      </c>
      <c r="P7555" s="4">
        <v>0.81767407223532329</v>
      </c>
      <c r="Q7555" s="4">
        <v>2760</v>
      </c>
      <c r="R7555" s="4">
        <v>2905</v>
      </c>
      <c r="S7555" s="4">
        <v>2710</v>
      </c>
      <c r="T7555" s="4">
        <v>2870</v>
      </c>
      <c r="U7555" s="7">
        <v>5.4644808743169399E-3</v>
      </c>
      <c r="V7555" s="7">
        <v>5.8287795992714025E-2</v>
      </c>
      <c r="W7555" s="7">
        <v>-1.2750455373406194E-2</v>
      </c>
      <c r="X7555" s="4">
        <v>-3.004418262150221E-2</v>
      </c>
      <c r="Y7555" s="4">
        <v>4.553734061930783E-2</v>
      </c>
      <c r="Z7555" s="7">
        <v>3.7200000000000004E-2</v>
      </c>
      <c r="AA7555" s="7">
        <v>3.7200000000000004E-2</v>
      </c>
      <c r="AB7555" s="4">
        <v>9.8039215686274508E-3</v>
      </c>
      <c r="AC7555" s="4">
        <v>3.6429872495446269E-2</v>
      </c>
      <c r="AD7555" s="4">
        <v>2.524271844660194E-2</v>
      </c>
      <c r="AE7555" s="4">
        <v>8.1878490019346977</v>
      </c>
      <c r="AF7555" s="4">
        <v>0.81081473768687695</v>
      </c>
      <c r="AG7555" s="4">
        <v>1.289630657602066</v>
      </c>
      <c r="AH7555" s="4">
        <v>0.4579115508959854</v>
      </c>
      <c r="AI7555" s="4">
        <v>6.6019417475728162E-2</v>
      </c>
      <c r="AJ7555" s="4">
        <v>3045</v>
      </c>
      <c r="AK7555" s="4">
        <v>2710</v>
      </c>
      <c r="AL7555" s="4">
        <v>2960</v>
      </c>
      <c r="AM7555" s="8">
        <v>-2.3268032863978899E-3</v>
      </c>
    </row>
    <row r="7556" spans="1:39" x14ac:dyDescent="0.3">
      <c r="A7556" s="4">
        <v>20191113</v>
      </c>
      <c r="B7556" s="4" t="s">
        <v>2448</v>
      </c>
      <c r="C7556" s="4">
        <v>2840</v>
      </c>
      <c r="D7556" s="4">
        <v>3045</v>
      </c>
      <c r="E7556" s="4">
        <v>2815</v>
      </c>
      <c r="F7556" s="4">
        <v>3045</v>
      </c>
      <c r="G7556" s="4">
        <v>225</v>
      </c>
      <c r="H7556" s="4">
        <v>1854385</v>
      </c>
      <c r="I7556" s="4">
        <v>7.979E-2</v>
      </c>
      <c r="J7556" s="4">
        <v>3.6521823561375339</v>
      </c>
      <c r="K7556" s="4">
        <v>1.045792787635947</v>
      </c>
      <c r="L7556" s="4">
        <v>1.0874999999999999</v>
      </c>
      <c r="M7556" s="4">
        <v>1.154940261710601</v>
      </c>
      <c r="N7556" s="4">
        <v>1.1906158357771259</v>
      </c>
      <c r="O7556" s="4">
        <v>0.94587248582744432</v>
      </c>
      <c r="P7556" s="4">
        <v>0.90865008019694882</v>
      </c>
      <c r="Q7556" s="4">
        <v>3000</v>
      </c>
      <c r="R7556" s="4">
        <v>3010</v>
      </c>
      <c r="S7556" s="4">
        <v>2905</v>
      </c>
      <c r="T7556" s="4">
        <v>2975</v>
      </c>
      <c r="U7556" s="7">
        <v>-1.4778325123152709E-2</v>
      </c>
      <c r="V7556" s="7">
        <v>-1.1494252873563218E-2</v>
      </c>
      <c r="W7556" s="7">
        <v>-4.5977011494252873E-2</v>
      </c>
      <c r="X7556" s="4">
        <v>1.9550342130969511E-4</v>
      </c>
      <c r="Y7556" s="4">
        <v>-2.298850574712644E-2</v>
      </c>
      <c r="Z7556" s="7">
        <v>-2.578850574712644E-2</v>
      </c>
      <c r="AA7556" s="7">
        <v>-2.578850574712644E-2</v>
      </c>
      <c r="AB7556" s="4">
        <v>0</v>
      </c>
      <c r="AC7556" s="4">
        <v>0</v>
      </c>
      <c r="AD7556" s="4">
        <v>8.8028169014084511E-3</v>
      </c>
      <c r="AE7556" s="4">
        <v>7.0483475550656607</v>
      </c>
      <c r="AF7556" s="4">
        <v>0.9442801738246781</v>
      </c>
      <c r="AG7556" s="4">
        <v>1.3887274874268629</v>
      </c>
      <c r="AH7556" s="4">
        <v>0.33892404619298172</v>
      </c>
      <c r="AI7556" s="4">
        <v>7.2183098591549297E-2</v>
      </c>
      <c r="AJ7556" s="4">
        <v>3025</v>
      </c>
      <c r="AK7556" s="4">
        <v>2730</v>
      </c>
      <c r="AL7556" s="4">
        <v>2805</v>
      </c>
      <c r="AM7556" s="8">
        <v>-4.94632721352145E-3</v>
      </c>
    </row>
    <row r="7557" spans="1:39" x14ac:dyDescent="0.3">
      <c r="A7557" s="4">
        <v>20191128</v>
      </c>
      <c r="B7557" s="4" t="s">
        <v>2448</v>
      </c>
      <c r="C7557" s="4">
        <v>2715</v>
      </c>
      <c r="D7557" s="4">
        <v>2930</v>
      </c>
      <c r="E7557" s="4">
        <v>2620</v>
      </c>
      <c r="F7557" s="4">
        <v>2890</v>
      </c>
      <c r="G7557" s="4">
        <v>190</v>
      </c>
      <c r="H7557" s="4">
        <v>730452</v>
      </c>
      <c r="I7557" s="4">
        <v>7.0370000000000002E-2</v>
      </c>
      <c r="J7557" s="4">
        <v>2.268289342811193</v>
      </c>
      <c r="K7557" s="4">
        <v>1.0278601066982811</v>
      </c>
      <c r="L7557" s="4">
        <v>1.054359722728931</v>
      </c>
      <c r="M7557" s="4">
        <v>1.0314061384725199</v>
      </c>
      <c r="N7557" s="4">
        <v>1.052152543915537</v>
      </c>
      <c r="O7557" s="4">
        <v>0.94431586113002042</v>
      </c>
      <c r="P7557" s="4">
        <v>0.86753136295981292</v>
      </c>
      <c r="Q7557" s="4">
        <v>2890</v>
      </c>
      <c r="R7557" s="4">
        <v>2985</v>
      </c>
      <c r="S7557" s="4">
        <v>2760</v>
      </c>
      <c r="T7557" s="4">
        <v>2890</v>
      </c>
      <c r="U7557" s="7">
        <v>0</v>
      </c>
      <c r="V7557" s="7">
        <v>3.2871972318339097E-2</v>
      </c>
      <c r="W7557" s="7">
        <v>-4.4982698961937718E-2</v>
      </c>
      <c r="X7557" s="4">
        <v>2.1661964139437519E-2</v>
      </c>
      <c r="Y7557" s="4">
        <v>0</v>
      </c>
      <c r="Z7557" s="7">
        <v>-2.8E-3</v>
      </c>
      <c r="AA7557" s="7">
        <v>-2.8E-3</v>
      </c>
      <c r="AB7557" s="4">
        <v>0</v>
      </c>
      <c r="AC7557" s="4">
        <v>1.384083044982699E-2</v>
      </c>
      <c r="AD7557" s="4">
        <v>3.4990791896869253E-2</v>
      </c>
      <c r="AE7557" s="4">
        <v>1.62383289761511</v>
      </c>
      <c r="AF7557" s="4">
        <v>0.95212340652501748</v>
      </c>
      <c r="AG7557" s="4">
        <v>1.2810212639417791</v>
      </c>
      <c r="AH7557" s="4">
        <v>0.26965685421948971</v>
      </c>
      <c r="AI7557" s="4">
        <v>6.4456721915285453E-2</v>
      </c>
      <c r="AJ7557" s="4">
        <v>3050</v>
      </c>
      <c r="AK7557" s="4">
        <v>2680</v>
      </c>
      <c r="AL7557" s="4">
        <v>2920</v>
      </c>
      <c r="AM7557" s="8">
        <v>-1.1137027324012E-2</v>
      </c>
    </row>
    <row r="7558" spans="1:39" x14ac:dyDescent="0.3">
      <c r="A7558" s="4">
        <v>20200117</v>
      </c>
      <c r="B7558" s="4" t="s">
        <v>2448</v>
      </c>
      <c r="C7558" s="4">
        <v>2650</v>
      </c>
      <c r="D7558" s="4">
        <v>2930</v>
      </c>
      <c r="E7558" s="4">
        <v>2645</v>
      </c>
      <c r="F7558" s="4">
        <v>2930</v>
      </c>
      <c r="G7558" s="4">
        <v>280</v>
      </c>
      <c r="H7558" s="4">
        <v>1314070</v>
      </c>
      <c r="I7558" s="4">
        <v>0.10566</v>
      </c>
      <c r="J7558" s="4">
        <v>3.627259083743541</v>
      </c>
      <c r="K7558" s="4">
        <v>1.065454545454545</v>
      </c>
      <c r="L7558" s="4">
        <v>1.0740469208211141</v>
      </c>
      <c r="M7558" s="4">
        <v>1.0926720119336191</v>
      </c>
      <c r="N7558" s="4">
        <v>1.1140684410646391</v>
      </c>
      <c r="O7558" s="4">
        <v>1.0923325462905431</v>
      </c>
      <c r="P7558" s="4">
        <v>0.95565551825829331</v>
      </c>
      <c r="Q7558" s="4">
        <v>2935</v>
      </c>
      <c r="R7558" s="4">
        <v>3000</v>
      </c>
      <c r="S7558" s="4">
        <v>2870</v>
      </c>
      <c r="T7558" s="4">
        <v>2915</v>
      </c>
      <c r="U7558" s="7">
        <v>1.7064846416382253E-3</v>
      </c>
      <c r="V7558" s="7">
        <v>2.3890784982935155E-2</v>
      </c>
      <c r="W7558" s="7">
        <v>-2.0477815699658702E-2</v>
      </c>
      <c r="X7558" s="4">
        <v>4.2775665399236102E-3</v>
      </c>
      <c r="Y7558" s="4">
        <v>-5.1194539249146756E-3</v>
      </c>
      <c r="Z7558" s="7">
        <v>-7.919453924914676E-3</v>
      </c>
      <c r="AA7558" s="7">
        <v>-7.919453924914676E-3</v>
      </c>
      <c r="AB7558" s="4">
        <v>0</v>
      </c>
      <c r="AC7558" s="4">
        <v>0</v>
      </c>
      <c r="AD7558" s="4">
        <v>1.8867924528301889E-3</v>
      </c>
      <c r="AE7558" s="4">
        <v>7.2148528006852102</v>
      </c>
      <c r="AF7558" s="4">
        <v>1.0141161640898519</v>
      </c>
      <c r="AG7558" s="4">
        <v>1.191968829000132</v>
      </c>
      <c r="AH7558" s="4">
        <v>0.14713221514974831</v>
      </c>
      <c r="AI7558" s="4">
        <v>0.1056603773584906</v>
      </c>
      <c r="AJ7558" s="4">
        <v>3210</v>
      </c>
      <c r="AK7558" s="4">
        <v>2870</v>
      </c>
      <c r="AL7558" s="4">
        <v>3175</v>
      </c>
      <c r="AM7558" s="8">
        <v>2.75301529393028E-3</v>
      </c>
    </row>
    <row r="7559" spans="1:39" x14ac:dyDescent="0.3">
      <c r="A7559" s="4">
        <v>20200407</v>
      </c>
      <c r="B7559" s="4" t="s">
        <v>2448</v>
      </c>
      <c r="C7559" s="4">
        <v>1830</v>
      </c>
      <c r="D7559" s="4">
        <v>1925</v>
      </c>
      <c r="E7559" s="4">
        <v>1790</v>
      </c>
      <c r="F7559" s="4">
        <v>1920</v>
      </c>
      <c r="G7559" s="4">
        <v>140</v>
      </c>
      <c r="H7559" s="4">
        <v>681495</v>
      </c>
      <c r="I7559" s="4">
        <v>7.8649999999999998E-2</v>
      </c>
      <c r="J7559" s="4">
        <v>1.8006826526535631</v>
      </c>
      <c r="K7559" s="4">
        <v>1.063711911357341</v>
      </c>
      <c r="L7559" s="4">
        <v>1.0780460415496911</v>
      </c>
      <c r="M7559" s="4">
        <v>1.12280701754386</v>
      </c>
      <c r="N7559" s="4">
        <v>1.0809289232934549</v>
      </c>
      <c r="O7559" s="4">
        <v>0.74531750396273411</v>
      </c>
      <c r="P7559" s="4">
        <v>0.73139374315508787</v>
      </c>
      <c r="Q7559" s="4">
        <v>1990</v>
      </c>
      <c r="R7559" s="4">
        <v>2100</v>
      </c>
      <c r="S7559" s="4">
        <v>1900</v>
      </c>
      <c r="T7559" s="4">
        <v>2060</v>
      </c>
      <c r="U7559" s="7">
        <v>3.6458333333333336E-2</v>
      </c>
      <c r="V7559" s="7">
        <v>9.375E-2</v>
      </c>
      <c r="W7559" s="7">
        <v>-1.0416666666666666E-2</v>
      </c>
      <c r="X7559" s="4">
        <v>-0.1017593244194232</v>
      </c>
      <c r="Y7559" s="4">
        <v>7.2916666666666671E-2</v>
      </c>
      <c r="Z7559" s="7">
        <v>3.7200000000000004E-2</v>
      </c>
      <c r="AA7559" s="7">
        <v>3.3658333333333339E-2</v>
      </c>
      <c r="AB7559" s="4">
        <v>2.8089887640449441E-2</v>
      </c>
      <c r="AC7559" s="4">
        <v>2.604166666666667E-3</v>
      </c>
      <c r="AD7559" s="4">
        <v>2.185792349726776E-2</v>
      </c>
      <c r="AE7559" s="4">
        <v>2.7194424603253768</v>
      </c>
      <c r="AF7559" s="4">
        <v>0.6430062891175421</v>
      </c>
      <c r="AG7559" s="4">
        <v>1.612055359593058</v>
      </c>
      <c r="AH7559" s="4">
        <v>0.93486865095116367</v>
      </c>
      <c r="AI7559" s="4">
        <v>4.9180327868852458E-2</v>
      </c>
      <c r="AJ7559" s="4">
        <v>2125</v>
      </c>
      <c r="AK7559" s="4">
        <v>1900</v>
      </c>
      <c r="AL7559" s="4">
        <v>1950</v>
      </c>
      <c r="AM7559" s="8">
        <v>1.6225446957428301E-2</v>
      </c>
    </row>
    <row r="7560" spans="1:39" x14ac:dyDescent="0.3">
      <c r="A7560" s="4">
        <v>20200408</v>
      </c>
      <c r="B7560" s="4" t="s">
        <v>2448</v>
      </c>
      <c r="C7560" s="4">
        <v>1990</v>
      </c>
      <c r="D7560" s="4">
        <v>2100</v>
      </c>
      <c r="E7560" s="4">
        <v>1900</v>
      </c>
      <c r="F7560" s="4">
        <v>2060</v>
      </c>
      <c r="G7560" s="4">
        <v>140</v>
      </c>
      <c r="H7560" s="4">
        <v>552529</v>
      </c>
      <c r="I7560" s="4">
        <v>7.2919999999999999E-2</v>
      </c>
      <c r="J7560" s="4">
        <v>1.3801304123563269</v>
      </c>
      <c r="K7560" s="4">
        <v>1.072916666666667</v>
      </c>
      <c r="L7560" s="4">
        <v>1.117136659436009</v>
      </c>
      <c r="M7560" s="4">
        <v>1.173454856166334</v>
      </c>
      <c r="N7560" s="4">
        <v>1.1761347416500141</v>
      </c>
      <c r="O7560" s="4">
        <v>0.80311890838206623</v>
      </c>
      <c r="P7560" s="4">
        <v>0.7865972984583075</v>
      </c>
      <c r="Q7560" s="4">
        <v>2080</v>
      </c>
      <c r="R7560" s="4">
        <v>2125</v>
      </c>
      <c r="S7560" s="4">
        <v>1995</v>
      </c>
      <c r="T7560" s="4">
        <v>2025</v>
      </c>
      <c r="U7560" s="7">
        <v>9.7087378640776691E-3</v>
      </c>
      <c r="V7560" s="7">
        <v>3.1553398058252427E-2</v>
      </c>
      <c r="W7560" s="7">
        <v>-3.1553398058252427E-2</v>
      </c>
      <c r="X7560" s="4">
        <v>-8.6354553240079929E-2</v>
      </c>
      <c r="Y7560" s="4">
        <v>-1.6990291262135922E-2</v>
      </c>
      <c r="Z7560" s="7">
        <v>-1.9790291262135922E-2</v>
      </c>
      <c r="AA7560" s="7">
        <v>-1.9790291262135922E-2</v>
      </c>
      <c r="AB7560" s="4">
        <v>3.6458333333333343E-2</v>
      </c>
      <c r="AC7560" s="4">
        <v>1.9417475728155342E-2</v>
      </c>
      <c r="AD7560" s="4">
        <v>4.5226130653266333E-2</v>
      </c>
      <c r="AE7560" s="4">
        <v>0.81076016698581799</v>
      </c>
      <c r="AF7560" s="4">
        <v>0.70528828659275489</v>
      </c>
      <c r="AG7560" s="4">
        <v>1.7130380531380089</v>
      </c>
      <c r="AH7560" s="4">
        <v>0.83410173515611663</v>
      </c>
      <c r="AI7560" s="4">
        <v>3.5175879396984917E-2</v>
      </c>
      <c r="AJ7560" s="4">
        <v>2125</v>
      </c>
      <c r="AK7560" s="4">
        <v>1860</v>
      </c>
      <c r="AL7560" s="4">
        <v>1935</v>
      </c>
      <c r="AM7560" s="8">
        <v>7.7442742229093405E-4</v>
      </c>
    </row>
    <row r="7561" spans="1:39" x14ac:dyDescent="0.3">
      <c r="A7561" s="4">
        <v>20200608</v>
      </c>
      <c r="B7561" s="4" t="s">
        <v>2448</v>
      </c>
      <c r="C7561" s="4">
        <v>2135</v>
      </c>
      <c r="D7561" s="4">
        <v>2285</v>
      </c>
      <c r="E7561" s="4">
        <v>2080</v>
      </c>
      <c r="F7561" s="4">
        <v>2285</v>
      </c>
      <c r="G7561" s="4">
        <v>165</v>
      </c>
      <c r="H7561" s="4">
        <v>997562</v>
      </c>
      <c r="I7561" s="4">
        <v>7.7829999999999996E-2</v>
      </c>
      <c r="J7561" s="4">
        <v>2.247709450405543</v>
      </c>
      <c r="K7561" s="4">
        <v>1.061967467079783</v>
      </c>
      <c r="L7561" s="4">
        <v>1.0667600373482731</v>
      </c>
      <c r="M7561" s="4">
        <v>1.074535621913943</v>
      </c>
      <c r="N7561" s="4">
        <v>1.049850677693545</v>
      </c>
      <c r="O7561" s="4">
        <v>1.1583794516496979</v>
      </c>
      <c r="P7561" s="4">
        <v>0.94612080120076603</v>
      </c>
      <c r="Q7561" s="4">
        <v>2335</v>
      </c>
      <c r="R7561" s="4">
        <v>2335</v>
      </c>
      <c r="S7561" s="4">
        <v>2170</v>
      </c>
      <c r="T7561" s="4">
        <v>2265</v>
      </c>
      <c r="U7561" s="7">
        <v>2.1881838074398249E-2</v>
      </c>
      <c r="V7561" s="7">
        <v>2.1881838074398249E-2</v>
      </c>
      <c r="W7561" s="7">
        <v>-5.0328227571115977E-2</v>
      </c>
      <c r="X7561" s="4">
        <v>1.079715138984629E-2</v>
      </c>
      <c r="Y7561" s="4">
        <v>-8.7527352297592995E-3</v>
      </c>
      <c r="Z7561" s="7">
        <v>-1.15527352297593E-2</v>
      </c>
      <c r="AA7561" s="7">
        <v>1.9081838074398248E-2</v>
      </c>
      <c r="AB7561" s="4">
        <v>7.0754716981132077E-3</v>
      </c>
      <c r="AC7561" s="4">
        <v>0</v>
      </c>
      <c r="AD7561" s="4">
        <v>2.576112412177986E-2</v>
      </c>
      <c r="AE7561" s="4">
        <v>3.3224932971406691</v>
      </c>
      <c r="AF7561" s="4">
        <v>0.9772058932930564</v>
      </c>
      <c r="AG7561" s="4">
        <v>1.2245222430686289</v>
      </c>
      <c r="AH7561" s="4">
        <v>0.2066807706289287</v>
      </c>
      <c r="AI7561" s="4">
        <v>7.0257611241217793E-2</v>
      </c>
      <c r="AJ7561" s="4">
        <v>2590</v>
      </c>
      <c r="AK7561" s="4">
        <v>2125</v>
      </c>
      <c r="AL7561" s="4">
        <v>2130</v>
      </c>
      <c r="AM7561" s="8">
        <v>4.9779131848586098E-3</v>
      </c>
    </row>
    <row r="7562" spans="1:39" x14ac:dyDescent="0.3">
      <c r="A7562" s="4">
        <v>20200611</v>
      </c>
      <c r="B7562" s="4" t="s">
        <v>2448</v>
      </c>
      <c r="C7562" s="4">
        <v>2355</v>
      </c>
      <c r="D7562" s="4">
        <v>2590</v>
      </c>
      <c r="E7562" s="4">
        <v>2260</v>
      </c>
      <c r="F7562" s="4">
        <v>2450</v>
      </c>
      <c r="G7562" s="4">
        <v>190</v>
      </c>
      <c r="H7562" s="4">
        <v>3092186</v>
      </c>
      <c r="I7562" s="4">
        <v>8.4070000000000006E-2</v>
      </c>
      <c r="J7562" s="4">
        <v>3.8364033673456608</v>
      </c>
      <c r="K7562" s="4">
        <v>1.053763440860215</v>
      </c>
      <c r="L7562" s="4">
        <v>1.0764499121265381</v>
      </c>
      <c r="M7562" s="4">
        <v>1.1187214611872149</v>
      </c>
      <c r="N7562" s="4">
        <v>1.1128775834658191</v>
      </c>
      <c r="O7562" s="4">
        <v>1.242446012762541</v>
      </c>
      <c r="P7562" s="4">
        <v>1.018269980084856</v>
      </c>
      <c r="Q7562" s="4">
        <v>2280</v>
      </c>
      <c r="R7562" s="4">
        <v>2390</v>
      </c>
      <c r="S7562" s="4">
        <v>2220</v>
      </c>
      <c r="T7562" s="4">
        <v>2370</v>
      </c>
      <c r="U7562" s="7">
        <v>-6.9387755102040816E-2</v>
      </c>
      <c r="V7562" s="7">
        <v>-2.4489795918367346E-2</v>
      </c>
      <c r="W7562" s="7">
        <v>-9.3877551020408165E-2</v>
      </c>
      <c r="X7562" s="4">
        <v>1.612536906654554E-2</v>
      </c>
      <c r="Y7562" s="4">
        <v>-3.2653061224489799E-2</v>
      </c>
      <c r="Z7562" s="7">
        <v>-3.5453061224489796E-2</v>
      </c>
      <c r="AA7562" s="7">
        <v>-3.5453061224489796E-2</v>
      </c>
      <c r="AB7562" s="4">
        <v>2.391304347826087E-2</v>
      </c>
      <c r="AC7562" s="4">
        <v>5.7142857142857141E-2</v>
      </c>
      <c r="AD7562" s="4">
        <v>4.0339702760084917E-2</v>
      </c>
      <c r="AE7562" s="4">
        <v>4.1632818474596363</v>
      </c>
      <c r="AF7562" s="4">
        <v>1.028423366005232</v>
      </c>
      <c r="AG7562" s="4">
        <v>1.286283277910593</v>
      </c>
      <c r="AH7562" s="4">
        <v>0.19492846860250931</v>
      </c>
      <c r="AI7562" s="4">
        <v>4.0339702760084917E-2</v>
      </c>
      <c r="AJ7562" s="4">
        <v>2420</v>
      </c>
      <c r="AK7562" s="4">
        <v>2125</v>
      </c>
      <c r="AL7562" s="4">
        <v>2230</v>
      </c>
      <c r="AM7562" s="8">
        <v>-2.0563654371327299E-3</v>
      </c>
    </row>
    <row r="7563" spans="1:39" x14ac:dyDescent="0.3">
      <c r="A7563" s="4">
        <v>20200716</v>
      </c>
      <c r="B7563" s="4" t="s">
        <v>2448</v>
      </c>
      <c r="C7563" s="4">
        <v>2025</v>
      </c>
      <c r="D7563" s="4">
        <v>2465</v>
      </c>
      <c r="E7563" s="4">
        <v>2010</v>
      </c>
      <c r="F7563" s="4">
        <v>2165</v>
      </c>
      <c r="G7563" s="4">
        <v>165</v>
      </c>
      <c r="H7563" s="4">
        <v>10313323</v>
      </c>
      <c r="I7563" s="4">
        <v>8.2500000000000004E-2</v>
      </c>
      <c r="J7563" s="4">
        <v>8.3413441590824799</v>
      </c>
      <c r="K7563" s="4">
        <v>1.0578175895765469</v>
      </c>
      <c r="L7563" s="4">
        <v>1.068080907745437</v>
      </c>
      <c r="M7563" s="4">
        <v>1.059197651663405</v>
      </c>
      <c r="N7563" s="4">
        <v>1.041491280817799</v>
      </c>
      <c r="O7563" s="4">
        <v>1.024852071005917</v>
      </c>
      <c r="P7563" s="4">
        <v>0.94594840612426945</v>
      </c>
      <c r="Q7563" s="4">
        <v>2215</v>
      </c>
      <c r="R7563" s="4">
        <v>2275</v>
      </c>
      <c r="S7563" s="4">
        <v>2170</v>
      </c>
      <c r="T7563" s="4">
        <v>2255</v>
      </c>
      <c r="U7563" s="7">
        <v>2.3094688221709007E-2</v>
      </c>
      <c r="V7563" s="7">
        <v>5.0808314087759814E-2</v>
      </c>
      <c r="W7563" s="7">
        <v>2.3094688221709007E-3</v>
      </c>
      <c r="X7563" s="4">
        <v>-1.8400481058328099E-2</v>
      </c>
      <c r="Y7563" s="4">
        <v>4.1570438799076209E-2</v>
      </c>
      <c r="Z7563" s="7">
        <v>3.7200000000000004E-2</v>
      </c>
      <c r="AA7563" s="7">
        <v>2.0294688221709007E-2</v>
      </c>
      <c r="AB7563" s="4">
        <v>1.2500000000000001E-2</v>
      </c>
      <c r="AC7563" s="4">
        <v>0.138568129330254</v>
      </c>
      <c r="AD7563" s="4">
        <v>7.4074074074074077E-3</v>
      </c>
      <c r="AE7563" s="4">
        <v>47.142955747439053</v>
      </c>
      <c r="AF7563" s="4">
        <v>0.92032114982519264</v>
      </c>
      <c r="AG7563" s="4">
        <v>1.12221113726016</v>
      </c>
      <c r="AH7563" s="4">
        <v>0.1954793129212283</v>
      </c>
      <c r="AI7563" s="4">
        <v>6.9135802469135796E-2</v>
      </c>
      <c r="AJ7563" s="4">
        <v>2365</v>
      </c>
      <c r="AK7563" s="4">
        <v>2170</v>
      </c>
      <c r="AL7563" s="4">
        <v>2245</v>
      </c>
      <c r="AM7563" s="8">
        <v>-7.9611920459143996E-3</v>
      </c>
    </row>
    <row r="7564" spans="1:39" x14ac:dyDescent="0.3">
      <c r="A7564" s="4">
        <v>20200807</v>
      </c>
      <c r="B7564" s="4" t="s">
        <v>2448</v>
      </c>
      <c r="C7564" s="4">
        <v>2320</v>
      </c>
      <c r="D7564" s="4">
        <v>2650</v>
      </c>
      <c r="E7564" s="4">
        <v>2290</v>
      </c>
      <c r="F7564" s="4">
        <v>2575</v>
      </c>
      <c r="G7564" s="4">
        <v>310</v>
      </c>
      <c r="H7564" s="4">
        <v>10953224</v>
      </c>
      <c r="I7564" s="4">
        <v>0.13686999999999999</v>
      </c>
      <c r="J7564" s="4">
        <v>7.2195913806709928</v>
      </c>
      <c r="K7564" s="4">
        <v>1.092644978783593</v>
      </c>
      <c r="L7564" s="4">
        <v>1.1080034423407921</v>
      </c>
      <c r="M7564" s="4">
        <v>1.1185925282363161</v>
      </c>
      <c r="N7564" s="4">
        <v>1.1548379863213361</v>
      </c>
      <c r="O7564" s="4">
        <v>1.1784447580183821</v>
      </c>
      <c r="P7564" s="4">
        <v>1.186886631200907</v>
      </c>
      <c r="Q7564" s="4">
        <v>2545</v>
      </c>
      <c r="R7564" s="4">
        <v>2605</v>
      </c>
      <c r="S7564" s="4">
        <v>2485</v>
      </c>
      <c r="T7564" s="4">
        <v>2605</v>
      </c>
      <c r="U7564" s="7">
        <v>-1.1650485436893204E-2</v>
      </c>
      <c r="V7564" s="7">
        <v>1.1650485436893204E-2</v>
      </c>
      <c r="W7564" s="7">
        <v>-3.4951456310679613E-2</v>
      </c>
      <c r="X7564" s="4">
        <v>2.601188474044196E-2</v>
      </c>
      <c r="Y7564" s="4">
        <v>1.1650485436893201E-2</v>
      </c>
      <c r="Z7564" s="7">
        <v>8.8504854368932004E-3</v>
      </c>
      <c r="AA7564" s="7">
        <v>8.8504854368932004E-3</v>
      </c>
      <c r="AB7564" s="4">
        <v>2.4282560706401769E-2</v>
      </c>
      <c r="AC7564" s="4">
        <v>2.9126213592233011E-2</v>
      </c>
      <c r="AD7564" s="4">
        <v>1.2931034482758621E-2</v>
      </c>
      <c r="AE7564" s="4">
        <v>28.330649395661389</v>
      </c>
      <c r="AF7564" s="4">
        <v>1.066088801371168</v>
      </c>
      <c r="AG7564" s="4">
        <v>1.339776533438227</v>
      </c>
      <c r="AH7564" s="4">
        <v>0.19161503493652629</v>
      </c>
      <c r="AI7564" s="4">
        <v>0.1099137931034483</v>
      </c>
      <c r="AJ7564" s="4">
        <v>2720</v>
      </c>
      <c r="AK7564" s="4">
        <v>2450</v>
      </c>
      <c r="AL7564" s="4">
        <v>2520</v>
      </c>
      <c r="AM7564" s="8">
        <v>4.1094927766100603E-3</v>
      </c>
    </row>
    <row r="7565" spans="1:39" x14ac:dyDescent="0.3">
      <c r="A7565" s="4">
        <v>20191017</v>
      </c>
      <c r="B7565" s="4" t="s">
        <v>2449</v>
      </c>
      <c r="C7565" s="4">
        <v>15050</v>
      </c>
      <c r="D7565" s="4">
        <v>17575</v>
      </c>
      <c r="E7565" s="4">
        <v>15050</v>
      </c>
      <c r="F7565" s="4">
        <v>17200</v>
      </c>
      <c r="G7565" s="4">
        <v>2100</v>
      </c>
      <c r="H7565" s="4">
        <v>354279</v>
      </c>
      <c r="I7565" s="4">
        <v>0.13907</v>
      </c>
      <c r="J7565" s="4">
        <v>4.2300505415334877</v>
      </c>
      <c r="K7565" s="4">
        <v>1.109081139172488</v>
      </c>
      <c r="L7565" s="4">
        <v>1.1375661375661379</v>
      </c>
      <c r="M7565" s="4">
        <v>1.1430470177770391</v>
      </c>
      <c r="N7565" s="4">
        <v>1.119245160240768</v>
      </c>
      <c r="O7565" s="4">
        <v>1.141656065047846</v>
      </c>
      <c r="P7565" s="4">
        <v>1.3482265334117181</v>
      </c>
      <c r="Q7565" s="4">
        <v>17350</v>
      </c>
      <c r="R7565" s="4">
        <v>17950</v>
      </c>
      <c r="S7565" s="4">
        <v>17125</v>
      </c>
      <c r="T7565" s="4">
        <v>17700</v>
      </c>
      <c r="U7565" s="7">
        <v>8.7209302325581394E-3</v>
      </c>
      <c r="V7565" s="7">
        <v>4.3604651162790699E-2</v>
      </c>
      <c r="W7565" s="7">
        <v>-4.3604651162790697E-3</v>
      </c>
      <c r="X7565" s="4">
        <v>-1.537335285505124E-2</v>
      </c>
      <c r="Y7565" s="4">
        <v>2.9069767441860461E-2</v>
      </c>
      <c r="Z7565" s="7">
        <v>3.7200000000000004E-2</v>
      </c>
      <c r="AA7565" s="7">
        <v>3.7200000000000004E-2</v>
      </c>
      <c r="AB7565" s="4">
        <v>0</v>
      </c>
      <c r="AC7565" s="4">
        <v>2.1802325581395349E-2</v>
      </c>
      <c r="AD7565" s="4">
        <v>0</v>
      </c>
      <c r="AE7565" s="4">
        <v>4.0451120093169832</v>
      </c>
      <c r="AF7565" s="4">
        <v>1.01951670809088</v>
      </c>
      <c r="AG7565" s="4">
        <v>1.217906515586443</v>
      </c>
      <c r="AH7565" s="4">
        <v>0.1597758198270515</v>
      </c>
      <c r="AI7565" s="4">
        <v>0.14285714285714279</v>
      </c>
      <c r="AJ7565" s="4">
        <v>19050</v>
      </c>
      <c r="AK7565" s="4">
        <v>17125</v>
      </c>
      <c r="AL7565" s="4">
        <v>18200</v>
      </c>
      <c r="AM7565" s="8">
        <v>-4.0953435271597503E-3</v>
      </c>
    </row>
    <row r="7566" spans="1:39" x14ac:dyDescent="0.3">
      <c r="A7566" s="4">
        <v>20191212</v>
      </c>
      <c r="B7566" s="4" t="s">
        <v>2449</v>
      </c>
      <c r="C7566" s="4">
        <v>13425</v>
      </c>
      <c r="D7566" s="4">
        <v>14500</v>
      </c>
      <c r="E7566" s="4">
        <v>13425</v>
      </c>
      <c r="F7566" s="4">
        <v>14450</v>
      </c>
      <c r="G7566" s="4">
        <v>975</v>
      </c>
      <c r="H7566" s="4">
        <v>82541</v>
      </c>
      <c r="I7566" s="4">
        <v>7.2359999999999994E-2</v>
      </c>
      <c r="J7566" s="4">
        <v>1.9011216804477511</v>
      </c>
      <c r="K7566" s="4">
        <v>1.050272562083586</v>
      </c>
      <c r="L7566" s="4">
        <v>1.050909090909091</v>
      </c>
      <c r="M7566" s="4">
        <v>1.044452475605349</v>
      </c>
      <c r="N7566" s="4">
        <v>1.029019049314581</v>
      </c>
      <c r="O7566" s="4">
        <v>0.92931025242510323</v>
      </c>
      <c r="P7566" s="4">
        <v>0.97081671215620402</v>
      </c>
      <c r="Q7566" s="4">
        <v>14550</v>
      </c>
      <c r="R7566" s="4">
        <v>15375</v>
      </c>
      <c r="S7566" s="4">
        <v>14475</v>
      </c>
      <c r="T7566" s="4">
        <v>15150</v>
      </c>
      <c r="U7566" s="7">
        <v>6.920415224913495E-3</v>
      </c>
      <c r="V7566" s="7">
        <v>6.4013840830449822E-2</v>
      </c>
      <c r="W7566" s="7">
        <v>1.7301038062283738E-3</v>
      </c>
      <c r="X7566" s="4">
        <v>-2.4568274879829089E-2</v>
      </c>
      <c r="Y7566" s="4">
        <v>4.8442906574394463E-2</v>
      </c>
      <c r="Z7566" s="7">
        <v>3.7200000000000004E-2</v>
      </c>
      <c r="AA7566" s="7">
        <v>3.7200000000000004E-2</v>
      </c>
      <c r="AB7566" s="4">
        <v>0</v>
      </c>
      <c r="AC7566" s="4">
        <v>3.4602076124567479E-3</v>
      </c>
      <c r="AD7566" s="4">
        <v>0</v>
      </c>
      <c r="AE7566" s="4">
        <v>2.5698496217192321</v>
      </c>
      <c r="AF7566" s="4">
        <v>0.84227118461892847</v>
      </c>
      <c r="AG7566" s="4">
        <v>1.1539378107788529</v>
      </c>
      <c r="AH7566" s="4">
        <v>0.32066824331176208</v>
      </c>
      <c r="AI7566" s="4">
        <v>7.6350093109869649E-2</v>
      </c>
      <c r="AJ7566" s="4">
        <v>15500</v>
      </c>
      <c r="AK7566" s="4">
        <v>14225</v>
      </c>
      <c r="AL7566" s="4">
        <v>14550</v>
      </c>
      <c r="AM7566" s="8">
        <v>1.24139683559227E-2</v>
      </c>
    </row>
    <row r="7567" spans="1:39" x14ac:dyDescent="0.3">
      <c r="A7567" s="4">
        <v>20200324</v>
      </c>
      <c r="B7567" s="4" t="s">
        <v>2449</v>
      </c>
      <c r="C7567" s="4">
        <v>7125</v>
      </c>
      <c r="D7567" s="4">
        <v>7925</v>
      </c>
      <c r="E7567" s="4">
        <v>7050</v>
      </c>
      <c r="F7567" s="4">
        <v>7600</v>
      </c>
      <c r="G7567" s="4">
        <v>700</v>
      </c>
      <c r="H7567" s="4">
        <v>118533</v>
      </c>
      <c r="I7567" s="4">
        <v>0.10145</v>
      </c>
      <c r="J7567" s="4">
        <v>0.83278941914179838</v>
      </c>
      <c r="K7567" s="4">
        <v>1.0482758620689661</v>
      </c>
      <c r="L7567" s="4">
        <v>1.0577592205984689</v>
      </c>
      <c r="M7567" s="4">
        <v>0.89019033674963399</v>
      </c>
      <c r="N7567" s="4">
        <v>0.69216757741347901</v>
      </c>
      <c r="O7567" s="4">
        <v>0.57492277627182753</v>
      </c>
      <c r="P7567" s="4">
        <v>0.53070309431327189</v>
      </c>
      <c r="Q7567" s="4">
        <v>8100</v>
      </c>
      <c r="R7567" s="4">
        <v>8350</v>
      </c>
      <c r="S7567" s="4">
        <v>7750</v>
      </c>
      <c r="T7567" s="4">
        <v>8350</v>
      </c>
      <c r="U7567" s="7">
        <v>6.5789473684210523E-2</v>
      </c>
      <c r="V7567" s="7">
        <v>9.8684210526315791E-2</v>
      </c>
      <c r="W7567" s="7">
        <v>1.9736842105263157E-2</v>
      </c>
      <c r="X7567" s="4">
        <v>-0.13479052823315121</v>
      </c>
      <c r="Y7567" s="4">
        <v>9.8684210526315791E-2</v>
      </c>
      <c r="Z7567" s="7">
        <v>6.2989473684210526E-2</v>
      </c>
      <c r="AA7567" s="7">
        <v>6.2989473684210526E-2</v>
      </c>
      <c r="AB7567" s="4">
        <v>3.2608695652173912E-2</v>
      </c>
      <c r="AC7567" s="4">
        <v>4.2763157894736843E-2</v>
      </c>
      <c r="AD7567" s="4">
        <v>1.0526315789473681E-2</v>
      </c>
      <c r="AE7567" s="4">
        <v>1.0417644422179451</v>
      </c>
      <c r="AF7567" s="4">
        <v>0.42748924220491469</v>
      </c>
      <c r="AG7567" s="4">
        <v>1.092983954656453</v>
      </c>
      <c r="AH7567" s="4">
        <v>1.424313637736667</v>
      </c>
      <c r="AI7567" s="4">
        <v>6.6666666666666666E-2</v>
      </c>
      <c r="AJ7567" s="4">
        <v>9300</v>
      </c>
      <c r="AK7567" s="4">
        <v>7750</v>
      </c>
      <c r="AL7567" s="4">
        <v>8925</v>
      </c>
      <c r="AM7567" s="8">
        <v>8.2567153062924503E-2</v>
      </c>
    </row>
    <row r="7568" spans="1:39" x14ac:dyDescent="0.3">
      <c r="A7568" s="4">
        <v>20200325</v>
      </c>
      <c r="B7568" s="4" t="s">
        <v>2449</v>
      </c>
      <c r="C7568" s="4">
        <v>8100</v>
      </c>
      <c r="D7568" s="4">
        <v>8350</v>
      </c>
      <c r="E7568" s="4">
        <v>7750</v>
      </c>
      <c r="F7568" s="4">
        <v>8350</v>
      </c>
      <c r="G7568" s="4">
        <v>750</v>
      </c>
      <c r="H7568" s="4">
        <v>94319</v>
      </c>
      <c r="I7568" s="4">
        <v>9.8680000000000004E-2</v>
      </c>
      <c r="J7568" s="4">
        <v>0.64412083266748887</v>
      </c>
      <c r="K7568" s="4">
        <v>1.096280087527352</v>
      </c>
      <c r="L7568" s="4">
        <v>1.1469780219780219</v>
      </c>
      <c r="M7568" s="4">
        <v>1.0217191801774239</v>
      </c>
      <c r="N7568" s="4">
        <v>0.78174370977179641</v>
      </c>
      <c r="O7568" s="4">
        <v>0.63631167841493619</v>
      </c>
      <c r="P7568" s="4">
        <v>0.5853915024756452</v>
      </c>
      <c r="Q7568" s="4">
        <v>8350</v>
      </c>
      <c r="R7568" s="4">
        <v>9250</v>
      </c>
      <c r="S7568" s="4">
        <v>8150</v>
      </c>
      <c r="T7568" s="4">
        <v>8500</v>
      </c>
      <c r="U7568" s="7">
        <v>0</v>
      </c>
      <c r="V7568" s="7">
        <v>0.10778443113772455</v>
      </c>
      <c r="W7568" s="7">
        <v>-2.3952095808383235E-2</v>
      </c>
      <c r="X7568" s="4">
        <v>-0.12580456407255719</v>
      </c>
      <c r="Y7568" s="4">
        <v>1.7964071856287421E-2</v>
      </c>
      <c r="Z7568" s="7">
        <v>3.7200000000000004E-2</v>
      </c>
      <c r="AA7568" s="7">
        <v>3.7200000000000004E-2</v>
      </c>
      <c r="AB7568" s="4">
        <v>6.5789473684210523E-2</v>
      </c>
      <c r="AC7568" s="4">
        <v>0</v>
      </c>
      <c r="AD7568" s="4">
        <v>4.3209876543209867E-2</v>
      </c>
      <c r="AE7568" s="4">
        <v>0.79571933554368812</v>
      </c>
      <c r="AF7568" s="4">
        <v>0.47455336138284909</v>
      </c>
      <c r="AG7568" s="4">
        <v>1.2525924912978741</v>
      </c>
      <c r="AH7568" s="4">
        <v>1.308900343145504</v>
      </c>
      <c r="AI7568" s="4">
        <v>3.0864197530864199E-2</v>
      </c>
      <c r="AJ7568" s="4">
        <v>9550</v>
      </c>
      <c r="AK7568" s="4">
        <v>8150</v>
      </c>
      <c r="AL7568" s="4">
        <v>9050</v>
      </c>
      <c r="AM7568" s="8">
        <v>5.2622816628226002E-2</v>
      </c>
    </row>
    <row r="7569" spans="1:39" x14ac:dyDescent="0.3">
      <c r="A7569" s="4">
        <v>20200417</v>
      </c>
      <c r="B7569" s="4" t="s">
        <v>2449</v>
      </c>
      <c r="C7569" s="4">
        <v>10850</v>
      </c>
      <c r="D7569" s="4">
        <v>11450</v>
      </c>
      <c r="E7569" s="4">
        <v>10625</v>
      </c>
      <c r="F7569" s="4">
        <v>11400</v>
      </c>
      <c r="G7569" s="4">
        <v>875</v>
      </c>
      <c r="H7569" s="4">
        <v>78816</v>
      </c>
      <c r="I7569" s="4">
        <v>8.3140000000000006E-2</v>
      </c>
      <c r="J7569" s="4">
        <v>1.602550547359175</v>
      </c>
      <c r="K7569" s="4">
        <v>1.0604651162790699</v>
      </c>
      <c r="L7569" s="4">
        <v>1.076487252124646</v>
      </c>
      <c r="M7569" s="4">
        <v>1.104116222760291</v>
      </c>
      <c r="N7569" s="4">
        <v>1.221374045801527</v>
      </c>
      <c r="O7569" s="4">
        <v>0.9554073401543457</v>
      </c>
      <c r="P7569" s="4">
        <v>0.84806968057901833</v>
      </c>
      <c r="Q7569" s="4">
        <v>11400</v>
      </c>
      <c r="R7569" s="4">
        <v>11425</v>
      </c>
      <c r="S7569" s="4">
        <v>11125</v>
      </c>
      <c r="T7569" s="4">
        <v>11300</v>
      </c>
      <c r="U7569" s="7">
        <v>0</v>
      </c>
      <c r="V7569" s="7">
        <v>2.1929824561403508E-3</v>
      </c>
      <c r="W7569" s="7">
        <v>-2.4122807017543858E-2</v>
      </c>
      <c r="X7569" s="4">
        <v>5.8256327842507033E-2</v>
      </c>
      <c r="Y7569" s="4">
        <v>-8.771929824561403E-3</v>
      </c>
      <c r="Z7569" s="7">
        <v>-1.1571929824561403E-2</v>
      </c>
      <c r="AA7569" s="7">
        <v>-1.1571929824561403E-2</v>
      </c>
      <c r="AB7569" s="4">
        <v>3.0878859857482181E-2</v>
      </c>
      <c r="AC7569" s="4">
        <v>4.3859649122807024E-3</v>
      </c>
      <c r="AD7569" s="4">
        <v>2.0737327188940089E-2</v>
      </c>
      <c r="AE7569" s="4">
        <v>2.463692913631959</v>
      </c>
      <c r="AF7569" s="4">
        <v>0.8993409167625146</v>
      </c>
      <c r="AG7569" s="4">
        <v>1.732333973061787</v>
      </c>
      <c r="AH7569" s="4">
        <v>0.53466949430843957</v>
      </c>
      <c r="AI7569" s="4">
        <v>5.0691244239631339E-2</v>
      </c>
      <c r="AJ7569" s="4">
        <v>11425</v>
      </c>
      <c r="AK7569" s="4">
        <v>10025</v>
      </c>
      <c r="AL7569" s="4">
        <v>10400</v>
      </c>
      <c r="AM7569" s="8">
        <v>1.8221773175500101E-2</v>
      </c>
    </row>
    <row r="7570" spans="1:39" x14ac:dyDescent="0.3">
      <c r="A7570" s="4">
        <v>20200601</v>
      </c>
      <c r="B7570" s="4" t="s">
        <v>2449</v>
      </c>
      <c r="C7570" s="4">
        <v>13800</v>
      </c>
      <c r="D7570" s="4">
        <v>14600</v>
      </c>
      <c r="E7570" s="4">
        <v>13375</v>
      </c>
      <c r="F7570" s="4">
        <v>14475</v>
      </c>
      <c r="G7570" s="4">
        <v>975</v>
      </c>
      <c r="H7570" s="4">
        <v>147765</v>
      </c>
      <c r="I7570" s="4">
        <v>7.2220000000000006E-2</v>
      </c>
      <c r="J7570" s="4">
        <v>1.6623111598097899</v>
      </c>
      <c r="K7570" s="4">
        <v>1.0565693430656939</v>
      </c>
      <c r="L7570" s="4">
        <v>1.0592755214050491</v>
      </c>
      <c r="M7570" s="4">
        <v>1.1024371667936019</v>
      </c>
      <c r="N7570" s="4">
        <v>1.2049947970863679</v>
      </c>
      <c r="O7570" s="4">
        <v>1.3531198878242581</v>
      </c>
      <c r="P7570" s="4">
        <v>1.158888481168896</v>
      </c>
      <c r="Q7570" s="4">
        <v>14375</v>
      </c>
      <c r="R7570" s="4">
        <v>14625</v>
      </c>
      <c r="S7570" s="4">
        <v>14075</v>
      </c>
      <c r="T7570" s="4">
        <v>14375</v>
      </c>
      <c r="U7570" s="7">
        <v>-6.9084628670120895E-3</v>
      </c>
      <c r="V7570" s="7">
        <v>1.0362694300518135E-2</v>
      </c>
      <c r="W7570" s="7">
        <v>-2.7633851468048358E-2</v>
      </c>
      <c r="X7570" s="4">
        <v>5.6295525494276792E-2</v>
      </c>
      <c r="Y7570" s="4">
        <v>-6.9084628670120886E-3</v>
      </c>
      <c r="Z7570" s="7">
        <v>-9.7084628670120882E-3</v>
      </c>
      <c r="AA7570" s="7">
        <v>-9.7084628670120882E-3</v>
      </c>
      <c r="AB7570" s="4">
        <v>2.222222222222222E-2</v>
      </c>
      <c r="AC7570" s="4">
        <v>8.6355785837651123E-3</v>
      </c>
      <c r="AD7570" s="4">
        <v>3.079710144927536E-2</v>
      </c>
      <c r="AE7570" s="4">
        <v>2.9519347943344578</v>
      </c>
      <c r="AF7570" s="4">
        <v>1.051256444474155</v>
      </c>
      <c r="AG7570" s="4">
        <v>1.544148978273054</v>
      </c>
      <c r="AH7570" s="4">
        <v>0.30363677502693298</v>
      </c>
      <c r="AI7570" s="4">
        <v>4.8913043478260872E-2</v>
      </c>
      <c r="AJ7570" s="4">
        <v>15275</v>
      </c>
      <c r="AK7570" s="4">
        <v>13975</v>
      </c>
      <c r="AL7570" s="4">
        <v>14875</v>
      </c>
      <c r="AM7570" s="8">
        <v>3.0882190685675E-2</v>
      </c>
    </row>
    <row r="7571" spans="1:39" x14ac:dyDescent="0.3">
      <c r="A7571" s="4">
        <v>20200624</v>
      </c>
      <c r="B7571" s="4" t="s">
        <v>2449</v>
      </c>
      <c r="C7571" s="4">
        <v>14850</v>
      </c>
      <c r="D7571" s="4">
        <v>16575</v>
      </c>
      <c r="E7571" s="4">
        <v>14650</v>
      </c>
      <c r="F7571" s="4">
        <v>16175</v>
      </c>
      <c r="G7571" s="4">
        <v>1625</v>
      </c>
      <c r="H7571" s="4">
        <v>512177</v>
      </c>
      <c r="I7571" s="4">
        <v>0.11168</v>
      </c>
      <c r="J7571" s="4">
        <v>0.71007033644316153</v>
      </c>
      <c r="K7571" s="4">
        <v>1.075942350332594</v>
      </c>
      <c r="L7571" s="4">
        <v>1.0954961056552659</v>
      </c>
      <c r="M7571" s="4">
        <v>1.05788096795291</v>
      </c>
      <c r="N7571" s="4">
        <v>1.094106704997041</v>
      </c>
      <c r="O7571" s="4">
        <v>1.333333333333333</v>
      </c>
      <c r="P7571" s="4">
        <v>1.2862396872204369</v>
      </c>
      <c r="Q7571" s="4">
        <v>15975</v>
      </c>
      <c r="R7571" s="4">
        <v>17250</v>
      </c>
      <c r="S7571" s="4">
        <v>15700</v>
      </c>
      <c r="T7571" s="4">
        <v>17050</v>
      </c>
      <c r="U7571" s="7">
        <v>-1.2364760432766615E-2</v>
      </c>
      <c r="V7571" s="7">
        <v>6.6460587326120563E-2</v>
      </c>
      <c r="W7571" s="7">
        <v>-2.9366306027820709E-2</v>
      </c>
      <c r="X7571" s="4">
        <v>2.5365688678447618E-2</v>
      </c>
      <c r="Y7571" s="4">
        <v>5.4095826893353939E-2</v>
      </c>
      <c r="Z7571" s="7">
        <v>3.7200000000000004E-2</v>
      </c>
      <c r="AA7571" s="7">
        <v>3.7200000000000004E-2</v>
      </c>
      <c r="AB7571" s="4">
        <v>1.886792452830189E-2</v>
      </c>
      <c r="AC7571" s="4">
        <v>2.472952086553323E-2</v>
      </c>
      <c r="AD7571" s="4">
        <v>1.3468013468013469E-2</v>
      </c>
      <c r="AE7571" s="4">
        <v>4.4332813987708821</v>
      </c>
      <c r="AF7571" s="4">
        <v>0.96338633542285546</v>
      </c>
      <c r="AG7571" s="4">
        <v>1.446745500776585</v>
      </c>
      <c r="AH7571" s="4">
        <v>0.34679859996246781</v>
      </c>
      <c r="AI7571" s="4">
        <v>8.9225589225589222E-2</v>
      </c>
      <c r="AJ7571" s="4">
        <v>17250</v>
      </c>
      <c r="AK7571" s="4">
        <v>15150</v>
      </c>
      <c r="AL7571" s="4">
        <v>15350</v>
      </c>
      <c r="AM7571" s="8">
        <v>8.3241506323005494E-3</v>
      </c>
    </row>
    <row r="7572" spans="1:39" x14ac:dyDescent="0.3">
      <c r="A7572" s="4">
        <v>20200325</v>
      </c>
      <c r="B7572" s="4" t="s">
        <v>2450</v>
      </c>
      <c r="C7572" s="4">
        <v>4575</v>
      </c>
      <c r="D7572" s="4">
        <v>4930</v>
      </c>
      <c r="E7572" s="4">
        <v>4530</v>
      </c>
      <c r="F7572" s="4">
        <v>4830</v>
      </c>
      <c r="G7572" s="4">
        <v>410</v>
      </c>
      <c r="H7572" s="4">
        <v>130888</v>
      </c>
      <c r="I7572" s="4">
        <v>9.2759999999999995E-2</v>
      </c>
      <c r="J7572" s="4">
        <v>0.85767287886700805</v>
      </c>
      <c r="K7572" s="4">
        <v>1.0878378378378379</v>
      </c>
      <c r="L7572" s="4">
        <v>1.106529209621993</v>
      </c>
      <c r="M7572" s="4">
        <v>0.94271494095832931</v>
      </c>
      <c r="N7572" s="4">
        <v>0.74190699281901618</v>
      </c>
      <c r="O7572" s="4">
        <v>0.58894658226047369</v>
      </c>
      <c r="P7572" s="4">
        <v>0.56991430636335472</v>
      </c>
      <c r="Q7572" s="4">
        <v>4910</v>
      </c>
      <c r="R7572" s="4">
        <v>5290</v>
      </c>
      <c r="S7572" s="4">
        <v>4555</v>
      </c>
      <c r="T7572" s="4">
        <v>5000</v>
      </c>
      <c r="U7572" s="7">
        <v>1.6563146997929608E-2</v>
      </c>
      <c r="V7572" s="7">
        <v>9.5238095238095233E-2</v>
      </c>
      <c r="W7572" s="7">
        <v>-5.6935817805383024E-2</v>
      </c>
      <c r="X7572" s="4">
        <v>-0.12295994777466319</v>
      </c>
      <c r="Y7572" s="4">
        <v>3.5196687370600423E-2</v>
      </c>
      <c r="Z7572" s="7">
        <v>3.7200000000000004E-2</v>
      </c>
      <c r="AA7572" s="7">
        <v>1.3763146997929607E-2</v>
      </c>
      <c r="AB7572" s="4">
        <v>3.5067873303167421E-2</v>
      </c>
      <c r="AC7572" s="4">
        <v>2.0703933747412012E-2</v>
      </c>
      <c r="AD7572" s="4">
        <v>9.8360655737704927E-3</v>
      </c>
      <c r="AE7572" s="4">
        <v>1.264862775415539</v>
      </c>
      <c r="AF7572" s="4">
        <v>0.46102514786159082</v>
      </c>
      <c r="AG7572" s="4">
        <v>1.1469919459551761</v>
      </c>
      <c r="AH7572" s="4">
        <v>1.297233368759912</v>
      </c>
      <c r="AI7572" s="4">
        <v>5.5737704918032788E-2</v>
      </c>
      <c r="AJ7572" s="4">
        <v>6000</v>
      </c>
      <c r="AK7572" s="4">
        <v>4555</v>
      </c>
      <c r="AL7572" s="4">
        <v>5650</v>
      </c>
      <c r="AM7572" s="8">
        <v>5.2622816628226002E-2</v>
      </c>
    </row>
    <row r="7573" spans="1:39" x14ac:dyDescent="0.3">
      <c r="A7573" s="4">
        <v>20200331</v>
      </c>
      <c r="B7573" s="4" t="s">
        <v>2450</v>
      </c>
      <c r="C7573" s="4">
        <v>5300</v>
      </c>
      <c r="D7573" s="4">
        <v>6000</v>
      </c>
      <c r="E7573" s="4">
        <v>5300</v>
      </c>
      <c r="F7573" s="4">
        <v>5650</v>
      </c>
      <c r="G7573" s="4">
        <v>370</v>
      </c>
      <c r="H7573" s="4">
        <v>132594</v>
      </c>
      <c r="I7573" s="4">
        <v>7.0080000000000003E-2</v>
      </c>
      <c r="J7573" s="4">
        <v>0.97387459511865504</v>
      </c>
      <c r="K7573" s="4">
        <v>1.048886138613861</v>
      </c>
      <c r="L7573" s="4">
        <v>1.0869565217391299</v>
      </c>
      <c r="M7573" s="4">
        <v>1.175980851285253</v>
      </c>
      <c r="N7573" s="4">
        <v>0.94225557640191782</v>
      </c>
      <c r="O7573" s="4">
        <v>0.7114599620134946</v>
      </c>
      <c r="P7573" s="4">
        <v>0.67356457725875107</v>
      </c>
      <c r="Q7573" s="4">
        <v>5650</v>
      </c>
      <c r="R7573" s="4">
        <v>5850</v>
      </c>
      <c r="S7573" s="4">
        <v>5500</v>
      </c>
      <c r="T7573" s="4">
        <v>5650</v>
      </c>
      <c r="U7573" s="7">
        <v>0</v>
      </c>
      <c r="V7573" s="7">
        <v>3.5398230088495575E-2</v>
      </c>
      <c r="W7573" s="7">
        <v>-2.6548672566371681E-2</v>
      </c>
      <c r="X7573" s="4">
        <v>-8.5720241817802648E-2</v>
      </c>
      <c r="Y7573" s="4">
        <v>0</v>
      </c>
      <c r="Z7573" s="7">
        <v>-2.8E-3</v>
      </c>
      <c r="AA7573" s="7">
        <v>-2.8E-3</v>
      </c>
      <c r="AB7573" s="4">
        <v>3.787878787878788E-3</v>
      </c>
      <c r="AC7573" s="4">
        <v>6.1946902654867263E-2</v>
      </c>
      <c r="AD7573" s="4">
        <v>0</v>
      </c>
      <c r="AE7573" s="4">
        <v>2.7396586635811402</v>
      </c>
      <c r="AF7573" s="4">
        <v>0.58140564708985332</v>
      </c>
      <c r="AG7573" s="4">
        <v>1.4688657149112041</v>
      </c>
      <c r="AH7573" s="4">
        <v>1.039172106726119</v>
      </c>
      <c r="AI7573" s="4">
        <v>6.6037735849056603E-2</v>
      </c>
      <c r="AJ7573" s="4">
        <v>6310</v>
      </c>
      <c r="AK7573" s="4">
        <v>5320</v>
      </c>
      <c r="AL7573" s="4">
        <v>6290</v>
      </c>
      <c r="AM7573" s="8">
        <v>4.9731601842240299E-2</v>
      </c>
    </row>
    <row r="7574" spans="1:39" x14ac:dyDescent="0.3">
      <c r="A7574" s="4">
        <v>20200527</v>
      </c>
      <c r="B7574" s="4" t="s">
        <v>2450</v>
      </c>
      <c r="C7574" s="4">
        <v>7690</v>
      </c>
      <c r="D7574" s="4">
        <v>8200</v>
      </c>
      <c r="E7574" s="4">
        <v>7630</v>
      </c>
      <c r="F7574" s="4">
        <v>8190</v>
      </c>
      <c r="G7574" s="4">
        <v>550</v>
      </c>
      <c r="H7574" s="4">
        <v>959757</v>
      </c>
      <c r="I7574" s="4">
        <v>7.1989999999999998E-2</v>
      </c>
      <c r="J7574" s="4">
        <v>4.8233939559633257</v>
      </c>
      <c r="K7574" s="4">
        <v>1.0549592099613569</v>
      </c>
      <c r="L7574" s="4">
        <v>1.0731132075471701</v>
      </c>
      <c r="M7574" s="4">
        <v>1.110508474576271</v>
      </c>
      <c r="N7574" s="4">
        <v>1.152141802067947</v>
      </c>
      <c r="O7574" s="4">
        <v>1.247794014956261</v>
      </c>
      <c r="P7574" s="4">
        <v>1.058156623976485</v>
      </c>
      <c r="Q7574" s="4">
        <v>8190</v>
      </c>
      <c r="R7574" s="4">
        <v>8580</v>
      </c>
      <c r="S7574" s="4">
        <v>7670</v>
      </c>
      <c r="T7574" s="4">
        <v>7800</v>
      </c>
      <c r="U7574" s="7">
        <v>0</v>
      </c>
      <c r="V7574" s="7">
        <v>4.7619047619047616E-2</v>
      </c>
      <c r="W7574" s="7">
        <v>-6.3492063492063489E-2</v>
      </c>
      <c r="X7574" s="4">
        <v>2.9893789125694469E-2</v>
      </c>
      <c r="Y7574" s="4">
        <v>-4.7619047619047623E-2</v>
      </c>
      <c r="Z7574" s="7">
        <v>3.7200000000000004E-2</v>
      </c>
      <c r="AA7574" s="7">
        <v>3.7200000000000004E-2</v>
      </c>
      <c r="AB7574" s="4">
        <v>6.5445026178010471E-3</v>
      </c>
      <c r="AC7574" s="4">
        <v>1.221001221001221E-3</v>
      </c>
      <c r="AD7574" s="4">
        <v>7.8023407022106634E-3</v>
      </c>
      <c r="AE7574" s="4">
        <v>7.5289821533634056</v>
      </c>
      <c r="AF7574" s="4">
        <v>1.065885989505128</v>
      </c>
      <c r="AG7574" s="4">
        <v>1.323760867213748</v>
      </c>
      <c r="AH7574" s="4">
        <v>0.182763195552441</v>
      </c>
      <c r="AI7574" s="4">
        <v>6.5019505851755532E-2</v>
      </c>
      <c r="AJ7574" s="4">
        <v>8580</v>
      </c>
      <c r="AK7574" s="4">
        <v>7470</v>
      </c>
      <c r="AL7574" s="4">
        <v>7500</v>
      </c>
      <c r="AM7574" s="8">
        <v>-6.19933866571383E-3</v>
      </c>
    </row>
    <row r="7575" spans="1:39" x14ac:dyDescent="0.3">
      <c r="A7575" s="4">
        <v>20200624</v>
      </c>
      <c r="B7575" s="4" t="s">
        <v>2450</v>
      </c>
      <c r="C7575" s="4">
        <v>7360</v>
      </c>
      <c r="D7575" s="4">
        <v>8080</v>
      </c>
      <c r="E7575" s="4">
        <v>7190</v>
      </c>
      <c r="F7575" s="4">
        <v>7380</v>
      </c>
      <c r="G7575" s="4">
        <v>580</v>
      </c>
      <c r="H7575" s="4">
        <v>1235795</v>
      </c>
      <c r="I7575" s="4">
        <v>8.5290000000000005E-2</v>
      </c>
      <c r="J7575" s="4">
        <v>6.2708237555475037</v>
      </c>
      <c r="K7575" s="4">
        <v>1.0588235294117649</v>
      </c>
      <c r="L7575" s="4">
        <v>1.080210772833724</v>
      </c>
      <c r="M7575" s="4">
        <v>1.0703408266860039</v>
      </c>
      <c r="N7575" s="4">
        <v>1.014223871366728</v>
      </c>
      <c r="O7575" s="4">
        <v>1.0741315738404811</v>
      </c>
      <c r="P7575" s="4">
        <v>0.98372127897095818</v>
      </c>
      <c r="Q7575" s="4">
        <v>7100</v>
      </c>
      <c r="R7575" s="4">
        <v>7550</v>
      </c>
      <c r="S7575" s="4">
        <v>7100</v>
      </c>
      <c r="T7575" s="4">
        <v>7280</v>
      </c>
      <c r="U7575" s="7">
        <v>-3.7940379403794036E-2</v>
      </c>
      <c r="V7575" s="7">
        <v>2.3035230352303523E-2</v>
      </c>
      <c r="W7575" s="7">
        <v>-3.7940379403794036E-2</v>
      </c>
      <c r="X7575" s="4">
        <v>-2.0476877619734511E-2</v>
      </c>
      <c r="Y7575" s="4">
        <v>-1.3550135501355009E-2</v>
      </c>
      <c r="Z7575" s="7">
        <v>-1.6350135501355008E-2</v>
      </c>
      <c r="AA7575" s="7">
        <v>-1.6350135501355008E-2</v>
      </c>
      <c r="AB7575" s="4">
        <v>8.2352941176470587E-2</v>
      </c>
      <c r="AC7575" s="4">
        <v>9.4850948509485097E-2</v>
      </c>
      <c r="AD7575" s="4">
        <v>2.309782608695652E-2</v>
      </c>
      <c r="AE7575" s="4">
        <v>31.099353247602991</v>
      </c>
      <c r="AF7575" s="4">
        <v>0.91197090290111493</v>
      </c>
      <c r="AG7575" s="4">
        <v>1.130808629692331</v>
      </c>
      <c r="AH7575" s="4">
        <v>0.2122032830253209</v>
      </c>
      <c r="AI7575" s="4">
        <v>2.717391304347826E-3</v>
      </c>
      <c r="AJ7575" s="4">
        <v>7690</v>
      </c>
      <c r="AK7575" s="4">
        <v>7100</v>
      </c>
      <c r="AL7575" s="4">
        <v>7450</v>
      </c>
      <c r="AM7575" s="8">
        <v>8.3241506323005494E-3</v>
      </c>
    </row>
    <row r="7576" spans="1:39" x14ac:dyDescent="0.3">
      <c r="A7576" s="4">
        <v>20200805</v>
      </c>
      <c r="B7576" s="4" t="s">
        <v>2450</v>
      </c>
      <c r="C7576" s="4">
        <v>7740</v>
      </c>
      <c r="D7576" s="4">
        <v>8750</v>
      </c>
      <c r="E7576" s="4">
        <v>7740</v>
      </c>
      <c r="F7576" s="4">
        <v>8420</v>
      </c>
      <c r="G7576" s="4">
        <v>720</v>
      </c>
      <c r="H7576" s="4">
        <v>3760870</v>
      </c>
      <c r="I7576" s="4">
        <v>9.3509999999999996E-2</v>
      </c>
      <c r="J7576" s="4">
        <v>8.0244167481191262</v>
      </c>
      <c r="K7576" s="4">
        <v>1.056903765690377</v>
      </c>
      <c r="L7576" s="4">
        <v>1.077277379733879</v>
      </c>
      <c r="M7576" s="4">
        <v>1.1000783903841129</v>
      </c>
      <c r="N7576" s="4">
        <v>1.0935775050327941</v>
      </c>
      <c r="O7576" s="4">
        <v>1.1274017540336081</v>
      </c>
      <c r="P7576" s="4">
        <v>1.1792235377873219</v>
      </c>
      <c r="Q7576" s="4">
        <v>8420</v>
      </c>
      <c r="R7576" s="4">
        <v>8440</v>
      </c>
      <c r="S7576" s="4">
        <v>8210</v>
      </c>
      <c r="T7576" s="4">
        <v>8210</v>
      </c>
      <c r="U7576" s="7">
        <v>0</v>
      </c>
      <c r="V7576" s="7">
        <v>2.3752969121140144E-3</v>
      </c>
      <c r="W7576" s="7">
        <v>-2.4940617577197149E-2</v>
      </c>
      <c r="X7576" s="4">
        <v>5.2600818234951486E-3</v>
      </c>
      <c r="Y7576" s="4">
        <v>-2.4940617577197149E-2</v>
      </c>
      <c r="Z7576" s="7">
        <v>-2.774061757719715E-2</v>
      </c>
      <c r="AA7576" s="7">
        <v>-2.774061757719715E-2</v>
      </c>
      <c r="AB7576" s="4">
        <v>0</v>
      </c>
      <c r="AC7576" s="4">
        <v>3.9192399049881227E-2</v>
      </c>
      <c r="AD7576" s="4">
        <v>0</v>
      </c>
      <c r="AE7576" s="4">
        <v>34.845455387751322</v>
      </c>
      <c r="AF7576" s="4">
        <v>1.0491369910205739</v>
      </c>
      <c r="AG7576" s="4">
        <v>1.164642021937055</v>
      </c>
      <c r="AH7576" s="4">
        <v>9.4531433738267875E-2</v>
      </c>
      <c r="AI7576" s="4">
        <v>8.7855297157622733E-2</v>
      </c>
      <c r="AJ7576" s="4">
        <v>9320</v>
      </c>
      <c r="AK7576" s="4">
        <v>8210</v>
      </c>
      <c r="AL7576" s="4">
        <v>9050</v>
      </c>
      <c r="AM7576" s="8">
        <v>1.4281438787493401E-2</v>
      </c>
    </row>
    <row r="7577" spans="1:39" x14ac:dyDescent="0.3">
      <c r="A7577" s="4">
        <v>20200824</v>
      </c>
      <c r="B7577" s="4" t="s">
        <v>2450</v>
      </c>
      <c r="C7577" s="4">
        <v>9570</v>
      </c>
      <c r="D7577" s="4">
        <v>10750</v>
      </c>
      <c r="E7577" s="4">
        <v>9550</v>
      </c>
      <c r="F7577" s="4">
        <v>10050</v>
      </c>
      <c r="G7577" s="4">
        <v>670</v>
      </c>
      <c r="H7577" s="4">
        <v>3556382</v>
      </c>
      <c r="I7577" s="4">
        <v>7.1429999999999993E-2</v>
      </c>
      <c r="J7577" s="4">
        <v>3.3611359646109258</v>
      </c>
      <c r="K7577" s="4">
        <v>1.065747613997879</v>
      </c>
      <c r="L7577" s="4">
        <v>1.1132033673017281</v>
      </c>
      <c r="M7577" s="4">
        <v>1.110988282113641</v>
      </c>
      <c r="N7577" s="4">
        <v>1.1935158244759809</v>
      </c>
      <c r="O7577" s="4">
        <v>1.294630396977049</v>
      </c>
      <c r="P7577" s="4">
        <v>1.4028394121102501</v>
      </c>
      <c r="Q7577" s="4">
        <v>10050</v>
      </c>
      <c r="R7577" s="4">
        <v>10150</v>
      </c>
      <c r="S7577" s="4">
        <v>9680</v>
      </c>
      <c r="T7577" s="4">
        <v>10050</v>
      </c>
      <c r="U7577" s="7">
        <v>0</v>
      </c>
      <c r="V7577" s="7">
        <v>9.9502487562189053E-3</v>
      </c>
      <c r="W7577" s="7">
        <v>-3.6815920398009953E-2</v>
      </c>
      <c r="X7577" s="4">
        <v>3.6696158185380919E-2</v>
      </c>
      <c r="Y7577" s="4">
        <v>0</v>
      </c>
      <c r="Z7577" s="7">
        <v>-2.8E-3</v>
      </c>
      <c r="AA7577" s="7">
        <v>-2.8E-3</v>
      </c>
      <c r="AB7577" s="4">
        <v>2.0255863539445629E-2</v>
      </c>
      <c r="AC7577" s="4">
        <v>6.965174129353234E-2</v>
      </c>
      <c r="AD7577" s="4">
        <v>2.0898641588296758E-3</v>
      </c>
      <c r="AE7577" s="4">
        <v>5.3455875832152149</v>
      </c>
      <c r="AF7577" s="4">
        <v>1.06399172358475</v>
      </c>
      <c r="AG7577" s="4">
        <v>1.450264344848369</v>
      </c>
      <c r="AH7577" s="4">
        <v>0.25032746830914138</v>
      </c>
      <c r="AI7577" s="4">
        <v>5.0156739811912217E-2</v>
      </c>
      <c r="AJ7577" s="4">
        <v>10300</v>
      </c>
      <c r="AK7577" s="4">
        <v>9420</v>
      </c>
      <c r="AL7577" s="4">
        <v>9520</v>
      </c>
      <c r="AM7577" s="8">
        <v>2.4786120492132101E-2</v>
      </c>
    </row>
    <row r="7578" spans="1:39" x14ac:dyDescent="0.3">
      <c r="A7578" s="4">
        <v>20200901</v>
      </c>
      <c r="B7578" s="4" t="s">
        <v>2450</v>
      </c>
      <c r="C7578" s="4">
        <v>9540</v>
      </c>
      <c r="D7578" s="4">
        <v>10600</v>
      </c>
      <c r="E7578" s="4">
        <v>9520</v>
      </c>
      <c r="F7578" s="4">
        <v>10450</v>
      </c>
      <c r="G7578" s="4">
        <v>930</v>
      </c>
      <c r="H7578" s="4">
        <v>1014068</v>
      </c>
      <c r="I7578" s="4">
        <v>9.7689999999999999E-2</v>
      </c>
      <c r="J7578" s="4">
        <v>1.113497051077758</v>
      </c>
      <c r="K7578" s="4">
        <v>1.054490413723512</v>
      </c>
      <c r="L7578" s="4">
        <v>1.0635049867697941</v>
      </c>
      <c r="M7578" s="4">
        <v>1.0888819422736269</v>
      </c>
      <c r="N7578" s="4">
        <v>1.1470281543274241</v>
      </c>
      <c r="O7578" s="4">
        <v>1.308621877152339</v>
      </c>
      <c r="P7578" s="4">
        <v>1.440179161043958</v>
      </c>
      <c r="Q7578" s="4">
        <v>10450</v>
      </c>
      <c r="R7578" s="4">
        <v>10500</v>
      </c>
      <c r="S7578" s="4">
        <v>10000</v>
      </c>
      <c r="T7578" s="4">
        <v>10200</v>
      </c>
      <c r="U7578" s="7">
        <v>0</v>
      </c>
      <c r="V7578" s="7">
        <v>4.7846889952153108E-3</v>
      </c>
      <c r="W7578" s="7">
        <v>-4.3062200956937802E-2</v>
      </c>
      <c r="X7578" s="4">
        <v>4.9064266505680257E-2</v>
      </c>
      <c r="Y7578" s="4">
        <v>-2.3923444976076551E-2</v>
      </c>
      <c r="Z7578" s="7">
        <v>-2.6723444976076552E-2</v>
      </c>
      <c r="AA7578" s="7">
        <v>-2.6723444976076552E-2</v>
      </c>
      <c r="AB7578" s="4">
        <v>0</v>
      </c>
      <c r="AC7578" s="4">
        <v>1.435406698564593E-2</v>
      </c>
      <c r="AD7578" s="4">
        <v>2.0964360587002102E-3</v>
      </c>
      <c r="AE7578" s="4">
        <v>2.983211002427006</v>
      </c>
      <c r="AF7578" s="4">
        <v>1.0171943733656601</v>
      </c>
      <c r="AG7578" s="4">
        <v>1.505768624060986</v>
      </c>
      <c r="AH7578" s="4">
        <v>0.3189836197470074</v>
      </c>
      <c r="AI7578" s="4">
        <v>9.5387840670859536E-2</v>
      </c>
      <c r="AJ7578" s="4">
        <v>10500</v>
      </c>
      <c r="AK7578" s="4">
        <v>9510</v>
      </c>
      <c r="AL7578" s="4">
        <v>9780</v>
      </c>
      <c r="AM7578" s="8">
        <v>6.0478168262088402E-3</v>
      </c>
    </row>
    <row r="7579" spans="1:39" x14ac:dyDescent="0.3">
      <c r="A7579" s="4">
        <v>20200325</v>
      </c>
      <c r="B7579" s="4" t="s">
        <v>2451</v>
      </c>
      <c r="C7579" s="4">
        <v>10150</v>
      </c>
      <c r="D7579" s="4">
        <v>11150</v>
      </c>
      <c r="E7579" s="4">
        <v>10150</v>
      </c>
      <c r="F7579" s="4">
        <v>10650</v>
      </c>
      <c r="G7579" s="4">
        <v>810</v>
      </c>
      <c r="H7579" s="4">
        <v>145249</v>
      </c>
      <c r="I7579" s="4">
        <v>8.2320000000000004E-2</v>
      </c>
      <c r="J7579" s="4">
        <v>1.302886103200054</v>
      </c>
      <c r="K7579" s="4">
        <v>1.0671342685370739</v>
      </c>
      <c r="L7579" s="4">
        <v>1.0686333534015651</v>
      </c>
      <c r="M7579" s="4">
        <v>1.0006577092924931</v>
      </c>
      <c r="N7579" s="4">
        <v>0.83732997877191606</v>
      </c>
      <c r="O7579" s="4">
        <v>0.67321266777639654</v>
      </c>
      <c r="P7579" s="4">
        <v>0.6342022599038275</v>
      </c>
      <c r="Q7579" s="4">
        <v>10900</v>
      </c>
      <c r="R7579" s="4">
        <v>11900</v>
      </c>
      <c r="S7579" s="4">
        <v>10450</v>
      </c>
      <c r="T7579" s="4">
        <v>11300</v>
      </c>
      <c r="U7579" s="7">
        <v>2.3474178403755867E-2</v>
      </c>
      <c r="V7579" s="7">
        <v>0.11737089201877934</v>
      </c>
      <c r="W7579" s="7">
        <v>-1.8779342723004695E-2</v>
      </c>
      <c r="X7579" s="4">
        <v>-7.9251513483764455E-2</v>
      </c>
      <c r="Y7579" s="4">
        <v>6.1032863849765258E-2</v>
      </c>
      <c r="Z7579" s="7">
        <v>3.7200000000000004E-2</v>
      </c>
      <c r="AA7579" s="7">
        <v>2.0674178403755867E-2</v>
      </c>
      <c r="AB7579" s="4">
        <v>3.1504065040650397E-2</v>
      </c>
      <c r="AC7579" s="4">
        <v>4.6948356807511728E-2</v>
      </c>
      <c r="AD7579" s="4">
        <v>0</v>
      </c>
      <c r="AE7579" s="4">
        <v>1.097444692940039</v>
      </c>
      <c r="AF7579" s="4">
        <v>0.59047240175473525</v>
      </c>
      <c r="AG7579" s="4">
        <v>1.124335618729295</v>
      </c>
      <c r="AH7579" s="4">
        <v>0.80414511131238597</v>
      </c>
      <c r="AI7579" s="4">
        <v>4.9261083743842367E-2</v>
      </c>
      <c r="AJ7579" s="4">
        <v>13300</v>
      </c>
      <c r="AK7579" s="4">
        <v>10450</v>
      </c>
      <c r="AL7579" s="4">
        <v>12100</v>
      </c>
      <c r="AM7579" s="8">
        <v>5.2622816628226002E-2</v>
      </c>
    </row>
    <row r="7580" spans="1:39" x14ac:dyDescent="0.3">
      <c r="A7580" s="4">
        <v>20200427</v>
      </c>
      <c r="B7580" s="4" t="s">
        <v>2451</v>
      </c>
      <c r="C7580" s="4">
        <v>15350</v>
      </c>
      <c r="D7580" s="4">
        <v>16250</v>
      </c>
      <c r="E7580" s="4">
        <v>15150</v>
      </c>
      <c r="F7580" s="4">
        <v>16100</v>
      </c>
      <c r="G7580" s="4">
        <v>1750</v>
      </c>
      <c r="H7580" s="4">
        <v>490813</v>
      </c>
      <c r="I7580" s="4">
        <v>0.12195</v>
      </c>
      <c r="J7580" s="4">
        <v>4.541385844723508</v>
      </c>
      <c r="K7580" s="4">
        <v>1.078125</v>
      </c>
      <c r="L7580" s="4">
        <v>1.1019849418206711</v>
      </c>
      <c r="M7580" s="4">
        <v>1.1095796002756719</v>
      </c>
      <c r="N7580" s="4">
        <v>1.1777615215801021</v>
      </c>
      <c r="O7580" s="4">
        <v>1.151947339550192</v>
      </c>
      <c r="P7580" s="4">
        <v>0.984518798601698</v>
      </c>
      <c r="Q7580" s="4">
        <v>16150</v>
      </c>
      <c r="R7580" s="4">
        <v>16150</v>
      </c>
      <c r="S7580" s="4">
        <v>15550</v>
      </c>
      <c r="T7580" s="4">
        <v>15950</v>
      </c>
      <c r="U7580" s="7">
        <v>3.105590062111801E-3</v>
      </c>
      <c r="V7580" s="7">
        <v>3.105590062111801E-3</v>
      </c>
      <c r="W7580" s="7">
        <v>-3.4161490683229816E-2</v>
      </c>
      <c r="X7580" s="4">
        <v>5.7461594732991693E-2</v>
      </c>
      <c r="Y7580" s="4">
        <v>-9.316770186335404E-3</v>
      </c>
      <c r="Z7580" s="7">
        <v>-1.2116770186335404E-2</v>
      </c>
      <c r="AA7580" s="7">
        <v>-1.2116770186335404E-2</v>
      </c>
      <c r="AB7580" s="4">
        <v>6.968641114982578E-2</v>
      </c>
      <c r="AC7580" s="4">
        <v>9.316770186335404E-3</v>
      </c>
      <c r="AD7580" s="4">
        <v>1.3029315960912049E-2</v>
      </c>
      <c r="AE7580" s="4">
        <v>8.682499248173503</v>
      </c>
      <c r="AF7580" s="4">
        <v>1.017187837891675</v>
      </c>
      <c r="AG7580" s="4">
        <v>1.715677449572909</v>
      </c>
      <c r="AH7580" s="4">
        <v>0.40024245111577922</v>
      </c>
      <c r="AI7580" s="4">
        <v>4.8859934853420203E-2</v>
      </c>
      <c r="AJ7580" s="4">
        <v>17400</v>
      </c>
      <c r="AK7580" s="4">
        <v>15550</v>
      </c>
      <c r="AL7580" s="4">
        <v>17200</v>
      </c>
      <c r="AM7580" s="8">
        <v>2.1960313340238499E-2</v>
      </c>
    </row>
    <row r="7581" spans="1:39" x14ac:dyDescent="0.3">
      <c r="A7581" s="4">
        <v>20200507</v>
      </c>
      <c r="B7581" s="4" t="s">
        <v>2451</v>
      </c>
      <c r="C7581" s="4">
        <v>16400</v>
      </c>
      <c r="D7581" s="4">
        <v>17400</v>
      </c>
      <c r="E7581" s="4">
        <v>16200</v>
      </c>
      <c r="F7581" s="4">
        <v>17200</v>
      </c>
      <c r="G7581" s="4">
        <v>1150</v>
      </c>
      <c r="H7581" s="4">
        <v>218164</v>
      </c>
      <c r="I7581" s="4">
        <v>7.1650000000000005E-2</v>
      </c>
      <c r="J7581" s="4">
        <v>1.558795285402353</v>
      </c>
      <c r="K7581" s="4">
        <v>1.0477157360406091</v>
      </c>
      <c r="L7581" s="4">
        <v>1.0513447432762839</v>
      </c>
      <c r="M7581" s="4">
        <v>1.110752340975137</v>
      </c>
      <c r="N7581" s="4">
        <v>1.1674868488036649</v>
      </c>
      <c r="O7581" s="4">
        <v>1.2291128235055919</v>
      </c>
      <c r="P7581" s="4">
        <v>1.0580112054868951</v>
      </c>
      <c r="Q7581" s="4">
        <v>17400</v>
      </c>
      <c r="R7581" s="4">
        <v>17450</v>
      </c>
      <c r="S7581" s="4">
        <v>16900</v>
      </c>
      <c r="T7581" s="4">
        <v>17300</v>
      </c>
      <c r="U7581" s="7">
        <v>1.1627906976744186E-2</v>
      </c>
      <c r="V7581" s="7">
        <v>1.4534883720930232E-2</v>
      </c>
      <c r="W7581" s="7">
        <v>-1.7441860465116279E-2</v>
      </c>
      <c r="X7581" s="4">
        <v>5.7016799592737137E-2</v>
      </c>
      <c r="Y7581" s="4">
        <v>5.8139534883720929E-3</v>
      </c>
      <c r="Z7581" s="7">
        <v>3.013953488372093E-3</v>
      </c>
      <c r="AA7581" s="7">
        <v>3.013953488372093E-3</v>
      </c>
      <c r="AB7581" s="4">
        <v>1.8633540372670811E-2</v>
      </c>
      <c r="AC7581" s="4">
        <v>1.1627906976744189E-2</v>
      </c>
      <c r="AD7581" s="4">
        <v>1.2195121951219509E-2</v>
      </c>
      <c r="AE7581" s="4">
        <v>2.9390273474336519</v>
      </c>
      <c r="AF7581" s="4">
        <v>1.0065793418813771</v>
      </c>
      <c r="AG7581" s="4">
        <v>1.7026738747929939</v>
      </c>
      <c r="AH7581" s="4">
        <v>0.40615213203146588</v>
      </c>
      <c r="AI7581" s="4">
        <v>4.878048780487805E-2</v>
      </c>
      <c r="AJ7581" s="4">
        <v>17650</v>
      </c>
      <c r="AK7581" s="4">
        <v>16300</v>
      </c>
      <c r="AL7581" s="4">
        <v>16850</v>
      </c>
      <c r="AM7581" s="8">
        <v>1.4839004735954901E-2</v>
      </c>
    </row>
    <row r="7582" spans="1:39" x14ac:dyDescent="0.3">
      <c r="A7582" s="4">
        <v>20200630</v>
      </c>
      <c r="B7582" s="4" t="s">
        <v>2451</v>
      </c>
      <c r="C7582" s="4">
        <v>15250</v>
      </c>
      <c r="D7582" s="4">
        <v>17200</v>
      </c>
      <c r="E7582" s="4">
        <v>15000</v>
      </c>
      <c r="F7582" s="4">
        <v>16300</v>
      </c>
      <c r="G7582" s="4">
        <v>1250</v>
      </c>
      <c r="H7582" s="4">
        <v>500941</v>
      </c>
      <c r="I7582" s="4">
        <v>8.3059999999999995E-2</v>
      </c>
      <c r="J7582" s="4">
        <v>5.1487876825670922</v>
      </c>
      <c r="K7582" s="4">
        <v>1.0459893048128339</v>
      </c>
      <c r="L7582" s="4">
        <v>1.058441558441559</v>
      </c>
      <c r="M7582" s="4">
        <v>1.064316030035912</v>
      </c>
      <c r="N7582" s="4">
        <v>1.0105393676379419</v>
      </c>
      <c r="O7582" s="4">
        <v>1.028012823881852</v>
      </c>
      <c r="P7582" s="4">
        <v>1.048495601786088</v>
      </c>
      <c r="Q7582" s="4">
        <v>16100</v>
      </c>
      <c r="R7582" s="4">
        <v>16150</v>
      </c>
      <c r="S7582" s="4">
        <v>15400</v>
      </c>
      <c r="T7582" s="4">
        <v>15400</v>
      </c>
      <c r="U7582" s="7">
        <v>-1.2269938650306749E-2</v>
      </c>
      <c r="V7582" s="7">
        <v>-9.202453987730062E-3</v>
      </c>
      <c r="W7582" s="7">
        <v>-5.5214723926380369E-2</v>
      </c>
      <c r="X7582" s="4">
        <v>-1.7823930564165921E-2</v>
      </c>
      <c r="Y7582" s="4">
        <v>-5.5214723926380369E-2</v>
      </c>
      <c r="Z7582" s="7">
        <v>-5.8014723926380365E-2</v>
      </c>
      <c r="AA7582" s="7">
        <v>-5.8014723926380365E-2</v>
      </c>
      <c r="AB7582" s="4">
        <v>1.32890365448505E-2</v>
      </c>
      <c r="AC7582" s="4">
        <v>5.5214723926380369E-2</v>
      </c>
      <c r="AD7582" s="4">
        <v>1.6393442622950821E-2</v>
      </c>
      <c r="AE7582" s="4">
        <v>12.797389127324751</v>
      </c>
      <c r="AF7582" s="4">
        <v>0.88411299033196</v>
      </c>
      <c r="AG7582" s="4">
        <v>1.1138869081373339</v>
      </c>
      <c r="AH7582" s="4">
        <v>0.2333199410440096</v>
      </c>
      <c r="AI7582" s="4">
        <v>6.8852459016393447E-2</v>
      </c>
      <c r="AJ7582" s="4">
        <v>16600</v>
      </c>
      <c r="AK7582" s="4">
        <v>15350</v>
      </c>
      <c r="AL7582" s="4">
        <v>16250</v>
      </c>
      <c r="AM7582" s="8">
        <v>4.4644681458261403E-3</v>
      </c>
    </row>
    <row r="7583" spans="1:39" x14ac:dyDescent="0.3">
      <c r="A7583" s="4">
        <v>20190812</v>
      </c>
      <c r="B7583" s="4" t="s">
        <v>2452</v>
      </c>
      <c r="C7583" s="4">
        <v>2610</v>
      </c>
      <c r="D7583" s="4">
        <v>3095</v>
      </c>
      <c r="E7583" s="4">
        <v>2600</v>
      </c>
      <c r="F7583" s="4">
        <v>2830</v>
      </c>
      <c r="G7583" s="4">
        <v>295</v>
      </c>
      <c r="H7583" s="4">
        <v>7190278</v>
      </c>
      <c r="I7583" s="4">
        <v>0.11637</v>
      </c>
      <c r="J7583" s="4">
        <v>4.948994291738197</v>
      </c>
      <c r="K7583" s="4">
        <v>1.074683544303797</v>
      </c>
      <c r="L7583" s="4">
        <v>1.1243543901469999</v>
      </c>
      <c r="M7583" s="4">
        <v>1.095625241966705</v>
      </c>
      <c r="N7583" s="4">
        <v>1.0327524860870361</v>
      </c>
      <c r="O7583" s="4">
        <v>0.909967845659164</v>
      </c>
      <c r="P7583" s="4">
        <v>0.89160770311248805</v>
      </c>
      <c r="Q7583" s="4">
        <v>2820</v>
      </c>
      <c r="R7583" s="4">
        <v>3055</v>
      </c>
      <c r="S7583" s="4">
        <v>2795</v>
      </c>
      <c r="T7583" s="4">
        <v>2905</v>
      </c>
      <c r="U7583" s="7">
        <v>-3.5335689045936395E-3</v>
      </c>
      <c r="V7583" s="7">
        <v>7.9505300353356886E-2</v>
      </c>
      <c r="W7583" s="7">
        <v>-1.2367491166077738E-2</v>
      </c>
      <c r="X7583" s="4">
        <v>-3.384727670832953E-2</v>
      </c>
      <c r="Y7583" s="4">
        <v>2.6501766784452301E-2</v>
      </c>
      <c r="Z7583" s="7">
        <v>3.7200000000000004E-2</v>
      </c>
      <c r="AA7583" s="7">
        <v>3.7200000000000004E-2</v>
      </c>
      <c r="AB7583" s="4">
        <v>2.9585798816568049E-2</v>
      </c>
      <c r="AC7583" s="4">
        <v>9.3639575971731448E-2</v>
      </c>
      <c r="AD7583" s="4">
        <v>3.831417624521073E-3</v>
      </c>
      <c r="AE7583" s="4">
        <v>18.74068996434454</v>
      </c>
      <c r="AF7583" s="4">
        <v>0.85910960922608659</v>
      </c>
      <c r="AG7583" s="4">
        <v>1.174814073610194</v>
      </c>
      <c r="AH7583" s="4">
        <v>0.31279730753619389</v>
      </c>
      <c r="AI7583" s="4">
        <v>8.4291187739463605E-2</v>
      </c>
      <c r="AJ7583" s="4">
        <v>3055</v>
      </c>
      <c r="AK7583" s="4">
        <v>2600</v>
      </c>
      <c r="AL7583" s="4">
        <v>2735</v>
      </c>
      <c r="AM7583" s="8">
        <v>6.9995258539467704E-3</v>
      </c>
    </row>
    <row r="7584" spans="1:39" x14ac:dyDescent="0.3">
      <c r="A7584" s="4">
        <v>20200113</v>
      </c>
      <c r="B7584" s="4" t="s">
        <v>2452</v>
      </c>
      <c r="C7584" s="4">
        <v>3040</v>
      </c>
      <c r="D7584" s="4">
        <v>3800</v>
      </c>
      <c r="E7584" s="4">
        <v>3025</v>
      </c>
      <c r="F7584" s="4">
        <v>3430</v>
      </c>
      <c r="G7584" s="4">
        <v>415</v>
      </c>
      <c r="H7584" s="4">
        <v>15430181</v>
      </c>
      <c r="I7584" s="4">
        <v>0.13764999999999999</v>
      </c>
      <c r="J7584" s="4">
        <v>8.647756678856517</v>
      </c>
      <c r="K7584" s="4">
        <v>1.092356687898089</v>
      </c>
      <c r="L7584" s="4">
        <v>1.1308935047807449</v>
      </c>
      <c r="M7584" s="4">
        <v>1.1560498820357259</v>
      </c>
      <c r="N7584" s="4">
        <v>1.1755633621797621</v>
      </c>
      <c r="O7584" s="4">
        <v>1.2141234771835641</v>
      </c>
      <c r="P7584" s="4">
        <v>1.224671962867089</v>
      </c>
      <c r="Q7584" s="4">
        <v>3475</v>
      </c>
      <c r="R7584" s="4">
        <v>3570</v>
      </c>
      <c r="S7584" s="4">
        <v>3340</v>
      </c>
      <c r="T7584" s="4">
        <v>3505</v>
      </c>
      <c r="U7584" s="7">
        <v>1.3119533527696793E-2</v>
      </c>
      <c r="V7584" s="7">
        <v>4.0816326530612242E-2</v>
      </c>
      <c r="W7584" s="7">
        <v>-2.6239067055393587E-2</v>
      </c>
      <c r="X7584" s="4">
        <v>2.364835918087568E-2</v>
      </c>
      <c r="Y7584" s="4">
        <v>2.1865889212827991E-2</v>
      </c>
      <c r="Z7584" s="7">
        <v>3.7200000000000004E-2</v>
      </c>
      <c r="AA7584" s="7">
        <v>3.7200000000000004E-2</v>
      </c>
      <c r="AB7584" s="4">
        <v>8.291873963515755E-3</v>
      </c>
      <c r="AC7584" s="4">
        <v>0.10787172011661809</v>
      </c>
      <c r="AD7584" s="4">
        <v>4.9342105263157892E-3</v>
      </c>
      <c r="AE7584" s="4">
        <v>61.284379219953927</v>
      </c>
      <c r="AF7584" s="4">
        <v>1.098823445371627</v>
      </c>
      <c r="AG7584" s="4">
        <v>1.326810898418888</v>
      </c>
      <c r="AH7584" s="4">
        <v>0.1563774040927034</v>
      </c>
      <c r="AI7584" s="4">
        <v>0.12828947368421051</v>
      </c>
      <c r="AJ7584" s="4">
        <v>4100</v>
      </c>
      <c r="AK7584" s="4">
        <v>3340</v>
      </c>
      <c r="AL7584" s="4">
        <v>3405</v>
      </c>
      <c r="AM7584" s="8">
        <v>9.1972130918329502E-3</v>
      </c>
    </row>
    <row r="7585" spans="1:39" x14ac:dyDescent="0.3">
      <c r="A7585" s="4">
        <v>20200406</v>
      </c>
      <c r="B7585" s="4" t="s">
        <v>2452</v>
      </c>
      <c r="C7585" s="4">
        <v>2100</v>
      </c>
      <c r="D7585" s="4">
        <v>2210</v>
      </c>
      <c r="E7585" s="4">
        <v>2025</v>
      </c>
      <c r="F7585" s="4">
        <v>2170</v>
      </c>
      <c r="G7585" s="4">
        <v>170</v>
      </c>
      <c r="H7585" s="4">
        <v>240858</v>
      </c>
      <c r="I7585" s="4">
        <v>8.5000000000000006E-2</v>
      </c>
      <c r="J7585" s="4">
        <v>1.154371512677296</v>
      </c>
      <c r="K7585" s="4">
        <v>1.05939788445891</v>
      </c>
      <c r="L7585" s="4">
        <v>1.0779930452061599</v>
      </c>
      <c r="M7585" s="4">
        <v>1.149668874172185</v>
      </c>
      <c r="N7585" s="4">
        <v>1.12275255465011</v>
      </c>
      <c r="O7585" s="4">
        <v>0.79295959073053379</v>
      </c>
      <c r="P7585" s="4">
        <v>0.78199372362948394</v>
      </c>
      <c r="Q7585" s="4">
        <v>2265</v>
      </c>
      <c r="R7585" s="4">
        <v>2300</v>
      </c>
      <c r="S7585" s="4">
        <v>2160</v>
      </c>
      <c r="T7585" s="4">
        <v>2300</v>
      </c>
      <c r="U7585" s="7">
        <v>4.377880184331797E-2</v>
      </c>
      <c r="V7585" s="7">
        <v>5.9907834101382486E-2</v>
      </c>
      <c r="W7585" s="7">
        <v>-4.608294930875576E-3</v>
      </c>
      <c r="X7585" s="4">
        <v>-8.6405380933902598E-2</v>
      </c>
      <c r="Y7585" s="4">
        <v>5.9907834101382493E-2</v>
      </c>
      <c r="Z7585" s="7">
        <v>4.0978801843317973E-2</v>
      </c>
      <c r="AA7585" s="7">
        <v>4.0978801843317973E-2</v>
      </c>
      <c r="AB7585" s="4">
        <v>0.05</v>
      </c>
      <c r="AC7585" s="4">
        <v>1.8433179723502301E-2</v>
      </c>
      <c r="AD7585" s="4">
        <v>3.5714285714285712E-2</v>
      </c>
      <c r="AE7585" s="4">
        <v>1.5367996580040451</v>
      </c>
      <c r="AF7585" s="4">
        <v>0.6844474905050425</v>
      </c>
      <c r="AG7585" s="4">
        <v>1.644488099425603</v>
      </c>
      <c r="AH7585" s="4">
        <v>0.85294049371847402</v>
      </c>
      <c r="AI7585" s="4">
        <v>3.3333333333333333E-2</v>
      </c>
      <c r="AJ7585" s="4">
        <v>2680</v>
      </c>
      <c r="AK7585" s="4">
        <v>2160</v>
      </c>
      <c r="AL7585" s="4">
        <v>2600</v>
      </c>
      <c r="AM7585" s="8">
        <v>4.2233119609059101E-2</v>
      </c>
    </row>
    <row r="7586" spans="1:39" x14ac:dyDescent="0.3">
      <c r="A7586" s="4">
        <v>20200525</v>
      </c>
      <c r="B7586" s="4" t="s">
        <v>2452</v>
      </c>
      <c r="C7586" s="4">
        <v>4110</v>
      </c>
      <c r="D7586" s="4">
        <v>4495</v>
      </c>
      <c r="E7586" s="4">
        <v>3965</v>
      </c>
      <c r="F7586" s="4">
        <v>4495</v>
      </c>
      <c r="G7586" s="4">
        <v>360</v>
      </c>
      <c r="H7586" s="4">
        <v>969839</v>
      </c>
      <c r="I7586" s="4">
        <v>8.7059999999999998E-2</v>
      </c>
      <c r="J7586" s="4">
        <v>0.42208898050852489</v>
      </c>
      <c r="K7586" s="4">
        <v>1.0405092592592591</v>
      </c>
      <c r="L7586" s="4">
        <v>1.069728700618753</v>
      </c>
      <c r="M7586" s="4">
        <v>1.260339268190102</v>
      </c>
      <c r="N7586" s="4">
        <v>1.455281262646702</v>
      </c>
      <c r="O7586" s="4">
        <v>1.750787107663345</v>
      </c>
      <c r="P7586" s="4">
        <v>1.6060741402411789</v>
      </c>
      <c r="Q7586" s="4">
        <v>4400</v>
      </c>
      <c r="R7586" s="4">
        <v>4710</v>
      </c>
      <c r="S7586" s="4">
        <v>4355</v>
      </c>
      <c r="T7586" s="4">
        <v>4685</v>
      </c>
      <c r="U7586" s="7">
        <v>-2.1134593993325918E-2</v>
      </c>
      <c r="V7586" s="7">
        <v>4.7830923248053395E-2</v>
      </c>
      <c r="W7586" s="7">
        <v>-3.114571746384872E-2</v>
      </c>
      <c r="X7586" s="4">
        <v>0.1055443140428976</v>
      </c>
      <c r="Y7586" s="4">
        <v>4.2269187986651843E-2</v>
      </c>
      <c r="Z7586" s="7">
        <v>3.7200000000000004E-2</v>
      </c>
      <c r="AA7586" s="7">
        <v>3.7200000000000004E-2</v>
      </c>
      <c r="AB7586" s="4">
        <v>0</v>
      </c>
      <c r="AC7586" s="4">
        <v>0</v>
      </c>
      <c r="AD7586" s="4">
        <v>3.5279805352798052E-2</v>
      </c>
      <c r="AE7586" s="4">
        <v>2.4116769407897189</v>
      </c>
      <c r="AF7586" s="4">
        <v>1.110648983491892</v>
      </c>
      <c r="AG7586" s="4">
        <v>2.521762639050551</v>
      </c>
      <c r="AH7586" s="4">
        <v>0.50382645175730523</v>
      </c>
      <c r="AI7586" s="4">
        <v>9.3673965936739656E-2</v>
      </c>
      <c r="AJ7586" s="4">
        <v>5020</v>
      </c>
      <c r="AK7586" s="4">
        <v>4035</v>
      </c>
      <c r="AL7586" s="4">
        <v>4600</v>
      </c>
      <c r="AM7586" s="8">
        <v>1.5961500737394999E-2</v>
      </c>
    </row>
    <row r="7587" spans="1:39" x14ac:dyDescent="0.3">
      <c r="A7587" s="4">
        <v>20200612</v>
      </c>
      <c r="B7587" s="4" t="s">
        <v>2452</v>
      </c>
      <c r="C7587" s="4">
        <v>4320</v>
      </c>
      <c r="D7587" s="4">
        <v>5460</v>
      </c>
      <c r="E7587" s="4">
        <v>4230</v>
      </c>
      <c r="F7587" s="4">
        <v>5260</v>
      </c>
      <c r="G7587" s="4">
        <v>635</v>
      </c>
      <c r="H7587" s="4">
        <v>4398519</v>
      </c>
      <c r="I7587" s="4">
        <v>0.13730000000000001</v>
      </c>
      <c r="J7587" s="4">
        <v>4.2339390161402042</v>
      </c>
      <c r="K7587" s="4">
        <v>1.0905321354526609</v>
      </c>
      <c r="L7587" s="4">
        <v>1.105738911078411</v>
      </c>
      <c r="M7587" s="4">
        <v>1.129482499463174</v>
      </c>
      <c r="N7587" s="4">
        <v>1.1826869027543561</v>
      </c>
      <c r="O7587" s="4">
        <v>1.743405606960365</v>
      </c>
      <c r="P7587" s="4">
        <v>1.746444579713353</v>
      </c>
      <c r="Q7587" s="4">
        <v>5290</v>
      </c>
      <c r="R7587" s="4">
        <v>6060</v>
      </c>
      <c r="S7587" s="4">
        <v>5120</v>
      </c>
      <c r="T7587" s="4">
        <v>5400</v>
      </c>
      <c r="U7587" s="7">
        <v>5.7034220532319393E-3</v>
      </c>
      <c r="V7587" s="7">
        <v>0.15209125475285171</v>
      </c>
      <c r="W7587" s="7">
        <v>-2.6615969581749048E-2</v>
      </c>
      <c r="X7587" s="4">
        <v>9.2411467116357601E-2</v>
      </c>
      <c r="Y7587" s="4">
        <v>2.6615969581749051E-2</v>
      </c>
      <c r="Z7587" s="7">
        <v>3.7200000000000004E-2</v>
      </c>
      <c r="AA7587" s="7">
        <v>3.7200000000000004E-2</v>
      </c>
      <c r="AB7587" s="4">
        <v>0</v>
      </c>
      <c r="AC7587" s="4">
        <v>3.8022813688212927E-2</v>
      </c>
      <c r="AD7587" s="4">
        <v>2.0833333333333329E-2</v>
      </c>
      <c r="AE7587" s="4">
        <v>10.04386307431993</v>
      </c>
      <c r="AF7587" s="4">
        <v>0.96572011136592961</v>
      </c>
      <c r="AG7587" s="4">
        <v>2.3305747876190859</v>
      </c>
      <c r="AH7587" s="4">
        <v>0.60641801202054701</v>
      </c>
      <c r="AI7587" s="4">
        <v>0.21759259259259259</v>
      </c>
      <c r="AJ7587" s="4">
        <v>6330</v>
      </c>
      <c r="AK7587" s="4">
        <v>5120</v>
      </c>
      <c r="AL7587" s="4">
        <v>6020</v>
      </c>
      <c r="AM7587" s="8">
        <v>-1.4529891997296601E-2</v>
      </c>
    </row>
    <row r="7588" spans="1:39" x14ac:dyDescent="0.3">
      <c r="A7588" s="4">
        <v>20200616</v>
      </c>
      <c r="B7588" s="4" t="s">
        <v>2452</v>
      </c>
      <c r="C7588" s="4">
        <v>5560</v>
      </c>
      <c r="D7588" s="4">
        <v>6330</v>
      </c>
      <c r="E7588" s="4">
        <v>5410</v>
      </c>
      <c r="F7588" s="4">
        <v>5880</v>
      </c>
      <c r="G7588" s="4">
        <v>480</v>
      </c>
      <c r="H7588" s="4">
        <v>7420803</v>
      </c>
      <c r="I7588" s="4">
        <v>8.8889999999999997E-2</v>
      </c>
      <c r="J7588" s="4">
        <v>3.70494652198835</v>
      </c>
      <c r="K7588" s="4">
        <v>1.0665054413542929</v>
      </c>
      <c r="L7588" s="4">
        <v>1.141747572815534</v>
      </c>
      <c r="M7588" s="4">
        <v>1.2047945907181641</v>
      </c>
      <c r="N7588" s="4">
        <v>1.272451850248864</v>
      </c>
      <c r="O7588" s="4">
        <v>1.8714194780394651</v>
      </c>
      <c r="P7588" s="4">
        <v>1.9228777762637961</v>
      </c>
      <c r="Q7588" s="4">
        <v>5930</v>
      </c>
      <c r="R7588" s="4">
        <v>5990</v>
      </c>
      <c r="S7588" s="4">
        <v>5660</v>
      </c>
      <c r="T7588" s="4">
        <v>5870</v>
      </c>
      <c r="U7588" s="7">
        <v>8.5034013605442185E-3</v>
      </c>
      <c r="V7588" s="7">
        <v>1.8707482993197279E-2</v>
      </c>
      <c r="W7588" s="7">
        <v>-3.7414965986394558E-2</v>
      </c>
      <c r="X7588" s="4">
        <v>8.3423501406621942E-2</v>
      </c>
      <c r="Y7588" s="4">
        <v>-1.700680272108843E-3</v>
      </c>
      <c r="Z7588" s="7">
        <v>-4.5006802721088432E-3</v>
      </c>
      <c r="AA7588" s="7">
        <v>-4.5006802721088432E-3</v>
      </c>
      <c r="AB7588" s="4">
        <v>2.9629629629629631E-2</v>
      </c>
      <c r="AC7588" s="4">
        <v>7.6530612244897961E-2</v>
      </c>
      <c r="AD7588" s="4">
        <v>2.6978417266187049E-2</v>
      </c>
      <c r="AE7588" s="4">
        <v>1.5981592145660539</v>
      </c>
      <c r="AF7588" s="4">
        <v>1.027902418467548</v>
      </c>
      <c r="AG7588" s="4">
        <v>2.4616800133040382</v>
      </c>
      <c r="AH7588" s="4">
        <v>0.56662835310775439</v>
      </c>
      <c r="AI7588" s="4">
        <v>5.7553956834532377E-2</v>
      </c>
      <c r="AJ7588" s="4">
        <v>6090</v>
      </c>
      <c r="AK7588" s="4">
        <v>5470</v>
      </c>
      <c r="AL7588" s="4">
        <v>5630</v>
      </c>
      <c r="AM7588" s="8">
        <v>6.09247626298247E-2</v>
      </c>
    </row>
    <row r="7589" spans="1:39" x14ac:dyDescent="0.3">
      <c r="A7589" s="4">
        <v>20190909</v>
      </c>
      <c r="B7589" s="4" t="s">
        <v>2453</v>
      </c>
      <c r="C7589" s="4">
        <v>64400</v>
      </c>
      <c r="D7589" s="4">
        <v>69500</v>
      </c>
      <c r="E7589" s="4">
        <v>64200</v>
      </c>
      <c r="F7589" s="4">
        <v>69100</v>
      </c>
      <c r="G7589" s="4">
        <v>5200</v>
      </c>
      <c r="H7589" s="4">
        <v>363682</v>
      </c>
      <c r="I7589" s="4">
        <v>8.1379999999999994E-2</v>
      </c>
      <c r="J7589" s="4">
        <v>3.2556573987289972</v>
      </c>
      <c r="K7589" s="4">
        <v>1.0496202531645571</v>
      </c>
      <c r="L7589" s="4">
        <v>1.052711761121268</v>
      </c>
      <c r="M7589" s="4">
        <v>1.0928356792661711</v>
      </c>
      <c r="N7589" s="4">
        <v>1.1248575614520591</v>
      </c>
      <c r="O7589" s="4">
        <v>1.0723985411655159</v>
      </c>
      <c r="P7589" s="4">
        <v>0.92680146195889079</v>
      </c>
      <c r="Q7589" s="4">
        <v>69300</v>
      </c>
      <c r="R7589" s="4">
        <v>70100</v>
      </c>
      <c r="S7589" s="4">
        <v>67900</v>
      </c>
      <c r="T7589" s="4">
        <v>68700</v>
      </c>
      <c r="U7589" s="7">
        <v>2.8943560057887118E-3</v>
      </c>
      <c r="V7589" s="7">
        <v>1.4471780028943559E-2</v>
      </c>
      <c r="W7589" s="7">
        <v>-1.7366136034732273E-2</v>
      </c>
      <c r="X7589" s="4">
        <v>2.7266807748657008E-2</v>
      </c>
      <c r="Y7589" s="4">
        <v>-5.7887120115774236E-3</v>
      </c>
      <c r="Z7589" s="7">
        <v>-8.5887120115774231E-3</v>
      </c>
      <c r="AA7589" s="7">
        <v>-8.5887120115774231E-3</v>
      </c>
      <c r="AB7589" s="4">
        <v>0</v>
      </c>
      <c r="AC7589" s="4">
        <v>5.7887120115774236E-3</v>
      </c>
      <c r="AD7589" s="4">
        <v>3.105590062111801E-3</v>
      </c>
      <c r="AE7589" s="4">
        <v>5.7107279693486586</v>
      </c>
      <c r="AF7589" s="4">
        <v>1.045844942605463</v>
      </c>
      <c r="AG7589" s="4">
        <v>1.254485247549225</v>
      </c>
      <c r="AH7589" s="4">
        <v>0.15902498002555579</v>
      </c>
      <c r="AI7589" s="4">
        <v>7.2981366459627328E-2</v>
      </c>
      <c r="AJ7589" s="4">
        <v>72500</v>
      </c>
      <c r="AK7589" s="4">
        <v>67900</v>
      </c>
      <c r="AL7589" s="4">
        <v>70900</v>
      </c>
      <c r="AM7589" s="8">
        <v>-8.5241225492809006E-3</v>
      </c>
    </row>
    <row r="7590" spans="1:39" x14ac:dyDescent="0.3">
      <c r="A7590" s="4">
        <v>20191029</v>
      </c>
      <c r="B7590" s="4" t="s">
        <v>2453</v>
      </c>
      <c r="C7590" s="4">
        <v>67600</v>
      </c>
      <c r="D7590" s="4">
        <v>73800</v>
      </c>
      <c r="E7590" s="4">
        <v>67600</v>
      </c>
      <c r="F7590" s="4">
        <v>73500</v>
      </c>
      <c r="G7590" s="4">
        <v>6000</v>
      </c>
      <c r="H7590" s="4">
        <v>487917</v>
      </c>
      <c r="I7590" s="4">
        <v>8.8889999999999997E-2</v>
      </c>
      <c r="J7590" s="4">
        <v>4.629742616534207</v>
      </c>
      <c r="K7590" s="4">
        <v>1.058569371099376</v>
      </c>
      <c r="L7590" s="4">
        <v>1.0708041958041961</v>
      </c>
      <c r="M7590" s="4">
        <v>1.0796122209165691</v>
      </c>
      <c r="N7590" s="4">
        <v>1.0897768552153611</v>
      </c>
      <c r="O7590" s="4">
        <v>1.137330754352031</v>
      </c>
      <c r="P7590" s="4">
        <v>1.0750853242320819</v>
      </c>
      <c r="Q7590" s="4">
        <v>75500</v>
      </c>
      <c r="R7590" s="4">
        <v>77900</v>
      </c>
      <c r="S7590" s="4">
        <v>74500</v>
      </c>
      <c r="T7590" s="4">
        <v>76400</v>
      </c>
      <c r="U7590" s="7">
        <v>2.7210884353741496E-2</v>
      </c>
      <c r="V7590" s="7">
        <v>5.9863945578231291E-2</v>
      </c>
      <c r="W7590" s="7">
        <v>1.3605442176870748E-2</v>
      </c>
      <c r="X7590" s="4">
        <v>1.2602861590928101E-3</v>
      </c>
      <c r="Y7590" s="4">
        <v>3.9455782312925167E-2</v>
      </c>
      <c r="Z7590" s="7">
        <v>3.7200000000000004E-2</v>
      </c>
      <c r="AA7590" s="7">
        <v>2.4410884353741495E-2</v>
      </c>
      <c r="AB7590" s="4">
        <v>1.481481481481481E-3</v>
      </c>
      <c r="AC7590" s="4">
        <v>4.0816326530612249E-3</v>
      </c>
      <c r="AD7590" s="4">
        <v>0</v>
      </c>
      <c r="AE7590" s="4">
        <v>12.98445857838572</v>
      </c>
      <c r="AF7590" s="4">
        <v>1.0291945049101889</v>
      </c>
      <c r="AG7590" s="4">
        <v>1.133007454815524</v>
      </c>
      <c r="AH7590" s="4">
        <v>8.9026911214829418E-2</v>
      </c>
      <c r="AI7590" s="4">
        <v>8.7278106508875741E-2</v>
      </c>
      <c r="AJ7590" s="4">
        <v>80200</v>
      </c>
      <c r="AK7590" s="4">
        <v>74500</v>
      </c>
      <c r="AL7590" s="4">
        <v>79700</v>
      </c>
      <c r="AM7590" s="8">
        <v>9.0125995915045706E-3</v>
      </c>
    </row>
    <row r="7591" spans="1:39" x14ac:dyDescent="0.3">
      <c r="A7591" s="4">
        <v>20191121</v>
      </c>
      <c r="B7591" s="4" t="s">
        <v>2453</v>
      </c>
      <c r="C7591" s="4">
        <v>77700</v>
      </c>
      <c r="D7591" s="4">
        <v>85400</v>
      </c>
      <c r="E7591" s="4">
        <v>77400</v>
      </c>
      <c r="F7591" s="4">
        <v>83400</v>
      </c>
      <c r="G7591" s="4">
        <v>6400</v>
      </c>
      <c r="H7591" s="4">
        <v>549889</v>
      </c>
      <c r="I7591" s="4">
        <v>8.3119999999999999E-2</v>
      </c>
      <c r="J7591" s="4">
        <v>3.2453757339718319</v>
      </c>
      <c r="K7591" s="4">
        <v>1.0442404006677799</v>
      </c>
      <c r="L7591" s="4">
        <v>1.054628224582701</v>
      </c>
      <c r="M7591" s="4">
        <v>1.0644543714103381</v>
      </c>
      <c r="N7591" s="4">
        <v>1.080520826585476</v>
      </c>
      <c r="O7591" s="4">
        <v>1.1891069816073381</v>
      </c>
      <c r="P7591" s="4">
        <v>1.2244298717823241</v>
      </c>
      <c r="Q7591" s="4">
        <v>89800</v>
      </c>
      <c r="R7591" s="4">
        <v>90200</v>
      </c>
      <c r="S7591" s="4">
        <v>78100</v>
      </c>
      <c r="T7591" s="4">
        <v>78100</v>
      </c>
      <c r="U7591" s="7">
        <v>7.6738609112709827E-2</v>
      </c>
      <c r="V7591" s="7">
        <v>8.1534772182254203E-2</v>
      </c>
      <c r="W7591" s="7">
        <v>-6.3549160671462823E-2</v>
      </c>
      <c r="X7591" s="4">
        <v>3.0899786227894022E-2</v>
      </c>
      <c r="Y7591" s="4">
        <v>-6.3549160671462823E-2</v>
      </c>
      <c r="Z7591" s="7">
        <v>7.393860911270983E-2</v>
      </c>
      <c r="AA7591" s="7">
        <v>7.393860911270983E-2</v>
      </c>
      <c r="AB7591" s="4">
        <v>0</v>
      </c>
      <c r="AC7591" s="4">
        <v>2.3980815347721819E-2</v>
      </c>
      <c r="AD7591" s="4">
        <v>3.8610038610038611E-3</v>
      </c>
      <c r="AE7591" s="4">
        <v>1.6855506886098139</v>
      </c>
      <c r="AF7591" s="4">
        <v>0.99187305755652244</v>
      </c>
      <c r="AG7591" s="4">
        <v>1.311527116809073</v>
      </c>
      <c r="AH7591" s="4">
        <v>0.24572359236872149</v>
      </c>
      <c r="AI7591" s="4">
        <v>7.3359073359073365E-2</v>
      </c>
      <c r="AJ7591" s="4">
        <v>90200</v>
      </c>
      <c r="AK7591" s="4">
        <v>73000</v>
      </c>
      <c r="AL7591" s="4">
        <v>73600</v>
      </c>
      <c r="AM7591" s="8">
        <v>-2.1358118270688099E-2</v>
      </c>
    </row>
    <row r="7592" spans="1:39" x14ac:dyDescent="0.3">
      <c r="A7592" s="4">
        <v>20200324</v>
      </c>
      <c r="B7592" s="4" t="s">
        <v>2453</v>
      </c>
      <c r="C7592" s="4">
        <v>76300</v>
      </c>
      <c r="D7592" s="4">
        <v>79400</v>
      </c>
      <c r="E7592" s="4">
        <v>75200</v>
      </c>
      <c r="F7592" s="4">
        <v>79400</v>
      </c>
      <c r="G7592" s="4">
        <v>7600</v>
      </c>
      <c r="H7592" s="4">
        <v>245452</v>
      </c>
      <c r="I7592" s="4">
        <v>0.10585</v>
      </c>
      <c r="J7592" s="4">
        <v>1.0971554649250581</v>
      </c>
      <c r="K7592" s="4">
        <v>1.049339207048458</v>
      </c>
      <c r="L7592" s="4">
        <v>1.07355327203894</v>
      </c>
      <c r="M7592" s="4">
        <v>1.091709060910216</v>
      </c>
      <c r="N7592" s="4">
        <v>1.0620652755484219</v>
      </c>
      <c r="O7592" s="4">
        <v>0.98914104187862051</v>
      </c>
      <c r="P7592" s="4">
        <v>1.0274548709211291</v>
      </c>
      <c r="Q7592" s="4">
        <v>81500</v>
      </c>
      <c r="R7592" s="4">
        <v>81500</v>
      </c>
      <c r="S7592" s="4">
        <v>76000</v>
      </c>
      <c r="T7592" s="4">
        <v>77700</v>
      </c>
      <c r="U7592" s="7">
        <v>2.6448362720403022E-2</v>
      </c>
      <c r="V7592" s="7">
        <v>2.6448362720403022E-2</v>
      </c>
      <c r="W7592" s="7">
        <v>-4.2821158690176324E-2</v>
      </c>
      <c r="X7592" s="4">
        <v>-1.5716960941680042E-2</v>
      </c>
      <c r="Y7592" s="4">
        <v>-2.1410579345088158E-2</v>
      </c>
      <c r="Z7592" s="7">
        <v>-2.4210579345088159E-2</v>
      </c>
      <c r="AA7592" s="7">
        <v>2.3648362720403021E-2</v>
      </c>
      <c r="AB7592" s="4">
        <v>5.9722222222222232E-2</v>
      </c>
      <c r="AC7592" s="4">
        <v>0</v>
      </c>
      <c r="AD7592" s="4">
        <v>1.441677588466579E-2</v>
      </c>
      <c r="AE7592" s="4">
        <v>1.540854760948172</v>
      </c>
      <c r="AF7592" s="4">
        <v>0.92704571894751109</v>
      </c>
      <c r="AG7592" s="4">
        <v>1.1516440415997229</v>
      </c>
      <c r="AH7592" s="4">
        <v>0.2103715907177521</v>
      </c>
      <c r="AI7592" s="4">
        <v>4.0629095674967232E-2</v>
      </c>
      <c r="AJ7592" s="4">
        <v>81500</v>
      </c>
      <c r="AK7592" s="4">
        <v>73200</v>
      </c>
      <c r="AL7592" s="4">
        <v>77900</v>
      </c>
      <c r="AM7592" s="8">
        <v>8.2567153062924503E-2</v>
      </c>
    </row>
    <row r="7593" spans="1:39" x14ac:dyDescent="0.3">
      <c r="A7593" s="4">
        <v>20200416</v>
      </c>
      <c r="B7593" s="4" t="s">
        <v>2453</v>
      </c>
      <c r="C7593" s="4">
        <v>79000</v>
      </c>
      <c r="D7593" s="4">
        <v>84800</v>
      </c>
      <c r="E7593" s="4">
        <v>78500</v>
      </c>
      <c r="F7593" s="4">
        <v>84800</v>
      </c>
      <c r="G7593" s="4">
        <v>7000</v>
      </c>
      <c r="H7593" s="4">
        <v>1467261</v>
      </c>
      <c r="I7593" s="4">
        <v>8.9969999999999994E-2</v>
      </c>
      <c r="J7593" s="4">
        <v>1.5203475847559571</v>
      </c>
      <c r="K7593" s="4">
        <v>1.0684586308273829</v>
      </c>
      <c r="L7593" s="4">
        <v>1.0874583226468331</v>
      </c>
      <c r="M7593" s="4">
        <v>1.08177063400944</v>
      </c>
      <c r="N7593" s="4">
        <v>1.099299974073114</v>
      </c>
      <c r="O7593" s="4">
        <v>1.0727613907103251</v>
      </c>
      <c r="P7593" s="4">
        <v>1.0771217477824591</v>
      </c>
      <c r="Q7593" s="4">
        <v>85700</v>
      </c>
      <c r="R7593" s="4">
        <v>86400</v>
      </c>
      <c r="S7593" s="4">
        <v>82500</v>
      </c>
      <c r="T7593" s="4">
        <v>85000</v>
      </c>
      <c r="U7593" s="7">
        <v>1.0613207547169811E-2</v>
      </c>
      <c r="V7593" s="7">
        <v>1.8867924528301886E-2</v>
      </c>
      <c r="W7593" s="7">
        <v>-2.7122641509433963E-2</v>
      </c>
      <c r="X7593" s="4">
        <v>1.827845475758361E-2</v>
      </c>
      <c r="Y7593" s="4">
        <v>2.3584905660377362E-3</v>
      </c>
      <c r="Z7593" s="7">
        <v>-4.4150943396226378E-4</v>
      </c>
      <c r="AA7593" s="7">
        <v>-4.4150943396226378E-4</v>
      </c>
      <c r="AB7593" s="4">
        <v>1.282051282051282E-2</v>
      </c>
      <c r="AC7593" s="4">
        <v>0</v>
      </c>
      <c r="AD7593" s="4">
        <v>6.3291139240506328E-3</v>
      </c>
      <c r="AE7593" s="4">
        <v>2.6296319528578489</v>
      </c>
      <c r="AF7593" s="4">
        <v>1.026617499040994</v>
      </c>
      <c r="AG7593" s="4">
        <v>1.220284789826543</v>
      </c>
      <c r="AH7593" s="4">
        <v>0.15459178666901111</v>
      </c>
      <c r="AI7593" s="4">
        <v>7.3417721518987344E-2</v>
      </c>
      <c r="AJ7593" s="4">
        <v>86400</v>
      </c>
      <c r="AK7593" s="4">
        <v>73500</v>
      </c>
      <c r="AL7593" s="4">
        <v>80900</v>
      </c>
      <c r="AM7593" s="8">
        <v>2.1530748510397799E-2</v>
      </c>
    </row>
    <row r="7594" spans="1:39" x14ac:dyDescent="0.3">
      <c r="A7594" s="4">
        <v>20200702</v>
      </c>
      <c r="B7594" s="4" t="s">
        <v>2453</v>
      </c>
      <c r="C7594" s="4">
        <v>84500</v>
      </c>
      <c r="D7594" s="4">
        <v>90500</v>
      </c>
      <c r="E7594" s="4">
        <v>83800</v>
      </c>
      <c r="F7594" s="4">
        <v>89900</v>
      </c>
      <c r="G7594" s="4">
        <v>6200</v>
      </c>
      <c r="H7594" s="4">
        <v>1018236</v>
      </c>
      <c r="I7594" s="4">
        <v>7.4069999999999997E-2</v>
      </c>
      <c r="J7594" s="4">
        <v>1.792004268839005</v>
      </c>
      <c r="K7594" s="4">
        <v>1.0381062355658199</v>
      </c>
      <c r="L7594" s="4">
        <v>1.0666824869482681</v>
      </c>
      <c r="M7594" s="4">
        <v>1.081438710453507</v>
      </c>
      <c r="N7594" s="4">
        <v>1.0940066930331609</v>
      </c>
      <c r="O7594" s="4">
        <v>1.1344564325824971</v>
      </c>
      <c r="P7594" s="4">
        <v>1.1286762013370859</v>
      </c>
      <c r="Q7594" s="4">
        <v>90200</v>
      </c>
      <c r="R7594" s="4">
        <v>92800</v>
      </c>
      <c r="S7594" s="4">
        <v>88700</v>
      </c>
      <c r="T7594" s="4">
        <v>90000</v>
      </c>
      <c r="U7594" s="7">
        <v>3.3370411568409346E-3</v>
      </c>
      <c r="V7594" s="7">
        <v>3.2258064516129031E-2</v>
      </c>
      <c r="W7594" s="7">
        <v>-1.3348164627363738E-2</v>
      </c>
      <c r="X7594" s="4">
        <v>1.6793428658351081E-2</v>
      </c>
      <c r="Y7594" s="4">
        <v>1.112347052280311E-3</v>
      </c>
      <c r="Z7594" s="7">
        <v>-1.687652947719689E-3</v>
      </c>
      <c r="AA7594" s="7">
        <v>-1.687652947719689E-3</v>
      </c>
      <c r="AB7594" s="4">
        <v>0</v>
      </c>
      <c r="AC7594" s="4">
        <v>6.6740823136818691E-3</v>
      </c>
      <c r="AD7594" s="4">
        <v>8.2840236686390536E-3</v>
      </c>
      <c r="AE7594" s="4">
        <v>1.5761118067992379</v>
      </c>
      <c r="AF7594" s="4">
        <v>1.0403975563153041</v>
      </c>
      <c r="AG7594" s="4">
        <v>1.2024494613654351</v>
      </c>
      <c r="AH7594" s="4">
        <v>0.12953525526518009</v>
      </c>
      <c r="AI7594" s="4">
        <v>6.3905325443786978E-2</v>
      </c>
      <c r="AJ7594" s="4">
        <v>94000</v>
      </c>
      <c r="AK7594" s="4">
        <v>88700</v>
      </c>
      <c r="AL7594" s="4">
        <v>91200</v>
      </c>
      <c r="AM7594" s="8">
        <v>2.0575057758161701E-2</v>
      </c>
    </row>
    <row r="7595" spans="1:39" x14ac:dyDescent="0.3">
      <c r="A7595" s="4">
        <v>20200204</v>
      </c>
      <c r="B7595" s="4" t="s">
        <v>2454</v>
      </c>
      <c r="C7595" s="4">
        <v>1420</v>
      </c>
      <c r="D7595" s="4">
        <v>1560</v>
      </c>
      <c r="E7595" s="4">
        <v>1395</v>
      </c>
      <c r="F7595" s="4">
        <v>1535</v>
      </c>
      <c r="G7595" s="4">
        <v>130</v>
      </c>
      <c r="H7595" s="4">
        <v>2038314</v>
      </c>
      <c r="I7595" s="4">
        <v>9.2530000000000001E-2</v>
      </c>
      <c r="J7595" s="4">
        <v>1.904304297945014</v>
      </c>
      <c r="K7595" s="4">
        <v>1.062283737024222</v>
      </c>
      <c r="L7595" s="4">
        <v>1.0764375876577841</v>
      </c>
      <c r="M7595" s="4">
        <v>1.0867256637168139</v>
      </c>
      <c r="N7595" s="4">
        <v>1.1115133960897901</v>
      </c>
      <c r="O7595" s="4">
        <v>1.1624384702764099</v>
      </c>
      <c r="P7595" s="4">
        <v>1.1583812847844539</v>
      </c>
      <c r="Q7595" s="4">
        <v>1535</v>
      </c>
      <c r="R7595" s="4">
        <v>1570</v>
      </c>
      <c r="S7595" s="4">
        <v>1470</v>
      </c>
      <c r="T7595" s="4">
        <v>1540</v>
      </c>
      <c r="U7595" s="7">
        <v>0</v>
      </c>
      <c r="V7595" s="7">
        <v>2.2801302931596091E-2</v>
      </c>
      <c r="W7595" s="7">
        <v>-4.2345276872964167E-2</v>
      </c>
      <c r="X7595" s="4">
        <v>1.068066618392486E-2</v>
      </c>
      <c r="Y7595" s="4">
        <v>3.2573289902280132E-3</v>
      </c>
      <c r="Z7595" s="7">
        <v>4.573289902280132E-4</v>
      </c>
      <c r="AA7595" s="7">
        <v>4.573289902280132E-4</v>
      </c>
      <c r="AB7595" s="4">
        <v>1.067615658362989E-2</v>
      </c>
      <c r="AC7595" s="4">
        <v>1.6286644951140069E-2</v>
      </c>
      <c r="AD7595" s="4">
        <v>1.7605633802816899E-2</v>
      </c>
      <c r="AE7595" s="4">
        <v>4.2151461321962334</v>
      </c>
      <c r="AF7595" s="4">
        <v>1.0472434206325549</v>
      </c>
      <c r="AG7595" s="4">
        <v>1.2021171259355921</v>
      </c>
      <c r="AH7595" s="4">
        <v>0.1230221361740147</v>
      </c>
      <c r="AI7595" s="4">
        <v>8.098591549295775E-2</v>
      </c>
      <c r="AJ7595" s="4">
        <v>1595</v>
      </c>
      <c r="AK7595" s="4">
        <v>1440</v>
      </c>
      <c r="AL7595" s="4">
        <v>1530</v>
      </c>
      <c r="AM7595" s="8">
        <v>2.22462712656862E-2</v>
      </c>
    </row>
    <row r="7596" spans="1:39" x14ac:dyDescent="0.3">
      <c r="A7596" s="4">
        <v>20200326</v>
      </c>
      <c r="B7596" s="4" t="s">
        <v>2454</v>
      </c>
      <c r="C7596" s="4">
        <v>938</v>
      </c>
      <c r="D7596" s="4">
        <v>1105</v>
      </c>
      <c r="E7596" s="4">
        <v>938</v>
      </c>
      <c r="F7596" s="4">
        <v>1035</v>
      </c>
      <c r="G7596" s="4">
        <v>98</v>
      </c>
      <c r="H7596" s="4">
        <v>503095</v>
      </c>
      <c r="I7596" s="4">
        <v>0.10459</v>
      </c>
      <c r="J7596" s="4">
        <v>1.6557668883483341</v>
      </c>
      <c r="K7596" s="4">
        <v>1.0898560898560901</v>
      </c>
      <c r="L7596" s="4">
        <v>1.1416280608868301</v>
      </c>
      <c r="M7596" s="4">
        <v>1.0727611940298509</v>
      </c>
      <c r="N7596" s="4">
        <v>0.83744639533942866</v>
      </c>
      <c r="O7596" s="4">
        <v>0.73820477158446562</v>
      </c>
      <c r="P7596" s="4">
        <v>0.76838367215629988</v>
      </c>
      <c r="Q7596" s="4">
        <v>1120</v>
      </c>
      <c r="R7596" s="4">
        <v>1135</v>
      </c>
      <c r="S7596" s="4">
        <v>1000</v>
      </c>
      <c r="T7596" s="4">
        <v>1065</v>
      </c>
      <c r="U7596" s="7">
        <v>8.2125603864734303E-2</v>
      </c>
      <c r="V7596" s="7">
        <v>9.6618357487922704E-2</v>
      </c>
      <c r="W7596" s="7">
        <v>-3.3816425120772944E-2</v>
      </c>
      <c r="X7596" s="4">
        <v>-0.1126304717210129</v>
      </c>
      <c r="Y7596" s="4">
        <v>2.8985507246376808E-2</v>
      </c>
      <c r="Z7596" s="7">
        <v>7.9325603864734306E-2</v>
      </c>
      <c r="AA7596" s="7">
        <v>7.9325603864734306E-2</v>
      </c>
      <c r="AB7596" s="4">
        <v>1.0672358591249881E-3</v>
      </c>
      <c r="AC7596" s="4">
        <v>6.7632850241545889E-2</v>
      </c>
      <c r="AD7596" s="4">
        <v>0</v>
      </c>
      <c r="AE7596" s="4">
        <v>1.6499678595791569</v>
      </c>
      <c r="AF7596" s="4">
        <v>0.53099381138539181</v>
      </c>
      <c r="AG7596" s="4">
        <v>1.272502275513653</v>
      </c>
      <c r="AH7596" s="4">
        <v>1.097407908492712</v>
      </c>
      <c r="AI7596" s="4">
        <v>0.1034115138592749</v>
      </c>
      <c r="AJ7596" s="4">
        <v>1300</v>
      </c>
      <c r="AK7596" s="4">
        <v>980</v>
      </c>
      <c r="AL7596" s="4">
        <v>1235</v>
      </c>
      <c r="AM7596" s="8">
        <v>2.1614460980046799E-2</v>
      </c>
    </row>
    <row r="7597" spans="1:39" x14ac:dyDescent="0.3">
      <c r="A7597" s="4">
        <v>20200331</v>
      </c>
      <c r="B7597" s="4" t="s">
        <v>2454</v>
      </c>
      <c r="C7597" s="4">
        <v>1100</v>
      </c>
      <c r="D7597" s="4">
        <v>1300</v>
      </c>
      <c r="E7597" s="4">
        <v>1100</v>
      </c>
      <c r="F7597" s="4">
        <v>1200</v>
      </c>
      <c r="G7597" s="4">
        <v>120</v>
      </c>
      <c r="H7597" s="4">
        <v>438726</v>
      </c>
      <c r="I7597" s="4">
        <v>0.11111</v>
      </c>
      <c r="J7597" s="4">
        <v>1.45931263695837</v>
      </c>
      <c r="K7597" s="4">
        <v>1.076233183856502</v>
      </c>
      <c r="L7597" s="4">
        <v>1.128455896182057</v>
      </c>
      <c r="M7597" s="4">
        <v>1.2399256044637319</v>
      </c>
      <c r="N7597" s="4">
        <v>1.022451327056618</v>
      </c>
      <c r="O7597" s="4">
        <v>0.86358893166852579</v>
      </c>
      <c r="P7597" s="4">
        <v>0.89417112199847237</v>
      </c>
      <c r="Q7597" s="4">
        <v>1220</v>
      </c>
      <c r="R7597" s="4">
        <v>1290</v>
      </c>
      <c r="S7597" s="4">
        <v>1160</v>
      </c>
      <c r="T7597" s="4">
        <v>1180</v>
      </c>
      <c r="U7597" s="7">
        <v>1.6666666666666666E-2</v>
      </c>
      <c r="V7597" s="7">
        <v>7.4999999999999997E-2</v>
      </c>
      <c r="W7597" s="7">
        <v>-3.3333333333333333E-2</v>
      </c>
      <c r="X7597" s="4">
        <v>-7.5405785370425402E-2</v>
      </c>
      <c r="Y7597" s="4">
        <v>-1.666666666666667E-2</v>
      </c>
      <c r="Z7597" s="7">
        <v>3.7200000000000004E-2</v>
      </c>
      <c r="AA7597" s="7">
        <v>1.3866666666666666E-2</v>
      </c>
      <c r="AB7597" s="4">
        <v>1.8518518518518521E-2</v>
      </c>
      <c r="AC7597" s="4">
        <v>8.3333333333333329E-2</v>
      </c>
      <c r="AD7597" s="4">
        <v>0</v>
      </c>
      <c r="AE7597" s="4">
        <v>4.6181198092651661</v>
      </c>
      <c r="AF7597" s="4">
        <v>0.64395389574078477</v>
      </c>
      <c r="AG7597" s="4">
        <v>1.544973095365503</v>
      </c>
      <c r="AH7597" s="4">
        <v>0.90564574199849324</v>
      </c>
      <c r="AI7597" s="4">
        <v>9.0909090909090912E-2</v>
      </c>
      <c r="AJ7597" s="4">
        <v>1480</v>
      </c>
      <c r="AK7597" s="4">
        <v>1150</v>
      </c>
      <c r="AL7597" s="4">
        <v>1430</v>
      </c>
      <c r="AM7597" s="8">
        <v>4.9731601842240299E-2</v>
      </c>
    </row>
    <row r="7598" spans="1:39" x14ac:dyDescent="0.3">
      <c r="A7598" s="4">
        <v>20200527</v>
      </c>
      <c r="B7598" s="4" t="s">
        <v>2454</v>
      </c>
      <c r="C7598" s="4">
        <v>1925</v>
      </c>
      <c r="D7598" s="4">
        <v>2095</v>
      </c>
      <c r="E7598" s="4">
        <v>1915</v>
      </c>
      <c r="F7598" s="4">
        <v>2050</v>
      </c>
      <c r="G7598" s="4">
        <v>135</v>
      </c>
      <c r="H7598" s="4">
        <v>1400863</v>
      </c>
      <c r="I7598" s="4">
        <v>7.0499999999999993E-2</v>
      </c>
      <c r="J7598" s="4">
        <v>2.1681067698132259</v>
      </c>
      <c r="K7598" s="4">
        <v>1.0432569974554711</v>
      </c>
      <c r="L7598" s="4">
        <v>1.061076604554865</v>
      </c>
      <c r="M7598" s="4">
        <v>1.0707756594411071</v>
      </c>
      <c r="N7598" s="4">
        <v>1.171763360960274</v>
      </c>
      <c r="O7598" s="4">
        <v>1.4317642128788941</v>
      </c>
      <c r="P7598" s="4">
        <v>1.438487132557174</v>
      </c>
      <c r="Q7598" s="4">
        <v>2065</v>
      </c>
      <c r="R7598" s="4">
        <v>2105</v>
      </c>
      <c r="S7598" s="4">
        <v>1925</v>
      </c>
      <c r="T7598" s="4">
        <v>2005</v>
      </c>
      <c r="U7598" s="7">
        <v>7.3170731707317077E-3</v>
      </c>
      <c r="V7598" s="7">
        <v>2.6829268292682926E-2</v>
      </c>
      <c r="W7598" s="7">
        <v>-6.097560975609756E-2</v>
      </c>
      <c r="X7598" s="4">
        <v>6.1303229494141062E-2</v>
      </c>
      <c r="Y7598" s="4">
        <v>-2.1951219512195121E-2</v>
      </c>
      <c r="Z7598" s="7">
        <v>-2.4751219512195121E-2</v>
      </c>
      <c r="AA7598" s="7">
        <v>-2.4751219512195121E-2</v>
      </c>
      <c r="AB7598" s="4">
        <v>0</v>
      </c>
      <c r="AC7598" s="4">
        <v>2.1951219512195121E-2</v>
      </c>
      <c r="AD7598" s="4">
        <v>5.1948051948051948E-3</v>
      </c>
      <c r="AE7598" s="4">
        <v>4.4232284831989297</v>
      </c>
      <c r="AF7598" s="4">
        <v>0.998369588942154</v>
      </c>
      <c r="AG7598" s="4">
        <v>1.731927674077868</v>
      </c>
      <c r="AH7598" s="4">
        <v>0.42424175703442879</v>
      </c>
      <c r="AI7598" s="4">
        <v>6.4935064935064929E-2</v>
      </c>
      <c r="AJ7598" s="4">
        <v>2825</v>
      </c>
      <c r="AK7598" s="4">
        <v>1925</v>
      </c>
      <c r="AL7598" s="4">
        <v>2625</v>
      </c>
      <c r="AM7598" s="8">
        <v>-6.19933866571383E-3</v>
      </c>
    </row>
    <row r="7599" spans="1:39" x14ac:dyDescent="0.3">
      <c r="A7599" s="4">
        <v>20200529</v>
      </c>
      <c r="B7599" s="4" t="s">
        <v>2454</v>
      </c>
      <c r="C7599" s="4">
        <v>2015</v>
      </c>
      <c r="D7599" s="4">
        <v>2215</v>
      </c>
      <c r="E7599" s="4">
        <v>2000</v>
      </c>
      <c r="F7599" s="4">
        <v>2190</v>
      </c>
      <c r="G7599" s="4">
        <v>185</v>
      </c>
      <c r="H7599" s="4">
        <v>2243863</v>
      </c>
      <c r="I7599" s="4">
        <v>9.2270000000000005E-2</v>
      </c>
      <c r="J7599" s="4">
        <v>2.8877308089627558</v>
      </c>
      <c r="K7599" s="4">
        <v>1.0520416333066449</v>
      </c>
      <c r="L7599" s="4">
        <v>1.0852329038652131</v>
      </c>
      <c r="M7599" s="4">
        <v>1.1130876747141041</v>
      </c>
      <c r="N7599" s="4">
        <v>1.2066115702479341</v>
      </c>
      <c r="O7599" s="4">
        <v>1.509425292637818</v>
      </c>
      <c r="P7599" s="4">
        <v>1.521951897517273</v>
      </c>
      <c r="Q7599" s="4">
        <v>2195</v>
      </c>
      <c r="R7599" s="4">
        <v>2220</v>
      </c>
      <c r="S7599" s="4">
        <v>2135</v>
      </c>
      <c r="T7599" s="4">
        <v>2205</v>
      </c>
      <c r="U7599" s="7">
        <v>2.2831050228310501E-3</v>
      </c>
      <c r="V7599" s="7">
        <v>1.3698630136986301E-2</v>
      </c>
      <c r="W7599" s="7">
        <v>-2.5114155251141551E-2</v>
      </c>
      <c r="X7599" s="4">
        <v>6.7217630853994612E-2</v>
      </c>
      <c r="Y7599" s="4">
        <v>6.8493150684931503E-3</v>
      </c>
      <c r="Z7599" s="7">
        <v>4.0493150684931499E-3</v>
      </c>
      <c r="AA7599" s="7">
        <v>4.0493150684931499E-3</v>
      </c>
      <c r="AB7599" s="4">
        <v>0</v>
      </c>
      <c r="AC7599" s="4">
        <v>1.1415525114155251E-2</v>
      </c>
      <c r="AD7599" s="4">
        <v>7.4441687344913151E-3</v>
      </c>
      <c r="AE7599" s="4">
        <v>3.147381930904857</v>
      </c>
      <c r="AF7599" s="4">
        <v>1.028065692165379</v>
      </c>
      <c r="AG7599" s="4">
        <v>1.8072498959410359</v>
      </c>
      <c r="AH7599" s="4">
        <v>0.41937357783448931</v>
      </c>
      <c r="AI7599" s="4">
        <v>8.6848635235732011E-2</v>
      </c>
      <c r="AJ7599" s="4">
        <v>2825</v>
      </c>
      <c r="AK7599" s="4">
        <v>2135</v>
      </c>
      <c r="AL7599" s="4">
        <v>2620</v>
      </c>
      <c r="AM7599" s="8">
        <v>6.9559081172362001E-3</v>
      </c>
    </row>
    <row r="7600" spans="1:39" x14ac:dyDescent="0.3">
      <c r="A7600" s="4">
        <v>20200602</v>
      </c>
      <c r="B7600" s="4" t="s">
        <v>2454</v>
      </c>
      <c r="C7600" s="4">
        <v>2175</v>
      </c>
      <c r="D7600" s="4">
        <v>2465</v>
      </c>
      <c r="E7600" s="4">
        <v>2140</v>
      </c>
      <c r="F7600" s="4">
        <v>2410</v>
      </c>
      <c r="G7600" s="4">
        <v>205</v>
      </c>
      <c r="H7600" s="4">
        <v>1828163</v>
      </c>
      <c r="I7600" s="4">
        <v>9.2969999999999997E-2</v>
      </c>
      <c r="J7600" s="4">
        <v>2.0136903312930201</v>
      </c>
      <c r="K7600" s="4">
        <v>1.0624540778839091</v>
      </c>
      <c r="L7600" s="4">
        <v>1.1095764272559849</v>
      </c>
      <c r="M7600" s="4">
        <v>1.1805045309821209</v>
      </c>
      <c r="N7600" s="4">
        <v>1.272103457376617</v>
      </c>
      <c r="O7600" s="4">
        <v>1.63310481912743</v>
      </c>
      <c r="P7600" s="4">
        <v>1.6543865269324061</v>
      </c>
      <c r="Q7600" s="4">
        <v>2460</v>
      </c>
      <c r="R7600" s="4">
        <v>2825</v>
      </c>
      <c r="S7600" s="4">
        <v>2350</v>
      </c>
      <c r="T7600" s="4">
        <v>2625</v>
      </c>
      <c r="U7600" s="7">
        <v>2.0746887966804978E-2</v>
      </c>
      <c r="V7600" s="7">
        <v>0.17219917012448133</v>
      </c>
      <c r="W7600" s="7">
        <v>-2.4896265560165973E-2</v>
      </c>
      <c r="X7600" s="4">
        <v>7.6537344945896132E-2</v>
      </c>
      <c r="Y7600" s="4">
        <v>8.9211618257261413E-2</v>
      </c>
      <c r="Z7600" s="7">
        <v>3.7200000000000004E-2</v>
      </c>
      <c r="AA7600" s="7">
        <v>1.7946887966804978E-2</v>
      </c>
      <c r="AB7600" s="4">
        <v>0</v>
      </c>
      <c r="AC7600" s="4">
        <v>2.2821576763485479E-2</v>
      </c>
      <c r="AD7600" s="4">
        <v>1.6091954022988509E-2</v>
      </c>
      <c r="AE7600" s="4">
        <v>2.8937298086161509</v>
      </c>
      <c r="AF7600" s="4">
        <v>1.0739885691210891</v>
      </c>
      <c r="AG7600" s="4">
        <v>1.9550660517524721</v>
      </c>
      <c r="AH7600" s="4">
        <v>0.41961693639109182</v>
      </c>
      <c r="AI7600" s="4">
        <v>0.10804597701149431</v>
      </c>
      <c r="AJ7600" s="4">
        <v>2825</v>
      </c>
      <c r="AK7600" s="4">
        <v>2350</v>
      </c>
      <c r="AL7600" s="4">
        <v>2590</v>
      </c>
      <c r="AM7600" s="8">
        <v>1.06834121029236E-2</v>
      </c>
    </row>
    <row r="7601" spans="1:39" x14ac:dyDescent="0.3">
      <c r="A7601" s="4">
        <v>20200603</v>
      </c>
      <c r="B7601" s="4" t="s">
        <v>2454</v>
      </c>
      <c r="C7601" s="4">
        <v>2460</v>
      </c>
      <c r="D7601" s="4">
        <v>2825</v>
      </c>
      <c r="E7601" s="4">
        <v>2350</v>
      </c>
      <c r="F7601" s="4">
        <v>2625</v>
      </c>
      <c r="G7601" s="4">
        <v>215</v>
      </c>
      <c r="H7601" s="4">
        <v>3110289</v>
      </c>
      <c r="I7601" s="4">
        <v>8.9209999999999998E-2</v>
      </c>
      <c r="J7601" s="4">
        <v>2.6176977122858678</v>
      </c>
      <c r="K7601" s="4">
        <v>1.0877071823204421</v>
      </c>
      <c r="L7601" s="4">
        <v>1.14779186707477</v>
      </c>
      <c r="M7601" s="4">
        <v>1.2443707039582841</v>
      </c>
      <c r="N7601" s="4">
        <v>1.348920863309353</v>
      </c>
      <c r="O7601" s="4">
        <v>1.75824421174842</v>
      </c>
      <c r="P7601" s="4">
        <v>1.7878122286356439</v>
      </c>
      <c r="Q7601" s="4">
        <v>2605</v>
      </c>
      <c r="R7601" s="4">
        <v>2665</v>
      </c>
      <c r="S7601" s="4">
        <v>2580</v>
      </c>
      <c r="T7601" s="4">
        <v>2600</v>
      </c>
      <c r="U7601" s="7">
        <v>-7.619047619047619E-3</v>
      </c>
      <c r="V7601" s="7">
        <v>1.5238095238095238E-2</v>
      </c>
      <c r="W7601" s="7">
        <v>-1.7142857142857144E-2</v>
      </c>
      <c r="X7601" s="4">
        <v>8.5560123329907284E-2</v>
      </c>
      <c r="Y7601" s="4">
        <v>-9.5238095238095247E-3</v>
      </c>
      <c r="Z7601" s="7">
        <v>-1.2323809523809525E-2</v>
      </c>
      <c r="AA7601" s="7">
        <v>-1.2323809523809525E-2</v>
      </c>
      <c r="AB7601" s="4">
        <v>2.0746887966804978E-2</v>
      </c>
      <c r="AC7601" s="4">
        <v>7.6190476190476197E-2</v>
      </c>
      <c r="AD7601" s="4">
        <v>4.4715447154471552E-2</v>
      </c>
      <c r="AE7601" s="4">
        <v>1.70131930249108</v>
      </c>
      <c r="AF7601" s="4">
        <v>1.119577193678756</v>
      </c>
      <c r="AG7601" s="4">
        <v>2.155706525756429</v>
      </c>
      <c r="AH7601" s="4">
        <v>0.42930929243545207</v>
      </c>
      <c r="AI7601" s="4">
        <v>6.7073170731707321E-2</v>
      </c>
      <c r="AJ7601" s="4">
        <v>2790</v>
      </c>
      <c r="AK7601" s="4">
        <v>2400</v>
      </c>
      <c r="AL7601" s="4">
        <v>2535</v>
      </c>
      <c r="AM7601" s="8">
        <v>-7.9614840225610099E-3</v>
      </c>
    </row>
    <row r="7602" spans="1:39" x14ac:dyDescent="0.3">
      <c r="A7602" s="4">
        <v>20200727</v>
      </c>
      <c r="B7602" s="4" t="s">
        <v>2454</v>
      </c>
      <c r="C7602" s="4">
        <v>2990</v>
      </c>
      <c r="D7602" s="4">
        <v>3330</v>
      </c>
      <c r="E7602" s="4">
        <v>2975</v>
      </c>
      <c r="F7602" s="4">
        <v>3330</v>
      </c>
      <c r="G7602" s="4">
        <v>420</v>
      </c>
      <c r="H7602" s="4">
        <v>3432976</v>
      </c>
      <c r="I7602" s="4">
        <v>0.14433000000000001</v>
      </c>
      <c r="J7602" s="4">
        <v>3.2237985420778621</v>
      </c>
      <c r="K7602" s="4">
        <v>1.101433296582139</v>
      </c>
      <c r="L7602" s="4">
        <v>1.1388508891928859</v>
      </c>
      <c r="M7602" s="4">
        <v>1.193120745252598</v>
      </c>
      <c r="N7602" s="4">
        <v>1.259574468085106</v>
      </c>
      <c r="O7602" s="4">
        <v>1.441662457608774</v>
      </c>
      <c r="P7602" s="4">
        <v>1.803224685586386</v>
      </c>
      <c r="Q7602" s="4">
        <v>3300</v>
      </c>
      <c r="R7602" s="4">
        <v>3405</v>
      </c>
      <c r="S7602" s="4">
        <v>3175</v>
      </c>
      <c r="T7602" s="4">
        <v>3330</v>
      </c>
      <c r="U7602" s="7">
        <v>-9.0090090090090089E-3</v>
      </c>
      <c r="V7602" s="7">
        <v>2.2522522522522521E-2</v>
      </c>
      <c r="W7602" s="7">
        <v>-4.6546546546546545E-2</v>
      </c>
      <c r="X7602" s="4">
        <v>4.7848699763593378E-2</v>
      </c>
      <c r="Y7602" s="4">
        <v>0</v>
      </c>
      <c r="Z7602" s="7">
        <v>-2.8E-3</v>
      </c>
      <c r="AA7602" s="7">
        <v>-2.8E-3</v>
      </c>
      <c r="AB7602" s="4">
        <v>2.74914089347079E-2</v>
      </c>
      <c r="AC7602" s="4">
        <v>0</v>
      </c>
      <c r="AD7602" s="4">
        <v>5.016722408026756E-3</v>
      </c>
      <c r="AE7602" s="4">
        <v>2.6754013324885459</v>
      </c>
      <c r="AF7602" s="4">
        <v>1.1286954314306921</v>
      </c>
      <c r="AG7602" s="4">
        <v>1.5548459609936049</v>
      </c>
      <c r="AH7602" s="4">
        <v>0.24282807412177321</v>
      </c>
      <c r="AI7602" s="4">
        <v>0.11371237458193981</v>
      </c>
      <c r="AJ7602" s="4">
        <v>3405</v>
      </c>
      <c r="AK7602" s="4">
        <v>3000</v>
      </c>
      <c r="AL7602" s="4">
        <v>3050</v>
      </c>
      <c r="AM7602" s="8">
        <v>8.0900855371909292E-3</v>
      </c>
    </row>
    <row r="7603" spans="1:39" x14ac:dyDescent="0.3">
      <c r="A7603" s="4">
        <v>20200911</v>
      </c>
      <c r="B7603" s="4" t="s">
        <v>2454</v>
      </c>
      <c r="C7603" s="4">
        <v>2925</v>
      </c>
      <c r="D7603" s="4">
        <v>3230</v>
      </c>
      <c r="E7603" s="4">
        <v>2920</v>
      </c>
      <c r="F7603" s="4">
        <v>3185</v>
      </c>
      <c r="G7603" s="4">
        <v>260</v>
      </c>
      <c r="H7603" s="4">
        <v>2855122</v>
      </c>
      <c r="I7603" s="4">
        <v>8.8889999999999997E-2</v>
      </c>
      <c r="J7603" s="4">
        <v>4.867583517685536</v>
      </c>
      <c r="K7603" s="4">
        <v>1.058139534883721</v>
      </c>
      <c r="L7603" s="4">
        <v>1.0652173913043479</v>
      </c>
      <c r="M7603" s="4">
        <v>1.070948217888366</v>
      </c>
      <c r="N7603" s="4">
        <v>1.0965742812876571</v>
      </c>
      <c r="O7603" s="4">
        <v>1.1440373563218389</v>
      </c>
      <c r="P7603" s="4">
        <v>1.4126465500672689</v>
      </c>
      <c r="Q7603" s="4">
        <v>3185</v>
      </c>
      <c r="R7603" s="4">
        <v>3290</v>
      </c>
      <c r="S7603" s="4">
        <v>3055</v>
      </c>
      <c r="T7603" s="4">
        <v>3195</v>
      </c>
      <c r="U7603" s="7">
        <v>0</v>
      </c>
      <c r="V7603" s="7">
        <v>3.2967032967032968E-2</v>
      </c>
      <c r="W7603" s="7">
        <v>-4.0816326530612242E-2</v>
      </c>
      <c r="X7603" s="4">
        <v>1.032880013771733E-3</v>
      </c>
      <c r="Y7603" s="4">
        <v>3.1397174254317109E-3</v>
      </c>
      <c r="Z7603" s="7">
        <v>3.3971742543171092E-4</v>
      </c>
      <c r="AA7603" s="7">
        <v>3.3971742543171092E-4</v>
      </c>
      <c r="AB7603" s="4">
        <v>0</v>
      </c>
      <c r="AC7603" s="4">
        <v>1.4128728414442701E-2</v>
      </c>
      <c r="AD7603" s="4">
        <v>1.709401709401709E-3</v>
      </c>
      <c r="AE7603" s="4">
        <v>6.3252478482891554</v>
      </c>
      <c r="AF7603" s="4">
        <v>1.0203171182151889</v>
      </c>
      <c r="AG7603" s="4">
        <v>1.1594094656489</v>
      </c>
      <c r="AH7603" s="4">
        <v>0.1175793951987608</v>
      </c>
      <c r="AI7603" s="4">
        <v>8.8888888888888892E-2</v>
      </c>
      <c r="AJ7603" s="4">
        <v>4605</v>
      </c>
      <c r="AK7603" s="4">
        <v>3055</v>
      </c>
      <c r="AL7603" s="4">
        <v>3505</v>
      </c>
      <c r="AM7603" s="8">
        <v>4.6816689522002396E-3</v>
      </c>
    </row>
    <row r="7604" spans="1:39" x14ac:dyDescent="0.3">
      <c r="A7604" s="4">
        <v>20190829</v>
      </c>
      <c r="B7604" s="4" t="s">
        <v>2455</v>
      </c>
      <c r="C7604" s="4">
        <v>5670</v>
      </c>
      <c r="D7604" s="4">
        <v>7150</v>
      </c>
      <c r="E7604" s="4">
        <v>5630</v>
      </c>
      <c r="F7604" s="4">
        <v>6480</v>
      </c>
      <c r="G7604" s="4">
        <v>780</v>
      </c>
      <c r="H7604" s="4">
        <v>2828458</v>
      </c>
      <c r="I7604" s="4">
        <v>0.13683999999999999</v>
      </c>
      <c r="J7604" s="4">
        <v>5.4409672734953336</v>
      </c>
      <c r="K7604" s="4">
        <v>1.1172413793103451</v>
      </c>
      <c r="L7604" s="4">
        <v>1.1348511383537649</v>
      </c>
      <c r="M7604" s="4">
        <v>1.1996667592335459</v>
      </c>
      <c r="N7604" s="4">
        <v>1.228843692220168</v>
      </c>
      <c r="O7604" s="4">
        <v>0.94107395708528485</v>
      </c>
      <c r="P7604" s="4">
        <v>0.61333869689189668</v>
      </c>
      <c r="Q7604" s="4">
        <v>6520</v>
      </c>
      <c r="R7604" s="4">
        <v>6980</v>
      </c>
      <c r="S7604" s="4">
        <v>6380</v>
      </c>
      <c r="T7604" s="4">
        <v>6430</v>
      </c>
      <c r="U7604" s="7">
        <v>6.1728395061728392E-3</v>
      </c>
      <c r="V7604" s="7">
        <v>7.716049382716049E-2</v>
      </c>
      <c r="W7604" s="7">
        <v>-1.5432098765432098E-2</v>
      </c>
      <c r="X7604" s="4">
        <v>-1.9911819086901039E-2</v>
      </c>
      <c r="Y7604" s="4">
        <v>-7.716049382716049E-3</v>
      </c>
      <c r="Z7604" s="7">
        <v>3.7200000000000004E-2</v>
      </c>
      <c r="AA7604" s="7">
        <v>3.7200000000000004E-2</v>
      </c>
      <c r="AB7604" s="4">
        <v>0</v>
      </c>
      <c r="AC7604" s="4">
        <v>0.1033950617283951</v>
      </c>
      <c r="AD7604" s="4">
        <v>7.0546737213403876E-3</v>
      </c>
      <c r="AE7604" s="4">
        <v>12.072362692708239</v>
      </c>
      <c r="AF7604" s="4">
        <v>0.90616938123638702</v>
      </c>
      <c r="AG7604" s="4">
        <v>1.4986058002263409</v>
      </c>
      <c r="AH7604" s="4">
        <v>0.43625955836333719</v>
      </c>
      <c r="AI7604" s="4">
        <v>0.14285714285714279</v>
      </c>
      <c r="AJ7604" s="4">
        <v>6980</v>
      </c>
      <c r="AK7604" s="4">
        <v>6100</v>
      </c>
      <c r="AL7604" s="4">
        <v>6520</v>
      </c>
      <c r="AM7604" s="8">
        <v>-5.5233038375743296E-3</v>
      </c>
    </row>
    <row r="7605" spans="1:39" x14ac:dyDescent="0.3">
      <c r="A7605" s="4">
        <v>20191010</v>
      </c>
      <c r="B7605" s="4" t="s">
        <v>2455</v>
      </c>
      <c r="C7605" s="4">
        <v>5890</v>
      </c>
      <c r="D7605" s="4">
        <v>7040</v>
      </c>
      <c r="E7605" s="4">
        <v>5810</v>
      </c>
      <c r="F7605" s="4">
        <v>6560</v>
      </c>
      <c r="G7605" s="4">
        <v>750</v>
      </c>
      <c r="H7605" s="4">
        <v>2997817</v>
      </c>
      <c r="I7605" s="4">
        <v>0.12909000000000001</v>
      </c>
      <c r="J7605" s="4">
        <v>3.1918396776705258</v>
      </c>
      <c r="K7605" s="4">
        <v>1.0842975206611569</v>
      </c>
      <c r="L7605" s="4">
        <v>1.1152669160149611</v>
      </c>
      <c r="M7605" s="4">
        <v>1.1198361215431889</v>
      </c>
      <c r="N7605" s="4">
        <v>1.0833126909421189</v>
      </c>
      <c r="O7605" s="4">
        <v>1.0901990111762021</v>
      </c>
      <c r="P7605" s="4">
        <v>0.78784209130441318</v>
      </c>
      <c r="Q7605" s="4">
        <v>6740</v>
      </c>
      <c r="R7605" s="4">
        <v>6770</v>
      </c>
      <c r="S7605" s="4">
        <v>6430</v>
      </c>
      <c r="T7605" s="4">
        <v>6500</v>
      </c>
      <c r="U7605" s="7">
        <v>2.7439024390243903E-2</v>
      </c>
      <c r="V7605" s="7">
        <v>3.201219512195122E-2</v>
      </c>
      <c r="W7605" s="7">
        <v>-1.9817073170731708E-2</v>
      </c>
      <c r="X7605" s="4">
        <v>-1.866072165799686E-2</v>
      </c>
      <c r="Y7605" s="4">
        <v>-9.1463414634146336E-3</v>
      </c>
      <c r="Z7605" s="7">
        <v>-1.1946341463414634E-2</v>
      </c>
      <c r="AA7605" s="7">
        <v>2.4639024390243902E-2</v>
      </c>
      <c r="AB7605" s="4">
        <v>1.3769363166953531E-2</v>
      </c>
      <c r="AC7605" s="4">
        <v>7.3170731707317069E-2</v>
      </c>
      <c r="AD7605" s="4">
        <v>1.3582342954159591E-2</v>
      </c>
      <c r="AE7605" s="4">
        <v>6.8476923604052216</v>
      </c>
      <c r="AF7605" s="4">
        <v>0.96847960059369442</v>
      </c>
      <c r="AG7605" s="4">
        <v>1.2153032324747051</v>
      </c>
      <c r="AH7605" s="4">
        <v>0.20970636286440369</v>
      </c>
      <c r="AI7605" s="4">
        <v>0.11375212224108661</v>
      </c>
      <c r="AJ7605" s="4">
        <v>6820</v>
      </c>
      <c r="AK7605" s="4">
        <v>6430</v>
      </c>
      <c r="AL7605" s="4">
        <v>6800</v>
      </c>
      <c r="AM7605" s="8">
        <v>-1.0701752066331401E-3</v>
      </c>
    </row>
    <row r="7606" spans="1:39" x14ac:dyDescent="0.3">
      <c r="A7606" s="4">
        <v>20200129</v>
      </c>
      <c r="B7606" s="4" t="s">
        <v>2455</v>
      </c>
      <c r="C7606" s="4">
        <v>7330</v>
      </c>
      <c r="D7606" s="4">
        <v>9800</v>
      </c>
      <c r="E7606" s="4">
        <v>6890</v>
      </c>
      <c r="F7606" s="4">
        <v>8430</v>
      </c>
      <c r="G7606" s="4">
        <v>690</v>
      </c>
      <c r="H7606" s="4">
        <v>19374774</v>
      </c>
      <c r="I7606" s="4">
        <v>8.9149999999999993E-2</v>
      </c>
      <c r="J7606" s="4">
        <v>7.154260468116016</v>
      </c>
      <c r="K7606" s="4">
        <v>1.1427925892453681</v>
      </c>
      <c r="L7606" s="4">
        <v>1.265385770039027</v>
      </c>
      <c r="M7606" s="4">
        <v>1.401729298303958</v>
      </c>
      <c r="N7606" s="4">
        <v>1.4745495889452509</v>
      </c>
      <c r="O7606" s="4">
        <v>1.4429989729544681</v>
      </c>
      <c r="P7606" s="4">
        <v>1.432810452887646</v>
      </c>
      <c r="Q7606" s="4">
        <v>8730</v>
      </c>
      <c r="R7606" s="4">
        <v>8740</v>
      </c>
      <c r="S7606" s="4">
        <v>7810</v>
      </c>
      <c r="T7606" s="4">
        <v>8290</v>
      </c>
      <c r="U7606" s="7">
        <v>3.5587188612099648E-2</v>
      </c>
      <c r="V7606" s="7">
        <v>3.6773428232502965E-2</v>
      </c>
      <c r="W7606" s="7">
        <v>-7.354685646500593E-2</v>
      </c>
      <c r="X7606" s="4">
        <v>5.5711037257302781E-2</v>
      </c>
      <c r="Y7606" s="4">
        <v>-1.6607354685646499E-2</v>
      </c>
      <c r="Z7606" s="7">
        <v>-1.94073546856465E-2</v>
      </c>
      <c r="AA7606" s="7">
        <v>3.2787188612099651E-2</v>
      </c>
      <c r="AB7606" s="4">
        <v>0</v>
      </c>
      <c r="AC7606" s="4">
        <v>0.16251482799525499</v>
      </c>
      <c r="AD7606" s="4">
        <v>6.0027285129604369E-2</v>
      </c>
      <c r="AE7606" s="4">
        <v>3.710572007386375</v>
      </c>
      <c r="AF7606" s="4">
        <v>1.2280123572713859</v>
      </c>
      <c r="AG7606" s="4">
        <v>1.901540260718916</v>
      </c>
      <c r="AH7606" s="4">
        <v>0.28843458301927138</v>
      </c>
      <c r="AI7606" s="4">
        <v>0.15006821282401089</v>
      </c>
      <c r="AJ7606" s="4">
        <v>8950</v>
      </c>
      <c r="AK7606" s="4">
        <v>6450</v>
      </c>
      <c r="AL7606" s="4">
        <v>7020</v>
      </c>
      <c r="AM7606" s="4"/>
    </row>
    <row r="7607" spans="1:39" x14ac:dyDescent="0.3">
      <c r="A7607" s="4">
        <v>20200302</v>
      </c>
      <c r="B7607" s="4" t="s">
        <v>2455</v>
      </c>
      <c r="C7607" s="4">
        <v>7360</v>
      </c>
      <c r="D7607" s="4">
        <v>7710</v>
      </c>
      <c r="E7607" s="4">
        <v>7170</v>
      </c>
      <c r="F7607" s="4">
        <v>7710</v>
      </c>
      <c r="G7607" s="4">
        <v>610</v>
      </c>
      <c r="H7607" s="4">
        <v>2296491</v>
      </c>
      <c r="I7607" s="4">
        <v>8.5919999999999996E-2</v>
      </c>
      <c r="J7607" s="4">
        <v>0.89777730344405382</v>
      </c>
      <c r="K7607" s="4">
        <v>1.0547195622435019</v>
      </c>
      <c r="L7607" s="4">
        <v>1.0880609652836579</v>
      </c>
      <c r="M7607" s="4">
        <v>1.1185260409110691</v>
      </c>
      <c r="N7607" s="4">
        <v>1.147321428571429</v>
      </c>
      <c r="O7607" s="4">
        <v>1.2558707750780509</v>
      </c>
      <c r="P7607" s="4">
        <v>1.251098700490866</v>
      </c>
      <c r="Q7607" s="4">
        <v>7670</v>
      </c>
      <c r="R7607" s="4">
        <v>7810</v>
      </c>
      <c r="S7607" s="4">
        <v>7310</v>
      </c>
      <c r="T7607" s="4">
        <v>7530</v>
      </c>
      <c r="U7607" s="7">
        <v>-5.1880674448767832E-3</v>
      </c>
      <c r="V7607" s="7">
        <v>1.2970168612191959E-2</v>
      </c>
      <c r="W7607" s="7">
        <v>-5.1880674448767837E-2</v>
      </c>
      <c r="X7607" s="4">
        <v>-2.4330357142857011E-2</v>
      </c>
      <c r="Y7607" s="4">
        <v>-2.3346303501945529E-2</v>
      </c>
      <c r="Z7607" s="7">
        <v>-2.6146303501945529E-2</v>
      </c>
      <c r="AA7607" s="7">
        <v>-2.6146303501945529E-2</v>
      </c>
      <c r="AB7607" s="4">
        <v>3.6619718309859148E-2</v>
      </c>
      <c r="AC7607" s="4">
        <v>0</v>
      </c>
      <c r="AD7607" s="4">
        <v>2.5815217391304351E-2</v>
      </c>
      <c r="AE7607" s="4">
        <v>2.4875281899302641</v>
      </c>
      <c r="AF7607" s="4">
        <v>0.94389180629529612</v>
      </c>
      <c r="AG7607" s="4">
        <v>1.4524266415388469</v>
      </c>
      <c r="AH7607" s="4">
        <v>0.3709405276419851</v>
      </c>
      <c r="AI7607" s="4">
        <v>4.755434782608696E-2</v>
      </c>
      <c r="AJ7607" s="4">
        <v>13050</v>
      </c>
      <c r="AK7607" s="4">
        <v>7100</v>
      </c>
      <c r="AL7607" s="4">
        <v>13050</v>
      </c>
      <c r="AM7607" s="8">
        <v>2.77209258724706E-2</v>
      </c>
    </row>
    <row r="7608" spans="1:39" x14ac:dyDescent="0.3">
      <c r="A7608" s="4">
        <v>20200317</v>
      </c>
      <c r="B7608" s="4" t="s">
        <v>2455</v>
      </c>
      <c r="C7608" s="4">
        <v>15000</v>
      </c>
      <c r="D7608" s="4">
        <v>17200</v>
      </c>
      <c r="E7608" s="4">
        <v>14500</v>
      </c>
      <c r="F7608" s="4">
        <v>15800</v>
      </c>
      <c r="G7608" s="4">
        <v>1850</v>
      </c>
      <c r="H7608" s="4">
        <v>12861416</v>
      </c>
      <c r="I7608" s="4">
        <v>0.13261999999999999</v>
      </c>
      <c r="J7608" s="4">
        <v>1.652733043852473</v>
      </c>
      <c r="K7608" s="4">
        <v>1.1703703703703701</v>
      </c>
      <c r="L7608" s="4">
        <v>1.1516034985422741</v>
      </c>
      <c r="M7608" s="4">
        <v>1.3166666666666671</v>
      </c>
      <c r="N7608" s="4">
        <v>1.6615837627510781</v>
      </c>
      <c r="O7608" s="4">
        <v>2.1916034769742931</v>
      </c>
      <c r="P7608" s="4">
        <v>2.3778767166238159</v>
      </c>
      <c r="Q7608" s="4">
        <v>15800</v>
      </c>
      <c r="R7608" s="4">
        <v>15800</v>
      </c>
      <c r="S7608" s="4">
        <v>15800</v>
      </c>
      <c r="T7608" s="4">
        <v>15800</v>
      </c>
      <c r="U7608" s="7">
        <v>0</v>
      </c>
      <c r="V7608" s="7">
        <v>0</v>
      </c>
      <c r="W7608" s="7">
        <v>0</v>
      </c>
      <c r="X7608" s="4">
        <v>0.15111999158691761</v>
      </c>
      <c r="Y7608" s="4">
        <v>0</v>
      </c>
      <c r="Z7608" s="7">
        <v>-2.8E-3</v>
      </c>
      <c r="AA7608" s="7">
        <v>-2.8E-3</v>
      </c>
      <c r="AB7608" s="4">
        <v>7.5268817204301078E-2</v>
      </c>
      <c r="AC7608" s="4">
        <v>8.8607594936708861E-2</v>
      </c>
      <c r="AD7608" s="4">
        <v>3.3333333333333333E-2</v>
      </c>
      <c r="AE7608" s="4">
        <v>1.4917983899862399</v>
      </c>
      <c r="AF7608" s="4">
        <v>1.142856603333857</v>
      </c>
      <c r="AG7608" s="4">
        <v>4.9889588129723084</v>
      </c>
      <c r="AH7608" s="4">
        <v>0.67455778817073797</v>
      </c>
      <c r="AI7608" s="4">
        <v>5.3333333333333337E-2</v>
      </c>
      <c r="AJ7608" s="4">
        <v>20200</v>
      </c>
      <c r="AK7608" s="4">
        <v>14350</v>
      </c>
      <c r="AL7608" s="4">
        <v>16350</v>
      </c>
      <c r="AM7608" s="8">
        <v>2.0257280664581701E-2</v>
      </c>
    </row>
    <row r="7609" spans="1:39" x14ac:dyDescent="0.3">
      <c r="A7609" s="4">
        <v>20200525</v>
      </c>
      <c r="B7609" s="4" t="s">
        <v>2455</v>
      </c>
      <c r="C7609" s="4">
        <v>30950</v>
      </c>
      <c r="D7609" s="4">
        <v>33550</v>
      </c>
      <c r="E7609" s="4">
        <v>30300</v>
      </c>
      <c r="F7609" s="4">
        <v>33050</v>
      </c>
      <c r="G7609" s="4">
        <v>2250</v>
      </c>
      <c r="H7609" s="4">
        <v>2942222</v>
      </c>
      <c r="I7609" s="4">
        <v>7.3050000000000004E-2</v>
      </c>
      <c r="J7609" s="4">
        <v>0.51462747970903666</v>
      </c>
      <c r="K7609" s="4">
        <v>1.0542264752791071</v>
      </c>
      <c r="L7609" s="4">
        <v>1.076898012381883</v>
      </c>
      <c r="M7609" s="4">
        <v>1.0848514688987361</v>
      </c>
      <c r="N7609" s="4">
        <v>1.2608488316642821</v>
      </c>
      <c r="O7609" s="4">
        <v>1.574471801630845</v>
      </c>
      <c r="P7609" s="4">
        <v>2.444586898099065</v>
      </c>
      <c r="Q7609" s="4">
        <v>33100</v>
      </c>
      <c r="R7609" s="4">
        <v>33700</v>
      </c>
      <c r="S7609" s="4">
        <v>31700</v>
      </c>
      <c r="T7609" s="4">
        <v>32900</v>
      </c>
      <c r="U7609" s="7">
        <v>1.5128593040847202E-3</v>
      </c>
      <c r="V7609" s="7">
        <v>1.9667170953101363E-2</v>
      </c>
      <c r="W7609" s="7">
        <v>-4.084720121028744E-2</v>
      </c>
      <c r="X7609" s="4">
        <v>7.5250357653790997E-2</v>
      </c>
      <c r="Y7609" s="4">
        <v>-4.5385779122541596E-3</v>
      </c>
      <c r="Z7609" s="7">
        <v>-7.33857791225416E-3</v>
      </c>
      <c r="AA7609" s="7">
        <v>-7.33857791225416E-3</v>
      </c>
      <c r="AB7609" s="4">
        <v>0</v>
      </c>
      <c r="AC7609" s="4">
        <v>1.51285930408472E-2</v>
      </c>
      <c r="AD7609" s="4">
        <v>2.10016155088853E-2</v>
      </c>
      <c r="AE7609" s="4">
        <v>1.906568351668575</v>
      </c>
      <c r="AF7609" s="4">
        <v>1.0066870464593221</v>
      </c>
      <c r="AG7609" s="4">
        <v>1.9731886565211401</v>
      </c>
      <c r="AH7609" s="4">
        <v>0.48656346026039349</v>
      </c>
      <c r="AI7609" s="4">
        <v>6.7851373182552507E-2</v>
      </c>
      <c r="AJ7609" s="4">
        <v>33700</v>
      </c>
      <c r="AK7609" s="4">
        <v>29800</v>
      </c>
      <c r="AL7609" s="4">
        <v>30150</v>
      </c>
      <c r="AM7609" s="8">
        <v>1.5961500737394999E-2</v>
      </c>
    </row>
    <row r="7610" spans="1:39" x14ac:dyDescent="0.3">
      <c r="A7610" s="4">
        <v>20200622</v>
      </c>
      <c r="B7610" s="4" t="s">
        <v>2455</v>
      </c>
      <c r="C7610" s="4">
        <v>23800</v>
      </c>
      <c r="D7610" s="4">
        <v>27850</v>
      </c>
      <c r="E7610" s="4">
        <v>23800</v>
      </c>
      <c r="F7610" s="4">
        <v>26000</v>
      </c>
      <c r="G7610" s="4">
        <v>3100</v>
      </c>
      <c r="H7610" s="4">
        <v>4042548</v>
      </c>
      <c r="I7610" s="4">
        <v>0.13536999999999999</v>
      </c>
      <c r="J7610" s="4">
        <v>2.5455575400628541</v>
      </c>
      <c r="K7610" s="4">
        <v>1.0886252616887651</v>
      </c>
      <c r="L7610" s="4">
        <v>1.056910569105691</v>
      </c>
      <c r="M7610" s="4">
        <v>1.031132262542138</v>
      </c>
      <c r="N7610" s="4">
        <v>0.95316652919072498</v>
      </c>
      <c r="O7610" s="4">
        <v>0.99680511182108633</v>
      </c>
      <c r="P7610" s="4">
        <v>1.5190834862966009</v>
      </c>
      <c r="Q7610" s="4">
        <v>27100</v>
      </c>
      <c r="R7610" s="4">
        <v>27400</v>
      </c>
      <c r="S7610" s="4">
        <v>24850</v>
      </c>
      <c r="T7610" s="4">
        <v>26100</v>
      </c>
      <c r="U7610" s="7">
        <v>4.230769230769231E-2</v>
      </c>
      <c r="V7610" s="7">
        <v>5.3846153846153849E-2</v>
      </c>
      <c r="W7610" s="7">
        <v>-4.4230769230769233E-2</v>
      </c>
      <c r="X7610" s="4">
        <v>-5.1690954083035333E-2</v>
      </c>
      <c r="Y7610" s="4">
        <v>3.8461538461538459E-3</v>
      </c>
      <c r="Z7610" s="7">
        <v>3.9507692307692313E-2</v>
      </c>
      <c r="AA7610" s="7">
        <v>3.9507692307692313E-2</v>
      </c>
      <c r="AB7610" s="4">
        <v>3.9301310043668117E-2</v>
      </c>
      <c r="AC7610" s="4">
        <v>7.1153846153846151E-2</v>
      </c>
      <c r="AD7610" s="4">
        <v>0</v>
      </c>
      <c r="AE7610" s="4">
        <v>3.0310251828902999</v>
      </c>
      <c r="AF7610" s="4">
        <v>0.76774161754215375</v>
      </c>
      <c r="AG7610" s="4">
        <v>1.1396291242314389</v>
      </c>
      <c r="AH7610" s="4">
        <v>0.42504309562219039</v>
      </c>
      <c r="AI7610" s="4">
        <v>9.2436974789915971E-2</v>
      </c>
      <c r="AJ7610" s="4">
        <v>28300</v>
      </c>
      <c r="AK7610" s="4">
        <v>24850</v>
      </c>
      <c r="AL7610" s="4">
        <v>26100</v>
      </c>
      <c r="AM7610" s="8">
        <v>1.29509581317731E-2</v>
      </c>
    </row>
    <row r="7611" spans="1:39" x14ac:dyDescent="0.3">
      <c r="A7611" s="4">
        <v>20200710</v>
      </c>
      <c r="B7611" s="4" t="s">
        <v>2455</v>
      </c>
      <c r="C7611" s="4">
        <v>26900</v>
      </c>
      <c r="D7611" s="4">
        <v>30950</v>
      </c>
      <c r="E7611" s="4">
        <v>26650</v>
      </c>
      <c r="F7611" s="4">
        <v>29300</v>
      </c>
      <c r="G7611" s="4">
        <v>2450</v>
      </c>
      <c r="H7611" s="4">
        <v>7932563</v>
      </c>
      <c r="I7611" s="4">
        <v>9.1249999999999998E-2</v>
      </c>
      <c r="J7611" s="4">
        <v>4.9659096842013266</v>
      </c>
      <c r="K7611" s="4">
        <v>1.059036144578313</v>
      </c>
      <c r="L7611" s="4">
        <v>1.0843819393042189</v>
      </c>
      <c r="M7611" s="4">
        <v>1.1249760030716069</v>
      </c>
      <c r="N7611" s="4">
        <v>1.139080571484109</v>
      </c>
      <c r="O7611" s="4">
        <v>1.1272482446859671</v>
      </c>
      <c r="P7611" s="4">
        <v>1.500172801474573</v>
      </c>
      <c r="Q7611" s="4">
        <v>30050</v>
      </c>
      <c r="R7611" s="4">
        <v>30900</v>
      </c>
      <c r="S7611" s="4">
        <v>29200</v>
      </c>
      <c r="T7611" s="4">
        <v>29950</v>
      </c>
      <c r="U7611" s="7">
        <v>2.5597269624573378E-2</v>
      </c>
      <c r="V7611" s="7">
        <v>5.4607508532423209E-2</v>
      </c>
      <c r="W7611" s="7">
        <v>-3.4129692832764505E-3</v>
      </c>
      <c r="X7611" s="4">
        <v>1.1760132179997921E-2</v>
      </c>
      <c r="Y7611" s="4">
        <v>2.2184300341296929E-2</v>
      </c>
      <c r="Z7611" s="7">
        <v>3.7200000000000004E-2</v>
      </c>
      <c r="AA7611" s="7">
        <v>2.2797269624573378E-2</v>
      </c>
      <c r="AB7611" s="4">
        <v>0</v>
      </c>
      <c r="AC7611" s="4">
        <v>5.6313993174061432E-2</v>
      </c>
      <c r="AD7611" s="4">
        <v>9.2936802973977699E-3</v>
      </c>
      <c r="AE7611" s="4">
        <v>14.508415088266061</v>
      </c>
      <c r="AF7611" s="4">
        <v>1.0189191870162979</v>
      </c>
      <c r="AG7611" s="4">
        <v>1.2522773534590721</v>
      </c>
      <c r="AH7611" s="4">
        <v>0.1828869581462278</v>
      </c>
      <c r="AI7611" s="4">
        <v>8.9219330855018583E-2</v>
      </c>
      <c r="AJ7611" s="4">
        <v>30900</v>
      </c>
      <c r="AK7611" s="4">
        <v>24700</v>
      </c>
      <c r="AL7611" s="4">
        <v>26000</v>
      </c>
      <c r="AM7611" s="8">
        <v>-1.1644456444579001E-4</v>
      </c>
    </row>
    <row r="7612" spans="1:39" x14ac:dyDescent="0.3">
      <c r="A7612" s="4">
        <v>20200723</v>
      </c>
      <c r="B7612" s="4" t="s">
        <v>2455</v>
      </c>
      <c r="C7612" s="4">
        <v>26750</v>
      </c>
      <c r="D7612" s="4">
        <v>31700</v>
      </c>
      <c r="E7612" s="4">
        <v>26400</v>
      </c>
      <c r="F7612" s="4">
        <v>29550</v>
      </c>
      <c r="G7612" s="4">
        <v>3250</v>
      </c>
      <c r="H7612" s="4">
        <v>8473174</v>
      </c>
      <c r="I7612" s="4">
        <v>0.12357</v>
      </c>
      <c r="J7612" s="4">
        <v>3.3232415753653588</v>
      </c>
      <c r="K7612" s="4">
        <v>1.0771567436208991</v>
      </c>
      <c r="L7612" s="4">
        <v>1.0948499444238611</v>
      </c>
      <c r="M7612" s="4">
        <v>1.0733745005448601</v>
      </c>
      <c r="N7612" s="4">
        <v>1.109963376842896</v>
      </c>
      <c r="O7612" s="4">
        <v>1.097968788704484</v>
      </c>
      <c r="P7612" s="4">
        <v>1.402063160058993</v>
      </c>
      <c r="Q7612" s="4">
        <v>30550</v>
      </c>
      <c r="R7612" s="4">
        <v>31700</v>
      </c>
      <c r="S7612" s="4">
        <v>29000</v>
      </c>
      <c r="T7612" s="4">
        <v>29700</v>
      </c>
      <c r="U7612" s="7">
        <v>3.3840947546531303E-2</v>
      </c>
      <c r="V7612" s="7">
        <v>7.2758037225042302E-2</v>
      </c>
      <c r="W7612" s="7">
        <v>-1.8612521150592216E-2</v>
      </c>
      <c r="X7612" s="4">
        <v>7.4185369518264621E-3</v>
      </c>
      <c r="Y7612" s="4">
        <v>5.076142131979695E-3</v>
      </c>
      <c r="Z7612" s="7">
        <v>3.7200000000000004E-2</v>
      </c>
      <c r="AA7612" s="7">
        <v>3.1040947546531302E-2</v>
      </c>
      <c r="AB7612" s="4">
        <v>7.5329566854990581E-3</v>
      </c>
      <c r="AC7612" s="4">
        <v>7.2758037225042302E-2</v>
      </c>
      <c r="AD7612" s="4">
        <v>1.3084112149532709E-2</v>
      </c>
      <c r="AE7612" s="4">
        <v>6.0618275108170598</v>
      </c>
      <c r="AF7612" s="4">
        <v>1.0140083087491301</v>
      </c>
      <c r="AG7612" s="4">
        <v>1.267792700745173</v>
      </c>
      <c r="AH7612" s="4">
        <v>0.19741272728792261</v>
      </c>
      <c r="AI7612" s="4">
        <v>0.1046728971962617</v>
      </c>
      <c r="AJ7612" s="4">
        <v>40850</v>
      </c>
      <c r="AK7612" s="4">
        <v>26000</v>
      </c>
      <c r="AL7612" s="4">
        <v>40850</v>
      </c>
      <c r="AM7612" s="8">
        <v>8.4277786979484407E-3</v>
      </c>
    </row>
    <row r="7613" spans="1:39" x14ac:dyDescent="0.3">
      <c r="A7613" s="4">
        <v>20200207</v>
      </c>
      <c r="B7613" s="4" t="s">
        <v>2456</v>
      </c>
      <c r="C7613" s="4">
        <v>2495</v>
      </c>
      <c r="D7613" s="4">
        <v>2890</v>
      </c>
      <c r="E7613" s="4">
        <v>2440</v>
      </c>
      <c r="F7613" s="4">
        <v>2680</v>
      </c>
      <c r="G7613" s="4">
        <v>205</v>
      </c>
      <c r="H7613" s="4">
        <v>7307433</v>
      </c>
      <c r="I7613" s="4">
        <v>8.2830000000000001E-2</v>
      </c>
      <c r="J7613" s="4">
        <v>3.2209614822368131</v>
      </c>
      <c r="K7613" s="4">
        <v>1.1268395234758231</v>
      </c>
      <c r="L7613" s="4">
        <v>1.2154195011337869</v>
      </c>
      <c r="M7613" s="4">
        <v>1.298135141680794</v>
      </c>
      <c r="N7613" s="4">
        <v>1.3452126992094371</v>
      </c>
      <c r="O7613" s="4">
        <v>1.367637678077823</v>
      </c>
      <c r="P7613" s="4">
        <v>1.2688392645782369</v>
      </c>
      <c r="Q7613" s="4">
        <v>2640</v>
      </c>
      <c r="R7613" s="4">
        <v>3110</v>
      </c>
      <c r="S7613" s="4">
        <v>2585</v>
      </c>
      <c r="T7613" s="4">
        <v>2935</v>
      </c>
      <c r="U7613" s="7">
        <v>-1.4925373134328358E-2</v>
      </c>
      <c r="V7613" s="7">
        <v>0.16044776119402984</v>
      </c>
      <c r="W7613" s="7">
        <v>-3.5447761194029849E-2</v>
      </c>
      <c r="X7613" s="4">
        <v>3.7269418998619429E-2</v>
      </c>
      <c r="Y7613" s="4">
        <v>9.5149253731343281E-2</v>
      </c>
      <c r="Z7613" s="7">
        <v>3.7200000000000004E-2</v>
      </c>
      <c r="AA7613" s="7">
        <v>3.7200000000000004E-2</v>
      </c>
      <c r="AB7613" s="4">
        <v>8.0808080808080808E-3</v>
      </c>
      <c r="AC7613" s="4">
        <v>7.8358208955223885E-2</v>
      </c>
      <c r="AD7613" s="4">
        <v>2.204408817635271E-2</v>
      </c>
      <c r="AE7613" s="4">
        <v>0.52245758867400227</v>
      </c>
      <c r="AF7613" s="4">
        <v>1.1816176350530221</v>
      </c>
      <c r="AG7613" s="4">
        <v>1.611943315107234</v>
      </c>
      <c r="AH7613" s="4">
        <v>0.22592824785511481</v>
      </c>
      <c r="AI7613" s="4">
        <v>7.4148296593186377E-2</v>
      </c>
      <c r="AJ7613" s="4">
        <v>3110</v>
      </c>
      <c r="AK7613" s="4">
        <v>2530</v>
      </c>
      <c r="AL7613" s="4">
        <v>2670</v>
      </c>
      <c r="AM7613" s="4"/>
    </row>
    <row r="7614" spans="1:39" x14ac:dyDescent="0.3">
      <c r="A7614" s="4">
        <v>20200210</v>
      </c>
      <c r="B7614" s="4" t="s">
        <v>2456</v>
      </c>
      <c r="C7614" s="4">
        <v>2640</v>
      </c>
      <c r="D7614" s="4">
        <v>3110</v>
      </c>
      <c r="E7614" s="4">
        <v>2585</v>
      </c>
      <c r="F7614" s="4">
        <v>2935</v>
      </c>
      <c r="G7614" s="4">
        <v>255</v>
      </c>
      <c r="H7614" s="4">
        <v>4575442</v>
      </c>
      <c r="I7614" s="4">
        <v>9.5149999999999998E-2</v>
      </c>
      <c r="J7614" s="4">
        <v>1.683951479500138</v>
      </c>
      <c r="K7614" s="4">
        <v>1.088380716934487</v>
      </c>
      <c r="L7614" s="4">
        <v>1.217842323651452</v>
      </c>
      <c r="M7614" s="4">
        <v>1.357853342586167</v>
      </c>
      <c r="N7614" s="4">
        <v>1.435909980430528</v>
      </c>
      <c r="O7614" s="4">
        <v>1.487456710870851</v>
      </c>
      <c r="P7614" s="4">
        <v>1.388801261829653</v>
      </c>
      <c r="Q7614" s="4">
        <v>2885</v>
      </c>
      <c r="R7614" s="4">
        <v>2935</v>
      </c>
      <c r="S7614" s="4">
        <v>2810</v>
      </c>
      <c r="T7614" s="4">
        <v>2855</v>
      </c>
      <c r="U7614" s="7">
        <v>-1.7035775127768313E-2</v>
      </c>
      <c r="V7614" s="7">
        <v>0</v>
      </c>
      <c r="W7614" s="7">
        <v>-4.2589437819420782E-2</v>
      </c>
      <c r="X7614" s="4">
        <v>6.0665362035225052E-2</v>
      </c>
      <c r="Y7614" s="4">
        <v>-2.7257240204429298E-2</v>
      </c>
      <c r="Z7614" s="7">
        <v>-3.0057240204429299E-2</v>
      </c>
      <c r="AA7614" s="7">
        <v>-3.0057240204429299E-2</v>
      </c>
      <c r="AB7614" s="4">
        <v>0</v>
      </c>
      <c r="AC7614" s="4">
        <v>5.9625212947189088E-2</v>
      </c>
      <c r="AD7614" s="4">
        <v>2.0833333333333329E-2</v>
      </c>
      <c r="AE7614" s="4">
        <v>0.62613533370747287</v>
      </c>
      <c r="AF7614" s="4">
        <v>1.2055960791268729</v>
      </c>
      <c r="AG7614" s="4">
        <v>1.874776886344508</v>
      </c>
      <c r="AH7614" s="4">
        <v>0.29606840156990161</v>
      </c>
      <c r="AI7614" s="4">
        <v>0.1117424242424242</v>
      </c>
      <c r="AJ7614" s="4">
        <v>2935</v>
      </c>
      <c r="AK7614" s="4">
        <v>2440</v>
      </c>
      <c r="AL7614" s="4">
        <v>2550</v>
      </c>
      <c r="AM7614" s="4"/>
    </row>
    <row r="7615" spans="1:39" x14ac:dyDescent="0.3">
      <c r="A7615" s="4">
        <v>20190916</v>
      </c>
      <c r="B7615" s="4" t="s">
        <v>2457</v>
      </c>
      <c r="C7615" s="4">
        <v>2635</v>
      </c>
      <c r="D7615" s="4">
        <v>3060</v>
      </c>
      <c r="E7615" s="4">
        <v>2630</v>
      </c>
      <c r="F7615" s="4">
        <v>2890</v>
      </c>
      <c r="G7615" s="4">
        <v>275</v>
      </c>
      <c r="H7615" s="4">
        <v>2805926</v>
      </c>
      <c r="I7615" s="4">
        <v>0.10516</v>
      </c>
      <c r="J7615" s="4">
        <v>6.2129031629515223</v>
      </c>
      <c r="K7615" s="4">
        <v>1.0697100555212831</v>
      </c>
      <c r="L7615" s="4">
        <v>1.103053435114504</v>
      </c>
      <c r="M7615" s="4">
        <v>1.104740061162079</v>
      </c>
      <c r="N7615" s="4">
        <v>1.0257320319432119</v>
      </c>
      <c r="O7615" s="4">
        <v>0.93821015041662148</v>
      </c>
      <c r="P7615" s="4">
        <v>0.91848814943706847</v>
      </c>
      <c r="Q7615" s="4">
        <v>2885</v>
      </c>
      <c r="R7615" s="4">
        <v>2885</v>
      </c>
      <c r="S7615" s="4">
        <v>2770</v>
      </c>
      <c r="T7615" s="4">
        <v>2800</v>
      </c>
      <c r="U7615" s="7">
        <v>-1.7301038062283738E-3</v>
      </c>
      <c r="V7615" s="7">
        <v>-1.7301038062283738E-3</v>
      </c>
      <c r="W7615" s="7">
        <v>-4.1522491349480967E-2</v>
      </c>
      <c r="X7615" s="4">
        <v>-3.4782608695652181E-2</v>
      </c>
      <c r="Y7615" s="4">
        <v>-3.1141868512110722E-2</v>
      </c>
      <c r="Z7615" s="7">
        <v>-3.3941868512110722E-2</v>
      </c>
      <c r="AA7615" s="7">
        <v>-3.3941868512110722E-2</v>
      </c>
      <c r="AB7615" s="4">
        <v>0</v>
      </c>
      <c r="AC7615" s="4">
        <v>5.8823529411764712E-2</v>
      </c>
      <c r="AD7615" s="4">
        <v>1.89753320683112E-3</v>
      </c>
      <c r="AE7615" s="4">
        <v>9.303406476084378</v>
      </c>
      <c r="AF7615" s="4">
        <v>0.84215000106009952</v>
      </c>
      <c r="AG7615" s="4">
        <v>1.185442934846743</v>
      </c>
      <c r="AH7615" s="4">
        <v>0.343870371630418</v>
      </c>
      <c r="AI7615" s="4">
        <v>9.6774193548387094E-2</v>
      </c>
      <c r="AJ7615" s="4">
        <v>2885</v>
      </c>
      <c r="AK7615" s="4">
        <v>2645</v>
      </c>
      <c r="AL7615" s="4">
        <v>2865</v>
      </c>
      <c r="AM7615" s="8">
        <v>1.30399605316189E-2</v>
      </c>
    </row>
    <row r="7616" spans="1:39" x14ac:dyDescent="0.3">
      <c r="A7616" s="4">
        <v>20200325</v>
      </c>
      <c r="B7616" s="4" t="s">
        <v>2457</v>
      </c>
      <c r="C7616" s="4">
        <v>1040</v>
      </c>
      <c r="D7616" s="4">
        <v>1100</v>
      </c>
      <c r="E7616" s="4">
        <v>1015</v>
      </c>
      <c r="F7616" s="4">
        <v>1100</v>
      </c>
      <c r="G7616" s="4">
        <v>101</v>
      </c>
      <c r="H7616" s="4">
        <v>174610</v>
      </c>
      <c r="I7616" s="4">
        <v>0.1011</v>
      </c>
      <c r="J7616" s="4">
        <v>0.84542366808611591</v>
      </c>
      <c r="K7616" s="4">
        <v>1.087314662273476</v>
      </c>
      <c r="L7616" s="4">
        <v>1.100660396237743</v>
      </c>
      <c r="M7616" s="4">
        <v>1.0094521427915939</v>
      </c>
      <c r="N7616" s="4">
        <v>0.82452589760887496</v>
      </c>
      <c r="O7616" s="4">
        <v>0.61999774546274378</v>
      </c>
      <c r="P7616" s="4">
        <v>0.52505548881870467</v>
      </c>
      <c r="Q7616" s="4">
        <v>1130</v>
      </c>
      <c r="R7616" s="4">
        <v>1220</v>
      </c>
      <c r="S7616" s="4">
        <v>1085</v>
      </c>
      <c r="T7616" s="4">
        <v>1150</v>
      </c>
      <c r="U7616" s="7">
        <v>2.7272727272727271E-2</v>
      </c>
      <c r="V7616" s="7">
        <v>0.10909090909090909</v>
      </c>
      <c r="W7616" s="7">
        <v>-1.3636363636363636E-2</v>
      </c>
      <c r="X7616" s="4">
        <v>-0.10344052170002251</v>
      </c>
      <c r="Y7616" s="4">
        <v>4.5454545454545463E-2</v>
      </c>
      <c r="Z7616" s="7">
        <v>3.7200000000000004E-2</v>
      </c>
      <c r="AA7616" s="7">
        <v>2.4472727272727271E-2</v>
      </c>
      <c r="AB7616" s="4">
        <v>4.1041041041041039E-2</v>
      </c>
      <c r="AC7616" s="4">
        <v>0</v>
      </c>
      <c r="AD7616" s="4">
        <v>2.403846153846154E-2</v>
      </c>
      <c r="AE7616" s="4">
        <v>2.2595046455653609</v>
      </c>
      <c r="AF7616" s="4">
        <v>0.52379558796290615</v>
      </c>
      <c r="AG7616" s="4">
        <v>1.212240372205015</v>
      </c>
      <c r="AH7616" s="4">
        <v>1.084222796780189</v>
      </c>
      <c r="AI7616" s="4">
        <v>5.7692307692307702E-2</v>
      </c>
      <c r="AJ7616" s="4">
        <v>1460</v>
      </c>
      <c r="AK7616" s="4">
        <v>1085</v>
      </c>
      <c r="AL7616" s="4">
        <v>1300</v>
      </c>
      <c r="AM7616" s="8">
        <v>5.2622816628226002E-2</v>
      </c>
    </row>
    <row r="7617" spans="1:39" x14ac:dyDescent="0.3">
      <c r="A7617" s="4">
        <v>20200331</v>
      </c>
      <c r="B7617" s="4" t="s">
        <v>2457</v>
      </c>
      <c r="C7617" s="4">
        <v>1200</v>
      </c>
      <c r="D7617" s="4">
        <v>1460</v>
      </c>
      <c r="E7617" s="4">
        <v>1165</v>
      </c>
      <c r="F7617" s="4">
        <v>1350</v>
      </c>
      <c r="G7617" s="4">
        <v>155</v>
      </c>
      <c r="H7617" s="4">
        <v>458443</v>
      </c>
      <c r="I7617" s="4">
        <v>0.12970999999999999</v>
      </c>
      <c r="J7617" s="4">
        <v>2.260392070239138</v>
      </c>
      <c r="K7617" s="4">
        <v>1.087248322147651</v>
      </c>
      <c r="L7617" s="4">
        <v>1.129707112970711</v>
      </c>
      <c r="M7617" s="4">
        <v>1.2349066959385291</v>
      </c>
      <c r="N7617" s="4">
        <v>1.061028804967187</v>
      </c>
      <c r="O7617" s="4">
        <v>0.79080711140617221</v>
      </c>
      <c r="P7617" s="4">
        <v>0.6596574667524493</v>
      </c>
      <c r="Q7617" s="4">
        <v>1330</v>
      </c>
      <c r="R7617" s="4">
        <v>1350</v>
      </c>
      <c r="S7617" s="4">
        <v>1270</v>
      </c>
      <c r="T7617" s="4">
        <v>1300</v>
      </c>
      <c r="U7617" s="7">
        <v>-1.4814814814814815E-2</v>
      </c>
      <c r="V7617" s="7">
        <v>0</v>
      </c>
      <c r="W7617" s="7">
        <v>-5.9259259259259262E-2</v>
      </c>
      <c r="X7617" s="4">
        <v>-4.8532243486462061E-2</v>
      </c>
      <c r="Y7617" s="4">
        <v>-3.7037037037037028E-2</v>
      </c>
      <c r="Z7617" s="7">
        <v>-3.9837037037037025E-2</v>
      </c>
      <c r="AA7617" s="7">
        <v>-3.9837037037037025E-2</v>
      </c>
      <c r="AB7617" s="4">
        <v>4.1841004184100406E-3</v>
      </c>
      <c r="AC7617" s="4">
        <v>8.1481481481481488E-2</v>
      </c>
      <c r="AD7617" s="4">
        <v>2.9166666666666671E-2</v>
      </c>
      <c r="AE7617" s="4">
        <v>5.0233722688523157</v>
      </c>
      <c r="AF7617" s="4">
        <v>0.70118638761887964</v>
      </c>
      <c r="AG7617" s="4">
        <v>1.526875853942866</v>
      </c>
      <c r="AH7617" s="4">
        <v>0.77122223214714525</v>
      </c>
      <c r="AI7617" s="4">
        <v>0.125</v>
      </c>
      <c r="AJ7617" s="4">
        <v>1495</v>
      </c>
      <c r="AK7617" s="4">
        <v>1255</v>
      </c>
      <c r="AL7617" s="4">
        <v>1430</v>
      </c>
      <c r="AM7617" s="8">
        <v>4.9731601842240299E-2</v>
      </c>
    </row>
    <row r="7618" spans="1:39" x14ac:dyDescent="0.3">
      <c r="A7618" s="4">
        <v>20200416</v>
      </c>
      <c r="B7618" s="4" t="s">
        <v>2457</v>
      </c>
      <c r="C7618" s="4">
        <v>1430</v>
      </c>
      <c r="D7618" s="4">
        <v>1550</v>
      </c>
      <c r="E7618" s="4">
        <v>1395</v>
      </c>
      <c r="F7618" s="4">
        <v>1535</v>
      </c>
      <c r="G7618" s="4">
        <v>105</v>
      </c>
      <c r="H7618" s="4">
        <v>360430</v>
      </c>
      <c r="I7618" s="4">
        <v>7.3429999999999995E-2</v>
      </c>
      <c r="J7618" s="4">
        <v>3.1149559889205301</v>
      </c>
      <c r="K7618" s="4">
        <v>1.061059907834101</v>
      </c>
      <c r="L7618" s="4">
        <v>1.0771929824561399</v>
      </c>
      <c r="M7618" s="4">
        <v>1.0972122944960689</v>
      </c>
      <c r="N7618" s="4">
        <v>1.220093792226373</v>
      </c>
      <c r="O7618" s="4">
        <v>0.97339801515583879</v>
      </c>
      <c r="P7618" s="4">
        <v>0.79106041605826871</v>
      </c>
      <c r="Q7618" s="4">
        <v>1550</v>
      </c>
      <c r="R7618" s="4">
        <v>1615</v>
      </c>
      <c r="S7618" s="4">
        <v>1545</v>
      </c>
      <c r="T7618" s="4">
        <v>1585</v>
      </c>
      <c r="U7618" s="7">
        <v>9.7719869706840382E-3</v>
      </c>
      <c r="V7618" s="7">
        <v>5.2117263843648211E-2</v>
      </c>
      <c r="W7618" s="7">
        <v>6.5146579804560263E-3</v>
      </c>
      <c r="X7618" s="4">
        <v>4.6697400842540343E-2</v>
      </c>
      <c r="Y7618" s="4">
        <v>3.2573289902280131E-2</v>
      </c>
      <c r="Z7618" s="7">
        <v>3.7200000000000004E-2</v>
      </c>
      <c r="AA7618" s="7">
        <v>3.7200000000000004E-2</v>
      </c>
      <c r="AB7618" s="4">
        <v>0</v>
      </c>
      <c r="AC7618" s="4">
        <v>9.7719869706840382E-3</v>
      </c>
      <c r="AD7618" s="4">
        <v>2.4475524475524479E-2</v>
      </c>
      <c r="AE7618" s="4">
        <v>2.594253386500065</v>
      </c>
      <c r="AF7618" s="4">
        <v>0.91574751373833352</v>
      </c>
      <c r="AG7618" s="4">
        <v>1.6507025162375251</v>
      </c>
      <c r="AH7618" s="4">
        <v>0.48620138177195937</v>
      </c>
      <c r="AI7618" s="4">
        <v>7.3426573426573424E-2</v>
      </c>
      <c r="AJ7618" s="4">
        <v>2315</v>
      </c>
      <c r="AK7618" s="4">
        <v>1545</v>
      </c>
      <c r="AL7618" s="4">
        <v>2025</v>
      </c>
      <c r="AM7618" s="8">
        <v>2.1530748510397799E-2</v>
      </c>
    </row>
    <row r="7619" spans="1:39" x14ac:dyDescent="0.3">
      <c r="A7619" s="4">
        <v>20200420</v>
      </c>
      <c r="B7619" s="4" t="s">
        <v>2457</v>
      </c>
      <c r="C7619" s="4">
        <v>1595</v>
      </c>
      <c r="D7619" s="4">
        <v>1865</v>
      </c>
      <c r="E7619" s="4">
        <v>1585</v>
      </c>
      <c r="F7619" s="4">
        <v>1810</v>
      </c>
      <c r="G7619" s="4">
        <v>225</v>
      </c>
      <c r="H7619" s="4">
        <v>1161807</v>
      </c>
      <c r="I7619" s="4">
        <v>0.14196</v>
      </c>
      <c r="J7619" s="4">
        <v>4.9093458287503049</v>
      </c>
      <c r="K7619" s="4">
        <v>1.101419878296146</v>
      </c>
      <c r="L7619" s="4">
        <v>1.170006464124111</v>
      </c>
      <c r="M7619" s="4">
        <v>1.228784792939579</v>
      </c>
      <c r="N7619" s="4">
        <v>1.3611581124271479</v>
      </c>
      <c r="O7619" s="4">
        <v>1.157387671583255</v>
      </c>
      <c r="P7619" s="4">
        <v>0.94071991926786691</v>
      </c>
      <c r="Q7619" s="4">
        <v>1830</v>
      </c>
      <c r="R7619" s="4">
        <v>2220</v>
      </c>
      <c r="S7619" s="4">
        <v>1650</v>
      </c>
      <c r="T7619" s="4">
        <v>1970</v>
      </c>
      <c r="U7619" s="7">
        <v>1.1049723756906077E-2</v>
      </c>
      <c r="V7619" s="7">
        <v>0.22651933701657459</v>
      </c>
      <c r="W7619" s="7">
        <v>-8.8397790055248615E-2</v>
      </c>
      <c r="X7619" s="4">
        <v>8.3023124647490204E-2</v>
      </c>
      <c r="Y7619" s="4">
        <v>8.8397790055248615E-2</v>
      </c>
      <c r="Z7619" s="7">
        <v>3.7200000000000004E-2</v>
      </c>
      <c r="AA7619" s="7">
        <v>3.7200000000000004E-2</v>
      </c>
      <c r="AB7619" s="4">
        <v>6.3091482649842269E-3</v>
      </c>
      <c r="AC7619" s="4">
        <v>3.0386740331491711E-2</v>
      </c>
      <c r="AD7619" s="4">
        <v>6.269592476489028E-3</v>
      </c>
      <c r="AE7619" s="4">
        <v>6.303069594843862</v>
      </c>
      <c r="AF7619" s="4">
        <v>1.079858383468703</v>
      </c>
      <c r="AG7619" s="4">
        <v>1.9497567007117831</v>
      </c>
      <c r="AH7619" s="4">
        <v>0.41316285035994549</v>
      </c>
      <c r="AI7619" s="4">
        <v>0.13479623824451409</v>
      </c>
      <c r="AJ7619" s="4">
        <v>2315</v>
      </c>
      <c r="AK7619" s="4">
        <v>1650</v>
      </c>
      <c r="AL7619" s="4">
        <v>1980</v>
      </c>
      <c r="AM7619" s="8">
        <v>4.7732319921438802E-3</v>
      </c>
    </row>
    <row r="7620" spans="1:39" x14ac:dyDescent="0.3">
      <c r="A7620" s="4">
        <v>20200421</v>
      </c>
      <c r="B7620" s="4" t="s">
        <v>2457</v>
      </c>
      <c r="C7620" s="4">
        <v>1830</v>
      </c>
      <c r="D7620" s="4">
        <v>2220</v>
      </c>
      <c r="E7620" s="4">
        <v>1650</v>
      </c>
      <c r="F7620" s="4">
        <v>1970</v>
      </c>
      <c r="G7620" s="4">
        <v>160</v>
      </c>
      <c r="H7620" s="4">
        <v>3608528</v>
      </c>
      <c r="I7620" s="4">
        <v>8.8400000000000006E-2</v>
      </c>
      <c r="J7620" s="4">
        <v>6.1634752404778608</v>
      </c>
      <c r="K7620" s="4">
        <v>1.1015843429636529</v>
      </c>
      <c r="L7620" s="4">
        <v>1.182472989195678</v>
      </c>
      <c r="M7620" s="4">
        <v>1.288002615233736</v>
      </c>
      <c r="N7620" s="4">
        <v>1.426037858771581</v>
      </c>
      <c r="O7620" s="4">
        <v>1.262051955539895</v>
      </c>
      <c r="P7620" s="4">
        <v>1.026455991350675</v>
      </c>
      <c r="Q7620" s="4">
        <v>1950</v>
      </c>
      <c r="R7620" s="4">
        <v>2315</v>
      </c>
      <c r="S7620" s="4">
        <v>1860</v>
      </c>
      <c r="T7620" s="4">
        <v>2125</v>
      </c>
      <c r="U7620" s="7">
        <v>-1.015228426395939E-2</v>
      </c>
      <c r="V7620" s="7">
        <v>0.17512690355329949</v>
      </c>
      <c r="W7620" s="7">
        <v>-5.5837563451776651E-2</v>
      </c>
      <c r="X7620" s="4">
        <v>0.1064823193021826</v>
      </c>
      <c r="Y7620" s="4">
        <v>7.8680203045685279E-2</v>
      </c>
      <c r="Z7620" s="7">
        <v>3.7200000000000004E-2</v>
      </c>
      <c r="AA7620" s="7">
        <v>3.7200000000000004E-2</v>
      </c>
      <c r="AB7620" s="4">
        <v>1.104972375690608E-2</v>
      </c>
      <c r="AC7620" s="4">
        <v>0.12690355329949241</v>
      </c>
      <c r="AD7620" s="4">
        <v>9.8360655737704916E-2</v>
      </c>
      <c r="AE7620" s="4">
        <v>3.1059616614463512</v>
      </c>
      <c r="AF7620" s="4">
        <v>1.1345645351918829</v>
      </c>
      <c r="AG7620" s="4">
        <v>2.2065799477000452</v>
      </c>
      <c r="AH7620" s="4">
        <v>0.42820541802717732</v>
      </c>
      <c r="AI7620" s="4">
        <v>7.650273224043716E-2</v>
      </c>
      <c r="AJ7620" s="4">
        <v>2315</v>
      </c>
      <c r="AK7620" s="4">
        <v>1855</v>
      </c>
      <c r="AL7620" s="4">
        <v>1880</v>
      </c>
      <c r="AM7620" s="8">
        <v>-1.4188955992130201E-2</v>
      </c>
    </row>
    <row r="7621" spans="1:39" x14ac:dyDescent="0.3">
      <c r="A7621" s="4">
        <v>20200422</v>
      </c>
      <c r="B7621" s="4" t="s">
        <v>2457</v>
      </c>
      <c r="C7621" s="4">
        <v>1950</v>
      </c>
      <c r="D7621" s="4">
        <v>2315</v>
      </c>
      <c r="E7621" s="4">
        <v>1860</v>
      </c>
      <c r="F7621" s="4">
        <v>2125</v>
      </c>
      <c r="G7621" s="4">
        <v>155</v>
      </c>
      <c r="H7621" s="4">
        <v>2045259</v>
      </c>
      <c r="I7621" s="4">
        <v>7.868E-2</v>
      </c>
      <c r="J7621" s="4">
        <v>2.629889818356133</v>
      </c>
      <c r="K7621" s="4">
        <v>1.0795935647756141</v>
      </c>
      <c r="L7621" s="4">
        <v>1.1772853185595571</v>
      </c>
      <c r="M7621" s="4">
        <v>1.3289555972482801</v>
      </c>
      <c r="N7621" s="4">
        <v>1.4780038254216661</v>
      </c>
      <c r="O7621" s="4">
        <v>1.35946346508578</v>
      </c>
      <c r="P7621" s="4">
        <v>1.109120011134695</v>
      </c>
      <c r="Q7621" s="4">
        <v>2075</v>
      </c>
      <c r="R7621" s="4">
        <v>2120</v>
      </c>
      <c r="S7621" s="4">
        <v>1970</v>
      </c>
      <c r="T7621" s="4">
        <v>2025</v>
      </c>
      <c r="U7621" s="7">
        <v>-2.3529411764705882E-2</v>
      </c>
      <c r="V7621" s="7">
        <v>-2.352941176470588E-3</v>
      </c>
      <c r="W7621" s="7">
        <v>-7.2941176470588232E-2</v>
      </c>
      <c r="X7621" s="4">
        <v>0.1249521822291776</v>
      </c>
      <c r="Y7621" s="4">
        <v>-4.7058823529411757E-2</v>
      </c>
      <c r="Z7621" s="7">
        <v>-4.9858823529411754E-2</v>
      </c>
      <c r="AA7621" s="7">
        <v>-4.9858823529411754E-2</v>
      </c>
      <c r="AB7621" s="4">
        <v>0</v>
      </c>
      <c r="AC7621" s="4">
        <v>8.9411764705882357E-2</v>
      </c>
      <c r="AD7621" s="4">
        <v>4.6153846153846163E-2</v>
      </c>
      <c r="AE7621" s="4">
        <v>0.56678484966723275</v>
      </c>
      <c r="AF7621" s="4">
        <v>1.163670777342988</v>
      </c>
      <c r="AG7621" s="4">
        <v>2.5237066178834242</v>
      </c>
      <c r="AH7621" s="4">
        <v>0.46310701384823921</v>
      </c>
      <c r="AI7621" s="4">
        <v>8.9743589743589744E-2</v>
      </c>
      <c r="AJ7621" s="4">
        <v>2150</v>
      </c>
      <c r="AK7621" s="4">
        <v>1855</v>
      </c>
      <c r="AL7621" s="4">
        <v>2100</v>
      </c>
      <c r="AM7621" s="8">
        <v>1.0162698821592601E-2</v>
      </c>
    </row>
    <row r="7622" spans="1:39" x14ac:dyDescent="0.3">
      <c r="A7622" s="4">
        <v>20200429</v>
      </c>
      <c r="B7622" s="4" t="s">
        <v>2457</v>
      </c>
      <c r="C7622" s="4">
        <v>1890</v>
      </c>
      <c r="D7622" s="4">
        <v>2150</v>
      </c>
      <c r="E7622" s="4">
        <v>1855</v>
      </c>
      <c r="F7622" s="4">
        <v>2100</v>
      </c>
      <c r="G7622" s="4">
        <v>220</v>
      </c>
      <c r="H7622" s="4">
        <v>1032855</v>
      </c>
      <c r="I7622" s="4">
        <v>0.11702</v>
      </c>
      <c r="J7622" s="4">
        <v>0.9576320452162207</v>
      </c>
      <c r="K7622" s="4">
        <v>1.057046979865772</v>
      </c>
      <c r="L7622" s="4">
        <v>1.0568696527428281</v>
      </c>
      <c r="M7622" s="4">
        <v>1.1075949367088611</v>
      </c>
      <c r="N7622" s="4">
        <v>1.283814763869785</v>
      </c>
      <c r="O7622" s="4">
        <v>1.338119411227459</v>
      </c>
      <c r="P7622" s="4">
        <v>1.1076338830479271</v>
      </c>
      <c r="Q7622" s="4">
        <v>2100</v>
      </c>
      <c r="R7622" s="4">
        <v>2120</v>
      </c>
      <c r="S7622" s="4">
        <v>2025</v>
      </c>
      <c r="T7622" s="4">
        <v>2035</v>
      </c>
      <c r="U7622" s="7">
        <v>0</v>
      </c>
      <c r="V7622" s="7">
        <v>9.5238095238095247E-3</v>
      </c>
      <c r="W7622" s="7">
        <v>-3.5714285714285712E-2</v>
      </c>
      <c r="X7622" s="4">
        <v>9.2770900198685488E-2</v>
      </c>
      <c r="Y7622" s="4">
        <v>-3.095238095238095E-2</v>
      </c>
      <c r="Z7622" s="7">
        <v>-3.375238095238095E-2</v>
      </c>
      <c r="AA7622" s="7">
        <v>-3.375238095238095E-2</v>
      </c>
      <c r="AB7622" s="4">
        <v>0</v>
      </c>
      <c r="AC7622" s="4">
        <v>2.3809523809523812E-2</v>
      </c>
      <c r="AD7622" s="4">
        <v>1.8518518518518521E-2</v>
      </c>
      <c r="AE7622" s="4">
        <v>3.4088861311796799</v>
      </c>
      <c r="AF7622" s="4">
        <v>1.0000441379589631</v>
      </c>
      <c r="AG7622" s="4">
        <v>2.5929361226233838</v>
      </c>
      <c r="AH7622" s="4">
        <v>0.61429268035917284</v>
      </c>
      <c r="AI7622" s="4">
        <v>0.1111111111111111</v>
      </c>
      <c r="AJ7622" s="4">
        <v>2230</v>
      </c>
      <c r="AK7622" s="4">
        <v>1870</v>
      </c>
      <c r="AL7622" s="4">
        <v>1990</v>
      </c>
      <c r="AM7622" s="8">
        <v>3.87638972972497E-4</v>
      </c>
    </row>
    <row r="7623" spans="1:39" x14ac:dyDescent="0.3">
      <c r="A7623" s="4">
        <v>20200703</v>
      </c>
      <c r="B7623" s="4" t="s">
        <v>2457</v>
      </c>
      <c r="C7623" s="4">
        <v>2090</v>
      </c>
      <c r="D7623" s="4">
        <v>2615</v>
      </c>
      <c r="E7623" s="4">
        <v>2050</v>
      </c>
      <c r="F7623" s="4">
        <v>2295</v>
      </c>
      <c r="G7623" s="4">
        <v>205</v>
      </c>
      <c r="H7623" s="4">
        <v>7007852</v>
      </c>
      <c r="I7623" s="4">
        <v>9.8089999999999997E-2</v>
      </c>
      <c r="J7623" s="4">
        <v>8.8935766156941956</v>
      </c>
      <c r="K7623" s="4">
        <v>1.06578947368421</v>
      </c>
      <c r="L7623" s="4">
        <v>1.0897435897435901</v>
      </c>
      <c r="M7623" s="4">
        <v>1.1119186046511631</v>
      </c>
      <c r="N7623" s="4">
        <v>1.102702702702703</v>
      </c>
      <c r="O7623" s="4">
        <v>1.173412867490413</v>
      </c>
      <c r="P7623" s="4">
        <v>1.2702541892097581</v>
      </c>
      <c r="Q7623" s="4">
        <v>2270</v>
      </c>
      <c r="R7623" s="4">
        <v>2290</v>
      </c>
      <c r="S7623" s="4">
        <v>2170</v>
      </c>
      <c r="T7623" s="4">
        <v>2205</v>
      </c>
      <c r="U7623" s="7">
        <v>-1.0893246187363835E-2</v>
      </c>
      <c r="V7623" s="7">
        <v>-2.1786492374727671E-3</v>
      </c>
      <c r="W7623" s="7">
        <v>-5.4466230936819175E-2</v>
      </c>
      <c r="X7623" s="4">
        <v>-6.8468468468468472E-3</v>
      </c>
      <c r="Y7623" s="4">
        <v>-3.9215686274509803E-2</v>
      </c>
      <c r="Z7623" s="7">
        <v>-4.20156862745098E-2</v>
      </c>
      <c r="AA7623" s="7">
        <v>-4.20156862745098E-2</v>
      </c>
      <c r="AB7623" s="4">
        <v>0</v>
      </c>
      <c r="AC7623" s="4">
        <v>0.13943355119825709</v>
      </c>
      <c r="AD7623" s="4">
        <v>1.913875598086124E-2</v>
      </c>
      <c r="AE7623" s="4">
        <v>34.130368292374079</v>
      </c>
      <c r="AF7623" s="4">
        <v>1.0195063736036989</v>
      </c>
      <c r="AG7623" s="4">
        <v>1.19786383078037</v>
      </c>
      <c r="AH7623" s="4">
        <v>0.14604741522722209</v>
      </c>
      <c r="AI7623" s="4">
        <v>9.8086124401913874E-2</v>
      </c>
      <c r="AJ7623" s="4">
        <v>2530</v>
      </c>
      <c r="AK7623" s="4">
        <v>2170</v>
      </c>
      <c r="AL7623" s="4">
        <v>2340</v>
      </c>
      <c r="AM7623" s="8">
        <v>1.2968823932276099E-2</v>
      </c>
    </row>
    <row r="7624" spans="1:39" x14ac:dyDescent="0.3">
      <c r="A7624" s="4">
        <v>20200713</v>
      </c>
      <c r="B7624" s="4" t="s">
        <v>2457</v>
      </c>
      <c r="C7624" s="4">
        <v>2345</v>
      </c>
      <c r="D7624" s="4">
        <v>2590</v>
      </c>
      <c r="E7624" s="4">
        <v>2275</v>
      </c>
      <c r="F7624" s="4">
        <v>2550</v>
      </c>
      <c r="G7624" s="4">
        <v>210</v>
      </c>
      <c r="H7624" s="4">
        <v>2582920</v>
      </c>
      <c r="I7624" s="4">
        <v>8.974E-2</v>
      </c>
      <c r="J7624" s="4">
        <v>1.4849986060818301</v>
      </c>
      <c r="K7624" s="4">
        <v>1.0625</v>
      </c>
      <c r="L7624" s="4">
        <v>1.0841836734693879</v>
      </c>
      <c r="M7624" s="4">
        <v>1.1340893929286191</v>
      </c>
      <c r="N7624" s="4">
        <v>1.1906151511614329</v>
      </c>
      <c r="O7624" s="4">
        <v>1.2447120078099581</v>
      </c>
      <c r="P7624" s="4">
        <v>1.4030454339124341</v>
      </c>
      <c r="Q7624" s="4">
        <v>2450</v>
      </c>
      <c r="R7624" s="4">
        <v>2470</v>
      </c>
      <c r="S7624" s="4">
        <v>2270</v>
      </c>
      <c r="T7624" s="4">
        <v>2325</v>
      </c>
      <c r="U7624" s="7">
        <v>-3.9215686274509803E-2</v>
      </c>
      <c r="V7624" s="7">
        <v>-3.1372549019607843E-2</v>
      </c>
      <c r="W7624" s="7">
        <v>-0.10980392156862745</v>
      </c>
      <c r="X7624" s="4">
        <v>2.859810902299521E-2</v>
      </c>
      <c r="Y7624" s="4">
        <v>-8.8235294117647065E-2</v>
      </c>
      <c r="Z7624" s="7">
        <v>-9.1035294117647061E-2</v>
      </c>
      <c r="AA7624" s="7">
        <v>-9.1035294117647061E-2</v>
      </c>
      <c r="AB7624" s="4">
        <v>2.136752136752137E-3</v>
      </c>
      <c r="AC7624" s="4">
        <v>1.5686274509803921E-2</v>
      </c>
      <c r="AD7624" s="4">
        <v>2.9850746268656719E-2</v>
      </c>
      <c r="AE7624" s="4">
        <v>2.6945863530570362</v>
      </c>
      <c r="AF7624" s="4">
        <v>1.070685058213569</v>
      </c>
      <c r="AG7624" s="4">
        <v>1.334137469501945</v>
      </c>
      <c r="AH7624" s="4">
        <v>0.1844335196849847</v>
      </c>
      <c r="AI7624" s="4">
        <v>8.7420042643923238E-2</v>
      </c>
      <c r="AJ7624" s="4">
        <v>2470</v>
      </c>
      <c r="AK7624" s="4">
        <v>2130</v>
      </c>
      <c r="AL7624" s="4">
        <v>2175</v>
      </c>
      <c r="AM7624" s="8">
        <v>1.08435451006177E-2</v>
      </c>
    </row>
    <row r="7625" spans="1:39" x14ac:dyDescent="0.3">
      <c r="A7625" s="4">
        <v>20200813</v>
      </c>
      <c r="B7625" s="4" t="s">
        <v>2457</v>
      </c>
      <c r="C7625" s="4">
        <v>2380</v>
      </c>
      <c r="D7625" s="4">
        <v>2815</v>
      </c>
      <c r="E7625" s="4">
        <v>2360</v>
      </c>
      <c r="F7625" s="4">
        <v>2610</v>
      </c>
      <c r="G7625" s="4">
        <v>245</v>
      </c>
      <c r="H7625" s="4">
        <v>8299140</v>
      </c>
      <c r="I7625" s="4">
        <v>0.10359</v>
      </c>
      <c r="J7625" s="4">
        <v>7.7181924277802256</v>
      </c>
      <c r="K7625" s="4">
        <v>1.0559676331759951</v>
      </c>
      <c r="L7625" s="4">
        <v>1.0648714810281521</v>
      </c>
      <c r="M7625" s="4">
        <v>1.078066914498141</v>
      </c>
      <c r="N7625" s="4">
        <v>1.0989473684210529</v>
      </c>
      <c r="O7625" s="4">
        <v>1.180194438164142</v>
      </c>
      <c r="P7625" s="4">
        <v>1.3759956418017989</v>
      </c>
      <c r="Q7625" s="4">
        <v>2580</v>
      </c>
      <c r="R7625" s="4">
        <v>2590</v>
      </c>
      <c r="S7625" s="4">
        <v>2450</v>
      </c>
      <c r="T7625" s="4">
        <v>2515</v>
      </c>
      <c r="U7625" s="7">
        <v>-1.1494252873563218E-2</v>
      </c>
      <c r="V7625" s="7">
        <v>-7.6628352490421452E-3</v>
      </c>
      <c r="W7625" s="7">
        <v>-6.1302681992337162E-2</v>
      </c>
      <c r="X7625" s="4">
        <v>1.073684210526335E-2</v>
      </c>
      <c r="Y7625" s="4">
        <v>-3.6398467432950193E-2</v>
      </c>
      <c r="Z7625" s="7">
        <v>-3.919846743295019E-2</v>
      </c>
      <c r="AA7625" s="7">
        <v>-3.919846743295019E-2</v>
      </c>
      <c r="AB7625" s="4">
        <v>0</v>
      </c>
      <c r="AC7625" s="4">
        <v>7.8544061302681989E-2</v>
      </c>
      <c r="AD7625" s="4">
        <v>8.4033613445378148E-3</v>
      </c>
      <c r="AE7625" s="4">
        <v>30.345647142277329</v>
      </c>
      <c r="AF7625" s="4">
        <v>1.0334012149475611</v>
      </c>
      <c r="AG7625" s="4">
        <v>1.1974164455744229</v>
      </c>
      <c r="AH7625" s="4">
        <v>0.13254702747828351</v>
      </c>
      <c r="AI7625" s="4">
        <v>9.6638655462184878E-2</v>
      </c>
      <c r="AJ7625" s="4">
        <v>2590</v>
      </c>
      <c r="AK7625" s="4">
        <v>2185</v>
      </c>
      <c r="AL7625" s="4">
        <v>2470</v>
      </c>
      <c r="AM7625" s="8">
        <v>1.08443707016523E-2</v>
      </c>
    </row>
    <row r="7626" spans="1:39" x14ac:dyDescent="0.3">
      <c r="A7626" s="4">
        <v>20200825</v>
      </c>
      <c r="B7626" s="4" t="s">
        <v>2457</v>
      </c>
      <c r="C7626" s="4">
        <v>2465</v>
      </c>
      <c r="D7626" s="4">
        <v>2660</v>
      </c>
      <c r="E7626" s="4">
        <v>2465</v>
      </c>
      <c r="F7626" s="4">
        <v>2630</v>
      </c>
      <c r="G7626" s="4">
        <v>180</v>
      </c>
      <c r="H7626" s="4">
        <v>1058471</v>
      </c>
      <c r="I7626" s="4">
        <v>7.3469999999999994E-2</v>
      </c>
      <c r="J7626" s="4">
        <v>0.75992421082921313</v>
      </c>
      <c r="K7626" s="4">
        <v>1.045033112582781</v>
      </c>
      <c r="L7626" s="4">
        <v>1.069105691056911</v>
      </c>
      <c r="M7626" s="4">
        <v>1.073031415748674</v>
      </c>
      <c r="N7626" s="4">
        <v>1.084983498349835</v>
      </c>
      <c r="O7626" s="4">
        <v>1.161917384581401</v>
      </c>
      <c r="P7626" s="4">
        <v>1.3513918565366521</v>
      </c>
      <c r="Q7626" s="4">
        <v>2675</v>
      </c>
      <c r="R7626" s="4">
        <v>2680</v>
      </c>
      <c r="S7626" s="4">
        <v>2520</v>
      </c>
      <c r="T7626" s="4">
        <v>2560</v>
      </c>
      <c r="U7626" s="7">
        <v>1.7110266159695818E-2</v>
      </c>
      <c r="V7626" s="7">
        <v>1.9011406844106463E-2</v>
      </c>
      <c r="W7626" s="7">
        <v>-4.1825095057034217E-2</v>
      </c>
      <c r="X7626" s="4">
        <v>1.062293729372937E-2</v>
      </c>
      <c r="Y7626" s="4">
        <v>-2.6615969581749051E-2</v>
      </c>
      <c r="Z7626" s="7">
        <v>-2.9415969581749052E-2</v>
      </c>
      <c r="AA7626" s="7">
        <v>1.4310266159695818E-2</v>
      </c>
      <c r="AB7626" s="4">
        <v>6.1224489795918364E-3</v>
      </c>
      <c r="AC7626" s="4">
        <v>1.140684410646388E-2</v>
      </c>
      <c r="AD7626" s="4">
        <v>0</v>
      </c>
      <c r="AE7626" s="4">
        <v>5.6086253854876489</v>
      </c>
      <c r="AF7626" s="4">
        <v>1.0267571044232959</v>
      </c>
      <c r="AG7626" s="4">
        <v>1.195706010966896</v>
      </c>
      <c r="AH7626" s="4">
        <v>0.13761420206057889</v>
      </c>
      <c r="AI7626" s="4">
        <v>6.6937119675456389E-2</v>
      </c>
      <c r="AJ7626" s="4">
        <v>2680</v>
      </c>
      <c r="AK7626" s="4">
        <v>2375</v>
      </c>
      <c r="AL7626" s="4">
        <v>2400</v>
      </c>
      <c r="AM7626" s="8">
        <v>2.5216367652306101E-2</v>
      </c>
    </row>
    <row r="7627" spans="1:39" x14ac:dyDescent="0.3">
      <c r="A7627" s="4">
        <v>20190819</v>
      </c>
      <c r="B7627" s="4" t="s">
        <v>2458</v>
      </c>
      <c r="C7627" s="4">
        <v>22200</v>
      </c>
      <c r="D7627" s="4">
        <v>24400</v>
      </c>
      <c r="E7627" s="4">
        <v>22000</v>
      </c>
      <c r="F7627" s="4">
        <v>24400</v>
      </c>
      <c r="G7627" s="4">
        <v>2700</v>
      </c>
      <c r="H7627" s="4">
        <v>246858</v>
      </c>
      <c r="I7627" s="4">
        <v>0.12442</v>
      </c>
      <c r="J7627" s="4">
        <v>1.850502809209861</v>
      </c>
      <c r="K7627" s="4">
        <v>1.065502183406114</v>
      </c>
      <c r="L7627" s="4">
        <v>1.071585419411506</v>
      </c>
      <c r="M7627" s="4">
        <v>1.0854092526690391</v>
      </c>
      <c r="N7627" s="4">
        <v>1.048222532488454</v>
      </c>
      <c r="O7627" s="4">
        <v>1.0389241741475359</v>
      </c>
      <c r="P7627" s="4">
        <v>1.100358894379827</v>
      </c>
      <c r="Q7627" s="4">
        <v>24700</v>
      </c>
      <c r="R7627" s="4">
        <v>25150</v>
      </c>
      <c r="S7627" s="4">
        <v>23800</v>
      </c>
      <c r="T7627" s="4">
        <v>24500</v>
      </c>
      <c r="U7627" s="7">
        <v>1.2295081967213115E-2</v>
      </c>
      <c r="V7627" s="7">
        <v>3.0737704918032786E-2</v>
      </c>
      <c r="W7627" s="7">
        <v>-2.4590163934426229E-2</v>
      </c>
      <c r="X7627" s="4">
        <v>-2.0405971431639681E-2</v>
      </c>
      <c r="Y7627" s="4">
        <v>4.0983606557377051E-3</v>
      </c>
      <c r="Z7627" s="7">
        <v>1.2983606557377052E-3</v>
      </c>
      <c r="AA7627" s="7">
        <v>1.2983606557377052E-3</v>
      </c>
      <c r="AB7627" s="4">
        <v>0</v>
      </c>
      <c r="AC7627" s="4">
        <v>0</v>
      </c>
      <c r="AD7627" s="4">
        <v>9.0090090090090089E-3</v>
      </c>
      <c r="AE7627" s="4">
        <v>1.9055919224356199</v>
      </c>
      <c r="AF7627" s="4">
        <v>0.91139945374537235</v>
      </c>
      <c r="AG7627" s="4">
        <v>1.142786586352075</v>
      </c>
      <c r="AH7627" s="4">
        <v>0.2221597132440073</v>
      </c>
      <c r="AI7627" s="4">
        <v>9.90990990990991E-2</v>
      </c>
      <c r="AJ7627" s="4">
        <v>26100</v>
      </c>
      <c r="AK7627" s="4">
        <v>22700</v>
      </c>
      <c r="AL7627" s="4">
        <v>22700</v>
      </c>
      <c r="AM7627" s="8">
        <v>5.2064840951999E-3</v>
      </c>
    </row>
    <row r="7628" spans="1:39" x14ac:dyDescent="0.3">
      <c r="A7628" s="4">
        <v>20200325</v>
      </c>
      <c r="B7628" s="4" t="s">
        <v>2458</v>
      </c>
      <c r="C7628" s="4">
        <v>8580</v>
      </c>
      <c r="D7628" s="4">
        <v>8970</v>
      </c>
      <c r="E7628" s="4">
        <v>8500</v>
      </c>
      <c r="F7628" s="4">
        <v>8940</v>
      </c>
      <c r="G7628" s="4">
        <v>590</v>
      </c>
      <c r="H7628" s="4">
        <v>120478</v>
      </c>
      <c r="I7628" s="4">
        <v>7.0660000000000001E-2</v>
      </c>
      <c r="J7628" s="4">
        <v>0.84318216970442661</v>
      </c>
      <c r="K7628" s="4">
        <v>1.0814516129032259</v>
      </c>
      <c r="L7628" s="4">
        <v>1.09478324761205</v>
      </c>
      <c r="M7628" s="4">
        <v>0.95126622685677809</v>
      </c>
      <c r="N7628" s="4">
        <v>0.73209679400565042</v>
      </c>
      <c r="O7628" s="4">
        <v>0.54270624658532141</v>
      </c>
      <c r="P7628" s="4">
        <v>0.46874180750476258</v>
      </c>
      <c r="Q7628" s="4">
        <v>9200</v>
      </c>
      <c r="R7628" s="4">
        <v>10300</v>
      </c>
      <c r="S7628" s="4">
        <v>9050</v>
      </c>
      <c r="T7628" s="4">
        <v>9790</v>
      </c>
      <c r="U7628" s="7">
        <v>2.9082774049217001E-2</v>
      </c>
      <c r="V7628" s="7">
        <v>0.15212527964205816</v>
      </c>
      <c r="W7628" s="7">
        <v>1.2304250559284116E-2</v>
      </c>
      <c r="X7628" s="4">
        <v>-0.13737051140318551</v>
      </c>
      <c r="Y7628" s="4">
        <v>9.507829977628636E-2</v>
      </c>
      <c r="Z7628" s="7">
        <v>3.7200000000000004E-2</v>
      </c>
      <c r="AA7628" s="7">
        <v>2.6282774049217E-2</v>
      </c>
      <c r="AB7628" s="4">
        <v>2.7544910179640721E-2</v>
      </c>
      <c r="AC7628" s="4">
        <v>3.3557046979865771E-3</v>
      </c>
      <c r="AD7628" s="4">
        <v>9.324009324009324E-3</v>
      </c>
      <c r="AE7628" s="4">
        <v>0.85608106187647459</v>
      </c>
      <c r="AF7628" s="4">
        <v>0.44093742993829432</v>
      </c>
      <c r="AG7628" s="4">
        <v>1.175231098119768</v>
      </c>
      <c r="AH7628" s="4">
        <v>1.4169989940972281</v>
      </c>
      <c r="AI7628" s="4">
        <v>4.195804195804196E-2</v>
      </c>
      <c r="AJ7628" s="4">
        <v>10450</v>
      </c>
      <c r="AK7628" s="4">
        <v>9000</v>
      </c>
      <c r="AL7628" s="4">
        <v>9860</v>
      </c>
      <c r="AM7628" s="8">
        <v>5.2622816628226002E-2</v>
      </c>
    </row>
    <row r="7629" spans="1:39" x14ac:dyDescent="0.3">
      <c r="A7629" s="4">
        <v>20200326</v>
      </c>
      <c r="B7629" s="4" t="s">
        <v>2458</v>
      </c>
      <c r="C7629" s="4">
        <v>9200</v>
      </c>
      <c r="D7629" s="4">
        <v>10300</v>
      </c>
      <c r="E7629" s="4">
        <v>9050</v>
      </c>
      <c r="F7629" s="4">
        <v>9790</v>
      </c>
      <c r="G7629" s="4">
        <v>850</v>
      </c>
      <c r="H7629" s="4">
        <v>178421</v>
      </c>
      <c r="I7629" s="4">
        <v>9.5079999999999998E-2</v>
      </c>
      <c r="J7629" s="4">
        <v>1.2103650408484039</v>
      </c>
      <c r="K7629" s="4">
        <v>1.0845642540620379</v>
      </c>
      <c r="L7629" s="4">
        <v>1.1439588688946021</v>
      </c>
      <c r="M7629" s="4">
        <v>1.0714676589690271</v>
      </c>
      <c r="N7629" s="4">
        <v>0.82227448345372078</v>
      </c>
      <c r="O7629" s="4">
        <v>0.60029432203736255</v>
      </c>
      <c r="P7629" s="4">
        <v>0.51708429248625642</v>
      </c>
      <c r="Q7629" s="4">
        <v>10400</v>
      </c>
      <c r="R7629" s="4">
        <v>10450</v>
      </c>
      <c r="S7629" s="4">
        <v>9380</v>
      </c>
      <c r="T7629" s="4">
        <v>9690</v>
      </c>
      <c r="U7629" s="7">
        <v>6.2308478038815118E-2</v>
      </c>
      <c r="V7629" s="7">
        <v>6.741573033707865E-2</v>
      </c>
      <c r="W7629" s="7">
        <v>-4.1879468845760978E-2</v>
      </c>
      <c r="X7629" s="4">
        <v>-0.12959852175373779</v>
      </c>
      <c r="Y7629" s="4">
        <v>-1.021450459652707E-2</v>
      </c>
      <c r="Z7629" s="7">
        <v>5.9508478038815121E-2</v>
      </c>
      <c r="AA7629" s="7">
        <v>5.9508478038815121E-2</v>
      </c>
      <c r="AB7629" s="4">
        <v>2.9082774049217001E-2</v>
      </c>
      <c r="AC7629" s="4">
        <v>5.2093973442288048E-2</v>
      </c>
      <c r="AD7629" s="4">
        <v>1.630434782608696E-2</v>
      </c>
      <c r="AE7629" s="4">
        <v>1.480942578728067</v>
      </c>
      <c r="AF7629" s="4">
        <v>0.49045220039601067</v>
      </c>
      <c r="AG7629" s="4">
        <v>1.3307362928179389</v>
      </c>
      <c r="AH7629" s="4">
        <v>1.2874709932207871</v>
      </c>
      <c r="AI7629" s="4">
        <v>6.41304347826087E-2</v>
      </c>
      <c r="AJ7629" s="4">
        <v>10450</v>
      </c>
      <c r="AK7629" s="4">
        <v>9000</v>
      </c>
      <c r="AL7629" s="4">
        <v>9780</v>
      </c>
      <c r="AM7629" s="8">
        <v>2.1614460980046799E-2</v>
      </c>
    </row>
    <row r="7630" spans="1:39" x14ac:dyDescent="0.3">
      <c r="A7630" s="4">
        <v>20200406</v>
      </c>
      <c r="B7630" s="4" t="s">
        <v>2458</v>
      </c>
      <c r="C7630" s="4">
        <v>10350</v>
      </c>
      <c r="D7630" s="4">
        <v>11250</v>
      </c>
      <c r="E7630" s="4">
        <v>10350</v>
      </c>
      <c r="F7630" s="4">
        <v>11250</v>
      </c>
      <c r="G7630" s="4">
        <v>1100</v>
      </c>
      <c r="H7630" s="4">
        <v>155682</v>
      </c>
      <c r="I7630" s="4">
        <v>0.10836999999999999</v>
      </c>
      <c r="J7630" s="4">
        <v>1.3819090124732369</v>
      </c>
      <c r="K7630" s="4">
        <v>1.082424631173829</v>
      </c>
      <c r="L7630" s="4">
        <v>1.10489098408957</v>
      </c>
      <c r="M7630" s="4">
        <v>1.157169306727011</v>
      </c>
      <c r="N7630" s="4">
        <v>1.117124273869222</v>
      </c>
      <c r="O7630" s="4">
        <v>0.74073261198779716</v>
      </c>
      <c r="P7630" s="4">
        <v>0.62415911896472809</v>
      </c>
      <c r="Q7630" s="4">
        <v>11500</v>
      </c>
      <c r="R7630" s="4">
        <v>12100</v>
      </c>
      <c r="S7630" s="4">
        <v>11400</v>
      </c>
      <c r="T7630" s="4">
        <v>11850</v>
      </c>
      <c r="U7630" s="7">
        <v>2.2222222222222223E-2</v>
      </c>
      <c r="V7630" s="7">
        <v>7.5555555555555556E-2</v>
      </c>
      <c r="W7630" s="7">
        <v>1.3333333333333334E-2</v>
      </c>
      <c r="X7630" s="4">
        <v>-9.6370587359118215E-2</v>
      </c>
      <c r="Y7630" s="4">
        <v>5.3333333333333337E-2</v>
      </c>
      <c r="Z7630" s="7">
        <v>3.7200000000000004E-2</v>
      </c>
      <c r="AA7630" s="7">
        <v>1.9422222222222223E-2</v>
      </c>
      <c r="AB7630" s="4">
        <v>1.970443349753695E-2</v>
      </c>
      <c r="AC7630" s="4">
        <v>0</v>
      </c>
      <c r="AD7630" s="4">
        <v>0</v>
      </c>
      <c r="AE7630" s="4">
        <v>1.7806677418247949</v>
      </c>
      <c r="AF7630" s="4">
        <v>0.6508303477599755</v>
      </c>
      <c r="AG7630" s="4">
        <v>1.71623247707244</v>
      </c>
      <c r="AH7630" s="4">
        <v>0.95382708109081249</v>
      </c>
      <c r="AI7630" s="4">
        <v>8.6956521739130432E-2</v>
      </c>
      <c r="AJ7630" s="4">
        <v>13000</v>
      </c>
      <c r="AK7630" s="4">
        <v>11400</v>
      </c>
      <c r="AL7630" s="4">
        <v>12000</v>
      </c>
      <c r="AM7630" s="8">
        <v>4.2233119609059101E-2</v>
      </c>
    </row>
    <row r="7631" spans="1:39" x14ac:dyDescent="0.3">
      <c r="A7631" s="4">
        <v>20200406</v>
      </c>
      <c r="B7631" s="4" t="s">
        <v>2459</v>
      </c>
      <c r="C7631" s="4">
        <v>16000</v>
      </c>
      <c r="D7631" s="4">
        <v>17150</v>
      </c>
      <c r="E7631" s="4">
        <v>15600</v>
      </c>
      <c r="F7631" s="4">
        <v>16900</v>
      </c>
      <c r="G7631" s="4">
        <v>1300</v>
      </c>
      <c r="H7631" s="4">
        <v>243411</v>
      </c>
      <c r="I7631" s="4">
        <v>8.3330000000000001E-2</v>
      </c>
      <c r="J7631" s="4">
        <v>1.3753315987083541</v>
      </c>
      <c r="K7631" s="4">
        <v>1.074152542372881</v>
      </c>
      <c r="L7631" s="4">
        <v>1.1229235880398669</v>
      </c>
      <c r="M7631" s="4">
        <v>1.219776254059906</v>
      </c>
      <c r="N7631" s="4">
        <v>1.2856110456049601</v>
      </c>
      <c r="O7631" s="4">
        <v>1.069834671505892</v>
      </c>
      <c r="P7631" s="4">
        <v>1.0523257020693659</v>
      </c>
      <c r="Q7631" s="4">
        <v>17450</v>
      </c>
      <c r="R7631" s="4">
        <v>17700</v>
      </c>
      <c r="S7631" s="4">
        <v>16200</v>
      </c>
      <c r="T7631" s="4">
        <v>17000</v>
      </c>
      <c r="U7631" s="7">
        <v>3.2544378698224852E-2</v>
      </c>
      <c r="V7631" s="7">
        <v>4.7337278106508875E-2</v>
      </c>
      <c r="W7631" s="7">
        <v>-4.142011834319527E-2</v>
      </c>
      <c r="X7631" s="4">
        <v>-4.4882279106918582E-2</v>
      </c>
      <c r="Y7631" s="4">
        <v>5.9171597633136093E-3</v>
      </c>
      <c r="Z7631" s="7">
        <v>3.7200000000000004E-2</v>
      </c>
      <c r="AA7631" s="7">
        <v>2.9744378698224851E-2</v>
      </c>
      <c r="AB7631" s="4">
        <v>2.564102564102564E-2</v>
      </c>
      <c r="AC7631" s="4">
        <v>1.4792899408284019E-2</v>
      </c>
      <c r="AD7631" s="4">
        <v>2.5000000000000001E-2</v>
      </c>
      <c r="AE7631" s="4">
        <v>1.446782332697349</v>
      </c>
      <c r="AF7631" s="4">
        <v>0.88254879262353669</v>
      </c>
      <c r="AG7631" s="4">
        <v>1.705649259348941</v>
      </c>
      <c r="AH7631" s="4">
        <v>0.54679482141888192</v>
      </c>
      <c r="AI7631" s="4">
        <v>5.6250000000000001E-2</v>
      </c>
      <c r="AJ7631" s="4">
        <v>17700</v>
      </c>
      <c r="AK7631" s="4">
        <v>16150</v>
      </c>
      <c r="AL7631" s="4">
        <v>16500</v>
      </c>
      <c r="AM7631" s="8">
        <v>4.2233119609059101E-2</v>
      </c>
    </row>
    <row r="7632" spans="1:39" x14ac:dyDescent="0.3">
      <c r="A7632" s="4">
        <v>20200429</v>
      </c>
      <c r="B7632" s="4" t="s">
        <v>2459</v>
      </c>
      <c r="C7632" s="4">
        <v>18000</v>
      </c>
      <c r="D7632" s="4">
        <v>19200</v>
      </c>
      <c r="E7632" s="4">
        <v>17700</v>
      </c>
      <c r="F7632" s="4">
        <v>19050</v>
      </c>
      <c r="G7632" s="4">
        <v>1400</v>
      </c>
      <c r="H7632" s="4">
        <v>364589</v>
      </c>
      <c r="I7632" s="4">
        <v>7.9320000000000002E-2</v>
      </c>
      <c r="J7632" s="4">
        <v>2.61716397393094</v>
      </c>
      <c r="K7632" s="4">
        <v>1.052486187845304</v>
      </c>
      <c r="L7632" s="4">
        <v>1.0612813370473539</v>
      </c>
      <c r="M7632" s="4">
        <v>1.0932568149210899</v>
      </c>
      <c r="N7632" s="4">
        <v>1.133422579205712</v>
      </c>
      <c r="O7632" s="4">
        <v>1.1935965580977641</v>
      </c>
      <c r="P7632" s="4">
        <v>1.185340357572489</v>
      </c>
      <c r="Q7632" s="4">
        <v>18550</v>
      </c>
      <c r="R7632" s="4">
        <v>19500</v>
      </c>
      <c r="S7632" s="4">
        <v>18050</v>
      </c>
      <c r="T7632" s="4">
        <v>18600</v>
      </c>
      <c r="U7632" s="7">
        <v>-2.6246719160104987E-2</v>
      </c>
      <c r="V7632" s="7">
        <v>2.3622047244094488E-2</v>
      </c>
      <c r="W7632" s="7">
        <v>-5.2493438320209973E-2</v>
      </c>
      <c r="X7632" s="4">
        <v>5.6373642719024238E-2</v>
      </c>
      <c r="Y7632" s="4">
        <v>-2.3622047244094491E-2</v>
      </c>
      <c r="Z7632" s="7">
        <v>-2.6422047244094492E-2</v>
      </c>
      <c r="AA7632" s="7">
        <v>-2.6422047244094492E-2</v>
      </c>
      <c r="AB7632" s="4">
        <v>5.5865921787709499E-3</v>
      </c>
      <c r="AC7632" s="4">
        <v>7.874015748031496E-3</v>
      </c>
      <c r="AD7632" s="4">
        <v>1.666666666666667E-2</v>
      </c>
      <c r="AE7632" s="4">
        <v>3.986191137399822</v>
      </c>
      <c r="AF7632" s="4">
        <v>0.96458958994859612</v>
      </c>
      <c r="AG7632" s="4">
        <v>1.782372522520014</v>
      </c>
      <c r="AH7632" s="4">
        <v>0.47566039639392449</v>
      </c>
      <c r="AI7632" s="4">
        <v>5.8333333333333327E-2</v>
      </c>
      <c r="AJ7632" s="4">
        <v>20350</v>
      </c>
      <c r="AK7632" s="4">
        <v>18050</v>
      </c>
      <c r="AL7632" s="4">
        <v>19900</v>
      </c>
      <c r="AM7632" s="8">
        <v>3.87638972972497E-4</v>
      </c>
    </row>
    <row r="7633" spans="1:39" x14ac:dyDescent="0.3">
      <c r="A7633" s="4">
        <v>20200603</v>
      </c>
      <c r="B7633" s="4" t="s">
        <v>2459</v>
      </c>
      <c r="C7633" s="4">
        <v>19750</v>
      </c>
      <c r="D7633" s="4">
        <v>21850</v>
      </c>
      <c r="E7633" s="4">
        <v>19200</v>
      </c>
      <c r="F7633" s="4">
        <v>21300</v>
      </c>
      <c r="G7633" s="4">
        <v>1550</v>
      </c>
      <c r="H7633" s="4">
        <v>454640</v>
      </c>
      <c r="I7633" s="4">
        <v>7.8479999999999994E-2</v>
      </c>
      <c r="J7633" s="4">
        <v>3.7250429333647959</v>
      </c>
      <c r="K7633" s="4">
        <v>1.057071960297767</v>
      </c>
      <c r="L7633" s="4">
        <v>1.103055411703781</v>
      </c>
      <c r="M7633" s="4">
        <v>1.1263881544156531</v>
      </c>
      <c r="N7633" s="4">
        <v>1.1024844720496889</v>
      </c>
      <c r="O7633" s="4">
        <v>1.280484139230107</v>
      </c>
      <c r="P7633" s="4">
        <v>1.2831582963513319</v>
      </c>
      <c r="Q7633" s="4">
        <v>21350</v>
      </c>
      <c r="R7633" s="4">
        <v>21950</v>
      </c>
      <c r="S7633" s="4">
        <v>20600</v>
      </c>
      <c r="T7633" s="4">
        <v>21650</v>
      </c>
      <c r="U7633" s="7">
        <v>2.3474178403755869E-3</v>
      </c>
      <c r="V7633" s="7">
        <v>3.0516431924882629E-2</v>
      </c>
      <c r="W7633" s="7">
        <v>-3.2863849765258218E-2</v>
      </c>
      <c r="X7633" s="4">
        <v>1.0740165631470171E-2</v>
      </c>
      <c r="Y7633" s="4">
        <v>1.6431924882629109E-2</v>
      </c>
      <c r="Z7633" s="7">
        <v>1.3631924882629109E-2</v>
      </c>
      <c r="AA7633" s="7">
        <v>1.3631924882629109E-2</v>
      </c>
      <c r="AB7633" s="4">
        <v>0</v>
      </c>
      <c r="AC7633" s="4">
        <v>2.582159624413146E-2</v>
      </c>
      <c r="AD7633" s="4">
        <v>2.7848101265822781E-2</v>
      </c>
      <c r="AE7633" s="4">
        <v>3.7587532553428962</v>
      </c>
      <c r="AF7633" s="4">
        <v>1.0250992885483521</v>
      </c>
      <c r="AG7633" s="4">
        <v>1.2622328231504889</v>
      </c>
      <c r="AH7633" s="4">
        <v>0.18326839363710981</v>
      </c>
      <c r="AI7633" s="4">
        <v>7.848101265822785E-2</v>
      </c>
      <c r="AJ7633" s="4">
        <v>24000</v>
      </c>
      <c r="AK7633" s="4">
        <v>20600</v>
      </c>
      <c r="AL7633" s="4">
        <v>22000</v>
      </c>
      <c r="AM7633" s="8">
        <v>-7.9614840225610099E-3</v>
      </c>
    </row>
    <row r="7634" spans="1:39" x14ac:dyDescent="0.3">
      <c r="A7634" s="4">
        <v>20200608</v>
      </c>
      <c r="B7634" s="4" t="s">
        <v>2459</v>
      </c>
      <c r="C7634" s="4">
        <v>22000</v>
      </c>
      <c r="D7634" s="4">
        <v>24000</v>
      </c>
      <c r="E7634" s="4">
        <v>21650</v>
      </c>
      <c r="F7634" s="4">
        <v>23500</v>
      </c>
      <c r="G7634" s="4">
        <v>1850</v>
      </c>
      <c r="H7634" s="4">
        <v>230070</v>
      </c>
      <c r="I7634" s="4">
        <v>8.5449999999999998E-2</v>
      </c>
      <c r="J7634" s="4">
        <v>1.550305586814283</v>
      </c>
      <c r="K7634" s="4">
        <v>1.0553892215568861</v>
      </c>
      <c r="L7634" s="4">
        <v>1.0894761242466391</v>
      </c>
      <c r="M7634" s="4">
        <v>1.1741194104421679</v>
      </c>
      <c r="N7634" s="4">
        <v>1.1933477212136601</v>
      </c>
      <c r="O7634" s="4">
        <v>1.392372563348014</v>
      </c>
      <c r="P7634" s="4">
        <v>1.4016879902180071</v>
      </c>
      <c r="Q7634" s="4">
        <v>23050</v>
      </c>
      <c r="R7634" s="4">
        <v>23500</v>
      </c>
      <c r="S7634" s="4">
        <v>21800</v>
      </c>
      <c r="T7634" s="4">
        <v>22150</v>
      </c>
      <c r="U7634" s="7">
        <v>-1.9148936170212766E-2</v>
      </c>
      <c r="V7634" s="7">
        <v>0</v>
      </c>
      <c r="W7634" s="7">
        <v>-7.2340425531914887E-2</v>
      </c>
      <c r="X7634" s="4">
        <v>2.4247810079979872E-2</v>
      </c>
      <c r="Y7634" s="4">
        <v>-5.7446808510638298E-2</v>
      </c>
      <c r="Z7634" s="7">
        <v>-6.0246808510638294E-2</v>
      </c>
      <c r="AA7634" s="7">
        <v>-6.0246808510638294E-2</v>
      </c>
      <c r="AB7634" s="4">
        <v>1.6166281755196309E-2</v>
      </c>
      <c r="AC7634" s="4">
        <v>2.1276595744680851E-2</v>
      </c>
      <c r="AD7634" s="4">
        <v>1.5909090909090911E-2</v>
      </c>
      <c r="AE7634" s="4">
        <v>2.8744018690421158</v>
      </c>
      <c r="AF7634" s="4">
        <v>1.0793314600119339</v>
      </c>
      <c r="AG7634" s="4">
        <v>1.386927380097988</v>
      </c>
      <c r="AH7634" s="4">
        <v>0.20548116196415039</v>
      </c>
      <c r="AI7634" s="4">
        <v>6.8181818181818177E-2</v>
      </c>
      <c r="AJ7634" s="4">
        <v>23500</v>
      </c>
      <c r="AK7634" s="4">
        <v>19800</v>
      </c>
      <c r="AL7634" s="4">
        <v>19800</v>
      </c>
      <c r="AM7634" s="8">
        <v>4.9779131848586098E-3</v>
      </c>
    </row>
    <row r="7635" spans="1:39" x14ac:dyDescent="0.3">
      <c r="A7635" s="4">
        <v>20200720</v>
      </c>
      <c r="B7635" s="4" t="s">
        <v>2459</v>
      </c>
      <c r="C7635" s="4">
        <v>21200</v>
      </c>
      <c r="D7635" s="4">
        <v>22200</v>
      </c>
      <c r="E7635" s="4">
        <v>20300</v>
      </c>
      <c r="F7635" s="4">
        <v>21750</v>
      </c>
      <c r="G7635" s="4">
        <v>1850</v>
      </c>
      <c r="H7635" s="4">
        <v>600095</v>
      </c>
      <c r="I7635" s="4">
        <v>9.2960000000000001E-2</v>
      </c>
      <c r="J7635" s="4">
        <v>5.4322577958663443</v>
      </c>
      <c r="K7635" s="4">
        <v>1.0705496308449549</v>
      </c>
      <c r="L7635" s="4">
        <v>1.086413586413586</v>
      </c>
      <c r="M7635" s="4">
        <v>1.0918674698795181</v>
      </c>
      <c r="N7635" s="4">
        <v>1.0950283196979229</v>
      </c>
      <c r="O7635" s="4">
        <v>1.095947931975646</v>
      </c>
      <c r="P7635" s="4">
        <v>1.2174870321304621</v>
      </c>
      <c r="Q7635" s="4">
        <v>22200</v>
      </c>
      <c r="R7635" s="4">
        <v>22550</v>
      </c>
      <c r="S7635" s="4">
        <v>20650</v>
      </c>
      <c r="T7635" s="4">
        <v>21000</v>
      </c>
      <c r="U7635" s="7">
        <v>2.0689655172413793E-2</v>
      </c>
      <c r="V7635" s="7">
        <v>3.6781609195402298E-2</v>
      </c>
      <c r="W7635" s="7">
        <v>-5.057471264367816E-2</v>
      </c>
      <c r="X7635" s="4">
        <v>-1.0698552548772821E-2</v>
      </c>
      <c r="Y7635" s="4">
        <v>-3.4482758620689648E-2</v>
      </c>
      <c r="Z7635" s="7">
        <v>-3.7282758620689645E-2</v>
      </c>
      <c r="AA7635" s="7">
        <v>1.7889655172413792E-2</v>
      </c>
      <c r="AB7635" s="4">
        <v>6.5326633165829151E-2</v>
      </c>
      <c r="AC7635" s="4">
        <v>2.0689655172413789E-2</v>
      </c>
      <c r="AD7635" s="4">
        <v>4.2452830188679243E-2</v>
      </c>
      <c r="AE7635" s="4">
        <v>6.9126608379122461</v>
      </c>
      <c r="AF7635" s="4">
        <v>0.9924198139818865</v>
      </c>
      <c r="AG7635" s="4">
        <v>1.15996669583231</v>
      </c>
      <c r="AH7635" s="4">
        <v>0.14554436746679431</v>
      </c>
      <c r="AI7635" s="4">
        <v>2.5943396226415099E-2</v>
      </c>
      <c r="AJ7635" s="4">
        <v>22550</v>
      </c>
      <c r="AK7635" s="4">
        <v>20650</v>
      </c>
      <c r="AL7635" s="4">
        <v>22250</v>
      </c>
      <c r="AM7635" s="8">
        <v>-1.6087433353722299E-3</v>
      </c>
    </row>
    <row r="7636" spans="1:39" x14ac:dyDescent="0.3">
      <c r="A7636" s="4">
        <v>20191212</v>
      </c>
      <c r="B7636" s="4" t="s">
        <v>2460</v>
      </c>
      <c r="C7636" s="4">
        <v>1740</v>
      </c>
      <c r="D7636" s="4">
        <v>2180</v>
      </c>
      <c r="E7636" s="4">
        <v>1735</v>
      </c>
      <c r="F7636" s="4">
        <v>1900</v>
      </c>
      <c r="G7636" s="4">
        <v>175</v>
      </c>
      <c r="H7636" s="4">
        <v>5602112</v>
      </c>
      <c r="I7636" s="4">
        <v>0.10145</v>
      </c>
      <c r="J7636" s="4">
        <v>8.5914794839203594</v>
      </c>
      <c r="K7636" s="4">
        <v>1.068416119962512</v>
      </c>
      <c r="L7636" s="4">
        <v>1.071025930101466</v>
      </c>
      <c r="M7636" s="4">
        <v>1.05643591882124</v>
      </c>
      <c r="N7636" s="4">
        <v>1.033451183029644</v>
      </c>
      <c r="O7636" s="4">
        <v>0.93454113210640655</v>
      </c>
      <c r="P7636" s="4">
        <v>0.79108983033204949</v>
      </c>
      <c r="Q7636" s="4">
        <v>1910</v>
      </c>
      <c r="R7636" s="4">
        <v>1940</v>
      </c>
      <c r="S7636" s="4">
        <v>1865</v>
      </c>
      <c r="T7636" s="4">
        <v>1935</v>
      </c>
      <c r="U7636" s="7">
        <v>5.263157894736842E-3</v>
      </c>
      <c r="V7636" s="7">
        <v>2.1052631578947368E-2</v>
      </c>
      <c r="W7636" s="7">
        <v>-1.8421052631578946E-2</v>
      </c>
      <c r="X7636" s="4">
        <v>-3.1275496328528572E-2</v>
      </c>
      <c r="Y7636" s="4">
        <v>1.8421052631578949E-2</v>
      </c>
      <c r="Z7636" s="7">
        <v>1.5621052631578949E-2</v>
      </c>
      <c r="AA7636" s="7">
        <v>1.5621052631578949E-2</v>
      </c>
      <c r="AB7636" s="4">
        <v>8.6956521739130436E-3</v>
      </c>
      <c r="AC7636" s="4">
        <v>0.14736842105263159</v>
      </c>
      <c r="AD7636" s="4">
        <v>2.873563218390805E-3</v>
      </c>
      <c r="AE7636" s="4">
        <v>44.655066040668622</v>
      </c>
      <c r="AF7636" s="4">
        <v>0.88822863639106964</v>
      </c>
      <c r="AG7636" s="4">
        <v>1.121664518773962</v>
      </c>
      <c r="AH7636" s="4">
        <v>0.23430408539360209</v>
      </c>
      <c r="AI7636" s="4">
        <v>9.1954022988505746E-2</v>
      </c>
      <c r="AJ7636" s="4">
        <v>2075</v>
      </c>
      <c r="AK7636" s="4">
        <v>1865</v>
      </c>
      <c r="AL7636" s="4">
        <v>1925</v>
      </c>
      <c r="AM7636" s="8">
        <v>1.24139683559227E-2</v>
      </c>
    </row>
    <row r="7637" spans="1:39" x14ac:dyDescent="0.3">
      <c r="A7637" s="4">
        <v>20200110</v>
      </c>
      <c r="B7637" s="4" t="s">
        <v>2460</v>
      </c>
      <c r="C7637" s="4">
        <v>2220</v>
      </c>
      <c r="D7637" s="4">
        <v>2385</v>
      </c>
      <c r="E7637" s="4">
        <v>2215</v>
      </c>
      <c r="F7637" s="4">
        <v>2355</v>
      </c>
      <c r="G7637" s="4">
        <v>160</v>
      </c>
      <c r="H7637" s="4">
        <v>1224250</v>
      </c>
      <c r="I7637" s="4">
        <v>7.2889999999999996E-2</v>
      </c>
      <c r="J7637" s="4">
        <v>2.6958739310917661</v>
      </c>
      <c r="K7637" s="4">
        <v>1.0592203898050969</v>
      </c>
      <c r="L7637" s="4">
        <v>1.081267217630854</v>
      </c>
      <c r="M7637" s="4">
        <v>1.132483770137052</v>
      </c>
      <c r="N7637" s="4">
        <v>1.1770586030238659</v>
      </c>
      <c r="O7637" s="4">
        <v>1.1919021509911429</v>
      </c>
      <c r="P7637" s="4">
        <v>1.0777209976355731</v>
      </c>
      <c r="Q7637" s="4">
        <v>2350</v>
      </c>
      <c r="R7637" s="4">
        <v>2390</v>
      </c>
      <c r="S7637" s="4">
        <v>2285</v>
      </c>
      <c r="T7637" s="4">
        <v>2300</v>
      </c>
      <c r="U7637" s="7">
        <v>-2.1231422505307855E-3</v>
      </c>
      <c r="V7637" s="7">
        <v>1.4861995753715499E-2</v>
      </c>
      <c r="W7637" s="7">
        <v>-2.9723991507430998E-2</v>
      </c>
      <c r="X7637" s="4">
        <v>4.5357990753467338E-2</v>
      </c>
      <c r="Y7637" s="4">
        <v>-2.3354564755838639E-2</v>
      </c>
      <c r="Z7637" s="7">
        <v>-2.615456475583864E-2</v>
      </c>
      <c r="AA7637" s="7">
        <v>-2.615456475583864E-2</v>
      </c>
      <c r="AB7637" s="4">
        <v>1.138952164009112E-2</v>
      </c>
      <c r="AC7637" s="4">
        <v>1.2738853503184711E-2</v>
      </c>
      <c r="AD7637" s="4">
        <v>2.2522522522522518E-3</v>
      </c>
      <c r="AE7637" s="4">
        <v>4.042723922490655</v>
      </c>
      <c r="AF7637" s="4">
        <v>1.071100408388002</v>
      </c>
      <c r="AG7637" s="4">
        <v>1.408779371778718</v>
      </c>
      <c r="AH7637" s="4">
        <v>0.2237849300480918</v>
      </c>
      <c r="AI7637" s="4">
        <v>6.0810810810810807E-2</v>
      </c>
      <c r="AJ7637" s="4">
        <v>2730</v>
      </c>
      <c r="AK7637" s="4">
        <v>2060</v>
      </c>
      <c r="AL7637" s="4">
        <v>2620</v>
      </c>
      <c r="AM7637" s="8">
        <v>1.04190120743025E-2</v>
      </c>
    </row>
    <row r="7638" spans="1:39" x14ac:dyDescent="0.3">
      <c r="A7638" s="4">
        <v>20200122</v>
      </c>
      <c r="B7638" s="4" t="s">
        <v>2460</v>
      </c>
      <c r="C7638" s="4">
        <v>2715</v>
      </c>
      <c r="D7638" s="4">
        <v>3125</v>
      </c>
      <c r="E7638" s="4">
        <v>2695</v>
      </c>
      <c r="F7638" s="4">
        <v>2965</v>
      </c>
      <c r="G7638" s="4">
        <v>285</v>
      </c>
      <c r="H7638" s="4">
        <v>6856721</v>
      </c>
      <c r="I7638" s="4">
        <v>0.10634</v>
      </c>
      <c r="J7638" s="4">
        <v>2.8565881093108318</v>
      </c>
      <c r="K7638" s="4">
        <v>1.072979493365501</v>
      </c>
      <c r="L7638" s="4">
        <v>1.0989621942179391</v>
      </c>
      <c r="M7638" s="4">
        <v>1.199191102123357</v>
      </c>
      <c r="N7638" s="4">
        <v>1.324843610366399</v>
      </c>
      <c r="O7638" s="4">
        <v>1.454203621204071</v>
      </c>
      <c r="P7638" s="4">
        <v>1.3796847431994881</v>
      </c>
      <c r="Q7638" s="4">
        <v>2965</v>
      </c>
      <c r="R7638" s="4">
        <v>3030</v>
      </c>
      <c r="S7638" s="4">
        <v>2860</v>
      </c>
      <c r="T7638" s="4">
        <v>2965</v>
      </c>
      <c r="U7638" s="7">
        <v>0</v>
      </c>
      <c r="V7638" s="7">
        <v>2.1922428330522766E-2</v>
      </c>
      <c r="W7638" s="7">
        <v>-3.5413153456998317E-2</v>
      </c>
      <c r="X7638" s="4">
        <v>6.8029490616621988E-2</v>
      </c>
      <c r="Y7638" s="4">
        <v>0</v>
      </c>
      <c r="Z7638" s="7">
        <v>-2.8E-3</v>
      </c>
      <c r="AA7638" s="7">
        <v>-2.8E-3</v>
      </c>
      <c r="AB7638" s="4">
        <v>1.3059701492537309E-2</v>
      </c>
      <c r="AC7638" s="4">
        <v>5.3962900505902189E-2</v>
      </c>
      <c r="AD7638" s="4">
        <v>7.3664825046040518E-3</v>
      </c>
      <c r="AE7638" s="4">
        <v>6.6540196008978496</v>
      </c>
      <c r="AF7638" s="4">
        <v>1.1111212023835899</v>
      </c>
      <c r="AG7638" s="4">
        <v>1.883507264556272</v>
      </c>
      <c r="AH7638" s="4">
        <v>0.36906740720554948</v>
      </c>
      <c r="AI7638" s="4">
        <v>9.2081031307550645E-2</v>
      </c>
      <c r="AJ7638" s="4">
        <v>3120</v>
      </c>
      <c r="AK7638" s="4">
        <v>2710</v>
      </c>
      <c r="AL7638" s="4">
        <v>2895</v>
      </c>
      <c r="AM7638" s="8">
        <v>1.7338732830218299E-2</v>
      </c>
    </row>
    <row r="7639" spans="1:39" x14ac:dyDescent="0.3">
      <c r="A7639" s="4">
        <v>20200213</v>
      </c>
      <c r="B7639" s="4" t="s">
        <v>2460</v>
      </c>
      <c r="C7639" s="4">
        <v>2915</v>
      </c>
      <c r="D7639" s="4">
        <v>3170</v>
      </c>
      <c r="E7639" s="4">
        <v>2900</v>
      </c>
      <c r="F7639" s="4">
        <v>3135</v>
      </c>
      <c r="G7639" s="4">
        <v>265</v>
      </c>
      <c r="H7639" s="4">
        <v>3318492</v>
      </c>
      <c r="I7639" s="4">
        <v>9.2329999999999995E-2</v>
      </c>
      <c r="J7639" s="4">
        <v>3.7391581335871411</v>
      </c>
      <c r="K7639" s="4">
        <v>1.0705748434832101</v>
      </c>
      <c r="L7639" s="4">
        <v>1.0915738161559889</v>
      </c>
      <c r="M7639" s="4">
        <v>1.097304865243262</v>
      </c>
      <c r="N7639" s="4">
        <v>1.122047244094488</v>
      </c>
      <c r="O7639" s="4">
        <v>1.409147095179234</v>
      </c>
      <c r="P7639" s="4">
        <v>1.4271352971301761</v>
      </c>
      <c r="Q7639" s="4">
        <v>3080</v>
      </c>
      <c r="R7639" s="4">
        <v>3150</v>
      </c>
      <c r="S7639" s="4">
        <v>3030</v>
      </c>
      <c r="T7639" s="4">
        <v>3130</v>
      </c>
      <c r="U7639" s="7">
        <v>-1.7543859649122806E-2</v>
      </c>
      <c r="V7639" s="7">
        <v>4.7846889952153108E-3</v>
      </c>
      <c r="W7639" s="7">
        <v>-3.3492822966507178E-2</v>
      </c>
      <c r="X7639" s="4">
        <v>4.6617752326413742E-2</v>
      </c>
      <c r="Y7639" s="4">
        <v>-1.594896331738437E-3</v>
      </c>
      <c r="Z7639" s="7">
        <v>-4.3948963317384368E-3</v>
      </c>
      <c r="AA7639" s="7">
        <v>-4.3948963317384368E-3</v>
      </c>
      <c r="AB7639" s="4">
        <v>1.5679442508710801E-2</v>
      </c>
      <c r="AC7639" s="4">
        <v>1.1164274322169061E-2</v>
      </c>
      <c r="AD7639" s="4">
        <v>5.1457975986277877E-3</v>
      </c>
      <c r="AE7639" s="4">
        <v>9.4542046170019383</v>
      </c>
      <c r="AF7639" s="4">
        <v>0.98007662601164591</v>
      </c>
      <c r="AG7639" s="4">
        <v>1.6014476068467229</v>
      </c>
      <c r="AH7639" s="4">
        <v>0.39589334425934269</v>
      </c>
      <c r="AI7639" s="4">
        <v>7.5471698113207544E-2</v>
      </c>
      <c r="AJ7639" s="4">
        <v>3790</v>
      </c>
      <c r="AK7639" s="4">
        <v>3030</v>
      </c>
      <c r="AL7639" s="4">
        <v>3450</v>
      </c>
      <c r="AM7639" s="8">
        <v>1.4856027653474999E-3</v>
      </c>
    </row>
    <row r="7640" spans="1:39" x14ac:dyDescent="0.3">
      <c r="A7640" s="4">
        <v>20200219</v>
      </c>
      <c r="B7640" s="4" t="s">
        <v>2460</v>
      </c>
      <c r="C7640" s="4">
        <v>3270</v>
      </c>
      <c r="D7640" s="4">
        <v>3790</v>
      </c>
      <c r="E7640" s="4">
        <v>3060</v>
      </c>
      <c r="F7640" s="4">
        <v>3495</v>
      </c>
      <c r="G7640" s="4">
        <v>230</v>
      </c>
      <c r="H7640" s="4">
        <v>2706375</v>
      </c>
      <c r="I7640" s="4">
        <v>7.0440000000000003E-2</v>
      </c>
      <c r="J7640" s="4">
        <v>2.3380393461861031</v>
      </c>
      <c r="K7640" s="4">
        <v>1.0485</v>
      </c>
      <c r="L7640" s="4">
        <v>1.0743928681217341</v>
      </c>
      <c r="M7640" s="4">
        <v>1.152324431256182</v>
      </c>
      <c r="N7640" s="4">
        <v>1.1862537123462029</v>
      </c>
      <c r="O7640" s="4">
        <v>1.5096105391980419</v>
      </c>
      <c r="P7640" s="4">
        <v>1.567997009066268</v>
      </c>
      <c r="Q7640" s="4">
        <v>3440</v>
      </c>
      <c r="R7640" s="4">
        <v>3555</v>
      </c>
      <c r="S7640" s="4">
        <v>3400</v>
      </c>
      <c r="T7640" s="4">
        <v>3450</v>
      </c>
      <c r="U7640" s="7">
        <v>-1.5736766809728183E-2</v>
      </c>
      <c r="V7640" s="7">
        <v>1.7167381974248927E-2</v>
      </c>
      <c r="W7640" s="7">
        <v>-2.7181688125894134E-2</v>
      </c>
      <c r="X7640" s="4">
        <v>5.1675859142978509E-2</v>
      </c>
      <c r="Y7640" s="4">
        <v>-1.28755364806867E-2</v>
      </c>
      <c r="Z7640" s="7">
        <v>-1.5675536480686699E-2</v>
      </c>
      <c r="AA7640" s="7">
        <v>-1.5675536480686699E-2</v>
      </c>
      <c r="AB7640" s="4">
        <v>1.5313935681470141E-3</v>
      </c>
      <c r="AC7640" s="4">
        <v>8.4406294706723894E-2</v>
      </c>
      <c r="AD7640" s="4">
        <v>6.4220183486238536E-2</v>
      </c>
      <c r="AE7640" s="4">
        <v>2.801595632352393</v>
      </c>
      <c r="AF7640" s="4">
        <v>1.0361185366312251</v>
      </c>
      <c r="AG7640" s="4">
        <v>1.6544374839686311</v>
      </c>
      <c r="AH7640" s="4">
        <v>0.36070548821086917</v>
      </c>
      <c r="AI7640" s="4">
        <v>6.8807339449541288E-2</v>
      </c>
      <c r="AJ7640" s="4">
        <v>3870</v>
      </c>
      <c r="AK7640" s="4">
        <v>3115</v>
      </c>
      <c r="AL7640" s="4">
        <v>3860</v>
      </c>
      <c r="AM7640" s="8">
        <v>2.7235985687212999E-3</v>
      </c>
    </row>
    <row r="7641" spans="1:39" x14ac:dyDescent="0.3">
      <c r="A7641" s="4">
        <v>20200305</v>
      </c>
      <c r="B7641" s="4" t="s">
        <v>2460</v>
      </c>
      <c r="C7641" s="4">
        <v>3275</v>
      </c>
      <c r="D7641" s="4">
        <v>3525</v>
      </c>
      <c r="E7641" s="4">
        <v>3265</v>
      </c>
      <c r="F7641" s="4">
        <v>3495</v>
      </c>
      <c r="G7641" s="4">
        <v>235</v>
      </c>
      <c r="H7641" s="4">
        <v>1019753</v>
      </c>
      <c r="I7641" s="4">
        <v>7.2090000000000001E-2</v>
      </c>
      <c r="J7641" s="4">
        <v>0.94079664183407519</v>
      </c>
      <c r="K7641" s="4">
        <v>1.0490245122561279</v>
      </c>
      <c r="L7641" s="4">
        <v>1.0549351041352251</v>
      </c>
      <c r="M7641" s="4">
        <v>1.009532062391681</v>
      </c>
      <c r="N7641" s="4">
        <v>1.066198901769372</v>
      </c>
      <c r="O7641" s="4">
        <v>1.337500398635074</v>
      </c>
      <c r="P7641" s="4">
        <v>1.492712615450323</v>
      </c>
      <c r="Q7641" s="4">
        <v>3390</v>
      </c>
      <c r="R7641" s="4">
        <v>3545</v>
      </c>
      <c r="S7641" s="4">
        <v>3320</v>
      </c>
      <c r="T7641" s="4">
        <v>3400</v>
      </c>
      <c r="U7641" s="7">
        <v>-3.0042918454935622E-2</v>
      </c>
      <c r="V7641" s="7">
        <v>1.4306151645207439E-2</v>
      </c>
      <c r="W7641" s="7">
        <v>-5.007153075822604E-2</v>
      </c>
      <c r="X7641" s="4">
        <v>3.0964002440512371E-2</v>
      </c>
      <c r="Y7641" s="4">
        <v>-2.7181688125894131E-2</v>
      </c>
      <c r="Z7641" s="7">
        <v>-2.9981688125894131E-2</v>
      </c>
      <c r="AA7641" s="7">
        <v>-2.9981688125894131E-2</v>
      </c>
      <c r="AB7641" s="4">
        <v>4.601226993865031E-3</v>
      </c>
      <c r="AC7641" s="4">
        <v>8.5836909871244635E-3</v>
      </c>
      <c r="AD7641" s="4">
        <v>3.0534351145038172E-3</v>
      </c>
      <c r="AE7641" s="4">
        <v>1.616208154635679</v>
      </c>
      <c r="AF7641" s="4">
        <v>0.94416420359489139</v>
      </c>
      <c r="AG7641" s="4">
        <v>1.3515185491000219</v>
      </c>
      <c r="AH7641" s="4">
        <v>0.31922934887798909</v>
      </c>
      <c r="AI7641" s="4">
        <v>6.7175572519083973E-2</v>
      </c>
      <c r="AJ7641" s="4">
        <v>3545</v>
      </c>
      <c r="AK7641" s="4">
        <v>2700</v>
      </c>
      <c r="AL7641" s="4">
        <v>2700</v>
      </c>
      <c r="AM7641" s="8">
        <v>1.3183114403977601E-2</v>
      </c>
    </row>
    <row r="7642" spans="1:39" x14ac:dyDescent="0.3">
      <c r="A7642" s="4">
        <v>20200508</v>
      </c>
      <c r="B7642" s="4" t="s">
        <v>2460</v>
      </c>
      <c r="C7642" s="4">
        <v>2715</v>
      </c>
      <c r="D7642" s="4">
        <v>3115</v>
      </c>
      <c r="E7642" s="4">
        <v>2690</v>
      </c>
      <c r="F7642" s="4">
        <v>3095</v>
      </c>
      <c r="G7642" s="4">
        <v>380</v>
      </c>
      <c r="H7642" s="4">
        <v>2496562</v>
      </c>
      <c r="I7642" s="4">
        <v>0.13996</v>
      </c>
      <c r="J7642" s="4">
        <v>5.2122620927114491</v>
      </c>
      <c r="K7642" s="4">
        <v>1.1033868092691621</v>
      </c>
      <c r="L7642" s="4">
        <v>1.151842203200595</v>
      </c>
      <c r="M7642" s="4">
        <v>1.1641903328944889</v>
      </c>
      <c r="N7642" s="4">
        <v>1.1730149706272499</v>
      </c>
      <c r="O7642" s="4">
        <v>1.108193590738199</v>
      </c>
      <c r="P7642" s="4">
        <v>1.244617214859</v>
      </c>
      <c r="Q7642" s="4">
        <v>3195</v>
      </c>
      <c r="R7642" s="4">
        <v>3330</v>
      </c>
      <c r="S7642" s="4">
        <v>3125</v>
      </c>
      <c r="T7642" s="4">
        <v>3270</v>
      </c>
      <c r="U7642" s="7">
        <v>3.2310177705977383E-2</v>
      </c>
      <c r="V7642" s="7">
        <v>7.5928917609046853E-2</v>
      </c>
      <c r="W7642" s="7">
        <v>9.6930533117932146E-3</v>
      </c>
      <c r="X7642" s="4">
        <v>2.056092476786053E-2</v>
      </c>
      <c r="Y7642" s="4">
        <v>5.6542810985460421E-2</v>
      </c>
      <c r="Z7642" s="7">
        <v>3.7200000000000004E-2</v>
      </c>
      <c r="AA7642" s="7">
        <v>2.9510177705977383E-2</v>
      </c>
      <c r="AB7642" s="4">
        <v>0</v>
      </c>
      <c r="AC7642" s="4">
        <v>6.462035541195477E-3</v>
      </c>
      <c r="AD7642" s="4">
        <v>9.2081031307550652E-3</v>
      </c>
      <c r="AE7642" s="4">
        <v>4.3745687306268266</v>
      </c>
      <c r="AF7642" s="4">
        <v>1.09581380133373</v>
      </c>
      <c r="AG7642" s="4">
        <v>1.3251327481102619</v>
      </c>
      <c r="AH7642" s="4">
        <v>0.1579224182571847</v>
      </c>
      <c r="AI7642" s="4">
        <v>0.13996316758747701</v>
      </c>
      <c r="AJ7642" s="4">
        <v>3350</v>
      </c>
      <c r="AK7642" s="4">
        <v>2870</v>
      </c>
      <c r="AL7642" s="4">
        <v>2890</v>
      </c>
      <c r="AM7642" s="8">
        <v>2.1147313370859101E-2</v>
      </c>
    </row>
    <row r="7643" spans="1:39" x14ac:dyDescent="0.3">
      <c r="A7643" s="4">
        <v>20200519</v>
      </c>
      <c r="B7643" s="4" t="s">
        <v>2460</v>
      </c>
      <c r="C7643" s="4">
        <v>2985</v>
      </c>
      <c r="D7643" s="4">
        <v>3380</v>
      </c>
      <c r="E7643" s="4">
        <v>2965</v>
      </c>
      <c r="F7643" s="4">
        <v>3350</v>
      </c>
      <c r="G7643" s="4">
        <v>395</v>
      </c>
      <c r="H7643" s="4">
        <v>3987889</v>
      </c>
      <c r="I7643" s="4">
        <v>0.13367000000000001</v>
      </c>
      <c r="J7643" s="4">
        <v>3.043436651522069</v>
      </c>
      <c r="K7643" s="4">
        <v>1.092985318107667</v>
      </c>
      <c r="L7643" s="4">
        <v>1.096922069417158</v>
      </c>
      <c r="M7643" s="4">
        <v>1.1138819617622611</v>
      </c>
      <c r="N7643" s="4">
        <v>1.189947606784477</v>
      </c>
      <c r="O7643" s="4">
        <v>1.2013268385978539</v>
      </c>
      <c r="P7643" s="4">
        <v>1.3127602253245161</v>
      </c>
      <c r="Q7643" s="4">
        <v>3330</v>
      </c>
      <c r="R7643" s="4">
        <v>3655</v>
      </c>
      <c r="S7643" s="4">
        <v>3290</v>
      </c>
      <c r="T7643" s="4">
        <v>3550</v>
      </c>
      <c r="U7643" s="7">
        <v>-5.9701492537313433E-3</v>
      </c>
      <c r="V7643" s="7">
        <v>9.1044776119402981E-2</v>
      </c>
      <c r="W7643" s="7">
        <v>-1.7910447761194031E-2</v>
      </c>
      <c r="X7643" s="4">
        <v>3.5254417902495339E-2</v>
      </c>
      <c r="Y7643" s="4">
        <v>5.9701492537313432E-2</v>
      </c>
      <c r="Z7643" s="7">
        <v>3.7200000000000004E-2</v>
      </c>
      <c r="AA7643" s="7">
        <v>3.7200000000000004E-2</v>
      </c>
      <c r="AB7643" s="4">
        <v>1.015228426395939E-2</v>
      </c>
      <c r="AC7643" s="4">
        <v>8.9552238805970154E-3</v>
      </c>
      <c r="AD7643" s="4">
        <v>6.7001675041876048E-3</v>
      </c>
      <c r="AE7643" s="4">
        <v>5.6446423238229499</v>
      </c>
      <c r="AF7643" s="4">
        <v>1.0561978288798459</v>
      </c>
      <c r="AG7643" s="4">
        <v>1.470429634732429</v>
      </c>
      <c r="AH7643" s="4">
        <v>0.26671898202210309</v>
      </c>
      <c r="AI7643" s="4">
        <v>0.1222780569514238</v>
      </c>
      <c r="AJ7643" s="4">
        <v>4325</v>
      </c>
      <c r="AK7643" s="4">
        <v>3290</v>
      </c>
      <c r="AL7643" s="4">
        <v>4180</v>
      </c>
      <c r="AM7643" s="8">
        <v>7.9756826337679908E-3</v>
      </c>
    </row>
    <row r="7644" spans="1:39" x14ac:dyDescent="0.3">
      <c r="A7644" s="4">
        <v>20200522</v>
      </c>
      <c r="B7644" s="4" t="s">
        <v>2460</v>
      </c>
      <c r="C7644" s="4">
        <v>3540</v>
      </c>
      <c r="D7644" s="4">
        <v>3960</v>
      </c>
      <c r="E7644" s="4">
        <v>3540</v>
      </c>
      <c r="F7644" s="4">
        <v>3900</v>
      </c>
      <c r="G7644" s="4">
        <v>365</v>
      </c>
      <c r="H7644" s="4">
        <v>3809999</v>
      </c>
      <c r="I7644" s="4">
        <v>0.10324999999999999</v>
      </c>
      <c r="J7644" s="4">
        <v>2.179553993344407</v>
      </c>
      <c r="K7644" s="4">
        <v>1.06508875739645</v>
      </c>
      <c r="L7644" s="4">
        <v>1.1278195488721801</v>
      </c>
      <c r="M7644" s="4">
        <v>1.1946699341399909</v>
      </c>
      <c r="N7644" s="4">
        <v>1.3169002194833701</v>
      </c>
      <c r="O7644" s="4">
        <v>1.3933132870880349</v>
      </c>
      <c r="P7644" s="4">
        <v>1.5015159536070071</v>
      </c>
      <c r="Q7644" s="4">
        <v>3950</v>
      </c>
      <c r="R7644" s="4">
        <v>4325</v>
      </c>
      <c r="S7644" s="4">
        <v>3925</v>
      </c>
      <c r="T7644" s="4">
        <v>4205</v>
      </c>
      <c r="U7644" s="7">
        <v>1.282051282051282E-2</v>
      </c>
      <c r="V7644" s="7">
        <v>0.10897435897435898</v>
      </c>
      <c r="W7644" s="7">
        <v>6.41025641025641E-3</v>
      </c>
      <c r="X7644" s="4">
        <v>6.2383927063987842E-2</v>
      </c>
      <c r="Y7644" s="4">
        <v>7.8205128205128205E-2</v>
      </c>
      <c r="Z7644" s="7">
        <v>3.7200000000000004E-2</v>
      </c>
      <c r="AA7644" s="7">
        <v>3.7200000000000004E-2</v>
      </c>
      <c r="AB7644" s="4">
        <v>1.414427157001414E-3</v>
      </c>
      <c r="AC7644" s="4">
        <v>1.5384615384615391E-2</v>
      </c>
      <c r="AD7644" s="4">
        <v>0</v>
      </c>
      <c r="AE7644" s="4">
        <v>3.463666942426749</v>
      </c>
      <c r="AF7644" s="4">
        <v>1.1164815879547501</v>
      </c>
      <c r="AG7644" s="4">
        <v>1.771747123398373</v>
      </c>
      <c r="AH7644" s="4">
        <v>0.33125620681915369</v>
      </c>
      <c r="AI7644" s="4">
        <v>0.10169491525423729</v>
      </c>
      <c r="AJ7644" s="4">
        <v>4465</v>
      </c>
      <c r="AK7644" s="4">
        <v>3835</v>
      </c>
      <c r="AL7644" s="4">
        <v>3965</v>
      </c>
      <c r="AM7644" s="8">
        <v>-1.03907710385873E-2</v>
      </c>
    </row>
    <row r="7645" spans="1:39" x14ac:dyDescent="0.3">
      <c r="A7645" s="4">
        <v>20200525</v>
      </c>
      <c r="B7645" s="4" t="s">
        <v>2460</v>
      </c>
      <c r="C7645" s="4">
        <v>3950</v>
      </c>
      <c r="D7645" s="4">
        <v>4325</v>
      </c>
      <c r="E7645" s="4">
        <v>3925</v>
      </c>
      <c r="F7645" s="4">
        <v>4205</v>
      </c>
      <c r="G7645" s="4">
        <v>305</v>
      </c>
      <c r="H7645" s="4">
        <v>2889561</v>
      </c>
      <c r="I7645" s="4">
        <v>7.8210000000000002E-2</v>
      </c>
      <c r="J7645" s="4">
        <v>1.5199955813485571</v>
      </c>
      <c r="K7645" s="4">
        <v>1.0837628865979381</v>
      </c>
      <c r="L7645" s="4">
        <v>1.13403451995685</v>
      </c>
      <c r="M7645" s="4">
        <v>1.252233472304944</v>
      </c>
      <c r="N7645" s="4">
        <v>1.384020406483996</v>
      </c>
      <c r="O7645" s="4">
        <v>1.497018423472869</v>
      </c>
      <c r="P7645" s="4">
        <v>1.606929605273633</v>
      </c>
      <c r="Q7645" s="4">
        <v>4220</v>
      </c>
      <c r="R7645" s="4">
        <v>4315</v>
      </c>
      <c r="S7645" s="4">
        <v>4000</v>
      </c>
      <c r="T7645" s="4">
        <v>4180</v>
      </c>
      <c r="U7645" s="7">
        <v>3.5671819262782403E-3</v>
      </c>
      <c r="V7645" s="7">
        <v>2.6159334126040427E-2</v>
      </c>
      <c r="W7645" s="7">
        <v>-4.8751486325802618E-2</v>
      </c>
      <c r="X7645" s="4">
        <v>7.3397515016868267E-2</v>
      </c>
      <c r="Y7645" s="4">
        <v>-5.945303210463734E-3</v>
      </c>
      <c r="Z7645" s="7">
        <v>-8.7453032104637344E-3</v>
      </c>
      <c r="AA7645" s="7">
        <v>-8.7453032104637344E-3</v>
      </c>
      <c r="AB7645" s="4">
        <v>1.282051282051282E-2</v>
      </c>
      <c r="AC7645" s="4">
        <v>2.8537455410225919E-2</v>
      </c>
      <c r="AD7645" s="4">
        <v>6.3291139240506328E-3</v>
      </c>
      <c r="AE7645" s="4">
        <v>0.7584151596890184</v>
      </c>
      <c r="AF7645" s="4">
        <v>1.144035226516698</v>
      </c>
      <c r="AG7645" s="4">
        <v>1.978127961172522</v>
      </c>
      <c r="AH7645" s="4">
        <v>0.36857048935977088</v>
      </c>
      <c r="AI7645" s="4">
        <v>6.4556962025316453E-2</v>
      </c>
      <c r="AJ7645" s="4">
        <v>4465</v>
      </c>
      <c r="AK7645" s="4">
        <v>3765</v>
      </c>
      <c r="AL7645" s="4">
        <v>3880</v>
      </c>
      <c r="AM7645" s="8">
        <v>1.5961500737394999E-2</v>
      </c>
    </row>
    <row r="7646" spans="1:39" x14ac:dyDescent="0.3">
      <c r="A7646" s="4">
        <v>20200619</v>
      </c>
      <c r="B7646" s="4" t="s">
        <v>2460</v>
      </c>
      <c r="C7646" s="4">
        <v>3275</v>
      </c>
      <c r="D7646" s="4">
        <v>3400</v>
      </c>
      <c r="E7646" s="4">
        <v>3180</v>
      </c>
      <c r="F7646" s="4">
        <v>3380</v>
      </c>
      <c r="G7646" s="4">
        <v>290</v>
      </c>
      <c r="H7646" s="4">
        <v>855671</v>
      </c>
      <c r="I7646" s="4">
        <v>9.3850000000000003E-2</v>
      </c>
      <c r="J7646" s="4">
        <v>1.3403374093064271</v>
      </c>
      <c r="K7646" s="4">
        <v>1.057351407716371</v>
      </c>
      <c r="L7646" s="4">
        <v>1.0605585189833699</v>
      </c>
      <c r="M7646" s="4">
        <v>0.97659635943368972</v>
      </c>
      <c r="N7646" s="4">
        <v>0.90471092077087789</v>
      </c>
      <c r="O7646" s="4">
        <v>1.0976104781749789</v>
      </c>
      <c r="P7646" s="4">
        <v>1.1617449087732361</v>
      </c>
      <c r="Q7646" s="4">
        <v>3380</v>
      </c>
      <c r="R7646" s="4">
        <v>3430</v>
      </c>
      <c r="S7646" s="4">
        <v>3215</v>
      </c>
      <c r="T7646" s="4">
        <v>3425</v>
      </c>
      <c r="U7646" s="7">
        <v>0</v>
      </c>
      <c r="V7646" s="7">
        <v>1.4792899408284023E-2</v>
      </c>
      <c r="W7646" s="7">
        <v>-4.8816568047337278E-2</v>
      </c>
      <c r="X7646" s="4">
        <v>-2.094486081370462E-2</v>
      </c>
      <c r="Y7646" s="4">
        <v>1.331360946745562E-2</v>
      </c>
      <c r="Z7646" s="7">
        <v>1.051360946745562E-2</v>
      </c>
      <c r="AA7646" s="7">
        <v>1.051360946745562E-2</v>
      </c>
      <c r="AB7646" s="4">
        <v>3.8034865293185421E-2</v>
      </c>
      <c r="AC7646" s="4">
        <v>5.9171597633136093E-3</v>
      </c>
      <c r="AD7646" s="4">
        <v>2.9007633587786259E-2</v>
      </c>
      <c r="AE7646" s="4">
        <v>1.4192020884887651</v>
      </c>
      <c r="AF7646" s="4">
        <v>0.78381451066793728</v>
      </c>
      <c r="AG7646" s="4">
        <v>1.1878730416625809</v>
      </c>
      <c r="AH7646" s="4">
        <v>0.43397124597195352</v>
      </c>
      <c r="AI7646" s="4">
        <v>3.2061068702290078E-2</v>
      </c>
      <c r="AJ7646" s="4">
        <v>3605</v>
      </c>
      <c r="AK7646" s="4">
        <v>3100</v>
      </c>
      <c r="AL7646" s="4">
        <v>3125</v>
      </c>
      <c r="AM7646" s="8">
        <v>6.3743501841791103E-3</v>
      </c>
    </row>
    <row r="7647" spans="1:39" x14ac:dyDescent="0.3">
      <c r="A7647" s="4">
        <v>20200715</v>
      </c>
      <c r="B7647" s="4" t="s">
        <v>2460</v>
      </c>
      <c r="C7647" s="4">
        <v>3340</v>
      </c>
      <c r="D7647" s="4">
        <v>4045</v>
      </c>
      <c r="E7647" s="4">
        <v>3315</v>
      </c>
      <c r="F7647" s="4">
        <v>3745</v>
      </c>
      <c r="G7647" s="4">
        <v>440</v>
      </c>
      <c r="H7647" s="4">
        <v>13676400</v>
      </c>
      <c r="I7647" s="4">
        <v>0.13313</v>
      </c>
      <c r="J7647" s="4">
        <v>8.4745127313188959</v>
      </c>
      <c r="K7647" s="4">
        <v>1.0740917782026771</v>
      </c>
      <c r="L7647" s="4">
        <v>1.098562628336756</v>
      </c>
      <c r="M7647" s="4">
        <v>1.1149151533194399</v>
      </c>
      <c r="N7647" s="4">
        <v>1.127757283746142</v>
      </c>
      <c r="O7647" s="4">
        <v>1.127955423924502</v>
      </c>
      <c r="P7647" s="4">
        <v>1.217193467132526</v>
      </c>
      <c r="Q7647" s="4">
        <v>3755</v>
      </c>
      <c r="R7647" s="4">
        <v>3795</v>
      </c>
      <c r="S7647" s="4">
        <v>3600</v>
      </c>
      <c r="T7647" s="4">
        <v>3775</v>
      </c>
      <c r="U7647" s="7">
        <v>2.6702269692923898E-3</v>
      </c>
      <c r="V7647" s="7">
        <v>1.335113484646195E-2</v>
      </c>
      <c r="W7647" s="7">
        <v>-3.8718291054739652E-2</v>
      </c>
      <c r="X7647" s="4">
        <v>1.2120755853346521E-2</v>
      </c>
      <c r="Y7647" s="4">
        <v>8.0106809078771702E-3</v>
      </c>
      <c r="Z7647" s="7">
        <v>5.2106809078771698E-3</v>
      </c>
      <c r="AA7647" s="7">
        <v>5.2106809078771698E-3</v>
      </c>
      <c r="AB7647" s="4">
        <v>4.5112781954887221E-3</v>
      </c>
      <c r="AC7647" s="4">
        <v>8.0106809078771699E-2</v>
      </c>
      <c r="AD7647" s="4">
        <v>7.4850299401197596E-3</v>
      </c>
      <c r="AE7647" s="4">
        <v>52.560702838563877</v>
      </c>
      <c r="AF7647" s="4">
        <v>0.96399381893750902</v>
      </c>
      <c r="AG7647" s="4">
        <v>1.2705882575283269</v>
      </c>
      <c r="AH7647" s="4">
        <v>0.25031402645708117</v>
      </c>
      <c r="AI7647" s="4">
        <v>0.1212574850299401</v>
      </c>
      <c r="AJ7647" s="4">
        <v>4025</v>
      </c>
      <c r="AK7647" s="4">
        <v>3600</v>
      </c>
      <c r="AL7647" s="4">
        <v>3895</v>
      </c>
      <c r="AM7647" s="8">
        <v>3.72563904673097E-3</v>
      </c>
    </row>
    <row r="7648" spans="1:39" x14ac:dyDescent="0.3">
      <c r="A7648" s="4">
        <v>20191108</v>
      </c>
      <c r="B7648" s="4" t="s">
        <v>2461</v>
      </c>
      <c r="C7648" s="4">
        <v>2360</v>
      </c>
      <c r="D7648" s="4">
        <v>2820</v>
      </c>
      <c r="E7648" s="4">
        <v>2360</v>
      </c>
      <c r="F7648" s="4">
        <v>2700</v>
      </c>
      <c r="G7648" s="4">
        <v>340</v>
      </c>
      <c r="H7648" s="4">
        <v>4313626</v>
      </c>
      <c r="I7648" s="4">
        <v>0.14407</v>
      </c>
      <c r="J7648" s="4">
        <v>6.2153531380240699</v>
      </c>
      <c r="K7648" s="4">
        <v>1.095334685598377</v>
      </c>
      <c r="L7648" s="4">
        <v>1.1006930289441501</v>
      </c>
      <c r="M7648" s="4">
        <v>1.120099564405725</v>
      </c>
      <c r="N7648" s="4">
        <v>1.1230113340958721</v>
      </c>
      <c r="O7648" s="4">
        <v>1.0836482825512559</v>
      </c>
      <c r="P7648" s="4">
        <v>1.1103343340050169</v>
      </c>
      <c r="Q7648" s="4">
        <v>2775</v>
      </c>
      <c r="R7648" s="4">
        <v>2940</v>
      </c>
      <c r="S7648" s="4">
        <v>2570</v>
      </c>
      <c r="T7648" s="4">
        <v>2740</v>
      </c>
      <c r="U7648" s="7">
        <v>2.7777777777777776E-2</v>
      </c>
      <c r="V7648" s="7">
        <v>8.8888888888888892E-2</v>
      </c>
      <c r="W7648" s="7">
        <v>-4.8148148148148148E-2</v>
      </c>
      <c r="X7648" s="4">
        <v>6.0309867942185706E-3</v>
      </c>
      <c r="Y7648" s="4">
        <v>1.4814814814814821E-2</v>
      </c>
      <c r="Z7648" s="7">
        <v>3.7200000000000004E-2</v>
      </c>
      <c r="AA7648" s="7">
        <v>2.4977777777777776E-2</v>
      </c>
      <c r="AB7648" s="4">
        <v>0</v>
      </c>
      <c r="AC7648" s="4">
        <v>4.4444444444444453E-2</v>
      </c>
      <c r="AD7648" s="4">
        <v>0</v>
      </c>
      <c r="AE7648" s="4">
        <v>32.220092620256949</v>
      </c>
      <c r="AF7648" s="4">
        <v>1.050410149034205</v>
      </c>
      <c r="AG7648" s="4">
        <v>1.2021859393327039</v>
      </c>
      <c r="AH7648" s="4">
        <v>0.120191000258799</v>
      </c>
      <c r="AI7648" s="4">
        <v>0.1440677966101695</v>
      </c>
      <c r="AJ7648" s="4">
        <v>2950</v>
      </c>
      <c r="AK7648" s="4">
        <v>2450</v>
      </c>
      <c r="AL7648" s="4">
        <v>2675</v>
      </c>
      <c r="AM7648" s="8">
        <v>-2.3268032863978899E-3</v>
      </c>
    </row>
    <row r="7649" spans="1:39" x14ac:dyDescent="0.3">
      <c r="A7649" s="4">
        <v>20200110</v>
      </c>
      <c r="B7649" s="4" t="s">
        <v>2461</v>
      </c>
      <c r="C7649" s="4">
        <v>1700</v>
      </c>
      <c r="D7649" s="4">
        <v>1855</v>
      </c>
      <c r="E7649" s="4">
        <v>1660</v>
      </c>
      <c r="F7649" s="4">
        <v>1850</v>
      </c>
      <c r="G7649" s="4">
        <v>170</v>
      </c>
      <c r="H7649" s="4">
        <v>1806319</v>
      </c>
      <c r="I7649" s="4">
        <v>0.10119</v>
      </c>
      <c r="J7649" s="4">
        <v>3.228550863663572</v>
      </c>
      <c r="K7649" s="4">
        <v>1.0776699029126211</v>
      </c>
      <c r="L7649" s="4">
        <v>1.0793465577596271</v>
      </c>
      <c r="M7649" s="4">
        <v>1.0650546919976971</v>
      </c>
      <c r="N7649" s="4">
        <v>1.0737086477074871</v>
      </c>
      <c r="O7649" s="4">
        <v>0.84836441455212475</v>
      </c>
      <c r="P7649" s="4">
        <v>0.7924892014421876</v>
      </c>
      <c r="Q7649" s="4">
        <v>1850</v>
      </c>
      <c r="R7649" s="4">
        <v>1955</v>
      </c>
      <c r="S7649" s="4">
        <v>1825</v>
      </c>
      <c r="T7649" s="4">
        <v>1935</v>
      </c>
      <c r="U7649" s="7">
        <v>0</v>
      </c>
      <c r="V7649" s="7">
        <v>5.675675675675676E-2</v>
      </c>
      <c r="W7649" s="7">
        <v>-1.3513513513513514E-2</v>
      </c>
      <c r="X7649" s="4">
        <v>-1.3348810214741861E-2</v>
      </c>
      <c r="Y7649" s="4">
        <v>4.5945945945945948E-2</v>
      </c>
      <c r="Z7649" s="7">
        <v>3.7200000000000004E-2</v>
      </c>
      <c r="AA7649" s="7">
        <v>3.7200000000000004E-2</v>
      </c>
      <c r="AB7649" s="4">
        <v>1.1904761904761901E-2</v>
      </c>
      <c r="AC7649" s="4">
        <v>2.7027027027027029E-3</v>
      </c>
      <c r="AD7649" s="4">
        <v>2.3529411764705879E-2</v>
      </c>
      <c r="AE7649" s="4">
        <v>3.9194017349945538</v>
      </c>
      <c r="AF7649" s="4">
        <v>0.77838688296504799</v>
      </c>
      <c r="AG7649" s="4">
        <v>1.378926671415081</v>
      </c>
      <c r="AH7649" s="4">
        <v>0.55950646101036683</v>
      </c>
      <c r="AI7649" s="4">
        <v>8.8235294117647065E-2</v>
      </c>
      <c r="AJ7649" s="4">
        <v>2260</v>
      </c>
      <c r="AK7649" s="4">
        <v>1825</v>
      </c>
      <c r="AL7649" s="4">
        <v>2110</v>
      </c>
      <c r="AM7649" s="8">
        <v>1.04190120743025E-2</v>
      </c>
    </row>
    <row r="7650" spans="1:39" x14ac:dyDescent="0.3">
      <c r="A7650" s="4">
        <v>20200210</v>
      </c>
      <c r="B7650" s="4" t="s">
        <v>2461</v>
      </c>
      <c r="C7650" s="4">
        <v>2110</v>
      </c>
      <c r="D7650" s="4">
        <v>2375</v>
      </c>
      <c r="E7650" s="4">
        <v>2110</v>
      </c>
      <c r="F7650" s="4">
        <v>2270</v>
      </c>
      <c r="G7650" s="4">
        <v>180</v>
      </c>
      <c r="H7650" s="4">
        <v>9051493</v>
      </c>
      <c r="I7650" s="4">
        <v>8.6120000000000002E-2</v>
      </c>
      <c r="J7650" s="4">
        <v>3.6500335525909091</v>
      </c>
      <c r="K7650" s="4">
        <v>1.056633048875097</v>
      </c>
      <c r="L7650" s="4">
        <v>1.081467365412101</v>
      </c>
      <c r="M7650" s="4">
        <v>1.1157532563283361</v>
      </c>
      <c r="N7650" s="4">
        <v>1.121264509755495</v>
      </c>
      <c r="O7650" s="4">
        <v>1.1010954363555521</v>
      </c>
      <c r="P7650" s="4">
        <v>0.99579601535368301</v>
      </c>
      <c r="Q7650" s="4">
        <v>2255</v>
      </c>
      <c r="R7650" s="4">
        <v>2490</v>
      </c>
      <c r="S7650" s="4">
        <v>2230</v>
      </c>
      <c r="T7650" s="4">
        <v>2360</v>
      </c>
      <c r="U7650" s="7">
        <v>-6.6079295154185024E-3</v>
      </c>
      <c r="V7650" s="7">
        <v>9.6916299559471369E-2</v>
      </c>
      <c r="W7650" s="7">
        <v>-1.7621145374449341E-2</v>
      </c>
      <c r="X7650" s="4">
        <v>4.4084959249197218E-2</v>
      </c>
      <c r="Y7650" s="4">
        <v>3.9647577092511023E-2</v>
      </c>
      <c r="Z7650" s="7">
        <v>3.7200000000000004E-2</v>
      </c>
      <c r="AA7650" s="7">
        <v>3.7200000000000004E-2</v>
      </c>
      <c r="AB7650" s="4">
        <v>9.5693779904306216E-3</v>
      </c>
      <c r="AC7650" s="4">
        <v>4.6255506607929507E-2</v>
      </c>
      <c r="AD7650" s="4">
        <v>0</v>
      </c>
      <c r="AE7650" s="4">
        <v>10.347153173194201</v>
      </c>
      <c r="AF7650" s="4">
        <v>1.025887237132298</v>
      </c>
      <c r="AG7650" s="4">
        <v>1.3872921305167849</v>
      </c>
      <c r="AH7650" s="4">
        <v>0.25393728909147423</v>
      </c>
      <c r="AI7650" s="4">
        <v>7.582938388625593E-2</v>
      </c>
      <c r="AJ7650" s="4">
        <v>2595</v>
      </c>
      <c r="AK7650" s="4">
        <v>2200</v>
      </c>
      <c r="AL7650" s="4">
        <v>2460</v>
      </c>
      <c r="AM7650" s="8">
        <v>5.1142530366697697E-3</v>
      </c>
    </row>
    <row r="7651" spans="1:39" x14ac:dyDescent="0.3">
      <c r="A7651" s="4">
        <v>20200325</v>
      </c>
      <c r="B7651" s="4" t="s">
        <v>2461</v>
      </c>
      <c r="C7651" s="4">
        <v>1350</v>
      </c>
      <c r="D7651" s="4">
        <v>1480</v>
      </c>
      <c r="E7651" s="4">
        <v>1320</v>
      </c>
      <c r="F7651" s="4">
        <v>1390</v>
      </c>
      <c r="G7651" s="4">
        <v>95</v>
      </c>
      <c r="H7651" s="4">
        <v>1771209</v>
      </c>
      <c r="I7651" s="4">
        <v>7.3359999999999995E-2</v>
      </c>
      <c r="J7651" s="4">
        <v>1.583078344193555</v>
      </c>
      <c r="K7651" s="4">
        <v>1.0747422680412371</v>
      </c>
      <c r="L7651" s="4">
        <v>1.094488188976378</v>
      </c>
      <c r="M7651" s="4">
        <v>0.98372257607926394</v>
      </c>
      <c r="N7651" s="4">
        <v>0.82688875669244499</v>
      </c>
      <c r="O7651" s="4">
        <v>0.72515433440570387</v>
      </c>
      <c r="P7651" s="4">
        <v>0.66187849688504419</v>
      </c>
      <c r="Q7651" s="4">
        <v>1410</v>
      </c>
      <c r="R7651" s="4">
        <v>1520</v>
      </c>
      <c r="S7651" s="4">
        <v>1370</v>
      </c>
      <c r="T7651" s="4">
        <v>1410</v>
      </c>
      <c r="U7651" s="7">
        <v>1.4388489208633094E-2</v>
      </c>
      <c r="V7651" s="7">
        <v>9.3525179856115109E-2</v>
      </c>
      <c r="W7651" s="7">
        <v>-1.4388489208633094E-2</v>
      </c>
      <c r="X7651" s="4">
        <v>-0.1000892325996432</v>
      </c>
      <c r="Y7651" s="4">
        <v>1.4388489208633091E-2</v>
      </c>
      <c r="Z7651" s="7">
        <v>3.7200000000000004E-2</v>
      </c>
      <c r="AA7651" s="7">
        <v>3.7200000000000004E-2</v>
      </c>
      <c r="AB7651" s="4">
        <v>4.2471042471042469E-2</v>
      </c>
      <c r="AC7651" s="4">
        <v>6.4748201438848921E-2</v>
      </c>
      <c r="AD7651" s="4">
        <v>2.222222222222222E-2</v>
      </c>
      <c r="AE7651" s="4">
        <v>2.2567225450686048</v>
      </c>
      <c r="AF7651" s="4">
        <v>0.54882426940018125</v>
      </c>
      <c r="AG7651" s="4">
        <v>1.15674617955721</v>
      </c>
      <c r="AH7651" s="4">
        <v>0.95758297119964075</v>
      </c>
      <c r="AI7651" s="4">
        <v>2.9629629629629631E-2</v>
      </c>
      <c r="AJ7651" s="4">
        <v>1730</v>
      </c>
      <c r="AK7651" s="4">
        <v>1320</v>
      </c>
      <c r="AL7651" s="4">
        <v>1605</v>
      </c>
      <c r="AM7651" s="8">
        <v>5.2622816628226002E-2</v>
      </c>
    </row>
    <row r="7652" spans="1:39" x14ac:dyDescent="0.3">
      <c r="A7652" s="4">
        <v>20200410</v>
      </c>
      <c r="B7652" s="4" t="s">
        <v>2461</v>
      </c>
      <c r="C7652" s="4">
        <v>1810</v>
      </c>
      <c r="D7652" s="4">
        <v>2100</v>
      </c>
      <c r="E7652" s="4">
        <v>1630</v>
      </c>
      <c r="F7652" s="4">
        <v>2000</v>
      </c>
      <c r="G7652" s="4">
        <v>200</v>
      </c>
      <c r="H7652" s="4">
        <v>3920842</v>
      </c>
      <c r="I7652" s="4">
        <v>0.11111</v>
      </c>
      <c r="J7652" s="4">
        <v>2.3362705030000628</v>
      </c>
      <c r="K7652" s="4">
        <v>1.0733452593917709</v>
      </c>
      <c r="L7652" s="4">
        <v>1.088139281828074</v>
      </c>
      <c r="M7652" s="4">
        <v>1.160766105629716</v>
      </c>
      <c r="N7652" s="4">
        <v>1.29680661371373</v>
      </c>
      <c r="O7652" s="4">
        <v>1.0577813037154571</v>
      </c>
      <c r="P7652" s="4">
        <v>0.98795924668107438</v>
      </c>
      <c r="Q7652" s="4">
        <v>1995</v>
      </c>
      <c r="R7652" s="4">
        <v>2000</v>
      </c>
      <c r="S7652" s="4">
        <v>1910</v>
      </c>
      <c r="T7652" s="4">
        <v>1910</v>
      </c>
      <c r="U7652" s="7">
        <v>-2.5000000000000001E-3</v>
      </c>
      <c r="V7652" s="7">
        <v>0</v>
      </c>
      <c r="W7652" s="7">
        <v>-4.4999999999999998E-2</v>
      </c>
      <c r="X7652" s="4">
        <v>1.7993191765277999E-2</v>
      </c>
      <c r="Y7652" s="4">
        <v>-4.4999999999999998E-2</v>
      </c>
      <c r="Z7652" s="7">
        <v>-4.7799999999999995E-2</v>
      </c>
      <c r="AA7652" s="7">
        <v>-4.7799999999999995E-2</v>
      </c>
      <c r="AB7652" s="4">
        <v>2.7700831024930748E-3</v>
      </c>
      <c r="AC7652" s="4">
        <v>0.05</v>
      </c>
      <c r="AD7652" s="4">
        <v>9.9447513812154692E-2</v>
      </c>
      <c r="AE7652" s="4">
        <v>4.989211873810226</v>
      </c>
      <c r="AF7652" s="4">
        <v>0.94830240433541013</v>
      </c>
      <c r="AG7652" s="4">
        <v>1.6727515941111071</v>
      </c>
      <c r="AH7652" s="4">
        <v>0.45669854389958509</v>
      </c>
      <c r="AI7652" s="4">
        <v>0.1049723756906077</v>
      </c>
      <c r="AJ7652" s="4">
        <v>2360</v>
      </c>
      <c r="AK7652" s="4">
        <v>1910</v>
      </c>
      <c r="AL7652" s="4">
        <v>2195</v>
      </c>
      <c r="AM7652" s="8">
        <v>-7.6142543752363298E-3</v>
      </c>
    </row>
    <row r="7653" spans="1:39" x14ac:dyDescent="0.3">
      <c r="A7653" s="4">
        <v>20200722</v>
      </c>
      <c r="B7653" s="4" t="s">
        <v>2461</v>
      </c>
      <c r="C7653" s="4">
        <v>2665</v>
      </c>
      <c r="D7653" s="4">
        <v>3080</v>
      </c>
      <c r="E7653" s="4">
        <v>2620</v>
      </c>
      <c r="F7653" s="4">
        <v>2895</v>
      </c>
      <c r="G7653" s="4">
        <v>260</v>
      </c>
      <c r="H7653" s="4">
        <v>7270426</v>
      </c>
      <c r="I7653" s="4">
        <v>9.8669999999999994E-2</v>
      </c>
      <c r="J7653" s="4">
        <v>4.3167929497067279</v>
      </c>
      <c r="K7653" s="4">
        <v>1.0742115027829311</v>
      </c>
      <c r="L7653" s="4">
        <v>1.072619488699518</v>
      </c>
      <c r="M7653" s="4">
        <v>1.04380746349378</v>
      </c>
      <c r="N7653" s="4">
        <v>0.98143910500889908</v>
      </c>
      <c r="O7653" s="4">
        <v>1.138568432092292</v>
      </c>
      <c r="P7653" s="4">
        <v>1.3047642297797231</v>
      </c>
      <c r="Q7653" s="4">
        <v>2910</v>
      </c>
      <c r="R7653" s="4">
        <v>3200</v>
      </c>
      <c r="S7653" s="4">
        <v>2910</v>
      </c>
      <c r="T7653" s="4">
        <v>2990</v>
      </c>
      <c r="U7653" s="7">
        <v>5.1813471502590676E-3</v>
      </c>
      <c r="V7653" s="7">
        <v>0.10535405872193437</v>
      </c>
      <c r="W7653" s="7">
        <v>5.1813471502590676E-3</v>
      </c>
      <c r="X7653" s="4">
        <v>-3.5680989914399372E-2</v>
      </c>
      <c r="Y7653" s="4">
        <v>3.281519861830743E-2</v>
      </c>
      <c r="Z7653" s="7">
        <v>3.7200000000000004E-2</v>
      </c>
      <c r="AA7653" s="7">
        <v>3.7200000000000004E-2</v>
      </c>
      <c r="AB7653" s="4">
        <v>1.1385199240986721E-2</v>
      </c>
      <c r="AC7653" s="4">
        <v>6.3903281519861826E-2</v>
      </c>
      <c r="AD7653" s="4">
        <v>1.6885553470919329E-2</v>
      </c>
      <c r="AE7653" s="4">
        <v>6.7014711033274974</v>
      </c>
      <c r="AF7653" s="4">
        <v>0.86827900379147727</v>
      </c>
      <c r="AG7653" s="4">
        <v>1.101255284350632</v>
      </c>
      <c r="AH7653" s="4">
        <v>0.24364887073132499</v>
      </c>
      <c r="AI7653" s="4">
        <v>8.6303939962476553E-2</v>
      </c>
      <c r="AJ7653" s="4">
        <v>3395</v>
      </c>
      <c r="AK7653" s="4">
        <v>2905</v>
      </c>
      <c r="AL7653" s="4">
        <v>2970</v>
      </c>
      <c r="AM7653" s="8">
        <v>5.5781829808942704E-3</v>
      </c>
    </row>
    <row r="7654" spans="1:39" x14ac:dyDescent="0.3">
      <c r="A7654" s="4">
        <v>20200820</v>
      </c>
      <c r="B7654" s="4" t="s">
        <v>2461</v>
      </c>
      <c r="C7654" s="4">
        <v>3960</v>
      </c>
      <c r="D7654" s="4">
        <v>4750</v>
      </c>
      <c r="E7654" s="4">
        <v>3610</v>
      </c>
      <c r="F7654" s="4">
        <v>4220</v>
      </c>
      <c r="G7654" s="4">
        <v>320</v>
      </c>
      <c r="H7654" s="4">
        <v>10974094</v>
      </c>
      <c r="I7654" s="4">
        <v>8.2049999999999998E-2</v>
      </c>
      <c r="J7654" s="4">
        <v>1.360827534778742</v>
      </c>
      <c r="K7654" s="4">
        <v>1.060301507537688</v>
      </c>
      <c r="L7654" s="4">
        <v>1.056849486601553</v>
      </c>
      <c r="M7654" s="4">
        <v>1.0686249683464171</v>
      </c>
      <c r="N7654" s="4">
        <v>1.2262985833636031</v>
      </c>
      <c r="O7654" s="4">
        <v>1.3973895526918509</v>
      </c>
      <c r="P7654" s="4">
        <v>1.738294658794453</v>
      </c>
      <c r="Q7654" s="4">
        <v>4220</v>
      </c>
      <c r="R7654" s="4">
        <v>5480</v>
      </c>
      <c r="S7654" s="4">
        <v>4080</v>
      </c>
      <c r="T7654" s="4">
        <v>5030</v>
      </c>
      <c r="U7654" s="7">
        <v>0</v>
      </c>
      <c r="V7654" s="7">
        <v>0.29857819905213268</v>
      </c>
      <c r="W7654" s="7">
        <v>-3.3175355450236969E-2</v>
      </c>
      <c r="X7654" s="4">
        <v>7.5118053033054855E-2</v>
      </c>
      <c r="Y7654" s="4">
        <v>0.19194312796208529</v>
      </c>
      <c r="Z7654" s="7">
        <v>3.7200000000000004E-2</v>
      </c>
      <c r="AA7654" s="7">
        <v>3.7200000000000004E-2</v>
      </c>
      <c r="AB7654" s="4">
        <v>1.5384615384615391E-2</v>
      </c>
      <c r="AC7654" s="4">
        <v>0.12559241706161139</v>
      </c>
      <c r="AD7654" s="4">
        <v>8.8383838383838384E-2</v>
      </c>
      <c r="AE7654" s="4">
        <v>6.0719823076322958</v>
      </c>
      <c r="AF7654" s="4">
        <v>0.979356347349293</v>
      </c>
      <c r="AG7654" s="4">
        <v>1.9827278895601641</v>
      </c>
      <c r="AH7654" s="4">
        <v>0.51672315280846848</v>
      </c>
      <c r="AI7654" s="4">
        <v>6.5656565656565663E-2</v>
      </c>
      <c r="AJ7654" s="4">
        <v>5980</v>
      </c>
      <c r="AK7654" s="4">
        <v>4080</v>
      </c>
      <c r="AL7654" s="4">
        <v>5620</v>
      </c>
      <c r="AM7654" s="8">
        <v>-3.3710335240499399E-2</v>
      </c>
    </row>
    <row r="7655" spans="1:39" x14ac:dyDescent="0.3">
      <c r="A7655" s="4">
        <v>20200826</v>
      </c>
      <c r="B7655" s="4" t="s">
        <v>2461</v>
      </c>
      <c r="C7655" s="4">
        <v>5230</v>
      </c>
      <c r="D7655" s="4">
        <v>5590</v>
      </c>
      <c r="E7655" s="4">
        <v>5160</v>
      </c>
      <c r="F7655" s="4">
        <v>5550</v>
      </c>
      <c r="G7655" s="4">
        <v>420</v>
      </c>
      <c r="H7655" s="4">
        <v>2214753</v>
      </c>
      <c r="I7655" s="4">
        <v>8.1869999999999998E-2</v>
      </c>
      <c r="J7655" s="4">
        <v>0.23650238229843121</v>
      </c>
      <c r="K7655" s="4">
        <v>1.05580215599239</v>
      </c>
      <c r="L7655" s="4">
        <v>1.1091127098321341</v>
      </c>
      <c r="M7655" s="4">
        <v>1.23415610406938</v>
      </c>
      <c r="N7655" s="4">
        <v>1.4309655794766021</v>
      </c>
      <c r="O7655" s="4">
        <v>1.7189314750290361</v>
      </c>
      <c r="P7655" s="4">
        <v>2.189961034477089</v>
      </c>
      <c r="Q7655" s="4">
        <v>5620</v>
      </c>
      <c r="R7655" s="4">
        <v>5620</v>
      </c>
      <c r="S7655" s="4">
        <v>5380</v>
      </c>
      <c r="T7655" s="4">
        <v>5620</v>
      </c>
      <c r="U7655" s="7">
        <v>1.2612612612612612E-2</v>
      </c>
      <c r="V7655" s="7">
        <v>1.2612612612612612E-2</v>
      </c>
      <c r="W7655" s="7">
        <v>-3.063063063063063E-2</v>
      </c>
      <c r="X7655" s="4">
        <v>0.11273688281552149</v>
      </c>
      <c r="Y7655" s="4">
        <v>1.261261261261261E-2</v>
      </c>
      <c r="Z7655" s="7">
        <v>9.81261261261261E-3</v>
      </c>
      <c r="AA7655" s="7">
        <v>9.81261261261261E-3</v>
      </c>
      <c r="AB7655" s="4">
        <v>0</v>
      </c>
      <c r="AC7655" s="4">
        <v>7.2072072072072073E-3</v>
      </c>
      <c r="AD7655" s="4">
        <v>1.338432122370937E-2</v>
      </c>
      <c r="AE7655" s="4">
        <v>1.431933545701231</v>
      </c>
      <c r="AF7655" s="4">
        <v>1.0836362727313651</v>
      </c>
      <c r="AG7655" s="4">
        <v>2.862759896562538</v>
      </c>
      <c r="AH7655" s="4">
        <v>0.57350560658889593</v>
      </c>
      <c r="AI7655" s="4">
        <v>6.1185468451242828E-2</v>
      </c>
      <c r="AJ7655" s="4">
        <v>6070</v>
      </c>
      <c r="AK7655" s="4">
        <v>5030</v>
      </c>
      <c r="AL7655" s="4">
        <v>5160</v>
      </c>
      <c r="AM7655" s="8">
        <v>6.0264735669235498E-3</v>
      </c>
    </row>
    <row r="7656" spans="1:39" x14ac:dyDescent="0.3">
      <c r="A7656" s="4">
        <v>20190905</v>
      </c>
      <c r="B7656" s="4" t="s">
        <v>2462</v>
      </c>
      <c r="C7656" s="4">
        <v>3316</v>
      </c>
      <c r="D7656" s="4">
        <v>4066</v>
      </c>
      <c r="E7656" s="4">
        <v>3303</v>
      </c>
      <c r="F7656" s="4">
        <v>3750</v>
      </c>
      <c r="G7656" s="4">
        <v>473</v>
      </c>
      <c r="H7656" s="4">
        <v>570590</v>
      </c>
      <c r="I7656" s="4">
        <v>0.14434</v>
      </c>
      <c r="J7656" s="4">
        <v>8.2559236494542247</v>
      </c>
      <c r="K7656" s="4">
        <v>1.095530236634531</v>
      </c>
      <c r="L7656" s="4">
        <v>1.115075825156111</v>
      </c>
      <c r="M7656" s="4">
        <v>1.13577853832874</v>
      </c>
      <c r="N7656" s="4">
        <v>1.1319729533928999</v>
      </c>
      <c r="O7656" s="4">
        <v>1.0436525054617809</v>
      </c>
      <c r="P7656" s="4">
        <v>0.98142489809538147</v>
      </c>
      <c r="Q7656" s="4">
        <v>3766</v>
      </c>
      <c r="R7656" s="4">
        <v>4033</v>
      </c>
      <c r="S7656" s="4">
        <v>3616</v>
      </c>
      <c r="T7656" s="4">
        <v>4033</v>
      </c>
      <c r="U7656" s="7">
        <v>4.2666666666666669E-3</v>
      </c>
      <c r="V7656" s="7">
        <v>7.5466666666666668E-2</v>
      </c>
      <c r="W7656" s="7">
        <v>-3.5733333333333332E-2</v>
      </c>
      <c r="X7656" s="4">
        <v>1.2829026805119669E-2</v>
      </c>
      <c r="Y7656" s="4">
        <v>7.5466666666666668E-2</v>
      </c>
      <c r="Z7656" s="7">
        <v>3.7200000000000004E-2</v>
      </c>
      <c r="AA7656" s="7">
        <v>3.7200000000000004E-2</v>
      </c>
      <c r="AB7656" s="4">
        <v>1.221001221001221E-2</v>
      </c>
      <c r="AC7656" s="4">
        <v>8.426666666666667E-2</v>
      </c>
      <c r="AD7656" s="4">
        <v>3.9203860072376364E-3</v>
      </c>
      <c r="AE7656" s="4">
        <v>37.077782831892911</v>
      </c>
      <c r="AF7656" s="4">
        <v>1.066892845581535</v>
      </c>
      <c r="AG7656" s="4">
        <v>1.2457697929317819</v>
      </c>
      <c r="AH7656" s="4">
        <v>0.13458472638453389</v>
      </c>
      <c r="AI7656" s="4">
        <v>0.13088057901085651</v>
      </c>
      <c r="AJ7656" s="4">
        <v>5133.0000000000009</v>
      </c>
      <c r="AK7656" s="4">
        <v>3616</v>
      </c>
      <c r="AL7656" s="4">
        <v>4633</v>
      </c>
      <c r="AM7656" s="8">
        <v>5.8476746345263496E-3</v>
      </c>
    </row>
    <row r="7657" spans="1:39" x14ac:dyDescent="0.3">
      <c r="A7657" s="4">
        <v>20190911</v>
      </c>
      <c r="B7657" s="4" t="s">
        <v>2462</v>
      </c>
      <c r="C7657" s="4">
        <v>4400</v>
      </c>
      <c r="D7657" s="4">
        <v>4783</v>
      </c>
      <c r="E7657" s="4">
        <v>4250</v>
      </c>
      <c r="F7657" s="4">
        <v>4666</v>
      </c>
      <c r="G7657" s="4">
        <v>416</v>
      </c>
      <c r="H7657" s="4">
        <v>406620</v>
      </c>
      <c r="I7657" s="4">
        <v>9.7879999999999995E-2</v>
      </c>
      <c r="J7657" s="4">
        <v>2.613620367495773</v>
      </c>
      <c r="K7657" s="4">
        <v>1.068631193220857</v>
      </c>
      <c r="L7657" s="4">
        <v>1.117230150368739</v>
      </c>
      <c r="M7657" s="4">
        <v>1.256090666810241</v>
      </c>
      <c r="N7657" s="4">
        <v>1.333219041088062</v>
      </c>
      <c r="O7657" s="4">
        <v>1.301395015874639</v>
      </c>
      <c r="P7657" s="4">
        <v>1.2110306045203849</v>
      </c>
      <c r="Q7657" s="4">
        <v>5100</v>
      </c>
      <c r="R7657" s="4">
        <v>5133.0000000000009</v>
      </c>
      <c r="S7657" s="4">
        <v>4266</v>
      </c>
      <c r="T7657" s="4">
        <v>4633</v>
      </c>
      <c r="U7657" s="7">
        <v>9.301328761251608E-2</v>
      </c>
      <c r="V7657" s="7">
        <v>0.10008572653236196</v>
      </c>
      <c r="W7657" s="7">
        <v>-8.5726532361765972E-2</v>
      </c>
      <c r="X7657" s="4">
        <v>5.3431624664266653E-2</v>
      </c>
      <c r="Y7657" s="4">
        <v>-7.0724389198456921E-3</v>
      </c>
      <c r="Z7657" s="7">
        <v>9.0213287612516083E-2</v>
      </c>
      <c r="AA7657" s="7">
        <v>9.0213287612516083E-2</v>
      </c>
      <c r="AB7657" s="4">
        <v>3.5294117647058823E-2</v>
      </c>
      <c r="AC7657" s="4">
        <v>2.507501071581655E-2</v>
      </c>
      <c r="AD7657" s="4">
        <v>3.4090909090909088E-2</v>
      </c>
      <c r="AE7657" s="4">
        <v>2.4460994273064149</v>
      </c>
      <c r="AF7657" s="4">
        <v>1.1431201610594639</v>
      </c>
      <c r="AG7657" s="4">
        <v>1.6940233701519249</v>
      </c>
      <c r="AH7657" s="4">
        <v>0.28448804471608852</v>
      </c>
      <c r="AI7657" s="4">
        <v>6.0454545454545462E-2</v>
      </c>
      <c r="AJ7657" s="4">
        <v>5133.0000000000009</v>
      </c>
      <c r="AK7657" s="4">
        <v>4250</v>
      </c>
      <c r="AL7657" s="4">
        <v>4416</v>
      </c>
      <c r="AM7657" s="8">
        <v>1.14239870678426E-2</v>
      </c>
    </row>
    <row r="7658" spans="1:39" x14ac:dyDescent="0.3">
      <c r="A7658" s="4">
        <v>20191025</v>
      </c>
      <c r="B7658" s="4" t="s">
        <v>2462</v>
      </c>
      <c r="C7658" s="4">
        <v>4716</v>
      </c>
      <c r="D7658" s="4">
        <v>5633</v>
      </c>
      <c r="E7658" s="4">
        <v>4716</v>
      </c>
      <c r="F7658" s="4">
        <v>5333</v>
      </c>
      <c r="G7658" s="4">
        <v>583</v>
      </c>
      <c r="H7658" s="4">
        <v>192681</v>
      </c>
      <c r="I7658" s="4">
        <v>0.12274</v>
      </c>
      <c r="J7658" s="4">
        <v>1.676543908115987</v>
      </c>
      <c r="K7658" s="4">
        <v>1.097099362271138</v>
      </c>
      <c r="L7658" s="4">
        <v>1.0847367992840291</v>
      </c>
      <c r="M7658" s="4">
        <v>0.98795850314931477</v>
      </c>
      <c r="N7658" s="4">
        <v>1.0134737082153511</v>
      </c>
      <c r="O7658" s="4">
        <v>1.2846423452611799</v>
      </c>
      <c r="P7658" s="4">
        <v>1.3131020898094861</v>
      </c>
      <c r="Q7658" s="4">
        <v>5316</v>
      </c>
      <c r="R7658" s="4">
        <v>5600</v>
      </c>
      <c r="S7658" s="4">
        <v>5033</v>
      </c>
      <c r="T7658" s="4">
        <v>5150</v>
      </c>
      <c r="U7658" s="7">
        <v>-3.1876992312019499E-3</v>
      </c>
      <c r="V7658" s="7">
        <v>5.0065629101818866E-2</v>
      </c>
      <c r="W7658" s="7">
        <v>-5.6253515844740296E-2</v>
      </c>
      <c r="X7658" s="4">
        <v>1.521255772410258E-2</v>
      </c>
      <c r="Y7658" s="4">
        <v>-3.4314644665291737E-2</v>
      </c>
      <c r="Z7658" s="7">
        <v>3.7200000000000004E-2</v>
      </c>
      <c r="AA7658" s="7">
        <v>3.7200000000000004E-2</v>
      </c>
      <c r="AB7658" s="4">
        <v>0</v>
      </c>
      <c r="AC7658" s="4">
        <v>5.6253515844740289E-2</v>
      </c>
      <c r="AD7658" s="4">
        <v>0</v>
      </c>
      <c r="AE7658" s="4">
        <v>2.8076149676516882</v>
      </c>
      <c r="AF7658" s="4">
        <v>0.88288016774507294</v>
      </c>
      <c r="AG7658" s="4">
        <v>1.358584435967128</v>
      </c>
      <c r="AH7658" s="4">
        <v>0.39659629418737968</v>
      </c>
      <c r="AI7658" s="4">
        <v>0.13083121289228181</v>
      </c>
      <c r="AJ7658" s="4">
        <v>5600</v>
      </c>
      <c r="AK7658" s="4">
        <v>4216</v>
      </c>
      <c r="AL7658" s="4">
        <v>4483</v>
      </c>
      <c r="AM7658" s="8">
        <v>-9.6850097314954697E-3</v>
      </c>
    </row>
    <row r="7659" spans="1:39" x14ac:dyDescent="0.3">
      <c r="A7659" s="4">
        <v>20191106</v>
      </c>
      <c r="B7659" s="4" t="s">
        <v>2462</v>
      </c>
      <c r="C7659" s="4">
        <v>4300</v>
      </c>
      <c r="D7659" s="4">
        <v>4800</v>
      </c>
      <c r="E7659" s="4">
        <v>4250</v>
      </c>
      <c r="F7659" s="4">
        <v>4633</v>
      </c>
      <c r="G7659" s="4">
        <v>333</v>
      </c>
      <c r="H7659" s="4">
        <v>212935</v>
      </c>
      <c r="I7659" s="4">
        <v>7.7439999999999995E-2</v>
      </c>
      <c r="J7659" s="4">
        <v>1.114519662883122</v>
      </c>
      <c r="K7659" s="4">
        <v>1.0651390911180929</v>
      </c>
      <c r="L7659" s="4">
        <v>1.061057163796262</v>
      </c>
      <c r="M7659" s="4">
        <v>0.98824683773810273</v>
      </c>
      <c r="N7659" s="4">
        <v>0.90670685167426668</v>
      </c>
      <c r="O7659" s="4">
        <v>1.066045912301828</v>
      </c>
      <c r="P7659" s="4">
        <v>1.1276713128985669</v>
      </c>
      <c r="Q7659" s="4">
        <v>4666</v>
      </c>
      <c r="R7659" s="4">
        <v>4900</v>
      </c>
      <c r="S7659" s="4">
        <v>4566</v>
      </c>
      <c r="T7659" s="4">
        <v>4816</v>
      </c>
      <c r="U7659" s="7">
        <v>7.1228145909777683E-3</v>
      </c>
      <c r="V7659" s="7">
        <v>5.7630045327001944E-2</v>
      </c>
      <c r="W7659" s="7">
        <v>-1.4461472048348802E-2</v>
      </c>
      <c r="X7659" s="4">
        <v>-2.836761453705676E-2</v>
      </c>
      <c r="Y7659" s="4">
        <v>3.9499244549967623E-2</v>
      </c>
      <c r="Z7659" s="7">
        <v>3.7200000000000004E-2</v>
      </c>
      <c r="AA7659" s="7">
        <v>3.7200000000000004E-2</v>
      </c>
      <c r="AB7659" s="4">
        <v>0</v>
      </c>
      <c r="AC7659" s="4">
        <v>3.6045758687675372E-2</v>
      </c>
      <c r="AD7659" s="4">
        <v>1.1627906976744189E-2</v>
      </c>
      <c r="AE7659" s="4">
        <v>1.303016210063825</v>
      </c>
      <c r="AF7659" s="4">
        <v>0.76586894695599317</v>
      </c>
      <c r="AG7659" s="4">
        <v>1.1525079666354769</v>
      </c>
      <c r="AH7659" s="4">
        <v>0.43803345778840641</v>
      </c>
      <c r="AI7659" s="4">
        <v>7.744186046511628E-2</v>
      </c>
      <c r="AJ7659" s="4">
        <v>5166</v>
      </c>
      <c r="AK7659" s="4">
        <v>4350</v>
      </c>
      <c r="AL7659" s="4">
        <v>5150</v>
      </c>
      <c r="AM7659" s="8">
        <v>-3.71924191026294E-3</v>
      </c>
    </row>
    <row r="7660" spans="1:39" x14ac:dyDescent="0.3">
      <c r="A7660" s="4">
        <v>20191113</v>
      </c>
      <c r="B7660" s="4" t="s">
        <v>2462</v>
      </c>
      <c r="C7660" s="4">
        <v>4866</v>
      </c>
      <c r="D7660" s="4">
        <v>5166</v>
      </c>
      <c r="E7660" s="4">
        <v>4800</v>
      </c>
      <c r="F7660" s="4">
        <v>5150</v>
      </c>
      <c r="G7660" s="4">
        <v>350</v>
      </c>
      <c r="H7660" s="4">
        <v>292265</v>
      </c>
      <c r="I7660" s="4">
        <v>7.2919999999999999E-2</v>
      </c>
      <c r="J7660" s="4">
        <v>1.157428766836309</v>
      </c>
      <c r="K7660" s="4">
        <v>1.059452787492285</v>
      </c>
      <c r="L7660" s="4">
        <v>1.062644437107956</v>
      </c>
      <c r="M7660" s="4">
        <v>1.118009725599167</v>
      </c>
      <c r="N7660" s="4">
        <v>1.0602816437453679</v>
      </c>
      <c r="O7660" s="4">
        <v>1.1519878314295089</v>
      </c>
      <c r="P7660" s="4">
        <v>1.2435858738303649</v>
      </c>
      <c r="Q7660" s="4">
        <v>5133.0000000000009</v>
      </c>
      <c r="R7660" s="4">
        <v>5200</v>
      </c>
      <c r="S7660" s="4">
        <v>4933</v>
      </c>
      <c r="T7660" s="4">
        <v>4983</v>
      </c>
      <c r="U7660" s="7">
        <v>-3.3009708737862312E-3</v>
      </c>
      <c r="V7660" s="7">
        <v>9.7087378640776691E-3</v>
      </c>
      <c r="W7660" s="7">
        <v>-4.2135922330097088E-2</v>
      </c>
      <c r="X7660" s="4">
        <v>-4.3914189244832452E-2</v>
      </c>
      <c r="Y7660" s="4">
        <v>-3.2427184466019422E-2</v>
      </c>
      <c r="Z7660" s="7">
        <v>-3.5227184466019419E-2</v>
      </c>
      <c r="AA7660" s="7">
        <v>-3.5227184466019419E-2</v>
      </c>
      <c r="AB7660" s="4">
        <v>1.375E-2</v>
      </c>
      <c r="AC7660" s="4">
        <v>3.106796116504855E-3</v>
      </c>
      <c r="AD7660" s="4">
        <v>1.356350184956843E-2</v>
      </c>
      <c r="AE7660" s="4">
        <v>0.97154168855085665</v>
      </c>
      <c r="AF7660" s="4">
        <v>0.85134709590845159</v>
      </c>
      <c r="AG7660" s="4">
        <v>1.253357472719357</v>
      </c>
      <c r="AH7660" s="4">
        <v>0.37675207225387602</v>
      </c>
      <c r="AI7660" s="4">
        <v>5.8364159473900543E-2</v>
      </c>
      <c r="AJ7660" s="4">
        <v>5200</v>
      </c>
      <c r="AK7660" s="4">
        <v>4116</v>
      </c>
      <c r="AL7660" s="4">
        <v>4266</v>
      </c>
      <c r="AM7660" s="8">
        <v>-4.94632721352145E-3</v>
      </c>
    </row>
    <row r="7661" spans="1:39" x14ac:dyDescent="0.3">
      <c r="A7661" s="4">
        <v>20191122</v>
      </c>
      <c r="B7661" s="4" t="s">
        <v>2462</v>
      </c>
      <c r="C7661" s="4">
        <v>4116</v>
      </c>
      <c r="D7661" s="4">
        <v>4883</v>
      </c>
      <c r="E7661" s="4">
        <v>4066</v>
      </c>
      <c r="F7661" s="4">
        <v>4633</v>
      </c>
      <c r="G7661" s="4">
        <v>566</v>
      </c>
      <c r="H7661" s="4">
        <v>324585</v>
      </c>
      <c r="I7661" s="4">
        <v>0.13916999999999999</v>
      </c>
      <c r="J7661" s="4">
        <v>1.659268794030037</v>
      </c>
      <c r="K7661" s="4">
        <v>1.0720401079830311</v>
      </c>
      <c r="L7661" s="4">
        <v>1.0579074759099421</v>
      </c>
      <c r="M7661" s="4">
        <v>1.001102011711575</v>
      </c>
      <c r="N7661" s="4">
        <v>0.99928822552466401</v>
      </c>
      <c r="O7661" s="4">
        <v>1.003943832885499</v>
      </c>
      <c r="P7661" s="4">
        <v>1.1111444211940069</v>
      </c>
      <c r="Q7661" s="4">
        <v>4666</v>
      </c>
      <c r="R7661" s="4">
        <v>4900</v>
      </c>
      <c r="S7661" s="4">
        <v>4616</v>
      </c>
      <c r="T7661" s="4">
        <v>4750</v>
      </c>
      <c r="U7661" s="7">
        <v>7.1228145909777683E-3</v>
      </c>
      <c r="V7661" s="7">
        <v>5.7630045327001944E-2</v>
      </c>
      <c r="W7661" s="7">
        <v>-3.6693287286855168E-3</v>
      </c>
      <c r="X7661" s="4">
        <v>-2.1763043806483539E-2</v>
      </c>
      <c r="Y7661" s="4">
        <v>2.525361536801209E-2</v>
      </c>
      <c r="Z7661" s="7">
        <v>3.7200000000000004E-2</v>
      </c>
      <c r="AA7661" s="7">
        <v>3.7200000000000004E-2</v>
      </c>
      <c r="AB7661" s="4">
        <v>0</v>
      </c>
      <c r="AC7661" s="4">
        <v>5.3960716598316423E-2</v>
      </c>
      <c r="AD7661" s="4">
        <v>1.214771622934888E-2</v>
      </c>
      <c r="AE7661" s="4">
        <v>4.5265455255414393</v>
      </c>
      <c r="AF7661" s="4">
        <v>0.78876749210043873</v>
      </c>
      <c r="AG7661" s="4">
        <v>1.185917687544461</v>
      </c>
      <c r="AH7661" s="4">
        <v>0.42457188373293381</v>
      </c>
      <c r="AI7661" s="4">
        <v>0.12560738581146741</v>
      </c>
      <c r="AJ7661" s="4">
        <v>5266</v>
      </c>
      <c r="AK7661" s="4">
        <v>4516</v>
      </c>
      <c r="AL7661" s="4">
        <v>5166</v>
      </c>
      <c r="AM7661" s="8">
        <v>-3.2547681395675302E-3</v>
      </c>
    </row>
    <row r="7662" spans="1:39" x14ac:dyDescent="0.3">
      <c r="A7662" s="4">
        <v>20191129</v>
      </c>
      <c r="B7662" s="4" t="s">
        <v>2462</v>
      </c>
      <c r="C7662" s="4">
        <v>4800</v>
      </c>
      <c r="D7662" s="4">
        <v>5266</v>
      </c>
      <c r="E7662" s="4">
        <v>4750</v>
      </c>
      <c r="F7662" s="4">
        <v>5166</v>
      </c>
      <c r="G7662" s="4">
        <v>350</v>
      </c>
      <c r="H7662" s="4">
        <v>274146</v>
      </c>
      <c r="I7662" s="4">
        <v>7.2669999999999998E-2</v>
      </c>
      <c r="J7662" s="4">
        <v>1.5477517892700821</v>
      </c>
      <c r="K7662" s="4">
        <v>1.0604173794047209</v>
      </c>
      <c r="L7662" s="4">
        <v>1.0637947366253451</v>
      </c>
      <c r="M7662" s="4">
        <v>1.118714539391052</v>
      </c>
      <c r="N7662" s="4">
        <v>1.1078942289133371</v>
      </c>
      <c r="O7662" s="4">
        <v>1.0876552740543191</v>
      </c>
      <c r="P7662" s="4">
        <v>1.2311847710594519</v>
      </c>
      <c r="Q7662" s="4">
        <v>5050</v>
      </c>
      <c r="R7662" s="4">
        <v>5216</v>
      </c>
      <c r="S7662" s="4">
        <v>4566</v>
      </c>
      <c r="T7662" s="4">
        <v>4700</v>
      </c>
      <c r="U7662" s="7">
        <v>-2.245451025938831E-2</v>
      </c>
      <c r="V7662" s="7">
        <v>9.678668215253582E-3</v>
      </c>
      <c r="W7662" s="7">
        <v>-0.11614401858304298</v>
      </c>
      <c r="X7662" s="4">
        <v>9.9937806944175207E-3</v>
      </c>
      <c r="Y7662" s="4">
        <v>-9.0205187766163375E-2</v>
      </c>
      <c r="Z7662" s="7">
        <v>-9.3005187766163372E-2</v>
      </c>
      <c r="AA7662" s="7">
        <v>-9.3005187766163372E-2</v>
      </c>
      <c r="AB7662" s="4">
        <v>0</v>
      </c>
      <c r="AC7662" s="4">
        <v>1.935733643050716E-2</v>
      </c>
      <c r="AD7662" s="4">
        <v>1.041666666666667E-2</v>
      </c>
      <c r="AE7662" s="4">
        <v>1.233297493780563</v>
      </c>
      <c r="AF7662" s="4">
        <v>0.97229418499066234</v>
      </c>
      <c r="AG7662" s="4">
        <v>1.2520419164973069</v>
      </c>
      <c r="AH7662" s="4">
        <v>0.22979999582978311</v>
      </c>
      <c r="AI7662" s="4">
        <v>7.6249999999999998E-2</v>
      </c>
      <c r="AJ7662" s="4">
        <v>5216</v>
      </c>
      <c r="AK7662" s="4">
        <v>4400</v>
      </c>
      <c r="AL7662" s="4">
        <v>4666</v>
      </c>
      <c r="AM7662" s="8">
        <v>-1.1231216480142499E-2</v>
      </c>
    </row>
    <row r="7663" spans="1:39" x14ac:dyDescent="0.3">
      <c r="A7663" s="4">
        <v>20200114</v>
      </c>
      <c r="B7663" s="4" t="s">
        <v>2462</v>
      </c>
      <c r="C7663" s="4">
        <v>4066</v>
      </c>
      <c r="D7663" s="4">
        <v>4450</v>
      </c>
      <c r="E7663" s="4">
        <v>4066</v>
      </c>
      <c r="F7663" s="4">
        <v>4400</v>
      </c>
      <c r="G7663" s="4">
        <v>316</v>
      </c>
      <c r="H7663" s="4">
        <v>352916</v>
      </c>
      <c r="I7663" s="4">
        <v>7.7380000000000004E-2</v>
      </c>
      <c r="J7663" s="4">
        <v>0.50076338477430482</v>
      </c>
      <c r="K7663" s="4">
        <v>1.0462904248573239</v>
      </c>
      <c r="L7663" s="4">
        <v>1.0671323244082269</v>
      </c>
      <c r="M7663" s="4">
        <v>0.97602094008562357</v>
      </c>
      <c r="N7663" s="4">
        <v>0.96657623320848396</v>
      </c>
      <c r="O7663" s="4">
        <v>0.94338274181329596</v>
      </c>
      <c r="P7663" s="4">
        <v>1.018076644974693</v>
      </c>
      <c r="Q7663" s="4">
        <v>4483</v>
      </c>
      <c r="R7663" s="4">
        <v>4833</v>
      </c>
      <c r="S7663" s="4">
        <v>4433</v>
      </c>
      <c r="T7663" s="4">
        <v>4833</v>
      </c>
      <c r="U7663" s="7">
        <v>1.8863636363636364E-2</v>
      </c>
      <c r="V7663" s="7">
        <v>9.8409090909090904E-2</v>
      </c>
      <c r="W7663" s="7">
        <v>7.4999999999999997E-3</v>
      </c>
      <c r="X7663" s="4">
        <v>-1.6464747427040131E-2</v>
      </c>
      <c r="Y7663" s="4">
        <v>9.8409090909090904E-2</v>
      </c>
      <c r="Z7663" s="7">
        <v>3.7200000000000004E-2</v>
      </c>
      <c r="AA7663" s="7">
        <v>1.6063636363636363E-2</v>
      </c>
      <c r="AB7663" s="4">
        <v>0</v>
      </c>
      <c r="AC7663" s="4">
        <v>1.136363636363636E-2</v>
      </c>
      <c r="AD7663" s="4">
        <v>0</v>
      </c>
      <c r="AE7663" s="4">
        <v>3.1197821820689171</v>
      </c>
      <c r="AF7663" s="4">
        <v>0.84933355123714682</v>
      </c>
      <c r="AG7663" s="4">
        <v>1.099138757786714</v>
      </c>
      <c r="AH7663" s="4">
        <v>0.26759049523572048</v>
      </c>
      <c r="AI7663" s="4">
        <v>8.2144613871126412E-2</v>
      </c>
      <c r="AJ7663" s="4">
        <v>5583.0000000000009</v>
      </c>
      <c r="AK7663" s="4">
        <v>4433</v>
      </c>
      <c r="AL7663" s="4">
        <v>5500</v>
      </c>
      <c r="AM7663" s="8">
        <v>-7.5086124373840795E-4</v>
      </c>
    </row>
    <row r="7664" spans="1:39" x14ac:dyDescent="0.3">
      <c r="A7664" s="4">
        <v>20200115</v>
      </c>
      <c r="B7664" s="4" t="s">
        <v>2462</v>
      </c>
      <c r="C7664" s="4">
        <v>4483</v>
      </c>
      <c r="D7664" s="4">
        <v>4833</v>
      </c>
      <c r="E7664" s="4">
        <v>4433</v>
      </c>
      <c r="F7664" s="4">
        <v>4833</v>
      </c>
      <c r="G7664" s="4">
        <v>433</v>
      </c>
      <c r="H7664" s="4">
        <v>402398</v>
      </c>
      <c r="I7664" s="4">
        <v>9.8409999999999997E-2</v>
      </c>
      <c r="J7664" s="4">
        <v>0.55065918638606082</v>
      </c>
      <c r="K7664" s="4">
        <v>1.088840492640432</v>
      </c>
      <c r="L7664" s="4">
        <v>1.1240057677101261</v>
      </c>
      <c r="M7664" s="4">
        <v>1.065382241424919</v>
      </c>
      <c r="N7664" s="4">
        <v>1.056278002404109</v>
      </c>
      <c r="O7664" s="4">
        <v>1.0393138621774769</v>
      </c>
      <c r="P7664" s="4">
        <v>1.1150396539293439</v>
      </c>
      <c r="Q7664" s="4">
        <v>5000</v>
      </c>
      <c r="R7664" s="4">
        <v>5200</v>
      </c>
      <c r="S7664" s="4">
        <v>4683</v>
      </c>
      <c r="T7664" s="4">
        <v>4933</v>
      </c>
      <c r="U7664" s="7">
        <v>3.4554107179805504E-2</v>
      </c>
      <c r="V7664" s="7">
        <v>7.5936271466997718E-2</v>
      </c>
      <c r="W7664" s="7">
        <v>-3.1036623215394164E-2</v>
      </c>
      <c r="X7664" s="4">
        <v>-4.5459512621571808E-3</v>
      </c>
      <c r="Y7664" s="4">
        <v>2.069108214359611E-2</v>
      </c>
      <c r="Z7664" s="7">
        <v>3.7200000000000004E-2</v>
      </c>
      <c r="AA7664" s="7">
        <v>3.1754107179805507E-2</v>
      </c>
      <c r="AB7664" s="4">
        <v>1.886363636363636E-2</v>
      </c>
      <c r="AC7664" s="4">
        <v>0</v>
      </c>
      <c r="AD7664" s="4">
        <v>1.115324559446799E-2</v>
      </c>
      <c r="AE7664" s="4">
        <v>1.140209001575446</v>
      </c>
      <c r="AF7664" s="4">
        <v>0.93961007757427606</v>
      </c>
      <c r="AG7664" s="4">
        <v>1.2028840326367429</v>
      </c>
      <c r="AH7664" s="4">
        <v>0.23293592395425419</v>
      </c>
      <c r="AI7664" s="4">
        <v>7.8072719161275936E-2</v>
      </c>
      <c r="AJ7664" s="4">
        <v>5600</v>
      </c>
      <c r="AK7664" s="4">
        <v>4683</v>
      </c>
      <c r="AL7664" s="4">
        <v>5300</v>
      </c>
      <c r="AM7664" s="8">
        <v>6.6302250722244805E-4</v>
      </c>
    </row>
    <row r="7665" spans="1:39" x14ac:dyDescent="0.3">
      <c r="A7665" s="4">
        <v>20200217</v>
      </c>
      <c r="B7665" s="4" t="s">
        <v>2462</v>
      </c>
      <c r="C7665" s="4">
        <v>8966</v>
      </c>
      <c r="D7665" s="4">
        <v>10400</v>
      </c>
      <c r="E7665" s="4">
        <v>8900</v>
      </c>
      <c r="F7665" s="4">
        <v>9666</v>
      </c>
      <c r="G7665" s="4">
        <v>833</v>
      </c>
      <c r="H7665" s="4">
        <v>861010</v>
      </c>
      <c r="I7665" s="4">
        <v>9.4310000000000005E-2</v>
      </c>
      <c r="J7665" s="4">
        <v>0.94770720260115637</v>
      </c>
      <c r="K7665" s="4">
        <v>1.067476532302595</v>
      </c>
      <c r="L7665" s="4">
        <v>1.1253405360094999</v>
      </c>
      <c r="M7665" s="4">
        <v>1.360546132732775</v>
      </c>
      <c r="N7665" s="4">
        <v>1.5589191107097069</v>
      </c>
      <c r="O7665" s="4">
        <v>1.883745403993816</v>
      </c>
      <c r="P7665" s="4">
        <v>1.997826352802575</v>
      </c>
      <c r="Q7665" s="4">
        <v>9633</v>
      </c>
      <c r="R7665" s="4">
        <v>10066</v>
      </c>
      <c r="S7665" s="4">
        <v>9516</v>
      </c>
      <c r="T7665" s="4">
        <v>9866</v>
      </c>
      <c r="U7665" s="7">
        <v>-3.414028553693358E-3</v>
      </c>
      <c r="V7665" s="7">
        <v>4.138216428719222E-2</v>
      </c>
      <c r="W7665" s="7">
        <v>-1.5518311607697082E-2</v>
      </c>
      <c r="X7665" s="4">
        <v>0.1437960148053769</v>
      </c>
      <c r="Y7665" s="4">
        <v>2.069108214359611E-2</v>
      </c>
      <c r="Z7665" s="7">
        <v>3.7200000000000004E-2</v>
      </c>
      <c r="AA7665" s="7">
        <v>3.7200000000000004E-2</v>
      </c>
      <c r="AB7665" s="4">
        <v>1.505717196875354E-2</v>
      </c>
      <c r="AC7665" s="4">
        <v>7.5936271466997718E-2</v>
      </c>
      <c r="AD7665" s="4">
        <v>7.3611420923488744E-3</v>
      </c>
      <c r="AE7665" s="4">
        <v>0.98278827835984683</v>
      </c>
      <c r="AF7665" s="4">
        <v>1.1641091300421871</v>
      </c>
      <c r="AG7665" s="4">
        <v>3.256532162212403</v>
      </c>
      <c r="AH7665" s="4">
        <v>0.55195087318215663</v>
      </c>
      <c r="AI7665" s="4">
        <v>7.8072719161275936E-2</v>
      </c>
      <c r="AJ7665" s="4">
        <v>10066</v>
      </c>
      <c r="AK7665" s="4">
        <v>8233</v>
      </c>
      <c r="AL7665" s="4">
        <v>8333</v>
      </c>
      <c r="AM7665" s="8">
        <v>5.3417716735974499E-3</v>
      </c>
    </row>
    <row r="7666" spans="1:39" x14ac:dyDescent="0.3">
      <c r="A7666" s="4">
        <v>20200302</v>
      </c>
      <c r="B7666" s="4" t="s">
        <v>2462</v>
      </c>
      <c r="C7666" s="4">
        <v>8550</v>
      </c>
      <c r="D7666" s="4">
        <v>9150</v>
      </c>
      <c r="E7666" s="4">
        <v>8416</v>
      </c>
      <c r="F7666" s="4">
        <v>9133</v>
      </c>
      <c r="G7666" s="4">
        <v>750</v>
      </c>
      <c r="H7666" s="4">
        <v>132881</v>
      </c>
      <c r="I7666" s="4">
        <v>8.9469999999999994E-2</v>
      </c>
      <c r="J7666" s="4">
        <v>0.63287425529006602</v>
      </c>
      <c r="K7666" s="4">
        <v>1.0579172941040189</v>
      </c>
      <c r="L7666" s="4">
        <v>1.0542537227288471</v>
      </c>
      <c r="M7666" s="4">
        <v>1.0191487937152679</v>
      </c>
      <c r="N7666" s="4">
        <v>1.136942219234528</v>
      </c>
      <c r="O7666" s="4">
        <v>1.5599610564851769</v>
      </c>
      <c r="P7666" s="4">
        <v>1.718573343891864</v>
      </c>
      <c r="Q7666" s="4">
        <v>9333</v>
      </c>
      <c r="R7666" s="4">
        <v>9683</v>
      </c>
      <c r="S7666" s="4">
        <v>8716</v>
      </c>
      <c r="T7666" s="4">
        <v>8933</v>
      </c>
      <c r="U7666" s="7">
        <v>2.1898609438300669E-2</v>
      </c>
      <c r="V7666" s="7">
        <v>6.0221175955326833E-2</v>
      </c>
      <c r="W7666" s="7">
        <v>-4.5658600678856895E-2</v>
      </c>
      <c r="X7666" s="4">
        <v>8.3923091765789604E-2</v>
      </c>
      <c r="Y7666" s="4">
        <v>-2.1898609438300669E-2</v>
      </c>
      <c r="Z7666" s="7">
        <v>3.7200000000000004E-2</v>
      </c>
      <c r="AA7666" s="7">
        <v>1.9098609438300669E-2</v>
      </c>
      <c r="AB7666" s="4">
        <v>1.992126923535727E-2</v>
      </c>
      <c r="AC7666" s="4">
        <v>1.861381802255557E-3</v>
      </c>
      <c r="AD7666" s="4">
        <v>1.5672514619883039E-2</v>
      </c>
      <c r="AE7666" s="4">
        <v>1.1382157694119659</v>
      </c>
      <c r="AF7666" s="4">
        <v>0.87981660360335512</v>
      </c>
      <c r="AG7666" s="4">
        <v>2.365473333090812</v>
      </c>
      <c r="AH7666" s="4">
        <v>0.71385213783097279</v>
      </c>
      <c r="AI7666" s="4">
        <v>6.8187134502923977E-2</v>
      </c>
      <c r="AJ7666" s="4">
        <v>10883</v>
      </c>
      <c r="AK7666" s="4">
        <v>8716</v>
      </c>
      <c r="AL7666" s="4">
        <v>9716</v>
      </c>
      <c r="AM7666" s="8">
        <v>2.77209258724706E-2</v>
      </c>
    </row>
    <row r="7667" spans="1:39" x14ac:dyDescent="0.3">
      <c r="A7667" s="4">
        <v>20200305</v>
      </c>
      <c r="B7667" s="4" t="s">
        <v>2462</v>
      </c>
      <c r="C7667" s="4">
        <v>9283</v>
      </c>
      <c r="D7667" s="4">
        <v>10100</v>
      </c>
      <c r="E7667" s="4">
        <v>9133</v>
      </c>
      <c r="F7667" s="4">
        <v>10083</v>
      </c>
      <c r="G7667" s="4">
        <v>983</v>
      </c>
      <c r="H7667" s="4">
        <v>298213</v>
      </c>
      <c r="I7667" s="4">
        <v>0.10802</v>
      </c>
      <c r="J7667" s="4">
        <v>1.5513077078737141</v>
      </c>
      <c r="K7667" s="4">
        <v>1.075864276568502</v>
      </c>
      <c r="L7667" s="4">
        <v>1.104816795231417</v>
      </c>
      <c r="M7667" s="4">
        <v>1.135933486548601</v>
      </c>
      <c r="N7667" s="4">
        <v>1.1663861463448491</v>
      </c>
      <c r="O7667" s="4">
        <v>1.6557601832617641</v>
      </c>
      <c r="P7667" s="4">
        <v>1.847910417672106</v>
      </c>
      <c r="Q7667" s="4">
        <v>9900</v>
      </c>
      <c r="R7667" s="4">
        <v>10883</v>
      </c>
      <c r="S7667" s="4">
        <v>9766</v>
      </c>
      <c r="T7667" s="4">
        <v>10266</v>
      </c>
      <c r="U7667" s="7">
        <v>-1.8149360309431716E-2</v>
      </c>
      <c r="V7667" s="7">
        <v>7.9341465833581273E-2</v>
      </c>
      <c r="W7667" s="7">
        <v>-3.1439055836556581E-2</v>
      </c>
      <c r="X7667" s="4">
        <v>9.245024379240338E-2</v>
      </c>
      <c r="Y7667" s="4">
        <v>1.81493603094319E-2</v>
      </c>
      <c r="Z7667" s="7">
        <v>3.7200000000000004E-2</v>
      </c>
      <c r="AA7667" s="7">
        <v>3.7200000000000004E-2</v>
      </c>
      <c r="AB7667" s="4">
        <v>2.0109890109890109E-2</v>
      </c>
      <c r="AC7667" s="4">
        <v>1.686006148963602E-3</v>
      </c>
      <c r="AD7667" s="4">
        <v>1.615856942798664E-2</v>
      </c>
      <c r="AE7667" s="4">
        <v>2.3141684256270172</v>
      </c>
      <c r="AF7667" s="4">
        <v>0.93242037407813905</v>
      </c>
      <c r="AG7667" s="4">
        <v>2.386203151517154</v>
      </c>
      <c r="AH7667" s="4">
        <v>0.65340183532799934</v>
      </c>
      <c r="AI7667" s="4">
        <v>8.6179036949262086E-2</v>
      </c>
      <c r="AJ7667" s="4">
        <v>10883</v>
      </c>
      <c r="AK7667" s="4">
        <v>8900</v>
      </c>
      <c r="AL7667" s="4">
        <v>9150</v>
      </c>
      <c r="AM7667" s="8">
        <v>1.3183114403977601E-2</v>
      </c>
    </row>
    <row r="7668" spans="1:39" x14ac:dyDescent="0.3">
      <c r="A7668" s="4">
        <v>20200324</v>
      </c>
      <c r="B7668" s="4" t="s">
        <v>2462</v>
      </c>
      <c r="C7668" s="4">
        <v>7250</v>
      </c>
      <c r="D7668" s="4">
        <v>7500</v>
      </c>
      <c r="E7668" s="4">
        <v>6916</v>
      </c>
      <c r="F7668" s="4">
        <v>7500</v>
      </c>
      <c r="G7668" s="4">
        <v>766</v>
      </c>
      <c r="H7668" s="4">
        <v>143034</v>
      </c>
      <c r="I7668" s="4">
        <v>0.11375</v>
      </c>
      <c r="J7668" s="4">
        <v>0.66080980316244753</v>
      </c>
      <c r="K7668" s="4">
        <v>1.0441319782820551</v>
      </c>
      <c r="L7668" s="4">
        <v>1.0644035082739629</v>
      </c>
      <c r="M7668" s="4">
        <v>0.97176693141916848</v>
      </c>
      <c r="N7668" s="4">
        <v>0.88438703134857222</v>
      </c>
      <c r="O7668" s="4">
        <v>1.089379997530739</v>
      </c>
      <c r="P7668" s="4">
        <v>1.277886319233041</v>
      </c>
      <c r="Q7668" s="4">
        <v>7833.0000000000009</v>
      </c>
      <c r="R7668" s="4">
        <v>7966</v>
      </c>
      <c r="S7668" s="4">
        <v>7533.0000000000009</v>
      </c>
      <c r="T7668" s="4">
        <v>7783.0000000000009</v>
      </c>
      <c r="U7668" s="7">
        <v>4.440000000000012E-2</v>
      </c>
      <c r="V7668" s="7">
        <v>6.2133333333333332E-2</v>
      </c>
      <c r="W7668" s="7">
        <v>4.4000000000001217E-3</v>
      </c>
      <c r="X7668" s="4">
        <v>-4.3535425596518927E-2</v>
      </c>
      <c r="Y7668" s="4">
        <v>3.7733333333333452E-2</v>
      </c>
      <c r="Z7668" s="7">
        <v>4.1600000000000123E-2</v>
      </c>
      <c r="AA7668" s="7">
        <v>4.1600000000000123E-2</v>
      </c>
      <c r="AB7668" s="4">
        <v>6.1027367188643197E-2</v>
      </c>
      <c r="AC7668" s="4">
        <v>0</v>
      </c>
      <c r="AD7668" s="4">
        <v>4.6068965517241378E-2</v>
      </c>
      <c r="AE7668" s="4">
        <v>1.2624582958216379</v>
      </c>
      <c r="AF7668" s="4">
        <v>0.71052218163968073</v>
      </c>
      <c r="AG7668" s="4">
        <v>1.096803962484231</v>
      </c>
      <c r="AH7668" s="4">
        <v>0.49567563716607838</v>
      </c>
      <c r="AI7668" s="4">
        <v>3.4482758620689648E-2</v>
      </c>
      <c r="AJ7668" s="4">
        <v>11000</v>
      </c>
      <c r="AK7668" s="4">
        <v>7533.0000000000009</v>
      </c>
      <c r="AL7668" s="4">
        <v>10266</v>
      </c>
      <c r="AM7668" s="8">
        <v>8.2567153062924503E-2</v>
      </c>
    </row>
    <row r="7669" spans="1:39" x14ac:dyDescent="0.3">
      <c r="A7669" s="4">
        <v>20200326</v>
      </c>
      <c r="B7669" s="4" t="s">
        <v>2462</v>
      </c>
      <c r="C7669" s="4">
        <v>7933</v>
      </c>
      <c r="D7669" s="4">
        <v>8550</v>
      </c>
      <c r="E7669" s="4">
        <v>7616</v>
      </c>
      <c r="F7669" s="4">
        <v>8333</v>
      </c>
      <c r="G7669" s="4">
        <v>550</v>
      </c>
      <c r="H7669" s="4">
        <v>127352</v>
      </c>
      <c r="I7669" s="4">
        <v>7.0669999999999997E-2</v>
      </c>
      <c r="J7669" s="4">
        <v>0.60723472937115119</v>
      </c>
      <c r="K7669" s="4">
        <v>1.058561991869919</v>
      </c>
      <c r="L7669" s="4">
        <v>1.1061993893535109</v>
      </c>
      <c r="M7669" s="4">
        <v>1.12059923078992</v>
      </c>
      <c r="N7669" s="4">
        <v>0.98707667523483489</v>
      </c>
      <c r="O7669" s="4">
        <v>1.191007060572278</v>
      </c>
      <c r="P7669" s="4">
        <v>1.4081206751363819</v>
      </c>
      <c r="Q7669" s="4">
        <v>8666</v>
      </c>
      <c r="R7669" s="4">
        <v>9083</v>
      </c>
      <c r="S7669" s="4">
        <v>8266</v>
      </c>
      <c r="T7669" s="4">
        <v>9083</v>
      </c>
      <c r="U7669" s="7">
        <v>3.9961598463938555E-2</v>
      </c>
      <c r="V7669" s="7">
        <v>9.0003600144005755E-2</v>
      </c>
      <c r="W7669" s="7">
        <v>-8.0403216128645139E-3</v>
      </c>
      <c r="X7669" s="4">
        <v>-2.2405562596984119E-2</v>
      </c>
      <c r="Y7669" s="4">
        <v>9.0003600144005755E-2</v>
      </c>
      <c r="Z7669" s="7">
        <v>3.7200000000000004E-2</v>
      </c>
      <c r="AA7669" s="7">
        <v>3.7161598463938558E-2</v>
      </c>
      <c r="AB7669" s="4">
        <v>1.2766500702157541E-2</v>
      </c>
      <c r="AC7669" s="4">
        <v>2.6041041641665669E-2</v>
      </c>
      <c r="AD7669" s="4">
        <v>3.9959662170679547E-2</v>
      </c>
      <c r="AE7669" s="4">
        <v>1.035196956641901</v>
      </c>
      <c r="AF7669" s="4">
        <v>0.79126849301264335</v>
      </c>
      <c r="AG7669" s="4">
        <v>1.231828229661327</v>
      </c>
      <c r="AH7669" s="4">
        <v>0.45199203123934339</v>
      </c>
      <c r="AI7669" s="4">
        <v>5.0422286650699491E-2</v>
      </c>
      <c r="AJ7669" s="4">
        <v>11000</v>
      </c>
      <c r="AK7669" s="4">
        <v>8266</v>
      </c>
      <c r="AL7669" s="4">
        <v>9483</v>
      </c>
      <c r="AM7669" s="8">
        <v>2.1614460980046799E-2</v>
      </c>
    </row>
    <row r="7670" spans="1:39" x14ac:dyDescent="0.3">
      <c r="A7670" s="4">
        <v>20200327</v>
      </c>
      <c r="B7670" s="4" t="s">
        <v>2462</v>
      </c>
      <c r="C7670" s="4">
        <v>8666</v>
      </c>
      <c r="D7670" s="4">
        <v>9083</v>
      </c>
      <c r="E7670" s="4">
        <v>8266</v>
      </c>
      <c r="F7670" s="4">
        <v>9083</v>
      </c>
      <c r="G7670" s="4">
        <v>750</v>
      </c>
      <c r="H7670" s="4">
        <v>152535</v>
      </c>
      <c r="I7670" s="4">
        <v>0.09</v>
      </c>
      <c r="J7670" s="4">
        <v>0.77637609717489398</v>
      </c>
      <c r="K7670" s="4">
        <v>1.081352434620422</v>
      </c>
      <c r="L7670" s="4">
        <v>1.1517295597484281</v>
      </c>
      <c r="M7670" s="4">
        <v>1.213023678200831</v>
      </c>
      <c r="N7670" s="4">
        <v>1.071474914770381</v>
      </c>
      <c r="O7670" s="4">
        <v>1.284333618489427</v>
      </c>
      <c r="P7670" s="4">
        <v>1.5263301615308671</v>
      </c>
      <c r="Q7670" s="4">
        <v>9000</v>
      </c>
      <c r="R7670" s="4">
        <v>9666</v>
      </c>
      <c r="S7670" s="4">
        <v>8900</v>
      </c>
      <c r="T7670" s="4">
        <v>9383</v>
      </c>
      <c r="U7670" s="7">
        <v>-9.1379500165143668E-3</v>
      </c>
      <c r="V7670" s="7">
        <v>6.4185841682263572E-2</v>
      </c>
      <c r="W7670" s="7">
        <v>-2.0147528349664209E-2</v>
      </c>
      <c r="X7670" s="4">
        <v>-8.7470951150744724E-3</v>
      </c>
      <c r="Y7670" s="4">
        <v>3.302873499944952E-2</v>
      </c>
      <c r="Z7670" s="7">
        <v>3.7200000000000004E-2</v>
      </c>
      <c r="AA7670" s="7">
        <v>3.7200000000000004E-2</v>
      </c>
      <c r="AB7670" s="4">
        <v>3.9961598463938562E-2</v>
      </c>
      <c r="AC7670" s="4">
        <v>0</v>
      </c>
      <c r="AD7670" s="4">
        <v>4.6157396722824831E-2</v>
      </c>
      <c r="AE7670" s="4">
        <v>1.197743262767762</v>
      </c>
      <c r="AF7670" s="4">
        <v>0.86144555026232117</v>
      </c>
      <c r="AG7670" s="4">
        <v>1.341913017275022</v>
      </c>
      <c r="AH7670" s="4">
        <v>0.41563469078095472</v>
      </c>
      <c r="AI7670" s="4">
        <v>4.8119086083544878E-2</v>
      </c>
      <c r="AJ7670" s="4">
        <v>11000</v>
      </c>
      <c r="AK7670" s="4">
        <v>8616</v>
      </c>
      <c r="AL7670" s="4">
        <v>8983</v>
      </c>
      <c r="AM7670" s="8">
        <v>1.2040029387552199E-2</v>
      </c>
    </row>
    <row r="7671" spans="1:39" x14ac:dyDescent="0.3">
      <c r="A7671" s="4">
        <v>20200410</v>
      </c>
      <c r="B7671" s="4" t="s">
        <v>2462</v>
      </c>
      <c r="C7671" s="4">
        <v>9766</v>
      </c>
      <c r="D7671" s="4">
        <v>11000</v>
      </c>
      <c r="E7671" s="4">
        <v>9700</v>
      </c>
      <c r="F7671" s="4">
        <v>11000</v>
      </c>
      <c r="G7671" s="4">
        <v>1233</v>
      </c>
      <c r="H7671" s="4">
        <v>223910</v>
      </c>
      <c r="I7671" s="4">
        <v>0.12623999999999999</v>
      </c>
      <c r="J7671" s="4">
        <v>1.758914564874654</v>
      </c>
      <c r="K7671" s="4">
        <v>1.084384858044164</v>
      </c>
      <c r="L7671" s="4">
        <v>1.098571856586438</v>
      </c>
      <c r="M7671" s="4">
        <v>1.121156217830461</v>
      </c>
      <c r="N7671" s="4">
        <v>1.2717351091379949</v>
      </c>
      <c r="O7671" s="4">
        <v>1.383421578861318</v>
      </c>
      <c r="P7671" s="4">
        <v>1.7458262188710589</v>
      </c>
      <c r="Q7671" s="4">
        <v>10900</v>
      </c>
      <c r="R7671" s="4">
        <v>11850</v>
      </c>
      <c r="S7671" s="4">
        <v>10800</v>
      </c>
      <c r="T7671" s="4">
        <v>11166</v>
      </c>
      <c r="U7671" s="7">
        <v>-9.0909090909090905E-3</v>
      </c>
      <c r="V7671" s="7">
        <v>7.7272727272727271E-2</v>
      </c>
      <c r="W7671" s="7">
        <v>-1.8181818181818181E-2</v>
      </c>
      <c r="X7671" s="4">
        <v>1.6185719570847211E-2</v>
      </c>
      <c r="Y7671" s="4">
        <v>1.5090909090909261E-2</v>
      </c>
      <c r="Z7671" s="7">
        <v>3.7200000000000004E-2</v>
      </c>
      <c r="AA7671" s="7">
        <v>3.7200000000000004E-2</v>
      </c>
      <c r="AB7671" s="4">
        <v>0</v>
      </c>
      <c r="AC7671" s="4">
        <v>0</v>
      </c>
      <c r="AD7671" s="4">
        <v>6.7581404874052838E-3</v>
      </c>
      <c r="AE7671" s="4">
        <v>3.642826928708554</v>
      </c>
      <c r="AF7671" s="4">
        <v>0.99518591932229239</v>
      </c>
      <c r="AG7671" s="4">
        <v>1.619920756507421</v>
      </c>
      <c r="AH7671" s="4">
        <v>0.38752322116506349</v>
      </c>
      <c r="AI7671" s="4">
        <v>0.12635674790088061</v>
      </c>
      <c r="AJ7671" s="4">
        <v>13700</v>
      </c>
      <c r="AK7671" s="4">
        <v>10666</v>
      </c>
      <c r="AL7671" s="4">
        <v>12550</v>
      </c>
      <c r="AM7671" s="8">
        <v>-7.6142543752363298E-3</v>
      </c>
    </row>
    <row r="7672" spans="1:39" x14ac:dyDescent="0.3">
      <c r="A7672" s="4">
        <v>20200417</v>
      </c>
      <c r="B7672" s="4" t="s">
        <v>2462</v>
      </c>
      <c r="C7672" s="4">
        <v>11583</v>
      </c>
      <c r="D7672" s="4">
        <v>13216</v>
      </c>
      <c r="E7672" s="4">
        <v>11550</v>
      </c>
      <c r="F7672" s="4">
        <v>12983</v>
      </c>
      <c r="G7672" s="4">
        <v>1416</v>
      </c>
      <c r="H7672" s="4">
        <v>269615</v>
      </c>
      <c r="I7672" s="4">
        <v>0.12242</v>
      </c>
      <c r="J7672" s="4">
        <v>1.9010802273272129</v>
      </c>
      <c r="K7672" s="4">
        <v>1.0779641315177679</v>
      </c>
      <c r="L7672" s="4">
        <v>1.113503036124738</v>
      </c>
      <c r="M7672" s="4">
        <v>1.2208263592424731</v>
      </c>
      <c r="N7672" s="4">
        <v>1.351276807227348</v>
      </c>
      <c r="O7672" s="4">
        <v>1.5477633351480451</v>
      </c>
      <c r="P7672" s="4">
        <v>1.986844152432353</v>
      </c>
      <c r="Q7672" s="4">
        <v>12900</v>
      </c>
      <c r="R7672" s="4">
        <v>13700</v>
      </c>
      <c r="S7672" s="4">
        <v>12416</v>
      </c>
      <c r="T7672" s="4">
        <v>12550</v>
      </c>
      <c r="U7672" s="7">
        <v>-6.3929754294076869E-3</v>
      </c>
      <c r="V7672" s="7">
        <v>5.52260648540399E-2</v>
      </c>
      <c r="W7672" s="7">
        <v>-4.3672494800893476E-2</v>
      </c>
      <c r="X7672" s="4">
        <v>9.9745523238568085E-2</v>
      </c>
      <c r="Y7672" s="4">
        <v>-3.3351305553416137E-2</v>
      </c>
      <c r="Z7672" s="7">
        <v>3.7200000000000004E-2</v>
      </c>
      <c r="AA7672" s="7">
        <v>3.7200000000000004E-2</v>
      </c>
      <c r="AB7672" s="4">
        <v>1.469825350164117E-3</v>
      </c>
      <c r="AC7672" s="4">
        <v>1.7946545482554109E-2</v>
      </c>
      <c r="AD7672" s="4">
        <v>2.8490028490028491E-3</v>
      </c>
      <c r="AE7672" s="4">
        <v>3.237840758976823</v>
      </c>
      <c r="AF7672" s="4">
        <v>1.0763346128096301</v>
      </c>
      <c r="AG7672" s="4">
        <v>2.012442027166367</v>
      </c>
      <c r="AH7672" s="4">
        <v>0.4321703820837261</v>
      </c>
      <c r="AI7672" s="4">
        <v>0.1208667875334544</v>
      </c>
      <c r="AJ7672" s="4">
        <v>13700</v>
      </c>
      <c r="AK7672" s="4">
        <v>11800</v>
      </c>
      <c r="AL7672" s="4">
        <v>12200</v>
      </c>
      <c r="AM7672" s="8">
        <v>1.8221773175500101E-2</v>
      </c>
    </row>
    <row r="7673" spans="1:39" x14ac:dyDescent="0.3">
      <c r="A7673" s="4">
        <v>20200504</v>
      </c>
      <c r="B7673" s="4" t="s">
        <v>2462</v>
      </c>
      <c r="C7673" s="4">
        <v>13716</v>
      </c>
      <c r="D7673" s="4">
        <v>15233</v>
      </c>
      <c r="E7673" s="4">
        <v>13616</v>
      </c>
      <c r="F7673" s="4">
        <v>15100</v>
      </c>
      <c r="G7673" s="4">
        <v>1500</v>
      </c>
      <c r="H7673" s="4">
        <v>220212</v>
      </c>
      <c r="I7673" s="4">
        <v>0.11029</v>
      </c>
      <c r="J7673" s="4">
        <v>1.247404921712896</v>
      </c>
      <c r="K7673" s="4">
        <v>1.087217395478328</v>
      </c>
      <c r="L7673" s="4">
        <v>1.145397172158505</v>
      </c>
      <c r="M7673" s="4">
        <v>1.160815184385114</v>
      </c>
      <c r="N7673" s="4">
        <v>1.2965435522717419</v>
      </c>
      <c r="O7673" s="4">
        <v>1.581259457449983</v>
      </c>
      <c r="P7673" s="4">
        <v>2.1091717543257231</v>
      </c>
      <c r="Q7673" s="4">
        <v>15533</v>
      </c>
      <c r="R7673" s="4">
        <v>18166</v>
      </c>
      <c r="S7673" s="4">
        <v>15466</v>
      </c>
      <c r="T7673" s="4">
        <v>16300</v>
      </c>
      <c r="U7673" s="7">
        <v>2.8675496688741722E-2</v>
      </c>
      <c r="V7673" s="7">
        <v>0.20304635761589404</v>
      </c>
      <c r="W7673" s="7">
        <v>2.423841059602649E-2</v>
      </c>
      <c r="X7673" s="4">
        <v>6.4616811275635969E-2</v>
      </c>
      <c r="Y7673" s="4">
        <v>7.9470198675496692E-2</v>
      </c>
      <c r="Z7673" s="7">
        <v>3.7200000000000004E-2</v>
      </c>
      <c r="AA7673" s="7">
        <v>2.5875496688741721E-2</v>
      </c>
      <c r="AB7673" s="4">
        <v>8.5294117647060162E-3</v>
      </c>
      <c r="AC7673" s="4">
        <v>8.80794701986767E-3</v>
      </c>
      <c r="AD7673" s="4">
        <v>7.2907553222513839E-3</v>
      </c>
      <c r="AE7673" s="4">
        <v>0.78076348977298105</v>
      </c>
      <c r="AF7673" s="4">
        <v>1.0445006278253131</v>
      </c>
      <c r="AG7673" s="4">
        <v>2.289660495302523</v>
      </c>
      <c r="AH7673" s="4">
        <v>0.52064933510489531</v>
      </c>
      <c r="AI7673" s="4">
        <v>0.100904053659959</v>
      </c>
      <c r="AJ7673" s="4">
        <v>19600</v>
      </c>
      <c r="AK7673" s="4">
        <v>15466</v>
      </c>
      <c r="AL7673" s="4">
        <v>19533</v>
      </c>
      <c r="AM7673" s="8">
        <v>-5.0683531993183104E-3</v>
      </c>
    </row>
    <row r="7674" spans="1:39" x14ac:dyDescent="0.3">
      <c r="A7674" s="4">
        <v>20200506</v>
      </c>
      <c r="B7674" s="4" t="s">
        <v>2462</v>
      </c>
      <c r="C7674" s="4">
        <v>15533</v>
      </c>
      <c r="D7674" s="4">
        <v>18166</v>
      </c>
      <c r="E7674" s="4">
        <v>15466</v>
      </c>
      <c r="F7674" s="4">
        <v>16300</v>
      </c>
      <c r="G7674" s="4">
        <v>1200</v>
      </c>
      <c r="H7674" s="4">
        <v>655377</v>
      </c>
      <c r="I7674" s="4">
        <v>7.9469999999999999E-2</v>
      </c>
      <c r="J7674" s="4">
        <v>3.0466737606357239</v>
      </c>
      <c r="K7674" s="4">
        <v>1.0866666666666669</v>
      </c>
      <c r="L7674" s="4">
        <v>1.1640196526508231</v>
      </c>
      <c r="M7674" s="4">
        <v>1.2219073749231619</v>
      </c>
      <c r="N7674" s="4">
        <v>1.359783769353978</v>
      </c>
      <c r="O7674" s="4">
        <v>1.674671872190687</v>
      </c>
      <c r="P7674" s="4">
        <v>2.246754783255934</v>
      </c>
      <c r="Q7674" s="4">
        <v>16583</v>
      </c>
      <c r="R7674" s="4">
        <v>17266</v>
      </c>
      <c r="S7674" s="4">
        <v>16333</v>
      </c>
      <c r="T7674" s="4">
        <v>16600</v>
      </c>
      <c r="U7674" s="7">
        <v>1.736196319018405E-2</v>
      </c>
      <c r="V7674" s="7">
        <v>5.9263803680981594E-2</v>
      </c>
      <c r="W7674" s="7">
        <v>2.0245398773006133E-3</v>
      </c>
      <c r="X7674" s="4">
        <v>7.8838260811532251E-2</v>
      </c>
      <c r="Y7674" s="4">
        <v>1.8404907975460121E-2</v>
      </c>
      <c r="Z7674" s="7">
        <v>3.7200000000000004E-2</v>
      </c>
      <c r="AA7674" s="7">
        <v>1.456196319018405E-2</v>
      </c>
      <c r="AB7674" s="4">
        <v>2.867549668874184E-2</v>
      </c>
      <c r="AC7674" s="4">
        <v>0.114478527607362</v>
      </c>
      <c r="AD7674" s="4">
        <v>4.3133972832035024E-3</v>
      </c>
      <c r="AE7674" s="4">
        <v>2.9761184676584378</v>
      </c>
      <c r="AF7674" s="4">
        <v>1.0887287614758761</v>
      </c>
      <c r="AG7674" s="4">
        <v>2.4211958006529111</v>
      </c>
      <c r="AH7674" s="4">
        <v>0.50548336367765057</v>
      </c>
      <c r="AI7674" s="4">
        <v>4.9378742033090707E-2</v>
      </c>
      <c r="AJ7674" s="4">
        <v>21166</v>
      </c>
      <c r="AK7674" s="4">
        <v>16333</v>
      </c>
      <c r="AL7674" s="4">
        <v>21000</v>
      </c>
      <c r="AM7674" s="8">
        <v>2.56889581686944E-2</v>
      </c>
    </row>
    <row r="7675" spans="1:39" x14ac:dyDescent="0.3">
      <c r="A7675" s="4">
        <v>20200508</v>
      </c>
      <c r="B7675" s="4" t="s">
        <v>2462</v>
      </c>
      <c r="C7675" s="4">
        <v>16700</v>
      </c>
      <c r="D7675" s="4">
        <v>18600</v>
      </c>
      <c r="E7675" s="4">
        <v>16666</v>
      </c>
      <c r="F7675" s="4">
        <v>18433</v>
      </c>
      <c r="G7675" s="4">
        <v>1833</v>
      </c>
      <c r="H7675" s="4">
        <v>238052</v>
      </c>
      <c r="I7675" s="4">
        <v>0.11042</v>
      </c>
      <c r="J7675" s="4">
        <v>1.0647099366278161</v>
      </c>
      <c r="K7675" s="4">
        <v>1.0772602419496231</v>
      </c>
      <c r="L7675" s="4">
        <v>1.1515874701685549</v>
      </c>
      <c r="M7675" s="4">
        <v>1.287535361296406</v>
      </c>
      <c r="N7675" s="4">
        <v>1.4402975453291711</v>
      </c>
      <c r="O7675" s="4">
        <v>1.822607331430492</v>
      </c>
      <c r="P7675" s="4">
        <v>2.4682756127281409</v>
      </c>
      <c r="Q7675" s="4">
        <v>18900</v>
      </c>
      <c r="R7675" s="4">
        <v>19166</v>
      </c>
      <c r="S7675" s="4">
        <v>18033</v>
      </c>
      <c r="T7675" s="4">
        <v>18333</v>
      </c>
      <c r="U7675" s="7">
        <v>2.5334997016220908E-2</v>
      </c>
      <c r="V7675" s="7">
        <v>3.9765637714967723E-2</v>
      </c>
      <c r="W7675" s="7">
        <v>-2.1700211577062877E-2</v>
      </c>
      <c r="X7675" s="4">
        <v>0.1101769410183582</v>
      </c>
      <c r="Y7675" s="4">
        <v>-5.4250528942657193E-3</v>
      </c>
      <c r="Z7675" s="7">
        <v>-8.2250528942657188E-3</v>
      </c>
      <c r="AA7675" s="7">
        <v>2.2534997016220908E-2</v>
      </c>
      <c r="AB7675" s="4">
        <v>6.024096385542169E-3</v>
      </c>
      <c r="AC7675" s="4">
        <v>9.059838333423751E-3</v>
      </c>
      <c r="AD7675" s="4">
        <v>2.035928143712575E-3</v>
      </c>
      <c r="AE7675" s="4">
        <v>1.216170512774664</v>
      </c>
      <c r="AF7675" s="4">
        <v>1.1350643493978529</v>
      </c>
      <c r="AG7675" s="4">
        <v>2.6858025890754851</v>
      </c>
      <c r="AH7675" s="4">
        <v>0.50867913578115942</v>
      </c>
      <c r="AI7675" s="4">
        <v>0.1037724550898204</v>
      </c>
      <c r="AJ7675" s="4">
        <v>24800</v>
      </c>
      <c r="AK7675" s="4">
        <v>16666</v>
      </c>
      <c r="AL7675" s="4">
        <v>16666</v>
      </c>
      <c r="AM7675" s="8">
        <v>2.1147313370859101E-2</v>
      </c>
    </row>
    <row r="7676" spans="1:39" x14ac:dyDescent="0.3">
      <c r="A7676" s="4">
        <v>20200513</v>
      </c>
      <c r="B7676" s="4" t="s">
        <v>2462</v>
      </c>
      <c r="C7676" s="4">
        <v>19300</v>
      </c>
      <c r="D7676" s="4">
        <v>21166</v>
      </c>
      <c r="E7676" s="4">
        <v>19300</v>
      </c>
      <c r="F7676" s="4">
        <v>21000</v>
      </c>
      <c r="G7676" s="4">
        <v>1466</v>
      </c>
      <c r="H7676" s="4">
        <v>247014</v>
      </c>
      <c r="I7676" s="4">
        <v>7.5050000000000006E-2</v>
      </c>
      <c r="J7676" s="4">
        <v>1.016009259556321</v>
      </c>
      <c r="K7676" s="4">
        <v>1.070227295892366</v>
      </c>
      <c r="L7676" s="4">
        <v>1.1182227712755199</v>
      </c>
      <c r="M7676" s="4">
        <v>1.281151816490254</v>
      </c>
      <c r="N7676" s="4">
        <v>1.4706139813372081</v>
      </c>
      <c r="O7676" s="4">
        <v>1.9649735664270229</v>
      </c>
      <c r="P7676" s="4">
        <v>2.6805972625996048</v>
      </c>
      <c r="Q7676" s="4">
        <v>21333</v>
      </c>
      <c r="R7676" s="4">
        <v>23800</v>
      </c>
      <c r="S7676" s="4">
        <v>21000</v>
      </c>
      <c r="T7676" s="4">
        <v>23800</v>
      </c>
      <c r="U7676" s="7">
        <v>1.5857142857142858E-2</v>
      </c>
      <c r="V7676" s="7">
        <v>0.13333333333333333</v>
      </c>
      <c r="W7676" s="7">
        <v>0</v>
      </c>
      <c r="X7676" s="4">
        <v>0.13387489276773051</v>
      </c>
      <c r="Y7676" s="4">
        <v>0.1333333333333333</v>
      </c>
      <c r="Z7676" s="7">
        <v>3.7200000000000004E-2</v>
      </c>
      <c r="AA7676" s="7">
        <v>1.3057142857142857E-2</v>
      </c>
      <c r="AB7676" s="4">
        <v>0</v>
      </c>
      <c r="AC7676" s="4">
        <v>7.904761904761904E-3</v>
      </c>
      <c r="AD7676" s="4">
        <v>0</v>
      </c>
      <c r="AE7676" s="4">
        <v>1.398079023777316</v>
      </c>
      <c r="AF7676" s="4">
        <v>1.128665741193547</v>
      </c>
      <c r="AG7676" s="4">
        <v>3.0671740612928851</v>
      </c>
      <c r="AH7676" s="4">
        <v>0.55996889502535574</v>
      </c>
      <c r="AI7676" s="4">
        <v>8.8082901554404139E-2</v>
      </c>
      <c r="AJ7676" s="4">
        <v>24800</v>
      </c>
      <c r="AK7676" s="4">
        <v>14150</v>
      </c>
      <c r="AL7676" s="4">
        <v>18800</v>
      </c>
      <c r="AM7676" s="8">
        <v>1.0698469563534801E-2</v>
      </c>
    </row>
    <row r="7677" spans="1:39" x14ac:dyDescent="0.3">
      <c r="A7677" s="4">
        <v>20200514</v>
      </c>
      <c r="B7677" s="4" t="s">
        <v>2462</v>
      </c>
      <c r="C7677" s="4">
        <v>21333</v>
      </c>
      <c r="D7677" s="4">
        <v>23800</v>
      </c>
      <c r="E7677" s="4">
        <v>21000</v>
      </c>
      <c r="F7677" s="4">
        <v>23800</v>
      </c>
      <c r="G7677" s="4">
        <v>2800</v>
      </c>
      <c r="H7677" s="4">
        <v>298054</v>
      </c>
      <c r="I7677" s="4">
        <v>0.13333</v>
      </c>
      <c r="J7677" s="4">
        <v>1.1470184270915149</v>
      </c>
      <c r="K7677" s="4">
        <v>1.1098503101052339</v>
      </c>
      <c r="L7677" s="4">
        <v>1.177064065915588</v>
      </c>
      <c r="M7677" s="4">
        <v>1.354851564056585</v>
      </c>
      <c r="N7677" s="4">
        <v>1.595200991973726</v>
      </c>
      <c r="O7677" s="4">
        <v>2.1761757520988358</v>
      </c>
      <c r="P7677" s="4">
        <v>2.9778755110403479</v>
      </c>
      <c r="Q7677" s="4">
        <v>24166</v>
      </c>
      <c r="R7677" s="4">
        <v>24800</v>
      </c>
      <c r="S7677" s="4">
        <v>16666</v>
      </c>
      <c r="T7677" s="4">
        <v>16666</v>
      </c>
      <c r="U7677" s="7">
        <v>1.5378151260504201E-2</v>
      </c>
      <c r="V7677" s="7">
        <v>4.2016806722689079E-2</v>
      </c>
      <c r="W7677" s="7">
        <v>-0.29974789915966388</v>
      </c>
      <c r="X7677" s="4">
        <v>0.1422074766668342</v>
      </c>
      <c r="Y7677" s="4">
        <v>-0.29974789915966388</v>
      </c>
      <c r="Z7677" s="7">
        <v>3.7200000000000004E-2</v>
      </c>
      <c r="AA7677" s="7">
        <v>1.2578151260504201E-2</v>
      </c>
      <c r="AB7677" s="4">
        <v>1.5857142857142861E-2</v>
      </c>
      <c r="AC7677" s="4">
        <v>0</v>
      </c>
      <c r="AD7677" s="4">
        <v>1.560961890029532E-2</v>
      </c>
      <c r="AE7677" s="4">
        <v>1.206627964406876</v>
      </c>
      <c r="AF7677" s="4">
        <v>1.191801561486882</v>
      </c>
      <c r="AG7677" s="4">
        <v>3.6818741654963651</v>
      </c>
      <c r="AH7677" s="4">
        <v>0.56746504974492873</v>
      </c>
      <c r="AI7677" s="4">
        <v>0.1156424319129986</v>
      </c>
      <c r="AJ7677" s="4">
        <v>24800</v>
      </c>
      <c r="AK7677" s="4">
        <v>14150</v>
      </c>
      <c r="AL7677" s="4">
        <v>19750</v>
      </c>
      <c r="AM7677" s="8">
        <v>-1.3882260616378799E-3</v>
      </c>
    </row>
    <row r="7678" spans="1:39" x14ac:dyDescent="0.3">
      <c r="A7678" s="4">
        <v>20200717</v>
      </c>
      <c r="B7678" s="4" t="s">
        <v>2462</v>
      </c>
      <c r="C7678" s="4">
        <v>15600</v>
      </c>
      <c r="D7678" s="4">
        <v>18200</v>
      </c>
      <c r="E7678" s="4">
        <v>15600</v>
      </c>
      <c r="F7678" s="4">
        <v>17600</v>
      </c>
      <c r="G7678" s="4">
        <v>1800</v>
      </c>
      <c r="H7678" s="4">
        <v>889720</v>
      </c>
      <c r="I7678" s="4">
        <v>0.11391999999999999</v>
      </c>
      <c r="J7678" s="4">
        <v>1.7675546092961709</v>
      </c>
      <c r="K7678" s="4">
        <v>1.0797546012269941</v>
      </c>
      <c r="L7678" s="4">
        <v>1.0797546012269941</v>
      </c>
      <c r="M7678" s="4">
        <v>1.1582757486015141</v>
      </c>
      <c r="N7678" s="4">
        <v>1.160949868073879</v>
      </c>
      <c r="O7678" s="4">
        <v>1.0192095913799579</v>
      </c>
      <c r="P7678" s="4">
        <v>1.359037502871546</v>
      </c>
      <c r="Q7678" s="4">
        <v>17450</v>
      </c>
      <c r="R7678" s="4">
        <v>17500</v>
      </c>
      <c r="S7678" s="4">
        <v>16950</v>
      </c>
      <c r="T7678" s="4">
        <v>17100</v>
      </c>
      <c r="U7678" s="7">
        <v>-8.5227272727272721E-3</v>
      </c>
      <c r="V7678" s="7">
        <v>-5.681818181818182E-3</v>
      </c>
      <c r="W7678" s="7">
        <v>-3.6931818181818184E-2</v>
      </c>
      <c r="X7678" s="4">
        <v>-1.8139841688654349E-3</v>
      </c>
      <c r="Y7678" s="4">
        <v>-2.8409090909090912E-2</v>
      </c>
      <c r="Z7678" s="7">
        <v>-3.1209090909090912E-2</v>
      </c>
      <c r="AA7678" s="7">
        <v>-3.1209090909090912E-2</v>
      </c>
      <c r="AB7678" s="4">
        <v>0</v>
      </c>
      <c r="AC7678" s="4">
        <v>3.4090909090909088E-2</v>
      </c>
      <c r="AD7678" s="4">
        <v>0</v>
      </c>
      <c r="AE7678" s="4">
        <v>3.9258010713308682</v>
      </c>
      <c r="AF7678" s="4">
        <v>0.90507946012530183</v>
      </c>
      <c r="AG7678" s="4">
        <v>1.4008061818367881</v>
      </c>
      <c r="AH7678" s="4">
        <v>0.39100073251923573</v>
      </c>
      <c r="AI7678" s="4">
        <v>0.12820512820512819</v>
      </c>
      <c r="AJ7678" s="4">
        <v>19250</v>
      </c>
      <c r="AK7678" s="4">
        <v>16700</v>
      </c>
      <c r="AL7678" s="4">
        <v>17350</v>
      </c>
      <c r="AM7678" s="8">
        <v>1.0515179174243499E-2</v>
      </c>
    </row>
    <row r="7679" spans="1:39" x14ac:dyDescent="0.3">
      <c r="A7679" s="4">
        <v>20200811</v>
      </c>
      <c r="B7679" s="4" t="s">
        <v>2462</v>
      </c>
      <c r="C7679" s="4">
        <v>15850</v>
      </c>
      <c r="D7679" s="4">
        <v>17750</v>
      </c>
      <c r="E7679" s="4">
        <v>15850</v>
      </c>
      <c r="F7679" s="4">
        <v>17600</v>
      </c>
      <c r="G7679" s="4">
        <v>1450</v>
      </c>
      <c r="H7679" s="4">
        <v>466319</v>
      </c>
      <c r="I7679" s="4">
        <v>8.9779999999999999E-2</v>
      </c>
      <c r="J7679" s="4">
        <v>2.6099077306761078</v>
      </c>
      <c r="K7679" s="4">
        <v>1.0742624618514749</v>
      </c>
      <c r="L7679" s="4">
        <v>1.0738255033557049</v>
      </c>
      <c r="M7679" s="4">
        <v>1.055788842231554</v>
      </c>
      <c r="N7679" s="4">
        <v>1.0365135453474681</v>
      </c>
      <c r="O7679" s="4">
        <v>1.002373042240152</v>
      </c>
      <c r="P7679" s="4">
        <v>1.222412516763316</v>
      </c>
      <c r="Q7679" s="4">
        <v>17350</v>
      </c>
      <c r="R7679" s="4">
        <v>17550</v>
      </c>
      <c r="S7679" s="4">
        <v>16550</v>
      </c>
      <c r="T7679" s="4">
        <v>17250</v>
      </c>
      <c r="U7679" s="7">
        <v>-1.4204545454545454E-2</v>
      </c>
      <c r="V7679" s="7">
        <v>-2.840909090909091E-3</v>
      </c>
      <c r="W7679" s="7">
        <v>-5.9659090909090912E-2</v>
      </c>
      <c r="X7679" s="4">
        <v>1.1778563015311921E-2</v>
      </c>
      <c r="Y7679" s="4">
        <v>-1.988636363636364E-2</v>
      </c>
      <c r="Z7679" s="7">
        <v>-2.268636363636364E-2</v>
      </c>
      <c r="AA7679" s="7">
        <v>-2.268636363636364E-2</v>
      </c>
      <c r="AB7679" s="4">
        <v>0</v>
      </c>
      <c r="AC7679" s="4">
        <v>8.5227272727272721E-3</v>
      </c>
      <c r="AD7679" s="4">
        <v>0</v>
      </c>
      <c r="AE7679" s="4">
        <v>2.063614076080222</v>
      </c>
      <c r="AF7679" s="4">
        <v>0.93236510500405323</v>
      </c>
      <c r="AG7679" s="4">
        <v>1.310504608070459</v>
      </c>
      <c r="AH7679" s="4">
        <v>0.30947636393545569</v>
      </c>
      <c r="AI7679" s="4">
        <v>0.110410094637224</v>
      </c>
      <c r="AJ7679" s="4">
        <v>17550</v>
      </c>
      <c r="AK7679" s="4">
        <v>14600</v>
      </c>
      <c r="AL7679" s="4">
        <v>15300</v>
      </c>
      <c r="AM7679" s="8">
        <v>-2.9324493819232098E-3</v>
      </c>
    </row>
    <row r="7680" spans="1:39" x14ac:dyDescent="0.3">
      <c r="A7680" s="4">
        <v>20200916</v>
      </c>
      <c r="B7680" s="4" t="s">
        <v>2462</v>
      </c>
      <c r="C7680" s="4">
        <v>14850</v>
      </c>
      <c r="D7680" s="4">
        <v>16700</v>
      </c>
      <c r="E7680" s="4">
        <v>14500</v>
      </c>
      <c r="F7680" s="4">
        <v>16000</v>
      </c>
      <c r="G7680" s="4">
        <v>1150</v>
      </c>
      <c r="H7680" s="4">
        <v>664662</v>
      </c>
      <c r="I7680" s="4">
        <v>7.7439999999999995E-2</v>
      </c>
      <c r="J7680" s="4">
        <v>3.597572757991891</v>
      </c>
      <c r="K7680" s="4">
        <v>1.049180327868853</v>
      </c>
      <c r="L7680" s="4">
        <v>1.08843537414966</v>
      </c>
      <c r="M7680" s="4">
        <v>1.1088011088011089</v>
      </c>
      <c r="N7680" s="4">
        <v>1.125175808720112</v>
      </c>
      <c r="O7680" s="4">
        <v>1.039467273022576</v>
      </c>
      <c r="P7680" s="4">
        <v>1.021879939751662</v>
      </c>
      <c r="Q7680" s="4">
        <v>15750</v>
      </c>
      <c r="R7680" s="4">
        <v>16150</v>
      </c>
      <c r="S7680" s="4">
        <v>15350</v>
      </c>
      <c r="T7680" s="4">
        <v>16050</v>
      </c>
      <c r="U7680" s="7">
        <v>-1.5625E-2</v>
      </c>
      <c r="V7680" s="7">
        <v>9.3749999999999997E-3</v>
      </c>
      <c r="W7680" s="7">
        <v>-4.0625000000000001E-2</v>
      </c>
      <c r="X7680" s="4">
        <v>-1.0021097046413499E-2</v>
      </c>
      <c r="Y7680" s="4">
        <v>3.1250000000000002E-3</v>
      </c>
      <c r="Z7680" s="7">
        <v>3.250000000000002E-4</v>
      </c>
      <c r="AA7680" s="7">
        <v>3.250000000000002E-4</v>
      </c>
      <c r="AB7680" s="4">
        <v>0</v>
      </c>
      <c r="AC7680" s="4">
        <v>4.3749999999999997E-2</v>
      </c>
      <c r="AD7680" s="4">
        <v>2.3569023569023569E-2</v>
      </c>
      <c r="AE7680" s="4">
        <v>3.3303203242826149</v>
      </c>
      <c r="AF7680" s="4">
        <v>0.94658059448578458</v>
      </c>
      <c r="AG7680" s="4">
        <v>1.2473635109692049</v>
      </c>
      <c r="AH7680" s="4">
        <v>0.25474316109564271</v>
      </c>
      <c r="AI7680" s="4">
        <v>7.7441077441077436E-2</v>
      </c>
      <c r="AJ7680" s="4">
        <v>16400</v>
      </c>
      <c r="AK7680" s="4">
        <v>14800</v>
      </c>
      <c r="AL7680" s="4">
        <v>15600</v>
      </c>
      <c r="AM7680" s="8">
        <v>-3.53545456489829E-3</v>
      </c>
    </row>
    <row r="7681" spans="1:39" x14ac:dyDescent="0.3">
      <c r="A7681" s="4">
        <v>20200929</v>
      </c>
      <c r="B7681" s="4" t="s">
        <v>2462</v>
      </c>
      <c r="C7681" s="4">
        <v>16000</v>
      </c>
      <c r="D7681" s="4">
        <v>17500</v>
      </c>
      <c r="E7681" s="4">
        <v>15950</v>
      </c>
      <c r="F7681" s="4">
        <v>17150</v>
      </c>
      <c r="G7681" s="4">
        <v>1300</v>
      </c>
      <c r="H7681" s="4">
        <v>572230</v>
      </c>
      <c r="I7681" s="4">
        <v>8.2019999999999996E-2</v>
      </c>
      <c r="J7681" s="4">
        <v>2.4741700161188782</v>
      </c>
      <c r="K7681" s="4">
        <v>1.0619195046439629</v>
      </c>
      <c r="L7681" s="4">
        <v>1.085443037974684</v>
      </c>
      <c r="M7681" s="4">
        <v>1.084413531457477</v>
      </c>
      <c r="N7681" s="4">
        <v>1.1404821280133</v>
      </c>
      <c r="O7681" s="4">
        <v>1.1012414383561639</v>
      </c>
      <c r="P7681" s="4">
        <v>1.063047827337892</v>
      </c>
      <c r="Q7681" s="4">
        <v>17000</v>
      </c>
      <c r="R7681" s="4">
        <v>17250</v>
      </c>
      <c r="S7681" s="4">
        <v>16700</v>
      </c>
      <c r="T7681" s="4">
        <v>17050</v>
      </c>
      <c r="U7681" s="7">
        <v>-8.7463556851311956E-3</v>
      </c>
      <c r="V7681" s="7">
        <v>5.8309037900874635E-3</v>
      </c>
      <c r="W7681" s="7">
        <v>-2.6239067055393587E-2</v>
      </c>
      <c r="X7681" s="4">
        <v>2.892768079800475E-2</v>
      </c>
      <c r="Y7681" s="4">
        <v>-5.8309037900874626E-3</v>
      </c>
      <c r="Z7681" s="7">
        <v>-8.630903790087463E-3</v>
      </c>
      <c r="AA7681" s="7">
        <v>-8.630903790087463E-3</v>
      </c>
      <c r="AB7681" s="4">
        <v>9.4637223974763408E-3</v>
      </c>
      <c r="AC7681" s="4">
        <v>2.0408163265306121E-2</v>
      </c>
      <c r="AD7681" s="4">
        <v>3.1250000000000002E-3</v>
      </c>
      <c r="AE7681" s="4">
        <v>4.5035494483008298</v>
      </c>
      <c r="AF7681" s="4">
        <v>1.046064575760159</v>
      </c>
      <c r="AG7681" s="4">
        <v>1.3129804455693039</v>
      </c>
      <c r="AH7681" s="4">
        <v>0.19433796139839871</v>
      </c>
      <c r="AI7681" s="4">
        <v>7.1874999999999994E-2</v>
      </c>
      <c r="AJ7681" s="4">
        <v>22200</v>
      </c>
      <c r="AK7681" s="4">
        <v>16700</v>
      </c>
      <c r="AL7681" s="4">
        <v>20550</v>
      </c>
      <c r="AM7681" s="8">
        <v>1.4642723989757699E-2</v>
      </c>
    </row>
    <row r="7682" spans="1:39" x14ac:dyDescent="0.3">
      <c r="A7682" s="4">
        <v>20201008</v>
      </c>
      <c r="B7682" s="4" t="s">
        <v>2462</v>
      </c>
      <c r="C7682" s="4">
        <v>19300</v>
      </c>
      <c r="D7682" s="4">
        <v>22200</v>
      </c>
      <c r="E7682" s="4">
        <v>18850</v>
      </c>
      <c r="F7682" s="4">
        <v>21300</v>
      </c>
      <c r="G7682" s="4">
        <v>2250</v>
      </c>
      <c r="H7682" s="4">
        <v>1493765</v>
      </c>
      <c r="I7682" s="4">
        <v>0.11811000000000001</v>
      </c>
      <c r="J7682" s="4">
        <v>3.777219731213846</v>
      </c>
      <c r="K7682" s="4">
        <v>1.0951156812339331</v>
      </c>
      <c r="L7682" s="4">
        <v>1.1507293354943271</v>
      </c>
      <c r="M7682" s="4">
        <v>1.257007966951903</v>
      </c>
      <c r="N7682" s="4">
        <v>1.333750782717595</v>
      </c>
      <c r="O7682" s="4">
        <v>1.33997378768021</v>
      </c>
      <c r="P7682" s="4">
        <v>1.297629896255607</v>
      </c>
      <c r="Q7682" s="4">
        <v>21300</v>
      </c>
      <c r="R7682" s="4">
        <v>22000</v>
      </c>
      <c r="S7682" s="4">
        <v>20150</v>
      </c>
      <c r="T7682" s="4">
        <v>20550</v>
      </c>
      <c r="U7682" s="7">
        <v>0</v>
      </c>
      <c r="V7682" s="7">
        <v>3.2863849765258218E-2</v>
      </c>
      <c r="W7682" s="7">
        <v>-5.39906103286385E-2</v>
      </c>
      <c r="X7682" s="4">
        <v>5.8390732623669603E-2</v>
      </c>
      <c r="Y7682" s="4">
        <v>-3.5211267605633798E-2</v>
      </c>
      <c r="Z7682" s="7">
        <v>-3.8011267605633794E-2</v>
      </c>
      <c r="AA7682" s="7">
        <v>-3.8011267605633794E-2</v>
      </c>
      <c r="AB7682" s="4">
        <v>1.312335958005249E-2</v>
      </c>
      <c r="AC7682" s="4">
        <v>4.2253521126760563E-2</v>
      </c>
      <c r="AD7682" s="4">
        <v>2.3316062176165799E-2</v>
      </c>
      <c r="AE7682" s="4">
        <v>2.0114092043854002</v>
      </c>
      <c r="AF7682" s="4">
        <v>1.153282546824077</v>
      </c>
      <c r="AG7682" s="4">
        <v>1.7529452272214561</v>
      </c>
      <c r="AH7682" s="4">
        <v>0.29662172464310788</v>
      </c>
      <c r="AI7682" s="4">
        <v>0.1036269430051813</v>
      </c>
      <c r="AJ7682" s="4">
        <v>22000</v>
      </c>
      <c r="AK7682" s="4">
        <v>16600</v>
      </c>
      <c r="AL7682" s="4">
        <v>17100</v>
      </c>
      <c r="AM7682" s="8">
        <v>2.25375439739393E-3</v>
      </c>
    </row>
    <row r="7683" spans="1:39" x14ac:dyDescent="0.3">
      <c r="A7683" s="4">
        <v>20191127</v>
      </c>
      <c r="B7683" s="4" t="s">
        <v>2463</v>
      </c>
      <c r="C7683" s="4">
        <v>15000</v>
      </c>
      <c r="D7683" s="4">
        <v>16700</v>
      </c>
      <c r="E7683" s="4">
        <v>14950</v>
      </c>
      <c r="F7683" s="4">
        <v>16200</v>
      </c>
      <c r="G7683" s="4">
        <v>1350</v>
      </c>
      <c r="H7683" s="4">
        <v>341117</v>
      </c>
      <c r="I7683" s="4">
        <v>9.0910000000000005E-2</v>
      </c>
      <c r="J7683" s="4">
        <v>4.3274900539926122</v>
      </c>
      <c r="K7683" s="4">
        <v>1.0716648291069459</v>
      </c>
      <c r="L7683" s="4">
        <v>1.1149346180316591</v>
      </c>
      <c r="M7683" s="4">
        <v>1.148528890464374</v>
      </c>
      <c r="N7683" s="4">
        <v>1.153024911032029</v>
      </c>
      <c r="O7683" s="4">
        <v>1.121107266435986</v>
      </c>
      <c r="P7683" s="4">
        <v>1.104043616537937</v>
      </c>
      <c r="Q7683" s="4">
        <v>16400</v>
      </c>
      <c r="R7683" s="4">
        <v>16550</v>
      </c>
      <c r="S7683" s="4">
        <v>15350</v>
      </c>
      <c r="T7683" s="4">
        <v>16050</v>
      </c>
      <c r="U7683" s="7">
        <v>1.2345679012345678E-2</v>
      </c>
      <c r="V7683" s="7">
        <v>2.1604938271604937E-2</v>
      </c>
      <c r="W7683" s="7">
        <v>-5.2469135802469133E-2</v>
      </c>
      <c r="X7683" s="4">
        <v>8.0071174377225485E-3</v>
      </c>
      <c r="Y7683" s="4">
        <v>-9.2592592592592587E-3</v>
      </c>
      <c r="Z7683" s="7">
        <v>-1.2059259259259259E-2</v>
      </c>
      <c r="AA7683" s="7">
        <v>-1.2059259259259259E-2</v>
      </c>
      <c r="AB7683" s="4">
        <v>1.01010101010101E-2</v>
      </c>
      <c r="AC7683" s="4">
        <v>3.0864197530864199E-2</v>
      </c>
      <c r="AD7683" s="4">
        <v>3.333333333333334E-3</v>
      </c>
      <c r="AE7683" s="4">
        <v>2.674420610280051</v>
      </c>
      <c r="AF7683" s="4">
        <v>1.0775616241396471</v>
      </c>
      <c r="AG7683" s="4">
        <v>1.2270195429116311</v>
      </c>
      <c r="AH7683" s="4">
        <v>0.1130382262934353</v>
      </c>
      <c r="AI7683" s="4">
        <v>0.08</v>
      </c>
      <c r="AJ7683" s="4">
        <v>19100</v>
      </c>
      <c r="AK7683" s="4">
        <v>15250</v>
      </c>
      <c r="AL7683" s="4">
        <v>19000</v>
      </c>
      <c r="AM7683" s="8">
        <v>-6.4457706779939899E-3</v>
      </c>
    </row>
    <row r="7684" spans="1:39" x14ac:dyDescent="0.3">
      <c r="A7684" s="4">
        <v>20191204</v>
      </c>
      <c r="B7684" s="4" t="s">
        <v>2463</v>
      </c>
      <c r="C7684" s="4">
        <v>16850</v>
      </c>
      <c r="D7684" s="4">
        <v>19100</v>
      </c>
      <c r="E7684" s="4">
        <v>16500</v>
      </c>
      <c r="F7684" s="4">
        <v>19000</v>
      </c>
      <c r="G7684" s="4">
        <v>2150</v>
      </c>
      <c r="H7684" s="4">
        <v>647344</v>
      </c>
      <c r="I7684" s="4">
        <v>0.12759999999999999</v>
      </c>
      <c r="J7684" s="4">
        <v>3.242488386840189</v>
      </c>
      <c r="K7684" s="4">
        <v>1.096153846153846</v>
      </c>
      <c r="L7684" s="4">
        <v>1.1404561824729891</v>
      </c>
      <c r="M7684" s="4">
        <v>1.218339211285669</v>
      </c>
      <c r="N7684" s="4">
        <v>1.2938372488934291</v>
      </c>
      <c r="O7684" s="4">
        <v>1.311475409836065</v>
      </c>
      <c r="P7684" s="4">
        <v>1.2861736334405141</v>
      </c>
      <c r="Q7684" s="4">
        <v>18150</v>
      </c>
      <c r="R7684" s="4">
        <v>18350</v>
      </c>
      <c r="S7684" s="4">
        <v>15800</v>
      </c>
      <c r="T7684" s="4">
        <v>16150</v>
      </c>
      <c r="U7684" s="7">
        <v>-4.4736842105263158E-2</v>
      </c>
      <c r="V7684" s="7">
        <v>-3.4210526315789476E-2</v>
      </c>
      <c r="W7684" s="7">
        <v>-0.16842105263157894</v>
      </c>
      <c r="X7684" s="4">
        <v>3.6772216547497197E-2</v>
      </c>
      <c r="Y7684" s="4">
        <v>-0.15</v>
      </c>
      <c r="Z7684" s="7">
        <v>-0.15279999999999999</v>
      </c>
      <c r="AA7684" s="7">
        <v>-0.15279999999999999</v>
      </c>
      <c r="AB7684" s="4">
        <v>0</v>
      </c>
      <c r="AC7684" s="4">
        <v>5.263157894736842E-3</v>
      </c>
      <c r="AD7684" s="4">
        <v>2.0771513353115729E-2</v>
      </c>
      <c r="AE7684" s="4">
        <v>2.5654353572461779</v>
      </c>
      <c r="AF7684" s="4">
        <v>1.140093252072276</v>
      </c>
      <c r="AG7684" s="4">
        <v>1.5362187971474139</v>
      </c>
      <c r="AH7684" s="4">
        <v>0.22617229232860231</v>
      </c>
      <c r="AI7684" s="4">
        <v>0.12759643916913949</v>
      </c>
      <c r="AJ7684" s="4">
        <v>18950</v>
      </c>
      <c r="AK7684" s="4">
        <v>15800</v>
      </c>
      <c r="AL7684" s="4">
        <v>18400</v>
      </c>
      <c r="AM7684" s="8">
        <v>-6.8458334277829297E-3</v>
      </c>
    </row>
    <row r="7685" spans="1:39" x14ac:dyDescent="0.3">
      <c r="A7685" s="4">
        <v>20200110</v>
      </c>
      <c r="B7685" s="4" t="s">
        <v>2463</v>
      </c>
      <c r="C7685" s="4">
        <v>17350</v>
      </c>
      <c r="D7685" s="4">
        <v>18700</v>
      </c>
      <c r="E7685" s="4">
        <v>16850</v>
      </c>
      <c r="F7685" s="4">
        <v>18700</v>
      </c>
      <c r="G7685" s="4">
        <v>1900</v>
      </c>
      <c r="H7685" s="4">
        <v>152096</v>
      </c>
      <c r="I7685" s="4">
        <v>0.11310000000000001</v>
      </c>
      <c r="J7685" s="4">
        <v>2.216845554240539</v>
      </c>
      <c r="K7685" s="4">
        <v>1.0935672514619881</v>
      </c>
      <c r="L7685" s="4">
        <v>1.1150864639236731</v>
      </c>
      <c r="M7685" s="4">
        <v>1.1180866965620331</v>
      </c>
      <c r="N7685" s="4">
        <v>1.0696410696410701</v>
      </c>
      <c r="O7685" s="4">
        <v>1.1948245567328679</v>
      </c>
      <c r="P7685" s="4">
        <v>1.211663066954644</v>
      </c>
      <c r="Q7685" s="4">
        <v>19000</v>
      </c>
      <c r="R7685" s="4">
        <v>21750</v>
      </c>
      <c r="S7685" s="4">
        <v>18800</v>
      </c>
      <c r="T7685" s="4">
        <v>20700</v>
      </c>
      <c r="U7685" s="7">
        <v>1.6042780748663103E-2</v>
      </c>
      <c r="V7685" s="7">
        <v>0.16310160427807488</v>
      </c>
      <c r="W7685" s="7">
        <v>5.3475935828877002E-3</v>
      </c>
      <c r="X7685" s="4">
        <v>-3.4320034320032239E-3</v>
      </c>
      <c r="Y7685" s="4">
        <v>0.10695187165775399</v>
      </c>
      <c r="Z7685" s="7">
        <v>3.7200000000000004E-2</v>
      </c>
      <c r="AA7685" s="7">
        <v>1.3242780748663103E-2</v>
      </c>
      <c r="AB7685" s="4">
        <v>3.273809523809524E-2</v>
      </c>
      <c r="AC7685" s="4">
        <v>0</v>
      </c>
      <c r="AD7685" s="4">
        <v>2.8818443804034581E-2</v>
      </c>
      <c r="AE7685" s="4">
        <v>2.5810480586478408</v>
      </c>
      <c r="AF7685" s="4">
        <v>0.95532589503319731</v>
      </c>
      <c r="AG7685" s="4">
        <v>1.250373776304363</v>
      </c>
      <c r="AH7685" s="4">
        <v>0.24700235482173841</v>
      </c>
      <c r="AI7685" s="4">
        <v>7.7809798270893377E-2</v>
      </c>
      <c r="AJ7685" s="4">
        <v>27550</v>
      </c>
      <c r="AK7685" s="4">
        <v>18800</v>
      </c>
      <c r="AL7685" s="4">
        <v>24000</v>
      </c>
      <c r="AM7685" s="8">
        <v>1.04190120743025E-2</v>
      </c>
    </row>
    <row r="7686" spans="1:39" x14ac:dyDescent="0.3">
      <c r="A7686" s="4">
        <v>20200113</v>
      </c>
      <c r="B7686" s="4" t="s">
        <v>2463</v>
      </c>
      <c r="C7686" s="4">
        <v>19000</v>
      </c>
      <c r="D7686" s="4">
        <v>21750</v>
      </c>
      <c r="E7686" s="4">
        <v>18800</v>
      </c>
      <c r="F7686" s="4">
        <v>20700</v>
      </c>
      <c r="G7686" s="4">
        <v>2000</v>
      </c>
      <c r="H7686" s="4">
        <v>591228</v>
      </c>
      <c r="I7686" s="4">
        <v>0.10695</v>
      </c>
      <c r="J7686" s="4">
        <v>4.8034317887305056</v>
      </c>
      <c r="K7686" s="4">
        <v>1.104982206405694</v>
      </c>
      <c r="L7686" s="4">
        <v>1.1721404303510761</v>
      </c>
      <c r="M7686" s="4">
        <v>1.2038383250945039</v>
      </c>
      <c r="N7686" s="4">
        <v>1.1763034521949141</v>
      </c>
      <c r="O7686" s="4">
        <v>1.3128964059196619</v>
      </c>
      <c r="P7686" s="4">
        <v>1.336993379622154</v>
      </c>
      <c r="Q7686" s="4">
        <v>21200</v>
      </c>
      <c r="R7686" s="4">
        <v>21800</v>
      </c>
      <c r="S7686" s="4">
        <v>19850</v>
      </c>
      <c r="T7686" s="4">
        <v>21450</v>
      </c>
      <c r="U7686" s="7">
        <v>2.4154589371980676E-2</v>
      </c>
      <c r="V7686" s="7">
        <v>5.3140096618357488E-2</v>
      </c>
      <c r="W7686" s="7">
        <v>-4.1062801932367152E-2</v>
      </c>
      <c r="X7686" s="4">
        <v>2.6992470521380878E-3</v>
      </c>
      <c r="Y7686" s="4">
        <v>3.6231884057971023E-2</v>
      </c>
      <c r="Z7686" s="7">
        <v>3.7200000000000004E-2</v>
      </c>
      <c r="AA7686" s="7">
        <v>2.1354589371980676E-2</v>
      </c>
      <c r="AB7686" s="4">
        <v>1.60427807486631E-2</v>
      </c>
      <c r="AC7686" s="4">
        <v>5.0724637681159417E-2</v>
      </c>
      <c r="AD7686" s="4">
        <v>1.0526315789473681E-2</v>
      </c>
      <c r="AE7686" s="4">
        <v>3.8872028192720389</v>
      </c>
      <c r="AF7686" s="4">
        <v>1.037734042865498</v>
      </c>
      <c r="AG7686" s="4">
        <v>1.3908773512991419</v>
      </c>
      <c r="AH7686" s="4">
        <v>0.24466738606660171</v>
      </c>
      <c r="AI7686" s="4">
        <v>8.9473684210526316E-2</v>
      </c>
      <c r="AJ7686" s="4">
        <v>27550</v>
      </c>
      <c r="AK7686" s="4">
        <v>19850</v>
      </c>
      <c r="AL7686" s="4">
        <v>24950</v>
      </c>
      <c r="AM7686" s="8">
        <v>9.1972130918329502E-3</v>
      </c>
    </row>
    <row r="7687" spans="1:39" x14ac:dyDescent="0.3">
      <c r="A7687" s="4">
        <v>20200117</v>
      </c>
      <c r="B7687" s="4" t="s">
        <v>2463</v>
      </c>
      <c r="C7687" s="4">
        <v>21350</v>
      </c>
      <c r="D7687" s="4">
        <v>27550</v>
      </c>
      <c r="E7687" s="4">
        <v>21250</v>
      </c>
      <c r="F7687" s="4">
        <v>24000</v>
      </c>
      <c r="G7687" s="4">
        <v>2650</v>
      </c>
      <c r="H7687" s="4">
        <v>598422</v>
      </c>
      <c r="I7687" s="4">
        <v>0.12411999999999999</v>
      </c>
      <c r="J7687" s="4">
        <v>2.9171651111299601</v>
      </c>
      <c r="K7687" s="4">
        <v>1.0851544837980409</v>
      </c>
      <c r="L7687" s="4">
        <v>1.1059907834101379</v>
      </c>
      <c r="M7687" s="4">
        <v>1.2477255003899139</v>
      </c>
      <c r="N7687" s="4">
        <v>1.325966850828729</v>
      </c>
      <c r="O7687" s="4">
        <v>1.4751075599262451</v>
      </c>
      <c r="P7687" s="4">
        <v>1.5269603944647689</v>
      </c>
      <c r="Q7687" s="4">
        <v>24500</v>
      </c>
      <c r="R7687" s="4">
        <v>26100</v>
      </c>
      <c r="S7687" s="4">
        <v>24000</v>
      </c>
      <c r="T7687" s="4">
        <v>24950</v>
      </c>
      <c r="U7687" s="7">
        <v>2.0833333333333332E-2</v>
      </c>
      <c r="V7687" s="7">
        <v>8.7499999999999994E-2</v>
      </c>
      <c r="W7687" s="7">
        <v>0</v>
      </c>
      <c r="X7687" s="4">
        <v>2.7762430939226521E-2</v>
      </c>
      <c r="Y7687" s="4">
        <v>3.9583333333333331E-2</v>
      </c>
      <c r="Z7687" s="7">
        <v>3.7200000000000004E-2</v>
      </c>
      <c r="AA7687" s="7">
        <v>1.8033333333333332E-2</v>
      </c>
      <c r="AB7687" s="4">
        <v>0</v>
      </c>
      <c r="AC7687" s="4">
        <v>0.1479166666666667</v>
      </c>
      <c r="AD7687" s="4">
        <v>4.6838407494145199E-3</v>
      </c>
      <c r="AE7687" s="4">
        <v>7.3222068594222227</v>
      </c>
      <c r="AF7687" s="4">
        <v>1.1006403790688879</v>
      </c>
      <c r="AG7687" s="4">
        <v>1.6448293646691401</v>
      </c>
      <c r="AH7687" s="4">
        <v>0.30059617845209119</v>
      </c>
      <c r="AI7687" s="4">
        <v>0.1241217798594848</v>
      </c>
      <c r="AJ7687" s="4">
        <v>28750</v>
      </c>
      <c r="AK7687" s="4">
        <v>24000</v>
      </c>
      <c r="AL7687" s="4">
        <v>28750</v>
      </c>
      <c r="AM7687" s="8">
        <v>2.75301529393028E-3</v>
      </c>
    </row>
    <row r="7688" spans="1:39" x14ac:dyDescent="0.3">
      <c r="A7688" s="4">
        <v>20200123</v>
      </c>
      <c r="B7688" s="4" t="s">
        <v>2463</v>
      </c>
      <c r="C7688" s="4">
        <v>25350</v>
      </c>
      <c r="D7688" s="4">
        <v>26900</v>
      </c>
      <c r="E7688" s="4">
        <v>24950</v>
      </c>
      <c r="F7688" s="4">
        <v>26700</v>
      </c>
      <c r="G7688" s="4">
        <v>2000</v>
      </c>
      <c r="H7688" s="4">
        <v>222567</v>
      </c>
      <c r="I7688" s="4">
        <v>8.097E-2</v>
      </c>
      <c r="J7688" s="4">
        <v>0.87775092076945915</v>
      </c>
      <c r="K7688" s="4">
        <v>1.048429319371728</v>
      </c>
      <c r="L7688" s="4">
        <v>1.0650179497407259</v>
      </c>
      <c r="M7688" s="4">
        <v>1.1682345219864361</v>
      </c>
      <c r="N7688" s="4">
        <v>1.3584329687102521</v>
      </c>
      <c r="O7688" s="4">
        <v>1.568742655699177</v>
      </c>
      <c r="P7688" s="4">
        <v>1.6642426760856019</v>
      </c>
      <c r="Q7688" s="4">
        <v>25500</v>
      </c>
      <c r="R7688" s="4">
        <v>28750</v>
      </c>
      <c r="S7688" s="4">
        <v>25500</v>
      </c>
      <c r="T7688" s="4">
        <v>28750</v>
      </c>
      <c r="U7688" s="7">
        <v>-4.49438202247191E-2</v>
      </c>
      <c r="V7688" s="7">
        <v>7.6779026217228458E-2</v>
      </c>
      <c r="W7688" s="7">
        <v>-4.49438202247191E-2</v>
      </c>
      <c r="X7688" s="4">
        <v>7.9114729076570675E-2</v>
      </c>
      <c r="Y7688" s="4">
        <v>7.6779026217228458E-2</v>
      </c>
      <c r="Z7688" s="7">
        <v>3.7200000000000004E-2</v>
      </c>
      <c r="AA7688" s="7">
        <v>3.7200000000000004E-2</v>
      </c>
      <c r="AB7688" s="4">
        <v>3.9603960396039596E-3</v>
      </c>
      <c r="AC7688" s="4">
        <v>7.4906367041198503E-3</v>
      </c>
      <c r="AD7688" s="4">
        <v>1.577909270216963E-2</v>
      </c>
      <c r="AE7688" s="4">
        <v>3.285703740883994</v>
      </c>
      <c r="AF7688" s="4">
        <v>1.0765096797046481</v>
      </c>
      <c r="AG7688" s="4">
        <v>1.9445114602590921</v>
      </c>
      <c r="AH7688" s="4">
        <v>0.41466002519885659</v>
      </c>
      <c r="AI7688" s="4">
        <v>5.3254437869822487E-2</v>
      </c>
      <c r="AJ7688" s="4">
        <v>30150</v>
      </c>
      <c r="AK7688" s="4">
        <v>19500</v>
      </c>
      <c r="AL7688" s="4">
        <v>22800</v>
      </c>
      <c r="AM7688" s="8">
        <v>-3.8939339454809002E-3</v>
      </c>
    </row>
    <row r="7689" spans="1:39" x14ac:dyDescent="0.3">
      <c r="A7689" s="4">
        <v>20200128</v>
      </c>
      <c r="B7689" s="4" t="s">
        <v>2463</v>
      </c>
      <c r="C7689" s="4">
        <v>25500</v>
      </c>
      <c r="D7689" s="4">
        <v>28750</v>
      </c>
      <c r="E7689" s="4">
        <v>25500</v>
      </c>
      <c r="F7689" s="4">
        <v>28750</v>
      </c>
      <c r="G7689" s="4">
        <v>2050</v>
      </c>
      <c r="H7689" s="4">
        <v>255586</v>
      </c>
      <c r="I7689" s="4">
        <v>7.6780000000000001E-2</v>
      </c>
      <c r="J7689" s="4">
        <v>0.96844389898076699</v>
      </c>
      <c r="K7689" s="4">
        <v>1.076107298814722</v>
      </c>
      <c r="L7689" s="4">
        <v>1.104919292851652</v>
      </c>
      <c r="M7689" s="4">
        <v>1.2049455155071249</v>
      </c>
      <c r="N7689" s="4">
        <v>1.416779598373783</v>
      </c>
      <c r="O7689" s="4">
        <v>1.665701042873696</v>
      </c>
      <c r="P7689" s="4">
        <v>1.7820247933884299</v>
      </c>
      <c r="Q7689" s="4">
        <v>28850</v>
      </c>
      <c r="R7689" s="4">
        <v>30150</v>
      </c>
      <c r="S7689" s="4">
        <v>27150</v>
      </c>
      <c r="T7689" s="4">
        <v>28700</v>
      </c>
      <c r="U7689" s="7">
        <v>3.4782608695652175E-3</v>
      </c>
      <c r="V7689" s="7">
        <v>4.8695652173913043E-2</v>
      </c>
      <c r="W7689" s="7">
        <v>-5.565217391304348E-2</v>
      </c>
      <c r="X7689" s="4">
        <v>9.2398669459159782E-2</v>
      </c>
      <c r="Y7689" s="4">
        <v>-1.739130434782609E-3</v>
      </c>
      <c r="Z7689" s="7">
        <v>3.7200000000000004E-2</v>
      </c>
      <c r="AA7689" s="7">
        <v>3.7200000000000004E-2</v>
      </c>
      <c r="AB7689" s="4">
        <v>0</v>
      </c>
      <c r="AC7689" s="4">
        <v>0</v>
      </c>
      <c r="AD7689" s="4">
        <v>0</v>
      </c>
      <c r="AE7689" s="4">
        <v>1.148355326710609</v>
      </c>
      <c r="AF7689" s="4">
        <v>1.1089175737235919</v>
      </c>
      <c r="AG7689" s="4">
        <v>2.1632019437344212</v>
      </c>
      <c r="AH7689" s="4">
        <v>0.43950258875215942</v>
      </c>
      <c r="AI7689" s="4">
        <v>0.12745098039215691</v>
      </c>
      <c r="AJ7689" s="4">
        <v>30150</v>
      </c>
      <c r="AK7689" s="4">
        <v>19500</v>
      </c>
      <c r="AL7689" s="4">
        <v>23100</v>
      </c>
      <c r="AM7689" s="8">
        <v>-3.0441822778244899E-2</v>
      </c>
    </row>
    <row r="7690" spans="1:39" x14ac:dyDescent="0.3">
      <c r="A7690" s="4">
        <v>20200324</v>
      </c>
      <c r="B7690" s="4" t="s">
        <v>2463</v>
      </c>
      <c r="C7690" s="4">
        <v>7370</v>
      </c>
      <c r="D7690" s="4">
        <v>8060</v>
      </c>
      <c r="E7690" s="4">
        <v>7250</v>
      </c>
      <c r="F7690" s="4">
        <v>7960</v>
      </c>
      <c r="G7690" s="4">
        <v>890</v>
      </c>
      <c r="H7690" s="4">
        <v>153156</v>
      </c>
      <c r="I7690" s="4">
        <v>0.12587999999999999</v>
      </c>
      <c r="J7690" s="4">
        <v>0.79794600125665716</v>
      </c>
      <c r="K7690" s="4">
        <v>1.059449866903283</v>
      </c>
      <c r="L7690" s="4">
        <v>1.051519154557464</v>
      </c>
      <c r="M7690" s="4">
        <v>0.91620626151012896</v>
      </c>
      <c r="N7690" s="4">
        <v>0.72850409554752205</v>
      </c>
      <c r="O7690" s="4">
        <v>0.48522778071280531</v>
      </c>
      <c r="P7690" s="4">
        <v>0.50501472430912064</v>
      </c>
      <c r="Q7690" s="4">
        <v>8300</v>
      </c>
      <c r="R7690" s="4">
        <v>8980</v>
      </c>
      <c r="S7690" s="4">
        <v>8270</v>
      </c>
      <c r="T7690" s="4">
        <v>8950</v>
      </c>
      <c r="U7690" s="7">
        <v>4.2713567839195977E-2</v>
      </c>
      <c r="V7690" s="7">
        <v>0.12814070351758794</v>
      </c>
      <c r="W7690" s="7">
        <v>3.8944723618090454E-2</v>
      </c>
      <c r="X7690" s="4">
        <v>-0.11668878414862929</v>
      </c>
      <c r="Y7690" s="4">
        <v>0.1243718592964824</v>
      </c>
      <c r="Z7690" s="7">
        <v>3.9913567839195981E-2</v>
      </c>
      <c r="AA7690" s="7">
        <v>3.9913567839195981E-2</v>
      </c>
      <c r="AB7690" s="4">
        <v>4.2432814710042427E-2</v>
      </c>
      <c r="AC7690" s="4">
        <v>1.2562814070351759E-2</v>
      </c>
      <c r="AD7690" s="4">
        <v>1.628222523744912E-2</v>
      </c>
      <c r="AE7690" s="4">
        <v>1.0805875795504249</v>
      </c>
      <c r="AF7690" s="4">
        <v>0.47809850110995128</v>
      </c>
      <c r="AG7690" s="4">
        <v>1.074797743870112</v>
      </c>
      <c r="AH7690" s="4">
        <v>1.1612115808702079</v>
      </c>
      <c r="AI7690" s="4">
        <v>8.0054274084124827E-2</v>
      </c>
      <c r="AJ7690" s="4">
        <v>9900</v>
      </c>
      <c r="AK7690" s="4">
        <v>8270</v>
      </c>
      <c r="AL7690" s="4">
        <v>9410</v>
      </c>
      <c r="AM7690" s="8">
        <v>8.2567153062924503E-2</v>
      </c>
    </row>
    <row r="7691" spans="1:39" x14ac:dyDescent="0.3">
      <c r="A7691" s="4">
        <v>20200325</v>
      </c>
      <c r="B7691" s="4" t="s">
        <v>2463</v>
      </c>
      <c r="C7691" s="4">
        <v>8300</v>
      </c>
      <c r="D7691" s="4">
        <v>8980</v>
      </c>
      <c r="E7691" s="4">
        <v>8270</v>
      </c>
      <c r="F7691" s="4">
        <v>8950</v>
      </c>
      <c r="G7691" s="4">
        <v>990</v>
      </c>
      <c r="H7691" s="4">
        <v>151079</v>
      </c>
      <c r="I7691" s="4">
        <v>0.12436999999999999</v>
      </c>
      <c r="J7691" s="4">
        <v>0.86204702717908244</v>
      </c>
      <c r="K7691" s="4">
        <v>1.119683069224354</v>
      </c>
      <c r="L7691" s="4">
        <v>1.171465968586388</v>
      </c>
      <c r="M7691" s="4">
        <v>1.053809019192276</v>
      </c>
      <c r="N7691" s="4">
        <v>0.8382897016812626</v>
      </c>
      <c r="O7691" s="4">
        <v>0.54951239728620693</v>
      </c>
      <c r="P7691" s="4">
        <v>0.56920867274741227</v>
      </c>
      <c r="Q7691" s="4">
        <v>9100</v>
      </c>
      <c r="R7691" s="4">
        <v>9480</v>
      </c>
      <c r="S7691" s="4">
        <v>8650</v>
      </c>
      <c r="T7691" s="4">
        <v>9110</v>
      </c>
      <c r="U7691" s="7">
        <v>1.6759776536312849E-2</v>
      </c>
      <c r="V7691" s="7">
        <v>5.9217877094972067E-2</v>
      </c>
      <c r="W7691" s="7">
        <v>-3.3519553072625698E-2</v>
      </c>
      <c r="X7691" s="4">
        <v>-0.1063550789116284</v>
      </c>
      <c r="Y7691" s="4">
        <v>1.7877094972067041E-2</v>
      </c>
      <c r="Z7691" s="7">
        <v>3.7200000000000004E-2</v>
      </c>
      <c r="AA7691" s="7">
        <v>1.3959776536312848E-2</v>
      </c>
      <c r="AB7691" s="4">
        <v>4.2713567839195977E-2</v>
      </c>
      <c r="AC7691" s="4">
        <v>3.3519553072625702E-3</v>
      </c>
      <c r="AD7691" s="4">
        <v>3.6144578313253009E-3</v>
      </c>
      <c r="AE7691" s="4">
        <v>0.9864386638460132</v>
      </c>
      <c r="AF7691" s="4">
        <v>0.54548639399106136</v>
      </c>
      <c r="AG7691" s="4">
        <v>1.2388186792518541</v>
      </c>
      <c r="AH7691" s="4">
        <v>1.026005658852392</v>
      </c>
      <c r="AI7691" s="4">
        <v>7.8313253012048195E-2</v>
      </c>
      <c r="AJ7691" s="4">
        <v>9900</v>
      </c>
      <c r="AK7691" s="4">
        <v>8550</v>
      </c>
      <c r="AL7691" s="4">
        <v>9320</v>
      </c>
      <c r="AM7691" s="8">
        <v>5.2622816628226002E-2</v>
      </c>
    </row>
    <row r="7692" spans="1:39" x14ac:dyDescent="0.3">
      <c r="A7692" s="4">
        <v>20200407</v>
      </c>
      <c r="B7692" s="4" t="s">
        <v>2463</v>
      </c>
      <c r="C7692" s="4">
        <v>9830</v>
      </c>
      <c r="D7692" s="4">
        <v>11300</v>
      </c>
      <c r="E7692" s="4">
        <v>9580</v>
      </c>
      <c r="F7692" s="4">
        <v>10900</v>
      </c>
      <c r="G7692" s="4">
        <v>1240</v>
      </c>
      <c r="H7692" s="4">
        <v>470379</v>
      </c>
      <c r="I7692" s="4">
        <v>0.12836</v>
      </c>
      <c r="J7692" s="4">
        <v>3.153168794569658</v>
      </c>
      <c r="K7692" s="4">
        <v>1.0896367877374209</v>
      </c>
      <c r="L7692" s="4">
        <v>1.1172611726117261</v>
      </c>
      <c r="M7692" s="4">
        <v>1.152707275803722</v>
      </c>
      <c r="N7692" s="4">
        <v>1.201499118165785</v>
      </c>
      <c r="O7692" s="4">
        <v>0.71742779100253407</v>
      </c>
      <c r="P7692" s="4">
        <v>0.70678251848009332</v>
      </c>
      <c r="Q7692" s="4">
        <v>11000</v>
      </c>
      <c r="R7692" s="4">
        <v>13000</v>
      </c>
      <c r="S7692" s="4">
        <v>10450</v>
      </c>
      <c r="T7692" s="4">
        <v>12350</v>
      </c>
      <c r="U7692" s="7">
        <v>9.1743119266055051E-3</v>
      </c>
      <c r="V7692" s="7">
        <v>0.19266055045871561</v>
      </c>
      <c r="W7692" s="7">
        <v>-4.1284403669724773E-2</v>
      </c>
      <c r="X7692" s="4">
        <v>-6.4704585537918677E-2</v>
      </c>
      <c r="Y7692" s="4">
        <v>0.1330275229357798</v>
      </c>
      <c r="Z7692" s="7">
        <v>3.7200000000000004E-2</v>
      </c>
      <c r="AA7692" s="7">
        <v>3.7200000000000004E-2</v>
      </c>
      <c r="AB7692" s="4">
        <v>1.7598343685300211E-2</v>
      </c>
      <c r="AC7692" s="4">
        <v>3.669724770642202E-2</v>
      </c>
      <c r="AD7692" s="4">
        <v>2.5432349949135302E-2</v>
      </c>
      <c r="AE7692" s="4">
        <v>4.7636210807745272</v>
      </c>
      <c r="AF7692" s="4">
        <v>0.76286740509890871</v>
      </c>
      <c r="AG7692" s="4">
        <v>1.655410542263462</v>
      </c>
      <c r="AH7692" s="4">
        <v>0.70676403111205566</v>
      </c>
      <c r="AI7692" s="4">
        <v>0.1088504577822991</v>
      </c>
      <c r="AJ7692" s="4">
        <v>13000</v>
      </c>
      <c r="AK7692" s="4">
        <v>10450</v>
      </c>
      <c r="AL7692" s="4">
        <v>10950</v>
      </c>
      <c r="AM7692" s="8">
        <v>1.6225446957428301E-2</v>
      </c>
    </row>
    <row r="7693" spans="1:39" x14ac:dyDescent="0.3">
      <c r="A7693" s="4">
        <v>20200408</v>
      </c>
      <c r="B7693" s="4" t="s">
        <v>2463</v>
      </c>
      <c r="C7693" s="4">
        <v>11000</v>
      </c>
      <c r="D7693" s="4">
        <v>13000</v>
      </c>
      <c r="E7693" s="4">
        <v>10450</v>
      </c>
      <c r="F7693" s="4">
        <v>12350</v>
      </c>
      <c r="G7693" s="4">
        <v>1450</v>
      </c>
      <c r="H7693" s="4">
        <v>828209</v>
      </c>
      <c r="I7693" s="4">
        <v>0.13303000000000001</v>
      </c>
      <c r="J7693" s="4">
        <v>3.8185740579539091</v>
      </c>
      <c r="K7693" s="4">
        <v>1.125797629899727</v>
      </c>
      <c r="L7693" s="4">
        <v>1.191854854275237</v>
      </c>
      <c r="M7693" s="4">
        <v>1.260718660677828</v>
      </c>
      <c r="N7693" s="4">
        <v>1.3505385750997869</v>
      </c>
      <c r="O7693" s="4">
        <v>0.82037996545768566</v>
      </c>
      <c r="P7693" s="4">
        <v>0.80141030909995459</v>
      </c>
      <c r="Q7693" s="4">
        <v>12650</v>
      </c>
      <c r="R7693" s="4">
        <v>12950</v>
      </c>
      <c r="S7693" s="4">
        <v>12000</v>
      </c>
      <c r="T7693" s="4">
        <v>12000</v>
      </c>
      <c r="U7693" s="7">
        <v>2.4291497975708502E-2</v>
      </c>
      <c r="V7693" s="7">
        <v>4.8582995951417005E-2</v>
      </c>
      <c r="W7693" s="7">
        <v>-2.8340080971659919E-2</v>
      </c>
      <c r="X7693" s="4">
        <v>-3.3845480890152553E-2</v>
      </c>
      <c r="Y7693" s="4">
        <v>-2.8340080971659919E-2</v>
      </c>
      <c r="Z7693" s="7">
        <v>3.7200000000000004E-2</v>
      </c>
      <c r="AA7693" s="7">
        <v>2.1491497975708502E-2</v>
      </c>
      <c r="AB7693" s="4">
        <v>9.1743119266055051E-3</v>
      </c>
      <c r="AC7693" s="4">
        <v>5.2631578947368418E-2</v>
      </c>
      <c r="AD7693" s="4">
        <v>0.05</v>
      </c>
      <c r="AE7693" s="4">
        <v>1.760726988237145</v>
      </c>
      <c r="AF7693" s="4">
        <v>0.87527186205791274</v>
      </c>
      <c r="AG7693" s="4">
        <v>1.8554413685618341</v>
      </c>
      <c r="AH7693" s="4">
        <v>0.60354684614302279</v>
      </c>
      <c r="AI7693" s="4">
        <v>0.1227272727272727</v>
      </c>
      <c r="AJ7693" s="4">
        <v>12950</v>
      </c>
      <c r="AK7693" s="4">
        <v>10700</v>
      </c>
      <c r="AL7693" s="4">
        <v>11700</v>
      </c>
      <c r="AM7693" s="8">
        <v>7.7442742229093405E-4</v>
      </c>
    </row>
    <row r="7694" spans="1:39" x14ac:dyDescent="0.3">
      <c r="A7694" s="4">
        <v>20200513</v>
      </c>
      <c r="B7694" s="4" t="s">
        <v>2463</v>
      </c>
      <c r="C7694" s="4">
        <v>12200</v>
      </c>
      <c r="D7694" s="4">
        <v>13400</v>
      </c>
      <c r="E7694" s="4">
        <v>11800</v>
      </c>
      <c r="F7694" s="4">
        <v>13350</v>
      </c>
      <c r="G7694" s="4">
        <v>1050</v>
      </c>
      <c r="H7694" s="4">
        <v>534749</v>
      </c>
      <c r="I7694" s="4">
        <v>8.5370000000000001E-2</v>
      </c>
      <c r="J7694" s="4">
        <v>3.1683872863741609</v>
      </c>
      <c r="K7694" s="4">
        <v>1.05952380952381</v>
      </c>
      <c r="L7694" s="4">
        <v>1.0662939297124601</v>
      </c>
      <c r="M7694" s="4">
        <v>1.1033057851239669</v>
      </c>
      <c r="N7694" s="4">
        <v>1.132075471698113</v>
      </c>
      <c r="O7694" s="4">
        <v>1.1674853153376381</v>
      </c>
      <c r="P7694" s="4">
        <v>0.88960956024855753</v>
      </c>
      <c r="Q7694" s="4">
        <v>13150</v>
      </c>
      <c r="R7694" s="4">
        <v>13400</v>
      </c>
      <c r="S7694" s="4">
        <v>12750</v>
      </c>
      <c r="T7694" s="4">
        <v>13250</v>
      </c>
      <c r="U7694" s="7">
        <v>-1.4981273408239701E-2</v>
      </c>
      <c r="V7694" s="7">
        <v>3.7453183520599251E-3</v>
      </c>
      <c r="W7694" s="7">
        <v>-4.49438202247191E-2</v>
      </c>
      <c r="X7694" s="4">
        <v>2.2853508585965659E-2</v>
      </c>
      <c r="Y7694" s="4">
        <v>-7.4906367041198503E-3</v>
      </c>
      <c r="Z7694" s="7">
        <v>-1.029063670411985E-2</v>
      </c>
      <c r="AA7694" s="7">
        <v>-1.029063670411985E-2</v>
      </c>
      <c r="AB7694" s="4">
        <v>0</v>
      </c>
      <c r="AC7694" s="4">
        <v>3.7453183520599251E-3</v>
      </c>
      <c r="AD7694" s="4">
        <v>3.2786885245901641E-2</v>
      </c>
      <c r="AE7694" s="4">
        <v>3.5606967592438461</v>
      </c>
      <c r="AF7694" s="4">
        <v>1.0056028061756019</v>
      </c>
      <c r="AG7694" s="4">
        <v>1.4556679771349761</v>
      </c>
      <c r="AH7694" s="4">
        <v>0.30745856853769871</v>
      </c>
      <c r="AI7694" s="4">
        <v>9.4262295081967207E-2</v>
      </c>
      <c r="AJ7694" s="4">
        <v>16050</v>
      </c>
      <c r="AK7694" s="4">
        <v>12750</v>
      </c>
      <c r="AL7694" s="4">
        <v>14850</v>
      </c>
      <c r="AM7694" s="8">
        <v>1.0698469563534801E-2</v>
      </c>
    </row>
    <row r="7695" spans="1:39" x14ac:dyDescent="0.3">
      <c r="A7695" s="4">
        <v>20200901</v>
      </c>
      <c r="B7695" s="4" t="s">
        <v>2463</v>
      </c>
      <c r="C7695" s="4">
        <v>15300</v>
      </c>
      <c r="D7695" s="4">
        <v>17100</v>
      </c>
      <c r="E7695" s="4">
        <v>15000</v>
      </c>
      <c r="F7695" s="4">
        <v>16600</v>
      </c>
      <c r="G7695" s="4">
        <v>1550</v>
      </c>
      <c r="H7695" s="4">
        <v>871608</v>
      </c>
      <c r="I7695" s="4">
        <v>0.10299</v>
      </c>
      <c r="J7695" s="4">
        <v>3.1875553364547882</v>
      </c>
      <c r="K7695" s="4">
        <v>1.0709677419354839</v>
      </c>
      <c r="L7695" s="4">
        <v>1.088524590163934</v>
      </c>
      <c r="M7695" s="4">
        <v>1.0789730256743579</v>
      </c>
      <c r="N7695" s="4">
        <v>1.032980709396391</v>
      </c>
      <c r="O7695" s="4">
        <v>1.0624</v>
      </c>
      <c r="P7695" s="4">
        <v>1.2117967685419511</v>
      </c>
      <c r="Q7695" s="4">
        <v>16700</v>
      </c>
      <c r="R7695" s="4">
        <v>17550</v>
      </c>
      <c r="S7695" s="4">
        <v>16100</v>
      </c>
      <c r="T7695" s="4">
        <v>16950</v>
      </c>
      <c r="U7695" s="7">
        <v>6.024096385542169E-3</v>
      </c>
      <c r="V7695" s="7">
        <v>5.7228915662650599E-2</v>
      </c>
      <c r="W7695" s="7">
        <v>-3.0120481927710843E-2</v>
      </c>
      <c r="X7695" s="4">
        <v>-4.9782202862476664E-3</v>
      </c>
      <c r="Y7695" s="4">
        <v>2.1084337349397589E-2</v>
      </c>
      <c r="Z7695" s="7">
        <v>3.7200000000000004E-2</v>
      </c>
      <c r="AA7695" s="7">
        <v>3.7200000000000004E-2</v>
      </c>
      <c r="AB7695" s="4">
        <v>1.6611295681063121E-2</v>
      </c>
      <c r="AC7695" s="4">
        <v>3.012048192771084E-2</v>
      </c>
      <c r="AD7695" s="4">
        <v>1.9607843137254902E-2</v>
      </c>
      <c r="AE7695" s="4">
        <v>7.6375776588007467</v>
      </c>
      <c r="AF7695" s="4">
        <v>0.95256597050352765</v>
      </c>
      <c r="AG7695" s="4">
        <v>1.156253058154026</v>
      </c>
      <c r="AH7695" s="4">
        <v>0.184933479741132</v>
      </c>
      <c r="AI7695" s="4">
        <v>8.4967320261437912E-2</v>
      </c>
      <c r="AJ7695" s="4">
        <v>17550</v>
      </c>
      <c r="AK7695" s="4">
        <v>15150</v>
      </c>
      <c r="AL7695" s="4">
        <v>16000</v>
      </c>
      <c r="AM7695" s="8">
        <v>6.0478168262088402E-3</v>
      </c>
    </row>
    <row r="7696" spans="1:39" x14ac:dyDescent="0.3">
      <c r="A7696" s="4">
        <v>20190828</v>
      </c>
      <c r="B7696" s="4" t="s">
        <v>2464</v>
      </c>
      <c r="C7696" s="4">
        <v>10250</v>
      </c>
      <c r="D7696" s="4">
        <v>11050</v>
      </c>
      <c r="E7696" s="4">
        <v>10250</v>
      </c>
      <c r="F7696" s="4">
        <v>11050</v>
      </c>
      <c r="G7696" s="4">
        <v>800</v>
      </c>
      <c r="H7696" s="4">
        <v>98731</v>
      </c>
      <c r="I7696" s="4">
        <v>7.8049999999999994E-2</v>
      </c>
      <c r="J7696" s="4">
        <v>1.0682028666885941</v>
      </c>
      <c r="K7696" s="4">
        <v>1.0507131537242469</v>
      </c>
      <c r="L7696" s="4">
        <v>1.057416267942584</v>
      </c>
      <c r="M7696" s="4">
        <v>1.057922450933461</v>
      </c>
      <c r="N7696" s="4">
        <v>1.1277811798326189</v>
      </c>
      <c r="O7696" s="4">
        <v>1.703910255586538</v>
      </c>
      <c r="P7696" s="4">
        <v>2.0827606788606081</v>
      </c>
      <c r="Q7696" s="4">
        <v>11000</v>
      </c>
      <c r="R7696" s="4">
        <v>11500</v>
      </c>
      <c r="S7696" s="4">
        <v>10800</v>
      </c>
      <c r="T7696" s="4">
        <v>11350</v>
      </c>
      <c r="U7696" s="7">
        <v>-4.5248868778280547E-3</v>
      </c>
      <c r="V7696" s="7">
        <v>4.072398190045249E-2</v>
      </c>
      <c r="W7696" s="7">
        <v>-2.2624434389140271E-2</v>
      </c>
      <c r="X7696" s="4">
        <v>7.7975096958562973E-2</v>
      </c>
      <c r="Y7696" s="4">
        <v>2.714932126696833E-2</v>
      </c>
      <c r="Z7696" s="7">
        <v>3.7200000000000004E-2</v>
      </c>
      <c r="AA7696" s="7">
        <v>3.7200000000000004E-2</v>
      </c>
      <c r="AB7696" s="4">
        <v>0</v>
      </c>
      <c r="AC7696" s="4">
        <v>0</v>
      </c>
      <c r="AD7696" s="4">
        <v>0</v>
      </c>
      <c r="AE7696" s="4">
        <v>1.106452842029765</v>
      </c>
      <c r="AF7696" s="4">
        <v>0.8850544958840284</v>
      </c>
      <c r="AG7696" s="4">
        <v>2.5595136575789881</v>
      </c>
      <c r="AH7696" s="4">
        <v>0.73917470420776488</v>
      </c>
      <c r="AI7696" s="4">
        <v>7.8048780487804878E-2</v>
      </c>
      <c r="AJ7696" s="4">
        <v>12700</v>
      </c>
      <c r="AK7696" s="4">
        <v>10800</v>
      </c>
      <c r="AL7696" s="4">
        <v>11800</v>
      </c>
      <c r="AM7696" s="8">
        <v>2.47824301685741E-2</v>
      </c>
    </row>
    <row r="7697" spans="1:39" x14ac:dyDescent="0.3">
      <c r="A7697" s="4">
        <v>20190905</v>
      </c>
      <c r="B7697" s="4" t="s">
        <v>2464</v>
      </c>
      <c r="C7697" s="4">
        <v>11850</v>
      </c>
      <c r="D7697" s="4">
        <v>13700</v>
      </c>
      <c r="E7697" s="4">
        <v>11850</v>
      </c>
      <c r="F7697" s="4">
        <v>12900</v>
      </c>
      <c r="G7697" s="4">
        <v>1100</v>
      </c>
      <c r="H7697" s="4">
        <v>269843</v>
      </c>
      <c r="I7697" s="4">
        <v>9.3219999999999997E-2</v>
      </c>
      <c r="J7697" s="4">
        <v>2.6960520820636198</v>
      </c>
      <c r="K7697" s="4">
        <v>1.055934515688949</v>
      </c>
      <c r="L7697" s="4">
        <v>1.077694235588972</v>
      </c>
      <c r="M7697" s="4">
        <v>1.142604074402126</v>
      </c>
      <c r="N7697" s="4">
        <v>1.1927326522121029</v>
      </c>
      <c r="O7697" s="4">
        <v>1.768657739591426</v>
      </c>
      <c r="P7697" s="4">
        <v>2.2737788353493289</v>
      </c>
      <c r="Q7697" s="4">
        <v>12900</v>
      </c>
      <c r="R7697" s="4">
        <v>13350</v>
      </c>
      <c r="S7697" s="4">
        <v>12650</v>
      </c>
      <c r="T7697" s="4">
        <v>12900</v>
      </c>
      <c r="U7697" s="7">
        <v>0</v>
      </c>
      <c r="V7697" s="7">
        <v>3.4883720930232558E-2</v>
      </c>
      <c r="W7697" s="7">
        <v>-1.937984496124031E-2</v>
      </c>
      <c r="X7697" s="4">
        <v>6.1532060468771833E-2</v>
      </c>
      <c r="Y7697" s="4">
        <v>0</v>
      </c>
      <c r="Z7697" s="7">
        <v>-2.8E-3</v>
      </c>
      <c r="AA7697" s="7">
        <v>-2.8E-3</v>
      </c>
      <c r="AB7697" s="4">
        <v>0</v>
      </c>
      <c r="AC7697" s="4">
        <v>6.2015503875968991E-2</v>
      </c>
      <c r="AD7697" s="4">
        <v>0</v>
      </c>
      <c r="AE7697" s="4">
        <v>2.2522577414239211</v>
      </c>
      <c r="AF7697" s="4">
        <v>0.98852832256148349</v>
      </c>
      <c r="AG7697" s="4">
        <v>1.9778305045251869</v>
      </c>
      <c r="AH7697" s="4">
        <v>0.50600030568805843</v>
      </c>
      <c r="AI7697" s="4">
        <v>8.8607594936708861E-2</v>
      </c>
      <c r="AJ7697" s="4">
        <v>15150</v>
      </c>
      <c r="AK7697" s="4">
        <v>11400</v>
      </c>
      <c r="AL7697" s="4">
        <v>14700</v>
      </c>
      <c r="AM7697" s="8">
        <v>5.8476746345263496E-3</v>
      </c>
    </row>
    <row r="7698" spans="1:39" x14ac:dyDescent="0.3">
      <c r="A7698" s="4">
        <v>20190911</v>
      </c>
      <c r="B7698" s="4" t="s">
        <v>2464</v>
      </c>
      <c r="C7698" s="4">
        <v>13550</v>
      </c>
      <c r="D7698" s="4">
        <v>14950</v>
      </c>
      <c r="E7698" s="4">
        <v>12800</v>
      </c>
      <c r="F7698" s="4">
        <v>14950</v>
      </c>
      <c r="G7698" s="4">
        <v>1700</v>
      </c>
      <c r="H7698" s="4">
        <v>241053</v>
      </c>
      <c r="I7698" s="4">
        <v>0.1283</v>
      </c>
      <c r="J7698" s="4">
        <v>1.647060029312589</v>
      </c>
      <c r="K7698" s="4">
        <v>1.0859564164648909</v>
      </c>
      <c r="L7698" s="4">
        <v>1.1140089418777941</v>
      </c>
      <c r="M7698" s="4">
        <v>1.192185007974482</v>
      </c>
      <c r="N7698" s="4">
        <v>1.3008483793778549</v>
      </c>
      <c r="O7698" s="4">
        <v>1.88154844934817</v>
      </c>
      <c r="P7698" s="4">
        <v>2.5029473111453711</v>
      </c>
      <c r="Q7698" s="4">
        <v>14650</v>
      </c>
      <c r="R7698" s="4">
        <v>15150</v>
      </c>
      <c r="S7698" s="4">
        <v>13400</v>
      </c>
      <c r="T7698" s="4">
        <v>14700</v>
      </c>
      <c r="U7698" s="7">
        <v>-2.0066889632107024E-2</v>
      </c>
      <c r="V7698" s="7">
        <v>1.3377926421404682E-2</v>
      </c>
      <c r="W7698" s="7">
        <v>-0.10367892976588629</v>
      </c>
      <c r="X7698" s="4">
        <v>5.8907983467478629E-2</v>
      </c>
      <c r="Y7698" s="4">
        <v>-1.6722408026755849E-2</v>
      </c>
      <c r="Z7698" s="7">
        <v>-1.9522408026755849E-2</v>
      </c>
      <c r="AA7698" s="7">
        <v>-1.9522408026755849E-2</v>
      </c>
      <c r="AB7698" s="4">
        <v>1.879699248120301E-2</v>
      </c>
      <c r="AC7698" s="4">
        <v>0</v>
      </c>
      <c r="AD7698" s="4">
        <v>5.5350553505535062E-2</v>
      </c>
      <c r="AE7698" s="4">
        <v>0.60057103990552441</v>
      </c>
      <c r="AF7698" s="4">
        <v>1.089300474287356</v>
      </c>
      <c r="AG7698" s="4">
        <v>1.9416603651074891</v>
      </c>
      <c r="AH7698" s="4">
        <v>0.40299721685444628</v>
      </c>
      <c r="AI7698" s="4">
        <v>0.10332103321033211</v>
      </c>
      <c r="AJ7698" s="4">
        <v>15150</v>
      </c>
      <c r="AK7698" s="4">
        <v>12300</v>
      </c>
      <c r="AL7698" s="4">
        <v>13700</v>
      </c>
      <c r="AM7698" s="8">
        <v>1.14239870678426E-2</v>
      </c>
    </row>
    <row r="7699" spans="1:39" x14ac:dyDescent="0.3">
      <c r="A7699" s="4">
        <v>20191029</v>
      </c>
      <c r="B7699" s="4" t="s">
        <v>2464</v>
      </c>
      <c r="C7699" s="4">
        <v>8290</v>
      </c>
      <c r="D7699" s="4">
        <v>9040</v>
      </c>
      <c r="E7699" s="4">
        <v>8050</v>
      </c>
      <c r="F7699" s="4">
        <v>9000</v>
      </c>
      <c r="G7699" s="4">
        <v>710</v>
      </c>
      <c r="H7699" s="4">
        <v>199919</v>
      </c>
      <c r="I7699" s="4">
        <v>8.5650000000000004E-2</v>
      </c>
      <c r="J7699" s="4">
        <v>1.316844589560964</v>
      </c>
      <c r="K7699" s="4">
        <v>1.076984443558038</v>
      </c>
      <c r="L7699" s="4">
        <v>1.113034875092753</v>
      </c>
      <c r="M7699" s="4">
        <v>1.1514841351074721</v>
      </c>
      <c r="N7699" s="4">
        <v>1.148398621921654</v>
      </c>
      <c r="O7699" s="4">
        <v>0.88112915068940201</v>
      </c>
      <c r="P7699" s="4">
        <v>1.223657375934738</v>
      </c>
      <c r="Q7699" s="4">
        <v>8810</v>
      </c>
      <c r="R7699" s="4">
        <v>9170</v>
      </c>
      <c r="S7699" s="4">
        <v>7800</v>
      </c>
      <c r="T7699" s="4">
        <v>7800</v>
      </c>
      <c r="U7699" s="7">
        <v>-2.1111111111111112E-2</v>
      </c>
      <c r="V7699" s="7">
        <v>1.8888888888888889E-2</v>
      </c>
      <c r="W7699" s="7">
        <v>-0.13333333333333333</v>
      </c>
      <c r="X7699" s="4">
        <v>-0.12753604695674381</v>
      </c>
      <c r="Y7699" s="4">
        <v>-0.1333333333333333</v>
      </c>
      <c r="Z7699" s="7">
        <v>-0.1361333333333333</v>
      </c>
      <c r="AA7699" s="7">
        <v>-0.1361333333333333</v>
      </c>
      <c r="AB7699" s="4">
        <v>0</v>
      </c>
      <c r="AC7699" s="4">
        <v>4.4444444444444436E-3</v>
      </c>
      <c r="AD7699" s="4">
        <v>2.8950542822677929E-2</v>
      </c>
      <c r="AE7699" s="4">
        <v>1.308635914354352</v>
      </c>
      <c r="AF7699" s="4">
        <v>0.61480828572836899</v>
      </c>
      <c r="AG7699" s="4">
        <v>1.8773635253567069</v>
      </c>
      <c r="AH7699" s="4">
        <v>1.0938614090561101</v>
      </c>
      <c r="AI7699" s="4">
        <v>8.5645355850422197E-2</v>
      </c>
      <c r="AJ7699" s="4">
        <v>9170</v>
      </c>
      <c r="AK7699" s="4">
        <v>7650</v>
      </c>
      <c r="AL7699" s="4">
        <v>7810</v>
      </c>
      <c r="AM7699" s="8">
        <v>9.0125995915045706E-3</v>
      </c>
    </row>
    <row r="7700" spans="1:39" x14ac:dyDescent="0.3">
      <c r="A7700" s="4">
        <v>20191112</v>
      </c>
      <c r="B7700" s="4" t="s">
        <v>2464</v>
      </c>
      <c r="C7700" s="4">
        <v>8420</v>
      </c>
      <c r="D7700" s="4">
        <v>9390</v>
      </c>
      <c r="E7700" s="4">
        <v>8400</v>
      </c>
      <c r="F7700" s="4">
        <v>9200</v>
      </c>
      <c r="G7700" s="4">
        <v>800</v>
      </c>
      <c r="H7700" s="4">
        <v>281795</v>
      </c>
      <c r="I7700" s="4">
        <v>9.5240000000000005E-2</v>
      </c>
      <c r="J7700" s="4">
        <v>1.7535949957559509</v>
      </c>
      <c r="K7700" s="4">
        <v>1.0730948678071539</v>
      </c>
      <c r="L7700" s="4">
        <v>1.1002152595072949</v>
      </c>
      <c r="M7700" s="4">
        <v>1.125933178313548</v>
      </c>
      <c r="N7700" s="4">
        <v>1.150935134797022</v>
      </c>
      <c r="O7700" s="4">
        <v>0.91534698615371857</v>
      </c>
      <c r="P7700" s="4">
        <v>1.194598337950139</v>
      </c>
      <c r="Q7700" s="4">
        <v>9400</v>
      </c>
      <c r="R7700" s="4">
        <v>10450</v>
      </c>
      <c r="S7700" s="4">
        <v>9400</v>
      </c>
      <c r="T7700" s="4">
        <v>9850</v>
      </c>
      <c r="U7700" s="7">
        <v>2.1739130434782608E-2</v>
      </c>
      <c r="V7700" s="7">
        <v>0.1358695652173913</v>
      </c>
      <c r="W7700" s="7">
        <v>2.1739130434782608E-2</v>
      </c>
      <c r="X7700" s="4">
        <v>6.3176330768751881E-3</v>
      </c>
      <c r="Y7700" s="4">
        <v>7.0652173913043473E-2</v>
      </c>
      <c r="Z7700" s="7">
        <v>3.7200000000000004E-2</v>
      </c>
      <c r="AA7700" s="7">
        <v>1.8939130434782608E-2</v>
      </c>
      <c r="AB7700" s="4">
        <v>2.3809523809523812E-3</v>
      </c>
      <c r="AC7700" s="4">
        <v>2.065217391304348E-2</v>
      </c>
      <c r="AD7700" s="4">
        <v>2.3752969121140139E-3</v>
      </c>
      <c r="AE7700" s="4">
        <v>1.571070164190338</v>
      </c>
      <c r="AF7700" s="4">
        <v>1.0123898376192091</v>
      </c>
      <c r="AG7700" s="4">
        <v>1.3511016551100199</v>
      </c>
      <c r="AH7700" s="4">
        <v>0.24762503286180829</v>
      </c>
      <c r="AI7700" s="4">
        <v>9.2636579572446559E-2</v>
      </c>
      <c r="AJ7700" s="4">
        <v>10450</v>
      </c>
      <c r="AK7700" s="4">
        <v>9020</v>
      </c>
      <c r="AL7700" s="4">
        <v>9350</v>
      </c>
      <c r="AM7700" s="8">
        <v>5.7002886392147597E-3</v>
      </c>
    </row>
    <row r="7701" spans="1:39" x14ac:dyDescent="0.3">
      <c r="A7701" s="4">
        <v>20191113</v>
      </c>
      <c r="B7701" s="4" t="s">
        <v>2464</v>
      </c>
      <c r="C7701" s="4">
        <v>9400</v>
      </c>
      <c r="D7701" s="4">
        <v>10450</v>
      </c>
      <c r="E7701" s="4">
        <v>9400</v>
      </c>
      <c r="F7701" s="4">
        <v>9850</v>
      </c>
      <c r="G7701" s="4">
        <v>650</v>
      </c>
      <c r="H7701" s="4">
        <v>613996</v>
      </c>
      <c r="I7701" s="4">
        <v>7.0650000000000004E-2</v>
      </c>
      <c r="J7701" s="4">
        <v>3.1299259059129989</v>
      </c>
      <c r="K7701" s="4">
        <v>1.076502732240437</v>
      </c>
      <c r="L7701" s="4">
        <v>1.128293241695304</v>
      </c>
      <c r="M7701" s="4">
        <v>1.175978987583572</v>
      </c>
      <c r="N7701" s="4">
        <v>1.2161995308062721</v>
      </c>
      <c r="O7701" s="4">
        <v>0.98164604268748445</v>
      </c>
      <c r="P7701" s="4">
        <v>1.2706330052835539</v>
      </c>
      <c r="Q7701" s="4">
        <v>9870</v>
      </c>
      <c r="R7701" s="4">
        <v>10200</v>
      </c>
      <c r="S7701" s="4">
        <v>9030</v>
      </c>
      <c r="T7701" s="4">
        <v>9970</v>
      </c>
      <c r="U7701" s="7">
        <v>2.0304568527918783E-3</v>
      </c>
      <c r="V7701" s="7">
        <v>3.553299492385787E-2</v>
      </c>
      <c r="W7701" s="7">
        <v>-8.3248730964466999E-2</v>
      </c>
      <c r="X7701" s="4">
        <v>1.919990122237324E-2</v>
      </c>
      <c r="Y7701" s="4">
        <v>1.2182741116751271E-2</v>
      </c>
      <c r="Z7701" s="7">
        <v>9.3827411167512701E-3</v>
      </c>
      <c r="AA7701" s="7">
        <v>9.3827411167512701E-3</v>
      </c>
      <c r="AB7701" s="4">
        <v>2.1739130434782612E-2</v>
      </c>
      <c r="AC7701" s="4">
        <v>6.0913705583756347E-2</v>
      </c>
      <c r="AD7701" s="4">
        <v>0</v>
      </c>
      <c r="AE7701" s="4">
        <v>2.1788747138877551</v>
      </c>
      <c r="AF7701" s="4">
        <v>1.068860301051233</v>
      </c>
      <c r="AG7701" s="4">
        <v>1.463325465355015</v>
      </c>
      <c r="AH7701" s="4">
        <v>0.25220098514159017</v>
      </c>
      <c r="AI7701" s="4">
        <v>4.7872340425531908E-2</v>
      </c>
      <c r="AJ7701" s="4">
        <v>10200</v>
      </c>
      <c r="AK7701" s="4">
        <v>9020</v>
      </c>
      <c r="AL7701" s="4">
        <v>9690</v>
      </c>
      <c r="AM7701" s="8">
        <v>-4.94632721352145E-3</v>
      </c>
    </row>
    <row r="7702" spans="1:39" x14ac:dyDescent="0.3">
      <c r="A7702" s="4">
        <v>20191206</v>
      </c>
      <c r="B7702" s="4" t="s">
        <v>2464</v>
      </c>
      <c r="C7702" s="4">
        <v>11450</v>
      </c>
      <c r="D7702" s="4">
        <v>12650</v>
      </c>
      <c r="E7702" s="4">
        <v>11100</v>
      </c>
      <c r="F7702" s="4">
        <v>12250</v>
      </c>
      <c r="G7702" s="4">
        <v>1150</v>
      </c>
      <c r="H7702" s="4">
        <v>562192</v>
      </c>
      <c r="I7702" s="4">
        <v>0.1036</v>
      </c>
      <c r="J7702" s="4">
        <v>1.1230659697778691</v>
      </c>
      <c r="K7702" s="4">
        <v>1.0824742268041241</v>
      </c>
      <c r="L7702" s="4">
        <v>1.0918003565062391</v>
      </c>
      <c r="M7702" s="4">
        <v>1.0996409335727111</v>
      </c>
      <c r="N7702" s="4">
        <v>1.1914603900209111</v>
      </c>
      <c r="O7702" s="4">
        <v>1.2469674091919309</v>
      </c>
      <c r="P7702" s="4">
        <v>1.4060594466630001</v>
      </c>
      <c r="Q7702" s="4">
        <v>13000</v>
      </c>
      <c r="R7702" s="4">
        <v>14250</v>
      </c>
      <c r="S7702" s="4">
        <v>12850</v>
      </c>
      <c r="T7702" s="4">
        <v>13200</v>
      </c>
      <c r="U7702" s="7">
        <v>6.1224489795918366E-2</v>
      </c>
      <c r="V7702" s="7">
        <v>0.16326530612244897</v>
      </c>
      <c r="W7702" s="7">
        <v>4.8979591836734691E-2</v>
      </c>
      <c r="X7702" s="4">
        <v>6.0934688518212321E-2</v>
      </c>
      <c r="Y7702" s="4">
        <v>7.7551020408163265E-2</v>
      </c>
      <c r="Z7702" s="7">
        <v>5.8424489795918369E-2</v>
      </c>
      <c r="AA7702" s="7">
        <v>5.8424489795918369E-2</v>
      </c>
      <c r="AB7702" s="4">
        <v>3.1531531531531529E-2</v>
      </c>
      <c r="AC7702" s="4">
        <v>3.2653061224489799E-2</v>
      </c>
      <c r="AD7702" s="4">
        <v>3.0567685589519649E-2</v>
      </c>
      <c r="AE7702" s="4">
        <v>1.2077709198481561</v>
      </c>
      <c r="AF7702" s="4">
        <v>1.028536339787756</v>
      </c>
      <c r="AG7702" s="4">
        <v>1.6954536688962469</v>
      </c>
      <c r="AH7702" s="4">
        <v>0.38244275245948711</v>
      </c>
      <c r="AI7702" s="4">
        <v>6.9868995633187769E-2</v>
      </c>
      <c r="AJ7702" s="4">
        <v>14250</v>
      </c>
      <c r="AK7702" s="4">
        <v>10600</v>
      </c>
      <c r="AL7702" s="4">
        <v>12100</v>
      </c>
      <c r="AM7702" s="8">
        <v>1.7001296008858E-2</v>
      </c>
    </row>
    <row r="7703" spans="1:39" x14ac:dyDescent="0.3">
      <c r="A7703" s="4">
        <v>20191209</v>
      </c>
      <c r="B7703" s="4" t="s">
        <v>2464</v>
      </c>
      <c r="C7703" s="4">
        <v>13000</v>
      </c>
      <c r="D7703" s="4">
        <v>14250</v>
      </c>
      <c r="E7703" s="4">
        <v>12850</v>
      </c>
      <c r="F7703" s="4">
        <v>13200</v>
      </c>
      <c r="G7703" s="4">
        <v>950</v>
      </c>
      <c r="H7703" s="4">
        <v>1113507</v>
      </c>
      <c r="I7703" s="4">
        <v>7.7549999999999994E-2</v>
      </c>
      <c r="J7703" s="4">
        <v>2.2285151277900792</v>
      </c>
      <c r="K7703" s="4">
        <v>1.0834473324213409</v>
      </c>
      <c r="L7703" s="4">
        <v>1.142857142857143</v>
      </c>
      <c r="M7703" s="4">
        <v>1.163508153371529</v>
      </c>
      <c r="N7703" s="4">
        <v>1.254573967590173</v>
      </c>
      <c r="O7703" s="4">
        <v>1.3437849944008959</v>
      </c>
      <c r="P7703" s="4">
        <v>1.501578363620852</v>
      </c>
      <c r="Q7703" s="4">
        <v>13200</v>
      </c>
      <c r="R7703" s="4">
        <v>13550</v>
      </c>
      <c r="S7703" s="4">
        <v>10600</v>
      </c>
      <c r="T7703" s="4">
        <v>12900</v>
      </c>
      <c r="U7703" s="7">
        <v>0</v>
      </c>
      <c r="V7703" s="7">
        <v>2.6515151515151516E-2</v>
      </c>
      <c r="W7703" s="7">
        <v>-0.19696969696969696</v>
      </c>
      <c r="X7703" s="4">
        <v>6.9096611699852678E-2</v>
      </c>
      <c r="Y7703" s="4">
        <v>-2.2727272727272731E-2</v>
      </c>
      <c r="Z7703" s="7">
        <v>-2.5527272727272732E-2</v>
      </c>
      <c r="AA7703" s="7">
        <v>-2.5527272727272732E-2</v>
      </c>
      <c r="AB7703" s="4">
        <v>6.1224489795918373E-2</v>
      </c>
      <c r="AC7703" s="4">
        <v>7.9545454545454544E-2</v>
      </c>
      <c r="AD7703" s="4">
        <v>1.1538461538461541E-2</v>
      </c>
      <c r="AE7703" s="4">
        <v>1.9806525172894669</v>
      </c>
      <c r="AF7703" s="4">
        <v>1.072308246246084</v>
      </c>
      <c r="AG7703" s="4">
        <v>1.8454380081857491</v>
      </c>
      <c r="AH7703" s="4">
        <v>0.39069089047586592</v>
      </c>
      <c r="AI7703" s="4">
        <v>1.5384615384615391E-2</v>
      </c>
      <c r="AJ7703" s="4">
        <v>14000</v>
      </c>
      <c r="AK7703" s="4">
        <v>10600</v>
      </c>
      <c r="AL7703" s="4">
        <v>11600</v>
      </c>
      <c r="AM7703" s="8">
        <v>-3.8210476076241002E-4</v>
      </c>
    </row>
    <row r="7704" spans="1:39" x14ac:dyDescent="0.3">
      <c r="A7704" s="4">
        <v>20200109</v>
      </c>
      <c r="B7704" s="4" t="s">
        <v>2464</v>
      </c>
      <c r="C7704" s="4">
        <v>10250</v>
      </c>
      <c r="D7704" s="4">
        <v>10850</v>
      </c>
      <c r="E7704" s="4">
        <v>9990</v>
      </c>
      <c r="F7704" s="4">
        <v>10850</v>
      </c>
      <c r="G7704" s="4">
        <v>880</v>
      </c>
      <c r="H7704" s="4">
        <v>162670</v>
      </c>
      <c r="I7704" s="4">
        <v>8.8260000000000005E-2</v>
      </c>
      <c r="J7704" s="4">
        <v>1.2242756851789409</v>
      </c>
      <c r="K7704" s="4">
        <v>1.051017113335486</v>
      </c>
      <c r="L7704" s="4">
        <v>1.063516957459322</v>
      </c>
      <c r="M7704" s="4">
        <v>1.070970289211332</v>
      </c>
      <c r="N7704" s="4">
        <v>0.97501797268152413</v>
      </c>
      <c r="O7704" s="4">
        <v>1.099959448499594</v>
      </c>
      <c r="P7704" s="4">
        <v>1.10387160498014</v>
      </c>
      <c r="Q7704" s="4">
        <v>10850</v>
      </c>
      <c r="R7704" s="4">
        <v>12050</v>
      </c>
      <c r="S7704" s="4">
        <v>10850</v>
      </c>
      <c r="T7704" s="4">
        <v>11750</v>
      </c>
      <c r="U7704" s="7">
        <v>0</v>
      </c>
      <c r="V7704" s="7">
        <v>0.11059907834101383</v>
      </c>
      <c r="W7704" s="7">
        <v>0</v>
      </c>
      <c r="X7704" s="4">
        <v>-2.7812724658519219E-2</v>
      </c>
      <c r="Y7704" s="4">
        <v>8.294930875576037E-2</v>
      </c>
      <c r="Z7704" s="7">
        <v>3.7200000000000004E-2</v>
      </c>
      <c r="AA7704" s="7">
        <v>3.7200000000000004E-2</v>
      </c>
      <c r="AB7704" s="4">
        <v>9.852216748768473E-3</v>
      </c>
      <c r="AC7704" s="4">
        <v>0</v>
      </c>
      <c r="AD7704" s="4">
        <v>2.5365853658536591E-2</v>
      </c>
      <c r="AE7704" s="4">
        <v>1.426767123047372</v>
      </c>
      <c r="AF7704" s="4">
        <v>0.83234090211185807</v>
      </c>
      <c r="AG7704" s="4">
        <v>1.158551519895467</v>
      </c>
      <c r="AH7704" s="4">
        <v>0.33828403689434028</v>
      </c>
      <c r="AI7704" s="4">
        <v>5.8536585365853662E-2</v>
      </c>
      <c r="AJ7704" s="4">
        <v>12550</v>
      </c>
      <c r="AK7704" s="4">
        <v>10850</v>
      </c>
      <c r="AL7704" s="4">
        <v>11750</v>
      </c>
      <c r="AM7704" s="8">
        <v>3.9239240100124001E-2</v>
      </c>
    </row>
    <row r="7705" spans="1:39" x14ac:dyDescent="0.3">
      <c r="A7705" s="4">
        <v>20200110</v>
      </c>
      <c r="B7705" s="4" t="s">
        <v>2464</v>
      </c>
      <c r="C7705" s="4">
        <v>10850</v>
      </c>
      <c r="D7705" s="4">
        <v>12050</v>
      </c>
      <c r="E7705" s="4">
        <v>10850</v>
      </c>
      <c r="F7705" s="4">
        <v>11750</v>
      </c>
      <c r="G7705" s="4">
        <v>900</v>
      </c>
      <c r="H7705" s="4">
        <v>317438</v>
      </c>
      <c r="I7705" s="4">
        <v>8.2949999999999996E-2</v>
      </c>
      <c r="J7705" s="4">
        <v>2.520935795306094</v>
      </c>
      <c r="K7705" s="4">
        <v>1.0822843107153819</v>
      </c>
      <c r="L7705" s="4">
        <v>1.1145892619996201</v>
      </c>
      <c r="M7705" s="4">
        <v>1.142329379739452</v>
      </c>
      <c r="N7705" s="4">
        <v>1.0613793414931569</v>
      </c>
      <c r="O7705" s="4">
        <v>1.184058044036882</v>
      </c>
      <c r="P7705" s="4">
        <v>1.1886947541467321</v>
      </c>
      <c r="Q7705" s="4">
        <v>11750</v>
      </c>
      <c r="R7705" s="4">
        <v>12450</v>
      </c>
      <c r="S7705" s="4">
        <v>11700</v>
      </c>
      <c r="T7705" s="4">
        <v>12250</v>
      </c>
      <c r="U7705" s="7">
        <v>0</v>
      </c>
      <c r="V7705" s="7">
        <v>5.9574468085106386E-2</v>
      </c>
      <c r="W7705" s="7">
        <v>-4.2553191489361703E-3</v>
      </c>
      <c r="X7705" s="4">
        <v>-3.039609773722924E-2</v>
      </c>
      <c r="Y7705" s="4">
        <v>4.2553191489361701E-2</v>
      </c>
      <c r="Z7705" s="7">
        <v>3.7200000000000004E-2</v>
      </c>
      <c r="AA7705" s="7">
        <v>3.7200000000000004E-2</v>
      </c>
      <c r="AB7705" s="4">
        <v>0</v>
      </c>
      <c r="AC7705" s="4">
        <v>2.553191489361702E-2</v>
      </c>
      <c r="AD7705" s="4">
        <v>0</v>
      </c>
      <c r="AE7705" s="4">
        <v>1.9514231265752751</v>
      </c>
      <c r="AF7705" s="4">
        <v>0.90074982463699016</v>
      </c>
      <c r="AG7705" s="4">
        <v>1.2545404833231379</v>
      </c>
      <c r="AH7705" s="4">
        <v>0.31308156442787832</v>
      </c>
      <c r="AI7705" s="4">
        <v>8.294930875576037E-2</v>
      </c>
      <c r="AJ7705" s="4">
        <v>12550</v>
      </c>
      <c r="AK7705" s="4">
        <v>11450</v>
      </c>
      <c r="AL7705" s="4">
        <v>11700</v>
      </c>
      <c r="AM7705" s="8">
        <v>1.04190120743025E-2</v>
      </c>
    </row>
    <row r="7706" spans="1:39" x14ac:dyDescent="0.3">
      <c r="A7706" s="4">
        <v>20200205</v>
      </c>
      <c r="B7706" s="4" t="s">
        <v>2464</v>
      </c>
      <c r="C7706" s="4">
        <v>13150</v>
      </c>
      <c r="D7706" s="4">
        <v>14250</v>
      </c>
      <c r="E7706" s="4">
        <v>12800</v>
      </c>
      <c r="F7706" s="4">
        <v>14200</v>
      </c>
      <c r="G7706" s="4">
        <v>1300</v>
      </c>
      <c r="H7706" s="4">
        <v>433091</v>
      </c>
      <c r="I7706" s="4">
        <v>0.10077999999999999</v>
      </c>
      <c r="J7706" s="4">
        <v>2.5748756828229462</v>
      </c>
      <c r="K7706" s="4">
        <v>1.0757575757575759</v>
      </c>
      <c r="L7706" s="4">
        <v>1.1207576953433309</v>
      </c>
      <c r="M7706" s="4">
        <v>1.1862990810359231</v>
      </c>
      <c r="N7706" s="4">
        <v>1.221137721976179</v>
      </c>
      <c r="O7706" s="4">
        <v>1.29249533518409</v>
      </c>
      <c r="P7706" s="4">
        <v>1.3426837916633829</v>
      </c>
      <c r="Q7706" s="4">
        <v>14200</v>
      </c>
      <c r="R7706" s="4">
        <v>15350</v>
      </c>
      <c r="S7706" s="4">
        <v>12800</v>
      </c>
      <c r="T7706" s="4">
        <v>15250</v>
      </c>
      <c r="U7706" s="7">
        <v>0</v>
      </c>
      <c r="V7706" s="7">
        <v>8.098591549295775E-2</v>
      </c>
      <c r="W7706" s="7">
        <v>-9.8591549295774641E-2</v>
      </c>
      <c r="X7706" s="4">
        <v>5.0780410199079848E-2</v>
      </c>
      <c r="Y7706" s="4">
        <v>7.3943661971830985E-2</v>
      </c>
      <c r="Z7706" s="7">
        <v>3.7200000000000004E-2</v>
      </c>
      <c r="AA7706" s="7">
        <v>3.7200000000000004E-2</v>
      </c>
      <c r="AB7706" s="4">
        <v>1.937984496124031E-2</v>
      </c>
      <c r="AC7706" s="4">
        <v>3.5211267605633799E-3</v>
      </c>
      <c r="AD7706" s="4">
        <v>2.6615969581749051E-2</v>
      </c>
      <c r="AE7706" s="4">
        <v>4.0514415611143333</v>
      </c>
      <c r="AF7706" s="4">
        <v>1.0850338643838899</v>
      </c>
      <c r="AG7706" s="4">
        <v>1.5095381232445271</v>
      </c>
      <c r="AH7706" s="4">
        <v>0.25917593454373428</v>
      </c>
      <c r="AI7706" s="4">
        <v>7.9847908745247151E-2</v>
      </c>
      <c r="AJ7706" s="4">
        <v>16500</v>
      </c>
      <c r="AK7706" s="4">
        <v>12800</v>
      </c>
      <c r="AL7706" s="4">
        <v>16450</v>
      </c>
      <c r="AM7706" s="8">
        <v>1.20984812360905E-4</v>
      </c>
    </row>
    <row r="7707" spans="1:39" x14ac:dyDescent="0.3">
      <c r="A7707" s="4">
        <v>20200206</v>
      </c>
      <c r="B7707" s="4" t="s">
        <v>2464</v>
      </c>
      <c r="C7707" s="4">
        <v>14200</v>
      </c>
      <c r="D7707" s="4">
        <v>15350</v>
      </c>
      <c r="E7707" s="4">
        <v>12800</v>
      </c>
      <c r="F7707" s="4">
        <v>15250</v>
      </c>
      <c r="G7707" s="4">
        <v>1050</v>
      </c>
      <c r="H7707" s="4">
        <v>685824</v>
      </c>
      <c r="I7707" s="4">
        <v>7.3940000000000006E-2</v>
      </c>
      <c r="J7707" s="4">
        <v>3.085843099053537</v>
      </c>
      <c r="K7707" s="4">
        <v>1.0802833530106259</v>
      </c>
      <c r="L7707" s="4">
        <v>1.1380597014925371</v>
      </c>
      <c r="M7707" s="4">
        <v>1.227364185110664</v>
      </c>
      <c r="N7707" s="4">
        <v>1.2832919594395591</v>
      </c>
      <c r="O7707" s="4">
        <v>1.373131640554655</v>
      </c>
      <c r="P7707" s="4">
        <v>1.4356431759878869</v>
      </c>
      <c r="Q7707" s="4">
        <v>15350</v>
      </c>
      <c r="R7707" s="4">
        <v>15350</v>
      </c>
      <c r="S7707" s="4">
        <v>14450</v>
      </c>
      <c r="T7707" s="4">
        <v>14900</v>
      </c>
      <c r="U7707" s="7">
        <v>6.5573770491803279E-3</v>
      </c>
      <c r="V7707" s="7">
        <v>6.5573770491803279E-3</v>
      </c>
      <c r="W7707" s="7">
        <v>-5.2459016393442623E-2</v>
      </c>
      <c r="X7707" s="4">
        <v>6.126141288340977E-2</v>
      </c>
      <c r="Y7707" s="4">
        <v>-2.295081967213115E-2</v>
      </c>
      <c r="Z7707" s="7">
        <v>-2.5750819672131151E-2</v>
      </c>
      <c r="AA7707" s="7">
        <v>-2.5750819672131151E-2</v>
      </c>
      <c r="AB7707" s="4">
        <v>0</v>
      </c>
      <c r="AC7707" s="4">
        <v>6.5573770491803279E-3</v>
      </c>
      <c r="AD7707" s="4">
        <v>9.8591549295774641E-2</v>
      </c>
      <c r="AE7707" s="4">
        <v>1.5835563426623971</v>
      </c>
      <c r="AF7707" s="4">
        <v>1.121200101434813</v>
      </c>
      <c r="AG7707" s="4">
        <v>1.6729129085699259</v>
      </c>
      <c r="AH7707" s="4">
        <v>0.29414170457507638</v>
      </c>
      <c r="AI7707" s="4">
        <v>7.3943661971830985E-2</v>
      </c>
      <c r="AJ7707" s="4">
        <v>17650</v>
      </c>
      <c r="AK7707" s="4">
        <v>13500</v>
      </c>
      <c r="AL7707" s="4">
        <v>16800</v>
      </c>
      <c r="AM7707" s="8">
        <v>1.7192886713870301E-2</v>
      </c>
    </row>
    <row r="7708" spans="1:39" x14ac:dyDescent="0.3">
      <c r="A7708" s="4">
        <v>20200212</v>
      </c>
      <c r="B7708" s="4" t="s">
        <v>2464</v>
      </c>
      <c r="C7708" s="4">
        <v>14700</v>
      </c>
      <c r="D7708" s="4">
        <v>16500</v>
      </c>
      <c r="E7708" s="4">
        <v>14450</v>
      </c>
      <c r="F7708" s="4">
        <v>16450</v>
      </c>
      <c r="G7708" s="4">
        <v>1750</v>
      </c>
      <c r="H7708" s="4">
        <v>458807</v>
      </c>
      <c r="I7708" s="4">
        <v>0.11905</v>
      </c>
      <c r="J7708" s="4">
        <v>1.6630407518511381</v>
      </c>
      <c r="K7708" s="4">
        <v>1.0991091314031181</v>
      </c>
      <c r="L7708" s="4">
        <v>1.095936042638241</v>
      </c>
      <c r="M7708" s="4">
        <v>1.1885838150289021</v>
      </c>
      <c r="N7708" s="4">
        <v>1.302196714822877</v>
      </c>
      <c r="O7708" s="4">
        <v>1.4292127021821921</v>
      </c>
      <c r="P7708" s="4">
        <v>1.52710731526179</v>
      </c>
      <c r="Q7708" s="4">
        <v>16600</v>
      </c>
      <c r="R7708" s="4">
        <v>17650</v>
      </c>
      <c r="S7708" s="4">
        <v>16450</v>
      </c>
      <c r="T7708" s="4">
        <v>16800</v>
      </c>
      <c r="U7708" s="7">
        <v>9.11854103343465E-3</v>
      </c>
      <c r="V7708" s="7">
        <v>7.29483282674772E-2</v>
      </c>
      <c r="W7708" s="7">
        <v>0</v>
      </c>
      <c r="X7708" s="4">
        <v>5.9291509994062942E-2</v>
      </c>
      <c r="Y7708" s="4">
        <v>2.1276595744680851E-2</v>
      </c>
      <c r="Z7708" s="7">
        <v>3.7200000000000004E-2</v>
      </c>
      <c r="AA7708" s="7">
        <v>3.7200000000000004E-2</v>
      </c>
      <c r="AB7708" s="4">
        <v>0</v>
      </c>
      <c r="AC7708" s="4">
        <v>3.0395136778115501E-3</v>
      </c>
      <c r="AD7708" s="4">
        <v>1.700680272108844E-2</v>
      </c>
      <c r="AE7708" s="4">
        <v>2.5863435477688341</v>
      </c>
      <c r="AF7708" s="4">
        <v>1.094466010198851</v>
      </c>
      <c r="AG7708" s="4">
        <v>1.867795791113255</v>
      </c>
      <c r="AH7708" s="4">
        <v>0.3782971453572177</v>
      </c>
      <c r="AI7708" s="4">
        <v>0.119047619047619</v>
      </c>
      <c r="AJ7708" s="4">
        <v>17650</v>
      </c>
      <c r="AK7708" s="4">
        <v>13400</v>
      </c>
      <c r="AL7708" s="4">
        <v>16350</v>
      </c>
      <c r="AM7708" s="8">
        <v>6.2285661587023096E-3</v>
      </c>
    </row>
    <row r="7709" spans="1:39" x14ac:dyDescent="0.3">
      <c r="A7709" s="4">
        <v>20200416</v>
      </c>
      <c r="B7709" s="4" t="s">
        <v>2464</v>
      </c>
      <c r="C7709" s="4">
        <v>15050</v>
      </c>
      <c r="D7709" s="4">
        <v>16050</v>
      </c>
      <c r="E7709" s="4">
        <v>14850</v>
      </c>
      <c r="F7709" s="4">
        <v>15700</v>
      </c>
      <c r="G7709" s="4">
        <v>1150</v>
      </c>
      <c r="H7709" s="4">
        <v>460264</v>
      </c>
      <c r="I7709" s="4">
        <v>7.9039999999999999E-2</v>
      </c>
      <c r="J7709" s="4">
        <v>2.2973834334867198</v>
      </c>
      <c r="K7709" s="4">
        <v>1.062006764374295</v>
      </c>
      <c r="L7709" s="4">
        <v>1.0857538035961269</v>
      </c>
      <c r="M7709" s="4">
        <v>1.145149525893508</v>
      </c>
      <c r="N7709" s="4">
        <v>1.23743842364532</v>
      </c>
      <c r="O7709" s="4">
        <v>1.156608754374117</v>
      </c>
      <c r="P7709" s="4">
        <v>1.3131116005464329</v>
      </c>
      <c r="Q7709" s="4">
        <v>15950</v>
      </c>
      <c r="R7709" s="4">
        <v>16950</v>
      </c>
      <c r="S7709" s="4">
        <v>14400</v>
      </c>
      <c r="T7709" s="4">
        <v>16000</v>
      </c>
      <c r="U7709" s="7">
        <v>1.5923566878980892E-2</v>
      </c>
      <c r="V7709" s="7">
        <v>7.9617834394904455E-2</v>
      </c>
      <c r="W7709" s="7">
        <v>-8.2802547770700632E-2</v>
      </c>
      <c r="X7709" s="4">
        <v>1.3596059113300489E-2</v>
      </c>
      <c r="Y7709" s="4">
        <v>1.9108280254777069E-2</v>
      </c>
      <c r="Z7709" s="7">
        <v>3.7200000000000004E-2</v>
      </c>
      <c r="AA7709" s="7">
        <v>1.3123566878980891E-2</v>
      </c>
      <c r="AB7709" s="4">
        <v>3.4364261168384883E-2</v>
      </c>
      <c r="AC7709" s="4">
        <v>2.229299363057325E-2</v>
      </c>
      <c r="AD7709" s="4">
        <v>1.32890365448505E-2</v>
      </c>
      <c r="AE7709" s="4">
        <v>1.5762843629813039</v>
      </c>
      <c r="AF7709" s="4">
        <v>1.0165125792351131</v>
      </c>
      <c r="AG7709" s="4">
        <v>1.457071672431111</v>
      </c>
      <c r="AH7709" s="4">
        <v>0.29744761927168711</v>
      </c>
      <c r="AI7709" s="4">
        <v>4.3189368770764118E-2</v>
      </c>
      <c r="AJ7709" s="4">
        <v>16950</v>
      </c>
      <c r="AK7709" s="4">
        <v>5390</v>
      </c>
      <c r="AL7709" s="4">
        <v>6210</v>
      </c>
      <c r="AM7709" s="8">
        <v>2.1530748510397799E-2</v>
      </c>
    </row>
    <row r="7710" spans="1:39" x14ac:dyDescent="0.3">
      <c r="A7710" s="4">
        <v>20200807</v>
      </c>
      <c r="B7710" s="4" t="s">
        <v>2464</v>
      </c>
      <c r="C7710" s="4">
        <v>6070</v>
      </c>
      <c r="D7710" s="4">
        <v>7290</v>
      </c>
      <c r="E7710" s="4">
        <v>5880</v>
      </c>
      <c r="F7710" s="4">
        <v>6890</v>
      </c>
      <c r="G7710" s="4">
        <v>800</v>
      </c>
      <c r="H7710" s="4">
        <v>3457436</v>
      </c>
      <c r="I7710" s="4">
        <v>0.13136</v>
      </c>
      <c r="J7710" s="4">
        <v>1.7615785748135</v>
      </c>
      <c r="K7710" s="4">
        <v>1.08617971623752</v>
      </c>
      <c r="L7710" s="4">
        <v>1.147950683105631</v>
      </c>
      <c r="M7710" s="4">
        <v>1.352704427211151</v>
      </c>
      <c r="N7710" s="4">
        <v>1.441045751633987</v>
      </c>
      <c r="O7710" s="4">
        <v>1.415729182719474</v>
      </c>
      <c r="P7710" s="4">
        <v>0.83559463351777463</v>
      </c>
      <c r="Q7710" s="4">
        <v>6840</v>
      </c>
      <c r="R7710" s="4">
        <v>6840</v>
      </c>
      <c r="S7710" s="4">
        <v>6400</v>
      </c>
      <c r="T7710" s="4">
        <v>6680</v>
      </c>
      <c r="U7710" s="7">
        <v>-7.2568940493468797E-3</v>
      </c>
      <c r="V7710" s="7">
        <v>-7.2568940493468797E-3</v>
      </c>
      <c r="W7710" s="7">
        <v>-7.1117561683599423E-2</v>
      </c>
      <c r="X7710" s="4">
        <v>6.9228758169934637E-2</v>
      </c>
      <c r="Y7710" s="4">
        <v>-3.0478955007256898E-2</v>
      </c>
      <c r="Z7710" s="7">
        <v>-3.3278955007256895E-2</v>
      </c>
      <c r="AA7710" s="7">
        <v>-3.3278955007256895E-2</v>
      </c>
      <c r="AB7710" s="4">
        <v>0</v>
      </c>
      <c r="AC7710" s="4">
        <v>5.8055152394775038E-2</v>
      </c>
      <c r="AD7710" s="4">
        <v>3.130148270181219E-2</v>
      </c>
      <c r="AE7710" s="4">
        <v>3.6262791851392699</v>
      </c>
      <c r="AF7710" s="4">
        <v>1.1716469674849881</v>
      </c>
      <c r="AG7710" s="4">
        <v>1.9366322832123499</v>
      </c>
      <c r="AH7710" s="4">
        <v>0.33713912767284282</v>
      </c>
      <c r="AI7710" s="4">
        <v>0.13509060955518951</v>
      </c>
      <c r="AJ7710" s="4">
        <v>6940</v>
      </c>
      <c r="AK7710" s="4">
        <v>6380</v>
      </c>
      <c r="AL7710" s="4">
        <v>6700</v>
      </c>
      <c r="AM7710" s="8">
        <v>4.1094927766100603E-3</v>
      </c>
    </row>
    <row r="7711" spans="1:39" x14ac:dyDescent="0.3">
      <c r="A7711" s="4">
        <v>20200826</v>
      </c>
      <c r="B7711" s="4" t="s">
        <v>2464</v>
      </c>
      <c r="C7711" s="4">
        <v>6940</v>
      </c>
      <c r="D7711" s="4">
        <v>7330</v>
      </c>
      <c r="E7711" s="4">
        <v>6720</v>
      </c>
      <c r="F7711" s="4">
        <v>7300</v>
      </c>
      <c r="G7711" s="4">
        <v>520</v>
      </c>
      <c r="H7711" s="4">
        <v>766589</v>
      </c>
      <c r="I7711" s="4">
        <v>7.6700000000000004E-2</v>
      </c>
      <c r="J7711" s="4">
        <v>1.5346758436233769</v>
      </c>
      <c r="K7711" s="4">
        <v>1.0538979788257941</v>
      </c>
      <c r="L7711" s="4">
        <v>1.0732137606586301</v>
      </c>
      <c r="M7711" s="4">
        <v>1.0890645979412199</v>
      </c>
      <c r="N7711" s="4">
        <v>1.187233177475097</v>
      </c>
      <c r="O7711" s="4">
        <v>1.4059415474986761</v>
      </c>
      <c r="P7711" s="4">
        <v>0.98479525589500017</v>
      </c>
      <c r="Q7711" s="4">
        <v>7300</v>
      </c>
      <c r="R7711" s="4">
        <v>7710</v>
      </c>
      <c r="S7711" s="4">
        <v>7080</v>
      </c>
      <c r="T7711" s="4">
        <v>7080</v>
      </c>
      <c r="U7711" s="7">
        <v>0</v>
      </c>
      <c r="V7711" s="7">
        <v>5.6164383561643834E-2</v>
      </c>
      <c r="W7711" s="7">
        <v>-3.0136986301369864E-2</v>
      </c>
      <c r="X7711" s="4">
        <v>8.6928237446635498E-2</v>
      </c>
      <c r="Y7711" s="4">
        <v>-3.0136986301369861E-2</v>
      </c>
      <c r="Z7711" s="7">
        <v>3.7200000000000004E-2</v>
      </c>
      <c r="AA7711" s="7">
        <v>3.7200000000000004E-2</v>
      </c>
      <c r="AB7711" s="4">
        <v>2.359882005899705E-2</v>
      </c>
      <c r="AC7711" s="4">
        <v>4.10958904109589E-3</v>
      </c>
      <c r="AD7711" s="4">
        <v>3.1700288184438041E-2</v>
      </c>
      <c r="AE7711" s="4">
        <v>1.4464707569456501</v>
      </c>
      <c r="AF7711" s="4">
        <v>0.95967355250809683</v>
      </c>
      <c r="AG7711" s="4">
        <v>2.0715605979642588</v>
      </c>
      <c r="AH7711" s="4">
        <v>0.55929315226857312</v>
      </c>
      <c r="AI7711" s="4">
        <v>5.1873198847262249E-2</v>
      </c>
      <c r="AJ7711" s="4">
        <v>9200</v>
      </c>
      <c r="AK7711" s="4">
        <v>7080</v>
      </c>
      <c r="AL7711" s="4">
        <v>8600</v>
      </c>
      <c r="AM7711" s="8">
        <v>6.0264735669235498E-3</v>
      </c>
    </row>
    <row r="7712" spans="1:39" x14ac:dyDescent="0.3">
      <c r="A7712" s="4">
        <v>20200907</v>
      </c>
      <c r="B7712" s="4" t="s">
        <v>2464</v>
      </c>
      <c r="C7712" s="4">
        <v>9250</v>
      </c>
      <c r="D7712" s="4">
        <v>10000</v>
      </c>
      <c r="E7712" s="4">
        <v>9090</v>
      </c>
      <c r="F7712" s="4">
        <v>9900</v>
      </c>
      <c r="G7712" s="4">
        <v>820</v>
      </c>
      <c r="H7712" s="4">
        <v>688448</v>
      </c>
      <c r="I7712" s="4">
        <v>9.0310000000000001E-2</v>
      </c>
      <c r="J7712" s="4">
        <v>1.1517641223053421</v>
      </c>
      <c r="K7712" s="4">
        <v>1.061093247588424</v>
      </c>
      <c r="L7712" s="4">
        <v>1.1029411764705881</v>
      </c>
      <c r="M7712" s="4">
        <v>1.2199630314232901</v>
      </c>
      <c r="N7712" s="4">
        <v>1.3421908893709329</v>
      </c>
      <c r="O7712" s="4">
        <v>1.761931599086406</v>
      </c>
      <c r="P7712" s="4">
        <v>1.4065913248361639</v>
      </c>
      <c r="Q7712" s="4">
        <v>9980</v>
      </c>
      <c r="R7712" s="4">
        <v>10550</v>
      </c>
      <c r="S7712" s="4">
        <v>9610</v>
      </c>
      <c r="T7712" s="4">
        <v>9900</v>
      </c>
      <c r="U7712" s="7">
        <v>8.0808080808080808E-3</v>
      </c>
      <c r="V7712" s="7">
        <v>6.5656565656565663E-2</v>
      </c>
      <c r="W7712" s="7">
        <v>-2.9292929292929294E-2</v>
      </c>
      <c r="X7712" s="4">
        <v>7.9175704989153897E-2</v>
      </c>
      <c r="Y7712" s="4">
        <v>0</v>
      </c>
      <c r="Z7712" s="7">
        <v>3.7200000000000004E-2</v>
      </c>
      <c r="AA7712" s="7">
        <v>3.7200000000000004E-2</v>
      </c>
      <c r="AB7712" s="4">
        <v>1.8722466960352419E-2</v>
      </c>
      <c r="AC7712" s="4">
        <v>1.01010101010101E-2</v>
      </c>
      <c r="AD7712" s="4">
        <v>1.7297297297297301E-2</v>
      </c>
      <c r="AE7712" s="4">
        <v>1.5602574562596321</v>
      </c>
      <c r="AF7712" s="4">
        <v>1.0681738949517301</v>
      </c>
      <c r="AG7712" s="4">
        <v>2.4986248222070402</v>
      </c>
      <c r="AH7712" s="4">
        <v>0.53595700730774731</v>
      </c>
      <c r="AI7712" s="4">
        <v>7.0270270270270274E-2</v>
      </c>
      <c r="AJ7712" s="4">
        <v>10550</v>
      </c>
      <c r="AK7712" s="4">
        <v>9280</v>
      </c>
      <c r="AL7712" s="4">
        <v>10000</v>
      </c>
      <c r="AM7712" s="8">
        <v>1.48261051250024E-2</v>
      </c>
    </row>
    <row r="7713" spans="1:39" x14ac:dyDescent="0.3">
      <c r="A7713" s="4">
        <v>20200410</v>
      </c>
      <c r="B7713" s="4" t="s">
        <v>2465</v>
      </c>
      <c r="C7713" s="4">
        <v>1540</v>
      </c>
      <c r="D7713" s="4">
        <v>1755</v>
      </c>
      <c r="E7713" s="4">
        <v>1475</v>
      </c>
      <c r="F7713" s="4">
        <v>1600</v>
      </c>
      <c r="G7713" s="4">
        <v>155</v>
      </c>
      <c r="H7713" s="4">
        <v>2695037</v>
      </c>
      <c r="I7713" s="4">
        <v>0.10727</v>
      </c>
      <c r="J7713" s="4">
        <v>4.8554754688352117</v>
      </c>
      <c r="K7713" s="4">
        <v>1.0666666666666671</v>
      </c>
      <c r="L7713" s="4">
        <v>1.112656467315716</v>
      </c>
      <c r="M7713" s="4">
        <v>1.207091663523199</v>
      </c>
      <c r="N7713" s="4">
        <v>1.311475409836065</v>
      </c>
      <c r="O7713" s="4">
        <v>0.97630428150106785</v>
      </c>
      <c r="P7713" s="4">
        <v>0.88140106043565081</v>
      </c>
      <c r="Q7713" s="4">
        <v>1600</v>
      </c>
      <c r="R7713" s="4">
        <v>1600</v>
      </c>
      <c r="S7713" s="4">
        <v>1510</v>
      </c>
      <c r="T7713" s="4">
        <v>1515</v>
      </c>
      <c r="U7713" s="7">
        <v>0</v>
      </c>
      <c r="V7713" s="7">
        <v>0</v>
      </c>
      <c r="W7713" s="7">
        <v>-5.6250000000000001E-2</v>
      </c>
      <c r="X7713" s="4">
        <v>-1.946721311475429E-2</v>
      </c>
      <c r="Y7713" s="4">
        <v>-5.3124999999999999E-2</v>
      </c>
      <c r="Z7713" s="7">
        <v>-5.5924999999999996E-2</v>
      </c>
      <c r="AA7713" s="7">
        <v>-5.5924999999999996E-2</v>
      </c>
      <c r="AB7713" s="4">
        <v>3.7037037037037028E-2</v>
      </c>
      <c r="AC7713" s="4">
        <v>9.6875000000000003E-2</v>
      </c>
      <c r="AD7713" s="4">
        <v>4.2207792207792208E-2</v>
      </c>
      <c r="AE7713" s="4">
        <v>9.2312543030070522</v>
      </c>
      <c r="AF7713" s="4">
        <v>0.82423506816192926</v>
      </c>
      <c r="AG7713" s="4">
        <v>1.8659482451403291</v>
      </c>
      <c r="AH7713" s="4">
        <v>0.67732557717836217</v>
      </c>
      <c r="AI7713" s="4">
        <v>3.896103896103896E-2</v>
      </c>
      <c r="AJ7713" s="4">
        <v>1675</v>
      </c>
      <c r="AK7713" s="4">
        <v>1475</v>
      </c>
      <c r="AL7713" s="4">
        <v>1640</v>
      </c>
      <c r="AM7713" s="8">
        <v>-7.6142543752363298E-3</v>
      </c>
    </row>
    <row r="7714" spans="1:39" x14ac:dyDescent="0.3">
      <c r="A7714" s="4">
        <v>20200814</v>
      </c>
      <c r="B7714" s="4" t="s">
        <v>2465</v>
      </c>
      <c r="C7714" s="4">
        <v>2050</v>
      </c>
      <c r="D7714" s="4">
        <v>2640</v>
      </c>
      <c r="E7714" s="4">
        <v>2020</v>
      </c>
      <c r="F7714" s="4">
        <v>2295</v>
      </c>
      <c r="G7714" s="4">
        <v>200</v>
      </c>
      <c r="H7714" s="4">
        <v>12015357</v>
      </c>
      <c r="I7714" s="4">
        <v>9.5469999999999999E-2</v>
      </c>
      <c r="J7714" s="4">
        <v>6.5725885415971499</v>
      </c>
      <c r="K7714" s="4">
        <v>1.076622361219703</v>
      </c>
      <c r="L7714" s="4">
        <v>1.08922638822971</v>
      </c>
      <c r="M7714" s="4">
        <v>1.1333333333333331</v>
      </c>
      <c r="N7714" s="4">
        <v>1.1521084337349401</v>
      </c>
      <c r="O7714" s="4">
        <v>1.2033557633487719</v>
      </c>
      <c r="P7714" s="4">
        <v>1.3124285169653069</v>
      </c>
      <c r="Q7714" s="4">
        <v>2410</v>
      </c>
      <c r="R7714" s="4">
        <v>2980</v>
      </c>
      <c r="S7714" s="4">
        <v>2365</v>
      </c>
      <c r="T7714" s="4">
        <v>2980</v>
      </c>
      <c r="U7714" s="7">
        <v>5.0108932461873638E-2</v>
      </c>
      <c r="V7714" s="7">
        <v>0.29847494553376908</v>
      </c>
      <c r="W7714" s="7">
        <v>3.0501089324618737E-2</v>
      </c>
      <c r="X7714" s="4">
        <v>8.534136546184852E-3</v>
      </c>
      <c r="Y7714" s="4">
        <v>0.29847494553376908</v>
      </c>
      <c r="Z7714" s="7">
        <v>4.7308932461873641E-2</v>
      </c>
      <c r="AA7714" s="7">
        <v>4.7308932461873641E-2</v>
      </c>
      <c r="AB7714" s="4">
        <v>0</v>
      </c>
      <c r="AC7714" s="4">
        <v>0.15032679738562091</v>
      </c>
      <c r="AD7714" s="4">
        <v>1.4634146341463421E-2</v>
      </c>
      <c r="AE7714" s="4">
        <v>4.5592450888542579</v>
      </c>
      <c r="AF7714" s="4">
        <v>1.0502422705340111</v>
      </c>
      <c r="AG7714" s="4">
        <v>1.306359957347252</v>
      </c>
      <c r="AH7714" s="4">
        <v>0.18667545428867921</v>
      </c>
      <c r="AI7714" s="4">
        <v>0.1195121951219512</v>
      </c>
      <c r="AJ7714" s="4">
        <v>3745</v>
      </c>
      <c r="AK7714" s="4">
        <v>2365</v>
      </c>
      <c r="AL7714" s="4">
        <v>3160</v>
      </c>
      <c r="AM7714" s="8">
        <v>-2.30939306478046E-2</v>
      </c>
    </row>
    <row r="7715" spans="1:39" x14ac:dyDescent="0.3">
      <c r="A7715" s="4">
        <v>20200825</v>
      </c>
      <c r="B7715" s="4" t="s">
        <v>2465</v>
      </c>
      <c r="C7715" s="4">
        <v>3090</v>
      </c>
      <c r="D7715" s="4">
        <v>3490</v>
      </c>
      <c r="E7715" s="4">
        <v>3090</v>
      </c>
      <c r="F7715" s="4">
        <v>3465</v>
      </c>
      <c r="G7715" s="4">
        <v>305</v>
      </c>
      <c r="H7715" s="4">
        <v>1847685</v>
      </c>
      <c r="I7715" s="4">
        <v>9.6519999999999995E-2</v>
      </c>
      <c r="J7715" s="4">
        <v>0.14991885597344839</v>
      </c>
      <c r="K7715" s="4">
        <v>1.1000000000000001</v>
      </c>
      <c r="L7715" s="4">
        <v>1.1024498886414249</v>
      </c>
      <c r="M7715" s="4">
        <v>1.275773195876289</v>
      </c>
      <c r="N7715" s="4">
        <v>1.4863270777479889</v>
      </c>
      <c r="O7715" s="4">
        <v>1.715842033590558</v>
      </c>
      <c r="P7715" s="4">
        <v>1.912999470911642</v>
      </c>
      <c r="Q7715" s="4">
        <v>3575</v>
      </c>
      <c r="R7715" s="4">
        <v>3940</v>
      </c>
      <c r="S7715" s="4">
        <v>3250</v>
      </c>
      <c r="T7715" s="4">
        <v>3470</v>
      </c>
      <c r="U7715" s="7">
        <v>3.1746031746031744E-2</v>
      </c>
      <c r="V7715" s="7">
        <v>0.13708513708513709</v>
      </c>
      <c r="W7715" s="7">
        <v>-6.2049062049062048E-2</v>
      </c>
      <c r="X7715" s="4">
        <v>0.1025201072386057</v>
      </c>
      <c r="Y7715" s="4">
        <v>1.443001443001443E-3</v>
      </c>
      <c r="Z7715" s="7">
        <v>3.7200000000000004E-2</v>
      </c>
      <c r="AA7715" s="7">
        <v>2.8946031746031744E-2</v>
      </c>
      <c r="AB7715" s="4">
        <v>0</v>
      </c>
      <c r="AC7715" s="4">
        <v>7.215007215007215E-3</v>
      </c>
      <c r="AD7715" s="4">
        <v>0</v>
      </c>
      <c r="AE7715" s="4">
        <v>0.84296006069617191</v>
      </c>
      <c r="AF7715" s="4">
        <v>1.134464343908004</v>
      </c>
      <c r="AG7715" s="4">
        <v>2.4933526715090459</v>
      </c>
      <c r="AH7715" s="4">
        <v>0.48040686641080949</v>
      </c>
      <c r="AI7715" s="4">
        <v>0.1213592233009709</v>
      </c>
      <c r="AJ7715" s="4">
        <v>4230</v>
      </c>
      <c r="AK7715" s="4">
        <v>3250</v>
      </c>
      <c r="AL7715" s="4">
        <v>3370</v>
      </c>
      <c r="AM7715" s="8">
        <v>2.5216367652306101E-2</v>
      </c>
    </row>
    <row r="7716" spans="1:39" x14ac:dyDescent="0.3">
      <c r="A7716" s="4">
        <v>20200827</v>
      </c>
      <c r="B7716" s="4" t="s">
        <v>2465</v>
      </c>
      <c r="C7716" s="4">
        <v>3665</v>
      </c>
      <c r="D7716" s="4">
        <v>4180</v>
      </c>
      <c r="E7716" s="4">
        <v>3535</v>
      </c>
      <c r="F7716" s="4">
        <v>3970</v>
      </c>
      <c r="G7716" s="4">
        <v>500</v>
      </c>
      <c r="H7716" s="4">
        <v>23639883</v>
      </c>
      <c r="I7716" s="4">
        <v>0.14409</v>
      </c>
      <c r="J7716" s="4">
        <v>1.4857562501860739</v>
      </c>
      <c r="K7716" s="4">
        <v>1.0921595598349381</v>
      </c>
      <c r="L7716" s="4">
        <v>1.175251628182356</v>
      </c>
      <c r="M7716" s="4">
        <v>1.3005733005733009</v>
      </c>
      <c r="N7716" s="4">
        <v>1.581515785280351</v>
      </c>
      <c r="O7716" s="4">
        <v>1.9104142438946139</v>
      </c>
      <c r="P7716" s="4">
        <v>2.156095132493042</v>
      </c>
      <c r="Q7716" s="4">
        <v>3770</v>
      </c>
      <c r="R7716" s="4">
        <v>4230</v>
      </c>
      <c r="S7716" s="4">
        <v>3400</v>
      </c>
      <c r="T7716" s="4">
        <v>3740</v>
      </c>
      <c r="U7716" s="7">
        <v>-5.0377833753148617E-2</v>
      </c>
      <c r="V7716" s="7">
        <v>6.5491183879093195E-2</v>
      </c>
      <c r="W7716" s="7">
        <v>-0.14357682619647355</v>
      </c>
      <c r="X7716" s="4">
        <v>0.12717856787172591</v>
      </c>
      <c r="Y7716" s="4">
        <v>-5.793450881612091E-2</v>
      </c>
      <c r="Z7716" s="7">
        <v>3.7200000000000004E-2</v>
      </c>
      <c r="AA7716" s="7">
        <v>3.7200000000000004E-2</v>
      </c>
      <c r="AB7716" s="4">
        <v>2.517482517482518E-2</v>
      </c>
      <c r="AC7716" s="4">
        <v>5.2896725440806043E-2</v>
      </c>
      <c r="AD7716" s="4">
        <v>3.5470668485675309E-2</v>
      </c>
      <c r="AE7716" s="4">
        <v>1.777905622827338</v>
      </c>
      <c r="AF7716" s="4">
        <v>1.1667766411690581</v>
      </c>
      <c r="AG7716" s="4">
        <v>3.1488020917261639</v>
      </c>
      <c r="AH7716" s="4">
        <v>0.53948097731876243</v>
      </c>
      <c r="AI7716" s="4">
        <v>8.3219645293315145E-2</v>
      </c>
      <c r="AJ7716" s="4">
        <v>4230</v>
      </c>
      <c r="AK7716" s="4">
        <v>3255</v>
      </c>
      <c r="AL7716" s="4">
        <v>3515</v>
      </c>
      <c r="AM7716" s="8">
        <v>-5.8834012797879401E-3</v>
      </c>
    </row>
    <row r="7717" spans="1:39" x14ac:dyDescent="0.3">
      <c r="A7717" s="4">
        <v>20200110</v>
      </c>
      <c r="B7717" s="4" t="s">
        <v>2466</v>
      </c>
      <c r="C7717" s="4">
        <v>7400</v>
      </c>
      <c r="D7717" s="4">
        <v>8100</v>
      </c>
      <c r="E7717" s="4">
        <v>7240</v>
      </c>
      <c r="F7717" s="4">
        <v>7870</v>
      </c>
      <c r="G7717" s="4">
        <v>520</v>
      </c>
      <c r="H7717" s="4">
        <v>161664</v>
      </c>
      <c r="I7717" s="4">
        <v>7.0749999999999993E-2</v>
      </c>
      <c r="J7717" s="4">
        <v>4.1510848632687134</v>
      </c>
      <c r="K7717" s="4">
        <v>1.049799911071587</v>
      </c>
      <c r="L7717" s="4">
        <v>1.0512957520705319</v>
      </c>
      <c r="M7717" s="4">
        <v>1.0503136260509811</v>
      </c>
      <c r="N7717" s="4">
        <v>1.0509447819990649</v>
      </c>
      <c r="O7717" s="4">
        <v>0.98846580561428488</v>
      </c>
      <c r="P7717" s="4">
        <v>0.91753458728431514</v>
      </c>
      <c r="Q7717" s="4">
        <v>7870</v>
      </c>
      <c r="R7717" s="4">
        <v>8050</v>
      </c>
      <c r="S7717" s="4">
        <v>7660</v>
      </c>
      <c r="T7717" s="4">
        <v>7990</v>
      </c>
      <c r="U7717" s="7">
        <v>0</v>
      </c>
      <c r="V7717" s="7">
        <v>2.2871664548919948E-2</v>
      </c>
      <c r="W7717" s="7">
        <v>-2.6683608640406607E-2</v>
      </c>
      <c r="X7717" s="4">
        <v>1.3353809174054761E-4</v>
      </c>
      <c r="Y7717" s="4">
        <v>1.524777636594663E-2</v>
      </c>
      <c r="Z7717" s="7">
        <v>1.244777636594663E-2</v>
      </c>
      <c r="AA7717" s="7">
        <v>1.244777636594663E-2</v>
      </c>
      <c r="AB7717" s="4">
        <v>6.8027210884353739E-3</v>
      </c>
      <c r="AC7717" s="4">
        <v>2.922490470139771E-2</v>
      </c>
      <c r="AD7717" s="4">
        <v>2.1621621621621619E-2</v>
      </c>
      <c r="AE7717" s="4">
        <v>4.9594747982943206</v>
      </c>
      <c r="AF7717" s="4">
        <v>0.99634238116777785</v>
      </c>
      <c r="AG7717" s="4">
        <v>1.089860317149286</v>
      </c>
      <c r="AH7717" s="4">
        <v>8.6122270130010933E-2</v>
      </c>
      <c r="AI7717" s="4">
        <v>6.3513513513513517E-2</v>
      </c>
      <c r="AJ7717" s="4">
        <v>8300</v>
      </c>
      <c r="AK7717" s="4">
        <v>7660</v>
      </c>
      <c r="AL7717" s="4">
        <v>8110</v>
      </c>
      <c r="AM7717" s="8">
        <v>1.04190120743025E-2</v>
      </c>
    </row>
    <row r="7718" spans="1:39" x14ac:dyDescent="0.3">
      <c r="A7718" s="4">
        <v>20200408</v>
      </c>
      <c r="B7718" s="4" t="s">
        <v>2466</v>
      </c>
      <c r="C7718" s="4">
        <v>6780</v>
      </c>
      <c r="D7718" s="4">
        <v>7680</v>
      </c>
      <c r="E7718" s="4">
        <v>6550</v>
      </c>
      <c r="F7718" s="4">
        <v>7290</v>
      </c>
      <c r="G7718" s="4">
        <v>650</v>
      </c>
      <c r="H7718" s="4">
        <v>550324</v>
      </c>
      <c r="I7718" s="4">
        <v>9.7890000000000005E-2</v>
      </c>
      <c r="J7718" s="4">
        <v>4.8075281751845216</v>
      </c>
      <c r="K7718" s="4">
        <v>1.06787109375</v>
      </c>
      <c r="L7718" s="4">
        <v>1.1187845303867401</v>
      </c>
      <c r="M7718" s="4">
        <v>1.179230022646393</v>
      </c>
      <c r="N7718" s="4">
        <v>1.2722513089005241</v>
      </c>
      <c r="O7718" s="4">
        <v>1.0263509866954501</v>
      </c>
      <c r="P7718" s="4">
        <v>0.96855624446412747</v>
      </c>
      <c r="Q7718" s="4">
        <v>7290</v>
      </c>
      <c r="R7718" s="4">
        <v>7500</v>
      </c>
      <c r="S7718" s="4">
        <v>7070</v>
      </c>
      <c r="T7718" s="4">
        <v>7200</v>
      </c>
      <c r="U7718" s="7">
        <v>0</v>
      </c>
      <c r="V7718" s="7">
        <v>2.8806584362139918E-2</v>
      </c>
      <c r="W7718" s="7">
        <v>-3.017832647462277E-2</v>
      </c>
      <c r="X7718" s="4">
        <v>-1.361256544502602E-2</v>
      </c>
      <c r="Y7718" s="4">
        <v>-1.234567901234568E-2</v>
      </c>
      <c r="Z7718" s="7">
        <v>-1.514567901234568E-2</v>
      </c>
      <c r="AA7718" s="7">
        <v>-1.514567901234568E-2</v>
      </c>
      <c r="AB7718" s="4">
        <v>2.1084337349397589E-2</v>
      </c>
      <c r="AC7718" s="4">
        <v>5.3497942386831282E-2</v>
      </c>
      <c r="AD7718" s="4">
        <v>3.3923303834808259E-2</v>
      </c>
      <c r="AE7718" s="4">
        <v>10.375641025641031</v>
      </c>
      <c r="AF7718" s="4">
        <v>0.94988030011392666</v>
      </c>
      <c r="AG7718" s="4">
        <v>1.5648202250896319</v>
      </c>
      <c r="AH7718" s="4">
        <v>0.41371318216528302</v>
      </c>
      <c r="AI7718" s="4">
        <v>7.5221238938053103E-2</v>
      </c>
      <c r="AJ7718" s="4">
        <v>7500</v>
      </c>
      <c r="AK7718" s="4">
        <v>6570</v>
      </c>
      <c r="AL7718" s="4">
        <v>7030</v>
      </c>
      <c r="AM7718" s="8">
        <v>7.7442742229093405E-4</v>
      </c>
    </row>
    <row r="7719" spans="1:39" x14ac:dyDescent="0.3">
      <c r="A7719" s="4">
        <v>20200513</v>
      </c>
      <c r="B7719" s="4" t="s">
        <v>2466</v>
      </c>
      <c r="C7719" s="4">
        <v>7380</v>
      </c>
      <c r="D7719" s="4">
        <v>8230</v>
      </c>
      <c r="E7719" s="4">
        <v>7320</v>
      </c>
      <c r="F7719" s="4">
        <v>8200</v>
      </c>
      <c r="G7719" s="4">
        <v>680</v>
      </c>
      <c r="H7719" s="4">
        <v>222183</v>
      </c>
      <c r="I7719" s="4">
        <v>9.0429999999999996E-2</v>
      </c>
      <c r="J7719" s="4">
        <v>4.327669794176483</v>
      </c>
      <c r="K7719" s="4">
        <v>1.053533190578158</v>
      </c>
      <c r="L7719" s="4">
        <v>1.063829787234043</v>
      </c>
      <c r="M7719" s="4">
        <v>1.099343075479287</v>
      </c>
      <c r="N7719" s="4">
        <v>1.126450992513222</v>
      </c>
      <c r="O7719" s="4">
        <v>1.2014358623721031</v>
      </c>
      <c r="P7719" s="4">
        <v>1.119199272065514</v>
      </c>
      <c r="Q7719" s="4">
        <v>8270</v>
      </c>
      <c r="R7719" s="4">
        <v>8360</v>
      </c>
      <c r="S7719" s="4">
        <v>8050</v>
      </c>
      <c r="T7719" s="4">
        <v>8160</v>
      </c>
      <c r="U7719" s="7">
        <v>8.5365853658536592E-3</v>
      </c>
      <c r="V7719" s="7">
        <v>1.9512195121951219E-2</v>
      </c>
      <c r="W7719" s="7">
        <v>-1.8292682926829267E-2</v>
      </c>
      <c r="X7719" s="4">
        <v>2.4040112645099379E-2</v>
      </c>
      <c r="Y7719" s="4">
        <v>-4.8780487804878049E-3</v>
      </c>
      <c r="Z7719" s="7">
        <v>-7.6780487804878044E-3</v>
      </c>
      <c r="AA7719" s="7">
        <v>-7.6780487804878044E-3</v>
      </c>
      <c r="AB7719" s="4">
        <v>0</v>
      </c>
      <c r="AC7719" s="4">
        <v>3.6585365853658539E-3</v>
      </c>
      <c r="AD7719" s="4">
        <v>8.130081300813009E-3</v>
      </c>
      <c r="AE7719" s="4">
        <v>7.6257207578253707</v>
      </c>
      <c r="AF7719" s="4">
        <v>1.019641766348141</v>
      </c>
      <c r="AG7719" s="4">
        <v>1.3939351656135359</v>
      </c>
      <c r="AH7719" s="4">
        <v>0.26334312037375568</v>
      </c>
      <c r="AI7719" s="4">
        <v>0.1111111111111111</v>
      </c>
      <c r="AJ7719" s="4">
        <v>8360</v>
      </c>
      <c r="AK7719" s="4">
        <v>7730</v>
      </c>
      <c r="AL7719" s="4">
        <v>7880</v>
      </c>
      <c r="AM7719" s="8">
        <v>1.0698469563534801E-2</v>
      </c>
    </row>
    <row r="7720" spans="1:39" x14ac:dyDescent="0.3">
      <c r="A7720" s="4">
        <v>20200714</v>
      </c>
      <c r="B7720" s="4" t="s">
        <v>2466</v>
      </c>
      <c r="C7720" s="4">
        <v>11450</v>
      </c>
      <c r="D7720" s="4">
        <v>13550</v>
      </c>
      <c r="E7720" s="4">
        <v>11400</v>
      </c>
      <c r="F7720" s="4">
        <v>11600</v>
      </c>
      <c r="G7720" s="4">
        <v>1150</v>
      </c>
      <c r="H7720" s="4">
        <v>7016270</v>
      </c>
      <c r="I7720" s="4">
        <v>0.11005</v>
      </c>
      <c r="J7720" s="4">
        <v>6.2146729016498536</v>
      </c>
      <c r="K7720" s="4">
        <v>1.09365179132621</v>
      </c>
      <c r="L7720" s="4">
        <v>1.1310452418096719</v>
      </c>
      <c r="M7720" s="4">
        <v>1.1533107973752239</v>
      </c>
      <c r="N7720" s="4">
        <v>1.278941565600882</v>
      </c>
      <c r="O7720" s="4">
        <v>1.443803675890968</v>
      </c>
      <c r="P7720" s="4">
        <v>1.5412039548710681</v>
      </c>
      <c r="Q7720" s="4">
        <v>11750</v>
      </c>
      <c r="R7720" s="4">
        <v>11800</v>
      </c>
      <c r="S7720" s="4">
        <v>10800</v>
      </c>
      <c r="T7720" s="4">
        <v>11000</v>
      </c>
      <c r="U7720" s="7">
        <v>1.2931034482758621E-2</v>
      </c>
      <c r="V7720" s="7">
        <v>1.7241379310344827E-2</v>
      </c>
      <c r="W7720" s="7">
        <v>-6.8965517241379309E-2</v>
      </c>
      <c r="X7720" s="4">
        <v>6.7861080485115771E-2</v>
      </c>
      <c r="Y7720" s="4">
        <v>-5.1724137931034482E-2</v>
      </c>
      <c r="Z7720" s="7">
        <v>-5.4524137931034479E-2</v>
      </c>
      <c r="AA7720" s="7">
        <v>-5.4524137931034479E-2</v>
      </c>
      <c r="AB7720" s="4">
        <v>9.569377990430622E-2</v>
      </c>
      <c r="AC7720" s="4">
        <v>0.1681034482758621</v>
      </c>
      <c r="AD7720" s="4">
        <v>4.3668122270742356E-3</v>
      </c>
      <c r="AE7720" s="4">
        <v>14.27983823861636</v>
      </c>
      <c r="AF7720" s="4">
        <v>1.073349265518041</v>
      </c>
      <c r="AG7720" s="4">
        <v>1.836399882647499</v>
      </c>
      <c r="AH7720" s="4">
        <v>0.38711948215010572</v>
      </c>
      <c r="AI7720" s="4">
        <v>1.310043668122271E-2</v>
      </c>
      <c r="AJ7720" s="4">
        <v>12400</v>
      </c>
      <c r="AK7720" s="4">
        <v>10700</v>
      </c>
      <c r="AL7720" s="4">
        <v>12250</v>
      </c>
      <c r="AM7720" s="8">
        <v>-3.5842751443095301E-3</v>
      </c>
    </row>
    <row r="7721" spans="1:39" x14ac:dyDescent="0.3">
      <c r="A7721" s="4">
        <v>20200728</v>
      </c>
      <c r="B7721" s="4" t="s">
        <v>2466</v>
      </c>
      <c r="C7721" s="4">
        <v>12200</v>
      </c>
      <c r="D7721" s="4">
        <v>15500</v>
      </c>
      <c r="E7721" s="4">
        <v>12200</v>
      </c>
      <c r="F7721" s="4">
        <v>13650</v>
      </c>
      <c r="G7721" s="4">
        <v>1700</v>
      </c>
      <c r="H7721" s="4">
        <v>5139634</v>
      </c>
      <c r="I7721" s="4">
        <v>0.14226</v>
      </c>
      <c r="J7721" s="4">
        <v>6.1893890421226354</v>
      </c>
      <c r="K7721" s="4">
        <v>1.1052631578947369</v>
      </c>
      <c r="L7721" s="4">
        <v>1.1253091508656221</v>
      </c>
      <c r="M7721" s="4">
        <v>1.1528716216216219</v>
      </c>
      <c r="N7721" s="4">
        <v>1.246689195360307</v>
      </c>
      <c r="O7721" s="4">
        <v>1.548936170212766</v>
      </c>
      <c r="P7721" s="4">
        <v>1.7389642652398241</v>
      </c>
      <c r="Q7721" s="4">
        <v>13550</v>
      </c>
      <c r="R7721" s="4">
        <v>13600</v>
      </c>
      <c r="S7721" s="4">
        <v>12800</v>
      </c>
      <c r="T7721" s="4">
        <v>13000</v>
      </c>
      <c r="U7721" s="7">
        <v>-7.326007326007326E-3</v>
      </c>
      <c r="V7721" s="7">
        <v>-3.663003663003663E-3</v>
      </c>
      <c r="W7721" s="7">
        <v>-6.2271062271062272E-2</v>
      </c>
      <c r="X7721" s="4">
        <v>6.1375468079276643E-2</v>
      </c>
      <c r="Y7721" s="4">
        <v>-4.7619047619047623E-2</v>
      </c>
      <c r="Z7721" s="7">
        <v>-5.041904761904762E-2</v>
      </c>
      <c r="AA7721" s="7">
        <v>-5.041904761904762E-2</v>
      </c>
      <c r="AB7721" s="4">
        <v>2.0920502092050208E-2</v>
      </c>
      <c r="AC7721" s="4">
        <v>0.13553113553113549</v>
      </c>
      <c r="AD7721" s="4">
        <v>0</v>
      </c>
      <c r="AE7721" s="4">
        <v>24.959008949947311</v>
      </c>
      <c r="AF7721" s="4">
        <v>1.046012623419508</v>
      </c>
      <c r="AG7721" s="4">
        <v>1.9676779109101661</v>
      </c>
      <c r="AH7721" s="4">
        <v>0.44779815005249329</v>
      </c>
      <c r="AI7721" s="4">
        <v>0.11885245901639339</v>
      </c>
      <c r="AJ7721" s="4">
        <v>15600</v>
      </c>
      <c r="AK7721" s="4">
        <v>12800</v>
      </c>
      <c r="AL7721" s="4">
        <v>14450</v>
      </c>
      <c r="AM7721" s="8">
        <v>8.2622968265414105E-3</v>
      </c>
    </row>
    <row r="7722" spans="1:39" x14ac:dyDescent="0.3">
      <c r="A7722" s="4">
        <v>20200730</v>
      </c>
      <c r="B7722" s="4" t="s">
        <v>2466</v>
      </c>
      <c r="C7722" s="4">
        <v>13100</v>
      </c>
      <c r="D7722" s="4">
        <v>15600</v>
      </c>
      <c r="E7722" s="4">
        <v>13100</v>
      </c>
      <c r="F7722" s="4">
        <v>14500</v>
      </c>
      <c r="G7722" s="4">
        <v>1500</v>
      </c>
      <c r="H7722" s="4">
        <v>2803291</v>
      </c>
      <c r="I7722" s="4">
        <v>0.11538</v>
      </c>
      <c r="J7722" s="4">
        <v>2.70764820106417</v>
      </c>
      <c r="K7722" s="4">
        <v>1.0571081409477521</v>
      </c>
      <c r="L7722" s="4">
        <v>1.1231603408210691</v>
      </c>
      <c r="M7722" s="4">
        <v>1.1740890688259109</v>
      </c>
      <c r="N7722" s="4">
        <v>1.2792236435818261</v>
      </c>
      <c r="O7722" s="4">
        <v>1.6062922344078869</v>
      </c>
      <c r="P7722" s="4">
        <v>1.825928180158247</v>
      </c>
      <c r="Q7722" s="4">
        <v>14400</v>
      </c>
      <c r="R7722" s="4">
        <v>14800</v>
      </c>
      <c r="S7722" s="4">
        <v>14000</v>
      </c>
      <c r="T7722" s="4">
        <v>14100</v>
      </c>
      <c r="U7722" s="7">
        <v>-6.8965517241379309E-3</v>
      </c>
      <c r="V7722" s="7">
        <v>2.0689655172413793E-2</v>
      </c>
      <c r="W7722" s="7">
        <v>-3.4482758620689655E-2</v>
      </c>
      <c r="X7722" s="4">
        <v>6.0476400529333917E-2</v>
      </c>
      <c r="Y7722" s="4">
        <v>-2.758620689655172E-2</v>
      </c>
      <c r="Z7722" s="7">
        <v>-3.0386206896551721E-2</v>
      </c>
      <c r="AA7722" s="7">
        <v>-3.0386206896551721E-2</v>
      </c>
      <c r="AB7722" s="4">
        <v>0</v>
      </c>
      <c r="AC7722" s="4">
        <v>7.586206896551724E-2</v>
      </c>
      <c r="AD7722" s="4">
        <v>0</v>
      </c>
      <c r="AE7722" s="4">
        <v>4.5821580819374166</v>
      </c>
      <c r="AF7722" s="4">
        <v>1.059125384705091</v>
      </c>
      <c r="AG7722" s="4">
        <v>2.0416424092925429</v>
      </c>
      <c r="AH7722" s="4">
        <v>0.45437353593115121</v>
      </c>
      <c r="AI7722" s="4">
        <v>0.1068702290076336</v>
      </c>
      <c r="AJ7722" s="4">
        <v>14950</v>
      </c>
      <c r="AK7722" s="4">
        <v>13600</v>
      </c>
      <c r="AL7722" s="4">
        <v>13700</v>
      </c>
      <c r="AM7722" s="8">
        <v>6.9256358439552801E-3</v>
      </c>
    </row>
    <row r="7723" spans="1:39" x14ac:dyDescent="0.3">
      <c r="A7723" s="4">
        <v>20200828</v>
      </c>
      <c r="B7723" s="4" t="s">
        <v>2466</v>
      </c>
      <c r="C7723" s="4">
        <v>13200</v>
      </c>
      <c r="D7723" s="4">
        <v>15500</v>
      </c>
      <c r="E7723" s="4">
        <v>13100</v>
      </c>
      <c r="F7723" s="4">
        <v>15050</v>
      </c>
      <c r="G7723" s="4">
        <v>1900</v>
      </c>
      <c r="H7723" s="4">
        <v>771641</v>
      </c>
      <c r="I7723" s="4">
        <v>0.14449000000000001</v>
      </c>
      <c r="J7723" s="4">
        <v>3.568216079240154</v>
      </c>
      <c r="K7723" s="4">
        <v>1.0840336134453781</v>
      </c>
      <c r="L7723" s="4">
        <v>1.1025641025641031</v>
      </c>
      <c r="M7723" s="4">
        <v>1.1235535647629711</v>
      </c>
      <c r="N7723" s="4">
        <v>1.097338680277069</v>
      </c>
      <c r="O7723" s="4">
        <v>1.364955559586432</v>
      </c>
      <c r="P7723" s="4">
        <v>1.6831000354140651</v>
      </c>
      <c r="Q7723" s="4">
        <v>16550</v>
      </c>
      <c r="R7723" s="4">
        <v>17900</v>
      </c>
      <c r="S7723" s="4">
        <v>15250</v>
      </c>
      <c r="T7723" s="4">
        <v>15900</v>
      </c>
      <c r="U7723" s="7">
        <v>9.9667774086378738E-2</v>
      </c>
      <c r="V7723" s="7">
        <v>0.18936877076411959</v>
      </c>
      <c r="W7723" s="7">
        <v>1.3289036544850499E-2</v>
      </c>
      <c r="X7723" s="4">
        <v>7.1090047393367571E-3</v>
      </c>
      <c r="Y7723" s="4">
        <v>5.647840531561462E-2</v>
      </c>
      <c r="Z7723" s="7">
        <v>9.6867774086378741E-2</v>
      </c>
      <c r="AA7723" s="7">
        <v>9.6867774086378741E-2</v>
      </c>
      <c r="AB7723" s="4">
        <v>0</v>
      </c>
      <c r="AC7723" s="4">
        <v>2.9900332225913619E-2</v>
      </c>
      <c r="AD7723" s="4">
        <v>7.575757575757576E-3</v>
      </c>
      <c r="AE7723" s="4">
        <v>17.68156091748585</v>
      </c>
      <c r="AF7723" s="4">
        <v>0.99839106026616686</v>
      </c>
      <c r="AG7723" s="4">
        <v>1.3148989527377219</v>
      </c>
      <c r="AH7723" s="4">
        <v>0.24109681933813171</v>
      </c>
      <c r="AI7723" s="4">
        <v>0.14015151515151511</v>
      </c>
      <c r="AJ7723" s="4">
        <v>20200</v>
      </c>
      <c r="AK7723" s="4">
        <v>15250</v>
      </c>
      <c r="AL7723" s="4">
        <v>18100</v>
      </c>
      <c r="AM7723" s="8">
        <v>5.8584411375422196E-3</v>
      </c>
    </row>
    <row r="7724" spans="1:39" x14ac:dyDescent="0.3">
      <c r="A7724" s="4">
        <v>20200901</v>
      </c>
      <c r="B7724" s="4" t="s">
        <v>2466</v>
      </c>
      <c r="C7724" s="4">
        <v>16300</v>
      </c>
      <c r="D7724" s="4">
        <v>20200</v>
      </c>
      <c r="E7724" s="4">
        <v>16100</v>
      </c>
      <c r="F7724" s="4">
        <v>17450</v>
      </c>
      <c r="G7724" s="4">
        <v>1550</v>
      </c>
      <c r="H7724" s="4">
        <v>2766891</v>
      </c>
      <c r="I7724" s="4">
        <v>9.7479999999999997E-2</v>
      </c>
      <c r="J7724" s="4">
        <v>4.8615219886674819</v>
      </c>
      <c r="K7724" s="4">
        <v>1.0816115702479341</v>
      </c>
      <c r="L7724" s="4">
        <v>1.1633333333333331</v>
      </c>
      <c r="M7724" s="4">
        <v>1.249552452559971</v>
      </c>
      <c r="N7724" s="4">
        <v>1.2484349847969951</v>
      </c>
      <c r="O7724" s="4">
        <v>1.541337887174655</v>
      </c>
      <c r="P7724" s="4">
        <v>1.9173014942865509</v>
      </c>
      <c r="Q7724" s="4">
        <v>17450</v>
      </c>
      <c r="R7724" s="4">
        <v>17450</v>
      </c>
      <c r="S7724" s="4">
        <v>16500</v>
      </c>
      <c r="T7724" s="4">
        <v>16950</v>
      </c>
      <c r="U7724" s="7">
        <v>0</v>
      </c>
      <c r="V7724" s="7">
        <v>0</v>
      </c>
      <c r="W7724" s="7">
        <v>-5.4441260744985676E-2</v>
      </c>
      <c r="X7724" s="4">
        <v>2.1284206760865811E-2</v>
      </c>
      <c r="Y7724" s="4">
        <v>-2.865329512893983E-2</v>
      </c>
      <c r="Z7724" s="7">
        <v>-3.145329512893983E-2</v>
      </c>
      <c r="AA7724" s="7">
        <v>-3.145329512893983E-2</v>
      </c>
      <c r="AB7724" s="4">
        <v>0</v>
      </c>
      <c r="AC7724" s="4">
        <v>0.15759312320916899</v>
      </c>
      <c r="AD7724" s="4">
        <v>1.226993865030675E-2</v>
      </c>
      <c r="AE7724" s="4">
        <v>1.898803576232384</v>
      </c>
      <c r="AF7724" s="4">
        <v>1.102919493874267</v>
      </c>
      <c r="AG7724" s="4">
        <v>1.533164370866001</v>
      </c>
      <c r="AH7724" s="4">
        <v>0.25443870516799127</v>
      </c>
      <c r="AI7724" s="4">
        <v>7.0552147239263799E-2</v>
      </c>
      <c r="AJ7724" s="4">
        <v>18550</v>
      </c>
      <c r="AK7724" s="4">
        <v>16350</v>
      </c>
      <c r="AL7724" s="4">
        <v>16450</v>
      </c>
      <c r="AM7724" s="8">
        <v>6.0478168262088402E-3</v>
      </c>
    </row>
    <row r="7725" spans="1:39" x14ac:dyDescent="0.3">
      <c r="A7725" s="4">
        <v>20200903</v>
      </c>
      <c r="B7725" s="4" t="s">
        <v>2466</v>
      </c>
      <c r="C7725" s="4">
        <v>16900</v>
      </c>
      <c r="D7725" s="4">
        <v>18550</v>
      </c>
      <c r="E7725" s="4">
        <v>16650</v>
      </c>
      <c r="F7725" s="4">
        <v>18200</v>
      </c>
      <c r="G7725" s="4">
        <v>1250</v>
      </c>
      <c r="H7725" s="4">
        <v>751282</v>
      </c>
      <c r="I7725" s="4">
        <v>7.3749999999999996E-2</v>
      </c>
      <c r="J7725" s="4">
        <v>1.176735201295771</v>
      </c>
      <c r="K7725" s="4">
        <v>1.038022813688213</v>
      </c>
      <c r="L7725" s="4">
        <v>1.08916816277678</v>
      </c>
      <c r="M7725" s="4">
        <v>1.2169842861919089</v>
      </c>
      <c r="N7725" s="4">
        <v>1.27206010833479</v>
      </c>
      <c r="O7725" s="4">
        <v>1.561740224821945</v>
      </c>
      <c r="P7725" s="4">
        <v>1.95965831598593</v>
      </c>
      <c r="Q7725" s="4">
        <v>16950</v>
      </c>
      <c r="R7725" s="4">
        <v>18300</v>
      </c>
      <c r="S7725" s="4">
        <v>16600</v>
      </c>
      <c r="T7725" s="4">
        <v>18100</v>
      </c>
      <c r="U7725" s="7">
        <v>-6.8681318681318687E-2</v>
      </c>
      <c r="V7725" s="7">
        <v>5.4945054945054949E-3</v>
      </c>
      <c r="W7725" s="7">
        <v>-8.7912087912087919E-2</v>
      </c>
      <c r="X7725" s="4">
        <v>4.1411846933426283E-2</v>
      </c>
      <c r="Y7725" s="4">
        <v>-5.4945054945054949E-3</v>
      </c>
      <c r="Z7725" s="7">
        <v>-8.2945054945054945E-3</v>
      </c>
      <c r="AA7725" s="7">
        <v>-8.2945054945054945E-3</v>
      </c>
      <c r="AB7725" s="4">
        <v>0</v>
      </c>
      <c r="AC7725" s="4">
        <v>1.9230769230769228E-2</v>
      </c>
      <c r="AD7725" s="4">
        <v>1.4792899408284019E-2</v>
      </c>
      <c r="AE7725" s="4">
        <v>2.7462550170708351</v>
      </c>
      <c r="AF7725" s="4">
        <v>1.089338809007548</v>
      </c>
      <c r="AG7725" s="4">
        <v>1.6217250361124049</v>
      </c>
      <c r="AH7725" s="4">
        <v>0.30136069873201521</v>
      </c>
      <c r="AI7725" s="4">
        <v>7.6923076923076927E-2</v>
      </c>
      <c r="AJ7725" s="4">
        <v>18300</v>
      </c>
      <c r="AK7725" s="4">
        <v>15850</v>
      </c>
      <c r="AL7725" s="4">
        <v>16250</v>
      </c>
      <c r="AM7725" s="8">
        <v>8.5262014257048001E-3</v>
      </c>
    </row>
    <row r="7726" spans="1:39" x14ac:dyDescent="0.3">
      <c r="A7726" s="4">
        <v>20190812</v>
      </c>
      <c r="B7726" s="4" t="s">
        <v>2467</v>
      </c>
      <c r="C7726" s="4">
        <v>7587</v>
      </c>
      <c r="D7726" s="4">
        <v>8267</v>
      </c>
      <c r="E7726" s="4">
        <v>7435</v>
      </c>
      <c r="F7726" s="4">
        <v>8217</v>
      </c>
      <c r="G7726" s="4">
        <v>554</v>
      </c>
      <c r="H7726" s="4">
        <v>36198</v>
      </c>
      <c r="I7726" s="4">
        <v>7.2300000000000003E-2</v>
      </c>
      <c r="J7726" s="4">
        <v>0.74517206809025727</v>
      </c>
      <c r="K7726" s="4">
        <v>1.0459965205584081</v>
      </c>
      <c r="L7726" s="4">
        <v>1.0830653239837611</v>
      </c>
      <c r="M7726" s="4">
        <v>1.065026635386829</v>
      </c>
      <c r="N7726" s="4">
        <v>1.0147952378600009</v>
      </c>
      <c r="O7726" s="4">
        <v>0.9305986545561622</v>
      </c>
      <c r="P7726" s="4">
        <v>0.83392605084374505</v>
      </c>
      <c r="Q7726" s="4">
        <v>8267</v>
      </c>
      <c r="R7726" s="4">
        <v>8419</v>
      </c>
      <c r="S7726" s="4">
        <v>8015</v>
      </c>
      <c r="T7726" s="4">
        <v>8393</v>
      </c>
      <c r="U7726" s="7">
        <v>6.0849458439819889E-3</v>
      </c>
      <c r="V7726" s="7">
        <v>2.4583181209687235E-2</v>
      </c>
      <c r="W7726" s="7">
        <v>-2.4583181209687235E-2</v>
      </c>
      <c r="X7726" s="4">
        <v>-2.1167811095193351E-2</v>
      </c>
      <c r="Y7726" s="4">
        <v>2.1419009370816599E-2</v>
      </c>
      <c r="Z7726" s="7">
        <v>1.8619009370816599E-2</v>
      </c>
      <c r="AA7726" s="7">
        <v>1.8619009370816599E-2</v>
      </c>
      <c r="AB7726" s="4">
        <v>0</v>
      </c>
      <c r="AC7726" s="4">
        <v>6.0849458439819889E-3</v>
      </c>
      <c r="AD7726" s="4">
        <v>2.0034269144589431E-2</v>
      </c>
      <c r="AE7726" s="4">
        <v>2.2661992111688471</v>
      </c>
      <c r="AF7726" s="4">
        <v>0.88809634787511127</v>
      </c>
      <c r="AG7726" s="4">
        <v>1.1144678662387171</v>
      </c>
      <c r="AH7726" s="4">
        <v>0.22871473702000869</v>
      </c>
      <c r="AI7726" s="4">
        <v>8.3036773428232499E-2</v>
      </c>
      <c r="AJ7726" s="4">
        <v>8645</v>
      </c>
      <c r="AK7726" s="4">
        <v>8015</v>
      </c>
      <c r="AL7726" s="4">
        <v>8645</v>
      </c>
      <c r="AM7726" s="8">
        <v>6.9995258539467704E-3</v>
      </c>
    </row>
    <row r="7727" spans="1:39" x14ac:dyDescent="0.3">
      <c r="A7727" s="4">
        <v>20191106</v>
      </c>
      <c r="B7727" s="4" t="s">
        <v>2467</v>
      </c>
      <c r="C7727" s="4">
        <v>7940</v>
      </c>
      <c r="D7727" s="4">
        <v>8721</v>
      </c>
      <c r="E7727" s="4">
        <v>7889</v>
      </c>
      <c r="F7727" s="4">
        <v>8545</v>
      </c>
      <c r="G7727" s="4">
        <v>655</v>
      </c>
      <c r="H7727" s="4">
        <v>282956</v>
      </c>
      <c r="I7727" s="4">
        <v>8.3019999999999997E-2</v>
      </c>
      <c r="J7727" s="4">
        <v>6.7883644215198222</v>
      </c>
      <c r="K7727" s="4">
        <v>1.055025104946909</v>
      </c>
      <c r="L7727" s="4">
        <v>1.074194197214261</v>
      </c>
      <c r="M7727" s="4">
        <v>1.0762506927301121</v>
      </c>
      <c r="N7727" s="4">
        <v>1.0629233190076071</v>
      </c>
      <c r="O7727" s="4">
        <v>1.0284772037937511</v>
      </c>
      <c r="P7727" s="4">
        <v>0.99256495860440763</v>
      </c>
      <c r="Q7727" s="4">
        <v>8545</v>
      </c>
      <c r="R7727" s="4">
        <v>8570</v>
      </c>
      <c r="S7727" s="4">
        <v>8217</v>
      </c>
      <c r="T7727" s="4">
        <v>8393</v>
      </c>
      <c r="U7727" s="7">
        <v>0</v>
      </c>
      <c r="V7727" s="7">
        <v>2.9256875365710941E-3</v>
      </c>
      <c r="W7727" s="7">
        <v>-3.8385020479812758E-2</v>
      </c>
      <c r="X7727" s="4">
        <v>-6.2630999545972357E-3</v>
      </c>
      <c r="Y7727" s="4">
        <v>-1.7788180222352248E-2</v>
      </c>
      <c r="Z7727" s="7">
        <v>-2.0588180222352249E-2</v>
      </c>
      <c r="AA7727" s="7">
        <v>-2.0588180222352249E-2</v>
      </c>
      <c r="AB7727" s="4">
        <v>6.4646976803142461E-3</v>
      </c>
      <c r="AC7727" s="4">
        <v>2.0596840257460499E-2</v>
      </c>
      <c r="AD7727" s="4">
        <v>6.4231738035263339E-3</v>
      </c>
      <c r="AE7727" s="4">
        <v>11.38518488713636</v>
      </c>
      <c r="AF7727" s="4">
        <v>0.98752356144886499</v>
      </c>
      <c r="AG7727" s="4">
        <v>1.1131265883930299</v>
      </c>
      <c r="AH7727" s="4">
        <v>0.11426364736191549</v>
      </c>
      <c r="AI7727" s="4">
        <v>7.6196473551637278E-2</v>
      </c>
      <c r="AJ7727" s="4">
        <v>8746</v>
      </c>
      <c r="AK7727" s="4">
        <v>8141</v>
      </c>
      <c r="AL7727" s="4">
        <v>8242</v>
      </c>
      <c r="AM7727" s="8">
        <v>-3.71924191026294E-3</v>
      </c>
    </row>
    <row r="7728" spans="1:39" x14ac:dyDescent="0.3">
      <c r="A7728" s="4">
        <v>20200110</v>
      </c>
      <c r="B7728" s="4" t="s">
        <v>2467</v>
      </c>
      <c r="C7728" s="4">
        <v>8948</v>
      </c>
      <c r="D7728" s="4">
        <v>9553</v>
      </c>
      <c r="E7728" s="4">
        <v>8948</v>
      </c>
      <c r="F7728" s="4">
        <v>9553</v>
      </c>
      <c r="G7728" s="4">
        <v>680</v>
      </c>
      <c r="H7728" s="4">
        <v>128156</v>
      </c>
      <c r="I7728" s="4">
        <v>7.664E-2</v>
      </c>
      <c r="J7728" s="4">
        <v>3.135376349873515</v>
      </c>
      <c r="K7728" s="4">
        <v>1.0716449164267281</v>
      </c>
      <c r="L7728" s="4">
        <v>1.0878427621390181</v>
      </c>
      <c r="M7728" s="4">
        <v>1.0887850467289719</v>
      </c>
      <c r="N7728" s="4">
        <v>1.110794579164317</v>
      </c>
      <c r="O7728" s="4">
        <v>1.150017054232459</v>
      </c>
      <c r="P7728" s="4">
        <v>1.147644213875326</v>
      </c>
      <c r="Q7728" s="4">
        <v>9553</v>
      </c>
      <c r="R7728" s="4">
        <v>10208</v>
      </c>
      <c r="S7728" s="4">
        <v>9553</v>
      </c>
      <c r="T7728" s="4">
        <v>9880</v>
      </c>
      <c r="U7728" s="7">
        <v>0</v>
      </c>
      <c r="V7728" s="7">
        <v>6.8564848738616138E-2</v>
      </c>
      <c r="W7728" s="7">
        <v>0</v>
      </c>
      <c r="X7728" s="4">
        <v>1.8017127608239269E-2</v>
      </c>
      <c r="Y7728" s="4">
        <v>3.4230084790118277E-2</v>
      </c>
      <c r="Z7728" s="7">
        <v>3.7200000000000004E-2</v>
      </c>
      <c r="AA7728" s="7">
        <v>3.7200000000000004E-2</v>
      </c>
      <c r="AB7728" s="4">
        <v>8.5662759242560865E-3</v>
      </c>
      <c r="AC7728" s="4">
        <v>0</v>
      </c>
      <c r="AD7728" s="4">
        <v>0</v>
      </c>
      <c r="AE7728" s="4">
        <v>2.1494750259971149</v>
      </c>
      <c r="AF7728" s="4">
        <v>1.0575880312969359</v>
      </c>
      <c r="AG7728" s="4">
        <v>1.2182697571783521</v>
      </c>
      <c r="AH7728" s="4">
        <v>0.12471149841579909</v>
      </c>
      <c r="AI7728" s="4">
        <v>6.7612874385337501E-2</v>
      </c>
      <c r="AJ7728" s="4">
        <v>10309</v>
      </c>
      <c r="AK7728" s="4">
        <v>9553</v>
      </c>
      <c r="AL7728" s="4">
        <v>10158</v>
      </c>
      <c r="AM7728" s="8">
        <v>1.04190120743025E-2</v>
      </c>
    </row>
    <row r="7729" spans="1:39" x14ac:dyDescent="0.3">
      <c r="A7729" s="4">
        <v>20200129</v>
      </c>
      <c r="B7729" s="4" t="s">
        <v>2467</v>
      </c>
      <c r="C7729" s="4">
        <v>10788</v>
      </c>
      <c r="D7729" s="4">
        <v>10990</v>
      </c>
      <c r="E7729" s="4">
        <v>10309</v>
      </c>
      <c r="F7729" s="4">
        <v>10889</v>
      </c>
      <c r="G7729" s="4">
        <v>857</v>
      </c>
      <c r="H7729" s="4">
        <v>266399</v>
      </c>
      <c r="I7729" s="4">
        <v>8.5430000000000006E-2</v>
      </c>
      <c r="J7729" s="4">
        <v>3.8702783589028358</v>
      </c>
      <c r="K7729" s="4">
        <v>1.051095595096367</v>
      </c>
      <c r="L7729" s="4">
        <v>1.057800660578978</v>
      </c>
      <c r="M7729" s="4">
        <v>1.0666914833173331</v>
      </c>
      <c r="N7729" s="4">
        <v>1.1403228593420289</v>
      </c>
      <c r="O7729" s="4">
        <v>1.2509357989281631</v>
      </c>
      <c r="P7729" s="4">
        <v>1.2826080128154791</v>
      </c>
      <c r="Q7729" s="4">
        <v>10864</v>
      </c>
      <c r="R7729" s="4">
        <v>11090</v>
      </c>
      <c r="S7729" s="4">
        <v>10410</v>
      </c>
      <c r="T7729" s="4">
        <v>10561</v>
      </c>
      <c r="U7729" s="7">
        <v>-2.2958949398475524E-3</v>
      </c>
      <c r="V7729" s="7">
        <v>1.8458995316374321E-2</v>
      </c>
      <c r="W7729" s="7">
        <v>-4.3989347047479109E-2</v>
      </c>
      <c r="X7729" s="4">
        <v>3.7878113529618208E-2</v>
      </c>
      <c r="Y7729" s="4">
        <v>-3.0122141610799721E-2</v>
      </c>
      <c r="Z7729" s="7">
        <v>-3.2922141610799718E-2</v>
      </c>
      <c r="AA7729" s="7">
        <v>-3.2922141610799718E-2</v>
      </c>
      <c r="AB7729" s="4">
        <v>7.5358851674641153E-2</v>
      </c>
      <c r="AC7729" s="4">
        <v>9.275415556984112E-3</v>
      </c>
      <c r="AD7729" s="4">
        <v>4.4401186503522427E-2</v>
      </c>
      <c r="AE7729" s="4">
        <v>5.4516228052224447</v>
      </c>
      <c r="AF7729" s="4">
        <v>1.0239443478442369</v>
      </c>
      <c r="AG7729" s="4">
        <v>1.405546177200294</v>
      </c>
      <c r="AH7729" s="4">
        <v>0.2651483791668709</v>
      </c>
      <c r="AI7729" s="4">
        <v>9.362254356692622E-3</v>
      </c>
      <c r="AJ7729" s="4">
        <v>11847</v>
      </c>
      <c r="AK7729" s="4">
        <v>9780</v>
      </c>
      <c r="AL7729" s="4">
        <v>11645</v>
      </c>
      <c r="AM7729" s="8">
        <v>8.2443208659755407E-3</v>
      </c>
    </row>
    <row r="7730" spans="1:39" x14ac:dyDescent="0.3">
      <c r="A7730" s="4">
        <v>20200204</v>
      </c>
      <c r="B7730" s="4" t="s">
        <v>2467</v>
      </c>
      <c r="C7730" s="4">
        <v>11191</v>
      </c>
      <c r="D7730" s="4">
        <v>11519</v>
      </c>
      <c r="E7730" s="4">
        <v>10964</v>
      </c>
      <c r="F7730" s="4">
        <v>11519</v>
      </c>
      <c r="G7730" s="4">
        <v>907</v>
      </c>
      <c r="H7730" s="4">
        <v>227300</v>
      </c>
      <c r="I7730" s="4">
        <v>8.5470000000000004E-2</v>
      </c>
      <c r="J7730" s="4">
        <v>2.2500472678209582</v>
      </c>
      <c r="K7730" s="4">
        <v>1.062801783792096</v>
      </c>
      <c r="L7730" s="4">
        <v>1.0672658204391741</v>
      </c>
      <c r="M7730" s="4">
        <v>1.096723824394702</v>
      </c>
      <c r="N7730" s="4">
        <v>1.1580026740924669</v>
      </c>
      <c r="O7730" s="4">
        <v>1.293959500344487</v>
      </c>
      <c r="P7730" s="4">
        <v>1.340136720548899</v>
      </c>
      <c r="Q7730" s="4">
        <v>11847</v>
      </c>
      <c r="R7730" s="4">
        <v>11847</v>
      </c>
      <c r="S7730" s="4">
        <v>11443</v>
      </c>
      <c r="T7730" s="4">
        <v>11645</v>
      </c>
      <c r="U7730" s="7">
        <v>2.8474693983852765E-2</v>
      </c>
      <c r="V7730" s="7">
        <v>2.8474693983852765E-2</v>
      </c>
      <c r="W7730" s="7">
        <v>-6.5977949474780801E-3</v>
      </c>
      <c r="X7730" s="4">
        <v>4.0035989665537383E-2</v>
      </c>
      <c r="Y7730" s="4">
        <v>1.093844951818734E-2</v>
      </c>
      <c r="Z7730" s="7">
        <v>8.1384495181873392E-3</v>
      </c>
      <c r="AA7730" s="7">
        <v>2.5674693983852765E-2</v>
      </c>
      <c r="AB7730" s="4">
        <v>5.4660258222599178E-2</v>
      </c>
      <c r="AC7730" s="4">
        <v>0</v>
      </c>
      <c r="AD7730" s="4">
        <v>2.0284156911804289E-2</v>
      </c>
      <c r="AE7730" s="4">
        <v>2.981452818804271</v>
      </c>
      <c r="AF7730" s="4">
        <v>1.0341264906713441</v>
      </c>
      <c r="AG7730" s="4">
        <v>1.4643918746571081</v>
      </c>
      <c r="AH7730" s="4">
        <v>0.28412237314227812</v>
      </c>
      <c r="AI7730" s="4">
        <v>2.9309266374765271E-2</v>
      </c>
      <c r="AJ7730" s="4">
        <v>12981</v>
      </c>
      <c r="AK7730" s="4">
        <v>11090</v>
      </c>
      <c r="AL7730" s="4">
        <v>12653</v>
      </c>
      <c r="AM7730" s="8">
        <v>2.22462712656862E-2</v>
      </c>
    </row>
    <row r="7731" spans="1:39" x14ac:dyDescent="0.3">
      <c r="A7731" s="4">
        <v>20200408</v>
      </c>
      <c r="B7731" s="4" t="s">
        <v>2467</v>
      </c>
      <c r="C7731" s="4">
        <v>8318</v>
      </c>
      <c r="D7731" s="4">
        <v>9628</v>
      </c>
      <c r="E7731" s="4">
        <v>8166</v>
      </c>
      <c r="F7731" s="4">
        <v>9276</v>
      </c>
      <c r="G7731" s="4">
        <v>1008</v>
      </c>
      <c r="H7731" s="4">
        <v>253419</v>
      </c>
      <c r="I7731" s="4">
        <v>0.12192</v>
      </c>
      <c r="J7731" s="4">
        <v>1.651699937169717</v>
      </c>
      <c r="K7731" s="4">
        <v>1.087753586365946</v>
      </c>
      <c r="L7731" s="4">
        <v>1.1268221574344019</v>
      </c>
      <c r="M7731" s="4">
        <v>1.1917824059203681</v>
      </c>
      <c r="N7731" s="4">
        <v>1.2403888584303919</v>
      </c>
      <c r="O7731" s="4">
        <v>0.91262683571536318</v>
      </c>
      <c r="P7731" s="4">
        <v>1.002930981820344</v>
      </c>
      <c r="Q7731" s="4">
        <v>9427</v>
      </c>
      <c r="R7731" s="4">
        <v>9805</v>
      </c>
      <c r="S7731" s="4">
        <v>9351</v>
      </c>
      <c r="T7731" s="4">
        <v>9578</v>
      </c>
      <c r="U7731" s="7">
        <v>1.6278568348426045E-2</v>
      </c>
      <c r="V7731" s="7">
        <v>5.7028891763691247E-2</v>
      </c>
      <c r="W7731" s="7">
        <v>8.0853816300129368E-3</v>
      </c>
      <c r="X7731" s="4">
        <v>-8.4939090434991885E-2</v>
      </c>
      <c r="Y7731" s="4">
        <v>3.255713669685209E-2</v>
      </c>
      <c r="Z7731" s="7">
        <v>3.7200000000000004E-2</v>
      </c>
      <c r="AA7731" s="7">
        <v>1.3478568348426045E-2</v>
      </c>
      <c r="AB7731" s="4">
        <v>0</v>
      </c>
      <c r="AC7731" s="4">
        <v>3.7947391116860713E-2</v>
      </c>
      <c r="AD7731" s="4">
        <v>1.827362346717961E-2</v>
      </c>
      <c r="AE7731" s="4">
        <v>2.0025523911875331</v>
      </c>
      <c r="AF7731" s="4">
        <v>0.71808146969064501</v>
      </c>
      <c r="AG7731" s="4">
        <v>1.923824477431983</v>
      </c>
      <c r="AH7731" s="4">
        <v>0.8728017054682522</v>
      </c>
      <c r="AI7731" s="4">
        <v>0.1151719163260399</v>
      </c>
      <c r="AJ7731" s="4">
        <v>9880</v>
      </c>
      <c r="AK7731" s="4">
        <v>8872</v>
      </c>
      <c r="AL7731" s="4">
        <v>9528</v>
      </c>
      <c r="AM7731" s="8">
        <v>7.7442742229093405E-4</v>
      </c>
    </row>
    <row r="7732" spans="1:39" x14ac:dyDescent="0.3">
      <c r="A7732" s="4">
        <v>20200514</v>
      </c>
      <c r="B7732" s="4" t="s">
        <v>2467</v>
      </c>
      <c r="C7732" s="4">
        <v>10435</v>
      </c>
      <c r="D7732" s="4">
        <v>11216</v>
      </c>
      <c r="E7732" s="4">
        <v>10284</v>
      </c>
      <c r="F7732" s="4">
        <v>11216</v>
      </c>
      <c r="G7732" s="4">
        <v>806</v>
      </c>
      <c r="H7732" s="4">
        <v>185673</v>
      </c>
      <c r="I7732" s="4">
        <v>7.7429999999999999E-2</v>
      </c>
      <c r="J7732" s="4">
        <v>2.7639987793168639</v>
      </c>
      <c r="K7732" s="4">
        <v>1.066261051430744</v>
      </c>
      <c r="L7732" s="4">
        <v>1.088509316770186</v>
      </c>
      <c r="M7732" s="4">
        <v>1.142729060325417</v>
      </c>
      <c r="N7732" s="4">
        <v>1.174548653290328</v>
      </c>
      <c r="O7732" s="4">
        <v>1.167064960650404</v>
      </c>
      <c r="P7732" s="4">
        <v>1.179153499692053</v>
      </c>
      <c r="Q7732" s="4">
        <v>11418</v>
      </c>
      <c r="R7732" s="4">
        <v>11443</v>
      </c>
      <c r="S7732" s="4">
        <v>9906</v>
      </c>
      <c r="T7732" s="4">
        <v>10133</v>
      </c>
      <c r="U7732" s="7">
        <v>1.8009985734664766E-2</v>
      </c>
      <c r="V7732" s="7">
        <v>2.0238944365192583E-2</v>
      </c>
      <c r="W7732" s="7">
        <v>-0.11679743223965763</v>
      </c>
      <c r="X7732" s="4">
        <v>2.5735140116449541E-2</v>
      </c>
      <c r="Y7732" s="4">
        <v>-9.6558487874465193E-2</v>
      </c>
      <c r="Z7732" s="7">
        <v>-9.935848787446519E-2</v>
      </c>
      <c r="AA7732" s="7">
        <v>1.5209985734664765E-2</v>
      </c>
      <c r="AB7732" s="4">
        <v>2.4015369836695491E-3</v>
      </c>
      <c r="AC7732" s="4">
        <v>0</v>
      </c>
      <c r="AD7732" s="4">
        <v>1.44705318639195E-2</v>
      </c>
      <c r="AE7732" s="4">
        <v>1.2691771364512561</v>
      </c>
      <c r="AF7732" s="4">
        <v>1.0457523136733691</v>
      </c>
      <c r="AG7732" s="4">
        <v>1.49411725216572</v>
      </c>
      <c r="AH7732" s="4">
        <v>0.28695786301012088</v>
      </c>
      <c r="AI7732" s="4">
        <v>7.4844274077623563E-2</v>
      </c>
      <c r="AJ7732" s="4">
        <v>11695</v>
      </c>
      <c r="AK7732" s="4">
        <v>9906</v>
      </c>
      <c r="AL7732" s="4">
        <v>11393</v>
      </c>
      <c r="AM7732" s="8">
        <v>-1.3882260616378799E-3</v>
      </c>
    </row>
    <row r="7733" spans="1:39" x14ac:dyDescent="0.3">
      <c r="A7733" s="4">
        <v>20200805</v>
      </c>
      <c r="B7733" s="4" t="s">
        <v>2467</v>
      </c>
      <c r="C7733" s="4">
        <v>11141</v>
      </c>
      <c r="D7733" s="4">
        <v>14040</v>
      </c>
      <c r="E7733" s="4">
        <v>10838</v>
      </c>
      <c r="F7733" s="4">
        <v>12048</v>
      </c>
      <c r="G7733" s="4">
        <v>1008</v>
      </c>
      <c r="H7733" s="4">
        <v>2690438</v>
      </c>
      <c r="I7733" s="4">
        <v>9.1300000000000006E-2</v>
      </c>
      <c r="J7733" s="4">
        <v>7.5753590318634183</v>
      </c>
      <c r="K7733" s="4">
        <v>1.062215299615012</v>
      </c>
      <c r="L7733" s="4">
        <v>1.0736628228206819</v>
      </c>
      <c r="M7733" s="4">
        <v>1.0932948574850949</v>
      </c>
      <c r="N7733" s="4">
        <v>1.097942724352402</v>
      </c>
      <c r="O7733" s="4">
        <v>1.1453415046866979</v>
      </c>
      <c r="P7733" s="4">
        <v>1.195747197260739</v>
      </c>
      <c r="Q7733" s="4">
        <v>12023</v>
      </c>
      <c r="R7733" s="4">
        <v>12124</v>
      </c>
      <c r="S7733" s="4">
        <v>11519</v>
      </c>
      <c r="T7733" s="4">
        <v>11519</v>
      </c>
      <c r="U7733" s="7">
        <v>-2.0750332005312084E-3</v>
      </c>
      <c r="V7733" s="7">
        <v>6.3081009296148734E-3</v>
      </c>
      <c r="W7733" s="7">
        <v>-4.3907702523240374E-2</v>
      </c>
      <c r="X7733" s="4">
        <v>1.837650650445382E-2</v>
      </c>
      <c r="Y7733" s="4">
        <v>-4.3907702523240368E-2</v>
      </c>
      <c r="Z7733" s="7">
        <v>-4.6707702523240364E-2</v>
      </c>
      <c r="AA7733" s="7">
        <v>-4.6707702523240364E-2</v>
      </c>
      <c r="AB7733" s="4">
        <v>2.2490104354084199E-3</v>
      </c>
      <c r="AC7733" s="4">
        <v>0.16533864541832671</v>
      </c>
      <c r="AD7733" s="4">
        <v>2.7196840499057691E-2</v>
      </c>
      <c r="AE7733" s="4">
        <v>17.426922479013371</v>
      </c>
      <c r="AF7733" s="4">
        <v>1.0324845773122759</v>
      </c>
      <c r="AG7733" s="4">
        <v>1.2581461650490851</v>
      </c>
      <c r="AH7733" s="4">
        <v>0.17371725898273491</v>
      </c>
      <c r="AI7733" s="4">
        <v>8.1411004398168743E-2</v>
      </c>
      <c r="AJ7733" s="4">
        <v>15123</v>
      </c>
      <c r="AK7733" s="4">
        <v>11267</v>
      </c>
      <c r="AL7733" s="4">
        <v>13863</v>
      </c>
      <c r="AM7733" s="8">
        <v>1.4281438787493401E-2</v>
      </c>
    </row>
    <row r="7734" spans="1:39" x14ac:dyDescent="0.3">
      <c r="A7734" s="4">
        <v>20200810</v>
      </c>
      <c r="B7734" s="4" t="s">
        <v>2467</v>
      </c>
      <c r="C7734" s="4">
        <v>12628</v>
      </c>
      <c r="D7734" s="4">
        <v>13510</v>
      </c>
      <c r="E7734" s="4">
        <v>12326</v>
      </c>
      <c r="F7734" s="4">
        <v>12930</v>
      </c>
      <c r="G7734" s="4">
        <v>907</v>
      </c>
      <c r="H7734" s="4">
        <v>696533</v>
      </c>
      <c r="I7734" s="4">
        <v>7.5439999999999993E-2</v>
      </c>
      <c r="J7734" s="4">
        <v>1.4475175574625809</v>
      </c>
      <c r="K7734" s="4">
        <v>1.0635556042991881</v>
      </c>
      <c r="L7734" s="4">
        <v>1.0854600402954999</v>
      </c>
      <c r="M7734" s="4">
        <v>1.1296720194307079</v>
      </c>
      <c r="N7734" s="4">
        <v>1.162038285252089</v>
      </c>
      <c r="O7734" s="4">
        <v>1.22075567892143</v>
      </c>
      <c r="P7734" s="4">
        <v>1.2848657292126431</v>
      </c>
      <c r="Q7734" s="4">
        <v>12930</v>
      </c>
      <c r="R7734" s="4">
        <v>13157</v>
      </c>
      <c r="S7734" s="4">
        <v>12578</v>
      </c>
      <c r="T7734" s="4">
        <v>12956</v>
      </c>
      <c r="U7734" s="7">
        <v>0</v>
      </c>
      <c r="V7734" s="7">
        <v>1.7556071152358854E-2</v>
      </c>
      <c r="W7734" s="7">
        <v>-2.7223511214230472E-2</v>
      </c>
      <c r="X7734" s="4">
        <v>2.1632066145412281E-2</v>
      </c>
      <c r="Y7734" s="4">
        <v>2.0108275328694371E-3</v>
      </c>
      <c r="Z7734" s="7">
        <v>-7.8917246713056284E-4</v>
      </c>
      <c r="AA7734" s="7">
        <v>-7.8917246713056284E-4</v>
      </c>
      <c r="AB7734" s="4">
        <v>5.0320219579140131E-2</v>
      </c>
      <c r="AC7734" s="4">
        <v>4.4856921887084303E-2</v>
      </c>
      <c r="AD7734" s="4">
        <v>2.3915109280962941E-2</v>
      </c>
      <c r="AE7734" s="4">
        <v>1.4992036194420171</v>
      </c>
      <c r="AF7734" s="4">
        <v>1.0731631412870311</v>
      </c>
      <c r="AG7734" s="4">
        <v>1.3301503420110889</v>
      </c>
      <c r="AH7734" s="4">
        <v>0.1800300554684682</v>
      </c>
      <c r="AI7734" s="4">
        <v>2.3915109280962792E-2</v>
      </c>
      <c r="AJ7734" s="4">
        <v>15123</v>
      </c>
      <c r="AK7734" s="4">
        <v>11771</v>
      </c>
      <c r="AL7734" s="4">
        <v>12326</v>
      </c>
      <c r="AM7734" s="8">
        <v>5.9816005231992696E-3</v>
      </c>
    </row>
    <row r="7735" spans="1:39" x14ac:dyDescent="0.3">
      <c r="A7735" s="4">
        <v>20200812</v>
      </c>
      <c r="B7735" s="4" t="s">
        <v>2467</v>
      </c>
      <c r="C7735" s="4">
        <v>13283</v>
      </c>
      <c r="D7735" s="4">
        <v>15123</v>
      </c>
      <c r="E7735" s="4">
        <v>12754</v>
      </c>
      <c r="F7735" s="4">
        <v>13863</v>
      </c>
      <c r="G7735" s="4">
        <v>907</v>
      </c>
      <c r="H7735" s="4">
        <v>2285874</v>
      </c>
      <c r="I7735" s="4">
        <v>7.0010000000000003E-2</v>
      </c>
      <c r="J7735" s="4">
        <v>3.1986245436181542</v>
      </c>
      <c r="K7735" s="4">
        <v>1.0462904727162949</v>
      </c>
      <c r="L7735" s="4">
        <v>1.0951794093947009</v>
      </c>
      <c r="M7735" s="4">
        <v>1.161074724869763</v>
      </c>
      <c r="N7735" s="4">
        <v>1.218018556266254</v>
      </c>
      <c r="O7735" s="4">
        <v>1.299104130744434</v>
      </c>
      <c r="P7735" s="4">
        <v>1.376314835865794</v>
      </c>
      <c r="Q7735" s="4">
        <v>14014</v>
      </c>
      <c r="R7735" s="4">
        <v>14897</v>
      </c>
      <c r="S7735" s="4">
        <v>13586</v>
      </c>
      <c r="T7735" s="4">
        <v>13687</v>
      </c>
      <c r="U7735" s="7">
        <v>1.0892303253264084E-2</v>
      </c>
      <c r="V7735" s="7">
        <v>7.4587030224338172E-2</v>
      </c>
      <c r="W7735" s="7">
        <v>-1.998124504075597E-2</v>
      </c>
      <c r="X7735" s="4">
        <v>3.3330111759330878E-2</v>
      </c>
      <c r="Y7735" s="4">
        <v>-1.2695664719036409E-2</v>
      </c>
      <c r="Z7735" s="7">
        <v>3.7200000000000004E-2</v>
      </c>
      <c r="AA7735" s="7">
        <v>3.7200000000000004E-2</v>
      </c>
      <c r="AB7735" s="4">
        <v>2.5239271380055571E-2</v>
      </c>
      <c r="AC7735" s="4">
        <v>9.0889417874918832E-2</v>
      </c>
      <c r="AD7735" s="4">
        <v>3.9825340660995391E-2</v>
      </c>
      <c r="AE7735" s="4">
        <v>12.256039890622491</v>
      </c>
      <c r="AF7735" s="4">
        <v>1.09583235714604</v>
      </c>
      <c r="AG7735" s="4">
        <v>1.4436901969498319</v>
      </c>
      <c r="AH7735" s="4">
        <v>0.21987895702095639</v>
      </c>
      <c r="AI7735" s="4">
        <v>4.3664834751185717E-2</v>
      </c>
      <c r="AJ7735" s="4">
        <v>14897</v>
      </c>
      <c r="AK7735" s="4">
        <v>11695</v>
      </c>
      <c r="AL7735" s="4">
        <v>11973</v>
      </c>
      <c r="AM7735" s="8">
        <v>-1.7007080115441799E-2</v>
      </c>
    </row>
    <row r="7736" spans="1:39" x14ac:dyDescent="0.3">
      <c r="A7736" s="4">
        <v>20200918</v>
      </c>
      <c r="B7736" s="4" t="s">
        <v>2467</v>
      </c>
      <c r="C7736" s="4">
        <v>13863</v>
      </c>
      <c r="D7736" s="4">
        <v>15048</v>
      </c>
      <c r="E7736" s="4">
        <v>13611</v>
      </c>
      <c r="F7736" s="4">
        <v>15048</v>
      </c>
      <c r="G7736" s="4">
        <v>1209</v>
      </c>
      <c r="H7736" s="4">
        <v>526900</v>
      </c>
      <c r="I7736" s="4">
        <v>8.7359999999999993E-2</v>
      </c>
      <c r="J7736" s="4">
        <v>2.079605186817143</v>
      </c>
      <c r="K7736" s="4">
        <v>1.05415061295972</v>
      </c>
      <c r="L7736" s="4">
        <v>1.0668405977937221</v>
      </c>
      <c r="M7736" s="4">
        <v>1.086647265689878</v>
      </c>
      <c r="N7736" s="4">
        <v>1.1485269424515341</v>
      </c>
      <c r="O7736" s="4">
        <v>1.272124236694461</v>
      </c>
      <c r="P7736" s="4">
        <v>1.395314335167213</v>
      </c>
      <c r="Q7736" s="4">
        <v>15325</v>
      </c>
      <c r="R7736" s="4">
        <v>16333</v>
      </c>
      <c r="S7736" s="4">
        <v>15149</v>
      </c>
      <c r="T7736" s="4">
        <v>16308</v>
      </c>
      <c r="U7736" s="7">
        <v>1.840776182881446E-2</v>
      </c>
      <c r="V7736" s="7">
        <v>8.5393407761828813E-2</v>
      </c>
      <c r="W7736" s="7">
        <v>6.7118553960659223E-3</v>
      </c>
      <c r="X7736" s="4">
        <v>3.001068539154347E-2</v>
      </c>
      <c r="Y7736" s="4">
        <v>8.3732057416267935E-2</v>
      </c>
      <c r="Z7736" s="7">
        <v>3.7200000000000004E-2</v>
      </c>
      <c r="AA7736" s="7">
        <v>1.5607761828814459E-2</v>
      </c>
      <c r="AB7736" s="4">
        <v>0</v>
      </c>
      <c r="AC7736" s="4">
        <v>0</v>
      </c>
      <c r="AD7736" s="4">
        <v>1.8177883574983771E-2</v>
      </c>
      <c r="AE7736" s="4">
        <v>5.5013782158369526</v>
      </c>
      <c r="AF7736" s="4">
        <v>1.040879641797255</v>
      </c>
      <c r="AG7736" s="4">
        <v>1.309486154806065</v>
      </c>
      <c r="AH7736" s="4">
        <v>0.19706754828814479</v>
      </c>
      <c r="AI7736" s="4">
        <v>8.547933347760224E-2</v>
      </c>
      <c r="AJ7736" s="4">
        <v>20014</v>
      </c>
      <c r="AK7736" s="4">
        <v>14300</v>
      </c>
      <c r="AL7736" s="4">
        <v>17400</v>
      </c>
      <c r="AM7736" s="8">
        <v>4.1799408340373297E-3</v>
      </c>
    </row>
    <row r="7737" spans="1:39" x14ac:dyDescent="0.3">
      <c r="A7737" s="4">
        <v>20200921</v>
      </c>
      <c r="B7737" s="4" t="s">
        <v>2467</v>
      </c>
      <c r="C7737" s="4">
        <v>15325</v>
      </c>
      <c r="D7737" s="4">
        <v>16333</v>
      </c>
      <c r="E7737" s="4">
        <v>15149</v>
      </c>
      <c r="F7737" s="4">
        <v>16308</v>
      </c>
      <c r="G7737" s="4">
        <v>1260</v>
      </c>
      <c r="H7737" s="4">
        <v>944423</v>
      </c>
      <c r="I7737" s="4">
        <v>8.3729999999999999E-2</v>
      </c>
      <c r="J7737" s="4">
        <v>2.859566430767265</v>
      </c>
      <c r="K7737" s="4">
        <v>1.082533079612338</v>
      </c>
      <c r="L7737" s="4">
        <v>1.1174302120020281</v>
      </c>
      <c r="M7737" s="4">
        <v>1.1487823949168421</v>
      </c>
      <c r="N7737" s="4">
        <v>1.2251337219784839</v>
      </c>
      <c r="O7737" s="4">
        <v>1.365787203631379</v>
      </c>
      <c r="P7737" s="4">
        <v>1.5017634762429519</v>
      </c>
      <c r="Q7737" s="4">
        <v>16787</v>
      </c>
      <c r="R7737" s="4">
        <v>20014</v>
      </c>
      <c r="S7737" s="4">
        <v>15123</v>
      </c>
      <c r="T7737" s="4">
        <v>18300</v>
      </c>
      <c r="U7737" s="7">
        <v>2.9372087319107187E-2</v>
      </c>
      <c r="V7737" s="7">
        <v>0.22725042923718419</v>
      </c>
      <c r="W7737" s="7">
        <v>-7.2663723325974983E-2</v>
      </c>
      <c r="X7737" s="4">
        <v>3.9575695654787017E-2</v>
      </c>
      <c r="Y7737" s="4">
        <v>0.12214863870492999</v>
      </c>
      <c r="Z7737" s="7">
        <v>3.7200000000000004E-2</v>
      </c>
      <c r="AA7737" s="7">
        <v>2.6572087319107186E-2</v>
      </c>
      <c r="AB7737" s="4">
        <v>1.8407761828814342E-2</v>
      </c>
      <c r="AC7737" s="4">
        <v>1.53298994358597E-3</v>
      </c>
      <c r="AD7737" s="4">
        <v>1.148450244698206E-2</v>
      </c>
      <c r="AE7737" s="4">
        <v>1.7924141203264381</v>
      </c>
      <c r="AF7737" s="4">
        <v>1.093344549936232</v>
      </c>
      <c r="AG7737" s="4">
        <v>1.440827045799373</v>
      </c>
      <c r="AH7737" s="4">
        <v>0.22057893513011059</v>
      </c>
      <c r="AI7737" s="4">
        <v>6.4143556280587391E-2</v>
      </c>
      <c r="AJ7737" s="4">
        <v>20014</v>
      </c>
      <c r="AK7737" s="4">
        <v>14300</v>
      </c>
      <c r="AL7737" s="4">
        <v>17200</v>
      </c>
      <c r="AM7737" s="8">
        <v>-2.4626495865777601E-2</v>
      </c>
    </row>
    <row r="7738" spans="1:39" x14ac:dyDescent="0.3">
      <c r="A7738" s="4">
        <v>20200922</v>
      </c>
      <c r="B7738" s="4" t="s">
        <v>2467</v>
      </c>
      <c r="C7738" s="4">
        <v>16787</v>
      </c>
      <c r="D7738" s="4">
        <v>20014</v>
      </c>
      <c r="E7738" s="4">
        <v>15123</v>
      </c>
      <c r="F7738" s="4">
        <v>18300</v>
      </c>
      <c r="G7738" s="4">
        <v>1991</v>
      </c>
      <c r="H7738" s="4">
        <v>2884767</v>
      </c>
      <c r="I7738" s="4">
        <v>0.12207999999999999</v>
      </c>
      <c r="J7738" s="4">
        <v>5.3041041637363033</v>
      </c>
      <c r="K7738" s="4">
        <v>1.1056065732237801</v>
      </c>
      <c r="L7738" s="4">
        <v>1.1816667312386191</v>
      </c>
      <c r="M7738" s="4">
        <v>1.2480988657986809</v>
      </c>
      <c r="N7738" s="4">
        <v>1.3452321444323561</v>
      </c>
      <c r="O7738" s="4">
        <v>1.513603824537751</v>
      </c>
      <c r="P7738" s="4">
        <v>1.671363889254637</v>
      </c>
      <c r="Q7738" s="4">
        <v>19000</v>
      </c>
      <c r="R7738" s="4">
        <v>19600</v>
      </c>
      <c r="S7738" s="4">
        <v>16500</v>
      </c>
      <c r="T7738" s="4">
        <v>16550</v>
      </c>
      <c r="U7738" s="7">
        <v>3.825136612021858E-2</v>
      </c>
      <c r="V7738" s="7">
        <v>7.1038251366120214E-2</v>
      </c>
      <c r="W7738" s="7">
        <v>-9.8360655737704916E-2</v>
      </c>
      <c r="X7738" s="4">
        <v>5.5955776412126519E-2</v>
      </c>
      <c r="Y7738" s="4">
        <v>-9.5628415300546443E-2</v>
      </c>
      <c r="Z7738" s="7">
        <v>3.7200000000000004E-2</v>
      </c>
      <c r="AA7738" s="7">
        <v>3.5451366120218583E-2</v>
      </c>
      <c r="AB7738" s="4">
        <v>2.9372087319107069E-2</v>
      </c>
      <c r="AC7738" s="4">
        <v>9.3661202185792353E-2</v>
      </c>
      <c r="AD7738" s="4">
        <v>9.9124322392327283E-2</v>
      </c>
      <c r="AE7738" s="4">
        <v>3.0545285322360849</v>
      </c>
      <c r="AF7738" s="4">
        <v>1.1618012279626</v>
      </c>
      <c r="AG7738" s="4">
        <v>1.6880678558981359</v>
      </c>
      <c r="AH7738" s="4">
        <v>0.26833918705998239</v>
      </c>
      <c r="AI7738" s="4">
        <v>9.0129266694465957E-2</v>
      </c>
      <c r="AJ7738" s="4">
        <v>19950</v>
      </c>
      <c r="AK7738" s="4">
        <v>14300</v>
      </c>
      <c r="AL7738" s="4">
        <v>18200</v>
      </c>
      <c r="AM7738" s="8">
        <v>-2.7993403920539499E-2</v>
      </c>
    </row>
    <row r="7739" spans="1:39" x14ac:dyDescent="0.3">
      <c r="A7739" s="4">
        <v>20191001</v>
      </c>
      <c r="B7739" s="4" t="s">
        <v>2468</v>
      </c>
      <c r="C7739" s="4">
        <v>10850</v>
      </c>
      <c r="D7739" s="4">
        <v>13600</v>
      </c>
      <c r="E7739" s="4">
        <v>10750</v>
      </c>
      <c r="F7739" s="4">
        <v>12000</v>
      </c>
      <c r="G7739" s="4">
        <v>1000</v>
      </c>
      <c r="H7739" s="4">
        <v>5606235</v>
      </c>
      <c r="I7739" s="4">
        <v>9.0910000000000005E-2</v>
      </c>
      <c r="J7739" s="4">
        <v>5.6430593480818434</v>
      </c>
      <c r="K7739" s="4">
        <v>1.0389610389610391</v>
      </c>
      <c r="L7739" s="4">
        <v>1.141118295930011</v>
      </c>
      <c r="M7739" s="4">
        <v>1.2358393408856849</v>
      </c>
      <c r="N7739" s="4">
        <v>1.298139333621809</v>
      </c>
      <c r="O7739" s="4">
        <v>1.347582773400213</v>
      </c>
      <c r="P7739" s="4">
        <v>1.194435919342397</v>
      </c>
      <c r="Q7739" s="4">
        <v>11800</v>
      </c>
      <c r="R7739" s="4">
        <v>12450</v>
      </c>
      <c r="S7739" s="4">
        <v>11600</v>
      </c>
      <c r="T7739" s="4">
        <v>12000</v>
      </c>
      <c r="U7739" s="7">
        <v>-1.6666666666666666E-2</v>
      </c>
      <c r="V7739" s="7">
        <v>3.7499999999999999E-2</v>
      </c>
      <c r="W7739" s="7">
        <v>-3.3333333333333333E-2</v>
      </c>
      <c r="X7739" s="4">
        <v>5.0627434011250541E-2</v>
      </c>
      <c r="Y7739" s="4">
        <v>0</v>
      </c>
      <c r="Z7739" s="7">
        <v>-2.8E-3</v>
      </c>
      <c r="AA7739" s="7">
        <v>-2.8E-3</v>
      </c>
      <c r="AB7739" s="4">
        <v>0</v>
      </c>
      <c r="AC7739" s="4">
        <v>0.1333333333333333</v>
      </c>
      <c r="AD7739" s="4">
        <v>9.2165898617511521E-3</v>
      </c>
      <c r="AE7739" s="4">
        <v>2.7626719821808718</v>
      </c>
      <c r="AF7739" s="4">
        <v>1.1313060898302261</v>
      </c>
      <c r="AG7739" s="4">
        <v>1.6005425223529759</v>
      </c>
      <c r="AH7739" s="4">
        <v>0.25914592414313281</v>
      </c>
      <c r="AI7739" s="4">
        <v>0.10599078341013821</v>
      </c>
      <c r="AJ7739" s="4">
        <v>14300</v>
      </c>
      <c r="AK7739" s="4">
        <v>11550</v>
      </c>
      <c r="AL7739" s="4">
        <v>11950</v>
      </c>
      <c r="AM7739" s="8">
        <v>1.6630211916392999E-2</v>
      </c>
    </row>
    <row r="7740" spans="1:39" x14ac:dyDescent="0.3">
      <c r="A7740" s="4">
        <v>20191016</v>
      </c>
      <c r="B7740" s="4" t="s">
        <v>2468</v>
      </c>
      <c r="C7740" s="4">
        <v>12000</v>
      </c>
      <c r="D7740" s="4">
        <v>14600</v>
      </c>
      <c r="E7740" s="4">
        <v>11750</v>
      </c>
      <c r="F7740" s="4">
        <v>13100</v>
      </c>
      <c r="G7740" s="4">
        <v>1100</v>
      </c>
      <c r="H7740" s="4">
        <v>4456192</v>
      </c>
      <c r="I7740" s="4">
        <v>9.1670000000000001E-2</v>
      </c>
      <c r="J7740" s="4">
        <v>2.2695223864527572</v>
      </c>
      <c r="K7740" s="4">
        <v>1.05503355704698</v>
      </c>
      <c r="L7740" s="4">
        <v>1.062449310624493</v>
      </c>
      <c r="M7740" s="4">
        <v>1.0715746421267891</v>
      </c>
      <c r="N7740" s="4">
        <v>1.2105530656563319</v>
      </c>
      <c r="O7740" s="4">
        <v>1.41346568839016</v>
      </c>
      <c r="P7740" s="4">
        <v>1.3031692213315209</v>
      </c>
      <c r="Q7740" s="4">
        <v>13050</v>
      </c>
      <c r="R7740" s="4">
        <v>13350</v>
      </c>
      <c r="S7740" s="4">
        <v>12500</v>
      </c>
      <c r="T7740" s="4">
        <v>12700</v>
      </c>
      <c r="U7740" s="7">
        <v>-3.8167938931297708E-3</v>
      </c>
      <c r="V7740" s="7">
        <v>1.9083969465648856E-2</v>
      </c>
      <c r="W7740" s="7">
        <v>-4.5801526717557252E-2</v>
      </c>
      <c r="X7740" s="4">
        <v>6.7365891974310407E-2</v>
      </c>
      <c r="Y7740" s="4">
        <v>-3.053435114503817E-2</v>
      </c>
      <c r="Z7740" s="7">
        <v>-3.3334351145038167E-2</v>
      </c>
      <c r="AA7740" s="7">
        <v>-3.3334351145038167E-2</v>
      </c>
      <c r="AB7740" s="4">
        <v>0</v>
      </c>
      <c r="AC7740" s="4">
        <v>0.1145038167938931</v>
      </c>
      <c r="AD7740" s="4">
        <v>2.0833333333333329E-2</v>
      </c>
      <c r="AE7740" s="4">
        <v>15.00083147345849</v>
      </c>
      <c r="AF7740" s="4">
        <v>1.00431178417833</v>
      </c>
      <c r="AG7740" s="4">
        <v>1.8160204379752709</v>
      </c>
      <c r="AH7740" s="4">
        <v>0.44505213181712028</v>
      </c>
      <c r="AI7740" s="4">
        <v>9.166666666666666E-2</v>
      </c>
      <c r="AJ7740" s="4">
        <v>13650</v>
      </c>
      <c r="AK7740" s="4">
        <v>12100</v>
      </c>
      <c r="AL7740" s="4">
        <v>13050</v>
      </c>
      <c r="AM7740" s="8">
        <v>7.9777360403567605E-3</v>
      </c>
    </row>
    <row r="7741" spans="1:39" x14ac:dyDescent="0.3">
      <c r="A7741" s="4">
        <v>20191101</v>
      </c>
      <c r="B7741" s="4" t="s">
        <v>2468</v>
      </c>
      <c r="C7741" s="4">
        <v>14900</v>
      </c>
      <c r="D7741" s="4">
        <v>17750</v>
      </c>
      <c r="E7741" s="4">
        <v>14700</v>
      </c>
      <c r="F7741" s="4">
        <v>16400</v>
      </c>
      <c r="G7741" s="4">
        <v>1750</v>
      </c>
      <c r="H7741" s="4">
        <v>8841541</v>
      </c>
      <c r="I7741" s="4">
        <v>0.11945</v>
      </c>
      <c r="J7741" s="4">
        <v>2.663159679801828</v>
      </c>
      <c r="K7741" s="4">
        <v>1.0479233226837059</v>
      </c>
      <c r="L7741" s="4">
        <v>1.141266527487822</v>
      </c>
      <c r="M7741" s="4">
        <v>1.2216014897579139</v>
      </c>
      <c r="N7741" s="4">
        <v>1.2727978269305389</v>
      </c>
      <c r="O7741" s="4">
        <v>1.618474291917497</v>
      </c>
      <c r="P7741" s="4">
        <v>1.608842091494719</v>
      </c>
      <c r="Q7741" s="4">
        <v>16400</v>
      </c>
      <c r="R7741" s="4">
        <v>16500</v>
      </c>
      <c r="S7741" s="4">
        <v>15350</v>
      </c>
      <c r="T7741" s="4">
        <v>16100</v>
      </c>
      <c r="U7741" s="7">
        <v>0</v>
      </c>
      <c r="V7741" s="7">
        <v>6.0975609756097563E-3</v>
      </c>
      <c r="W7741" s="7">
        <v>-6.402439024390244E-2</v>
      </c>
      <c r="X7741" s="4">
        <v>5.0446255335661619E-2</v>
      </c>
      <c r="Y7741" s="4">
        <v>-1.8292682926829271E-2</v>
      </c>
      <c r="Z7741" s="7">
        <v>-2.1092682926829271E-2</v>
      </c>
      <c r="AA7741" s="7">
        <v>-2.1092682926829271E-2</v>
      </c>
      <c r="AB7741" s="4">
        <v>0</v>
      </c>
      <c r="AC7741" s="4">
        <v>8.2317073170731711E-2</v>
      </c>
      <c r="AD7741" s="4">
        <v>1.342281879194631E-2</v>
      </c>
      <c r="AE7741" s="4">
        <v>1.0847579546502979</v>
      </c>
      <c r="AF7741" s="4">
        <v>1.072835212948511</v>
      </c>
      <c r="AG7741" s="4">
        <v>1.9137856869077461</v>
      </c>
      <c r="AH7741" s="4">
        <v>0.40958505140776852</v>
      </c>
      <c r="AI7741" s="4">
        <v>0.1006711409395973</v>
      </c>
      <c r="AJ7741" s="4">
        <v>18900</v>
      </c>
      <c r="AK7741" s="4">
        <v>15100</v>
      </c>
      <c r="AL7741" s="4">
        <v>15500</v>
      </c>
      <c r="AM7741" s="8">
        <v>5.8008864986181501E-3</v>
      </c>
    </row>
    <row r="7742" spans="1:39" x14ac:dyDescent="0.3">
      <c r="A7742" s="4">
        <v>20191230</v>
      </c>
      <c r="B7742" s="4" t="s">
        <v>2468</v>
      </c>
      <c r="C7742" s="4">
        <v>12850</v>
      </c>
      <c r="D7742" s="4">
        <v>14100</v>
      </c>
      <c r="E7742" s="4">
        <v>12850</v>
      </c>
      <c r="F7742" s="4">
        <v>14100</v>
      </c>
      <c r="G7742" s="4">
        <v>1250</v>
      </c>
      <c r="H7742" s="4">
        <v>330608</v>
      </c>
      <c r="I7742" s="4">
        <v>9.7280000000000005E-2</v>
      </c>
      <c r="J7742" s="4">
        <v>1.3444913382855179</v>
      </c>
      <c r="K7742" s="4">
        <v>1.065491183879093</v>
      </c>
      <c r="L7742" s="4">
        <v>1.073059360730594</v>
      </c>
      <c r="M7742" s="4">
        <v>1.0487169951654891</v>
      </c>
      <c r="N7742" s="4">
        <v>1.0524351558126519</v>
      </c>
      <c r="O7742" s="4">
        <v>1.0299488677867059</v>
      </c>
      <c r="P7742" s="4">
        <v>1.24637211426551</v>
      </c>
      <c r="Q7742" s="4">
        <v>14100</v>
      </c>
      <c r="R7742" s="4">
        <v>14800</v>
      </c>
      <c r="S7742" s="4">
        <v>13900</v>
      </c>
      <c r="T7742" s="4">
        <v>14400</v>
      </c>
      <c r="U7742" s="7">
        <v>0</v>
      </c>
      <c r="V7742" s="7">
        <v>4.9645390070921988E-2</v>
      </c>
      <c r="W7742" s="7">
        <v>-1.4184397163120567E-2</v>
      </c>
      <c r="X7742" s="4">
        <v>-6.9042731852959E-3</v>
      </c>
      <c r="Y7742" s="4">
        <v>2.1276595744680851E-2</v>
      </c>
      <c r="Z7742" s="7">
        <v>3.7200000000000004E-2</v>
      </c>
      <c r="AA7742" s="7">
        <v>3.7200000000000004E-2</v>
      </c>
      <c r="AB7742" s="4">
        <v>0</v>
      </c>
      <c r="AC7742" s="4">
        <v>0</v>
      </c>
      <c r="AD7742" s="4">
        <v>0</v>
      </c>
      <c r="AE7742" s="4">
        <v>3.592393784635445</v>
      </c>
      <c r="AF7742" s="4">
        <v>0.9698109758169523</v>
      </c>
      <c r="AG7742" s="4">
        <v>1.1270006368706249</v>
      </c>
      <c r="AH7742" s="4">
        <v>0.1438178265201781</v>
      </c>
      <c r="AI7742" s="4">
        <v>9.727626459143969E-2</v>
      </c>
      <c r="AJ7742" s="4">
        <v>15200</v>
      </c>
      <c r="AK7742" s="4">
        <v>12850</v>
      </c>
      <c r="AL7742" s="4">
        <v>12900</v>
      </c>
      <c r="AM7742" s="8">
        <v>1.29907445595553E-2</v>
      </c>
    </row>
    <row r="7743" spans="1:39" x14ac:dyDescent="0.3">
      <c r="A7743" s="4">
        <v>20200325</v>
      </c>
      <c r="B7743" s="4" t="s">
        <v>2468</v>
      </c>
      <c r="C7743" s="4">
        <v>8220</v>
      </c>
      <c r="D7743" s="4">
        <v>9160</v>
      </c>
      <c r="E7743" s="4">
        <v>8060</v>
      </c>
      <c r="F7743" s="4">
        <v>8480</v>
      </c>
      <c r="G7743" s="4">
        <v>630</v>
      </c>
      <c r="H7743" s="4">
        <v>442077</v>
      </c>
      <c r="I7743" s="4">
        <v>8.0250000000000002E-2</v>
      </c>
      <c r="J7743" s="4">
        <v>1.9380051580536179</v>
      </c>
      <c r="K7743" s="4">
        <v>1.0702566259991591</v>
      </c>
      <c r="L7743" s="4">
        <v>1.0882956878850101</v>
      </c>
      <c r="M7743" s="4">
        <v>1.0152041182808571</v>
      </c>
      <c r="N7743" s="4">
        <v>0.84702592019177947</v>
      </c>
      <c r="O7743" s="4">
        <v>0.69057249110996499</v>
      </c>
      <c r="P7743" s="4">
        <v>0.65430836596516273</v>
      </c>
      <c r="Q7743" s="4">
        <v>8600</v>
      </c>
      <c r="R7743" s="4">
        <v>8980</v>
      </c>
      <c r="S7743" s="4">
        <v>8310</v>
      </c>
      <c r="T7743" s="4">
        <v>8560</v>
      </c>
      <c r="U7743" s="7">
        <v>1.4150943396226415E-2</v>
      </c>
      <c r="V7743" s="7">
        <v>5.8962264150943397E-2</v>
      </c>
      <c r="W7743" s="7">
        <v>-2.0047169811320754E-2</v>
      </c>
      <c r="X7743" s="4">
        <v>-8.7848973680267894E-2</v>
      </c>
      <c r="Y7743" s="4">
        <v>9.433962264150943E-3</v>
      </c>
      <c r="Z7743" s="7">
        <v>3.7200000000000004E-2</v>
      </c>
      <c r="AA7743" s="7">
        <v>3.7200000000000004E-2</v>
      </c>
      <c r="AB7743" s="4">
        <v>4.7133757961783443E-2</v>
      </c>
      <c r="AC7743" s="4">
        <v>8.0188679245283015E-2</v>
      </c>
      <c r="AD7743" s="4">
        <v>1.9464720194647199E-2</v>
      </c>
      <c r="AE7743" s="4">
        <v>3.921834247085751</v>
      </c>
      <c r="AF7743" s="4">
        <v>0.58550585526147003</v>
      </c>
      <c r="AG7743" s="4">
        <v>1.147165878471281</v>
      </c>
      <c r="AH7743" s="4">
        <v>0.83621133514645341</v>
      </c>
      <c r="AI7743" s="4">
        <v>3.1630170316301713E-2</v>
      </c>
      <c r="AJ7743" s="4">
        <v>13800</v>
      </c>
      <c r="AK7743" s="4">
        <v>8310</v>
      </c>
      <c r="AL7743" s="4">
        <v>13800</v>
      </c>
      <c r="AM7743" s="8">
        <v>5.2622816628226002E-2</v>
      </c>
    </row>
    <row r="7744" spans="1:39" x14ac:dyDescent="0.3">
      <c r="A7744" s="4">
        <v>20200330</v>
      </c>
      <c r="B7744" s="4" t="s">
        <v>2468</v>
      </c>
      <c r="C7744" s="4">
        <v>8650</v>
      </c>
      <c r="D7744" s="4">
        <v>9880</v>
      </c>
      <c r="E7744" s="4">
        <v>8650</v>
      </c>
      <c r="F7744" s="4">
        <v>9790</v>
      </c>
      <c r="G7744" s="4">
        <v>920</v>
      </c>
      <c r="H7744" s="4">
        <v>283580</v>
      </c>
      <c r="I7744" s="4">
        <v>0.10372000000000001</v>
      </c>
      <c r="J7744" s="4">
        <v>1.143620839564006</v>
      </c>
      <c r="K7744" s="4">
        <v>1.0789860396767079</v>
      </c>
      <c r="L7744" s="4">
        <v>1.1239954075774969</v>
      </c>
      <c r="M7744" s="4">
        <v>1.174142480211082</v>
      </c>
      <c r="N7744" s="4">
        <v>1.0155601659751039</v>
      </c>
      <c r="O7744" s="4">
        <v>0.81284162457621256</v>
      </c>
      <c r="P7744" s="4">
        <v>0.75972451256183915</v>
      </c>
      <c r="Q7744" s="4">
        <v>10300</v>
      </c>
      <c r="R7744" s="4">
        <v>11300</v>
      </c>
      <c r="S7744" s="4">
        <v>9990</v>
      </c>
      <c r="T7744" s="4">
        <v>10650</v>
      </c>
      <c r="U7744" s="7">
        <v>5.2093973442288048E-2</v>
      </c>
      <c r="V7744" s="7">
        <v>0.15423901940755874</v>
      </c>
      <c r="W7744" s="7">
        <v>2.0429009193054137E-2</v>
      </c>
      <c r="X7744" s="4">
        <v>-5.8609958506224073E-2</v>
      </c>
      <c r="Y7744" s="4">
        <v>8.784473953013279E-2</v>
      </c>
      <c r="Z7744" s="7">
        <v>4.9293973442288051E-2</v>
      </c>
      <c r="AA7744" s="7">
        <v>4.9293973442288051E-2</v>
      </c>
      <c r="AB7744" s="4">
        <v>0</v>
      </c>
      <c r="AC7744" s="4">
        <v>9.1930541368743617E-3</v>
      </c>
      <c r="AD7744" s="4">
        <v>0</v>
      </c>
      <c r="AE7744" s="4">
        <v>0.82724620770128354</v>
      </c>
      <c r="AF7744" s="4">
        <v>0.70296636555515368</v>
      </c>
      <c r="AG7744" s="4">
        <v>1.374362543938551</v>
      </c>
      <c r="AH7744" s="4">
        <v>0.6949331165695849</v>
      </c>
      <c r="AI7744" s="4">
        <v>0.13179190751445091</v>
      </c>
      <c r="AJ7744" s="4">
        <v>14650</v>
      </c>
      <c r="AK7744" s="4">
        <v>9990</v>
      </c>
      <c r="AL7744" s="4">
        <v>14650</v>
      </c>
      <c r="AM7744" s="8">
        <v>3.6876233674704197E-2</v>
      </c>
    </row>
    <row r="7745" spans="1:39" x14ac:dyDescent="0.3">
      <c r="A7745" s="4">
        <v>20200331</v>
      </c>
      <c r="B7745" s="4" t="s">
        <v>2468</v>
      </c>
      <c r="C7745" s="4">
        <v>10300</v>
      </c>
      <c r="D7745" s="4">
        <v>11300</v>
      </c>
      <c r="E7745" s="4">
        <v>9990</v>
      </c>
      <c r="F7745" s="4">
        <v>10650</v>
      </c>
      <c r="G7745" s="4">
        <v>860</v>
      </c>
      <c r="H7745" s="4">
        <v>601875</v>
      </c>
      <c r="I7745" s="4">
        <v>8.7840000000000001E-2</v>
      </c>
      <c r="J7745" s="4">
        <v>2.096416890458626</v>
      </c>
      <c r="K7745" s="4">
        <v>1.09007164790174</v>
      </c>
      <c r="L7745" s="4">
        <v>1.1488673139158581</v>
      </c>
      <c r="M7745" s="4">
        <v>1.24956001407955</v>
      </c>
      <c r="N7745" s="4">
        <v>1.1122715404699739</v>
      </c>
      <c r="O7745" s="4">
        <v>0.88947661469933181</v>
      </c>
      <c r="P7745" s="4">
        <v>0.82734511555641876</v>
      </c>
      <c r="Q7745" s="4">
        <v>13550</v>
      </c>
      <c r="R7745" s="4">
        <v>13800</v>
      </c>
      <c r="S7745" s="4">
        <v>13000</v>
      </c>
      <c r="T7745" s="4">
        <v>13800</v>
      </c>
      <c r="U7745" s="7">
        <v>0.27230046948356806</v>
      </c>
      <c r="V7745" s="7">
        <v>0.29577464788732394</v>
      </c>
      <c r="W7745" s="7">
        <v>0.22065727699530516</v>
      </c>
      <c r="X7745" s="4">
        <v>-4.5587467362924093E-2</v>
      </c>
      <c r="Y7745" s="4">
        <v>0.29577464788732388</v>
      </c>
      <c r="Z7745" s="7">
        <v>0.26950046948356804</v>
      </c>
      <c r="AA7745" s="7">
        <v>0.26950046948356804</v>
      </c>
      <c r="AB7745" s="4">
        <v>5.2093973442288048E-2</v>
      </c>
      <c r="AC7745" s="4">
        <v>6.1032863849765258E-2</v>
      </c>
      <c r="AD7745" s="4">
        <v>3.009708737864078E-2</v>
      </c>
      <c r="AE7745" s="4">
        <v>2.122416954651245</v>
      </c>
      <c r="AF7745" s="4">
        <v>0.7737538058654182</v>
      </c>
      <c r="AG7745" s="4">
        <v>1.491750131744765</v>
      </c>
      <c r="AH7745" s="4">
        <v>0.62204719894453397</v>
      </c>
      <c r="AI7745" s="4">
        <v>3.3980582524271843E-2</v>
      </c>
      <c r="AJ7745" s="4">
        <v>14650</v>
      </c>
      <c r="AK7745" s="4">
        <v>10850</v>
      </c>
      <c r="AL7745" s="4">
        <v>12950</v>
      </c>
      <c r="AM7745" s="8">
        <v>4.9731601842240299E-2</v>
      </c>
    </row>
    <row r="7746" spans="1:39" x14ac:dyDescent="0.3">
      <c r="A7746" s="4">
        <v>20200804</v>
      </c>
      <c r="B7746" s="4" t="s">
        <v>2468</v>
      </c>
      <c r="C7746" s="4">
        <v>14450</v>
      </c>
      <c r="D7746" s="4">
        <v>16100</v>
      </c>
      <c r="E7746" s="4">
        <v>14400</v>
      </c>
      <c r="F7746" s="4">
        <v>15600</v>
      </c>
      <c r="G7746" s="4">
        <v>1250</v>
      </c>
      <c r="H7746" s="4">
        <v>1428907</v>
      </c>
      <c r="I7746" s="4">
        <v>8.7110000000000007E-2</v>
      </c>
      <c r="J7746" s="4">
        <v>1.6075836535115611</v>
      </c>
      <c r="K7746" s="4">
        <v>1.061224489795918</v>
      </c>
      <c r="L7746" s="4">
        <v>1.0597826086956521</v>
      </c>
      <c r="M7746" s="4">
        <v>1.049092131809011</v>
      </c>
      <c r="N7746" s="4">
        <v>1.0810810810810809</v>
      </c>
      <c r="O7746" s="4">
        <v>1.118881118881119</v>
      </c>
      <c r="P7746" s="4">
        <v>1.225973345558139</v>
      </c>
      <c r="Q7746" s="4">
        <v>15500</v>
      </c>
      <c r="R7746" s="4">
        <v>15750</v>
      </c>
      <c r="S7746" s="4">
        <v>15200</v>
      </c>
      <c r="T7746" s="4">
        <v>15650</v>
      </c>
      <c r="U7746" s="7">
        <v>-6.41025641025641E-3</v>
      </c>
      <c r="V7746" s="7">
        <v>9.6153846153846159E-3</v>
      </c>
      <c r="W7746" s="7">
        <v>-2.564102564102564E-2</v>
      </c>
      <c r="X7746" s="4">
        <v>1.386001386001386E-2</v>
      </c>
      <c r="Y7746" s="4">
        <v>3.205128205128205E-3</v>
      </c>
      <c r="Z7746" s="7">
        <v>4.0512820512820505E-4</v>
      </c>
      <c r="AA7746" s="7">
        <v>4.0512820512820505E-4</v>
      </c>
      <c r="AB7746" s="4">
        <v>6.9686411149825784E-3</v>
      </c>
      <c r="AC7746" s="4">
        <v>3.2051282051282048E-2</v>
      </c>
      <c r="AD7746" s="4">
        <v>3.4602076124567479E-3</v>
      </c>
      <c r="AE7746" s="4">
        <v>9.2784361343610193</v>
      </c>
      <c r="AF7746" s="4">
        <v>1.020372129527364</v>
      </c>
      <c r="AG7746" s="4">
        <v>1.1840792845356229</v>
      </c>
      <c r="AH7746" s="4">
        <v>0.1354965664754206</v>
      </c>
      <c r="AI7746" s="4">
        <v>7.9584775086505188E-2</v>
      </c>
      <c r="AJ7746" s="4">
        <v>16100</v>
      </c>
      <c r="AK7746" s="4">
        <v>14500</v>
      </c>
      <c r="AL7746" s="4">
        <v>14550</v>
      </c>
      <c r="AM7746" s="8">
        <v>9.4010179698367502E-3</v>
      </c>
    </row>
    <row r="7747" spans="1:39" x14ac:dyDescent="0.3">
      <c r="A7747" s="4">
        <v>20200427</v>
      </c>
      <c r="B7747" s="4" t="s">
        <v>2469</v>
      </c>
      <c r="C7747" s="4">
        <v>12700</v>
      </c>
      <c r="D7747" s="4">
        <v>13700</v>
      </c>
      <c r="E7747" s="4">
        <v>12700</v>
      </c>
      <c r="F7747" s="4">
        <v>13550</v>
      </c>
      <c r="G7747" s="4">
        <v>900</v>
      </c>
      <c r="H7747" s="4">
        <v>22894</v>
      </c>
      <c r="I7747" s="4">
        <v>7.1150000000000005E-2</v>
      </c>
      <c r="J7747" s="4">
        <v>1.752865422750346</v>
      </c>
      <c r="K7747" s="4">
        <v>1.0369897959183669</v>
      </c>
      <c r="L7747" s="4">
        <v>1.0520186335403729</v>
      </c>
      <c r="M7747" s="4">
        <v>1.059007424775303</v>
      </c>
      <c r="N7747" s="4">
        <v>1.0940654016956</v>
      </c>
      <c r="O7747" s="4">
        <v>1.133843772227104</v>
      </c>
      <c r="P7747" s="4">
        <v>1.0719371341173991</v>
      </c>
      <c r="Q7747" s="4">
        <v>13700</v>
      </c>
      <c r="R7747" s="4">
        <v>13700</v>
      </c>
      <c r="S7747" s="4">
        <v>12900</v>
      </c>
      <c r="T7747" s="4">
        <v>13600</v>
      </c>
      <c r="U7747" s="7">
        <v>1.107011070110701E-2</v>
      </c>
      <c r="V7747" s="7">
        <v>1.107011070110701E-2</v>
      </c>
      <c r="W7747" s="7">
        <v>-4.797047970479705E-2</v>
      </c>
      <c r="X7747" s="4">
        <v>2.745256358498183E-2</v>
      </c>
      <c r="Y7747" s="4">
        <v>3.690036900369004E-3</v>
      </c>
      <c r="Z7747" s="7">
        <v>8.9003690036900404E-4</v>
      </c>
      <c r="AA7747" s="7">
        <v>8.9003690036900404E-4</v>
      </c>
      <c r="AB7747" s="4">
        <v>0</v>
      </c>
      <c r="AC7747" s="4">
        <v>1.107011070110701E-2</v>
      </c>
      <c r="AD7747" s="4">
        <v>0</v>
      </c>
      <c r="AE7747" s="4">
        <v>3.0092008412197679</v>
      </c>
      <c r="AF7747" s="4">
        <v>0.98156576522631167</v>
      </c>
      <c r="AG7747" s="4">
        <v>1.4116261989930701</v>
      </c>
      <c r="AH7747" s="4">
        <v>0.31037760371276918</v>
      </c>
      <c r="AI7747" s="4">
        <v>6.6929133858267723E-2</v>
      </c>
      <c r="AJ7747" s="4">
        <v>13700</v>
      </c>
      <c r="AK7747" s="4">
        <v>12850</v>
      </c>
      <c r="AL7747" s="4">
        <v>13400</v>
      </c>
      <c r="AM7747" s="8">
        <v>2.1960313340238499E-2</v>
      </c>
    </row>
    <row r="7748" spans="1:39" x14ac:dyDescent="0.3">
      <c r="A7748" s="4">
        <v>20200630</v>
      </c>
      <c r="B7748" s="4" t="s">
        <v>2469</v>
      </c>
      <c r="C7748" s="4">
        <v>13100</v>
      </c>
      <c r="D7748" s="4">
        <v>15000</v>
      </c>
      <c r="E7748" s="4">
        <v>13000</v>
      </c>
      <c r="F7748" s="4">
        <v>14100</v>
      </c>
      <c r="G7748" s="4">
        <v>1000</v>
      </c>
      <c r="H7748" s="4">
        <v>80081</v>
      </c>
      <c r="I7748" s="4">
        <v>7.6340000000000005E-2</v>
      </c>
      <c r="J7748" s="4">
        <v>5.529959326856015</v>
      </c>
      <c r="K7748" s="4">
        <v>1.0509316770186341</v>
      </c>
      <c r="L7748" s="4">
        <v>1.0553892215568861</v>
      </c>
      <c r="M7748" s="4">
        <v>1.0522388059701491</v>
      </c>
      <c r="N7748" s="4">
        <v>1.0428994082840239</v>
      </c>
      <c r="O7748" s="4">
        <v>1.059951137004322</v>
      </c>
      <c r="P7748" s="4">
        <v>1.100752701463116</v>
      </c>
      <c r="Q7748" s="4">
        <v>14000</v>
      </c>
      <c r="R7748" s="4">
        <v>14200</v>
      </c>
      <c r="S7748" s="4">
        <v>13350</v>
      </c>
      <c r="T7748" s="4">
        <v>13400</v>
      </c>
      <c r="U7748" s="7">
        <v>-7.0921985815602835E-3</v>
      </c>
      <c r="V7748" s="7">
        <v>7.0921985815602835E-3</v>
      </c>
      <c r="W7748" s="7">
        <v>-5.3191489361702128E-2</v>
      </c>
      <c r="X7748" s="4">
        <v>2.5887573964498388E-3</v>
      </c>
      <c r="Y7748" s="4">
        <v>-4.9645390070921988E-2</v>
      </c>
      <c r="Z7748" s="7">
        <v>-5.2445390070921985E-2</v>
      </c>
      <c r="AA7748" s="7">
        <v>-5.2445390070921985E-2</v>
      </c>
      <c r="AB7748" s="4">
        <v>0</v>
      </c>
      <c r="AC7748" s="4">
        <v>6.3829787234042548E-2</v>
      </c>
      <c r="AD7748" s="4">
        <v>7.6335877862595417E-3</v>
      </c>
      <c r="AE7748" s="4">
        <v>8.8126994607681297</v>
      </c>
      <c r="AF7748" s="4">
        <v>0.96573550376318851</v>
      </c>
      <c r="AG7748" s="4">
        <v>1.1067739290702669</v>
      </c>
      <c r="AH7748" s="4">
        <v>0.13195332316006009</v>
      </c>
      <c r="AI7748" s="4">
        <v>7.6335877862595422E-2</v>
      </c>
      <c r="AJ7748" s="4">
        <v>14200</v>
      </c>
      <c r="AK7748" s="4">
        <v>13250</v>
      </c>
      <c r="AL7748" s="4">
        <v>13550</v>
      </c>
      <c r="AM7748" s="8">
        <v>4.4644681458261403E-3</v>
      </c>
    </row>
    <row r="7749" spans="1:39" x14ac:dyDescent="0.3">
      <c r="A7749" s="4">
        <v>20200812</v>
      </c>
      <c r="B7749" s="4" t="s">
        <v>2469</v>
      </c>
      <c r="C7749" s="4">
        <v>14850</v>
      </c>
      <c r="D7749" s="4">
        <v>16700</v>
      </c>
      <c r="E7749" s="4">
        <v>14600</v>
      </c>
      <c r="F7749" s="4">
        <v>16250</v>
      </c>
      <c r="G7749" s="4">
        <v>1400</v>
      </c>
      <c r="H7749" s="4">
        <v>128077</v>
      </c>
      <c r="I7749" s="4">
        <v>9.4280000000000003E-2</v>
      </c>
      <c r="J7749" s="4">
        <v>4.7267687969855441</v>
      </c>
      <c r="K7749" s="4">
        <v>1.0797342192691031</v>
      </c>
      <c r="L7749" s="4">
        <v>1.1331938633193861</v>
      </c>
      <c r="M7749" s="4">
        <v>1.1775362318840581</v>
      </c>
      <c r="N7749" s="4">
        <v>1.199483299501753</v>
      </c>
      <c r="O7749" s="4">
        <v>1.1988196237550719</v>
      </c>
      <c r="P7749" s="4">
        <v>1.2708302105667899</v>
      </c>
      <c r="Q7749" s="4">
        <v>16150</v>
      </c>
      <c r="R7749" s="4">
        <v>16950</v>
      </c>
      <c r="S7749" s="4">
        <v>15850</v>
      </c>
      <c r="T7749" s="4">
        <v>15850</v>
      </c>
      <c r="U7749" s="7">
        <v>-6.1538461538461538E-3</v>
      </c>
      <c r="V7749" s="7">
        <v>4.3076923076923075E-2</v>
      </c>
      <c r="W7749" s="7">
        <v>-2.4615384615384615E-2</v>
      </c>
      <c r="X7749" s="4">
        <v>2.1775235283262591E-2</v>
      </c>
      <c r="Y7749" s="4">
        <v>-2.4615384615384619E-2</v>
      </c>
      <c r="Z7749" s="7">
        <v>3.7200000000000004E-2</v>
      </c>
      <c r="AA7749" s="7">
        <v>3.7200000000000004E-2</v>
      </c>
      <c r="AB7749" s="4">
        <v>0</v>
      </c>
      <c r="AC7749" s="4">
        <v>2.769230769230769E-2</v>
      </c>
      <c r="AD7749" s="4">
        <v>1.6835016835016831E-2</v>
      </c>
      <c r="AE7749" s="4">
        <v>2.4368697439019749</v>
      </c>
      <c r="AF7749" s="4">
        <v>1.111611967061428</v>
      </c>
      <c r="AG7749" s="4">
        <v>1.3152651909373541</v>
      </c>
      <c r="AH7749" s="4">
        <v>0.13929154304729999</v>
      </c>
      <c r="AI7749" s="4">
        <v>9.4276094276094277E-2</v>
      </c>
      <c r="AJ7749" s="4">
        <v>16950</v>
      </c>
      <c r="AK7749" s="4">
        <v>13700</v>
      </c>
      <c r="AL7749" s="4">
        <v>14250</v>
      </c>
      <c r="AM7749" s="8">
        <v>-1.7007080115441799E-2</v>
      </c>
    </row>
    <row r="7750" spans="1:39" x14ac:dyDescent="0.3">
      <c r="A7750" s="4">
        <v>20200826</v>
      </c>
      <c r="B7750" s="4" t="s">
        <v>2469</v>
      </c>
      <c r="C7750" s="4">
        <v>14500</v>
      </c>
      <c r="D7750" s="4">
        <v>15850</v>
      </c>
      <c r="E7750" s="4">
        <v>14300</v>
      </c>
      <c r="F7750" s="4">
        <v>15700</v>
      </c>
      <c r="G7750" s="4">
        <v>1100</v>
      </c>
      <c r="H7750" s="4">
        <v>47041</v>
      </c>
      <c r="I7750" s="4">
        <v>7.5340000000000004E-2</v>
      </c>
      <c r="J7750" s="4">
        <v>1.149359851446442</v>
      </c>
      <c r="K7750" s="4">
        <v>1.069239500567537</v>
      </c>
      <c r="L7750" s="4">
        <v>1.0820124052377671</v>
      </c>
      <c r="M7750" s="4">
        <v>1.0547531071548539</v>
      </c>
      <c r="N7750" s="4">
        <v>1.106802960874163</v>
      </c>
      <c r="O7750" s="4">
        <v>1.147381242387332</v>
      </c>
      <c r="P7750" s="4">
        <v>1.2075142767412499</v>
      </c>
      <c r="Q7750" s="4">
        <v>15500</v>
      </c>
      <c r="R7750" s="4">
        <v>15700</v>
      </c>
      <c r="S7750" s="4">
        <v>14800</v>
      </c>
      <c r="T7750" s="4">
        <v>15250</v>
      </c>
      <c r="U7750" s="7">
        <v>-1.2738853503184714E-2</v>
      </c>
      <c r="V7750" s="7">
        <v>0</v>
      </c>
      <c r="W7750" s="7">
        <v>-5.7324840764331211E-2</v>
      </c>
      <c r="X7750" s="4">
        <v>2.0796616143813881E-2</v>
      </c>
      <c r="Y7750" s="4">
        <v>-2.8662420382165609E-2</v>
      </c>
      <c r="Z7750" s="7">
        <v>-3.146242038216561E-2</v>
      </c>
      <c r="AA7750" s="7">
        <v>-3.146242038216561E-2</v>
      </c>
      <c r="AB7750" s="4">
        <v>0</v>
      </c>
      <c r="AC7750" s="4">
        <v>9.5541401273885346E-3</v>
      </c>
      <c r="AD7750" s="4">
        <v>1.379310344827586E-2</v>
      </c>
      <c r="AE7750" s="4">
        <v>1.836534707581791</v>
      </c>
      <c r="AF7750" s="4">
        <v>1.0112795393783749</v>
      </c>
      <c r="AG7750" s="4">
        <v>1.281795163636241</v>
      </c>
      <c r="AH7750" s="4">
        <v>0.20869041598435209</v>
      </c>
      <c r="AI7750" s="4">
        <v>8.2758620689655171E-2</v>
      </c>
      <c r="AJ7750" s="4">
        <v>16850</v>
      </c>
      <c r="AK7750" s="4">
        <v>14750</v>
      </c>
      <c r="AL7750" s="4">
        <v>15450</v>
      </c>
      <c r="AM7750" s="8">
        <v>6.0264735669235498E-3</v>
      </c>
    </row>
    <row r="7751" spans="1:39" x14ac:dyDescent="0.3">
      <c r="A7751" s="4">
        <v>20200605</v>
      </c>
      <c r="B7751" s="4" t="s">
        <v>2470</v>
      </c>
      <c r="C7751" s="4">
        <v>2195</v>
      </c>
      <c r="D7751" s="4">
        <v>2640</v>
      </c>
      <c r="E7751" s="4">
        <v>2190</v>
      </c>
      <c r="F7751" s="4">
        <v>2500</v>
      </c>
      <c r="G7751" s="4">
        <v>270</v>
      </c>
      <c r="H7751" s="4">
        <v>2454699</v>
      </c>
      <c r="I7751" s="4">
        <v>0.12107999999999999</v>
      </c>
      <c r="J7751" s="4">
        <v>7.3075743737340426</v>
      </c>
      <c r="K7751" s="4">
        <v>1.100513573000734</v>
      </c>
      <c r="L7751" s="4">
        <v>1.14051094890511</v>
      </c>
      <c r="M7751" s="4">
        <v>1.1868027533823879</v>
      </c>
      <c r="N7751" s="4">
        <v>1.208167210341911</v>
      </c>
      <c r="O7751" s="4">
        <v>1.2247897444272069</v>
      </c>
      <c r="P7751" s="4">
        <v>1.203031639732125</v>
      </c>
      <c r="Q7751" s="4">
        <v>2480</v>
      </c>
      <c r="R7751" s="4">
        <v>2525</v>
      </c>
      <c r="S7751" s="4">
        <v>2400</v>
      </c>
      <c r="T7751" s="4">
        <v>2435</v>
      </c>
      <c r="U7751" s="7">
        <v>-8.0000000000000002E-3</v>
      </c>
      <c r="V7751" s="7">
        <v>0.01</v>
      </c>
      <c r="W7751" s="7">
        <v>-0.04</v>
      </c>
      <c r="X7751" s="4">
        <v>1.9089041923402199E-2</v>
      </c>
      <c r="Y7751" s="4">
        <v>-2.5999999999999999E-2</v>
      </c>
      <c r="Z7751" s="7">
        <v>-2.8799999999999999E-2</v>
      </c>
      <c r="AA7751" s="7">
        <v>-2.8799999999999999E-2</v>
      </c>
      <c r="AB7751" s="4">
        <v>0</v>
      </c>
      <c r="AC7751" s="4">
        <v>5.6000000000000001E-2</v>
      </c>
      <c r="AD7751" s="4">
        <v>2.2779043280182231E-3</v>
      </c>
      <c r="AE7751" s="4">
        <v>5.3959390305023334</v>
      </c>
      <c r="AF7751" s="4">
        <v>1.1259007345056999</v>
      </c>
      <c r="AG7751" s="4">
        <v>1.3305736056200961</v>
      </c>
      <c r="AH7751" s="4">
        <v>0.13662220024579039</v>
      </c>
      <c r="AI7751" s="4">
        <v>0.13895216400911159</v>
      </c>
      <c r="AJ7751" s="4">
        <v>2900</v>
      </c>
      <c r="AK7751" s="4">
        <v>2400</v>
      </c>
      <c r="AL7751" s="4">
        <v>2715</v>
      </c>
      <c r="AM7751" s="8">
        <v>9.3484382189187604E-3</v>
      </c>
    </row>
    <row r="7752" spans="1:39" x14ac:dyDescent="0.3">
      <c r="A7752" s="4">
        <v>20200610</v>
      </c>
      <c r="B7752" s="4" t="s">
        <v>2470</v>
      </c>
      <c r="C7752" s="4">
        <v>2520</v>
      </c>
      <c r="D7752" s="4">
        <v>2900</v>
      </c>
      <c r="E7752" s="4">
        <v>2510</v>
      </c>
      <c r="F7752" s="4">
        <v>2755</v>
      </c>
      <c r="G7752" s="4">
        <v>225</v>
      </c>
      <c r="H7752" s="4">
        <v>1154626</v>
      </c>
      <c r="I7752" s="4">
        <v>8.8929999999999995E-2</v>
      </c>
      <c r="J7752" s="4">
        <v>2.2117306047891532</v>
      </c>
      <c r="K7752" s="4">
        <v>1.07059585492228</v>
      </c>
      <c r="L7752" s="4">
        <v>1.106425702811245</v>
      </c>
      <c r="M7752" s="4">
        <v>1.2128549416685011</v>
      </c>
      <c r="N7752" s="4">
        <v>1.281991624011168</v>
      </c>
      <c r="O7752" s="4">
        <v>1.3347329322943999</v>
      </c>
      <c r="P7752" s="4">
        <v>1.318470956549483</v>
      </c>
      <c r="Q7752" s="4">
        <v>2735</v>
      </c>
      <c r="R7752" s="4">
        <v>2795</v>
      </c>
      <c r="S7752" s="4">
        <v>2630</v>
      </c>
      <c r="T7752" s="4">
        <v>2710</v>
      </c>
      <c r="U7752" s="7">
        <v>-7.2595281306715061E-3</v>
      </c>
      <c r="V7752" s="7">
        <v>1.4519056261343012E-2</v>
      </c>
      <c r="W7752" s="7">
        <v>-4.5372050816696916E-2</v>
      </c>
      <c r="X7752" s="4">
        <v>4.6998604001861129E-2</v>
      </c>
      <c r="Y7752" s="4">
        <v>-1.6333938294010891E-2</v>
      </c>
      <c r="Z7752" s="7">
        <v>-1.9133938294010892E-2</v>
      </c>
      <c r="AA7752" s="7">
        <v>-1.9133938294010892E-2</v>
      </c>
      <c r="AB7752" s="4">
        <v>0</v>
      </c>
      <c r="AC7752" s="4">
        <v>5.2631578947368418E-2</v>
      </c>
      <c r="AD7752" s="4">
        <v>3.968253968253968E-3</v>
      </c>
      <c r="AE7752" s="4">
        <v>3.434148575779477</v>
      </c>
      <c r="AF7752" s="4">
        <v>1.1281266435655031</v>
      </c>
      <c r="AG7752" s="4">
        <v>1.552784854247546</v>
      </c>
      <c r="AH7752" s="4">
        <v>0.2424210806481607</v>
      </c>
      <c r="AI7752" s="4">
        <v>9.3253968253968256E-2</v>
      </c>
      <c r="AJ7752" s="4">
        <v>2795</v>
      </c>
      <c r="AK7752" s="4">
        <v>2445</v>
      </c>
      <c r="AL7752" s="4">
        <v>2540</v>
      </c>
      <c r="AM7752" s="8">
        <v>6.3675681502759597E-3</v>
      </c>
    </row>
    <row r="7753" spans="1:39" x14ac:dyDescent="0.3">
      <c r="A7753" s="4">
        <v>20200622</v>
      </c>
      <c r="B7753" s="4" t="s">
        <v>2470</v>
      </c>
      <c r="C7753" s="4">
        <v>2805</v>
      </c>
      <c r="D7753" s="4">
        <v>3450</v>
      </c>
      <c r="E7753" s="4">
        <v>2735</v>
      </c>
      <c r="F7753" s="4">
        <v>3105</v>
      </c>
      <c r="G7753" s="4">
        <v>375</v>
      </c>
      <c r="H7753" s="4">
        <v>5225755</v>
      </c>
      <c r="I7753" s="4">
        <v>0.13736000000000001</v>
      </c>
      <c r="J7753" s="4">
        <v>6.080293422235906</v>
      </c>
      <c r="K7753" s="4">
        <v>1.104327208061648</v>
      </c>
      <c r="L7753" s="4">
        <v>1.144489495023959</v>
      </c>
      <c r="M7753" s="4">
        <v>1.160747663551402</v>
      </c>
      <c r="N7753" s="4">
        <v>1.2878473662380749</v>
      </c>
      <c r="O7753" s="4">
        <v>1.451047589376119</v>
      </c>
      <c r="P7753" s="4">
        <v>1.45951662814838</v>
      </c>
      <c r="Q7753" s="4">
        <v>2995</v>
      </c>
      <c r="R7753" s="4">
        <v>3025</v>
      </c>
      <c r="S7753" s="4">
        <v>2700</v>
      </c>
      <c r="T7753" s="4">
        <v>2750</v>
      </c>
      <c r="U7753" s="7">
        <v>-3.542673107890499E-2</v>
      </c>
      <c r="V7753" s="7">
        <v>-2.5764895330112721E-2</v>
      </c>
      <c r="W7753" s="7">
        <v>-0.13043478260869565</v>
      </c>
      <c r="X7753" s="4">
        <v>5.9311489008710271E-2</v>
      </c>
      <c r="Y7753" s="4">
        <v>-0.1143317230273752</v>
      </c>
      <c r="Z7753" s="7">
        <v>-0.11713172302737519</v>
      </c>
      <c r="AA7753" s="7">
        <v>-0.11713172302737519</v>
      </c>
      <c r="AB7753" s="4">
        <v>2.7472527472527469E-2</v>
      </c>
      <c r="AC7753" s="4">
        <v>0.1111111111111111</v>
      </c>
      <c r="AD7753" s="4">
        <v>2.4955436720142599E-2</v>
      </c>
      <c r="AE7753" s="4">
        <v>8.2193874020107458</v>
      </c>
      <c r="AF7753" s="4">
        <v>1.0901036997614111</v>
      </c>
      <c r="AG7753" s="4">
        <v>1.805602988443894</v>
      </c>
      <c r="AH7753" s="4">
        <v>0.36351231454867922</v>
      </c>
      <c r="AI7753" s="4">
        <v>0.10695187165775399</v>
      </c>
      <c r="AJ7753" s="4">
        <v>3045</v>
      </c>
      <c r="AK7753" s="4">
        <v>2700</v>
      </c>
      <c r="AL7753" s="4">
        <v>2835</v>
      </c>
      <c r="AM7753" s="8">
        <v>1.29509581317731E-2</v>
      </c>
    </row>
    <row r="7754" spans="1:39" x14ac:dyDescent="0.3">
      <c r="A7754" s="4">
        <v>20200131</v>
      </c>
      <c r="B7754" s="4" t="s">
        <v>2471</v>
      </c>
      <c r="C7754" s="4">
        <v>6010</v>
      </c>
      <c r="D7754" s="4">
        <v>6350</v>
      </c>
      <c r="E7754" s="4">
        <v>5750</v>
      </c>
      <c r="F7754" s="4">
        <v>6210</v>
      </c>
      <c r="G7754" s="4">
        <v>520</v>
      </c>
      <c r="H7754" s="4">
        <v>1263474</v>
      </c>
      <c r="I7754" s="4">
        <v>9.1389999999999999E-2</v>
      </c>
      <c r="J7754" s="4">
        <v>6.3025747058779524</v>
      </c>
      <c r="K7754" s="4">
        <v>1.0731566820276499</v>
      </c>
      <c r="L7754" s="4">
        <v>1.09215617305663</v>
      </c>
      <c r="M7754" s="4">
        <v>1.106951871657754</v>
      </c>
      <c r="N7754" s="4">
        <v>1.111508859853231</v>
      </c>
      <c r="O7754" s="4">
        <v>1.0968824516470901</v>
      </c>
      <c r="P7754" s="4">
        <v>1.025175402393727</v>
      </c>
      <c r="Q7754" s="4">
        <v>6400</v>
      </c>
      <c r="R7754" s="4">
        <v>6990</v>
      </c>
      <c r="S7754" s="4">
        <v>5320</v>
      </c>
      <c r="T7754" s="4">
        <v>5320</v>
      </c>
      <c r="U7754" s="7">
        <v>3.0595813204508857E-2</v>
      </c>
      <c r="V7754" s="7">
        <v>0.12560386473429952</v>
      </c>
      <c r="W7754" s="7">
        <v>-0.14331723027375201</v>
      </c>
      <c r="X7754" s="4">
        <v>6.9804904241991964E-3</v>
      </c>
      <c r="Y7754" s="4">
        <v>-0.14331723027375201</v>
      </c>
      <c r="Z7754" s="7">
        <v>3.7200000000000004E-2</v>
      </c>
      <c r="AA7754" s="7">
        <v>2.7795813204508857E-2</v>
      </c>
      <c r="AB7754" s="4">
        <v>5.6239015817223202E-2</v>
      </c>
      <c r="AC7754" s="4">
        <v>2.2544283413848631E-2</v>
      </c>
      <c r="AD7754" s="4">
        <v>4.3261231281198007E-2</v>
      </c>
      <c r="AE7754" s="4">
        <v>3.5730821330905038</v>
      </c>
      <c r="AF7754" s="4">
        <v>1.0634935485203429</v>
      </c>
      <c r="AG7754" s="4">
        <v>1.17581989681749</v>
      </c>
      <c r="AH7754" s="4">
        <v>8.9826809746645211E-2</v>
      </c>
      <c r="AI7754" s="4">
        <v>3.3277870216306148E-2</v>
      </c>
      <c r="AJ7754" s="4">
        <v>6990</v>
      </c>
      <c r="AK7754" s="4">
        <v>4920</v>
      </c>
      <c r="AL7754" s="4">
        <v>4965</v>
      </c>
      <c r="AM7754" s="8">
        <v>-2.1191669989709599E-2</v>
      </c>
    </row>
    <row r="7755" spans="1:39" x14ac:dyDescent="0.3">
      <c r="A7755" s="4">
        <v>20200825</v>
      </c>
      <c r="B7755" s="4" t="s">
        <v>2471</v>
      </c>
      <c r="C7755" s="4">
        <v>5360</v>
      </c>
      <c r="D7755" s="4">
        <v>6150</v>
      </c>
      <c r="E7755" s="4">
        <v>5300</v>
      </c>
      <c r="F7755" s="4">
        <v>5930</v>
      </c>
      <c r="G7755" s="4">
        <v>570</v>
      </c>
      <c r="H7755" s="4">
        <v>389628</v>
      </c>
      <c r="I7755" s="4">
        <v>0.10634</v>
      </c>
      <c r="J7755" s="4">
        <v>5.0583433298540266</v>
      </c>
      <c r="K7755" s="4">
        <v>1.079490291262136</v>
      </c>
      <c r="L7755" s="4">
        <v>1.107583115427718</v>
      </c>
      <c r="M7755" s="4">
        <v>1.1297389979043631</v>
      </c>
      <c r="N7755" s="4">
        <v>1.1476678923940391</v>
      </c>
      <c r="O7755" s="4">
        <v>1.1922793378459891</v>
      </c>
      <c r="P7755" s="4">
        <v>1.214593556646042</v>
      </c>
      <c r="Q7755" s="4">
        <v>5860</v>
      </c>
      <c r="R7755" s="4">
        <v>6010</v>
      </c>
      <c r="S7755" s="4">
        <v>5700</v>
      </c>
      <c r="T7755" s="4">
        <v>5970</v>
      </c>
      <c r="U7755" s="7">
        <v>-1.1804384485666104E-2</v>
      </c>
      <c r="V7755" s="7">
        <v>1.3490725126475547E-2</v>
      </c>
      <c r="W7755" s="7">
        <v>-3.87858347386172E-2</v>
      </c>
      <c r="X7755" s="4">
        <v>1.2821753435262069E-2</v>
      </c>
      <c r="Y7755" s="4">
        <v>6.7453625632377737E-3</v>
      </c>
      <c r="Z7755" s="7">
        <v>3.9453625632377733E-3</v>
      </c>
      <c r="AA7755" s="7">
        <v>3.9453625632377733E-3</v>
      </c>
      <c r="AB7755" s="4">
        <v>0</v>
      </c>
      <c r="AC7755" s="4">
        <v>3.7099494097807759E-2</v>
      </c>
      <c r="AD7755" s="4">
        <v>1.119402985074627E-2</v>
      </c>
      <c r="AE7755" s="4">
        <v>5.4197802197802201</v>
      </c>
      <c r="AF7755" s="4">
        <v>1.081770021554143</v>
      </c>
      <c r="AG7755" s="4">
        <v>1.2435576447562</v>
      </c>
      <c r="AH7755" s="4">
        <v>0.1202664332616178</v>
      </c>
      <c r="AI7755" s="4">
        <v>0.1063432835820896</v>
      </c>
      <c r="AJ7755" s="4">
        <v>7140</v>
      </c>
      <c r="AK7755" s="4">
        <v>5700</v>
      </c>
      <c r="AL7755" s="4">
        <v>6880</v>
      </c>
      <c r="AM7755" s="8">
        <v>2.5216367652306101E-2</v>
      </c>
    </row>
    <row r="7756" spans="1:39" x14ac:dyDescent="0.3">
      <c r="A7756" s="4">
        <v>20200827</v>
      </c>
      <c r="B7756" s="4" t="s">
        <v>2471</v>
      </c>
      <c r="C7756" s="4">
        <v>5850</v>
      </c>
      <c r="D7756" s="4">
        <v>6980</v>
      </c>
      <c r="E7756" s="4">
        <v>5760</v>
      </c>
      <c r="F7756" s="4">
        <v>6700</v>
      </c>
      <c r="G7756" s="4">
        <v>730</v>
      </c>
      <c r="H7756" s="4">
        <v>446853</v>
      </c>
      <c r="I7756" s="4">
        <v>0.12228</v>
      </c>
      <c r="J7756" s="4">
        <v>3.5832230748875369</v>
      </c>
      <c r="K7756" s="4">
        <v>1.080645161290323</v>
      </c>
      <c r="L7756" s="4">
        <v>1.1492281303602061</v>
      </c>
      <c r="M7756" s="4">
        <v>1.2228508851980291</v>
      </c>
      <c r="N7756" s="4">
        <v>1.2643895074542371</v>
      </c>
      <c r="O7756" s="4">
        <v>1.336747248362318</v>
      </c>
      <c r="P7756" s="4">
        <v>1.3658138823769239</v>
      </c>
      <c r="Q7756" s="4">
        <v>6740</v>
      </c>
      <c r="R7756" s="4">
        <v>7100</v>
      </c>
      <c r="S7756" s="4">
        <v>6490</v>
      </c>
      <c r="T7756" s="4">
        <v>6660</v>
      </c>
      <c r="U7756" s="7">
        <v>5.9701492537313433E-3</v>
      </c>
      <c r="V7756" s="7">
        <v>5.9701492537313432E-2</v>
      </c>
      <c r="W7756" s="7">
        <v>-3.134328358208955E-2</v>
      </c>
      <c r="X7756" s="4">
        <v>3.7224004529156453E-2</v>
      </c>
      <c r="Y7756" s="4">
        <v>-5.9701492537313433E-3</v>
      </c>
      <c r="Z7756" s="7">
        <v>3.7200000000000004E-2</v>
      </c>
      <c r="AA7756" s="7">
        <v>3.7200000000000004E-2</v>
      </c>
      <c r="AB7756" s="4">
        <v>0</v>
      </c>
      <c r="AC7756" s="4">
        <v>4.1791044776119397E-2</v>
      </c>
      <c r="AD7756" s="4">
        <v>1.5384615384615391E-2</v>
      </c>
      <c r="AE7756" s="4">
        <v>6.0805426662493707</v>
      </c>
      <c r="AF7756" s="4">
        <v>1.140554769826104</v>
      </c>
      <c r="AG7756" s="4">
        <v>1.464161146940653</v>
      </c>
      <c r="AH7756" s="4">
        <v>0.1937813816665481</v>
      </c>
      <c r="AI7756" s="4">
        <v>0.14529914529914531</v>
      </c>
      <c r="AJ7756" s="4">
        <v>7140</v>
      </c>
      <c r="AK7756" s="4">
        <v>6220</v>
      </c>
      <c r="AL7756" s="4">
        <v>6500</v>
      </c>
      <c r="AM7756" s="8">
        <v>-5.8834012797879401E-3</v>
      </c>
    </row>
    <row r="7757" spans="1:39" x14ac:dyDescent="0.3">
      <c r="A7757" s="4">
        <v>20200901</v>
      </c>
      <c r="B7757" s="4" t="s">
        <v>2471</v>
      </c>
      <c r="C7757" s="4">
        <v>6300</v>
      </c>
      <c r="D7757" s="4">
        <v>7140</v>
      </c>
      <c r="E7757" s="4">
        <v>6220</v>
      </c>
      <c r="F7757" s="4">
        <v>6880</v>
      </c>
      <c r="G7757" s="4">
        <v>510</v>
      </c>
      <c r="H7757" s="4">
        <v>150151</v>
      </c>
      <c r="I7757" s="4">
        <v>8.0060000000000006E-2</v>
      </c>
      <c r="J7757" s="4">
        <v>0.92298831073671384</v>
      </c>
      <c r="K7757" s="4">
        <v>1.0366649924660969</v>
      </c>
      <c r="L7757" s="4">
        <v>1.0558624923265809</v>
      </c>
      <c r="M7757" s="4">
        <v>1.159224936815501</v>
      </c>
      <c r="N7757" s="4">
        <v>1.241093172183638</v>
      </c>
      <c r="O7757" s="4">
        <v>1.352600019659884</v>
      </c>
      <c r="P7757" s="4">
        <v>1.390671585224114</v>
      </c>
      <c r="Q7757" s="4">
        <v>6840</v>
      </c>
      <c r="R7757" s="4">
        <v>7100</v>
      </c>
      <c r="S7757" s="4">
        <v>6650</v>
      </c>
      <c r="T7757" s="4">
        <v>6750</v>
      </c>
      <c r="U7757" s="7">
        <v>-5.8139534883720929E-3</v>
      </c>
      <c r="V7757" s="7">
        <v>3.1976744186046513E-2</v>
      </c>
      <c r="W7757" s="7">
        <v>-3.3430232558139532E-2</v>
      </c>
      <c r="X7757" s="4">
        <v>5.9168395418057178E-2</v>
      </c>
      <c r="Y7757" s="4">
        <v>-1.8895348837209301E-2</v>
      </c>
      <c r="Z7757" s="7">
        <v>-2.1695348837209302E-2</v>
      </c>
      <c r="AA7757" s="7">
        <v>-2.1695348837209302E-2</v>
      </c>
      <c r="AB7757" s="4">
        <v>0</v>
      </c>
      <c r="AC7757" s="4">
        <v>3.7790697674418602E-2</v>
      </c>
      <c r="AD7757" s="4">
        <v>1.26984126984127E-2</v>
      </c>
      <c r="AE7757" s="4">
        <v>2.617740895064419</v>
      </c>
      <c r="AF7757" s="4">
        <v>1.0792582570969771</v>
      </c>
      <c r="AG7757" s="4">
        <v>1.567584494244417</v>
      </c>
      <c r="AH7757" s="4">
        <v>0.2886381418198174</v>
      </c>
      <c r="AI7757" s="4">
        <v>9.2063492063492069E-2</v>
      </c>
      <c r="AJ7757" s="4">
        <v>7100</v>
      </c>
      <c r="AK7757" s="4">
        <v>6100</v>
      </c>
      <c r="AL7757" s="4">
        <v>6780</v>
      </c>
      <c r="AM7757" s="8">
        <v>6.0478168262088402E-3</v>
      </c>
    </row>
    <row r="7758" spans="1:39" x14ac:dyDescent="0.3">
      <c r="A7758" s="4">
        <v>20201016</v>
      </c>
      <c r="B7758" s="4" t="s">
        <v>2471</v>
      </c>
      <c r="C7758" s="4">
        <v>5970</v>
      </c>
      <c r="D7758" s="4">
        <v>7760</v>
      </c>
      <c r="E7758" s="4">
        <v>5970</v>
      </c>
      <c r="F7758" s="4">
        <v>6630</v>
      </c>
      <c r="G7758" s="4">
        <v>660</v>
      </c>
      <c r="H7758" s="4">
        <v>3210816</v>
      </c>
      <c r="I7758" s="4">
        <v>0.11055</v>
      </c>
      <c r="J7758" s="4">
        <v>9.5331912724288532</v>
      </c>
      <c r="K7758" s="4">
        <v>1.0710823909531499</v>
      </c>
      <c r="L7758" s="4">
        <v>1.0883125410374259</v>
      </c>
      <c r="M7758" s="4">
        <v>1.0911784068466099</v>
      </c>
      <c r="N7758" s="4">
        <v>1.0783994795055301</v>
      </c>
      <c r="O7758" s="4">
        <v>1.1381485773142781</v>
      </c>
      <c r="P7758" s="4">
        <v>1.2367191811165601</v>
      </c>
      <c r="Q7758" s="4">
        <v>0</v>
      </c>
      <c r="R7758" s="4">
        <v>0</v>
      </c>
      <c r="S7758" s="4">
        <v>0</v>
      </c>
      <c r="T7758" s="4">
        <v>0</v>
      </c>
      <c r="U7758" s="7">
        <v>0</v>
      </c>
      <c r="V7758" s="7">
        <v>0</v>
      </c>
      <c r="W7758" s="7">
        <v>0</v>
      </c>
      <c r="X7758" s="4">
        <v>-1.7566688353936238E-2</v>
      </c>
      <c r="Y7758" s="4">
        <v>0</v>
      </c>
      <c r="Z7758" s="7">
        <v>-2.8E-3</v>
      </c>
      <c r="AA7758" s="7">
        <v>-2.8E-3</v>
      </c>
      <c r="AB7758" s="4">
        <v>0</v>
      </c>
      <c r="AC7758" s="4">
        <v>0.17043740573152341</v>
      </c>
      <c r="AD7758" s="4">
        <v>0</v>
      </c>
      <c r="AE7758" s="4">
        <v>320.63271420011989</v>
      </c>
      <c r="AF7758" s="4">
        <v>0.96349310802696309</v>
      </c>
      <c r="AG7758" s="4">
        <v>1.1492881343822701</v>
      </c>
      <c r="AH7758" s="4">
        <v>0.16778631986830181</v>
      </c>
      <c r="AI7758" s="4">
        <v>0.1105527638190955</v>
      </c>
      <c r="AJ7758" s="4">
        <v>0</v>
      </c>
      <c r="AK7758" s="4">
        <v>0</v>
      </c>
      <c r="AL7758" s="4">
        <v>0</v>
      </c>
      <c r="AM7758" s="8">
        <v>-1.2552697692639701E-2</v>
      </c>
    </row>
    <row r="7759" spans="1:39" x14ac:dyDescent="0.3">
      <c r="A7759" s="4">
        <v>20190917</v>
      </c>
      <c r="B7759" s="4" t="s">
        <v>2472</v>
      </c>
      <c r="C7759" s="4">
        <v>28550</v>
      </c>
      <c r="D7759" s="4">
        <v>31400</v>
      </c>
      <c r="E7759" s="4">
        <v>28250</v>
      </c>
      <c r="F7759" s="4">
        <v>30750</v>
      </c>
      <c r="G7759" s="4">
        <v>2300</v>
      </c>
      <c r="H7759" s="4">
        <v>127258</v>
      </c>
      <c r="I7759" s="4">
        <v>8.0839999999999995E-2</v>
      </c>
      <c r="J7759" s="4">
        <v>2.3374066244092568</v>
      </c>
      <c r="K7759" s="4">
        <v>1.058519793459552</v>
      </c>
      <c r="L7759" s="4">
        <v>1.0759272218334499</v>
      </c>
      <c r="M7759" s="4">
        <v>1.0651195012123309</v>
      </c>
      <c r="N7759" s="4">
        <v>1.0835572391313919</v>
      </c>
      <c r="O7759" s="4">
        <v>0.97414168613630059</v>
      </c>
      <c r="P7759" s="4">
        <v>0.74038032273760135</v>
      </c>
      <c r="Q7759" s="4">
        <v>31000</v>
      </c>
      <c r="R7759" s="4">
        <v>31150</v>
      </c>
      <c r="S7759" s="4">
        <v>29800</v>
      </c>
      <c r="T7759" s="4">
        <v>30100</v>
      </c>
      <c r="U7759" s="7">
        <v>8.130081300813009E-3</v>
      </c>
      <c r="V7759" s="7">
        <v>1.3008130081300813E-2</v>
      </c>
      <c r="W7759" s="7">
        <v>-3.0894308943089432E-2</v>
      </c>
      <c r="X7759" s="4">
        <v>1.039510196890279E-2</v>
      </c>
      <c r="Y7759" s="4">
        <v>-2.113821138211382E-2</v>
      </c>
      <c r="Z7759" s="7">
        <v>-2.3938211382113821E-2</v>
      </c>
      <c r="AA7759" s="7">
        <v>-2.3938211382113821E-2</v>
      </c>
      <c r="AB7759" s="4">
        <v>3.5149384885764501E-3</v>
      </c>
      <c r="AC7759" s="4">
        <v>2.113821138211382E-2</v>
      </c>
      <c r="AD7759" s="4">
        <v>1.0507880910683011E-2</v>
      </c>
      <c r="AE7759" s="4">
        <v>3.142871255340693</v>
      </c>
      <c r="AF7759" s="4">
        <v>1.0053652137293729</v>
      </c>
      <c r="AG7759" s="4">
        <v>1.217061826704765</v>
      </c>
      <c r="AH7759" s="4">
        <v>0.17301247320179869</v>
      </c>
      <c r="AI7759" s="4">
        <v>7.7057793345008757E-2</v>
      </c>
      <c r="AJ7759" s="4">
        <v>31150</v>
      </c>
      <c r="AK7759" s="4">
        <v>26100</v>
      </c>
      <c r="AL7759" s="4">
        <v>26900</v>
      </c>
      <c r="AM7759" s="8">
        <v>8.9102550880653907E-3</v>
      </c>
    </row>
    <row r="7760" spans="1:39" x14ac:dyDescent="0.3">
      <c r="A7760" s="4">
        <v>20191007</v>
      </c>
      <c r="B7760" s="4" t="s">
        <v>2472</v>
      </c>
      <c r="C7760" s="4">
        <v>26500</v>
      </c>
      <c r="D7760" s="4">
        <v>29750</v>
      </c>
      <c r="E7760" s="4">
        <v>26350</v>
      </c>
      <c r="F7760" s="4">
        <v>29150</v>
      </c>
      <c r="G7760" s="4">
        <v>3000</v>
      </c>
      <c r="H7760" s="4">
        <v>217799</v>
      </c>
      <c r="I7760" s="4">
        <v>0.11472</v>
      </c>
      <c r="J7760" s="4">
        <v>2.3804548241592141</v>
      </c>
      <c r="K7760" s="4">
        <v>1.0856610800744879</v>
      </c>
      <c r="L7760" s="4">
        <v>1.10083081570997</v>
      </c>
      <c r="M7760" s="4">
        <v>1.09504132231405</v>
      </c>
      <c r="N7760" s="4">
        <v>1.0522516018409891</v>
      </c>
      <c r="O7760" s="4">
        <v>0.99125777519588543</v>
      </c>
      <c r="P7760" s="4">
        <v>0.7650709462230364</v>
      </c>
      <c r="Q7760" s="4">
        <v>29200</v>
      </c>
      <c r="R7760" s="4">
        <v>29350</v>
      </c>
      <c r="S7760" s="4">
        <v>27750</v>
      </c>
      <c r="T7760" s="4">
        <v>27800</v>
      </c>
      <c r="U7760" s="7">
        <v>1.7152658662092624E-3</v>
      </c>
      <c r="V7760" s="7">
        <v>6.8610634648370496E-3</v>
      </c>
      <c r="W7760" s="7">
        <v>-4.8027444253859346E-2</v>
      </c>
      <c r="X7760" s="4">
        <v>-2.0666004873206259E-2</v>
      </c>
      <c r="Y7760" s="4">
        <v>-4.6312178387650088E-2</v>
      </c>
      <c r="Z7760" s="7">
        <v>-4.9112178387650085E-2</v>
      </c>
      <c r="AA7760" s="7">
        <v>-4.9112178387650085E-2</v>
      </c>
      <c r="AB7760" s="4">
        <v>0</v>
      </c>
      <c r="AC7760" s="4">
        <v>2.0583190394511151E-2</v>
      </c>
      <c r="AD7760" s="4">
        <v>5.6603773584905656E-3</v>
      </c>
      <c r="AE7760" s="4">
        <v>0.72332758786743578</v>
      </c>
      <c r="AF7760" s="4">
        <v>0.9464391996384437</v>
      </c>
      <c r="AG7760" s="4">
        <v>1.16699525054368</v>
      </c>
      <c r="AH7760" s="4">
        <v>0.19969039170994041</v>
      </c>
      <c r="AI7760" s="4">
        <v>0.1</v>
      </c>
      <c r="AJ7760" s="4">
        <v>29550</v>
      </c>
      <c r="AK7760" s="4">
        <v>27300</v>
      </c>
      <c r="AL7760" s="4">
        <v>28950</v>
      </c>
      <c r="AM7760" s="8">
        <v>8.6356614158342795E-3</v>
      </c>
    </row>
    <row r="7761" spans="1:39" x14ac:dyDescent="0.3">
      <c r="A7761" s="4">
        <v>20191206</v>
      </c>
      <c r="B7761" s="4" t="s">
        <v>2472</v>
      </c>
      <c r="C7761" s="4">
        <v>28450</v>
      </c>
      <c r="D7761" s="4">
        <v>32150</v>
      </c>
      <c r="E7761" s="4">
        <v>28000</v>
      </c>
      <c r="F7761" s="4">
        <v>30350</v>
      </c>
      <c r="G7761" s="4">
        <v>2450</v>
      </c>
      <c r="H7761" s="4">
        <v>199997</v>
      </c>
      <c r="I7761" s="4">
        <v>8.7809999999999999E-2</v>
      </c>
      <c r="J7761" s="4">
        <v>4.8483298465238169</v>
      </c>
      <c r="K7761" s="4">
        <v>1.054429646786335</v>
      </c>
      <c r="L7761" s="4">
        <v>1.0604472396925231</v>
      </c>
      <c r="M7761" s="4">
        <v>1.0720593429883429</v>
      </c>
      <c r="N7761" s="4">
        <v>1.0476354849844669</v>
      </c>
      <c r="O7761" s="4">
        <v>1.0469127285270781</v>
      </c>
      <c r="P7761" s="4">
        <v>0.98619676548040536</v>
      </c>
      <c r="Q7761" s="4">
        <v>30350</v>
      </c>
      <c r="R7761" s="4">
        <v>33000</v>
      </c>
      <c r="S7761" s="4">
        <v>29500</v>
      </c>
      <c r="T7761" s="4">
        <v>33000</v>
      </c>
      <c r="U7761" s="7">
        <v>0</v>
      </c>
      <c r="V7761" s="7">
        <v>8.7314662273476118E-2</v>
      </c>
      <c r="W7761" s="7">
        <v>-2.800658978583196E-2</v>
      </c>
      <c r="X7761" s="4">
        <v>-2.6061442871936361E-2</v>
      </c>
      <c r="Y7761" s="4">
        <v>8.7314662273476118E-2</v>
      </c>
      <c r="Z7761" s="7">
        <v>3.7200000000000004E-2</v>
      </c>
      <c r="AA7761" s="7">
        <v>3.7200000000000004E-2</v>
      </c>
      <c r="AB7761" s="4">
        <v>8.8652482269503553E-3</v>
      </c>
      <c r="AC7761" s="4">
        <v>5.9308072487644151E-2</v>
      </c>
      <c r="AD7761" s="4">
        <v>1.5817223198594021E-2</v>
      </c>
      <c r="AE7761" s="4">
        <v>4.4324593869816713</v>
      </c>
      <c r="AF7761" s="4">
        <v>0.9186013408780368</v>
      </c>
      <c r="AG7761" s="4">
        <v>1.143098603462706</v>
      </c>
      <c r="AH7761" s="4">
        <v>0.213796347084178</v>
      </c>
      <c r="AI7761" s="4">
        <v>6.6783831282952552E-2</v>
      </c>
      <c r="AJ7761" s="4">
        <v>34100</v>
      </c>
      <c r="AK7761" s="4">
        <v>29500</v>
      </c>
      <c r="AL7761" s="4">
        <v>33100</v>
      </c>
      <c r="AM7761" s="8">
        <v>1.7001296008858E-2</v>
      </c>
    </row>
    <row r="7762" spans="1:39" x14ac:dyDescent="0.3">
      <c r="A7762" s="4">
        <v>20191209</v>
      </c>
      <c r="B7762" s="4" t="s">
        <v>2472</v>
      </c>
      <c r="C7762" s="4">
        <v>30350</v>
      </c>
      <c r="D7762" s="4">
        <v>33000</v>
      </c>
      <c r="E7762" s="4">
        <v>29500</v>
      </c>
      <c r="F7762" s="4">
        <v>33000</v>
      </c>
      <c r="G7762" s="4">
        <v>2650</v>
      </c>
      <c r="H7762" s="4">
        <v>146998</v>
      </c>
      <c r="I7762" s="4">
        <v>8.7309999999999999E-2</v>
      </c>
      <c r="J7762" s="4">
        <v>2.7525808136889389</v>
      </c>
      <c r="K7762" s="4">
        <v>1.0849315068493151</v>
      </c>
      <c r="L7762" s="4">
        <v>1.11637347767253</v>
      </c>
      <c r="M7762" s="4">
        <v>1.145435612634502</v>
      </c>
      <c r="N7762" s="4">
        <v>1.136265817336662</v>
      </c>
      <c r="O7762" s="4">
        <v>1.1346704871060169</v>
      </c>
      <c r="P7762" s="4">
        <v>1.0753783172773379</v>
      </c>
      <c r="Q7762" s="4">
        <v>33000</v>
      </c>
      <c r="R7762" s="4">
        <v>33700</v>
      </c>
      <c r="S7762" s="4">
        <v>32350</v>
      </c>
      <c r="T7762" s="4">
        <v>32950</v>
      </c>
      <c r="U7762" s="7">
        <v>0</v>
      </c>
      <c r="V7762" s="7">
        <v>2.1212121212121213E-2</v>
      </c>
      <c r="W7762" s="7">
        <v>-1.9696969696969695E-2</v>
      </c>
      <c r="X7762" s="4">
        <v>-1.4117241972970519E-2</v>
      </c>
      <c r="Y7762" s="4">
        <v>-1.5151515151515149E-3</v>
      </c>
      <c r="Z7762" s="7">
        <v>-4.3151515151515149E-3</v>
      </c>
      <c r="AA7762" s="7">
        <v>-4.3151515151515149E-3</v>
      </c>
      <c r="AB7762" s="4">
        <v>0</v>
      </c>
      <c r="AC7762" s="4">
        <v>0</v>
      </c>
      <c r="AD7762" s="4">
        <v>2.800658978583196E-2</v>
      </c>
      <c r="AE7762" s="4">
        <v>0.73500102501537523</v>
      </c>
      <c r="AF7762" s="4">
        <v>0.99081961112121297</v>
      </c>
      <c r="AG7762" s="4">
        <v>1.2455537424234171</v>
      </c>
      <c r="AH7762" s="4">
        <v>0.20640968649190361</v>
      </c>
      <c r="AI7762" s="4">
        <v>8.7314662273476118E-2</v>
      </c>
      <c r="AJ7762" s="4">
        <v>34100</v>
      </c>
      <c r="AK7762" s="4">
        <v>31550</v>
      </c>
      <c r="AL7762" s="4">
        <v>31600</v>
      </c>
      <c r="AM7762" s="8">
        <v>-3.8210476076241002E-4</v>
      </c>
    </row>
    <row r="7763" spans="1:39" x14ac:dyDescent="0.3">
      <c r="A7763" s="4">
        <v>20200305</v>
      </c>
      <c r="B7763" s="4" t="s">
        <v>2472</v>
      </c>
      <c r="C7763" s="4">
        <v>28500</v>
      </c>
      <c r="D7763" s="4">
        <v>31300</v>
      </c>
      <c r="E7763" s="4">
        <v>28000</v>
      </c>
      <c r="F7763" s="4">
        <v>31050</v>
      </c>
      <c r="G7763" s="4">
        <v>3050</v>
      </c>
      <c r="H7763" s="4">
        <v>326840</v>
      </c>
      <c r="I7763" s="4">
        <v>0.10893</v>
      </c>
      <c r="J7763" s="4">
        <v>2.34826516917223</v>
      </c>
      <c r="K7763" s="4">
        <v>1.078125</v>
      </c>
      <c r="L7763" s="4">
        <v>1.1303239898070621</v>
      </c>
      <c r="M7763" s="4">
        <v>1.1572866194558331</v>
      </c>
      <c r="N7763" s="4">
        <v>1.1578260464249091</v>
      </c>
      <c r="O7763" s="4">
        <v>1.0634168616930191</v>
      </c>
      <c r="P7763" s="4">
        <v>1.067835955635801</v>
      </c>
      <c r="Q7763" s="4">
        <v>30750</v>
      </c>
      <c r="R7763" s="4">
        <v>32700</v>
      </c>
      <c r="S7763" s="4">
        <v>30450</v>
      </c>
      <c r="T7763" s="4">
        <v>32250</v>
      </c>
      <c r="U7763" s="7">
        <v>-9.6618357487922701E-3</v>
      </c>
      <c r="V7763" s="7">
        <v>5.3140096618357488E-2</v>
      </c>
      <c r="W7763" s="7">
        <v>-1.932367149758454E-2</v>
      </c>
      <c r="X7763" s="4">
        <v>6.9917031788943786E-3</v>
      </c>
      <c r="Y7763" s="4">
        <v>3.864734299516908E-2</v>
      </c>
      <c r="Z7763" s="7">
        <v>3.7200000000000004E-2</v>
      </c>
      <c r="AA7763" s="7">
        <v>3.7200000000000004E-2</v>
      </c>
      <c r="AB7763" s="4">
        <v>1.785714285714286E-2</v>
      </c>
      <c r="AC7763" s="4">
        <v>8.0515297906602248E-3</v>
      </c>
      <c r="AD7763" s="4">
        <v>1.754385964912281E-2</v>
      </c>
      <c r="AE7763" s="4">
        <v>3.5888876688261782</v>
      </c>
      <c r="AF7763" s="4">
        <v>1.059622509843255</v>
      </c>
      <c r="AG7763" s="4">
        <v>1.2533413145912009</v>
      </c>
      <c r="AH7763" s="4">
        <v>0.14586505141115669</v>
      </c>
      <c r="AI7763" s="4">
        <v>8.9473684210526316E-2</v>
      </c>
      <c r="AJ7763" s="4">
        <v>33050</v>
      </c>
      <c r="AK7763" s="4">
        <v>25450</v>
      </c>
      <c r="AL7763" s="4">
        <v>26050</v>
      </c>
      <c r="AM7763" s="8">
        <v>1.3183114403977601E-2</v>
      </c>
    </row>
    <row r="7764" spans="1:39" x14ac:dyDescent="0.3">
      <c r="A7764" s="4">
        <v>20200317</v>
      </c>
      <c r="B7764" s="4" t="s">
        <v>2472</v>
      </c>
      <c r="C7764" s="4">
        <v>24100</v>
      </c>
      <c r="D7764" s="4">
        <v>28700</v>
      </c>
      <c r="E7764" s="4">
        <v>24100</v>
      </c>
      <c r="F7764" s="4">
        <v>28200</v>
      </c>
      <c r="G7764" s="4">
        <v>2900</v>
      </c>
      <c r="H7764" s="4">
        <v>246971</v>
      </c>
      <c r="I7764" s="4">
        <v>0.11462</v>
      </c>
      <c r="J7764" s="4">
        <v>0.9902308471076452</v>
      </c>
      <c r="K7764" s="4">
        <v>1.0923176242737249</v>
      </c>
      <c r="L7764" s="4">
        <v>1.0783938814531551</v>
      </c>
      <c r="M7764" s="4">
        <v>0.98653139758614661</v>
      </c>
      <c r="N7764" s="4">
        <v>1.0325887953130719</v>
      </c>
      <c r="O7764" s="4">
        <v>0.98429319371727753</v>
      </c>
      <c r="P7764" s="4">
        <v>0.97099078936042005</v>
      </c>
      <c r="Q7764" s="4">
        <v>28600</v>
      </c>
      <c r="R7764" s="4">
        <v>29650</v>
      </c>
      <c r="S7764" s="4">
        <v>25750</v>
      </c>
      <c r="T7764" s="4">
        <v>26000</v>
      </c>
      <c r="U7764" s="7">
        <v>1.4184397163120567E-2</v>
      </c>
      <c r="V7764" s="7">
        <v>5.1418439716312055E-2</v>
      </c>
      <c r="W7764" s="7">
        <v>-8.6879432624113476E-2</v>
      </c>
      <c r="X7764" s="4">
        <v>-5.5840351519588563E-3</v>
      </c>
      <c r="Y7764" s="4">
        <v>-7.8014184397163122E-2</v>
      </c>
      <c r="Z7764" s="7">
        <v>3.7200000000000004E-2</v>
      </c>
      <c r="AA7764" s="7">
        <v>3.7200000000000004E-2</v>
      </c>
      <c r="AB7764" s="4">
        <v>0</v>
      </c>
      <c r="AC7764" s="4">
        <v>1.7730496453900711E-2</v>
      </c>
      <c r="AD7764" s="4">
        <v>0</v>
      </c>
      <c r="AE7764" s="4">
        <v>0.78471750030184995</v>
      </c>
      <c r="AF7764" s="4">
        <v>0.91110761709304633</v>
      </c>
      <c r="AG7764" s="4">
        <v>1.196673326610489</v>
      </c>
      <c r="AH7764" s="4">
        <v>0.26191523929666238</v>
      </c>
      <c r="AI7764" s="4">
        <v>0.17012448132780081</v>
      </c>
      <c r="AJ7764" s="4">
        <v>31900</v>
      </c>
      <c r="AK7764" s="4">
        <v>24300</v>
      </c>
      <c r="AL7764" s="4">
        <v>29100</v>
      </c>
      <c r="AM7764" s="8">
        <v>2.0257280664581701E-2</v>
      </c>
    </row>
    <row r="7765" spans="1:39" x14ac:dyDescent="0.3">
      <c r="A7765" s="4">
        <v>20200320</v>
      </c>
      <c r="B7765" s="4" t="s">
        <v>2472</v>
      </c>
      <c r="C7765" s="4">
        <v>26900</v>
      </c>
      <c r="D7765" s="4">
        <v>28850</v>
      </c>
      <c r="E7765" s="4">
        <v>25850</v>
      </c>
      <c r="F7765" s="4">
        <v>28650</v>
      </c>
      <c r="G7765" s="4">
        <v>2850</v>
      </c>
      <c r="H7765" s="4">
        <v>188389</v>
      </c>
      <c r="I7765" s="4">
        <v>0.11047</v>
      </c>
      <c r="J7765" s="4">
        <v>0.76543773690238848</v>
      </c>
      <c r="K7765" s="4">
        <v>1.0683654443753881</v>
      </c>
      <c r="L7765" s="4">
        <v>1.06942889137738</v>
      </c>
      <c r="M7765" s="4">
        <v>1.041818181818182</v>
      </c>
      <c r="N7765" s="4">
        <v>1.0429559519475791</v>
      </c>
      <c r="O7765" s="4">
        <v>1.0091877770276221</v>
      </c>
      <c r="P7765" s="4">
        <v>0.98676846244367267</v>
      </c>
      <c r="Q7765" s="4">
        <v>27800</v>
      </c>
      <c r="R7765" s="4">
        <v>31900</v>
      </c>
      <c r="S7765" s="4">
        <v>27400</v>
      </c>
      <c r="T7765" s="4">
        <v>27900</v>
      </c>
      <c r="U7765" s="7">
        <v>-2.9668411867364748E-2</v>
      </c>
      <c r="V7765" s="7">
        <v>0.11343804537521815</v>
      </c>
      <c r="W7765" s="7">
        <v>-4.3630017452006981E-2</v>
      </c>
      <c r="X7765" s="4">
        <v>1.00109210047323E-2</v>
      </c>
      <c r="Y7765" s="4">
        <v>-2.6178010471204188E-2</v>
      </c>
      <c r="Z7765" s="7">
        <v>3.7200000000000004E-2</v>
      </c>
      <c r="AA7765" s="7">
        <v>3.7200000000000004E-2</v>
      </c>
      <c r="AB7765" s="4">
        <v>0</v>
      </c>
      <c r="AC7765" s="4">
        <v>6.9808027923211171E-3</v>
      </c>
      <c r="AD7765" s="4">
        <v>3.9033457249070633E-2</v>
      </c>
      <c r="AE7765" s="4">
        <v>0.95578961253760708</v>
      </c>
      <c r="AF7765" s="4">
        <v>0.92471706943744092</v>
      </c>
      <c r="AG7765" s="4">
        <v>1.2223973714635621</v>
      </c>
      <c r="AH7765" s="4">
        <v>0.26334726715874662</v>
      </c>
      <c r="AI7765" s="4">
        <v>6.5055762081784388E-2</v>
      </c>
      <c r="AJ7765" s="4">
        <v>32400</v>
      </c>
      <c r="AK7765" s="4">
        <v>27400</v>
      </c>
      <c r="AL7765" s="4">
        <v>31000</v>
      </c>
      <c r="AM7765" s="8">
        <v>9.1980860665882E-2</v>
      </c>
    </row>
    <row r="7766" spans="1:39" x14ac:dyDescent="0.3">
      <c r="A7766" s="4">
        <v>20200331</v>
      </c>
      <c r="B7766" s="4" t="s">
        <v>2472</v>
      </c>
      <c r="C7766" s="4">
        <v>33750</v>
      </c>
      <c r="D7766" s="4">
        <v>36150</v>
      </c>
      <c r="E7766" s="4">
        <v>32700</v>
      </c>
      <c r="F7766" s="4">
        <v>36150</v>
      </c>
      <c r="G7766" s="4">
        <v>4300</v>
      </c>
      <c r="H7766" s="4">
        <v>702545</v>
      </c>
      <c r="I7766" s="4">
        <v>0.13500999999999999</v>
      </c>
      <c r="J7766" s="4">
        <v>2.2484936857380058</v>
      </c>
      <c r="K7766" s="4">
        <v>1.095454545454545</v>
      </c>
      <c r="L7766" s="4">
        <v>1.132164108988412</v>
      </c>
      <c r="M7766" s="4">
        <v>1.2167620329855271</v>
      </c>
      <c r="N7766" s="4">
        <v>1.240243588643966</v>
      </c>
      <c r="O7766" s="4">
        <v>1.2788161075408291</v>
      </c>
      <c r="P7766" s="4">
        <v>1.2337883959044369</v>
      </c>
      <c r="Q7766" s="4">
        <v>36500</v>
      </c>
      <c r="R7766" s="4">
        <v>37200</v>
      </c>
      <c r="S7766" s="4">
        <v>31450</v>
      </c>
      <c r="T7766" s="4">
        <v>31450</v>
      </c>
      <c r="U7766" s="7">
        <v>9.6818810511756573E-3</v>
      </c>
      <c r="V7766" s="7">
        <v>2.9045643153526972E-2</v>
      </c>
      <c r="W7766" s="7">
        <v>-0.13001383125864455</v>
      </c>
      <c r="X7766" s="4">
        <v>4.3142636589759233E-2</v>
      </c>
      <c r="Y7766" s="4">
        <v>-0.13001383125864449</v>
      </c>
      <c r="Z7766" s="7">
        <v>-0.13281383125864449</v>
      </c>
      <c r="AA7766" s="7">
        <v>-0.13281383125864449</v>
      </c>
      <c r="AB7766" s="4">
        <v>5.9654631083202507E-2</v>
      </c>
      <c r="AC7766" s="4">
        <v>0</v>
      </c>
      <c r="AD7766" s="4">
        <v>3.111111111111111E-2</v>
      </c>
      <c r="AE7766" s="4">
        <v>3.290177400621932</v>
      </c>
      <c r="AF7766" s="4">
        <v>1.0874411598138181</v>
      </c>
      <c r="AG7766" s="4">
        <v>1.5733246286981379</v>
      </c>
      <c r="AH7766" s="4">
        <v>0.28399324829967698</v>
      </c>
      <c r="AI7766" s="4">
        <v>7.1111111111111111E-2</v>
      </c>
      <c r="AJ7766" s="4">
        <v>37200</v>
      </c>
      <c r="AK7766" s="4">
        <v>31450</v>
      </c>
      <c r="AL7766" s="4">
        <v>33400</v>
      </c>
      <c r="AM7766" s="8">
        <v>4.9731601842240299E-2</v>
      </c>
    </row>
    <row r="7767" spans="1:39" x14ac:dyDescent="0.3">
      <c r="A7767" s="4">
        <v>20200703</v>
      </c>
      <c r="B7767" s="4" t="s">
        <v>2472</v>
      </c>
      <c r="C7767" s="4">
        <v>33950</v>
      </c>
      <c r="D7767" s="4">
        <v>39500</v>
      </c>
      <c r="E7767" s="4">
        <v>33550</v>
      </c>
      <c r="F7767" s="4">
        <v>36800</v>
      </c>
      <c r="G7767" s="4">
        <v>2900</v>
      </c>
      <c r="H7767" s="4">
        <v>569943</v>
      </c>
      <c r="I7767" s="4">
        <v>8.5550000000000001E-2</v>
      </c>
      <c r="J7767" s="4">
        <v>3.07045789415558</v>
      </c>
      <c r="K7767" s="4">
        <v>1.0600096015362459</v>
      </c>
      <c r="L7767" s="4">
        <v>1.061436400346121</v>
      </c>
      <c r="M7767" s="4">
        <v>1.015732818106541</v>
      </c>
      <c r="N7767" s="4">
        <v>1.004778156996587</v>
      </c>
      <c r="O7767" s="4">
        <v>1.087042142575817</v>
      </c>
      <c r="P7767" s="4">
        <v>1.1819970289476851</v>
      </c>
      <c r="Q7767" s="4">
        <v>37100</v>
      </c>
      <c r="R7767" s="4">
        <v>38050</v>
      </c>
      <c r="S7767" s="4">
        <v>36300</v>
      </c>
      <c r="T7767" s="4">
        <v>36550</v>
      </c>
      <c r="U7767" s="7">
        <v>8.152173913043478E-3</v>
      </c>
      <c r="V7767" s="7">
        <v>3.3967391304347824E-2</v>
      </c>
      <c r="W7767" s="7">
        <v>-1.358695652173913E-2</v>
      </c>
      <c r="X7767" s="4">
        <v>1.8430034129692831E-3</v>
      </c>
      <c r="Y7767" s="4">
        <v>-6.793478260869565E-3</v>
      </c>
      <c r="Z7767" s="7">
        <v>-9.5934782608695646E-3</v>
      </c>
      <c r="AA7767" s="7">
        <v>-9.5934782608695646E-3</v>
      </c>
      <c r="AB7767" s="4">
        <v>1.474926253687316E-3</v>
      </c>
      <c r="AC7767" s="4">
        <v>7.3369565217391311E-2</v>
      </c>
      <c r="AD7767" s="4">
        <v>1.17820324005891E-2</v>
      </c>
      <c r="AE7767" s="4">
        <v>10.954754262210001</v>
      </c>
      <c r="AF7767" s="4">
        <v>0.92854782265958102</v>
      </c>
      <c r="AG7767" s="4">
        <v>1.175535198690459</v>
      </c>
      <c r="AH7767" s="4">
        <v>0.22627409818503269</v>
      </c>
      <c r="AI7767" s="4">
        <v>8.3946980854197342E-2</v>
      </c>
      <c r="AJ7767" s="4">
        <v>38050</v>
      </c>
      <c r="AK7767" s="4">
        <v>34150</v>
      </c>
      <c r="AL7767" s="4">
        <v>34500</v>
      </c>
      <c r="AM7767" s="8">
        <v>1.2968823932276099E-2</v>
      </c>
    </row>
    <row r="7768" spans="1:39" x14ac:dyDescent="0.3">
      <c r="A7768" s="4">
        <v>20191004</v>
      </c>
      <c r="B7768" s="4" t="s">
        <v>2473</v>
      </c>
      <c r="C7768" s="4">
        <v>6790</v>
      </c>
      <c r="D7768" s="4">
        <v>7700</v>
      </c>
      <c r="E7768" s="4">
        <v>6710</v>
      </c>
      <c r="F7768" s="4">
        <v>7300</v>
      </c>
      <c r="G7768" s="4">
        <v>510</v>
      </c>
      <c r="H7768" s="4">
        <v>2225655</v>
      </c>
      <c r="I7768" s="4">
        <v>7.5109999999999996E-2</v>
      </c>
      <c r="J7768" s="4">
        <v>4.1672705090138216</v>
      </c>
      <c r="K7768" s="4">
        <v>1.0483484921014841</v>
      </c>
      <c r="L7768" s="4">
        <v>1.0656934306569339</v>
      </c>
      <c r="M7768" s="4">
        <v>1.044199685309684</v>
      </c>
      <c r="N7768" s="4">
        <v>1.003919411400674</v>
      </c>
      <c r="O7768" s="4">
        <v>0.73118207769226917</v>
      </c>
      <c r="P7768" s="4">
        <v>0.59691729015904171</v>
      </c>
      <c r="Q7768" s="4">
        <v>7240</v>
      </c>
      <c r="R7768" s="4">
        <v>7430</v>
      </c>
      <c r="S7768" s="4">
        <v>6960</v>
      </c>
      <c r="T7768" s="4">
        <v>7130</v>
      </c>
      <c r="U7768" s="7">
        <v>-8.21917808219178E-3</v>
      </c>
      <c r="V7768" s="7">
        <v>1.7808219178082191E-2</v>
      </c>
      <c r="W7768" s="7">
        <v>-4.6575342465753428E-2</v>
      </c>
      <c r="X7768" s="4">
        <v>-1.189575740906265E-2</v>
      </c>
      <c r="Y7768" s="4">
        <v>-2.328767123287671E-2</v>
      </c>
      <c r="Z7768" s="7">
        <v>-2.6087671232876711E-2</v>
      </c>
      <c r="AA7768" s="7">
        <v>-2.6087671232876711E-2</v>
      </c>
      <c r="AB7768" s="4">
        <v>0</v>
      </c>
      <c r="AC7768" s="4">
        <v>5.4794520547945202E-2</v>
      </c>
      <c r="AD7768" s="4">
        <v>1.17820324005891E-2</v>
      </c>
      <c r="AE7768" s="4">
        <v>9.473412021095017</v>
      </c>
      <c r="AF7768" s="4">
        <v>0.9093591826152696</v>
      </c>
      <c r="AG7768" s="4">
        <v>1.107452927041598</v>
      </c>
      <c r="AH7768" s="4">
        <v>0.19670256777400341</v>
      </c>
      <c r="AI7768" s="4">
        <v>7.511045655375552E-2</v>
      </c>
      <c r="AJ7768" s="4">
        <v>7430</v>
      </c>
      <c r="AK7768" s="4">
        <v>6930</v>
      </c>
      <c r="AL7768" s="4">
        <v>7230</v>
      </c>
      <c r="AM7768" s="8">
        <v>-4.2753518136638101E-3</v>
      </c>
    </row>
    <row r="7769" spans="1:39" x14ac:dyDescent="0.3">
      <c r="A7769" s="4">
        <v>20191018</v>
      </c>
      <c r="B7769" s="4" t="s">
        <v>2473</v>
      </c>
      <c r="C7769" s="4">
        <v>8880</v>
      </c>
      <c r="D7769" s="4">
        <v>10250</v>
      </c>
      <c r="E7769" s="4">
        <v>8800</v>
      </c>
      <c r="F7769" s="4">
        <v>9450</v>
      </c>
      <c r="G7769" s="4">
        <v>680</v>
      </c>
      <c r="H7769" s="4">
        <v>12059362</v>
      </c>
      <c r="I7769" s="4">
        <v>7.7539999999999998E-2</v>
      </c>
      <c r="J7769" s="4">
        <v>3.3576703061636199</v>
      </c>
      <c r="K7769" s="4">
        <v>1.044198895027624</v>
      </c>
      <c r="L7769" s="4">
        <v>1.1247322066174721</v>
      </c>
      <c r="M7769" s="4">
        <v>1.2138728323699419</v>
      </c>
      <c r="N7769" s="4">
        <v>1.2784090909090911</v>
      </c>
      <c r="O7769" s="4">
        <v>1.075228035575446</v>
      </c>
      <c r="P7769" s="4">
        <v>0.76125775355119363</v>
      </c>
      <c r="Q7769" s="4">
        <v>9460</v>
      </c>
      <c r="R7769" s="4">
        <v>10050</v>
      </c>
      <c r="S7769" s="4">
        <v>9320</v>
      </c>
      <c r="T7769" s="4">
        <v>9530</v>
      </c>
      <c r="U7769" s="7">
        <v>1.0582010582010583E-3</v>
      </c>
      <c r="V7769" s="7">
        <v>6.3492063492063489E-2</v>
      </c>
      <c r="W7769" s="7">
        <v>-1.3756613756613757E-2</v>
      </c>
      <c r="X7769" s="4">
        <v>3.5308441558441678E-2</v>
      </c>
      <c r="Y7769" s="4">
        <v>8.4656084656084662E-3</v>
      </c>
      <c r="Z7769" s="7">
        <v>3.7200000000000004E-2</v>
      </c>
      <c r="AA7769" s="7">
        <v>3.7200000000000004E-2</v>
      </c>
      <c r="AB7769" s="4">
        <v>0</v>
      </c>
      <c r="AC7769" s="4">
        <v>8.4656084656084651E-2</v>
      </c>
      <c r="AD7769" s="4">
        <v>9.0090090090090089E-3</v>
      </c>
      <c r="AE7769" s="4">
        <v>3.37185126944614</v>
      </c>
      <c r="AF7769" s="4">
        <v>1.091791757040492</v>
      </c>
      <c r="AG7769" s="4">
        <v>1.501787065978704</v>
      </c>
      <c r="AH7769" s="4">
        <v>0.25005222130324067</v>
      </c>
      <c r="AI7769" s="4">
        <v>6.4189189189189186E-2</v>
      </c>
      <c r="AJ7769" s="4">
        <v>10050</v>
      </c>
      <c r="AK7769" s="4">
        <v>8720</v>
      </c>
      <c r="AL7769" s="4">
        <v>9250</v>
      </c>
      <c r="AM7769" s="8">
        <v>-4.0043738471840801E-3</v>
      </c>
    </row>
    <row r="7770" spans="1:39" x14ac:dyDescent="0.3">
      <c r="A7770" s="4">
        <v>20200303</v>
      </c>
      <c r="B7770" s="4" t="s">
        <v>2473</v>
      </c>
      <c r="C7770" s="4">
        <v>4460</v>
      </c>
      <c r="D7770" s="4">
        <v>5790</v>
      </c>
      <c r="E7770" s="4">
        <v>4460</v>
      </c>
      <c r="F7770" s="4">
        <v>4995</v>
      </c>
      <c r="G7770" s="4">
        <v>540</v>
      </c>
      <c r="H7770" s="4">
        <v>2125143</v>
      </c>
      <c r="I7770" s="4">
        <v>0.12121</v>
      </c>
      <c r="J7770" s="4">
        <v>3.1734542659107041</v>
      </c>
      <c r="K7770" s="4">
        <v>1.1010286554004409</v>
      </c>
      <c r="L7770" s="4">
        <v>1.1144578313253011</v>
      </c>
      <c r="M7770" s="4">
        <v>1.0801167693804741</v>
      </c>
      <c r="N7770" s="4">
        <v>0.94098808458531535</v>
      </c>
      <c r="O7770" s="4">
        <v>0.78292558680233537</v>
      </c>
      <c r="P7770" s="4">
        <v>0.69551696729538592</v>
      </c>
      <c r="Q7770" s="4">
        <v>5010</v>
      </c>
      <c r="R7770" s="4">
        <v>5100</v>
      </c>
      <c r="S7770" s="4">
        <v>4655</v>
      </c>
      <c r="T7770" s="4">
        <v>5000</v>
      </c>
      <c r="U7770" s="7">
        <v>3.003003003003003E-3</v>
      </c>
      <c r="V7770" s="7">
        <v>2.1021021021021023E-2</v>
      </c>
      <c r="W7770" s="7">
        <v>-6.8068068068068074E-2</v>
      </c>
      <c r="X7770" s="4">
        <v>-5.5620967362124997E-2</v>
      </c>
      <c r="Y7770" s="4">
        <v>1.001001001001001E-3</v>
      </c>
      <c r="Z7770" s="7">
        <v>-1.798998998998999E-3</v>
      </c>
      <c r="AA7770" s="7">
        <v>-1.798998998998999E-3</v>
      </c>
      <c r="AB7770" s="4">
        <v>1.1223344556677891E-3</v>
      </c>
      <c r="AC7770" s="4">
        <v>0.15915915915915921</v>
      </c>
      <c r="AD7770" s="4">
        <v>0</v>
      </c>
      <c r="AE7770" s="4">
        <v>8.2362541323835465</v>
      </c>
      <c r="AF7770" s="4">
        <v>0.708876516449373</v>
      </c>
      <c r="AG7770" s="4">
        <v>1.186468668541657</v>
      </c>
      <c r="AH7770" s="4">
        <v>0.56784566966775052</v>
      </c>
      <c r="AI7770" s="4">
        <v>0.1199551569506726</v>
      </c>
      <c r="AJ7770" s="4">
        <v>5100</v>
      </c>
      <c r="AK7770" s="4">
        <v>4245</v>
      </c>
      <c r="AL7770" s="4">
        <v>4630</v>
      </c>
      <c r="AM7770" s="8">
        <v>-1.3383041200761901E-3</v>
      </c>
    </row>
    <row r="7771" spans="1:39" x14ac:dyDescent="0.3">
      <c r="A7771" s="4">
        <v>20190820</v>
      </c>
      <c r="B7771" s="4" t="s">
        <v>2474</v>
      </c>
      <c r="C7771" s="4">
        <v>4435</v>
      </c>
      <c r="D7771" s="4">
        <v>5090</v>
      </c>
      <c r="E7771" s="4">
        <v>4350</v>
      </c>
      <c r="F7771" s="4">
        <v>4645</v>
      </c>
      <c r="G7771" s="4">
        <v>315</v>
      </c>
      <c r="H7771" s="4">
        <v>642446</v>
      </c>
      <c r="I7771" s="4">
        <v>7.2749999999999995E-2</v>
      </c>
      <c r="J7771" s="4">
        <v>3.661545581382625</v>
      </c>
      <c r="K7771" s="4">
        <v>1.0556818181818179</v>
      </c>
      <c r="L7771" s="4">
        <v>1.051856884057971</v>
      </c>
      <c r="M7771" s="4">
        <v>1.0647564469914039</v>
      </c>
      <c r="N7771" s="4">
        <v>1.0042157604583291</v>
      </c>
      <c r="O7771" s="4">
        <v>1.0008798549137199</v>
      </c>
      <c r="P7771" s="4">
        <v>0.99387520393698681</v>
      </c>
      <c r="Q7771" s="4">
        <v>4690</v>
      </c>
      <c r="R7771" s="4">
        <v>5300</v>
      </c>
      <c r="S7771" s="4">
        <v>4670</v>
      </c>
      <c r="T7771" s="4">
        <v>5100</v>
      </c>
      <c r="U7771" s="7">
        <v>9.6878363832077503E-3</v>
      </c>
      <c r="V7771" s="7">
        <v>0.14101184068891282</v>
      </c>
      <c r="W7771" s="7">
        <v>5.3821313240043061E-3</v>
      </c>
      <c r="X7771" s="4">
        <v>-3.6104204950816128E-2</v>
      </c>
      <c r="Y7771" s="4">
        <v>9.7954790096878366E-2</v>
      </c>
      <c r="Z7771" s="7">
        <v>3.7200000000000004E-2</v>
      </c>
      <c r="AA7771" s="7">
        <v>3.7200000000000004E-2</v>
      </c>
      <c r="AB7771" s="4">
        <v>2.4249422632794459E-2</v>
      </c>
      <c r="AC7771" s="4">
        <v>9.5801937567276646E-2</v>
      </c>
      <c r="AD7771" s="4">
        <v>1.9165727170236749E-2</v>
      </c>
      <c r="AE7771" s="4">
        <v>7.4464045621030186</v>
      </c>
      <c r="AF7771" s="4">
        <v>0.8106164817282413</v>
      </c>
      <c r="AG7771" s="4">
        <v>1.1574516410580491</v>
      </c>
      <c r="AH7771" s="4">
        <v>0.36966201930465309</v>
      </c>
      <c r="AI7771" s="4">
        <v>4.7350620067643741E-2</v>
      </c>
      <c r="AJ7771" s="4">
        <v>5300</v>
      </c>
      <c r="AK7771" s="4">
        <v>4670</v>
      </c>
      <c r="AL7771" s="4">
        <v>5010</v>
      </c>
      <c r="AM7771" s="8">
        <v>2.0785334981181201E-2</v>
      </c>
    </row>
    <row r="7772" spans="1:39" x14ac:dyDescent="0.3">
      <c r="A7772" s="4">
        <v>20190821</v>
      </c>
      <c r="B7772" s="4" t="s">
        <v>2474</v>
      </c>
      <c r="C7772" s="4">
        <v>4690</v>
      </c>
      <c r="D7772" s="4">
        <v>5300</v>
      </c>
      <c r="E7772" s="4">
        <v>4670</v>
      </c>
      <c r="F7772" s="4">
        <v>5100</v>
      </c>
      <c r="G7772" s="4">
        <v>455</v>
      </c>
      <c r="H7772" s="4">
        <v>904598</v>
      </c>
      <c r="I7772" s="4">
        <v>9.7949999999999995E-2</v>
      </c>
      <c r="J7772" s="4">
        <v>3.571113316579146</v>
      </c>
      <c r="K7772" s="4">
        <v>1.0870337477797509</v>
      </c>
      <c r="L7772" s="4">
        <v>1.1213720316622691</v>
      </c>
      <c r="M7772" s="4">
        <v>1.144524236983842</v>
      </c>
      <c r="N7772" s="4">
        <v>1.106770833333333</v>
      </c>
      <c r="O7772" s="4">
        <v>1.0936383130807721</v>
      </c>
      <c r="P7772" s="4">
        <v>1.0905105977316669</v>
      </c>
      <c r="Q7772" s="4">
        <v>5050</v>
      </c>
      <c r="R7772" s="4">
        <v>5280</v>
      </c>
      <c r="S7772" s="4">
        <v>4975</v>
      </c>
      <c r="T7772" s="4">
        <v>5040</v>
      </c>
      <c r="U7772" s="7">
        <v>-9.8039215686274508E-3</v>
      </c>
      <c r="V7772" s="7">
        <v>3.5294117647058823E-2</v>
      </c>
      <c r="W7772" s="7">
        <v>-2.4509803921568627E-2</v>
      </c>
      <c r="X7772" s="4">
        <v>-3.2118055555555552E-2</v>
      </c>
      <c r="Y7772" s="4">
        <v>-1.1764705882352939E-2</v>
      </c>
      <c r="Z7772" s="7">
        <v>-1.456470588235294E-2</v>
      </c>
      <c r="AA7772" s="7">
        <v>-1.456470588235294E-2</v>
      </c>
      <c r="AB7772" s="4">
        <v>9.6878363832077503E-3</v>
      </c>
      <c r="AC7772" s="4">
        <v>3.9215686274509803E-2</v>
      </c>
      <c r="AD7772" s="4">
        <v>4.2643923240938174E-3</v>
      </c>
      <c r="AE7772" s="4">
        <v>1.408052972545552</v>
      </c>
      <c r="AF7772" s="4">
        <v>0.89426342420245652</v>
      </c>
      <c r="AG7772" s="4">
        <v>1.26908317902905</v>
      </c>
      <c r="AH7772" s="4">
        <v>0.33026831914332899</v>
      </c>
      <c r="AI7772" s="4">
        <v>8.7420042643923238E-2</v>
      </c>
      <c r="AJ7772" s="4">
        <v>5280</v>
      </c>
      <c r="AK7772" s="4">
        <v>4820</v>
      </c>
      <c r="AL7772" s="4">
        <v>5050</v>
      </c>
      <c r="AM7772" s="8">
        <v>1.4744402040294501E-2</v>
      </c>
    </row>
    <row r="7773" spans="1:39" x14ac:dyDescent="0.3">
      <c r="A7773" s="4">
        <v>20190830</v>
      </c>
      <c r="B7773" s="4" t="s">
        <v>2474</v>
      </c>
      <c r="C7773" s="4">
        <v>4920</v>
      </c>
      <c r="D7773" s="4">
        <v>5480</v>
      </c>
      <c r="E7773" s="4">
        <v>4910</v>
      </c>
      <c r="F7773" s="4">
        <v>5400</v>
      </c>
      <c r="G7773" s="4">
        <v>445</v>
      </c>
      <c r="H7773" s="4">
        <v>662185</v>
      </c>
      <c r="I7773" s="4">
        <v>8.9810000000000001E-2</v>
      </c>
      <c r="J7773" s="4">
        <v>2.053430721036575</v>
      </c>
      <c r="K7773" s="4">
        <v>1.051606621226874</v>
      </c>
      <c r="L7773" s="4">
        <v>1.058615957655362</v>
      </c>
      <c r="M7773" s="4">
        <v>1.084555131552521</v>
      </c>
      <c r="N7773" s="4">
        <v>1.1562550184679621</v>
      </c>
      <c r="O7773" s="4">
        <v>1.1302982731554161</v>
      </c>
      <c r="P7773" s="4">
        <v>1.1458075467694591</v>
      </c>
      <c r="Q7773" s="4">
        <v>5370</v>
      </c>
      <c r="R7773" s="4">
        <v>5460</v>
      </c>
      <c r="S7773" s="4">
        <v>5270</v>
      </c>
      <c r="T7773" s="4">
        <v>5320</v>
      </c>
      <c r="U7773" s="7">
        <v>-5.5555555555555558E-3</v>
      </c>
      <c r="V7773" s="7">
        <v>1.1111111111111112E-2</v>
      </c>
      <c r="W7773" s="7">
        <v>-2.4074074074074074E-2</v>
      </c>
      <c r="X7773" s="4">
        <v>1.332905090733901E-2</v>
      </c>
      <c r="Y7773" s="4">
        <v>-1.4814814814814821E-2</v>
      </c>
      <c r="Z7773" s="7">
        <v>-1.7614814814814819E-2</v>
      </c>
      <c r="AA7773" s="7">
        <v>-1.7614814814814819E-2</v>
      </c>
      <c r="AB7773" s="4">
        <v>0</v>
      </c>
      <c r="AC7773" s="4">
        <v>1.4814814814814821E-2</v>
      </c>
      <c r="AD7773" s="4">
        <v>2.0325203252032518E-3</v>
      </c>
      <c r="AE7773" s="4">
        <v>5.012148415029217</v>
      </c>
      <c r="AF7773" s="4">
        <v>0.97881020758029491</v>
      </c>
      <c r="AG7773" s="4">
        <v>1.3213386263924041</v>
      </c>
      <c r="AH7773" s="4">
        <v>0.26484025000874251</v>
      </c>
      <c r="AI7773" s="4">
        <v>9.7560975609756101E-2</v>
      </c>
      <c r="AJ7773" s="4">
        <v>5750</v>
      </c>
      <c r="AK7773" s="4">
        <v>5210</v>
      </c>
      <c r="AL7773" s="4">
        <v>5400</v>
      </c>
      <c r="AM7773" s="8">
        <v>1.8313124001204401E-2</v>
      </c>
    </row>
    <row r="7774" spans="1:39" x14ac:dyDescent="0.3">
      <c r="A7774" s="4">
        <v>20191008</v>
      </c>
      <c r="B7774" s="4" t="s">
        <v>2474</v>
      </c>
      <c r="C7774" s="4">
        <v>5110</v>
      </c>
      <c r="D7774" s="4">
        <v>5800</v>
      </c>
      <c r="E7774" s="4">
        <v>5110</v>
      </c>
      <c r="F7774" s="4">
        <v>5640</v>
      </c>
      <c r="G7774" s="4">
        <v>460</v>
      </c>
      <c r="H7774" s="4">
        <v>821953</v>
      </c>
      <c r="I7774" s="4">
        <v>8.8800000000000004E-2</v>
      </c>
      <c r="J7774" s="4">
        <v>4.7473892198068706</v>
      </c>
      <c r="K7774" s="4">
        <v>1.048977061376317</v>
      </c>
      <c r="L7774" s="4">
        <v>1.0605490786009779</v>
      </c>
      <c r="M7774" s="4">
        <v>1.100058513750731</v>
      </c>
      <c r="N7774" s="4">
        <v>1.0947736206143539</v>
      </c>
      <c r="O7774" s="4">
        <v>1.1273048286889751</v>
      </c>
      <c r="P7774" s="4">
        <v>1.166564684184672</v>
      </c>
      <c r="Q7774" s="4">
        <v>5640</v>
      </c>
      <c r="R7774" s="4">
        <v>5770</v>
      </c>
      <c r="S7774" s="4">
        <v>5570</v>
      </c>
      <c r="T7774" s="4">
        <v>5700</v>
      </c>
      <c r="U7774" s="7">
        <v>0</v>
      </c>
      <c r="V7774" s="7">
        <v>2.3049645390070921E-2</v>
      </c>
      <c r="W7774" s="7">
        <v>-1.2411347517730497E-2</v>
      </c>
      <c r="X7774" s="4">
        <v>3.8821759596271348E-4</v>
      </c>
      <c r="Y7774" s="4">
        <v>1.063829787234043E-2</v>
      </c>
      <c r="Z7774" s="7">
        <v>7.8382978723404301E-3</v>
      </c>
      <c r="AA7774" s="7">
        <v>7.8382978723404301E-3</v>
      </c>
      <c r="AB7774" s="4">
        <v>0</v>
      </c>
      <c r="AC7774" s="4">
        <v>2.8368794326241131E-2</v>
      </c>
      <c r="AD7774" s="4">
        <v>0</v>
      </c>
      <c r="AE7774" s="4">
        <v>7.7193906779740598</v>
      </c>
      <c r="AF7774" s="4">
        <v>1.02190110483852</v>
      </c>
      <c r="AG7774" s="4">
        <v>1.170397670445563</v>
      </c>
      <c r="AH7774" s="4">
        <v>0.12415782389015061</v>
      </c>
      <c r="AI7774" s="4">
        <v>0.1037181996086106</v>
      </c>
      <c r="AJ7774" s="4">
        <v>6350</v>
      </c>
      <c r="AK7774" s="4">
        <v>5500</v>
      </c>
      <c r="AL7774" s="4">
        <v>6230</v>
      </c>
      <c r="AM7774" s="8">
        <v>1.3073771396938501E-2</v>
      </c>
    </row>
    <row r="7775" spans="1:39" x14ac:dyDescent="0.3">
      <c r="A7775" s="4">
        <v>20191014</v>
      </c>
      <c r="B7775" s="4" t="s">
        <v>2474</v>
      </c>
      <c r="C7775" s="4">
        <v>5550</v>
      </c>
      <c r="D7775" s="4">
        <v>5940</v>
      </c>
      <c r="E7775" s="4">
        <v>5550</v>
      </c>
      <c r="F7775" s="4">
        <v>5900</v>
      </c>
      <c r="G7775" s="4">
        <v>400</v>
      </c>
      <c r="H7775" s="4">
        <v>353349</v>
      </c>
      <c r="I7775" s="4">
        <v>7.2730000000000003E-2</v>
      </c>
      <c r="J7775" s="4">
        <v>1.47124965597185</v>
      </c>
      <c r="K7775" s="4">
        <v>1.0350877192982459</v>
      </c>
      <c r="L7775" s="4">
        <v>1.056590257879656</v>
      </c>
      <c r="M7775" s="4">
        <v>1.0948227871590279</v>
      </c>
      <c r="N7775" s="4">
        <v>1.13270938324934</v>
      </c>
      <c r="O7775" s="4">
        <v>1.1766661126807381</v>
      </c>
      <c r="P7775" s="4">
        <v>1.2176664832140891</v>
      </c>
      <c r="Q7775" s="4">
        <v>5900</v>
      </c>
      <c r="R7775" s="4">
        <v>6160</v>
      </c>
      <c r="S7775" s="4">
        <v>5850</v>
      </c>
      <c r="T7775" s="4">
        <v>6110</v>
      </c>
      <c r="U7775" s="7">
        <v>0</v>
      </c>
      <c r="V7775" s="7">
        <v>4.4067796610169491E-2</v>
      </c>
      <c r="W7775" s="7">
        <v>-8.4745762711864406E-3</v>
      </c>
      <c r="X7775" s="4">
        <v>1.324694024478042E-2</v>
      </c>
      <c r="Y7775" s="4">
        <v>3.5593220338983052E-2</v>
      </c>
      <c r="Z7775" s="7">
        <v>3.7200000000000004E-2</v>
      </c>
      <c r="AA7775" s="7">
        <v>3.7200000000000004E-2</v>
      </c>
      <c r="AB7775" s="4">
        <v>0</v>
      </c>
      <c r="AC7775" s="4">
        <v>6.7796610169491523E-3</v>
      </c>
      <c r="AD7775" s="4">
        <v>0</v>
      </c>
      <c r="AE7775" s="4">
        <v>1.824358232998079</v>
      </c>
      <c r="AF7775" s="4">
        <v>1.0377992848417259</v>
      </c>
      <c r="AG7775" s="4">
        <v>1.235629787972899</v>
      </c>
      <c r="AH7775" s="4">
        <v>0.154273566230822</v>
      </c>
      <c r="AI7775" s="4">
        <v>6.3063063063063057E-2</v>
      </c>
      <c r="AJ7775" s="4">
        <v>6670</v>
      </c>
      <c r="AK7775" s="4">
        <v>5850</v>
      </c>
      <c r="AL7775" s="4">
        <v>6440</v>
      </c>
      <c r="AM7775" s="8">
        <v>1.3444979755963701E-2</v>
      </c>
    </row>
    <row r="7776" spans="1:39" x14ac:dyDescent="0.3">
      <c r="A7776" s="4">
        <v>20191113</v>
      </c>
      <c r="B7776" s="4" t="s">
        <v>2474</v>
      </c>
      <c r="C7776" s="4">
        <v>6280</v>
      </c>
      <c r="D7776" s="4">
        <v>7200</v>
      </c>
      <c r="E7776" s="4">
        <v>6250</v>
      </c>
      <c r="F7776" s="4">
        <v>7070</v>
      </c>
      <c r="G7776" s="4">
        <v>790</v>
      </c>
      <c r="H7776" s="4">
        <v>1686221</v>
      </c>
      <c r="I7776" s="4">
        <v>0.1258</v>
      </c>
      <c r="J7776" s="4">
        <v>4.0346672709101048</v>
      </c>
      <c r="K7776" s="4">
        <v>1.0821428571428571</v>
      </c>
      <c r="L7776" s="4">
        <v>1.104342393002187</v>
      </c>
      <c r="M7776" s="4">
        <v>1.103136214698081</v>
      </c>
      <c r="N7776" s="4">
        <v>1.0786482569227249</v>
      </c>
      <c r="O7776" s="4">
        <v>1.2515489467162331</v>
      </c>
      <c r="P7776" s="4">
        <v>1.37632315366833</v>
      </c>
      <c r="Q7776" s="4">
        <v>6970</v>
      </c>
      <c r="R7776" s="4">
        <v>7800</v>
      </c>
      <c r="S7776" s="4">
        <v>6890</v>
      </c>
      <c r="T7776" s="4">
        <v>7440</v>
      </c>
      <c r="U7776" s="7">
        <v>-1.4144271570014143E-2</v>
      </c>
      <c r="V7776" s="7">
        <v>0.10325318246110325</v>
      </c>
      <c r="W7776" s="7">
        <v>-2.5459688826025461E-2</v>
      </c>
      <c r="X7776" s="4">
        <v>1.6477229384392399E-2</v>
      </c>
      <c r="Y7776" s="4">
        <v>5.2333804809052337E-2</v>
      </c>
      <c r="Z7776" s="7">
        <v>3.7200000000000004E-2</v>
      </c>
      <c r="AA7776" s="7">
        <v>3.7200000000000004E-2</v>
      </c>
      <c r="AB7776" s="4">
        <v>0</v>
      </c>
      <c r="AC7776" s="4">
        <v>1.8387553041018391E-2</v>
      </c>
      <c r="AD7776" s="4">
        <v>4.7770700636942673E-3</v>
      </c>
      <c r="AE7776" s="4">
        <v>34.177615177250331</v>
      </c>
      <c r="AF7776" s="4">
        <v>0.97714532141299515</v>
      </c>
      <c r="AG7776" s="4">
        <v>1.349415671425986</v>
      </c>
      <c r="AH7776" s="4">
        <v>0.28232773314460441</v>
      </c>
      <c r="AI7776" s="4">
        <v>0.12579617834394899</v>
      </c>
      <c r="AJ7776" s="4">
        <v>8250</v>
      </c>
      <c r="AK7776" s="4">
        <v>6890</v>
      </c>
      <c r="AL7776" s="4">
        <v>7670</v>
      </c>
      <c r="AM7776" s="8">
        <v>-4.94632721352145E-3</v>
      </c>
    </row>
    <row r="7777" spans="1:39" x14ac:dyDescent="0.3">
      <c r="A7777" s="4">
        <v>20191119</v>
      </c>
      <c r="B7777" s="4" t="s">
        <v>2474</v>
      </c>
      <c r="C7777" s="4">
        <v>7520</v>
      </c>
      <c r="D7777" s="4">
        <v>8120</v>
      </c>
      <c r="E7777" s="4">
        <v>7520</v>
      </c>
      <c r="F7777" s="4">
        <v>8090</v>
      </c>
      <c r="G7777" s="4">
        <v>570</v>
      </c>
      <c r="H7777" s="4">
        <v>691662</v>
      </c>
      <c r="I7777" s="4">
        <v>7.5800000000000006E-2</v>
      </c>
      <c r="J7777" s="4">
        <v>1.214292536105988</v>
      </c>
      <c r="K7777" s="4">
        <v>1.053385416666667</v>
      </c>
      <c r="L7777" s="4">
        <v>1.0772303595206389</v>
      </c>
      <c r="M7777" s="4">
        <v>1.1794722262720509</v>
      </c>
      <c r="N7777" s="4">
        <v>1.192863462105574</v>
      </c>
      <c r="O7777" s="4">
        <v>1.382433356117567</v>
      </c>
      <c r="P7777" s="4">
        <v>1.538705382615863</v>
      </c>
      <c r="Q7777" s="4">
        <v>8000</v>
      </c>
      <c r="R7777" s="4">
        <v>8250</v>
      </c>
      <c r="S7777" s="4">
        <v>7560</v>
      </c>
      <c r="T7777" s="4">
        <v>7670</v>
      </c>
      <c r="U7777" s="7">
        <v>-1.1124845488257108E-2</v>
      </c>
      <c r="V7777" s="7">
        <v>1.9777503090234856E-2</v>
      </c>
      <c r="W7777" s="7">
        <v>-6.5512978986402973E-2</v>
      </c>
      <c r="X7777" s="4">
        <v>3.3544677086405322E-2</v>
      </c>
      <c r="Y7777" s="4">
        <v>-5.19159456118665E-2</v>
      </c>
      <c r="Z7777" s="7">
        <v>-5.4715945611866497E-2</v>
      </c>
      <c r="AA7777" s="7">
        <v>-5.4715945611866497E-2</v>
      </c>
      <c r="AB7777" s="4">
        <v>0</v>
      </c>
      <c r="AC7777" s="4">
        <v>3.708281829419036E-3</v>
      </c>
      <c r="AD7777" s="4">
        <v>0</v>
      </c>
      <c r="AE7777" s="4">
        <v>2.0766639444671289</v>
      </c>
      <c r="AF7777" s="4">
        <v>1.0643289684273971</v>
      </c>
      <c r="AG7777" s="4">
        <v>1.4685149748621391</v>
      </c>
      <c r="AH7777" s="4">
        <v>0.25859910127778429</v>
      </c>
      <c r="AI7777" s="4">
        <v>7.5797872340425537E-2</v>
      </c>
      <c r="AJ7777" s="4">
        <v>8250</v>
      </c>
      <c r="AK7777" s="4">
        <v>7200</v>
      </c>
      <c r="AL7777" s="4">
        <v>7630</v>
      </c>
      <c r="AM7777" s="8">
        <v>-1.0174200922236001E-2</v>
      </c>
    </row>
    <row r="7778" spans="1:39" x14ac:dyDescent="0.3">
      <c r="A7778" s="4">
        <v>20191205</v>
      </c>
      <c r="B7778" s="4" t="s">
        <v>2474</v>
      </c>
      <c r="C7778" s="4">
        <v>7400</v>
      </c>
      <c r="D7778" s="4">
        <v>8030</v>
      </c>
      <c r="E7778" s="4">
        <v>7400</v>
      </c>
      <c r="F7778" s="4">
        <v>8010</v>
      </c>
      <c r="G7778" s="4">
        <v>650</v>
      </c>
      <c r="H7778" s="4">
        <v>686824</v>
      </c>
      <c r="I7778" s="4">
        <v>8.8319999999999996E-2</v>
      </c>
      <c r="J7778" s="4">
        <v>3.008103375632762</v>
      </c>
      <c r="K7778" s="4">
        <v>1.0525624178712221</v>
      </c>
      <c r="L7778" s="4">
        <v>1.0637450199203189</v>
      </c>
      <c r="M7778" s="4">
        <v>1.0668620138518909</v>
      </c>
      <c r="N7778" s="4">
        <v>1.0935153583617749</v>
      </c>
      <c r="O7778" s="4">
        <v>1.2688606391826069</v>
      </c>
      <c r="P7778" s="4">
        <v>1.432616925507497</v>
      </c>
      <c r="Q7778" s="4">
        <v>7930</v>
      </c>
      <c r="R7778" s="4">
        <v>8060</v>
      </c>
      <c r="S7778" s="4">
        <v>7650</v>
      </c>
      <c r="T7778" s="4">
        <v>7690</v>
      </c>
      <c r="U7778" s="7">
        <v>-9.9875156054931337E-3</v>
      </c>
      <c r="V7778" s="7">
        <v>6.2421972534332081E-3</v>
      </c>
      <c r="W7778" s="7">
        <v>-4.49438202247191E-2</v>
      </c>
      <c r="X7778" s="4">
        <v>3.4607508532423198E-2</v>
      </c>
      <c r="Y7778" s="4">
        <v>-3.9950062421972528E-2</v>
      </c>
      <c r="Z7778" s="7">
        <v>-4.2750062421972525E-2</v>
      </c>
      <c r="AA7778" s="7">
        <v>-4.2750062421972525E-2</v>
      </c>
      <c r="AB7778" s="4">
        <v>0</v>
      </c>
      <c r="AC7778" s="4">
        <v>2.496878901373283E-3</v>
      </c>
      <c r="AD7778" s="4">
        <v>0</v>
      </c>
      <c r="AE7778" s="4">
        <v>5.8679835278437551</v>
      </c>
      <c r="AF7778" s="4">
        <v>0.98923589657860689</v>
      </c>
      <c r="AG7778" s="4">
        <v>1.327145947296801</v>
      </c>
      <c r="AH7778" s="4">
        <v>0.25738459920817258</v>
      </c>
      <c r="AI7778" s="4">
        <v>8.2432432432432437E-2</v>
      </c>
      <c r="AJ7778" s="4">
        <v>8570</v>
      </c>
      <c r="AK7778" s="4">
        <v>7480</v>
      </c>
      <c r="AL7778" s="4">
        <v>8250</v>
      </c>
      <c r="AM7778" s="8">
        <v>-1.2266701384742699E-2</v>
      </c>
    </row>
    <row r="7779" spans="1:39" x14ac:dyDescent="0.3">
      <c r="A7779" s="4">
        <v>20191209</v>
      </c>
      <c r="B7779" s="4" t="s">
        <v>2474</v>
      </c>
      <c r="C7779" s="4">
        <v>7650</v>
      </c>
      <c r="D7779" s="4">
        <v>8390</v>
      </c>
      <c r="E7779" s="4">
        <v>7480</v>
      </c>
      <c r="F7779" s="4">
        <v>8310</v>
      </c>
      <c r="G7779" s="4">
        <v>620</v>
      </c>
      <c r="H7779" s="4">
        <v>877848</v>
      </c>
      <c r="I7779" s="4">
        <v>8.0619999999999997E-2</v>
      </c>
      <c r="J7779" s="4">
        <v>2.7682314717905272</v>
      </c>
      <c r="K7779" s="4">
        <v>1.0383173677634321</v>
      </c>
      <c r="L7779" s="4">
        <v>1.0700489312387329</v>
      </c>
      <c r="M7779" s="4">
        <v>1.0948616600790511</v>
      </c>
      <c r="N7779" s="4">
        <v>1.1083694564854949</v>
      </c>
      <c r="O7779" s="4">
        <v>1.2977446935880581</v>
      </c>
      <c r="P7779" s="4">
        <v>1.469604303293788</v>
      </c>
      <c r="Q7779" s="4">
        <v>8260</v>
      </c>
      <c r="R7779" s="4">
        <v>8330</v>
      </c>
      <c r="S7779" s="4">
        <v>7970</v>
      </c>
      <c r="T7779" s="4">
        <v>8110</v>
      </c>
      <c r="U7779" s="7">
        <v>-6.0168471720818293E-3</v>
      </c>
      <c r="V7779" s="7">
        <v>2.4067388688327317E-3</v>
      </c>
      <c r="W7779" s="7">
        <v>-4.0914560770156441E-2</v>
      </c>
      <c r="X7779" s="4">
        <v>4.4081360453484382E-2</v>
      </c>
      <c r="Y7779" s="4">
        <v>-2.4067388688327321E-2</v>
      </c>
      <c r="Z7779" s="7">
        <v>-2.6867388688327321E-2</v>
      </c>
      <c r="AA7779" s="7">
        <v>-2.6867388688327321E-2</v>
      </c>
      <c r="AB7779" s="4">
        <v>0</v>
      </c>
      <c r="AC7779" s="4">
        <v>9.6269554753309269E-3</v>
      </c>
      <c r="AD7779" s="4">
        <v>2.222222222222222E-2</v>
      </c>
      <c r="AE7779" s="4">
        <v>1.9373068978301939</v>
      </c>
      <c r="AF7779" s="4">
        <v>1.0069187358739029</v>
      </c>
      <c r="AG7779" s="4">
        <v>1.3825959028095549</v>
      </c>
      <c r="AH7779" s="4">
        <v>0.26985167160857482</v>
      </c>
      <c r="AI7779" s="4">
        <v>8.6274509803921567E-2</v>
      </c>
      <c r="AJ7779" s="4">
        <v>8570</v>
      </c>
      <c r="AK7779" s="4">
        <v>7720</v>
      </c>
      <c r="AL7779" s="4">
        <v>8060</v>
      </c>
      <c r="AM7779" s="8">
        <v>-3.8210476076241002E-4</v>
      </c>
    </row>
    <row r="7780" spans="1:39" x14ac:dyDescent="0.3">
      <c r="A7780" s="4">
        <v>20191226</v>
      </c>
      <c r="B7780" s="4" t="s">
        <v>2474</v>
      </c>
      <c r="C7780" s="4">
        <v>7680</v>
      </c>
      <c r="D7780" s="4">
        <v>8250</v>
      </c>
      <c r="E7780" s="4">
        <v>7680</v>
      </c>
      <c r="F7780" s="4">
        <v>8250</v>
      </c>
      <c r="G7780" s="4">
        <v>570</v>
      </c>
      <c r="H7780" s="4">
        <v>346507</v>
      </c>
      <c r="I7780" s="4">
        <v>7.4219999999999994E-2</v>
      </c>
      <c r="J7780" s="4">
        <v>1.3509745339621899</v>
      </c>
      <c r="K7780" s="4">
        <v>1.045627376425855</v>
      </c>
      <c r="L7780" s="4">
        <v>1.050687722873153</v>
      </c>
      <c r="M7780" s="4">
        <v>1.0340937578340439</v>
      </c>
      <c r="N7780" s="4">
        <v>1.049685094471658</v>
      </c>
      <c r="O7780" s="4">
        <v>1.17876788988641</v>
      </c>
      <c r="P7780" s="4">
        <v>1.374188846861228</v>
      </c>
      <c r="Q7780" s="4">
        <v>8350</v>
      </c>
      <c r="R7780" s="4">
        <v>8640</v>
      </c>
      <c r="S7780" s="4">
        <v>8200</v>
      </c>
      <c r="T7780" s="4">
        <v>8500</v>
      </c>
      <c r="U7780" s="7">
        <v>1.2121212121212121E-2</v>
      </c>
      <c r="V7780" s="7">
        <v>4.7272727272727272E-2</v>
      </c>
      <c r="W7780" s="7">
        <v>-6.0606060606060606E-3</v>
      </c>
      <c r="X7780" s="4">
        <v>9.4153572110185126E-3</v>
      </c>
      <c r="Y7780" s="4">
        <v>3.03030303030303E-2</v>
      </c>
      <c r="Z7780" s="7">
        <v>3.7200000000000004E-2</v>
      </c>
      <c r="AA7780" s="7">
        <v>3.7200000000000004E-2</v>
      </c>
      <c r="AB7780" s="4">
        <v>0</v>
      </c>
      <c r="AC7780" s="4">
        <v>0</v>
      </c>
      <c r="AD7780" s="4">
        <v>0</v>
      </c>
      <c r="AE7780" s="4">
        <v>3.9507336928637402</v>
      </c>
      <c r="AF7780" s="4">
        <v>0.98734945930029006</v>
      </c>
      <c r="AG7780" s="4">
        <v>1.151436593067857</v>
      </c>
      <c r="AH7780" s="4">
        <v>0.14433232543435859</v>
      </c>
      <c r="AI7780" s="4">
        <v>7.421875E-2</v>
      </c>
      <c r="AJ7780" s="4">
        <v>8910</v>
      </c>
      <c r="AK7780" s="4">
        <v>8200</v>
      </c>
      <c r="AL7780" s="4">
        <v>8560</v>
      </c>
      <c r="AM7780" s="8">
        <v>2.0597579774002599E-2</v>
      </c>
    </row>
    <row r="7781" spans="1:39" x14ac:dyDescent="0.3">
      <c r="A7781" s="4">
        <v>20200204</v>
      </c>
      <c r="B7781" s="4" t="s">
        <v>2474</v>
      </c>
      <c r="C7781" s="4">
        <v>8020</v>
      </c>
      <c r="D7781" s="4">
        <v>8640</v>
      </c>
      <c r="E7781" s="4">
        <v>7950</v>
      </c>
      <c r="F7781" s="4">
        <v>8640</v>
      </c>
      <c r="G7781" s="4">
        <v>1040</v>
      </c>
      <c r="H7781" s="4">
        <v>2592473</v>
      </c>
      <c r="I7781" s="4">
        <v>0.13683999999999999</v>
      </c>
      <c r="J7781" s="4">
        <v>4.1957847178299321</v>
      </c>
      <c r="K7781" s="4">
        <v>1.094132545377797</v>
      </c>
      <c r="L7781" s="4">
        <v>1.0925644916540209</v>
      </c>
      <c r="M7781" s="4">
        <v>1.09450215353433</v>
      </c>
      <c r="N7781" s="4">
        <v>1.063580968794239</v>
      </c>
      <c r="O7781" s="4">
        <v>1.1083317298441411</v>
      </c>
      <c r="P7781" s="4">
        <v>1.3044462897259761</v>
      </c>
      <c r="Q7781" s="4">
        <v>8730</v>
      </c>
      <c r="R7781" s="4">
        <v>9150</v>
      </c>
      <c r="S7781" s="4">
        <v>8690</v>
      </c>
      <c r="T7781" s="4">
        <v>9070</v>
      </c>
      <c r="U7781" s="7">
        <v>1.0416666666666666E-2</v>
      </c>
      <c r="V7781" s="7">
        <v>5.9027777777777776E-2</v>
      </c>
      <c r="W7781" s="7">
        <v>5.7870370370370367E-3</v>
      </c>
      <c r="X7781" s="4">
        <v>-1.7233950883239871E-2</v>
      </c>
      <c r="Y7781" s="4">
        <v>4.9768518518518517E-2</v>
      </c>
      <c r="Z7781" s="7">
        <v>3.7200000000000004E-2</v>
      </c>
      <c r="AA7781" s="7">
        <v>3.7200000000000004E-2</v>
      </c>
      <c r="AB7781" s="4">
        <v>5.526315789473684E-2</v>
      </c>
      <c r="AC7781" s="4">
        <v>0</v>
      </c>
      <c r="AD7781" s="4">
        <v>8.7281795511221939E-3</v>
      </c>
      <c r="AE7781" s="4">
        <v>7.5956327220628692</v>
      </c>
      <c r="AF7781" s="4">
        <v>0.98249467190916606</v>
      </c>
      <c r="AG7781" s="4">
        <v>1.1550710751377311</v>
      </c>
      <c r="AH7781" s="4">
        <v>0.15206963408620119</v>
      </c>
      <c r="AI7781" s="4">
        <v>7.7306733167082295E-2</v>
      </c>
      <c r="AJ7781" s="4">
        <v>9490</v>
      </c>
      <c r="AK7781" s="4">
        <v>8690</v>
      </c>
      <c r="AL7781" s="4">
        <v>9080</v>
      </c>
      <c r="AM7781" s="8">
        <v>2.22462712656862E-2</v>
      </c>
    </row>
    <row r="7782" spans="1:39" x14ac:dyDescent="0.3">
      <c r="A7782" s="4">
        <v>20200402</v>
      </c>
      <c r="B7782" s="4" t="s">
        <v>2474</v>
      </c>
      <c r="C7782" s="4">
        <v>5760</v>
      </c>
      <c r="D7782" s="4">
        <v>6300</v>
      </c>
      <c r="E7782" s="4">
        <v>5650</v>
      </c>
      <c r="F7782" s="4">
        <v>6150</v>
      </c>
      <c r="G7782" s="4">
        <v>560</v>
      </c>
      <c r="H7782" s="4">
        <v>935216</v>
      </c>
      <c r="I7782" s="4">
        <v>0.10018000000000001</v>
      </c>
      <c r="J7782" s="4">
        <v>1.981082175162205</v>
      </c>
      <c r="K7782" s="4">
        <v>1.053683609366076</v>
      </c>
      <c r="L7782" s="4">
        <v>1.066597294484912</v>
      </c>
      <c r="M7782" s="4">
        <v>1.112115732368897</v>
      </c>
      <c r="N7782" s="4">
        <v>1.060436244503836</v>
      </c>
      <c r="O7782" s="4">
        <v>0.83278792118982603</v>
      </c>
      <c r="P7782" s="4">
        <v>0.83679161847744743</v>
      </c>
      <c r="Q7782" s="4">
        <v>6400</v>
      </c>
      <c r="R7782" s="4">
        <v>6400</v>
      </c>
      <c r="S7782" s="4">
        <v>6150</v>
      </c>
      <c r="T7782" s="4">
        <v>6280</v>
      </c>
      <c r="U7782" s="7">
        <v>4.065040650406504E-2</v>
      </c>
      <c r="V7782" s="7">
        <v>4.065040650406504E-2</v>
      </c>
      <c r="W7782" s="7">
        <v>0</v>
      </c>
      <c r="X7782" s="4">
        <v>-5.3625312526941658E-2</v>
      </c>
      <c r="Y7782" s="4">
        <v>2.113821138211382E-2</v>
      </c>
      <c r="Z7782" s="7">
        <v>3.7850406504065043E-2</v>
      </c>
      <c r="AA7782" s="7">
        <v>3.7850406504065043E-2</v>
      </c>
      <c r="AB7782" s="4">
        <v>0</v>
      </c>
      <c r="AC7782" s="4">
        <v>2.4390243902439029E-2</v>
      </c>
      <c r="AD7782" s="4">
        <v>1.909722222222222E-2</v>
      </c>
      <c r="AE7782" s="4">
        <v>2.0426030075023749</v>
      </c>
      <c r="AF7782" s="4">
        <v>0.74805394866723218</v>
      </c>
      <c r="AG7782" s="4">
        <v>1.378099434472231</v>
      </c>
      <c r="AH7782" s="4">
        <v>0.61116493634453084</v>
      </c>
      <c r="AI7782" s="4">
        <v>6.7708333333333329E-2</v>
      </c>
      <c r="AJ7782" s="4">
        <v>7420</v>
      </c>
      <c r="AK7782" s="4">
        <v>6150</v>
      </c>
      <c r="AL7782" s="4">
        <v>7280</v>
      </c>
      <c r="AM7782" s="8">
        <v>2.8740213279170399E-2</v>
      </c>
    </row>
    <row r="7783" spans="1:39" x14ac:dyDescent="0.3">
      <c r="A7783" s="4">
        <v>20200406</v>
      </c>
      <c r="B7783" s="4" t="s">
        <v>2474</v>
      </c>
      <c r="C7783" s="4">
        <v>6400</v>
      </c>
      <c r="D7783" s="4">
        <v>6800</v>
      </c>
      <c r="E7783" s="4">
        <v>6300</v>
      </c>
      <c r="F7783" s="4">
        <v>6720</v>
      </c>
      <c r="G7783" s="4">
        <v>440</v>
      </c>
      <c r="H7783" s="4">
        <v>308428</v>
      </c>
      <c r="I7783" s="4">
        <v>7.0059999999999997E-2</v>
      </c>
      <c r="J7783" s="4">
        <v>0.67514106299671939</v>
      </c>
      <c r="K7783" s="4">
        <v>1.0527415143603129</v>
      </c>
      <c r="L7783" s="4">
        <v>1.101278269419862</v>
      </c>
      <c r="M7783" s="4">
        <v>1.144024514811032</v>
      </c>
      <c r="N7783" s="4">
        <v>1.172058951774658</v>
      </c>
      <c r="O7783" s="4">
        <v>0.9170514249323356</v>
      </c>
      <c r="P7783" s="4">
        <v>0.9126921248613532</v>
      </c>
      <c r="Q7783" s="4">
        <v>7120</v>
      </c>
      <c r="R7783" s="4">
        <v>7170</v>
      </c>
      <c r="S7783" s="4">
        <v>6700</v>
      </c>
      <c r="T7783" s="4">
        <v>6900</v>
      </c>
      <c r="U7783" s="7">
        <v>5.9523809523809521E-2</v>
      </c>
      <c r="V7783" s="7">
        <v>6.6964285714285712E-2</v>
      </c>
      <c r="W7783" s="7">
        <v>-2.976190476190476E-3</v>
      </c>
      <c r="X7783" s="4">
        <v>-4.1074387372460101E-2</v>
      </c>
      <c r="Y7783" s="4">
        <v>2.6785714285714281E-2</v>
      </c>
      <c r="Z7783" s="7">
        <v>5.6723809523809524E-2</v>
      </c>
      <c r="AA7783" s="7">
        <v>5.6723809523809524E-2</v>
      </c>
      <c r="AB7783" s="4">
        <v>0</v>
      </c>
      <c r="AC7783" s="4">
        <v>1.1904761904761901E-2</v>
      </c>
      <c r="AD7783" s="4">
        <v>1.5625E-2</v>
      </c>
      <c r="AE7783" s="4">
        <v>0.87272747851627142</v>
      </c>
      <c r="AF7783" s="4">
        <v>0.8417718199645553</v>
      </c>
      <c r="AG7783" s="4">
        <v>1.4877661266111979</v>
      </c>
      <c r="AH7783" s="4">
        <v>0.51582173890456706</v>
      </c>
      <c r="AI7783" s="4">
        <v>0.05</v>
      </c>
      <c r="AJ7783" s="4">
        <v>7420</v>
      </c>
      <c r="AK7783" s="4">
        <v>6590</v>
      </c>
      <c r="AL7783" s="4">
        <v>6650</v>
      </c>
      <c r="AM7783" s="8">
        <v>4.2233119609059101E-2</v>
      </c>
    </row>
    <row r="7784" spans="1:39" x14ac:dyDescent="0.3">
      <c r="A7784" s="4">
        <v>20200507</v>
      </c>
      <c r="B7784" s="4" t="s">
        <v>2474</v>
      </c>
      <c r="C7784" s="4">
        <v>7660</v>
      </c>
      <c r="D7784" s="4">
        <v>8360</v>
      </c>
      <c r="E7784" s="4">
        <v>7640</v>
      </c>
      <c r="F7784" s="4">
        <v>8360</v>
      </c>
      <c r="G7784" s="4">
        <v>720</v>
      </c>
      <c r="H7784" s="4">
        <v>805742</v>
      </c>
      <c r="I7784" s="4">
        <v>9.4240000000000004E-2</v>
      </c>
      <c r="J7784" s="4">
        <v>2.1818495931822182</v>
      </c>
      <c r="K7784" s="4">
        <v>1.0627118644067799</v>
      </c>
      <c r="L7784" s="4">
        <v>1.0685071574642131</v>
      </c>
      <c r="M7784" s="4">
        <v>1.104943166798837</v>
      </c>
      <c r="N7784" s="4">
        <v>1.1471698113207549</v>
      </c>
      <c r="O7784" s="4">
        <v>1.1885410989740071</v>
      </c>
      <c r="P7784" s="4">
        <v>1.1162293878095999</v>
      </c>
      <c r="Q7784" s="4">
        <v>8430</v>
      </c>
      <c r="R7784" s="4">
        <v>8490</v>
      </c>
      <c r="S7784" s="4">
        <v>8090</v>
      </c>
      <c r="T7784" s="4">
        <v>8280</v>
      </c>
      <c r="U7784" s="7">
        <v>8.3732057416267946E-3</v>
      </c>
      <c r="V7784" s="7">
        <v>1.555023923444976E-2</v>
      </c>
      <c r="W7784" s="7">
        <v>-3.2296650717703351E-2</v>
      </c>
      <c r="X7784" s="4">
        <v>5.2006861063464839E-2</v>
      </c>
      <c r="Y7784" s="4">
        <v>-9.5693779904306216E-3</v>
      </c>
      <c r="Z7784" s="7">
        <v>-1.2369377990430622E-2</v>
      </c>
      <c r="AA7784" s="7">
        <v>-1.2369377990430622E-2</v>
      </c>
      <c r="AB7784" s="4">
        <v>0</v>
      </c>
      <c r="AC7784" s="4">
        <v>0</v>
      </c>
      <c r="AD7784" s="4">
        <v>2.6109660574412529E-3</v>
      </c>
      <c r="AE7784" s="4">
        <v>2.6380837319555899</v>
      </c>
      <c r="AF7784" s="4">
        <v>1.004563140035525</v>
      </c>
      <c r="AG7784" s="4">
        <v>1.618072480982869</v>
      </c>
      <c r="AH7784" s="4">
        <v>0.37743830125326222</v>
      </c>
      <c r="AI7784" s="4">
        <v>9.1383812010443863E-2</v>
      </c>
      <c r="AJ7784" s="4">
        <v>8490</v>
      </c>
      <c r="AK7784" s="4">
        <v>7620</v>
      </c>
      <c r="AL7784" s="4">
        <v>7660</v>
      </c>
      <c r="AM7784" s="8">
        <v>1.4839004735954901E-2</v>
      </c>
    </row>
    <row r="7785" spans="1:39" x14ac:dyDescent="0.3">
      <c r="A7785" s="4">
        <v>20200908</v>
      </c>
      <c r="B7785" s="4" t="s">
        <v>2474</v>
      </c>
      <c r="C7785" s="4">
        <v>7270</v>
      </c>
      <c r="D7785" s="4">
        <v>7990</v>
      </c>
      <c r="E7785" s="4">
        <v>7270</v>
      </c>
      <c r="F7785" s="4">
        <v>7790</v>
      </c>
      <c r="G7785" s="4">
        <v>590</v>
      </c>
      <c r="H7785" s="4">
        <v>933154</v>
      </c>
      <c r="I7785" s="4">
        <v>8.1939999999999999E-2</v>
      </c>
      <c r="J7785" s="4">
        <v>4.2226207332210208</v>
      </c>
      <c r="K7785" s="4">
        <v>1.055555555555556</v>
      </c>
      <c r="L7785" s="4">
        <v>1.063045851528384</v>
      </c>
      <c r="M7785" s="4">
        <v>1.096565315315315</v>
      </c>
      <c r="N7785" s="4">
        <v>1.07448275862069</v>
      </c>
      <c r="O7785" s="4">
        <v>0.98218038160880894</v>
      </c>
      <c r="P7785" s="4">
        <v>1.0299237583182761</v>
      </c>
      <c r="Q7785" s="4">
        <v>7670</v>
      </c>
      <c r="R7785" s="4">
        <v>7710</v>
      </c>
      <c r="S7785" s="4">
        <v>7470</v>
      </c>
      <c r="T7785" s="4">
        <v>7560</v>
      </c>
      <c r="U7785" s="7">
        <v>-1.540436456996149E-2</v>
      </c>
      <c r="V7785" s="7">
        <v>-1.0269576379974325E-2</v>
      </c>
      <c r="W7785" s="7">
        <v>-4.1078305519897301E-2</v>
      </c>
      <c r="X7785" s="4">
        <v>-2.1034482758620691E-2</v>
      </c>
      <c r="Y7785" s="4">
        <v>-2.9525032092426191E-2</v>
      </c>
      <c r="Z7785" s="7">
        <v>-3.2325032092426188E-2</v>
      </c>
      <c r="AA7785" s="7">
        <v>-3.2325032092426188E-2</v>
      </c>
      <c r="AB7785" s="4">
        <v>5.5325034578146614E-3</v>
      </c>
      <c r="AC7785" s="4">
        <v>2.567394094993582E-2</v>
      </c>
      <c r="AD7785" s="4">
        <v>0</v>
      </c>
      <c r="AE7785" s="4">
        <v>8.8265718258434944</v>
      </c>
      <c r="AF7785" s="4">
        <v>0.90865061292679972</v>
      </c>
      <c r="AG7785" s="4">
        <v>1.188433390989184</v>
      </c>
      <c r="AH7785" s="4">
        <v>0.25908913957127627</v>
      </c>
      <c r="AI7785" s="4">
        <v>7.1526822558459421E-2</v>
      </c>
      <c r="AJ7785" s="4">
        <v>8100</v>
      </c>
      <c r="AK7785" s="4">
        <v>7470</v>
      </c>
      <c r="AL7785" s="4">
        <v>8060</v>
      </c>
      <c r="AM7785" s="8">
        <v>-6.71308925612145E-4</v>
      </c>
    </row>
    <row r="7786" spans="1:39" x14ac:dyDescent="0.3">
      <c r="A7786" s="4">
        <v>20190909</v>
      </c>
      <c r="B7786" s="4" t="s">
        <v>2475</v>
      </c>
      <c r="C7786" s="4">
        <v>6510</v>
      </c>
      <c r="D7786" s="4">
        <v>7360</v>
      </c>
      <c r="E7786" s="4">
        <v>6500</v>
      </c>
      <c r="F7786" s="4">
        <v>7120</v>
      </c>
      <c r="G7786" s="4">
        <v>620</v>
      </c>
      <c r="H7786" s="4">
        <v>1815597</v>
      </c>
      <c r="I7786" s="4">
        <v>9.5380000000000006E-2</v>
      </c>
      <c r="J7786" s="4">
        <v>2.442216518267287</v>
      </c>
      <c r="K7786" s="4">
        <v>1.048086359175662</v>
      </c>
      <c r="L7786" s="4">
        <v>1.052009456264775</v>
      </c>
      <c r="M7786" s="4">
        <v>1.11197875995627</v>
      </c>
      <c r="N7786" s="4">
        <v>1.153223194039521</v>
      </c>
      <c r="O7786" s="4">
        <v>1.0280351341595479</v>
      </c>
      <c r="P7786" s="4">
        <v>0.76533080134004561</v>
      </c>
      <c r="Q7786" s="4">
        <v>7030</v>
      </c>
      <c r="R7786" s="4">
        <v>7050</v>
      </c>
      <c r="S7786" s="4">
        <v>6820</v>
      </c>
      <c r="T7786" s="4">
        <v>6930</v>
      </c>
      <c r="U7786" s="7">
        <v>-1.2640449438202247E-2</v>
      </c>
      <c r="V7786" s="7">
        <v>-9.8314606741573031E-3</v>
      </c>
      <c r="W7786" s="7">
        <v>-4.2134831460674156E-2</v>
      </c>
      <c r="X7786" s="4">
        <v>3.8224813735017807E-2</v>
      </c>
      <c r="Y7786" s="4">
        <v>-2.6685393258426969E-2</v>
      </c>
      <c r="Z7786" s="7">
        <v>-2.9485393258426969E-2</v>
      </c>
      <c r="AA7786" s="7">
        <v>-2.9485393258426969E-2</v>
      </c>
      <c r="AB7786" s="4">
        <v>0</v>
      </c>
      <c r="AC7786" s="4">
        <v>3.3707865168539318E-2</v>
      </c>
      <c r="AD7786" s="4">
        <v>1.5360983102918589E-3</v>
      </c>
      <c r="AE7786" s="4">
        <v>7.3239679222906187</v>
      </c>
      <c r="AF7786" s="4">
        <v>1.012596925612075</v>
      </c>
      <c r="AG7786" s="4">
        <v>1.349530816850697</v>
      </c>
      <c r="AH7786" s="4">
        <v>0.2465615133207697</v>
      </c>
      <c r="AI7786" s="4">
        <v>9.3701996927803385E-2</v>
      </c>
      <c r="AJ7786" s="4">
        <v>7880</v>
      </c>
      <c r="AK7786" s="4">
        <v>6820</v>
      </c>
      <c r="AL7786" s="4">
        <v>7330</v>
      </c>
      <c r="AM7786" s="8">
        <v>-8.5241225492809006E-3</v>
      </c>
    </row>
    <row r="7787" spans="1:39" x14ac:dyDescent="0.3">
      <c r="A7787" s="4">
        <v>20190917</v>
      </c>
      <c r="B7787" s="4" t="s">
        <v>2475</v>
      </c>
      <c r="C7787" s="4">
        <v>6910</v>
      </c>
      <c r="D7787" s="4">
        <v>7880</v>
      </c>
      <c r="E7787" s="4">
        <v>6850</v>
      </c>
      <c r="F7787" s="4">
        <v>7550</v>
      </c>
      <c r="G7787" s="4">
        <v>550</v>
      </c>
      <c r="H7787" s="4">
        <v>1648263</v>
      </c>
      <c r="I7787" s="4">
        <v>7.8570000000000001E-2</v>
      </c>
      <c r="J7787" s="4">
        <v>2.5552313967986882</v>
      </c>
      <c r="K7787" s="4">
        <v>1.047641073080481</v>
      </c>
      <c r="L7787" s="4">
        <v>1.0583123072610039</v>
      </c>
      <c r="M7787" s="4">
        <v>1.0930939626465901</v>
      </c>
      <c r="N7787" s="4">
        <v>1.178398626502263</v>
      </c>
      <c r="O7787" s="4">
        <v>1.101948478435379</v>
      </c>
      <c r="P7787" s="4">
        <v>0.82286586196561406</v>
      </c>
      <c r="Q7787" s="4">
        <v>7540</v>
      </c>
      <c r="R7787" s="4">
        <v>7540</v>
      </c>
      <c r="S7787" s="4">
        <v>7300</v>
      </c>
      <c r="T7787" s="4">
        <v>7330</v>
      </c>
      <c r="U7787" s="7">
        <v>-1.3245033112582781E-3</v>
      </c>
      <c r="V7787" s="7">
        <v>-1.3245033112582781E-3</v>
      </c>
      <c r="W7787" s="7">
        <v>-3.3112582781456956E-2</v>
      </c>
      <c r="X7787" s="4">
        <v>3.6366474168877519E-2</v>
      </c>
      <c r="Y7787" s="4">
        <v>-2.9139072847682121E-2</v>
      </c>
      <c r="Z7787" s="7">
        <v>-3.1939072847682118E-2</v>
      </c>
      <c r="AA7787" s="7">
        <v>-3.1939072847682118E-2</v>
      </c>
      <c r="AB7787" s="4">
        <v>0</v>
      </c>
      <c r="AC7787" s="4">
        <v>4.3708609271523181E-2</v>
      </c>
      <c r="AD7787" s="4">
        <v>8.6830680173661367E-3</v>
      </c>
      <c r="AE7787" s="4">
        <v>9.100693485870778</v>
      </c>
      <c r="AF7787" s="4">
        <v>1.0356348552979751</v>
      </c>
      <c r="AG7787" s="4">
        <v>1.4592796055260651</v>
      </c>
      <c r="AH7787" s="4">
        <v>0.28032166077299508</v>
      </c>
      <c r="AI7787" s="4">
        <v>9.2619392185238777E-2</v>
      </c>
      <c r="AJ7787" s="4">
        <v>7540</v>
      </c>
      <c r="AK7787" s="4">
        <v>7070</v>
      </c>
      <c r="AL7787" s="4">
        <v>7190</v>
      </c>
      <c r="AM7787" s="8">
        <v>8.9102550880653907E-3</v>
      </c>
    </row>
    <row r="7788" spans="1:39" x14ac:dyDescent="0.3">
      <c r="A7788" s="4">
        <v>20200225</v>
      </c>
      <c r="B7788" s="4" t="s">
        <v>2475</v>
      </c>
      <c r="C7788" s="4">
        <v>7200</v>
      </c>
      <c r="D7788" s="4">
        <v>8400</v>
      </c>
      <c r="E7788" s="4">
        <v>7010</v>
      </c>
      <c r="F7788" s="4">
        <v>8040</v>
      </c>
      <c r="G7788" s="4">
        <v>820</v>
      </c>
      <c r="H7788" s="4">
        <v>2365065</v>
      </c>
      <c r="I7788" s="4">
        <v>0.11357</v>
      </c>
      <c r="J7788" s="4">
        <v>6.9995758935904284</v>
      </c>
      <c r="K7788" s="4">
        <v>1.0532751091703061</v>
      </c>
      <c r="L7788" s="4">
        <v>1.071428571428571</v>
      </c>
      <c r="M7788" s="4">
        <v>1.08122646584185</v>
      </c>
      <c r="N7788" s="4">
        <v>1.082463816896668</v>
      </c>
      <c r="O7788" s="4">
        <v>1.040439987059204</v>
      </c>
      <c r="P7788" s="4">
        <v>1.046704637917006</v>
      </c>
      <c r="Q7788" s="4">
        <v>8790</v>
      </c>
      <c r="R7788" s="4">
        <v>9040</v>
      </c>
      <c r="S7788" s="4">
        <v>7650</v>
      </c>
      <c r="T7788" s="4">
        <v>8320</v>
      </c>
      <c r="U7788" s="7">
        <v>9.3283582089552244E-2</v>
      </c>
      <c r="V7788" s="7">
        <v>0.12437810945273632</v>
      </c>
      <c r="W7788" s="7">
        <v>-4.8507462686567165E-2</v>
      </c>
      <c r="X7788" s="4">
        <v>-1.0905419050824519E-2</v>
      </c>
      <c r="Y7788" s="4">
        <v>3.482587064676617E-2</v>
      </c>
      <c r="Z7788" s="7">
        <v>9.0483582089552247E-2</v>
      </c>
      <c r="AA7788" s="7">
        <v>9.0483582089552247E-2</v>
      </c>
      <c r="AB7788" s="4">
        <v>0</v>
      </c>
      <c r="AC7788" s="4">
        <v>4.4776119402985072E-2</v>
      </c>
      <c r="AD7788" s="4">
        <v>2.6388888888888889E-2</v>
      </c>
      <c r="AE7788" s="4">
        <v>18.81231158377015</v>
      </c>
      <c r="AF7788" s="4">
        <v>0.99486881926401882</v>
      </c>
      <c r="AG7788" s="4">
        <v>1.134653146883946</v>
      </c>
      <c r="AH7788" s="4">
        <v>0.1238310456554451</v>
      </c>
      <c r="AI7788" s="4">
        <v>0.1166666666666667</v>
      </c>
      <c r="AJ7788" s="4">
        <v>9040</v>
      </c>
      <c r="AK7788" s="4">
        <v>7650</v>
      </c>
      <c r="AL7788" s="4">
        <v>8990</v>
      </c>
      <c r="AM7788" s="8">
        <v>2.76243950413507E-2</v>
      </c>
    </row>
    <row r="7789" spans="1:39" x14ac:dyDescent="0.3">
      <c r="A7789" s="4">
        <v>20200330</v>
      </c>
      <c r="B7789" s="4" t="s">
        <v>2475</v>
      </c>
      <c r="C7789" s="4">
        <v>6550</v>
      </c>
      <c r="D7789" s="4">
        <v>7380</v>
      </c>
      <c r="E7789" s="4">
        <v>6400</v>
      </c>
      <c r="F7789" s="4">
        <v>7120</v>
      </c>
      <c r="G7789" s="4">
        <v>650</v>
      </c>
      <c r="H7789" s="4">
        <v>748693</v>
      </c>
      <c r="I7789" s="4">
        <v>0.10045999999999999</v>
      </c>
      <c r="J7789" s="4">
        <v>1.226769082442865</v>
      </c>
      <c r="K7789" s="4">
        <v>1.05952380952381</v>
      </c>
      <c r="L7789" s="4">
        <v>1.0823958650045611</v>
      </c>
      <c r="M7789" s="4">
        <v>1.213360599863667</v>
      </c>
      <c r="N7789" s="4">
        <v>1.102167182662539</v>
      </c>
      <c r="O7789" s="4">
        <v>0.97540927460784987</v>
      </c>
      <c r="P7789" s="4">
        <v>0.93170343391164956</v>
      </c>
      <c r="Q7789" s="4">
        <v>7310</v>
      </c>
      <c r="R7789" s="4">
        <v>7880</v>
      </c>
      <c r="S7789" s="4">
        <v>6890</v>
      </c>
      <c r="T7789" s="4">
        <v>7670</v>
      </c>
      <c r="U7789" s="7">
        <v>2.6685393258426966E-2</v>
      </c>
      <c r="V7789" s="7">
        <v>0.10674157303370786</v>
      </c>
      <c r="W7789" s="7">
        <v>-3.2303370786516857E-2</v>
      </c>
      <c r="X7789" s="4">
        <v>-5.4102167182662399E-2</v>
      </c>
      <c r="Y7789" s="4">
        <v>7.7247191011235949E-2</v>
      </c>
      <c r="Z7789" s="7">
        <v>3.7200000000000004E-2</v>
      </c>
      <c r="AA7789" s="7">
        <v>2.3885393258426965E-2</v>
      </c>
      <c r="AB7789" s="4">
        <v>0</v>
      </c>
      <c r="AC7789" s="4">
        <v>3.6516853932584269E-2</v>
      </c>
      <c r="AD7789" s="4">
        <v>2.2900763358778629E-2</v>
      </c>
      <c r="AE7789" s="4">
        <v>2.444496321956922</v>
      </c>
      <c r="AF7789" s="4">
        <v>0.77763001282776567</v>
      </c>
      <c r="AG7789" s="4">
        <v>1.5166227416486939</v>
      </c>
      <c r="AH7789" s="4">
        <v>0.62659884121714637</v>
      </c>
      <c r="AI7789" s="4">
        <v>8.7022900763358779E-2</v>
      </c>
      <c r="AJ7789" s="4">
        <v>8900</v>
      </c>
      <c r="AK7789" s="4">
        <v>6700</v>
      </c>
      <c r="AL7789" s="4">
        <v>8350</v>
      </c>
      <c r="AM7789" s="8">
        <v>3.6876233674704197E-2</v>
      </c>
    </row>
    <row r="7790" spans="1:39" x14ac:dyDescent="0.3">
      <c r="A7790" s="4">
        <v>20200331</v>
      </c>
      <c r="B7790" s="4" t="s">
        <v>2475</v>
      </c>
      <c r="C7790" s="4">
        <v>7310</v>
      </c>
      <c r="D7790" s="4">
        <v>7880</v>
      </c>
      <c r="E7790" s="4">
        <v>6890</v>
      </c>
      <c r="F7790" s="4">
        <v>7670</v>
      </c>
      <c r="G7790" s="4">
        <v>550</v>
      </c>
      <c r="H7790" s="4">
        <v>1046205</v>
      </c>
      <c r="I7790" s="4">
        <v>7.7249999999999999E-2</v>
      </c>
      <c r="J7790" s="4">
        <v>1.4920652940168919</v>
      </c>
      <c r="K7790" s="4">
        <v>1.0823142050799619</v>
      </c>
      <c r="L7790" s="4">
        <v>1.1132075471698111</v>
      </c>
      <c r="M7790" s="4">
        <v>1.2540876389797251</v>
      </c>
      <c r="N7790" s="4">
        <v>1.1995620894588681</v>
      </c>
      <c r="O7790" s="4">
        <v>1.052414928649835</v>
      </c>
      <c r="P7790" s="4">
        <v>1.00305143853531</v>
      </c>
      <c r="Q7790" s="4">
        <v>7670</v>
      </c>
      <c r="R7790" s="4">
        <v>8100</v>
      </c>
      <c r="S7790" s="4">
        <v>7300</v>
      </c>
      <c r="T7790" s="4">
        <v>7410</v>
      </c>
      <c r="U7790" s="7">
        <v>0</v>
      </c>
      <c r="V7790" s="7">
        <v>5.6062581486310298E-2</v>
      </c>
      <c r="W7790" s="7">
        <v>-4.8239895697522815E-2</v>
      </c>
      <c r="X7790" s="4">
        <v>-5.1689083515796062E-2</v>
      </c>
      <c r="Y7790" s="4">
        <v>-3.3898305084745763E-2</v>
      </c>
      <c r="Z7790" s="7">
        <v>3.7200000000000004E-2</v>
      </c>
      <c r="AA7790" s="7">
        <v>3.7200000000000004E-2</v>
      </c>
      <c r="AB7790" s="4">
        <v>2.6685393258426969E-2</v>
      </c>
      <c r="AC7790" s="4">
        <v>2.7379400260756189E-2</v>
      </c>
      <c r="AD7790" s="4">
        <v>5.7455540355677147E-2</v>
      </c>
      <c r="AE7790" s="4">
        <v>1.3973751591106101</v>
      </c>
      <c r="AF7790" s="4">
        <v>0.83553443353962675</v>
      </c>
      <c r="AG7790" s="4">
        <v>1.632755588465522</v>
      </c>
      <c r="AH7790" s="4">
        <v>0.58437722685551297</v>
      </c>
      <c r="AI7790" s="4">
        <v>4.9247606019151853E-2</v>
      </c>
      <c r="AJ7790" s="4">
        <v>9800</v>
      </c>
      <c r="AK7790" s="4">
        <v>6700</v>
      </c>
      <c r="AL7790" s="4">
        <v>9750</v>
      </c>
      <c r="AM7790" s="8">
        <v>4.9731601842240299E-2</v>
      </c>
    </row>
    <row r="7791" spans="1:39" x14ac:dyDescent="0.3">
      <c r="A7791" s="4">
        <v>20200403</v>
      </c>
      <c r="B7791" s="4" t="s">
        <v>2475</v>
      </c>
      <c r="C7791" s="4">
        <v>7880</v>
      </c>
      <c r="D7791" s="4">
        <v>8300</v>
      </c>
      <c r="E7791" s="4">
        <v>7500</v>
      </c>
      <c r="F7791" s="4">
        <v>7920</v>
      </c>
      <c r="G7791" s="4">
        <v>870</v>
      </c>
      <c r="H7791" s="4">
        <v>1098143</v>
      </c>
      <c r="I7791" s="4">
        <v>0.1234</v>
      </c>
      <c r="J7791" s="4">
        <v>1.4992085810186679</v>
      </c>
      <c r="K7791" s="4">
        <v>1.061662198391421</v>
      </c>
      <c r="L7791" s="4">
        <v>1.0653753026634381</v>
      </c>
      <c r="M7791" s="4">
        <v>1.160779715667595</v>
      </c>
      <c r="N7791" s="4">
        <v>1.2622519722687069</v>
      </c>
      <c r="O7791" s="4">
        <v>1.0899082568807339</v>
      </c>
      <c r="P7791" s="4">
        <v>1.034640423261991</v>
      </c>
      <c r="Q7791" s="4">
        <v>7920</v>
      </c>
      <c r="R7791" s="4">
        <v>8900</v>
      </c>
      <c r="S7791" s="4">
        <v>7760</v>
      </c>
      <c r="T7791" s="4">
        <v>8350</v>
      </c>
      <c r="U7791" s="7">
        <v>0</v>
      </c>
      <c r="V7791" s="7">
        <v>0.12373737373737374</v>
      </c>
      <c r="W7791" s="7">
        <v>-2.0202020202020204E-2</v>
      </c>
      <c r="X7791" s="4">
        <v>-2.956410869391983E-2</v>
      </c>
      <c r="Y7791" s="4">
        <v>5.4292929292929303E-2</v>
      </c>
      <c r="Z7791" s="7">
        <v>3.7200000000000004E-2</v>
      </c>
      <c r="AA7791" s="7">
        <v>3.7200000000000004E-2</v>
      </c>
      <c r="AB7791" s="4">
        <v>6.3427800269905535E-2</v>
      </c>
      <c r="AC7791" s="4">
        <v>4.7979797979797983E-2</v>
      </c>
      <c r="AD7791" s="4">
        <v>4.8223350253807112E-2</v>
      </c>
      <c r="AE7791" s="4">
        <v>2.1499544809358331</v>
      </c>
      <c r="AF7791" s="4">
        <v>0.86142594183066901</v>
      </c>
      <c r="AG7791" s="4">
        <v>1.6882402537370731</v>
      </c>
      <c r="AH7791" s="4">
        <v>0.568533143907059</v>
      </c>
      <c r="AI7791" s="4">
        <v>5.076142131979695E-3</v>
      </c>
      <c r="AJ7791" s="4">
        <v>12500</v>
      </c>
      <c r="AK7791" s="4">
        <v>7760</v>
      </c>
      <c r="AL7791" s="4">
        <v>11350</v>
      </c>
      <c r="AM7791" s="8">
        <v>9.3535315323256003E-3</v>
      </c>
    </row>
    <row r="7792" spans="1:39" x14ac:dyDescent="0.3">
      <c r="A7792" s="4">
        <v>20200408</v>
      </c>
      <c r="B7792" s="4" t="s">
        <v>2475</v>
      </c>
      <c r="C7792" s="4">
        <v>10350</v>
      </c>
      <c r="D7792" s="4">
        <v>12300</v>
      </c>
      <c r="E7792" s="4">
        <v>10000</v>
      </c>
      <c r="F7792" s="4">
        <v>10500</v>
      </c>
      <c r="G7792" s="4">
        <v>750</v>
      </c>
      <c r="H7792" s="4">
        <v>4415843</v>
      </c>
      <c r="I7792" s="4">
        <v>7.6920000000000002E-2</v>
      </c>
      <c r="J7792" s="4">
        <v>3.1688905783222809</v>
      </c>
      <c r="K7792" s="4">
        <v>1.101398601398601</v>
      </c>
      <c r="L7792" s="4">
        <v>1.204957539591462</v>
      </c>
      <c r="M7792" s="4">
        <v>1.3323182337266839</v>
      </c>
      <c r="N7792" s="4">
        <v>1.572798082684242</v>
      </c>
      <c r="O7792" s="4">
        <v>1.4275032288763509</v>
      </c>
      <c r="P7792" s="4">
        <v>1.363665880213857</v>
      </c>
      <c r="Q7792" s="4">
        <v>10850</v>
      </c>
      <c r="R7792" s="4">
        <v>12500</v>
      </c>
      <c r="S7792" s="4">
        <v>10800</v>
      </c>
      <c r="T7792" s="4">
        <v>12000</v>
      </c>
      <c r="U7792" s="7">
        <v>3.3333333333333333E-2</v>
      </c>
      <c r="V7792" s="7">
        <v>0.19047619047619047</v>
      </c>
      <c r="W7792" s="7">
        <v>2.8571428571428571E-2</v>
      </c>
      <c r="X7792" s="4">
        <v>5.9766327142001197E-2</v>
      </c>
      <c r="Y7792" s="4">
        <v>0.14285714285714279</v>
      </c>
      <c r="Z7792" s="7">
        <v>3.7200000000000004E-2</v>
      </c>
      <c r="AA7792" s="7">
        <v>3.0533333333333332E-2</v>
      </c>
      <c r="AB7792" s="4">
        <v>6.1538461538461542E-2</v>
      </c>
      <c r="AC7792" s="4">
        <v>0.1714285714285714</v>
      </c>
      <c r="AD7792" s="4">
        <v>3.3816425120772937E-2</v>
      </c>
      <c r="AE7792" s="4">
        <v>1.572372476093997</v>
      </c>
      <c r="AF7792" s="4">
        <v>1.0749053401986819</v>
      </c>
      <c r="AG7792" s="4">
        <v>2.3586505719996431</v>
      </c>
      <c r="AH7792" s="4">
        <v>0.50634324084658255</v>
      </c>
      <c r="AI7792" s="4">
        <v>1.4492753623188409E-2</v>
      </c>
      <c r="AJ7792" s="4">
        <v>13650</v>
      </c>
      <c r="AK7792" s="4">
        <v>10800</v>
      </c>
      <c r="AL7792" s="4">
        <v>12500</v>
      </c>
      <c r="AM7792" s="4"/>
    </row>
    <row r="7793" spans="1:39" x14ac:dyDescent="0.3">
      <c r="A7793" s="4">
        <v>20200409</v>
      </c>
      <c r="B7793" s="4" t="s">
        <v>2475</v>
      </c>
      <c r="C7793" s="4">
        <v>10850</v>
      </c>
      <c r="D7793" s="4">
        <v>12500</v>
      </c>
      <c r="E7793" s="4">
        <v>10800</v>
      </c>
      <c r="F7793" s="4">
        <v>12000</v>
      </c>
      <c r="G7793" s="4">
        <v>1500</v>
      </c>
      <c r="H7793" s="4">
        <v>4450133</v>
      </c>
      <c r="I7793" s="4">
        <v>0.14285999999999999</v>
      </c>
      <c r="J7793" s="4">
        <v>2.4708089586523312</v>
      </c>
      <c r="K7793" s="4">
        <v>1.1162790697674421</v>
      </c>
      <c r="L7793" s="4">
        <v>1.2366034624896951</v>
      </c>
      <c r="M7793" s="4">
        <v>1.424501424501424</v>
      </c>
      <c r="N7793" s="4">
        <v>1.718090056553798</v>
      </c>
      <c r="O7793" s="4">
        <v>1.615835184811149</v>
      </c>
      <c r="P7793" s="4">
        <v>1.551573662037087</v>
      </c>
      <c r="Q7793" s="4">
        <v>11800</v>
      </c>
      <c r="R7793" s="4">
        <v>11850</v>
      </c>
      <c r="S7793" s="4">
        <v>10800</v>
      </c>
      <c r="T7793" s="4">
        <v>11350</v>
      </c>
      <c r="U7793" s="7">
        <v>-1.6666666666666666E-2</v>
      </c>
      <c r="V7793" s="7">
        <v>-1.2500000000000001E-2</v>
      </c>
      <c r="W7793" s="7">
        <v>-0.1</v>
      </c>
      <c r="X7793" s="4">
        <v>0.10165366167943291</v>
      </c>
      <c r="Y7793" s="4">
        <v>-5.4166666666666669E-2</v>
      </c>
      <c r="Z7793" s="7">
        <v>-5.6966666666666665E-2</v>
      </c>
      <c r="AA7793" s="7">
        <v>-5.6966666666666665E-2</v>
      </c>
      <c r="AB7793" s="4">
        <v>3.3333333333333333E-2</v>
      </c>
      <c r="AC7793" s="4">
        <v>4.1666666666666657E-2</v>
      </c>
      <c r="AD7793" s="4">
        <v>4.608294930875576E-3</v>
      </c>
      <c r="AE7793" s="4">
        <v>1.0077652217255011</v>
      </c>
      <c r="AF7793" s="4">
        <v>1.1668609738185389</v>
      </c>
      <c r="AG7793" s="4">
        <v>2.882768492560376</v>
      </c>
      <c r="AH7793" s="4">
        <v>0.51011136039104266</v>
      </c>
      <c r="AI7793" s="4">
        <v>0.10599078341013821</v>
      </c>
      <c r="AJ7793" s="4">
        <v>13650</v>
      </c>
      <c r="AK7793" s="4">
        <v>10800</v>
      </c>
      <c r="AL7793" s="4">
        <v>12150</v>
      </c>
      <c r="AM7793" s="4"/>
    </row>
    <row r="7794" spans="1:39" x14ac:dyDescent="0.3">
      <c r="A7794" s="4">
        <v>20200422</v>
      </c>
      <c r="B7794" s="4" t="s">
        <v>2475</v>
      </c>
      <c r="C7794" s="4">
        <v>12850</v>
      </c>
      <c r="D7794" s="4">
        <v>14100</v>
      </c>
      <c r="E7794" s="4">
        <v>12650</v>
      </c>
      <c r="F7794" s="4">
        <v>13750</v>
      </c>
      <c r="G7794" s="4">
        <v>1400</v>
      </c>
      <c r="H7794" s="4">
        <v>2487887</v>
      </c>
      <c r="I7794" s="4">
        <v>0.11336</v>
      </c>
      <c r="J7794" s="4">
        <v>1.160948618364064</v>
      </c>
      <c r="K7794" s="4">
        <v>1.0840998685939549</v>
      </c>
      <c r="L7794" s="4">
        <v>1.096491228070176</v>
      </c>
      <c r="M7794" s="4">
        <v>1.142975893599335</v>
      </c>
      <c r="N7794" s="4">
        <v>1.4085949905239969</v>
      </c>
      <c r="O7794" s="4">
        <v>1.718857428589287</v>
      </c>
      <c r="P7794" s="4">
        <v>1.7176406903874579</v>
      </c>
      <c r="Q7794" s="4">
        <v>14150</v>
      </c>
      <c r="R7794" s="4">
        <v>14400</v>
      </c>
      <c r="S7794" s="4">
        <v>13550</v>
      </c>
      <c r="T7794" s="4">
        <v>13850</v>
      </c>
      <c r="U7794" s="7">
        <v>2.9090909090909091E-2</v>
      </c>
      <c r="V7794" s="7">
        <v>4.7272727272727272E-2</v>
      </c>
      <c r="W7794" s="7">
        <v>-1.4545454545454545E-2</v>
      </c>
      <c r="X7794" s="4">
        <v>0.14762075500691491</v>
      </c>
      <c r="Y7794" s="4">
        <v>7.2727272727272727E-3</v>
      </c>
      <c r="Z7794" s="7">
        <v>3.7200000000000004E-2</v>
      </c>
      <c r="AA7794" s="7">
        <v>2.629090909090909E-2</v>
      </c>
      <c r="AB7794" s="4">
        <v>4.048582995951417E-2</v>
      </c>
      <c r="AC7794" s="4">
        <v>2.5454545454545459E-2</v>
      </c>
      <c r="AD7794" s="4">
        <v>1.556420233463035E-2</v>
      </c>
      <c r="AE7794" s="4">
        <v>2.8128976309758409</v>
      </c>
      <c r="AF7794" s="4">
        <v>1.0200741449990161</v>
      </c>
      <c r="AG7794" s="4">
        <v>4.3422135751539912</v>
      </c>
      <c r="AH7794" s="4">
        <v>0.75002361055067523</v>
      </c>
      <c r="AI7794" s="4">
        <v>7.0038910505836577E-2</v>
      </c>
      <c r="AJ7794" s="4">
        <v>14500</v>
      </c>
      <c r="AK7794" s="4">
        <v>13200</v>
      </c>
      <c r="AL7794" s="4">
        <v>13850</v>
      </c>
      <c r="AM7794" s="8">
        <v>1.0162698821592601E-2</v>
      </c>
    </row>
    <row r="7795" spans="1:39" x14ac:dyDescent="0.3">
      <c r="A7795" s="4">
        <v>20200507</v>
      </c>
      <c r="B7795" s="4" t="s">
        <v>2475</v>
      </c>
      <c r="C7795" s="4">
        <v>14500</v>
      </c>
      <c r="D7795" s="4">
        <v>18200</v>
      </c>
      <c r="E7795" s="4">
        <v>14350</v>
      </c>
      <c r="F7795" s="4">
        <v>16550</v>
      </c>
      <c r="G7795" s="4">
        <v>2050</v>
      </c>
      <c r="H7795" s="4">
        <v>6233875</v>
      </c>
      <c r="I7795" s="4">
        <v>0.14138000000000001</v>
      </c>
      <c r="J7795" s="4">
        <v>4.8897601318269368</v>
      </c>
      <c r="K7795" s="4">
        <v>1.1119820828667411</v>
      </c>
      <c r="L7795" s="4">
        <v>1.150104239054899</v>
      </c>
      <c r="M7795" s="4">
        <v>1.1859548548907199</v>
      </c>
      <c r="N7795" s="4">
        <v>1.314274369664483</v>
      </c>
      <c r="O7795" s="4">
        <v>1.859620210494775</v>
      </c>
      <c r="P7795" s="4">
        <v>1.9722338080200199</v>
      </c>
      <c r="Q7795" s="4">
        <v>16300</v>
      </c>
      <c r="R7795" s="4">
        <v>16550</v>
      </c>
      <c r="S7795" s="4">
        <v>15750</v>
      </c>
      <c r="T7795" s="4">
        <v>16300</v>
      </c>
      <c r="U7795" s="7">
        <v>-1.5105740181268883E-2</v>
      </c>
      <c r="V7795" s="7">
        <v>0</v>
      </c>
      <c r="W7795" s="7">
        <v>-4.8338368580060423E-2</v>
      </c>
      <c r="X7795" s="4">
        <v>0.1129640659122492</v>
      </c>
      <c r="Y7795" s="4">
        <v>-1.510574018126888E-2</v>
      </c>
      <c r="Z7795" s="7">
        <v>-1.7905740181268878E-2</v>
      </c>
      <c r="AA7795" s="7">
        <v>-1.7905740181268878E-2</v>
      </c>
      <c r="AB7795" s="4">
        <v>0</v>
      </c>
      <c r="AC7795" s="4">
        <v>9.9697885196374625E-2</v>
      </c>
      <c r="AD7795" s="4">
        <v>1.03448275862069E-2</v>
      </c>
      <c r="AE7795" s="4">
        <v>5.7312079447866013</v>
      </c>
      <c r="AF7795" s="4">
        <v>1.0163917037668899</v>
      </c>
      <c r="AG7795" s="4">
        <v>3.2736142404360811</v>
      </c>
      <c r="AH7795" s="4">
        <v>0.67839988399672246</v>
      </c>
      <c r="AI7795" s="4">
        <v>0.14137931034482759</v>
      </c>
      <c r="AJ7795" s="4">
        <v>18900</v>
      </c>
      <c r="AK7795" s="4">
        <v>15750</v>
      </c>
      <c r="AL7795" s="4">
        <v>18550</v>
      </c>
      <c r="AM7795" s="8">
        <v>1.4839004735954901E-2</v>
      </c>
    </row>
    <row r="7796" spans="1:39" x14ac:dyDescent="0.3">
      <c r="A7796" s="4">
        <v>20200515</v>
      </c>
      <c r="B7796" s="4" t="s">
        <v>2475</v>
      </c>
      <c r="C7796" s="4">
        <v>18750</v>
      </c>
      <c r="D7796" s="4">
        <v>22200</v>
      </c>
      <c r="E7796" s="4">
        <v>18150</v>
      </c>
      <c r="F7796" s="4">
        <v>20650</v>
      </c>
      <c r="G7796" s="4">
        <v>2100</v>
      </c>
      <c r="H7796" s="4">
        <v>2219028</v>
      </c>
      <c r="I7796" s="4">
        <v>0.11321000000000001</v>
      </c>
      <c r="J7796" s="4">
        <v>1.486595784833953</v>
      </c>
      <c r="K7796" s="4">
        <v>1.0945229681978801</v>
      </c>
      <c r="L7796" s="4">
        <v>1.151059085841694</v>
      </c>
      <c r="M7796" s="4">
        <v>1.2553191489361699</v>
      </c>
      <c r="N7796" s="4">
        <v>1.400237328360739</v>
      </c>
      <c r="O7796" s="4">
        <v>2.0800456636336171</v>
      </c>
      <c r="P7796" s="4">
        <v>2.332235294117647</v>
      </c>
      <c r="Q7796" s="4">
        <v>21050</v>
      </c>
      <c r="R7796" s="4">
        <v>22750</v>
      </c>
      <c r="S7796" s="4">
        <v>20350</v>
      </c>
      <c r="T7796" s="4">
        <v>21750</v>
      </c>
      <c r="U7796" s="7">
        <v>1.9370460048426151E-2</v>
      </c>
      <c r="V7796" s="7">
        <v>0.10169491525423729</v>
      </c>
      <c r="W7796" s="7">
        <v>-1.4527845036319613E-2</v>
      </c>
      <c r="X7796" s="4">
        <v>9.7982708933717466E-2</v>
      </c>
      <c r="Y7796" s="4">
        <v>5.3268765133171907E-2</v>
      </c>
      <c r="Z7796" s="7">
        <v>3.7200000000000004E-2</v>
      </c>
      <c r="AA7796" s="7">
        <v>1.6570460048426151E-2</v>
      </c>
      <c r="AB7796" s="4">
        <v>1.078167115902965E-2</v>
      </c>
      <c r="AC7796" s="4">
        <v>7.5060532687651338E-2</v>
      </c>
      <c r="AD7796" s="4">
        <v>3.2000000000000001E-2</v>
      </c>
      <c r="AE7796" s="4">
        <v>2.385943860599844</v>
      </c>
      <c r="AF7796" s="4">
        <v>1.0906106802758779</v>
      </c>
      <c r="AG7796" s="4">
        <v>2.981667879674291</v>
      </c>
      <c r="AH7796" s="4">
        <v>0.58153472406826479</v>
      </c>
      <c r="AI7796" s="4">
        <v>0.1013333333333333</v>
      </c>
      <c r="AJ7796" s="4">
        <v>22750</v>
      </c>
      <c r="AK7796" s="4">
        <v>18250</v>
      </c>
      <c r="AL7796" s="4">
        <v>18750</v>
      </c>
      <c r="AM7796" s="8">
        <v>1.96938764898202E-3</v>
      </c>
    </row>
    <row r="7797" spans="1:39" x14ac:dyDescent="0.3">
      <c r="A7797" s="4">
        <v>20200710</v>
      </c>
      <c r="B7797" s="4" t="s">
        <v>2475</v>
      </c>
      <c r="C7797" s="4">
        <v>18250</v>
      </c>
      <c r="D7797" s="4">
        <v>20650</v>
      </c>
      <c r="E7797" s="4">
        <v>18200</v>
      </c>
      <c r="F7797" s="4">
        <v>20400</v>
      </c>
      <c r="G7797" s="4">
        <v>2200</v>
      </c>
      <c r="H7797" s="4">
        <v>1819966</v>
      </c>
      <c r="I7797" s="4">
        <v>0.12088</v>
      </c>
      <c r="J7797" s="4">
        <v>3.762043414792053</v>
      </c>
      <c r="K7797" s="4">
        <v>1.071803852889667</v>
      </c>
      <c r="L7797" s="4">
        <v>1.0985460420032309</v>
      </c>
      <c r="M7797" s="4">
        <v>1.126138559205079</v>
      </c>
      <c r="N7797" s="4">
        <v>1.133490762605917</v>
      </c>
      <c r="O7797" s="4">
        <v>1.197066014669927</v>
      </c>
      <c r="P7797" s="4">
        <v>1.6599761310621679</v>
      </c>
      <c r="Q7797" s="4">
        <v>20650</v>
      </c>
      <c r="R7797" s="4">
        <v>22300</v>
      </c>
      <c r="S7797" s="4">
        <v>20100</v>
      </c>
      <c r="T7797" s="4">
        <v>20400</v>
      </c>
      <c r="U7797" s="7">
        <v>1.2254901960784314E-2</v>
      </c>
      <c r="V7797" s="7">
        <v>9.3137254901960786E-2</v>
      </c>
      <c r="W7797" s="7">
        <v>-1.4705882352941176E-2</v>
      </c>
      <c r="X7797" s="4">
        <v>1.2918460897346849E-2</v>
      </c>
      <c r="Y7797" s="4">
        <v>0</v>
      </c>
      <c r="Z7797" s="7">
        <v>3.7200000000000004E-2</v>
      </c>
      <c r="AA7797" s="7">
        <v>3.7200000000000004E-2</v>
      </c>
      <c r="AB7797" s="4">
        <v>0</v>
      </c>
      <c r="AC7797" s="4">
        <v>1.225490196078431E-2</v>
      </c>
      <c r="AD7797" s="4">
        <v>2.7397260273972599E-3</v>
      </c>
      <c r="AE7797" s="4">
        <v>1.628925605040813</v>
      </c>
      <c r="AF7797" s="4">
        <v>1.068526833964579</v>
      </c>
      <c r="AG7797" s="4">
        <v>1.234496118833295</v>
      </c>
      <c r="AH7797" s="4">
        <v>0.12582083433574359</v>
      </c>
      <c r="AI7797" s="4">
        <v>0.11780821917808219</v>
      </c>
      <c r="AJ7797" s="4">
        <v>25400</v>
      </c>
      <c r="AK7797" s="4">
        <v>20000</v>
      </c>
      <c r="AL7797" s="4">
        <v>20900</v>
      </c>
      <c r="AM7797" s="8">
        <v>-1.1644456444579001E-4</v>
      </c>
    </row>
    <row r="7798" spans="1:39" x14ac:dyDescent="0.3">
      <c r="A7798" s="4">
        <v>20200714</v>
      </c>
      <c r="B7798" s="4" t="s">
        <v>2475</v>
      </c>
      <c r="C7798" s="4">
        <v>20300</v>
      </c>
      <c r="D7798" s="4">
        <v>25400</v>
      </c>
      <c r="E7798" s="4">
        <v>20000</v>
      </c>
      <c r="F7798" s="4">
        <v>22500</v>
      </c>
      <c r="G7798" s="4">
        <v>2100</v>
      </c>
      <c r="H7798" s="4">
        <v>2775091</v>
      </c>
      <c r="I7798" s="4">
        <v>0.10294</v>
      </c>
      <c r="J7798" s="4">
        <v>3.2663673477554909</v>
      </c>
      <c r="K7798" s="4">
        <v>1.066350710900474</v>
      </c>
      <c r="L7798" s="4">
        <v>1.125</v>
      </c>
      <c r="M7798" s="4">
        <v>1.198402130492676</v>
      </c>
      <c r="N7798" s="4">
        <v>1.230012300123001</v>
      </c>
      <c r="O7798" s="4">
        <v>1.2979521199884629</v>
      </c>
      <c r="P7798" s="4">
        <v>1.797986255393959</v>
      </c>
      <c r="Q7798" s="4">
        <v>21850</v>
      </c>
      <c r="R7798" s="4">
        <v>24000</v>
      </c>
      <c r="S7798" s="4">
        <v>21500</v>
      </c>
      <c r="T7798" s="4">
        <v>21950</v>
      </c>
      <c r="U7798" s="7">
        <v>-2.8888888888888888E-2</v>
      </c>
      <c r="V7798" s="7">
        <v>6.6666666666666666E-2</v>
      </c>
      <c r="W7798" s="7">
        <v>-4.4444444444444446E-2</v>
      </c>
      <c r="X7798" s="4">
        <v>2.501025010250103E-2</v>
      </c>
      <c r="Y7798" s="4">
        <v>-2.4444444444444449E-2</v>
      </c>
      <c r="Z7798" s="7">
        <v>3.7200000000000004E-2</v>
      </c>
      <c r="AA7798" s="7">
        <v>3.7200000000000004E-2</v>
      </c>
      <c r="AB7798" s="4">
        <v>0</v>
      </c>
      <c r="AC7798" s="4">
        <v>0.12888888888888889</v>
      </c>
      <c r="AD7798" s="4">
        <v>1.477832512315271E-2</v>
      </c>
      <c r="AE7798" s="4">
        <v>1.746585929839269</v>
      </c>
      <c r="AF7798" s="4">
        <v>1.1158962933155649</v>
      </c>
      <c r="AG7798" s="4">
        <v>1.415079271640066</v>
      </c>
      <c r="AH7798" s="4">
        <v>0.18946643208992731</v>
      </c>
      <c r="AI7798" s="4">
        <v>0.10837438423645319</v>
      </c>
      <c r="AJ7798" s="4">
        <v>25850</v>
      </c>
      <c r="AK7798" s="4">
        <v>20350</v>
      </c>
      <c r="AL7798" s="4">
        <v>22550</v>
      </c>
      <c r="AM7798" s="8">
        <v>-3.5842751443095301E-3</v>
      </c>
    </row>
    <row r="7799" spans="1:39" x14ac:dyDescent="0.3">
      <c r="A7799" s="4">
        <v>20200720</v>
      </c>
      <c r="B7799" s="4" t="s">
        <v>2475</v>
      </c>
      <c r="C7799" s="4">
        <v>20950</v>
      </c>
      <c r="D7799" s="4">
        <v>25850</v>
      </c>
      <c r="E7799" s="4">
        <v>20350</v>
      </c>
      <c r="F7799" s="4">
        <v>23300</v>
      </c>
      <c r="G7799" s="4">
        <v>2400</v>
      </c>
      <c r="H7799" s="4">
        <v>3645586</v>
      </c>
      <c r="I7799" s="4">
        <v>0.11483</v>
      </c>
      <c r="J7799" s="4">
        <v>2.6526928727087462</v>
      </c>
      <c r="K7799" s="4">
        <v>1.0663615560640729</v>
      </c>
      <c r="L7799" s="4">
        <v>1.0590909090909091</v>
      </c>
      <c r="M7799" s="4">
        <v>1.135477582846004</v>
      </c>
      <c r="N7799" s="4">
        <v>1.214015891624332</v>
      </c>
      <c r="O7799" s="4">
        <v>1.2975682197883791</v>
      </c>
      <c r="P7799" s="4">
        <v>1.7953344420401061</v>
      </c>
      <c r="Q7799" s="4">
        <v>23400</v>
      </c>
      <c r="R7799" s="4">
        <v>23800</v>
      </c>
      <c r="S7799" s="4">
        <v>22000</v>
      </c>
      <c r="T7799" s="4">
        <v>22550</v>
      </c>
      <c r="U7799" s="7">
        <v>4.2918454935622317E-3</v>
      </c>
      <c r="V7799" s="7">
        <v>2.1459227467811159E-2</v>
      </c>
      <c r="W7799" s="7">
        <v>-5.5793991416309016E-2</v>
      </c>
      <c r="X7799" s="4">
        <v>4.6893317702227433E-2</v>
      </c>
      <c r="Y7799" s="4">
        <v>-3.2188841201716743E-2</v>
      </c>
      <c r="Z7799" s="7">
        <v>-3.498884120171674E-2</v>
      </c>
      <c r="AA7799" s="7">
        <v>-3.498884120171674E-2</v>
      </c>
      <c r="AB7799" s="4">
        <v>0</v>
      </c>
      <c r="AC7799" s="4">
        <v>0.1094420600858369</v>
      </c>
      <c r="AD7799" s="4">
        <v>2.8639618138424819E-2</v>
      </c>
      <c r="AE7799" s="4">
        <v>14.112564938332779</v>
      </c>
      <c r="AF7799" s="4">
        <v>1.071656621637084</v>
      </c>
      <c r="AG7799" s="4">
        <v>1.4912355296054209</v>
      </c>
      <c r="AH7799" s="4">
        <v>0.26254983764693202</v>
      </c>
      <c r="AI7799" s="4">
        <v>0.1121718377088305</v>
      </c>
      <c r="AJ7799" s="4">
        <v>23800</v>
      </c>
      <c r="AK7799" s="4">
        <v>20500</v>
      </c>
      <c r="AL7799" s="4">
        <v>20600</v>
      </c>
      <c r="AM7799" s="8">
        <v>-1.6087433353722299E-3</v>
      </c>
    </row>
    <row r="7800" spans="1:39" x14ac:dyDescent="0.3">
      <c r="A7800" s="4">
        <v>20201005</v>
      </c>
      <c r="B7800" s="4" t="s">
        <v>2475</v>
      </c>
      <c r="C7800" s="4">
        <v>16700</v>
      </c>
      <c r="D7800" s="4">
        <v>18250</v>
      </c>
      <c r="E7800" s="4">
        <v>16600</v>
      </c>
      <c r="F7800" s="4">
        <v>18050</v>
      </c>
      <c r="G7800" s="4">
        <v>1500</v>
      </c>
      <c r="H7800" s="4">
        <v>251336</v>
      </c>
      <c r="I7800" s="4">
        <v>9.0630000000000002E-2</v>
      </c>
      <c r="J7800" s="4">
        <v>1.906612867376253</v>
      </c>
      <c r="K7800" s="4">
        <v>1.0617647058823529</v>
      </c>
      <c r="L7800" s="4">
        <v>1.076326774001193</v>
      </c>
      <c r="M7800" s="4">
        <v>1.0497237569060771</v>
      </c>
      <c r="N7800" s="4">
        <v>1.01290684624018</v>
      </c>
      <c r="O7800" s="4">
        <v>0.9161661449961932</v>
      </c>
      <c r="P7800" s="4">
        <v>0.99275827298560815</v>
      </c>
      <c r="Q7800" s="4">
        <v>18150</v>
      </c>
      <c r="R7800" s="4">
        <v>21200</v>
      </c>
      <c r="S7800" s="4">
        <v>18150</v>
      </c>
      <c r="T7800" s="4">
        <v>19150</v>
      </c>
      <c r="U7800" s="7">
        <v>5.5401662049861496E-3</v>
      </c>
      <c r="V7800" s="7">
        <v>0.17451523545706371</v>
      </c>
      <c r="W7800" s="7">
        <v>5.5401662049861496E-3</v>
      </c>
      <c r="X7800" s="4">
        <v>-1.753647586980921E-2</v>
      </c>
      <c r="Y7800" s="4">
        <v>6.0941828254847653E-2</v>
      </c>
      <c r="Z7800" s="7">
        <v>3.7200000000000004E-2</v>
      </c>
      <c r="AA7800" s="7">
        <v>3.7200000000000004E-2</v>
      </c>
      <c r="AB7800" s="4">
        <v>9.0634441087613302E-3</v>
      </c>
      <c r="AC7800" s="4">
        <v>1.1080332409972299E-2</v>
      </c>
      <c r="AD7800" s="4">
        <v>5.9880239520958087E-3</v>
      </c>
      <c r="AE7800" s="4">
        <v>4.109483322432963</v>
      </c>
      <c r="AF7800" s="4">
        <v>0.91165661858916147</v>
      </c>
      <c r="AG7800" s="4">
        <v>1.0941021605553261</v>
      </c>
      <c r="AH7800" s="4">
        <v>0.18291279708104019</v>
      </c>
      <c r="AI7800" s="4">
        <v>8.0838323353293412E-2</v>
      </c>
      <c r="AJ7800" s="4">
        <v>21200</v>
      </c>
      <c r="AK7800" s="4">
        <v>17900</v>
      </c>
      <c r="AL7800" s="4">
        <v>18200</v>
      </c>
      <c r="AM7800" s="8">
        <v>1.2073335602781701E-2</v>
      </c>
    </row>
    <row r="7801" spans="1:39" x14ac:dyDescent="0.3">
      <c r="A7801" s="4">
        <v>20200331</v>
      </c>
      <c r="B7801" s="4" t="s">
        <v>2476</v>
      </c>
      <c r="C7801" s="4">
        <v>7037</v>
      </c>
      <c r="D7801" s="4">
        <v>7467</v>
      </c>
      <c r="E7801" s="4">
        <v>6783</v>
      </c>
      <c r="F7801" s="4">
        <v>7467</v>
      </c>
      <c r="G7801" s="4">
        <v>582</v>
      </c>
      <c r="H7801" s="4">
        <v>753414</v>
      </c>
      <c r="I7801" s="4">
        <v>8.4529999999999994E-2</v>
      </c>
      <c r="J7801" s="4">
        <v>1.2397136041642021</v>
      </c>
      <c r="K7801" s="4">
        <v>1.070128505230975</v>
      </c>
      <c r="L7801" s="4">
        <v>1.0966690165667961</v>
      </c>
      <c r="M7801" s="4">
        <v>1.1204141345937431</v>
      </c>
      <c r="N7801" s="4">
        <v>1.0381936237364959</v>
      </c>
      <c r="O7801" s="4">
        <v>0.99021980572224244</v>
      </c>
      <c r="P7801" s="4">
        <v>1.0111754728670621</v>
      </c>
      <c r="Q7801" s="4">
        <v>7290</v>
      </c>
      <c r="R7801" s="4">
        <v>8125</v>
      </c>
      <c r="S7801" s="4">
        <v>7138.0000000000009</v>
      </c>
      <c r="T7801" s="4">
        <v>7138.0000000000009</v>
      </c>
      <c r="U7801" s="7">
        <v>-2.3704298915227E-2</v>
      </c>
      <c r="V7801" s="7">
        <v>8.8121066023838221E-2</v>
      </c>
      <c r="W7801" s="7">
        <v>-4.4060533011918986E-2</v>
      </c>
      <c r="X7801" s="4">
        <v>-1.8297345772562121E-2</v>
      </c>
      <c r="Y7801" s="4">
        <v>-4.4060533011918993E-2</v>
      </c>
      <c r="Z7801" s="7">
        <v>3.7200000000000004E-2</v>
      </c>
      <c r="AA7801" s="7">
        <v>3.7200000000000004E-2</v>
      </c>
      <c r="AB7801" s="4">
        <v>2.2076978939724039E-2</v>
      </c>
      <c r="AC7801" s="4">
        <v>0</v>
      </c>
      <c r="AD7801" s="4">
        <v>3.609492681540416E-2</v>
      </c>
      <c r="AE7801" s="4">
        <v>2.149920956060702</v>
      </c>
      <c r="AF7801" s="4">
        <v>0.85918724091229159</v>
      </c>
      <c r="AG7801" s="4">
        <v>1.2640445548846819</v>
      </c>
      <c r="AH7801" s="4">
        <v>0.37277929978061869</v>
      </c>
      <c r="AI7801" s="4">
        <v>6.1105584766235607E-2</v>
      </c>
      <c r="AJ7801" s="4">
        <v>8530</v>
      </c>
      <c r="AK7801" s="4">
        <v>6682</v>
      </c>
      <c r="AL7801" s="4">
        <v>8353</v>
      </c>
      <c r="AM7801" s="8">
        <v>4.9731601842240299E-2</v>
      </c>
    </row>
    <row r="7802" spans="1:39" x14ac:dyDescent="0.3">
      <c r="A7802" s="4">
        <v>20200408</v>
      </c>
      <c r="B7802" s="4" t="s">
        <v>2476</v>
      </c>
      <c r="C7802" s="4">
        <v>8555</v>
      </c>
      <c r="D7802" s="4">
        <v>9922</v>
      </c>
      <c r="E7802" s="4">
        <v>8176</v>
      </c>
      <c r="F7802" s="4">
        <v>9036</v>
      </c>
      <c r="G7802" s="4">
        <v>683</v>
      </c>
      <c r="H7802" s="4">
        <v>2775578</v>
      </c>
      <c r="I7802" s="4">
        <v>8.1769999999999995E-2</v>
      </c>
      <c r="J7802" s="4">
        <v>3.4425671166994349</v>
      </c>
      <c r="K7802" s="4">
        <v>1.075287584291948</v>
      </c>
      <c r="L7802" s="4">
        <v>1.117708178714562</v>
      </c>
      <c r="M7802" s="4">
        <v>1.2032117604761721</v>
      </c>
      <c r="N7802" s="4">
        <v>1.2829942211305001</v>
      </c>
      <c r="O7802" s="4">
        <v>1.191754263330739</v>
      </c>
      <c r="P7802" s="4">
        <v>1.212805866279518</v>
      </c>
      <c r="Q7802" s="4">
        <v>9163</v>
      </c>
      <c r="R7802" s="4">
        <v>9821</v>
      </c>
      <c r="S7802" s="4">
        <v>8859</v>
      </c>
      <c r="T7802" s="4">
        <v>9340</v>
      </c>
      <c r="U7802" s="7">
        <v>1.4054891544931386E-2</v>
      </c>
      <c r="V7802" s="7">
        <v>8.6874723328906597E-2</v>
      </c>
      <c r="W7802" s="7">
        <v>-1.9588313413014608E-2</v>
      </c>
      <c r="X7802" s="4">
        <v>-8.6328075082707668E-3</v>
      </c>
      <c r="Y7802" s="4">
        <v>3.3643204957946003E-2</v>
      </c>
      <c r="Z7802" s="7">
        <v>3.7200000000000004E-2</v>
      </c>
      <c r="AA7802" s="7">
        <v>3.7200000000000004E-2</v>
      </c>
      <c r="AB7802" s="4">
        <v>2.4182928289237401E-2</v>
      </c>
      <c r="AC7802" s="4">
        <v>9.8052235502434706E-2</v>
      </c>
      <c r="AD7802" s="4">
        <v>4.4301578024547053E-2</v>
      </c>
      <c r="AE7802" s="4">
        <v>2.819863963547514</v>
      </c>
      <c r="AF7802" s="4">
        <v>1.0138825490307251</v>
      </c>
      <c r="AG7802" s="4">
        <v>1.542104497552087</v>
      </c>
      <c r="AH7802" s="4">
        <v>0.33784305149034172</v>
      </c>
      <c r="AI7802" s="4">
        <v>5.6224430157802457E-2</v>
      </c>
      <c r="AJ7802" s="4">
        <v>9846</v>
      </c>
      <c r="AK7802" s="4">
        <v>8201</v>
      </c>
      <c r="AL7802" s="4">
        <v>8960</v>
      </c>
      <c r="AM7802" s="8">
        <v>7.7442742229093405E-4</v>
      </c>
    </row>
    <row r="7803" spans="1:39" x14ac:dyDescent="0.3">
      <c r="A7803" s="4">
        <v>20200423</v>
      </c>
      <c r="B7803" s="4" t="s">
        <v>2476</v>
      </c>
      <c r="C7803" s="4">
        <v>9062</v>
      </c>
      <c r="D7803" s="4">
        <v>9568</v>
      </c>
      <c r="E7803" s="4">
        <v>9062</v>
      </c>
      <c r="F7803" s="4">
        <v>9568</v>
      </c>
      <c r="G7803" s="4">
        <v>632</v>
      </c>
      <c r="H7803" s="4">
        <v>801135</v>
      </c>
      <c r="I7803" s="4">
        <v>7.0730000000000001E-2</v>
      </c>
      <c r="J7803" s="4">
        <v>1.1706290873787999</v>
      </c>
      <c r="K7803" s="4">
        <v>1.0490461223594769</v>
      </c>
      <c r="L7803" s="4">
        <v>1.0588287371076981</v>
      </c>
      <c r="M7803" s="4">
        <v>1.0684175851171931</v>
      </c>
      <c r="N7803" s="4">
        <v>1.162208779729369</v>
      </c>
      <c r="O7803" s="4">
        <v>1.2374120568354261</v>
      </c>
      <c r="P7803" s="4">
        <v>1.2487506077022379</v>
      </c>
      <c r="Q7803" s="4">
        <v>9568</v>
      </c>
      <c r="R7803" s="4">
        <v>9922</v>
      </c>
      <c r="S7803" s="4">
        <v>8960</v>
      </c>
      <c r="T7803" s="4">
        <v>9441</v>
      </c>
      <c r="U7803" s="7">
        <v>0</v>
      </c>
      <c r="V7803" s="7">
        <v>3.6998327759197328E-2</v>
      </c>
      <c r="W7803" s="7">
        <v>-6.354515050167224E-2</v>
      </c>
      <c r="X7803" s="4">
        <v>6.4414644219323303E-2</v>
      </c>
      <c r="Y7803" s="4">
        <v>-1.327341137123746E-2</v>
      </c>
      <c r="Z7803" s="7">
        <v>-1.607341137123746E-2</v>
      </c>
      <c r="AA7803" s="7">
        <v>-1.607341137123746E-2</v>
      </c>
      <c r="AB7803" s="4">
        <v>1.4213766088416339E-2</v>
      </c>
      <c r="AC7803" s="4">
        <v>0</v>
      </c>
      <c r="AD7803" s="4">
        <v>0</v>
      </c>
      <c r="AE7803" s="4">
        <v>0.54080207481792342</v>
      </c>
      <c r="AF7803" s="4">
        <v>0.98772976535100543</v>
      </c>
      <c r="AG7803" s="4">
        <v>1.686325991977714</v>
      </c>
      <c r="AH7803" s="4">
        <v>0.41941751235513069</v>
      </c>
      <c r="AI7803" s="4">
        <v>5.5837563451776651E-2</v>
      </c>
      <c r="AJ7803" s="4">
        <v>10707</v>
      </c>
      <c r="AK7803" s="4">
        <v>8960</v>
      </c>
      <c r="AL7803" s="4">
        <v>9517</v>
      </c>
      <c r="AM7803" s="8">
        <v>1.3587128305531101E-2</v>
      </c>
    </row>
    <row r="7804" spans="1:39" x14ac:dyDescent="0.3">
      <c r="A7804" s="4">
        <v>20200427</v>
      </c>
      <c r="B7804" s="4" t="s">
        <v>2476</v>
      </c>
      <c r="C7804" s="4">
        <v>10024</v>
      </c>
      <c r="D7804" s="4">
        <v>10707</v>
      </c>
      <c r="E7804" s="4">
        <v>9897</v>
      </c>
      <c r="F7804" s="4">
        <v>10302</v>
      </c>
      <c r="G7804" s="4">
        <v>860</v>
      </c>
      <c r="H7804" s="4">
        <v>2730700</v>
      </c>
      <c r="I7804" s="4">
        <v>9.1079999999999994E-2</v>
      </c>
      <c r="J7804" s="4">
        <v>3.4418251264956128</v>
      </c>
      <c r="K7804" s="4">
        <v>1.0544164306915489</v>
      </c>
      <c r="L7804" s="4">
        <v>1.093514488907759</v>
      </c>
      <c r="M7804" s="4">
        <v>1.1311929023190439</v>
      </c>
      <c r="N7804" s="4">
        <v>1.203448436988926</v>
      </c>
      <c r="O7804" s="4">
        <v>1.31995131222106</v>
      </c>
      <c r="P7804" s="4">
        <v>1.3351751429148471</v>
      </c>
      <c r="Q7804" s="4">
        <v>10277</v>
      </c>
      <c r="R7804" s="4">
        <v>10631</v>
      </c>
      <c r="S7804" s="4">
        <v>10024</v>
      </c>
      <c r="T7804" s="4">
        <v>10226</v>
      </c>
      <c r="U7804" s="7">
        <v>-2.4267132595612501E-3</v>
      </c>
      <c r="V7804" s="7">
        <v>3.1935546495826056E-2</v>
      </c>
      <c r="W7804" s="7">
        <v>-2.6985051446321101E-2</v>
      </c>
      <c r="X7804" s="4">
        <v>7.0966309985514592E-2</v>
      </c>
      <c r="Y7804" s="4">
        <v>-7.3772083090662011E-3</v>
      </c>
      <c r="Z7804" s="7">
        <v>-1.0177208309066202E-2</v>
      </c>
      <c r="AA7804" s="7">
        <v>-1.0177208309066202E-2</v>
      </c>
      <c r="AB7804" s="4">
        <v>4.7658862876254177E-2</v>
      </c>
      <c r="AC7804" s="4">
        <v>3.9312754804892262E-2</v>
      </c>
      <c r="AD7804" s="4">
        <v>1.266959297685555E-2</v>
      </c>
      <c r="AE7804" s="4">
        <v>3.24923192616972</v>
      </c>
      <c r="AF7804" s="4">
        <v>1.0226558173938429</v>
      </c>
      <c r="AG7804" s="4">
        <v>1.822342694694022</v>
      </c>
      <c r="AH7804" s="4">
        <v>0.42910188866758903</v>
      </c>
      <c r="AI7804" s="4">
        <v>2.7733439744612929E-2</v>
      </c>
      <c r="AJ7804" s="4">
        <v>10631</v>
      </c>
      <c r="AK7804" s="4">
        <v>9163</v>
      </c>
      <c r="AL7804" s="4">
        <v>9264</v>
      </c>
      <c r="AM7804" s="8">
        <v>2.1960313340238499E-2</v>
      </c>
    </row>
    <row r="7805" spans="1:39" x14ac:dyDescent="0.3">
      <c r="A7805" s="4">
        <v>20200618</v>
      </c>
      <c r="B7805" s="4" t="s">
        <v>2476</v>
      </c>
      <c r="C7805" s="4">
        <v>8986</v>
      </c>
      <c r="D7805" s="4">
        <v>9745</v>
      </c>
      <c r="E7805" s="4">
        <v>8910</v>
      </c>
      <c r="F7805" s="4">
        <v>9720</v>
      </c>
      <c r="G7805" s="4">
        <v>784</v>
      </c>
      <c r="H7805" s="4">
        <v>483365</v>
      </c>
      <c r="I7805" s="4">
        <v>8.7739999999999999E-2</v>
      </c>
      <c r="J7805" s="4">
        <v>2.111694628768745</v>
      </c>
      <c r="K7805" s="4">
        <v>1.0588619775590979</v>
      </c>
      <c r="L7805" s="4">
        <v>1.0805042353098111</v>
      </c>
      <c r="M7805" s="4">
        <v>1.055260015199218</v>
      </c>
      <c r="N7805" s="4">
        <v>1.0519423596192661</v>
      </c>
      <c r="O7805" s="4">
        <v>1.088567428838078</v>
      </c>
      <c r="P7805" s="4">
        <v>1.173121988996952</v>
      </c>
      <c r="Q7805" s="4">
        <v>9872</v>
      </c>
      <c r="R7805" s="4">
        <v>10479</v>
      </c>
      <c r="S7805" s="4">
        <v>9619</v>
      </c>
      <c r="T7805" s="4">
        <v>10327</v>
      </c>
      <c r="U7805" s="7">
        <v>1.5637860082304528E-2</v>
      </c>
      <c r="V7805" s="7">
        <v>7.8086419753086417E-2</v>
      </c>
      <c r="W7805" s="7">
        <v>-1.0390946502057612E-2</v>
      </c>
      <c r="X7805" s="4">
        <v>-1.890682409727228E-2</v>
      </c>
      <c r="Y7805" s="4">
        <v>6.2448559670781903E-2</v>
      </c>
      <c r="Z7805" s="7">
        <v>3.7200000000000004E-2</v>
      </c>
      <c r="AA7805" s="7">
        <v>1.2837860082304527E-2</v>
      </c>
      <c r="AB7805" s="4">
        <v>5.7078903189703416E-3</v>
      </c>
      <c r="AC7805" s="4">
        <v>2.5720164609053498E-3</v>
      </c>
      <c r="AD7805" s="4">
        <v>8.4576007122190069E-3</v>
      </c>
      <c r="AE7805" s="4">
        <v>4.1053243984678236</v>
      </c>
      <c r="AF7805" s="4">
        <v>0.95402401123232905</v>
      </c>
      <c r="AG7805" s="4">
        <v>1.114298454691004</v>
      </c>
      <c r="AH7805" s="4">
        <v>0.15076601086453709</v>
      </c>
      <c r="AI7805" s="4">
        <v>8.1682617404851998E-2</v>
      </c>
      <c r="AJ7805" s="4">
        <v>14681</v>
      </c>
      <c r="AK7805" s="4">
        <v>9619</v>
      </c>
      <c r="AL7805" s="4">
        <v>12251</v>
      </c>
      <c r="AM7805" s="8">
        <v>2.62442195071974E-3</v>
      </c>
    </row>
    <row r="7806" spans="1:39" x14ac:dyDescent="0.3">
      <c r="A7806" s="4">
        <v>20200622</v>
      </c>
      <c r="B7806" s="4" t="s">
        <v>2476</v>
      </c>
      <c r="C7806" s="4">
        <v>10429</v>
      </c>
      <c r="D7806" s="4">
        <v>11340</v>
      </c>
      <c r="E7806" s="4">
        <v>10327</v>
      </c>
      <c r="F7806" s="4">
        <v>11289</v>
      </c>
      <c r="G7806" s="4">
        <v>961</v>
      </c>
      <c r="H7806" s="4">
        <v>1095332</v>
      </c>
      <c r="I7806" s="4">
        <v>9.3049999999999994E-2</v>
      </c>
      <c r="J7806" s="4">
        <v>3.0016612379099858</v>
      </c>
      <c r="K7806" s="4">
        <v>1.080769721725811</v>
      </c>
      <c r="L7806" s="4">
        <v>1.148306377784559</v>
      </c>
      <c r="M7806" s="4">
        <v>1.190910721255789</v>
      </c>
      <c r="N7806" s="4">
        <v>1.2013472456488541</v>
      </c>
      <c r="O7806" s="4">
        <v>1.2434302917932569</v>
      </c>
      <c r="P7806" s="4">
        <v>1.352605103770816</v>
      </c>
      <c r="Q7806" s="4">
        <v>11568</v>
      </c>
      <c r="R7806" s="4">
        <v>12352</v>
      </c>
      <c r="S7806" s="4">
        <v>11036</v>
      </c>
      <c r="T7806" s="4">
        <v>11821</v>
      </c>
      <c r="U7806" s="7">
        <v>2.4714323677916556E-2</v>
      </c>
      <c r="V7806" s="7">
        <v>9.4162459030915052E-2</v>
      </c>
      <c r="W7806" s="7">
        <v>-2.2411196740189564E-2</v>
      </c>
      <c r="X7806" s="4">
        <v>1.2253976024135841E-2</v>
      </c>
      <c r="Y7806" s="4">
        <v>4.7125520418106283E-2</v>
      </c>
      <c r="Z7806" s="7">
        <v>3.7200000000000004E-2</v>
      </c>
      <c r="AA7806" s="7">
        <v>2.1914323677916556E-2</v>
      </c>
      <c r="AB7806" s="4">
        <v>9.8770214002130343E-3</v>
      </c>
      <c r="AC7806" s="4">
        <v>4.5176720701567896E-3</v>
      </c>
      <c r="AD7806" s="4">
        <v>9.7804199827404362E-3</v>
      </c>
      <c r="AE7806" s="4">
        <v>1.1497894790985439</v>
      </c>
      <c r="AF7806" s="4">
        <v>1.075713044481676</v>
      </c>
      <c r="AG7806" s="4">
        <v>1.3192760791655349</v>
      </c>
      <c r="AH7806" s="4">
        <v>0.17162448754577489</v>
      </c>
      <c r="AI7806" s="4">
        <v>8.2462364560360532E-2</v>
      </c>
      <c r="AJ7806" s="4">
        <v>14681</v>
      </c>
      <c r="AK7806" s="4">
        <v>10100</v>
      </c>
      <c r="AL7806" s="4">
        <v>10530</v>
      </c>
      <c r="AM7806" s="8">
        <v>1.29509581317731E-2</v>
      </c>
    </row>
    <row r="7807" spans="1:39" x14ac:dyDescent="0.3">
      <c r="A7807" s="4">
        <v>20200624</v>
      </c>
      <c r="B7807" s="4" t="s">
        <v>2476</v>
      </c>
      <c r="C7807" s="4">
        <v>11871</v>
      </c>
      <c r="D7807" s="4">
        <v>12909</v>
      </c>
      <c r="E7807" s="4">
        <v>11644</v>
      </c>
      <c r="F7807" s="4">
        <v>12909</v>
      </c>
      <c r="G7807" s="4">
        <v>1088</v>
      </c>
      <c r="H7807" s="4">
        <v>1187123</v>
      </c>
      <c r="I7807" s="4">
        <v>9.2039999999999997E-2</v>
      </c>
      <c r="J7807" s="4">
        <v>1.92546981786002</v>
      </c>
      <c r="K7807" s="4">
        <v>1.075182542546989</v>
      </c>
      <c r="L7807" s="4">
        <v>1.151232476010416</v>
      </c>
      <c r="M7807" s="4">
        <v>1.2826907790143089</v>
      </c>
      <c r="N7807" s="4">
        <v>1.331943849729412</v>
      </c>
      <c r="O7807" s="4">
        <v>1.3921711715921881</v>
      </c>
      <c r="P7807" s="4">
        <v>1.5320315528795561</v>
      </c>
      <c r="Q7807" s="4">
        <v>13112</v>
      </c>
      <c r="R7807" s="4">
        <v>14681</v>
      </c>
      <c r="S7807" s="4">
        <v>11821</v>
      </c>
      <c r="T7807" s="4">
        <v>12251</v>
      </c>
      <c r="U7807" s="7">
        <v>1.572546285537222E-2</v>
      </c>
      <c r="V7807" s="7">
        <v>0.13726857231388953</v>
      </c>
      <c r="W7807" s="7">
        <v>-8.4282283678054071E-2</v>
      </c>
      <c r="X7807" s="4">
        <v>4.6616487048396257E-2</v>
      </c>
      <c r="Y7807" s="4">
        <v>-5.0972189944999469E-2</v>
      </c>
      <c r="Z7807" s="7">
        <v>3.7200000000000004E-2</v>
      </c>
      <c r="AA7807" s="7">
        <v>1.292546285537222E-2</v>
      </c>
      <c r="AB7807" s="4">
        <v>4.2297605955502913E-3</v>
      </c>
      <c r="AC7807" s="4">
        <v>0</v>
      </c>
      <c r="AD7807" s="4">
        <v>1.9122230646112529E-2</v>
      </c>
      <c r="AE7807" s="4">
        <v>0.70699200413550434</v>
      </c>
      <c r="AF7807" s="4">
        <v>1.141434565807985</v>
      </c>
      <c r="AG7807" s="4">
        <v>1.5997708174016441</v>
      </c>
      <c r="AH7807" s="4">
        <v>0.25100098070315691</v>
      </c>
      <c r="AI7807" s="4">
        <v>8.7439979782663463E-2</v>
      </c>
      <c r="AJ7807" s="4">
        <v>14681</v>
      </c>
      <c r="AK7807" s="4">
        <v>9720</v>
      </c>
      <c r="AL7807" s="4">
        <v>9745</v>
      </c>
      <c r="AM7807" s="8">
        <v>8.3241506323005494E-3</v>
      </c>
    </row>
    <row r="7808" spans="1:39" x14ac:dyDescent="0.3">
      <c r="A7808" s="4">
        <v>20191226</v>
      </c>
      <c r="B7808" s="4" t="s">
        <v>2477</v>
      </c>
      <c r="C7808" s="4">
        <v>15500</v>
      </c>
      <c r="D7808" s="4">
        <v>17200</v>
      </c>
      <c r="E7808" s="4">
        <v>15500</v>
      </c>
      <c r="F7808" s="4">
        <v>16400</v>
      </c>
      <c r="G7808" s="4">
        <v>1500</v>
      </c>
      <c r="H7808" s="4">
        <v>632778</v>
      </c>
      <c r="I7808" s="4">
        <v>0.10067</v>
      </c>
      <c r="J7808" s="4">
        <v>6.1266541960520042</v>
      </c>
      <c r="K7808" s="4">
        <v>1.053533190578158</v>
      </c>
      <c r="L7808" s="4">
        <v>1.060802069857697</v>
      </c>
      <c r="M7808" s="4">
        <v>1.067360885128539</v>
      </c>
      <c r="N7808" s="4">
        <v>1.090788160957765</v>
      </c>
      <c r="O7808" s="4">
        <v>1.136980761453579</v>
      </c>
      <c r="P7808" s="4">
        <v>1.154286049444265</v>
      </c>
      <c r="Q7808" s="4">
        <v>16300</v>
      </c>
      <c r="R7808" s="4">
        <v>19900</v>
      </c>
      <c r="S7808" s="4">
        <v>16150</v>
      </c>
      <c r="T7808" s="4">
        <v>18300</v>
      </c>
      <c r="U7808" s="7">
        <v>-6.0975609756097563E-3</v>
      </c>
      <c r="V7808" s="7">
        <v>0.21341463414634146</v>
      </c>
      <c r="W7808" s="7">
        <v>-1.524390243902439E-2</v>
      </c>
      <c r="X7808" s="4">
        <v>1.064183571666112E-2</v>
      </c>
      <c r="Y7808" s="4">
        <v>0.1158536585365854</v>
      </c>
      <c r="Z7808" s="7">
        <v>3.7200000000000004E-2</v>
      </c>
      <c r="AA7808" s="7">
        <v>3.7200000000000004E-2</v>
      </c>
      <c r="AB7808" s="4">
        <v>6.4935064935064939E-3</v>
      </c>
      <c r="AC7808" s="4">
        <v>4.878048780487805E-2</v>
      </c>
      <c r="AD7808" s="4">
        <v>0</v>
      </c>
      <c r="AE7808" s="4">
        <v>9.7900208865165936</v>
      </c>
      <c r="AF7808" s="4">
        <v>1.036333319616052</v>
      </c>
      <c r="AG7808" s="4">
        <v>1.1583304192321651</v>
      </c>
      <c r="AH7808" s="4">
        <v>0.10162898369651729</v>
      </c>
      <c r="AI7808" s="4">
        <v>5.8064516129032261E-2</v>
      </c>
      <c r="AJ7808" s="4">
        <v>20050</v>
      </c>
      <c r="AK7808" s="4">
        <v>16150</v>
      </c>
      <c r="AL7808" s="4">
        <v>18000</v>
      </c>
      <c r="AM7808" s="8">
        <v>2.0597579774002599E-2</v>
      </c>
    </row>
    <row r="7809" spans="1:39" x14ac:dyDescent="0.3">
      <c r="A7809" s="4">
        <v>20191227</v>
      </c>
      <c r="B7809" s="4" t="s">
        <v>2477</v>
      </c>
      <c r="C7809" s="4">
        <v>16300</v>
      </c>
      <c r="D7809" s="4">
        <v>19900</v>
      </c>
      <c r="E7809" s="4">
        <v>16150</v>
      </c>
      <c r="F7809" s="4">
        <v>18300</v>
      </c>
      <c r="G7809" s="4">
        <v>1900</v>
      </c>
      <c r="H7809" s="4">
        <v>1227333</v>
      </c>
      <c r="I7809" s="4">
        <v>0.11584999999999999</v>
      </c>
      <c r="J7809" s="4">
        <v>5.5135039704876219</v>
      </c>
      <c r="K7809" s="4">
        <v>1.106854838709677</v>
      </c>
      <c r="L7809" s="4">
        <v>1.135940409683426</v>
      </c>
      <c r="M7809" s="4">
        <v>1.1670918367346941</v>
      </c>
      <c r="N7809" s="4">
        <v>1.2041454186543841</v>
      </c>
      <c r="O7809" s="4">
        <v>1.2619964369863801</v>
      </c>
      <c r="P7809" s="4">
        <v>1.2862037660702259</v>
      </c>
      <c r="Q7809" s="4">
        <v>18300</v>
      </c>
      <c r="R7809" s="4">
        <v>20050</v>
      </c>
      <c r="S7809" s="4">
        <v>18250</v>
      </c>
      <c r="T7809" s="4">
        <v>19450</v>
      </c>
      <c r="U7809" s="7">
        <v>0</v>
      </c>
      <c r="V7809" s="7">
        <v>9.5628415300546443E-2</v>
      </c>
      <c r="W7809" s="7">
        <v>-2.7322404371584699E-3</v>
      </c>
      <c r="X7809" s="4">
        <v>1.809508142786654E-2</v>
      </c>
      <c r="Y7809" s="4">
        <v>6.2841530054644809E-2</v>
      </c>
      <c r="Z7809" s="7">
        <v>3.7200000000000004E-2</v>
      </c>
      <c r="AA7809" s="7">
        <v>3.7200000000000004E-2</v>
      </c>
      <c r="AB7809" s="4">
        <v>0</v>
      </c>
      <c r="AC7809" s="4">
        <v>8.7431693989071038E-2</v>
      </c>
      <c r="AD7809" s="4">
        <v>9.202453987730062E-3</v>
      </c>
      <c r="AE7809" s="4">
        <v>1.9395949290272421</v>
      </c>
      <c r="AF7809" s="4">
        <v>1.1117440759461019</v>
      </c>
      <c r="AG7809" s="4">
        <v>1.329036155559284</v>
      </c>
      <c r="AH7809" s="4">
        <v>0.14706261246838251</v>
      </c>
      <c r="AI7809" s="4">
        <v>0.1226993865030675</v>
      </c>
      <c r="AJ7809" s="4">
        <v>20050</v>
      </c>
      <c r="AK7809" s="4">
        <v>17800</v>
      </c>
      <c r="AL7809" s="4">
        <v>18750</v>
      </c>
      <c r="AM7809" s="8">
        <v>1.40629076858312E-2</v>
      </c>
    </row>
    <row r="7810" spans="1:39" x14ac:dyDescent="0.3">
      <c r="A7810" s="4">
        <v>20200123</v>
      </c>
      <c r="B7810" s="4" t="s">
        <v>2477</v>
      </c>
      <c r="C7810" s="4">
        <v>21650</v>
      </c>
      <c r="D7810" s="4">
        <v>23800</v>
      </c>
      <c r="E7810" s="4">
        <v>21450</v>
      </c>
      <c r="F7810" s="4">
        <v>23700</v>
      </c>
      <c r="G7810" s="4">
        <v>2350</v>
      </c>
      <c r="H7810" s="4">
        <v>546344</v>
      </c>
      <c r="I7810" s="4">
        <v>0.11007</v>
      </c>
      <c r="J7810" s="4">
        <v>2.8823486585470079</v>
      </c>
      <c r="K7810" s="4">
        <v>1.073207547169811</v>
      </c>
      <c r="L7810" s="4">
        <v>1.1090313523631261</v>
      </c>
      <c r="M7810" s="4">
        <v>1.140245369256675</v>
      </c>
      <c r="N7810" s="4">
        <v>1.216164207825529</v>
      </c>
      <c r="O7810" s="4">
        <v>1.448950478907683</v>
      </c>
      <c r="P7810" s="4">
        <v>1.58683219416934</v>
      </c>
      <c r="Q7810" s="4">
        <v>22750</v>
      </c>
      <c r="R7810" s="4">
        <v>23150</v>
      </c>
      <c r="S7810" s="4">
        <v>22050</v>
      </c>
      <c r="T7810" s="4">
        <v>22300</v>
      </c>
      <c r="U7810" s="7">
        <v>-4.0084388185654012E-2</v>
      </c>
      <c r="V7810" s="7">
        <v>-2.3206751054852322E-2</v>
      </c>
      <c r="W7810" s="7">
        <v>-6.9620253164556958E-2</v>
      </c>
      <c r="X7810" s="4">
        <v>6.4785118665811423E-2</v>
      </c>
      <c r="Y7810" s="4">
        <v>-5.9071729957805907E-2</v>
      </c>
      <c r="Z7810" s="7">
        <v>-6.1871729957805904E-2</v>
      </c>
      <c r="AA7810" s="7">
        <v>-6.1871729957805904E-2</v>
      </c>
      <c r="AB7810" s="4">
        <v>1.405152224824356E-2</v>
      </c>
      <c r="AC7810" s="4">
        <v>4.2194092827004216E-3</v>
      </c>
      <c r="AD7810" s="4">
        <v>9.2378752886836026E-3</v>
      </c>
      <c r="AE7810" s="4">
        <v>4.8260619926329644</v>
      </c>
      <c r="AF7810" s="4">
        <v>1.051395414455971</v>
      </c>
      <c r="AG7810" s="4">
        <v>1.7372995467394621</v>
      </c>
      <c r="AH7810" s="4">
        <v>0.37551097484468787</v>
      </c>
      <c r="AI7810" s="4">
        <v>9.4688221709006926E-2</v>
      </c>
      <c r="AJ7810" s="4">
        <v>26000</v>
      </c>
      <c r="AK7810" s="4">
        <v>22050</v>
      </c>
      <c r="AL7810" s="4">
        <v>22850</v>
      </c>
      <c r="AM7810" s="8">
        <v>-3.8939339454809002E-3</v>
      </c>
    </row>
    <row r="7811" spans="1:39" x14ac:dyDescent="0.3">
      <c r="A7811" s="4">
        <v>20200331</v>
      </c>
      <c r="B7811" s="4" t="s">
        <v>2477</v>
      </c>
      <c r="C7811" s="4">
        <v>17750</v>
      </c>
      <c r="D7811" s="4">
        <v>20050</v>
      </c>
      <c r="E7811" s="4">
        <v>17500</v>
      </c>
      <c r="F7811" s="4">
        <v>19600</v>
      </c>
      <c r="G7811" s="4">
        <v>1900</v>
      </c>
      <c r="H7811" s="4">
        <v>447875</v>
      </c>
      <c r="I7811" s="4">
        <v>0.10734</v>
      </c>
      <c r="J7811" s="4">
        <v>2.083311044676702</v>
      </c>
      <c r="K7811" s="4">
        <v>1.0818767249310031</v>
      </c>
      <c r="L7811" s="4">
        <v>1.1005053340819759</v>
      </c>
      <c r="M7811" s="4">
        <v>1.1475409836065571</v>
      </c>
      <c r="N7811" s="4">
        <v>1.043524557433781</v>
      </c>
      <c r="O7811" s="4">
        <v>0.92784725235709486</v>
      </c>
      <c r="P7811" s="4">
        <v>1.0915419422206749</v>
      </c>
      <c r="Q7811" s="4">
        <v>20200</v>
      </c>
      <c r="R7811" s="4">
        <v>20350</v>
      </c>
      <c r="S7811" s="4">
        <v>18500</v>
      </c>
      <c r="T7811" s="4">
        <v>19100</v>
      </c>
      <c r="U7811" s="7">
        <v>3.0612244897959183E-2</v>
      </c>
      <c r="V7811" s="7">
        <v>3.826530612244898E-2</v>
      </c>
      <c r="W7811" s="7">
        <v>-5.6122448979591837E-2</v>
      </c>
      <c r="X7811" s="4">
        <v>-5.6967922268068683E-2</v>
      </c>
      <c r="Y7811" s="4">
        <v>-2.551020408163265E-2</v>
      </c>
      <c r="Z7811" s="7">
        <v>-2.8310204081632651E-2</v>
      </c>
      <c r="AA7811" s="7">
        <v>2.7812244897959183E-2</v>
      </c>
      <c r="AB7811" s="4">
        <v>2.8248587570621469E-3</v>
      </c>
      <c r="AC7811" s="4">
        <v>2.2959183673469389E-2</v>
      </c>
      <c r="AD7811" s="4">
        <v>1.408450704225352E-2</v>
      </c>
      <c r="AE7811" s="4">
        <v>3.0512313928534929</v>
      </c>
      <c r="AF7811" s="4">
        <v>0.75508579109307972</v>
      </c>
      <c r="AG7811" s="4">
        <v>1.3105092564940839</v>
      </c>
      <c r="AH7811" s="4">
        <v>0.56129068255289716</v>
      </c>
      <c r="AI7811" s="4">
        <v>0.1042253521126761</v>
      </c>
      <c r="AJ7811" s="4">
        <v>21800</v>
      </c>
      <c r="AK7811" s="4">
        <v>18500</v>
      </c>
      <c r="AL7811" s="4">
        <v>21200</v>
      </c>
      <c r="AM7811" s="8">
        <v>4.9731601842240299E-2</v>
      </c>
    </row>
    <row r="7812" spans="1:39" x14ac:dyDescent="0.3">
      <c r="A7812" s="4">
        <v>20200402</v>
      </c>
      <c r="B7812" s="4" t="s">
        <v>2477</v>
      </c>
      <c r="C7812" s="4">
        <v>19250</v>
      </c>
      <c r="D7812" s="4">
        <v>20700</v>
      </c>
      <c r="E7812" s="4">
        <v>18550</v>
      </c>
      <c r="F7812" s="4">
        <v>20450</v>
      </c>
      <c r="G7812" s="4">
        <v>1350</v>
      </c>
      <c r="H7812" s="4">
        <v>194420</v>
      </c>
      <c r="I7812" s="4">
        <v>7.0680000000000007E-2</v>
      </c>
      <c r="J7812" s="4">
        <v>0.87669182086483244</v>
      </c>
      <c r="K7812" s="4">
        <v>1.0371935756551141</v>
      </c>
      <c r="L7812" s="4">
        <v>1.0889243876464321</v>
      </c>
      <c r="M7812" s="4">
        <v>1.1450167973124299</v>
      </c>
      <c r="N7812" s="4">
        <v>1.1063024073573171</v>
      </c>
      <c r="O7812" s="4">
        <v>0.96595158433379258</v>
      </c>
      <c r="P7812" s="4">
        <v>1.132441162898016</v>
      </c>
      <c r="Q7812" s="4">
        <v>20500</v>
      </c>
      <c r="R7812" s="4">
        <v>21350</v>
      </c>
      <c r="S7812" s="4">
        <v>19700</v>
      </c>
      <c r="T7812" s="4">
        <v>21150</v>
      </c>
      <c r="U7812" s="7">
        <v>2.4449877750611247E-3</v>
      </c>
      <c r="V7812" s="7">
        <v>4.4009779951100246E-2</v>
      </c>
      <c r="W7812" s="7">
        <v>-3.6674816625916873E-2</v>
      </c>
      <c r="X7812" s="4">
        <v>-4.0438193129564509E-2</v>
      </c>
      <c r="Y7812" s="4">
        <v>3.4229828850855737E-2</v>
      </c>
      <c r="Z7812" s="7">
        <v>3.7200000000000004E-2</v>
      </c>
      <c r="AA7812" s="7">
        <v>3.7200000000000004E-2</v>
      </c>
      <c r="AB7812" s="4">
        <v>0</v>
      </c>
      <c r="AC7812" s="4">
        <v>1.2224938875305621E-2</v>
      </c>
      <c r="AD7812" s="4">
        <v>3.6363636363636362E-2</v>
      </c>
      <c r="AE7812" s="4">
        <v>0.68659615418572206</v>
      </c>
      <c r="AF7812" s="4">
        <v>0.802513276379201</v>
      </c>
      <c r="AG7812" s="4">
        <v>1.371787611712699</v>
      </c>
      <c r="AH7812" s="4">
        <v>0.51710948340278651</v>
      </c>
      <c r="AI7812" s="4">
        <v>6.2337662337662338E-2</v>
      </c>
      <c r="AJ7812" s="4">
        <v>21800</v>
      </c>
      <c r="AK7812" s="4">
        <v>19700</v>
      </c>
      <c r="AL7812" s="4">
        <v>20200</v>
      </c>
      <c r="AM7812" s="8">
        <v>2.8740213279170399E-2</v>
      </c>
    </row>
    <row r="7813" spans="1:39" x14ac:dyDescent="0.3">
      <c r="A7813" s="4">
        <v>20200414</v>
      </c>
      <c r="B7813" s="4" t="s">
        <v>2477</v>
      </c>
      <c r="C7813" s="4">
        <v>20700</v>
      </c>
      <c r="D7813" s="4">
        <v>22750</v>
      </c>
      <c r="E7813" s="4">
        <v>20550</v>
      </c>
      <c r="F7813" s="4">
        <v>22500</v>
      </c>
      <c r="G7813" s="4">
        <v>2200</v>
      </c>
      <c r="H7813" s="4">
        <v>390623</v>
      </c>
      <c r="I7813" s="4">
        <v>0.10836999999999999</v>
      </c>
      <c r="J7813" s="4">
        <v>1.9742952393275059</v>
      </c>
      <c r="K7813" s="4">
        <v>1.06973058637084</v>
      </c>
      <c r="L7813" s="4">
        <v>1.083293211362542</v>
      </c>
      <c r="M7813" s="4">
        <v>1.0866940352571841</v>
      </c>
      <c r="N7813" s="4">
        <v>1.190948789202064</v>
      </c>
      <c r="O7813" s="4">
        <v>1.0555946516537651</v>
      </c>
      <c r="P7813" s="4">
        <v>1.2117132278694041</v>
      </c>
      <c r="Q7813" s="4">
        <v>22200</v>
      </c>
      <c r="R7813" s="4">
        <v>22800</v>
      </c>
      <c r="S7813" s="4">
        <v>21850</v>
      </c>
      <c r="T7813" s="4">
        <v>22650</v>
      </c>
      <c r="U7813" s="7">
        <v>-1.3333333333333334E-2</v>
      </c>
      <c r="V7813" s="7">
        <v>1.3333333333333334E-2</v>
      </c>
      <c r="W7813" s="7">
        <v>-2.8888888888888888E-2</v>
      </c>
      <c r="X7813" s="4">
        <v>2.3554320497551941E-2</v>
      </c>
      <c r="Y7813" s="4">
        <v>6.6666666666666671E-3</v>
      </c>
      <c r="Z7813" s="7">
        <v>3.8666666666666671E-3</v>
      </c>
      <c r="AA7813" s="7">
        <v>3.8666666666666671E-3</v>
      </c>
      <c r="AB7813" s="4">
        <v>1.970443349753695E-2</v>
      </c>
      <c r="AC7813" s="4">
        <v>1.111111111111111E-2</v>
      </c>
      <c r="AD7813" s="4">
        <v>7.246376811594203E-3</v>
      </c>
      <c r="AE7813" s="4">
        <v>2.048138380146916</v>
      </c>
      <c r="AF7813" s="4">
        <v>0.96625235410352728</v>
      </c>
      <c r="AG7813" s="4">
        <v>1.445938824327033</v>
      </c>
      <c r="AH7813" s="4">
        <v>0.34333413592139378</v>
      </c>
      <c r="AI7813" s="4">
        <v>8.6956521739130432E-2</v>
      </c>
      <c r="AJ7813" s="4">
        <v>23500</v>
      </c>
      <c r="AK7813" s="4">
        <v>20400</v>
      </c>
      <c r="AL7813" s="4">
        <v>22300</v>
      </c>
      <c r="AM7813" s="8">
        <v>2.27581244189408E-2</v>
      </c>
    </row>
    <row r="7814" spans="1:39" x14ac:dyDescent="0.3">
      <c r="A7814" s="4">
        <v>20200623</v>
      </c>
      <c r="B7814" s="4" t="s">
        <v>2477</v>
      </c>
      <c r="C7814" s="4">
        <v>26500</v>
      </c>
      <c r="D7814" s="4">
        <v>29650</v>
      </c>
      <c r="E7814" s="4">
        <v>26200</v>
      </c>
      <c r="F7814" s="4">
        <v>29000</v>
      </c>
      <c r="G7814" s="4">
        <v>2750</v>
      </c>
      <c r="H7814" s="4">
        <v>696273</v>
      </c>
      <c r="I7814" s="4">
        <v>0.10476000000000001</v>
      </c>
      <c r="J7814" s="4">
        <v>3.4614805251234291</v>
      </c>
      <c r="K7814" s="4">
        <v>1.070110701107011</v>
      </c>
      <c r="L7814" s="4">
        <v>1.077666295057599</v>
      </c>
      <c r="M7814" s="4">
        <v>1.086142322097378</v>
      </c>
      <c r="N7814" s="4">
        <v>1.0887929416181721</v>
      </c>
      <c r="O7814" s="4">
        <v>1.185286103542234</v>
      </c>
      <c r="P7814" s="4">
        <v>1.2698644383221731</v>
      </c>
      <c r="Q7814" s="4">
        <v>28650</v>
      </c>
      <c r="R7814" s="4">
        <v>30050</v>
      </c>
      <c r="S7814" s="4">
        <v>28000</v>
      </c>
      <c r="T7814" s="4">
        <v>29250</v>
      </c>
      <c r="U7814" s="7">
        <v>-1.2068965517241379E-2</v>
      </c>
      <c r="V7814" s="7">
        <v>3.6206896551724141E-2</v>
      </c>
      <c r="W7814" s="7">
        <v>-3.4482758620689655E-2</v>
      </c>
      <c r="X7814" s="4">
        <v>-3.9421813403416554E-3</v>
      </c>
      <c r="Y7814" s="4">
        <v>8.6206896551724137E-3</v>
      </c>
      <c r="Z7814" s="7">
        <v>5.8206896551724133E-3</v>
      </c>
      <c r="AA7814" s="7">
        <v>5.8206896551724133E-3</v>
      </c>
      <c r="AB7814" s="4">
        <v>9.5238095238095247E-3</v>
      </c>
      <c r="AC7814" s="4">
        <v>2.2413793103448279E-2</v>
      </c>
      <c r="AD7814" s="4">
        <v>1.132075471698113E-2</v>
      </c>
      <c r="AE7814" s="4">
        <v>10.810517490334901</v>
      </c>
      <c r="AF7814" s="4">
        <v>1.021702246678452</v>
      </c>
      <c r="AG7814" s="4">
        <v>1.1444659360591249</v>
      </c>
      <c r="AH7814" s="4">
        <v>0.10498873729301381</v>
      </c>
      <c r="AI7814" s="4">
        <v>9.4339622641509441E-2</v>
      </c>
      <c r="AJ7814" s="4">
        <v>31350</v>
      </c>
      <c r="AK7814" s="4">
        <v>28000</v>
      </c>
      <c r="AL7814" s="4">
        <v>29300</v>
      </c>
      <c r="AM7814" s="8">
        <v>2.1153744808220902E-3</v>
      </c>
    </row>
    <row r="7815" spans="1:39" x14ac:dyDescent="0.3">
      <c r="A7815" s="4">
        <v>20200717</v>
      </c>
      <c r="B7815" s="4" t="s">
        <v>2477</v>
      </c>
      <c r="C7815" s="4">
        <v>32550</v>
      </c>
      <c r="D7815" s="4">
        <v>37800</v>
      </c>
      <c r="E7815" s="4">
        <v>32500</v>
      </c>
      <c r="F7815" s="4">
        <v>35700</v>
      </c>
      <c r="G7815" s="4">
        <v>2950</v>
      </c>
      <c r="H7815" s="4">
        <v>293649</v>
      </c>
      <c r="I7815" s="4">
        <v>9.0079999999999993E-2</v>
      </c>
      <c r="J7815" s="4">
        <v>2.121246269837314</v>
      </c>
      <c r="K7815" s="4">
        <v>1.05725567620928</v>
      </c>
      <c r="L7815" s="4">
        <v>1.0593471810089019</v>
      </c>
      <c r="M7815" s="4">
        <v>1.063924899418865</v>
      </c>
      <c r="N7815" s="4">
        <v>1.132434575733545</v>
      </c>
      <c r="O7815" s="4">
        <v>1.2776999015777391</v>
      </c>
      <c r="P7815" s="4">
        <v>1.4486431651027141</v>
      </c>
      <c r="Q7815" s="4">
        <v>35750</v>
      </c>
      <c r="R7815" s="4">
        <v>36000</v>
      </c>
      <c r="S7815" s="4">
        <v>33200</v>
      </c>
      <c r="T7815" s="4">
        <v>33400</v>
      </c>
      <c r="U7815" s="7">
        <v>1.4005602240896359E-3</v>
      </c>
      <c r="V7815" s="7">
        <v>8.4033613445378148E-3</v>
      </c>
      <c r="W7815" s="7">
        <v>-7.0028011204481794E-2</v>
      </c>
      <c r="X7815" s="4">
        <v>4.6074544012688352E-2</v>
      </c>
      <c r="Y7815" s="4">
        <v>-6.4425770308123242E-2</v>
      </c>
      <c r="Z7815" s="7">
        <v>-6.7225770308123239E-2</v>
      </c>
      <c r="AA7815" s="7">
        <v>-6.7225770308123239E-2</v>
      </c>
      <c r="AB7815" s="4">
        <v>0</v>
      </c>
      <c r="AC7815" s="4">
        <v>5.8823529411764712E-2</v>
      </c>
      <c r="AD7815" s="4">
        <v>1.5360983102918589E-3</v>
      </c>
      <c r="AE7815" s="4">
        <v>3.5448158476080112</v>
      </c>
      <c r="AF7815" s="4">
        <v>1.0079616927532831</v>
      </c>
      <c r="AG7815" s="4">
        <v>1.475898576162032</v>
      </c>
      <c r="AH7815" s="4">
        <v>0.31454786173076982</v>
      </c>
      <c r="AI7815" s="4">
        <v>9.6774193548387094E-2</v>
      </c>
      <c r="AJ7815" s="4">
        <v>36000</v>
      </c>
      <c r="AK7815" s="4">
        <v>31400</v>
      </c>
      <c r="AL7815" s="4">
        <v>33800</v>
      </c>
      <c r="AM7815" s="8">
        <v>1.0515179174243499E-2</v>
      </c>
    </row>
    <row r="7816" spans="1:39" x14ac:dyDescent="0.3">
      <c r="A7816" s="4">
        <v>20200402</v>
      </c>
      <c r="B7816" s="4" t="s">
        <v>2478</v>
      </c>
      <c r="C7816" s="4">
        <v>181500</v>
      </c>
      <c r="D7816" s="4">
        <v>192000</v>
      </c>
      <c r="E7816" s="4">
        <v>180300</v>
      </c>
      <c r="F7816" s="4">
        <v>191500</v>
      </c>
      <c r="G7816" s="4">
        <v>13400</v>
      </c>
      <c r="H7816" s="4">
        <v>127129</v>
      </c>
      <c r="I7816" s="4">
        <v>7.5240000000000001E-2</v>
      </c>
      <c r="J7816" s="4">
        <v>1.212579333815329</v>
      </c>
      <c r="K7816" s="4">
        <v>1.047211082756107</v>
      </c>
      <c r="L7816" s="4">
        <v>1.0705500894454381</v>
      </c>
      <c r="M7816" s="4">
        <v>1.1142142316867401</v>
      </c>
      <c r="N7816" s="4">
        <v>1.123496626576709</v>
      </c>
      <c r="O7816" s="4">
        <v>1.063426101603931</v>
      </c>
      <c r="P7816" s="4">
        <v>1.0214876914733779</v>
      </c>
      <c r="Q7816" s="4">
        <v>191500</v>
      </c>
      <c r="R7816" s="4">
        <v>193000</v>
      </c>
      <c r="S7816" s="4">
        <v>187800</v>
      </c>
      <c r="T7816" s="4">
        <v>192000</v>
      </c>
      <c r="U7816" s="7">
        <v>0</v>
      </c>
      <c r="V7816" s="7">
        <v>7.832898172323759E-3</v>
      </c>
      <c r="W7816" s="7">
        <v>-1.9321148825065273E-2</v>
      </c>
      <c r="X7816" s="4">
        <v>3.4320915224404281E-3</v>
      </c>
      <c r="Y7816" s="4">
        <v>2.6109660574412529E-3</v>
      </c>
      <c r="Z7816" s="7">
        <v>-1.8903394255874711E-4</v>
      </c>
      <c r="AA7816" s="7">
        <v>-1.8903394255874711E-4</v>
      </c>
      <c r="AB7816" s="4">
        <v>1.9090398652442449E-2</v>
      </c>
      <c r="AC7816" s="4">
        <v>2.6109660574412529E-3</v>
      </c>
      <c r="AD7816" s="4">
        <v>6.6115702479338841E-3</v>
      </c>
      <c r="AE7816" s="4">
        <v>1.36052696353849</v>
      </c>
      <c r="AF7816" s="4">
        <v>1.0254741892116921</v>
      </c>
      <c r="AG7816" s="4">
        <v>1.1989447530157391</v>
      </c>
      <c r="AH7816" s="4">
        <v>0.14109183596384459</v>
      </c>
      <c r="AI7816" s="4">
        <v>5.5096418732782371E-2</v>
      </c>
      <c r="AJ7816" s="4">
        <v>201300</v>
      </c>
      <c r="AK7816" s="4">
        <v>187800</v>
      </c>
      <c r="AL7816" s="4">
        <v>198000</v>
      </c>
      <c r="AM7816" s="8">
        <v>2.8740213279170399E-2</v>
      </c>
    </row>
    <row r="7817" spans="1:39" x14ac:dyDescent="0.3">
      <c r="A7817" s="4">
        <v>20200904</v>
      </c>
      <c r="B7817" s="4" t="s">
        <v>2478</v>
      </c>
      <c r="C7817" s="4">
        <v>193100</v>
      </c>
      <c r="D7817" s="4">
        <v>220900</v>
      </c>
      <c r="E7817" s="4">
        <v>190500</v>
      </c>
      <c r="F7817" s="4">
        <v>204300</v>
      </c>
      <c r="G7817" s="4">
        <v>19600</v>
      </c>
      <c r="H7817" s="4">
        <v>602613</v>
      </c>
      <c r="I7817" s="4">
        <v>0.10612000000000001</v>
      </c>
      <c r="J7817" s="4">
        <v>5.8625473415293072</v>
      </c>
      <c r="K7817" s="4">
        <v>1.071878279118573</v>
      </c>
      <c r="L7817" s="4">
        <v>1.0921629423714321</v>
      </c>
      <c r="M7817" s="4">
        <v>1.099510252408374</v>
      </c>
      <c r="N7817" s="4">
        <v>1.0908508422991701</v>
      </c>
      <c r="O7817" s="4">
        <v>1.026383876612883</v>
      </c>
      <c r="P7817" s="4">
        <v>1.0370646113757309</v>
      </c>
      <c r="Q7817" s="4">
        <v>215200</v>
      </c>
      <c r="R7817" s="4">
        <v>227500</v>
      </c>
      <c r="S7817" s="4">
        <v>203400</v>
      </c>
      <c r="T7817" s="4">
        <v>203500</v>
      </c>
      <c r="U7817" s="7">
        <v>5.3352912383749389E-2</v>
      </c>
      <c r="V7817" s="7">
        <v>0.11355849241311797</v>
      </c>
      <c r="W7817" s="7">
        <v>-4.4052863436123352E-3</v>
      </c>
      <c r="X7817" s="4">
        <v>-2.749819793362745E-3</v>
      </c>
      <c r="Y7817" s="4">
        <v>-3.9158100832109646E-3</v>
      </c>
      <c r="Z7817" s="7">
        <v>5.0552912383749392E-2</v>
      </c>
      <c r="AA7817" s="7">
        <v>5.0552912383749392E-2</v>
      </c>
      <c r="AB7817" s="4">
        <v>4.5479155387114237E-2</v>
      </c>
      <c r="AC7817" s="4">
        <v>8.1253059226627511E-2</v>
      </c>
      <c r="AD7817" s="4">
        <v>1.346452615225272E-2</v>
      </c>
      <c r="AE7817" s="4">
        <v>11.314551257979719</v>
      </c>
      <c r="AF7817" s="4">
        <v>1.0302381445252951</v>
      </c>
      <c r="AG7817" s="4">
        <v>1.144689575404632</v>
      </c>
      <c r="AH7817" s="4">
        <v>9.7050074541123757E-2</v>
      </c>
      <c r="AI7817" s="4">
        <v>5.8001035732780939E-2</v>
      </c>
      <c r="AJ7817" s="4">
        <v>227500</v>
      </c>
      <c r="AK7817" s="4">
        <v>195100</v>
      </c>
      <c r="AL7817" s="4">
        <v>201400</v>
      </c>
      <c r="AM7817" s="8">
        <v>-9.2549167223763204E-3</v>
      </c>
    </row>
    <row r="7818" spans="1:39" x14ac:dyDescent="0.3">
      <c r="A7818" s="4">
        <v>20200123</v>
      </c>
      <c r="B7818" s="4" t="s">
        <v>2479</v>
      </c>
      <c r="C7818" s="4">
        <v>3430</v>
      </c>
      <c r="D7818" s="4">
        <v>3975</v>
      </c>
      <c r="E7818" s="4">
        <v>3430</v>
      </c>
      <c r="F7818" s="4">
        <v>3750</v>
      </c>
      <c r="G7818" s="4">
        <v>355</v>
      </c>
      <c r="H7818" s="4">
        <v>2393701</v>
      </c>
      <c r="I7818" s="4">
        <v>0.10457</v>
      </c>
      <c r="J7818" s="4">
        <v>8.6401567694916004</v>
      </c>
      <c r="K7818" s="4">
        <v>1.0709186101856261</v>
      </c>
      <c r="L7818" s="4">
        <v>1.0794473229706389</v>
      </c>
      <c r="M7818" s="4">
        <v>1.0774314035339749</v>
      </c>
      <c r="N7818" s="4">
        <v>1.0975342064827689</v>
      </c>
      <c r="O7818" s="4">
        <v>1.0250569476082001</v>
      </c>
      <c r="P7818" s="4">
        <v>0.93463767212910465</v>
      </c>
      <c r="Q7818" s="4">
        <v>3690</v>
      </c>
      <c r="R7818" s="4">
        <v>3800</v>
      </c>
      <c r="S7818" s="4">
        <v>3635</v>
      </c>
      <c r="T7818" s="4">
        <v>3785</v>
      </c>
      <c r="U7818" s="7">
        <v>-1.6E-2</v>
      </c>
      <c r="V7818" s="7">
        <v>1.3333333333333334E-2</v>
      </c>
      <c r="W7818" s="7">
        <v>-3.0666666666666665E-2</v>
      </c>
      <c r="X7818" s="4">
        <v>5.1218262969195876E-4</v>
      </c>
      <c r="Y7818" s="4">
        <v>9.3333333333333341E-3</v>
      </c>
      <c r="Z7818" s="7">
        <v>6.5333333333333337E-3</v>
      </c>
      <c r="AA7818" s="7">
        <v>6.5333333333333337E-3</v>
      </c>
      <c r="AB7818" s="4">
        <v>1.030927835051546E-2</v>
      </c>
      <c r="AC7818" s="4">
        <v>0.06</v>
      </c>
      <c r="AD7818" s="4">
        <v>0</v>
      </c>
      <c r="AE7818" s="4">
        <v>58.07980297957004</v>
      </c>
      <c r="AF7818" s="4">
        <v>1.0427240978378409</v>
      </c>
      <c r="AG7818" s="4">
        <v>1.1499596054917911</v>
      </c>
      <c r="AH7818" s="4">
        <v>8.9430697190626476E-2</v>
      </c>
      <c r="AI7818" s="4">
        <v>9.3294460641399415E-2</v>
      </c>
      <c r="AJ7818" s="4">
        <v>3960</v>
      </c>
      <c r="AK7818" s="4">
        <v>3420</v>
      </c>
      <c r="AL7818" s="4">
        <v>3470</v>
      </c>
      <c r="AM7818" s="8">
        <v>-3.8939339454809002E-3</v>
      </c>
    </row>
    <row r="7819" spans="1:39" x14ac:dyDescent="0.3">
      <c r="A7819" s="4">
        <v>20200325</v>
      </c>
      <c r="B7819" s="4" t="s">
        <v>2479</v>
      </c>
      <c r="C7819" s="4">
        <v>1820</v>
      </c>
      <c r="D7819" s="4">
        <v>2070</v>
      </c>
      <c r="E7819" s="4">
        <v>1820</v>
      </c>
      <c r="F7819" s="4">
        <v>1940</v>
      </c>
      <c r="G7819" s="4">
        <v>185</v>
      </c>
      <c r="H7819" s="4">
        <v>641990</v>
      </c>
      <c r="I7819" s="4">
        <v>0.10541</v>
      </c>
      <c r="J7819" s="4">
        <v>1.5843022323215521</v>
      </c>
      <c r="K7819" s="4">
        <v>1.0939849624060149</v>
      </c>
      <c r="L7819" s="4">
        <v>1.110475100171723</v>
      </c>
      <c r="M7819" s="4">
        <v>0.8742676881478143</v>
      </c>
      <c r="N7819" s="4">
        <v>0.62505034232782919</v>
      </c>
      <c r="O7819" s="4">
        <v>0.52124848864806772</v>
      </c>
      <c r="P7819" s="4">
        <v>0.50949838046047446</v>
      </c>
      <c r="Q7819" s="4">
        <v>1950</v>
      </c>
      <c r="R7819" s="4">
        <v>2100</v>
      </c>
      <c r="S7819" s="4">
        <v>1870</v>
      </c>
      <c r="T7819" s="4">
        <v>2010</v>
      </c>
      <c r="U7819" s="7">
        <v>5.1546391752577319E-3</v>
      </c>
      <c r="V7819" s="7">
        <v>8.247422680412371E-2</v>
      </c>
      <c r="W7819" s="7">
        <v>-3.608247422680412E-2</v>
      </c>
      <c r="X7819" s="4">
        <v>-0.15755134917438571</v>
      </c>
      <c r="Y7819" s="4">
        <v>3.608247422680412E-2</v>
      </c>
      <c r="Z7819" s="7">
        <v>3.7200000000000004E-2</v>
      </c>
      <c r="AA7819" s="7">
        <v>3.7200000000000004E-2</v>
      </c>
      <c r="AB7819" s="4">
        <v>3.7037037037037028E-2</v>
      </c>
      <c r="AC7819" s="4">
        <v>6.7010309278350513E-2</v>
      </c>
      <c r="AD7819" s="4">
        <v>0</v>
      </c>
      <c r="AE7819" s="4">
        <v>2.287397029900522</v>
      </c>
      <c r="AF7819" s="4">
        <v>0.35479520411694149</v>
      </c>
      <c r="AG7819" s="4">
        <v>1.147890368643298</v>
      </c>
      <c r="AH7819" s="4">
        <v>1.9473640547188971</v>
      </c>
      <c r="AI7819" s="4">
        <v>6.5934065934065936E-2</v>
      </c>
      <c r="AJ7819" s="4">
        <v>2490</v>
      </c>
      <c r="AK7819" s="4">
        <v>1870</v>
      </c>
      <c r="AL7819" s="4">
        <v>2285</v>
      </c>
      <c r="AM7819" s="8">
        <v>5.2622816628226002E-2</v>
      </c>
    </row>
    <row r="7820" spans="1:39" x14ac:dyDescent="0.3">
      <c r="A7820" s="4">
        <v>20200331</v>
      </c>
      <c r="B7820" s="4" t="s">
        <v>2479</v>
      </c>
      <c r="C7820" s="4">
        <v>2100</v>
      </c>
      <c r="D7820" s="4">
        <v>2350</v>
      </c>
      <c r="E7820" s="4">
        <v>2080</v>
      </c>
      <c r="F7820" s="4">
        <v>2275</v>
      </c>
      <c r="G7820" s="4">
        <v>235</v>
      </c>
      <c r="H7820" s="4">
        <v>468654</v>
      </c>
      <c r="I7820" s="4">
        <v>0.1152</v>
      </c>
      <c r="J7820" s="4">
        <v>1.1035589324638999</v>
      </c>
      <c r="K7820" s="4">
        <v>1.0824742268041241</v>
      </c>
      <c r="L7820" s="4">
        <v>1.109215017064846</v>
      </c>
      <c r="M7820" s="4">
        <v>1.1757105943152451</v>
      </c>
      <c r="N7820" s="4">
        <v>0.83463266990736495</v>
      </c>
      <c r="O7820" s="4">
        <v>0.62604627697388038</v>
      </c>
      <c r="P7820" s="4">
        <v>0.60957229460428042</v>
      </c>
      <c r="Q7820" s="4">
        <v>2280</v>
      </c>
      <c r="R7820" s="4">
        <v>2490</v>
      </c>
      <c r="S7820" s="4">
        <v>2200</v>
      </c>
      <c r="T7820" s="4">
        <v>2285</v>
      </c>
      <c r="U7820" s="7">
        <v>2.1978021978021978E-3</v>
      </c>
      <c r="V7820" s="7">
        <v>9.4505494505494503E-2</v>
      </c>
      <c r="W7820" s="7">
        <v>-3.2967032967032968E-2</v>
      </c>
      <c r="X7820" s="4">
        <v>-0.13867742823076229</v>
      </c>
      <c r="Y7820" s="4">
        <v>4.3956043956043956E-3</v>
      </c>
      <c r="Z7820" s="7">
        <v>3.7200000000000004E-2</v>
      </c>
      <c r="AA7820" s="7">
        <v>3.7200000000000004E-2</v>
      </c>
      <c r="AB7820" s="4">
        <v>2.9411764705882349E-2</v>
      </c>
      <c r="AC7820" s="4">
        <v>3.2967032967032968E-2</v>
      </c>
      <c r="AD7820" s="4">
        <v>9.5238095238095247E-3</v>
      </c>
      <c r="AE7820" s="4">
        <v>2.293736754780515</v>
      </c>
      <c r="AF7820" s="4">
        <v>0.44549898087838358</v>
      </c>
      <c r="AG7820" s="4">
        <v>1.6972969138806191</v>
      </c>
      <c r="AH7820" s="4">
        <v>1.655501938615541</v>
      </c>
      <c r="AI7820" s="4">
        <v>8.3333333333333329E-2</v>
      </c>
      <c r="AJ7820" s="4">
        <v>2850</v>
      </c>
      <c r="AK7820" s="4">
        <v>2200</v>
      </c>
      <c r="AL7820" s="4">
        <v>2850</v>
      </c>
      <c r="AM7820" s="8">
        <v>4.9731601842240299E-2</v>
      </c>
    </row>
    <row r="7821" spans="1:39" x14ac:dyDescent="0.3">
      <c r="A7821" s="4">
        <v>20200402</v>
      </c>
      <c r="B7821" s="4" t="s">
        <v>2479</v>
      </c>
      <c r="C7821" s="4">
        <v>2275</v>
      </c>
      <c r="D7821" s="4">
        <v>2450</v>
      </c>
      <c r="E7821" s="4">
        <v>2200</v>
      </c>
      <c r="F7821" s="4">
        <v>2445</v>
      </c>
      <c r="G7821" s="4">
        <v>160</v>
      </c>
      <c r="H7821" s="4">
        <v>267247</v>
      </c>
      <c r="I7821" s="4">
        <v>7.0019999999999999E-2</v>
      </c>
      <c r="J7821" s="4">
        <v>0.70506074407234476</v>
      </c>
      <c r="K7821" s="4">
        <v>1.0471092077087789</v>
      </c>
      <c r="L7821" s="4">
        <v>1.1078386950611689</v>
      </c>
      <c r="M7821" s="4">
        <v>1.212196331184928</v>
      </c>
      <c r="N7821" s="4">
        <v>0.96278795038393383</v>
      </c>
      <c r="O7821" s="4">
        <v>0.67919811102365846</v>
      </c>
      <c r="P7821" s="4">
        <v>0.66055045871559626</v>
      </c>
      <c r="Q7821" s="4">
        <v>2500</v>
      </c>
      <c r="R7821" s="4">
        <v>2650</v>
      </c>
      <c r="S7821" s="4">
        <v>2470</v>
      </c>
      <c r="T7821" s="4">
        <v>2650</v>
      </c>
      <c r="U7821" s="7">
        <v>2.2494887525562373E-2</v>
      </c>
      <c r="V7821" s="7">
        <v>8.3844580777096112E-2</v>
      </c>
      <c r="W7821" s="7">
        <v>1.0224948875255624E-2</v>
      </c>
      <c r="X7821" s="4">
        <v>-0.1462886394959638</v>
      </c>
      <c r="Y7821" s="4">
        <v>8.3844580777096112E-2</v>
      </c>
      <c r="Z7821" s="7">
        <v>3.7200000000000004E-2</v>
      </c>
      <c r="AA7821" s="7">
        <v>1.9694887525562373E-2</v>
      </c>
      <c r="AB7821" s="4">
        <v>0</v>
      </c>
      <c r="AC7821" s="4">
        <v>2.0449897750511249E-3</v>
      </c>
      <c r="AD7821" s="4">
        <v>3.2967032967032968E-2</v>
      </c>
      <c r="AE7821" s="4">
        <v>0.72402685363792008</v>
      </c>
      <c r="AF7821" s="4">
        <v>0.5048674367534951</v>
      </c>
      <c r="AG7821" s="4">
        <v>1.892203108392275</v>
      </c>
      <c r="AH7821" s="4">
        <v>1.452233468401761</v>
      </c>
      <c r="AI7821" s="4">
        <v>7.4725274725274723E-2</v>
      </c>
      <c r="AJ7821" s="4">
        <v>2980</v>
      </c>
      <c r="AK7821" s="4">
        <v>2470</v>
      </c>
      <c r="AL7821" s="4">
        <v>2885</v>
      </c>
      <c r="AM7821" s="8">
        <v>2.8740213279170399E-2</v>
      </c>
    </row>
    <row r="7822" spans="1:39" x14ac:dyDescent="0.3">
      <c r="A7822" s="4">
        <v>20200403</v>
      </c>
      <c r="B7822" s="4" t="s">
        <v>2479</v>
      </c>
      <c r="C7822" s="4">
        <v>2500</v>
      </c>
      <c r="D7822" s="4">
        <v>2650</v>
      </c>
      <c r="E7822" s="4">
        <v>2470</v>
      </c>
      <c r="F7822" s="4">
        <v>2650</v>
      </c>
      <c r="G7822" s="4">
        <v>205</v>
      </c>
      <c r="H7822" s="4">
        <v>267866</v>
      </c>
      <c r="I7822" s="4">
        <v>8.3839999999999998E-2</v>
      </c>
      <c r="J7822" s="4">
        <v>0.75975655206567128</v>
      </c>
      <c r="K7822" s="4">
        <v>1.0772357723577231</v>
      </c>
      <c r="L7822" s="4">
        <v>1.1329628046173581</v>
      </c>
      <c r="M7822" s="4">
        <v>1.2610040447299551</v>
      </c>
      <c r="N7822" s="4">
        <v>1.0757052973411809</v>
      </c>
      <c r="O7822" s="4">
        <v>0.73819583081851525</v>
      </c>
      <c r="P7822" s="4">
        <v>0.71844111832815594</v>
      </c>
      <c r="Q7822" s="4">
        <v>2650</v>
      </c>
      <c r="R7822" s="4">
        <v>2800</v>
      </c>
      <c r="S7822" s="4">
        <v>2570</v>
      </c>
      <c r="T7822" s="4">
        <v>2765</v>
      </c>
      <c r="U7822" s="7">
        <v>0</v>
      </c>
      <c r="V7822" s="7">
        <v>5.6603773584905662E-2</v>
      </c>
      <c r="W7822" s="7">
        <v>-3.0188679245283019E-2</v>
      </c>
      <c r="X7822" s="4">
        <v>-0.14146539476354739</v>
      </c>
      <c r="Y7822" s="4">
        <v>4.3396226415094337E-2</v>
      </c>
      <c r="Z7822" s="7">
        <v>3.7200000000000004E-2</v>
      </c>
      <c r="AA7822" s="7">
        <v>3.7200000000000004E-2</v>
      </c>
      <c r="AB7822" s="4">
        <v>2.249488752556237E-2</v>
      </c>
      <c r="AC7822" s="4">
        <v>0</v>
      </c>
      <c r="AD7822" s="4">
        <v>1.2E-2</v>
      </c>
      <c r="AE7822" s="4">
        <v>1.0023162093494029</v>
      </c>
      <c r="AF7822" s="4">
        <v>0.55844268794445384</v>
      </c>
      <c r="AG7822" s="4">
        <v>2.0692443161454248</v>
      </c>
      <c r="AH7822" s="4">
        <v>1.307425840977102</v>
      </c>
      <c r="AI7822" s="4">
        <v>0.06</v>
      </c>
      <c r="AJ7822" s="4">
        <v>2980</v>
      </c>
      <c r="AK7822" s="4">
        <v>2570</v>
      </c>
      <c r="AL7822" s="4">
        <v>2845</v>
      </c>
      <c r="AM7822" s="8">
        <v>9.3535315323256003E-3</v>
      </c>
    </row>
    <row r="7823" spans="1:39" x14ac:dyDescent="0.3">
      <c r="A7823" s="4">
        <v>20200515</v>
      </c>
      <c r="B7823" s="4" t="s">
        <v>2479</v>
      </c>
      <c r="C7823" s="4">
        <v>3470</v>
      </c>
      <c r="D7823" s="4">
        <v>4070</v>
      </c>
      <c r="E7823" s="4">
        <v>3470</v>
      </c>
      <c r="F7823" s="4">
        <v>3760</v>
      </c>
      <c r="G7823" s="4">
        <v>360</v>
      </c>
      <c r="H7823" s="4">
        <v>5043696</v>
      </c>
      <c r="I7823" s="4">
        <v>0.10588</v>
      </c>
      <c r="J7823" s="4">
        <v>7.7329511802737141</v>
      </c>
      <c r="K7823" s="4">
        <v>1.065155807365439</v>
      </c>
      <c r="L7823" s="4">
        <v>1.088277858176556</v>
      </c>
      <c r="M7823" s="4">
        <v>1.1320186662652421</v>
      </c>
      <c r="N7823" s="4">
        <v>1.177483754795271</v>
      </c>
      <c r="O7823" s="4">
        <v>1.190438499287636</v>
      </c>
      <c r="P7823" s="4">
        <v>1.0834303826343781</v>
      </c>
      <c r="Q7823" s="4">
        <v>3795</v>
      </c>
      <c r="R7823" s="4">
        <v>4300</v>
      </c>
      <c r="S7823" s="4">
        <v>3680</v>
      </c>
      <c r="T7823" s="4">
        <v>4300</v>
      </c>
      <c r="U7823" s="7">
        <v>9.3085106382978719E-3</v>
      </c>
      <c r="V7823" s="7">
        <v>0.14361702127659576</v>
      </c>
      <c r="W7823" s="7">
        <v>-2.1276595744680851E-2</v>
      </c>
      <c r="X7823" s="4">
        <v>4.0710874500900197E-2</v>
      </c>
      <c r="Y7823" s="4">
        <v>0.14361702127659581</v>
      </c>
      <c r="Z7823" s="7">
        <v>3.7200000000000004E-2</v>
      </c>
      <c r="AA7823" s="7">
        <v>3.7200000000000004E-2</v>
      </c>
      <c r="AB7823" s="4">
        <v>1.313868613138686E-2</v>
      </c>
      <c r="AC7823" s="4">
        <v>8.2446808510638292E-2</v>
      </c>
      <c r="AD7823" s="4">
        <v>0</v>
      </c>
      <c r="AE7823" s="4">
        <v>46.439024390243887</v>
      </c>
      <c r="AF7823" s="4">
        <v>1.0441685881911671</v>
      </c>
      <c r="AG7823" s="4">
        <v>1.5466574782365119</v>
      </c>
      <c r="AH7823" s="4">
        <v>0.31114418876447292</v>
      </c>
      <c r="AI7823" s="4">
        <v>8.3573487031700283E-2</v>
      </c>
      <c r="AJ7823" s="4">
        <v>4415</v>
      </c>
      <c r="AK7823" s="4">
        <v>3680</v>
      </c>
      <c r="AL7823" s="4">
        <v>4090</v>
      </c>
      <c r="AM7823" s="8">
        <v>1.96938764898202E-3</v>
      </c>
    </row>
    <row r="7824" spans="1:39" x14ac:dyDescent="0.3">
      <c r="A7824" s="4">
        <v>20200527</v>
      </c>
      <c r="B7824" s="4" t="s">
        <v>2479</v>
      </c>
      <c r="C7824" s="4">
        <v>4325</v>
      </c>
      <c r="D7824" s="4">
        <v>4945</v>
      </c>
      <c r="E7824" s="4">
        <v>4300</v>
      </c>
      <c r="F7824" s="4">
        <v>4785</v>
      </c>
      <c r="G7824" s="4">
        <v>505</v>
      </c>
      <c r="H7824" s="4">
        <v>3670847</v>
      </c>
      <c r="I7824" s="4">
        <v>0.11799</v>
      </c>
      <c r="J7824" s="4">
        <v>2.4804464962756612</v>
      </c>
      <c r="K7824" s="4">
        <v>1.08667676003028</v>
      </c>
      <c r="L7824" s="4">
        <v>1.113049546406141</v>
      </c>
      <c r="M7824" s="4">
        <v>1.161830763627534</v>
      </c>
      <c r="N7824" s="4">
        <v>1.3039923695326341</v>
      </c>
      <c r="O7824" s="4">
        <v>1.5222289971103631</v>
      </c>
      <c r="P7824" s="4">
        <v>1.368478753068471</v>
      </c>
      <c r="Q7824" s="4">
        <v>4720</v>
      </c>
      <c r="R7824" s="4">
        <v>4850</v>
      </c>
      <c r="S7824" s="4">
        <v>4495</v>
      </c>
      <c r="T7824" s="4">
        <v>4555</v>
      </c>
      <c r="U7824" s="7">
        <v>-1.3584117032392894E-2</v>
      </c>
      <c r="V7824" s="7">
        <v>1.3584117032392894E-2</v>
      </c>
      <c r="W7824" s="7">
        <v>-6.0606060606060608E-2</v>
      </c>
      <c r="X7824" s="4">
        <v>6.8537947949311895E-2</v>
      </c>
      <c r="Y7824" s="4">
        <v>-4.8066875653082548E-2</v>
      </c>
      <c r="Z7824" s="7">
        <v>-5.0866875653082545E-2</v>
      </c>
      <c r="AA7824" s="7">
        <v>-5.0866875653082545E-2</v>
      </c>
      <c r="AB7824" s="4">
        <v>1.0514018691588779E-2</v>
      </c>
      <c r="AC7824" s="4">
        <v>3.343782654127482E-2</v>
      </c>
      <c r="AD7824" s="4">
        <v>5.7803468208092483E-3</v>
      </c>
      <c r="AE7824" s="4">
        <v>3.165713147355385</v>
      </c>
      <c r="AF7824" s="4">
        <v>1.086334737103624</v>
      </c>
      <c r="AG7824" s="4">
        <v>1.9165961066484649</v>
      </c>
      <c r="AH7824" s="4">
        <v>0.39876824133531252</v>
      </c>
      <c r="AI7824" s="4">
        <v>0.1063583815028902</v>
      </c>
      <c r="AJ7824" s="4">
        <v>4850</v>
      </c>
      <c r="AK7824" s="4">
        <v>4300</v>
      </c>
      <c r="AL7824" s="4">
        <v>4315</v>
      </c>
      <c r="AM7824" s="8">
        <v>-6.19933866571383E-3</v>
      </c>
    </row>
    <row r="7825" spans="1:39" x14ac:dyDescent="0.3">
      <c r="A7825" s="4">
        <v>20200715</v>
      </c>
      <c r="B7825" s="4" t="s">
        <v>2479</v>
      </c>
      <c r="C7825" s="4">
        <v>3790</v>
      </c>
      <c r="D7825" s="4">
        <v>4225</v>
      </c>
      <c r="E7825" s="4">
        <v>3740</v>
      </c>
      <c r="F7825" s="4">
        <v>4225</v>
      </c>
      <c r="G7825" s="4">
        <v>515</v>
      </c>
      <c r="H7825" s="4">
        <v>2313880</v>
      </c>
      <c r="I7825" s="4">
        <v>0.13880999999999999</v>
      </c>
      <c r="J7825" s="4">
        <v>7.3258431092819816</v>
      </c>
      <c r="K7825" s="4">
        <v>1.082870568133276</v>
      </c>
      <c r="L7825" s="4">
        <v>1.101982263954095</v>
      </c>
      <c r="M7825" s="4">
        <v>1.1108189825161039</v>
      </c>
      <c r="N7825" s="4">
        <v>1.115364308342133</v>
      </c>
      <c r="O7825" s="4">
        <v>1.117355371900826</v>
      </c>
      <c r="P7825" s="4">
        <v>1.159559504614224</v>
      </c>
      <c r="Q7825" s="4">
        <v>4250</v>
      </c>
      <c r="R7825" s="4">
        <v>4250</v>
      </c>
      <c r="S7825" s="4">
        <v>4050</v>
      </c>
      <c r="T7825" s="4">
        <v>4170</v>
      </c>
      <c r="U7825" s="7">
        <v>5.9171597633136093E-3</v>
      </c>
      <c r="V7825" s="7">
        <v>5.9171597633136093E-3</v>
      </c>
      <c r="W7825" s="7">
        <v>-4.142011834319527E-2</v>
      </c>
      <c r="X7825" s="4">
        <v>8.3157338965153104E-3</v>
      </c>
      <c r="Y7825" s="4">
        <v>-1.301775147928994E-2</v>
      </c>
      <c r="Z7825" s="7">
        <v>-1.5817751479289939E-2</v>
      </c>
      <c r="AA7825" s="7">
        <v>-1.5817751479289939E-2</v>
      </c>
      <c r="AB7825" s="4">
        <v>2.0188425302826381E-2</v>
      </c>
      <c r="AC7825" s="4">
        <v>0</v>
      </c>
      <c r="AD7825" s="4">
        <v>1.319261213720317E-2</v>
      </c>
      <c r="AE7825" s="4">
        <v>40.00899125082131</v>
      </c>
      <c r="AF7825" s="4">
        <v>0.98726339328013812</v>
      </c>
      <c r="AG7825" s="4">
        <v>1.225172634090254</v>
      </c>
      <c r="AH7825" s="4">
        <v>0.19668941531008791</v>
      </c>
      <c r="AI7825" s="4">
        <v>0.1147757255936675</v>
      </c>
      <c r="AJ7825" s="4">
        <v>4250</v>
      </c>
      <c r="AK7825" s="4">
        <v>3985</v>
      </c>
      <c r="AL7825" s="4">
        <v>3995</v>
      </c>
      <c r="AM7825" s="8">
        <v>3.72563904673097E-3</v>
      </c>
    </row>
    <row r="7826" spans="1:39" x14ac:dyDescent="0.3">
      <c r="A7826" s="4">
        <v>20200824</v>
      </c>
      <c r="B7826" s="4" t="s">
        <v>2479</v>
      </c>
      <c r="C7826" s="4">
        <v>5430</v>
      </c>
      <c r="D7826" s="4">
        <v>5940</v>
      </c>
      <c r="E7826" s="4">
        <v>5220</v>
      </c>
      <c r="F7826" s="4">
        <v>5790</v>
      </c>
      <c r="G7826" s="4">
        <v>460</v>
      </c>
      <c r="H7826" s="4">
        <v>4071202</v>
      </c>
      <c r="I7826" s="4">
        <v>8.6300000000000002E-2</v>
      </c>
      <c r="J7826" s="4">
        <v>0.80386866144678826</v>
      </c>
      <c r="K7826" s="4">
        <v>1.063035495716034</v>
      </c>
      <c r="L7826" s="4">
        <v>1.0678716340833641</v>
      </c>
      <c r="M7826" s="4">
        <v>1.0330984030689629</v>
      </c>
      <c r="N7826" s="4">
        <v>1.201681108286204</v>
      </c>
      <c r="O7826" s="4">
        <v>1.370225018242057</v>
      </c>
      <c r="P7826" s="4">
        <v>1.567583421699795</v>
      </c>
      <c r="Q7826" s="4">
        <v>5730</v>
      </c>
      <c r="R7826" s="4">
        <v>6130</v>
      </c>
      <c r="S7826" s="4">
        <v>5650</v>
      </c>
      <c r="T7826" s="4">
        <v>5870</v>
      </c>
      <c r="U7826" s="7">
        <v>-1.0362694300518135E-2</v>
      </c>
      <c r="V7826" s="7">
        <v>5.8721934369602762E-2</v>
      </c>
      <c r="W7826" s="7">
        <v>-2.4179620034542316E-2</v>
      </c>
      <c r="X7826" s="4">
        <v>6.1069890520417162E-2</v>
      </c>
      <c r="Y7826" s="4">
        <v>1.3816925734024181E-2</v>
      </c>
      <c r="Z7826" s="7">
        <v>3.7200000000000004E-2</v>
      </c>
      <c r="AA7826" s="7">
        <v>3.7200000000000004E-2</v>
      </c>
      <c r="AB7826" s="4">
        <v>1.8761726078799251E-2</v>
      </c>
      <c r="AC7826" s="4">
        <v>2.5906735751295339E-2</v>
      </c>
      <c r="AD7826" s="4">
        <v>3.8674033149171269E-2</v>
      </c>
      <c r="AE7826" s="4">
        <v>6.6163442083451844</v>
      </c>
      <c r="AF7826" s="4">
        <v>0.95965754196649478</v>
      </c>
      <c r="AG7826" s="4">
        <v>1.8992338538507789</v>
      </c>
      <c r="AH7826" s="4">
        <v>0.51551028608216076</v>
      </c>
      <c r="AI7826" s="4">
        <v>6.6298342541436461E-2</v>
      </c>
      <c r="AJ7826" s="4">
        <v>6130</v>
      </c>
      <c r="AK7826" s="4">
        <v>5340</v>
      </c>
      <c r="AL7826" s="4">
        <v>5700</v>
      </c>
      <c r="AM7826" s="8">
        <v>2.4786120492132101E-2</v>
      </c>
    </row>
    <row r="7827" spans="1:39" x14ac:dyDescent="0.3">
      <c r="A7827" s="4">
        <v>20200907</v>
      </c>
      <c r="B7827" s="4" t="s">
        <v>2479</v>
      </c>
      <c r="C7827" s="4">
        <v>5990</v>
      </c>
      <c r="D7827" s="4">
        <v>6460</v>
      </c>
      <c r="E7827" s="4">
        <v>5870</v>
      </c>
      <c r="F7827" s="4">
        <v>6460</v>
      </c>
      <c r="G7827" s="4">
        <v>560</v>
      </c>
      <c r="H7827" s="4">
        <v>1375568</v>
      </c>
      <c r="I7827" s="4">
        <v>9.4920000000000004E-2</v>
      </c>
      <c r="J7827" s="4">
        <v>0.97621156379161611</v>
      </c>
      <c r="K7827" s="4">
        <v>1.0567066521265001</v>
      </c>
      <c r="L7827" s="4">
        <v>1.0770256752250751</v>
      </c>
      <c r="M7827" s="4">
        <v>1.1076817558299039</v>
      </c>
      <c r="N7827" s="4">
        <v>1.1297162593450789</v>
      </c>
      <c r="O7827" s="4">
        <v>1.4382456075251859</v>
      </c>
      <c r="P7827" s="4">
        <v>1.667383635894347</v>
      </c>
      <c r="Q7827" s="4">
        <v>6460</v>
      </c>
      <c r="R7827" s="4">
        <v>6840</v>
      </c>
      <c r="S7827" s="4">
        <v>6000</v>
      </c>
      <c r="T7827" s="4">
        <v>6280</v>
      </c>
      <c r="U7827" s="7">
        <v>0</v>
      </c>
      <c r="V7827" s="7">
        <v>5.8823529411764705E-2</v>
      </c>
      <c r="W7827" s="7">
        <v>-7.1207430340557279E-2</v>
      </c>
      <c r="X7827" s="4">
        <v>6.9208236785729904E-2</v>
      </c>
      <c r="Y7827" s="4">
        <v>-2.7863777089783281E-2</v>
      </c>
      <c r="Z7827" s="7">
        <v>3.7200000000000004E-2</v>
      </c>
      <c r="AA7827" s="7">
        <v>3.7200000000000004E-2</v>
      </c>
      <c r="AB7827" s="4">
        <v>1.525423728813559E-2</v>
      </c>
      <c r="AC7827" s="4">
        <v>0</v>
      </c>
      <c r="AD7827" s="4">
        <v>2.003338898163606E-2</v>
      </c>
      <c r="AE7827" s="4">
        <v>2.480351108754999</v>
      </c>
      <c r="AF7827" s="4">
        <v>0.95745700098243403</v>
      </c>
      <c r="AG7827" s="4">
        <v>1.811912261288489</v>
      </c>
      <c r="AH7827" s="4">
        <v>0.49253022261191381</v>
      </c>
      <c r="AI7827" s="4">
        <v>7.8464106844741241E-2</v>
      </c>
      <c r="AJ7827" s="4">
        <v>6840</v>
      </c>
      <c r="AK7827" s="4">
        <v>5810</v>
      </c>
      <c r="AL7827" s="4">
        <v>6030</v>
      </c>
      <c r="AM7827" s="8">
        <v>1.48261051250024E-2</v>
      </c>
    </row>
    <row r="7828" spans="1:39" x14ac:dyDescent="0.3">
      <c r="A7828" s="4">
        <v>20190906</v>
      </c>
      <c r="B7828" s="4" t="s">
        <v>2480</v>
      </c>
      <c r="C7828" s="4">
        <v>3510</v>
      </c>
      <c r="D7828" s="4">
        <v>4155</v>
      </c>
      <c r="E7828" s="4">
        <v>3510</v>
      </c>
      <c r="F7828" s="4">
        <v>3865</v>
      </c>
      <c r="G7828" s="4">
        <v>375</v>
      </c>
      <c r="H7828" s="4">
        <v>9966659</v>
      </c>
      <c r="I7828" s="4">
        <v>0.10745</v>
      </c>
      <c r="J7828" s="4">
        <v>6.4483622624555768</v>
      </c>
      <c r="K7828" s="4">
        <v>1.061327231121282</v>
      </c>
      <c r="L7828" s="4">
        <v>1.0967650397275821</v>
      </c>
      <c r="M7828" s="4">
        <v>1.1508113741253541</v>
      </c>
      <c r="N7828" s="4">
        <v>1.1699712426214619</v>
      </c>
      <c r="O7828" s="4">
        <v>1.0935326432933301</v>
      </c>
      <c r="P7828" s="4">
        <v>1.1393617805291469</v>
      </c>
      <c r="Q7828" s="4">
        <v>3835</v>
      </c>
      <c r="R7828" s="4">
        <v>3930</v>
      </c>
      <c r="S7828" s="4">
        <v>3785</v>
      </c>
      <c r="T7828" s="4">
        <v>3930</v>
      </c>
      <c r="U7828" s="7">
        <v>-7.7619663648124193E-3</v>
      </c>
      <c r="V7828" s="7">
        <v>1.6817593790426907E-2</v>
      </c>
      <c r="W7828" s="7">
        <v>-2.0698576972833119E-2</v>
      </c>
      <c r="X7828" s="4">
        <v>3.5265627364916001E-2</v>
      </c>
      <c r="Y7828" s="4">
        <v>1.681759379042691E-2</v>
      </c>
      <c r="Z7828" s="7">
        <v>1.401759379042691E-2</v>
      </c>
      <c r="AA7828" s="7">
        <v>1.401759379042691E-2</v>
      </c>
      <c r="AB7828" s="4">
        <v>0</v>
      </c>
      <c r="AC7828" s="4">
        <v>7.5032341526520052E-2</v>
      </c>
      <c r="AD7828" s="4">
        <v>0</v>
      </c>
      <c r="AE7828" s="4">
        <v>19.68454472378086</v>
      </c>
      <c r="AF7828" s="4">
        <v>1.044123607927427</v>
      </c>
      <c r="AG7828" s="4">
        <v>1.327267550684557</v>
      </c>
      <c r="AH7828" s="4">
        <v>0.2043134150996018</v>
      </c>
      <c r="AI7828" s="4">
        <v>0.1011396011396011</v>
      </c>
      <c r="AJ7828" s="4">
        <v>3990</v>
      </c>
      <c r="AK7828" s="4">
        <v>3650</v>
      </c>
      <c r="AL7828" s="4">
        <v>3865</v>
      </c>
      <c r="AM7828" s="8">
        <v>-2.9068389110630901E-3</v>
      </c>
    </row>
    <row r="7829" spans="1:39" x14ac:dyDescent="0.3">
      <c r="A7829" s="4">
        <v>20191011</v>
      </c>
      <c r="B7829" s="4" t="s">
        <v>2480</v>
      </c>
      <c r="C7829" s="4">
        <v>3670</v>
      </c>
      <c r="D7829" s="4">
        <v>3850</v>
      </c>
      <c r="E7829" s="4">
        <v>3545</v>
      </c>
      <c r="F7829" s="4">
        <v>3850</v>
      </c>
      <c r="G7829" s="4">
        <v>255</v>
      </c>
      <c r="H7829" s="4">
        <v>521125</v>
      </c>
      <c r="I7829" s="4">
        <v>7.0930000000000007E-2</v>
      </c>
      <c r="J7829" s="4">
        <v>0.86802519167761849</v>
      </c>
      <c r="K7829" s="4">
        <v>1.0620689655172411</v>
      </c>
      <c r="L7829" s="4">
        <v>1.0769230769230771</v>
      </c>
      <c r="M7829" s="4">
        <v>1.04293647568739</v>
      </c>
      <c r="N7829" s="4">
        <v>1.030444964871194</v>
      </c>
      <c r="O7829" s="4">
        <v>1.072373613109884</v>
      </c>
      <c r="P7829" s="4">
        <v>1.094073767094903</v>
      </c>
      <c r="Q7829" s="4">
        <v>4000</v>
      </c>
      <c r="R7829" s="4">
        <v>4290</v>
      </c>
      <c r="S7829" s="4">
        <v>3610</v>
      </c>
      <c r="T7829" s="4">
        <v>3630</v>
      </c>
      <c r="U7829" s="7">
        <v>3.896103896103896E-2</v>
      </c>
      <c r="V7829" s="7">
        <v>0.11428571428571428</v>
      </c>
      <c r="W7829" s="7">
        <v>-6.2337662337662338E-2</v>
      </c>
      <c r="X7829" s="4">
        <v>-8.1632653061223266E-3</v>
      </c>
      <c r="Y7829" s="4">
        <v>-5.7142857142857141E-2</v>
      </c>
      <c r="Z7829" s="7">
        <v>3.7200000000000004E-2</v>
      </c>
      <c r="AA7829" s="7">
        <v>3.6161038961038963E-2</v>
      </c>
      <c r="AB7829" s="4">
        <v>2.0862308762169681E-2</v>
      </c>
      <c r="AC7829" s="4">
        <v>0</v>
      </c>
      <c r="AD7829" s="4">
        <v>3.4059945504087197E-2</v>
      </c>
      <c r="AE7829" s="4">
        <v>0.94703509186399404</v>
      </c>
      <c r="AF7829" s="4">
        <v>0.94825382178654705</v>
      </c>
      <c r="AG7829" s="4">
        <v>1.196802281080116</v>
      </c>
      <c r="AH7829" s="4">
        <v>0.21901006060293979</v>
      </c>
      <c r="AI7829" s="4">
        <v>4.9046321525885561E-2</v>
      </c>
      <c r="AJ7829" s="4">
        <v>4290</v>
      </c>
      <c r="AK7829" s="4">
        <v>3575</v>
      </c>
      <c r="AL7829" s="4">
        <v>3705</v>
      </c>
      <c r="AM7829" s="8">
        <v>-2.8043419048056901E-3</v>
      </c>
    </row>
    <row r="7830" spans="1:39" x14ac:dyDescent="0.3">
      <c r="A7830" s="4">
        <v>20200106</v>
      </c>
      <c r="B7830" s="4" t="s">
        <v>2480</v>
      </c>
      <c r="C7830" s="4">
        <v>4630</v>
      </c>
      <c r="D7830" s="4">
        <v>5250</v>
      </c>
      <c r="E7830" s="4">
        <v>4610</v>
      </c>
      <c r="F7830" s="4">
        <v>4930</v>
      </c>
      <c r="G7830" s="4">
        <v>325</v>
      </c>
      <c r="H7830" s="4">
        <v>5867188</v>
      </c>
      <c r="I7830" s="4">
        <v>7.0580000000000004E-2</v>
      </c>
      <c r="J7830" s="4">
        <v>4.4374355998748758</v>
      </c>
      <c r="K7830" s="4">
        <v>1.038988408851423</v>
      </c>
      <c r="L7830" s="4">
        <v>1.0675617150281509</v>
      </c>
      <c r="M7830" s="4">
        <v>1.0930052100654031</v>
      </c>
      <c r="N7830" s="4">
        <v>1.09573817858532</v>
      </c>
      <c r="O7830" s="4">
        <v>1.219944735431187</v>
      </c>
      <c r="P7830" s="4">
        <v>1.2893664320118561</v>
      </c>
      <c r="Q7830" s="4">
        <v>5340</v>
      </c>
      <c r="R7830" s="4">
        <v>6400</v>
      </c>
      <c r="S7830" s="4">
        <v>5110</v>
      </c>
      <c r="T7830" s="4">
        <v>6110</v>
      </c>
      <c r="U7830" s="7">
        <v>8.3164300202839755E-2</v>
      </c>
      <c r="V7830" s="7">
        <v>0.29817444219066935</v>
      </c>
      <c r="W7830" s="7">
        <v>3.6511156186612576E-2</v>
      </c>
      <c r="X7830" s="4">
        <v>3.8450852919931097E-2</v>
      </c>
      <c r="Y7830" s="4">
        <v>0.23935091277890469</v>
      </c>
      <c r="Z7830" s="7">
        <v>8.0364300202839759E-2</v>
      </c>
      <c r="AA7830" s="7">
        <v>8.0364300202839759E-2</v>
      </c>
      <c r="AB7830" s="4">
        <v>0</v>
      </c>
      <c r="AC7830" s="4">
        <v>6.4908722109533468E-2</v>
      </c>
      <c r="AD7830" s="4">
        <v>4.3196544276457886E-3</v>
      </c>
      <c r="AE7830" s="4">
        <v>9.6297230004644838</v>
      </c>
      <c r="AF7830" s="4">
        <v>0.97474802637878089</v>
      </c>
      <c r="AG7830" s="4">
        <v>1.430526887519604</v>
      </c>
      <c r="AH7830" s="4">
        <v>0.32686302027545311</v>
      </c>
      <c r="AI7830" s="4">
        <v>6.4794816414686832E-2</v>
      </c>
      <c r="AJ7830" s="4">
        <v>6750</v>
      </c>
      <c r="AK7830" s="4">
        <v>5110</v>
      </c>
      <c r="AL7830" s="4">
        <v>5470</v>
      </c>
      <c r="AM7830" s="8">
        <v>-2.1823175468087399E-2</v>
      </c>
    </row>
    <row r="7831" spans="1:39" x14ac:dyDescent="0.3">
      <c r="A7831" s="4">
        <v>20200330</v>
      </c>
      <c r="B7831" s="4" t="s">
        <v>2480</v>
      </c>
      <c r="C7831" s="4">
        <v>2250</v>
      </c>
      <c r="D7831" s="4">
        <v>2735</v>
      </c>
      <c r="E7831" s="4">
        <v>2175</v>
      </c>
      <c r="F7831" s="4">
        <v>2565</v>
      </c>
      <c r="G7831" s="4">
        <v>230</v>
      </c>
      <c r="H7831" s="4">
        <v>445802</v>
      </c>
      <c r="I7831" s="4">
        <v>9.8500000000000004E-2</v>
      </c>
      <c r="J7831" s="4">
        <v>1.7109268169496901</v>
      </c>
      <c r="K7831" s="4">
        <v>1.0687500000000001</v>
      </c>
      <c r="L7831" s="4">
        <v>1.122047244094488</v>
      </c>
      <c r="M7831" s="4">
        <v>1.1195984286337839</v>
      </c>
      <c r="N7831" s="4">
        <v>0.83666313300171247</v>
      </c>
      <c r="O7831" s="4">
        <v>0.59409380428488712</v>
      </c>
      <c r="P7831" s="4">
        <v>0.61709955191114407</v>
      </c>
      <c r="Q7831" s="4">
        <v>2760</v>
      </c>
      <c r="R7831" s="4">
        <v>2805</v>
      </c>
      <c r="S7831" s="4">
        <v>2600</v>
      </c>
      <c r="T7831" s="4">
        <v>2745</v>
      </c>
      <c r="U7831" s="7">
        <v>7.6023391812865493E-2</v>
      </c>
      <c r="V7831" s="7">
        <v>9.3567251461988299E-2</v>
      </c>
      <c r="W7831" s="7">
        <v>1.364522417153996E-2</v>
      </c>
      <c r="X7831" s="4">
        <v>-0.12647802332218891</v>
      </c>
      <c r="Y7831" s="4">
        <v>7.0175438596491224E-2</v>
      </c>
      <c r="Z7831" s="7">
        <v>7.3223391812865496E-2</v>
      </c>
      <c r="AA7831" s="7">
        <v>7.3223391812865496E-2</v>
      </c>
      <c r="AB7831" s="4">
        <v>0</v>
      </c>
      <c r="AC7831" s="4">
        <v>6.6276803118908378E-2</v>
      </c>
      <c r="AD7831" s="4">
        <v>3.3333333333333333E-2</v>
      </c>
      <c r="AE7831" s="4">
        <v>1.9104844757762109</v>
      </c>
      <c r="AF7831" s="4">
        <v>0.47128645881142428</v>
      </c>
      <c r="AG7831" s="4">
        <v>1.50606219656958</v>
      </c>
      <c r="AH7831" s="4">
        <v>1.457868553352347</v>
      </c>
      <c r="AI7831" s="4">
        <v>0.14000000000000001</v>
      </c>
      <c r="AJ7831" s="4">
        <v>3095</v>
      </c>
      <c r="AK7831" s="4">
        <v>2600</v>
      </c>
      <c r="AL7831" s="4">
        <v>3095</v>
      </c>
      <c r="AM7831" s="8">
        <v>3.6876233674704197E-2</v>
      </c>
    </row>
    <row r="7832" spans="1:39" x14ac:dyDescent="0.3">
      <c r="A7832" s="4">
        <v>20200427</v>
      </c>
      <c r="B7832" s="4" t="s">
        <v>2480</v>
      </c>
      <c r="C7832" s="4">
        <v>4800</v>
      </c>
      <c r="D7832" s="4">
        <v>5580</v>
      </c>
      <c r="E7832" s="4">
        <v>4755</v>
      </c>
      <c r="F7832" s="4">
        <v>5190</v>
      </c>
      <c r="G7832" s="4">
        <v>390</v>
      </c>
      <c r="H7832" s="4">
        <v>9017888</v>
      </c>
      <c r="I7832" s="4">
        <v>8.1250000000000003E-2</v>
      </c>
      <c r="J7832" s="4">
        <v>4.7319735046072244</v>
      </c>
      <c r="K7832" s="4">
        <v>1.062436028659161</v>
      </c>
      <c r="L7832" s="4">
        <v>1.1914600550964189</v>
      </c>
      <c r="M7832" s="4">
        <v>1.3417786970010339</v>
      </c>
      <c r="N7832" s="4">
        <v>1.508611292783955</v>
      </c>
      <c r="O7832" s="4">
        <v>1.3727132466387479</v>
      </c>
      <c r="P7832" s="4">
        <v>1.2579022843408529</v>
      </c>
      <c r="Q7832" s="4">
        <v>5130</v>
      </c>
      <c r="R7832" s="4">
        <v>5730</v>
      </c>
      <c r="S7832" s="4">
        <v>4905</v>
      </c>
      <c r="T7832" s="4">
        <v>5730</v>
      </c>
      <c r="U7832" s="7">
        <v>-1.1560693641618497E-2</v>
      </c>
      <c r="V7832" s="7">
        <v>0.10404624277456648</v>
      </c>
      <c r="W7832" s="7">
        <v>-5.4913294797687862E-2</v>
      </c>
      <c r="X7832" s="4">
        <v>0.1363273017949278</v>
      </c>
      <c r="Y7832" s="4">
        <v>0.10404624277456651</v>
      </c>
      <c r="Z7832" s="7">
        <v>3.7200000000000004E-2</v>
      </c>
      <c r="AA7832" s="7">
        <v>3.7200000000000004E-2</v>
      </c>
      <c r="AB7832" s="4">
        <v>0</v>
      </c>
      <c r="AC7832" s="4">
        <v>7.5144508670520235E-2</v>
      </c>
      <c r="AD7832" s="4">
        <v>9.3749999999999997E-3</v>
      </c>
      <c r="AE7832" s="4">
        <v>1.27374141965315</v>
      </c>
      <c r="AF7832" s="4">
        <v>1.157836592250941</v>
      </c>
      <c r="AG7832" s="4">
        <v>3.1553307039353582</v>
      </c>
      <c r="AH7832" s="4">
        <v>0.54675574286901885</v>
      </c>
      <c r="AI7832" s="4">
        <v>8.1250000000000003E-2</v>
      </c>
      <c r="AJ7832" s="4">
        <v>5730</v>
      </c>
      <c r="AK7832" s="4">
        <v>4905</v>
      </c>
      <c r="AL7832" s="4">
        <v>5170</v>
      </c>
      <c r="AM7832" s="8">
        <v>2.1960313340238499E-2</v>
      </c>
    </row>
    <row r="7833" spans="1:39" x14ac:dyDescent="0.3">
      <c r="A7833" s="4">
        <v>20200623</v>
      </c>
      <c r="B7833" s="4" t="s">
        <v>2480</v>
      </c>
      <c r="C7833" s="4">
        <v>5620</v>
      </c>
      <c r="D7833" s="4">
        <v>6120</v>
      </c>
      <c r="E7833" s="4">
        <v>5480</v>
      </c>
      <c r="F7833" s="4">
        <v>6000</v>
      </c>
      <c r="G7833" s="4">
        <v>410</v>
      </c>
      <c r="H7833" s="4">
        <v>1544343</v>
      </c>
      <c r="I7833" s="4">
        <v>7.3349999999999999E-2</v>
      </c>
      <c r="J7833" s="4">
        <v>1.5397554526045101</v>
      </c>
      <c r="K7833" s="4">
        <v>1.0459035444509011</v>
      </c>
      <c r="L7833" s="4">
        <v>1.071046054980364</v>
      </c>
      <c r="M7833" s="4">
        <v>1.0683760683760679</v>
      </c>
      <c r="N7833" s="4">
        <v>1.0519856228631539</v>
      </c>
      <c r="O7833" s="4">
        <v>1.2264922322158629</v>
      </c>
      <c r="P7833" s="4">
        <v>1.2881871449657829</v>
      </c>
      <c r="Q7833" s="4">
        <v>6000</v>
      </c>
      <c r="R7833" s="4">
        <v>6020</v>
      </c>
      <c r="S7833" s="4">
        <v>5750</v>
      </c>
      <c r="T7833" s="4">
        <v>5820</v>
      </c>
      <c r="U7833" s="7">
        <v>0</v>
      </c>
      <c r="V7833" s="7">
        <v>3.3333333333333335E-3</v>
      </c>
      <c r="W7833" s="7">
        <v>-4.1666666666666664E-2</v>
      </c>
      <c r="X7833" s="4">
        <v>-1.297448934864541E-2</v>
      </c>
      <c r="Y7833" s="4">
        <v>-0.03</v>
      </c>
      <c r="Z7833" s="7">
        <v>-3.2799999999999996E-2</v>
      </c>
      <c r="AA7833" s="7">
        <v>-3.2799999999999996E-2</v>
      </c>
      <c r="AB7833" s="4">
        <v>0</v>
      </c>
      <c r="AC7833" s="4">
        <v>0.02</v>
      </c>
      <c r="AD7833" s="4">
        <v>2.491103202846975E-2</v>
      </c>
      <c r="AE7833" s="4">
        <v>4.9324273395081448</v>
      </c>
      <c r="AF7833" s="4">
        <v>0.94176307784524982</v>
      </c>
      <c r="AG7833" s="4">
        <v>1.128179165312114</v>
      </c>
      <c r="AH7833" s="4">
        <v>0.17545415355584709</v>
      </c>
      <c r="AI7833" s="4">
        <v>6.7615658362989328E-2</v>
      </c>
      <c r="AJ7833" s="4">
        <v>6020</v>
      </c>
      <c r="AK7833" s="4">
        <v>5500</v>
      </c>
      <c r="AL7833" s="4">
        <v>5590</v>
      </c>
      <c r="AM7833" s="8">
        <v>2.1153744808220902E-3</v>
      </c>
    </row>
    <row r="7834" spans="1:39" x14ac:dyDescent="0.3">
      <c r="A7834" s="4">
        <v>20200708</v>
      </c>
      <c r="B7834" s="4" t="s">
        <v>2480</v>
      </c>
      <c r="C7834" s="4">
        <v>6040</v>
      </c>
      <c r="D7834" s="4">
        <v>6490</v>
      </c>
      <c r="E7834" s="4">
        <v>5910</v>
      </c>
      <c r="F7834" s="4">
        <v>6490</v>
      </c>
      <c r="G7834" s="4">
        <v>520</v>
      </c>
      <c r="H7834" s="4">
        <v>1480394</v>
      </c>
      <c r="I7834" s="4">
        <v>8.7099999999999997E-2</v>
      </c>
      <c r="J7834" s="4">
        <v>2.559526433822124</v>
      </c>
      <c r="K7834" s="4">
        <v>1.053571428571429</v>
      </c>
      <c r="L7834" s="4">
        <v>1.076285240464345</v>
      </c>
      <c r="M7834" s="4">
        <v>1.1069418386491561</v>
      </c>
      <c r="N7834" s="4">
        <v>1.1321412996075011</v>
      </c>
      <c r="O7834" s="4">
        <v>1.1927954420143361</v>
      </c>
      <c r="P7834" s="4">
        <v>1.376640593928145</v>
      </c>
      <c r="Q7834" s="4">
        <v>6470</v>
      </c>
      <c r="R7834" s="4">
        <v>8430</v>
      </c>
      <c r="S7834" s="4">
        <v>6400</v>
      </c>
      <c r="T7834" s="4">
        <v>8430</v>
      </c>
      <c r="U7834" s="7">
        <v>-3.0816640986132513E-3</v>
      </c>
      <c r="V7834" s="7">
        <v>0.29892141756548535</v>
      </c>
      <c r="W7834" s="7">
        <v>-1.386748844375963E-2</v>
      </c>
      <c r="X7834" s="4">
        <v>8.8094199738335648E-3</v>
      </c>
      <c r="Y7834" s="4">
        <v>0.29892141756548529</v>
      </c>
      <c r="Z7834" s="7">
        <v>3.7200000000000004E-2</v>
      </c>
      <c r="AA7834" s="7">
        <v>3.7200000000000004E-2</v>
      </c>
      <c r="AB7834" s="4">
        <v>6.6666666666666671E-3</v>
      </c>
      <c r="AC7834" s="4">
        <v>0</v>
      </c>
      <c r="AD7834" s="4">
        <v>2.1523178807947019E-2</v>
      </c>
      <c r="AE7834" s="4">
        <v>2.2109952804827051</v>
      </c>
      <c r="AF7834" s="4">
        <v>1.0475387076019189</v>
      </c>
      <c r="AG7834" s="4">
        <v>1.2231762966216051</v>
      </c>
      <c r="AH7834" s="4">
        <v>0.13707502408538241</v>
      </c>
      <c r="AI7834" s="4">
        <v>7.4503311258278151E-2</v>
      </c>
      <c r="AJ7834" s="4">
        <v>10500</v>
      </c>
      <c r="AK7834" s="4">
        <v>6400</v>
      </c>
      <c r="AL7834" s="4">
        <v>9490</v>
      </c>
      <c r="AM7834" s="8">
        <v>8.9572685542288095E-3</v>
      </c>
    </row>
    <row r="7835" spans="1:39" x14ac:dyDescent="0.3">
      <c r="A7835" s="4">
        <v>20200710</v>
      </c>
      <c r="B7835" s="4" t="s">
        <v>2480</v>
      </c>
      <c r="C7835" s="4">
        <v>8600</v>
      </c>
      <c r="D7835" s="4">
        <v>10500</v>
      </c>
      <c r="E7835" s="4">
        <v>8360</v>
      </c>
      <c r="F7835" s="4">
        <v>9190</v>
      </c>
      <c r="G7835" s="4">
        <v>760</v>
      </c>
      <c r="H7835" s="4">
        <v>28005900</v>
      </c>
      <c r="I7835" s="4">
        <v>9.0149999999999994E-2</v>
      </c>
      <c r="J7835" s="4">
        <v>5.1327487215641936</v>
      </c>
      <c r="K7835" s="4">
        <v>1.143508917461634</v>
      </c>
      <c r="L7835" s="4">
        <v>1.272853185595568</v>
      </c>
      <c r="M7835" s="4">
        <v>1.420841063698207</v>
      </c>
      <c r="N7835" s="4">
        <v>1.5236674127497301</v>
      </c>
      <c r="O7835" s="4">
        <v>1.632471800337508</v>
      </c>
      <c r="P7835" s="4">
        <v>1.925430594233136</v>
      </c>
      <c r="Q7835" s="4">
        <v>9130</v>
      </c>
      <c r="R7835" s="4">
        <v>10150</v>
      </c>
      <c r="S7835" s="4">
        <v>9130</v>
      </c>
      <c r="T7835" s="4">
        <v>9400</v>
      </c>
      <c r="U7835" s="7">
        <v>-6.5288356909684441E-3</v>
      </c>
      <c r="V7835" s="7">
        <v>0.10446137105549511</v>
      </c>
      <c r="W7835" s="7">
        <v>-6.5288356909684441E-3</v>
      </c>
      <c r="X7835" s="4">
        <v>5.6370720384647133E-2</v>
      </c>
      <c r="Y7835" s="4">
        <v>2.285092491838955E-2</v>
      </c>
      <c r="Z7835" s="7">
        <v>3.7200000000000004E-2</v>
      </c>
      <c r="AA7835" s="7">
        <v>3.7200000000000004E-2</v>
      </c>
      <c r="AB7835" s="4">
        <v>2.0166073546856469E-2</v>
      </c>
      <c r="AC7835" s="4">
        <v>0.1425462459194777</v>
      </c>
      <c r="AD7835" s="4">
        <v>2.790697674418605E-2</v>
      </c>
      <c r="AE7835" s="4">
        <v>1.2984075326636011</v>
      </c>
      <c r="AF7835" s="4">
        <v>1.240306772787358</v>
      </c>
      <c r="AG7835" s="4">
        <v>2.0401626744007042</v>
      </c>
      <c r="AH7835" s="4">
        <v>0.31609515605129113</v>
      </c>
      <c r="AI7835" s="4">
        <v>6.86046511627907E-2</v>
      </c>
      <c r="AJ7835" s="4">
        <v>10150</v>
      </c>
      <c r="AK7835" s="4">
        <v>8740</v>
      </c>
      <c r="AL7835" s="4">
        <v>8980</v>
      </c>
      <c r="AM7835" s="4"/>
    </row>
    <row r="7836" spans="1:39" x14ac:dyDescent="0.3">
      <c r="A7836" s="4">
        <v>20200901</v>
      </c>
      <c r="B7836" s="4" t="s">
        <v>2480</v>
      </c>
      <c r="C7836" s="4">
        <v>8100</v>
      </c>
      <c r="D7836" s="4">
        <v>8680</v>
      </c>
      <c r="E7836" s="4">
        <v>7900</v>
      </c>
      <c r="F7836" s="4">
        <v>8410</v>
      </c>
      <c r="G7836" s="4">
        <v>610</v>
      </c>
      <c r="H7836" s="4">
        <v>1970798</v>
      </c>
      <c r="I7836" s="4">
        <v>7.8210000000000002E-2</v>
      </c>
      <c r="J7836" s="4">
        <v>3.879038742204469</v>
      </c>
      <c r="K7836" s="4">
        <v>1.0623157894736841</v>
      </c>
      <c r="L7836" s="4">
        <v>1.069702365810226</v>
      </c>
      <c r="M7836" s="4">
        <v>1.1019392033542981</v>
      </c>
      <c r="N7836" s="4">
        <v>1.0377591312931891</v>
      </c>
      <c r="O7836" s="4">
        <v>1.1186237779600521</v>
      </c>
      <c r="P7836" s="4">
        <v>1.4185912483659211</v>
      </c>
      <c r="Q7836" s="4">
        <v>8490</v>
      </c>
      <c r="R7836" s="4">
        <v>8830</v>
      </c>
      <c r="S7836" s="4">
        <v>8210</v>
      </c>
      <c r="T7836" s="4">
        <v>8560</v>
      </c>
      <c r="U7836" s="7">
        <v>9.512485136741973E-3</v>
      </c>
      <c r="V7836" s="7">
        <v>4.9940546967895363E-2</v>
      </c>
      <c r="W7836" s="7">
        <v>-2.3781212841854936E-2</v>
      </c>
      <c r="X7836" s="4">
        <v>-3.862290227048383E-2</v>
      </c>
      <c r="Y7836" s="4">
        <v>1.78359096313912E-2</v>
      </c>
      <c r="Z7836" s="7">
        <v>3.7200000000000004E-2</v>
      </c>
      <c r="AA7836" s="7">
        <v>3.7200000000000004E-2</v>
      </c>
      <c r="AB7836" s="4">
        <v>3.8461538461538457E-2</v>
      </c>
      <c r="AC7836" s="4">
        <v>3.2104637336504163E-2</v>
      </c>
      <c r="AD7836" s="4">
        <v>2.469135802469136E-2</v>
      </c>
      <c r="AE7836" s="4">
        <v>6.5457619237411988</v>
      </c>
      <c r="AF7836" s="4">
        <v>0.85760826166375592</v>
      </c>
      <c r="AG7836" s="4">
        <v>1.2011440886984059</v>
      </c>
      <c r="AH7836" s="4">
        <v>0.33349395911131841</v>
      </c>
      <c r="AI7836" s="4">
        <v>3.8271604938271607E-2</v>
      </c>
      <c r="AJ7836" s="4">
        <v>11600</v>
      </c>
      <c r="AK7836" s="4">
        <v>7650</v>
      </c>
      <c r="AL7836" s="4">
        <v>10250</v>
      </c>
      <c r="AM7836" s="8">
        <v>6.0478168262088402E-3</v>
      </c>
    </row>
    <row r="7837" spans="1:39" x14ac:dyDescent="0.3">
      <c r="A7837" s="4">
        <v>20200907</v>
      </c>
      <c r="B7837" s="4" t="s">
        <v>2480</v>
      </c>
      <c r="C7837" s="4">
        <v>8500</v>
      </c>
      <c r="D7837" s="4">
        <v>8960</v>
      </c>
      <c r="E7837" s="4">
        <v>8340</v>
      </c>
      <c r="F7837" s="4">
        <v>8960</v>
      </c>
      <c r="G7837" s="4">
        <v>840</v>
      </c>
      <c r="H7837" s="4">
        <v>2032538</v>
      </c>
      <c r="I7837" s="4">
        <v>0.10345</v>
      </c>
      <c r="J7837" s="4">
        <v>2.4224211053351499</v>
      </c>
      <c r="K7837" s="4">
        <v>1.0611922621397549</v>
      </c>
      <c r="L7837" s="4">
        <v>1.0591016548463359</v>
      </c>
      <c r="M7837" s="4">
        <v>1.1090481495234561</v>
      </c>
      <c r="N7837" s="4">
        <v>1.1269731463429971</v>
      </c>
      <c r="O7837" s="4">
        <v>1.1643924626380771</v>
      </c>
      <c r="P7837" s="4">
        <v>1.468110381364611</v>
      </c>
      <c r="Q7837" s="4">
        <v>9290</v>
      </c>
      <c r="R7837" s="4">
        <v>11600</v>
      </c>
      <c r="S7837" s="4">
        <v>9180</v>
      </c>
      <c r="T7837" s="4">
        <v>10250</v>
      </c>
      <c r="U7837" s="7">
        <v>3.6830357142857144E-2</v>
      </c>
      <c r="V7837" s="7">
        <v>0.29464285714285715</v>
      </c>
      <c r="W7837" s="7">
        <v>2.4553571428571428E-2</v>
      </c>
      <c r="X7837" s="4">
        <v>-1.930696182630012E-2</v>
      </c>
      <c r="Y7837" s="4">
        <v>0.1439732142857143</v>
      </c>
      <c r="Z7837" s="7">
        <v>3.7200000000000004E-2</v>
      </c>
      <c r="AA7837" s="7">
        <v>3.4030357142857147E-2</v>
      </c>
      <c r="AB7837" s="4">
        <v>4.6798029556650238E-2</v>
      </c>
      <c r="AC7837" s="4">
        <v>0</v>
      </c>
      <c r="AD7837" s="4">
        <v>1.8823529411764701E-2</v>
      </c>
      <c r="AE7837" s="4">
        <v>5.3391316225665699</v>
      </c>
      <c r="AF7837" s="4">
        <v>0.91642879895241536</v>
      </c>
      <c r="AG7837" s="4">
        <v>1.2834989151766489</v>
      </c>
      <c r="AH7837" s="4">
        <v>0.31207199324839252</v>
      </c>
      <c r="AI7837" s="4">
        <v>5.4117647058823527E-2</v>
      </c>
      <c r="AJ7837" s="4">
        <v>11600</v>
      </c>
      <c r="AK7837" s="4">
        <v>9180</v>
      </c>
      <c r="AL7837" s="4">
        <v>9540</v>
      </c>
      <c r="AM7837" s="8">
        <v>1.48261051250024E-2</v>
      </c>
    </row>
    <row r="7838" spans="1:39" x14ac:dyDescent="0.3">
      <c r="A7838" s="4">
        <v>20200908</v>
      </c>
      <c r="B7838" s="4" t="s">
        <v>2480</v>
      </c>
      <c r="C7838" s="4">
        <v>9290</v>
      </c>
      <c r="D7838" s="4">
        <v>11600</v>
      </c>
      <c r="E7838" s="4">
        <v>9180</v>
      </c>
      <c r="F7838" s="4">
        <v>10250</v>
      </c>
      <c r="G7838" s="4">
        <v>1290</v>
      </c>
      <c r="H7838" s="4">
        <v>15609177</v>
      </c>
      <c r="I7838" s="4">
        <v>0.14396999999999999</v>
      </c>
      <c r="J7838" s="4">
        <v>6.5541079586097819</v>
      </c>
      <c r="K7838" s="4">
        <v>1.125137211855104</v>
      </c>
      <c r="L7838" s="4">
        <v>1.1610783869506121</v>
      </c>
      <c r="M7838" s="4">
        <v>1.228280407429599</v>
      </c>
      <c r="N7838" s="4">
        <v>1.275748335304002</v>
      </c>
      <c r="O7838" s="4">
        <v>1.317452496733146</v>
      </c>
      <c r="P7838" s="4">
        <v>1.662600279803462</v>
      </c>
      <c r="Q7838" s="4">
        <v>10000</v>
      </c>
      <c r="R7838" s="4">
        <v>10900</v>
      </c>
      <c r="S7838" s="4">
        <v>9280</v>
      </c>
      <c r="T7838" s="4">
        <v>9500</v>
      </c>
      <c r="U7838" s="7">
        <v>-2.4390243902439025E-2</v>
      </c>
      <c r="V7838" s="7">
        <v>6.3414634146341464E-2</v>
      </c>
      <c r="W7838" s="7">
        <v>-9.4634146341463415E-2</v>
      </c>
      <c r="X7838" s="4">
        <v>-4.9785300889912257E-4</v>
      </c>
      <c r="Y7838" s="4">
        <v>-7.3170731707317069E-2</v>
      </c>
      <c r="Z7838" s="7">
        <v>3.7200000000000004E-2</v>
      </c>
      <c r="AA7838" s="7">
        <v>3.7200000000000004E-2</v>
      </c>
      <c r="AB7838" s="4">
        <v>3.6830357142857137E-2</v>
      </c>
      <c r="AC7838" s="4">
        <v>0.13170731707317071</v>
      </c>
      <c r="AD7838" s="4">
        <v>1.1840688912809471E-2</v>
      </c>
      <c r="AE7838" s="4">
        <v>7.6796483017783679</v>
      </c>
      <c r="AF7838" s="4">
        <v>1.029538094723635</v>
      </c>
      <c r="AG7838" s="4">
        <v>1.483054344842279</v>
      </c>
      <c r="AH7838" s="4">
        <v>0.29702524760640719</v>
      </c>
      <c r="AI7838" s="4">
        <v>0.1033369214208827</v>
      </c>
      <c r="AJ7838" s="4">
        <v>10900</v>
      </c>
      <c r="AK7838" s="4">
        <v>9210</v>
      </c>
      <c r="AL7838" s="4">
        <v>9400</v>
      </c>
      <c r="AM7838" s="8">
        <v>-6.71308925612145E-4</v>
      </c>
    </row>
    <row r="7839" spans="1:39" x14ac:dyDescent="0.3">
      <c r="A7839" s="4">
        <v>20201013</v>
      </c>
      <c r="B7839" s="4" t="s">
        <v>2480</v>
      </c>
      <c r="C7839" s="4">
        <v>8110</v>
      </c>
      <c r="D7839" s="4">
        <v>8860</v>
      </c>
      <c r="E7839" s="4">
        <v>7990</v>
      </c>
      <c r="F7839" s="4">
        <v>8650</v>
      </c>
      <c r="G7839" s="4">
        <v>670</v>
      </c>
      <c r="H7839" s="4">
        <v>1019275</v>
      </c>
      <c r="I7839" s="4">
        <v>8.3960000000000007E-2</v>
      </c>
      <c r="J7839" s="4">
        <v>3.899387743234723</v>
      </c>
      <c r="K7839" s="4">
        <v>1.0493327941771129</v>
      </c>
      <c r="L7839" s="4">
        <v>1.0512882839086051</v>
      </c>
      <c r="M7839" s="4">
        <v>1.08355254916698</v>
      </c>
      <c r="N7839" s="4">
        <v>1.0215529967522881</v>
      </c>
      <c r="O7839" s="4">
        <v>1.014186891780982</v>
      </c>
      <c r="P7839" s="4">
        <v>1.2050150917111679</v>
      </c>
      <c r="Q7839" s="4">
        <v>8930</v>
      </c>
      <c r="R7839" s="4">
        <v>8940</v>
      </c>
      <c r="S7839" s="4">
        <v>8540</v>
      </c>
      <c r="T7839" s="4">
        <v>8580</v>
      </c>
      <c r="U7839" s="7">
        <v>3.236994219653179E-2</v>
      </c>
      <c r="V7839" s="7">
        <v>3.3526011560693639E-2</v>
      </c>
      <c r="W7839" s="7">
        <v>-1.2716763005780347E-2</v>
      </c>
      <c r="X7839" s="4">
        <v>-2.2793032181871651E-2</v>
      </c>
      <c r="Y7839" s="4">
        <v>-8.0924855491329474E-3</v>
      </c>
      <c r="Z7839" s="7">
        <v>-1.0892485549132948E-2</v>
      </c>
      <c r="AA7839" s="7">
        <v>2.9569942196531789E-2</v>
      </c>
      <c r="AB7839" s="4">
        <v>1.2345679012345681E-3</v>
      </c>
      <c r="AC7839" s="4">
        <v>2.4277456647398839E-2</v>
      </c>
      <c r="AD7839" s="4">
        <v>1.479654747225647E-2</v>
      </c>
      <c r="AE7839" s="4">
        <v>7.9167605185282994</v>
      </c>
      <c r="AF7839" s="4">
        <v>0.88309447718946232</v>
      </c>
      <c r="AG7839" s="4">
        <v>1.2050321233371839</v>
      </c>
      <c r="AH7839" s="4">
        <v>0.30252827517257858</v>
      </c>
      <c r="AI7839" s="4">
        <v>6.6584463625154133E-2</v>
      </c>
      <c r="AJ7839" s="4">
        <v>8940</v>
      </c>
      <c r="AK7839" s="4">
        <v>7720</v>
      </c>
      <c r="AL7839" s="4">
        <v>7990</v>
      </c>
      <c r="AM7839" s="8">
        <v>-1.80881519605047E-3</v>
      </c>
    </row>
    <row r="7840" spans="1:39" x14ac:dyDescent="0.3">
      <c r="A7840" s="4">
        <v>20191007</v>
      </c>
      <c r="B7840" s="4" t="s">
        <v>2481</v>
      </c>
      <c r="C7840" s="4">
        <v>3101</v>
      </c>
      <c r="D7840" s="4">
        <v>3648</v>
      </c>
      <c r="E7840" s="4">
        <v>3084</v>
      </c>
      <c r="F7840" s="4">
        <v>3361</v>
      </c>
      <c r="G7840" s="4">
        <v>230</v>
      </c>
      <c r="H7840" s="4">
        <v>643212</v>
      </c>
      <c r="I7840" s="4">
        <v>7.3459999999999998E-2</v>
      </c>
      <c r="J7840" s="4">
        <v>7.2037819149472364</v>
      </c>
      <c r="K7840" s="4">
        <v>1.0431409062693979</v>
      </c>
      <c r="L7840" s="4">
        <v>1.051495432361407</v>
      </c>
      <c r="M7840" s="4">
        <v>1.0443401795979239</v>
      </c>
      <c r="N7840" s="4">
        <v>1.0180683659714971</v>
      </c>
      <c r="O7840" s="4">
        <v>0.99056395243171014</v>
      </c>
      <c r="P7840" s="4">
        <v>0.93472975760342825</v>
      </c>
      <c r="Q7840" s="4">
        <v>3314</v>
      </c>
      <c r="R7840" s="4">
        <v>3514</v>
      </c>
      <c r="S7840" s="4">
        <v>3314</v>
      </c>
      <c r="T7840" s="4">
        <v>3428</v>
      </c>
      <c r="U7840" s="7">
        <v>-1.39839333531687E-2</v>
      </c>
      <c r="V7840" s="7">
        <v>4.5522166022017259E-2</v>
      </c>
      <c r="W7840" s="7">
        <v>-1.39839333531687E-2</v>
      </c>
      <c r="X7840" s="4">
        <v>-3.8772017507991089E-3</v>
      </c>
      <c r="Y7840" s="4">
        <v>1.99345432906873E-2</v>
      </c>
      <c r="Z7840" s="7">
        <v>3.7200000000000004E-2</v>
      </c>
      <c r="AA7840" s="7">
        <v>3.7200000000000004E-2</v>
      </c>
      <c r="AB7840" s="4">
        <v>0</v>
      </c>
      <c r="AC7840" s="4">
        <v>8.5391252603391851E-2</v>
      </c>
      <c r="AD7840" s="4">
        <v>5.4821025475651547E-3</v>
      </c>
      <c r="AE7840" s="4">
        <v>24.631869183931379</v>
      </c>
      <c r="AF7840" s="4">
        <v>0.97206269724476657</v>
      </c>
      <c r="AG7840" s="4">
        <v>1.080729138736503</v>
      </c>
      <c r="AH7840" s="4">
        <v>0.1034389984507172</v>
      </c>
      <c r="AI7840" s="4">
        <v>8.3843921315704617E-2</v>
      </c>
      <c r="AJ7840" s="4">
        <v>3514</v>
      </c>
      <c r="AK7840" s="4">
        <v>3314</v>
      </c>
      <c r="AL7840" s="4">
        <v>3481</v>
      </c>
      <c r="AM7840" s="8">
        <v>8.6356614158342795E-3</v>
      </c>
    </row>
    <row r="7841" spans="1:39" x14ac:dyDescent="0.3">
      <c r="A7841" s="4">
        <v>20191202</v>
      </c>
      <c r="B7841" s="4" t="s">
        <v>2481</v>
      </c>
      <c r="C7841" s="4">
        <v>3460</v>
      </c>
      <c r="D7841" s="4">
        <v>4080</v>
      </c>
      <c r="E7841" s="4">
        <v>3455</v>
      </c>
      <c r="F7841" s="4">
        <v>3525</v>
      </c>
      <c r="G7841" s="4">
        <v>265</v>
      </c>
      <c r="H7841" s="4">
        <v>6822530</v>
      </c>
      <c r="I7841" s="4">
        <v>8.1290000000000001E-2</v>
      </c>
      <c r="J7841" s="4">
        <v>9.353292419856448</v>
      </c>
      <c r="K7841" s="4">
        <v>1.0681818181818179</v>
      </c>
      <c r="L7841" s="4">
        <v>1.092345832042144</v>
      </c>
      <c r="M7841" s="4">
        <v>1.106229405303625</v>
      </c>
      <c r="N7841" s="4">
        <v>1.0727328058429699</v>
      </c>
      <c r="O7841" s="4">
        <v>1.0571194370026791</v>
      </c>
      <c r="P7841" s="4">
        <v>1.0265420578892059</v>
      </c>
      <c r="Q7841" s="4">
        <v>3485</v>
      </c>
      <c r="R7841" s="4">
        <v>3505</v>
      </c>
      <c r="S7841" s="4">
        <v>3345</v>
      </c>
      <c r="T7841" s="4">
        <v>3375</v>
      </c>
      <c r="U7841" s="7">
        <v>-1.1347517730496455E-2</v>
      </c>
      <c r="V7841" s="7">
        <v>-5.6737588652482273E-3</v>
      </c>
      <c r="W7841" s="7">
        <v>-5.106382978723404E-2</v>
      </c>
      <c r="X7841" s="4">
        <v>-6.4668289713939314E-3</v>
      </c>
      <c r="Y7841" s="4">
        <v>-4.2553191489361701E-2</v>
      </c>
      <c r="Z7841" s="7">
        <v>-4.5353191489361698E-2</v>
      </c>
      <c r="AA7841" s="7">
        <v>-4.5353191489361698E-2</v>
      </c>
      <c r="AB7841" s="4">
        <v>6.1349693251533742E-2</v>
      </c>
      <c r="AC7841" s="4">
        <v>0.1574468085106383</v>
      </c>
      <c r="AD7841" s="4">
        <v>1.4450867052023121E-3</v>
      </c>
      <c r="AE7841" s="4">
        <v>57.144424621621397</v>
      </c>
      <c r="AF7841" s="4">
        <v>0.99948300979823856</v>
      </c>
      <c r="AG7841" s="4">
        <v>1.14231333835514</v>
      </c>
      <c r="AH7841" s="4">
        <v>0.12510070909119231</v>
      </c>
      <c r="AI7841" s="4">
        <v>1.8786127167630059E-2</v>
      </c>
      <c r="AJ7841" s="4">
        <v>4430</v>
      </c>
      <c r="AK7841" s="4">
        <v>3345</v>
      </c>
      <c r="AL7841" s="4">
        <v>3610</v>
      </c>
      <c r="AM7841" s="8">
        <v>2.3855037053357999E-3</v>
      </c>
    </row>
    <row r="7842" spans="1:39" x14ac:dyDescent="0.3">
      <c r="A7842" s="4">
        <v>20200331</v>
      </c>
      <c r="B7842" s="4" t="s">
        <v>2481</v>
      </c>
      <c r="C7842" s="4">
        <v>2285</v>
      </c>
      <c r="D7842" s="4">
        <v>2480</v>
      </c>
      <c r="E7842" s="4">
        <v>2175</v>
      </c>
      <c r="F7842" s="4">
        <v>2440</v>
      </c>
      <c r="G7842" s="4">
        <v>200</v>
      </c>
      <c r="H7842" s="4">
        <v>146646</v>
      </c>
      <c r="I7842" s="4">
        <v>8.9289999999999994E-2</v>
      </c>
      <c r="J7842" s="4">
        <v>1.2422247653770271</v>
      </c>
      <c r="K7842" s="4">
        <v>1.0733137829912021</v>
      </c>
      <c r="L7842" s="4">
        <v>1.1285846438482889</v>
      </c>
      <c r="M7842" s="4">
        <v>1.222444889779559</v>
      </c>
      <c r="N7842" s="4">
        <v>1.0261802123856589</v>
      </c>
      <c r="O7842" s="4">
        <v>0.76981727356382279</v>
      </c>
      <c r="P7842" s="4">
        <v>0.7366334242384599</v>
      </c>
      <c r="Q7842" s="4">
        <v>2445</v>
      </c>
      <c r="R7842" s="4">
        <v>2515</v>
      </c>
      <c r="S7842" s="4">
        <v>2390</v>
      </c>
      <c r="T7842" s="4">
        <v>2460</v>
      </c>
      <c r="U7842" s="7">
        <v>2.0491803278688526E-3</v>
      </c>
      <c r="V7842" s="7">
        <v>3.0737704918032786E-2</v>
      </c>
      <c r="W7842" s="7">
        <v>-2.0491803278688523E-2</v>
      </c>
      <c r="X7842" s="4">
        <v>-7.5070970455262134E-2</v>
      </c>
      <c r="Y7842" s="4">
        <v>8.1967213114754103E-3</v>
      </c>
      <c r="Z7842" s="7">
        <v>5.3967213114754099E-3</v>
      </c>
      <c r="AA7842" s="7">
        <v>5.3967213114754099E-3</v>
      </c>
      <c r="AB7842" s="4">
        <v>2.0089285714285719E-2</v>
      </c>
      <c r="AC7842" s="4">
        <v>1.6393442622950821E-2</v>
      </c>
      <c r="AD7842" s="4">
        <v>4.8140043763676151E-2</v>
      </c>
      <c r="AE7842" s="4">
        <v>1.9868577931931499</v>
      </c>
      <c r="AF7842" s="4">
        <v>0.63392574184098816</v>
      </c>
      <c r="AG7842" s="4">
        <v>1.5607988048764789</v>
      </c>
      <c r="AH7842" s="4">
        <v>0.93677426088463489</v>
      </c>
      <c r="AI7842" s="4">
        <v>6.7833698030634576E-2</v>
      </c>
      <c r="AJ7842" s="4">
        <v>2590</v>
      </c>
      <c r="AK7842" s="4">
        <v>2355</v>
      </c>
      <c r="AL7842" s="4">
        <v>2550</v>
      </c>
      <c r="AM7842" s="8">
        <v>4.9731601842240299E-2</v>
      </c>
    </row>
    <row r="7843" spans="1:39" x14ac:dyDescent="0.3">
      <c r="A7843" s="4">
        <v>20200520</v>
      </c>
      <c r="B7843" s="4" t="s">
        <v>2481</v>
      </c>
      <c r="C7843" s="4">
        <v>3135</v>
      </c>
      <c r="D7843" s="4">
        <v>3770</v>
      </c>
      <c r="E7843" s="4">
        <v>3065</v>
      </c>
      <c r="F7843" s="4">
        <v>3410</v>
      </c>
      <c r="G7843" s="4">
        <v>360</v>
      </c>
      <c r="H7843" s="4">
        <v>5748704</v>
      </c>
      <c r="I7843" s="4">
        <v>0.11803</v>
      </c>
      <c r="J7843" s="4">
        <v>8.9888627119367577</v>
      </c>
      <c r="K7843" s="4">
        <v>1.100591715976331</v>
      </c>
      <c r="L7843" s="4">
        <v>1.1332668660684611</v>
      </c>
      <c r="M7843" s="4">
        <v>1.1555404947475429</v>
      </c>
      <c r="N7843" s="4">
        <v>1.204734145910616</v>
      </c>
      <c r="O7843" s="4">
        <v>1.267422412191042</v>
      </c>
      <c r="P7843" s="4">
        <v>1.0867804262665159</v>
      </c>
      <c r="Q7843" s="4">
        <v>3395</v>
      </c>
      <c r="R7843" s="4">
        <v>3430</v>
      </c>
      <c r="S7843" s="4">
        <v>3305</v>
      </c>
      <c r="T7843" s="4">
        <v>3315</v>
      </c>
      <c r="U7843" s="7">
        <v>-4.3988269794721412E-3</v>
      </c>
      <c r="V7843" s="7">
        <v>5.8651026392961877E-3</v>
      </c>
      <c r="W7843" s="7">
        <v>-3.0791788856304986E-2</v>
      </c>
      <c r="X7843" s="4">
        <v>2.693870340929181E-2</v>
      </c>
      <c r="Y7843" s="4">
        <v>-2.7859237536656891E-2</v>
      </c>
      <c r="Z7843" s="7">
        <v>-3.0659237536656891E-2</v>
      </c>
      <c r="AA7843" s="7">
        <v>-3.0659237536656891E-2</v>
      </c>
      <c r="AB7843" s="4">
        <v>2.786885245901639E-2</v>
      </c>
      <c r="AC7843" s="4">
        <v>0.1055718475073314</v>
      </c>
      <c r="AD7843" s="4">
        <v>2.2328548644338121E-2</v>
      </c>
      <c r="AE7843" s="4">
        <v>25.715862883420488</v>
      </c>
      <c r="AF7843" s="4">
        <v>1.1058666802163091</v>
      </c>
      <c r="AG7843" s="4">
        <v>1.412917661635958</v>
      </c>
      <c r="AH7843" s="4">
        <v>0.1965128087252466</v>
      </c>
      <c r="AI7843" s="4">
        <v>8.771929824561403E-2</v>
      </c>
      <c r="AJ7843" s="4">
        <v>3430</v>
      </c>
      <c r="AK7843" s="4">
        <v>3165</v>
      </c>
      <c r="AL7843" s="4">
        <v>3205</v>
      </c>
      <c r="AM7843" s="8">
        <v>1.7806880690795199E-2</v>
      </c>
    </row>
    <row r="7844" spans="1:39" x14ac:dyDescent="0.3">
      <c r="A7844" s="4">
        <v>20200324</v>
      </c>
      <c r="B7844" s="4" t="s">
        <v>2482</v>
      </c>
      <c r="C7844" s="4">
        <v>2760</v>
      </c>
      <c r="D7844" s="4">
        <v>3035</v>
      </c>
      <c r="E7844" s="4">
        <v>2760</v>
      </c>
      <c r="F7844" s="4">
        <v>3000</v>
      </c>
      <c r="G7844" s="4">
        <v>245</v>
      </c>
      <c r="H7844" s="4">
        <v>53331</v>
      </c>
      <c r="I7844" s="4">
        <v>8.8929999999999995E-2</v>
      </c>
      <c r="J7844" s="4">
        <v>0.73165411367658562</v>
      </c>
      <c r="K7844" s="4">
        <v>1.043478260869565</v>
      </c>
      <c r="L7844" s="4">
        <v>1.058574453069866</v>
      </c>
      <c r="M7844" s="4">
        <v>0.93618349196442507</v>
      </c>
      <c r="N7844" s="4">
        <v>0.76913216254326366</v>
      </c>
      <c r="O7844" s="4">
        <v>0.63002047566545916</v>
      </c>
      <c r="P7844" s="4">
        <v>0.62927161810204679</v>
      </c>
      <c r="Q7844" s="4">
        <v>3090</v>
      </c>
      <c r="R7844" s="4">
        <v>3245</v>
      </c>
      <c r="S7844" s="4">
        <v>3025</v>
      </c>
      <c r="T7844" s="4">
        <v>3125</v>
      </c>
      <c r="U7844" s="7">
        <v>0.03</v>
      </c>
      <c r="V7844" s="7">
        <v>8.1666666666666665E-2</v>
      </c>
      <c r="W7844" s="7">
        <v>8.3333333333333332E-3</v>
      </c>
      <c r="X7844" s="4">
        <v>-0.118702730419177</v>
      </c>
      <c r="Y7844" s="4">
        <v>4.1666666666666657E-2</v>
      </c>
      <c r="Z7844" s="7">
        <v>3.7200000000000004E-2</v>
      </c>
      <c r="AA7844" s="7">
        <v>2.7199999999999998E-2</v>
      </c>
      <c r="AB7844" s="4">
        <v>1.814882032667877E-3</v>
      </c>
      <c r="AC7844" s="4">
        <v>1.1666666666666671E-2</v>
      </c>
      <c r="AD7844" s="4">
        <v>0</v>
      </c>
      <c r="AE7844" s="4">
        <v>0.77575748759945884</v>
      </c>
      <c r="AF7844" s="4">
        <v>0.5057069460129483</v>
      </c>
      <c r="AG7844" s="4">
        <v>1.098883450342087</v>
      </c>
      <c r="AH7844" s="4">
        <v>1.0674152144315701</v>
      </c>
      <c r="AI7844" s="4">
        <v>8.6956521739130432E-2</v>
      </c>
      <c r="AJ7844" s="4">
        <v>3460</v>
      </c>
      <c r="AK7844" s="4">
        <v>3025</v>
      </c>
      <c r="AL7844" s="4">
        <v>3390</v>
      </c>
      <c r="AM7844" s="8">
        <v>8.2567153062924503E-2</v>
      </c>
    </row>
    <row r="7845" spans="1:39" x14ac:dyDescent="0.3">
      <c r="A7845" s="4">
        <v>20200715</v>
      </c>
      <c r="B7845" s="4" t="s">
        <v>2482</v>
      </c>
      <c r="C7845" s="4">
        <v>4935</v>
      </c>
      <c r="D7845" s="4">
        <v>6010</v>
      </c>
      <c r="E7845" s="4">
        <v>4935</v>
      </c>
      <c r="F7845" s="4">
        <v>5260</v>
      </c>
      <c r="G7845" s="4">
        <v>350</v>
      </c>
      <c r="H7845" s="4">
        <v>703050</v>
      </c>
      <c r="I7845" s="4">
        <v>7.1279999999999996E-2</v>
      </c>
      <c r="J7845" s="4">
        <v>7.8514648697062226</v>
      </c>
      <c r="K7845" s="4">
        <v>1.0471134704711349</v>
      </c>
      <c r="L7845" s="4">
        <v>1.0541082164328659</v>
      </c>
      <c r="M7845" s="4">
        <v>1.0676951182381</v>
      </c>
      <c r="N7845" s="4">
        <v>1.074017355793772</v>
      </c>
      <c r="O7845" s="4">
        <v>1.0831588701650821</v>
      </c>
      <c r="P7845" s="4">
        <v>1.1387643540777761</v>
      </c>
      <c r="Q7845" s="4">
        <v>5250</v>
      </c>
      <c r="R7845" s="4">
        <v>5500</v>
      </c>
      <c r="S7845" s="4">
        <v>5190</v>
      </c>
      <c r="T7845" s="4">
        <v>5250</v>
      </c>
      <c r="U7845" s="7">
        <v>-1.9011406844106464E-3</v>
      </c>
      <c r="V7845" s="7">
        <v>4.5627376425855515E-2</v>
      </c>
      <c r="W7845" s="7">
        <v>-1.3307984790874524E-2</v>
      </c>
      <c r="X7845" s="4">
        <v>-2.8586013272079449E-3</v>
      </c>
      <c r="Y7845" s="4">
        <v>-1.9011406844106459E-3</v>
      </c>
      <c r="Z7845" s="7">
        <v>3.7200000000000004E-2</v>
      </c>
      <c r="AA7845" s="7">
        <v>3.7200000000000004E-2</v>
      </c>
      <c r="AB7845" s="4">
        <v>5.0916496945010194E-3</v>
      </c>
      <c r="AC7845" s="4">
        <v>0.1425855513307985</v>
      </c>
      <c r="AD7845" s="4">
        <v>0</v>
      </c>
      <c r="AE7845" s="4">
        <v>40.027897973126848</v>
      </c>
      <c r="AF7845" s="4">
        <v>0.97239028530686322</v>
      </c>
      <c r="AG7845" s="4">
        <v>1.1473069307222119</v>
      </c>
      <c r="AH7845" s="4">
        <v>0.15678731083666439</v>
      </c>
      <c r="AI7845" s="4">
        <v>6.585612968591692E-2</v>
      </c>
      <c r="AJ7845" s="4">
        <v>5500</v>
      </c>
      <c r="AK7845" s="4">
        <v>4985</v>
      </c>
      <c r="AL7845" s="4">
        <v>5000</v>
      </c>
      <c r="AM7845" s="8">
        <v>3.72563904673097E-3</v>
      </c>
    </row>
    <row r="7846" spans="1:39" x14ac:dyDescent="0.3">
      <c r="A7846" s="4">
        <v>20201014</v>
      </c>
      <c r="B7846" s="4" t="s">
        <v>2482</v>
      </c>
      <c r="C7846" s="4">
        <v>5990</v>
      </c>
      <c r="D7846" s="4">
        <v>7160</v>
      </c>
      <c r="E7846" s="4">
        <v>5960</v>
      </c>
      <c r="F7846" s="4">
        <v>6080</v>
      </c>
      <c r="G7846" s="4">
        <v>570</v>
      </c>
      <c r="H7846" s="4">
        <v>9610056</v>
      </c>
      <c r="I7846" s="4">
        <v>0.10345</v>
      </c>
      <c r="J7846" s="4">
        <v>9.7105190883846095</v>
      </c>
      <c r="K7846" s="4">
        <v>1.0767414403778039</v>
      </c>
      <c r="L7846" s="4">
        <v>1.1030478955007259</v>
      </c>
      <c r="M7846" s="4">
        <v>1.131162790697674</v>
      </c>
      <c r="N7846" s="4">
        <v>1.1404989682986311</v>
      </c>
      <c r="O7846" s="4">
        <v>1.1378310096378781</v>
      </c>
      <c r="P7846" s="4">
        <v>1.192195823392922</v>
      </c>
      <c r="Q7846" s="4">
        <v>6050</v>
      </c>
      <c r="R7846" s="4">
        <v>6070</v>
      </c>
      <c r="S7846" s="4">
        <v>5660</v>
      </c>
      <c r="T7846" s="4">
        <v>5900</v>
      </c>
      <c r="U7846" s="7">
        <v>-4.9342105263157892E-3</v>
      </c>
      <c r="V7846" s="7">
        <v>-1.6447368421052631E-3</v>
      </c>
      <c r="W7846" s="7">
        <v>-6.9078947368421059E-2</v>
      </c>
      <c r="X7846" s="4">
        <v>1.341211780153817E-2</v>
      </c>
      <c r="Y7846" s="4">
        <v>-2.9605263157894739E-2</v>
      </c>
      <c r="Z7846" s="7">
        <v>-3.2405263157894736E-2</v>
      </c>
      <c r="AA7846" s="7">
        <v>-3.2405263157894736E-2</v>
      </c>
      <c r="AB7846" s="4">
        <v>8.7114337568058073E-2</v>
      </c>
      <c r="AC7846" s="4">
        <v>0.17763157894736839</v>
      </c>
      <c r="AD7846" s="4">
        <v>5.008347245409015E-3</v>
      </c>
      <c r="AE7846" s="4">
        <v>79.73231338516041</v>
      </c>
      <c r="AF7846" s="4">
        <v>1.07343827780336</v>
      </c>
      <c r="AG7846" s="4">
        <v>1.2194247483611129</v>
      </c>
      <c r="AH7846" s="4">
        <v>0.11152713000497411</v>
      </c>
      <c r="AI7846" s="4">
        <v>1.5025041736227049E-2</v>
      </c>
      <c r="AJ7846" s="4">
        <v>6070</v>
      </c>
      <c r="AK7846" s="4">
        <v>5560</v>
      </c>
      <c r="AL7846" s="4">
        <v>5670</v>
      </c>
      <c r="AM7846" s="8">
        <v>-1.1973575350108401E-2</v>
      </c>
    </row>
    <row r="7847" spans="1:39" x14ac:dyDescent="0.3">
      <c r="A7847" s="4">
        <v>20190816</v>
      </c>
      <c r="B7847" s="4" t="s">
        <v>2483</v>
      </c>
      <c r="C7847" s="4">
        <v>14550</v>
      </c>
      <c r="D7847" s="4">
        <v>17200</v>
      </c>
      <c r="E7847" s="4">
        <v>14250</v>
      </c>
      <c r="F7847" s="4">
        <v>16000</v>
      </c>
      <c r="G7847" s="4">
        <v>1450</v>
      </c>
      <c r="H7847" s="4">
        <v>219189</v>
      </c>
      <c r="I7847" s="4">
        <v>9.9659999999999999E-2</v>
      </c>
      <c r="J7847" s="4">
        <v>2.5458969742726061</v>
      </c>
      <c r="K7847" s="4">
        <v>1.0514786418400881</v>
      </c>
      <c r="L7847" s="4">
        <v>1.060304837640822</v>
      </c>
      <c r="M7847" s="4">
        <v>1.02498398462524</v>
      </c>
      <c r="N7847" s="4">
        <v>0.97249658106670722</v>
      </c>
      <c r="O7847" s="4">
        <v>0.72510291174137997</v>
      </c>
      <c r="P7847" s="4">
        <v>0.69857556077061611</v>
      </c>
      <c r="Q7847" s="4">
        <v>16150</v>
      </c>
      <c r="R7847" s="4">
        <v>16150</v>
      </c>
      <c r="S7847" s="4">
        <v>15500</v>
      </c>
      <c r="T7847" s="4">
        <v>15950</v>
      </c>
      <c r="U7847" s="7">
        <v>9.3749999999999997E-3</v>
      </c>
      <c r="V7847" s="7">
        <v>9.3749999999999997E-3</v>
      </c>
      <c r="W7847" s="7">
        <v>-3.125E-2</v>
      </c>
      <c r="X7847" s="4">
        <v>-9.2691080382920774E-2</v>
      </c>
      <c r="Y7847" s="4">
        <v>-3.1250000000000002E-3</v>
      </c>
      <c r="Z7847" s="7">
        <v>-5.9249999999999997E-3</v>
      </c>
      <c r="AA7847" s="7">
        <v>-5.9249999999999997E-3</v>
      </c>
      <c r="AB7847" s="4">
        <v>0</v>
      </c>
      <c r="AC7847" s="4">
        <v>7.4999999999999997E-2</v>
      </c>
      <c r="AD7847" s="4">
        <v>2.0618556701030931E-2</v>
      </c>
      <c r="AE7847" s="4">
        <v>4.2154973459496894</v>
      </c>
      <c r="AF7847" s="4">
        <v>0.64707722760839614</v>
      </c>
      <c r="AG7847" s="4">
        <v>1.292396958122169</v>
      </c>
      <c r="AH7847" s="4">
        <v>0.77165451304324228</v>
      </c>
      <c r="AI7847" s="4">
        <v>9.9656357388316158E-2</v>
      </c>
      <c r="AJ7847" s="4">
        <v>19150</v>
      </c>
      <c r="AK7847" s="4">
        <v>15400</v>
      </c>
      <c r="AL7847" s="4">
        <v>18900</v>
      </c>
      <c r="AM7847" s="8">
        <v>-9.3443855915241597E-3</v>
      </c>
    </row>
    <row r="7848" spans="1:39" x14ac:dyDescent="0.3">
      <c r="A7848" s="4">
        <v>20190823</v>
      </c>
      <c r="B7848" s="4" t="s">
        <v>2483</v>
      </c>
      <c r="C7848" s="4">
        <v>17350</v>
      </c>
      <c r="D7848" s="4">
        <v>19150</v>
      </c>
      <c r="E7848" s="4">
        <v>17100</v>
      </c>
      <c r="F7848" s="4">
        <v>18900</v>
      </c>
      <c r="G7848" s="4">
        <v>1400</v>
      </c>
      <c r="H7848" s="4">
        <v>71889</v>
      </c>
      <c r="I7848" s="4">
        <v>0.08</v>
      </c>
      <c r="J7848" s="4">
        <v>0.90925073358292019</v>
      </c>
      <c r="K7848" s="4">
        <v>1.061797752808989</v>
      </c>
      <c r="L7848" s="4">
        <v>1.101398601398601</v>
      </c>
      <c r="M7848" s="4">
        <v>1.172093023255814</v>
      </c>
      <c r="N7848" s="4">
        <v>1.183283768977931</v>
      </c>
      <c r="O7848" s="4">
        <v>0.88934201239118493</v>
      </c>
      <c r="P7848" s="4">
        <v>0.8227974387346042</v>
      </c>
      <c r="Q7848" s="4">
        <v>18500</v>
      </c>
      <c r="R7848" s="4">
        <v>19250</v>
      </c>
      <c r="S7848" s="4">
        <v>18500</v>
      </c>
      <c r="T7848" s="4">
        <v>19000</v>
      </c>
      <c r="U7848" s="7">
        <v>-2.1164021164021163E-2</v>
      </c>
      <c r="V7848" s="7">
        <v>1.8518518518518517E-2</v>
      </c>
      <c r="W7848" s="7">
        <v>-2.1164021164021163E-2</v>
      </c>
      <c r="X7848" s="4">
        <v>-1.220848333072445E-2</v>
      </c>
      <c r="Y7848" s="4">
        <v>5.2910052910052907E-3</v>
      </c>
      <c r="Z7848" s="7">
        <v>2.4910052910052907E-3</v>
      </c>
      <c r="AA7848" s="7">
        <v>2.4910052910052907E-3</v>
      </c>
      <c r="AB7848" s="4">
        <v>0</v>
      </c>
      <c r="AC7848" s="4">
        <v>1.322751322751323E-2</v>
      </c>
      <c r="AD7848" s="4">
        <v>1.4409221902017291E-2</v>
      </c>
      <c r="AE7848" s="4">
        <v>1.878812429762434</v>
      </c>
      <c r="AF7848" s="4">
        <v>0.83059548964759966</v>
      </c>
      <c r="AG7848" s="4">
        <v>1.517839687901009</v>
      </c>
      <c r="AH7848" s="4">
        <v>0.54512438452908507</v>
      </c>
      <c r="AI7848" s="4">
        <v>8.9337175792507204E-2</v>
      </c>
      <c r="AJ7848" s="4">
        <v>19300</v>
      </c>
      <c r="AK7848" s="4">
        <v>16150</v>
      </c>
      <c r="AL7848" s="4">
        <v>17500</v>
      </c>
      <c r="AM7848" s="8">
        <v>-5.3409556314314797E-3</v>
      </c>
    </row>
    <row r="7849" spans="1:39" x14ac:dyDescent="0.3">
      <c r="A7849" s="4">
        <v>20190902</v>
      </c>
      <c r="B7849" s="4" t="s">
        <v>2483</v>
      </c>
      <c r="C7849" s="4">
        <v>17450</v>
      </c>
      <c r="D7849" s="4">
        <v>20300</v>
      </c>
      <c r="E7849" s="4">
        <v>17450</v>
      </c>
      <c r="F7849" s="4">
        <v>19000</v>
      </c>
      <c r="G7849" s="4">
        <v>1500</v>
      </c>
      <c r="H7849" s="4">
        <v>247724</v>
      </c>
      <c r="I7849" s="4">
        <v>8.5709999999999995E-2</v>
      </c>
      <c r="J7849" s="4">
        <v>3.052675422490259</v>
      </c>
      <c r="K7849" s="4">
        <v>1.064425770308123</v>
      </c>
      <c r="L7849" s="4">
        <v>1.0662177328844</v>
      </c>
      <c r="M7849" s="4">
        <v>1.0677156504636129</v>
      </c>
      <c r="N7849" s="4">
        <v>1.1426853104796271</v>
      </c>
      <c r="O7849" s="4">
        <v>0.93167701863354047</v>
      </c>
      <c r="P7849" s="4">
        <v>0.82306012309802723</v>
      </c>
      <c r="Q7849" s="4">
        <v>19150</v>
      </c>
      <c r="R7849" s="4">
        <v>20000</v>
      </c>
      <c r="S7849" s="4">
        <v>18900</v>
      </c>
      <c r="T7849" s="4">
        <v>19400</v>
      </c>
      <c r="U7849" s="7">
        <v>7.8947368421052634E-3</v>
      </c>
      <c r="V7849" s="7">
        <v>5.2631578947368418E-2</v>
      </c>
      <c r="W7849" s="7">
        <v>-5.263157894736842E-3</v>
      </c>
      <c r="X7849" s="4">
        <v>2.059840625469854E-2</v>
      </c>
      <c r="Y7849" s="4">
        <v>2.1052631578947371E-2</v>
      </c>
      <c r="Z7849" s="7">
        <v>3.7200000000000004E-2</v>
      </c>
      <c r="AA7849" s="7">
        <v>3.7200000000000004E-2</v>
      </c>
      <c r="AB7849" s="4">
        <v>0</v>
      </c>
      <c r="AC7849" s="4">
        <v>6.8421052631578952E-2</v>
      </c>
      <c r="AD7849" s="4">
        <v>0</v>
      </c>
      <c r="AE7849" s="4">
        <v>2.8003436503809551</v>
      </c>
      <c r="AF7849" s="4">
        <v>0.9663723569785575</v>
      </c>
      <c r="AG7849" s="4">
        <v>1.380930210211454</v>
      </c>
      <c r="AH7849" s="4">
        <v>0.31064825438128441</v>
      </c>
      <c r="AI7849" s="4">
        <v>8.882521489971347E-2</v>
      </c>
      <c r="AJ7849" s="4">
        <v>20000</v>
      </c>
      <c r="AK7849" s="4">
        <v>15500</v>
      </c>
      <c r="AL7849" s="4">
        <v>16800</v>
      </c>
      <c r="AM7849" s="8">
        <v>1.5166653458981501E-2</v>
      </c>
    </row>
    <row r="7850" spans="1:39" x14ac:dyDescent="0.3">
      <c r="A7850" s="4">
        <v>20191007</v>
      </c>
      <c r="B7850" s="4" t="s">
        <v>2483</v>
      </c>
      <c r="C7850" s="4">
        <v>10450</v>
      </c>
      <c r="D7850" s="4">
        <v>12500</v>
      </c>
      <c r="E7850" s="4">
        <v>10450</v>
      </c>
      <c r="F7850" s="4">
        <v>11600</v>
      </c>
      <c r="G7850" s="4">
        <v>1450</v>
      </c>
      <c r="H7850" s="4">
        <v>1511839</v>
      </c>
      <c r="I7850" s="4">
        <v>0.14285999999999999</v>
      </c>
      <c r="J7850" s="4">
        <v>2.2586461052207918</v>
      </c>
      <c r="K7850" s="4">
        <v>1.1772665764546679</v>
      </c>
      <c r="L7850" s="4">
        <v>1.2674825174825179</v>
      </c>
      <c r="M7850" s="4">
        <v>0.93390226229772155</v>
      </c>
      <c r="N7850" s="4">
        <v>0.79327087464952473</v>
      </c>
      <c r="O7850" s="4">
        <v>0.68753642658869318</v>
      </c>
      <c r="P7850" s="4">
        <v>0.53143766869900855</v>
      </c>
      <c r="Q7850" s="4">
        <v>11600</v>
      </c>
      <c r="R7850" s="4">
        <v>12250</v>
      </c>
      <c r="S7850" s="4">
        <v>10500</v>
      </c>
      <c r="T7850" s="4">
        <v>11900</v>
      </c>
      <c r="U7850" s="7">
        <v>0</v>
      </c>
      <c r="V7850" s="7">
        <v>5.6034482758620691E-2</v>
      </c>
      <c r="W7850" s="7">
        <v>-9.4827586206896547E-2</v>
      </c>
      <c r="X7850" s="4">
        <v>-0.13194966833071181</v>
      </c>
      <c r="Y7850" s="4">
        <v>2.5862068965517241E-2</v>
      </c>
      <c r="Z7850" s="7">
        <v>3.7200000000000004E-2</v>
      </c>
      <c r="AA7850" s="7">
        <v>3.7200000000000004E-2</v>
      </c>
      <c r="AB7850" s="4">
        <v>2.9556650246305421E-2</v>
      </c>
      <c r="AC7850" s="4">
        <v>7.7586206896551727E-2</v>
      </c>
      <c r="AD7850" s="4">
        <v>0</v>
      </c>
      <c r="AE7850" s="4">
        <v>1.116387687708976</v>
      </c>
      <c r="AF7850" s="4">
        <v>0.53077881974193941</v>
      </c>
      <c r="AG7850" s="4">
        <v>1.1797423151777711</v>
      </c>
      <c r="AH7850" s="4">
        <v>1.0363812011295359</v>
      </c>
      <c r="AI7850" s="4">
        <v>0.1100478468899522</v>
      </c>
      <c r="AJ7850" s="4">
        <v>13200</v>
      </c>
      <c r="AK7850" s="4">
        <v>10200</v>
      </c>
      <c r="AL7850" s="4">
        <v>12050</v>
      </c>
      <c r="AM7850" s="4"/>
    </row>
    <row r="7851" spans="1:39" x14ac:dyDescent="0.3">
      <c r="A7851" s="4">
        <v>20191011</v>
      </c>
      <c r="B7851" s="4" t="s">
        <v>2483</v>
      </c>
      <c r="C7851" s="4">
        <v>10800</v>
      </c>
      <c r="D7851" s="4">
        <v>13200</v>
      </c>
      <c r="E7851" s="4">
        <v>10200</v>
      </c>
      <c r="F7851" s="4">
        <v>12000</v>
      </c>
      <c r="G7851" s="4">
        <v>1200</v>
      </c>
      <c r="H7851" s="4">
        <v>665058</v>
      </c>
      <c r="I7851" s="4">
        <v>0.11111</v>
      </c>
      <c r="J7851" s="4">
        <v>0.85103502426709887</v>
      </c>
      <c r="K7851" s="4">
        <v>1.0374639769452449</v>
      </c>
      <c r="L7851" s="4">
        <v>1.0628875110717451</v>
      </c>
      <c r="M7851" s="4">
        <v>1.108954810091489</v>
      </c>
      <c r="N7851" s="4">
        <v>0.866707594525297</v>
      </c>
      <c r="O7851" s="4">
        <v>0.73543681882718248</v>
      </c>
      <c r="P7851" s="4">
        <v>0.56092022078443127</v>
      </c>
      <c r="Q7851" s="4">
        <v>12100</v>
      </c>
      <c r="R7851" s="4">
        <v>12800</v>
      </c>
      <c r="S7851" s="4">
        <v>11500</v>
      </c>
      <c r="T7851" s="4">
        <v>11850</v>
      </c>
      <c r="U7851" s="7">
        <v>8.3333333333333332E-3</v>
      </c>
      <c r="V7851" s="7">
        <v>6.6666666666666666E-2</v>
      </c>
      <c r="W7851" s="7">
        <v>-4.1666666666666664E-2</v>
      </c>
      <c r="X7851" s="4">
        <v>-8.2698349644288766E-2</v>
      </c>
      <c r="Y7851" s="4">
        <v>-1.2500000000000001E-2</v>
      </c>
      <c r="Z7851" s="7">
        <v>3.7200000000000004E-2</v>
      </c>
      <c r="AA7851" s="7">
        <v>3.7200000000000004E-2</v>
      </c>
      <c r="AB7851" s="4">
        <v>0</v>
      </c>
      <c r="AC7851" s="4">
        <v>0.1</v>
      </c>
      <c r="AD7851" s="4">
        <v>5.5555555555555552E-2</v>
      </c>
      <c r="AE7851" s="4">
        <v>3.2875326870887851</v>
      </c>
      <c r="AF7851" s="4">
        <v>0.56240845210221224</v>
      </c>
      <c r="AG7851" s="4">
        <v>1.337713990517555</v>
      </c>
      <c r="AH7851" s="4">
        <v>1.030523211771575</v>
      </c>
      <c r="AI7851" s="4">
        <v>0.1111111111111111</v>
      </c>
      <c r="AJ7851" s="4">
        <v>12800</v>
      </c>
      <c r="AK7851" s="4">
        <v>10750</v>
      </c>
      <c r="AL7851" s="4">
        <v>11000</v>
      </c>
      <c r="AM7851" s="8">
        <v>-2.8043419048056901E-3</v>
      </c>
    </row>
    <row r="7852" spans="1:39" x14ac:dyDescent="0.3">
      <c r="A7852" s="4">
        <v>20191101</v>
      </c>
      <c r="B7852" s="4" t="s">
        <v>2483</v>
      </c>
      <c r="C7852" s="4">
        <v>9710</v>
      </c>
      <c r="D7852" s="4">
        <v>11800</v>
      </c>
      <c r="E7852" s="4">
        <v>9600</v>
      </c>
      <c r="F7852" s="4">
        <v>10650</v>
      </c>
      <c r="G7852" s="4">
        <v>950</v>
      </c>
      <c r="H7852" s="4">
        <v>370513</v>
      </c>
      <c r="I7852" s="4">
        <v>9.7939999999999999E-2</v>
      </c>
      <c r="J7852" s="4">
        <v>2.8428114687497361</v>
      </c>
      <c r="K7852" s="4">
        <v>1.0834181078331639</v>
      </c>
      <c r="L7852" s="4">
        <v>1.1112270450751249</v>
      </c>
      <c r="M7852" s="4">
        <v>1.114366432981061</v>
      </c>
      <c r="N7852" s="4">
        <v>1.013224241271049</v>
      </c>
      <c r="O7852" s="4">
        <v>0.75014967775260322</v>
      </c>
      <c r="P7852" s="4">
        <v>0.55782770195065101</v>
      </c>
      <c r="Q7852" s="4">
        <v>10450</v>
      </c>
      <c r="R7852" s="4">
        <v>11550</v>
      </c>
      <c r="S7852" s="4">
        <v>10450</v>
      </c>
      <c r="T7852" s="4">
        <v>11150</v>
      </c>
      <c r="U7852" s="7">
        <v>-1.8779342723004695E-2</v>
      </c>
      <c r="V7852" s="7">
        <v>8.4507042253521125E-2</v>
      </c>
      <c r="W7852" s="7">
        <v>-1.8779342723004695E-2</v>
      </c>
      <c r="X7852" s="4">
        <v>5.9937208638567397E-3</v>
      </c>
      <c r="Y7852" s="4">
        <v>4.6948356807511728E-2</v>
      </c>
      <c r="Z7852" s="7">
        <v>3.7200000000000004E-2</v>
      </c>
      <c r="AA7852" s="7">
        <v>3.7200000000000004E-2</v>
      </c>
      <c r="AB7852" s="4">
        <v>1.030927835051546E-3</v>
      </c>
      <c r="AC7852" s="4">
        <v>0.107981220657277</v>
      </c>
      <c r="AD7852" s="4">
        <v>1.132852729145211E-2</v>
      </c>
      <c r="AE7852" s="4">
        <v>1.95493518073942</v>
      </c>
      <c r="AF7852" s="4">
        <v>0.62311537928794691</v>
      </c>
      <c r="AG7852" s="4">
        <v>1.724101935869657</v>
      </c>
      <c r="AH7852" s="4">
        <v>1.0248271121509429</v>
      </c>
      <c r="AI7852" s="4">
        <v>9.6807415036045313E-2</v>
      </c>
      <c r="AJ7852" s="4">
        <v>11550</v>
      </c>
      <c r="AK7852" s="4">
        <v>8320</v>
      </c>
      <c r="AL7852" s="4">
        <v>8670</v>
      </c>
      <c r="AM7852" s="8">
        <v>5.8008864986181501E-3</v>
      </c>
    </row>
    <row r="7853" spans="1:39" x14ac:dyDescent="0.3">
      <c r="A7853" s="4">
        <v>20191216</v>
      </c>
      <c r="B7853" s="4" t="s">
        <v>2483</v>
      </c>
      <c r="C7853" s="4">
        <v>7750</v>
      </c>
      <c r="D7853" s="4">
        <v>8900</v>
      </c>
      <c r="E7853" s="4">
        <v>7560</v>
      </c>
      <c r="F7853" s="4">
        <v>8600</v>
      </c>
      <c r="G7853" s="4">
        <v>970</v>
      </c>
      <c r="H7853" s="4">
        <v>743434</v>
      </c>
      <c r="I7853" s="4">
        <v>0.12712999999999999</v>
      </c>
      <c r="J7853" s="4">
        <v>5.6129110680426759</v>
      </c>
      <c r="K7853" s="4">
        <v>1.089527027027027</v>
      </c>
      <c r="L7853" s="4">
        <v>1.1209593326381651</v>
      </c>
      <c r="M7853" s="4">
        <v>1.144834930777423</v>
      </c>
      <c r="N7853" s="4">
        <v>1.141416152365784</v>
      </c>
      <c r="O7853" s="4">
        <v>0.89370767445485555</v>
      </c>
      <c r="P7853" s="4">
        <v>0.60553785491735468</v>
      </c>
      <c r="Q7853" s="4">
        <v>8590</v>
      </c>
      <c r="R7853" s="4">
        <v>8890</v>
      </c>
      <c r="S7853" s="4">
        <v>8320</v>
      </c>
      <c r="T7853" s="4">
        <v>8680</v>
      </c>
      <c r="U7853" s="7">
        <v>-1.1627906976744186E-3</v>
      </c>
      <c r="V7853" s="7">
        <v>3.3720930232558143E-2</v>
      </c>
      <c r="W7853" s="7">
        <v>-3.255813953488372E-2</v>
      </c>
      <c r="X7853" s="4">
        <v>-4.910743911341043E-3</v>
      </c>
      <c r="Y7853" s="4">
        <v>9.3023255813953487E-3</v>
      </c>
      <c r="Z7853" s="7">
        <v>6.5023255813953483E-3</v>
      </c>
      <c r="AA7853" s="7">
        <v>6.5023255813953483E-3</v>
      </c>
      <c r="AB7853" s="4">
        <v>1.572739187418086E-2</v>
      </c>
      <c r="AC7853" s="4">
        <v>3.4883720930232558E-2</v>
      </c>
      <c r="AD7853" s="4">
        <v>2.4516129032258069E-2</v>
      </c>
      <c r="AE7853" s="4">
        <v>19.04922233325647</v>
      </c>
      <c r="AF7853" s="4">
        <v>0.96635511972139709</v>
      </c>
      <c r="AG7853" s="4">
        <v>1.272833281811141</v>
      </c>
      <c r="AH7853" s="4">
        <v>0.24916742271612441</v>
      </c>
      <c r="AI7853" s="4">
        <v>0.1096774193548387</v>
      </c>
      <c r="AJ7853" s="4">
        <v>8890</v>
      </c>
      <c r="AK7853" s="4">
        <v>8240</v>
      </c>
      <c r="AL7853" s="4">
        <v>8290</v>
      </c>
      <c r="AM7853" s="8">
        <v>1.5385810953378099E-3</v>
      </c>
    </row>
    <row r="7854" spans="1:39" x14ac:dyDescent="0.3">
      <c r="A7854" s="4">
        <v>20200326</v>
      </c>
      <c r="B7854" s="4" t="s">
        <v>2483</v>
      </c>
      <c r="C7854" s="4">
        <v>3930</v>
      </c>
      <c r="D7854" s="4">
        <v>4150</v>
      </c>
      <c r="E7854" s="4">
        <v>3615</v>
      </c>
      <c r="F7854" s="4">
        <v>4030</v>
      </c>
      <c r="G7854" s="4">
        <v>455</v>
      </c>
      <c r="H7854" s="4">
        <v>296956</v>
      </c>
      <c r="I7854" s="4">
        <v>0.12726999999999999</v>
      </c>
      <c r="J7854" s="4">
        <v>1.5083165252177611</v>
      </c>
      <c r="K7854" s="4">
        <v>1.167551907291164</v>
      </c>
      <c r="L7854" s="4">
        <v>1.282214444797964</v>
      </c>
      <c r="M7854" s="4">
        <v>1.228845860649489</v>
      </c>
      <c r="N7854" s="4">
        <v>0.9729012010380832</v>
      </c>
      <c r="O7854" s="4">
        <v>0.67658127789358813</v>
      </c>
      <c r="P7854" s="4">
        <v>0.54413808235208072</v>
      </c>
      <c r="Q7854" s="4">
        <v>4150</v>
      </c>
      <c r="R7854" s="4">
        <v>4490</v>
      </c>
      <c r="S7854" s="4">
        <v>3700</v>
      </c>
      <c r="T7854" s="4">
        <v>4095</v>
      </c>
      <c r="U7854" s="7">
        <v>2.9776674937965261E-2</v>
      </c>
      <c r="V7854" s="7">
        <v>0.11414392059553349</v>
      </c>
      <c r="W7854" s="7">
        <v>-8.1885856079404462E-2</v>
      </c>
      <c r="X7854" s="4">
        <v>-9.6988351741203696E-2</v>
      </c>
      <c r="Y7854" s="4">
        <v>1.6129032258064519E-2</v>
      </c>
      <c r="Z7854" s="7">
        <v>3.7200000000000004E-2</v>
      </c>
      <c r="AA7854" s="7">
        <v>2.697667493796526E-2</v>
      </c>
      <c r="AB7854" s="4">
        <v>9.9300699300699305E-2</v>
      </c>
      <c r="AC7854" s="4">
        <v>2.9776674937965261E-2</v>
      </c>
      <c r="AD7854" s="4">
        <v>8.0152671755725186E-2</v>
      </c>
      <c r="AE7854" s="4">
        <v>1.0530802729194151</v>
      </c>
      <c r="AF7854" s="4">
        <v>0.59917880208843088</v>
      </c>
      <c r="AG7854" s="4">
        <v>1.53907187161475</v>
      </c>
      <c r="AH7854" s="4">
        <v>1.0192086618185401</v>
      </c>
      <c r="AI7854" s="4">
        <v>2.5445292620865138E-2</v>
      </c>
      <c r="AJ7854" s="4">
        <v>4490</v>
      </c>
      <c r="AK7854" s="4">
        <v>3700</v>
      </c>
      <c r="AL7854" s="4">
        <v>4020</v>
      </c>
      <c r="AM7854" s="4"/>
    </row>
    <row r="7855" spans="1:39" x14ac:dyDescent="0.3">
      <c r="A7855" s="4">
        <v>20200521</v>
      </c>
      <c r="B7855" s="4" t="s">
        <v>2483</v>
      </c>
      <c r="C7855" s="4">
        <v>3295</v>
      </c>
      <c r="D7855" s="4">
        <v>3725</v>
      </c>
      <c r="E7855" s="4">
        <v>3130</v>
      </c>
      <c r="F7855" s="4">
        <v>3320</v>
      </c>
      <c r="G7855" s="4">
        <v>275</v>
      </c>
      <c r="H7855" s="4">
        <v>9260232</v>
      </c>
      <c r="I7855" s="4">
        <v>9.0310000000000001E-2</v>
      </c>
      <c r="J7855" s="4">
        <v>3.9225609292729149</v>
      </c>
      <c r="K7855" s="4">
        <v>1.143513203214696</v>
      </c>
      <c r="L7855" s="4">
        <v>1.252830188679245</v>
      </c>
      <c r="M7855" s="4">
        <v>1.201592471950778</v>
      </c>
      <c r="N7855" s="4">
        <v>1.0861208800196289</v>
      </c>
      <c r="O7855" s="4">
        <v>0.8472449652297811</v>
      </c>
      <c r="P7855" s="4">
        <v>0.58803126130048788</v>
      </c>
      <c r="Q7855" s="4">
        <v>4065</v>
      </c>
      <c r="R7855" s="4">
        <v>4315</v>
      </c>
      <c r="S7855" s="4">
        <v>4055</v>
      </c>
      <c r="T7855" s="4">
        <v>4315</v>
      </c>
      <c r="U7855" s="7">
        <v>0.22439759036144577</v>
      </c>
      <c r="V7855" s="7">
        <v>0.2996987951807229</v>
      </c>
      <c r="W7855" s="7">
        <v>0.2213855421686747</v>
      </c>
      <c r="X7855" s="4">
        <v>-0.11899893677925889</v>
      </c>
      <c r="Y7855" s="4">
        <v>0.2996987951807229</v>
      </c>
      <c r="Z7855" s="7">
        <v>0.22159759036144577</v>
      </c>
      <c r="AA7855" s="7">
        <v>0.22159759036144577</v>
      </c>
      <c r="AB7855" s="4">
        <v>8.2101806239737271E-2</v>
      </c>
      <c r="AC7855" s="4">
        <v>0.12198795180722891</v>
      </c>
      <c r="AD7855" s="4">
        <v>5.007587253414264E-2</v>
      </c>
      <c r="AE7855" s="4">
        <v>1.3232432135828229</v>
      </c>
      <c r="AF7855" s="4">
        <v>0.64919029231356029</v>
      </c>
      <c r="AG7855" s="4">
        <v>1.635518670904113</v>
      </c>
      <c r="AH7855" s="4">
        <v>0.9289535644604584</v>
      </c>
      <c r="AI7855" s="4">
        <v>7.5872534142640367E-3</v>
      </c>
      <c r="AJ7855" s="4">
        <v>5100</v>
      </c>
      <c r="AK7855" s="4">
        <v>3740</v>
      </c>
      <c r="AL7855" s="4">
        <v>4555</v>
      </c>
      <c r="AM7855" s="4"/>
    </row>
    <row r="7856" spans="1:39" x14ac:dyDescent="0.3">
      <c r="A7856" s="4">
        <v>20200527</v>
      </c>
      <c r="B7856" s="4" t="s">
        <v>2483</v>
      </c>
      <c r="C7856" s="4">
        <v>4085</v>
      </c>
      <c r="D7856" s="4">
        <v>5100</v>
      </c>
      <c r="E7856" s="4">
        <v>3950</v>
      </c>
      <c r="F7856" s="4">
        <v>4565</v>
      </c>
      <c r="G7856" s="4">
        <v>560</v>
      </c>
      <c r="H7856" s="4">
        <v>14856629</v>
      </c>
      <c r="I7856" s="4">
        <v>0.13983000000000001</v>
      </c>
      <c r="J7856" s="4">
        <v>2.64068110193289</v>
      </c>
      <c r="K7856" s="4">
        <v>1.106219709208401</v>
      </c>
      <c r="L7856" s="4">
        <v>1.140394703972021</v>
      </c>
      <c r="M7856" s="4">
        <v>1.404183328206706</v>
      </c>
      <c r="N7856" s="4">
        <v>1.4703277236492469</v>
      </c>
      <c r="O7856" s="4">
        <v>1.186279180562172</v>
      </c>
      <c r="P7856" s="4">
        <v>0.82619449806949807</v>
      </c>
      <c r="Q7856" s="4">
        <v>4740</v>
      </c>
      <c r="R7856" s="4">
        <v>4985</v>
      </c>
      <c r="S7856" s="4">
        <v>4045</v>
      </c>
      <c r="T7856" s="4">
        <v>4555</v>
      </c>
      <c r="U7856" s="7">
        <v>3.8335158817086525E-2</v>
      </c>
      <c r="V7856" s="7">
        <v>9.2004381161007662E-2</v>
      </c>
      <c r="W7856" s="7">
        <v>-0.11391018619934283</v>
      </c>
      <c r="X7856" s="4">
        <v>1.546018197922538E-2</v>
      </c>
      <c r="Y7856" s="4">
        <v>-2.1905805038335158E-3</v>
      </c>
      <c r="Z7856" s="7">
        <v>3.7200000000000004E-2</v>
      </c>
      <c r="AA7856" s="7">
        <v>3.5535158817086528E-2</v>
      </c>
      <c r="AB7856" s="4">
        <v>1.9975031210986271E-2</v>
      </c>
      <c r="AC7856" s="4">
        <v>0.11719605695509309</v>
      </c>
      <c r="AD7856" s="4">
        <v>3.3047735618115047E-2</v>
      </c>
      <c r="AE7856" s="4">
        <v>3.6422010161742091</v>
      </c>
      <c r="AF7856" s="4">
        <v>0.92756194947567794</v>
      </c>
      <c r="AG7856" s="4">
        <v>2.181605300806015</v>
      </c>
      <c r="AH7856" s="4">
        <v>0.61971705040272984</v>
      </c>
      <c r="AI7856" s="4">
        <v>0.1175030599755202</v>
      </c>
      <c r="AJ7856" s="4">
        <v>4985</v>
      </c>
      <c r="AK7856" s="4">
        <v>4045</v>
      </c>
      <c r="AL7856" s="4">
        <v>4555</v>
      </c>
      <c r="AM7856" s="8">
        <v>-6.19933866571383E-3</v>
      </c>
    </row>
    <row r="7857" spans="1:39" x14ac:dyDescent="0.3">
      <c r="A7857" s="4">
        <v>20190830</v>
      </c>
      <c r="B7857" s="4" t="s">
        <v>2484</v>
      </c>
      <c r="C7857" s="4">
        <v>29000</v>
      </c>
      <c r="D7857" s="4">
        <v>31000</v>
      </c>
      <c r="E7857" s="4">
        <v>28800</v>
      </c>
      <c r="F7857" s="4">
        <v>30650</v>
      </c>
      <c r="G7857" s="4">
        <v>2150</v>
      </c>
      <c r="H7857" s="4">
        <v>94725</v>
      </c>
      <c r="I7857" s="4">
        <v>7.5439999999999993E-2</v>
      </c>
      <c r="J7857" s="4">
        <v>1.5651204097649629</v>
      </c>
      <c r="K7857" s="4">
        <v>1.041336353340883</v>
      </c>
      <c r="L7857" s="4">
        <v>1.0550774526678139</v>
      </c>
      <c r="M7857" s="4">
        <v>1.026284948936883</v>
      </c>
      <c r="N7857" s="4">
        <v>1.020561058852909</v>
      </c>
      <c r="O7857" s="4">
        <v>0.80936557885702975</v>
      </c>
      <c r="P7857" s="4">
        <v>0.81662559115433286</v>
      </c>
      <c r="Q7857" s="4">
        <v>30300</v>
      </c>
      <c r="R7857" s="4">
        <v>33000</v>
      </c>
      <c r="S7857" s="4">
        <v>30300</v>
      </c>
      <c r="T7857" s="4">
        <v>32800</v>
      </c>
      <c r="U7857" s="7">
        <v>-1.1419249592169658E-2</v>
      </c>
      <c r="V7857" s="7">
        <v>7.6672104404567704E-2</v>
      </c>
      <c r="W7857" s="7">
        <v>-1.1419249592169658E-2</v>
      </c>
      <c r="X7857" s="4">
        <v>-2.86356447182218E-2</v>
      </c>
      <c r="Y7857" s="4">
        <v>7.01468189233279E-2</v>
      </c>
      <c r="Z7857" s="7">
        <v>3.7200000000000004E-2</v>
      </c>
      <c r="AA7857" s="7">
        <v>3.7200000000000004E-2</v>
      </c>
      <c r="AB7857" s="4">
        <v>0</v>
      </c>
      <c r="AC7857" s="4">
        <v>1.141924959216966E-2</v>
      </c>
      <c r="AD7857" s="4">
        <v>6.8965517241379309E-3</v>
      </c>
      <c r="AE7857" s="4">
        <v>2.6480948254172381</v>
      </c>
      <c r="AF7857" s="4">
        <v>0.81860435580085522</v>
      </c>
      <c r="AG7857" s="4">
        <v>1.1606232472143709</v>
      </c>
      <c r="AH7857" s="4">
        <v>0.35998530982431592</v>
      </c>
      <c r="AI7857" s="4">
        <v>5.6896551724137927E-2</v>
      </c>
      <c r="AJ7857" s="4">
        <v>35050</v>
      </c>
      <c r="AK7857" s="4">
        <v>30300</v>
      </c>
      <c r="AL7857" s="4">
        <v>33300</v>
      </c>
      <c r="AM7857" s="8">
        <v>1.8313124001204401E-2</v>
      </c>
    </row>
    <row r="7858" spans="1:39" x14ac:dyDescent="0.3">
      <c r="A7858" s="4">
        <v>20190902</v>
      </c>
      <c r="B7858" s="4" t="s">
        <v>2484</v>
      </c>
      <c r="C7858" s="4">
        <v>30300</v>
      </c>
      <c r="D7858" s="4">
        <v>33000</v>
      </c>
      <c r="E7858" s="4">
        <v>30300</v>
      </c>
      <c r="F7858" s="4">
        <v>32800</v>
      </c>
      <c r="G7858" s="4">
        <v>2150</v>
      </c>
      <c r="H7858" s="4">
        <v>107371</v>
      </c>
      <c r="I7858" s="4">
        <v>7.0150000000000004E-2</v>
      </c>
      <c r="J7858" s="4">
        <v>1.573694902137813</v>
      </c>
      <c r="K7858" s="4">
        <v>1.0701468189233281</v>
      </c>
      <c r="L7858" s="4">
        <v>1.0940627084723149</v>
      </c>
      <c r="M7858" s="4">
        <v>1.0855535330134041</v>
      </c>
      <c r="N7858" s="4">
        <v>1.0928779675135361</v>
      </c>
      <c r="O7858" s="4">
        <v>0.87143268315362987</v>
      </c>
      <c r="P7858" s="4">
        <v>0.87372498529362808</v>
      </c>
      <c r="Q7858" s="4">
        <v>32800</v>
      </c>
      <c r="R7858" s="4">
        <v>34150</v>
      </c>
      <c r="S7858" s="4">
        <v>31800</v>
      </c>
      <c r="T7858" s="4">
        <v>32250</v>
      </c>
      <c r="U7858" s="7">
        <v>0</v>
      </c>
      <c r="V7858" s="7">
        <v>4.1158536585365856E-2</v>
      </c>
      <c r="W7858" s="7">
        <v>-3.048780487804878E-2</v>
      </c>
      <c r="X7858" s="4">
        <v>-2.1740941274468972E-2</v>
      </c>
      <c r="Y7858" s="4">
        <v>-1.676829268292683E-2</v>
      </c>
      <c r="Z7858" s="7">
        <v>3.7200000000000004E-2</v>
      </c>
      <c r="AA7858" s="7">
        <v>3.7200000000000004E-2</v>
      </c>
      <c r="AB7858" s="4">
        <v>0</v>
      </c>
      <c r="AC7858" s="4">
        <v>6.0975609756097563E-3</v>
      </c>
      <c r="AD7858" s="4">
        <v>0</v>
      </c>
      <c r="AE7858" s="4">
        <v>1.133502243335972</v>
      </c>
      <c r="AF7858" s="4">
        <v>0.88986123096255909</v>
      </c>
      <c r="AG7858" s="4">
        <v>1.23167876686031</v>
      </c>
      <c r="AH7858" s="4">
        <v>0.31187071679090389</v>
      </c>
      <c r="AI7858" s="4">
        <v>8.2508250825082508E-2</v>
      </c>
      <c r="AJ7858" s="4">
        <v>35050</v>
      </c>
      <c r="AK7858" s="4">
        <v>31500</v>
      </c>
      <c r="AL7858" s="4">
        <v>31900</v>
      </c>
      <c r="AM7858" s="8">
        <v>1.5166653458981501E-2</v>
      </c>
    </row>
    <row r="7859" spans="1:39" x14ac:dyDescent="0.3">
      <c r="A7859" s="4">
        <v>20200121</v>
      </c>
      <c r="B7859" s="4" t="s">
        <v>2484</v>
      </c>
      <c r="C7859" s="4">
        <v>29000</v>
      </c>
      <c r="D7859" s="4">
        <v>31650</v>
      </c>
      <c r="E7859" s="4">
        <v>28950</v>
      </c>
      <c r="F7859" s="4">
        <v>31450</v>
      </c>
      <c r="G7859" s="4">
        <v>2450</v>
      </c>
      <c r="H7859" s="4">
        <v>214311</v>
      </c>
      <c r="I7859" s="4">
        <v>8.448E-2</v>
      </c>
      <c r="J7859" s="4">
        <v>4.373104847102228</v>
      </c>
      <c r="K7859" s="4">
        <v>1.058922558922559</v>
      </c>
      <c r="L7859" s="4">
        <v>1.0752136752136749</v>
      </c>
      <c r="M7859" s="4">
        <v>1.0984980789381771</v>
      </c>
      <c r="N7859" s="4">
        <v>1.107784431137725</v>
      </c>
      <c r="O7859" s="4">
        <v>1.119848075724756</v>
      </c>
      <c r="P7859" s="4">
        <v>1.0438678984344749</v>
      </c>
      <c r="Q7859" s="4">
        <v>31900</v>
      </c>
      <c r="R7859" s="4">
        <v>33100</v>
      </c>
      <c r="S7859" s="4">
        <v>31000</v>
      </c>
      <c r="T7859" s="4">
        <v>32550</v>
      </c>
      <c r="U7859" s="7">
        <v>1.4308426073131956E-2</v>
      </c>
      <c r="V7859" s="7">
        <v>5.246422893481717E-2</v>
      </c>
      <c r="W7859" s="7">
        <v>-1.4308426073131956E-2</v>
      </c>
      <c r="X7859" s="4">
        <v>9.7745685100388748E-3</v>
      </c>
      <c r="Y7859" s="4">
        <v>3.4976152623211437E-2</v>
      </c>
      <c r="Z7859" s="7">
        <v>3.7200000000000004E-2</v>
      </c>
      <c r="AA7859" s="7">
        <v>3.7200000000000004E-2</v>
      </c>
      <c r="AB7859" s="4">
        <v>0</v>
      </c>
      <c r="AC7859" s="4">
        <v>6.3593004769475362E-3</v>
      </c>
      <c r="AD7859" s="4">
        <v>1.724137931034483E-3</v>
      </c>
      <c r="AE7859" s="4">
        <v>3.1708908517910248</v>
      </c>
      <c r="AF7859" s="4">
        <v>1.0510714594689501</v>
      </c>
      <c r="AG7859" s="4">
        <v>1.2100116281022391</v>
      </c>
      <c r="AH7859" s="4">
        <v>0.1249717588364278</v>
      </c>
      <c r="AI7859" s="4">
        <v>8.4482758620689657E-2</v>
      </c>
      <c r="AJ7859" s="4">
        <v>33200</v>
      </c>
      <c r="AK7859" s="4">
        <v>29100</v>
      </c>
      <c r="AL7859" s="4">
        <v>29400</v>
      </c>
      <c r="AM7859" s="8">
        <v>-1.0168697400906101E-2</v>
      </c>
    </row>
    <row r="7860" spans="1:39" x14ac:dyDescent="0.3">
      <c r="A7860" s="4">
        <v>20200402</v>
      </c>
      <c r="B7860" s="4" t="s">
        <v>2484</v>
      </c>
      <c r="C7860" s="4">
        <v>23600</v>
      </c>
      <c r="D7860" s="4">
        <v>24800</v>
      </c>
      <c r="E7860" s="4">
        <v>22950</v>
      </c>
      <c r="F7860" s="4">
        <v>24400</v>
      </c>
      <c r="G7860" s="4">
        <v>1750</v>
      </c>
      <c r="H7860" s="4">
        <v>176526</v>
      </c>
      <c r="I7860" s="4">
        <v>7.7259999999999995E-2</v>
      </c>
      <c r="J7860" s="4">
        <v>1.1465131972485141</v>
      </c>
      <c r="K7860" s="4">
        <v>1.0693937180423669</v>
      </c>
      <c r="L7860" s="4">
        <v>1.1596958174904941</v>
      </c>
      <c r="M7860" s="4">
        <v>1.2889593238246171</v>
      </c>
      <c r="N7860" s="4">
        <v>1.2154420921544209</v>
      </c>
      <c r="O7860" s="4">
        <v>0.92397992994414468</v>
      </c>
      <c r="P7860" s="4">
        <v>0.88609127224306983</v>
      </c>
      <c r="Q7860" s="4">
        <v>24650</v>
      </c>
      <c r="R7860" s="4">
        <v>25200</v>
      </c>
      <c r="S7860" s="4">
        <v>23950</v>
      </c>
      <c r="T7860" s="4">
        <v>24600</v>
      </c>
      <c r="U7860" s="7">
        <v>1.0245901639344262E-2</v>
      </c>
      <c r="V7860" s="7">
        <v>3.2786885245901641E-2</v>
      </c>
      <c r="W7860" s="7">
        <v>-1.8442622950819672E-2</v>
      </c>
      <c r="X7860" s="4">
        <v>-4.3960149439601491E-2</v>
      </c>
      <c r="Y7860" s="4">
        <v>8.1967213114754103E-3</v>
      </c>
      <c r="Z7860" s="7">
        <v>5.3967213114754099E-3</v>
      </c>
      <c r="AA7860" s="7">
        <v>5.3967213114754099E-3</v>
      </c>
      <c r="AB7860" s="4">
        <v>4.194260485651214E-2</v>
      </c>
      <c r="AC7860" s="4">
        <v>1.6393442622950821E-2</v>
      </c>
      <c r="AD7860" s="4">
        <v>2.7542372881355932E-2</v>
      </c>
      <c r="AE7860" s="4">
        <v>0.57414671272173767</v>
      </c>
      <c r="AF7860" s="4">
        <v>0.78758265365426705</v>
      </c>
      <c r="AG7860" s="4">
        <v>1.7273368555179121</v>
      </c>
      <c r="AH7860" s="4">
        <v>0.69078213036087444</v>
      </c>
      <c r="AI7860" s="4">
        <v>3.3898305084745763E-2</v>
      </c>
      <c r="AJ7860" s="4">
        <v>26900</v>
      </c>
      <c r="AK7860" s="4">
        <v>23950</v>
      </c>
      <c r="AL7860" s="4">
        <v>26550</v>
      </c>
      <c r="AM7860" s="8">
        <v>2.8740213279170399E-2</v>
      </c>
    </row>
    <row r="7861" spans="1:39" x14ac:dyDescent="0.3">
      <c r="A7861" s="4">
        <v>20200626</v>
      </c>
      <c r="B7861" s="4" t="s">
        <v>2484</v>
      </c>
      <c r="C7861" s="4">
        <v>34300</v>
      </c>
      <c r="D7861" s="4">
        <v>37000</v>
      </c>
      <c r="E7861" s="4">
        <v>34150</v>
      </c>
      <c r="F7861" s="4">
        <v>36400</v>
      </c>
      <c r="G7861" s="4">
        <v>2600</v>
      </c>
      <c r="H7861" s="4">
        <v>263202</v>
      </c>
      <c r="I7861" s="4">
        <v>7.6920000000000002E-2</v>
      </c>
      <c r="J7861" s="4">
        <v>3.117834779703903</v>
      </c>
      <c r="K7861" s="4">
        <v>1.0439770554493311</v>
      </c>
      <c r="L7861" s="4">
        <v>1.060297116224876</v>
      </c>
      <c r="M7861" s="4">
        <v>1.0828499181912841</v>
      </c>
      <c r="N7861" s="4">
        <v>1.0357828839723979</v>
      </c>
      <c r="O7861" s="4">
        <v>1.163713867057413</v>
      </c>
      <c r="P7861" s="4">
        <v>1.255731719587748</v>
      </c>
      <c r="Q7861" s="4">
        <v>36000</v>
      </c>
      <c r="R7861" s="4">
        <v>38100</v>
      </c>
      <c r="S7861" s="4">
        <v>35500</v>
      </c>
      <c r="T7861" s="4">
        <v>37900</v>
      </c>
      <c r="U7861" s="7">
        <v>-1.098901098901099E-2</v>
      </c>
      <c r="V7861" s="7">
        <v>4.6703296703296704E-2</v>
      </c>
      <c r="W7861" s="7">
        <v>-2.4725274725274724E-2</v>
      </c>
      <c r="X7861" s="4">
        <v>-1.7571316781674399E-2</v>
      </c>
      <c r="Y7861" s="4">
        <v>4.1208791208791208E-2</v>
      </c>
      <c r="Z7861" s="7">
        <v>3.7200000000000004E-2</v>
      </c>
      <c r="AA7861" s="7">
        <v>3.7200000000000004E-2</v>
      </c>
      <c r="AB7861" s="4">
        <v>8.8235294117647058E-3</v>
      </c>
      <c r="AC7861" s="4">
        <v>1.648351648351648E-2</v>
      </c>
      <c r="AD7861" s="4">
        <v>4.3731778425655978E-3</v>
      </c>
      <c r="AE7861" s="4">
        <v>7.790959950270846</v>
      </c>
      <c r="AF7861" s="4">
        <v>0.91987117756854875</v>
      </c>
      <c r="AG7861" s="4">
        <v>1.1858257954272879</v>
      </c>
      <c r="AH7861" s="4">
        <v>0.2438145565352989</v>
      </c>
      <c r="AI7861" s="4">
        <v>6.1224489795918373E-2</v>
      </c>
      <c r="AJ7861" s="4">
        <v>38450</v>
      </c>
      <c r="AK7861" s="4">
        <v>35500</v>
      </c>
      <c r="AL7861" s="4">
        <v>37000</v>
      </c>
      <c r="AM7861" s="8">
        <v>2.9319259261813301E-4</v>
      </c>
    </row>
    <row r="7862" spans="1:39" x14ac:dyDescent="0.3">
      <c r="A7862" s="4">
        <v>20200708</v>
      </c>
      <c r="B7862" s="4" t="s">
        <v>2484</v>
      </c>
      <c r="C7862" s="4">
        <v>39050</v>
      </c>
      <c r="D7862" s="4">
        <v>42400</v>
      </c>
      <c r="E7862" s="4">
        <v>38750</v>
      </c>
      <c r="F7862" s="4">
        <v>42000</v>
      </c>
      <c r="G7862" s="4">
        <v>4100</v>
      </c>
      <c r="H7862" s="4">
        <v>454077</v>
      </c>
      <c r="I7862" s="4">
        <v>0.10818</v>
      </c>
      <c r="J7862" s="4">
        <v>3.0148832959967291</v>
      </c>
      <c r="K7862" s="4">
        <v>1.0700636942675159</v>
      </c>
      <c r="L7862" s="4">
        <v>1.0920436817472701</v>
      </c>
      <c r="M7862" s="4">
        <v>1.1222444889779559</v>
      </c>
      <c r="N7862" s="4">
        <v>1.1810193321616871</v>
      </c>
      <c r="O7862" s="4">
        <v>1.269969258680643</v>
      </c>
      <c r="P7862" s="4">
        <v>1.417023968510579</v>
      </c>
      <c r="Q7862" s="4">
        <v>43600</v>
      </c>
      <c r="R7862" s="4">
        <v>44700</v>
      </c>
      <c r="S7862" s="4">
        <v>42700</v>
      </c>
      <c r="T7862" s="4">
        <v>43700</v>
      </c>
      <c r="U7862" s="7">
        <v>3.8095238095238099E-2</v>
      </c>
      <c r="V7862" s="7">
        <v>6.4285714285714279E-2</v>
      </c>
      <c r="W7862" s="7">
        <v>1.6666666666666666E-2</v>
      </c>
      <c r="X7862" s="4">
        <v>1.0966608084358519E-2</v>
      </c>
      <c r="Y7862" s="4">
        <v>4.0476190476190478E-2</v>
      </c>
      <c r="Z7862" s="7">
        <v>3.7200000000000004E-2</v>
      </c>
      <c r="AA7862" s="7">
        <v>3.5295238095238102E-2</v>
      </c>
      <c r="AB7862" s="4">
        <v>2.763157894736842E-2</v>
      </c>
      <c r="AC7862" s="4">
        <v>9.5238095238095247E-3</v>
      </c>
      <c r="AD7862" s="4">
        <v>7.6824583866837376E-3</v>
      </c>
      <c r="AE7862" s="4">
        <v>4.6843935048589769</v>
      </c>
      <c r="AF7862" s="4">
        <v>1.0529948227536681</v>
      </c>
      <c r="AG7862" s="4">
        <v>1.3048706926320941</v>
      </c>
      <c r="AH7862" s="4">
        <v>0.18331282507434449</v>
      </c>
      <c r="AI7862" s="4">
        <v>7.5544174135723438E-2</v>
      </c>
      <c r="AJ7862" s="4">
        <v>44700</v>
      </c>
      <c r="AK7862" s="4">
        <v>41450</v>
      </c>
      <c r="AL7862" s="4">
        <v>42600</v>
      </c>
      <c r="AM7862" s="8">
        <v>8.9572685542288095E-3</v>
      </c>
    </row>
    <row r="7863" spans="1:39" x14ac:dyDescent="0.3">
      <c r="A7863" s="4">
        <v>20200325</v>
      </c>
      <c r="B7863" s="4" t="s">
        <v>2485</v>
      </c>
      <c r="C7863" s="4">
        <v>5080</v>
      </c>
      <c r="D7863" s="4">
        <v>5260</v>
      </c>
      <c r="E7863" s="4">
        <v>4990</v>
      </c>
      <c r="F7863" s="4">
        <v>5240</v>
      </c>
      <c r="G7863" s="4">
        <v>410</v>
      </c>
      <c r="H7863" s="4">
        <v>161488</v>
      </c>
      <c r="I7863" s="4">
        <v>8.4889999999999993E-2</v>
      </c>
      <c r="J7863" s="4">
        <v>1.034302981703966</v>
      </c>
      <c r="K7863" s="4">
        <v>1.077819677751114</v>
      </c>
      <c r="L7863" s="4">
        <v>1.091211995002082</v>
      </c>
      <c r="M7863" s="4">
        <v>0.99847560975609762</v>
      </c>
      <c r="N7863" s="4">
        <v>0.83379743814145912</v>
      </c>
      <c r="O7863" s="4">
        <v>0.64237991132541938</v>
      </c>
      <c r="P7863" s="4">
        <v>0.64974787137306766</v>
      </c>
      <c r="Q7863" s="4">
        <v>5300</v>
      </c>
      <c r="R7863" s="4">
        <v>5460</v>
      </c>
      <c r="S7863" s="4">
        <v>5020</v>
      </c>
      <c r="T7863" s="4">
        <v>5230</v>
      </c>
      <c r="U7863" s="7">
        <v>1.1450381679389313E-2</v>
      </c>
      <c r="V7863" s="7">
        <v>4.1984732824427481E-2</v>
      </c>
      <c r="W7863" s="7">
        <v>-4.1984732824427481E-2</v>
      </c>
      <c r="X7863" s="4">
        <v>-9.8376959185297319E-2</v>
      </c>
      <c r="Y7863" s="4">
        <v>-1.908396946564885E-3</v>
      </c>
      <c r="Z7863" s="7">
        <v>3.7200000000000004E-2</v>
      </c>
      <c r="AA7863" s="7">
        <v>3.7200000000000004E-2</v>
      </c>
      <c r="AB7863" s="4">
        <v>5.1759834368530017E-2</v>
      </c>
      <c r="AC7863" s="4">
        <v>3.8167938931297708E-3</v>
      </c>
      <c r="AD7863" s="4">
        <v>1.7716535433070869E-2</v>
      </c>
      <c r="AE7863" s="4">
        <v>1.602794926256029</v>
      </c>
      <c r="AF7863" s="4">
        <v>0.52970930192657295</v>
      </c>
      <c r="AG7863" s="4">
        <v>1.214148501751229</v>
      </c>
      <c r="AH7863" s="4">
        <v>1.0642054218451551</v>
      </c>
      <c r="AI7863" s="4">
        <v>3.1496062992125977E-2</v>
      </c>
      <c r="AJ7863" s="4">
        <v>6360</v>
      </c>
      <c r="AK7863" s="4">
        <v>5020</v>
      </c>
      <c r="AL7863" s="4">
        <v>6010</v>
      </c>
      <c r="AM7863" s="8">
        <v>5.2622816628226002E-2</v>
      </c>
    </row>
    <row r="7864" spans="1:39" x14ac:dyDescent="0.3">
      <c r="A7864" s="4">
        <v>20200330</v>
      </c>
      <c r="B7864" s="4" t="s">
        <v>2485</v>
      </c>
      <c r="C7864" s="4">
        <v>5050</v>
      </c>
      <c r="D7864" s="4">
        <v>5800</v>
      </c>
      <c r="E7864" s="4">
        <v>5020</v>
      </c>
      <c r="F7864" s="4">
        <v>5750</v>
      </c>
      <c r="G7864" s="4">
        <v>440</v>
      </c>
      <c r="H7864" s="4">
        <v>152868</v>
      </c>
      <c r="I7864" s="4">
        <v>8.2860000000000003E-2</v>
      </c>
      <c r="J7864" s="4">
        <v>1.0927127465283559</v>
      </c>
      <c r="K7864" s="4">
        <v>1.058931860036832</v>
      </c>
      <c r="L7864" s="4">
        <v>1.090667678300455</v>
      </c>
      <c r="M7864" s="4">
        <v>1.1259056197376149</v>
      </c>
      <c r="N7864" s="4">
        <v>0.9576151219918394</v>
      </c>
      <c r="O7864" s="4">
        <v>0.7204310056799198</v>
      </c>
      <c r="P7864" s="4">
        <v>0.71895220530774284</v>
      </c>
      <c r="Q7864" s="4">
        <v>5980</v>
      </c>
      <c r="R7864" s="4">
        <v>6320</v>
      </c>
      <c r="S7864" s="4">
        <v>5800</v>
      </c>
      <c r="T7864" s="4">
        <v>6170</v>
      </c>
      <c r="U7864" s="7">
        <v>0.04</v>
      </c>
      <c r="V7864" s="7">
        <v>9.913043478260869E-2</v>
      </c>
      <c r="W7864" s="7">
        <v>8.6956521739130436E-3</v>
      </c>
      <c r="X7864" s="4">
        <v>-6.7782496460987593E-2</v>
      </c>
      <c r="Y7864" s="4">
        <v>7.3043478260869571E-2</v>
      </c>
      <c r="Z7864" s="7">
        <v>3.7200000000000004E-2</v>
      </c>
      <c r="AA7864" s="7">
        <v>3.7200000000000004E-2</v>
      </c>
      <c r="AB7864" s="4">
        <v>0</v>
      </c>
      <c r="AC7864" s="4">
        <v>8.6956521739130436E-3</v>
      </c>
      <c r="AD7864" s="4">
        <v>5.9405940594059407E-3</v>
      </c>
      <c r="AE7864" s="4">
        <v>1.0022225281749699</v>
      </c>
      <c r="AF7864" s="4">
        <v>0.63410185356504656</v>
      </c>
      <c r="AG7864" s="4">
        <v>1.3442778627922809</v>
      </c>
      <c r="AH7864" s="4">
        <v>0.83313988804010441</v>
      </c>
      <c r="AI7864" s="4">
        <v>0.1386138613861386</v>
      </c>
      <c r="AJ7864" s="4">
        <v>6490</v>
      </c>
      <c r="AK7864" s="4">
        <v>5800</v>
      </c>
      <c r="AL7864" s="4">
        <v>6480</v>
      </c>
      <c r="AM7864" s="8">
        <v>3.6876233674704197E-2</v>
      </c>
    </row>
    <row r="7865" spans="1:39" x14ac:dyDescent="0.3">
      <c r="A7865" s="4">
        <v>20200331</v>
      </c>
      <c r="B7865" s="4" t="s">
        <v>2485</v>
      </c>
      <c r="C7865" s="4">
        <v>5980</v>
      </c>
      <c r="D7865" s="4">
        <v>6320</v>
      </c>
      <c r="E7865" s="4">
        <v>5800</v>
      </c>
      <c r="F7865" s="4">
        <v>6170</v>
      </c>
      <c r="G7865" s="4">
        <v>420</v>
      </c>
      <c r="H7865" s="4">
        <v>187656</v>
      </c>
      <c r="I7865" s="4">
        <v>7.3039999999999994E-2</v>
      </c>
      <c r="J7865" s="4">
        <v>1.30376513107753</v>
      </c>
      <c r="K7865" s="4">
        <v>1.0742890307603019</v>
      </c>
      <c r="L7865" s="4">
        <v>1.1137184115523471</v>
      </c>
      <c r="M7865" s="4">
        <v>1.193654478622558</v>
      </c>
      <c r="N7865" s="4">
        <v>1.0386331116909351</v>
      </c>
      <c r="O7865" s="4">
        <v>0.77742077742077742</v>
      </c>
      <c r="P7865" s="4">
        <v>0.77298115571331627</v>
      </c>
      <c r="Q7865" s="4">
        <v>6190</v>
      </c>
      <c r="R7865" s="4">
        <v>6360</v>
      </c>
      <c r="S7865" s="4">
        <v>5960</v>
      </c>
      <c r="T7865" s="4">
        <v>6010</v>
      </c>
      <c r="U7865" s="7">
        <v>3.2414910858995136E-3</v>
      </c>
      <c r="V7865" s="7">
        <v>3.0794165316045379E-2</v>
      </c>
      <c r="W7865" s="7">
        <v>-3.4035656401944892E-2</v>
      </c>
      <c r="X7865" s="4">
        <v>-5.7907583536739179E-2</v>
      </c>
      <c r="Y7865" s="4">
        <v>-2.5931928687196109E-2</v>
      </c>
      <c r="Z7865" s="7">
        <v>-2.8731928687196109E-2</v>
      </c>
      <c r="AA7865" s="7">
        <v>-2.8731928687196109E-2</v>
      </c>
      <c r="AB7865" s="4">
        <v>0.04</v>
      </c>
      <c r="AC7865" s="4">
        <v>2.4311183144246351E-2</v>
      </c>
      <c r="AD7865" s="4">
        <v>3.0100334448160539E-2</v>
      </c>
      <c r="AE7865" s="4">
        <v>1.2275688829578459</v>
      </c>
      <c r="AF7865" s="4">
        <v>0.69597098370495669</v>
      </c>
      <c r="AG7865" s="4">
        <v>1.435099138533122</v>
      </c>
      <c r="AH7865" s="4">
        <v>0.74002554002135368</v>
      </c>
      <c r="AI7865" s="4">
        <v>3.177257525083612E-2</v>
      </c>
      <c r="AJ7865" s="4">
        <v>6730</v>
      </c>
      <c r="AK7865" s="4">
        <v>5800</v>
      </c>
      <c r="AL7865" s="4">
        <v>6720</v>
      </c>
      <c r="AM7865" s="8">
        <v>4.9731601842240299E-2</v>
      </c>
    </row>
    <row r="7866" spans="1:39" x14ac:dyDescent="0.3">
      <c r="A7866" s="4">
        <v>20200408</v>
      </c>
      <c r="B7866" s="4" t="s">
        <v>2485</v>
      </c>
      <c r="C7866" s="4">
        <v>6770</v>
      </c>
      <c r="D7866" s="4">
        <v>7300</v>
      </c>
      <c r="E7866" s="4">
        <v>6720</v>
      </c>
      <c r="F7866" s="4">
        <v>7280</v>
      </c>
      <c r="G7866" s="4">
        <v>560</v>
      </c>
      <c r="H7866" s="4">
        <v>184537</v>
      </c>
      <c r="I7866" s="4">
        <v>8.3330000000000001E-2</v>
      </c>
      <c r="J7866" s="4">
        <v>1.272373248424332</v>
      </c>
      <c r="K7866" s="4">
        <v>1.06640625</v>
      </c>
      <c r="L7866" s="4">
        <v>1.110433190970104</v>
      </c>
      <c r="M7866" s="4">
        <v>1.1885714285714291</v>
      </c>
      <c r="N7866" s="4">
        <v>1.2802250945221141</v>
      </c>
      <c r="O7866" s="4">
        <v>0.94643785751430054</v>
      </c>
      <c r="P7866" s="4">
        <v>0.92215126405235659</v>
      </c>
      <c r="Q7866" s="4">
        <v>7430</v>
      </c>
      <c r="R7866" s="4">
        <v>7440</v>
      </c>
      <c r="S7866" s="4">
        <v>7270</v>
      </c>
      <c r="T7866" s="4">
        <v>7320</v>
      </c>
      <c r="U7866" s="7">
        <v>2.0604395604395604E-2</v>
      </c>
      <c r="V7866" s="7">
        <v>2.197802197802198E-2</v>
      </c>
      <c r="W7866" s="7">
        <v>-1.3736263736263737E-3</v>
      </c>
      <c r="X7866" s="4">
        <v>-1.6794161610832671E-2</v>
      </c>
      <c r="Y7866" s="4">
        <v>5.4945054945054949E-3</v>
      </c>
      <c r="Z7866" s="7">
        <v>2.694505494505495E-3</v>
      </c>
      <c r="AA7866" s="7">
        <v>1.7804395604395604E-2</v>
      </c>
      <c r="AB7866" s="4">
        <v>7.4404761904761901E-3</v>
      </c>
      <c r="AC7866" s="4">
        <v>2.747252747252747E-3</v>
      </c>
      <c r="AD7866" s="4">
        <v>7.385524372230428E-3</v>
      </c>
      <c r="AE7866" s="4">
        <v>1.192515476975172</v>
      </c>
      <c r="AF7866" s="4">
        <v>0.9109871991289179</v>
      </c>
      <c r="AG7866" s="4">
        <v>1.6281487467816751</v>
      </c>
      <c r="AH7866" s="4">
        <v>0.4835157686058662</v>
      </c>
      <c r="AI7866" s="4">
        <v>7.5332348596750365E-2</v>
      </c>
      <c r="AJ7866" s="4">
        <v>7530</v>
      </c>
      <c r="AK7866" s="4">
        <v>6850</v>
      </c>
      <c r="AL7866" s="4">
        <v>7330</v>
      </c>
      <c r="AM7866" s="8">
        <v>7.7442742229093405E-4</v>
      </c>
    </row>
    <row r="7867" spans="1:39" x14ac:dyDescent="0.3">
      <c r="A7867" s="4">
        <v>20200520</v>
      </c>
      <c r="B7867" s="4" t="s">
        <v>2485</v>
      </c>
      <c r="C7867" s="4">
        <v>7740</v>
      </c>
      <c r="D7867" s="4">
        <v>8310</v>
      </c>
      <c r="E7867" s="4">
        <v>7650</v>
      </c>
      <c r="F7867" s="4">
        <v>8190</v>
      </c>
      <c r="G7867" s="4">
        <v>560</v>
      </c>
      <c r="H7867" s="4">
        <v>811079</v>
      </c>
      <c r="I7867" s="4">
        <v>7.3389999999999997E-2</v>
      </c>
      <c r="J7867" s="4">
        <v>4.7072667082986079</v>
      </c>
      <c r="K7867" s="4">
        <v>1.052248394004283</v>
      </c>
      <c r="L7867" s="4">
        <v>1.062808201401505</v>
      </c>
      <c r="M7867" s="4">
        <v>1.059919761873948</v>
      </c>
      <c r="N7867" s="4">
        <v>1.081473656410934</v>
      </c>
      <c r="O7867" s="4">
        <v>1.188190632782842</v>
      </c>
      <c r="P7867" s="4">
        <v>1.04742619631248</v>
      </c>
      <c r="Q7867" s="4">
        <v>8210</v>
      </c>
      <c r="R7867" s="4">
        <v>8250</v>
      </c>
      <c r="S7867" s="4">
        <v>8110</v>
      </c>
      <c r="T7867" s="4">
        <v>8160</v>
      </c>
      <c r="U7867" s="7">
        <v>2.442002442002442E-3</v>
      </c>
      <c r="V7867" s="7">
        <v>7.326007326007326E-3</v>
      </c>
      <c r="W7867" s="7">
        <v>-9.768009768009768E-3</v>
      </c>
      <c r="X7867" s="4">
        <v>1.492143140103009E-2</v>
      </c>
      <c r="Y7867" s="4">
        <v>-3.663003663003663E-3</v>
      </c>
      <c r="Z7867" s="7">
        <v>-6.4630036630036625E-3</v>
      </c>
      <c r="AA7867" s="7">
        <v>-6.4630036630036625E-3</v>
      </c>
      <c r="AB7867" s="4">
        <v>3.891050583657588E-3</v>
      </c>
      <c r="AC7867" s="4">
        <v>1.465201465201465E-2</v>
      </c>
      <c r="AD7867" s="4">
        <v>1.1627906976744189E-2</v>
      </c>
      <c r="AE7867" s="4">
        <v>13.502680295664909</v>
      </c>
      <c r="AF7867" s="4">
        <v>1.012172704940671</v>
      </c>
      <c r="AG7867" s="4">
        <v>1.2274268306175611</v>
      </c>
      <c r="AH7867" s="4">
        <v>0.17326117293210319</v>
      </c>
      <c r="AI7867" s="4">
        <v>5.8139534883720929E-2</v>
      </c>
      <c r="AJ7867" s="4">
        <v>8290</v>
      </c>
      <c r="AK7867" s="4">
        <v>7830</v>
      </c>
      <c r="AL7867" s="4">
        <v>8190</v>
      </c>
      <c r="AM7867" s="8">
        <v>1.7806880690795199E-2</v>
      </c>
    </row>
    <row r="7868" spans="1:39" x14ac:dyDescent="0.3">
      <c r="A7868" s="4">
        <v>20200210</v>
      </c>
      <c r="B7868" s="4" t="s">
        <v>2486</v>
      </c>
      <c r="C7868" s="4">
        <v>1995</v>
      </c>
      <c r="D7868" s="4">
        <v>2315</v>
      </c>
      <c r="E7868" s="4">
        <v>1995</v>
      </c>
      <c r="F7868" s="4">
        <v>2265</v>
      </c>
      <c r="G7868" s="4">
        <v>225</v>
      </c>
      <c r="H7868" s="4">
        <v>1052266</v>
      </c>
      <c r="I7868" s="4">
        <v>0.11029</v>
      </c>
      <c r="J7868" s="4">
        <v>5.6397003139104056</v>
      </c>
      <c r="K7868" s="4">
        <v>1.0692368214004719</v>
      </c>
      <c r="L7868" s="4">
        <v>1.1043393466601661</v>
      </c>
      <c r="M7868" s="4">
        <v>1.16213442791175</v>
      </c>
      <c r="N7868" s="4">
        <v>1.181687752706404</v>
      </c>
      <c r="O7868" s="4">
        <v>1.148580121703854</v>
      </c>
      <c r="P7868" s="4">
        <v>1.066760861886259</v>
      </c>
      <c r="Q7868" s="4">
        <v>2265</v>
      </c>
      <c r="R7868" s="4">
        <v>2300</v>
      </c>
      <c r="S7868" s="4">
        <v>2210</v>
      </c>
      <c r="T7868" s="4">
        <v>2300</v>
      </c>
      <c r="U7868" s="7">
        <v>0</v>
      </c>
      <c r="V7868" s="7">
        <v>1.5452538631346579E-2</v>
      </c>
      <c r="W7868" s="7">
        <v>-2.4282560706401765E-2</v>
      </c>
      <c r="X7868" s="4">
        <v>2.1259945219772931E-2</v>
      </c>
      <c r="Y7868" s="4">
        <v>1.5452538631346579E-2</v>
      </c>
      <c r="Z7868" s="7">
        <v>1.2652538631346579E-2</v>
      </c>
      <c r="AA7868" s="7">
        <v>1.2652538631346579E-2</v>
      </c>
      <c r="AB7868" s="4">
        <v>0</v>
      </c>
      <c r="AC7868" s="4">
        <v>2.2075055187637971E-2</v>
      </c>
      <c r="AD7868" s="4">
        <v>0</v>
      </c>
      <c r="AE7868" s="4">
        <v>12.285794346694059</v>
      </c>
      <c r="AF7868" s="4">
        <v>1.0872006609479949</v>
      </c>
      <c r="AG7868" s="4">
        <v>1.284012683535251</v>
      </c>
      <c r="AH7868" s="4">
        <v>0.1409849007807053</v>
      </c>
      <c r="AI7868" s="4">
        <v>0.13533834586466159</v>
      </c>
      <c r="AJ7868" s="4">
        <v>2300</v>
      </c>
      <c r="AK7868" s="4">
        <v>2100</v>
      </c>
      <c r="AL7868" s="4">
        <v>2130</v>
      </c>
      <c r="AM7868" s="8">
        <v>5.1142530366697697E-3</v>
      </c>
    </row>
    <row r="7869" spans="1:39" x14ac:dyDescent="0.3">
      <c r="A7869" s="4">
        <v>20200330</v>
      </c>
      <c r="B7869" s="4" t="s">
        <v>2486</v>
      </c>
      <c r="C7869" s="4">
        <v>1610</v>
      </c>
      <c r="D7869" s="4">
        <v>1750</v>
      </c>
      <c r="E7869" s="4">
        <v>1610</v>
      </c>
      <c r="F7869" s="4">
        <v>1730</v>
      </c>
      <c r="G7869" s="4">
        <v>125</v>
      </c>
      <c r="H7869" s="4">
        <v>27479</v>
      </c>
      <c r="I7869" s="4">
        <v>7.7880000000000005E-2</v>
      </c>
      <c r="J7869" s="4">
        <v>1.530070771132505</v>
      </c>
      <c r="K7869" s="4">
        <v>1.062436028659161</v>
      </c>
      <c r="L7869" s="4">
        <v>1.1012094207511141</v>
      </c>
      <c r="M7869" s="4">
        <v>1.1281382458428431</v>
      </c>
      <c r="N7869" s="4">
        <v>1.027010982487385</v>
      </c>
      <c r="O7869" s="4">
        <v>0.92115188356924171</v>
      </c>
      <c r="P7869" s="4">
        <v>0.88664901341077984</v>
      </c>
      <c r="Q7869" s="4">
        <v>1735</v>
      </c>
      <c r="R7869" s="4">
        <v>1785</v>
      </c>
      <c r="S7869" s="4">
        <v>1635</v>
      </c>
      <c r="T7869" s="4">
        <v>1680</v>
      </c>
      <c r="U7869" s="7">
        <v>2.8901734104046241E-3</v>
      </c>
      <c r="V7869" s="7">
        <v>3.1791907514450865E-2</v>
      </c>
      <c r="W7869" s="7">
        <v>-5.4913294797687862E-2</v>
      </c>
      <c r="X7869" s="4">
        <v>-4.4226773523300678E-2</v>
      </c>
      <c r="Y7869" s="4">
        <v>-2.8901734104046239E-2</v>
      </c>
      <c r="Z7869" s="7">
        <v>-3.1701734104046239E-2</v>
      </c>
      <c r="AA7869" s="7">
        <v>-3.1701734104046239E-2</v>
      </c>
      <c r="AB7869" s="4">
        <v>3.1152647975077881E-3</v>
      </c>
      <c r="AC7869" s="4">
        <v>1.15606936416185E-2</v>
      </c>
      <c r="AD7869" s="4">
        <v>0</v>
      </c>
      <c r="AE7869" s="4">
        <v>1.3623023152049969</v>
      </c>
      <c r="AF7869" s="4">
        <v>0.78287999864575963</v>
      </c>
      <c r="AG7869" s="4">
        <v>1.250713466080539</v>
      </c>
      <c r="AH7869" s="4">
        <v>0.4777913283465382</v>
      </c>
      <c r="AI7869" s="4">
        <v>7.4534161490683232E-2</v>
      </c>
      <c r="AJ7869" s="4">
        <v>1785</v>
      </c>
      <c r="AK7869" s="4">
        <v>1600</v>
      </c>
      <c r="AL7869" s="4">
        <v>1700</v>
      </c>
      <c r="AM7869" s="8">
        <v>3.6876233674704197E-2</v>
      </c>
    </row>
    <row r="7870" spans="1:39" x14ac:dyDescent="0.3">
      <c r="A7870" s="4">
        <v>20200428</v>
      </c>
      <c r="B7870" s="4" t="s">
        <v>2486</v>
      </c>
      <c r="C7870" s="4">
        <v>1820</v>
      </c>
      <c r="D7870" s="4">
        <v>2040</v>
      </c>
      <c r="E7870" s="4">
        <v>1815</v>
      </c>
      <c r="F7870" s="4">
        <v>2000</v>
      </c>
      <c r="G7870" s="4">
        <v>175</v>
      </c>
      <c r="H7870" s="4">
        <v>355200</v>
      </c>
      <c r="I7870" s="4">
        <v>9.5890000000000003E-2</v>
      </c>
      <c r="J7870" s="4">
        <v>5.1668160078200467</v>
      </c>
      <c r="K7870" s="4">
        <v>1.0600706713780921</v>
      </c>
      <c r="L7870" s="4">
        <v>1.075268817204301</v>
      </c>
      <c r="M7870" s="4">
        <v>1.102232019840176</v>
      </c>
      <c r="N7870" s="4">
        <v>1.1396011396011401</v>
      </c>
      <c r="O7870" s="4">
        <v>1.0882379613675519</v>
      </c>
      <c r="P7870" s="4">
        <v>1.0492950049185701</v>
      </c>
      <c r="Q7870" s="4">
        <v>2005</v>
      </c>
      <c r="R7870" s="4">
        <v>2015</v>
      </c>
      <c r="S7870" s="4">
        <v>1960</v>
      </c>
      <c r="T7870" s="4">
        <v>1975</v>
      </c>
      <c r="U7870" s="7">
        <v>2.5000000000000001E-3</v>
      </c>
      <c r="V7870" s="7">
        <v>7.4999999999999997E-3</v>
      </c>
      <c r="W7870" s="7">
        <v>-0.02</v>
      </c>
      <c r="X7870" s="4">
        <v>3.2336182336182337E-2</v>
      </c>
      <c r="Y7870" s="4">
        <v>-1.2500000000000001E-2</v>
      </c>
      <c r="Z7870" s="7">
        <v>-1.5300000000000001E-2</v>
      </c>
      <c r="AA7870" s="7">
        <v>-1.5300000000000001E-2</v>
      </c>
      <c r="AB7870" s="4">
        <v>0</v>
      </c>
      <c r="AC7870" s="4">
        <v>0.02</v>
      </c>
      <c r="AD7870" s="4">
        <v>2.747252747252747E-3</v>
      </c>
      <c r="AE7870" s="4">
        <v>9.4498244120463983</v>
      </c>
      <c r="AF7870" s="4">
        <v>1.0377337739564869</v>
      </c>
      <c r="AG7870" s="4">
        <v>1.393673105218552</v>
      </c>
      <c r="AH7870" s="4">
        <v>0.24610991446912359</v>
      </c>
      <c r="AI7870" s="4">
        <v>9.8901098901098897E-2</v>
      </c>
      <c r="AJ7870" s="4">
        <v>2100</v>
      </c>
      <c r="AK7870" s="4">
        <v>1910</v>
      </c>
      <c r="AL7870" s="4">
        <v>1980</v>
      </c>
      <c r="AM7870" s="8">
        <v>-2.9836440181140798E-3</v>
      </c>
    </row>
    <row r="7871" spans="1:39" x14ac:dyDescent="0.3">
      <c r="A7871" s="4">
        <v>20200520</v>
      </c>
      <c r="B7871" s="4" t="s">
        <v>2486</v>
      </c>
      <c r="C7871" s="4">
        <v>2030</v>
      </c>
      <c r="D7871" s="4">
        <v>2200</v>
      </c>
      <c r="E7871" s="4">
        <v>2010</v>
      </c>
      <c r="F7871" s="4">
        <v>2195</v>
      </c>
      <c r="G7871" s="4">
        <v>185</v>
      </c>
      <c r="H7871" s="4">
        <v>500955</v>
      </c>
      <c r="I7871" s="4">
        <v>9.2039999999999997E-2</v>
      </c>
      <c r="J7871" s="4">
        <v>2.694001677852349</v>
      </c>
      <c r="K7871" s="4">
        <v>1.0444091990483739</v>
      </c>
      <c r="L7871" s="4">
        <v>1.0608989850169159</v>
      </c>
      <c r="M7871" s="4">
        <v>1.085827355923819</v>
      </c>
      <c r="N7871" s="4">
        <v>1.124919923126201</v>
      </c>
      <c r="O7871" s="4">
        <v>1.2095885378398239</v>
      </c>
      <c r="P7871" s="4">
        <v>1.1549085806989079</v>
      </c>
      <c r="Q7871" s="4">
        <v>2195</v>
      </c>
      <c r="R7871" s="4">
        <v>2400</v>
      </c>
      <c r="S7871" s="4">
        <v>2080</v>
      </c>
      <c r="T7871" s="4">
        <v>2290</v>
      </c>
      <c r="U7871" s="7">
        <v>0</v>
      </c>
      <c r="V7871" s="7">
        <v>9.3394077448747156E-2</v>
      </c>
      <c r="W7871" s="7">
        <v>-5.2391799544419138E-2</v>
      </c>
      <c r="X7871" s="4">
        <v>3.689942344650831E-2</v>
      </c>
      <c r="Y7871" s="4">
        <v>4.328018223234624E-2</v>
      </c>
      <c r="Z7871" s="7">
        <v>3.7200000000000004E-2</v>
      </c>
      <c r="AA7871" s="7">
        <v>3.7200000000000004E-2</v>
      </c>
      <c r="AB7871" s="4">
        <v>0</v>
      </c>
      <c r="AC7871" s="4">
        <v>2.2779043280182231E-3</v>
      </c>
      <c r="AD7871" s="4">
        <v>9.852216748768473E-3</v>
      </c>
      <c r="AE7871" s="4">
        <v>2.8359100352680771</v>
      </c>
      <c r="AF7871" s="4">
        <v>1.0328207631608479</v>
      </c>
      <c r="AG7871" s="4">
        <v>1.353196168280471</v>
      </c>
      <c r="AH7871" s="4">
        <v>0.22923105272868019</v>
      </c>
      <c r="AI7871" s="4">
        <v>8.1280788177339899E-2</v>
      </c>
      <c r="AJ7871" s="4">
        <v>2400</v>
      </c>
      <c r="AK7871" s="4">
        <v>2080</v>
      </c>
      <c r="AL7871" s="4">
        <v>2170</v>
      </c>
      <c r="AM7871" s="8">
        <v>1.7806880690795199E-2</v>
      </c>
    </row>
    <row r="7872" spans="1:39" x14ac:dyDescent="0.3">
      <c r="A7872" s="4">
        <v>20201014</v>
      </c>
      <c r="B7872" s="4" t="s">
        <v>2486</v>
      </c>
      <c r="C7872" s="4">
        <v>2305</v>
      </c>
      <c r="D7872" s="4">
        <v>2555</v>
      </c>
      <c r="E7872" s="4">
        <v>2300</v>
      </c>
      <c r="F7872" s="4">
        <v>2465</v>
      </c>
      <c r="G7872" s="4">
        <v>185</v>
      </c>
      <c r="H7872" s="4">
        <v>2088311</v>
      </c>
      <c r="I7872" s="4">
        <v>8.1140000000000004E-2</v>
      </c>
      <c r="J7872" s="4">
        <v>5.3551626285829776</v>
      </c>
      <c r="K7872" s="4">
        <v>1.058697208303508</v>
      </c>
      <c r="L7872" s="4">
        <v>1.07736013986014</v>
      </c>
      <c r="M7872" s="4">
        <v>1.1255707762557079</v>
      </c>
      <c r="N7872" s="4">
        <v>1.1483810854880041</v>
      </c>
      <c r="O7872" s="4">
        <v>1.24479232420149</v>
      </c>
      <c r="P7872" s="4">
        <v>1.2477064220183489</v>
      </c>
      <c r="Q7872" s="4">
        <v>2450</v>
      </c>
      <c r="R7872" s="4">
        <v>2455</v>
      </c>
      <c r="S7872" s="4">
        <v>2345</v>
      </c>
      <c r="T7872" s="4">
        <v>2350</v>
      </c>
      <c r="U7872" s="7">
        <v>-6.0851926977687626E-3</v>
      </c>
      <c r="V7872" s="7">
        <v>-4.0567951318458417E-3</v>
      </c>
      <c r="W7872" s="7">
        <v>-4.8681541582150101E-2</v>
      </c>
      <c r="X7872" s="4">
        <v>3.004891684136967E-2</v>
      </c>
      <c r="Y7872" s="4">
        <v>-4.665314401622718E-2</v>
      </c>
      <c r="Z7872" s="7">
        <v>-4.9453144016227177E-2</v>
      </c>
      <c r="AA7872" s="7">
        <v>-4.9453144016227177E-2</v>
      </c>
      <c r="AB7872" s="4">
        <v>1.096491228070175E-2</v>
      </c>
      <c r="AC7872" s="4">
        <v>3.6511156186612582E-2</v>
      </c>
      <c r="AD7872" s="4">
        <v>2.1691973969631241E-3</v>
      </c>
      <c r="AE7872" s="4">
        <v>9.9832728593897144</v>
      </c>
      <c r="AF7872" s="4">
        <v>1.075378407456018</v>
      </c>
      <c r="AG7872" s="4">
        <v>1.297288567080672</v>
      </c>
      <c r="AH7872" s="4">
        <v>0.15906670432713221</v>
      </c>
      <c r="AI7872" s="4">
        <v>6.9414316702819959E-2</v>
      </c>
      <c r="AJ7872" s="4">
        <v>2840</v>
      </c>
      <c r="AK7872" s="4">
        <v>2345</v>
      </c>
      <c r="AL7872" s="4">
        <v>2485</v>
      </c>
      <c r="AM7872" s="8">
        <v>-1.1973575350108401E-2</v>
      </c>
    </row>
    <row r="7873" spans="1:39" x14ac:dyDescent="0.3">
      <c r="A7873" s="4">
        <v>20191112</v>
      </c>
      <c r="B7873" s="4" t="s">
        <v>2487</v>
      </c>
      <c r="C7873" s="4">
        <v>28750</v>
      </c>
      <c r="D7873" s="4">
        <v>31050</v>
      </c>
      <c r="E7873" s="4">
        <v>28300</v>
      </c>
      <c r="F7873" s="4">
        <v>31050</v>
      </c>
      <c r="G7873" s="4">
        <v>2700</v>
      </c>
      <c r="H7873" s="4">
        <v>1077448</v>
      </c>
      <c r="I7873" s="4">
        <v>9.5240000000000005E-2</v>
      </c>
      <c r="J7873" s="4">
        <v>2.3015434435955791</v>
      </c>
      <c r="K7873" s="4">
        <v>1.056721497447533</v>
      </c>
      <c r="L7873" s="4">
        <v>1.065180102915952</v>
      </c>
      <c r="M7873" s="4">
        <v>1.09504496561453</v>
      </c>
      <c r="N7873" s="4">
        <v>1.104982206405694</v>
      </c>
      <c r="O7873" s="4">
        <v>1.1060318214200899</v>
      </c>
      <c r="P7873" s="4">
        <v>1.1841164412947101</v>
      </c>
      <c r="Q7873" s="4">
        <v>30950</v>
      </c>
      <c r="R7873" s="4">
        <v>31100</v>
      </c>
      <c r="S7873" s="4">
        <v>29850</v>
      </c>
      <c r="T7873" s="4">
        <v>30050</v>
      </c>
      <c r="U7873" s="7">
        <v>-3.2206119162640902E-3</v>
      </c>
      <c r="V7873" s="7">
        <v>1.6103059581320451E-3</v>
      </c>
      <c r="W7873" s="7">
        <v>-3.864734299516908E-2</v>
      </c>
      <c r="X7873" s="4">
        <v>1.120996441281152E-2</v>
      </c>
      <c r="Y7873" s="4">
        <v>-3.2206119162640899E-2</v>
      </c>
      <c r="Z7873" s="7">
        <v>-3.5006119162640896E-2</v>
      </c>
      <c r="AA7873" s="7">
        <v>-3.5006119162640896E-2</v>
      </c>
      <c r="AB7873" s="4">
        <v>0</v>
      </c>
      <c r="AC7873" s="4">
        <v>0</v>
      </c>
      <c r="AD7873" s="4">
        <v>1.5652173913043479E-2</v>
      </c>
      <c r="AE7873" s="4">
        <v>5.6366623070886739</v>
      </c>
      <c r="AF7873" s="4">
        <v>1.0390399828502559</v>
      </c>
      <c r="AG7873" s="4">
        <v>1.1725840125977809</v>
      </c>
      <c r="AH7873" s="4">
        <v>0.1096095131514023</v>
      </c>
      <c r="AI7873" s="4">
        <v>0.08</v>
      </c>
      <c r="AJ7873" s="4">
        <v>32650</v>
      </c>
      <c r="AK7873" s="4">
        <v>29850</v>
      </c>
      <c r="AL7873" s="4">
        <v>31550</v>
      </c>
      <c r="AM7873" s="8">
        <v>5.7002886392147597E-3</v>
      </c>
    </row>
    <row r="7874" spans="1:39" x14ac:dyDescent="0.3">
      <c r="A7874" s="4">
        <v>20190905</v>
      </c>
      <c r="B7874" s="4" t="s">
        <v>2488</v>
      </c>
      <c r="C7874" s="4">
        <v>10650</v>
      </c>
      <c r="D7874" s="4">
        <v>13450</v>
      </c>
      <c r="E7874" s="4">
        <v>10600</v>
      </c>
      <c r="F7874" s="4">
        <v>11800</v>
      </c>
      <c r="G7874" s="4">
        <v>1400</v>
      </c>
      <c r="H7874" s="4">
        <v>1485061</v>
      </c>
      <c r="I7874" s="4">
        <v>0.13461999999999999</v>
      </c>
      <c r="J7874" s="4">
        <v>5.7548659558827246</v>
      </c>
      <c r="K7874" s="4">
        <v>1.089230769230769</v>
      </c>
      <c r="L7874" s="4">
        <v>1.128970531955606</v>
      </c>
      <c r="M7874" s="4">
        <v>1.259472729213363</v>
      </c>
      <c r="N7874" s="4">
        <v>1.3491882003201461</v>
      </c>
      <c r="O7874" s="4">
        <v>1.2507287084636181</v>
      </c>
      <c r="P7874" s="4">
        <v>1.149509266700762</v>
      </c>
      <c r="Q7874" s="4">
        <v>11950</v>
      </c>
      <c r="R7874" s="4">
        <v>13100</v>
      </c>
      <c r="S7874" s="4">
        <v>11600</v>
      </c>
      <c r="T7874" s="4">
        <v>11600</v>
      </c>
      <c r="U7874" s="7">
        <v>1.2711864406779662E-2</v>
      </c>
      <c r="V7874" s="7">
        <v>0.11016949152542373</v>
      </c>
      <c r="W7874" s="7">
        <v>-1.6949152542372881E-2</v>
      </c>
      <c r="X7874" s="4">
        <v>7.7806997484564586E-2</v>
      </c>
      <c r="Y7874" s="4">
        <v>-1.6949152542372881E-2</v>
      </c>
      <c r="Z7874" s="7">
        <v>3.7200000000000004E-2</v>
      </c>
      <c r="AA7874" s="7">
        <v>3.7200000000000004E-2</v>
      </c>
      <c r="AB7874" s="4">
        <v>2.403846153846154E-2</v>
      </c>
      <c r="AC7874" s="4">
        <v>0.13983050847457629</v>
      </c>
      <c r="AD7874" s="4">
        <v>4.6948356807511738E-3</v>
      </c>
      <c r="AE7874" s="4">
        <v>12.556319331709959</v>
      </c>
      <c r="AF7874" s="4">
        <v>1.0993858020207901</v>
      </c>
      <c r="AG7874" s="4">
        <v>1.768920721199585</v>
      </c>
      <c r="AH7874" s="4">
        <v>0.34428233438336181</v>
      </c>
      <c r="AI7874" s="4">
        <v>0.107981220657277</v>
      </c>
      <c r="AJ7874" s="4">
        <v>13100</v>
      </c>
      <c r="AK7874" s="4">
        <v>10750</v>
      </c>
      <c r="AL7874" s="4">
        <v>11250</v>
      </c>
      <c r="AM7874" s="8">
        <v>5.8476746345263496E-3</v>
      </c>
    </row>
    <row r="7875" spans="1:39" x14ac:dyDescent="0.3">
      <c r="A7875" s="4">
        <v>20190917</v>
      </c>
      <c r="B7875" s="4" t="s">
        <v>2488</v>
      </c>
      <c r="C7875" s="4">
        <v>11250</v>
      </c>
      <c r="D7875" s="4">
        <v>12650</v>
      </c>
      <c r="E7875" s="4">
        <v>11250</v>
      </c>
      <c r="F7875" s="4">
        <v>12350</v>
      </c>
      <c r="G7875" s="4">
        <v>1100</v>
      </c>
      <c r="H7875" s="4">
        <v>759432</v>
      </c>
      <c r="I7875" s="4">
        <v>9.7780000000000006E-2</v>
      </c>
      <c r="J7875" s="4">
        <v>1.39894013657973</v>
      </c>
      <c r="K7875" s="4">
        <v>1.063127690100431</v>
      </c>
      <c r="L7875" s="4">
        <v>1.0720486111111109</v>
      </c>
      <c r="M7875" s="4">
        <v>1.094373061586176</v>
      </c>
      <c r="N7875" s="4">
        <v>1.2574454003970881</v>
      </c>
      <c r="O7875" s="4">
        <v>1.292674842558833</v>
      </c>
      <c r="P7875" s="4">
        <v>1.2024048096192379</v>
      </c>
      <c r="Q7875" s="4">
        <v>12250</v>
      </c>
      <c r="R7875" s="4">
        <v>12300</v>
      </c>
      <c r="S7875" s="4">
        <v>11800</v>
      </c>
      <c r="T7875" s="4">
        <v>12200</v>
      </c>
      <c r="U7875" s="7">
        <v>-8.0971659919028341E-3</v>
      </c>
      <c r="V7875" s="7">
        <v>-4.048582995951417E-3</v>
      </c>
      <c r="W7875" s="7">
        <v>-4.4534412955465584E-2</v>
      </c>
      <c r="X7875" s="4">
        <v>6.8115868248231112E-2</v>
      </c>
      <c r="Y7875" s="4">
        <v>-1.2145748987854249E-2</v>
      </c>
      <c r="Z7875" s="7">
        <v>-1.494574898785425E-2</v>
      </c>
      <c r="AA7875" s="7">
        <v>-1.494574898785425E-2</v>
      </c>
      <c r="AB7875" s="4">
        <v>0</v>
      </c>
      <c r="AC7875" s="4">
        <v>2.4291497975708499E-2</v>
      </c>
      <c r="AD7875" s="4">
        <v>0</v>
      </c>
      <c r="AE7875" s="4">
        <v>8.8965008258847487</v>
      </c>
      <c r="AF7875" s="4">
        <v>1.0261714895859679</v>
      </c>
      <c r="AG7875" s="4">
        <v>1.978434938466167</v>
      </c>
      <c r="AH7875" s="4">
        <v>0.46904595788326803</v>
      </c>
      <c r="AI7875" s="4">
        <v>9.7777777777777783E-2</v>
      </c>
      <c r="AJ7875" s="4">
        <v>13100</v>
      </c>
      <c r="AK7875" s="4">
        <v>11250</v>
      </c>
      <c r="AL7875" s="4">
        <v>11650</v>
      </c>
      <c r="AM7875" s="8">
        <v>8.9102550880653907E-3</v>
      </c>
    </row>
    <row r="7876" spans="1:39" x14ac:dyDescent="0.3">
      <c r="A7876" s="4">
        <v>20200325</v>
      </c>
      <c r="B7876" s="4" t="s">
        <v>2488</v>
      </c>
      <c r="C7876" s="4">
        <v>5570</v>
      </c>
      <c r="D7876" s="4">
        <v>6040</v>
      </c>
      <c r="E7876" s="4">
        <v>5550</v>
      </c>
      <c r="F7876" s="4">
        <v>5880</v>
      </c>
      <c r="G7876" s="4">
        <v>490</v>
      </c>
      <c r="H7876" s="4">
        <v>171803</v>
      </c>
      <c r="I7876" s="4">
        <v>9.0910000000000005E-2</v>
      </c>
      <c r="J7876" s="4">
        <v>0.73148934249708564</v>
      </c>
      <c r="K7876" s="4">
        <v>1.0775809407452659</v>
      </c>
      <c r="L7876" s="4">
        <v>1.055655296229802</v>
      </c>
      <c r="M7876" s="4">
        <v>0.79234604500741135</v>
      </c>
      <c r="N7876" s="4">
        <v>0.58373870743571921</v>
      </c>
      <c r="O7876" s="4">
        <v>0.57374249890227835</v>
      </c>
      <c r="P7876" s="4">
        <v>0.55855927171977038</v>
      </c>
      <c r="Q7876" s="4">
        <v>6010</v>
      </c>
      <c r="R7876" s="4">
        <v>6860</v>
      </c>
      <c r="S7876" s="4">
        <v>5900</v>
      </c>
      <c r="T7876" s="4">
        <v>6400</v>
      </c>
      <c r="U7876" s="7">
        <v>2.2108843537414966E-2</v>
      </c>
      <c r="V7876" s="7">
        <v>0.16666666666666666</v>
      </c>
      <c r="W7876" s="7">
        <v>3.4013605442176869E-3</v>
      </c>
      <c r="X7876" s="4">
        <v>-0.13079519507594559</v>
      </c>
      <c r="Y7876" s="4">
        <v>8.8435374149659865E-2</v>
      </c>
      <c r="Z7876" s="7">
        <v>3.7200000000000004E-2</v>
      </c>
      <c r="AA7876" s="7">
        <v>1.9308843537414966E-2</v>
      </c>
      <c r="AB7876" s="4">
        <v>3.3395176252319109E-2</v>
      </c>
      <c r="AC7876" s="4">
        <v>2.7210884353741499E-2</v>
      </c>
      <c r="AD7876" s="4">
        <v>3.5906642728904849E-3</v>
      </c>
      <c r="AE7876" s="4">
        <v>1.0330907997594709</v>
      </c>
      <c r="AF7876" s="4">
        <v>0.37366149226294781</v>
      </c>
      <c r="AG7876" s="4">
        <v>1.0065335588531501</v>
      </c>
      <c r="AH7876" s="4">
        <v>1.6827101882605839</v>
      </c>
      <c r="AI7876" s="4">
        <v>5.565529622980251E-2</v>
      </c>
      <c r="AJ7876" s="4">
        <v>7470</v>
      </c>
      <c r="AK7876" s="4">
        <v>5900</v>
      </c>
      <c r="AL7876" s="4">
        <v>7090</v>
      </c>
      <c r="AM7876" s="8">
        <v>5.2622816628226002E-2</v>
      </c>
    </row>
    <row r="7877" spans="1:39" x14ac:dyDescent="0.3">
      <c r="A7877" s="4">
        <v>20200326</v>
      </c>
      <c r="B7877" s="4" t="s">
        <v>2488</v>
      </c>
      <c r="C7877" s="4">
        <v>6010</v>
      </c>
      <c r="D7877" s="4">
        <v>6860</v>
      </c>
      <c r="E7877" s="4">
        <v>5900</v>
      </c>
      <c r="F7877" s="4">
        <v>6400</v>
      </c>
      <c r="G7877" s="4">
        <v>520</v>
      </c>
      <c r="H7877" s="4">
        <v>231006</v>
      </c>
      <c r="I7877" s="4">
        <v>8.8440000000000005E-2</v>
      </c>
      <c r="J7877" s="4">
        <v>1.011345601964849</v>
      </c>
      <c r="K7877" s="4">
        <v>1.086587436332767</v>
      </c>
      <c r="L7877" s="4">
        <v>1.1169284467713789</v>
      </c>
      <c r="M7877" s="4">
        <v>0.92539039907460963</v>
      </c>
      <c r="N7877" s="4">
        <v>0.65453057885048072</v>
      </c>
      <c r="O7877" s="4">
        <v>0.62779975803550991</v>
      </c>
      <c r="P7877" s="4">
        <v>0.61068702290076338</v>
      </c>
      <c r="Q7877" s="4">
        <v>6860</v>
      </c>
      <c r="R7877" s="4">
        <v>7200</v>
      </c>
      <c r="S7877" s="4">
        <v>6200</v>
      </c>
      <c r="T7877" s="4">
        <v>6570</v>
      </c>
      <c r="U7877" s="7">
        <v>7.1874999999999994E-2</v>
      </c>
      <c r="V7877" s="7">
        <v>0.125</v>
      </c>
      <c r="W7877" s="7">
        <v>-3.125E-2</v>
      </c>
      <c r="X7877" s="4">
        <v>-0.13566168950705651</v>
      </c>
      <c r="Y7877" s="4">
        <v>2.6562499999999999E-2</v>
      </c>
      <c r="Z7877" s="7">
        <v>6.9074999999999998E-2</v>
      </c>
      <c r="AA7877" s="7">
        <v>6.9074999999999998E-2</v>
      </c>
      <c r="AB7877" s="4">
        <v>2.210884353741497E-2</v>
      </c>
      <c r="AC7877" s="4">
        <v>7.1874999999999994E-2</v>
      </c>
      <c r="AD7877" s="4">
        <v>1.8302828618968391E-2</v>
      </c>
      <c r="AE7877" s="4">
        <v>1.3445981734894039</v>
      </c>
      <c r="AF7877" s="4">
        <v>0.40467694063767928</v>
      </c>
      <c r="AG7877" s="4">
        <v>1.155460842016607</v>
      </c>
      <c r="AH7877" s="4">
        <v>1.605651397457198</v>
      </c>
      <c r="AI7877" s="4">
        <v>6.4891846921797003E-2</v>
      </c>
      <c r="AJ7877" s="4">
        <v>7470</v>
      </c>
      <c r="AK7877" s="4">
        <v>6090</v>
      </c>
      <c r="AL7877" s="4">
        <v>7320</v>
      </c>
      <c r="AM7877" s="8">
        <v>2.1614460980046799E-2</v>
      </c>
    </row>
    <row r="7878" spans="1:39" x14ac:dyDescent="0.3">
      <c r="A7878" s="4">
        <v>20200409</v>
      </c>
      <c r="B7878" s="4" t="s">
        <v>2488</v>
      </c>
      <c r="C7878" s="4">
        <v>8610</v>
      </c>
      <c r="D7878" s="4">
        <v>9180</v>
      </c>
      <c r="E7878" s="4">
        <v>8560</v>
      </c>
      <c r="F7878" s="4">
        <v>9130</v>
      </c>
      <c r="G7878" s="4">
        <v>650</v>
      </c>
      <c r="H7878" s="4">
        <v>123442</v>
      </c>
      <c r="I7878" s="4">
        <v>7.6649999999999996E-2</v>
      </c>
      <c r="J7878" s="4">
        <v>1.260199909549657</v>
      </c>
      <c r="K7878" s="4">
        <v>1.0612165827198761</v>
      </c>
      <c r="L7878" s="4">
        <v>1.11504640937958</v>
      </c>
      <c r="M7878" s="4">
        <v>1.208631188774159</v>
      </c>
      <c r="N7878" s="4">
        <v>1.2619212163096061</v>
      </c>
      <c r="O7878" s="4">
        <v>0.92866345697429975</v>
      </c>
      <c r="P7878" s="4">
        <v>0.89730464622969885</v>
      </c>
      <c r="Q7878" s="4">
        <v>9180</v>
      </c>
      <c r="R7878" s="4">
        <v>9330</v>
      </c>
      <c r="S7878" s="4">
        <v>8300</v>
      </c>
      <c r="T7878" s="4">
        <v>8910</v>
      </c>
      <c r="U7878" s="7">
        <v>5.4764512595837896E-3</v>
      </c>
      <c r="V7878" s="7">
        <v>2.1905805038335158E-2</v>
      </c>
      <c r="W7878" s="7">
        <v>-9.0909090909090912E-2</v>
      </c>
      <c r="X7878" s="4">
        <v>-0.1093296475466482</v>
      </c>
      <c r="Y7878" s="4">
        <v>-2.4096385542168679E-2</v>
      </c>
      <c r="Z7878" s="7">
        <v>-2.689638554216868E-2</v>
      </c>
      <c r="AA7878" s="7">
        <v>-2.689638554216868E-2</v>
      </c>
      <c r="AB7878" s="4">
        <v>1.533018867924528E-2</v>
      </c>
      <c r="AC7878" s="4">
        <v>5.4764512595837896E-3</v>
      </c>
      <c r="AD7878" s="4">
        <v>5.8072009291521487E-3</v>
      </c>
      <c r="AE7878" s="4">
        <v>1.1382073340525389</v>
      </c>
      <c r="AF7878" s="4">
        <v>0.64992863100559883</v>
      </c>
      <c r="AG7878" s="4">
        <v>2.2679640109174559</v>
      </c>
      <c r="AH7878" s="4">
        <v>1.097706373451008</v>
      </c>
      <c r="AI7878" s="4">
        <v>6.039488966318235E-2</v>
      </c>
      <c r="AJ7878" s="4">
        <v>9460</v>
      </c>
      <c r="AK7878" s="4">
        <v>8110</v>
      </c>
      <c r="AL7878" s="4">
        <v>9160</v>
      </c>
      <c r="AM7878" s="8">
        <v>1.4126479329216001E-2</v>
      </c>
    </row>
    <row r="7879" spans="1:39" x14ac:dyDescent="0.3">
      <c r="A7879" s="4">
        <v>20200526</v>
      </c>
      <c r="B7879" s="4" t="s">
        <v>2488</v>
      </c>
      <c r="C7879" s="4">
        <v>10600</v>
      </c>
      <c r="D7879" s="4">
        <v>12250</v>
      </c>
      <c r="E7879" s="4">
        <v>10400</v>
      </c>
      <c r="F7879" s="4">
        <v>11700</v>
      </c>
      <c r="G7879" s="4">
        <v>1450</v>
      </c>
      <c r="H7879" s="4">
        <v>700276</v>
      </c>
      <c r="I7879" s="4">
        <v>0.14146</v>
      </c>
      <c r="J7879" s="4">
        <v>4.9836139306853253</v>
      </c>
      <c r="K7879" s="4">
        <v>1.0992796742875039</v>
      </c>
      <c r="L7879" s="4">
        <v>1.1252163877668779</v>
      </c>
      <c r="M7879" s="4">
        <v>1.1726972035682071</v>
      </c>
      <c r="N7879" s="4">
        <v>1.220148086348942</v>
      </c>
      <c r="O7879" s="4">
        <v>1.2645458803184779</v>
      </c>
      <c r="P7879" s="4">
        <v>1.1979215549090041</v>
      </c>
      <c r="Q7879" s="4">
        <v>12000</v>
      </c>
      <c r="R7879" s="4">
        <v>12600</v>
      </c>
      <c r="S7879" s="4">
        <v>11750</v>
      </c>
      <c r="T7879" s="4">
        <v>12000</v>
      </c>
      <c r="U7879" s="7">
        <v>2.564102564102564E-2</v>
      </c>
      <c r="V7879" s="7">
        <v>7.6923076923076927E-2</v>
      </c>
      <c r="W7879" s="7">
        <v>4.2735042735042739E-3</v>
      </c>
      <c r="X7879" s="4">
        <v>3.0347272916883741E-2</v>
      </c>
      <c r="Y7879" s="4">
        <v>2.564102564102564E-2</v>
      </c>
      <c r="Z7879" s="7">
        <v>3.7200000000000004E-2</v>
      </c>
      <c r="AA7879" s="7">
        <v>2.284102564102564E-2</v>
      </c>
      <c r="AB7879" s="4">
        <v>3.4146341463414637E-2</v>
      </c>
      <c r="AC7879" s="4">
        <v>4.7008547008547008E-2</v>
      </c>
      <c r="AD7879" s="4">
        <v>1.886792452830189E-2</v>
      </c>
      <c r="AE7879" s="4">
        <v>9.9001328922441818</v>
      </c>
      <c r="AF7879" s="4">
        <v>1.112422325711105</v>
      </c>
      <c r="AG7879" s="4">
        <v>1.4255986636350999</v>
      </c>
      <c r="AH7879" s="4">
        <v>0.1974794757101519</v>
      </c>
      <c r="AI7879" s="4">
        <v>0.1037735849056604</v>
      </c>
      <c r="AJ7879" s="4">
        <v>12600</v>
      </c>
      <c r="AK7879" s="4">
        <v>10500</v>
      </c>
      <c r="AL7879" s="4">
        <v>11200</v>
      </c>
      <c r="AM7879" s="8">
        <v>1.28075128951074E-2</v>
      </c>
    </row>
    <row r="7880" spans="1:39" x14ac:dyDescent="0.3">
      <c r="A7880" s="4">
        <v>20200623</v>
      </c>
      <c r="B7880" s="4" t="s">
        <v>2488</v>
      </c>
      <c r="C7880" s="4">
        <v>10600</v>
      </c>
      <c r="D7880" s="4">
        <v>12850</v>
      </c>
      <c r="E7880" s="4">
        <v>10550</v>
      </c>
      <c r="F7880" s="4">
        <v>11350</v>
      </c>
      <c r="G7880" s="4">
        <v>1050</v>
      </c>
      <c r="H7880" s="4">
        <v>1196950</v>
      </c>
      <c r="I7880" s="4">
        <v>0.10194</v>
      </c>
      <c r="J7880" s="4">
        <v>6.1403936274723554</v>
      </c>
      <c r="K7880" s="4">
        <v>1.0624024960998439</v>
      </c>
      <c r="L7880" s="4">
        <v>1.0737937559129609</v>
      </c>
      <c r="M7880" s="4">
        <v>1.0648278450136039</v>
      </c>
      <c r="N7880" s="4">
        <v>1.0234906893908651</v>
      </c>
      <c r="O7880" s="4">
        <v>1.1833805411229079</v>
      </c>
      <c r="P7880" s="4">
        <v>1.14417244913389</v>
      </c>
      <c r="Q7880" s="4">
        <v>11750</v>
      </c>
      <c r="R7880" s="4">
        <v>12100</v>
      </c>
      <c r="S7880" s="4">
        <v>11400</v>
      </c>
      <c r="T7880" s="4">
        <v>11750</v>
      </c>
      <c r="U7880" s="7">
        <v>3.5242290748898682E-2</v>
      </c>
      <c r="V7880" s="7">
        <v>6.6079295154185022E-2</v>
      </c>
      <c r="W7880" s="7">
        <v>4.4052863436123352E-3</v>
      </c>
      <c r="X7880" s="4">
        <v>1.6682447360117059E-3</v>
      </c>
      <c r="Y7880" s="4">
        <v>3.5242290748898682E-2</v>
      </c>
      <c r="Z7880" s="7">
        <v>3.7200000000000004E-2</v>
      </c>
      <c r="AA7880" s="7">
        <v>3.2442290748898685E-2</v>
      </c>
      <c r="AB7880" s="4">
        <v>1.9230769230769228E-2</v>
      </c>
      <c r="AC7880" s="4">
        <v>0.13215859030836999</v>
      </c>
      <c r="AD7880" s="4">
        <v>4.7169811320754724E-3</v>
      </c>
      <c r="AE7880" s="4">
        <v>28.784599475747299</v>
      </c>
      <c r="AF7880" s="4">
        <v>0.92517983029823048</v>
      </c>
      <c r="AG7880" s="4">
        <v>1.2378062349293759</v>
      </c>
      <c r="AH7880" s="4">
        <v>0.27299005993455372</v>
      </c>
      <c r="AI7880" s="4">
        <v>7.0754716981132074E-2</v>
      </c>
      <c r="AJ7880" s="4">
        <v>14250</v>
      </c>
      <c r="AK7880" s="4">
        <v>11400</v>
      </c>
      <c r="AL7880" s="4">
        <v>13400</v>
      </c>
      <c r="AM7880" s="8">
        <v>2.1153744808220902E-3</v>
      </c>
    </row>
    <row r="7881" spans="1:39" x14ac:dyDescent="0.3">
      <c r="A7881" s="4">
        <v>20200625</v>
      </c>
      <c r="B7881" s="4" t="s">
        <v>2488</v>
      </c>
      <c r="C7881" s="4">
        <v>11700</v>
      </c>
      <c r="D7881" s="4">
        <v>13950</v>
      </c>
      <c r="E7881" s="4">
        <v>11450</v>
      </c>
      <c r="F7881" s="4">
        <v>13350</v>
      </c>
      <c r="G7881" s="4">
        <v>1600</v>
      </c>
      <c r="H7881" s="4">
        <v>1684987</v>
      </c>
      <c r="I7881" s="4">
        <v>0.13617000000000001</v>
      </c>
      <c r="J7881" s="4">
        <v>4.6252261505990742</v>
      </c>
      <c r="K7881" s="4">
        <v>1.098765432098765</v>
      </c>
      <c r="L7881" s="4">
        <v>1.1679790026246719</v>
      </c>
      <c r="M7881" s="4">
        <v>1.228263869721226</v>
      </c>
      <c r="N7881" s="4">
        <v>1.1925499129036581</v>
      </c>
      <c r="O7881" s="4">
        <v>1.3631722260040839</v>
      </c>
      <c r="P7881" s="4">
        <v>1.339229733909598</v>
      </c>
      <c r="Q7881" s="4">
        <v>13400</v>
      </c>
      <c r="R7881" s="4">
        <v>13800</v>
      </c>
      <c r="S7881" s="4">
        <v>13000</v>
      </c>
      <c r="T7881" s="4">
        <v>13300</v>
      </c>
      <c r="U7881" s="7">
        <v>3.7453183520599251E-3</v>
      </c>
      <c r="V7881" s="7">
        <v>3.3707865168539325E-2</v>
      </c>
      <c r="W7881" s="7">
        <v>-2.6217228464419477E-2</v>
      </c>
      <c r="X7881" s="4">
        <v>8.0396623341819646E-3</v>
      </c>
      <c r="Y7881" s="4">
        <v>-3.7453183520599251E-3</v>
      </c>
      <c r="Z7881" s="7">
        <v>-6.5453183520599251E-3</v>
      </c>
      <c r="AA7881" s="7">
        <v>-6.5453183520599251E-3</v>
      </c>
      <c r="AB7881" s="4">
        <v>0</v>
      </c>
      <c r="AC7881" s="4">
        <v>4.49438202247191E-2</v>
      </c>
      <c r="AD7881" s="4">
        <v>2.1367521367521371E-2</v>
      </c>
      <c r="AE7881" s="4">
        <v>5.4263921137973119</v>
      </c>
      <c r="AF7881" s="4">
        <v>1.0582774329613831</v>
      </c>
      <c r="AG7881" s="4">
        <v>1.449958437273978</v>
      </c>
      <c r="AH7881" s="4">
        <v>0.2552568591307911</v>
      </c>
      <c r="AI7881" s="4">
        <v>0.141025641025641</v>
      </c>
      <c r="AJ7881" s="4">
        <v>14250</v>
      </c>
      <c r="AK7881" s="4">
        <v>12650</v>
      </c>
      <c r="AL7881" s="4">
        <v>13350</v>
      </c>
      <c r="AM7881" s="8">
        <v>-1.20342337267595E-2</v>
      </c>
    </row>
    <row r="7882" spans="1:39" x14ac:dyDescent="0.3">
      <c r="A7882" s="4">
        <v>20200810</v>
      </c>
      <c r="B7882" s="4" t="s">
        <v>2488</v>
      </c>
      <c r="C7882" s="4">
        <v>15200</v>
      </c>
      <c r="D7882" s="4">
        <v>16400</v>
      </c>
      <c r="E7882" s="4">
        <v>14800</v>
      </c>
      <c r="F7882" s="4">
        <v>16300</v>
      </c>
      <c r="G7882" s="4">
        <v>1200</v>
      </c>
      <c r="H7882" s="4">
        <v>525127</v>
      </c>
      <c r="I7882" s="4">
        <v>7.9469999999999999E-2</v>
      </c>
      <c r="J7882" s="4">
        <v>2.7877126112161039</v>
      </c>
      <c r="K7882" s="4">
        <v>1.041533546325879</v>
      </c>
      <c r="L7882" s="4">
        <v>1.0529715762273899</v>
      </c>
      <c r="M7882" s="4">
        <v>1.077685950413223</v>
      </c>
      <c r="N7882" s="4">
        <v>1.0538225311136249</v>
      </c>
      <c r="O7882" s="4">
        <v>1.221736414740787</v>
      </c>
      <c r="P7882" s="4">
        <v>1.430629813564652</v>
      </c>
      <c r="Q7882" s="4">
        <v>16650</v>
      </c>
      <c r="R7882" s="4">
        <v>16950</v>
      </c>
      <c r="S7882" s="4">
        <v>16050</v>
      </c>
      <c r="T7882" s="4">
        <v>16550</v>
      </c>
      <c r="U7882" s="7">
        <v>2.1472392638036811E-2</v>
      </c>
      <c r="V7882" s="7">
        <v>3.9877300613496931E-2</v>
      </c>
      <c r="W7882" s="7">
        <v>-1.5337423312883436E-2</v>
      </c>
      <c r="X7882" s="4">
        <v>-2.2304832713754649E-2</v>
      </c>
      <c r="Y7882" s="4">
        <v>1.5337423312883441E-2</v>
      </c>
      <c r="Z7882" s="7">
        <v>1.253742331288344E-2</v>
      </c>
      <c r="AA7882" s="7">
        <v>1.867239263803681E-2</v>
      </c>
      <c r="AB7882" s="4">
        <v>0</v>
      </c>
      <c r="AC7882" s="4">
        <v>6.1349693251533744E-3</v>
      </c>
      <c r="AD7882" s="4">
        <v>2.6315789473684209E-2</v>
      </c>
      <c r="AE7882" s="4">
        <v>3.1311049232915749</v>
      </c>
      <c r="AF7882" s="4">
        <v>0.91652379288653441</v>
      </c>
      <c r="AG7882" s="4">
        <v>1.231855026960371</v>
      </c>
      <c r="AH7882" s="4">
        <v>0.2792953123566248</v>
      </c>
      <c r="AI7882" s="4">
        <v>7.2368421052631582E-2</v>
      </c>
      <c r="AJ7882" s="4">
        <v>18350</v>
      </c>
      <c r="AK7882" s="4">
        <v>13900</v>
      </c>
      <c r="AL7882" s="4">
        <v>14000</v>
      </c>
      <c r="AM7882" s="8">
        <v>5.9816005231992696E-3</v>
      </c>
    </row>
    <row r="7883" spans="1:39" x14ac:dyDescent="0.3">
      <c r="A7883" s="4">
        <v>20200907</v>
      </c>
      <c r="B7883" s="4" t="s">
        <v>2488</v>
      </c>
      <c r="C7883" s="4">
        <v>14550</v>
      </c>
      <c r="D7883" s="4">
        <v>16150</v>
      </c>
      <c r="E7883" s="4">
        <v>14400</v>
      </c>
      <c r="F7883" s="4">
        <v>15650</v>
      </c>
      <c r="G7883" s="4">
        <v>1100</v>
      </c>
      <c r="H7883" s="4">
        <v>302809</v>
      </c>
      <c r="I7883" s="4">
        <v>7.5600000000000001E-2</v>
      </c>
      <c r="J7883" s="4">
        <v>2.6745233607549208</v>
      </c>
      <c r="K7883" s="4">
        <v>1.043333333333333</v>
      </c>
      <c r="L7883" s="4">
        <v>1.056718433490885</v>
      </c>
      <c r="M7883" s="4">
        <v>1.092495636998255</v>
      </c>
      <c r="N7883" s="4">
        <v>1.0588633288227329</v>
      </c>
      <c r="O7883" s="4">
        <v>1.0805026235846451</v>
      </c>
      <c r="P7883" s="4">
        <v>1.326083886456715</v>
      </c>
      <c r="Q7883" s="4">
        <v>15800</v>
      </c>
      <c r="R7883" s="4">
        <v>15950</v>
      </c>
      <c r="S7883" s="4">
        <v>14750</v>
      </c>
      <c r="T7883" s="4">
        <v>15000</v>
      </c>
      <c r="U7883" s="7">
        <v>9.5846645367412137E-3</v>
      </c>
      <c r="V7883" s="7">
        <v>1.9169329073482427E-2</v>
      </c>
      <c r="W7883" s="7">
        <v>-5.7507987220447282E-2</v>
      </c>
      <c r="X7883" s="4">
        <v>-4.736129905277402E-3</v>
      </c>
      <c r="Y7883" s="4">
        <v>-4.1533546325878593E-2</v>
      </c>
      <c r="Z7883" s="7">
        <v>-4.4333546325878589E-2</v>
      </c>
      <c r="AA7883" s="7">
        <v>-4.4333546325878589E-2</v>
      </c>
      <c r="AB7883" s="4">
        <v>0</v>
      </c>
      <c r="AC7883" s="4">
        <v>3.1948881789137379E-2</v>
      </c>
      <c r="AD7883" s="4">
        <v>1.030927835051546E-2</v>
      </c>
      <c r="AE7883" s="4">
        <v>4.4355920782797211</v>
      </c>
      <c r="AF7883" s="4">
        <v>0.94279402827201142</v>
      </c>
      <c r="AG7883" s="4">
        <v>1.194923691181585</v>
      </c>
      <c r="AH7883" s="4">
        <v>0.2238035383156812</v>
      </c>
      <c r="AI7883" s="4">
        <v>7.560137457044673E-2</v>
      </c>
      <c r="AJ7883" s="4">
        <v>17500</v>
      </c>
      <c r="AK7883" s="4">
        <v>14750</v>
      </c>
      <c r="AL7883" s="4">
        <v>16250</v>
      </c>
      <c r="AM7883" s="8">
        <v>1.48261051250024E-2</v>
      </c>
    </row>
    <row r="7884" spans="1:39" x14ac:dyDescent="0.3">
      <c r="A7884" s="4">
        <v>20201008</v>
      </c>
      <c r="B7884" s="4" t="s">
        <v>2488</v>
      </c>
      <c r="C7884" s="4">
        <v>16300</v>
      </c>
      <c r="D7884" s="4">
        <v>18450</v>
      </c>
      <c r="E7884" s="4">
        <v>16200</v>
      </c>
      <c r="F7884" s="4">
        <v>17250</v>
      </c>
      <c r="G7884" s="4">
        <v>1200</v>
      </c>
      <c r="H7884" s="4">
        <v>1907954</v>
      </c>
      <c r="I7884" s="4">
        <v>7.4770000000000003E-2</v>
      </c>
      <c r="J7884" s="4">
        <v>4.9892772407899466</v>
      </c>
      <c r="K7884" s="4">
        <v>1.0539714867617109</v>
      </c>
      <c r="L7884" s="4">
        <v>1.068773234200743</v>
      </c>
      <c r="M7884" s="4">
        <v>1.0928096293949949</v>
      </c>
      <c r="N7884" s="4">
        <v>1.048313582497721</v>
      </c>
      <c r="O7884" s="4">
        <v>1.1063011063011059</v>
      </c>
      <c r="P7884" s="4">
        <v>1.2922961668123361</v>
      </c>
      <c r="Q7884" s="4">
        <v>17450</v>
      </c>
      <c r="R7884" s="4">
        <v>18900</v>
      </c>
      <c r="S7884" s="4">
        <v>17150</v>
      </c>
      <c r="T7884" s="4">
        <v>18700</v>
      </c>
      <c r="U7884" s="7">
        <v>1.1594202898550725E-2</v>
      </c>
      <c r="V7884" s="7">
        <v>9.5652173913043481E-2</v>
      </c>
      <c r="W7884" s="7">
        <v>-5.7971014492753624E-3</v>
      </c>
      <c r="X7884" s="4">
        <v>1.7016104527499239E-2</v>
      </c>
      <c r="Y7884" s="4">
        <v>8.4057971014492749E-2</v>
      </c>
      <c r="Z7884" s="7">
        <v>3.7200000000000004E-2</v>
      </c>
      <c r="AA7884" s="7">
        <v>3.7200000000000004E-2</v>
      </c>
      <c r="AB7884" s="4">
        <v>1.5576323987538941E-2</v>
      </c>
      <c r="AC7884" s="4">
        <v>6.9565217391304349E-2</v>
      </c>
      <c r="AD7884" s="4">
        <v>6.1349693251533744E-3</v>
      </c>
      <c r="AE7884" s="4">
        <v>13.76600119769984</v>
      </c>
      <c r="AF7884" s="4">
        <v>0.91569240326225176</v>
      </c>
      <c r="AG7884" s="4">
        <v>1.3634427525059341</v>
      </c>
      <c r="AH7884" s="4">
        <v>0.35863231061283568</v>
      </c>
      <c r="AI7884" s="4">
        <v>5.8282208588957052E-2</v>
      </c>
      <c r="AJ7884" s="4">
        <v>22650</v>
      </c>
      <c r="AK7884" s="4">
        <v>17150</v>
      </c>
      <c r="AL7884" s="4">
        <v>18500</v>
      </c>
      <c r="AM7884" s="8">
        <v>2.25375439739393E-3</v>
      </c>
    </row>
    <row r="7885" spans="1:39" x14ac:dyDescent="0.3">
      <c r="A7885" s="4">
        <v>20201013</v>
      </c>
      <c r="B7885" s="4" t="s">
        <v>2488</v>
      </c>
      <c r="C7885" s="4">
        <v>18700</v>
      </c>
      <c r="D7885" s="4">
        <v>22650</v>
      </c>
      <c r="E7885" s="4">
        <v>17750</v>
      </c>
      <c r="F7885" s="4">
        <v>20850</v>
      </c>
      <c r="G7885" s="4">
        <v>2150</v>
      </c>
      <c r="H7885" s="4">
        <v>3218246</v>
      </c>
      <c r="I7885" s="4">
        <v>0.11497</v>
      </c>
      <c r="J7885" s="4">
        <v>4.4543930896578097</v>
      </c>
      <c r="K7885" s="4">
        <v>1.101232394366197</v>
      </c>
      <c r="L7885" s="4">
        <v>1.175972927241963</v>
      </c>
      <c r="M7885" s="4">
        <v>1.262488646684832</v>
      </c>
      <c r="N7885" s="4">
        <v>1.2328159645232819</v>
      </c>
      <c r="O7885" s="4">
        <v>1.328448550493788</v>
      </c>
      <c r="P7885" s="4">
        <v>1.5406024482155609</v>
      </c>
      <c r="Q7885" s="4">
        <v>20700</v>
      </c>
      <c r="R7885" s="4">
        <v>20700</v>
      </c>
      <c r="S7885" s="4">
        <v>19050</v>
      </c>
      <c r="T7885" s="4">
        <v>20500</v>
      </c>
      <c r="U7885" s="7">
        <v>-7.1942446043165471E-3</v>
      </c>
      <c r="V7885" s="7">
        <v>-7.1942446043165471E-3</v>
      </c>
      <c r="W7885" s="7">
        <v>-8.6330935251798566E-2</v>
      </c>
      <c r="X7885" s="4">
        <v>3.6215816703621583E-2</v>
      </c>
      <c r="Y7885" s="4">
        <v>-1.6786570743405279E-2</v>
      </c>
      <c r="Z7885" s="7">
        <v>-1.9586570743405279E-2</v>
      </c>
      <c r="AA7885" s="7">
        <v>-1.9586570743405279E-2</v>
      </c>
      <c r="AB7885" s="4">
        <v>0</v>
      </c>
      <c r="AC7885" s="4">
        <v>8.6330935251798566E-2</v>
      </c>
      <c r="AD7885" s="4">
        <v>5.0802139037433157E-2</v>
      </c>
      <c r="AE7885" s="4">
        <v>3.7068367365743979</v>
      </c>
      <c r="AF7885" s="4">
        <v>1.0620840068547699</v>
      </c>
      <c r="AG7885" s="4">
        <v>1.6540463087602271</v>
      </c>
      <c r="AH7885" s="4">
        <v>0.33696711271271629</v>
      </c>
      <c r="AI7885" s="4">
        <v>0.1149732620320856</v>
      </c>
      <c r="AJ7885" s="4">
        <v>21700</v>
      </c>
      <c r="AK7885" s="4">
        <v>18300</v>
      </c>
      <c r="AL7885" s="4">
        <v>18500</v>
      </c>
      <c r="AM7885" s="8">
        <v>-1.80881519605047E-3</v>
      </c>
    </row>
    <row r="7886" spans="1:39" x14ac:dyDescent="0.3">
      <c r="A7886" s="4">
        <v>20200409</v>
      </c>
      <c r="B7886" s="4" t="s">
        <v>2489</v>
      </c>
      <c r="C7886" s="4">
        <v>1760</v>
      </c>
      <c r="D7886" s="4">
        <v>2070</v>
      </c>
      <c r="E7886" s="4">
        <v>1660</v>
      </c>
      <c r="F7886" s="4">
        <v>1820</v>
      </c>
      <c r="G7886" s="4">
        <v>155</v>
      </c>
      <c r="H7886" s="4">
        <v>2491610</v>
      </c>
      <c r="I7886" s="4">
        <v>9.3090000000000006E-2</v>
      </c>
      <c r="J7886" s="4">
        <v>4.0108806532770496</v>
      </c>
      <c r="K7886" s="4">
        <v>1.1177072671443189</v>
      </c>
      <c r="L7886" s="4">
        <v>1.180285343709468</v>
      </c>
      <c r="M7886" s="4">
        <v>1.2418969634936881</v>
      </c>
      <c r="N7886" s="4">
        <v>1.30162703379224</v>
      </c>
      <c r="O7886" s="4">
        <v>0.96937416777629826</v>
      </c>
      <c r="P7886" s="4">
        <v>0.91073997623068748</v>
      </c>
      <c r="Q7886" s="4">
        <v>1850</v>
      </c>
      <c r="R7886" s="4">
        <v>2005</v>
      </c>
      <c r="S7886" s="4">
        <v>1670</v>
      </c>
      <c r="T7886" s="4">
        <v>1845</v>
      </c>
      <c r="U7886" s="7">
        <v>1.6483516483516484E-2</v>
      </c>
      <c r="V7886" s="7">
        <v>0.10164835164835165</v>
      </c>
      <c r="W7886" s="7">
        <v>-8.2417582417582416E-2</v>
      </c>
      <c r="X7886" s="4">
        <v>-6.990881458966583E-2</v>
      </c>
      <c r="Y7886" s="4">
        <v>1.373626373626374E-2</v>
      </c>
      <c r="Z7886" s="7">
        <v>3.7200000000000004E-2</v>
      </c>
      <c r="AA7886" s="7">
        <v>1.3683516483516484E-2</v>
      </c>
      <c r="AB7886" s="4">
        <v>5.7057057057057048E-2</v>
      </c>
      <c r="AC7886" s="4">
        <v>0.1373626373626374</v>
      </c>
      <c r="AD7886" s="4">
        <v>5.6818181818181823E-2</v>
      </c>
      <c r="AE7886" s="4">
        <v>1.3068471782735691</v>
      </c>
      <c r="AF7886" s="4">
        <v>0.77362347446237412</v>
      </c>
      <c r="AG7886" s="4">
        <v>1.94215984975991</v>
      </c>
      <c r="AH7886" s="4">
        <v>0.77772780339083392</v>
      </c>
      <c r="AI7886" s="4">
        <v>3.4090909090909088E-2</v>
      </c>
      <c r="AJ7886" s="4">
        <v>2005</v>
      </c>
      <c r="AK7886" s="4">
        <v>1670</v>
      </c>
      <c r="AL7886" s="4">
        <v>1900</v>
      </c>
      <c r="AM7886" s="8">
        <v>1.4126479329216001E-2</v>
      </c>
    </row>
    <row r="7887" spans="1:39" x14ac:dyDescent="0.3">
      <c r="A7887" s="4">
        <v>20200429</v>
      </c>
      <c r="B7887" s="4" t="s">
        <v>2489</v>
      </c>
      <c r="C7887" s="4">
        <v>1615</v>
      </c>
      <c r="D7887" s="4">
        <v>2020</v>
      </c>
      <c r="E7887" s="4">
        <v>1580</v>
      </c>
      <c r="F7887" s="4">
        <v>1790</v>
      </c>
      <c r="G7887" s="4">
        <v>175</v>
      </c>
      <c r="H7887" s="4">
        <v>5675378</v>
      </c>
      <c r="I7887" s="4">
        <v>0.10836</v>
      </c>
      <c r="J7887" s="4">
        <v>3.1577317434336631</v>
      </c>
      <c r="K7887" s="4">
        <v>1.0675944333996019</v>
      </c>
      <c r="L7887" s="4">
        <v>1.062945368171021</v>
      </c>
      <c r="M7887" s="4">
        <v>1.01589103291714</v>
      </c>
      <c r="N7887" s="4">
        <v>1.068178427569745</v>
      </c>
      <c r="O7887" s="4">
        <v>0.9845984598459846</v>
      </c>
      <c r="P7887" s="4">
        <v>0.91542542990474973</v>
      </c>
      <c r="Q7887" s="4">
        <v>1765</v>
      </c>
      <c r="R7887" s="4">
        <v>1900</v>
      </c>
      <c r="S7887" s="4">
        <v>1690</v>
      </c>
      <c r="T7887" s="4">
        <v>1825</v>
      </c>
      <c r="U7887" s="7">
        <v>-1.3966480446927373E-2</v>
      </c>
      <c r="V7887" s="7">
        <v>6.1452513966480445E-2</v>
      </c>
      <c r="W7887" s="7">
        <v>-5.5865921787709494E-2</v>
      </c>
      <c r="X7887" s="4">
        <v>3.4909741906609122E-2</v>
      </c>
      <c r="Y7887" s="4">
        <v>1.9553072625698321E-2</v>
      </c>
      <c r="Z7887" s="7">
        <v>3.7200000000000004E-2</v>
      </c>
      <c r="AA7887" s="7">
        <v>3.7200000000000004E-2</v>
      </c>
      <c r="AB7887" s="4">
        <v>0</v>
      </c>
      <c r="AC7887" s="4">
        <v>0.12849162011173179</v>
      </c>
      <c r="AD7887" s="4">
        <v>2.1671826625387001E-2</v>
      </c>
      <c r="AE7887" s="4">
        <v>6.6916447851682932</v>
      </c>
      <c r="AF7887" s="4">
        <v>0.88720922588824247</v>
      </c>
      <c r="AG7887" s="4">
        <v>1.689575721540354</v>
      </c>
      <c r="AH7887" s="4">
        <v>0.53526528277339314</v>
      </c>
      <c r="AI7887" s="4">
        <v>0.108359133126935</v>
      </c>
      <c r="AJ7887" s="4">
        <v>1945</v>
      </c>
      <c r="AK7887" s="4">
        <v>1690</v>
      </c>
      <c r="AL7887" s="4">
        <v>1845</v>
      </c>
      <c r="AM7887" s="8">
        <v>3.87638972972497E-4</v>
      </c>
    </row>
    <row r="7888" spans="1:39" x14ac:dyDescent="0.3">
      <c r="A7888" s="4">
        <v>20200514</v>
      </c>
      <c r="B7888" s="4" t="s">
        <v>2489</v>
      </c>
      <c r="C7888" s="4">
        <v>2015</v>
      </c>
      <c r="D7888" s="4">
        <v>2215</v>
      </c>
      <c r="E7888" s="4">
        <v>1990</v>
      </c>
      <c r="F7888" s="4">
        <v>2185</v>
      </c>
      <c r="G7888" s="4">
        <v>220</v>
      </c>
      <c r="H7888" s="4">
        <v>5491673</v>
      </c>
      <c r="I7888" s="4">
        <v>0.11196</v>
      </c>
      <c r="J7888" s="4">
        <v>2.6118166152056159</v>
      </c>
      <c r="K7888" s="4">
        <v>1.083471074380165</v>
      </c>
      <c r="L7888" s="4">
        <v>1.116504854368932</v>
      </c>
      <c r="M7888" s="4">
        <v>1.170326727370113</v>
      </c>
      <c r="N7888" s="4">
        <v>1.198245132986016</v>
      </c>
      <c r="O7888" s="4">
        <v>1.2224346123362391</v>
      </c>
      <c r="P7888" s="4">
        <v>1.1274994624811869</v>
      </c>
      <c r="Q7888" s="4">
        <v>2185</v>
      </c>
      <c r="R7888" s="4">
        <v>2240</v>
      </c>
      <c r="S7888" s="4">
        <v>2070</v>
      </c>
      <c r="T7888" s="4">
        <v>2115</v>
      </c>
      <c r="U7888" s="7">
        <v>0</v>
      </c>
      <c r="V7888" s="7">
        <v>2.5171624713958809E-2</v>
      </c>
      <c r="W7888" s="7">
        <v>-5.2631578947368418E-2</v>
      </c>
      <c r="X7888" s="4">
        <v>3.1944063613929138E-2</v>
      </c>
      <c r="Y7888" s="4">
        <v>-3.2036613272311207E-2</v>
      </c>
      <c r="Z7888" s="7">
        <v>-3.4836613272311204E-2</v>
      </c>
      <c r="AA7888" s="7">
        <v>-3.4836613272311204E-2</v>
      </c>
      <c r="AB7888" s="4">
        <v>2.5445292620865138E-2</v>
      </c>
      <c r="AC7888" s="4">
        <v>1.3729977116704799E-2</v>
      </c>
      <c r="AD7888" s="4">
        <v>1.2406947890818859E-2</v>
      </c>
      <c r="AE7888" s="4">
        <v>3.6054424939697811</v>
      </c>
      <c r="AF7888" s="4">
        <v>1.0401132363943939</v>
      </c>
      <c r="AG7888" s="4">
        <v>1.631895396686301</v>
      </c>
      <c r="AH7888" s="4">
        <v>0.34864940496791141</v>
      </c>
      <c r="AI7888" s="4">
        <v>8.4367245657568243E-2</v>
      </c>
      <c r="AJ7888" s="4">
        <v>2240</v>
      </c>
      <c r="AK7888" s="4">
        <v>2010</v>
      </c>
      <c r="AL7888" s="4">
        <v>2080</v>
      </c>
      <c r="AM7888" s="8">
        <v>-1.3882260616378799E-3</v>
      </c>
    </row>
    <row r="7889" spans="1:39" x14ac:dyDescent="0.3">
      <c r="A7889" s="4">
        <v>20200715</v>
      </c>
      <c r="B7889" s="4" t="s">
        <v>2489</v>
      </c>
      <c r="C7889" s="4">
        <v>2020</v>
      </c>
      <c r="D7889" s="4">
        <v>2295</v>
      </c>
      <c r="E7889" s="4">
        <v>1995</v>
      </c>
      <c r="F7889" s="4">
        <v>2250</v>
      </c>
      <c r="G7889" s="4">
        <v>245</v>
      </c>
      <c r="H7889" s="4">
        <v>3873080</v>
      </c>
      <c r="I7889" s="4">
        <v>0.12218999999999999</v>
      </c>
      <c r="J7889" s="4">
        <v>4.4917284551672596</v>
      </c>
      <c r="K7889" s="4">
        <v>1.0748407643312099</v>
      </c>
      <c r="L7889" s="4">
        <v>1.092233009708738</v>
      </c>
      <c r="M7889" s="4">
        <v>1.1386639676113359</v>
      </c>
      <c r="N7889" s="4">
        <v>1.1551790527531769</v>
      </c>
      <c r="O7889" s="4">
        <v>1.1400101334234081</v>
      </c>
      <c r="P7889" s="4">
        <v>1.173887524184257</v>
      </c>
      <c r="Q7889" s="4">
        <v>2450</v>
      </c>
      <c r="R7889" s="4">
        <v>2925</v>
      </c>
      <c r="S7889" s="4">
        <v>2445</v>
      </c>
      <c r="T7889" s="4">
        <v>2495</v>
      </c>
      <c r="U7889" s="7">
        <v>8.8888888888888892E-2</v>
      </c>
      <c r="V7889" s="7">
        <v>0.3</v>
      </c>
      <c r="W7889" s="7">
        <v>8.666666666666667E-2</v>
      </c>
      <c r="X7889" s="4">
        <v>1.283532280836863E-2</v>
      </c>
      <c r="Y7889" s="4">
        <v>0.1088888888888889</v>
      </c>
      <c r="Z7889" s="7">
        <v>8.6088888888888895E-2</v>
      </c>
      <c r="AA7889" s="7">
        <v>8.6088888888888895E-2</v>
      </c>
      <c r="AB7889" s="4">
        <v>7.481296758104738E-3</v>
      </c>
      <c r="AC7889" s="4">
        <v>0.02</v>
      </c>
      <c r="AD7889" s="4">
        <v>1.237623762376238E-2</v>
      </c>
      <c r="AE7889" s="4">
        <v>10.14854351887517</v>
      </c>
      <c r="AF7889" s="4">
        <v>1.027777781442208</v>
      </c>
      <c r="AG7889" s="4">
        <v>1.2573502704027759</v>
      </c>
      <c r="AH7889" s="4">
        <v>0.17764964271159081</v>
      </c>
      <c r="AI7889" s="4">
        <v>0.11386138613861389</v>
      </c>
      <c r="AJ7889" s="4">
        <v>2925</v>
      </c>
      <c r="AK7889" s="4">
        <v>2345</v>
      </c>
      <c r="AL7889" s="4">
        <v>2555</v>
      </c>
      <c r="AM7889" s="8">
        <v>3.72563904673097E-3</v>
      </c>
    </row>
    <row r="7890" spans="1:39" x14ac:dyDescent="0.3">
      <c r="A7890" s="4">
        <v>20200716</v>
      </c>
      <c r="B7890" s="4" t="s">
        <v>2489</v>
      </c>
      <c r="C7890" s="4">
        <v>2450</v>
      </c>
      <c r="D7890" s="4">
        <v>2925</v>
      </c>
      <c r="E7890" s="4">
        <v>2445</v>
      </c>
      <c r="F7890" s="4">
        <v>2495</v>
      </c>
      <c r="G7890" s="4">
        <v>245</v>
      </c>
      <c r="H7890" s="4">
        <v>32560988</v>
      </c>
      <c r="I7890" s="4">
        <v>0.10889</v>
      </c>
      <c r="J7890" s="4">
        <v>7.956416775155895</v>
      </c>
      <c r="K7890" s="4">
        <v>1.108888888888889</v>
      </c>
      <c r="L7890" s="4">
        <v>1.157235621521336</v>
      </c>
      <c r="M7890" s="4">
        <v>1.2254420432220039</v>
      </c>
      <c r="N7890" s="4">
        <v>1.2624920936116379</v>
      </c>
      <c r="O7890" s="4">
        <v>1.258511979823455</v>
      </c>
      <c r="P7890" s="4">
        <v>1.2992817931303839</v>
      </c>
      <c r="Q7890" s="4">
        <v>2495</v>
      </c>
      <c r="R7890" s="4">
        <v>2495</v>
      </c>
      <c r="S7890" s="4">
        <v>2350</v>
      </c>
      <c r="T7890" s="4">
        <v>2410</v>
      </c>
      <c r="U7890" s="7">
        <v>0</v>
      </c>
      <c r="V7890" s="7">
        <v>0</v>
      </c>
      <c r="W7890" s="7">
        <v>-5.8116232464929862E-2</v>
      </c>
      <c r="X7890" s="4">
        <v>2.7703984819734229E-2</v>
      </c>
      <c r="Y7890" s="4">
        <v>-3.406813627254509E-2</v>
      </c>
      <c r="Z7890" s="7">
        <v>-3.6868136272545086E-2</v>
      </c>
      <c r="AA7890" s="7">
        <v>-3.6868136272545086E-2</v>
      </c>
      <c r="AB7890" s="4">
        <v>8.8888888888888892E-2</v>
      </c>
      <c r="AC7890" s="4">
        <v>0.17234468937875749</v>
      </c>
      <c r="AD7890" s="4">
        <v>2.040816326530612E-3</v>
      </c>
      <c r="AE7890" s="4">
        <v>8.4070011463744621</v>
      </c>
      <c r="AF7890" s="4">
        <v>1.1062166599016969</v>
      </c>
      <c r="AG7890" s="4">
        <v>1.428245849426071</v>
      </c>
      <c r="AH7890" s="4">
        <v>0.20382247627021879</v>
      </c>
      <c r="AI7890" s="4">
        <v>1.8367346938775508E-2</v>
      </c>
      <c r="AJ7890" s="4">
        <v>2875</v>
      </c>
      <c r="AK7890" s="4">
        <v>2345</v>
      </c>
      <c r="AL7890" s="4">
        <v>2450</v>
      </c>
      <c r="AM7890" s="8">
        <v>-7.9611920459143996E-3</v>
      </c>
    </row>
    <row r="7891" spans="1:39" x14ac:dyDescent="0.3">
      <c r="A7891" s="4">
        <v>20200813</v>
      </c>
      <c r="B7891" s="4" t="s">
        <v>2489</v>
      </c>
      <c r="C7891" s="4">
        <v>2925</v>
      </c>
      <c r="D7891" s="4">
        <v>3585</v>
      </c>
      <c r="E7891" s="4">
        <v>2880</v>
      </c>
      <c r="F7891" s="4">
        <v>3140</v>
      </c>
      <c r="G7891" s="4">
        <v>345</v>
      </c>
      <c r="H7891" s="4">
        <v>13369545</v>
      </c>
      <c r="I7891" s="4">
        <v>0.12343</v>
      </c>
      <c r="J7891" s="4">
        <v>3.221377693510973</v>
      </c>
      <c r="K7891" s="4">
        <v>1.0784201488265599</v>
      </c>
      <c r="L7891" s="4">
        <v>1.115452930728241</v>
      </c>
      <c r="M7891" s="4">
        <v>1.178899943683124</v>
      </c>
      <c r="N7891" s="4">
        <v>1.230287001665197</v>
      </c>
      <c r="O7891" s="4">
        <v>1.4236058636844491</v>
      </c>
      <c r="P7891" s="4">
        <v>1.5750532959913059</v>
      </c>
      <c r="Q7891" s="4">
        <v>3155</v>
      </c>
      <c r="R7891" s="4">
        <v>3210</v>
      </c>
      <c r="S7891" s="4">
        <v>2985</v>
      </c>
      <c r="T7891" s="4">
        <v>3025</v>
      </c>
      <c r="U7891" s="7">
        <v>4.7770700636942673E-3</v>
      </c>
      <c r="V7891" s="7">
        <v>2.2292993630573247E-2</v>
      </c>
      <c r="W7891" s="7">
        <v>-4.9363057324840767E-2</v>
      </c>
      <c r="X7891" s="4">
        <v>5.2404740914879018E-2</v>
      </c>
      <c r="Y7891" s="4">
        <v>-3.662420382165605E-2</v>
      </c>
      <c r="Z7891" s="7">
        <v>-3.9424203821656047E-2</v>
      </c>
      <c r="AA7891" s="7">
        <v>-3.9424203821656047E-2</v>
      </c>
      <c r="AB7891" s="4">
        <v>4.0925266903914591E-2</v>
      </c>
      <c r="AC7891" s="4">
        <v>0.1417197452229299</v>
      </c>
      <c r="AD7891" s="4">
        <v>1.5384615384615391E-2</v>
      </c>
      <c r="AE7891" s="4">
        <v>6.7691396723057826</v>
      </c>
      <c r="AF7891" s="4">
        <v>1.06911401336687</v>
      </c>
      <c r="AG7891" s="4">
        <v>1.722131385497319</v>
      </c>
      <c r="AH7891" s="4">
        <v>0.35467814719387658</v>
      </c>
      <c r="AI7891" s="4">
        <v>7.3504273504273507E-2</v>
      </c>
      <c r="AJ7891" s="4">
        <v>3210</v>
      </c>
      <c r="AK7891" s="4">
        <v>2375</v>
      </c>
      <c r="AL7891" s="4">
        <v>2615</v>
      </c>
      <c r="AM7891" s="8">
        <v>1.08443707016523E-2</v>
      </c>
    </row>
    <row r="7892" spans="1:39" x14ac:dyDescent="0.3">
      <c r="A7892" s="4">
        <v>20200917</v>
      </c>
      <c r="B7892" s="4" t="s">
        <v>2489</v>
      </c>
      <c r="C7892" s="4">
        <v>2810</v>
      </c>
      <c r="D7892" s="4">
        <v>3410</v>
      </c>
      <c r="E7892" s="4">
        <v>2800</v>
      </c>
      <c r="F7892" s="4">
        <v>2885</v>
      </c>
      <c r="G7892" s="4">
        <v>260</v>
      </c>
      <c r="H7892" s="4">
        <v>38929465</v>
      </c>
      <c r="I7892" s="4">
        <v>9.9049999999999999E-2</v>
      </c>
      <c r="J7892" s="4">
        <v>8.5366794448165599</v>
      </c>
      <c r="K7892" s="4">
        <v>1.059363525091799</v>
      </c>
      <c r="L7892" s="4">
        <v>1.075288855758479</v>
      </c>
      <c r="M7892" s="4">
        <v>1.0760910108168591</v>
      </c>
      <c r="N7892" s="4">
        <v>1.087243263614095</v>
      </c>
      <c r="O7892" s="4">
        <v>1.179356157383751</v>
      </c>
      <c r="P7892" s="4">
        <v>1.3328200192492781</v>
      </c>
      <c r="Q7892" s="4">
        <v>2850</v>
      </c>
      <c r="R7892" s="4">
        <v>2865</v>
      </c>
      <c r="S7892" s="4">
        <v>2715</v>
      </c>
      <c r="T7892" s="4">
        <v>2865</v>
      </c>
      <c r="U7892" s="7">
        <v>-1.2131715771230503E-2</v>
      </c>
      <c r="V7892" s="7">
        <v>-6.9324090121317154E-3</v>
      </c>
      <c r="W7892" s="7">
        <v>-5.8925476603119586E-2</v>
      </c>
      <c r="X7892" s="4">
        <v>-1.601658187299793E-3</v>
      </c>
      <c r="Y7892" s="4">
        <v>-6.9324090121317154E-3</v>
      </c>
      <c r="Z7892" s="7">
        <v>-9.7324090121317149E-3</v>
      </c>
      <c r="AA7892" s="7">
        <v>-9.7324090121317149E-3</v>
      </c>
      <c r="AB7892" s="4">
        <v>5.6390977443609019E-2</v>
      </c>
      <c r="AC7892" s="4">
        <v>0.1819757365684575</v>
      </c>
      <c r="AD7892" s="4">
        <v>3.5587188612099638E-3</v>
      </c>
      <c r="AE7892" s="4">
        <v>91.761753232212513</v>
      </c>
      <c r="AF7892" s="4">
        <v>0.98585929769461711</v>
      </c>
      <c r="AG7892" s="4">
        <v>1.1772536239129621</v>
      </c>
      <c r="AH7892" s="4">
        <v>0.16490889687156471</v>
      </c>
      <c r="AI7892" s="4">
        <v>2.669039145907473E-2</v>
      </c>
      <c r="AJ7892" s="4">
        <v>5490</v>
      </c>
      <c r="AK7892" s="4">
        <v>2715</v>
      </c>
      <c r="AL7892" s="4">
        <v>4065</v>
      </c>
      <c r="AM7892" s="8">
        <v>-1.23845232153483E-2</v>
      </c>
    </row>
    <row r="7893" spans="1:39" x14ac:dyDescent="0.3">
      <c r="A7893" s="4">
        <v>20191107</v>
      </c>
      <c r="B7893" s="4" t="s">
        <v>2490</v>
      </c>
      <c r="C7893" s="4">
        <v>11350</v>
      </c>
      <c r="D7893" s="4">
        <v>12400</v>
      </c>
      <c r="E7893" s="4">
        <v>11250</v>
      </c>
      <c r="F7893" s="4">
        <v>12350</v>
      </c>
      <c r="G7893" s="4">
        <v>1000</v>
      </c>
      <c r="H7893" s="4">
        <v>860840</v>
      </c>
      <c r="I7893" s="4">
        <v>8.8109999999999994E-2</v>
      </c>
      <c r="J7893" s="4">
        <v>4.5949451546611861</v>
      </c>
      <c r="K7893" s="4">
        <v>1.0600858369098709</v>
      </c>
      <c r="L7893" s="4">
        <v>1.085237258347979</v>
      </c>
      <c r="M7893" s="4">
        <v>1.109115401885945</v>
      </c>
      <c r="N7893" s="4">
        <v>1.126054251196718</v>
      </c>
      <c r="O7893" s="4">
        <v>1.1810270632112461</v>
      </c>
      <c r="P7893" s="4">
        <v>1.0197341260011561</v>
      </c>
      <c r="Q7893" s="4">
        <v>12300</v>
      </c>
      <c r="R7893" s="4">
        <v>12400</v>
      </c>
      <c r="S7893" s="4">
        <v>11950</v>
      </c>
      <c r="T7893" s="4">
        <v>12150</v>
      </c>
      <c r="U7893" s="7">
        <v>-4.048582995951417E-3</v>
      </c>
      <c r="V7893" s="7">
        <v>4.048582995951417E-3</v>
      </c>
      <c r="W7893" s="7">
        <v>-3.2388663967611336E-2</v>
      </c>
      <c r="X7893" s="4">
        <v>2.790061545475284E-2</v>
      </c>
      <c r="Y7893" s="4">
        <v>-1.6194331983805672E-2</v>
      </c>
      <c r="Z7893" s="7">
        <v>-1.8994331983805672E-2</v>
      </c>
      <c r="AA7893" s="7">
        <v>-1.8994331983805672E-2</v>
      </c>
      <c r="AB7893" s="4">
        <v>0</v>
      </c>
      <c r="AC7893" s="4">
        <v>4.048582995951417E-3</v>
      </c>
      <c r="AD7893" s="4">
        <v>8.8105726872246704E-3</v>
      </c>
      <c r="AE7893" s="4">
        <v>3.6836519863752288</v>
      </c>
      <c r="AF7893" s="4">
        <v>1.061399040766225</v>
      </c>
      <c r="AG7893" s="4">
        <v>1.268868577088087</v>
      </c>
      <c r="AH7893" s="4">
        <v>0.1540490424376102</v>
      </c>
      <c r="AI7893" s="4">
        <v>8.8105726872246701E-2</v>
      </c>
      <c r="AJ7893" s="4">
        <v>12400</v>
      </c>
      <c r="AK7893" s="4">
        <v>11650</v>
      </c>
      <c r="AL7893" s="4">
        <v>11850</v>
      </c>
      <c r="AM7893" s="8">
        <v>-5.2711740575346498E-3</v>
      </c>
    </row>
    <row r="7894" spans="1:39" x14ac:dyDescent="0.3">
      <c r="A7894" s="4">
        <v>20200107</v>
      </c>
      <c r="B7894" s="4" t="s">
        <v>2490</v>
      </c>
      <c r="C7894" s="4">
        <v>13450</v>
      </c>
      <c r="D7894" s="4">
        <v>14550</v>
      </c>
      <c r="E7894" s="4">
        <v>13300</v>
      </c>
      <c r="F7894" s="4">
        <v>14300</v>
      </c>
      <c r="G7894" s="4">
        <v>1000</v>
      </c>
      <c r="H7894" s="4">
        <v>758811</v>
      </c>
      <c r="I7894" s="4">
        <v>7.5190000000000007E-2</v>
      </c>
      <c r="J7894" s="4">
        <v>3.6068590170168271</v>
      </c>
      <c r="K7894" s="4">
        <v>1.0514705882352939</v>
      </c>
      <c r="L7894" s="4">
        <v>1.0949464012251151</v>
      </c>
      <c r="M7894" s="4">
        <v>1.160714285714286</v>
      </c>
      <c r="N7894" s="4">
        <v>1.2105820105820111</v>
      </c>
      <c r="O7894" s="4">
        <v>1.2517324385440221</v>
      </c>
      <c r="P7894" s="4">
        <v>1.2997833694384271</v>
      </c>
      <c r="Q7894" s="4">
        <v>14050</v>
      </c>
      <c r="R7894" s="4">
        <v>14200</v>
      </c>
      <c r="S7894" s="4">
        <v>13350</v>
      </c>
      <c r="T7894" s="4">
        <v>13550</v>
      </c>
      <c r="U7894" s="7">
        <v>-1.7482517482517484E-2</v>
      </c>
      <c r="V7894" s="7">
        <v>-6.993006993006993E-3</v>
      </c>
      <c r="W7894" s="7">
        <v>-6.6433566433566432E-2</v>
      </c>
      <c r="X7894" s="4">
        <v>4.0000000000000147E-2</v>
      </c>
      <c r="Y7894" s="4">
        <v>-5.2447552447552448E-2</v>
      </c>
      <c r="Z7894" s="7">
        <v>-5.5247552447552445E-2</v>
      </c>
      <c r="AA7894" s="7">
        <v>-5.5247552447552445E-2</v>
      </c>
      <c r="AB7894" s="4">
        <v>1.12781954887218E-2</v>
      </c>
      <c r="AC7894" s="4">
        <v>1.748251748251748E-2</v>
      </c>
      <c r="AD7894" s="4">
        <v>1.1152416356877319E-2</v>
      </c>
      <c r="AE7894" s="4">
        <v>2.323116016348524</v>
      </c>
      <c r="AF7894" s="4">
        <v>1.099467356682476</v>
      </c>
      <c r="AG7894" s="4">
        <v>1.400537077751935</v>
      </c>
      <c r="AH7894" s="4">
        <v>0.19551952333234551</v>
      </c>
      <c r="AI7894" s="4">
        <v>6.3197026022304828E-2</v>
      </c>
      <c r="AJ7894" s="4">
        <v>14550</v>
      </c>
      <c r="AK7894" s="4">
        <v>13350</v>
      </c>
      <c r="AL7894" s="4">
        <v>13950</v>
      </c>
      <c r="AM7894" s="8">
        <v>1.24063421671755E-2</v>
      </c>
    </row>
    <row r="7895" spans="1:39" x14ac:dyDescent="0.3">
      <c r="A7895" s="4">
        <v>20200325</v>
      </c>
      <c r="B7895" s="4" t="s">
        <v>2490</v>
      </c>
      <c r="C7895" s="4">
        <v>6500</v>
      </c>
      <c r="D7895" s="4">
        <v>7700</v>
      </c>
      <c r="E7895" s="4">
        <v>6470</v>
      </c>
      <c r="F7895" s="4">
        <v>7010</v>
      </c>
      <c r="G7895" s="4">
        <v>730</v>
      </c>
      <c r="H7895" s="4">
        <v>169937</v>
      </c>
      <c r="I7895" s="4">
        <v>0.11624</v>
      </c>
      <c r="J7895" s="4">
        <v>0.92608214669129874</v>
      </c>
      <c r="K7895" s="4">
        <v>1.100470957613815</v>
      </c>
      <c r="L7895" s="4">
        <v>1.1302805546597869</v>
      </c>
      <c r="M7895" s="4">
        <v>0.96662989520132381</v>
      </c>
      <c r="N7895" s="4">
        <v>0.77215399019661835</v>
      </c>
      <c r="O7895" s="4">
        <v>0.59763843301078479</v>
      </c>
      <c r="P7895" s="4">
        <v>0.61305250883649742</v>
      </c>
      <c r="Q7895" s="4">
        <v>7100</v>
      </c>
      <c r="R7895" s="4">
        <v>8350</v>
      </c>
      <c r="S7895" s="4">
        <v>6900</v>
      </c>
      <c r="T7895" s="4">
        <v>7910</v>
      </c>
      <c r="U7895" s="7">
        <v>1.2838801711840228E-2</v>
      </c>
      <c r="V7895" s="7">
        <v>0.19115549215406563</v>
      </c>
      <c r="W7895" s="7">
        <v>-1.5691868758915834E-2</v>
      </c>
      <c r="X7895" s="4">
        <v>-0.1167043013713719</v>
      </c>
      <c r="Y7895" s="4">
        <v>0.12838801711840231</v>
      </c>
      <c r="Z7895" s="7">
        <v>3.7200000000000004E-2</v>
      </c>
      <c r="AA7895" s="7">
        <v>3.7200000000000004E-2</v>
      </c>
      <c r="AB7895" s="4">
        <v>3.5031847133757961E-2</v>
      </c>
      <c r="AC7895" s="4">
        <v>9.843081312410841E-2</v>
      </c>
      <c r="AD7895" s="4">
        <v>4.6153846153846158E-3</v>
      </c>
      <c r="AE7895" s="4">
        <v>1.281286285154188</v>
      </c>
      <c r="AF7895" s="4">
        <v>0.48893715028885332</v>
      </c>
      <c r="AG7895" s="4">
        <v>1.1649461314356799</v>
      </c>
      <c r="AH7895" s="4">
        <v>1.186843854500127</v>
      </c>
      <c r="AI7895" s="4">
        <v>7.8461538461538458E-2</v>
      </c>
      <c r="AJ7895" s="4">
        <v>8600</v>
      </c>
      <c r="AK7895" s="4">
        <v>6900</v>
      </c>
      <c r="AL7895" s="4">
        <v>7870</v>
      </c>
      <c r="AM7895" s="8">
        <v>5.2622816628226002E-2</v>
      </c>
    </row>
    <row r="7896" spans="1:39" x14ac:dyDescent="0.3">
      <c r="A7896" s="4">
        <v>20200326</v>
      </c>
      <c r="B7896" s="4" t="s">
        <v>2490</v>
      </c>
      <c r="C7896" s="4">
        <v>7100</v>
      </c>
      <c r="D7896" s="4">
        <v>8350</v>
      </c>
      <c r="E7896" s="4">
        <v>6900</v>
      </c>
      <c r="F7896" s="4">
        <v>7910</v>
      </c>
      <c r="G7896" s="4">
        <v>900</v>
      </c>
      <c r="H7896" s="4">
        <v>205431</v>
      </c>
      <c r="I7896" s="4">
        <v>0.12839</v>
      </c>
      <c r="J7896" s="4">
        <v>1.116231380386199</v>
      </c>
      <c r="K7896" s="4">
        <v>1.1193396226415091</v>
      </c>
      <c r="L7896" s="4">
        <v>1.183423099940156</v>
      </c>
      <c r="M7896" s="4">
        <v>1.1151839842097839</v>
      </c>
      <c r="N7896" s="4">
        <v>0.88538168793373628</v>
      </c>
      <c r="O7896" s="4">
        <v>0.67816469714073413</v>
      </c>
      <c r="P7896" s="4">
        <v>0.69286694502029256</v>
      </c>
      <c r="Q7896" s="4">
        <v>8320</v>
      </c>
      <c r="R7896" s="4">
        <v>8600</v>
      </c>
      <c r="S7896" s="4">
        <v>7300</v>
      </c>
      <c r="T7896" s="4">
        <v>7860</v>
      </c>
      <c r="U7896" s="7">
        <v>5.1833122629582805E-2</v>
      </c>
      <c r="V7896" s="7">
        <v>8.7231352718078387E-2</v>
      </c>
      <c r="W7896" s="7">
        <v>-7.7117572692793929E-2</v>
      </c>
      <c r="X7896" s="4">
        <v>-0.10342511752854271</v>
      </c>
      <c r="Y7896" s="4">
        <v>-6.321112515802781E-3</v>
      </c>
      <c r="Z7896" s="7">
        <v>4.9033122629582808E-2</v>
      </c>
      <c r="AA7896" s="7">
        <v>4.9033122629582808E-2</v>
      </c>
      <c r="AB7896" s="4">
        <v>1.283880171184023E-2</v>
      </c>
      <c r="AC7896" s="4">
        <v>5.5625790139064477E-2</v>
      </c>
      <c r="AD7896" s="4">
        <v>2.8169014084507039E-2</v>
      </c>
      <c r="AE7896" s="4">
        <v>1.2088656384424821</v>
      </c>
      <c r="AF7896" s="4">
        <v>0.56044679615783466</v>
      </c>
      <c r="AG7896" s="4">
        <v>1.341073321127211</v>
      </c>
      <c r="AH7896" s="4">
        <v>1.038619304445616</v>
      </c>
      <c r="AI7896" s="4">
        <v>0.11408450704225349</v>
      </c>
      <c r="AJ7896" s="4">
        <v>8600</v>
      </c>
      <c r="AK7896" s="4">
        <v>7110</v>
      </c>
      <c r="AL7896" s="4">
        <v>8150</v>
      </c>
      <c r="AM7896" s="8">
        <v>2.1614460980046799E-2</v>
      </c>
    </row>
    <row r="7897" spans="1:39" x14ac:dyDescent="0.3">
      <c r="A7897" s="4">
        <v>20200504</v>
      </c>
      <c r="B7897" s="4" t="s">
        <v>2490</v>
      </c>
      <c r="C7897" s="4">
        <v>10400</v>
      </c>
      <c r="D7897" s="4">
        <v>12300</v>
      </c>
      <c r="E7897" s="4">
        <v>10300</v>
      </c>
      <c r="F7897" s="4">
        <v>11450</v>
      </c>
      <c r="G7897" s="4">
        <v>900</v>
      </c>
      <c r="H7897" s="4">
        <v>757676</v>
      </c>
      <c r="I7897" s="4">
        <v>8.5309999999999997E-2</v>
      </c>
      <c r="J7897" s="4">
        <v>4.368038344485818</v>
      </c>
      <c r="K7897" s="4">
        <v>1.063467492260062</v>
      </c>
      <c r="L7897" s="4">
        <v>1.11750927191099</v>
      </c>
      <c r="M7897" s="4">
        <v>1.160786699107867</v>
      </c>
      <c r="N7897" s="4">
        <v>1.2169846415475369</v>
      </c>
      <c r="O7897" s="4">
        <v>1.1486565567055129</v>
      </c>
      <c r="P7897" s="4">
        <v>1.030997456272652</v>
      </c>
      <c r="Q7897" s="4">
        <v>11850</v>
      </c>
      <c r="R7897" s="4">
        <v>12500</v>
      </c>
      <c r="S7897" s="4">
        <v>11650</v>
      </c>
      <c r="T7897" s="4">
        <v>12350</v>
      </c>
      <c r="U7897" s="7">
        <v>3.4934497816593885E-2</v>
      </c>
      <c r="V7897" s="7">
        <v>9.1703056768558958E-2</v>
      </c>
      <c r="W7897" s="7">
        <v>1.7467248908296942E-2</v>
      </c>
      <c r="X7897" s="4">
        <v>5.5216028059733219E-2</v>
      </c>
      <c r="Y7897" s="4">
        <v>7.8602620087336247E-2</v>
      </c>
      <c r="Z7897" s="7">
        <v>3.7200000000000004E-2</v>
      </c>
      <c r="AA7897" s="7">
        <v>3.2134497816593888E-2</v>
      </c>
      <c r="AB7897" s="4">
        <v>0</v>
      </c>
      <c r="AC7897" s="4">
        <v>7.4235807860262015E-2</v>
      </c>
      <c r="AD7897" s="4">
        <v>9.6153846153846159E-3</v>
      </c>
      <c r="AE7897" s="4">
        <v>4.7044842102648801</v>
      </c>
      <c r="AF7897" s="4">
        <v>1.0328286388966199</v>
      </c>
      <c r="AG7897" s="4">
        <v>1.859992061460243</v>
      </c>
      <c r="AH7897" s="4">
        <v>0.43057812187853373</v>
      </c>
      <c r="AI7897" s="4">
        <v>0.10096153846153851</v>
      </c>
      <c r="AJ7897" s="4">
        <v>13400</v>
      </c>
      <c r="AK7897" s="4">
        <v>11650</v>
      </c>
      <c r="AL7897" s="4">
        <v>12200</v>
      </c>
      <c r="AM7897" s="8">
        <v>-5.0683531993183104E-3</v>
      </c>
    </row>
    <row r="7898" spans="1:39" x14ac:dyDescent="0.3">
      <c r="A7898" s="4">
        <v>20200506</v>
      </c>
      <c r="B7898" s="4" t="s">
        <v>2490</v>
      </c>
      <c r="C7898" s="4">
        <v>11850</v>
      </c>
      <c r="D7898" s="4">
        <v>12500</v>
      </c>
      <c r="E7898" s="4">
        <v>11650</v>
      </c>
      <c r="F7898" s="4">
        <v>12350</v>
      </c>
      <c r="G7898" s="4">
        <v>900</v>
      </c>
      <c r="H7898" s="4">
        <v>596238</v>
      </c>
      <c r="I7898" s="4">
        <v>7.8600000000000003E-2</v>
      </c>
      <c r="J7898" s="4">
        <v>2.678054334717491</v>
      </c>
      <c r="K7898" s="4">
        <v>1.078602620087336</v>
      </c>
      <c r="L7898" s="4">
        <v>1.1376197494473099</v>
      </c>
      <c r="M7898" s="4">
        <v>1.21710850497684</v>
      </c>
      <c r="N7898" s="4">
        <v>1.2839839891875029</v>
      </c>
      <c r="O7898" s="4">
        <v>1.2399805886979369</v>
      </c>
      <c r="P7898" s="4">
        <v>1.112036557639061</v>
      </c>
      <c r="Q7898" s="4">
        <v>12400</v>
      </c>
      <c r="R7898" s="4">
        <v>12900</v>
      </c>
      <c r="S7898" s="4">
        <v>12100</v>
      </c>
      <c r="T7898" s="4">
        <v>12300</v>
      </c>
      <c r="U7898" s="7">
        <v>4.048582995951417E-3</v>
      </c>
      <c r="V7898" s="7">
        <v>4.4534412955465584E-2</v>
      </c>
      <c r="W7898" s="7">
        <v>-2.0242914979757085E-2</v>
      </c>
      <c r="X7898" s="4">
        <v>6.6642407859853231E-2</v>
      </c>
      <c r="Y7898" s="4">
        <v>-4.048582995951417E-3</v>
      </c>
      <c r="Z7898" s="7">
        <v>3.7200000000000004E-2</v>
      </c>
      <c r="AA7898" s="7">
        <v>3.7200000000000004E-2</v>
      </c>
      <c r="AB7898" s="4">
        <v>3.4934497816593878E-2</v>
      </c>
      <c r="AC7898" s="4">
        <v>1.2145748987854249E-2</v>
      </c>
      <c r="AD7898" s="4">
        <v>1.687763713080169E-2</v>
      </c>
      <c r="AE7898" s="4">
        <v>0.78693003341797818</v>
      </c>
      <c r="AF7898" s="4">
        <v>1.0861228362521469</v>
      </c>
      <c r="AG7898" s="4">
        <v>1.951660319605147</v>
      </c>
      <c r="AH7898" s="4">
        <v>0.40832192769500081</v>
      </c>
      <c r="AI7898" s="4">
        <v>4.2194092827004218E-2</v>
      </c>
      <c r="AJ7898" s="4">
        <v>13400</v>
      </c>
      <c r="AK7898" s="4">
        <v>11650</v>
      </c>
      <c r="AL7898" s="4">
        <v>11900</v>
      </c>
      <c r="AM7898" s="8">
        <v>2.56889581686944E-2</v>
      </c>
    </row>
    <row r="7899" spans="1:39" x14ac:dyDescent="0.3">
      <c r="A7899" s="4">
        <v>20190816</v>
      </c>
      <c r="B7899" s="4" t="s">
        <v>2491</v>
      </c>
      <c r="C7899" s="4">
        <v>85500</v>
      </c>
      <c r="D7899" s="4">
        <v>91900</v>
      </c>
      <c r="E7899" s="4">
        <v>83000</v>
      </c>
      <c r="F7899" s="4">
        <v>91500</v>
      </c>
      <c r="G7899" s="4">
        <v>9700</v>
      </c>
      <c r="H7899" s="4">
        <v>105115</v>
      </c>
      <c r="I7899" s="4">
        <v>0.11858</v>
      </c>
      <c r="J7899" s="4">
        <v>4.3938887263303101</v>
      </c>
      <c r="K7899" s="4">
        <v>1.0931899641577061</v>
      </c>
      <c r="L7899" s="4">
        <v>1.1174890083048361</v>
      </c>
      <c r="M7899" s="4">
        <v>1.1265698103915289</v>
      </c>
      <c r="N7899" s="4">
        <v>1.108150660046022</v>
      </c>
      <c r="O7899" s="4">
        <v>1.067428838077461</v>
      </c>
      <c r="P7899" s="4">
        <v>1.0604699678382059</v>
      </c>
      <c r="Q7899" s="4">
        <v>90500</v>
      </c>
      <c r="R7899" s="4">
        <v>95400</v>
      </c>
      <c r="S7899" s="4">
        <v>87200</v>
      </c>
      <c r="T7899" s="4">
        <v>91500</v>
      </c>
      <c r="U7899" s="7">
        <v>-1.092896174863388E-2</v>
      </c>
      <c r="V7899" s="7">
        <v>4.2622950819672129E-2</v>
      </c>
      <c r="W7899" s="7">
        <v>-4.6994535519125684E-2</v>
      </c>
      <c r="X7899" s="4">
        <v>-7.7509991522344678E-3</v>
      </c>
      <c r="Y7899" s="4">
        <v>0</v>
      </c>
      <c r="Z7899" s="7">
        <v>3.7200000000000004E-2</v>
      </c>
      <c r="AA7899" s="7">
        <v>3.7200000000000004E-2</v>
      </c>
      <c r="AB7899" s="4">
        <v>4.5232273838630807E-2</v>
      </c>
      <c r="AC7899" s="4">
        <v>4.3715846994535519E-3</v>
      </c>
      <c r="AD7899" s="4">
        <v>2.923976608187134E-2</v>
      </c>
      <c r="AE7899" s="4">
        <v>7.4932278300541766</v>
      </c>
      <c r="AF7899" s="4">
        <v>1.037502577074769</v>
      </c>
      <c r="AG7899" s="4">
        <v>1.17236376548731</v>
      </c>
      <c r="AH7899" s="4">
        <v>0.110875453998538</v>
      </c>
      <c r="AI7899" s="4">
        <v>7.0175438596491224E-2</v>
      </c>
      <c r="AJ7899" s="4">
        <v>95400</v>
      </c>
      <c r="AK7899" s="4">
        <v>87200</v>
      </c>
      <c r="AL7899" s="4">
        <v>89800</v>
      </c>
      <c r="AM7899" s="8">
        <v>-9.3443855915241597E-3</v>
      </c>
    </row>
    <row r="7900" spans="1:39" x14ac:dyDescent="0.3">
      <c r="A7900" s="4">
        <v>20200325</v>
      </c>
      <c r="B7900" s="4" t="s">
        <v>2491</v>
      </c>
      <c r="C7900" s="4">
        <v>63200</v>
      </c>
      <c r="D7900" s="4">
        <v>66900</v>
      </c>
      <c r="E7900" s="4">
        <v>60300</v>
      </c>
      <c r="F7900" s="4">
        <v>66900</v>
      </c>
      <c r="G7900" s="4">
        <v>6400</v>
      </c>
      <c r="H7900" s="4">
        <v>44200</v>
      </c>
      <c r="I7900" s="4">
        <v>0.10579</v>
      </c>
      <c r="J7900" s="4">
        <v>0.9185465351884371</v>
      </c>
      <c r="K7900" s="4">
        <v>1.0907608695652169</v>
      </c>
      <c r="L7900" s="4">
        <v>1.0970810101672679</v>
      </c>
      <c r="M7900" s="4">
        <v>1.0289141802522299</v>
      </c>
      <c r="N7900" s="4">
        <v>0.92294957577429815</v>
      </c>
      <c r="O7900" s="4">
        <v>0.81251771183352894</v>
      </c>
      <c r="P7900" s="4">
        <v>0.78835729436719304</v>
      </c>
      <c r="Q7900" s="4">
        <v>67500</v>
      </c>
      <c r="R7900" s="4">
        <v>68900</v>
      </c>
      <c r="S7900" s="4">
        <v>64000</v>
      </c>
      <c r="T7900" s="4">
        <v>65200</v>
      </c>
      <c r="U7900" s="7">
        <v>8.9686098654708519E-3</v>
      </c>
      <c r="V7900" s="7">
        <v>2.9895366218236172E-2</v>
      </c>
      <c r="W7900" s="7">
        <v>-4.3348281016442454E-2</v>
      </c>
      <c r="X7900" s="4">
        <v>-6.0426295095537021E-2</v>
      </c>
      <c r="Y7900" s="4">
        <v>-2.541106128550075E-2</v>
      </c>
      <c r="Z7900" s="7">
        <v>-2.8211061285500751E-2</v>
      </c>
      <c r="AA7900" s="7">
        <v>-2.8211061285500751E-2</v>
      </c>
      <c r="AB7900" s="4">
        <v>4.4628099173553717E-2</v>
      </c>
      <c r="AC7900" s="4">
        <v>0</v>
      </c>
      <c r="AD7900" s="4">
        <v>4.588607594936709E-2</v>
      </c>
      <c r="AE7900" s="4">
        <v>1.137006739723208</v>
      </c>
      <c r="AF7900" s="4">
        <v>0.7260036608314816</v>
      </c>
      <c r="AG7900" s="4">
        <v>1.1059367684771471</v>
      </c>
      <c r="AH7900" s="4">
        <v>0.47319269583804668</v>
      </c>
      <c r="AI7900" s="4">
        <v>5.8544303797468347E-2</v>
      </c>
      <c r="AJ7900" s="4">
        <v>69500</v>
      </c>
      <c r="AK7900" s="4">
        <v>63000</v>
      </c>
      <c r="AL7900" s="4">
        <v>65800</v>
      </c>
      <c r="AM7900" s="8">
        <v>5.2622816628226002E-2</v>
      </c>
    </row>
    <row r="7901" spans="1:39" x14ac:dyDescent="0.3">
      <c r="A7901" s="4">
        <v>20190814</v>
      </c>
      <c r="B7901" s="4" t="s">
        <v>2492</v>
      </c>
      <c r="C7901" s="4">
        <v>30800</v>
      </c>
      <c r="D7901" s="4">
        <v>35200</v>
      </c>
      <c r="E7901" s="4">
        <v>30050</v>
      </c>
      <c r="F7901" s="4">
        <v>33250</v>
      </c>
      <c r="G7901" s="4">
        <v>3550</v>
      </c>
      <c r="H7901" s="4">
        <v>487487</v>
      </c>
      <c r="I7901" s="4">
        <v>0.11953</v>
      </c>
      <c r="J7901" s="4">
        <v>1.628612902633078</v>
      </c>
      <c r="K7901" s="4">
        <v>1.0594795539033459</v>
      </c>
      <c r="L7901" s="4">
        <v>1.0841212911640039</v>
      </c>
      <c r="M7901" s="4">
        <v>1.09881031064111</v>
      </c>
      <c r="N7901" s="4">
        <v>0.9982736620881183</v>
      </c>
      <c r="O7901" s="4">
        <v>0.82543754396127278</v>
      </c>
      <c r="P7901" s="4">
        <v>0.67504123842152008</v>
      </c>
      <c r="Q7901" s="4">
        <v>32050</v>
      </c>
      <c r="R7901" s="4">
        <v>36000</v>
      </c>
      <c r="S7901" s="4">
        <v>32000</v>
      </c>
      <c r="T7901" s="4">
        <v>33300</v>
      </c>
      <c r="U7901" s="7">
        <v>-3.6090225563909777E-2</v>
      </c>
      <c r="V7901" s="7">
        <v>8.2706766917293228E-2</v>
      </c>
      <c r="W7901" s="7">
        <v>-3.7593984962406013E-2</v>
      </c>
      <c r="X7901" s="4">
        <v>-7.085491255723185E-2</v>
      </c>
      <c r="Y7901" s="4">
        <v>1.5037593984962409E-3</v>
      </c>
      <c r="Z7901" s="7">
        <v>3.7200000000000004E-2</v>
      </c>
      <c r="AA7901" s="7">
        <v>3.7200000000000004E-2</v>
      </c>
      <c r="AB7901" s="4">
        <v>0</v>
      </c>
      <c r="AC7901" s="4">
        <v>5.8646616541353377E-2</v>
      </c>
      <c r="AD7901" s="4">
        <v>2.4350649350649348E-2</v>
      </c>
      <c r="AE7901" s="4">
        <v>2.371449419891519</v>
      </c>
      <c r="AF7901" s="4">
        <v>0.75445002583724063</v>
      </c>
      <c r="AG7901" s="4">
        <v>1.2450932204395131</v>
      </c>
      <c r="AH7901" s="4">
        <v>0.5223161245659278</v>
      </c>
      <c r="AI7901" s="4">
        <v>7.9545454545454544E-2</v>
      </c>
      <c r="AJ7901" s="4">
        <v>36000</v>
      </c>
      <c r="AK7901" s="4">
        <v>32000</v>
      </c>
      <c r="AL7901" s="4">
        <v>35900</v>
      </c>
      <c r="AM7901" s="8">
        <v>1.0833685707839699E-2</v>
      </c>
    </row>
    <row r="7902" spans="1:39" x14ac:dyDescent="0.3">
      <c r="A7902" s="4">
        <v>20190827</v>
      </c>
      <c r="B7902" s="4" t="s">
        <v>2492</v>
      </c>
      <c r="C7902" s="4">
        <v>36250</v>
      </c>
      <c r="D7902" s="4">
        <v>40300</v>
      </c>
      <c r="E7902" s="4">
        <v>36250</v>
      </c>
      <c r="F7902" s="4">
        <v>39000</v>
      </c>
      <c r="G7902" s="4">
        <v>3200</v>
      </c>
      <c r="H7902" s="4">
        <v>723829</v>
      </c>
      <c r="I7902" s="4">
        <v>8.9389999999999997E-2</v>
      </c>
      <c r="J7902" s="4">
        <v>1.6691090455490789</v>
      </c>
      <c r="K7902" s="4">
        <v>1.04</v>
      </c>
      <c r="L7902" s="4">
        <v>1.0682004930156119</v>
      </c>
      <c r="M7902" s="4">
        <v>1.1260285838025119</v>
      </c>
      <c r="N7902" s="4">
        <v>1.193481753500115</v>
      </c>
      <c r="O7902" s="4">
        <v>1.0053921673934989</v>
      </c>
      <c r="P7902" s="4">
        <v>0.78920076559219565</v>
      </c>
      <c r="Q7902" s="4">
        <v>38950</v>
      </c>
      <c r="R7902" s="4">
        <v>44350</v>
      </c>
      <c r="S7902" s="4">
        <v>38900</v>
      </c>
      <c r="T7902" s="4">
        <v>43450</v>
      </c>
      <c r="U7902" s="7">
        <v>-1.2820512820512821E-3</v>
      </c>
      <c r="V7902" s="7">
        <v>0.13717948717948719</v>
      </c>
      <c r="W7902" s="7">
        <v>-2.5641025641025641E-3</v>
      </c>
      <c r="X7902" s="4">
        <v>1.491852191875143E-2</v>
      </c>
      <c r="Y7902" s="4">
        <v>0.1141025641025641</v>
      </c>
      <c r="Z7902" s="7">
        <v>3.7200000000000004E-2</v>
      </c>
      <c r="AA7902" s="7">
        <v>3.7200000000000004E-2</v>
      </c>
      <c r="AB7902" s="4">
        <v>0</v>
      </c>
      <c r="AC7902" s="4">
        <v>3.3333333333333333E-2</v>
      </c>
      <c r="AD7902" s="4">
        <v>0</v>
      </c>
      <c r="AE7902" s="4">
        <v>2.2366633706198629</v>
      </c>
      <c r="AF7902" s="4">
        <v>0.92305468379003797</v>
      </c>
      <c r="AG7902" s="4">
        <v>1.4495097438187781</v>
      </c>
      <c r="AH7902" s="4">
        <v>0.3934710052248615</v>
      </c>
      <c r="AI7902" s="4">
        <v>7.586206896551724E-2</v>
      </c>
      <c r="AJ7902" s="4">
        <v>46400</v>
      </c>
      <c r="AK7902" s="4">
        <v>38900</v>
      </c>
      <c r="AL7902" s="4">
        <v>41400</v>
      </c>
      <c r="AM7902" s="8">
        <v>9.2810207030583E-3</v>
      </c>
    </row>
    <row r="7903" spans="1:39" x14ac:dyDescent="0.3">
      <c r="A7903" s="4">
        <v>20190828</v>
      </c>
      <c r="B7903" s="4" t="s">
        <v>2492</v>
      </c>
      <c r="C7903" s="4">
        <v>38950</v>
      </c>
      <c r="D7903" s="4">
        <v>44350</v>
      </c>
      <c r="E7903" s="4">
        <v>38900</v>
      </c>
      <c r="F7903" s="4">
        <v>43450</v>
      </c>
      <c r="G7903" s="4">
        <v>4450</v>
      </c>
      <c r="H7903" s="4">
        <v>897896</v>
      </c>
      <c r="I7903" s="4">
        <v>0.11409999999999999</v>
      </c>
      <c r="J7903" s="4">
        <v>1.785454220065819</v>
      </c>
      <c r="K7903" s="4">
        <v>1.102325581395349</v>
      </c>
      <c r="L7903" s="4">
        <v>1.132395100338806</v>
      </c>
      <c r="M7903" s="4">
        <v>1.2066092752013331</v>
      </c>
      <c r="N7903" s="4">
        <v>1.3098198809254651</v>
      </c>
      <c r="O7903" s="4">
        <v>1.122593980105929</v>
      </c>
      <c r="P7903" s="4">
        <v>0.87814736842105268</v>
      </c>
      <c r="Q7903" s="4">
        <v>44000</v>
      </c>
      <c r="R7903" s="4">
        <v>45950</v>
      </c>
      <c r="S7903" s="4">
        <v>41350</v>
      </c>
      <c r="T7903" s="4">
        <v>44500</v>
      </c>
      <c r="U7903" s="7">
        <v>1.2658227848101266E-2</v>
      </c>
      <c r="V7903" s="7">
        <v>5.7537399309551207E-2</v>
      </c>
      <c r="W7903" s="7">
        <v>-4.8331415420023012E-2</v>
      </c>
      <c r="X7903" s="4">
        <v>3.0371542693496019E-2</v>
      </c>
      <c r="Y7903" s="4">
        <v>2.4165707710011509E-2</v>
      </c>
      <c r="Z7903" s="7">
        <v>3.7200000000000004E-2</v>
      </c>
      <c r="AA7903" s="7">
        <v>3.7200000000000004E-2</v>
      </c>
      <c r="AB7903" s="4">
        <v>0</v>
      </c>
      <c r="AC7903" s="4">
        <v>2.071346375143843E-2</v>
      </c>
      <c r="AD7903" s="4">
        <v>1.2836970474967911E-3</v>
      </c>
      <c r="AE7903" s="4">
        <v>1.24048083179867</v>
      </c>
      <c r="AF7903" s="4">
        <v>1.0360403239685241</v>
      </c>
      <c r="AG7903" s="4">
        <v>1.603430812656905</v>
      </c>
      <c r="AH7903" s="4">
        <v>0.34155069018320677</v>
      </c>
      <c r="AI7903" s="4">
        <v>0.1155327342747112</v>
      </c>
      <c r="AJ7903" s="4">
        <v>46400</v>
      </c>
      <c r="AK7903" s="4">
        <v>41100</v>
      </c>
      <c r="AL7903" s="4">
        <v>45200</v>
      </c>
      <c r="AM7903" s="8">
        <v>2.47824301685741E-2</v>
      </c>
    </row>
    <row r="7904" spans="1:39" x14ac:dyDescent="0.3">
      <c r="A7904" s="4">
        <v>20191007</v>
      </c>
      <c r="B7904" s="4" t="s">
        <v>2492</v>
      </c>
      <c r="C7904" s="4">
        <v>41500</v>
      </c>
      <c r="D7904" s="4">
        <v>47400</v>
      </c>
      <c r="E7904" s="4">
        <v>41150</v>
      </c>
      <c r="F7904" s="4">
        <v>46700</v>
      </c>
      <c r="G7904" s="4">
        <v>5750</v>
      </c>
      <c r="H7904" s="4">
        <v>930332</v>
      </c>
      <c r="I7904" s="4">
        <v>0.14041999999999999</v>
      </c>
      <c r="J7904" s="4">
        <v>2.8923251405075119</v>
      </c>
      <c r="K7904" s="4">
        <v>1.088155339805825</v>
      </c>
      <c r="L7904" s="4">
        <v>1.0980484363978369</v>
      </c>
      <c r="M7904" s="4">
        <v>1.117893476959904</v>
      </c>
      <c r="N7904" s="4">
        <v>1.1150907354345749</v>
      </c>
      <c r="O7904" s="4">
        <v>1.220675684506306</v>
      </c>
      <c r="P7904" s="4">
        <v>1.049890402233171</v>
      </c>
      <c r="Q7904" s="4">
        <v>48300</v>
      </c>
      <c r="R7904" s="4">
        <v>49950</v>
      </c>
      <c r="S7904" s="4">
        <v>46400</v>
      </c>
      <c r="T7904" s="4">
        <v>49850</v>
      </c>
      <c r="U7904" s="7">
        <v>3.4261241970021415E-2</v>
      </c>
      <c r="V7904" s="7">
        <v>6.9593147751605994E-2</v>
      </c>
      <c r="W7904" s="7">
        <v>-6.4239828693790149E-3</v>
      </c>
      <c r="X7904" s="4">
        <v>-4.5367717287488063E-3</v>
      </c>
      <c r="Y7904" s="4">
        <v>6.7451820128479653E-2</v>
      </c>
      <c r="Z7904" s="7">
        <v>3.7200000000000004E-2</v>
      </c>
      <c r="AA7904" s="7">
        <v>3.1461241970021418E-2</v>
      </c>
      <c r="AB7904" s="4">
        <v>8.5054678007290396E-3</v>
      </c>
      <c r="AC7904" s="4">
        <v>1.498929336188437E-2</v>
      </c>
      <c r="AD7904" s="4">
        <v>8.4337349397590362E-3</v>
      </c>
      <c r="AE7904" s="4">
        <v>6.0212155926192006</v>
      </c>
      <c r="AF7904" s="4">
        <v>1.0089574906836689</v>
      </c>
      <c r="AG7904" s="4">
        <v>1.2634848020684071</v>
      </c>
      <c r="AH7904" s="4">
        <v>0.19966019856974601</v>
      </c>
      <c r="AI7904" s="4">
        <v>0.12530120481927709</v>
      </c>
      <c r="AJ7904" s="4">
        <v>51000</v>
      </c>
      <c r="AK7904" s="4">
        <v>42500</v>
      </c>
      <c r="AL7904" s="4">
        <v>43050</v>
      </c>
      <c r="AM7904" s="8">
        <v>8.6356614158342795E-3</v>
      </c>
    </row>
    <row r="7905" spans="1:39" x14ac:dyDescent="0.3">
      <c r="A7905" s="4">
        <v>20191108</v>
      </c>
      <c r="B7905" s="4" t="s">
        <v>2492</v>
      </c>
      <c r="C7905" s="4">
        <v>69100</v>
      </c>
      <c r="D7905" s="4">
        <v>78000</v>
      </c>
      <c r="E7905" s="4">
        <v>65900</v>
      </c>
      <c r="F7905" s="4">
        <v>71500</v>
      </c>
      <c r="G7905" s="4">
        <v>4900</v>
      </c>
      <c r="H7905" s="4">
        <v>3799316</v>
      </c>
      <c r="I7905" s="4">
        <v>7.3569999999999997E-2</v>
      </c>
      <c r="J7905" s="4">
        <v>2.055980910568481</v>
      </c>
      <c r="K7905" s="4">
        <v>1.0613557644730329</v>
      </c>
      <c r="L7905" s="4">
        <v>1.0942760942760941</v>
      </c>
      <c r="M7905" s="4">
        <v>1.297169811320755</v>
      </c>
      <c r="N7905" s="4">
        <v>1.423381277061663</v>
      </c>
      <c r="O7905" s="4">
        <v>1.6350643163411149</v>
      </c>
      <c r="P7905" s="4">
        <v>1.6857906318767679</v>
      </c>
      <c r="Q7905" s="4">
        <v>70600</v>
      </c>
      <c r="R7905" s="4">
        <v>73800</v>
      </c>
      <c r="S7905" s="4">
        <v>65700</v>
      </c>
      <c r="T7905" s="4">
        <v>65700</v>
      </c>
      <c r="U7905" s="7">
        <v>-1.2587412587412588E-2</v>
      </c>
      <c r="V7905" s="7">
        <v>3.2167832167832165E-2</v>
      </c>
      <c r="W7905" s="7">
        <v>-8.1118881118881117E-2</v>
      </c>
      <c r="X7905" s="4">
        <v>8.4158662220673738E-2</v>
      </c>
      <c r="Y7905" s="4">
        <v>-8.1118881118881117E-2</v>
      </c>
      <c r="Z7905" s="7">
        <v>-8.3918881118881114E-2</v>
      </c>
      <c r="AA7905" s="7">
        <v>-8.3918881118881114E-2</v>
      </c>
      <c r="AB7905" s="4">
        <v>3.7537537537537538E-2</v>
      </c>
      <c r="AC7905" s="4">
        <v>9.0909090909090912E-2</v>
      </c>
      <c r="AD7905" s="4">
        <v>4.6309696092619389E-2</v>
      </c>
      <c r="AE7905" s="4">
        <v>1.0593422085015809</v>
      </c>
      <c r="AF7905" s="4">
        <v>1.1257198988894019</v>
      </c>
      <c r="AG7905" s="4">
        <v>2.1855359028592529</v>
      </c>
      <c r="AH7905" s="4">
        <v>0.43076676141331971</v>
      </c>
      <c r="AI7905" s="4">
        <v>3.4732272069464547E-2</v>
      </c>
      <c r="AJ7905" s="4">
        <v>73800</v>
      </c>
      <c r="AK7905" s="4">
        <v>57600</v>
      </c>
      <c r="AL7905" s="4">
        <v>61100</v>
      </c>
      <c r="AM7905" s="8">
        <v>-2.3268032863978899E-3</v>
      </c>
    </row>
    <row r="7906" spans="1:39" x14ac:dyDescent="0.3">
      <c r="A7906" s="4">
        <v>20200102</v>
      </c>
      <c r="B7906" s="4" t="s">
        <v>2492</v>
      </c>
      <c r="C7906" s="4">
        <v>59000</v>
      </c>
      <c r="D7906" s="4">
        <v>64800</v>
      </c>
      <c r="E7906" s="4">
        <v>57100</v>
      </c>
      <c r="F7906" s="4">
        <v>62000</v>
      </c>
      <c r="G7906" s="4">
        <v>4400</v>
      </c>
      <c r="H7906" s="4">
        <v>721465</v>
      </c>
      <c r="I7906" s="4">
        <v>7.639E-2</v>
      </c>
      <c r="J7906" s="4">
        <v>2.1077625810899838</v>
      </c>
      <c r="K7906" s="4">
        <v>1.060433295324972</v>
      </c>
      <c r="L7906" s="4">
        <v>1.103988603988604</v>
      </c>
      <c r="M7906" s="4">
        <v>1.10143897672766</v>
      </c>
      <c r="N7906" s="4">
        <v>1.085149208016102</v>
      </c>
      <c r="O7906" s="4">
        <v>1.111044740457559</v>
      </c>
      <c r="P7906" s="4">
        <v>1.3204248786504691</v>
      </c>
      <c r="Q7906" s="4">
        <v>63000</v>
      </c>
      <c r="R7906" s="4">
        <v>64300</v>
      </c>
      <c r="S7906" s="4">
        <v>61100</v>
      </c>
      <c r="T7906" s="4">
        <v>62200</v>
      </c>
      <c r="U7906" s="7">
        <v>1.6129032258064516E-2</v>
      </c>
      <c r="V7906" s="7">
        <v>3.7096774193548385E-2</v>
      </c>
      <c r="W7906" s="7">
        <v>-1.4516129032258065E-2</v>
      </c>
      <c r="X7906" s="4">
        <v>-2.8178874595257111E-2</v>
      </c>
      <c r="Y7906" s="4">
        <v>3.2258064516129028E-3</v>
      </c>
      <c r="Z7906" s="7">
        <v>4.2580645161290282E-4</v>
      </c>
      <c r="AA7906" s="7">
        <v>1.3329032258064515E-2</v>
      </c>
      <c r="AB7906" s="4">
        <v>2.4305555555555559E-2</v>
      </c>
      <c r="AC7906" s="4">
        <v>4.5161290322580643E-2</v>
      </c>
      <c r="AD7906" s="4">
        <v>3.2203389830508473E-2</v>
      </c>
      <c r="AE7906" s="4">
        <v>3.8477517693050238</v>
      </c>
      <c r="AF7906" s="4">
        <v>0.92267945859612166</v>
      </c>
      <c r="AG7906" s="4">
        <v>1.1960399546065079</v>
      </c>
      <c r="AH7906" s="4">
        <v>0.24770753289360961</v>
      </c>
      <c r="AI7906" s="4">
        <v>5.0847457627118647E-2</v>
      </c>
      <c r="AJ7906" s="4">
        <v>65300</v>
      </c>
      <c r="AK7906" s="4">
        <v>59000</v>
      </c>
      <c r="AL7906" s="4">
        <v>63800</v>
      </c>
      <c r="AM7906" s="8">
        <v>6.2553184172166104E-3</v>
      </c>
    </row>
    <row r="7907" spans="1:39" x14ac:dyDescent="0.3">
      <c r="A7907" s="4">
        <v>20200210</v>
      </c>
      <c r="B7907" s="4" t="s">
        <v>2492</v>
      </c>
      <c r="C7907" s="4">
        <v>70300</v>
      </c>
      <c r="D7907" s="4">
        <v>76600</v>
      </c>
      <c r="E7907" s="4">
        <v>68600</v>
      </c>
      <c r="F7907" s="4">
        <v>75100</v>
      </c>
      <c r="G7907" s="4">
        <v>5000</v>
      </c>
      <c r="H7907" s="4">
        <v>1154258</v>
      </c>
      <c r="I7907" s="4">
        <v>7.1330000000000005E-2</v>
      </c>
      <c r="J7907" s="4">
        <v>1.829322428740124</v>
      </c>
      <c r="K7907" s="4">
        <v>1.055269320843091</v>
      </c>
      <c r="L7907" s="4">
        <v>1.072857142857143</v>
      </c>
      <c r="M7907" s="4">
        <v>1.110453940558924</v>
      </c>
      <c r="N7907" s="4">
        <v>1.089353060632434</v>
      </c>
      <c r="O7907" s="4">
        <v>1.191527619853505</v>
      </c>
      <c r="P7907" s="4">
        <v>1.399389746814804</v>
      </c>
      <c r="Q7907" s="4">
        <v>75700</v>
      </c>
      <c r="R7907" s="4">
        <v>76800</v>
      </c>
      <c r="S7907" s="4">
        <v>73500</v>
      </c>
      <c r="T7907" s="4">
        <v>73500</v>
      </c>
      <c r="U7907" s="7">
        <v>7.989347536617843E-3</v>
      </c>
      <c r="V7907" s="7">
        <v>2.2636484687083888E-2</v>
      </c>
      <c r="W7907" s="7">
        <v>-2.1304926764314249E-2</v>
      </c>
      <c r="X7907" s="4">
        <v>2.3353640847113642E-2</v>
      </c>
      <c r="Y7907" s="4">
        <v>-2.1304926764314249E-2</v>
      </c>
      <c r="Z7907" s="7">
        <v>-2.410492676431425E-2</v>
      </c>
      <c r="AA7907" s="7">
        <v>-2.410492676431425E-2</v>
      </c>
      <c r="AB7907" s="4">
        <v>2.8530670470756059E-3</v>
      </c>
      <c r="AC7907" s="4">
        <v>1.997336884154461E-2</v>
      </c>
      <c r="AD7907" s="4">
        <v>2.4182076813655761E-2</v>
      </c>
      <c r="AE7907" s="4">
        <v>2.4964324567493512</v>
      </c>
      <c r="AF7907" s="4">
        <v>0.95853979627432095</v>
      </c>
      <c r="AG7907" s="4">
        <v>1.412760746336746</v>
      </c>
      <c r="AH7907" s="4">
        <v>0.33541956655382338</v>
      </c>
      <c r="AI7907" s="4">
        <v>6.8278805120910391E-2</v>
      </c>
      <c r="AJ7907" s="4">
        <v>78300</v>
      </c>
      <c r="AK7907" s="4">
        <v>72100</v>
      </c>
      <c r="AL7907" s="4">
        <v>75300</v>
      </c>
      <c r="AM7907" s="8">
        <v>5.1142530366697697E-3</v>
      </c>
    </row>
    <row r="7908" spans="1:39" x14ac:dyDescent="0.3">
      <c r="A7908" s="4">
        <v>20200227</v>
      </c>
      <c r="B7908" s="4" t="s">
        <v>2492</v>
      </c>
      <c r="C7908" s="4">
        <v>78200</v>
      </c>
      <c r="D7908" s="4">
        <v>92100</v>
      </c>
      <c r="E7908" s="4">
        <v>77100</v>
      </c>
      <c r="F7908" s="4">
        <v>83100</v>
      </c>
      <c r="G7908" s="4">
        <v>6700</v>
      </c>
      <c r="H7908" s="4">
        <v>4570190</v>
      </c>
      <c r="I7908" s="4">
        <v>8.77E-2</v>
      </c>
      <c r="J7908" s="4">
        <v>3.49917133573513</v>
      </c>
      <c r="K7908" s="4">
        <v>1.056803730394235</v>
      </c>
      <c r="L7908" s="4">
        <v>1.0580595874713521</v>
      </c>
      <c r="M7908" s="4">
        <v>1.0678488820354659</v>
      </c>
      <c r="N7908" s="4">
        <v>1.124568644698559</v>
      </c>
      <c r="O7908" s="4">
        <v>1.256679100715798</v>
      </c>
      <c r="P7908" s="4">
        <v>1.432161886570251</v>
      </c>
      <c r="Q7908" s="4">
        <v>81000</v>
      </c>
      <c r="R7908" s="4">
        <v>83900</v>
      </c>
      <c r="S7908" s="4">
        <v>74600</v>
      </c>
      <c r="T7908" s="4">
        <v>75200</v>
      </c>
      <c r="U7908" s="7">
        <v>-2.5270758122743681E-2</v>
      </c>
      <c r="V7908" s="7">
        <v>9.6269554753309269E-3</v>
      </c>
      <c r="W7908" s="7">
        <v>-0.1022864019253911</v>
      </c>
      <c r="X7908" s="4">
        <v>2.8486365789295622E-2</v>
      </c>
      <c r="Y7908" s="4">
        <v>-9.5066185318892896E-2</v>
      </c>
      <c r="Z7908" s="7">
        <v>-9.7866185318892893E-2</v>
      </c>
      <c r="AA7908" s="7">
        <v>-9.7866185318892893E-2</v>
      </c>
      <c r="AB7908" s="4">
        <v>2.356020942408377E-2</v>
      </c>
      <c r="AC7908" s="4">
        <v>0.1083032490974729</v>
      </c>
      <c r="AD7908" s="4">
        <v>1.406649616368286E-2</v>
      </c>
      <c r="AE7908" s="4">
        <v>11.00919000301114</v>
      </c>
      <c r="AF7908" s="4">
        <v>0.98145673275381839</v>
      </c>
      <c r="AG7908" s="4">
        <v>1.3602894253417519</v>
      </c>
      <c r="AH7908" s="4">
        <v>0.28375594565184942</v>
      </c>
      <c r="AI7908" s="4">
        <v>6.2659846547314574E-2</v>
      </c>
      <c r="AJ7908" s="4">
        <v>87400</v>
      </c>
      <c r="AK7908" s="4">
        <v>71700</v>
      </c>
      <c r="AL7908" s="4">
        <v>82900</v>
      </c>
      <c r="AM7908" s="8">
        <v>-2.51439737518892E-2</v>
      </c>
    </row>
    <row r="7909" spans="1:39" x14ac:dyDescent="0.3">
      <c r="A7909" s="4">
        <v>20200320</v>
      </c>
      <c r="B7909" s="4" t="s">
        <v>2492</v>
      </c>
      <c r="C7909" s="4">
        <v>52000</v>
      </c>
      <c r="D7909" s="4">
        <v>56800</v>
      </c>
      <c r="E7909" s="4">
        <v>49550</v>
      </c>
      <c r="F7909" s="4">
        <v>54400</v>
      </c>
      <c r="G7909" s="4">
        <v>4400</v>
      </c>
      <c r="H7909" s="4">
        <v>1274941</v>
      </c>
      <c r="I7909" s="4">
        <v>8.7999999999999995E-2</v>
      </c>
      <c r="J7909" s="4">
        <v>1.157208252483847</v>
      </c>
      <c r="K7909" s="4">
        <v>1.072978303747534</v>
      </c>
      <c r="L7909" s="4">
        <v>1.064579256360078</v>
      </c>
      <c r="M7909" s="4">
        <v>0.90727151434289521</v>
      </c>
      <c r="N7909" s="4">
        <v>0.77998422826009028</v>
      </c>
      <c r="O7909" s="4">
        <v>0.79363921511415858</v>
      </c>
      <c r="P7909" s="4">
        <v>0.8850505365483301</v>
      </c>
      <c r="Q7909" s="4">
        <v>53600</v>
      </c>
      <c r="R7909" s="4">
        <v>60200</v>
      </c>
      <c r="S7909" s="4">
        <v>51100</v>
      </c>
      <c r="T7909" s="4">
        <v>56300</v>
      </c>
      <c r="U7909" s="7">
        <v>-1.4705882352941176E-2</v>
      </c>
      <c r="V7909" s="7">
        <v>0.10661764705882353</v>
      </c>
      <c r="W7909" s="7">
        <v>-6.0661764705882353E-2</v>
      </c>
      <c r="X7909" s="4">
        <v>-8.0077424905011116E-2</v>
      </c>
      <c r="Y7909" s="4">
        <v>3.4926470588235288E-2</v>
      </c>
      <c r="Z7909" s="7">
        <v>3.7200000000000004E-2</v>
      </c>
      <c r="AA7909" s="7">
        <v>3.7200000000000004E-2</v>
      </c>
      <c r="AB7909" s="4">
        <v>0</v>
      </c>
      <c r="AC7909" s="4">
        <v>4.4117647058823532E-2</v>
      </c>
      <c r="AD7909" s="4">
        <v>4.7115384615384608E-2</v>
      </c>
      <c r="AE7909" s="4">
        <v>0.95392015730310165</v>
      </c>
      <c r="AF7909" s="4">
        <v>0.58991040310293197</v>
      </c>
      <c r="AG7909" s="4">
        <v>1.0504105788411411</v>
      </c>
      <c r="AH7909" s="4">
        <v>0.74316399088242557</v>
      </c>
      <c r="AI7909" s="4">
        <v>4.6153846153846163E-2</v>
      </c>
      <c r="AJ7909" s="4">
        <v>89400</v>
      </c>
      <c r="AK7909" s="4">
        <v>51100</v>
      </c>
      <c r="AL7909" s="4">
        <v>77500</v>
      </c>
      <c r="AM7909" s="8">
        <v>9.1980860665882E-2</v>
      </c>
    </row>
    <row r="7910" spans="1:39" x14ac:dyDescent="0.3">
      <c r="A7910" s="4">
        <v>20200327</v>
      </c>
      <c r="B7910" s="4" t="s">
        <v>2492</v>
      </c>
      <c r="C7910" s="4">
        <v>73900</v>
      </c>
      <c r="D7910" s="4">
        <v>89400</v>
      </c>
      <c r="E7910" s="4">
        <v>70700</v>
      </c>
      <c r="F7910" s="4">
        <v>77500</v>
      </c>
      <c r="G7910" s="4">
        <v>5800</v>
      </c>
      <c r="H7910" s="4">
        <v>6950129</v>
      </c>
      <c r="I7910" s="4">
        <v>8.0890000000000004E-2</v>
      </c>
      <c r="J7910" s="4">
        <v>3.111323552617884</v>
      </c>
      <c r="K7910" s="4">
        <v>1.046354635463546</v>
      </c>
      <c r="L7910" s="4">
        <v>1.1021046643913539</v>
      </c>
      <c r="M7910" s="4">
        <v>1.27656069840224</v>
      </c>
      <c r="N7910" s="4">
        <v>1.139873510810413</v>
      </c>
      <c r="O7910" s="4">
        <v>1.109679266895762</v>
      </c>
      <c r="P7910" s="4">
        <v>1.23710517389309</v>
      </c>
      <c r="Q7910" s="4">
        <v>76000</v>
      </c>
      <c r="R7910" s="4">
        <v>82500</v>
      </c>
      <c r="S7910" s="4">
        <v>75300</v>
      </c>
      <c r="T7910" s="4">
        <v>77700</v>
      </c>
      <c r="U7910" s="7">
        <v>-1.935483870967742E-2</v>
      </c>
      <c r="V7910" s="7">
        <v>6.4516129032258063E-2</v>
      </c>
      <c r="W7910" s="7">
        <v>-2.838709677419355E-2</v>
      </c>
      <c r="X7910" s="4">
        <v>-1.161935578761583E-2</v>
      </c>
      <c r="Y7910" s="4">
        <v>2.580645161290323E-3</v>
      </c>
      <c r="Z7910" s="7">
        <v>3.7200000000000004E-2</v>
      </c>
      <c r="AA7910" s="7">
        <v>3.7200000000000004E-2</v>
      </c>
      <c r="AB7910" s="4">
        <v>1.371742112482853E-2</v>
      </c>
      <c r="AC7910" s="4">
        <v>0.15354838709677421</v>
      </c>
      <c r="AD7910" s="4">
        <v>4.3301759133964821E-2</v>
      </c>
      <c r="AE7910" s="4">
        <v>3.615982972418105</v>
      </c>
      <c r="AF7910" s="4">
        <v>0.84181263699167652</v>
      </c>
      <c r="AG7910" s="4">
        <v>1.535562885020606</v>
      </c>
      <c r="AH7910" s="4">
        <v>0.53668579917335058</v>
      </c>
      <c r="AI7910" s="4">
        <v>4.8714479025710418E-2</v>
      </c>
      <c r="AJ7910" s="4">
        <v>92600</v>
      </c>
      <c r="AK7910" s="4">
        <v>74000</v>
      </c>
      <c r="AL7910" s="4">
        <v>83700</v>
      </c>
      <c r="AM7910" s="8">
        <v>1.2040029387552199E-2</v>
      </c>
    </row>
    <row r="7911" spans="1:39" x14ac:dyDescent="0.3">
      <c r="A7911" s="4">
        <v>20200402</v>
      </c>
      <c r="B7911" s="4" t="s">
        <v>2492</v>
      </c>
      <c r="C7911" s="4">
        <v>78600</v>
      </c>
      <c r="D7911" s="4">
        <v>92600</v>
      </c>
      <c r="E7911" s="4">
        <v>74000</v>
      </c>
      <c r="F7911" s="4">
        <v>83000</v>
      </c>
      <c r="G7911" s="4">
        <v>6900</v>
      </c>
      <c r="H7911" s="4">
        <v>5089822</v>
      </c>
      <c r="I7911" s="4">
        <v>9.0670000000000001E-2</v>
      </c>
      <c r="J7911" s="4">
        <v>1.775483730715488</v>
      </c>
      <c r="K7911" s="4">
        <v>1.03923205342237</v>
      </c>
      <c r="L7911" s="4">
        <v>1.051165146909828</v>
      </c>
      <c r="M7911" s="4">
        <v>1.147518318816535</v>
      </c>
      <c r="N7911" s="4">
        <v>1.226449944588105</v>
      </c>
      <c r="O7911" s="4">
        <v>1.170195267523557</v>
      </c>
      <c r="P7911" s="4">
        <v>1.3021565333350771</v>
      </c>
      <c r="Q7911" s="4">
        <v>85000</v>
      </c>
      <c r="R7911" s="4">
        <v>86700</v>
      </c>
      <c r="S7911" s="4">
        <v>81600</v>
      </c>
      <c r="T7911" s="4">
        <v>83700</v>
      </c>
      <c r="U7911" s="7">
        <v>2.4096385542168676E-2</v>
      </c>
      <c r="V7911" s="7">
        <v>4.457831325301205E-2</v>
      </c>
      <c r="W7911" s="7">
        <v>-1.6867469879518072E-2</v>
      </c>
      <c r="X7911" s="4">
        <v>-4.6545991872922058E-3</v>
      </c>
      <c r="Y7911" s="4">
        <v>8.4337349397590362E-3</v>
      </c>
      <c r="Z7911" s="7">
        <v>3.7200000000000004E-2</v>
      </c>
      <c r="AA7911" s="7">
        <v>2.1296385542168676E-2</v>
      </c>
      <c r="AB7911" s="4">
        <v>0</v>
      </c>
      <c r="AC7911" s="4">
        <v>0.1156626506024096</v>
      </c>
      <c r="AD7911" s="4">
        <v>5.8524173027989818E-2</v>
      </c>
      <c r="AE7911" s="4">
        <v>2.1111315272642051</v>
      </c>
      <c r="AF7911" s="4">
        <v>0.90099799534306624</v>
      </c>
      <c r="AG7911" s="4">
        <v>1.6312916093889931</v>
      </c>
      <c r="AH7911" s="4">
        <v>0.49686919939399671</v>
      </c>
      <c r="AI7911" s="4">
        <v>5.5979643765903309E-2</v>
      </c>
      <c r="AJ7911" s="4">
        <v>95300</v>
      </c>
      <c r="AK7911" s="4">
        <v>81100</v>
      </c>
      <c r="AL7911" s="4">
        <v>85200</v>
      </c>
      <c r="AM7911" s="8">
        <v>2.8740213279170399E-2</v>
      </c>
    </row>
    <row r="7912" spans="1:39" x14ac:dyDescent="0.3">
      <c r="A7912" s="4">
        <v>20200504</v>
      </c>
      <c r="B7912" s="4" t="s">
        <v>2492</v>
      </c>
      <c r="C7912" s="4">
        <v>87100</v>
      </c>
      <c r="D7912" s="4">
        <v>94100</v>
      </c>
      <c r="E7912" s="4">
        <v>85700</v>
      </c>
      <c r="F7912" s="4">
        <v>93200</v>
      </c>
      <c r="G7912" s="4">
        <v>8200</v>
      </c>
      <c r="H7912" s="4">
        <v>2517571</v>
      </c>
      <c r="I7912" s="4">
        <v>9.647E-2</v>
      </c>
      <c r="J7912" s="4">
        <v>3.703692642930553</v>
      </c>
      <c r="K7912" s="4">
        <v>1.072497123130034</v>
      </c>
      <c r="L7912" s="4">
        <v>1.0926143024618991</v>
      </c>
      <c r="M7912" s="4">
        <v>1.1146991986604471</v>
      </c>
      <c r="N7912" s="4">
        <v>1.114432619873251</v>
      </c>
      <c r="O7912" s="4">
        <v>1.2271231073074389</v>
      </c>
      <c r="P7912" s="4">
        <v>1.3427782446872369</v>
      </c>
      <c r="Q7912" s="4">
        <v>96600</v>
      </c>
      <c r="R7912" s="4">
        <v>101300</v>
      </c>
      <c r="S7912" s="4">
        <v>83600</v>
      </c>
      <c r="T7912" s="4">
        <v>83600</v>
      </c>
      <c r="U7912" s="7">
        <v>3.6480686695278972E-2</v>
      </c>
      <c r="V7912" s="7">
        <v>8.6909871244635187E-2</v>
      </c>
      <c r="W7912" s="7">
        <v>-0.10300429184549356</v>
      </c>
      <c r="X7912" s="4">
        <v>1.8534018892741661E-2</v>
      </c>
      <c r="Y7912" s="4">
        <v>-0.1030042918454936</v>
      </c>
      <c r="Z7912" s="7">
        <v>3.7200000000000004E-2</v>
      </c>
      <c r="AA7912" s="7">
        <v>3.3680686695278975E-2</v>
      </c>
      <c r="AB7912" s="4">
        <v>2.4705882352941171E-2</v>
      </c>
      <c r="AC7912" s="4">
        <v>9.6566523605150223E-3</v>
      </c>
      <c r="AD7912" s="4">
        <v>1.6073478760045921E-2</v>
      </c>
      <c r="AE7912" s="4">
        <v>4.3206529107593674</v>
      </c>
      <c r="AF7912" s="4">
        <v>0.97225872426617965</v>
      </c>
      <c r="AG7912" s="4">
        <v>1.5113331690549081</v>
      </c>
      <c r="AH7912" s="4">
        <v>0.36686533857425818</v>
      </c>
      <c r="AI7912" s="4">
        <v>7.0034443168771526E-2</v>
      </c>
      <c r="AJ7912" s="4">
        <v>101300</v>
      </c>
      <c r="AK7912" s="4">
        <v>80700</v>
      </c>
      <c r="AL7912" s="4">
        <v>81600</v>
      </c>
      <c r="AM7912" s="8">
        <v>-5.0683531993183104E-3</v>
      </c>
    </row>
    <row r="7913" spans="1:39" x14ac:dyDescent="0.3">
      <c r="A7913" s="4">
        <v>20200601</v>
      </c>
      <c r="B7913" s="4" t="s">
        <v>2492</v>
      </c>
      <c r="C7913" s="4">
        <v>87100</v>
      </c>
      <c r="D7913" s="4">
        <v>95800</v>
      </c>
      <c r="E7913" s="4">
        <v>86700</v>
      </c>
      <c r="F7913" s="4">
        <v>95700</v>
      </c>
      <c r="G7913" s="4">
        <v>8200</v>
      </c>
      <c r="H7913" s="4">
        <v>1327566</v>
      </c>
      <c r="I7913" s="4">
        <v>9.3710000000000002E-2</v>
      </c>
      <c r="J7913" s="4">
        <v>2.404982985704514</v>
      </c>
      <c r="K7913" s="4">
        <v>1.058628318584071</v>
      </c>
      <c r="L7913" s="4">
        <v>1.085280108868224</v>
      </c>
      <c r="M7913" s="4">
        <v>1.094339622641509</v>
      </c>
      <c r="N7913" s="4">
        <v>1.1157097056251819</v>
      </c>
      <c r="O7913" s="4">
        <v>1.2133634807598841</v>
      </c>
      <c r="P7913" s="4">
        <v>1.314064055473551</v>
      </c>
      <c r="Q7913" s="4">
        <v>95900</v>
      </c>
      <c r="R7913" s="4">
        <v>97300</v>
      </c>
      <c r="S7913" s="4">
        <v>93500</v>
      </c>
      <c r="T7913" s="4">
        <v>96800</v>
      </c>
      <c r="U7913" s="7">
        <v>2.0898641588296763E-3</v>
      </c>
      <c r="V7913" s="7">
        <v>1.671891327063741E-2</v>
      </c>
      <c r="W7913" s="7">
        <v>-2.2988505747126436E-2</v>
      </c>
      <c r="X7913" s="4">
        <v>1.317400174876129E-2</v>
      </c>
      <c r="Y7913" s="4">
        <v>1.149425287356322E-2</v>
      </c>
      <c r="Z7913" s="7">
        <v>8.6942528735632196E-3</v>
      </c>
      <c r="AA7913" s="7">
        <v>8.6942528735632196E-3</v>
      </c>
      <c r="AB7913" s="4">
        <v>0</v>
      </c>
      <c r="AC7913" s="4">
        <v>1.0449320794148379E-3</v>
      </c>
      <c r="AD7913" s="4">
        <v>4.5924225028702642E-3</v>
      </c>
      <c r="AE7913" s="4">
        <v>2.9736051069548659</v>
      </c>
      <c r="AF7913" s="4">
        <v>1.055291730466474</v>
      </c>
      <c r="AG7913" s="4">
        <v>1.215894145957559</v>
      </c>
      <c r="AH7913" s="4">
        <v>0.12516524979753449</v>
      </c>
      <c r="AI7913" s="4">
        <v>9.8737083811710674E-2</v>
      </c>
      <c r="AJ7913" s="4">
        <v>97600</v>
      </c>
      <c r="AK7913" s="4">
        <v>86100</v>
      </c>
      <c r="AL7913" s="4">
        <v>92800</v>
      </c>
      <c r="AM7913" s="8">
        <v>3.0882190685675E-2</v>
      </c>
    </row>
    <row r="7914" spans="1:39" x14ac:dyDescent="0.3">
      <c r="A7914" s="4">
        <v>20200806</v>
      </c>
      <c r="B7914" s="4" t="s">
        <v>2492</v>
      </c>
      <c r="C7914" s="4">
        <v>105000</v>
      </c>
      <c r="D7914" s="4">
        <v>134800</v>
      </c>
      <c r="E7914" s="4">
        <v>101500</v>
      </c>
      <c r="F7914" s="4">
        <v>115900</v>
      </c>
      <c r="G7914" s="4">
        <v>11200</v>
      </c>
      <c r="H7914" s="4">
        <v>4777602</v>
      </c>
      <c r="I7914" s="4">
        <v>0.10697</v>
      </c>
      <c r="J7914" s="4">
        <v>7.0647152548012064</v>
      </c>
      <c r="K7914" s="4">
        <v>1.08149300155521</v>
      </c>
      <c r="L7914" s="4">
        <v>1.10171102661597</v>
      </c>
      <c r="M7914" s="4">
        <v>1.133163863903011</v>
      </c>
      <c r="N7914" s="4">
        <v>1.154152559251145</v>
      </c>
      <c r="O7914" s="4">
        <v>1.1907126468271629</v>
      </c>
      <c r="P7914" s="4">
        <v>1.3289379389422391</v>
      </c>
      <c r="Q7914" s="4">
        <v>116100</v>
      </c>
      <c r="R7914" s="4">
        <v>121600</v>
      </c>
      <c r="S7914" s="4">
        <v>112600</v>
      </c>
      <c r="T7914" s="4">
        <v>114800</v>
      </c>
      <c r="U7914" s="7">
        <v>1.7256255392579811E-3</v>
      </c>
      <c r="V7914" s="7">
        <v>4.9180327868852458E-2</v>
      </c>
      <c r="W7914" s="7">
        <v>-2.8472821397756688E-2</v>
      </c>
      <c r="X7914" s="4">
        <v>1.3393746265684131E-2</v>
      </c>
      <c r="Y7914" s="4">
        <v>-9.4909404659188953E-3</v>
      </c>
      <c r="Z7914" s="7">
        <v>3.7200000000000004E-2</v>
      </c>
      <c r="AA7914" s="7">
        <v>3.7200000000000004E-2</v>
      </c>
      <c r="AB7914" s="4">
        <v>2.8653295128939832E-3</v>
      </c>
      <c r="AC7914" s="4">
        <v>0.16307161345987919</v>
      </c>
      <c r="AD7914" s="4">
        <v>3.3333333333333333E-2</v>
      </c>
      <c r="AE7914" s="4">
        <v>15.163235770190241</v>
      </c>
      <c r="AF7914" s="4">
        <v>1.088666726115143</v>
      </c>
      <c r="AG7914" s="4">
        <v>1.243657814555591</v>
      </c>
      <c r="AH7914" s="4">
        <v>0.1144750588985893</v>
      </c>
      <c r="AI7914" s="4">
        <v>0.1038095238095238</v>
      </c>
      <c r="AJ7914" s="4">
        <v>139900</v>
      </c>
      <c r="AK7914" s="4">
        <v>112600</v>
      </c>
      <c r="AL7914" s="4">
        <v>127000</v>
      </c>
      <c r="AM7914" s="8">
        <v>8.0728923062483894E-3</v>
      </c>
    </row>
    <row r="7915" spans="1:39" x14ac:dyDescent="0.3">
      <c r="A7915" s="4">
        <v>20200814</v>
      </c>
      <c r="B7915" s="4" t="s">
        <v>2492</v>
      </c>
      <c r="C7915" s="4">
        <v>127000</v>
      </c>
      <c r="D7915" s="4">
        <v>140200</v>
      </c>
      <c r="E7915" s="4">
        <v>126800</v>
      </c>
      <c r="F7915" s="4">
        <v>137400</v>
      </c>
      <c r="G7915" s="4">
        <v>10400</v>
      </c>
      <c r="H7915" s="4">
        <v>932480</v>
      </c>
      <c r="I7915" s="4">
        <v>8.1890000000000004E-2</v>
      </c>
      <c r="J7915" s="4">
        <v>0.98445831619072233</v>
      </c>
      <c r="K7915" s="4">
        <v>1.0675990675990681</v>
      </c>
      <c r="L7915" s="4">
        <v>1.0993759001440231</v>
      </c>
      <c r="M7915" s="4">
        <v>1.1827494189549801</v>
      </c>
      <c r="N7915" s="4">
        <v>1.2708689821023911</v>
      </c>
      <c r="O7915" s="4">
        <v>1.3590728498656419</v>
      </c>
      <c r="P7915" s="4">
        <v>1.5354671683072421</v>
      </c>
      <c r="Q7915" s="4">
        <v>139900</v>
      </c>
      <c r="R7915" s="4">
        <v>146800</v>
      </c>
      <c r="S7915" s="4">
        <v>134100</v>
      </c>
      <c r="T7915" s="4">
        <v>140800</v>
      </c>
      <c r="U7915" s="7">
        <v>1.8195050946142648E-2</v>
      </c>
      <c r="V7915" s="7">
        <v>6.8413391557496359E-2</v>
      </c>
      <c r="W7915" s="7">
        <v>-2.4017467248908297E-2</v>
      </c>
      <c r="X7915" s="4">
        <v>5.4247791703278918E-2</v>
      </c>
      <c r="Y7915" s="4">
        <v>2.4745269286753999E-2</v>
      </c>
      <c r="Z7915" s="7">
        <v>3.7200000000000004E-2</v>
      </c>
      <c r="AA7915" s="7">
        <v>1.5395050946142647E-2</v>
      </c>
      <c r="AB7915" s="4">
        <v>0</v>
      </c>
      <c r="AC7915" s="4">
        <v>2.0378457059679771E-2</v>
      </c>
      <c r="AD7915" s="4">
        <v>1.574803149606299E-3</v>
      </c>
      <c r="AE7915" s="4">
        <v>0.78345509004675629</v>
      </c>
      <c r="AF7915" s="4">
        <v>1.11239517362857</v>
      </c>
      <c r="AG7915" s="4">
        <v>1.5971282349551701</v>
      </c>
      <c r="AH7915" s="4">
        <v>0.27283730968353392</v>
      </c>
      <c r="AI7915" s="4">
        <v>8.1889763779527558E-2</v>
      </c>
      <c r="AJ7915" s="4">
        <v>187000</v>
      </c>
      <c r="AK7915" s="4">
        <v>134100</v>
      </c>
      <c r="AL7915" s="4">
        <v>174700</v>
      </c>
      <c r="AM7915" s="8">
        <v>-2.30939306478046E-2</v>
      </c>
    </row>
    <row r="7916" spans="1:39" x14ac:dyDescent="0.3">
      <c r="A7916" s="4">
        <v>20200825</v>
      </c>
      <c r="B7916" s="4" t="s">
        <v>2492</v>
      </c>
      <c r="C7916" s="4">
        <v>174800</v>
      </c>
      <c r="D7916" s="4">
        <v>201400</v>
      </c>
      <c r="E7916" s="4">
        <v>174800</v>
      </c>
      <c r="F7916" s="4">
        <v>197600</v>
      </c>
      <c r="G7916" s="4">
        <v>22900</v>
      </c>
      <c r="H7916" s="4">
        <v>966952</v>
      </c>
      <c r="I7916" s="4">
        <v>0.13108</v>
      </c>
      <c r="J7916" s="4">
        <v>1.1766303527778621</v>
      </c>
      <c r="K7916" s="4">
        <v>1.087108013937282</v>
      </c>
      <c r="L7916" s="4">
        <v>1.096559378468368</v>
      </c>
      <c r="M7916" s="4">
        <v>1.2750855004194359</v>
      </c>
      <c r="N7916" s="4">
        <v>1.516151308217601</v>
      </c>
      <c r="O7916" s="4">
        <v>1.8018784765494389</v>
      </c>
      <c r="P7916" s="4">
        <v>2.0961625162436679</v>
      </c>
      <c r="Q7916" s="4">
        <v>197600</v>
      </c>
      <c r="R7916" s="4">
        <v>204000</v>
      </c>
      <c r="S7916" s="4">
        <v>192000</v>
      </c>
      <c r="T7916" s="4">
        <v>197700</v>
      </c>
      <c r="U7916" s="7">
        <v>0</v>
      </c>
      <c r="V7916" s="7">
        <v>3.2388663967611336E-2</v>
      </c>
      <c r="W7916" s="7">
        <v>-2.8340080971659919E-2</v>
      </c>
      <c r="X7916" s="4">
        <v>0.1240696693010053</v>
      </c>
      <c r="Y7916" s="4">
        <v>5.0607287449392713E-4</v>
      </c>
      <c r="Z7916" s="7">
        <v>-2.2939271255060728E-3</v>
      </c>
      <c r="AA7916" s="7">
        <v>-2.2939271255060728E-3</v>
      </c>
      <c r="AB7916" s="4">
        <v>5.7240984544934168E-4</v>
      </c>
      <c r="AC7916" s="4">
        <v>1.9230769230769228E-2</v>
      </c>
      <c r="AD7916" s="4">
        <v>0</v>
      </c>
      <c r="AE7916" s="4">
        <v>3.4464578491894899</v>
      </c>
      <c r="AF7916" s="4">
        <v>1.141114902708688</v>
      </c>
      <c r="AG7916" s="4">
        <v>2.9722024578254098</v>
      </c>
      <c r="AH7916" s="4">
        <v>0.53988510377053422</v>
      </c>
      <c r="AI7916" s="4">
        <v>0.13043478260869559</v>
      </c>
      <c r="AJ7916" s="4">
        <v>253700</v>
      </c>
      <c r="AK7916" s="4">
        <v>192000</v>
      </c>
      <c r="AL7916" s="4">
        <v>210500</v>
      </c>
      <c r="AM7916" s="8">
        <v>2.5216367652306101E-2</v>
      </c>
    </row>
    <row r="7917" spans="1:39" x14ac:dyDescent="0.3">
      <c r="A7917" s="4">
        <v>20200827</v>
      </c>
      <c r="B7917" s="4" t="s">
        <v>2492</v>
      </c>
      <c r="C7917" s="4">
        <v>200000</v>
      </c>
      <c r="D7917" s="4">
        <v>225800</v>
      </c>
      <c r="E7917" s="4">
        <v>198800</v>
      </c>
      <c r="F7917" s="4">
        <v>216500</v>
      </c>
      <c r="G7917" s="4">
        <v>18800</v>
      </c>
      <c r="H7917" s="4">
        <v>644933</v>
      </c>
      <c r="I7917" s="4">
        <v>9.5089999999999994E-2</v>
      </c>
      <c r="J7917" s="4">
        <v>0.74859055932720608</v>
      </c>
      <c r="K7917" s="4">
        <v>1.061621444916639</v>
      </c>
      <c r="L7917" s="4">
        <v>1.128191766545076</v>
      </c>
      <c r="M7917" s="4">
        <v>1.2584282724947691</v>
      </c>
      <c r="N7917" s="4">
        <v>1.534862287760093</v>
      </c>
      <c r="O7917" s="4">
        <v>1.9077411111600651</v>
      </c>
      <c r="P7917" s="4">
        <v>2.2475214976555882</v>
      </c>
      <c r="Q7917" s="4">
        <v>215000</v>
      </c>
      <c r="R7917" s="4">
        <v>225500</v>
      </c>
      <c r="S7917" s="4">
        <v>210600</v>
      </c>
      <c r="T7917" s="4">
        <v>219100</v>
      </c>
      <c r="U7917" s="7">
        <v>-6.9284064665127024E-3</v>
      </c>
      <c r="V7917" s="7">
        <v>4.1570438799076209E-2</v>
      </c>
      <c r="W7917" s="7">
        <v>-2.7251732101616629E-2</v>
      </c>
      <c r="X7917" s="4">
        <v>0.13792492290241409</v>
      </c>
      <c r="Y7917" s="4">
        <v>1.2009237875288681E-2</v>
      </c>
      <c r="Z7917" s="7">
        <v>3.7200000000000004E-2</v>
      </c>
      <c r="AA7917" s="7">
        <v>3.7200000000000004E-2</v>
      </c>
      <c r="AB7917" s="4">
        <v>1.163378856853819E-2</v>
      </c>
      <c r="AC7917" s="4">
        <v>4.2956120092378751E-2</v>
      </c>
      <c r="AD7917" s="4">
        <v>6.0000000000000001E-3</v>
      </c>
      <c r="AE7917" s="4">
        <v>1.577921966710951</v>
      </c>
      <c r="AF7917" s="4">
        <v>1.1266004389664821</v>
      </c>
      <c r="AG7917" s="4">
        <v>3.4895561793007119</v>
      </c>
      <c r="AH7917" s="4">
        <v>0.60105674681554755</v>
      </c>
      <c r="AI7917" s="4">
        <v>8.2500000000000004E-2</v>
      </c>
      <c r="AJ7917" s="4">
        <v>253700</v>
      </c>
      <c r="AK7917" s="4">
        <v>195500</v>
      </c>
      <c r="AL7917" s="4">
        <v>223600</v>
      </c>
      <c r="AM7917" s="8">
        <v>-5.8834012797879401E-3</v>
      </c>
    </row>
    <row r="7918" spans="1:39" x14ac:dyDescent="0.3">
      <c r="A7918" s="4">
        <v>20200831</v>
      </c>
      <c r="B7918" s="4" t="s">
        <v>2492</v>
      </c>
      <c r="C7918" s="4">
        <v>221100</v>
      </c>
      <c r="D7918" s="4">
        <v>241700</v>
      </c>
      <c r="E7918" s="4">
        <v>219100</v>
      </c>
      <c r="F7918" s="4">
        <v>238800</v>
      </c>
      <c r="G7918" s="4">
        <v>19700</v>
      </c>
      <c r="H7918" s="4">
        <v>340553</v>
      </c>
      <c r="I7918" s="4">
        <v>8.9910000000000004E-2</v>
      </c>
      <c r="J7918" s="4">
        <v>0.47228296843768558</v>
      </c>
      <c r="K7918" s="4">
        <v>1.0622775800711739</v>
      </c>
      <c r="L7918" s="4">
        <v>1.1162008039637279</v>
      </c>
      <c r="M7918" s="4">
        <v>1.247714091645332</v>
      </c>
      <c r="N7918" s="4">
        <v>1.5528677331252441</v>
      </c>
      <c r="O7918" s="4">
        <v>2.0210455045560982</v>
      </c>
      <c r="P7918" s="4">
        <v>2.4179217820529049</v>
      </c>
      <c r="Q7918" s="4">
        <v>240000</v>
      </c>
      <c r="R7918" s="4">
        <v>253700</v>
      </c>
      <c r="S7918" s="4">
        <v>195500</v>
      </c>
      <c r="T7918" s="4">
        <v>210500</v>
      </c>
      <c r="U7918" s="7">
        <v>5.0251256281407036E-3</v>
      </c>
      <c r="V7918" s="7">
        <v>6.2395309882747066E-2</v>
      </c>
      <c r="W7918" s="7">
        <v>-0.18132328308207704</v>
      </c>
      <c r="X7918" s="4">
        <v>0.15249057094550661</v>
      </c>
      <c r="Y7918" s="4">
        <v>-0.11850921273031829</v>
      </c>
      <c r="Z7918" s="7">
        <v>3.7200000000000004E-2</v>
      </c>
      <c r="AA7918" s="7">
        <v>3.7200000000000004E-2</v>
      </c>
      <c r="AB7918" s="4">
        <v>9.1282519397535376E-3</v>
      </c>
      <c r="AC7918" s="4">
        <v>1.214405360134003E-2</v>
      </c>
      <c r="AD7918" s="4">
        <v>9.0456806874717327E-3</v>
      </c>
      <c r="AE7918" s="4">
        <v>0.90182136917813294</v>
      </c>
      <c r="AF7918" s="4">
        <v>1.117497418636207</v>
      </c>
      <c r="AG7918" s="4">
        <v>4.113348032803505</v>
      </c>
      <c r="AH7918" s="4">
        <v>0.65174569054215759</v>
      </c>
      <c r="AI7918" s="4">
        <v>8.0054274084124827E-2</v>
      </c>
      <c r="AJ7918" s="4">
        <v>253700</v>
      </c>
      <c r="AK7918" s="4">
        <v>195500</v>
      </c>
      <c r="AL7918" s="4">
        <v>232500</v>
      </c>
      <c r="AM7918" s="8">
        <v>8.2491384027700808E-3</v>
      </c>
    </row>
    <row r="7919" spans="1:39" x14ac:dyDescent="0.3">
      <c r="A7919" s="4">
        <v>20200918</v>
      </c>
      <c r="B7919" s="4" t="s">
        <v>2492</v>
      </c>
      <c r="C7919" s="4">
        <v>202100</v>
      </c>
      <c r="D7919" s="4">
        <v>216300</v>
      </c>
      <c r="E7919" s="4">
        <v>201000</v>
      </c>
      <c r="F7919" s="4">
        <v>216300</v>
      </c>
      <c r="G7919" s="4">
        <v>14400</v>
      </c>
      <c r="H7919" s="4">
        <v>297396</v>
      </c>
      <c r="I7919" s="4">
        <v>7.1319999999999995E-2</v>
      </c>
      <c r="J7919" s="4">
        <v>1.3793205803984501</v>
      </c>
      <c r="K7919" s="4">
        <v>1.0410717150649771</v>
      </c>
      <c r="L7919" s="4">
        <v>1.055946104276509</v>
      </c>
      <c r="M7919" s="4">
        <v>1.0405041370021171</v>
      </c>
      <c r="N7919" s="4">
        <v>1.028971028971029</v>
      </c>
      <c r="O7919" s="4">
        <v>1.507632257614832</v>
      </c>
      <c r="P7919" s="4">
        <v>1.861859707766357</v>
      </c>
      <c r="Q7919" s="4">
        <v>215500</v>
      </c>
      <c r="R7919" s="4">
        <v>216300</v>
      </c>
      <c r="S7919" s="4">
        <v>201100</v>
      </c>
      <c r="T7919" s="4">
        <v>201200</v>
      </c>
      <c r="U7919" s="7">
        <v>-3.6985668053629217E-3</v>
      </c>
      <c r="V7919" s="7">
        <v>0</v>
      </c>
      <c r="W7919" s="7">
        <v>-7.0272769301895521E-2</v>
      </c>
      <c r="X7919" s="4">
        <v>3.6201893344750491E-2</v>
      </c>
      <c r="Y7919" s="4">
        <v>-6.9810448451225152E-2</v>
      </c>
      <c r="Z7919" s="7">
        <v>-7.2610448451225149E-2</v>
      </c>
      <c r="AA7919" s="7">
        <v>-7.2610448451225149E-2</v>
      </c>
      <c r="AB7919" s="4">
        <v>0</v>
      </c>
      <c r="AC7919" s="4">
        <v>0</v>
      </c>
      <c r="AD7919" s="4">
        <v>5.4428500742206816E-3</v>
      </c>
      <c r="AE7919" s="4">
        <v>2.5494072162739059</v>
      </c>
      <c r="AF7919" s="4">
        <v>0.84899618166690871</v>
      </c>
      <c r="AG7919" s="4">
        <v>1.8107206290415501</v>
      </c>
      <c r="AH7919" s="4">
        <v>0.62559528903560202</v>
      </c>
      <c r="AI7919" s="4">
        <v>7.0262246412666998E-2</v>
      </c>
      <c r="AJ7919" s="4">
        <v>216300</v>
      </c>
      <c r="AK7919" s="4">
        <v>181100</v>
      </c>
      <c r="AL7919" s="4">
        <v>191000</v>
      </c>
      <c r="AM7919" s="8">
        <v>4.1799408340373297E-3</v>
      </c>
    </row>
    <row r="7920" spans="1:39" x14ac:dyDescent="0.3">
      <c r="A7920" s="4">
        <v>20200928</v>
      </c>
      <c r="B7920" s="4" t="s">
        <v>2492</v>
      </c>
      <c r="C7920" s="4">
        <v>194600</v>
      </c>
      <c r="D7920" s="4">
        <v>208700</v>
      </c>
      <c r="E7920" s="4">
        <v>193300</v>
      </c>
      <c r="F7920" s="4">
        <v>205600</v>
      </c>
      <c r="G7920" s="4">
        <v>14600</v>
      </c>
      <c r="H7920" s="4">
        <v>149217</v>
      </c>
      <c r="I7920" s="4">
        <v>7.6439999999999994E-2</v>
      </c>
      <c r="J7920" s="4">
        <v>0.86125752360107777</v>
      </c>
      <c r="K7920" s="4">
        <v>1.060340381640021</v>
      </c>
      <c r="L7920" s="4">
        <v>1.0533866174812989</v>
      </c>
      <c r="M7920" s="4">
        <v>1.0286171703021809</v>
      </c>
      <c r="N7920" s="4">
        <v>0.99398100026589964</v>
      </c>
      <c r="O7920" s="4">
        <v>1.3417446160539479</v>
      </c>
      <c r="P7920" s="4">
        <v>1.686144257186206</v>
      </c>
      <c r="Q7920" s="4">
        <v>207100</v>
      </c>
      <c r="R7920" s="4">
        <v>214400</v>
      </c>
      <c r="S7920" s="4">
        <v>199200</v>
      </c>
      <c r="T7920" s="4">
        <v>203000</v>
      </c>
      <c r="U7920" s="7">
        <v>7.2957198443579768E-3</v>
      </c>
      <c r="V7920" s="7">
        <v>4.2801556420233464E-2</v>
      </c>
      <c r="W7920" s="7">
        <v>-3.1128404669260701E-2</v>
      </c>
      <c r="X7920" s="4">
        <v>-2.1827938794749691E-2</v>
      </c>
      <c r="Y7920" s="4">
        <v>-1.264591439688716E-2</v>
      </c>
      <c r="Z7920" s="7">
        <v>3.7200000000000004E-2</v>
      </c>
      <c r="AA7920" s="7">
        <v>3.7200000000000004E-2</v>
      </c>
      <c r="AB7920" s="4">
        <v>1.8848167539267019E-2</v>
      </c>
      <c r="AC7920" s="4">
        <v>1.507782101167315E-2</v>
      </c>
      <c r="AD7920" s="4">
        <v>6.6803699897225073E-3</v>
      </c>
      <c r="AE7920" s="4">
        <v>1.076011710750238</v>
      </c>
      <c r="AF7920" s="4">
        <v>0.86492519524684564</v>
      </c>
      <c r="AG7920" s="4">
        <v>1.2409595216581171</v>
      </c>
      <c r="AH7920" s="4">
        <v>0.35034129221352189</v>
      </c>
      <c r="AI7920" s="4">
        <v>5.6526207605344297E-2</v>
      </c>
      <c r="AJ7920" s="4">
        <v>214400</v>
      </c>
      <c r="AK7920" s="4">
        <v>198400</v>
      </c>
      <c r="AL7920" s="4">
        <v>198400</v>
      </c>
      <c r="AM7920" s="8">
        <v>3.4183698780246602E-2</v>
      </c>
    </row>
    <row r="7921" spans="1:39" x14ac:dyDescent="0.3">
      <c r="A7921" s="4">
        <v>20200929</v>
      </c>
      <c r="B7921" s="4" t="s">
        <v>2493</v>
      </c>
      <c r="C7921" s="4">
        <v>7820</v>
      </c>
      <c r="D7921" s="4">
        <v>8480</v>
      </c>
      <c r="E7921" s="4">
        <v>7750</v>
      </c>
      <c r="F7921" s="4">
        <v>8250</v>
      </c>
      <c r="G7921" s="4">
        <v>590</v>
      </c>
      <c r="H7921" s="4">
        <v>1601972</v>
      </c>
      <c r="I7921" s="4">
        <v>7.7020000000000005E-2</v>
      </c>
      <c r="J7921" s="4">
        <v>0.4631510095856588</v>
      </c>
      <c r="K7921" s="4">
        <v>1.0658914728682169</v>
      </c>
      <c r="L7921" s="4">
        <v>1.054717463564306</v>
      </c>
      <c r="M7921" s="4">
        <v>0.99242150848069288</v>
      </c>
      <c r="N7921" s="4">
        <v>0.89791031780583375</v>
      </c>
      <c r="O7921" s="4">
        <v>1.478715459297983</v>
      </c>
      <c r="P7921" s="4">
        <v>2.1207090451453969</v>
      </c>
      <c r="Q7921" s="4">
        <v>8250</v>
      </c>
      <c r="R7921" s="4">
        <v>8450</v>
      </c>
      <c r="S7921" s="4">
        <v>7910</v>
      </c>
      <c r="T7921" s="4">
        <v>8250</v>
      </c>
      <c r="U7921" s="7">
        <v>0</v>
      </c>
      <c r="V7921" s="7">
        <v>2.4242424242424242E-2</v>
      </c>
      <c r="W7921" s="7">
        <v>-4.1212121212121214E-2</v>
      </c>
      <c r="X7921" s="4">
        <v>-3.9290378754897888E-2</v>
      </c>
      <c r="Y7921" s="4">
        <v>0</v>
      </c>
      <c r="Z7921" s="7">
        <v>-2.8E-3</v>
      </c>
      <c r="AA7921" s="7">
        <v>-2.8E-3</v>
      </c>
      <c r="AB7921" s="4">
        <v>2.088772845953003E-2</v>
      </c>
      <c r="AC7921" s="4">
        <v>2.7878787878787881E-2</v>
      </c>
      <c r="AD7921" s="4">
        <v>8.9514066496163679E-3</v>
      </c>
      <c r="AE7921" s="4">
        <v>1.6312862132521411</v>
      </c>
      <c r="AF7921" s="4">
        <v>0.68058510177686127</v>
      </c>
      <c r="AG7921" s="4">
        <v>1.5351472544657521</v>
      </c>
      <c r="AH7921" s="4">
        <v>0.81792065650072598</v>
      </c>
      <c r="AI7921" s="4">
        <v>5.4987212276214843E-2</v>
      </c>
      <c r="AJ7921" s="4">
        <v>9370</v>
      </c>
      <c r="AK7921" s="4">
        <v>7810</v>
      </c>
      <c r="AL7921" s="4">
        <v>8100</v>
      </c>
      <c r="AM7921" s="8">
        <v>1.4642723989757699E-2</v>
      </c>
    </row>
    <row r="7922" spans="1:39" x14ac:dyDescent="0.3">
      <c r="A7922" s="4">
        <v>20200409</v>
      </c>
      <c r="B7922" s="4" t="s">
        <v>2494</v>
      </c>
      <c r="C7922" s="4">
        <v>1270</v>
      </c>
      <c r="D7922" s="4">
        <v>1355</v>
      </c>
      <c r="E7922" s="4">
        <v>1260</v>
      </c>
      <c r="F7922" s="4">
        <v>1325</v>
      </c>
      <c r="G7922" s="4">
        <v>95</v>
      </c>
      <c r="H7922" s="4">
        <v>608690</v>
      </c>
      <c r="I7922" s="4">
        <v>7.7240000000000003E-2</v>
      </c>
      <c r="J7922" s="4">
        <v>2.0995949408830308</v>
      </c>
      <c r="K7922" s="4">
        <v>1.0642570281124499</v>
      </c>
      <c r="L7922" s="4">
        <v>1.110645431684828</v>
      </c>
      <c r="M7922" s="4">
        <v>1.189834770114943</v>
      </c>
      <c r="N7922" s="4">
        <v>1.239592104032182</v>
      </c>
      <c r="O7922" s="4">
        <v>0.78675480959543975</v>
      </c>
      <c r="P7922" s="4">
        <v>0.70574762642425648</v>
      </c>
      <c r="Q7922" s="4">
        <v>1400</v>
      </c>
      <c r="R7922" s="4">
        <v>1425</v>
      </c>
      <c r="S7922" s="4">
        <v>1305</v>
      </c>
      <c r="T7922" s="4">
        <v>1370</v>
      </c>
      <c r="U7922" s="7">
        <v>5.6603773584905662E-2</v>
      </c>
      <c r="V7922" s="7">
        <v>7.5471698113207544E-2</v>
      </c>
      <c r="W7922" s="7">
        <v>-1.509433962264151E-2</v>
      </c>
      <c r="X7922" s="4">
        <v>-5.5196931424829038E-2</v>
      </c>
      <c r="Y7922" s="4">
        <v>3.3962264150943403E-2</v>
      </c>
      <c r="Z7922" s="7">
        <v>5.3803773584905665E-2</v>
      </c>
      <c r="AA7922" s="7">
        <v>5.3803773584905665E-2</v>
      </c>
      <c r="AB7922" s="4">
        <v>3.2520325203252043E-2</v>
      </c>
      <c r="AC7922" s="4">
        <v>2.2641509433962259E-2</v>
      </c>
      <c r="AD7922" s="4">
        <v>7.874015748031496E-3</v>
      </c>
      <c r="AE7922" s="4">
        <v>1.4214422493111021</v>
      </c>
      <c r="AF7922" s="4">
        <v>0.63274522506956832</v>
      </c>
      <c r="AG7922" s="4">
        <v>2.3050819018917328</v>
      </c>
      <c r="AH7922" s="4">
        <v>1.146590864436569</v>
      </c>
      <c r="AI7922" s="4">
        <v>4.3307086614173228E-2</v>
      </c>
      <c r="AJ7922" s="4">
        <v>1425</v>
      </c>
      <c r="AK7922" s="4">
        <v>1265</v>
      </c>
      <c r="AL7922" s="4">
        <v>1350</v>
      </c>
      <c r="AM7922" s="8">
        <v>1.4126479329216001E-2</v>
      </c>
    </row>
    <row r="7923" spans="1:39" x14ac:dyDescent="0.3">
      <c r="A7923" s="4">
        <v>20200522</v>
      </c>
      <c r="B7923" s="4" t="s">
        <v>2494</v>
      </c>
      <c r="C7923" s="4">
        <v>1560</v>
      </c>
      <c r="D7923" s="4">
        <v>1700</v>
      </c>
      <c r="E7923" s="4">
        <v>1545</v>
      </c>
      <c r="F7923" s="4">
        <v>1630</v>
      </c>
      <c r="G7923" s="4">
        <v>115</v>
      </c>
      <c r="H7923" s="4">
        <v>2864202</v>
      </c>
      <c r="I7923" s="4">
        <v>7.5910000000000005E-2</v>
      </c>
      <c r="J7923" s="4">
        <v>4.9093421242754136</v>
      </c>
      <c r="K7923" s="4">
        <v>1.064200217627856</v>
      </c>
      <c r="L7923" s="4">
        <v>1.1006076975016881</v>
      </c>
      <c r="M7923" s="4">
        <v>1.109976166155942</v>
      </c>
      <c r="N7923" s="4">
        <v>1.1644936595820681</v>
      </c>
      <c r="O7923" s="4">
        <v>1.1710751619508339</v>
      </c>
      <c r="P7923" s="4">
        <v>0.94933944223881028</v>
      </c>
      <c r="Q7923" s="4">
        <v>1655</v>
      </c>
      <c r="R7923" s="4">
        <v>1655</v>
      </c>
      <c r="S7923" s="4">
        <v>1560</v>
      </c>
      <c r="T7923" s="4">
        <v>1620</v>
      </c>
      <c r="U7923" s="7">
        <v>1.5337423312883436E-2</v>
      </c>
      <c r="V7923" s="7">
        <v>1.5337423312883436E-2</v>
      </c>
      <c r="W7923" s="7">
        <v>-4.2944785276073622E-2</v>
      </c>
      <c r="X7923" s="4">
        <v>2.3754241828898182E-2</v>
      </c>
      <c r="Y7923" s="4">
        <v>-6.1349693251533744E-3</v>
      </c>
      <c r="Z7923" s="7">
        <v>-8.9349693251533739E-3</v>
      </c>
      <c r="AA7923" s="7">
        <v>1.2537423312883435E-2</v>
      </c>
      <c r="AB7923" s="4">
        <v>1.298701298701299E-2</v>
      </c>
      <c r="AC7923" s="4">
        <v>4.2944785276073622E-2</v>
      </c>
      <c r="AD7923" s="4">
        <v>9.6153846153846159E-3</v>
      </c>
      <c r="AE7923" s="4">
        <v>2.2260233622706318</v>
      </c>
      <c r="AF7923" s="4">
        <v>1.063684555802124</v>
      </c>
      <c r="AG7923" s="4">
        <v>1.353905911407963</v>
      </c>
      <c r="AH7923" s="4">
        <v>0.2015245816894381</v>
      </c>
      <c r="AI7923" s="4">
        <v>4.4871794871794872E-2</v>
      </c>
      <c r="AJ7923" s="4">
        <v>1770</v>
      </c>
      <c r="AK7923" s="4">
        <v>1550</v>
      </c>
      <c r="AL7923" s="4">
        <v>1615</v>
      </c>
      <c r="AM7923" s="8">
        <v>-1.03907710385873E-2</v>
      </c>
    </row>
    <row r="7924" spans="1:39" x14ac:dyDescent="0.3">
      <c r="A7924" s="4">
        <v>20200608</v>
      </c>
      <c r="B7924" s="4" t="s">
        <v>2494</v>
      </c>
      <c r="C7924" s="4">
        <v>1795</v>
      </c>
      <c r="D7924" s="4">
        <v>2115</v>
      </c>
      <c r="E7924" s="4">
        <v>1790</v>
      </c>
      <c r="F7924" s="4">
        <v>1860</v>
      </c>
      <c r="G7924" s="4">
        <v>160</v>
      </c>
      <c r="H7924" s="4">
        <v>4738008</v>
      </c>
      <c r="I7924" s="4">
        <v>9.4119999999999995E-2</v>
      </c>
      <c r="J7924" s="4">
        <v>4.9516468012394776</v>
      </c>
      <c r="K7924" s="4">
        <v>1.0588235294117649</v>
      </c>
      <c r="L7924" s="4">
        <v>1.0726643598615919</v>
      </c>
      <c r="M7924" s="4">
        <v>1.103202846975089</v>
      </c>
      <c r="N7924" s="4">
        <v>1.1742424242424241</v>
      </c>
      <c r="O7924" s="4">
        <v>1.3939893577156559</v>
      </c>
      <c r="P7924" s="4">
        <v>1.106467780074657</v>
      </c>
      <c r="Q7924" s="4">
        <v>1840</v>
      </c>
      <c r="R7924" s="4">
        <v>1950</v>
      </c>
      <c r="S7924" s="4">
        <v>1800</v>
      </c>
      <c r="T7924" s="4">
        <v>1935</v>
      </c>
      <c r="U7924" s="7">
        <v>-1.0752688172043012E-2</v>
      </c>
      <c r="V7924" s="7">
        <v>4.8387096774193547E-2</v>
      </c>
      <c r="W7924" s="7">
        <v>-3.2258064516129031E-2</v>
      </c>
      <c r="X7924" s="4">
        <v>4.024621212121212E-2</v>
      </c>
      <c r="Y7924" s="4">
        <v>4.0322580645161289E-2</v>
      </c>
      <c r="Z7924" s="7">
        <v>3.7200000000000004E-2</v>
      </c>
      <c r="AA7924" s="7">
        <v>3.7200000000000004E-2</v>
      </c>
      <c r="AB7924" s="4">
        <v>4.9707602339181277E-2</v>
      </c>
      <c r="AC7924" s="4">
        <v>0.1370967741935484</v>
      </c>
      <c r="AD7924" s="4">
        <v>2.7855153203342618E-3</v>
      </c>
      <c r="AE7924" s="4">
        <v>20.71215055408625</v>
      </c>
      <c r="AF7924" s="4">
        <v>1.0410614909458149</v>
      </c>
      <c r="AG7924" s="4">
        <v>1.518331792025756</v>
      </c>
      <c r="AH7924" s="4">
        <v>0.30194048107251759</v>
      </c>
      <c r="AI7924" s="4">
        <v>3.6211699164345412E-2</v>
      </c>
      <c r="AJ7924" s="4">
        <v>1950</v>
      </c>
      <c r="AK7924" s="4">
        <v>1625</v>
      </c>
      <c r="AL7924" s="4">
        <v>1640</v>
      </c>
      <c r="AM7924" s="8">
        <v>4.9779131848586098E-3</v>
      </c>
    </row>
    <row r="7925" spans="1:39" x14ac:dyDescent="0.3">
      <c r="A7925" s="4">
        <v>20200702</v>
      </c>
      <c r="B7925" s="4" t="s">
        <v>2494</v>
      </c>
      <c r="C7925" s="4">
        <v>2425</v>
      </c>
      <c r="D7925" s="4">
        <v>2940</v>
      </c>
      <c r="E7925" s="4">
        <v>2350</v>
      </c>
      <c r="F7925" s="4">
        <v>2715</v>
      </c>
      <c r="G7925" s="4">
        <v>255</v>
      </c>
      <c r="H7925" s="4">
        <v>12204016</v>
      </c>
      <c r="I7925" s="4">
        <v>0.10366</v>
      </c>
      <c r="J7925" s="4">
        <v>1.8655956290698741</v>
      </c>
      <c r="K7925" s="4">
        <v>1.0536869340232859</v>
      </c>
      <c r="L7925" s="4">
        <v>1.153846153846154</v>
      </c>
      <c r="M7925" s="4">
        <v>1.332515337423313</v>
      </c>
      <c r="N7925" s="4">
        <v>1.428383532815994</v>
      </c>
      <c r="O7925" s="4">
        <v>1.7126636177259109</v>
      </c>
      <c r="P7925" s="4">
        <v>1.632771702633083</v>
      </c>
      <c r="Q7925" s="4">
        <v>2630</v>
      </c>
      <c r="R7925" s="4">
        <v>2710</v>
      </c>
      <c r="S7925" s="4">
        <v>2555</v>
      </c>
      <c r="T7925" s="4">
        <v>2685</v>
      </c>
      <c r="U7925" s="7">
        <v>-3.1307550644567222E-2</v>
      </c>
      <c r="V7925" s="7">
        <v>-1.841620626151013E-3</v>
      </c>
      <c r="W7925" s="7">
        <v>-5.8931860036832415E-2</v>
      </c>
      <c r="X7925" s="4">
        <v>7.825858213862949E-2</v>
      </c>
      <c r="Y7925" s="4">
        <v>-1.104972375690608E-2</v>
      </c>
      <c r="Z7925" s="7">
        <v>-1.3849723756906081E-2</v>
      </c>
      <c r="AA7925" s="7">
        <v>-1.3849723756906081E-2</v>
      </c>
      <c r="AB7925" s="4">
        <v>0</v>
      </c>
      <c r="AC7925" s="4">
        <v>8.2872928176795577E-2</v>
      </c>
      <c r="AD7925" s="4">
        <v>3.0927835051546389E-2</v>
      </c>
      <c r="AE7925" s="4">
        <v>3.3247896196084961</v>
      </c>
      <c r="AF7925" s="4">
        <v>1.1678561849456881</v>
      </c>
      <c r="AG7925" s="4">
        <v>2.0679504642222222</v>
      </c>
      <c r="AH7925" s="4">
        <v>0.37269923809699562</v>
      </c>
      <c r="AI7925" s="4">
        <v>0.1195876288659794</v>
      </c>
      <c r="AJ7925" s="4">
        <v>2890</v>
      </c>
      <c r="AK7925" s="4">
        <v>2335</v>
      </c>
      <c r="AL7925" s="4">
        <v>2795</v>
      </c>
      <c r="AM7925" s="8">
        <v>2.0575057758161701E-2</v>
      </c>
    </row>
    <row r="7926" spans="1:39" x14ac:dyDescent="0.3">
      <c r="A7926" s="4">
        <v>20200709</v>
      </c>
      <c r="B7926" s="4" t="s">
        <v>2494</v>
      </c>
      <c r="C7926" s="4">
        <v>2600</v>
      </c>
      <c r="D7926" s="4">
        <v>2890</v>
      </c>
      <c r="E7926" s="4">
        <v>2500</v>
      </c>
      <c r="F7926" s="4">
        <v>2795</v>
      </c>
      <c r="G7926" s="4">
        <v>265</v>
      </c>
      <c r="H7926" s="4">
        <v>3954493</v>
      </c>
      <c r="I7926" s="4">
        <v>0.10474</v>
      </c>
      <c r="J7926" s="4">
        <v>0.54932691463133487</v>
      </c>
      <c r="K7926" s="4">
        <v>1.0819354838709681</v>
      </c>
      <c r="L7926" s="4">
        <v>1.0754136206233169</v>
      </c>
      <c r="M7926" s="4">
        <v>1.1288368336025849</v>
      </c>
      <c r="N7926" s="4">
        <v>1.3400455471652879</v>
      </c>
      <c r="O7926" s="4">
        <v>1.6462157651909299</v>
      </c>
      <c r="P7926" s="4">
        <v>1.6585240421702241</v>
      </c>
      <c r="Q7926" s="4">
        <v>2795</v>
      </c>
      <c r="R7926" s="4">
        <v>2825</v>
      </c>
      <c r="S7926" s="4">
        <v>2635</v>
      </c>
      <c r="T7926" s="4">
        <v>2825</v>
      </c>
      <c r="U7926" s="7">
        <v>0</v>
      </c>
      <c r="V7926" s="7">
        <v>1.0733452593917709E-2</v>
      </c>
      <c r="W7926" s="7">
        <v>-5.7245080500894455E-2</v>
      </c>
      <c r="X7926" s="4">
        <v>6.5084501977705864E-2</v>
      </c>
      <c r="Y7926" s="4">
        <v>1.0733452593917709E-2</v>
      </c>
      <c r="Z7926" s="7">
        <v>7.933452593917709E-3</v>
      </c>
      <c r="AA7926" s="7">
        <v>7.933452593917709E-3</v>
      </c>
      <c r="AB7926" s="4">
        <v>2.766798418972332E-2</v>
      </c>
      <c r="AC7926" s="4">
        <v>3.3989266547406083E-2</v>
      </c>
      <c r="AD7926" s="4">
        <v>3.8461538461538457E-2</v>
      </c>
      <c r="AE7926" s="4">
        <v>3.8282377199945792</v>
      </c>
      <c r="AF7926" s="4">
        <v>1.0430762706517429</v>
      </c>
      <c r="AG7926" s="4">
        <v>2.1794628971824199</v>
      </c>
      <c r="AH7926" s="4">
        <v>0.4998740231914186</v>
      </c>
      <c r="AI7926" s="4">
        <v>7.4999999999999997E-2</v>
      </c>
      <c r="AJ7926" s="4">
        <v>3290</v>
      </c>
      <c r="AK7926" s="4">
        <v>2600</v>
      </c>
      <c r="AL7926" s="4">
        <v>2920</v>
      </c>
      <c r="AM7926" s="8">
        <v>9.0605251403920294E-3</v>
      </c>
    </row>
    <row r="7927" spans="1:39" x14ac:dyDescent="0.3">
      <c r="A7927" s="4">
        <v>20200810</v>
      </c>
      <c r="B7927" s="4" t="s">
        <v>2494</v>
      </c>
      <c r="C7927" s="4">
        <v>2530</v>
      </c>
      <c r="D7927" s="4">
        <v>2945</v>
      </c>
      <c r="E7927" s="4">
        <v>2460</v>
      </c>
      <c r="F7927" s="4">
        <v>2800</v>
      </c>
      <c r="G7927" s="4">
        <v>335</v>
      </c>
      <c r="H7927" s="4">
        <v>7382239</v>
      </c>
      <c r="I7927" s="4">
        <v>0.13589999999999999</v>
      </c>
      <c r="J7927" s="4">
        <v>6.104467693923862</v>
      </c>
      <c r="K7927" s="4">
        <v>1.1045364891518741</v>
      </c>
      <c r="L7927" s="4">
        <v>1.1115522032552601</v>
      </c>
      <c r="M7927" s="4">
        <v>1.0946051602814699</v>
      </c>
      <c r="N7927" s="4">
        <v>1.0406020626219461</v>
      </c>
      <c r="O7927" s="4">
        <v>1.277615118445568</v>
      </c>
      <c r="P7927" s="4">
        <v>1.546797530648228</v>
      </c>
      <c r="Q7927" s="4">
        <v>2715</v>
      </c>
      <c r="R7927" s="4">
        <v>2825</v>
      </c>
      <c r="S7927" s="4">
        <v>2600</v>
      </c>
      <c r="T7927" s="4">
        <v>2800</v>
      </c>
      <c r="U7927" s="7">
        <v>-3.0357142857142857E-2</v>
      </c>
      <c r="V7927" s="7">
        <v>8.9285714285714281E-3</v>
      </c>
      <c r="W7927" s="7">
        <v>-7.1428571428571425E-2</v>
      </c>
      <c r="X7927" s="4">
        <v>-1.9139645080368101E-2</v>
      </c>
      <c r="Y7927" s="4">
        <v>0</v>
      </c>
      <c r="Z7927" s="7">
        <v>-2.8E-3</v>
      </c>
      <c r="AA7927" s="7">
        <v>-2.8E-3</v>
      </c>
      <c r="AB7927" s="4">
        <v>2.6369168356997971E-2</v>
      </c>
      <c r="AC7927" s="4">
        <v>5.1785714285714289E-2</v>
      </c>
      <c r="AD7927" s="4">
        <v>2.766798418972332E-2</v>
      </c>
      <c r="AE7927" s="4">
        <v>9.6549961221705907</v>
      </c>
      <c r="AF7927" s="4">
        <v>0.93695341616544969</v>
      </c>
      <c r="AG7927" s="4">
        <v>1.184137118381857</v>
      </c>
      <c r="AH7927" s="4">
        <v>0.2227921265050756</v>
      </c>
      <c r="AI7927" s="4">
        <v>0.1067193675889328</v>
      </c>
      <c r="AJ7927" s="4">
        <v>2825</v>
      </c>
      <c r="AK7927" s="4">
        <v>2250</v>
      </c>
      <c r="AL7927" s="4">
        <v>2315</v>
      </c>
      <c r="AM7927" s="8">
        <v>5.9816005231992696E-3</v>
      </c>
    </row>
    <row r="7928" spans="1:39" x14ac:dyDescent="0.3">
      <c r="A7928" s="4">
        <v>20200902</v>
      </c>
      <c r="B7928" s="4" t="s">
        <v>2494</v>
      </c>
      <c r="C7928" s="4">
        <v>2255</v>
      </c>
      <c r="D7928" s="4">
        <v>2480</v>
      </c>
      <c r="E7928" s="4">
        <v>2190</v>
      </c>
      <c r="F7928" s="4">
        <v>2420</v>
      </c>
      <c r="G7928" s="4">
        <v>210</v>
      </c>
      <c r="H7928" s="4">
        <v>1304162</v>
      </c>
      <c r="I7928" s="4">
        <v>9.5019999999999993E-2</v>
      </c>
      <c r="J7928" s="4">
        <v>2.1714803493784238</v>
      </c>
      <c r="K7928" s="4">
        <v>1.064516129032258</v>
      </c>
      <c r="L7928" s="4">
        <v>1.0842293906810041</v>
      </c>
      <c r="M7928" s="4">
        <v>1.1060329067641681</v>
      </c>
      <c r="N7928" s="4">
        <v>1.0272736920301391</v>
      </c>
      <c r="O7928" s="4">
        <v>1.0214562082307419</v>
      </c>
      <c r="P7928" s="4">
        <v>1.304330250670356</v>
      </c>
      <c r="Q7928" s="4">
        <v>2475</v>
      </c>
      <c r="R7928" s="4">
        <v>3035</v>
      </c>
      <c r="S7928" s="4">
        <v>2465</v>
      </c>
      <c r="T7928" s="4">
        <v>2610</v>
      </c>
      <c r="U7928" s="7">
        <v>2.2727272727272728E-2</v>
      </c>
      <c r="V7928" s="7">
        <v>0.25413223140495866</v>
      </c>
      <c r="W7928" s="7">
        <v>1.859504132231405E-2</v>
      </c>
      <c r="X7928" s="4">
        <v>-2.8547171813647462E-2</v>
      </c>
      <c r="Y7928" s="4">
        <v>7.8512396694214878E-2</v>
      </c>
      <c r="Z7928" s="7">
        <v>3.7200000000000004E-2</v>
      </c>
      <c r="AA7928" s="7">
        <v>1.9927272727272727E-2</v>
      </c>
      <c r="AB7928" s="4">
        <v>2.0361990950226241E-2</v>
      </c>
      <c r="AC7928" s="4">
        <v>2.479338842975207E-2</v>
      </c>
      <c r="AD7928" s="4">
        <v>2.8824833702882479E-2</v>
      </c>
      <c r="AE7928" s="4">
        <v>6.8183633778075201</v>
      </c>
      <c r="AF7928" s="4">
        <v>0.83434293033664131</v>
      </c>
      <c r="AG7928" s="4">
        <v>1.199694234791989</v>
      </c>
      <c r="AH7928" s="4">
        <v>0.36500221510883252</v>
      </c>
      <c r="AI7928" s="4">
        <v>7.3170731707317069E-2</v>
      </c>
      <c r="AJ7928" s="4">
        <v>3300</v>
      </c>
      <c r="AK7928" s="4">
        <v>2410</v>
      </c>
      <c r="AL7928" s="4">
        <v>2695</v>
      </c>
      <c r="AM7928" s="8">
        <v>1.5667295588978999E-2</v>
      </c>
    </row>
    <row r="7929" spans="1:39" x14ac:dyDescent="0.3">
      <c r="A7929" s="4">
        <v>20200903</v>
      </c>
      <c r="B7929" s="4" t="s">
        <v>2494</v>
      </c>
      <c r="C7929" s="4">
        <v>2475</v>
      </c>
      <c r="D7929" s="4">
        <v>3035</v>
      </c>
      <c r="E7929" s="4">
        <v>2465</v>
      </c>
      <c r="F7929" s="4">
        <v>2610</v>
      </c>
      <c r="G7929" s="4">
        <v>190</v>
      </c>
      <c r="H7929" s="4">
        <v>18007443</v>
      </c>
      <c r="I7929" s="4">
        <v>7.8509999999999996E-2</v>
      </c>
      <c r="J7929" s="4">
        <v>7.9182738332661948</v>
      </c>
      <c r="K7929" s="4">
        <v>1.0814917127071819</v>
      </c>
      <c r="L7929" s="4">
        <v>1.1225806451612901</v>
      </c>
      <c r="M7929" s="4">
        <v>1.162842503898418</v>
      </c>
      <c r="N7929" s="4">
        <v>1.1040609137055839</v>
      </c>
      <c r="O7929" s="4">
        <v>1.096216443246649</v>
      </c>
      <c r="P7929" s="4">
        <v>1.399069966899398</v>
      </c>
      <c r="Q7929" s="4">
        <v>2440</v>
      </c>
      <c r="R7929" s="4">
        <v>2835</v>
      </c>
      <c r="S7929" s="4">
        <v>2410</v>
      </c>
      <c r="T7929" s="4">
        <v>2700</v>
      </c>
      <c r="U7929" s="7">
        <v>-6.5134099616858232E-2</v>
      </c>
      <c r="V7929" s="7">
        <v>8.6206896551724144E-2</v>
      </c>
      <c r="W7929" s="7">
        <v>-7.662835249042145E-2</v>
      </c>
      <c r="X7929" s="4">
        <v>-1.4911167512690161E-2</v>
      </c>
      <c r="Y7929" s="4">
        <v>3.4482758620689648E-2</v>
      </c>
      <c r="Z7929" s="7">
        <v>3.7200000000000004E-2</v>
      </c>
      <c r="AA7929" s="7">
        <v>3.7200000000000004E-2</v>
      </c>
      <c r="AB7929" s="4">
        <v>2.2727272727272731E-2</v>
      </c>
      <c r="AC7929" s="4">
        <v>0.16283524904214561</v>
      </c>
      <c r="AD7929" s="4">
        <v>4.0404040404040404E-3</v>
      </c>
      <c r="AE7929" s="4">
        <v>13.80767343320845</v>
      </c>
      <c r="AF7929" s="4">
        <v>0.91250425368682309</v>
      </c>
      <c r="AG7929" s="4">
        <v>1.282929742082193</v>
      </c>
      <c r="AH7929" s="4">
        <v>0.31641939153337839</v>
      </c>
      <c r="AI7929" s="4">
        <v>5.4545454545454543E-2</v>
      </c>
      <c r="AJ7929" s="4">
        <v>3300</v>
      </c>
      <c r="AK7929" s="4">
        <v>2410</v>
      </c>
      <c r="AL7929" s="4">
        <v>2735</v>
      </c>
      <c r="AM7929" s="8">
        <v>8.5262014257048001E-3</v>
      </c>
    </row>
    <row r="7930" spans="1:39" x14ac:dyDescent="0.3">
      <c r="A7930" s="4">
        <v>20200907</v>
      </c>
      <c r="B7930" s="4" t="s">
        <v>2494</v>
      </c>
      <c r="C7930" s="4">
        <v>2750</v>
      </c>
      <c r="D7930" s="4">
        <v>3300</v>
      </c>
      <c r="E7930" s="4">
        <v>2715</v>
      </c>
      <c r="F7930" s="4">
        <v>3060</v>
      </c>
      <c r="G7930" s="4">
        <v>360</v>
      </c>
      <c r="H7930" s="4">
        <v>15406082</v>
      </c>
      <c r="I7930" s="4">
        <v>0.13333</v>
      </c>
      <c r="J7930" s="4">
        <v>3.630502325608798</v>
      </c>
      <c r="K7930" s="4">
        <v>1.096774193548387</v>
      </c>
      <c r="L7930" s="4">
        <v>1.176923076923077</v>
      </c>
      <c r="M7930" s="4">
        <v>1.2736732570239331</v>
      </c>
      <c r="N7930" s="4">
        <v>1.268788224318441</v>
      </c>
      <c r="O7930" s="4">
        <v>1.266905879105714</v>
      </c>
      <c r="P7930" s="4">
        <v>1.6156069745647501</v>
      </c>
      <c r="Q7930" s="4">
        <v>3135</v>
      </c>
      <c r="R7930" s="4">
        <v>3135</v>
      </c>
      <c r="S7930" s="4">
        <v>2795</v>
      </c>
      <c r="T7930" s="4">
        <v>2805</v>
      </c>
      <c r="U7930" s="7">
        <v>2.4509803921568627E-2</v>
      </c>
      <c r="V7930" s="7">
        <v>2.4509803921568627E-2</v>
      </c>
      <c r="W7930" s="7">
        <v>-8.6601307189542481E-2</v>
      </c>
      <c r="X7930" s="4">
        <v>2.0628174562040011E-2</v>
      </c>
      <c r="Y7930" s="4">
        <v>-8.3333333333333329E-2</v>
      </c>
      <c r="Z7930" s="7">
        <v>-8.6133333333333326E-2</v>
      </c>
      <c r="AA7930" s="7">
        <v>2.1709803921568627E-2</v>
      </c>
      <c r="AB7930" s="4">
        <v>1.8518518518518521E-2</v>
      </c>
      <c r="AC7930" s="4">
        <v>7.8431372549019607E-2</v>
      </c>
      <c r="AD7930" s="4">
        <v>1.2727272727272729E-2</v>
      </c>
      <c r="AE7930" s="4">
        <v>2.9799972184777421</v>
      </c>
      <c r="AF7930" s="4">
        <v>1.0568696257056429</v>
      </c>
      <c r="AG7930" s="4">
        <v>1.519623200708397</v>
      </c>
      <c r="AH7930" s="4">
        <v>0.28813263477939027</v>
      </c>
      <c r="AI7930" s="4">
        <v>0.1127272727272727</v>
      </c>
      <c r="AJ7930" s="4">
        <v>3135</v>
      </c>
      <c r="AK7930" s="4">
        <v>2610</v>
      </c>
      <c r="AL7930" s="4">
        <v>2825</v>
      </c>
      <c r="AM7930" s="8">
        <v>1.48261051250024E-2</v>
      </c>
    </row>
    <row r="7931" spans="1:39" x14ac:dyDescent="0.3">
      <c r="A7931" s="4">
        <v>20201014</v>
      </c>
      <c r="B7931" s="4" t="s">
        <v>2494</v>
      </c>
      <c r="C7931" s="4">
        <v>2980</v>
      </c>
      <c r="D7931" s="4">
        <v>3635</v>
      </c>
      <c r="E7931" s="4">
        <v>2980</v>
      </c>
      <c r="F7931" s="4">
        <v>3370</v>
      </c>
      <c r="G7931" s="4">
        <v>405</v>
      </c>
      <c r="H7931" s="4">
        <v>36704221</v>
      </c>
      <c r="I7931" s="4">
        <v>0.13658999999999999</v>
      </c>
      <c r="J7931" s="4">
        <v>5.7889140345606362</v>
      </c>
      <c r="K7931" s="4">
        <v>1.100707675557975</v>
      </c>
      <c r="L7931" s="4">
        <v>1.129356568364611</v>
      </c>
      <c r="M7931" s="4">
        <v>1.2003561887800529</v>
      </c>
      <c r="N7931" s="4">
        <v>1.2313875947748241</v>
      </c>
      <c r="O7931" s="4">
        <v>1.289664189814077</v>
      </c>
      <c r="P7931" s="4">
        <v>1.52860463797698</v>
      </c>
      <c r="Q7931" s="4">
        <v>3340</v>
      </c>
      <c r="R7931" s="4">
        <v>3345</v>
      </c>
      <c r="S7931" s="4">
        <v>2895</v>
      </c>
      <c r="T7931" s="4">
        <v>3075</v>
      </c>
      <c r="U7931" s="7">
        <v>-8.9020771513353119E-3</v>
      </c>
      <c r="V7931" s="7">
        <v>-7.4183976261127599E-3</v>
      </c>
      <c r="W7931" s="7">
        <v>-0.14094955489614244</v>
      </c>
      <c r="X7931" s="4">
        <v>1.4524527267744589E-2</v>
      </c>
      <c r="Y7931" s="4">
        <v>-8.7537091988130561E-2</v>
      </c>
      <c r="Z7931" s="7">
        <v>-9.0337091988130558E-2</v>
      </c>
      <c r="AA7931" s="7">
        <v>-9.0337091988130558E-2</v>
      </c>
      <c r="AB7931" s="4">
        <v>5.0590219224283303E-3</v>
      </c>
      <c r="AC7931" s="4">
        <v>7.8635014836795247E-2</v>
      </c>
      <c r="AD7931" s="4">
        <v>0</v>
      </c>
      <c r="AE7931" s="4">
        <v>15.603957167599541</v>
      </c>
      <c r="AF7931" s="4">
        <v>1.081873989312935</v>
      </c>
      <c r="AG7931" s="4">
        <v>1.503098988325003</v>
      </c>
      <c r="AH7931" s="4">
        <v>0.25902988691407131</v>
      </c>
      <c r="AI7931" s="4">
        <v>0.13087248322147649</v>
      </c>
      <c r="AJ7931" s="4">
        <v>3345</v>
      </c>
      <c r="AK7931" s="4">
        <v>2850</v>
      </c>
      <c r="AL7931" s="4">
        <v>2900</v>
      </c>
      <c r="AM7931" s="8">
        <v>-1.1973575350108401E-2</v>
      </c>
    </row>
    <row r="7932" spans="1:39" x14ac:dyDescent="0.3">
      <c r="A7932" s="4">
        <v>20200113</v>
      </c>
      <c r="B7932" s="4" t="s">
        <v>2495</v>
      </c>
      <c r="C7932" s="4">
        <v>14300</v>
      </c>
      <c r="D7932" s="4">
        <v>15600</v>
      </c>
      <c r="E7932" s="4">
        <v>14200</v>
      </c>
      <c r="F7932" s="4">
        <v>15350</v>
      </c>
      <c r="G7932" s="4">
        <v>1100</v>
      </c>
      <c r="H7932" s="4">
        <v>304097</v>
      </c>
      <c r="I7932" s="4">
        <v>7.7189999999999995E-2</v>
      </c>
      <c r="J7932" s="4">
        <v>3.0387334921497779</v>
      </c>
      <c r="K7932" s="4">
        <v>1.053775743707094</v>
      </c>
      <c r="L7932" s="4">
        <v>1.074929971988795</v>
      </c>
      <c r="M7932" s="4">
        <v>1.0936943355895969</v>
      </c>
      <c r="N7932" s="4">
        <v>1.1320058997050151</v>
      </c>
      <c r="O7932" s="4">
        <v>1.100950331719563</v>
      </c>
      <c r="P7932" s="4">
        <v>1.0493334852455281</v>
      </c>
      <c r="Q7932" s="4">
        <v>15650</v>
      </c>
      <c r="R7932" s="4">
        <v>16850</v>
      </c>
      <c r="S7932" s="4">
        <v>15650</v>
      </c>
      <c r="T7932" s="4">
        <v>16600</v>
      </c>
      <c r="U7932" s="7">
        <v>1.9543973941368076E-2</v>
      </c>
      <c r="V7932" s="7">
        <v>9.7719869706840393E-2</v>
      </c>
      <c r="W7932" s="7">
        <v>1.9543973941368076E-2</v>
      </c>
      <c r="X7932" s="4">
        <v>2.8207964601769778E-2</v>
      </c>
      <c r="Y7932" s="4">
        <v>8.143322475570032E-2</v>
      </c>
      <c r="Z7932" s="7">
        <v>3.7200000000000004E-2</v>
      </c>
      <c r="AA7932" s="7">
        <v>1.6743973941368076E-2</v>
      </c>
      <c r="AB7932" s="4">
        <v>0</v>
      </c>
      <c r="AC7932" s="4">
        <v>1.6286644951140069E-2</v>
      </c>
      <c r="AD7932" s="4">
        <v>6.993006993006993E-3</v>
      </c>
      <c r="AE7932" s="4">
        <v>3.8292136246301078</v>
      </c>
      <c r="AF7932" s="4">
        <v>1.0564292699379669</v>
      </c>
      <c r="AG7932" s="4">
        <v>1.2703530584181011</v>
      </c>
      <c r="AH7932" s="4">
        <v>0.15940216590092449</v>
      </c>
      <c r="AI7932" s="4">
        <v>7.3426573426573424E-2</v>
      </c>
      <c r="AJ7932" s="4">
        <v>18200</v>
      </c>
      <c r="AK7932" s="4">
        <v>15650</v>
      </c>
      <c r="AL7932" s="4">
        <v>17000</v>
      </c>
      <c r="AM7932" s="8">
        <v>9.1972130918329502E-3</v>
      </c>
    </row>
    <row r="7933" spans="1:39" x14ac:dyDescent="0.3">
      <c r="A7933" s="4">
        <v>20200114</v>
      </c>
      <c r="B7933" s="4" t="s">
        <v>2495</v>
      </c>
      <c r="C7933" s="4">
        <v>15650</v>
      </c>
      <c r="D7933" s="4">
        <v>16850</v>
      </c>
      <c r="E7933" s="4">
        <v>15650</v>
      </c>
      <c r="F7933" s="4">
        <v>16600</v>
      </c>
      <c r="G7933" s="4">
        <v>1250</v>
      </c>
      <c r="H7933" s="4">
        <v>1048752</v>
      </c>
      <c r="I7933" s="4">
        <v>8.1430000000000002E-2</v>
      </c>
      <c r="J7933" s="4">
        <v>5.2346830595746976</v>
      </c>
      <c r="K7933" s="4">
        <v>1.0779220779220779</v>
      </c>
      <c r="L7933" s="4">
        <v>1.12237998647735</v>
      </c>
      <c r="M7933" s="4">
        <v>1.155586494953011</v>
      </c>
      <c r="N7933" s="4">
        <v>1.207053263043083</v>
      </c>
      <c r="O7933" s="4">
        <v>1.188686000716076</v>
      </c>
      <c r="P7933" s="4">
        <v>1.13478409479321</v>
      </c>
      <c r="Q7933" s="4">
        <v>16650</v>
      </c>
      <c r="R7933" s="4">
        <v>17900</v>
      </c>
      <c r="S7933" s="4">
        <v>16150</v>
      </c>
      <c r="T7933" s="4">
        <v>17600</v>
      </c>
      <c r="U7933" s="7">
        <v>3.0120481927710845E-3</v>
      </c>
      <c r="V7933" s="7">
        <v>7.8313253012048195E-2</v>
      </c>
      <c r="W7933" s="7">
        <v>-2.710843373493976E-2</v>
      </c>
      <c r="X7933" s="4">
        <v>3.7629521905108293E-2</v>
      </c>
      <c r="Y7933" s="4">
        <v>6.0240963855421693E-2</v>
      </c>
      <c r="Z7933" s="7">
        <v>3.7200000000000004E-2</v>
      </c>
      <c r="AA7933" s="7">
        <v>3.7200000000000004E-2</v>
      </c>
      <c r="AB7933" s="4">
        <v>1.954397394136808E-2</v>
      </c>
      <c r="AC7933" s="4">
        <v>1.506024096385542E-2</v>
      </c>
      <c r="AD7933" s="4">
        <v>0</v>
      </c>
      <c r="AE7933" s="4">
        <v>3.4487416843967549</v>
      </c>
      <c r="AF7933" s="4">
        <v>1.1037786691768969</v>
      </c>
      <c r="AG7933" s="4">
        <v>1.4070873478444359</v>
      </c>
      <c r="AH7933" s="4">
        <v>0.1952907989468223</v>
      </c>
      <c r="AI7933" s="4">
        <v>6.070287539936102E-2</v>
      </c>
      <c r="AJ7933" s="4">
        <v>18200</v>
      </c>
      <c r="AK7933" s="4">
        <v>16150</v>
      </c>
      <c r="AL7933" s="4">
        <v>18050</v>
      </c>
      <c r="AM7933" s="8">
        <v>-7.5086124373840795E-4</v>
      </c>
    </row>
    <row r="7934" spans="1:39" x14ac:dyDescent="0.3">
      <c r="A7934" s="4">
        <v>20200324</v>
      </c>
      <c r="B7934" s="4" t="s">
        <v>2495</v>
      </c>
      <c r="C7934" s="4">
        <v>15000</v>
      </c>
      <c r="D7934" s="4">
        <v>15600</v>
      </c>
      <c r="E7934" s="4">
        <v>14400</v>
      </c>
      <c r="F7934" s="4">
        <v>15050</v>
      </c>
      <c r="G7934" s="4">
        <v>1300</v>
      </c>
      <c r="H7934" s="4">
        <v>146268</v>
      </c>
      <c r="I7934" s="4">
        <v>9.4549999999999995E-2</v>
      </c>
      <c r="J7934" s="4">
        <v>0.77116691534288317</v>
      </c>
      <c r="K7934" s="4">
        <v>1.054906542056075</v>
      </c>
      <c r="L7934" s="4">
        <v>1.0719373219373221</v>
      </c>
      <c r="M7934" s="4">
        <v>1.0241578768288531</v>
      </c>
      <c r="N7934" s="4">
        <v>0.92958616429895002</v>
      </c>
      <c r="O7934" s="4">
        <v>0.88256853833748716</v>
      </c>
      <c r="P7934" s="4">
        <v>0.96515604959384349</v>
      </c>
      <c r="Q7934" s="4">
        <v>15550</v>
      </c>
      <c r="R7934" s="4">
        <v>16600</v>
      </c>
      <c r="S7934" s="4">
        <v>15300</v>
      </c>
      <c r="T7934" s="4">
        <v>16500</v>
      </c>
      <c r="U7934" s="7">
        <v>3.3222591362126248E-2</v>
      </c>
      <c r="V7934" s="7">
        <v>0.10299003322259136</v>
      </c>
      <c r="W7934" s="7">
        <v>1.6611295681063124E-2</v>
      </c>
      <c r="X7934" s="4">
        <v>-5.4972205064854958E-2</v>
      </c>
      <c r="Y7934" s="4">
        <v>9.634551495016612E-2</v>
      </c>
      <c r="Z7934" s="7">
        <v>3.7200000000000004E-2</v>
      </c>
      <c r="AA7934" s="7">
        <v>3.0422591362126248E-2</v>
      </c>
      <c r="AB7934" s="4">
        <v>9.0909090909090912E-2</v>
      </c>
      <c r="AC7934" s="4">
        <v>3.6544850498338867E-2</v>
      </c>
      <c r="AD7934" s="4">
        <v>0.04</v>
      </c>
      <c r="AE7934" s="4">
        <v>1.2353507542102331</v>
      </c>
      <c r="AF7934" s="4">
        <v>0.71821055448877258</v>
      </c>
      <c r="AG7934" s="4">
        <v>1.121587910676221</v>
      </c>
      <c r="AH7934" s="4">
        <v>0.50075628942959149</v>
      </c>
      <c r="AI7934" s="4">
        <v>3.333333333333334E-3</v>
      </c>
      <c r="AJ7934" s="4">
        <v>19000</v>
      </c>
      <c r="AK7934" s="4">
        <v>15300</v>
      </c>
      <c r="AL7934" s="4">
        <v>18600</v>
      </c>
      <c r="AM7934" s="8">
        <v>8.2567153062924503E-2</v>
      </c>
    </row>
    <row r="7935" spans="1:39" x14ac:dyDescent="0.3">
      <c r="A7935" s="4">
        <v>20200325</v>
      </c>
      <c r="B7935" s="4" t="s">
        <v>2495</v>
      </c>
      <c r="C7935" s="4">
        <v>15550</v>
      </c>
      <c r="D7935" s="4">
        <v>16600</v>
      </c>
      <c r="E7935" s="4">
        <v>15300</v>
      </c>
      <c r="F7935" s="4">
        <v>16500</v>
      </c>
      <c r="G7935" s="4">
        <v>1450</v>
      </c>
      <c r="H7935" s="4">
        <v>268826</v>
      </c>
      <c r="I7935" s="4">
        <v>9.6350000000000005E-2</v>
      </c>
      <c r="J7935" s="4">
        <v>1.328563224696234</v>
      </c>
      <c r="K7935" s="4">
        <v>1.0927152317880791</v>
      </c>
      <c r="L7935" s="4">
        <v>1.1474269819193319</v>
      </c>
      <c r="M7935" s="4">
        <v>1.131687242798354</v>
      </c>
      <c r="N7935" s="4">
        <v>1.0242085661080069</v>
      </c>
      <c r="O7935" s="4">
        <v>0.96467722289890367</v>
      </c>
      <c r="P7935" s="4">
        <v>1.057240495514737</v>
      </c>
      <c r="Q7935" s="4">
        <v>16700</v>
      </c>
      <c r="R7935" s="4">
        <v>17350</v>
      </c>
      <c r="S7935" s="4">
        <v>16100</v>
      </c>
      <c r="T7935" s="4">
        <v>16500</v>
      </c>
      <c r="U7935" s="7">
        <v>1.2121212121212121E-2</v>
      </c>
      <c r="V7935" s="7">
        <v>5.1515151515151514E-2</v>
      </c>
      <c r="W7935" s="7">
        <v>-2.4242424242424242E-2</v>
      </c>
      <c r="X7935" s="4">
        <v>-3.9882060831781377E-2</v>
      </c>
      <c r="Y7935" s="4">
        <v>0</v>
      </c>
      <c r="Z7935" s="7">
        <v>3.7200000000000004E-2</v>
      </c>
      <c r="AA7935" s="7">
        <v>3.7200000000000004E-2</v>
      </c>
      <c r="AB7935" s="4">
        <v>3.3222591362126248E-2</v>
      </c>
      <c r="AC7935" s="4">
        <v>6.0606060606060606E-3</v>
      </c>
      <c r="AD7935" s="4">
        <v>1.607717041800643E-2</v>
      </c>
      <c r="AE7935" s="4">
        <v>1.837900292613559</v>
      </c>
      <c r="AF7935" s="4">
        <v>0.79918540037496488</v>
      </c>
      <c r="AG7935" s="4">
        <v>1.2264031489313849</v>
      </c>
      <c r="AH7935" s="4">
        <v>0.43588155188391281</v>
      </c>
      <c r="AI7935" s="4">
        <v>6.1093247588424437E-2</v>
      </c>
      <c r="AJ7935" s="4">
        <v>19150</v>
      </c>
      <c r="AK7935" s="4">
        <v>15650</v>
      </c>
      <c r="AL7935" s="4">
        <v>17900</v>
      </c>
      <c r="AM7935" s="8">
        <v>5.2622816628226002E-2</v>
      </c>
    </row>
    <row r="7936" spans="1:39" x14ac:dyDescent="0.3">
      <c r="A7936" s="4">
        <v>20200330</v>
      </c>
      <c r="B7936" s="4" t="s">
        <v>2495</v>
      </c>
      <c r="C7936" s="4">
        <v>16450</v>
      </c>
      <c r="D7936" s="4">
        <v>18500</v>
      </c>
      <c r="E7936" s="4">
        <v>15800</v>
      </c>
      <c r="F7936" s="4">
        <v>18250</v>
      </c>
      <c r="G7936" s="4">
        <v>1500</v>
      </c>
      <c r="H7936" s="4">
        <v>233188</v>
      </c>
      <c r="I7936" s="4">
        <v>8.9550000000000005E-2</v>
      </c>
      <c r="J7936" s="4">
        <v>1.260383020491467</v>
      </c>
      <c r="K7936" s="4">
        <v>1.063106796116505</v>
      </c>
      <c r="L7936" s="4">
        <v>1.0987357013847081</v>
      </c>
      <c r="M7936" s="4">
        <v>1.1928104575163401</v>
      </c>
      <c r="N7936" s="4">
        <v>1.1353032659409019</v>
      </c>
      <c r="O7936" s="4">
        <v>1.0564399421128801</v>
      </c>
      <c r="P7936" s="4">
        <v>1.165172514697667</v>
      </c>
      <c r="Q7936" s="4">
        <v>18850</v>
      </c>
      <c r="R7936" s="4">
        <v>19000</v>
      </c>
      <c r="S7936" s="4">
        <v>17550</v>
      </c>
      <c r="T7936" s="4">
        <v>18600</v>
      </c>
      <c r="U7936" s="7">
        <v>3.287671232876712E-2</v>
      </c>
      <c r="V7936" s="7">
        <v>4.1095890410958902E-2</v>
      </c>
      <c r="W7936" s="7">
        <v>-3.8356164383561646E-2</v>
      </c>
      <c r="X7936" s="4">
        <v>-7.1539657853807986E-3</v>
      </c>
      <c r="Y7936" s="4">
        <v>1.9178082191780819E-2</v>
      </c>
      <c r="Z7936" s="7">
        <v>3.7200000000000004E-2</v>
      </c>
      <c r="AA7936" s="7">
        <v>3.007671232876712E-2</v>
      </c>
      <c r="AB7936" s="4">
        <v>0</v>
      </c>
      <c r="AC7936" s="4">
        <v>1.3698630136986301E-2</v>
      </c>
      <c r="AD7936" s="4">
        <v>3.9513677811550151E-2</v>
      </c>
      <c r="AE7936" s="4">
        <v>1.9029541374245149</v>
      </c>
      <c r="AF7936" s="4">
        <v>0.91043835547199614</v>
      </c>
      <c r="AG7936" s="4">
        <v>1.347721075367349</v>
      </c>
      <c r="AH7936" s="4">
        <v>0.35637870895953272</v>
      </c>
      <c r="AI7936" s="4">
        <v>0.10942249240121581</v>
      </c>
      <c r="AJ7936" s="4">
        <v>19700</v>
      </c>
      <c r="AK7936" s="4">
        <v>17500</v>
      </c>
      <c r="AL7936" s="4">
        <v>19300</v>
      </c>
      <c r="AM7936" s="8">
        <v>3.6876233674704197E-2</v>
      </c>
    </row>
    <row r="7937" spans="1:39" x14ac:dyDescent="0.3">
      <c r="A7937" s="4">
        <v>20200421</v>
      </c>
      <c r="B7937" s="4" t="s">
        <v>2495</v>
      </c>
      <c r="C7937" s="4">
        <v>18700</v>
      </c>
      <c r="D7937" s="4">
        <v>20600</v>
      </c>
      <c r="E7937" s="4">
        <v>18350</v>
      </c>
      <c r="F7937" s="4">
        <v>20300</v>
      </c>
      <c r="G7937" s="4">
        <v>1500</v>
      </c>
      <c r="H7937" s="4">
        <v>695785</v>
      </c>
      <c r="I7937" s="4">
        <v>7.979E-2</v>
      </c>
      <c r="J7937" s="4">
        <v>3.5531902289758239</v>
      </c>
      <c r="K7937" s="4">
        <v>1.0472914875322441</v>
      </c>
      <c r="L7937" s="4">
        <v>1.058394160583942</v>
      </c>
      <c r="M7937" s="4">
        <v>1.08324439701174</v>
      </c>
      <c r="N7937" s="4">
        <v>1.11630464668683</v>
      </c>
      <c r="O7937" s="4">
        <v>1.1304468884867049</v>
      </c>
      <c r="P7937" s="4">
        <v>1.2582969601487639</v>
      </c>
      <c r="Q7937" s="4">
        <v>19850</v>
      </c>
      <c r="R7937" s="4">
        <v>20400</v>
      </c>
      <c r="S7937" s="4">
        <v>19400</v>
      </c>
      <c r="T7937" s="4">
        <v>20200</v>
      </c>
      <c r="U7937" s="7">
        <v>-2.2167487684729065E-2</v>
      </c>
      <c r="V7937" s="7">
        <v>4.9261083743842365E-3</v>
      </c>
      <c r="W7937" s="7">
        <v>-4.4334975369458129E-2</v>
      </c>
      <c r="X7937" s="4">
        <v>6.131427000274952E-2</v>
      </c>
      <c r="Y7937" s="4">
        <v>-4.9261083743842374E-3</v>
      </c>
      <c r="Z7937" s="7">
        <v>-7.7261083743842378E-3</v>
      </c>
      <c r="AA7937" s="7">
        <v>-7.7261083743842378E-3</v>
      </c>
      <c r="AB7937" s="4">
        <v>0</v>
      </c>
      <c r="AC7937" s="4">
        <v>1.477832512315271E-2</v>
      </c>
      <c r="AD7937" s="4">
        <v>1.871657754010695E-2</v>
      </c>
      <c r="AE7937" s="4">
        <v>10.00079053655872</v>
      </c>
      <c r="AF7937" s="4">
        <v>0.97802974922120722</v>
      </c>
      <c r="AG7937" s="4">
        <v>1.5054896439269809</v>
      </c>
      <c r="AH7937" s="4">
        <v>0.35822806418273978</v>
      </c>
      <c r="AI7937" s="4">
        <v>8.5561497326203204E-2</v>
      </c>
      <c r="AJ7937" s="4">
        <v>22100</v>
      </c>
      <c r="AK7937" s="4">
        <v>19400</v>
      </c>
      <c r="AL7937" s="4">
        <v>21850</v>
      </c>
      <c r="AM7937" s="8">
        <v>-1.4188955992130201E-2</v>
      </c>
    </row>
    <row r="7938" spans="1:39" x14ac:dyDescent="0.3">
      <c r="A7938" s="4">
        <v>20200506</v>
      </c>
      <c r="B7938" s="4" t="s">
        <v>2495</v>
      </c>
      <c r="C7938" s="4">
        <v>22700</v>
      </c>
      <c r="D7938" s="4">
        <v>25500</v>
      </c>
      <c r="E7938" s="4">
        <v>22700</v>
      </c>
      <c r="F7938" s="4">
        <v>24500</v>
      </c>
      <c r="G7938" s="4">
        <v>2000</v>
      </c>
      <c r="H7938" s="4">
        <v>456429</v>
      </c>
      <c r="I7938" s="4">
        <v>8.8889999999999997E-2</v>
      </c>
      <c r="J7938" s="4">
        <v>1.715904301931849</v>
      </c>
      <c r="K7938" s="4">
        <v>1.071428571428571</v>
      </c>
      <c r="L7938" s="4">
        <v>1.097670250896057</v>
      </c>
      <c r="M7938" s="4">
        <v>1.1499647969960101</v>
      </c>
      <c r="N7938" s="4">
        <v>1.2266866942045309</v>
      </c>
      <c r="O7938" s="4">
        <v>1.3360599863667351</v>
      </c>
      <c r="P7938" s="4">
        <v>1.4773126978543789</v>
      </c>
      <c r="Q7938" s="4">
        <v>24550</v>
      </c>
      <c r="R7938" s="4">
        <v>24950</v>
      </c>
      <c r="S7938" s="4">
        <v>24000</v>
      </c>
      <c r="T7938" s="4">
        <v>24650</v>
      </c>
      <c r="U7938" s="7">
        <v>2.0408163265306124E-3</v>
      </c>
      <c r="V7938" s="7">
        <v>1.8367346938775512E-2</v>
      </c>
      <c r="W7938" s="7">
        <v>-2.0408163265306121E-2</v>
      </c>
      <c r="X7938" s="4">
        <v>4.2683690073851553E-2</v>
      </c>
      <c r="Y7938" s="4">
        <v>6.1224489795918364E-3</v>
      </c>
      <c r="Z7938" s="7">
        <v>3.3224489795918364E-3</v>
      </c>
      <c r="AA7938" s="7">
        <v>3.3224489795918364E-3</v>
      </c>
      <c r="AB7938" s="4">
        <v>8.8888888888888889E-3</v>
      </c>
      <c r="AC7938" s="4">
        <v>4.0816326530612242E-2</v>
      </c>
      <c r="AD7938" s="4">
        <v>0</v>
      </c>
      <c r="AE7938" s="4">
        <v>2.3966195319432702</v>
      </c>
      <c r="AF7938" s="4">
        <v>1.06205798441114</v>
      </c>
      <c r="AG7938" s="4">
        <v>1.6752236403479741</v>
      </c>
      <c r="AH7938" s="4">
        <v>0.34463295216812267</v>
      </c>
      <c r="AI7938" s="4">
        <v>7.9295154185022032E-2</v>
      </c>
      <c r="AJ7938" s="4">
        <v>27350</v>
      </c>
      <c r="AK7938" s="4">
        <v>24000</v>
      </c>
      <c r="AL7938" s="4">
        <v>27200</v>
      </c>
      <c r="AM7938" s="8">
        <v>2.56889581686944E-2</v>
      </c>
    </row>
    <row r="7939" spans="1:39" x14ac:dyDescent="0.3">
      <c r="A7939" s="4">
        <v>20200514</v>
      </c>
      <c r="B7939" s="4" t="s">
        <v>2495</v>
      </c>
      <c r="C7939" s="4">
        <v>27700</v>
      </c>
      <c r="D7939" s="4">
        <v>30100</v>
      </c>
      <c r="E7939" s="4">
        <v>27300</v>
      </c>
      <c r="F7939" s="4">
        <v>29500</v>
      </c>
      <c r="G7939" s="4">
        <v>2300</v>
      </c>
      <c r="H7939" s="4">
        <v>489605</v>
      </c>
      <c r="I7939" s="4">
        <v>8.4559999999999996E-2</v>
      </c>
      <c r="J7939" s="4">
        <v>2.0350180805519762</v>
      </c>
      <c r="K7939" s="4">
        <v>1.068840579710145</v>
      </c>
      <c r="L7939" s="4">
        <v>1.0991058122205659</v>
      </c>
      <c r="M7939" s="4">
        <v>1.183313277176093</v>
      </c>
      <c r="N7939" s="4">
        <v>1.3218326425450879</v>
      </c>
      <c r="O7939" s="4">
        <v>1.55693363240533</v>
      </c>
      <c r="P7939" s="4">
        <v>1.720074828113991</v>
      </c>
      <c r="Q7939" s="4">
        <v>30100</v>
      </c>
      <c r="R7939" s="4">
        <v>31850</v>
      </c>
      <c r="S7939" s="4">
        <v>29500</v>
      </c>
      <c r="T7939" s="4">
        <v>31300</v>
      </c>
      <c r="U7939" s="7">
        <v>2.0338983050847456E-2</v>
      </c>
      <c r="V7939" s="7">
        <v>7.9661016949152536E-2</v>
      </c>
      <c r="W7939" s="7">
        <v>0</v>
      </c>
      <c r="X7939" s="4">
        <v>7.9533997983645119E-2</v>
      </c>
      <c r="Y7939" s="4">
        <v>6.1016949152542382E-2</v>
      </c>
      <c r="Z7939" s="7">
        <v>3.7200000000000004E-2</v>
      </c>
      <c r="AA7939" s="7">
        <v>1.7538983050847456E-2</v>
      </c>
      <c r="AB7939" s="4">
        <v>1.8382352941176471E-2</v>
      </c>
      <c r="AC7939" s="4">
        <v>2.033898305084746E-2</v>
      </c>
      <c r="AD7939" s="4">
        <v>1.444043321299639E-2</v>
      </c>
      <c r="AE7939" s="4">
        <v>1.941667294582343</v>
      </c>
      <c r="AF7939" s="4">
        <v>1.1012359387440549</v>
      </c>
      <c r="AG7939" s="4">
        <v>1.924927804173246</v>
      </c>
      <c r="AH7939" s="4">
        <v>0.38857061551338012</v>
      </c>
      <c r="AI7939" s="4">
        <v>6.4981949458483748E-2</v>
      </c>
      <c r="AJ7939" s="4">
        <v>33450</v>
      </c>
      <c r="AK7939" s="4">
        <v>28800</v>
      </c>
      <c r="AL7939" s="4">
        <v>29400</v>
      </c>
      <c r="AM7939" s="8">
        <v>-1.3882260616378799E-3</v>
      </c>
    </row>
    <row r="7940" spans="1:39" x14ac:dyDescent="0.3">
      <c r="A7940" s="4">
        <v>20200525</v>
      </c>
      <c r="B7940" s="4" t="s">
        <v>2495</v>
      </c>
      <c r="C7940" s="4">
        <v>29100</v>
      </c>
      <c r="D7940" s="4">
        <v>32150</v>
      </c>
      <c r="E7940" s="4">
        <v>28950</v>
      </c>
      <c r="F7940" s="4">
        <v>32150</v>
      </c>
      <c r="G7940" s="4">
        <v>3400</v>
      </c>
      <c r="H7940" s="4">
        <v>474940</v>
      </c>
      <c r="I7940" s="4">
        <v>0.11826</v>
      </c>
      <c r="J7940" s="4">
        <v>1.281015965902869</v>
      </c>
      <c r="K7940" s="4">
        <v>1.0681063122923591</v>
      </c>
      <c r="L7940" s="4">
        <v>1.0698835274542431</v>
      </c>
      <c r="M7940" s="4">
        <v>1.0874344664299</v>
      </c>
      <c r="N7940" s="4">
        <v>1.2237130078979921</v>
      </c>
      <c r="O7940" s="4">
        <v>1.5836138248091289</v>
      </c>
      <c r="P7940" s="4">
        <v>1.772733538574645</v>
      </c>
      <c r="Q7940" s="4">
        <v>32300</v>
      </c>
      <c r="R7940" s="4">
        <v>33200</v>
      </c>
      <c r="S7940" s="4">
        <v>30200</v>
      </c>
      <c r="T7940" s="4">
        <v>30350</v>
      </c>
      <c r="U7940" s="7">
        <v>4.6656298600311046E-3</v>
      </c>
      <c r="V7940" s="7">
        <v>3.2659409020217731E-2</v>
      </c>
      <c r="W7940" s="7">
        <v>-6.0653188180404355E-2</v>
      </c>
      <c r="X7940" s="4">
        <v>7.9741174231611131E-2</v>
      </c>
      <c r="Y7940" s="4">
        <v>-5.5987558320373249E-2</v>
      </c>
      <c r="Z7940" s="7">
        <v>-5.8787558320373245E-2</v>
      </c>
      <c r="AA7940" s="7">
        <v>-5.8787558320373245E-2</v>
      </c>
      <c r="AB7940" s="4">
        <v>0</v>
      </c>
      <c r="AC7940" s="4">
        <v>0</v>
      </c>
      <c r="AD7940" s="4">
        <v>5.1546391752577319E-3</v>
      </c>
      <c r="AE7940" s="4">
        <v>1.4804216773582199</v>
      </c>
      <c r="AF7940" s="4">
        <v>0.99765932161656667</v>
      </c>
      <c r="AG7940" s="4">
        <v>2.0911153075534692</v>
      </c>
      <c r="AH7940" s="4">
        <v>0.52413246444252892</v>
      </c>
      <c r="AI7940" s="4">
        <v>0.1048109965635739</v>
      </c>
      <c r="AJ7940" s="4">
        <v>33200</v>
      </c>
      <c r="AK7940" s="4">
        <v>27600</v>
      </c>
      <c r="AL7940" s="4">
        <v>31350</v>
      </c>
      <c r="AM7940" s="8">
        <v>1.5961500737394999E-2</v>
      </c>
    </row>
    <row r="7941" spans="1:39" x14ac:dyDescent="0.3">
      <c r="A7941" s="4">
        <v>20200601</v>
      </c>
      <c r="B7941" s="4" t="s">
        <v>2495</v>
      </c>
      <c r="C7941" s="4">
        <v>30250</v>
      </c>
      <c r="D7941" s="4">
        <v>31700</v>
      </c>
      <c r="E7941" s="4">
        <v>30200</v>
      </c>
      <c r="F7941" s="4">
        <v>31350</v>
      </c>
      <c r="G7941" s="4">
        <v>2100</v>
      </c>
      <c r="H7941" s="4">
        <v>557657</v>
      </c>
      <c r="I7941" s="4">
        <v>7.1790000000000007E-2</v>
      </c>
      <c r="J7941" s="4">
        <v>1.4984314563205929</v>
      </c>
      <c r="K7941" s="4">
        <v>1.05793025871766</v>
      </c>
      <c r="L7941" s="4">
        <v>1.0605548037889041</v>
      </c>
      <c r="M7941" s="4">
        <v>1.0518369401107199</v>
      </c>
      <c r="N7941" s="4">
        <v>1.1067961165048541</v>
      </c>
      <c r="O7941" s="4">
        <v>1.472291797119599</v>
      </c>
      <c r="P7941" s="4">
        <v>1.6664820926266359</v>
      </c>
      <c r="Q7941" s="4">
        <v>31950</v>
      </c>
      <c r="R7941" s="4">
        <v>32000</v>
      </c>
      <c r="S7941" s="4">
        <v>30300</v>
      </c>
      <c r="T7941" s="4">
        <v>30500</v>
      </c>
      <c r="U7941" s="7">
        <v>1.9138755980861243E-2</v>
      </c>
      <c r="V7941" s="7">
        <v>2.0733652312599681E-2</v>
      </c>
      <c r="W7941" s="7">
        <v>-3.3492822966507178E-2</v>
      </c>
      <c r="X7941" s="4">
        <v>5.5692850838481779E-2</v>
      </c>
      <c r="Y7941" s="4">
        <v>-2.7113237639553429E-2</v>
      </c>
      <c r="Z7941" s="7">
        <v>-2.991323763955343E-2</v>
      </c>
      <c r="AA7941" s="7">
        <v>1.6338755980861243E-2</v>
      </c>
      <c r="AB7941" s="4">
        <v>3.4188034188034191E-2</v>
      </c>
      <c r="AC7941" s="4">
        <v>1.1164274322169061E-2</v>
      </c>
      <c r="AD7941" s="4">
        <v>1.652892561983471E-3</v>
      </c>
      <c r="AE7941" s="4">
        <v>2.2151133461237489</v>
      </c>
      <c r="AF7941" s="4">
        <v>0.93590215779763597</v>
      </c>
      <c r="AG7941" s="4">
        <v>1.7517644145581439</v>
      </c>
      <c r="AH7941" s="4">
        <v>0.49763474346587983</v>
      </c>
      <c r="AI7941" s="4">
        <v>3.6363636363636362E-2</v>
      </c>
      <c r="AJ7941" s="4">
        <v>32000</v>
      </c>
      <c r="AK7941" s="4">
        <v>29000</v>
      </c>
      <c r="AL7941" s="4">
        <v>30000</v>
      </c>
      <c r="AM7941" s="8">
        <v>3.0882190685675E-2</v>
      </c>
    </row>
    <row r="7942" spans="1:39" x14ac:dyDescent="0.3">
      <c r="A7942" s="4">
        <v>20200903</v>
      </c>
      <c r="B7942" s="4" t="s">
        <v>2495</v>
      </c>
      <c r="C7942" s="4">
        <v>21750</v>
      </c>
      <c r="D7942" s="4">
        <v>23700</v>
      </c>
      <c r="E7942" s="4">
        <v>21700</v>
      </c>
      <c r="F7942" s="4">
        <v>23500</v>
      </c>
      <c r="G7942" s="4">
        <v>1900</v>
      </c>
      <c r="H7942" s="4">
        <v>452076</v>
      </c>
      <c r="I7942" s="4">
        <v>8.7959999999999997E-2</v>
      </c>
      <c r="J7942" s="4">
        <v>3.595349417961478</v>
      </c>
      <c r="K7942" s="4">
        <v>1.059353869271225</v>
      </c>
      <c r="L7942" s="4">
        <v>1.0819521178637199</v>
      </c>
      <c r="M7942" s="4">
        <v>1.096849474912486</v>
      </c>
      <c r="N7942" s="4">
        <v>1.0452574224396749</v>
      </c>
      <c r="O7942" s="4">
        <v>0.91710299521935668</v>
      </c>
      <c r="P7942" s="4">
        <v>0.97194457847935489</v>
      </c>
      <c r="Q7942" s="4">
        <v>22350</v>
      </c>
      <c r="R7942" s="4">
        <v>23700</v>
      </c>
      <c r="S7942" s="4">
        <v>22350</v>
      </c>
      <c r="T7942" s="4">
        <v>23350</v>
      </c>
      <c r="U7942" s="7">
        <v>-4.8936170212765959E-2</v>
      </c>
      <c r="V7942" s="7">
        <v>8.5106382978723406E-3</v>
      </c>
      <c r="W7942" s="7">
        <v>-4.8936170212765959E-2</v>
      </c>
      <c r="X7942" s="4">
        <v>-2.6020237962860331E-2</v>
      </c>
      <c r="Y7942" s="4">
        <v>-6.382978723404255E-3</v>
      </c>
      <c r="Z7942" s="7">
        <v>-9.1829787234042545E-3</v>
      </c>
      <c r="AA7942" s="7">
        <v>-9.1829787234042545E-3</v>
      </c>
      <c r="AB7942" s="4">
        <v>4.6189376443418013E-3</v>
      </c>
      <c r="AC7942" s="4">
        <v>8.5106382978723406E-3</v>
      </c>
      <c r="AD7942" s="4">
        <v>2.2988505747126441E-3</v>
      </c>
      <c r="AE7942" s="4">
        <v>6.5786172674224019</v>
      </c>
      <c r="AF7942" s="4">
        <v>0.87443055246404777</v>
      </c>
      <c r="AG7942" s="4">
        <v>1.1719509426051979</v>
      </c>
      <c r="AH7942" s="4">
        <v>0.29032335822556932</v>
      </c>
      <c r="AI7942" s="4">
        <v>8.0459770114942528E-2</v>
      </c>
      <c r="AJ7942" s="4">
        <v>23800</v>
      </c>
      <c r="AK7942" s="4">
        <v>22200</v>
      </c>
      <c r="AL7942" s="4">
        <v>22300</v>
      </c>
      <c r="AM7942" s="8">
        <v>8.5262014257048001E-3</v>
      </c>
    </row>
    <row r="7943" spans="1:39" x14ac:dyDescent="0.3">
      <c r="A7943" s="4">
        <v>20201005</v>
      </c>
      <c r="B7943" s="4" t="s">
        <v>2495</v>
      </c>
      <c r="C7943" s="4">
        <v>20600</v>
      </c>
      <c r="D7943" s="4">
        <v>22100</v>
      </c>
      <c r="E7943" s="4">
        <v>20500</v>
      </c>
      <c r="F7943" s="4">
        <v>22000</v>
      </c>
      <c r="G7943" s="4">
        <v>1850</v>
      </c>
      <c r="H7943" s="4">
        <v>154621</v>
      </c>
      <c r="I7943" s="4">
        <v>9.1810000000000003E-2</v>
      </c>
      <c r="J7943" s="4">
        <v>1.8749712001823791</v>
      </c>
      <c r="K7943" s="4">
        <v>1.0576923076923079</v>
      </c>
      <c r="L7943" s="4">
        <v>1.0864197530864199</v>
      </c>
      <c r="M7943" s="4">
        <v>1.0486177311725451</v>
      </c>
      <c r="N7943" s="4">
        <v>0.99909173478655766</v>
      </c>
      <c r="O7943" s="4">
        <v>0.9250499316724482</v>
      </c>
      <c r="P7943" s="4">
        <v>0.87822890504149964</v>
      </c>
      <c r="Q7943" s="4">
        <v>22200</v>
      </c>
      <c r="R7943" s="4">
        <v>22300</v>
      </c>
      <c r="S7943" s="4">
        <v>21500</v>
      </c>
      <c r="T7943" s="4">
        <v>21700</v>
      </c>
      <c r="U7943" s="7">
        <v>9.0909090909090905E-3</v>
      </c>
      <c r="V7943" s="7">
        <v>1.3636363636363636E-2</v>
      </c>
      <c r="W7943" s="7">
        <v>-2.2727272727272728E-2</v>
      </c>
      <c r="X7943" s="4">
        <v>-7.4931880108993487E-3</v>
      </c>
      <c r="Y7943" s="4">
        <v>-1.3636363636363639E-2</v>
      </c>
      <c r="Z7943" s="7">
        <v>-1.6436363636363638E-2</v>
      </c>
      <c r="AA7943" s="7">
        <v>-1.6436363636363638E-2</v>
      </c>
      <c r="AB7943" s="4">
        <v>1.477832512315271E-2</v>
      </c>
      <c r="AC7943" s="4">
        <v>4.5454545454545452E-3</v>
      </c>
      <c r="AD7943" s="4">
        <v>4.8543689320388354E-3</v>
      </c>
      <c r="AE7943" s="4">
        <v>3.896895004788548</v>
      </c>
      <c r="AF7943" s="4">
        <v>0.9195999907321184</v>
      </c>
      <c r="AG7943" s="4">
        <v>1.1264785476064629</v>
      </c>
      <c r="AH7943" s="4">
        <v>0.1997071409558494</v>
      </c>
      <c r="AI7943" s="4">
        <v>6.7961165048543687E-2</v>
      </c>
      <c r="AJ7943" s="4">
        <v>22300</v>
      </c>
      <c r="AK7943" s="4">
        <v>20900</v>
      </c>
      <c r="AL7943" s="4">
        <v>20950</v>
      </c>
      <c r="AM7943" s="8">
        <v>1.2073335602781701E-2</v>
      </c>
    </row>
    <row r="7944" spans="1:39" x14ac:dyDescent="0.3">
      <c r="A7944" s="4">
        <v>20191216</v>
      </c>
      <c r="B7944" s="4" t="s">
        <v>2496</v>
      </c>
      <c r="C7944" s="4">
        <v>9470</v>
      </c>
      <c r="D7944" s="4">
        <v>10850</v>
      </c>
      <c r="E7944" s="4">
        <v>9470</v>
      </c>
      <c r="F7944" s="4">
        <v>10200</v>
      </c>
      <c r="G7944" s="4">
        <v>770</v>
      </c>
      <c r="H7944" s="4">
        <v>500369</v>
      </c>
      <c r="I7944" s="4">
        <v>8.165E-2</v>
      </c>
      <c r="J7944" s="4">
        <v>3.590076024784826</v>
      </c>
      <c r="K7944" s="4">
        <v>1.0755711775043939</v>
      </c>
      <c r="L7944" s="4">
        <v>1.120386643233743</v>
      </c>
      <c r="M7944" s="4">
        <v>1.15150146759991</v>
      </c>
      <c r="N7944" s="4">
        <v>1.107491856677524</v>
      </c>
      <c r="O7944" s="4"/>
      <c r="P7944" s="4"/>
      <c r="Q7944" s="4">
        <v>10250</v>
      </c>
      <c r="R7944" s="4">
        <v>12300</v>
      </c>
      <c r="S7944" s="4">
        <v>9880</v>
      </c>
      <c r="T7944" s="4">
        <v>11550</v>
      </c>
      <c r="U7944" s="7">
        <v>4.9019607843137254E-3</v>
      </c>
      <c r="V7944" s="7">
        <v>0.20588235294117646</v>
      </c>
      <c r="W7944" s="7">
        <v>-3.1372549019607843E-2</v>
      </c>
      <c r="X7944" s="4">
        <v>-5.2877307274701212E-2</v>
      </c>
      <c r="Y7944" s="4">
        <v>0.13235294117647059</v>
      </c>
      <c r="Z7944" s="7">
        <v>3.7200000000000004E-2</v>
      </c>
      <c r="AA7944" s="7">
        <v>3.7200000000000004E-2</v>
      </c>
      <c r="AB7944" s="4">
        <v>4.2417815482502664E-3</v>
      </c>
      <c r="AC7944" s="4">
        <v>6.3725490196078427E-2</v>
      </c>
      <c r="AD7944" s="4">
        <v>0</v>
      </c>
      <c r="AE7944" s="4">
        <v>2.156186708724392</v>
      </c>
      <c r="AF7944" s="4">
        <v>0.8125352756115356</v>
      </c>
      <c r="AG7944" s="4">
        <v>1.336238905590911</v>
      </c>
      <c r="AH7944" s="4">
        <v>0.48234662836614978</v>
      </c>
      <c r="AI7944" s="4">
        <v>7.7085533262935588E-2</v>
      </c>
      <c r="AJ7944" s="4">
        <v>12300</v>
      </c>
      <c r="AK7944" s="4">
        <v>9880</v>
      </c>
      <c r="AL7944" s="4">
        <v>11450</v>
      </c>
      <c r="AM7944" s="8">
        <v>1.5385810953378099E-3</v>
      </c>
    </row>
    <row r="7945" spans="1:39" x14ac:dyDescent="0.3">
      <c r="A7945" s="4">
        <v>20191217</v>
      </c>
      <c r="B7945" s="4" t="s">
        <v>2496</v>
      </c>
      <c r="C7945" s="4">
        <v>10250</v>
      </c>
      <c r="D7945" s="4">
        <v>12300</v>
      </c>
      <c r="E7945" s="4">
        <v>9880</v>
      </c>
      <c r="F7945" s="4">
        <v>11550</v>
      </c>
      <c r="G7945" s="4">
        <v>1350</v>
      </c>
      <c r="H7945" s="4">
        <v>1097607</v>
      </c>
      <c r="I7945" s="4">
        <v>0.13235</v>
      </c>
      <c r="J7945" s="4">
        <v>4.4467289242557868</v>
      </c>
      <c r="K7945" s="4">
        <v>1.111289288005131</v>
      </c>
      <c r="L7945" s="4">
        <v>1.19047619047619</v>
      </c>
      <c r="M7945" s="4">
        <v>1.2668641000329059</v>
      </c>
      <c r="N7945" s="4">
        <v>1.2496618880173109</v>
      </c>
      <c r="O7945" s="4"/>
      <c r="P7945" s="4"/>
      <c r="Q7945" s="4">
        <v>11400</v>
      </c>
      <c r="R7945" s="4">
        <v>11450</v>
      </c>
      <c r="S7945" s="4">
        <v>10750</v>
      </c>
      <c r="T7945" s="4">
        <v>10800</v>
      </c>
      <c r="U7945" s="7">
        <v>-1.2987012987012988E-2</v>
      </c>
      <c r="V7945" s="7">
        <v>-8.658008658008658E-3</v>
      </c>
      <c r="W7945" s="7">
        <v>-6.9264069264069264E-2</v>
      </c>
      <c r="X7945" s="4">
        <v>-3.1106302407357119E-2</v>
      </c>
      <c r="Y7945" s="4">
        <v>-6.4935064935064929E-2</v>
      </c>
      <c r="Z7945" s="7">
        <v>-6.7735064935064926E-2</v>
      </c>
      <c r="AA7945" s="7">
        <v>-6.7735064935064926E-2</v>
      </c>
      <c r="AB7945" s="4">
        <v>4.9019607843137254E-3</v>
      </c>
      <c r="AC7945" s="4">
        <v>6.4935064935064929E-2</v>
      </c>
      <c r="AD7945" s="4">
        <v>3.6097560975609753E-2</v>
      </c>
      <c r="AE7945" s="4">
        <v>2.1935951267964242</v>
      </c>
      <c r="AF7945" s="4">
        <v>0.92080760939505102</v>
      </c>
      <c r="AG7945" s="4">
        <v>1.512440674996778</v>
      </c>
      <c r="AH7945" s="4">
        <v>0.42482023025240701</v>
      </c>
      <c r="AI7945" s="4">
        <v>0.1268292682926829</v>
      </c>
      <c r="AJ7945" s="4">
        <v>12400</v>
      </c>
      <c r="AK7945" s="4">
        <v>10600</v>
      </c>
      <c r="AL7945" s="4">
        <v>11800</v>
      </c>
      <c r="AM7945" s="8">
        <v>9.5276514530250201E-3</v>
      </c>
    </row>
    <row r="7946" spans="1:39" x14ac:dyDescent="0.3">
      <c r="A7946" s="4">
        <v>20200120</v>
      </c>
      <c r="B7946" s="4" t="s">
        <v>2496</v>
      </c>
      <c r="C7946" s="4">
        <v>10550</v>
      </c>
      <c r="D7946" s="4">
        <v>11350</v>
      </c>
      <c r="E7946" s="4">
        <v>10500</v>
      </c>
      <c r="F7946" s="4">
        <v>11350</v>
      </c>
      <c r="G7946" s="4">
        <v>800</v>
      </c>
      <c r="H7946" s="4">
        <v>141242</v>
      </c>
      <c r="I7946" s="4">
        <v>7.5829999999999995E-2</v>
      </c>
      <c r="J7946" s="4">
        <v>2.0356625033509261</v>
      </c>
      <c r="K7946" s="4">
        <v>1.0525502318392581</v>
      </c>
      <c r="L7946" s="4">
        <v>1.063730084348641</v>
      </c>
      <c r="M7946" s="4">
        <v>1.0612435717625059</v>
      </c>
      <c r="N7946" s="4">
        <v>1.0204540346145199</v>
      </c>
      <c r="O7946" s="4"/>
      <c r="P7946" s="4"/>
      <c r="Q7946" s="4">
        <v>11400</v>
      </c>
      <c r="R7946" s="4">
        <v>11400</v>
      </c>
      <c r="S7946" s="4">
        <v>10800</v>
      </c>
      <c r="T7946" s="4">
        <v>11200</v>
      </c>
      <c r="U7946" s="7">
        <v>4.4052863436123352E-3</v>
      </c>
      <c r="V7946" s="7">
        <v>4.4052863436123352E-3</v>
      </c>
      <c r="W7946" s="7">
        <v>-4.8458149779735685E-2</v>
      </c>
      <c r="X7946" s="4">
        <v>4.1357608451337378E-3</v>
      </c>
      <c r="Y7946" s="4">
        <v>-1.3215859030837E-2</v>
      </c>
      <c r="Z7946" s="7">
        <v>-1.6015859030837E-2</v>
      </c>
      <c r="AA7946" s="7">
        <v>-1.6015859030837E-2</v>
      </c>
      <c r="AB7946" s="4">
        <v>0</v>
      </c>
      <c r="AC7946" s="4">
        <v>0</v>
      </c>
      <c r="AD7946" s="4">
        <v>4.7393364928909956E-3</v>
      </c>
      <c r="AE7946" s="4">
        <v>4.5453433738817024</v>
      </c>
      <c r="AF7946" s="4">
        <v>0.90306570962829502</v>
      </c>
      <c r="AG7946" s="4">
        <v>1.3399654727429029</v>
      </c>
      <c r="AH7946" s="4">
        <v>0.36105124703926261</v>
      </c>
      <c r="AI7946" s="4">
        <v>7.582938388625593E-2</v>
      </c>
      <c r="AJ7946" s="4">
        <v>11400</v>
      </c>
      <c r="AK7946" s="4">
        <v>9700</v>
      </c>
      <c r="AL7946" s="4">
        <v>9720</v>
      </c>
      <c r="AM7946" s="8">
        <v>-7.1759565768117102E-3</v>
      </c>
    </row>
    <row r="7947" spans="1:39" x14ac:dyDescent="0.3">
      <c r="A7947" s="4">
        <v>20200305</v>
      </c>
      <c r="B7947" s="4" t="s">
        <v>2496</v>
      </c>
      <c r="C7947" s="4">
        <v>8640</v>
      </c>
      <c r="D7947" s="4">
        <v>9400</v>
      </c>
      <c r="E7947" s="4">
        <v>8280</v>
      </c>
      <c r="F7947" s="4">
        <v>8670</v>
      </c>
      <c r="G7947" s="4">
        <v>610</v>
      </c>
      <c r="H7947" s="4">
        <v>436341</v>
      </c>
      <c r="I7947" s="4">
        <v>7.5679999999999997E-2</v>
      </c>
      <c r="J7947" s="4">
        <v>5.8580348763994268</v>
      </c>
      <c r="K7947" s="4">
        <v>1.057317073170732</v>
      </c>
      <c r="L7947" s="4">
        <v>1.0908404630095621</v>
      </c>
      <c r="M7947" s="4">
        <v>1.067076923076923</v>
      </c>
      <c r="N7947" s="4">
        <v>0.98848477938661494</v>
      </c>
      <c r="O7947" s="4">
        <v>0.88454344499234827</v>
      </c>
      <c r="P7947" s="4"/>
      <c r="Q7947" s="4">
        <v>8790</v>
      </c>
      <c r="R7947" s="4">
        <v>8790</v>
      </c>
      <c r="S7947" s="4">
        <v>8310</v>
      </c>
      <c r="T7947" s="4">
        <v>8530</v>
      </c>
      <c r="U7947" s="7">
        <v>1.384083044982699E-2</v>
      </c>
      <c r="V7947" s="7">
        <v>1.384083044982699E-2</v>
      </c>
      <c r="W7947" s="7">
        <v>-4.1522491349480967E-2</v>
      </c>
      <c r="X7947" s="4">
        <v>-1.288336563675729E-2</v>
      </c>
      <c r="Y7947" s="4">
        <v>-1.614763552479815E-2</v>
      </c>
      <c r="Z7947" s="7">
        <v>-1.894763552479815E-2</v>
      </c>
      <c r="AA7947" s="7">
        <v>-1.894763552479815E-2</v>
      </c>
      <c r="AB7947" s="4">
        <v>7.1960297766749379E-2</v>
      </c>
      <c r="AC7947" s="4">
        <v>8.4198385236447515E-2</v>
      </c>
      <c r="AD7947" s="4">
        <v>4.1666666666666657E-2</v>
      </c>
      <c r="AE7947" s="4">
        <v>22.91586576335277</v>
      </c>
      <c r="AF7947" s="4">
        <v>0.82470015482403891</v>
      </c>
      <c r="AG7947" s="4">
        <v>1.163796684661244</v>
      </c>
      <c r="AH7947" s="4">
        <v>0.35330530100800173</v>
      </c>
      <c r="AI7947" s="4">
        <v>3.472222222222222E-3</v>
      </c>
      <c r="AJ7947" s="4">
        <v>8790</v>
      </c>
      <c r="AK7947" s="4">
        <v>5830</v>
      </c>
      <c r="AL7947" s="4">
        <v>5950</v>
      </c>
      <c r="AM7947" s="8">
        <v>1.3183114403977601E-2</v>
      </c>
    </row>
    <row r="7948" spans="1:39" x14ac:dyDescent="0.3">
      <c r="A7948" s="4">
        <v>20200325</v>
      </c>
      <c r="B7948" s="4" t="s">
        <v>2496</v>
      </c>
      <c r="C7948" s="4">
        <v>4180</v>
      </c>
      <c r="D7948" s="4">
        <v>4790</v>
      </c>
      <c r="E7948" s="4">
        <v>4055</v>
      </c>
      <c r="F7948" s="4">
        <v>4540</v>
      </c>
      <c r="G7948" s="4">
        <v>555</v>
      </c>
      <c r="H7948" s="4">
        <v>165531</v>
      </c>
      <c r="I7948" s="4">
        <v>0.13927</v>
      </c>
      <c r="J7948" s="4">
        <v>1.30540319941327</v>
      </c>
      <c r="K7948" s="4">
        <v>1.1168511685116851</v>
      </c>
      <c r="L7948" s="4">
        <v>1.11301789654327</v>
      </c>
      <c r="M7948" s="4">
        <v>1.0015442311934699</v>
      </c>
      <c r="N7948" s="4">
        <v>0.73373737373737369</v>
      </c>
      <c r="O7948" s="4">
        <v>0.52251975753855606</v>
      </c>
      <c r="P7948" s="4"/>
      <c r="Q7948" s="4">
        <v>4540</v>
      </c>
      <c r="R7948" s="4">
        <v>4990</v>
      </c>
      <c r="S7948" s="4">
        <v>4510</v>
      </c>
      <c r="T7948" s="4">
        <v>4700</v>
      </c>
      <c r="U7948" s="7">
        <v>0</v>
      </c>
      <c r="V7948" s="7">
        <v>9.9118942731277526E-2</v>
      </c>
      <c r="W7948" s="7">
        <v>-6.6079295154185024E-3</v>
      </c>
      <c r="X7948" s="4">
        <v>-0.13846464646464629</v>
      </c>
      <c r="Y7948" s="4">
        <v>3.5242290748898682E-2</v>
      </c>
      <c r="Z7948" s="7">
        <v>3.7200000000000004E-2</v>
      </c>
      <c r="AA7948" s="7">
        <v>3.7200000000000004E-2</v>
      </c>
      <c r="AB7948" s="4">
        <v>4.8933500627352571E-2</v>
      </c>
      <c r="AC7948" s="4">
        <v>5.5066079295154183E-2</v>
      </c>
      <c r="AD7948" s="4">
        <v>2.990430622009569E-2</v>
      </c>
      <c r="AE7948" s="4">
        <v>2.9214274368613342</v>
      </c>
      <c r="AF7948" s="4">
        <v>0.42198560624715892</v>
      </c>
      <c r="AG7948" s="4">
        <v>1.28248375022739</v>
      </c>
      <c r="AH7948" s="4">
        <v>1.5900120997534151</v>
      </c>
      <c r="AI7948" s="4">
        <v>8.6124401913875603E-2</v>
      </c>
      <c r="AJ7948" s="4">
        <v>5950</v>
      </c>
      <c r="AK7948" s="4">
        <v>4510</v>
      </c>
      <c r="AL7948" s="4">
        <v>5570</v>
      </c>
      <c r="AM7948" s="8">
        <v>5.2622816628226002E-2</v>
      </c>
    </row>
    <row r="7949" spans="1:39" x14ac:dyDescent="0.3">
      <c r="A7949" s="4">
        <v>20200401</v>
      </c>
      <c r="B7949" s="4" t="s">
        <v>2496</v>
      </c>
      <c r="C7949" s="4">
        <v>5090</v>
      </c>
      <c r="D7949" s="4">
        <v>5950</v>
      </c>
      <c r="E7949" s="4">
        <v>5090</v>
      </c>
      <c r="F7949" s="4">
        <v>5570</v>
      </c>
      <c r="G7949" s="4">
        <v>490</v>
      </c>
      <c r="H7949" s="4">
        <v>134111</v>
      </c>
      <c r="I7949" s="4">
        <v>9.6460000000000004E-2</v>
      </c>
      <c r="J7949" s="4">
        <v>1.4193157152245901</v>
      </c>
      <c r="K7949" s="4">
        <v>1.0694399999999999</v>
      </c>
      <c r="L7949" s="4">
        <v>1.10406342913776</v>
      </c>
      <c r="M7949" s="4">
        <v>1.2209557211749229</v>
      </c>
      <c r="N7949" s="4">
        <v>1.013418239708892</v>
      </c>
      <c r="O7949" s="4">
        <v>0.68365228242080822</v>
      </c>
      <c r="P7949" s="4"/>
      <c r="Q7949" s="4">
        <v>5570</v>
      </c>
      <c r="R7949" s="4">
        <v>5650</v>
      </c>
      <c r="S7949" s="4">
        <v>5180</v>
      </c>
      <c r="T7949" s="4">
        <v>5620</v>
      </c>
      <c r="U7949" s="7">
        <v>0</v>
      </c>
      <c r="V7949" s="7">
        <v>1.4362657091561939E-2</v>
      </c>
      <c r="W7949" s="7">
        <v>-7.0017953321364457E-2</v>
      </c>
      <c r="X7949" s="4">
        <v>-9.5929042528997047E-2</v>
      </c>
      <c r="Y7949" s="4">
        <v>8.9766606822262122E-3</v>
      </c>
      <c r="Z7949" s="7">
        <v>6.1766606822262118E-3</v>
      </c>
      <c r="AA7949" s="7">
        <v>6.1766606822262118E-3</v>
      </c>
      <c r="AB7949" s="4">
        <v>1.968503937007874E-3</v>
      </c>
      <c r="AC7949" s="4">
        <v>6.8222621184919216E-2</v>
      </c>
      <c r="AD7949" s="4">
        <v>0</v>
      </c>
      <c r="AE7949" s="4">
        <v>1.7766576140955159</v>
      </c>
      <c r="AF7949" s="4">
        <v>0.57948037037935607</v>
      </c>
      <c r="AG7949" s="4">
        <v>1.7558385250340871</v>
      </c>
      <c r="AH7949" s="4">
        <v>1.156155540360932</v>
      </c>
      <c r="AI7949" s="4">
        <v>9.4302554027504912E-2</v>
      </c>
      <c r="AJ7949" s="4">
        <v>6150</v>
      </c>
      <c r="AK7949" s="4">
        <v>5180</v>
      </c>
      <c r="AL7949" s="4">
        <v>6070</v>
      </c>
      <c r="AM7949" s="8">
        <v>-3.0277468049590799E-2</v>
      </c>
    </row>
    <row r="7950" spans="1:39" x14ac:dyDescent="0.3">
      <c r="A7950" s="4">
        <v>20200420</v>
      </c>
      <c r="B7950" s="4" t="s">
        <v>2496</v>
      </c>
      <c r="C7950" s="4">
        <v>6050</v>
      </c>
      <c r="D7950" s="4">
        <v>6830</v>
      </c>
      <c r="E7950" s="4">
        <v>6000</v>
      </c>
      <c r="F7950" s="4">
        <v>6520</v>
      </c>
      <c r="G7950" s="4">
        <v>620</v>
      </c>
      <c r="H7950" s="4">
        <v>773285</v>
      </c>
      <c r="I7950" s="4">
        <v>0.10508000000000001</v>
      </c>
      <c r="J7950" s="4">
        <v>5.781466351257996</v>
      </c>
      <c r="K7950" s="4">
        <v>1.080662983425414</v>
      </c>
      <c r="L7950" s="4">
        <v>1.107336956521739</v>
      </c>
      <c r="M7950" s="4">
        <v>1.090848251631253</v>
      </c>
      <c r="N7950" s="4">
        <v>1.199742386604103</v>
      </c>
      <c r="O7950" s="4">
        <v>0.90783565204274619</v>
      </c>
      <c r="P7950" s="4">
        <v>0.7248706415346059</v>
      </c>
      <c r="Q7950" s="4">
        <v>6510</v>
      </c>
      <c r="R7950" s="4">
        <v>6510</v>
      </c>
      <c r="S7950" s="4">
        <v>6100</v>
      </c>
      <c r="T7950" s="4">
        <v>6430</v>
      </c>
      <c r="U7950" s="7">
        <v>-1.5337423312883436E-3</v>
      </c>
      <c r="V7950" s="7">
        <v>-1.5337423312883436E-3</v>
      </c>
      <c r="W7950" s="7">
        <v>-6.4417177914110432E-2</v>
      </c>
      <c r="X7950" s="4">
        <v>5.7272978194866132E-2</v>
      </c>
      <c r="Y7950" s="4">
        <v>-1.380368098159509E-2</v>
      </c>
      <c r="Z7950" s="7">
        <v>-1.6603680981595089E-2</v>
      </c>
      <c r="AA7950" s="7">
        <v>-1.6603680981595089E-2</v>
      </c>
      <c r="AB7950" s="4">
        <v>2.542372881355932E-2</v>
      </c>
      <c r="AC7950" s="4">
        <v>4.7546012269938653E-2</v>
      </c>
      <c r="AD7950" s="4">
        <v>8.2644628099173556E-3</v>
      </c>
      <c r="AE7950" s="4">
        <v>6.2253252399046826</v>
      </c>
      <c r="AF7950" s="4">
        <v>0.90066676173105653</v>
      </c>
      <c r="AG7950" s="4">
        <v>1.765063256999609</v>
      </c>
      <c r="AH7950" s="4">
        <v>0.54373662493397656</v>
      </c>
      <c r="AI7950" s="4">
        <v>7.768595041322314E-2</v>
      </c>
      <c r="AJ7950" s="4">
        <v>6960</v>
      </c>
      <c r="AK7950" s="4">
        <v>6100</v>
      </c>
      <c r="AL7950" s="4">
        <v>6430</v>
      </c>
      <c r="AM7950" s="8">
        <v>4.7732319921438802E-3</v>
      </c>
    </row>
    <row r="7951" spans="1:39" x14ac:dyDescent="0.3">
      <c r="A7951" s="4">
        <v>20200506</v>
      </c>
      <c r="B7951" s="4" t="s">
        <v>2496</v>
      </c>
      <c r="C7951" s="4">
        <v>6760</v>
      </c>
      <c r="D7951" s="4">
        <v>7470</v>
      </c>
      <c r="E7951" s="4">
        <v>6760</v>
      </c>
      <c r="F7951" s="4">
        <v>7370</v>
      </c>
      <c r="G7951" s="4">
        <v>610</v>
      </c>
      <c r="H7951" s="4">
        <v>293314</v>
      </c>
      <c r="I7951" s="4">
        <v>9.0240000000000001E-2</v>
      </c>
      <c r="J7951" s="4">
        <v>1.637661399377127</v>
      </c>
      <c r="K7951" s="4">
        <v>1.068115942028985</v>
      </c>
      <c r="L7951" s="4">
        <v>1.0963998809878011</v>
      </c>
      <c r="M7951" s="4">
        <v>1.1102741789695689</v>
      </c>
      <c r="N7951" s="4">
        <v>1.174408413672217</v>
      </c>
      <c r="O7951" s="4">
        <v>1.0843417809982709</v>
      </c>
      <c r="P7951" s="4">
        <v>0.8625978396040086</v>
      </c>
      <c r="Q7951" s="4">
        <v>7320</v>
      </c>
      <c r="R7951" s="4">
        <v>7940</v>
      </c>
      <c r="S7951" s="4">
        <v>7260</v>
      </c>
      <c r="T7951" s="4">
        <v>7900</v>
      </c>
      <c r="U7951" s="7">
        <v>-6.7842605156037995E-3</v>
      </c>
      <c r="V7951" s="7">
        <v>7.7340569877883306E-2</v>
      </c>
      <c r="W7951" s="7">
        <v>-1.4925373134328358E-2</v>
      </c>
      <c r="X7951" s="4">
        <v>4.7287068759461537E-2</v>
      </c>
      <c r="Y7951" s="4">
        <v>7.1913161465400277E-2</v>
      </c>
      <c r="Z7951" s="7">
        <v>3.7200000000000004E-2</v>
      </c>
      <c r="AA7951" s="7">
        <v>3.7200000000000004E-2</v>
      </c>
      <c r="AB7951" s="4">
        <v>0</v>
      </c>
      <c r="AC7951" s="4">
        <v>1.3568521031207601E-2</v>
      </c>
      <c r="AD7951" s="4">
        <v>0</v>
      </c>
      <c r="AE7951" s="4">
        <v>2.199975998679927</v>
      </c>
      <c r="AF7951" s="4">
        <v>1.002619141868615</v>
      </c>
      <c r="AG7951" s="4">
        <v>1.7691173158947271</v>
      </c>
      <c r="AH7951" s="4">
        <v>0.43213406147002992</v>
      </c>
      <c r="AI7951" s="4">
        <v>9.0236686390532547E-2</v>
      </c>
      <c r="AJ7951" s="4">
        <v>10450</v>
      </c>
      <c r="AK7951" s="4">
        <v>7260</v>
      </c>
      <c r="AL7951" s="4">
        <v>10150</v>
      </c>
      <c r="AM7951" s="8">
        <v>2.56889581686944E-2</v>
      </c>
    </row>
    <row r="7952" spans="1:39" x14ac:dyDescent="0.3">
      <c r="A7952" s="4">
        <v>20200507</v>
      </c>
      <c r="B7952" s="4" t="s">
        <v>2496</v>
      </c>
      <c r="C7952" s="4">
        <v>7320</v>
      </c>
      <c r="D7952" s="4">
        <v>7940</v>
      </c>
      <c r="E7952" s="4">
        <v>7260</v>
      </c>
      <c r="F7952" s="4">
        <v>7900</v>
      </c>
      <c r="G7952" s="4">
        <v>530</v>
      </c>
      <c r="H7952" s="4">
        <v>199876</v>
      </c>
      <c r="I7952" s="4">
        <v>7.1910000000000002E-2</v>
      </c>
      <c r="J7952" s="4">
        <v>1.641496495283929</v>
      </c>
      <c r="K7952" s="4">
        <v>1.0758057194734449</v>
      </c>
      <c r="L7952" s="4">
        <v>1.12599771949829</v>
      </c>
      <c r="M7952" s="4">
        <v>1.165879574970484</v>
      </c>
      <c r="N7952" s="4">
        <v>1.238924174703991</v>
      </c>
      <c r="O7952" s="4">
        <v>1.1659799520324701</v>
      </c>
      <c r="P7952" s="4">
        <v>0.92834235072343141</v>
      </c>
      <c r="Q7952" s="4">
        <v>8500</v>
      </c>
      <c r="R7952" s="4">
        <v>9400</v>
      </c>
      <c r="S7952" s="4">
        <v>8320</v>
      </c>
      <c r="T7952" s="4">
        <v>9050</v>
      </c>
      <c r="U7952" s="7">
        <v>7.5949367088607597E-2</v>
      </c>
      <c r="V7952" s="7">
        <v>0.189873417721519</v>
      </c>
      <c r="W7952" s="7">
        <v>5.3164556962025315E-2</v>
      </c>
      <c r="X7952" s="4">
        <v>5.0576334980004703E-2</v>
      </c>
      <c r="Y7952" s="4">
        <v>0.14556962025316461</v>
      </c>
      <c r="Z7952" s="7">
        <v>7.31493670886076E-2</v>
      </c>
      <c r="AA7952" s="7">
        <v>7.31493670886076E-2</v>
      </c>
      <c r="AB7952" s="4">
        <v>0</v>
      </c>
      <c r="AC7952" s="4">
        <v>5.0632911392405064E-3</v>
      </c>
      <c r="AD7952" s="4">
        <v>8.1967213114754103E-3</v>
      </c>
      <c r="AE7952" s="4">
        <v>0.6814403676605959</v>
      </c>
      <c r="AF7952" s="4">
        <v>1.049027124607683</v>
      </c>
      <c r="AG7952" s="4">
        <v>1.866488793177514</v>
      </c>
      <c r="AH7952" s="4">
        <v>0.41749885895413802</v>
      </c>
      <c r="AI7952" s="4">
        <v>7.9234972677595633E-2</v>
      </c>
      <c r="AJ7952" s="4">
        <v>10450</v>
      </c>
      <c r="AK7952" s="4">
        <v>8320</v>
      </c>
      <c r="AL7952" s="4">
        <v>9750</v>
      </c>
      <c r="AM7952" s="8">
        <v>1.4839004735954901E-2</v>
      </c>
    </row>
    <row r="7953" spans="1:39" x14ac:dyDescent="0.3">
      <c r="A7953" s="4">
        <v>20200626</v>
      </c>
      <c r="B7953" s="4" t="s">
        <v>2496</v>
      </c>
      <c r="C7953" s="4">
        <v>8290</v>
      </c>
      <c r="D7953" s="4">
        <v>9300</v>
      </c>
      <c r="E7953" s="4">
        <v>8290</v>
      </c>
      <c r="F7953" s="4">
        <v>9060</v>
      </c>
      <c r="G7953" s="4">
        <v>780</v>
      </c>
      <c r="H7953" s="4">
        <v>387964</v>
      </c>
      <c r="I7953" s="4">
        <v>9.4200000000000006E-2</v>
      </c>
      <c r="J7953" s="4">
        <v>4.2830757545481548</v>
      </c>
      <c r="K7953" s="4">
        <v>1.079428117553614</v>
      </c>
      <c r="L7953" s="4">
        <v>1.136192626034612</v>
      </c>
      <c r="M7953" s="4">
        <v>1.196039603960396</v>
      </c>
      <c r="N7953" s="4">
        <v>1.1240694789081891</v>
      </c>
      <c r="O7953" s="4">
        <v>1.1895487767517181</v>
      </c>
      <c r="P7953" s="4">
        <v>1.1349531539525539</v>
      </c>
      <c r="Q7953" s="4">
        <v>8900</v>
      </c>
      <c r="R7953" s="4">
        <v>9200</v>
      </c>
      <c r="S7953" s="4">
        <v>8500</v>
      </c>
      <c r="T7953" s="4">
        <v>9180</v>
      </c>
      <c r="U7953" s="7">
        <v>-1.7660044150110375E-2</v>
      </c>
      <c r="V7953" s="7">
        <v>1.5452538631346579E-2</v>
      </c>
      <c r="W7953" s="7">
        <v>-6.1810154525386317E-2</v>
      </c>
      <c r="X7953" s="4">
        <v>-1.1476426799007219E-2</v>
      </c>
      <c r="Y7953" s="4">
        <v>1.324503311258278E-2</v>
      </c>
      <c r="Z7953" s="7">
        <v>1.0445033112582779E-2</v>
      </c>
      <c r="AA7953" s="7">
        <v>1.0445033112582779E-2</v>
      </c>
      <c r="AB7953" s="4">
        <v>1.207729468599034E-3</v>
      </c>
      <c r="AC7953" s="4">
        <v>2.6490066225165559E-2</v>
      </c>
      <c r="AD7953" s="4">
        <v>0</v>
      </c>
      <c r="AE7953" s="4">
        <v>4.6324612831197989</v>
      </c>
      <c r="AF7953" s="4">
        <v>0.94068004744643541</v>
      </c>
      <c r="AG7953" s="4">
        <v>1.28802896779375</v>
      </c>
      <c r="AH7953" s="4">
        <v>0.28668065659976788</v>
      </c>
      <c r="AI7953" s="4">
        <v>9.2882991556091671E-2</v>
      </c>
      <c r="AJ7953" s="4">
        <v>9650</v>
      </c>
      <c r="AK7953" s="4">
        <v>8500</v>
      </c>
      <c r="AL7953" s="4">
        <v>9620</v>
      </c>
      <c r="AM7953" s="8">
        <v>2.9319259261813301E-4</v>
      </c>
    </row>
    <row r="7954" spans="1:39" x14ac:dyDescent="0.3">
      <c r="A7954" s="4">
        <v>20200710</v>
      </c>
      <c r="B7954" s="4" t="s">
        <v>2496</v>
      </c>
      <c r="C7954" s="4">
        <v>10500</v>
      </c>
      <c r="D7954" s="4">
        <v>11600</v>
      </c>
      <c r="E7954" s="4">
        <v>10450</v>
      </c>
      <c r="F7954" s="4">
        <v>11300</v>
      </c>
      <c r="G7954" s="4">
        <v>800</v>
      </c>
      <c r="H7954" s="4">
        <v>464620</v>
      </c>
      <c r="I7954" s="4">
        <v>7.6189999999999994E-2</v>
      </c>
      <c r="J7954" s="4">
        <v>2.4919535248683151</v>
      </c>
      <c r="K7954" s="4">
        <v>1.04953560371517</v>
      </c>
      <c r="L7954" s="4">
        <v>1.076805793786926</v>
      </c>
      <c r="M7954" s="4">
        <v>1.1361351297003821</v>
      </c>
      <c r="N7954" s="4">
        <v>1.289880714571086</v>
      </c>
      <c r="O7954" s="4">
        <v>1.3604623163977849</v>
      </c>
      <c r="P7954" s="4">
        <v>1.427992228183891</v>
      </c>
      <c r="Q7954" s="4">
        <v>11350</v>
      </c>
      <c r="R7954" s="4">
        <v>14450</v>
      </c>
      <c r="S7954" s="4">
        <v>11000</v>
      </c>
      <c r="T7954" s="4">
        <v>12300</v>
      </c>
      <c r="U7954" s="7">
        <v>4.4247787610619468E-3</v>
      </c>
      <c r="V7954" s="7">
        <v>0.27876106194690264</v>
      </c>
      <c r="W7954" s="7">
        <v>-2.6548672566371681E-2</v>
      </c>
      <c r="X7954" s="4">
        <v>5.3649905827292968E-2</v>
      </c>
      <c r="Y7954" s="4">
        <v>8.8495575221238937E-2</v>
      </c>
      <c r="Z7954" s="7">
        <v>3.7200000000000004E-2</v>
      </c>
      <c r="AA7954" s="7">
        <v>3.7200000000000004E-2</v>
      </c>
      <c r="AB7954" s="4">
        <v>0</v>
      </c>
      <c r="AC7954" s="4">
        <v>2.6548672566371681E-2</v>
      </c>
      <c r="AD7954" s="4">
        <v>4.7619047619047623E-3</v>
      </c>
      <c r="AE7954" s="4">
        <v>4.7148481896411747</v>
      </c>
      <c r="AF7954" s="4">
        <v>1.055788424128332</v>
      </c>
      <c r="AG7954" s="4">
        <v>1.693028121444401</v>
      </c>
      <c r="AH7954" s="4">
        <v>0.356501822843387</v>
      </c>
      <c r="AI7954" s="4">
        <v>7.6190476190476197E-2</v>
      </c>
      <c r="AJ7954" s="4">
        <v>14450</v>
      </c>
      <c r="AK7954" s="4">
        <v>11000</v>
      </c>
      <c r="AL7954" s="4">
        <v>12400</v>
      </c>
      <c r="AM7954" s="8">
        <v>-1.1644456444579001E-4</v>
      </c>
    </row>
    <row r="7955" spans="1:39" x14ac:dyDescent="0.3">
      <c r="A7955" s="4">
        <v>20200713</v>
      </c>
      <c r="B7955" s="4" t="s">
        <v>2496</v>
      </c>
      <c r="C7955" s="4">
        <v>11350</v>
      </c>
      <c r="D7955" s="4">
        <v>14450</v>
      </c>
      <c r="E7955" s="4">
        <v>11000</v>
      </c>
      <c r="F7955" s="4">
        <v>12300</v>
      </c>
      <c r="G7955" s="4">
        <v>1000</v>
      </c>
      <c r="H7955" s="4">
        <v>1025600</v>
      </c>
      <c r="I7955" s="4">
        <v>8.8499999999999995E-2</v>
      </c>
      <c r="J7955" s="4">
        <v>3.754681911885787</v>
      </c>
      <c r="K7955" s="4">
        <v>1.082111436950147</v>
      </c>
      <c r="L7955" s="4">
        <v>1.1269928532160529</v>
      </c>
      <c r="M7955" s="4">
        <v>1.1990641450575159</v>
      </c>
      <c r="N7955" s="4">
        <v>1.361598494492722</v>
      </c>
      <c r="O7955" s="4">
        <v>1.461617682009031</v>
      </c>
      <c r="P7955" s="4">
        <v>1.551503939201228</v>
      </c>
      <c r="Q7955" s="4">
        <v>12100</v>
      </c>
      <c r="R7955" s="4">
        <v>12600</v>
      </c>
      <c r="S7955" s="4">
        <v>11600</v>
      </c>
      <c r="T7955" s="4">
        <v>12500</v>
      </c>
      <c r="U7955" s="7">
        <v>-1.6260162601626018E-2</v>
      </c>
      <c r="V7955" s="7">
        <v>2.4390243902439025E-2</v>
      </c>
      <c r="W7955" s="7">
        <v>-5.6910569105691054E-2</v>
      </c>
      <c r="X7955" s="4">
        <v>7.3559528421984835E-2</v>
      </c>
      <c r="Y7955" s="4">
        <v>1.6260162601626021E-2</v>
      </c>
      <c r="Z7955" s="7">
        <v>1.3460162601626021E-2</v>
      </c>
      <c r="AA7955" s="7">
        <v>1.3460162601626021E-2</v>
      </c>
      <c r="AB7955" s="4">
        <v>4.4247787610619468E-3</v>
      </c>
      <c r="AC7955" s="4">
        <v>0.17479674796747971</v>
      </c>
      <c r="AD7955" s="4">
        <v>3.083700440528634E-2</v>
      </c>
      <c r="AE7955" s="4">
        <v>2.2073952907752572</v>
      </c>
      <c r="AF7955" s="4">
        <v>1.1037715437560141</v>
      </c>
      <c r="AG7955" s="4">
        <v>1.8929708196555151</v>
      </c>
      <c r="AH7955" s="4">
        <v>0.37771442019635909</v>
      </c>
      <c r="AI7955" s="4">
        <v>8.3700440528634359E-2</v>
      </c>
      <c r="AJ7955" s="4">
        <v>13600</v>
      </c>
      <c r="AK7955" s="4">
        <v>11600</v>
      </c>
      <c r="AL7955" s="4">
        <v>12050</v>
      </c>
      <c r="AM7955" s="8">
        <v>1.08435451006177E-2</v>
      </c>
    </row>
    <row r="7956" spans="1:39" x14ac:dyDescent="0.3">
      <c r="A7956" s="4">
        <v>20200825</v>
      </c>
      <c r="B7956" s="4" t="s">
        <v>2496</v>
      </c>
      <c r="C7956" s="4">
        <v>10400</v>
      </c>
      <c r="D7956" s="4">
        <v>12200</v>
      </c>
      <c r="E7956" s="4">
        <v>10350</v>
      </c>
      <c r="F7956" s="4">
        <v>11650</v>
      </c>
      <c r="G7956" s="4">
        <v>1450</v>
      </c>
      <c r="H7956" s="4">
        <v>179074</v>
      </c>
      <c r="I7956" s="4">
        <v>0.14216000000000001</v>
      </c>
      <c r="J7956" s="4">
        <v>1.016386575846445</v>
      </c>
      <c r="K7956" s="4">
        <v>1.0820433436532511</v>
      </c>
      <c r="L7956" s="4">
        <v>1.100302228938421</v>
      </c>
      <c r="M7956" s="4">
        <v>1.0505906754441341</v>
      </c>
      <c r="N7956" s="4">
        <v>0.90086606866687291</v>
      </c>
      <c r="O7956" s="4">
        <v>1.080688301046675</v>
      </c>
      <c r="P7956" s="4">
        <v>1.32103017675157</v>
      </c>
      <c r="Q7956" s="4">
        <v>11800</v>
      </c>
      <c r="R7956" s="4">
        <v>12400</v>
      </c>
      <c r="S7956" s="4">
        <v>11050</v>
      </c>
      <c r="T7956" s="4">
        <v>11750</v>
      </c>
      <c r="U7956" s="7">
        <v>1.2875536480686695E-2</v>
      </c>
      <c r="V7956" s="7">
        <v>6.4377682403433473E-2</v>
      </c>
      <c r="W7956" s="7">
        <v>-5.1502145922746781E-2</v>
      </c>
      <c r="X7956" s="4">
        <v>-2.5363439529848441E-2</v>
      </c>
      <c r="Y7956" s="4">
        <v>8.5836909871244635E-3</v>
      </c>
      <c r="Z7956" s="7">
        <v>3.7200000000000004E-2</v>
      </c>
      <c r="AA7956" s="7">
        <v>3.7200000000000004E-2</v>
      </c>
      <c r="AB7956" s="4">
        <v>0</v>
      </c>
      <c r="AC7956" s="4">
        <v>4.7210300429184553E-2</v>
      </c>
      <c r="AD7956" s="4">
        <v>4.807692307692308E-3</v>
      </c>
      <c r="AE7956" s="4">
        <v>2.9950994330060712</v>
      </c>
      <c r="AF7956" s="4">
        <v>0.73643585002206091</v>
      </c>
      <c r="AG7956" s="4">
        <v>1.2060169926830511</v>
      </c>
      <c r="AH7956" s="4">
        <v>0.52871581257788602</v>
      </c>
      <c r="AI7956" s="4">
        <v>0.1201923076923077</v>
      </c>
      <c r="AJ7956" s="4">
        <v>12950</v>
      </c>
      <c r="AK7956" s="4">
        <v>11050</v>
      </c>
      <c r="AL7956" s="4">
        <v>11700</v>
      </c>
      <c r="AM7956" s="8">
        <v>2.5216367652306101E-2</v>
      </c>
    </row>
    <row r="7957" spans="1:39" x14ac:dyDescent="0.3">
      <c r="A7957" s="4">
        <v>20200915</v>
      </c>
      <c r="B7957" s="4" t="s">
        <v>2496</v>
      </c>
      <c r="C7957" s="4">
        <v>11800</v>
      </c>
      <c r="D7957" s="4">
        <v>13300</v>
      </c>
      <c r="E7957" s="4">
        <v>11650</v>
      </c>
      <c r="F7957" s="4">
        <v>12900</v>
      </c>
      <c r="G7957" s="4">
        <v>1200</v>
      </c>
      <c r="H7957" s="4">
        <v>224577</v>
      </c>
      <c r="I7957" s="4">
        <v>0.10256</v>
      </c>
      <c r="J7957" s="4">
        <v>3.3509752545569582</v>
      </c>
      <c r="K7957" s="4">
        <v>1.0661157024793391</v>
      </c>
      <c r="L7957" s="4">
        <v>1.067880794701987</v>
      </c>
      <c r="M7957" s="4">
        <v>1.0674389739346299</v>
      </c>
      <c r="N7957" s="4">
        <v>1.100494796109879</v>
      </c>
      <c r="O7957" s="4">
        <v>1.0932048982359011</v>
      </c>
      <c r="P7957" s="4">
        <v>1.3442809442965751</v>
      </c>
      <c r="Q7957" s="4">
        <v>13000</v>
      </c>
      <c r="R7957" s="4">
        <v>16250</v>
      </c>
      <c r="S7957" s="4">
        <v>12550</v>
      </c>
      <c r="T7957" s="4">
        <v>14450</v>
      </c>
      <c r="U7957" s="7">
        <v>7.7519379844961239E-3</v>
      </c>
      <c r="V7957" s="7">
        <v>0.25968992248062017</v>
      </c>
      <c r="W7957" s="7">
        <v>-2.7131782945736434E-2</v>
      </c>
      <c r="X7957" s="4">
        <v>1.1090257635215831E-2</v>
      </c>
      <c r="Y7957" s="4">
        <v>0.1201550387596899</v>
      </c>
      <c r="Z7957" s="7">
        <v>3.7200000000000004E-2</v>
      </c>
      <c r="AA7957" s="7">
        <v>3.7200000000000004E-2</v>
      </c>
      <c r="AB7957" s="4">
        <v>8.5470085470085479E-3</v>
      </c>
      <c r="AC7957" s="4">
        <v>3.1007751937984499E-2</v>
      </c>
      <c r="AD7957" s="4">
        <v>1.271186440677966E-2</v>
      </c>
      <c r="AE7957" s="4">
        <v>9.4079426919693354</v>
      </c>
      <c r="AF7957" s="4">
        <v>0.85854051975838319</v>
      </c>
      <c r="AG7957" s="4">
        <v>1.3559202303213891</v>
      </c>
      <c r="AH7957" s="4">
        <v>0.42726087724026263</v>
      </c>
      <c r="AI7957" s="4">
        <v>9.3220338983050849E-2</v>
      </c>
      <c r="AJ7957" s="4">
        <v>16250</v>
      </c>
      <c r="AK7957" s="4">
        <v>11700</v>
      </c>
      <c r="AL7957" s="4">
        <v>12100</v>
      </c>
      <c r="AM7957" s="8">
        <v>5.9161007768488098E-3</v>
      </c>
    </row>
    <row r="7958" spans="1:39" x14ac:dyDescent="0.3">
      <c r="A7958" s="4">
        <v>20200916</v>
      </c>
      <c r="B7958" s="4" t="s">
        <v>2496</v>
      </c>
      <c r="C7958" s="4">
        <v>13000</v>
      </c>
      <c r="D7958" s="4">
        <v>16250</v>
      </c>
      <c r="E7958" s="4">
        <v>12550</v>
      </c>
      <c r="F7958" s="4">
        <v>14450</v>
      </c>
      <c r="G7958" s="4">
        <v>1550</v>
      </c>
      <c r="H7958" s="4">
        <v>779081</v>
      </c>
      <c r="I7958" s="4">
        <v>0.12016</v>
      </c>
      <c r="J7958" s="4">
        <v>5.7938841090802811</v>
      </c>
      <c r="K7958" s="4">
        <v>1.1101152368758</v>
      </c>
      <c r="L7958" s="4">
        <v>1.1523125996810211</v>
      </c>
      <c r="M7958" s="4">
        <v>1.1714633157681389</v>
      </c>
      <c r="N7958" s="4">
        <v>1.2135718484924829</v>
      </c>
      <c r="O7958" s="4">
        <v>1.2124517536499411</v>
      </c>
      <c r="P7958" s="4">
        <v>1.4929549573595191</v>
      </c>
      <c r="Q7958" s="4">
        <v>14450</v>
      </c>
      <c r="R7958" s="4">
        <v>15550</v>
      </c>
      <c r="S7958" s="4">
        <v>13100</v>
      </c>
      <c r="T7958" s="4">
        <v>13800</v>
      </c>
      <c r="U7958" s="7">
        <v>0</v>
      </c>
      <c r="V7958" s="7">
        <v>7.6124567474048443E-2</v>
      </c>
      <c r="W7958" s="7">
        <v>-9.3425605536332182E-2</v>
      </c>
      <c r="X7958" s="4">
        <v>2.7714789619551521E-2</v>
      </c>
      <c r="Y7958" s="4">
        <v>-4.4982698961937718E-2</v>
      </c>
      <c r="Z7958" s="7">
        <v>3.7200000000000004E-2</v>
      </c>
      <c r="AA7958" s="7">
        <v>3.7200000000000004E-2</v>
      </c>
      <c r="AB7958" s="4">
        <v>7.7519379844961239E-3</v>
      </c>
      <c r="AC7958" s="4">
        <v>0.1245674740484429</v>
      </c>
      <c r="AD7958" s="4">
        <v>3.4615384615384617E-2</v>
      </c>
      <c r="AE7958" s="4">
        <v>3.4691041380016649</v>
      </c>
      <c r="AF7958" s="4">
        <v>0.97987253279189779</v>
      </c>
      <c r="AG7958" s="4">
        <v>1.493408753641889</v>
      </c>
      <c r="AH7958" s="4">
        <v>0.35093186481243771</v>
      </c>
      <c r="AI7958" s="4">
        <v>0.1115384615384615</v>
      </c>
      <c r="AJ7958" s="4">
        <v>15550</v>
      </c>
      <c r="AK7958" s="4">
        <v>11700</v>
      </c>
      <c r="AL7958" s="4">
        <v>12050</v>
      </c>
      <c r="AM7958" s="8">
        <v>-3.53545456489829E-3</v>
      </c>
    </row>
    <row r="7959" spans="1:39" x14ac:dyDescent="0.3">
      <c r="A7959" s="4">
        <v>20201005</v>
      </c>
      <c r="B7959" s="4" t="s">
        <v>2496</v>
      </c>
      <c r="C7959" s="4">
        <v>12700</v>
      </c>
      <c r="D7959" s="4">
        <v>13700</v>
      </c>
      <c r="E7959" s="4">
        <v>12500</v>
      </c>
      <c r="F7959" s="4">
        <v>13700</v>
      </c>
      <c r="G7959" s="4">
        <v>1000</v>
      </c>
      <c r="H7959" s="4">
        <v>139898</v>
      </c>
      <c r="I7959" s="4">
        <v>7.8740000000000004E-2</v>
      </c>
      <c r="J7959" s="4">
        <v>0.89078750816619956</v>
      </c>
      <c r="K7959" s="4">
        <v>1.0484693877551019</v>
      </c>
      <c r="L7959" s="4">
        <v>1.093375897845172</v>
      </c>
      <c r="M7959" s="4">
        <v>1.075775422065175</v>
      </c>
      <c r="N7959" s="4">
        <v>1.092939768647786</v>
      </c>
      <c r="O7959" s="4">
        <v>1.095868495780506</v>
      </c>
      <c r="P7959" s="4">
        <v>1.3320801192714069</v>
      </c>
      <c r="Q7959" s="4">
        <v>13550</v>
      </c>
      <c r="R7959" s="4">
        <v>13850</v>
      </c>
      <c r="S7959" s="4">
        <v>13400</v>
      </c>
      <c r="T7959" s="4">
        <v>13500</v>
      </c>
      <c r="U7959" s="7">
        <v>-1.0948905109489052E-2</v>
      </c>
      <c r="V7959" s="7">
        <v>1.0948905109489052E-2</v>
      </c>
      <c r="W7959" s="7">
        <v>-2.1897810218978103E-2</v>
      </c>
      <c r="X7959" s="4">
        <v>1.276426007179911E-2</v>
      </c>
      <c r="Y7959" s="4">
        <v>-1.4598540145985399E-2</v>
      </c>
      <c r="Z7959" s="7">
        <v>-1.7398540145985398E-2</v>
      </c>
      <c r="AA7959" s="7">
        <v>-1.7398540145985398E-2</v>
      </c>
      <c r="AB7959" s="4">
        <v>0</v>
      </c>
      <c r="AC7959" s="4">
        <v>0</v>
      </c>
      <c r="AD7959" s="4">
        <v>1.5748031496062988E-2</v>
      </c>
      <c r="AE7959" s="4">
        <v>2.038022259775071</v>
      </c>
      <c r="AF7959" s="4">
        <v>0.98178379865017917</v>
      </c>
      <c r="AG7959" s="4">
        <v>1.3158137854078951</v>
      </c>
      <c r="AH7959" s="4">
        <v>0.2585682303696894</v>
      </c>
      <c r="AI7959" s="4">
        <v>7.874015748031496E-2</v>
      </c>
      <c r="AJ7959" s="4">
        <v>14400</v>
      </c>
      <c r="AK7959" s="4">
        <v>12700</v>
      </c>
      <c r="AL7959" s="4">
        <v>14000</v>
      </c>
      <c r="AM7959" s="8">
        <v>1.2073335602781701E-2</v>
      </c>
    </row>
    <row r="7960" spans="1:39" x14ac:dyDescent="0.3">
      <c r="A7960" s="4">
        <v>20200324</v>
      </c>
      <c r="B7960" s="4" t="s">
        <v>2497</v>
      </c>
      <c r="C7960" s="4">
        <v>31800</v>
      </c>
      <c r="D7960" s="4">
        <v>32900</v>
      </c>
      <c r="E7960" s="4">
        <v>30450</v>
      </c>
      <c r="F7960" s="4">
        <v>32900</v>
      </c>
      <c r="G7960" s="4">
        <v>3050</v>
      </c>
      <c r="H7960" s="4">
        <v>116522</v>
      </c>
      <c r="I7960" s="4">
        <v>0.10218000000000001</v>
      </c>
      <c r="J7960" s="4">
        <v>0.6872990472235706</v>
      </c>
      <c r="K7960" s="4">
        <v>1.0302713987473899</v>
      </c>
      <c r="L7960" s="4">
        <v>1.054149311118231</v>
      </c>
      <c r="M7960" s="4">
        <v>0.96978629329403099</v>
      </c>
      <c r="N7960" s="4">
        <v>0.85078872510990433</v>
      </c>
      <c r="O7960" s="4">
        <v>0.70610960080125906</v>
      </c>
      <c r="P7960" s="4">
        <v>0.66457955916222577</v>
      </c>
      <c r="Q7960" s="4">
        <v>34000</v>
      </c>
      <c r="R7960" s="4">
        <v>34400</v>
      </c>
      <c r="S7960" s="4">
        <v>32850</v>
      </c>
      <c r="T7960" s="4">
        <v>34150</v>
      </c>
      <c r="U7960" s="7">
        <v>3.3434650455927049E-2</v>
      </c>
      <c r="V7960" s="7">
        <v>4.5592705167173252E-2</v>
      </c>
      <c r="W7960" s="7">
        <v>-1.5197568389057751E-3</v>
      </c>
      <c r="X7960" s="4">
        <v>-8.6695112490302761E-2</v>
      </c>
      <c r="Y7960" s="4">
        <v>3.7993920972644382E-2</v>
      </c>
      <c r="Z7960" s="7">
        <v>3.7200000000000004E-2</v>
      </c>
      <c r="AA7960" s="7">
        <v>3.0634650455927049E-2</v>
      </c>
      <c r="AB7960" s="4">
        <v>0.06</v>
      </c>
      <c r="AC7960" s="4">
        <v>0</v>
      </c>
      <c r="AD7960" s="4">
        <v>4.2452830188679243E-2</v>
      </c>
      <c r="AE7960" s="4">
        <v>0.80454881273778045</v>
      </c>
      <c r="AF7960" s="4">
        <v>0.60669646531467802</v>
      </c>
      <c r="AG7960" s="4">
        <v>1.0931965796280161</v>
      </c>
      <c r="AH7960" s="4">
        <v>0.73352212478612011</v>
      </c>
      <c r="AI7960" s="4">
        <v>3.4591194968553458E-2</v>
      </c>
      <c r="AJ7960" s="4">
        <v>34950</v>
      </c>
      <c r="AK7960" s="4">
        <v>31400</v>
      </c>
      <c r="AL7960" s="4">
        <v>33600</v>
      </c>
      <c r="AM7960" s="8">
        <v>8.2567153062924503E-2</v>
      </c>
    </row>
    <row r="7961" spans="1:39" x14ac:dyDescent="0.3">
      <c r="A7961" s="4">
        <v>20200508</v>
      </c>
      <c r="B7961" s="4" t="s">
        <v>2497</v>
      </c>
      <c r="C7961" s="4">
        <v>36200</v>
      </c>
      <c r="D7961" s="4">
        <v>38700</v>
      </c>
      <c r="E7961" s="4">
        <v>36200</v>
      </c>
      <c r="F7961" s="4">
        <v>38700</v>
      </c>
      <c r="G7961" s="4">
        <v>3000</v>
      </c>
      <c r="H7961" s="4">
        <v>312424</v>
      </c>
      <c r="I7961" s="4">
        <v>8.4029999999999994E-2</v>
      </c>
      <c r="J7961" s="4">
        <v>3.025543737731462</v>
      </c>
      <c r="K7961" s="4">
        <v>1.0583409298085691</v>
      </c>
      <c r="L7961" s="4">
        <v>1.0658220875791791</v>
      </c>
      <c r="M7961" s="4">
        <v>1.0652353426919901</v>
      </c>
      <c r="N7961" s="4">
        <v>1.0646492434663</v>
      </c>
      <c r="O7961" s="4">
        <v>0.99021301093839953</v>
      </c>
      <c r="P7961" s="4">
        <v>0.86327613292444827</v>
      </c>
      <c r="Q7961" s="4">
        <v>38900</v>
      </c>
      <c r="R7961" s="4">
        <v>38900</v>
      </c>
      <c r="S7961" s="4">
        <v>37200</v>
      </c>
      <c r="T7961" s="4">
        <v>37450</v>
      </c>
      <c r="U7961" s="7">
        <v>5.1679586563307496E-3</v>
      </c>
      <c r="V7961" s="7">
        <v>5.1679586563307496E-3</v>
      </c>
      <c r="W7961" s="7">
        <v>-3.875968992248062E-2</v>
      </c>
      <c r="X7961" s="4">
        <v>1.2585969738651989E-2</v>
      </c>
      <c r="Y7961" s="4">
        <v>-3.2299741602067181E-2</v>
      </c>
      <c r="Z7961" s="7">
        <v>-3.5099741602067178E-2</v>
      </c>
      <c r="AA7961" s="7">
        <v>-3.5099741602067178E-2</v>
      </c>
      <c r="AB7961" s="4">
        <v>1.4005602240896361E-2</v>
      </c>
      <c r="AC7961" s="4">
        <v>0</v>
      </c>
      <c r="AD7961" s="4">
        <v>0</v>
      </c>
      <c r="AE7961" s="4">
        <v>3.3879587056476099</v>
      </c>
      <c r="AF7961" s="4">
        <v>1.0101307468838761</v>
      </c>
      <c r="AG7961" s="4">
        <v>1.1873061493195169</v>
      </c>
      <c r="AH7961" s="4">
        <v>0.1477281027164061</v>
      </c>
      <c r="AI7961" s="4">
        <v>6.9060773480662987E-2</v>
      </c>
      <c r="AJ7961" s="4">
        <v>38900</v>
      </c>
      <c r="AK7961" s="4">
        <v>35500</v>
      </c>
      <c r="AL7961" s="4">
        <v>35850</v>
      </c>
      <c r="AM7961" s="8">
        <v>2.1147313370859101E-2</v>
      </c>
    </row>
    <row r="7962" spans="1:39" x14ac:dyDescent="0.3">
      <c r="A7962" s="4">
        <v>20200601</v>
      </c>
      <c r="B7962" s="4" t="s">
        <v>2497</v>
      </c>
      <c r="C7962" s="4">
        <v>37400</v>
      </c>
      <c r="D7962" s="4">
        <v>42250</v>
      </c>
      <c r="E7962" s="4">
        <v>37350</v>
      </c>
      <c r="F7962" s="4">
        <v>42150</v>
      </c>
      <c r="G7962" s="4">
        <v>4850</v>
      </c>
      <c r="H7962" s="4">
        <v>776860</v>
      </c>
      <c r="I7962" s="4">
        <v>0.13003000000000001</v>
      </c>
      <c r="J7962" s="4">
        <v>3.9426912575239288</v>
      </c>
      <c r="K7962" s="4">
        <v>1.0896165445928481</v>
      </c>
      <c r="L7962" s="4">
        <v>1.1034031413612571</v>
      </c>
      <c r="M7962" s="4">
        <v>1.115817339510258</v>
      </c>
      <c r="N7962" s="4">
        <v>1.1375750624114429</v>
      </c>
      <c r="O7962" s="4">
        <v>1.1596395900680929</v>
      </c>
      <c r="P7962" s="4">
        <v>0.98170530635202924</v>
      </c>
      <c r="Q7962" s="4">
        <v>42500</v>
      </c>
      <c r="R7962" s="4">
        <v>42500</v>
      </c>
      <c r="S7962" s="4">
        <v>41050</v>
      </c>
      <c r="T7962" s="4">
        <v>41200</v>
      </c>
      <c r="U7962" s="7">
        <v>8.3036773428232496E-3</v>
      </c>
      <c r="V7962" s="7">
        <v>8.3036773428232496E-3</v>
      </c>
      <c r="W7962" s="7">
        <v>-2.6097271648873072E-2</v>
      </c>
      <c r="X7962" s="4">
        <v>1.1470211186829501E-2</v>
      </c>
      <c r="Y7962" s="4">
        <v>-2.2538552787663112E-2</v>
      </c>
      <c r="Z7962" s="7">
        <v>-2.5338552787663112E-2</v>
      </c>
      <c r="AA7962" s="7">
        <v>-2.5338552787663112E-2</v>
      </c>
      <c r="AB7962" s="4">
        <v>2.6809651474530832E-3</v>
      </c>
      <c r="AC7962" s="4">
        <v>2.3724792408066431E-3</v>
      </c>
      <c r="AD7962" s="4">
        <v>1.3368983957219251E-3</v>
      </c>
      <c r="AE7962" s="4">
        <v>4.874201603694269</v>
      </c>
      <c r="AF7962" s="4">
        <v>1.072593368588973</v>
      </c>
      <c r="AG7962" s="4">
        <v>1.2165887237882991</v>
      </c>
      <c r="AH7962" s="4">
        <v>0.1103493016597546</v>
      </c>
      <c r="AI7962" s="4">
        <v>0.1270053475935829</v>
      </c>
      <c r="AJ7962" s="4">
        <v>42850</v>
      </c>
      <c r="AK7962" s="4">
        <v>40150</v>
      </c>
      <c r="AL7962" s="4">
        <v>42150</v>
      </c>
      <c r="AM7962" s="8">
        <v>3.0882190685675E-2</v>
      </c>
    </row>
    <row r="7963" spans="1:39" x14ac:dyDescent="0.3">
      <c r="A7963" s="4">
        <v>20200710</v>
      </c>
      <c r="B7963" s="4" t="s">
        <v>2497</v>
      </c>
      <c r="C7963" s="4">
        <v>44600</v>
      </c>
      <c r="D7963" s="4">
        <v>48450</v>
      </c>
      <c r="E7963" s="4">
        <v>44150</v>
      </c>
      <c r="F7963" s="4">
        <v>48200</v>
      </c>
      <c r="G7963" s="4">
        <v>3700</v>
      </c>
      <c r="H7963" s="4">
        <v>575324</v>
      </c>
      <c r="I7963" s="4">
        <v>8.3150000000000002E-2</v>
      </c>
      <c r="J7963" s="4">
        <v>3.828380202916315</v>
      </c>
      <c r="K7963" s="4">
        <v>1.0651933701657459</v>
      </c>
      <c r="L7963" s="4">
        <v>1.0711111111111109</v>
      </c>
      <c r="M7963" s="4">
        <v>1.076974639705061</v>
      </c>
      <c r="N7963" s="4">
        <v>1.0917327293318231</v>
      </c>
      <c r="O7963" s="4">
        <v>1.201695337820992</v>
      </c>
      <c r="P7963" s="4">
        <v>1.1671055419352889</v>
      </c>
      <c r="Q7963" s="4">
        <v>49000</v>
      </c>
      <c r="R7963" s="4">
        <v>50700</v>
      </c>
      <c r="S7963" s="4">
        <v>48950</v>
      </c>
      <c r="T7963" s="4">
        <v>49950</v>
      </c>
      <c r="U7963" s="7">
        <v>1.6597510373443983E-2</v>
      </c>
      <c r="V7963" s="7">
        <v>5.1867219917012451E-2</v>
      </c>
      <c r="W7963" s="7">
        <v>1.5560165975103735E-2</v>
      </c>
      <c r="X7963" s="4">
        <v>8.3805209513023778E-3</v>
      </c>
      <c r="Y7963" s="4">
        <v>3.6307053941908717E-2</v>
      </c>
      <c r="Z7963" s="7">
        <v>3.7200000000000004E-2</v>
      </c>
      <c r="AA7963" s="7">
        <v>1.3797510373443983E-2</v>
      </c>
      <c r="AB7963" s="4">
        <v>2.2471910112359548E-3</v>
      </c>
      <c r="AC7963" s="4">
        <v>5.1867219917012446E-3</v>
      </c>
      <c r="AD7963" s="4">
        <v>1.008968609865471E-2</v>
      </c>
      <c r="AE7963" s="4">
        <v>8.766975496769474</v>
      </c>
      <c r="AF7963" s="4">
        <v>1.0403066751175409</v>
      </c>
      <c r="AG7963" s="4">
        <v>1.187070038836233</v>
      </c>
      <c r="AH7963" s="4">
        <v>0.1188447299357784</v>
      </c>
      <c r="AI7963" s="4">
        <v>8.0717488789237665E-2</v>
      </c>
      <c r="AJ7963" s="4">
        <v>50900</v>
      </c>
      <c r="AK7963" s="4">
        <v>48400</v>
      </c>
      <c r="AL7963" s="4">
        <v>48900</v>
      </c>
      <c r="AM7963" s="8">
        <v>-1.1644456444579001E-4</v>
      </c>
    </row>
    <row r="7964" spans="1:39" x14ac:dyDescent="0.3">
      <c r="A7964" s="4">
        <v>20200824</v>
      </c>
      <c r="B7964" s="4" t="s">
        <v>2497</v>
      </c>
      <c r="C7964" s="4">
        <v>47750</v>
      </c>
      <c r="D7964" s="4">
        <v>52600</v>
      </c>
      <c r="E7964" s="4">
        <v>47300</v>
      </c>
      <c r="F7964" s="4">
        <v>52000</v>
      </c>
      <c r="G7964" s="4">
        <v>3600</v>
      </c>
      <c r="H7964" s="4">
        <v>448551</v>
      </c>
      <c r="I7964" s="4">
        <v>7.4380000000000002E-2</v>
      </c>
      <c r="J7964" s="4">
        <v>2.7532806965100232</v>
      </c>
      <c r="K7964" s="4">
        <v>1.0766045548654239</v>
      </c>
      <c r="L7964" s="4">
        <v>1.097277906731378</v>
      </c>
      <c r="M7964" s="4">
        <v>1.0654646040364719</v>
      </c>
      <c r="N7964" s="4">
        <v>1.03431128791646</v>
      </c>
      <c r="O7964" s="4">
        <v>1.1144051148337319</v>
      </c>
      <c r="P7964" s="4">
        <v>1.2527479145963201</v>
      </c>
      <c r="Q7964" s="4">
        <v>52900</v>
      </c>
      <c r="R7964" s="4">
        <v>54000</v>
      </c>
      <c r="S7964" s="4">
        <v>51800</v>
      </c>
      <c r="T7964" s="4">
        <v>51800</v>
      </c>
      <c r="U7964" s="7">
        <v>1.7307692307692309E-2</v>
      </c>
      <c r="V7964" s="7">
        <v>3.8461538461538464E-2</v>
      </c>
      <c r="W7964" s="7">
        <v>-3.8461538461538464E-3</v>
      </c>
      <c r="X7964" s="4">
        <v>-2.5857782197911492E-3</v>
      </c>
      <c r="Y7964" s="4">
        <v>-3.8461538461538459E-3</v>
      </c>
      <c r="Z7964" s="7">
        <v>-6.6461538461538459E-3</v>
      </c>
      <c r="AA7964" s="7">
        <v>1.4507692307692308E-2</v>
      </c>
      <c r="AB7964" s="4">
        <v>0</v>
      </c>
      <c r="AC7964" s="4">
        <v>1.1538461538461541E-2</v>
      </c>
      <c r="AD7964" s="4">
        <v>9.4240837696335077E-3</v>
      </c>
      <c r="AE7964" s="4">
        <v>1.374413987093928</v>
      </c>
      <c r="AF7964" s="4">
        <v>0.96971359439203064</v>
      </c>
      <c r="AG7964" s="4">
        <v>1.128327279600039</v>
      </c>
      <c r="AH7964" s="4">
        <v>0.14496464065909631</v>
      </c>
      <c r="AI7964" s="4">
        <v>8.9005235602094238E-2</v>
      </c>
      <c r="AJ7964" s="4">
        <v>54000</v>
      </c>
      <c r="AK7964" s="4">
        <v>49600</v>
      </c>
      <c r="AL7964" s="4">
        <v>50600</v>
      </c>
      <c r="AM7964" s="8">
        <v>2.4786120492132101E-2</v>
      </c>
    </row>
    <row r="7965" spans="1:39" x14ac:dyDescent="0.3">
      <c r="A7965" s="4">
        <v>20200326</v>
      </c>
      <c r="B7965" s="4" t="s">
        <v>2498</v>
      </c>
      <c r="C7965" s="4">
        <v>5500</v>
      </c>
      <c r="D7965" s="4">
        <v>6200</v>
      </c>
      <c r="E7965" s="4">
        <v>5470</v>
      </c>
      <c r="F7965" s="4">
        <v>5930</v>
      </c>
      <c r="G7965" s="4">
        <v>640</v>
      </c>
      <c r="H7965" s="4">
        <v>879704</v>
      </c>
      <c r="I7965" s="4">
        <v>0.12098</v>
      </c>
      <c r="J7965" s="4">
        <v>0.90328154522152693</v>
      </c>
      <c r="K7965" s="4">
        <v>1.084095063985375</v>
      </c>
      <c r="L7965" s="4">
        <v>1.108411214953271</v>
      </c>
      <c r="M7965" s="4">
        <v>1.1310318519931339</v>
      </c>
      <c r="N7965" s="4"/>
      <c r="O7965" s="4"/>
      <c r="P7965" s="4"/>
      <c r="Q7965" s="4">
        <v>6380</v>
      </c>
      <c r="R7965" s="4">
        <v>6550</v>
      </c>
      <c r="S7965" s="4">
        <v>5750</v>
      </c>
      <c r="T7965" s="4">
        <v>6020</v>
      </c>
      <c r="U7965" s="7">
        <v>7.5885328836424959E-2</v>
      </c>
      <c r="V7965" s="7">
        <v>0.1045531197301855</v>
      </c>
      <c r="W7965" s="7">
        <v>-3.0354131534569982E-2</v>
      </c>
      <c r="X7965" s="4"/>
      <c r="Y7965" s="4">
        <v>1.5177065767284991E-2</v>
      </c>
      <c r="Z7965" s="7">
        <v>7.3085328836424962E-2</v>
      </c>
      <c r="AA7965" s="7">
        <v>7.3085328836424962E-2</v>
      </c>
      <c r="AB7965" s="4">
        <v>3.3834586466165412E-2</v>
      </c>
      <c r="AC7965" s="4">
        <v>4.5531197301854967E-2</v>
      </c>
      <c r="AD7965" s="4">
        <v>5.454545454545455E-3</v>
      </c>
      <c r="AE7965" s="4">
        <v>1.7878309362240909</v>
      </c>
      <c r="AF7965" s="4"/>
      <c r="AG7965" s="4"/>
      <c r="AH7965" s="4"/>
      <c r="AI7965" s="4">
        <v>7.8181818181818186E-2</v>
      </c>
      <c r="AJ7965" s="4">
        <v>6550</v>
      </c>
      <c r="AK7965" s="4">
        <v>5570</v>
      </c>
      <c r="AL7965" s="4">
        <v>6150</v>
      </c>
      <c r="AM7965" s="8">
        <v>2.1614460980046799E-2</v>
      </c>
    </row>
    <row r="7966" spans="1:39" x14ac:dyDescent="0.3">
      <c r="A7966" s="4">
        <v>20200409</v>
      </c>
      <c r="B7966" s="4" t="s">
        <v>2498</v>
      </c>
      <c r="C7966" s="4">
        <v>6450</v>
      </c>
      <c r="D7966" s="4">
        <v>8150</v>
      </c>
      <c r="E7966" s="4">
        <v>6440</v>
      </c>
      <c r="F7966" s="4">
        <v>7220</v>
      </c>
      <c r="G7966" s="4">
        <v>860</v>
      </c>
      <c r="H7966" s="4">
        <v>2811883</v>
      </c>
      <c r="I7966" s="4">
        <v>0.13522000000000001</v>
      </c>
      <c r="J7966" s="4">
        <v>4.5771904810661326</v>
      </c>
      <c r="K7966" s="4">
        <v>1.074937965260546</v>
      </c>
      <c r="L7966" s="4">
        <v>1.1090629800307219</v>
      </c>
      <c r="M7966" s="4">
        <v>1.1489497135582429</v>
      </c>
      <c r="N7966" s="4">
        <v>1.252711026286111</v>
      </c>
      <c r="O7966" s="4"/>
      <c r="P7966" s="4"/>
      <c r="Q7966" s="4">
        <v>7440</v>
      </c>
      <c r="R7966" s="4">
        <v>8450</v>
      </c>
      <c r="S7966" s="4">
        <v>7300</v>
      </c>
      <c r="T7966" s="4">
        <v>8000</v>
      </c>
      <c r="U7966" s="7">
        <v>3.0470914127423823E-2</v>
      </c>
      <c r="V7966" s="7">
        <v>0.17036011080332411</v>
      </c>
      <c r="W7966" s="7">
        <v>1.1080332409972299E-2</v>
      </c>
      <c r="X7966" s="4">
        <v>-1.9085625054220529E-2</v>
      </c>
      <c r="Y7966" s="4">
        <v>0.1080332409972299</v>
      </c>
      <c r="Z7966" s="7">
        <v>3.7200000000000004E-2</v>
      </c>
      <c r="AA7966" s="7">
        <v>2.7670914127423823E-2</v>
      </c>
      <c r="AB7966" s="4">
        <v>0</v>
      </c>
      <c r="AC7966" s="4">
        <v>0.128808864265928</v>
      </c>
      <c r="AD7966" s="4">
        <v>1.550387596899225E-3</v>
      </c>
      <c r="AE7966" s="4">
        <v>11.961896456374699</v>
      </c>
      <c r="AF7966" s="4"/>
      <c r="AG7966" s="4"/>
      <c r="AH7966" s="4"/>
      <c r="AI7966" s="4">
        <v>0.11937984496124029</v>
      </c>
      <c r="AJ7966" s="4">
        <v>10700</v>
      </c>
      <c r="AK7966" s="4">
        <v>7240</v>
      </c>
      <c r="AL7966" s="4">
        <v>8280</v>
      </c>
      <c r="AM7966" s="8">
        <v>1.4126479329216001E-2</v>
      </c>
    </row>
    <row r="7967" spans="1:39" x14ac:dyDescent="0.3">
      <c r="A7967" s="4">
        <v>20200410</v>
      </c>
      <c r="B7967" s="4" t="s">
        <v>2498</v>
      </c>
      <c r="C7967" s="4">
        <v>7440</v>
      </c>
      <c r="D7967" s="4">
        <v>8450</v>
      </c>
      <c r="E7967" s="4">
        <v>7300</v>
      </c>
      <c r="F7967" s="4">
        <v>8000</v>
      </c>
      <c r="G7967" s="4">
        <v>780</v>
      </c>
      <c r="H7967" s="4">
        <v>1784990</v>
      </c>
      <c r="I7967" s="4">
        <v>0.10803</v>
      </c>
      <c r="J7967" s="4">
        <v>2.3769796289707101</v>
      </c>
      <c r="K7967" s="4">
        <v>1.112140871177016</v>
      </c>
      <c r="L7967" s="4">
        <v>1.166180758017493</v>
      </c>
      <c r="M7967" s="4">
        <v>1.2341869793273681</v>
      </c>
      <c r="N7967" s="4">
        <v>1.3515796587261359</v>
      </c>
      <c r="O7967" s="4"/>
      <c r="P7967" s="4"/>
      <c r="Q7967" s="4">
        <v>7720</v>
      </c>
      <c r="R7967" s="4">
        <v>8020</v>
      </c>
      <c r="S7967" s="4">
        <v>7240</v>
      </c>
      <c r="T7967" s="4">
        <v>7250</v>
      </c>
      <c r="U7967" s="7">
        <v>-3.5000000000000003E-2</v>
      </c>
      <c r="V7967" s="7">
        <v>2.5000000000000001E-3</v>
      </c>
      <c r="W7967" s="7">
        <v>-9.5000000000000001E-2</v>
      </c>
      <c r="X7967" s="4">
        <v>2.1456327082277411E-2</v>
      </c>
      <c r="Y7967" s="4">
        <v>-9.375E-2</v>
      </c>
      <c r="Z7967" s="7">
        <v>-9.6549999999999997E-2</v>
      </c>
      <c r="AA7967" s="7">
        <v>-9.6549999999999997E-2</v>
      </c>
      <c r="AB7967" s="4">
        <v>3.047091412742382E-2</v>
      </c>
      <c r="AC7967" s="4">
        <v>5.6250000000000001E-2</v>
      </c>
      <c r="AD7967" s="4">
        <v>1.8817204301075269E-2</v>
      </c>
      <c r="AE7967" s="4">
        <v>0.63480237264494999</v>
      </c>
      <c r="AF7967" s="4"/>
      <c r="AG7967" s="4"/>
      <c r="AH7967" s="4"/>
      <c r="AI7967" s="4">
        <v>7.5268817204301078E-2</v>
      </c>
      <c r="AJ7967" s="4">
        <v>10700</v>
      </c>
      <c r="AK7967" s="4">
        <v>7240</v>
      </c>
      <c r="AL7967" s="4">
        <v>8250</v>
      </c>
      <c r="AM7967" s="8">
        <v>-7.6142543752363298E-3</v>
      </c>
    </row>
    <row r="7968" spans="1:39" x14ac:dyDescent="0.3">
      <c r="A7968" s="4">
        <v>20200414</v>
      </c>
      <c r="B7968" s="4" t="s">
        <v>2498</v>
      </c>
      <c r="C7968" s="4">
        <v>7400</v>
      </c>
      <c r="D7968" s="4">
        <v>7990</v>
      </c>
      <c r="E7968" s="4">
        <v>7400</v>
      </c>
      <c r="F7968" s="4">
        <v>7850</v>
      </c>
      <c r="G7968" s="4">
        <v>600</v>
      </c>
      <c r="H7968" s="4">
        <v>589853</v>
      </c>
      <c r="I7968" s="4">
        <v>8.276E-2</v>
      </c>
      <c r="J7968" s="4">
        <v>0.77260437539278393</v>
      </c>
      <c r="K7968" s="4">
        <v>1.019480519480519</v>
      </c>
      <c r="L7968" s="4">
        <v>1.070065430752454</v>
      </c>
      <c r="M7968" s="4">
        <v>1.157305027274067</v>
      </c>
      <c r="N7968" s="4">
        <v>1.281946599167143</v>
      </c>
      <c r="O7968" s="4"/>
      <c r="P7968" s="4"/>
      <c r="Q7968" s="4">
        <v>8100</v>
      </c>
      <c r="R7968" s="4">
        <v>9200</v>
      </c>
      <c r="S7968" s="4">
        <v>7850</v>
      </c>
      <c r="T7968" s="4">
        <v>9050</v>
      </c>
      <c r="U7968" s="7">
        <v>3.1847133757961783E-2</v>
      </c>
      <c r="V7968" s="7">
        <v>0.17197452229299362</v>
      </c>
      <c r="W7968" s="7">
        <v>0</v>
      </c>
      <c r="X7968" s="4">
        <v>6.9404752184208371E-2</v>
      </c>
      <c r="Y7968" s="4">
        <v>0.15286624203821661</v>
      </c>
      <c r="Z7968" s="7">
        <v>3.7200000000000004E-2</v>
      </c>
      <c r="AA7968" s="7">
        <v>2.9047133757961783E-2</v>
      </c>
      <c r="AB7968" s="4">
        <v>0</v>
      </c>
      <c r="AC7968" s="4">
        <v>1.7834394904458602E-2</v>
      </c>
      <c r="AD7968" s="4">
        <v>0</v>
      </c>
      <c r="AE7968" s="4">
        <v>1.497552541649952</v>
      </c>
      <c r="AF7968" s="4">
        <v>0.90289972629495263</v>
      </c>
      <c r="AG7968" s="4">
        <v>1.858227216093407</v>
      </c>
      <c r="AH7968" s="4">
        <v>0.56939537724022871</v>
      </c>
      <c r="AI7968" s="4">
        <v>6.0810810810810807E-2</v>
      </c>
      <c r="AJ7968" s="4">
        <v>10700</v>
      </c>
      <c r="AK7968" s="4">
        <v>7650</v>
      </c>
      <c r="AL7968" s="4">
        <v>7810</v>
      </c>
      <c r="AM7968" s="8">
        <v>2.27581244189408E-2</v>
      </c>
    </row>
    <row r="7969" spans="1:39" x14ac:dyDescent="0.3">
      <c r="A7969" s="4">
        <v>20200428</v>
      </c>
      <c r="B7969" s="4" t="s">
        <v>2498</v>
      </c>
      <c r="C7969" s="4">
        <v>8180</v>
      </c>
      <c r="D7969" s="4">
        <v>8720</v>
      </c>
      <c r="E7969" s="4">
        <v>8150</v>
      </c>
      <c r="F7969" s="4">
        <v>8710</v>
      </c>
      <c r="G7969" s="4">
        <v>600</v>
      </c>
      <c r="H7969" s="4">
        <v>617552</v>
      </c>
      <c r="I7969" s="4">
        <v>7.3980000000000004E-2</v>
      </c>
      <c r="J7969" s="4">
        <v>0.7666384079198314</v>
      </c>
      <c r="K7969" s="4">
        <v>1.051509054325956</v>
      </c>
      <c r="L7969" s="4">
        <v>1.063492063492063</v>
      </c>
      <c r="M7969" s="4">
        <v>1.05665413077763</v>
      </c>
      <c r="N7969" s="4">
        <v>1.1729849841761499</v>
      </c>
      <c r="O7969" s="4"/>
      <c r="P7969" s="4"/>
      <c r="Q7969" s="4">
        <v>8800</v>
      </c>
      <c r="R7969" s="4">
        <v>8800</v>
      </c>
      <c r="S7969" s="4">
        <v>8380</v>
      </c>
      <c r="T7969" s="4">
        <v>8400</v>
      </c>
      <c r="U7969" s="7">
        <v>1.0332950631458095E-2</v>
      </c>
      <c r="V7969" s="7">
        <v>1.0332950631458095E-2</v>
      </c>
      <c r="W7969" s="7">
        <v>-3.7887485648679678E-2</v>
      </c>
      <c r="X7969" s="4">
        <v>6.6729513164096699E-2</v>
      </c>
      <c r="Y7969" s="4">
        <v>-3.5591274397244549E-2</v>
      </c>
      <c r="Z7969" s="7">
        <v>-3.8391274397244546E-2</v>
      </c>
      <c r="AA7969" s="7">
        <v>-3.8391274397244546E-2</v>
      </c>
      <c r="AB7969" s="4">
        <v>8.6313193588162754E-3</v>
      </c>
      <c r="AC7969" s="4">
        <v>1.148105625717566E-3</v>
      </c>
      <c r="AD7969" s="4">
        <v>3.667481662591687E-3</v>
      </c>
      <c r="AE7969" s="4">
        <v>5.3720727930686527</v>
      </c>
      <c r="AF7969" s="4">
        <v>0.96612470473758394</v>
      </c>
      <c r="AG7969" s="4">
        <v>1.9347240456957291</v>
      </c>
      <c r="AH7969" s="4">
        <v>0.51819348955042632</v>
      </c>
      <c r="AI7969" s="4">
        <v>6.4792176039119798E-2</v>
      </c>
      <c r="AJ7969" s="4">
        <v>8870</v>
      </c>
      <c r="AK7969" s="4">
        <v>8000</v>
      </c>
      <c r="AL7969" s="4">
        <v>8670</v>
      </c>
      <c r="AM7969" s="8">
        <v>-2.9836440181140798E-3</v>
      </c>
    </row>
    <row r="7970" spans="1:39" x14ac:dyDescent="0.3">
      <c r="A7970" s="4">
        <v>20200526</v>
      </c>
      <c r="B7970" s="4" t="s">
        <v>2498</v>
      </c>
      <c r="C7970" s="4">
        <v>8500</v>
      </c>
      <c r="D7970" s="4">
        <v>9560</v>
      </c>
      <c r="E7970" s="4">
        <v>8480</v>
      </c>
      <c r="F7970" s="4">
        <v>9460</v>
      </c>
      <c r="G7970" s="4">
        <v>990</v>
      </c>
      <c r="H7970" s="4">
        <v>714863</v>
      </c>
      <c r="I7970" s="4">
        <v>0.11688</v>
      </c>
      <c r="J7970" s="4">
        <v>3.4298859332373111</v>
      </c>
      <c r="K7970" s="4">
        <v>1.076631259484067</v>
      </c>
      <c r="L7970" s="4">
        <v>1.098722415795587</v>
      </c>
      <c r="M7970" s="4">
        <v>1.095414543770264</v>
      </c>
      <c r="N7970" s="4">
        <v>1.10695062017318</v>
      </c>
      <c r="O7970" s="4"/>
      <c r="P7970" s="4"/>
      <c r="Q7970" s="4">
        <v>9780</v>
      </c>
      <c r="R7970" s="4">
        <v>12100</v>
      </c>
      <c r="S7970" s="4">
        <v>9600</v>
      </c>
      <c r="T7970" s="4">
        <v>11300</v>
      </c>
      <c r="U7970" s="7">
        <v>3.382663847780127E-2</v>
      </c>
      <c r="V7970" s="7">
        <v>0.27906976744186046</v>
      </c>
      <c r="W7970" s="7">
        <v>1.4799154334038054E-2</v>
      </c>
      <c r="X7970" s="4">
        <v>1.3339574069740231E-2</v>
      </c>
      <c r="Y7970" s="4">
        <v>0.1945031712473573</v>
      </c>
      <c r="Z7970" s="7">
        <v>3.7200000000000004E-2</v>
      </c>
      <c r="AA7970" s="7">
        <v>3.102663847780127E-2</v>
      </c>
      <c r="AB7970" s="4">
        <v>0</v>
      </c>
      <c r="AC7970" s="4">
        <v>1.05708245243129E-2</v>
      </c>
      <c r="AD7970" s="4">
        <v>2.352941176470588E-3</v>
      </c>
      <c r="AE7970" s="4">
        <v>8.9897258551307839</v>
      </c>
      <c r="AF7970" s="4">
        <v>1.0284487815668291</v>
      </c>
      <c r="AG7970" s="4">
        <v>1.255805394820251</v>
      </c>
      <c r="AH7970" s="4">
        <v>0.17603644068403931</v>
      </c>
      <c r="AI7970" s="4">
        <v>0.1129411764705882</v>
      </c>
      <c r="AJ7970" s="4">
        <v>13850</v>
      </c>
      <c r="AK7970" s="4">
        <v>9500</v>
      </c>
      <c r="AL7970" s="4">
        <v>9680</v>
      </c>
      <c r="AM7970" s="8">
        <v>1.28075128951074E-2</v>
      </c>
    </row>
    <row r="7971" spans="1:39" x14ac:dyDescent="0.3">
      <c r="A7971" s="4">
        <v>20200617</v>
      </c>
      <c r="B7971" s="4" t="s">
        <v>2498</v>
      </c>
      <c r="C7971" s="4">
        <v>9500</v>
      </c>
      <c r="D7971" s="4">
        <v>11300</v>
      </c>
      <c r="E7971" s="4">
        <v>9320</v>
      </c>
      <c r="F7971" s="4">
        <v>10500</v>
      </c>
      <c r="G7971" s="4">
        <v>1070</v>
      </c>
      <c r="H7971" s="4">
        <v>2764762</v>
      </c>
      <c r="I7971" s="4">
        <v>0.11347</v>
      </c>
      <c r="J7971" s="4">
        <v>2.376534017146386</v>
      </c>
      <c r="K7971" s="4">
        <v>1.0926118626430801</v>
      </c>
      <c r="L7971" s="4">
        <v>1.088308457711443</v>
      </c>
      <c r="M7971" s="4">
        <v>1.049055849735238</v>
      </c>
      <c r="N7971" s="4">
        <v>1.063291139240506</v>
      </c>
      <c r="O7971" s="4">
        <v>1.269751693002257</v>
      </c>
      <c r="P7971" s="4"/>
      <c r="Q7971" s="4">
        <v>10300</v>
      </c>
      <c r="R7971" s="4">
        <v>10800</v>
      </c>
      <c r="S7971" s="4">
        <v>9960</v>
      </c>
      <c r="T7971" s="4">
        <v>10200</v>
      </c>
      <c r="U7971" s="7">
        <v>-1.9047619047619049E-2</v>
      </c>
      <c r="V7971" s="7">
        <v>2.8571428571428571E-2</v>
      </c>
      <c r="W7971" s="7">
        <v>-5.1428571428571428E-2</v>
      </c>
      <c r="X7971" s="4">
        <v>2.1620253164557141E-2</v>
      </c>
      <c r="Y7971" s="4">
        <v>-2.8571428571428571E-2</v>
      </c>
      <c r="Z7971" s="7">
        <v>-3.1371428571428571E-2</v>
      </c>
      <c r="AA7971" s="7">
        <v>-3.1371428571428571E-2</v>
      </c>
      <c r="AB7971" s="4">
        <v>7.423117709437964E-3</v>
      </c>
      <c r="AC7971" s="4">
        <v>7.6190476190476197E-2</v>
      </c>
      <c r="AD7971" s="4">
        <v>1.8947368421052629E-2</v>
      </c>
      <c r="AE7971" s="4">
        <v>17.630611672278341</v>
      </c>
      <c r="AF7971" s="4">
        <v>0.94375577013555223</v>
      </c>
      <c r="AG7971" s="4">
        <v>1.348532760138639</v>
      </c>
      <c r="AH7971" s="4">
        <v>0.31804948402051259</v>
      </c>
      <c r="AI7971" s="4">
        <v>0.10526315789473679</v>
      </c>
      <c r="AJ7971" s="4">
        <v>10800</v>
      </c>
      <c r="AK7971" s="4">
        <v>9150</v>
      </c>
      <c r="AL7971" s="4">
        <v>9280</v>
      </c>
      <c r="AM7971" s="8">
        <v>2.7196821900198699E-5</v>
      </c>
    </row>
    <row r="7972" spans="1:39" x14ac:dyDescent="0.3">
      <c r="A7972" s="4">
        <v>20200214</v>
      </c>
      <c r="B7972" s="4" t="s">
        <v>2499</v>
      </c>
      <c r="C7972" s="4">
        <v>6950</v>
      </c>
      <c r="D7972" s="4">
        <v>7500</v>
      </c>
      <c r="E7972" s="4">
        <v>6810</v>
      </c>
      <c r="F7972" s="4">
        <v>7400</v>
      </c>
      <c r="G7972" s="4">
        <v>530</v>
      </c>
      <c r="H7972" s="4">
        <v>668384</v>
      </c>
      <c r="I7972" s="4">
        <v>7.7149999999999996E-2</v>
      </c>
      <c r="J7972" s="4">
        <v>5.4908352447111257</v>
      </c>
      <c r="K7972" s="4">
        <v>1.0576464983325391</v>
      </c>
      <c r="L7972" s="4">
        <v>1.0755813953488369</v>
      </c>
      <c r="M7972" s="4">
        <v>1.0974343763903309</v>
      </c>
      <c r="N7972" s="4">
        <v>1.088795703671007</v>
      </c>
      <c r="O7972" s="4">
        <v>1.141476206391238</v>
      </c>
      <c r="P7972" s="4">
        <v>1.12967038558907</v>
      </c>
      <c r="Q7972" s="4">
        <v>7420</v>
      </c>
      <c r="R7972" s="4">
        <v>7480</v>
      </c>
      <c r="S7972" s="4">
        <v>7200</v>
      </c>
      <c r="T7972" s="4">
        <v>7310</v>
      </c>
      <c r="U7972" s="7">
        <v>2.7027027027027029E-3</v>
      </c>
      <c r="V7972" s="7">
        <v>1.0810810810810811E-2</v>
      </c>
      <c r="W7972" s="7">
        <v>-2.7027027027027029E-2</v>
      </c>
      <c r="X7972" s="4">
        <v>-1.0887957036709941E-2</v>
      </c>
      <c r="Y7972" s="4">
        <v>-1.2162162162162159E-2</v>
      </c>
      <c r="Z7972" s="7">
        <v>-1.496216216216216E-2</v>
      </c>
      <c r="AA7972" s="7">
        <v>-1.496216216216216E-2</v>
      </c>
      <c r="AB7972" s="4">
        <v>1.16448326055313E-2</v>
      </c>
      <c r="AC7972" s="4">
        <v>1.3513513513513511E-2</v>
      </c>
      <c r="AD7972" s="4">
        <v>2.0143884892086329E-2</v>
      </c>
      <c r="AE7972" s="4">
        <v>6.4369817498916557</v>
      </c>
      <c r="AF7972" s="4">
        <v>0.93179311331484904</v>
      </c>
      <c r="AG7972" s="4">
        <v>1.2453042496180571</v>
      </c>
      <c r="AH7972" s="4">
        <v>0.27018299131281409</v>
      </c>
      <c r="AI7972" s="4">
        <v>6.4748201438848921E-2</v>
      </c>
      <c r="AJ7972" s="4">
        <v>7480</v>
      </c>
      <c r="AK7972" s="4">
        <v>6630</v>
      </c>
      <c r="AL7972" s="4">
        <v>7190</v>
      </c>
      <c r="AM7972" s="8">
        <v>1.8906065982159401E-3</v>
      </c>
    </row>
    <row r="7973" spans="1:39" x14ac:dyDescent="0.3">
      <c r="A7973" s="4">
        <v>20200325</v>
      </c>
      <c r="B7973" s="4" t="s">
        <v>2499</v>
      </c>
      <c r="C7973" s="4">
        <v>3175</v>
      </c>
      <c r="D7973" s="4">
        <v>3440</v>
      </c>
      <c r="E7973" s="4">
        <v>3175</v>
      </c>
      <c r="F7973" s="4">
        <v>3435</v>
      </c>
      <c r="G7973" s="4">
        <v>315</v>
      </c>
      <c r="H7973" s="4">
        <v>61799</v>
      </c>
      <c r="I7973" s="4">
        <v>0.10095999999999999</v>
      </c>
      <c r="J7973" s="4">
        <v>0.69595741302362357</v>
      </c>
      <c r="K7973" s="4">
        <v>1.0945300053106739</v>
      </c>
      <c r="L7973" s="4">
        <v>1.135161929940516</v>
      </c>
      <c r="M7973" s="4">
        <v>0.9643458731049972</v>
      </c>
      <c r="N7973" s="4">
        <v>0.71952241307080012</v>
      </c>
      <c r="O7973" s="4">
        <v>0.55480779584365247</v>
      </c>
      <c r="P7973" s="4">
        <v>0.54624242986443328</v>
      </c>
      <c r="Q7973" s="4">
        <v>3510</v>
      </c>
      <c r="R7973" s="4">
        <v>3675</v>
      </c>
      <c r="S7973" s="4">
        <v>3350</v>
      </c>
      <c r="T7973" s="4">
        <v>3555</v>
      </c>
      <c r="U7973" s="7">
        <v>2.1834061135371178E-2</v>
      </c>
      <c r="V7973" s="7">
        <v>6.9868995633187769E-2</v>
      </c>
      <c r="W7973" s="7">
        <v>-2.4745269286754003E-2</v>
      </c>
      <c r="X7973" s="4">
        <v>-0.16024298282362801</v>
      </c>
      <c r="Y7973" s="4">
        <v>3.4934497816593878E-2</v>
      </c>
      <c r="Z7973" s="7">
        <v>3.7200000000000004E-2</v>
      </c>
      <c r="AA7973" s="7">
        <v>1.9034061135371177E-2</v>
      </c>
      <c r="AB7973" s="4">
        <v>1.7628205128205131E-2</v>
      </c>
      <c r="AC7973" s="4">
        <v>1.455604075691412E-3</v>
      </c>
      <c r="AD7973" s="4">
        <v>0</v>
      </c>
      <c r="AE7973" s="4">
        <v>1.4615566539744109</v>
      </c>
      <c r="AF7973" s="4">
        <v>0.41754369801487767</v>
      </c>
      <c r="AG7973" s="4">
        <v>1.225625976011824</v>
      </c>
      <c r="AH7973" s="4">
        <v>1.5790493101665239</v>
      </c>
      <c r="AI7973" s="4">
        <v>8.1889763779527558E-2</v>
      </c>
      <c r="AJ7973" s="4">
        <v>4160</v>
      </c>
      <c r="AK7973" s="4">
        <v>3350</v>
      </c>
      <c r="AL7973" s="4">
        <v>4000</v>
      </c>
      <c r="AM7973" s="8">
        <v>5.2622816628226002E-2</v>
      </c>
    </row>
    <row r="7974" spans="1:39" x14ac:dyDescent="0.3">
      <c r="A7974" s="4">
        <v>20200327</v>
      </c>
      <c r="B7974" s="4" t="s">
        <v>2499</v>
      </c>
      <c r="C7974" s="4">
        <v>3680</v>
      </c>
      <c r="D7974" s="4">
        <v>3895</v>
      </c>
      <c r="E7974" s="4">
        <v>3500</v>
      </c>
      <c r="F7974" s="4">
        <v>3805</v>
      </c>
      <c r="G7974" s="4">
        <v>250</v>
      </c>
      <c r="H7974" s="4">
        <v>60660</v>
      </c>
      <c r="I7974" s="4">
        <v>7.0319999999999994E-2</v>
      </c>
      <c r="J7974" s="4">
        <v>0.76993081284436504</v>
      </c>
      <c r="K7974" s="4">
        <v>1.0574339972209359</v>
      </c>
      <c r="L7974" s="4">
        <v>1.134128166915052</v>
      </c>
      <c r="M7974" s="4">
        <v>1.1317668054729331</v>
      </c>
      <c r="N7974" s="4">
        <v>0.83967781087939974</v>
      </c>
      <c r="O7974" s="4">
        <v>0.62242700182665822</v>
      </c>
      <c r="P7974" s="4">
        <v>0.60949075619034898</v>
      </c>
      <c r="Q7974" s="4">
        <v>3670</v>
      </c>
      <c r="R7974" s="4">
        <v>3810</v>
      </c>
      <c r="S7974" s="4">
        <v>3550</v>
      </c>
      <c r="T7974" s="4">
        <v>3770</v>
      </c>
      <c r="U7974" s="7">
        <v>-3.5479632063074903E-2</v>
      </c>
      <c r="V7974" s="7">
        <v>1.3140604467805519E-3</v>
      </c>
      <c r="W7974" s="7">
        <v>-6.7017082785808146E-2</v>
      </c>
      <c r="X7974" s="4">
        <v>-0.1315789473684213</v>
      </c>
      <c r="Y7974" s="4">
        <v>-9.1984231274638631E-3</v>
      </c>
      <c r="Z7974" s="7">
        <v>-1.1998423127463863E-2</v>
      </c>
      <c r="AA7974" s="7">
        <v>-1.1998423127463863E-2</v>
      </c>
      <c r="AB7974" s="4">
        <v>3.5161744022503508E-2</v>
      </c>
      <c r="AC7974" s="4">
        <v>2.3653088042049939E-2</v>
      </c>
      <c r="AD7974" s="4">
        <v>4.8913043478260872E-2</v>
      </c>
      <c r="AE7974" s="4">
        <v>0.84184523148662149</v>
      </c>
      <c r="AF7974" s="4">
        <v>0.47610281301371499</v>
      </c>
      <c r="AG7974" s="4">
        <v>1.476697631813439</v>
      </c>
      <c r="AH7974" s="4">
        <v>1.423199963208766</v>
      </c>
      <c r="AI7974" s="4">
        <v>3.3967391304347817E-2</v>
      </c>
      <c r="AJ7974" s="4">
        <v>4295</v>
      </c>
      <c r="AK7974" s="4">
        <v>3550</v>
      </c>
      <c r="AL7974" s="4">
        <v>4295</v>
      </c>
      <c r="AM7974" s="8">
        <v>1.2040029387552199E-2</v>
      </c>
    </row>
    <row r="7975" spans="1:39" x14ac:dyDescent="0.3">
      <c r="A7975" s="4">
        <v>20200331</v>
      </c>
      <c r="B7975" s="4" t="s">
        <v>2499</v>
      </c>
      <c r="C7975" s="4">
        <v>3890</v>
      </c>
      <c r="D7975" s="4">
        <v>4095</v>
      </c>
      <c r="E7975" s="4">
        <v>3825</v>
      </c>
      <c r="F7975" s="4">
        <v>4040</v>
      </c>
      <c r="G7975" s="4">
        <v>270</v>
      </c>
      <c r="H7975" s="4">
        <v>93268</v>
      </c>
      <c r="I7975" s="4">
        <v>7.1620000000000003E-2</v>
      </c>
      <c r="J7975" s="4">
        <v>1.322232035645883</v>
      </c>
      <c r="K7975" s="4">
        <v>1.043478260869565</v>
      </c>
      <c r="L7975" s="4">
        <v>1.085729642569202</v>
      </c>
      <c r="M7975" s="4">
        <v>1.1966824644549761</v>
      </c>
      <c r="N7975" s="4">
        <v>0.93259464450600182</v>
      </c>
      <c r="O7975" s="4">
        <v>0.6691326671451443</v>
      </c>
      <c r="P7975" s="4">
        <v>0.65146404719351758</v>
      </c>
      <c r="Q7975" s="4">
        <v>4020</v>
      </c>
      <c r="R7975" s="4">
        <v>4160</v>
      </c>
      <c r="S7975" s="4">
        <v>3880</v>
      </c>
      <c r="T7975" s="4">
        <v>4000</v>
      </c>
      <c r="U7975" s="7">
        <v>-4.9504950495049506E-3</v>
      </c>
      <c r="V7975" s="7">
        <v>2.9702970297029702E-2</v>
      </c>
      <c r="W7975" s="7">
        <v>-3.9603960396039604E-2</v>
      </c>
      <c r="X7975" s="4">
        <v>-0.1020313942751616</v>
      </c>
      <c r="Y7975" s="4">
        <v>-9.9009900990099011E-3</v>
      </c>
      <c r="Z7975" s="7">
        <v>-1.2700990099009902E-2</v>
      </c>
      <c r="AA7975" s="7">
        <v>-1.2700990099009902E-2</v>
      </c>
      <c r="AB7975" s="4">
        <v>3.1830238726790451E-2</v>
      </c>
      <c r="AC7975" s="4">
        <v>1.361386138613861E-2</v>
      </c>
      <c r="AD7975" s="4">
        <v>1.6709511568123388E-2</v>
      </c>
      <c r="AE7975" s="4">
        <v>2.3804394987366329</v>
      </c>
      <c r="AF7975" s="4">
        <v>0.52546809378683734</v>
      </c>
      <c r="AG7975" s="4">
        <v>1.6483402673183261</v>
      </c>
      <c r="AH7975" s="4">
        <v>1.296394262754011</v>
      </c>
      <c r="AI7975" s="4">
        <v>3.8560411311053977E-2</v>
      </c>
      <c r="AJ7975" s="4">
        <v>4800</v>
      </c>
      <c r="AK7975" s="4">
        <v>3750</v>
      </c>
      <c r="AL7975" s="4">
        <v>4800</v>
      </c>
      <c r="AM7975" s="8">
        <v>4.9731601842240299E-2</v>
      </c>
    </row>
    <row r="7976" spans="1:39" x14ac:dyDescent="0.3">
      <c r="A7976" s="4">
        <v>20200506</v>
      </c>
      <c r="B7976" s="4" t="s">
        <v>2499</v>
      </c>
      <c r="C7976" s="4">
        <v>5450</v>
      </c>
      <c r="D7976" s="4">
        <v>6270</v>
      </c>
      <c r="E7976" s="4">
        <v>5450</v>
      </c>
      <c r="F7976" s="4">
        <v>5950</v>
      </c>
      <c r="G7976" s="4">
        <v>500</v>
      </c>
      <c r="H7976" s="4">
        <v>478952</v>
      </c>
      <c r="I7976" s="4">
        <v>9.1740000000000002E-2</v>
      </c>
      <c r="J7976" s="4">
        <v>5.3341649079235331</v>
      </c>
      <c r="K7976" s="4">
        <v>1.068862275449102</v>
      </c>
      <c r="L7976" s="4">
        <v>1.08814923189466</v>
      </c>
      <c r="M7976" s="4">
        <v>1.1234894259818731</v>
      </c>
      <c r="N7976" s="4">
        <v>1.1762380152219041</v>
      </c>
      <c r="O7976" s="4">
        <v>1.127481169169549</v>
      </c>
      <c r="P7976" s="4">
        <v>1.014327013915032</v>
      </c>
      <c r="Q7976" s="4">
        <v>5950</v>
      </c>
      <c r="R7976" s="4">
        <v>6160</v>
      </c>
      <c r="S7976" s="4">
        <v>5950</v>
      </c>
      <c r="T7976" s="4">
        <v>6080</v>
      </c>
      <c r="U7976" s="7">
        <v>0</v>
      </c>
      <c r="V7976" s="7">
        <v>3.5294117647058823E-2</v>
      </c>
      <c r="W7976" s="7">
        <v>0</v>
      </c>
      <c r="X7976" s="4">
        <v>6.1233567263022648E-2</v>
      </c>
      <c r="Y7976" s="4">
        <v>2.1848739495798322E-2</v>
      </c>
      <c r="Z7976" s="7">
        <v>1.9048739495798321E-2</v>
      </c>
      <c r="AA7976" s="7">
        <v>1.9048739495798321E-2</v>
      </c>
      <c r="AB7976" s="4">
        <v>0</v>
      </c>
      <c r="AC7976" s="4">
        <v>5.378151260504202E-2</v>
      </c>
      <c r="AD7976" s="4">
        <v>0</v>
      </c>
      <c r="AE7976" s="4">
        <v>9.9270835492362224</v>
      </c>
      <c r="AF7976" s="4">
        <v>0.99278010486881418</v>
      </c>
      <c r="AG7976" s="4">
        <v>1.904774579826702</v>
      </c>
      <c r="AH7976" s="4">
        <v>0.48227589464599951</v>
      </c>
      <c r="AI7976" s="4">
        <v>9.1743119266055051E-2</v>
      </c>
      <c r="AJ7976" s="4">
        <v>6470</v>
      </c>
      <c r="AK7976" s="4">
        <v>5920</v>
      </c>
      <c r="AL7976" s="4">
        <v>6220</v>
      </c>
      <c r="AM7976" s="8">
        <v>2.56889581686944E-2</v>
      </c>
    </row>
    <row r="7977" spans="1:39" x14ac:dyDescent="0.3">
      <c r="A7977" s="4">
        <v>20200525</v>
      </c>
      <c r="B7977" s="4" t="s">
        <v>2499</v>
      </c>
      <c r="C7977" s="4">
        <v>6210</v>
      </c>
      <c r="D7977" s="4">
        <v>6890</v>
      </c>
      <c r="E7977" s="4">
        <v>6210</v>
      </c>
      <c r="F7977" s="4">
        <v>6780</v>
      </c>
      <c r="G7977" s="4">
        <v>610</v>
      </c>
      <c r="H7977" s="4">
        <v>370477</v>
      </c>
      <c r="I7977" s="4">
        <v>9.887E-2</v>
      </c>
      <c r="J7977" s="4">
        <v>1.727001254892309</v>
      </c>
      <c r="K7977" s="4">
        <v>1.052250387997931</v>
      </c>
      <c r="L7977" s="4">
        <v>1.067380352644836</v>
      </c>
      <c r="M7977" s="4">
        <v>1.0768742058449809</v>
      </c>
      <c r="N7977" s="4">
        <v>1.13844345562925</v>
      </c>
      <c r="O7977" s="4">
        <v>1.321701837321507</v>
      </c>
      <c r="P7977" s="4">
        <v>1.1584050573436131</v>
      </c>
      <c r="Q7977" s="4">
        <v>6830</v>
      </c>
      <c r="R7977" s="4">
        <v>6930</v>
      </c>
      <c r="S7977" s="4">
        <v>6580</v>
      </c>
      <c r="T7977" s="4">
        <v>6650</v>
      </c>
      <c r="U7977" s="7">
        <v>7.3746312684365781E-3</v>
      </c>
      <c r="V7977" s="7">
        <v>2.2123893805309734E-2</v>
      </c>
      <c r="W7977" s="7">
        <v>-2.9498525073746312E-2</v>
      </c>
      <c r="X7977" s="4">
        <v>4.5336243808244477E-2</v>
      </c>
      <c r="Y7977" s="4">
        <v>-1.91740412979351E-2</v>
      </c>
      <c r="Z7977" s="7">
        <v>-2.19740412979351E-2</v>
      </c>
      <c r="AA7977" s="7">
        <v>-2.19740412979351E-2</v>
      </c>
      <c r="AB7977" s="4">
        <v>0</v>
      </c>
      <c r="AC7977" s="4">
        <v>1.6224188790560468E-2</v>
      </c>
      <c r="AD7977" s="4">
        <v>0</v>
      </c>
      <c r="AE7977" s="4">
        <v>7.6065496355610316</v>
      </c>
      <c r="AF7977" s="4">
        <v>1.011931617556683</v>
      </c>
      <c r="AG7977" s="4">
        <v>1.488710875945001</v>
      </c>
      <c r="AH7977" s="4">
        <v>0.31648696457668518</v>
      </c>
      <c r="AI7977" s="4">
        <v>9.1787439613526575E-2</v>
      </c>
      <c r="AJ7977" s="4">
        <v>6930</v>
      </c>
      <c r="AK7977" s="4">
        <v>6100</v>
      </c>
      <c r="AL7977" s="4">
        <v>6390</v>
      </c>
      <c r="AM7977" s="8">
        <v>1.5961500737394999E-2</v>
      </c>
    </row>
    <row r="7978" spans="1:39" x14ac:dyDescent="0.3">
      <c r="A7978" s="4">
        <v>20200325</v>
      </c>
      <c r="B7978" s="4" t="s">
        <v>2500</v>
      </c>
      <c r="C7978" s="4">
        <v>2050</v>
      </c>
      <c r="D7978" s="4">
        <v>2160</v>
      </c>
      <c r="E7978" s="4">
        <v>1960</v>
      </c>
      <c r="F7978" s="4">
        <v>2080</v>
      </c>
      <c r="G7978" s="4">
        <v>180</v>
      </c>
      <c r="H7978" s="4">
        <v>48861</v>
      </c>
      <c r="I7978" s="4">
        <v>9.4740000000000005E-2</v>
      </c>
      <c r="J7978" s="4">
        <v>0.87927888370218144</v>
      </c>
      <c r="K7978" s="4">
        <v>1.091863517060367</v>
      </c>
      <c r="L7978" s="4">
        <v>1.1225040474905561</v>
      </c>
      <c r="M7978" s="4">
        <v>0.94117647058823528</v>
      </c>
      <c r="N7978" s="4">
        <v>0.70820565202587671</v>
      </c>
      <c r="O7978" s="4">
        <v>0.53715540060688227</v>
      </c>
      <c r="P7978" s="4">
        <v>0.52157014345268571</v>
      </c>
      <c r="Q7978" s="4">
        <v>2110</v>
      </c>
      <c r="R7978" s="4">
        <v>2350</v>
      </c>
      <c r="S7978" s="4">
        <v>2100</v>
      </c>
      <c r="T7978" s="4">
        <v>2280</v>
      </c>
      <c r="U7978" s="7">
        <v>1.4423076923076924E-2</v>
      </c>
      <c r="V7978" s="7">
        <v>0.12980769230769232</v>
      </c>
      <c r="W7978" s="7">
        <v>9.6153846153846159E-3</v>
      </c>
      <c r="X7978" s="4">
        <v>-0.1424923391215526</v>
      </c>
      <c r="Y7978" s="4">
        <v>9.6153846153846159E-2</v>
      </c>
      <c r="Z7978" s="7">
        <v>3.7200000000000004E-2</v>
      </c>
      <c r="AA7978" s="7">
        <v>3.7200000000000004E-2</v>
      </c>
      <c r="AB7978" s="4">
        <v>7.8947368421052627E-2</v>
      </c>
      <c r="AC7978" s="4">
        <v>3.8461538461538457E-2</v>
      </c>
      <c r="AD7978" s="4">
        <v>4.3902439024390241E-2</v>
      </c>
      <c r="AE7978" s="4">
        <v>2.2163204209380392</v>
      </c>
      <c r="AF7978" s="4">
        <v>0.4179765059651897</v>
      </c>
      <c r="AG7978" s="4">
        <v>1.1827295927264181</v>
      </c>
      <c r="AH7978" s="4">
        <v>1.5469771684925679</v>
      </c>
      <c r="AI7978" s="4">
        <v>1.4634146341463421E-2</v>
      </c>
      <c r="AJ7978" s="4">
        <v>2850</v>
      </c>
      <c r="AK7978" s="4">
        <v>2100</v>
      </c>
      <c r="AL7978" s="4">
        <v>2690</v>
      </c>
      <c r="AM7978" s="8">
        <v>5.2622816628226002E-2</v>
      </c>
    </row>
    <row r="7979" spans="1:39" x14ac:dyDescent="0.3">
      <c r="A7979" s="4">
        <v>20200326</v>
      </c>
      <c r="B7979" s="4" t="s">
        <v>2500</v>
      </c>
      <c r="C7979" s="4">
        <v>2110</v>
      </c>
      <c r="D7979" s="4">
        <v>2350</v>
      </c>
      <c r="E7979" s="4">
        <v>2100</v>
      </c>
      <c r="F7979" s="4">
        <v>2280</v>
      </c>
      <c r="G7979" s="4">
        <v>200</v>
      </c>
      <c r="H7979" s="4">
        <v>36370</v>
      </c>
      <c r="I7979" s="4">
        <v>9.6149999999999999E-2</v>
      </c>
      <c r="J7979" s="4">
        <v>0.69657915855076291</v>
      </c>
      <c r="K7979" s="4">
        <v>1.0926517571884979</v>
      </c>
      <c r="L7979" s="4">
        <v>1.1603053435114501</v>
      </c>
      <c r="M7979" s="4">
        <v>1.066167874678513</v>
      </c>
      <c r="N7979" s="4">
        <v>0.79664570230607967</v>
      </c>
      <c r="O7979" s="4">
        <v>0.5938402101013609</v>
      </c>
      <c r="P7979" s="4">
        <v>0.5737533028561842</v>
      </c>
      <c r="Q7979" s="4">
        <v>2280</v>
      </c>
      <c r="R7979" s="4">
        <v>2410</v>
      </c>
      <c r="S7979" s="4">
        <v>2200</v>
      </c>
      <c r="T7979" s="4">
        <v>2355</v>
      </c>
      <c r="U7979" s="7">
        <v>0</v>
      </c>
      <c r="V7979" s="7">
        <v>5.701754385964912E-2</v>
      </c>
      <c r="W7979" s="7">
        <v>-3.5087719298245612E-2</v>
      </c>
      <c r="X7979" s="4">
        <v>-0.1314640111809923</v>
      </c>
      <c r="Y7979" s="4">
        <v>3.2894736842105261E-2</v>
      </c>
      <c r="Z7979" s="7">
        <v>3.7200000000000004E-2</v>
      </c>
      <c r="AA7979" s="7">
        <v>3.7200000000000004E-2</v>
      </c>
      <c r="AB7979" s="4">
        <v>1.442307692307692E-2</v>
      </c>
      <c r="AC7979" s="4">
        <v>3.0701754385964911E-2</v>
      </c>
      <c r="AD7979" s="4">
        <v>4.7393364928909956E-3</v>
      </c>
      <c r="AE7979" s="4">
        <v>0.74435643969628129</v>
      </c>
      <c r="AF7979" s="4">
        <v>0.46497434011319833</v>
      </c>
      <c r="AG7979" s="4">
        <v>1.349508809430654</v>
      </c>
      <c r="AH7979" s="4">
        <v>1.409645959559328</v>
      </c>
      <c r="AI7979" s="4">
        <v>8.0568720379146919E-2</v>
      </c>
      <c r="AJ7979" s="4">
        <v>3400</v>
      </c>
      <c r="AK7979" s="4">
        <v>2200</v>
      </c>
      <c r="AL7979" s="4">
        <v>2890</v>
      </c>
      <c r="AM7979" s="8">
        <v>2.1614460980046799E-2</v>
      </c>
    </row>
    <row r="7980" spans="1:39" x14ac:dyDescent="0.3">
      <c r="A7980" s="4">
        <v>20200330</v>
      </c>
      <c r="B7980" s="4" t="s">
        <v>2500</v>
      </c>
      <c r="C7980" s="4">
        <v>2340</v>
      </c>
      <c r="D7980" s="4">
        <v>2545</v>
      </c>
      <c r="E7980" s="4">
        <v>2215</v>
      </c>
      <c r="F7980" s="4">
        <v>2525</v>
      </c>
      <c r="G7980" s="4">
        <v>170</v>
      </c>
      <c r="H7980" s="4">
        <v>18809</v>
      </c>
      <c r="I7980" s="4">
        <v>7.2190000000000004E-2</v>
      </c>
      <c r="J7980" s="4">
        <v>0.45148065202937071</v>
      </c>
      <c r="K7980" s="4">
        <v>1.0579608938547489</v>
      </c>
      <c r="L7980" s="4">
        <v>1.1333034111310589</v>
      </c>
      <c r="M7980" s="4">
        <v>1.1927255550307041</v>
      </c>
      <c r="N7980" s="4">
        <v>0.91951930080116528</v>
      </c>
      <c r="O7980" s="4">
        <v>0.66857899382171226</v>
      </c>
      <c r="P7980" s="4">
        <v>0.63937539565309143</v>
      </c>
      <c r="Q7980" s="4">
        <v>2575</v>
      </c>
      <c r="R7980" s="4">
        <v>2750</v>
      </c>
      <c r="S7980" s="4">
        <v>2560</v>
      </c>
      <c r="T7980" s="4">
        <v>2685</v>
      </c>
      <c r="U7980" s="7">
        <v>1.9801980198019802E-2</v>
      </c>
      <c r="V7980" s="7">
        <v>8.9108910891089105E-2</v>
      </c>
      <c r="W7980" s="7">
        <v>1.3861386138613862E-2</v>
      </c>
      <c r="X7980" s="4">
        <v>-0.10296795338674419</v>
      </c>
      <c r="Y7980" s="4">
        <v>6.3366336633663367E-2</v>
      </c>
      <c r="Z7980" s="7">
        <v>3.7200000000000004E-2</v>
      </c>
      <c r="AA7980" s="7">
        <v>1.7001980198019802E-2</v>
      </c>
      <c r="AB7980" s="4">
        <v>0</v>
      </c>
      <c r="AC7980" s="4">
        <v>7.9207920792079209E-3</v>
      </c>
      <c r="AD7980" s="4">
        <v>5.3418803418803423E-2</v>
      </c>
      <c r="AE7980" s="4">
        <v>0.60892227006377675</v>
      </c>
      <c r="AF7980" s="4">
        <v>0.53608610652515443</v>
      </c>
      <c r="AG7980" s="4">
        <v>1.5638524745005411</v>
      </c>
      <c r="AH7980" s="4">
        <v>1.2259254707674849</v>
      </c>
      <c r="AI7980" s="4">
        <v>7.9059829059829057E-2</v>
      </c>
      <c r="AJ7980" s="4">
        <v>3435</v>
      </c>
      <c r="AK7980" s="4">
        <v>2560</v>
      </c>
      <c r="AL7980" s="4">
        <v>3055</v>
      </c>
      <c r="AM7980" s="8">
        <v>3.6876233674704197E-2</v>
      </c>
    </row>
    <row r="7981" spans="1:39" x14ac:dyDescent="0.3">
      <c r="A7981" s="4">
        <v>20200402</v>
      </c>
      <c r="B7981" s="4" t="s">
        <v>2500</v>
      </c>
      <c r="C7981" s="4">
        <v>2725</v>
      </c>
      <c r="D7981" s="4">
        <v>3400</v>
      </c>
      <c r="E7981" s="4">
        <v>2710</v>
      </c>
      <c r="F7981" s="4">
        <v>2890</v>
      </c>
      <c r="G7981" s="4">
        <v>200</v>
      </c>
      <c r="H7981" s="4">
        <v>333065</v>
      </c>
      <c r="I7981" s="4">
        <v>7.4349999999999999E-2</v>
      </c>
      <c r="J7981" s="4">
        <v>4.8275397252173056</v>
      </c>
      <c r="K7981" s="4">
        <v>1.049001814882033</v>
      </c>
      <c r="L7981" s="4">
        <v>1.099277291745911</v>
      </c>
      <c r="M7981" s="4">
        <v>1.2581628210709619</v>
      </c>
      <c r="N7981" s="4">
        <v>1.11239414934565</v>
      </c>
      <c r="O7981" s="4">
        <v>0.7814330779630464</v>
      </c>
      <c r="P7981" s="4">
        <v>0.73686111612786709</v>
      </c>
      <c r="Q7981" s="4">
        <v>2955</v>
      </c>
      <c r="R7981" s="4">
        <v>3435</v>
      </c>
      <c r="S7981" s="4">
        <v>2760</v>
      </c>
      <c r="T7981" s="4">
        <v>3110</v>
      </c>
      <c r="U7981" s="7">
        <v>2.2491349480968859E-2</v>
      </c>
      <c r="V7981" s="7">
        <v>0.18858131487889274</v>
      </c>
      <c r="W7981" s="7">
        <v>-4.4982698961937718E-2</v>
      </c>
      <c r="X7981" s="4">
        <v>-7.8329484218629522E-2</v>
      </c>
      <c r="Y7981" s="4">
        <v>7.6124567474048443E-2</v>
      </c>
      <c r="Z7981" s="7">
        <v>3.7200000000000004E-2</v>
      </c>
      <c r="AA7981" s="7">
        <v>1.9691349480968859E-2</v>
      </c>
      <c r="AB7981" s="4">
        <v>0</v>
      </c>
      <c r="AC7981" s="4">
        <v>0.1764705882352941</v>
      </c>
      <c r="AD7981" s="4">
        <v>5.5045871559633031E-3</v>
      </c>
      <c r="AE7981" s="4">
        <v>8.5994423071957868</v>
      </c>
      <c r="AF7981" s="4">
        <v>0.65907836239937923</v>
      </c>
      <c r="AG7981" s="4">
        <v>1.783485728188132</v>
      </c>
      <c r="AH7981" s="4">
        <v>0.9565705136912096</v>
      </c>
      <c r="AI7981" s="4">
        <v>6.0550458715596327E-2</v>
      </c>
      <c r="AJ7981" s="4">
        <v>3435</v>
      </c>
      <c r="AK7981" s="4">
        <v>2760</v>
      </c>
      <c r="AL7981" s="4">
        <v>3145</v>
      </c>
      <c r="AM7981" s="8">
        <v>2.8740213279170399E-2</v>
      </c>
    </row>
    <row r="7982" spans="1:39" x14ac:dyDescent="0.3">
      <c r="A7982" s="4">
        <v>20200403</v>
      </c>
      <c r="B7982" s="4" t="s">
        <v>2500</v>
      </c>
      <c r="C7982" s="4">
        <v>2955</v>
      </c>
      <c r="D7982" s="4">
        <v>3435</v>
      </c>
      <c r="E7982" s="4">
        <v>2760</v>
      </c>
      <c r="F7982" s="4">
        <v>3110</v>
      </c>
      <c r="G7982" s="4">
        <v>220</v>
      </c>
      <c r="H7982" s="4">
        <v>303444</v>
      </c>
      <c r="I7982" s="4">
        <v>7.6119999999999993E-2</v>
      </c>
      <c r="J7982" s="4">
        <v>3.311908371451866</v>
      </c>
      <c r="K7982" s="4">
        <v>1.0736478711162261</v>
      </c>
      <c r="L7982" s="4">
        <v>1.1187050359712229</v>
      </c>
      <c r="M7982" s="4">
        <v>1.282474226804124</v>
      </c>
      <c r="N7982" s="4">
        <v>1.213658536585366</v>
      </c>
      <c r="O7982" s="4">
        <v>0.84516611182824919</v>
      </c>
      <c r="P7982" s="4">
        <v>0.79417773237997957</v>
      </c>
      <c r="Q7982" s="4">
        <v>3080</v>
      </c>
      <c r="R7982" s="4">
        <v>3095</v>
      </c>
      <c r="S7982" s="4">
        <v>2980</v>
      </c>
      <c r="T7982" s="4">
        <v>3055</v>
      </c>
      <c r="U7982" s="7">
        <v>-9.6463022508038593E-3</v>
      </c>
      <c r="V7982" s="7">
        <v>-4.8231511254019296E-3</v>
      </c>
      <c r="W7982" s="7">
        <v>-4.1800643086816719E-2</v>
      </c>
      <c r="X7982" s="4">
        <v>-7.160975609756097E-2</v>
      </c>
      <c r="Y7982" s="4">
        <v>-1.7684887459807071E-2</v>
      </c>
      <c r="Z7982" s="7">
        <v>-2.0484887459807071E-2</v>
      </c>
      <c r="AA7982" s="7">
        <v>-2.0484887459807071E-2</v>
      </c>
      <c r="AB7982" s="4">
        <v>2.2491349480968859E-2</v>
      </c>
      <c r="AC7982" s="4">
        <v>0.1045016077170418</v>
      </c>
      <c r="AD7982" s="4">
        <v>6.5989847715736044E-2</v>
      </c>
      <c r="AE7982" s="4">
        <v>0.9110654076531608</v>
      </c>
      <c r="AF7982" s="4">
        <v>0.72434001619905686</v>
      </c>
      <c r="AG7982" s="4">
        <v>1.895451949373594</v>
      </c>
      <c r="AH7982" s="4">
        <v>0.85298844586493017</v>
      </c>
      <c r="AI7982" s="4">
        <v>5.2453468697123522E-2</v>
      </c>
      <c r="AJ7982" s="4">
        <v>3245</v>
      </c>
      <c r="AK7982" s="4">
        <v>2970</v>
      </c>
      <c r="AL7982" s="4">
        <v>3145</v>
      </c>
      <c r="AM7982" s="8">
        <v>9.3535315323256003E-3</v>
      </c>
    </row>
    <row r="7983" spans="1:39" x14ac:dyDescent="0.3">
      <c r="A7983" s="4">
        <v>20200526</v>
      </c>
      <c r="B7983" s="4" t="s">
        <v>2500</v>
      </c>
      <c r="C7983" s="4">
        <v>4705</v>
      </c>
      <c r="D7983" s="4">
        <v>5120</v>
      </c>
      <c r="E7983" s="4">
        <v>4280</v>
      </c>
      <c r="F7983" s="4">
        <v>5120</v>
      </c>
      <c r="G7983" s="4">
        <v>455</v>
      </c>
      <c r="H7983" s="4">
        <v>936679</v>
      </c>
      <c r="I7983" s="4">
        <v>9.7530000000000006E-2</v>
      </c>
      <c r="J7983" s="4">
        <v>4.6568717867386296</v>
      </c>
      <c r="K7983" s="4">
        <v>1.068893528183716</v>
      </c>
      <c r="L7983" s="4">
        <v>1.087741661355428</v>
      </c>
      <c r="M7983" s="4">
        <v>1.115225441080375</v>
      </c>
      <c r="N7983" s="4">
        <v>1.1061301647312991</v>
      </c>
      <c r="O7983" s="4">
        <v>1.4520703346568351</v>
      </c>
      <c r="P7983" s="4">
        <v>1.305997512993017</v>
      </c>
      <c r="Q7983" s="4">
        <v>5110</v>
      </c>
      <c r="R7983" s="4">
        <v>5110</v>
      </c>
      <c r="S7983" s="4">
        <v>4600</v>
      </c>
      <c r="T7983" s="4">
        <v>5000</v>
      </c>
      <c r="U7983" s="7">
        <v>-1.953125E-3</v>
      </c>
      <c r="V7983" s="7">
        <v>-1.953125E-3</v>
      </c>
      <c r="W7983" s="7">
        <v>-0.1015625</v>
      </c>
      <c r="X7983" s="4">
        <v>6.0221442073994061E-2</v>
      </c>
      <c r="Y7983" s="4">
        <v>-2.34375E-2</v>
      </c>
      <c r="Z7983" s="7">
        <v>-2.62375E-2</v>
      </c>
      <c r="AA7983" s="7">
        <v>-2.62375E-2</v>
      </c>
      <c r="AB7983" s="4">
        <v>8.5744908896034297E-3</v>
      </c>
      <c r="AC7983" s="4">
        <v>0</v>
      </c>
      <c r="AD7983" s="4">
        <v>9.0329436769394256E-2</v>
      </c>
      <c r="AE7983" s="4">
        <v>6.8309899213838783</v>
      </c>
      <c r="AF7983" s="4">
        <v>0.94428654350449914</v>
      </c>
      <c r="AG7983" s="4">
        <v>1.7546763573982289</v>
      </c>
      <c r="AH7983" s="4">
        <v>0.48909491580870318</v>
      </c>
      <c r="AI7983" s="4">
        <v>8.8204038257173226E-2</v>
      </c>
      <c r="AJ7983" s="4">
        <v>5300</v>
      </c>
      <c r="AK7983" s="4">
        <v>4600</v>
      </c>
      <c r="AL7983" s="4">
        <v>5060</v>
      </c>
      <c r="AM7983" s="8">
        <v>1.28075128951074E-2</v>
      </c>
    </row>
    <row r="7984" spans="1:39" x14ac:dyDescent="0.3">
      <c r="A7984" s="4">
        <v>20191101</v>
      </c>
      <c r="B7984" s="4" t="s">
        <v>2501</v>
      </c>
      <c r="C7984" s="4">
        <v>1740</v>
      </c>
      <c r="D7984" s="4">
        <v>1885</v>
      </c>
      <c r="E7984" s="4">
        <v>1735</v>
      </c>
      <c r="F7984" s="4">
        <v>1870</v>
      </c>
      <c r="G7984" s="4">
        <v>135</v>
      </c>
      <c r="H7984" s="4">
        <v>1166911</v>
      </c>
      <c r="I7984" s="4">
        <v>7.7810000000000004E-2</v>
      </c>
      <c r="J7984" s="4">
        <v>2.732513797671309</v>
      </c>
      <c r="K7984" s="4">
        <v>1.0476190476190479</v>
      </c>
      <c r="L7984" s="4">
        <v>1.082175925925926</v>
      </c>
      <c r="M7984" s="4">
        <v>1.130250831066788</v>
      </c>
      <c r="N7984" s="4">
        <v>1.1372966398053821</v>
      </c>
      <c r="O7984" s="4">
        <v>1.148531067663016</v>
      </c>
      <c r="P7984" s="4">
        <v>1.0876308646762309</v>
      </c>
      <c r="Q7984" s="4">
        <v>1900</v>
      </c>
      <c r="R7984" s="4">
        <v>2015</v>
      </c>
      <c r="S7984" s="4">
        <v>1845</v>
      </c>
      <c r="T7984" s="4">
        <v>1880</v>
      </c>
      <c r="U7984" s="7">
        <v>1.6042780748663103E-2</v>
      </c>
      <c r="V7984" s="7">
        <v>7.7540106951871662E-2</v>
      </c>
      <c r="W7984" s="7">
        <v>-1.3368983957219251E-2</v>
      </c>
      <c r="X7984" s="4">
        <v>1.7941310627945739E-2</v>
      </c>
      <c r="Y7984" s="4">
        <v>5.3475935828877002E-3</v>
      </c>
      <c r="Z7984" s="7">
        <v>3.7200000000000004E-2</v>
      </c>
      <c r="AA7984" s="7">
        <v>1.3242780748663103E-2</v>
      </c>
      <c r="AB7984" s="4">
        <v>0</v>
      </c>
      <c r="AC7984" s="4">
        <v>8.0213903743315516E-3</v>
      </c>
      <c r="AD7984" s="4">
        <v>2.873563218390805E-3</v>
      </c>
      <c r="AE7984" s="4">
        <v>2.3734491062784242</v>
      </c>
      <c r="AF7984" s="4">
        <v>1.062882149326817</v>
      </c>
      <c r="AG7984" s="4">
        <v>1.224116168738653</v>
      </c>
      <c r="AH7984" s="4">
        <v>0.12392214810258</v>
      </c>
      <c r="AI7984" s="4">
        <v>7.4712643678160925E-2</v>
      </c>
      <c r="AJ7984" s="4">
        <v>2015</v>
      </c>
      <c r="AK7984" s="4">
        <v>1805</v>
      </c>
      <c r="AL7984" s="4">
        <v>1835</v>
      </c>
      <c r="AM7984" s="8">
        <v>5.8008864986181501E-3</v>
      </c>
    </row>
    <row r="7985" spans="1:39" x14ac:dyDescent="0.3">
      <c r="A7985" s="4">
        <v>20191125</v>
      </c>
      <c r="B7985" s="4" t="s">
        <v>2501</v>
      </c>
      <c r="C7985" s="4">
        <v>2145</v>
      </c>
      <c r="D7985" s="4">
        <v>2355</v>
      </c>
      <c r="E7985" s="4">
        <v>2100</v>
      </c>
      <c r="F7985" s="4">
        <v>2300</v>
      </c>
      <c r="G7985" s="4">
        <v>155</v>
      </c>
      <c r="H7985" s="4">
        <v>5648571</v>
      </c>
      <c r="I7985" s="4">
        <v>7.2260000000000005E-2</v>
      </c>
      <c r="J7985" s="4">
        <v>1.885818804153176</v>
      </c>
      <c r="K7985" s="4">
        <v>1.0494296577946769</v>
      </c>
      <c r="L7985" s="4">
        <v>1.0941960038058991</v>
      </c>
      <c r="M7985" s="4">
        <v>1.14059013141582</v>
      </c>
      <c r="N7985" s="4">
        <v>1.1937199948099131</v>
      </c>
      <c r="O7985" s="4">
        <v>1.32412204951065</v>
      </c>
      <c r="P7985" s="4">
        <v>1.332046332046332</v>
      </c>
      <c r="Q7985" s="4">
        <v>2270</v>
      </c>
      <c r="R7985" s="4">
        <v>2310</v>
      </c>
      <c r="S7985" s="4">
        <v>2170</v>
      </c>
      <c r="T7985" s="4">
        <v>2190</v>
      </c>
      <c r="U7985" s="7">
        <v>-1.3043478260869565E-2</v>
      </c>
      <c r="V7985" s="7">
        <v>4.3478260869565218E-3</v>
      </c>
      <c r="W7985" s="7">
        <v>-5.6521739130434782E-2</v>
      </c>
      <c r="X7985" s="4">
        <v>5.9426495393797733E-2</v>
      </c>
      <c r="Y7985" s="4">
        <v>-4.7826086956521741E-2</v>
      </c>
      <c r="Z7985" s="7">
        <v>-5.0626086956521738E-2</v>
      </c>
      <c r="AA7985" s="7">
        <v>-5.0626086956521738E-2</v>
      </c>
      <c r="AB7985" s="4">
        <v>0</v>
      </c>
      <c r="AC7985" s="4">
        <v>2.391304347826087E-2</v>
      </c>
      <c r="AD7985" s="4">
        <v>2.097902097902098E-2</v>
      </c>
      <c r="AE7985" s="4">
        <v>1.2999436395156729</v>
      </c>
      <c r="AF7985" s="4">
        <v>1.0631487368540991</v>
      </c>
      <c r="AG7985" s="4">
        <v>1.554108278124869</v>
      </c>
      <c r="AH7985" s="4">
        <v>0.29714635220944552</v>
      </c>
      <c r="AI7985" s="4">
        <v>7.2261072261072257E-2</v>
      </c>
      <c r="AJ7985" s="4">
        <v>2310</v>
      </c>
      <c r="AK7985" s="4">
        <v>1905</v>
      </c>
      <c r="AL7985" s="4">
        <v>1940</v>
      </c>
      <c r="AM7985" s="8">
        <v>2.12645113158586E-2</v>
      </c>
    </row>
    <row r="7986" spans="1:39" x14ac:dyDescent="0.3">
      <c r="A7986" s="4">
        <v>20200702</v>
      </c>
      <c r="B7986" s="4" t="s">
        <v>2502</v>
      </c>
      <c r="C7986" s="4">
        <v>17000</v>
      </c>
      <c r="D7986" s="4">
        <v>17500</v>
      </c>
      <c r="E7986" s="4">
        <v>16100</v>
      </c>
      <c r="F7986" s="4">
        <v>17500</v>
      </c>
      <c r="G7986" s="4">
        <v>1250</v>
      </c>
      <c r="H7986" s="4">
        <v>2249</v>
      </c>
      <c r="I7986" s="4">
        <v>7.6920000000000002E-2</v>
      </c>
      <c r="J7986" s="4">
        <v>4.0573696554212519</v>
      </c>
      <c r="K7986" s="4">
        <v>1.053159478435306</v>
      </c>
      <c r="L7986" s="4">
        <v>1.0696821515892421</v>
      </c>
      <c r="M7986" s="4">
        <v>1.0713192531374349</v>
      </c>
      <c r="N7986" s="4">
        <v>1.0755992624462201</v>
      </c>
      <c r="O7986" s="4">
        <v>1.1943354376386279</v>
      </c>
      <c r="P7986" s="4">
        <v>1.1437597015331831</v>
      </c>
      <c r="Q7986" s="4">
        <v>18000</v>
      </c>
      <c r="R7986" s="4">
        <v>18500</v>
      </c>
      <c r="S7986" s="4">
        <v>18000</v>
      </c>
      <c r="T7986" s="4">
        <v>18200</v>
      </c>
      <c r="U7986" s="7">
        <v>2.8571428571428571E-2</v>
      </c>
      <c r="V7986" s="7">
        <v>5.7142857142857141E-2</v>
      </c>
      <c r="W7986" s="7">
        <v>2.8571428571428571E-2</v>
      </c>
      <c r="X7986" s="4">
        <v>5.3779963122308778E-3</v>
      </c>
      <c r="Y7986" s="4">
        <v>0.04</v>
      </c>
      <c r="Z7986" s="7">
        <v>3.7200000000000004E-2</v>
      </c>
      <c r="AA7986" s="7">
        <v>2.577142857142857E-2</v>
      </c>
      <c r="AB7986" s="4">
        <v>4.6153846153846163E-2</v>
      </c>
      <c r="AC7986" s="4">
        <v>0</v>
      </c>
      <c r="AD7986" s="4">
        <v>5.2941176470588228E-2</v>
      </c>
      <c r="AE7986" s="4">
        <v>19.556521739130439</v>
      </c>
      <c r="AF7986" s="4">
        <v>0.95454146351667779</v>
      </c>
      <c r="AG7986" s="4">
        <v>1.36081682047073</v>
      </c>
      <c r="AH7986" s="4">
        <v>0.31277066515194751</v>
      </c>
      <c r="AI7986" s="4">
        <v>2.9411764705882349E-2</v>
      </c>
      <c r="AJ7986" s="4">
        <v>19600</v>
      </c>
      <c r="AK7986" s="4">
        <v>17250</v>
      </c>
      <c r="AL7986" s="4">
        <v>19500</v>
      </c>
      <c r="AM7986" s="8">
        <v>2.0575057758161701E-2</v>
      </c>
    </row>
    <row r="7987" spans="1:39" x14ac:dyDescent="0.3">
      <c r="A7987" s="4">
        <v>20200710</v>
      </c>
      <c r="B7987" s="4" t="s">
        <v>2502</v>
      </c>
      <c r="C7987" s="4">
        <v>20000</v>
      </c>
      <c r="D7987" s="4">
        <v>21000</v>
      </c>
      <c r="E7987" s="4">
        <v>20000</v>
      </c>
      <c r="F7987" s="4">
        <v>20900</v>
      </c>
      <c r="G7987" s="4">
        <v>1400</v>
      </c>
      <c r="H7987" s="4">
        <v>12398</v>
      </c>
      <c r="I7987" s="4">
        <v>7.1790000000000007E-2</v>
      </c>
      <c r="J7987" s="4">
        <v>3.980735270508911</v>
      </c>
      <c r="K7987" s="4">
        <v>1.056444818871104</v>
      </c>
      <c r="L7987" s="4">
        <v>1.1017395888244601</v>
      </c>
      <c r="M7987" s="4">
        <v>1.1708683473389361</v>
      </c>
      <c r="N7987" s="4">
        <v>1.2341304989666371</v>
      </c>
      <c r="O7987" s="4">
        <v>1.395504117516136</v>
      </c>
      <c r="P7987" s="4">
        <v>1.356115496917919</v>
      </c>
      <c r="Q7987" s="4">
        <v>22500</v>
      </c>
      <c r="R7987" s="4">
        <v>23500</v>
      </c>
      <c r="S7987" s="4">
        <v>22250</v>
      </c>
      <c r="T7987" s="4">
        <v>23400</v>
      </c>
      <c r="U7987" s="7">
        <v>7.6555023923444973E-2</v>
      </c>
      <c r="V7987" s="7">
        <v>0.12440191387559808</v>
      </c>
      <c r="W7987" s="7">
        <v>6.4593301435406703E-2</v>
      </c>
      <c r="X7987" s="4">
        <v>2.5834071449660469E-2</v>
      </c>
      <c r="Y7987" s="4">
        <v>0.1196172248803828</v>
      </c>
      <c r="Z7987" s="7">
        <v>7.3755023923444976E-2</v>
      </c>
      <c r="AA7987" s="7">
        <v>7.3755023923444976E-2</v>
      </c>
      <c r="AB7987" s="4">
        <v>2.564102564102564E-2</v>
      </c>
      <c r="AC7987" s="4">
        <v>4.7846889952153108E-3</v>
      </c>
      <c r="AD7987" s="4">
        <v>0</v>
      </c>
      <c r="AE7987" s="4">
        <v>1.5745491490982979</v>
      </c>
      <c r="AF7987" s="4">
        <v>1.082214199377838</v>
      </c>
      <c r="AG7987" s="4">
        <v>1.4755293160559499</v>
      </c>
      <c r="AH7987" s="4">
        <v>0.24630859560545959</v>
      </c>
      <c r="AI7987" s="4">
        <v>4.4999999999999998E-2</v>
      </c>
      <c r="AJ7987" s="4">
        <v>26700</v>
      </c>
      <c r="AK7987" s="4">
        <v>22250</v>
      </c>
      <c r="AL7987" s="4">
        <v>26350</v>
      </c>
      <c r="AM7987" s="8">
        <v>-1.1644456444579001E-4</v>
      </c>
    </row>
    <row r="7988" spans="1:39" x14ac:dyDescent="0.3">
      <c r="A7988" s="4">
        <v>20200713</v>
      </c>
      <c r="B7988" s="4" t="s">
        <v>2502</v>
      </c>
      <c r="C7988" s="4">
        <v>22500</v>
      </c>
      <c r="D7988" s="4">
        <v>23500</v>
      </c>
      <c r="E7988" s="4">
        <v>22250</v>
      </c>
      <c r="F7988" s="4">
        <v>23400</v>
      </c>
      <c r="G7988" s="4">
        <v>2500</v>
      </c>
      <c r="H7988" s="4">
        <v>7893</v>
      </c>
      <c r="I7988" s="4">
        <v>0.11962</v>
      </c>
      <c r="J7988" s="4">
        <v>2.0534901267008361</v>
      </c>
      <c r="K7988" s="4">
        <v>1.1003134796238241</v>
      </c>
      <c r="L7988" s="4">
        <v>1.17</v>
      </c>
      <c r="M7988" s="4">
        <v>1.256038647342995</v>
      </c>
      <c r="N7988" s="4">
        <v>1.348314606741573</v>
      </c>
      <c r="O7988" s="4">
        <v>1.550096605023461</v>
      </c>
      <c r="P7988" s="4">
        <v>1.5125235658497169</v>
      </c>
      <c r="Q7988" s="4">
        <v>24500</v>
      </c>
      <c r="R7988" s="4">
        <v>25900</v>
      </c>
      <c r="S7988" s="4">
        <v>22800</v>
      </c>
      <c r="T7988" s="4">
        <v>25750</v>
      </c>
      <c r="U7988" s="7">
        <v>4.7008547008547008E-2</v>
      </c>
      <c r="V7988" s="7">
        <v>0.10683760683760683</v>
      </c>
      <c r="W7988" s="7">
        <v>-2.564102564102564E-2</v>
      </c>
      <c r="X7988" s="4">
        <v>5.1426101987899743E-2</v>
      </c>
      <c r="Y7988" s="4">
        <v>0.1004273504273504</v>
      </c>
      <c r="Z7988" s="7">
        <v>4.4208547008547011E-2</v>
      </c>
      <c r="AA7988" s="7">
        <v>4.4208547008547011E-2</v>
      </c>
      <c r="AB7988" s="4">
        <v>7.6555023923444973E-2</v>
      </c>
      <c r="AC7988" s="4">
        <v>4.2735042735042739E-3</v>
      </c>
      <c r="AD7988" s="4">
        <v>1.111111111111111E-2</v>
      </c>
      <c r="AE7988" s="4">
        <v>0.63663494111953534</v>
      </c>
      <c r="AF7988" s="4">
        <v>1.1521749900881371</v>
      </c>
      <c r="AG7988" s="4">
        <v>1.72093600488771</v>
      </c>
      <c r="AH7988" s="4">
        <v>0.28684458494206611</v>
      </c>
      <c r="AI7988" s="4">
        <v>0.04</v>
      </c>
      <c r="AJ7988" s="4">
        <v>26700</v>
      </c>
      <c r="AK7988" s="4">
        <v>22800</v>
      </c>
      <c r="AL7988" s="4">
        <v>25650</v>
      </c>
      <c r="AM7988" s="8">
        <v>1.08435451006177E-2</v>
      </c>
    </row>
    <row r="7989" spans="1:39" x14ac:dyDescent="0.3">
      <c r="A7989" s="4">
        <v>20200714</v>
      </c>
      <c r="B7989" s="4" t="s">
        <v>2502</v>
      </c>
      <c r="C7989" s="4">
        <v>24500</v>
      </c>
      <c r="D7989" s="4">
        <v>25900</v>
      </c>
      <c r="E7989" s="4">
        <v>22800</v>
      </c>
      <c r="F7989" s="4">
        <v>25750</v>
      </c>
      <c r="G7989" s="4">
        <v>2350</v>
      </c>
      <c r="H7989" s="4">
        <v>12900</v>
      </c>
      <c r="I7989" s="4">
        <v>0.10043000000000001</v>
      </c>
      <c r="J7989" s="4">
        <v>2.5568857527947362</v>
      </c>
      <c r="K7989" s="4">
        <v>1.1027837259100639</v>
      </c>
      <c r="L7989" s="4">
        <v>1.1866359447004611</v>
      </c>
      <c r="M7989" s="4">
        <v>1.314110742536361</v>
      </c>
      <c r="N7989" s="4">
        <v>1.4468324202837479</v>
      </c>
      <c r="O7989" s="4">
        <v>1.6871416871416871</v>
      </c>
      <c r="P7989" s="4">
        <v>1.6555493048300249</v>
      </c>
      <c r="Q7989" s="4">
        <v>25800</v>
      </c>
      <c r="R7989" s="4">
        <v>25800</v>
      </c>
      <c r="S7989" s="4">
        <v>24200</v>
      </c>
      <c r="T7989" s="4">
        <v>25000</v>
      </c>
      <c r="U7989" s="7">
        <v>1.9417475728155339E-3</v>
      </c>
      <c r="V7989" s="7">
        <v>1.9417475728155339E-3</v>
      </c>
      <c r="W7989" s="7">
        <v>-6.0194174757281553E-2</v>
      </c>
      <c r="X7989" s="4">
        <v>7.4167720185419297E-2</v>
      </c>
      <c r="Y7989" s="4">
        <v>-2.9126213592233011E-2</v>
      </c>
      <c r="Z7989" s="7">
        <v>-3.1926213592233008E-2</v>
      </c>
      <c r="AA7989" s="7">
        <v>-3.1926213592233008E-2</v>
      </c>
      <c r="AB7989" s="4">
        <v>4.7008547008547008E-2</v>
      </c>
      <c r="AC7989" s="4">
        <v>5.8252427184466021E-3</v>
      </c>
      <c r="AD7989" s="4">
        <v>6.9387755102040816E-2</v>
      </c>
      <c r="AE7989" s="4">
        <v>1.634359559103002</v>
      </c>
      <c r="AF7989" s="4">
        <v>1.189321174451375</v>
      </c>
      <c r="AG7989" s="4">
        <v>1.98703697168536</v>
      </c>
      <c r="AH7989" s="4">
        <v>0.33755387165488848</v>
      </c>
      <c r="AI7989" s="4">
        <v>5.1020408163265307E-2</v>
      </c>
      <c r="AJ7989" s="4">
        <v>26700</v>
      </c>
      <c r="AK7989" s="4">
        <v>24000</v>
      </c>
      <c r="AL7989" s="4">
        <v>25000</v>
      </c>
      <c r="AM7989" s="8">
        <v>-3.5842751443095301E-3</v>
      </c>
    </row>
    <row r="7990" spans="1:39" x14ac:dyDescent="0.3">
      <c r="A7990" s="4">
        <v>20200813</v>
      </c>
      <c r="B7990" s="4" t="s">
        <v>2502</v>
      </c>
      <c r="C7990" s="4">
        <v>17100</v>
      </c>
      <c r="D7990" s="4">
        <v>18000</v>
      </c>
      <c r="E7990" s="4">
        <v>16800</v>
      </c>
      <c r="F7990" s="4">
        <v>18000</v>
      </c>
      <c r="G7990" s="4">
        <v>1500</v>
      </c>
      <c r="H7990" s="4">
        <v>561442</v>
      </c>
      <c r="I7990" s="4">
        <v>9.0910000000000005E-2</v>
      </c>
      <c r="J7990" s="4">
        <v>1.449633397220186</v>
      </c>
      <c r="K7990" s="4">
        <v>1.0536585365853659</v>
      </c>
      <c r="L7990" s="4">
        <v>1.068883610451306</v>
      </c>
      <c r="M7990" s="4">
        <v>1.0846640554383851</v>
      </c>
      <c r="N7990" s="4">
        <v>1.0337401292175159</v>
      </c>
      <c r="O7990" s="4">
        <v>1.0494097070397901</v>
      </c>
      <c r="P7990" s="4">
        <v>1.1320161417116501</v>
      </c>
      <c r="Q7990" s="4">
        <v>18950</v>
      </c>
      <c r="R7990" s="4">
        <v>19550</v>
      </c>
      <c r="S7990" s="4">
        <v>18100</v>
      </c>
      <c r="T7990" s="4">
        <v>18700</v>
      </c>
      <c r="U7990" s="7">
        <v>5.2777777777777778E-2</v>
      </c>
      <c r="V7990" s="7">
        <v>8.611111111111111E-2</v>
      </c>
      <c r="W7990" s="7">
        <v>5.5555555555555558E-3</v>
      </c>
      <c r="X7990" s="4">
        <v>-9.1888011486001439E-2</v>
      </c>
      <c r="Y7990" s="4">
        <v>3.888888888888889E-2</v>
      </c>
      <c r="Z7990" s="7">
        <v>4.9977777777777781E-2</v>
      </c>
      <c r="AA7990" s="7">
        <v>4.9977777777777781E-2</v>
      </c>
      <c r="AB7990" s="4">
        <v>1.785714285714286E-2</v>
      </c>
      <c r="AC7990" s="4">
        <v>0</v>
      </c>
      <c r="AD7990" s="4">
        <v>1.754385964912281E-2</v>
      </c>
      <c r="AE7990" s="4">
        <v>4.2896480062345752</v>
      </c>
      <c r="AF7990" s="4">
        <v>0.69726303630407049</v>
      </c>
      <c r="AG7990" s="4">
        <v>1.5515308956095959</v>
      </c>
      <c r="AH7990" s="4">
        <v>0.78965428441115326</v>
      </c>
      <c r="AI7990" s="4">
        <v>5.2631578947368418E-2</v>
      </c>
      <c r="AJ7990" s="4">
        <v>19550</v>
      </c>
      <c r="AK7990" s="4">
        <v>15200</v>
      </c>
      <c r="AL7990" s="4">
        <v>15400</v>
      </c>
      <c r="AM7990" s="8">
        <v>1.08443707016523E-2</v>
      </c>
    </row>
    <row r="7991" spans="1:39" x14ac:dyDescent="0.3">
      <c r="A7991" s="4">
        <v>20190820</v>
      </c>
      <c r="B7991" s="4" t="s">
        <v>2503</v>
      </c>
      <c r="C7991" s="4">
        <v>62200</v>
      </c>
      <c r="D7991" s="4">
        <v>70100</v>
      </c>
      <c r="E7991" s="4">
        <v>62200</v>
      </c>
      <c r="F7991" s="4">
        <v>69000</v>
      </c>
      <c r="G7991" s="4">
        <v>6600</v>
      </c>
      <c r="H7991" s="4">
        <v>215223</v>
      </c>
      <c r="I7991" s="4">
        <v>0.10577</v>
      </c>
      <c r="J7991" s="4">
        <v>2.6082293445342719</v>
      </c>
      <c r="K7991" s="4">
        <v>1.060450819672131</v>
      </c>
      <c r="L7991" s="4">
        <v>1.070099255583127</v>
      </c>
      <c r="M7991" s="4">
        <v>1.0983763132760269</v>
      </c>
      <c r="N7991" s="4">
        <v>1.0665430095061439</v>
      </c>
      <c r="O7991" s="4">
        <v>0.94674014955750185</v>
      </c>
      <c r="P7991" s="4">
        <v>0.93296825879728218</v>
      </c>
      <c r="Q7991" s="4">
        <v>68800</v>
      </c>
      <c r="R7991" s="4">
        <v>70900</v>
      </c>
      <c r="S7991" s="4">
        <v>67000</v>
      </c>
      <c r="T7991" s="4">
        <v>67700</v>
      </c>
      <c r="U7991" s="7">
        <v>-2.8985507246376812E-3</v>
      </c>
      <c r="V7991" s="7">
        <v>2.753623188405797E-2</v>
      </c>
      <c r="W7991" s="7">
        <v>-2.8985507246376812E-2</v>
      </c>
      <c r="X7991" s="4">
        <v>-3.2382718911816648E-2</v>
      </c>
      <c r="Y7991" s="4">
        <v>-1.8840579710144929E-2</v>
      </c>
      <c r="Z7991" s="7">
        <v>-2.1640579710144929E-2</v>
      </c>
      <c r="AA7991" s="7">
        <v>-2.1640579710144929E-2</v>
      </c>
      <c r="AB7991" s="4">
        <v>0</v>
      </c>
      <c r="AC7991" s="4">
        <v>1.5942028985507249E-2</v>
      </c>
      <c r="AD7991" s="4">
        <v>0</v>
      </c>
      <c r="AE7991" s="4">
        <v>4.6599185900489326</v>
      </c>
      <c r="AF7991" s="4">
        <v>0.87472868387336977</v>
      </c>
      <c r="AG7991" s="4">
        <v>1.2021241453187179</v>
      </c>
      <c r="AH7991" s="4">
        <v>0.31135078594611237</v>
      </c>
      <c r="AI7991" s="4">
        <v>0.10932475884244371</v>
      </c>
      <c r="AJ7991" s="4">
        <v>72100</v>
      </c>
      <c r="AK7991" s="4">
        <v>65700</v>
      </c>
      <c r="AL7991" s="4">
        <v>70400</v>
      </c>
      <c r="AM7991" s="8">
        <v>2.0785334981181201E-2</v>
      </c>
    </row>
    <row r="7992" spans="1:39" x14ac:dyDescent="0.3">
      <c r="A7992" s="4">
        <v>20191226</v>
      </c>
      <c r="B7992" s="4" t="s">
        <v>2503</v>
      </c>
      <c r="C7992" s="4">
        <v>55100</v>
      </c>
      <c r="D7992" s="4">
        <v>58900</v>
      </c>
      <c r="E7992" s="4">
        <v>54800</v>
      </c>
      <c r="F7992" s="4">
        <v>58900</v>
      </c>
      <c r="G7992" s="4">
        <v>4700</v>
      </c>
      <c r="H7992" s="4">
        <v>248257</v>
      </c>
      <c r="I7992" s="4">
        <v>8.6720000000000005E-2</v>
      </c>
      <c r="J7992" s="4">
        <v>3.0157922229375971</v>
      </c>
      <c r="K7992" s="4">
        <v>1.0625375826818999</v>
      </c>
      <c r="L7992" s="4">
        <v>1.072469045884924</v>
      </c>
      <c r="M7992" s="4">
        <v>1.0813291720212961</v>
      </c>
      <c r="N7992" s="4">
        <v>1.092359050445104</v>
      </c>
      <c r="O7992" s="4">
        <v>0.98349706398018533</v>
      </c>
      <c r="P7992" s="4">
        <v>0.9142295404276235</v>
      </c>
      <c r="Q7992" s="4">
        <v>58800</v>
      </c>
      <c r="R7992" s="4">
        <v>61100</v>
      </c>
      <c r="S7992" s="4">
        <v>57800</v>
      </c>
      <c r="T7992" s="4">
        <v>59900</v>
      </c>
      <c r="U7992" s="7">
        <v>-1.697792869269949E-3</v>
      </c>
      <c r="V7992" s="7">
        <v>3.7351443123938878E-2</v>
      </c>
      <c r="W7992" s="7">
        <v>-1.8675721561969439E-2</v>
      </c>
      <c r="X7992" s="4">
        <v>-3.4310089020771518E-3</v>
      </c>
      <c r="Y7992" s="4">
        <v>1.6977928692699491E-2</v>
      </c>
      <c r="Z7992" s="7">
        <v>1.4177928692699491E-2</v>
      </c>
      <c r="AA7992" s="7">
        <v>1.4177928692699491E-2</v>
      </c>
      <c r="AB7992" s="4">
        <v>1.6605166051660521E-2</v>
      </c>
      <c r="AC7992" s="4">
        <v>0</v>
      </c>
      <c r="AD7992" s="4">
        <v>5.4446460980036304E-3</v>
      </c>
      <c r="AE7992" s="4">
        <v>2.3750741442320571</v>
      </c>
      <c r="AF7992" s="4">
        <v>0.98992999300723572</v>
      </c>
      <c r="AG7992" s="4">
        <v>1.1562431331338241</v>
      </c>
      <c r="AH7992" s="4">
        <v>0.14530244231957681</v>
      </c>
      <c r="AI7992" s="4">
        <v>6.8965517241379309E-2</v>
      </c>
      <c r="AJ7992" s="4">
        <v>63700</v>
      </c>
      <c r="AK7992" s="4">
        <v>57800</v>
      </c>
      <c r="AL7992" s="4">
        <v>62600</v>
      </c>
      <c r="AM7992" s="8">
        <v>2.0597579774002599E-2</v>
      </c>
    </row>
    <row r="7993" spans="1:39" x14ac:dyDescent="0.3">
      <c r="A7993" s="4">
        <v>20200110</v>
      </c>
      <c r="B7993" s="4" t="s">
        <v>2503</v>
      </c>
      <c r="C7993" s="4">
        <v>65000</v>
      </c>
      <c r="D7993" s="4">
        <v>69100</v>
      </c>
      <c r="E7993" s="4">
        <v>63900</v>
      </c>
      <c r="F7993" s="4">
        <v>68800</v>
      </c>
      <c r="G7993" s="4">
        <v>4600</v>
      </c>
      <c r="H7993" s="4">
        <v>222293</v>
      </c>
      <c r="I7993" s="4">
        <v>7.1650000000000005E-2</v>
      </c>
      <c r="J7993" s="4">
        <v>1.71025926284966</v>
      </c>
      <c r="K7993" s="4">
        <v>1.069984447900467</v>
      </c>
      <c r="L7993" s="4">
        <v>1.0841474944847149</v>
      </c>
      <c r="M7993" s="4">
        <v>1.1027408238499761</v>
      </c>
      <c r="N7993" s="4">
        <v>1.1821305841924401</v>
      </c>
      <c r="O7993" s="4">
        <v>1.156529291457709</v>
      </c>
      <c r="P7993" s="4">
        <v>1.082441787287602</v>
      </c>
      <c r="Q7993" s="4">
        <v>68900</v>
      </c>
      <c r="R7993" s="4">
        <v>69900</v>
      </c>
      <c r="S7993" s="4">
        <v>66600</v>
      </c>
      <c r="T7993" s="4">
        <v>67400</v>
      </c>
      <c r="U7993" s="7">
        <v>1.4534883720930232E-3</v>
      </c>
      <c r="V7993" s="7">
        <v>1.5988372093023256E-2</v>
      </c>
      <c r="W7993" s="7">
        <v>-3.1976744186046513E-2</v>
      </c>
      <c r="X7993" s="4">
        <v>3.7800687285223372E-2</v>
      </c>
      <c r="Y7993" s="4">
        <v>-2.0348837209302331E-2</v>
      </c>
      <c r="Z7993" s="7">
        <v>-2.3148837209302331E-2</v>
      </c>
      <c r="AA7993" s="7">
        <v>-2.3148837209302331E-2</v>
      </c>
      <c r="AB7993" s="4">
        <v>1.2461059190031151E-2</v>
      </c>
      <c r="AC7993" s="4">
        <v>4.3604651162790697E-3</v>
      </c>
      <c r="AD7993" s="4">
        <v>1.6923076923076919E-2</v>
      </c>
      <c r="AE7993" s="4">
        <v>1.8603792849491161</v>
      </c>
      <c r="AF7993" s="4">
        <v>1.065378058198686</v>
      </c>
      <c r="AG7993" s="4">
        <v>1.4149977567510921</v>
      </c>
      <c r="AH7993" s="4">
        <v>0.23191903461222721</v>
      </c>
      <c r="AI7993" s="4">
        <v>5.8461538461538461E-2</v>
      </c>
      <c r="AJ7993" s="4">
        <v>70000</v>
      </c>
      <c r="AK7993" s="4">
        <v>66000</v>
      </c>
      <c r="AL7993" s="4">
        <v>66400</v>
      </c>
      <c r="AM7993" s="8">
        <v>1.04190120743025E-2</v>
      </c>
    </row>
    <row r="7994" spans="1:39" x14ac:dyDescent="0.3">
      <c r="A7994" s="4">
        <v>20200325</v>
      </c>
      <c r="B7994" s="4" t="s">
        <v>2503</v>
      </c>
      <c r="C7994" s="4">
        <v>49050</v>
      </c>
      <c r="D7994" s="4">
        <v>53500</v>
      </c>
      <c r="E7994" s="4">
        <v>49050</v>
      </c>
      <c r="F7994" s="4">
        <v>51400</v>
      </c>
      <c r="G7994" s="4">
        <v>4000</v>
      </c>
      <c r="H7994" s="4">
        <v>193510</v>
      </c>
      <c r="I7994" s="4">
        <v>8.4390000000000007E-2</v>
      </c>
      <c r="J7994" s="4">
        <v>1.0616597685207541</v>
      </c>
      <c r="K7994" s="4">
        <v>1.106169296987088</v>
      </c>
      <c r="L7994" s="4">
        <v>1.161844484629295</v>
      </c>
      <c r="M7994" s="4">
        <v>1.0290290290290289</v>
      </c>
      <c r="N7994" s="4">
        <v>0.86626780146625093</v>
      </c>
      <c r="O7994" s="4">
        <v>0.76634445742116641</v>
      </c>
      <c r="P7994" s="4">
        <v>0.80970384373030879</v>
      </c>
      <c r="Q7994" s="4">
        <v>52200</v>
      </c>
      <c r="R7994" s="4">
        <v>53700</v>
      </c>
      <c r="S7994" s="4">
        <v>50100</v>
      </c>
      <c r="T7994" s="4">
        <v>51600</v>
      </c>
      <c r="U7994" s="7">
        <v>1.556420233463035E-2</v>
      </c>
      <c r="V7994" s="7">
        <v>4.4747081712062257E-2</v>
      </c>
      <c r="W7994" s="7">
        <v>-2.5291828793774319E-2</v>
      </c>
      <c r="X7994" s="4">
        <v>-9.294682733631067E-2</v>
      </c>
      <c r="Y7994" s="4">
        <v>3.891050583657588E-3</v>
      </c>
      <c r="Z7994" s="7">
        <v>3.7200000000000004E-2</v>
      </c>
      <c r="AA7994" s="7">
        <v>1.276420233463035E-2</v>
      </c>
      <c r="AB7994" s="4">
        <v>3.4810126582278479E-2</v>
      </c>
      <c r="AC7994" s="4">
        <v>4.085603112840467E-2</v>
      </c>
      <c r="AD7994" s="4">
        <v>0</v>
      </c>
      <c r="AE7994" s="4">
        <v>0.99379615649297959</v>
      </c>
      <c r="AF7994" s="4">
        <v>0.5961121491682122</v>
      </c>
      <c r="AG7994" s="4">
        <v>1.1813933506560521</v>
      </c>
      <c r="AH7994" s="4">
        <v>0.83107856275156966</v>
      </c>
      <c r="AI7994" s="4">
        <v>4.7910295616717627E-2</v>
      </c>
      <c r="AJ7994" s="4">
        <v>54000</v>
      </c>
      <c r="AK7994" s="4">
        <v>49500</v>
      </c>
      <c r="AL7994" s="4">
        <v>50500</v>
      </c>
      <c r="AM7994" s="8">
        <v>5.2622816628226002E-2</v>
      </c>
    </row>
    <row r="7995" spans="1:39" x14ac:dyDescent="0.3">
      <c r="A7995" s="4">
        <v>20200416</v>
      </c>
      <c r="B7995" s="4" t="s">
        <v>2503</v>
      </c>
      <c r="C7995" s="4">
        <v>56600</v>
      </c>
      <c r="D7995" s="4">
        <v>61400</v>
      </c>
      <c r="E7995" s="4">
        <v>55900</v>
      </c>
      <c r="F7995" s="4">
        <v>61000</v>
      </c>
      <c r="G7995" s="4">
        <v>4500</v>
      </c>
      <c r="H7995" s="4">
        <v>199563</v>
      </c>
      <c r="I7995" s="4">
        <v>7.9649999999999999E-2</v>
      </c>
      <c r="J7995" s="4">
        <v>1.614519453874109</v>
      </c>
      <c r="K7995" s="4">
        <v>1.0670553935860061</v>
      </c>
      <c r="L7995" s="4">
        <v>1.066433566433566</v>
      </c>
      <c r="M7995" s="4">
        <v>1.0979121670266381</v>
      </c>
      <c r="N7995" s="4">
        <v>1.1794276875483369</v>
      </c>
      <c r="O7995" s="4">
        <v>0.94598087361075212</v>
      </c>
      <c r="P7995" s="4">
        <v>0.98116748207224713</v>
      </c>
      <c r="Q7995" s="4">
        <v>62300</v>
      </c>
      <c r="R7995" s="4">
        <v>65300</v>
      </c>
      <c r="S7995" s="4">
        <v>62300</v>
      </c>
      <c r="T7995" s="4">
        <v>63600</v>
      </c>
      <c r="U7995" s="7">
        <v>2.1311475409836064E-2</v>
      </c>
      <c r="V7995" s="7">
        <v>7.0491803278688522E-2</v>
      </c>
      <c r="W7995" s="7">
        <v>2.1311475409836064E-2</v>
      </c>
      <c r="X7995" s="4">
        <v>1.1214230471771079E-2</v>
      </c>
      <c r="Y7995" s="4">
        <v>4.2622950819672129E-2</v>
      </c>
      <c r="Z7995" s="7">
        <v>3.7200000000000004E-2</v>
      </c>
      <c r="AA7995" s="7">
        <v>1.8511475409836064E-2</v>
      </c>
      <c r="AB7995" s="4">
        <v>1.769911504424779E-3</v>
      </c>
      <c r="AC7995" s="4">
        <v>6.5573770491803279E-3</v>
      </c>
      <c r="AD7995" s="4">
        <v>1.236749116607774E-2</v>
      </c>
      <c r="AE7995" s="4">
        <v>2.397930860459248</v>
      </c>
      <c r="AF7995" s="4">
        <v>0.88444941032717572</v>
      </c>
      <c r="AG7995" s="4">
        <v>1.481642042323869</v>
      </c>
      <c r="AH7995" s="4">
        <v>0.45572006570416362</v>
      </c>
      <c r="AI7995" s="4">
        <v>7.7738515901060068E-2</v>
      </c>
      <c r="AJ7995" s="4">
        <v>65300</v>
      </c>
      <c r="AK7995" s="4">
        <v>59500</v>
      </c>
      <c r="AL7995" s="4">
        <v>62700</v>
      </c>
      <c r="AM7995" s="8">
        <v>2.1530748510397799E-2</v>
      </c>
    </row>
    <row r="7996" spans="1:39" x14ac:dyDescent="0.3">
      <c r="A7996" s="4">
        <v>20200525</v>
      </c>
      <c r="B7996" s="4" t="s">
        <v>2503</v>
      </c>
      <c r="C7996" s="4">
        <v>78200</v>
      </c>
      <c r="D7996" s="4">
        <v>86000</v>
      </c>
      <c r="E7996" s="4">
        <v>78000</v>
      </c>
      <c r="F7996" s="4">
        <v>84200</v>
      </c>
      <c r="G7996" s="4">
        <v>7600</v>
      </c>
      <c r="H7996" s="4">
        <v>601099</v>
      </c>
      <c r="I7996" s="4">
        <v>9.9220000000000003E-2</v>
      </c>
      <c r="J7996" s="4">
        <v>2.6098858873149169</v>
      </c>
      <c r="K7996" s="4">
        <v>1.060008392782207</v>
      </c>
      <c r="L7996" s="4">
        <v>1.076726342710997</v>
      </c>
      <c r="M7996" s="4">
        <v>1.1412306858227159</v>
      </c>
      <c r="N7996" s="4">
        <v>1.2134313301628481</v>
      </c>
      <c r="O7996" s="4">
        <v>1.361908613020623</v>
      </c>
      <c r="P7996" s="4">
        <v>1.328162997042392</v>
      </c>
      <c r="Q7996" s="4">
        <v>87700</v>
      </c>
      <c r="R7996" s="4">
        <v>96400</v>
      </c>
      <c r="S7996" s="4">
        <v>87600</v>
      </c>
      <c r="T7996" s="4">
        <v>90500</v>
      </c>
      <c r="U7996" s="7">
        <v>4.1567695961995249E-2</v>
      </c>
      <c r="V7996" s="7">
        <v>0.14489311163895488</v>
      </c>
      <c r="W7996" s="7">
        <v>4.0380047505938245E-2</v>
      </c>
      <c r="X7996" s="4">
        <v>4.7845510880530337E-2</v>
      </c>
      <c r="Y7996" s="4">
        <v>7.4821852731591448E-2</v>
      </c>
      <c r="Z7996" s="7">
        <v>3.8767695961995252E-2</v>
      </c>
      <c r="AA7996" s="7">
        <v>3.8767695961995252E-2</v>
      </c>
      <c r="AB7996" s="4">
        <v>1.280409731113956E-3</v>
      </c>
      <c r="AC7996" s="4">
        <v>2.137767220902613E-2</v>
      </c>
      <c r="AD7996" s="4">
        <v>2.5575447570332479E-3</v>
      </c>
      <c r="AE7996" s="4">
        <v>4.036822382205985</v>
      </c>
      <c r="AF7996" s="4">
        <v>1.0715389820497041</v>
      </c>
      <c r="AG7996" s="4">
        <v>1.574574498625078</v>
      </c>
      <c r="AH7996" s="4">
        <v>0.29814495214443609</v>
      </c>
      <c r="AI7996" s="4">
        <v>7.6726342710997444E-2</v>
      </c>
      <c r="AJ7996" s="4">
        <v>97900</v>
      </c>
      <c r="AK7996" s="4">
        <v>87600</v>
      </c>
      <c r="AL7996" s="4">
        <v>93800</v>
      </c>
      <c r="AM7996" s="8">
        <v>1.5961500737394999E-2</v>
      </c>
    </row>
    <row r="7997" spans="1:39" x14ac:dyDescent="0.3">
      <c r="A7997" s="4">
        <v>20200526</v>
      </c>
      <c r="B7997" s="4" t="s">
        <v>2503</v>
      </c>
      <c r="C7997" s="4">
        <v>87700</v>
      </c>
      <c r="D7997" s="4">
        <v>96400</v>
      </c>
      <c r="E7997" s="4">
        <v>87600</v>
      </c>
      <c r="F7997" s="4">
        <v>90500</v>
      </c>
      <c r="G7997" s="4">
        <v>6300</v>
      </c>
      <c r="H7997" s="4">
        <v>678115</v>
      </c>
      <c r="I7997" s="4">
        <v>7.4819999999999998E-2</v>
      </c>
      <c r="J7997" s="4">
        <v>2.3323623683840329</v>
      </c>
      <c r="K7997" s="4">
        <v>1.080382013529646</v>
      </c>
      <c r="L7997" s="4">
        <v>1.1142575720265939</v>
      </c>
      <c r="M7997" s="4">
        <v>1.1873524009446339</v>
      </c>
      <c r="N7997" s="4">
        <v>1.2786097767730999</v>
      </c>
      <c r="O7997" s="4">
        <v>1.4567795246015991</v>
      </c>
      <c r="P7997" s="4">
        <v>1.420833660412905</v>
      </c>
      <c r="Q7997" s="4">
        <v>92000</v>
      </c>
      <c r="R7997" s="4">
        <v>92000</v>
      </c>
      <c r="S7997" s="4">
        <v>88600</v>
      </c>
      <c r="T7997" s="4">
        <v>90700</v>
      </c>
      <c r="U7997" s="7">
        <v>1.6574585635359115E-2</v>
      </c>
      <c r="V7997" s="7">
        <v>1.6574585635359115E-2</v>
      </c>
      <c r="W7997" s="7">
        <v>-2.0994475138121547E-2</v>
      </c>
      <c r="X7997" s="4">
        <v>5.6866346425543939E-2</v>
      </c>
      <c r="Y7997" s="4">
        <v>2.2099447513812161E-3</v>
      </c>
      <c r="Z7997" s="7">
        <v>-5.900552486187839E-4</v>
      </c>
      <c r="AA7997" s="7">
        <v>1.3774585635359115E-2</v>
      </c>
      <c r="AB7997" s="4">
        <v>4.1567695961995249E-2</v>
      </c>
      <c r="AC7997" s="4">
        <v>6.5193370165745862E-2</v>
      </c>
      <c r="AD7997" s="4">
        <v>1.140250855188141E-3</v>
      </c>
      <c r="AE7997" s="4">
        <v>1.128125317127461</v>
      </c>
      <c r="AF7997" s="4">
        <v>1.1084549766597971</v>
      </c>
      <c r="AG7997" s="4">
        <v>1.7209197282399691</v>
      </c>
      <c r="AH7997" s="4">
        <v>0.3210719964207801</v>
      </c>
      <c r="AI7997" s="4">
        <v>3.192702394526796E-2</v>
      </c>
      <c r="AJ7997" s="4">
        <v>97900</v>
      </c>
      <c r="AK7997" s="4">
        <v>87600</v>
      </c>
      <c r="AL7997" s="4">
        <v>91700</v>
      </c>
      <c r="AM7997" s="8">
        <v>1.28075128951074E-2</v>
      </c>
    </row>
    <row r="7998" spans="1:39" x14ac:dyDescent="0.3">
      <c r="A7998" s="4">
        <v>20200730</v>
      </c>
      <c r="B7998" s="4" t="s">
        <v>2503</v>
      </c>
      <c r="C7998" s="4">
        <v>93600</v>
      </c>
      <c r="D7998" s="4">
        <v>110000</v>
      </c>
      <c r="E7998" s="4">
        <v>93500</v>
      </c>
      <c r="F7998" s="4">
        <v>104000</v>
      </c>
      <c r="G7998" s="4">
        <v>11500</v>
      </c>
      <c r="H7998" s="4">
        <v>715977</v>
      </c>
      <c r="I7998" s="4">
        <v>0.12432</v>
      </c>
      <c r="J7998" s="4">
        <v>4.5245756810147508</v>
      </c>
      <c r="K7998" s="4">
        <v>1.077348066298343</v>
      </c>
      <c r="L7998" s="4">
        <v>1.098901098901099</v>
      </c>
      <c r="M7998" s="4">
        <v>1.0970464135021101</v>
      </c>
      <c r="N7998" s="4">
        <v>1.08860626995342</v>
      </c>
      <c r="O7998" s="4">
        <v>1.164483260553129</v>
      </c>
      <c r="P7998" s="4">
        <v>1.3682710229141539</v>
      </c>
      <c r="Q7998" s="4">
        <v>112100</v>
      </c>
      <c r="R7998" s="4">
        <v>134900</v>
      </c>
      <c r="S7998" s="4">
        <v>111300</v>
      </c>
      <c r="T7998" s="4">
        <v>123000</v>
      </c>
      <c r="U7998" s="7">
        <v>7.7884615384615385E-2</v>
      </c>
      <c r="V7998" s="7">
        <v>0.29711538461538461</v>
      </c>
      <c r="W7998" s="7">
        <v>7.0192307692307693E-2</v>
      </c>
      <c r="X7998" s="4">
        <v>9.5776417019940337E-3</v>
      </c>
      <c r="Y7998" s="4">
        <v>0.18269230769230771</v>
      </c>
      <c r="Z7998" s="7">
        <v>7.5084615384615389E-2</v>
      </c>
      <c r="AA7998" s="7">
        <v>7.5084615384615389E-2</v>
      </c>
      <c r="AB7998" s="4">
        <v>1.0695187165775399E-3</v>
      </c>
      <c r="AC7998" s="4">
        <v>5.7692307692307702E-2</v>
      </c>
      <c r="AD7998" s="4">
        <v>1.068376068376068E-3</v>
      </c>
      <c r="AE7998" s="4">
        <v>8.407827986283996</v>
      </c>
      <c r="AF7998" s="4">
        <v>1.0318049507600271</v>
      </c>
      <c r="AG7998" s="4">
        <v>1.1673271073353559</v>
      </c>
      <c r="AH7998" s="4">
        <v>0.11251751342971079</v>
      </c>
      <c r="AI7998" s="4">
        <v>0.1111111111111111</v>
      </c>
      <c r="AJ7998" s="4">
        <v>142000</v>
      </c>
      <c r="AK7998" s="4">
        <v>111300</v>
      </c>
      <c r="AL7998" s="4">
        <v>133200</v>
      </c>
      <c r="AM7998" s="8">
        <v>6.9256358439552801E-3</v>
      </c>
    </row>
    <row r="7999" spans="1:39" x14ac:dyDescent="0.3">
      <c r="A7999" s="4">
        <v>20200821</v>
      </c>
      <c r="B7999" s="4" t="s">
        <v>2503</v>
      </c>
      <c r="C7999" s="4">
        <v>131100</v>
      </c>
      <c r="D7999" s="4">
        <v>151500</v>
      </c>
      <c r="E7999" s="4">
        <v>131100</v>
      </c>
      <c r="F7999" s="4">
        <v>146400</v>
      </c>
      <c r="G7999" s="4">
        <v>18500</v>
      </c>
      <c r="H7999" s="4">
        <v>1974617</v>
      </c>
      <c r="I7999" s="4">
        <v>0.14463999999999999</v>
      </c>
      <c r="J7999" s="4">
        <v>4.0619481878757258</v>
      </c>
      <c r="K7999" s="4">
        <v>1.099374217772215</v>
      </c>
      <c r="L7999" s="4">
        <v>1.1371757029672209</v>
      </c>
      <c r="M7999" s="4">
        <v>1.1208942653701861</v>
      </c>
      <c r="N7999" s="4">
        <v>1.2056328749073539</v>
      </c>
      <c r="O7999" s="4">
        <v>1.4236167385173899</v>
      </c>
      <c r="P7999" s="4">
        <v>1.7667290170759671</v>
      </c>
      <c r="Q7999" s="4">
        <v>143100</v>
      </c>
      <c r="R7999" s="4">
        <v>150000</v>
      </c>
      <c r="S7999" s="4">
        <v>140300</v>
      </c>
      <c r="T7999" s="4">
        <v>146200</v>
      </c>
      <c r="U7999" s="7">
        <v>-2.2540983606557378E-2</v>
      </c>
      <c r="V7999" s="7">
        <v>2.4590163934426229E-2</v>
      </c>
      <c r="W7999" s="7">
        <v>-4.1666666666666664E-2</v>
      </c>
      <c r="X7999" s="4">
        <v>5.7687556616981328E-2</v>
      </c>
      <c r="Y7999" s="4">
        <v>-1.366120218579235E-3</v>
      </c>
      <c r="Z7999" s="7">
        <v>-4.1661202185792352E-3</v>
      </c>
      <c r="AA7999" s="7">
        <v>-4.1661202185792352E-3</v>
      </c>
      <c r="AB7999" s="4">
        <v>2.5019546520719312E-2</v>
      </c>
      <c r="AC7999" s="4">
        <v>3.4836065573770489E-2</v>
      </c>
      <c r="AD7999" s="4">
        <v>0</v>
      </c>
      <c r="AE7999" s="4">
        <v>4.9010466694961732</v>
      </c>
      <c r="AF7999" s="4">
        <v>1.005497599024759</v>
      </c>
      <c r="AG7999" s="4">
        <v>1.8287705795196361</v>
      </c>
      <c r="AH7999" s="4">
        <v>0.44771701336075381</v>
      </c>
      <c r="AI7999" s="4">
        <v>0.1167048054919908</v>
      </c>
      <c r="AJ7999" s="4">
        <v>169600</v>
      </c>
      <c r="AK7999" s="4">
        <v>140300</v>
      </c>
      <c r="AL7999" s="4">
        <v>163800</v>
      </c>
      <c r="AM7999" s="8">
        <v>6.1556738690252298E-3</v>
      </c>
    </row>
    <row r="8000" spans="1:39" x14ac:dyDescent="0.3">
      <c r="A8000" s="4">
        <v>20200914</v>
      </c>
      <c r="B8000" s="4" t="s">
        <v>2503</v>
      </c>
      <c r="C8000" s="4">
        <v>155200</v>
      </c>
      <c r="D8000" s="4">
        <v>165000</v>
      </c>
      <c r="E8000" s="4">
        <v>153100</v>
      </c>
      <c r="F8000" s="4">
        <v>165000</v>
      </c>
      <c r="G8000" s="4">
        <v>12000</v>
      </c>
      <c r="H8000" s="4">
        <v>544824</v>
      </c>
      <c r="I8000" s="4">
        <v>7.843E-2</v>
      </c>
      <c r="J8000" s="4">
        <v>2.2075795086650158</v>
      </c>
      <c r="K8000" s="4">
        <v>1.046732924508353</v>
      </c>
      <c r="L8000" s="4">
        <v>1.0571501793951821</v>
      </c>
      <c r="M8000" s="4">
        <v>1.0452961672473871</v>
      </c>
      <c r="N8000" s="4">
        <v>1.0916669423401371</v>
      </c>
      <c r="O8000" s="4">
        <v>1.373188154518344</v>
      </c>
      <c r="P8000" s="4">
        <v>1.722413118176678</v>
      </c>
      <c r="Q8000" s="4">
        <v>166000</v>
      </c>
      <c r="R8000" s="4">
        <v>166500</v>
      </c>
      <c r="S8000" s="4">
        <v>159100</v>
      </c>
      <c r="T8000" s="4">
        <v>163200</v>
      </c>
      <c r="U8000" s="7">
        <v>6.0606060606060606E-3</v>
      </c>
      <c r="V8000" s="7">
        <v>9.0909090909090905E-3</v>
      </c>
      <c r="W8000" s="7">
        <v>-3.5757575757575759E-2</v>
      </c>
      <c r="X8000" s="4">
        <v>3.6587382976611862E-2</v>
      </c>
      <c r="Y8000" s="4">
        <v>-1.090909090909091E-2</v>
      </c>
      <c r="Z8000" s="7">
        <v>-1.370909090909091E-2</v>
      </c>
      <c r="AA8000" s="7">
        <v>-1.370909090909091E-2</v>
      </c>
      <c r="AB8000" s="4">
        <v>8.4470435347628325E-3</v>
      </c>
      <c r="AC8000" s="4">
        <v>0</v>
      </c>
      <c r="AD8000" s="4">
        <v>1.353092783505155E-2</v>
      </c>
      <c r="AE8000" s="4">
        <v>3.618458105307901</v>
      </c>
      <c r="AF8000" s="4">
        <v>0.97109092205365433</v>
      </c>
      <c r="AG8000" s="4">
        <v>1.384987288333791</v>
      </c>
      <c r="AH8000" s="4">
        <v>0.30774140480507878</v>
      </c>
      <c r="AI8000" s="4">
        <v>6.3144329896907214E-2</v>
      </c>
      <c r="AJ8000" s="4">
        <v>212300</v>
      </c>
      <c r="AK8000" s="4">
        <v>159100</v>
      </c>
      <c r="AL8000" s="4">
        <v>193000</v>
      </c>
      <c r="AM8000" s="8">
        <v>6.4495071467038497E-3</v>
      </c>
    </row>
    <row r="8001" spans="1:39" x14ac:dyDescent="0.3">
      <c r="A8001" s="4">
        <v>20200318</v>
      </c>
      <c r="B8001" s="4" t="s">
        <v>2504</v>
      </c>
      <c r="C8001" s="4">
        <v>12150</v>
      </c>
      <c r="D8001" s="4">
        <v>14450</v>
      </c>
      <c r="E8001" s="4">
        <v>12000</v>
      </c>
      <c r="F8001" s="4">
        <v>13100</v>
      </c>
      <c r="G8001" s="4">
        <v>950</v>
      </c>
      <c r="H8001" s="4">
        <v>212986</v>
      </c>
      <c r="I8001" s="4">
        <v>7.8189999999999996E-2</v>
      </c>
      <c r="J8001" s="4">
        <v>1.427904837630515</v>
      </c>
      <c r="K8001" s="4">
        <v>1.0737704918032791</v>
      </c>
      <c r="L8001" s="4">
        <v>1.050521251002406</v>
      </c>
      <c r="M8001" s="4">
        <v>0.87130029930162955</v>
      </c>
      <c r="N8001" s="4">
        <v>0.7838444278234854</v>
      </c>
      <c r="O8001" s="4">
        <v>0.68637296424049254</v>
      </c>
      <c r="P8001" s="4"/>
      <c r="Q8001" s="4">
        <v>13100</v>
      </c>
      <c r="R8001" s="4">
        <v>13550</v>
      </c>
      <c r="S8001" s="4">
        <v>10600</v>
      </c>
      <c r="T8001" s="4">
        <v>11150</v>
      </c>
      <c r="U8001" s="7">
        <v>0</v>
      </c>
      <c r="V8001" s="7">
        <v>3.4351145038167941E-2</v>
      </c>
      <c r="W8001" s="7">
        <v>-0.19083969465648856</v>
      </c>
      <c r="X8001" s="4">
        <v>-9.3492894540014984E-2</v>
      </c>
      <c r="Y8001" s="4">
        <v>-0.14885496183206109</v>
      </c>
      <c r="Z8001" s="7">
        <v>-0.15165496183206109</v>
      </c>
      <c r="AA8001" s="7">
        <v>-0.15165496183206109</v>
      </c>
      <c r="AB8001" s="4">
        <v>0</v>
      </c>
      <c r="AC8001" s="4">
        <v>0.10305343511450379</v>
      </c>
      <c r="AD8001" s="4">
        <v>1.234567901234568E-2</v>
      </c>
      <c r="AE8001" s="4">
        <v>1.593109535349909</v>
      </c>
      <c r="AF8001" s="4">
        <v>0.57951216107720482</v>
      </c>
      <c r="AG8001" s="4">
        <v>1.0042331249732761</v>
      </c>
      <c r="AH8001" s="4">
        <v>0.72980460812417125</v>
      </c>
      <c r="AI8001" s="4">
        <v>7.8189300411522639E-2</v>
      </c>
      <c r="AJ8001" s="4">
        <v>13550</v>
      </c>
      <c r="AK8001" s="4">
        <v>10600</v>
      </c>
      <c r="AL8001" s="4">
        <v>12800</v>
      </c>
      <c r="AM8001" s="8">
        <v>-5.74864478498038E-2</v>
      </c>
    </row>
    <row r="8002" spans="1:39" x14ac:dyDescent="0.3">
      <c r="A8002" s="4">
        <v>20200326</v>
      </c>
      <c r="B8002" s="4" t="s">
        <v>2504</v>
      </c>
      <c r="C8002" s="4">
        <v>13000</v>
      </c>
      <c r="D8002" s="4">
        <v>15050</v>
      </c>
      <c r="E8002" s="4">
        <v>12800</v>
      </c>
      <c r="F8002" s="4">
        <v>13950</v>
      </c>
      <c r="G8002" s="4">
        <v>1150</v>
      </c>
      <c r="H8002" s="4">
        <v>175222</v>
      </c>
      <c r="I8002" s="4">
        <v>8.9840000000000003E-2</v>
      </c>
      <c r="J8002" s="4">
        <v>1.352294985560353</v>
      </c>
      <c r="K8002" s="4">
        <v>1.0744544287548139</v>
      </c>
      <c r="L8002" s="4">
        <v>1.1160000000000001</v>
      </c>
      <c r="M8002" s="4">
        <v>1.142974190905367</v>
      </c>
      <c r="N8002" s="4">
        <v>0.94914101037591425</v>
      </c>
      <c r="O8002" s="4">
        <v>0.76156680769755702</v>
      </c>
      <c r="P8002" s="4"/>
      <c r="Q8002" s="4">
        <v>14950</v>
      </c>
      <c r="R8002" s="4">
        <v>15300</v>
      </c>
      <c r="S8002" s="4">
        <v>13300</v>
      </c>
      <c r="T8002" s="4">
        <v>13900</v>
      </c>
      <c r="U8002" s="7">
        <v>7.1684587813620068E-2</v>
      </c>
      <c r="V8002" s="7">
        <v>9.6774193548387094E-2</v>
      </c>
      <c r="W8002" s="7">
        <v>-4.6594982078853049E-2</v>
      </c>
      <c r="X8002" s="4">
        <v>-8.4368089811192384E-2</v>
      </c>
      <c r="Y8002" s="4">
        <v>-3.584229390681004E-3</v>
      </c>
      <c r="Z8002" s="7">
        <v>6.8884587813620071E-2</v>
      </c>
      <c r="AA8002" s="7">
        <v>6.8884587813620071E-2</v>
      </c>
      <c r="AB8002" s="4">
        <v>1.5625E-2</v>
      </c>
      <c r="AC8002" s="4">
        <v>7.8853046594982074E-2</v>
      </c>
      <c r="AD8002" s="4">
        <v>1.5384615384615391E-2</v>
      </c>
      <c r="AE8002" s="4">
        <v>1.871729957805907</v>
      </c>
      <c r="AF8002" s="4">
        <v>0.63736010036790147</v>
      </c>
      <c r="AG8002" s="4">
        <v>1.31403231836943</v>
      </c>
      <c r="AH8002" s="4">
        <v>0.80795547236414011</v>
      </c>
      <c r="AI8002" s="4">
        <v>7.3076923076923081E-2</v>
      </c>
      <c r="AJ8002" s="4">
        <v>17600</v>
      </c>
      <c r="AK8002" s="4">
        <v>13300</v>
      </c>
      <c r="AL8002" s="4">
        <v>15900</v>
      </c>
      <c r="AM8002" s="8">
        <v>2.1614460980046799E-2</v>
      </c>
    </row>
    <row r="8003" spans="1:39" x14ac:dyDescent="0.3">
      <c r="A8003" s="4">
        <v>20200330</v>
      </c>
      <c r="B8003" s="4" t="s">
        <v>2504</v>
      </c>
      <c r="C8003" s="4">
        <v>13650</v>
      </c>
      <c r="D8003" s="4">
        <v>15400</v>
      </c>
      <c r="E8003" s="4">
        <v>13500</v>
      </c>
      <c r="F8003" s="4">
        <v>15250</v>
      </c>
      <c r="G8003" s="4">
        <v>1350</v>
      </c>
      <c r="H8003" s="4">
        <v>111878</v>
      </c>
      <c r="I8003" s="4">
        <v>9.7119999999999998E-2</v>
      </c>
      <c r="J8003" s="4">
        <v>0.92438925845106679</v>
      </c>
      <c r="K8003" s="4">
        <v>1.061484918793504</v>
      </c>
      <c r="L8003" s="4">
        <v>1.119676945668135</v>
      </c>
      <c r="M8003" s="4">
        <v>1.1909410386567749</v>
      </c>
      <c r="N8003" s="4">
        <v>1.059395623480375</v>
      </c>
      <c r="O8003" s="4">
        <v>0.84277424702956616</v>
      </c>
      <c r="P8003" s="4"/>
      <c r="Q8003" s="4">
        <v>15450</v>
      </c>
      <c r="R8003" s="4">
        <v>17600</v>
      </c>
      <c r="S8003" s="4">
        <v>15350</v>
      </c>
      <c r="T8003" s="4">
        <v>16700</v>
      </c>
      <c r="U8003" s="7">
        <v>1.3114754098360656E-2</v>
      </c>
      <c r="V8003" s="7">
        <v>0.1540983606557377</v>
      </c>
      <c r="W8003" s="7">
        <v>6.5573770491803279E-3</v>
      </c>
      <c r="X8003" s="4">
        <v>-5.9916637721431062E-2</v>
      </c>
      <c r="Y8003" s="4">
        <v>9.5081967213114751E-2</v>
      </c>
      <c r="Z8003" s="7">
        <v>3.7200000000000004E-2</v>
      </c>
      <c r="AA8003" s="7">
        <v>3.7200000000000004E-2</v>
      </c>
      <c r="AB8003" s="4">
        <v>0</v>
      </c>
      <c r="AC8003" s="4">
        <v>9.8360655737704927E-3</v>
      </c>
      <c r="AD8003" s="4">
        <v>1.098901098901099E-2</v>
      </c>
      <c r="AE8003" s="4">
        <v>0.72464537858669609</v>
      </c>
      <c r="AF8003" s="4">
        <v>0.71601578782075537</v>
      </c>
      <c r="AG8003" s="4">
        <v>1.4530839291445239</v>
      </c>
      <c r="AH8003" s="4">
        <v>0.70842575531441432</v>
      </c>
      <c r="AI8003" s="4">
        <v>0.1172161172161172</v>
      </c>
      <c r="AJ8003" s="4">
        <v>17600</v>
      </c>
      <c r="AK8003" s="4">
        <v>15300</v>
      </c>
      <c r="AL8003" s="4">
        <v>17150</v>
      </c>
      <c r="AM8003" s="8">
        <v>3.6876233674704197E-2</v>
      </c>
    </row>
    <row r="8004" spans="1:39" x14ac:dyDescent="0.3">
      <c r="A8004" s="4">
        <v>20200331</v>
      </c>
      <c r="B8004" s="4" t="s">
        <v>2504</v>
      </c>
      <c r="C8004" s="4">
        <v>15450</v>
      </c>
      <c r="D8004" s="4">
        <v>17600</v>
      </c>
      <c r="E8004" s="4">
        <v>15350</v>
      </c>
      <c r="F8004" s="4">
        <v>16700</v>
      </c>
      <c r="G8004" s="4">
        <v>1450</v>
      </c>
      <c r="H8004" s="4">
        <v>291655</v>
      </c>
      <c r="I8004" s="4">
        <v>9.5079999999999998E-2</v>
      </c>
      <c r="J8004" s="4">
        <v>2.1315852173646119</v>
      </c>
      <c r="K8004" s="4">
        <v>1.0926935659760091</v>
      </c>
      <c r="L8004" s="4">
        <v>1.1501377410468321</v>
      </c>
      <c r="M8004" s="4">
        <v>1.259426847662142</v>
      </c>
      <c r="N8004" s="4">
        <v>1.16214335421016</v>
      </c>
      <c r="O8004" s="4">
        <v>0.92700527338329175</v>
      </c>
      <c r="P8004" s="4"/>
      <c r="Q8004" s="4">
        <v>16700</v>
      </c>
      <c r="R8004" s="4">
        <v>16950</v>
      </c>
      <c r="S8004" s="4">
        <v>15600</v>
      </c>
      <c r="T8004" s="4">
        <v>15800</v>
      </c>
      <c r="U8004" s="7">
        <v>0</v>
      </c>
      <c r="V8004" s="7">
        <v>1.4970059880239521E-2</v>
      </c>
      <c r="W8004" s="7">
        <v>-6.5868263473053898E-2</v>
      </c>
      <c r="X8004" s="4">
        <v>-4.1231732776617833E-2</v>
      </c>
      <c r="Y8004" s="4">
        <v>-5.3892215568862277E-2</v>
      </c>
      <c r="Z8004" s="7">
        <v>-5.6692215568862274E-2</v>
      </c>
      <c r="AA8004" s="7">
        <v>-5.6692215568862274E-2</v>
      </c>
      <c r="AB8004" s="4">
        <v>1.3114754098360659E-2</v>
      </c>
      <c r="AC8004" s="4">
        <v>5.3892215568862277E-2</v>
      </c>
      <c r="AD8004" s="4">
        <v>6.4724919093851136E-3</v>
      </c>
      <c r="AE8004" s="4">
        <v>2.606902161282826</v>
      </c>
      <c r="AF8004" s="4">
        <v>0.79539763095086191</v>
      </c>
      <c r="AG8004" s="4">
        <v>1.580808860154284</v>
      </c>
      <c r="AH8004" s="4">
        <v>0.62464526416917643</v>
      </c>
      <c r="AI8004" s="4">
        <v>8.0906148867313912E-2</v>
      </c>
      <c r="AJ8004" s="4">
        <v>17500</v>
      </c>
      <c r="AK8004" s="4">
        <v>15300</v>
      </c>
      <c r="AL8004" s="4">
        <v>16850</v>
      </c>
      <c r="AM8004" s="8">
        <v>4.9731601842240299E-2</v>
      </c>
    </row>
    <row r="8005" spans="1:39" x14ac:dyDescent="0.3">
      <c r="A8005" s="4">
        <v>20200414</v>
      </c>
      <c r="B8005" s="4" t="s">
        <v>2504</v>
      </c>
      <c r="C8005" s="4">
        <v>18700</v>
      </c>
      <c r="D8005" s="4">
        <v>21000</v>
      </c>
      <c r="E8005" s="4">
        <v>17850</v>
      </c>
      <c r="F8005" s="4">
        <v>19550</v>
      </c>
      <c r="G8005" s="4">
        <v>2250</v>
      </c>
      <c r="H8005" s="4">
        <v>1309307</v>
      </c>
      <c r="I8005" s="4">
        <v>0.13006000000000001</v>
      </c>
      <c r="J8005" s="4">
        <v>5.0801537113674868</v>
      </c>
      <c r="K8005" s="4">
        <v>1.0625</v>
      </c>
      <c r="L8005" s="4">
        <v>1.070060207991242</v>
      </c>
      <c r="M8005" s="4">
        <v>1.1284271284271279</v>
      </c>
      <c r="N8005" s="4">
        <v>1.278404446624162</v>
      </c>
      <c r="O8005" s="4">
        <v>1.1221122112211219</v>
      </c>
      <c r="P8005" s="4"/>
      <c r="Q8005" s="4">
        <v>19650</v>
      </c>
      <c r="R8005" s="4">
        <v>19650</v>
      </c>
      <c r="S8005" s="4">
        <v>18600</v>
      </c>
      <c r="T8005" s="4">
        <v>18900</v>
      </c>
      <c r="U8005" s="7">
        <v>5.1150895140664966E-3</v>
      </c>
      <c r="V8005" s="7">
        <v>5.1150895140664966E-3</v>
      </c>
      <c r="W8005" s="7">
        <v>-4.859335038363171E-2</v>
      </c>
      <c r="X8005" s="4">
        <v>7.9123753473925126E-2</v>
      </c>
      <c r="Y8005" s="4">
        <v>-3.3248081841432228E-2</v>
      </c>
      <c r="Z8005" s="7">
        <v>-3.6048081841432225E-2</v>
      </c>
      <c r="AA8005" s="7">
        <v>-3.6048081841432225E-2</v>
      </c>
      <c r="AB8005" s="4">
        <v>1.081081081081081E-2</v>
      </c>
      <c r="AC8005" s="4">
        <v>7.4168797953964194E-2</v>
      </c>
      <c r="AD8005" s="4">
        <v>4.5454545454545463E-2</v>
      </c>
      <c r="AE8005" s="4">
        <v>11.07198910819084</v>
      </c>
      <c r="AF8005" s="4">
        <v>0.97922049156986724</v>
      </c>
      <c r="AG8005" s="4">
        <v>1.8194271974738301</v>
      </c>
      <c r="AH8005" s="4">
        <v>0.47159692850961482</v>
      </c>
      <c r="AI8005" s="4">
        <v>4.5454545454545463E-2</v>
      </c>
      <c r="AJ8005" s="4">
        <v>23950</v>
      </c>
      <c r="AK8005" s="4">
        <v>17400</v>
      </c>
      <c r="AL8005" s="4">
        <v>20400</v>
      </c>
      <c r="AM8005" s="8">
        <v>2.27581244189408E-2</v>
      </c>
    </row>
    <row r="8006" spans="1:39" x14ac:dyDescent="0.3">
      <c r="A8006" s="4">
        <v>20200422</v>
      </c>
      <c r="B8006" s="4" t="s">
        <v>2504</v>
      </c>
      <c r="C8006" s="4">
        <v>18450</v>
      </c>
      <c r="D8006" s="4">
        <v>23950</v>
      </c>
      <c r="E8006" s="4">
        <v>18450</v>
      </c>
      <c r="F8006" s="4">
        <v>20400</v>
      </c>
      <c r="G8006" s="4">
        <v>1950</v>
      </c>
      <c r="H8006" s="4">
        <v>5281868</v>
      </c>
      <c r="I8006" s="4">
        <v>0.10569000000000001</v>
      </c>
      <c r="J8006" s="4">
        <v>6.1039243945008756</v>
      </c>
      <c r="K8006" s="4">
        <v>1.043478260869565</v>
      </c>
      <c r="L8006" s="4">
        <v>1.0569948186528499</v>
      </c>
      <c r="M8006" s="4">
        <v>1.0859728506787329</v>
      </c>
      <c r="N8006" s="4">
        <v>1.191762815831751</v>
      </c>
      <c r="O8006" s="4">
        <v>1.1757925072046109</v>
      </c>
      <c r="P8006" s="4"/>
      <c r="Q8006" s="4">
        <v>20600</v>
      </c>
      <c r="R8006" s="4">
        <v>20850</v>
      </c>
      <c r="S8006" s="4">
        <v>19500</v>
      </c>
      <c r="T8006" s="4">
        <v>20650</v>
      </c>
      <c r="U8006" s="7">
        <v>9.8039215686274508E-3</v>
      </c>
      <c r="V8006" s="7">
        <v>2.2058823529411766E-2</v>
      </c>
      <c r="W8006" s="7">
        <v>-4.4117647058823532E-2</v>
      </c>
      <c r="X8006" s="4">
        <v>8.9674309916751863E-2</v>
      </c>
      <c r="Y8006" s="4">
        <v>1.225490196078431E-2</v>
      </c>
      <c r="Z8006" s="7">
        <v>9.4549019607843097E-3</v>
      </c>
      <c r="AA8006" s="7">
        <v>9.4549019607843097E-3</v>
      </c>
      <c r="AB8006" s="4">
        <v>0</v>
      </c>
      <c r="AC8006" s="4">
        <v>0.17401960784313719</v>
      </c>
      <c r="AD8006" s="4">
        <v>0</v>
      </c>
      <c r="AE8006" s="4">
        <v>16.5918037833525</v>
      </c>
      <c r="AF8006" s="4">
        <v>0.98442952933376937</v>
      </c>
      <c r="AG8006" s="4">
        <v>1.9482990689420789</v>
      </c>
      <c r="AH8006" s="4">
        <v>0.50254852233494696</v>
      </c>
      <c r="AI8006" s="4">
        <v>0.1056910569105691</v>
      </c>
      <c r="AJ8006" s="4">
        <v>22300</v>
      </c>
      <c r="AK8006" s="4">
        <v>18800</v>
      </c>
      <c r="AL8006" s="4">
        <v>19150</v>
      </c>
      <c r="AM8006" s="8">
        <v>1.0162698821592601E-2</v>
      </c>
    </row>
    <row r="8007" spans="1:39" x14ac:dyDescent="0.3">
      <c r="A8007" s="4">
        <v>20200512</v>
      </c>
      <c r="B8007" s="4" t="s">
        <v>2504</v>
      </c>
      <c r="C8007" s="4">
        <v>22350</v>
      </c>
      <c r="D8007" s="4">
        <v>23300</v>
      </c>
      <c r="E8007" s="4">
        <v>22100</v>
      </c>
      <c r="F8007" s="4">
        <v>23300</v>
      </c>
      <c r="G8007" s="4">
        <v>1700</v>
      </c>
      <c r="H8007" s="4">
        <v>1069908</v>
      </c>
      <c r="I8007" s="4">
        <v>7.8700000000000006E-2</v>
      </c>
      <c r="J8007" s="4">
        <v>1.620419649050534</v>
      </c>
      <c r="K8007" s="4">
        <v>1.0542986425339369</v>
      </c>
      <c r="L8007" s="4">
        <v>1.0908239700374529</v>
      </c>
      <c r="M8007" s="4">
        <v>1.1402006361634449</v>
      </c>
      <c r="N8007" s="4">
        <v>1.179896189391062</v>
      </c>
      <c r="O8007" s="4">
        <v>1.33422408856652</v>
      </c>
      <c r="P8007" s="4"/>
      <c r="Q8007" s="4">
        <v>22850</v>
      </c>
      <c r="R8007" s="4">
        <v>23700</v>
      </c>
      <c r="S8007" s="4">
        <v>22700</v>
      </c>
      <c r="T8007" s="4">
        <v>23050</v>
      </c>
      <c r="U8007" s="7">
        <v>-1.9313304721030045E-2</v>
      </c>
      <c r="V8007" s="7">
        <v>1.7167381974248927E-2</v>
      </c>
      <c r="W8007" s="7">
        <v>-2.575107296137339E-2</v>
      </c>
      <c r="X8007" s="4">
        <v>4.8360551968603623E-2</v>
      </c>
      <c r="Y8007" s="4">
        <v>-1.0729613733905579E-2</v>
      </c>
      <c r="Z8007" s="7">
        <v>-1.352961373390558E-2</v>
      </c>
      <c r="AA8007" s="7">
        <v>-1.352961373390558E-2</v>
      </c>
      <c r="AB8007" s="4">
        <v>3.4722222222222217E-2</v>
      </c>
      <c r="AC8007" s="4">
        <v>0</v>
      </c>
      <c r="AD8007" s="4">
        <v>1.1185682326621919E-2</v>
      </c>
      <c r="AE8007" s="4">
        <v>3.202051883686686</v>
      </c>
      <c r="AF8007" s="4">
        <v>1.03677775411069</v>
      </c>
      <c r="AG8007" s="4">
        <v>1.6072818587255191</v>
      </c>
      <c r="AH8007" s="4">
        <v>0.34235845706002538</v>
      </c>
      <c r="AI8007" s="4">
        <v>4.2505592841163307E-2</v>
      </c>
      <c r="AJ8007" s="4">
        <v>23700</v>
      </c>
      <c r="AK8007" s="4">
        <v>21700</v>
      </c>
      <c r="AL8007" s="4">
        <v>22200</v>
      </c>
      <c r="AM8007" s="8">
        <v>-1.2116080180846001E-3</v>
      </c>
    </row>
    <row r="8008" spans="1:39" x14ac:dyDescent="0.3">
      <c r="A8008" s="4">
        <v>20200611</v>
      </c>
      <c r="B8008" s="4" t="s">
        <v>2504</v>
      </c>
      <c r="C8008" s="4">
        <v>25000</v>
      </c>
      <c r="D8008" s="4">
        <v>28100</v>
      </c>
      <c r="E8008" s="4">
        <v>24950</v>
      </c>
      <c r="F8008" s="4">
        <v>27050</v>
      </c>
      <c r="G8008" s="4">
        <v>2300</v>
      </c>
      <c r="H8008" s="4">
        <v>2048028</v>
      </c>
      <c r="I8008" s="4">
        <v>9.2929999999999999E-2</v>
      </c>
      <c r="J8008" s="4">
        <v>2.2442541359515071</v>
      </c>
      <c r="K8008" s="4">
        <v>1.0734126984126979</v>
      </c>
      <c r="L8008" s="4">
        <v>1.103181076672104</v>
      </c>
      <c r="M8008" s="4">
        <v>1.172010398613518</v>
      </c>
      <c r="N8008" s="4">
        <v>1.2070504239178941</v>
      </c>
      <c r="O8008" s="4">
        <v>1.4179626070242879</v>
      </c>
      <c r="P8008" s="4">
        <v>1.4005263839150881</v>
      </c>
      <c r="Q8008" s="4">
        <v>25100</v>
      </c>
      <c r="R8008" s="4">
        <v>27000</v>
      </c>
      <c r="S8008" s="4">
        <v>24850</v>
      </c>
      <c r="T8008" s="4">
        <v>26750</v>
      </c>
      <c r="U8008" s="7">
        <v>-7.2088724584103508E-2</v>
      </c>
      <c r="V8008" s="7">
        <v>-1.8484288354898336E-3</v>
      </c>
      <c r="W8008" s="7">
        <v>-8.1330868761552683E-2</v>
      </c>
      <c r="X8008" s="4">
        <v>1.8853190539937531E-2</v>
      </c>
      <c r="Y8008" s="4">
        <v>-1.1090573012939E-2</v>
      </c>
      <c r="Z8008" s="7">
        <v>-1.3890573012939E-2</v>
      </c>
      <c r="AA8008" s="7">
        <v>-1.3890573012939E-2</v>
      </c>
      <c r="AB8008" s="4">
        <v>1.01010101010101E-2</v>
      </c>
      <c r="AC8008" s="4">
        <v>3.8817005545286512E-2</v>
      </c>
      <c r="AD8008" s="4">
        <v>2E-3</v>
      </c>
      <c r="AE8008" s="4">
        <v>2.043674972308982</v>
      </c>
      <c r="AF8008" s="4">
        <v>1.080819677775692</v>
      </c>
      <c r="AG8008" s="4">
        <v>1.4353154189246209</v>
      </c>
      <c r="AH8008" s="4">
        <v>0.22851274574734989</v>
      </c>
      <c r="AI8008" s="4">
        <v>8.2000000000000003E-2</v>
      </c>
      <c r="AJ8008" s="4">
        <v>33600</v>
      </c>
      <c r="AK8008" s="4">
        <v>23250</v>
      </c>
      <c r="AL8008" s="4">
        <v>30900</v>
      </c>
      <c r="AM8008" s="8">
        <v>-2.0563654371327299E-3</v>
      </c>
    </row>
    <row r="8009" spans="1:39" x14ac:dyDescent="0.3">
      <c r="A8009" s="4">
        <v>20200901</v>
      </c>
      <c r="B8009" s="4" t="s">
        <v>2504</v>
      </c>
      <c r="C8009" s="4">
        <v>26600</v>
      </c>
      <c r="D8009" s="4">
        <v>29150</v>
      </c>
      <c r="E8009" s="4">
        <v>26450</v>
      </c>
      <c r="F8009" s="4">
        <v>29150</v>
      </c>
      <c r="G8009" s="4">
        <v>2850</v>
      </c>
      <c r="H8009" s="4">
        <v>965731</v>
      </c>
      <c r="I8009" s="4">
        <v>0.10836999999999999</v>
      </c>
      <c r="J8009" s="4">
        <v>2.3233307655702919</v>
      </c>
      <c r="K8009" s="4">
        <v>1.0723482526057631</v>
      </c>
      <c r="L8009" s="4">
        <v>1.0724797645327451</v>
      </c>
      <c r="M8009" s="4">
        <v>1.103122043519394</v>
      </c>
      <c r="N8009" s="4">
        <v>1.1156827097885369</v>
      </c>
      <c r="O8009" s="4">
        <v>1.1028785824636631</v>
      </c>
      <c r="P8009" s="4">
        <v>1.2970447550891759</v>
      </c>
      <c r="Q8009" s="4">
        <v>28950</v>
      </c>
      <c r="R8009" s="4">
        <v>29100</v>
      </c>
      <c r="S8009" s="4">
        <v>27600</v>
      </c>
      <c r="T8009" s="4">
        <v>27900</v>
      </c>
      <c r="U8009" s="7">
        <v>-6.8610634648370496E-3</v>
      </c>
      <c r="V8009" s="7">
        <v>-1.7152658662092624E-3</v>
      </c>
      <c r="W8009" s="7">
        <v>-5.3173241852487133E-2</v>
      </c>
      <c r="X8009" s="4">
        <v>1.0620993206391869E-2</v>
      </c>
      <c r="Y8009" s="4">
        <v>-4.2881646655231559E-2</v>
      </c>
      <c r="Z8009" s="7">
        <v>-4.5681646655231556E-2</v>
      </c>
      <c r="AA8009" s="7">
        <v>-4.5681646655231556E-2</v>
      </c>
      <c r="AB8009" s="4">
        <v>1.140684410646388E-2</v>
      </c>
      <c r="AC8009" s="4">
        <v>0</v>
      </c>
      <c r="AD8009" s="4">
        <v>5.6390977443609019E-3</v>
      </c>
      <c r="AE8009" s="4">
        <v>7.9499082130773724</v>
      </c>
      <c r="AF8009" s="4">
        <v>1.0348346408235449</v>
      </c>
      <c r="AG8009" s="4">
        <v>1.231451741519634</v>
      </c>
      <c r="AH8009" s="4">
        <v>0.15428827812664569</v>
      </c>
      <c r="AI8009" s="4">
        <v>9.5864661654135333E-2</v>
      </c>
      <c r="AJ8009" s="4">
        <v>29450</v>
      </c>
      <c r="AK8009" s="4">
        <v>26850</v>
      </c>
      <c r="AL8009" s="4">
        <v>27500</v>
      </c>
      <c r="AM8009" s="8">
        <v>6.0478168262088402E-3</v>
      </c>
    </row>
    <row r="8010" spans="1:39" x14ac:dyDescent="0.3">
      <c r="A8010" s="4">
        <v>20200325</v>
      </c>
      <c r="B8010" s="4" t="s">
        <v>2505</v>
      </c>
      <c r="C8010" s="4">
        <v>2820</v>
      </c>
      <c r="D8010" s="4">
        <v>3070</v>
      </c>
      <c r="E8010" s="4">
        <v>2820</v>
      </c>
      <c r="F8010" s="4">
        <v>3070</v>
      </c>
      <c r="G8010" s="4">
        <v>290</v>
      </c>
      <c r="H8010" s="4">
        <v>70295</v>
      </c>
      <c r="I8010" s="4">
        <v>0.10432</v>
      </c>
      <c r="J8010" s="4">
        <v>0.26786782621419819</v>
      </c>
      <c r="K8010" s="4">
        <v>1.0957763236168949</v>
      </c>
      <c r="L8010" s="4">
        <v>1.1139332365747461</v>
      </c>
      <c r="M8010" s="4">
        <v>0.92053973013493251</v>
      </c>
      <c r="N8010" s="4">
        <v>0.68895870736086173</v>
      </c>
      <c r="O8010" s="4">
        <v>0.50279787088849459</v>
      </c>
      <c r="P8010" s="4">
        <v>0.39333760409993601</v>
      </c>
      <c r="Q8010" s="4">
        <v>3075</v>
      </c>
      <c r="R8010" s="4">
        <v>3245</v>
      </c>
      <c r="S8010" s="4">
        <v>3000</v>
      </c>
      <c r="T8010" s="4">
        <v>3190</v>
      </c>
      <c r="U8010" s="7">
        <v>1.6286644951140066E-3</v>
      </c>
      <c r="V8010" s="7">
        <v>5.7003257328990226E-2</v>
      </c>
      <c r="W8010" s="7">
        <v>-2.2801302931596091E-2</v>
      </c>
      <c r="X8010" s="4">
        <v>-0.1654510771992819</v>
      </c>
      <c r="Y8010" s="4">
        <v>3.9087947882736153E-2</v>
      </c>
      <c r="Z8010" s="7">
        <v>3.7200000000000004E-2</v>
      </c>
      <c r="AA8010" s="7">
        <v>3.7200000000000004E-2</v>
      </c>
      <c r="AB8010" s="4">
        <v>1.4388489208633091E-2</v>
      </c>
      <c r="AC8010" s="4">
        <v>0</v>
      </c>
      <c r="AD8010" s="4">
        <v>0</v>
      </c>
      <c r="AE8010" s="4">
        <v>1.4868123268258631</v>
      </c>
      <c r="AF8010" s="4">
        <v>0.39106168008726039</v>
      </c>
      <c r="AG8010" s="4">
        <v>1.207278593596196</v>
      </c>
      <c r="AH8010" s="4">
        <v>1.7288321409162151</v>
      </c>
      <c r="AI8010" s="4">
        <v>8.8652482269503549E-2</v>
      </c>
      <c r="AJ8010" s="4">
        <v>3950</v>
      </c>
      <c r="AK8010" s="4">
        <v>3000</v>
      </c>
      <c r="AL8010" s="4">
        <v>3690</v>
      </c>
      <c r="AM8010" s="8">
        <v>5.2622816628226002E-2</v>
      </c>
    </row>
    <row r="8011" spans="1:39" x14ac:dyDescent="0.3">
      <c r="A8011" s="4">
        <v>20200327</v>
      </c>
      <c r="B8011" s="4" t="s">
        <v>2505</v>
      </c>
      <c r="C8011" s="4">
        <v>3215</v>
      </c>
      <c r="D8011" s="4">
        <v>3950</v>
      </c>
      <c r="E8011" s="4">
        <v>3215</v>
      </c>
      <c r="F8011" s="4">
        <v>3440</v>
      </c>
      <c r="G8011" s="4">
        <v>250</v>
      </c>
      <c r="H8011" s="4">
        <v>189868</v>
      </c>
      <c r="I8011" s="4">
        <v>7.8369999999999995E-2</v>
      </c>
      <c r="J8011" s="4">
        <v>1.6686880618160209</v>
      </c>
      <c r="K8011" s="4">
        <v>1.0639175257731961</v>
      </c>
      <c r="L8011" s="4">
        <v>1.143997339541071</v>
      </c>
      <c r="M8011" s="4">
        <v>1.117790414297319</v>
      </c>
      <c r="N8011" s="4">
        <v>0.8179764593984068</v>
      </c>
      <c r="O8011" s="4">
        <v>0.57592499581449863</v>
      </c>
      <c r="P8011" s="4">
        <v>0.44948714039939891</v>
      </c>
      <c r="Q8011" s="4">
        <v>3440</v>
      </c>
      <c r="R8011" s="4">
        <v>3640</v>
      </c>
      <c r="S8011" s="4">
        <v>3380</v>
      </c>
      <c r="T8011" s="4">
        <v>3555</v>
      </c>
      <c r="U8011" s="7">
        <v>0</v>
      </c>
      <c r="V8011" s="7">
        <v>5.8139534883720929E-2</v>
      </c>
      <c r="W8011" s="7">
        <v>-1.7441860465116279E-2</v>
      </c>
      <c r="X8011" s="4">
        <v>-0.13957912257757699</v>
      </c>
      <c r="Y8011" s="4">
        <v>3.3430232558139532E-2</v>
      </c>
      <c r="Z8011" s="7">
        <v>3.7200000000000004E-2</v>
      </c>
      <c r="AA8011" s="7">
        <v>3.7200000000000004E-2</v>
      </c>
      <c r="AB8011" s="4">
        <v>7.8369905956112845E-3</v>
      </c>
      <c r="AC8011" s="4">
        <v>0.14825581395348841</v>
      </c>
      <c r="AD8011" s="4">
        <v>0</v>
      </c>
      <c r="AE8011" s="4">
        <v>3.7835123448179662</v>
      </c>
      <c r="AF8011" s="4">
        <v>0.45013472606546878</v>
      </c>
      <c r="AG8011" s="4">
        <v>1.4974902561452439</v>
      </c>
      <c r="AH8011" s="4">
        <v>1.5537731296251229</v>
      </c>
      <c r="AI8011" s="4">
        <v>6.9984447900466568E-2</v>
      </c>
      <c r="AJ8011" s="4">
        <v>3980</v>
      </c>
      <c r="AK8011" s="4">
        <v>3380</v>
      </c>
      <c r="AL8011" s="4">
        <v>3940</v>
      </c>
      <c r="AM8011" s="8">
        <v>1.2040029387552199E-2</v>
      </c>
    </row>
    <row r="8012" spans="1:39" x14ac:dyDescent="0.3">
      <c r="A8012" s="4">
        <v>20200325</v>
      </c>
      <c r="B8012" s="4" t="s">
        <v>2506</v>
      </c>
      <c r="C8012" s="4">
        <v>1300</v>
      </c>
      <c r="D8012" s="4">
        <v>1550</v>
      </c>
      <c r="E8012" s="4">
        <v>1255</v>
      </c>
      <c r="F8012" s="4">
        <v>1305</v>
      </c>
      <c r="G8012" s="4">
        <v>110</v>
      </c>
      <c r="H8012" s="4">
        <v>2679616</v>
      </c>
      <c r="I8012" s="4">
        <v>9.2050000000000007E-2</v>
      </c>
      <c r="J8012" s="4">
        <v>2.581522532358675</v>
      </c>
      <c r="K8012" s="4">
        <v>1.1447368421052631</v>
      </c>
      <c r="L8012" s="4">
        <v>1.215310113615198</v>
      </c>
      <c r="M8012" s="4">
        <v>1.038681948424069</v>
      </c>
      <c r="N8012" s="4">
        <v>0.77588513332738784</v>
      </c>
      <c r="O8012" s="4">
        <v>0.668550790221911</v>
      </c>
      <c r="P8012" s="4">
        <v>0.64147728203699761</v>
      </c>
      <c r="Q8012" s="4">
        <v>1305</v>
      </c>
      <c r="R8012" s="4">
        <v>1430</v>
      </c>
      <c r="S8012" s="4">
        <v>1255</v>
      </c>
      <c r="T8012" s="4">
        <v>1355</v>
      </c>
      <c r="U8012" s="7">
        <v>0</v>
      </c>
      <c r="V8012" s="7">
        <v>9.5785440613026823E-2</v>
      </c>
      <c r="W8012" s="7">
        <v>-3.8314176245210725E-2</v>
      </c>
      <c r="X8012" s="4">
        <v>-0.1224768869466988</v>
      </c>
      <c r="Y8012" s="4">
        <v>3.8314176245210732E-2</v>
      </c>
      <c r="Z8012" s="7">
        <v>3.7200000000000004E-2</v>
      </c>
      <c r="AA8012" s="7">
        <v>3.7200000000000004E-2</v>
      </c>
      <c r="AB8012" s="4">
        <v>8.7866108786610872E-2</v>
      </c>
      <c r="AC8012" s="4">
        <v>0.1877394636015326</v>
      </c>
      <c r="AD8012" s="4">
        <v>3.4615384615384617E-2</v>
      </c>
      <c r="AE8012" s="4">
        <v>1.2547004160770761</v>
      </c>
      <c r="AF8012" s="4">
        <v>0.48686145136891862</v>
      </c>
      <c r="AG8012" s="4">
        <v>1.276700685287556</v>
      </c>
      <c r="AH8012" s="4">
        <v>1.270703487502499</v>
      </c>
      <c r="AI8012" s="4">
        <v>3.8461538461538459E-3</v>
      </c>
      <c r="AJ8012" s="4">
        <v>1765</v>
      </c>
      <c r="AK8012" s="4">
        <v>1215</v>
      </c>
      <c r="AL8012" s="4">
        <v>1390</v>
      </c>
      <c r="AM8012" s="4"/>
    </row>
    <row r="8013" spans="1:39" x14ac:dyDescent="0.3">
      <c r="A8013" s="4">
        <v>20200331</v>
      </c>
      <c r="B8013" s="4" t="s">
        <v>2506</v>
      </c>
      <c r="C8013" s="4">
        <v>1515</v>
      </c>
      <c r="D8013" s="4">
        <v>1765</v>
      </c>
      <c r="E8013" s="4">
        <v>1475</v>
      </c>
      <c r="F8013" s="4">
        <v>1645</v>
      </c>
      <c r="G8013" s="4">
        <v>180</v>
      </c>
      <c r="H8013" s="4">
        <v>1122598</v>
      </c>
      <c r="I8013" s="4">
        <v>0.12286999999999999</v>
      </c>
      <c r="J8013" s="4">
        <v>0.92622504536456374</v>
      </c>
      <c r="K8013" s="4">
        <v>1.084615384615385</v>
      </c>
      <c r="L8013" s="4">
        <v>1.1407766990291259</v>
      </c>
      <c r="M8013" s="4">
        <v>1.3331712456438931</v>
      </c>
      <c r="N8013" s="4">
        <v>1.057571763798258</v>
      </c>
      <c r="O8013" s="4">
        <v>0.85879107971008184</v>
      </c>
      <c r="P8013" s="4">
        <v>0.8166406036686773</v>
      </c>
      <c r="Q8013" s="4">
        <v>1650</v>
      </c>
      <c r="R8013" s="4">
        <v>1730</v>
      </c>
      <c r="S8013" s="4">
        <v>1330</v>
      </c>
      <c r="T8013" s="4">
        <v>1390</v>
      </c>
      <c r="U8013" s="7">
        <v>3.0395136778115501E-3</v>
      </c>
      <c r="V8013" s="7">
        <v>5.1671732522796353E-2</v>
      </c>
      <c r="W8013" s="7">
        <v>-0.19148936170212766</v>
      </c>
      <c r="X8013" s="4">
        <v>-8.1326947185701895E-2</v>
      </c>
      <c r="Y8013" s="4">
        <v>-0.15501519756838911</v>
      </c>
      <c r="Z8013" s="7">
        <v>3.7200000000000004E-2</v>
      </c>
      <c r="AA8013" s="7">
        <v>3.7200000000000004E-2</v>
      </c>
      <c r="AB8013" s="4">
        <v>3.4129692832764513E-2</v>
      </c>
      <c r="AC8013" s="4">
        <v>7.29483282674772E-2</v>
      </c>
      <c r="AD8013" s="4">
        <v>2.6402640264026399E-2</v>
      </c>
      <c r="AE8013" s="4">
        <v>2.8087771314192782</v>
      </c>
      <c r="AF8013" s="4">
        <v>0.63993723240901679</v>
      </c>
      <c r="AG8013" s="4">
        <v>1.7555366759650339</v>
      </c>
      <c r="AH8013" s="4">
        <v>0.99302687718050053</v>
      </c>
      <c r="AI8013" s="4">
        <v>8.5808580858085806E-2</v>
      </c>
      <c r="AJ8013" s="4">
        <v>1730</v>
      </c>
      <c r="AK8013" s="4">
        <v>1320</v>
      </c>
      <c r="AL8013" s="4">
        <v>1435</v>
      </c>
      <c r="AM8013" s="8">
        <v>4.9731601842240299E-2</v>
      </c>
    </row>
    <row r="8014" spans="1:39" x14ac:dyDescent="0.3">
      <c r="A8014" s="4">
        <v>20200525</v>
      </c>
      <c r="B8014" s="4" t="s">
        <v>2506</v>
      </c>
      <c r="C8014" s="4">
        <v>1770</v>
      </c>
      <c r="D8014" s="4">
        <v>1930</v>
      </c>
      <c r="E8014" s="4">
        <v>1765</v>
      </c>
      <c r="F8014" s="4">
        <v>1890</v>
      </c>
      <c r="G8014" s="4">
        <v>140</v>
      </c>
      <c r="H8014" s="4">
        <v>9289903</v>
      </c>
      <c r="I8014" s="4">
        <v>0.08</v>
      </c>
      <c r="J8014" s="4">
        <v>1.706665895076612</v>
      </c>
      <c r="K8014" s="4">
        <v>1.0432382704691809</v>
      </c>
      <c r="L8014" s="4">
        <v>1.1124190700412011</v>
      </c>
      <c r="M8014" s="4">
        <v>1.1713665943600871</v>
      </c>
      <c r="N8014" s="4">
        <v>1.234285714285714</v>
      </c>
      <c r="O8014" s="4">
        <v>1.2046017059879539</v>
      </c>
      <c r="P8014" s="4">
        <v>1.034133707834429</v>
      </c>
      <c r="Q8014" s="4">
        <v>1890</v>
      </c>
      <c r="R8014" s="4">
        <v>1915</v>
      </c>
      <c r="S8014" s="4">
        <v>1830</v>
      </c>
      <c r="T8014" s="4">
        <v>1905</v>
      </c>
      <c r="U8014" s="7">
        <v>0</v>
      </c>
      <c r="V8014" s="7">
        <v>1.3227513227513227E-2</v>
      </c>
      <c r="W8014" s="7">
        <v>-3.1746031746031744E-2</v>
      </c>
      <c r="X8014" s="4">
        <v>3.5102040816326528E-2</v>
      </c>
      <c r="Y8014" s="4">
        <v>7.9365079365079361E-3</v>
      </c>
      <c r="Z8014" s="7">
        <v>5.1365079365079357E-3</v>
      </c>
      <c r="AA8014" s="7">
        <v>5.1365079365079357E-3</v>
      </c>
      <c r="AB8014" s="4">
        <v>0</v>
      </c>
      <c r="AC8014" s="4">
        <v>2.1164021164021159E-2</v>
      </c>
      <c r="AD8014" s="4">
        <v>2.8248587570621469E-3</v>
      </c>
      <c r="AE8014" s="4">
        <v>2.373913712318517</v>
      </c>
      <c r="AF8014" s="4">
        <v>1.1015866231313569</v>
      </c>
      <c r="AG8014" s="4">
        <v>1.446104424789201</v>
      </c>
      <c r="AH8014" s="4">
        <v>0.2162685452123716</v>
      </c>
      <c r="AI8014" s="4">
        <v>6.7796610169491525E-2</v>
      </c>
      <c r="AJ8014" s="4">
        <v>2030</v>
      </c>
      <c r="AK8014" s="4">
        <v>1765</v>
      </c>
      <c r="AL8014" s="4">
        <v>1820</v>
      </c>
      <c r="AM8014" s="8">
        <v>1.5961500737394999E-2</v>
      </c>
    </row>
    <row r="8015" spans="1:39" x14ac:dyDescent="0.3">
      <c r="A8015" s="4">
        <v>20200622</v>
      </c>
      <c r="B8015" s="4" t="s">
        <v>2506</v>
      </c>
      <c r="C8015" s="4">
        <v>2055</v>
      </c>
      <c r="D8015" s="4">
        <v>2645</v>
      </c>
      <c r="E8015" s="4">
        <v>1990</v>
      </c>
      <c r="F8015" s="4">
        <v>2275</v>
      </c>
      <c r="G8015" s="4">
        <v>240</v>
      </c>
      <c r="H8015" s="4">
        <v>27786689</v>
      </c>
      <c r="I8015" s="4">
        <v>0.11794</v>
      </c>
      <c r="J8015" s="4">
        <v>6.3133470995392678</v>
      </c>
      <c r="K8015" s="4">
        <v>1.0867834394904461</v>
      </c>
      <c r="L8015" s="4">
        <v>1.1256803562592781</v>
      </c>
      <c r="M8015" s="4">
        <v>1.161603267806995</v>
      </c>
      <c r="N8015" s="4">
        <v>1.1910994764397911</v>
      </c>
      <c r="O8015" s="4">
        <v>1.395776880208599</v>
      </c>
      <c r="P8015" s="4">
        <v>1.2660634701269311</v>
      </c>
      <c r="Q8015" s="4">
        <v>2290</v>
      </c>
      <c r="R8015" s="4">
        <v>2305</v>
      </c>
      <c r="S8015" s="4">
        <v>2190</v>
      </c>
      <c r="T8015" s="4">
        <v>2250</v>
      </c>
      <c r="U8015" s="7">
        <v>6.5934065934065934E-3</v>
      </c>
      <c r="V8015" s="7">
        <v>1.3186813186813187E-2</v>
      </c>
      <c r="W8015" s="7">
        <v>-3.7362637362637362E-2</v>
      </c>
      <c r="X8015" s="4">
        <v>3.1806282722513207E-2</v>
      </c>
      <c r="Y8015" s="4">
        <v>-1.098901098901099E-2</v>
      </c>
      <c r="Z8015" s="7">
        <v>-1.378901098901099E-2</v>
      </c>
      <c r="AA8015" s="7">
        <v>-1.378901098901099E-2</v>
      </c>
      <c r="AB8015" s="4">
        <v>9.8280098280098278E-3</v>
      </c>
      <c r="AC8015" s="4">
        <v>0.16263736263736259</v>
      </c>
      <c r="AD8015" s="4">
        <v>3.1630170316301713E-2</v>
      </c>
      <c r="AE8015" s="4">
        <v>16.32803397387908</v>
      </c>
      <c r="AF8015" s="4">
        <v>1.062050896677238</v>
      </c>
      <c r="AG8015" s="4">
        <v>1.5369010594643371</v>
      </c>
      <c r="AH8015" s="4">
        <v>0.29091448864803809</v>
      </c>
      <c r="AI8015" s="4">
        <v>0.1070559610705596</v>
      </c>
      <c r="AJ8015" s="4">
        <v>2550</v>
      </c>
      <c r="AK8015" s="4">
        <v>2050</v>
      </c>
      <c r="AL8015" s="4">
        <v>2100</v>
      </c>
      <c r="AM8015" s="8">
        <v>1.29509581317731E-2</v>
      </c>
    </row>
    <row r="8016" spans="1:39" x14ac:dyDescent="0.3">
      <c r="A8016" s="4">
        <v>20200709</v>
      </c>
      <c r="B8016" s="4" t="s">
        <v>2506</v>
      </c>
      <c r="C8016" s="4">
        <v>2170</v>
      </c>
      <c r="D8016" s="4">
        <v>2370</v>
      </c>
      <c r="E8016" s="4">
        <v>2145</v>
      </c>
      <c r="F8016" s="4">
        <v>2315</v>
      </c>
      <c r="G8016" s="4">
        <v>175</v>
      </c>
      <c r="H8016" s="4">
        <v>5968396</v>
      </c>
      <c r="I8016" s="4">
        <v>8.1780000000000005E-2</v>
      </c>
      <c r="J8016" s="4">
        <v>2.0655754543964489</v>
      </c>
      <c r="K8016" s="4">
        <v>1.058689024390244</v>
      </c>
      <c r="L8016" s="4">
        <v>1.0722556739231131</v>
      </c>
      <c r="M8016" s="4">
        <v>1.083294337856809</v>
      </c>
      <c r="N8016" s="4">
        <v>1.100023758612497</v>
      </c>
      <c r="O8016" s="4">
        <v>1.292694276407631</v>
      </c>
      <c r="P8016" s="4">
        <v>1.2765722793570271</v>
      </c>
      <c r="Q8016" s="4">
        <v>2320</v>
      </c>
      <c r="R8016" s="4">
        <v>2350</v>
      </c>
      <c r="S8016" s="4">
        <v>2215</v>
      </c>
      <c r="T8016" s="4">
        <v>2285</v>
      </c>
      <c r="U8016" s="7">
        <v>2.1598272138228943E-3</v>
      </c>
      <c r="V8016" s="7">
        <v>1.511879049676026E-2</v>
      </c>
      <c r="W8016" s="7">
        <v>-4.3196544276457881E-2</v>
      </c>
      <c r="X8016" s="4">
        <v>2.2927061059634119E-2</v>
      </c>
      <c r="Y8016" s="4">
        <v>-1.295896328293736E-2</v>
      </c>
      <c r="Z8016" s="7">
        <v>-1.5758963282937358E-2</v>
      </c>
      <c r="AA8016" s="7">
        <v>-1.5758963282937358E-2</v>
      </c>
      <c r="AB8016" s="4">
        <v>1.401869158878505E-2</v>
      </c>
      <c r="AC8016" s="4">
        <v>2.375809935205184E-2</v>
      </c>
      <c r="AD8016" s="4">
        <v>1.1520737327188941E-2</v>
      </c>
      <c r="AE8016" s="4">
        <v>5.2165593794384364</v>
      </c>
      <c r="AF8016" s="4">
        <v>0.99060460010873386</v>
      </c>
      <c r="AG8016" s="4">
        <v>1.3492956076275959</v>
      </c>
      <c r="AH8016" s="4">
        <v>0.26835707027949518</v>
      </c>
      <c r="AI8016" s="4">
        <v>6.6820276497695855E-2</v>
      </c>
      <c r="AJ8016" s="4">
        <v>2750</v>
      </c>
      <c r="AK8016" s="4">
        <v>2205</v>
      </c>
      <c r="AL8016" s="4">
        <v>2345</v>
      </c>
      <c r="AM8016" s="8">
        <v>9.0605251403920294E-3</v>
      </c>
    </row>
    <row r="8017" spans="1:39" x14ac:dyDescent="0.3">
      <c r="A8017" s="4">
        <v>20200907</v>
      </c>
      <c r="B8017" s="4" t="s">
        <v>2506</v>
      </c>
      <c r="C8017" s="4">
        <v>2220</v>
      </c>
      <c r="D8017" s="4">
        <v>2745</v>
      </c>
      <c r="E8017" s="4">
        <v>2125</v>
      </c>
      <c r="F8017" s="4">
        <v>2385</v>
      </c>
      <c r="G8017" s="4">
        <v>180</v>
      </c>
      <c r="H8017" s="4">
        <v>19441438</v>
      </c>
      <c r="I8017" s="4">
        <v>8.1629999999999994E-2</v>
      </c>
      <c r="J8017" s="4">
        <v>7.1562067827356328</v>
      </c>
      <c r="K8017" s="4">
        <v>1.0711077844311381</v>
      </c>
      <c r="L8017" s="4">
        <v>1.097560975609756</v>
      </c>
      <c r="M8017" s="4">
        <v>1.1357142857142859</v>
      </c>
      <c r="N8017" s="4">
        <v>1.102380402126184</v>
      </c>
      <c r="O8017" s="4">
        <v>1.055193009622829</v>
      </c>
      <c r="P8017" s="4">
        <v>1.256122610206984</v>
      </c>
      <c r="Q8017" s="4">
        <v>2410</v>
      </c>
      <c r="R8017" s="4">
        <v>2540</v>
      </c>
      <c r="S8017" s="4">
        <v>2250</v>
      </c>
      <c r="T8017" s="4">
        <v>2310</v>
      </c>
      <c r="U8017" s="7">
        <v>1.0482180293501049E-2</v>
      </c>
      <c r="V8017" s="7">
        <v>6.4989517819706494E-2</v>
      </c>
      <c r="W8017" s="7">
        <v>-5.6603773584905662E-2</v>
      </c>
      <c r="X8017" s="4">
        <v>-3.8594869424543557E-2</v>
      </c>
      <c r="Y8017" s="4">
        <v>-3.1446540880503138E-2</v>
      </c>
      <c r="Z8017" s="7">
        <v>3.7200000000000004E-2</v>
      </c>
      <c r="AA8017" s="7">
        <v>3.7200000000000004E-2</v>
      </c>
      <c r="AB8017" s="4">
        <v>6.8027210884353739E-3</v>
      </c>
      <c r="AC8017" s="4">
        <v>0.15094339622641509</v>
      </c>
      <c r="AD8017" s="4">
        <v>4.2792792792792793E-2</v>
      </c>
      <c r="AE8017" s="4">
        <v>9.2110530145963541</v>
      </c>
      <c r="AF8017" s="4">
        <v>0.8650229350169194</v>
      </c>
      <c r="AG8017" s="4">
        <v>1.2932570037946489</v>
      </c>
      <c r="AH8017" s="4">
        <v>0.38279720119534799</v>
      </c>
      <c r="AI8017" s="4">
        <v>7.4324324324324328E-2</v>
      </c>
      <c r="AJ8017" s="4">
        <v>2545</v>
      </c>
      <c r="AK8017" s="4">
        <v>2105</v>
      </c>
      <c r="AL8017" s="4">
        <v>2265</v>
      </c>
      <c r="AM8017" s="8">
        <v>1.48261051250024E-2</v>
      </c>
    </row>
    <row r="8018" spans="1:39" x14ac:dyDescent="0.3">
      <c r="A8018" s="4">
        <v>20190809</v>
      </c>
      <c r="B8018" s="4" t="s">
        <v>2507</v>
      </c>
      <c r="C8018" s="4">
        <v>22614</v>
      </c>
      <c r="D8018" s="4">
        <v>25182</v>
      </c>
      <c r="E8018" s="4">
        <v>22121</v>
      </c>
      <c r="F8018" s="4">
        <v>24096</v>
      </c>
      <c r="G8018" s="4">
        <v>2567</v>
      </c>
      <c r="H8018" s="4">
        <v>1071066</v>
      </c>
      <c r="I8018" s="4">
        <v>0.11923</v>
      </c>
      <c r="J8018" s="4"/>
      <c r="K8018" s="4">
        <v>1.094178548724003</v>
      </c>
      <c r="L8018" s="4">
        <v>1.1301639713331579</v>
      </c>
      <c r="M8018" s="4"/>
      <c r="N8018" s="4"/>
      <c r="O8018" s="4"/>
      <c r="P8018" s="4"/>
      <c r="Q8018" s="4">
        <v>24195</v>
      </c>
      <c r="R8018" s="4">
        <v>26170</v>
      </c>
      <c r="S8018" s="4">
        <v>23701</v>
      </c>
      <c r="T8018" s="4">
        <v>26071</v>
      </c>
      <c r="U8018" s="7">
        <v>4.1085657370517926E-3</v>
      </c>
      <c r="V8018" s="7">
        <v>8.6072377158034535E-2</v>
      </c>
      <c r="W8018" s="7">
        <v>-1.6392762284196546E-2</v>
      </c>
      <c r="X8018" s="4"/>
      <c r="Y8018" s="4">
        <v>8.1963811420982885E-2</v>
      </c>
      <c r="Z8018" s="7">
        <v>3.7200000000000004E-2</v>
      </c>
      <c r="AA8018" s="7">
        <v>3.7200000000000004E-2</v>
      </c>
      <c r="AB8018" s="4">
        <v>5.0445930880713488E-2</v>
      </c>
      <c r="AC8018" s="4">
        <v>4.5069721115538003E-2</v>
      </c>
      <c r="AD8018" s="4">
        <v>2.18006544618378E-2</v>
      </c>
      <c r="AE8018" s="4">
        <v>1.998768341908286</v>
      </c>
      <c r="AF8018" s="4"/>
      <c r="AG8018" s="4"/>
      <c r="AH8018" s="4"/>
      <c r="AI8018" s="4">
        <v>6.553462456885116E-2</v>
      </c>
      <c r="AJ8018" s="4">
        <v>26812</v>
      </c>
      <c r="AK8018" s="4">
        <v>22614</v>
      </c>
      <c r="AL8018" s="4">
        <v>23800</v>
      </c>
      <c r="AM8018" s="8">
        <v>7.8573382012329593E-3</v>
      </c>
    </row>
    <row r="8019" spans="1:39" x14ac:dyDescent="0.3">
      <c r="A8019" s="4">
        <v>20190812</v>
      </c>
      <c r="B8019" s="4" t="s">
        <v>2507</v>
      </c>
      <c r="C8019" s="4">
        <v>24195</v>
      </c>
      <c r="D8019" s="4">
        <v>26170</v>
      </c>
      <c r="E8019" s="4">
        <v>23701</v>
      </c>
      <c r="F8019" s="4">
        <v>26071</v>
      </c>
      <c r="G8019" s="4">
        <v>1975</v>
      </c>
      <c r="H8019" s="4">
        <v>542568</v>
      </c>
      <c r="I8019" s="4">
        <v>8.1960000000000005E-2</v>
      </c>
      <c r="J8019" s="4"/>
      <c r="K8019" s="4">
        <v>1.0909128949020159</v>
      </c>
      <c r="L8019" s="4">
        <v>1.1722993632864489</v>
      </c>
      <c r="M8019" s="4"/>
      <c r="N8019" s="4"/>
      <c r="O8019" s="4"/>
      <c r="P8019" s="4"/>
      <c r="Q8019" s="4">
        <v>25873</v>
      </c>
      <c r="R8019" s="4">
        <v>26812</v>
      </c>
      <c r="S8019" s="4">
        <v>25281</v>
      </c>
      <c r="T8019" s="4">
        <v>25380</v>
      </c>
      <c r="U8019" s="7">
        <v>-7.5946453914310921E-3</v>
      </c>
      <c r="V8019" s="7">
        <v>2.8422385025507268E-2</v>
      </c>
      <c r="W8019" s="7">
        <v>-3.0301867975911934E-2</v>
      </c>
      <c r="X8019" s="4"/>
      <c r="Y8019" s="4">
        <v>-2.650454528019652E-2</v>
      </c>
      <c r="Z8019" s="7">
        <v>-2.930454528019652E-2</v>
      </c>
      <c r="AA8019" s="7">
        <v>-2.930454528019652E-2</v>
      </c>
      <c r="AB8019" s="4">
        <v>4.1085657370517926E-3</v>
      </c>
      <c r="AC8019" s="4">
        <v>3.797322695715406E-3</v>
      </c>
      <c r="AD8019" s="4">
        <v>2.0417441620169459E-2</v>
      </c>
      <c r="AE8019" s="4">
        <v>0.5065682226865571</v>
      </c>
      <c r="AF8019" s="4"/>
      <c r="AG8019" s="4"/>
      <c r="AH8019" s="4"/>
      <c r="AI8019" s="4">
        <v>7.7536681132465535E-2</v>
      </c>
      <c r="AJ8019" s="4">
        <v>26812</v>
      </c>
      <c r="AK8019" s="4">
        <v>22614</v>
      </c>
      <c r="AL8019" s="4">
        <v>25182</v>
      </c>
      <c r="AM8019" s="8">
        <v>6.9995258539467704E-3</v>
      </c>
    </row>
    <row r="8020" spans="1:39" x14ac:dyDescent="0.3">
      <c r="A8020" s="4">
        <v>20190822</v>
      </c>
      <c r="B8020" s="4" t="s">
        <v>2507</v>
      </c>
      <c r="C8020" s="4">
        <v>26663</v>
      </c>
      <c r="D8020" s="4">
        <v>29132</v>
      </c>
      <c r="E8020" s="4">
        <v>26417</v>
      </c>
      <c r="F8020" s="4">
        <v>28243</v>
      </c>
      <c r="G8020" s="4">
        <v>2221</v>
      </c>
      <c r="H8020" s="4">
        <v>686720</v>
      </c>
      <c r="I8020" s="4">
        <v>8.5349999999999995E-2</v>
      </c>
      <c r="J8020" s="4">
        <v>1.696017845332221</v>
      </c>
      <c r="K8020" s="4">
        <v>1.066497998640586</v>
      </c>
      <c r="L8020" s="4">
        <v>1.1211187767448141</v>
      </c>
      <c r="M8020" s="4">
        <v>1.1419295103243881</v>
      </c>
      <c r="N8020" s="4"/>
      <c r="O8020" s="4"/>
      <c r="P8020" s="4"/>
      <c r="Q8020" s="4">
        <v>27947</v>
      </c>
      <c r="R8020" s="4">
        <v>30021</v>
      </c>
      <c r="S8020" s="4">
        <v>27453</v>
      </c>
      <c r="T8020" s="4">
        <v>28787</v>
      </c>
      <c r="U8020" s="7">
        <v>-1.048047303756683E-2</v>
      </c>
      <c r="V8020" s="7">
        <v>6.2953652232411575E-2</v>
      </c>
      <c r="W8020" s="7">
        <v>-2.7971532769181743E-2</v>
      </c>
      <c r="X8020" s="4"/>
      <c r="Y8020" s="4">
        <v>1.926140990687971E-2</v>
      </c>
      <c r="Z8020" s="7">
        <v>3.7200000000000004E-2</v>
      </c>
      <c r="AA8020" s="7">
        <v>3.7200000000000004E-2</v>
      </c>
      <c r="AB8020" s="4">
        <v>2.4672380000768469E-2</v>
      </c>
      <c r="AC8020" s="4">
        <v>3.1476826116205912E-2</v>
      </c>
      <c r="AD8020" s="4">
        <v>9.2262686119340045E-3</v>
      </c>
      <c r="AE8020" s="4">
        <v>2.7672357864450898</v>
      </c>
      <c r="AF8020" s="4"/>
      <c r="AG8020" s="4"/>
      <c r="AH8020" s="4"/>
      <c r="AI8020" s="4">
        <v>5.9258147995349363E-2</v>
      </c>
      <c r="AJ8020" s="4">
        <v>30021</v>
      </c>
      <c r="AK8020" s="4">
        <v>26466</v>
      </c>
      <c r="AL8020" s="4">
        <v>27305</v>
      </c>
      <c r="AM8020" s="8">
        <v>-6.02311844586858E-3</v>
      </c>
    </row>
    <row r="8021" spans="1:39" x14ac:dyDescent="0.3">
      <c r="A8021" s="4">
        <v>20200211</v>
      </c>
      <c r="B8021" s="4" t="s">
        <v>2507</v>
      </c>
      <c r="C8021" s="4">
        <v>27450</v>
      </c>
      <c r="D8021" s="4">
        <v>30800</v>
      </c>
      <c r="E8021" s="4">
        <v>27250</v>
      </c>
      <c r="F8021" s="4">
        <v>30650</v>
      </c>
      <c r="G8021" s="4">
        <v>3600</v>
      </c>
      <c r="H8021" s="4">
        <v>1786496</v>
      </c>
      <c r="I8021" s="4">
        <v>0.13309000000000001</v>
      </c>
      <c r="J8021" s="4">
        <v>5.7424176773644424</v>
      </c>
      <c r="K8021" s="4">
        <v>1.0785923753665689</v>
      </c>
      <c r="L8021" s="4">
        <v>1.0895840739424101</v>
      </c>
      <c r="M8021" s="4">
        <v>1.1182050346588841</v>
      </c>
      <c r="N8021" s="4">
        <v>1.124667461700761</v>
      </c>
      <c r="O8021" s="4">
        <v>1.23271914113193</v>
      </c>
      <c r="P8021" s="4">
        <v>1.202552235658388</v>
      </c>
      <c r="Q8021" s="4">
        <v>30900</v>
      </c>
      <c r="R8021" s="4">
        <v>31250</v>
      </c>
      <c r="S8021" s="4">
        <v>29600</v>
      </c>
      <c r="T8021" s="4">
        <v>31100</v>
      </c>
      <c r="U8021" s="7">
        <v>8.1566068515497546E-3</v>
      </c>
      <c r="V8021" s="7">
        <v>1.9575856443719411E-2</v>
      </c>
      <c r="W8021" s="7">
        <v>-3.4257748776508973E-2</v>
      </c>
      <c r="X8021" s="4">
        <v>2.9355105036234942E-2</v>
      </c>
      <c r="Y8021" s="4">
        <v>1.468189233278956E-2</v>
      </c>
      <c r="Z8021" s="7">
        <v>1.188189233278956E-2</v>
      </c>
      <c r="AA8021" s="7">
        <v>1.188189233278956E-2</v>
      </c>
      <c r="AB8021" s="4">
        <v>5.4945054945054949E-3</v>
      </c>
      <c r="AC8021" s="4">
        <v>4.8939641109298528E-3</v>
      </c>
      <c r="AD8021" s="4">
        <v>7.2859744990892532E-3</v>
      </c>
      <c r="AE8021" s="4">
        <v>17.507972441909459</v>
      </c>
      <c r="AF8021" s="4">
        <v>1.047791073993074</v>
      </c>
      <c r="AG8021" s="4">
        <v>1.31349720451918</v>
      </c>
      <c r="AH8021" s="4">
        <v>0.19306241194679061</v>
      </c>
      <c r="AI8021" s="4">
        <v>0.11657559198542811</v>
      </c>
      <c r="AJ8021" s="4">
        <v>31250</v>
      </c>
      <c r="AK8021" s="4">
        <v>28600</v>
      </c>
      <c r="AL8021" s="4">
        <v>29450</v>
      </c>
      <c r="AM8021" s="8">
        <v>9.27418718725425E-3</v>
      </c>
    </row>
    <row r="8022" spans="1:39" x14ac:dyDescent="0.3">
      <c r="A8022" s="4">
        <v>20200225</v>
      </c>
      <c r="B8022" s="4" t="s">
        <v>2507</v>
      </c>
      <c r="C8022" s="4">
        <v>29550</v>
      </c>
      <c r="D8022" s="4">
        <v>31850</v>
      </c>
      <c r="E8022" s="4">
        <v>29050</v>
      </c>
      <c r="F8022" s="4">
        <v>31750</v>
      </c>
      <c r="G8022" s="4">
        <v>2350</v>
      </c>
      <c r="H8022" s="4">
        <v>901607</v>
      </c>
      <c r="I8022" s="4">
        <v>7.9930000000000001E-2</v>
      </c>
      <c r="J8022" s="4">
        <v>1.575263316427689</v>
      </c>
      <c r="K8022" s="4">
        <v>1.0426929392446631</v>
      </c>
      <c r="L8022" s="4">
        <v>1.0513245033112579</v>
      </c>
      <c r="M8022" s="4">
        <v>1.056748211016808</v>
      </c>
      <c r="N8022" s="4">
        <v>1.105212775215386</v>
      </c>
      <c r="O8022" s="4">
        <v>1.2306932970176521</v>
      </c>
      <c r="P8022" s="4">
        <v>1.2306928994834001</v>
      </c>
      <c r="Q8022" s="4">
        <v>30850</v>
      </c>
      <c r="R8022" s="4">
        <v>32500</v>
      </c>
      <c r="S8022" s="4">
        <v>30500</v>
      </c>
      <c r="T8022" s="4">
        <v>32000</v>
      </c>
      <c r="U8022" s="7">
        <v>-2.8346456692913385E-2</v>
      </c>
      <c r="V8022" s="7">
        <v>2.3622047244094488E-2</v>
      </c>
      <c r="W8022" s="7">
        <v>-3.937007874015748E-2</v>
      </c>
      <c r="X8022" s="4">
        <v>1.8362196501609959E-2</v>
      </c>
      <c r="Y8022" s="4">
        <v>7.874015748031496E-3</v>
      </c>
      <c r="Z8022" s="7">
        <v>5.0740157480314955E-3</v>
      </c>
      <c r="AA8022" s="7">
        <v>5.0740157480314955E-3</v>
      </c>
      <c r="AB8022" s="4">
        <v>5.1020408163265302E-3</v>
      </c>
      <c r="AC8022" s="4">
        <v>3.1496062992125979E-3</v>
      </c>
      <c r="AD8022" s="4">
        <v>1.6920473773265651E-2</v>
      </c>
      <c r="AE8022" s="4">
        <v>2.5281583507652279</v>
      </c>
      <c r="AF8022" s="4">
        <v>1.020033668598646</v>
      </c>
      <c r="AG8022" s="4">
        <v>1.257911813615844</v>
      </c>
      <c r="AH8022" s="4">
        <v>0.1853915094604508</v>
      </c>
      <c r="AI8022" s="4">
        <v>7.4450084602368863E-2</v>
      </c>
      <c r="AJ8022" s="4">
        <v>32500</v>
      </c>
      <c r="AK8022" s="4">
        <v>28000</v>
      </c>
      <c r="AL8022" s="4">
        <v>29000</v>
      </c>
      <c r="AM8022" s="8">
        <v>2.76243950413507E-2</v>
      </c>
    </row>
    <row r="8023" spans="1:39" x14ac:dyDescent="0.3">
      <c r="A8023" s="4">
        <v>20200325</v>
      </c>
      <c r="B8023" s="4" t="s">
        <v>2507</v>
      </c>
      <c r="C8023" s="4">
        <v>17000</v>
      </c>
      <c r="D8023" s="4">
        <v>18000</v>
      </c>
      <c r="E8023" s="4">
        <v>16700</v>
      </c>
      <c r="F8023" s="4">
        <v>17700</v>
      </c>
      <c r="G8023" s="4">
        <v>1350</v>
      </c>
      <c r="H8023" s="4">
        <v>369821</v>
      </c>
      <c r="I8023" s="4">
        <v>8.2570000000000005E-2</v>
      </c>
      <c r="J8023" s="4">
        <v>1.0426706641897361</v>
      </c>
      <c r="K8023" s="4">
        <v>1.1039501039501041</v>
      </c>
      <c r="L8023" s="4">
        <v>1.1471160077770579</v>
      </c>
      <c r="M8023" s="4">
        <v>0.97279472382522669</v>
      </c>
      <c r="N8023" s="4">
        <v>0.75479744136460558</v>
      </c>
      <c r="O8023" s="4">
        <v>0.67796610169491522</v>
      </c>
      <c r="P8023" s="4">
        <v>0.70294349313935101</v>
      </c>
      <c r="Q8023" s="4">
        <v>18000</v>
      </c>
      <c r="R8023" s="4">
        <v>18550</v>
      </c>
      <c r="S8023" s="4">
        <v>17250</v>
      </c>
      <c r="T8023" s="4">
        <v>17850</v>
      </c>
      <c r="U8023" s="7">
        <v>1.6949152542372881E-2</v>
      </c>
      <c r="V8023" s="7">
        <v>4.8022598870056499E-2</v>
      </c>
      <c r="W8023" s="7">
        <v>-2.5423728813559324E-2</v>
      </c>
      <c r="X8023" s="4">
        <v>-0.1279317697228145</v>
      </c>
      <c r="Y8023" s="4">
        <v>8.4745762711864406E-3</v>
      </c>
      <c r="Z8023" s="7">
        <v>3.7200000000000004E-2</v>
      </c>
      <c r="AA8023" s="7">
        <v>1.4149152542372881E-2</v>
      </c>
      <c r="AB8023" s="4">
        <v>3.9755351681957193E-2</v>
      </c>
      <c r="AC8023" s="4">
        <v>1.6949152542372881E-2</v>
      </c>
      <c r="AD8023" s="4">
        <v>1.7647058823529412E-2</v>
      </c>
      <c r="AE8023" s="4">
        <v>1.311789472937454</v>
      </c>
      <c r="AF8023" s="4">
        <v>0.49078313942200991</v>
      </c>
      <c r="AG8023" s="4">
        <v>1.1574787022375479</v>
      </c>
      <c r="AH8023" s="4">
        <v>1.1736130273918139</v>
      </c>
      <c r="AI8023" s="4">
        <v>4.1176470588235287E-2</v>
      </c>
      <c r="AJ8023" s="4">
        <v>19250</v>
      </c>
      <c r="AK8023" s="4">
        <v>16700</v>
      </c>
      <c r="AL8023" s="4">
        <v>17950</v>
      </c>
      <c r="AM8023" s="8">
        <v>5.2622816628226002E-2</v>
      </c>
    </row>
    <row r="8024" spans="1:39" x14ac:dyDescent="0.3">
      <c r="A8024" s="4">
        <v>20200403</v>
      </c>
      <c r="B8024" s="4" t="s">
        <v>2507</v>
      </c>
      <c r="C8024" s="4">
        <v>19550</v>
      </c>
      <c r="D8024" s="4">
        <v>20300</v>
      </c>
      <c r="E8024" s="4">
        <v>19000</v>
      </c>
      <c r="F8024" s="4">
        <v>20200</v>
      </c>
      <c r="G8024" s="4">
        <v>1600</v>
      </c>
      <c r="H8024" s="4">
        <v>495529</v>
      </c>
      <c r="I8024" s="4">
        <v>8.6019999999999999E-2</v>
      </c>
      <c r="J8024" s="4">
        <v>1.643862382767624</v>
      </c>
      <c r="K8024" s="4">
        <v>1.06784140969163</v>
      </c>
      <c r="L8024" s="4">
        <v>1.089536138079827</v>
      </c>
      <c r="M8024" s="4">
        <v>1.1451247165532881</v>
      </c>
      <c r="N8024" s="4">
        <v>1.0315332567343289</v>
      </c>
      <c r="O8024" s="4">
        <v>0.79530168312608673</v>
      </c>
      <c r="P8024" s="4">
        <v>0.81677240791851424</v>
      </c>
      <c r="Q8024" s="4">
        <v>20750</v>
      </c>
      <c r="R8024" s="4">
        <v>21650</v>
      </c>
      <c r="S8024" s="4">
        <v>20450</v>
      </c>
      <c r="T8024" s="4">
        <v>21200</v>
      </c>
      <c r="U8024" s="7">
        <v>2.7227722772277228E-2</v>
      </c>
      <c r="V8024" s="7">
        <v>7.1782178217821777E-2</v>
      </c>
      <c r="W8024" s="7">
        <v>1.2376237623762377E-2</v>
      </c>
      <c r="X8024" s="4">
        <v>-0.1101749010596194</v>
      </c>
      <c r="Y8024" s="4">
        <v>4.9504950495049507E-2</v>
      </c>
      <c r="Z8024" s="7">
        <v>3.7200000000000004E-2</v>
      </c>
      <c r="AA8024" s="7">
        <v>2.4427722772277227E-2</v>
      </c>
      <c r="AB8024" s="4">
        <v>5.1075268817204297E-2</v>
      </c>
      <c r="AC8024" s="4">
        <v>4.9504950495049514E-3</v>
      </c>
      <c r="AD8024" s="4">
        <v>2.8132992327365731E-2</v>
      </c>
      <c r="AE8024" s="4">
        <v>2.7160757058368921</v>
      </c>
      <c r="AF8024" s="4">
        <v>0.59983534681681006</v>
      </c>
      <c r="AG8024" s="4">
        <v>1.6350857775617229</v>
      </c>
      <c r="AH8024" s="4">
        <v>1.05553545304645</v>
      </c>
      <c r="AI8024" s="4">
        <v>3.3248081841432228E-2</v>
      </c>
      <c r="AJ8024" s="4">
        <v>24550</v>
      </c>
      <c r="AK8024" s="4">
        <v>20450</v>
      </c>
      <c r="AL8024" s="4">
        <v>23800</v>
      </c>
      <c r="AM8024" s="8">
        <v>9.3535315323256003E-3</v>
      </c>
    </row>
    <row r="8025" spans="1:39" x14ac:dyDescent="0.3">
      <c r="A8025" s="4">
        <v>20200417</v>
      </c>
      <c r="B8025" s="4" t="s">
        <v>2507</v>
      </c>
      <c r="C8025" s="4">
        <v>24750</v>
      </c>
      <c r="D8025" s="4">
        <v>25900</v>
      </c>
      <c r="E8025" s="4">
        <v>24550</v>
      </c>
      <c r="F8025" s="4">
        <v>25900</v>
      </c>
      <c r="G8025" s="4">
        <v>1800</v>
      </c>
      <c r="H8025" s="4">
        <v>394088</v>
      </c>
      <c r="I8025" s="4">
        <v>7.4690000000000006E-2</v>
      </c>
      <c r="J8025" s="4">
        <v>1.1411230892628079</v>
      </c>
      <c r="K8025" s="4">
        <v>1.062200956937799</v>
      </c>
      <c r="L8025" s="4">
        <v>1.0827759197324409</v>
      </c>
      <c r="M8025" s="4">
        <v>1.12682184033065</v>
      </c>
      <c r="N8025" s="4">
        <v>1.2908048841265889</v>
      </c>
      <c r="O8025" s="4">
        <v>1.0385617857381539</v>
      </c>
      <c r="P8025" s="4">
        <v>1.0510087553628329</v>
      </c>
      <c r="Q8025" s="4">
        <v>26400</v>
      </c>
      <c r="R8025" s="4">
        <v>27850</v>
      </c>
      <c r="S8025" s="4">
        <v>26000</v>
      </c>
      <c r="T8025" s="4">
        <v>26300</v>
      </c>
      <c r="U8025" s="7">
        <v>1.9305019305019305E-2</v>
      </c>
      <c r="V8025" s="7">
        <v>7.5289575289575292E-2</v>
      </c>
      <c r="W8025" s="7">
        <v>3.8610038610038611E-3</v>
      </c>
      <c r="X8025" s="4">
        <v>6.1923747819586338E-2</v>
      </c>
      <c r="Y8025" s="4">
        <v>1.5444015444015439E-2</v>
      </c>
      <c r="Z8025" s="7">
        <v>3.7200000000000004E-2</v>
      </c>
      <c r="AA8025" s="7">
        <v>1.6505019305019304E-2</v>
      </c>
      <c r="AB8025" s="4">
        <v>2.6970954356846471E-2</v>
      </c>
      <c r="AC8025" s="4">
        <v>0</v>
      </c>
      <c r="AD8025" s="4">
        <v>8.0808080808080808E-3</v>
      </c>
      <c r="AE8025" s="4">
        <v>1.300568954364844</v>
      </c>
      <c r="AF8025" s="4">
        <v>0.91259361336860279</v>
      </c>
      <c r="AG8025" s="4">
        <v>1.897526265997419</v>
      </c>
      <c r="AH8025" s="4">
        <v>0.56877606742421483</v>
      </c>
      <c r="AI8025" s="4">
        <v>4.6464646464646472E-2</v>
      </c>
      <c r="AJ8025" s="4">
        <v>27850</v>
      </c>
      <c r="AK8025" s="4">
        <v>24150</v>
      </c>
      <c r="AL8025" s="4">
        <v>25100</v>
      </c>
      <c r="AM8025" s="8">
        <v>1.8221773175500101E-2</v>
      </c>
    </row>
    <row r="8026" spans="1:39" x14ac:dyDescent="0.3">
      <c r="A8026" s="4">
        <v>20200513</v>
      </c>
      <c r="B8026" s="4" t="s">
        <v>2507</v>
      </c>
      <c r="C8026" s="4">
        <v>25900</v>
      </c>
      <c r="D8026" s="4">
        <v>28350</v>
      </c>
      <c r="E8026" s="4">
        <v>25650</v>
      </c>
      <c r="F8026" s="4">
        <v>28050</v>
      </c>
      <c r="G8026" s="4">
        <v>1850</v>
      </c>
      <c r="H8026" s="4">
        <v>704797</v>
      </c>
      <c r="I8026" s="4">
        <v>7.0610000000000006E-2</v>
      </c>
      <c r="J8026" s="4">
        <v>3.1861827216662251</v>
      </c>
      <c r="K8026" s="4">
        <v>1.0376078914919851</v>
      </c>
      <c r="L8026" s="4">
        <v>1.0545112781954891</v>
      </c>
      <c r="M8026" s="4">
        <v>1.088474970896391</v>
      </c>
      <c r="N8026" s="4">
        <v>1.106727165121326</v>
      </c>
      <c r="O8026" s="4">
        <v>1.1479435236341311</v>
      </c>
      <c r="P8026" s="4">
        <v>1.134130279425307</v>
      </c>
      <c r="Q8026" s="4">
        <v>28050</v>
      </c>
      <c r="R8026" s="4">
        <v>28050</v>
      </c>
      <c r="S8026" s="4">
        <v>24600</v>
      </c>
      <c r="T8026" s="4">
        <v>24700</v>
      </c>
      <c r="U8026" s="7">
        <v>0</v>
      </c>
      <c r="V8026" s="7">
        <v>0</v>
      </c>
      <c r="W8026" s="7">
        <v>-0.12299465240641712</v>
      </c>
      <c r="X8026" s="4">
        <v>3.3438548037088039E-2</v>
      </c>
      <c r="Y8026" s="4">
        <v>-0.1194295900178253</v>
      </c>
      <c r="Z8026" s="7">
        <v>-0.1222295900178253</v>
      </c>
      <c r="AA8026" s="7">
        <v>-0.1222295900178253</v>
      </c>
      <c r="AB8026" s="4">
        <v>0</v>
      </c>
      <c r="AC8026" s="4">
        <v>1.06951871657754E-2</v>
      </c>
      <c r="AD8026" s="4">
        <v>9.6525096525096523E-3</v>
      </c>
      <c r="AE8026" s="4">
        <v>2.806502608210887</v>
      </c>
      <c r="AF8026" s="4">
        <v>0.96872873519088276</v>
      </c>
      <c r="AG8026" s="4">
        <v>1.5408256424484419</v>
      </c>
      <c r="AH8026" s="4">
        <v>0.38327802528730398</v>
      </c>
      <c r="AI8026" s="4">
        <v>8.3011583011583012E-2</v>
      </c>
      <c r="AJ8026" s="4">
        <v>28050</v>
      </c>
      <c r="AK8026" s="4">
        <v>22550</v>
      </c>
      <c r="AL8026" s="4">
        <v>24950</v>
      </c>
      <c r="AM8026" s="8">
        <v>1.0698469563534801E-2</v>
      </c>
    </row>
    <row r="8027" spans="1:39" x14ac:dyDescent="0.3">
      <c r="A8027" s="4">
        <v>20200325</v>
      </c>
      <c r="B8027" s="4" t="s">
        <v>2508</v>
      </c>
      <c r="C8027" s="4">
        <v>2150</v>
      </c>
      <c r="D8027" s="4">
        <v>2305</v>
      </c>
      <c r="E8027" s="4">
        <v>2100</v>
      </c>
      <c r="F8027" s="4">
        <v>2250</v>
      </c>
      <c r="G8027" s="4">
        <v>170</v>
      </c>
      <c r="H8027" s="4">
        <v>729523</v>
      </c>
      <c r="I8027" s="4">
        <v>8.1729999999999997E-2</v>
      </c>
      <c r="J8027" s="4">
        <v>0.81083346050254079</v>
      </c>
      <c r="K8027" s="4">
        <v>1.068037974683544</v>
      </c>
      <c r="L8027" s="4">
        <v>1.083293211362542</v>
      </c>
      <c r="M8027" s="4">
        <v>0.97255240976874868</v>
      </c>
      <c r="N8027" s="4">
        <v>0.80826223619218684</v>
      </c>
      <c r="O8027" s="4">
        <v>0.84059775840597761</v>
      </c>
      <c r="P8027" s="4">
        <v>0.87868886603574636</v>
      </c>
      <c r="Q8027" s="4">
        <v>2230</v>
      </c>
      <c r="R8027" s="4">
        <v>2370</v>
      </c>
      <c r="S8027" s="4">
        <v>2155</v>
      </c>
      <c r="T8027" s="4">
        <v>2230</v>
      </c>
      <c r="U8027" s="7">
        <v>-8.8888888888888889E-3</v>
      </c>
      <c r="V8027" s="7">
        <v>5.3333333333333337E-2</v>
      </c>
      <c r="W8027" s="7">
        <v>-4.2222222222222223E-2</v>
      </c>
      <c r="X8027" s="4">
        <v>-5.9811405478221988E-2</v>
      </c>
      <c r="Y8027" s="4">
        <v>-8.8888888888888889E-3</v>
      </c>
      <c r="Z8027" s="7">
        <v>3.7200000000000004E-2</v>
      </c>
      <c r="AA8027" s="7">
        <v>3.7200000000000004E-2</v>
      </c>
      <c r="AB8027" s="4">
        <v>3.3653846153846152E-2</v>
      </c>
      <c r="AC8027" s="4">
        <v>2.4444444444444449E-2</v>
      </c>
      <c r="AD8027" s="4">
        <v>2.3255813953488368E-2</v>
      </c>
      <c r="AE8027" s="4">
        <v>1.178023727669524</v>
      </c>
      <c r="AF8027" s="4">
        <v>0.58610119987974096</v>
      </c>
      <c r="AG8027" s="4">
        <v>1.14344421801382</v>
      </c>
      <c r="AH8027" s="4">
        <v>0.83163923802464901</v>
      </c>
      <c r="AI8027" s="4">
        <v>4.6511627906976737E-2</v>
      </c>
      <c r="AJ8027" s="4">
        <v>2615</v>
      </c>
      <c r="AK8027" s="4">
        <v>2075</v>
      </c>
      <c r="AL8027" s="4">
        <v>2485</v>
      </c>
      <c r="AM8027" s="8">
        <v>5.2622816628226002E-2</v>
      </c>
    </row>
    <row r="8028" spans="1:39" x14ac:dyDescent="0.3">
      <c r="A8028" s="4">
        <v>20200330</v>
      </c>
      <c r="B8028" s="4" t="s">
        <v>2508</v>
      </c>
      <c r="C8028" s="4">
        <v>2080</v>
      </c>
      <c r="D8028" s="4">
        <v>2425</v>
      </c>
      <c r="E8028" s="4">
        <v>2080</v>
      </c>
      <c r="F8028" s="4">
        <v>2335</v>
      </c>
      <c r="G8028" s="4">
        <v>205</v>
      </c>
      <c r="H8028" s="4">
        <v>976177</v>
      </c>
      <c r="I8028" s="4">
        <v>9.6240000000000006E-2</v>
      </c>
      <c r="J8028" s="4">
        <v>0.98769700400622673</v>
      </c>
      <c r="K8028" s="4">
        <v>1.046303211351755</v>
      </c>
      <c r="L8028" s="4">
        <v>1.0589569160997729</v>
      </c>
      <c r="M8028" s="4">
        <v>1.068649885583524</v>
      </c>
      <c r="N8028" s="4">
        <v>0.88271429921557509</v>
      </c>
      <c r="O8028" s="4">
        <v>0.8759260995967364</v>
      </c>
      <c r="P8028" s="4">
        <v>0.91405233129014474</v>
      </c>
      <c r="Q8028" s="4">
        <v>2385</v>
      </c>
      <c r="R8028" s="4">
        <v>2425</v>
      </c>
      <c r="S8028" s="4">
        <v>2230</v>
      </c>
      <c r="T8028" s="4">
        <v>2370</v>
      </c>
      <c r="U8028" s="7">
        <v>2.1413276231263382E-2</v>
      </c>
      <c r="V8028" s="7">
        <v>3.8543897216274089E-2</v>
      </c>
      <c r="W8028" s="7">
        <v>-4.4967880085653104E-2</v>
      </c>
      <c r="X8028" s="4">
        <v>-6.4077119364899349E-2</v>
      </c>
      <c r="Y8028" s="4">
        <v>1.498929336188437E-2</v>
      </c>
      <c r="Z8028" s="7">
        <v>1.218929336188437E-2</v>
      </c>
      <c r="AA8028" s="7">
        <v>1.8613276231263381E-2</v>
      </c>
      <c r="AB8028" s="4">
        <v>0</v>
      </c>
      <c r="AC8028" s="4">
        <v>3.8543897216274089E-2</v>
      </c>
      <c r="AD8028" s="4">
        <v>0</v>
      </c>
      <c r="AE8028" s="4">
        <v>1.560549866194324</v>
      </c>
      <c r="AF8028" s="4">
        <v>0.61830393385272708</v>
      </c>
      <c r="AG8028" s="4">
        <v>1.2547870980372451</v>
      </c>
      <c r="AH8028" s="4">
        <v>0.82037962620170668</v>
      </c>
      <c r="AI8028" s="4">
        <v>0.1225961538461538</v>
      </c>
      <c r="AJ8028" s="4">
        <v>2615</v>
      </c>
      <c r="AK8028" s="4">
        <v>2230</v>
      </c>
      <c r="AL8028" s="4">
        <v>2460</v>
      </c>
      <c r="AM8028" s="8">
        <v>3.6876233674704197E-2</v>
      </c>
    </row>
    <row r="8029" spans="1:39" x14ac:dyDescent="0.3">
      <c r="A8029" s="4">
        <v>20200504</v>
      </c>
      <c r="B8029" s="4" t="s">
        <v>2508</v>
      </c>
      <c r="C8029" s="4">
        <v>2830</v>
      </c>
      <c r="D8029" s="4">
        <v>3435</v>
      </c>
      <c r="E8029" s="4">
        <v>2800</v>
      </c>
      <c r="F8029" s="4">
        <v>3075</v>
      </c>
      <c r="G8029" s="4">
        <v>285</v>
      </c>
      <c r="H8029" s="4">
        <v>4190879</v>
      </c>
      <c r="I8029" s="4">
        <v>0.10215</v>
      </c>
      <c r="J8029" s="4">
        <v>5.8408470267125772</v>
      </c>
      <c r="K8029" s="4">
        <v>1.058519793459552</v>
      </c>
      <c r="L8029" s="4">
        <v>1.0721757322175729</v>
      </c>
      <c r="M8029" s="4">
        <v>1.0704960835509141</v>
      </c>
      <c r="N8029" s="4">
        <v>1.108207946661862</v>
      </c>
      <c r="O8029" s="4">
        <v>1.108807355990264</v>
      </c>
      <c r="P8029" s="4">
        <v>1.178172204714605</v>
      </c>
      <c r="Q8029" s="4">
        <v>3120</v>
      </c>
      <c r="R8029" s="4">
        <v>3200</v>
      </c>
      <c r="S8029" s="4">
        <v>3030</v>
      </c>
      <c r="T8029" s="4">
        <v>3150</v>
      </c>
      <c r="U8029" s="7">
        <v>1.4634146341463415E-2</v>
      </c>
      <c r="V8029" s="7">
        <v>4.065040650406504E-2</v>
      </c>
      <c r="W8029" s="7">
        <v>-1.4634146341463415E-2</v>
      </c>
      <c r="X8029" s="4">
        <v>3.973330930714495E-2</v>
      </c>
      <c r="Y8029" s="4">
        <v>2.4390243902439029E-2</v>
      </c>
      <c r="Z8029" s="7">
        <v>3.7200000000000004E-2</v>
      </c>
      <c r="AA8029" s="7">
        <v>3.7200000000000004E-2</v>
      </c>
      <c r="AB8029" s="4">
        <v>0</v>
      </c>
      <c r="AC8029" s="4">
        <v>0.1170731707317073</v>
      </c>
      <c r="AD8029" s="4">
        <v>1.0600706713780919E-2</v>
      </c>
      <c r="AE8029" s="4">
        <v>35.428852819342303</v>
      </c>
      <c r="AF8029" s="4">
        <v>0.96672127787430973</v>
      </c>
      <c r="AG8029" s="4">
        <v>1.552132560866144</v>
      </c>
      <c r="AH8029" s="4">
        <v>0.39014945198474538</v>
      </c>
      <c r="AI8029" s="4">
        <v>8.6572438162544174E-2</v>
      </c>
      <c r="AJ8029" s="4">
        <v>3535</v>
      </c>
      <c r="AK8029" s="4">
        <v>3030</v>
      </c>
      <c r="AL8029" s="4">
        <v>3435</v>
      </c>
      <c r="AM8029" s="8">
        <v>-5.0683531993183104E-3</v>
      </c>
    </row>
    <row r="8030" spans="1:39" x14ac:dyDescent="0.3">
      <c r="A8030" s="4">
        <v>20200603</v>
      </c>
      <c r="B8030" s="4" t="s">
        <v>2508</v>
      </c>
      <c r="C8030" s="4">
        <v>3460</v>
      </c>
      <c r="D8030" s="4">
        <v>4095</v>
      </c>
      <c r="E8030" s="4">
        <v>3420</v>
      </c>
      <c r="F8030" s="4">
        <v>3730</v>
      </c>
      <c r="G8030" s="4">
        <v>270</v>
      </c>
      <c r="H8030" s="4">
        <v>3396612</v>
      </c>
      <c r="I8030" s="4">
        <v>7.8030000000000002E-2</v>
      </c>
      <c r="J8030" s="4">
        <v>6.2000050379654512</v>
      </c>
      <c r="K8030" s="4">
        <v>1.053672316384181</v>
      </c>
      <c r="L8030" s="4">
        <v>1.0657142857142861</v>
      </c>
      <c r="M8030" s="4">
        <v>1.077411900635471</v>
      </c>
      <c r="N8030" s="4">
        <v>1.092160163970427</v>
      </c>
      <c r="O8030" s="4">
        <v>1.281309936163513</v>
      </c>
      <c r="P8030" s="4">
        <v>1.34253149370126</v>
      </c>
      <c r="Q8030" s="4">
        <v>3995</v>
      </c>
      <c r="R8030" s="4">
        <v>4775</v>
      </c>
      <c r="S8030" s="4">
        <v>3940</v>
      </c>
      <c r="T8030" s="4">
        <v>4350</v>
      </c>
      <c r="U8030" s="7">
        <v>7.1045576407506708E-2</v>
      </c>
      <c r="V8030" s="7">
        <v>0.28016085790884721</v>
      </c>
      <c r="W8030" s="7">
        <v>5.6300268096514748E-2</v>
      </c>
      <c r="X8030" s="4">
        <v>3.2135275602078912E-2</v>
      </c>
      <c r="Y8030" s="4">
        <v>0.16621983914209121</v>
      </c>
      <c r="Z8030" s="7">
        <v>6.8245576407506711E-2</v>
      </c>
      <c r="AA8030" s="7">
        <v>6.8245576407506711E-2</v>
      </c>
      <c r="AB8030" s="4">
        <v>0</v>
      </c>
      <c r="AC8030" s="4">
        <v>9.7855227882037529E-2</v>
      </c>
      <c r="AD8030" s="4">
        <v>1.15606936416185E-2</v>
      </c>
      <c r="AE8030" s="4">
        <v>13.56279448641569</v>
      </c>
      <c r="AF8030" s="4">
        <v>1.000450853666107</v>
      </c>
      <c r="AG8030" s="4">
        <v>1.3566854949556439</v>
      </c>
      <c r="AH8030" s="4">
        <v>0.26245884200744413</v>
      </c>
      <c r="AI8030" s="4">
        <v>7.8034682080924858E-2</v>
      </c>
      <c r="AJ8030" s="4">
        <v>5490</v>
      </c>
      <c r="AK8030" s="4">
        <v>3795</v>
      </c>
      <c r="AL8030" s="4">
        <v>5300</v>
      </c>
      <c r="AM8030" s="8">
        <v>-7.9614840225610099E-3</v>
      </c>
    </row>
    <row r="8031" spans="1:39" x14ac:dyDescent="0.3">
      <c r="A8031" s="4">
        <v>20200605</v>
      </c>
      <c r="B8031" s="4" t="s">
        <v>2508</v>
      </c>
      <c r="C8031" s="4">
        <v>4300</v>
      </c>
      <c r="D8031" s="4">
        <v>5190</v>
      </c>
      <c r="E8031" s="4">
        <v>4060</v>
      </c>
      <c r="F8031" s="4">
        <v>4750</v>
      </c>
      <c r="G8031" s="4">
        <v>400</v>
      </c>
      <c r="H8031" s="4">
        <v>5324197</v>
      </c>
      <c r="I8031" s="4">
        <v>9.1950000000000004E-2</v>
      </c>
      <c r="J8031" s="4">
        <v>3.4309608790203798</v>
      </c>
      <c r="K8031" s="4">
        <v>1.110678098207327</v>
      </c>
      <c r="L8031" s="4">
        <v>1.2043610547667341</v>
      </c>
      <c r="M8031" s="4">
        <v>1.28517316017316</v>
      </c>
      <c r="N8031" s="4">
        <v>1.338782412626832</v>
      </c>
      <c r="O8031" s="4">
        <v>1.609532953069408</v>
      </c>
      <c r="P8031" s="4">
        <v>1.688388625592417</v>
      </c>
      <c r="Q8031" s="4">
        <v>3990</v>
      </c>
      <c r="R8031" s="4">
        <v>4270</v>
      </c>
      <c r="S8031" s="4">
        <v>3795</v>
      </c>
      <c r="T8031" s="4">
        <v>4015</v>
      </c>
      <c r="U8031" s="7">
        <v>-0.16</v>
      </c>
      <c r="V8031" s="7">
        <v>-0.10105263157894737</v>
      </c>
      <c r="W8031" s="7">
        <v>-0.20105263157894737</v>
      </c>
      <c r="X8031" s="4">
        <v>5.1014656144306648E-2</v>
      </c>
      <c r="Y8031" s="4">
        <v>-0.15473684210526309</v>
      </c>
      <c r="Z8031" s="7">
        <v>-0.15753684210526309</v>
      </c>
      <c r="AA8031" s="7">
        <v>-0.15753684210526309</v>
      </c>
      <c r="AB8031" s="4">
        <v>0</v>
      </c>
      <c r="AC8031" s="4">
        <v>9.2631578947368426E-2</v>
      </c>
      <c r="AD8031" s="4">
        <v>5.5813953488372092E-2</v>
      </c>
      <c r="AE8031" s="4">
        <v>1.049018108881844</v>
      </c>
      <c r="AF8031" s="4">
        <v>1.1614880911005081</v>
      </c>
      <c r="AG8031" s="4">
        <v>1.815458678349213</v>
      </c>
      <c r="AH8031" s="4">
        <v>0.31013950287981351</v>
      </c>
      <c r="AI8031" s="4">
        <v>0.10465116279069769</v>
      </c>
      <c r="AJ8031" s="4">
        <v>5690</v>
      </c>
      <c r="AK8031" s="4">
        <v>3795</v>
      </c>
      <c r="AL8031" s="4">
        <v>4560</v>
      </c>
      <c r="AM8031" s="4"/>
    </row>
    <row r="8032" spans="1:39" x14ac:dyDescent="0.3">
      <c r="A8032" s="4">
        <v>20200624</v>
      </c>
      <c r="B8032" s="4" t="s">
        <v>2508</v>
      </c>
      <c r="C8032" s="4">
        <v>5220</v>
      </c>
      <c r="D8032" s="4">
        <v>6570</v>
      </c>
      <c r="E8032" s="4">
        <v>5100</v>
      </c>
      <c r="F8032" s="4">
        <v>5810</v>
      </c>
      <c r="G8032" s="4">
        <v>730</v>
      </c>
      <c r="H8032" s="4">
        <v>56013743</v>
      </c>
      <c r="I8032" s="4">
        <v>0.14369999999999999</v>
      </c>
      <c r="J8032" s="4">
        <v>3.6627348071513279</v>
      </c>
      <c r="K8032" s="4">
        <v>1.104912836767036</v>
      </c>
      <c r="L8032" s="4">
        <v>1.199421965317919</v>
      </c>
      <c r="M8032" s="4">
        <v>1.2623574144486689</v>
      </c>
      <c r="N8032" s="4">
        <v>1.3485754076481169</v>
      </c>
      <c r="O8032" s="4">
        <v>1.7010271549515701</v>
      </c>
      <c r="P8032" s="4">
        <v>1.908489933345195</v>
      </c>
      <c r="Q8032" s="4">
        <v>5630</v>
      </c>
      <c r="R8032" s="4">
        <v>6150</v>
      </c>
      <c r="S8032" s="4">
        <v>5480</v>
      </c>
      <c r="T8032" s="4">
        <v>5640</v>
      </c>
      <c r="U8032" s="7">
        <v>-3.098106712564544E-2</v>
      </c>
      <c r="V8032" s="7">
        <v>5.8519793459552494E-2</v>
      </c>
      <c r="W8032" s="7">
        <v>-5.6798623063683308E-2</v>
      </c>
      <c r="X8032" s="4">
        <v>7.2709336737654395E-2</v>
      </c>
      <c r="Y8032" s="4">
        <v>-2.925989672977625E-2</v>
      </c>
      <c r="Z8032" s="7">
        <v>3.7200000000000004E-2</v>
      </c>
      <c r="AA8032" s="7">
        <v>3.7200000000000004E-2</v>
      </c>
      <c r="AB8032" s="4">
        <v>2.7559055118110239E-2</v>
      </c>
      <c r="AC8032" s="4">
        <v>0.1308089500860585</v>
      </c>
      <c r="AD8032" s="4">
        <v>2.298850574712644E-2</v>
      </c>
      <c r="AE8032" s="4">
        <v>3.457278003546421</v>
      </c>
      <c r="AF8032" s="4">
        <v>1.1096069372440409</v>
      </c>
      <c r="AG8032" s="4">
        <v>2.0874914408696452</v>
      </c>
      <c r="AH8032" s="4">
        <v>0.42217615212431581</v>
      </c>
      <c r="AI8032" s="4">
        <v>0.1130268199233716</v>
      </c>
      <c r="AJ8032" s="4">
        <v>6310</v>
      </c>
      <c r="AK8032" s="4">
        <v>5300</v>
      </c>
      <c r="AL8032" s="4">
        <v>5840</v>
      </c>
      <c r="AM8032" s="8">
        <v>8.3241506323005494E-3</v>
      </c>
    </row>
    <row r="8033" spans="1:39" x14ac:dyDescent="0.3">
      <c r="A8033" s="4">
        <v>20200721</v>
      </c>
      <c r="B8033" s="4" t="s">
        <v>2508</v>
      </c>
      <c r="C8033" s="4">
        <v>4610</v>
      </c>
      <c r="D8033" s="4">
        <v>5190</v>
      </c>
      <c r="E8033" s="4">
        <v>4565</v>
      </c>
      <c r="F8033" s="4">
        <v>4950</v>
      </c>
      <c r="G8033" s="4">
        <v>350</v>
      </c>
      <c r="H8033" s="4">
        <v>6851790</v>
      </c>
      <c r="I8033" s="4">
        <v>7.6090000000000005E-2</v>
      </c>
      <c r="J8033" s="4">
        <v>2.508680604818522</v>
      </c>
      <c r="K8033" s="4">
        <v>1.064516129032258</v>
      </c>
      <c r="L8033" s="4">
        <v>1.075385618075168</v>
      </c>
      <c r="M8033" s="4">
        <v>1.0200927357032461</v>
      </c>
      <c r="N8033" s="4">
        <v>0.94317153336826565</v>
      </c>
      <c r="O8033" s="4">
        <v>1.17106638014313</v>
      </c>
      <c r="P8033" s="4">
        <v>1.4213246554364469</v>
      </c>
      <c r="Q8033" s="4">
        <v>4990</v>
      </c>
      <c r="R8033" s="4">
        <v>5160</v>
      </c>
      <c r="S8033" s="4">
        <v>4895</v>
      </c>
      <c r="T8033" s="4">
        <v>4930</v>
      </c>
      <c r="U8033" s="7">
        <v>8.0808080808080808E-3</v>
      </c>
      <c r="V8033" s="7">
        <v>4.2424242424242427E-2</v>
      </c>
      <c r="W8033" s="7">
        <v>-1.1111111111111112E-2</v>
      </c>
      <c r="X8033" s="4">
        <v>3.3344448149400462E-4</v>
      </c>
      <c r="Y8033" s="4">
        <v>-4.0404040404040404E-3</v>
      </c>
      <c r="Z8033" s="7">
        <v>3.7200000000000004E-2</v>
      </c>
      <c r="AA8033" s="7">
        <v>3.7200000000000004E-2</v>
      </c>
      <c r="AB8033" s="4">
        <v>2.1739130434782609E-3</v>
      </c>
      <c r="AC8033" s="4">
        <v>4.8484848484848478E-2</v>
      </c>
      <c r="AD8033" s="4">
        <v>9.7613882863340565E-3</v>
      </c>
      <c r="AE8033" s="4">
        <v>2.7849714239029568</v>
      </c>
      <c r="AF8033" s="4">
        <v>0.81719611262025216</v>
      </c>
      <c r="AG8033" s="4">
        <v>1.2453762377794799</v>
      </c>
      <c r="AH8033" s="4">
        <v>0.42072627746667418</v>
      </c>
      <c r="AI8033" s="4">
        <v>7.3752711496746198E-2</v>
      </c>
      <c r="AJ8033" s="4">
        <v>5550</v>
      </c>
      <c r="AK8033" s="4">
        <v>4695</v>
      </c>
      <c r="AL8033" s="4">
        <v>4720</v>
      </c>
      <c r="AM8033" s="8">
        <v>1.1023581380001901E-2</v>
      </c>
    </row>
    <row r="8034" spans="1:39" x14ac:dyDescent="0.3">
      <c r="A8034" s="4">
        <v>20191220</v>
      </c>
      <c r="B8034" s="4" t="s">
        <v>2509</v>
      </c>
      <c r="C8034" s="4">
        <v>15550</v>
      </c>
      <c r="D8034" s="4">
        <v>18050</v>
      </c>
      <c r="E8034" s="4">
        <v>15550</v>
      </c>
      <c r="F8034" s="4">
        <v>17350</v>
      </c>
      <c r="G8034" s="4">
        <v>1750</v>
      </c>
      <c r="H8034" s="4">
        <v>545929</v>
      </c>
      <c r="I8034" s="4">
        <v>0.11218</v>
      </c>
      <c r="J8034" s="4">
        <v>6.7611158035008811</v>
      </c>
      <c r="K8034" s="4">
        <v>1.0644171779141109</v>
      </c>
      <c r="L8034" s="4">
        <v>1.0650705954573361</v>
      </c>
      <c r="M8034" s="4">
        <v>1.1086261980830669</v>
      </c>
      <c r="N8034" s="4">
        <v>1.1211631663974151</v>
      </c>
      <c r="O8034" s="4">
        <v>1.110814704156218</v>
      </c>
      <c r="P8034" s="4">
        <v>1.039726335239332</v>
      </c>
      <c r="Q8034" s="4">
        <v>17000</v>
      </c>
      <c r="R8034" s="4">
        <v>17350</v>
      </c>
      <c r="S8034" s="4">
        <v>16450</v>
      </c>
      <c r="T8034" s="4">
        <v>16900</v>
      </c>
      <c r="U8034" s="7">
        <v>-2.0172910662824207E-2</v>
      </c>
      <c r="V8034" s="7">
        <v>0</v>
      </c>
      <c r="W8034" s="7">
        <v>-5.1873198847262249E-2</v>
      </c>
      <c r="X8034" s="4">
        <v>1.74474959612279E-2</v>
      </c>
      <c r="Y8034" s="4">
        <v>-2.5936599423631121E-2</v>
      </c>
      <c r="Z8034" s="7">
        <v>-2.8736599423631121E-2</v>
      </c>
      <c r="AA8034" s="7">
        <v>-2.8736599423631121E-2</v>
      </c>
      <c r="AB8034" s="4">
        <v>0</v>
      </c>
      <c r="AC8034" s="4">
        <v>4.0345821325648408E-2</v>
      </c>
      <c r="AD8034" s="4">
        <v>0</v>
      </c>
      <c r="AE8034" s="4">
        <v>21.823193156379919</v>
      </c>
      <c r="AF8034" s="4">
        <v>1.048261363272861</v>
      </c>
      <c r="AG8034" s="4">
        <v>1.208319570386462</v>
      </c>
      <c r="AH8034" s="4">
        <v>0.12636492950241421</v>
      </c>
      <c r="AI8034" s="4">
        <v>0.1157556270096463</v>
      </c>
      <c r="AJ8034" s="4">
        <v>20350</v>
      </c>
      <c r="AK8034" s="4">
        <v>16050</v>
      </c>
      <c r="AL8034" s="4">
        <v>19350</v>
      </c>
      <c r="AM8034" s="8">
        <v>2.90190638557637E-3</v>
      </c>
    </row>
    <row r="8035" spans="1:39" x14ac:dyDescent="0.3">
      <c r="A8035" s="4">
        <v>20191226</v>
      </c>
      <c r="B8035" s="4" t="s">
        <v>2509</v>
      </c>
      <c r="C8035" s="4">
        <v>16450</v>
      </c>
      <c r="D8035" s="4">
        <v>18900</v>
      </c>
      <c r="E8035" s="4">
        <v>16400</v>
      </c>
      <c r="F8035" s="4">
        <v>17900</v>
      </c>
      <c r="G8035" s="4">
        <v>1500</v>
      </c>
      <c r="H8035" s="4">
        <v>393475</v>
      </c>
      <c r="I8035" s="4">
        <v>9.146E-2</v>
      </c>
      <c r="J8035" s="4">
        <v>2.8701989498854039</v>
      </c>
      <c r="K8035" s="4">
        <v>1.048828125</v>
      </c>
      <c r="L8035" s="4">
        <v>1.0635769459298869</v>
      </c>
      <c r="M8035" s="4">
        <v>1.096813725490196</v>
      </c>
      <c r="N8035" s="4">
        <v>1.1338083927157561</v>
      </c>
      <c r="O8035" s="4">
        <v>1.1427963396467331</v>
      </c>
      <c r="P8035" s="4">
        <v>1.0756942183939699</v>
      </c>
      <c r="Q8035" s="4">
        <v>18000</v>
      </c>
      <c r="R8035" s="4">
        <v>19550</v>
      </c>
      <c r="S8035" s="4">
        <v>17650</v>
      </c>
      <c r="T8035" s="4">
        <v>19150</v>
      </c>
      <c r="U8035" s="7">
        <v>5.5865921787709499E-3</v>
      </c>
      <c r="V8035" s="7">
        <v>9.217877094972067E-2</v>
      </c>
      <c r="W8035" s="7">
        <v>-1.3966480446927373E-2</v>
      </c>
      <c r="X8035" s="4">
        <v>2.8820269200316929E-2</v>
      </c>
      <c r="Y8035" s="4">
        <v>6.9832402234636867E-2</v>
      </c>
      <c r="Z8035" s="7">
        <v>3.7200000000000004E-2</v>
      </c>
      <c r="AA8035" s="7">
        <v>3.7200000000000004E-2</v>
      </c>
      <c r="AB8035" s="4">
        <v>0</v>
      </c>
      <c r="AC8035" s="4">
        <v>5.5865921787709487E-2</v>
      </c>
      <c r="AD8035" s="4">
        <v>3.0395136778115501E-3</v>
      </c>
      <c r="AE8035" s="4">
        <v>4.8470644755968362</v>
      </c>
      <c r="AF8035" s="4">
        <v>1.0522596775529109</v>
      </c>
      <c r="AG8035" s="4">
        <v>1.266002743009333</v>
      </c>
      <c r="AH8035" s="4">
        <v>0.1604480555818488</v>
      </c>
      <c r="AI8035" s="4">
        <v>8.8145896656534953E-2</v>
      </c>
      <c r="AJ8035" s="4">
        <v>20450</v>
      </c>
      <c r="AK8035" s="4">
        <v>17600</v>
      </c>
      <c r="AL8035" s="4">
        <v>17850</v>
      </c>
      <c r="AM8035" s="8">
        <v>2.0597579774002599E-2</v>
      </c>
    </row>
    <row r="8036" spans="1:39" x14ac:dyDescent="0.3">
      <c r="A8036" s="4">
        <v>20200324</v>
      </c>
      <c r="B8036" s="4" t="s">
        <v>2509</v>
      </c>
      <c r="C8036" s="4">
        <v>7860</v>
      </c>
      <c r="D8036" s="4">
        <v>8730</v>
      </c>
      <c r="E8036" s="4">
        <v>7860</v>
      </c>
      <c r="F8036" s="4">
        <v>8710</v>
      </c>
      <c r="G8036" s="4">
        <v>890</v>
      </c>
      <c r="H8036" s="4">
        <v>43216</v>
      </c>
      <c r="I8036" s="4">
        <v>0.11380999999999999</v>
      </c>
      <c r="J8036" s="4">
        <v>0.5380551775484973</v>
      </c>
      <c r="K8036" s="4">
        <v>1.0574666127074059</v>
      </c>
      <c r="L8036" s="4">
        <v>1.0611598440545811</v>
      </c>
      <c r="M8036" s="4">
        <v>0.95651218976499008</v>
      </c>
      <c r="N8036" s="4">
        <v>0.77799115716135947</v>
      </c>
      <c r="O8036" s="4">
        <v>0.57424785178999194</v>
      </c>
      <c r="P8036" s="4">
        <v>0.56558135507924734</v>
      </c>
      <c r="Q8036" s="4">
        <v>8850</v>
      </c>
      <c r="R8036" s="4">
        <v>9310</v>
      </c>
      <c r="S8036" s="4">
        <v>8850</v>
      </c>
      <c r="T8036" s="4">
        <v>9160</v>
      </c>
      <c r="U8036" s="7">
        <v>1.6073478760045924E-2</v>
      </c>
      <c r="V8036" s="7">
        <v>6.8886337543053955E-2</v>
      </c>
      <c r="W8036" s="7">
        <v>1.6073478760045924E-2</v>
      </c>
      <c r="X8036" s="4">
        <v>-0.1246036353892189</v>
      </c>
      <c r="Y8036" s="4">
        <v>5.1664753157290473E-2</v>
      </c>
      <c r="Z8036" s="7">
        <v>3.7200000000000004E-2</v>
      </c>
      <c r="AA8036" s="7">
        <v>1.3273478760045924E-2</v>
      </c>
      <c r="AB8036" s="4">
        <v>5.1150895140664966E-3</v>
      </c>
      <c r="AC8036" s="4">
        <v>2.2962112514351321E-3</v>
      </c>
      <c r="AD8036" s="4">
        <v>0</v>
      </c>
      <c r="AE8036" s="4">
        <v>0.95701663086564648</v>
      </c>
      <c r="AF8036" s="4">
        <v>0.48124747119614031</v>
      </c>
      <c r="AG8036" s="4">
        <v>1.1688340900027721</v>
      </c>
      <c r="AH8036" s="4">
        <v>1.2223795794126009</v>
      </c>
      <c r="AI8036" s="4">
        <v>0.1081424936386768</v>
      </c>
      <c r="AJ8036" s="4">
        <v>10700</v>
      </c>
      <c r="AK8036" s="4">
        <v>8850</v>
      </c>
      <c r="AL8036" s="4">
        <v>10350</v>
      </c>
      <c r="AM8036" s="8">
        <v>8.2567153062924503E-2</v>
      </c>
    </row>
    <row r="8037" spans="1:39" x14ac:dyDescent="0.3">
      <c r="A8037" s="4">
        <v>20200629</v>
      </c>
      <c r="B8037" s="4" t="s">
        <v>2509</v>
      </c>
      <c r="C8037" s="4">
        <v>19100</v>
      </c>
      <c r="D8037" s="4">
        <v>20550</v>
      </c>
      <c r="E8037" s="4">
        <v>19050</v>
      </c>
      <c r="F8037" s="4">
        <v>20300</v>
      </c>
      <c r="G8037" s="4">
        <v>1450</v>
      </c>
      <c r="H8037" s="4">
        <v>401408</v>
      </c>
      <c r="I8037" s="4">
        <v>7.6920000000000002E-2</v>
      </c>
      <c r="J8037" s="4">
        <v>1.297807189268829</v>
      </c>
      <c r="K8037" s="4">
        <v>1.058210251954822</v>
      </c>
      <c r="L8037" s="4">
        <v>1.072371896460645</v>
      </c>
      <c r="M8037" s="4">
        <v>1.059775515531193</v>
      </c>
      <c r="N8037" s="4">
        <v>1.0149999999999999</v>
      </c>
      <c r="O8037" s="4">
        <v>1.2097134627799571</v>
      </c>
      <c r="P8037" s="4">
        <v>1.3019705934228041</v>
      </c>
      <c r="Q8037" s="4">
        <v>21350</v>
      </c>
      <c r="R8037" s="4">
        <v>21750</v>
      </c>
      <c r="S8037" s="4">
        <v>19000</v>
      </c>
      <c r="T8037" s="4">
        <v>20100</v>
      </c>
      <c r="U8037" s="7">
        <v>5.1724137931034482E-2</v>
      </c>
      <c r="V8037" s="7">
        <v>7.1428571428571425E-2</v>
      </c>
      <c r="W8037" s="7">
        <v>-6.4039408866995079E-2</v>
      </c>
      <c r="X8037" s="4">
        <v>-4.8624999999999807E-2</v>
      </c>
      <c r="Y8037" s="4">
        <v>-9.852216748768473E-3</v>
      </c>
      <c r="Z8037" s="7">
        <v>4.8924137931034485E-2</v>
      </c>
      <c r="AA8037" s="7">
        <v>4.8924137931034485E-2</v>
      </c>
      <c r="AB8037" s="4">
        <v>1.326259946949602E-2</v>
      </c>
      <c r="AC8037" s="4">
        <v>1.231527093596059E-2</v>
      </c>
      <c r="AD8037" s="4">
        <v>2.617801047120419E-3</v>
      </c>
      <c r="AE8037" s="4">
        <v>1.634184471078687</v>
      </c>
      <c r="AF8037" s="4">
        <v>0.84432259879172689</v>
      </c>
      <c r="AG8037" s="4">
        <v>1.230025431865621</v>
      </c>
      <c r="AH8037" s="4">
        <v>0.37139010136457501</v>
      </c>
      <c r="AI8037" s="4">
        <v>6.2827225130890049E-2</v>
      </c>
      <c r="AJ8037" s="4">
        <v>21750</v>
      </c>
      <c r="AK8037" s="4">
        <v>18750</v>
      </c>
      <c r="AL8037" s="4">
        <v>19100</v>
      </c>
      <c r="AM8037" s="8">
        <v>-2.11702953507544E-2</v>
      </c>
    </row>
    <row r="8038" spans="1:39" x14ac:dyDescent="0.3">
      <c r="A8038" s="4">
        <v>20200724</v>
      </c>
      <c r="B8038" s="4" t="s">
        <v>2509</v>
      </c>
      <c r="C8038" s="4">
        <v>22100</v>
      </c>
      <c r="D8038" s="4">
        <v>26200</v>
      </c>
      <c r="E8038" s="4">
        <v>22100</v>
      </c>
      <c r="F8038" s="4">
        <v>25000</v>
      </c>
      <c r="G8038" s="4">
        <v>2950</v>
      </c>
      <c r="H8038" s="4">
        <v>1945056</v>
      </c>
      <c r="I8038" s="4">
        <v>0.13378999999999999</v>
      </c>
      <c r="J8038" s="4">
        <v>4.6243539761404469</v>
      </c>
      <c r="K8038" s="4">
        <v>1.1021307861866281</v>
      </c>
      <c r="L8038" s="4">
        <v>1.1462631820265929</v>
      </c>
      <c r="M8038" s="4">
        <v>1.1930326890956811</v>
      </c>
      <c r="N8038" s="4">
        <v>1.23395853899309</v>
      </c>
      <c r="O8038" s="4">
        <v>1.282763928678325</v>
      </c>
      <c r="P8038" s="4">
        <v>1.5583929851537091</v>
      </c>
      <c r="Q8038" s="4">
        <v>25250</v>
      </c>
      <c r="R8038" s="4">
        <v>25500</v>
      </c>
      <c r="S8038" s="4">
        <v>22450</v>
      </c>
      <c r="T8038" s="4">
        <v>22900</v>
      </c>
      <c r="U8038" s="7">
        <v>0.01</v>
      </c>
      <c r="V8038" s="7">
        <v>0.02</v>
      </c>
      <c r="W8038" s="7">
        <v>-0.10199999999999999</v>
      </c>
      <c r="X8038" s="4">
        <v>3.6154985192497713E-2</v>
      </c>
      <c r="Y8038" s="4">
        <v>-8.4000000000000005E-2</v>
      </c>
      <c r="Z8038" s="7">
        <v>-8.6800000000000002E-2</v>
      </c>
      <c r="AA8038" s="7">
        <v>-8.6800000000000002E-2</v>
      </c>
      <c r="AB8038" s="4">
        <v>0</v>
      </c>
      <c r="AC8038" s="4">
        <v>4.8000000000000001E-2</v>
      </c>
      <c r="AD8038" s="4">
        <v>0</v>
      </c>
      <c r="AE8038" s="4">
        <v>1.7981423736460009</v>
      </c>
      <c r="AF8038" s="4">
        <v>1.129375373858555</v>
      </c>
      <c r="AG8038" s="4">
        <v>1.42852761355863</v>
      </c>
      <c r="AH8038" s="4">
        <v>0.1854237266371318</v>
      </c>
      <c r="AI8038" s="4">
        <v>0.13122171945701361</v>
      </c>
      <c r="AJ8038" s="4">
        <v>25500</v>
      </c>
      <c r="AK8038" s="4">
        <v>21100</v>
      </c>
      <c r="AL8038" s="4">
        <v>22200</v>
      </c>
      <c r="AM8038" s="8">
        <v>-8.5943444131079301E-3</v>
      </c>
    </row>
    <row r="8039" spans="1:39" x14ac:dyDescent="0.3">
      <c r="A8039" s="4">
        <v>20190902</v>
      </c>
      <c r="B8039" s="4" t="s">
        <v>2510</v>
      </c>
      <c r="C8039" s="4">
        <v>11250</v>
      </c>
      <c r="D8039" s="4">
        <v>13200</v>
      </c>
      <c r="E8039" s="4">
        <v>11100</v>
      </c>
      <c r="F8039" s="4">
        <v>12100</v>
      </c>
      <c r="G8039" s="4">
        <v>850</v>
      </c>
      <c r="H8039" s="4">
        <v>2636994</v>
      </c>
      <c r="I8039" s="4">
        <v>7.5560000000000002E-2</v>
      </c>
      <c r="J8039" s="4">
        <v>1.5655066277717229</v>
      </c>
      <c r="K8039" s="4">
        <v>1.044604316546762</v>
      </c>
      <c r="L8039" s="4">
        <v>1.0813226094727439</v>
      </c>
      <c r="M8039" s="4">
        <v>1.0070744902205579</v>
      </c>
      <c r="N8039" s="4"/>
      <c r="O8039" s="4"/>
      <c r="P8039" s="4"/>
      <c r="Q8039" s="4">
        <v>11950</v>
      </c>
      <c r="R8039" s="4">
        <v>12550</v>
      </c>
      <c r="S8039" s="4">
        <v>11700</v>
      </c>
      <c r="T8039" s="4">
        <v>12250</v>
      </c>
      <c r="U8039" s="7">
        <v>-1.2396694214876033E-2</v>
      </c>
      <c r="V8039" s="7">
        <v>3.71900826446281E-2</v>
      </c>
      <c r="W8039" s="7">
        <v>-3.3057851239669422E-2</v>
      </c>
      <c r="X8039" s="4"/>
      <c r="Y8039" s="4">
        <v>1.239669421487603E-2</v>
      </c>
      <c r="Z8039" s="7">
        <v>9.5966942148760295E-3</v>
      </c>
      <c r="AA8039" s="7">
        <v>9.5966942148760295E-3</v>
      </c>
      <c r="AB8039" s="4">
        <v>0</v>
      </c>
      <c r="AC8039" s="4">
        <v>9.0909090909090912E-2</v>
      </c>
      <c r="AD8039" s="4">
        <v>1.3333333333333331E-2</v>
      </c>
      <c r="AE8039" s="4">
        <v>3.8109878675328241</v>
      </c>
      <c r="AF8039" s="4"/>
      <c r="AG8039" s="4"/>
      <c r="AH8039" s="4"/>
      <c r="AI8039" s="4">
        <v>7.5555555555555556E-2</v>
      </c>
      <c r="AJ8039" s="4">
        <v>12700</v>
      </c>
      <c r="AK8039" s="4">
        <v>11100</v>
      </c>
      <c r="AL8039" s="4">
        <v>11400</v>
      </c>
      <c r="AM8039" s="8">
        <v>1.5166653458981501E-2</v>
      </c>
    </row>
    <row r="8040" spans="1:39" x14ac:dyDescent="0.3">
      <c r="A8040" s="4">
        <v>20200416</v>
      </c>
      <c r="B8040" s="4" t="s">
        <v>2510</v>
      </c>
      <c r="C8040" s="4">
        <v>8130</v>
      </c>
      <c r="D8040" s="4">
        <v>8740</v>
      </c>
      <c r="E8040" s="4">
        <v>8020</v>
      </c>
      <c r="F8040" s="4">
        <v>8730</v>
      </c>
      <c r="G8040" s="4">
        <v>600</v>
      </c>
      <c r="H8040" s="4">
        <v>25498</v>
      </c>
      <c r="I8040" s="4">
        <v>7.3800000000000004E-2</v>
      </c>
      <c r="J8040" s="4">
        <v>1.265214780852574</v>
      </c>
      <c r="K8040" s="4">
        <v>1.054347826086957</v>
      </c>
      <c r="L8040" s="4">
        <v>1.06437454279444</v>
      </c>
      <c r="M8040" s="4">
        <v>1.102411920697058</v>
      </c>
      <c r="N8040" s="4">
        <v>1.185255583463444</v>
      </c>
      <c r="O8040" s="4">
        <v>0.8804397155967929</v>
      </c>
      <c r="P8040" s="4">
        <v>0.85247662524717427</v>
      </c>
      <c r="Q8040" s="4">
        <v>8900</v>
      </c>
      <c r="R8040" s="4">
        <v>8940</v>
      </c>
      <c r="S8040" s="4">
        <v>8740</v>
      </c>
      <c r="T8040" s="4">
        <v>8930</v>
      </c>
      <c r="U8040" s="7">
        <v>1.9473081328751432E-2</v>
      </c>
      <c r="V8040" s="7">
        <v>2.4054982817869417E-2</v>
      </c>
      <c r="W8040" s="7">
        <v>1.145475372279496E-3</v>
      </c>
      <c r="X8040" s="4">
        <v>-5.8380286470706786E-3</v>
      </c>
      <c r="Y8040" s="4">
        <v>2.2909507445589922E-2</v>
      </c>
      <c r="Z8040" s="7">
        <v>2.0109507445589921E-2</v>
      </c>
      <c r="AA8040" s="7">
        <v>1.6673081328751432E-2</v>
      </c>
      <c r="AB8040" s="4">
        <v>0</v>
      </c>
      <c r="AC8040" s="4">
        <v>1.145475372279496E-3</v>
      </c>
      <c r="AD8040" s="4">
        <v>1.3530135301353011E-2</v>
      </c>
      <c r="AE8040" s="4">
        <v>2.1296249895598431</v>
      </c>
      <c r="AF8040" s="4">
        <v>0.8403887086485633</v>
      </c>
      <c r="AG8040" s="4">
        <v>1.513710985006631</v>
      </c>
      <c r="AH8040" s="4">
        <v>0.52929746225073493</v>
      </c>
      <c r="AI8040" s="4">
        <v>7.3800738007380073E-2</v>
      </c>
      <c r="AJ8040" s="4">
        <v>9440</v>
      </c>
      <c r="AK8040" s="4">
        <v>8500</v>
      </c>
      <c r="AL8040" s="4">
        <v>9350</v>
      </c>
      <c r="AM8040" s="8">
        <v>2.1530748510397799E-2</v>
      </c>
    </row>
    <row r="8041" spans="1:39" x14ac:dyDescent="0.3">
      <c r="A8041" s="4">
        <v>20200717</v>
      </c>
      <c r="B8041" s="4" t="s">
        <v>2510</v>
      </c>
      <c r="C8041" s="4">
        <v>14200</v>
      </c>
      <c r="D8041" s="4">
        <v>15600</v>
      </c>
      <c r="E8041" s="4">
        <v>13950</v>
      </c>
      <c r="F8041" s="4">
        <v>15250</v>
      </c>
      <c r="G8041" s="4">
        <v>1100</v>
      </c>
      <c r="H8041" s="4">
        <v>69166</v>
      </c>
      <c r="I8041" s="4">
        <v>7.7740000000000004E-2</v>
      </c>
      <c r="J8041" s="4">
        <v>2.381732908175564</v>
      </c>
      <c r="K8041" s="4">
        <v>1.0493119266055051</v>
      </c>
      <c r="L8041" s="4">
        <v>1.0686755430974071</v>
      </c>
      <c r="M8041" s="4">
        <v>1.086182336182336</v>
      </c>
      <c r="N8041" s="4">
        <v>1.102476052774263</v>
      </c>
      <c r="O8041" s="4">
        <v>1.263498025352813</v>
      </c>
      <c r="P8041" s="4">
        <v>1.397768153800325</v>
      </c>
      <c r="Q8041" s="4">
        <v>15100</v>
      </c>
      <c r="R8041" s="4">
        <v>15200</v>
      </c>
      <c r="S8041" s="4">
        <v>14900</v>
      </c>
      <c r="T8041" s="4">
        <v>15000</v>
      </c>
      <c r="U8041" s="7">
        <v>-9.8360655737704927E-3</v>
      </c>
      <c r="V8041" s="7">
        <v>-3.2786885245901639E-3</v>
      </c>
      <c r="W8041" s="7">
        <v>-2.2950819672131147E-2</v>
      </c>
      <c r="X8041" s="4">
        <v>9.2174227363095457E-3</v>
      </c>
      <c r="Y8041" s="4">
        <v>-1.6393442622950821E-2</v>
      </c>
      <c r="Z8041" s="7">
        <v>-1.9193442622950821E-2</v>
      </c>
      <c r="AA8041" s="7">
        <v>-1.9193442622950821E-2</v>
      </c>
      <c r="AB8041" s="4">
        <v>0</v>
      </c>
      <c r="AC8041" s="4">
        <v>2.295081967213115E-2</v>
      </c>
      <c r="AD8041" s="4">
        <v>1.7605633802816899E-2</v>
      </c>
      <c r="AE8041" s="4">
        <v>6.9562506285829224</v>
      </c>
      <c r="AF8041" s="4">
        <v>1.021397624215421</v>
      </c>
      <c r="AG8041" s="4">
        <v>1.2659652357614819</v>
      </c>
      <c r="AH8041" s="4">
        <v>0.1891395359038493</v>
      </c>
      <c r="AI8041" s="4">
        <v>7.3943661971830985E-2</v>
      </c>
      <c r="AJ8041" s="4">
        <v>19700</v>
      </c>
      <c r="AK8041" s="4">
        <v>14800</v>
      </c>
      <c r="AL8041" s="4">
        <v>18500</v>
      </c>
      <c r="AM8041" s="8">
        <v>1.0515179174243499E-2</v>
      </c>
    </row>
    <row r="8042" spans="1:39" x14ac:dyDescent="0.3">
      <c r="A8042" s="4">
        <v>20200723</v>
      </c>
      <c r="B8042" s="4" t="s">
        <v>2510</v>
      </c>
      <c r="C8042" s="4">
        <v>15900</v>
      </c>
      <c r="D8042" s="4">
        <v>18350</v>
      </c>
      <c r="E8042" s="4">
        <v>15800</v>
      </c>
      <c r="F8042" s="4">
        <v>18000</v>
      </c>
      <c r="G8042" s="4">
        <v>2250</v>
      </c>
      <c r="H8042" s="4">
        <v>158245</v>
      </c>
      <c r="I8042" s="4">
        <v>0.14285999999999999</v>
      </c>
      <c r="J8042" s="4">
        <v>3.1991630361168109</v>
      </c>
      <c r="K8042" s="4">
        <v>1.1020408163265309</v>
      </c>
      <c r="L8042" s="4">
        <v>1.1356466876971609</v>
      </c>
      <c r="M8042" s="4">
        <v>1.206030150753769</v>
      </c>
      <c r="N8042" s="4">
        <v>1.264044943820225</v>
      </c>
      <c r="O8042" s="4">
        <v>1.439117341363964</v>
      </c>
      <c r="P8042" s="4">
        <v>1.6300287518960399</v>
      </c>
      <c r="Q8042" s="4">
        <v>17650</v>
      </c>
      <c r="R8042" s="4">
        <v>19700</v>
      </c>
      <c r="S8042" s="4">
        <v>17650</v>
      </c>
      <c r="T8042" s="4">
        <v>18500</v>
      </c>
      <c r="U8042" s="7">
        <v>-1.9444444444444445E-2</v>
      </c>
      <c r="V8042" s="7">
        <v>9.4444444444444442E-2</v>
      </c>
      <c r="W8042" s="7">
        <v>-1.9444444444444445E-2</v>
      </c>
      <c r="X8042" s="4">
        <v>2.8616573033707609E-2</v>
      </c>
      <c r="Y8042" s="4">
        <v>2.777777777777778E-2</v>
      </c>
      <c r="Z8042" s="7">
        <v>3.7200000000000004E-2</v>
      </c>
      <c r="AA8042" s="7">
        <v>3.7200000000000004E-2</v>
      </c>
      <c r="AB8042" s="4">
        <v>9.5238095238095247E-3</v>
      </c>
      <c r="AC8042" s="4">
        <v>1.9444444444444441E-2</v>
      </c>
      <c r="AD8042" s="4">
        <v>6.2893081761006293E-3</v>
      </c>
      <c r="AE8042" s="4">
        <v>1.811080845998901</v>
      </c>
      <c r="AF8042" s="4">
        <v>1.1374333582185641</v>
      </c>
      <c r="AG8042" s="4">
        <v>1.4684011840780411</v>
      </c>
      <c r="AH8042" s="4">
        <v>0.19815958776254869</v>
      </c>
      <c r="AI8042" s="4">
        <v>0.13207547169811321</v>
      </c>
      <c r="AJ8042" s="4">
        <v>19750</v>
      </c>
      <c r="AK8042" s="4">
        <v>17650</v>
      </c>
      <c r="AL8042" s="4">
        <v>19400</v>
      </c>
      <c r="AM8042" s="8">
        <v>8.4277786979484407E-3</v>
      </c>
    </row>
    <row r="8043" spans="1:39" x14ac:dyDescent="0.3">
      <c r="A8043" s="4">
        <v>20200305</v>
      </c>
      <c r="B8043" s="4" t="s">
        <v>2511</v>
      </c>
      <c r="C8043" s="4">
        <v>16284</v>
      </c>
      <c r="D8043" s="4">
        <v>17686</v>
      </c>
      <c r="E8043" s="4">
        <v>16218</v>
      </c>
      <c r="F8043" s="4">
        <v>17352</v>
      </c>
      <c r="G8043" s="4">
        <v>1334</v>
      </c>
      <c r="H8043" s="4">
        <v>308171</v>
      </c>
      <c r="I8043" s="4">
        <v>8.3280000000000007E-2</v>
      </c>
      <c r="J8043" s="4">
        <v>3.4270428242735749</v>
      </c>
      <c r="K8043" s="4">
        <v>1.0732753288524179</v>
      </c>
      <c r="L8043" s="4">
        <v>1.0972833510396109</v>
      </c>
      <c r="M8043" s="4">
        <v>1.0822070737624661</v>
      </c>
      <c r="N8043" s="4">
        <v>1.0334846156595081</v>
      </c>
      <c r="O8043" s="4"/>
      <c r="P8043" s="4"/>
      <c r="Q8043" s="4">
        <v>17085</v>
      </c>
      <c r="R8043" s="4">
        <v>17652</v>
      </c>
      <c r="S8043" s="4">
        <v>16668</v>
      </c>
      <c r="T8043" s="4">
        <v>16885</v>
      </c>
      <c r="U8043" s="7">
        <v>-1.5387275242047027E-2</v>
      </c>
      <c r="V8043" s="7">
        <v>1.7289073305670817E-2</v>
      </c>
      <c r="W8043" s="7">
        <v>-3.9419087136929459E-2</v>
      </c>
      <c r="X8043" s="4">
        <v>-8.5498338276810484E-3</v>
      </c>
      <c r="Y8043" s="4">
        <v>-2.6913324112494239E-2</v>
      </c>
      <c r="Z8043" s="7">
        <v>-2.9713324112494239E-2</v>
      </c>
      <c r="AA8043" s="7">
        <v>-2.9713324112494239E-2</v>
      </c>
      <c r="AB8043" s="4">
        <v>1.6669788349878249E-2</v>
      </c>
      <c r="AC8043" s="4">
        <v>1.9248501613646839E-2</v>
      </c>
      <c r="AD8043" s="4">
        <v>4.0530582166542727E-3</v>
      </c>
      <c r="AE8043" s="4">
        <v>3.4440210102816269</v>
      </c>
      <c r="AF8043" s="4">
        <v>0.92681973284860386</v>
      </c>
      <c r="AG8043" s="4">
        <v>1.137077071292296</v>
      </c>
      <c r="AH8043" s="4">
        <v>0.1995106063715717</v>
      </c>
      <c r="AI8043" s="4">
        <v>6.5585851142225496E-2</v>
      </c>
      <c r="AJ8043" s="4">
        <v>17652</v>
      </c>
      <c r="AK8043" s="4">
        <v>11929</v>
      </c>
      <c r="AL8043" s="4">
        <v>12380</v>
      </c>
      <c r="AM8043" s="8">
        <v>1.3183114403977601E-2</v>
      </c>
    </row>
    <row r="8044" spans="1:39" x14ac:dyDescent="0.3">
      <c r="A8044" s="4">
        <v>20200330</v>
      </c>
      <c r="B8044" s="4" t="s">
        <v>2511</v>
      </c>
      <c r="C8044" s="4">
        <v>9977</v>
      </c>
      <c r="D8044" s="4">
        <v>11813</v>
      </c>
      <c r="E8044" s="4">
        <v>9844</v>
      </c>
      <c r="F8044" s="4">
        <v>11379</v>
      </c>
      <c r="G8044" s="4">
        <v>1134</v>
      </c>
      <c r="H8044" s="4">
        <v>162730</v>
      </c>
      <c r="I8044" s="4">
        <v>0.11069</v>
      </c>
      <c r="J8044" s="4">
        <v>1.196921676028688</v>
      </c>
      <c r="K8044" s="4">
        <v>1.063988280762997</v>
      </c>
      <c r="L8044" s="4">
        <v>1.1104063390452401</v>
      </c>
      <c r="M8044" s="4">
        <v>1.171643327841845</v>
      </c>
      <c r="N8044" s="4">
        <v>0.9476932302272415</v>
      </c>
      <c r="O8044" s="4">
        <v>0.71884317986556834</v>
      </c>
      <c r="P8044" s="4"/>
      <c r="Q8044" s="4">
        <v>11796</v>
      </c>
      <c r="R8044" s="4">
        <v>12697</v>
      </c>
      <c r="S8044" s="4">
        <v>11746</v>
      </c>
      <c r="T8044" s="4">
        <v>12380</v>
      </c>
      <c r="U8044" s="7">
        <v>3.6646453994199843E-2</v>
      </c>
      <c r="V8044" s="7">
        <v>0.11582740135337025</v>
      </c>
      <c r="W8044" s="7">
        <v>3.2252394762281394E-2</v>
      </c>
      <c r="X8044" s="4">
        <v>-8.9210089072669779E-2</v>
      </c>
      <c r="Y8044" s="4">
        <v>8.79690658230073E-2</v>
      </c>
      <c r="Z8044" s="7">
        <v>3.7200000000000004E-2</v>
      </c>
      <c r="AA8044" s="7">
        <v>3.3846453994199846E-2</v>
      </c>
      <c r="AB8044" s="4">
        <v>0</v>
      </c>
      <c r="AC8044" s="4">
        <v>3.8140434133052112E-2</v>
      </c>
      <c r="AD8044" s="4">
        <v>1.3330660519194151E-2</v>
      </c>
      <c r="AE8044" s="4">
        <v>1.238658506881013</v>
      </c>
      <c r="AF8044" s="4">
        <v>0.59085029925097809</v>
      </c>
      <c r="AG8044" s="4">
        <v>1.4766707076292021</v>
      </c>
      <c r="AH8044" s="4">
        <v>1.015277033054331</v>
      </c>
      <c r="AI8044" s="4">
        <v>0.14052320336774579</v>
      </c>
      <c r="AJ8044" s="4">
        <v>13131</v>
      </c>
      <c r="AK8044" s="4">
        <v>11279</v>
      </c>
      <c r="AL8044" s="4">
        <v>12847</v>
      </c>
      <c r="AM8044" s="8">
        <v>3.6876233674704197E-2</v>
      </c>
    </row>
    <row r="8045" spans="1:39" x14ac:dyDescent="0.3">
      <c r="A8045" s="4">
        <v>20200331</v>
      </c>
      <c r="B8045" s="4" t="s">
        <v>2511</v>
      </c>
      <c r="C8045" s="4">
        <v>11796</v>
      </c>
      <c r="D8045" s="4">
        <v>12697</v>
      </c>
      <c r="E8045" s="4">
        <v>11746</v>
      </c>
      <c r="F8045" s="4">
        <v>12380</v>
      </c>
      <c r="G8045" s="4">
        <v>1001</v>
      </c>
      <c r="H8045" s="4">
        <v>184271</v>
      </c>
      <c r="I8045" s="4">
        <v>8.7970000000000007E-2</v>
      </c>
      <c r="J8045" s="4">
        <v>1.2940888124813901</v>
      </c>
      <c r="K8045" s="4">
        <v>1.092256565597153</v>
      </c>
      <c r="L8045" s="4">
        <v>1.140845589590475</v>
      </c>
      <c r="M8045" s="4">
        <v>1.2479083926375421</v>
      </c>
      <c r="N8045" s="4">
        <v>1.0430181812054531</v>
      </c>
      <c r="O8045" s="4">
        <v>0.78889765677854051</v>
      </c>
      <c r="P8045" s="4"/>
      <c r="Q8045" s="4">
        <v>12380</v>
      </c>
      <c r="R8045" s="4">
        <v>13131</v>
      </c>
      <c r="S8045" s="4">
        <v>11596</v>
      </c>
      <c r="T8045" s="4">
        <v>11863</v>
      </c>
      <c r="U8045" s="7">
        <v>0</v>
      </c>
      <c r="V8045" s="7">
        <v>6.0662358642972536E-2</v>
      </c>
      <c r="W8045" s="7">
        <v>-6.3327948303715673E-2</v>
      </c>
      <c r="X8045" s="4">
        <v>-7.422026387180472E-2</v>
      </c>
      <c r="Y8045" s="4">
        <v>-4.1760904684975772E-2</v>
      </c>
      <c r="Z8045" s="7">
        <v>3.7200000000000004E-2</v>
      </c>
      <c r="AA8045" s="7">
        <v>3.7200000000000004E-2</v>
      </c>
      <c r="AB8045" s="4">
        <v>3.6646453994200003E-2</v>
      </c>
      <c r="AC8045" s="4">
        <v>2.560581583198708E-2</v>
      </c>
      <c r="AD8045" s="4">
        <v>4.2387249915225491E-3</v>
      </c>
      <c r="AE8045" s="4">
        <v>1.1323726417993001</v>
      </c>
      <c r="AF8045" s="4">
        <v>0.65377417596109577</v>
      </c>
      <c r="AG8045" s="4">
        <v>1.6107771416918459</v>
      </c>
      <c r="AH8045" s="4">
        <v>0.90876180128402406</v>
      </c>
      <c r="AI8045" s="4">
        <v>4.950830790098322E-2</v>
      </c>
      <c r="AJ8045" s="4">
        <v>13181</v>
      </c>
      <c r="AK8045" s="4">
        <v>11279</v>
      </c>
      <c r="AL8045" s="4">
        <v>12764</v>
      </c>
      <c r="AM8045" s="8">
        <v>4.9731601842240299E-2</v>
      </c>
    </row>
    <row r="8046" spans="1:39" x14ac:dyDescent="0.3">
      <c r="A8046" s="4">
        <v>20200512</v>
      </c>
      <c r="B8046" s="4" t="s">
        <v>2511</v>
      </c>
      <c r="C8046" s="4">
        <v>15617</v>
      </c>
      <c r="D8046" s="4">
        <v>16885</v>
      </c>
      <c r="E8046" s="4">
        <v>15567</v>
      </c>
      <c r="F8046" s="4">
        <v>16885</v>
      </c>
      <c r="G8046" s="4">
        <v>1484</v>
      </c>
      <c r="H8046" s="4">
        <v>625146</v>
      </c>
      <c r="I8046" s="4">
        <v>9.6360000000000001E-2</v>
      </c>
      <c r="J8046" s="4">
        <v>2.4058215751410832</v>
      </c>
      <c r="K8046" s="4">
        <v>1.081978768396096</v>
      </c>
      <c r="L8046" s="4">
        <v>1.1269739564561561</v>
      </c>
      <c r="M8046" s="4">
        <v>1.1903335189741351</v>
      </c>
      <c r="N8046" s="4">
        <v>1.260615562648151</v>
      </c>
      <c r="O8046" s="4">
        <v>1.2475771315700681</v>
      </c>
      <c r="P8046" s="4"/>
      <c r="Q8046" s="4">
        <v>17119</v>
      </c>
      <c r="R8046" s="4">
        <v>20022</v>
      </c>
      <c r="S8046" s="4">
        <v>17052</v>
      </c>
      <c r="T8046" s="4">
        <v>18353</v>
      </c>
      <c r="U8046" s="7">
        <v>1.3858454249333728E-2</v>
      </c>
      <c r="V8046" s="7">
        <v>0.18578620076991412</v>
      </c>
      <c r="W8046" s="7">
        <v>9.8904352976014222E-3</v>
      </c>
      <c r="X8046" s="4">
        <v>3.780353509901653E-2</v>
      </c>
      <c r="Y8046" s="4">
        <v>8.6941071957358604E-2</v>
      </c>
      <c r="Z8046" s="7">
        <v>3.7200000000000004E-2</v>
      </c>
      <c r="AA8046" s="7">
        <v>3.7200000000000004E-2</v>
      </c>
      <c r="AB8046" s="4">
        <v>1.409090909090909E-2</v>
      </c>
      <c r="AC8046" s="4">
        <v>0</v>
      </c>
      <c r="AD8046" s="4">
        <v>3.2016392392905171E-3</v>
      </c>
      <c r="AE8046" s="4">
        <v>1.3526614159598409</v>
      </c>
      <c r="AF8046" s="4">
        <v>1.1105593105662059</v>
      </c>
      <c r="AG8046" s="4">
        <v>1.590401487837626</v>
      </c>
      <c r="AH8046" s="4">
        <v>0.27167513292902851</v>
      </c>
      <c r="AI8046" s="4">
        <v>8.1193571108407511E-2</v>
      </c>
      <c r="AJ8046" s="4">
        <v>20022</v>
      </c>
      <c r="AK8046" s="4">
        <v>16418</v>
      </c>
      <c r="AL8046" s="4">
        <v>16518</v>
      </c>
      <c r="AM8046" s="8">
        <v>-1.2116080180846001E-3</v>
      </c>
    </row>
    <row r="8047" spans="1:39" x14ac:dyDescent="0.3">
      <c r="A8047" s="4">
        <v>20200513</v>
      </c>
      <c r="B8047" s="4" t="s">
        <v>2511</v>
      </c>
      <c r="C8047" s="4">
        <v>17119</v>
      </c>
      <c r="D8047" s="4">
        <v>20022</v>
      </c>
      <c r="E8047" s="4">
        <v>17052</v>
      </c>
      <c r="F8047" s="4">
        <v>18353</v>
      </c>
      <c r="G8047" s="4">
        <v>1468</v>
      </c>
      <c r="H8047" s="4">
        <v>1218933</v>
      </c>
      <c r="I8047" s="4">
        <v>8.6940000000000003E-2</v>
      </c>
      <c r="J8047" s="4">
        <v>3.3661860589708681</v>
      </c>
      <c r="K8047" s="4">
        <v>1.087305975749437</v>
      </c>
      <c r="L8047" s="4">
        <v>1.157655043649392</v>
      </c>
      <c r="M8047" s="4">
        <v>1.2471713883811171</v>
      </c>
      <c r="N8047" s="4">
        <v>1.345084099820441</v>
      </c>
      <c r="O8047" s="4">
        <v>1.354596572114634</v>
      </c>
      <c r="P8047" s="4"/>
      <c r="Q8047" s="4">
        <v>18353</v>
      </c>
      <c r="R8047" s="4">
        <v>19221</v>
      </c>
      <c r="S8047" s="4">
        <v>17719</v>
      </c>
      <c r="T8047" s="4">
        <v>18186</v>
      </c>
      <c r="U8047" s="7">
        <v>0</v>
      </c>
      <c r="V8047" s="7">
        <v>4.7294720209230097E-2</v>
      </c>
      <c r="W8047" s="7">
        <v>-3.4544761074483739E-2</v>
      </c>
      <c r="X8047" s="4">
        <v>4.9400857488365348E-2</v>
      </c>
      <c r="Y8047" s="4">
        <v>-9.0993298098403525E-3</v>
      </c>
      <c r="Z8047" s="7">
        <v>3.7200000000000004E-2</v>
      </c>
      <c r="AA8047" s="7">
        <v>3.7200000000000004E-2</v>
      </c>
      <c r="AB8047" s="4">
        <v>1.385845424933373E-2</v>
      </c>
      <c r="AC8047" s="4">
        <v>9.0938811093554187E-2</v>
      </c>
      <c r="AD8047" s="4">
        <v>3.913780010514633E-3</v>
      </c>
      <c r="AE8047" s="4">
        <v>1.949837318002515</v>
      </c>
      <c r="AF8047" s="4">
        <v>1.1522430942872139</v>
      </c>
      <c r="AG8047" s="4">
        <v>1.761503989048385</v>
      </c>
      <c r="AH8047" s="4">
        <v>0.30017571860453918</v>
      </c>
      <c r="AI8047" s="4">
        <v>7.2083649745896372E-2</v>
      </c>
      <c r="AJ8047" s="4">
        <v>19221</v>
      </c>
      <c r="AK8047" s="4">
        <v>16401</v>
      </c>
      <c r="AL8047" s="4">
        <v>16551</v>
      </c>
      <c r="AM8047" s="8">
        <v>1.0698469563534801E-2</v>
      </c>
    </row>
    <row r="8048" spans="1:39" x14ac:dyDescent="0.3">
      <c r="A8048" s="4">
        <v>20200526</v>
      </c>
      <c r="B8048" s="4" t="s">
        <v>2511</v>
      </c>
      <c r="C8048" s="4">
        <v>16518</v>
      </c>
      <c r="D8048" s="4">
        <v>18053</v>
      </c>
      <c r="E8048" s="4">
        <v>16318</v>
      </c>
      <c r="F8048" s="4">
        <v>17486</v>
      </c>
      <c r="G8048" s="4">
        <v>1167</v>
      </c>
      <c r="H8048" s="4">
        <v>636373</v>
      </c>
      <c r="I8048" s="4">
        <v>7.1510000000000004E-2</v>
      </c>
      <c r="J8048" s="4">
        <v>1.6566057353165891</v>
      </c>
      <c r="K8048" s="4">
        <v>1.0497688659422471</v>
      </c>
      <c r="L8048" s="4">
        <v>1.057539946536354</v>
      </c>
      <c r="M8048" s="4">
        <v>1.0259689967964141</v>
      </c>
      <c r="N8048" s="4">
        <v>1.119874473637863</v>
      </c>
      <c r="O8048" s="4">
        <v>1.290870300238449</v>
      </c>
      <c r="P8048" s="4"/>
      <c r="Q8048" s="4">
        <v>17486</v>
      </c>
      <c r="R8048" s="4">
        <v>17719</v>
      </c>
      <c r="S8048" s="4">
        <v>16885</v>
      </c>
      <c r="T8048" s="4">
        <v>16985</v>
      </c>
      <c r="U8048" s="7">
        <v>0</v>
      </c>
      <c r="V8048" s="7">
        <v>1.3324945670822373E-2</v>
      </c>
      <c r="W8048" s="7">
        <v>-3.4370353425597619E-2</v>
      </c>
      <c r="X8048" s="4">
        <v>5.1616312022671758E-2</v>
      </c>
      <c r="Y8048" s="4">
        <v>-2.8651492622669569E-2</v>
      </c>
      <c r="Z8048" s="7">
        <v>-3.1451492622669566E-2</v>
      </c>
      <c r="AA8048" s="7">
        <v>-3.1451492622669566E-2</v>
      </c>
      <c r="AB8048" s="4">
        <v>1.225640397107477E-2</v>
      </c>
      <c r="AC8048" s="4">
        <v>3.2425940752602078E-2</v>
      </c>
      <c r="AD8048" s="4">
        <v>1.2108003390240841E-2</v>
      </c>
      <c r="AE8048" s="4">
        <v>3.917660385257054</v>
      </c>
      <c r="AF8048" s="4">
        <v>0.95913229406132605</v>
      </c>
      <c r="AG8048" s="4">
        <v>1.591053124194721</v>
      </c>
      <c r="AH8048" s="4">
        <v>0.41409451376302581</v>
      </c>
      <c r="AI8048" s="4">
        <v>5.8602736408766197E-2</v>
      </c>
      <c r="AJ8048" s="4">
        <v>20022</v>
      </c>
      <c r="AK8048" s="4">
        <v>16151</v>
      </c>
      <c r="AL8048" s="4">
        <v>19555</v>
      </c>
      <c r="AM8048" s="8">
        <v>1.28075128951074E-2</v>
      </c>
    </row>
    <row r="8049" spans="1:39" x14ac:dyDescent="0.3">
      <c r="A8049" s="4">
        <v>20200602</v>
      </c>
      <c r="B8049" s="4" t="s">
        <v>2511</v>
      </c>
      <c r="C8049" s="4">
        <v>17886</v>
      </c>
      <c r="D8049" s="4">
        <v>20022</v>
      </c>
      <c r="E8049" s="4">
        <v>17619</v>
      </c>
      <c r="F8049" s="4">
        <v>19555</v>
      </c>
      <c r="G8049" s="4">
        <v>1868</v>
      </c>
      <c r="H8049" s="4">
        <v>1161875</v>
      </c>
      <c r="I8049" s="4">
        <v>0.10561</v>
      </c>
      <c r="J8049" s="4">
        <v>3.315618643429346</v>
      </c>
      <c r="K8049" s="4">
        <v>1.0912591380047989</v>
      </c>
      <c r="L8049" s="4">
        <v>1.117492428138751</v>
      </c>
      <c r="M8049" s="4">
        <v>1.149158478679893</v>
      </c>
      <c r="N8049" s="4">
        <v>1.1750319971638199</v>
      </c>
      <c r="O8049" s="4">
        <v>1.4271135767360901</v>
      </c>
      <c r="P8049" s="4"/>
      <c r="Q8049" s="4">
        <v>19855</v>
      </c>
      <c r="R8049" s="4">
        <v>20055</v>
      </c>
      <c r="S8049" s="4">
        <v>18754</v>
      </c>
      <c r="T8049" s="4">
        <v>18854</v>
      </c>
      <c r="U8049" s="7">
        <v>1.5341344924571721E-2</v>
      </c>
      <c r="V8049" s="7">
        <v>2.5568908207619534E-2</v>
      </c>
      <c r="W8049" s="7">
        <v>-4.0961390948606492E-2</v>
      </c>
      <c r="X8049" s="4">
        <v>4.9930597701011117E-2</v>
      </c>
      <c r="Y8049" s="4">
        <v>-3.5847609307082591E-2</v>
      </c>
      <c r="Z8049" s="7">
        <v>-3.8647609307082588E-2</v>
      </c>
      <c r="AA8049" s="7">
        <v>1.2541344924571721E-2</v>
      </c>
      <c r="AB8049" s="4">
        <v>1.1308379509216329E-2</v>
      </c>
      <c r="AC8049" s="4">
        <v>2.388136026591664E-2</v>
      </c>
      <c r="AD8049" s="4">
        <v>1.492787655149279E-2</v>
      </c>
      <c r="AE8049" s="4">
        <v>3.0168698036486759</v>
      </c>
      <c r="AF8049" s="4">
        <v>1.0209903061860579</v>
      </c>
      <c r="AG8049" s="4">
        <v>1.6738912191526341</v>
      </c>
      <c r="AH8049" s="4">
        <v>0.38203084233321988</v>
      </c>
      <c r="AI8049" s="4">
        <v>9.3313205859331325E-2</v>
      </c>
      <c r="AJ8049" s="4">
        <v>20055</v>
      </c>
      <c r="AK8049" s="4">
        <v>13932</v>
      </c>
      <c r="AL8049" s="4">
        <v>14532</v>
      </c>
      <c r="AM8049" s="8">
        <v>1.06834121029236E-2</v>
      </c>
    </row>
    <row r="8050" spans="1:39" x14ac:dyDescent="0.3">
      <c r="A8050" s="4">
        <v>20200915</v>
      </c>
      <c r="B8050" s="4" t="s">
        <v>2511</v>
      </c>
      <c r="C8050" s="4">
        <v>14315</v>
      </c>
      <c r="D8050" s="4">
        <v>16351</v>
      </c>
      <c r="E8050" s="4">
        <v>14299</v>
      </c>
      <c r="F8050" s="4">
        <v>15784</v>
      </c>
      <c r="G8050" s="4">
        <v>1685</v>
      </c>
      <c r="H8050" s="4">
        <v>874287</v>
      </c>
      <c r="I8050" s="4">
        <v>0.11951000000000001</v>
      </c>
      <c r="J8050" s="4">
        <v>2.2101255743113009</v>
      </c>
      <c r="K8050" s="4">
        <v>1.099598263010009</v>
      </c>
      <c r="L8050" s="4">
        <v>1.1335008976660681</v>
      </c>
      <c r="M8050" s="4">
        <v>1.230836413543567</v>
      </c>
      <c r="N8050" s="4">
        <v>1.348477793772773</v>
      </c>
      <c r="O8050" s="4">
        <v>1.226985280685321</v>
      </c>
      <c r="P8050" s="4">
        <v>1.156049748322608</v>
      </c>
      <c r="Q8050" s="4">
        <v>16084</v>
      </c>
      <c r="R8050" s="4">
        <v>16551</v>
      </c>
      <c r="S8050" s="4">
        <v>15617</v>
      </c>
      <c r="T8050" s="4">
        <v>15967</v>
      </c>
      <c r="U8050" s="7">
        <v>1.900658895083629E-2</v>
      </c>
      <c r="V8050" s="7">
        <v>4.8593512417638117E-2</v>
      </c>
      <c r="W8050" s="7">
        <v>-1.0580334515965534E-2</v>
      </c>
      <c r="X8050" s="4">
        <v>2.3383069700684659E-2</v>
      </c>
      <c r="Y8050" s="4">
        <v>1.1594019260010141E-2</v>
      </c>
      <c r="Z8050" s="7">
        <v>3.7200000000000004E-2</v>
      </c>
      <c r="AA8050" s="7">
        <v>1.6206588950836289E-2</v>
      </c>
      <c r="AB8050" s="4">
        <v>1.539225422045667E-2</v>
      </c>
      <c r="AC8050" s="4">
        <v>3.5922453117080713E-2</v>
      </c>
      <c r="AD8050" s="4">
        <v>1.1177086971708001E-3</v>
      </c>
      <c r="AE8050" s="4">
        <v>2.8443104811292832</v>
      </c>
      <c r="AF8050" s="4">
        <v>1.081177025033732</v>
      </c>
      <c r="AG8050" s="4">
        <v>1.653116058558437</v>
      </c>
      <c r="AH8050" s="4">
        <v>0.31999970951438778</v>
      </c>
      <c r="AI8050" s="4">
        <v>0.10261962975899409</v>
      </c>
      <c r="AJ8050" s="4">
        <v>19300</v>
      </c>
      <c r="AK8050" s="4">
        <v>14883</v>
      </c>
      <c r="AL8050" s="4">
        <v>15850</v>
      </c>
      <c r="AM8050" s="8">
        <v>5.9161007768488098E-3</v>
      </c>
    </row>
    <row r="8051" spans="1:39" x14ac:dyDescent="0.3">
      <c r="A8051" s="4">
        <v>20201008</v>
      </c>
      <c r="B8051" s="4" t="s">
        <v>2511</v>
      </c>
      <c r="C8051" s="4">
        <v>14150</v>
      </c>
      <c r="D8051" s="4">
        <v>16650</v>
      </c>
      <c r="E8051" s="4">
        <v>14050</v>
      </c>
      <c r="F8051" s="4">
        <v>15650</v>
      </c>
      <c r="G8051" s="4">
        <v>1900</v>
      </c>
      <c r="H8051" s="4">
        <v>626685</v>
      </c>
      <c r="I8051" s="4">
        <v>0.13818</v>
      </c>
      <c r="J8051" s="4">
        <v>1.862326582101683</v>
      </c>
      <c r="K8051" s="4">
        <v>1.089327146171694</v>
      </c>
      <c r="L8051" s="4">
        <v>1.109142452161588</v>
      </c>
      <c r="M8051" s="4">
        <v>1.102500880591758</v>
      </c>
      <c r="N8051" s="4">
        <v>1.0850160325851459</v>
      </c>
      <c r="O8051" s="4">
        <v>1.1936086641497921</v>
      </c>
      <c r="P8051" s="4">
        <v>1.1206507651216251</v>
      </c>
      <c r="Q8051" s="4">
        <v>15300</v>
      </c>
      <c r="R8051" s="4">
        <v>15750</v>
      </c>
      <c r="S8051" s="4">
        <v>14750</v>
      </c>
      <c r="T8051" s="4">
        <v>15100</v>
      </c>
      <c r="U8051" s="7">
        <v>-2.2364217252396165E-2</v>
      </c>
      <c r="V8051" s="7">
        <v>6.3897763578274758E-3</v>
      </c>
      <c r="W8051" s="7">
        <v>-5.7507987220447282E-2</v>
      </c>
      <c r="X8051" s="4">
        <v>4.2357223329577892E-2</v>
      </c>
      <c r="Y8051" s="4">
        <v>-3.5143769968051117E-2</v>
      </c>
      <c r="Z8051" s="7">
        <v>-3.7943769968051114E-2</v>
      </c>
      <c r="AA8051" s="7">
        <v>-3.7943769968051114E-2</v>
      </c>
      <c r="AB8051" s="4">
        <v>2.5362318840579708E-2</v>
      </c>
      <c r="AC8051" s="4">
        <v>6.3897763578274758E-2</v>
      </c>
      <c r="AD8051" s="4">
        <v>7.0671378091872791E-3</v>
      </c>
      <c r="AE8051" s="4">
        <v>14.735474617319939</v>
      </c>
      <c r="AF8051" s="4">
        <v>0.94337808005879009</v>
      </c>
      <c r="AG8051" s="4">
        <v>1.57441274697219</v>
      </c>
      <c r="AH8051" s="4">
        <v>0.42486293050098922</v>
      </c>
      <c r="AI8051" s="4">
        <v>0.1060070671378092</v>
      </c>
      <c r="AJ8051" s="4">
        <v>15750</v>
      </c>
      <c r="AK8051" s="4">
        <v>12200</v>
      </c>
      <c r="AL8051" s="4">
        <v>12300</v>
      </c>
      <c r="AM8051" s="8">
        <v>2.25375439739393E-3</v>
      </c>
    </row>
    <row r="8052" spans="1:39" x14ac:dyDescent="0.3">
      <c r="A8052" s="4">
        <v>20191031</v>
      </c>
      <c r="B8052" s="4" t="s">
        <v>2512</v>
      </c>
      <c r="C8052" s="4">
        <v>18400</v>
      </c>
      <c r="D8052" s="4">
        <v>22000</v>
      </c>
      <c r="E8052" s="4">
        <v>18250</v>
      </c>
      <c r="F8052" s="4">
        <v>19800</v>
      </c>
      <c r="G8052" s="4">
        <v>1800</v>
      </c>
      <c r="H8052" s="4">
        <v>3014490</v>
      </c>
      <c r="I8052" s="4">
        <v>0.1</v>
      </c>
      <c r="J8052" s="4">
        <v>5.2783084703080378</v>
      </c>
      <c r="K8052" s="4">
        <v>1.0607142857142859</v>
      </c>
      <c r="L8052" s="4">
        <v>1.068537506745818</v>
      </c>
      <c r="M8052" s="4">
        <v>1.048173636844892</v>
      </c>
      <c r="N8052" s="4">
        <v>1.1280444381142289</v>
      </c>
      <c r="O8052" s="4">
        <v>1.2033426183844009</v>
      </c>
      <c r="P8052" s="4">
        <v>1.0740439381611071</v>
      </c>
      <c r="Q8052" s="4">
        <v>19750</v>
      </c>
      <c r="R8052" s="4">
        <v>20200</v>
      </c>
      <c r="S8052" s="4">
        <v>19400</v>
      </c>
      <c r="T8052" s="4">
        <v>20200</v>
      </c>
      <c r="U8052" s="7">
        <v>-2.5252525252525255E-3</v>
      </c>
      <c r="V8052" s="7">
        <v>2.0202020202020204E-2</v>
      </c>
      <c r="W8052" s="7">
        <v>-2.0202020202020204E-2</v>
      </c>
      <c r="X8052" s="4">
        <v>4.0022788776527561E-2</v>
      </c>
      <c r="Y8052" s="4">
        <v>2.02020202020202E-2</v>
      </c>
      <c r="Z8052" s="7">
        <v>1.74020202020202E-2</v>
      </c>
      <c r="AA8052" s="7">
        <v>1.74020202020202E-2</v>
      </c>
      <c r="AB8052" s="4">
        <v>1.6574585635359119E-2</v>
      </c>
      <c r="AC8052" s="4">
        <v>0.1111111111111111</v>
      </c>
      <c r="AD8052" s="4">
        <v>8.152173913043478E-3</v>
      </c>
      <c r="AE8052" s="4">
        <v>34.43714585998903</v>
      </c>
      <c r="AF8052" s="4">
        <v>0.9686524838263314</v>
      </c>
      <c r="AG8052" s="4">
        <v>1.451339867218401</v>
      </c>
      <c r="AH8052" s="4">
        <v>0.34334349659995622</v>
      </c>
      <c r="AI8052" s="4">
        <v>7.6086956521739135E-2</v>
      </c>
      <c r="AJ8052" s="4">
        <v>20950</v>
      </c>
      <c r="AK8052" s="4">
        <v>19200</v>
      </c>
      <c r="AL8052" s="4">
        <v>19850</v>
      </c>
      <c r="AM8052" s="8">
        <v>5.3126525332988402E-3</v>
      </c>
    </row>
    <row r="8053" spans="1:39" x14ac:dyDescent="0.3">
      <c r="A8053" s="4">
        <v>20200123</v>
      </c>
      <c r="B8053" s="4" t="s">
        <v>2512</v>
      </c>
      <c r="C8053" s="4">
        <v>17600</v>
      </c>
      <c r="D8053" s="4">
        <v>19850</v>
      </c>
      <c r="E8053" s="4">
        <v>17550</v>
      </c>
      <c r="F8053" s="4">
        <v>18950</v>
      </c>
      <c r="G8053" s="4">
        <v>1450</v>
      </c>
      <c r="H8053" s="4">
        <v>413300</v>
      </c>
      <c r="I8053" s="4">
        <v>8.2860000000000003E-2</v>
      </c>
      <c r="J8053" s="4">
        <v>3.760325427824589</v>
      </c>
      <c r="K8053" s="4">
        <v>1.0576744186046509</v>
      </c>
      <c r="L8053" s="4">
        <v>1.056887897378695</v>
      </c>
      <c r="M8053" s="4">
        <v>1.0604364857302739</v>
      </c>
      <c r="N8053" s="4">
        <v>1.0892369593332381</v>
      </c>
      <c r="O8053" s="4">
        <v>1.0477331367489859</v>
      </c>
      <c r="P8053" s="4">
        <v>1.0988957885326309</v>
      </c>
      <c r="Q8053" s="4">
        <v>18200</v>
      </c>
      <c r="R8053" s="4">
        <v>18750</v>
      </c>
      <c r="S8053" s="4">
        <v>17800</v>
      </c>
      <c r="T8053" s="4">
        <v>18750</v>
      </c>
      <c r="U8053" s="7">
        <v>-3.9577836411609502E-2</v>
      </c>
      <c r="V8053" s="7">
        <v>-1.0554089709762533E-2</v>
      </c>
      <c r="W8053" s="7">
        <v>-6.0686015831134567E-2</v>
      </c>
      <c r="X8053" s="4">
        <v>8.1908320160942669E-3</v>
      </c>
      <c r="Y8053" s="4">
        <v>-1.0554089709762529E-2</v>
      </c>
      <c r="Z8053" s="7">
        <v>-1.335408970976253E-2</v>
      </c>
      <c r="AA8053" s="7">
        <v>-1.335408970976253E-2</v>
      </c>
      <c r="AB8053" s="4">
        <v>5.7142857142857143E-3</v>
      </c>
      <c r="AC8053" s="4">
        <v>4.7493403693931388E-2</v>
      </c>
      <c r="AD8053" s="4">
        <v>2.840909090909091E-3</v>
      </c>
      <c r="AE8053" s="4">
        <v>17.378689765368769</v>
      </c>
      <c r="AF8053" s="4">
        <v>1.0340525700162839</v>
      </c>
      <c r="AG8053" s="4">
        <v>1.1577907374484859</v>
      </c>
      <c r="AH8053" s="4">
        <v>0.1033548808539124</v>
      </c>
      <c r="AI8053" s="4">
        <v>7.6704545454545456E-2</v>
      </c>
      <c r="AJ8053" s="4">
        <v>21400</v>
      </c>
      <c r="AK8053" s="4">
        <v>17800</v>
      </c>
      <c r="AL8053" s="4">
        <v>20950</v>
      </c>
      <c r="AM8053" s="8">
        <v>-3.8939339454809002E-3</v>
      </c>
    </row>
    <row r="8054" spans="1:39" x14ac:dyDescent="0.3">
      <c r="A8054" s="4">
        <v>20200203</v>
      </c>
      <c r="B8054" s="4" t="s">
        <v>2512</v>
      </c>
      <c r="C8054" s="4">
        <v>18600</v>
      </c>
      <c r="D8054" s="4">
        <v>20950</v>
      </c>
      <c r="E8054" s="4">
        <v>18450</v>
      </c>
      <c r="F8054" s="4">
        <v>20950</v>
      </c>
      <c r="G8054" s="4">
        <v>1450</v>
      </c>
      <c r="H8054" s="4">
        <v>226289</v>
      </c>
      <c r="I8054" s="4">
        <v>7.4359999999999996E-2</v>
      </c>
      <c r="J8054" s="4">
        <v>1.1701331110506681</v>
      </c>
      <c r="K8054" s="4">
        <v>1.0294840294840299</v>
      </c>
      <c r="L8054" s="4">
        <v>1.053293112116642</v>
      </c>
      <c r="M8054" s="4">
        <v>1.107879428873612</v>
      </c>
      <c r="N8054" s="4">
        <v>1.153793198402864</v>
      </c>
      <c r="O8054" s="4">
        <v>1.1544819985304919</v>
      </c>
      <c r="P8054" s="4">
        <v>1.206391861413695</v>
      </c>
      <c r="Q8054" s="4">
        <v>20900</v>
      </c>
      <c r="R8054" s="4">
        <v>21900</v>
      </c>
      <c r="S8054" s="4">
        <v>20600</v>
      </c>
      <c r="T8054" s="4">
        <v>20900</v>
      </c>
      <c r="U8054" s="7">
        <v>-2.3866348448687352E-3</v>
      </c>
      <c r="V8054" s="7">
        <v>4.5346062052505964E-2</v>
      </c>
      <c r="W8054" s="7">
        <v>-1.6706443914081145E-2</v>
      </c>
      <c r="X8054" s="4">
        <v>3.5384827206388553E-2</v>
      </c>
      <c r="Y8054" s="4">
        <v>-2.3866348448687352E-3</v>
      </c>
      <c r="Z8054" s="7">
        <v>3.7200000000000004E-2</v>
      </c>
      <c r="AA8054" s="7">
        <v>3.7200000000000004E-2</v>
      </c>
      <c r="AB8054" s="4">
        <v>0</v>
      </c>
      <c r="AC8054" s="4">
        <v>0</v>
      </c>
      <c r="AD8054" s="4">
        <v>8.0645161290322578E-3</v>
      </c>
      <c r="AE8054" s="4">
        <v>1.1094338327580791</v>
      </c>
      <c r="AF8054" s="4">
        <v>1.05730523227562</v>
      </c>
      <c r="AG8054" s="4">
        <v>1.329134025014171</v>
      </c>
      <c r="AH8054" s="4">
        <v>0.19343109890305391</v>
      </c>
      <c r="AI8054" s="4">
        <v>0.1263440860215054</v>
      </c>
      <c r="AJ8054" s="4">
        <v>22450</v>
      </c>
      <c r="AK8054" s="4">
        <v>20200</v>
      </c>
      <c r="AL8054" s="4">
        <v>20800</v>
      </c>
      <c r="AM8054" s="8">
        <v>6.8017682275549104E-3</v>
      </c>
    </row>
    <row r="8055" spans="1:39" x14ac:dyDescent="0.3">
      <c r="A8055" s="4">
        <v>20200219</v>
      </c>
      <c r="B8055" s="4" t="s">
        <v>2512</v>
      </c>
      <c r="C8055" s="4">
        <v>21550</v>
      </c>
      <c r="D8055" s="4">
        <v>23500</v>
      </c>
      <c r="E8055" s="4">
        <v>21550</v>
      </c>
      <c r="F8055" s="4">
        <v>23500</v>
      </c>
      <c r="G8055" s="4">
        <v>2100</v>
      </c>
      <c r="H8055" s="4">
        <v>521083</v>
      </c>
      <c r="I8055" s="4">
        <v>9.8129999999999995E-2</v>
      </c>
      <c r="J8055" s="4">
        <v>3.3319393849874319</v>
      </c>
      <c r="K8055" s="4">
        <v>1.0601503759398501</v>
      </c>
      <c r="L8055" s="4">
        <v>1.0864539990753579</v>
      </c>
      <c r="M8055" s="4">
        <v>1.102251407129456</v>
      </c>
      <c r="N8055" s="4">
        <v>1.150691639123516</v>
      </c>
      <c r="O8055" s="4">
        <v>1.267985611510791</v>
      </c>
      <c r="P8055" s="4">
        <v>1.3097394454507449</v>
      </c>
      <c r="Q8055" s="4">
        <v>23900</v>
      </c>
      <c r="R8055" s="4">
        <v>25050</v>
      </c>
      <c r="S8055" s="4">
        <v>23400</v>
      </c>
      <c r="T8055" s="4">
        <v>24900</v>
      </c>
      <c r="U8055" s="7">
        <v>1.7021276595744681E-2</v>
      </c>
      <c r="V8055" s="7">
        <v>6.5957446808510636E-2</v>
      </c>
      <c r="W8055" s="7">
        <v>-4.2553191489361703E-3</v>
      </c>
      <c r="X8055" s="4">
        <v>3.8315583302729828E-2</v>
      </c>
      <c r="Y8055" s="4">
        <v>5.9574468085106393E-2</v>
      </c>
      <c r="Z8055" s="7">
        <v>3.7200000000000004E-2</v>
      </c>
      <c r="AA8055" s="7">
        <v>1.4221276595744681E-2</v>
      </c>
      <c r="AB8055" s="4">
        <v>0</v>
      </c>
      <c r="AC8055" s="4">
        <v>0</v>
      </c>
      <c r="AD8055" s="4">
        <v>0</v>
      </c>
      <c r="AE8055" s="4">
        <v>3.095603873344027</v>
      </c>
      <c r="AF8055" s="4">
        <v>1.034255332684308</v>
      </c>
      <c r="AG8055" s="4">
        <v>1.450467633181755</v>
      </c>
      <c r="AH8055" s="4">
        <v>0.277446403863428</v>
      </c>
      <c r="AI8055" s="4">
        <v>9.0487238979118326E-2</v>
      </c>
      <c r="AJ8055" s="4">
        <v>25050</v>
      </c>
      <c r="AK8055" s="4">
        <v>22400</v>
      </c>
      <c r="AL8055" s="4">
        <v>22850</v>
      </c>
      <c r="AM8055" s="8">
        <v>2.7235985687212999E-3</v>
      </c>
    </row>
    <row r="8056" spans="1:39" x14ac:dyDescent="0.3">
      <c r="A8056" s="4">
        <v>20200325</v>
      </c>
      <c r="B8056" s="4" t="s">
        <v>2512</v>
      </c>
      <c r="C8056" s="4">
        <v>11950</v>
      </c>
      <c r="D8056" s="4">
        <v>12750</v>
      </c>
      <c r="E8056" s="4">
        <v>11400</v>
      </c>
      <c r="F8056" s="4">
        <v>12200</v>
      </c>
      <c r="G8056" s="4">
        <v>800</v>
      </c>
      <c r="H8056" s="4">
        <v>185470</v>
      </c>
      <c r="I8056" s="4">
        <v>7.0180000000000006E-2</v>
      </c>
      <c r="J8056" s="4">
        <v>0.99711676432464924</v>
      </c>
      <c r="K8056" s="4">
        <v>1.089285714285714</v>
      </c>
      <c r="L8056" s="4">
        <v>1.116602599304412</v>
      </c>
      <c r="M8056" s="4">
        <v>0.98442669248769465</v>
      </c>
      <c r="N8056" s="4">
        <v>0.76123919757900982</v>
      </c>
      <c r="O8056" s="4">
        <v>0.6601850682732372</v>
      </c>
      <c r="P8056" s="4">
        <v>0.66892688409836509</v>
      </c>
      <c r="Q8056" s="4">
        <v>12500</v>
      </c>
      <c r="R8056" s="4">
        <v>13400</v>
      </c>
      <c r="S8056" s="4">
        <v>11900</v>
      </c>
      <c r="T8056" s="4">
        <v>12500</v>
      </c>
      <c r="U8056" s="7">
        <v>2.4590163934426229E-2</v>
      </c>
      <c r="V8056" s="7">
        <v>9.8360655737704916E-2</v>
      </c>
      <c r="W8056" s="7">
        <v>-2.4590163934426229E-2</v>
      </c>
      <c r="X8056" s="4">
        <v>-0.15271581443234669</v>
      </c>
      <c r="Y8056" s="4">
        <v>2.4590163934426229E-2</v>
      </c>
      <c r="Z8056" s="7">
        <v>3.7200000000000004E-2</v>
      </c>
      <c r="AA8056" s="7">
        <v>2.1790163934426229E-2</v>
      </c>
      <c r="AB8056" s="4">
        <v>4.8245614035087717E-2</v>
      </c>
      <c r="AC8056" s="4">
        <v>4.5081967213114763E-2</v>
      </c>
      <c r="AD8056" s="4">
        <v>4.6025104602510462E-2</v>
      </c>
      <c r="AE8056" s="4">
        <v>1.3667749946572929</v>
      </c>
      <c r="AF8056" s="4">
        <v>0.46148052859433142</v>
      </c>
      <c r="AG8056" s="4">
        <v>1.2144924828486681</v>
      </c>
      <c r="AH8056" s="4">
        <v>1.343549458739228</v>
      </c>
      <c r="AI8056" s="4">
        <v>2.0920502092050208E-2</v>
      </c>
      <c r="AJ8056" s="4">
        <v>13800</v>
      </c>
      <c r="AK8056" s="4">
        <v>11400</v>
      </c>
      <c r="AL8056" s="4">
        <v>12900</v>
      </c>
      <c r="AM8056" s="8">
        <v>5.2622816628226002E-2</v>
      </c>
    </row>
    <row r="8057" spans="1:39" x14ac:dyDescent="0.3">
      <c r="A8057" s="4">
        <v>20200407</v>
      </c>
      <c r="B8057" s="4" t="s">
        <v>2512</v>
      </c>
      <c r="C8057" s="4">
        <v>14500</v>
      </c>
      <c r="D8057" s="4">
        <v>15400</v>
      </c>
      <c r="E8057" s="4">
        <v>14150</v>
      </c>
      <c r="F8057" s="4">
        <v>15300</v>
      </c>
      <c r="G8057" s="4">
        <v>1200</v>
      </c>
      <c r="H8057" s="4">
        <v>164790</v>
      </c>
      <c r="I8057" s="4">
        <v>8.5110000000000005E-2</v>
      </c>
      <c r="J8057" s="4">
        <v>1.2563210583012561</v>
      </c>
      <c r="K8057" s="4">
        <v>1.0612716763005781</v>
      </c>
      <c r="L8057" s="4">
        <v>1.1015118790496761</v>
      </c>
      <c r="M8057" s="4">
        <v>1.161731207289294</v>
      </c>
      <c r="N8057" s="4">
        <v>1.1725036401256801</v>
      </c>
      <c r="O8057" s="4">
        <v>0.85420776417166044</v>
      </c>
      <c r="P8057" s="4">
        <v>0.84640278815036096</v>
      </c>
      <c r="Q8057" s="4">
        <v>15250</v>
      </c>
      <c r="R8057" s="4">
        <v>15400</v>
      </c>
      <c r="S8057" s="4">
        <v>14650</v>
      </c>
      <c r="T8057" s="4">
        <v>14950</v>
      </c>
      <c r="U8057" s="7">
        <v>-3.2679738562091504E-3</v>
      </c>
      <c r="V8057" s="7">
        <v>6.5359477124183009E-3</v>
      </c>
      <c r="W8057" s="7">
        <v>-4.2483660130718956E-2</v>
      </c>
      <c r="X8057" s="4">
        <v>-8.4680818453521198E-2</v>
      </c>
      <c r="Y8057" s="4">
        <v>-2.2875816993464051E-2</v>
      </c>
      <c r="Z8057" s="7">
        <v>-2.5675816993464051E-2</v>
      </c>
      <c r="AA8057" s="7">
        <v>-2.5675816993464051E-2</v>
      </c>
      <c r="AB8057" s="4">
        <v>2.8368794326241131E-2</v>
      </c>
      <c r="AC8057" s="4">
        <v>6.5359477124183009E-3</v>
      </c>
      <c r="AD8057" s="4">
        <v>2.4137931034482758E-2</v>
      </c>
      <c r="AE8057" s="4">
        <v>1.7484906681379779</v>
      </c>
      <c r="AF8057" s="4">
        <v>0.69000626583688052</v>
      </c>
      <c r="AG8057" s="4">
        <v>1.7616671627598639</v>
      </c>
      <c r="AH8057" s="4">
        <v>0.88161808527792751</v>
      </c>
      <c r="AI8057" s="4">
        <v>5.5172413793103448E-2</v>
      </c>
      <c r="AJ8057" s="4">
        <v>15700</v>
      </c>
      <c r="AK8057" s="4">
        <v>14100</v>
      </c>
      <c r="AL8057" s="4">
        <v>15050</v>
      </c>
      <c r="AM8057" s="8">
        <v>1.6225446957428301E-2</v>
      </c>
    </row>
    <row r="8058" spans="1:39" x14ac:dyDescent="0.3">
      <c r="A8058" s="4">
        <v>20200416</v>
      </c>
      <c r="B8058" s="4" t="s">
        <v>2512</v>
      </c>
      <c r="C8058" s="4">
        <v>15100</v>
      </c>
      <c r="D8058" s="4">
        <v>16300</v>
      </c>
      <c r="E8058" s="4">
        <v>14850</v>
      </c>
      <c r="F8058" s="4">
        <v>16200</v>
      </c>
      <c r="G8058" s="4">
        <v>1150</v>
      </c>
      <c r="H8058" s="4">
        <v>194669</v>
      </c>
      <c r="I8058" s="4">
        <v>7.6410000000000006E-2</v>
      </c>
      <c r="J8058" s="4">
        <v>1.5653427617300799</v>
      </c>
      <c r="K8058" s="4">
        <v>1.0716648291069459</v>
      </c>
      <c r="L8058" s="4">
        <v>1.0678971654581411</v>
      </c>
      <c r="M8058" s="4">
        <v>1.099423142178487</v>
      </c>
      <c r="N8058" s="4">
        <v>1.222964556675348</v>
      </c>
      <c r="O8058" s="4">
        <v>0.91886219903008992</v>
      </c>
      <c r="P8058" s="4">
        <v>0.90642893112259182</v>
      </c>
      <c r="Q8058" s="4">
        <v>17800</v>
      </c>
      <c r="R8058" s="4">
        <v>19650</v>
      </c>
      <c r="S8058" s="4">
        <v>17400</v>
      </c>
      <c r="T8058" s="4">
        <v>18200</v>
      </c>
      <c r="U8058" s="7">
        <v>9.8765432098765427E-2</v>
      </c>
      <c r="V8058" s="7">
        <v>0.21296296296296297</v>
      </c>
      <c r="W8058" s="7">
        <v>7.407407407407407E-2</v>
      </c>
      <c r="X8058" s="4">
        <v>2.623334465707923E-2</v>
      </c>
      <c r="Y8058" s="4">
        <v>0.1234567901234568</v>
      </c>
      <c r="Z8058" s="7">
        <v>9.596543209876543E-2</v>
      </c>
      <c r="AA8058" s="7">
        <v>9.596543209876543E-2</v>
      </c>
      <c r="AB8058" s="4">
        <v>3.3222591362126251E-3</v>
      </c>
      <c r="AC8058" s="4">
        <v>6.1728395061728392E-3</v>
      </c>
      <c r="AD8058" s="4">
        <v>1.6556291390728482E-2</v>
      </c>
      <c r="AE8058" s="4">
        <v>1.618949802069126</v>
      </c>
      <c r="AF8058" s="4">
        <v>0.84118950085808974</v>
      </c>
      <c r="AG8058" s="4">
        <v>1.716667177068846</v>
      </c>
      <c r="AH8058" s="4">
        <v>0.60626867513272464</v>
      </c>
      <c r="AI8058" s="4">
        <v>7.2847682119205295E-2</v>
      </c>
      <c r="AJ8058" s="4">
        <v>19650</v>
      </c>
      <c r="AK8058" s="4">
        <v>16550</v>
      </c>
      <c r="AL8058" s="4">
        <v>19000</v>
      </c>
      <c r="AM8058" s="8">
        <v>2.1530748510397799E-2</v>
      </c>
    </row>
    <row r="8059" spans="1:39" x14ac:dyDescent="0.3">
      <c r="A8059" s="4">
        <v>20200417</v>
      </c>
      <c r="B8059" s="4" t="s">
        <v>2512</v>
      </c>
      <c r="C8059" s="4">
        <v>17800</v>
      </c>
      <c r="D8059" s="4">
        <v>19650</v>
      </c>
      <c r="E8059" s="4">
        <v>17400</v>
      </c>
      <c r="F8059" s="4">
        <v>18200</v>
      </c>
      <c r="G8059" s="4">
        <v>2000</v>
      </c>
      <c r="H8059" s="4">
        <v>1301368</v>
      </c>
      <c r="I8059" s="4">
        <v>0.12346</v>
      </c>
      <c r="J8059" s="4">
        <v>5.3027131538146532</v>
      </c>
      <c r="K8059" s="4">
        <v>1.104145601617796</v>
      </c>
      <c r="L8059" s="4">
        <v>1.158497772119669</v>
      </c>
      <c r="M8059" s="4">
        <v>1.195402298850575</v>
      </c>
      <c r="N8059" s="4">
        <v>1.3323572474377749</v>
      </c>
      <c r="O8059" s="4">
        <v>1.0314244424924199</v>
      </c>
      <c r="P8059" s="4">
        <v>1.018594954596969</v>
      </c>
      <c r="Q8059" s="4">
        <v>18150</v>
      </c>
      <c r="R8059" s="4">
        <v>19300</v>
      </c>
      <c r="S8059" s="4">
        <v>17500</v>
      </c>
      <c r="T8059" s="4">
        <v>19200</v>
      </c>
      <c r="U8059" s="7">
        <v>-2.7472527472527475E-3</v>
      </c>
      <c r="V8059" s="7">
        <v>6.043956043956044E-2</v>
      </c>
      <c r="W8059" s="7">
        <v>-3.8461538461538464E-2</v>
      </c>
      <c r="X8059" s="4">
        <v>5.4245973645680817E-2</v>
      </c>
      <c r="Y8059" s="4">
        <v>5.4945054945054937E-2</v>
      </c>
      <c r="Z8059" s="7">
        <v>3.7200000000000004E-2</v>
      </c>
      <c r="AA8059" s="7">
        <v>3.7200000000000004E-2</v>
      </c>
      <c r="AB8059" s="4">
        <v>9.8765432098765427E-2</v>
      </c>
      <c r="AC8059" s="4">
        <v>7.9670329670329665E-2</v>
      </c>
      <c r="AD8059" s="4">
        <v>2.247191011235955E-2</v>
      </c>
      <c r="AE8059" s="4">
        <v>6.6850294602633191</v>
      </c>
      <c r="AF8059" s="4">
        <v>0.9666877379306883</v>
      </c>
      <c r="AG8059" s="4">
        <v>1.879875762773451</v>
      </c>
      <c r="AH8059" s="4">
        <v>0.5025101627948545</v>
      </c>
      <c r="AI8059" s="4">
        <v>2.247191011235955E-2</v>
      </c>
      <c r="AJ8059" s="4">
        <v>19500</v>
      </c>
      <c r="AK8059" s="4">
        <v>16550</v>
      </c>
      <c r="AL8059" s="4">
        <v>18250</v>
      </c>
      <c r="AM8059" s="8">
        <v>1.8221773175500101E-2</v>
      </c>
    </row>
    <row r="8060" spans="1:39" x14ac:dyDescent="0.3">
      <c r="A8060" s="4">
        <v>20200612</v>
      </c>
      <c r="B8060" s="4" t="s">
        <v>2512</v>
      </c>
      <c r="C8060" s="4">
        <v>29000</v>
      </c>
      <c r="D8060" s="4">
        <v>35300</v>
      </c>
      <c r="E8060" s="4">
        <v>28600</v>
      </c>
      <c r="F8060" s="4">
        <v>32000</v>
      </c>
      <c r="G8060" s="4">
        <v>3750</v>
      </c>
      <c r="H8060" s="4">
        <v>6242315</v>
      </c>
      <c r="I8060" s="4">
        <v>0.13274</v>
      </c>
      <c r="J8060" s="4">
        <v>7.0254994076684154</v>
      </c>
      <c r="K8060" s="4">
        <v>1.1707317073170731</v>
      </c>
      <c r="L8060" s="4">
        <v>1.278465840990811</v>
      </c>
      <c r="M8060" s="4">
        <v>1.371624517788256</v>
      </c>
      <c r="N8060" s="4">
        <v>1.439982000224997</v>
      </c>
      <c r="O8060" s="4">
        <v>1.794509921209799</v>
      </c>
      <c r="P8060" s="4">
        <v>1.7314611909206501</v>
      </c>
      <c r="Q8060" s="4">
        <v>32550</v>
      </c>
      <c r="R8060" s="4">
        <v>33000</v>
      </c>
      <c r="S8060" s="4">
        <v>27600</v>
      </c>
      <c r="T8060" s="4">
        <v>27900</v>
      </c>
      <c r="U8060" s="7">
        <v>1.7187500000000001E-2</v>
      </c>
      <c r="V8060" s="7">
        <v>3.125E-2</v>
      </c>
      <c r="W8060" s="7">
        <v>-0.13750000000000001</v>
      </c>
      <c r="X8060" s="4">
        <v>6.1874226572167852E-2</v>
      </c>
      <c r="Y8060" s="4">
        <v>-0.12812499999999999</v>
      </c>
      <c r="Z8060" s="7">
        <v>-0.13092499999999999</v>
      </c>
      <c r="AA8060" s="7">
        <v>1.4387500000000001E-2</v>
      </c>
      <c r="AB8060" s="4">
        <v>2.6548672566371681E-2</v>
      </c>
      <c r="AC8060" s="4">
        <v>0.10312499999999999</v>
      </c>
      <c r="AD8060" s="4">
        <v>1.379310344827586E-2</v>
      </c>
      <c r="AE8060" s="4">
        <v>3.83988629785852</v>
      </c>
      <c r="AF8060" s="4">
        <v>1.2240407454083759</v>
      </c>
      <c r="AG8060" s="4">
        <v>2.0062176762992232</v>
      </c>
      <c r="AH8060" s="4">
        <v>0.31851586989504838</v>
      </c>
      <c r="AI8060" s="4">
        <v>0.10344827586206901</v>
      </c>
      <c r="AJ8060" s="4">
        <v>33000</v>
      </c>
      <c r="AK8060" s="4">
        <v>27600</v>
      </c>
      <c r="AL8060" s="4">
        <v>30400</v>
      </c>
      <c r="AM8060" s="4"/>
    </row>
    <row r="8061" spans="1:39" x14ac:dyDescent="0.3">
      <c r="A8061" s="4">
        <v>20200616</v>
      </c>
      <c r="B8061" s="4" t="s">
        <v>2512</v>
      </c>
      <c r="C8061" s="4">
        <v>29000</v>
      </c>
      <c r="D8061" s="4">
        <v>30400</v>
      </c>
      <c r="E8061" s="4">
        <v>28600</v>
      </c>
      <c r="F8061" s="4">
        <v>30200</v>
      </c>
      <c r="G8061" s="4">
        <v>2300</v>
      </c>
      <c r="H8061" s="4">
        <v>1074620</v>
      </c>
      <c r="I8061" s="4">
        <v>8.2439999999999999E-2</v>
      </c>
      <c r="J8061" s="4">
        <v>0.95098037827536108</v>
      </c>
      <c r="K8061" s="4">
        <v>1.0055493895671479</v>
      </c>
      <c r="L8061" s="4">
        <v>1.0778015703069239</v>
      </c>
      <c r="M8061" s="4">
        <v>1.2194629517464159</v>
      </c>
      <c r="N8061" s="4">
        <v>1.305663640293991</v>
      </c>
      <c r="O8061" s="4">
        <v>1.6434926940763519</v>
      </c>
      <c r="P8061" s="4">
        <v>1.6170774805004731</v>
      </c>
      <c r="Q8061" s="4">
        <v>29500</v>
      </c>
      <c r="R8061" s="4">
        <v>33000</v>
      </c>
      <c r="S8061" s="4">
        <v>29150</v>
      </c>
      <c r="T8061" s="4">
        <v>32500</v>
      </c>
      <c r="U8061" s="7">
        <v>-2.3178807947019868E-2</v>
      </c>
      <c r="V8061" s="7">
        <v>9.2715231788079472E-2</v>
      </c>
      <c r="W8061" s="7">
        <v>-3.4768211920529798E-2</v>
      </c>
      <c r="X8061" s="4">
        <v>8.6575875486381321E-2</v>
      </c>
      <c r="Y8061" s="4">
        <v>7.6158940397350994E-2</v>
      </c>
      <c r="Z8061" s="7">
        <v>3.7200000000000004E-2</v>
      </c>
      <c r="AA8061" s="7">
        <v>3.7200000000000004E-2</v>
      </c>
      <c r="AB8061" s="4">
        <v>0</v>
      </c>
      <c r="AC8061" s="4">
        <v>6.6225165562913907E-3</v>
      </c>
      <c r="AD8061" s="4">
        <v>1.379310344827586E-2</v>
      </c>
      <c r="AE8061" s="4">
        <v>0.6839733875274242</v>
      </c>
      <c r="AF8061" s="4">
        <v>1.0859179931842879</v>
      </c>
      <c r="AG8061" s="4">
        <v>1.916718558350232</v>
      </c>
      <c r="AH8061" s="4">
        <v>0.39915484592662792</v>
      </c>
      <c r="AI8061" s="4">
        <v>4.1379310344827593E-2</v>
      </c>
      <c r="AJ8061" s="4">
        <v>41200</v>
      </c>
      <c r="AK8061" s="4">
        <v>29150</v>
      </c>
      <c r="AL8061" s="4">
        <v>41200</v>
      </c>
      <c r="AM8061" s="8">
        <v>6.09247626298247E-2</v>
      </c>
    </row>
    <row r="8062" spans="1:39" x14ac:dyDescent="0.3">
      <c r="A8062" s="4">
        <v>20200617</v>
      </c>
      <c r="B8062" s="4" t="s">
        <v>2512</v>
      </c>
      <c r="C8062" s="4">
        <v>29500</v>
      </c>
      <c r="D8062" s="4">
        <v>33000</v>
      </c>
      <c r="E8062" s="4">
        <v>29150</v>
      </c>
      <c r="F8062" s="4">
        <v>32500</v>
      </c>
      <c r="G8062" s="4">
        <v>2300</v>
      </c>
      <c r="H8062" s="4">
        <v>2099226</v>
      </c>
      <c r="I8062" s="4">
        <v>7.6160000000000005E-2</v>
      </c>
      <c r="J8062" s="4">
        <v>1.5785096157280529</v>
      </c>
      <c r="K8062" s="4">
        <v>1.076158940397351</v>
      </c>
      <c r="L8062" s="4">
        <v>1.0772290354656939</v>
      </c>
      <c r="M8062" s="4">
        <v>1.2567672080433101</v>
      </c>
      <c r="N8062" s="4">
        <v>1.368565112117065</v>
      </c>
      <c r="O8062" s="4">
        <v>1.7331792729535149</v>
      </c>
      <c r="P8062" s="4">
        <v>1.728393967461876</v>
      </c>
      <c r="Q8062" s="4">
        <v>32250</v>
      </c>
      <c r="R8062" s="4">
        <v>33000</v>
      </c>
      <c r="S8062" s="4">
        <v>30450</v>
      </c>
      <c r="T8062" s="4">
        <v>31550</v>
      </c>
      <c r="U8062" s="7">
        <v>-7.6923076923076927E-3</v>
      </c>
      <c r="V8062" s="7">
        <v>1.5384615384615385E-2</v>
      </c>
      <c r="W8062" s="7">
        <v>-6.3076923076923072E-2</v>
      </c>
      <c r="X8062" s="4">
        <v>9.0641120117907148E-2</v>
      </c>
      <c r="Y8062" s="4">
        <v>-2.923076923076923E-2</v>
      </c>
      <c r="Z8062" s="7">
        <v>-3.2030769230769231E-2</v>
      </c>
      <c r="AA8062" s="7">
        <v>-3.2030769230769231E-2</v>
      </c>
      <c r="AB8062" s="4">
        <v>0</v>
      </c>
      <c r="AC8062" s="4">
        <v>1.5384615384615391E-2</v>
      </c>
      <c r="AD8062" s="4">
        <v>1.1864406779661021E-2</v>
      </c>
      <c r="AE8062" s="4">
        <v>1.953458897098509</v>
      </c>
      <c r="AF8062" s="4">
        <v>1.1172215938802521</v>
      </c>
      <c r="AG8062" s="4">
        <v>2.107199802476265</v>
      </c>
      <c r="AH8062" s="4">
        <v>0.42051413333128368</v>
      </c>
      <c r="AI8062" s="4">
        <v>0.10169491525423729</v>
      </c>
      <c r="AJ8062" s="4">
        <v>52400</v>
      </c>
      <c r="AK8062" s="4">
        <v>29750</v>
      </c>
      <c r="AL8062" s="4">
        <v>44500</v>
      </c>
      <c r="AM8062" s="8">
        <v>2.7196821900198699E-5</v>
      </c>
    </row>
    <row r="8063" spans="1:39" x14ac:dyDescent="0.3">
      <c r="A8063" s="4">
        <v>20200907</v>
      </c>
      <c r="B8063" s="4" t="s">
        <v>2512</v>
      </c>
      <c r="C8063" s="4">
        <v>44100</v>
      </c>
      <c r="D8063" s="4">
        <v>52200</v>
      </c>
      <c r="E8063" s="4">
        <v>43100</v>
      </c>
      <c r="F8063" s="4">
        <v>46950</v>
      </c>
      <c r="G8063" s="4">
        <v>4000</v>
      </c>
      <c r="H8063" s="4">
        <v>4707086</v>
      </c>
      <c r="I8063" s="4">
        <v>9.3130000000000004E-2</v>
      </c>
      <c r="J8063" s="4">
        <v>7.1554933103364506</v>
      </c>
      <c r="K8063" s="4">
        <v>1.0618168111571811</v>
      </c>
      <c r="L8063" s="4">
        <v>1.0908457249070631</v>
      </c>
      <c r="M8063" s="4">
        <v>1.130371975442398</v>
      </c>
      <c r="N8063" s="4">
        <v>1.12650710815188</v>
      </c>
      <c r="O8063" s="4">
        <v>1.1147164734280399</v>
      </c>
      <c r="P8063" s="4">
        <v>1.5662921910576231</v>
      </c>
      <c r="Q8063" s="4">
        <v>47450</v>
      </c>
      <c r="R8063" s="4">
        <v>48400</v>
      </c>
      <c r="S8063" s="4">
        <v>43900</v>
      </c>
      <c r="T8063" s="4">
        <v>44000</v>
      </c>
      <c r="U8063" s="7">
        <v>1.0649627263045794E-2</v>
      </c>
      <c r="V8063" s="7">
        <v>3.0883919062832801E-2</v>
      </c>
      <c r="W8063" s="7">
        <v>-6.4962726304579346E-2</v>
      </c>
      <c r="X8063" s="4">
        <v>1.979485333813208E-3</v>
      </c>
      <c r="Y8063" s="4">
        <v>-6.2832800851970183E-2</v>
      </c>
      <c r="Z8063" s="7">
        <v>-6.563280085197018E-2</v>
      </c>
      <c r="AA8063" s="7">
        <v>-6.563280085197018E-2</v>
      </c>
      <c r="AB8063" s="4">
        <v>2.6775320139697321E-2</v>
      </c>
      <c r="AC8063" s="4">
        <v>0.1118210862619808</v>
      </c>
      <c r="AD8063" s="4">
        <v>2.267573696145125E-2</v>
      </c>
      <c r="AE8063" s="4">
        <v>17.32501757498353</v>
      </c>
      <c r="AF8063" s="4">
        <v>1.004440717482052</v>
      </c>
      <c r="AG8063" s="4">
        <v>1.238647819347215</v>
      </c>
      <c r="AH8063" s="4">
        <v>0.18824693249351121</v>
      </c>
      <c r="AI8063" s="4">
        <v>6.4625850340136057E-2</v>
      </c>
      <c r="AJ8063" s="4">
        <v>49000</v>
      </c>
      <c r="AK8063" s="4">
        <v>40500</v>
      </c>
      <c r="AL8063" s="4">
        <v>46800</v>
      </c>
      <c r="AM8063" s="8">
        <v>1.48261051250024E-2</v>
      </c>
    </row>
    <row r="8064" spans="1:39" x14ac:dyDescent="0.3">
      <c r="A8064" s="4">
        <v>20190902</v>
      </c>
      <c r="B8064" s="4" t="s">
        <v>2513</v>
      </c>
      <c r="C8064" s="4">
        <v>8180</v>
      </c>
      <c r="D8064" s="4">
        <v>9550</v>
      </c>
      <c r="E8064" s="4">
        <v>8130</v>
      </c>
      <c r="F8064" s="4">
        <v>8940</v>
      </c>
      <c r="G8064" s="4">
        <v>850</v>
      </c>
      <c r="H8064" s="4">
        <v>1633253</v>
      </c>
      <c r="I8064" s="4">
        <v>0.10507</v>
      </c>
      <c r="J8064" s="4">
        <v>8.2920091731055585</v>
      </c>
      <c r="K8064" s="4">
        <v>1.0715141829804229</v>
      </c>
      <c r="L8064" s="4">
        <v>1.091575091575091</v>
      </c>
      <c r="M8064" s="4">
        <v>1.089579524680073</v>
      </c>
      <c r="N8064" s="4">
        <v>1.09130859375</v>
      </c>
      <c r="O8064" s="4"/>
      <c r="P8064" s="4"/>
      <c r="Q8064" s="4">
        <v>8940</v>
      </c>
      <c r="R8064" s="4">
        <v>8980</v>
      </c>
      <c r="S8064" s="4">
        <v>8440</v>
      </c>
      <c r="T8064" s="4">
        <v>8650</v>
      </c>
      <c r="U8064" s="7">
        <v>0</v>
      </c>
      <c r="V8064" s="7">
        <v>4.4742729306487695E-3</v>
      </c>
      <c r="W8064" s="7">
        <v>-5.5928411633109618E-2</v>
      </c>
      <c r="X8064" s="4">
        <v>-1.08642578125E-2</v>
      </c>
      <c r="Y8064" s="4">
        <v>-3.2438478747203577E-2</v>
      </c>
      <c r="Z8064" s="7">
        <v>-3.5238478747203573E-2</v>
      </c>
      <c r="AA8064" s="7">
        <v>-3.5238478747203573E-2</v>
      </c>
      <c r="AB8064" s="4">
        <v>9.876543209876543E-3</v>
      </c>
      <c r="AC8064" s="4">
        <v>6.8232662192393739E-2</v>
      </c>
      <c r="AD8064" s="4">
        <v>6.1124694376528121E-3</v>
      </c>
      <c r="AE8064" s="4">
        <v>58.307557745171543</v>
      </c>
      <c r="AF8064" s="4">
        <v>0.89136199666674232</v>
      </c>
      <c r="AG8064" s="4">
        <v>1.241941825152425</v>
      </c>
      <c r="AH8064" s="4">
        <v>0.31668796339485777</v>
      </c>
      <c r="AI8064" s="4">
        <v>9.2909535452322736E-2</v>
      </c>
      <c r="AJ8064" s="4">
        <v>9070</v>
      </c>
      <c r="AK8064" s="4">
        <v>8440</v>
      </c>
      <c r="AL8064" s="4">
        <v>8610</v>
      </c>
      <c r="AM8064" s="8">
        <v>1.5166653458981501E-2</v>
      </c>
    </row>
    <row r="8065" spans="1:39" x14ac:dyDescent="0.3">
      <c r="A8065" s="4">
        <v>20190910</v>
      </c>
      <c r="B8065" s="4" t="s">
        <v>2513</v>
      </c>
      <c r="C8065" s="4">
        <v>8670</v>
      </c>
      <c r="D8065" s="4">
        <v>9540</v>
      </c>
      <c r="E8065" s="4">
        <v>8670</v>
      </c>
      <c r="F8065" s="4">
        <v>9220</v>
      </c>
      <c r="G8065" s="4">
        <v>610</v>
      </c>
      <c r="H8065" s="4">
        <v>861916</v>
      </c>
      <c r="I8065" s="4">
        <v>7.0849999999999996E-2</v>
      </c>
      <c r="J8065" s="4">
        <v>2.2888241122174842</v>
      </c>
      <c r="K8065" s="4">
        <v>1.0425932906143991</v>
      </c>
      <c r="L8065" s="4">
        <v>1.0532328078592641</v>
      </c>
      <c r="M8065" s="4">
        <v>1.0793725122922031</v>
      </c>
      <c r="N8065" s="4">
        <v>1.100764087870105</v>
      </c>
      <c r="O8065" s="4"/>
      <c r="P8065" s="4"/>
      <c r="Q8065" s="4">
        <v>9150</v>
      </c>
      <c r="R8065" s="4">
        <v>10400</v>
      </c>
      <c r="S8065" s="4">
        <v>9070</v>
      </c>
      <c r="T8065" s="4">
        <v>9630</v>
      </c>
      <c r="U8065" s="7">
        <v>-7.5921908893709323E-3</v>
      </c>
      <c r="V8065" s="7">
        <v>0.1279826464208243</v>
      </c>
      <c r="W8065" s="7">
        <v>-1.6268980477223426E-2</v>
      </c>
      <c r="X8065" s="4">
        <v>1.444603629417383E-2</v>
      </c>
      <c r="Y8065" s="4">
        <v>4.4468546637744043E-2</v>
      </c>
      <c r="Z8065" s="7">
        <v>3.7200000000000004E-2</v>
      </c>
      <c r="AA8065" s="7">
        <v>3.7200000000000004E-2</v>
      </c>
      <c r="AB8065" s="4">
        <v>4.6349942062572421E-3</v>
      </c>
      <c r="AC8065" s="4">
        <v>3.4707158351409979E-2</v>
      </c>
      <c r="AD8065" s="4">
        <v>0</v>
      </c>
      <c r="AE8065" s="4">
        <v>9.194162950952574</v>
      </c>
      <c r="AF8065" s="4">
        <v>1.0247983874461319</v>
      </c>
      <c r="AG8065" s="4">
        <v>1.19135170605567</v>
      </c>
      <c r="AH8065" s="4">
        <v>0.13641900138439611</v>
      </c>
      <c r="AI8065" s="4">
        <v>6.3437139561707032E-2</v>
      </c>
      <c r="AJ8065" s="4">
        <v>10400</v>
      </c>
      <c r="AK8065" s="4">
        <v>9070</v>
      </c>
      <c r="AL8065" s="4">
        <v>9380</v>
      </c>
      <c r="AM8065" s="8">
        <v>-4.0270386579786899E-3</v>
      </c>
    </row>
    <row r="8066" spans="1:39" x14ac:dyDescent="0.3">
      <c r="A8066" s="4">
        <v>20191107</v>
      </c>
      <c r="B8066" s="4" t="s">
        <v>2513</v>
      </c>
      <c r="C8066" s="4">
        <v>7950</v>
      </c>
      <c r="D8066" s="4">
        <v>8460</v>
      </c>
      <c r="E8066" s="4">
        <v>7870</v>
      </c>
      <c r="F8066" s="4">
        <v>8450</v>
      </c>
      <c r="G8066" s="4">
        <v>580</v>
      </c>
      <c r="H8066" s="4">
        <v>188549</v>
      </c>
      <c r="I8066" s="4">
        <v>7.3700000000000002E-2</v>
      </c>
      <c r="J8066" s="4">
        <v>1.7320033289914369</v>
      </c>
      <c r="K8066" s="4">
        <v>1.0462236896409409</v>
      </c>
      <c r="L8066" s="4">
        <v>1.0544047916146739</v>
      </c>
      <c r="M8066" s="4">
        <v>1.0426949654491611</v>
      </c>
      <c r="N8066" s="4">
        <v>1.041795093083467</v>
      </c>
      <c r="O8066" s="4">
        <v>0.99936923440826297</v>
      </c>
      <c r="P8066" s="4"/>
      <c r="Q8066" s="4">
        <v>8450</v>
      </c>
      <c r="R8066" s="4">
        <v>8450</v>
      </c>
      <c r="S8066" s="4">
        <v>8220</v>
      </c>
      <c r="T8066" s="4">
        <v>8250</v>
      </c>
      <c r="U8066" s="7">
        <v>0</v>
      </c>
      <c r="V8066" s="7">
        <v>0</v>
      </c>
      <c r="W8066" s="7">
        <v>-2.7218934911242602E-2</v>
      </c>
      <c r="X8066" s="4">
        <v>-1.5411170016028739E-3</v>
      </c>
      <c r="Y8066" s="4">
        <v>-2.3668639053254441E-2</v>
      </c>
      <c r="Z8066" s="7">
        <v>-2.6468639053254441E-2</v>
      </c>
      <c r="AA8066" s="7">
        <v>-2.6468639053254441E-2</v>
      </c>
      <c r="AB8066" s="4">
        <v>5.0568900126422246E-3</v>
      </c>
      <c r="AC8066" s="4">
        <v>1.1834319526627219E-3</v>
      </c>
      <c r="AD8066" s="4">
        <v>1.0062893081761009E-2</v>
      </c>
      <c r="AE8066" s="4">
        <v>4.8062452204945192</v>
      </c>
      <c r="AF8066" s="4">
        <v>0.96129610226655771</v>
      </c>
      <c r="AG8066" s="4">
        <v>1.1042213707556841</v>
      </c>
      <c r="AH8066" s="4">
        <v>0.13464669172330071</v>
      </c>
      <c r="AI8066" s="4">
        <v>6.2893081761006289E-2</v>
      </c>
      <c r="AJ8066" s="4">
        <v>8450</v>
      </c>
      <c r="AK8066" s="4">
        <v>7880</v>
      </c>
      <c r="AL8066" s="4">
        <v>8000</v>
      </c>
      <c r="AM8066" s="8">
        <v>-5.2711740575346498E-3</v>
      </c>
    </row>
    <row r="8067" spans="1:39" x14ac:dyDescent="0.3">
      <c r="A8067" s="4">
        <v>20200131</v>
      </c>
      <c r="B8067" s="4" t="s">
        <v>2513</v>
      </c>
      <c r="C8067" s="4">
        <v>8390</v>
      </c>
      <c r="D8067" s="4">
        <v>8990</v>
      </c>
      <c r="E8067" s="4">
        <v>8310</v>
      </c>
      <c r="F8067" s="4">
        <v>8990</v>
      </c>
      <c r="G8067" s="4">
        <v>610</v>
      </c>
      <c r="H8067" s="4">
        <v>287718</v>
      </c>
      <c r="I8067" s="4">
        <v>7.2789999999999994E-2</v>
      </c>
      <c r="J8067" s="4">
        <v>2.7464359181179931</v>
      </c>
      <c r="K8067" s="4">
        <v>1.0461598138091539</v>
      </c>
      <c r="L8067" s="4">
        <v>1.06592364239981</v>
      </c>
      <c r="M8067" s="4">
        <v>1.078584283143371</v>
      </c>
      <c r="N8067" s="4">
        <v>1.108098114137803</v>
      </c>
      <c r="O8067" s="4">
        <v>1.1456607620746779</v>
      </c>
      <c r="P8067" s="4">
        <v>1.1033382425135001</v>
      </c>
      <c r="Q8067" s="4">
        <v>9120</v>
      </c>
      <c r="R8067" s="4">
        <v>10450</v>
      </c>
      <c r="S8067" s="4">
        <v>8290</v>
      </c>
      <c r="T8067" s="4">
        <v>8430</v>
      </c>
      <c r="U8067" s="7">
        <v>1.4460511679644048E-2</v>
      </c>
      <c r="V8067" s="7">
        <v>0.16240266963292546</v>
      </c>
      <c r="W8067" s="7">
        <v>-7.7864293659621803E-2</v>
      </c>
      <c r="X8067" s="4">
        <v>1.3928263281153701E-2</v>
      </c>
      <c r="Y8067" s="4">
        <v>-6.2291434927697439E-2</v>
      </c>
      <c r="Z8067" s="7">
        <v>3.7200000000000004E-2</v>
      </c>
      <c r="AA8067" s="7">
        <v>3.7200000000000004E-2</v>
      </c>
      <c r="AB8067" s="4">
        <v>0</v>
      </c>
      <c r="AC8067" s="4">
        <v>0</v>
      </c>
      <c r="AD8067" s="4">
        <v>9.5351609058402856E-3</v>
      </c>
      <c r="AE8067" s="4">
        <v>1.956666326634704</v>
      </c>
      <c r="AF8067" s="4">
        <v>1.050325862371059</v>
      </c>
      <c r="AG8067" s="4">
        <v>1.1968445544988739</v>
      </c>
      <c r="AH8067" s="4">
        <v>0.1165550851228444</v>
      </c>
      <c r="AI8067" s="4">
        <v>7.1513706793802145E-2</v>
      </c>
      <c r="AJ8067" s="4">
        <v>10450</v>
      </c>
      <c r="AK8067" s="4">
        <v>8210</v>
      </c>
      <c r="AL8067" s="4">
        <v>8220</v>
      </c>
      <c r="AM8067" s="8">
        <v>-2.1191669989709599E-2</v>
      </c>
    </row>
    <row r="8068" spans="1:39" x14ac:dyDescent="0.3">
      <c r="A8068" s="4">
        <v>20200220</v>
      </c>
      <c r="B8068" s="4" t="s">
        <v>2513</v>
      </c>
      <c r="C8068" s="4">
        <v>8700</v>
      </c>
      <c r="D8068" s="4">
        <v>10350</v>
      </c>
      <c r="E8068" s="4">
        <v>8430</v>
      </c>
      <c r="F8068" s="4">
        <v>9510</v>
      </c>
      <c r="G8068" s="4">
        <v>1000</v>
      </c>
      <c r="H8068" s="4">
        <v>3770718</v>
      </c>
      <c r="I8068" s="4">
        <v>0.11751</v>
      </c>
      <c r="J8068" s="4">
        <v>7.4687974633900547</v>
      </c>
      <c r="K8068" s="4">
        <v>1.096464258262875</v>
      </c>
      <c r="L8068" s="4">
        <v>1.131873363484885</v>
      </c>
      <c r="M8068" s="4">
        <v>1.15370617493631</v>
      </c>
      <c r="N8068" s="4">
        <v>1.142273737313074</v>
      </c>
      <c r="O8068" s="4">
        <v>1.202047652151931</v>
      </c>
      <c r="P8068" s="4">
        <v>1.1657745270297879</v>
      </c>
      <c r="Q8068" s="4">
        <v>10950</v>
      </c>
      <c r="R8068" s="4">
        <v>12350</v>
      </c>
      <c r="S8068" s="4">
        <v>10900</v>
      </c>
      <c r="T8068" s="4">
        <v>12350</v>
      </c>
      <c r="U8068" s="7">
        <v>0.15141955835962145</v>
      </c>
      <c r="V8068" s="7">
        <v>0.29863301787592006</v>
      </c>
      <c r="W8068" s="7">
        <v>0.14616193480546794</v>
      </c>
      <c r="X8068" s="4">
        <v>6.3659840249837034E-3</v>
      </c>
      <c r="Y8068" s="4">
        <v>0.29863301787592011</v>
      </c>
      <c r="Z8068" s="7">
        <v>0.14861955835962146</v>
      </c>
      <c r="AA8068" s="7">
        <v>0.14861955835962146</v>
      </c>
      <c r="AB8068" s="4">
        <v>2.2326674500587541E-2</v>
      </c>
      <c r="AC8068" s="4">
        <v>8.8328075709779186E-2</v>
      </c>
      <c r="AD8068" s="4">
        <v>3.1034482758620689E-2</v>
      </c>
      <c r="AE8068" s="4">
        <v>4.4470943713100279</v>
      </c>
      <c r="AF8068" s="4">
        <v>1.071612522497017</v>
      </c>
      <c r="AG8068" s="4">
        <v>1.2554692498942299</v>
      </c>
      <c r="AH8068" s="4">
        <v>0.13665819037194199</v>
      </c>
      <c r="AI8068" s="4">
        <v>9.3103448275862075E-2</v>
      </c>
      <c r="AJ8068" s="4">
        <v>15000</v>
      </c>
      <c r="AK8068" s="4">
        <v>9950</v>
      </c>
      <c r="AL8068" s="4">
        <v>13150</v>
      </c>
      <c r="AM8068" s="8">
        <v>-4.55620784549723E-3</v>
      </c>
    </row>
    <row r="8069" spans="1:39" x14ac:dyDescent="0.3">
      <c r="A8069" s="4">
        <v>20200227</v>
      </c>
      <c r="B8069" s="4" t="s">
        <v>2513</v>
      </c>
      <c r="C8069" s="4">
        <v>11800</v>
      </c>
      <c r="D8069" s="4">
        <v>14150</v>
      </c>
      <c r="E8069" s="4">
        <v>11400</v>
      </c>
      <c r="F8069" s="4">
        <v>13150</v>
      </c>
      <c r="G8069" s="4">
        <v>1250</v>
      </c>
      <c r="H8069" s="4">
        <v>16649522</v>
      </c>
      <c r="I8069" s="4">
        <v>0.10503999999999999</v>
      </c>
      <c r="J8069" s="4">
        <v>2.8474729961167222</v>
      </c>
      <c r="K8069" s="4">
        <v>1.1144067796610171</v>
      </c>
      <c r="L8069" s="4">
        <v>1.093100581878637</v>
      </c>
      <c r="M8069" s="4">
        <v>1.2871965544244319</v>
      </c>
      <c r="N8069" s="4">
        <v>1.420086393088553</v>
      </c>
      <c r="O8069" s="4">
        <v>1.584146488374895</v>
      </c>
      <c r="P8069" s="4">
        <v>1.579468906082657</v>
      </c>
      <c r="Q8069" s="4">
        <v>12400</v>
      </c>
      <c r="R8069" s="4">
        <v>12700</v>
      </c>
      <c r="S8069" s="4">
        <v>11800</v>
      </c>
      <c r="T8069" s="4">
        <v>12400</v>
      </c>
      <c r="U8069" s="7">
        <v>-5.7034220532319393E-2</v>
      </c>
      <c r="V8069" s="7">
        <v>-3.4220532319391636E-2</v>
      </c>
      <c r="W8069" s="7">
        <v>-0.10266159695817491</v>
      </c>
      <c r="X8069" s="4">
        <v>7.8941684665226788E-2</v>
      </c>
      <c r="Y8069" s="4">
        <v>-5.7034220532319387E-2</v>
      </c>
      <c r="Z8069" s="7">
        <v>-5.9834220532319383E-2</v>
      </c>
      <c r="AA8069" s="7">
        <v>-5.9834220532319383E-2</v>
      </c>
      <c r="AB8069" s="4">
        <v>0</v>
      </c>
      <c r="AC8069" s="4">
        <v>7.6045627376425853E-2</v>
      </c>
      <c r="AD8069" s="4">
        <v>3.3898305084745763E-2</v>
      </c>
      <c r="AE8069" s="4">
        <v>1.3282534887798849</v>
      </c>
      <c r="AF8069" s="4">
        <v>1.136337782641957</v>
      </c>
      <c r="AG8069" s="4">
        <v>2.0955941361743342</v>
      </c>
      <c r="AH8069" s="4">
        <v>0.40282838282563821</v>
      </c>
      <c r="AI8069" s="4">
        <v>0.11440677966101689</v>
      </c>
      <c r="AJ8069" s="4">
        <v>14100</v>
      </c>
      <c r="AK8069" s="4">
        <v>11400</v>
      </c>
      <c r="AL8069" s="4">
        <v>11700</v>
      </c>
      <c r="AM8069" s="8">
        <v>-2.51439737518892E-2</v>
      </c>
    </row>
    <row r="8070" spans="1:39" x14ac:dyDescent="0.3">
      <c r="A8070" s="4">
        <v>20200302</v>
      </c>
      <c r="B8070" s="4" t="s">
        <v>2513</v>
      </c>
      <c r="C8070" s="4">
        <v>12850</v>
      </c>
      <c r="D8070" s="4">
        <v>13300</v>
      </c>
      <c r="E8070" s="4">
        <v>12650</v>
      </c>
      <c r="F8070" s="4">
        <v>13300</v>
      </c>
      <c r="G8070" s="4">
        <v>900</v>
      </c>
      <c r="H8070" s="4">
        <v>1143654</v>
      </c>
      <c r="I8070" s="4">
        <v>7.2580000000000006E-2</v>
      </c>
      <c r="J8070" s="4">
        <v>0.1888906086144288</v>
      </c>
      <c r="K8070" s="4">
        <v>1.027027027027027</v>
      </c>
      <c r="L8070" s="4">
        <v>1.0883797054009821</v>
      </c>
      <c r="M8070" s="4">
        <v>1.1888799499418969</v>
      </c>
      <c r="N8070" s="4">
        <v>1.3748191027496379</v>
      </c>
      <c r="O8070" s="4">
        <v>1.5674104336895029</v>
      </c>
      <c r="P8070" s="4">
        <v>1.584622411088386</v>
      </c>
      <c r="Q8070" s="4">
        <v>12550</v>
      </c>
      <c r="R8070" s="4">
        <v>13100</v>
      </c>
      <c r="S8070" s="4">
        <v>12000</v>
      </c>
      <c r="T8070" s="4">
        <v>13100</v>
      </c>
      <c r="U8070" s="7">
        <v>-5.6390977443609019E-2</v>
      </c>
      <c r="V8070" s="7">
        <v>-1.5037593984962405E-2</v>
      </c>
      <c r="W8070" s="7">
        <v>-9.7744360902255634E-2</v>
      </c>
      <c r="X8070" s="4">
        <v>8.5486872028116598E-2</v>
      </c>
      <c r="Y8070" s="4">
        <v>-1.503759398496241E-2</v>
      </c>
      <c r="Z8070" s="7">
        <v>-1.7837593984962409E-2</v>
      </c>
      <c r="AA8070" s="7">
        <v>-1.7837593984962409E-2</v>
      </c>
      <c r="AB8070" s="4">
        <v>3.6290322580645157E-2</v>
      </c>
      <c r="AC8070" s="4">
        <v>0</v>
      </c>
      <c r="AD8070" s="4">
        <v>1.556420233463035E-2</v>
      </c>
      <c r="AE8070" s="4">
        <v>1.1559112832475571</v>
      </c>
      <c r="AF8070" s="4">
        <v>1.0734594250268501</v>
      </c>
      <c r="AG8070" s="4">
        <v>2.1852891303574982</v>
      </c>
      <c r="AH8070" s="4">
        <v>0.47396222990408959</v>
      </c>
      <c r="AI8070" s="4">
        <v>3.5019455252918288E-2</v>
      </c>
      <c r="AJ8070" s="4">
        <v>14100</v>
      </c>
      <c r="AK8070" s="4">
        <v>10850</v>
      </c>
      <c r="AL8070" s="4">
        <v>11650</v>
      </c>
      <c r="AM8070" s="8">
        <v>2.77209258724706E-2</v>
      </c>
    </row>
    <row r="8071" spans="1:39" x14ac:dyDescent="0.3">
      <c r="A8071" s="4">
        <v>20200324</v>
      </c>
      <c r="B8071" s="4" t="s">
        <v>2513</v>
      </c>
      <c r="C8071" s="4">
        <v>6530</v>
      </c>
      <c r="D8071" s="4">
        <v>7450</v>
      </c>
      <c r="E8071" s="4">
        <v>6280</v>
      </c>
      <c r="F8071" s="4">
        <v>7250</v>
      </c>
      <c r="G8071" s="4">
        <v>840</v>
      </c>
      <c r="H8071" s="4">
        <v>2290280</v>
      </c>
      <c r="I8071" s="4">
        <v>0.13105</v>
      </c>
      <c r="J8071" s="4">
        <v>0.569678837175422</v>
      </c>
      <c r="K8071" s="4">
        <v>1.0772659732540859</v>
      </c>
      <c r="L8071" s="4">
        <v>1.0633616896450571</v>
      </c>
      <c r="M8071" s="4">
        <v>0.84745762711864403</v>
      </c>
      <c r="N8071" s="4">
        <v>0.69967187801582709</v>
      </c>
      <c r="O8071" s="4">
        <v>0.79872204472843455</v>
      </c>
      <c r="P8071" s="4">
        <v>0.85569281611456449</v>
      </c>
      <c r="Q8071" s="4">
        <v>7460</v>
      </c>
      <c r="R8071" s="4">
        <v>9220</v>
      </c>
      <c r="S8071" s="4">
        <v>7090</v>
      </c>
      <c r="T8071" s="4">
        <v>8860</v>
      </c>
      <c r="U8071" s="7">
        <v>2.8965517241379312E-2</v>
      </c>
      <c r="V8071" s="7">
        <v>0.2717241379310345</v>
      </c>
      <c r="W8071" s="7">
        <v>-2.2068965517241378E-2</v>
      </c>
      <c r="X8071" s="4">
        <v>-8.8110403397027789E-2</v>
      </c>
      <c r="Y8071" s="4">
        <v>0.2220689655172414</v>
      </c>
      <c r="Z8071" s="7">
        <v>3.7200000000000004E-2</v>
      </c>
      <c r="AA8071" s="7">
        <v>2.6165517241379312E-2</v>
      </c>
      <c r="AB8071" s="4">
        <v>1.8720748829953199E-2</v>
      </c>
      <c r="AC8071" s="4">
        <v>2.758620689655172E-2</v>
      </c>
      <c r="AD8071" s="4">
        <v>3.8284839203675342E-2</v>
      </c>
      <c r="AE8071" s="4">
        <v>1.972062137333461</v>
      </c>
      <c r="AF8071" s="4">
        <v>0.51812080888631384</v>
      </c>
      <c r="AG8071" s="4">
        <v>1.201964700532868</v>
      </c>
      <c r="AH8071" s="4">
        <v>1.0980806122335169</v>
      </c>
      <c r="AI8071" s="4">
        <v>0.110260336906585</v>
      </c>
      <c r="AJ8071" s="4">
        <v>14350</v>
      </c>
      <c r="AK8071" s="4">
        <v>7090</v>
      </c>
      <c r="AL8071" s="4">
        <v>11600</v>
      </c>
      <c r="AM8071" s="8">
        <v>8.2567153062924503E-2</v>
      </c>
    </row>
    <row r="8072" spans="1:39" x14ac:dyDescent="0.3">
      <c r="A8072" s="4">
        <v>20200327</v>
      </c>
      <c r="B8072" s="4" t="s">
        <v>2513</v>
      </c>
      <c r="C8072" s="4">
        <v>9290</v>
      </c>
      <c r="D8072" s="4">
        <v>10700</v>
      </c>
      <c r="E8072" s="4">
        <v>8300</v>
      </c>
      <c r="F8072" s="4">
        <v>10000</v>
      </c>
      <c r="G8072" s="4">
        <v>1210</v>
      </c>
      <c r="H8072" s="4">
        <v>7921271</v>
      </c>
      <c r="I8072" s="4">
        <v>0.13766</v>
      </c>
      <c r="J8072" s="4">
        <v>1.8102155508809821</v>
      </c>
      <c r="K8072" s="4">
        <v>1.0849909584086801</v>
      </c>
      <c r="L8072" s="4">
        <v>1.21036068748487</v>
      </c>
      <c r="M8072" s="4">
        <v>1.2210012210012211</v>
      </c>
      <c r="N8072" s="4">
        <v>1.012965964343598</v>
      </c>
      <c r="O8072" s="4">
        <v>1.09427148875636</v>
      </c>
      <c r="P8072" s="4">
        <v>1.177232326799694</v>
      </c>
      <c r="Q8072" s="4">
        <v>11950</v>
      </c>
      <c r="R8072" s="4">
        <v>13000</v>
      </c>
      <c r="S8072" s="4">
        <v>11350</v>
      </c>
      <c r="T8072" s="4">
        <v>13000</v>
      </c>
      <c r="U8072" s="7">
        <v>0.19500000000000001</v>
      </c>
      <c r="V8072" s="7">
        <v>0.3</v>
      </c>
      <c r="W8072" s="7">
        <v>0.13500000000000001</v>
      </c>
      <c r="X8072" s="4">
        <v>-6.5336304700162079E-2</v>
      </c>
      <c r="Y8072" s="4">
        <v>0.3</v>
      </c>
      <c r="Z8072" s="7">
        <v>0.19220000000000001</v>
      </c>
      <c r="AA8072" s="7">
        <v>0.19220000000000001</v>
      </c>
      <c r="AB8072" s="4">
        <v>3.3370411568409343E-2</v>
      </c>
      <c r="AC8072" s="4">
        <v>7.0000000000000007E-2</v>
      </c>
      <c r="AD8072" s="4">
        <v>0.10656620021528521</v>
      </c>
      <c r="AE8072" s="4">
        <v>1.9907122540344411</v>
      </c>
      <c r="AF8072" s="4">
        <v>0.71522916979687812</v>
      </c>
      <c r="AG8072" s="4">
        <v>1.591900241176228</v>
      </c>
      <c r="AH8072" s="4">
        <v>0.76997319953359544</v>
      </c>
      <c r="AI8072" s="4">
        <v>7.6426264800861135E-2</v>
      </c>
      <c r="AJ8072" s="4">
        <v>14350</v>
      </c>
      <c r="AK8072" s="4">
        <v>9850</v>
      </c>
      <c r="AL8072" s="4">
        <v>10050</v>
      </c>
      <c r="AM8072" s="4"/>
    </row>
    <row r="8073" spans="1:39" x14ac:dyDescent="0.3">
      <c r="A8073" s="4">
        <v>20200407</v>
      </c>
      <c r="B8073" s="4" t="s">
        <v>2513</v>
      </c>
      <c r="C8073" s="4">
        <v>10700</v>
      </c>
      <c r="D8073" s="4">
        <v>12150</v>
      </c>
      <c r="E8073" s="4">
        <v>10100</v>
      </c>
      <c r="F8073" s="4">
        <v>11350</v>
      </c>
      <c r="G8073" s="4">
        <v>750</v>
      </c>
      <c r="H8073" s="4">
        <v>6061018</v>
      </c>
      <c r="I8073" s="4">
        <v>7.0749999999999993E-2</v>
      </c>
      <c r="J8073" s="4">
        <v>1.118810450149583</v>
      </c>
      <c r="K8073" s="4">
        <v>1.0640624999999999</v>
      </c>
      <c r="L8073" s="4">
        <v>1.083221988929185</v>
      </c>
      <c r="M8073" s="4">
        <v>1.08467125382263</v>
      </c>
      <c r="N8073" s="4">
        <v>1.1935432988064569</v>
      </c>
      <c r="O8073" s="4">
        <v>1.193417801377425</v>
      </c>
      <c r="P8073" s="4">
        <v>1.310434406119209</v>
      </c>
      <c r="Q8073" s="4">
        <v>11350</v>
      </c>
      <c r="R8073" s="4">
        <v>11850</v>
      </c>
      <c r="S8073" s="4">
        <v>11000</v>
      </c>
      <c r="T8073" s="4">
        <v>11250</v>
      </c>
      <c r="U8073" s="7">
        <v>0</v>
      </c>
      <c r="V8073" s="7">
        <v>4.405286343612335E-2</v>
      </c>
      <c r="W8073" s="7">
        <v>-3.0837004405286344E-2</v>
      </c>
      <c r="X8073" s="4">
        <v>-1.282927598717072E-2</v>
      </c>
      <c r="Y8073" s="4">
        <v>-8.8105726872246704E-3</v>
      </c>
      <c r="Z8073" s="7">
        <v>3.7200000000000004E-2</v>
      </c>
      <c r="AA8073" s="7">
        <v>3.7200000000000004E-2</v>
      </c>
      <c r="AB8073" s="4">
        <v>9.433962264150943E-3</v>
      </c>
      <c r="AC8073" s="4">
        <v>7.0484581497797363E-2</v>
      </c>
      <c r="AD8073" s="4">
        <v>5.6074766355140193E-2</v>
      </c>
      <c r="AE8073" s="4">
        <v>4.6199917524893079</v>
      </c>
      <c r="AF8073" s="4">
        <v>0.806795800547499</v>
      </c>
      <c r="AG8073" s="4">
        <v>1.687982309559892</v>
      </c>
      <c r="AH8073" s="4">
        <v>0.64704773257279913</v>
      </c>
      <c r="AI8073" s="4">
        <v>6.0747663551401869E-2</v>
      </c>
      <c r="AJ8073" s="4">
        <v>12400</v>
      </c>
      <c r="AK8073" s="4">
        <v>9620</v>
      </c>
      <c r="AL8073" s="4">
        <v>10200</v>
      </c>
      <c r="AM8073" s="8">
        <v>1.6225446957428301E-2</v>
      </c>
    </row>
    <row r="8074" spans="1:39" x14ac:dyDescent="0.3">
      <c r="A8074" s="4">
        <v>20200417</v>
      </c>
      <c r="B8074" s="4" t="s">
        <v>2513</v>
      </c>
      <c r="C8074" s="4">
        <v>10150</v>
      </c>
      <c r="D8074" s="4">
        <v>11100</v>
      </c>
      <c r="E8074" s="4">
        <v>9980</v>
      </c>
      <c r="F8074" s="4">
        <v>10950</v>
      </c>
      <c r="G8074" s="4">
        <v>750</v>
      </c>
      <c r="H8074" s="4">
        <v>1347579</v>
      </c>
      <c r="I8074" s="4">
        <v>7.3529999999999998E-2</v>
      </c>
      <c r="J8074" s="4">
        <v>0.76135800451940472</v>
      </c>
      <c r="K8074" s="4">
        <v>1.0478468899521529</v>
      </c>
      <c r="L8074" s="4">
        <v>1.065175097276265</v>
      </c>
      <c r="M8074" s="4">
        <v>1.0374230222643299</v>
      </c>
      <c r="N8074" s="4">
        <v>1.103941929630003</v>
      </c>
      <c r="O8074" s="4">
        <v>1.1191741618969751</v>
      </c>
      <c r="P8074" s="4">
        <v>1.243953006219765</v>
      </c>
      <c r="Q8074" s="4">
        <v>10750</v>
      </c>
      <c r="R8074" s="4">
        <v>10950</v>
      </c>
      <c r="S8074" s="4">
        <v>10550</v>
      </c>
      <c r="T8074" s="4">
        <v>10650</v>
      </c>
      <c r="U8074" s="7">
        <v>-1.8264840182648401E-2</v>
      </c>
      <c r="V8074" s="7">
        <v>0</v>
      </c>
      <c r="W8074" s="7">
        <v>-3.6529680365296802E-2</v>
      </c>
      <c r="X8074" s="4">
        <v>3.5739489867930227E-2</v>
      </c>
      <c r="Y8074" s="4">
        <v>-2.7397260273972601E-2</v>
      </c>
      <c r="Z8074" s="7">
        <v>-3.0197260273972602E-2</v>
      </c>
      <c r="AA8074" s="7">
        <v>-3.0197260273972602E-2</v>
      </c>
      <c r="AB8074" s="4">
        <v>0</v>
      </c>
      <c r="AC8074" s="4">
        <v>1.3698630136986301E-2</v>
      </c>
      <c r="AD8074" s="4">
        <v>1.6748768472906399E-2</v>
      </c>
      <c r="AE8074" s="4">
        <v>1.6158254075598211</v>
      </c>
      <c r="AF8074" s="4">
        <v>0.85189137391601766</v>
      </c>
      <c r="AG8074" s="4">
        <v>1.5782080957623139</v>
      </c>
      <c r="AH8074" s="4">
        <v>0.54022857904832022</v>
      </c>
      <c r="AI8074" s="4">
        <v>7.8817733990147784E-2</v>
      </c>
      <c r="AJ8074" s="4">
        <v>10950</v>
      </c>
      <c r="AK8074" s="4">
        <v>9200</v>
      </c>
      <c r="AL8074" s="4">
        <v>9670</v>
      </c>
      <c r="AM8074" s="8">
        <v>1.8221773175500101E-2</v>
      </c>
    </row>
    <row r="8075" spans="1:39" x14ac:dyDescent="0.3">
      <c r="A8075" s="4">
        <v>20200511</v>
      </c>
      <c r="B8075" s="4" t="s">
        <v>2513</v>
      </c>
      <c r="C8075" s="4">
        <v>11400</v>
      </c>
      <c r="D8075" s="4">
        <v>12600</v>
      </c>
      <c r="E8075" s="4">
        <v>10900</v>
      </c>
      <c r="F8075" s="4">
        <v>11450</v>
      </c>
      <c r="G8075" s="4">
        <v>850</v>
      </c>
      <c r="H8075" s="4">
        <v>13892111</v>
      </c>
      <c r="I8075" s="4">
        <v>8.0189999999999997E-2</v>
      </c>
      <c r="J8075" s="4">
        <v>7.2332487482497569</v>
      </c>
      <c r="K8075" s="4">
        <v>1.053680981595092</v>
      </c>
      <c r="L8075" s="4">
        <v>1.0894386298763079</v>
      </c>
      <c r="M8075" s="4">
        <v>1.1119743614645039</v>
      </c>
      <c r="N8075" s="4">
        <v>1.106280193236715</v>
      </c>
      <c r="O8075" s="4">
        <v>1.122530677603307</v>
      </c>
      <c r="P8075" s="4">
        <v>1.2674224464758459</v>
      </c>
      <c r="Q8075" s="4">
        <v>11050</v>
      </c>
      <c r="R8075" s="4">
        <v>11150</v>
      </c>
      <c r="S8075" s="4">
        <v>10250</v>
      </c>
      <c r="T8075" s="4">
        <v>10350</v>
      </c>
      <c r="U8075" s="7">
        <v>-3.4934497816593885E-2</v>
      </c>
      <c r="V8075" s="7">
        <v>-2.6200873362445413E-2</v>
      </c>
      <c r="W8075" s="7">
        <v>-0.10480349344978165</v>
      </c>
      <c r="X8075" s="4">
        <v>1.690821256038647E-3</v>
      </c>
      <c r="Y8075" s="4">
        <v>-9.606986899563319E-2</v>
      </c>
      <c r="Z8075" s="7">
        <v>-9.8869868995633187E-2</v>
      </c>
      <c r="AA8075" s="7">
        <v>-9.8869868995633187E-2</v>
      </c>
      <c r="AB8075" s="4">
        <v>5.5555555555555552E-2</v>
      </c>
      <c r="AC8075" s="4">
        <v>0.10043668122270739</v>
      </c>
      <c r="AD8075" s="4">
        <v>4.3859649122807022E-2</v>
      </c>
      <c r="AE8075" s="4">
        <v>20.403170896486898</v>
      </c>
      <c r="AF8075" s="4">
        <v>0.96790613099918843</v>
      </c>
      <c r="AG8075" s="4">
        <v>1.2798529248865089</v>
      </c>
      <c r="AH8075" s="4">
        <v>0.2518182609118535</v>
      </c>
      <c r="AI8075" s="4">
        <v>4.3859649122807024E-3</v>
      </c>
      <c r="AJ8075" s="4">
        <v>11500</v>
      </c>
      <c r="AK8075" s="4">
        <v>9230</v>
      </c>
      <c r="AL8075" s="4">
        <v>9620</v>
      </c>
      <c r="AM8075" s="8">
        <v>4.0158289576630096E-3</v>
      </c>
    </row>
    <row r="8076" spans="1:39" x14ac:dyDescent="0.3">
      <c r="A8076" s="4">
        <v>20200827</v>
      </c>
      <c r="B8076" s="4" t="s">
        <v>2513</v>
      </c>
      <c r="C8076" s="4">
        <v>10800</v>
      </c>
      <c r="D8076" s="4">
        <v>12600</v>
      </c>
      <c r="E8076" s="4">
        <v>10650</v>
      </c>
      <c r="F8076" s="4">
        <v>11400</v>
      </c>
      <c r="G8076" s="4">
        <v>950</v>
      </c>
      <c r="H8076" s="4">
        <v>15333563</v>
      </c>
      <c r="I8076" s="4">
        <v>9.0910000000000005E-2</v>
      </c>
      <c r="J8076" s="4">
        <v>2.5749224457570352</v>
      </c>
      <c r="K8076" s="4">
        <v>1.055555555555556</v>
      </c>
      <c r="L8076" s="4">
        <v>1.0732442101299191</v>
      </c>
      <c r="M8076" s="4">
        <v>1.1496571198063741</v>
      </c>
      <c r="N8076" s="4">
        <v>1.28068303094984</v>
      </c>
      <c r="O8076" s="4">
        <v>1.333021515434986</v>
      </c>
      <c r="P8076" s="4">
        <v>1.2299946052868189</v>
      </c>
      <c r="Q8076" s="4">
        <v>11000</v>
      </c>
      <c r="R8076" s="4">
        <v>11950</v>
      </c>
      <c r="S8076" s="4">
        <v>10150</v>
      </c>
      <c r="T8076" s="4">
        <v>10950</v>
      </c>
      <c r="U8076" s="7">
        <v>-3.5087719298245612E-2</v>
      </c>
      <c r="V8076" s="7">
        <v>4.8245614035087717E-2</v>
      </c>
      <c r="W8076" s="7">
        <v>-0.10964912280701754</v>
      </c>
      <c r="X8076" s="4">
        <v>6.7011177891366625E-2</v>
      </c>
      <c r="Y8076" s="4">
        <v>-3.9473684210526307E-2</v>
      </c>
      <c r="Z8076" s="7">
        <v>3.7200000000000004E-2</v>
      </c>
      <c r="AA8076" s="7">
        <v>3.7200000000000004E-2</v>
      </c>
      <c r="AB8076" s="4">
        <v>9.3457943925233638E-3</v>
      </c>
      <c r="AC8076" s="4">
        <v>0.10526315789473679</v>
      </c>
      <c r="AD8076" s="4">
        <v>1.388888888888889E-2</v>
      </c>
      <c r="AE8076" s="4">
        <v>1.721472052114017</v>
      </c>
      <c r="AF8076" s="4">
        <v>1.0766197137492799</v>
      </c>
      <c r="AG8076" s="4">
        <v>1.6994710280555021</v>
      </c>
      <c r="AH8076" s="4">
        <v>0.34041468926122992</v>
      </c>
      <c r="AI8076" s="4">
        <v>5.5555555555555552E-2</v>
      </c>
      <c r="AJ8076" s="4">
        <v>11950</v>
      </c>
      <c r="AK8076" s="4">
        <v>9450</v>
      </c>
      <c r="AL8076" s="4">
        <v>9500</v>
      </c>
      <c r="AM8076" s="8">
        <v>-5.8834012797879401E-3</v>
      </c>
    </row>
    <row r="8077" spans="1:39" x14ac:dyDescent="0.3">
      <c r="A8077" s="4">
        <v>20201012</v>
      </c>
      <c r="B8077" s="4" t="s">
        <v>2513</v>
      </c>
      <c r="C8077" s="4">
        <v>8500</v>
      </c>
      <c r="D8077" s="4">
        <v>10200</v>
      </c>
      <c r="E8077" s="4">
        <v>8260</v>
      </c>
      <c r="F8077" s="4">
        <v>9320</v>
      </c>
      <c r="G8077" s="4">
        <v>720</v>
      </c>
      <c r="H8077" s="4">
        <v>3381971</v>
      </c>
      <c r="I8077" s="4">
        <v>8.3720000000000003E-2</v>
      </c>
      <c r="J8077" s="4">
        <v>6.2366495000587356</v>
      </c>
      <c r="K8077" s="4">
        <v>1.051127819548872</v>
      </c>
      <c r="L8077" s="4">
        <v>1.068072427228971</v>
      </c>
      <c r="M8077" s="4">
        <v>1.098538425271099</v>
      </c>
      <c r="N8077" s="4">
        <v>1.0710181567455761</v>
      </c>
      <c r="O8077" s="4">
        <v>1.056929008845543</v>
      </c>
      <c r="P8077" s="4">
        <v>1.027082127999559</v>
      </c>
      <c r="Q8077" s="4">
        <v>9090</v>
      </c>
      <c r="R8077" s="4">
        <v>9130</v>
      </c>
      <c r="S8077" s="4">
        <v>8840</v>
      </c>
      <c r="T8077" s="4">
        <v>8880</v>
      </c>
      <c r="U8077" s="7">
        <v>-2.4678111587982832E-2</v>
      </c>
      <c r="V8077" s="7">
        <v>-2.03862660944206E-2</v>
      </c>
      <c r="W8077" s="7">
        <v>-5.1502145922746781E-2</v>
      </c>
      <c r="X8077" s="4">
        <v>-1.3215352792461501E-2</v>
      </c>
      <c r="Y8077" s="4">
        <v>-4.7210300429184553E-2</v>
      </c>
      <c r="Z8077" s="7">
        <v>-5.001030042918455E-2</v>
      </c>
      <c r="AA8077" s="7">
        <v>-5.001030042918455E-2</v>
      </c>
      <c r="AB8077" s="4">
        <v>0</v>
      </c>
      <c r="AC8077" s="4">
        <v>9.4420600858369105E-2</v>
      </c>
      <c r="AD8077" s="4">
        <v>2.823529411764706E-2</v>
      </c>
      <c r="AE8077" s="4">
        <v>22.494136974639009</v>
      </c>
      <c r="AF8077" s="4">
        <v>0.87836759636628803</v>
      </c>
      <c r="AG8077" s="4">
        <v>1.2142676631485041</v>
      </c>
      <c r="AH8077" s="4">
        <v>0.31493385890108111</v>
      </c>
      <c r="AI8077" s="4">
        <v>9.6470588235294114E-2</v>
      </c>
      <c r="AJ8077" s="4">
        <v>9130</v>
      </c>
      <c r="AK8077" s="4">
        <v>8100</v>
      </c>
      <c r="AL8077" s="4">
        <v>8290</v>
      </c>
      <c r="AM8077" s="8">
        <v>2.1569032321669302E-3</v>
      </c>
    </row>
    <row r="8078" spans="1:39" x14ac:dyDescent="0.3">
      <c r="A8078" s="4">
        <v>20191216</v>
      </c>
      <c r="B8078" s="4" t="s">
        <v>2514</v>
      </c>
      <c r="C8078" s="4">
        <v>1905</v>
      </c>
      <c r="D8078" s="4">
        <v>2150</v>
      </c>
      <c r="E8078" s="4">
        <v>1895</v>
      </c>
      <c r="F8078" s="4">
        <v>2030</v>
      </c>
      <c r="G8078" s="4">
        <v>180</v>
      </c>
      <c r="H8078" s="4">
        <v>21324517</v>
      </c>
      <c r="I8078" s="4">
        <v>9.7299999999999998E-2</v>
      </c>
      <c r="J8078" s="4">
        <v>9.3063401025234942</v>
      </c>
      <c r="K8078" s="4">
        <v>1.064685314685315</v>
      </c>
      <c r="L8078" s="4">
        <v>1.0820895522388061</v>
      </c>
      <c r="M8078" s="4">
        <v>1.1050626020685901</v>
      </c>
      <c r="N8078" s="4">
        <v>1.1114152751163431</v>
      </c>
      <c r="O8078" s="4">
        <v>1.110300820419325</v>
      </c>
      <c r="P8078" s="4">
        <v>1.055413543607296</v>
      </c>
      <c r="Q8078" s="4">
        <v>2060</v>
      </c>
      <c r="R8078" s="4">
        <v>2075</v>
      </c>
      <c r="S8078" s="4">
        <v>1990</v>
      </c>
      <c r="T8078" s="4">
        <v>2065</v>
      </c>
      <c r="U8078" s="7">
        <v>1.4778325123152709E-2</v>
      </c>
      <c r="V8078" s="7">
        <v>2.2167487684729065E-2</v>
      </c>
      <c r="W8078" s="7">
        <v>-1.9704433497536946E-2</v>
      </c>
      <c r="X8078" s="4">
        <v>-1.368738023541049E-4</v>
      </c>
      <c r="Y8078" s="4">
        <v>1.7241379310344831E-2</v>
      </c>
      <c r="Z8078" s="7">
        <v>1.444137931034483E-2</v>
      </c>
      <c r="AA8078" s="7">
        <v>1.444137931034483E-2</v>
      </c>
      <c r="AB8078" s="4">
        <v>2.9729729729729731E-2</v>
      </c>
      <c r="AC8078" s="4">
        <v>5.9113300492610828E-2</v>
      </c>
      <c r="AD8078" s="4">
        <v>5.2493438320209973E-3</v>
      </c>
      <c r="AE8078" s="4">
        <v>135.81802838071951</v>
      </c>
      <c r="AF8078" s="4">
        <v>1.0382358606228419</v>
      </c>
      <c r="AG8078" s="4">
        <v>1.1634836204408761</v>
      </c>
      <c r="AH8078" s="4">
        <v>0.1036844594477255</v>
      </c>
      <c r="AI8078" s="4">
        <v>6.5616797900262466E-2</v>
      </c>
      <c r="AJ8078" s="4">
        <v>2210</v>
      </c>
      <c r="AK8078" s="4">
        <v>1860</v>
      </c>
      <c r="AL8078" s="4">
        <v>1880</v>
      </c>
      <c r="AM8078" s="8">
        <v>1.5385810953378099E-3</v>
      </c>
    </row>
    <row r="8079" spans="1:39" x14ac:dyDescent="0.3">
      <c r="A8079" s="4">
        <v>20200227</v>
      </c>
      <c r="B8079" s="4" t="s">
        <v>2514</v>
      </c>
      <c r="C8079" s="4">
        <v>1640</v>
      </c>
      <c r="D8079" s="4">
        <v>2070</v>
      </c>
      <c r="E8079" s="4">
        <v>1605</v>
      </c>
      <c r="F8079" s="4">
        <v>1760</v>
      </c>
      <c r="G8079" s="4">
        <v>120</v>
      </c>
      <c r="H8079" s="4">
        <v>28823295</v>
      </c>
      <c r="I8079" s="4">
        <v>7.3169999999999999E-2</v>
      </c>
      <c r="J8079" s="4">
        <v>8.498412037116891</v>
      </c>
      <c r="K8079" s="4">
        <v>1.045544554455446</v>
      </c>
      <c r="L8079" s="4">
        <v>1.0545236668663871</v>
      </c>
      <c r="M8079" s="4">
        <v>1.008018327605956</v>
      </c>
      <c r="N8079" s="4">
        <v>0.99985797471950011</v>
      </c>
      <c r="O8079" s="4">
        <v>0.96645769459570774</v>
      </c>
      <c r="P8079" s="4">
        <v>0.95943306228137915</v>
      </c>
      <c r="Q8079" s="4">
        <v>1800</v>
      </c>
      <c r="R8079" s="4">
        <v>2285</v>
      </c>
      <c r="S8079" s="4">
        <v>1605</v>
      </c>
      <c r="T8079" s="4">
        <v>2285</v>
      </c>
      <c r="U8079" s="7">
        <v>2.2727272727272728E-2</v>
      </c>
      <c r="V8079" s="7">
        <v>0.29829545454545453</v>
      </c>
      <c r="W8079" s="7">
        <v>-8.8068181818181823E-2</v>
      </c>
      <c r="X8079" s="4">
        <v>-6.6751881834967927E-3</v>
      </c>
      <c r="Y8079" s="4">
        <v>0.29829545454545447</v>
      </c>
      <c r="Z8079" s="7">
        <v>3.7200000000000004E-2</v>
      </c>
      <c r="AA8079" s="7">
        <v>1.9927272727272727E-2</v>
      </c>
      <c r="AB8079" s="4">
        <v>0</v>
      </c>
      <c r="AC8079" s="4">
        <v>0.17613636363636359</v>
      </c>
      <c r="AD8079" s="4">
        <v>2.1341463414634151E-2</v>
      </c>
      <c r="AE8079" s="4">
        <v>97.320103319039745</v>
      </c>
      <c r="AF8079" s="4">
        <v>0.91703595171722352</v>
      </c>
      <c r="AG8079" s="4">
        <v>1.0796840533595851</v>
      </c>
      <c r="AH8079" s="4">
        <v>0.16427290964420671</v>
      </c>
      <c r="AI8079" s="4">
        <v>7.3170731707317069E-2</v>
      </c>
      <c r="AJ8079" s="4">
        <v>2760</v>
      </c>
      <c r="AK8079" s="4">
        <v>1605</v>
      </c>
      <c r="AL8079" s="4">
        <v>2110</v>
      </c>
      <c r="AM8079" s="8">
        <v>-2.51439737518892E-2</v>
      </c>
    </row>
    <row r="8080" spans="1:39" x14ac:dyDescent="0.3">
      <c r="A8080" s="4">
        <v>20200325</v>
      </c>
      <c r="B8080" s="4" t="s">
        <v>2514</v>
      </c>
      <c r="C8080" s="4">
        <v>2590</v>
      </c>
      <c r="D8080" s="4">
        <v>2910</v>
      </c>
      <c r="E8080" s="4">
        <v>2530</v>
      </c>
      <c r="F8080" s="4">
        <v>2740</v>
      </c>
      <c r="G8080" s="4">
        <v>195</v>
      </c>
      <c r="H8080" s="4">
        <v>48614832</v>
      </c>
      <c r="I8080" s="4">
        <v>7.6619999999999994E-2</v>
      </c>
      <c r="J8080" s="4">
        <v>1.8616342698678481</v>
      </c>
      <c r="K8080" s="4">
        <v>1.0551989730423621</v>
      </c>
      <c r="L8080" s="4">
        <v>1.058732612055642</v>
      </c>
      <c r="M8080" s="4">
        <v>1.1933797909407671</v>
      </c>
      <c r="N8080" s="4">
        <v>1.213866430390963</v>
      </c>
      <c r="O8080" s="4">
        <v>1.4068115693992811</v>
      </c>
      <c r="P8080" s="4">
        <v>1.448458149779736</v>
      </c>
      <c r="Q8080" s="4">
        <v>3560</v>
      </c>
      <c r="R8080" s="4">
        <v>3560</v>
      </c>
      <c r="S8080" s="4">
        <v>3405</v>
      </c>
      <c r="T8080" s="4">
        <v>3560</v>
      </c>
      <c r="U8080" s="7">
        <v>0.29927007299270075</v>
      </c>
      <c r="V8080" s="7">
        <v>0.29927007299270075</v>
      </c>
      <c r="W8080" s="7">
        <v>0.24270072992700731</v>
      </c>
      <c r="X8080" s="4">
        <v>8.3840956916602066E-2</v>
      </c>
      <c r="Y8080" s="4">
        <v>0.29927007299270081</v>
      </c>
      <c r="Z8080" s="7">
        <v>0.29647007299270073</v>
      </c>
      <c r="AA8080" s="7">
        <v>0.29647007299270073</v>
      </c>
      <c r="AB8080" s="4">
        <v>1.768172888015717E-2</v>
      </c>
      <c r="AC8080" s="4">
        <v>6.2043795620437957E-2</v>
      </c>
      <c r="AD8080" s="4">
        <v>2.3166023166023161E-2</v>
      </c>
      <c r="AE8080" s="4">
        <v>1.286433856484027</v>
      </c>
      <c r="AF8080" s="4">
        <v>1.0262952724529419</v>
      </c>
      <c r="AG8080" s="4">
        <v>1.8147261254595599</v>
      </c>
      <c r="AH8080" s="4">
        <v>0.42333111545248381</v>
      </c>
      <c r="AI8080" s="4">
        <v>5.7915057915057917E-2</v>
      </c>
      <c r="AJ8080" s="4">
        <v>5180</v>
      </c>
      <c r="AK8080" s="4">
        <v>2795</v>
      </c>
      <c r="AL8080" s="4">
        <v>4270</v>
      </c>
      <c r="AM8080" s="8">
        <v>5.2622816628226002E-2</v>
      </c>
    </row>
    <row r="8081" spans="1:39" x14ac:dyDescent="0.3">
      <c r="A8081" s="4">
        <v>20200331</v>
      </c>
      <c r="B8081" s="4" t="s">
        <v>2514</v>
      </c>
      <c r="C8081" s="4">
        <v>4215</v>
      </c>
      <c r="D8081" s="4">
        <v>5180</v>
      </c>
      <c r="E8081" s="4">
        <v>3870</v>
      </c>
      <c r="F8081" s="4">
        <v>4470</v>
      </c>
      <c r="G8081" s="4">
        <v>470</v>
      </c>
      <c r="H8081" s="4">
        <v>52239142</v>
      </c>
      <c r="I8081" s="4">
        <v>0.11749999999999999</v>
      </c>
      <c r="J8081" s="4">
        <v>1.183546695258036</v>
      </c>
      <c r="K8081" s="4">
        <v>1.1412765957446811</v>
      </c>
      <c r="L8081" s="4">
        <v>1.2382271468144039</v>
      </c>
      <c r="M8081" s="4">
        <v>1.4786635792259351</v>
      </c>
      <c r="N8081" s="4">
        <v>1.734406828984383</v>
      </c>
      <c r="O8081" s="4">
        <v>2.1511068334937442</v>
      </c>
      <c r="P8081" s="4">
        <v>2.27906186267845</v>
      </c>
      <c r="Q8081" s="4">
        <v>4390</v>
      </c>
      <c r="R8081" s="4">
        <v>4870</v>
      </c>
      <c r="S8081" s="4">
        <v>3650</v>
      </c>
      <c r="T8081" s="4">
        <v>4270</v>
      </c>
      <c r="U8081" s="7">
        <v>-1.7897091722595078E-2</v>
      </c>
      <c r="V8081" s="7">
        <v>8.9485458612975396E-2</v>
      </c>
      <c r="W8081" s="7">
        <v>-0.18344519015659955</v>
      </c>
      <c r="X8081" s="4">
        <v>0.1241633524105149</v>
      </c>
      <c r="Y8081" s="4">
        <v>-4.4742729306487698E-2</v>
      </c>
      <c r="Z8081" s="7">
        <v>3.7200000000000004E-2</v>
      </c>
      <c r="AA8081" s="7">
        <v>3.7200000000000004E-2</v>
      </c>
      <c r="AB8081" s="4">
        <v>5.3749999999999999E-2</v>
      </c>
      <c r="AC8081" s="4">
        <v>0.1588366890380313</v>
      </c>
      <c r="AD8081" s="4">
        <v>8.1850533807829182E-2</v>
      </c>
      <c r="AE8081" s="4">
        <v>1.356828584463512</v>
      </c>
      <c r="AF8081" s="4">
        <v>1.2522558621896449</v>
      </c>
      <c r="AG8081" s="4">
        <v>3.9321755898681969</v>
      </c>
      <c r="AH8081" s="4">
        <v>0.54424670626086391</v>
      </c>
      <c r="AI8081" s="4">
        <v>6.0498220640569388E-2</v>
      </c>
      <c r="AJ8081" s="4">
        <v>4870</v>
      </c>
      <c r="AK8081" s="4">
        <v>3510</v>
      </c>
      <c r="AL8081" s="4">
        <v>3680</v>
      </c>
      <c r="AM8081" s="4"/>
    </row>
    <row r="8082" spans="1:39" x14ac:dyDescent="0.3">
      <c r="A8082" s="4">
        <v>20200609</v>
      </c>
      <c r="B8082" s="4" t="s">
        <v>2514</v>
      </c>
      <c r="C8082" s="4">
        <v>3140</v>
      </c>
      <c r="D8082" s="4">
        <v>3495</v>
      </c>
      <c r="E8082" s="4">
        <v>3070</v>
      </c>
      <c r="F8082" s="4">
        <v>3390</v>
      </c>
      <c r="G8082" s="4">
        <v>260</v>
      </c>
      <c r="H8082" s="4">
        <v>23975417</v>
      </c>
      <c r="I8082" s="4">
        <v>8.3070000000000005E-2</v>
      </c>
      <c r="J8082" s="4">
        <v>5.6286229007743973</v>
      </c>
      <c r="K8082" s="4">
        <v>1.057722308892356</v>
      </c>
      <c r="L8082" s="4">
        <v>1.0803059273422559</v>
      </c>
      <c r="M8082" s="4">
        <v>1.094430992736078</v>
      </c>
      <c r="N8082" s="4">
        <v>1.0620300751879701</v>
      </c>
      <c r="O8082" s="4">
        <v>1.046027256364104</v>
      </c>
      <c r="P8082" s="4">
        <v>1.321573022757176</v>
      </c>
      <c r="Q8082" s="4">
        <v>3365</v>
      </c>
      <c r="R8082" s="4">
        <v>3550</v>
      </c>
      <c r="S8082" s="4">
        <v>3320</v>
      </c>
      <c r="T8082" s="4">
        <v>3410</v>
      </c>
      <c r="U8082" s="7">
        <v>-7.3746312684365781E-3</v>
      </c>
      <c r="V8082" s="7">
        <v>4.71976401179941E-2</v>
      </c>
      <c r="W8082" s="7">
        <v>-2.0648967551622419E-2</v>
      </c>
      <c r="X8082" s="4">
        <v>-2.1146616541353379E-2</v>
      </c>
      <c r="Y8082" s="4">
        <v>5.8997050147492616E-3</v>
      </c>
      <c r="Z8082" s="7">
        <v>3.7200000000000004E-2</v>
      </c>
      <c r="AA8082" s="7">
        <v>3.7200000000000004E-2</v>
      </c>
      <c r="AB8082" s="4">
        <v>3.1948881789137379E-3</v>
      </c>
      <c r="AC8082" s="4">
        <v>3.0973451327433631E-2</v>
      </c>
      <c r="AD8082" s="4">
        <v>2.229299363057325E-2</v>
      </c>
      <c r="AE8082" s="4">
        <v>9.4056246814991145</v>
      </c>
      <c r="AF8082" s="4">
        <v>0.9507998846945287</v>
      </c>
      <c r="AG8082" s="4">
        <v>1.171828696368606</v>
      </c>
      <c r="AH8082" s="4">
        <v>0.19837897379735181</v>
      </c>
      <c r="AI8082" s="4">
        <v>7.9617834394904455E-2</v>
      </c>
      <c r="AJ8082" s="4">
        <v>3770</v>
      </c>
      <c r="AK8082" s="4">
        <v>3250</v>
      </c>
      <c r="AL8082" s="4">
        <v>3665</v>
      </c>
      <c r="AM8082" s="8">
        <v>1.03580150293968E-3</v>
      </c>
    </row>
    <row r="8083" spans="1:39" x14ac:dyDescent="0.3">
      <c r="A8083" s="4">
        <v>20200619</v>
      </c>
      <c r="B8083" s="4" t="s">
        <v>2514</v>
      </c>
      <c r="C8083" s="4">
        <v>3525</v>
      </c>
      <c r="D8083" s="4">
        <v>4535</v>
      </c>
      <c r="E8083" s="4">
        <v>3370</v>
      </c>
      <c r="F8083" s="4">
        <v>3985</v>
      </c>
      <c r="G8083" s="4">
        <v>455</v>
      </c>
      <c r="H8083" s="4">
        <v>79688740</v>
      </c>
      <c r="I8083" s="4">
        <v>0.12889999999999999</v>
      </c>
      <c r="J8083" s="4">
        <v>4.0584879065410338</v>
      </c>
      <c r="K8083" s="4">
        <v>1.090287277701778</v>
      </c>
      <c r="L8083" s="4">
        <v>1.101437258153676</v>
      </c>
      <c r="M8083" s="4">
        <v>1.14134326220822</v>
      </c>
      <c r="N8083" s="4">
        <v>1.214568729046023</v>
      </c>
      <c r="O8083" s="4">
        <v>1.1653750548325781</v>
      </c>
      <c r="P8083" s="4">
        <v>1.4927656120744821</v>
      </c>
      <c r="Q8083" s="4">
        <v>3940</v>
      </c>
      <c r="R8083" s="4">
        <v>4095</v>
      </c>
      <c r="S8083" s="4">
        <v>3800</v>
      </c>
      <c r="T8083" s="4">
        <v>3925</v>
      </c>
      <c r="U8083" s="7">
        <v>-1.1292346298619825E-2</v>
      </c>
      <c r="V8083" s="7">
        <v>2.7603513174404015E-2</v>
      </c>
      <c r="W8083" s="7">
        <v>-4.6424090338770388E-2</v>
      </c>
      <c r="X8083" s="4">
        <v>3.0173727522096919E-2</v>
      </c>
      <c r="Y8083" s="4">
        <v>-1.5056461731493101E-2</v>
      </c>
      <c r="Z8083" s="7">
        <v>-1.7856461731493099E-2</v>
      </c>
      <c r="AA8083" s="7">
        <v>-1.7856461731493099E-2</v>
      </c>
      <c r="AB8083" s="4">
        <v>0</v>
      </c>
      <c r="AC8083" s="4">
        <v>0.1380175658720201</v>
      </c>
      <c r="AD8083" s="4">
        <v>4.397163120567376E-2</v>
      </c>
      <c r="AE8083" s="4">
        <v>14.38379992826939</v>
      </c>
      <c r="AF8083" s="4">
        <v>1.068424869892209</v>
      </c>
      <c r="AG8083" s="4">
        <v>1.383099283998269</v>
      </c>
      <c r="AH8083" s="4">
        <v>0.21294335249789831</v>
      </c>
      <c r="AI8083" s="4">
        <v>0.13049645390070919</v>
      </c>
      <c r="AJ8083" s="4">
        <v>4095</v>
      </c>
      <c r="AK8083" s="4">
        <v>3520</v>
      </c>
      <c r="AL8083" s="4">
        <v>3685</v>
      </c>
      <c r="AM8083" s="8">
        <v>6.3743501841791103E-3</v>
      </c>
    </row>
    <row r="8084" spans="1:39" x14ac:dyDescent="0.3">
      <c r="A8084" s="4">
        <v>20200819</v>
      </c>
      <c r="B8084" s="4" t="s">
        <v>2514</v>
      </c>
      <c r="C8084" s="4">
        <v>3560</v>
      </c>
      <c r="D8084" s="4">
        <v>4050</v>
      </c>
      <c r="E8084" s="4">
        <v>3560</v>
      </c>
      <c r="F8084" s="4">
        <v>4050</v>
      </c>
      <c r="G8084" s="4">
        <v>490</v>
      </c>
      <c r="H8084" s="4">
        <v>15101554</v>
      </c>
      <c r="I8084" s="4">
        <v>0.13764000000000001</v>
      </c>
      <c r="J8084" s="4">
        <v>2.1921265349875152</v>
      </c>
      <c r="K8084" s="4">
        <v>1.094594594594595</v>
      </c>
      <c r="L8084" s="4">
        <v>1.108677799069258</v>
      </c>
      <c r="M8084" s="4">
        <v>1.075268817204301</v>
      </c>
      <c r="N8084" s="4">
        <v>1.092233009708738</v>
      </c>
      <c r="O8084" s="4">
        <v>1.1280289666697609</v>
      </c>
      <c r="P8084" s="4">
        <v>1.211728333499551</v>
      </c>
      <c r="Q8084" s="4">
        <v>4375</v>
      </c>
      <c r="R8084" s="4">
        <v>4485</v>
      </c>
      <c r="S8084" s="4">
        <v>3700</v>
      </c>
      <c r="T8084" s="4">
        <v>3720</v>
      </c>
      <c r="U8084" s="7">
        <v>8.0246913580246909E-2</v>
      </c>
      <c r="V8084" s="7">
        <v>0.10740740740740741</v>
      </c>
      <c r="W8084" s="7">
        <v>-8.6419753086419748E-2</v>
      </c>
      <c r="X8084" s="4">
        <v>-1.550701186623517E-3</v>
      </c>
      <c r="Y8084" s="4">
        <v>-8.1481481481481488E-2</v>
      </c>
      <c r="Z8084" s="7">
        <v>7.7446913580246912E-2</v>
      </c>
      <c r="AA8084" s="7">
        <v>7.7446913580246912E-2</v>
      </c>
      <c r="AB8084" s="4">
        <v>0</v>
      </c>
      <c r="AC8084" s="4">
        <v>0</v>
      </c>
      <c r="AD8084" s="4">
        <v>0</v>
      </c>
      <c r="AE8084" s="4">
        <v>1.443478114583354</v>
      </c>
      <c r="AF8084" s="4">
        <v>1.010467313876805</v>
      </c>
      <c r="AG8084" s="4">
        <v>1.178597776870179</v>
      </c>
      <c r="AH8084" s="4">
        <v>0.141175235745964</v>
      </c>
      <c r="AI8084" s="4">
        <v>0.13764044943820231</v>
      </c>
      <c r="AJ8084" s="4">
        <v>4485</v>
      </c>
      <c r="AK8084" s="4">
        <v>3420</v>
      </c>
      <c r="AL8084" s="4">
        <v>3905</v>
      </c>
      <c r="AM8084" s="8">
        <v>2.31436363679614E-2</v>
      </c>
    </row>
    <row r="8085" spans="1:39" x14ac:dyDescent="0.3">
      <c r="A8085" s="4">
        <v>20200825</v>
      </c>
      <c r="B8085" s="4" t="s">
        <v>2514</v>
      </c>
      <c r="C8085" s="4">
        <v>3660</v>
      </c>
      <c r="D8085" s="4">
        <v>4060</v>
      </c>
      <c r="E8085" s="4">
        <v>3610</v>
      </c>
      <c r="F8085" s="4">
        <v>4060</v>
      </c>
      <c r="G8085" s="4">
        <v>410</v>
      </c>
      <c r="H8085" s="4">
        <v>14484407</v>
      </c>
      <c r="I8085" s="4">
        <v>0.11233</v>
      </c>
      <c r="J8085" s="4">
        <v>1.776207742873366</v>
      </c>
      <c r="K8085" s="4">
        <v>1.0731277533039649</v>
      </c>
      <c r="L8085" s="4">
        <v>1.0617154811715479</v>
      </c>
      <c r="M8085" s="4">
        <v>1.095520777118187</v>
      </c>
      <c r="N8085" s="4">
        <v>1.08151305274374</v>
      </c>
      <c r="O8085" s="4">
        <v>1.1157677773960839</v>
      </c>
      <c r="P8085" s="4">
        <v>1.196346134957273</v>
      </c>
      <c r="Q8085" s="4">
        <v>4000</v>
      </c>
      <c r="R8085" s="4">
        <v>4015</v>
      </c>
      <c r="S8085" s="4">
        <v>3835</v>
      </c>
      <c r="T8085" s="4">
        <v>3905</v>
      </c>
      <c r="U8085" s="7">
        <v>-1.4778325123152709E-2</v>
      </c>
      <c r="V8085" s="7">
        <v>-1.1083743842364532E-2</v>
      </c>
      <c r="W8085" s="7">
        <v>-5.5418719211822662E-2</v>
      </c>
      <c r="X8085" s="4">
        <v>1.225359616409176E-2</v>
      </c>
      <c r="Y8085" s="4">
        <v>-3.8177339901477828E-2</v>
      </c>
      <c r="Z8085" s="7">
        <v>-4.0977339901477824E-2</v>
      </c>
      <c r="AA8085" s="7">
        <v>-4.0977339901477824E-2</v>
      </c>
      <c r="AB8085" s="4">
        <v>0</v>
      </c>
      <c r="AC8085" s="4">
        <v>0</v>
      </c>
      <c r="AD8085" s="4">
        <v>1.3661202185792349E-2</v>
      </c>
      <c r="AE8085" s="4">
        <v>5.1578806990505344</v>
      </c>
      <c r="AF8085" s="4">
        <v>1.007961062774591</v>
      </c>
      <c r="AG8085" s="4">
        <v>1.1888494250303689</v>
      </c>
      <c r="AH8085" s="4">
        <v>0.15095239881418759</v>
      </c>
      <c r="AI8085" s="4">
        <v>0.10928961748633879</v>
      </c>
      <c r="AJ8085" s="4">
        <v>4330</v>
      </c>
      <c r="AK8085" s="4">
        <v>3805</v>
      </c>
      <c r="AL8085" s="4">
        <v>3960</v>
      </c>
      <c r="AM8085" s="8">
        <v>2.5216367652306101E-2</v>
      </c>
    </row>
    <row r="8086" spans="1:39" x14ac:dyDescent="0.3">
      <c r="A8086" s="4">
        <v>20190812</v>
      </c>
      <c r="B8086" s="4" t="s">
        <v>2515</v>
      </c>
      <c r="C8086" s="4">
        <v>7380</v>
      </c>
      <c r="D8086" s="4">
        <v>8640</v>
      </c>
      <c r="E8086" s="4">
        <v>7380</v>
      </c>
      <c r="F8086" s="4">
        <v>7950</v>
      </c>
      <c r="G8086" s="4">
        <v>530</v>
      </c>
      <c r="H8086" s="4">
        <v>629469</v>
      </c>
      <c r="I8086" s="4">
        <v>7.1429999999999993E-2</v>
      </c>
      <c r="J8086" s="4">
        <v>1.005313330632136</v>
      </c>
      <c r="K8086" s="4">
        <v>1.0604713205869269</v>
      </c>
      <c r="L8086" s="4">
        <v>1.11126642437797</v>
      </c>
      <c r="M8086" s="4">
        <v>1.0304601425793909</v>
      </c>
      <c r="N8086" s="4">
        <v>0.80376099484379737</v>
      </c>
      <c r="O8086" s="4">
        <v>0.81820988713163401</v>
      </c>
      <c r="P8086" s="4">
        <v>1.054895477992603</v>
      </c>
      <c r="Q8086" s="4">
        <v>7950</v>
      </c>
      <c r="R8086" s="4">
        <v>8740</v>
      </c>
      <c r="S8086" s="4">
        <v>7830</v>
      </c>
      <c r="T8086" s="4">
        <v>8550</v>
      </c>
      <c r="U8086" s="7">
        <v>0</v>
      </c>
      <c r="V8086" s="7">
        <v>9.9371069182389943E-2</v>
      </c>
      <c r="W8086" s="7">
        <v>-1.509433962264151E-2</v>
      </c>
      <c r="X8086" s="4">
        <v>-0.14978263067435041</v>
      </c>
      <c r="Y8086" s="4">
        <v>7.5471698113207544E-2</v>
      </c>
      <c r="Z8086" s="7">
        <v>3.7200000000000004E-2</v>
      </c>
      <c r="AA8086" s="7">
        <v>3.7200000000000004E-2</v>
      </c>
      <c r="AB8086" s="4">
        <v>0</v>
      </c>
      <c r="AC8086" s="4">
        <v>8.6792452830188674E-2</v>
      </c>
      <c r="AD8086" s="4">
        <v>0</v>
      </c>
      <c r="AE8086" s="4">
        <v>2.7713674367000829</v>
      </c>
      <c r="AF8086" s="4">
        <v>0.47508466611967359</v>
      </c>
      <c r="AG8086" s="4">
        <v>1.348034781163459</v>
      </c>
      <c r="AH8086" s="4">
        <v>1.363067351150919</v>
      </c>
      <c r="AI8086" s="4">
        <v>7.7235772357723581E-2</v>
      </c>
      <c r="AJ8086" s="4">
        <v>8990</v>
      </c>
      <c r="AK8086" s="4">
        <v>7270</v>
      </c>
      <c r="AL8086" s="4">
        <v>7650</v>
      </c>
      <c r="AM8086" s="8">
        <v>6.9995258539467704E-3</v>
      </c>
    </row>
    <row r="8087" spans="1:39" x14ac:dyDescent="0.3">
      <c r="A8087" s="4">
        <v>20190813</v>
      </c>
      <c r="B8087" s="4" t="s">
        <v>2515</v>
      </c>
      <c r="C8087" s="4">
        <v>7950</v>
      </c>
      <c r="D8087" s="4">
        <v>8740</v>
      </c>
      <c r="E8087" s="4">
        <v>7830</v>
      </c>
      <c r="F8087" s="4">
        <v>8550</v>
      </c>
      <c r="G8087" s="4">
        <v>600</v>
      </c>
      <c r="H8087" s="4">
        <v>445948</v>
      </c>
      <c r="I8087" s="4">
        <v>7.5469999999999995E-2</v>
      </c>
      <c r="J8087" s="4">
        <v>0.71714417259652707</v>
      </c>
      <c r="K8087" s="4">
        <v>1.0723244147157189</v>
      </c>
      <c r="L8087" s="4">
        <v>1.1273734177215191</v>
      </c>
      <c r="M8087" s="4">
        <v>1.111255523784767</v>
      </c>
      <c r="N8087" s="4">
        <v>0.87213750191258221</v>
      </c>
      <c r="O8087" s="4">
        <v>0.8757853045615952</v>
      </c>
      <c r="P8087" s="4">
        <v>1.1296573592882939</v>
      </c>
      <c r="Q8087" s="4">
        <v>8550</v>
      </c>
      <c r="R8087" s="4">
        <v>8990</v>
      </c>
      <c r="S8087" s="4">
        <v>7450</v>
      </c>
      <c r="T8087" s="4">
        <v>7540</v>
      </c>
      <c r="U8087" s="7">
        <v>0</v>
      </c>
      <c r="V8087" s="7">
        <v>5.146198830409357E-2</v>
      </c>
      <c r="W8087" s="7">
        <v>-0.12865497076023391</v>
      </c>
      <c r="X8087" s="4">
        <v>-0.1201611669301778</v>
      </c>
      <c r="Y8087" s="4">
        <v>-0.11812865497076019</v>
      </c>
      <c r="Z8087" s="7">
        <v>3.7200000000000004E-2</v>
      </c>
      <c r="AA8087" s="7">
        <v>3.7200000000000004E-2</v>
      </c>
      <c r="AB8087" s="4">
        <v>0</v>
      </c>
      <c r="AC8087" s="4">
        <v>2.222222222222222E-2</v>
      </c>
      <c r="AD8087" s="4">
        <v>1.509433962264151E-2</v>
      </c>
      <c r="AE8087" s="4">
        <v>0.70845109131664941</v>
      </c>
      <c r="AF8087" s="4">
        <v>0.51288469276920778</v>
      </c>
      <c r="AG8087" s="4">
        <v>1.497131902230356</v>
      </c>
      <c r="AH8087" s="4">
        <v>1.281812167499021</v>
      </c>
      <c r="AI8087" s="4">
        <v>7.5471698113207544E-2</v>
      </c>
      <c r="AJ8087" s="4">
        <v>8990</v>
      </c>
      <c r="AK8087" s="4">
        <v>7270</v>
      </c>
      <c r="AL8087" s="4">
        <v>8650</v>
      </c>
      <c r="AM8087" s="8">
        <v>-5.7559285656542799E-3</v>
      </c>
    </row>
    <row r="8088" spans="1:39" x14ac:dyDescent="0.3">
      <c r="A8088" s="4">
        <v>20190821</v>
      </c>
      <c r="B8088" s="4" t="s">
        <v>2515</v>
      </c>
      <c r="C8088" s="4">
        <v>7740</v>
      </c>
      <c r="D8088" s="4">
        <v>8690</v>
      </c>
      <c r="E8088" s="4">
        <v>7600</v>
      </c>
      <c r="F8088" s="4">
        <v>8650</v>
      </c>
      <c r="G8088" s="4">
        <v>1000</v>
      </c>
      <c r="H8088" s="4">
        <v>440799</v>
      </c>
      <c r="I8088" s="4">
        <v>0.13072</v>
      </c>
      <c r="J8088" s="4">
        <v>1.1435456585247661</v>
      </c>
      <c r="K8088" s="4">
        <v>1.083507306889353</v>
      </c>
      <c r="L8088" s="4">
        <v>1.097437198680538</v>
      </c>
      <c r="M8088" s="4">
        <v>1.1185826975300659</v>
      </c>
      <c r="N8088" s="4">
        <v>0.99780828238551156</v>
      </c>
      <c r="O8088" s="4">
        <v>0.86843029968375085</v>
      </c>
      <c r="P8088" s="4">
        <v>1.1262654210474921</v>
      </c>
      <c r="Q8088" s="4">
        <v>8650</v>
      </c>
      <c r="R8088" s="4">
        <v>8750</v>
      </c>
      <c r="S8088" s="4">
        <v>8200</v>
      </c>
      <c r="T8088" s="4">
        <v>8570</v>
      </c>
      <c r="U8088" s="7">
        <v>0</v>
      </c>
      <c r="V8088" s="7">
        <v>1.1560693641618497E-2</v>
      </c>
      <c r="W8088" s="7">
        <v>-5.2023121387283239E-2</v>
      </c>
      <c r="X8088" s="4">
        <v>-0.10975891106240609</v>
      </c>
      <c r="Y8088" s="4">
        <v>-9.2485549132947983E-3</v>
      </c>
      <c r="Z8088" s="7">
        <v>-1.2048554913294799E-2</v>
      </c>
      <c r="AA8088" s="7">
        <v>-1.2048554913294799E-2</v>
      </c>
      <c r="AB8088" s="4">
        <v>1.1764705882352939E-2</v>
      </c>
      <c r="AC8088" s="4">
        <v>4.6242774566473991E-3</v>
      </c>
      <c r="AD8088" s="4">
        <v>1.8087855297157621E-2</v>
      </c>
      <c r="AE8088" s="4">
        <v>4.7626142576225767</v>
      </c>
      <c r="AF8088" s="4">
        <v>0.56060962754585486</v>
      </c>
      <c r="AG8088" s="4">
        <v>1.7692652650060789</v>
      </c>
      <c r="AH8088" s="4">
        <v>1.218566063135492</v>
      </c>
      <c r="AI8088" s="4">
        <v>0.1175710594315245</v>
      </c>
      <c r="AJ8088" s="4">
        <v>8750</v>
      </c>
      <c r="AK8088" s="4">
        <v>7880</v>
      </c>
      <c r="AL8088" s="4">
        <v>8360</v>
      </c>
      <c r="AM8088" s="8">
        <v>1.4744402040294501E-2</v>
      </c>
    </row>
    <row r="8089" spans="1:39" x14ac:dyDescent="0.3">
      <c r="A8089" s="4">
        <v>20190916</v>
      </c>
      <c r="B8089" s="4" t="s">
        <v>2515</v>
      </c>
      <c r="C8089" s="4">
        <v>8740</v>
      </c>
      <c r="D8089" s="4">
        <v>9600</v>
      </c>
      <c r="E8089" s="4">
        <v>8650</v>
      </c>
      <c r="F8089" s="4">
        <v>9470</v>
      </c>
      <c r="G8089" s="4">
        <v>730</v>
      </c>
      <c r="H8089" s="4">
        <v>194063</v>
      </c>
      <c r="I8089" s="4">
        <v>8.3519999999999997E-2</v>
      </c>
      <c r="J8089" s="4">
        <v>2.2031733561601849</v>
      </c>
      <c r="K8089" s="4">
        <v>1.061659192825112</v>
      </c>
      <c r="L8089" s="4">
        <v>1.076380995680837</v>
      </c>
      <c r="M8089" s="4">
        <v>1.0852624341049739</v>
      </c>
      <c r="N8089" s="4">
        <v>1.122769577331199</v>
      </c>
      <c r="O8089" s="4">
        <v>0.91955139097926886</v>
      </c>
      <c r="P8089" s="4">
        <v>1.166268126725438</v>
      </c>
      <c r="Q8089" s="4">
        <v>9460</v>
      </c>
      <c r="R8089" s="4">
        <v>9960</v>
      </c>
      <c r="S8089" s="4">
        <v>9300</v>
      </c>
      <c r="T8089" s="4">
        <v>9650</v>
      </c>
      <c r="U8089" s="7">
        <v>-1.0559662090813093E-3</v>
      </c>
      <c r="V8089" s="7">
        <v>5.1742344244984161E-2</v>
      </c>
      <c r="W8089" s="7">
        <v>-1.7951425554382259E-2</v>
      </c>
      <c r="X8089" s="4">
        <v>2.3712134684925008E-2</v>
      </c>
      <c r="Y8089" s="4">
        <v>1.9007391763463569E-2</v>
      </c>
      <c r="Z8089" s="7">
        <v>3.7200000000000004E-2</v>
      </c>
      <c r="AA8089" s="7">
        <v>3.7200000000000004E-2</v>
      </c>
      <c r="AB8089" s="4">
        <v>0</v>
      </c>
      <c r="AC8089" s="4">
        <v>1.372756071805702E-2</v>
      </c>
      <c r="AD8089" s="4">
        <v>1.02974828375286E-2</v>
      </c>
      <c r="AE8089" s="4">
        <v>5.2740243504728772</v>
      </c>
      <c r="AF8089" s="4">
        <v>0.99380991193313584</v>
      </c>
      <c r="AG8089" s="4">
        <v>1.401783095893087</v>
      </c>
      <c r="AH8089" s="4">
        <v>0.29285151522727171</v>
      </c>
      <c r="AI8089" s="4">
        <v>8.3524027459954228E-2</v>
      </c>
      <c r="AJ8089" s="4">
        <v>9960</v>
      </c>
      <c r="AK8089" s="4">
        <v>8220</v>
      </c>
      <c r="AL8089" s="4">
        <v>8450</v>
      </c>
      <c r="AM8089" s="8">
        <v>1.30399605316189E-2</v>
      </c>
    </row>
    <row r="8090" spans="1:39" x14ac:dyDescent="0.3">
      <c r="A8090" s="4">
        <v>20200220</v>
      </c>
      <c r="B8090" s="4" t="s">
        <v>2515</v>
      </c>
      <c r="C8090" s="4">
        <v>8850</v>
      </c>
      <c r="D8090" s="4">
        <v>9650</v>
      </c>
      <c r="E8090" s="4">
        <v>8850</v>
      </c>
      <c r="F8090" s="4">
        <v>9600</v>
      </c>
      <c r="G8090" s="4">
        <v>750</v>
      </c>
      <c r="H8090" s="4">
        <v>256054</v>
      </c>
      <c r="I8090" s="4">
        <v>8.4750000000000006E-2</v>
      </c>
      <c r="J8090" s="4">
        <v>1.6296715885947051</v>
      </c>
      <c r="K8090" s="4">
        <v>1.0738255033557049</v>
      </c>
      <c r="L8090" s="4">
        <v>1.095640264779731</v>
      </c>
      <c r="M8090" s="4">
        <v>1.1241217798594849</v>
      </c>
      <c r="N8090" s="4">
        <v>1.1871637915043589</v>
      </c>
      <c r="O8090" s="4">
        <v>1.263545825472733</v>
      </c>
      <c r="P8090" s="4">
        <v>1.1661925634977679</v>
      </c>
      <c r="Q8090" s="4">
        <v>9500</v>
      </c>
      <c r="R8090" s="4">
        <v>9800</v>
      </c>
      <c r="S8090" s="4">
        <v>9120</v>
      </c>
      <c r="T8090" s="4">
        <v>9700</v>
      </c>
      <c r="U8090" s="7">
        <v>-1.0416666666666666E-2</v>
      </c>
      <c r="V8090" s="7">
        <v>2.0833333333333332E-2</v>
      </c>
      <c r="W8090" s="7">
        <v>-0.05</v>
      </c>
      <c r="X8090" s="4">
        <v>3.8520991776417268E-2</v>
      </c>
      <c r="Y8090" s="4">
        <v>1.041666666666667E-2</v>
      </c>
      <c r="Z8090" s="7">
        <v>7.6166666666666692E-3</v>
      </c>
      <c r="AA8090" s="7">
        <v>7.6166666666666692E-3</v>
      </c>
      <c r="AB8090" s="4">
        <v>0</v>
      </c>
      <c r="AC8090" s="4">
        <v>5.208333333333333E-3</v>
      </c>
      <c r="AD8090" s="4">
        <v>0</v>
      </c>
      <c r="AE8090" s="4">
        <v>1.800724357396533</v>
      </c>
      <c r="AF8090" s="4">
        <v>1.0673067822369271</v>
      </c>
      <c r="AG8090" s="4">
        <v>1.4823817990751651</v>
      </c>
      <c r="AH8090" s="4">
        <v>0.26234769391020119</v>
      </c>
      <c r="AI8090" s="4">
        <v>8.4745762711864403E-2</v>
      </c>
      <c r="AJ8090" s="4">
        <v>9800</v>
      </c>
      <c r="AK8090" s="4">
        <v>6880</v>
      </c>
      <c r="AL8090" s="4">
        <v>7210</v>
      </c>
      <c r="AM8090" s="8">
        <v>-4.55620784549723E-3</v>
      </c>
    </row>
    <row r="8091" spans="1:39" x14ac:dyDescent="0.3">
      <c r="A8091" s="4">
        <v>20200304</v>
      </c>
      <c r="B8091" s="4" t="s">
        <v>2515</v>
      </c>
      <c r="C8091" s="4">
        <v>7600</v>
      </c>
      <c r="D8091" s="4">
        <v>8380</v>
      </c>
      <c r="E8091" s="4">
        <v>7600</v>
      </c>
      <c r="F8091" s="4">
        <v>8300</v>
      </c>
      <c r="G8091" s="4">
        <v>570</v>
      </c>
      <c r="H8091" s="4">
        <v>210779</v>
      </c>
      <c r="I8091" s="4">
        <v>7.374E-2</v>
      </c>
      <c r="J8091" s="4">
        <v>0.5210730526724342</v>
      </c>
      <c r="K8091" s="4">
        <v>1.0600255427841629</v>
      </c>
      <c r="L8091" s="4">
        <v>1.0978835978835979</v>
      </c>
      <c r="M8091" s="4">
        <v>0.96849474912485412</v>
      </c>
      <c r="N8091" s="4">
        <v>0.9788312990152721</v>
      </c>
      <c r="O8091" s="4">
        <v>1.078879525119695</v>
      </c>
      <c r="P8091" s="4">
        <v>1.008127777159225</v>
      </c>
      <c r="Q8091" s="4">
        <v>8370</v>
      </c>
      <c r="R8091" s="4">
        <v>8370</v>
      </c>
      <c r="S8091" s="4">
        <v>7650</v>
      </c>
      <c r="T8091" s="4">
        <v>7740</v>
      </c>
      <c r="U8091" s="7">
        <v>8.4337349397590362E-3</v>
      </c>
      <c r="V8091" s="7">
        <v>8.4337349397590362E-3</v>
      </c>
      <c r="W8091" s="7">
        <v>-7.8313253012048195E-2</v>
      </c>
      <c r="X8091" s="4">
        <v>-3.5969101951766019E-3</v>
      </c>
      <c r="Y8091" s="4">
        <v>-6.746987951807229E-2</v>
      </c>
      <c r="Z8091" s="7">
        <v>-7.0269879518072287E-2</v>
      </c>
      <c r="AA8091" s="7">
        <v>-7.0269879518072287E-2</v>
      </c>
      <c r="AB8091" s="4">
        <v>0</v>
      </c>
      <c r="AC8091" s="4">
        <v>9.6385542168674707E-3</v>
      </c>
      <c r="AD8091" s="4">
        <v>0</v>
      </c>
      <c r="AE8091" s="4">
        <v>1.4236245255237809</v>
      </c>
      <c r="AF8091" s="4">
        <v>0.86674017581110363</v>
      </c>
      <c r="AG8091" s="4">
        <v>1.223968099848775</v>
      </c>
      <c r="AH8091" s="4">
        <v>0.33673353767564879</v>
      </c>
      <c r="AI8091" s="4">
        <v>9.2105263157894732E-2</v>
      </c>
      <c r="AJ8091" s="4">
        <v>8370</v>
      </c>
      <c r="AK8091" s="4">
        <v>7220</v>
      </c>
      <c r="AL8091" s="4">
        <v>7540</v>
      </c>
      <c r="AM8091" s="8">
        <v>2.3786733525361599E-2</v>
      </c>
    </row>
    <row r="8092" spans="1:39" x14ac:dyDescent="0.3">
      <c r="A8092" s="4">
        <v>20200914</v>
      </c>
      <c r="B8092" s="4" t="s">
        <v>2515</v>
      </c>
      <c r="C8092" s="4">
        <v>6630</v>
      </c>
      <c r="D8092" s="4">
        <v>7780</v>
      </c>
      <c r="E8092" s="4">
        <v>6560</v>
      </c>
      <c r="F8092" s="4">
        <v>7080</v>
      </c>
      <c r="G8092" s="4">
        <v>520</v>
      </c>
      <c r="H8092" s="4">
        <v>3271536</v>
      </c>
      <c r="I8092" s="4">
        <v>7.9269999999999993E-2</v>
      </c>
      <c r="J8092" s="4">
        <v>4.7631988951072586</v>
      </c>
      <c r="K8092" s="4">
        <v>1.04424778761062</v>
      </c>
      <c r="L8092" s="4">
        <v>1.0756608933454881</v>
      </c>
      <c r="M8092" s="4">
        <v>1.1081546407888561</v>
      </c>
      <c r="N8092" s="4">
        <v>1.0992935331107829</v>
      </c>
      <c r="O8092" s="4">
        <v>1.149226274212747</v>
      </c>
      <c r="P8092" s="4">
        <v>1.090195172652731</v>
      </c>
      <c r="Q8092" s="4">
        <v>7010</v>
      </c>
      <c r="R8092" s="4">
        <v>7020</v>
      </c>
      <c r="S8092" s="4">
        <v>6760</v>
      </c>
      <c r="T8092" s="4">
        <v>6910</v>
      </c>
      <c r="U8092" s="7">
        <v>-9.887005649717515E-3</v>
      </c>
      <c r="V8092" s="7">
        <v>-8.4745762711864406E-3</v>
      </c>
      <c r="W8092" s="7">
        <v>-4.519774011299435E-2</v>
      </c>
      <c r="X8092" s="4">
        <v>1.273193075071811E-2</v>
      </c>
      <c r="Y8092" s="4">
        <v>-2.4011299435028249E-2</v>
      </c>
      <c r="Z8092" s="7">
        <v>-2.681129943502825E-2</v>
      </c>
      <c r="AA8092" s="7">
        <v>-2.681129943502825E-2</v>
      </c>
      <c r="AB8092" s="4">
        <v>0</v>
      </c>
      <c r="AC8092" s="4">
        <v>9.8870056497175146E-2</v>
      </c>
      <c r="AD8092" s="4">
        <v>1.0558069381598791E-2</v>
      </c>
      <c r="AE8092" s="4">
        <v>8.6679967251945413</v>
      </c>
      <c r="AF8092" s="4">
        <v>1.0343077412969479</v>
      </c>
      <c r="AG8092" s="4">
        <v>1.2066450187708879</v>
      </c>
      <c r="AH8092" s="4">
        <v>0.13808608866498481</v>
      </c>
      <c r="AI8092" s="4">
        <v>6.7873303167420809E-2</v>
      </c>
      <c r="AJ8092" s="4">
        <v>7020</v>
      </c>
      <c r="AK8092" s="4">
        <v>6470</v>
      </c>
      <c r="AL8092" s="4">
        <v>6550</v>
      </c>
      <c r="AM8092" s="8">
        <v>6.4495071467038497E-3</v>
      </c>
    </row>
    <row r="8093" spans="1:39" x14ac:dyDescent="0.3">
      <c r="A8093" s="4">
        <v>20190813</v>
      </c>
      <c r="B8093" s="4" t="s">
        <v>2516</v>
      </c>
      <c r="C8093" s="4">
        <v>5930</v>
      </c>
      <c r="D8093" s="4">
        <v>6600</v>
      </c>
      <c r="E8093" s="4">
        <v>5920</v>
      </c>
      <c r="F8093" s="4">
        <v>6360</v>
      </c>
      <c r="G8093" s="4">
        <v>450</v>
      </c>
      <c r="H8093" s="4">
        <v>2552643</v>
      </c>
      <c r="I8093" s="4">
        <v>7.6139999999999999E-2</v>
      </c>
      <c r="J8093" s="4">
        <v>1.669155165126269</v>
      </c>
      <c r="K8093" s="4">
        <v>1.055309734513274</v>
      </c>
      <c r="L8093" s="4">
        <v>1.084583901773533</v>
      </c>
      <c r="M8093" s="4">
        <v>1.0734177215189871</v>
      </c>
      <c r="N8093" s="4">
        <v>0.91741795888928956</v>
      </c>
      <c r="O8093" s="4">
        <v>1.0511962315606791</v>
      </c>
      <c r="P8093" s="4">
        <v>1.1773508064205109</v>
      </c>
      <c r="Q8093" s="4">
        <v>6360</v>
      </c>
      <c r="R8093" s="4">
        <v>6550</v>
      </c>
      <c r="S8093" s="4">
        <v>6190</v>
      </c>
      <c r="T8093" s="4">
        <v>6380</v>
      </c>
      <c r="U8093" s="7">
        <v>0</v>
      </c>
      <c r="V8093" s="7">
        <v>2.9874213836477988E-2</v>
      </c>
      <c r="W8093" s="7">
        <v>-2.6729559748427674E-2</v>
      </c>
      <c r="X8093" s="4">
        <v>-7.5946628200504865E-2</v>
      </c>
      <c r="Y8093" s="4">
        <v>3.1446540880503151E-3</v>
      </c>
      <c r="Z8093" s="7">
        <v>3.446540880503151E-4</v>
      </c>
      <c r="AA8093" s="7">
        <v>3.446540880503151E-4</v>
      </c>
      <c r="AB8093" s="4">
        <v>3.3840947546531302E-3</v>
      </c>
      <c r="AC8093" s="4">
        <v>3.7735849056603772E-2</v>
      </c>
      <c r="AD8093" s="4">
        <v>1.686340640809443E-3</v>
      </c>
      <c r="AE8093" s="4">
        <v>4.1606177417383146</v>
      </c>
      <c r="AF8093" s="4">
        <v>0.68624513560153078</v>
      </c>
      <c r="AG8093" s="4">
        <v>1.395907830208069</v>
      </c>
      <c r="AH8093" s="4">
        <v>0.74082555241433423</v>
      </c>
      <c r="AI8093" s="4">
        <v>7.2512647554806076E-2</v>
      </c>
      <c r="AJ8093" s="4">
        <v>7350</v>
      </c>
      <c r="AK8093" s="4">
        <v>5930</v>
      </c>
      <c r="AL8093" s="4">
        <v>6830</v>
      </c>
      <c r="AM8093" s="8">
        <v>-5.7559285656542799E-3</v>
      </c>
    </row>
    <row r="8094" spans="1:39" x14ac:dyDescent="0.3">
      <c r="A8094" s="4">
        <v>20191008</v>
      </c>
      <c r="B8094" s="4" t="s">
        <v>2516</v>
      </c>
      <c r="C8094" s="4">
        <v>5440</v>
      </c>
      <c r="D8094" s="4">
        <v>6200</v>
      </c>
      <c r="E8094" s="4">
        <v>5340</v>
      </c>
      <c r="F8094" s="4">
        <v>6100</v>
      </c>
      <c r="G8094" s="4">
        <v>700</v>
      </c>
      <c r="H8094" s="4">
        <v>1062541</v>
      </c>
      <c r="I8094" s="4">
        <v>0.12963</v>
      </c>
      <c r="J8094" s="4">
        <v>3.1233852721238118</v>
      </c>
      <c r="K8094" s="4">
        <v>1.065192083818393</v>
      </c>
      <c r="L8094" s="4">
        <v>1.0642009769713889</v>
      </c>
      <c r="M8094" s="4">
        <v>1.078119476846942</v>
      </c>
      <c r="N8094" s="4">
        <v>1.043091655266758</v>
      </c>
      <c r="O8094" s="4">
        <v>0.9383652958670905</v>
      </c>
      <c r="P8094" s="4">
        <v>1.0584535299859019</v>
      </c>
      <c r="Q8094" s="4">
        <v>6000</v>
      </c>
      <c r="R8094" s="4">
        <v>6260</v>
      </c>
      <c r="S8094" s="4">
        <v>6000</v>
      </c>
      <c r="T8094" s="4">
        <v>6190</v>
      </c>
      <c r="U8094" s="7">
        <v>-1.6393442622950821E-2</v>
      </c>
      <c r="V8094" s="7">
        <v>2.6229508196721311E-2</v>
      </c>
      <c r="W8094" s="7">
        <v>-1.6393442622950821E-2</v>
      </c>
      <c r="X8094" s="4">
        <v>-1.8980848153214928E-2</v>
      </c>
      <c r="Y8094" s="4">
        <v>1.475409836065574E-2</v>
      </c>
      <c r="Z8094" s="7">
        <v>1.1954098360655739E-2</v>
      </c>
      <c r="AA8094" s="7">
        <v>1.1954098360655739E-2</v>
      </c>
      <c r="AB8094" s="4">
        <v>0</v>
      </c>
      <c r="AC8094" s="4">
        <v>1.6393442622950821E-2</v>
      </c>
      <c r="AD8094" s="4">
        <v>1.8382352941176471E-2</v>
      </c>
      <c r="AE8094" s="4">
        <v>7.1507762919692306</v>
      </c>
      <c r="AF8094" s="4">
        <v>0.94414771840715028</v>
      </c>
      <c r="AG8094" s="4">
        <v>1.1214994653886781</v>
      </c>
      <c r="AH8094" s="4">
        <v>0.16749291922283421</v>
      </c>
      <c r="AI8094" s="4">
        <v>0.12132352941176471</v>
      </c>
      <c r="AJ8094" s="4">
        <v>6270</v>
      </c>
      <c r="AK8094" s="4">
        <v>5790</v>
      </c>
      <c r="AL8094" s="4">
        <v>6000</v>
      </c>
      <c r="AM8094" s="8">
        <v>1.3073771396938501E-2</v>
      </c>
    </row>
    <row r="8095" spans="1:39" x14ac:dyDescent="0.3">
      <c r="A8095" s="4">
        <v>20200331</v>
      </c>
      <c r="B8095" s="4" t="s">
        <v>2516</v>
      </c>
      <c r="C8095" s="4">
        <v>3000</v>
      </c>
      <c r="D8095" s="4">
        <v>3430</v>
      </c>
      <c r="E8095" s="4">
        <v>3000</v>
      </c>
      <c r="F8095" s="4">
        <v>3205</v>
      </c>
      <c r="G8095" s="4">
        <v>230</v>
      </c>
      <c r="H8095" s="4">
        <v>206635</v>
      </c>
      <c r="I8095" s="4">
        <v>7.7310000000000004E-2</v>
      </c>
      <c r="J8095" s="4">
        <v>1.892641472969397</v>
      </c>
      <c r="K8095" s="4">
        <v>1.060088202866593</v>
      </c>
      <c r="L8095" s="4">
        <v>1.084969532836831</v>
      </c>
      <c r="M8095" s="4">
        <v>1.155996393146979</v>
      </c>
      <c r="N8095" s="4">
        <v>0.99287484510532842</v>
      </c>
      <c r="O8095" s="4">
        <v>0.76509906899021252</v>
      </c>
      <c r="P8095" s="4">
        <v>0.68670600733843401</v>
      </c>
      <c r="Q8095" s="4">
        <v>3210</v>
      </c>
      <c r="R8095" s="4">
        <v>3370</v>
      </c>
      <c r="S8095" s="4">
        <v>3065</v>
      </c>
      <c r="T8095" s="4">
        <v>3270</v>
      </c>
      <c r="U8095" s="7">
        <v>1.5600624024960999E-3</v>
      </c>
      <c r="V8095" s="7">
        <v>5.1482059282371297E-2</v>
      </c>
      <c r="W8095" s="7">
        <v>-4.3681747269890797E-2</v>
      </c>
      <c r="X8095" s="4">
        <v>-7.388475836431227E-2</v>
      </c>
      <c r="Y8095" s="4">
        <v>2.0280811232449299E-2</v>
      </c>
      <c r="Z8095" s="7">
        <v>3.7200000000000004E-2</v>
      </c>
      <c r="AA8095" s="7">
        <v>3.7200000000000004E-2</v>
      </c>
      <c r="AB8095" s="4">
        <v>8.4033613445378148E-3</v>
      </c>
      <c r="AC8095" s="4">
        <v>7.0202808112324488E-2</v>
      </c>
      <c r="AD8095" s="4">
        <v>0</v>
      </c>
      <c r="AE8095" s="4">
        <v>3.9122079594077781</v>
      </c>
      <c r="AF8095" s="4">
        <v>0.62181242620237831</v>
      </c>
      <c r="AG8095" s="4">
        <v>1.476700482520267</v>
      </c>
      <c r="AH8095" s="4">
        <v>0.93101662489010206</v>
      </c>
      <c r="AI8095" s="4">
        <v>6.8333333333333329E-2</v>
      </c>
      <c r="AJ8095" s="4">
        <v>3810</v>
      </c>
      <c r="AK8095" s="4">
        <v>3065</v>
      </c>
      <c r="AL8095" s="4">
        <v>3700</v>
      </c>
      <c r="AM8095" s="8">
        <v>4.9731601842240299E-2</v>
      </c>
    </row>
    <row r="8096" spans="1:39" x14ac:dyDescent="0.3">
      <c r="A8096" s="4">
        <v>20200402</v>
      </c>
      <c r="B8096" s="4" t="s">
        <v>2516</v>
      </c>
      <c r="C8096" s="4">
        <v>3270</v>
      </c>
      <c r="D8096" s="4">
        <v>3560</v>
      </c>
      <c r="E8096" s="4">
        <v>3075</v>
      </c>
      <c r="F8096" s="4">
        <v>3540</v>
      </c>
      <c r="G8096" s="4">
        <v>270</v>
      </c>
      <c r="H8096" s="4">
        <v>152699</v>
      </c>
      <c r="I8096" s="4">
        <v>8.2570000000000005E-2</v>
      </c>
      <c r="J8096" s="4">
        <v>1.4533322165983631</v>
      </c>
      <c r="K8096" s="4">
        <v>1.0604093859211181</v>
      </c>
      <c r="L8096" s="4">
        <v>1.114609571788413</v>
      </c>
      <c r="M8096" s="4">
        <v>1.204081632653061</v>
      </c>
      <c r="N8096" s="4">
        <v>1.128736548425668</v>
      </c>
      <c r="O8096" s="4">
        <v>0.85398950606115431</v>
      </c>
      <c r="P8096" s="4">
        <v>0.76597816385224982</v>
      </c>
      <c r="Q8096" s="4">
        <v>3595</v>
      </c>
      <c r="R8096" s="4">
        <v>3700</v>
      </c>
      <c r="S8096" s="4">
        <v>3395</v>
      </c>
      <c r="T8096" s="4">
        <v>3690</v>
      </c>
      <c r="U8096" s="7">
        <v>1.5536723163841809E-2</v>
      </c>
      <c r="V8096" s="7">
        <v>4.519774011299435E-2</v>
      </c>
      <c r="W8096" s="7">
        <v>-4.0960451977401127E-2</v>
      </c>
      <c r="X8096" s="4">
        <v>-6.2893583100836828E-2</v>
      </c>
      <c r="Y8096" s="4">
        <v>4.2372881355932202E-2</v>
      </c>
      <c r="Z8096" s="7">
        <v>3.7200000000000004E-2</v>
      </c>
      <c r="AA8096" s="7">
        <v>1.2736723163841808E-2</v>
      </c>
      <c r="AB8096" s="4">
        <v>0</v>
      </c>
      <c r="AC8096" s="4">
        <v>5.6497175141242938E-3</v>
      </c>
      <c r="AD8096" s="4">
        <v>5.9633027522935783E-2</v>
      </c>
      <c r="AE8096" s="4">
        <v>1.503475640975148</v>
      </c>
      <c r="AF8096" s="4">
        <v>0.72096204251708207</v>
      </c>
      <c r="AG8096" s="4">
        <v>1.605276623196445</v>
      </c>
      <c r="AH8096" s="4">
        <v>0.7640899790743263</v>
      </c>
      <c r="AI8096" s="4">
        <v>8.2568807339449546E-2</v>
      </c>
      <c r="AJ8096" s="4">
        <v>3810</v>
      </c>
      <c r="AK8096" s="4">
        <v>3395</v>
      </c>
      <c r="AL8096" s="4">
        <v>3810</v>
      </c>
      <c r="AM8096" s="8">
        <v>2.8740213279170399E-2</v>
      </c>
    </row>
    <row r="8097" spans="1:39" x14ac:dyDescent="0.3">
      <c r="A8097" s="4">
        <v>20200511</v>
      </c>
      <c r="B8097" s="4" t="s">
        <v>2516</v>
      </c>
      <c r="C8097" s="4">
        <v>4890</v>
      </c>
      <c r="D8097" s="4">
        <v>5740</v>
      </c>
      <c r="E8097" s="4">
        <v>4780</v>
      </c>
      <c r="F8097" s="4">
        <v>5230</v>
      </c>
      <c r="G8097" s="4">
        <v>450</v>
      </c>
      <c r="H8097" s="4">
        <v>3424086</v>
      </c>
      <c r="I8097" s="4">
        <v>9.4140000000000001E-2</v>
      </c>
      <c r="J8097" s="4">
        <v>3.329802638296631</v>
      </c>
      <c r="K8097" s="4">
        <v>1.0487967914438501</v>
      </c>
      <c r="L8097" s="4">
        <v>1.126669538991814</v>
      </c>
      <c r="M8097" s="4">
        <v>1.195018850679767</v>
      </c>
      <c r="N8097" s="4">
        <v>1.267110841913992</v>
      </c>
      <c r="O8097" s="4">
        <v>1.333758367867389</v>
      </c>
      <c r="P8097" s="4">
        <v>1.208212611537314</v>
      </c>
      <c r="Q8097" s="4">
        <v>5330</v>
      </c>
      <c r="R8097" s="4">
        <v>5510</v>
      </c>
      <c r="S8097" s="4">
        <v>5170</v>
      </c>
      <c r="T8097" s="4">
        <v>5350</v>
      </c>
      <c r="U8097" s="7">
        <v>1.9120458891013385E-2</v>
      </c>
      <c r="V8097" s="7">
        <v>5.3537284894837479E-2</v>
      </c>
      <c r="W8097" s="7">
        <v>-1.1472275334608031E-2</v>
      </c>
      <c r="X8097" s="4">
        <v>5.4088431253785367E-2</v>
      </c>
      <c r="Y8097" s="4">
        <v>2.2944550669216059E-2</v>
      </c>
      <c r="Z8097" s="7">
        <v>3.7200000000000004E-2</v>
      </c>
      <c r="AA8097" s="7">
        <v>1.6320458891013384E-2</v>
      </c>
      <c r="AB8097" s="4">
        <v>0</v>
      </c>
      <c r="AC8097" s="4">
        <v>9.7514340344168254E-2</v>
      </c>
      <c r="AD8097" s="4">
        <v>2.249488752556237E-2</v>
      </c>
      <c r="AE8097" s="4">
        <v>4.2869934832825232</v>
      </c>
      <c r="AF8097" s="4">
        <v>1.0799900590219269</v>
      </c>
      <c r="AG8097" s="4">
        <v>1.84023424138876</v>
      </c>
      <c r="AH8097" s="4">
        <v>0.38252536667017062</v>
      </c>
      <c r="AI8097" s="4">
        <v>6.9529652351738247E-2</v>
      </c>
      <c r="AJ8097" s="4">
        <v>6020</v>
      </c>
      <c r="AK8097" s="4">
        <v>5170</v>
      </c>
      <c r="AL8097" s="4">
        <v>5260</v>
      </c>
      <c r="AM8097" s="8">
        <v>4.0158289576630096E-3</v>
      </c>
    </row>
    <row r="8098" spans="1:39" x14ac:dyDescent="0.3">
      <c r="A8098" s="4">
        <v>20190910</v>
      </c>
      <c r="B8098" s="4" t="s">
        <v>2517</v>
      </c>
      <c r="C8098" s="4">
        <v>11500</v>
      </c>
      <c r="D8098" s="4">
        <v>12250</v>
      </c>
      <c r="E8098" s="4">
        <v>11250</v>
      </c>
      <c r="F8098" s="4">
        <v>12100</v>
      </c>
      <c r="G8098" s="4">
        <v>1050</v>
      </c>
      <c r="H8098" s="4">
        <v>173902</v>
      </c>
      <c r="I8098" s="4">
        <v>9.5019999999999993E-2</v>
      </c>
      <c r="J8098" s="4">
        <v>5.0364625267169822</v>
      </c>
      <c r="K8098" s="4">
        <v>1.0567685589519651</v>
      </c>
      <c r="L8098" s="4">
        <v>1.067019400352734</v>
      </c>
      <c r="M8098" s="4">
        <v>1.07987505577867</v>
      </c>
      <c r="N8098" s="4">
        <v>1.0908271354518819</v>
      </c>
      <c r="O8098" s="4">
        <v>0.98073649798719376</v>
      </c>
      <c r="P8098" s="4">
        <v>0.8835287603215265</v>
      </c>
      <c r="Q8098" s="4">
        <v>12300</v>
      </c>
      <c r="R8098" s="4">
        <v>12550</v>
      </c>
      <c r="S8098" s="4">
        <v>11850</v>
      </c>
      <c r="T8098" s="4">
        <v>12400</v>
      </c>
      <c r="U8098" s="7">
        <v>1.6528925619834711E-2</v>
      </c>
      <c r="V8098" s="7">
        <v>3.71900826446281E-2</v>
      </c>
      <c r="W8098" s="7">
        <v>-2.0661157024793389E-2</v>
      </c>
      <c r="X8098" s="4">
        <v>1.9202163624070321E-2</v>
      </c>
      <c r="Y8098" s="4">
        <v>2.479338842975207E-2</v>
      </c>
      <c r="Z8098" s="7">
        <v>2.199338842975207E-2</v>
      </c>
      <c r="AA8098" s="7">
        <v>1.3728925619834711E-2</v>
      </c>
      <c r="AB8098" s="4">
        <v>2.6785714285714281E-2</v>
      </c>
      <c r="AC8098" s="4">
        <v>1.239669421487603E-2</v>
      </c>
      <c r="AD8098" s="4">
        <v>2.1739130434782612E-2</v>
      </c>
      <c r="AE8098" s="4">
        <v>7.7444667112001779</v>
      </c>
      <c r="AF8098" s="4">
        <v>1.0177625751146919</v>
      </c>
      <c r="AG8098" s="4">
        <v>1.2166702575600259</v>
      </c>
      <c r="AH8098" s="4">
        <v>0.1606320451126789</v>
      </c>
      <c r="AI8098" s="4">
        <v>5.2173913043478258E-2</v>
      </c>
      <c r="AJ8098" s="4">
        <v>15650</v>
      </c>
      <c r="AK8098" s="4">
        <v>11850</v>
      </c>
      <c r="AL8098" s="4">
        <v>14950</v>
      </c>
      <c r="AM8098" s="8">
        <v>-4.0270386579786899E-3</v>
      </c>
    </row>
    <row r="8099" spans="1:39" x14ac:dyDescent="0.3">
      <c r="A8099" s="4">
        <v>20200212</v>
      </c>
      <c r="B8099" s="4" t="s">
        <v>2517</v>
      </c>
      <c r="C8099" s="4">
        <v>11450</v>
      </c>
      <c r="D8099" s="4">
        <v>12550</v>
      </c>
      <c r="E8099" s="4">
        <v>11150</v>
      </c>
      <c r="F8099" s="4">
        <v>12400</v>
      </c>
      <c r="G8099" s="4">
        <v>1100</v>
      </c>
      <c r="H8099" s="4">
        <v>538432</v>
      </c>
      <c r="I8099" s="4">
        <v>9.7350000000000006E-2</v>
      </c>
      <c r="J8099" s="4">
        <v>4.6978020060446566</v>
      </c>
      <c r="K8099" s="4">
        <v>1.061340941512126</v>
      </c>
      <c r="L8099" s="4">
        <v>1.0858143607705779</v>
      </c>
      <c r="M8099" s="4">
        <v>1.1350114416475969</v>
      </c>
      <c r="N8099" s="4">
        <v>1.1111111111111109</v>
      </c>
      <c r="O8099" s="4">
        <v>1.043478260869565</v>
      </c>
      <c r="P8099" s="4">
        <v>1.028370019696603</v>
      </c>
      <c r="Q8099" s="4">
        <v>12600</v>
      </c>
      <c r="R8099" s="4">
        <v>13850</v>
      </c>
      <c r="S8099" s="4">
        <v>12350</v>
      </c>
      <c r="T8099" s="4">
        <v>13600</v>
      </c>
      <c r="U8099" s="7">
        <v>1.6129032258064516E-2</v>
      </c>
      <c r="V8099" s="7">
        <v>0.11693548387096774</v>
      </c>
      <c r="W8099" s="7">
        <v>-4.0322580645161289E-3</v>
      </c>
      <c r="X8099" s="4">
        <v>1.075268817204301E-2</v>
      </c>
      <c r="Y8099" s="4">
        <v>9.6774193548387094E-2</v>
      </c>
      <c r="Z8099" s="7">
        <v>3.7200000000000004E-2</v>
      </c>
      <c r="AA8099" s="7">
        <v>1.3329032258064515E-2</v>
      </c>
      <c r="AB8099" s="4">
        <v>1.3274336283185841E-2</v>
      </c>
      <c r="AC8099" s="4">
        <v>1.209677419354839E-2</v>
      </c>
      <c r="AD8099" s="4">
        <v>2.620087336244541E-2</v>
      </c>
      <c r="AE8099" s="4">
        <v>9.4065688329839272</v>
      </c>
      <c r="AF8099" s="4">
        <v>1.023439171934752</v>
      </c>
      <c r="AG8099" s="4">
        <v>1.2092854485105939</v>
      </c>
      <c r="AH8099" s="4">
        <v>0.15016302275429019</v>
      </c>
      <c r="AI8099" s="4">
        <v>8.296943231441048E-2</v>
      </c>
      <c r="AJ8099" s="4">
        <v>13850</v>
      </c>
      <c r="AK8099" s="4">
        <v>11200</v>
      </c>
      <c r="AL8099" s="4">
        <v>11500</v>
      </c>
      <c r="AM8099" s="8">
        <v>6.2285661587023096E-3</v>
      </c>
    </row>
    <row r="8100" spans="1:39" x14ac:dyDescent="0.3">
      <c r="A8100" s="4">
        <v>20200213</v>
      </c>
      <c r="B8100" s="4" t="s">
        <v>2517</v>
      </c>
      <c r="C8100" s="4">
        <v>12600</v>
      </c>
      <c r="D8100" s="4">
        <v>13850</v>
      </c>
      <c r="E8100" s="4">
        <v>12350</v>
      </c>
      <c r="F8100" s="4">
        <v>13600</v>
      </c>
      <c r="G8100" s="4">
        <v>1200</v>
      </c>
      <c r="H8100" s="4">
        <v>715548</v>
      </c>
      <c r="I8100" s="4">
        <v>9.6769999999999995E-2</v>
      </c>
      <c r="J8100" s="4">
        <v>3.949374131044193</v>
      </c>
      <c r="K8100" s="4">
        <v>1.093833780160858</v>
      </c>
      <c r="L8100" s="4">
        <v>1.1352253756260431</v>
      </c>
      <c r="M8100" s="4">
        <v>1.212661613909942</v>
      </c>
      <c r="N8100" s="4">
        <v>1.206475937014859</v>
      </c>
      <c r="O8100" s="4">
        <v>1.1426971012463241</v>
      </c>
      <c r="P8100" s="4">
        <v>1.125556053657023</v>
      </c>
      <c r="Q8100" s="4">
        <v>13650</v>
      </c>
      <c r="R8100" s="4">
        <v>13800</v>
      </c>
      <c r="S8100" s="4">
        <v>11900</v>
      </c>
      <c r="T8100" s="4">
        <v>12100</v>
      </c>
      <c r="U8100" s="7">
        <v>3.6764705882352941E-3</v>
      </c>
      <c r="V8100" s="7">
        <v>1.4705882352941176E-2</v>
      </c>
      <c r="W8100" s="7">
        <v>-0.125</v>
      </c>
      <c r="X8100" s="4">
        <v>1.6189842537148089E-2</v>
      </c>
      <c r="Y8100" s="4">
        <v>-0.11029411764705881</v>
      </c>
      <c r="Z8100" s="7">
        <v>-0.1130941176470588</v>
      </c>
      <c r="AA8100" s="7">
        <v>-0.1130941176470588</v>
      </c>
      <c r="AB8100" s="4">
        <v>1.6129032258064519E-2</v>
      </c>
      <c r="AC8100" s="4">
        <v>1.8382352941176471E-2</v>
      </c>
      <c r="AD8100" s="4">
        <v>1.984126984126984E-2</v>
      </c>
      <c r="AE8100" s="4">
        <v>1.328947759419945</v>
      </c>
      <c r="AF8100" s="4">
        <v>1.091362685043114</v>
      </c>
      <c r="AG8100" s="4">
        <v>1.354332378320823</v>
      </c>
      <c r="AH8100" s="4">
        <v>0.17791449727074371</v>
      </c>
      <c r="AI8100" s="4">
        <v>7.9365079365079361E-2</v>
      </c>
      <c r="AJ8100" s="4">
        <v>13800</v>
      </c>
      <c r="AK8100" s="4">
        <v>11100</v>
      </c>
      <c r="AL8100" s="4">
        <v>11350</v>
      </c>
      <c r="AM8100" s="8">
        <v>1.4856027653474999E-3</v>
      </c>
    </row>
    <row r="8101" spans="1:39" x14ac:dyDescent="0.3">
      <c r="A8101" s="4">
        <v>20200331</v>
      </c>
      <c r="B8101" s="4" t="s">
        <v>2517</v>
      </c>
      <c r="C8101" s="4">
        <v>11600</v>
      </c>
      <c r="D8101" s="4">
        <v>14400</v>
      </c>
      <c r="E8101" s="4">
        <v>11500</v>
      </c>
      <c r="F8101" s="4">
        <v>12500</v>
      </c>
      <c r="G8101" s="4">
        <v>1000</v>
      </c>
      <c r="H8101" s="4">
        <v>1264797</v>
      </c>
      <c r="I8101" s="4">
        <v>8.6959999999999996E-2</v>
      </c>
      <c r="J8101" s="4">
        <v>4.2615157730029916</v>
      </c>
      <c r="K8101" s="4">
        <v>1.0593220338983049</v>
      </c>
      <c r="L8101" s="4">
        <v>1.1582653817642701</v>
      </c>
      <c r="M8101" s="4">
        <v>1.3075313807531379</v>
      </c>
      <c r="N8101" s="4">
        <v>1.305892185541162</v>
      </c>
      <c r="O8101" s="4">
        <v>1.174094772930071</v>
      </c>
      <c r="P8101" s="4">
        <v>1.094698738907053</v>
      </c>
      <c r="Q8101" s="4">
        <v>12600</v>
      </c>
      <c r="R8101" s="4">
        <v>13750</v>
      </c>
      <c r="S8101" s="4">
        <v>11550</v>
      </c>
      <c r="T8101" s="4">
        <v>12000</v>
      </c>
      <c r="U8101" s="7">
        <v>8.0000000000000002E-3</v>
      </c>
      <c r="V8101" s="7">
        <v>0.1</v>
      </c>
      <c r="W8101" s="7">
        <v>-7.5999999999999998E-2</v>
      </c>
      <c r="X8101" s="4">
        <v>9.5591307981613034E-3</v>
      </c>
      <c r="Y8101" s="4">
        <v>-0.04</v>
      </c>
      <c r="Z8101" s="7">
        <v>3.7200000000000004E-2</v>
      </c>
      <c r="AA8101" s="7">
        <v>3.7200000000000004E-2</v>
      </c>
      <c r="AB8101" s="4">
        <v>8.6956521739130436E-3</v>
      </c>
      <c r="AC8101" s="4">
        <v>0.152</v>
      </c>
      <c r="AD8101" s="4">
        <v>8.6206896551724137E-3</v>
      </c>
      <c r="AE8101" s="4">
        <v>4.756270635750333</v>
      </c>
      <c r="AF8101" s="4">
        <v>1.012081403929487</v>
      </c>
      <c r="AG8101" s="4">
        <v>1.6314530594512719</v>
      </c>
      <c r="AH8101" s="4">
        <v>0.37511229473852031</v>
      </c>
      <c r="AI8101" s="4">
        <v>7.7586206896551727E-2</v>
      </c>
      <c r="AJ8101" s="4">
        <v>13750</v>
      </c>
      <c r="AK8101" s="4">
        <v>11050</v>
      </c>
      <c r="AL8101" s="4">
        <v>12200</v>
      </c>
      <c r="AM8101" s="8">
        <v>4.9731601842240299E-2</v>
      </c>
    </row>
    <row r="8102" spans="1:39" x14ac:dyDescent="0.3">
      <c r="A8102" s="4">
        <v>20200409</v>
      </c>
      <c r="B8102" s="4" t="s">
        <v>2517</v>
      </c>
      <c r="C8102" s="4">
        <v>12700</v>
      </c>
      <c r="D8102" s="4">
        <v>14400</v>
      </c>
      <c r="E8102" s="4">
        <v>12700</v>
      </c>
      <c r="F8102" s="4">
        <v>13850</v>
      </c>
      <c r="G8102" s="4">
        <v>1200</v>
      </c>
      <c r="H8102" s="4">
        <v>1791733</v>
      </c>
      <c r="I8102" s="4">
        <v>9.486E-2</v>
      </c>
      <c r="J8102" s="4">
        <v>2.7536658644702499</v>
      </c>
      <c r="K8102" s="4">
        <v>1.0736434108527131</v>
      </c>
      <c r="L8102" s="4">
        <v>1.0948616600790511</v>
      </c>
      <c r="M8102" s="4">
        <v>1.1255587159691181</v>
      </c>
      <c r="N8102" s="4">
        <v>1.335969904504678</v>
      </c>
      <c r="O8102" s="4">
        <v>1.280451162575694</v>
      </c>
      <c r="P8102" s="4">
        <v>1.2105408830684521</v>
      </c>
      <c r="Q8102" s="4">
        <v>13850</v>
      </c>
      <c r="R8102" s="4">
        <v>13850</v>
      </c>
      <c r="S8102" s="4">
        <v>12500</v>
      </c>
      <c r="T8102" s="4">
        <v>12850</v>
      </c>
      <c r="U8102" s="7">
        <v>0</v>
      </c>
      <c r="V8102" s="7">
        <v>0</v>
      </c>
      <c r="W8102" s="7">
        <v>-9.7472924187725629E-2</v>
      </c>
      <c r="X8102" s="4">
        <v>5.6429053728175943E-2</v>
      </c>
      <c r="Y8102" s="4">
        <v>-7.2202166064981949E-2</v>
      </c>
      <c r="Z8102" s="7">
        <v>-7.5002166064981945E-2</v>
      </c>
      <c r="AA8102" s="7">
        <v>-7.5002166064981945E-2</v>
      </c>
      <c r="AB8102" s="4">
        <v>3.952569169960474E-3</v>
      </c>
      <c r="AC8102" s="4">
        <v>3.9711191335740068E-2</v>
      </c>
      <c r="AD8102" s="4">
        <v>0</v>
      </c>
      <c r="AE8102" s="4">
        <v>3.1973250533115629</v>
      </c>
      <c r="AF8102" s="4">
        <v>1.031631994611838</v>
      </c>
      <c r="AG8102" s="4">
        <v>1.892765181225758</v>
      </c>
      <c r="AH8102" s="4">
        <v>0.44101035370524522</v>
      </c>
      <c r="AI8102" s="4">
        <v>9.055118110236221E-2</v>
      </c>
      <c r="AJ8102" s="4">
        <v>14800</v>
      </c>
      <c r="AK8102" s="4">
        <v>12250</v>
      </c>
      <c r="AL8102" s="4">
        <v>14700</v>
      </c>
      <c r="AM8102" s="8">
        <v>1.4126479329216001E-2</v>
      </c>
    </row>
    <row r="8103" spans="1:39" x14ac:dyDescent="0.3">
      <c r="A8103" s="4">
        <v>20200416</v>
      </c>
      <c r="B8103" s="4" t="s">
        <v>2517</v>
      </c>
      <c r="C8103" s="4">
        <v>13900</v>
      </c>
      <c r="D8103" s="4">
        <v>14800</v>
      </c>
      <c r="E8103" s="4">
        <v>13700</v>
      </c>
      <c r="F8103" s="4">
        <v>14750</v>
      </c>
      <c r="G8103" s="4">
        <v>1050</v>
      </c>
      <c r="H8103" s="4">
        <v>1038328</v>
      </c>
      <c r="I8103" s="4">
        <v>7.664E-2</v>
      </c>
      <c r="J8103" s="4">
        <v>1.61826799653133</v>
      </c>
      <c r="K8103" s="4">
        <v>1.0624249699879951</v>
      </c>
      <c r="L8103" s="4">
        <v>1.079005120702268</v>
      </c>
      <c r="M8103" s="4">
        <v>1.133307721859393</v>
      </c>
      <c r="N8103" s="4">
        <v>1.2812717164697709</v>
      </c>
      <c r="O8103" s="4">
        <v>1.347667849365759</v>
      </c>
      <c r="P8103" s="4">
        <v>1.282432128909788</v>
      </c>
      <c r="Q8103" s="4">
        <v>14400</v>
      </c>
      <c r="R8103" s="4">
        <v>14700</v>
      </c>
      <c r="S8103" s="4">
        <v>13600</v>
      </c>
      <c r="T8103" s="4">
        <v>14700</v>
      </c>
      <c r="U8103" s="7">
        <v>-2.3728813559322035E-2</v>
      </c>
      <c r="V8103" s="7">
        <v>-3.3898305084745762E-3</v>
      </c>
      <c r="W8103" s="7">
        <v>-7.796610169491526E-2</v>
      </c>
      <c r="X8103" s="4">
        <v>9.9461431549687285E-2</v>
      </c>
      <c r="Y8103" s="4">
        <v>-3.3898305084745762E-3</v>
      </c>
      <c r="Z8103" s="7">
        <v>-6.1898305084745761E-3</v>
      </c>
      <c r="AA8103" s="7">
        <v>-6.1898305084745761E-3</v>
      </c>
      <c r="AB8103" s="4">
        <v>1.4598540145985399E-2</v>
      </c>
      <c r="AC8103" s="4">
        <v>3.3898305084745762E-3</v>
      </c>
      <c r="AD8103" s="4">
        <v>1.4388489208633091E-2</v>
      </c>
      <c r="AE8103" s="4">
        <v>0.95612426057297772</v>
      </c>
      <c r="AF8103" s="4">
        <v>1.0215246656428181</v>
      </c>
      <c r="AG8103" s="4">
        <v>2.085257884723672</v>
      </c>
      <c r="AH8103" s="4">
        <v>0.49937189050000108</v>
      </c>
      <c r="AI8103" s="4">
        <v>6.1151079136690649E-2</v>
      </c>
      <c r="AJ8103" s="4">
        <v>15400</v>
      </c>
      <c r="AK8103" s="4">
        <v>12800</v>
      </c>
      <c r="AL8103" s="4">
        <v>14950</v>
      </c>
      <c r="AM8103" s="8">
        <v>2.1530748510397799E-2</v>
      </c>
    </row>
    <row r="8104" spans="1:39" x14ac:dyDescent="0.3">
      <c r="A8104" s="4">
        <v>20200507</v>
      </c>
      <c r="B8104" s="4" t="s">
        <v>2517</v>
      </c>
      <c r="C8104" s="4">
        <v>14550</v>
      </c>
      <c r="D8104" s="4">
        <v>16100</v>
      </c>
      <c r="E8104" s="4">
        <v>14350</v>
      </c>
      <c r="F8104" s="4">
        <v>16000</v>
      </c>
      <c r="G8104" s="4">
        <v>1700</v>
      </c>
      <c r="H8104" s="4">
        <v>571949</v>
      </c>
      <c r="I8104" s="4">
        <v>0.11888</v>
      </c>
      <c r="J8104" s="4">
        <v>1.4190962379431189</v>
      </c>
      <c r="K8104" s="4">
        <v>1.0933940774487469</v>
      </c>
      <c r="L8104" s="4">
        <v>1.095890410958904</v>
      </c>
      <c r="M8104" s="4">
        <v>1.096265844467283</v>
      </c>
      <c r="N8104" s="4">
        <v>1.1389927033279941</v>
      </c>
      <c r="O8104" s="4">
        <v>1.367248696841086</v>
      </c>
      <c r="P8104" s="4">
        <v>1.356229117956615</v>
      </c>
      <c r="Q8104" s="4">
        <v>16000</v>
      </c>
      <c r="R8104" s="4">
        <v>16000</v>
      </c>
      <c r="S8104" s="4">
        <v>14950</v>
      </c>
      <c r="T8104" s="4">
        <v>15250</v>
      </c>
      <c r="U8104" s="7">
        <v>0</v>
      </c>
      <c r="V8104" s="7">
        <v>0</v>
      </c>
      <c r="W8104" s="7">
        <v>-6.5625000000000003E-2</v>
      </c>
      <c r="X8104" s="4">
        <v>3.0432461292044851E-2</v>
      </c>
      <c r="Y8104" s="4">
        <v>-4.6875E-2</v>
      </c>
      <c r="Z8104" s="7">
        <v>-4.9674999999999997E-2</v>
      </c>
      <c r="AA8104" s="7">
        <v>-4.9674999999999997E-2</v>
      </c>
      <c r="AB8104" s="4">
        <v>1.748251748251748E-2</v>
      </c>
      <c r="AC8104" s="4">
        <v>6.2500000000000003E-3</v>
      </c>
      <c r="AD8104" s="4">
        <v>1.374570446735395E-2</v>
      </c>
      <c r="AE8104" s="4">
        <v>2.870509410288582</v>
      </c>
      <c r="AF8104" s="4">
        <v>0.97408181533906657</v>
      </c>
      <c r="AG8104" s="4">
        <v>1.6771004981289339</v>
      </c>
      <c r="AH8104" s="4">
        <v>0.43034062163012282</v>
      </c>
      <c r="AI8104" s="4">
        <v>9.9656357388316158E-2</v>
      </c>
      <c r="AJ8104" s="4">
        <v>16000</v>
      </c>
      <c r="AK8104" s="4">
        <v>13800</v>
      </c>
      <c r="AL8104" s="4">
        <v>14300</v>
      </c>
      <c r="AM8104" s="8">
        <v>1.4839004735954901E-2</v>
      </c>
    </row>
    <row r="8105" spans="1:39" x14ac:dyDescent="0.3">
      <c r="A8105" s="4">
        <v>20200715</v>
      </c>
      <c r="B8105" s="4" t="s">
        <v>2517</v>
      </c>
      <c r="C8105" s="4">
        <v>15050</v>
      </c>
      <c r="D8105" s="4">
        <v>16600</v>
      </c>
      <c r="E8105" s="4">
        <v>15050</v>
      </c>
      <c r="F8105" s="4">
        <v>16350</v>
      </c>
      <c r="G8105" s="4">
        <v>1400</v>
      </c>
      <c r="H8105" s="4">
        <v>467018</v>
      </c>
      <c r="I8105" s="4">
        <v>9.3649999999999997E-2</v>
      </c>
      <c r="J8105" s="4">
        <v>2.1384998475175578</v>
      </c>
      <c r="K8105" s="4">
        <v>1.0559741657696451</v>
      </c>
      <c r="L8105" s="4">
        <v>1.0686274509803919</v>
      </c>
      <c r="M8105" s="4">
        <v>1.113760217983651</v>
      </c>
      <c r="N8105" s="4">
        <v>1.1581370639277491</v>
      </c>
      <c r="O8105" s="4">
        <v>1.150260889957202</v>
      </c>
      <c r="P8105" s="4">
        <v>1.297070023270573</v>
      </c>
      <c r="Q8105" s="4">
        <v>16400</v>
      </c>
      <c r="R8105" s="4">
        <v>16500</v>
      </c>
      <c r="S8105" s="4">
        <v>15550</v>
      </c>
      <c r="T8105" s="4">
        <v>15700</v>
      </c>
      <c r="U8105" s="7">
        <v>3.0581039755351682E-3</v>
      </c>
      <c r="V8105" s="7">
        <v>9.1743119266055051E-3</v>
      </c>
      <c r="W8105" s="7">
        <v>-4.8929663608562692E-2</v>
      </c>
      <c r="X8105" s="4">
        <v>2.567735080573743E-2</v>
      </c>
      <c r="Y8105" s="4">
        <v>-3.9755351681957193E-2</v>
      </c>
      <c r="Z8105" s="7">
        <v>-4.255535168195719E-2</v>
      </c>
      <c r="AA8105" s="7">
        <v>-4.255535168195719E-2</v>
      </c>
      <c r="AB8105" s="4">
        <v>0</v>
      </c>
      <c r="AC8105" s="4">
        <v>1.5290519877675841E-2</v>
      </c>
      <c r="AD8105" s="4">
        <v>0</v>
      </c>
      <c r="AE8105" s="4">
        <v>5.2760856794251882</v>
      </c>
      <c r="AF8105" s="4">
        <v>1.072064216462125</v>
      </c>
      <c r="AG8105" s="4">
        <v>1.276441474159828</v>
      </c>
      <c r="AH8105" s="4">
        <v>0.1493519373103408</v>
      </c>
      <c r="AI8105" s="4">
        <v>8.6378737541528236E-2</v>
      </c>
      <c r="AJ8105" s="4">
        <v>16650</v>
      </c>
      <c r="AK8105" s="4">
        <v>14450</v>
      </c>
      <c r="AL8105" s="4">
        <v>16400</v>
      </c>
      <c r="AM8105" s="8">
        <v>3.72563904673097E-3</v>
      </c>
    </row>
    <row r="8106" spans="1:39" x14ac:dyDescent="0.3">
      <c r="A8106" s="4">
        <v>20200723</v>
      </c>
      <c r="B8106" s="4" t="s">
        <v>2517</v>
      </c>
      <c r="C8106" s="4">
        <v>16500</v>
      </c>
      <c r="D8106" s="4">
        <v>18250</v>
      </c>
      <c r="E8106" s="4">
        <v>16300</v>
      </c>
      <c r="F8106" s="4">
        <v>17850</v>
      </c>
      <c r="G8106" s="4">
        <v>1450</v>
      </c>
      <c r="H8106" s="4">
        <v>1118453</v>
      </c>
      <c r="I8106" s="4">
        <v>8.8410000000000002E-2</v>
      </c>
      <c r="J8106" s="4">
        <v>3.455164537308232</v>
      </c>
      <c r="K8106" s="4">
        <v>1.071</v>
      </c>
      <c r="L8106" s="4">
        <v>1.0977859778597781</v>
      </c>
      <c r="M8106" s="4">
        <v>1.1247637051039701</v>
      </c>
      <c r="N8106" s="4">
        <v>1.197584703119758</v>
      </c>
      <c r="O8106" s="4">
        <v>1.24231527665004</v>
      </c>
      <c r="P8106" s="4">
        <v>1.3868206715267981</v>
      </c>
      <c r="Q8106" s="4">
        <v>18050</v>
      </c>
      <c r="R8106" s="4">
        <v>18650</v>
      </c>
      <c r="S8106" s="4">
        <v>17600</v>
      </c>
      <c r="T8106" s="4">
        <v>18200</v>
      </c>
      <c r="U8106" s="7">
        <v>1.1204481792717087E-2</v>
      </c>
      <c r="V8106" s="7">
        <v>4.4817927170868348E-2</v>
      </c>
      <c r="W8106" s="7">
        <v>-1.4005602240896359E-2</v>
      </c>
      <c r="X8106" s="4">
        <v>3.7739013753773899E-2</v>
      </c>
      <c r="Y8106" s="4">
        <v>1.9607843137254902E-2</v>
      </c>
      <c r="Z8106" s="7">
        <v>3.7200000000000004E-2</v>
      </c>
      <c r="AA8106" s="7">
        <v>3.7200000000000004E-2</v>
      </c>
      <c r="AB8106" s="4">
        <v>6.0975609756097563E-3</v>
      </c>
      <c r="AC8106" s="4">
        <v>2.240896358543417E-2</v>
      </c>
      <c r="AD8106" s="4">
        <v>1.2121212121212119E-2</v>
      </c>
      <c r="AE8106" s="4">
        <v>3.1628669192918948</v>
      </c>
      <c r="AF8106" s="4">
        <v>1.0796470988013049</v>
      </c>
      <c r="AG8106" s="4">
        <v>1.4410478427047551</v>
      </c>
      <c r="AH8106" s="4">
        <v>0.23228909421088911</v>
      </c>
      <c r="AI8106" s="4">
        <v>8.1818181818181818E-2</v>
      </c>
      <c r="AJ8106" s="4">
        <v>18650</v>
      </c>
      <c r="AK8106" s="4">
        <v>16150</v>
      </c>
      <c r="AL8106" s="4">
        <v>16450</v>
      </c>
      <c r="AM8106" s="8">
        <v>8.4277786979484407E-3</v>
      </c>
    </row>
    <row r="8107" spans="1:39" x14ac:dyDescent="0.3">
      <c r="A8107" s="4">
        <v>20200407</v>
      </c>
      <c r="B8107" s="4" t="s">
        <v>2518</v>
      </c>
      <c r="C8107" s="4">
        <v>11700</v>
      </c>
      <c r="D8107" s="4">
        <v>13200</v>
      </c>
      <c r="E8107" s="4">
        <v>11450</v>
      </c>
      <c r="F8107" s="4">
        <v>12050</v>
      </c>
      <c r="G8107" s="4">
        <v>850</v>
      </c>
      <c r="H8107" s="4">
        <v>952751</v>
      </c>
      <c r="I8107" s="4">
        <v>7.5889999999999999E-2</v>
      </c>
      <c r="J8107" s="4">
        <v>2.9206345410999002</v>
      </c>
      <c r="K8107" s="4">
        <v>1.0616740088105729</v>
      </c>
      <c r="L8107" s="4">
        <v>1.090497737556561</v>
      </c>
      <c r="M8107" s="4">
        <v>1.228714183746304</v>
      </c>
      <c r="N8107" s="4">
        <v>1.285333333333333</v>
      </c>
      <c r="O8107" s="4">
        <v>0.87087448807516266</v>
      </c>
      <c r="P8107" s="4"/>
      <c r="Q8107" s="4">
        <v>12050</v>
      </c>
      <c r="R8107" s="4">
        <v>13050</v>
      </c>
      <c r="S8107" s="4">
        <v>11500</v>
      </c>
      <c r="T8107" s="4">
        <v>12000</v>
      </c>
      <c r="U8107" s="7">
        <v>0</v>
      </c>
      <c r="V8107" s="7">
        <v>8.2987551867219914E-2</v>
      </c>
      <c r="W8107" s="7">
        <v>-4.5643153526970952E-2</v>
      </c>
      <c r="X8107" s="4">
        <v>-6.6400000000000209E-2</v>
      </c>
      <c r="Y8107" s="4">
        <v>-4.1493775933609959E-3</v>
      </c>
      <c r="Z8107" s="7">
        <v>3.7200000000000004E-2</v>
      </c>
      <c r="AA8107" s="7">
        <v>3.7200000000000004E-2</v>
      </c>
      <c r="AB8107" s="4">
        <v>4.4642857142857137E-2</v>
      </c>
      <c r="AC8107" s="4">
        <v>9.5435684647302899E-2</v>
      </c>
      <c r="AD8107" s="4">
        <v>2.1367521367521371E-2</v>
      </c>
      <c r="AE8107" s="4">
        <v>3.8567293835716252</v>
      </c>
      <c r="AF8107" s="4">
        <v>0.709337459355452</v>
      </c>
      <c r="AG8107" s="4">
        <v>2.1193706249333002</v>
      </c>
      <c r="AH8107" s="4">
        <v>0.93792804563255938</v>
      </c>
      <c r="AI8107" s="4">
        <v>2.9914529914529919E-2</v>
      </c>
      <c r="AJ8107" s="4">
        <v>13050</v>
      </c>
      <c r="AK8107" s="4">
        <v>10900</v>
      </c>
      <c r="AL8107" s="4">
        <v>11200</v>
      </c>
      <c r="AM8107" s="8">
        <v>1.6225446957428301E-2</v>
      </c>
    </row>
    <row r="8108" spans="1:39" x14ac:dyDescent="0.3">
      <c r="A8108" s="4">
        <v>20200506</v>
      </c>
      <c r="B8108" s="4" t="s">
        <v>2518</v>
      </c>
      <c r="C8108" s="4">
        <v>14300</v>
      </c>
      <c r="D8108" s="4">
        <v>15600</v>
      </c>
      <c r="E8108" s="4">
        <v>14300</v>
      </c>
      <c r="F8108" s="4">
        <v>15250</v>
      </c>
      <c r="G8108" s="4">
        <v>1350</v>
      </c>
      <c r="H8108" s="4">
        <v>1121385</v>
      </c>
      <c r="I8108" s="4">
        <v>9.7119999999999998E-2</v>
      </c>
      <c r="J8108" s="4">
        <v>1.288817172046292</v>
      </c>
      <c r="K8108" s="4">
        <v>1.0627177700348429</v>
      </c>
      <c r="L8108" s="4">
        <v>1.0509993108201241</v>
      </c>
      <c r="M8108" s="4">
        <v>1.1292114031840059</v>
      </c>
      <c r="N8108" s="4">
        <v>1.215623754483858</v>
      </c>
      <c r="O8108" s="4">
        <v>1.194516971279374</v>
      </c>
      <c r="P8108" s="4"/>
      <c r="Q8108" s="4">
        <v>15250</v>
      </c>
      <c r="R8108" s="4">
        <v>16000</v>
      </c>
      <c r="S8108" s="4">
        <v>14900</v>
      </c>
      <c r="T8108" s="4">
        <v>16000</v>
      </c>
      <c r="U8108" s="7">
        <v>0</v>
      </c>
      <c r="V8108" s="7">
        <v>4.9180327868852458E-2</v>
      </c>
      <c r="W8108" s="7">
        <v>-2.2950819672131147E-2</v>
      </c>
      <c r="X8108" s="4">
        <v>7.2937425269031506E-2</v>
      </c>
      <c r="Y8108" s="4">
        <v>4.9180327868852458E-2</v>
      </c>
      <c r="Z8108" s="7">
        <v>3.7200000000000004E-2</v>
      </c>
      <c r="AA8108" s="7">
        <v>3.7200000000000004E-2</v>
      </c>
      <c r="AB8108" s="4">
        <v>2.8776978417266189E-2</v>
      </c>
      <c r="AC8108" s="4">
        <v>2.295081967213115E-2</v>
      </c>
      <c r="AD8108" s="4">
        <v>0</v>
      </c>
      <c r="AE8108" s="4">
        <v>4.3481893934400171</v>
      </c>
      <c r="AF8108" s="4">
        <v>0.99087930893439602</v>
      </c>
      <c r="AG8108" s="4">
        <v>2.1579285253141829</v>
      </c>
      <c r="AH8108" s="4">
        <v>0.54579726569781839</v>
      </c>
      <c r="AI8108" s="4">
        <v>6.6433566433566432E-2</v>
      </c>
      <c r="AJ8108" s="4">
        <v>17500</v>
      </c>
      <c r="AK8108" s="4">
        <v>14900</v>
      </c>
      <c r="AL8108" s="4">
        <v>16700</v>
      </c>
      <c r="AM8108" s="8">
        <v>2.56889581686944E-2</v>
      </c>
    </row>
    <row r="8109" spans="1:39" x14ac:dyDescent="0.3">
      <c r="A8109" s="4">
        <v>20200511</v>
      </c>
      <c r="B8109" s="4" t="s">
        <v>2518</v>
      </c>
      <c r="C8109" s="4">
        <v>15900</v>
      </c>
      <c r="D8109" s="4">
        <v>17350</v>
      </c>
      <c r="E8109" s="4">
        <v>15500</v>
      </c>
      <c r="F8109" s="4">
        <v>17350</v>
      </c>
      <c r="G8109" s="4">
        <v>1650</v>
      </c>
      <c r="H8109" s="4">
        <v>1146505</v>
      </c>
      <c r="I8109" s="4">
        <v>0.1051</v>
      </c>
      <c r="J8109" s="4">
        <v>1.078296289886914</v>
      </c>
      <c r="K8109" s="4">
        <v>1.0611620795107031</v>
      </c>
      <c r="L8109" s="4">
        <v>1.109335038363171</v>
      </c>
      <c r="M8109" s="4">
        <v>1.1589846359385441</v>
      </c>
      <c r="N8109" s="4">
        <v>1.305001880406168</v>
      </c>
      <c r="O8109" s="4">
        <v>1.353178213960744</v>
      </c>
      <c r="P8109" s="4"/>
      <c r="Q8109" s="4">
        <v>17450</v>
      </c>
      <c r="R8109" s="4">
        <v>17500</v>
      </c>
      <c r="S8109" s="4">
        <v>16500</v>
      </c>
      <c r="T8109" s="4">
        <v>16750</v>
      </c>
      <c r="U8109" s="7">
        <v>5.763688760806916E-3</v>
      </c>
      <c r="V8109" s="7">
        <v>8.6455331412103754E-3</v>
      </c>
      <c r="W8109" s="7">
        <v>-4.8991354466858789E-2</v>
      </c>
      <c r="X8109" s="4">
        <v>7.2771718691237178E-2</v>
      </c>
      <c r="Y8109" s="4">
        <v>-3.4582132564841501E-2</v>
      </c>
      <c r="Z8109" s="7">
        <v>-3.7382132564841498E-2</v>
      </c>
      <c r="AA8109" s="7">
        <v>-3.7382132564841498E-2</v>
      </c>
      <c r="AB8109" s="4">
        <v>0</v>
      </c>
      <c r="AC8109" s="4">
        <v>0</v>
      </c>
      <c r="AD8109" s="4">
        <v>2.5157232704402521E-2</v>
      </c>
      <c r="AE8109" s="4">
        <v>2.232330784612659</v>
      </c>
      <c r="AF8109" s="4">
        <v>1.056794143616379</v>
      </c>
      <c r="AG8109" s="4">
        <v>2.2110110061713568</v>
      </c>
      <c r="AH8109" s="4">
        <v>0.49397629960782752</v>
      </c>
      <c r="AI8109" s="4">
        <v>9.1194968553459113E-2</v>
      </c>
      <c r="AJ8109" s="4">
        <v>17500</v>
      </c>
      <c r="AK8109" s="4">
        <v>15750</v>
      </c>
      <c r="AL8109" s="4">
        <v>15850</v>
      </c>
      <c r="AM8109" s="8">
        <v>4.0158289576630096E-3</v>
      </c>
    </row>
    <row r="8110" spans="1:39" x14ac:dyDescent="0.3">
      <c r="A8110" s="4">
        <v>20200525</v>
      </c>
      <c r="B8110" s="4" t="s">
        <v>2518</v>
      </c>
      <c r="C8110" s="4">
        <v>16050</v>
      </c>
      <c r="D8110" s="4">
        <v>17650</v>
      </c>
      <c r="E8110" s="4">
        <v>16000</v>
      </c>
      <c r="F8110" s="4">
        <v>17650</v>
      </c>
      <c r="G8110" s="4">
        <v>1500</v>
      </c>
      <c r="H8110" s="4">
        <v>1381022</v>
      </c>
      <c r="I8110" s="4">
        <v>9.2880000000000004E-2</v>
      </c>
      <c r="J8110" s="4">
        <v>2.8223947014215578</v>
      </c>
      <c r="K8110" s="4">
        <v>1.0653923541247481</v>
      </c>
      <c r="L8110" s="4">
        <v>1.1031249999999999</v>
      </c>
      <c r="M8110" s="4">
        <v>1.0854858548585491</v>
      </c>
      <c r="N8110" s="4">
        <v>1.130323406980468</v>
      </c>
      <c r="O8110" s="4">
        <v>1.377829820452771</v>
      </c>
      <c r="P8110" s="4"/>
      <c r="Q8110" s="4">
        <v>17750</v>
      </c>
      <c r="R8110" s="4">
        <v>18550</v>
      </c>
      <c r="S8110" s="4">
        <v>17500</v>
      </c>
      <c r="T8110" s="4">
        <v>17750</v>
      </c>
      <c r="U8110" s="7">
        <v>5.6657223796033997E-3</v>
      </c>
      <c r="V8110" s="7">
        <v>5.0991501416430593E-2</v>
      </c>
      <c r="W8110" s="7">
        <v>-8.4985835694051E-3</v>
      </c>
      <c r="X8110" s="4">
        <v>6.0198527057316563E-2</v>
      </c>
      <c r="Y8110" s="4">
        <v>5.6657223796033997E-3</v>
      </c>
      <c r="Z8110" s="7">
        <v>3.7200000000000004E-2</v>
      </c>
      <c r="AA8110" s="7">
        <v>3.7200000000000004E-2</v>
      </c>
      <c r="AB8110" s="4">
        <v>0</v>
      </c>
      <c r="AC8110" s="4">
        <v>0</v>
      </c>
      <c r="AD8110" s="4">
        <v>3.1152647975077881E-3</v>
      </c>
      <c r="AE8110" s="4">
        <v>3.5853379925542459</v>
      </c>
      <c r="AF8110" s="4">
        <v>0.9762687161594702</v>
      </c>
      <c r="AG8110" s="4">
        <v>1.6829353812586121</v>
      </c>
      <c r="AH8110" s="4">
        <v>0.43010826833152038</v>
      </c>
      <c r="AI8110" s="4">
        <v>9.9688473520249218E-2</v>
      </c>
      <c r="AJ8110" s="4">
        <v>18550</v>
      </c>
      <c r="AK8110" s="4">
        <v>14450</v>
      </c>
      <c r="AL8110" s="4">
        <v>14900</v>
      </c>
      <c r="AM8110" s="8">
        <v>1.5961500737394999E-2</v>
      </c>
    </row>
    <row r="8111" spans="1:39" x14ac:dyDescent="0.3">
      <c r="A8111" s="4">
        <v>20200604</v>
      </c>
      <c r="B8111" s="4" t="s">
        <v>2518</v>
      </c>
      <c r="C8111" s="4">
        <v>15300</v>
      </c>
      <c r="D8111" s="4">
        <v>16500</v>
      </c>
      <c r="E8111" s="4">
        <v>15100</v>
      </c>
      <c r="F8111" s="4">
        <v>16450</v>
      </c>
      <c r="G8111" s="4">
        <v>1450</v>
      </c>
      <c r="H8111" s="4">
        <v>874794</v>
      </c>
      <c r="I8111" s="4">
        <v>9.6670000000000006E-2</v>
      </c>
      <c r="J8111" s="4">
        <v>1.3667033289796839</v>
      </c>
      <c r="K8111" s="4">
        <v>1.063577586206897</v>
      </c>
      <c r="L8111" s="4">
        <v>1.0822368421052631</v>
      </c>
      <c r="M8111" s="4">
        <v>1.0303789539617909</v>
      </c>
      <c r="N8111" s="4">
        <v>1.023328149300156</v>
      </c>
      <c r="O8111" s="4">
        <v>1.283735449047279</v>
      </c>
      <c r="P8111" s="4">
        <v>1.1069986541049801</v>
      </c>
      <c r="Q8111" s="4">
        <v>16200</v>
      </c>
      <c r="R8111" s="4">
        <v>16450</v>
      </c>
      <c r="S8111" s="4">
        <v>15750</v>
      </c>
      <c r="T8111" s="4">
        <v>15900</v>
      </c>
      <c r="U8111" s="7">
        <v>-1.5197568389057751E-2</v>
      </c>
      <c r="V8111" s="7">
        <v>0</v>
      </c>
      <c r="W8111" s="7">
        <v>-4.2553191489361701E-2</v>
      </c>
      <c r="X8111" s="4">
        <v>6.9984447900466569E-3</v>
      </c>
      <c r="Y8111" s="4">
        <v>-3.3434650455927049E-2</v>
      </c>
      <c r="Z8111" s="7">
        <v>-3.6234650455927046E-2</v>
      </c>
      <c r="AA8111" s="7">
        <v>-3.6234650455927046E-2</v>
      </c>
      <c r="AB8111" s="4">
        <v>0.02</v>
      </c>
      <c r="AC8111" s="4">
        <v>3.0395136778115501E-3</v>
      </c>
      <c r="AD8111" s="4">
        <v>1.30718954248366E-2</v>
      </c>
      <c r="AE8111" s="4">
        <v>3.768487166894984</v>
      </c>
      <c r="AF8111" s="4">
        <v>0.91107206233575067</v>
      </c>
      <c r="AG8111" s="4">
        <v>1.2972147957932481</v>
      </c>
      <c r="AH8111" s="4">
        <v>0.32672565981936069</v>
      </c>
      <c r="AI8111" s="4">
        <v>7.5163398692810454E-2</v>
      </c>
      <c r="AJ8111" s="4">
        <v>16450</v>
      </c>
      <c r="AK8111" s="4">
        <v>14800</v>
      </c>
      <c r="AL8111" s="4">
        <v>14900</v>
      </c>
      <c r="AM8111" s="8">
        <v>6.3850555399066998E-3</v>
      </c>
    </row>
    <row r="8112" spans="1:39" x14ac:dyDescent="0.3">
      <c r="A8112" s="4">
        <v>20200707</v>
      </c>
      <c r="B8112" s="4" t="s">
        <v>2518</v>
      </c>
      <c r="C8112" s="4">
        <v>14000</v>
      </c>
      <c r="D8112" s="4">
        <v>15200</v>
      </c>
      <c r="E8112" s="4">
        <v>13850</v>
      </c>
      <c r="F8112" s="4">
        <v>15100</v>
      </c>
      <c r="G8112" s="4">
        <v>1350</v>
      </c>
      <c r="H8112" s="4">
        <v>551713</v>
      </c>
      <c r="I8112" s="4">
        <v>9.8180000000000003E-2</v>
      </c>
      <c r="J8112" s="4">
        <v>3.8476205221119688</v>
      </c>
      <c r="K8112" s="4">
        <v>1.0658823529411769</v>
      </c>
      <c r="L8112" s="4">
        <v>1.086330935251798</v>
      </c>
      <c r="M8112" s="4">
        <v>1.089466089466089</v>
      </c>
      <c r="N8112" s="4">
        <v>1.070542360864942</v>
      </c>
      <c r="O8112" s="4">
        <v>1.0400045916317511</v>
      </c>
      <c r="P8112" s="4">
        <v>1.0688058512991421</v>
      </c>
      <c r="Q8112" s="4">
        <v>15400</v>
      </c>
      <c r="R8112" s="4">
        <v>16100</v>
      </c>
      <c r="S8112" s="4">
        <v>15200</v>
      </c>
      <c r="T8112" s="4">
        <v>15900</v>
      </c>
      <c r="U8112" s="7">
        <v>1.9867549668874173E-2</v>
      </c>
      <c r="V8112" s="7">
        <v>6.6225165562913912E-2</v>
      </c>
      <c r="W8112" s="7">
        <v>6.6225165562913907E-3</v>
      </c>
      <c r="X8112" s="4">
        <v>-2.5168380007089819E-2</v>
      </c>
      <c r="Y8112" s="4">
        <v>5.2980132450331133E-2</v>
      </c>
      <c r="Z8112" s="7">
        <v>3.7200000000000004E-2</v>
      </c>
      <c r="AA8112" s="7">
        <v>1.7067549668874173E-2</v>
      </c>
      <c r="AB8112" s="4">
        <v>1.8181818181818181E-2</v>
      </c>
      <c r="AC8112" s="4">
        <v>6.6225165562913907E-3</v>
      </c>
      <c r="AD8112" s="4">
        <v>1.0714285714285709E-2</v>
      </c>
      <c r="AE8112" s="4">
        <v>5.3367995434275812</v>
      </c>
      <c r="AF8112" s="4">
        <v>0.93192413059545742</v>
      </c>
      <c r="AG8112" s="4">
        <v>1.1684022928187361</v>
      </c>
      <c r="AH8112" s="4">
        <v>0.2171791274205036</v>
      </c>
      <c r="AI8112" s="4">
        <v>7.857142857142857E-2</v>
      </c>
      <c r="AJ8112" s="4">
        <v>16850</v>
      </c>
      <c r="AK8112" s="4">
        <v>15200</v>
      </c>
      <c r="AL8112" s="4">
        <v>15500</v>
      </c>
      <c r="AM8112" s="8">
        <v>-9.7381239068251705E-4</v>
      </c>
    </row>
    <row r="8113" spans="1:39" x14ac:dyDescent="0.3">
      <c r="A8113" s="4">
        <v>20200807</v>
      </c>
      <c r="B8113" s="4" t="s">
        <v>2518</v>
      </c>
      <c r="C8113" s="4">
        <v>14800</v>
      </c>
      <c r="D8113" s="4">
        <v>16500</v>
      </c>
      <c r="E8113" s="4">
        <v>14750</v>
      </c>
      <c r="F8113" s="4">
        <v>16100</v>
      </c>
      <c r="G8113" s="4">
        <v>1450</v>
      </c>
      <c r="H8113" s="4">
        <v>1787612</v>
      </c>
      <c r="I8113" s="4">
        <v>9.8979999999999999E-2</v>
      </c>
      <c r="J8113" s="4">
        <v>5.9234345881723014</v>
      </c>
      <c r="K8113" s="4">
        <v>1.0627062706270629</v>
      </c>
      <c r="L8113" s="4">
        <v>1.069767441860465</v>
      </c>
      <c r="M8113" s="4">
        <v>1.059907834101383</v>
      </c>
      <c r="N8113" s="4">
        <v>1.053147996729354</v>
      </c>
      <c r="O8113" s="4">
        <v>1.069116263626805</v>
      </c>
      <c r="P8113" s="4">
        <v>1.152572706935123</v>
      </c>
      <c r="Q8113" s="4">
        <v>16150</v>
      </c>
      <c r="R8113" s="4">
        <v>16350</v>
      </c>
      <c r="S8113" s="4">
        <v>15650</v>
      </c>
      <c r="T8113" s="4">
        <v>16200</v>
      </c>
      <c r="U8113" s="7">
        <v>3.105590062111801E-3</v>
      </c>
      <c r="V8113" s="7">
        <v>1.5527950310559006E-2</v>
      </c>
      <c r="W8113" s="7">
        <v>-2.7950310559006212E-2</v>
      </c>
      <c r="X8113" s="4">
        <v>-6.5412919051512676E-3</v>
      </c>
      <c r="Y8113" s="4">
        <v>6.2111801242236021E-3</v>
      </c>
      <c r="Z8113" s="7">
        <v>3.4111801242236021E-3</v>
      </c>
      <c r="AA8113" s="7">
        <v>3.4111801242236021E-3</v>
      </c>
      <c r="AB8113" s="4">
        <v>1.0238907849829349E-2</v>
      </c>
      <c r="AC8113" s="4">
        <v>2.4844720496894412E-2</v>
      </c>
      <c r="AD8113" s="4">
        <v>3.378378378378379E-3</v>
      </c>
      <c r="AE8113" s="4">
        <v>18.31231944928189</v>
      </c>
      <c r="AF8113" s="4">
        <v>0.97597872396812269</v>
      </c>
      <c r="AG8113" s="4">
        <v>1.1984749959378089</v>
      </c>
      <c r="AH8113" s="4">
        <v>0.19021878818095159</v>
      </c>
      <c r="AI8113" s="4">
        <v>8.7837837837837843E-2</v>
      </c>
      <c r="AJ8113" s="4">
        <v>19600</v>
      </c>
      <c r="AK8113" s="4">
        <v>15650</v>
      </c>
      <c r="AL8113" s="4">
        <v>18200</v>
      </c>
      <c r="AM8113" s="8">
        <v>4.1094927766100603E-3</v>
      </c>
    </row>
    <row r="8114" spans="1:39" x14ac:dyDescent="0.3">
      <c r="A8114" s="4">
        <v>20200811</v>
      </c>
      <c r="B8114" s="4" t="s">
        <v>2518</v>
      </c>
      <c r="C8114" s="4">
        <v>16050</v>
      </c>
      <c r="D8114" s="4">
        <v>18150</v>
      </c>
      <c r="E8114" s="4">
        <v>15750</v>
      </c>
      <c r="F8114" s="4">
        <v>17850</v>
      </c>
      <c r="G8114" s="4">
        <v>1650</v>
      </c>
      <c r="H8114" s="4">
        <v>1848904</v>
      </c>
      <c r="I8114" s="4">
        <v>0.10185</v>
      </c>
      <c r="J8114" s="4">
        <v>3.63755123626109</v>
      </c>
      <c r="K8114" s="4">
        <v>1.0677966101694909</v>
      </c>
      <c r="L8114" s="4">
        <v>1.1226415094339619</v>
      </c>
      <c r="M8114" s="4">
        <v>1.1512415349887131</v>
      </c>
      <c r="N8114" s="4">
        <v>1.1594673595323159</v>
      </c>
      <c r="O8114" s="4">
        <v>1.1811414392059549</v>
      </c>
      <c r="P8114" s="4">
        <v>1.276938209782706</v>
      </c>
      <c r="Q8114" s="4">
        <v>17800</v>
      </c>
      <c r="R8114" s="4">
        <v>19250</v>
      </c>
      <c r="S8114" s="4">
        <v>17350</v>
      </c>
      <c r="T8114" s="4">
        <v>18650</v>
      </c>
      <c r="U8114" s="7">
        <v>-2.8011204481792717E-3</v>
      </c>
      <c r="V8114" s="7">
        <v>7.8431372549019607E-2</v>
      </c>
      <c r="W8114" s="7">
        <v>-2.8011204481792718E-2</v>
      </c>
      <c r="X8114" s="4">
        <v>4.8717115946737138E-3</v>
      </c>
      <c r="Y8114" s="4">
        <v>4.4817927170868348E-2</v>
      </c>
      <c r="Z8114" s="7">
        <v>3.7200000000000004E-2</v>
      </c>
      <c r="AA8114" s="7">
        <v>3.7200000000000004E-2</v>
      </c>
      <c r="AB8114" s="4">
        <v>0</v>
      </c>
      <c r="AC8114" s="4">
        <v>1.680672268907563E-2</v>
      </c>
      <c r="AD8114" s="4">
        <v>1.8691588785046731E-2</v>
      </c>
      <c r="AE8114" s="4">
        <v>3.7458295346340078</v>
      </c>
      <c r="AF8114" s="4">
        <v>1.0619330366466579</v>
      </c>
      <c r="AG8114" s="4">
        <v>1.309512143660758</v>
      </c>
      <c r="AH8114" s="4">
        <v>0.1780357957832768</v>
      </c>
      <c r="AI8114" s="4">
        <v>0.1121495327102804</v>
      </c>
      <c r="AJ8114" s="4">
        <v>22400</v>
      </c>
      <c r="AK8114" s="4">
        <v>17350</v>
      </c>
      <c r="AL8114" s="4">
        <v>21600</v>
      </c>
      <c r="AM8114" s="8">
        <v>-2.9324493819232098E-3</v>
      </c>
    </row>
    <row r="8115" spans="1:39" x14ac:dyDescent="0.3">
      <c r="A8115" s="4">
        <v>20200819</v>
      </c>
      <c r="B8115" s="4" t="s">
        <v>2518</v>
      </c>
      <c r="C8115" s="4">
        <v>19850</v>
      </c>
      <c r="D8115" s="4">
        <v>22400</v>
      </c>
      <c r="E8115" s="4">
        <v>19850</v>
      </c>
      <c r="F8115" s="4">
        <v>21600</v>
      </c>
      <c r="G8115" s="4">
        <v>2250</v>
      </c>
      <c r="H8115" s="4">
        <v>2472783</v>
      </c>
      <c r="I8115" s="4">
        <v>0.11627999999999999</v>
      </c>
      <c r="J8115" s="4">
        <v>2.4157922857657299</v>
      </c>
      <c r="K8115" s="4">
        <v>1.0955198647506339</v>
      </c>
      <c r="L8115" s="4">
        <v>1.115702479338843</v>
      </c>
      <c r="M8115" s="4">
        <v>1.225184344866705</v>
      </c>
      <c r="N8115" s="4">
        <v>1.3142683297839981</v>
      </c>
      <c r="O8115" s="4">
        <v>1.407471763683753</v>
      </c>
      <c r="P8115" s="4">
        <v>1.534045512384222</v>
      </c>
      <c r="Q8115" s="4">
        <v>21450</v>
      </c>
      <c r="R8115" s="4">
        <v>22250</v>
      </c>
      <c r="S8115" s="4">
        <v>20200</v>
      </c>
      <c r="T8115" s="4">
        <v>22000</v>
      </c>
      <c r="U8115" s="7">
        <v>-6.9444444444444441E-3</v>
      </c>
      <c r="V8115" s="7">
        <v>3.0092592592592591E-2</v>
      </c>
      <c r="W8115" s="7">
        <v>-6.4814814814814811E-2</v>
      </c>
      <c r="X8115" s="4">
        <v>5.4304837237602793E-2</v>
      </c>
      <c r="Y8115" s="4">
        <v>1.8518518518518521E-2</v>
      </c>
      <c r="Z8115" s="7">
        <v>1.5718518518518521E-2</v>
      </c>
      <c r="AA8115" s="7">
        <v>1.5718518518518521E-2</v>
      </c>
      <c r="AB8115" s="4">
        <v>2.5839793281653749E-2</v>
      </c>
      <c r="AC8115" s="4">
        <v>3.7037037037037028E-2</v>
      </c>
      <c r="AD8115" s="4">
        <v>0</v>
      </c>
      <c r="AE8115" s="4">
        <v>3.0646875615810858</v>
      </c>
      <c r="AF8115" s="4">
        <v>1.1319785223849661</v>
      </c>
      <c r="AG8115" s="4">
        <v>1.6390499552598301</v>
      </c>
      <c r="AH8115" s="4">
        <v>0.27329945589516441</v>
      </c>
      <c r="AI8115" s="4">
        <v>8.8161209068010074E-2</v>
      </c>
      <c r="AJ8115" s="4">
        <v>22250</v>
      </c>
      <c r="AK8115" s="4">
        <v>18250</v>
      </c>
      <c r="AL8115" s="4">
        <v>18850</v>
      </c>
      <c r="AM8115" s="8">
        <v>2.31436363679614E-2</v>
      </c>
    </row>
    <row r="8116" spans="1:39" x14ac:dyDescent="0.3">
      <c r="A8116" s="4">
        <v>20200831</v>
      </c>
      <c r="B8116" s="4" t="s">
        <v>2518</v>
      </c>
      <c r="C8116" s="4">
        <v>21550</v>
      </c>
      <c r="D8116" s="4">
        <v>26300</v>
      </c>
      <c r="E8116" s="4">
        <v>20800</v>
      </c>
      <c r="F8116" s="4">
        <v>23150</v>
      </c>
      <c r="G8116" s="4">
        <v>2750</v>
      </c>
      <c r="H8116" s="4">
        <v>5268472</v>
      </c>
      <c r="I8116" s="4">
        <v>0.1348</v>
      </c>
      <c r="J8116" s="4">
        <v>3.9958291770724879</v>
      </c>
      <c r="K8116" s="4">
        <v>1.10853950518755</v>
      </c>
      <c r="L8116" s="4">
        <v>1.147744174516609</v>
      </c>
      <c r="M8116" s="4">
        <v>1.1409561360275999</v>
      </c>
      <c r="N8116" s="4">
        <v>1.2579812525472081</v>
      </c>
      <c r="O8116" s="4">
        <v>1.4487614080834419</v>
      </c>
      <c r="P8116" s="4">
        <v>1.6059660076309401</v>
      </c>
      <c r="Q8116" s="4">
        <v>23750</v>
      </c>
      <c r="R8116" s="4">
        <v>24450</v>
      </c>
      <c r="S8116" s="4">
        <v>22700</v>
      </c>
      <c r="T8116" s="4">
        <v>23350</v>
      </c>
      <c r="U8116" s="7">
        <v>2.591792656587473E-2</v>
      </c>
      <c r="V8116" s="7">
        <v>5.6155507559395246E-2</v>
      </c>
      <c r="W8116" s="7">
        <v>-1.9438444924406047E-2</v>
      </c>
      <c r="X8116" s="4">
        <v>5.5291400624914909E-2</v>
      </c>
      <c r="Y8116" s="4">
        <v>8.6393088552915772E-3</v>
      </c>
      <c r="Z8116" s="7">
        <v>3.7200000000000004E-2</v>
      </c>
      <c r="AA8116" s="7">
        <v>2.3117926565874729E-2</v>
      </c>
      <c r="AB8116" s="4">
        <v>5.6372549019607837E-2</v>
      </c>
      <c r="AC8116" s="4">
        <v>0.1360691144708423</v>
      </c>
      <c r="AD8116" s="4">
        <v>3.4802784222737818E-2</v>
      </c>
      <c r="AE8116" s="4">
        <v>9.3353698729170969</v>
      </c>
      <c r="AF8116" s="4">
        <v>1.059451927198011</v>
      </c>
      <c r="AG8116" s="4">
        <v>1.802620783302993</v>
      </c>
      <c r="AH8116" s="4">
        <v>0.38913641376122021</v>
      </c>
      <c r="AI8116" s="4">
        <v>7.4245939675174011E-2</v>
      </c>
      <c r="AJ8116" s="4">
        <v>24450</v>
      </c>
      <c r="AK8116" s="4">
        <v>20000</v>
      </c>
      <c r="AL8116" s="4">
        <v>20550</v>
      </c>
      <c r="AM8116" s="8">
        <v>8.2491384027700808E-3</v>
      </c>
    </row>
    <row r="8117" spans="1:39" x14ac:dyDescent="0.3">
      <c r="A8117" s="4">
        <v>20201015</v>
      </c>
      <c r="B8117" s="4" t="s">
        <v>2518</v>
      </c>
      <c r="C8117" s="4">
        <v>19050</v>
      </c>
      <c r="D8117" s="4">
        <v>21950</v>
      </c>
      <c r="E8117" s="4">
        <v>18850</v>
      </c>
      <c r="F8117" s="4">
        <v>20900</v>
      </c>
      <c r="G8117" s="4">
        <v>1850</v>
      </c>
      <c r="H8117" s="4">
        <v>1487224</v>
      </c>
      <c r="I8117" s="4">
        <v>9.7110000000000002E-2</v>
      </c>
      <c r="J8117" s="4">
        <v>5.363567710343168</v>
      </c>
      <c r="K8117" s="4">
        <v>1.0582278481012659</v>
      </c>
      <c r="L8117" s="4">
        <v>1.0518369401107199</v>
      </c>
      <c r="M8117" s="4">
        <v>1.050779286073404</v>
      </c>
      <c r="N8117" s="4">
        <v>1.0417445482866039</v>
      </c>
      <c r="O8117" s="4">
        <v>1.1109142452161589</v>
      </c>
      <c r="P8117" s="4">
        <v>1.236198738170347</v>
      </c>
      <c r="Q8117" s="4">
        <v>21300</v>
      </c>
      <c r="R8117" s="4">
        <v>21900</v>
      </c>
      <c r="S8117" s="4">
        <v>20500</v>
      </c>
      <c r="T8117" s="4">
        <v>21150</v>
      </c>
      <c r="U8117" s="7">
        <v>1.9138755980861243E-2</v>
      </c>
      <c r="V8117" s="7">
        <v>4.784688995215311E-2</v>
      </c>
      <c r="W8117" s="7">
        <v>-1.9138755980861243E-2</v>
      </c>
      <c r="X8117" s="4">
        <v>-7.7258566978194972E-3</v>
      </c>
      <c r="Y8117" s="4">
        <v>1.1961722488038279E-2</v>
      </c>
      <c r="Z8117" s="7">
        <v>3.7200000000000004E-2</v>
      </c>
      <c r="AA8117" s="7">
        <v>1.6338755980861243E-2</v>
      </c>
      <c r="AB8117" s="4">
        <v>0</v>
      </c>
      <c r="AC8117" s="4">
        <v>5.0239234449760757E-2</v>
      </c>
      <c r="AD8117" s="4">
        <v>1.0498687664041989E-2</v>
      </c>
      <c r="AE8117" s="4">
        <v>10.580254115504459</v>
      </c>
      <c r="AF8117" s="4">
        <v>0.90989532503528237</v>
      </c>
      <c r="AG8117" s="4">
        <v>1.1538254582315131</v>
      </c>
      <c r="AH8117" s="4">
        <v>0.23234530556443839</v>
      </c>
      <c r="AI8117" s="4">
        <v>9.711286089238845E-2</v>
      </c>
      <c r="AJ8117" s="4">
        <v>21900</v>
      </c>
      <c r="AK8117" s="4">
        <v>20500</v>
      </c>
      <c r="AL8117" s="4">
        <v>21150</v>
      </c>
      <c r="AM8117" s="8">
        <v>-1.9779914622658101E-2</v>
      </c>
    </row>
    <row r="8118" spans="1:39" x14ac:dyDescent="0.3">
      <c r="A8118" s="4">
        <v>20200713</v>
      </c>
      <c r="B8118" s="4" t="s">
        <v>2519</v>
      </c>
      <c r="C8118" s="4">
        <v>20300</v>
      </c>
      <c r="D8118" s="4">
        <v>24500</v>
      </c>
      <c r="E8118" s="4">
        <v>19900</v>
      </c>
      <c r="F8118" s="4">
        <v>22700</v>
      </c>
      <c r="G8118" s="4">
        <v>2500</v>
      </c>
      <c r="H8118" s="4">
        <v>4421390</v>
      </c>
      <c r="I8118" s="4">
        <v>0.12376</v>
      </c>
      <c r="J8118" s="4"/>
      <c r="K8118" s="4">
        <v>1.053364269141531</v>
      </c>
      <c r="L8118" s="4">
        <v>1.0572892408011181</v>
      </c>
      <c r="M8118" s="4"/>
      <c r="N8118" s="4"/>
      <c r="O8118" s="4"/>
      <c r="P8118" s="4"/>
      <c r="Q8118" s="4">
        <v>22300</v>
      </c>
      <c r="R8118" s="4">
        <v>23600</v>
      </c>
      <c r="S8118" s="4">
        <v>21600</v>
      </c>
      <c r="T8118" s="4">
        <v>21900</v>
      </c>
      <c r="U8118" s="7">
        <v>-1.7621145374449341E-2</v>
      </c>
      <c r="V8118" s="7">
        <v>3.9647577092511016E-2</v>
      </c>
      <c r="W8118" s="7">
        <v>-4.8458149779735685E-2</v>
      </c>
      <c r="X8118" s="4"/>
      <c r="Y8118" s="4">
        <v>-3.5242290748898682E-2</v>
      </c>
      <c r="Z8118" s="7">
        <v>-3.8042290748898679E-2</v>
      </c>
      <c r="AA8118" s="7">
        <v>-3.8042290748898679E-2</v>
      </c>
      <c r="AB8118" s="4">
        <v>0</v>
      </c>
      <c r="AC8118" s="4">
        <v>7.9295154185022032E-2</v>
      </c>
      <c r="AD8118" s="4">
        <v>1.970443349753695E-2</v>
      </c>
      <c r="AE8118" s="4">
        <v>6.4632834267437342</v>
      </c>
      <c r="AF8118" s="4"/>
      <c r="AG8118" s="4"/>
      <c r="AH8118" s="4"/>
      <c r="AI8118" s="4">
        <v>0.1182266009852217</v>
      </c>
      <c r="AJ8118" s="4">
        <v>23600</v>
      </c>
      <c r="AK8118" s="4">
        <v>20600</v>
      </c>
      <c r="AL8118" s="4">
        <v>21050</v>
      </c>
      <c r="AM8118" s="8">
        <v>1.08435451006177E-2</v>
      </c>
    </row>
    <row r="8119" spans="1:39" x14ac:dyDescent="0.3">
      <c r="A8119" s="4">
        <v>20200810</v>
      </c>
      <c r="B8119" s="4" t="s">
        <v>2519</v>
      </c>
      <c r="C8119" s="4">
        <v>20800</v>
      </c>
      <c r="D8119" s="4">
        <v>22350</v>
      </c>
      <c r="E8119" s="4">
        <v>20650</v>
      </c>
      <c r="F8119" s="4">
        <v>22300</v>
      </c>
      <c r="G8119" s="4">
        <v>1650</v>
      </c>
      <c r="H8119" s="4">
        <v>736493</v>
      </c>
      <c r="I8119" s="4">
        <v>7.9899999999999999E-2</v>
      </c>
      <c r="J8119" s="4">
        <v>3.6450828528030779</v>
      </c>
      <c r="K8119" s="4">
        <v>1.054373522458629</v>
      </c>
      <c r="L8119" s="4">
        <v>1.070571291406625</v>
      </c>
      <c r="M8119" s="4">
        <v>1.0749578211617259</v>
      </c>
      <c r="N8119" s="4">
        <v>1.0598859315589351</v>
      </c>
      <c r="O8119" s="4"/>
      <c r="P8119" s="4"/>
      <c r="Q8119" s="4">
        <v>22400</v>
      </c>
      <c r="R8119" s="4">
        <v>23450</v>
      </c>
      <c r="S8119" s="4">
        <v>21750</v>
      </c>
      <c r="T8119" s="4">
        <v>23300</v>
      </c>
      <c r="U8119" s="7">
        <v>4.4843049327354259E-3</v>
      </c>
      <c r="V8119" s="7">
        <v>5.1569506726457402E-2</v>
      </c>
      <c r="W8119" s="7">
        <v>-2.4663677130044841E-2</v>
      </c>
      <c r="X8119" s="4">
        <v>-5.109315589353439E-3</v>
      </c>
      <c r="Y8119" s="4">
        <v>4.4843049327354258E-2</v>
      </c>
      <c r="Z8119" s="7">
        <v>3.7200000000000004E-2</v>
      </c>
      <c r="AA8119" s="7">
        <v>3.7200000000000004E-2</v>
      </c>
      <c r="AB8119" s="4">
        <v>7.2639225181598066E-3</v>
      </c>
      <c r="AC8119" s="4">
        <v>2.242152466367713E-3</v>
      </c>
      <c r="AD8119" s="4">
        <v>7.2115384615384619E-3</v>
      </c>
      <c r="AE8119" s="4">
        <v>5.6943720667713027</v>
      </c>
      <c r="AF8119" s="4"/>
      <c r="AG8119" s="4"/>
      <c r="AH8119" s="4"/>
      <c r="AI8119" s="4">
        <v>7.2115384615384609E-2</v>
      </c>
      <c r="AJ8119" s="4">
        <v>27700</v>
      </c>
      <c r="AK8119" s="4">
        <v>21250</v>
      </c>
      <c r="AL8119" s="4">
        <v>21800</v>
      </c>
      <c r="AM8119" s="8">
        <v>5.9816005231992696E-3</v>
      </c>
    </row>
    <row r="8120" spans="1:39" x14ac:dyDescent="0.3">
      <c r="A8120" s="4">
        <v>20191024</v>
      </c>
      <c r="B8120" s="4" t="s">
        <v>2520</v>
      </c>
      <c r="C8120" s="4">
        <v>11850</v>
      </c>
      <c r="D8120" s="4">
        <v>12850</v>
      </c>
      <c r="E8120" s="4">
        <v>11600</v>
      </c>
      <c r="F8120" s="4">
        <v>12800</v>
      </c>
      <c r="G8120" s="4">
        <v>900</v>
      </c>
      <c r="H8120" s="4">
        <v>931582</v>
      </c>
      <c r="I8120" s="4">
        <v>7.5630000000000003E-2</v>
      </c>
      <c r="J8120" s="4">
        <v>1.5158386723365811</v>
      </c>
      <c r="K8120" s="4">
        <v>1.04774897680764</v>
      </c>
      <c r="L8120" s="4">
        <v>1.1218229623137601</v>
      </c>
      <c r="M8120" s="4">
        <v>1.1759301791456129</v>
      </c>
      <c r="N8120" s="4">
        <v>1.2214323202442861</v>
      </c>
      <c r="O8120" s="4">
        <v>1.4047153073729259</v>
      </c>
      <c r="P8120" s="4">
        <v>1.3235218088131391</v>
      </c>
      <c r="Q8120" s="4">
        <v>12700</v>
      </c>
      <c r="R8120" s="4">
        <v>14250</v>
      </c>
      <c r="S8120" s="4">
        <v>12600</v>
      </c>
      <c r="T8120" s="4">
        <v>13050</v>
      </c>
      <c r="U8120" s="7">
        <v>-7.8125E-3</v>
      </c>
      <c r="V8120" s="7">
        <v>0.11328125</v>
      </c>
      <c r="W8120" s="7">
        <v>-1.5625E-2</v>
      </c>
      <c r="X8120" s="4">
        <v>3.1776325206355267E-2</v>
      </c>
      <c r="Y8120" s="4">
        <v>1.953125E-2</v>
      </c>
      <c r="Z8120" s="7">
        <v>3.7200000000000004E-2</v>
      </c>
      <c r="AA8120" s="7">
        <v>3.7200000000000004E-2</v>
      </c>
      <c r="AB8120" s="4">
        <v>0</v>
      </c>
      <c r="AC8120" s="4">
        <v>3.90625E-3</v>
      </c>
      <c r="AD8120" s="4">
        <v>2.1097046413502109E-2</v>
      </c>
      <c r="AE8120" s="4">
        <v>1.7769329955900079</v>
      </c>
      <c r="AF8120" s="4">
        <v>1.106297842836953</v>
      </c>
      <c r="AG8120" s="4">
        <v>1.41459197916601</v>
      </c>
      <c r="AH8120" s="4">
        <v>0.19699808652306591</v>
      </c>
      <c r="AI8120" s="4">
        <v>8.0168776371308023E-2</v>
      </c>
      <c r="AJ8120" s="4">
        <v>14250</v>
      </c>
      <c r="AK8120" s="4">
        <v>12350</v>
      </c>
      <c r="AL8120" s="4">
        <v>12350</v>
      </c>
      <c r="AM8120" s="8">
        <v>-3.49024255927143E-4</v>
      </c>
    </row>
    <row r="8121" spans="1:39" x14ac:dyDescent="0.3">
      <c r="A8121" s="4">
        <v>20191118</v>
      </c>
      <c r="B8121" s="4" t="s">
        <v>2520</v>
      </c>
      <c r="C8121" s="4">
        <v>14000</v>
      </c>
      <c r="D8121" s="4">
        <v>15400</v>
      </c>
      <c r="E8121" s="4">
        <v>13950</v>
      </c>
      <c r="F8121" s="4">
        <v>14950</v>
      </c>
      <c r="G8121" s="4">
        <v>1050</v>
      </c>
      <c r="H8121" s="4">
        <v>931844</v>
      </c>
      <c r="I8121" s="4">
        <v>7.5539999999999996E-2</v>
      </c>
      <c r="J8121" s="4">
        <v>3.270667798254463</v>
      </c>
      <c r="K8121" s="4">
        <v>1.0552941176470589</v>
      </c>
      <c r="L8121" s="4">
        <v>1.0716845878136201</v>
      </c>
      <c r="M8121" s="4">
        <v>1.082548877624909</v>
      </c>
      <c r="N8121" s="4">
        <v>1.1238489005825969</v>
      </c>
      <c r="O8121" s="4">
        <v>1.3967176357011619</v>
      </c>
      <c r="P8121" s="4">
        <v>1.4945142828580711</v>
      </c>
      <c r="Q8121" s="4">
        <v>15250</v>
      </c>
      <c r="R8121" s="4">
        <v>16650</v>
      </c>
      <c r="S8121" s="4">
        <v>15100</v>
      </c>
      <c r="T8121" s="4">
        <v>16050</v>
      </c>
      <c r="U8121" s="7">
        <v>2.0066889632107024E-2</v>
      </c>
      <c r="V8121" s="7">
        <v>0.11371237458193979</v>
      </c>
      <c r="W8121" s="7">
        <v>1.0033444816053512E-2</v>
      </c>
      <c r="X8121" s="4">
        <v>5.3749295245254403E-2</v>
      </c>
      <c r="Y8121" s="4">
        <v>7.3578595317725759E-2</v>
      </c>
      <c r="Z8121" s="7">
        <v>3.7200000000000004E-2</v>
      </c>
      <c r="AA8121" s="7">
        <v>1.7266889632107024E-2</v>
      </c>
      <c r="AB8121" s="4">
        <v>7.1942446043165471E-3</v>
      </c>
      <c r="AC8121" s="4">
        <v>3.0100334448160539E-2</v>
      </c>
      <c r="AD8121" s="4">
        <v>3.5714285714285709E-3</v>
      </c>
      <c r="AE8121" s="4">
        <v>2.7748400179858801</v>
      </c>
      <c r="AF8121" s="4">
        <v>0.98752791913008364</v>
      </c>
      <c r="AG8121" s="4">
        <v>1.592822531065178</v>
      </c>
      <c r="AH8121" s="4">
        <v>0.38481326560034002</v>
      </c>
      <c r="AI8121" s="4">
        <v>6.7857142857142852E-2</v>
      </c>
      <c r="AJ8121" s="4">
        <v>16650</v>
      </c>
      <c r="AK8121" s="4">
        <v>14200</v>
      </c>
      <c r="AL8121" s="4">
        <v>15050</v>
      </c>
      <c r="AM8121" s="8">
        <v>1.24156699218727E-3</v>
      </c>
    </row>
    <row r="8122" spans="1:39" x14ac:dyDescent="0.3">
      <c r="A8122" s="4">
        <v>20191119</v>
      </c>
      <c r="B8122" s="4" t="s">
        <v>2520</v>
      </c>
      <c r="C8122" s="4">
        <v>15250</v>
      </c>
      <c r="D8122" s="4">
        <v>16650</v>
      </c>
      <c r="E8122" s="4">
        <v>15100</v>
      </c>
      <c r="F8122" s="4">
        <v>16050</v>
      </c>
      <c r="G8122" s="4">
        <v>1100</v>
      </c>
      <c r="H8122" s="4">
        <v>1065689</v>
      </c>
      <c r="I8122" s="4">
        <v>7.3580000000000007E-2</v>
      </c>
      <c r="J8122" s="4">
        <v>2.8330458255275559</v>
      </c>
      <c r="K8122" s="4">
        <v>1.0723830734966591</v>
      </c>
      <c r="L8122" s="4">
        <v>1.117688022284123</v>
      </c>
      <c r="M8122" s="4">
        <v>1.1431623931623931</v>
      </c>
      <c r="N8122" s="4">
        <v>1.1882287617990011</v>
      </c>
      <c r="O8122" s="4">
        <v>1.481333353843314</v>
      </c>
      <c r="P8122" s="4">
        <v>1.5972268294301071</v>
      </c>
      <c r="Q8122" s="4">
        <v>16100</v>
      </c>
      <c r="R8122" s="4">
        <v>16300</v>
      </c>
      <c r="S8122" s="4">
        <v>15000</v>
      </c>
      <c r="T8122" s="4">
        <v>15100</v>
      </c>
      <c r="U8122" s="7">
        <v>3.1152647975077881E-3</v>
      </c>
      <c r="V8122" s="7">
        <v>1.5576323987538941E-2</v>
      </c>
      <c r="W8122" s="7">
        <v>-6.5420560747663545E-2</v>
      </c>
      <c r="X8122" s="4">
        <v>5.7375532111789737E-2</v>
      </c>
      <c r="Y8122" s="4">
        <v>-5.9190031152647968E-2</v>
      </c>
      <c r="Z8122" s="7">
        <v>-6.1990031152647965E-2</v>
      </c>
      <c r="AA8122" s="7">
        <v>-6.1990031152647965E-2</v>
      </c>
      <c r="AB8122" s="4">
        <v>2.006688963210702E-2</v>
      </c>
      <c r="AC8122" s="4">
        <v>3.7383177570093462E-2</v>
      </c>
      <c r="AD8122" s="4">
        <v>9.8360655737704927E-3</v>
      </c>
      <c r="AE8122" s="4">
        <v>1.143634556857156</v>
      </c>
      <c r="AF8122" s="4">
        <v>1.039196019757701</v>
      </c>
      <c r="AG8122" s="4">
        <v>1.684974253614153</v>
      </c>
      <c r="AH8122" s="4">
        <v>0.36880148321344708</v>
      </c>
      <c r="AI8122" s="4">
        <v>5.2459016393442623E-2</v>
      </c>
      <c r="AJ8122" s="4">
        <v>16300</v>
      </c>
      <c r="AK8122" s="4">
        <v>12400</v>
      </c>
      <c r="AL8122" s="4">
        <v>12950</v>
      </c>
      <c r="AM8122" s="8">
        <v>-1.0174200922236001E-2</v>
      </c>
    </row>
    <row r="8123" spans="1:39" x14ac:dyDescent="0.3">
      <c r="A8123" s="4">
        <v>20200324</v>
      </c>
      <c r="B8123" s="4" t="s">
        <v>2520</v>
      </c>
      <c r="C8123" s="4">
        <v>6470</v>
      </c>
      <c r="D8123" s="4">
        <v>6900</v>
      </c>
      <c r="E8123" s="4">
        <v>6180</v>
      </c>
      <c r="F8123" s="4">
        <v>6870</v>
      </c>
      <c r="G8123" s="4">
        <v>750</v>
      </c>
      <c r="H8123" s="4">
        <v>134220</v>
      </c>
      <c r="I8123" s="4">
        <v>0.12255000000000001</v>
      </c>
      <c r="J8123" s="4">
        <v>0.66333401699601913</v>
      </c>
      <c r="K8123" s="4">
        <v>1.056381342901076</v>
      </c>
      <c r="L8123" s="4">
        <v>1.063796841127284</v>
      </c>
      <c r="M8123" s="4">
        <v>0.89768718149745197</v>
      </c>
      <c r="N8123" s="4">
        <v>0.71700673172259044</v>
      </c>
      <c r="O8123" s="4">
        <v>0.56782334384858046</v>
      </c>
      <c r="P8123" s="4">
        <v>0.55915407936949346</v>
      </c>
      <c r="Q8123" s="4">
        <v>7040</v>
      </c>
      <c r="R8123" s="4">
        <v>7700</v>
      </c>
      <c r="S8123" s="4">
        <v>6870</v>
      </c>
      <c r="T8123" s="4">
        <v>7220</v>
      </c>
      <c r="U8123" s="7">
        <v>2.4745269286754003E-2</v>
      </c>
      <c r="V8123" s="7">
        <v>0.12081513828238719</v>
      </c>
      <c r="W8123" s="7">
        <v>0</v>
      </c>
      <c r="X8123" s="4">
        <v>-0.1474195063403434</v>
      </c>
      <c r="Y8123" s="4">
        <v>5.0946142649199423E-2</v>
      </c>
      <c r="Z8123" s="7">
        <v>3.7200000000000004E-2</v>
      </c>
      <c r="AA8123" s="7">
        <v>2.1945269286754002E-2</v>
      </c>
      <c r="AB8123" s="4">
        <v>5.7189542483660129E-2</v>
      </c>
      <c r="AC8123" s="4">
        <v>4.3668122270742356E-3</v>
      </c>
      <c r="AD8123" s="4">
        <v>4.482225656877898E-2</v>
      </c>
      <c r="AE8123" s="4">
        <v>0.91646523823179971</v>
      </c>
      <c r="AF8123" s="4">
        <v>0.44418205964633362</v>
      </c>
      <c r="AG8123" s="4">
        <v>1.1035490372993619</v>
      </c>
      <c r="AH8123" s="4">
        <v>1.3451618544105119</v>
      </c>
      <c r="AI8123" s="4">
        <v>6.1823802163833083E-2</v>
      </c>
      <c r="AJ8123" s="4">
        <v>7700</v>
      </c>
      <c r="AK8123" s="4">
        <v>6580</v>
      </c>
      <c r="AL8123" s="4">
        <v>7000</v>
      </c>
      <c r="AM8123" s="8">
        <v>8.2567153062924503E-2</v>
      </c>
    </row>
    <row r="8124" spans="1:39" x14ac:dyDescent="0.3">
      <c r="A8124" s="4">
        <v>20200406</v>
      </c>
      <c r="B8124" s="4" t="s">
        <v>2520</v>
      </c>
      <c r="C8124" s="4">
        <v>7450</v>
      </c>
      <c r="D8124" s="4">
        <v>8080</v>
      </c>
      <c r="E8124" s="4">
        <v>7450</v>
      </c>
      <c r="F8124" s="4">
        <v>8050</v>
      </c>
      <c r="G8124" s="4">
        <v>640</v>
      </c>
      <c r="H8124" s="4">
        <v>206740</v>
      </c>
      <c r="I8124" s="4">
        <v>8.6370000000000002E-2</v>
      </c>
      <c r="J8124" s="4">
        <v>1.175582190106095</v>
      </c>
      <c r="K8124" s="4">
        <v>1.061538461538462</v>
      </c>
      <c r="L8124" s="4">
        <v>1.093452866069003</v>
      </c>
      <c r="M8124" s="4">
        <v>1.119143611844849</v>
      </c>
      <c r="N8124" s="4">
        <v>1.054769392033543</v>
      </c>
      <c r="O8124" s="4">
        <v>0.72182204023074392</v>
      </c>
      <c r="P8124" s="4">
        <v>0.66646428965669502</v>
      </c>
      <c r="Q8124" s="4">
        <v>8480</v>
      </c>
      <c r="R8124" s="4">
        <v>8480</v>
      </c>
      <c r="S8124" s="4">
        <v>7950</v>
      </c>
      <c r="T8124" s="4">
        <v>8330</v>
      </c>
      <c r="U8124" s="7">
        <v>5.3416149068322982E-2</v>
      </c>
      <c r="V8124" s="7">
        <v>5.3416149068322982E-2</v>
      </c>
      <c r="W8124" s="7">
        <v>-1.2422360248447204E-2</v>
      </c>
      <c r="X8124" s="4">
        <v>-0.107704402515723</v>
      </c>
      <c r="Y8124" s="4">
        <v>3.4782608695652167E-2</v>
      </c>
      <c r="Z8124" s="7">
        <v>5.0616149068322985E-2</v>
      </c>
      <c r="AA8124" s="7">
        <v>5.0616149068322985E-2</v>
      </c>
      <c r="AB8124" s="4">
        <v>5.3981106612685558E-3</v>
      </c>
      <c r="AC8124" s="4">
        <v>3.726708074534161E-3</v>
      </c>
      <c r="AD8124" s="4">
        <v>0</v>
      </c>
      <c r="AE8124" s="4">
        <v>1.817957984892852</v>
      </c>
      <c r="AF8124" s="4">
        <v>0.61966345135487089</v>
      </c>
      <c r="AG8124" s="4">
        <v>1.6158999865945161</v>
      </c>
      <c r="AH8124" s="4">
        <v>0.99492903657337606</v>
      </c>
      <c r="AI8124" s="4">
        <v>8.0536912751677847E-2</v>
      </c>
      <c r="AJ8124" s="4">
        <v>9770</v>
      </c>
      <c r="AK8124" s="4">
        <v>7950</v>
      </c>
      <c r="AL8124" s="4">
        <v>8860</v>
      </c>
      <c r="AM8124" s="8">
        <v>4.2233119609059101E-2</v>
      </c>
    </row>
    <row r="8125" spans="1:39" x14ac:dyDescent="0.3">
      <c r="A8125" s="4">
        <v>20200604</v>
      </c>
      <c r="B8125" s="4" t="s">
        <v>2520</v>
      </c>
      <c r="C8125" s="4">
        <v>11000</v>
      </c>
      <c r="D8125" s="4">
        <v>11900</v>
      </c>
      <c r="E8125" s="4">
        <v>11000</v>
      </c>
      <c r="F8125" s="4">
        <v>11700</v>
      </c>
      <c r="G8125" s="4">
        <v>850</v>
      </c>
      <c r="H8125" s="4">
        <v>498538</v>
      </c>
      <c r="I8125" s="4">
        <v>7.8340000000000007E-2</v>
      </c>
      <c r="J8125" s="4">
        <v>2.2144774475884019</v>
      </c>
      <c r="K8125" s="4">
        <v>1.044642857142857</v>
      </c>
      <c r="L8125" s="4">
        <v>1.081330868761553</v>
      </c>
      <c r="M8125" s="4">
        <v>1.0818307905686551</v>
      </c>
      <c r="N8125" s="4">
        <v>1.0909090909090911</v>
      </c>
      <c r="O8125" s="4">
        <v>1.2760620217039611</v>
      </c>
      <c r="P8125" s="4">
        <v>1.0567673756943501</v>
      </c>
      <c r="Q8125" s="4">
        <v>11700</v>
      </c>
      <c r="R8125" s="4">
        <v>11750</v>
      </c>
      <c r="S8125" s="4">
        <v>11300</v>
      </c>
      <c r="T8125" s="4">
        <v>11550</v>
      </c>
      <c r="U8125" s="7">
        <v>0</v>
      </c>
      <c r="V8125" s="7">
        <v>4.2735042735042739E-3</v>
      </c>
      <c r="W8125" s="7">
        <v>-3.4188034188034191E-2</v>
      </c>
      <c r="X8125" s="4">
        <v>3.1655011655011833E-2</v>
      </c>
      <c r="Y8125" s="4">
        <v>-1.282051282051282E-2</v>
      </c>
      <c r="Z8125" s="7">
        <v>-1.562051282051282E-2</v>
      </c>
      <c r="AA8125" s="7">
        <v>-1.562051282051282E-2</v>
      </c>
      <c r="AB8125" s="4">
        <v>0</v>
      </c>
      <c r="AC8125" s="4">
        <v>1.7094017094017099E-2</v>
      </c>
      <c r="AD8125" s="4">
        <v>0</v>
      </c>
      <c r="AE8125" s="4">
        <v>3.4232253457297062</v>
      </c>
      <c r="AF8125" s="4">
        <v>1.003642366426321</v>
      </c>
      <c r="AG8125" s="4">
        <v>1.334327650187128</v>
      </c>
      <c r="AH8125" s="4">
        <v>0.24692973870716381</v>
      </c>
      <c r="AI8125" s="4">
        <v>6.363636363636363E-2</v>
      </c>
      <c r="AJ8125" s="4">
        <v>11800</v>
      </c>
      <c r="AK8125" s="4">
        <v>11200</v>
      </c>
      <c r="AL8125" s="4">
        <v>11450</v>
      </c>
      <c r="AM8125" s="8">
        <v>6.3850555399066998E-3</v>
      </c>
    </row>
    <row r="8126" spans="1:39" x14ac:dyDescent="0.3">
      <c r="A8126" s="4">
        <v>20200624</v>
      </c>
      <c r="B8126" s="4" t="s">
        <v>2520</v>
      </c>
      <c r="C8126" s="4">
        <v>11300</v>
      </c>
      <c r="D8126" s="4">
        <v>12350</v>
      </c>
      <c r="E8126" s="4">
        <v>11200</v>
      </c>
      <c r="F8126" s="4">
        <v>12100</v>
      </c>
      <c r="G8126" s="4">
        <v>1100</v>
      </c>
      <c r="H8126" s="4">
        <v>673963</v>
      </c>
      <c r="I8126" s="4">
        <v>0.1</v>
      </c>
      <c r="J8126" s="4">
        <v>3.5539092775307308</v>
      </c>
      <c r="K8126" s="4">
        <v>1.058309037900875</v>
      </c>
      <c r="L8126" s="4">
        <v>1.068904593639576</v>
      </c>
      <c r="M8126" s="4">
        <v>1.095022624434389</v>
      </c>
      <c r="N8126" s="4">
        <v>1.094774937796879</v>
      </c>
      <c r="O8126" s="4">
        <v>1.222098777901222</v>
      </c>
      <c r="P8126" s="4">
        <v>1.1097693330683751</v>
      </c>
      <c r="Q8126" s="4">
        <v>11800</v>
      </c>
      <c r="R8126" s="4">
        <v>12200</v>
      </c>
      <c r="S8126" s="4">
        <v>11500</v>
      </c>
      <c r="T8126" s="4">
        <v>12200</v>
      </c>
      <c r="U8126" s="7">
        <v>-2.4793388429752067E-2</v>
      </c>
      <c r="V8126" s="7">
        <v>8.2644628099173556E-3</v>
      </c>
      <c r="W8126" s="7">
        <v>-4.9586776859504134E-2</v>
      </c>
      <c r="X8126" s="4">
        <v>8.3691472517529973E-3</v>
      </c>
      <c r="Y8126" s="4">
        <v>8.2644628099173556E-3</v>
      </c>
      <c r="Z8126" s="7">
        <v>5.4644628099173552E-3</v>
      </c>
      <c r="AA8126" s="7">
        <v>5.4644628099173552E-3</v>
      </c>
      <c r="AB8126" s="4">
        <v>0</v>
      </c>
      <c r="AC8126" s="4">
        <v>2.0661157024793389E-2</v>
      </c>
      <c r="AD8126" s="4">
        <v>8.8495575221238937E-3</v>
      </c>
      <c r="AE8126" s="4">
        <v>4.7345486476993326</v>
      </c>
      <c r="AF8126" s="4">
        <v>1.021511600648588</v>
      </c>
      <c r="AG8126" s="4">
        <v>1.1946909492631861</v>
      </c>
      <c r="AH8126" s="4">
        <v>0.1419048455078564</v>
      </c>
      <c r="AI8126" s="4">
        <v>7.0796460176991149E-2</v>
      </c>
      <c r="AJ8126" s="4">
        <v>13150</v>
      </c>
      <c r="AK8126" s="4">
        <v>11500</v>
      </c>
      <c r="AL8126" s="4">
        <v>11900</v>
      </c>
      <c r="AM8126" s="8">
        <v>8.3241506323005494E-3</v>
      </c>
    </row>
    <row r="8127" spans="1:39" x14ac:dyDescent="0.3">
      <c r="A8127" s="4">
        <v>20200703</v>
      </c>
      <c r="B8127" s="4" t="s">
        <v>2520</v>
      </c>
      <c r="C8127" s="4">
        <v>12850</v>
      </c>
      <c r="D8127" s="4">
        <v>14100</v>
      </c>
      <c r="E8127" s="4">
        <v>12700</v>
      </c>
      <c r="F8127" s="4">
        <v>14000</v>
      </c>
      <c r="G8127" s="4">
        <v>1150</v>
      </c>
      <c r="H8127" s="4">
        <v>451098</v>
      </c>
      <c r="I8127" s="4">
        <v>8.949E-2</v>
      </c>
      <c r="J8127" s="4">
        <v>1.369714687560349</v>
      </c>
      <c r="K8127" s="4">
        <v>1.083870967741936</v>
      </c>
      <c r="L8127" s="4">
        <v>1.1014948859166009</v>
      </c>
      <c r="M8127" s="4">
        <v>1.1396011396011401</v>
      </c>
      <c r="N8127" s="4">
        <v>1.198373635780013</v>
      </c>
      <c r="O8127" s="4">
        <v>1.32934529744101</v>
      </c>
      <c r="P8127" s="4">
        <v>1.2912845975880649</v>
      </c>
      <c r="Q8127" s="4">
        <v>14200</v>
      </c>
      <c r="R8127" s="4">
        <v>14400</v>
      </c>
      <c r="S8127" s="4">
        <v>13700</v>
      </c>
      <c r="T8127" s="4">
        <v>14200</v>
      </c>
      <c r="U8127" s="7">
        <v>1.4285714285714285E-2</v>
      </c>
      <c r="V8127" s="7">
        <v>2.8571428571428571E-2</v>
      </c>
      <c r="W8127" s="7">
        <v>-2.1428571428571429E-2</v>
      </c>
      <c r="X8127" s="4">
        <v>2.5251444468221858E-2</v>
      </c>
      <c r="Y8127" s="4">
        <v>1.428571428571429E-2</v>
      </c>
      <c r="Z8127" s="7">
        <v>1.148571428571429E-2</v>
      </c>
      <c r="AA8127" s="7">
        <v>1.148571428571429E-2</v>
      </c>
      <c r="AB8127" s="4">
        <v>0</v>
      </c>
      <c r="AC8127" s="4">
        <v>7.1428571428571426E-3</v>
      </c>
      <c r="AD8127" s="4">
        <v>1.1673151750972759E-2</v>
      </c>
      <c r="AE8127" s="4">
        <v>1.620503719882602</v>
      </c>
      <c r="AF8127" s="4">
        <v>1.0779738305190301</v>
      </c>
      <c r="AG8127" s="4">
        <v>1.4243074590075091</v>
      </c>
      <c r="AH8127" s="4">
        <v>0.2255707047848664</v>
      </c>
      <c r="AI8127" s="4">
        <v>8.9494163424124515E-2</v>
      </c>
      <c r="AJ8127" s="4">
        <v>16850</v>
      </c>
      <c r="AK8127" s="4">
        <v>13700</v>
      </c>
      <c r="AL8127" s="4">
        <v>16350</v>
      </c>
      <c r="AM8127" s="8">
        <v>1.2968823932276099E-2</v>
      </c>
    </row>
    <row r="8128" spans="1:39" x14ac:dyDescent="0.3">
      <c r="A8128" s="4">
        <v>20200714</v>
      </c>
      <c r="B8128" s="4" t="s">
        <v>2520</v>
      </c>
      <c r="C8128" s="4">
        <v>16500</v>
      </c>
      <c r="D8128" s="4">
        <v>19700</v>
      </c>
      <c r="E8128" s="4">
        <v>16450</v>
      </c>
      <c r="F8128" s="4">
        <v>18300</v>
      </c>
      <c r="G8128" s="4">
        <v>1800</v>
      </c>
      <c r="H8128" s="4">
        <v>868346</v>
      </c>
      <c r="I8128" s="4">
        <v>0.10909000000000001</v>
      </c>
      <c r="J8128" s="4">
        <v>2.3454890016627972</v>
      </c>
      <c r="K8128" s="4">
        <v>1.0733137829912021</v>
      </c>
      <c r="L8128" s="4">
        <v>1.113138686131387</v>
      </c>
      <c r="M8128" s="4">
        <v>1.2216288384512679</v>
      </c>
      <c r="N8128" s="4">
        <v>1.370786516853933</v>
      </c>
      <c r="O8128" s="4">
        <v>1.611766778227937</v>
      </c>
      <c r="P8128" s="4">
        <v>1.6672613940916989</v>
      </c>
      <c r="Q8128" s="4">
        <v>23750</v>
      </c>
      <c r="R8128" s="4">
        <v>23750</v>
      </c>
      <c r="S8128" s="4">
        <v>23750</v>
      </c>
      <c r="T8128" s="4">
        <v>23750</v>
      </c>
      <c r="U8128" s="7">
        <v>0.29781420765027322</v>
      </c>
      <c r="V8128" s="7">
        <v>0.29781420765027322</v>
      </c>
      <c r="W8128" s="7">
        <v>0.29781420765027322</v>
      </c>
      <c r="X8128" s="4">
        <v>9.0262172284644199E-2</v>
      </c>
      <c r="Y8128" s="4">
        <v>0.29781420765027322</v>
      </c>
      <c r="Z8128" s="7">
        <v>0.2950142076502732</v>
      </c>
      <c r="AA8128" s="7">
        <v>0.2950142076502732</v>
      </c>
      <c r="AB8128" s="4">
        <v>0</v>
      </c>
      <c r="AC8128" s="4">
        <v>7.650273224043716E-2</v>
      </c>
      <c r="AD8128" s="4">
        <v>3.0303030303030299E-3</v>
      </c>
      <c r="AE8128" s="4">
        <v>5.2028856120841001</v>
      </c>
      <c r="AF8128" s="4">
        <v>1.123531663841393</v>
      </c>
      <c r="AG8128" s="4">
        <v>2.0411787474698539</v>
      </c>
      <c r="AH8128" s="4">
        <v>0.4001375737618737</v>
      </c>
      <c r="AI8128" s="4">
        <v>0.1090909090909091</v>
      </c>
      <c r="AJ8128" s="4">
        <v>30850</v>
      </c>
      <c r="AK8128" s="4">
        <v>23750</v>
      </c>
      <c r="AL8128" s="4">
        <v>24350</v>
      </c>
      <c r="AM8128" s="8">
        <v>-3.5842751443095301E-3</v>
      </c>
    </row>
    <row r="8129" spans="1:39" x14ac:dyDescent="0.3">
      <c r="A8129" s="4">
        <v>20200901</v>
      </c>
      <c r="B8129" s="4" t="s">
        <v>2520</v>
      </c>
      <c r="C8129" s="4">
        <v>19350</v>
      </c>
      <c r="D8129" s="4">
        <v>21500</v>
      </c>
      <c r="E8129" s="4">
        <v>19100</v>
      </c>
      <c r="F8129" s="4">
        <v>21500</v>
      </c>
      <c r="G8129" s="4">
        <v>2400</v>
      </c>
      <c r="H8129" s="4">
        <v>444753</v>
      </c>
      <c r="I8129" s="4">
        <v>0.12565000000000001</v>
      </c>
      <c r="J8129" s="4">
        <v>2.6279394611918439</v>
      </c>
      <c r="K8129" s="4">
        <v>1.0858585858585861</v>
      </c>
      <c r="L8129" s="4">
        <v>1.101998974884675</v>
      </c>
      <c r="M8129" s="4">
        <v>1.1076764554353431</v>
      </c>
      <c r="N8129" s="4">
        <v>1.0250297973778311</v>
      </c>
      <c r="O8129" s="4">
        <v>1.186043304371811</v>
      </c>
      <c r="P8129" s="4">
        <v>1.5739577105625979</v>
      </c>
      <c r="Q8129" s="4">
        <v>21500</v>
      </c>
      <c r="R8129" s="4">
        <v>22000</v>
      </c>
      <c r="S8129" s="4">
        <v>20700</v>
      </c>
      <c r="T8129" s="4">
        <v>21650</v>
      </c>
      <c r="U8129" s="7">
        <v>0</v>
      </c>
      <c r="V8129" s="7">
        <v>2.3255813953488372E-2</v>
      </c>
      <c r="W8129" s="7">
        <v>-3.7209302325581395E-2</v>
      </c>
      <c r="X8129" s="4">
        <v>-3.4207389749702208E-2</v>
      </c>
      <c r="Y8129" s="4">
        <v>6.9767441860465124E-3</v>
      </c>
      <c r="Z8129" s="7">
        <v>4.1767441860465129E-3</v>
      </c>
      <c r="AA8129" s="7">
        <v>4.1767441860465129E-3</v>
      </c>
      <c r="AB8129" s="4">
        <v>0</v>
      </c>
      <c r="AC8129" s="4">
        <v>0</v>
      </c>
      <c r="AD8129" s="4">
        <v>1.2919896640826869E-2</v>
      </c>
      <c r="AE8129" s="4">
        <v>5.2127026171751387</v>
      </c>
      <c r="AF8129" s="4">
        <v>0.83591496006938271</v>
      </c>
      <c r="AG8129" s="4">
        <v>1.2045033646003089</v>
      </c>
      <c r="AH8129" s="4">
        <v>0.36607624949384848</v>
      </c>
      <c r="AI8129" s="4">
        <v>0.1111111111111111</v>
      </c>
      <c r="AJ8129" s="4">
        <v>22100</v>
      </c>
      <c r="AK8129" s="4">
        <v>19500</v>
      </c>
      <c r="AL8129" s="4">
        <v>20800</v>
      </c>
      <c r="AM8129" s="8">
        <v>6.0478168262088402E-3</v>
      </c>
    </row>
    <row r="8130" spans="1:39" x14ac:dyDescent="0.3">
      <c r="A8130" s="4">
        <v>20200910</v>
      </c>
      <c r="B8130" s="4" t="s">
        <v>2520</v>
      </c>
      <c r="C8130" s="4">
        <v>21350</v>
      </c>
      <c r="D8130" s="4">
        <v>22550</v>
      </c>
      <c r="E8130" s="4">
        <v>21150</v>
      </c>
      <c r="F8130" s="4">
        <v>22400</v>
      </c>
      <c r="G8130" s="4">
        <v>1550</v>
      </c>
      <c r="H8130" s="4">
        <v>530391</v>
      </c>
      <c r="I8130" s="4">
        <v>7.4340000000000003E-2</v>
      </c>
      <c r="J8130" s="4">
        <v>2.03322056639034</v>
      </c>
      <c r="K8130" s="4">
        <v>1.049180327868853</v>
      </c>
      <c r="L8130" s="4">
        <v>1.0636277302943971</v>
      </c>
      <c r="M8130" s="4">
        <v>1.078738261497713</v>
      </c>
      <c r="N8130" s="4">
        <v>1.1135968182948051</v>
      </c>
      <c r="O8130" s="4">
        <v>1.159520317487706</v>
      </c>
      <c r="P8130" s="4">
        <v>1.553389081200409</v>
      </c>
      <c r="Q8130" s="4">
        <v>22600</v>
      </c>
      <c r="R8130" s="4">
        <v>23250</v>
      </c>
      <c r="S8130" s="4">
        <v>21950</v>
      </c>
      <c r="T8130" s="4">
        <v>22450</v>
      </c>
      <c r="U8130" s="7">
        <v>8.9285714285714281E-3</v>
      </c>
      <c r="V8130" s="7">
        <v>3.7946428571428568E-2</v>
      </c>
      <c r="W8130" s="7">
        <v>-2.0089285714285716E-2</v>
      </c>
      <c r="X8130" s="4">
        <v>-2.1377081779766341E-2</v>
      </c>
      <c r="Y8130" s="4">
        <v>2.232142857142857E-3</v>
      </c>
      <c r="Z8130" s="7">
        <v>-5.6785714285714295E-4</v>
      </c>
      <c r="AA8130" s="7">
        <v>-5.6785714285714295E-4</v>
      </c>
      <c r="AB8130" s="4">
        <v>2.3980815347721819E-2</v>
      </c>
      <c r="AC8130" s="4">
        <v>6.6964285714285711E-3</v>
      </c>
      <c r="AD8130" s="4">
        <v>9.3676814988290398E-3</v>
      </c>
      <c r="AE8130" s="4">
        <v>4.0451733947543032</v>
      </c>
      <c r="AF8130" s="4">
        <v>0.90375533081258885</v>
      </c>
      <c r="AG8130" s="4">
        <v>1.264260745464111</v>
      </c>
      <c r="AH8130" s="4">
        <v>0.31551809161314692</v>
      </c>
      <c r="AI8130" s="4">
        <v>4.9180327868852458E-2</v>
      </c>
      <c r="AJ8130" s="4">
        <v>23250</v>
      </c>
      <c r="AK8130" s="4">
        <v>20500</v>
      </c>
      <c r="AL8130" s="4">
        <v>20750</v>
      </c>
      <c r="AM8130" s="8">
        <v>1.7056367822480802E-2</v>
      </c>
    </row>
    <row r="8131" spans="1:39" x14ac:dyDescent="0.3">
      <c r="A8131" s="4">
        <v>20200115</v>
      </c>
      <c r="B8131" s="4" t="s">
        <v>2521</v>
      </c>
      <c r="C8131" s="4">
        <v>8800</v>
      </c>
      <c r="D8131" s="4">
        <v>9766</v>
      </c>
      <c r="E8131" s="4">
        <v>8700</v>
      </c>
      <c r="F8131" s="4">
        <v>9566</v>
      </c>
      <c r="G8131" s="4">
        <v>883</v>
      </c>
      <c r="H8131" s="4">
        <v>352357</v>
      </c>
      <c r="I8131" s="4">
        <v>0.10169</v>
      </c>
      <c r="J8131" s="4">
        <v>3.497430206635606</v>
      </c>
      <c r="K8131" s="4">
        <v>1.0622987229317049</v>
      </c>
      <c r="L8131" s="4">
        <v>1.0793428713273461</v>
      </c>
      <c r="M8131" s="4">
        <v>1.0956111416529231</v>
      </c>
      <c r="N8131" s="4">
        <v>1.127899778924097</v>
      </c>
      <c r="O8131" s="4">
        <v>1.2143061153248069</v>
      </c>
      <c r="P8131" s="4">
        <v>1.291305242862173</v>
      </c>
      <c r="Q8131" s="4">
        <v>9516</v>
      </c>
      <c r="R8131" s="4">
        <v>9600</v>
      </c>
      <c r="S8131" s="4">
        <v>9283</v>
      </c>
      <c r="T8131" s="4">
        <v>9450</v>
      </c>
      <c r="U8131" s="7">
        <v>-5.2268450763119385E-3</v>
      </c>
      <c r="V8131" s="7">
        <v>3.5542546518921177E-3</v>
      </c>
      <c r="W8131" s="7">
        <v>-2.9583943131925569E-2</v>
      </c>
      <c r="X8131" s="4">
        <v>1.9543109801031688E-2</v>
      </c>
      <c r="Y8131" s="4">
        <v>-1.2126280577043701E-2</v>
      </c>
      <c r="Z8131" s="7">
        <v>-1.4926280577043701E-2</v>
      </c>
      <c r="AA8131" s="7">
        <v>-1.4926280577043701E-2</v>
      </c>
      <c r="AB8131" s="4">
        <v>5.7142857142857143E-3</v>
      </c>
      <c r="AC8131" s="4">
        <v>2.090738030524775E-2</v>
      </c>
      <c r="AD8131" s="4">
        <v>1.136363636363636E-2</v>
      </c>
      <c r="AE8131" s="4">
        <v>7.5806673694627928</v>
      </c>
      <c r="AF8131" s="4">
        <v>1.040723305829883</v>
      </c>
      <c r="AG8131" s="4">
        <v>1.3257786522788659</v>
      </c>
      <c r="AH8131" s="4">
        <v>0.20659646635960949</v>
      </c>
      <c r="AI8131" s="4">
        <v>8.7045454545454551E-2</v>
      </c>
      <c r="AJ8131" s="4">
        <v>11383</v>
      </c>
      <c r="AK8131" s="4">
        <v>9283</v>
      </c>
      <c r="AL8131" s="4">
        <v>11200</v>
      </c>
      <c r="AM8131" s="8">
        <v>6.6302250722244805E-4</v>
      </c>
    </row>
    <row r="8132" spans="1:39" x14ac:dyDescent="0.3">
      <c r="A8132" s="4">
        <v>20200122</v>
      </c>
      <c r="B8132" s="4" t="s">
        <v>2521</v>
      </c>
      <c r="C8132" s="4">
        <v>10116</v>
      </c>
      <c r="D8132" s="4">
        <v>11383</v>
      </c>
      <c r="E8132" s="4">
        <v>10116</v>
      </c>
      <c r="F8132" s="4">
        <v>11200</v>
      </c>
      <c r="G8132" s="4">
        <v>1066</v>
      </c>
      <c r="H8132" s="4">
        <v>460607</v>
      </c>
      <c r="I8132" s="4">
        <v>0.10519000000000001</v>
      </c>
      <c r="J8132" s="4">
        <v>2.941732108460513</v>
      </c>
      <c r="K8132" s="4">
        <v>1.071223617930243</v>
      </c>
      <c r="L8132" s="4">
        <v>1.108208659859099</v>
      </c>
      <c r="M8132" s="4">
        <v>1.1808616072369951</v>
      </c>
      <c r="N8132" s="4">
        <v>1.250404706880575</v>
      </c>
      <c r="O8132" s="4">
        <v>1.385524159046627</v>
      </c>
      <c r="P8132" s="4">
        <v>1.4816546024998509</v>
      </c>
      <c r="Q8132" s="4">
        <v>11216</v>
      </c>
      <c r="R8132" s="4">
        <v>11766</v>
      </c>
      <c r="S8132" s="4">
        <v>10816</v>
      </c>
      <c r="T8132" s="4">
        <v>11666</v>
      </c>
      <c r="U8132" s="7">
        <v>1.4285714285714286E-3</v>
      </c>
      <c r="V8132" s="7">
        <v>5.0535714285714288E-2</v>
      </c>
      <c r="W8132" s="7">
        <v>-3.4285714285714287E-2</v>
      </c>
      <c r="X8132" s="4">
        <v>4.7543289680811909E-2</v>
      </c>
      <c r="Y8132" s="4">
        <v>4.1607142857143023E-2</v>
      </c>
      <c r="Z8132" s="7">
        <v>3.7200000000000004E-2</v>
      </c>
      <c r="AA8132" s="7">
        <v>3.7200000000000004E-2</v>
      </c>
      <c r="AB8132" s="4">
        <v>0</v>
      </c>
      <c r="AC8132" s="4">
        <v>1.6339285714285719E-2</v>
      </c>
      <c r="AD8132" s="4">
        <v>0</v>
      </c>
      <c r="AE8132" s="4">
        <v>2.4921924034195442</v>
      </c>
      <c r="AF8132" s="4">
        <v>1.1140311322136811</v>
      </c>
      <c r="AG8132" s="4">
        <v>1.5330521254518921</v>
      </c>
      <c r="AH8132" s="4">
        <v>0.2453474410901624</v>
      </c>
      <c r="AI8132" s="4">
        <v>0.1071569790431</v>
      </c>
      <c r="AJ8132" s="4">
        <v>13816</v>
      </c>
      <c r="AK8132" s="4">
        <v>10816</v>
      </c>
      <c r="AL8132" s="4">
        <v>13150</v>
      </c>
      <c r="AM8132" s="8">
        <v>1.7338732830218299E-2</v>
      </c>
    </row>
    <row r="8133" spans="1:39" x14ac:dyDescent="0.3">
      <c r="A8133" s="4">
        <v>20200206</v>
      </c>
      <c r="B8133" s="4" t="s">
        <v>2521</v>
      </c>
      <c r="C8133" s="4">
        <v>13583</v>
      </c>
      <c r="D8133" s="4">
        <v>15100</v>
      </c>
      <c r="E8133" s="4">
        <v>13483</v>
      </c>
      <c r="F8133" s="4">
        <v>14983</v>
      </c>
      <c r="G8133" s="4">
        <v>1583</v>
      </c>
      <c r="H8133" s="4">
        <v>362235</v>
      </c>
      <c r="I8133" s="4">
        <v>0.11813</v>
      </c>
      <c r="J8133" s="4">
        <v>1.5639274532119161</v>
      </c>
      <c r="K8133" s="4">
        <v>1.073203925220257</v>
      </c>
      <c r="L8133" s="4">
        <v>1.0963224210849809</v>
      </c>
      <c r="M8133" s="4">
        <v>1.1664642501245639</v>
      </c>
      <c r="N8133" s="4">
        <v>1.35976077358345</v>
      </c>
      <c r="O8133" s="4">
        <v>1.693211183353047</v>
      </c>
      <c r="P8133" s="4">
        <v>1.8503965370674169</v>
      </c>
      <c r="Q8133" s="4">
        <v>14883</v>
      </c>
      <c r="R8133" s="4">
        <v>16633</v>
      </c>
      <c r="S8133" s="4">
        <v>14400</v>
      </c>
      <c r="T8133" s="4">
        <v>16616</v>
      </c>
      <c r="U8133" s="7">
        <v>-6.6742307949008879E-3</v>
      </c>
      <c r="V8133" s="7">
        <v>0.11012480811586464</v>
      </c>
      <c r="W8133" s="7">
        <v>-3.8910765534272175E-2</v>
      </c>
      <c r="X8133" s="4">
        <v>9.2877205879016544E-2</v>
      </c>
      <c r="Y8133" s="4">
        <v>0.10899018888073141</v>
      </c>
      <c r="Z8133" s="7">
        <v>3.7200000000000004E-2</v>
      </c>
      <c r="AA8133" s="7">
        <v>3.7200000000000004E-2</v>
      </c>
      <c r="AB8133" s="4">
        <v>0</v>
      </c>
      <c r="AC8133" s="4">
        <v>7.8088500300339163E-3</v>
      </c>
      <c r="AD8133" s="4">
        <v>7.3621438562909512E-3</v>
      </c>
      <c r="AE8133" s="4">
        <v>3.4928019747562891</v>
      </c>
      <c r="AF8133" s="4">
        <v>1.0815774727843059</v>
      </c>
      <c r="AG8133" s="4">
        <v>2.3238515931224279</v>
      </c>
      <c r="AH8133" s="4">
        <v>0.49425539126636592</v>
      </c>
      <c r="AI8133" s="4">
        <v>0.10307001398807331</v>
      </c>
      <c r="AJ8133" s="4">
        <v>17600</v>
      </c>
      <c r="AK8133" s="4">
        <v>14400</v>
      </c>
      <c r="AL8133" s="4">
        <v>15833</v>
      </c>
      <c r="AM8133" s="8">
        <v>1.7192886713870301E-2</v>
      </c>
    </row>
    <row r="8134" spans="1:39" x14ac:dyDescent="0.3">
      <c r="A8134" s="4">
        <v>20200207</v>
      </c>
      <c r="B8134" s="4" t="s">
        <v>2521</v>
      </c>
      <c r="C8134" s="4">
        <v>14883</v>
      </c>
      <c r="D8134" s="4">
        <v>16633</v>
      </c>
      <c r="E8134" s="4">
        <v>14400</v>
      </c>
      <c r="F8134" s="4">
        <v>16616</v>
      </c>
      <c r="G8134" s="4">
        <v>1633</v>
      </c>
      <c r="H8134" s="4">
        <v>333830</v>
      </c>
      <c r="I8134" s="4">
        <v>0.10899</v>
      </c>
      <c r="J8134" s="4">
        <v>1.5247479801645281</v>
      </c>
      <c r="K8134" s="4">
        <v>1.107757950176671</v>
      </c>
      <c r="L8134" s="4">
        <v>1.1571191799328679</v>
      </c>
      <c r="M8134" s="4">
        <v>1.2412597860515151</v>
      </c>
      <c r="N8134" s="4">
        <v>1.4530191071662799</v>
      </c>
      <c r="O8134" s="4">
        <v>1.8474264705882351</v>
      </c>
      <c r="P8134" s="4">
        <v>2.0295487279186109</v>
      </c>
      <c r="Q8134" s="4">
        <v>16666</v>
      </c>
      <c r="R8134" s="4">
        <v>17600</v>
      </c>
      <c r="S8134" s="4">
        <v>16050</v>
      </c>
      <c r="T8134" s="4">
        <v>17100</v>
      </c>
      <c r="U8134" s="7">
        <v>3.0091478093403948E-3</v>
      </c>
      <c r="V8134" s="7">
        <v>5.9220028887818972E-2</v>
      </c>
      <c r="W8134" s="7">
        <v>-3.4063553201733272E-2</v>
      </c>
      <c r="X8134" s="4">
        <v>0.1058152245201346</v>
      </c>
      <c r="Y8134" s="4">
        <v>2.9128550794415019E-2</v>
      </c>
      <c r="Z8134" s="7">
        <v>3.7200000000000004E-2</v>
      </c>
      <c r="AA8134" s="7">
        <v>3.7200000000000004E-2</v>
      </c>
      <c r="AB8134" s="4">
        <v>0</v>
      </c>
      <c r="AC8134" s="4">
        <v>1.0231102551757341E-3</v>
      </c>
      <c r="AD8134" s="4">
        <v>3.2453134448699968E-2</v>
      </c>
      <c r="AE8134" s="4">
        <v>0.92158405455022296</v>
      </c>
      <c r="AF8134" s="4">
        <v>1.1366023960229721</v>
      </c>
      <c r="AG8134" s="4">
        <v>2.659386220408297</v>
      </c>
      <c r="AH8134" s="4">
        <v>0.50378852777232386</v>
      </c>
      <c r="AI8134" s="4">
        <v>0.1164415776389167</v>
      </c>
      <c r="AJ8134" s="4">
        <v>17600</v>
      </c>
      <c r="AK8134" s="4">
        <v>14916</v>
      </c>
      <c r="AL8134" s="4">
        <v>15100</v>
      </c>
      <c r="AM8134" s="8">
        <v>-8.9194128385284297E-5</v>
      </c>
    </row>
    <row r="8135" spans="1:39" x14ac:dyDescent="0.3">
      <c r="A8135" s="4">
        <v>20200218</v>
      </c>
      <c r="B8135" s="4" t="s">
        <v>2521</v>
      </c>
      <c r="C8135" s="4">
        <v>15800</v>
      </c>
      <c r="D8135" s="4">
        <v>17300</v>
      </c>
      <c r="E8135" s="4">
        <v>15800</v>
      </c>
      <c r="F8135" s="4">
        <v>17100</v>
      </c>
      <c r="G8135" s="4">
        <v>1266</v>
      </c>
      <c r="H8135" s="4">
        <v>278131</v>
      </c>
      <c r="I8135" s="4">
        <v>7.9949999999999993E-2</v>
      </c>
      <c r="J8135" s="4">
        <v>1.1805817017073439</v>
      </c>
      <c r="K8135" s="4">
        <v>1.0680157391793139</v>
      </c>
      <c r="L8135" s="4">
        <v>1.0623493451951991</v>
      </c>
      <c r="M8135" s="4">
        <v>1.082066176889344</v>
      </c>
      <c r="N8135" s="4">
        <v>1.2290575069538781</v>
      </c>
      <c r="O8135" s="4">
        <v>1.709341903367203</v>
      </c>
      <c r="P8135" s="4">
        <v>1.9581460593741951</v>
      </c>
      <c r="Q8135" s="4">
        <v>16933</v>
      </c>
      <c r="R8135" s="4">
        <v>18166</v>
      </c>
      <c r="S8135" s="4">
        <v>16700</v>
      </c>
      <c r="T8135" s="4">
        <v>17466</v>
      </c>
      <c r="U8135" s="7">
        <v>-9.7660818713450285E-3</v>
      </c>
      <c r="V8135" s="7">
        <v>6.2339181286549708E-2</v>
      </c>
      <c r="W8135" s="7">
        <v>-2.3391812865497075E-2</v>
      </c>
      <c r="X8135" s="4">
        <v>9.505789507730121E-2</v>
      </c>
      <c r="Y8135" s="4">
        <v>2.140350877192982E-2</v>
      </c>
      <c r="Z8135" s="7">
        <v>3.7200000000000004E-2</v>
      </c>
      <c r="AA8135" s="7">
        <v>3.7200000000000004E-2</v>
      </c>
      <c r="AB8135" s="4">
        <v>0</v>
      </c>
      <c r="AC8135" s="4">
        <v>1.1695906432748541E-2</v>
      </c>
      <c r="AD8135" s="4">
        <v>0</v>
      </c>
      <c r="AE8135" s="4">
        <v>1.886605980030388</v>
      </c>
      <c r="AF8135" s="4">
        <v>0.97104008621652371</v>
      </c>
      <c r="AG8135" s="4">
        <v>2.4877010124071668</v>
      </c>
      <c r="AH8135" s="4">
        <v>0.62784603590488508</v>
      </c>
      <c r="AI8135" s="4">
        <v>8.2278481012658222E-2</v>
      </c>
      <c r="AJ8135" s="4">
        <v>18166</v>
      </c>
      <c r="AK8135" s="4">
        <v>16150</v>
      </c>
      <c r="AL8135" s="4">
        <v>16766</v>
      </c>
      <c r="AM8135" s="8">
        <v>-1.3962084803186E-2</v>
      </c>
    </row>
    <row r="8136" spans="1:39" x14ac:dyDescent="0.3">
      <c r="A8136" s="4">
        <v>20200304</v>
      </c>
      <c r="B8136" s="4" t="s">
        <v>2521</v>
      </c>
      <c r="C8136" s="4">
        <v>16466</v>
      </c>
      <c r="D8136" s="4">
        <v>17733</v>
      </c>
      <c r="E8136" s="4">
        <v>16283</v>
      </c>
      <c r="F8136" s="4">
        <v>17733</v>
      </c>
      <c r="G8136" s="4">
        <v>1233</v>
      </c>
      <c r="H8136" s="4">
        <v>146470</v>
      </c>
      <c r="I8136" s="4">
        <v>7.4730000000000005E-2</v>
      </c>
      <c r="J8136" s="4">
        <v>1.288834646043435</v>
      </c>
      <c r="K8136" s="4">
        <v>1.0520705612466881</v>
      </c>
      <c r="L8136" s="4">
        <v>1.0633589983449661</v>
      </c>
      <c r="M8136" s="4">
        <v>1.053986103764109</v>
      </c>
      <c r="N8136" s="4">
        <v>1.073608117598625</v>
      </c>
      <c r="O8136" s="4">
        <v>1.503155414216105</v>
      </c>
      <c r="P8136" s="4">
        <v>1.8398727282159471</v>
      </c>
      <c r="Q8136" s="4">
        <v>18266</v>
      </c>
      <c r="R8136" s="4">
        <v>19200</v>
      </c>
      <c r="S8136" s="4">
        <v>18033</v>
      </c>
      <c r="T8136" s="4">
        <v>18800</v>
      </c>
      <c r="U8136" s="7">
        <v>3.0056955957818755E-2</v>
      </c>
      <c r="V8136" s="7">
        <v>8.2727118930806975E-2</v>
      </c>
      <c r="W8136" s="7">
        <v>1.6917611233293859E-2</v>
      </c>
      <c r="X8136" s="4">
        <v>4.0460852929068168E-2</v>
      </c>
      <c r="Y8136" s="4">
        <v>6.0170303953081823E-2</v>
      </c>
      <c r="Z8136" s="7">
        <v>3.7200000000000004E-2</v>
      </c>
      <c r="AA8136" s="7">
        <v>2.7256955957818754E-2</v>
      </c>
      <c r="AB8136" s="4">
        <v>0</v>
      </c>
      <c r="AC8136" s="4">
        <v>0</v>
      </c>
      <c r="AD8136" s="4">
        <v>1.111381027571955E-2</v>
      </c>
      <c r="AE8136" s="4">
        <v>1.3816881744773979</v>
      </c>
      <c r="AF8136" s="4">
        <v>0.93391370026482357</v>
      </c>
      <c r="AG8136" s="4">
        <v>1.572776613647646</v>
      </c>
      <c r="AH8136" s="4">
        <v>0.43494454503663182</v>
      </c>
      <c r="AI8136" s="4">
        <v>7.6946435078343256E-2</v>
      </c>
      <c r="AJ8136" s="4">
        <v>19500</v>
      </c>
      <c r="AK8136" s="4">
        <v>15733</v>
      </c>
      <c r="AL8136" s="4">
        <v>16433</v>
      </c>
      <c r="AM8136" s="8">
        <v>2.3786733525361599E-2</v>
      </c>
    </row>
    <row r="8137" spans="1:39" x14ac:dyDescent="0.3">
      <c r="A8137" s="4">
        <v>20200331</v>
      </c>
      <c r="B8137" s="4" t="s">
        <v>2521</v>
      </c>
      <c r="C8137" s="4">
        <v>16016</v>
      </c>
      <c r="D8137" s="4">
        <v>17000</v>
      </c>
      <c r="E8137" s="4">
        <v>15800</v>
      </c>
      <c r="F8137" s="4">
        <v>17000</v>
      </c>
      <c r="G8137" s="4">
        <v>1483</v>
      </c>
      <c r="H8137" s="4">
        <v>225641</v>
      </c>
      <c r="I8137" s="4">
        <v>9.5570000000000002E-2</v>
      </c>
      <c r="J8137" s="4">
        <v>1.093193827871668</v>
      </c>
      <c r="K8137" s="4">
        <v>1.0771082810619019</v>
      </c>
      <c r="L8137" s="4">
        <v>1.1001100110011</v>
      </c>
      <c r="M8137" s="4">
        <v>1.189401730929343</v>
      </c>
      <c r="N8137" s="4">
        <v>1.1275938804816821</v>
      </c>
      <c r="O8137" s="4">
        <v>1.218981696153276</v>
      </c>
      <c r="P8137" s="4">
        <v>1.567224721587138</v>
      </c>
      <c r="Q8137" s="4">
        <v>17200</v>
      </c>
      <c r="R8137" s="4">
        <v>17800</v>
      </c>
      <c r="S8137" s="4">
        <v>16400</v>
      </c>
      <c r="T8137" s="4">
        <v>16533</v>
      </c>
      <c r="U8137" s="7">
        <v>1.1764705882352941E-2</v>
      </c>
      <c r="V8137" s="7">
        <v>4.7058823529411764E-2</v>
      </c>
      <c r="W8137" s="7">
        <v>-3.5294117647058823E-2</v>
      </c>
      <c r="X8137" s="4">
        <v>-1.1222875563382429E-2</v>
      </c>
      <c r="Y8137" s="4">
        <v>-2.7470588235294122E-2</v>
      </c>
      <c r="Z8137" s="7">
        <v>3.7200000000000004E-2</v>
      </c>
      <c r="AA8137" s="7">
        <v>3.7200000000000004E-2</v>
      </c>
      <c r="AB8137" s="4">
        <v>3.2224800206238718E-2</v>
      </c>
      <c r="AC8137" s="4">
        <v>0</v>
      </c>
      <c r="AD8137" s="4">
        <v>1.3486513486513601E-2</v>
      </c>
      <c r="AE8137" s="4">
        <v>1.7404393502306279</v>
      </c>
      <c r="AF8137" s="4">
        <v>0.88940975703494896</v>
      </c>
      <c r="AG8137" s="4">
        <v>1.3949671496992959</v>
      </c>
      <c r="AH8137" s="4">
        <v>0.40747840306367461</v>
      </c>
      <c r="AI8137" s="4">
        <v>6.1438561438561308E-2</v>
      </c>
      <c r="AJ8137" s="4">
        <v>17800</v>
      </c>
      <c r="AK8137" s="4">
        <v>16066</v>
      </c>
      <c r="AL8137" s="4">
        <v>16833</v>
      </c>
      <c r="AM8137" s="8">
        <v>4.9731601842240299E-2</v>
      </c>
    </row>
    <row r="8138" spans="1:39" x14ac:dyDescent="0.3">
      <c r="A8138" s="4">
        <v>20200410</v>
      </c>
      <c r="B8138" s="4" t="s">
        <v>2521</v>
      </c>
      <c r="C8138" s="4">
        <v>16700</v>
      </c>
      <c r="D8138" s="4">
        <v>18966</v>
      </c>
      <c r="E8138" s="4">
        <v>16350</v>
      </c>
      <c r="F8138" s="4">
        <v>18966</v>
      </c>
      <c r="G8138" s="4">
        <v>2300</v>
      </c>
      <c r="H8138" s="4">
        <v>400507</v>
      </c>
      <c r="I8138" s="4">
        <v>0.13800999999999999</v>
      </c>
      <c r="J8138" s="4">
        <v>2.6516846344678551</v>
      </c>
      <c r="K8138" s="4">
        <v>1.0910869064968931</v>
      </c>
      <c r="L8138" s="4">
        <v>1.105489560625313</v>
      </c>
      <c r="M8138" s="4">
        <v>1.1306379883872051</v>
      </c>
      <c r="N8138" s="4">
        <v>1.252327562299433</v>
      </c>
      <c r="O8138" s="4">
        <v>1.261365714697422</v>
      </c>
      <c r="P8138" s="4">
        <v>1.6554192154666401</v>
      </c>
      <c r="Q8138" s="4">
        <v>19666</v>
      </c>
      <c r="R8138" s="4">
        <v>23000</v>
      </c>
      <c r="S8138" s="4">
        <v>18933</v>
      </c>
      <c r="T8138" s="4">
        <v>18933</v>
      </c>
      <c r="U8138" s="7">
        <v>3.6908151428872722E-2</v>
      </c>
      <c r="V8138" s="7">
        <v>0.2126964040915322</v>
      </c>
      <c r="W8138" s="7">
        <v>-1.7399557102182853E-3</v>
      </c>
      <c r="X8138" s="4">
        <v>2.5362175296805491E-2</v>
      </c>
      <c r="Y8138" s="4">
        <v>-1.7399557102182851E-3</v>
      </c>
      <c r="Z8138" s="7">
        <v>3.7200000000000004E-2</v>
      </c>
      <c r="AA8138" s="7">
        <v>3.4108151428872725E-2</v>
      </c>
      <c r="AB8138" s="4">
        <v>2.0400816032641309E-3</v>
      </c>
      <c r="AC8138" s="4">
        <v>0</v>
      </c>
      <c r="AD8138" s="4">
        <v>2.0958083832335331E-2</v>
      </c>
      <c r="AE8138" s="4">
        <v>5.1248496481126047</v>
      </c>
      <c r="AF8138" s="4">
        <v>0.98954430316126918</v>
      </c>
      <c r="AG8138" s="4">
        <v>1.5623247017629669</v>
      </c>
      <c r="AH8138" s="4">
        <v>0.37049436333173452</v>
      </c>
      <c r="AI8138" s="4">
        <v>0.13568862275449101</v>
      </c>
      <c r="AJ8138" s="4">
        <v>23000</v>
      </c>
      <c r="AK8138" s="4">
        <v>18933</v>
      </c>
      <c r="AL8138" s="4">
        <v>21600</v>
      </c>
      <c r="AM8138" s="8">
        <v>-7.6142543752363298E-3</v>
      </c>
    </row>
    <row r="8139" spans="1:39" x14ac:dyDescent="0.3">
      <c r="A8139" s="4">
        <v>20200422</v>
      </c>
      <c r="B8139" s="4" t="s">
        <v>2521</v>
      </c>
      <c r="C8139" s="4">
        <v>21800</v>
      </c>
      <c r="D8139" s="4">
        <v>25533</v>
      </c>
      <c r="E8139" s="4">
        <v>21433</v>
      </c>
      <c r="F8139" s="4">
        <v>24466</v>
      </c>
      <c r="G8139" s="4">
        <v>2466</v>
      </c>
      <c r="H8139" s="4">
        <v>344604</v>
      </c>
      <c r="I8139" s="4">
        <v>0.11209</v>
      </c>
      <c r="J8139" s="4">
        <v>1.173222644500302</v>
      </c>
      <c r="K8139" s="4">
        <v>1.0783357329650629</v>
      </c>
      <c r="L8139" s="4">
        <v>1.0981247587500791</v>
      </c>
      <c r="M8139" s="4">
        <v>1.202378612148614</v>
      </c>
      <c r="N8139" s="4">
        <v>1.3449249231090601</v>
      </c>
      <c r="O8139" s="4">
        <v>1.499500493377707</v>
      </c>
      <c r="P8139" s="4">
        <v>1.9936115773862879</v>
      </c>
      <c r="Q8139" s="4">
        <v>24833</v>
      </c>
      <c r="R8139" s="4">
        <v>26266</v>
      </c>
      <c r="S8139" s="4">
        <v>23900</v>
      </c>
      <c r="T8139" s="4">
        <v>24366</v>
      </c>
      <c r="U8139" s="7">
        <v>1.500040873048312E-2</v>
      </c>
      <c r="V8139" s="7">
        <v>7.3571486961497595E-2</v>
      </c>
      <c r="W8139" s="7">
        <v>-2.3134145344559796E-2</v>
      </c>
      <c r="X8139" s="4">
        <v>0.1006000104445246</v>
      </c>
      <c r="Y8139" s="4">
        <v>-4.0873048311943104E-3</v>
      </c>
      <c r="Z8139" s="7">
        <v>3.7200000000000004E-2</v>
      </c>
      <c r="AA8139" s="7">
        <v>1.220040873048312E-2</v>
      </c>
      <c r="AB8139" s="4">
        <v>0</v>
      </c>
      <c r="AC8139" s="4">
        <v>4.3611542548843293E-2</v>
      </c>
      <c r="AD8139" s="4">
        <v>1.68348623853211E-2</v>
      </c>
      <c r="AE8139" s="4">
        <v>1.826055162546697</v>
      </c>
      <c r="AF8139" s="4">
        <v>1.085426929357973</v>
      </c>
      <c r="AG8139" s="4">
        <v>2.2806251063255978</v>
      </c>
      <c r="AH8139" s="4">
        <v>0.48282019698539658</v>
      </c>
      <c r="AI8139" s="4">
        <v>0.1222935779816514</v>
      </c>
      <c r="AJ8139" s="4">
        <v>26266</v>
      </c>
      <c r="AK8139" s="4">
        <v>22166</v>
      </c>
      <c r="AL8139" s="4">
        <v>23266</v>
      </c>
      <c r="AM8139" s="8">
        <v>1.0162698821592601E-2</v>
      </c>
    </row>
    <row r="8140" spans="1:39" x14ac:dyDescent="0.3">
      <c r="A8140" s="4">
        <v>20200507</v>
      </c>
      <c r="B8140" s="4" t="s">
        <v>2521</v>
      </c>
      <c r="C8140" s="4">
        <v>23900</v>
      </c>
      <c r="D8140" s="4">
        <v>25833</v>
      </c>
      <c r="E8140" s="4">
        <v>23266</v>
      </c>
      <c r="F8140" s="4">
        <v>25800</v>
      </c>
      <c r="G8140" s="4">
        <v>2066</v>
      </c>
      <c r="H8140" s="4">
        <v>175305</v>
      </c>
      <c r="I8140" s="4">
        <v>8.7050000000000002E-2</v>
      </c>
      <c r="J8140" s="4">
        <v>1.026082111152018</v>
      </c>
      <c r="K8140" s="4">
        <v>1.0521164668460969</v>
      </c>
      <c r="L8140" s="4">
        <v>1.0798141715146701</v>
      </c>
      <c r="M8140" s="4">
        <v>1.0872496797249009</v>
      </c>
      <c r="N8140" s="4">
        <v>1.205768057895561</v>
      </c>
      <c r="O8140" s="4">
        <v>1.460472426978737</v>
      </c>
      <c r="P8140" s="4">
        <v>1.9355092808795309</v>
      </c>
      <c r="Q8140" s="4">
        <v>26166</v>
      </c>
      <c r="R8140" s="4">
        <v>26733</v>
      </c>
      <c r="S8140" s="4">
        <v>24200</v>
      </c>
      <c r="T8140" s="4">
        <v>24600</v>
      </c>
      <c r="U8140" s="7">
        <v>1.4186046511627907E-2</v>
      </c>
      <c r="V8140" s="7">
        <v>3.6162790697674418E-2</v>
      </c>
      <c r="W8140" s="7">
        <v>-6.2015503875968991E-2</v>
      </c>
      <c r="X8140" s="4">
        <v>7.0997773067908637E-2</v>
      </c>
      <c r="Y8140" s="4">
        <v>-4.6511627906976737E-2</v>
      </c>
      <c r="Z8140" s="7">
        <v>-4.9311627906976734E-2</v>
      </c>
      <c r="AA8140" s="7">
        <v>-4.9311627906976734E-2</v>
      </c>
      <c r="AB8140" s="4">
        <v>0</v>
      </c>
      <c r="AC8140" s="4">
        <v>1.2790697674418599E-3</v>
      </c>
      <c r="AD8140" s="4">
        <v>2.6527196652719669E-2</v>
      </c>
      <c r="AE8140" s="4">
        <v>1.67111522072772</v>
      </c>
      <c r="AF8140" s="4">
        <v>0.98820208246997798</v>
      </c>
      <c r="AG8140" s="4">
        <v>2.029336806554686</v>
      </c>
      <c r="AH8140" s="4">
        <v>0.51916694599621283</v>
      </c>
      <c r="AI8140" s="4">
        <v>7.9497907949790794E-2</v>
      </c>
      <c r="AJ8140" s="4">
        <v>27566</v>
      </c>
      <c r="AK8140" s="4">
        <v>24200</v>
      </c>
      <c r="AL8140" s="4">
        <v>27300</v>
      </c>
      <c r="AM8140" s="8">
        <v>1.4839004735954901E-2</v>
      </c>
    </row>
    <row r="8141" spans="1:39" x14ac:dyDescent="0.3">
      <c r="A8141" s="4">
        <v>20200515</v>
      </c>
      <c r="B8141" s="4" t="s">
        <v>2521</v>
      </c>
      <c r="C8141" s="4">
        <v>27333</v>
      </c>
      <c r="D8141" s="4">
        <v>29666</v>
      </c>
      <c r="E8141" s="4">
        <v>26533</v>
      </c>
      <c r="F8141" s="4">
        <v>29333</v>
      </c>
      <c r="G8141" s="4">
        <v>2033</v>
      </c>
      <c r="H8141" s="4">
        <v>208982</v>
      </c>
      <c r="I8141" s="4">
        <v>7.4469999999999995E-2</v>
      </c>
      <c r="J8141" s="4">
        <v>1.1578668593286681</v>
      </c>
      <c r="K8141" s="4">
        <v>1.060663404286093</v>
      </c>
      <c r="L8141" s="4">
        <v>1.106079231366752</v>
      </c>
      <c r="M8141" s="4">
        <v>1.154701591538041</v>
      </c>
      <c r="N8141" s="4">
        <v>1.221119501777582</v>
      </c>
      <c r="O8141" s="4">
        <v>1.5697316620257971</v>
      </c>
      <c r="P8141" s="4">
        <v>2.0568575650853811</v>
      </c>
      <c r="Q8141" s="4">
        <v>29333</v>
      </c>
      <c r="R8141" s="4">
        <v>31433</v>
      </c>
      <c r="S8141" s="4">
        <v>28433</v>
      </c>
      <c r="T8141" s="4">
        <v>30133</v>
      </c>
      <c r="U8141" s="7">
        <v>0</v>
      </c>
      <c r="V8141" s="7">
        <v>7.1591722633211743E-2</v>
      </c>
      <c r="W8141" s="7">
        <v>-3.0682166842805031E-2</v>
      </c>
      <c r="X8141" s="4">
        <v>7.6843980783801169E-2</v>
      </c>
      <c r="Y8141" s="4">
        <v>2.7273037193604469E-2</v>
      </c>
      <c r="Z8141" s="7">
        <v>3.7200000000000004E-2</v>
      </c>
      <c r="AA8141" s="7">
        <v>3.7200000000000004E-2</v>
      </c>
      <c r="AB8141" s="4">
        <v>1.208791208791209E-3</v>
      </c>
      <c r="AC8141" s="4">
        <v>1.1352401731837989E-2</v>
      </c>
      <c r="AD8141" s="4">
        <v>2.926864961767826E-2</v>
      </c>
      <c r="AE8141" s="4">
        <v>1.175608246842742</v>
      </c>
      <c r="AF8141" s="4">
        <v>1.0339633526768099</v>
      </c>
      <c r="AG8141" s="4">
        <v>1.9464599017676749</v>
      </c>
      <c r="AH8141" s="4">
        <v>0.45339906812780978</v>
      </c>
      <c r="AI8141" s="4">
        <v>7.3171624044195666E-2</v>
      </c>
      <c r="AJ8141" s="4">
        <v>36666</v>
      </c>
      <c r="AK8141" s="4">
        <v>28433</v>
      </c>
      <c r="AL8141" s="4">
        <v>34333</v>
      </c>
      <c r="AM8141" s="8">
        <v>1.96938764898202E-3</v>
      </c>
    </row>
    <row r="8142" spans="1:39" x14ac:dyDescent="0.3">
      <c r="A8142" s="4">
        <v>20200520</v>
      </c>
      <c r="B8142" s="4" t="s">
        <v>2521</v>
      </c>
      <c r="C8142" s="4">
        <v>30333</v>
      </c>
      <c r="D8142" s="4">
        <v>33433</v>
      </c>
      <c r="E8142" s="4">
        <v>30200</v>
      </c>
      <c r="F8142" s="4">
        <v>33400</v>
      </c>
      <c r="G8142" s="4">
        <v>2800</v>
      </c>
      <c r="H8142" s="4">
        <v>189793</v>
      </c>
      <c r="I8142" s="4">
        <v>9.1499999999999998E-2</v>
      </c>
      <c r="J8142" s="4">
        <v>0.97890631809852036</v>
      </c>
      <c r="K8142" s="4">
        <v>1.064451361371676</v>
      </c>
      <c r="L8142" s="4">
        <v>1.107676797155857</v>
      </c>
      <c r="M8142" s="4">
        <v>1.205201853268479</v>
      </c>
      <c r="N8142" s="4">
        <v>1.3092186238309149</v>
      </c>
      <c r="O8142" s="4">
        <v>1.72308242593497</v>
      </c>
      <c r="P8142" s="4">
        <v>2.245593275322173</v>
      </c>
      <c r="Q8142" s="4">
        <v>34500</v>
      </c>
      <c r="R8142" s="4">
        <v>36666</v>
      </c>
      <c r="S8142" s="4">
        <v>33666</v>
      </c>
      <c r="T8142" s="4">
        <v>34866</v>
      </c>
      <c r="U8142" s="7">
        <v>3.2934131736526949E-2</v>
      </c>
      <c r="V8142" s="7">
        <v>9.7784431137724545E-2</v>
      </c>
      <c r="W8142" s="7">
        <v>7.9640718562874243E-3</v>
      </c>
      <c r="X8142" s="4">
        <v>7.8788306404195763E-2</v>
      </c>
      <c r="Y8142" s="4">
        <v>4.3892215568862282E-2</v>
      </c>
      <c r="Z8142" s="7">
        <v>3.7200000000000004E-2</v>
      </c>
      <c r="AA8142" s="7">
        <v>3.0134131736526949E-2</v>
      </c>
      <c r="AB8142" s="4">
        <v>0</v>
      </c>
      <c r="AC8142" s="4">
        <v>9.8802395209580843E-4</v>
      </c>
      <c r="AD8142" s="4">
        <v>4.3846635677315133E-3</v>
      </c>
      <c r="AE8142" s="4">
        <v>1.7921907459867801</v>
      </c>
      <c r="AF8142" s="4">
        <v>1.080046248906946</v>
      </c>
      <c r="AG8142" s="4">
        <v>2.1608241889343631</v>
      </c>
      <c r="AH8142" s="4">
        <v>0.46309989859039902</v>
      </c>
      <c r="AI8142" s="4">
        <v>0.10111100121979361</v>
      </c>
      <c r="AJ8142" s="4">
        <v>36666</v>
      </c>
      <c r="AK8142" s="4">
        <v>31500</v>
      </c>
      <c r="AL8142" s="4">
        <v>32866</v>
      </c>
      <c r="AM8142" s="8">
        <v>1.7806880690795199E-2</v>
      </c>
    </row>
    <row r="8143" spans="1:39" x14ac:dyDescent="0.3">
      <c r="A8143" s="4">
        <v>20200601</v>
      </c>
      <c r="B8143" s="4" t="s">
        <v>2521</v>
      </c>
      <c r="C8143" s="4">
        <v>38633</v>
      </c>
      <c r="D8143" s="4">
        <v>43233</v>
      </c>
      <c r="E8143" s="4">
        <v>38066</v>
      </c>
      <c r="F8143" s="4">
        <v>42533</v>
      </c>
      <c r="G8143" s="4">
        <v>4100</v>
      </c>
      <c r="H8143" s="4">
        <v>298568</v>
      </c>
      <c r="I8143" s="4">
        <v>0.10668</v>
      </c>
      <c r="J8143" s="4">
        <v>1.517332785828849</v>
      </c>
      <c r="K8143" s="4">
        <v>1.1215916882020991</v>
      </c>
      <c r="L8143" s="4">
        <v>1.184994288579946</v>
      </c>
      <c r="M8143" s="4">
        <v>1.234042429728663</v>
      </c>
      <c r="N8143" s="4">
        <v>1.4047446834510751</v>
      </c>
      <c r="O8143" s="4">
        <v>1.9467166063398471</v>
      </c>
      <c r="P8143" s="4">
        <v>2.5416697167938258</v>
      </c>
      <c r="Q8143" s="4">
        <v>42666</v>
      </c>
      <c r="R8143" s="4">
        <v>43433</v>
      </c>
      <c r="S8143" s="4">
        <v>41866</v>
      </c>
      <c r="T8143" s="4">
        <v>42500</v>
      </c>
      <c r="U8143" s="7">
        <v>3.1269837537911739E-3</v>
      </c>
      <c r="V8143" s="7">
        <v>2.1160040439188395E-2</v>
      </c>
      <c r="W8143" s="7">
        <v>-1.5681941081042955E-2</v>
      </c>
      <c r="X8143" s="4">
        <v>8.8734101545341268E-2</v>
      </c>
      <c r="Y8143" s="4">
        <v>-7.7586814943690781E-4</v>
      </c>
      <c r="Z8143" s="7">
        <v>-3.5758681494369076E-3</v>
      </c>
      <c r="AA8143" s="7">
        <v>-3.5758681494369076E-3</v>
      </c>
      <c r="AB8143" s="4">
        <v>5.2038612650586744E-3</v>
      </c>
      <c r="AC8143" s="4">
        <v>1.6457809230479861E-2</v>
      </c>
      <c r="AD8143" s="4">
        <v>1.467657184272513E-2</v>
      </c>
      <c r="AE8143" s="4">
        <v>0.81197920066140161</v>
      </c>
      <c r="AF8143" s="4">
        <v>1.1319764979598821</v>
      </c>
      <c r="AG8143" s="4">
        <v>2.3575876974279941</v>
      </c>
      <c r="AH8143" s="4">
        <v>0.45924819082669438</v>
      </c>
      <c r="AI8143" s="4">
        <v>0.1009499650557813</v>
      </c>
      <c r="AJ8143" s="4">
        <v>43433</v>
      </c>
      <c r="AK8143" s="4">
        <v>37233</v>
      </c>
      <c r="AL8143" s="4">
        <v>37866</v>
      </c>
      <c r="AM8143" s="8">
        <v>3.0882190685675E-2</v>
      </c>
    </row>
    <row r="8144" spans="1:39" x14ac:dyDescent="0.3">
      <c r="A8144" s="4">
        <v>20200707</v>
      </c>
      <c r="B8144" s="4" t="s">
        <v>2521</v>
      </c>
      <c r="C8144" s="4">
        <v>35166</v>
      </c>
      <c r="D8144" s="4">
        <v>38100</v>
      </c>
      <c r="E8144" s="4">
        <v>34500</v>
      </c>
      <c r="F8144" s="4">
        <v>37433</v>
      </c>
      <c r="G8144" s="4">
        <v>2566</v>
      </c>
      <c r="H8144" s="4">
        <v>173806</v>
      </c>
      <c r="I8144" s="4">
        <v>7.3590000000000003E-2</v>
      </c>
      <c r="J8144" s="4">
        <v>1.82032217961917</v>
      </c>
      <c r="K8144" s="4">
        <v>1.057439335586964</v>
      </c>
      <c r="L8144" s="4">
        <v>1.091773997853376</v>
      </c>
      <c r="M8144" s="4">
        <v>1.077531117226451</v>
      </c>
      <c r="N8144" s="4">
        <v>1.066679964665318</v>
      </c>
      <c r="O8144" s="4">
        <v>1.2165980992516721</v>
      </c>
      <c r="P8144" s="4">
        <v>1.644866137390022</v>
      </c>
      <c r="Q8144" s="4">
        <v>37666</v>
      </c>
      <c r="R8144" s="4">
        <v>38333</v>
      </c>
      <c r="S8144" s="4">
        <v>35600</v>
      </c>
      <c r="T8144" s="4">
        <v>36033</v>
      </c>
      <c r="U8144" s="7">
        <v>6.2244543584537709E-3</v>
      </c>
      <c r="V8144" s="7">
        <v>2.4042956749392247E-2</v>
      </c>
      <c r="W8144" s="7">
        <v>-4.8967488579595542E-2</v>
      </c>
      <c r="X8144" s="4">
        <v>-1.595759838144338E-2</v>
      </c>
      <c r="Y8144" s="4">
        <v>-3.7400154943499048E-2</v>
      </c>
      <c r="Z8144" s="7">
        <v>-4.0200154943499045E-2</v>
      </c>
      <c r="AA8144" s="7">
        <v>-4.0200154943499045E-2</v>
      </c>
      <c r="AB8144" s="4">
        <v>8.6043710204784032E-3</v>
      </c>
      <c r="AC8144" s="4">
        <v>1.7818502390938479E-2</v>
      </c>
      <c r="AD8144" s="4">
        <v>1.893874765398396E-2</v>
      </c>
      <c r="AE8144" s="4">
        <v>2.725428087561939</v>
      </c>
      <c r="AF8144" s="4">
        <v>0.91328789167382896</v>
      </c>
      <c r="AG8144" s="4">
        <v>1.1993890079571921</v>
      </c>
      <c r="AH8144" s="4">
        <v>0.26118713893991091</v>
      </c>
      <c r="AI8144" s="4">
        <v>6.4465677074446906E-2</v>
      </c>
      <c r="AJ8144" s="4">
        <v>38333</v>
      </c>
      <c r="AK8144" s="4">
        <v>33866</v>
      </c>
      <c r="AL8144" s="4">
        <v>34833</v>
      </c>
      <c r="AM8144" s="8">
        <v>-9.7381239068251705E-4</v>
      </c>
    </row>
    <row r="8145" spans="1:39" x14ac:dyDescent="0.3">
      <c r="A8145" s="4">
        <v>20200722</v>
      </c>
      <c r="B8145" s="4" t="s">
        <v>2521</v>
      </c>
      <c r="C8145" s="4">
        <v>30800</v>
      </c>
      <c r="D8145" s="4">
        <v>35933</v>
      </c>
      <c r="E8145" s="4">
        <v>30766</v>
      </c>
      <c r="F8145" s="4">
        <v>35566</v>
      </c>
      <c r="G8145" s="4">
        <v>4433</v>
      </c>
      <c r="H8145" s="4">
        <v>268118</v>
      </c>
      <c r="I8145" s="4">
        <v>0.14238999999999999</v>
      </c>
      <c r="J8145" s="4">
        <v>2.2802969545068348</v>
      </c>
      <c r="K8145" s="4">
        <v>1.110685473377401</v>
      </c>
      <c r="L8145" s="4">
        <v>1.103403344398598</v>
      </c>
      <c r="M8145" s="4">
        <v>1.0594673172533571</v>
      </c>
      <c r="N8145" s="4">
        <v>1.042696128514951</v>
      </c>
      <c r="O8145" s="4">
        <v>1.076209030541408</v>
      </c>
      <c r="P8145" s="4">
        <v>1.429821995885332</v>
      </c>
      <c r="Q8145" s="4">
        <v>35266</v>
      </c>
      <c r="R8145" s="4">
        <v>38066</v>
      </c>
      <c r="S8145" s="4">
        <v>34266</v>
      </c>
      <c r="T8145" s="4">
        <v>37600</v>
      </c>
      <c r="U8145" s="7">
        <v>-8.4350222122251597E-3</v>
      </c>
      <c r="V8145" s="7">
        <v>7.0291851768542996E-2</v>
      </c>
      <c r="W8145" s="7">
        <v>-3.6551762919642357E-2</v>
      </c>
      <c r="X8145" s="4">
        <v>-2.1011649196048539E-2</v>
      </c>
      <c r="Y8145" s="4">
        <v>5.7189450598886582E-2</v>
      </c>
      <c r="Z8145" s="7">
        <v>3.7200000000000004E-2</v>
      </c>
      <c r="AA8145" s="7">
        <v>3.7200000000000004E-2</v>
      </c>
      <c r="AB8145" s="4">
        <v>0</v>
      </c>
      <c r="AC8145" s="4">
        <v>1.0318843839622111E-2</v>
      </c>
      <c r="AD8145" s="4">
        <v>1.103896103895986E-3</v>
      </c>
      <c r="AE8145" s="4">
        <v>1.979271092475436</v>
      </c>
      <c r="AF8145" s="4">
        <v>0.93666941009998228</v>
      </c>
      <c r="AG8145" s="4">
        <v>1.1332444506620749</v>
      </c>
      <c r="AH8145" s="4">
        <v>0.18519038548264541</v>
      </c>
      <c r="AI8145" s="4">
        <v>0.15474025974025971</v>
      </c>
      <c r="AJ8145" s="4">
        <v>42766</v>
      </c>
      <c r="AK8145" s="4">
        <v>34266</v>
      </c>
      <c r="AL8145" s="4">
        <v>41766</v>
      </c>
      <c r="AM8145" s="8">
        <v>5.5781829808942704E-3</v>
      </c>
    </row>
    <row r="8146" spans="1:39" x14ac:dyDescent="0.3">
      <c r="A8146" s="4">
        <v>20200821</v>
      </c>
      <c r="B8146" s="4" t="s">
        <v>2521</v>
      </c>
      <c r="C8146" s="4">
        <v>40833</v>
      </c>
      <c r="D8146" s="4">
        <v>46666</v>
      </c>
      <c r="E8146" s="4">
        <v>40600</v>
      </c>
      <c r="F8146" s="4">
        <v>45400</v>
      </c>
      <c r="G8146" s="4">
        <v>4566</v>
      </c>
      <c r="H8146" s="4">
        <v>203068</v>
      </c>
      <c r="I8146" s="4">
        <v>0.11182</v>
      </c>
      <c r="J8146" s="4">
        <v>1.621599175896572</v>
      </c>
      <c r="K8146" s="4">
        <v>1.0613014579258651</v>
      </c>
      <c r="L8146" s="4">
        <v>1.0729512303489219</v>
      </c>
      <c r="M8146" s="4">
        <v>1.0438437361328581</v>
      </c>
      <c r="N8146" s="4">
        <v>1.0757108517663341</v>
      </c>
      <c r="O8146" s="4">
        <v>1.1996226737493141</v>
      </c>
      <c r="P8146" s="4">
        <v>1.5418158107438069</v>
      </c>
      <c r="Q8146" s="4">
        <v>44800</v>
      </c>
      <c r="R8146" s="4">
        <v>48333</v>
      </c>
      <c r="S8146" s="4">
        <v>43666</v>
      </c>
      <c r="T8146" s="4">
        <v>48000</v>
      </c>
      <c r="U8146" s="7">
        <v>-1.3215859030837005E-2</v>
      </c>
      <c r="V8146" s="7">
        <v>6.4603524229074893E-2</v>
      </c>
      <c r="W8146" s="7">
        <v>-3.8193832599118946E-2</v>
      </c>
      <c r="X8146" s="4">
        <v>4.1347339688873212E-2</v>
      </c>
      <c r="Y8146" s="4">
        <v>5.7268722466960353E-2</v>
      </c>
      <c r="Z8146" s="7">
        <v>3.7200000000000004E-2</v>
      </c>
      <c r="AA8146" s="7">
        <v>3.7200000000000004E-2</v>
      </c>
      <c r="AB8146" s="4">
        <v>0</v>
      </c>
      <c r="AC8146" s="4">
        <v>2.788546255506608E-2</v>
      </c>
      <c r="AD8146" s="4">
        <v>5.7061690299512651E-3</v>
      </c>
      <c r="AE8146" s="4">
        <v>1.6365761075426539</v>
      </c>
      <c r="AF8146" s="4">
        <v>0.95134889955416879</v>
      </c>
      <c r="AG8146" s="4">
        <v>1.460648421357625</v>
      </c>
      <c r="AH8146" s="4">
        <v>0.36651162538378051</v>
      </c>
      <c r="AI8146" s="4">
        <v>0.1118458109862121</v>
      </c>
      <c r="AJ8146" s="4">
        <v>49900</v>
      </c>
      <c r="AK8146" s="4">
        <v>43666</v>
      </c>
      <c r="AL8146" s="4">
        <v>45566</v>
      </c>
      <c r="AM8146" s="8">
        <v>6.1556738690252298E-3</v>
      </c>
    </row>
    <row r="8147" spans="1:39" x14ac:dyDescent="0.3">
      <c r="A8147" s="4">
        <v>20201006</v>
      </c>
      <c r="B8147" s="4" t="s">
        <v>2521</v>
      </c>
      <c r="C8147" s="4">
        <v>47233</v>
      </c>
      <c r="D8147" s="4">
        <v>51866</v>
      </c>
      <c r="E8147" s="4">
        <v>47100</v>
      </c>
      <c r="F8147" s="4">
        <v>51866</v>
      </c>
      <c r="G8147" s="4">
        <v>4866</v>
      </c>
      <c r="H8147" s="4">
        <v>332186</v>
      </c>
      <c r="I8147" s="4">
        <v>0.10353</v>
      </c>
      <c r="J8147" s="4">
        <v>2.075104196859602</v>
      </c>
      <c r="K8147" s="4">
        <v>1.07656435944981</v>
      </c>
      <c r="L8147" s="4">
        <v>1.1117398666752401</v>
      </c>
      <c r="M8147" s="4">
        <v>1.12802199236183</v>
      </c>
      <c r="N8147" s="4">
        <v>1.1444900481045059</v>
      </c>
      <c r="O8147" s="4">
        <v>1.2252385052685539</v>
      </c>
      <c r="P8147" s="4">
        <v>1.412805255775744</v>
      </c>
      <c r="Q8147" s="4">
        <v>51166</v>
      </c>
      <c r="R8147" s="4">
        <v>51400</v>
      </c>
      <c r="S8147" s="4">
        <v>48666</v>
      </c>
      <c r="T8147" s="4">
        <v>48866</v>
      </c>
      <c r="U8147" s="7">
        <v>-1.3496317433386033E-2</v>
      </c>
      <c r="V8147" s="7">
        <v>-8.984691319939845E-3</v>
      </c>
      <c r="W8147" s="7">
        <v>-6.1697451124050437E-2</v>
      </c>
      <c r="X8147" s="4">
        <v>1.2172867293349409E-2</v>
      </c>
      <c r="Y8147" s="4">
        <v>-5.7841360428797277E-2</v>
      </c>
      <c r="Z8147" s="7">
        <v>-6.0641360428797274E-2</v>
      </c>
      <c r="AA8147" s="7">
        <v>-6.0641360428797274E-2</v>
      </c>
      <c r="AB8147" s="4">
        <v>4.9574468085106394E-3</v>
      </c>
      <c r="AC8147" s="4">
        <v>0</v>
      </c>
      <c r="AD8147" s="4">
        <v>2.815827916922491E-3</v>
      </c>
      <c r="AE8147" s="4">
        <v>3.644588293378682</v>
      </c>
      <c r="AF8147" s="4">
        <v>1.0589478963780721</v>
      </c>
      <c r="AG8147" s="4">
        <v>1.2286465420715089</v>
      </c>
      <c r="AH8147" s="4">
        <v>0.13042979801236559</v>
      </c>
      <c r="AI8147" s="4">
        <v>9.8088201045878939E-2</v>
      </c>
      <c r="AJ8147" s="4">
        <v>51400</v>
      </c>
      <c r="AK8147" s="4">
        <v>45950</v>
      </c>
      <c r="AL8147" s="4">
        <v>46800</v>
      </c>
      <c r="AM8147" s="8">
        <v>4.8812311118259597E-3</v>
      </c>
    </row>
    <row r="8148" spans="1:39" x14ac:dyDescent="0.3">
      <c r="A8148" s="4">
        <v>20191224</v>
      </c>
      <c r="B8148" s="4" t="s">
        <v>2522</v>
      </c>
      <c r="C8148" s="4">
        <v>4122</v>
      </c>
      <c r="D8148" s="4">
        <v>5349</v>
      </c>
      <c r="E8148" s="4">
        <v>4087</v>
      </c>
      <c r="F8148" s="4">
        <v>4457</v>
      </c>
      <c r="G8148" s="4">
        <v>339</v>
      </c>
      <c r="H8148" s="4">
        <v>6937007</v>
      </c>
      <c r="I8148" s="4">
        <v>8.2320000000000004E-2</v>
      </c>
      <c r="J8148" s="4">
        <v>9.6832490569066536</v>
      </c>
      <c r="K8148" s="4">
        <v>1.060937871935254</v>
      </c>
      <c r="L8148" s="4">
        <v>1.078549995160198</v>
      </c>
      <c r="M8148" s="4">
        <v>1.121173244786557</v>
      </c>
      <c r="N8148" s="4">
        <v>1.139300366815353</v>
      </c>
      <c r="O8148" s="4">
        <v>1.066923070785091</v>
      </c>
      <c r="P8148" s="4">
        <v>1.0091168435193429</v>
      </c>
      <c r="Q8148" s="4">
        <v>4413</v>
      </c>
      <c r="R8148" s="4">
        <v>4546</v>
      </c>
      <c r="S8148" s="4">
        <v>4294</v>
      </c>
      <c r="T8148" s="4">
        <v>4466</v>
      </c>
      <c r="U8148" s="7">
        <v>-9.8721112856181292E-3</v>
      </c>
      <c r="V8148" s="7">
        <v>1.9968588736818487E-2</v>
      </c>
      <c r="W8148" s="7">
        <v>-3.657168498990352E-2</v>
      </c>
      <c r="X8148" s="4">
        <v>4.7417594355899659E-3</v>
      </c>
      <c r="Y8148" s="4">
        <v>2.019295490240072E-3</v>
      </c>
      <c r="Z8148" s="7">
        <v>-7.8070450975992797E-4</v>
      </c>
      <c r="AA8148" s="7">
        <v>-7.8070450975992797E-4</v>
      </c>
      <c r="AB8148" s="4">
        <v>1.21447656060238E-3</v>
      </c>
      <c r="AC8148" s="4">
        <v>0.20013461969934929</v>
      </c>
      <c r="AD8148" s="4">
        <v>8.4910237748664595E-3</v>
      </c>
      <c r="AE8148" s="4">
        <v>175.66935095849479</v>
      </c>
      <c r="AF8148" s="4">
        <v>1.002875595068313</v>
      </c>
      <c r="AG8148" s="4">
        <v>1.241880163170118</v>
      </c>
      <c r="AH8148" s="4">
        <v>0.1919019769260697</v>
      </c>
      <c r="AI8148" s="4">
        <v>8.1271227559437165E-2</v>
      </c>
      <c r="AJ8148" s="4">
        <v>4934</v>
      </c>
      <c r="AK8148" s="4">
        <v>4294</v>
      </c>
      <c r="AL8148" s="4">
        <v>4652</v>
      </c>
      <c r="AM8148" s="8">
        <v>-1.3449245543404599E-2</v>
      </c>
    </row>
    <row r="8149" spans="1:39" x14ac:dyDescent="0.3">
      <c r="A8149" s="4">
        <v>20200325</v>
      </c>
      <c r="B8149" s="4" t="s">
        <v>2522</v>
      </c>
      <c r="C8149" s="4">
        <v>2736</v>
      </c>
      <c r="D8149" s="4">
        <v>2926</v>
      </c>
      <c r="E8149" s="4">
        <v>2648</v>
      </c>
      <c r="F8149" s="4">
        <v>2820</v>
      </c>
      <c r="G8149" s="4">
        <v>185</v>
      </c>
      <c r="H8149" s="4">
        <v>267868</v>
      </c>
      <c r="I8149" s="4">
        <v>7.0209999999999995E-2</v>
      </c>
      <c r="J8149" s="4">
        <v>0.74012325809183455</v>
      </c>
      <c r="K8149" s="4">
        <v>1.0592212345060721</v>
      </c>
      <c r="L8149" s="4">
        <v>1.0570507534297919</v>
      </c>
      <c r="M8149" s="4">
        <v>1.0027023183046511</v>
      </c>
      <c r="N8149" s="4">
        <v>0.81245768449559919</v>
      </c>
      <c r="O8149" s="4">
        <v>0.68172752656198998</v>
      </c>
      <c r="P8149" s="4">
        <v>0.67831535650643537</v>
      </c>
      <c r="Q8149" s="4">
        <v>2838</v>
      </c>
      <c r="R8149" s="4">
        <v>3425</v>
      </c>
      <c r="S8149" s="4">
        <v>2793</v>
      </c>
      <c r="T8149" s="4">
        <v>3213</v>
      </c>
      <c r="U8149" s="7">
        <v>6.382978723404255E-3</v>
      </c>
      <c r="V8149" s="7">
        <v>0.21453900709219859</v>
      </c>
      <c r="W8149" s="7">
        <v>-9.5744680851063829E-3</v>
      </c>
      <c r="X8149" s="4">
        <v>-9.6457742116711764E-2</v>
      </c>
      <c r="Y8149" s="4">
        <v>0.13936170212765961</v>
      </c>
      <c r="Z8149" s="7">
        <v>3.7200000000000004E-2</v>
      </c>
      <c r="AA8149" s="7">
        <v>3.7200000000000004E-2</v>
      </c>
      <c r="AB8149" s="4">
        <v>3.8724373576309618E-2</v>
      </c>
      <c r="AC8149" s="4">
        <v>3.7588652482269502E-2</v>
      </c>
      <c r="AD8149" s="4">
        <v>3.2163742690058478E-2</v>
      </c>
      <c r="AE8149" s="4">
        <v>1.1887808991257269</v>
      </c>
      <c r="AF8149" s="4">
        <v>0.55976136320154612</v>
      </c>
      <c r="AG8149" s="4">
        <v>1.1318306152694819</v>
      </c>
      <c r="AH8149" s="4">
        <v>0.90295113860848164</v>
      </c>
      <c r="AI8149" s="4">
        <v>3.0701754385964911E-2</v>
      </c>
      <c r="AJ8149" s="4">
        <v>3491</v>
      </c>
      <c r="AK8149" s="4">
        <v>2793</v>
      </c>
      <c r="AL8149" s="4">
        <v>3142</v>
      </c>
      <c r="AM8149" s="8">
        <v>5.2622816628226002E-2</v>
      </c>
    </row>
    <row r="8150" spans="1:39" x14ac:dyDescent="0.3">
      <c r="A8150" s="4">
        <v>20200326</v>
      </c>
      <c r="B8150" s="4" t="s">
        <v>2522</v>
      </c>
      <c r="C8150" s="4">
        <v>2838</v>
      </c>
      <c r="D8150" s="4">
        <v>3425</v>
      </c>
      <c r="E8150" s="4">
        <v>2793</v>
      </c>
      <c r="F8150" s="4">
        <v>3213</v>
      </c>
      <c r="G8150" s="4">
        <v>392</v>
      </c>
      <c r="H8150" s="4">
        <v>494979</v>
      </c>
      <c r="I8150" s="4">
        <v>0.13896</v>
      </c>
      <c r="J8150" s="4">
        <v>1.240464309199975</v>
      </c>
      <c r="K8150" s="4">
        <v>1.1121495327102799</v>
      </c>
      <c r="L8150" s="4">
        <v>1.1568373298768631</v>
      </c>
      <c r="M8150" s="4">
        <v>1.151654181153446</v>
      </c>
      <c r="N8150" s="4">
        <v>0.93917161146999506</v>
      </c>
      <c r="O8150" s="4">
        <v>0.78117845377075223</v>
      </c>
      <c r="P8150" s="4">
        <v>0.77448436006010113</v>
      </c>
      <c r="Q8150" s="4">
        <v>3429</v>
      </c>
      <c r="R8150" s="4">
        <v>3442</v>
      </c>
      <c r="S8150" s="4">
        <v>2948</v>
      </c>
      <c r="T8150" s="4">
        <v>3098</v>
      </c>
      <c r="U8150" s="7">
        <v>6.7226890756302518E-2</v>
      </c>
      <c r="V8150" s="7">
        <v>7.1272953625894808E-2</v>
      </c>
      <c r="W8150" s="7">
        <v>-8.2477435418611883E-2</v>
      </c>
      <c r="X8150" s="4">
        <v>-8.7208792493642107E-2</v>
      </c>
      <c r="Y8150" s="4">
        <v>-3.5792094615624027E-2</v>
      </c>
      <c r="Z8150" s="7">
        <v>6.4426890756302521E-2</v>
      </c>
      <c r="AA8150" s="7">
        <v>6.4426890756302521E-2</v>
      </c>
      <c r="AB8150" s="4">
        <v>6.382978723404255E-3</v>
      </c>
      <c r="AC8150" s="4">
        <v>6.5981948334889517E-2</v>
      </c>
      <c r="AD8150" s="4">
        <v>1.585623678646934E-2</v>
      </c>
      <c r="AE8150" s="4">
        <v>1.8478467006137349</v>
      </c>
      <c r="AF8150" s="4">
        <v>0.64263542353746972</v>
      </c>
      <c r="AG8150" s="4">
        <v>1.3080069614671921</v>
      </c>
      <c r="AH8150" s="4">
        <v>0.79157032173875053</v>
      </c>
      <c r="AI8150" s="4">
        <v>0.1321353065539112</v>
      </c>
      <c r="AJ8150" s="4">
        <v>3884</v>
      </c>
      <c r="AK8150" s="4">
        <v>2948</v>
      </c>
      <c r="AL8150" s="4">
        <v>3575</v>
      </c>
      <c r="AM8150" s="8">
        <v>2.1614460980046799E-2</v>
      </c>
    </row>
    <row r="8151" spans="1:39" x14ac:dyDescent="0.3">
      <c r="A8151" s="4">
        <v>20200402</v>
      </c>
      <c r="B8151" s="4" t="s">
        <v>2522</v>
      </c>
      <c r="C8151" s="4">
        <v>3204</v>
      </c>
      <c r="D8151" s="4">
        <v>3884</v>
      </c>
      <c r="E8151" s="4">
        <v>3001</v>
      </c>
      <c r="F8151" s="4">
        <v>3575</v>
      </c>
      <c r="G8151" s="4">
        <v>432</v>
      </c>
      <c r="H8151" s="4">
        <v>854919</v>
      </c>
      <c r="I8151" s="4">
        <v>0.13744999999999999</v>
      </c>
      <c r="J8151" s="4">
        <v>2.7973981405192609</v>
      </c>
      <c r="K8151" s="4">
        <v>1.0686528497409331</v>
      </c>
      <c r="L8151" s="4">
        <v>1.089939024390244</v>
      </c>
      <c r="M8151" s="4">
        <v>1.180374418067158</v>
      </c>
      <c r="N8151" s="4">
        <v>1.1146447167399369</v>
      </c>
      <c r="O8151" s="4">
        <v>0.8944021682476806</v>
      </c>
      <c r="P8151" s="4">
        <v>0.8707194700180233</v>
      </c>
      <c r="Q8151" s="4">
        <v>3614</v>
      </c>
      <c r="R8151" s="4">
        <v>3614</v>
      </c>
      <c r="S8151" s="4">
        <v>3363</v>
      </c>
      <c r="T8151" s="4">
        <v>3367</v>
      </c>
      <c r="U8151" s="7">
        <v>1.090909090909091E-2</v>
      </c>
      <c r="V8151" s="7">
        <v>1.090909090909091E-2</v>
      </c>
      <c r="W8151" s="7">
        <v>-5.9300699300699304E-2</v>
      </c>
      <c r="X8151" s="4">
        <v>-5.3721198515885409E-2</v>
      </c>
      <c r="Y8151" s="4">
        <v>-5.8181818181818057E-2</v>
      </c>
      <c r="Z8151" s="7">
        <v>-6.0981818181818054E-2</v>
      </c>
      <c r="AA8151" s="7">
        <v>-6.0981818181818054E-2</v>
      </c>
      <c r="AB8151" s="4">
        <v>0</v>
      </c>
      <c r="AC8151" s="4">
        <v>8.6433566433566561E-2</v>
      </c>
      <c r="AD8151" s="4">
        <v>6.3358302122347193E-2</v>
      </c>
      <c r="AE8151" s="4">
        <v>9.3241173968524045</v>
      </c>
      <c r="AF8151" s="4">
        <v>0.75501705295196175</v>
      </c>
      <c r="AG8151" s="4">
        <v>1.515810469197401</v>
      </c>
      <c r="AH8151" s="4">
        <v>0.66476031138651837</v>
      </c>
      <c r="AI8151" s="4">
        <v>0.1157927590511859</v>
      </c>
      <c r="AJ8151" s="4">
        <v>4334</v>
      </c>
      <c r="AK8151" s="4">
        <v>3363</v>
      </c>
      <c r="AL8151" s="4">
        <v>3817</v>
      </c>
      <c r="AM8151" s="8">
        <v>2.8740213279170399E-2</v>
      </c>
    </row>
    <row r="8152" spans="1:39" x14ac:dyDescent="0.3">
      <c r="A8152" s="4">
        <v>20200527</v>
      </c>
      <c r="B8152" s="4" t="s">
        <v>2522</v>
      </c>
      <c r="C8152" s="4">
        <v>3866</v>
      </c>
      <c r="D8152" s="4">
        <v>4590</v>
      </c>
      <c r="E8152" s="4">
        <v>3839</v>
      </c>
      <c r="F8152" s="4">
        <v>4237</v>
      </c>
      <c r="G8152" s="4">
        <v>370</v>
      </c>
      <c r="H8152" s="4">
        <v>690392</v>
      </c>
      <c r="I8152" s="4">
        <v>9.5680000000000001E-2</v>
      </c>
      <c r="J8152" s="4">
        <v>4.4972400019281586</v>
      </c>
      <c r="K8152" s="4">
        <v>1.074290060851927</v>
      </c>
      <c r="L8152" s="4">
        <v>1.081860892656521</v>
      </c>
      <c r="M8152" s="4">
        <v>1.0740177439797209</v>
      </c>
      <c r="N8152" s="4">
        <v>1.0821510209815211</v>
      </c>
      <c r="O8152" s="4">
        <v>1.163366449906416</v>
      </c>
      <c r="P8152" s="4">
        <v>1.0680951630691671</v>
      </c>
      <c r="Q8152" s="4">
        <v>4237</v>
      </c>
      <c r="R8152" s="4">
        <v>4652</v>
      </c>
      <c r="S8152" s="4">
        <v>3857</v>
      </c>
      <c r="T8152" s="4">
        <v>3981</v>
      </c>
      <c r="U8152" s="7">
        <v>0</v>
      </c>
      <c r="V8152" s="7">
        <v>9.7946660372905364E-2</v>
      </c>
      <c r="W8152" s="7">
        <v>-8.9686098654708515E-2</v>
      </c>
      <c r="X8152" s="4">
        <v>7.6238395034928727E-3</v>
      </c>
      <c r="Y8152" s="4">
        <v>-6.0420108567382579E-2</v>
      </c>
      <c r="Z8152" s="7">
        <v>3.7200000000000004E-2</v>
      </c>
      <c r="AA8152" s="7">
        <v>3.7200000000000004E-2</v>
      </c>
      <c r="AB8152" s="4">
        <v>0</v>
      </c>
      <c r="AC8152" s="4">
        <v>8.3313665329242392E-2</v>
      </c>
      <c r="AD8152" s="4">
        <v>6.9839627521985376E-3</v>
      </c>
      <c r="AE8152" s="4">
        <v>7.1353921203852986</v>
      </c>
      <c r="AF8152" s="4">
        <v>1.0366290122571951</v>
      </c>
      <c r="AG8152" s="4">
        <v>1.1697591095852291</v>
      </c>
      <c r="AH8152" s="4">
        <v>0.109788399561337</v>
      </c>
      <c r="AI8152" s="4">
        <v>9.5964821520951885E-2</v>
      </c>
      <c r="AJ8152" s="4">
        <v>4652</v>
      </c>
      <c r="AK8152" s="4">
        <v>3703</v>
      </c>
      <c r="AL8152" s="4">
        <v>3782</v>
      </c>
      <c r="AM8152" s="8">
        <v>-6.19933866571383E-3</v>
      </c>
    </row>
    <row r="8153" spans="1:39" x14ac:dyDescent="0.3">
      <c r="A8153" s="4">
        <v>20200624</v>
      </c>
      <c r="B8153" s="4" t="s">
        <v>2522</v>
      </c>
      <c r="C8153" s="4">
        <v>3844</v>
      </c>
      <c r="D8153" s="4">
        <v>4281</v>
      </c>
      <c r="E8153" s="4">
        <v>3844</v>
      </c>
      <c r="F8153" s="4">
        <v>4232</v>
      </c>
      <c r="G8153" s="4">
        <v>388</v>
      </c>
      <c r="H8153" s="4">
        <v>878032</v>
      </c>
      <c r="I8153" s="4">
        <v>0.10094</v>
      </c>
      <c r="J8153" s="4">
        <v>3.6789954613409508</v>
      </c>
      <c r="K8153" s="4">
        <v>1.0561517344646869</v>
      </c>
      <c r="L8153" s="4">
        <v>1.0731311492037729</v>
      </c>
      <c r="M8153" s="4">
        <v>1.0955499754070781</v>
      </c>
      <c r="N8153" s="4">
        <v>1.0993778331969499</v>
      </c>
      <c r="O8153" s="4">
        <v>1.118156837877827</v>
      </c>
      <c r="P8153" s="4">
        <v>1.0716885890404311</v>
      </c>
      <c r="Q8153" s="4">
        <v>4232</v>
      </c>
      <c r="R8153" s="4">
        <v>5499</v>
      </c>
      <c r="S8153" s="4">
        <v>3976</v>
      </c>
      <c r="T8153" s="4">
        <v>5499</v>
      </c>
      <c r="U8153" s="7">
        <v>0</v>
      </c>
      <c r="V8153" s="7">
        <v>0.29938563327032136</v>
      </c>
      <c r="W8153" s="7">
        <v>-6.0491493383742913E-2</v>
      </c>
      <c r="X8153" s="4">
        <v>3.5979165854862151E-3</v>
      </c>
      <c r="Y8153" s="4">
        <v>0.29938563327032142</v>
      </c>
      <c r="Z8153" s="7">
        <v>3.7200000000000004E-2</v>
      </c>
      <c r="AA8153" s="7">
        <v>3.7200000000000004E-2</v>
      </c>
      <c r="AB8153" s="4">
        <v>0</v>
      </c>
      <c r="AC8153" s="4">
        <v>1.1578449905482039E-2</v>
      </c>
      <c r="AD8153" s="4">
        <v>0</v>
      </c>
      <c r="AE8153" s="4">
        <v>9.7411910890210365</v>
      </c>
      <c r="AF8153" s="4">
        <v>1.0290908966765231</v>
      </c>
      <c r="AG8153" s="4">
        <v>1.159378216942107</v>
      </c>
      <c r="AH8153" s="4">
        <v>0.109200161046983</v>
      </c>
      <c r="AI8153" s="4">
        <v>0.1009365244536939</v>
      </c>
      <c r="AJ8153" s="4">
        <v>6735</v>
      </c>
      <c r="AK8153" s="4">
        <v>3976</v>
      </c>
      <c r="AL8153" s="4">
        <v>4563</v>
      </c>
      <c r="AM8153" s="8">
        <v>8.3241506323005494E-3</v>
      </c>
    </row>
    <row r="8154" spans="1:39" x14ac:dyDescent="0.3">
      <c r="A8154" s="4">
        <v>20200803</v>
      </c>
      <c r="B8154" s="4" t="s">
        <v>2522</v>
      </c>
      <c r="C8154" s="4">
        <v>4766</v>
      </c>
      <c r="D8154" s="4">
        <v>5093</v>
      </c>
      <c r="E8154" s="4">
        <v>4634</v>
      </c>
      <c r="F8154" s="4">
        <v>4881</v>
      </c>
      <c r="G8154" s="4">
        <v>406</v>
      </c>
      <c r="H8154" s="4">
        <v>1454586</v>
      </c>
      <c r="I8154" s="4">
        <v>9.0730000000000005E-2</v>
      </c>
      <c r="J8154" s="4">
        <v>4.0752845035997387</v>
      </c>
      <c r="K8154" s="4">
        <v>1.0668852459016389</v>
      </c>
      <c r="L8154" s="4">
        <v>1.078388051787371</v>
      </c>
      <c r="M8154" s="4">
        <v>1.089363031736821</v>
      </c>
      <c r="N8154" s="4">
        <v>1.064036187258161</v>
      </c>
      <c r="O8154" s="4">
        <v>1.145895693207029</v>
      </c>
      <c r="P8154" s="4">
        <v>1.223451364403523</v>
      </c>
      <c r="Q8154" s="4">
        <v>4943</v>
      </c>
      <c r="R8154" s="4">
        <v>5296</v>
      </c>
      <c r="S8154" s="4">
        <v>4890</v>
      </c>
      <c r="T8154" s="4">
        <v>5031</v>
      </c>
      <c r="U8154" s="7">
        <v>1.2702315099364885E-2</v>
      </c>
      <c r="V8154" s="7">
        <v>8.5023560745748822E-2</v>
      </c>
      <c r="W8154" s="7">
        <v>1.8438844499078057E-3</v>
      </c>
      <c r="X8154" s="4">
        <v>-5.7659817973731136E-3</v>
      </c>
      <c r="Y8154" s="4">
        <v>3.0731407498463429E-2</v>
      </c>
      <c r="Z8154" s="7">
        <v>3.7200000000000004E-2</v>
      </c>
      <c r="AA8154" s="7">
        <v>3.7200000000000004E-2</v>
      </c>
      <c r="AB8154" s="4">
        <v>5.8875805376582983E-2</v>
      </c>
      <c r="AC8154" s="4">
        <v>4.3433722597828323E-2</v>
      </c>
      <c r="AD8154" s="4">
        <v>2.7696181284095681E-2</v>
      </c>
      <c r="AE8154" s="4">
        <v>2.56894140086892</v>
      </c>
      <c r="AF8154" s="4">
        <v>0.93590574944466964</v>
      </c>
      <c r="AG8154" s="4">
        <v>1.199518936558206</v>
      </c>
      <c r="AH8154" s="4">
        <v>0.23481612023206891</v>
      </c>
      <c r="AI8154" s="4">
        <v>2.4129248845992449E-2</v>
      </c>
      <c r="AJ8154" s="4">
        <v>5649</v>
      </c>
      <c r="AK8154" s="4">
        <v>4855</v>
      </c>
      <c r="AL8154" s="4">
        <v>4969</v>
      </c>
      <c r="AM8154" s="8">
        <v>1.50496754009883E-2</v>
      </c>
    </row>
    <row r="8155" spans="1:39" x14ac:dyDescent="0.3">
      <c r="A8155" s="4">
        <v>20191230</v>
      </c>
      <c r="B8155" s="4" t="s">
        <v>2523</v>
      </c>
      <c r="C8155" s="4">
        <v>21200</v>
      </c>
      <c r="D8155" s="4">
        <v>22600</v>
      </c>
      <c r="E8155" s="4">
        <v>21050</v>
      </c>
      <c r="F8155" s="4">
        <v>22450</v>
      </c>
      <c r="G8155" s="4">
        <v>1500</v>
      </c>
      <c r="H8155" s="4">
        <v>93891</v>
      </c>
      <c r="I8155" s="4">
        <v>7.1599999999999997E-2</v>
      </c>
      <c r="J8155" s="4">
        <v>2.6063747099123908</v>
      </c>
      <c r="K8155" s="4">
        <v>1.0589622641509431</v>
      </c>
      <c r="L8155" s="4">
        <v>1.0803657362848891</v>
      </c>
      <c r="M8155" s="4">
        <v>1.0806257521058971</v>
      </c>
      <c r="N8155" s="4">
        <v>1.099816289038579</v>
      </c>
      <c r="O8155" s="4">
        <v>1.0208443223776349</v>
      </c>
      <c r="P8155" s="4">
        <v>1.049283204029497</v>
      </c>
      <c r="Q8155" s="4">
        <v>22400</v>
      </c>
      <c r="R8155" s="4">
        <v>23150</v>
      </c>
      <c r="S8155" s="4">
        <v>22200</v>
      </c>
      <c r="T8155" s="4">
        <v>22600</v>
      </c>
      <c r="U8155" s="7">
        <v>-2.2271714922048997E-3</v>
      </c>
      <c r="V8155" s="7">
        <v>3.1180400890868598E-2</v>
      </c>
      <c r="W8155" s="7">
        <v>-1.1135857461024499E-2</v>
      </c>
      <c r="X8155" s="4">
        <v>-2.5719534598899522E-3</v>
      </c>
      <c r="Y8155" s="4">
        <v>6.6815144766146986E-3</v>
      </c>
      <c r="Z8155" s="7">
        <v>3.8815144766146986E-3</v>
      </c>
      <c r="AA8155" s="7">
        <v>3.8815144766146986E-3</v>
      </c>
      <c r="AB8155" s="4">
        <v>1.193317422434368E-2</v>
      </c>
      <c r="AC8155" s="4">
        <v>6.6815144766146986E-3</v>
      </c>
      <c r="AD8155" s="4">
        <v>7.0754716981132077E-3</v>
      </c>
      <c r="AE8155" s="4">
        <v>1.8772943575798771</v>
      </c>
      <c r="AF8155" s="4">
        <v>0.97306206622366187</v>
      </c>
      <c r="AG8155" s="4">
        <v>1.187296624136541</v>
      </c>
      <c r="AH8155" s="4">
        <v>0.18543416469294249</v>
      </c>
      <c r="AI8155" s="4">
        <v>5.8962264150943397E-2</v>
      </c>
      <c r="AJ8155" s="4">
        <v>23950</v>
      </c>
      <c r="AK8155" s="4">
        <v>21600</v>
      </c>
      <c r="AL8155" s="4">
        <v>22700</v>
      </c>
      <c r="AM8155" s="8">
        <v>1.29907445595553E-2</v>
      </c>
    </row>
    <row r="8156" spans="1:39" x14ac:dyDescent="0.3">
      <c r="A8156" s="4">
        <v>20200204</v>
      </c>
      <c r="B8156" s="4" t="s">
        <v>2523</v>
      </c>
      <c r="C8156" s="4">
        <v>25750</v>
      </c>
      <c r="D8156" s="4">
        <v>27000</v>
      </c>
      <c r="E8156" s="4">
        <v>25200</v>
      </c>
      <c r="F8156" s="4">
        <v>26700</v>
      </c>
      <c r="G8156" s="4">
        <v>1800</v>
      </c>
      <c r="H8156" s="4">
        <v>151022</v>
      </c>
      <c r="I8156" s="4">
        <v>7.2289999999999993E-2</v>
      </c>
      <c r="J8156" s="4">
        <v>1.495322105859324</v>
      </c>
      <c r="K8156" s="4">
        <v>1.0651595744680851</v>
      </c>
      <c r="L8156" s="4">
        <v>1.0607866507747321</v>
      </c>
      <c r="M8156" s="4">
        <v>1.063533160724955</v>
      </c>
      <c r="N8156" s="4">
        <v>1.0850350502895461</v>
      </c>
      <c r="O8156" s="4">
        <v>1.1763841973858129</v>
      </c>
      <c r="P8156" s="4">
        <v>1.2288857182307731</v>
      </c>
      <c r="Q8156" s="4">
        <v>27950</v>
      </c>
      <c r="R8156" s="4">
        <v>28400</v>
      </c>
      <c r="S8156" s="4">
        <v>26850</v>
      </c>
      <c r="T8156" s="4">
        <v>27600</v>
      </c>
      <c r="U8156" s="7">
        <v>4.6816479400749067E-2</v>
      </c>
      <c r="V8156" s="7">
        <v>6.3670411985018729E-2</v>
      </c>
      <c r="W8156" s="7">
        <v>5.6179775280898875E-3</v>
      </c>
      <c r="X8156" s="4">
        <v>2.4484405161028139E-2</v>
      </c>
      <c r="Y8156" s="4">
        <v>3.3707865168539318E-2</v>
      </c>
      <c r="Z8156" s="7">
        <v>4.401647940074907E-2</v>
      </c>
      <c r="AA8156" s="7">
        <v>4.401647940074907E-2</v>
      </c>
      <c r="AB8156" s="4">
        <v>3.4136546184738957E-2</v>
      </c>
      <c r="AC8156" s="4">
        <v>1.123595505617977E-2</v>
      </c>
      <c r="AD8156" s="4">
        <v>2.135922330097087E-2</v>
      </c>
      <c r="AE8156" s="4">
        <v>1.8646763220604761</v>
      </c>
      <c r="AF8156" s="4">
        <v>0.99223440031830301</v>
      </c>
      <c r="AG8156" s="4">
        <v>1.334930866878554</v>
      </c>
      <c r="AH8156" s="4">
        <v>0.25872391342092271</v>
      </c>
      <c r="AI8156" s="4">
        <v>3.6893203883495138E-2</v>
      </c>
      <c r="AJ8156" s="4">
        <v>31250</v>
      </c>
      <c r="AK8156" s="4">
        <v>26800</v>
      </c>
      <c r="AL8156" s="4">
        <v>29800</v>
      </c>
      <c r="AM8156" s="8">
        <v>2.22462712656862E-2</v>
      </c>
    </row>
    <row r="8157" spans="1:39" x14ac:dyDescent="0.3">
      <c r="A8157" s="4">
        <v>20200325</v>
      </c>
      <c r="B8157" s="4" t="s">
        <v>2523</v>
      </c>
      <c r="C8157" s="4">
        <v>19050</v>
      </c>
      <c r="D8157" s="4">
        <v>20950</v>
      </c>
      <c r="E8157" s="4">
        <v>18800</v>
      </c>
      <c r="F8157" s="4">
        <v>20050</v>
      </c>
      <c r="G8157" s="4">
        <v>2050</v>
      </c>
      <c r="H8157" s="4">
        <v>120554</v>
      </c>
      <c r="I8157" s="4">
        <v>0.11389000000000001</v>
      </c>
      <c r="J8157" s="4">
        <v>1.153360803872026</v>
      </c>
      <c r="K8157" s="4">
        <v>1.1026581118240151</v>
      </c>
      <c r="L8157" s="4">
        <v>1.1405005688282139</v>
      </c>
      <c r="M8157" s="4">
        <v>1.013650151668352</v>
      </c>
      <c r="N8157" s="4">
        <v>0.83891213389121344</v>
      </c>
      <c r="O8157" s="4">
        <v>0.78035806953814224</v>
      </c>
      <c r="P8157" s="4">
        <v>0.84195084840720469</v>
      </c>
      <c r="Q8157" s="4">
        <v>21300</v>
      </c>
      <c r="R8157" s="4">
        <v>21400</v>
      </c>
      <c r="S8157" s="4">
        <v>19550</v>
      </c>
      <c r="T8157" s="4">
        <v>20200</v>
      </c>
      <c r="U8157" s="7">
        <v>6.2344139650872821E-2</v>
      </c>
      <c r="V8157" s="7">
        <v>6.7331670822942641E-2</v>
      </c>
      <c r="W8157" s="7">
        <v>-2.4937655860349128E-2</v>
      </c>
      <c r="X8157" s="4">
        <v>-0.10261506276150641</v>
      </c>
      <c r="Y8157" s="4">
        <v>7.481296758104738E-3</v>
      </c>
      <c r="Z8157" s="7">
        <v>5.9544139650872824E-2</v>
      </c>
      <c r="AA8157" s="7">
        <v>5.9544139650872824E-2</v>
      </c>
      <c r="AB8157" s="4">
        <v>5.8333333333333327E-2</v>
      </c>
      <c r="AC8157" s="4">
        <v>4.488778054862843E-2</v>
      </c>
      <c r="AD8157" s="4">
        <v>1.312335958005249E-2</v>
      </c>
      <c r="AE8157" s="4">
        <v>1.4869625280607841</v>
      </c>
      <c r="AF8157" s="4">
        <v>0.5684999111690856</v>
      </c>
      <c r="AG8157" s="4">
        <v>1.1664836011743951</v>
      </c>
      <c r="AH8157" s="4">
        <v>0.90173785113493621</v>
      </c>
      <c r="AI8157" s="4">
        <v>5.2493438320209973E-2</v>
      </c>
      <c r="AJ8157" s="4">
        <v>22000</v>
      </c>
      <c r="AK8157" s="4">
        <v>19300</v>
      </c>
      <c r="AL8157" s="4">
        <v>20500</v>
      </c>
      <c r="AM8157" s="8">
        <v>5.2622816628226002E-2</v>
      </c>
    </row>
    <row r="8158" spans="1:39" x14ac:dyDescent="0.3">
      <c r="A8158" s="4">
        <v>20200525</v>
      </c>
      <c r="B8158" s="4" t="s">
        <v>2523</v>
      </c>
      <c r="C8158" s="4">
        <v>24950</v>
      </c>
      <c r="D8158" s="4">
        <v>27400</v>
      </c>
      <c r="E8158" s="4">
        <v>24650</v>
      </c>
      <c r="F8158" s="4">
        <v>27200</v>
      </c>
      <c r="G8158" s="4">
        <v>2500</v>
      </c>
      <c r="H8158" s="4">
        <v>328474</v>
      </c>
      <c r="I8158" s="4">
        <v>0.10120999999999999</v>
      </c>
      <c r="J8158" s="4">
        <v>2.6484669927320641</v>
      </c>
      <c r="K8158" s="4">
        <v>1.0652741514360311</v>
      </c>
      <c r="L8158" s="4">
        <v>1.084962106102912</v>
      </c>
      <c r="M8158" s="4">
        <v>1.1364111134322119</v>
      </c>
      <c r="N8158" s="4">
        <v>1.146349172900643</v>
      </c>
      <c r="O8158" s="4">
        <v>1.1596674483052649</v>
      </c>
      <c r="P8158" s="4">
        <v>1.137916608562265</v>
      </c>
      <c r="Q8158" s="4">
        <v>28750</v>
      </c>
      <c r="R8158" s="4">
        <v>31700</v>
      </c>
      <c r="S8158" s="4">
        <v>28300</v>
      </c>
      <c r="T8158" s="4">
        <v>30650</v>
      </c>
      <c r="U8158" s="7">
        <v>5.6985294117647058E-2</v>
      </c>
      <c r="V8158" s="7">
        <v>0.16544117647058823</v>
      </c>
      <c r="W8158" s="7">
        <v>4.0441176470588237E-2</v>
      </c>
      <c r="X8158" s="4">
        <v>6.9539563797280102E-3</v>
      </c>
      <c r="Y8158" s="4">
        <v>0.12683823529411761</v>
      </c>
      <c r="Z8158" s="7">
        <v>5.4185294117647061E-2</v>
      </c>
      <c r="AA8158" s="7">
        <v>5.4185294117647061E-2</v>
      </c>
      <c r="AB8158" s="4">
        <v>1.0121457489878539E-2</v>
      </c>
      <c r="AC8158" s="4">
        <v>7.3529411764705881E-3</v>
      </c>
      <c r="AD8158" s="4">
        <v>1.2024048096192379E-2</v>
      </c>
      <c r="AE8158" s="4">
        <v>3.296144660525417</v>
      </c>
      <c r="AF8158" s="4">
        <v>1.0669978389860371</v>
      </c>
      <c r="AG8158" s="4">
        <v>1.24706298532358</v>
      </c>
      <c r="AH8158" s="4">
        <v>0.1353249045853612</v>
      </c>
      <c r="AI8158" s="4">
        <v>9.0180360721442893E-2</v>
      </c>
      <c r="AJ8158" s="4">
        <v>31700</v>
      </c>
      <c r="AK8158" s="4">
        <v>27450</v>
      </c>
      <c r="AL8158" s="4">
        <v>29100</v>
      </c>
      <c r="AM8158" s="8">
        <v>1.5961500737394999E-2</v>
      </c>
    </row>
    <row r="8159" spans="1:39" x14ac:dyDescent="0.3">
      <c r="A8159" s="4">
        <v>20200526</v>
      </c>
      <c r="B8159" s="4" t="s">
        <v>2523</v>
      </c>
      <c r="C8159" s="4">
        <v>28750</v>
      </c>
      <c r="D8159" s="4">
        <v>31700</v>
      </c>
      <c r="E8159" s="4">
        <v>28300</v>
      </c>
      <c r="F8159" s="4">
        <v>30650</v>
      </c>
      <c r="G8159" s="4">
        <v>3450</v>
      </c>
      <c r="H8159" s="4">
        <v>905633</v>
      </c>
      <c r="I8159" s="4">
        <v>0.12684000000000001</v>
      </c>
      <c r="J8159" s="4">
        <v>4.3207536997729488</v>
      </c>
      <c r="K8159" s="4">
        <v>1.1138703815869171</v>
      </c>
      <c r="L8159" s="4">
        <v>1.162305650360258</v>
      </c>
      <c r="M8159" s="4">
        <v>1.2408906882591091</v>
      </c>
      <c r="N8159" s="4">
        <v>1.2737662337662341</v>
      </c>
      <c r="O8159" s="4">
        <v>1.306107954545455</v>
      </c>
      <c r="P8159" s="4">
        <v>1.2781484570475401</v>
      </c>
      <c r="Q8159" s="4">
        <v>30950</v>
      </c>
      <c r="R8159" s="4">
        <v>31650</v>
      </c>
      <c r="S8159" s="4">
        <v>29900</v>
      </c>
      <c r="T8159" s="4">
        <v>30900</v>
      </c>
      <c r="U8159" s="7">
        <v>9.7879282218597055E-3</v>
      </c>
      <c r="V8159" s="7">
        <v>3.2626427406199018E-2</v>
      </c>
      <c r="W8159" s="7">
        <v>-2.4469820554649267E-2</v>
      </c>
      <c r="X8159" s="4">
        <v>2.1506493506493651E-2</v>
      </c>
      <c r="Y8159" s="4">
        <v>8.1566068515497546E-3</v>
      </c>
      <c r="Z8159" s="7">
        <v>5.3566068515497542E-3</v>
      </c>
      <c r="AA8159" s="7">
        <v>5.3566068515497542E-3</v>
      </c>
      <c r="AB8159" s="4">
        <v>5.6985294117647058E-2</v>
      </c>
      <c r="AC8159" s="4">
        <v>3.4257748776508973E-2</v>
      </c>
      <c r="AD8159" s="4">
        <v>1.5652173913043479E-2</v>
      </c>
      <c r="AE8159" s="4">
        <v>2.7570918855069202</v>
      </c>
      <c r="AF8159" s="4">
        <v>1.1432994161800709</v>
      </c>
      <c r="AG8159" s="4">
        <v>1.4594109101469219</v>
      </c>
      <c r="AH8159" s="4">
        <v>0.1894535366635714</v>
      </c>
      <c r="AI8159" s="4">
        <v>6.6086956521739126E-2</v>
      </c>
      <c r="AJ8159" s="4">
        <v>31650</v>
      </c>
      <c r="AK8159" s="4">
        <v>27450</v>
      </c>
      <c r="AL8159" s="4">
        <v>28600</v>
      </c>
      <c r="AM8159" s="8">
        <v>1.28075128951074E-2</v>
      </c>
    </row>
    <row r="8160" spans="1:39" x14ac:dyDescent="0.3">
      <c r="A8160" s="4">
        <v>20200708</v>
      </c>
      <c r="B8160" s="4" t="s">
        <v>2523</v>
      </c>
      <c r="C8160" s="4">
        <v>30000</v>
      </c>
      <c r="D8160" s="4">
        <v>32500</v>
      </c>
      <c r="E8160" s="4">
        <v>29750</v>
      </c>
      <c r="F8160" s="4">
        <v>31950</v>
      </c>
      <c r="G8160" s="4">
        <v>2150</v>
      </c>
      <c r="H8160" s="4">
        <v>470011</v>
      </c>
      <c r="I8160" s="4">
        <v>7.2150000000000006E-2</v>
      </c>
      <c r="J8160" s="4">
        <v>3.6441938882871381</v>
      </c>
      <c r="K8160" s="4">
        <v>1.0481137233460911</v>
      </c>
      <c r="L8160" s="4">
        <v>1.0732280819617059</v>
      </c>
      <c r="M8160" s="4">
        <v>1.0836018314397149</v>
      </c>
      <c r="N8160" s="4">
        <v>1.111400991390556</v>
      </c>
      <c r="O8160" s="4">
        <v>1.2101508743134901</v>
      </c>
      <c r="P8160" s="4">
        <v>1.234166519128937</v>
      </c>
      <c r="Q8160" s="4">
        <v>33250</v>
      </c>
      <c r="R8160" s="4">
        <v>35350</v>
      </c>
      <c r="S8160" s="4">
        <v>32250</v>
      </c>
      <c r="T8160" s="4">
        <v>34300</v>
      </c>
      <c r="U8160" s="7">
        <v>4.0688575899843503E-2</v>
      </c>
      <c r="V8160" s="7">
        <v>0.10641627543035993</v>
      </c>
      <c r="W8160" s="7">
        <v>9.3896713615023476E-3</v>
      </c>
      <c r="X8160" s="4">
        <v>1.278372032350664E-2</v>
      </c>
      <c r="Y8160" s="4">
        <v>7.3552425665101728E-2</v>
      </c>
      <c r="Z8160" s="7">
        <v>3.7888575899843506E-2</v>
      </c>
      <c r="AA8160" s="7">
        <v>3.7888575899843506E-2</v>
      </c>
      <c r="AB8160" s="4">
        <v>0</v>
      </c>
      <c r="AC8160" s="4">
        <v>1.7214397496087639E-2</v>
      </c>
      <c r="AD8160" s="4">
        <v>8.3333333333333332E-3</v>
      </c>
      <c r="AE8160" s="4">
        <v>4.711370174717576</v>
      </c>
      <c r="AF8160" s="4">
        <v>1.039369685673037</v>
      </c>
      <c r="AG8160" s="4">
        <v>1.204135942121658</v>
      </c>
      <c r="AH8160" s="4">
        <v>0.13165055935667061</v>
      </c>
      <c r="AI8160" s="4">
        <v>6.5000000000000002E-2</v>
      </c>
      <c r="AJ8160" s="4">
        <v>36000</v>
      </c>
      <c r="AK8160" s="4">
        <v>32250</v>
      </c>
      <c r="AL8160" s="4">
        <v>34000</v>
      </c>
      <c r="AM8160" s="8">
        <v>8.9572685542288095E-3</v>
      </c>
    </row>
    <row r="8161" spans="1:39" x14ac:dyDescent="0.3">
      <c r="A8161" s="4">
        <v>20200709</v>
      </c>
      <c r="B8161" s="4" t="s">
        <v>2523</v>
      </c>
      <c r="C8161" s="4">
        <v>33250</v>
      </c>
      <c r="D8161" s="4">
        <v>35350</v>
      </c>
      <c r="E8161" s="4">
        <v>32250</v>
      </c>
      <c r="F8161" s="4">
        <v>34300</v>
      </c>
      <c r="G8161" s="4">
        <v>2350</v>
      </c>
      <c r="H8161" s="4">
        <v>691137</v>
      </c>
      <c r="I8161" s="4">
        <v>7.3550000000000004E-2</v>
      </c>
      <c r="J8161" s="4">
        <v>3.8241557954354941</v>
      </c>
      <c r="K8161" s="4">
        <v>1.071317022384175</v>
      </c>
      <c r="L8161" s="4">
        <v>1.1082390953150241</v>
      </c>
      <c r="M8161" s="4">
        <v>1.1485015904905409</v>
      </c>
      <c r="N8161" s="4">
        <v>1.1822490305902631</v>
      </c>
      <c r="O8161" s="4">
        <v>1.289918204895171</v>
      </c>
      <c r="P8161" s="4">
        <v>1.320818291215403</v>
      </c>
      <c r="Q8161" s="4">
        <v>34600</v>
      </c>
      <c r="R8161" s="4">
        <v>36000</v>
      </c>
      <c r="S8161" s="4">
        <v>34000</v>
      </c>
      <c r="T8161" s="4">
        <v>34950</v>
      </c>
      <c r="U8161" s="7">
        <v>8.7463556851311956E-3</v>
      </c>
      <c r="V8161" s="7">
        <v>4.9562682215743441E-2</v>
      </c>
      <c r="W8161" s="7">
        <v>-8.7463556851311956E-3</v>
      </c>
      <c r="X8161" s="4">
        <v>2.111158983196898E-2</v>
      </c>
      <c r="Y8161" s="4">
        <v>1.8950437317784261E-2</v>
      </c>
      <c r="Z8161" s="7">
        <v>3.7200000000000004E-2</v>
      </c>
      <c r="AA8161" s="7">
        <v>3.7200000000000004E-2</v>
      </c>
      <c r="AB8161" s="4">
        <v>4.0688575899843503E-2</v>
      </c>
      <c r="AC8161" s="4">
        <v>3.0612244897959179E-2</v>
      </c>
      <c r="AD8161" s="4">
        <v>3.007518796992481E-2</v>
      </c>
      <c r="AE8161" s="4">
        <v>1.4704698400675731</v>
      </c>
      <c r="AF8161" s="4">
        <v>1.0850019660430179</v>
      </c>
      <c r="AG8161" s="4">
        <v>1.3173482756395669</v>
      </c>
      <c r="AH8161" s="4">
        <v>0.16255661473229929</v>
      </c>
      <c r="AI8161" s="4">
        <v>3.1578947368421047E-2</v>
      </c>
      <c r="AJ8161" s="4">
        <v>36000</v>
      </c>
      <c r="AK8161" s="4">
        <v>32750</v>
      </c>
      <c r="AL8161" s="4">
        <v>33100</v>
      </c>
      <c r="AM8161" s="8">
        <v>9.0605251403920294E-3</v>
      </c>
    </row>
    <row r="8162" spans="1:39" x14ac:dyDescent="0.3">
      <c r="A8162" s="4">
        <v>20200803</v>
      </c>
      <c r="B8162" s="4" t="s">
        <v>2523</v>
      </c>
      <c r="C8162" s="4">
        <v>33650</v>
      </c>
      <c r="D8162" s="4">
        <v>35900</v>
      </c>
      <c r="E8162" s="4">
        <v>33650</v>
      </c>
      <c r="F8162" s="4">
        <v>35850</v>
      </c>
      <c r="G8162" s="4">
        <v>2550</v>
      </c>
      <c r="H8162" s="4">
        <v>291234</v>
      </c>
      <c r="I8162" s="4">
        <v>7.6579999999999995E-2</v>
      </c>
      <c r="J8162" s="4">
        <v>2.5432596205990459</v>
      </c>
      <c r="K8162" s="4">
        <v>1.0596059113300491</v>
      </c>
      <c r="L8162" s="4">
        <v>1.071108455333134</v>
      </c>
      <c r="M8162" s="4">
        <v>1.0703090013434839</v>
      </c>
      <c r="N8162" s="4">
        <v>1.0712684894666069</v>
      </c>
      <c r="O8162" s="4">
        <v>1.2169387004610901</v>
      </c>
      <c r="P8162" s="4">
        <v>1.3259770681790159</v>
      </c>
      <c r="Q8162" s="4">
        <v>36000</v>
      </c>
      <c r="R8162" s="4">
        <v>36100</v>
      </c>
      <c r="S8162" s="4">
        <v>34400</v>
      </c>
      <c r="T8162" s="4">
        <v>34650</v>
      </c>
      <c r="U8162" s="7">
        <v>4.1841004184100415E-3</v>
      </c>
      <c r="V8162" s="7">
        <v>6.9735006973500697E-3</v>
      </c>
      <c r="W8162" s="7">
        <v>-4.0446304044630406E-2</v>
      </c>
      <c r="X8162" s="4">
        <v>2.8163753174958912E-2</v>
      </c>
      <c r="Y8162" s="4">
        <v>-3.3472803347280332E-2</v>
      </c>
      <c r="Z8162" s="7">
        <v>-3.6272803347280329E-2</v>
      </c>
      <c r="AA8162" s="7">
        <v>-3.6272803347280329E-2</v>
      </c>
      <c r="AB8162" s="4">
        <v>1.051051051051051E-2</v>
      </c>
      <c r="AC8162" s="4">
        <v>1.3947001394700139E-3</v>
      </c>
      <c r="AD8162" s="4">
        <v>0</v>
      </c>
      <c r="AE8162" s="4">
        <v>1.114515326623551</v>
      </c>
      <c r="AF8162" s="4">
        <v>0.99109921557311087</v>
      </c>
      <c r="AG8162" s="4">
        <v>1.284115878796585</v>
      </c>
      <c r="AH8162" s="4">
        <v>0.2302348009843885</v>
      </c>
      <c r="AI8162" s="4">
        <v>6.5378900445765234E-2</v>
      </c>
      <c r="AJ8162" s="4">
        <v>37800</v>
      </c>
      <c r="AK8162" s="4">
        <v>34200</v>
      </c>
      <c r="AL8162" s="4">
        <v>36500</v>
      </c>
      <c r="AM8162" s="8">
        <v>1.50496754009883E-2</v>
      </c>
    </row>
    <row r="8163" spans="1:39" x14ac:dyDescent="0.3">
      <c r="A8163" s="4">
        <v>20200914</v>
      </c>
      <c r="B8163" s="4" t="s">
        <v>2523</v>
      </c>
      <c r="C8163" s="4">
        <v>39900</v>
      </c>
      <c r="D8163" s="4">
        <v>44000</v>
      </c>
      <c r="E8163" s="4">
        <v>39450</v>
      </c>
      <c r="F8163" s="4">
        <v>43250</v>
      </c>
      <c r="G8163" s="4">
        <v>3650</v>
      </c>
      <c r="H8163" s="4">
        <v>453359</v>
      </c>
      <c r="I8163" s="4">
        <v>9.2170000000000002E-2</v>
      </c>
      <c r="J8163" s="4">
        <v>1.0742556955036651</v>
      </c>
      <c r="K8163" s="4">
        <v>1.05573637103336</v>
      </c>
      <c r="L8163" s="4">
        <v>1.056424035173424</v>
      </c>
      <c r="M8163" s="4">
        <v>1.043551695017493</v>
      </c>
      <c r="N8163" s="4">
        <v>1.1554130768717019</v>
      </c>
      <c r="O8163" s="4">
        <v>1.263357756627151</v>
      </c>
      <c r="P8163" s="4">
        <v>1.470629905641665</v>
      </c>
      <c r="Q8163" s="4">
        <v>43500</v>
      </c>
      <c r="R8163" s="4">
        <v>43500</v>
      </c>
      <c r="S8163" s="4">
        <v>40800</v>
      </c>
      <c r="T8163" s="4">
        <v>41350</v>
      </c>
      <c r="U8163" s="7">
        <v>5.7803468208092483E-3</v>
      </c>
      <c r="V8163" s="7">
        <v>5.7803468208092483E-3</v>
      </c>
      <c r="W8163" s="7">
        <v>-5.6647398843930635E-2</v>
      </c>
      <c r="X8163" s="4">
        <v>3.4261671007813882E-2</v>
      </c>
      <c r="Y8163" s="4">
        <v>-4.3930635838150288E-2</v>
      </c>
      <c r="Z8163" s="7">
        <v>-4.6730635838150285E-2</v>
      </c>
      <c r="AA8163" s="7">
        <v>-4.6730635838150285E-2</v>
      </c>
      <c r="AB8163" s="4">
        <v>0</v>
      </c>
      <c r="AC8163" s="4">
        <v>1.734104046242774E-2</v>
      </c>
      <c r="AD8163" s="4">
        <v>1.12781954887218E-2</v>
      </c>
      <c r="AE8163" s="4">
        <v>6.0163094685156926</v>
      </c>
      <c r="AF8163" s="4">
        <v>0.99441599075788711</v>
      </c>
      <c r="AG8163" s="4">
        <v>1.4514818071584941</v>
      </c>
      <c r="AH8163" s="4">
        <v>0.31666425700142953</v>
      </c>
      <c r="AI8163" s="4">
        <v>8.3959899749373429E-2</v>
      </c>
      <c r="AJ8163" s="4">
        <v>45600</v>
      </c>
      <c r="AK8163" s="4">
        <v>39550</v>
      </c>
      <c r="AL8163" s="4">
        <v>42000</v>
      </c>
      <c r="AM8163" s="8">
        <v>6.4495071467038497E-3</v>
      </c>
    </row>
    <row r="8164" spans="1:39" x14ac:dyDescent="0.3">
      <c r="A8164" s="4">
        <v>20190916</v>
      </c>
      <c r="B8164" s="4" t="s">
        <v>2524</v>
      </c>
      <c r="C8164" s="4">
        <v>15050</v>
      </c>
      <c r="D8164" s="4">
        <v>17700</v>
      </c>
      <c r="E8164" s="4">
        <v>15000</v>
      </c>
      <c r="F8164" s="4">
        <v>16650</v>
      </c>
      <c r="G8164" s="4">
        <v>1500</v>
      </c>
      <c r="H8164" s="4">
        <v>457601</v>
      </c>
      <c r="I8164" s="4">
        <v>9.9010000000000001E-2</v>
      </c>
      <c r="J8164" s="4">
        <v>4.0771902375742206</v>
      </c>
      <c r="K8164" s="4">
        <v>1.0858695652173911</v>
      </c>
      <c r="L8164" s="4">
        <v>1.088235294117647</v>
      </c>
      <c r="M8164" s="4">
        <v>1.083279115159401</v>
      </c>
      <c r="N8164" s="4">
        <v>1.110555277638819</v>
      </c>
      <c r="O8164" s="4">
        <v>0.91933925366953484</v>
      </c>
      <c r="P8164" s="4">
        <v>0.7601871932427805</v>
      </c>
      <c r="Q8164" s="4">
        <v>18100</v>
      </c>
      <c r="R8164" s="4">
        <v>19750</v>
      </c>
      <c r="S8164" s="4">
        <v>17350</v>
      </c>
      <c r="T8164" s="4">
        <v>19000</v>
      </c>
      <c r="U8164" s="7">
        <v>8.7087087087087081E-2</v>
      </c>
      <c r="V8164" s="7">
        <v>0.18618618618618618</v>
      </c>
      <c r="W8164" s="7">
        <v>4.2042042042042045E-2</v>
      </c>
      <c r="X8164" s="4">
        <v>-1.067200266800067E-2</v>
      </c>
      <c r="Y8164" s="4">
        <v>0.14114114114114121</v>
      </c>
      <c r="Z8164" s="7">
        <v>8.4287087087087084E-2</v>
      </c>
      <c r="AA8164" s="7">
        <v>8.4287087087087084E-2</v>
      </c>
      <c r="AB8164" s="4">
        <v>0</v>
      </c>
      <c r="AC8164" s="4">
        <v>6.3063063063063057E-2</v>
      </c>
      <c r="AD8164" s="4">
        <v>3.3222591362126251E-3</v>
      </c>
      <c r="AE8164" s="4">
        <v>1.141585193353075</v>
      </c>
      <c r="AF8164" s="4">
        <v>0.98677764785619737</v>
      </c>
      <c r="AG8164" s="4">
        <v>1.2041746541878511</v>
      </c>
      <c r="AH8164" s="4">
        <v>0.18295520693021569</v>
      </c>
      <c r="AI8164" s="4">
        <v>0.106312292358804</v>
      </c>
      <c r="AJ8164" s="4">
        <v>21000</v>
      </c>
      <c r="AK8164" s="4">
        <v>16800</v>
      </c>
      <c r="AL8164" s="4">
        <v>17500</v>
      </c>
      <c r="AM8164" s="8">
        <v>1.30399605316189E-2</v>
      </c>
    </row>
    <row r="8165" spans="1:39" x14ac:dyDescent="0.3">
      <c r="A8165" s="4">
        <v>20190917</v>
      </c>
      <c r="B8165" s="4" t="s">
        <v>2524</v>
      </c>
      <c r="C8165" s="4">
        <v>18100</v>
      </c>
      <c r="D8165" s="4">
        <v>19750</v>
      </c>
      <c r="E8165" s="4">
        <v>17350</v>
      </c>
      <c r="F8165" s="4">
        <v>19000</v>
      </c>
      <c r="G8165" s="4">
        <v>2350</v>
      </c>
      <c r="H8165" s="4">
        <v>957044</v>
      </c>
      <c r="I8165" s="4">
        <v>0.14113999999999999</v>
      </c>
      <c r="J8165" s="4">
        <v>4.674043208248599</v>
      </c>
      <c r="K8165" s="4">
        <v>1.122047244094488</v>
      </c>
      <c r="L8165" s="4">
        <v>1.186758276077452</v>
      </c>
      <c r="M8165" s="4">
        <v>1.2055837563451779</v>
      </c>
      <c r="N8165" s="4">
        <v>1.249178172255095</v>
      </c>
      <c r="O8165" s="4">
        <v>1.0544327799102811</v>
      </c>
      <c r="P8165" s="4">
        <v>0.86863761048460841</v>
      </c>
      <c r="Q8165" s="4">
        <v>19500</v>
      </c>
      <c r="R8165" s="4">
        <v>21000</v>
      </c>
      <c r="S8165" s="4">
        <v>18300</v>
      </c>
      <c r="T8165" s="4">
        <v>18650</v>
      </c>
      <c r="U8165" s="7">
        <v>2.6315789473684209E-2</v>
      </c>
      <c r="V8165" s="7">
        <v>0.10526315789473684</v>
      </c>
      <c r="W8165" s="7">
        <v>-3.6842105263157891E-2</v>
      </c>
      <c r="X8165" s="4">
        <v>8.3826429980274949E-3</v>
      </c>
      <c r="Y8165" s="4">
        <v>-1.8421052631578949E-2</v>
      </c>
      <c r="Z8165" s="7">
        <v>3.7200000000000004E-2</v>
      </c>
      <c r="AA8165" s="7">
        <v>2.3515789473684209E-2</v>
      </c>
      <c r="AB8165" s="4">
        <v>8.7087087087087081E-2</v>
      </c>
      <c r="AC8165" s="4">
        <v>3.9473684210526307E-2</v>
      </c>
      <c r="AD8165" s="4">
        <v>4.1436464088397788E-2</v>
      </c>
      <c r="AE8165" s="4">
        <v>2.0914377372427069</v>
      </c>
      <c r="AF8165" s="4">
        <v>1.1054944196803529</v>
      </c>
      <c r="AG8165" s="4">
        <v>1.3963962261720331</v>
      </c>
      <c r="AH8165" s="4">
        <v>0.18844351527381989</v>
      </c>
      <c r="AI8165" s="4">
        <v>4.9723756906077353E-2</v>
      </c>
      <c r="AJ8165" s="4">
        <v>21000</v>
      </c>
      <c r="AK8165" s="4">
        <v>16800</v>
      </c>
      <c r="AL8165" s="4">
        <v>17800</v>
      </c>
      <c r="AM8165" s="8">
        <v>8.9102550880653907E-3</v>
      </c>
    </row>
    <row r="8166" spans="1:39" x14ac:dyDescent="0.3">
      <c r="A8166" s="4">
        <v>20190926</v>
      </c>
      <c r="B8166" s="4" t="s">
        <v>2524</v>
      </c>
      <c r="C8166" s="4">
        <v>18900</v>
      </c>
      <c r="D8166" s="4">
        <v>20000</v>
      </c>
      <c r="E8166" s="4">
        <v>18550</v>
      </c>
      <c r="F8166" s="4">
        <v>20000</v>
      </c>
      <c r="G8166" s="4">
        <v>1550</v>
      </c>
      <c r="H8166" s="4">
        <v>349260</v>
      </c>
      <c r="I8166" s="4">
        <v>8.4010000000000001E-2</v>
      </c>
      <c r="J8166" s="4">
        <v>0.97450130259959089</v>
      </c>
      <c r="K8166" s="4">
        <v>1.0666666666666671</v>
      </c>
      <c r="L8166" s="4">
        <v>1.0934937124111539</v>
      </c>
      <c r="M8166" s="4">
        <v>1.121076233183856</v>
      </c>
      <c r="N8166" s="4">
        <v>1.214697843911327</v>
      </c>
      <c r="O8166" s="4">
        <v>1.1526823879736809</v>
      </c>
      <c r="P8166" s="4">
        <v>0.93180362238658199</v>
      </c>
      <c r="Q8166" s="4">
        <v>20200</v>
      </c>
      <c r="R8166" s="4">
        <v>20650</v>
      </c>
      <c r="S8166" s="4">
        <v>18900</v>
      </c>
      <c r="T8166" s="4">
        <v>19100</v>
      </c>
      <c r="U8166" s="7">
        <v>0.01</v>
      </c>
      <c r="V8166" s="7">
        <v>3.2500000000000001E-2</v>
      </c>
      <c r="W8166" s="7">
        <v>-5.5E-2</v>
      </c>
      <c r="X8166" s="4">
        <v>4.8284239295475137E-2</v>
      </c>
      <c r="Y8166" s="4">
        <v>-4.4999999999999998E-2</v>
      </c>
      <c r="Z8166" s="7">
        <v>-4.7799999999999995E-2</v>
      </c>
      <c r="AA8166" s="7">
        <v>-4.7799999999999995E-2</v>
      </c>
      <c r="AB8166" s="4">
        <v>2.4390243902439029E-2</v>
      </c>
      <c r="AC8166" s="4">
        <v>0</v>
      </c>
      <c r="AD8166" s="4">
        <v>1.8518518518518521E-2</v>
      </c>
      <c r="AE8166" s="4">
        <v>2.5367150390029201</v>
      </c>
      <c r="AF8166" s="4">
        <v>1.063506331147104</v>
      </c>
      <c r="AG8166" s="4">
        <v>1.530891615568049</v>
      </c>
      <c r="AH8166" s="4">
        <v>0.28707178544747292</v>
      </c>
      <c r="AI8166" s="4">
        <v>5.8201058201058198E-2</v>
      </c>
      <c r="AJ8166" s="4">
        <v>20650</v>
      </c>
      <c r="AK8166" s="4">
        <v>17800</v>
      </c>
      <c r="AL8166" s="4">
        <v>18400</v>
      </c>
      <c r="AM8166" s="8">
        <v>2.6485417253751999E-3</v>
      </c>
    </row>
    <row r="8167" spans="1:39" x14ac:dyDescent="0.3">
      <c r="A8167" s="4">
        <v>20200122</v>
      </c>
      <c r="B8167" s="4" t="s">
        <v>2524</v>
      </c>
      <c r="C8167" s="4">
        <v>15750</v>
      </c>
      <c r="D8167" s="4">
        <v>17450</v>
      </c>
      <c r="E8167" s="4">
        <v>15700</v>
      </c>
      <c r="F8167" s="4">
        <v>16950</v>
      </c>
      <c r="G8167" s="4">
        <v>1200</v>
      </c>
      <c r="H8167" s="4">
        <v>129828</v>
      </c>
      <c r="I8167" s="4">
        <v>7.6189999999999994E-2</v>
      </c>
      <c r="J8167" s="4">
        <v>4.1326754734999209</v>
      </c>
      <c r="K8167" s="4">
        <v>1.0452209660842759</v>
      </c>
      <c r="L8167" s="4">
        <v>1.050185873605948</v>
      </c>
      <c r="M8167" s="4">
        <v>1.0643642072213499</v>
      </c>
      <c r="N8167" s="4">
        <v>1.0568978955572881</v>
      </c>
      <c r="O8167" s="4">
        <v>1.031230987629284</v>
      </c>
      <c r="P8167" s="4">
        <v>1.0163139880580609</v>
      </c>
      <c r="Q8167" s="4">
        <v>17050</v>
      </c>
      <c r="R8167" s="4">
        <v>18250</v>
      </c>
      <c r="S8167" s="4">
        <v>17050</v>
      </c>
      <c r="T8167" s="4">
        <v>17450</v>
      </c>
      <c r="U8167" s="7">
        <v>5.8997050147492625E-3</v>
      </c>
      <c r="V8167" s="7">
        <v>7.6696165191740412E-2</v>
      </c>
      <c r="W8167" s="7">
        <v>5.8997050147492625E-3</v>
      </c>
      <c r="X8167" s="4">
        <v>-7.7942322681215899E-3</v>
      </c>
      <c r="Y8167" s="4">
        <v>2.9498525073746309E-2</v>
      </c>
      <c r="Z8167" s="7">
        <v>3.7200000000000004E-2</v>
      </c>
      <c r="AA8167" s="7">
        <v>3.7200000000000004E-2</v>
      </c>
      <c r="AB8167" s="4">
        <v>0</v>
      </c>
      <c r="AC8167" s="4">
        <v>2.9498525073746309E-2</v>
      </c>
      <c r="AD8167" s="4">
        <v>3.174603174603175E-3</v>
      </c>
      <c r="AE8167" s="4">
        <v>9.5891867937070696</v>
      </c>
      <c r="AF8167" s="4">
        <v>0.97588506199640146</v>
      </c>
      <c r="AG8167" s="4">
        <v>1.116516111065766</v>
      </c>
      <c r="AH8167" s="4">
        <v>0.12906769437539459</v>
      </c>
      <c r="AI8167" s="4">
        <v>7.6190476190476197E-2</v>
      </c>
      <c r="AJ8167" s="4">
        <v>19000</v>
      </c>
      <c r="AK8167" s="4">
        <v>16250</v>
      </c>
      <c r="AL8167" s="4">
        <v>16450</v>
      </c>
      <c r="AM8167" s="8">
        <v>1.7338732830218299E-2</v>
      </c>
    </row>
    <row r="8168" spans="1:39" x14ac:dyDescent="0.3">
      <c r="A8168" s="4">
        <v>20200226</v>
      </c>
      <c r="B8168" s="4" t="s">
        <v>2524</v>
      </c>
      <c r="C8168" s="4">
        <v>17800</v>
      </c>
      <c r="D8168" s="4">
        <v>19650</v>
      </c>
      <c r="E8168" s="4">
        <v>17500</v>
      </c>
      <c r="F8168" s="4">
        <v>19650</v>
      </c>
      <c r="G8168" s="4">
        <v>1900</v>
      </c>
      <c r="H8168" s="4">
        <v>486005</v>
      </c>
      <c r="I8168" s="4">
        <v>0.10704</v>
      </c>
      <c r="J8168" s="4">
        <v>3.6503359626497871</v>
      </c>
      <c r="K8168" s="4">
        <v>1.0826446280991739</v>
      </c>
      <c r="L8168" s="4">
        <v>1.1152099886492619</v>
      </c>
      <c r="M8168" s="4">
        <v>1.1548633558624739</v>
      </c>
      <c r="N8168" s="4">
        <v>1.1484511981297489</v>
      </c>
      <c r="O8168" s="4">
        <v>1.178528588564574</v>
      </c>
      <c r="P8168" s="4">
        <v>1.156959913645061</v>
      </c>
      <c r="Q8168" s="4">
        <v>21200</v>
      </c>
      <c r="R8168" s="4">
        <v>22900</v>
      </c>
      <c r="S8168" s="4">
        <v>18550</v>
      </c>
      <c r="T8168" s="4">
        <v>19400</v>
      </c>
      <c r="U8168" s="7">
        <v>7.8880407124681931E-2</v>
      </c>
      <c r="V8168" s="7">
        <v>0.16539440203562342</v>
      </c>
      <c r="W8168" s="7">
        <v>-5.5979643765903309E-2</v>
      </c>
      <c r="X8168" s="4">
        <v>8.7668030391583869E-4</v>
      </c>
      <c r="Y8168" s="4">
        <v>-1.2722646310432569E-2</v>
      </c>
      <c r="Z8168" s="7">
        <v>7.6080407124681934E-2</v>
      </c>
      <c r="AA8168" s="7">
        <v>7.6080407124681934E-2</v>
      </c>
      <c r="AB8168" s="4">
        <v>2.8169014084507039E-3</v>
      </c>
      <c r="AC8168" s="4">
        <v>0</v>
      </c>
      <c r="AD8168" s="4">
        <v>1.6853932584269659E-2</v>
      </c>
      <c r="AE8168" s="4">
        <v>2.9149398125101209</v>
      </c>
      <c r="AF8168" s="4">
        <v>1.058453058701605</v>
      </c>
      <c r="AG8168" s="4">
        <v>1.2796991940017011</v>
      </c>
      <c r="AH8168" s="4">
        <v>0.163341370264561</v>
      </c>
      <c r="AI8168" s="4">
        <v>0.1039325842696629</v>
      </c>
      <c r="AJ8168" s="4">
        <v>22900</v>
      </c>
      <c r="AK8168" s="4">
        <v>17700</v>
      </c>
      <c r="AL8168" s="4">
        <v>20700</v>
      </c>
      <c r="AM8168" s="8">
        <v>-3.5314710651267798E-3</v>
      </c>
    </row>
    <row r="8169" spans="1:39" x14ac:dyDescent="0.3">
      <c r="A8169" s="4">
        <v>20200302</v>
      </c>
      <c r="B8169" s="4" t="s">
        <v>2524</v>
      </c>
      <c r="C8169" s="4">
        <v>18000</v>
      </c>
      <c r="D8169" s="4">
        <v>20000</v>
      </c>
      <c r="E8169" s="4">
        <v>17700</v>
      </c>
      <c r="F8169" s="4">
        <v>20000</v>
      </c>
      <c r="G8169" s="4">
        <v>1800</v>
      </c>
      <c r="H8169" s="4">
        <v>213574</v>
      </c>
      <c r="I8169" s="4">
        <v>9.8900000000000002E-2</v>
      </c>
      <c r="J8169" s="4">
        <v>0.79876042423231497</v>
      </c>
      <c r="K8169" s="4">
        <v>1.041666666666667</v>
      </c>
      <c r="L8169" s="4">
        <v>1.0526315789473679</v>
      </c>
      <c r="M8169" s="4">
        <v>1.119194180190263</v>
      </c>
      <c r="N8169" s="4">
        <v>1.151576219951058</v>
      </c>
      <c r="O8169" s="4">
        <v>1.189826979326756</v>
      </c>
      <c r="P8169" s="4">
        <v>1.1709601873536299</v>
      </c>
      <c r="Q8169" s="4">
        <v>19750</v>
      </c>
      <c r="R8169" s="4">
        <v>20750</v>
      </c>
      <c r="S8169" s="4">
        <v>19400</v>
      </c>
      <c r="T8169" s="4">
        <v>20000</v>
      </c>
      <c r="U8169" s="7">
        <v>-1.2500000000000001E-2</v>
      </c>
      <c r="V8169" s="7">
        <v>3.7499999999999999E-2</v>
      </c>
      <c r="W8169" s="7">
        <v>-0.03</v>
      </c>
      <c r="X8169" s="4">
        <v>1.9432848711674101E-2</v>
      </c>
      <c r="Y8169" s="4">
        <v>0</v>
      </c>
      <c r="Z8169" s="7">
        <v>-2.8E-3</v>
      </c>
      <c r="AA8169" s="7">
        <v>-2.8E-3</v>
      </c>
      <c r="AB8169" s="4">
        <v>0</v>
      </c>
      <c r="AC8169" s="4">
        <v>0</v>
      </c>
      <c r="AD8169" s="4">
        <v>1.666666666666667E-2</v>
      </c>
      <c r="AE8169" s="4">
        <v>0.74911435205645693</v>
      </c>
      <c r="AF8169" s="4">
        <v>1.041470100713062</v>
      </c>
      <c r="AG8169" s="4">
        <v>1.3006965830942721</v>
      </c>
      <c r="AH8169" s="4">
        <v>0.1913623787477553</v>
      </c>
      <c r="AI8169" s="4">
        <v>0.1111111111111111</v>
      </c>
      <c r="AJ8169" s="4">
        <v>21150</v>
      </c>
      <c r="AK8169" s="4">
        <v>18900</v>
      </c>
      <c r="AL8169" s="4">
        <v>19100</v>
      </c>
      <c r="AM8169" s="8">
        <v>2.77209258724706E-2</v>
      </c>
    </row>
    <row r="8170" spans="1:39" x14ac:dyDescent="0.3">
      <c r="A8170" s="4">
        <v>20200423</v>
      </c>
      <c r="B8170" s="4" t="s">
        <v>2524</v>
      </c>
      <c r="C8170" s="4">
        <v>22450</v>
      </c>
      <c r="D8170" s="4">
        <v>23900</v>
      </c>
      <c r="E8170" s="4">
        <v>21950</v>
      </c>
      <c r="F8170" s="4">
        <v>23800</v>
      </c>
      <c r="G8170" s="4">
        <v>2000</v>
      </c>
      <c r="H8170" s="4">
        <v>320631</v>
      </c>
      <c r="I8170" s="4">
        <v>9.1740000000000002E-2</v>
      </c>
      <c r="J8170" s="4">
        <v>1.821078967322006</v>
      </c>
      <c r="K8170" s="4">
        <v>1.077735849056604</v>
      </c>
      <c r="L8170" s="4">
        <v>1.10955710955711</v>
      </c>
      <c r="M8170" s="4">
        <v>1.1401197604790421</v>
      </c>
      <c r="N8170" s="4">
        <v>1.2033876880293259</v>
      </c>
      <c r="O8170" s="4">
        <v>1.317039428176159</v>
      </c>
      <c r="P8170" s="4">
        <v>1.3757888144901</v>
      </c>
      <c r="Q8170" s="4">
        <v>24050</v>
      </c>
      <c r="R8170" s="4">
        <v>25550</v>
      </c>
      <c r="S8170" s="4">
        <v>23600</v>
      </c>
      <c r="T8170" s="4">
        <v>24450</v>
      </c>
      <c r="U8170" s="7">
        <v>1.050420168067227E-2</v>
      </c>
      <c r="V8170" s="7">
        <v>7.3529411764705885E-2</v>
      </c>
      <c r="W8170" s="7">
        <v>-8.4033613445378148E-3</v>
      </c>
      <c r="X8170" s="4">
        <v>6.9017823284034885E-2</v>
      </c>
      <c r="Y8170" s="4">
        <v>2.7310924369747899E-2</v>
      </c>
      <c r="Z8170" s="7">
        <v>3.7200000000000004E-2</v>
      </c>
      <c r="AA8170" s="7">
        <v>3.7200000000000004E-2</v>
      </c>
      <c r="AB8170" s="4">
        <v>2.9816513761467892E-2</v>
      </c>
      <c r="AC8170" s="4">
        <v>4.2016806722689074E-3</v>
      </c>
      <c r="AD8170" s="4">
        <v>2.2271714922049001E-2</v>
      </c>
      <c r="AE8170" s="4">
        <v>1.878781664020063</v>
      </c>
      <c r="AF8170" s="4">
        <v>1.032913707838655</v>
      </c>
      <c r="AG8170" s="4">
        <v>1.7781029629044121</v>
      </c>
      <c r="AH8170" s="4">
        <v>0.40573795646417932</v>
      </c>
      <c r="AI8170" s="4">
        <v>6.0133630289532287E-2</v>
      </c>
      <c r="AJ8170" s="4">
        <v>25550</v>
      </c>
      <c r="AK8170" s="4">
        <v>22550</v>
      </c>
      <c r="AL8170" s="4">
        <v>22600</v>
      </c>
      <c r="AM8170" s="8">
        <v>1.3587128305531101E-2</v>
      </c>
    </row>
    <row r="8171" spans="1:39" x14ac:dyDescent="0.3">
      <c r="A8171" s="4">
        <v>20200603</v>
      </c>
      <c r="B8171" s="4" t="s">
        <v>2524</v>
      </c>
      <c r="C8171" s="4">
        <v>22950</v>
      </c>
      <c r="D8171" s="4">
        <v>24400</v>
      </c>
      <c r="E8171" s="4">
        <v>22800</v>
      </c>
      <c r="F8171" s="4">
        <v>23700</v>
      </c>
      <c r="G8171" s="4">
        <v>1650</v>
      </c>
      <c r="H8171" s="4">
        <v>447192</v>
      </c>
      <c r="I8171" s="4">
        <v>7.4829999999999994E-2</v>
      </c>
      <c r="J8171" s="4">
        <v>4.6130992906923494</v>
      </c>
      <c r="K8171" s="4">
        <v>1.0486725663716809</v>
      </c>
      <c r="L8171" s="4">
        <v>1.0699774266365689</v>
      </c>
      <c r="M8171" s="4">
        <v>1.083180987202925</v>
      </c>
      <c r="N8171" s="4">
        <v>1.073248047096117</v>
      </c>
      <c r="O8171" s="4">
        <v>1.178957841064544</v>
      </c>
      <c r="P8171" s="4">
        <v>1.277628032345014</v>
      </c>
      <c r="Q8171" s="4">
        <v>23800</v>
      </c>
      <c r="R8171" s="4">
        <v>24250</v>
      </c>
      <c r="S8171" s="4">
        <v>23150</v>
      </c>
      <c r="T8171" s="4">
        <v>23850</v>
      </c>
      <c r="U8171" s="7">
        <v>4.2194092827004216E-3</v>
      </c>
      <c r="V8171" s="7">
        <v>2.3206751054852322E-2</v>
      </c>
      <c r="W8171" s="7">
        <v>-2.3206751054852322E-2</v>
      </c>
      <c r="X8171" s="4">
        <v>-6.9059209781501176E-3</v>
      </c>
      <c r="Y8171" s="4">
        <v>6.3291139240506328E-3</v>
      </c>
      <c r="Z8171" s="7">
        <v>3.5291139240506328E-3</v>
      </c>
      <c r="AA8171" s="7">
        <v>3.5291139240506328E-3</v>
      </c>
      <c r="AB8171" s="4">
        <v>4.0816326530612242E-2</v>
      </c>
      <c r="AC8171" s="4">
        <v>2.953586497890295E-2</v>
      </c>
      <c r="AD8171" s="4">
        <v>6.5359477124183009E-3</v>
      </c>
      <c r="AE8171" s="4">
        <v>9.4896867838044301</v>
      </c>
      <c r="AF8171" s="4">
        <v>0.97967529912099971</v>
      </c>
      <c r="AG8171" s="4">
        <v>1.1595870037300251</v>
      </c>
      <c r="AH8171" s="4">
        <v>0.1583703661956998</v>
      </c>
      <c r="AI8171" s="4">
        <v>3.2679738562091512E-2</v>
      </c>
      <c r="AJ8171" s="4">
        <v>24250</v>
      </c>
      <c r="AK8171" s="4">
        <v>22300</v>
      </c>
      <c r="AL8171" s="4">
        <v>23900</v>
      </c>
      <c r="AM8171" s="8">
        <v>-7.9614840225610099E-3</v>
      </c>
    </row>
    <row r="8172" spans="1:39" x14ac:dyDescent="0.3">
      <c r="A8172" s="4">
        <v>20200616</v>
      </c>
      <c r="B8172" s="4" t="s">
        <v>2524</v>
      </c>
      <c r="C8172" s="4">
        <v>26000</v>
      </c>
      <c r="D8172" s="4">
        <v>27700</v>
      </c>
      <c r="E8172" s="4">
        <v>25750</v>
      </c>
      <c r="F8172" s="4">
        <v>27550</v>
      </c>
      <c r="G8172" s="4">
        <v>2850</v>
      </c>
      <c r="H8172" s="4">
        <v>333626</v>
      </c>
      <c r="I8172" s="4">
        <v>0.11538</v>
      </c>
      <c r="J8172" s="4">
        <v>1.557417111113705</v>
      </c>
      <c r="K8172" s="4">
        <v>1.0796864794252119</v>
      </c>
      <c r="L8172" s="4">
        <v>1.0967356687898091</v>
      </c>
      <c r="M8172" s="4">
        <v>1.139135827992557</v>
      </c>
      <c r="N8172" s="4">
        <v>1.20161378257551</v>
      </c>
      <c r="O8172" s="4">
        <v>1.30213872149356</v>
      </c>
      <c r="P8172" s="4">
        <v>1.441370740958734</v>
      </c>
      <c r="Q8172" s="4">
        <v>27300</v>
      </c>
      <c r="R8172" s="4">
        <v>27500</v>
      </c>
      <c r="S8172" s="4">
        <v>25800</v>
      </c>
      <c r="T8172" s="4">
        <v>26500</v>
      </c>
      <c r="U8172" s="7">
        <v>-9.0744101633393835E-3</v>
      </c>
      <c r="V8172" s="7">
        <v>-1.8148820326678765E-3</v>
      </c>
      <c r="W8172" s="7">
        <v>-6.3520871143375679E-2</v>
      </c>
      <c r="X8172" s="4">
        <v>3.1730454694144747E-2</v>
      </c>
      <c r="Y8172" s="4">
        <v>-3.8112522686025413E-2</v>
      </c>
      <c r="Z8172" s="7">
        <v>-4.091252268602541E-2</v>
      </c>
      <c r="AA8172" s="7">
        <v>-4.091252268602541E-2</v>
      </c>
      <c r="AB8172" s="4">
        <v>5.2631578947368418E-2</v>
      </c>
      <c r="AC8172" s="4">
        <v>5.4446460980036304E-3</v>
      </c>
      <c r="AD8172" s="4">
        <v>9.6153846153846159E-3</v>
      </c>
      <c r="AE8172" s="4">
        <v>0.67640511400268433</v>
      </c>
      <c r="AF8172" s="4">
        <v>1.0903309075834831</v>
      </c>
      <c r="AG8172" s="4">
        <v>1.359434822349078</v>
      </c>
      <c r="AH8172" s="4">
        <v>0.18155294670954039</v>
      </c>
      <c r="AI8172" s="4">
        <v>5.9615384615384619E-2</v>
      </c>
      <c r="AJ8172" s="4">
        <v>28000</v>
      </c>
      <c r="AK8172" s="4">
        <v>24400</v>
      </c>
      <c r="AL8172" s="4">
        <v>25100</v>
      </c>
      <c r="AM8172" s="8">
        <v>6.09247626298247E-2</v>
      </c>
    </row>
    <row r="8173" spans="1:39" x14ac:dyDescent="0.3">
      <c r="A8173" s="4">
        <v>20200713</v>
      </c>
      <c r="B8173" s="4" t="s">
        <v>2524</v>
      </c>
      <c r="C8173" s="4">
        <v>27300</v>
      </c>
      <c r="D8173" s="4">
        <v>29200</v>
      </c>
      <c r="E8173" s="4">
        <v>26650</v>
      </c>
      <c r="F8173" s="4">
        <v>29000</v>
      </c>
      <c r="G8173" s="4">
        <v>3200</v>
      </c>
      <c r="H8173" s="4">
        <v>280360</v>
      </c>
      <c r="I8173" s="4">
        <v>0.12403</v>
      </c>
      <c r="J8173" s="4">
        <v>3.4748077676256388</v>
      </c>
      <c r="K8173" s="4">
        <v>1.071428571428571</v>
      </c>
      <c r="L8173" s="4">
        <v>1.0869565217391299</v>
      </c>
      <c r="M8173" s="4">
        <v>1.117749084602043</v>
      </c>
      <c r="N8173" s="4">
        <v>1.1095169775227161</v>
      </c>
      <c r="O8173" s="4">
        <v>1.2216527416976759</v>
      </c>
      <c r="P8173" s="4">
        <v>1.4014457443166941</v>
      </c>
      <c r="Q8173" s="4">
        <v>29000</v>
      </c>
      <c r="R8173" s="4">
        <v>29050</v>
      </c>
      <c r="S8173" s="4">
        <v>27600</v>
      </c>
      <c r="T8173" s="4">
        <v>28100</v>
      </c>
      <c r="U8173" s="7">
        <v>0</v>
      </c>
      <c r="V8173" s="7">
        <v>1.7241379310344827E-3</v>
      </c>
      <c r="W8173" s="7">
        <v>-4.8275862068965517E-2</v>
      </c>
      <c r="X8173" s="4">
        <v>1.7503586800573751E-2</v>
      </c>
      <c r="Y8173" s="4">
        <v>-3.1034482758620689E-2</v>
      </c>
      <c r="Z8173" s="7">
        <v>-3.3834482758620686E-2</v>
      </c>
      <c r="AA8173" s="7">
        <v>-3.3834482758620686E-2</v>
      </c>
      <c r="AB8173" s="4">
        <v>3.4090909090909088E-2</v>
      </c>
      <c r="AC8173" s="4">
        <v>6.8965517241379309E-3</v>
      </c>
      <c r="AD8173" s="4">
        <v>2.3809523809523812E-2</v>
      </c>
      <c r="AE8173" s="4">
        <v>6.1597275623420851</v>
      </c>
      <c r="AF8173" s="4">
        <v>1.034924547886749</v>
      </c>
      <c r="AG8173" s="4">
        <v>1.284021009961912</v>
      </c>
      <c r="AH8173" s="4">
        <v>0.18745055947456349</v>
      </c>
      <c r="AI8173" s="4">
        <v>6.2271062271062272E-2</v>
      </c>
      <c r="AJ8173" s="4">
        <v>29400</v>
      </c>
      <c r="AK8173" s="4">
        <v>27000</v>
      </c>
      <c r="AL8173" s="4">
        <v>27200</v>
      </c>
      <c r="AM8173" s="8">
        <v>1.08435451006177E-2</v>
      </c>
    </row>
    <row r="8174" spans="1:39" x14ac:dyDescent="0.3">
      <c r="A8174" s="4">
        <v>20190820</v>
      </c>
      <c r="B8174" s="4" t="s">
        <v>2525</v>
      </c>
      <c r="C8174" s="4">
        <v>9080</v>
      </c>
      <c r="D8174" s="4">
        <v>10000</v>
      </c>
      <c r="E8174" s="4">
        <v>8790</v>
      </c>
      <c r="F8174" s="4">
        <v>10000</v>
      </c>
      <c r="G8174" s="4">
        <v>1210</v>
      </c>
      <c r="H8174" s="4">
        <v>1457856</v>
      </c>
      <c r="I8174" s="4">
        <v>0.13766</v>
      </c>
      <c r="J8174" s="4">
        <v>4.9455545148586531</v>
      </c>
      <c r="K8174" s="4">
        <v>1.092100473243538</v>
      </c>
      <c r="L8174" s="4">
        <v>1.1008366358432411</v>
      </c>
      <c r="M8174" s="4">
        <v>1.119695442839548</v>
      </c>
      <c r="N8174" s="4">
        <v>1.1211390773025389</v>
      </c>
      <c r="O8174" s="4">
        <v>1.0164202694530129</v>
      </c>
      <c r="P8174" s="4">
        <v>1.0919573699842759</v>
      </c>
      <c r="Q8174" s="4">
        <v>10250</v>
      </c>
      <c r="R8174" s="4">
        <v>10700</v>
      </c>
      <c r="S8174" s="4">
        <v>10050</v>
      </c>
      <c r="T8174" s="4">
        <v>10300</v>
      </c>
      <c r="U8174" s="7">
        <v>2.5000000000000001E-2</v>
      </c>
      <c r="V8174" s="7">
        <v>7.0000000000000007E-2</v>
      </c>
      <c r="W8174" s="7">
        <v>5.0000000000000001E-3</v>
      </c>
      <c r="X8174" s="4">
        <v>4.5966702169404124E-3</v>
      </c>
      <c r="Y8174" s="4">
        <v>0.03</v>
      </c>
      <c r="Z8174" s="7">
        <v>3.7200000000000004E-2</v>
      </c>
      <c r="AA8174" s="7">
        <v>2.2200000000000001E-2</v>
      </c>
      <c r="AB8174" s="4">
        <v>3.2992036405005691E-2</v>
      </c>
      <c r="AC8174" s="4">
        <v>0</v>
      </c>
      <c r="AD8174" s="4">
        <v>3.1938325991189433E-2</v>
      </c>
      <c r="AE8174" s="4">
        <v>8.9474698499401608</v>
      </c>
      <c r="AF8174" s="4">
        <v>1.046951834079755</v>
      </c>
      <c r="AG8174" s="4">
        <v>1.185143671724237</v>
      </c>
      <c r="AH8174" s="4">
        <v>0.11137422322962121</v>
      </c>
      <c r="AI8174" s="4">
        <v>0.1013215859030837</v>
      </c>
      <c r="AJ8174" s="4">
        <v>10700</v>
      </c>
      <c r="AK8174" s="4">
        <v>9370</v>
      </c>
      <c r="AL8174" s="4">
        <v>9780</v>
      </c>
      <c r="AM8174" s="8">
        <v>2.0785334981181201E-2</v>
      </c>
    </row>
    <row r="8175" spans="1:39" x14ac:dyDescent="0.3">
      <c r="A8175" s="4">
        <v>20200324</v>
      </c>
      <c r="B8175" s="4" t="s">
        <v>2525</v>
      </c>
      <c r="C8175" s="4">
        <v>6900</v>
      </c>
      <c r="D8175" s="4">
        <v>7660</v>
      </c>
      <c r="E8175" s="4">
        <v>6800</v>
      </c>
      <c r="F8175" s="4">
        <v>7500</v>
      </c>
      <c r="G8175" s="4">
        <v>880</v>
      </c>
      <c r="H8175" s="4">
        <v>160439</v>
      </c>
      <c r="I8175" s="4">
        <v>0.13292999999999999</v>
      </c>
      <c r="J8175" s="4">
        <v>0.69304133608697027</v>
      </c>
      <c r="K8175" s="4">
        <v>1.048951048951049</v>
      </c>
      <c r="L8175" s="4">
        <v>1.05544610188573</v>
      </c>
      <c r="M8175" s="4">
        <v>0.89392133492252679</v>
      </c>
      <c r="N8175" s="4">
        <v>0.75131480090157776</v>
      </c>
      <c r="O8175" s="4">
        <v>0.61037639877924721</v>
      </c>
      <c r="P8175" s="4">
        <v>0.61261997141106805</v>
      </c>
      <c r="Q8175" s="4">
        <v>8000</v>
      </c>
      <c r="R8175" s="4">
        <v>8180</v>
      </c>
      <c r="S8175" s="4">
        <v>7630</v>
      </c>
      <c r="T8175" s="4">
        <v>8020</v>
      </c>
      <c r="U8175" s="7">
        <v>6.6666666666666666E-2</v>
      </c>
      <c r="V8175" s="7">
        <v>9.0666666666666673E-2</v>
      </c>
      <c r="W8175" s="7">
        <v>1.7333333333333333E-2</v>
      </c>
      <c r="X8175" s="4">
        <v>-0.1204107187578264</v>
      </c>
      <c r="Y8175" s="4">
        <v>6.933333333333333E-2</v>
      </c>
      <c r="Z8175" s="7">
        <v>6.3866666666666669E-2</v>
      </c>
      <c r="AA8175" s="7">
        <v>6.3866666666666669E-2</v>
      </c>
      <c r="AB8175" s="4">
        <v>4.3668122270742356E-3</v>
      </c>
      <c r="AC8175" s="4">
        <v>2.1333333333333329E-2</v>
      </c>
      <c r="AD8175" s="4">
        <v>1.4492753623188409E-2</v>
      </c>
      <c r="AE8175" s="4">
        <v>1.5807420982107669</v>
      </c>
      <c r="AF8175" s="4">
        <v>0.49470891143576762</v>
      </c>
      <c r="AG8175" s="4">
        <v>1.063894731504363</v>
      </c>
      <c r="AH8175" s="4">
        <v>1.0814480958418671</v>
      </c>
      <c r="AI8175" s="4">
        <v>8.6956521739130432E-2</v>
      </c>
      <c r="AJ8175" s="4">
        <v>8630</v>
      </c>
      <c r="AK8175" s="4">
        <v>7630</v>
      </c>
      <c r="AL8175" s="4">
        <v>8500</v>
      </c>
      <c r="AM8175" s="8">
        <v>8.2567153062924503E-2</v>
      </c>
    </row>
    <row r="8176" spans="1:39" x14ac:dyDescent="0.3">
      <c r="A8176" s="4">
        <v>20200519</v>
      </c>
      <c r="B8176" s="4" t="s">
        <v>2525</v>
      </c>
      <c r="C8176" s="4">
        <v>9290</v>
      </c>
      <c r="D8176" s="4">
        <v>10150</v>
      </c>
      <c r="E8176" s="4">
        <v>9290</v>
      </c>
      <c r="F8176" s="4">
        <v>9950</v>
      </c>
      <c r="G8176" s="4">
        <v>810</v>
      </c>
      <c r="H8176" s="4">
        <v>408128</v>
      </c>
      <c r="I8176" s="4">
        <v>8.8620000000000004E-2</v>
      </c>
      <c r="J8176" s="4">
        <v>2.3088785876810181</v>
      </c>
      <c r="K8176" s="4">
        <v>1.059637912673056</v>
      </c>
      <c r="L8176" s="4">
        <v>1.062807092501602</v>
      </c>
      <c r="M8176" s="4">
        <v>1.040359682141363</v>
      </c>
      <c r="N8176" s="4">
        <v>1.0513524936601859</v>
      </c>
      <c r="O8176" s="4">
        <v>1.0274503054814561</v>
      </c>
      <c r="P8176" s="4">
        <v>0.86343421195357417</v>
      </c>
      <c r="Q8176" s="4">
        <v>9880</v>
      </c>
      <c r="R8176" s="4">
        <v>10300</v>
      </c>
      <c r="S8176" s="4">
        <v>9810</v>
      </c>
      <c r="T8176" s="4">
        <v>10150</v>
      </c>
      <c r="U8176" s="7">
        <v>-7.0351758793969852E-3</v>
      </c>
      <c r="V8176" s="7">
        <v>3.5175879396984924E-2</v>
      </c>
      <c r="W8176" s="7">
        <v>-1.407035175879397E-2</v>
      </c>
      <c r="X8176" s="4">
        <v>6.2869822485207101E-3</v>
      </c>
      <c r="Y8176" s="4">
        <v>2.0100502512562811E-2</v>
      </c>
      <c r="Z8176" s="7">
        <v>1.730050251256281E-2</v>
      </c>
      <c r="AA8176" s="7">
        <v>1.730050251256281E-2</v>
      </c>
      <c r="AB8176" s="4">
        <v>1.530054644808743E-2</v>
      </c>
      <c r="AC8176" s="4">
        <v>2.0100502512562811E-2</v>
      </c>
      <c r="AD8176" s="4">
        <v>0</v>
      </c>
      <c r="AE8176" s="4">
        <v>2.7501330835630009</v>
      </c>
      <c r="AF8176" s="4">
        <v>0.99993955938152923</v>
      </c>
      <c r="AG8176" s="4">
        <v>1.1417448178012439</v>
      </c>
      <c r="AH8176" s="4">
        <v>0.1242079907210745</v>
      </c>
      <c r="AI8176" s="4">
        <v>7.1044133476856841E-2</v>
      </c>
      <c r="AJ8176" s="4">
        <v>10350</v>
      </c>
      <c r="AK8176" s="4">
        <v>9740</v>
      </c>
      <c r="AL8176" s="4">
        <v>9920</v>
      </c>
      <c r="AM8176" s="8">
        <v>7.9756826337679908E-3</v>
      </c>
    </row>
    <row r="8177" spans="1:39" x14ac:dyDescent="0.3">
      <c r="A8177" s="4">
        <v>20200716</v>
      </c>
      <c r="B8177" s="4" t="s">
        <v>2525</v>
      </c>
      <c r="C8177" s="4">
        <v>9900</v>
      </c>
      <c r="D8177" s="4">
        <v>10650</v>
      </c>
      <c r="E8177" s="4">
        <v>9880</v>
      </c>
      <c r="F8177" s="4">
        <v>10250</v>
      </c>
      <c r="G8177" s="4">
        <v>710</v>
      </c>
      <c r="H8177" s="4">
        <v>1023666</v>
      </c>
      <c r="I8177" s="4">
        <v>7.442E-2</v>
      </c>
      <c r="J8177" s="4">
        <v>5.2539717896945426</v>
      </c>
      <c r="K8177" s="4">
        <v>1.058519793459552</v>
      </c>
      <c r="L8177" s="4">
        <v>1.0715032406439471</v>
      </c>
      <c r="M8177" s="4">
        <v>1.0960222412318219</v>
      </c>
      <c r="N8177" s="4">
        <v>1.117227096844515</v>
      </c>
      <c r="O8177" s="4">
        <v>1.0868988918933249</v>
      </c>
      <c r="P8177" s="4">
        <v>1.0148933536862079</v>
      </c>
      <c r="Q8177" s="4">
        <v>10300</v>
      </c>
      <c r="R8177" s="4">
        <v>11250</v>
      </c>
      <c r="S8177" s="4">
        <v>10150</v>
      </c>
      <c r="T8177" s="4">
        <v>11100</v>
      </c>
      <c r="U8177" s="7">
        <v>4.8780487804878049E-3</v>
      </c>
      <c r="V8177" s="7">
        <v>9.7560975609756101E-2</v>
      </c>
      <c r="W8177" s="7">
        <v>-9.7560975609756097E-3</v>
      </c>
      <c r="X8177" s="4">
        <v>1.9510600032699131E-2</v>
      </c>
      <c r="Y8177" s="4">
        <v>8.2926829268292687E-2</v>
      </c>
      <c r="Z8177" s="7">
        <v>3.7200000000000004E-2</v>
      </c>
      <c r="AA8177" s="7">
        <v>3.7200000000000004E-2</v>
      </c>
      <c r="AB8177" s="4">
        <v>3.7735849056603772E-2</v>
      </c>
      <c r="AC8177" s="4">
        <v>3.9024390243902439E-2</v>
      </c>
      <c r="AD8177" s="4">
        <v>2.0202020202020202E-3</v>
      </c>
      <c r="AE8177" s="4">
        <v>7.911782664141902</v>
      </c>
      <c r="AF8177" s="4">
        <v>1.017985682257694</v>
      </c>
      <c r="AG8177" s="4">
        <v>1.2155453032366179</v>
      </c>
      <c r="AH8177" s="4">
        <v>0.15965604433457989</v>
      </c>
      <c r="AI8177" s="4">
        <v>3.5353535353535352E-2</v>
      </c>
      <c r="AJ8177" s="4">
        <v>14800</v>
      </c>
      <c r="AK8177" s="4">
        <v>10150</v>
      </c>
      <c r="AL8177" s="4">
        <v>14450</v>
      </c>
      <c r="AM8177" s="8">
        <v>-7.9611920459143996E-3</v>
      </c>
    </row>
    <row r="8178" spans="1:39" x14ac:dyDescent="0.3">
      <c r="A8178" s="4">
        <v>20200717</v>
      </c>
      <c r="B8178" s="4" t="s">
        <v>2525</v>
      </c>
      <c r="C8178" s="4">
        <v>10300</v>
      </c>
      <c r="D8178" s="4">
        <v>11250</v>
      </c>
      <c r="E8178" s="4">
        <v>10150</v>
      </c>
      <c r="F8178" s="4">
        <v>11100</v>
      </c>
      <c r="G8178" s="4">
        <v>850</v>
      </c>
      <c r="H8178" s="4">
        <v>745419</v>
      </c>
      <c r="I8178" s="4">
        <v>8.2930000000000004E-2</v>
      </c>
      <c r="J8178" s="4">
        <v>2.8187062944334809</v>
      </c>
      <c r="K8178" s="4">
        <v>1.0780187763030109</v>
      </c>
      <c r="L8178" s="4">
        <v>1.119628807746621</v>
      </c>
      <c r="M8178" s="4">
        <v>1.1606022584692599</v>
      </c>
      <c r="N8178" s="4">
        <v>1.197346421444367</v>
      </c>
      <c r="O8178" s="4">
        <v>1.1731961668545661</v>
      </c>
      <c r="P8178" s="4">
        <v>1.1012815212897891</v>
      </c>
      <c r="Q8178" s="4">
        <v>11300</v>
      </c>
      <c r="R8178" s="4">
        <v>11950</v>
      </c>
      <c r="S8178" s="4">
        <v>11250</v>
      </c>
      <c r="T8178" s="4">
        <v>11650</v>
      </c>
      <c r="U8178" s="7">
        <v>1.8018018018018018E-2</v>
      </c>
      <c r="V8178" s="7">
        <v>7.6576576576576572E-2</v>
      </c>
      <c r="W8178" s="7">
        <v>1.3513513513513514E-2</v>
      </c>
      <c r="X8178" s="4">
        <v>2.4702011757726121E-2</v>
      </c>
      <c r="Y8178" s="4">
        <v>4.954954954954955E-2</v>
      </c>
      <c r="Z8178" s="7">
        <v>3.7200000000000004E-2</v>
      </c>
      <c r="AA8178" s="7">
        <v>1.5218018018018017E-2</v>
      </c>
      <c r="AB8178" s="4">
        <v>4.8780487804878049E-3</v>
      </c>
      <c r="AC8178" s="4">
        <v>1.3513513513513511E-2</v>
      </c>
      <c r="AD8178" s="4">
        <v>1.4563106796116511E-2</v>
      </c>
      <c r="AE8178" s="4">
        <v>0.72818575590085055</v>
      </c>
      <c r="AF8178" s="4">
        <v>1.08037758251855</v>
      </c>
      <c r="AG8178" s="4">
        <v>1.3372719192203431</v>
      </c>
      <c r="AH8178" s="4">
        <v>0.17781125242834561</v>
      </c>
      <c r="AI8178" s="4">
        <v>7.7669902912621352E-2</v>
      </c>
      <c r="AJ8178" s="4">
        <v>14800</v>
      </c>
      <c r="AK8178" s="4">
        <v>11250</v>
      </c>
      <c r="AL8178" s="4">
        <v>13850</v>
      </c>
      <c r="AM8178" s="8">
        <v>1.0515179174243499E-2</v>
      </c>
    </row>
    <row r="8179" spans="1:39" x14ac:dyDescent="0.3">
      <c r="A8179" s="4">
        <v>20200723</v>
      </c>
      <c r="B8179" s="4" t="s">
        <v>2525</v>
      </c>
      <c r="C8179" s="4">
        <v>13850</v>
      </c>
      <c r="D8179" s="4">
        <v>14800</v>
      </c>
      <c r="E8179" s="4">
        <v>13500</v>
      </c>
      <c r="F8179" s="4">
        <v>14450</v>
      </c>
      <c r="G8179" s="4">
        <v>1350</v>
      </c>
      <c r="H8179" s="4">
        <v>1819857</v>
      </c>
      <c r="I8179" s="4">
        <v>0.10305</v>
      </c>
      <c r="J8179" s="4">
        <v>2.7002676590979529</v>
      </c>
      <c r="K8179" s="4">
        <v>1.089195979899497</v>
      </c>
      <c r="L8179" s="4">
        <v>1.155075939248601</v>
      </c>
      <c r="M8179" s="4">
        <v>1.3091139699220871</v>
      </c>
      <c r="N8179" s="4">
        <v>1.440031889979571</v>
      </c>
      <c r="O8179" s="4">
        <v>1.489383632240775</v>
      </c>
      <c r="P8179" s="4">
        <v>1.432170142473673</v>
      </c>
      <c r="Q8179" s="4">
        <v>14250</v>
      </c>
      <c r="R8179" s="4">
        <v>14400</v>
      </c>
      <c r="S8179" s="4">
        <v>13000</v>
      </c>
      <c r="T8179" s="4">
        <v>13850</v>
      </c>
      <c r="U8179" s="7">
        <v>-1.384083044982699E-2</v>
      </c>
      <c r="V8179" s="7">
        <v>-3.4602076124567475E-3</v>
      </c>
      <c r="W8179" s="7">
        <v>-0.10034602076124567</v>
      </c>
      <c r="X8179" s="4">
        <v>7.613732622452539E-2</v>
      </c>
      <c r="Y8179" s="4">
        <v>-4.1522491349480967E-2</v>
      </c>
      <c r="Z8179" s="7">
        <v>-4.4322491349480964E-2</v>
      </c>
      <c r="AA8179" s="7">
        <v>-4.4322491349480964E-2</v>
      </c>
      <c r="AB8179" s="4">
        <v>5.7251908396946563E-2</v>
      </c>
      <c r="AC8179" s="4">
        <v>2.4221453287197232E-2</v>
      </c>
      <c r="AD8179" s="4">
        <v>2.5270758122743681E-2</v>
      </c>
      <c r="AE8179" s="4">
        <v>1.5395053738881059</v>
      </c>
      <c r="AF8179" s="4">
        <v>1.186802070610496</v>
      </c>
      <c r="AG8179" s="4">
        <v>2.015410194931988</v>
      </c>
      <c r="AH8179" s="4">
        <v>0.34642357619191311</v>
      </c>
      <c r="AI8179" s="4">
        <v>4.3321299638989168E-2</v>
      </c>
      <c r="AJ8179" s="4">
        <v>14400</v>
      </c>
      <c r="AK8179" s="4">
        <v>12050</v>
      </c>
      <c r="AL8179" s="4">
        <v>13150</v>
      </c>
      <c r="AM8179" s="8">
        <v>8.4277786979484407E-3</v>
      </c>
    </row>
    <row r="8180" spans="1:39" x14ac:dyDescent="0.3">
      <c r="A8180" s="4">
        <v>20200929</v>
      </c>
      <c r="B8180" s="4" t="s">
        <v>2526</v>
      </c>
      <c r="C8180" s="4">
        <v>51900</v>
      </c>
      <c r="D8180" s="4">
        <v>59000</v>
      </c>
      <c r="E8180" s="4">
        <v>51600</v>
      </c>
      <c r="F8180" s="4">
        <v>56200</v>
      </c>
      <c r="G8180" s="4">
        <v>5000</v>
      </c>
      <c r="H8180" s="4">
        <v>5973601</v>
      </c>
      <c r="I8180" s="4">
        <v>9.7659999999999997E-2</v>
      </c>
      <c r="J8180" s="4">
        <v>2.204740064858528</v>
      </c>
      <c r="K8180" s="4">
        <v>1.069796954314721</v>
      </c>
      <c r="L8180" s="4">
        <v>1.061980347694633</v>
      </c>
      <c r="M8180" s="4">
        <v>0.97875304771856497</v>
      </c>
      <c r="N8180" s="4"/>
      <c r="O8180" s="4"/>
      <c r="P8180" s="4"/>
      <c r="Q8180" s="4">
        <v>55400</v>
      </c>
      <c r="R8180" s="4">
        <v>55700</v>
      </c>
      <c r="S8180" s="4">
        <v>53500</v>
      </c>
      <c r="T8180" s="4">
        <v>54200</v>
      </c>
      <c r="U8180" s="7">
        <v>-1.4234875444839857E-2</v>
      </c>
      <c r="V8180" s="7">
        <v>-8.8967971530249119E-3</v>
      </c>
      <c r="W8180" s="7">
        <v>-4.8042704626334518E-2</v>
      </c>
      <c r="X8180" s="4"/>
      <c r="Y8180" s="4">
        <v>-3.5587188612099648E-2</v>
      </c>
      <c r="Z8180" s="7">
        <v>-3.8387188612099644E-2</v>
      </c>
      <c r="AA8180" s="7">
        <v>-3.8387188612099644E-2</v>
      </c>
      <c r="AB8180" s="4">
        <v>1.3671875E-2</v>
      </c>
      <c r="AC8180" s="4">
        <v>4.9822064056939501E-2</v>
      </c>
      <c r="AD8180" s="4">
        <v>5.7803468208092483E-3</v>
      </c>
      <c r="AE8180" s="4">
        <v>5.0821856389314277</v>
      </c>
      <c r="AF8180" s="4"/>
      <c r="AG8180" s="4"/>
      <c r="AH8180" s="4"/>
      <c r="AI8180" s="4">
        <v>8.2851637764932567E-2</v>
      </c>
      <c r="AJ8180" s="4">
        <v>56300</v>
      </c>
      <c r="AK8180" s="4">
        <v>45300</v>
      </c>
      <c r="AL8180" s="4">
        <v>49100</v>
      </c>
      <c r="AM8180" s="8">
        <v>1.4642723989757699E-2</v>
      </c>
    </row>
    <row r="8181" spans="1:39" x14ac:dyDescent="0.3">
      <c r="A8181" s="4">
        <v>20200421</v>
      </c>
      <c r="B8181" s="4" t="s">
        <v>2527</v>
      </c>
      <c r="C8181" s="4">
        <v>4965</v>
      </c>
      <c r="D8181" s="4">
        <v>5420</v>
      </c>
      <c r="E8181" s="4">
        <v>4470</v>
      </c>
      <c r="F8181" s="4">
        <v>5420</v>
      </c>
      <c r="G8181" s="4">
        <v>505</v>
      </c>
      <c r="H8181" s="4">
        <v>2360204</v>
      </c>
      <c r="I8181" s="4">
        <v>0.10274999999999999</v>
      </c>
      <c r="J8181" s="4">
        <v>1.3526142139557891</v>
      </c>
      <c r="K8181" s="4">
        <v>1.0603195304858171</v>
      </c>
      <c r="L8181" s="4">
        <v>1.088134912668139</v>
      </c>
      <c r="M8181" s="4">
        <v>1.129519641554652</v>
      </c>
      <c r="N8181" s="4">
        <v>1.3692055071365421</v>
      </c>
      <c r="O8181" s="4">
        <v>1.240416523629706</v>
      </c>
      <c r="P8181" s="4">
        <v>1.219016202944456</v>
      </c>
      <c r="Q8181" s="4">
        <v>5140</v>
      </c>
      <c r="R8181" s="4">
        <v>5250</v>
      </c>
      <c r="S8181" s="4">
        <v>5000</v>
      </c>
      <c r="T8181" s="4">
        <v>5140</v>
      </c>
      <c r="U8181" s="7">
        <v>-5.1660516605166053E-2</v>
      </c>
      <c r="V8181" s="7">
        <v>-3.136531365313653E-2</v>
      </c>
      <c r="W8181" s="7">
        <v>-7.7490774907749083E-2</v>
      </c>
      <c r="X8181" s="4">
        <v>0.108184918529746</v>
      </c>
      <c r="Y8181" s="4">
        <v>-5.1660516605166053E-2</v>
      </c>
      <c r="Z8181" s="7">
        <v>-5.446051660516605E-2</v>
      </c>
      <c r="AA8181" s="7">
        <v>-5.446051660516605E-2</v>
      </c>
      <c r="AB8181" s="4">
        <v>1.0172939979654121E-2</v>
      </c>
      <c r="AC8181" s="4">
        <v>0</v>
      </c>
      <c r="AD8181" s="4">
        <v>9.9697885196374625E-2</v>
      </c>
      <c r="AE8181" s="4">
        <v>4.0712826881943007</v>
      </c>
      <c r="AF8181" s="4">
        <v>1.001618461588599</v>
      </c>
      <c r="AG8181" s="4">
        <v>2.5060595230337608</v>
      </c>
      <c r="AH8181" s="4">
        <v>0.59935133302373278</v>
      </c>
      <c r="AI8181" s="4">
        <v>9.1641490433031214E-2</v>
      </c>
      <c r="AJ8181" s="4">
        <v>5410</v>
      </c>
      <c r="AK8181" s="4">
        <v>4550</v>
      </c>
      <c r="AL8181" s="4">
        <v>4800</v>
      </c>
      <c r="AM8181" s="8">
        <v>-1.4188955992130201E-2</v>
      </c>
    </row>
    <row r="8182" spans="1:39" x14ac:dyDescent="0.3">
      <c r="A8182" s="4">
        <v>20200728</v>
      </c>
      <c r="B8182" s="4" t="s">
        <v>2527</v>
      </c>
      <c r="C8182" s="4">
        <v>6330</v>
      </c>
      <c r="D8182" s="4">
        <v>6900</v>
      </c>
      <c r="E8182" s="4">
        <v>6320</v>
      </c>
      <c r="F8182" s="4">
        <v>6890</v>
      </c>
      <c r="G8182" s="4">
        <v>570</v>
      </c>
      <c r="H8182" s="4">
        <v>635130</v>
      </c>
      <c r="I8182" s="4">
        <v>9.0190000000000006E-2</v>
      </c>
      <c r="J8182" s="4">
        <v>3.565191765250705</v>
      </c>
      <c r="K8182" s="4">
        <v>1.0578300921187309</v>
      </c>
      <c r="L8182" s="4">
        <v>1.0789226432821799</v>
      </c>
      <c r="M8182" s="4">
        <v>1.112187247780468</v>
      </c>
      <c r="N8182" s="4">
        <v>1.112546423381237</v>
      </c>
      <c r="O8182" s="4">
        <v>1.175600739371534</v>
      </c>
      <c r="P8182" s="4">
        <v>1.345155779712031</v>
      </c>
      <c r="Q8182" s="4">
        <v>6720</v>
      </c>
      <c r="R8182" s="4">
        <v>6950</v>
      </c>
      <c r="S8182" s="4">
        <v>6600</v>
      </c>
      <c r="T8182" s="4">
        <v>6760</v>
      </c>
      <c r="U8182" s="7">
        <v>-2.4673439767779391E-2</v>
      </c>
      <c r="V8182" s="7">
        <v>8.708272859216255E-3</v>
      </c>
      <c r="W8182" s="7">
        <v>-4.2089985486211901E-2</v>
      </c>
      <c r="X8182" s="4">
        <v>3.3909252381725701E-3</v>
      </c>
      <c r="Y8182" s="4">
        <v>-1.886792452830189E-2</v>
      </c>
      <c r="Z8182" s="7">
        <v>-2.166792452830189E-2</v>
      </c>
      <c r="AA8182" s="7">
        <v>-2.166792452830189E-2</v>
      </c>
      <c r="AB8182" s="4">
        <v>0</v>
      </c>
      <c r="AC8182" s="4">
        <v>1.4513788098693759E-3</v>
      </c>
      <c r="AD8182" s="4">
        <v>1.5797788309636651E-3</v>
      </c>
      <c r="AE8182" s="4">
        <v>7.8717233686558838</v>
      </c>
      <c r="AF8182" s="4">
        <v>1.0237758919635771</v>
      </c>
      <c r="AG8182" s="4">
        <v>1.1801963774208459</v>
      </c>
      <c r="AH8182" s="4">
        <v>0.12945965748377841</v>
      </c>
      <c r="AI8182" s="4">
        <v>8.8467614533965247E-2</v>
      </c>
      <c r="AJ8182" s="4">
        <v>6950</v>
      </c>
      <c r="AK8182" s="4">
        <v>6400</v>
      </c>
      <c r="AL8182" s="4">
        <v>6670</v>
      </c>
      <c r="AM8182" s="8">
        <v>8.2622968265414105E-3</v>
      </c>
    </row>
    <row r="8183" spans="1:39" x14ac:dyDescent="0.3">
      <c r="A8183" s="4">
        <v>20200915</v>
      </c>
      <c r="B8183" s="4" t="s">
        <v>2527</v>
      </c>
      <c r="C8183" s="4">
        <v>6700</v>
      </c>
      <c r="D8183" s="4">
        <v>6950</v>
      </c>
      <c r="E8183" s="4">
        <v>6470</v>
      </c>
      <c r="F8183" s="4">
        <v>6870</v>
      </c>
      <c r="G8183" s="4">
        <v>450</v>
      </c>
      <c r="H8183" s="4">
        <v>506459</v>
      </c>
      <c r="I8183" s="4">
        <v>7.009E-2</v>
      </c>
      <c r="J8183" s="4">
        <v>3.5004686100390372</v>
      </c>
      <c r="K8183" s="4">
        <v>1.0569230769230771</v>
      </c>
      <c r="L8183" s="4">
        <v>1.0761278195488719</v>
      </c>
      <c r="M8183" s="4">
        <v>1.106280193236715</v>
      </c>
      <c r="N8183" s="4">
        <v>1.117800195248942</v>
      </c>
      <c r="O8183" s="4">
        <v>1.089870706750218</v>
      </c>
      <c r="P8183" s="4">
        <v>1.2166200571120771</v>
      </c>
      <c r="Q8183" s="4">
        <v>6800</v>
      </c>
      <c r="R8183" s="4">
        <v>6920</v>
      </c>
      <c r="S8183" s="4">
        <v>6370</v>
      </c>
      <c r="T8183" s="4">
        <v>6600</v>
      </c>
      <c r="U8183" s="7">
        <v>-1.0189228529839884E-2</v>
      </c>
      <c r="V8183" s="7">
        <v>7.2780203784570596E-3</v>
      </c>
      <c r="W8183" s="7">
        <v>-7.2780203784570591E-2</v>
      </c>
      <c r="X8183" s="4">
        <v>4.4744549300359433E-3</v>
      </c>
      <c r="Y8183" s="4">
        <v>-3.9301310043668117E-2</v>
      </c>
      <c r="Z8183" s="7">
        <v>-4.2101310043668114E-2</v>
      </c>
      <c r="AA8183" s="7">
        <v>-4.2101310043668114E-2</v>
      </c>
      <c r="AB8183" s="4">
        <v>4.3613707165109032E-2</v>
      </c>
      <c r="AC8183" s="4">
        <v>1.16448326055313E-2</v>
      </c>
      <c r="AD8183" s="4">
        <v>3.4328358208955218E-2</v>
      </c>
      <c r="AE8183" s="4">
        <v>2.819111393137844</v>
      </c>
      <c r="AF8183" s="4">
        <v>0.99062656755551215</v>
      </c>
      <c r="AG8183" s="4">
        <v>1.2083025969326311</v>
      </c>
      <c r="AH8183" s="4">
        <v>0.1818548662742813</v>
      </c>
      <c r="AI8183" s="4">
        <v>2.5373134328358211E-2</v>
      </c>
      <c r="AJ8183" s="4">
        <v>6920</v>
      </c>
      <c r="AK8183" s="4">
        <v>6210</v>
      </c>
      <c r="AL8183" s="4">
        <v>6340</v>
      </c>
      <c r="AM8183" s="8">
        <v>5.9161007768488098E-3</v>
      </c>
    </row>
    <row r="8184" spans="1:39" x14ac:dyDescent="0.3">
      <c r="A8184" s="4">
        <v>20201005</v>
      </c>
      <c r="B8184" s="4" t="s">
        <v>2527</v>
      </c>
      <c r="C8184" s="4">
        <v>6270</v>
      </c>
      <c r="D8184" s="4">
        <v>7000</v>
      </c>
      <c r="E8184" s="4">
        <v>6270</v>
      </c>
      <c r="F8184" s="4">
        <v>7000</v>
      </c>
      <c r="G8184" s="4">
        <v>770</v>
      </c>
      <c r="H8184" s="4">
        <v>803145</v>
      </c>
      <c r="I8184" s="4">
        <v>0.1236</v>
      </c>
      <c r="J8184" s="4">
        <v>4.6000405509429809</v>
      </c>
      <c r="K8184" s="4">
        <v>1.073619631901841</v>
      </c>
      <c r="L8184" s="4">
        <v>1.094434021263289</v>
      </c>
      <c r="M8184" s="4">
        <v>1.0869565217391299</v>
      </c>
      <c r="N8184" s="4">
        <v>1.1031439602868169</v>
      </c>
      <c r="O8184" s="4">
        <v>1.107799435549812</v>
      </c>
      <c r="P8184" s="4">
        <v>1.1782528193906749</v>
      </c>
      <c r="Q8184" s="4">
        <v>6930</v>
      </c>
      <c r="R8184" s="4">
        <v>7300</v>
      </c>
      <c r="S8184" s="4">
        <v>6790</v>
      </c>
      <c r="T8184" s="4">
        <v>7300</v>
      </c>
      <c r="U8184" s="7">
        <v>-0.01</v>
      </c>
      <c r="V8184" s="7">
        <v>4.2857142857142858E-2</v>
      </c>
      <c r="W8184" s="7">
        <v>-0.03</v>
      </c>
      <c r="X8184" s="4">
        <v>1.095264360570497E-2</v>
      </c>
      <c r="Y8184" s="4">
        <v>4.2857142857142858E-2</v>
      </c>
      <c r="Z8184" s="7">
        <v>3.7200000000000004E-2</v>
      </c>
      <c r="AA8184" s="7">
        <v>3.7200000000000004E-2</v>
      </c>
      <c r="AB8184" s="4">
        <v>0</v>
      </c>
      <c r="AC8184" s="4">
        <v>0</v>
      </c>
      <c r="AD8184" s="4">
        <v>0</v>
      </c>
      <c r="AE8184" s="4">
        <v>17.214922621854502</v>
      </c>
      <c r="AF8184" s="4">
        <v>1.033830951716276</v>
      </c>
      <c r="AG8184" s="4">
        <v>1.2164603552314821</v>
      </c>
      <c r="AH8184" s="4">
        <v>0.14521892270018361</v>
      </c>
      <c r="AI8184" s="4">
        <v>0.11642743221690589</v>
      </c>
      <c r="AJ8184" s="4">
        <v>8390</v>
      </c>
      <c r="AK8184" s="4">
        <v>6790</v>
      </c>
      <c r="AL8184" s="4">
        <v>7720</v>
      </c>
      <c r="AM8184" s="8">
        <v>1.2073335602781701E-2</v>
      </c>
    </row>
    <row r="8185" spans="1:39" x14ac:dyDescent="0.3">
      <c r="A8185" s="4">
        <v>20201007</v>
      </c>
      <c r="B8185" s="4" t="s">
        <v>2527</v>
      </c>
      <c r="C8185" s="4">
        <v>7050</v>
      </c>
      <c r="D8185" s="4">
        <v>8100</v>
      </c>
      <c r="E8185" s="4">
        <v>7050</v>
      </c>
      <c r="F8185" s="4">
        <v>8100</v>
      </c>
      <c r="G8185" s="4">
        <v>800</v>
      </c>
      <c r="H8185" s="4">
        <v>781852</v>
      </c>
      <c r="I8185" s="4">
        <v>0.10959000000000001</v>
      </c>
      <c r="J8185" s="4">
        <v>2.885502476945748</v>
      </c>
      <c r="K8185" s="4">
        <v>1.084821428571429</v>
      </c>
      <c r="L8185" s="4">
        <v>1.158466819221968</v>
      </c>
      <c r="M8185" s="4">
        <v>1.2176788935658449</v>
      </c>
      <c r="N8185" s="4">
        <v>1.241474442486014</v>
      </c>
      <c r="O8185" s="4">
        <v>1.2715522880092101</v>
      </c>
      <c r="P8185" s="4">
        <v>1.354628313404131</v>
      </c>
      <c r="Q8185" s="4">
        <v>8060</v>
      </c>
      <c r="R8185" s="4">
        <v>8390</v>
      </c>
      <c r="S8185" s="4">
        <v>7770</v>
      </c>
      <c r="T8185" s="4">
        <v>8000</v>
      </c>
      <c r="U8185" s="7">
        <v>-4.9382716049382715E-3</v>
      </c>
      <c r="V8185" s="7">
        <v>3.580246913580247E-2</v>
      </c>
      <c r="W8185" s="7">
        <v>-4.0740740740740744E-2</v>
      </c>
      <c r="X8185" s="4">
        <v>3.2876082458425791E-2</v>
      </c>
      <c r="Y8185" s="4">
        <v>-1.234567901234568E-2</v>
      </c>
      <c r="Z8185" s="7">
        <v>-1.514567901234568E-2</v>
      </c>
      <c r="AA8185" s="7">
        <v>-1.514567901234568E-2</v>
      </c>
      <c r="AB8185" s="4">
        <v>0</v>
      </c>
      <c r="AC8185" s="4">
        <v>0</v>
      </c>
      <c r="AD8185" s="4">
        <v>0</v>
      </c>
      <c r="AE8185" s="4">
        <v>1.484889058550269</v>
      </c>
      <c r="AF8185" s="4">
        <v>1.1250985435535521</v>
      </c>
      <c r="AG8185" s="4">
        <v>1.4564946949188939</v>
      </c>
      <c r="AH8185" s="4">
        <v>0.20223112176862709</v>
      </c>
      <c r="AI8185" s="4">
        <v>0.14893617021276601</v>
      </c>
      <c r="AJ8185" s="4">
        <v>8390</v>
      </c>
      <c r="AK8185" s="4">
        <v>7050</v>
      </c>
      <c r="AL8185" s="4">
        <v>7690</v>
      </c>
      <c r="AM8185" s="8">
        <v>8.2079345028957008E-3</v>
      </c>
    </row>
    <row r="8186" spans="1:39" x14ac:dyDescent="0.3">
      <c r="A8186" s="4">
        <v>20191007</v>
      </c>
      <c r="B8186" s="4" t="s">
        <v>2528</v>
      </c>
      <c r="C8186" s="4">
        <v>16100</v>
      </c>
      <c r="D8186" s="4">
        <v>17700</v>
      </c>
      <c r="E8186" s="4">
        <v>15900</v>
      </c>
      <c r="F8186" s="4">
        <v>17300</v>
      </c>
      <c r="G8186" s="4">
        <v>1650</v>
      </c>
      <c r="H8186" s="4">
        <v>493232</v>
      </c>
      <c r="I8186" s="4">
        <v>0.10543</v>
      </c>
      <c r="J8186" s="4">
        <v>3.7598630925383132</v>
      </c>
      <c r="K8186" s="4">
        <v>1.0723140495867769</v>
      </c>
      <c r="L8186" s="4">
        <v>1.084639498432602</v>
      </c>
      <c r="M8186" s="4">
        <v>1.080574640849469</v>
      </c>
      <c r="N8186" s="4">
        <v>1.025793062555588</v>
      </c>
      <c r="O8186" s="4">
        <v>0.97118263473053901</v>
      </c>
      <c r="P8186" s="4"/>
      <c r="Q8186" s="4">
        <v>17200</v>
      </c>
      <c r="R8186" s="4">
        <v>18150</v>
      </c>
      <c r="S8186" s="4">
        <v>16700</v>
      </c>
      <c r="T8186" s="4">
        <v>17550</v>
      </c>
      <c r="U8186" s="7">
        <v>-5.7803468208092483E-3</v>
      </c>
      <c r="V8186" s="7">
        <v>4.9132947976878616E-2</v>
      </c>
      <c r="W8186" s="7">
        <v>-3.4682080924855488E-2</v>
      </c>
      <c r="X8186" s="4">
        <v>-2.6089534538986069E-2</v>
      </c>
      <c r="Y8186" s="4">
        <v>1.4450867052023119E-2</v>
      </c>
      <c r="Z8186" s="7">
        <v>3.7200000000000004E-2</v>
      </c>
      <c r="AA8186" s="7">
        <v>3.7200000000000004E-2</v>
      </c>
      <c r="AB8186" s="4">
        <v>2.8753993610223641E-2</v>
      </c>
      <c r="AC8186" s="4">
        <v>2.312138728323699E-2</v>
      </c>
      <c r="AD8186" s="4">
        <v>1.2422360248447201E-2</v>
      </c>
      <c r="AE8186" s="4">
        <v>8.63743345474923</v>
      </c>
      <c r="AF8186" s="4">
        <v>0.91407797500212518</v>
      </c>
      <c r="AG8186" s="4">
        <v>1.144899896983663</v>
      </c>
      <c r="AH8186" s="4">
        <v>0.22055976584832929</v>
      </c>
      <c r="AI8186" s="4">
        <v>7.4534161490683232E-2</v>
      </c>
      <c r="AJ8186" s="4">
        <v>20950</v>
      </c>
      <c r="AK8186" s="4">
        <v>16700</v>
      </c>
      <c r="AL8186" s="4">
        <v>18200</v>
      </c>
      <c r="AM8186" s="8">
        <v>8.6356614158342795E-3</v>
      </c>
    </row>
    <row r="8187" spans="1:39" x14ac:dyDescent="0.3">
      <c r="A8187" s="4">
        <v>20191101</v>
      </c>
      <c r="B8187" s="4" t="s">
        <v>2528</v>
      </c>
      <c r="C8187" s="4">
        <v>17350</v>
      </c>
      <c r="D8187" s="4">
        <v>18650</v>
      </c>
      <c r="E8187" s="4">
        <v>17200</v>
      </c>
      <c r="F8187" s="4">
        <v>18600</v>
      </c>
      <c r="G8187" s="4">
        <v>1500</v>
      </c>
      <c r="H8187" s="4">
        <v>468492</v>
      </c>
      <c r="I8187" s="4">
        <v>8.7720000000000006E-2</v>
      </c>
      <c r="J8187" s="4">
        <v>1.7998003858592051</v>
      </c>
      <c r="K8187" s="4">
        <v>1.05781990521327</v>
      </c>
      <c r="L8187" s="4">
        <v>1.060433295324972</v>
      </c>
      <c r="M8187" s="4">
        <v>1.0496613995485331</v>
      </c>
      <c r="N8187" s="4">
        <v>1.0483302804001691</v>
      </c>
      <c r="O8187" s="4">
        <v>1.0936887495099961</v>
      </c>
      <c r="P8187" s="4"/>
      <c r="Q8187" s="4">
        <v>18600</v>
      </c>
      <c r="R8187" s="4">
        <v>19450</v>
      </c>
      <c r="S8187" s="4">
        <v>18450</v>
      </c>
      <c r="T8187" s="4">
        <v>19150</v>
      </c>
      <c r="U8187" s="7">
        <v>0</v>
      </c>
      <c r="V8187" s="7">
        <v>4.5698924731182797E-2</v>
      </c>
      <c r="W8187" s="7">
        <v>-8.0645161290322578E-3</v>
      </c>
      <c r="X8187" s="4">
        <v>2.3108355643229529E-2</v>
      </c>
      <c r="Y8187" s="4">
        <v>2.9569892473118281E-2</v>
      </c>
      <c r="Z8187" s="7">
        <v>3.7200000000000004E-2</v>
      </c>
      <c r="AA8187" s="7">
        <v>3.7200000000000004E-2</v>
      </c>
      <c r="AB8187" s="4">
        <v>5.7971014492753624E-3</v>
      </c>
      <c r="AC8187" s="4">
        <v>2.6881720430107529E-3</v>
      </c>
      <c r="AD8187" s="4">
        <v>8.6455331412103754E-3</v>
      </c>
      <c r="AE8187" s="4">
        <v>5.0010888362262218</v>
      </c>
      <c r="AF8187" s="4">
        <v>0.97624213569184004</v>
      </c>
      <c r="AG8187" s="4">
        <v>1.210620942595442</v>
      </c>
      <c r="AH8187" s="4">
        <v>0.19831365018615801</v>
      </c>
      <c r="AI8187" s="4">
        <v>7.2046109510086456E-2</v>
      </c>
      <c r="AJ8187" s="4">
        <v>21200</v>
      </c>
      <c r="AK8187" s="4">
        <v>18450</v>
      </c>
      <c r="AL8187" s="4">
        <v>20050</v>
      </c>
      <c r="AM8187" s="8">
        <v>5.8008864986181501E-3</v>
      </c>
    </row>
    <row r="8188" spans="1:39" x14ac:dyDescent="0.3">
      <c r="A8188" s="4">
        <v>20191105</v>
      </c>
      <c r="B8188" s="4" t="s">
        <v>2528</v>
      </c>
      <c r="C8188" s="4">
        <v>19400</v>
      </c>
      <c r="D8188" s="4">
        <v>21200</v>
      </c>
      <c r="E8188" s="4">
        <v>18850</v>
      </c>
      <c r="F8188" s="4">
        <v>20600</v>
      </c>
      <c r="G8188" s="4">
        <v>1450</v>
      </c>
      <c r="H8188" s="4">
        <v>1264764</v>
      </c>
      <c r="I8188" s="4">
        <v>7.5719999999999996E-2</v>
      </c>
      <c r="J8188" s="4">
        <v>3.6271219396362961</v>
      </c>
      <c r="K8188" s="4">
        <v>1.059125964010283</v>
      </c>
      <c r="L8188" s="4">
        <v>1.113513513513513</v>
      </c>
      <c r="M8188" s="4">
        <v>1.134361233480176</v>
      </c>
      <c r="N8188" s="4">
        <v>1.139223005668464</v>
      </c>
      <c r="O8188" s="4">
        <v>1.2001747827353499</v>
      </c>
      <c r="P8188" s="4"/>
      <c r="Q8188" s="4">
        <v>20750</v>
      </c>
      <c r="R8188" s="4">
        <v>20750</v>
      </c>
      <c r="S8188" s="4">
        <v>19600</v>
      </c>
      <c r="T8188" s="4">
        <v>19850</v>
      </c>
      <c r="U8188" s="7">
        <v>7.2815533980582527E-3</v>
      </c>
      <c r="V8188" s="7">
        <v>7.2815533980582527E-3</v>
      </c>
      <c r="W8188" s="7">
        <v>-4.8543689320388349E-2</v>
      </c>
      <c r="X8188" s="4">
        <v>3.0554403428729639E-2</v>
      </c>
      <c r="Y8188" s="4">
        <v>-3.640776699029126E-2</v>
      </c>
      <c r="Z8188" s="7">
        <v>-3.9207766990291257E-2</v>
      </c>
      <c r="AA8188" s="7">
        <v>-3.9207766990291257E-2</v>
      </c>
      <c r="AB8188" s="4">
        <v>1.3054830287206271E-2</v>
      </c>
      <c r="AC8188" s="4">
        <v>2.9126213592233011E-2</v>
      </c>
      <c r="AD8188" s="4">
        <v>2.8350515463917529E-2</v>
      </c>
      <c r="AE8188" s="4">
        <v>3.3203836086834388</v>
      </c>
      <c r="AF8188" s="4">
        <v>1.0502492601805229</v>
      </c>
      <c r="AG8188" s="4">
        <v>1.3580380238230141</v>
      </c>
      <c r="AH8188" s="4">
        <v>0.21579851255406779</v>
      </c>
      <c r="AI8188" s="4">
        <v>6.1855670103092793E-2</v>
      </c>
      <c r="AJ8188" s="4">
        <v>21050</v>
      </c>
      <c r="AK8188" s="4">
        <v>18900</v>
      </c>
      <c r="AL8188" s="4">
        <v>18950</v>
      </c>
      <c r="AM8188" s="8">
        <v>5.5800733937461204E-3</v>
      </c>
    </row>
    <row r="8189" spans="1:39" x14ac:dyDescent="0.3">
      <c r="A8189" s="4">
        <v>20191205</v>
      </c>
      <c r="B8189" s="4" t="s">
        <v>2528</v>
      </c>
      <c r="C8189" s="4">
        <v>19450</v>
      </c>
      <c r="D8189" s="4">
        <v>21100</v>
      </c>
      <c r="E8189" s="4">
        <v>19400</v>
      </c>
      <c r="F8189" s="4">
        <v>20850</v>
      </c>
      <c r="G8189" s="4">
        <v>1650</v>
      </c>
      <c r="H8189" s="4">
        <v>817450</v>
      </c>
      <c r="I8189" s="4">
        <v>8.5940000000000003E-2</v>
      </c>
      <c r="J8189" s="4">
        <v>2.316370044542198</v>
      </c>
      <c r="K8189" s="4">
        <v>1.045986622073579</v>
      </c>
      <c r="L8189" s="4">
        <v>1.075851393188854</v>
      </c>
      <c r="M8189" s="4">
        <v>1.074465343983509</v>
      </c>
      <c r="N8189" s="4">
        <v>1.0836798336798339</v>
      </c>
      <c r="O8189" s="4">
        <v>1.151297625621204</v>
      </c>
      <c r="P8189" s="4">
        <v>1.066496163682864</v>
      </c>
      <c r="Q8189" s="4">
        <v>20750</v>
      </c>
      <c r="R8189" s="4">
        <v>23000</v>
      </c>
      <c r="S8189" s="4">
        <v>20550</v>
      </c>
      <c r="T8189" s="4">
        <v>22200</v>
      </c>
      <c r="U8189" s="7">
        <v>-4.7961630695443642E-3</v>
      </c>
      <c r="V8189" s="7">
        <v>0.10311750599520383</v>
      </c>
      <c r="W8189" s="7">
        <v>-1.4388489208633094E-2</v>
      </c>
      <c r="X8189" s="4">
        <v>-3.2484407484407491E-3</v>
      </c>
      <c r="Y8189" s="4">
        <v>6.4748201438848921E-2</v>
      </c>
      <c r="Z8189" s="7">
        <v>3.7200000000000004E-2</v>
      </c>
      <c r="AA8189" s="7">
        <v>3.7200000000000004E-2</v>
      </c>
      <c r="AB8189" s="4">
        <v>0</v>
      </c>
      <c r="AC8189" s="4">
        <v>1.199040767386091E-2</v>
      </c>
      <c r="AD8189" s="4">
        <v>2.5706940874035988E-3</v>
      </c>
      <c r="AE8189" s="4">
        <v>3.3781857103302348</v>
      </c>
      <c r="AF8189" s="4">
        <v>1.005450797524778</v>
      </c>
      <c r="AG8189" s="4">
        <v>1.2084831687222639</v>
      </c>
      <c r="AH8189" s="4">
        <v>0.1670951550743896</v>
      </c>
      <c r="AI8189" s="4">
        <v>7.1979434447300775E-2</v>
      </c>
      <c r="AJ8189" s="4">
        <v>28300</v>
      </c>
      <c r="AK8189" s="4">
        <v>20550</v>
      </c>
      <c r="AL8189" s="4">
        <v>23450</v>
      </c>
      <c r="AM8189" s="8">
        <v>-1.2266701384742699E-2</v>
      </c>
    </row>
    <row r="8190" spans="1:39" x14ac:dyDescent="0.3">
      <c r="A8190" s="4">
        <v>20191209</v>
      </c>
      <c r="B8190" s="4" t="s">
        <v>2528</v>
      </c>
      <c r="C8190" s="4">
        <v>22200</v>
      </c>
      <c r="D8190" s="4">
        <v>28300</v>
      </c>
      <c r="E8190" s="4">
        <v>21900</v>
      </c>
      <c r="F8190" s="4">
        <v>25250</v>
      </c>
      <c r="G8190" s="4">
        <v>3050</v>
      </c>
      <c r="H8190" s="4">
        <v>8655950</v>
      </c>
      <c r="I8190" s="4">
        <v>0.13739000000000001</v>
      </c>
      <c r="J8190" s="4">
        <v>6.30658500602211</v>
      </c>
      <c r="K8190" s="4">
        <v>1.1090775988286969</v>
      </c>
      <c r="L8190" s="4">
        <v>1.1771561771561769</v>
      </c>
      <c r="M8190" s="4">
        <v>1.2462981243830209</v>
      </c>
      <c r="N8190" s="4">
        <v>1.2854779177803231</v>
      </c>
      <c r="O8190" s="4">
        <v>1.378275109170306</v>
      </c>
      <c r="P8190" s="4">
        <v>1.3030576699780669</v>
      </c>
      <c r="Q8190" s="4">
        <v>25500</v>
      </c>
      <c r="R8190" s="4">
        <v>25650</v>
      </c>
      <c r="S8190" s="4">
        <v>23500</v>
      </c>
      <c r="T8190" s="4">
        <v>24300</v>
      </c>
      <c r="U8190" s="7">
        <v>9.9009900990099011E-3</v>
      </c>
      <c r="V8190" s="7">
        <v>1.5841584158415842E-2</v>
      </c>
      <c r="W8190" s="7">
        <v>-6.9306930693069313E-2</v>
      </c>
      <c r="X8190" s="4">
        <v>2.049128165966654E-2</v>
      </c>
      <c r="Y8190" s="4">
        <v>-3.7623762376237622E-2</v>
      </c>
      <c r="Z8190" s="7">
        <v>-4.0423762376237619E-2</v>
      </c>
      <c r="AA8190" s="7">
        <v>-4.0423762376237619E-2</v>
      </c>
      <c r="AB8190" s="4">
        <v>0</v>
      </c>
      <c r="AC8190" s="4">
        <v>0.1207920792079208</v>
      </c>
      <c r="AD8190" s="4">
        <v>1.3513513513513511E-2</v>
      </c>
      <c r="AE8190" s="4">
        <v>4.103740465361926</v>
      </c>
      <c r="AF8190" s="4">
        <v>1.141897033044218</v>
      </c>
      <c r="AG8190" s="4">
        <v>1.510678837237752</v>
      </c>
      <c r="AH8190" s="4">
        <v>0.2137816352951136</v>
      </c>
      <c r="AI8190" s="4">
        <v>0.1373873873873874</v>
      </c>
      <c r="AJ8190" s="4">
        <v>28150</v>
      </c>
      <c r="AK8190" s="4">
        <v>22700</v>
      </c>
      <c r="AL8190" s="4">
        <v>24100</v>
      </c>
      <c r="AM8190" s="8">
        <v>-3.8210476076241002E-4</v>
      </c>
    </row>
    <row r="8191" spans="1:39" x14ac:dyDescent="0.3">
      <c r="A8191" s="4">
        <v>20191217</v>
      </c>
      <c r="B8191" s="4" t="s">
        <v>2528</v>
      </c>
      <c r="C8191" s="4">
        <v>24400</v>
      </c>
      <c r="D8191" s="4">
        <v>25800</v>
      </c>
      <c r="E8191" s="4">
        <v>23900</v>
      </c>
      <c r="F8191" s="4">
        <v>25800</v>
      </c>
      <c r="G8191" s="4">
        <v>1700</v>
      </c>
      <c r="H8191" s="4">
        <v>924892</v>
      </c>
      <c r="I8191" s="4">
        <v>7.0540000000000005E-2</v>
      </c>
      <c r="J8191" s="4">
        <v>0.33360368606947122</v>
      </c>
      <c r="K8191" s="4">
        <v>1.0459459459459459</v>
      </c>
      <c r="L8191" s="4">
        <v>1.065675340768278</v>
      </c>
      <c r="M8191" s="4">
        <v>1.1080094481425811</v>
      </c>
      <c r="N8191" s="4">
        <v>1.2156908940982449</v>
      </c>
      <c r="O8191" s="4">
        <v>1.3586097946287521</v>
      </c>
      <c r="P8191" s="4">
        <v>1.353856917963967</v>
      </c>
      <c r="Q8191" s="4">
        <v>26800</v>
      </c>
      <c r="R8191" s="4">
        <v>28850</v>
      </c>
      <c r="S8191" s="4">
        <v>25450</v>
      </c>
      <c r="T8191" s="4">
        <v>28850</v>
      </c>
      <c r="U8191" s="7">
        <v>3.875968992248062E-2</v>
      </c>
      <c r="V8191" s="7">
        <v>0.11821705426356589</v>
      </c>
      <c r="W8191" s="7">
        <v>-1.3565891472868217E-2</v>
      </c>
      <c r="X8191" s="4">
        <v>5.0064789727883141E-2</v>
      </c>
      <c r="Y8191" s="4">
        <v>0.11821705426356589</v>
      </c>
      <c r="Z8191" s="7">
        <v>3.7200000000000004E-2</v>
      </c>
      <c r="AA8191" s="7">
        <v>3.5959689922480623E-2</v>
      </c>
      <c r="AB8191" s="4">
        <v>0</v>
      </c>
      <c r="AC8191" s="4">
        <v>0</v>
      </c>
      <c r="AD8191" s="4">
        <v>2.049180327868852E-2</v>
      </c>
      <c r="AE8191" s="4">
        <v>1.1758950241754109</v>
      </c>
      <c r="AF8191" s="4">
        <v>1.0470278699840561</v>
      </c>
      <c r="AG8191" s="4">
        <v>1.5602804578906551</v>
      </c>
      <c r="AH8191" s="4">
        <v>0.31417399663602019</v>
      </c>
      <c r="AI8191" s="4">
        <v>5.737704918032787E-2</v>
      </c>
      <c r="AJ8191" s="4">
        <v>30500</v>
      </c>
      <c r="AK8191" s="4">
        <v>25450</v>
      </c>
      <c r="AL8191" s="4">
        <v>28550</v>
      </c>
      <c r="AM8191" s="8">
        <v>9.5276514530250201E-3</v>
      </c>
    </row>
    <row r="8192" spans="1:39" x14ac:dyDescent="0.3">
      <c r="A8192" s="4">
        <v>20191218</v>
      </c>
      <c r="B8192" s="4" t="s">
        <v>2528</v>
      </c>
      <c r="C8192" s="4">
        <v>26800</v>
      </c>
      <c r="D8192" s="4">
        <v>28850</v>
      </c>
      <c r="E8192" s="4">
        <v>25450</v>
      </c>
      <c r="F8192" s="4">
        <v>28850</v>
      </c>
      <c r="G8192" s="4">
        <v>3050</v>
      </c>
      <c r="H8192" s="4">
        <v>3603177</v>
      </c>
      <c r="I8192" s="4">
        <v>0.11822000000000001</v>
      </c>
      <c r="J8192" s="4">
        <v>1.159119282473819</v>
      </c>
      <c r="K8192" s="4">
        <v>1.0990476190476191</v>
      </c>
      <c r="L8192" s="4">
        <v>1.142121931908155</v>
      </c>
      <c r="M8192" s="4">
        <v>1.189690721649485</v>
      </c>
      <c r="N8192" s="4">
        <v>1.328880700138185</v>
      </c>
      <c r="O8192" s="4">
        <v>1.5030608257717191</v>
      </c>
      <c r="P8192" s="4">
        <v>1.513310311666739</v>
      </c>
      <c r="Q8192" s="4">
        <v>29750</v>
      </c>
      <c r="R8192" s="4">
        <v>30000</v>
      </c>
      <c r="S8192" s="4">
        <v>27800</v>
      </c>
      <c r="T8192" s="4">
        <v>28200</v>
      </c>
      <c r="U8192" s="7">
        <v>3.1195840554592721E-2</v>
      </c>
      <c r="V8192" s="7">
        <v>3.9861351819757362E-2</v>
      </c>
      <c r="W8192" s="7">
        <v>-3.6395147313691506E-2</v>
      </c>
      <c r="X8192" s="4">
        <v>5.9995393827729157E-2</v>
      </c>
      <c r="Y8192" s="4">
        <v>-2.253032928942808E-2</v>
      </c>
      <c r="Z8192" s="7">
        <v>-2.5330329289428081E-2</v>
      </c>
      <c r="AA8192" s="7">
        <v>2.8395840554592721E-2</v>
      </c>
      <c r="AB8192" s="4">
        <v>3.875968992248062E-2</v>
      </c>
      <c r="AC8192" s="4">
        <v>0</v>
      </c>
      <c r="AD8192" s="4">
        <v>5.0373134328358209E-2</v>
      </c>
      <c r="AE8192" s="4">
        <v>3.895781345281395</v>
      </c>
      <c r="AF8192" s="4">
        <v>1.121237212588863</v>
      </c>
      <c r="AG8192" s="4">
        <v>1.797937791780301</v>
      </c>
      <c r="AH8192" s="4">
        <v>0.33567916326052372</v>
      </c>
      <c r="AI8192" s="4">
        <v>7.6492537313432835E-2</v>
      </c>
      <c r="AJ8192" s="4">
        <v>30950</v>
      </c>
      <c r="AK8192" s="4">
        <v>25850</v>
      </c>
      <c r="AL8192" s="4">
        <v>30950</v>
      </c>
      <c r="AM8192" s="8">
        <v>-2.5054566151117299E-3</v>
      </c>
    </row>
    <row r="8193" spans="1:39" x14ac:dyDescent="0.3">
      <c r="A8193" s="4">
        <v>20191226</v>
      </c>
      <c r="B8193" s="4" t="s">
        <v>2528</v>
      </c>
      <c r="C8193" s="4">
        <v>29100</v>
      </c>
      <c r="D8193" s="4">
        <v>30950</v>
      </c>
      <c r="E8193" s="4">
        <v>29000</v>
      </c>
      <c r="F8193" s="4">
        <v>30950</v>
      </c>
      <c r="G8193" s="4">
        <v>2400</v>
      </c>
      <c r="H8193" s="4">
        <v>1992848</v>
      </c>
      <c r="I8193" s="4">
        <v>8.4059999999999996E-2</v>
      </c>
      <c r="J8193" s="4">
        <v>1.01804202050114</v>
      </c>
      <c r="K8193" s="4">
        <v>1.0485601355166569</v>
      </c>
      <c r="L8193" s="4">
        <v>1.079525636553889</v>
      </c>
      <c r="M8193" s="4">
        <v>1.1477841646578899</v>
      </c>
      <c r="N8193" s="4">
        <v>1.2874376039933439</v>
      </c>
      <c r="O8193" s="4">
        <v>1.5272637552430299</v>
      </c>
      <c r="P8193" s="4">
        <v>1.6087323760639329</v>
      </c>
      <c r="Q8193" s="4">
        <v>31200</v>
      </c>
      <c r="R8193" s="4">
        <v>32400</v>
      </c>
      <c r="S8193" s="4">
        <v>30700</v>
      </c>
      <c r="T8193" s="4">
        <v>32350</v>
      </c>
      <c r="U8193" s="7">
        <v>8.0775444264943458E-3</v>
      </c>
      <c r="V8193" s="7">
        <v>4.6849757673667204E-2</v>
      </c>
      <c r="W8193" s="7">
        <v>-8.0775444264943458E-3</v>
      </c>
      <c r="X8193" s="4">
        <v>7.6747088186356074E-2</v>
      </c>
      <c r="Y8193" s="4">
        <v>4.5234248788368327E-2</v>
      </c>
      <c r="Z8193" s="7">
        <v>3.7200000000000004E-2</v>
      </c>
      <c r="AA8193" s="7">
        <v>3.7200000000000004E-2</v>
      </c>
      <c r="AB8193" s="4">
        <v>1.2173913043478261E-2</v>
      </c>
      <c r="AC8193" s="4">
        <v>0</v>
      </c>
      <c r="AD8193" s="4">
        <v>3.4364261168384879E-3</v>
      </c>
      <c r="AE8193" s="4">
        <v>0.80864459530195631</v>
      </c>
      <c r="AF8193" s="4">
        <v>1.0538313021979879</v>
      </c>
      <c r="AG8193" s="4">
        <v>1.9983677776198789</v>
      </c>
      <c r="AH8193" s="4">
        <v>0.44851009352625232</v>
      </c>
      <c r="AI8193" s="4">
        <v>6.3573883161512024E-2</v>
      </c>
      <c r="AJ8193" s="4">
        <v>35050</v>
      </c>
      <c r="AK8193" s="4">
        <v>30700</v>
      </c>
      <c r="AL8193" s="4">
        <v>31100</v>
      </c>
      <c r="AM8193" s="8">
        <v>2.0597579774002599E-2</v>
      </c>
    </row>
    <row r="8194" spans="1:39" x14ac:dyDescent="0.3">
      <c r="A8194" s="4">
        <v>20200330</v>
      </c>
      <c r="B8194" s="4" t="s">
        <v>2528</v>
      </c>
      <c r="C8194" s="4">
        <v>15850</v>
      </c>
      <c r="D8194" s="4">
        <v>17950</v>
      </c>
      <c r="E8194" s="4">
        <v>15600</v>
      </c>
      <c r="F8194" s="4">
        <v>17900</v>
      </c>
      <c r="G8194" s="4">
        <v>1600</v>
      </c>
      <c r="H8194" s="4">
        <v>496315</v>
      </c>
      <c r="I8194" s="4">
        <v>9.8159999999999997E-2</v>
      </c>
      <c r="J8194" s="4">
        <v>1.1102270225966759</v>
      </c>
      <c r="K8194" s="4">
        <v>1.0740000000000001</v>
      </c>
      <c r="L8194" s="4">
        <v>1.1124922311995029</v>
      </c>
      <c r="M8194" s="4">
        <v>1.191744340878828</v>
      </c>
      <c r="N8194" s="4">
        <v>0.97229766431287346</v>
      </c>
      <c r="O8194" s="4">
        <v>0.75128536952187752</v>
      </c>
      <c r="P8194" s="4">
        <v>0.79607152784211987</v>
      </c>
      <c r="Q8194" s="4">
        <v>18600</v>
      </c>
      <c r="R8194" s="4">
        <v>19700</v>
      </c>
      <c r="S8194" s="4">
        <v>17950</v>
      </c>
      <c r="T8194" s="4">
        <v>18750</v>
      </c>
      <c r="U8194" s="7">
        <v>3.9106145251396648E-2</v>
      </c>
      <c r="V8194" s="7">
        <v>0.1005586592178771</v>
      </c>
      <c r="W8194" s="7">
        <v>2.7932960893854749E-3</v>
      </c>
      <c r="X8194" s="4">
        <v>-8.2699619771863117E-2</v>
      </c>
      <c r="Y8194" s="4">
        <v>4.7486033519553071E-2</v>
      </c>
      <c r="Z8194" s="7">
        <v>3.7200000000000004E-2</v>
      </c>
      <c r="AA8194" s="7">
        <v>3.6306145251396651E-2</v>
      </c>
      <c r="AB8194" s="4">
        <v>0</v>
      </c>
      <c r="AC8194" s="4">
        <v>2.7932960893854749E-3</v>
      </c>
      <c r="AD8194" s="4">
        <v>1.577287066246057E-2</v>
      </c>
      <c r="AE8194" s="4">
        <v>1.073635822832729</v>
      </c>
      <c r="AF8194" s="4">
        <v>0.63330206316241922</v>
      </c>
      <c r="AG8194" s="4">
        <v>1.465757780773826</v>
      </c>
      <c r="AH8194" s="4">
        <v>0.89678436806328343</v>
      </c>
      <c r="AI8194" s="4">
        <v>0.12933753943217671</v>
      </c>
      <c r="AJ8194" s="4">
        <v>22850</v>
      </c>
      <c r="AK8194" s="4">
        <v>17600</v>
      </c>
      <c r="AL8194" s="4">
        <v>20250</v>
      </c>
      <c r="AM8194" s="8">
        <v>3.6876233674704197E-2</v>
      </c>
    </row>
    <row r="8195" spans="1:39" x14ac:dyDescent="0.3">
      <c r="A8195" s="4">
        <v>20200402</v>
      </c>
      <c r="B8195" s="4" t="s">
        <v>2528</v>
      </c>
      <c r="C8195" s="4">
        <v>18000</v>
      </c>
      <c r="D8195" s="4">
        <v>22850</v>
      </c>
      <c r="E8195" s="4">
        <v>17600</v>
      </c>
      <c r="F8195" s="4">
        <v>19850</v>
      </c>
      <c r="G8195" s="4">
        <v>1850</v>
      </c>
      <c r="H8195" s="4">
        <v>1563498</v>
      </c>
      <c r="I8195" s="4">
        <v>0.10278</v>
      </c>
      <c r="J8195" s="4">
        <v>2.7344168645266538</v>
      </c>
      <c r="K8195" s="4">
        <v>1.0521201413427561</v>
      </c>
      <c r="L8195" s="4">
        <v>1.093061674008811</v>
      </c>
      <c r="M8195" s="4">
        <v>1.215182124273033</v>
      </c>
      <c r="N8195" s="4">
        <v>1.136070968665045</v>
      </c>
      <c r="O8195" s="4">
        <v>0.85624932600021564</v>
      </c>
      <c r="P8195" s="4">
        <v>0.88171605189613367</v>
      </c>
      <c r="Q8195" s="4">
        <v>19700</v>
      </c>
      <c r="R8195" s="4">
        <v>20100</v>
      </c>
      <c r="S8195" s="4">
        <v>19150</v>
      </c>
      <c r="T8195" s="4">
        <v>19350</v>
      </c>
      <c r="U8195" s="7">
        <v>-7.556675062972292E-3</v>
      </c>
      <c r="V8195" s="7">
        <v>1.2594458438287154E-2</v>
      </c>
      <c r="W8195" s="7">
        <v>-3.5264483627204031E-2</v>
      </c>
      <c r="X8195" s="4">
        <v>-7.0825583059092659E-2</v>
      </c>
      <c r="Y8195" s="4">
        <v>-2.5188916876574308E-2</v>
      </c>
      <c r="Z8195" s="7">
        <v>-2.7988916876574309E-2</v>
      </c>
      <c r="AA8195" s="7">
        <v>-2.7988916876574309E-2</v>
      </c>
      <c r="AB8195" s="4">
        <v>0</v>
      </c>
      <c r="AC8195" s="4">
        <v>0.15113350125944591</v>
      </c>
      <c r="AD8195" s="4">
        <v>2.222222222222222E-2</v>
      </c>
      <c r="AE8195" s="4">
        <v>4.3871161443835867</v>
      </c>
      <c r="AF8195" s="4">
        <v>0.72804714988405961</v>
      </c>
      <c r="AG8195" s="4">
        <v>1.6456710290753951</v>
      </c>
      <c r="AH8195" s="4">
        <v>0.76588255391476745</v>
      </c>
      <c r="AI8195" s="4">
        <v>0.1027777777777778</v>
      </c>
      <c r="AJ8195" s="4">
        <v>21750</v>
      </c>
      <c r="AK8195" s="4">
        <v>19150</v>
      </c>
      <c r="AL8195" s="4">
        <v>21050</v>
      </c>
      <c r="AM8195" s="8">
        <v>2.8740213279170399E-2</v>
      </c>
    </row>
    <row r="8196" spans="1:39" x14ac:dyDescent="0.3">
      <c r="A8196" s="4">
        <v>20200602</v>
      </c>
      <c r="B8196" s="4" t="s">
        <v>2528</v>
      </c>
      <c r="C8196" s="4">
        <v>26650</v>
      </c>
      <c r="D8196" s="4">
        <v>30200</v>
      </c>
      <c r="E8196" s="4">
        <v>26300</v>
      </c>
      <c r="F8196" s="4">
        <v>30200</v>
      </c>
      <c r="G8196" s="4">
        <v>3600</v>
      </c>
      <c r="H8196" s="4">
        <v>1461601</v>
      </c>
      <c r="I8196" s="4">
        <v>0.13533999999999999</v>
      </c>
      <c r="J8196" s="4">
        <v>4.1033593283701508</v>
      </c>
      <c r="K8196" s="4">
        <v>1.108256880733945</v>
      </c>
      <c r="L8196" s="4">
        <v>1.1260253542132741</v>
      </c>
      <c r="M8196" s="4">
        <v>1.1287609792562141</v>
      </c>
      <c r="N8196" s="4">
        <v>1.1350183219017189</v>
      </c>
      <c r="O8196" s="4">
        <v>1.3509282039812121</v>
      </c>
      <c r="P8196" s="4">
        <v>1.2334921715452689</v>
      </c>
      <c r="Q8196" s="4">
        <v>31700</v>
      </c>
      <c r="R8196" s="4">
        <v>32050</v>
      </c>
      <c r="S8196" s="4">
        <v>29750</v>
      </c>
      <c r="T8196" s="4">
        <v>29800</v>
      </c>
      <c r="U8196" s="7">
        <v>4.9668874172185427E-2</v>
      </c>
      <c r="V8196" s="7">
        <v>6.1258278145695365E-2</v>
      </c>
      <c r="W8196" s="7">
        <v>-1.4900662251655629E-2</v>
      </c>
      <c r="X8196" s="4">
        <v>1.9073569482288829E-2</v>
      </c>
      <c r="Y8196" s="4">
        <v>-1.324503311258278E-2</v>
      </c>
      <c r="Z8196" s="7">
        <v>4.686887417218543E-2</v>
      </c>
      <c r="AA8196" s="7">
        <v>4.686887417218543E-2</v>
      </c>
      <c r="AB8196" s="4">
        <v>1.8796992481203011E-3</v>
      </c>
      <c r="AC8196" s="4">
        <v>0</v>
      </c>
      <c r="AD8196" s="4">
        <v>1.3133208255159481E-2</v>
      </c>
      <c r="AE8196" s="4">
        <v>6.1599711725684232</v>
      </c>
      <c r="AF8196" s="4">
        <v>1.0585153906396121</v>
      </c>
      <c r="AG8196" s="4">
        <v>1.3165079074143231</v>
      </c>
      <c r="AH8196" s="4">
        <v>0.18513411750159331</v>
      </c>
      <c r="AI8196" s="4">
        <v>0.13320825515947471</v>
      </c>
      <c r="AJ8196" s="4">
        <v>32050</v>
      </c>
      <c r="AK8196" s="4">
        <v>28550</v>
      </c>
      <c r="AL8196" s="4">
        <v>30100</v>
      </c>
      <c r="AM8196" s="8">
        <v>1.06834121029236E-2</v>
      </c>
    </row>
    <row r="8197" spans="1:39" x14ac:dyDescent="0.3">
      <c r="A8197" s="4">
        <v>20200610</v>
      </c>
      <c r="B8197" s="4" t="s">
        <v>2528</v>
      </c>
      <c r="C8197" s="4">
        <v>30250</v>
      </c>
      <c r="D8197" s="4">
        <v>35600</v>
      </c>
      <c r="E8197" s="4">
        <v>30150</v>
      </c>
      <c r="F8197" s="4">
        <v>33300</v>
      </c>
      <c r="G8197" s="4">
        <v>3200</v>
      </c>
      <c r="H8197" s="4">
        <v>4079063</v>
      </c>
      <c r="I8197" s="4">
        <v>0.10631</v>
      </c>
      <c r="J8197" s="4">
        <v>4.10855751267197</v>
      </c>
      <c r="K8197" s="4">
        <v>1.07825148407987</v>
      </c>
      <c r="L8197" s="4">
        <v>1.090730429086145</v>
      </c>
      <c r="M8197" s="4">
        <v>1.149068322981367</v>
      </c>
      <c r="N8197" s="4">
        <v>1.1979494558863211</v>
      </c>
      <c r="O8197" s="4">
        <v>1.440830749260835</v>
      </c>
      <c r="P8197" s="4">
        <v>1.3405797101449271</v>
      </c>
      <c r="Q8197" s="4">
        <v>33450</v>
      </c>
      <c r="R8197" s="4">
        <v>34300</v>
      </c>
      <c r="S8197" s="4">
        <v>32800</v>
      </c>
      <c r="T8197" s="4">
        <v>33950</v>
      </c>
      <c r="U8197" s="7">
        <v>4.5045045045045045E-3</v>
      </c>
      <c r="V8197" s="7">
        <v>3.003003003003003E-2</v>
      </c>
      <c r="W8197" s="7">
        <v>-1.5015015015015015E-2</v>
      </c>
      <c r="X8197" s="4">
        <v>2.635129058368571E-2</v>
      </c>
      <c r="Y8197" s="4">
        <v>1.951951951951952E-2</v>
      </c>
      <c r="Z8197" s="7">
        <v>1.671951951951952E-2</v>
      </c>
      <c r="AA8197" s="7">
        <v>1.671951951951952E-2</v>
      </c>
      <c r="AB8197" s="4">
        <v>4.9833887043189374E-3</v>
      </c>
      <c r="AC8197" s="4">
        <v>6.9069069069069067E-2</v>
      </c>
      <c r="AD8197" s="4">
        <v>3.3057851239669421E-3</v>
      </c>
      <c r="AE8197" s="4">
        <v>7.932123925125329</v>
      </c>
      <c r="AF8197" s="4">
        <v>1.0775970149408081</v>
      </c>
      <c r="AG8197" s="4">
        <v>1.43423762434316</v>
      </c>
      <c r="AH8197" s="4">
        <v>0.23075615953191411</v>
      </c>
      <c r="AI8197" s="4">
        <v>0.1008264462809917</v>
      </c>
      <c r="AJ8197" s="4">
        <v>37700</v>
      </c>
      <c r="AK8197" s="4">
        <v>31900</v>
      </c>
      <c r="AL8197" s="4">
        <v>33800</v>
      </c>
      <c r="AM8197" s="8">
        <v>6.3675681502759597E-3</v>
      </c>
    </row>
    <row r="8198" spans="1:39" x14ac:dyDescent="0.3">
      <c r="A8198" s="4">
        <v>20200612</v>
      </c>
      <c r="B8198" s="4" t="s">
        <v>2528</v>
      </c>
      <c r="C8198" s="4">
        <v>32000</v>
      </c>
      <c r="D8198" s="4">
        <v>37350</v>
      </c>
      <c r="E8198" s="4">
        <v>31900</v>
      </c>
      <c r="F8198" s="4">
        <v>37350</v>
      </c>
      <c r="G8198" s="4">
        <v>3400</v>
      </c>
      <c r="H8198" s="4">
        <v>1625170</v>
      </c>
      <c r="I8198" s="4">
        <v>0.10015</v>
      </c>
      <c r="J8198" s="4">
        <v>1.358373378867376</v>
      </c>
      <c r="K8198" s="4">
        <v>1.0712237093690249</v>
      </c>
      <c r="L8198" s="4">
        <v>1.139066788655078</v>
      </c>
      <c r="M8198" s="4">
        <v>1.2027048784414749</v>
      </c>
      <c r="N8198" s="4">
        <v>1.303892476872055</v>
      </c>
      <c r="O8198" s="4">
        <v>1.5708127431395229</v>
      </c>
      <c r="P8198" s="4">
        <v>1.492060321581943</v>
      </c>
      <c r="Q8198" s="4">
        <v>36650</v>
      </c>
      <c r="R8198" s="4">
        <v>37700</v>
      </c>
      <c r="S8198" s="4">
        <v>31900</v>
      </c>
      <c r="T8198" s="4">
        <v>31900</v>
      </c>
      <c r="U8198" s="7">
        <v>-1.8741633199464525E-2</v>
      </c>
      <c r="V8198" s="7">
        <v>9.3708165997322627E-3</v>
      </c>
      <c r="W8198" s="7">
        <v>-0.1459170013386881</v>
      </c>
      <c r="X8198" s="4">
        <v>4.5034037353813693E-2</v>
      </c>
      <c r="Y8198" s="4">
        <v>-0.1459170013386881</v>
      </c>
      <c r="Z8198" s="7">
        <v>-0.14871700133868809</v>
      </c>
      <c r="AA8198" s="7">
        <v>-0.14871700133868809</v>
      </c>
      <c r="AB8198" s="4">
        <v>0</v>
      </c>
      <c r="AC8198" s="4">
        <v>0</v>
      </c>
      <c r="AD8198" s="4">
        <v>3.1250000000000002E-3</v>
      </c>
      <c r="AE8198" s="4">
        <v>2.0447148078483668</v>
      </c>
      <c r="AF8198" s="4">
        <v>1.129032246138985</v>
      </c>
      <c r="AG8198" s="4">
        <v>1.654956349208744</v>
      </c>
      <c r="AH8198" s="4">
        <v>0.28146875078205641</v>
      </c>
      <c r="AI8198" s="4">
        <v>0.16718749999999999</v>
      </c>
      <c r="AJ8198" s="4">
        <v>37700</v>
      </c>
      <c r="AK8198" s="4">
        <v>31900</v>
      </c>
      <c r="AL8198" s="4">
        <v>34050</v>
      </c>
      <c r="AM8198" s="8">
        <v>-1.4529891997296601E-2</v>
      </c>
    </row>
    <row r="8199" spans="1:39" x14ac:dyDescent="0.3">
      <c r="A8199" s="4">
        <v>20200929</v>
      </c>
      <c r="B8199" s="4" t="s">
        <v>2529</v>
      </c>
      <c r="C8199" s="4">
        <v>21000</v>
      </c>
      <c r="D8199" s="4">
        <v>22750</v>
      </c>
      <c r="E8199" s="4">
        <v>20700</v>
      </c>
      <c r="F8199" s="4">
        <v>22400</v>
      </c>
      <c r="G8199" s="4">
        <v>1800</v>
      </c>
      <c r="H8199" s="4">
        <v>1524237</v>
      </c>
      <c r="I8199" s="4">
        <v>8.7379999999999999E-2</v>
      </c>
      <c r="J8199" s="4">
        <v>0.9116125689195147</v>
      </c>
      <c r="K8199" s="4">
        <v>1.0649762282091919</v>
      </c>
      <c r="L8199" s="4">
        <v>1.0826486225229579</v>
      </c>
      <c r="M8199" s="4">
        <v>1.115537848605578</v>
      </c>
      <c r="N8199" s="4"/>
      <c r="O8199" s="4"/>
      <c r="P8199" s="4"/>
      <c r="Q8199" s="4">
        <v>22850</v>
      </c>
      <c r="R8199" s="4">
        <v>27300</v>
      </c>
      <c r="S8199" s="4">
        <v>22500</v>
      </c>
      <c r="T8199" s="4">
        <v>26350</v>
      </c>
      <c r="U8199" s="7">
        <v>2.0089285714285716E-2</v>
      </c>
      <c r="V8199" s="7">
        <v>0.21875</v>
      </c>
      <c r="W8199" s="7">
        <v>4.464285714285714E-3</v>
      </c>
      <c r="X8199" s="4"/>
      <c r="Y8199" s="4">
        <v>0.1763392857142857</v>
      </c>
      <c r="Z8199" s="7">
        <v>3.7200000000000004E-2</v>
      </c>
      <c r="AA8199" s="7">
        <v>1.7289285714285715E-2</v>
      </c>
      <c r="AB8199" s="4">
        <v>1.9417475728155342E-2</v>
      </c>
      <c r="AC8199" s="4">
        <v>1.5625E-2</v>
      </c>
      <c r="AD8199" s="4">
        <v>1.428571428571429E-2</v>
      </c>
      <c r="AE8199" s="4">
        <v>2.666199629518847</v>
      </c>
      <c r="AF8199" s="4"/>
      <c r="AG8199" s="4"/>
      <c r="AH8199" s="4"/>
      <c r="AI8199" s="4">
        <v>6.6666666666666666E-2</v>
      </c>
      <c r="AJ8199" s="4">
        <v>36300</v>
      </c>
      <c r="AK8199" s="4">
        <v>22500</v>
      </c>
      <c r="AL8199" s="4">
        <v>33500</v>
      </c>
      <c r="AM8199" s="8">
        <v>1.4642723989757699E-2</v>
      </c>
    </row>
    <row r="8200" spans="1:39" x14ac:dyDescent="0.3">
      <c r="A8200" s="4">
        <v>20201008</v>
      </c>
      <c r="B8200" s="4" t="s">
        <v>2529</v>
      </c>
      <c r="C8200" s="4">
        <v>27100</v>
      </c>
      <c r="D8200" s="4">
        <v>30150</v>
      </c>
      <c r="E8200" s="4">
        <v>26550</v>
      </c>
      <c r="F8200" s="4">
        <v>30150</v>
      </c>
      <c r="G8200" s="4">
        <v>3050</v>
      </c>
      <c r="H8200" s="4">
        <v>1418094</v>
      </c>
      <c r="I8200" s="4">
        <v>0.11255</v>
      </c>
      <c r="J8200" s="4">
        <v>0.58896450042051274</v>
      </c>
      <c r="K8200" s="4">
        <v>1.0609970674486799</v>
      </c>
      <c r="L8200" s="4">
        <v>1.125</v>
      </c>
      <c r="M8200" s="4">
        <v>1.292050567816585</v>
      </c>
      <c r="N8200" s="4"/>
      <c r="O8200" s="4"/>
      <c r="P8200" s="4"/>
      <c r="Q8200" s="4">
        <v>31000</v>
      </c>
      <c r="R8200" s="4">
        <v>36300</v>
      </c>
      <c r="S8200" s="4">
        <v>29000</v>
      </c>
      <c r="T8200" s="4">
        <v>33500</v>
      </c>
      <c r="U8200" s="7">
        <v>2.8192371475953566E-2</v>
      </c>
      <c r="V8200" s="7">
        <v>0.20398009950248755</v>
      </c>
      <c r="W8200" s="7">
        <v>-3.8142620232172471E-2</v>
      </c>
      <c r="X8200" s="4"/>
      <c r="Y8200" s="4">
        <v>0.1111111111111111</v>
      </c>
      <c r="Z8200" s="7">
        <v>3.7200000000000004E-2</v>
      </c>
      <c r="AA8200" s="7">
        <v>2.5392371475953565E-2</v>
      </c>
      <c r="AB8200" s="4">
        <v>0</v>
      </c>
      <c r="AC8200" s="4">
        <v>0</v>
      </c>
      <c r="AD8200" s="4">
        <v>2.0295202952029519E-2</v>
      </c>
      <c r="AE8200" s="4">
        <v>0.99685007820325822</v>
      </c>
      <c r="AF8200" s="4"/>
      <c r="AG8200" s="4"/>
      <c r="AH8200" s="4"/>
      <c r="AI8200" s="4">
        <v>0.1125461254612546</v>
      </c>
      <c r="AJ8200" s="4">
        <v>49600</v>
      </c>
      <c r="AK8200" s="4">
        <v>29000</v>
      </c>
      <c r="AL8200" s="4">
        <v>47000</v>
      </c>
      <c r="AM8200" s="8">
        <v>2.25375439739393E-3</v>
      </c>
    </row>
    <row r="8201" spans="1:39" x14ac:dyDescent="0.3">
      <c r="A8201" s="4">
        <v>20201012</v>
      </c>
      <c r="B8201" s="4" t="s">
        <v>2529</v>
      </c>
      <c r="C8201" s="4">
        <v>31000</v>
      </c>
      <c r="D8201" s="4">
        <v>36300</v>
      </c>
      <c r="E8201" s="4">
        <v>29000</v>
      </c>
      <c r="F8201" s="4">
        <v>33500</v>
      </c>
      <c r="G8201" s="4">
        <v>3350</v>
      </c>
      <c r="H8201" s="4">
        <v>4736046</v>
      </c>
      <c r="I8201" s="4">
        <v>0.11111</v>
      </c>
      <c r="J8201" s="4">
        <v>1.665335454411867</v>
      </c>
      <c r="K8201" s="4">
        <v>1.1074380165289259</v>
      </c>
      <c r="L8201" s="4">
        <v>1.1543762922122669</v>
      </c>
      <c r="M8201" s="4">
        <v>1.3478173405753371</v>
      </c>
      <c r="N8201" s="4"/>
      <c r="O8201" s="4"/>
      <c r="P8201" s="4"/>
      <c r="Q8201" s="4">
        <v>33450</v>
      </c>
      <c r="R8201" s="4">
        <v>35500</v>
      </c>
      <c r="S8201" s="4">
        <v>32250</v>
      </c>
      <c r="T8201" s="4">
        <v>32600</v>
      </c>
      <c r="U8201" s="7">
        <v>-1.4925373134328358E-3</v>
      </c>
      <c r="V8201" s="7">
        <v>5.9701492537313432E-2</v>
      </c>
      <c r="W8201" s="7">
        <v>-3.7313432835820892E-2</v>
      </c>
      <c r="X8201" s="4"/>
      <c r="Y8201" s="4">
        <v>-2.6865671641791041E-2</v>
      </c>
      <c r="Z8201" s="7">
        <v>3.7200000000000004E-2</v>
      </c>
      <c r="AA8201" s="7">
        <v>3.7200000000000004E-2</v>
      </c>
      <c r="AB8201" s="4">
        <v>2.8192371475953569E-2</v>
      </c>
      <c r="AC8201" s="4">
        <v>8.3582089552238809E-2</v>
      </c>
      <c r="AD8201" s="4">
        <v>6.4516129032258063E-2</v>
      </c>
      <c r="AE8201" s="4">
        <v>3.3397264215207172</v>
      </c>
      <c r="AF8201" s="4"/>
      <c r="AG8201" s="4"/>
      <c r="AH8201" s="4"/>
      <c r="AI8201" s="4">
        <v>8.0645161290322578E-2</v>
      </c>
      <c r="AJ8201" s="4">
        <v>49600</v>
      </c>
      <c r="AK8201" s="4">
        <v>32250</v>
      </c>
      <c r="AL8201" s="4">
        <v>47000</v>
      </c>
      <c r="AM8201" s="8">
        <v>2.1569032321669302E-3</v>
      </c>
    </row>
    <row r="8202" spans="1:39" x14ac:dyDescent="0.3">
      <c r="A8202" s="4">
        <v>20201015</v>
      </c>
      <c r="B8202" s="4" t="s">
        <v>2529</v>
      </c>
      <c r="C8202" s="4">
        <v>39150</v>
      </c>
      <c r="D8202" s="4">
        <v>49600</v>
      </c>
      <c r="E8202" s="4">
        <v>38150</v>
      </c>
      <c r="F8202" s="4">
        <v>44500</v>
      </c>
      <c r="G8202" s="4">
        <v>4350</v>
      </c>
      <c r="H8202" s="4">
        <v>9430710</v>
      </c>
      <c r="I8202" s="4">
        <v>0.10834000000000001</v>
      </c>
      <c r="J8202" s="4">
        <v>2.725805821796186</v>
      </c>
      <c r="K8202" s="4">
        <v>1.1385927505330491</v>
      </c>
      <c r="L8202" s="4">
        <v>1.2299613045881701</v>
      </c>
      <c r="M8202" s="4">
        <v>1.457344031439332</v>
      </c>
      <c r="N8202" s="4">
        <v>1.7720258835241409</v>
      </c>
      <c r="O8202" s="4"/>
      <c r="P8202" s="4"/>
      <c r="Q8202" s="4">
        <v>45500</v>
      </c>
      <c r="R8202" s="4">
        <v>48450</v>
      </c>
      <c r="S8202" s="4">
        <v>43700</v>
      </c>
      <c r="T8202" s="4">
        <v>47000</v>
      </c>
      <c r="U8202" s="7">
        <v>2.247191011235955E-2</v>
      </c>
      <c r="V8202" s="7">
        <v>8.8764044943820231E-2</v>
      </c>
      <c r="W8202" s="7">
        <v>-1.7977528089887642E-2</v>
      </c>
      <c r="X8202" s="4"/>
      <c r="Y8202" s="4">
        <v>5.6179775280898868E-2</v>
      </c>
      <c r="Z8202" s="7">
        <v>3.7200000000000004E-2</v>
      </c>
      <c r="AA8202" s="7">
        <v>1.967191011235955E-2</v>
      </c>
      <c r="AB8202" s="4">
        <v>0</v>
      </c>
      <c r="AC8202" s="4">
        <v>0.1146067415730337</v>
      </c>
      <c r="AD8202" s="4">
        <v>2.554278416347382E-2</v>
      </c>
      <c r="AE8202" s="4">
        <v>1.7203614347719249</v>
      </c>
      <c r="AF8202" s="4"/>
      <c r="AG8202" s="4"/>
      <c r="AH8202" s="4"/>
      <c r="AI8202" s="4">
        <v>0.13665389527458491</v>
      </c>
      <c r="AJ8202" s="4">
        <v>48450</v>
      </c>
      <c r="AK8202" s="4">
        <v>43700</v>
      </c>
      <c r="AL8202" s="4">
        <v>47000</v>
      </c>
      <c r="AM8202" s="4"/>
    </row>
    <row r="8203" spans="1:39" x14ac:dyDescent="0.3">
      <c r="A8203" s="4">
        <v>20200818</v>
      </c>
      <c r="B8203" s="4" t="s">
        <v>2530</v>
      </c>
      <c r="C8203" s="4">
        <v>17900</v>
      </c>
      <c r="D8203" s="4">
        <v>18800</v>
      </c>
      <c r="E8203" s="4">
        <v>17300</v>
      </c>
      <c r="F8203" s="4">
        <v>18800</v>
      </c>
      <c r="G8203" s="4">
        <v>1800</v>
      </c>
      <c r="H8203" s="4">
        <v>8986165</v>
      </c>
      <c r="I8203" s="4">
        <v>0.10588</v>
      </c>
      <c r="J8203" s="4">
        <v>2.9021817669660588</v>
      </c>
      <c r="K8203" s="4">
        <v>1.0753098188751189</v>
      </c>
      <c r="L8203" s="4">
        <v>1.0962099125364431</v>
      </c>
      <c r="M8203" s="4">
        <v>1.090803597331012</v>
      </c>
      <c r="N8203" s="4">
        <v>1.1558561328004919</v>
      </c>
      <c r="O8203" s="4">
        <v>1.188682227725381</v>
      </c>
      <c r="P8203" s="4"/>
      <c r="Q8203" s="4">
        <v>18650</v>
      </c>
      <c r="R8203" s="4">
        <v>18650</v>
      </c>
      <c r="S8203" s="4">
        <v>17500</v>
      </c>
      <c r="T8203" s="4">
        <v>17700</v>
      </c>
      <c r="U8203" s="7">
        <v>-7.9787234042553185E-3</v>
      </c>
      <c r="V8203" s="7">
        <v>-7.9787234042553185E-3</v>
      </c>
      <c r="W8203" s="7">
        <v>-6.9148936170212769E-2</v>
      </c>
      <c r="X8203" s="4">
        <v>2.4131570857669621E-2</v>
      </c>
      <c r="Y8203" s="4">
        <v>-5.8510638297872342E-2</v>
      </c>
      <c r="Z8203" s="7">
        <v>-6.1310638297872339E-2</v>
      </c>
      <c r="AA8203" s="7">
        <v>-6.1310638297872339E-2</v>
      </c>
      <c r="AB8203" s="4">
        <v>5.2941176470588228E-2</v>
      </c>
      <c r="AC8203" s="4">
        <v>0</v>
      </c>
      <c r="AD8203" s="4">
        <v>3.3519553072625698E-2</v>
      </c>
      <c r="AE8203" s="4">
        <v>4.8190089412264374</v>
      </c>
      <c r="AF8203" s="4">
        <v>1.027149505849237</v>
      </c>
      <c r="AG8203" s="4">
        <v>1.329851236831388</v>
      </c>
      <c r="AH8203" s="4">
        <v>0.221604299075954</v>
      </c>
      <c r="AI8203" s="4">
        <v>5.027932960893855E-2</v>
      </c>
      <c r="AJ8203" s="4">
        <v>21500</v>
      </c>
      <c r="AK8203" s="4">
        <v>17500</v>
      </c>
      <c r="AL8203" s="4">
        <v>19100</v>
      </c>
      <c r="AM8203" s="8">
        <v>-4.1687128052100002E-2</v>
      </c>
    </row>
    <row r="8204" spans="1:39" x14ac:dyDescent="0.3">
      <c r="A8204" s="4">
        <v>20200820</v>
      </c>
      <c r="B8204" s="4" t="s">
        <v>2530</v>
      </c>
      <c r="C8204" s="4">
        <v>18000</v>
      </c>
      <c r="D8204" s="4">
        <v>20800</v>
      </c>
      <c r="E8204" s="4">
        <v>17850</v>
      </c>
      <c r="F8204" s="4">
        <v>19700</v>
      </c>
      <c r="G8204" s="4">
        <v>2000</v>
      </c>
      <c r="H8204" s="4">
        <v>17900770</v>
      </c>
      <c r="I8204" s="4">
        <v>0.11298999999999999</v>
      </c>
      <c r="J8204" s="4">
        <v>3.4923691796732799</v>
      </c>
      <c r="K8204" s="4">
        <v>1.051601423487545</v>
      </c>
      <c r="L8204" s="4">
        <v>1.0962715637173071</v>
      </c>
      <c r="M8204" s="4">
        <v>1.1117381489841991</v>
      </c>
      <c r="N8204" s="4">
        <v>1.1842500751427709</v>
      </c>
      <c r="O8204" s="4">
        <v>1.2386042125117891</v>
      </c>
      <c r="P8204" s="4">
        <v>1.3641557122577821</v>
      </c>
      <c r="Q8204" s="4">
        <v>19300</v>
      </c>
      <c r="R8204" s="4">
        <v>20500</v>
      </c>
      <c r="S8204" s="4">
        <v>18650</v>
      </c>
      <c r="T8204" s="4">
        <v>18700</v>
      </c>
      <c r="U8204" s="7">
        <v>-2.030456852791878E-2</v>
      </c>
      <c r="V8204" s="7">
        <v>4.060913705583756E-2</v>
      </c>
      <c r="W8204" s="7">
        <v>-5.3299492385786802E-2</v>
      </c>
      <c r="X8204" s="4">
        <v>3.9525097685602327E-2</v>
      </c>
      <c r="Y8204" s="4">
        <v>-5.0761421319796947E-2</v>
      </c>
      <c r="Z8204" s="7">
        <v>3.7200000000000004E-2</v>
      </c>
      <c r="AA8204" s="7">
        <v>3.7200000000000004E-2</v>
      </c>
      <c r="AB8204" s="4">
        <v>0</v>
      </c>
      <c r="AC8204" s="4">
        <v>5.5837563451776651E-2</v>
      </c>
      <c r="AD8204" s="4">
        <v>8.3333333333333332E-3</v>
      </c>
      <c r="AE8204" s="4">
        <v>4.2513443407541036</v>
      </c>
      <c r="AF8204" s="4">
        <v>1.0481719081623631</v>
      </c>
      <c r="AG8204" s="4">
        <v>1.4089503683367719</v>
      </c>
      <c r="AH8204" s="4">
        <v>0.24429376883057949</v>
      </c>
      <c r="AI8204" s="4">
        <v>9.4444444444444442E-2</v>
      </c>
      <c r="AJ8204" s="4">
        <v>21500</v>
      </c>
      <c r="AK8204" s="4">
        <v>18550</v>
      </c>
      <c r="AL8204" s="4">
        <v>19000</v>
      </c>
      <c r="AM8204" s="8">
        <v>-3.3710335240499399E-2</v>
      </c>
    </row>
    <row r="8205" spans="1:39" x14ac:dyDescent="0.3">
      <c r="A8205" s="4">
        <v>20200610</v>
      </c>
      <c r="B8205" s="4" t="s">
        <v>2531</v>
      </c>
      <c r="C8205" s="4">
        <v>4075</v>
      </c>
      <c r="D8205" s="4">
        <v>4480</v>
      </c>
      <c r="E8205" s="4">
        <v>4070</v>
      </c>
      <c r="F8205" s="4">
        <v>4300</v>
      </c>
      <c r="G8205" s="4">
        <v>300</v>
      </c>
      <c r="H8205" s="4">
        <v>3379744</v>
      </c>
      <c r="I8205" s="4">
        <v>7.4999999999999997E-2</v>
      </c>
      <c r="J8205" s="4">
        <v>4.1822474402521319</v>
      </c>
      <c r="K8205" s="4">
        <v>1.042845594179467</v>
      </c>
      <c r="L8205" s="4">
        <v>1.059374230105937</v>
      </c>
      <c r="M8205" s="4">
        <v>1.077694235588972</v>
      </c>
      <c r="N8205" s="4">
        <v>1.090678503487635</v>
      </c>
      <c r="O8205" s="4">
        <v>1.340329367759364</v>
      </c>
      <c r="P8205" s="4"/>
      <c r="Q8205" s="4">
        <v>4330</v>
      </c>
      <c r="R8205" s="4">
        <v>4500</v>
      </c>
      <c r="S8205" s="4">
        <v>4320</v>
      </c>
      <c r="T8205" s="4">
        <v>4430</v>
      </c>
      <c r="U8205" s="7">
        <v>6.9767441860465115E-3</v>
      </c>
      <c r="V8205" s="7">
        <v>4.6511627906976744E-2</v>
      </c>
      <c r="W8205" s="7">
        <v>4.6511627906976744E-3</v>
      </c>
      <c r="X8205" s="4">
        <v>3.3608116677235143E-2</v>
      </c>
      <c r="Y8205" s="4">
        <v>3.023255813953488E-2</v>
      </c>
      <c r="Z8205" s="7">
        <v>3.7200000000000004E-2</v>
      </c>
      <c r="AA8205" s="7">
        <v>3.7200000000000004E-2</v>
      </c>
      <c r="AB8205" s="4">
        <v>1.228501228501228E-3</v>
      </c>
      <c r="AC8205" s="4">
        <v>4.1860465116279069E-2</v>
      </c>
      <c r="AD8205" s="4">
        <v>1.2269938650306749E-3</v>
      </c>
      <c r="AE8205" s="4">
        <v>10.614773869346729</v>
      </c>
      <c r="AF8205" s="4">
        <v>0.98908380783801408</v>
      </c>
      <c r="AG8205" s="4">
        <v>1.3667242141229601</v>
      </c>
      <c r="AH8205" s="4">
        <v>0.27936016286313259</v>
      </c>
      <c r="AI8205" s="4">
        <v>5.5214723926380369E-2</v>
      </c>
      <c r="AJ8205" s="4">
        <v>4500</v>
      </c>
      <c r="AK8205" s="4">
        <v>3800</v>
      </c>
      <c r="AL8205" s="4">
        <v>3895</v>
      </c>
      <c r="AM8205" s="8">
        <v>6.3675681502759597E-3</v>
      </c>
    </row>
    <row r="8206" spans="1:39" x14ac:dyDescent="0.3">
      <c r="A8206" s="4">
        <v>20200907</v>
      </c>
      <c r="B8206" s="4" t="s">
        <v>2531</v>
      </c>
      <c r="C8206" s="4">
        <v>3185</v>
      </c>
      <c r="D8206" s="4">
        <v>3840</v>
      </c>
      <c r="E8206" s="4">
        <v>3185</v>
      </c>
      <c r="F8206" s="4">
        <v>3495</v>
      </c>
      <c r="G8206" s="4">
        <v>285</v>
      </c>
      <c r="H8206" s="4">
        <v>2135301</v>
      </c>
      <c r="I8206" s="4">
        <v>8.8789999999999994E-2</v>
      </c>
      <c r="J8206" s="4">
        <v>5.5464567812694892</v>
      </c>
      <c r="K8206" s="4">
        <v>1.067718940936863</v>
      </c>
      <c r="L8206" s="4">
        <v>1.0969868173257999</v>
      </c>
      <c r="M8206" s="4">
        <v>1.1184000000000001</v>
      </c>
      <c r="N8206" s="4">
        <v>1.096814686960615</v>
      </c>
      <c r="O8206" s="4">
        <v>1.0021984324220989</v>
      </c>
      <c r="P8206" s="4">
        <v>1.032509016605325</v>
      </c>
      <c r="Q8206" s="4">
        <v>3505</v>
      </c>
      <c r="R8206" s="4">
        <v>3610</v>
      </c>
      <c r="S8206" s="4">
        <v>3350</v>
      </c>
      <c r="T8206" s="4">
        <v>3460</v>
      </c>
      <c r="U8206" s="7">
        <v>2.8612303290414878E-3</v>
      </c>
      <c r="V8206" s="7">
        <v>3.2904148783977114E-2</v>
      </c>
      <c r="W8206" s="7">
        <v>-4.1487839771101577E-2</v>
      </c>
      <c r="X8206" s="4">
        <v>-2.7459595167111099E-2</v>
      </c>
      <c r="Y8206" s="4">
        <v>-1.0014306151645209E-2</v>
      </c>
      <c r="Z8206" s="7">
        <v>-1.281430615164521E-2</v>
      </c>
      <c r="AA8206" s="7">
        <v>-1.281430615164521E-2</v>
      </c>
      <c r="AB8206" s="4">
        <v>0</v>
      </c>
      <c r="AC8206" s="4">
        <v>9.8712446351931327E-2</v>
      </c>
      <c r="AD8206" s="4">
        <v>0</v>
      </c>
      <c r="AE8206" s="4">
        <v>3.2064657865020059</v>
      </c>
      <c r="AF8206" s="4">
        <v>0.90412635944368636</v>
      </c>
      <c r="AG8206" s="4">
        <v>1.2317658627257451</v>
      </c>
      <c r="AH8206" s="4">
        <v>0.2941974905088196</v>
      </c>
      <c r="AI8206" s="4">
        <v>9.7331240188383045E-2</v>
      </c>
      <c r="AJ8206" s="4">
        <v>3610</v>
      </c>
      <c r="AK8206" s="4">
        <v>3260</v>
      </c>
      <c r="AL8206" s="4">
        <v>3290</v>
      </c>
      <c r="AM8206" s="8">
        <v>1.48261051250024E-2</v>
      </c>
    </row>
    <row r="8207" spans="1:39" x14ac:dyDescent="0.3">
      <c r="A8207" s="4">
        <v>20191219</v>
      </c>
      <c r="B8207" s="4" t="s">
        <v>2532</v>
      </c>
      <c r="C8207" s="4">
        <v>8100</v>
      </c>
      <c r="D8207" s="4">
        <v>8950</v>
      </c>
      <c r="E8207" s="4">
        <v>8070</v>
      </c>
      <c r="F8207" s="4">
        <v>8690</v>
      </c>
      <c r="G8207" s="4">
        <v>710</v>
      </c>
      <c r="H8207" s="4">
        <v>1409557</v>
      </c>
      <c r="I8207" s="4">
        <v>8.8969999999999994E-2</v>
      </c>
      <c r="J8207" s="4">
        <v>3.073898369842079</v>
      </c>
      <c r="K8207" s="4">
        <v>1.050362610797744</v>
      </c>
      <c r="L8207" s="4">
        <v>1.0615685316393839</v>
      </c>
      <c r="M8207" s="4">
        <v>1.073237001358528</v>
      </c>
      <c r="N8207" s="4">
        <v>1.045728038507822</v>
      </c>
      <c r="O8207" s="4"/>
      <c r="P8207" s="4"/>
      <c r="Q8207" s="4">
        <v>8680</v>
      </c>
      <c r="R8207" s="4">
        <v>8830</v>
      </c>
      <c r="S8207" s="4">
        <v>8520</v>
      </c>
      <c r="T8207" s="4">
        <v>8700</v>
      </c>
      <c r="U8207" s="7">
        <v>-1.1507479861910242E-3</v>
      </c>
      <c r="V8207" s="7">
        <v>1.611047180667434E-2</v>
      </c>
      <c r="W8207" s="7">
        <v>-1.9562715765247412E-2</v>
      </c>
      <c r="X8207" s="4"/>
      <c r="Y8207" s="4">
        <v>1.150747986191024E-3</v>
      </c>
      <c r="Z8207" s="7">
        <v>-1.649252013808976E-3</v>
      </c>
      <c r="AA8207" s="7">
        <v>-1.649252013808976E-3</v>
      </c>
      <c r="AB8207" s="4">
        <v>0</v>
      </c>
      <c r="AC8207" s="4">
        <v>2.9919447640966629E-2</v>
      </c>
      <c r="AD8207" s="4">
        <v>3.7037037037037038E-3</v>
      </c>
      <c r="AE8207" s="4">
        <v>5.8443948735596907</v>
      </c>
      <c r="AF8207" s="4"/>
      <c r="AG8207" s="4"/>
      <c r="AH8207" s="4"/>
      <c r="AI8207" s="4">
        <v>7.2839506172839505E-2</v>
      </c>
      <c r="AJ8207" s="4">
        <v>9570</v>
      </c>
      <c r="AK8207" s="4">
        <v>8480</v>
      </c>
      <c r="AL8207" s="4">
        <v>8560</v>
      </c>
      <c r="AM8207" s="8">
        <v>-1.6950459437312601E-3</v>
      </c>
    </row>
    <row r="8208" spans="1:39" x14ac:dyDescent="0.3">
      <c r="A8208" s="4">
        <v>20200220</v>
      </c>
      <c r="B8208" s="4" t="s">
        <v>2532</v>
      </c>
      <c r="C8208" s="4">
        <v>7730</v>
      </c>
      <c r="D8208" s="4">
        <v>8180</v>
      </c>
      <c r="E8208" s="4">
        <v>7600</v>
      </c>
      <c r="F8208" s="4">
        <v>8180</v>
      </c>
      <c r="G8208" s="4">
        <v>580</v>
      </c>
      <c r="H8208" s="4">
        <v>277348</v>
      </c>
      <c r="I8208" s="4">
        <v>7.6319999999999999E-2</v>
      </c>
      <c r="J8208" s="4">
        <v>3.8318002337642958</v>
      </c>
      <c r="K8208" s="4">
        <v>1.059585492227979</v>
      </c>
      <c r="L8208" s="4">
        <v>1.061235080435911</v>
      </c>
      <c r="M8208" s="4">
        <v>1.075466736786747</v>
      </c>
      <c r="N8208" s="4">
        <v>1.0909575886903169</v>
      </c>
      <c r="O8208" s="4">
        <v>1.016254270628429</v>
      </c>
      <c r="P8208" s="4"/>
      <c r="Q8208" s="4">
        <v>8160</v>
      </c>
      <c r="R8208" s="4">
        <v>8160</v>
      </c>
      <c r="S8208" s="4">
        <v>7880</v>
      </c>
      <c r="T8208" s="4">
        <v>7940</v>
      </c>
      <c r="U8208" s="7">
        <v>-2.4449877750611247E-3</v>
      </c>
      <c r="V8208" s="7">
        <v>-2.4449877750611247E-3</v>
      </c>
      <c r="W8208" s="7">
        <v>-3.6674816625916873E-2</v>
      </c>
      <c r="X8208" s="4">
        <v>-9.602560682848758E-3</v>
      </c>
      <c r="Y8208" s="4">
        <v>-2.93398533007335E-2</v>
      </c>
      <c r="Z8208" s="7">
        <v>-3.2139853300733497E-2</v>
      </c>
      <c r="AA8208" s="7">
        <v>-3.2139853300733497E-2</v>
      </c>
      <c r="AB8208" s="4">
        <v>1.7105263157894741E-2</v>
      </c>
      <c r="AC8208" s="4">
        <v>0</v>
      </c>
      <c r="AD8208" s="4">
        <v>1.681759379042691E-2</v>
      </c>
      <c r="AE8208" s="4">
        <v>6.7905883505129401</v>
      </c>
      <c r="AF8208" s="4">
        <v>0.97905922777381182</v>
      </c>
      <c r="AG8208" s="4">
        <v>1.1620901694171031</v>
      </c>
      <c r="AH8208" s="4">
        <v>0.16087024441396289</v>
      </c>
      <c r="AI8208" s="4">
        <v>5.8214747736093142E-2</v>
      </c>
      <c r="AJ8208" s="4">
        <v>8600</v>
      </c>
      <c r="AK8208" s="4">
        <v>7600</v>
      </c>
      <c r="AL8208" s="4">
        <v>7850</v>
      </c>
      <c r="AM8208" s="8">
        <v>-4.55620784549723E-3</v>
      </c>
    </row>
    <row r="8209" spans="1:39" x14ac:dyDescent="0.3">
      <c r="A8209" s="4">
        <v>20200324</v>
      </c>
      <c r="B8209" s="4" t="s">
        <v>2532</v>
      </c>
      <c r="C8209" s="4">
        <v>4085</v>
      </c>
      <c r="D8209" s="4">
        <v>4700</v>
      </c>
      <c r="E8209" s="4">
        <v>4085</v>
      </c>
      <c r="F8209" s="4">
        <v>4475</v>
      </c>
      <c r="G8209" s="4">
        <v>390</v>
      </c>
      <c r="H8209" s="4">
        <v>106397</v>
      </c>
      <c r="I8209" s="4">
        <v>9.5469999999999999E-2</v>
      </c>
      <c r="J8209" s="4">
        <v>0.53638063933938629</v>
      </c>
      <c r="K8209" s="4">
        <v>1.0705741626794261</v>
      </c>
      <c r="L8209" s="4">
        <v>1.099778815433768</v>
      </c>
      <c r="M8209" s="4">
        <v>0.89330272482283657</v>
      </c>
      <c r="N8209" s="4">
        <v>0.69109300799196938</v>
      </c>
      <c r="O8209" s="4">
        <v>0.60392042195706197</v>
      </c>
      <c r="P8209" s="4"/>
      <c r="Q8209" s="4">
        <v>4995</v>
      </c>
      <c r="R8209" s="4">
        <v>5410</v>
      </c>
      <c r="S8209" s="4">
        <v>4705</v>
      </c>
      <c r="T8209" s="4">
        <v>5010</v>
      </c>
      <c r="U8209" s="7">
        <v>0.11620111731843576</v>
      </c>
      <c r="V8209" s="7">
        <v>0.20893854748603352</v>
      </c>
      <c r="W8209" s="7">
        <v>5.1396648044692739E-2</v>
      </c>
      <c r="X8209" s="4">
        <v>-0.1297633296011739</v>
      </c>
      <c r="Y8209" s="4">
        <v>0.1195530726256983</v>
      </c>
      <c r="Z8209" s="7">
        <v>0.11340111731843576</v>
      </c>
      <c r="AA8209" s="7">
        <v>0.11340111731843576</v>
      </c>
      <c r="AB8209" s="4">
        <v>0</v>
      </c>
      <c r="AC8209" s="4">
        <v>5.027932960893855E-2</v>
      </c>
      <c r="AD8209" s="4">
        <v>0</v>
      </c>
      <c r="AE8209" s="4">
        <v>0.71981787553023791</v>
      </c>
      <c r="AF8209" s="4">
        <v>0.4628856313147568</v>
      </c>
      <c r="AG8209" s="4">
        <v>1.071415277463732</v>
      </c>
      <c r="AH8209" s="4">
        <v>1.2270159448169089</v>
      </c>
      <c r="AI8209" s="4">
        <v>9.5471236230110154E-2</v>
      </c>
      <c r="AJ8209" s="4">
        <v>5870</v>
      </c>
      <c r="AK8209" s="4">
        <v>4705</v>
      </c>
      <c r="AL8209" s="4">
        <v>5580</v>
      </c>
      <c r="AM8209" s="8">
        <v>8.2567153062924503E-2</v>
      </c>
    </row>
    <row r="8210" spans="1:39" x14ac:dyDescent="0.3">
      <c r="A8210" s="4">
        <v>20200325</v>
      </c>
      <c r="B8210" s="4" t="s">
        <v>2532</v>
      </c>
      <c r="C8210" s="4">
        <v>4995</v>
      </c>
      <c r="D8210" s="4">
        <v>5410</v>
      </c>
      <c r="E8210" s="4">
        <v>4705</v>
      </c>
      <c r="F8210" s="4">
        <v>5010</v>
      </c>
      <c r="G8210" s="4">
        <v>535</v>
      </c>
      <c r="H8210" s="4">
        <v>261948</v>
      </c>
      <c r="I8210" s="4">
        <v>0.11955</v>
      </c>
      <c r="J8210" s="4">
        <v>1.261869102782299</v>
      </c>
      <c r="K8210" s="4">
        <v>1.10759027266028</v>
      </c>
      <c r="L8210" s="4">
        <v>1.198851399856425</v>
      </c>
      <c r="M8210" s="4">
        <v>1.045819851790001</v>
      </c>
      <c r="N8210" s="4">
        <v>0.79294108336960389</v>
      </c>
      <c r="O8210" s="4">
        <v>0.68177952166566491</v>
      </c>
      <c r="P8210" s="4"/>
      <c r="Q8210" s="4">
        <v>5190</v>
      </c>
      <c r="R8210" s="4">
        <v>5390</v>
      </c>
      <c r="S8210" s="4">
        <v>4930</v>
      </c>
      <c r="T8210" s="4">
        <v>5120</v>
      </c>
      <c r="U8210" s="7">
        <v>3.5928143712574849E-2</v>
      </c>
      <c r="V8210" s="7">
        <v>7.5848303393213579E-2</v>
      </c>
      <c r="W8210" s="7">
        <v>-1.5968063872255488E-2</v>
      </c>
      <c r="X8210" s="4">
        <v>-0.11957424919874959</v>
      </c>
      <c r="Y8210" s="4">
        <v>2.1956087824351302E-2</v>
      </c>
      <c r="Z8210" s="7">
        <v>3.7200000000000004E-2</v>
      </c>
      <c r="AA8210" s="7">
        <v>3.3128143712574852E-2</v>
      </c>
      <c r="AB8210" s="4">
        <v>0.1162011173184358</v>
      </c>
      <c r="AC8210" s="4">
        <v>7.9840319361277445E-2</v>
      </c>
      <c r="AD8210" s="4">
        <v>5.8058058058058061E-2</v>
      </c>
      <c r="AE8210" s="4">
        <v>2.461986710151602</v>
      </c>
      <c r="AF8210" s="4">
        <v>0.51918153001571088</v>
      </c>
      <c r="AG8210" s="4">
        <v>1.241985759521995</v>
      </c>
      <c r="AH8210" s="4">
        <v>1.12094637001915</v>
      </c>
      <c r="AI8210" s="4">
        <v>3.003003003003003E-3</v>
      </c>
      <c r="AJ8210" s="4">
        <v>5890</v>
      </c>
      <c r="AK8210" s="4">
        <v>4910</v>
      </c>
      <c r="AL8210" s="4">
        <v>5680</v>
      </c>
      <c r="AM8210" s="8">
        <v>5.2622816628226002E-2</v>
      </c>
    </row>
    <row r="8211" spans="1:39" x14ac:dyDescent="0.3">
      <c r="A8211" s="4">
        <v>20200330</v>
      </c>
      <c r="B8211" s="4" t="s">
        <v>2532</v>
      </c>
      <c r="C8211" s="4">
        <v>4915</v>
      </c>
      <c r="D8211" s="4">
        <v>5770</v>
      </c>
      <c r="E8211" s="4">
        <v>4910</v>
      </c>
      <c r="F8211" s="4">
        <v>5520</v>
      </c>
      <c r="G8211" s="4">
        <v>400</v>
      </c>
      <c r="H8211" s="4">
        <v>88367</v>
      </c>
      <c r="I8211" s="4">
        <v>7.8119999999999995E-2</v>
      </c>
      <c r="J8211" s="4">
        <v>0.49025503891881689</v>
      </c>
      <c r="K8211" s="4">
        <v>1.0507614213197971</v>
      </c>
      <c r="L8211" s="4">
        <v>1.0932857991681519</v>
      </c>
      <c r="M8211" s="4">
        <v>1.195970100747481</v>
      </c>
      <c r="N8211" s="4">
        <v>0.9269910575590915</v>
      </c>
      <c r="O8211" s="4">
        <v>0.76850788347081544</v>
      </c>
      <c r="P8211" s="4"/>
      <c r="Q8211" s="4">
        <v>5870</v>
      </c>
      <c r="R8211" s="4">
        <v>5870</v>
      </c>
      <c r="S8211" s="4">
        <v>5520</v>
      </c>
      <c r="T8211" s="4">
        <v>5580</v>
      </c>
      <c r="U8211" s="7">
        <v>6.3405797101449279E-2</v>
      </c>
      <c r="V8211" s="7">
        <v>6.3405797101449279E-2</v>
      </c>
      <c r="W8211" s="7">
        <v>0</v>
      </c>
      <c r="X8211" s="4">
        <v>-8.7409211133968698E-2</v>
      </c>
      <c r="Y8211" s="4">
        <v>1.0869565217391301E-2</v>
      </c>
      <c r="Z8211" s="7">
        <v>6.0605797101449282E-2</v>
      </c>
      <c r="AA8211" s="7">
        <v>6.0605797101449282E-2</v>
      </c>
      <c r="AB8211" s="4">
        <v>0</v>
      </c>
      <c r="AC8211" s="4">
        <v>4.5289855072463768E-2</v>
      </c>
      <c r="AD8211" s="4">
        <v>1.017293997965412E-3</v>
      </c>
      <c r="AE8211" s="4">
        <v>0.63199187544252378</v>
      </c>
      <c r="AF8211" s="4">
        <v>0.58245798149357453</v>
      </c>
      <c r="AG8211" s="4">
        <v>1.484168257565909</v>
      </c>
      <c r="AH8211" s="4">
        <v>1.0430839891456949</v>
      </c>
      <c r="AI8211" s="4">
        <v>0.1230925737538149</v>
      </c>
      <c r="AJ8211" s="4">
        <v>6410</v>
      </c>
      <c r="AK8211" s="4">
        <v>5500</v>
      </c>
      <c r="AL8211" s="4">
        <v>6310</v>
      </c>
      <c r="AM8211" s="8">
        <v>3.6876233674704197E-2</v>
      </c>
    </row>
    <row r="8212" spans="1:39" x14ac:dyDescent="0.3">
      <c r="A8212" s="4">
        <v>20200429</v>
      </c>
      <c r="B8212" s="4" t="s">
        <v>2532</v>
      </c>
      <c r="C8212" s="4">
        <v>6630</v>
      </c>
      <c r="D8212" s="4">
        <v>7990</v>
      </c>
      <c r="E8212" s="4">
        <v>6470</v>
      </c>
      <c r="F8212" s="4">
        <v>7240</v>
      </c>
      <c r="G8212" s="4">
        <v>660</v>
      </c>
      <c r="H8212" s="4">
        <v>679913</v>
      </c>
      <c r="I8212" s="4">
        <v>0.1003</v>
      </c>
      <c r="J8212" s="4">
        <v>4.8639667719945594</v>
      </c>
      <c r="K8212" s="4">
        <v>1.078986587183308</v>
      </c>
      <c r="L8212" s="4">
        <v>1.116250385445575</v>
      </c>
      <c r="M8212" s="4">
        <v>1.1530498487020231</v>
      </c>
      <c r="N8212" s="4">
        <v>1.17733149036507</v>
      </c>
      <c r="O8212" s="4">
        <v>1.101433841706918</v>
      </c>
      <c r="P8212" s="4"/>
      <c r="Q8212" s="4">
        <v>7130</v>
      </c>
      <c r="R8212" s="4">
        <v>7370</v>
      </c>
      <c r="S8212" s="4">
        <v>6970</v>
      </c>
      <c r="T8212" s="4">
        <v>7030</v>
      </c>
      <c r="U8212" s="7">
        <v>-1.5193370165745856E-2</v>
      </c>
      <c r="V8212" s="7">
        <v>1.7955801104972375E-2</v>
      </c>
      <c r="W8212" s="7">
        <v>-3.7292817679558013E-2</v>
      </c>
      <c r="X8212" s="4">
        <v>4.0084559720302608E-2</v>
      </c>
      <c r="Y8212" s="4">
        <v>-2.9005524861878448E-2</v>
      </c>
      <c r="Z8212" s="7">
        <v>-3.1805524861878445E-2</v>
      </c>
      <c r="AA8212" s="7">
        <v>-3.1805524861878445E-2</v>
      </c>
      <c r="AB8212" s="4">
        <v>7.5987841945288756E-3</v>
      </c>
      <c r="AC8212" s="4">
        <v>0.1035911602209945</v>
      </c>
      <c r="AD8212" s="4">
        <v>2.4132730015082961E-2</v>
      </c>
      <c r="AE8212" s="4">
        <v>3.1552976336880398</v>
      </c>
      <c r="AF8212" s="4">
        <v>1.007049356998881</v>
      </c>
      <c r="AG8212" s="4">
        <v>1.755997196586115</v>
      </c>
      <c r="AH8212" s="4">
        <v>0.42352299741904798</v>
      </c>
      <c r="AI8212" s="4">
        <v>9.2006033182503777E-2</v>
      </c>
      <c r="AJ8212" s="4">
        <v>8090</v>
      </c>
      <c r="AK8212" s="4">
        <v>6940</v>
      </c>
      <c r="AL8212" s="4">
        <v>8010</v>
      </c>
      <c r="AM8212" s="8">
        <v>3.87638972972497E-4</v>
      </c>
    </row>
    <row r="8213" spans="1:39" x14ac:dyDescent="0.3">
      <c r="A8213" s="4">
        <v>20200623</v>
      </c>
      <c r="B8213" s="4" t="s">
        <v>2532</v>
      </c>
      <c r="C8213" s="4">
        <v>9280</v>
      </c>
      <c r="D8213" s="4">
        <v>9960</v>
      </c>
      <c r="E8213" s="4">
        <v>9060</v>
      </c>
      <c r="F8213" s="4">
        <v>9920</v>
      </c>
      <c r="G8213" s="4">
        <v>900</v>
      </c>
      <c r="H8213" s="4">
        <v>486088</v>
      </c>
      <c r="I8213" s="4">
        <v>9.9779999999999994E-2</v>
      </c>
      <c r="J8213" s="4">
        <v>2.880900479944621</v>
      </c>
      <c r="K8213" s="4">
        <v>1.0620985010706641</v>
      </c>
      <c r="L8213" s="4">
        <v>1.0925110132158591</v>
      </c>
      <c r="M8213" s="4">
        <v>1.087957885501206</v>
      </c>
      <c r="N8213" s="4">
        <v>1.049790994232499</v>
      </c>
      <c r="O8213" s="4">
        <v>1.2862792557214791</v>
      </c>
      <c r="P8213" s="4">
        <v>1.3173460523330769</v>
      </c>
      <c r="Q8213" s="4">
        <v>10100</v>
      </c>
      <c r="R8213" s="4">
        <v>10500</v>
      </c>
      <c r="S8213" s="4">
        <v>9800</v>
      </c>
      <c r="T8213" s="4">
        <v>10100</v>
      </c>
      <c r="U8213" s="7">
        <v>1.8145161290322582E-2</v>
      </c>
      <c r="V8213" s="7">
        <v>5.8467741935483868E-2</v>
      </c>
      <c r="W8213" s="7">
        <v>-1.2096774193548387E-2</v>
      </c>
      <c r="X8213" s="4">
        <v>6.878670829146324E-4</v>
      </c>
      <c r="Y8213" s="4">
        <v>1.8145161290322578E-2</v>
      </c>
      <c r="Z8213" s="7">
        <v>3.7200000000000004E-2</v>
      </c>
      <c r="AA8213" s="7">
        <v>1.5345161290322581E-2</v>
      </c>
      <c r="AB8213" s="4">
        <v>1.5317286652078771E-2</v>
      </c>
      <c r="AC8213" s="4">
        <v>4.0322580645161289E-3</v>
      </c>
      <c r="AD8213" s="4">
        <v>2.370689655172414E-2</v>
      </c>
      <c r="AE8213" s="4">
        <v>5.6571854196731994</v>
      </c>
      <c r="AF8213" s="4">
        <v>0.9503664652601862</v>
      </c>
      <c r="AG8213" s="4">
        <v>1.27869305096005</v>
      </c>
      <c r="AH8213" s="4">
        <v>0.27017716611996012</v>
      </c>
      <c r="AI8213" s="4">
        <v>6.8965517241379309E-2</v>
      </c>
      <c r="AJ8213" s="4">
        <v>16400</v>
      </c>
      <c r="AK8213" s="4">
        <v>9660</v>
      </c>
      <c r="AL8213" s="4">
        <v>14300</v>
      </c>
      <c r="AM8213" s="8">
        <v>2.1153744808220902E-3</v>
      </c>
    </row>
    <row r="8214" spans="1:39" x14ac:dyDescent="0.3">
      <c r="A8214" s="4">
        <v>20200629</v>
      </c>
      <c r="B8214" s="4" t="s">
        <v>2532</v>
      </c>
      <c r="C8214" s="4">
        <v>14000</v>
      </c>
      <c r="D8214" s="4">
        <v>16400</v>
      </c>
      <c r="E8214" s="4">
        <v>12500</v>
      </c>
      <c r="F8214" s="4">
        <v>14300</v>
      </c>
      <c r="G8214" s="4">
        <v>1250</v>
      </c>
      <c r="H8214" s="4">
        <v>18302845</v>
      </c>
      <c r="I8214" s="4">
        <v>9.579E-2</v>
      </c>
      <c r="J8214" s="4">
        <v>7.3648332611450424</v>
      </c>
      <c r="K8214" s="4">
        <v>1.1470588235294119</v>
      </c>
      <c r="L8214" s="4">
        <v>1.245210727969349</v>
      </c>
      <c r="M8214" s="4">
        <v>1.4059581162127619</v>
      </c>
      <c r="N8214" s="4">
        <v>1.437330384963313</v>
      </c>
      <c r="O8214" s="4">
        <v>1.754996011372701</v>
      </c>
      <c r="P8214" s="4">
        <v>1.8715950548881239</v>
      </c>
      <c r="Q8214" s="4">
        <v>14100</v>
      </c>
      <c r="R8214" s="4">
        <v>15700</v>
      </c>
      <c r="S8214" s="4">
        <v>13450</v>
      </c>
      <c r="T8214" s="4">
        <v>14300</v>
      </c>
      <c r="U8214" s="7">
        <v>-1.3986013986013986E-2</v>
      </c>
      <c r="V8214" s="7">
        <v>9.7902097902097904E-2</v>
      </c>
      <c r="W8214" s="7">
        <v>-5.944055944055944E-2</v>
      </c>
      <c r="X8214" s="4">
        <v>5.0206050859382678E-2</v>
      </c>
      <c r="Y8214" s="4">
        <v>0</v>
      </c>
      <c r="Z8214" s="7">
        <v>3.7200000000000004E-2</v>
      </c>
      <c r="AA8214" s="7">
        <v>3.7200000000000004E-2</v>
      </c>
      <c r="AB8214" s="4">
        <v>7.2796934865900387E-2</v>
      </c>
      <c r="AC8214" s="4">
        <v>0.14685314685314679</v>
      </c>
      <c r="AD8214" s="4">
        <v>0.1071428571428571</v>
      </c>
      <c r="AE8214" s="4">
        <v>3.835324004118037</v>
      </c>
      <c r="AF8214" s="4">
        <v>1.2041910075882041</v>
      </c>
      <c r="AG8214" s="4">
        <v>1.9351850540794771</v>
      </c>
      <c r="AH8214" s="4">
        <v>0.31368659419548572</v>
      </c>
      <c r="AI8214" s="4">
        <v>2.1428571428571429E-2</v>
      </c>
      <c r="AJ8214" s="4">
        <v>16800</v>
      </c>
      <c r="AK8214" s="4">
        <v>13100</v>
      </c>
      <c r="AL8214" s="4">
        <v>14700</v>
      </c>
      <c r="AM8214" s="4"/>
    </row>
    <row r="8215" spans="1:39" x14ac:dyDescent="0.3">
      <c r="A8215" s="4">
        <v>20200708</v>
      </c>
      <c r="B8215" s="4" t="s">
        <v>2532</v>
      </c>
      <c r="C8215" s="4">
        <v>15650</v>
      </c>
      <c r="D8215" s="4">
        <v>17700</v>
      </c>
      <c r="E8215" s="4">
        <v>15300</v>
      </c>
      <c r="F8215" s="4">
        <v>17050</v>
      </c>
      <c r="G8215" s="4">
        <v>1450</v>
      </c>
      <c r="H8215" s="4">
        <v>3271268</v>
      </c>
      <c r="I8215" s="4">
        <v>9.2950000000000005E-2</v>
      </c>
      <c r="J8215" s="4">
        <v>0.66310462773637735</v>
      </c>
      <c r="K8215" s="4">
        <v>1.08025343189018</v>
      </c>
      <c r="L8215" s="4">
        <v>1.107142857142857</v>
      </c>
      <c r="M8215" s="4">
        <v>1.198594024604569</v>
      </c>
      <c r="N8215" s="4">
        <v>1.4580126560629381</v>
      </c>
      <c r="O8215" s="4">
        <v>1.8571973204073851</v>
      </c>
      <c r="P8215" s="4">
        <v>2.121559335742468</v>
      </c>
      <c r="Q8215" s="4">
        <v>16800</v>
      </c>
      <c r="R8215" s="4">
        <v>20850</v>
      </c>
      <c r="S8215" s="4">
        <v>16800</v>
      </c>
      <c r="T8215" s="4">
        <v>18850</v>
      </c>
      <c r="U8215" s="7">
        <v>-1.466275659824047E-2</v>
      </c>
      <c r="V8215" s="7">
        <v>0.22287390029325513</v>
      </c>
      <c r="W8215" s="7">
        <v>-1.466275659824047E-2</v>
      </c>
      <c r="X8215" s="4">
        <v>9.7528647169488628E-2</v>
      </c>
      <c r="Y8215" s="4">
        <v>0.1055718475073314</v>
      </c>
      <c r="Z8215" s="7">
        <v>3.7200000000000004E-2</v>
      </c>
      <c r="AA8215" s="7">
        <v>3.7200000000000004E-2</v>
      </c>
      <c r="AB8215" s="4">
        <v>3.205128205128205E-3</v>
      </c>
      <c r="AC8215" s="4">
        <v>3.8123167155425221E-2</v>
      </c>
      <c r="AD8215" s="4">
        <v>2.2364217252396169E-2</v>
      </c>
      <c r="AE8215" s="4">
        <v>1.151949843754732</v>
      </c>
      <c r="AF8215" s="4">
        <v>1.09653094172115</v>
      </c>
      <c r="AG8215" s="4">
        <v>2.596593071291609</v>
      </c>
      <c r="AH8215" s="4">
        <v>0.526846940188331</v>
      </c>
      <c r="AI8215" s="4">
        <v>8.9456869009584661E-2</v>
      </c>
      <c r="AJ8215" s="4">
        <v>20850</v>
      </c>
      <c r="AK8215" s="4">
        <v>16550</v>
      </c>
      <c r="AL8215" s="4">
        <v>18050</v>
      </c>
      <c r="AM8215" s="8">
        <v>8.9572685542288095E-3</v>
      </c>
    </row>
    <row r="8216" spans="1:39" x14ac:dyDescent="0.3">
      <c r="A8216" s="4">
        <v>20200709</v>
      </c>
      <c r="B8216" s="4" t="s">
        <v>2532</v>
      </c>
      <c r="C8216" s="4">
        <v>16800</v>
      </c>
      <c r="D8216" s="4">
        <v>20850</v>
      </c>
      <c r="E8216" s="4">
        <v>16800</v>
      </c>
      <c r="F8216" s="4">
        <v>18850</v>
      </c>
      <c r="G8216" s="4">
        <v>1800</v>
      </c>
      <c r="H8216" s="4">
        <v>8121240</v>
      </c>
      <c r="I8216" s="4">
        <v>0.10557</v>
      </c>
      <c r="J8216" s="4">
        <v>1.419632629650923</v>
      </c>
      <c r="K8216" s="4">
        <v>1.098058252427184</v>
      </c>
      <c r="L8216" s="4">
        <v>1.157862407862408</v>
      </c>
      <c r="M8216" s="4">
        <v>1.247931148626283</v>
      </c>
      <c r="N8216" s="4">
        <v>1.550483240797861</v>
      </c>
      <c r="O8216" s="4">
        <v>2.006244013197573</v>
      </c>
      <c r="P8216" s="4">
        <v>2.3195836644704801</v>
      </c>
      <c r="Q8216" s="4">
        <v>18550</v>
      </c>
      <c r="R8216" s="4">
        <v>19000</v>
      </c>
      <c r="S8216" s="4">
        <v>17600</v>
      </c>
      <c r="T8216" s="4">
        <v>18900</v>
      </c>
      <c r="U8216" s="7">
        <v>-1.5915119363395226E-2</v>
      </c>
      <c r="V8216" s="7">
        <v>7.9575596816976128E-3</v>
      </c>
      <c r="W8216" s="7">
        <v>-6.6312997347480113E-2</v>
      </c>
      <c r="X8216" s="4">
        <v>0.1113715813283981</v>
      </c>
      <c r="Y8216" s="4">
        <v>2.6525198938992041E-3</v>
      </c>
      <c r="Z8216" s="7">
        <v>-1.4748010610079586E-4</v>
      </c>
      <c r="AA8216" s="7">
        <v>-1.4748010610079586E-4</v>
      </c>
      <c r="AB8216" s="4">
        <v>0</v>
      </c>
      <c r="AC8216" s="4">
        <v>0.1061007957559682</v>
      </c>
      <c r="AD8216" s="4">
        <v>0</v>
      </c>
      <c r="AE8216" s="4">
        <v>2.4825969624011242</v>
      </c>
      <c r="AF8216" s="4">
        <v>1.143670965996322</v>
      </c>
      <c r="AG8216" s="4">
        <v>3.007345214961191</v>
      </c>
      <c r="AH8216" s="4">
        <v>0.54185816835190859</v>
      </c>
      <c r="AI8216" s="4">
        <v>0.12202380952380951</v>
      </c>
      <c r="AJ8216" s="4">
        <v>19750</v>
      </c>
      <c r="AK8216" s="4">
        <v>16550</v>
      </c>
      <c r="AL8216" s="4">
        <v>18350</v>
      </c>
      <c r="AM8216" s="8">
        <v>9.0605251403920294E-3</v>
      </c>
    </row>
    <row r="8217" spans="1:39" x14ac:dyDescent="0.3">
      <c r="A8217" s="4">
        <v>20200720</v>
      </c>
      <c r="B8217" s="4" t="s">
        <v>2532</v>
      </c>
      <c r="C8217" s="4">
        <v>19000</v>
      </c>
      <c r="D8217" s="4">
        <v>22500</v>
      </c>
      <c r="E8217" s="4">
        <v>18750</v>
      </c>
      <c r="F8217" s="4">
        <v>21250</v>
      </c>
      <c r="G8217" s="4">
        <v>2550</v>
      </c>
      <c r="H8217" s="4">
        <v>2913991</v>
      </c>
      <c r="I8217" s="4">
        <v>0.13636000000000001</v>
      </c>
      <c r="J8217" s="4">
        <v>1.281285176091514</v>
      </c>
      <c r="K8217" s="4">
        <v>1.0934819897084049</v>
      </c>
      <c r="L8217" s="4">
        <v>1.134543513080619</v>
      </c>
      <c r="M8217" s="4">
        <v>1.1631089217296109</v>
      </c>
      <c r="N8217" s="4">
        <v>1.3607838114754101</v>
      </c>
      <c r="O8217" s="4">
        <v>1.9518393215253429</v>
      </c>
      <c r="P8217" s="4">
        <v>2.4263184186112889</v>
      </c>
      <c r="Q8217" s="4">
        <v>21450</v>
      </c>
      <c r="R8217" s="4">
        <v>26700</v>
      </c>
      <c r="S8217" s="4">
        <v>20250</v>
      </c>
      <c r="T8217" s="4">
        <v>23600</v>
      </c>
      <c r="U8217" s="7">
        <v>9.4117647058823521E-3</v>
      </c>
      <c r="V8217" s="7">
        <v>0.25647058823529412</v>
      </c>
      <c r="W8217" s="7">
        <v>-4.7058823529411764E-2</v>
      </c>
      <c r="X8217" s="4">
        <v>0.130859375</v>
      </c>
      <c r="Y8217" s="4">
        <v>0.1105882352941177</v>
      </c>
      <c r="Z8217" s="7">
        <v>3.7200000000000004E-2</v>
      </c>
      <c r="AA8217" s="7">
        <v>3.7200000000000004E-2</v>
      </c>
      <c r="AB8217" s="4">
        <v>1.60427807486631E-2</v>
      </c>
      <c r="AC8217" s="4">
        <v>5.8823529411764712E-2</v>
      </c>
      <c r="AD8217" s="4">
        <v>1.3157894736842099E-2</v>
      </c>
      <c r="AE8217" s="4">
        <v>5.511573583706574</v>
      </c>
      <c r="AF8217" s="4">
        <v>1.027512389181015</v>
      </c>
      <c r="AG8217" s="4">
        <v>3.4180560002927738</v>
      </c>
      <c r="AH8217" s="4">
        <v>0.68066031467822097</v>
      </c>
      <c r="AI8217" s="4">
        <v>0.1184210526315789</v>
      </c>
      <c r="AJ8217" s="4">
        <v>26700</v>
      </c>
      <c r="AK8217" s="4">
        <v>20250</v>
      </c>
      <c r="AL8217" s="4">
        <v>22550</v>
      </c>
      <c r="AM8217" s="8">
        <v>-1.6087433353722299E-3</v>
      </c>
    </row>
    <row r="8218" spans="1:39" x14ac:dyDescent="0.3">
      <c r="A8218" s="4">
        <v>20200721</v>
      </c>
      <c r="B8218" s="4" t="s">
        <v>2532</v>
      </c>
      <c r="C8218" s="4">
        <v>21450</v>
      </c>
      <c r="D8218" s="4">
        <v>26700</v>
      </c>
      <c r="E8218" s="4">
        <v>20250</v>
      </c>
      <c r="F8218" s="4">
        <v>23600</v>
      </c>
      <c r="G8218" s="4">
        <v>2350</v>
      </c>
      <c r="H8218" s="4">
        <v>2772477</v>
      </c>
      <c r="I8218" s="4">
        <v>0.11058999999999999</v>
      </c>
      <c r="J8218" s="4">
        <v>1.2226788544835161</v>
      </c>
      <c r="K8218" s="4">
        <v>1.1140833988985051</v>
      </c>
      <c r="L8218" s="4">
        <v>1.180590295147574</v>
      </c>
      <c r="M8218" s="4">
        <v>1.2375458835867861</v>
      </c>
      <c r="N8218" s="4">
        <v>1.447852760736196</v>
      </c>
      <c r="O8218" s="4">
        <v>2.1113215143065891</v>
      </c>
      <c r="P8218" s="4">
        <v>2.653486683375887</v>
      </c>
      <c r="Q8218" s="4">
        <v>23900</v>
      </c>
      <c r="R8218" s="4">
        <v>26200</v>
      </c>
      <c r="S8218" s="4">
        <v>23500</v>
      </c>
      <c r="T8218" s="4">
        <v>23700</v>
      </c>
      <c r="U8218" s="7">
        <v>1.2711864406779662E-2</v>
      </c>
      <c r="V8218" s="7">
        <v>0.11016949152542373</v>
      </c>
      <c r="W8218" s="7">
        <v>-4.2372881355932203E-3</v>
      </c>
      <c r="X8218" s="4">
        <v>0.13889570552147221</v>
      </c>
      <c r="Y8218" s="4">
        <v>4.2372881355932203E-3</v>
      </c>
      <c r="Z8218" s="7">
        <v>3.7200000000000004E-2</v>
      </c>
      <c r="AA8218" s="7">
        <v>3.7200000000000004E-2</v>
      </c>
      <c r="AB8218" s="4">
        <v>9.4117647058823521E-3</v>
      </c>
      <c r="AC8218" s="4">
        <v>0.13135593220338981</v>
      </c>
      <c r="AD8218" s="4">
        <v>5.5944055944055937E-2</v>
      </c>
      <c r="AE8218" s="4">
        <v>0.9514363633930234</v>
      </c>
      <c r="AF8218" s="4">
        <v>1.085510470124339</v>
      </c>
      <c r="AG8218" s="4">
        <v>3.887284187536248</v>
      </c>
      <c r="AH8218" s="4">
        <v>0.66397656081541501</v>
      </c>
      <c r="AI8218" s="4">
        <v>0.1002331002331002</v>
      </c>
      <c r="AJ8218" s="4">
        <v>26200</v>
      </c>
      <c r="AK8218" s="4">
        <v>21250</v>
      </c>
      <c r="AL8218" s="4">
        <v>24750</v>
      </c>
      <c r="AM8218" s="8">
        <v>1.1023581380001901E-2</v>
      </c>
    </row>
    <row r="8219" spans="1:39" x14ac:dyDescent="0.3">
      <c r="A8219" s="4">
        <v>20200728</v>
      </c>
      <c r="B8219" s="4" t="s">
        <v>2532</v>
      </c>
      <c r="C8219" s="4">
        <v>22700</v>
      </c>
      <c r="D8219" s="4">
        <v>24750</v>
      </c>
      <c r="E8219" s="4">
        <v>22600</v>
      </c>
      <c r="F8219" s="4">
        <v>24750</v>
      </c>
      <c r="G8219" s="4">
        <v>2200</v>
      </c>
      <c r="H8219" s="4">
        <v>656904</v>
      </c>
      <c r="I8219" s="4">
        <v>9.7559999999999994E-2</v>
      </c>
      <c r="J8219" s="4">
        <v>0.59899370764087556</v>
      </c>
      <c r="K8219" s="4">
        <v>1.072976878612717</v>
      </c>
      <c r="L8219" s="4">
        <v>1.0672703751617081</v>
      </c>
      <c r="M8219" s="4">
        <v>1.1463640574339971</v>
      </c>
      <c r="N8219" s="4">
        <v>1.302117585163751</v>
      </c>
      <c r="O8219" s="4">
        <v>1.9712738278553601</v>
      </c>
      <c r="P8219" s="4">
        <v>2.5886526368085478</v>
      </c>
      <c r="Q8219" s="4">
        <v>24250</v>
      </c>
      <c r="R8219" s="4">
        <v>24800</v>
      </c>
      <c r="S8219" s="4">
        <v>23250</v>
      </c>
      <c r="T8219" s="4">
        <v>23550</v>
      </c>
      <c r="U8219" s="7">
        <v>-2.0202020202020204E-2</v>
      </c>
      <c r="V8219" s="7">
        <v>2.0202020202020202E-3</v>
      </c>
      <c r="W8219" s="7">
        <v>-6.0606060606060608E-2</v>
      </c>
      <c r="X8219" s="4">
        <v>0.1066684203603841</v>
      </c>
      <c r="Y8219" s="4">
        <v>-4.8484848484848478E-2</v>
      </c>
      <c r="Z8219" s="7">
        <v>-5.1284848484848475E-2</v>
      </c>
      <c r="AA8219" s="7">
        <v>-5.1284848484848475E-2</v>
      </c>
      <c r="AB8219" s="4">
        <v>6.6518847006651876E-3</v>
      </c>
      <c r="AC8219" s="4">
        <v>0</v>
      </c>
      <c r="AD8219" s="4">
        <v>4.4052863436123352E-3</v>
      </c>
      <c r="AE8219" s="4">
        <v>1.3580674171240741</v>
      </c>
      <c r="AF8219" s="4">
        <v>0.98601377478581276</v>
      </c>
      <c r="AG8219" s="4">
        <v>3.3496050637804742</v>
      </c>
      <c r="AH8219" s="4">
        <v>0.71564195612498216</v>
      </c>
      <c r="AI8219" s="4">
        <v>9.0308370044052858E-2</v>
      </c>
      <c r="AJ8219" s="4">
        <v>26350</v>
      </c>
      <c r="AK8219" s="4">
        <v>22150</v>
      </c>
      <c r="AL8219" s="4">
        <v>23500</v>
      </c>
      <c r="AM8219" s="8">
        <v>8.2622968265414105E-3</v>
      </c>
    </row>
    <row r="8220" spans="1:39" x14ac:dyDescent="0.3">
      <c r="A8220" s="4">
        <v>20200730</v>
      </c>
      <c r="B8220" s="4" t="s">
        <v>2532</v>
      </c>
      <c r="C8220" s="4">
        <v>24000</v>
      </c>
      <c r="D8220" s="4">
        <v>25900</v>
      </c>
      <c r="E8220" s="4">
        <v>22150</v>
      </c>
      <c r="F8220" s="4">
        <v>25400</v>
      </c>
      <c r="G8220" s="4">
        <v>1850</v>
      </c>
      <c r="H8220" s="4">
        <v>1107256</v>
      </c>
      <c r="I8220" s="4">
        <v>7.8560000000000005E-2</v>
      </c>
      <c r="J8220" s="4">
        <v>1.008129361803171</v>
      </c>
      <c r="K8220" s="4">
        <v>1.033921302578019</v>
      </c>
      <c r="L8220" s="4">
        <v>1.074904782056707</v>
      </c>
      <c r="M8220" s="4">
        <v>1.1118406653534689</v>
      </c>
      <c r="N8220" s="4">
        <v>1.2665170780354029</v>
      </c>
      <c r="O8220" s="4">
        <v>1.935336398039265</v>
      </c>
      <c r="P8220" s="4">
        <v>2.580481300400026</v>
      </c>
      <c r="Q8220" s="4">
        <v>25100</v>
      </c>
      <c r="R8220" s="4">
        <v>26350</v>
      </c>
      <c r="S8220" s="4">
        <v>24400</v>
      </c>
      <c r="T8220" s="4">
        <v>24500</v>
      </c>
      <c r="U8220" s="7">
        <v>-1.1811023622047244E-2</v>
      </c>
      <c r="V8220" s="7">
        <v>3.7401574803149609E-2</v>
      </c>
      <c r="W8220" s="7">
        <v>-3.937007874015748E-2</v>
      </c>
      <c r="X8220" s="4">
        <v>9.885315382697582E-2</v>
      </c>
      <c r="Y8220" s="4">
        <v>-3.5433070866141732E-2</v>
      </c>
      <c r="Z8220" s="7">
        <v>-3.8233070866141729E-2</v>
      </c>
      <c r="AA8220" s="7">
        <v>-3.8233070866141729E-2</v>
      </c>
      <c r="AB8220" s="4">
        <v>0</v>
      </c>
      <c r="AC8220" s="4">
        <v>1.968503937007874E-2</v>
      </c>
      <c r="AD8220" s="4">
        <v>7.7083333333333337E-2</v>
      </c>
      <c r="AE8220" s="4">
        <v>3.215374474028859</v>
      </c>
      <c r="AF8220" s="4">
        <v>0.97352019919156163</v>
      </c>
      <c r="AG8220" s="4">
        <v>2.9869051283318631</v>
      </c>
      <c r="AH8220" s="4">
        <v>0.69240535492033273</v>
      </c>
      <c r="AI8220" s="4">
        <v>5.8333333333333327E-2</v>
      </c>
      <c r="AJ8220" s="4">
        <v>26350</v>
      </c>
      <c r="AK8220" s="4">
        <v>22200</v>
      </c>
      <c r="AL8220" s="4">
        <v>23800</v>
      </c>
      <c r="AM8220" s="8">
        <v>6.9256358439552801E-3</v>
      </c>
    </row>
    <row r="8221" spans="1:39" x14ac:dyDescent="0.3">
      <c r="A8221" s="4">
        <v>20200828</v>
      </c>
      <c r="B8221" s="4" t="s">
        <v>2532</v>
      </c>
      <c r="C8221" s="4">
        <v>20100</v>
      </c>
      <c r="D8221" s="4">
        <v>21800</v>
      </c>
      <c r="E8221" s="4">
        <v>19700</v>
      </c>
      <c r="F8221" s="4">
        <v>21550</v>
      </c>
      <c r="G8221" s="4">
        <v>1750</v>
      </c>
      <c r="H8221" s="4">
        <v>1033157</v>
      </c>
      <c r="I8221" s="4">
        <v>8.838E-2</v>
      </c>
      <c r="J8221" s="4">
        <v>2.52611243917652</v>
      </c>
      <c r="K8221" s="4">
        <v>1.0520748576078109</v>
      </c>
      <c r="L8221" s="4">
        <v>1.064723320158103</v>
      </c>
      <c r="M8221" s="4">
        <v>1.0997703495789739</v>
      </c>
      <c r="N8221" s="4">
        <v>1.0055996266915539</v>
      </c>
      <c r="O8221" s="4">
        <v>1.2423494143758951</v>
      </c>
      <c r="P8221" s="4">
        <v>1.780078403298583</v>
      </c>
      <c r="Q8221" s="4">
        <v>22200</v>
      </c>
      <c r="R8221" s="4">
        <v>25000</v>
      </c>
      <c r="S8221" s="4">
        <v>21650</v>
      </c>
      <c r="T8221" s="4">
        <v>24050</v>
      </c>
      <c r="U8221" s="7">
        <v>3.0162412993039442E-2</v>
      </c>
      <c r="V8221" s="7">
        <v>0.16009280742459397</v>
      </c>
      <c r="W8221" s="7">
        <v>4.6403712296983757E-3</v>
      </c>
      <c r="X8221" s="4">
        <v>-3.4647690153989733E-2</v>
      </c>
      <c r="Y8221" s="4">
        <v>0.11600928074245941</v>
      </c>
      <c r="Z8221" s="7">
        <v>3.7200000000000004E-2</v>
      </c>
      <c r="AA8221" s="7">
        <v>2.7362412993039441E-2</v>
      </c>
      <c r="AB8221" s="4">
        <v>5.0000000000000001E-3</v>
      </c>
      <c r="AC8221" s="4">
        <v>1.1600928074245939E-2</v>
      </c>
      <c r="AD8221" s="4">
        <v>1.9900497512437811E-2</v>
      </c>
      <c r="AE8221" s="4">
        <v>3.4944800340939079</v>
      </c>
      <c r="AF8221" s="4">
        <v>0.84135268687757547</v>
      </c>
      <c r="AG8221" s="4">
        <v>1.1847287353796541</v>
      </c>
      <c r="AH8221" s="4">
        <v>0.3444871211836627</v>
      </c>
      <c r="AI8221" s="4">
        <v>7.2139303482587069E-2</v>
      </c>
      <c r="AJ8221" s="4">
        <v>32800</v>
      </c>
      <c r="AK8221" s="4">
        <v>21650</v>
      </c>
      <c r="AL8221" s="4">
        <v>29850</v>
      </c>
      <c r="AM8221" s="8">
        <v>5.8584411375422196E-3</v>
      </c>
    </row>
    <row r="8222" spans="1:39" x14ac:dyDescent="0.3">
      <c r="A8222" s="4">
        <v>20200831</v>
      </c>
      <c r="B8222" s="4" t="s">
        <v>2532</v>
      </c>
      <c r="C8222" s="4">
        <v>22200</v>
      </c>
      <c r="D8222" s="4">
        <v>25000</v>
      </c>
      <c r="E8222" s="4">
        <v>21650</v>
      </c>
      <c r="F8222" s="4">
        <v>24050</v>
      </c>
      <c r="G8222" s="4">
        <v>2500</v>
      </c>
      <c r="H8222" s="4">
        <v>2368080</v>
      </c>
      <c r="I8222" s="4">
        <v>0.11601</v>
      </c>
      <c r="J8222" s="4">
        <v>4.0043017734669863</v>
      </c>
      <c r="K8222" s="4">
        <v>1.1032110091743119</v>
      </c>
      <c r="L8222" s="4">
        <v>1.140350877192982</v>
      </c>
      <c r="M8222" s="4">
        <v>1.199202193966592</v>
      </c>
      <c r="N8222" s="4">
        <v>1.1234380474132899</v>
      </c>
      <c r="O8222" s="4">
        <v>1.3682653467599699</v>
      </c>
      <c r="P8222" s="4">
        <v>1.964474727638444</v>
      </c>
      <c r="Q8222" s="4">
        <v>24850</v>
      </c>
      <c r="R8222" s="4">
        <v>24950</v>
      </c>
      <c r="S8222" s="4">
        <v>23350</v>
      </c>
      <c r="T8222" s="4">
        <v>23850</v>
      </c>
      <c r="U8222" s="7">
        <v>3.3264033264033266E-2</v>
      </c>
      <c r="V8222" s="7">
        <v>3.7422037422037424E-2</v>
      </c>
      <c r="W8222" s="7">
        <v>-2.9106029106029108E-2</v>
      </c>
      <c r="X8222" s="4">
        <v>-2.9662501459768769E-2</v>
      </c>
      <c r="Y8222" s="4">
        <v>-8.3160083160083165E-3</v>
      </c>
      <c r="Z8222" s="7">
        <v>-1.1116008316008317E-2</v>
      </c>
      <c r="AA8222" s="7">
        <v>3.0464033264033265E-2</v>
      </c>
      <c r="AB8222" s="4">
        <v>3.0162412993039438E-2</v>
      </c>
      <c r="AC8222" s="4">
        <v>3.9501039501039503E-2</v>
      </c>
      <c r="AD8222" s="4">
        <v>2.4774774774774772E-2</v>
      </c>
      <c r="AE8222" s="4">
        <v>2.2920814551902562</v>
      </c>
      <c r="AF8222" s="4">
        <v>0.9359901469534645</v>
      </c>
      <c r="AG8222" s="4">
        <v>1.3024440134173529</v>
      </c>
      <c r="AH8222" s="4">
        <v>0.30059999388932318</v>
      </c>
      <c r="AI8222" s="4">
        <v>8.3333333333333329E-2</v>
      </c>
      <c r="AJ8222" s="4">
        <v>38150</v>
      </c>
      <c r="AK8222" s="4">
        <v>22900</v>
      </c>
      <c r="AL8222" s="4">
        <v>31600</v>
      </c>
      <c r="AM8222" s="8">
        <v>8.2491384027700808E-3</v>
      </c>
    </row>
    <row r="8223" spans="1:39" x14ac:dyDescent="0.3">
      <c r="A8223" s="4">
        <v>20201005</v>
      </c>
      <c r="B8223" s="4" t="s">
        <v>2532</v>
      </c>
      <c r="C8223" s="4">
        <v>30400</v>
      </c>
      <c r="D8223" s="4">
        <v>31800</v>
      </c>
      <c r="E8223" s="4">
        <v>30050</v>
      </c>
      <c r="F8223" s="4">
        <v>31350</v>
      </c>
      <c r="G8223" s="4">
        <v>2100</v>
      </c>
      <c r="H8223" s="4">
        <v>659328</v>
      </c>
      <c r="I8223" s="4">
        <v>7.1790000000000007E-2</v>
      </c>
      <c r="J8223" s="4">
        <v>1.687091902558651</v>
      </c>
      <c r="K8223" s="4">
        <v>1.043261231281198</v>
      </c>
      <c r="L8223" s="4">
        <v>1.06596395783747</v>
      </c>
      <c r="M8223" s="4">
        <v>1.064154786150713</v>
      </c>
      <c r="N8223" s="4">
        <v>1.030741410488246</v>
      </c>
      <c r="O8223" s="4">
        <v>1.2843097091355999</v>
      </c>
      <c r="P8223" s="4">
        <v>1.876664904071595</v>
      </c>
      <c r="Q8223" s="4">
        <v>32150</v>
      </c>
      <c r="R8223" s="4">
        <v>32750</v>
      </c>
      <c r="S8223" s="4">
        <v>30750</v>
      </c>
      <c r="T8223" s="4">
        <v>31500</v>
      </c>
      <c r="U8223" s="7">
        <v>2.5518341307814992E-2</v>
      </c>
      <c r="V8223" s="7">
        <v>4.4657097288676235E-2</v>
      </c>
      <c r="W8223" s="7">
        <v>-1.9138755980861243E-2</v>
      </c>
      <c r="X8223" s="4">
        <v>4.0111786947230103E-2</v>
      </c>
      <c r="Y8223" s="4">
        <v>4.7846889952153108E-3</v>
      </c>
      <c r="Z8223" s="7">
        <v>3.7200000000000004E-2</v>
      </c>
      <c r="AA8223" s="7">
        <v>2.2718341307814992E-2</v>
      </c>
      <c r="AB8223" s="4">
        <v>1.3333333333333331E-2</v>
      </c>
      <c r="AC8223" s="4">
        <v>1.435406698564593E-2</v>
      </c>
      <c r="AD8223" s="4">
        <v>1.151315789473684E-2</v>
      </c>
      <c r="AE8223" s="4">
        <v>3.770971671728351</v>
      </c>
      <c r="AF8223" s="4">
        <v>0.86849602407530491</v>
      </c>
      <c r="AG8223" s="4">
        <v>1.6930891542177979</v>
      </c>
      <c r="AH8223" s="4">
        <v>0.56077939790534614</v>
      </c>
      <c r="AI8223" s="4">
        <v>3.125E-2</v>
      </c>
      <c r="AJ8223" s="4">
        <v>33300</v>
      </c>
      <c r="AK8223" s="4">
        <v>30750</v>
      </c>
      <c r="AL8223" s="4">
        <v>32750</v>
      </c>
      <c r="AM8223" s="8">
        <v>1.2073335602781701E-2</v>
      </c>
    </row>
    <row r="8224" spans="1:39" x14ac:dyDescent="0.3">
      <c r="A8224" s="4">
        <v>20200623</v>
      </c>
      <c r="B8224" s="4" t="s">
        <v>2533</v>
      </c>
      <c r="C8224" s="4">
        <v>2040</v>
      </c>
      <c r="D8224" s="4">
        <v>2465</v>
      </c>
      <c r="E8224" s="4">
        <v>2005</v>
      </c>
      <c r="F8224" s="4">
        <v>2265</v>
      </c>
      <c r="G8224" s="4">
        <v>260</v>
      </c>
      <c r="H8224" s="4">
        <v>12211921</v>
      </c>
      <c r="I8224" s="4">
        <v>0.12967999999999999</v>
      </c>
      <c r="J8224" s="4">
        <v>9.1507053439580712</v>
      </c>
      <c r="K8224" s="4">
        <v>1.0828685258964139</v>
      </c>
      <c r="L8224" s="4">
        <v>1.1027263875365141</v>
      </c>
      <c r="M8224" s="4">
        <v>1.099781500364166</v>
      </c>
      <c r="N8224" s="4">
        <v>1.084510414172851</v>
      </c>
      <c r="O8224" s="4">
        <v>1.147174270881695</v>
      </c>
      <c r="P8224" s="4">
        <v>1.0639422230051081</v>
      </c>
      <c r="Q8224" s="4">
        <v>2240</v>
      </c>
      <c r="R8224" s="4">
        <v>2260</v>
      </c>
      <c r="S8224" s="4">
        <v>2160</v>
      </c>
      <c r="T8224" s="4">
        <v>2210</v>
      </c>
      <c r="U8224" s="7">
        <v>-1.1037527593818985E-2</v>
      </c>
      <c r="V8224" s="7">
        <v>-2.2075055187637969E-3</v>
      </c>
      <c r="W8224" s="7">
        <v>-4.6357615894039736E-2</v>
      </c>
      <c r="X8224" s="4">
        <v>-1.663873593488149E-2</v>
      </c>
      <c r="Y8224" s="4">
        <v>-2.4282560706401769E-2</v>
      </c>
      <c r="Z8224" s="7">
        <v>-2.7082560706401769E-2</v>
      </c>
      <c r="AA8224" s="7">
        <v>-2.7082560706401769E-2</v>
      </c>
      <c r="AB8224" s="4">
        <v>1.7456359102244391E-2</v>
      </c>
      <c r="AC8224" s="4">
        <v>8.8300220750551883E-2</v>
      </c>
      <c r="AD8224" s="4">
        <v>1.7156862745098041E-2</v>
      </c>
      <c r="AE8224" s="4">
        <v>248.03836779461341</v>
      </c>
      <c r="AF8224" s="4">
        <v>0.98310091126149712</v>
      </c>
      <c r="AG8224" s="4">
        <v>1.158331403282326</v>
      </c>
      <c r="AH8224" s="4">
        <v>0.15387878593106219</v>
      </c>
      <c r="AI8224" s="4">
        <v>0.11029411764705881</v>
      </c>
      <c r="AJ8224" s="4">
        <v>2540</v>
      </c>
      <c r="AK8224" s="4">
        <v>2020</v>
      </c>
      <c r="AL8224" s="4">
        <v>2035</v>
      </c>
      <c r="AM8224" s="8">
        <v>2.1153744808220902E-3</v>
      </c>
    </row>
    <row r="8225" spans="1:39" x14ac:dyDescent="0.3">
      <c r="A8225" s="4">
        <v>20200924</v>
      </c>
      <c r="B8225" s="4" t="s">
        <v>2533</v>
      </c>
      <c r="C8225" s="4">
        <v>2100</v>
      </c>
      <c r="D8225" s="4">
        <v>2305</v>
      </c>
      <c r="E8225" s="4">
        <v>2030</v>
      </c>
      <c r="F8225" s="4">
        <v>2300</v>
      </c>
      <c r="G8225" s="4">
        <v>155</v>
      </c>
      <c r="H8225" s="4">
        <v>1524808</v>
      </c>
      <c r="I8225" s="4">
        <v>7.2260000000000005E-2</v>
      </c>
      <c r="J8225" s="4">
        <v>1.908610720683271</v>
      </c>
      <c r="K8225" s="4">
        <v>1.059907834101383</v>
      </c>
      <c r="L8225" s="4">
        <v>1.0618651892890121</v>
      </c>
      <c r="M8225" s="4">
        <v>1.0808270676691729</v>
      </c>
      <c r="N8225" s="4">
        <v>1.1154219204655671</v>
      </c>
      <c r="O8225" s="4">
        <v>1.133097955497167</v>
      </c>
      <c r="P8225" s="4">
        <v>1.131286633602492</v>
      </c>
      <c r="Q8225" s="4">
        <v>2195</v>
      </c>
      <c r="R8225" s="4">
        <v>2210</v>
      </c>
      <c r="S8225" s="4">
        <v>2110</v>
      </c>
      <c r="T8225" s="4">
        <v>2145</v>
      </c>
      <c r="U8225" s="7">
        <v>-4.5652173913043478E-2</v>
      </c>
      <c r="V8225" s="7">
        <v>-3.9130434782608699E-2</v>
      </c>
      <c r="W8225" s="7">
        <v>-8.2608695652173908E-2</v>
      </c>
      <c r="X8225" s="4">
        <v>2.2672162948593821E-2</v>
      </c>
      <c r="Y8225" s="4">
        <v>-6.7391304347826086E-2</v>
      </c>
      <c r="Z8225" s="7">
        <v>-7.0191304347826083E-2</v>
      </c>
      <c r="AA8225" s="7">
        <v>-7.0191304347826083E-2</v>
      </c>
      <c r="AB8225" s="4">
        <v>0</v>
      </c>
      <c r="AC8225" s="4">
        <v>2.1739130434782609E-3</v>
      </c>
      <c r="AD8225" s="4">
        <v>3.3333333333333333E-2</v>
      </c>
      <c r="AE8225" s="4">
        <v>3.8104577123379419</v>
      </c>
      <c r="AF8225" s="4">
        <v>1.041908692012693</v>
      </c>
      <c r="AG8225" s="4">
        <v>1.2650015684996481</v>
      </c>
      <c r="AH8225" s="4">
        <v>0.16926414743472981</v>
      </c>
      <c r="AI8225" s="4">
        <v>9.5238095238095233E-2</v>
      </c>
      <c r="AJ8225" s="4">
        <v>2375</v>
      </c>
      <c r="AK8225" s="4">
        <v>2110</v>
      </c>
      <c r="AL8225" s="4">
        <v>2280</v>
      </c>
      <c r="AM8225" s="8">
        <v>-4.3274645173685497E-2</v>
      </c>
    </row>
    <row r="8226" spans="1:39" x14ac:dyDescent="0.3">
      <c r="A8226" s="4">
        <v>20200928</v>
      </c>
      <c r="B8226" s="4" t="s">
        <v>2533</v>
      </c>
      <c r="C8226" s="4">
        <v>2150</v>
      </c>
      <c r="D8226" s="4">
        <v>2305</v>
      </c>
      <c r="E8226" s="4">
        <v>2140</v>
      </c>
      <c r="F8226" s="4">
        <v>2305</v>
      </c>
      <c r="G8226" s="4">
        <v>160</v>
      </c>
      <c r="H8226" s="4">
        <v>1470731</v>
      </c>
      <c r="I8226" s="4">
        <v>7.4590000000000004E-2</v>
      </c>
      <c r="J8226" s="4">
        <v>1.5200445906177391</v>
      </c>
      <c r="K8226" s="4">
        <v>1.024444444444444</v>
      </c>
      <c r="L8226" s="4">
        <v>1.0515510948905109</v>
      </c>
      <c r="M8226" s="4">
        <v>1.066635816751504</v>
      </c>
      <c r="N8226" s="4">
        <v>1.102079846999761</v>
      </c>
      <c r="O8226" s="4">
        <v>1.131519738187768</v>
      </c>
      <c r="P8226" s="4">
        <v>1.128565016932555</v>
      </c>
      <c r="Q8226" s="4">
        <v>2290</v>
      </c>
      <c r="R8226" s="4">
        <v>2345</v>
      </c>
      <c r="S8226" s="4">
        <v>2245</v>
      </c>
      <c r="T8226" s="4">
        <v>2325</v>
      </c>
      <c r="U8226" s="7">
        <v>-6.5075921908893707E-3</v>
      </c>
      <c r="V8226" s="7">
        <v>1.735357917570499E-2</v>
      </c>
      <c r="W8226" s="7">
        <v>-2.6030368763557483E-2</v>
      </c>
      <c r="X8226" s="4">
        <v>2.7492230456609989E-2</v>
      </c>
      <c r="Y8226" s="4">
        <v>8.6767895878524948E-3</v>
      </c>
      <c r="Z8226" s="7">
        <v>5.8767895878524944E-3</v>
      </c>
      <c r="AA8226" s="7">
        <v>5.8767895878524944E-3</v>
      </c>
      <c r="AB8226" s="4">
        <v>0</v>
      </c>
      <c r="AC8226" s="4">
        <v>0</v>
      </c>
      <c r="AD8226" s="4">
        <v>4.6511627906976744E-3</v>
      </c>
      <c r="AE8226" s="4">
        <v>1.9535226290111991</v>
      </c>
      <c r="AF8226" s="4">
        <v>1.025753355170568</v>
      </c>
      <c r="AG8226" s="4">
        <v>1.274980273326074</v>
      </c>
      <c r="AH8226" s="4">
        <v>0.1905673679323841</v>
      </c>
      <c r="AI8226" s="4">
        <v>7.2093023255813959E-2</v>
      </c>
      <c r="AJ8226" s="4">
        <v>2375</v>
      </c>
      <c r="AK8226" s="4">
        <v>2235</v>
      </c>
      <c r="AL8226" s="4">
        <v>2290</v>
      </c>
      <c r="AM8226" s="8">
        <v>3.4183698780246602E-2</v>
      </c>
    </row>
    <row r="8227" spans="1:39" x14ac:dyDescent="0.3">
      <c r="A8227" s="4">
        <v>20200703</v>
      </c>
      <c r="B8227" s="4" t="s">
        <v>2534</v>
      </c>
      <c r="C8227" s="4">
        <v>18250</v>
      </c>
      <c r="D8227" s="4">
        <v>21250</v>
      </c>
      <c r="E8227" s="4">
        <v>18250</v>
      </c>
      <c r="F8227" s="4">
        <v>19950</v>
      </c>
      <c r="G8227" s="4">
        <v>1750</v>
      </c>
      <c r="H8227" s="4">
        <v>1339661</v>
      </c>
      <c r="I8227" s="4">
        <v>9.6149999999999999E-2</v>
      </c>
      <c r="J8227" s="4">
        <v>1.5030675947951979</v>
      </c>
      <c r="K8227" s="4">
        <v>1.0564872021182701</v>
      </c>
      <c r="L8227" s="4">
        <v>1.0967564595931829</v>
      </c>
      <c r="M8227" s="4">
        <v>0.99725068732816791</v>
      </c>
      <c r="N8227" s="4"/>
      <c r="O8227" s="4"/>
      <c r="P8227" s="4"/>
      <c r="Q8227" s="4">
        <v>20300</v>
      </c>
      <c r="R8227" s="4">
        <v>20350</v>
      </c>
      <c r="S8227" s="4">
        <v>19100</v>
      </c>
      <c r="T8227" s="4">
        <v>19800</v>
      </c>
      <c r="U8227" s="7">
        <v>1.7543859649122806E-2</v>
      </c>
      <c r="V8227" s="7">
        <v>2.0050125313283207E-2</v>
      </c>
      <c r="W8227" s="7">
        <v>-4.2606516290726815E-2</v>
      </c>
      <c r="X8227" s="4"/>
      <c r="Y8227" s="4">
        <v>-7.5187969924812026E-3</v>
      </c>
      <c r="Z8227" s="7">
        <v>-1.0318796992481203E-2</v>
      </c>
      <c r="AA8227" s="7">
        <v>1.4743859649122806E-2</v>
      </c>
      <c r="AB8227" s="4">
        <v>0</v>
      </c>
      <c r="AC8227" s="4">
        <v>6.5162907268170422E-2</v>
      </c>
      <c r="AD8227" s="4">
        <v>0</v>
      </c>
      <c r="AE8227" s="4">
        <v>5.0867665038995753</v>
      </c>
      <c r="AF8227" s="4"/>
      <c r="AG8227" s="4"/>
      <c r="AH8227" s="4"/>
      <c r="AI8227" s="4">
        <v>9.3150684931506855E-2</v>
      </c>
      <c r="AJ8227" s="4">
        <v>20350</v>
      </c>
      <c r="AK8227" s="4">
        <v>17150</v>
      </c>
      <c r="AL8227" s="4">
        <v>17450</v>
      </c>
      <c r="AM8227" s="8">
        <v>1.2968823932276099E-2</v>
      </c>
    </row>
    <row r="8228" spans="1:39" x14ac:dyDescent="0.3">
      <c r="A8228" s="4">
        <v>20200715</v>
      </c>
      <c r="B8228" s="4" t="s">
        <v>2534</v>
      </c>
      <c r="C8228" s="4">
        <v>17750</v>
      </c>
      <c r="D8228" s="4">
        <v>21850</v>
      </c>
      <c r="E8228" s="4">
        <v>17600</v>
      </c>
      <c r="F8228" s="4">
        <v>19500</v>
      </c>
      <c r="G8228" s="4">
        <v>1800</v>
      </c>
      <c r="H8228" s="4">
        <v>2357038</v>
      </c>
      <c r="I8228" s="4">
        <v>0.10169</v>
      </c>
      <c r="J8228" s="4">
        <v>4.5714007539101624</v>
      </c>
      <c r="K8228" s="4">
        <v>1.0597826086956521</v>
      </c>
      <c r="L8228" s="4">
        <v>1.0767531750414141</v>
      </c>
      <c r="M8228" s="4">
        <v>1.0534846029173419</v>
      </c>
      <c r="N8228" s="4"/>
      <c r="O8228" s="4"/>
      <c r="P8228" s="4"/>
      <c r="Q8228" s="4">
        <v>19800</v>
      </c>
      <c r="R8228" s="4">
        <v>20550</v>
      </c>
      <c r="S8228" s="4">
        <v>19350</v>
      </c>
      <c r="T8228" s="4">
        <v>20100</v>
      </c>
      <c r="U8228" s="7">
        <v>1.5384615384615385E-2</v>
      </c>
      <c r="V8228" s="7">
        <v>5.3846153846153849E-2</v>
      </c>
      <c r="W8228" s="7">
        <v>-7.6923076923076927E-3</v>
      </c>
      <c r="X8228" s="4"/>
      <c r="Y8228" s="4">
        <v>3.0769230769230771E-2</v>
      </c>
      <c r="Z8228" s="7">
        <v>3.7200000000000004E-2</v>
      </c>
      <c r="AA8228" s="7">
        <v>1.2584615384615385E-2</v>
      </c>
      <c r="AB8228" s="4">
        <v>2.8248587570621469E-3</v>
      </c>
      <c r="AC8228" s="4">
        <v>0.1205128205128205</v>
      </c>
      <c r="AD8228" s="4">
        <v>8.4507042253521118E-3</v>
      </c>
      <c r="AE8228" s="4">
        <v>25.072471784616361</v>
      </c>
      <c r="AF8228" s="4"/>
      <c r="AG8228" s="4"/>
      <c r="AH8228" s="4"/>
      <c r="AI8228" s="4">
        <v>9.8591549295774641E-2</v>
      </c>
      <c r="AJ8228" s="4">
        <v>21300</v>
      </c>
      <c r="AK8228" s="4">
        <v>18900</v>
      </c>
      <c r="AL8228" s="4">
        <v>19450</v>
      </c>
      <c r="AM8228" s="8">
        <v>3.72563904673097E-3</v>
      </c>
    </row>
    <row r="8229" spans="1:39" x14ac:dyDescent="0.3">
      <c r="A8229" s="4">
        <v>20200916</v>
      </c>
      <c r="B8229" s="4" t="s">
        <v>2534</v>
      </c>
      <c r="C8229" s="4">
        <v>17900</v>
      </c>
      <c r="D8229" s="4">
        <v>20100</v>
      </c>
      <c r="E8229" s="4">
        <v>17900</v>
      </c>
      <c r="F8229" s="4">
        <v>19200</v>
      </c>
      <c r="G8229" s="4">
        <v>1350</v>
      </c>
      <c r="H8229" s="4">
        <v>579195</v>
      </c>
      <c r="I8229" s="4">
        <v>7.5630000000000003E-2</v>
      </c>
      <c r="J8229" s="4">
        <v>5.7878406331504628</v>
      </c>
      <c r="K8229" s="4">
        <v>1.049180327868853</v>
      </c>
      <c r="L8229" s="4">
        <v>1.070831009481316</v>
      </c>
      <c r="M8229" s="4">
        <v>1.0912190963341859</v>
      </c>
      <c r="N8229" s="4">
        <v>1.1236283833211409</v>
      </c>
      <c r="O8229" s="4">
        <v>1.0421566853627651</v>
      </c>
      <c r="P8229" s="4"/>
      <c r="Q8229" s="4">
        <v>19300</v>
      </c>
      <c r="R8229" s="4">
        <v>19600</v>
      </c>
      <c r="S8229" s="4">
        <v>18950</v>
      </c>
      <c r="T8229" s="4">
        <v>19350</v>
      </c>
      <c r="U8229" s="7">
        <v>5.208333333333333E-3</v>
      </c>
      <c r="V8229" s="7">
        <v>2.0833333333333332E-2</v>
      </c>
      <c r="W8229" s="7">
        <v>-1.3020833333333334E-2</v>
      </c>
      <c r="X8229" s="4">
        <v>1.170446232626402E-3</v>
      </c>
      <c r="Y8229" s="4">
        <v>7.8125E-3</v>
      </c>
      <c r="Z8229" s="7">
        <v>5.0124999999999996E-3</v>
      </c>
      <c r="AA8229" s="7">
        <v>5.0124999999999996E-3</v>
      </c>
      <c r="AB8229" s="4">
        <v>0</v>
      </c>
      <c r="AC8229" s="4">
        <v>4.6875E-2</v>
      </c>
      <c r="AD8229" s="4">
        <v>0</v>
      </c>
      <c r="AE8229" s="4">
        <v>13.5095514659576</v>
      </c>
      <c r="AF8229" s="4">
        <v>0.96583330284851332</v>
      </c>
      <c r="AG8229" s="4">
        <v>1.23439911639293</v>
      </c>
      <c r="AH8229" s="4">
        <v>0.22526460135804779</v>
      </c>
      <c r="AI8229" s="4">
        <v>7.2625698324022353E-2</v>
      </c>
      <c r="AJ8229" s="4">
        <v>19900</v>
      </c>
      <c r="AK8229" s="4">
        <v>16250</v>
      </c>
      <c r="AL8229" s="4">
        <v>16900</v>
      </c>
      <c r="AM8229" s="8">
        <v>-3.53545456489829E-3</v>
      </c>
    </row>
    <row r="8230" spans="1:39" x14ac:dyDescent="0.3">
      <c r="A8230" s="4">
        <v>20200709</v>
      </c>
      <c r="B8230" s="4" t="s">
        <v>2535</v>
      </c>
      <c r="C8230" s="4">
        <v>24350</v>
      </c>
      <c r="D8230" s="4">
        <v>27800</v>
      </c>
      <c r="E8230" s="4">
        <v>23750</v>
      </c>
      <c r="F8230" s="4">
        <v>26350</v>
      </c>
      <c r="G8230" s="4">
        <v>2200</v>
      </c>
      <c r="H8230" s="4">
        <v>1317136</v>
      </c>
      <c r="I8230" s="4">
        <v>9.11E-2</v>
      </c>
      <c r="J8230" s="4">
        <v>1.762064514333791</v>
      </c>
      <c r="K8230" s="4">
        <v>1.0836189170664841</v>
      </c>
      <c r="L8230" s="4">
        <v>1.094723722476111</v>
      </c>
      <c r="M8230" s="4">
        <v>1.040473840078973</v>
      </c>
      <c r="N8230" s="4"/>
      <c r="O8230" s="4"/>
      <c r="P8230" s="4"/>
      <c r="Q8230" s="4">
        <v>26200</v>
      </c>
      <c r="R8230" s="4">
        <v>27800</v>
      </c>
      <c r="S8230" s="4">
        <v>24950</v>
      </c>
      <c r="T8230" s="4">
        <v>26450</v>
      </c>
      <c r="U8230" s="7">
        <v>-5.6925996204933585E-3</v>
      </c>
      <c r="V8230" s="7">
        <v>5.5028462998102469E-2</v>
      </c>
      <c r="W8230" s="7">
        <v>-5.3130929791271347E-2</v>
      </c>
      <c r="X8230" s="4"/>
      <c r="Y8230" s="4">
        <v>3.7950664136622392E-3</v>
      </c>
      <c r="Z8230" s="7">
        <v>3.7200000000000004E-2</v>
      </c>
      <c r="AA8230" s="7">
        <v>3.7200000000000004E-2</v>
      </c>
      <c r="AB8230" s="4">
        <v>8.2815734989648039E-3</v>
      </c>
      <c r="AC8230" s="4">
        <v>5.5028462998102469E-2</v>
      </c>
      <c r="AD8230" s="4">
        <v>2.4640657084188909E-2</v>
      </c>
      <c r="AE8230" s="4">
        <v>0.98255162525754813</v>
      </c>
      <c r="AF8230" s="4"/>
      <c r="AG8230" s="4"/>
      <c r="AH8230" s="4"/>
      <c r="AI8230" s="4">
        <v>8.2135523613963035E-2</v>
      </c>
      <c r="AJ8230" s="4">
        <v>30300</v>
      </c>
      <c r="AK8230" s="4">
        <v>24950</v>
      </c>
      <c r="AL8230" s="4">
        <v>26800</v>
      </c>
      <c r="AM8230" s="8">
        <v>9.0605251403920294E-3</v>
      </c>
    </row>
    <row r="8231" spans="1:39" x14ac:dyDescent="0.3">
      <c r="A8231" s="4">
        <v>20200804</v>
      </c>
      <c r="B8231" s="4" t="s">
        <v>2535</v>
      </c>
      <c r="C8231" s="4">
        <v>29850</v>
      </c>
      <c r="D8231" s="4">
        <v>34400</v>
      </c>
      <c r="E8231" s="4">
        <v>29750</v>
      </c>
      <c r="F8231" s="4">
        <v>33400</v>
      </c>
      <c r="G8231" s="4">
        <v>4050</v>
      </c>
      <c r="H8231" s="4">
        <v>2491347</v>
      </c>
      <c r="I8231" s="4">
        <v>0.13799</v>
      </c>
      <c r="J8231" s="4">
        <v>3.0441329241819561</v>
      </c>
      <c r="K8231" s="4">
        <v>1.1035242290748899</v>
      </c>
      <c r="L8231" s="4">
        <v>1.154510888351193</v>
      </c>
      <c r="M8231" s="4">
        <v>1.222995239838887</v>
      </c>
      <c r="N8231" s="4">
        <v>1.2552851639575311</v>
      </c>
      <c r="O8231" s="4"/>
      <c r="P8231" s="4"/>
      <c r="Q8231" s="4">
        <v>33300</v>
      </c>
      <c r="R8231" s="4">
        <v>34100</v>
      </c>
      <c r="S8231" s="4">
        <v>31800</v>
      </c>
      <c r="T8231" s="4">
        <v>33700</v>
      </c>
      <c r="U8231" s="7">
        <v>-2.9940119760479044E-3</v>
      </c>
      <c r="V8231" s="7">
        <v>2.0958083832335328E-2</v>
      </c>
      <c r="W8231" s="7">
        <v>-4.790419161676647E-2</v>
      </c>
      <c r="X8231" s="4">
        <v>4.3220896363806938E-2</v>
      </c>
      <c r="Y8231" s="4">
        <v>8.9820359281437123E-3</v>
      </c>
      <c r="Z8231" s="7">
        <v>6.1820359281437118E-3</v>
      </c>
      <c r="AA8231" s="7">
        <v>6.1820359281437118E-3</v>
      </c>
      <c r="AB8231" s="4">
        <v>1.7035775127768309E-2</v>
      </c>
      <c r="AC8231" s="4">
        <v>2.9940119760479039E-2</v>
      </c>
      <c r="AD8231" s="4">
        <v>3.350083752093802E-3</v>
      </c>
      <c r="AE8231" s="4">
        <v>2.0236805060852232</v>
      </c>
      <c r="AF8231" s="4">
        <v>1.090170514810934</v>
      </c>
      <c r="AG8231" s="4">
        <v>1.487799756013491</v>
      </c>
      <c r="AH8231" s="4">
        <v>0.2451542347225435</v>
      </c>
      <c r="AI8231" s="4">
        <v>0.11892797319933</v>
      </c>
      <c r="AJ8231" s="4">
        <v>49700</v>
      </c>
      <c r="AK8231" s="4">
        <v>31800</v>
      </c>
      <c r="AL8231" s="4">
        <v>42900</v>
      </c>
      <c r="AM8231" s="8">
        <v>9.4010179698367502E-3</v>
      </c>
    </row>
    <row r="8232" spans="1:39" x14ac:dyDescent="0.3">
      <c r="A8232" s="4">
        <v>20200807</v>
      </c>
      <c r="B8232" s="4" t="s">
        <v>2535</v>
      </c>
      <c r="C8232" s="4">
        <v>36400</v>
      </c>
      <c r="D8232" s="4">
        <v>40500</v>
      </c>
      <c r="E8232" s="4">
        <v>35700</v>
      </c>
      <c r="F8232" s="4">
        <v>39650</v>
      </c>
      <c r="G8232" s="4">
        <v>4650</v>
      </c>
      <c r="H8232" s="4">
        <v>4070197</v>
      </c>
      <c r="I8232" s="4">
        <v>0.13286000000000001</v>
      </c>
      <c r="J8232" s="4">
        <v>3.0081411732882599</v>
      </c>
      <c r="K8232" s="4">
        <v>1.0978311029072449</v>
      </c>
      <c r="L8232" s="4">
        <v>1.1586791350087671</v>
      </c>
      <c r="M8232" s="4">
        <v>1.297235399967283</v>
      </c>
      <c r="N8232" s="4">
        <v>1.4071510957324109</v>
      </c>
      <c r="O8232" s="4"/>
      <c r="P8232" s="4"/>
      <c r="Q8232" s="4">
        <v>39650</v>
      </c>
      <c r="R8232" s="4">
        <v>42900</v>
      </c>
      <c r="S8232" s="4">
        <v>38050</v>
      </c>
      <c r="T8232" s="4">
        <v>42500</v>
      </c>
      <c r="U8232" s="7">
        <v>0</v>
      </c>
      <c r="V8232" s="7">
        <v>8.1967213114754092E-2</v>
      </c>
      <c r="W8232" s="7">
        <v>-4.0353089533417402E-2</v>
      </c>
      <c r="X8232" s="4">
        <v>7.5148611480791286E-2</v>
      </c>
      <c r="Y8232" s="4">
        <v>7.1878940731399749E-2</v>
      </c>
      <c r="Z8232" s="7">
        <v>3.7200000000000004E-2</v>
      </c>
      <c r="AA8232" s="7">
        <v>3.7200000000000004E-2</v>
      </c>
      <c r="AB8232" s="4">
        <v>0.04</v>
      </c>
      <c r="AC8232" s="4">
        <v>2.1437578814627999E-2</v>
      </c>
      <c r="AD8232" s="4">
        <v>1.9230769230769228E-2</v>
      </c>
      <c r="AE8232" s="4">
        <v>3.0054346260999401</v>
      </c>
      <c r="AF8232" s="4">
        <v>1.1772093026055701</v>
      </c>
      <c r="AG8232" s="4">
        <v>1.9248835423791051</v>
      </c>
      <c r="AH8232" s="4">
        <v>0.32995466514787131</v>
      </c>
      <c r="AI8232" s="4">
        <v>8.9285714285714288E-2</v>
      </c>
      <c r="AJ8232" s="4">
        <v>49700</v>
      </c>
      <c r="AK8232" s="4">
        <v>38050</v>
      </c>
      <c r="AL8232" s="4">
        <v>40750</v>
      </c>
      <c r="AM8232" s="8">
        <v>4.1094927766100603E-3</v>
      </c>
    </row>
    <row r="8233" spans="1:39" x14ac:dyDescent="0.3">
      <c r="A8233" s="4">
        <v>20200915</v>
      </c>
      <c r="B8233" s="4" t="s">
        <v>2535</v>
      </c>
      <c r="C8233" s="4">
        <v>34100</v>
      </c>
      <c r="D8233" s="4">
        <v>36300</v>
      </c>
      <c r="E8233" s="4">
        <v>33400</v>
      </c>
      <c r="F8233" s="4">
        <v>36250</v>
      </c>
      <c r="G8233" s="4">
        <v>3050</v>
      </c>
      <c r="H8233" s="4">
        <v>1173614</v>
      </c>
      <c r="I8233" s="4">
        <v>9.1869999999999993E-2</v>
      </c>
      <c r="J8233" s="4">
        <v>1.3301913566701911</v>
      </c>
      <c r="K8233" s="4">
        <v>1.065654091131798</v>
      </c>
      <c r="L8233" s="4">
        <v>1.092525617842073</v>
      </c>
      <c r="M8233" s="4">
        <v>1.0596316866413329</v>
      </c>
      <c r="N8233" s="4">
        <v>0.98639455782312924</v>
      </c>
      <c r="O8233" s="4">
        <v>1.133107580098984</v>
      </c>
      <c r="P8233" s="4"/>
      <c r="Q8233" s="4">
        <v>36450</v>
      </c>
      <c r="R8233" s="4">
        <v>37100</v>
      </c>
      <c r="S8233" s="4">
        <v>34350</v>
      </c>
      <c r="T8233" s="4">
        <v>34700</v>
      </c>
      <c r="U8233" s="7">
        <v>5.5172413793103444E-3</v>
      </c>
      <c r="V8233" s="7">
        <v>2.3448275862068966E-2</v>
      </c>
      <c r="W8233" s="7">
        <v>-5.2413793103448278E-2</v>
      </c>
      <c r="X8233" s="4">
        <v>-3.7959183673469191E-2</v>
      </c>
      <c r="Y8233" s="4">
        <v>-4.275862068965517E-2</v>
      </c>
      <c r="Z8233" s="7">
        <v>-4.5558620689655167E-2</v>
      </c>
      <c r="AA8233" s="7">
        <v>-4.5558620689655167E-2</v>
      </c>
      <c r="AB8233" s="4">
        <v>2.710843373493976E-2</v>
      </c>
      <c r="AC8233" s="4">
        <v>1.3793103448275861E-3</v>
      </c>
      <c r="AD8233" s="4">
        <v>2.0527859237536659E-2</v>
      </c>
      <c r="AE8233" s="4">
        <v>4.753090119716826</v>
      </c>
      <c r="AF8233" s="4">
        <v>0.82523256965652603</v>
      </c>
      <c r="AG8233" s="4">
        <v>1.1679863154318759</v>
      </c>
      <c r="AH8233" s="4">
        <v>0.3556051935756559</v>
      </c>
      <c r="AI8233" s="4">
        <v>6.3049853372434017E-2</v>
      </c>
      <c r="AJ8233" s="4">
        <v>37100</v>
      </c>
      <c r="AK8233" s="4">
        <v>29600</v>
      </c>
      <c r="AL8233" s="4">
        <v>30700</v>
      </c>
      <c r="AM8233" s="8">
        <v>5.9161007768488098E-3</v>
      </c>
    </row>
    <row r="8234" spans="1:39" x14ac:dyDescent="0.3">
      <c r="A8234" s="4">
        <v>20191023</v>
      </c>
      <c r="B8234" s="4" t="s">
        <v>2536</v>
      </c>
      <c r="C8234" s="4">
        <v>20150</v>
      </c>
      <c r="D8234" s="4">
        <v>21700</v>
      </c>
      <c r="E8234" s="4">
        <v>19800</v>
      </c>
      <c r="F8234" s="4">
        <v>21150</v>
      </c>
      <c r="G8234" s="4">
        <v>1550</v>
      </c>
      <c r="H8234" s="4">
        <v>5929707</v>
      </c>
      <c r="I8234" s="4">
        <v>7.9079999999999998E-2</v>
      </c>
      <c r="J8234" s="4">
        <v>2.9498110858582209</v>
      </c>
      <c r="K8234" s="4">
        <v>1.0736040609137061</v>
      </c>
      <c r="L8234" s="4">
        <v>1.097560975609756</v>
      </c>
      <c r="M8234" s="4">
        <v>1.0998439937597499</v>
      </c>
      <c r="N8234" s="4">
        <v>1.1429343420697109</v>
      </c>
      <c r="O8234" s="4">
        <v>1.1454102355808291</v>
      </c>
      <c r="P8234" s="4">
        <v>0.88550843465973528</v>
      </c>
      <c r="Q8234" s="4">
        <v>21500</v>
      </c>
      <c r="R8234" s="4">
        <v>21800</v>
      </c>
      <c r="S8234" s="4">
        <v>19700</v>
      </c>
      <c r="T8234" s="4">
        <v>20000</v>
      </c>
      <c r="U8234" s="7">
        <v>1.6548463356973995E-2</v>
      </c>
      <c r="V8234" s="7">
        <v>3.0732860520094562E-2</v>
      </c>
      <c r="W8234" s="7">
        <v>-6.8557919621749411E-2</v>
      </c>
      <c r="X8234" s="4">
        <v>2.7019724398811128E-3</v>
      </c>
      <c r="Y8234" s="4">
        <v>-5.4373522458628837E-2</v>
      </c>
      <c r="Z8234" s="7">
        <v>-5.7173522458628834E-2</v>
      </c>
      <c r="AA8234" s="7">
        <v>1.3748463356973994E-2</v>
      </c>
      <c r="AB8234" s="4">
        <v>2.8061224489795918E-2</v>
      </c>
      <c r="AC8234" s="4">
        <v>2.600472813238771E-2</v>
      </c>
      <c r="AD8234" s="4">
        <v>1.7369727047146399E-2</v>
      </c>
      <c r="AE8234" s="4">
        <v>1.6177013646653651</v>
      </c>
      <c r="AF8234" s="4">
        <v>1.0279787851020019</v>
      </c>
      <c r="AG8234" s="4">
        <v>1.2652816829569311</v>
      </c>
      <c r="AH8234" s="4">
        <v>0.1824448752042819</v>
      </c>
      <c r="AI8234" s="4">
        <v>4.9627791563275438E-2</v>
      </c>
      <c r="AJ8234" s="4">
        <v>21800</v>
      </c>
      <c r="AK8234" s="4">
        <v>18950</v>
      </c>
      <c r="AL8234" s="4">
        <v>19100</v>
      </c>
      <c r="AM8234" s="8">
        <v>4.6805202304382497E-3</v>
      </c>
    </row>
    <row r="8235" spans="1:39" x14ac:dyDescent="0.3">
      <c r="A8235" s="4">
        <v>20191230</v>
      </c>
      <c r="B8235" s="4" t="s">
        <v>2536</v>
      </c>
      <c r="C8235" s="4">
        <v>22750</v>
      </c>
      <c r="D8235" s="4">
        <v>24500</v>
      </c>
      <c r="E8235" s="4">
        <v>22550</v>
      </c>
      <c r="F8235" s="4">
        <v>24150</v>
      </c>
      <c r="G8235" s="4">
        <v>2000</v>
      </c>
      <c r="H8235" s="4">
        <v>3896886</v>
      </c>
      <c r="I8235" s="4">
        <v>9.0289999999999995E-2</v>
      </c>
      <c r="J8235" s="4">
        <v>2.7572851557773719</v>
      </c>
      <c r="K8235" s="4">
        <v>1.066225165562914</v>
      </c>
      <c r="L8235" s="4">
        <v>1.1083065626434141</v>
      </c>
      <c r="M8235" s="4">
        <v>1.1475409836065571</v>
      </c>
      <c r="N8235" s="4">
        <v>1.21250156897201</v>
      </c>
      <c r="O8235" s="4">
        <v>1.221238938053097</v>
      </c>
      <c r="P8235" s="4">
        <v>1.2376153057738299</v>
      </c>
      <c r="Q8235" s="4">
        <v>24550</v>
      </c>
      <c r="R8235" s="4">
        <v>25000</v>
      </c>
      <c r="S8235" s="4">
        <v>23650</v>
      </c>
      <c r="T8235" s="4">
        <v>24400</v>
      </c>
      <c r="U8235" s="7">
        <v>1.6563146997929608E-2</v>
      </c>
      <c r="V8235" s="7">
        <v>3.5196687370600416E-2</v>
      </c>
      <c r="W8235" s="7">
        <v>-2.0703933747412008E-2</v>
      </c>
      <c r="X8235" s="4">
        <v>3.3889795406049958E-2</v>
      </c>
      <c r="Y8235" s="4">
        <v>1.0351966873706001E-2</v>
      </c>
      <c r="Z8235" s="7">
        <v>7.5519668737060001E-3</v>
      </c>
      <c r="AA8235" s="7">
        <v>1.3763146997929607E-2</v>
      </c>
      <c r="AB8235" s="4">
        <v>2.7088036117381489E-2</v>
      </c>
      <c r="AC8235" s="4">
        <v>1.4492753623188409E-2</v>
      </c>
      <c r="AD8235" s="4">
        <v>8.7912087912087912E-3</v>
      </c>
      <c r="AE8235" s="4">
        <v>2.6463666231591358</v>
      </c>
      <c r="AF8235" s="4">
        <v>1.0857443174166079</v>
      </c>
      <c r="AG8235" s="4">
        <v>1.420265678976449</v>
      </c>
      <c r="AH8235" s="4">
        <v>0.21693353755485059</v>
      </c>
      <c r="AI8235" s="4">
        <v>6.1538461538461542E-2</v>
      </c>
      <c r="AJ8235" s="4">
        <v>25000</v>
      </c>
      <c r="AK8235" s="4">
        <v>21150</v>
      </c>
      <c r="AL8235" s="4">
        <v>21800</v>
      </c>
      <c r="AM8235" s="8">
        <v>1.29907445595553E-2</v>
      </c>
    </row>
    <row r="8236" spans="1:39" x14ac:dyDescent="0.3">
      <c r="A8236" s="4">
        <v>20200331</v>
      </c>
      <c r="B8236" s="4" t="s">
        <v>2536</v>
      </c>
      <c r="C8236" s="4">
        <v>16200</v>
      </c>
      <c r="D8236" s="4">
        <v>17200</v>
      </c>
      <c r="E8236" s="4">
        <v>15900</v>
      </c>
      <c r="F8236" s="4">
        <v>16900</v>
      </c>
      <c r="G8236" s="4">
        <v>1200</v>
      </c>
      <c r="H8236" s="4">
        <v>2086798</v>
      </c>
      <c r="I8236" s="4">
        <v>7.6429999999999998E-2</v>
      </c>
      <c r="J8236" s="4">
        <v>1.3760815848085941</v>
      </c>
      <c r="K8236" s="4">
        <v>1.0651260504201681</v>
      </c>
      <c r="L8236" s="4">
        <v>1.0974025974025969</v>
      </c>
      <c r="M8236" s="4">
        <v>1.160714285714286</v>
      </c>
      <c r="N8236" s="4">
        <v>1.052303860523039</v>
      </c>
      <c r="O8236" s="4">
        <v>0.92345521606484227</v>
      </c>
      <c r="P8236" s="4">
        <v>0.88362162868720318</v>
      </c>
      <c r="Q8236" s="4">
        <v>17250</v>
      </c>
      <c r="R8236" s="4">
        <v>17850</v>
      </c>
      <c r="S8236" s="4">
        <v>16050</v>
      </c>
      <c r="T8236" s="4">
        <v>16050</v>
      </c>
      <c r="U8236" s="7">
        <v>2.0710059171597635E-2</v>
      </c>
      <c r="V8236" s="7">
        <v>5.6213017751479293E-2</v>
      </c>
      <c r="W8236" s="7">
        <v>-5.0295857988165681E-2</v>
      </c>
      <c r="X8236" s="4">
        <v>-3.082191780821918E-2</v>
      </c>
      <c r="Y8236" s="4">
        <v>-5.0295857988165681E-2</v>
      </c>
      <c r="Z8236" s="7">
        <v>3.7200000000000004E-2</v>
      </c>
      <c r="AA8236" s="7">
        <v>1.7910059171597634E-2</v>
      </c>
      <c r="AB8236" s="4">
        <v>3.1847133757961783E-2</v>
      </c>
      <c r="AC8236" s="4">
        <v>1.7751479289940829E-2</v>
      </c>
      <c r="AD8236" s="4">
        <v>1.8518518518518521E-2</v>
      </c>
      <c r="AE8236" s="4">
        <v>1.653983577452286</v>
      </c>
      <c r="AF8236" s="4">
        <v>0.81772807644431189</v>
      </c>
      <c r="AG8236" s="4">
        <v>1.331444303264339</v>
      </c>
      <c r="AH8236" s="4">
        <v>0.47183632307534151</v>
      </c>
      <c r="AI8236" s="4">
        <v>4.3209876543209867E-2</v>
      </c>
      <c r="AJ8236" s="4">
        <v>19450</v>
      </c>
      <c r="AK8236" s="4">
        <v>15650</v>
      </c>
      <c r="AL8236" s="4">
        <v>17950</v>
      </c>
      <c r="AM8236" s="8">
        <v>4.9731601842240299E-2</v>
      </c>
    </row>
    <row r="8237" spans="1:39" x14ac:dyDescent="0.3">
      <c r="A8237" s="4">
        <v>20200506</v>
      </c>
      <c r="B8237" s="4" t="s">
        <v>2536</v>
      </c>
      <c r="C8237" s="4">
        <v>19350</v>
      </c>
      <c r="D8237" s="4">
        <v>22150</v>
      </c>
      <c r="E8237" s="4">
        <v>18950</v>
      </c>
      <c r="F8237" s="4">
        <v>20700</v>
      </c>
      <c r="G8237" s="4">
        <v>1500</v>
      </c>
      <c r="H8237" s="4">
        <v>7857045</v>
      </c>
      <c r="I8237" s="4">
        <v>7.8119999999999995E-2</v>
      </c>
      <c r="J8237" s="4">
        <v>4.2087487799546217</v>
      </c>
      <c r="K8237" s="4">
        <v>1.068846815834767</v>
      </c>
      <c r="L8237" s="4">
        <v>1.0815047021943569</v>
      </c>
      <c r="M8237" s="4">
        <v>1.1168060426220661</v>
      </c>
      <c r="N8237" s="4">
        <v>1.1401817681079589</v>
      </c>
      <c r="O8237" s="4">
        <v>1.185623597918954</v>
      </c>
      <c r="P8237" s="4">
        <v>1.1006491348561049</v>
      </c>
      <c r="Q8237" s="4">
        <v>20650</v>
      </c>
      <c r="R8237" s="4">
        <v>20750</v>
      </c>
      <c r="S8237" s="4">
        <v>19900</v>
      </c>
      <c r="T8237" s="4">
        <v>20100</v>
      </c>
      <c r="U8237" s="7">
        <v>-2.4154589371980675E-3</v>
      </c>
      <c r="V8237" s="7">
        <v>2.4154589371980675E-3</v>
      </c>
      <c r="W8237" s="7">
        <v>-3.864734299516908E-2</v>
      </c>
      <c r="X8237" s="4">
        <v>3.1396309556596183E-2</v>
      </c>
      <c r="Y8237" s="4">
        <v>-2.8985507246376808E-2</v>
      </c>
      <c r="Z8237" s="7">
        <v>-3.1785507246376805E-2</v>
      </c>
      <c r="AA8237" s="7">
        <v>-3.1785507246376805E-2</v>
      </c>
      <c r="AB8237" s="4">
        <v>7.8125E-3</v>
      </c>
      <c r="AC8237" s="4">
        <v>7.0048309178743967E-2</v>
      </c>
      <c r="AD8237" s="4">
        <v>2.0671834625322998E-2</v>
      </c>
      <c r="AE8237" s="4">
        <v>4.2426092248278424</v>
      </c>
      <c r="AF8237" s="4">
        <v>1.0246853203061279</v>
      </c>
      <c r="AG8237" s="4">
        <v>1.4671823054228821</v>
      </c>
      <c r="AH8237" s="4">
        <v>0.29433080677789331</v>
      </c>
      <c r="AI8237" s="4">
        <v>6.9767441860465115E-2</v>
      </c>
      <c r="AJ8237" s="4">
        <v>20750</v>
      </c>
      <c r="AK8237" s="4">
        <v>19250</v>
      </c>
      <c r="AL8237" s="4">
        <v>20100</v>
      </c>
      <c r="AM8237" s="8">
        <v>2.56889581686944E-2</v>
      </c>
    </row>
    <row r="8238" spans="1:39" x14ac:dyDescent="0.3">
      <c r="A8238" s="4">
        <v>20200601</v>
      </c>
      <c r="B8238" s="4" t="s">
        <v>2536</v>
      </c>
      <c r="C8238" s="4">
        <v>18550</v>
      </c>
      <c r="D8238" s="4">
        <v>20700</v>
      </c>
      <c r="E8238" s="4">
        <v>18550</v>
      </c>
      <c r="F8238" s="4">
        <v>20650</v>
      </c>
      <c r="G8238" s="4">
        <v>2350</v>
      </c>
      <c r="H8238" s="4">
        <v>5947583</v>
      </c>
      <c r="I8238" s="4">
        <v>0.12842000000000001</v>
      </c>
      <c r="J8238" s="4">
        <v>4.8414548435932758</v>
      </c>
      <c r="K8238" s="4">
        <v>1.083989501312336</v>
      </c>
      <c r="L8238" s="4">
        <v>1.100159829515184</v>
      </c>
      <c r="M8238" s="4">
        <v>1.106645230439443</v>
      </c>
      <c r="N8238" s="4">
        <v>1.077484998695539</v>
      </c>
      <c r="O8238" s="4">
        <v>1.1681516051477869</v>
      </c>
      <c r="P8238" s="4">
        <v>1.1027546615637931</v>
      </c>
      <c r="Q8238" s="4">
        <v>20650</v>
      </c>
      <c r="R8238" s="4">
        <v>21400</v>
      </c>
      <c r="S8238" s="4">
        <v>19800</v>
      </c>
      <c r="T8238" s="4">
        <v>21050</v>
      </c>
      <c r="U8238" s="7">
        <v>0</v>
      </c>
      <c r="V8238" s="7">
        <v>3.6319612590799029E-2</v>
      </c>
      <c r="W8238" s="7">
        <v>-4.1162227602905568E-2</v>
      </c>
      <c r="X8238" s="4">
        <v>4.0438298982522118E-3</v>
      </c>
      <c r="Y8238" s="4">
        <v>1.9370460048426151E-2</v>
      </c>
      <c r="Z8238" s="7">
        <v>1.6570460048426151E-2</v>
      </c>
      <c r="AA8238" s="7">
        <v>1.6570460048426151E-2</v>
      </c>
      <c r="AB8238" s="4">
        <v>1.3661202185792349E-2</v>
      </c>
      <c r="AC8238" s="4">
        <v>2.4213075060532689E-3</v>
      </c>
      <c r="AD8238" s="4">
        <v>0</v>
      </c>
      <c r="AE8238" s="4">
        <v>10.036607159430901</v>
      </c>
      <c r="AF8238" s="4">
        <v>1.012822707584216</v>
      </c>
      <c r="AG8238" s="4">
        <v>1.1937725019630701</v>
      </c>
      <c r="AH8238" s="4">
        <v>0.14965908764705291</v>
      </c>
      <c r="AI8238" s="4">
        <v>0.1132075471698113</v>
      </c>
      <c r="AJ8238" s="4">
        <v>23450</v>
      </c>
      <c r="AK8238" s="4">
        <v>19800</v>
      </c>
      <c r="AL8238" s="4">
        <v>22150</v>
      </c>
      <c r="AM8238" s="8">
        <v>3.0882190685675E-2</v>
      </c>
    </row>
    <row r="8239" spans="1:39" x14ac:dyDescent="0.3">
      <c r="A8239" s="4">
        <v>20200618</v>
      </c>
      <c r="B8239" s="4" t="s">
        <v>2536</v>
      </c>
      <c r="C8239" s="4">
        <v>31850</v>
      </c>
      <c r="D8239" s="4">
        <v>38900</v>
      </c>
      <c r="E8239" s="4">
        <v>30900</v>
      </c>
      <c r="F8239" s="4">
        <v>35000</v>
      </c>
      <c r="G8239" s="4">
        <v>2800</v>
      </c>
      <c r="H8239" s="4">
        <v>24345050</v>
      </c>
      <c r="I8239" s="4">
        <v>8.6959999999999996E-2</v>
      </c>
      <c r="J8239" s="4">
        <v>1.9783460414209959</v>
      </c>
      <c r="K8239" s="4">
        <v>1.045816733067729</v>
      </c>
      <c r="L8239" s="4">
        <v>1.122514432328416</v>
      </c>
      <c r="M8239" s="4">
        <v>1.2457732692649941</v>
      </c>
      <c r="N8239" s="4">
        <v>1.475859160868648</v>
      </c>
      <c r="O8239" s="4">
        <v>1.768644460352887</v>
      </c>
      <c r="P8239" s="4">
        <v>1.796330353706</v>
      </c>
      <c r="Q8239" s="4">
        <v>36300</v>
      </c>
      <c r="R8239" s="4">
        <v>37950</v>
      </c>
      <c r="S8239" s="4">
        <v>33050</v>
      </c>
      <c r="T8239" s="4">
        <v>34750</v>
      </c>
      <c r="U8239" s="7">
        <v>3.7142857142857144E-2</v>
      </c>
      <c r="V8239" s="7">
        <v>8.4285714285714283E-2</v>
      </c>
      <c r="W8239" s="7">
        <v>-5.5714285714285716E-2</v>
      </c>
      <c r="X8239" s="4">
        <v>0.1104786000421674</v>
      </c>
      <c r="Y8239" s="4">
        <v>-7.1428571428571426E-3</v>
      </c>
      <c r="Z8239" s="7">
        <v>3.7200000000000004E-2</v>
      </c>
      <c r="AA8239" s="7">
        <v>3.4342857142857147E-2</v>
      </c>
      <c r="AB8239" s="4">
        <v>0</v>
      </c>
      <c r="AC8239" s="4">
        <v>0.1114285714285714</v>
      </c>
      <c r="AD8239" s="4">
        <v>2.982731554160126E-2</v>
      </c>
      <c r="AE8239" s="4">
        <v>3.760745406168938</v>
      </c>
      <c r="AF8239" s="4">
        <v>1.1219482221714261</v>
      </c>
      <c r="AG8239" s="4">
        <v>2.639995606948939</v>
      </c>
      <c r="AH8239" s="4">
        <v>0.5125182198851912</v>
      </c>
      <c r="AI8239" s="4">
        <v>9.8901098901098897E-2</v>
      </c>
      <c r="AJ8239" s="4">
        <v>37950</v>
      </c>
      <c r="AK8239" s="4">
        <v>32100</v>
      </c>
      <c r="AL8239" s="4">
        <v>33700</v>
      </c>
      <c r="AM8239" s="8">
        <v>2.62442195071974E-3</v>
      </c>
    </row>
    <row r="8240" spans="1:39" x14ac:dyDescent="0.3">
      <c r="A8240" s="4">
        <v>20200826</v>
      </c>
      <c r="B8240" s="4" t="s">
        <v>2536</v>
      </c>
      <c r="C8240" s="4">
        <v>31850</v>
      </c>
      <c r="D8240" s="4">
        <v>36450</v>
      </c>
      <c r="E8240" s="4">
        <v>31700</v>
      </c>
      <c r="F8240" s="4">
        <v>34100</v>
      </c>
      <c r="G8240" s="4">
        <v>2450</v>
      </c>
      <c r="H8240" s="4">
        <v>4892186</v>
      </c>
      <c r="I8240" s="4">
        <v>7.7410000000000007E-2</v>
      </c>
      <c r="J8240" s="4">
        <v>2.0830446653453261</v>
      </c>
      <c r="K8240" s="4">
        <v>1.055727554179567</v>
      </c>
      <c r="L8240" s="4">
        <v>1.082539682539682</v>
      </c>
      <c r="M8240" s="4">
        <v>1.054747912155892</v>
      </c>
      <c r="N8240" s="4">
        <v>1.031224011491646</v>
      </c>
      <c r="O8240" s="4">
        <v>1.109394062627084</v>
      </c>
      <c r="P8240" s="4">
        <v>1.4076851628883</v>
      </c>
      <c r="Q8240" s="4">
        <v>34300</v>
      </c>
      <c r="R8240" s="4">
        <v>34800</v>
      </c>
      <c r="S8240" s="4">
        <v>32800</v>
      </c>
      <c r="T8240" s="4">
        <v>32800</v>
      </c>
      <c r="U8240" s="7">
        <v>5.8651026392961877E-3</v>
      </c>
      <c r="V8240" s="7">
        <v>2.0527859237536656E-2</v>
      </c>
      <c r="W8240" s="7">
        <v>-3.8123167155425221E-2</v>
      </c>
      <c r="X8240" s="4">
        <v>-2.1168821350268392E-3</v>
      </c>
      <c r="Y8240" s="4">
        <v>-3.8123167155425221E-2</v>
      </c>
      <c r="Z8240" s="7">
        <v>-4.0923167155425218E-2</v>
      </c>
      <c r="AA8240" s="7">
        <v>-4.0923167155425218E-2</v>
      </c>
      <c r="AB8240" s="4">
        <v>6.3191153238546603E-3</v>
      </c>
      <c r="AC8240" s="4">
        <v>6.89149560117302E-2</v>
      </c>
      <c r="AD8240" s="4">
        <v>4.7095761381475663E-3</v>
      </c>
      <c r="AE8240" s="4">
        <v>4.411285319598635</v>
      </c>
      <c r="AF8240" s="4">
        <v>0.93177882449934457</v>
      </c>
      <c r="AG8240" s="4">
        <v>1.2220762602878961</v>
      </c>
      <c r="AH8240" s="4">
        <v>0.25493652135844269</v>
      </c>
      <c r="AI8240" s="4">
        <v>7.0643642072213506E-2</v>
      </c>
      <c r="AJ8240" s="4">
        <v>35600</v>
      </c>
      <c r="AK8240" s="4">
        <v>32800</v>
      </c>
      <c r="AL8240" s="4">
        <v>34650</v>
      </c>
      <c r="AM8240" s="8">
        <v>6.0264735669235498E-3</v>
      </c>
    </row>
    <row r="8241" spans="1:39" x14ac:dyDescent="0.3">
      <c r="A8241" s="4">
        <v>20200831</v>
      </c>
      <c r="B8241" s="4" t="s">
        <v>2536</v>
      </c>
      <c r="C8241" s="4">
        <v>33250</v>
      </c>
      <c r="D8241" s="4">
        <v>35600</v>
      </c>
      <c r="E8241" s="4">
        <v>33250</v>
      </c>
      <c r="F8241" s="4">
        <v>35500</v>
      </c>
      <c r="G8241" s="4">
        <v>2550</v>
      </c>
      <c r="H8241" s="4">
        <v>2592366</v>
      </c>
      <c r="I8241" s="4">
        <v>7.739E-2</v>
      </c>
      <c r="J8241" s="4">
        <v>1.2569178906309999</v>
      </c>
      <c r="K8241" s="4">
        <v>1.051851851851852</v>
      </c>
      <c r="L8241" s="4">
        <v>1.062874251497006</v>
      </c>
      <c r="M8241" s="4">
        <v>1.1105897074925699</v>
      </c>
      <c r="N8241" s="4">
        <v>1.060413710701217</v>
      </c>
      <c r="O8241" s="4">
        <v>1.131624385708593</v>
      </c>
      <c r="P8241" s="4">
        <v>1.4449004511074179</v>
      </c>
      <c r="Q8241" s="4">
        <v>35600</v>
      </c>
      <c r="R8241" s="4">
        <v>35600</v>
      </c>
      <c r="S8241" s="4">
        <v>34100</v>
      </c>
      <c r="T8241" s="4">
        <v>34300</v>
      </c>
      <c r="U8241" s="7">
        <v>2.8169014084507044E-3</v>
      </c>
      <c r="V8241" s="7">
        <v>2.8169014084507044E-3</v>
      </c>
      <c r="W8241" s="7">
        <v>-3.9436619718309862E-2</v>
      </c>
      <c r="X8241" s="4">
        <v>1.4113957135389229E-2</v>
      </c>
      <c r="Y8241" s="4">
        <v>-3.3802816901408447E-2</v>
      </c>
      <c r="Z8241" s="7">
        <v>-3.6602816901408444E-2</v>
      </c>
      <c r="AA8241" s="7">
        <v>-3.6602816901408444E-2</v>
      </c>
      <c r="AB8241" s="4">
        <v>1.506024096385542E-3</v>
      </c>
      <c r="AC8241" s="4">
        <v>2.8169014084507039E-3</v>
      </c>
      <c r="AD8241" s="4">
        <v>0</v>
      </c>
      <c r="AE8241" s="4">
        <v>1.6891888281668961</v>
      </c>
      <c r="AF8241" s="4">
        <v>0.96663536979489861</v>
      </c>
      <c r="AG8241" s="4">
        <v>1.2363017312378131</v>
      </c>
      <c r="AH8241" s="4">
        <v>0.22565222270121149</v>
      </c>
      <c r="AI8241" s="4">
        <v>6.7669172932330823E-2</v>
      </c>
      <c r="AJ8241" s="4">
        <v>36500</v>
      </c>
      <c r="AK8241" s="4">
        <v>32250</v>
      </c>
      <c r="AL8241" s="4">
        <v>34200</v>
      </c>
      <c r="AM8241" s="8">
        <v>8.2491384027700808E-3</v>
      </c>
    </row>
    <row r="8242" spans="1:39" x14ac:dyDescent="0.3">
      <c r="A8242" s="4">
        <v>20200911</v>
      </c>
      <c r="B8242" s="4" t="s">
        <v>2536</v>
      </c>
      <c r="C8242" s="4">
        <v>32900</v>
      </c>
      <c r="D8242" s="4">
        <v>36050</v>
      </c>
      <c r="E8242" s="4">
        <v>32550</v>
      </c>
      <c r="F8242" s="4">
        <v>35850</v>
      </c>
      <c r="G8242" s="4">
        <v>3100</v>
      </c>
      <c r="H8242" s="4">
        <v>4273858</v>
      </c>
      <c r="I8242" s="4">
        <v>9.4659999999999994E-2</v>
      </c>
      <c r="J8242" s="4">
        <v>2.3398755302534502</v>
      </c>
      <c r="K8242" s="4">
        <v>1.061174148988653</v>
      </c>
      <c r="L8242" s="4">
        <v>1.062537048014226</v>
      </c>
      <c r="M8242" s="4">
        <v>1.053018064326626</v>
      </c>
      <c r="N8242" s="4">
        <v>1.0895000759762949</v>
      </c>
      <c r="O8242" s="4">
        <v>1.115663900414938</v>
      </c>
      <c r="P8242" s="4">
        <v>1.380904232269248</v>
      </c>
      <c r="Q8242" s="4">
        <v>37000</v>
      </c>
      <c r="R8242" s="4">
        <v>38000</v>
      </c>
      <c r="S8242" s="4">
        <v>34000</v>
      </c>
      <c r="T8242" s="4">
        <v>34050</v>
      </c>
      <c r="U8242" s="7">
        <v>3.2078103207810321E-2</v>
      </c>
      <c r="V8242" s="7">
        <v>5.9972105997210597E-2</v>
      </c>
      <c r="W8242" s="7">
        <v>-5.1603905160390519E-2</v>
      </c>
      <c r="X8242" s="4">
        <v>-1.3903662057438079E-2</v>
      </c>
      <c r="Y8242" s="4">
        <v>-5.0209205020920501E-2</v>
      </c>
      <c r="Z8242" s="7">
        <v>3.7200000000000004E-2</v>
      </c>
      <c r="AA8242" s="7">
        <v>2.9278103207810321E-2</v>
      </c>
      <c r="AB8242" s="4">
        <v>0</v>
      </c>
      <c r="AC8242" s="4">
        <v>5.5788005578800556E-3</v>
      </c>
      <c r="AD8242" s="4">
        <v>1.063829787234043E-2</v>
      </c>
      <c r="AE8242" s="4">
        <v>6.9421269863443147</v>
      </c>
      <c r="AF8242" s="4">
        <v>0.96732414499760355</v>
      </c>
      <c r="AG8242" s="4">
        <v>1.193448511270067</v>
      </c>
      <c r="AH8242" s="4">
        <v>0.19587167964242469</v>
      </c>
      <c r="AI8242" s="4">
        <v>8.9665653495440728E-2</v>
      </c>
      <c r="AJ8242" s="4">
        <v>38000</v>
      </c>
      <c r="AK8242" s="4">
        <v>32750</v>
      </c>
      <c r="AL8242" s="4">
        <v>33850</v>
      </c>
      <c r="AM8242" s="8">
        <v>4.6816689522002396E-3</v>
      </c>
    </row>
    <row r="8243" spans="1:39" x14ac:dyDescent="0.3">
      <c r="A8243" s="4">
        <v>20200805</v>
      </c>
      <c r="B8243" s="4" t="s">
        <v>2537</v>
      </c>
      <c r="C8243" s="4">
        <v>44400</v>
      </c>
      <c r="D8243" s="4">
        <v>49500</v>
      </c>
      <c r="E8243" s="4">
        <v>44400</v>
      </c>
      <c r="F8243" s="4">
        <v>49500</v>
      </c>
      <c r="G8243" s="4">
        <v>5150</v>
      </c>
      <c r="H8243" s="4">
        <v>512479</v>
      </c>
      <c r="I8243" s="4">
        <v>0.11612</v>
      </c>
      <c r="J8243" s="4"/>
      <c r="K8243" s="4">
        <v>1.0788231020704691</v>
      </c>
      <c r="L8243" s="4">
        <v>1.089108910891089</v>
      </c>
      <c r="M8243" s="4"/>
      <c r="N8243" s="4"/>
      <c r="O8243" s="4"/>
      <c r="P8243" s="4"/>
      <c r="Q8243" s="4">
        <v>49600</v>
      </c>
      <c r="R8243" s="4">
        <v>52000</v>
      </c>
      <c r="S8243" s="4">
        <v>47900</v>
      </c>
      <c r="T8243" s="4">
        <v>50900</v>
      </c>
      <c r="U8243" s="7">
        <v>2.0202020202020202E-3</v>
      </c>
      <c r="V8243" s="7">
        <v>5.0505050505050504E-2</v>
      </c>
      <c r="W8243" s="7">
        <v>-3.2323232323232323E-2</v>
      </c>
      <c r="X8243" s="4"/>
      <c r="Y8243" s="4">
        <v>2.8282828282828281E-2</v>
      </c>
      <c r="Z8243" s="7">
        <v>3.7200000000000004E-2</v>
      </c>
      <c r="AA8243" s="7">
        <v>3.7200000000000004E-2</v>
      </c>
      <c r="AB8243" s="4">
        <v>1.12739571589628E-3</v>
      </c>
      <c r="AC8243" s="4">
        <v>0</v>
      </c>
      <c r="AD8243" s="4">
        <v>0</v>
      </c>
      <c r="AE8243" s="4">
        <v>6.2567636860868294</v>
      </c>
      <c r="AF8243" s="4"/>
      <c r="AG8243" s="4"/>
      <c r="AH8243" s="4"/>
      <c r="AI8243" s="4">
        <v>0.1148648648648649</v>
      </c>
      <c r="AJ8243" s="4">
        <v>55000</v>
      </c>
      <c r="AK8243" s="4">
        <v>47900</v>
      </c>
      <c r="AL8243" s="4">
        <v>52700</v>
      </c>
      <c r="AM8243" s="8">
        <v>1.4281438787493401E-2</v>
      </c>
    </row>
    <row r="8244" spans="1:39" x14ac:dyDescent="0.3">
      <c r="A8244" s="4">
        <v>20201012</v>
      </c>
      <c r="B8244" s="4" t="s">
        <v>2537</v>
      </c>
      <c r="C8244" s="4">
        <v>37500</v>
      </c>
      <c r="D8244" s="4">
        <v>40450</v>
      </c>
      <c r="E8244" s="4">
        <v>37500</v>
      </c>
      <c r="F8244" s="4">
        <v>40200</v>
      </c>
      <c r="G8244" s="4">
        <v>3050</v>
      </c>
      <c r="H8244" s="4">
        <v>152937</v>
      </c>
      <c r="I8244" s="4">
        <v>8.2100000000000006E-2</v>
      </c>
      <c r="J8244" s="4">
        <v>3.2547958849243002</v>
      </c>
      <c r="K8244" s="4">
        <v>1.056504599211564</v>
      </c>
      <c r="L8244" s="4">
        <v>1.066595914035553</v>
      </c>
      <c r="M8244" s="4">
        <v>1.0826824670078099</v>
      </c>
      <c r="N8244" s="4">
        <v>1.0508430270552871</v>
      </c>
      <c r="O8244" s="4"/>
      <c r="P8244" s="4"/>
      <c r="Q8244" s="4">
        <v>41000</v>
      </c>
      <c r="R8244" s="4">
        <v>42150</v>
      </c>
      <c r="S8244" s="4">
        <v>40250</v>
      </c>
      <c r="T8244" s="4">
        <v>40650</v>
      </c>
      <c r="U8244" s="7">
        <v>1.9900497512437811E-2</v>
      </c>
      <c r="V8244" s="7">
        <v>4.8507462686567165E-2</v>
      </c>
      <c r="W8244" s="7">
        <v>1.2437810945273632E-3</v>
      </c>
      <c r="X8244" s="4">
        <v>-9.2798327016076331E-3</v>
      </c>
      <c r="Y8244" s="4">
        <v>1.119402985074627E-2</v>
      </c>
      <c r="Z8244" s="7">
        <v>3.7200000000000004E-2</v>
      </c>
      <c r="AA8244" s="7">
        <v>1.710049751243781E-2</v>
      </c>
      <c r="AB8244" s="4">
        <v>9.4212651413189772E-3</v>
      </c>
      <c r="AC8244" s="4">
        <v>6.2189054726368162E-3</v>
      </c>
      <c r="AD8244" s="4">
        <v>0</v>
      </c>
      <c r="AE8244" s="4">
        <v>2.8128931395990442</v>
      </c>
      <c r="AF8244" s="4">
        <v>0.96160058840997309</v>
      </c>
      <c r="AG8244" s="4">
        <v>1.1328825868391881</v>
      </c>
      <c r="AH8244" s="4">
        <v>0.15722879991397079</v>
      </c>
      <c r="AI8244" s="4">
        <v>7.1999999999999995E-2</v>
      </c>
      <c r="AJ8244" s="4">
        <v>42150</v>
      </c>
      <c r="AK8244" s="4">
        <v>38150</v>
      </c>
      <c r="AL8244" s="4">
        <v>38650</v>
      </c>
      <c r="AM8244" s="8">
        <v>2.1569032321669302E-3</v>
      </c>
    </row>
    <row r="8245" spans="1:39" x14ac:dyDescent="0.3">
      <c r="A8245" s="4">
        <v>20191010</v>
      </c>
      <c r="B8245" s="4" t="s">
        <v>2538</v>
      </c>
      <c r="C8245" s="4">
        <v>20950</v>
      </c>
      <c r="D8245" s="4">
        <v>27200</v>
      </c>
      <c r="E8245" s="4">
        <v>20750</v>
      </c>
      <c r="F8245" s="4">
        <v>24100</v>
      </c>
      <c r="G8245" s="4">
        <v>3000</v>
      </c>
      <c r="H8245" s="4">
        <v>1836631</v>
      </c>
      <c r="I8245" s="4">
        <v>0.14218</v>
      </c>
      <c r="J8245" s="4">
        <v>6.2647495933234438</v>
      </c>
      <c r="K8245" s="4">
        <v>1.110599078341014</v>
      </c>
      <c r="L8245" s="4">
        <v>1.173891865562591</v>
      </c>
      <c r="M8245" s="4">
        <v>1.2227295788939621</v>
      </c>
      <c r="N8245" s="4">
        <v>1.1781960400879981</v>
      </c>
      <c r="O8245" s="4">
        <v>1.101462522851919</v>
      </c>
      <c r="P8245" s="4">
        <v>0.79317627053564077</v>
      </c>
      <c r="Q8245" s="4">
        <v>24100</v>
      </c>
      <c r="R8245" s="4">
        <v>24150</v>
      </c>
      <c r="S8245" s="4">
        <v>22650</v>
      </c>
      <c r="T8245" s="4">
        <v>22750</v>
      </c>
      <c r="U8245" s="7">
        <v>0</v>
      </c>
      <c r="V8245" s="7">
        <v>2.0746887966804979E-3</v>
      </c>
      <c r="W8245" s="7">
        <v>-6.0165975103734441E-2</v>
      </c>
      <c r="X8245" s="4">
        <v>-3.05548765582987E-3</v>
      </c>
      <c r="Y8245" s="4">
        <v>-5.6016597510373453E-2</v>
      </c>
      <c r="Z8245" s="7">
        <v>-5.881659751037345E-2</v>
      </c>
      <c r="AA8245" s="7">
        <v>-5.881659751037345E-2</v>
      </c>
      <c r="AB8245" s="4">
        <v>0</v>
      </c>
      <c r="AC8245" s="4">
        <v>0.12863070539419089</v>
      </c>
      <c r="AD8245" s="4">
        <v>9.5465393794749408E-3</v>
      </c>
      <c r="AE8245" s="4">
        <v>5.94761998827724</v>
      </c>
      <c r="AF8245" s="4">
        <v>1.0518711457337391</v>
      </c>
      <c r="AG8245" s="4">
        <v>1.32842519625668</v>
      </c>
      <c r="AH8245" s="4">
        <v>0.19791575957536359</v>
      </c>
      <c r="AI8245" s="4">
        <v>0.1503579952267303</v>
      </c>
      <c r="AJ8245" s="4">
        <v>24950</v>
      </c>
      <c r="AK8245" s="4">
        <v>22650</v>
      </c>
      <c r="AL8245" s="4">
        <v>23100</v>
      </c>
      <c r="AM8245" s="8">
        <v>-1.0701752066331401E-3</v>
      </c>
    </row>
    <row r="8246" spans="1:39" x14ac:dyDescent="0.3">
      <c r="A8246" s="4">
        <v>20191023</v>
      </c>
      <c r="B8246" s="4" t="s">
        <v>2538</v>
      </c>
      <c r="C8246" s="4">
        <v>22700</v>
      </c>
      <c r="D8246" s="4">
        <v>24150</v>
      </c>
      <c r="E8246" s="4">
        <v>22550</v>
      </c>
      <c r="F8246" s="4">
        <v>24150</v>
      </c>
      <c r="G8246" s="4">
        <v>1600</v>
      </c>
      <c r="H8246" s="4">
        <v>330015</v>
      </c>
      <c r="I8246" s="4">
        <v>7.0949999999999999E-2</v>
      </c>
      <c r="J8246" s="4">
        <v>0.75758601826066607</v>
      </c>
      <c r="K8246" s="4">
        <v>1.0515239477503631</v>
      </c>
      <c r="L8246" s="4">
        <v>1.057355516637478</v>
      </c>
      <c r="M8246" s="4">
        <v>1.0429712805009721</v>
      </c>
      <c r="N8246" s="4">
        <v>1.1376751854905189</v>
      </c>
      <c r="O8246" s="4">
        <v>1.140810140534583</v>
      </c>
      <c r="P8246" s="4">
        <v>0.84683605335826884</v>
      </c>
      <c r="Q8246" s="4">
        <v>24650</v>
      </c>
      <c r="R8246" s="4">
        <v>25100</v>
      </c>
      <c r="S8246" s="4">
        <v>23050</v>
      </c>
      <c r="T8246" s="4">
        <v>23150</v>
      </c>
      <c r="U8246" s="7">
        <v>2.0703933747412008E-2</v>
      </c>
      <c r="V8246" s="7">
        <v>3.9337474120082816E-2</v>
      </c>
      <c r="W8246" s="7">
        <v>-4.5548654244306416E-2</v>
      </c>
      <c r="X8246" s="4">
        <v>1.5074785066541221E-2</v>
      </c>
      <c r="Y8246" s="4">
        <v>-4.1407867494824023E-2</v>
      </c>
      <c r="Z8246" s="7">
        <v>-4.420786749482402E-2</v>
      </c>
      <c r="AA8246" s="7">
        <v>1.7903933747412008E-2</v>
      </c>
      <c r="AB8246" s="4">
        <v>6.6518847006651876E-3</v>
      </c>
      <c r="AC8246" s="4">
        <v>0</v>
      </c>
      <c r="AD8246" s="4">
        <v>6.6079295154185024E-3</v>
      </c>
      <c r="AE8246" s="4">
        <v>1.568072641227032</v>
      </c>
      <c r="AF8246" s="4">
        <v>0.9916094355366436</v>
      </c>
      <c r="AG8246" s="4">
        <v>1.3304084582987501</v>
      </c>
      <c r="AH8246" s="4">
        <v>0.25681270250525101</v>
      </c>
      <c r="AI8246" s="4">
        <v>6.3876651982378851E-2</v>
      </c>
      <c r="AJ8246" s="4">
        <v>25100</v>
      </c>
      <c r="AK8246" s="4">
        <v>21850</v>
      </c>
      <c r="AL8246" s="4">
        <v>22500</v>
      </c>
      <c r="AM8246" s="8">
        <v>4.6805202304382497E-3</v>
      </c>
    </row>
    <row r="8247" spans="1:39" x14ac:dyDescent="0.3">
      <c r="A8247" s="4">
        <v>20200327</v>
      </c>
      <c r="B8247" s="4" t="s">
        <v>2538</v>
      </c>
      <c r="C8247" s="4">
        <v>16100</v>
      </c>
      <c r="D8247" s="4">
        <v>17600</v>
      </c>
      <c r="E8247" s="4">
        <v>15300</v>
      </c>
      <c r="F8247" s="4">
        <v>16600</v>
      </c>
      <c r="G8247" s="4">
        <v>1450</v>
      </c>
      <c r="H8247" s="4">
        <v>383524</v>
      </c>
      <c r="I8247" s="4">
        <v>9.5710000000000003E-2</v>
      </c>
      <c r="J8247" s="4">
        <v>2.0396263702134272</v>
      </c>
      <c r="K8247" s="4">
        <v>1.0744336569579289</v>
      </c>
      <c r="L8247" s="4">
        <v>1.147201105736005</v>
      </c>
      <c r="M8247" s="4">
        <v>1.155988857938719</v>
      </c>
      <c r="N8247" s="4">
        <v>0.97862932940309511</v>
      </c>
      <c r="O8247" s="4">
        <v>0.77970878346641614</v>
      </c>
      <c r="P8247" s="4">
        <v>0.71661120604370898</v>
      </c>
      <c r="Q8247" s="4">
        <v>16000</v>
      </c>
      <c r="R8247" s="4">
        <v>18950</v>
      </c>
      <c r="S8247" s="4">
        <v>15950</v>
      </c>
      <c r="T8247" s="4">
        <v>18100</v>
      </c>
      <c r="U8247" s="7">
        <v>-3.614457831325301E-2</v>
      </c>
      <c r="V8247" s="7">
        <v>0.14156626506024098</v>
      </c>
      <c r="W8247" s="7">
        <v>-3.9156626506024098E-2</v>
      </c>
      <c r="X8247" s="4">
        <v>-5.4237288135592997E-2</v>
      </c>
      <c r="Y8247" s="4">
        <v>9.036144578313253E-2</v>
      </c>
      <c r="Z8247" s="7">
        <v>3.7200000000000004E-2</v>
      </c>
      <c r="AA8247" s="7">
        <v>3.7200000000000004E-2</v>
      </c>
      <c r="AB8247" s="4">
        <v>6.2706270627062702E-2</v>
      </c>
      <c r="AC8247" s="4">
        <v>6.0240963855421693E-2</v>
      </c>
      <c r="AD8247" s="4">
        <v>4.9689440993788823E-2</v>
      </c>
      <c r="AE8247" s="4">
        <v>1.684997649498486</v>
      </c>
      <c r="AF8247" s="4">
        <v>0.69579340771969245</v>
      </c>
      <c r="AG8247" s="4">
        <v>1.324220462866563</v>
      </c>
      <c r="AH8247" s="4">
        <v>0.68204694772617791</v>
      </c>
      <c r="AI8247" s="4">
        <v>3.1055900621118009E-2</v>
      </c>
      <c r="AJ8247" s="4">
        <v>19300</v>
      </c>
      <c r="AK8247" s="4">
        <v>15950</v>
      </c>
      <c r="AL8247" s="4">
        <v>18000</v>
      </c>
      <c r="AM8247" s="8">
        <v>1.2040029387552199E-2</v>
      </c>
    </row>
    <row r="8248" spans="1:39" x14ac:dyDescent="0.3">
      <c r="A8248" s="4">
        <v>20200330</v>
      </c>
      <c r="B8248" s="4" t="s">
        <v>2538</v>
      </c>
      <c r="C8248" s="4">
        <v>16000</v>
      </c>
      <c r="D8248" s="4">
        <v>18950</v>
      </c>
      <c r="E8248" s="4">
        <v>15950</v>
      </c>
      <c r="F8248" s="4">
        <v>18100</v>
      </c>
      <c r="G8248" s="4">
        <v>1500</v>
      </c>
      <c r="H8248" s="4">
        <v>296755</v>
      </c>
      <c r="I8248" s="4">
        <v>9.0359999999999996E-2</v>
      </c>
      <c r="J8248" s="4">
        <v>1.4372818080724721</v>
      </c>
      <c r="K8248" s="4">
        <v>1.089267803410231</v>
      </c>
      <c r="L8248" s="4">
        <v>1.155073388640715</v>
      </c>
      <c r="M8248" s="4">
        <v>1.233810497614179</v>
      </c>
      <c r="N8248" s="4">
        <v>1.0706891452233069</v>
      </c>
      <c r="O8248" s="4">
        <v>0.8567033487161283</v>
      </c>
      <c r="P8248" s="4">
        <v>0.78153392224241225</v>
      </c>
      <c r="Q8248" s="4">
        <v>18500</v>
      </c>
      <c r="R8248" s="4">
        <v>19100</v>
      </c>
      <c r="S8248" s="4">
        <v>17700</v>
      </c>
      <c r="T8248" s="4">
        <v>18500</v>
      </c>
      <c r="U8248" s="7">
        <v>2.2099447513812154E-2</v>
      </c>
      <c r="V8248" s="7">
        <v>5.5248618784530384E-2</v>
      </c>
      <c r="W8248" s="7">
        <v>-2.2099447513812154E-2</v>
      </c>
      <c r="X8248" s="4">
        <v>-4.0076900325347532E-2</v>
      </c>
      <c r="Y8248" s="4">
        <v>2.209944751381215E-2</v>
      </c>
      <c r="Z8248" s="7">
        <v>3.7200000000000004E-2</v>
      </c>
      <c r="AA8248" s="7">
        <v>1.9299447513812153E-2</v>
      </c>
      <c r="AB8248" s="4">
        <v>0</v>
      </c>
      <c r="AC8248" s="4">
        <v>4.6961325966850827E-2</v>
      </c>
      <c r="AD8248" s="4">
        <v>3.1250000000000002E-3</v>
      </c>
      <c r="AE8248" s="4">
        <v>0.77375861745288432</v>
      </c>
      <c r="AF8248" s="4">
        <v>0.76918976538057748</v>
      </c>
      <c r="AG8248" s="4">
        <v>1.4396982392836879</v>
      </c>
      <c r="AH8248" s="4">
        <v>0.60547930021758123</v>
      </c>
      <c r="AI8248" s="4">
        <v>0.13125000000000001</v>
      </c>
      <c r="AJ8248" s="4">
        <v>19300</v>
      </c>
      <c r="AK8248" s="4">
        <v>16200</v>
      </c>
      <c r="AL8248" s="4">
        <v>18400</v>
      </c>
      <c r="AM8248" s="8">
        <v>3.6876233674704197E-2</v>
      </c>
    </row>
    <row r="8249" spans="1:39" x14ac:dyDescent="0.3">
      <c r="A8249" s="4">
        <v>20200410</v>
      </c>
      <c r="B8249" s="4" t="s">
        <v>2538</v>
      </c>
      <c r="C8249" s="4">
        <v>19350</v>
      </c>
      <c r="D8249" s="4">
        <v>22300</v>
      </c>
      <c r="E8249" s="4">
        <v>19000</v>
      </c>
      <c r="F8249" s="4">
        <v>20950</v>
      </c>
      <c r="G8249" s="4">
        <v>1750</v>
      </c>
      <c r="H8249" s="4">
        <v>591014</v>
      </c>
      <c r="I8249" s="4">
        <v>9.1149999999999995E-2</v>
      </c>
      <c r="J8249" s="4">
        <v>2.873430103888325</v>
      </c>
      <c r="K8249" s="4">
        <v>1.060759493670886</v>
      </c>
      <c r="L8249" s="4">
        <v>1.080453842186694</v>
      </c>
      <c r="M8249" s="4">
        <v>1.119422922789207</v>
      </c>
      <c r="N8249" s="4">
        <v>1.2668178382464099</v>
      </c>
      <c r="O8249" s="4">
        <v>1.0413387457542871</v>
      </c>
      <c r="P8249" s="4">
        <v>0.91599715800404435</v>
      </c>
      <c r="Q8249" s="4">
        <v>21300</v>
      </c>
      <c r="R8249" s="4">
        <v>22150</v>
      </c>
      <c r="S8249" s="4">
        <v>20950</v>
      </c>
      <c r="T8249" s="4">
        <v>21300</v>
      </c>
      <c r="U8249" s="7">
        <v>1.6706443914081145E-2</v>
      </c>
      <c r="V8249" s="7">
        <v>5.7279236276849645E-2</v>
      </c>
      <c r="W8249" s="7">
        <v>0</v>
      </c>
      <c r="X8249" s="4">
        <v>1.9803476946333869E-2</v>
      </c>
      <c r="Y8249" s="4">
        <v>1.6706443914081149E-2</v>
      </c>
      <c r="Z8249" s="7">
        <v>3.7200000000000004E-2</v>
      </c>
      <c r="AA8249" s="7">
        <v>1.3906443914081145E-2</v>
      </c>
      <c r="AB8249" s="4">
        <v>7.8125E-3</v>
      </c>
      <c r="AC8249" s="4">
        <v>6.4439140811455853E-2</v>
      </c>
      <c r="AD8249" s="4">
        <v>1.8087855297157621E-2</v>
      </c>
      <c r="AE8249" s="4">
        <v>10.76783209138776</v>
      </c>
      <c r="AF8249" s="4">
        <v>0.93411384621424476</v>
      </c>
      <c r="AG8249" s="4">
        <v>1.654078796332489</v>
      </c>
      <c r="AH8249" s="4">
        <v>0.4659672032068064</v>
      </c>
      <c r="AI8249" s="4">
        <v>8.2687338501291993E-2</v>
      </c>
      <c r="AJ8249" s="4">
        <v>22500</v>
      </c>
      <c r="AK8249" s="4">
        <v>20650</v>
      </c>
      <c r="AL8249" s="4">
        <v>21900</v>
      </c>
      <c r="AM8249" s="8">
        <v>-7.6142543752363298E-3</v>
      </c>
    </row>
    <row r="8250" spans="1:39" x14ac:dyDescent="0.3">
      <c r="A8250" s="4">
        <v>20200619</v>
      </c>
      <c r="B8250" s="4" t="s">
        <v>2538</v>
      </c>
      <c r="C8250" s="4">
        <v>30950</v>
      </c>
      <c r="D8250" s="4">
        <v>32650</v>
      </c>
      <c r="E8250" s="4">
        <v>30500</v>
      </c>
      <c r="F8250" s="4">
        <v>31900</v>
      </c>
      <c r="G8250" s="4">
        <v>2150</v>
      </c>
      <c r="H8250" s="4">
        <v>1125462</v>
      </c>
      <c r="I8250" s="4">
        <v>7.2270000000000001E-2</v>
      </c>
      <c r="J8250" s="4">
        <v>1.642471440390284</v>
      </c>
      <c r="K8250" s="4">
        <v>1.0430517711171661</v>
      </c>
      <c r="L8250" s="4">
        <v>1.083559782608696</v>
      </c>
      <c r="M8250" s="4">
        <v>1.155587755841333</v>
      </c>
      <c r="N8250" s="4">
        <v>1.232373961753912</v>
      </c>
      <c r="O8250" s="4">
        <v>1.4391518478138281</v>
      </c>
      <c r="P8250" s="4">
        <v>1.4435477788671851</v>
      </c>
      <c r="Q8250" s="4">
        <v>32900</v>
      </c>
      <c r="R8250" s="4">
        <v>35400</v>
      </c>
      <c r="S8250" s="4">
        <v>32000</v>
      </c>
      <c r="T8250" s="4">
        <v>34500</v>
      </c>
      <c r="U8250" s="7">
        <v>3.1347962382445138E-2</v>
      </c>
      <c r="V8250" s="7">
        <v>0.109717868338558</v>
      </c>
      <c r="W8250" s="7">
        <v>3.134796238244514E-3</v>
      </c>
      <c r="X8250" s="4">
        <v>6.1715279119181142E-2</v>
      </c>
      <c r="Y8250" s="4">
        <v>8.1504702194357362E-2</v>
      </c>
      <c r="Z8250" s="7">
        <v>3.7200000000000004E-2</v>
      </c>
      <c r="AA8250" s="7">
        <v>2.8547962382445138E-2</v>
      </c>
      <c r="AB8250" s="4">
        <v>1.6420361247947459E-2</v>
      </c>
      <c r="AC8250" s="4">
        <v>2.3510971786833861E-2</v>
      </c>
      <c r="AD8250" s="4">
        <v>1.4539579967689819E-2</v>
      </c>
      <c r="AE8250" s="4">
        <v>2.6644144837300701</v>
      </c>
      <c r="AF8250" s="4">
        <v>1.0842127626573139</v>
      </c>
      <c r="AG8250" s="4">
        <v>1.5859287052937201</v>
      </c>
      <c r="AH8250" s="4">
        <v>0.29178282608491263</v>
      </c>
      <c r="AI8250" s="4">
        <v>3.0694668820678509E-2</v>
      </c>
      <c r="AJ8250" s="4">
        <v>44850</v>
      </c>
      <c r="AK8250" s="4">
        <v>29700</v>
      </c>
      <c r="AL8250" s="4">
        <v>30350</v>
      </c>
      <c r="AM8250" s="8">
        <v>6.3743501841791103E-3</v>
      </c>
    </row>
    <row r="8251" spans="1:39" x14ac:dyDescent="0.3">
      <c r="A8251" s="4">
        <v>20200622</v>
      </c>
      <c r="B8251" s="4" t="s">
        <v>2538</v>
      </c>
      <c r="C8251" s="4">
        <v>32900</v>
      </c>
      <c r="D8251" s="4">
        <v>35400</v>
      </c>
      <c r="E8251" s="4">
        <v>32000</v>
      </c>
      <c r="F8251" s="4">
        <v>34500</v>
      </c>
      <c r="G8251" s="4">
        <v>2600</v>
      </c>
      <c r="H8251" s="4">
        <v>1149872</v>
      </c>
      <c r="I8251" s="4">
        <v>8.1500000000000003E-2</v>
      </c>
      <c r="J8251" s="4">
        <v>1.4582921954039909</v>
      </c>
      <c r="K8251" s="4">
        <v>1.076443057722309</v>
      </c>
      <c r="L8251" s="4">
        <v>1.1050608584240871</v>
      </c>
      <c r="M8251" s="4">
        <v>1.2071378586424071</v>
      </c>
      <c r="N8251" s="4">
        <v>1.302993107355302</v>
      </c>
      <c r="O8251" s="4">
        <v>1.5327088963755511</v>
      </c>
      <c r="P8251" s="4">
        <v>1.555835321971476</v>
      </c>
      <c r="Q8251" s="4">
        <v>35300</v>
      </c>
      <c r="R8251" s="4">
        <v>44850</v>
      </c>
      <c r="S8251" s="4">
        <v>33150</v>
      </c>
      <c r="T8251" s="4">
        <v>40900</v>
      </c>
      <c r="U8251" s="7">
        <v>2.318840579710145E-2</v>
      </c>
      <c r="V8251" s="7">
        <v>0.3</v>
      </c>
      <c r="W8251" s="7">
        <v>-3.9130434782608699E-2</v>
      </c>
      <c r="X8251" s="4">
        <v>6.8265508450571374E-2</v>
      </c>
      <c r="Y8251" s="4">
        <v>0.1855072463768116</v>
      </c>
      <c r="Z8251" s="7">
        <v>3.7200000000000004E-2</v>
      </c>
      <c r="AA8251" s="7">
        <v>2.0388405797101449E-2</v>
      </c>
      <c r="AB8251" s="4">
        <v>3.1347962382445138E-2</v>
      </c>
      <c r="AC8251" s="4">
        <v>2.6086956521739129E-2</v>
      </c>
      <c r="AD8251" s="4">
        <v>2.7355623100303952E-2</v>
      </c>
      <c r="AE8251" s="4">
        <v>1.0216888708814691</v>
      </c>
      <c r="AF8251" s="4">
        <v>1.123506962437512</v>
      </c>
      <c r="AG8251" s="4">
        <v>1.754601875077507</v>
      </c>
      <c r="AH8251" s="4">
        <v>0.32014028116113058</v>
      </c>
      <c r="AI8251" s="4">
        <v>4.8632218844984802E-2</v>
      </c>
      <c r="AJ8251" s="4">
        <v>44850</v>
      </c>
      <c r="AK8251" s="4">
        <v>29700</v>
      </c>
      <c r="AL8251" s="4">
        <v>30800</v>
      </c>
      <c r="AM8251" s="8">
        <v>1.29509581317731E-2</v>
      </c>
    </row>
    <row r="8252" spans="1:39" x14ac:dyDescent="0.3">
      <c r="A8252" s="4">
        <v>20200723</v>
      </c>
      <c r="B8252" s="4" t="s">
        <v>2538</v>
      </c>
      <c r="C8252" s="4">
        <v>28000</v>
      </c>
      <c r="D8252" s="4">
        <v>30000</v>
      </c>
      <c r="E8252" s="4">
        <v>27950</v>
      </c>
      <c r="F8252" s="4">
        <v>30000</v>
      </c>
      <c r="G8252" s="4">
        <v>2050</v>
      </c>
      <c r="H8252" s="4">
        <v>467450</v>
      </c>
      <c r="I8252" s="4">
        <v>7.3349999999999999E-2</v>
      </c>
      <c r="J8252" s="4">
        <v>2.274687008517728</v>
      </c>
      <c r="K8252" s="4">
        <v>1.0422698320787489</v>
      </c>
      <c r="L8252" s="4">
        <v>1.0668563300142251</v>
      </c>
      <c r="M8252" s="4">
        <v>1.071811361200429</v>
      </c>
      <c r="N8252" s="4">
        <v>1.0620408885742101</v>
      </c>
      <c r="O8252" s="4">
        <v>1.1422044545973731</v>
      </c>
      <c r="P8252" s="4">
        <v>1.309233734589228</v>
      </c>
      <c r="Q8252" s="4">
        <v>30200</v>
      </c>
      <c r="R8252" s="4">
        <v>31650</v>
      </c>
      <c r="S8252" s="4">
        <v>29500</v>
      </c>
      <c r="T8252" s="4">
        <v>30600</v>
      </c>
      <c r="U8252" s="7">
        <v>6.6666666666666671E-3</v>
      </c>
      <c r="V8252" s="7">
        <v>5.5E-2</v>
      </c>
      <c r="W8252" s="7">
        <v>-1.6666666666666666E-2</v>
      </c>
      <c r="X8252" s="4">
        <v>-4.8145853615364061E-2</v>
      </c>
      <c r="Y8252" s="4">
        <v>0.02</v>
      </c>
      <c r="Z8252" s="7">
        <v>3.7200000000000004E-2</v>
      </c>
      <c r="AA8252" s="7">
        <v>3.7200000000000004E-2</v>
      </c>
      <c r="AB8252" s="4">
        <v>0</v>
      </c>
      <c r="AC8252" s="4">
        <v>0</v>
      </c>
      <c r="AD8252" s="4">
        <v>1.7857142857142861E-3</v>
      </c>
      <c r="AE8252" s="4">
        <v>3.837722899083774</v>
      </c>
      <c r="AF8252" s="4">
        <v>0.86589098003170095</v>
      </c>
      <c r="AG8252" s="4">
        <v>1.2534676103574549</v>
      </c>
      <c r="AH8252" s="4">
        <v>0.35709292908149359</v>
      </c>
      <c r="AI8252" s="4">
        <v>7.1428571428571425E-2</v>
      </c>
      <c r="AJ8252" s="4">
        <v>31700</v>
      </c>
      <c r="AK8252" s="4">
        <v>28950</v>
      </c>
      <c r="AL8252" s="4">
        <v>31500</v>
      </c>
      <c r="AM8252" s="8">
        <v>8.4277786979484407E-3</v>
      </c>
    </row>
    <row r="8253" spans="1:39" x14ac:dyDescent="0.3">
      <c r="A8253" s="4">
        <v>20200805</v>
      </c>
      <c r="B8253" s="4" t="s">
        <v>2538</v>
      </c>
      <c r="C8253" s="4">
        <v>34700</v>
      </c>
      <c r="D8253" s="4">
        <v>38450</v>
      </c>
      <c r="E8253" s="4">
        <v>33600</v>
      </c>
      <c r="F8253" s="4">
        <v>36750</v>
      </c>
      <c r="G8253" s="4">
        <v>2600</v>
      </c>
      <c r="H8253" s="4">
        <v>1785318</v>
      </c>
      <c r="I8253" s="4">
        <v>7.6130000000000003E-2</v>
      </c>
      <c r="J8253" s="4">
        <v>2.6264568170453608</v>
      </c>
      <c r="K8253" s="4">
        <v>1.0616273471352911</v>
      </c>
      <c r="L8253" s="4">
        <v>1.0940756177433759</v>
      </c>
      <c r="M8253" s="4">
        <v>1.151496161679461</v>
      </c>
      <c r="N8253" s="4">
        <v>1.23394610929237</v>
      </c>
      <c r="O8253" s="4">
        <v>1.319885071231893</v>
      </c>
      <c r="P8253" s="4">
        <v>1.5566262508603801</v>
      </c>
      <c r="Q8253" s="4">
        <v>36600</v>
      </c>
      <c r="R8253" s="4">
        <v>37800</v>
      </c>
      <c r="S8253" s="4">
        <v>35000</v>
      </c>
      <c r="T8253" s="4">
        <v>35550</v>
      </c>
      <c r="U8253" s="7">
        <v>-4.0816326530612249E-3</v>
      </c>
      <c r="V8253" s="7">
        <v>2.8571428571428571E-2</v>
      </c>
      <c r="W8253" s="7">
        <v>-4.7619047619047616E-2</v>
      </c>
      <c r="X8253" s="4">
        <v>3.9116931083690201E-2</v>
      </c>
      <c r="Y8253" s="4">
        <v>-3.2653061224489799E-2</v>
      </c>
      <c r="Z8253" s="7">
        <v>-3.5453061224489796E-2</v>
      </c>
      <c r="AA8253" s="7">
        <v>-3.5453061224489796E-2</v>
      </c>
      <c r="AB8253" s="4">
        <v>1.6105417276720348E-2</v>
      </c>
      <c r="AC8253" s="4">
        <v>4.6258503401360541E-2</v>
      </c>
      <c r="AD8253" s="4">
        <v>3.1700288184438041E-2</v>
      </c>
      <c r="AE8253" s="4">
        <v>5.1789178714812847</v>
      </c>
      <c r="AF8253" s="4">
        <v>1.089052199086215</v>
      </c>
      <c r="AG8253" s="4">
        <v>1.4526613618684729</v>
      </c>
      <c r="AH8253" s="4">
        <v>0.2298379488151055</v>
      </c>
      <c r="AI8253" s="4">
        <v>5.9077809798270903E-2</v>
      </c>
      <c r="AJ8253" s="4">
        <v>40900</v>
      </c>
      <c r="AK8253" s="4">
        <v>32950</v>
      </c>
      <c r="AL8253" s="4">
        <v>35050</v>
      </c>
      <c r="AM8253" s="8">
        <v>1.4281438787493401E-2</v>
      </c>
    </row>
    <row r="8254" spans="1:39" x14ac:dyDescent="0.3">
      <c r="A8254" s="4">
        <v>20200820</v>
      </c>
      <c r="B8254" s="4" t="s">
        <v>2538</v>
      </c>
      <c r="C8254" s="4">
        <v>32050</v>
      </c>
      <c r="D8254" s="4">
        <v>35500</v>
      </c>
      <c r="E8254" s="4">
        <v>31350</v>
      </c>
      <c r="F8254" s="4">
        <v>35500</v>
      </c>
      <c r="G8254" s="4">
        <v>3650</v>
      </c>
      <c r="H8254" s="4">
        <v>427191</v>
      </c>
      <c r="I8254" s="4">
        <v>0.11459999999999999</v>
      </c>
      <c r="J8254" s="4">
        <v>1.0714027746706221</v>
      </c>
      <c r="K8254" s="4">
        <v>1.071967790639154</v>
      </c>
      <c r="L8254" s="4">
        <v>1.0641486810551559</v>
      </c>
      <c r="M8254" s="4">
        <v>1.03770827243496</v>
      </c>
      <c r="N8254" s="4">
        <v>1.0737240075614369</v>
      </c>
      <c r="O8254" s="4">
        <v>1.194080053817693</v>
      </c>
      <c r="P8254" s="4">
        <v>1.437077268203822</v>
      </c>
      <c r="Q8254" s="4">
        <v>35050</v>
      </c>
      <c r="R8254" s="4">
        <v>36900</v>
      </c>
      <c r="S8254" s="4">
        <v>33500</v>
      </c>
      <c r="T8254" s="4">
        <v>33900</v>
      </c>
      <c r="U8254" s="7">
        <v>-1.2676056338028169E-2</v>
      </c>
      <c r="V8254" s="7">
        <v>3.9436619718309862E-2</v>
      </c>
      <c r="W8254" s="7">
        <v>-5.6338028169014086E-2</v>
      </c>
      <c r="X8254" s="4">
        <v>3.2967863894139783E-2</v>
      </c>
      <c r="Y8254" s="4">
        <v>-4.507042253521127E-2</v>
      </c>
      <c r="Z8254" s="7">
        <v>-4.7870422535211267E-2</v>
      </c>
      <c r="AA8254" s="7">
        <v>-4.7870422535211267E-2</v>
      </c>
      <c r="AB8254" s="4">
        <v>1.5625000000000001E-3</v>
      </c>
      <c r="AC8254" s="4">
        <v>0</v>
      </c>
      <c r="AD8254" s="4">
        <v>2.1840873634945399E-2</v>
      </c>
      <c r="AE8254" s="4">
        <v>3.061401308575975</v>
      </c>
      <c r="AF8254" s="4">
        <v>0.9629407414513721</v>
      </c>
      <c r="AG8254" s="4">
        <v>1.3839923219307619</v>
      </c>
      <c r="AH8254" s="4">
        <v>0.31593814164070999</v>
      </c>
      <c r="AI8254" s="4">
        <v>0.1076443057722309</v>
      </c>
      <c r="AJ8254" s="4">
        <v>40350</v>
      </c>
      <c r="AK8254" s="4">
        <v>33500</v>
      </c>
      <c r="AL8254" s="4">
        <v>39200</v>
      </c>
      <c r="AM8254" s="8">
        <v>-3.3710335240499399E-2</v>
      </c>
    </row>
    <row r="8255" spans="1:39" x14ac:dyDescent="0.3">
      <c r="A8255" s="4">
        <v>20200903</v>
      </c>
      <c r="B8255" s="4" t="s">
        <v>2538</v>
      </c>
      <c r="C8255" s="4">
        <v>39450</v>
      </c>
      <c r="D8255" s="4">
        <v>42750</v>
      </c>
      <c r="E8255" s="4">
        <v>38650</v>
      </c>
      <c r="F8255" s="4">
        <v>42200</v>
      </c>
      <c r="G8255" s="4">
        <v>3200</v>
      </c>
      <c r="H8255" s="4">
        <v>638683</v>
      </c>
      <c r="I8255" s="4">
        <v>8.2049999999999998E-2</v>
      </c>
      <c r="J8255" s="4">
        <v>1.0510421507590351</v>
      </c>
      <c r="K8255" s="4">
        <v>1.0563204005006259</v>
      </c>
      <c r="L8255" s="4">
        <v>1.0539460539460539</v>
      </c>
      <c r="M8255" s="4">
        <v>1.103412210746503</v>
      </c>
      <c r="N8255" s="4">
        <v>1.164860948174729</v>
      </c>
      <c r="O8255" s="4">
        <v>1.3192309696243421</v>
      </c>
      <c r="P8255" s="4">
        <v>1.6088192778739689</v>
      </c>
      <c r="Q8255" s="4">
        <v>40100</v>
      </c>
      <c r="R8255" s="4">
        <v>41400</v>
      </c>
      <c r="S8255" s="4">
        <v>40100</v>
      </c>
      <c r="T8255" s="4">
        <v>41400</v>
      </c>
      <c r="U8255" s="7">
        <v>-4.9763033175355451E-2</v>
      </c>
      <c r="V8255" s="7">
        <v>-1.8957345971563982E-2</v>
      </c>
      <c r="W8255" s="7">
        <v>-4.9763033175355451E-2</v>
      </c>
      <c r="X8255" s="4">
        <v>3.2640949554896152E-2</v>
      </c>
      <c r="Y8255" s="4">
        <v>-1.8957345971563979E-2</v>
      </c>
      <c r="Z8255" s="7">
        <v>-2.1757345971563979E-2</v>
      </c>
      <c r="AA8255" s="7">
        <v>-2.1757345971563979E-2</v>
      </c>
      <c r="AB8255" s="4">
        <v>1.1538461538461541E-2</v>
      </c>
      <c r="AC8255" s="4">
        <v>1.303317535545024E-2</v>
      </c>
      <c r="AD8255" s="4">
        <v>2.027883396704689E-2</v>
      </c>
      <c r="AE8255" s="4">
        <v>2.812825628355375</v>
      </c>
      <c r="AF8255" s="4">
        <v>1.036545009305391</v>
      </c>
      <c r="AG8255" s="4">
        <v>1.4618350167155481</v>
      </c>
      <c r="AH8255" s="4">
        <v>0.28067171799741131</v>
      </c>
      <c r="AI8255" s="4">
        <v>6.9708491761723695E-2</v>
      </c>
      <c r="AJ8255" s="4">
        <v>41400</v>
      </c>
      <c r="AK8255" s="4">
        <v>38000</v>
      </c>
      <c r="AL8255" s="4">
        <v>39200</v>
      </c>
      <c r="AM8255" s="8">
        <v>8.5262014257048001E-3</v>
      </c>
    </row>
    <row r="8256" spans="1:39" x14ac:dyDescent="0.3">
      <c r="A8256" s="4">
        <v>20201008</v>
      </c>
      <c r="B8256" s="4" t="s">
        <v>2538</v>
      </c>
      <c r="C8256" s="4">
        <v>48450</v>
      </c>
      <c r="D8256" s="4">
        <v>52900</v>
      </c>
      <c r="E8256" s="4">
        <v>47700</v>
      </c>
      <c r="F8256" s="4">
        <v>52000</v>
      </c>
      <c r="G8256" s="4">
        <v>3550</v>
      </c>
      <c r="H8256" s="4">
        <v>2087894</v>
      </c>
      <c r="I8256" s="4">
        <v>7.3270000000000002E-2</v>
      </c>
      <c r="J8256" s="4">
        <v>1.3137958779826899</v>
      </c>
      <c r="K8256" s="4">
        <v>1.0544102737411289</v>
      </c>
      <c r="L8256" s="4">
        <v>1.094045865768988</v>
      </c>
      <c r="M8256" s="4">
        <v>1.2269938650306751</v>
      </c>
      <c r="N8256" s="4">
        <v>1.2658227848101271</v>
      </c>
      <c r="O8256" s="4">
        <v>1.4377548904403119</v>
      </c>
      <c r="P8256" s="4">
        <v>1.693880043975732</v>
      </c>
      <c r="Q8256" s="4">
        <v>51200</v>
      </c>
      <c r="R8256" s="4">
        <v>53800</v>
      </c>
      <c r="S8256" s="4">
        <v>49900</v>
      </c>
      <c r="T8256" s="4">
        <v>51600</v>
      </c>
      <c r="U8256" s="7">
        <v>-1.5384615384615385E-2</v>
      </c>
      <c r="V8256" s="7">
        <v>3.4615384615384617E-2</v>
      </c>
      <c r="W8256" s="7">
        <v>-4.0384615384615387E-2</v>
      </c>
      <c r="X8256" s="4">
        <v>4.33300876338851E-2</v>
      </c>
      <c r="Y8256" s="4">
        <v>-7.6923076923076927E-3</v>
      </c>
      <c r="Z8256" s="7">
        <v>-1.0492307692307693E-2</v>
      </c>
      <c r="AA8256" s="7">
        <v>-1.0492307692307693E-2</v>
      </c>
      <c r="AB8256" s="4">
        <v>0</v>
      </c>
      <c r="AC8256" s="4">
        <v>1.7307692307692309E-2</v>
      </c>
      <c r="AD8256" s="4">
        <v>1.547987616099071E-2</v>
      </c>
      <c r="AE8256" s="4">
        <v>0.55588054564255929</v>
      </c>
      <c r="AF8256" s="4">
        <v>1.092300489840782</v>
      </c>
      <c r="AG8256" s="4">
        <v>1.552359953714139</v>
      </c>
      <c r="AH8256" s="4">
        <v>0.27131850156217091</v>
      </c>
      <c r="AI8256" s="4">
        <v>7.3271413828689375E-2</v>
      </c>
      <c r="AJ8256" s="4">
        <v>56700</v>
      </c>
      <c r="AK8256" s="4">
        <v>47250</v>
      </c>
      <c r="AL8256" s="4">
        <v>47500</v>
      </c>
      <c r="AM8256" s="8">
        <v>2.25375439739393E-3</v>
      </c>
    </row>
    <row r="8257" spans="1:39" x14ac:dyDescent="0.3">
      <c r="A8257" s="4">
        <v>20191210</v>
      </c>
      <c r="B8257" s="4" t="s">
        <v>2539</v>
      </c>
      <c r="C8257" s="4">
        <v>4388</v>
      </c>
      <c r="D8257" s="4">
        <v>5523</v>
      </c>
      <c r="E8257" s="4">
        <v>4355</v>
      </c>
      <c r="F8257" s="4">
        <v>5039</v>
      </c>
      <c r="G8257" s="4">
        <v>584</v>
      </c>
      <c r="H8257" s="4">
        <v>4481579</v>
      </c>
      <c r="I8257" s="4">
        <v>0.13109000000000001</v>
      </c>
      <c r="J8257" s="4">
        <v>7.7114507389544</v>
      </c>
      <c r="K8257" s="4">
        <v>1.1008593067288091</v>
      </c>
      <c r="L8257" s="4">
        <v>1.121871938730074</v>
      </c>
      <c r="M8257" s="4">
        <v>1.094601933311611</v>
      </c>
      <c r="N8257" s="4">
        <v>1.034235047822339</v>
      </c>
      <c r="O8257" s="4">
        <v>0.94614301361289321</v>
      </c>
      <c r="P8257" s="4">
        <v>0.93043008618341794</v>
      </c>
      <c r="Q8257" s="4">
        <v>4989</v>
      </c>
      <c r="R8257" s="4">
        <v>5206</v>
      </c>
      <c r="S8257" s="4">
        <v>4889</v>
      </c>
      <c r="T8257" s="4">
        <v>4906</v>
      </c>
      <c r="U8257" s="7">
        <v>-9.9226036912085733E-3</v>
      </c>
      <c r="V8257" s="7">
        <v>3.3141496328636631E-2</v>
      </c>
      <c r="W8257" s="7">
        <v>-2.9767811073625718E-2</v>
      </c>
      <c r="X8257" s="4">
        <v>-3.6821148557119911E-2</v>
      </c>
      <c r="Y8257" s="4">
        <v>-2.6394125818614809E-2</v>
      </c>
      <c r="Z8257" s="7">
        <v>-2.9194125818614809E-2</v>
      </c>
      <c r="AA8257" s="7">
        <v>-2.9194125818614809E-2</v>
      </c>
      <c r="AB8257" s="4">
        <v>0</v>
      </c>
      <c r="AC8257" s="4">
        <v>9.6050803730899165E-2</v>
      </c>
      <c r="AD8257" s="4">
        <v>7.520510483135825E-3</v>
      </c>
      <c r="AE8257" s="4">
        <v>20.61292177208669</v>
      </c>
      <c r="AF8257" s="4">
        <v>0.86449354284090774</v>
      </c>
      <c r="AG8257" s="4">
        <v>1.172036628553474</v>
      </c>
      <c r="AH8257" s="4">
        <v>0.30353098362005682</v>
      </c>
      <c r="AI8257" s="4">
        <v>0.14835916134913399</v>
      </c>
      <c r="AJ8257" s="4">
        <v>5273.0000000000009</v>
      </c>
      <c r="AK8257" s="4">
        <v>4822</v>
      </c>
      <c r="AL8257" s="4">
        <v>5139</v>
      </c>
      <c r="AM8257" s="8">
        <v>-1.1945338411398301E-3</v>
      </c>
    </row>
    <row r="8258" spans="1:39" x14ac:dyDescent="0.3">
      <c r="A8258" s="4">
        <v>20200325</v>
      </c>
      <c r="B8258" s="4" t="s">
        <v>2539</v>
      </c>
      <c r="C8258" s="4">
        <v>2950</v>
      </c>
      <c r="D8258" s="4">
        <v>3180</v>
      </c>
      <c r="E8258" s="4">
        <v>2890</v>
      </c>
      <c r="F8258" s="4">
        <v>3070</v>
      </c>
      <c r="G8258" s="4">
        <v>265</v>
      </c>
      <c r="H8258" s="4">
        <v>938345</v>
      </c>
      <c r="I8258" s="4">
        <v>9.4469999999999998E-2</v>
      </c>
      <c r="J8258" s="4">
        <v>1.082499386559262</v>
      </c>
      <c r="K8258" s="4">
        <v>1.0951248513674201</v>
      </c>
      <c r="L8258" s="4">
        <v>1.1119159724737411</v>
      </c>
      <c r="M8258" s="4">
        <v>0.98809140650144833</v>
      </c>
      <c r="N8258" s="4">
        <v>0.79823192927717113</v>
      </c>
      <c r="O8258" s="4">
        <v>0.63404643477961542</v>
      </c>
      <c r="P8258" s="4">
        <v>0.60946960923799753</v>
      </c>
      <c r="Q8258" s="4">
        <v>3075</v>
      </c>
      <c r="R8258" s="4">
        <v>3230</v>
      </c>
      <c r="S8258" s="4">
        <v>2990</v>
      </c>
      <c r="T8258" s="4">
        <v>3110</v>
      </c>
      <c r="U8258" s="7">
        <v>1.6286644951140066E-3</v>
      </c>
      <c r="V8258" s="7">
        <v>5.2117263843648211E-2</v>
      </c>
      <c r="W8258" s="7">
        <v>-2.6058631921824105E-2</v>
      </c>
      <c r="X8258" s="4">
        <v>-9.4253770150806035E-2</v>
      </c>
      <c r="Y8258" s="4">
        <v>1.3029315960912049E-2</v>
      </c>
      <c r="Z8258" s="7">
        <v>3.7200000000000004E-2</v>
      </c>
      <c r="AA8258" s="7">
        <v>3.7200000000000004E-2</v>
      </c>
      <c r="AB8258" s="4">
        <v>5.1693404634581108E-2</v>
      </c>
      <c r="AC8258" s="4">
        <v>3.5830618892508152E-2</v>
      </c>
      <c r="AD8258" s="4">
        <v>2.033898305084746E-2</v>
      </c>
      <c r="AE8258" s="4">
        <v>1.1900184270899781</v>
      </c>
      <c r="AF8258" s="4">
        <v>0.5421461957148157</v>
      </c>
      <c r="AG8258" s="4">
        <v>1.137463610942258</v>
      </c>
      <c r="AH8258" s="4">
        <v>0.96537191713174453</v>
      </c>
      <c r="AI8258" s="4">
        <v>4.0677966101694912E-2</v>
      </c>
      <c r="AJ8258" s="4">
        <v>3910</v>
      </c>
      <c r="AK8258" s="4">
        <v>2990</v>
      </c>
      <c r="AL8258" s="4">
        <v>3650</v>
      </c>
      <c r="AM8258" s="8">
        <v>5.2622816628226002E-2</v>
      </c>
    </row>
    <row r="8259" spans="1:39" x14ac:dyDescent="0.3">
      <c r="A8259" s="4">
        <v>20200331</v>
      </c>
      <c r="B8259" s="4" t="s">
        <v>2539</v>
      </c>
      <c r="C8259" s="4">
        <v>3555</v>
      </c>
      <c r="D8259" s="4">
        <v>3910</v>
      </c>
      <c r="E8259" s="4">
        <v>3505</v>
      </c>
      <c r="F8259" s="4">
        <v>3680</v>
      </c>
      <c r="G8259" s="4">
        <v>325</v>
      </c>
      <c r="H8259" s="4">
        <v>1408139</v>
      </c>
      <c r="I8259" s="4">
        <v>9.6869999999999998E-2</v>
      </c>
      <c r="J8259" s="4">
        <v>1.627084163597794</v>
      </c>
      <c r="K8259" s="4">
        <v>1.079178885630498</v>
      </c>
      <c r="L8259" s="4">
        <v>1.1212675198049971</v>
      </c>
      <c r="M8259" s="4">
        <v>1.2147219013038451</v>
      </c>
      <c r="N8259" s="4">
        <v>1.0161535275438349</v>
      </c>
      <c r="O8259" s="4">
        <v>0.78608683268953483</v>
      </c>
      <c r="P8259" s="4">
        <v>0.74084637000377462</v>
      </c>
      <c r="Q8259" s="4">
        <v>3640</v>
      </c>
      <c r="R8259" s="4">
        <v>3910</v>
      </c>
      <c r="S8259" s="4">
        <v>3555</v>
      </c>
      <c r="T8259" s="4">
        <v>3650</v>
      </c>
      <c r="U8259" s="7">
        <v>-1.0869565217391304E-2</v>
      </c>
      <c r="V8259" s="7">
        <v>6.25E-2</v>
      </c>
      <c r="W8259" s="7">
        <v>-3.3967391304347824E-2</v>
      </c>
      <c r="X8259" s="4">
        <v>-6.199088775369322E-2</v>
      </c>
      <c r="Y8259" s="4">
        <v>-8.152173913043478E-3</v>
      </c>
      <c r="Z8259" s="7">
        <v>3.7200000000000004E-2</v>
      </c>
      <c r="AA8259" s="7">
        <v>3.7200000000000004E-2</v>
      </c>
      <c r="AB8259" s="4">
        <v>5.9612518628912071E-2</v>
      </c>
      <c r="AC8259" s="4">
        <v>6.25E-2</v>
      </c>
      <c r="AD8259" s="4">
        <v>1.4064697609001409E-2</v>
      </c>
      <c r="AE8259" s="4">
        <v>2.188025781349543</v>
      </c>
      <c r="AF8259" s="4">
        <v>0.68770186022997681</v>
      </c>
      <c r="AG8259" s="4">
        <v>1.4481477098748541</v>
      </c>
      <c r="AH8259" s="4">
        <v>0.76358121032960979</v>
      </c>
      <c r="AI8259" s="4">
        <v>3.5161744022503508E-2</v>
      </c>
      <c r="AJ8259" s="4">
        <v>4335</v>
      </c>
      <c r="AK8259" s="4">
        <v>3410</v>
      </c>
      <c r="AL8259" s="4">
        <v>4210</v>
      </c>
      <c r="AM8259" s="8">
        <v>4.9731601842240299E-2</v>
      </c>
    </row>
    <row r="8260" spans="1:39" x14ac:dyDescent="0.3">
      <c r="A8260" s="4">
        <v>20200414</v>
      </c>
      <c r="B8260" s="4" t="s">
        <v>2539</v>
      </c>
      <c r="C8260" s="4">
        <v>4510</v>
      </c>
      <c r="D8260" s="4">
        <v>4820</v>
      </c>
      <c r="E8260" s="4">
        <v>4505</v>
      </c>
      <c r="F8260" s="4">
        <v>4820</v>
      </c>
      <c r="G8260" s="4">
        <v>320</v>
      </c>
      <c r="H8260" s="4">
        <v>1504277</v>
      </c>
      <c r="I8260" s="4">
        <v>7.1110000000000007E-2</v>
      </c>
      <c r="J8260" s="4">
        <v>1.274156446069824</v>
      </c>
      <c r="K8260" s="4">
        <v>1.0350751610594131</v>
      </c>
      <c r="L8260" s="4">
        <v>1.0526315789473679</v>
      </c>
      <c r="M8260" s="4">
        <v>1.139884119664184</v>
      </c>
      <c r="N8260" s="4">
        <v>1.328189583907412</v>
      </c>
      <c r="O8260" s="4">
        <v>1.1006241437052819</v>
      </c>
      <c r="P8260" s="4">
        <v>0.9938520012783989</v>
      </c>
      <c r="Q8260" s="4">
        <v>4640</v>
      </c>
      <c r="R8260" s="4">
        <v>4770</v>
      </c>
      <c r="S8260" s="4">
        <v>4565</v>
      </c>
      <c r="T8260" s="4">
        <v>4745</v>
      </c>
      <c r="U8260" s="7">
        <v>-3.7344398340248962E-2</v>
      </c>
      <c r="V8260" s="7">
        <v>-1.0373443983402489E-2</v>
      </c>
      <c r="W8260" s="7">
        <v>-5.2904564315352696E-2</v>
      </c>
      <c r="X8260" s="4">
        <v>6.1173877101129669E-2</v>
      </c>
      <c r="Y8260" s="4">
        <v>-1.5560165975103729E-2</v>
      </c>
      <c r="Z8260" s="7">
        <v>-1.8360165975103728E-2</v>
      </c>
      <c r="AA8260" s="7">
        <v>-1.8360165975103728E-2</v>
      </c>
      <c r="AB8260" s="4">
        <v>0</v>
      </c>
      <c r="AC8260" s="4">
        <v>0</v>
      </c>
      <c r="AD8260" s="4">
        <v>1.108647450110865E-3</v>
      </c>
      <c r="AE8260" s="4">
        <v>1.351391389341067</v>
      </c>
      <c r="AF8260" s="4">
        <v>0.94092260554384888</v>
      </c>
      <c r="AG8260" s="4">
        <v>1.908884483495815</v>
      </c>
      <c r="AH8260" s="4">
        <v>0.53892049890889471</v>
      </c>
      <c r="AI8260" s="4">
        <v>6.8736141906873618E-2</v>
      </c>
      <c r="AJ8260" s="4">
        <v>4835</v>
      </c>
      <c r="AK8260" s="4">
        <v>4055</v>
      </c>
      <c r="AL8260" s="4">
        <v>4810</v>
      </c>
      <c r="AM8260" s="8">
        <v>2.27581244189408E-2</v>
      </c>
    </row>
    <row r="8261" spans="1:39" x14ac:dyDescent="0.3">
      <c r="A8261" s="4">
        <v>20200609</v>
      </c>
      <c r="B8261" s="4" t="s">
        <v>2539</v>
      </c>
      <c r="C8261" s="4">
        <v>5130</v>
      </c>
      <c r="D8261" s="4">
        <v>5520</v>
      </c>
      <c r="E8261" s="4">
        <v>5130</v>
      </c>
      <c r="F8261" s="4">
        <v>5520</v>
      </c>
      <c r="G8261" s="4">
        <v>390</v>
      </c>
      <c r="H8261" s="4">
        <v>4911288</v>
      </c>
      <c r="I8261" s="4">
        <v>7.6020000000000004E-2</v>
      </c>
      <c r="J8261" s="4">
        <v>3.877406608415555</v>
      </c>
      <c r="K8261" s="4">
        <v>1.0514285714285709</v>
      </c>
      <c r="L8261" s="4">
        <v>1.055449330783939</v>
      </c>
      <c r="M8261" s="4">
        <v>1.0701822411787509</v>
      </c>
      <c r="N8261" s="4">
        <v>1.0810810810810809</v>
      </c>
      <c r="O8261" s="4">
        <v>1.246307550471317</v>
      </c>
      <c r="P8261" s="4">
        <v>1.148536413667306</v>
      </c>
      <c r="Q8261" s="4">
        <v>5490</v>
      </c>
      <c r="R8261" s="4">
        <v>5540</v>
      </c>
      <c r="S8261" s="4">
        <v>5300</v>
      </c>
      <c r="T8261" s="4">
        <v>5400</v>
      </c>
      <c r="U8261" s="7">
        <v>-5.434782608695652E-3</v>
      </c>
      <c r="V8261" s="7">
        <v>3.6231884057971015E-3</v>
      </c>
      <c r="W8261" s="7">
        <v>-3.9855072463768113E-2</v>
      </c>
      <c r="X8261" s="4">
        <v>3.8190364277320798E-3</v>
      </c>
      <c r="Y8261" s="4">
        <v>-2.1739130434782612E-2</v>
      </c>
      <c r="Z8261" s="7">
        <v>-2.4539130434782612E-2</v>
      </c>
      <c r="AA8261" s="7">
        <v>-2.4539130434782612E-2</v>
      </c>
      <c r="AB8261" s="4">
        <v>0</v>
      </c>
      <c r="AC8261" s="4">
        <v>0</v>
      </c>
      <c r="AD8261" s="4">
        <v>0</v>
      </c>
      <c r="AE8261" s="4">
        <v>10.83765217832641</v>
      </c>
      <c r="AF8261" s="4">
        <v>1.0197212348227971</v>
      </c>
      <c r="AG8261" s="4">
        <v>1.1884370605765651</v>
      </c>
      <c r="AH8261" s="4">
        <v>0.13921889171719509</v>
      </c>
      <c r="AI8261" s="4">
        <v>7.6023391812865493E-2</v>
      </c>
      <c r="AJ8261" s="4">
        <v>5540</v>
      </c>
      <c r="AK8261" s="4">
        <v>4685</v>
      </c>
      <c r="AL8261" s="4">
        <v>4865</v>
      </c>
      <c r="AM8261" s="8">
        <v>1.03580150293968E-3</v>
      </c>
    </row>
    <row r="8262" spans="1:39" x14ac:dyDescent="0.3">
      <c r="A8262" s="4">
        <v>20200325</v>
      </c>
      <c r="B8262" s="4" t="s">
        <v>2540</v>
      </c>
      <c r="C8262" s="4">
        <v>6090</v>
      </c>
      <c r="D8262" s="4">
        <v>6590</v>
      </c>
      <c r="E8262" s="4">
        <v>6090</v>
      </c>
      <c r="F8262" s="4">
        <v>6450</v>
      </c>
      <c r="G8262" s="4">
        <v>500</v>
      </c>
      <c r="H8262" s="4">
        <v>66760</v>
      </c>
      <c r="I8262" s="4">
        <v>8.4029999999999994E-2</v>
      </c>
      <c r="J8262" s="4">
        <v>0.75562502617409943</v>
      </c>
      <c r="K8262" s="4">
        <v>1.1025641025641031</v>
      </c>
      <c r="L8262" s="4">
        <v>1.170174165457184</v>
      </c>
      <c r="M8262" s="4">
        <v>1.051173402868318</v>
      </c>
      <c r="N8262" s="4">
        <v>0.76964381600143195</v>
      </c>
      <c r="O8262" s="4">
        <v>0.56528534494091531</v>
      </c>
      <c r="P8262" s="4">
        <v>0.47883890844525828</v>
      </c>
      <c r="Q8262" s="4">
        <v>6460</v>
      </c>
      <c r="R8262" s="4">
        <v>7400</v>
      </c>
      <c r="S8262" s="4">
        <v>6460</v>
      </c>
      <c r="T8262" s="4">
        <v>6900</v>
      </c>
      <c r="U8262" s="7">
        <v>1.5503875968992248E-3</v>
      </c>
      <c r="V8262" s="7">
        <v>0.14728682170542637</v>
      </c>
      <c r="W8262" s="7">
        <v>1.5503875968992248E-3</v>
      </c>
      <c r="X8262" s="4">
        <v>-0.14312988485173919</v>
      </c>
      <c r="Y8262" s="4">
        <v>6.9767441860465115E-2</v>
      </c>
      <c r="Z8262" s="7">
        <v>3.7200000000000004E-2</v>
      </c>
      <c r="AA8262" s="7">
        <v>3.7200000000000004E-2</v>
      </c>
      <c r="AB8262" s="4">
        <v>2.3529411764705879E-2</v>
      </c>
      <c r="AC8262" s="4">
        <v>2.170542635658915E-2</v>
      </c>
      <c r="AD8262" s="4">
        <v>0</v>
      </c>
      <c r="AE8262" s="4">
        <v>1.256493262064293</v>
      </c>
      <c r="AF8262" s="4">
        <v>0.45177902558882099</v>
      </c>
      <c r="AG8262" s="4">
        <v>1.3090841458877629</v>
      </c>
      <c r="AH8262" s="4">
        <v>1.449578670253785</v>
      </c>
      <c r="AI8262" s="4">
        <v>5.9113300492610828E-2</v>
      </c>
      <c r="AJ8262" s="4">
        <v>10400</v>
      </c>
      <c r="AK8262" s="4">
        <v>6460</v>
      </c>
      <c r="AL8262" s="4">
        <v>9870</v>
      </c>
      <c r="AM8262" s="8">
        <v>5.2622816628226002E-2</v>
      </c>
    </row>
    <row r="8263" spans="1:39" x14ac:dyDescent="0.3">
      <c r="A8263" s="4">
        <v>20200331</v>
      </c>
      <c r="B8263" s="4" t="s">
        <v>2540</v>
      </c>
      <c r="C8263" s="4">
        <v>9380</v>
      </c>
      <c r="D8263" s="4">
        <v>9800</v>
      </c>
      <c r="E8263" s="4">
        <v>8520</v>
      </c>
      <c r="F8263" s="4">
        <v>9600</v>
      </c>
      <c r="G8263" s="4">
        <v>690</v>
      </c>
      <c r="H8263" s="4">
        <v>163344</v>
      </c>
      <c r="I8263" s="4">
        <v>7.7439999999999995E-2</v>
      </c>
      <c r="J8263" s="4">
        <v>2.0333817993506882</v>
      </c>
      <c r="K8263" s="4">
        <v>1.114551083591331</v>
      </c>
      <c r="L8263" s="4">
        <v>1.224802245470783</v>
      </c>
      <c r="M8263" s="4">
        <v>1.4486192847442281</v>
      </c>
      <c r="N8263" s="4">
        <v>1.2233195285122651</v>
      </c>
      <c r="O8263" s="4">
        <v>0.87074829931972786</v>
      </c>
      <c r="P8263" s="4">
        <v>0.72368627697333299</v>
      </c>
      <c r="Q8263" s="4">
        <v>9600</v>
      </c>
      <c r="R8263" s="4">
        <v>10400</v>
      </c>
      <c r="S8263" s="4">
        <v>9460</v>
      </c>
      <c r="T8263" s="4">
        <v>9870</v>
      </c>
      <c r="U8263" s="7">
        <v>0</v>
      </c>
      <c r="V8263" s="7">
        <v>8.3333333333333329E-2</v>
      </c>
      <c r="W8263" s="7">
        <v>-1.4583333333333334E-2</v>
      </c>
      <c r="X8263" s="4">
        <v>-6.7919719655941388E-2</v>
      </c>
      <c r="Y8263" s="4">
        <v>2.8125000000000001E-2</v>
      </c>
      <c r="Z8263" s="7">
        <v>3.7200000000000004E-2</v>
      </c>
      <c r="AA8263" s="7">
        <v>3.7200000000000004E-2</v>
      </c>
      <c r="AB8263" s="4">
        <v>5.2749719416386093E-2</v>
      </c>
      <c r="AC8263" s="4">
        <v>2.0833333333333329E-2</v>
      </c>
      <c r="AD8263" s="4">
        <v>9.1684434968017064E-2</v>
      </c>
      <c r="AE8263" s="4">
        <v>0.78638140538042312</v>
      </c>
      <c r="AF8263" s="4">
        <v>0.71557207751147767</v>
      </c>
      <c r="AG8263" s="4">
        <v>2.04946000284392</v>
      </c>
      <c r="AH8263" s="4">
        <v>0.90954985432355517</v>
      </c>
      <c r="AI8263" s="4">
        <v>2.3454157782515989E-2</v>
      </c>
      <c r="AJ8263" s="4">
        <v>10400</v>
      </c>
      <c r="AK8263" s="4">
        <v>9300</v>
      </c>
      <c r="AL8263" s="4">
        <v>9780</v>
      </c>
      <c r="AM8263" s="4"/>
    </row>
    <row r="8264" spans="1:39" x14ac:dyDescent="0.3">
      <c r="A8264" s="4">
        <v>20200507</v>
      </c>
      <c r="B8264" s="4" t="s">
        <v>2540</v>
      </c>
      <c r="C8264" s="4">
        <v>11450</v>
      </c>
      <c r="D8264" s="4">
        <v>13000</v>
      </c>
      <c r="E8264" s="4">
        <v>11150</v>
      </c>
      <c r="F8264" s="4">
        <v>12750</v>
      </c>
      <c r="G8264" s="4">
        <v>1350</v>
      </c>
      <c r="H8264" s="4">
        <v>166159</v>
      </c>
      <c r="I8264" s="4">
        <v>0.11842</v>
      </c>
      <c r="J8264" s="4">
        <v>3.343797857589899</v>
      </c>
      <c r="K8264" s="4">
        <v>1.094420600858369</v>
      </c>
      <c r="L8264" s="4">
        <v>1.134341637010676</v>
      </c>
      <c r="M8264" s="4">
        <v>1.1665141811527899</v>
      </c>
      <c r="N8264" s="4">
        <v>1.2058448006809479</v>
      </c>
      <c r="O8264" s="4">
        <v>1.2770006343271121</v>
      </c>
      <c r="P8264" s="4">
        <v>1.0548377756022229</v>
      </c>
      <c r="Q8264" s="4">
        <v>13000</v>
      </c>
      <c r="R8264" s="4">
        <v>13100</v>
      </c>
      <c r="S8264" s="4">
        <v>12700</v>
      </c>
      <c r="T8264" s="4">
        <v>12800</v>
      </c>
      <c r="U8264" s="7">
        <v>1.9607843137254902E-2</v>
      </c>
      <c r="V8264" s="7">
        <v>2.7450980392156862E-2</v>
      </c>
      <c r="W8264" s="7">
        <v>-3.9215686274509803E-3</v>
      </c>
      <c r="X8264" s="4">
        <v>3.0548068283917339E-2</v>
      </c>
      <c r="Y8264" s="4">
        <v>3.9215686274509803E-3</v>
      </c>
      <c r="Z8264" s="7">
        <v>1.1215686274509804E-3</v>
      </c>
      <c r="AA8264" s="7">
        <v>1.6807843137254901E-2</v>
      </c>
      <c r="AB8264" s="4">
        <v>4.3859649122807024E-3</v>
      </c>
      <c r="AC8264" s="4">
        <v>1.9607843137254902E-2</v>
      </c>
      <c r="AD8264" s="4">
        <v>2.620087336244541E-2</v>
      </c>
      <c r="AE8264" s="4">
        <v>3.525321961258566</v>
      </c>
      <c r="AF8264" s="4">
        <v>1.0026242865577499</v>
      </c>
      <c r="AG8264" s="4">
        <v>1.9001380602255631</v>
      </c>
      <c r="AH8264" s="4">
        <v>0.47110503387373759</v>
      </c>
      <c r="AI8264" s="4">
        <v>0.1135371179039301</v>
      </c>
      <c r="AJ8264" s="4">
        <v>13900</v>
      </c>
      <c r="AK8264" s="4">
        <v>12350</v>
      </c>
      <c r="AL8264" s="4">
        <v>12900</v>
      </c>
      <c r="AM8264" s="8">
        <v>1.4839004735954901E-2</v>
      </c>
    </row>
    <row r="8265" spans="1:39" x14ac:dyDescent="0.3">
      <c r="A8265" s="4">
        <v>20200618</v>
      </c>
      <c r="B8265" s="4" t="s">
        <v>2540</v>
      </c>
      <c r="C8265" s="4">
        <v>11500</v>
      </c>
      <c r="D8265" s="4">
        <v>12650</v>
      </c>
      <c r="E8265" s="4">
        <v>11450</v>
      </c>
      <c r="F8265" s="4">
        <v>12500</v>
      </c>
      <c r="G8265" s="4">
        <v>1050</v>
      </c>
      <c r="H8265" s="4">
        <v>61978</v>
      </c>
      <c r="I8265" s="4">
        <v>9.1700000000000004E-2</v>
      </c>
      <c r="J8265" s="4">
        <v>1.7226734263907191</v>
      </c>
      <c r="K8265" s="4">
        <v>1.0699001426533521</v>
      </c>
      <c r="L8265" s="4">
        <v>1.0869565217391299</v>
      </c>
      <c r="M8265" s="4">
        <v>1.0386373078520981</v>
      </c>
      <c r="N8265" s="4">
        <v>1.029654036243822</v>
      </c>
      <c r="O8265" s="4">
        <v>1.133101676990482</v>
      </c>
      <c r="P8265" s="4">
        <v>1.094044024331539</v>
      </c>
      <c r="Q8265" s="4">
        <v>12700</v>
      </c>
      <c r="R8265" s="4">
        <v>12700</v>
      </c>
      <c r="S8265" s="4">
        <v>11850</v>
      </c>
      <c r="T8265" s="4">
        <v>12350</v>
      </c>
      <c r="U8265" s="7">
        <v>1.6E-2</v>
      </c>
      <c r="V8265" s="7">
        <v>1.6E-2</v>
      </c>
      <c r="W8265" s="7">
        <v>-5.1999999999999998E-2</v>
      </c>
      <c r="X8265" s="4">
        <v>-1.79159802306425E-2</v>
      </c>
      <c r="Y8265" s="4">
        <v>-1.2E-2</v>
      </c>
      <c r="Z8265" s="7">
        <v>-1.4800000000000001E-2</v>
      </c>
      <c r="AA8265" s="7">
        <v>1.32E-2</v>
      </c>
      <c r="AB8265" s="4">
        <v>4.3668122270742356E-3</v>
      </c>
      <c r="AC8265" s="4">
        <v>1.2E-2</v>
      </c>
      <c r="AD8265" s="4">
        <v>4.3478260869565218E-3</v>
      </c>
      <c r="AE8265" s="4">
        <v>0.79677576941866146</v>
      </c>
      <c r="AF8265" s="4">
        <v>0.93116921977874034</v>
      </c>
      <c r="AG8265" s="4">
        <v>1.1085474832251629</v>
      </c>
      <c r="AH8265" s="4">
        <v>0.17183731841483099</v>
      </c>
      <c r="AI8265" s="4">
        <v>8.6956521739130432E-2</v>
      </c>
      <c r="AJ8265" s="4">
        <v>13700</v>
      </c>
      <c r="AK8265" s="4">
        <v>11850</v>
      </c>
      <c r="AL8265" s="4">
        <v>13050</v>
      </c>
      <c r="AM8265" s="8">
        <v>2.62442195071974E-3</v>
      </c>
    </row>
    <row r="8266" spans="1:39" x14ac:dyDescent="0.3">
      <c r="A8266" s="4">
        <v>20191218</v>
      </c>
      <c r="B8266" s="4" t="s">
        <v>2541</v>
      </c>
      <c r="C8266" s="4">
        <v>17000</v>
      </c>
      <c r="D8266" s="4">
        <v>19600</v>
      </c>
      <c r="E8266" s="4">
        <v>16900</v>
      </c>
      <c r="F8266" s="4">
        <v>18300</v>
      </c>
      <c r="G8266" s="4">
        <v>1450</v>
      </c>
      <c r="H8266" s="4">
        <v>1244080</v>
      </c>
      <c r="I8266" s="4">
        <v>8.6050000000000001E-2</v>
      </c>
      <c r="J8266" s="4">
        <v>6.056301483162958</v>
      </c>
      <c r="K8266" s="4">
        <v>1.0487106017191981</v>
      </c>
      <c r="L8266" s="4">
        <v>1.0614849187935029</v>
      </c>
      <c r="M8266" s="4">
        <v>1.063644289450741</v>
      </c>
      <c r="N8266" s="4">
        <v>1.071271769354603</v>
      </c>
      <c r="O8266" s="4">
        <v>0.92272784570780286</v>
      </c>
      <c r="P8266" s="4"/>
      <c r="Q8266" s="4">
        <v>18350</v>
      </c>
      <c r="R8266" s="4">
        <v>18450</v>
      </c>
      <c r="S8266" s="4">
        <v>17900</v>
      </c>
      <c r="T8266" s="4">
        <v>18000</v>
      </c>
      <c r="U8266" s="7">
        <v>2.7322404371584699E-3</v>
      </c>
      <c r="V8266" s="7">
        <v>8.1967213114754103E-3</v>
      </c>
      <c r="W8266" s="7">
        <v>-2.185792349726776E-2</v>
      </c>
      <c r="X8266" s="4">
        <v>-1.170788818966779E-3</v>
      </c>
      <c r="Y8266" s="4">
        <v>-1.6393442622950821E-2</v>
      </c>
      <c r="Z8266" s="7">
        <v>-1.9193442622950821E-2</v>
      </c>
      <c r="AA8266" s="7">
        <v>-1.9193442622950821E-2</v>
      </c>
      <c r="AB8266" s="4">
        <v>0</v>
      </c>
      <c r="AC8266" s="4">
        <v>7.1038251366120214E-2</v>
      </c>
      <c r="AD8266" s="4">
        <v>5.8823529411764714E-3</v>
      </c>
      <c r="AE8266" s="4">
        <v>18.015784519585839</v>
      </c>
      <c r="AF8266" s="4">
        <v>0.86414500461130739</v>
      </c>
      <c r="AG8266" s="4">
        <v>1.2418287076030881</v>
      </c>
      <c r="AH8266" s="4">
        <v>0.35194915466741478</v>
      </c>
      <c r="AI8266" s="4">
        <v>7.6470588235294124E-2</v>
      </c>
      <c r="AJ8266" s="4">
        <v>18450</v>
      </c>
      <c r="AK8266" s="4">
        <v>15700</v>
      </c>
      <c r="AL8266" s="4">
        <v>16550</v>
      </c>
      <c r="AM8266" s="8">
        <v>-2.5054566151117299E-3</v>
      </c>
    </row>
    <row r="8267" spans="1:39" x14ac:dyDescent="0.3">
      <c r="A8267" s="4">
        <v>20200213</v>
      </c>
      <c r="B8267" s="4" t="s">
        <v>2541</v>
      </c>
      <c r="C8267" s="4">
        <v>15900</v>
      </c>
      <c r="D8267" s="4">
        <v>16900</v>
      </c>
      <c r="E8267" s="4">
        <v>15750</v>
      </c>
      <c r="F8267" s="4">
        <v>16800</v>
      </c>
      <c r="G8267" s="4">
        <v>1100</v>
      </c>
      <c r="H8267" s="4">
        <v>225658</v>
      </c>
      <c r="I8267" s="4">
        <v>7.0059999999999997E-2</v>
      </c>
      <c r="J8267" s="4">
        <v>2.825386888365804</v>
      </c>
      <c r="K8267" s="4">
        <v>1.051094890510949</v>
      </c>
      <c r="L8267" s="4">
        <v>1.05993690851735</v>
      </c>
      <c r="M8267" s="4">
        <v>1.0731395720217181</v>
      </c>
      <c r="N8267" s="4">
        <v>0.99599822143174743</v>
      </c>
      <c r="O8267" s="4">
        <v>0.97151944484603148</v>
      </c>
      <c r="P8267" s="4">
        <v>0.88421052631578945</v>
      </c>
      <c r="Q8267" s="4">
        <v>16600</v>
      </c>
      <c r="R8267" s="4">
        <v>16850</v>
      </c>
      <c r="S8267" s="4">
        <v>15900</v>
      </c>
      <c r="T8267" s="4">
        <v>15900</v>
      </c>
      <c r="U8267" s="7">
        <v>-1.1904761904761904E-2</v>
      </c>
      <c r="V8267" s="7">
        <v>2.976190476190476E-3</v>
      </c>
      <c r="W8267" s="7">
        <v>-5.3571428571428568E-2</v>
      </c>
      <c r="X8267" s="4">
        <v>-4.7280272713798727E-2</v>
      </c>
      <c r="Y8267" s="4">
        <v>-5.3571428571428568E-2</v>
      </c>
      <c r="Z8267" s="7">
        <v>-5.6371428571428565E-2</v>
      </c>
      <c r="AA8267" s="7">
        <v>-5.6371428571428565E-2</v>
      </c>
      <c r="AB8267" s="4">
        <v>1.2738853503184711E-2</v>
      </c>
      <c r="AC8267" s="4">
        <v>5.9523809523809521E-3</v>
      </c>
      <c r="AD8267" s="4">
        <v>9.433962264150943E-3</v>
      </c>
      <c r="AE8267" s="4">
        <v>5.0330768372922936</v>
      </c>
      <c r="AF8267" s="4">
        <v>0.81867879934058807</v>
      </c>
      <c r="AG8267" s="4">
        <v>1.1629679320914981</v>
      </c>
      <c r="AH8267" s="4">
        <v>0.36161133154540809</v>
      </c>
      <c r="AI8267" s="4">
        <v>5.6603773584905662E-2</v>
      </c>
      <c r="AJ8267" s="4">
        <v>16850</v>
      </c>
      <c r="AK8267" s="4">
        <v>14900</v>
      </c>
      <c r="AL8267" s="4">
        <v>15100</v>
      </c>
      <c r="AM8267" s="8">
        <v>1.4856027653474999E-3</v>
      </c>
    </row>
    <row r="8268" spans="1:39" x14ac:dyDescent="0.3">
      <c r="A8268" s="4">
        <v>20200325</v>
      </c>
      <c r="B8268" s="4" t="s">
        <v>2541</v>
      </c>
      <c r="C8268" s="4">
        <v>6490</v>
      </c>
      <c r="D8268" s="4">
        <v>6940</v>
      </c>
      <c r="E8268" s="4">
        <v>6400</v>
      </c>
      <c r="F8268" s="4">
        <v>6890</v>
      </c>
      <c r="G8268" s="4">
        <v>610</v>
      </c>
      <c r="H8268" s="4">
        <v>139721</v>
      </c>
      <c r="I8268" s="4">
        <v>9.7129999999999994E-2</v>
      </c>
      <c r="J8268" s="4">
        <v>1.156725592577537</v>
      </c>
      <c r="K8268" s="4">
        <v>1.0907651715039579</v>
      </c>
      <c r="L8268" s="4">
        <v>1.0905349794238679</v>
      </c>
      <c r="M8268" s="4">
        <v>0.92038471814052902</v>
      </c>
      <c r="N8268" s="4">
        <v>0.69034617504133056</v>
      </c>
      <c r="O8268" s="4">
        <v>0.47228981732186309</v>
      </c>
      <c r="P8268" s="4">
        <v>0.40194262546122772</v>
      </c>
      <c r="Q8268" s="4">
        <v>6820</v>
      </c>
      <c r="R8268" s="4">
        <v>7270</v>
      </c>
      <c r="S8268" s="4">
        <v>6650</v>
      </c>
      <c r="T8268" s="4">
        <v>6900</v>
      </c>
      <c r="U8268" s="7">
        <v>-1.0159651669085631E-2</v>
      </c>
      <c r="V8268" s="7">
        <v>5.5152394775036286E-2</v>
      </c>
      <c r="W8268" s="7">
        <v>-3.483309143686502E-2</v>
      </c>
      <c r="X8268" s="4">
        <v>-0.15555332899153371</v>
      </c>
      <c r="Y8268" s="4">
        <v>1.4513788098693759E-3</v>
      </c>
      <c r="Z8268" s="7">
        <v>3.7200000000000004E-2</v>
      </c>
      <c r="AA8268" s="7">
        <v>3.7200000000000004E-2</v>
      </c>
      <c r="AB8268" s="4">
        <v>3.3439490445859872E-2</v>
      </c>
      <c r="AC8268" s="4">
        <v>7.2568940493468797E-3</v>
      </c>
      <c r="AD8268" s="4">
        <v>1.386748844375963E-2</v>
      </c>
      <c r="AE8268" s="4">
        <v>1.1963336215975551</v>
      </c>
      <c r="AF8268" s="4">
        <v>0.3898643706717797</v>
      </c>
      <c r="AG8268" s="4">
        <v>1.2085201964886181</v>
      </c>
      <c r="AH8268" s="4">
        <v>1.7375363415680971</v>
      </c>
      <c r="AI8268" s="4">
        <v>6.1633281972265017E-2</v>
      </c>
      <c r="AJ8268" s="4">
        <v>8570</v>
      </c>
      <c r="AK8268" s="4">
        <v>6550</v>
      </c>
      <c r="AL8268" s="4">
        <v>7850</v>
      </c>
      <c r="AM8268" s="8">
        <v>5.2622816628226002E-2</v>
      </c>
    </row>
    <row r="8269" spans="1:39" x14ac:dyDescent="0.3">
      <c r="A8269" s="4">
        <v>20200406</v>
      </c>
      <c r="B8269" s="4" t="s">
        <v>2541</v>
      </c>
      <c r="C8269" s="4">
        <v>8500</v>
      </c>
      <c r="D8269" s="4">
        <v>9220</v>
      </c>
      <c r="E8269" s="4">
        <v>8330</v>
      </c>
      <c r="F8269" s="4">
        <v>9220</v>
      </c>
      <c r="G8269" s="4">
        <v>830</v>
      </c>
      <c r="H8269" s="4">
        <v>135203</v>
      </c>
      <c r="I8269" s="4">
        <v>9.8930000000000004E-2</v>
      </c>
      <c r="J8269" s="4">
        <v>1.1033016712364541</v>
      </c>
      <c r="K8269" s="4">
        <v>1.0729247478665629</v>
      </c>
      <c r="L8269" s="4">
        <v>1.1146034816247581</v>
      </c>
      <c r="M8269" s="4">
        <v>1.2126792055767459</v>
      </c>
      <c r="N8269" s="4">
        <v>1.1494826081535969</v>
      </c>
      <c r="O8269" s="4">
        <v>0.69609422186430436</v>
      </c>
      <c r="P8269" s="4">
        <v>0.5677427300297111</v>
      </c>
      <c r="Q8269" s="4">
        <v>9450</v>
      </c>
      <c r="R8269" s="4">
        <v>9450</v>
      </c>
      <c r="S8269" s="4">
        <v>8940</v>
      </c>
      <c r="T8269" s="4">
        <v>9200</v>
      </c>
      <c r="U8269" s="7">
        <v>2.4945770065075923E-2</v>
      </c>
      <c r="V8269" s="7">
        <v>2.4945770065075923E-2</v>
      </c>
      <c r="W8269" s="7">
        <v>-3.0368763557483729E-2</v>
      </c>
      <c r="X8269" s="4">
        <v>-0.1064081785313551</v>
      </c>
      <c r="Y8269" s="4">
        <v>-2.1691973969631241E-3</v>
      </c>
      <c r="Z8269" s="7">
        <v>-4.9691973969631237E-3</v>
      </c>
      <c r="AA8269" s="7">
        <v>2.2145770065075922E-2</v>
      </c>
      <c r="AB8269" s="4">
        <v>1.311084624553039E-2</v>
      </c>
      <c r="AC8269" s="4">
        <v>0</v>
      </c>
      <c r="AD8269" s="4">
        <v>0.02</v>
      </c>
      <c r="AE8269" s="4">
        <v>2.0495861504411361</v>
      </c>
      <c r="AF8269" s="4">
        <v>0.63267448252517799</v>
      </c>
      <c r="AG8269" s="4">
        <v>1.9175262468316281</v>
      </c>
      <c r="AH8269" s="4">
        <v>1.05908639575623</v>
      </c>
      <c r="AI8269" s="4">
        <v>8.4705882352941173E-2</v>
      </c>
      <c r="AJ8269" s="4">
        <v>9640</v>
      </c>
      <c r="AK8269" s="4">
        <v>8710</v>
      </c>
      <c r="AL8269" s="4">
        <v>8770</v>
      </c>
      <c r="AM8269" s="8">
        <v>4.2233119609059101E-2</v>
      </c>
    </row>
    <row r="8270" spans="1:39" x14ac:dyDescent="0.3">
      <c r="A8270" s="4">
        <v>20200416</v>
      </c>
      <c r="B8270" s="4" t="s">
        <v>2541</v>
      </c>
      <c r="C8270" s="4">
        <v>9120</v>
      </c>
      <c r="D8270" s="4">
        <v>10900</v>
      </c>
      <c r="E8270" s="4">
        <v>9050</v>
      </c>
      <c r="F8270" s="4">
        <v>10300</v>
      </c>
      <c r="G8270" s="4">
        <v>1170</v>
      </c>
      <c r="H8270" s="4">
        <v>256166</v>
      </c>
      <c r="I8270" s="4">
        <v>0.12814999999999999</v>
      </c>
      <c r="J8270" s="4">
        <v>2.6565988739586608</v>
      </c>
      <c r="K8270" s="4">
        <v>1.095744680851064</v>
      </c>
      <c r="L8270" s="4">
        <v>1.106574989256554</v>
      </c>
      <c r="M8270" s="4">
        <v>1.135361552028219</v>
      </c>
      <c r="N8270" s="4">
        <v>1.292427379383901</v>
      </c>
      <c r="O8270" s="4">
        <v>0.85742827015927636</v>
      </c>
      <c r="P8270" s="4">
        <v>0.66624981133702754</v>
      </c>
      <c r="Q8270" s="4">
        <v>10300</v>
      </c>
      <c r="R8270" s="4">
        <v>10700</v>
      </c>
      <c r="S8270" s="4">
        <v>10050</v>
      </c>
      <c r="T8270" s="4">
        <v>10300</v>
      </c>
      <c r="U8270" s="7">
        <v>0</v>
      </c>
      <c r="V8270" s="7">
        <v>3.8834951456310676E-2</v>
      </c>
      <c r="W8270" s="7">
        <v>-2.4271844660194174E-2</v>
      </c>
      <c r="X8270" s="4">
        <v>2.6036765167200059E-2</v>
      </c>
      <c r="Y8270" s="4">
        <v>0</v>
      </c>
      <c r="Z8270" s="7">
        <v>-2.8E-3</v>
      </c>
      <c r="AA8270" s="7">
        <v>-2.8E-3</v>
      </c>
      <c r="AB8270" s="4">
        <v>0</v>
      </c>
      <c r="AC8270" s="4">
        <v>5.8252427184466021E-2</v>
      </c>
      <c r="AD8270" s="4">
        <v>7.6754385964912276E-3</v>
      </c>
      <c r="AE8270" s="4">
        <v>5.770284272649457</v>
      </c>
      <c r="AF8270" s="4">
        <v>0.8463193376194903</v>
      </c>
      <c r="AG8270" s="4">
        <v>1.9179491376564159</v>
      </c>
      <c r="AH8270" s="4">
        <v>0.66019682580849703</v>
      </c>
      <c r="AI8270" s="4">
        <v>0.12938596491228069</v>
      </c>
      <c r="AJ8270" s="4">
        <v>12550</v>
      </c>
      <c r="AK8270" s="4">
        <v>9120</v>
      </c>
      <c r="AL8270" s="4">
        <v>11850</v>
      </c>
      <c r="AM8270" s="8">
        <v>2.1530748510397799E-2</v>
      </c>
    </row>
    <row r="8271" spans="1:39" x14ac:dyDescent="0.3">
      <c r="A8271" s="4">
        <v>20200527</v>
      </c>
      <c r="B8271" s="4" t="s">
        <v>2541</v>
      </c>
      <c r="C8271" s="4">
        <v>14700</v>
      </c>
      <c r="D8271" s="4">
        <v>18800</v>
      </c>
      <c r="E8271" s="4">
        <v>14200</v>
      </c>
      <c r="F8271" s="4">
        <v>15900</v>
      </c>
      <c r="G8271" s="4">
        <v>1200</v>
      </c>
      <c r="H8271" s="4">
        <v>2518120</v>
      </c>
      <c r="I8271" s="4">
        <v>8.1629999999999994E-2</v>
      </c>
      <c r="J8271" s="4">
        <v>5.9878963700999916</v>
      </c>
      <c r="K8271" s="4">
        <v>1.055309734513274</v>
      </c>
      <c r="L8271" s="4">
        <v>1.0882956878850101</v>
      </c>
      <c r="M8271" s="4">
        <v>1.158048069919883</v>
      </c>
      <c r="N8271" s="4">
        <v>1.2116593636883219</v>
      </c>
      <c r="O8271" s="4">
        <v>1.4914173154488319</v>
      </c>
      <c r="P8271" s="4">
        <v>1.1535950083436119</v>
      </c>
      <c r="Q8271" s="4">
        <v>15850</v>
      </c>
      <c r="R8271" s="4">
        <v>16050</v>
      </c>
      <c r="S8271" s="4">
        <v>14300</v>
      </c>
      <c r="T8271" s="4">
        <v>15050</v>
      </c>
      <c r="U8271" s="7">
        <v>-3.1446540880503146E-3</v>
      </c>
      <c r="V8271" s="7">
        <v>9.433962264150943E-3</v>
      </c>
      <c r="W8271" s="7">
        <v>-0.10062893081761007</v>
      </c>
      <c r="X8271" s="4">
        <v>6.2107068012954583E-2</v>
      </c>
      <c r="Y8271" s="4">
        <v>-5.3459119496855348E-2</v>
      </c>
      <c r="Z8271" s="7">
        <v>-5.6259119496855345E-2</v>
      </c>
      <c r="AA8271" s="7">
        <v>-5.6259119496855345E-2</v>
      </c>
      <c r="AB8271" s="4">
        <v>0</v>
      </c>
      <c r="AC8271" s="4">
        <v>0.1823899371069182</v>
      </c>
      <c r="AD8271" s="4">
        <v>3.4013605442176867E-2</v>
      </c>
      <c r="AE8271" s="4">
        <v>21.149297856614929</v>
      </c>
      <c r="AF8271" s="4">
        <v>1.0384148179424531</v>
      </c>
      <c r="AG8271" s="4">
        <v>1.7846052524892471</v>
      </c>
      <c r="AH8271" s="4">
        <v>0.40265827978726493</v>
      </c>
      <c r="AI8271" s="4">
        <v>8.1632653061224483E-2</v>
      </c>
      <c r="AJ8271" s="4">
        <v>16050</v>
      </c>
      <c r="AK8271" s="4">
        <v>14100</v>
      </c>
      <c r="AL8271" s="4">
        <v>14800</v>
      </c>
      <c r="AM8271" s="8">
        <v>-6.19933866571383E-3</v>
      </c>
    </row>
    <row r="8272" spans="1:39" x14ac:dyDescent="0.3">
      <c r="A8272" s="4">
        <v>20201008</v>
      </c>
      <c r="B8272" s="4" t="s">
        <v>2541</v>
      </c>
      <c r="C8272" s="4">
        <v>14500</v>
      </c>
      <c r="D8272" s="4">
        <v>17800</v>
      </c>
      <c r="E8272" s="4">
        <v>14000</v>
      </c>
      <c r="F8272" s="4">
        <v>16000</v>
      </c>
      <c r="G8272" s="4">
        <v>1600</v>
      </c>
      <c r="H8272" s="4">
        <v>3709085</v>
      </c>
      <c r="I8272" s="4">
        <v>0.11111</v>
      </c>
      <c r="J8272" s="4">
        <v>8.4540401590754506</v>
      </c>
      <c r="K8272" s="4">
        <v>1.069042316258352</v>
      </c>
      <c r="L8272" s="4">
        <v>1.08254397834912</v>
      </c>
      <c r="M8272" s="4">
        <v>1.1351543100390209</v>
      </c>
      <c r="N8272" s="4">
        <v>1.1285487568330099</v>
      </c>
      <c r="O8272" s="4">
        <v>1.1692345167772979</v>
      </c>
      <c r="P8272" s="4">
        <v>1.1914513366594679</v>
      </c>
      <c r="Q8272" s="4">
        <v>15850</v>
      </c>
      <c r="R8272" s="4">
        <v>16650</v>
      </c>
      <c r="S8272" s="4">
        <v>15700</v>
      </c>
      <c r="T8272" s="4">
        <v>16500</v>
      </c>
      <c r="U8272" s="7">
        <v>-9.3749999999999997E-3</v>
      </c>
      <c r="V8272" s="7">
        <v>4.0625000000000001E-2</v>
      </c>
      <c r="W8272" s="7">
        <v>-1.8749999999999999E-2</v>
      </c>
      <c r="X8272" s="4">
        <v>2.7332040204549209E-2</v>
      </c>
      <c r="Y8272" s="4">
        <v>3.125E-2</v>
      </c>
      <c r="Z8272" s="7">
        <v>3.7200000000000004E-2</v>
      </c>
      <c r="AA8272" s="7">
        <v>3.7200000000000004E-2</v>
      </c>
      <c r="AB8272" s="4">
        <v>6.9444444444444441E-3</v>
      </c>
      <c r="AC8272" s="4">
        <v>0.1125</v>
      </c>
      <c r="AD8272" s="4">
        <v>3.4482758620689648E-2</v>
      </c>
      <c r="AE8272" s="4">
        <v>111.8676860899988</v>
      </c>
      <c r="AF8272" s="4">
        <v>1.054233379015467</v>
      </c>
      <c r="AG8272" s="4">
        <v>1.2920841029397681</v>
      </c>
      <c r="AH8272" s="4">
        <v>0.17461314383516349</v>
      </c>
      <c r="AI8272" s="4">
        <v>0.10344827586206901</v>
      </c>
      <c r="AJ8272" s="4">
        <v>18350</v>
      </c>
      <c r="AK8272" s="4">
        <v>15350</v>
      </c>
      <c r="AL8272" s="4">
        <v>16050</v>
      </c>
      <c r="AM8272" s="8">
        <v>2.25375439739393E-3</v>
      </c>
    </row>
    <row r="8273" spans="1:39" x14ac:dyDescent="0.3">
      <c r="A8273" s="4">
        <v>20191025</v>
      </c>
      <c r="B8273" s="4" t="s">
        <v>2542</v>
      </c>
      <c r="C8273" s="4">
        <v>14450</v>
      </c>
      <c r="D8273" s="4">
        <v>15500</v>
      </c>
      <c r="E8273" s="4">
        <v>14050</v>
      </c>
      <c r="F8273" s="4">
        <v>15500</v>
      </c>
      <c r="G8273" s="4">
        <v>1200</v>
      </c>
      <c r="H8273" s="4">
        <v>1001631</v>
      </c>
      <c r="I8273" s="4">
        <v>8.3919999999999995E-2</v>
      </c>
      <c r="J8273" s="4"/>
      <c r="K8273" s="4">
        <v>1.0568181818181821</v>
      </c>
      <c r="L8273" s="4">
        <v>1.069703243616287</v>
      </c>
      <c r="M8273" s="4"/>
      <c r="N8273" s="4"/>
      <c r="O8273" s="4"/>
      <c r="P8273" s="4"/>
      <c r="Q8273" s="4">
        <v>15300</v>
      </c>
      <c r="R8273" s="4">
        <v>18700</v>
      </c>
      <c r="S8273" s="4">
        <v>14900</v>
      </c>
      <c r="T8273" s="4">
        <v>17600</v>
      </c>
      <c r="U8273" s="7">
        <v>-1.2903225806451613E-2</v>
      </c>
      <c r="V8273" s="7">
        <v>0.20645161290322581</v>
      </c>
      <c r="W8273" s="7">
        <v>-3.870967741935484E-2</v>
      </c>
      <c r="X8273" s="4"/>
      <c r="Y8273" s="4">
        <v>0.13548387096774189</v>
      </c>
      <c r="Z8273" s="7">
        <v>3.7200000000000004E-2</v>
      </c>
      <c r="AA8273" s="7">
        <v>3.7200000000000004E-2</v>
      </c>
      <c r="AB8273" s="4">
        <v>1.048951048951049E-2</v>
      </c>
      <c r="AC8273" s="4">
        <v>0</v>
      </c>
      <c r="AD8273" s="4">
        <v>2.768166089965398E-2</v>
      </c>
      <c r="AE8273" s="4">
        <v>1.3590706610746039</v>
      </c>
      <c r="AF8273" s="4"/>
      <c r="AG8273" s="4"/>
      <c r="AH8273" s="4"/>
      <c r="AI8273" s="4">
        <v>7.2664359861591699E-2</v>
      </c>
      <c r="AJ8273" s="4">
        <v>19150</v>
      </c>
      <c r="AK8273" s="4">
        <v>14900</v>
      </c>
      <c r="AL8273" s="4">
        <v>16750</v>
      </c>
      <c r="AM8273" s="8">
        <v>-9.6850097314954697E-3</v>
      </c>
    </row>
    <row r="8274" spans="1:39" x14ac:dyDescent="0.3">
      <c r="A8274" s="4">
        <v>20191028</v>
      </c>
      <c r="B8274" s="4" t="s">
        <v>2542</v>
      </c>
      <c r="C8274" s="4">
        <v>15300</v>
      </c>
      <c r="D8274" s="4">
        <v>18700</v>
      </c>
      <c r="E8274" s="4">
        <v>14900</v>
      </c>
      <c r="F8274" s="4">
        <v>17600</v>
      </c>
      <c r="G8274" s="4">
        <v>2100</v>
      </c>
      <c r="H8274" s="4">
        <v>4310877</v>
      </c>
      <c r="I8274" s="4">
        <v>0.13547999999999999</v>
      </c>
      <c r="J8274" s="4"/>
      <c r="K8274" s="4">
        <v>1.1139240506329109</v>
      </c>
      <c r="L8274" s="4">
        <v>1.1563731931668859</v>
      </c>
      <c r="M8274" s="4"/>
      <c r="N8274" s="4"/>
      <c r="O8274" s="4"/>
      <c r="P8274" s="4"/>
      <c r="Q8274" s="4">
        <v>17450</v>
      </c>
      <c r="R8274" s="4">
        <v>19150</v>
      </c>
      <c r="S8274" s="4">
        <v>16200</v>
      </c>
      <c r="T8274" s="4">
        <v>16850</v>
      </c>
      <c r="U8274" s="7">
        <v>-8.5227272727272721E-3</v>
      </c>
      <c r="V8274" s="7">
        <v>8.8068181818181823E-2</v>
      </c>
      <c r="W8274" s="7">
        <v>-7.9545454545454544E-2</v>
      </c>
      <c r="X8274" s="4"/>
      <c r="Y8274" s="4">
        <v>-4.261363636363636E-2</v>
      </c>
      <c r="Z8274" s="7">
        <v>3.7200000000000004E-2</v>
      </c>
      <c r="AA8274" s="7">
        <v>3.7200000000000004E-2</v>
      </c>
      <c r="AB8274" s="4">
        <v>0</v>
      </c>
      <c r="AC8274" s="4">
        <v>6.25E-2</v>
      </c>
      <c r="AD8274" s="4">
        <v>2.61437908496732E-2</v>
      </c>
      <c r="AE8274" s="4">
        <v>4.3038574085666266</v>
      </c>
      <c r="AF8274" s="4"/>
      <c r="AG8274" s="4"/>
      <c r="AH8274" s="4"/>
      <c r="AI8274" s="4">
        <v>0.15032679738562091</v>
      </c>
      <c r="AJ8274" s="4">
        <v>19150</v>
      </c>
      <c r="AK8274" s="4">
        <v>15900</v>
      </c>
      <c r="AL8274" s="4">
        <v>16150</v>
      </c>
      <c r="AM8274" s="8">
        <v>7.6643625634138196E-5</v>
      </c>
    </row>
    <row r="8275" spans="1:39" x14ac:dyDescent="0.3">
      <c r="A8275" s="4">
        <v>20200102</v>
      </c>
      <c r="B8275" s="4" t="s">
        <v>2542</v>
      </c>
      <c r="C8275" s="4">
        <v>18800</v>
      </c>
      <c r="D8275" s="4">
        <v>20150</v>
      </c>
      <c r="E8275" s="4">
        <v>18650</v>
      </c>
      <c r="F8275" s="4">
        <v>20050</v>
      </c>
      <c r="G8275" s="4">
        <v>1450</v>
      </c>
      <c r="H8275" s="4">
        <v>677223</v>
      </c>
      <c r="I8275" s="4">
        <v>7.7960000000000002E-2</v>
      </c>
      <c r="J8275" s="4">
        <v>2.957075825547185</v>
      </c>
      <c r="K8275" s="4">
        <v>1.0534150612959721</v>
      </c>
      <c r="L8275" s="4">
        <v>1.0704751735184199</v>
      </c>
      <c r="M8275" s="4">
        <v>1.1034672537149151</v>
      </c>
      <c r="N8275" s="4">
        <v>1.1281474187649461</v>
      </c>
      <c r="O8275" s="4"/>
      <c r="P8275" s="4"/>
      <c r="Q8275" s="4">
        <v>20000</v>
      </c>
      <c r="R8275" s="4">
        <v>24400</v>
      </c>
      <c r="S8275" s="4">
        <v>19950</v>
      </c>
      <c r="T8275" s="4">
        <v>23150</v>
      </c>
      <c r="U8275" s="7">
        <v>-2.4937655860349127E-3</v>
      </c>
      <c r="V8275" s="7">
        <v>0.21695760598503741</v>
      </c>
      <c r="W8275" s="7">
        <v>-4.9875311720698253E-3</v>
      </c>
      <c r="X8275" s="4">
        <v>2.1944014629342881E-2</v>
      </c>
      <c r="Y8275" s="4">
        <v>0.15461346633416459</v>
      </c>
      <c r="Z8275" s="7">
        <v>3.7200000000000004E-2</v>
      </c>
      <c r="AA8275" s="7">
        <v>3.7200000000000004E-2</v>
      </c>
      <c r="AB8275" s="4">
        <v>1.075268817204301E-2</v>
      </c>
      <c r="AC8275" s="4">
        <v>4.9875311720698253E-3</v>
      </c>
      <c r="AD8275" s="4">
        <v>7.9787234042553185E-3</v>
      </c>
      <c r="AE8275" s="4">
        <v>3.4440788469949251</v>
      </c>
      <c r="AF8275" s="4">
        <v>1.043950113568761</v>
      </c>
      <c r="AG8275" s="4">
        <v>1.2363237651627399</v>
      </c>
      <c r="AH8275" s="4">
        <v>0.1490505645597423</v>
      </c>
      <c r="AI8275" s="4">
        <v>6.6489361702127658E-2</v>
      </c>
      <c r="AJ8275" s="4">
        <v>27500</v>
      </c>
      <c r="AK8275" s="4">
        <v>19950</v>
      </c>
      <c r="AL8275" s="4">
        <v>26500</v>
      </c>
      <c r="AM8275" s="8">
        <v>6.2553184172166104E-3</v>
      </c>
    </row>
    <row r="8276" spans="1:39" x14ac:dyDescent="0.3">
      <c r="A8276" s="4">
        <v>20200109</v>
      </c>
      <c r="B8276" s="4" t="s">
        <v>2542</v>
      </c>
      <c r="C8276" s="4">
        <v>24300</v>
      </c>
      <c r="D8276" s="4">
        <v>27500</v>
      </c>
      <c r="E8276" s="4">
        <v>24200</v>
      </c>
      <c r="F8276" s="4">
        <v>26500</v>
      </c>
      <c r="G8276" s="4">
        <v>3150</v>
      </c>
      <c r="H8276" s="4">
        <v>3518594</v>
      </c>
      <c r="I8276" s="4">
        <v>0.13489999999999999</v>
      </c>
      <c r="J8276" s="4">
        <v>2.2323009151332762</v>
      </c>
      <c r="K8276" s="4">
        <v>1.068548387096774</v>
      </c>
      <c r="L8276" s="4">
        <v>1.086510865108651</v>
      </c>
      <c r="M8276" s="4">
        <v>1.2291280148423001</v>
      </c>
      <c r="N8276" s="4">
        <v>1.346715792148393</v>
      </c>
      <c r="O8276" s="4"/>
      <c r="P8276" s="4"/>
      <c r="Q8276" s="4">
        <v>26850</v>
      </c>
      <c r="R8276" s="4">
        <v>28950</v>
      </c>
      <c r="S8276" s="4">
        <v>25500</v>
      </c>
      <c r="T8276" s="4">
        <v>25850</v>
      </c>
      <c r="U8276" s="7">
        <v>1.3207547169811321E-2</v>
      </c>
      <c r="V8276" s="7">
        <v>9.2452830188679239E-2</v>
      </c>
      <c r="W8276" s="7">
        <v>-3.7735849056603772E-2</v>
      </c>
      <c r="X8276" s="4">
        <v>7.8643120315080681E-2</v>
      </c>
      <c r="Y8276" s="4">
        <v>-2.4528301886792451E-2</v>
      </c>
      <c r="Z8276" s="7">
        <v>3.7200000000000004E-2</v>
      </c>
      <c r="AA8276" s="7">
        <v>3.7200000000000004E-2</v>
      </c>
      <c r="AB8276" s="4">
        <v>6.2111801242236021E-3</v>
      </c>
      <c r="AC8276" s="4">
        <v>3.7735849056603772E-2</v>
      </c>
      <c r="AD8276" s="4">
        <v>4.11522633744856E-3</v>
      </c>
      <c r="AE8276" s="4">
        <v>4.2703352824523453</v>
      </c>
      <c r="AF8276" s="4">
        <v>1.1233204564529899</v>
      </c>
      <c r="AG8276" s="4">
        <v>1.900655469946156</v>
      </c>
      <c r="AH8276" s="4">
        <v>0.36408363832011992</v>
      </c>
      <c r="AI8276" s="4">
        <v>9.0534979423868317E-2</v>
      </c>
      <c r="AJ8276" s="4">
        <v>28950</v>
      </c>
      <c r="AK8276" s="4">
        <v>25400</v>
      </c>
      <c r="AL8276" s="4">
        <v>26550</v>
      </c>
      <c r="AM8276" s="8">
        <v>3.9239240100124001E-2</v>
      </c>
    </row>
    <row r="8277" spans="1:39" x14ac:dyDescent="0.3">
      <c r="A8277" s="4">
        <v>20200210</v>
      </c>
      <c r="B8277" s="4" t="s">
        <v>2542</v>
      </c>
      <c r="C8277" s="4">
        <v>22700</v>
      </c>
      <c r="D8277" s="4">
        <v>24750</v>
      </c>
      <c r="E8277" s="4">
        <v>22650</v>
      </c>
      <c r="F8277" s="4">
        <v>24700</v>
      </c>
      <c r="G8277" s="4">
        <v>2100</v>
      </c>
      <c r="H8277" s="4">
        <v>349655</v>
      </c>
      <c r="I8277" s="4">
        <v>9.2920000000000003E-2</v>
      </c>
      <c r="J8277" s="4">
        <v>1.1405243564439109</v>
      </c>
      <c r="K8277" s="4">
        <v>1.05180979418027</v>
      </c>
      <c r="L8277" s="4">
        <v>1.0528559249786871</v>
      </c>
      <c r="M8277" s="4">
        <v>1.045723962743438</v>
      </c>
      <c r="N8277" s="4">
        <v>0.97850846786174106</v>
      </c>
      <c r="O8277" s="4">
        <v>1.1886429258902791</v>
      </c>
      <c r="P8277" s="4"/>
      <c r="Q8277" s="4">
        <v>24700</v>
      </c>
      <c r="R8277" s="4">
        <v>25100</v>
      </c>
      <c r="S8277" s="4">
        <v>24150</v>
      </c>
      <c r="T8277" s="4">
        <v>24900</v>
      </c>
      <c r="U8277" s="7">
        <v>0</v>
      </c>
      <c r="V8277" s="7">
        <v>1.6194331983805668E-2</v>
      </c>
      <c r="W8277" s="7">
        <v>-2.2267206477732792E-2</v>
      </c>
      <c r="X8277" s="4">
        <v>-1.089432504704368E-2</v>
      </c>
      <c r="Y8277" s="4">
        <v>8.0971659919028341E-3</v>
      </c>
      <c r="Z8277" s="7">
        <v>5.2971659919028337E-3</v>
      </c>
      <c r="AA8277" s="7">
        <v>5.2971659919028337E-3</v>
      </c>
      <c r="AB8277" s="4">
        <v>0</v>
      </c>
      <c r="AC8277" s="4">
        <v>2.024291497975709E-3</v>
      </c>
      <c r="AD8277" s="4">
        <v>2.202643171806168E-3</v>
      </c>
      <c r="AE8277" s="4">
        <v>1.8446681333059001</v>
      </c>
      <c r="AF8277" s="4">
        <v>0.84626735033348865</v>
      </c>
      <c r="AG8277" s="4">
        <v>1.310831184864125</v>
      </c>
      <c r="AH8277" s="4">
        <v>0.4187849319440628</v>
      </c>
      <c r="AI8277" s="4">
        <v>8.8105726872246701E-2</v>
      </c>
      <c r="AJ8277" s="4">
        <v>25900</v>
      </c>
      <c r="AK8277" s="4">
        <v>23150</v>
      </c>
      <c r="AL8277" s="4">
        <v>23900</v>
      </c>
      <c r="AM8277" s="8">
        <v>5.1142530366697697E-3</v>
      </c>
    </row>
    <row r="8278" spans="1:39" x14ac:dyDescent="0.3">
      <c r="A8278" s="4">
        <v>20200324</v>
      </c>
      <c r="B8278" s="4" t="s">
        <v>2542</v>
      </c>
      <c r="C8278" s="4">
        <v>13600</v>
      </c>
      <c r="D8278" s="4">
        <v>14550</v>
      </c>
      <c r="E8278" s="4">
        <v>13200</v>
      </c>
      <c r="F8278" s="4">
        <v>14350</v>
      </c>
      <c r="G8278" s="4">
        <v>1250</v>
      </c>
      <c r="H8278" s="4">
        <v>235416</v>
      </c>
      <c r="I8278" s="4">
        <v>9.5420000000000005E-2</v>
      </c>
      <c r="J8278" s="4">
        <v>0.95460771695574642</v>
      </c>
      <c r="K8278" s="4">
        <v>1.0299043062200961</v>
      </c>
      <c r="L8278" s="4">
        <v>1.0520527859237541</v>
      </c>
      <c r="M8278" s="4">
        <v>1.0038474991255679</v>
      </c>
      <c r="N8278" s="4">
        <v>0.83563837530936091</v>
      </c>
      <c r="O8278" s="4">
        <v>0.66261351392950585</v>
      </c>
      <c r="P8278" s="4"/>
      <c r="Q8278" s="4">
        <v>14700</v>
      </c>
      <c r="R8278" s="4">
        <v>16150</v>
      </c>
      <c r="S8278" s="4">
        <v>14550</v>
      </c>
      <c r="T8278" s="4">
        <v>15400</v>
      </c>
      <c r="U8278" s="7">
        <v>2.4390243902439025E-2</v>
      </c>
      <c r="V8278" s="7">
        <v>0.12543554006968641</v>
      </c>
      <c r="W8278" s="7">
        <v>1.3937282229965157E-2</v>
      </c>
      <c r="X8278" s="4">
        <v>-9.0697335856747732E-2</v>
      </c>
      <c r="Y8278" s="4">
        <v>7.3170731707317069E-2</v>
      </c>
      <c r="Z8278" s="7">
        <v>3.7200000000000004E-2</v>
      </c>
      <c r="AA8278" s="7">
        <v>2.1590243902439025E-2</v>
      </c>
      <c r="AB8278" s="4">
        <v>7.4074074074074077E-3</v>
      </c>
      <c r="AC8278" s="4">
        <v>1.393728222996516E-2</v>
      </c>
      <c r="AD8278" s="4">
        <v>2.9411764705882349E-2</v>
      </c>
      <c r="AE8278" s="4">
        <v>1.175598745580569</v>
      </c>
      <c r="AF8278" s="4">
        <v>0.55447208937319981</v>
      </c>
      <c r="AG8278" s="4">
        <v>1.170518253298108</v>
      </c>
      <c r="AH8278" s="4">
        <v>0.9491948587204273</v>
      </c>
      <c r="AI8278" s="4">
        <v>5.514705882352941E-2</v>
      </c>
      <c r="AJ8278" s="4">
        <v>16150</v>
      </c>
      <c r="AK8278" s="4">
        <v>13950</v>
      </c>
      <c r="AL8278" s="4">
        <v>15450</v>
      </c>
      <c r="AM8278" s="8">
        <v>8.2567153062924503E-2</v>
      </c>
    </row>
    <row r="8279" spans="1:39" x14ac:dyDescent="0.3">
      <c r="A8279" s="4">
        <v>20200325</v>
      </c>
      <c r="B8279" s="4" t="s">
        <v>2542</v>
      </c>
      <c r="C8279" s="4">
        <v>14700</v>
      </c>
      <c r="D8279" s="4">
        <v>16150</v>
      </c>
      <c r="E8279" s="4">
        <v>14550</v>
      </c>
      <c r="F8279" s="4">
        <v>15400</v>
      </c>
      <c r="G8279" s="4">
        <v>1050</v>
      </c>
      <c r="H8279" s="4">
        <v>507497</v>
      </c>
      <c r="I8279" s="4">
        <v>7.3169999999999999E-2</v>
      </c>
      <c r="J8279" s="4">
        <v>1.900307945318737</v>
      </c>
      <c r="K8279" s="4">
        <v>1.078179696616103</v>
      </c>
      <c r="L8279" s="4">
        <v>1.1000000000000001</v>
      </c>
      <c r="M8279" s="4">
        <v>1.087954786294596</v>
      </c>
      <c r="N8279" s="4">
        <v>0.91232227488151663</v>
      </c>
      <c r="O8279" s="4">
        <v>0.71279796343439017</v>
      </c>
      <c r="P8279" s="4"/>
      <c r="Q8279" s="4">
        <v>15650</v>
      </c>
      <c r="R8279" s="4">
        <v>16100</v>
      </c>
      <c r="S8279" s="4">
        <v>15150</v>
      </c>
      <c r="T8279" s="4">
        <v>15200</v>
      </c>
      <c r="U8279" s="7">
        <v>1.6233766233766232E-2</v>
      </c>
      <c r="V8279" s="7">
        <v>4.5454545454545456E-2</v>
      </c>
      <c r="W8279" s="7">
        <v>-1.6233766233766232E-2</v>
      </c>
      <c r="X8279" s="4">
        <v>-7.9680094786730091E-2</v>
      </c>
      <c r="Y8279" s="4">
        <v>-1.298701298701299E-2</v>
      </c>
      <c r="Z8279" s="7">
        <v>3.7200000000000004E-2</v>
      </c>
      <c r="AA8279" s="7">
        <v>1.3433766233766232E-2</v>
      </c>
      <c r="AB8279" s="4">
        <v>2.4390243902439029E-2</v>
      </c>
      <c r="AC8279" s="4">
        <v>4.8701298701298697E-2</v>
      </c>
      <c r="AD8279" s="4">
        <v>1.020408163265306E-2</v>
      </c>
      <c r="AE8279" s="4">
        <v>2.155745573792776</v>
      </c>
      <c r="AF8279" s="4">
        <v>0.60706590888959866</v>
      </c>
      <c r="AG8279" s="4">
        <v>1.269013325490193</v>
      </c>
      <c r="AH8279" s="4">
        <v>0.85925380556511799</v>
      </c>
      <c r="AI8279" s="4">
        <v>4.7619047619047623E-2</v>
      </c>
      <c r="AJ8279" s="4">
        <v>16350</v>
      </c>
      <c r="AK8279" s="4">
        <v>13950</v>
      </c>
      <c r="AL8279" s="4">
        <v>14900</v>
      </c>
      <c r="AM8279" s="8">
        <v>5.2622816628226002E-2</v>
      </c>
    </row>
    <row r="8280" spans="1:39" x14ac:dyDescent="0.3">
      <c r="A8280" s="4">
        <v>20200611</v>
      </c>
      <c r="B8280" s="4" t="s">
        <v>2542</v>
      </c>
      <c r="C8280" s="4">
        <v>24250</v>
      </c>
      <c r="D8280" s="4">
        <v>26450</v>
      </c>
      <c r="E8280" s="4">
        <v>23950</v>
      </c>
      <c r="F8280" s="4">
        <v>26450</v>
      </c>
      <c r="G8280" s="4">
        <v>2200</v>
      </c>
      <c r="H8280" s="4">
        <v>760424</v>
      </c>
      <c r="I8280" s="4">
        <v>9.0719999999999995E-2</v>
      </c>
      <c r="J8280" s="4">
        <v>2.0833968049745701</v>
      </c>
      <c r="K8280" s="4">
        <v>1.0580000000000001</v>
      </c>
      <c r="L8280" s="4">
        <v>1.073893625659764</v>
      </c>
      <c r="M8280" s="4">
        <v>1.103923205342237</v>
      </c>
      <c r="N8280" s="4">
        <v>1.150125013588434</v>
      </c>
      <c r="O8280" s="4">
        <v>1.3818023508924679</v>
      </c>
      <c r="P8280" s="4">
        <v>1.281802762297068</v>
      </c>
      <c r="Q8280" s="4">
        <v>25050</v>
      </c>
      <c r="R8280" s="4">
        <v>27500</v>
      </c>
      <c r="S8280" s="4">
        <v>24950</v>
      </c>
      <c r="T8280" s="4">
        <v>27300</v>
      </c>
      <c r="U8280" s="7">
        <v>-5.2930056710775046E-2</v>
      </c>
      <c r="V8280" s="7">
        <v>3.9697542533081283E-2</v>
      </c>
      <c r="W8280" s="7">
        <v>-5.6710775047258979E-2</v>
      </c>
      <c r="X8280" s="4">
        <v>4.0765300576149743E-2</v>
      </c>
      <c r="Y8280" s="4">
        <v>3.2136105860113423E-2</v>
      </c>
      <c r="Z8280" s="7">
        <v>2.9336105860113423E-2</v>
      </c>
      <c r="AA8280" s="7">
        <v>2.9336105860113423E-2</v>
      </c>
      <c r="AB8280" s="4">
        <v>0</v>
      </c>
      <c r="AC8280" s="4">
        <v>0</v>
      </c>
      <c r="AD8280" s="4">
        <v>1.237113402061856E-2</v>
      </c>
      <c r="AE8280" s="4">
        <v>6.904409094210795</v>
      </c>
      <c r="AF8280" s="4">
        <v>1.048730114544715</v>
      </c>
      <c r="AG8280" s="4">
        <v>1.403255889962516</v>
      </c>
      <c r="AH8280" s="4">
        <v>0.24090577039613381</v>
      </c>
      <c r="AI8280" s="4">
        <v>9.0721649484536079E-2</v>
      </c>
      <c r="AJ8280" s="4">
        <v>27500</v>
      </c>
      <c r="AK8280" s="4">
        <v>24750</v>
      </c>
      <c r="AL8280" s="4">
        <v>25400</v>
      </c>
      <c r="AM8280" s="8">
        <v>-2.0563654371327299E-3</v>
      </c>
    </row>
    <row r="8281" spans="1:39" x14ac:dyDescent="0.3">
      <c r="A8281" s="4">
        <v>20200730</v>
      </c>
      <c r="B8281" s="4" t="s">
        <v>2542</v>
      </c>
      <c r="C8281" s="4">
        <v>25400</v>
      </c>
      <c r="D8281" s="4">
        <v>27700</v>
      </c>
      <c r="E8281" s="4">
        <v>25400</v>
      </c>
      <c r="F8281" s="4">
        <v>27700</v>
      </c>
      <c r="G8281" s="4">
        <v>2700</v>
      </c>
      <c r="H8281" s="4">
        <v>706399</v>
      </c>
      <c r="I8281" s="4">
        <v>0.108</v>
      </c>
      <c r="J8281" s="4">
        <v>3.587934486580274</v>
      </c>
      <c r="K8281" s="4">
        <v>1.062659846547314</v>
      </c>
      <c r="L8281" s="4">
        <v>1.081186572989852</v>
      </c>
      <c r="M8281" s="4">
        <v>1.081819957039641</v>
      </c>
      <c r="N8281" s="4">
        <v>1.0842548194539581</v>
      </c>
      <c r="O8281" s="4">
        <v>1.1348583134175489</v>
      </c>
      <c r="P8281" s="4">
        <v>1.289296588639141</v>
      </c>
      <c r="Q8281" s="4">
        <v>28100</v>
      </c>
      <c r="R8281" s="4">
        <v>28150</v>
      </c>
      <c r="S8281" s="4">
        <v>26150</v>
      </c>
      <c r="T8281" s="4">
        <v>26150</v>
      </c>
      <c r="U8281" s="7">
        <v>1.444043321299639E-2</v>
      </c>
      <c r="V8281" s="7">
        <v>1.6245487364620937E-2</v>
      </c>
      <c r="W8281" s="7">
        <v>-5.5956678700361008E-2</v>
      </c>
      <c r="X8281" s="4">
        <v>6.8499853214600264E-3</v>
      </c>
      <c r="Y8281" s="4">
        <v>-5.5956678700361008E-2</v>
      </c>
      <c r="Z8281" s="7">
        <v>-5.8756678700361005E-2</v>
      </c>
      <c r="AA8281" s="7">
        <v>-5.8756678700361005E-2</v>
      </c>
      <c r="AB8281" s="4">
        <v>0</v>
      </c>
      <c r="AC8281" s="4">
        <v>0</v>
      </c>
      <c r="AD8281" s="4">
        <v>0</v>
      </c>
      <c r="AE8281" s="4">
        <v>6.5164757107802451</v>
      </c>
      <c r="AF8281" s="4">
        <v>0.99934544565851979</v>
      </c>
      <c r="AG8281" s="4">
        <v>1.1631231851681489</v>
      </c>
      <c r="AH8281" s="4">
        <v>0.1409008205192743</v>
      </c>
      <c r="AI8281" s="4">
        <v>9.055118110236221E-2</v>
      </c>
      <c r="AJ8281" s="4">
        <v>28150</v>
      </c>
      <c r="AK8281" s="4">
        <v>26000</v>
      </c>
      <c r="AL8281" s="4">
        <v>26400</v>
      </c>
      <c r="AM8281" s="8">
        <v>6.9256358439552801E-3</v>
      </c>
    </row>
    <row r="8282" spans="1:39" x14ac:dyDescent="0.3">
      <c r="A8282" s="4">
        <v>20200406</v>
      </c>
      <c r="B8282" s="4" t="s">
        <v>2543</v>
      </c>
      <c r="C8282" s="4">
        <v>9620</v>
      </c>
      <c r="D8282" s="4">
        <v>11150</v>
      </c>
      <c r="E8282" s="4">
        <v>9530</v>
      </c>
      <c r="F8282" s="4">
        <v>10800</v>
      </c>
      <c r="G8282" s="4">
        <v>1200</v>
      </c>
      <c r="H8282" s="4">
        <v>315214</v>
      </c>
      <c r="I8282" s="4">
        <v>0.125</v>
      </c>
      <c r="J8282" s="4">
        <v>2.0924639460975492</v>
      </c>
      <c r="K8282" s="4">
        <v>1.086519114688129</v>
      </c>
      <c r="L8282" s="4">
        <v>1.1358855700462771</v>
      </c>
      <c r="M8282" s="4">
        <v>1.2114413909141899</v>
      </c>
      <c r="N8282" s="4">
        <v>1.1394809031441231</v>
      </c>
      <c r="O8282" s="4">
        <v>0.76972418216805649</v>
      </c>
      <c r="P8282" s="4">
        <v>0.73951962037992813</v>
      </c>
      <c r="Q8282" s="4">
        <v>11200</v>
      </c>
      <c r="R8282" s="4">
        <v>11300</v>
      </c>
      <c r="S8282" s="4">
        <v>10700</v>
      </c>
      <c r="T8282" s="4">
        <v>11050</v>
      </c>
      <c r="U8282" s="7">
        <v>3.7037037037037035E-2</v>
      </c>
      <c r="V8282" s="7">
        <v>4.6296296296296294E-2</v>
      </c>
      <c r="W8282" s="7">
        <v>-9.2592592592592587E-3</v>
      </c>
      <c r="X8282" s="4">
        <v>-0.1073011183794047</v>
      </c>
      <c r="Y8282" s="4">
        <v>2.314814814814815E-2</v>
      </c>
      <c r="Z8282" s="7">
        <v>3.7200000000000004E-2</v>
      </c>
      <c r="AA8282" s="7">
        <v>3.4237037037037038E-2</v>
      </c>
      <c r="AB8282" s="4">
        <v>0</v>
      </c>
      <c r="AC8282" s="4">
        <v>3.2407407407407413E-2</v>
      </c>
      <c r="AD8282" s="4">
        <v>9.355509355509356E-3</v>
      </c>
      <c r="AE8282" s="4">
        <v>2.9944805965895598</v>
      </c>
      <c r="AF8282" s="4">
        <v>0.64156028303131452</v>
      </c>
      <c r="AG8282" s="4">
        <v>1.864198795000207</v>
      </c>
      <c r="AH8282" s="4">
        <v>1.022276502182057</v>
      </c>
      <c r="AI8282" s="4">
        <v>0.1226611226611227</v>
      </c>
      <c r="AJ8282" s="4">
        <v>13150</v>
      </c>
      <c r="AK8282" s="4">
        <v>10700</v>
      </c>
      <c r="AL8282" s="4">
        <v>11500</v>
      </c>
      <c r="AM8282" s="8">
        <v>4.2233119609059101E-2</v>
      </c>
    </row>
    <row r="8283" spans="1:39" x14ac:dyDescent="0.3">
      <c r="A8283" s="4">
        <v>20200520</v>
      </c>
      <c r="B8283" s="4" t="s">
        <v>2543</v>
      </c>
      <c r="C8283" s="4">
        <v>13000</v>
      </c>
      <c r="D8283" s="4">
        <v>14450</v>
      </c>
      <c r="E8283" s="4">
        <v>13000</v>
      </c>
      <c r="F8283" s="4">
        <v>14450</v>
      </c>
      <c r="G8283" s="4">
        <v>1450</v>
      </c>
      <c r="H8283" s="4">
        <v>424871</v>
      </c>
      <c r="I8283" s="4">
        <v>0.11154</v>
      </c>
      <c r="J8283" s="4">
        <v>2.547340967683914</v>
      </c>
      <c r="K8283" s="4">
        <v>1.081047381546135</v>
      </c>
      <c r="L8283" s="4">
        <v>1.0922146636432351</v>
      </c>
      <c r="M8283" s="4">
        <v>1.0876928867143389</v>
      </c>
      <c r="N8283" s="4">
        <v>1.0922146636432351</v>
      </c>
      <c r="O8283" s="4">
        <v>1.186273704950332</v>
      </c>
      <c r="P8283" s="4">
        <v>1.0347179498501931</v>
      </c>
      <c r="Q8283" s="4">
        <v>14450</v>
      </c>
      <c r="R8283" s="4">
        <v>14750</v>
      </c>
      <c r="S8283" s="4">
        <v>13850</v>
      </c>
      <c r="T8283" s="4">
        <v>14000</v>
      </c>
      <c r="U8283" s="7">
        <v>0</v>
      </c>
      <c r="V8283" s="7">
        <v>2.0761245674740483E-2</v>
      </c>
      <c r="W8283" s="7">
        <v>-4.1522491349480967E-2</v>
      </c>
      <c r="X8283" s="4">
        <v>1.795162509448224E-2</v>
      </c>
      <c r="Y8283" s="4">
        <v>-3.1141868512110722E-2</v>
      </c>
      <c r="Z8283" s="7">
        <v>-3.3941868512110722E-2</v>
      </c>
      <c r="AA8283" s="7">
        <v>-3.3941868512110722E-2</v>
      </c>
      <c r="AB8283" s="4">
        <v>0</v>
      </c>
      <c r="AC8283" s="4">
        <v>0</v>
      </c>
      <c r="AD8283" s="4">
        <v>0</v>
      </c>
      <c r="AE8283" s="4">
        <v>3.1234773019665512</v>
      </c>
      <c r="AF8283" s="4">
        <v>1.0011538606050201</v>
      </c>
      <c r="AG8283" s="4">
        <v>1.329348366727803</v>
      </c>
      <c r="AH8283" s="4">
        <v>0.24659920609899519</v>
      </c>
      <c r="AI8283" s="4">
        <v>0.1115384615384615</v>
      </c>
      <c r="AJ8283" s="4">
        <v>18000</v>
      </c>
      <c r="AK8283" s="4">
        <v>13500</v>
      </c>
      <c r="AL8283" s="4">
        <v>16400</v>
      </c>
      <c r="AM8283" s="8">
        <v>1.7806880690795199E-2</v>
      </c>
    </row>
    <row r="8284" spans="1:39" x14ac:dyDescent="0.3">
      <c r="A8284" s="4">
        <v>20200526</v>
      </c>
      <c r="B8284" s="4" t="s">
        <v>2543</v>
      </c>
      <c r="C8284" s="4">
        <v>14600</v>
      </c>
      <c r="D8284" s="4">
        <v>15800</v>
      </c>
      <c r="E8284" s="4">
        <v>14600</v>
      </c>
      <c r="F8284" s="4">
        <v>15650</v>
      </c>
      <c r="G8284" s="4">
        <v>1100</v>
      </c>
      <c r="H8284" s="4">
        <v>854533</v>
      </c>
      <c r="I8284" s="4">
        <v>7.5600000000000001E-2</v>
      </c>
      <c r="J8284" s="4">
        <v>2.69061542026766</v>
      </c>
      <c r="K8284" s="4">
        <v>1.0670454545454551</v>
      </c>
      <c r="L8284" s="4">
        <v>1.080055210489993</v>
      </c>
      <c r="M8284" s="4">
        <v>1.1361161524500909</v>
      </c>
      <c r="N8284" s="4">
        <v>1.1590446213664141</v>
      </c>
      <c r="O8284" s="4">
        <v>1.2971225704852809</v>
      </c>
      <c r="P8284" s="4">
        <v>1.121562304040133</v>
      </c>
      <c r="Q8284" s="4">
        <v>16400</v>
      </c>
      <c r="R8284" s="4">
        <v>18000</v>
      </c>
      <c r="S8284" s="4">
        <v>16300</v>
      </c>
      <c r="T8284" s="4">
        <v>16400</v>
      </c>
      <c r="U8284" s="7">
        <v>4.7923322683706068E-2</v>
      </c>
      <c r="V8284" s="7">
        <v>0.15015974440894569</v>
      </c>
      <c r="W8284" s="7">
        <v>4.1533546325878593E-2</v>
      </c>
      <c r="X8284" s="4">
        <v>2.018144788002222E-2</v>
      </c>
      <c r="Y8284" s="4">
        <v>4.7923322683706068E-2</v>
      </c>
      <c r="Z8284" s="7">
        <v>4.5123322683706071E-2</v>
      </c>
      <c r="AA8284" s="7">
        <v>4.5123322683706071E-2</v>
      </c>
      <c r="AB8284" s="4">
        <v>3.4364261168384879E-3</v>
      </c>
      <c r="AC8284" s="4">
        <v>9.5846645367412137E-3</v>
      </c>
      <c r="AD8284" s="4">
        <v>0</v>
      </c>
      <c r="AE8284" s="4">
        <v>2.2497656858821791</v>
      </c>
      <c r="AF8284" s="4">
        <v>1.0674343945680571</v>
      </c>
      <c r="AG8284" s="4">
        <v>1.344269503093322</v>
      </c>
      <c r="AH8284" s="4">
        <v>0.19292727425722889</v>
      </c>
      <c r="AI8284" s="4">
        <v>7.1917808219178078E-2</v>
      </c>
      <c r="AJ8284" s="4">
        <v>18000</v>
      </c>
      <c r="AK8284" s="4">
        <v>15100</v>
      </c>
      <c r="AL8284" s="4">
        <v>16750</v>
      </c>
      <c r="AM8284" s="8">
        <v>1.28075128951074E-2</v>
      </c>
    </row>
    <row r="8285" spans="1:39" x14ac:dyDescent="0.3">
      <c r="A8285" s="4">
        <v>20200625</v>
      </c>
      <c r="B8285" s="4" t="s">
        <v>2543</v>
      </c>
      <c r="C8285" s="4">
        <v>18500</v>
      </c>
      <c r="D8285" s="4">
        <v>21350</v>
      </c>
      <c r="E8285" s="4">
        <v>18300</v>
      </c>
      <c r="F8285" s="4">
        <v>20900</v>
      </c>
      <c r="G8285" s="4">
        <v>2050</v>
      </c>
      <c r="H8285" s="4">
        <v>959439</v>
      </c>
      <c r="I8285" s="4">
        <v>0.10875</v>
      </c>
      <c r="J8285" s="4">
        <v>2.2846581700712898</v>
      </c>
      <c r="K8285" s="4">
        <v>1.0690537084398981</v>
      </c>
      <c r="L8285" s="4">
        <v>1.0840248962655601</v>
      </c>
      <c r="M8285" s="4">
        <v>1.128814474750202</v>
      </c>
      <c r="N8285" s="4">
        <v>1.164994425863991</v>
      </c>
      <c r="O8285" s="4">
        <v>1.4517585496306931</v>
      </c>
      <c r="P8285" s="4">
        <v>1.43922047962539</v>
      </c>
      <c r="Q8285" s="4">
        <v>21300</v>
      </c>
      <c r="R8285" s="4">
        <v>21400</v>
      </c>
      <c r="S8285" s="4">
        <v>20100</v>
      </c>
      <c r="T8285" s="4">
        <v>20600</v>
      </c>
      <c r="U8285" s="7">
        <v>1.9138755980861243E-2</v>
      </c>
      <c r="V8285" s="7">
        <v>2.3923444976076555E-2</v>
      </c>
      <c r="W8285" s="7">
        <v>-3.8277511961722487E-2</v>
      </c>
      <c r="X8285" s="4">
        <v>4.3617614269788177E-2</v>
      </c>
      <c r="Y8285" s="4">
        <v>-1.435406698564593E-2</v>
      </c>
      <c r="Z8285" s="7">
        <v>-1.7154066985645929E-2</v>
      </c>
      <c r="AA8285" s="7">
        <v>1.6338755980861243E-2</v>
      </c>
      <c r="AB8285" s="4">
        <v>0</v>
      </c>
      <c r="AC8285" s="4">
        <v>2.1531100478468901E-2</v>
      </c>
      <c r="AD8285" s="4">
        <v>1.081081081081081E-2</v>
      </c>
      <c r="AE8285" s="4">
        <v>4.1657505340488719</v>
      </c>
      <c r="AF8285" s="4">
        <v>1.017523504719253</v>
      </c>
      <c r="AG8285" s="4">
        <v>1.6205820921500409</v>
      </c>
      <c r="AH8285" s="4">
        <v>0.36571604997211582</v>
      </c>
      <c r="AI8285" s="4">
        <v>0.12972972972972971</v>
      </c>
      <c r="AJ8285" s="4">
        <v>21400</v>
      </c>
      <c r="AK8285" s="4">
        <v>18200</v>
      </c>
      <c r="AL8285" s="4">
        <v>19650</v>
      </c>
      <c r="AM8285" s="8">
        <v>-1.20342337267595E-2</v>
      </c>
    </row>
    <row r="8286" spans="1:39" x14ac:dyDescent="0.3">
      <c r="A8286" s="4">
        <v>20200729</v>
      </c>
      <c r="B8286" s="4" t="s">
        <v>2543</v>
      </c>
      <c r="C8286" s="4">
        <v>18650</v>
      </c>
      <c r="D8286" s="4">
        <v>24300</v>
      </c>
      <c r="E8286" s="4">
        <v>18550</v>
      </c>
      <c r="F8286" s="4">
        <v>20900</v>
      </c>
      <c r="G8286" s="4">
        <v>2200</v>
      </c>
      <c r="H8286" s="4">
        <v>14392090</v>
      </c>
      <c r="I8286" s="4">
        <v>0.11765</v>
      </c>
      <c r="J8286" s="4">
        <v>9.1239063362572086</v>
      </c>
      <c r="K8286" s="4">
        <v>1.0857142857142861</v>
      </c>
      <c r="L8286" s="4">
        <v>1.1029023746701849</v>
      </c>
      <c r="M8286" s="4">
        <v>1.120643431635389</v>
      </c>
      <c r="N8286" s="4">
        <v>1.094670682205054</v>
      </c>
      <c r="O8286" s="4">
        <v>1.2032816773017321</v>
      </c>
      <c r="P8286" s="4">
        <v>1.3822294236301711</v>
      </c>
      <c r="Q8286" s="4">
        <v>20300</v>
      </c>
      <c r="R8286" s="4">
        <v>25450</v>
      </c>
      <c r="S8286" s="4">
        <v>19800</v>
      </c>
      <c r="T8286" s="4">
        <v>22800</v>
      </c>
      <c r="U8286" s="7">
        <v>-2.8708133971291867E-2</v>
      </c>
      <c r="V8286" s="7">
        <v>0.21770334928229665</v>
      </c>
      <c r="W8286" s="7">
        <v>-5.2631578947368418E-2</v>
      </c>
      <c r="X8286" s="4">
        <v>-6.8089563964905779E-3</v>
      </c>
      <c r="Y8286" s="4">
        <v>9.0909090909090912E-2</v>
      </c>
      <c r="Z8286" s="7">
        <v>3.7200000000000004E-2</v>
      </c>
      <c r="AA8286" s="7">
        <v>3.7200000000000004E-2</v>
      </c>
      <c r="AB8286" s="4">
        <v>0</v>
      </c>
      <c r="AC8286" s="4">
        <v>0.16267942583732059</v>
      </c>
      <c r="AD8286" s="4">
        <v>5.3619302949061663E-3</v>
      </c>
      <c r="AE8286" s="4">
        <v>116.2950183830956</v>
      </c>
      <c r="AF8286" s="4">
        <v>1.0142236896762431</v>
      </c>
      <c r="AG8286" s="4">
        <v>1.1781436164199881</v>
      </c>
      <c r="AH8286" s="4">
        <v>0.13718283274040999</v>
      </c>
      <c r="AI8286" s="4">
        <v>0.1206434316353887</v>
      </c>
      <c r="AJ8286" s="4">
        <v>30500</v>
      </c>
      <c r="AK8286" s="4">
        <v>19800</v>
      </c>
      <c r="AL8286" s="4">
        <v>28000</v>
      </c>
      <c r="AM8286" s="8">
        <v>9.1601161718828702E-4</v>
      </c>
    </row>
    <row r="8287" spans="1:39" x14ac:dyDescent="0.3">
      <c r="A8287" s="4">
        <v>20200910</v>
      </c>
      <c r="B8287" s="4" t="s">
        <v>2543</v>
      </c>
      <c r="C8287" s="4">
        <v>20900</v>
      </c>
      <c r="D8287" s="4">
        <v>23200</v>
      </c>
      <c r="E8287" s="4">
        <v>20700</v>
      </c>
      <c r="F8287" s="4">
        <v>22500</v>
      </c>
      <c r="G8287" s="4">
        <v>1900</v>
      </c>
      <c r="H8287" s="4">
        <v>759990</v>
      </c>
      <c r="I8287" s="4">
        <v>9.2230000000000006E-2</v>
      </c>
      <c r="J8287" s="4">
        <v>3.132743078298585</v>
      </c>
      <c r="K8287" s="4">
        <v>1.048951048951049</v>
      </c>
      <c r="L8287" s="4">
        <v>1.0558423275457529</v>
      </c>
      <c r="M8287" s="4">
        <v>1.0452961672473871</v>
      </c>
      <c r="N8287" s="4">
        <v>0.98457499179520835</v>
      </c>
      <c r="O8287" s="4">
        <v>1.04303484509001</v>
      </c>
      <c r="P8287" s="4">
        <v>1.2906124673164341</v>
      </c>
      <c r="Q8287" s="4">
        <v>22350</v>
      </c>
      <c r="R8287" s="4">
        <v>22850</v>
      </c>
      <c r="S8287" s="4">
        <v>22050</v>
      </c>
      <c r="T8287" s="4">
        <v>22450</v>
      </c>
      <c r="U8287" s="7">
        <v>-6.6666666666666671E-3</v>
      </c>
      <c r="V8287" s="7">
        <v>1.5555555555555555E-2</v>
      </c>
      <c r="W8287" s="7">
        <v>-0.02</v>
      </c>
      <c r="X8287" s="4">
        <v>-4.638442183568537E-2</v>
      </c>
      <c r="Y8287" s="4">
        <v>-2.2222222222222218E-3</v>
      </c>
      <c r="Z8287" s="7">
        <v>-5.0222222222222213E-3</v>
      </c>
      <c r="AA8287" s="7">
        <v>-5.0222222222222213E-3</v>
      </c>
      <c r="AB8287" s="4">
        <v>7.2289156626506026E-3</v>
      </c>
      <c r="AC8287" s="4">
        <v>3.111111111111111E-2</v>
      </c>
      <c r="AD8287" s="4">
        <v>9.5693779904306216E-3</v>
      </c>
      <c r="AE8287" s="4">
        <v>5.0157403924208523</v>
      </c>
      <c r="AF8287" s="4">
        <v>0.79040790500953029</v>
      </c>
      <c r="AG8287" s="4">
        <v>1.15540532835181</v>
      </c>
      <c r="AH8287" s="4">
        <v>0.39967239918046082</v>
      </c>
      <c r="AI8287" s="4">
        <v>7.6555023923444973E-2</v>
      </c>
      <c r="AJ8287" s="4">
        <v>24950</v>
      </c>
      <c r="AK8287" s="4">
        <v>22050</v>
      </c>
      <c r="AL8287" s="4">
        <v>23000</v>
      </c>
      <c r="AM8287" s="8">
        <v>1.7056367822480802E-2</v>
      </c>
    </row>
    <row r="8288" spans="1:39" x14ac:dyDescent="0.3">
      <c r="A8288" s="4">
        <v>20190926</v>
      </c>
      <c r="B8288" s="4" t="s">
        <v>2544</v>
      </c>
      <c r="C8288" s="4">
        <v>13550</v>
      </c>
      <c r="D8288" s="4">
        <v>15600</v>
      </c>
      <c r="E8288" s="4">
        <v>13550</v>
      </c>
      <c r="F8288" s="4">
        <v>15600</v>
      </c>
      <c r="G8288" s="4">
        <v>1250</v>
      </c>
      <c r="H8288" s="4">
        <v>272</v>
      </c>
      <c r="I8288" s="4">
        <v>8.7110000000000007E-2</v>
      </c>
      <c r="J8288" s="4">
        <v>1.4414414414414429</v>
      </c>
      <c r="K8288" s="4">
        <v>1.0516853932584269</v>
      </c>
      <c r="L8288" s="4">
        <v>1.058344640434193</v>
      </c>
      <c r="M8288" s="4">
        <v>1.0579857578840279</v>
      </c>
      <c r="N8288" s="4">
        <v>1.0483870967741939</v>
      </c>
      <c r="O8288" s="4">
        <v>1.0374639769452449</v>
      </c>
      <c r="P8288" s="4">
        <v>0.9740614512058694</v>
      </c>
      <c r="Q8288" s="4">
        <v>14000</v>
      </c>
      <c r="R8288" s="4">
        <v>15200</v>
      </c>
      <c r="S8288" s="4">
        <v>14000</v>
      </c>
      <c r="T8288" s="4">
        <v>14900</v>
      </c>
      <c r="U8288" s="7">
        <v>-0.10256410256410256</v>
      </c>
      <c r="V8288" s="7">
        <v>-2.564102564102564E-2</v>
      </c>
      <c r="W8288" s="7">
        <v>-0.10256410256410256</v>
      </c>
      <c r="X8288" s="4">
        <v>-6.7204301075256593E-4</v>
      </c>
      <c r="Y8288" s="4">
        <v>-4.4871794871794872E-2</v>
      </c>
      <c r="Z8288" s="7">
        <v>-4.7671794871794869E-2</v>
      </c>
      <c r="AA8288" s="7">
        <v>-4.7671794871794869E-2</v>
      </c>
      <c r="AB8288" s="4">
        <v>0</v>
      </c>
      <c r="AC8288" s="4">
        <v>0</v>
      </c>
      <c r="AD8288" s="4">
        <v>0</v>
      </c>
      <c r="AE8288" s="4">
        <v>0.51127819548872178</v>
      </c>
      <c r="AF8288" s="4">
        <v>1.012872934010246</v>
      </c>
      <c r="AG8288" s="4">
        <v>1.102089349734197</v>
      </c>
      <c r="AH8288" s="4">
        <v>7.9923224994305805E-2</v>
      </c>
      <c r="AI8288" s="4">
        <v>0.15129151291512921</v>
      </c>
      <c r="AJ8288" s="4">
        <v>15200</v>
      </c>
      <c r="AK8288" s="4">
        <v>14000</v>
      </c>
      <c r="AL8288" s="4">
        <v>14750</v>
      </c>
      <c r="AM8288" s="8">
        <v>2.6485417253751999E-3</v>
      </c>
    </row>
    <row r="8289" spans="1:39" x14ac:dyDescent="0.3">
      <c r="A8289" s="4">
        <v>20191025</v>
      </c>
      <c r="B8289" s="4" t="s">
        <v>2544</v>
      </c>
      <c r="C8289" s="4">
        <v>15000</v>
      </c>
      <c r="D8289" s="4">
        <v>17900</v>
      </c>
      <c r="E8289" s="4">
        <v>15000</v>
      </c>
      <c r="F8289" s="4">
        <v>17600</v>
      </c>
      <c r="G8289" s="4">
        <v>2000</v>
      </c>
      <c r="H8289" s="4">
        <v>3878</v>
      </c>
      <c r="I8289" s="4">
        <v>0.12820999999999999</v>
      </c>
      <c r="J8289" s="4">
        <v>3.4352024094251039</v>
      </c>
      <c r="K8289" s="4">
        <v>1.085303186022611</v>
      </c>
      <c r="L8289" s="4">
        <v>1.121019108280255</v>
      </c>
      <c r="M8289" s="4">
        <v>1.152209492635025</v>
      </c>
      <c r="N8289" s="4">
        <v>1.165948989731699</v>
      </c>
      <c r="O8289" s="4">
        <v>1.182001343183344</v>
      </c>
      <c r="P8289" s="4">
        <v>1.1254996003197439</v>
      </c>
      <c r="Q8289" s="4">
        <v>19000</v>
      </c>
      <c r="R8289" s="4">
        <v>20200</v>
      </c>
      <c r="S8289" s="4">
        <v>16650</v>
      </c>
      <c r="T8289" s="4">
        <v>19950</v>
      </c>
      <c r="U8289" s="7">
        <v>7.9545454545454544E-2</v>
      </c>
      <c r="V8289" s="7">
        <v>0.14772727272727273</v>
      </c>
      <c r="W8289" s="7">
        <v>-5.3977272727272728E-2</v>
      </c>
      <c r="X8289" s="4">
        <v>1.7058628684994671E-2</v>
      </c>
      <c r="Y8289" s="4">
        <v>0.13352272727272729</v>
      </c>
      <c r="Z8289" s="7">
        <v>7.6745454545454547E-2</v>
      </c>
      <c r="AA8289" s="7">
        <v>7.6745454545454547E-2</v>
      </c>
      <c r="AB8289" s="4">
        <v>0</v>
      </c>
      <c r="AC8289" s="4">
        <v>1.7045454545454541E-2</v>
      </c>
      <c r="AD8289" s="4">
        <v>0</v>
      </c>
      <c r="AE8289" s="4">
        <v>1.701623519087319</v>
      </c>
      <c r="AF8289" s="4">
        <v>1.098752512980113</v>
      </c>
      <c r="AG8289" s="4">
        <v>1.2663236311624031</v>
      </c>
      <c r="AH8289" s="4">
        <v>0.12043551522057321</v>
      </c>
      <c r="AI8289" s="4">
        <v>0.17333333333333331</v>
      </c>
      <c r="AJ8289" s="4">
        <v>20200</v>
      </c>
      <c r="AK8289" s="4">
        <v>16650</v>
      </c>
      <c r="AL8289" s="4">
        <v>19200</v>
      </c>
      <c r="AM8289" s="8">
        <v>-9.6850097314954697E-3</v>
      </c>
    </row>
    <row r="8290" spans="1:39" x14ac:dyDescent="0.3">
      <c r="A8290" s="4">
        <v>20191028</v>
      </c>
      <c r="B8290" s="4" t="s">
        <v>2544</v>
      </c>
      <c r="C8290" s="4">
        <v>19000</v>
      </c>
      <c r="D8290" s="4">
        <v>20200</v>
      </c>
      <c r="E8290" s="4">
        <v>16650</v>
      </c>
      <c r="F8290" s="4">
        <v>19950</v>
      </c>
      <c r="G8290" s="4">
        <v>2350</v>
      </c>
      <c r="H8290" s="4">
        <v>11438</v>
      </c>
      <c r="I8290" s="4">
        <v>0.13352</v>
      </c>
      <c r="J8290" s="4">
        <v>5.1694838651360389</v>
      </c>
      <c r="K8290" s="4">
        <v>1.126058325493885</v>
      </c>
      <c r="L8290" s="4">
        <v>1.1989182692307689</v>
      </c>
      <c r="M8290" s="4">
        <v>1.2658629441624361</v>
      </c>
      <c r="N8290" s="4">
        <v>1.3028571428571429</v>
      </c>
      <c r="O8290" s="4">
        <v>1.332813717848792</v>
      </c>
      <c r="P8290" s="4">
        <v>1.2747943235975401</v>
      </c>
      <c r="Q8290" s="4">
        <v>19900</v>
      </c>
      <c r="R8290" s="4">
        <v>19900</v>
      </c>
      <c r="S8290" s="4">
        <v>17700</v>
      </c>
      <c r="T8290" s="4">
        <v>19350</v>
      </c>
      <c r="U8290" s="7">
        <v>-2.5062656641604009E-3</v>
      </c>
      <c r="V8290" s="7">
        <v>-2.5062656641604009E-3</v>
      </c>
      <c r="W8290" s="7">
        <v>-0.11278195488721804</v>
      </c>
      <c r="X8290" s="4">
        <v>3.118367346938752E-2</v>
      </c>
      <c r="Y8290" s="4">
        <v>-3.007518796992481E-2</v>
      </c>
      <c r="Z8290" s="7">
        <v>-3.2875187969924807E-2</v>
      </c>
      <c r="AA8290" s="7">
        <v>-3.2875187969924807E-2</v>
      </c>
      <c r="AB8290" s="4">
        <v>7.9545454545454544E-2</v>
      </c>
      <c r="AC8290" s="4">
        <v>1.2531328320802001E-2</v>
      </c>
      <c r="AD8290" s="4">
        <v>0.1236842105263158</v>
      </c>
      <c r="AE8290" s="4">
        <v>2.9494584837545128</v>
      </c>
      <c r="AF8290" s="4">
        <v>1.1698422763270231</v>
      </c>
      <c r="AG8290" s="4">
        <v>1.5121557217649311</v>
      </c>
      <c r="AH8290" s="4">
        <v>0.19350853659194961</v>
      </c>
      <c r="AI8290" s="4">
        <v>0.05</v>
      </c>
      <c r="AJ8290" s="4">
        <v>19900</v>
      </c>
      <c r="AK8290" s="4">
        <v>17650</v>
      </c>
      <c r="AL8290" s="4">
        <v>19500</v>
      </c>
      <c r="AM8290" s="8">
        <v>7.6643625634138196E-5</v>
      </c>
    </row>
    <row r="8291" spans="1:39" x14ac:dyDescent="0.3">
      <c r="A8291" s="4">
        <v>20191227</v>
      </c>
      <c r="B8291" s="4" t="s">
        <v>2544</v>
      </c>
      <c r="C8291" s="4">
        <v>11950</v>
      </c>
      <c r="D8291" s="4">
        <v>13000</v>
      </c>
      <c r="E8291" s="4">
        <v>11700</v>
      </c>
      <c r="F8291" s="4">
        <v>12850</v>
      </c>
      <c r="G8291" s="4">
        <v>900</v>
      </c>
      <c r="H8291" s="4">
        <v>270154</v>
      </c>
      <c r="I8291" s="4">
        <v>7.5310000000000002E-2</v>
      </c>
      <c r="J8291" s="4">
        <v>1.4543502813909439</v>
      </c>
      <c r="K8291" s="4">
        <v>1.0753138075313811</v>
      </c>
      <c r="L8291" s="4">
        <v>1.0780201342281881</v>
      </c>
      <c r="M8291" s="4">
        <v>1.0775681341719081</v>
      </c>
      <c r="N8291" s="4">
        <v>0.99805825242718449</v>
      </c>
      <c r="O8291" s="4">
        <v>0.83023744144726219</v>
      </c>
      <c r="P8291" s="4">
        <v>0.84576568670469499</v>
      </c>
      <c r="Q8291" s="4">
        <v>13150</v>
      </c>
      <c r="R8291" s="4">
        <v>13250</v>
      </c>
      <c r="S8291" s="4">
        <v>12700</v>
      </c>
      <c r="T8291" s="4">
        <v>13200</v>
      </c>
      <c r="U8291" s="7">
        <v>2.3346303501945526E-2</v>
      </c>
      <c r="V8291" s="7">
        <v>3.1128404669260701E-2</v>
      </c>
      <c r="W8291" s="7">
        <v>-1.1673151750972763E-2</v>
      </c>
      <c r="X8291" s="4">
        <v>-5.3203883495145779E-2</v>
      </c>
      <c r="Y8291" s="4">
        <v>2.723735408560311E-2</v>
      </c>
      <c r="Z8291" s="7">
        <v>2.4437354085603109E-2</v>
      </c>
      <c r="AA8291" s="7">
        <v>2.0546303501945525E-2</v>
      </c>
      <c r="AB8291" s="4">
        <v>0</v>
      </c>
      <c r="AC8291" s="4">
        <v>1.1673151750972759E-2</v>
      </c>
      <c r="AD8291" s="4">
        <v>2.0920502092050208E-2</v>
      </c>
      <c r="AE8291" s="4">
        <v>1.4099601260934009</v>
      </c>
      <c r="AF8291" s="4">
        <v>0.71096561362317034</v>
      </c>
      <c r="AG8291" s="4">
        <v>1.2656786411359859</v>
      </c>
      <c r="AH8291" s="4">
        <v>0.61644781553629846</v>
      </c>
      <c r="AI8291" s="4">
        <v>7.5313807531380755E-2</v>
      </c>
      <c r="AJ8291" s="4">
        <v>14100</v>
      </c>
      <c r="AK8291" s="4">
        <v>12700</v>
      </c>
      <c r="AL8291" s="4">
        <v>13200</v>
      </c>
      <c r="AM8291" s="8">
        <v>1.40629076858312E-2</v>
      </c>
    </row>
    <row r="8292" spans="1:39" x14ac:dyDescent="0.3">
      <c r="A8292" s="4">
        <v>20200110</v>
      </c>
      <c r="B8292" s="4" t="s">
        <v>2544</v>
      </c>
      <c r="C8292" s="4">
        <v>13100</v>
      </c>
      <c r="D8292" s="4">
        <v>14250</v>
      </c>
      <c r="E8292" s="4">
        <v>13100</v>
      </c>
      <c r="F8292" s="4">
        <v>13950</v>
      </c>
      <c r="G8292" s="4">
        <v>1000</v>
      </c>
      <c r="H8292" s="4">
        <v>211992</v>
      </c>
      <c r="I8292" s="4">
        <v>7.7219999999999997E-2</v>
      </c>
      <c r="J8292" s="4">
        <v>1.702390101352246</v>
      </c>
      <c r="K8292" s="4">
        <v>1.062182741116751</v>
      </c>
      <c r="L8292" s="4">
        <v>1.060836501901141</v>
      </c>
      <c r="M8292" s="4">
        <v>1.0669216061185469</v>
      </c>
      <c r="N8292" s="4">
        <v>1.116446578631453</v>
      </c>
      <c r="O8292" s="4">
        <v>0.9147041145292607</v>
      </c>
      <c r="P8292" s="4">
        <v>0.92537313432835822</v>
      </c>
      <c r="Q8292" s="4">
        <v>14000</v>
      </c>
      <c r="R8292" s="4">
        <v>14800</v>
      </c>
      <c r="S8292" s="4">
        <v>13900</v>
      </c>
      <c r="T8292" s="4">
        <v>14600</v>
      </c>
      <c r="U8292" s="7">
        <v>3.5842293906810036E-3</v>
      </c>
      <c r="V8292" s="7">
        <v>6.093189964157706E-2</v>
      </c>
      <c r="W8292" s="7">
        <v>-3.5842293906810036E-3</v>
      </c>
      <c r="X8292" s="4">
        <v>-9.00360144057623E-3</v>
      </c>
      <c r="Y8292" s="4">
        <v>4.6594982078853049E-2</v>
      </c>
      <c r="Z8292" s="7">
        <v>3.7200000000000004E-2</v>
      </c>
      <c r="AA8292" s="7">
        <v>3.7200000000000004E-2</v>
      </c>
      <c r="AB8292" s="4">
        <v>1.1583011583011581E-2</v>
      </c>
      <c r="AC8292" s="4">
        <v>2.150537634408602E-2</v>
      </c>
      <c r="AD8292" s="4">
        <v>0</v>
      </c>
      <c r="AE8292" s="4">
        <v>5.6492032191014232</v>
      </c>
      <c r="AF8292" s="4">
        <v>0.9051604525802317</v>
      </c>
      <c r="AG8292" s="4">
        <v>1.280008189144596</v>
      </c>
      <c r="AH8292" s="4">
        <v>0.32353150182678908</v>
      </c>
      <c r="AI8292" s="4">
        <v>6.4885496183206104E-2</v>
      </c>
      <c r="AJ8292" s="4">
        <v>22350</v>
      </c>
      <c r="AK8292" s="4">
        <v>13900</v>
      </c>
      <c r="AL8292" s="4">
        <v>21000</v>
      </c>
      <c r="AM8292" s="8">
        <v>1.04190120743025E-2</v>
      </c>
    </row>
    <row r="8293" spans="1:39" x14ac:dyDescent="0.3">
      <c r="A8293" s="4">
        <v>20200115</v>
      </c>
      <c r="B8293" s="4" t="s">
        <v>2544</v>
      </c>
      <c r="C8293" s="4">
        <v>17800</v>
      </c>
      <c r="D8293" s="4">
        <v>19550</v>
      </c>
      <c r="E8293" s="4">
        <v>17150</v>
      </c>
      <c r="F8293" s="4">
        <v>19450</v>
      </c>
      <c r="G8293" s="4">
        <v>2250</v>
      </c>
      <c r="H8293" s="4">
        <v>1112818</v>
      </c>
      <c r="I8293" s="4">
        <v>0.13081000000000001</v>
      </c>
      <c r="J8293" s="4">
        <v>4.0348131155410663</v>
      </c>
      <c r="K8293" s="4">
        <v>1.138536585365854</v>
      </c>
      <c r="L8293" s="4">
        <v>1.2444017914267429</v>
      </c>
      <c r="M8293" s="4">
        <v>1.350694444444444</v>
      </c>
      <c r="N8293" s="4">
        <v>1.4726481166004159</v>
      </c>
      <c r="O8293" s="4">
        <v>1.265383572783952</v>
      </c>
      <c r="P8293" s="4">
        <v>1.2841815680880331</v>
      </c>
      <c r="Q8293" s="4">
        <v>19100</v>
      </c>
      <c r="R8293" s="4">
        <v>20000</v>
      </c>
      <c r="S8293" s="4">
        <v>18550</v>
      </c>
      <c r="T8293" s="4">
        <v>19500</v>
      </c>
      <c r="U8293" s="7">
        <v>-1.7994858611825194E-2</v>
      </c>
      <c r="V8293" s="7">
        <v>2.8277634961439587E-2</v>
      </c>
      <c r="W8293" s="7">
        <v>-4.6272493573264781E-2</v>
      </c>
      <c r="X8293" s="4">
        <v>5.8300208215029209E-2</v>
      </c>
      <c r="Y8293" s="4">
        <v>2.5706940874035988E-3</v>
      </c>
      <c r="Z8293" s="7">
        <v>-2.2930591259640119E-4</v>
      </c>
      <c r="AA8293" s="7">
        <v>-2.2930591259640119E-4</v>
      </c>
      <c r="AB8293" s="4">
        <v>3.4883720930232558E-2</v>
      </c>
      <c r="AC8293" s="4">
        <v>5.1413881748071976E-3</v>
      </c>
      <c r="AD8293" s="4">
        <v>3.6516853932584269E-2</v>
      </c>
      <c r="AE8293" s="4">
        <v>1.3042400006563291</v>
      </c>
      <c r="AF8293" s="4">
        <v>1.190492788733176</v>
      </c>
      <c r="AG8293" s="4">
        <v>1.895299967810139</v>
      </c>
      <c r="AH8293" s="4">
        <v>0.31236732236760578</v>
      </c>
      <c r="AI8293" s="4">
        <v>9.269662921348315E-2</v>
      </c>
      <c r="AJ8293" s="4">
        <v>24750</v>
      </c>
      <c r="AK8293" s="4">
        <v>18550</v>
      </c>
      <c r="AL8293" s="4">
        <v>24350</v>
      </c>
      <c r="AM8293" s="4"/>
    </row>
    <row r="8294" spans="1:39" x14ac:dyDescent="0.3">
      <c r="A8294" s="4">
        <v>20200117</v>
      </c>
      <c r="B8294" s="4" t="s">
        <v>2544</v>
      </c>
      <c r="C8294" s="4">
        <v>19600</v>
      </c>
      <c r="D8294" s="4">
        <v>22350</v>
      </c>
      <c r="E8294" s="4">
        <v>19550</v>
      </c>
      <c r="F8294" s="4">
        <v>21000</v>
      </c>
      <c r="G8294" s="4">
        <v>1500</v>
      </c>
      <c r="H8294" s="4">
        <v>1056257</v>
      </c>
      <c r="I8294" s="4">
        <v>7.6920000000000002E-2</v>
      </c>
      <c r="J8294" s="4">
        <v>2.584335008827662</v>
      </c>
      <c r="K8294" s="4">
        <v>1.0508757297748119</v>
      </c>
      <c r="L8294" s="4">
        <v>1.1444141689373299</v>
      </c>
      <c r="M8294" s="4">
        <v>1.333333333333333</v>
      </c>
      <c r="N8294" s="4">
        <v>1.4954602100765531</v>
      </c>
      <c r="O8294" s="4">
        <v>1.350627076857112</v>
      </c>
      <c r="P8294" s="4">
        <v>1.3807840881071749</v>
      </c>
      <c r="Q8294" s="4">
        <v>22000</v>
      </c>
      <c r="R8294" s="4">
        <v>23850</v>
      </c>
      <c r="S8294" s="4">
        <v>21750</v>
      </c>
      <c r="T8294" s="4">
        <v>23400</v>
      </c>
      <c r="U8294" s="7">
        <v>4.7619047619047616E-2</v>
      </c>
      <c r="V8294" s="7">
        <v>0.1357142857142857</v>
      </c>
      <c r="W8294" s="7">
        <v>3.5714285714285712E-2</v>
      </c>
      <c r="X8294" s="4">
        <v>0.1021897810218978</v>
      </c>
      <c r="Y8294" s="4">
        <v>0.1142857142857143</v>
      </c>
      <c r="Z8294" s="7">
        <v>4.4819047619047619E-2</v>
      </c>
      <c r="AA8294" s="7">
        <v>4.4819047619047619E-2</v>
      </c>
      <c r="AB8294" s="4">
        <v>5.1282051282051282E-3</v>
      </c>
      <c r="AC8294" s="4">
        <v>6.4285714285714279E-2</v>
      </c>
      <c r="AD8294" s="4">
        <v>2.5510204081632651E-3</v>
      </c>
      <c r="AE8294" s="4">
        <v>2.1084615369260278</v>
      </c>
      <c r="AF8294" s="4">
        <v>1.1652536844016239</v>
      </c>
      <c r="AG8294" s="4">
        <v>2.2504404592841358</v>
      </c>
      <c r="AH8294" s="4">
        <v>0.41382476819966968</v>
      </c>
      <c r="AI8294" s="4">
        <v>7.1428571428571425E-2</v>
      </c>
      <c r="AJ8294" s="4">
        <v>25800</v>
      </c>
      <c r="AK8294" s="4">
        <v>21750</v>
      </c>
      <c r="AL8294" s="4">
        <v>25000</v>
      </c>
      <c r="AM8294" s="8">
        <v>2.75301529393028E-3</v>
      </c>
    </row>
    <row r="8295" spans="1:39" x14ac:dyDescent="0.3">
      <c r="A8295" s="4">
        <v>20200120</v>
      </c>
      <c r="B8295" s="4" t="s">
        <v>2544</v>
      </c>
      <c r="C8295" s="4">
        <v>22000</v>
      </c>
      <c r="D8295" s="4">
        <v>23850</v>
      </c>
      <c r="E8295" s="4">
        <v>21750</v>
      </c>
      <c r="F8295" s="4">
        <v>23400</v>
      </c>
      <c r="G8295" s="4">
        <v>2400</v>
      </c>
      <c r="H8295" s="4">
        <v>648775</v>
      </c>
      <c r="I8295" s="4">
        <v>0.11429</v>
      </c>
      <c r="J8295" s="4">
        <v>1.3890456002618909</v>
      </c>
      <c r="K8295" s="4">
        <v>1.098591549295775</v>
      </c>
      <c r="L8295" s="4">
        <v>1.163600198906017</v>
      </c>
      <c r="M8295" s="4">
        <v>1.394932935916543</v>
      </c>
      <c r="N8295" s="4">
        <v>1.599453178400547</v>
      </c>
      <c r="O8295" s="4">
        <v>1.4922676303342719</v>
      </c>
      <c r="P8295" s="4">
        <v>1.5330439767422821</v>
      </c>
      <c r="Q8295" s="4">
        <v>23750</v>
      </c>
      <c r="R8295" s="4">
        <v>23800</v>
      </c>
      <c r="S8295" s="4">
        <v>22200</v>
      </c>
      <c r="T8295" s="4">
        <v>23100</v>
      </c>
      <c r="U8295" s="7">
        <v>1.4957264957264958E-2</v>
      </c>
      <c r="V8295" s="7">
        <v>1.7094017094017096E-2</v>
      </c>
      <c r="W8295" s="7">
        <v>-5.128205128205128E-2</v>
      </c>
      <c r="X8295" s="4">
        <v>0.12166780587833211</v>
      </c>
      <c r="Y8295" s="4">
        <v>-1.282051282051282E-2</v>
      </c>
      <c r="Z8295" s="7">
        <v>-1.562051282051282E-2</v>
      </c>
      <c r="AA8295" s="7">
        <v>-1.562051282051282E-2</v>
      </c>
      <c r="AB8295" s="4">
        <v>4.7619047619047623E-2</v>
      </c>
      <c r="AC8295" s="4">
        <v>1.9230769230769228E-2</v>
      </c>
      <c r="AD8295" s="4">
        <v>1.136363636363636E-2</v>
      </c>
      <c r="AE8295" s="4">
        <v>0.61422078149541259</v>
      </c>
      <c r="AF8295" s="4">
        <v>1.2087223925639929</v>
      </c>
      <c r="AG8295" s="4">
        <v>2.7101999222925679</v>
      </c>
      <c r="AH8295" s="4">
        <v>0.45834335653375929</v>
      </c>
      <c r="AI8295" s="4">
        <v>6.363636363636363E-2</v>
      </c>
      <c r="AJ8295" s="4">
        <v>29300</v>
      </c>
      <c r="AK8295" s="4">
        <v>22200</v>
      </c>
      <c r="AL8295" s="4">
        <v>28500</v>
      </c>
      <c r="AM8295" s="8">
        <v>-7.1759565768117102E-3</v>
      </c>
    </row>
    <row r="8296" spans="1:39" x14ac:dyDescent="0.3">
      <c r="A8296" s="4">
        <v>20200129</v>
      </c>
      <c r="B8296" s="4" t="s">
        <v>2544</v>
      </c>
      <c r="C8296" s="4">
        <v>25250</v>
      </c>
      <c r="D8296" s="4">
        <v>29300</v>
      </c>
      <c r="E8296" s="4">
        <v>24600</v>
      </c>
      <c r="F8296" s="4">
        <v>28500</v>
      </c>
      <c r="G8296" s="4">
        <v>3500</v>
      </c>
      <c r="H8296" s="4">
        <v>616444</v>
      </c>
      <c r="I8296" s="4">
        <v>0.14000000000000001</v>
      </c>
      <c r="J8296" s="4">
        <v>1.0269770479349469</v>
      </c>
      <c r="K8296" s="4">
        <v>1.089171974522293</v>
      </c>
      <c r="L8296" s="4">
        <v>1.131401349741961</v>
      </c>
      <c r="M8296" s="4">
        <v>1.258278145695364</v>
      </c>
      <c r="N8296" s="4">
        <v>1.583773270352876</v>
      </c>
      <c r="O8296" s="4">
        <v>1.7525878856205801</v>
      </c>
      <c r="P8296" s="4">
        <v>1.817167450386546</v>
      </c>
      <c r="Q8296" s="4">
        <v>28150</v>
      </c>
      <c r="R8296" s="4">
        <v>30750</v>
      </c>
      <c r="S8296" s="4">
        <v>27500</v>
      </c>
      <c r="T8296" s="4">
        <v>28450</v>
      </c>
      <c r="U8296" s="7">
        <v>-1.2280701754385965E-2</v>
      </c>
      <c r="V8296" s="7">
        <v>7.8947368421052627E-2</v>
      </c>
      <c r="W8296" s="7">
        <v>-3.5087719298245612E-2</v>
      </c>
      <c r="X8296" s="4">
        <v>0.1558766323978881</v>
      </c>
      <c r="Y8296" s="4">
        <v>-1.754385964912281E-3</v>
      </c>
      <c r="Z8296" s="7">
        <v>3.7200000000000004E-2</v>
      </c>
      <c r="AA8296" s="7">
        <v>3.7200000000000004E-2</v>
      </c>
      <c r="AB8296" s="4">
        <v>0.01</v>
      </c>
      <c r="AC8296" s="4">
        <v>2.8070175438596488E-2</v>
      </c>
      <c r="AD8296" s="4">
        <v>2.5742574257425741E-2</v>
      </c>
      <c r="AE8296" s="4">
        <v>1.8822602610060399</v>
      </c>
      <c r="AF8296" s="4">
        <v>1.1315606249874599</v>
      </c>
      <c r="AG8296" s="4">
        <v>4.2388348927862607</v>
      </c>
      <c r="AH8296" s="4">
        <v>0.64782135631305904</v>
      </c>
      <c r="AI8296" s="4">
        <v>0.12871287128712869</v>
      </c>
      <c r="AJ8296" s="4">
        <v>32400</v>
      </c>
      <c r="AK8296" s="4">
        <v>26250</v>
      </c>
      <c r="AL8296" s="4">
        <v>27150</v>
      </c>
      <c r="AM8296" s="8">
        <v>8.2443208659755407E-3</v>
      </c>
    </row>
    <row r="8297" spans="1:39" x14ac:dyDescent="0.3">
      <c r="A8297" s="4">
        <v>20200219</v>
      </c>
      <c r="B8297" s="4" t="s">
        <v>2544</v>
      </c>
      <c r="C8297" s="4">
        <v>31000</v>
      </c>
      <c r="D8297" s="4">
        <v>33800</v>
      </c>
      <c r="E8297" s="4">
        <v>30050</v>
      </c>
      <c r="F8297" s="4">
        <v>33700</v>
      </c>
      <c r="G8297" s="4">
        <v>2850</v>
      </c>
      <c r="H8297" s="4">
        <v>298695</v>
      </c>
      <c r="I8297" s="4">
        <v>9.2380000000000004E-2</v>
      </c>
      <c r="J8297" s="4">
        <v>1.507872163416299</v>
      </c>
      <c r="K8297" s="4">
        <v>1.0591932949188061</v>
      </c>
      <c r="L8297" s="4">
        <v>1.0895570643388299</v>
      </c>
      <c r="M8297" s="4">
        <v>1.1369770580296901</v>
      </c>
      <c r="N8297" s="4">
        <v>1.196626719928984</v>
      </c>
      <c r="O8297" s="4">
        <v>1.7818902842035691</v>
      </c>
      <c r="P8297" s="4">
        <v>1.9265399456910099</v>
      </c>
      <c r="Q8297" s="4">
        <v>33650</v>
      </c>
      <c r="R8297" s="4">
        <v>34750</v>
      </c>
      <c r="S8297" s="4">
        <v>32900</v>
      </c>
      <c r="T8297" s="4">
        <v>34350</v>
      </c>
      <c r="U8297" s="7">
        <v>-1.483679525222552E-3</v>
      </c>
      <c r="V8297" s="7">
        <v>3.1157270029673591E-2</v>
      </c>
      <c r="W8297" s="7">
        <v>-2.3738872403560832E-2</v>
      </c>
      <c r="X8297" s="4">
        <v>7.5632490013315581E-2</v>
      </c>
      <c r="Y8297" s="4">
        <v>1.9287833827893171E-2</v>
      </c>
      <c r="Z8297" s="7">
        <v>1.6487833827893171E-2</v>
      </c>
      <c r="AA8297" s="7">
        <v>1.6487833827893171E-2</v>
      </c>
      <c r="AB8297" s="4">
        <v>4.8622366288492711E-3</v>
      </c>
      <c r="AC8297" s="4">
        <v>2.967359050445104E-3</v>
      </c>
      <c r="AD8297" s="4">
        <v>3.0645161290322579E-2</v>
      </c>
      <c r="AE8297" s="4">
        <v>2.010791270044296</v>
      </c>
      <c r="AF8297" s="4">
        <v>0.95293466523025283</v>
      </c>
      <c r="AG8297" s="4">
        <v>2.5207769307059631</v>
      </c>
      <c r="AH8297" s="4">
        <v>0.65268679535541185</v>
      </c>
      <c r="AI8297" s="4">
        <v>8.7096774193548387E-2</v>
      </c>
      <c r="AJ8297" s="4">
        <v>34750</v>
      </c>
      <c r="AK8297" s="4">
        <v>29700</v>
      </c>
      <c r="AL8297" s="4">
        <v>33650</v>
      </c>
      <c r="AM8297" s="8">
        <v>2.7235985687212999E-3</v>
      </c>
    </row>
    <row r="8298" spans="1:39" x14ac:dyDescent="0.3">
      <c r="A8298" s="4">
        <v>20200325</v>
      </c>
      <c r="B8298" s="4" t="s">
        <v>2544</v>
      </c>
      <c r="C8298" s="4">
        <v>19150</v>
      </c>
      <c r="D8298" s="4">
        <v>22500</v>
      </c>
      <c r="E8298" s="4">
        <v>18700</v>
      </c>
      <c r="F8298" s="4">
        <v>20500</v>
      </c>
      <c r="G8298" s="4">
        <v>2150</v>
      </c>
      <c r="H8298" s="4">
        <v>1105898</v>
      </c>
      <c r="I8298" s="4">
        <v>0.11717</v>
      </c>
      <c r="J8298" s="4">
        <v>1.7281138647674621</v>
      </c>
      <c r="K8298" s="4">
        <v>1.1603773584905659</v>
      </c>
      <c r="L8298" s="4">
        <v>1.1967308814944539</v>
      </c>
      <c r="M8298" s="4">
        <v>1.0056414029923959</v>
      </c>
      <c r="N8298" s="4">
        <v>0.79743265583973544</v>
      </c>
      <c r="O8298" s="4">
        <v>0.83395484439623024</v>
      </c>
      <c r="P8298" s="4">
        <v>1.0227414459734749</v>
      </c>
      <c r="Q8298" s="4">
        <v>20500</v>
      </c>
      <c r="R8298" s="4">
        <v>22500</v>
      </c>
      <c r="S8298" s="4">
        <v>20050</v>
      </c>
      <c r="T8298" s="4">
        <v>20850</v>
      </c>
      <c r="U8298" s="7">
        <v>0</v>
      </c>
      <c r="V8298" s="7">
        <v>9.7560975609756101E-2</v>
      </c>
      <c r="W8298" s="7">
        <v>-2.1951219512195121E-2</v>
      </c>
      <c r="X8298" s="4">
        <v>-0.1149469999027521</v>
      </c>
      <c r="Y8298" s="4">
        <v>1.7073170731707318E-2</v>
      </c>
      <c r="Z8298" s="7">
        <v>3.7200000000000004E-2</v>
      </c>
      <c r="AA8298" s="7">
        <v>3.7200000000000004E-2</v>
      </c>
      <c r="AB8298" s="4">
        <v>4.3596730245231613E-2</v>
      </c>
      <c r="AC8298" s="4">
        <v>9.7560975609756101E-2</v>
      </c>
      <c r="AD8298" s="4">
        <v>2.3498694516971279E-2</v>
      </c>
      <c r="AE8298" s="4">
        <v>1.3359127928467709</v>
      </c>
      <c r="AF8298" s="4">
        <v>0.53613040426581104</v>
      </c>
      <c r="AG8298" s="4">
        <v>1.188196807153274</v>
      </c>
      <c r="AH8298" s="4">
        <v>1.0236064318404681</v>
      </c>
      <c r="AI8298" s="4">
        <v>7.0496083550913843E-2</v>
      </c>
      <c r="AJ8298" s="4">
        <v>25250</v>
      </c>
      <c r="AK8298" s="4">
        <v>20050</v>
      </c>
      <c r="AL8298" s="4">
        <v>20750</v>
      </c>
      <c r="AM8298" s="8">
        <v>5.2622816628226002E-2</v>
      </c>
    </row>
    <row r="8299" spans="1:39" x14ac:dyDescent="0.3">
      <c r="A8299" s="4">
        <v>20200409</v>
      </c>
      <c r="B8299" s="4" t="s">
        <v>2544</v>
      </c>
      <c r="C8299" s="4">
        <v>22400</v>
      </c>
      <c r="D8299" s="4">
        <v>25000</v>
      </c>
      <c r="E8299" s="4">
        <v>22050</v>
      </c>
      <c r="F8299" s="4">
        <v>23900</v>
      </c>
      <c r="G8299" s="4">
        <v>2150</v>
      </c>
      <c r="H8299" s="4">
        <v>860213</v>
      </c>
      <c r="I8299" s="4">
        <v>9.8849999999999993E-2</v>
      </c>
      <c r="J8299" s="4">
        <v>1.9874677289746789</v>
      </c>
      <c r="K8299" s="4">
        <v>1.055187637969095</v>
      </c>
      <c r="L8299" s="4">
        <v>1.0598669623059871</v>
      </c>
      <c r="M8299" s="4">
        <v>1.0736747529200359</v>
      </c>
      <c r="N8299" s="4">
        <v>1.138773079213818</v>
      </c>
      <c r="O8299" s="4">
        <v>0.91468665284643591</v>
      </c>
      <c r="P8299" s="4">
        <v>1.154101527132251</v>
      </c>
      <c r="Q8299" s="4">
        <v>24050</v>
      </c>
      <c r="R8299" s="4">
        <v>24850</v>
      </c>
      <c r="S8299" s="4">
        <v>22350</v>
      </c>
      <c r="T8299" s="4">
        <v>23300</v>
      </c>
      <c r="U8299" s="7">
        <v>6.2761506276150627E-3</v>
      </c>
      <c r="V8299" s="7">
        <v>3.9748953974895397E-2</v>
      </c>
      <c r="W8299" s="7">
        <v>-6.4853556485355651E-2</v>
      </c>
      <c r="X8299" s="4">
        <v>-6.6706372840976594E-2</v>
      </c>
      <c r="Y8299" s="4">
        <v>-2.5104602510460251E-2</v>
      </c>
      <c r="Z8299" s="7">
        <v>-2.7904602510460251E-2</v>
      </c>
      <c r="AA8299" s="7">
        <v>-2.7904602510460251E-2</v>
      </c>
      <c r="AB8299" s="4">
        <v>6.7415730337078653E-3</v>
      </c>
      <c r="AC8299" s="4">
        <v>4.6025104602510462E-2</v>
      </c>
      <c r="AD8299" s="4">
        <v>1.5625E-2</v>
      </c>
      <c r="AE8299" s="4">
        <v>2.5246399610245152</v>
      </c>
      <c r="AF8299" s="4">
        <v>0.71801466869763098</v>
      </c>
      <c r="AG8299" s="4">
        <v>1.588697307246697</v>
      </c>
      <c r="AH8299" s="4">
        <v>0.76328268136566857</v>
      </c>
      <c r="AI8299" s="4">
        <v>6.6964285714285712E-2</v>
      </c>
      <c r="AJ8299" s="4">
        <v>25350</v>
      </c>
      <c r="AK8299" s="4">
        <v>22250</v>
      </c>
      <c r="AL8299" s="4">
        <v>24300</v>
      </c>
      <c r="AM8299" s="8">
        <v>1.4126479329216001E-2</v>
      </c>
    </row>
    <row r="8300" spans="1:39" x14ac:dyDescent="0.3">
      <c r="A8300" s="4">
        <v>20200428</v>
      </c>
      <c r="B8300" s="4" t="s">
        <v>2544</v>
      </c>
      <c r="C8300" s="4">
        <v>25200</v>
      </c>
      <c r="D8300" s="4">
        <v>27150</v>
      </c>
      <c r="E8300" s="4">
        <v>25150</v>
      </c>
      <c r="F8300" s="4">
        <v>26800</v>
      </c>
      <c r="G8300" s="4">
        <v>2150</v>
      </c>
      <c r="H8300" s="4">
        <v>909559</v>
      </c>
      <c r="I8300" s="4">
        <v>8.7220000000000006E-2</v>
      </c>
      <c r="J8300" s="4">
        <v>2.681389621469537</v>
      </c>
      <c r="K8300" s="4">
        <v>1.0712858094603599</v>
      </c>
      <c r="L8300" s="4">
        <v>1.0810810810810809</v>
      </c>
      <c r="M8300" s="4">
        <v>1.105610561056106</v>
      </c>
      <c r="N8300" s="4">
        <v>1.1500911919321961</v>
      </c>
      <c r="O8300" s="4">
        <v>1.0299769408147581</v>
      </c>
      <c r="P8300" s="4">
        <v>1.254045622928446</v>
      </c>
      <c r="Q8300" s="4">
        <v>26700</v>
      </c>
      <c r="R8300" s="4">
        <v>28250</v>
      </c>
      <c r="S8300" s="4">
        <v>26200</v>
      </c>
      <c r="T8300" s="4">
        <v>26450</v>
      </c>
      <c r="U8300" s="7">
        <v>-3.7313432835820895E-3</v>
      </c>
      <c r="V8300" s="7">
        <v>5.4104477611940295E-2</v>
      </c>
      <c r="W8300" s="7">
        <v>-2.2388059701492536E-2</v>
      </c>
      <c r="X8300" s="4">
        <v>2.993241068554876E-2</v>
      </c>
      <c r="Y8300" s="4">
        <v>-1.3059701492537309E-2</v>
      </c>
      <c r="Z8300" s="7">
        <v>3.7200000000000004E-2</v>
      </c>
      <c r="AA8300" s="7">
        <v>3.7200000000000004E-2</v>
      </c>
      <c r="AB8300" s="4">
        <v>2.231237322515213E-2</v>
      </c>
      <c r="AC8300" s="4">
        <v>1.3059701492537309E-2</v>
      </c>
      <c r="AD8300" s="4">
        <v>1.984126984126984E-3</v>
      </c>
      <c r="AE8300" s="4">
        <v>2.893542363229741</v>
      </c>
      <c r="AF8300" s="4">
        <v>0.99661606489948418</v>
      </c>
      <c r="AG8300" s="4">
        <v>1.563380865275444</v>
      </c>
      <c r="AH8300" s="4">
        <v>0.36375602412605101</v>
      </c>
      <c r="AI8300" s="4">
        <v>6.3492063492063489E-2</v>
      </c>
      <c r="AJ8300" s="4">
        <v>29100</v>
      </c>
      <c r="AK8300" s="4">
        <v>25500</v>
      </c>
      <c r="AL8300" s="4">
        <v>28250</v>
      </c>
      <c r="AM8300" s="8">
        <v>-2.9836440181140798E-3</v>
      </c>
    </row>
    <row r="8301" spans="1:39" x14ac:dyDescent="0.3">
      <c r="A8301" s="4">
        <v>20200519</v>
      </c>
      <c r="B8301" s="4" t="s">
        <v>2544</v>
      </c>
      <c r="C8301" s="4">
        <v>33500</v>
      </c>
      <c r="D8301" s="4">
        <v>36650</v>
      </c>
      <c r="E8301" s="4">
        <v>32550</v>
      </c>
      <c r="F8301" s="4">
        <v>35750</v>
      </c>
      <c r="G8301" s="4">
        <v>3150</v>
      </c>
      <c r="H8301" s="4">
        <v>769818</v>
      </c>
      <c r="I8301" s="4">
        <v>9.6629999999999994E-2</v>
      </c>
      <c r="J8301" s="4">
        <v>1.6237796098717081</v>
      </c>
      <c r="K8301" s="4">
        <v>1.0778894472361811</v>
      </c>
      <c r="L8301" s="4">
        <v>1.1407147415443519</v>
      </c>
      <c r="M8301" s="4">
        <v>1.2063438501771551</v>
      </c>
      <c r="N8301" s="4">
        <v>1.3148216255976459</v>
      </c>
      <c r="O8301" s="4">
        <v>1.377030236887719</v>
      </c>
      <c r="P8301" s="4">
        <v>1.5933443517985479</v>
      </c>
      <c r="Q8301" s="4">
        <v>35500</v>
      </c>
      <c r="R8301" s="4">
        <v>37250</v>
      </c>
      <c r="S8301" s="4">
        <v>34100</v>
      </c>
      <c r="T8301" s="4">
        <v>35050</v>
      </c>
      <c r="U8301" s="7">
        <v>-6.993006993006993E-3</v>
      </c>
      <c r="V8301" s="7">
        <v>4.195804195804196E-2</v>
      </c>
      <c r="W8301" s="7">
        <v>-4.6153846153846156E-2</v>
      </c>
      <c r="X8301" s="4">
        <v>6.6384700257447596E-2</v>
      </c>
      <c r="Y8301" s="4">
        <v>-1.9580419580419579E-2</v>
      </c>
      <c r="Z8301" s="7">
        <v>3.7200000000000004E-2</v>
      </c>
      <c r="AA8301" s="7">
        <v>3.7200000000000004E-2</v>
      </c>
      <c r="AB8301" s="4">
        <v>2.7607361963190181E-2</v>
      </c>
      <c r="AC8301" s="4">
        <v>2.517482517482518E-2</v>
      </c>
      <c r="AD8301" s="4">
        <v>2.8358208955223878E-2</v>
      </c>
      <c r="AE8301" s="4">
        <v>1.2269541074428381</v>
      </c>
      <c r="AF8301" s="4">
        <v>1.1255272536995951</v>
      </c>
      <c r="AG8301" s="4">
        <v>1.819606174417753</v>
      </c>
      <c r="AH8301" s="4">
        <v>0.33890301901303838</v>
      </c>
      <c r="AI8301" s="4">
        <v>6.7164179104477612E-2</v>
      </c>
      <c r="AJ8301" s="4">
        <v>37850</v>
      </c>
      <c r="AK8301" s="4">
        <v>31600</v>
      </c>
      <c r="AL8301" s="4">
        <v>35700</v>
      </c>
      <c r="AM8301" s="8">
        <v>7.9756826337679908E-3</v>
      </c>
    </row>
    <row r="8302" spans="1:39" x14ac:dyDescent="0.3">
      <c r="A8302" s="4">
        <v>20200610</v>
      </c>
      <c r="B8302" s="4" t="s">
        <v>2544</v>
      </c>
      <c r="C8302" s="4">
        <v>33850</v>
      </c>
      <c r="D8302" s="4">
        <v>36850</v>
      </c>
      <c r="E8302" s="4">
        <v>33600</v>
      </c>
      <c r="F8302" s="4">
        <v>36400</v>
      </c>
      <c r="G8302" s="4">
        <v>2750</v>
      </c>
      <c r="H8302" s="4">
        <v>581742</v>
      </c>
      <c r="I8302" s="4">
        <v>8.1720000000000001E-2</v>
      </c>
      <c r="J8302" s="4">
        <v>2.0643357715363662</v>
      </c>
      <c r="K8302" s="4">
        <v>1.0550724637681159</v>
      </c>
      <c r="L8302" s="4">
        <v>1.059063136456212</v>
      </c>
      <c r="M8302" s="4">
        <v>1.04089219330855</v>
      </c>
      <c r="N8302" s="4">
        <v>1.0552253949847801</v>
      </c>
      <c r="O8302" s="4">
        <v>1.3503570655702231</v>
      </c>
      <c r="P8302" s="4">
        <v>1.445233014045362</v>
      </c>
      <c r="Q8302" s="4">
        <v>37100</v>
      </c>
      <c r="R8302" s="4">
        <v>39550</v>
      </c>
      <c r="S8302" s="4">
        <v>36400</v>
      </c>
      <c r="T8302" s="4">
        <v>37250</v>
      </c>
      <c r="U8302" s="7">
        <v>1.9230769230769232E-2</v>
      </c>
      <c r="V8302" s="7">
        <v>8.6538461538461536E-2</v>
      </c>
      <c r="W8302" s="7">
        <v>0</v>
      </c>
      <c r="X8302" s="4">
        <v>3.645455863168575E-2</v>
      </c>
      <c r="Y8302" s="4">
        <v>2.3351648351648348E-2</v>
      </c>
      <c r="Z8302" s="7">
        <v>3.7200000000000004E-2</v>
      </c>
      <c r="AA8302" s="7">
        <v>1.6430769230769231E-2</v>
      </c>
      <c r="AB8302" s="4">
        <v>1.4792899408284019E-3</v>
      </c>
      <c r="AC8302" s="4">
        <v>1.236263736263736E-2</v>
      </c>
      <c r="AD8302" s="4">
        <v>7.385524372230428E-3</v>
      </c>
      <c r="AE8302" s="4">
        <v>2.821182803520768</v>
      </c>
      <c r="AF8302" s="4">
        <v>0.93457906505750676</v>
      </c>
      <c r="AG8302" s="4">
        <v>1.448737897690483</v>
      </c>
      <c r="AH8302" s="4">
        <v>0.37974444657525358</v>
      </c>
      <c r="AI8302" s="4">
        <v>7.5332348596750365E-2</v>
      </c>
      <c r="AJ8302" s="4">
        <v>39550</v>
      </c>
      <c r="AK8302" s="4">
        <v>33500</v>
      </c>
      <c r="AL8302" s="4">
        <v>34700</v>
      </c>
      <c r="AM8302" s="8">
        <v>6.3675681502759597E-3</v>
      </c>
    </row>
    <row r="8303" spans="1:39" x14ac:dyDescent="0.3">
      <c r="A8303" s="4">
        <v>20200826</v>
      </c>
      <c r="B8303" s="4" t="s">
        <v>2544</v>
      </c>
      <c r="C8303" s="4">
        <v>26250</v>
      </c>
      <c r="D8303" s="4">
        <v>28150</v>
      </c>
      <c r="E8303" s="4">
        <v>25450</v>
      </c>
      <c r="F8303" s="4">
        <v>27950</v>
      </c>
      <c r="G8303" s="4">
        <v>1900</v>
      </c>
      <c r="H8303" s="4">
        <v>187947</v>
      </c>
      <c r="I8303" s="4">
        <v>7.2940000000000005E-2</v>
      </c>
      <c r="J8303" s="4">
        <v>1.4096758031417631</v>
      </c>
      <c r="K8303" s="4">
        <v>1.0533919597989949</v>
      </c>
      <c r="L8303" s="4">
        <v>1.0930778255768481</v>
      </c>
      <c r="M8303" s="4">
        <v>1.053921568627451</v>
      </c>
      <c r="N8303" s="4">
        <v>1.000984868833378</v>
      </c>
      <c r="O8303" s="4">
        <v>0.90781140042223785</v>
      </c>
      <c r="P8303" s="4">
        <v>0.97515591155562664</v>
      </c>
      <c r="Q8303" s="4">
        <v>27650</v>
      </c>
      <c r="R8303" s="4">
        <v>27900</v>
      </c>
      <c r="S8303" s="4">
        <v>26200</v>
      </c>
      <c r="T8303" s="4">
        <v>26500</v>
      </c>
      <c r="U8303" s="7">
        <v>-1.0733452593917709E-2</v>
      </c>
      <c r="V8303" s="7">
        <v>-1.7889087656529517E-3</v>
      </c>
      <c r="W8303" s="7">
        <v>-6.2611806797853303E-2</v>
      </c>
      <c r="X8303" s="4">
        <v>-3.0799534425642271E-2</v>
      </c>
      <c r="Y8303" s="4">
        <v>-5.1878354203935599E-2</v>
      </c>
      <c r="Z8303" s="7">
        <v>-5.4678354203935596E-2</v>
      </c>
      <c r="AA8303" s="7">
        <v>-5.4678354203935596E-2</v>
      </c>
      <c r="AB8303" s="4">
        <v>7.677543186180422E-3</v>
      </c>
      <c r="AC8303" s="4">
        <v>7.1556350626118068E-3</v>
      </c>
      <c r="AD8303" s="4">
        <v>3.047619047619048E-2</v>
      </c>
      <c r="AE8303" s="4">
        <v>2.3092716370963782</v>
      </c>
      <c r="AF8303" s="4">
        <v>0.8527635681457808</v>
      </c>
      <c r="AG8303" s="4">
        <v>1.11975235726483</v>
      </c>
      <c r="AH8303" s="4">
        <v>0.27960337041087618</v>
      </c>
      <c r="AI8303" s="4">
        <v>6.4761904761904757E-2</v>
      </c>
      <c r="AJ8303" s="4">
        <v>35000</v>
      </c>
      <c r="AK8303" s="4">
        <v>26200</v>
      </c>
      <c r="AL8303" s="4">
        <v>31900</v>
      </c>
      <c r="AM8303" s="8">
        <v>6.0264735669235498E-3</v>
      </c>
    </row>
    <row r="8304" spans="1:39" x14ac:dyDescent="0.3">
      <c r="A8304" s="4">
        <v>20200929</v>
      </c>
      <c r="B8304" s="4" t="s">
        <v>2544</v>
      </c>
      <c r="C8304" s="4">
        <v>27350</v>
      </c>
      <c r="D8304" s="4">
        <v>32800</v>
      </c>
      <c r="E8304" s="4">
        <v>27350</v>
      </c>
      <c r="F8304" s="4">
        <v>29650</v>
      </c>
      <c r="G8304" s="4">
        <v>2350</v>
      </c>
      <c r="H8304" s="4">
        <v>1655214</v>
      </c>
      <c r="I8304" s="4">
        <v>8.6080000000000004E-2</v>
      </c>
      <c r="J8304" s="4">
        <v>7.0414472791409111</v>
      </c>
      <c r="K8304" s="4">
        <v>1.075574365175332</v>
      </c>
      <c r="L8304" s="4">
        <v>1.099777448071217</v>
      </c>
      <c r="M8304" s="4">
        <v>1.0842932894496251</v>
      </c>
      <c r="N8304" s="4">
        <v>1.011427596793451</v>
      </c>
      <c r="O8304" s="4">
        <v>1.0175599153463359</v>
      </c>
      <c r="P8304" s="4">
        <v>0.99271783711391981</v>
      </c>
      <c r="Q8304" s="4">
        <v>29500</v>
      </c>
      <c r="R8304" s="4">
        <v>29650</v>
      </c>
      <c r="S8304" s="4">
        <v>28000</v>
      </c>
      <c r="T8304" s="4">
        <v>29050</v>
      </c>
      <c r="U8304" s="7">
        <v>-5.0590219224283303E-3</v>
      </c>
      <c r="V8304" s="7">
        <v>0</v>
      </c>
      <c r="W8304" s="7">
        <v>-5.5649241146711638E-2</v>
      </c>
      <c r="X8304" s="4">
        <v>-1.0233668770254009E-2</v>
      </c>
      <c r="Y8304" s="4">
        <v>-2.0236087689713321E-2</v>
      </c>
      <c r="Z8304" s="7">
        <v>-2.3036087689713321E-2</v>
      </c>
      <c r="AA8304" s="7">
        <v>-2.3036087689713321E-2</v>
      </c>
      <c r="AB8304" s="4">
        <v>1.8315018315018319E-3</v>
      </c>
      <c r="AC8304" s="4">
        <v>0.1062394603709949</v>
      </c>
      <c r="AD8304" s="4">
        <v>0</v>
      </c>
      <c r="AE8304" s="4">
        <v>22.004094492376009</v>
      </c>
      <c r="AF8304" s="4">
        <v>0.90011431368431549</v>
      </c>
      <c r="AG8304" s="4">
        <v>1.234401398801934</v>
      </c>
      <c r="AH8304" s="4">
        <v>0.30086074404770058</v>
      </c>
      <c r="AI8304" s="4">
        <v>8.4095063985374766E-2</v>
      </c>
      <c r="AJ8304" s="4">
        <v>31000</v>
      </c>
      <c r="AK8304" s="4">
        <v>28000</v>
      </c>
      <c r="AL8304" s="4">
        <v>30900</v>
      </c>
      <c r="AM8304" s="8">
        <v>1.4642723989757699E-2</v>
      </c>
    </row>
    <row r="8305" spans="1:39" x14ac:dyDescent="0.3">
      <c r="A8305" s="4">
        <v>20201012</v>
      </c>
      <c r="B8305" s="4" t="s">
        <v>2544</v>
      </c>
      <c r="C8305" s="4">
        <v>29100</v>
      </c>
      <c r="D8305" s="4">
        <v>31000</v>
      </c>
      <c r="E8305" s="4">
        <v>28850</v>
      </c>
      <c r="F8305" s="4">
        <v>30900</v>
      </c>
      <c r="G8305" s="4">
        <v>2350</v>
      </c>
      <c r="H8305" s="4">
        <v>378939</v>
      </c>
      <c r="I8305" s="4">
        <v>8.2309999999999994E-2</v>
      </c>
      <c r="J8305" s="4">
        <v>1.4246362645212221</v>
      </c>
      <c r="K8305" s="4">
        <v>1.052213393870602</v>
      </c>
      <c r="L8305" s="4">
        <v>1.057133082449538</v>
      </c>
      <c r="M8305" s="4">
        <v>1.099839829151094</v>
      </c>
      <c r="N8305" s="4">
        <v>1.0779696493982209</v>
      </c>
      <c r="O8305" s="4">
        <v>1.064171736884399</v>
      </c>
      <c r="P8305" s="4">
        <v>1.0253715865883171</v>
      </c>
      <c r="Q8305" s="4">
        <v>31100</v>
      </c>
      <c r="R8305" s="4">
        <v>31200</v>
      </c>
      <c r="S8305" s="4">
        <v>29900</v>
      </c>
      <c r="T8305" s="4">
        <v>30600</v>
      </c>
      <c r="U8305" s="7">
        <v>6.4724919093851136E-3</v>
      </c>
      <c r="V8305" s="7">
        <v>9.7087378640776691E-3</v>
      </c>
      <c r="W8305" s="7">
        <v>-3.2362459546925564E-2</v>
      </c>
      <c r="X8305" s="4">
        <v>-1.7704517704517711E-2</v>
      </c>
      <c r="Y8305" s="4">
        <v>-9.7087378640776691E-3</v>
      </c>
      <c r="Z8305" s="7">
        <v>-1.2508737864077669E-2</v>
      </c>
      <c r="AA8305" s="7">
        <v>-1.2508737864077669E-2</v>
      </c>
      <c r="AB8305" s="4">
        <v>1.041666666666667E-2</v>
      </c>
      <c r="AC8305" s="4">
        <v>3.2362459546925568E-3</v>
      </c>
      <c r="AD8305" s="4">
        <v>8.5910652920962206E-3</v>
      </c>
      <c r="AE8305" s="4">
        <v>5.4974466850427968</v>
      </c>
      <c r="AF8305" s="4">
        <v>0.9440281550599694</v>
      </c>
      <c r="AG8305" s="4">
        <v>1.2083879142382119</v>
      </c>
      <c r="AH8305" s="4">
        <v>0.23174161408749219</v>
      </c>
      <c r="AI8305" s="4">
        <v>6.1855670103092793E-2</v>
      </c>
      <c r="AJ8305" s="4">
        <v>31200</v>
      </c>
      <c r="AK8305" s="4">
        <v>27750</v>
      </c>
      <c r="AL8305" s="4">
        <v>28000</v>
      </c>
      <c r="AM8305" s="8">
        <v>2.1569032321669302E-3</v>
      </c>
    </row>
    <row r="8306" spans="1:39" x14ac:dyDescent="0.3">
      <c r="A8306" s="4">
        <v>20190923</v>
      </c>
      <c r="B8306" s="4" t="s">
        <v>2545</v>
      </c>
      <c r="C8306" s="4">
        <v>2510</v>
      </c>
      <c r="D8306" s="4">
        <v>2750</v>
      </c>
      <c r="E8306" s="4">
        <v>2510</v>
      </c>
      <c r="F8306" s="4">
        <v>2750</v>
      </c>
      <c r="G8306" s="4">
        <v>230</v>
      </c>
      <c r="H8306" s="4">
        <v>2599091</v>
      </c>
      <c r="I8306" s="4">
        <v>9.1270000000000004E-2</v>
      </c>
      <c r="J8306" s="4">
        <v>2.0110427839595122</v>
      </c>
      <c r="K8306" s="4">
        <v>1.065203357004519</v>
      </c>
      <c r="L8306" s="4">
        <v>1.095617529880478</v>
      </c>
      <c r="M8306" s="4">
        <v>1.124514414230219</v>
      </c>
      <c r="N8306" s="4">
        <v>1.1505072691141089</v>
      </c>
      <c r="O8306" s="4">
        <v>0.89491525423728813</v>
      </c>
      <c r="P8306" s="4">
        <v>0.88241192593087769</v>
      </c>
      <c r="Q8306" s="4">
        <v>2715</v>
      </c>
      <c r="R8306" s="4">
        <v>2765</v>
      </c>
      <c r="S8306" s="4">
        <v>2660</v>
      </c>
      <c r="T8306" s="4">
        <v>2745</v>
      </c>
      <c r="U8306" s="7">
        <v>-1.2727272727272728E-2</v>
      </c>
      <c r="V8306" s="7">
        <v>5.454545454545455E-3</v>
      </c>
      <c r="W8306" s="7">
        <v>-3.272727272727273E-2</v>
      </c>
      <c r="X8306" s="4">
        <v>1.485200292856396E-2</v>
      </c>
      <c r="Y8306" s="4">
        <v>-1.818181818181818E-3</v>
      </c>
      <c r="Z8306" s="7">
        <v>-4.6181818181818182E-3</v>
      </c>
      <c r="AA8306" s="7">
        <v>-4.6181818181818182E-3</v>
      </c>
      <c r="AB8306" s="4">
        <v>0</v>
      </c>
      <c r="AC8306" s="4">
        <v>0</v>
      </c>
      <c r="AD8306" s="4">
        <v>0</v>
      </c>
      <c r="AE8306" s="4">
        <v>2.7466521395449108</v>
      </c>
      <c r="AF8306" s="4">
        <v>1.073132303264261</v>
      </c>
      <c r="AG8306" s="4">
        <v>1.242053732844081</v>
      </c>
      <c r="AH8306" s="4">
        <v>0.12673340274725869</v>
      </c>
      <c r="AI8306" s="4">
        <v>9.5617529880478086E-2</v>
      </c>
      <c r="AJ8306" s="4">
        <v>2780</v>
      </c>
      <c r="AK8306" s="4">
        <v>2460</v>
      </c>
      <c r="AL8306" s="4">
        <v>2535</v>
      </c>
      <c r="AM8306" s="8">
        <v>-6.2551032739958197E-3</v>
      </c>
    </row>
    <row r="8307" spans="1:39" x14ac:dyDescent="0.3">
      <c r="A8307" s="4">
        <v>20191016</v>
      </c>
      <c r="B8307" s="4" t="s">
        <v>2545</v>
      </c>
      <c r="C8307" s="4">
        <v>2495</v>
      </c>
      <c r="D8307" s="4">
        <v>2670</v>
      </c>
      <c r="E8307" s="4">
        <v>2470</v>
      </c>
      <c r="F8307" s="4">
        <v>2650</v>
      </c>
      <c r="G8307" s="4">
        <v>185</v>
      </c>
      <c r="H8307" s="4">
        <v>1110905</v>
      </c>
      <c r="I8307" s="4">
        <v>7.5050000000000006E-2</v>
      </c>
      <c r="J8307" s="4">
        <v>3.385519282805852</v>
      </c>
      <c r="K8307" s="4">
        <v>1.0522832561217741</v>
      </c>
      <c r="L8307" s="4">
        <v>1.063829787234043</v>
      </c>
      <c r="M8307" s="4">
        <v>1.071356377602587</v>
      </c>
      <c r="N8307" s="4">
        <v>1.056513505432074</v>
      </c>
      <c r="O8307" s="4">
        <v>0.98574085554866697</v>
      </c>
      <c r="P8307" s="4">
        <v>0.85006281910770143</v>
      </c>
      <c r="Q8307" s="4">
        <v>2635</v>
      </c>
      <c r="R8307" s="4">
        <v>2650</v>
      </c>
      <c r="S8307" s="4">
        <v>2550</v>
      </c>
      <c r="T8307" s="4">
        <v>2565</v>
      </c>
      <c r="U8307" s="7">
        <v>-5.6603773584905656E-3</v>
      </c>
      <c r="V8307" s="7">
        <v>0</v>
      </c>
      <c r="W8307" s="7">
        <v>-3.7735849056603772E-2</v>
      </c>
      <c r="X8307" s="4">
        <v>9.2694109438851788E-3</v>
      </c>
      <c r="Y8307" s="4">
        <v>-3.2075471698113207E-2</v>
      </c>
      <c r="Z8307" s="7">
        <v>-3.4875471698113204E-2</v>
      </c>
      <c r="AA8307" s="7">
        <v>-3.4875471698113204E-2</v>
      </c>
      <c r="AB8307" s="4">
        <v>1.217038539553753E-2</v>
      </c>
      <c r="AC8307" s="4">
        <v>7.5471698113207548E-3</v>
      </c>
      <c r="AD8307" s="4">
        <v>1.002004008016032E-2</v>
      </c>
      <c r="AE8307" s="4">
        <v>7.7526274652113836</v>
      </c>
      <c r="AF8307" s="4">
        <v>0.99881785234041343</v>
      </c>
      <c r="AG8307" s="4">
        <v>1.1642226382130889</v>
      </c>
      <c r="AH8307" s="4">
        <v>0.14224130740977889</v>
      </c>
      <c r="AI8307" s="4">
        <v>6.2124248496993988E-2</v>
      </c>
      <c r="AJ8307" s="4">
        <v>2655</v>
      </c>
      <c r="AK8307" s="4">
        <v>2450</v>
      </c>
      <c r="AL8307" s="4">
        <v>2475</v>
      </c>
      <c r="AM8307" s="8">
        <v>7.9777360403567605E-3</v>
      </c>
    </row>
    <row r="8308" spans="1:39" x14ac:dyDescent="0.3">
      <c r="A8308" s="4">
        <v>20191030</v>
      </c>
      <c r="B8308" s="4" t="s">
        <v>2545</v>
      </c>
      <c r="C8308" s="4">
        <v>3055</v>
      </c>
      <c r="D8308" s="4">
        <v>3130</v>
      </c>
      <c r="E8308" s="4">
        <v>2810</v>
      </c>
      <c r="F8308" s="4">
        <v>3115</v>
      </c>
      <c r="G8308" s="4">
        <v>205</v>
      </c>
      <c r="H8308" s="4">
        <v>13495547</v>
      </c>
      <c r="I8308" s="4">
        <v>7.0449999999999999E-2</v>
      </c>
      <c r="J8308" s="4">
        <v>3.3657793448585891</v>
      </c>
      <c r="K8308" s="4">
        <v>1.1033057851239669</v>
      </c>
      <c r="L8308" s="4">
        <v>1.1623134328358209</v>
      </c>
      <c r="M8308" s="4">
        <v>1.196236559139785</v>
      </c>
      <c r="N8308" s="4">
        <v>1.226981782373215</v>
      </c>
      <c r="O8308" s="4">
        <v>1.2708666236018089</v>
      </c>
      <c r="P8308" s="4">
        <v>1.0063130123433519</v>
      </c>
      <c r="Q8308" s="4">
        <v>3035</v>
      </c>
      <c r="R8308" s="4">
        <v>3300</v>
      </c>
      <c r="S8308" s="4">
        <v>2940</v>
      </c>
      <c r="T8308" s="4">
        <v>3025</v>
      </c>
      <c r="U8308" s="7">
        <v>-2.5682182985553772E-2</v>
      </c>
      <c r="V8308" s="7">
        <v>5.93900481540931E-2</v>
      </c>
      <c r="W8308" s="7">
        <v>-5.6179775280898875E-2</v>
      </c>
      <c r="X8308" s="4">
        <v>1.565731166912869E-2</v>
      </c>
      <c r="Y8308" s="4">
        <v>-2.889245585874799E-2</v>
      </c>
      <c r="Z8308" s="7">
        <v>3.7200000000000004E-2</v>
      </c>
      <c r="AA8308" s="7">
        <v>3.7200000000000004E-2</v>
      </c>
      <c r="AB8308" s="4">
        <v>4.9828178694158079E-2</v>
      </c>
      <c r="AC8308" s="4">
        <v>4.815409309791332E-3</v>
      </c>
      <c r="AD8308" s="4">
        <v>8.0196399345335512E-2</v>
      </c>
      <c r="AE8308" s="4">
        <v>0.55991171386157024</v>
      </c>
      <c r="AF8308" s="4">
        <v>1.105139658625943</v>
      </c>
      <c r="AG8308" s="4">
        <v>1.3772916781534601</v>
      </c>
      <c r="AH8308" s="4">
        <v>0.17880039498690259</v>
      </c>
      <c r="AI8308" s="4">
        <v>1.9639934533551551E-2</v>
      </c>
      <c r="AJ8308" s="4">
        <v>3330</v>
      </c>
      <c r="AK8308" s="4">
        <v>2880</v>
      </c>
      <c r="AL8308" s="4">
        <v>2935</v>
      </c>
      <c r="AM8308" s="8">
        <v>-4.9521496267998901E-3</v>
      </c>
    </row>
    <row r="8309" spans="1:39" x14ac:dyDescent="0.3">
      <c r="A8309" s="4">
        <v>20200117</v>
      </c>
      <c r="B8309" s="4" t="s">
        <v>2545</v>
      </c>
      <c r="C8309" s="4">
        <v>3170</v>
      </c>
      <c r="D8309" s="4">
        <v>3685</v>
      </c>
      <c r="E8309" s="4">
        <v>3085</v>
      </c>
      <c r="F8309" s="4">
        <v>3245</v>
      </c>
      <c r="G8309" s="4">
        <v>215</v>
      </c>
      <c r="H8309" s="4">
        <v>26672355</v>
      </c>
      <c r="I8309" s="4">
        <v>7.0959999999999995E-2</v>
      </c>
      <c r="J8309" s="4">
        <v>7.1033247282479159</v>
      </c>
      <c r="K8309" s="4">
        <v>1.0639344262295081</v>
      </c>
      <c r="L8309" s="4">
        <v>1.109022556390977</v>
      </c>
      <c r="M8309" s="4">
        <v>1.158928571428572</v>
      </c>
      <c r="N8309" s="4">
        <v>1.1638124271496459</v>
      </c>
      <c r="O8309" s="4">
        <v>1.1883907589953311</v>
      </c>
      <c r="P8309" s="4">
        <v>1.2267464755454041</v>
      </c>
      <c r="Q8309" s="4">
        <v>3330</v>
      </c>
      <c r="R8309" s="4">
        <v>3650</v>
      </c>
      <c r="S8309" s="4">
        <v>3235</v>
      </c>
      <c r="T8309" s="4">
        <v>3310</v>
      </c>
      <c r="U8309" s="7">
        <v>2.6194144838212634E-2</v>
      </c>
      <c r="V8309" s="7">
        <v>0.12480739599383667</v>
      </c>
      <c r="W8309" s="7">
        <v>-3.0816640986132513E-3</v>
      </c>
      <c r="X8309" s="4">
        <v>2.3581099255805451E-2</v>
      </c>
      <c r="Y8309" s="4">
        <v>2.0030816640986129E-2</v>
      </c>
      <c r="Z8309" s="7">
        <v>3.7200000000000004E-2</v>
      </c>
      <c r="AA8309" s="7">
        <v>2.3394144838212633E-2</v>
      </c>
      <c r="AB8309" s="4">
        <v>4.6204620462046202E-2</v>
      </c>
      <c r="AC8309" s="4">
        <v>0.13559322033898311</v>
      </c>
      <c r="AD8309" s="4">
        <v>2.6813880126182969E-2</v>
      </c>
      <c r="AE8309" s="4">
        <v>5.1906454806352693</v>
      </c>
      <c r="AF8309" s="4">
        <v>1.0804396565246159</v>
      </c>
      <c r="AG8309" s="4">
        <v>1.33195981139326</v>
      </c>
      <c r="AH8309" s="4">
        <v>0.17477574189782319</v>
      </c>
      <c r="AI8309" s="4">
        <v>2.365930599369085E-2</v>
      </c>
      <c r="AJ8309" s="4">
        <v>3650</v>
      </c>
      <c r="AK8309" s="4">
        <v>3040</v>
      </c>
      <c r="AL8309" s="4">
        <v>3200</v>
      </c>
      <c r="AM8309" s="8">
        <v>2.75301529393028E-3</v>
      </c>
    </row>
    <row r="8310" spans="1:39" x14ac:dyDescent="0.3">
      <c r="A8310" s="4">
        <v>20200325</v>
      </c>
      <c r="B8310" s="4" t="s">
        <v>2545</v>
      </c>
      <c r="C8310" s="4">
        <v>1575</v>
      </c>
      <c r="D8310" s="4">
        <v>1770</v>
      </c>
      <c r="E8310" s="4">
        <v>1555</v>
      </c>
      <c r="F8310" s="4">
        <v>1680</v>
      </c>
      <c r="G8310" s="4">
        <v>200</v>
      </c>
      <c r="H8310" s="4">
        <v>2038685</v>
      </c>
      <c r="I8310" s="4">
        <v>0.13514000000000001</v>
      </c>
      <c r="J8310" s="4">
        <v>1.445498621636339</v>
      </c>
      <c r="K8310" s="4">
        <v>1.1351351351351351</v>
      </c>
      <c r="L8310" s="4">
        <v>1.191489361702128</v>
      </c>
      <c r="M8310" s="4">
        <v>0.99027409372236963</v>
      </c>
      <c r="N8310" s="4">
        <v>0.74319840743198406</v>
      </c>
      <c r="O8310" s="4">
        <v>0.60783308710465223</v>
      </c>
      <c r="P8310" s="4">
        <v>0.61986901577345266</v>
      </c>
      <c r="Q8310" s="4">
        <v>1750</v>
      </c>
      <c r="R8310" s="4">
        <v>1855</v>
      </c>
      <c r="S8310" s="4">
        <v>1660</v>
      </c>
      <c r="T8310" s="4">
        <v>1740</v>
      </c>
      <c r="U8310" s="7">
        <v>4.1666666666666664E-2</v>
      </c>
      <c r="V8310" s="7">
        <v>0.10416666666666667</v>
      </c>
      <c r="W8310" s="7">
        <v>-1.1904761904761904E-2</v>
      </c>
      <c r="X8310" s="4">
        <v>-0.13249281132492791</v>
      </c>
      <c r="Y8310" s="4">
        <v>3.5714285714285712E-2</v>
      </c>
      <c r="Z8310" s="7">
        <v>3.8866666666666667E-2</v>
      </c>
      <c r="AA8310" s="7">
        <v>3.8866666666666667E-2</v>
      </c>
      <c r="AB8310" s="4">
        <v>6.4189189189189186E-2</v>
      </c>
      <c r="AC8310" s="4">
        <v>5.3571428571428568E-2</v>
      </c>
      <c r="AD8310" s="4">
        <v>1.26984126984127E-2</v>
      </c>
      <c r="AE8310" s="4">
        <v>1.5634123391388171</v>
      </c>
      <c r="AF8310" s="4">
        <v>0.45510218730430407</v>
      </c>
      <c r="AG8310" s="4">
        <v>1.2219473075082621</v>
      </c>
      <c r="AH8310" s="4">
        <v>1.378942816369241</v>
      </c>
      <c r="AI8310" s="4">
        <v>6.6666666666666666E-2</v>
      </c>
      <c r="AJ8310" s="4">
        <v>2070</v>
      </c>
      <c r="AK8310" s="4">
        <v>1610</v>
      </c>
      <c r="AL8310" s="4">
        <v>1930</v>
      </c>
      <c r="AM8310" s="8">
        <v>5.2622816628226002E-2</v>
      </c>
    </row>
    <row r="8311" spans="1:39" x14ac:dyDescent="0.3">
      <c r="A8311" s="4">
        <v>20200403</v>
      </c>
      <c r="B8311" s="4" t="s">
        <v>2545</v>
      </c>
      <c r="C8311" s="4">
        <v>2095</v>
      </c>
      <c r="D8311" s="4">
        <v>2300</v>
      </c>
      <c r="E8311" s="4">
        <v>2070</v>
      </c>
      <c r="F8311" s="4">
        <v>2180</v>
      </c>
      <c r="G8311" s="4">
        <v>160</v>
      </c>
      <c r="H8311" s="4">
        <v>1756656</v>
      </c>
      <c r="I8311" s="4">
        <v>7.9210000000000003E-2</v>
      </c>
      <c r="J8311" s="4">
        <v>1.18354136276475</v>
      </c>
      <c r="K8311" s="4">
        <v>1.0668841761827079</v>
      </c>
      <c r="L8311" s="4">
        <v>1.102680829539707</v>
      </c>
      <c r="M8311" s="4">
        <v>1.2236879034521471</v>
      </c>
      <c r="N8311" s="4">
        <v>1.132320477860018</v>
      </c>
      <c r="O8311" s="4">
        <v>0.8184719354233152</v>
      </c>
      <c r="P8311" s="4">
        <v>0.81387570973010814</v>
      </c>
      <c r="Q8311" s="4">
        <v>2190</v>
      </c>
      <c r="R8311" s="4">
        <v>2240</v>
      </c>
      <c r="S8311" s="4">
        <v>2125</v>
      </c>
      <c r="T8311" s="4">
        <v>2240</v>
      </c>
      <c r="U8311" s="7">
        <v>4.5871559633027525E-3</v>
      </c>
      <c r="V8311" s="7">
        <v>2.7522935779816515E-2</v>
      </c>
      <c r="W8311" s="7">
        <v>-2.5229357798165139E-2</v>
      </c>
      <c r="X8311" s="4">
        <v>-9.5052590572652904E-2</v>
      </c>
      <c r="Y8311" s="4">
        <v>2.7522935779816519E-2</v>
      </c>
      <c r="Z8311" s="7">
        <v>2.4722935779816518E-2</v>
      </c>
      <c r="AA8311" s="7">
        <v>2.4722935779816518E-2</v>
      </c>
      <c r="AB8311" s="4">
        <v>3.7128712871287127E-2</v>
      </c>
      <c r="AC8311" s="4">
        <v>5.5045871559633031E-2</v>
      </c>
      <c r="AD8311" s="4">
        <v>1.193317422434368E-2</v>
      </c>
      <c r="AE8311" s="4">
        <v>1.6398816664161711</v>
      </c>
      <c r="AF8311" s="4">
        <v>0.66105209220934324</v>
      </c>
      <c r="AG8311" s="4">
        <v>1.821889504699681</v>
      </c>
      <c r="AH8311" s="4">
        <v>0.96385938046532704</v>
      </c>
      <c r="AI8311" s="4">
        <v>4.0572792362768499E-2</v>
      </c>
      <c r="AJ8311" s="4">
        <v>2465</v>
      </c>
      <c r="AK8311" s="4">
        <v>2125</v>
      </c>
      <c r="AL8311" s="4">
        <v>2350</v>
      </c>
      <c r="AM8311" s="8">
        <v>9.3535315323256003E-3</v>
      </c>
    </row>
    <row r="8312" spans="1:39" x14ac:dyDescent="0.3">
      <c r="A8312" s="4">
        <v>20200624</v>
      </c>
      <c r="B8312" s="4" t="s">
        <v>2545</v>
      </c>
      <c r="C8312" s="4">
        <v>2440</v>
      </c>
      <c r="D8312" s="4">
        <v>2750</v>
      </c>
      <c r="E8312" s="4">
        <v>2420</v>
      </c>
      <c r="F8312" s="4">
        <v>2665</v>
      </c>
      <c r="G8312" s="4">
        <v>250</v>
      </c>
      <c r="H8312" s="4">
        <v>2896422</v>
      </c>
      <c r="I8312" s="4">
        <v>0.10352</v>
      </c>
      <c r="J8312" s="4">
        <v>3.387251312748722</v>
      </c>
      <c r="K8312" s="4">
        <v>1.0652898067954699</v>
      </c>
      <c r="L8312" s="4">
        <v>1.080259424402108</v>
      </c>
      <c r="M8312" s="4">
        <v>1.074596774193548</v>
      </c>
      <c r="N8312" s="4">
        <v>1.003577480700433</v>
      </c>
      <c r="O8312" s="4">
        <v>1.028858218318695</v>
      </c>
      <c r="P8312" s="4">
        <v>0.9986884017238149</v>
      </c>
      <c r="Q8312" s="4">
        <v>2625</v>
      </c>
      <c r="R8312" s="4">
        <v>2980</v>
      </c>
      <c r="S8312" s="4">
        <v>2550</v>
      </c>
      <c r="T8312" s="4">
        <v>2890</v>
      </c>
      <c r="U8312" s="7">
        <v>-1.50093808630394E-2</v>
      </c>
      <c r="V8312" s="7">
        <v>0.11819887429643527</v>
      </c>
      <c r="W8312" s="7">
        <v>-4.3151969981238276E-2</v>
      </c>
      <c r="X8312" s="4">
        <v>-3.8975710788928287E-2</v>
      </c>
      <c r="Y8312" s="4">
        <v>8.4427767354596617E-2</v>
      </c>
      <c r="Z8312" s="7">
        <v>3.7200000000000004E-2</v>
      </c>
      <c r="AA8312" s="7">
        <v>3.7200000000000004E-2</v>
      </c>
      <c r="AB8312" s="4">
        <v>4.11522633744856E-3</v>
      </c>
      <c r="AC8312" s="4">
        <v>3.1894934333958722E-2</v>
      </c>
      <c r="AD8312" s="4">
        <v>8.1967213114754103E-3</v>
      </c>
      <c r="AE8312" s="4">
        <v>8.4347147437484171</v>
      </c>
      <c r="AF8312" s="4">
        <v>0.83962184386637206</v>
      </c>
      <c r="AG8312" s="4">
        <v>1.131337593609955</v>
      </c>
      <c r="AH8312" s="4">
        <v>0.30710290869667639</v>
      </c>
      <c r="AI8312" s="4">
        <v>9.2213114754098366E-2</v>
      </c>
      <c r="AJ8312" s="4">
        <v>2980</v>
      </c>
      <c r="AK8312" s="4">
        <v>2550</v>
      </c>
      <c r="AL8312" s="4">
        <v>2715</v>
      </c>
      <c r="AM8312" s="8">
        <v>8.3241506323005494E-3</v>
      </c>
    </row>
    <row r="8313" spans="1:39" x14ac:dyDescent="0.3">
      <c r="A8313" s="4">
        <v>20200625</v>
      </c>
      <c r="B8313" s="4" t="s">
        <v>2545</v>
      </c>
      <c r="C8313" s="4">
        <v>2625</v>
      </c>
      <c r="D8313" s="4">
        <v>2980</v>
      </c>
      <c r="E8313" s="4">
        <v>2550</v>
      </c>
      <c r="F8313" s="4">
        <v>2890</v>
      </c>
      <c r="G8313" s="4">
        <v>225</v>
      </c>
      <c r="H8313" s="4">
        <v>7361047</v>
      </c>
      <c r="I8313" s="4">
        <v>8.4430000000000005E-2</v>
      </c>
      <c r="J8313" s="4">
        <v>4.8261217334065023</v>
      </c>
      <c r="K8313" s="4">
        <v>1.087829360100377</v>
      </c>
      <c r="L8313" s="4">
        <v>1.128024980483997</v>
      </c>
      <c r="M8313" s="4">
        <v>1.1583166332665329</v>
      </c>
      <c r="N8313" s="4">
        <v>1.08667042677195</v>
      </c>
      <c r="O8313" s="4">
        <v>1.1075979687649711</v>
      </c>
      <c r="P8313" s="4">
        <v>1.082768740828624</v>
      </c>
      <c r="Q8313" s="4">
        <v>2895</v>
      </c>
      <c r="R8313" s="4">
        <v>2935</v>
      </c>
      <c r="S8313" s="4">
        <v>2780</v>
      </c>
      <c r="T8313" s="4">
        <v>2840</v>
      </c>
      <c r="U8313" s="7">
        <v>1.7301038062283738E-3</v>
      </c>
      <c r="V8313" s="7">
        <v>1.5570934256055362E-2</v>
      </c>
      <c r="W8313" s="7">
        <v>-3.8062283737024222E-2</v>
      </c>
      <c r="X8313" s="4">
        <v>-2.6320736980635289E-2</v>
      </c>
      <c r="Y8313" s="4">
        <v>-1.7301038062283738E-2</v>
      </c>
      <c r="Z8313" s="7">
        <v>-2.0101038062283739E-2</v>
      </c>
      <c r="AA8313" s="7">
        <v>-2.0101038062283739E-2</v>
      </c>
      <c r="AB8313" s="4">
        <v>0</v>
      </c>
      <c r="AC8313" s="4">
        <v>3.1141868512110722E-2</v>
      </c>
      <c r="AD8313" s="4">
        <v>2.8571428571428571E-2</v>
      </c>
      <c r="AE8313" s="4">
        <v>2.5414276648913732</v>
      </c>
      <c r="AF8313" s="4">
        <v>0.91041504750522573</v>
      </c>
      <c r="AG8313" s="4">
        <v>1.226851329194576</v>
      </c>
      <c r="AH8313" s="4">
        <v>0.28330543595819352</v>
      </c>
      <c r="AI8313" s="4">
        <v>0.1009523809523809</v>
      </c>
      <c r="AJ8313" s="4">
        <v>2935</v>
      </c>
      <c r="AK8313" s="4">
        <v>2590</v>
      </c>
      <c r="AL8313" s="4">
        <v>2785</v>
      </c>
      <c r="AM8313" s="8">
        <v>-1.20342337267595E-2</v>
      </c>
    </row>
    <row r="8314" spans="1:39" x14ac:dyDescent="0.3">
      <c r="A8314" s="4">
        <v>20200810</v>
      </c>
      <c r="B8314" s="4" t="s">
        <v>2546</v>
      </c>
      <c r="C8314" s="4">
        <v>30700</v>
      </c>
      <c r="D8314" s="4">
        <v>32950</v>
      </c>
      <c r="E8314" s="4">
        <v>30550</v>
      </c>
      <c r="F8314" s="4">
        <v>32850</v>
      </c>
      <c r="G8314" s="4">
        <v>2500</v>
      </c>
      <c r="H8314" s="4">
        <v>439453</v>
      </c>
      <c r="I8314" s="4">
        <v>8.2369999999999999E-2</v>
      </c>
      <c r="J8314" s="4">
        <v>1.7828091232793239</v>
      </c>
      <c r="K8314" s="4">
        <v>1.0642548596112309</v>
      </c>
      <c r="L8314" s="4">
        <v>1.099029775844764</v>
      </c>
      <c r="M8314" s="4">
        <v>1.118297872340426</v>
      </c>
      <c r="N8314" s="4"/>
      <c r="O8314" s="4"/>
      <c r="P8314" s="4"/>
      <c r="Q8314" s="4">
        <v>33400</v>
      </c>
      <c r="R8314" s="4">
        <v>38300</v>
      </c>
      <c r="S8314" s="4">
        <v>32950</v>
      </c>
      <c r="T8314" s="4">
        <v>36250</v>
      </c>
      <c r="U8314" s="7">
        <v>1.6742770167427701E-2</v>
      </c>
      <c r="V8314" s="7">
        <v>0.16590563165905631</v>
      </c>
      <c r="W8314" s="7">
        <v>3.0441400304414001E-3</v>
      </c>
      <c r="X8314" s="4"/>
      <c r="Y8314" s="4">
        <v>0.1035007610350076</v>
      </c>
      <c r="Z8314" s="7">
        <v>3.7200000000000004E-2</v>
      </c>
      <c r="AA8314" s="7">
        <v>1.39427701674277E-2</v>
      </c>
      <c r="AB8314" s="4">
        <v>1.153212520593081E-2</v>
      </c>
      <c r="AC8314" s="4">
        <v>3.0441400304414001E-3</v>
      </c>
      <c r="AD8314" s="4">
        <v>4.8859934853420191E-3</v>
      </c>
      <c r="AE8314" s="4">
        <v>1.7012422913287371</v>
      </c>
      <c r="AF8314" s="4"/>
      <c r="AG8314" s="4"/>
      <c r="AH8314" s="4"/>
      <c r="AI8314" s="4">
        <v>7.0032573289902283E-2</v>
      </c>
      <c r="AJ8314" s="4">
        <v>38300</v>
      </c>
      <c r="AK8314" s="4">
        <v>29150</v>
      </c>
      <c r="AL8314" s="4">
        <v>29350</v>
      </c>
      <c r="AM8314" s="8">
        <v>5.9816005231992696E-3</v>
      </c>
    </row>
    <row r="8315" spans="1:39" x14ac:dyDescent="0.3">
      <c r="A8315" s="4">
        <v>20200811</v>
      </c>
      <c r="B8315" s="4" t="s">
        <v>2546</v>
      </c>
      <c r="C8315" s="4">
        <v>33400</v>
      </c>
      <c r="D8315" s="4">
        <v>38300</v>
      </c>
      <c r="E8315" s="4">
        <v>32950</v>
      </c>
      <c r="F8315" s="4">
        <v>36250</v>
      </c>
      <c r="G8315" s="4">
        <v>3400</v>
      </c>
      <c r="H8315" s="4">
        <v>1006712</v>
      </c>
      <c r="I8315" s="4">
        <v>0.10349999999999999</v>
      </c>
      <c r="J8315" s="4">
        <v>3.0811335081746849</v>
      </c>
      <c r="K8315" s="4">
        <v>1.0935143288084459</v>
      </c>
      <c r="L8315" s="4">
        <v>1.1493341788205449</v>
      </c>
      <c r="M8315" s="4">
        <v>1.2019230769230771</v>
      </c>
      <c r="N8315" s="4"/>
      <c r="O8315" s="4"/>
      <c r="P8315" s="4"/>
      <c r="Q8315" s="4">
        <v>36300</v>
      </c>
      <c r="R8315" s="4">
        <v>36350</v>
      </c>
      <c r="S8315" s="4">
        <v>33100</v>
      </c>
      <c r="T8315" s="4">
        <v>33650</v>
      </c>
      <c r="U8315" s="7">
        <v>1.3793103448275861E-3</v>
      </c>
      <c r="V8315" s="7">
        <v>2.7586206896551722E-3</v>
      </c>
      <c r="W8315" s="7">
        <v>-8.6896551724137933E-2</v>
      </c>
      <c r="X8315" s="4"/>
      <c r="Y8315" s="4">
        <v>-7.1724137931034479E-2</v>
      </c>
      <c r="Z8315" s="7">
        <v>-7.4524137931034476E-2</v>
      </c>
      <c r="AA8315" s="7">
        <v>-7.4524137931034476E-2</v>
      </c>
      <c r="AB8315" s="4">
        <v>1.6742770167427701E-2</v>
      </c>
      <c r="AC8315" s="4">
        <v>5.6551724137931032E-2</v>
      </c>
      <c r="AD8315" s="4">
        <v>1.3473053892215569E-2</v>
      </c>
      <c r="AE8315" s="4">
        <v>2.2908297360582361</v>
      </c>
      <c r="AF8315" s="4"/>
      <c r="AG8315" s="4"/>
      <c r="AH8315" s="4"/>
      <c r="AI8315" s="4">
        <v>8.5329341317365276E-2</v>
      </c>
      <c r="AJ8315" s="4">
        <v>36350</v>
      </c>
      <c r="AK8315" s="4">
        <v>29150</v>
      </c>
      <c r="AL8315" s="4">
        <v>30100</v>
      </c>
      <c r="AM8315" s="8">
        <v>-2.9324493819232098E-3</v>
      </c>
    </row>
    <row r="8316" spans="1:39" x14ac:dyDescent="0.3">
      <c r="A8316" s="4">
        <v>20201008</v>
      </c>
      <c r="B8316" s="4" t="s">
        <v>2546</v>
      </c>
      <c r="C8316" s="4">
        <v>33600</v>
      </c>
      <c r="D8316" s="4">
        <v>36950</v>
      </c>
      <c r="E8316" s="4">
        <v>33400</v>
      </c>
      <c r="F8316" s="4">
        <v>36000</v>
      </c>
      <c r="G8316" s="4">
        <v>2600</v>
      </c>
      <c r="H8316" s="4">
        <v>1267722</v>
      </c>
      <c r="I8316" s="4">
        <v>7.7840000000000006E-2</v>
      </c>
      <c r="J8316" s="4">
        <v>4.6766811891999573</v>
      </c>
      <c r="K8316" s="4">
        <v>1.051094890510949</v>
      </c>
      <c r="L8316" s="4">
        <v>1.072705601907032</v>
      </c>
      <c r="M8316" s="4">
        <v>1.1166253101736969</v>
      </c>
      <c r="N8316" s="4">
        <v>1.08761329305136</v>
      </c>
      <c r="O8316" s="4"/>
      <c r="P8316" s="4"/>
      <c r="Q8316" s="4">
        <v>36400</v>
      </c>
      <c r="R8316" s="4">
        <v>38050</v>
      </c>
      <c r="S8316" s="4">
        <v>35500</v>
      </c>
      <c r="T8316" s="4">
        <v>37800</v>
      </c>
      <c r="U8316" s="7">
        <v>1.1111111111111112E-2</v>
      </c>
      <c r="V8316" s="7">
        <v>5.6944444444444443E-2</v>
      </c>
      <c r="W8316" s="7">
        <v>-1.3888888888888888E-2</v>
      </c>
      <c r="X8316" s="4">
        <v>8.7613293051359512E-3</v>
      </c>
      <c r="Y8316" s="4">
        <v>0.05</v>
      </c>
      <c r="Z8316" s="7">
        <v>3.7200000000000004E-2</v>
      </c>
      <c r="AA8316" s="7">
        <v>3.7200000000000004E-2</v>
      </c>
      <c r="AB8316" s="4">
        <v>5.9880239520958087E-3</v>
      </c>
      <c r="AC8316" s="4">
        <v>2.6388888888888889E-2</v>
      </c>
      <c r="AD8316" s="4">
        <v>5.9523809523809521E-3</v>
      </c>
      <c r="AE8316" s="4">
        <v>17.344433651201921</v>
      </c>
      <c r="AF8316" s="4">
        <v>1.004395606082249</v>
      </c>
      <c r="AG8316" s="4">
        <v>1.234812832839288</v>
      </c>
      <c r="AH8316" s="4">
        <v>0.18578429846344879</v>
      </c>
      <c r="AI8316" s="4">
        <v>7.1428571428571425E-2</v>
      </c>
      <c r="AJ8316" s="4">
        <v>41900</v>
      </c>
      <c r="AK8316" s="4">
        <v>35500</v>
      </c>
      <c r="AL8316" s="4">
        <v>37900</v>
      </c>
      <c r="AM8316" s="8">
        <v>2.25375439739393E-3</v>
      </c>
    </row>
    <row r="8317" spans="1:39" x14ac:dyDescent="0.3">
      <c r="A8317" s="4">
        <v>20200129</v>
      </c>
      <c r="B8317" s="4" t="s">
        <v>2547</v>
      </c>
      <c r="C8317" s="4">
        <v>7600</v>
      </c>
      <c r="D8317" s="4">
        <v>8550</v>
      </c>
      <c r="E8317" s="4">
        <v>7575</v>
      </c>
      <c r="F8317" s="4">
        <v>8350</v>
      </c>
      <c r="G8317" s="4">
        <v>875</v>
      </c>
      <c r="H8317" s="4">
        <v>462230</v>
      </c>
      <c r="I8317" s="4">
        <v>0.11706</v>
      </c>
      <c r="J8317" s="4">
        <v>5.5174117832425704</v>
      </c>
      <c r="K8317" s="4">
        <v>1.064824654622742</v>
      </c>
      <c r="L8317" s="4">
        <v>1.073264781491003</v>
      </c>
      <c r="M8317" s="4">
        <v>1.0708560436037191</v>
      </c>
      <c r="N8317" s="4">
        <v>1.092931937172775</v>
      </c>
      <c r="O8317" s="4">
        <v>1.1273627362736269</v>
      </c>
      <c r="P8317" s="4">
        <v>1.107121153527429</v>
      </c>
      <c r="Q8317" s="4">
        <v>8550</v>
      </c>
      <c r="R8317" s="4">
        <v>8775</v>
      </c>
      <c r="S8317" s="4">
        <v>8025</v>
      </c>
      <c r="T8317" s="4">
        <v>8375</v>
      </c>
      <c r="U8317" s="7">
        <v>2.3952095808383235E-2</v>
      </c>
      <c r="V8317" s="7">
        <v>5.089820359281437E-2</v>
      </c>
      <c r="W8317" s="7">
        <v>-3.8922155688622756E-2</v>
      </c>
      <c r="X8317" s="4">
        <v>2.110602094240838E-2</v>
      </c>
      <c r="Y8317" s="4">
        <v>2.9940119760479039E-3</v>
      </c>
      <c r="Z8317" s="7">
        <v>3.7200000000000004E-2</v>
      </c>
      <c r="AA8317" s="7">
        <v>2.1152095808383235E-2</v>
      </c>
      <c r="AB8317" s="4">
        <v>1.6722408026755849E-2</v>
      </c>
      <c r="AC8317" s="4">
        <v>2.3952095808383232E-2</v>
      </c>
      <c r="AD8317" s="4">
        <v>3.2894736842105261E-3</v>
      </c>
      <c r="AE8317" s="4">
        <v>11.28188230699763</v>
      </c>
      <c r="AF8317" s="4">
        <v>1.034939025211409</v>
      </c>
      <c r="AG8317" s="4">
        <v>1.2177529121673749</v>
      </c>
      <c r="AH8317" s="4">
        <v>0.1450558480001658</v>
      </c>
      <c r="AI8317" s="4">
        <v>9.8684210526315791E-2</v>
      </c>
      <c r="AJ8317" s="4">
        <v>9025</v>
      </c>
      <c r="AK8317" s="4">
        <v>7450</v>
      </c>
      <c r="AL8317" s="4">
        <v>7750</v>
      </c>
      <c r="AM8317" s="8">
        <v>8.2443208659755407E-3</v>
      </c>
    </row>
    <row r="8318" spans="1:39" x14ac:dyDescent="0.3">
      <c r="A8318" s="4">
        <v>20200228</v>
      </c>
      <c r="B8318" s="4" t="s">
        <v>2547</v>
      </c>
      <c r="C8318" s="4">
        <v>8000</v>
      </c>
      <c r="D8318" s="4">
        <v>9000</v>
      </c>
      <c r="E8318" s="4">
        <v>7950</v>
      </c>
      <c r="F8318" s="4">
        <v>8900</v>
      </c>
      <c r="G8318" s="4">
        <v>675</v>
      </c>
      <c r="H8318" s="4">
        <v>283578</v>
      </c>
      <c r="I8318" s="4">
        <v>8.2070000000000004E-2</v>
      </c>
      <c r="J8318" s="4">
        <v>1.785898494400999</v>
      </c>
      <c r="K8318" s="4">
        <v>1.046033300685602</v>
      </c>
      <c r="L8318" s="4">
        <v>1.136653895274585</v>
      </c>
      <c r="M8318" s="4">
        <v>1.164540399084069</v>
      </c>
      <c r="N8318" s="4">
        <v>1.1577235772357719</v>
      </c>
      <c r="O8318" s="4">
        <v>1.1887138961544881</v>
      </c>
      <c r="P8318" s="4">
        <v>1.17786539468968</v>
      </c>
      <c r="Q8318" s="4">
        <v>8900</v>
      </c>
      <c r="R8318" s="4">
        <v>9150</v>
      </c>
      <c r="S8318" s="4">
        <v>8050</v>
      </c>
      <c r="T8318" s="4">
        <v>8300</v>
      </c>
      <c r="U8318" s="7">
        <v>0</v>
      </c>
      <c r="V8318" s="7">
        <v>2.8089887640449437E-2</v>
      </c>
      <c r="W8318" s="7">
        <v>-9.5505617977528087E-2</v>
      </c>
      <c r="X8318" s="4">
        <v>1.62601626016272E-3</v>
      </c>
      <c r="Y8318" s="4">
        <v>-6.741573033707865E-2</v>
      </c>
      <c r="Z8318" s="7">
        <v>-7.0215730337078647E-2</v>
      </c>
      <c r="AA8318" s="7">
        <v>-7.0215730337078647E-2</v>
      </c>
      <c r="AB8318" s="4">
        <v>0</v>
      </c>
      <c r="AC8318" s="4">
        <v>1.123595505617977E-2</v>
      </c>
      <c r="AD8318" s="4">
        <v>6.2500000000000003E-3</v>
      </c>
      <c r="AE8318" s="4">
        <v>1.195260735420566</v>
      </c>
      <c r="AF8318" s="4">
        <v>1.0470368819867211</v>
      </c>
      <c r="AG8318" s="4">
        <v>1.273279943145416</v>
      </c>
      <c r="AH8318" s="4">
        <v>0.16970294936700489</v>
      </c>
      <c r="AI8318" s="4">
        <v>0.1125</v>
      </c>
      <c r="AJ8318" s="4">
        <v>9350</v>
      </c>
      <c r="AK8318" s="4">
        <v>8050</v>
      </c>
      <c r="AL8318" s="4">
        <v>9350</v>
      </c>
      <c r="AM8318" s="8">
        <v>-4.2997949372264303E-2</v>
      </c>
    </row>
    <row r="8319" spans="1:39" x14ac:dyDescent="0.3">
      <c r="A8319" s="4">
        <v>20200306</v>
      </c>
      <c r="B8319" s="4" t="s">
        <v>2547</v>
      </c>
      <c r="C8319" s="4">
        <v>8300</v>
      </c>
      <c r="D8319" s="4">
        <v>9350</v>
      </c>
      <c r="E8319" s="4">
        <v>8250</v>
      </c>
      <c r="F8319" s="4">
        <v>9350</v>
      </c>
      <c r="G8319" s="4">
        <v>925</v>
      </c>
      <c r="H8319" s="4">
        <v>394715</v>
      </c>
      <c r="I8319" s="4">
        <v>0.10979</v>
      </c>
      <c r="J8319" s="4">
        <v>1.606236044650607</v>
      </c>
      <c r="K8319" s="4">
        <v>1.077809798270893</v>
      </c>
      <c r="L8319" s="4">
        <v>1.100647439670394</v>
      </c>
      <c r="M8319" s="4">
        <v>1.145482388973966</v>
      </c>
      <c r="N8319" s="4">
        <v>1.188433428662218</v>
      </c>
      <c r="O8319" s="4">
        <v>1.2255598033861279</v>
      </c>
      <c r="P8319" s="4">
        <v>1.233984052790762</v>
      </c>
      <c r="Q8319" s="4">
        <v>9200</v>
      </c>
      <c r="R8319" s="4">
        <v>9725</v>
      </c>
      <c r="S8319" s="4">
        <v>8525</v>
      </c>
      <c r="T8319" s="4">
        <v>8850</v>
      </c>
      <c r="U8319" s="7">
        <v>-1.6042780748663103E-2</v>
      </c>
      <c r="V8319" s="7">
        <v>4.0106951871657755E-2</v>
      </c>
      <c r="W8319" s="7">
        <v>-8.8235294117647065E-2</v>
      </c>
      <c r="X8319" s="4">
        <v>1.9542421353670281E-2</v>
      </c>
      <c r="Y8319" s="4">
        <v>-5.3475935828876997E-2</v>
      </c>
      <c r="Z8319" s="7">
        <v>3.7200000000000004E-2</v>
      </c>
      <c r="AA8319" s="7">
        <v>3.7200000000000004E-2</v>
      </c>
      <c r="AB8319" s="4">
        <v>0</v>
      </c>
      <c r="AC8319" s="4">
        <v>0</v>
      </c>
      <c r="AD8319" s="4">
        <v>6.024096385542169E-3</v>
      </c>
      <c r="AE8319" s="4">
        <v>5.1327681044459759</v>
      </c>
      <c r="AF8319" s="4">
        <v>1.058651928111729</v>
      </c>
      <c r="AG8319" s="4">
        <v>1.353174150745003</v>
      </c>
      <c r="AH8319" s="4">
        <v>0.20559435374313931</v>
      </c>
      <c r="AI8319" s="4">
        <v>0.12650602409638551</v>
      </c>
      <c r="AJ8319" s="4">
        <v>9725</v>
      </c>
      <c r="AK8319" s="4">
        <v>5300</v>
      </c>
      <c r="AL8319" s="4">
        <v>6000</v>
      </c>
      <c r="AM8319" s="8">
        <v>-1.1488949582725699E-2</v>
      </c>
    </row>
    <row r="8320" spans="1:39" x14ac:dyDescent="0.3">
      <c r="A8320" s="4">
        <v>20200325</v>
      </c>
      <c r="B8320" s="4" t="s">
        <v>2547</v>
      </c>
      <c r="C8320" s="4">
        <v>4950</v>
      </c>
      <c r="D8320" s="4">
        <v>5400</v>
      </c>
      <c r="E8320" s="4">
        <v>4825</v>
      </c>
      <c r="F8320" s="4">
        <v>5250</v>
      </c>
      <c r="G8320" s="4">
        <v>535</v>
      </c>
      <c r="H8320" s="4">
        <v>133095</v>
      </c>
      <c r="I8320" s="4">
        <v>0.11347</v>
      </c>
      <c r="J8320" s="4">
        <v>0.93440786083469352</v>
      </c>
      <c r="K8320" s="4">
        <v>1.086206896551724</v>
      </c>
      <c r="L8320" s="4">
        <v>1.102709514807813</v>
      </c>
      <c r="M8320" s="4">
        <v>0.97168239866740702</v>
      </c>
      <c r="N8320" s="4">
        <v>0.75577629021809545</v>
      </c>
      <c r="O8320" s="4">
        <v>0.70829492051357001</v>
      </c>
      <c r="P8320" s="4">
        <v>0.71057573553047859</v>
      </c>
      <c r="Q8320" s="4">
        <v>5350</v>
      </c>
      <c r="R8320" s="4">
        <v>5825</v>
      </c>
      <c r="S8320" s="4">
        <v>5250</v>
      </c>
      <c r="T8320" s="4">
        <v>5375</v>
      </c>
      <c r="U8320" s="7">
        <v>1.9047619047619049E-2</v>
      </c>
      <c r="V8320" s="7">
        <v>0.10952380952380952</v>
      </c>
      <c r="W8320" s="7">
        <v>0</v>
      </c>
      <c r="X8320" s="4">
        <v>-7.165479018210584E-2</v>
      </c>
      <c r="Y8320" s="4">
        <v>2.3809523809523812E-2</v>
      </c>
      <c r="Z8320" s="7">
        <v>3.7200000000000004E-2</v>
      </c>
      <c r="AA8320" s="7">
        <v>1.6247619047619049E-2</v>
      </c>
      <c r="AB8320" s="4">
        <v>4.9840933191940613E-2</v>
      </c>
      <c r="AC8320" s="4">
        <v>2.8571428571428571E-2</v>
      </c>
      <c r="AD8320" s="4">
        <v>2.5252525252525249E-2</v>
      </c>
      <c r="AE8320" s="4">
        <v>2.1181329174358652</v>
      </c>
      <c r="AF8320" s="4">
        <v>0.54480709030598773</v>
      </c>
      <c r="AG8320" s="4">
        <v>1.141992471885346</v>
      </c>
      <c r="AH8320" s="4">
        <v>0.95984957324848974</v>
      </c>
      <c r="AI8320" s="4">
        <v>6.0606060606060608E-2</v>
      </c>
      <c r="AJ8320" s="4">
        <v>9100</v>
      </c>
      <c r="AK8320" s="4">
        <v>5250</v>
      </c>
      <c r="AL8320" s="4">
        <v>9100</v>
      </c>
      <c r="AM8320" s="8">
        <v>5.2622816628226002E-2</v>
      </c>
    </row>
    <row r="8321" spans="1:39" x14ac:dyDescent="0.3">
      <c r="A8321" s="4">
        <v>20200409</v>
      </c>
      <c r="B8321" s="4" t="s">
        <v>2547</v>
      </c>
      <c r="C8321" s="4">
        <v>8300</v>
      </c>
      <c r="D8321" s="4">
        <v>9025</v>
      </c>
      <c r="E8321" s="4">
        <v>8050</v>
      </c>
      <c r="F8321" s="4">
        <v>9025</v>
      </c>
      <c r="G8321" s="4">
        <v>1000</v>
      </c>
      <c r="H8321" s="4">
        <v>239693</v>
      </c>
      <c r="I8321" s="4">
        <v>0.12461</v>
      </c>
      <c r="J8321" s="4">
        <v>0.78017420819118943</v>
      </c>
      <c r="K8321" s="4">
        <v>1.083</v>
      </c>
      <c r="L8321" s="4">
        <v>1.0866947621914509</v>
      </c>
      <c r="M8321" s="4">
        <v>1.1221635063723969</v>
      </c>
      <c r="N8321" s="4">
        <v>1.360159752835236</v>
      </c>
      <c r="O8321" s="4">
        <v>1.209299209433204</v>
      </c>
      <c r="P8321" s="4">
        <v>1.217702219523713</v>
      </c>
      <c r="Q8321" s="4">
        <v>9000</v>
      </c>
      <c r="R8321" s="4">
        <v>9000</v>
      </c>
      <c r="S8321" s="4">
        <v>8225</v>
      </c>
      <c r="T8321" s="4">
        <v>8750</v>
      </c>
      <c r="U8321" s="7">
        <v>-2.7700831024930748E-3</v>
      </c>
      <c r="V8321" s="7">
        <v>-2.7700831024930748E-3</v>
      </c>
      <c r="W8321" s="7">
        <v>-8.8642659279778394E-2</v>
      </c>
      <c r="X8321" s="4">
        <v>6.5935722090350781E-3</v>
      </c>
      <c r="Y8321" s="4">
        <v>-3.047091412742382E-2</v>
      </c>
      <c r="Z8321" s="7">
        <v>-3.327091412742382E-2</v>
      </c>
      <c r="AA8321" s="7">
        <v>-3.327091412742382E-2</v>
      </c>
      <c r="AB8321" s="4">
        <v>2.469135802469136E-2</v>
      </c>
      <c r="AC8321" s="4">
        <v>0</v>
      </c>
      <c r="AD8321" s="4">
        <v>3.012048192771084E-2</v>
      </c>
      <c r="AE8321" s="4">
        <v>1.3326346572966239</v>
      </c>
      <c r="AF8321" s="4">
        <v>0.90456728180776813</v>
      </c>
      <c r="AG8321" s="4">
        <v>2.0251225202400152</v>
      </c>
      <c r="AH8321" s="4">
        <v>0.6117036778725421</v>
      </c>
      <c r="AI8321" s="4">
        <v>8.7349397590361449E-2</v>
      </c>
      <c r="AJ8321" s="4">
        <v>9000</v>
      </c>
      <c r="AK8321" s="4">
        <v>7550</v>
      </c>
      <c r="AL8321" s="4">
        <v>7850</v>
      </c>
      <c r="AM8321" s="8">
        <v>1.4126479329216001E-2</v>
      </c>
    </row>
    <row r="8322" spans="1:39" x14ac:dyDescent="0.3">
      <c r="A8322" s="4">
        <v>20200424</v>
      </c>
      <c r="B8322" s="4" t="s">
        <v>2547</v>
      </c>
      <c r="C8322" s="4">
        <v>9000</v>
      </c>
      <c r="D8322" s="4">
        <v>10025</v>
      </c>
      <c r="E8322" s="4">
        <v>8750</v>
      </c>
      <c r="F8322" s="4">
        <v>9575</v>
      </c>
      <c r="G8322" s="4">
        <v>875</v>
      </c>
      <c r="H8322" s="4">
        <v>767577</v>
      </c>
      <c r="I8322" s="4">
        <v>0.10057000000000001</v>
      </c>
      <c r="J8322" s="4">
        <v>3.9070574994998939</v>
      </c>
      <c r="K8322" s="4">
        <v>1.077861163227017</v>
      </c>
      <c r="L8322" s="4">
        <v>1.1258083480305701</v>
      </c>
      <c r="M8322" s="4">
        <v>1.159200968523002</v>
      </c>
      <c r="N8322" s="4">
        <v>1.174666462199049</v>
      </c>
      <c r="O8322" s="4">
        <v>1.2711442510869451</v>
      </c>
      <c r="P8322" s="4">
        <v>1.280501055939731</v>
      </c>
      <c r="Q8322" s="4">
        <v>9500</v>
      </c>
      <c r="R8322" s="4">
        <v>9750</v>
      </c>
      <c r="S8322" s="4">
        <v>9400</v>
      </c>
      <c r="T8322" s="4">
        <v>9550</v>
      </c>
      <c r="U8322" s="7">
        <v>-7.832898172323759E-3</v>
      </c>
      <c r="V8322" s="7">
        <v>1.8276762402088774E-2</v>
      </c>
      <c r="W8322" s="7">
        <v>-1.8276762402088774E-2</v>
      </c>
      <c r="X8322" s="4">
        <v>8.9710167152276948E-2</v>
      </c>
      <c r="Y8322" s="4">
        <v>-2.6109660574412529E-3</v>
      </c>
      <c r="Z8322" s="7">
        <v>-5.4109660574412528E-3</v>
      </c>
      <c r="AA8322" s="7">
        <v>-5.4109660574412528E-3</v>
      </c>
      <c r="AB8322" s="4">
        <v>2.564102564102564E-2</v>
      </c>
      <c r="AC8322" s="4">
        <v>4.6997389033942558E-2</v>
      </c>
      <c r="AD8322" s="4">
        <v>2.777777777777778E-2</v>
      </c>
      <c r="AE8322" s="4">
        <v>6.0826604115982912</v>
      </c>
      <c r="AF8322" s="4">
        <v>0.96865835868678674</v>
      </c>
      <c r="AG8322" s="4">
        <v>2.1426043038155611</v>
      </c>
      <c r="AH8322" s="4">
        <v>0.56563398688174205</v>
      </c>
      <c r="AI8322" s="4">
        <v>6.3888888888888884E-2</v>
      </c>
      <c r="AJ8322" s="4">
        <v>10225</v>
      </c>
      <c r="AK8322" s="4">
        <v>8750</v>
      </c>
      <c r="AL8322" s="4">
        <v>9800</v>
      </c>
      <c r="AM8322" s="8">
        <v>-1.6822255013839701E-2</v>
      </c>
    </row>
    <row r="8323" spans="1:39" x14ac:dyDescent="0.3">
      <c r="A8323" s="4">
        <v>20200529</v>
      </c>
      <c r="B8323" s="4" t="s">
        <v>2547</v>
      </c>
      <c r="C8323" s="4">
        <v>10250</v>
      </c>
      <c r="D8323" s="4">
        <v>11725</v>
      </c>
      <c r="E8323" s="4">
        <v>10025</v>
      </c>
      <c r="F8323" s="4">
        <v>10400</v>
      </c>
      <c r="G8323" s="4">
        <v>750</v>
      </c>
      <c r="H8323" s="4">
        <v>633915</v>
      </c>
      <c r="I8323" s="4">
        <v>7.7719999999999997E-2</v>
      </c>
      <c r="J8323" s="4">
        <v>6.0120807813338688</v>
      </c>
      <c r="K8323" s="4">
        <v>1.0522765598650929</v>
      </c>
      <c r="L8323" s="4">
        <v>1.060683324834268</v>
      </c>
      <c r="M8323" s="4">
        <v>1.0791180285343711</v>
      </c>
      <c r="N8323" s="4">
        <v>1.0598726114649679</v>
      </c>
      <c r="O8323" s="4">
        <v>1.2540066920549431</v>
      </c>
      <c r="P8323" s="4">
        <v>1.31610168150972</v>
      </c>
      <c r="Q8323" s="4">
        <v>10600</v>
      </c>
      <c r="R8323" s="4">
        <v>10950</v>
      </c>
      <c r="S8323" s="4">
        <v>10200</v>
      </c>
      <c r="T8323" s="4">
        <v>10825</v>
      </c>
      <c r="U8323" s="7">
        <v>1.9230769230769232E-2</v>
      </c>
      <c r="V8323" s="7">
        <v>5.2884615384615384E-2</v>
      </c>
      <c r="W8323" s="7">
        <v>-1.9230769230769232E-2</v>
      </c>
      <c r="X8323" s="4">
        <v>8.0254777070063697E-3</v>
      </c>
      <c r="Y8323" s="4">
        <v>4.0865384615384623E-2</v>
      </c>
      <c r="Z8323" s="7">
        <v>3.7200000000000004E-2</v>
      </c>
      <c r="AA8323" s="7">
        <v>1.6430769230769231E-2</v>
      </c>
      <c r="AB8323" s="4">
        <v>5.6701030927835051E-2</v>
      </c>
      <c r="AC8323" s="4">
        <v>0.12740384615384609</v>
      </c>
      <c r="AD8323" s="4">
        <v>2.1951219512195121E-2</v>
      </c>
      <c r="AE8323" s="4">
        <v>16.57727510460251</v>
      </c>
      <c r="AF8323" s="4">
        <v>0.95746059785431714</v>
      </c>
      <c r="AG8323" s="4">
        <v>1.3148577475638279</v>
      </c>
      <c r="AH8323" s="4">
        <v>0.28389085600156511</v>
      </c>
      <c r="AI8323" s="4">
        <v>1.4634146341463421E-2</v>
      </c>
      <c r="AJ8323" s="4">
        <v>13050</v>
      </c>
      <c r="AK8323" s="4">
        <v>10200</v>
      </c>
      <c r="AL8323" s="4">
        <v>12500</v>
      </c>
      <c r="AM8323" s="8">
        <v>6.9559081172362001E-3</v>
      </c>
    </row>
    <row r="8324" spans="1:39" x14ac:dyDescent="0.3">
      <c r="A8324" s="4">
        <v>20200605</v>
      </c>
      <c r="B8324" s="4" t="s">
        <v>2547</v>
      </c>
      <c r="C8324" s="4">
        <v>11500</v>
      </c>
      <c r="D8324" s="4">
        <v>13050</v>
      </c>
      <c r="E8324" s="4">
        <v>11500</v>
      </c>
      <c r="F8324" s="4">
        <v>12500</v>
      </c>
      <c r="G8324" s="4">
        <v>1000</v>
      </c>
      <c r="H8324" s="4">
        <v>361023</v>
      </c>
      <c r="I8324" s="4">
        <v>8.6959999999999996E-2</v>
      </c>
      <c r="J8324" s="4">
        <v>1.7471565749395299</v>
      </c>
      <c r="K8324" s="4">
        <v>1.0600706713780921</v>
      </c>
      <c r="L8324" s="4">
        <v>1.096491228070176</v>
      </c>
      <c r="M8324" s="4">
        <v>1.1789672247111529</v>
      </c>
      <c r="N8324" s="4">
        <v>1.2266928361138369</v>
      </c>
      <c r="O8324" s="4">
        <v>1.46604636615974</v>
      </c>
      <c r="P8324" s="4">
        <v>1.5447116795650091</v>
      </c>
      <c r="Q8324" s="4">
        <v>12625</v>
      </c>
      <c r="R8324" s="4">
        <v>14650</v>
      </c>
      <c r="S8324" s="4">
        <v>12600</v>
      </c>
      <c r="T8324" s="4">
        <v>14450</v>
      </c>
      <c r="U8324" s="7">
        <v>0.01</v>
      </c>
      <c r="V8324" s="7">
        <v>0.17199999999999999</v>
      </c>
      <c r="W8324" s="7">
        <v>8.0000000000000002E-3</v>
      </c>
      <c r="X8324" s="4">
        <v>2.8949950932286559E-2</v>
      </c>
      <c r="Y8324" s="4">
        <v>0.156</v>
      </c>
      <c r="Z8324" s="7">
        <v>3.7200000000000004E-2</v>
      </c>
      <c r="AA8324" s="7">
        <v>3.7200000000000004E-2</v>
      </c>
      <c r="AB8324" s="4">
        <v>0</v>
      </c>
      <c r="AC8324" s="4">
        <v>4.3999999999999997E-2</v>
      </c>
      <c r="AD8324" s="4">
        <v>0</v>
      </c>
      <c r="AE8324" s="4">
        <v>1.727143123681403</v>
      </c>
      <c r="AF8324" s="4">
        <v>1.0922082040985259</v>
      </c>
      <c r="AG8324" s="4">
        <v>1.4685215413013559</v>
      </c>
      <c r="AH8324" s="4">
        <v>0.23461936492966581</v>
      </c>
      <c r="AI8324" s="4">
        <v>8.6956521739130432E-2</v>
      </c>
      <c r="AJ8324" s="4">
        <v>18750</v>
      </c>
      <c r="AK8324" s="4">
        <v>12600</v>
      </c>
      <c r="AL8324" s="4">
        <v>15225</v>
      </c>
      <c r="AM8324" s="8">
        <v>9.3484382189187604E-3</v>
      </c>
    </row>
    <row r="8325" spans="1:39" x14ac:dyDescent="0.3">
      <c r="A8325" s="4">
        <v>20200610</v>
      </c>
      <c r="B8325" s="4" t="s">
        <v>2547</v>
      </c>
      <c r="C8325" s="4">
        <v>14050</v>
      </c>
      <c r="D8325" s="4">
        <v>15575</v>
      </c>
      <c r="E8325" s="4">
        <v>14050</v>
      </c>
      <c r="F8325" s="4">
        <v>15325</v>
      </c>
      <c r="G8325" s="4">
        <v>1300</v>
      </c>
      <c r="H8325" s="4">
        <v>278950</v>
      </c>
      <c r="I8325" s="4">
        <v>9.2689999999999995E-2</v>
      </c>
      <c r="J8325" s="4">
        <v>0.95106393352132967</v>
      </c>
      <c r="K8325" s="4">
        <v>1.049657534246575</v>
      </c>
      <c r="L8325" s="4">
        <v>1.130162241887906</v>
      </c>
      <c r="M8325" s="4">
        <v>1.2681009515928841</v>
      </c>
      <c r="N8325" s="4">
        <v>1.4127679188753171</v>
      </c>
      <c r="O8325" s="4">
        <v>1.7290172149566101</v>
      </c>
      <c r="P8325" s="4">
        <v>1.850836096839287</v>
      </c>
      <c r="Q8325" s="4">
        <v>15150</v>
      </c>
      <c r="R8325" s="4">
        <v>15325</v>
      </c>
      <c r="S8325" s="4">
        <v>14550</v>
      </c>
      <c r="T8325" s="4">
        <v>15000</v>
      </c>
      <c r="U8325" s="7">
        <v>-1.1419249592169658E-2</v>
      </c>
      <c r="V8325" s="7">
        <v>0</v>
      </c>
      <c r="W8325" s="7">
        <v>-5.0570962479608482E-2</v>
      </c>
      <c r="X8325" s="4">
        <v>7.1560267342705375E-2</v>
      </c>
      <c r="Y8325" s="4">
        <v>-2.1207177814029369E-2</v>
      </c>
      <c r="Z8325" s="7">
        <v>-2.4007177814029369E-2</v>
      </c>
      <c r="AA8325" s="7">
        <v>-2.4007177814029369E-2</v>
      </c>
      <c r="AB8325" s="4">
        <v>0</v>
      </c>
      <c r="AC8325" s="4">
        <v>1.6313213703099509E-2</v>
      </c>
      <c r="AD8325" s="4">
        <v>0</v>
      </c>
      <c r="AE8325" s="4">
        <v>1.0498564186328341</v>
      </c>
      <c r="AF8325" s="4">
        <v>1.1511144206680051</v>
      </c>
      <c r="AG8325" s="4">
        <v>1.968070552839313</v>
      </c>
      <c r="AH8325" s="4">
        <v>0.36061150558102772</v>
      </c>
      <c r="AI8325" s="4">
        <v>9.0747330960854092E-2</v>
      </c>
      <c r="AJ8325" s="4">
        <v>21400</v>
      </c>
      <c r="AK8325" s="4">
        <v>14325</v>
      </c>
      <c r="AL8325" s="4">
        <v>18400</v>
      </c>
      <c r="AM8325" s="8">
        <v>6.3675681502759597E-3</v>
      </c>
    </row>
    <row r="8326" spans="1:39" x14ac:dyDescent="0.3">
      <c r="A8326" s="4">
        <v>20200616</v>
      </c>
      <c r="B8326" s="4" t="s">
        <v>2547</v>
      </c>
      <c r="C8326" s="4">
        <v>15750</v>
      </c>
      <c r="D8326" s="4">
        <v>16850</v>
      </c>
      <c r="E8326" s="4">
        <v>15500</v>
      </c>
      <c r="F8326" s="4">
        <v>16550</v>
      </c>
      <c r="G8326" s="4">
        <v>1300</v>
      </c>
      <c r="H8326" s="4">
        <v>222538</v>
      </c>
      <c r="I8326" s="4">
        <v>8.5250000000000006E-2</v>
      </c>
      <c r="J8326" s="4">
        <v>0.56830483313716329</v>
      </c>
      <c r="K8326" s="4">
        <v>1.0558213716108451</v>
      </c>
      <c r="L8326" s="4">
        <v>1.0698125404007759</v>
      </c>
      <c r="M8326" s="4">
        <v>1.172096317280453</v>
      </c>
      <c r="N8326" s="4">
        <v>1.380316930775646</v>
      </c>
      <c r="O8326" s="4">
        <v>1.73987699963205</v>
      </c>
      <c r="P8326" s="4">
        <v>1.93396662787697</v>
      </c>
      <c r="Q8326" s="4">
        <v>16250</v>
      </c>
      <c r="R8326" s="4">
        <v>21400</v>
      </c>
      <c r="S8326" s="4">
        <v>16250</v>
      </c>
      <c r="T8326" s="4">
        <v>18400</v>
      </c>
      <c r="U8326" s="7">
        <v>-1.812688821752266E-2</v>
      </c>
      <c r="V8326" s="7">
        <v>0.29305135951661632</v>
      </c>
      <c r="W8326" s="7">
        <v>-1.812688821752266E-2</v>
      </c>
      <c r="X8326" s="4">
        <v>9.5287739783152636E-2</v>
      </c>
      <c r="Y8326" s="4">
        <v>0.1117824773413897</v>
      </c>
      <c r="Z8326" s="7">
        <v>3.7200000000000004E-2</v>
      </c>
      <c r="AA8326" s="7">
        <v>3.7200000000000004E-2</v>
      </c>
      <c r="AB8326" s="4">
        <v>3.2786885245901641E-2</v>
      </c>
      <c r="AC8326" s="4">
        <v>1.812688821752266E-2</v>
      </c>
      <c r="AD8326" s="4">
        <v>1.5873015873015869E-2</v>
      </c>
      <c r="AE8326" s="4">
        <v>0.80022870047070593</v>
      </c>
      <c r="AF8326" s="4">
        <v>1.0792031825673529</v>
      </c>
      <c r="AG8326" s="4">
        <v>2.257450810984341</v>
      </c>
      <c r="AH8326" s="4">
        <v>0.48363203589993931</v>
      </c>
      <c r="AI8326" s="4">
        <v>5.0793650793650787E-2</v>
      </c>
      <c r="AJ8326" s="4">
        <v>21400</v>
      </c>
      <c r="AK8326" s="4">
        <v>16250</v>
      </c>
      <c r="AL8326" s="4">
        <v>18725</v>
      </c>
      <c r="AM8326" s="8">
        <v>6.09247626298247E-2</v>
      </c>
    </row>
    <row r="8327" spans="1:39" x14ac:dyDescent="0.3">
      <c r="A8327" s="4">
        <v>20200617</v>
      </c>
      <c r="B8327" s="4" t="s">
        <v>2547</v>
      </c>
      <c r="C8327" s="4">
        <v>16250</v>
      </c>
      <c r="D8327" s="4">
        <v>21400</v>
      </c>
      <c r="E8327" s="4">
        <v>16250</v>
      </c>
      <c r="F8327" s="4">
        <v>18400</v>
      </c>
      <c r="G8327" s="4">
        <v>1850</v>
      </c>
      <c r="H8327" s="4">
        <v>799211</v>
      </c>
      <c r="I8327" s="4">
        <v>0.11178</v>
      </c>
      <c r="J8327" s="4">
        <v>1.856697108615053</v>
      </c>
      <c r="K8327" s="4">
        <v>1.0996015936254979</v>
      </c>
      <c r="L8327" s="4">
        <v>1.143922909543053</v>
      </c>
      <c r="M8327" s="4">
        <v>1.241356046550852</v>
      </c>
      <c r="N8327" s="4">
        <v>1.4796944109368719</v>
      </c>
      <c r="O8327" s="4">
        <v>1.888567665121371</v>
      </c>
      <c r="P8327" s="4">
        <v>2.1270036991368682</v>
      </c>
      <c r="Q8327" s="4">
        <v>18700</v>
      </c>
      <c r="R8327" s="4">
        <v>18700</v>
      </c>
      <c r="S8327" s="4">
        <v>16975</v>
      </c>
      <c r="T8327" s="4">
        <v>17275</v>
      </c>
      <c r="U8327" s="7">
        <v>1.6304347826086956E-2</v>
      </c>
      <c r="V8327" s="7">
        <v>1.6304347826086956E-2</v>
      </c>
      <c r="W8327" s="7">
        <v>-7.744565217391304E-2</v>
      </c>
      <c r="X8327" s="4">
        <v>0.107157217531162</v>
      </c>
      <c r="Y8327" s="4">
        <v>-6.1141304347826088E-2</v>
      </c>
      <c r="Z8327" s="7">
        <v>-6.3941304347826092E-2</v>
      </c>
      <c r="AA8327" s="7">
        <v>1.3504347826086956E-2</v>
      </c>
      <c r="AB8327" s="4">
        <v>0</v>
      </c>
      <c r="AC8327" s="4">
        <v>0.1630434782608696</v>
      </c>
      <c r="AD8327" s="4">
        <v>0</v>
      </c>
      <c r="AE8327" s="4">
        <v>3.5913461970539862</v>
      </c>
      <c r="AF8327" s="4">
        <v>1.136468312238615</v>
      </c>
      <c r="AG8327" s="4">
        <v>2.6101173822571</v>
      </c>
      <c r="AH8327" s="4">
        <v>0.49679441467641922</v>
      </c>
      <c r="AI8327" s="4">
        <v>0.13230769230769229</v>
      </c>
      <c r="AJ8327" s="4">
        <v>19325</v>
      </c>
      <c r="AK8327" s="4">
        <v>16975</v>
      </c>
      <c r="AL8327" s="4">
        <v>19025</v>
      </c>
      <c r="AM8327" s="8">
        <v>2.7196821900198699E-5</v>
      </c>
    </row>
    <row r="8328" spans="1:39" x14ac:dyDescent="0.3">
      <c r="A8328" s="4">
        <v>20200803</v>
      </c>
      <c r="B8328" s="4" t="s">
        <v>2547</v>
      </c>
      <c r="C8328" s="4">
        <v>14150</v>
      </c>
      <c r="D8328" s="4">
        <v>17000</v>
      </c>
      <c r="E8328" s="4">
        <v>14100</v>
      </c>
      <c r="F8328" s="4">
        <v>15200</v>
      </c>
      <c r="G8328" s="4">
        <v>1150</v>
      </c>
      <c r="H8328" s="4">
        <v>393196</v>
      </c>
      <c r="I8328" s="4">
        <v>8.1850000000000006E-2</v>
      </c>
      <c r="J8328" s="4">
        <v>2.9965530144547792</v>
      </c>
      <c r="K8328" s="4">
        <v>1.0716803760282021</v>
      </c>
      <c r="L8328" s="4">
        <v>1.098265895953757</v>
      </c>
      <c r="M8328" s="4">
        <v>1.057391304347826</v>
      </c>
      <c r="N8328" s="4">
        <v>0.98461538461538467</v>
      </c>
      <c r="O8328" s="4">
        <v>1.0634948399510229</v>
      </c>
      <c r="P8328" s="4">
        <v>1.3753789078405649</v>
      </c>
      <c r="Q8328" s="4">
        <v>15700</v>
      </c>
      <c r="R8328" s="4">
        <v>16350</v>
      </c>
      <c r="S8328" s="4">
        <v>15550</v>
      </c>
      <c r="T8328" s="4">
        <v>15950</v>
      </c>
      <c r="U8328" s="7">
        <v>3.2894736842105261E-2</v>
      </c>
      <c r="V8328" s="7">
        <v>7.5657894736842105E-2</v>
      </c>
      <c r="W8328" s="7">
        <v>2.3026315789473683E-2</v>
      </c>
      <c r="X8328" s="4">
        <v>-4.0485829959514177E-2</v>
      </c>
      <c r="Y8328" s="4">
        <v>4.9342105263157902E-2</v>
      </c>
      <c r="Z8328" s="7">
        <v>3.7200000000000004E-2</v>
      </c>
      <c r="AA8328" s="7">
        <v>3.0094736842105261E-2</v>
      </c>
      <c r="AB8328" s="4">
        <v>7.1174377224199276E-3</v>
      </c>
      <c r="AC8328" s="4">
        <v>0.1184210526315789</v>
      </c>
      <c r="AD8328" s="4">
        <v>3.53356890459364E-3</v>
      </c>
      <c r="AE8328" s="4">
        <v>2.1700636345072319</v>
      </c>
      <c r="AF8328" s="4">
        <v>0.79426876799543233</v>
      </c>
      <c r="AG8328" s="4">
        <v>1.144041234918431</v>
      </c>
      <c r="AH8328" s="4">
        <v>0.38492529944079318</v>
      </c>
      <c r="AI8328" s="4">
        <v>7.4204946996466431E-2</v>
      </c>
      <c r="AJ8328" s="4">
        <v>16450</v>
      </c>
      <c r="AK8328" s="4">
        <v>15200</v>
      </c>
      <c r="AL8328" s="4">
        <v>15400</v>
      </c>
      <c r="AM8328" s="8">
        <v>1.50496754009883E-2</v>
      </c>
    </row>
    <row r="8329" spans="1:39" x14ac:dyDescent="0.3">
      <c r="A8329" s="4">
        <v>20200819</v>
      </c>
      <c r="B8329" s="4" t="s">
        <v>2547</v>
      </c>
      <c r="C8329" s="4">
        <v>14000</v>
      </c>
      <c r="D8329" s="4">
        <v>15850</v>
      </c>
      <c r="E8329" s="4">
        <v>14000</v>
      </c>
      <c r="F8329" s="4">
        <v>15700</v>
      </c>
      <c r="G8329" s="4">
        <v>1900</v>
      </c>
      <c r="H8329" s="4">
        <v>361394</v>
      </c>
      <c r="I8329" s="4">
        <v>0.13768</v>
      </c>
      <c r="J8329" s="4">
        <v>3.3246489925612699</v>
      </c>
      <c r="K8329" s="4">
        <v>1.068027210884354</v>
      </c>
      <c r="L8329" s="4">
        <v>1.069482288828338</v>
      </c>
      <c r="M8329" s="4">
        <v>1.0311986863711</v>
      </c>
      <c r="N8329" s="4">
        <v>1.0602735100455849</v>
      </c>
      <c r="O8329" s="4">
        <v>1.025361924458474</v>
      </c>
      <c r="P8329" s="4">
        <v>1.334202028213699</v>
      </c>
      <c r="Q8329" s="4">
        <v>16550</v>
      </c>
      <c r="R8329" s="4">
        <v>17000</v>
      </c>
      <c r="S8329" s="4">
        <v>14300</v>
      </c>
      <c r="T8329" s="4">
        <v>14600</v>
      </c>
      <c r="U8329" s="7">
        <v>5.4140127388535034E-2</v>
      </c>
      <c r="V8329" s="7">
        <v>8.2802547770700632E-2</v>
      </c>
      <c r="W8329" s="7">
        <v>-8.9171974522292988E-2</v>
      </c>
      <c r="X8329" s="4">
        <v>-1.468850244808362E-2</v>
      </c>
      <c r="Y8329" s="4">
        <v>-7.0063694267515922E-2</v>
      </c>
      <c r="Z8329" s="7">
        <v>5.1340127388535037E-2</v>
      </c>
      <c r="AA8329" s="7">
        <v>5.1340127388535037E-2</v>
      </c>
      <c r="AB8329" s="4">
        <v>0</v>
      </c>
      <c r="AC8329" s="4">
        <v>9.5541401273885346E-3</v>
      </c>
      <c r="AD8329" s="4">
        <v>0</v>
      </c>
      <c r="AE8329" s="4">
        <v>5.1516585650952944</v>
      </c>
      <c r="AF8329" s="4">
        <v>0.90644395870324568</v>
      </c>
      <c r="AG8329" s="4">
        <v>1.1787168147311591</v>
      </c>
      <c r="AH8329" s="4">
        <v>0.25483196860761209</v>
      </c>
      <c r="AI8329" s="4">
        <v>0.1214285714285714</v>
      </c>
      <c r="AJ8329" s="4">
        <v>23500</v>
      </c>
      <c r="AK8329" s="4">
        <v>14100</v>
      </c>
      <c r="AL8329" s="4">
        <v>22950</v>
      </c>
      <c r="AM8329" s="8">
        <v>2.31436363679614E-2</v>
      </c>
    </row>
    <row r="8330" spans="1:39" x14ac:dyDescent="0.3">
      <c r="A8330" s="4">
        <v>20200909</v>
      </c>
      <c r="B8330" s="4" t="s">
        <v>2547</v>
      </c>
      <c r="C8330" s="4">
        <v>24450</v>
      </c>
      <c r="D8330" s="4">
        <v>26500</v>
      </c>
      <c r="E8330" s="4">
        <v>23000</v>
      </c>
      <c r="F8330" s="4">
        <v>25650</v>
      </c>
      <c r="G8330" s="4">
        <v>1750</v>
      </c>
      <c r="H8330" s="4">
        <v>534179</v>
      </c>
      <c r="I8330" s="4">
        <v>7.3219999999999993E-2</v>
      </c>
      <c r="J8330" s="4">
        <v>0.96608793156457373</v>
      </c>
      <c r="K8330" s="4">
        <v>1.039864864864865</v>
      </c>
      <c r="L8330" s="4">
        <v>1.069195498124218</v>
      </c>
      <c r="M8330" s="4">
        <v>1.114006514657981</v>
      </c>
      <c r="N8330" s="4">
        <v>1.2930056710775051</v>
      </c>
      <c r="O8330" s="4">
        <v>1.4663077912488389</v>
      </c>
      <c r="P8330" s="4">
        <v>1.899642351285715</v>
      </c>
      <c r="Q8330" s="4">
        <v>26050</v>
      </c>
      <c r="R8330" s="4">
        <v>26800</v>
      </c>
      <c r="S8330" s="4">
        <v>24750</v>
      </c>
      <c r="T8330" s="4">
        <v>25300</v>
      </c>
      <c r="U8330" s="7">
        <v>1.5594541910331383E-2</v>
      </c>
      <c r="V8330" s="7">
        <v>4.4834307992202727E-2</v>
      </c>
      <c r="W8330" s="7">
        <v>-3.5087719298245612E-2</v>
      </c>
      <c r="X8330" s="4">
        <v>8.6578449905481872E-2</v>
      </c>
      <c r="Y8330" s="4">
        <v>-1.364522417153996E-2</v>
      </c>
      <c r="Z8330" s="7">
        <v>3.7200000000000004E-2</v>
      </c>
      <c r="AA8330" s="7">
        <v>1.2794541910331383E-2</v>
      </c>
      <c r="AB8330" s="4">
        <v>0</v>
      </c>
      <c r="AC8330" s="4">
        <v>3.3138401559454189E-2</v>
      </c>
      <c r="AD8330" s="4">
        <v>5.9304703476482618E-2</v>
      </c>
      <c r="AE8330" s="4">
        <v>2.5525096045413709</v>
      </c>
      <c r="AF8330" s="4">
        <v>1.0042983543613899</v>
      </c>
      <c r="AG8330" s="4">
        <v>2.3389525017788522</v>
      </c>
      <c r="AH8330" s="4">
        <v>0.56817822647636385</v>
      </c>
      <c r="AI8330" s="4">
        <v>4.9079754601227002E-2</v>
      </c>
      <c r="AJ8330" s="4">
        <v>27300</v>
      </c>
      <c r="AK8330" s="4">
        <v>23600</v>
      </c>
      <c r="AL8330" s="4">
        <v>25400</v>
      </c>
      <c r="AM8330" s="8">
        <v>-1.00422411641885E-2</v>
      </c>
    </row>
    <row r="8331" spans="1:39" x14ac:dyDescent="0.3">
      <c r="A8331" s="4">
        <v>20191128</v>
      </c>
      <c r="B8331" s="4" t="s">
        <v>2548</v>
      </c>
      <c r="C8331" s="4">
        <v>14415</v>
      </c>
      <c r="D8331" s="4">
        <v>16305</v>
      </c>
      <c r="E8331" s="4">
        <v>14264</v>
      </c>
      <c r="F8331" s="4">
        <v>15552</v>
      </c>
      <c r="G8331" s="4">
        <v>1036</v>
      </c>
      <c r="H8331" s="4">
        <v>226024</v>
      </c>
      <c r="I8331" s="4">
        <v>7.1370000000000003E-2</v>
      </c>
      <c r="J8331" s="4"/>
      <c r="K8331" s="4">
        <v>1.0576234302035641</v>
      </c>
      <c r="L8331" s="4">
        <v>1.05132226488562</v>
      </c>
      <c r="M8331" s="4"/>
      <c r="N8331" s="4"/>
      <c r="O8331" s="4"/>
      <c r="P8331" s="4"/>
      <c r="Q8331" s="4">
        <v>15552</v>
      </c>
      <c r="R8331" s="4">
        <v>16255</v>
      </c>
      <c r="S8331" s="4">
        <v>15502</v>
      </c>
      <c r="T8331" s="4">
        <v>15887</v>
      </c>
      <c r="U8331" s="7">
        <v>0</v>
      </c>
      <c r="V8331" s="7">
        <v>4.520318930041152E-2</v>
      </c>
      <c r="W8331" s="7">
        <v>-3.2150205761316874E-3</v>
      </c>
      <c r="X8331" s="4"/>
      <c r="Y8331" s="4">
        <v>2.1540637860082309E-2</v>
      </c>
      <c r="Z8331" s="7">
        <v>3.7200000000000004E-2</v>
      </c>
      <c r="AA8331" s="7">
        <v>3.7200000000000004E-2</v>
      </c>
      <c r="AB8331" s="4">
        <v>0</v>
      </c>
      <c r="AC8331" s="4">
        <v>4.841820987654321E-2</v>
      </c>
      <c r="AD8331" s="4">
        <v>1.0475199445022549E-2</v>
      </c>
      <c r="AE8331" s="4">
        <v>2.2097472747714719</v>
      </c>
      <c r="AF8331" s="4"/>
      <c r="AG8331" s="4"/>
      <c r="AH8331" s="4"/>
      <c r="AI8331" s="4">
        <v>7.8876170655567124E-2</v>
      </c>
      <c r="AJ8331" s="4">
        <v>16405</v>
      </c>
      <c r="AK8331" s="4">
        <v>14616</v>
      </c>
      <c r="AL8331" s="4">
        <v>16104</v>
      </c>
      <c r="AM8331" s="8">
        <v>-1.1137027324012E-2</v>
      </c>
    </row>
    <row r="8332" spans="1:39" x14ac:dyDescent="0.3">
      <c r="A8332" s="4">
        <v>20191210</v>
      </c>
      <c r="B8332" s="4" t="s">
        <v>2548</v>
      </c>
      <c r="C8332" s="4">
        <v>16589</v>
      </c>
      <c r="D8332" s="4">
        <v>19231</v>
      </c>
      <c r="E8332" s="4">
        <v>15786</v>
      </c>
      <c r="F8332" s="4">
        <v>18228</v>
      </c>
      <c r="G8332" s="4">
        <v>1638</v>
      </c>
      <c r="H8332" s="4">
        <v>148548</v>
      </c>
      <c r="I8332" s="4">
        <v>9.8729999999999998E-2</v>
      </c>
      <c r="J8332" s="4">
        <v>1.518462524494546</v>
      </c>
      <c r="K8332" s="4">
        <v>1.0627332089552239</v>
      </c>
      <c r="L8332" s="4">
        <v>1.0974772713589021</v>
      </c>
      <c r="M8332" s="4">
        <v>1.144967682363804</v>
      </c>
      <c r="N8332" s="4"/>
      <c r="O8332" s="4"/>
      <c r="P8332" s="4"/>
      <c r="Q8332" s="4">
        <v>18094</v>
      </c>
      <c r="R8332" s="4">
        <v>18629</v>
      </c>
      <c r="S8332" s="4">
        <v>17258</v>
      </c>
      <c r="T8332" s="4">
        <v>18061</v>
      </c>
      <c r="U8332" s="7">
        <v>-7.3513276278253234E-3</v>
      </c>
      <c r="V8332" s="7">
        <v>2.1999122229536976E-2</v>
      </c>
      <c r="W8332" s="7">
        <v>-5.3214834320825105E-2</v>
      </c>
      <c r="X8332" s="4"/>
      <c r="Y8332" s="4">
        <v>-9.1617292078121568E-3</v>
      </c>
      <c r="Z8332" s="7">
        <v>-1.1961729207812157E-2</v>
      </c>
      <c r="AA8332" s="7">
        <v>-1.1961729207812157E-2</v>
      </c>
      <c r="AB8332" s="4">
        <v>0</v>
      </c>
      <c r="AC8332" s="4">
        <v>5.5025235900811938E-2</v>
      </c>
      <c r="AD8332" s="4">
        <v>4.8405569955994827E-2</v>
      </c>
      <c r="AE8332" s="4">
        <v>3.4245798464624109</v>
      </c>
      <c r="AF8332" s="4"/>
      <c r="AG8332" s="4"/>
      <c r="AH8332" s="4"/>
      <c r="AI8332" s="4">
        <v>9.880040991018145E-2</v>
      </c>
      <c r="AJ8332" s="4">
        <v>21338</v>
      </c>
      <c r="AK8332" s="4">
        <v>16606</v>
      </c>
      <c r="AL8332" s="4">
        <v>18997</v>
      </c>
      <c r="AM8332" s="8">
        <v>-1.1945338411398301E-3</v>
      </c>
    </row>
    <row r="8333" spans="1:39" x14ac:dyDescent="0.3">
      <c r="A8333" s="4">
        <v>20200324</v>
      </c>
      <c r="B8333" s="4" t="s">
        <v>2548</v>
      </c>
      <c r="C8333" s="4">
        <v>10619</v>
      </c>
      <c r="D8333" s="4">
        <v>12040</v>
      </c>
      <c r="E8333" s="4">
        <v>10452</v>
      </c>
      <c r="F8333" s="4">
        <v>11723</v>
      </c>
      <c r="G8333" s="4">
        <v>1454</v>
      </c>
      <c r="H8333" s="4">
        <v>44034</v>
      </c>
      <c r="I8333" s="4">
        <v>0.14158999999999999</v>
      </c>
      <c r="J8333" s="4">
        <v>0.7035578932568114</v>
      </c>
      <c r="K8333" s="4">
        <v>1.064823785878648</v>
      </c>
      <c r="L8333" s="4">
        <v>1.086509231111441</v>
      </c>
      <c r="M8333" s="4">
        <v>0.93023440351684616</v>
      </c>
      <c r="N8333" s="4">
        <v>0.79440534798857487</v>
      </c>
      <c r="O8333" s="4">
        <v>0.65149433932205247</v>
      </c>
      <c r="P8333" s="4"/>
      <c r="Q8333" s="4">
        <v>11940</v>
      </c>
      <c r="R8333" s="4">
        <v>13311</v>
      </c>
      <c r="S8333" s="4">
        <v>11806</v>
      </c>
      <c r="T8333" s="4">
        <v>12124</v>
      </c>
      <c r="U8333" s="7">
        <v>1.8510620148426169E-2</v>
      </c>
      <c r="V8333" s="7">
        <v>0.13546020643180073</v>
      </c>
      <c r="W8333" s="7">
        <v>7.0800989507805168E-3</v>
      </c>
      <c r="X8333" s="4">
        <v>-0.101592808812119</v>
      </c>
      <c r="Y8333" s="4">
        <v>3.4206261195939613E-2</v>
      </c>
      <c r="Z8333" s="7">
        <v>3.7200000000000004E-2</v>
      </c>
      <c r="AA8333" s="7">
        <v>1.5710620148426169E-2</v>
      </c>
      <c r="AB8333" s="4">
        <v>3.4183872224386437E-2</v>
      </c>
      <c r="AC8333" s="4">
        <v>2.7040859848161729E-2</v>
      </c>
      <c r="AD8333" s="4">
        <v>1.5726527921649872E-2</v>
      </c>
      <c r="AE8333" s="4">
        <v>1.11472836818389</v>
      </c>
      <c r="AF8333" s="4">
        <v>0.54932121459477712</v>
      </c>
      <c r="AG8333" s="4">
        <v>1.0804226663632419</v>
      </c>
      <c r="AH8333" s="4">
        <v>0.89486481023806741</v>
      </c>
      <c r="AI8333" s="4">
        <v>0.1039645917694698</v>
      </c>
      <c r="AJ8333" s="4">
        <v>13311</v>
      </c>
      <c r="AK8333" s="4">
        <v>11806</v>
      </c>
      <c r="AL8333" s="4">
        <v>12726</v>
      </c>
      <c r="AM8333" s="8">
        <v>8.2567153062924503E-2</v>
      </c>
    </row>
    <row r="8334" spans="1:39" x14ac:dyDescent="0.3">
      <c r="A8334" s="4">
        <v>20200408</v>
      </c>
      <c r="B8334" s="4" t="s">
        <v>2548</v>
      </c>
      <c r="C8334" s="4">
        <v>12475</v>
      </c>
      <c r="D8334" s="4">
        <v>13713</v>
      </c>
      <c r="E8334" s="4">
        <v>12224</v>
      </c>
      <c r="F8334" s="4">
        <v>13428</v>
      </c>
      <c r="G8334" s="4">
        <v>1020</v>
      </c>
      <c r="H8334" s="4">
        <v>66604</v>
      </c>
      <c r="I8334" s="4">
        <v>8.2210000000000005E-2</v>
      </c>
      <c r="J8334" s="4">
        <v>1.5500621383987381</v>
      </c>
      <c r="K8334" s="4">
        <v>1.0735243171219191</v>
      </c>
      <c r="L8334" s="4">
        <v>1.103913186451825</v>
      </c>
      <c r="M8334" s="4">
        <v>1.0910065892638059</v>
      </c>
      <c r="N8334" s="4">
        <v>1.0933829486652309</v>
      </c>
      <c r="O8334" s="4">
        <v>0.8076871024495873</v>
      </c>
      <c r="P8334" s="4"/>
      <c r="Q8334" s="4">
        <v>13880</v>
      </c>
      <c r="R8334" s="4">
        <v>14047</v>
      </c>
      <c r="S8334" s="4">
        <v>13111</v>
      </c>
      <c r="T8334" s="4">
        <v>13512</v>
      </c>
      <c r="U8334" s="7">
        <v>3.3661006851355375E-2</v>
      </c>
      <c r="V8334" s="7">
        <v>4.6097706285373845E-2</v>
      </c>
      <c r="W8334" s="7">
        <v>-2.3607387548406314E-2</v>
      </c>
      <c r="X8334" s="4">
        <v>-6.5567963912174204E-2</v>
      </c>
      <c r="Y8334" s="4">
        <v>6.2555853440570573E-3</v>
      </c>
      <c r="Z8334" s="7">
        <v>3.7200000000000004E-2</v>
      </c>
      <c r="AA8334" s="7">
        <v>3.0861006851355375E-2</v>
      </c>
      <c r="AB8334" s="4">
        <v>5.3997421018696142E-3</v>
      </c>
      <c r="AC8334" s="4">
        <v>2.1224307417336909E-2</v>
      </c>
      <c r="AD8334" s="4">
        <v>2.0120240480961921E-2</v>
      </c>
      <c r="AE8334" s="4">
        <v>1.0983690364287011</v>
      </c>
      <c r="AF8334" s="4">
        <v>0.74717752185440633</v>
      </c>
      <c r="AG8334" s="4">
        <v>1.413081896712592</v>
      </c>
      <c r="AH8334" s="4">
        <v>0.63069695970510931</v>
      </c>
      <c r="AI8334" s="4">
        <v>7.639278557114243E-2</v>
      </c>
      <c r="AJ8334" s="4">
        <v>14047</v>
      </c>
      <c r="AK8334" s="4">
        <v>12793</v>
      </c>
      <c r="AL8334" s="4">
        <v>13412</v>
      </c>
      <c r="AM8334" s="8">
        <v>7.7442742229093405E-4</v>
      </c>
    </row>
    <row r="8335" spans="1:39" x14ac:dyDescent="0.3">
      <c r="A8335" s="4">
        <v>20200417</v>
      </c>
      <c r="B8335" s="4" t="s">
        <v>2548</v>
      </c>
      <c r="C8335" s="4">
        <v>13495</v>
      </c>
      <c r="D8335" s="4">
        <v>15251</v>
      </c>
      <c r="E8335" s="4">
        <v>13495</v>
      </c>
      <c r="F8335" s="4">
        <v>14649</v>
      </c>
      <c r="G8335" s="4">
        <v>1237</v>
      </c>
      <c r="H8335" s="4">
        <v>142160</v>
      </c>
      <c r="I8335" s="4">
        <v>9.2230000000000006E-2</v>
      </c>
      <c r="J8335" s="4">
        <v>2.4823896317974969</v>
      </c>
      <c r="K8335" s="4">
        <v>1.056265923184156</v>
      </c>
      <c r="L8335" s="4">
        <v>1.0764200161657731</v>
      </c>
      <c r="M8335" s="4">
        <v>1.123217297960436</v>
      </c>
      <c r="N8335" s="4">
        <v>1.1729146316076029</v>
      </c>
      <c r="O8335" s="4">
        <v>0.91988500129253181</v>
      </c>
      <c r="P8335" s="4"/>
      <c r="Q8335" s="4">
        <v>14800</v>
      </c>
      <c r="R8335" s="4">
        <v>14800</v>
      </c>
      <c r="S8335" s="4">
        <v>14348</v>
      </c>
      <c r="T8335" s="4">
        <v>14448</v>
      </c>
      <c r="U8335" s="7">
        <v>1.0307870844426241E-2</v>
      </c>
      <c r="V8335" s="7">
        <v>1.0307870844426241E-2</v>
      </c>
      <c r="W8335" s="7">
        <v>-2.0547477643525155E-2</v>
      </c>
      <c r="X8335" s="4">
        <v>2.6110141399907149E-2</v>
      </c>
      <c r="Y8335" s="4">
        <v>-1.3721073110792421E-2</v>
      </c>
      <c r="Z8335" s="7">
        <v>-1.6521073110792421E-2</v>
      </c>
      <c r="AA8335" s="7">
        <v>-1.6521073110792421E-2</v>
      </c>
      <c r="AB8335" s="4">
        <v>6.1884879212645389E-3</v>
      </c>
      <c r="AC8335" s="4">
        <v>4.1094955287050428E-2</v>
      </c>
      <c r="AD8335" s="4">
        <v>0</v>
      </c>
      <c r="AE8335" s="4">
        <v>6.3572131294159728</v>
      </c>
      <c r="AF8335" s="4">
        <v>0.90231497432566621</v>
      </c>
      <c r="AG8335" s="4">
        <v>1.4784585501472229</v>
      </c>
      <c r="AH8335" s="4">
        <v>0.4318803113337259</v>
      </c>
      <c r="AI8335" s="4">
        <v>8.5513153019636898E-2</v>
      </c>
      <c r="AJ8335" s="4">
        <v>17224</v>
      </c>
      <c r="AK8335" s="4">
        <v>13478</v>
      </c>
      <c r="AL8335" s="4">
        <v>16238</v>
      </c>
      <c r="AM8335" s="8">
        <v>1.8221773175500101E-2</v>
      </c>
    </row>
    <row r="8336" spans="1:39" x14ac:dyDescent="0.3">
      <c r="A8336" s="4">
        <v>20200423</v>
      </c>
      <c r="B8336" s="4" t="s">
        <v>2548</v>
      </c>
      <c r="C8336" s="4">
        <v>15251</v>
      </c>
      <c r="D8336" s="4">
        <v>16154</v>
      </c>
      <c r="E8336" s="4">
        <v>14950</v>
      </c>
      <c r="F8336" s="4">
        <v>15953</v>
      </c>
      <c r="G8336" s="4">
        <v>1153</v>
      </c>
      <c r="H8336" s="4">
        <v>89929</v>
      </c>
      <c r="I8336" s="4">
        <v>7.7909999999999993E-2</v>
      </c>
      <c r="J8336" s="4">
        <v>1.4993189385110679</v>
      </c>
      <c r="K8336" s="4">
        <v>1.0541165587419059</v>
      </c>
      <c r="L8336" s="4">
        <v>1.0706855125572159</v>
      </c>
      <c r="M8336" s="4">
        <v>1.128161972179595</v>
      </c>
      <c r="N8336" s="4">
        <v>1.2063398440749229</v>
      </c>
      <c r="O8336" s="4">
        <v>1.0207252504678781</v>
      </c>
      <c r="P8336" s="4"/>
      <c r="Q8336" s="4">
        <v>15770</v>
      </c>
      <c r="R8336" s="4">
        <v>17224</v>
      </c>
      <c r="S8336" s="4">
        <v>15686</v>
      </c>
      <c r="T8336" s="4">
        <v>16238</v>
      </c>
      <c r="U8336" s="7">
        <v>-1.1471196640130382E-2</v>
      </c>
      <c r="V8336" s="7">
        <v>7.9671535134457475E-2</v>
      </c>
      <c r="W8336" s="7">
        <v>-1.6736663950354166E-2</v>
      </c>
      <c r="X8336" s="4">
        <v>5.5571939535551951E-2</v>
      </c>
      <c r="Y8336" s="4">
        <v>1.786497837397355E-2</v>
      </c>
      <c r="Z8336" s="7">
        <v>3.7200000000000004E-2</v>
      </c>
      <c r="AA8336" s="7">
        <v>3.7200000000000004E-2</v>
      </c>
      <c r="AB8336" s="4">
        <v>3.0472972972973099E-2</v>
      </c>
      <c r="AC8336" s="4">
        <v>1.259951106374965E-2</v>
      </c>
      <c r="AD8336" s="4">
        <v>1.9736410727165549E-2</v>
      </c>
      <c r="AE8336" s="4">
        <v>1.53745811393011</v>
      </c>
      <c r="AF8336" s="4">
        <v>1.024221557718247</v>
      </c>
      <c r="AG8336" s="4">
        <v>1.560002070273852</v>
      </c>
      <c r="AH8336" s="4">
        <v>0.33532646147868927</v>
      </c>
      <c r="AI8336" s="4">
        <v>4.6029768539767882E-2</v>
      </c>
      <c r="AJ8336" s="4">
        <v>17224</v>
      </c>
      <c r="AK8336" s="4">
        <v>14850</v>
      </c>
      <c r="AL8336" s="4">
        <v>16338</v>
      </c>
      <c r="AM8336" s="8">
        <v>1.3587128305531101E-2</v>
      </c>
    </row>
    <row r="8337" spans="1:39" x14ac:dyDescent="0.3">
      <c r="A8337" s="4">
        <v>20200615</v>
      </c>
      <c r="B8337" s="4" t="s">
        <v>2548</v>
      </c>
      <c r="C8337" s="4">
        <v>20034</v>
      </c>
      <c r="D8337" s="4">
        <v>24248</v>
      </c>
      <c r="E8337" s="4">
        <v>18997</v>
      </c>
      <c r="F8337" s="4">
        <v>22208</v>
      </c>
      <c r="G8337" s="4">
        <v>2475</v>
      </c>
      <c r="H8337" s="4">
        <v>1262390</v>
      </c>
      <c r="I8337" s="4">
        <v>0.12542</v>
      </c>
      <c r="J8337" s="4">
        <v>7.3845396091497886</v>
      </c>
      <c r="K8337" s="4">
        <v>1.0909090909090911</v>
      </c>
      <c r="L8337" s="4">
        <v>1.1288682851449721</v>
      </c>
      <c r="M8337" s="4">
        <v>1.1659395294871191</v>
      </c>
      <c r="N8337" s="4">
        <v>1.158918106529873</v>
      </c>
      <c r="O8337" s="4">
        <v>1.4072618972181741</v>
      </c>
      <c r="P8337" s="4">
        <v>1.28722440787996</v>
      </c>
      <c r="Q8337" s="4">
        <v>23078</v>
      </c>
      <c r="R8337" s="4">
        <v>23345</v>
      </c>
      <c r="S8337" s="4">
        <v>20770</v>
      </c>
      <c r="T8337" s="4">
        <v>21740</v>
      </c>
      <c r="U8337" s="7">
        <v>3.917507204610951E-2</v>
      </c>
      <c r="V8337" s="7">
        <v>5.1197766570605187E-2</v>
      </c>
      <c r="W8337" s="7">
        <v>-6.4751440922190207E-2</v>
      </c>
      <c r="X8337" s="4">
        <v>3.0501964754444839E-2</v>
      </c>
      <c r="Y8337" s="4">
        <v>-2.107348703170029E-2</v>
      </c>
      <c r="Z8337" s="7">
        <v>3.7200000000000004E-2</v>
      </c>
      <c r="AA8337" s="7">
        <v>3.6375072046109513E-2</v>
      </c>
      <c r="AB8337" s="4">
        <v>1.525363604114934E-2</v>
      </c>
      <c r="AC8337" s="4">
        <v>9.1858789625360232E-2</v>
      </c>
      <c r="AD8337" s="4">
        <v>5.1762004592193267E-2</v>
      </c>
      <c r="AE8337" s="4">
        <v>15.508667182643521</v>
      </c>
      <c r="AF8337" s="4">
        <v>1.067702405585782</v>
      </c>
      <c r="AG8337" s="4">
        <v>1.3923281054704251</v>
      </c>
      <c r="AH8337" s="4">
        <v>0.2183690515812361</v>
      </c>
      <c r="AI8337" s="4">
        <v>0.1085155236098632</v>
      </c>
      <c r="AJ8337" s="4">
        <v>23345</v>
      </c>
      <c r="AK8337" s="4">
        <v>19867</v>
      </c>
      <c r="AL8337" s="4">
        <v>20001</v>
      </c>
      <c r="AM8337" s="8">
        <v>-7.0919226505652494E-2</v>
      </c>
    </row>
    <row r="8338" spans="1:39" x14ac:dyDescent="0.3">
      <c r="A8338" s="4">
        <v>20200120</v>
      </c>
      <c r="B8338" s="4" t="s">
        <v>2549</v>
      </c>
      <c r="C8338" s="4">
        <v>2170</v>
      </c>
      <c r="D8338" s="4">
        <v>2495</v>
      </c>
      <c r="E8338" s="4">
        <v>2160</v>
      </c>
      <c r="F8338" s="4">
        <v>2330</v>
      </c>
      <c r="G8338" s="4">
        <v>160</v>
      </c>
      <c r="H8338" s="4">
        <v>873930</v>
      </c>
      <c r="I8338" s="4">
        <v>7.3730000000000004E-2</v>
      </c>
      <c r="J8338" s="4">
        <v>5.2859479298473122</v>
      </c>
      <c r="K8338" s="4">
        <v>1.060698027314112</v>
      </c>
      <c r="L8338" s="4">
        <v>1.0827137546468399</v>
      </c>
      <c r="M8338" s="4">
        <v>1.110316893018823</v>
      </c>
      <c r="N8338" s="4">
        <v>1.128056160735899</v>
      </c>
      <c r="O8338" s="4">
        <v>1.137880514406642</v>
      </c>
      <c r="P8338" s="4">
        <v>1.130953584791182</v>
      </c>
      <c r="Q8338" s="4">
        <v>2285</v>
      </c>
      <c r="R8338" s="4">
        <v>2400</v>
      </c>
      <c r="S8338" s="4">
        <v>2250</v>
      </c>
      <c r="T8338" s="4">
        <v>2285</v>
      </c>
      <c r="U8338" s="7">
        <v>-1.9313304721030045E-2</v>
      </c>
      <c r="V8338" s="7">
        <v>3.0042918454935622E-2</v>
      </c>
      <c r="W8338" s="7">
        <v>-3.4334763948497854E-2</v>
      </c>
      <c r="X8338" s="4">
        <v>1.3192931493585089E-2</v>
      </c>
      <c r="Y8338" s="4">
        <v>-1.9313304721030041E-2</v>
      </c>
      <c r="Z8338" s="7">
        <v>-2.2113304721030042E-2</v>
      </c>
      <c r="AA8338" s="7">
        <v>-2.2113304721030042E-2</v>
      </c>
      <c r="AB8338" s="4">
        <v>0</v>
      </c>
      <c r="AC8338" s="4">
        <v>7.0815450643776826E-2</v>
      </c>
      <c r="AD8338" s="4">
        <v>4.608294930875576E-3</v>
      </c>
      <c r="AE8338" s="4">
        <v>2.6246824000048048</v>
      </c>
      <c r="AF8338" s="4">
        <v>1.075435587534743</v>
      </c>
      <c r="AG8338" s="4">
        <v>1.214953189396778</v>
      </c>
      <c r="AH8338" s="4">
        <v>0.1067788043303023</v>
      </c>
      <c r="AI8338" s="4">
        <v>7.3732718894009217E-2</v>
      </c>
      <c r="AJ8338" s="4">
        <v>2400</v>
      </c>
      <c r="AK8338" s="4">
        <v>2225</v>
      </c>
      <c r="AL8338" s="4">
        <v>2315</v>
      </c>
      <c r="AM8338" s="8">
        <v>-7.1759565768117102E-3</v>
      </c>
    </row>
    <row r="8339" spans="1:39" x14ac:dyDescent="0.3">
      <c r="A8339" s="4">
        <v>20200206</v>
      </c>
      <c r="B8339" s="4" t="s">
        <v>2549</v>
      </c>
      <c r="C8339" s="4">
        <v>2405</v>
      </c>
      <c r="D8339" s="4">
        <v>2735</v>
      </c>
      <c r="E8339" s="4">
        <v>2375</v>
      </c>
      <c r="F8339" s="4">
        <v>2575</v>
      </c>
      <c r="G8339" s="4">
        <v>175</v>
      </c>
      <c r="H8339" s="4">
        <v>655120</v>
      </c>
      <c r="I8339" s="4">
        <v>7.2919999999999999E-2</v>
      </c>
      <c r="J8339" s="4">
        <v>3.170571643729807</v>
      </c>
      <c r="K8339" s="4">
        <v>1.064782908339077</v>
      </c>
      <c r="L8339" s="4">
        <v>1.0860396457191059</v>
      </c>
      <c r="M8339" s="4">
        <v>1.097846940950757</v>
      </c>
      <c r="N8339" s="4">
        <v>1.1525120286449591</v>
      </c>
      <c r="O8339" s="4">
        <v>1.2305364183027361</v>
      </c>
      <c r="P8339" s="4">
        <v>1.2342522987449771</v>
      </c>
      <c r="Q8339" s="4">
        <v>2540</v>
      </c>
      <c r="R8339" s="4">
        <v>2790</v>
      </c>
      <c r="S8339" s="4">
        <v>2535</v>
      </c>
      <c r="T8339" s="4">
        <v>2580</v>
      </c>
      <c r="U8339" s="7">
        <v>-1.3592233009708738E-2</v>
      </c>
      <c r="V8339" s="7">
        <v>8.3495145631067955E-2</v>
      </c>
      <c r="W8339" s="7">
        <v>-1.5533980582524271E-2</v>
      </c>
      <c r="X8339" s="4">
        <v>3.0323374734250869E-2</v>
      </c>
      <c r="Y8339" s="4">
        <v>1.9417475728155339E-3</v>
      </c>
      <c r="Z8339" s="7">
        <v>3.7200000000000004E-2</v>
      </c>
      <c r="AA8339" s="7">
        <v>3.7200000000000004E-2</v>
      </c>
      <c r="AB8339" s="4">
        <v>2.0833333333333329E-3</v>
      </c>
      <c r="AC8339" s="4">
        <v>6.2135922330097078E-2</v>
      </c>
      <c r="AD8339" s="4">
        <v>1.247401247401247E-2</v>
      </c>
      <c r="AE8339" s="4">
        <v>0.62428292084208437</v>
      </c>
      <c r="AF8339" s="4">
        <v>1.0555150452886239</v>
      </c>
      <c r="AG8339" s="4">
        <v>1.358289983412261</v>
      </c>
      <c r="AH8339" s="4">
        <v>0.21118496591706559</v>
      </c>
      <c r="AI8339" s="4">
        <v>7.068607068607069E-2</v>
      </c>
      <c r="AJ8339" s="4">
        <v>2790</v>
      </c>
      <c r="AK8339" s="4">
        <v>2160</v>
      </c>
      <c r="AL8339" s="4">
        <v>2190</v>
      </c>
      <c r="AM8339" s="8">
        <v>1.7192886713870301E-2</v>
      </c>
    </row>
    <row r="8340" spans="1:39" x14ac:dyDescent="0.3">
      <c r="A8340" s="4">
        <v>20200331</v>
      </c>
      <c r="B8340" s="4" t="s">
        <v>2549</v>
      </c>
      <c r="C8340" s="4">
        <v>1705</v>
      </c>
      <c r="D8340" s="4">
        <v>1785</v>
      </c>
      <c r="E8340" s="4">
        <v>1670</v>
      </c>
      <c r="F8340" s="4">
        <v>1785</v>
      </c>
      <c r="G8340" s="4">
        <v>120</v>
      </c>
      <c r="H8340" s="4">
        <v>128034</v>
      </c>
      <c r="I8340" s="4">
        <v>7.2069999999999995E-2</v>
      </c>
      <c r="J8340" s="4">
        <v>1.2433539500479249</v>
      </c>
      <c r="K8340" s="4">
        <v>1.047945205479452</v>
      </c>
      <c r="L8340" s="4">
        <v>1.05247641509434</v>
      </c>
      <c r="M8340" s="4">
        <v>1.088082901554404</v>
      </c>
      <c r="N8340" s="4">
        <v>1.030749242096145</v>
      </c>
      <c r="O8340" s="4">
        <v>0.87421434984899193</v>
      </c>
      <c r="P8340" s="4">
        <v>0.87296735542242332</v>
      </c>
      <c r="Q8340" s="4">
        <v>1800</v>
      </c>
      <c r="R8340" s="4">
        <v>1850</v>
      </c>
      <c r="S8340" s="4">
        <v>1690</v>
      </c>
      <c r="T8340" s="4">
        <v>1690</v>
      </c>
      <c r="U8340" s="7">
        <v>8.4033613445378148E-3</v>
      </c>
      <c r="V8340" s="7">
        <v>3.6414565826330535E-2</v>
      </c>
      <c r="W8340" s="7">
        <v>-5.3221288515406161E-2</v>
      </c>
      <c r="X8340" s="4">
        <v>-3.0893604735094431E-2</v>
      </c>
      <c r="Y8340" s="4">
        <v>-5.3221288515406161E-2</v>
      </c>
      <c r="Z8340" s="7">
        <v>-5.6021288515406158E-2</v>
      </c>
      <c r="AA8340" s="7">
        <v>-5.6021288515406158E-2</v>
      </c>
      <c r="AB8340" s="4">
        <v>2.402402402402402E-2</v>
      </c>
      <c r="AC8340" s="4">
        <v>0</v>
      </c>
      <c r="AD8340" s="4">
        <v>2.0527859237536659E-2</v>
      </c>
      <c r="AE8340" s="4">
        <v>3.1116241767322039</v>
      </c>
      <c r="AF8340" s="4">
        <v>0.79073266711362566</v>
      </c>
      <c r="AG8340" s="4">
        <v>1.240789740880059</v>
      </c>
      <c r="AH8340" s="4">
        <v>0.45871159406604528</v>
      </c>
      <c r="AI8340" s="4">
        <v>4.6920821114369501E-2</v>
      </c>
      <c r="AJ8340" s="4">
        <v>1850</v>
      </c>
      <c r="AK8340" s="4">
        <v>1630</v>
      </c>
      <c r="AL8340" s="4">
        <v>1740</v>
      </c>
      <c r="AM8340" s="8">
        <v>4.9731601842240299E-2</v>
      </c>
    </row>
    <row r="8341" spans="1:39" x14ac:dyDescent="0.3">
      <c r="A8341" s="4">
        <v>20200602</v>
      </c>
      <c r="B8341" s="4" t="s">
        <v>2549</v>
      </c>
      <c r="C8341" s="4">
        <v>1970</v>
      </c>
      <c r="D8341" s="4">
        <v>2045</v>
      </c>
      <c r="E8341" s="4">
        <v>1940</v>
      </c>
      <c r="F8341" s="4">
        <v>1980</v>
      </c>
      <c r="G8341" s="4">
        <v>130</v>
      </c>
      <c r="H8341" s="4">
        <v>1336555</v>
      </c>
      <c r="I8341" s="4">
        <v>7.0269999999999999E-2</v>
      </c>
      <c r="J8341" s="4">
        <v>3.8666787016247479</v>
      </c>
      <c r="K8341" s="4">
        <v>1.053191489361702</v>
      </c>
      <c r="L8341" s="4">
        <v>1.06280193236715</v>
      </c>
      <c r="M8341" s="4">
        <v>1.070849107625744</v>
      </c>
      <c r="N8341" s="4">
        <v>1.08880945834479</v>
      </c>
      <c r="O8341" s="4">
        <v>1.1300832342449461</v>
      </c>
      <c r="P8341" s="4">
        <v>1.0188897703638591</v>
      </c>
      <c r="Q8341" s="4">
        <v>2000</v>
      </c>
      <c r="R8341" s="4">
        <v>2000</v>
      </c>
      <c r="S8341" s="4">
        <v>1915</v>
      </c>
      <c r="T8341" s="4">
        <v>1930</v>
      </c>
      <c r="U8341" s="7">
        <v>1.0101010101010102E-2</v>
      </c>
      <c r="V8341" s="7">
        <v>1.0101010101010102E-2</v>
      </c>
      <c r="W8341" s="7">
        <v>-3.2828282828282832E-2</v>
      </c>
      <c r="X8341" s="4">
        <v>1.5259829529832651E-2</v>
      </c>
      <c r="Y8341" s="4">
        <v>-2.5252525252525249E-2</v>
      </c>
      <c r="Z8341" s="7">
        <v>-2.8052525252525249E-2</v>
      </c>
      <c r="AA8341" s="7">
        <v>-2.8052525252525249E-2</v>
      </c>
      <c r="AB8341" s="4">
        <v>6.4864864864864868E-2</v>
      </c>
      <c r="AC8341" s="4">
        <v>3.2828282828282832E-2</v>
      </c>
      <c r="AD8341" s="4">
        <v>1.522842639593909E-2</v>
      </c>
      <c r="AE8341" s="4">
        <v>12.098476550831419</v>
      </c>
      <c r="AF8341" s="4">
        <v>1.033813113621912</v>
      </c>
      <c r="AG8341" s="4">
        <v>1.197271512347247</v>
      </c>
      <c r="AH8341" s="4">
        <v>0.13206038355079</v>
      </c>
      <c r="AI8341" s="4">
        <v>5.076142131979695E-3</v>
      </c>
      <c r="AJ8341" s="4">
        <v>3880</v>
      </c>
      <c r="AK8341" s="4">
        <v>1915</v>
      </c>
      <c r="AL8341" s="4">
        <v>3240</v>
      </c>
      <c r="AM8341" s="8">
        <v>1.06834121029236E-2</v>
      </c>
    </row>
    <row r="8342" spans="1:39" x14ac:dyDescent="0.3">
      <c r="A8342" s="4">
        <v>20200706</v>
      </c>
      <c r="B8342" s="4" t="s">
        <v>2549</v>
      </c>
      <c r="C8342" s="4">
        <v>2865</v>
      </c>
      <c r="D8342" s="4">
        <v>3180</v>
      </c>
      <c r="E8342" s="4">
        <v>2865</v>
      </c>
      <c r="F8342" s="4">
        <v>3105</v>
      </c>
      <c r="G8342" s="4">
        <v>240</v>
      </c>
      <c r="H8342" s="4">
        <v>2429097</v>
      </c>
      <c r="I8342" s="4">
        <v>8.3769999999999997E-2</v>
      </c>
      <c r="J8342" s="4">
        <v>2.6549048912018831</v>
      </c>
      <c r="K8342" s="4">
        <v>1.0621436716077539</v>
      </c>
      <c r="L8342" s="4">
        <v>1.0600887674974391</v>
      </c>
      <c r="M8342" s="4">
        <v>1.0646322647008399</v>
      </c>
      <c r="N8342" s="4">
        <v>1.0639026897378789</v>
      </c>
      <c r="O8342" s="4">
        <v>1.4048184594502879</v>
      </c>
      <c r="P8342" s="4">
        <v>1.4693877551020409</v>
      </c>
      <c r="Q8342" s="4">
        <v>3090</v>
      </c>
      <c r="R8342" s="4">
        <v>3100</v>
      </c>
      <c r="S8342" s="4">
        <v>2970</v>
      </c>
      <c r="T8342" s="4">
        <v>2995</v>
      </c>
      <c r="U8342" s="7">
        <v>-4.830917874396135E-3</v>
      </c>
      <c r="V8342" s="7">
        <v>-1.6103059581320451E-3</v>
      </c>
      <c r="W8342" s="7">
        <v>-4.3478260869565216E-2</v>
      </c>
      <c r="X8342" s="4">
        <v>2.0644166523899731E-2</v>
      </c>
      <c r="Y8342" s="4">
        <v>-3.542673107890499E-2</v>
      </c>
      <c r="Z8342" s="7">
        <v>-3.8226731078904987E-2</v>
      </c>
      <c r="AA8342" s="7">
        <v>-3.8226731078904987E-2</v>
      </c>
      <c r="AB8342" s="4">
        <v>0</v>
      </c>
      <c r="AC8342" s="4">
        <v>2.415458937198068E-2</v>
      </c>
      <c r="AD8342" s="4">
        <v>0</v>
      </c>
      <c r="AE8342" s="4">
        <v>7.7024450877866109</v>
      </c>
      <c r="AF8342" s="4">
        <v>0.88691282787189674</v>
      </c>
      <c r="AG8342" s="4">
        <v>1.6954005897189299</v>
      </c>
      <c r="AH8342" s="4">
        <v>0.53767542131830692</v>
      </c>
      <c r="AI8342" s="4">
        <v>8.3769633507853408E-2</v>
      </c>
      <c r="AJ8342" s="4">
        <v>3185</v>
      </c>
      <c r="AK8342" s="4">
        <v>2905</v>
      </c>
      <c r="AL8342" s="4">
        <v>3090</v>
      </c>
      <c r="AM8342" s="8">
        <v>1.02635001428708E-2</v>
      </c>
    </row>
    <row r="8343" spans="1:39" x14ac:dyDescent="0.3">
      <c r="A8343" s="4">
        <v>20200715</v>
      </c>
      <c r="B8343" s="4" t="s">
        <v>2549</v>
      </c>
      <c r="C8343" s="4">
        <v>3080</v>
      </c>
      <c r="D8343" s="4">
        <v>3255</v>
      </c>
      <c r="E8343" s="4">
        <v>3030</v>
      </c>
      <c r="F8343" s="4">
        <v>3255</v>
      </c>
      <c r="G8343" s="4">
        <v>230</v>
      </c>
      <c r="H8343" s="4">
        <v>1064331</v>
      </c>
      <c r="I8343" s="4">
        <v>7.603E-2</v>
      </c>
      <c r="J8343" s="4">
        <v>1.2612871722547181</v>
      </c>
      <c r="K8343" s="4">
        <v>1.0421558164354321</v>
      </c>
      <c r="L8343" s="4">
        <v>1.0599153370237711</v>
      </c>
      <c r="M8343" s="4">
        <v>1.0831946755407651</v>
      </c>
      <c r="N8343" s="4">
        <v>1.1007778153533989</v>
      </c>
      <c r="O8343" s="4">
        <v>1.3761273957158959</v>
      </c>
      <c r="P8343" s="4">
        <v>1.5038694028414119</v>
      </c>
      <c r="Q8343" s="4">
        <v>3270</v>
      </c>
      <c r="R8343" s="4">
        <v>3290</v>
      </c>
      <c r="S8343" s="4">
        <v>3150</v>
      </c>
      <c r="T8343" s="4">
        <v>3225</v>
      </c>
      <c r="U8343" s="7">
        <v>4.608294930875576E-3</v>
      </c>
      <c r="V8343" s="7">
        <v>1.0752688172043012E-2</v>
      </c>
      <c r="W8343" s="7">
        <v>-3.2258064516129031E-2</v>
      </c>
      <c r="X8343" s="4">
        <v>2.2658099425093E-2</v>
      </c>
      <c r="Y8343" s="4">
        <v>-9.2165898617511521E-3</v>
      </c>
      <c r="Z8343" s="7">
        <v>-1.2016589861751152E-2</v>
      </c>
      <c r="AA8343" s="7">
        <v>-1.2016589861751152E-2</v>
      </c>
      <c r="AB8343" s="4">
        <v>0</v>
      </c>
      <c r="AC8343" s="4">
        <v>0</v>
      </c>
      <c r="AD8343" s="4">
        <v>1.6233766233766229E-2</v>
      </c>
      <c r="AE8343" s="4">
        <v>0.59341679471711062</v>
      </c>
      <c r="AF8343" s="4">
        <v>1.004379009697304</v>
      </c>
      <c r="AG8343" s="4">
        <v>1.234735777293432</v>
      </c>
      <c r="AH8343" s="4">
        <v>0.18575021093103</v>
      </c>
      <c r="AI8343" s="4">
        <v>5.6818181818181823E-2</v>
      </c>
      <c r="AJ8343" s="4">
        <v>3290</v>
      </c>
      <c r="AK8343" s="4">
        <v>3030</v>
      </c>
      <c r="AL8343" s="4">
        <v>3035</v>
      </c>
      <c r="AM8343" s="8">
        <v>3.72563904673097E-3</v>
      </c>
    </row>
    <row r="8344" spans="1:39" x14ac:dyDescent="0.3">
      <c r="A8344" s="4">
        <v>20200106</v>
      </c>
      <c r="B8344" s="4" t="s">
        <v>2550</v>
      </c>
      <c r="C8344" s="4">
        <v>2005</v>
      </c>
      <c r="D8344" s="4">
        <v>2550</v>
      </c>
      <c r="E8344" s="4">
        <v>2005</v>
      </c>
      <c r="F8344" s="4">
        <v>2240</v>
      </c>
      <c r="G8344" s="4">
        <v>235</v>
      </c>
      <c r="H8344" s="4">
        <v>4924440</v>
      </c>
      <c r="I8344" s="4">
        <v>0.11720999999999999</v>
      </c>
      <c r="J8344" s="4">
        <v>8.8125851942827822</v>
      </c>
      <c r="K8344" s="4">
        <v>1.083870967741936</v>
      </c>
      <c r="L8344" s="4">
        <v>1.110009910802775</v>
      </c>
      <c r="M8344" s="4">
        <v>1.086851043182921</v>
      </c>
      <c r="N8344" s="4">
        <v>1.0778299049681219</v>
      </c>
      <c r="O8344" s="4">
        <v>1.0283484448525191</v>
      </c>
      <c r="P8344" s="4">
        <v>1.0025212215243691</v>
      </c>
      <c r="Q8344" s="4">
        <v>2260</v>
      </c>
      <c r="R8344" s="4">
        <v>2480</v>
      </c>
      <c r="S8344" s="4">
        <v>2130</v>
      </c>
      <c r="T8344" s="4">
        <v>2185</v>
      </c>
      <c r="U8344" s="7">
        <v>8.9285714285714281E-3</v>
      </c>
      <c r="V8344" s="7">
        <v>0.10714285714285714</v>
      </c>
      <c r="W8344" s="7">
        <v>-4.9107142857142856E-2</v>
      </c>
      <c r="X8344" s="4">
        <v>-2.0449897750511249E-2</v>
      </c>
      <c r="Y8344" s="4">
        <v>-2.4553571428571432E-2</v>
      </c>
      <c r="Z8344" s="7">
        <v>3.7200000000000004E-2</v>
      </c>
      <c r="AA8344" s="7">
        <v>3.7200000000000004E-2</v>
      </c>
      <c r="AB8344" s="4">
        <v>0</v>
      </c>
      <c r="AC8344" s="4">
        <v>0.13839285714285721</v>
      </c>
      <c r="AD8344" s="4">
        <v>0</v>
      </c>
      <c r="AE8344" s="4">
        <v>103.2442291968048</v>
      </c>
      <c r="AF8344" s="4">
        <v>0.95179701538889327</v>
      </c>
      <c r="AG8344" s="4">
        <v>1.157887811870953</v>
      </c>
      <c r="AH8344" s="4">
        <v>0.18700265672564381</v>
      </c>
      <c r="AI8344" s="4">
        <v>0.1172069825436409</v>
      </c>
      <c r="AJ8344" s="4">
        <v>2480</v>
      </c>
      <c r="AK8344" s="4">
        <v>1970</v>
      </c>
      <c r="AL8344" s="4">
        <v>2010</v>
      </c>
      <c r="AM8344" s="8">
        <v>-2.1823175468087399E-2</v>
      </c>
    </row>
    <row r="8345" spans="1:39" x14ac:dyDescent="0.3">
      <c r="A8345" s="4">
        <v>20200330</v>
      </c>
      <c r="B8345" s="4" t="s">
        <v>2550</v>
      </c>
      <c r="C8345" s="4">
        <v>1450</v>
      </c>
      <c r="D8345" s="4">
        <v>1535</v>
      </c>
      <c r="E8345" s="4">
        <v>1385</v>
      </c>
      <c r="F8345" s="4">
        <v>1530</v>
      </c>
      <c r="G8345" s="4">
        <v>130</v>
      </c>
      <c r="H8345" s="4">
        <v>113288</v>
      </c>
      <c r="I8345" s="4">
        <v>9.2859999999999998E-2</v>
      </c>
      <c r="J8345" s="4">
        <v>0.53413573765452338</v>
      </c>
      <c r="K8345" s="4">
        <v>1.0527522935779821</v>
      </c>
      <c r="L8345" s="4">
        <v>1.082036775106082</v>
      </c>
      <c r="M8345" s="4">
        <v>1.1375464684014871</v>
      </c>
      <c r="N8345" s="4">
        <v>0.99045152937368508</v>
      </c>
      <c r="O8345" s="4">
        <v>0.82680356660362064</v>
      </c>
      <c r="P8345" s="4">
        <v>0.7596507923372916</v>
      </c>
      <c r="Q8345" s="4">
        <v>1570</v>
      </c>
      <c r="R8345" s="4">
        <v>1720</v>
      </c>
      <c r="S8345" s="4">
        <v>1530</v>
      </c>
      <c r="T8345" s="4">
        <v>1640</v>
      </c>
      <c r="U8345" s="7">
        <v>2.6143790849673203E-2</v>
      </c>
      <c r="V8345" s="7">
        <v>0.12418300653594772</v>
      </c>
      <c r="W8345" s="7">
        <v>0</v>
      </c>
      <c r="X8345" s="4">
        <v>-6.1822301343259278E-2</v>
      </c>
      <c r="Y8345" s="4">
        <v>7.1895424836601302E-2</v>
      </c>
      <c r="Z8345" s="7">
        <v>3.7200000000000004E-2</v>
      </c>
      <c r="AA8345" s="7">
        <v>2.3343790849673203E-2</v>
      </c>
      <c r="AB8345" s="4">
        <v>6.9444444444444441E-3</v>
      </c>
      <c r="AC8345" s="4">
        <v>3.26797385620915E-3</v>
      </c>
      <c r="AD8345" s="4">
        <v>4.4827586206896551E-2</v>
      </c>
      <c r="AE8345" s="4">
        <v>2.4958801498127339</v>
      </c>
      <c r="AF8345" s="4">
        <v>0.68169770241881589</v>
      </c>
      <c r="AG8345" s="4">
        <v>1.346905988831818</v>
      </c>
      <c r="AH8345" s="4">
        <v>0.72448356236803702</v>
      </c>
      <c r="AI8345" s="4">
        <v>5.5172413793103448E-2</v>
      </c>
      <c r="AJ8345" s="4">
        <v>1835</v>
      </c>
      <c r="AK8345" s="4">
        <v>1530</v>
      </c>
      <c r="AL8345" s="4">
        <v>1820</v>
      </c>
      <c r="AM8345" s="8">
        <v>3.6876233674704197E-2</v>
      </c>
    </row>
    <row r="8346" spans="1:39" x14ac:dyDescent="0.3">
      <c r="A8346" s="4">
        <v>20200331</v>
      </c>
      <c r="B8346" s="4" t="s">
        <v>2550</v>
      </c>
      <c r="C8346" s="4">
        <v>1570</v>
      </c>
      <c r="D8346" s="4">
        <v>1720</v>
      </c>
      <c r="E8346" s="4">
        <v>1530</v>
      </c>
      <c r="F8346" s="4">
        <v>1640</v>
      </c>
      <c r="G8346" s="4">
        <v>110</v>
      </c>
      <c r="H8346" s="4">
        <v>173705</v>
      </c>
      <c r="I8346" s="4">
        <v>7.1900000000000006E-2</v>
      </c>
      <c r="J8346" s="4">
        <v>1.804714147533472</v>
      </c>
      <c r="K8346" s="4">
        <v>1.076586433260394</v>
      </c>
      <c r="L8346" s="4">
        <v>1.1081081081081079</v>
      </c>
      <c r="M8346" s="4">
        <v>1.196643560744254</v>
      </c>
      <c r="N8346" s="4">
        <v>1.0711952971913781</v>
      </c>
      <c r="O8346" s="4">
        <v>0.88917001762074721</v>
      </c>
      <c r="P8346" s="4">
        <v>0.81593731213333609</v>
      </c>
      <c r="Q8346" s="4">
        <v>1595</v>
      </c>
      <c r="R8346" s="4">
        <v>1785</v>
      </c>
      <c r="S8346" s="4">
        <v>1595</v>
      </c>
      <c r="T8346" s="4">
        <v>1680</v>
      </c>
      <c r="U8346" s="7">
        <v>-2.7439024390243903E-2</v>
      </c>
      <c r="V8346" s="7">
        <v>8.8414634146341459E-2</v>
      </c>
      <c r="W8346" s="7">
        <v>-2.7439024390243903E-2</v>
      </c>
      <c r="X8346" s="4">
        <v>-5.372305682560434E-2</v>
      </c>
      <c r="Y8346" s="4">
        <v>2.4390243902439029E-2</v>
      </c>
      <c r="Z8346" s="7">
        <v>3.7200000000000004E-2</v>
      </c>
      <c r="AA8346" s="7">
        <v>3.7200000000000004E-2</v>
      </c>
      <c r="AB8346" s="4">
        <v>2.61437908496732E-2</v>
      </c>
      <c r="AC8346" s="4">
        <v>4.878048780487805E-2</v>
      </c>
      <c r="AD8346" s="4">
        <v>2.5477707006369432E-2</v>
      </c>
      <c r="AE8346" s="4">
        <v>1.533304498269896</v>
      </c>
      <c r="AF8346" s="4">
        <v>0.73847306315350558</v>
      </c>
      <c r="AG8346" s="4">
        <v>1.4459514051954849</v>
      </c>
      <c r="AH8346" s="4">
        <v>0.66255935946793465</v>
      </c>
      <c r="AI8346" s="4">
        <v>4.4585987261146487E-2</v>
      </c>
      <c r="AJ8346" s="4">
        <v>1890</v>
      </c>
      <c r="AK8346" s="4">
        <v>1595</v>
      </c>
      <c r="AL8346" s="4">
        <v>1850</v>
      </c>
      <c r="AM8346" s="8">
        <v>4.9731601842240299E-2</v>
      </c>
    </row>
    <row r="8347" spans="1:39" x14ac:dyDescent="0.3">
      <c r="A8347" s="4">
        <v>20200618</v>
      </c>
      <c r="B8347" s="4" t="s">
        <v>2550</v>
      </c>
      <c r="C8347" s="4">
        <v>2140</v>
      </c>
      <c r="D8347" s="4">
        <v>2520</v>
      </c>
      <c r="E8347" s="4">
        <v>2110</v>
      </c>
      <c r="F8347" s="4">
        <v>2385</v>
      </c>
      <c r="G8347" s="4">
        <v>250</v>
      </c>
      <c r="H8347" s="4">
        <v>2995439</v>
      </c>
      <c r="I8347" s="4">
        <v>0.1171</v>
      </c>
      <c r="J8347" s="4">
        <v>1.1964638908991241</v>
      </c>
      <c r="K8347" s="4">
        <v>1.063150074294205</v>
      </c>
      <c r="L8347" s="4">
        <v>1.0590586145648311</v>
      </c>
      <c r="M8347" s="4">
        <v>1.0935350756533699</v>
      </c>
      <c r="N8347" s="4">
        <v>1.1839166046165299</v>
      </c>
      <c r="O8347" s="4">
        <v>1.286812643316398</v>
      </c>
      <c r="P8347" s="4">
        <v>1.2657556056786521</v>
      </c>
      <c r="Q8347" s="4">
        <v>2350</v>
      </c>
      <c r="R8347" s="4">
        <v>2525</v>
      </c>
      <c r="S8347" s="4">
        <v>2290</v>
      </c>
      <c r="T8347" s="4">
        <v>2385</v>
      </c>
      <c r="U8347" s="7">
        <v>-1.4675052410901468E-2</v>
      </c>
      <c r="V8347" s="7">
        <v>5.8700209643605873E-2</v>
      </c>
      <c r="W8347" s="7">
        <v>-3.9832285115303984E-2</v>
      </c>
      <c r="X8347" s="4">
        <v>3.4748076445768071E-2</v>
      </c>
      <c r="Y8347" s="4">
        <v>0</v>
      </c>
      <c r="Z8347" s="7">
        <v>3.7200000000000004E-2</v>
      </c>
      <c r="AA8347" s="7">
        <v>3.7200000000000004E-2</v>
      </c>
      <c r="AB8347" s="4">
        <v>0</v>
      </c>
      <c r="AC8347" s="4">
        <v>5.6603773584905662E-2</v>
      </c>
      <c r="AD8347" s="4">
        <v>1.401869158878505E-2</v>
      </c>
      <c r="AE8347" s="4">
        <v>6.4985583775727376</v>
      </c>
      <c r="AF8347" s="4">
        <v>1.019054228586086</v>
      </c>
      <c r="AG8347" s="4">
        <v>1.5003825323295381</v>
      </c>
      <c r="AH8347" s="4">
        <v>0.31480535084985017</v>
      </c>
      <c r="AI8347" s="4">
        <v>0.1144859813084112</v>
      </c>
      <c r="AJ8347" s="4">
        <v>3540</v>
      </c>
      <c r="AK8347" s="4">
        <v>2290</v>
      </c>
      <c r="AL8347" s="4">
        <v>2965</v>
      </c>
      <c r="AM8347" s="8">
        <v>2.62442195071974E-3</v>
      </c>
    </row>
    <row r="8348" spans="1:39" x14ac:dyDescent="0.3">
      <c r="A8348" s="4">
        <v>20200902</v>
      </c>
      <c r="B8348" s="4" t="s">
        <v>2550</v>
      </c>
      <c r="C8348" s="4">
        <v>3335</v>
      </c>
      <c r="D8348" s="4">
        <v>3595</v>
      </c>
      <c r="E8348" s="4">
        <v>3335</v>
      </c>
      <c r="F8348" s="4">
        <v>3590</v>
      </c>
      <c r="G8348" s="4">
        <v>255</v>
      </c>
      <c r="H8348" s="4">
        <v>790145</v>
      </c>
      <c r="I8348" s="4">
        <v>7.646E-2</v>
      </c>
      <c r="J8348" s="4">
        <v>2.1411809020033981</v>
      </c>
      <c r="K8348" s="4">
        <v>1.069513406156902</v>
      </c>
      <c r="L8348" s="4">
        <v>1.094512195121951</v>
      </c>
      <c r="M8348" s="4">
        <v>1.1069996916435401</v>
      </c>
      <c r="N8348" s="4">
        <v>1.09292944668544</v>
      </c>
      <c r="O8348" s="4">
        <v>1.1707476152947249</v>
      </c>
      <c r="P8348" s="4">
        <v>1.4942767950052029</v>
      </c>
      <c r="Q8348" s="4">
        <v>3555</v>
      </c>
      <c r="R8348" s="4">
        <v>3795</v>
      </c>
      <c r="S8348" s="4">
        <v>3555</v>
      </c>
      <c r="T8348" s="4">
        <v>3695</v>
      </c>
      <c r="U8348" s="7">
        <v>-9.7493036211699167E-3</v>
      </c>
      <c r="V8348" s="7">
        <v>5.7103064066852366E-2</v>
      </c>
      <c r="W8348" s="7">
        <v>-9.7493036211699167E-3</v>
      </c>
      <c r="X8348" s="4">
        <v>9.8942080828069105E-4</v>
      </c>
      <c r="Y8348" s="4">
        <v>2.9247910863509748E-2</v>
      </c>
      <c r="Z8348" s="7">
        <v>3.7200000000000004E-2</v>
      </c>
      <c r="AA8348" s="7">
        <v>3.7200000000000004E-2</v>
      </c>
      <c r="AB8348" s="4">
        <v>0</v>
      </c>
      <c r="AC8348" s="4">
        <v>1.3927576601671309E-3</v>
      </c>
      <c r="AD8348" s="4">
        <v>0</v>
      </c>
      <c r="AE8348" s="4">
        <v>2.081980733355115</v>
      </c>
      <c r="AF8348" s="4">
        <v>1.0078062076616581</v>
      </c>
      <c r="AG8348" s="4">
        <v>1.174043929425344</v>
      </c>
      <c r="AH8348" s="4">
        <v>0.14049737236874921</v>
      </c>
      <c r="AI8348" s="4">
        <v>7.646176911544228E-2</v>
      </c>
      <c r="AJ8348" s="4">
        <v>3950</v>
      </c>
      <c r="AK8348" s="4">
        <v>3190</v>
      </c>
      <c r="AL8348" s="4">
        <v>3420</v>
      </c>
      <c r="AM8348" s="8">
        <v>1.5667295588978999E-2</v>
      </c>
    </row>
    <row r="8349" spans="1:39" x14ac:dyDescent="0.3">
      <c r="A8349" s="4">
        <v>20200211</v>
      </c>
      <c r="B8349" s="4" t="s">
        <v>2551</v>
      </c>
      <c r="C8349" s="4">
        <v>7400</v>
      </c>
      <c r="D8349" s="4">
        <v>8800</v>
      </c>
      <c r="E8349" s="4">
        <v>7230</v>
      </c>
      <c r="F8349" s="4">
        <v>8090</v>
      </c>
      <c r="G8349" s="4">
        <v>790</v>
      </c>
      <c r="H8349" s="4">
        <v>8893306</v>
      </c>
      <c r="I8349" s="4">
        <v>0.10822</v>
      </c>
      <c r="J8349" s="4">
        <v>6.0915432999781496</v>
      </c>
      <c r="K8349" s="4">
        <v>1.088829071332436</v>
      </c>
      <c r="L8349" s="4">
        <v>1.1220527045769759</v>
      </c>
      <c r="M8349" s="4">
        <v>1.1552191917749539</v>
      </c>
      <c r="N8349" s="4">
        <v>1.1194133111941329</v>
      </c>
      <c r="O8349" s="4">
        <v>1.0478595945858431</v>
      </c>
      <c r="P8349" s="4">
        <v>0.98973360384148767</v>
      </c>
      <c r="Q8349" s="4">
        <v>8090</v>
      </c>
      <c r="R8349" s="4">
        <v>10250</v>
      </c>
      <c r="S8349" s="4">
        <v>8090</v>
      </c>
      <c r="T8349" s="4">
        <v>9920</v>
      </c>
      <c r="U8349" s="7">
        <v>0</v>
      </c>
      <c r="V8349" s="7">
        <v>0.26699629171817058</v>
      </c>
      <c r="W8349" s="7">
        <v>0</v>
      </c>
      <c r="X8349" s="4">
        <v>2.7674000276740001E-4</v>
      </c>
      <c r="Y8349" s="4">
        <v>0.22620519159456121</v>
      </c>
      <c r="Z8349" s="7">
        <v>3.7200000000000004E-2</v>
      </c>
      <c r="AA8349" s="7">
        <v>3.7200000000000004E-2</v>
      </c>
      <c r="AB8349" s="4">
        <v>1.3698630136986301E-2</v>
      </c>
      <c r="AC8349" s="4">
        <v>8.7762669962917178E-2</v>
      </c>
      <c r="AD8349" s="4">
        <v>2.2972972972972971E-2</v>
      </c>
      <c r="AE8349" s="4">
        <v>2.0191711352695938</v>
      </c>
      <c r="AF8349" s="4">
        <v>1.013079413283539</v>
      </c>
      <c r="AG8349" s="4">
        <v>1.2162158666324241</v>
      </c>
      <c r="AH8349" s="4">
        <v>0.16486699058859181</v>
      </c>
      <c r="AI8349" s="4">
        <v>9.3243243243243248E-2</v>
      </c>
      <c r="AJ8349" s="4">
        <v>15150</v>
      </c>
      <c r="AK8349" s="4">
        <v>8090</v>
      </c>
      <c r="AL8349" s="4">
        <v>8250</v>
      </c>
      <c r="AM8349" s="8">
        <v>9.27418718725425E-3</v>
      </c>
    </row>
    <row r="8350" spans="1:39" x14ac:dyDescent="0.3">
      <c r="A8350" s="4">
        <v>20200325</v>
      </c>
      <c r="B8350" s="4" t="s">
        <v>2551</v>
      </c>
      <c r="C8350" s="4">
        <v>4200</v>
      </c>
      <c r="D8350" s="4">
        <v>4485</v>
      </c>
      <c r="E8350" s="4">
        <v>4110</v>
      </c>
      <c r="F8350" s="4">
        <v>4310</v>
      </c>
      <c r="G8350" s="4">
        <v>300</v>
      </c>
      <c r="H8350" s="4">
        <v>534656</v>
      </c>
      <c r="I8350" s="4">
        <v>7.4810000000000001E-2</v>
      </c>
      <c r="J8350" s="4">
        <v>0.89990914327052585</v>
      </c>
      <c r="K8350" s="4">
        <v>1.070364238410596</v>
      </c>
      <c r="L8350" s="4">
        <v>1.060009837678308</v>
      </c>
      <c r="M8350" s="4">
        <v>0.95427875567364107</v>
      </c>
      <c r="N8350" s="4">
        <v>0.77057167121083447</v>
      </c>
      <c r="O8350" s="4">
        <v>0.61729426508324881</v>
      </c>
      <c r="P8350" s="4">
        <v>0.5686047086890319</v>
      </c>
      <c r="Q8350" s="4">
        <v>4405</v>
      </c>
      <c r="R8350" s="4">
        <v>4660</v>
      </c>
      <c r="S8350" s="4">
        <v>4280</v>
      </c>
      <c r="T8350" s="4">
        <v>4360</v>
      </c>
      <c r="U8350" s="7">
        <v>2.2041763341067284E-2</v>
      </c>
      <c r="V8350" s="7">
        <v>8.1206496519721574E-2</v>
      </c>
      <c r="W8350" s="7">
        <v>-6.9605568445475635E-3</v>
      </c>
      <c r="X8350" s="4">
        <v>-0.1176418003843919</v>
      </c>
      <c r="Y8350" s="4">
        <v>1.1600928074245939E-2</v>
      </c>
      <c r="Z8350" s="7">
        <v>3.7200000000000004E-2</v>
      </c>
      <c r="AA8350" s="7">
        <v>1.9241763341067284E-2</v>
      </c>
      <c r="AB8350" s="4">
        <v>4.738154613466334E-2</v>
      </c>
      <c r="AC8350" s="4">
        <v>4.0603248259860787E-2</v>
      </c>
      <c r="AD8350" s="4">
        <v>2.1428571428571429E-2</v>
      </c>
      <c r="AE8350" s="4">
        <v>2.0587050692131461</v>
      </c>
      <c r="AF8350" s="4">
        <v>0.42981940821966952</v>
      </c>
      <c r="AG8350" s="4">
        <v>1.3920291598147281</v>
      </c>
      <c r="AH8350" s="4">
        <v>1.608182749487965</v>
      </c>
      <c r="AI8350" s="4">
        <v>2.6190476190476191E-2</v>
      </c>
      <c r="AJ8350" s="4">
        <v>6800</v>
      </c>
      <c r="AK8350" s="4">
        <v>4280</v>
      </c>
      <c r="AL8350" s="4">
        <v>6130</v>
      </c>
      <c r="AM8350" s="8">
        <v>5.2622816628226002E-2</v>
      </c>
    </row>
    <row r="8351" spans="1:39" x14ac:dyDescent="0.3">
      <c r="A8351" s="4">
        <v>20200327</v>
      </c>
      <c r="B8351" s="4" t="s">
        <v>2551</v>
      </c>
      <c r="C8351" s="4">
        <v>4550</v>
      </c>
      <c r="D8351" s="4">
        <v>5130</v>
      </c>
      <c r="E8351" s="4">
        <v>4480</v>
      </c>
      <c r="F8351" s="4">
        <v>4840</v>
      </c>
      <c r="G8351" s="4">
        <v>480</v>
      </c>
      <c r="H8351" s="4">
        <v>900807</v>
      </c>
      <c r="I8351" s="4">
        <v>0.11008999999999999</v>
      </c>
      <c r="J8351" s="4">
        <v>1.3113345855549641</v>
      </c>
      <c r="K8351" s="4">
        <v>1.0747594374537379</v>
      </c>
      <c r="L8351" s="4">
        <v>1.137218045112782</v>
      </c>
      <c r="M8351" s="4">
        <v>1.09638690678446</v>
      </c>
      <c r="N8351" s="4">
        <v>0.89941927990708481</v>
      </c>
      <c r="O8351" s="4">
        <v>0.70334354602371119</v>
      </c>
      <c r="P8351" s="4">
        <v>0.64352074988781593</v>
      </c>
      <c r="Q8351" s="4">
        <v>4800</v>
      </c>
      <c r="R8351" s="4">
        <v>5080</v>
      </c>
      <c r="S8351" s="4">
        <v>4560</v>
      </c>
      <c r="T8351" s="4">
        <v>5000</v>
      </c>
      <c r="U8351" s="7">
        <v>-8.2644628099173556E-3</v>
      </c>
      <c r="V8351" s="7">
        <v>4.9586776859504134E-2</v>
      </c>
      <c r="W8351" s="7">
        <v>-5.7851239669421489E-2</v>
      </c>
      <c r="X8351" s="4">
        <v>-9.6817653890824806E-2</v>
      </c>
      <c r="Y8351" s="4">
        <v>3.3057851239669422E-2</v>
      </c>
      <c r="Z8351" s="7">
        <v>3.7200000000000004E-2</v>
      </c>
      <c r="AA8351" s="7">
        <v>3.7200000000000004E-2</v>
      </c>
      <c r="AB8351" s="4">
        <v>3.2917139614074907E-2</v>
      </c>
      <c r="AC8351" s="4">
        <v>5.9917355371900828E-2</v>
      </c>
      <c r="AD8351" s="4">
        <v>1.5384615384615391E-2</v>
      </c>
      <c r="AE8351" s="4">
        <v>1.7859264223064599</v>
      </c>
      <c r="AF8351" s="4">
        <v>0.55212446156897543</v>
      </c>
      <c r="AG8351" s="4">
        <v>1.3917935470447269</v>
      </c>
      <c r="AH8351" s="4">
        <v>1.0926884600967</v>
      </c>
      <c r="AI8351" s="4">
        <v>6.3736263736263732E-2</v>
      </c>
      <c r="AJ8351" s="4">
        <v>6800</v>
      </c>
      <c r="AK8351" s="4">
        <v>4560</v>
      </c>
      <c r="AL8351" s="4">
        <v>5840</v>
      </c>
      <c r="AM8351" s="8">
        <v>1.2040029387552199E-2</v>
      </c>
    </row>
    <row r="8352" spans="1:39" x14ac:dyDescent="0.3">
      <c r="A8352" s="4">
        <v>20200831</v>
      </c>
      <c r="B8352" s="4" t="s">
        <v>2551</v>
      </c>
      <c r="C8352" s="4">
        <v>6140</v>
      </c>
      <c r="D8352" s="4">
        <v>7590</v>
      </c>
      <c r="E8352" s="4">
        <v>6130</v>
      </c>
      <c r="F8352" s="4">
        <v>6900</v>
      </c>
      <c r="G8352" s="4">
        <v>800</v>
      </c>
      <c r="H8352" s="4">
        <v>2752545</v>
      </c>
      <c r="I8352" s="4">
        <v>0.13114999999999999</v>
      </c>
      <c r="J8352" s="4">
        <v>7.9731013249470131</v>
      </c>
      <c r="K8352" s="4">
        <v>1.088900578642819</v>
      </c>
      <c r="L8352" s="4">
        <v>1.0983763132760269</v>
      </c>
      <c r="M8352" s="4">
        <v>1.1054149311118231</v>
      </c>
      <c r="N8352" s="4">
        <v>1.037204058624577</v>
      </c>
      <c r="O8352" s="4">
        <v>0.96776455737628275</v>
      </c>
      <c r="P8352" s="4">
        <v>1.028360646575547</v>
      </c>
      <c r="Q8352" s="4">
        <v>6810</v>
      </c>
      <c r="R8352" s="4">
        <v>6820</v>
      </c>
      <c r="S8352" s="4">
        <v>6500</v>
      </c>
      <c r="T8352" s="4">
        <v>6550</v>
      </c>
      <c r="U8352" s="7">
        <v>-1.3043478260869565E-2</v>
      </c>
      <c r="V8352" s="7">
        <v>-1.1594202898550725E-2</v>
      </c>
      <c r="W8352" s="7">
        <v>-5.7971014492753624E-2</v>
      </c>
      <c r="X8352" s="4">
        <v>-2.8410372040586111E-2</v>
      </c>
      <c r="Y8352" s="4">
        <v>-5.0724637681159417E-2</v>
      </c>
      <c r="Z8352" s="7">
        <v>-5.3524637681159414E-2</v>
      </c>
      <c r="AA8352" s="7">
        <v>-5.3524637681159414E-2</v>
      </c>
      <c r="AB8352" s="4">
        <v>6.5573770491803279E-3</v>
      </c>
      <c r="AC8352" s="4">
        <v>0.1</v>
      </c>
      <c r="AD8352" s="4">
        <v>1.628664495114007E-3</v>
      </c>
      <c r="AE8352" s="4">
        <v>42.107803393045629</v>
      </c>
      <c r="AF8352" s="4">
        <v>0.90106175911245667</v>
      </c>
      <c r="AG8352" s="4">
        <v>1.1481437149823019</v>
      </c>
      <c r="AH8352" s="4">
        <v>0.23883073709844649</v>
      </c>
      <c r="AI8352" s="4">
        <v>0.12377850162866449</v>
      </c>
      <c r="AJ8352" s="4">
        <v>6820</v>
      </c>
      <c r="AK8352" s="4">
        <v>6290</v>
      </c>
      <c r="AL8352" s="4">
        <v>6600</v>
      </c>
      <c r="AM8352" s="8">
        <v>8.2491384027700808E-3</v>
      </c>
    </row>
    <row r="8353" spans="1:39" x14ac:dyDescent="0.3">
      <c r="A8353" s="4">
        <v>20200113</v>
      </c>
      <c r="B8353" s="4" t="s">
        <v>2552</v>
      </c>
      <c r="C8353" s="4">
        <v>9720</v>
      </c>
      <c r="D8353" s="4">
        <v>10800</v>
      </c>
      <c r="E8353" s="4">
        <v>9710</v>
      </c>
      <c r="F8353" s="4">
        <v>10600</v>
      </c>
      <c r="G8353" s="4">
        <v>920</v>
      </c>
      <c r="H8353" s="4">
        <v>581668</v>
      </c>
      <c r="I8353" s="4">
        <v>9.5039999999999999E-2</v>
      </c>
      <c r="J8353" s="4">
        <v>6.3315557848698294</v>
      </c>
      <c r="K8353" s="4">
        <v>1.069986541049798</v>
      </c>
      <c r="L8353" s="4">
        <v>1.0907594155175959</v>
      </c>
      <c r="M8353" s="4">
        <v>1.1098314312637421</v>
      </c>
      <c r="N8353" s="4">
        <v>1.120981387478849</v>
      </c>
      <c r="O8353" s="4">
        <v>1.069788565373164</v>
      </c>
      <c r="P8353" s="4">
        <v>0.96784502305479891</v>
      </c>
      <c r="Q8353" s="4">
        <v>10700</v>
      </c>
      <c r="R8353" s="4">
        <v>13600</v>
      </c>
      <c r="S8353" s="4">
        <v>10300</v>
      </c>
      <c r="T8353" s="4">
        <v>12650</v>
      </c>
      <c r="U8353" s="7">
        <v>9.433962264150943E-3</v>
      </c>
      <c r="V8353" s="7">
        <v>0.28301886792452829</v>
      </c>
      <c r="W8353" s="7">
        <v>-2.8301886792452831E-2</v>
      </c>
      <c r="X8353" s="4">
        <v>1.6074450084602371E-2</v>
      </c>
      <c r="Y8353" s="4">
        <v>0.19339622641509441</v>
      </c>
      <c r="Z8353" s="7">
        <v>3.7200000000000004E-2</v>
      </c>
      <c r="AA8353" s="7">
        <v>3.7200000000000004E-2</v>
      </c>
      <c r="AB8353" s="4">
        <v>4.1322314049586778E-3</v>
      </c>
      <c r="AC8353" s="4">
        <v>1.886792452830189E-2</v>
      </c>
      <c r="AD8353" s="4">
        <v>1.02880658436214E-3</v>
      </c>
      <c r="AE8353" s="4">
        <v>13.535031995346131</v>
      </c>
      <c r="AF8353" s="4">
        <v>1.0642159947654219</v>
      </c>
      <c r="AG8353" s="4">
        <v>1.210006622055174</v>
      </c>
      <c r="AH8353" s="4">
        <v>0.113217112803412</v>
      </c>
      <c r="AI8353" s="4">
        <v>9.0534979423868317E-2</v>
      </c>
      <c r="AJ8353" s="4">
        <v>14850</v>
      </c>
      <c r="AK8353" s="4">
        <v>10300</v>
      </c>
      <c r="AL8353" s="4">
        <v>13250</v>
      </c>
      <c r="AM8353" s="8">
        <v>9.1972130918329502E-3</v>
      </c>
    </row>
    <row r="8354" spans="1:39" x14ac:dyDescent="0.3">
      <c r="A8354" s="4">
        <v>20200206</v>
      </c>
      <c r="B8354" s="4" t="s">
        <v>2552</v>
      </c>
      <c r="C8354" s="4">
        <v>12850</v>
      </c>
      <c r="D8354" s="4">
        <v>14000</v>
      </c>
      <c r="E8354" s="4">
        <v>12800</v>
      </c>
      <c r="F8354" s="4">
        <v>13800</v>
      </c>
      <c r="G8354" s="4">
        <v>1100</v>
      </c>
      <c r="H8354" s="4">
        <v>774295</v>
      </c>
      <c r="I8354" s="4">
        <v>8.6610000000000006E-2</v>
      </c>
      <c r="J8354" s="4">
        <v>1.520605386705232</v>
      </c>
      <c r="K8354" s="4">
        <v>1.061538461538462</v>
      </c>
      <c r="L8354" s="4">
        <v>1.082352941176471</v>
      </c>
      <c r="M8354" s="4">
        <v>1.0836277974087161</v>
      </c>
      <c r="N8354" s="4">
        <v>1.1277273841627851</v>
      </c>
      <c r="O8354" s="4">
        <v>1.3150998237003859</v>
      </c>
      <c r="P8354" s="4">
        <v>1.273248706376239</v>
      </c>
      <c r="Q8354" s="4">
        <v>13700</v>
      </c>
      <c r="R8354" s="4">
        <v>14100</v>
      </c>
      <c r="S8354" s="4">
        <v>13200</v>
      </c>
      <c r="T8354" s="4">
        <v>13800</v>
      </c>
      <c r="U8354" s="7">
        <v>-7.246376811594203E-3</v>
      </c>
      <c r="V8354" s="7">
        <v>2.1739130434782608E-2</v>
      </c>
      <c r="W8354" s="7">
        <v>-4.3478260869565216E-2</v>
      </c>
      <c r="X8354" s="4">
        <v>5.6141211081147342E-2</v>
      </c>
      <c r="Y8354" s="4">
        <v>0</v>
      </c>
      <c r="Z8354" s="7">
        <v>-2.8E-3</v>
      </c>
      <c r="AA8354" s="7">
        <v>-2.8E-3</v>
      </c>
      <c r="AB8354" s="4">
        <v>1.181102362204724E-2</v>
      </c>
      <c r="AC8354" s="4">
        <v>1.4492753623188409E-2</v>
      </c>
      <c r="AD8354" s="4">
        <v>3.891050583657588E-3</v>
      </c>
      <c r="AE8354" s="4">
        <v>2.7155192065568481</v>
      </c>
      <c r="AF8354" s="4">
        <v>0.95885164813798252</v>
      </c>
      <c r="AG8354" s="4">
        <v>1.6846147241984151</v>
      </c>
      <c r="AH8354" s="4">
        <v>0.44930666183633511</v>
      </c>
      <c r="AI8354" s="4">
        <v>7.3929961089494164E-2</v>
      </c>
      <c r="AJ8354" s="4">
        <v>14650</v>
      </c>
      <c r="AK8354" s="4">
        <v>12550</v>
      </c>
      <c r="AL8354" s="4">
        <v>12600</v>
      </c>
      <c r="AM8354" s="8">
        <v>1.7192886713870301E-2</v>
      </c>
    </row>
    <row r="8355" spans="1:39" x14ac:dyDescent="0.3">
      <c r="A8355" s="4">
        <v>20200304</v>
      </c>
      <c r="B8355" s="4" t="s">
        <v>2552</v>
      </c>
      <c r="C8355" s="4">
        <v>10250</v>
      </c>
      <c r="D8355" s="4">
        <v>11550</v>
      </c>
      <c r="E8355" s="4">
        <v>10250</v>
      </c>
      <c r="F8355" s="4">
        <v>11100</v>
      </c>
      <c r="G8355" s="4">
        <v>750</v>
      </c>
      <c r="H8355" s="4">
        <v>305713</v>
      </c>
      <c r="I8355" s="4">
        <v>7.2459999999999997E-2</v>
      </c>
      <c r="J8355" s="4">
        <v>2.539007445611325</v>
      </c>
      <c r="K8355" s="4">
        <v>1.039001560062403</v>
      </c>
      <c r="L8355" s="4">
        <v>1.0571428571428569</v>
      </c>
      <c r="M8355" s="4">
        <v>1.0249307479224381</v>
      </c>
      <c r="N8355" s="4">
        <v>0.93355761143818339</v>
      </c>
      <c r="O8355" s="4">
        <v>1.0032537960954451</v>
      </c>
      <c r="P8355" s="4">
        <v>1.024410502514882</v>
      </c>
      <c r="Q8355" s="4">
        <v>11250</v>
      </c>
      <c r="R8355" s="4">
        <v>11450</v>
      </c>
      <c r="S8355" s="4">
        <v>10900</v>
      </c>
      <c r="T8355" s="4">
        <v>11350</v>
      </c>
      <c r="U8355" s="7">
        <v>1.3513513513513514E-2</v>
      </c>
      <c r="V8355" s="7">
        <v>3.1531531531531529E-2</v>
      </c>
      <c r="W8355" s="7">
        <v>-1.8018018018018018E-2</v>
      </c>
      <c r="X8355" s="4">
        <v>-3.2380151387720782E-2</v>
      </c>
      <c r="Y8355" s="4">
        <v>2.2522522522522521E-2</v>
      </c>
      <c r="Z8355" s="7">
        <v>1.9722522522522521E-2</v>
      </c>
      <c r="AA8355" s="7">
        <v>1.9722522522522521E-2</v>
      </c>
      <c r="AB8355" s="4">
        <v>0</v>
      </c>
      <c r="AC8355" s="4">
        <v>4.0540540540540543E-2</v>
      </c>
      <c r="AD8355" s="4">
        <v>0</v>
      </c>
      <c r="AE8355" s="4">
        <v>5.9215720456350347</v>
      </c>
      <c r="AF8355" s="4">
        <v>0.78771302736095961</v>
      </c>
      <c r="AG8355" s="4">
        <v>1.0866117197615519</v>
      </c>
      <c r="AH8355" s="4">
        <v>0.34920592378944643</v>
      </c>
      <c r="AI8355" s="4">
        <v>8.2926829268292687E-2</v>
      </c>
      <c r="AJ8355" s="4">
        <v>11450</v>
      </c>
      <c r="AK8355" s="4">
        <v>9860</v>
      </c>
      <c r="AL8355" s="4">
        <v>10050</v>
      </c>
      <c r="AM8355" s="8">
        <v>2.3786733525361599E-2</v>
      </c>
    </row>
    <row r="8356" spans="1:39" x14ac:dyDescent="0.3">
      <c r="A8356" s="4">
        <v>20200325</v>
      </c>
      <c r="B8356" s="4" t="s">
        <v>2552</v>
      </c>
      <c r="C8356" s="4">
        <v>6150</v>
      </c>
      <c r="D8356" s="4">
        <v>6590</v>
      </c>
      <c r="E8356" s="4">
        <v>6050</v>
      </c>
      <c r="F8356" s="4">
        <v>6590</v>
      </c>
      <c r="G8356" s="4">
        <v>620</v>
      </c>
      <c r="H8356" s="4">
        <v>104620</v>
      </c>
      <c r="I8356" s="4">
        <v>0.10385</v>
      </c>
      <c r="J8356" s="4">
        <v>0.96719201840086977</v>
      </c>
      <c r="K8356" s="4">
        <v>1.088656387665198</v>
      </c>
      <c r="L8356" s="4">
        <v>1.10090210491146</v>
      </c>
      <c r="M8356" s="4">
        <v>0.96401404330017559</v>
      </c>
      <c r="N8356" s="4">
        <v>0.75742773403827368</v>
      </c>
      <c r="O8356" s="4">
        <v>0.61129835193716953</v>
      </c>
      <c r="P8356" s="4">
        <v>0.63141757557368927</v>
      </c>
      <c r="Q8356" s="4">
        <v>6600</v>
      </c>
      <c r="R8356" s="4">
        <v>7250</v>
      </c>
      <c r="S8356" s="4">
        <v>6410</v>
      </c>
      <c r="T8356" s="4">
        <v>6700</v>
      </c>
      <c r="U8356" s="7">
        <v>1.5174506828528073E-3</v>
      </c>
      <c r="V8356" s="7">
        <v>0.10015174506828528</v>
      </c>
      <c r="W8356" s="7">
        <v>-2.7314112291350532E-2</v>
      </c>
      <c r="X8356" s="4">
        <v>-0.1140739037986325</v>
      </c>
      <c r="Y8356" s="4">
        <v>1.6691957511380879E-2</v>
      </c>
      <c r="Z8356" s="7">
        <v>3.7200000000000004E-2</v>
      </c>
      <c r="AA8356" s="7">
        <v>3.7200000000000004E-2</v>
      </c>
      <c r="AB8356" s="4">
        <v>3.015075376884422E-2</v>
      </c>
      <c r="AC8356" s="4">
        <v>0</v>
      </c>
      <c r="AD8356" s="4">
        <v>1.6260162601626021E-2</v>
      </c>
      <c r="AE8356" s="4">
        <v>2.0083698072640712</v>
      </c>
      <c r="AF8356" s="4">
        <v>0.48037409827286348</v>
      </c>
      <c r="AG8356" s="4">
        <v>1.153672748698777</v>
      </c>
      <c r="AH8356" s="4">
        <v>1.2149139746087469</v>
      </c>
      <c r="AI8356" s="4">
        <v>7.1544715447154475E-2</v>
      </c>
      <c r="AJ8356" s="4">
        <v>10300</v>
      </c>
      <c r="AK8356" s="4">
        <v>6410</v>
      </c>
      <c r="AL8356" s="4">
        <v>9000</v>
      </c>
      <c r="AM8356" s="8">
        <v>5.2622816628226002E-2</v>
      </c>
    </row>
    <row r="8357" spans="1:39" x14ac:dyDescent="0.3">
      <c r="A8357" s="4">
        <v>20200427</v>
      </c>
      <c r="B8357" s="4" t="s">
        <v>2552</v>
      </c>
      <c r="C8357" s="4">
        <v>10400</v>
      </c>
      <c r="D8357" s="4">
        <v>11300</v>
      </c>
      <c r="E8357" s="4">
        <v>10100</v>
      </c>
      <c r="F8357" s="4">
        <v>11050</v>
      </c>
      <c r="G8357" s="4">
        <v>1050</v>
      </c>
      <c r="H8357" s="4">
        <v>465974</v>
      </c>
      <c r="I8357" s="4">
        <v>0.105</v>
      </c>
      <c r="J8357" s="4">
        <v>2.0689780720488549</v>
      </c>
      <c r="K8357" s="4">
        <v>1.080156402737048</v>
      </c>
      <c r="L8357" s="4">
        <v>1.102134450428885</v>
      </c>
      <c r="M8357" s="4">
        <v>1.124453037549608</v>
      </c>
      <c r="N8357" s="4">
        <v>1.09944778866723</v>
      </c>
      <c r="O8357" s="4">
        <v>1.0839886859702761</v>
      </c>
      <c r="P8357" s="4">
        <v>1.0766570043602171</v>
      </c>
      <c r="Q8357" s="4">
        <v>11300</v>
      </c>
      <c r="R8357" s="4">
        <v>11750</v>
      </c>
      <c r="S8357" s="4">
        <v>10700</v>
      </c>
      <c r="T8357" s="4">
        <v>10750</v>
      </c>
      <c r="U8357" s="7">
        <v>2.2624434389140271E-2</v>
      </c>
      <c r="V8357" s="7">
        <v>6.3348416289592757E-2</v>
      </c>
      <c r="W8357" s="7">
        <v>-3.1674208144796379E-2</v>
      </c>
      <c r="X8357" s="4">
        <v>7.0643251579523406E-2</v>
      </c>
      <c r="Y8357" s="4">
        <v>-2.714932126696833E-2</v>
      </c>
      <c r="Z8357" s="7">
        <v>3.7200000000000004E-2</v>
      </c>
      <c r="AA8357" s="7">
        <v>1.9824434389140271E-2</v>
      </c>
      <c r="AB8357" s="4">
        <v>0.04</v>
      </c>
      <c r="AC8357" s="4">
        <v>2.2624434389140271E-2</v>
      </c>
      <c r="AD8357" s="4">
        <v>2.8846153846153851E-2</v>
      </c>
      <c r="AE8357" s="4">
        <v>1.761256987780125</v>
      </c>
      <c r="AF8357" s="4">
        <v>0.90833037329056532</v>
      </c>
      <c r="AG8357" s="4">
        <v>1.9847366001283171</v>
      </c>
      <c r="AH8357" s="4">
        <v>0.59707582348800248</v>
      </c>
      <c r="AI8357" s="4">
        <v>6.25E-2</v>
      </c>
      <c r="AJ8357" s="4">
        <v>11750</v>
      </c>
      <c r="AK8357" s="4">
        <v>10650</v>
      </c>
      <c r="AL8357" s="4">
        <v>11250</v>
      </c>
      <c r="AM8357" s="8">
        <v>2.1960313340238499E-2</v>
      </c>
    </row>
    <row r="8358" spans="1:39" x14ac:dyDescent="0.3">
      <c r="A8358" s="4">
        <v>20200519</v>
      </c>
      <c r="B8358" s="4" t="s">
        <v>2552</v>
      </c>
      <c r="C8358" s="4">
        <v>11400</v>
      </c>
      <c r="D8358" s="4">
        <v>12350</v>
      </c>
      <c r="E8358" s="4">
        <v>11150</v>
      </c>
      <c r="F8358" s="4">
        <v>12200</v>
      </c>
      <c r="G8358" s="4">
        <v>1000</v>
      </c>
      <c r="H8358" s="4">
        <v>561568</v>
      </c>
      <c r="I8358" s="4">
        <v>8.9289999999999994E-2</v>
      </c>
      <c r="J8358" s="4">
        <v>3.2776999227805539</v>
      </c>
      <c r="K8358" s="4">
        <v>1.070175438596491</v>
      </c>
      <c r="L8358" s="4">
        <v>1.114155251141552</v>
      </c>
      <c r="M8358" s="4">
        <v>1.114155251141552</v>
      </c>
      <c r="N8358" s="4">
        <v>1.148829982579217</v>
      </c>
      <c r="O8358" s="4">
        <v>1.247805260556057</v>
      </c>
      <c r="P8358" s="4">
        <v>1.18282002391494</v>
      </c>
      <c r="Q8358" s="4">
        <v>12150</v>
      </c>
      <c r="R8358" s="4">
        <v>12650</v>
      </c>
      <c r="S8358" s="4">
        <v>11600</v>
      </c>
      <c r="T8358" s="4">
        <v>11700</v>
      </c>
      <c r="U8358" s="7">
        <v>-4.0983606557377051E-3</v>
      </c>
      <c r="V8358" s="7">
        <v>3.6885245901639344E-2</v>
      </c>
      <c r="W8358" s="7">
        <v>-4.9180327868852458E-2</v>
      </c>
      <c r="X8358" s="4">
        <v>2.881491595649513E-2</v>
      </c>
      <c r="Y8358" s="4">
        <v>-4.0983606557377053E-2</v>
      </c>
      <c r="Z8358" s="7">
        <v>-4.378360655737705E-2</v>
      </c>
      <c r="AA8358" s="7">
        <v>-4.378360655737705E-2</v>
      </c>
      <c r="AB8358" s="4">
        <v>1.785714285714286E-2</v>
      </c>
      <c r="AC8358" s="4">
        <v>1.2295081967213109E-2</v>
      </c>
      <c r="AD8358" s="4">
        <v>2.1929824561403511E-2</v>
      </c>
      <c r="AE8358" s="4">
        <v>3.004129844007446</v>
      </c>
      <c r="AF8358" s="4">
        <v>1.0269754528555579</v>
      </c>
      <c r="AG8358" s="4">
        <v>1.328910012489753</v>
      </c>
      <c r="AH8358" s="4">
        <v>0.2212367086820724</v>
      </c>
      <c r="AI8358" s="4">
        <v>7.0175438596491224E-2</v>
      </c>
      <c r="AJ8358" s="4">
        <v>12800</v>
      </c>
      <c r="AK8358" s="4">
        <v>11600</v>
      </c>
      <c r="AL8358" s="4">
        <v>12000</v>
      </c>
      <c r="AM8358" s="8">
        <v>7.9756826337679908E-3</v>
      </c>
    </row>
    <row r="8359" spans="1:39" x14ac:dyDescent="0.3">
      <c r="A8359" s="4">
        <v>20200211</v>
      </c>
      <c r="B8359" s="4" t="s">
        <v>2553</v>
      </c>
      <c r="C8359" s="4">
        <v>2050</v>
      </c>
      <c r="D8359" s="4">
        <v>2360</v>
      </c>
      <c r="E8359" s="4">
        <v>2015</v>
      </c>
      <c r="F8359" s="4">
        <v>2205</v>
      </c>
      <c r="G8359" s="4">
        <v>200</v>
      </c>
      <c r="H8359" s="4">
        <v>1954591</v>
      </c>
      <c r="I8359" s="4">
        <v>9.9750000000000005E-2</v>
      </c>
      <c r="J8359" s="4">
        <v>6.227420081977006</v>
      </c>
      <c r="K8359" s="4">
        <v>1.070388349514563</v>
      </c>
      <c r="L8359" s="4">
        <v>1.0745614035087721</v>
      </c>
      <c r="M8359" s="4">
        <v>1.082208588957055</v>
      </c>
      <c r="N8359" s="4">
        <v>1.083804374539199</v>
      </c>
      <c r="O8359" s="4">
        <v>1.0822971204188481</v>
      </c>
      <c r="P8359" s="4">
        <v>1.012687295481945</v>
      </c>
      <c r="Q8359" s="4">
        <v>2165</v>
      </c>
      <c r="R8359" s="4">
        <v>2205</v>
      </c>
      <c r="S8359" s="4">
        <v>2120</v>
      </c>
      <c r="T8359" s="4">
        <v>2160</v>
      </c>
      <c r="U8359" s="7">
        <v>-1.8140589569160998E-2</v>
      </c>
      <c r="V8359" s="7">
        <v>0</v>
      </c>
      <c r="W8359" s="7">
        <v>-3.8548752834467119E-2</v>
      </c>
      <c r="X8359" s="4">
        <v>2.5804866060458228E-3</v>
      </c>
      <c r="Y8359" s="4">
        <v>-2.0408163265306121E-2</v>
      </c>
      <c r="Z8359" s="7">
        <v>-2.3208163265306121E-2</v>
      </c>
      <c r="AA8359" s="7">
        <v>-2.3208163265306121E-2</v>
      </c>
      <c r="AB8359" s="4">
        <v>2.2443890274314211E-2</v>
      </c>
      <c r="AC8359" s="4">
        <v>7.029478458049887E-2</v>
      </c>
      <c r="AD8359" s="4">
        <v>1.7073170731707318E-2</v>
      </c>
      <c r="AE8359" s="4">
        <v>2.3495843190429482</v>
      </c>
      <c r="AF8359" s="4">
        <v>1.051664771047393</v>
      </c>
      <c r="AG8359" s="4">
        <v>1.120052565064922</v>
      </c>
      <c r="AH8359" s="4">
        <v>5.8058105994065731E-2</v>
      </c>
      <c r="AI8359" s="4">
        <v>7.5609756097560973E-2</v>
      </c>
      <c r="AJ8359" s="4">
        <v>2350</v>
      </c>
      <c r="AK8359" s="4">
        <v>2010</v>
      </c>
      <c r="AL8359" s="4">
        <v>2025</v>
      </c>
      <c r="AM8359" s="8">
        <v>9.27418718725425E-3</v>
      </c>
    </row>
    <row r="8360" spans="1:39" x14ac:dyDescent="0.3">
      <c r="A8360" s="4">
        <v>20200408</v>
      </c>
      <c r="B8360" s="4" t="s">
        <v>2553</v>
      </c>
      <c r="C8360" s="4">
        <v>1420</v>
      </c>
      <c r="D8360" s="4">
        <v>1760</v>
      </c>
      <c r="E8360" s="4">
        <v>1420</v>
      </c>
      <c r="F8360" s="4">
        <v>1600</v>
      </c>
      <c r="G8360" s="4">
        <v>190</v>
      </c>
      <c r="H8360" s="4">
        <v>5387236</v>
      </c>
      <c r="I8360" s="4">
        <v>0.13475000000000001</v>
      </c>
      <c r="J8360" s="4">
        <v>4.2262294811897094</v>
      </c>
      <c r="K8360" s="4">
        <v>1.0859728506787329</v>
      </c>
      <c r="L8360" s="4">
        <v>1.109570041608877</v>
      </c>
      <c r="M8360" s="4">
        <v>1.229350749135613</v>
      </c>
      <c r="N8360" s="4">
        <v>1.318880600090673</v>
      </c>
      <c r="O8360" s="4">
        <v>0.92795762326853737</v>
      </c>
      <c r="P8360" s="4">
        <v>0.84875758687608582</v>
      </c>
      <c r="Q8360" s="4">
        <v>1645</v>
      </c>
      <c r="R8360" s="4">
        <v>1645</v>
      </c>
      <c r="S8360" s="4">
        <v>1520</v>
      </c>
      <c r="T8360" s="4">
        <v>1530</v>
      </c>
      <c r="U8360" s="7">
        <v>2.8125000000000001E-2</v>
      </c>
      <c r="V8360" s="7">
        <v>2.8125000000000001E-2</v>
      </c>
      <c r="W8360" s="7">
        <v>-0.05</v>
      </c>
      <c r="X8360" s="4">
        <v>-4.1008943659069361E-2</v>
      </c>
      <c r="Y8360" s="4">
        <v>-4.3749999999999997E-2</v>
      </c>
      <c r="Z8360" s="7">
        <v>-4.6549999999999994E-2</v>
      </c>
      <c r="AA8360" s="7">
        <v>2.5325E-2</v>
      </c>
      <c r="AB8360" s="4">
        <v>3.53356890459364E-3</v>
      </c>
      <c r="AC8360" s="4">
        <v>0.1</v>
      </c>
      <c r="AD8360" s="4">
        <v>0</v>
      </c>
      <c r="AE8360" s="4">
        <v>7.8174111528543833</v>
      </c>
      <c r="AF8360" s="4">
        <v>0.79835215087694977</v>
      </c>
      <c r="AG8360" s="4">
        <v>1.974320976049508</v>
      </c>
      <c r="AH8360" s="4">
        <v>0.74607682412738174</v>
      </c>
      <c r="AI8360" s="4">
        <v>0.12676056338028169</v>
      </c>
      <c r="AJ8360" s="4">
        <v>1725</v>
      </c>
      <c r="AK8360" s="4">
        <v>1400</v>
      </c>
      <c r="AL8360" s="4">
        <v>1490</v>
      </c>
      <c r="AM8360" s="8">
        <v>7.7442742229093405E-4</v>
      </c>
    </row>
    <row r="8361" spans="1:39" x14ac:dyDescent="0.3">
      <c r="A8361" s="4">
        <v>20200623</v>
      </c>
      <c r="B8361" s="4" t="s">
        <v>2553</v>
      </c>
      <c r="C8361" s="4">
        <v>1670</v>
      </c>
      <c r="D8361" s="4">
        <v>1815</v>
      </c>
      <c r="E8361" s="4">
        <v>1615</v>
      </c>
      <c r="F8361" s="4">
        <v>1760</v>
      </c>
      <c r="G8361" s="4">
        <v>135</v>
      </c>
      <c r="H8361" s="4">
        <v>1293295</v>
      </c>
      <c r="I8361" s="4">
        <v>8.3080000000000001E-2</v>
      </c>
      <c r="J8361" s="4">
        <v>0.32451500401536493</v>
      </c>
      <c r="K8361" s="4">
        <v>1.042448173741362</v>
      </c>
      <c r="L8361" s="4">
        <v>1.050119331742243</v>
      </c>
      <c r="M8361" s="4">
        <v>1.0340775558166859</v>
      </c>
      <c r="N8361" s="4">
        <v>1.1031024757129431</v>
      </c>
      <c r="O8361" s="4">
        <v>1.1791636424543579</v>
      </c>
      <c r="P8361" s="4">
        <v>1.054455223098161</v>
      </c>
      <c r="Q8361" s="4">
        <v>1725</v>
      </c>
      <c r="R8361" s="4">
        <v>1760</v>
      </c>
      <c r="S8361" s="4">
        <v>1695</v>
      </c>
      <c r="T8361" s="4">
        <v>1720</v>
      </c>
      <c r="U8361" s="7">
        <v>-1.9886363636363636E-2</v>
      </c>
      <c r="V8361" s="7">
        <v>0</v>
      </c>
      <c r="W8361" s="7">
        <v>-3.6931818181818184E-2</v>
      </c>
      <c r="X8361" s="4">
        <v>2.287684111563773E-2</v>
      </c>
      <c r="Y8361" s="4">
        <v>-2.2727272727272731E-2</v>
      </c>
      <c r="Z8361" s="7">
        <v>-2.5527272727272732E-2</v>
      </c>
      <c r="AA8361" s="7">
        <v>-2.5527272727272732E-2</v>
      </c>
      <c r="AB8361" s="4">
        <v>6.024096385542169E-3</v>
      </c>
      <c r="AC8361" s="4">
        <v>3.125E-2</v>
      </c>
      <c r="AD8361" s="4">
        <v>3.2934131736526949E-2</v>
      </c>
      <c r="AE8361" s="4">
        <v>5.2450157355135936</v>
      </c>
      <c r="AF8361" s="4">
        <v>0.99921184184311773</v>
      </c>
      <c r="AG8361" s="4">
        <v>1.2944871969960341</v>
      </c>
      <c r="AH8361" s="4">
        <v>0.2282821051348399</v>
      </c>
      <c r="AI8361" s="4">
        <v>5.3892215568862277E-2</v>
      </c>
      <c r="AJ8361" s="4">
        <v>1760</v>
      </c>
      <c r="AK8361" s="4">
        <v>1660</v>
      </c>
      <c r="AL8361" s="4">
        <v>1680</v>
      </c>
      <c r="AM8361" s="8">
        <v>2.1153744808220902E-3</v>
      </c>
    </row>
    <row r="8362" spans="1:39" x14ac:dyDescent="0.3">
      <c r="A8362" s="4">
        <v>20191213</v>
      </c>
      <c r="B8362" s="4" t="s">
        <v>2554</v>
      </c>
      <c r="C8362" s="4">
        <v>9200</v>
      </c>
      <c r="D8362" s="4">
        <v>10450</v>
      </c>
      <c r="E8362" s="4">
        <v>9200</v>
      </c>
      <c r="F8362" s="4">
        <v>9820</v>
      </c>
      <c r="G8362" s="4">
        <v>690</v>
      </c>
      <c r="H8362" s="4">
        <v>4632634</v>
      </c>
      <c r="I8362" s="4">
        <v>7.5579999999999994E-2</v>
      </c>
      <c r="J8362" s="4">
        <v>2.2094993083143688</v>
      </c>
      <c r="K8362" s="4">
        <v>1.050267379679144</v>
      </c>
      <c r="L8362" s="4">
        <v>1.0575059228946799</v>
      </c>
      <c r="M8362" s="4">
        <v>1.0776997366110621</v>
      </c>
      <c r="N8362" s="4">
        <v>1.0004074979625099</v>
      </c>
      <c r="O8362" s="4">
        <v>1.2153716041997571</v>
      </c>
      <c r="P8362" s="4"/>
      <c r="Q8362" s="4">
        <v>9860</v>
      </c>
      <c r="R8362" s="4">
        <v>11000</v>
      </c>
      <c r="S8362" s="4">
        <v>9860</v>
      </c>
      <c r="T8362" s="4">
        <v>10350</v>
      </c>
      <c r="U8362" s="7">
        <v>4.0733197556008143E-3</v>
      </c>
      <c r="V8362" s="7">
        <v>0.12016293279022404</v>
      </c>
      <c r="W8362" s="7">
        <v>4.0733197556008143E-3</v>
      </c>
      <c r="X8362" s="4">
        <v>4.0240423797881014E-3</v>
      </c>
      <c r="Y8362" s="4">
        <v>5.3971486761710798E-2</v>
      </c>
      <c r="Z8362" s="7">
        <v>3.7200000000000004E-2</v>
      </c>
      <c r="AA8362" s="7">
        <v>3.7200000000000004E-2</v>
      </c>
      <c r="AB8362" s="4">
        <v>7.6670317634173054E-3</v>
      </c>
      <c r="AC8362" s="4">
        <v>6.4154786150712836E-2</v>
      </c>
      <c r="AD8362" s="4">
        <v>0</v>
      </c>
      <c r="AE8362" s="4">
        <v>10.80729625948892</v>
      </c>
      <c r="AF8362" s="4">
        <v>0.83813918154325151</v>
      </c>
      <c r="AG8362" s="4">
        <v>1.409252019660955</v>
      </c>
      <c r="AH8362" s="4">
        <v>0.48352297335335448</v>
      </c>
      <c r="AI8362" s="4">
        <v>6.7391304347826086E-2</v>
      </c>
      <c r="AJ8362" s="4">
        <v>11050</v>
      </c>
      <c r="AK8362" s="4">
        <v>9700</v>
      </c>
      <c r="AL8362" s="4">
        <v>10000</v>
      </c>
      <c r="AM8362" s="8">
        <v>1.0220743094257301E-2</v>
      </c>
    </row>
    <row r="8363" spans="1:39" x14ac:dyDescent="0.3">
      <c r="A8363" s="4">
        <v>20200921</v>
      </c>
      <c r="B8363" s="4" t="s">
        <v>2554</v>
      </c>
      <c r="C8363" s="4">
        <v>7000</v>
      </c>
      <c r="D8363" s="4">
        <v>8780</v>
      </c>
      <c r="E8363" s="4">
        <v>6970</v>
      </c>
      <c r="F8363" s="4">
        <v>7610</v>
      </c>
      <c r="G8363" s="4">
        <v>610</v>
      </c>
      <c r="H8363" s="4">
        <v>5164448</v>
      </c>
      <c r="I8363" s="4">
        <v>8.7139999999999995E-2</v>
      </c>
      <c r="J8363" s="4">
        <v>8.9903936124303172</v>
      </c>
      <c r="K8363" s="4">
        <v>1.056944444444444</v>
      </c>
      <c r="L8363" s="4">
        <v>1.061366806136681</v>
      </c>
      <c r="M8363" s="4">
        <v>1.064633463905988</v>
      </c>
      <c r="N8363" s="4">
        <v>1.0636662240547909</v>
      </c>
      <c r="O8363" s="4">
        <v>1.041823533438291</v>
      </c>
      <c r="P8363" s="4">
        <v>1.0519888949047891</v>
      </c>
      <c r="Q8363" s="4">
        <v>7510</v>
      </c>
      <c r="R8363" s="4">
        <v>9040</v>
      </c>
      <c r="S8363" s="4">
        <v>7140</v>
      </c>
      <c r="T8363" s="4">
        <v>8050</v>
      </c>
      <c r="U8363" s="7">
        <v>-1.3140604467805518E-2</v>
      </c>
      <c r="V8363" s="7">
        <v>0.18791064388961892</v>
      </c>
      <c r="W8363" s="7">
        <v>-6.1760840998685937E-2</v>
      </c>
      <c r="X8363" s="4">
        <v>8.3164441959604572E-3</v>
      </c>
      <c r="Y8363" s="4">
        <v>5.7818659658344283E-2</v>
      </c>
      <c r="Z8363" s="7">
        <v>3.7200000000000004E-2</v>
      </c>
      <c r="AA8363" s="7">
        <v>3.7200000000000004E-2</v>
      </c>
      <c r="AB8363" s="4">
        <v>0</v>
      </c>
      <c r="AC8363" s="4">
        <v>0.1537450722733246</v>
      </c>
      <c r="AD8363" s="4">
        <v>4.2857142857142859E-3</v>
      </c>
      <c r="AE8363" s="4">
        <v>160.36168296848319</v>
      </c>
      <c r="AF8363" s="4">
        <v>1.012621727729381</v>
      </c>
      <c r="AG8363" s="4">
        <v>1.1195258143586739</v>
      </c>
      <c r="AH8363" s="4">
        <v>9.4300273741615787E-2</v>
      </c>
      <c r="AI8363" s="4">
        <v>8.7142857142857147E-2</v>
      </c>
      <c r="AJ8363" s="4">
        <v>9180</v>
      </c>
      <c r="AK8363" s="4">
        <v>7140</v>
      </c>
      <c r="AL8363" s="4">
        <v>8090</v>
      </c>
      <c r="AM8363" s="8">
        <v>-2.4626495865777601E-2</v>
      </c>
    </row>
    <row r="8364" spans="1:39" x14ac:dyDescent="0.3">
      <c r="A8364" s="4">
        <v>20200305</v>
      </c>
      <c r="B8364" s="4" t="s">
        <v>2555</v>
      </c>
      <c r="C8364" s="4">
        <v>29400</v>
      </c>
      <c r="D8364" s="4">
        <v>34450</v>
      </c>
      <c r="E8364" s="4">
        <v>28650</v>
      </c>
      <c r="F8364" s="4">
        <v>30600</v>
      </c>
      <c r="G8364" s="4">
        <v>2050</v>
      </c>
      <c r="H8364" s="4">
        <v>192899</v>
      </c>
      <c r="I8364" s="4">
        <v>7.1800000000000003E-2</v>
      </c>
      <c r="J8364" s="4">
        <v>5.2669819409024639</v>
      </c>
      <c r="K8364" s="4">
        <v>1.0612716763005781</v>
      </c>
      <c r="L8364" s="4">
        <v>1.11353711790393</v>
      </c>
      <c r="M8364" s="4">
        <v>1.101115509175963</v>
      </c>
      <c r="N8364" s="4">
        <v>1.0443686006825941</v>
      </c>
      <c r="O8364" s="4"/>
      <c r="P8364" s="4"/>
      <c r="Q8364" s="4">
        <v>30100</v>
      </c>
      <c r="R8364" s="4">
        <v>32900</v>
      </c>
      <c r="S8364" s="4">
        <v>29500</v>
      </c>
      <c r="T8364" s="4">
        <v>30950</v>
      </c>
      <c r="U8364" s="7">
        <v>-1.6339869281045753E-2</v>
      </c>
      <c r="V8364" s="7">
        <v>7.5163398692810454E-2</v>
      </c>
      <c r="W8364" s="7">
        <v>-3.5947712418300651E-2</v>
      </c>
      <c r="X8364" s="4">
        <v>-7.3378839590442441E-3</v>
      </c>
      <c r="Y8364" s="4">
        <v>1.1437908496732031E-2</v>
      </c>
      <c r="Z8364" s="7">
        <v>3.7200000000000004E-2</v>
      </c>
      <c r="AA8364" s="7">
        <v>3.7200000000000004E-2</v>
      </c>
      <c r="AB8364" s="4">
        <v>2.9772329246935202E-2</v>
      </c>
      <c r="AC8364" s="4">
        <v>0.12581699346405231</v>
      </c>
      <c r="AD8364" s="4">
        <v>2.551020408163265E-2</v>
      </c>
      <c r="AE8364" s="4">
        <v>9.918196308293485</v>
      </c>
      <c r="AF8364" s="4">
        <v>0.86953770576621292</v>
      </c>
      <c r="AG8364" s="4">
        <v>1.214339366373409</v>
      </c>
      <c r="AH8364" s="4">
        <v>0.32654335878600249</v>
      </c>
      <c r="AI8364" s="4">
        <v>4.0816326530612242E-2</v>
      </c>
      <c r="AJ8364" s="4">
        <v>32900</v>
      </c>
      <c r="AK8364" s="4">
        <v>25100</v>
      </c>
      <c r="AL8364" s="4">
        <v>25700</v>
      </c>
      <c r="AM8364" s="8">
        <v>1.3183114403977601E-2</v>
      </c>
    </row>
    <row r="8365" spans="1:39" x14ac:dyDescent="0.3">
      <c r="A8365" s="4">
        <v>20200330</v>
      </c>
      <c r="B8365" s="4" t="s">
        <v>2555</v>
      </c>
      <c r="C8365" s="4">
        <v>16300</v>
      </c>
      <c r="D8365" s="4">
        <v>18750</v>
      </c>
      <c r="E8365" s="4">
        <v>16250</v>
      </c>
      <c r="F8365" s="4">
        <v>18250</v>
      </c>
      <c r="G8365" s="4">
        <v>1400</v>
      </c>
      <c r="H8365" s="4">
        <v>59999</v>
      </c>
      <c r="I8365" s="4">
        <v>8.3089999999999997E-2</v>
      </c>
      <c r="J8365" s="4">
        <v>1.1076936142245</v>
      </c>
      <c r="K8365" s="4">
        <v>1.0569498069498069</v>
      </c>
      <c r="L8365" s="4">
        <v>1.0863095238095239</v>
      </c>
      <c r="M8365" s="4">
        <v>1.094781043791242</v>
      </c>
      <c r="N8365" s="4">
        <v>0.83086728886865469</v>
      </c>
      <c r="O8365" s="4">
        <v>0.62412721935649351</v>
      </c>
      <c r="P8365" s="4"/>
      <c r="Q8365" s="4">
        <v>18700</v>
      </c>
      <c r="R8365" s="4">
        <v>20450</v>
      </c>
      <c r="S8365" s="4">
        <v>18500</v>
      </c>
      <c r="T8365" s="4">
        <v>19900</v>
      </c>
      <c r="U8365" s="7">
        <v>2.4657534246575342E-2</v>
      </c>
      <c r="V8365" s="7">
        <v>0.12054794520547946</v>
      </c>
      <c r="W8365" s="7">
        <v>1.3698630136986301E-2</v>
      </c>
      <c r="X8365" s="4">
        <v>-8.4224903255178521E-2</v>
      </c>
      <c r="Y8365" s="4">
        <v>9.0410958904109592E-2</v>
      </c>
      <c r="Z8365" s="7">
        <v>3.7200000000000004E-2</v>
      </c>
      <c r="AA8365" s="7">
        <v>2.1857534246575341E-2</v>
      </c>
      <c r="AB8365" s="4">
        <v>0</v>
      </c>
      <c r="AC8365" s="4">
        <v>2.7397260273972601E-2</v>
      </c>
      <c r="AD8365" s="4">
        <v>3.0674846625766872E-3</v>
      </c>
      <c r="AE8365" s="4">
        <v>0.88700807190798625</v>
      </c>
      <c r="AF8365" s="4">
        <v>0.53255256359859271</v>
      </c>
      <c r="AG8365" s="4">
        <v>1.3194918279955681</v>
      </c>
      <c r="AH8365" s="4">
        <v>1.119881397360732</v>
      </c>
      <c r="AI8365" s="4">
        <v>0.1196319018404908</v>
      </c>
      <c r="AJ8365" s="4">
        <v>21750</v>
      </c>
      <c r="AK8365" s="4">
        <v>18000</v>
      </c>
      <c r="AL8365" s="4">
        <v>21500</v>
      </c>
      <c r="AM8365" s="8">
        <v>3.6876233674704197E-2</v>
      </c>
    </row>
    <row r="8366" spans="1:39" x14ac:dyDescent="0.3">
      <c r="A8366" s="4">
        <v>20200331</v>
      </c>
      <c r="B8366" s="4" t="s">
        <v>2555</v>
      </c>
      <c r="C8366" s="4">
        <v>18700</v>
      </c>
      <c r="D8366" s="4">
        <v>20450</v>
      </c>
      <c r="E8366" s="4">
        <v>18500</v>
      </c>
      <c r="F8366" s="4">
        <v>19900</v>
      </c>
      <c r="G8366" s="4">
        <v>1650</v>
      </c>
      <c r="H8366" s="4">
        <v>103087</v>
      </c>
      <c r="I8366" s="4">
        <v>9.0410000000000004E-2</v>
      </c>
      <c r="J8366" s="4">
        <v>1.768328350169736</v>
      </c>
      <c r="K8366" s="4">
        <v>1.085454545454545</v>
      </c>
      <c r="L8366" s="4">
        <v>1.1293984108967079</v>
      </c>
      <c r="M8366" s="4">
        <v>1.200603318250377</v>
      </c>
      <c r="N8366" s="4">
        <v>0.92161630195669797</v>
      </c>
      <c r="O8366" s="4">
        <v>0.68796635072455425</v>
      </c>
      <c r="P8366" s="4"/>
      <c r="Q8366" s="4">
        <v>20100</v>
      </c>
      <c r="R8366" s="4">
        <v>20300</v>
      </c>
      <c r="S8366" s="4">
        <v>18650</v>
      </c>
      <c r="T8366" s="4">
        <v>18800</v>
      </c>
      <c r="U8366" s="7">
        <v>1.0050251256281407E-2</v>
      </c>
      <c r="V8366" s="7">
        <v>2.0100502512562814E-2</v>
      </c>
      <c r="W8366" s="7">
        <v>-6.2814070351758788E-2</v>
      </c>
      <c r="X8366" s="4">
        <v>-7.7110107676276504E-2</v>
      </c>
      <c r="Y8366" s="4">
        <v>-5.5276381909547742E-2</v>
      </c>
      <c r="Z8366" s="7">
        <v>-5.8076381909547739E-2</v>
      </c>
      <c r="AA8366" s="7">
        <v>-5.8076381909547739E-2</v>
      </c>
      <c r="AB8366" s="4">
        <v>2.4657534246575338E-2</v>
      </c>
      <c r="AC8366" s="4">
        <v>2.7638190954773871E-2</v>
      </c>
      <c r="AD8366" s="4">
        <v>1.06951871657754E-2</v>
      </c>
      <c r="AE8366" s="4">
        <v>1.718145302421707</v>
      </c>
      <c r="AF8366" s="4">
        <v>0.58862748255732689</v>
      </c>
      <c r="AG8366" s="4">
        <v>1.4618873349522921</v>
      </c>
      <c r="AH8366" s="4">
        <v>1.014820088301823</v>
      </c>
      <c r="AI8366" s="4">
        <v>6.4171122994652413E-2</v>
      </c>
      <c r="AJ8366" s="4">
        <v>22150</v>
      </c>
      <c r="AK8366" s="4">
        <v>18000</v>
      </c>
      <c r="AL8366" s="4">
        <v>21950</v>
      </c>
      <c r="AM8366" s="8">
        <v>4.9731601842240299E-2</v>
      </c>
    </row>
    <row r="8367" spans="1:39" x14ac:dyDescent="0.3">
      <c r="A8367" s="4">
        <v>20200513</v>
      </c>
      <c r="B8367" s="4" t="s">
        <v>2555</v>
      </c>
      <c r="C8367" s="4">
        <v>30000</v>
      </c>
      <c r="D8367" s="4">
        <v>34200</v>
      </c>
      <c r="E8367" s="4">
        <v>29750</v>
      </c>
      <c r="F8367" s="4">
        <v>33500</v>
      </c>
      <c r="G8367" s="4">
        <v>3150</v>
      </c>
      <c r="H8367" s="4">
        <v>132774</v>
      </c>
      <c r="I8367" s="4">
        <v>0.10378999999999999</v>
      </c>
      <c r="J8367" s="4">
        <v>2.3437806158924621</v>
      </c>
      <c r="K8367" s="4">
        <v>1.084142394822007</v>
      </c>
      <c r="L8367" s="4">
        <v>1.122654155495979</v>
      </c>
      <c r="M8367" s="4">
        <v>1.20265661461138</v>
      </c>
      <c r="N8367" s="4">
        <v>1.301855630039833</v>
      </c>
      <c r="O8367" s="4">
        <v>1.3712648383135491</v>
      </c>
      <c r="P8367" s="4"/>
      <c r="Q8367" s="4">
        <v>33500</v>
      </c>
      <c r="R8367" s="4">
        <v>35700</v>
      </c>
      <c r="S8367" s="4">
        <v>32950</v>
      </c>
      <c r="T8367" s="4">
        <v>33900</v>
      </c>
      <c r="U8367" s="7">
        <v>0</v>
      </c>
      <c r="V8367" s="7">
        <v>6.5671641791044774E-2</v>
      </c>
      <c r="W8367" s="7">
        <v>-1.6417910447761194E-2</v>
      </c>
      <c r="X8367" s="4">
        <v>6.237248615564004E-2</v>
      </c>
      <c r="Y8367" s="4">
        <v>1.194029850746269E-2</v>
      </c>
      <c r="Z8367" s="7">
        <v>3.7200000000000004E-2</v>
      </c>
      <c r="AA8367" s="7">
        <v>3.7200000000000004E-2</v>
      </c>
      <c r="AB8367" s="4">
        <v>0</v>
      </c>
      <c r="AC8367" s="4">
        <v>2.0895522388059699E-2</v>
      </c>
      <c r="AD8367" s="4">
        <v>8.3333333333333332E-3</v>
      </c>
      <c r="AE8367" s="4">
        <v>1.41732939079196</v>
      </c>
      <c r="AF8367" s="4">
        <v>1.099452403424378</v>
      </c>
      <c r="AG8367" s="4">
        <v>1.9300622716500611</v>
      </c>
      <c r="AH8367" s="4">
        <v>0.39142569575229358</v>
      </c>
      <c r="AI8367" s="4">
        <v>0.1166666666666667</v>
      </c>
      <c r="AJ8367" s="4">
        <v>37450</v>
      </c>
      <c r="AK8367" s="4">
        <v>32950</v>
      </c>
      <c r="AL8367" s="4">
        <v>36850</v>
      </c>
      <c r="AM8367" s="8">
        <v>1.0698469563534801E-2</v>
      </c>
    </row>
    <row r="8368" spans="1:39" x14ac:dyDescent="0.3">
      <c r="A8368" s="4">
        <v>20200527</v>
      </c>
      <c r="B8368" s="4" t="s">
        <v>2555</v>
      </c>
      <c r="C8368" s="4">
        <v>37000</v>
      </c>
      <c r="D8368" s="4">
        <v>41000</v>
      </c>
      <c r="E8368" s="4">
        <v>36800</v>
      </c>
      <c r="F8368" s="4">
        <v>39800</v>
      </c>
      <c r="G8368" s="4">
        <v>3050</v>
      </c>
      <c r="H8368" s="4">
        <v>147216</v>
      </c>
      <c r="I8368" s="4">
        <v>8.2989999999999994E-2</v>
      </c>
      <c r="J8368" s="4">
        <v>1.9966933360821051</v>
      </c>
      <c r="K8368" s="4">
        <v>1.051982378854625</v>
      </c>
      <c r="L8368" s="4">
        <v>1.058792231976589</v>
      </c>
      <c r="M8368" s="4">
        <v>1.0964187327823689</v>
      </c>
      <c r="N8368" s="4">
        <v>1.2407450705323051</v>
      </c>
      <c r="O8368" s="4">
        <v>1.5551937479648319</v>
      </c>
      <c r="P8368" s="4"/>
      <c r="Q8368" s="4">
        <v>40400</v>
      </c>
      <c r="R8368" s="4">
        <v>40450</v>
      </c>
      <c r="S8368" s="4">
        <v>37050</v>
      </c>
      <c r="T8368" s="4">
        <v>38750</v>
      </c>
      <c r="U8368" s="7">
        <v>1.507537688442211E-2</v>
      </c>
      <c r="V8368" s="7">
        <v>1.6331658291457288E-2</v>
      </c>
      <c r="W8368" s="7">
        <v>-6.9095477386934667E-2</v>
      </c>
      <c r="X8368" s="4">
        <v>8.1988933052762628E-2</v>
      </c>
      <c r="Y8368" s="4">
        <v>-2.638190954773869E-2</v>
      </c>
      <c r="Z8368" s="7">
        <v>-2.918190954773869E-2</v>
      </c>
      <c r="AA8368" s="7">
        <v>1.227537688442211E-2</v>
      </c>
      <c r="AB8368" s="4">
        <v>6.8027210884353739E-3</v>
      </c>
      <c r="AC8368" s="4">
        <v>3.015075376884422E-2</v>
      </c>
      <c r="AD8368" s="4">
        <v>5.4054054054054057E-3</v>
      </c>
      <c r="AE8368" s="4">
        <v>4.3618263162572957</v>
      </c>
      <c r="AF8368" s="4">
        <v>1.0126328002456599</v>
      </c>
      <c r="AG8368" s="4">
        <v>2.0722137222355421</v>
      </c>
      <c r="AH8368" s="4">
        <v>0.50494909050359138</v>
      </c>
      <c r="AI8368" s="4">
        <v>7.567567567567568E-2</v>
      </c>
      <c r="AJ8368" s="4">
        <v>55000</v>
      </c>
      <c r="AK8368" s="4">
        <v>37050</v>
      </c>
      <c r="AL8368" s="4">
        <v>47250</v>
      </c>
      <c r="AM8368" s="8">
        <v>-6.19933866571383E-3</v>
      </c>
    </row>
    <row r="8369" spans="1:39" x14ac:dyDescent="0.3">
      <c r="A8369" s="4">
        <v>20200826</v>
      </c>
      <c r="B8369" s="4" t="s">
        <v>2555</v>
      </c>
      <c r="C8369" s="4">
        <v>49900</v>
      </c>
      <c r="D8369" s="4">
        <v>54800</v>
      </c>
      <c r="E8369" s="4">
        <v>48700</v>
      </c>
      <c r="F8369" s="4">
        <v>52100</v>
      </c>
      <c r="G8369" s="4">
        <v>4150</v>
      </c>
      <c r="H8369" s="4">
        <v>616209</v>
      </c>
      <c r="I8369" s="4">
        <v>8.6550000000000002E-2</v>
      </c>
      <c r="J8369" s="4">
        <v>2.3546011107196598</v>
      </c>
      <c r="K8369" s="4">
        <v>1.0553679945982439</v>
      </c>
      <c r="L8369" s="4">
        <v>1.087001877738369</v>
      </c>
      <c r="M8369" s="4">
        <v>1.160614836266429</v>
      </c>
      <c r="N8369" s="4">
        <v>1.2390748558178251</v>
      </c>
      <c r="O8369" s="4">
        <v>1.217763926762758</v>
      </c>
      <c r="P8369" s="4">
        <v>1.49805913643552</v>
      </c>
      <c r="Q8369" s="4">
        <v>52100</v>
      </c>
      <c r="R8369" s="4">
        <v>53400</v>
      </c>
      <c r="S8369" s="4">
        <v>49950</v>
      </c>
      <c r="T8369" s="4">
        <v>52900</v>
      </c>
      <c r="U8369" s="7">
        <v>0</v>
      </c>
      <c r="V8369" s="7">
        <v>2.4952015355086371E-2</v>
      </c>
      <c r="W8369" s="7">
        <v>-4.126679462571977E-2</v>
      </c>
      <c r="X8369" s="4">
        <v>4.1916879719365002E-2</v>
      </c>
      <c r="Y8369" s="4">
        <v>1.5355086372360841E-2</v>
      </c>
      <c r="Z8369" s="7">
        <v>1.255508637236084E-2</v>
      </c>
      <c r="AA8369" s="7">
        <v>1.255508637236084E-2</v>
      </c>
      <c r="AB8369" s="4">
        <v>4.0667361835245053E-2</v>
      </c>
      <c r="AC8369" s="4">
        <v>5.1823416506717852E-2</v>
      </c>
      <c r="AD8369" s="4">
        <v>2.4048096192384769E-2</v>
      </c>
      <c r="AE8369" s="4">
        <v>2.6346666096585931</v>
      </c>
      <c r="AF8369" s="4">
        <v>1.0963358795079841</v>
      </c>
      <c r="AG8369" s="4">
        <v>1.473774708341461</v>
      </c>
      <c r="AH8369" s="4">
        <v>0.23359946796319611</v>
      </c>
      <c r="AI8369" s="4">
        <v>4.4088176352705413E-2</v>
      </c>
      <c r="AJ8369" s="4">
        <v>54200</v>
      </c>
      <c r="AK8369" s="4">
        <v>45600</v>
      </c>
      <c r="AL8369" s="4">
        <v>47050</v>
      </c>
      <c r="AM8369" s="8">
        <v>6.0264735669235498E-3</v>
      </c>
    </row>
    <row r="8370" spans="1:39" x14ac:dyDescent="0.3">
      <c r="A8370" s="4">
        <v>20190822</v>
      </c>
      <c r="B8370" s="4" t="s">
        <v>2556</v>
      </c>
      <c r="C8370" s="4">
        <v>13800</v>
      </c>
      <c r="D8370" s="4">
        <v>15600</v>
      </c>
      <c r="E8370" s="4">
        <v>13650</v>
      </c>
      <c r="F8370" s="4">
        <v>15000</v>
      </c>
      <c r="G8370" s="4">
        <v>1350</v>
      </c>
      <c r="H8370" s="4">
        <v>533475</v>
      </c>
      <c r="I8370" s="4">
        <v>9.8900000000000002E-2</v>
      </c>
      <c r="J8370" s="4">
        <v>3.1731081500656071</v>
      </c>
      <c r="K8370" s="4">
        <v>1.06508875739645</v>
      </c>
      <c r="L8370" s="4">
        <v>1.0997067448680351</v>
      </c>
      <c r="M8370" s="4">
        <v>1.100513573000734</v>
      </c>
      <c r="N8370" s="4">
        <v>1.033413709955219</v>
      </c>
      <c r="O8370" s="4"/>
      <c r="P8370" s="4"/>
      <c r="Q8370" s="4">
        <v>14700</v>
      </c>
      <c r="R8370" s="4">
        <v>15650</v>
      </c>
      <c r="S8370" s="4">
        <v>14550</v>
      </c>
      <c r="T8370" s="4">
        <v>15200</v>
      </c>
      <c r="U8370" s="7">
        <v>-0.02</v>
      </c>
      <c r="V8370" s="7">
        <v>4.3333333333333335E-2</v>
      </c>
      <c r="W8370" s="7">
        <v>-0.03</v>
      </c>
      <c r="X8370" s="4">
        <v>-5.9765759559076689E-2</v>
      </c>
      <c r="Y8370" s="4">
        <v>1.3333333333333331E-2</v>
      </c>
      <c r="Z8370" s="7">
        <v>3.7200000000000004E-2</v>
      </c>
      <c r="AA8370" s="7">
        <v>3.7200000000000004E-2</v>
      </c>
      <c r="AB8370" s="4">
        <v>1.098901098901099E-2</v>
      </c>
      <c r="AC8370" s="4">
        <v>0.04</v>
      </c>
      <c r="AD8370" s="4">
        <v>1.0869565217391301E-2</v>
      </c>
      <c r="AE8370" s="4">
        <v>7.4049525977541188</v>
      </c>
      <c r="AF8370" s="4">
        <v>0.77361280630930107</v>
      </c>
      <c r="AG8370" s="4">
        <v>1.255882895866514</v>
      </c>
      <c r="AH8370" s="4">
        <v>0.49638372253731378</v>
      </c>
      <c r="AI8370" s="4">
        <v>8.6956521739130432E-2</v>
      </c>
      <c r="AJ8370" s="4">
        <v>15650</v>
      </c>
      <c r="AK8370" s="4">
        <v>14300</v>
      </c>
      <c r="AL8370" s="4">
        <v>14500</v>
      </c>
      <c r="AM8370" s="8">
        <v>-6.02311844586858E-3</v>
      </c>
    </row>
    <row r="8371" spans="1:39" x14ac:dyDescent="0.3">
      <c r="A8371" s="4">
        <v>20191226</v>
      </c>
      <c r="B8371" s="4" t="s">
        <v>2556</v>
      </c>
      <c r="C8371" s="4">
        <v>11650</v>
      </c>
      <c r="D8371" s="4">
        <v>12650</v>
      </c>
      <c r="E8371" s="4">
        <v>11650</v>
      </c>
      <c r="F8371" s="4">
        <v>12450</v>
      </c>
      <c r="G8371" s="4">
        <v>850</v>
      </c>
      <c r="H8371" s="4">
        <v>106621</v>
      </c>
      <c r="I8371" s="4">
        <v>7.3279999999999998E-2</v>
      </c>
      <c r="J8371" s="4">
        <v>1.2277513890088381</v>
      </c>
      <c r="K8371" s="4">
        <v>1.0506329113924049</v>
      </c>
      <c r="L8371" s="4">
        <v>1.0506329113924049</v>
      </c>
      <c r="M8371" s="4">
        <v>1.053299492385787</v>
      </c>
      <c r="N8371" s="4">
        <v>1.056427662282563</v>
      </c>
      <c r="O8371" s="4">
        <v>0.95579297549740894</v>
      </c>
      <c r="P8371" s="4">
        <v>0.86598655228379318</v>
      </c>
      <c r="Q8371" s="4">
        <v>12550</v>
      </c>
      <c r="R8371" s="4">
        <v>12600</v>
      </c>
      <c r="S8371" s="4">
        <v>12150</v>
      </c>
      <c r="T8371" s="4">
        <v>12500</v>
      </c>
      <c r="U8371" s="7">
        <v>8.0321285140562242E-3</v>
      </c>
      <c r="V8371" s="7">
        <v>1.2048192771084338E-2</v>
      </c>
      <c r="W8371" s="7">
        <v>-2.4096385542168676E-2</v>
      </c>
      <c r="X8371" s="4">
        <v>-1.4000848536274769E-2</v>
      </c>
      <c r="Y8371" s="4">
        <v>4.0160642570281121E-3</v>
      </c>
      <c r="Z8371" s="7">
        <v>1.2160642570281121E-3</v>
      </c>
      <c r="AA8371" s="7">
        <v>1.2160642570281121E-3</v>
      </c>
      <c r="AB8371" s="4">
        <v>4.3103448275862068E-3</v>
      </c>
      <c r="AC8371" s="4">
        <v>1.6064257028112448E-2</v>
      </c>
      <c r="AD8371" s="4">
        <v>0</v>
      </c>
      <c r="AE8371" s="4">
        <v>3.553796413572428</v>
      </c>
      <c r="AF8371" s="4">
        <v>0.92515187148541267</v>
      </c>
      <c r="AG8371" s="4">
        <v>1.142962059364681</v>
      </c>
      <c r="AH8371" s="4">
        <v>0.20598393182791819</v>
      </c>
      <c r="AI8371" s="4">
        <v>6.8669527896995708E-2</v>
      </c>
      <c r="AJ8371" s="4">
        <v>13250</v>
      </c>
      <c r="AK8371" s="4">
        <v>12150</v>
      </c>
      <c r="AL8371" s="4">
        <v>12750</v>
      </c>
      <c r="AM8371" s="8">
        <v>2.0597579774002599E-2</v>
      </c>
    </row>
    <row r="8372" spans="1:39" x14ac:dyDescent="0.3">
      <c r="A8372" s="4">
        <v>20200204</v>
      </c>
      <c r="B8372" s="4" t="s">
        <v>2556</v>
      </c>
      <c r="C8372" s="4">
        <v>13150</v>
      </c>
      <c r="D8372" s="4">
        <v>14550</v>
      </c>
      <c r="E8372" s="4">
        <v>13100</v>
      </c>
      <c r="F8372" s="4">
        <v>14200</v>
      </c>
      <c r="G8372" s="4">
        <v>1400</v>
      </c>
      <c r="H8372" s="4">
        <v>832107</v>
      </c>
      <c r="I8372" s="4">
        <v>0.10938000000000001</v>
      </c>
      <c r="J8372" s="4">
        <v>3.2822390196202962</v>
      </c>
      <c r="K8372" s="4">
        <v>1.0730478589420649</v>
      </c>
      <c r="L8372" s="4">
        <v>1.0790273556231</v>
      </c>
      <c r="M8372" s="4">
        <v>1.0688746706812191</v>
      </c>
      <c r="N8372" s="4">
        <v>1.0804641430473649</v>
      </c>
      <c r="O8372" s="4">
        <v>1.119211822660098</v>
      </c>
      <c r="P8372" s="4">
        <v>1.0501987612092081</v>
      </c>
      <c r="Q8372" s="4">
        <v>14700</v>
      </c>
      <c r="R8372" s="4">
        <v>15950</v>
      </c>
      <c r="S8372" s="4">
        <v>14350</v>
      </c>
      <c r="T8372" s="4">
        <v>15450</v>
      </c>
      <c r="U8372" s="7">
        <v>3.5211267605633804E-2</v>
      </c>
      <c r="V8372" s="7">
        <v>0.12323943661971831</v>
      </c>
      <c r="W8372" s="7">
        <v>1.0563380281690141E-2</v>
      </c>
      <c r="X8372" s="4">
        <v>7.7991249762220426E-3</v>
      </c>
      <c r="Y8372" s="4">
        <v>8.8028169014084501E-2</v>
      </c>
      <c r="Z8372" s="7">
        <v>3.7200000000000004E-2</v>
      </c>
      <c r="AA8372" s="7">
        <v>3.2411267605633808E-2</v>
      </c>
      <c r="AB8372" s="4">
        <v>2.734375E-2</v>
      </c>
      <c r="AC8372" s="4">
        <v>2.464788732394366E-2</v>
      </c>
      <c r="AD8372" s="4">
        <v>3.8022813688212932E-3</v>
      </c>
      <c r="AE8372" s="4">
        <v>7.1651210250316453</v>
      </c>
      <c r="AF8372" s="4">
        <v>1.0121621096117801</v>
      </c>
      <c r="AG8372" s="4">
        <v>1.2205646115197279</v>
      </c>
      <c r="AH8372" s="4">
        <v>0.1686910645613624</v>
      </c>
      <c r="AI8372" s="4">
        <v>7.9847908745247151E-2</v>
      </c>
      <c r="AJ8372" s="4">
        <v>16250</v>
      </c>
      <c r="AK8372" s="4">
        <v>14350</v>
      </c>
      <c r="AL8372" s="4">
        <v>14850</v>
      </c>
      <c r="AM8372" s="8">
        <v>2.22462712656862E-2</v>
      </c>
    </row>
    <row r="8373" spans="1:39" x14ac:dyDescent="0.3">
      <c r="A8373" s="4">
        <v>20200205</v>
      </c>
      <c r="B8373" s="4" t="s">
        <v>2556</v>
      </c>
      <c r="C8373" s="4">
        <v>14700</v>
      </c>
      <c r="D8373" s="4">
        <v>15950</v>
      </c>
      <c r="E8373" s="4">
        <v>14350</v>
      </c>
      <c r="F8373" s="4">
        <v>15450</v>
      </c>
      <c r="G8373" s="4">
        <v>1250</v>
      </c>
      <c r="H8373" s="4">
        <v>1417564</v>
      </c>
      <c r="I8373" s="4">
        <v>8.8029999999999997E-2</v>
      </c>
      <c r="J8373" s="4">
        <v>3.7674887970439772</v>
      </c>
      <c r="K8373" s="4">
        <v>1.0918727915194351</v>
      </c>
      <c r="L8373" s="4">
        <v>1.1269146608315099</v>
      </c>
      <c r="M8373" s="4">
        <v>1.149126069170695</v>
      </c>
      <c r="N8373" s="4">
        <v>1.1636226699303329</v>
      </c>
      <c r="O8373" s="4">
        <v>1.214861411440928</v>
      </c>
      <c r="P8373" s="4">
        <v>1.141203988674135</v>
      </c>
      <c r="Q8373" s="4">
        <v>15000</v>
      </c>
      <c r="R8373" s="4">
        <v>16250</v>
      </c>
      <c r="S8373" s="4">
        <v>14650</v>
      </c>
      <c r="T8373" s="4">
        <v>15850</v>
      </c>
      <c r="U8373" s="7">
        <v>-2.9126213592233011E-2</v>
      </c>
      <c r="V8373" s="7">
        <v>5.1779935275080909E-2</v>
      </c>
      <c r="W8373" s="7">
        <v>-5.1779935275080909E-2</v>
      </c>
      <c r="X8373" s="4">
        <v>1.4498211259649649E-2</v>
      </c>
      <c r="Y8373" s="4">
        <v>2.5889967637540451E-2</v>
      </c>
      <c r="Z8373" s="7">
        <v>3.7200000000000004E-2</v>
      </c>
      <c r="AA8373" s="7">
        <v>3.7200000000000004E-2</v>
      </c>
      <c r="AB8373" s="4">
        <v>3.5211267605633798E-2</v>
      </c>
      <c r="AC8373" s="4">
        <v>3.2362459546925557E-2</v>
      </c>
      <c r="AD8373" s="4">
        <v>2.3809523809523812E-2</v>
      </c>
      <c r="AE8373" s="4">
        <v>1.7035837939111189</v>
      </c>
      <c r="AF8373" s="4">
        <v>1.0750230697480301</v>
      </c>
      <c r="AG8373" s="4">
        <v>1.3394155148390341</v>
      </c>
      <c r="AH8373" s="4">
        <v>0.1836182871338507</v>
      </c>
      <c r="AI8373" s="4">
        <v>5.1020408163265307E-2</v>
      </c>
      <c r="AJ8373" s="4">
        <v>16250</v>
      </c>
      <c r="AK8373" s="4">
        <v>14250</v>
      </c>
      <c r="AL8373" s="4">
        <v>16200</v>
      </c>
      <c r="AM8373" s="8">
        <v>1.20984812360905E-4</v>
      </c>
    </row>
    <row r="8374" spans="1:39" x14ac:dyDescent="0.3">
      <c r="A8374" s="4">
        <v>20200526</v>
      </c>
      <c r="B8374" s="4" t="s">
        <v>2556</v>
      </c>
      <c r="C8374" s="4">
        <v>12550</v>
      </c>
      <c r="D8374" s="4">
        <v>13550</v>
      </c>
      <c r="E8374" s="4">
        <v>12500</v>
      </c>
      <c r="F8374" s="4">
        <v>13450</v>
      </c>
      <c r="G8374" s="4">
        <v>1150</v>
      </c>
      <c r="H8374" s="4">
        <v>383343</v>
      </c>
      <c r="I8374" s="4">
        <v>9.35E-2</v>
      </c>
      <c r="J8374" s="4">
        <v>1.2561543182711119</v>
      </c>
      <c r="K8374" s="4">
        <v>1.064643799472295</v>
      </c>
      <c r="L8374" s="4">
        <v>1.075139888089528</v>
      </c>
      <c r="M8374" s="4">
        <v>1.1345423871784059</v>
      </c>
      <c r="N8374" s="4">
        <v>1.2372366847576119</v>
      </c>
      <c r="O8374" s="4">
        <v>1.3027475543215059</v>
      </c>
      <c r="P8374" s="4">
        <v>1.1375730365588059</v>
      </c>
      <c r="Q8374" s="4">
        <v>14000</v>
      </c>
      <c r="R8374" s="4">
        <v>14600</v>
      </c>
      <c r="S8374" s="4">
        <v>13450</v>
      </c>
      <c r="T8374" s="4">
        <v>13450</v>
      </c>
      <c r="U8374" s="7">
        <v>4.0892193308550186E-2</v>
      </c>
      <c r="V8374" s="7">
        <v>8.5501858736059477E-2</v>
      </c>
      <c r="W8374" s="7">
        <v>0</v>
      </c>
      <c r="X8374" s="4">
        <v>4.3510256646122708E-2</v>
      </c>
      <c r="Y8374" s="4">
        <v>0</v>
      </c>
      <c r="Z8374" s="7">
        <v>3.8092193308550189E-2</v>
      </c>
      <c r="AA8374" s="7">
        <v>3.8092193308550189E-2</v>
      </c>
      <c r="AB8374" s="4">
        <v>2.032520325203252E-2</v>
      </c>
      <c r="AC8374" s="4">
        <v>7.4349442379182153E-3</v>
      </c>
      <c r="AD8374" s="4">
        <v>3.9840637450199202E-3</v>
      </c>
      <c r="AE8374" s="4">
        <v>3.421391787081745</v>
      </c>
      <c r="AF8374" s="4">
        <v>1.079692182096657</v>
      </c>
      <c r="AG8374" s="4">
        <v>1.544660953437216</v>
      </c>
      <c r="AH8374" s="4">
        <v>0.2787986459972151</v>
      </c>
      <c r="AI8374" s="4">
        <v>7.1713147410358571E-2</v>
      </c>
      <c r="AJ8374" s="4">
        <v>14700</v>
      </c>
      <c r="AK8374" s="4">
        <v>13100</v>
      </c>
      <c r="AL8374" s="4">
        <v>14000</v>
      </c>
      <c r="AM8374" s="8">
        <v>1.28075128951074E-2</v>
      </c>
    </row>
    <row r="8375" spans="1:39" x14ac:dyDescent="0.3">
      <c r="A8375" s="4">
        <v>20200805</v>
      </c>
      <c r="B8375" s="4" t="s">
        <v>2556</v>
      </c>
      <c r="C8375" s="4">
        <v>11800</v>
      </c>
      <c r="D8375" s="4">
        <v>13000</v>
      </c>
      <c r="E8375" s="4">
        <v>11800</v>
      </c>
      <c r="F8375" s="4">
        <v>12750</v>
      </c>
      <c r="G8375" s="4">
        <v>900</v>
      </c>
      <c r="H8375" s="4">
        <v>331461</v>
      </c>
      <c r="I8375" s="4">
        <v>7.5950000000000004E-2</v>
      </c>
      <c r="J8375" s="4">
        <v>3.300322902156565</v>
      </c>
      <c r="K8375" s="4">
        <v>1.0493827160493829</v>
      </c>
      <c r="L8375" s="4">
        <v>1.065162907268171</v>
      </c>
      <c r="M8375" s="4">
        <v>1.0656080234015879</v>
      </c>
      <c r="N8375" s="4">
        <v>1.0431581100429539</v>
      </c>
      <c r="O8375" s="4">
        <v>1.0249882762778859</v>
      </c>
      <c r="P8375" s="4">
        <v>1.0945693620735291</v>
      </c>
      <c r="Q8375" s="4">
        <v>12900</v>
      </c>
      <c r="R8375" s="4">
        <v>13250</v>
      </c>
      <c r="S8375" s="4">
        <v>12500</v>
      </c>
      <c r="T8375" s="4">
        <v>12950</v>
      </c>
      <c r="U8375" s="7">
        <v>1.1764705882352941E-2</v>
      </c>
      <c r="V8375" s="7">
        <v>3.9215686274509803E-2</v>
      </c>
      <c r="W8375" s="7">
        <v>-1.9607843137254902E-2</v>
      </c>
      <c r="X8375" s="4">
        <v>-1.6363264471264999E-3</v>
      </c>
      <c r="Y8375" s="4">
        <v>1.5686274509803921E-2</v>
      </c>
      <c r="Z8375" s="7">
        <v>1.2886274509803921E-2</v>
      </c>
      <c r="AA8375" s="7">
        <v>1.2886274509803921E-2</v>
      </c>
      <c r="AB8375" s="4">
        <v>0</v>
      </c>
      <c r="AC8375" s="4">
        <v>1.9607843137254902E-2</v>
      </c>
      <c r="AD8375" s="4">
        <v>0</v>
      </c>
      <c r="AE8375" s="4">
        <v>4.951317519120459</v>
      </c>
      <c r="AF8375" s="4">
        <v>0.99691121385969161</v>
      </c>
      <c r="AG8375" s="4">
        <v>1.11090174617885</v>
      </c>
      <c r="AH8375" s="4">
        <v>0.10292873874440379</v>
      </c>
      <c r="AI8375" s="4">
        <v>8.050847457627118E-2</v>
      </c>
      <c r="AJ8375" s="4">
        <v>16350</v>
      </c>
      <c r="AK8375" s="4">
        <v>12500</v>
      </c>
      <c r="AL8375" s="4">
        <v>15950</v>
      </c>
      <c r="AM8375" s="8">
        <v>1.4281438787493401E-2</v>
      </c>
    </row>
    <row r="8376" spans="1:39" x14ac:dyDescent="0.3">
      <c r="A8376" s="4">
        <v>20200901</v>
      </c>
      <c r="B8376" s="4" t="s">
        <v>2556</v>
      </c>
      <c r="C8376" s="4">
        <v>12250</v>
      </c>
      <c r="D8376" s="4">
        <v>13100</v>
      </c>
      <c r="E8376" s="4">
        <v>12100</v>
      </c>
      <c r="F8376" s="4">
        <v>13050</v>
      </c>
      <c r="G8376" s="4">
        <v>950</v>
      </c>
      <c r="H8376" s="4">
        <v>351093</v>
      </c>
      <c r="I8376" s="4">
        <v>7.8509999999999996E-2</v>
      </c>
      <c r="J8376" s="4">
        <v>1.591764731484655</v>
      </c>
      <c r="K8376" s="4">
        <v>1.05241935483871</v>
      </c>
      <c r="L8376" s="4">
        <v>1.053268765133172</v>
      </c>
      <c r="M8376" s="4">
        <v>1.061838893409276</v>
      </c>
      <c r="N8376" s="4">
        <v>0.98046581517655895</v>
      </c>
      <c r="O8376" s="4">
        <v>1.0353034510115029</v>
      </c>
      <c r="P8376" s="4">
        <v>1.137494461433417</v>
      </c>
      <c r="Q8376" s="4">
        <v>13200</v>
      </c>
      <c r="R8376" s="4">
        <v>13200</v>
      </c>
      <c r="S8376" s="4">
        <v>12750</v>
      </c>
      <c r="T8376" s="4">
        <v>12950</v>
      </c>
      <c r="U8376" s="7">
        <v>1.1494252873563218E-2</v>
      </c>
      <c r="V8376" s="7">
        <v>1.1494252873563218E-2</v>
      </c>
      <c r="W8376" s="7">
        <v>-2.2988505747126436E-2</v>
      </c>
      <c r="X8376" s="4">
        <v>8.4522915101428869E-3</v>
      </c>
      <c r="Y8376" s="4">
        <v>-7.6628352490421452E-3</v>
      </c>
      <c r="Z8376" s="7">
        <v>-1.0462835249042145E-2</v>
      </c>
      <c r="AA8376" s="7">
        <v>-1.0462835249042145E-2</v>
      </c>
      <c r="AB8376" s="4">
        <v>1.239669421487603E-2</v>
      </c>
      <c r="AC8376" s="4">
        <v>3.831417624521073E-3</v>
      </c>
      <c r="AD8376" s="4">
        <v>1.2244897959183669E-2</v>
      </c>
      <c r="AE8376" s="4">
        <v>2.2184850054973531</v>
      </c>
      <c r="AF8376" s="4">
        <v>0.84803771907360181</v>
      </c>
      <c r="AG8376" s="4">
        <v>1.2582517285846839</v>
      </c>
      <c r="AH8376" s="4">
        <v>0.38443930479665162</v>
      </c>
      <c r="AI8376" s="4">
        <v>6.5306122448979598E-2</v>
      </c>
      <c r="AJ8376" s="4">
        <v>13600</v>
      </c>
      <c r="AK8376" s="4">
        <v>12500</v>
      </c>
      <c r="AL8376" s="4">
        <v>12900</v>
      </c>
      <c r="AM8376" s="8">
        <v>6.0478168262088402E-3</v>
      </c>
    </row>
    <row r="8377" spans="1:39" x14ac:dyDescent="0.3">
      <c r="A8377" s="4">
        <v>20190910</v>
      </c>
      <c r="B8377" s="4" t="s">
        <v>2557</v>
      </c>
      <c r="C8377" s="4">
        <v>13650</v>
      </c>
      <c r="D8377" s="4">
        <v>15150</v>
      </c>
      <c r="E8377" s="4">
        <v>13200</v>
      </c>
      <c r="F8377" s="4">
        <v>14500</v>
      </c>
      <c r="G8377" s="4">
        <v>1000</v>
      </c>
      <c r="H8377" s="4">
        <v>1264235</v>
      </c>
      <c r="I8377" s="4">
        <v>7.4069999999999997E-2</v>
      </c>
      <c r="J8377" s="4">
        <v>3.7809564340724071</v>
      </c>
      <c r="K8377" s="4">
        <v>1.055825242718446</v>
      </c>
      <c r="L8377" s="4">
        <v>1.0828976848394321</v>
      </c>
      <c r="M8377" s="4">
        <v>1.1350293542074359</v>
      </c>
      <c r="N8377" s="4">
        <v>1.154918359219435</v>
      </c>
      <c r="O8377" s="4"/>
      <c r="P8377" s="4"/>
      <c r="Q8377" s="4">
        <v>14650</v>
      </c>
      <c r="R8377" s="4">
        <v>15850</v>
      </c>
      <c r="S8377" s="4">
        <v>14150</v>
      </c>
      <c r="T8377" s="4">
        <v>14350</v>
      </c>
      <c r="U8377" s="7">
        <v>1.0344827586206896E-2</v>
      </c>
      <c r="V8377" s="7">
        <v>9.3103448275862075E-2</v>
      </c>
      <c r="W8377" s="7">
        <v>-2.4137931034482758E-2</v>
      </c>
      <c r="X8377" s="4">
        <v>5.9737156511351511E-3</v>
      </c>
      <c r="Y8377" s="4">
        <v>-1.03448275862069E-2</v>
      </c>
      <c r="Z8377" s="7">
        <v>3.7200000000000004E-2</v>
      </c>
      <c r="AA8377" s="7">
        <v>3.7200000000000004E-2</v>
      </c>
      <c r="AB8377" s="4">
        <v>1.111111111111111E-2</v>
      </c>
      <c r="AC8377" s="4">
        <v>4.4827586206896551E-2</v>
      </c>
      <c r="AD8377" s="4">
        <v>3.2967032967032968E-2</v>
      </c>
      <c r="AE8377" s="4">
        <v>4.866784977364417</v>
      </c>
      <c r="AF8377" s="4">
        <v>0.92320355431157064</v>
      </c>
      <c r="AG8377" s="4">
        <v>1.3808882068426409</v>
      </c>
      <c r="AH8377" s="4">
        <v>0.3590131539493791</v>
      </c>
      <c r="AI8377" s="4">
        <v>6.2271062271062272E-2</v>
      </c>
      <c r="AJ8377" s="4">
        <v>15850</v>
      </c>
      <c r="AK8377" s="4">
        <v>13550</v>
      </c>
      <c r="AL8377" s="4">
        <v>13700</v>
      </c>
      <c r="AM8377" s="8">
        <v>-4.0270386579786899E-3</v>
      </c>
    </row>
    <row r="8378" spans="1:39" x14ac:dyDescent="0.3">
      <c r="A8378" s="4">
        <v>20200325</v>
      </c>
      <c r="B8378" s="4" t="s">
        <v>2557</v>
      </c>
      <c r="C8378" s="4">
        <v>5590</v>
      </c>
      <c r="D8378" s="4">
        <v>5780</v>
      </c>
      <c r="E8378" s="4">
        <v>5320</v>
      </c>
      <c r="F8378" s="4">
        <v>5760</v>
      </c>
      <c r="G8378" s="4">
        <v>520</v>
      </c>
      <c r="H8378" s="4">
        <v>37137</v>
      </c>
      <c r="I8378" s="4">
        <v>9.9239999999999995E-2</v>
      </c>
      <c r="J8378" s="4">
        <v>0.69943121892421278</v>
      </c>
      <c r="K8378" s="4">
        <v>1.0888468809073719</v>
      </c>
      <c r="L8378" s="4">
        <v>1.128969031752254</v>
      </c>
      <c r="M8378" s="4">
        <v>0.99774813788324956</v>
      </c>
      <c r="N8378" s="4">
        <v>0.75744624893155366</v>
      </c>
      <c r="O8378" s="4">
        <v>0.5642080517190714</v>
      </c>
      <c r="P8378" s="4">
        <v>0.50295061449912326</v>
      </c>
      <c r="Q8378" s="4">
        <v>5770</v>
      </c>
      <c r="R8378" s="4">
        <v>6140</v>
      </c>
      <c r="S8378" s="4">
        <v>5730</v>
      </c>
      <c r="T8378" s="4">
        <v>6060</v>
      </c>
      <c r="U8378" s="7">
        <v>1.736111111111111E-3</v>
      </c>
      <c r="V8378" s="7">
        <v>6.5972222222222224E-2</v>
      </c>
      <c r="W8378" s="7">
        <v>-5.208333333333333E-3</v>
      </c>
      <c r="X8378" s="4">
        <v>-0.14024590702873299</v>
      </c>
      <c r="Y8378" s="4">
        <v>5.2083333333333343E-2</v>
      </c>
      <c r="Z8378" s="7">
        <v>3.7200000000000004E-2</v>
      </c>
      <c r="AA8378" s="7">
        <v>3.7200000000000004E-2</v>
      </c>
      <c r="AB8378" s="4">
        <v>6.6793893129770993E-2</v>
      </c>
      <c r="AC8378" s="4">
        <v>3.472222222222222E-3</v>
      </c>
      <c r="AD8378" s="4">
        <v>4.8300536672629693E-2</v>
      </c>
      <c r="AE8378" s="4">
        <v>1.207353945186775</v>
      </c>
      <c r="AF8378" s="4">
        <v>0.43983388357855008</v>
      </c>
      <c r="AG8378" s="4">
        <v>1.2668212856431671</v>
      </c>
      <c r="AH8378" s="4">
        <v>1.484208309354031</v>
      </c>
      <c r="AI8378" s="4">
        <v>3.041144901610018E-2</v>
      </c>
      <c r="AJ8378" s="4">
        <v>6990</v>
      </c>
      <c r="AK8378" s="4">
        <v>5680</v>
      </c>
      <c r="AL8378" s="4">
        <v>6550</v>
      </c>
      <c r="AM8378" s="8">
        <v>5.2622816628226002E-2</v>
      </c>
    </row>
    <row r="8379" spans="1:39" x14ac:dyDescent="0.3">
      <c r="A8379" s="4">
        <v>20200403</v>
      </c>
      <c r="B8379" s="4" t="s">
        <v>2557</v>
      </c>
      <c r="C8379" s="4">
        <v>6820</v>
      </c>
      <c r="D8379" s="4">
        <v>8600</v>
      </c>
      <c r="E8379" s="4">
        <v>6660</v>
      </c>
      <c r="F8379" s="4">
        <v>7610</v>
      </c>
      <c r="G8379" s="4">
        <v>960</v>
      </c>
      <c r="H8379" s="4">
        <v>359475</v>
      </c>
      <c r="I8379" s="4">
        <v>0.14435999999999999</v>
      </c>
      <c r="J8379" s="4">
        <v>5.3134880338431394</v>
      </c>
      <c r="K8379" s="4">
        <v>1.097068716962998</v>
      </c>
      <c r="L8379" s="4">
        <v>1.1324404761904761</v>
      </c>
      <c r="M8379" s="4">
        <v>1.234587929915639</v>
      </c>
      <c r="N8379" s="4">
        <v>1.170409104890803</v>
      </c>
      <c r="O8379" s="4">
        <v>0.79228193159931293</v>
      </c>
      <c r="P8379" s="4">
        <v>0.6829144263055168</v>
      </c>
      <c r="Q8379" s="4">
        <v>7830</v>
      </c>
      <c r="R8379" s="4">
        <v>7980</v>
      </c>
      <c r="S8379" s="4">
        <v>7590</v>
      </c>
      <c r="T8379" s="4">
        <v>7780</v>
      </c>
      <c r="U8379" s="7">
        <v>2.8909329829172142E-2</v>
      </c>
      <c r="V8379" s="7">
        <v>4.862023653088042E-2</v>
      </c>
      <c r="W8379" s="7">
        <v>-2.6281208935611039E-3</v>
      </c>
      <c r="X8379" s="4">
        <v>-9.1971701015071988E-2</v>
      </c>
      <c r="Y8379" s="4">
        <v>2.233902759526938E-2</v>
      </c>
      <c r="Z8379" s="7">
        <v>3.7200000000000004E-2</v>
      </c>
      <c r="AA8379" s="7">
        <v>2.6109329829172141E-2</v>
      </c>
      <c r="AB8379" s="4">
        <v>2.5563909774436091E-2</v>
      </c>
      <c r="AC8379" s="4">
        <v>0.1300919842312746</v>
      </c>
      <c r="AD8379" s="4">
        <v>2.3460410557184751E-2</v>
      </c>
      <c r="AE8379" s="4">
        <v>20.183885457608081</v>
      </c>
      <c r="AF8379" s="4">
        <v>0.68870088054671619</v>
      </c>
      <c r="AG8379" s="4">
        <v>1.8086562934698101</v>
      </c>
      <c r="AH8379" s="4">
        <v>0.8991125319277381</v>
      </c>
      <c r="AI8379" s="4">
        <v>0.1158357771260997</v>
      </c>
      <c r="AJ8379" s="4">
        <v>8570</v>
      </c>
      <c r="AK8379" s="4">
        <v>7590</v>
      </c>
      <c r="AL8379" s="4">
        <v>8300</v>
      </c>
      <c r="AM8379" s="8">
        <v>9.3535315323256003E-3</v>
      </c>
    </row>
    <row r="8380" spans="1:39" x14ac:dyDescent="0.3">
      <c r="A8380" s="4">
        <v>20200417</v>
      </c>
      <c r="B8380" s="4" t="s">
        <v>2557</v>
      </c>
      <c r="C8380" s="4">
        <v>8160</v>
      </c>
      <c r="D8380" s="4">
        <v>9400</v>
      </c>
      <c r="E8380" s="4">
        <v>8100</v>
      </c>
      <c r="F8380" s="4">
        <v>8590</v>
      </c>
      <c r="G8380" s="4">
        <v>580</v>
      </c>
      <c r="H8380" s="4">
        <v>197758</v>
      </c>
      <c r="I8380" s="4">
        <v>7.2410000000000002E-2</v>
      </c>
      <c r="J8380" s="4">
        <v>2.1135510817416878</v>
      </c>
      <c r="K8380" s="4">
        <v>1.0475609756097559</v>
      </c>
      <c r="L8380" s="4">
        <v>1.05218030377266</v>
      </c>
      <c r="M8380" s="4">
        <v>1.0629872540527161</v>
      </c>
      <c r="N8380" s="4">
        <v>1.228546910755149</v>
      </c>
      <c r="O8380" s="4">
        <v>0.95081725270265283</v>
      </c>
      <c r="P8380" s="4">
        <v>0.80329797928632107</v>
      </c>
      <c r="Q8380" s="4">
        <v>8630</v>
      </c>
      <c r="R8380" s="4">
        <v>8860</v>
      </c>
      <c r="S8380" s="4">
        <v>8450</v>
      </c>
      <c r="T8380" s="4">
        <v>8690</v>
      </c>
      <c r="U8380" s="7">
        <v>4.6565774155995342E-3</v>
      </c>
      <c r="V8380" s="7">
        <v>3.1431897555296857E-2</v>
      </c>
      <c r="W8380" s="7">
        <v>-1.6298020954598369E-2</v>
      </c>
      <c r="X8380" s="4">
        <v>6.9722540045766723E-2</v>
      </c>
      <c r="Y8380" s="4">
        <v>1.164144353899884E-2</v>
      </c>
      <c r="Z8380" s="7">
        <v>8.8414435389988395E-3</v>
      </c>
      <c r="AA8380" s="7">
        <v>8.8414435389988395E-3</v>
      </c>
      <c r="AB8380" s="4">
        <v>1.1152416356877319E-2</v>
      </c>
      <c r="AC8380" s="4">
        <v>9.4295692665890565E-2</v>
      </c>
      <c r="AD8380" s="4">
        <v>7.3529411764705881E-3</v>
      </c>
      <c r="AE8380" s="4">
        <v>15.37895637296835</v>
      </c>
      <c r="AF8380" s="4">
        <v>0.89933578346655185</v>
      </c>
      <c r="AG8380" s="4">
        <v>1.8452590092685319</v>
      </c>
      <c r="AH8380" s="4">
        <v>0.57000239554598187</v>
      </c>
      <c r="AI8380" s="4">
        <v>5.2696078431372549E-2</v>
      </c>
      <c r="AJ8380" s="4">
        <v>8860</v>
      </c>
      <c r="AK8380" s="4">
        <v>7940</v>
      </c>
      <c r="AL8380" s="4">
        <v>8480</v>
      </c>
      <c r="AM8380" s="8">
        <v>1.8221773175500101E-2</v>
      </c>
    </row>
    <row r="8381" spans="1:39" x14ac:dyDescent="0.3">
      <c r="A8381" s="4">
        <v>20200520</v>
      </c>
      <c r="B8381" s="4" t="s">
        <v>2557</v>
      </c>
      <c r="C8381" s="4">
        <v>8930</v>
      </c>
      <c r="D8381" s="4">
        <v>10350</v>
      </c>
      <c r="E8381" s="4">
        <v>8920</v>
      </c>
      <c r="F8381" s="4">
        <v>9700</v>
      </c>
      <c r="G8381" s="4">
        <v>770</v>
      </c>
      <c r="H8381" s="4">
        <v>264865</v>
      </c>
      <c r="I8381" s="4">
        <v>8.6230000000000001E-2</v>
      </c>
      <c r="J8381" s="4">
        <v>5.1003254318229958</v>
      </c>
      <c r="K8381" s="4">
        <v>1.0726133431625511</v>
      </c>
      <c r="L8381" s="4">
        <v>1.0619662798335889</v>
      </c>
      <c r="M8381" s="4">
        <v>1.049102314514385</v>
      </c>
      <c r="N8381" s="4">
        <v>1.0843440836174609</v>
      </c>
      <c r="O8381" s="4">
        <v>1.1825182355690109</v>
      </c>
      <c r="P8381" s="4">
        <v>0.97469477985630781</v>
      </c>
      <c r="Q8381" s="4">
        <v>9700</v>
      </c>
      <c r="R8381" s="4">
        <v>10750</v>
      </c>
      <c r="S8381" s="4">
        <v>9700</v>
      </c>
      <c r="T8381" s="4">
        <v>10300</v>
      </c>
      <c r="U8381" s="7">
        <v>0</v>
      </c>
      <c r="V8381" s="7">
        <v>0.10824742268041238</v>
      </c>
      <c r="W8381" s="7">
        <v>0</v>
      </c>
      <c r="X8381" s="4">
        <v>1.9339332625342352E-2</v>
      </c>
      <c r="Y8381" s="4">
        <v>6.1855670103092793E-2</v>
      </c>
      <c r="Z8381" s="7">
        <v>3.7200000000000004E-2</v>
      </c>
      <c r="AA8381" s="7">
        <v>3.7200000000000004E-2</v>
      </c>
      <c r="AB8381" s="4">
        <v>0</v>
      </c>
      <c r="AC8381" s="4">
        <v>6.7010309278350513E-2</v>
      </c>
      <c r="AD8381" s="4">
        <v>1.119820828667413E-3</v>
      </c>
      <c r="AE8381" s="4">
        <v>18.5013271863649</v>
      </c>
      <c r="AF8381" s="4">
        <v>1.0028335530504251</v>
      </c>
      <c r="AG8381" s="4">
        <v>1.2692888610734081</v>
      </c>
      <c r="AH8381" s="4">
        <v>0.2093317244415864</v>
      </c>
      <c r="AI8381" s="4">
        <v>8.6226203807390822E-2</v>
      </c>
      <c r="AJ8381" s="4">
        <v>11400</v>
      </c>
      <c r="AK8381" s="4">
        <v>9700</v>
      </c>
      <c r="AL8381" s="4">
        <v>11250</v>
      </c>
      <c r="AM8381" s="8">
        <v>1.7806880690795199E-2</v>
      </c>
    </row>
    <row r="8382" spans="1:39" x14ac:dyDescent="0.3">
      <c r="A8382" s="4">
        <v>20200527</v>
      </c>
      <c r="B8382" s="4" t="s">
        <v>2557</v>
      </c>
      <c r="C8382" s="4">
        <v>10250</v>
      </c>
      <c r="D8382" s="4">
        <v>11400</v>
      </c>
      <c r="E8382" s="4">
        <v>10250</v>
      </c>
      <c r="F8382" s="4">
        <v>11250</v>
      </c>
      <c r="G8382" s="4">
        <v>950</v>
      </c>
      <c r="H8382" s="4">
        <v>434444</v>
      </c>
      <c r="I8382" s="4">
        <v>9.2230000000000006E-2</v>
      </c>
      <c r="J8382" s="4">
        <v>3.5880591837661719</v>
      </c>
      <c r="K8382" s="4">
        <v>1.072449952335558</v>
      </c>
      <c r="L8382" s="4">
        <v>1.0875870069605571</v>
      </c>
      <c r="M8382" s="4">
        <v>1.1551493993223121</v>
      </c>
      <c r="N8382" s="4">
        <v>1.195092154883943</v>
      </c>
      <c r="O8382" s="4">
        <v>1.372676617724814</v>
      </c>
      <c r="P8382" s="4">
        <v>1.1384815186500139</v>
      </c>
      <c r="Q8382" s="4">
        <v>11100</v>
      </c>
      <c r="R8382" s="4">
        <v>11850</v>
      </c>
      <c r="S8382" s="4">
        <v>10600</v>
      </c>
      <c r="T8382" s="4">
        <v>11050</v>
      </c>
      <c r="U8382" s="7">
        <v>-1.3333333333333334E-2</v>
      </c>
      <c r="V8382" s="7">
        <v>5.3333333333333337E-2</v>
      </c>
      <c r="W8382" s="7">
        <v>-5.7777777777777775E-2</v>
      </c>
      <c r="X8382" s="4">
        <v>4.1164285334891568E-2</v>
      </c>
      <c r="Y8382" s="4">
        <v>-1.7777777777777781E-2</v>
      </c>
      <c r="Z8382" s="7">
        <v>3.7200000000000004E-2</v>
      </c>
      <c r="AA8382" s="7">
        <v>3.7200000000000004E-2</v>
      </c>
      <c r="AB8382" s="4">
        <v>0</v>
      </c>
      <c r="AC8382" s="4">
        <v>1.3333333333333331E-2</v>
      </c>
      <c r="AD8382" s="4">
        <v>0</v>
      </c>
      <c r="AE8382" s="4">
        <v>9.128317189502658</v>
      </c>
      <c r="AF8382" s="4">
        <v>1.0783494351087051</v>
      </c>
      <c r="AG8382" s="4">
        <v>1.46789118532482</v>
      </c>
      <c r="AH8382" s="4">
        <v>0.24609377797001339</v>
      </c>
      <c r="AI8382" s="4">
        <v>9.7560975609756101E-2</v>
      </c>
      <c r="AJ8382" s="4">
        <v>12000</v>
      </c>
      <c r="AK8382" s="4">
        <v>10600</v>
      </c>
      <c r="AL8382" s="4">
        <v>11250</v>
      </c>
      <c r="AM8382" s="8">
        <v>-6.19933866571383E-3</v>
      </c>
    </row>
    <row r="8383" spans="1:39" x14ac:dyDescent="0.3">
      <c r="A8383" s="4">
        <v>20200611</v>
      </c>
      <c r="B8383" s="4" t="s">
        <v>2557</v>
      </c>
      <c r="C8383" s="4">
        <v>10700</v>
      </c>
      <c r="D8383" s="4">
        <v>13100</v>
      </c>
      <c r="E8383" s="4">
        <v>10700</v>
      </c>
      <c r="F8383" s="4">
        <v>11700</v>
      </c>
      <c r="G8383" s="4">
        <v>1050</v>
      </c>
      <c r="H8383" s="4">
        <v>717042</v>
      </c>
      <c r="I8383" s="4">
        <v>9.8589999999999997E-2</v>
      </c>
      <c r="J8383" s="4">
        <v>5.7570244430385031</v>
      </c>
      <c r="K8383" s="4">
        <v>1.047761194029851</v>
      </c>
      <c r="L8383" s="4">
        <v>1.0531053105310531</v>
      </c>
      <c r="M8383" s="4">
        <v>1.047917599641738</v>
      </c>
      <c r="N8383" s="4">
        <v>1.1121673003802279</v>
      </c>
      <c r="O8383" s="4">
        <v>1.3606233282939879</v>
      </c>
      <c r="P8383" s="4">
        <v>1.1906983055447189</v>
      </c>
      <c r="Q8383" s="4">
        <v>11000</v>
      </c>
      <c r="R8383" s="4">
        <v>12350</v>
      </c>
      <c r="S8383" s="4">
        <v>10750</v>
      </c>
      <c r="T8383" s="4">
        <v>11900</v>
      </c>
      <c r="U8383" s="7">
        <v>-5.9829059829059832E-2</v>
      </c>
      <c r="V8383" s="7">
        <v>5.5555555555555552E-2</v>
      </c>
      <c r="W8383" s="7">
        <v>-8.11965811965812E-2</v>
      </c>
      <c r="X8383" s="4">
        <v>3.1368821292775663E-2</v>
      </c>
      <c r="Y8383" s="4">
        <v>1.7094017094017099E-2</v>
      </c>
      <c r="Z8383" s="7">
        <v>3.7200000000000004E-2</v>
      </c>
      <c r="AA8383" s="7">
        <v>3.7200000000000004E-2</v>
      </c>
      <c r="AB8383" s="4">
        <v>0</v>
      </c>
      <c r="AC8383" s="4">
        <v>0.1196581196581197</v>
      </c>
      <c r="AD8383" s="4">
        <v>0</v>
      </c>
      <c r="AE8383" s="4">
        <v>16.15614438285791</v>
      </c>
      <c r="AF8383" s="4">
        <v>0.98682774312808419</v>
      </c>
      <c r="AG8383" s="4">
        <v>1.409894353843862</v>
      </c>
      <c r="AH8383" s="4">
        <v>0.30407507983207638</v>
      </c>
      <c r="AI8383" s="4">
        <v>9.3457943925233641E-2</v>
      </c>
      <c r="AJ8383" s="4">
        <v>12900</v>
      </c>
      <c r="AK8383" s="4">
        <v>10750</v>
      </c>
      <c r="AL8383" s="4">
        <v>12850</v>
      </c>
      <c r="AM8383" s="8">
        <v>-2.0563654371327299E-3</v>
      </c>
    </row>
    <row r="8384" spans="1:39" x14ac:dyDescent="0.3">
      <c r="A8384" s="4">
        <v>20200618</v>
      </c>
      <c r="B8384" s="4" t="s">
        <v>2557</v>
      </c>
      <c r="C8384" s="4">
        <v>11500</v>
      </c>
      <c r="D8384" s="4">
        <v>12850</v>
      </c>
      <c r="E8384" s="4">
        <v>11250</v>
      </c>
      <c r="F8384" s="4">
        <v>12850</v>
      </c>
      <c r="G8384" s="4">
        <v>1450</v>
      </c>
      <c r="H8384" s="4">
        <v>240369</v>
      </c>
      <c r="I8384" s="4">
        <v>0.12719</v>
      </c>
      <c r="J8384" s="4">
        <v>1.227108714208117</v>
      </c>
      <c r="K8384" s="4">
        <v>1.076815642458101</v>
      </c>
      <c r="L8384" s="4">
        <v>1.0982905982905979</v>
      </c>
      <c r="M8384" s="4">
        <v>1.1266988163086371</v>
      </c>
      <c r="N8384" s="4">
        <v>1.1544335639205821</v>
      </c>
      <c r="O8384" s="4">
        <v>1.410357253919184</v>
      </c>
      <c r="P8384" s="4">
        <v>1.309342866119267</v>
      </c>
      <c r="Q8384" s="4">
        <v>13000</v>
      </c>
      <c r="R8384" s="4">
        <v>13200</v>
      </c>
      <c r="S8384" s="4">
        <v>11950</v>
      </c>
      <c r="T8384" s="4">
        <v>12450</v>
      </c>
      <c r="U8384" s="7">
        <v>1.1673151750972763E-2</v>
      </c>
      <c r="V8384" s="7">
        <v>2.7237354085603113E-2</v>
      </c>
      <c r="W8384" s="7">
        <v>-7.0038910505836577E-2</v>
      </c>
      <c r="X8384" s="4">
        <v>4.1191267630940463E-2</v>
      </c>
      <c r="Y8384" s="4">
        <v>-3.1128404669260701E-2</v>
      </c>
      <c r="Z8384" s="7">
        <v>-3.3928404669260698E-2</v>
      </c>
      <c r="AA8384" s="7">
        <v>-3.3928404669260698E-2</v>
      </c>
      <c r="AB8384" s="4">
        <v>8.771929824561403E-3</v>
      </c>
      <c r="AC8384" s="4">
        <v>0</v>
      </c>
      <c r="AD8384" s="4">
        <v>2.1739130434782612E-2</v>
      </c>
      <c r="AE8384" s="4">
        <v>3.416807630527797</v>
      </c>
      <c r="AF8384" s="4">
        <v>1.03757311146103</v>
      </c>
      <c r="AG8384" s="4">
        <v>1.4783713866196031</v>
      </c>
      <c r="AH8384" s="4">
        <v>0.2873674866273353</v>
      </c>
      <c r="AI8384" s="4">
        <v>0.1173913043478261</v>
      </c>
      <c r="AJ8384" s="4">
        <v>13200</v>
      </c>
      <c r="AK8384" s="4">
        <v>11700</v>
      </c>
      <c r="AL8384" s="4">
        <v>12000</v>
      </c>
      <c r="AM8384" s="8">
        <v>2.62442195071974E-3</v>
      </c>
    </row>
    <row r="8385" spans="1:39" x14ac:dyDescent="0.3">
      <c r="A8385" s="4">
        <v>20200709</v>
      </c>
      <c r="B8385" s="4" t="s">
        <v>2557</v>
      </c>
      <c r="C8385" s="4">
        <v>11850</v>
      </c>
      <c r="D8385" s="4">
        <v>13150</v>
      </c>
      <c r="E8385" s="4">
        <v>11700</v>
      </c>
      <c r="F8385" s="4">
        <v>12650</v>
      </c>
      <c r="G8385" s="4">
        <v>1000</v>
      </c>
      <c r="H8385" s="4">
        <v>487179</v>
      </c>
      <c r="I8385" s="4">
        <v>8.584E-2</v>
      </c>
      <c r="J8385" s="4">
        <v>3.915880496193668</v>
      </c>
      <c r="K8385" s="4">
        <v>1.0630252100840341</v>
      </c>
      <c r="L8385" s="4">
        <v>1.076595744680851</v>
      </c>
      <c r="M8385" s="4">
        <v>1.053288925895087</v>
      </c>
      <c r="N8385" s="4">
        <v>1.0504463358937099</v>
      </c>
      <c r="O8385" s="4">
        <v>1.211105792245093</v>
      </c>
      <c r="P8385" s="4">
        <v>1.281131581834601</v>
      </c>
      <c r="Q8385" s="4">
        <v>12650</v>
      </c>
      <c r="R8385" s="4">
        <v>12950</v>
      </c>
      <c r="S8385" s="4">
        <v>12200</v>
      </c>
      <c r="T8385" s="4">
        <v>12250</v>
      </c>
      <c r="U8385" s="7">
        <v>0</v>
      </c>
      <c r="V8385" s="7">
        <v>2.3715415019762844E-2</v>
      </c>
      <c r="W8385" s="7">
        <v>-3.5573122529644272E-2</v>
      </c>
      <c r="X8385" s="4">
        <v>1.162549304546398E-2</v>
      </c>
      <c r="Y8385" s="4">
        <v>-3.1620553359683792E-2</v>
      </c>
      <c r="Z8385" s="7">
        <v>-3.4420553359683789E-2</v>
      </c>
      <c r="AA8385" s="7">
        <v>-3.4420553359683789E-2</v>
      </c>
      <c r="AB8385" s="4">
        <v>1.716738197424893E-2</v>
      </c>
      <c r="AC8385" s="4">
        <v>3.9525691699604737E-2</v>
      </c>
      <c r="AD8385" s="4">
        <v>1.2658227848101271E-2</v>
      </c>
      <c r="AE8385" s="4">
        <v>11.37497956991758</v>
      </c>
      <c r="AF8385" s="4">
        <v>0.98173640071139079</v>
      </c>
      <c r="AG8385" s="4">
        <v>1.1917471800285071</v>
      </c>
      <c r="AH8385" s="4">
        <v>0.1794992174547031</v>
      </c>
      <c r="AI8385" s="4">
        <v>6.7510548523206745E-2</v>
      </c>
      <c r="AJ8385" s="4">
        <v>14000</v>
      </c>
      <c r="AK8385" s="4">
        <v>12200</v>
      </c>
      <c r="AL8385" s="4">
        <v>12850</v>
      </c>
      <c r="AM8385" s="8">
        <v>9.0605251403920294E-3</v>
      </c>
    </row>
    <row r="8386" spans="1:39" x14ac:dyDescent="0.3">
      <c r="A8386" s="4">
        <v>20200713</v>
      </c>
      <c r="B8386" s="4" t="s">
        <v>2557</v>
      </c>
      <c r="C8386" s="4">
        <v>12550</v>
      </c>
      <c r="D8386" s="4">
        <v>13850</v>
      </c>
      <c r="E8386" s="4">
        <v>12550</v>
      </c>
      <c r="F8386" s="4">
        <v>13850</v>
      </c>
      <c r="G8386" s="4">
        <v>1600</v>
      </c>
      <c r="H8386" s="4">
        <v>362304</v>
      </c>
      <c r="I8386" s="4">
        <v>0.13061</v>
      </c>
      <c r="J8386" s="4">
        <v>2.5578348093258629</v>
      </c>
      <c r="K8386" s="4">
        <v>1.072258064516129</v>
      </c>
      <c r="L8386" s="4">
        <v>1.1205501618122979</v>
      </c>
      <c r="M8386" s="4">
        <v>1.140856672158155</v>
      </c>
      <c r="N8386" s="4">
        <v>1.134083930399181</v>
      </c>
      <c r="O8386" s="4">
        <v>1.3047983921617889</v>
      </c>
      <c r="P8386" s="4">
        <v>1.4010655516590229</v>
      </c>
      <c r="Q8386" s="4">
        <v>14000</v>
      </c>
      <c r="R8386" s="4">
        <v>14000</v>
      </c>
      <c r="S8386" s="4">
        <v>13000</v>
      </c>
      <c r="T8386" s="4">
        <v>13100</v>
      </c>
      <c r="U8386" s="7">
        <v>1.0830324909747292E-2</v>
      </c>
      <c r="V8386" s="7">
        <v>1.0830324909747292E-2</v>
      </c>
      <c r="W8386" s="7">
        <v>-6.1371841155234655E-2</v>
      </c>
      <c r="X8386" s="4">
        <v>2.1903787103377689E-2</v>
      </c>
      <c r="Y8386" s="4">
        <v>-5.4151624548736461E-2</v>
      </c>
      <c r="Z8386" s="7">
        <v>-5.6951624548736458E-2</v>
      </c>
      <c r="AA8386" s="7">
        <v>-5.6951624548736458E-2</v>
      </c>
      <c r="AB8386" s="4">
        <v>0</v>
      </c>
      <c r="AC8386" s="4">
        <v>0</v>
      </c>
      <c r="AD8386" s="4">
        <v>0</v>
      </c>
      <c r="AE8386" s="4">
        <v>3.310707823893853</v>
      </c>
      <c r="AF8386" s="4">
        <v>1.0516977288707501</v>
      </c>
      <c r="AG8386" s="4">
        <v>1.3097979267831019</v>
      </c>
      <c r="AH8386" s="4">
        <v>0.18736699983883079</v>
      </c>
      <c r="AI8386" s="4">
        <v>0.10358565737051791</v>
      </c>
      <c r="AJ8386" s="4">
        <v>14000</v>
      </c>
      <c r="AK8386" s="4">
        <v>12550</v>
      </c>
      <c r="AL8386" s="4">
        <v>12700</v>
      </c>
      <c r="AM8386" s="8">
        <v>1.08435451006177E-2</v>
      </c>
    </row>
    <row r="8387" spans="1:39" x14ac:dyDescent="0.3">
      <c r="A8387" s="4">
        <v>20200721</v>
      </c>
      <c r="B8387" s="4" t="s">
        <v>2557</v>
      </c>
      <c r="C8387" s="4">
        <v>12750</v>
      </c>
      <c r="D8387" s="4">
        <v>13900</v>
      </c>
      <c r="E8387" s="4">
        <v>12550</v>
      </c>
      <c r="F8387" s="4">
        <v>13900</v>
      </c>
      <c r="G8387" s="4">
        <v>1200</v>
      </c>
      <c r="H8387" s="4">
        <v>333168</v>
      </c>
      <c r="I8387" s="4">
        <v>9.4490000000000005E-2</v>
      </c>
      <c r="J8387" s="4">
        <v>1.7735343248051429</v>
      </c>
      <c r="K8387" s="4">
        <v>1.053030303030303</v>
      </c>
      <c r="L8387" s="4">
        <v>1.061068702290076</v>
      </c>
      <c r="M8387" s="4">
        <v>1.0775193798449609</v>
      </c>
      <c r="N8387" s="4">
        <v>1.115793698575156</v>
      </c>
      <c r="O8387" s="4">
        <v>1.2541353383458651</v>
      </c>
      <c r="P8387" s="4">
        <v>1.3962365231366769</v>
      </c>
      <c r="Q8387" s="4">
        <v>13900</v>
      </c>
      <c r="R8387" s="4">
        <v>14200</v>
      </c>
      <c r="S8387" s="4">
        <v>13600</v>
      </c>
      <c r="T8387" s="4">
        <v>13700</v>
      </c>
      <c r="U8387" s="7">
        <v>0</v>
      </c>
      <c r="V8387" s="7">
        <v>2.1582733812949641E-2</v>
      </c>
      <c r="W8387" s="7">
        <v>-2.1582733812949641E-2</v>
      </c>
      <c r="X8387" s="4">
        <v>6.8231988761790086E-3</v>
      </c>
      <c r="Y8387" s="4">
        <v>-1.4388489208633091E-2</v>
      </c>
      <c r="Z8387" s="7">
        <v>-1.7188489208633091E-2</v>
      </c>
      <c r="AA8387" s="7">
        <v>-1.7188489208633091E-2</v>
      </c>
      <c r="AB8387" s="4">
        <v>0</v>
      </c>
      <c r="AC8387" s="4">
        <v>0</v>
      </c>
      <c r="AD8387" s="4">
        <v>1.5686274509803921E-2</v>
      </c>
      <c r="AE8387" s="4">
        <v>6.8677440633245386</v>
      </c>
      <c r="AF8387" s="4">
        <v>1.0187941025344081</v>
      </c>
      <c r="AG8387" s="4">
        <v>1.2772113168024279</v>
      </c>
      <c r="AH8387" s="4">
        <v>0.19859680630764681</v>
      </c>
      <c r="AI8387" s="4">
        <v>9.0196078431372548E-2</v>
      </c>
      <c r="AJ8387" s="4">
        <v>14400</v>
      </c>
      <c r="AK8387" s="4">
        <v>12700</v>
      </c>
      <c r="AL8387" s="4">
        <v>13100</v>
      </c>
      <c r="AM8387" s="8">
        <v>1.1023581380001901E-2</v>
      </c>
    </row>
    <row r="8388" spans="1:39" x14ac:dyDescent="0.3">
      <c r="A8388" s="4">
        <v>20200825</v>
      </c>
      <c r="B8388" s="4" t="s">
        <v>2557</v>
      </c>
      <c r="C8388" s="4">
        <v>10900</v>
      </c>
      <c r="D8388" s="4">
        <v>11950</v>
      </c>
      <c r="E8388" s="4">
        <v>10900</v>
      </c>
      <c r="F8388" s="4">
        <v>11850</v>
      </c>
      <c r="G8388" s="4">
        <v>950</v>
      </c>
      <c r="H8388" s="4">
        <v>39330</v>
      </c>
      <c r="I8388" s="4">
        <v>8.7160000000000001E-2</v>
      </c>
      <c r="J8388" s="4">
        <v>0.79136719598863547</v>
      </c>
      <c r="K8388" s="4">
        <v>1.059612518628912</v>
      </c>
      <c r="L8388" s="4">
        <v>1.0723981900452491</v>
      </c>
      <c r="M8388" s="4">
        <v>1.028645833333333</v>
      </c>
      <c r="N8388" s="4">
        <v>0.96361048993697906</v>
      </c>
      <c r="O8388" s="4">
        <v>0.967741935483871</v>
      </c>
      <c r="P8388" s="4">
        <v>1.1544081831466151</v>
      </c>
      <c r="Q8388" s="4">
        <v>12000</v>
      </c>
      <c r="R8388" s="4">
        <v>12100</v>
      </c>
      <c r="S8388" s="4">
        <v>11650</v>
      </c>
      <c r="T8388" s="4">
        <v>12050</v>
      </c>
      <c r="U8388" s="7">
        <v>1.2658227848101266E-2</v>
      </c>
      <c r="V8388" s="7">
        <v>2.1097046413502109E-2</v>
      </c>
      <c r="W8388" s="7">
        <v>-1.6877637130801686E-2</v>
      </c>
      <c r="X8388" s="4">
        <v>-4.0455377109168383E-2</v>
      </c>
      <c r="Y8388" s="4">
        <v>1.687763713080169E-2</v>
      </c>
      <c r="Z8388" s="7">
        <v>1.4077637130801689E-2</v>
      </c>
      <c r="AA8388" s="7">
        <v>1.4077637130801689E-2</v>
      </c>
      <c r="AB8388" s="4">
        <v>0</v>
      </c>
      <c r="AC8388" s="4">
        <v>8.4388185654008432E-3</v>
      </c>
      <c r="AD8388" s="4">
        <v>0</v>
      </c>
      <c r="AE8388" s="4">
        <v>2.015269522443123</v>
      </c>
      <c r="AF8388" s="4">
        <v>0.82981995778870443</v>
      </c>
      <c r="AG8388" s="4">
        <v>1.0815536548293101</v>
      </c>
      <c r="AH8388" s="4">
        <v>0.28048485043207111</v>
      </c>
      <c r="AI8388" s="4">
        <v>8.7155963302752298E-2</v>
      </c>
      <c r="AJ8388" s="4">
        <v>12700</v>
      </c>
      <c r="AK8388" s="4">
        <v>11400</v>
      </c>
      <c r="AL8388" s="4">
        <v>12000</v>
      </c>
      <c r="AM8388" s="8">
        <v>2.5216367652306101E-2</v>
      </c>
    </row>
    <row r="8389" spans="1:39" x14ac:dyDescent="0.3">
      <c r="A8389" s="4">
        <v>20200902</v>
      </c>
      <c r="B8389" s="4" t="s">
        <v>2557</v>
      </c>
      <c r="C8389" s="4">
        <v>12000</v>
      </c>
      <c r="D8389" s="4">
        <v>12850</v>
      </c>
      <c r="E8389" s="4">
        <v>12000</v>
      </c>
      <c r="F8389" s="4">
        <v>12850</v>
      </c>
      <c r="G8389" s="4">
        <v>850</v>
      </c>
      <c r="H8389" s="4">
        <v>73497</v>
      </c>
      <c r="I8389" s="4">
        <v>7.0830000000000004E-2</v>
      </c>
      <c r="J8389" s="4">
        <v>1.762429230182653</v>
      </c>
      <c r="K8389" s="4">
        <v>1.0461329715061061</v>
      </c>
      <c r="L8389" s="4">
        <v>1.0663900414937759</v>
      </c>
      <c r="M8389" s="4">
        <v>1.104426299957026</v>
      </c>
      <c r="N8389" s="4">
        <v>1.0708333333333331</v>
      </c>
      <c r="O8389" s="4">
        <v>1.0416807403904611</v>
      </c>
      <c r="P8389" s="4">
        <v>1.235745253760528</v>
      </c>
      <c r="Q8389" s="4">
        <v>12850</v>
      </c>
      <c r="R8389" s="4">
        <v>13000</v>
      </c>
      <c r="S8389" s="4">
        <v>12600</v>
      </c>
      <c r="T8389" s="4">
        <v>12750</v>
      </c>
      <c r="U8389" s="7">
        <v>0</v>
      </c>
      <c r="V8389" s="7">
        <v>1.1673151750972763E-2</v>
      </c>
      <c r="W8389" s="7">
        <v>-1.9455252918287938E-2</v>
      </c>
      <c r="X8389" s="4">
        <v>-1.5625E-2</v>
      </c>
      <c r="Y8389" s="4">
        <v>-7.7821011673151752E-3</v>
      </c>
      <c r="Z8389" s="7">
        <v>-1.0582101167315176E-2</v>
      </c>
      <c r="AA8389" s="7">
        <v>-1.0582101167315176E-2</v>
      </c>
      <c r="AB8389" s="4">
        <v>0</v>
      </c>
      <c r="AC8389" s="4">
        <v>0</v>
      </c>
      <c r="AD8389" s="4">
        <v>0</v>
      </c>
      <c r="AE8389" s="4">
        <v>2.242950439453125</v>
      </c>
      <c r="AF8389" s="4">
        <v>0.91485651506130838</v>
      </c>
      <c r="AG8389" s="4">
        <v>1.1930461780637049</v>
      </c>
      <c r="AH8389" s="4">
        <v>0.25487706027888629</v>
      </c>
      <c r="AI8389" s="4">
        <v>7.0833333333333331E-2</v>
      </c>
      <c r="AJ8389" s="4">
        <v>18300</v>
      </c>
      <c r="AK8389" s="4">
        <v>11800</v>
      </c>
      <c r="AL8389" s="4">
        <v>16800</v>
      </c>
      <c r="AM8389" s="8">
        <v>1.5667295588978999E-2</v>
      </c>
    </row>
    <row r="8390" spans="1:39" x14ac:dyDescent="0.3">
      <c r="A8390" s="4">
        <v>20200910</v>
      </c>
      <c r="B8390" s="4" t="s">
        <v>2557</v>
      </c>
      <c r="C8390" s="4">
        <v>16900</v>
      </c>
      <c r="D8390" s="4">
        <v>20550</v>
      </c>
      <c r="E8390" s="4">
        <v>16750</v>
      </c>
      <c r="F8390" s="4">
        <v>18750</v>
      </c>
      <c r="G8390" s="4">
        <v>1950</v>
      </c>
      <c r="H8390" s="4">
        <v>1198815</v>
      </c>
      <c r="I8390" s="4">
        <v>0.11607000000000001</v>
      </c>
      <c r="J8390" s="4">
        <v>2.3239991982031691</v>
      </c>
      <c r="K8390" s="4">
        <v>1.084860173577628</v>
      </c>
      <c r="L8390" s="4">
        <v>1.1227544910179641</v>
      </c>
      <c r="M8390" s="4">
        <v>1.2957843814789221</v>
      </c>
      <c r="N8390" s="4">
        <v>1.4501160092807419</v>
      </c>
      <c r="O8390" s="4">
        <v>1.464081207704321</v>
      </c>
      <c r="P8390" s="4">
        <v>1.721209895809428</v>
      </c>
      <c r="Q8390" s="4">
        <v>18700</v>
      </c>
      <c r="R8390" s="4">
        <v>19150</v>
      </c>
      <c r="S8390" s="4">
        <v>17350</v>
      </c>
      <c r="T8390" s="4">
        <v>18000</v>
      </c>
      <c r="U8390" s="7">
        <v>-2.6666666666666666E-3</v>
      </c>
      <c r="V8390" s="7">
        <v>2.1333333333333333E-2</v>
      </c>
      <c r="W8390" s="7">
        <v>-7.4666666666666673E-2</v>
      </c>
      <c r="X8390" s="4">
        <v>6.3611755607115225E-2</v>
      </c>
      <c r="Y8390" s="4">
        <v>-0.04</v>
      </c>
      <c r="Z8390" s="7">
        <v>-4.2799999999999998E-2</v>
      </c>
      <c r="AA8390" s="7">
        <v>-4.2799999999999998E-2</v>
      </c>
      <c r="AB8390" s="4">
        <v>5.9523809523809521E-3</v>
      </c>
      <c r="AC8390" s="4">
        <v>9.6000000000000002E-2</v>
      </c>
      <c r="AD8390" s="4">
        <v>8.8757396449704144E-3</v>
      </c>
      <c r="AE8390" s="4">
        <v>1.754744322548065</v>
      </c>
      <c r="AF8390" s="4">
        <v>1.1451982652574</v>
      </c>
      <c r="AG8390" s="4">
        <v>1.968719747619665</v>
      </c>
      <c r="AH8390" s="4">
        <v>0.36526692924490101</v>
      </c>
      <c r="AI8390" s="4">
        <v>0.10946745562130181</v>
      </c>
      <c r="AJ8390" s="4">
        <v>19150</v>
      </c>
      <c r="AK8390" s="4">
        <v>16750</v>
      </c>
      <c r="AL8390" s="4">
        <v>17150</v>
      </c>
      <c r="AM8390" s="8">
        <v>1.7056367822480802E-2</v>
      </c>
    </row>
    <row r="8391" spans="1:39" x14ac:dyDescent="0.3">
      <c r="A8391" s="4">
        <v>20201008</v>
      </c>
      <c r="B8391" s="4" t="s">
        <v>2557</v>
      </c>
      <c r="C8391" s="4">
        <v>17400</v>
      </c>
      <c r="D8391" s="4">
        <v>19400</v>
      </c>
      <c r="E8391" s="4">
        <v>17300</v>
      </c>
      <c r="F8391" s="4">
        <v>18850</v>
      </c>
      <c r="G8391" s="4">
        <v>1550</v>
      </c>
      <c r="H8391" s="4">
        <v>614015</v>
      </c>
      <c r="I8391" s="4">
        <v>8.9599999999999999E-2</v>
      </c>
      <c r="J8391" s="4">
        <v>4.6758083848751193</v>
      </c>
      <c r="K8391" s="4">
        <v>1.061971830985915</v>
      </c>
      <c r="L8391" s="4">
        <v>1.081468732071142</v>
      </c>
      <c r="M8391" s="4">
        <v>1.136911942098914</v>
      </c>
      <c r="N8391" s="4">
        <v>1.1057339785892359</v>
      </c>
      <c r="O8391" s="4">
        <v>1.3305099700017651</v>
      </c>
      <c r="P8391" s="4">
        <v>1.527263888513787</v>
      </c>
      <c r="Q8391" s="4">
        <v>18500</v>
      </c>
      <c r="R8391" s="4">
        <v>19250</v>
      </c>
      <c r="S8391" s="4">
        <v>18150</v>
      </c>
      <c r="T8391" s="4">
        <v>19200</v>
      </c>
      <c r="U8391" s="7">
        <v>-1.8567639257294429E-2</v>
      </c>
      <c r="V8391" s="7">
        <v>2.1220159151193633E-2</v>
      </c>
      <c r="W8391" s="7">
        <v>-3.7135278514588858E-2</v>
      </c>
      <c r="X8391" s="4">
        <v>3.8715354157501103E-2</v>
      </c>
      <c r="Y8391" s="4">
        <v>1.8567639257294429E-2</v>
      </c>
      <c r="Z8391" s="7">
        <v>1.5767639257294429E-2</v>
      </c>
      <c r="AA8391" s="7">
        <v>1.5767639257294429E-2</v>
      </c>
      <c r="AB8391" s="4">
        <v>5.7803468208092483E-3</v>
      </c>
      <c r="AC8391" s="4">
        <v>2.9177718832891251E-2</v>
      </c>
      <c r="AD8391" s="4">
        <v>5.7471264367816091E-3</v>
      </c>
      <c r="AE8391" s="4">
        <v>12.437258198464621</v>
      </c>
      <c r="AF8391" s="4">
        <v>0.95052821797313247</v>
      </c>
      <c r="AG8391" s="4">
        <v>1.643572196956308</v>
      </c>
      <c r="AH8391" s="4">
        <v>0.44361578866362439</v>
      </c>
      <c r="AI8391" s="4">
        <v>8.3333333333333329E-2</v>
      </c>
      <c r="AJ8391" s="4">
        <v>20050</v>
      </c>
      <c r="AK8391" s="4">
        <v>16250</v>
      </c>
      <c r="AL8391" s="4">
        <v>16700</v>
      </c>
      <c r="AM8391" s="8">
        <v>2.25375439739393E-3</v>
      </c>
    </row>
    <row r="8392" spans="1:39" x14ac:dyDescent="0.3">
      <c r="A8392" s="4">
        <v>20191126</v>
      </c>
      <c r="B8392" s="4" t="s">
        <v>2558</v>
      </c>
      <c r="C8392" s="4">
        <v>6600</v>
      </c>
      <c r="D8392" s="4">
        <v>7250</v>
      </c>
      <c r="E8392" s="4">
        <v>6580</v>
      </c>
      <c r="F8392" s="4">
        <v>7100</v>
      </c>
      <c r="G8392" s="4">
        <v>530</v>
      </c>
      <c r="H8392" s="4">
        <v>356357</v>
      </c>
      <c r="I8392" s="4">
        <v>8.0670000000000006E-2</v>
      </c>
      <c r="J8392" s="4">
        <v>1.7710964330266841</v>
      </c>
      <c r="K8392" s="4">
        <v>1.050814010853478</v>
      </c>
      <c r="L8392" s="4">
        <v>1.057806912991657</v>
      </c>
      <c r="M8392" s="4">
        <v>1.0229073620515781</v>
      </c>
      <c r="N8392" s="4">
        <v>0.9820193637621023</v>
      </c>
      <c r="O8392" s="4"/>
      <c r="P8392" s="4"/>
      <c r="Q8392" s="4">
        <v>6890</v>
      </c>
      <c r="R8392" s="4">
        <v>7290</v>
      </c>
      <c r="S8392" s="4">
        <v>6830</v>
      </c>
      <c r="T8392" s="4">
        <v>6980</v>
      </c>
      <c r="U8392" s="7">
        <v>-2.9577464788732393E-2</v>
      </c>
      <c r="V8392" s="7">
        <v>2.6760563380281689E-2</v>
      </c>
      <c r="W8392" s="7">
        <v>-3.8028169014084505E-2</v>
      </c>
      <c r="X8392" s="4">
        <v>-3.0705394190871371E-2</v>
      </c>
      <c r="Y8392" s="4">
        <v>-1.690140845070422E-2</v>
      </c>
      <c r="Z8392" s="7">
        <v>-1.9701408450704221E-2</v>
      </c>
      <c r="AA8392" s="7">
        <v>-1.9701408450704221E-2</v>
      </c>
      <c r="AB8392" s="4">
        <v>4.5662100456621002E-3</v>
      </c>
      <c r="AC8392" s="4">
        <v>2.1126760563380281E-2</v>
      </c>
      <c r="AD8392" s="4">
        <v>3.0303030303030299E-3</v>
      </c>
      <c r="AE8392" s="4">
        <v>4.8452962051477293</v>
      </c>
      <c r="AF8392" s="4">
        <v>0.80823234736038418</v>
      </c>
      <c r="AG8392" s="4">
        <v>1.1095950624136981</v>
      </c>
      <c r="AH8392" s="4">
        <v>0.33603829804122759</v>
      </c>
      <c r="AI8392" s="4">
        <v>7.575757575757576E-2</v>
      </c>
      <c r="AJ8392" s="4">
        <v>7290</v>
      </c>
      <c r="AK8392" s="4">
        <v>6170</v>
      </c>
      <c r="AL8392" s="4">
        <v>6260</v>
      </c>
      <c r="AM8392" s="8">
        <v>6.4720418346942803E-3</v>
      </c>
    </row>
    <row r="8393" spans="1:39" x14ac:dyDescent="0.3">
      <c r="A8393" s="4">
        <v>20200304</v>
      </c>
      <c r="B8393" s="4" t="s">
        <v>2558</v>
      </c>
      <c r="C8393" s="4">
        <v>7480</v>
      </c>
      <c r="D8393" s="4">
        <v>9230</v>
      </c>
      <c r="E8393" s="4">
        <v>7480</v>
      </c>
      <c r="F8393" s="4">
        <v>8640</v>
      </c>
      <c r="G8393" s="4">
        <v>1040</v>
      </c>
      <c r="H8393" s="4">
        <v>8400667</v>
      </c>
      <c r="I8393" s="4">
        <v>0.13683999999999999</v>
      </c>
      <c r="J8393" s="4">
        <v>7.2844553394286669</v>
      </c>
      <c r="K8393" s="4">
        <v>1.0867924528301891</v>
      </c>
      <c r="L8393" s="4">
        <v>1.098118962887646</v>
      </c>
      <c r="M8393" s="4">
        <v>1.0727588775763599</v>
      </c>
      <c r="N8393" s="4">
        <v>1.0224852071005921</v>
      </c>
      <c r="O8393" s="4">
        <v>1.092840880344043</v>
      </c>
      <c r="P8393" s="4"/>
      <c r="Q8393" s="4">
        <v>8640</v>
      </c>
      <c r="R8393" s="4">
        <v>9050</v>
      </c>
      <c r="S8393" s="4">
        <v>8510</v>
      </c>
      <c r="T8393" s="4">
        <v>8560</v>
      </c>
      <c r="U8393" s="7">
        <v>0</v>
      </c>
      <c r="V8393" s="7">
        <v>4.7453703703703706E-2</v>
      </c>
      <c r="W8393" s="7">
        <v>-1.5046296296296295E-2</v>
      </c>
      <c r="X8393" s="4">
        <v>-2.071005917159763E-3</v>
      </c>
      <c r="Y8393" s="4">
        <v>-9.2592592592592587E-3</v>
      </c>
      <c r="Z8393" s="7">
        <v>3.7200000000000004E-2</v>
      </c>
      <c r="AA8393" s="7">
        <v>3.7200000000000004E-2</v>
      </c>
      <c r="AB8393" s="4">
        <v>0</v>
      </c>
      <c r="AC8393" s="4">
        <v>6.8287037037037035E-2</v>
      </c>
      <c r="AD8393" s="4">
        <v>0</v>
      </c>
      <c r="AE8393" s="4">
        <v>23.8748234398047</v>
      </c>
      <c r="AF8393" s="4">
        <v>0.93539598207161156</v>
      </c>
      <c r="AG8393" s="4">
        <v>1.1560172671136659</v>
      </c>
      <c r="AH8393" s="4">
        <v>0.2040269741304786</v>
      </c>
      <c r="AI8393" s="4">
        <v>0.1550802139037433</v>
      </c>
      <c r="AJ8393" s="4">
        <v>9050</v>
      </c>
      <c r="AK8393" s="4">
        <v>7420</v>
      </c>
      <c r="AL8393" s="4">
        <v>7920</v>
      </c>
      <c r="AM8393" s="8">
        <v>2.3786733525361599E-2</v>
      </c>
    </row>
    <row r="8394" spans="1:39" x14ac:dyDescent="0.3">
      <c r="A8394" s="4">
        <v>20200626</v>
      </c>
      <c r="B8394" s="4" t="s">
        <v>2558</v>
      </c>
      <c r="C8394" s="4">
        <v>7630</v>
      </c>
      <c r="D8394" s="4">
        <v>8290</v>
      </c>
      <c r="E8394" s="4">
        <v>7580</v>
      </c>
      <c r="F8394" s="4">
        <v>8220</v>
      </c>
      <c r="G8394" s="4">
        <v>640</v>
      </c>
      <c r="H8394" s="4">
        <v>955986</v>
      </c>
      <c r="I8394" s="4">
        <v>8.4430000000000005E-2</v>
      </c>
      <c r="J8394" s="4">
        <v>3.1075474200477449</v>
      </c>
      <c r="K8394" s="4">
        <v>1.047133757961783</v>
      </c>
      <c r="L8394" s="4">
        <v>1.078457097874574</v>
      </c>
      <c r="M8394" s="4">
        <v>1.1232577206887131</v>
      </c>
      <c r="N8394" s="4">
        <v>1.07205738506684</v>
      </c>
      <c r="O8394" s="4">
        <v>1.1147022262402531</v>
      </c>
      <c r="P8394" s="4">
        <v>1.0774087140781841</v>
      </c>
      <c r="Q8394" s="4">
        <v>8230</v>
      </c>
      <c r="R8394" s="4">
        <v>8650</v>
      </c>
      <c r="S8394" s="4">
        <v>8060</v>
      </c>
      <c r="T8394" s="4">
        <v>8330</v>
      </c>
      <c r="U8394" s="7">
        <v>1.2165450121654502E-3</v>
      </c>
      <c r="V8394" s="7">
        <v>5.2311435523114354E-2</v>
      </c>
      <c r="W8394" s="7">
        <v>-1.9464720194647202E-2</v>
      </c>
      <c r="X8394" s="4">
        <v>-7.3035539615258016E-3</v>
      </c>
      <c r="Y8394" s="4">
        <v>1.3381995133819951E-2</v>
      </c>
      <c r="Z8394" s="7">
        <v>3.7200000000000004E-2</v>
      </c>
      <c r="AA8394" s="7">
        <v>3.7200000000000004E-2</v>
      </c>
      <c r="AB8394" s="4">
        <v>0</v>
      </c>
      <c r="AC8394" s="4">
        <v>8.5158150851581509E-3</v>
      </c>
      <c r="AD8394" s="4">
        <v>6.55307994757536E-3</v>
      </c>
      <c r="AE8394" s="4">
        <v>4.88722911522476</v>
      </c>
      <c r="AF8394" s="4">
        <v>0.96711205673967005</v>
      </c>
      <c r="AG8394" s="4">
        <v>1.173760115200553</v>
      </c>
      <c r="AH8394" s="4">
        <v>0.1820435029469849</v>
      </c>
      <c r="AI8394" s="4">
        <v>7.7326343381389259E-2</v>
      </c>
      <c r="AJ8394" s="4">
        <v>8650</v>
      </c>
      <c r="AK8394" s="4">
        <v>7720</v>
      </c>
      <c r="AL8394" s="4">
        <v>7930</v>
      </c>
      <c r="AM8394" s="8">
        <v>2.9319259261813301E-4</v>
      </c>
    </row>
    <row r="8395" spans="1:39" x14ac:dyDescent="0.3">
      <c r="A8395" s="4">
        <v>20190906</v>
      </c>
      <c r="B8395" s="4" t="s">
        <v>2559</v>
      </c>
      <c r="C8395" s="4">
        <v>18050</v>
      </c>
      <c r="D8395" s="4">
        <v>19400</v>
      </c>
      <c r="E8395" s="4">
        <v>17750</v>
      </c>
      <c r="F8395" s="4">
        <v>19100</v>
      </c>
      <c r="G8395" s="4">
        <v>1400</v>
      </c>
      <c r="H8395" s="4">
        <v>735448</v>
      </c>
      <c r="I8395" s="4">
        <v>7.9100000000000004E-2</v>
      </c>
      <c r="J8395" s="4">
        <v>2.8630066381293031</v>
      </c>
      <c r="K8395" s="4">
        <v>1.05524861878453</v>
      </c>
      <c r="L8395" s="4">
        <v>1.0706278026905831</v>
      </c>
      <c r="M8395" s="4">
        <v>1.1182669789227171</v>
      </c>
      <c r="N8395" s="4">
        <v>1.113702623906706</v>
      </c>
      <c r="O8395" s="4"/>
      <c r="P8395" s="4"/>
      <c r="Q8395" s="4">
        <v>19750</v>
      </c>
      <c r="R8395" s="4">
        <v>21000</v>
      </c>
      <c r="S8395" s="4">
        <v>19500</v>
      </c>
      <c r="T8395" s="4">
        <v>20700</v>
      </c>
      <c r="U8395" s="7">
        <v>3.4031413612565446E-2</v>
      </c>
      <c r="V8395" s="7">
        <v>9.947643979057591E-2</v>
      </c>
      <c r="W8395" s="7">
        <v>2.0942408376963352E-2</v>
      </c>
      <c r="X8395" s="4">
        <v>2.915451895043732E-2</v>
      </c>
      <c r="Y8395" s="4">
        <v>8.3769633507853408E-2</v>
      </c>
      <c r="Z8395" s="7">
        <v>3.7200000000000004E-2</v>
      </c>
      <c r="AA8395" s="7">
        <v>3.1231413612565446E-2</v>
      </c>
      <c r="AB8395" s="4">
        <v>1.977401129943503E-2</v>
      </c>
      <c r="AC8395" s="4">
        <v>1.5706806282722509E-2</v>
      </c>
      <c r="AD8395" s="4">
        <v>1.662049861495845E-2</v>
      </c>
      <c r="AE8395" s="4">
        <v>5.1676749790959624</v>
      </c>
      <c r="AF8395" s="4"/>
      <c r="AG8395" s="4"/>
      <c r="AH8395" s="4"/>
      <c r="AI8395" s="4">
        <v>5.817174515235457E-2</v>
      </c>
      <c r="AJ8395" s="4">
        <v>21050</v>
      </c>
      <c r="AK8395" s="4">
        <v>18700</v>
      </c>
      <c r="AL8395" s="4">
        <v>19250</v>
      </c>
      <c r="AM8395" s="8">
        <v>-2.9068389110630901E-3</v>
      </c>
    </row>
    <row r="8396" spans="1:39" x14ac:dyDescent="0.3">
      <c r="A8396" s="4">
        <v>20190909</v>
      </c>
      <c r="B8396" s="4" t="s">
        <v>2559</v>
      </c>
      <c r="C8396" s="4">
        <v>19750</v>
      </c>
      <c r="D8396" s="4">
        <v>21000</v>
      </c>
      <c r="E8396" s="4">
        <v>19500</v>
      </c>
      <c r="F8396" s="4">
        <v>20700</v>
      </c>
      <c r="G8396" s="4">
        <v>1600</v>
      </c>
      <c r="H8396" s="4">
        <v>1148892</v>
      </c>
      <c r="I8396" s="4">
        <v>8.3769999999999997E-2</v>
      </c>
      <c r="J8396" s="4">
        <v>3.249741042854791</v>
      </c>
      <c r="K8396" s="4">
        <v>1.08</v>
      </c>
      <c r="L8396" s="4">
        <v>1.1201298701298701</v>
      </c>
      <c r="M8396" s="4">
        <v>1.1784799316823229</v>
      </c>
      <c r="N8396" s="4">
        <v>1.1939437635183849</v>
      </c>
      <c r="O8396" s="4"/>
      <c r="P8396" s="4"/>
      <c r="Q8396" s="4">
        <v>20500</v>
      </c>
      <c r="R8396" s="4">
        <v>21050</v>
      </c>
      <c r="S8396" s="4">
        <v>19400</v>
      </c>
      <c r="T8396" s="4">
        <v>19700</v>
      </c>
      <c r="U8396" s="7">
        <v>-9.6618357487922701E-3</v>
      </c>
      <c r="V8396" s="7">
        <v>1.6908212560386472E-2</v>
      </c>
      <c r="W8396" s="7">
        <v>-6.280193236714976E-2</v>
      </c>
      <c r="X8396" s="4">
        <v>3.0713770728190339E-2</v>
      </c>
      <c r="Y8396" s="4">
        <v>-4.8309178743961352E-2</v>
      </c>
      <c r="Z8396" s="7">
        <v>-5.1109178743961349E-2</v>
      </c>
      <c r="AA8396" s="7">
        <v>-5.1109178743961349E-2</v>
      </c>
      <c r="AB8396" s="4">
        <v>3.4031413612565453E-2</v>
      </c>
      <c r="AC8396" s="4">
        <v>1.4492753623188409E-2</v>
      </c>
      <c r="AD8396" s="4">
        <v>1.2658227848101271E-2</v>
      </c>
      <c r="AE8396" s="4">
        <v>1.5621661898597861</v>
      </c>
      <c r="AF8396" s="4"/>
      <c r="AG8396" s="4"/>
      <c r="AH8396" s="4"/>
      <c r="AI8396" s="4">
        <v>4.810126582278481E-2</v>
      </c>
      <c r="AJ8396" s="4">
        <v>21250</v>
      </c>
      <c r="AK8396" s="4">
        <v>18700</v>
      </c>
      <c r="AL8396" s="4">
        <v>21250</v>
      </c>
      <c r="AM8396" s="8">
        <v>-8.5241225492809006E-3</v>
      </c>
    </row>
    <row r="8397" spans="1:39" x14ac:dyDescent="0.3">
      <c r="A8397" s="4">
        <v>20190918</v>
      </c>
      <c r="B8397" s="4" t="s">
        <v>2559</v>
      </c>
      <c r="C8397" s="4">
        <v>19250</v>
      </c>
      <c r="D8397" s="4">
        <v>21250</v>
      </c>
      <c r="E8397" s="4">
        <v>18800</v>
      </c>
      <c r="F8397" s="4">
        <v>21250</v>
      </c>
      <c r="G8397" s="4">
        <v>2000</v>
      </c>
      <c r="H8397" s="4">
        <v>479374</v>
      </c>
      <c r="I8397" s="4">
        <v>0.10390000000000001</v>
      </c>
      <c r="J8397" s="4">
        <v>1.1549012847949749</v>
      </c>
      <c r="K8397" s="4">
        <v>1.0687342833193629</v>
      </c>
      <c r="L8397" s="4">
        <v>1.0732323232323231</v>
      </c>
      <c r="M8397" s="4">
        <v>1.110240334378265</v>
      </c>
      <c r="N8397" s="4">
        <v>1.185825892857143</v>
      </c>
      <c r="O8397" s="4"/>
      <c r="P8397" s="4"/>
      <c r="Q8397" s="4">
        <v>21400</v>
      </c>
      <c r="R8397" s="4">
        <v>21850</v>
      </c>
      <c r="S8397" s="4">
        <v>20600</v>
      </c>
      <c r="T8397" s="4">
        <v>20950</v>
      </c>
      <c r="U8397" s="7">
        <v>7.058823529411765E-3</v>
      </c>
      <c r="V8397" s="7">
        <v>2.823529411764706E-2</v>
      </c>
      <c r="W8397" s="7">
        <v>-3.0588235294117649E-2</v>
      </c>
      <c r="X8397" s="4">
        <v>2.7204241071428568E-2</v>
      </c>
      <c r="Y8397" s="4">
        <v>-1.411764705882353E-2</v>
      </c>
      <c r="Z8397" s="7">
        <v>-1.691764705882353E-2</v>
      </c>
      <c r="AA8397" s="7">
        <v>-1.691764705882353E-2</v>
      </c>
      <c r="AB8397" s="4">
        <v>0</v>
      </c>
      <c r="AC8397" s="4">
        <v>0</v>
      </c>
      <c r="AD8397" s="4">
        <v>2.3376623376623381E-2</v>
      </c>
      <c r="AE8397" s="4">
        <v>3.3193737579370848</v>
      </c>
      <c r="AF8397" s="4">
        <v>1.0424532398196951</v>
      </c>
      <c r="AG8397" s="4">
        <v>1.457936711963604</v>
      </c>
      <c r="AH8397" s="4">
        <v>0.27337481171764949</v>
      </c>
      <c r="AI8397" s="4">
        <v>0.1038961038961039</v>
      </c>
      <c r="AJ8397" s="4">
        <v>22700</v>
      </c>
      <c r="AK8397" s="4">
        <v>20400</v>
      </c>
      <c r="AL8397" s="4">
        <v>21000</v>
      </c>
      <c r="AM8397" s="8">
        <v>1.3037809339198499E-3</v>
      </c>
    </row>
    <row r="8398" spans="1:39" x14ac:dyDescent="0.3">
      <c r="A8398" s="4">
        <v>20200327</v>
      </c>
      <c r="B8398" s="4" t="s">
        <v>2559</v>
      </c>
      <c r="C8398" s="4">
        <v>10250</v>
      </c>
      <c r="D8398" s="4">
        <v>10650</v>
      </c>
      <c r="E8398" s="4">
        <v>9700</v>
      </c>
      <c r="F8398" s="4">
        <v>10350</v>
      </c>
      <c r="G8398" s="4">
        <v>680</v>
      </c>
      <c r="H8398" s="4">
        <v>237949</v>
      </c>
      <c r="I8398" s="4">
        <v>7.0319999999999994E-2</v>
      </c>
      <c r="J8398" s="4">
        <v>1.4732598650625739</v>
      </c>
      <c r="K8398" s="4">
        <v>1.0500507270882651</v>
      </c>
      <c r="L8398" s="4">
        <v>1.1010638297872339</v>
      </c>
      <c r="M8398" s="4">
        <v>1.078012707009687</v>
      </c>
      <c r="N8398" s="4">
        <v>0.82879564381806536</v>
      </c>
      <c r="O8398" s="4">
        <v>0.63838973642008312</v>
      </c>
      <c r="P8398" s="4">
        <v>0.60831361946603579</v>
      </c>
      <c r="Q8398" s="4">
        <v>10000</v>
      </c>
      <c r="R8398" s="4">
        <v>10600</v>
      </c>
      <c r="S8398" s="4">
        <v>9980</v>
      </c>
      <c r="T8398" s="4">
        <v>10450</v>
      </c>
      <c r="U8398" s="7">
        <v>-3.3816425120772944E-2</v>
      </c>
      <c r="V8398" s="7">
        <v>2.4154589371980676E-2</v>
      </c>
      <c r="W8398" s="7">
        <v>-3.5748792270531404E-2</v>
      </c>
      <c r="X8398" s="4">
        <v>-0.1149103139013456</v>
      </c>
      <c r="Y8398" s="4">
        <v>9.6618357487922701E-3</v>
      </c>
      <c r="Z8398" s="7">
        <v>6.8618357487922697E-3</v>
      </c>
      <c r="AA8398" s="7">
        <v>6.8618357487922697E-3</v>
      </c>
      <c r="AB8398" s="4">
        <v>5.9979317476732158E-2</v>
      </c>
      <c r="AC8398" s="4">
        <v>2.8985507246376808E-2</v>
      </c>
      <c r="AD8398" s="4">
        <v>5.3658536585365853E-2</v>
      </c>
      <c r="AE8398" s="4">
        <v>1.981405767293136</v>
      </c>
      <c r="AF8398" s="4">
        <v>0.48891625225106239</v>
      </c>
      <c r="AG8398" s="4">
        <v>1.3700025779961309</v>
      </c>
      <c r="AH8398" s="4">
        <v>1.3154144329582149</v>
      </c>
      <c r="AI8398" s="4">
        <v>9.7560975609756097E-3</v>
      </c>
      <c r="AJ8398" s="4">
        <v>11900</v>
      </c>
      <c r="AK8398" s="4">
        <v>9980</v>
      </c>
      <c r="AL8398" s="4">
        <v>11250</v>
      </c>
      <c r="AM8398" s="8">
        <v>1.2040029387552199E-2</v>
      </c>
    </row>
    <row r="8399" spans="1:39" x14ac:dyDescent="0.3">
      <c r="A8399" s="4">
        <v>20200409</v>
      </c>
      <c r="B8399" s="4" t="s">
        <v>2559</v>
      </c>
      <c r="C8399" s="4">
        <v>12050</v>
      </c>
      <c r="D8399" s="4">
        <v>12700</v>
      </c>
      <c r="E8399" s="4">
        <v>11700</v>
      </c>
      <c r="F8399" s="4">
        <v>12700</v>
      </c>
      <c r="G8399" s="4">
        <v>900</v>
      </c>
      <c r="H8399" s="4">
        <v>163444</v>
      </c>
      <c r="I8399" s="4">
        <v>7.6270000000000004E-2</v>
      </c>
      <c r="J8399" s="4">
        <v>1.2755101642655191</v>
      </c>
      <c r="K8399" s="4">
        <v>1.0481430536451171</v>
      </c>
      <c r="L8399" s="4">
        <v>1.0726351351351351</v>
      </c>
      <c r="M8399" s="4">
        <v>1.125387682764732</v>
      </c>
      <c r="N8399" s="4">
        <v>1.2074538885719719</v>
      </c>
      <c r="O8399" s="4">
        <v>0.83524240663809457</v>
      </c>
      <c r="P8399" s="4">
        <v>0.77667527940434511</v>
      </c>
      <c r="Q8399" s="4">
        <v>12900</v>
      </c>
      <c r="R8399" s="4">
        <v>14000</v>
      </c>
      <c r="S8399" s="4">
        <v>12500</v>
      </c>
      <c r="T8399" s="4">
        <v>13500</v>
      </c>
      <c r="U8399" s="7">
        <v>1.5748031496062992E-2</v>
      </c>
      <c r="V8399" s="7">
        <v>0.10236220472440945</v>
      </c>
      <c r="W8399" s="7">
        <v>-1.5748031496062992E-2</v>
      </c>
      <c r="X8399" s="4">
        <v>-5.4668187868416047E-2</v>
      </c>
      <c r="Y8399" s="4">
        <v>6.2992125984251968E-2</v>
      </c>
      <c r="Z8399" s="7">
        <v>3.7200000000000004E-2</v>
      </c>
      <c r="AA8399" s="7">
        <v>1.2948031496062992E-2</v>
      </c>
      <c r="AB8399" s="4">
        <v>2.1186440677966101E-2</v>
      </c>
      <c r="AC8399" s="4">
        <v>0</v>
      </c>
      <c r="AD8399" s="4">
        <v>2.9045643153526968E-2</v>
      </c>
      <c r="AE8399" s="4">
        <v>1.1274488162904921</v>
      </c>
      <c r="AF8399" s="4">
        <v>0.73901488067797894</v>
      </c>
      <c r="AG8399" s="4">
        <v>1.732851500297425</v>
      </c>
      <c r="AH8399" s="4">
        <v>0.77606923059666577</v>
      </c>
      <c r="AI8399" s="4">
        <v>5.3941908713692949E-2</v>
      </c>
      <c r="AJ8399" s="4">
        <v>14000</v>
      </c>
      <c r="AK8399" s="4">
        <v>12250</v>
      </c>
      <c r="AL8399" s="4">
        <v>13300</v>
      </c>
      <c r="AM8399" s="8">
        <v>1.4126479329216001E-2</v>
      </c>
    </row>
    <row r="8400" spans="1:39" x14ac:dyDescent="0.3">
      <c r="A8400" s="4">
        <v>20200423</v>
      </c>
      <c r="B8400" s="4" t="s">
        <v>2559</v>
      </c>
      <c r="C8400" s="4">
        <v>14600</v>
      </c>
      <c r="D8400" s="4">
        <v>15450</v>
      </c>
      <c r="E8400" s="4">
        <v>14100</v>
      </c>
      <c r="F8400" s="4">
        <v>14800</v>
      </c>
      <c r="G8400" s="4">
        <v>1300</v>
      </c>
      <c r="H8400" s="4">
        <v>654118</v>
      </c>
      <c r="I8400" s="4">
        <v>9.6299999999999997E-2</v>
      </c>
      <c r="J8400" s="4">
        <v>3.2195282814561059</v>
      </c>
      <c r="K8400" s="4">
        <v>1.076363636363636</v>
      </c>
      <c r="L8400" s="4">
        <v>1.095484826054774</v>
      </c>
      <c r="M8400" s="4">
        <v>1.126760563380282</v>
      </c>
      <c r="N8400" s="4">
        <v>1.227350002073226</v>
      </c>
      <c r="O8400" s="4">
        <v>1.022676233142541</v>
      </c>
      <c r="P8400" s="4">
        <v>0.93049574046713401</v>
      </c>
      <c r="Q8400" s="4">
        <v>14650</v>
      </c>
      <c r="R8400" s="4">
        <v>14900</v>
      </c>
      <c r="S8400" s="4">
        <v>13700</v>
      </c>
      <c r="T8400" s="4">
        <v>13900</v>
      </c>
      <c r="U8400" s="7">
        <v>-1.0135135135135136E-2</v>
      </c>
      <c r="V8400" s="7">
        <v>6.7567567567567571E-3</v>
      </c>
      <c r="W8400" s="7">
        <v>-7.4324324324324328E-2</v>
      </c>
      <c r="X8400" s="4">
        <v>7.6958162292159057E-2</v>
      </c>
      <c r="Y8400" s="4">
        <v>-6.0810810810810807E-2</v>
      </c>
      <c r="Z8400" s="7">
        <v>-6.3610810810810811E-2</v>
      </c>
      <c r="AA8400" s="7">
        <v>-6.3610810810810811E-2</v>
      </c>
      <c r="AB8400" s="4">
        <v>8.1481481481481488E-2</v>
      </c>
      <c r="AC8400" s="4">
        <v>4.3918918918918921E-2</v>
      </c>
      <c r="AD8400" s="4">
        <v>3.4246575342465752E-2</v>
      </c>
      <c r="AE8400" s="4">
        <v>5.8661082612906688</v>
      </c>
      <c r="AF8400" s="4">
        <v>1.024953437987066</v>
      </c>
      <c r="AG8400" s="4">
        <v>1.765901936776652</v>
      </c>
      <c r="AH8400" s="4">
        <v>0.40937121607326721</v>
      </c>
      <c r="AI8400" s="4">
        <v>1.3698630136986301E-2</v>
      </c>
      <c r="AJ8400" s="4">
        <v>14900</v>
      </c>
      <c r="AK8400" s="4">
        <v>13300</v>
      </c>
      <c r="AL8400" s="4">
        <v>13750</v>
      </c>
      <c r="AM8400" s="8">
        <v>1.3587128305531101E-2</v>
      </c>
    </row>
    <row r="8401" spans="1:39" x14ac:dyDescent="0.3">
      <c r="A8401" s="4">
        <v>20200601</v>
      </c>
      <c r="B8401" s="4" t="s">
        <v>2559</v>
      </c>
      <c r="C8401" s="4">
        <v>14200</v>
      </c>
      <c r="D8401" s="4">
        <v>15000</v>
      </c>
      <c r="E8401" s="4">
        <v>14100</v>
      </c>
      <c r="F8401" s="4">
        <v>15000</v>
      </c>
      <c r="G8401" s="4">
        <v>1000</v>
      </c>
      <c r="H8401" s="4">
        <v>387589</v>
      </c>
      <c r="I8401" s="4">
        <v>7.1429999999999993E-2</v>
      </c>
      <c r="J8401" s="4">
        <v>1.6257873295727201</v>
      </c>
      <c r="K8401" s="4">
        <v>1.0368663594470049</v>
      </c>
      <c r="L8401" s="4">
        <v>1.051156271899089</v>
      </c>
      <c r="M8401" s="4">
        <v>1.0645848119233501</v>
      </c>
      <c r="N8401" s="4">
        <v>1.0723860589812331</v>
      </c>
      <c r="O8401" s="4">
        <v>1.163076207337719</v>
      </c>
      <c r="P8401" s="4">
        <v>0.98556691999386759</v>
      </c>
      <c r="Q8401" s="4">
        <v>15300</v>
      </c>
      <c r="R8401" s="4">
        <v>15300</v>
      </c>
      <c r="S8401" s="4">
        <v>14650</v>
      </c>
      <c r="T8401" s="4">
        <v>14900</v>
      </c>
      <c r="U8401" s="7">
        <v>0.02</v>
      </c>
      <c r="V8401" s="7">
        <v>0.02</v>
      </c>
      <c r="W8401" s="7">
        <v>-2.3333333333333334E-2</v>
      </c>
      <c r="X8401" s="4">
        <v>6.9705093833777581E-3</v>
      </c>
      <c r="Y8401" s="4">
        <v>-6.6666666666666671E-3</v>
      </c>
      <c r="Z8401" s="7">
        <v>-9.4666666666666666E-3</v>
      </c>
      <c r="AA8401" s="7">
        <v>1.72E-2</v>
      </c>
      <c r="AB8401" s="4">
        <v>0</v>
      </c>
      <c r="AC8401" s="4">
        <v>0</v>
      </c>
      <c r="AD8401" s="4">
        <v>7.0422535211267607E-3</v>
      </c>
      <c r="AE8401" s="4">
        <v>2.0625542127641459</v>
      </c>
      <c r="AF8401" s="4">
        <v>1.0094507826090009</v>
      </c>
      <c r="AG8401" s="4">
        <v>1.168791594793599</v>
      </c>
      <c r="AH8401" s="4">
        <v>0.13505317471278319</v>
      </c>
      <c r="AI8401" s="4">
        <v>5.6338028169014093E-2</v>
      </c>
      <c r="AJ8401" s="4">
        <v>15300</v>
      </c>
      <c r="AK8401" s="4">
        <v>14150</v>
      </c>
      <c r="AL8401" s="4">
        <v>14350</v>
      </c>
      <c r="AM8401" s="8">
        <v>3.0882190685675E-2</v>
      </c>
    </row>
    <row r="8402" spans="1:39" x14ac:dyDescent="0.3">
      <c r="A8402" s="4">
        <v>20200702</v>
      </c>
      <c r="B8402" s="4" t="s">
        <v>2559</v>
      </c>
      <c r="C8402" s="4">
        <v>12350</v>
      </c>
      <c r="D8402" s="4">
        <v>13200</v>
      </c>
      <c r="E8402" s="4">
        <v>12350</v>
      </c>
      <c r="F8402" s="4">
        <v>13200</v>
      </c>
      <c r="G8402" s="4">
        <v>1050</v>
      </c>
      <c r="H8402" s="4">
        <v>186667</v>
      </c>
      <c r="I8402" s="4">
        <v>8.6419999999999997E-2</v>
      </c>
      <c r="J8402" s="4">
        <v>2.2661710235750161</v>
      </c>
      <c r="K8402" s="4">
        <v>1.056</v>
      </c>
      <c r="L8402" s="4">
        <v>1.0636583400483479</v>
      </c>
      <c r="M8402" s="4">
        <v>1.0517928286852589</v>
      </c>
      <c r="N8402" s="4">
        <v>1.0140195890147881</v>
      </c>
      <c r="O8402" s="4">
        <v>0.98208196416392823</v>
      </c>
      <c r="P8402" s="4">
        <v>0.90934663673783378</v>
      </c>
      <c r="Q8402" s="4">
        <v>13050</v>
      </c>
      <c r="R8402" s="4">
        <v>13200</v>
      </c>
      <c r="S8402" s="4">
        <v>12750</v>
      </c>
      <c r="T8402" s="4">
        <v>13000</v>
      </c>
      <c r="U8402" s="7">
        <v>-1.1363636363636364E-2</v>
      </c>
      <c r="V8402" s="7">
        <v>0</v>
      </c>
      <c r="W8402" s="7">
        <v>-3.4090909090909088E-2</v>
      </c>
      <c r="X8402" s="4">
        <v>-3.8409832917226813E-2</v>
      </c>
      <c r="Y8402" s="4">
        <v>-1.515151515151515E-2</v>
      </c>
      <c r="Z8402" s="7">
        <v>-1.7951515151515149E-2</v>
      </c>
      <c r="AA8402" s="7">
        <v>-1.7951515151515149E-2</v>
      </c>
      <c r="AB8402" s="4">
        <v>4.0650406504065036E-3</v>
      </c>
      <c r="AC8402" s="4">
        <v>0</v>
      </c>
      <c r="AD8402" s="4">
        <v>0</v>
      </c>
      <c r="AE8402" s="4">
        <v>3.3748621431541652</v>
      </c>
      <c r="AF8402" s="4">
        <v>0.87052434537543355</v>
      </c>
      <c r="AG8402" s="4">
        <v>1.1253140921512279</v>
      </c>
      <c r="AH8402" s="4">
        <v>0.26009216421165049</v>
      </c>
      <c r="AI8402" s="4">
        <v>6.8825910931174086E-2</v>
      </c>
      <c r="AJ8402" s="4">
        <v>13900</v>
      </c>
      <c r="AK8402" s="4">
        <v>12750</v>
      </c>
      <c r="AL8402" s="4">
        <v>13850</v>
      </c>
      <c r="AM8402" s="8">
        <v>2.0575057758161701E-2</v>
      </c>
    </row>
    <row r="8403" spans="1:39" x14ac:dyDescent="0.3">
      <c r="A8403" s="4">
        <v>20200810</v>
      </c>
      <c r="B8403" s="4" t="s">
        <v>2559</v>
      </c>
      <c r="C8403" s="4">
        <v>14850</v>
      </c>
      <c r="D8403" s="4">
        <v>16250</v>
      </c>
      <c r="E8403" s="4">
        <v>14600</v>
      </c>
      <c r="F8403" s="4">
        <v>15900</v>
      </c>
      <c r="G8403" s="4">
        <v>1100</v>
      </c>
      <c r="H8403" s="4">
        <v>675870</v>
      </c>
      <c r="I8403" s="4">
        <v>7.4319999999999997E-2</v>
      </c>
      <c r="J8403" s="4">
        <v>2.7099524504326129</v>
      </c>
      <c r="K8403" s="4">
        <v>1.055309734513274</v>
      </c>
      <c r="L8403" s="4">
        <v>1.069266980497646</v>
      </c>
      <c r="M8403" s="4">
        <v>1.0834752981260649</v>
      </c>
      <c r="N8403" s="4">
        <v>1.114030478192328</v>
      </c>
      <c r="O8403" s="4">
        <v>1.1560833737275811</v>
      </c>
      <c r="P8403" s="4">
        <v>1.168537674316056</v>
      </c>
      <c r="Q8403" s="4">
        <v>15700</v>
      </c>
      <c r="R8403" s="4">
        <v>16100</v>
      </c>
      <c r="S8403" s="4">
        <v>15350</v>
      </c>
      <c r="T8403" s="4">
        <v>15500</v>
      </c>
      <c r="U8403" s="7">
        <v>-1.2578616352201259E-2</v>
      </c>
      <c r="V8403" s="7">
        <v>1.2578616352201259E-2</v>
      </c>
      <c r="W8403" s="7">
        <v>-3.4591194968553458E-2</v>
      </c>
      <c r="X8403" s="4">
        <v>2.0493956910142011E-2</v>
      </c>
      <c r="Y8403" s="4">
        <v>-2.5157232704402521E-2</v>
      </c>
      <c r="Z8403" s="7">
        <v>-2.7957232704402521E-2</v>
      </c>
      <c r="AA8403" s="7">
        <v>-2.7957232704402521E-2</v>
      </c>
      <c r="AB8403" s="4">
        <v>3.378378378378379E-3</v>
      </c>
      <c r="AC8403" s="4">
        <v>2.20125786163522E-2</v>
      </c>
      <c r="AD8403" s="4">
        <v>1.6835016835016831E-2</v>
      </c>
      <c r="AE8403" s="4">
        <v>3.4262380679600319</v>
      </c>
      <c r="AF8403" s="4">
        <v>1.040985615657301</v>
      </c>
      <c r="AG8403" s="4">
        <v>1.2696962228019231</v>
      </c>
      <c r="AH8403" s="4">
        <v>0.1730381051423546</v>
      </c>
      <c r="AI8403" s="4">
        <v>7.0707070707070704E-2</v>
      </c>
      <c r="AJ8403" s="4">
        <v>16250</v>
      </c>
      <c r="AK8403" s="4">
        <v>14150</v>
      </c>
      <c r="AL8403" s="4">
        <v>14350</v>
      </c>
      <c r="AM8403" s="8">
        <v>5.9816005231992696E-3</v>
      </c>
    </row>
    <row r="8404" spans="1:39" x14ac:dyDescent="0.3">
      <c r="A8404" s="4">
        <v>20200821</v>
      </c>
      <c r="B8404" s="4" t="s">
        <v>2559</v>
      </c>
      <c r="C8404" s="4">
        <v>14500</v>
      </c>
      <c r="D8404" s="4">
        <v>16550</v>
      </c>
      <c r="E8404" s="4">
        <v>14500</v>
      </c>
      <c r="F8404" s="4">
        <v>16250</v>
      </c>
      <c r="G8404" s="4">
        <v>2050</v>
      </c>
      <c r="H8404" s="4">
        <v>954022</v>
      </c>
      <c r="I8404" s="4">
        <v>0.14437</v>
      </c>
      <c r="J8404" s="4">
        <v>2.205289197129122</v>
      </c>
      <c r="K8404" s="4">
        <v>1.09673790776153</v>
      </c>
      <c r="L8404" s="4">
        <v>1.097972972972973</v>
      </c>
      <c r="M8404" s="4">
        <v>1.076515402451143</v>
      </c>
      <c r="N8404" s="4">
        <v>1.099458728010825</v>
      </c>
      <c r="O8404" s="4">
        <v>1.1696958790714409</v>
      </c>
      <c r="P8404" s="4">
        <v>1.210834171603145</v>
      </c>
      <c r="Q8404" s="4">
        <v>16050</v>
      </c>
      <c r="R8404" s="4">
        <v>16850</v>
      </c>
      <c r="S8404" s="4">
        <v>15300</v>
      </c>
      <c r="T8404" s="4">
        <v>16400</v>
      </c>
      <c r="U8404" s="7">
        <v>-1.2307692307692308E-2</v>
      </c>
      <c r="V8404" s="7">
        <v>3.6923076923076927E-2</v>
      </c>
      <c r="W8404" s="7">
        <v>-5.8461538461538461E-2</v>
      </c>
      <c r="X8404" s="4">
        <v>1.3870094722598109E-2</v>
      </c>
      <c r="Y8404" s="4">
        <v>9.2307692307692316E-3</v>
      </c>
      <c r="Z8404" s="7">
        <v>6.4307692307692312E-3</v>
      </c>
      <c r="AA8404" s="7">
        <v>6.4307692307692312E-3</v>
      </c>
      <c r="AB8404" s="4">
        <v>0</v>
      </c>
      <c r="AC8404" s="4">
        <v>1.846153846153846E-2</v>
      </c>
      <c r="AD8404" s="4">
        <v>0</v>
      </c>
      <c r="AE8404" s="4">
        <v>0.9593328667503298</v>
      </c>
      <c r="AF8404" s="4">
        <v>1.03483941452663</v>
      </c>
      <c r="AG8404" s="4">
        <v>1.2350764270276251</v>
      </c>
      <c r="AH8404" s="4">
        <v>0.15666701279914749</v>
      </c>
      <c r="AI8404" s="4">
        <v>0.1206896551724138</v>
      </c>
      <c r="AJ8404" s="4">
        <v>18050</v>
      </c>
      <c r="AK8404" s="4">
        <v>15300</v>
      </c>
      <c r="AL8404" s="4">
        <v>16550</v>
      </c>
      <c r="AM8404" s="8">
        <v>6.1556738690252298E-3</v>
      </c>
    </row>
    <row r="8405" spans="1:39" x14ac:dyDescent="0.3">
      <c r="A8405" s="4">
        <v>20200928</v>
      </c>
      <c r="B8405" s="4" t="s">
        <v>2559</v>
      </c>
      <c r="C8405" s="4">
        <v>16200</v>
      </c>
      <c r="D8405" s="4">
        <v>17800</v>
      </c>
      <c r="E8405" s="4">
        <v>15750</v>
      </c>
      <c r="F8405" s="4">
        <v>17100</v>
      </c>
      <c r="G8405" s="4">
        <v>1900</v>
      </c>
      <c r="H8405" s="4">
        <v>990066</v>
      </c>
      <c r="I8405" s="4">
        <v>0.125</v>
      </c>
      <c r="J8405" s="4">
        <v>3.3692273923748242</v>
      </c>
      <c r="K8405" s="4">
        <v>1.088016967126193</v>
      </c>
      <c r="L8405" s="4">
        <v>1.1003861003861</v>
      </c>
      <c r="M8405" s="4">
        <v>1.063432835820896</v>
      </c>
      <c r="N8405" s="4">
        <v>1.055555555555556</v>
      </c>
      <c r="O8405" s="4">
        <v>1.125678863349608</v>
      </c>
      <c r="P8405" s="4">
        <v>1.1935089862153201</v>
      </c>
      <c r="Q8405" s="4">
        <v>17200</v>
      </c>
      <c r="R8405" s="4">
        <v>17350</v>
      </c>
      <c r="S8405" s="4">
        <v>16650</v>
      </c>
      <c r="T8405" s="4">
        <v>17200</v>
      </c>
      <c r="U8405" s="7">
        <v>5.8479532163742687E-3</v>
      </c>
      <c r="V8405" s="7">
        <v>1.4619883040935672E-2</v>
      </c>
      <c r="W8405" s="7">
        <v>-2.6315789473684209E-2</v>
      </c>
      <c r="X8405" s="4">
        <v>-1.4814814814814821E-2</v>
      </c>
      <c r="Y8405" s="4">
        <v>5.8479532163742687E-3</v>
      </c>
      <c r="Z8405" s="7">
        <v>3.0479532163742687E-3</v>
      </c>
      <c r="AA8405" s="7">
        <v>3.0479532163742687E-3</v>
      </c>
      <c r="AB8405" s="4">
        <v>9.3457943925233638E-3</v>
      </c>
      <c r="AC8405" s="4">
        <v>4.0935672514619881E-2</v>
      </c>
      <c r="AD8405" s="4">
        <v>2.777777777777778E-2</v>
      </c>
      <c r="AE8405" s="4">
        <v>2.2613901368849261</v>
      </c>
      <c r="AF8405" s="4">
        <v>0.96575068866546065</v>
      </c>
      <c r="AG8405" s="4">
        <v>1.176856515769235</v>
      </c>
      <c r="AH8405" s="4">
        <v>0.18574266759608971</v>
      </c>
      <c r="AI8405" s="4">
        <v>5.5555555555555552E-2</v>
      </c>
      <c r="AJ8405" s="4">
        <v>17700</v>
      </c>
      <c r="AK8405" s="4">
        <v>16500</v>
      </c>
      <c r="AL8405" s="4">
        <v>16900</v>
      </c>
      <c r="AM8405" s="8">
        <v>3.4183698780246602E-2</v>
      </c>
    </row>
    <row r="8406" spans="1:39" x14ac:dyDescent="0.3">
      <c r="A8406" s="4">
        <v>20191122</v>
      </c>
      <c r="B8406" s="4" t="s">
        <v>2560</v>
      </c>
      <c r="C8406" s="4">
        <v>10000</v>
      </c>
      <c r="D8406" s="4">
        <v>10750</v>
      </c>
      <c r="E8406" s="4">
        <v>9950</v>
      </c>
      <c r="F8406" s="4">
        <v>10500</v>
      </c>
      <c r="G8406" s="4">
        <v>830</v>
      </c>
      <c r="H8406" s="4">
        <v>1784052</v>
      </c>
      <c r="I8406" s="4">
        <v>8.5830000000000004E-2</v>
      </c>
      <c r="J8406" s="4">
        <v>1.256878549970774</v>
      </c>
      <c r="K8406" s="4">
        <v>1.045816733067729</v>
      </c>
      <c r="L8406" s="4">
        <v>1.055064308681672</v>
      </c>
      <c r="M8406" s="4">
        <v>1.0696821515892421</v>
      </c>
      <c r="N8406" s="4"/>
      <c r="O8406" s="4"/>
      <c r="P8406" s="4"/>
      <c r="Q8406" s="4">
        <v>10450</v>
      </c>
      <c r="R8406" s="4">
        <v>10750</v>
      </c>
      <c r="S8406" s="4">
        <v>10200</v>
      </c>
      <c r="T8406" s="4">
        <v>10250</v>
      </c>
      <c r="U8406" s="7">
        <v>-4.7619047619047623E-3</v>
      </c>
      <c r="V8406" s="7">
        <v>2.3809523809523808E-2</v>
      </c>
      <c r="W8406" s="7">
        <v>-2.8571428571428571E-2</v>
      </c>
      <c r="X8406" s="4"/>
      <c r="Y8406" s="4">
        <v>-2.3809523809523812E-2</v>
      </c>
      <c r="Z8406" s="7">
        <v>-2.6609523809523812E-2</v>
      </c>
      <c r="AA8406" s="7">
        <v>-2.6609523809523812E-2</v>
      </c>
      <c r="AB8406" s="4">
        <v>0</v>
      </c>
      <c r="AC8406" s="4">
        <v>2.3809523809523812E-2</v>
      </c>
      <c r="AD8406" s="4">
        <v>5.0000000000000001E-3</v>
      </c>
      <c r="AE8406" s="4">
        <v>2.9874260491269902</v>
      </c>
      <c r="AF8406" s="4"/>
      <c r="AG8406" s="4"/>
      <c r="AH8406" s="4"/>
      <c r="AI8406" s="4">
        <v>0.05</v>
      </c>
      <c r="AJ8406" s="4">
        <v>11300</v>
      </c>
      <c r="AK8406" s="4">
        <v>9800</v>
      </c>
      <c r="AL8406" s="4">
        <v>10100</v>
      </c>
      <c r="AM8406" s="8">
        <v>-3.2547681395675302E-3</v>
      </c>
    </row>
    <row r="8407" spans="1:39" x14ac:dyDescent="0.3">
      <c r="A8407" s="4">
        <v>20200221</v>
      </c>
      <c r="B8407" s="4" t="s">
        <v>2560</v>
      </c>
      <c r="C8407" s="4">
        <v>7550</v>
      </c>
      <c r="D8407" s="4">
        <v>8690</v>
      </c>
      <c r="E8407" s="4">
        <v>7450</v>
      </c>
      <c r="F8407" s="4">
        <v>7900</v>
      </c>
      <c r="G8407" s="4">
        <v>700</v>
      </c>
      <c r="H8407" s="4">
        <v>4954471</v>
      </c>
      <c r="I8407" s="4">
        <v>9.7220000000000001E-2</v>
      </c>
      <c r="J8407" s="4">
        <v>7.7137877620885478</v>
      </c>
      <c r="K8407" s="4">
        <v>1.060877350044763</v>
      </c>
      <c r="L8407" s="4">
        <v>1.057846813069095</v>
      </c>
      <c r="M8407" s="4">
        <v>1.066990815775257</v>
      </c>
      <c r="N8407" s="4">
        <v>1.0788665073403889</v>
      </c>
      <c r="O8407" s="4">
        <v>0.98483274464990644</v>
      </c>
      <c r="P8407" s="4"/>
      <c r="Q8407" s="4">
        <v>8380</v>
      </c>
      <c r="R8407" s="4">
        <v>8500</v>
      </c>
      <c r="S8407" s="4">
        <v>6780</v>
      </c>
      <c r="T8407" s="4">
        <v>6870</v>
      </c>
      <c r="U8407" s="7">
        <v>6.0759493670886074E-2</v>
      </c>
      <c r="V8407" s="7">
        <v>7.5949367088607597E-2</v>
      </c>
      <c r="W8407" s="7">
        <v>-0.14177215189873418</v>
      </c>
      <c r="X8407" s="4">
        <v>-1.7412086036189451E-2</v>
      </c>
      <c r="Y8407" s="4">
        <v>-0.13037974683544301</v>
      </c>
      <c r="Z8407" s="7">
        <v>5.7959493670886077E-2</v>
      </c>
      <c r="AA8407" s="7">
        <v>5.7959493670886077E-2</v>
      </c>
      <c r="AB8407" s="4">
        <v>4.1379310344827593E-2</v>
      </c>
      <c r="AC8407" s="4">
        <v>0.1</v>
      </c>
      <c r="AD8407" s="4">
        <v>1.324503311258278E-2</v>
      </c>
      <c r="AE8407" s="4">
        <v>29.879149906221919</v>
      </c>
      <c r="AF8407" s="4">
        <v>0.95628590588315354</v>
      </c>
      <c r="AG8407" s="4">
        <v>1.163897556327752</v>
      </c>
      <c r="AH8407" s="4">
        <v>0.18653022305976871</v>
      </c>
      <c r="AI8407" s="4">
        <v>4.6357615894039743E-2</v>
      </c>
      <c r="AJ8407" s="4">
        <v>8500</v>
      </c>
      <c r="AK8407" s="4">
        <v>5710</v>
      </c>
      <c r="AL8407" s="4">
        <v>5800</v>
      </c>
      <c r="AM8407" s="8">
        <v>-2.0053986255029899E-2</v>
      </c>
    </row>
    <row r="8408" spans="1:39" x14ac:dyDescent="0.3">
      <c r="A8408" s="4">
        <v>20200325</v>
      </c>
      <c r="B8408" s="4" t="s">
        <v>2560</v>
      </c>
      <c r="C8408" s="4">
        <v>2810</v>
      </c>
      <c r="D8408" s="4">
        <v>3145</v>
      </c>
      <c r="E8408" s="4">
        <v>2810</v>
      </c>
      <c r="F8408" s="4">
        <v>3065</v>
      </c>
      <c r="G8408" s="4">
        <v>320</v>
      </c>
      <c r="H8408" s="4">
        <v>347445</v>
      </c>
      <c r="I8408" s="4">
        <v>0.11658</v>
      </c>
      <c r="J8408" s="4">
        <v>1.8625604154783699</v>
      </c>
      <c r="K8408" s="4">
        <v>1.1078313253012051</v>
      </c>
      <c r="L8408" s="4">
        <v>1.141952309985097</v>
      </c>
      <c r="M8408" s="4">
        <v>0.95886125449710624</v>
      </c>
      <c r="N8408" s="4">
        <v>0.67477571688040072</v>
      </c>
      <c r="O8408" s="4">
        <v>0.47050696549871429</v>
      </c>
      <c r="P8408" s="4"/>
      <c r="Q8408" s="4">
        <v>3105</v>
      </c>
      <c r="R8408" s="4">
        <v>3505</v>
      </c>
      <c r="S8408" s="4">
        <v>3055</v>
      </c>
      <c r="T8408" s="4">
        <v>3245</v>
      </c>
      <c r="U8408" s="7">
        <v>1.3050570962479609E-2</v>
      </c>
      <c r="V8408" s="7">
        <v>0.14355628058727568</v>
      </c>
      <c r="W8408" s="7">
        <v>-3.2626427406199023E-3</v>
      </c>
      <c r="X8408" s="4">
        <v>-0.18878309207991609</v>
      </c>
      <c r="Y8408" s="4">
        <v>5.872756933115824E-2</v>
      </c>
      <c r="Z8408" s="7">
        <v>3.7200000000000004E-2</v>
      </c>
      <c r="AA8408" s="7">
        <v>3.7200000000000004E-2</v>
      </c>
      <c r="AB8408" s="4">
        <v>2.367941712204007E-2</v>
      </c>
      <c r="AC8408" s="4">
        <v>2.6101141924959222E-2</v>
      </c>
      <c r="AD8408" s="4">
        <v>0</v>
      </c>
      <c r="AE8408" s="4">
        <v>1.22751698481171</v>
      </c>
      <c r="AF8408" s="4">
        <v>0.35750795398712931</v>
      </c>
      <c r="AG8408" s="4">
        <v>1.3323591167314519</v>
      </c>
      <c r="AH8408" s="4">
        <v>2.046592166327974</v>
      </c>
      <c r="AI8408" s="4">
        <v>9.0747330960854092E-2</v>
      </c>
      <c r="AJ8408" s="4">
        <v>6100</v>
      </c>
      <c r="AK8408" s="4">
        <v>3055</v>
      </c>
      <c r="AL8408" s="4">
        <v>4910</v>
      </c>
      <c r="AM8408" s="8">
        <v>5.2622816628226002E-2</v>
      </c>
    </row>
    <row r="8409" spans="1:39" x14ac:dyDescent="0.3">
      <c r="A8409" s="4">
        <v>20200825</v>
      </c>
      <c r="B8409" s="4" t="s">
        <v>2560</v>
      </c>
      <c r="C8409" s="4">
        <v>4110</v>
      </c>
      <c r="D8409" s="4">
        <v>5150</v>
      </c>
      <c r="E8409" s="4">
        <v>4025</v>
      </c>
      <c r="F8409" s="4">
        <v>4400</v>
      </c>
      <c r="G8409" s="4">
        <v>310</v>
      </c>
      <c r="H8409" s="4">
        <v>1210564</v>
      </c>
      <c r="I8409" s="4">
        <v>7.5789999999999996E-2</v>
      </c>
      <c r="J8409" s="4">
        <v>6.647754105958664</v>
      </c>
      <c r="K8409" s="4">
        <v>1.06280193236715</v>
      </c>
      <c r="L8409" s="4">
        <v>1.076847772883015</v>
      </c>
      <c r="M8409" s="4">
        <v>1.0445103857566771</v>
      </c>
      <c r="N8409" s="4">
        <v>1.050181991765619</v>
      </c>
      <c r="O8409" s="4">
        <v>1.016733742851091</v>
      </c>
      <c r="P8409" s="4">
        <v>0.95762335295131185</v>
      </c>
      <c r="Q8409" s="4">
        <v>4405</v>
      </c>
      <c r="R8409" s="4">
        <v>4640</v>
      </c>
      <c r="S8409" s="4">
        <v>4300</v>
      </c>
      <c r="T8409" s="4">
        <v>4450</v>
      </c>
      <c r="U8409" s="7">
        <v>1.1363636363636363E-3</v>
      </c>
      <c r="V8409" s="7">
        <v>5.4545454545454543E-2</v>
      </c>
      <c r="W8409" s="7">
        <v>-2.2727272727272728E-2</v>
      </c>
      <c r="X8409" s="4">
        <v>1.1456530819261511E-2</v>
      </c>
      <c r="Y8409" s="4">
        <v>1.136363636363636E-2</v>
      </c>
      <c r="Z8409" s="7">
        <v>3.7200000000000004E-2</v>
      </c>
      <c r="AA8409" s="7">
        <v>3.7200000000000004E-2</v>
      </c>
      <c r="AB8409" s="4">
        <v>4.8899755501222494E-3</v>
      </c>
      <c r="AC8409" s="4">
        <v>0.17045454545454539</v>
      </c>
      <c r="AD8409" s="4">
        <v>2.0681265206812651E-2</v>
      </c>
      <c r="AE8409" s="4">
        <v>35.392468717109111</v>
      </c>
      <c r="AF8409" s="4">
        <v>0.94768167078732857</v>
      </c>
      <c r="AG8409" s="4">
        <v>1.2308527525588471</v>
      </c>
      <c r="AH8409" s="4">
        <v>0.24276178253146269</v>
      </c>
      <c r="AI8409" s="4">
        <v>7.0559610705596104E-2</v>
      </c>
      <c r="AJ8409" s="4">
        <v>5390</v>
      </c>
      <c r="AK8409" s="4">
        <v>4300</v>
      </c>
      <c r="AL8409" s="4">
        <v>4630</v>
      </c>
      <c r="AM8409" s="8">
        <v>2.5216367652306101E-2</v>
      </c>
    </row>
    <row r="8410" spans="1:39" x14ac:dyDescent="0.3">
      <c r="A8410" s="4">
        <v>20200828</v>
      </c>
      <c r="B8410" s="4" t="s">
        <v>2560</v>
      </c>
      <c r="C8410" s="4">
        <v>4725</v>
      </c>
      <c r="D8410" s="4">
        <v>5390</v>
      </c>
      <c r="E8410" s="4">
        <v>4590</v>
      </c>
      <c r="F8410" s="4">
        <v>5350</v>
      </c>
      <c r="G8410" s="4">
        <v>625</v>
      </c>
      <c r="H8410" s="4">
        <v>1104360</v>
      </c>
      <c r="I8410" s="4">
        <v>0.13228000000000001</v>
      </c>
      <c r="J8410" s="4">
        <v>2.7158802116712319</v>
      </c>
      <c r="K8410" s="4">
        <v>1.1049913941480209</v>
      </c>
      <c r="L8410" s="4">
        <v>1.162285466000434</v>
      </c>
      <c r="M8410" s="4">
        <v>1.225377920293174</v>
      </c>
      <c r="N8410" s="4">
        <v>1.2267125250788189</v>
      </c>
      <c r="O8410" s="4">
        <v>1.2401962678205769</v>
      </c>
      <c r="P8410" s="4">
        <v>1.172581322715567</v>
      </c>
      <c r="Q8410" s="4">
        <v>4950</v>
      </c>
      <c r="R8410" s="4">
        <v>5070</v>
      </c>
      <c r="S8410" s="4">
        <v>4755</v>
      </c>
      <c r="T8410" s="4">
        <v>4880</v>
      </c>
      <c r="U8410" s="7">
        <v>-7.476635514018691E-2</v>
      </c>
      <c r="V8410" s="7">
        <v>-5.2336448598130844E-2</v>
      </c>
      <c r="W8410" s="7">
        <v>-0.11121495327102804</v>
      </c>
      <c r="X8410" s="4">
        <v>4.6890226425910002E-2</v>
      </c>
      <c r="Y8410" s="4">
        <v>-8.7850467289719625E-2</v>
      </c>
      <c r="Z8410" s="7">
        <v>-9.0650467289719622E-2</v>
      </c>
      <c r="AA8410" s="7">
        <v>-9.0650467289719622E-2</v>
      </c>
      <c r="AB8410" s="4">
        <v>0</v>
      </c>
      <c r="AC8410" s="4">
        <v>7.4766355140186919E-3</v>
      </c>
      <c r="AD8410" s="4">
        <v>2.8571428571428571E-2</v>
      </c>
      <c r="AE8410" s="4">
        <v>1.0112483014002689</v>
      </c>
      <c r="AF8410" s="4">
        <v>1.0960814474504581</v>
      </c>
      <c r="AG8410" s="4">
        <v>1.534574157694818</v>
      </c>
      <c r="AH8410" s="4">
        <v>0.26069438104981052</v>
      </c>
      <c r="AI8410" s="4">
        <v>0.1322751322751323</v>
      </c>
      <c r="AJ8410" s="4">
        <v>5070</v>
      </c>
      <c r="AK8410" s="4">
        <v>4235</v>
      </c>
      <c r="AL8410" s="4">
        <v>4390</v>
      </c>
      <c r="AM8410" s="8">
        <v>5.8584411375422196E-3</v>
      </c>
    </row>
    <row r="8411" spans="1:39" x14ac:dyDescent="0.3">
      <c r="A8411" s="4">
        <v>20200406</v>
      </c>
      <c r="B8411" s="4" t="s">
        <v>2561</v>
      </c>
      <c r="C8411" s="4">
        <v>12650</v>
      </c>
      <c r="D8411" s="4">
        <v>13700</v>
      </c>
      <c r="E8411" s="4">
        <v>12300</v>
      </c>
      <c r="F8411" s="4">
        <v>13400</v>
      </c>
      <c r="G8411" s="4">
        <v>900</v>
      </c>
      <c r="H8411" s="4">
        <v>21069</v>
      </c>
      <c r="I8411" s="4">
        <v>7.1999999999999995E-2</v>
      </c>
      <c r="J8411" s="4">
        <v>0.90752849352596077</v>
      </c>
      <c r="K8411" s="4">
        <v>1.057894736842105</v>
      </c>
      <c r="L8411" s="4">
        <v>1.077170418006431</v>
      </c>
      <c r="M8411" s="4">
        <v>1.097910692339205</v>
      </c>
      <c r="N8411" s="4">
        <v>1.042395954881369</v>
      </c>
      <c r="O8411" s="4">
        <v>0.80091647158440016</v>
      </c>
      <c r="P8411" s="4">
        <v>0.74308556112664337</v>
      </c>
      <c r="Q8411" s="4">
        <v>13400</v>
      </c>
      <c r="R8411" s="4">
        <v>13850</v>
      </c>
      <c r="S8411" s="4">
        <v>12900</v>
      </c>
      <c r="T8411" s="4">
        <v>13800</v>
      </c>
      <c r="U8411" s="7">
        <v>0</v>
      </c>
      <c r="V8411" s="7">
        <v>3.3582089552238806E-2</v>
      </c>
      <c r="W8411" s="7">
        <v>-3.7313432835820892E-2</v>
      </c>
      <c r="X8411" s="4">
        <v>-6.4371839751069623E-2</v>
      </c>
      <c r="Y8411" s="4">
        <v>2.9850746268656719E-2</v>
      </c>
      <c r="Z8411" s="7">
        <v>2.7050746268656719E-2</v>
      </c>
      <c r="AA8411" s="7">
        <v>2.7050746268656719E-2</v>
      </c>
      <c r="AB8411" s="4">
        <v>1.2E-2</v>
      </c>
      <c r="AC8411" s="4">
        <v>2.2388059701492539E-2</v>
      </c>
      <c r="AD8411" s="4">
        <v>2.766798418972332E-2</v>
      </c>
      <c r="AE8411" s="4">
        <v>1.3918874281561739</v>
      </c>
      <c r="AF8411" s="4">
        <v>0.74042300715526044</v>
      </c>
      <c r="AG8411" s="4">
        <v>1.311295247930095</v>
      </c>
      <c r="AH8411" s="4">
        <v>0.58797455630276496</v>
      </c>
      <c r="AI8411" s="4">
        <v>5.9288537549407112E-2</v>
      </c>
      <c r="AJ8411" s="4">
        <v>14300</v>
      </c>
      <c r="AK8411" s="4">
        <v>12900</v>
      </c>
      <c r="AL8411" s="4">
        <v>13900</v>
      </c>
      <c r="AM8411" s="8">
        <v>4.2233119609059101E-2</v>
      </c>
    </row>
    <row r="8412" spans="1:39" x14ac:dyDescent="0.3">
      <c r="A8412" s="4">
        <v>20200521</v>
      </c>
      <c r="B8412" s="4" t="s">
        <v>2561</v>
      </c>
      <c r="C8412" s="4">
        <v>15500</v>
      </c>
      <c r="D8412" s="4">
        <v>17600</v>
      </c>
      <c r="E8412" s="4">
        <v>15000</v>
      </c>
      <c r="F8412" s="4">
        <v>16500</v>
      </c>
      <c r="G8412" s="4">
        <v>1500</v>
      </c>
      <c r="H8412" s="4">
        <v>171925</v>
      </c>
      <c r="I8412" s="4">
        <v>0.1</v>
      </c>
      <c r="J8412" s="4">
        <v>4.2546636112114751</v>
      </c>
      <c r="K8412" s="4">
        <v>1.076086956521739</v>
      </c>
      <c r="L8412" s="4">
        <v>1.1224489795918371</v>
      </c>
      <c r="M8412" s="4">
        <v>1.145435612634502</v>
      </c>
      <c r="N8412" s="4">
        <v>1.166489925768823</v>
      </c>
      <c r="O8412" s="4">
        <v>1.1618354653209719</v>
      </c>
      <c r="P8412" s="4">
        <v>0.98595757394681804</v>
      </c>
      <c r="Q8412" s="4">
        <v>16550</v>
      </c>
      <c r="R8412" s="4">
        <v>16550</v>
      </c>
      <c r="S8412" s="4">
        <v>15350</v>
      </c>
      <c r="T8412" s="4">
        <v>15850</v>
      </c>
      <c r="U8412" s="7">
        <v>3.0303030303030303E-3</v>
      </c>
      <c r="V8412" s="7">
        <v>3.0303030303030303E-3</v>
      </c>
      <c r="W8412" s="7">
        <v>-6.9696969696969702E-2</v>
      </c>
      <c r="X8412" s="4">
        <v>9.0137857900320691E-3</v>
      </c>
      <c r="Y8412" s="4">
        <v>-3.9393939393939391E-2</v>
      </c>
      <c r="Z8412" s="7">
        <v>-4.2193939393939388E-2</v>
      </c>
      <c r="AA8412" s="7">
        <v>-4.2193939393939388E-2</v>
      </c>
      <c r="AB8412" s="4">
        <v>3.3333333333333333E-2</v>
      </c>
      <c r="AC8412" s="4">
        <v>6.6666666666666666E-2</v>
      </c>
      <c r="AD8412" s="4">
        <v>3.2258064516129031E-2</v>
      </c>
      <c r="AE8412" s="4">
        <v>4.6940697864904717</v>
      </c>
      <c r="AF8412" s="4">
        <v>1.091945498976701</v>
      </c>
      <c r="AG8412" s="4">
        <v>1.2570449374929571</v>
      </c>
      <c r="AH8412" s="4">
        <v>0.1202801138390002</v>
      </c>
      <c r="AI8412" s="4">
        <v>6.4516129032258063E-2</v>
      </c>
      <c r="AJ8412" s="4">
        <v>19800</v>
      </c>
      <c r="AK8412" s="4">
        <v>15150</v>
      </c>
      <c r="AL8412" s="4">
        <v>16950</v>
      </c>
      <c r="AM8412" s="8">
        <v>1.02432417618983E-2</v>
      </c>
    </row>
    <row r="8413" spans="1:39" x14ac:dyDescent="0.3">
      <c r="A8413" s="4">
        <v>20200527</v>
      </c>
      <c r="B8413" s="4" t="s">
        <v>2561</v>
      </c>
      <c r="C8413" s="4">
        <v>16550</v>
      </c>
      <c r="D8413" s="4">
        <v>19800</v>
      </c>
      <c r="E8413" s="4">
        <v>16500</v>
      </c>
      <c r="F8413" s="4">
        <v>17600</v>
      </c>
      <c r="G8413" s="4">
        <v>1200</v>
      </c>
      <c r="H8413" s="4">
        <v>272547</v>
      </c>
      <c r="I8413" s="4">
        <v>7.3169999999999999E-2</v>
      </c>
      <c r="J8413" s="4">
        <v>3.5703366017566962</v>
      </c>
      <c r="K8413" s="4">
        <v>1.05284147557328</v>
      </c>
      <c r="L8413" s="4">
        <v>1.0666666666666671</v>
      </c>
      <c r="M8413" s="4">
        <v>1.1465798045602611</v>
      </c>
      <c r="N8413" s="4">
        <v>1.2028019818896289</v>
      </c>
      <c r="O8413" s="4">
        <v>1.2431573371004769</v>
      </c>
      <c r="P8413" s="4">
        <v>1.0563433115762619</v>
      </c>
      <c r="Q8413" s="4">
        <v>17600</v>
      </c>
      <c r="R8413" s="4">
        <v>17850</v>
      </c>
      <c r="S8413" s="4">
        <v>16700</v>
      </c>
      <c r="T8413" s="4">
        <v>16950</v>
      </c>
      <c r="U8413" s="7">
        <v>0</v>
      </c>
      <c r="V8413" s="7">
        <v>1.4204545454545454E-2</v>
      </c>
      <c r="W8413" s="7">
        <v>-5.113636363636364E-2</v>
      </c>
      <c r="X8413" s="4">
        <v>3.3316248077908762E-2</v>
      </c>
      <c r="Y8413" s="4">
        <v>-3.6931818181818177E-2</v>
      </c>
      <c r="Z8413" s="7">
        <v>-3.9731818181818174E-2</v>
      </c>
      <c r="AA8413" s="7">
        <v>-3.9731818181818174E-2</v>
      </c>
      <c r="AB8413" s="4">
        <v>9.1463414634146336E-3</v>
      </c>
      <c r="AC8413" s="4">
        <v>0.125</v>
      </c>
      <c r="AD8413" s="4">
        <v>3.021148036253776E-3</v>
      </c>
      <c r="AE8413" s="4">
        <v>8.3401266868631225</v>
      </c>
      <c r="AF8413" s="4">
        <v>1.083195700096425</v>
      </c>
      <c r="AG8413" s="4">
        <v>1.385996087081079</v>
      </c>
      <c r="AH8413" s="4">
        <v>0.20169145284012241</v>
      </c>
      <c r="AI8413" s="4">
        <v>6.3444108761329304E-2</v>
      </c>
      <c r="AJ8413" s="4">
        <v>17850</v>
      </c>
      <c r="AK8413" s="4">
        <v>16050</v>
      </c>
      <c r="AL8413" s="4">
        <v>16450</v>
      </c>
      <c r="AM8413" s="8">
        <v>-6.19933866571383E-3</v>
      </c>
    </row>
    <row r="8414" spans="1:39" x14ac:dyDescent="0.3">
      <c r="A8414" s="4">
        <v>20200609</v>
      </c>
      <c r="B8414" s="4" t="s">
        <v>2561</v>
      </c>
      <c r="C8414" s="4">
        <v>16700</v>
      </c>
      <c r="D8414" s="4">
        <v>20900</v>
      </c>
      <c r="E8414" s="4">
        <v>16000</v>
      </c>
      <c r="F8414" s="4">
        <v>18200</v>
      </c>
      <c r="G8414" s="4">
        <v>1500</v>
      </c>
      <c r="H8414" s="4">
        <v>591254</v>
      </c>
      <c r="I8414" s="4">
        <v>8.9819999999999997E-2</v>
      </c>
      <c r="J8414" s="4">
        <v>5.3592023566734648</v>
      </c>
      <c r="K8414" s="4">
        <v>1.0550724637681159</v>
      </c>
      <c r="L8414" s="4">
        <v>1.071218363743379</v>
      </c>
      <c r="M8414" s="4">
        <v>1.0769230769230771</v>
      </c>
      <c r="N8414" s="4">
        <v>1.1408870083059079</v>
      </c>
      <c r="O8414" s="4">
        <v>1.280938416422287</v>
      </c>
      <c r="P8414" s="4">
        <v>1.101278269419862</v>
      </c>
      <c r="Q8414" s="4">
        <v>17900</v>
      </c>
      <c r="R8414" s="4">
        <v>17950</v>
      </c>
      <c r="S8414" s="4">
        <v>17050</v>
      </c>
      <c r="T8414" s="4">
        <v>17900</v>
      </c>
      <c r="U8414" s="7">
        <v>-1.6483516483516484E-2</v>
      </c>
      <c r="V8414" s="7">
        <v>-1.3736263736263736E-2</v>
      </c>
      <c r="W8414" s="7">
        <v>-6.3186813186813184E-2</v>
      </c>
      <c r="X8414" s="4">
        <v>3.8238520608055049E-2</v>
      </c>
      <c r="Y8414" s="4">
        <v>-1.648351648351648E-2</v>
      </c>
      <c r="Z8414" s="7">
        <v>-1.9283516483516481E-2</v>
      </c>
      <c r="AA8414" s="7">
        <v>-1.9283516483516481E-2</v>
      </c>
      <c r="AB8414" s="4">
        <v>0</v>
      </c>
      <c r="AC8414" s="4">
        <v>0.14835164835164841</v>
      </c>
      <c r="AD8414" s="4">
        <v>4.1916167664670663E-2</v>
      </c>
      <c r="AE8414" s="4">
        <v>36.034495368113113</v>
      </c>
      <c r="AF8414" s="4">
        <v>1.01998827960406</v>
      </c>
      <c r="AG8414" s="4">
        <v>1.4353322436190299</v>
      </c>
      <c r="AH8414" s="4">
        <v>0.28370061743551878</v>
      </c>
      <c r="AI8414" s="4">
        <v>8.9820359281437126E-2</v>
      </c>
      <c r="AJ8414" s="4">
        <v>17950</v>
      </c>
      <c r="AK8414" s="4">
        <v>14800</v>
      </c>
      <c r="AL8414" s="4">
        <v>15850</v>
      </c>
      <c r="AM8414" s="8">
        <v>1.03580150293968E-3</v>
      </c>
    </row>
    <row r="8415" spans="1:39" x14ac:dyDescent="0.3">
      <c r="A8415" s="4">
        <v>20190903</v>
      </c>
      <c r="B8415" s="4" t="s">
        <v>2562</v>
      </c>
      <c r="C8415" s="4">
        <v>6790</v>
      </c>
      <c r="D8415" s="4">
        <v>8300</v>
      </c>
      <c r="E8415" s="4">
        <v>6790</v>
      </c>
      <c r="F8415" s="4">
        <v>7820</v>
      </c>
      <c r="G8415" s="4">
        <v>940</v>
      </c>
      <c r="H8415" s="4">
        <v>4100811</v>
      </c>
      <c r="I8415" s="4">
        <v>0.13663</v>
      </c>
      <c r="J8415" s="4">
        <v>2.8678098992884489</v>
      </c>
      <c r="K8415" s="4">
        <v>1.0972871842843781</v>
      </c>
      <c r="L8415" s="4">
        <v>1.1117429627523461</v>
      </c>
      <c r="M8415" s="4">
        <v>1.085658753297237</v>
      </c>
      <c r="N8415" s="4"/>
      <c r="O8415" s="4"/>
      <c r="P8415" s="4"/>
      <c r="Q8415" s="4">
        <v>7790</v>
      </c>
      <c r="R8415" s="4">
        <v>7800</v>
      </c>
      <c r="S8415" s="4">
        <v>7470</v>
      </c>
      <c r="T8415" s="4">
        <v>7620</v>
      </c>
      <c r="U8415" s="7">
        <v>-3.8363171355498722E-3</v>
      </c>
      <c r="V8415" s="7">
        <v>-2.5575447570332483E-3</v>
      </c>
      <c r="W8415" s="7">
        <v>-4.4757033248081841E-2</v>
      </c>
      <c r="X8415" s="4"/>
      <c r="Y8415" s="4">
        <v>-2.557544757033248E-2</v>
      </c>
      <c r="Z8415" s="7">
        <v>-2.8375447570332481E-2</v>
      </c>
      <c r="AA8415" s="7">
        <v>-2.8375447570332481E-2</v>
      </c>
      <c r="AB8415" s="4">
        <v>0</v>
      </c>
      <c r="AC8415" s="4">
        <v>6.1381074168797962E-2</v>
      </c>
      <c r="AD8415" s="4">
        <v>0</v>
      </c>
      <c r="AE8415" s="4">
        <v>6.8263341179290684</v>
      </c>
      <c r="AF8415" s="4"/>
      <c r="AG8415" s="4"/>
      <c r="AH8415" s="4"/>
      <c r="AI8415" s="4">
        <v>0.1516936671575847</v>
      </c>
      <c r="AJ8415" s="4">
        <v>11000</v>
      </c>
      <c r="AK8415" s="4">
        <v>7470</v>
      </c>
      <c r="AL8415" s="4">
        <v>9150</v>
      </c>
      <c r="AM8415" s="8">
        <v>3.3881348610673699E-4</v>
      </c>
    </row>
    <row r="8416" spans="1:39" x14ac:dyDescent="0.3">
      <c r="A8416" s="4">
        <v>20190905</v>
      </c>
      <c r="B8416" s="4" t="s">
        <v>2562</v>
      </c>
      <c r="C8416" s="4">
        <v>7720</v>
      </c>
      <c r="D8416" s="4">
        <v>9710</v>
      </c>
      <c r="E8416" s="4">
        <v>7600</v>
      </c>
      <c r="F8416" s="4">
        <v>8400</v>
      </c>
      <c r="G8416" s="4">
        <v>780</v>
      </c>
      <c r="H8416" s="4">
        <v>5391989</v>
      </c>
      <c r="I8416" s="4">
        <v>0.10236000000000001</v>
      </c>
      <c r="J8416" s="4">
        <v>2.9729236784646358</v>
      </c>
      <c r="K8416" s="4">
        <v>1.057046979865772</v>
      </c>
      <c r="L8416" s="4">
        <v>1.1229946524064169</v>
      </c>
      <c r="M8416" s="4">
        <v>1.167477414871438</v>
      </c>
      <c r="N8416" s="4"/>
      <c r="O8416" s="4"/>
      <c r="P8416" s="4"/>
      <c r="Q8416" s="4">
        <v>8410</v>
      </c>
      <c r="R8416" s="4">
        <v>10300</v>
      </c>
      <c r="S8416" s="4">
        <v>8400</v>
      </c>
      <c r="T8416" s="4">
        <v>9620</v>
      </c>
      <c r="U8416" s="7">
        <v>1.1904761904761906E-3</v>
      </c>
      <c r="V8416" s="7">
        <v>0.22619047619047619</v>
      </c>
      <c r="W8416" s="7">
        <v>0</v>
      </c>
      <c r="X8416" s="4"/>
      <c r="Y8416" s="4">
        <v>0.14523809523809519</v>
      </c>
      <c r="Z8416" s="7">
        <v>3.7200000000000004E-2</v>
      </c>
      <c r="AA8416" s="7">
        <v>3.7200000000000004E-2</v>
      </c>
      <c r="AB8416" s="4">
        <v>0</v>
      </c>
      <c r="AC8416" s="4">
        <v>0.15595238095238101</v>
      </c>
      <c r="AD8416" s="4">
        <v>1.55440414507772E-2</v>
      </c>
      <c r="AE8416" s="4">
        <v>11.95250244946998</v>
      </c>
      <c r="AF8416" s="4"/>
      <c r="AG8416" s="4"/>
      <c r="AH8416" s="4"/>
      <c r="AI8416" s="4">
        <v>8.8082901554404139E-2</v>
      </c>
      <c r="AJ8416" s="4">
        <v>11000</v>
      </c>
      <c r="AK8416" s="4">
        <v>8400</v>
      </c>
      <c r="AL8416" s="4">
        <v>9790</v>
      </c>
      <c r="AM8416" s="8">
        <v>5.8476746345263496E-3</v>
      </c>
    </row>
    <row r="8417" spans="1:39" x14ac:dyDescent="0.3">
      <c r="A8417" s="4">
        <v>20190911</v>
      </c>
      <c r="B8417" s="4" t="s">
        <v>2562</v>
      </c>
      <c r="C8417" s="4">
        <v>9370</v>
      </c>
      <c r="D8417" s="4">
        <v>10250</v>
      </c>
      <c r="E8417" s="4">
        <v>9310</v>
      </c>
      <c r="F8417" s="4">
        <v>10250</v>
      </c>
      <c r="G8417" s="4">
        <v>1100</v>
      </c>
      <c r="H8417" s="4">
        <v>3586580</v>
      </c>
      <c r="I8417" s="4">
        <v>0.12021999999999999</v>
      </c>
      <c r="J8417" s="4">
        <v>1.2567422903917831</v>
      </c>
      <c r="K8417" s="4">
        <v>1.061809392265193</v>
      </c>
      <c r="L8417" s="4">
        <v>1.0908897403150279</v>
      </c>
      <c r="M8417" s="4">
        <v>1.2394195888754529</v>
      </c>
      <c r="N8417" s="4">
        <v>1.2363548640009649</v>
      </c>
      <c r="O8417" s="4"/>
      <c r="P8417" s="4"/>
      <c r="Q8417" s="4">
        <v>10200</v>
      </c>
      <c r="R8417" s="4">
        <v>10250</v>
      </c>
      <c r="S8417" s="4">
        <v>9720</v>
      </c>
      <c r="T8417" s="4">
        <v>9790</v>
      </c>
      <c r="U8417" s="7">
        <v>-4.8780487804878049E-3</v>
      </c>
      <c r="V8417" s="7">
        <v>0</v>
      </c>
      <c r="W8417" s="7">
        <v>-5.1707317073170729E-2</v>
      </c>
      <c r="X8417" s="4"/>
      <c r="Y8417" s="4">
        <v>-4.4878048780487803E-2</v>
      </c>
      <c r="Z8417" s="7">
        <v>-4.76780487804878E-2</v>
      </c>
      <c r="AA8417" s="7">
        <v>-4.76780487804878E-2</v>
      </c>
      <c r="AB8417" s="4">
        <v>0</v>
      </c>
      <c r="AC8417" s="4">
        <v>0</v>
      </c>
      <c r="AD8417" s="4">
        <v>6.4034151547492004E-3</v>
      </c>
      <c r="AE8417" s="4">
        <v>2.2908485627345732</v>
      </c>
      <c r="AF8417" s="4"/>
      <c r="AG8417" s="4"/>
      <c r="AH8417" s="4"/>
      <c r="AI8417" s="4">
        <v>9.3916755602988261E-2</v>
      </c>
      <c r="AJ8417" s="4">
        <v>10250</v>
      </c>
      <c r="AK8417" s="4">
        <v>9100</v>
      </c>
      <c r="AL8417" s="4">
        <v>9160</v>
      </c>
      <c r="AM8417" s="8">
        <v>1.14239870678426E-2</v>
      </c>
    </row>
    <row r="8418" spans="1:39" x14ac:dyDescent="0.3">
      <c r="A8418" s="4">
        <v>20191017</v>
      </c>
      <c r="B8418" s="4" t="s">
        <v>2562</v>
      </c>
      <c r="C8418" s="4">
        <v>7800</v>
      </c>
      <c r="D8418" s="4">
        <v>8400</v>
      </c>
      <c r="E8418" s="4">
        <v>7730</v>
      </c>
      <c r="F8418" s="4">
        <v>8400</v>
      </c>
      <c r="G8418" s="4">
        <v>580</v>
      </c>
      <c r="H8418" s="4">
        <v>338966</v>
      </c>
      <c r="I8418" s="4">
        <v>7.417E-2</v>
      </c>
      <c r="J8418" s="4">
        <v>2.1105687837359071</v>
      </c>
      <c r="K8418" s="4">
        <v>1.0460772104607721</v>
      </c>
      <c r="L8418" s="4">
        <v>1.06087395807022</v>
      </c>
      <c r="M8418" s="4">
        <v>1.0650437428680111</v>
      </c>
      <c r="N8418" s="4">
        <v>1.0198506647240939</v>
      </c>
      <c r="O8418" s="4"/>
      <c r="P8418" s="4"/>
      <c r="Q8418" s="4">
        <v>8360</v>
      </c>
      <c r="R8418" s="4">
        <v>9350</v>
      </c>
      <c r="S8418" s="4">
        <v>8250</v>
      </c>
      <c r="T8418" s="4">
        <v>8600</v>
      </c>
      <c r="U8418" s="7">
        <v>-4.7619047619047623E-3</v>
      </c>
      <c r="V8418" s="7">
        <v>0.1130952380952381</v>
      </c>
      <c r="W8418" s="7">
        <v>-1.7857142857142856E-2</v>
      </c>
      <c r="X8418" s="4">
        <v>-4.061191039883446E-2</v>
      </c>
      <c r="Y8418" s="4">
        <v>2.3809523809523812E-2</v>
      </c>
      <c r="Z8418" s="7">
        <v>3.7200000000000004E-2</v>
      </c>
      <c r="AA8418" s="7">
        <v>3.7200000000000004E-2</v>
      </c>
      <c r="AB8418" s="4">
        <v>0</v>
      </c>
      <c r="AC8418" s="4">
        <v>0</v>
      </c>
      <c r="AD8418" s="4">
        <v>8.9743589743589737E-3</v>
      </c>
      <c r="AE8418" s="4">
        <v>3.759771950840765</v>
      </c>
      <c r="AF8418" s="4">
        <v>0.84663822346871909</v>
      </c>
      <c r="AG8418" s="4">
        <v>1.207867210436004</v>
      </c>
      <c r="AH8418" s="4">
        <v>0.35323646470884068</v>
      </c>
      <c r="AI8418" s="4">
        <v>7.6923076923076927E-2</v>
      </c>
      <c r="AJ8418" s="4">
        <v>9350</v>
      </c>
      <c r="AK8418" s="4">
        <v>7730</v>
      </c>
      <c r="AL8418" s="4">
        <v>7750</v>
      </c>
      <c r="AM8418" s="8">
        <v>-4.0953435271597503E-3</v>
      </c>
    </row>
    <row r="8419" spans="1:39" x14ac:dyDescent="0.3">
      <c r="A8419" s="4">
        <v>20200324</v>
      </c>
      <c r="B8419" s="4" t="s">
        <v>2562</v>
      </c>
      <c r="C8419" s="4">
        <v>2335</v>
      </c>
      <c r="D8419" s="4">
        <v>2570</v>
      </c>
      <c r="E8419" s="4">
        <v>2325</v>
      </c>
      <c r="F8419" s="4">
        <v>2560</v>
      </c>
      <c r="G8419" s="4">
        <v>250</v>
      </c>
      <c r="H8419" s="4">
        <v>97094</v>
      </c>
      <c r="I8419" s="4">
        <v>0.10823000000000001</v>
      </c>
      <c r="J8419" s="4">
        <v>0.66778452404860611</v>
      </c>
      <c r="K8419" s="4">
        <v>1.0696378830083559</v>
      </c>
      <c r="L8419" s="4">
        <v>1.059602649006623</v>
      </c>
      <c r="M8419" s="4">
        <v>0.81580624601657104</v>
      </c>
      <c r="N8419" s="4">
        <v>0.61014121432401835</v>
      </c>
      <c r="O8419" s="4">
        <v>0.44258114708043389</v>
      </c>
      <c r="P8419" s="4">
        <v>0.39352578349676859</v>
      </c>
      <c r="Q8419" s="4">
        <v>2690</v>
      </c>
      <c r="R8419" s="4">
        <v>2785</v>
      </c>
      <c r="S8419" s="4">
        <v>2580</v>
      </c>
      <c r="T8419" s="4">
        <v>2765</v>
      </c>
      <c r="U8419" s="7">
        <v>5.078125E-2</v>
      </c>
      <c r="V8419" s="7">
        <v>8.7890625E-2</v>
      </c>
      <c r="W8419" s="7">
        <v>7.8125E-3</v>
      </c>
      <c r="X8419" s="4">
        <v>-0.1644521241732706</v>
      </c>
      <c r="Y8419" s="4">
        <v>8.0078125E-2</v>
      </c>
      <c r="Z8419" s="7">
        <v>4.7981250000000003E-2</v>
      </c>
      <c r="AA8419" s="7">
        <v>4.7981250000000003E-2</v>
      </c>
      <c r="AB8419" s="4">
        <v>1.082251082251082E-2</v>
      </c>
      <c r="AC8419" s="4">
        <v>3.90625E-3</v>
      </c>
      <c r="AD8419" s="4">
        <v>4.2826552462526769E-3</v>
      </c>
      <c r="AE8419" s="4">
        <v>1.024090285834828</v>
      </c>
      <c r="AF8419" s="4">
        <v>0.3418981265235268</v>
      </c>
      <c r="AG8419" s="4">
        <v>1.111084022278197</v>
      </c>
      <c r="AH8419" s="4">
        <v>2.0248259066874321</v>
      </c>
      <c r="AI8419" s="4">
        <v>9.6359743040685231E-2</v>
      </c>
      <c r="AJ8419" s="4">
        <v>3120</v>
      </c>
      <c r="AK8419" s="4">
        <v>2580</v>
      </c>
      <c r="AL8419" s="4">
        <v>3000</v>
      </c>
      <c r="AM8419" s="8">
        <v>8.2567153062924503E-2</v>
      </c>
    </row>
    <row r="8420" spans="1:39" x14ac:dyDescent="0.3">
      <c r="A8420" s="4">
        <v>20200325</v>
      </c>
      <c r="B8420" s="4" t="s">
        <v>2562</v>
      </c>
      <c r="C8420" s="4">
        <v>2690</v>
      </c>
      <c r="D8420" s="4">
        <v>2785</v>
      </c>
      <c r="E8420" s="4">
        <v>2580</v>
      </c>
      <c r="F8420" s="4">
        <v>2765</v>
      </c>
      <c r="G8420" s="4">
        <v>205</v>
      </c>
      <c r="H8420" s="4">
        <v>125842</v>
      </c>
      <c r="I8420" s="4">
        <v>8.0079999999999998E-2</v>
      </c>
      <c r="J8420" s="4">
        <v>0.81071957305186226</v>
      </c>
      <c r="K8420" s="4">
        <v>1.086444007858546</v>
      </c>
      <c r="L8420" s="4">
        <v>1.1477791614777919</v>
      </c>
      <c r="M8420" s="4">
        <v>0.94256008181353335</v>
      </c>
      <c r="N8420" s="4">
        <v>0.68195831791836237</v>
      </c>
      <c r="O8420" s="4">
        <v>0.48306787409370178</v>
      </c>
      <c r="P8420" s="4">
        <v>0.42780886562314652</v>
      </c>
      <c r="Q8420" s="4">
        <v>2800</v>
      </c>
      <c r="R8420" s="4">
        <v>2885</v>
      </c>
      <c r="S8420" s="4">
        <v>2690</v>
      </c>
      <c r="T8420" s="4">
        <v>2700</v>
      </c>
      <c r="U8420" s="7">
        <v>1.2658227848101266E-2</v>
      </c>
      <c r="V8420" s="7">
        <v>4.3399638336347197E-2</v>
      </c>
      <c r="W8420" s="7">
        <v>-2.7124773960216998E-2</v>
      </c>
      <c r="X8420" s="4">
        <v>-0.15458132938710059</v>
      </c>
      <c r="Y8420" s="4">
        <v>-2.3508137432188062E-2</v>
      </c>
      <c r="Z8420" s="7">
        <v>3.7200000000000004E-2</v>
      </c>
      <c r="AA8420" s="7">
        <v>3.7200000000000004E-2</v>
      </c>
      <c r="AB8420" s="4">
        <v>5.078125E-2</v>
      </c>
      <c r="AC8420" s="4">
        <v>7.2332730560578659E-3</v>
      </c>
      <c r="AD8420" s="4">
        <v>4.0892193308550193E-2</v>
      </c>
      <c r="AE8420" s="4">
        <v>1.2960842070570791</v>
      </c>
      <c r="AF8420" s="4">
        <v>0.37545653279467822</v>
      </c>
      <c r="AG8420" s="4">
        <v>1.2799154974604341</v>
      </c>
      <c r="AH8420" s="4">
        <v>1.8821225790721741</v>
      </c>
      <c r="AI8420" s="4">
        <v>2.7881040892193312E-2</v>
      </c>
      <c r="AJ8420" s="4">
        <v>3690</v>
      </c>
      <c r="AK8420" s="4">
        <v>2690</v>
      </c>
      <c r="AL8420" s="4">
        <v>3200</v>
      </c>
      <c r="AM8420" s="8">
        <v>5.2622816628226002E-2</v>
      </c>
    </row>
    <row r="8421" spans="1:39" x14ac:dyDescent="0.3">
      <c r="A8421" s="4">
        <v>20200507</v>
      </c>
      <c r="B8421" s="4" t="s">
        <v>2562</v>
      </c>
      <c r="C8421" s="4">
        <v>4280</v>
      </c>
      <c r="D8421" s="4">
        <v>4775</v>
      </c>
      <c r="E8421" s="4">
        <v>4280</v>
      </c>
      <c r="F8421" s="4">
        <v>4690</v>
      </c>
      <c r="G8421" s="4">
        <v>420</v>
      </c>
      <c r="H8421" s="4">
        <v>376281</v>
      </c>
      <c r="I8421" s="4">
        <v>9.8360000000000003E-2</v>
      </c>
      <c r="J8421" s="4">
        <v>4.428252334864804</v>
      </c>
      <c r="K8421" s="4">
        <v>1.066717210007581</v>
      </c>
      <c r="L8421" s="4">
        <v>1.0848947490168861</v>
      </c>
      <c r="M8421" s="4">
        <v>1.1103219696969699</v>
      </c>
      <c r="N8421" s="4">
        <v>1.16110664108436</v>
      </c>
      <c r="O8421" s="4">
        <v>1.062488200868416</v>
      </c>
      <c r="P8421" s="4">
        <v>0.84840810419681623</v>
      </c>
      <c r="Q8421" s="4">
        <v>4785</v>
      </c>
      <c r="R8421" s="4">
        <v>4790</v>
      </c>
      <c r="S8421" s="4">
        <v>4560</v>
      </c>
      <c r="T8421" s="4">
        <v>4615</v>
      </c>
      <c r="U8421" s="7">
        <v>2.0255863539445629E-2</v>
      </c>
      <c r="V8421" s="7">
        <v>2.1321961620469083E-2</v>
      </c>
      <c r="W8421" s="7">
        <v>-2.7718550106609809E-2</v>
      </c>
      <c r="X8421" s="4">
        <v>5.514637618369736E-2</v>
      </c>
      <c r="Y8421" s="4">
        <v>-1.5991471215351809E-2</v>
      </c>
      <c r="Z8421" s="7">
        <v>-1.879147121535181E-2</v>
      </c>
      <c r="AA8421" s="7">
        <v>1.7455863539445629E-2</v>
      </c>
      <c r="AB8421" s="4">
        <v>2.34192037470726E-3</v>
      </c>
      <c r="AC8421" s="4">
        <v>1.8123667377398719E-2</v>
      </c>
      <c r="AD8421" s="4">
        <v>0</v>
      </c>
      <c r="AE8421" s="4">
        <v>14.790338430093151</v>
      </c>
      <c r="AF8421" s="4">
        <v>0.98612794093781952</v>
      </c>
      <c r="AG8421" s="4">
        <v>1.832252051952217</v>
      </c>
      <c r="AH8421" s="4">
        <v>0.46829076123729541</v>
      </c>
      <c r="AI8421" s="4">
        <v>9.5794392523364483E-2</v>
      </c>
      <c r="AJ8421" s="4">
        <v>4790</v>
      </c>
      <c r="AK8421" s="4">
        <v>4435</v>
      </c>
      <c r="AL8421" s="4">
        <v>4470</v>
      </c>
      <c r="AM8421" s="8">
        <v>1.4839004735954901E-2</v>
      </c>
    </row>
    <row r="8422" spans="1:39" x14ac:dyDescent="0.3">
      <c r="A8422" s="4">
        <v>20200917</v>
      </c>
      <c r="B8422" s="4" t="s">
        <v>2562</v>
      </c>
      <c r="C8422" s="4">
        <v>6510</v>
      </c>
      <c r="D8422" s="4">
        <v>7680</v>
      </c>
      <c r="E8422" s="4">
        <v>6300</v>
      </c>
      <c r="F8422" s="4">
        <v>6760</v>
      </c>
      <c r="G8422" s="4">
        <v>510</v>
      </c>
      <c r="H8422" s="4">
        <v>786180</v>
      </c>
      <c r="I8422" s="4">
        <v>8.1600000000000006E-2</v>
      </c>
      <c r="J8422" s="4">
        <v>6.9825998989264706</v>
      </c>
      <c r="K8422" s="4">
        <v>1.062336301728654</v>
      </c>
      <c r="L8422" s="4">
        <v>1.0892684498872061</v>
      </c>
      <c r="M8422" s="4">
        <v>1.114591920857378</v>
      </c>
      <c r="N8422" s="4">
        <v>1.1682364123390649</v>
      </c>
      <c r="O8422" s="4">
        <v>1.120225370784655</v>
      </c>
      <c r="P8422" s="4">
        <v>1.217049495146505</v>
      </c>
      <c r="Q8422" s="4">
        <v>6800</v>
      </c>
      <c r="R8422" s="4">
        <v>6810</v>
      </c>
      <c r="S8422" s="4">
        <v>6250</v>
      </c>
      <c r="T8422" s="4">
        <v>6500</v>
      </c>
      <c r="U8422" s="7">
        <v>5.9171597633136093E-3</v>
      </c>
      <c r="V8422" s="7">
        <v>7.3964497041420114E-3</v>
      </c>
      <c r="W8422" s="7">
        <v>-7.5443786982248517E-2</v>
      </c>
      <c r="X8422" s="4">
        <v>2.2984532964658969E-2</v>
      </c>
      <c r="Y8422" s="4">
        <v>-3.8461538461538457E-2</v>
      </c>
      <c r="Z8422" s="7">
        <v>-4.1261538461538454E-2</v>
      </c>
      <c r="AA8422" s="7">
        <v>-4.1261538461538454E-2</v>
      </c>
      <c r="AB8422" s="4">
        <v>4.1599999999999998E-2</v>
      </c>
      <c r="AC8422" s="4">
        <v>0.13609467455621299</v>
      </c>
      <c r="AD8422" s="4">
        <v>3.2258064516129031E-2</v>
      </c>
      <c r="AE8422" s="4">
        <v>6.409947003668977</v>
      </c>
      <c r="AF8422" s="4">
        <v>1.0042015912112281</v>
      </c>
      <c r="AG8422" s="4">
        <v>1.336421622053495</v>
      </c>
      <c r="AH8422" s="4">
        <v>0.24754913635446771</v>
      </c>
      <c r="AI8422" s="4">
        <v>3.840245775729647E-2</v>
      </c>
      <c r="AJ8422" s="4">
        <v>6810</v>
      </c>
      <c r="AK8422" s="4">
        <v>5690</v>
      </c>
      <c r="AL8422" s="4">
        <v>5900</v>
      </c>
      <c r="AM8422" s="8">
        <v>-1.23845232153483E-2</v>
      </c>
    </row>
    <row r="8423" spans="1:39" x14ac:dyDescent="0.3">
      <c r="A8423" s="4">
        <v>20190909</v>
      </c>
      <c r="B8423" s="4" t="s">
        <v>2563</v>
      </c>
      <c r="C8423" s="4">
        <v>7200</v>
      </c>
      <c r="D8423" s="4">
        <v>8120</v>
      </c>
      <c r="E8423" s="4">
        <v>7090</v>
      </c>
      <c r="F8423" s="4">
        <v>7620</v>
      </c>
      <c r="G8423" s="4">
        <v>550</v>
      </c>
      <c r="H8423" s="4">
        <v>4535948</v>
      </c>
      <c r="I8423" s="4">
        <v>7.7789999999999998E-2</v>
      </c>
      <c r="J8423" s="4">
        <v>3.3736055919789969</v>
      </c>
      <c r="K8423" s="4">
        <v>1.042883211678832</v>
      </c>
      <c r="L8423" s="4">
        <v>1.0516146839635661</v>
      </c>
      <c r="M8423" s="4">
        <v>1.0967184801381691</v>
      </c>
      <c r="N8423" s="4">
        <v>1.057892544773011</v>
      </c>
      <c r="O8423" s="4"/>
      <c r="P8423" s="4"/>
      <c r="Q8423" s="4">
        <v>7600</v>
      </c>
      <c r="R8423" s="4">
        <v>9850</v>
      </c>
      <c r="S8423" s="4">
        <v>7590</v>
      </c>
      <c r="T8423" s="4">
        <v>9240</v>
      </c>
      <c r="U8423" s="7">
        <v>-2.6246719160104987E-3</v>
      </c>
      <c r="V8423" s="7">
        <v>0.29265091863517062</v>
      </c>
      <c r="W8423" s="7">
        <v>-3.937007874015748E-3</v>
      </c>
      <c r="X8423" s="4">
        <v>-3.1861724281549347E-2</v>
      </c>
      <c r="Y8423" s="4">
        <v>0.2125984251968504</v>
      </c>
      <c r="Z8423" s="7">
        <v>3.7200000000000004E-2</v>
      </c>
      <c r="AA8423" s="7">
        <v>3.7200000000000004E-2</v>
      </c>
      <c r="AB8423" s="4">
        <v>0</v>
      </c>
      <c r="AC8423" s="4">
        <v>6.5616797900262466E-2</v>
      </c>
      <c r="AD8423" s="4">
        <v>1.5277777777777781E-2</v>
      </c>
      <c r="AE8423" s="4">
        <v>13.290675324066481</v>
      </c>
      <c r="AF8423" s="4">
        <v>0.82064714384083592</v>
      </c>
      <c r="AG8423" s="4">
        <v>1.2578453550501869</v>
      </c>
      <c r="AH8423" s="4">
        <v>0.42354022568422572</v>
      </c>
      <c r="AI8423" s="4">
        <v>5.8333333333333327E-2</v>
      </c>
      <c r="AJ8423" s="4">
        <v>11150</v>
      </c>
      <c r="AK8423" s="4">
        <v>7590</v>
      </c>
      <c r="AL8423" s="4">
        <v>9590</v>
      </c>
      <c r="AM8423" s="8">
        <v>-8.5241225492809006E-3</v>
      </c>
    </row>
    <row r="8424" spans="1:39" x14ac:dyDescent="0.3">
      <c r="A8424" s="4">
        <v>20190911</v>
      </c>
      <c r="B8424" s="4" t="s">
        <v>2563</v>
      </c>
      <c r="C8424" s="4">
        <v>9340</v>
      </c>
      <c r="D8424" s="4">
        <v>11150</v>
      </c>
      <c r="E8424" s="4">
        <v>9240</v>
      </c>
      <c r="F8424" s="4">
        <v>9900</v>
      </c>
      <c r="G8424" s="4">
        <v>660</v>
      </c>
      <c r="H8424" s="4">
        <v>8867483</v>
      </c>
      <c r="I8424" s="4">
        <v>7.1429999999999993E-2</v>
      </c>
      <c r="J8424" s="4">
        <v>2.5279649622101661</v>
      </c>
      <c r="K8424" s="4">
        <v>1.1098654708520179</v>
      </c>
      <c r="L8424" s="4">
        <v>1.205552849488553</v>
      </c>
      <c r="M8424" s="4">
        <v>1.305035591879778</v>
      </c>
      <c r="N8424" s="4">
        <v>1.351166916882762</v>
      </c>
      <c r="O8424" s="4"/>
      <c r="P8424" s="4"/>
      <c r="Q8424" s="4">
        <v>10000</v>
      </c>
      <c r="R8424" s="4">
        <v>10500</v>
      </c>
      <c r="S8424" s="4">
        <v>9800</v>
      </c>
      <c r="T8424" s="4">
        <v>10000</v>
      </c>
      <c r="U8424" s="7">
        <v>1.0101010101010102E-2</v>
      </c>
      <c r="V8424" s="7">
        <v>6.0606060606060608E-2</v>
      </c>
      <c r="W8424" s="7">
        <v>-1.0101010101010102E-2</v>
      </c>
      <c r="X8424" s="4">
        <v>-8.1888904053513173E-4</v>
      </c>
      <c r="Y8424" s="4">
        <v>1.01010101010101E-2</v>
      </c>
      <c r="Z8424" s="7">
        <v>3.7200000000000004E-2</v>
      </c>
      <c r="AA8424" s="7">
        <v>3.7200000000000004E-2</v>
      </c>
      <c r="AB8424" s="4">
        <v>1.082251082251082E-2</v>
      </c>
      <c r="AC8424" s="4">
        <v>0.1262626262626263</v>
      </c>
      <c r="AD8424" s="4">
        <v>1.0706638115631689E-2</v>
      </c>
      <c r="AE8424" s="4">
        <v>0.64071737651255278</v>
      </c>
      <c r="AF8424" s="4">
        <v>1.036463631850983</v>
      </c>
      <c r="AG8424" s="4">
        <v>1.6639708744507671</v>
      </c>
      <c r="AH8424" s="4">
        <v>0.36384713083782322</v>
      </c>
      <c r="AI8424" s="4">
        <v>5.9957173447537468E-2</v>
      </c>
      <c r="AJ8424" s="4">
        <v>10650</v>
      </c>
      <c r="AK8424" s="4">
        <v>9250</v>
      </c>
      <c r="AL8424" s="4">
        <v>10150</v>
      </c>
      <c r="AM8424" s="4"/>
    </row>
    <row r="8425" spans="1:39" x14ac:dyDescent="0.3">
      <c r="A8425" s="4">
        <v>20191127</v>
      </c>
      <c r="B8425" s="4" t="s">
        <v>2563</v>
      </c>
      <c r="C8425" s="4">
        <v>6810</v>
      </c>
      <c r="D8425" s="4">
        <v>8080</v>
      </c>
      <c r="E8425" s="4">
        <v>6810</v>
      </c>
      <c r="F8425" s="4">
        <v>7520</v>
      </c>
      <c r="G8425" s="4">
        <v>720</v>
      </c>
      <c r="H8425" s="4">
        <v>4034208</v>
      </c>
      <c r="I8425" s="4">
        <v>0.10588</v>
      </c>
      <c r="J8425" s="4">
        <v>6.6769182033627503</v>
      </c>
      <c r="K8425" s="4">
        <v>1.0825335892514389</v>
      </c>
      <c r="L8425" s="4">
        <v>1.108490566037736</v>
      </c>
      <c r="M8425" s="4">
        <v>1.1013473930872879</v>
      </c>
      <c r="N8425" s="4">
        <v>1.076823942149352</v>
      </c>
      <c r="O8425" s="4">
        <v>0.95207950876748748</v>
      </c>
      <c r="P8425" s="4"/>
      <c r="Q8425" s="4">
        <v>7440</v>
      </c>
      <c r="R8425" s="4">
        <v>7500</v>
      </c>
      <c r="S8425" s="4">
        <v>7270</v>
      </c>
      <c r="T8425" s="4">
        <v>7460</v>
      </c>
      <c r="U8425" s="7">
        <v>-1.0638297872340425E-2</v>
      </c>
      <c r="V8425" s="7">
        <v>-2.6595744680851063E-3</v>
      </c>
      <c r="W8425" s="7">
        <v>-3.3244680851063829E-2</v>
      </c>
      <c r="X8425" s="4">
        <v>-9.8088351113337271E-3</v>
      </c>
      <c r="Y8425" s="4">
        <v>-7.9787234042553185E-3</v>
      </c>
      <c r="Z8425" s="7">
        <v>-1.0778723404255319E-2</v>
      </c>
      <c r="AA8425" s="7">
        <v>-1.0778723404255319E-2</v>
      </c>
      <c r="AB8425" s="4">
        <v>1.4705882352941181E-3</v>
      </c>
      <c r="AC8425" s="4">
        <v>7.4468085106382975E-2</v>
      </c>
      <c r="AD8425" s="4">
        <v>0</v>
      </c>
      <c r="AE8425" s="4">
        <v>3.938037193692828</v>
      </c>
      <c r="AF8425" s="4">
        <v>0.9205531032544324</v>
      </c>
      <c r="AG8425" s="4">
        <v>1.194852318085259</v>
      </c>
      <c r="AH8425" s="4">
        <v>0.24937992363169001</v>
      </c>
      <c r="AI8425" s="4">
        <v>0.1042584434654919</v>
      </c>
      <c r="AJ8425" s="4">
        <v>8280</v>
      </c>
      <c r="AK8425" s="4">
        <v>6790</v>
      </c>
      <c r="AL8425" s="4">
        <v>6820</v>
      </c>
      <c r="AM8425" s="8">
        <v>-6.4457706779939899E-3</v>
      </c>
    </row>
    <row r="8426" spans="1:39" x14ac:dyDescent="0.3">
      <c r="A8426" s="4">
        <v>20200420</v>
      </c>
      <c r="B8426" s="4" t="s">
        <v>2563</v>
      </c>
      <c r="C8426" s="4">
        <v>4990</v>
      </c>
      <c r="D8426" s="4">
        <v>5970</v>
      </c>
      <c r="E8426" s="4">
        <v>4830</v>
      </c>
      <c r="F8426" s="4">
        <v>5610</v>
      </c>
      <c r="G8426" s="4">
        <v>690</v>
      </c>
      <c r="H8426" s="4">
        <v>3952163</v>
      </c>
      <c r="I8426" s="4">
        <v>0.14024</v>
      </c>
      <c r="J8426" s="4">
        <v>3.7407825977489981</v>
      </c>
      <c r="K8426" s="4">
        <v>1.0816195372750641</v>
      </c>
      <c r="L8426" s="4">
        <v>1.2100949094046589</v>
      </c>
      <c r="M8426" s="4">
        <v>1.325771003190358</v>
      </c>
      <c r="N8426" s="4">
        <v>1.544603524229075</v>
      </c>
      <c r="O8426" s="4">
        <v>1.210377748611086</v>
      </c>
      <c r="P8426" s="4">
        <v>0.98196378169830723</v>
      </c>
      <c r="Q8426" s="4">
        <v>5500</v>
      </c>
      <c r="R8426" s="4">
        <v>5810</v>
      </c>
      <c r="S8426" s="4">
        <v>4640</v>
      </c>
      <c r="T8426" s="4">
        <v>5100</v>
      </c>
      <c r="U8426" s="7">
        <v>-1.9607843137254902E-2</v>
      </c>
      <c r="V8426" s="7">
        <v>3.5650623885918005E-2</v>
      </c>
      <c r="W8426" s="7">
        <v>-0.17290552584670232</v>
      </c>
      <c r="X8426" s="4">
        <v>0.1269273127753302</v>
      </c>
      <c r="Y8426" s="4">
        <v>-9.0909090909090912E-2</v>
      </c>
      <c r="Z8426" s="7">
        <v>-9.3709090909090909E-2</v>
      </c>
      <c r="AA8426" s="7">
        <v>-9.3709090909090909E-2</v>
      </c>
      <c r="AB8426" s="4">
        <v>0</v>
      </c>
      <c r="AC8426" s="4">
        <v>6.4171122994652413E-2</v>
      </c>
      <c r="AD8426" s="4">
        <v>3.2064128256513023E-2</v>
      </c>
      <c r="AE8426" s="4">
        <v>1.646567868336664</v>
      </c>
      <c r="AF8426" s="4">
        <v>1.083675241449044</v>
      </c>
      <c r="AG8426" s="4">
        <v>2.827850482861975</v>
      </c>
      <c r="AH8426" s="4">
        <v>0.56916019947469576</v>
      </c>
      <c r="AI8426" s="4">
        <v>0.124248496993988</v>
      </c>
      <c r="AJ8426" s="4">
        <v>5810</v>
      </c>
      <c r="AK8426" s="4">
        <v>4640</v>
      </c>
      <c r="AL8426" s="4">
        <v>4825</v>
      </c>
      <c r="AM8426" s="4"/>
    </row>
    <row r="8427" spans="1:39" x14ac:dyDescent="0.3">
      <c r="A8427" s="4">
        <v>20191126</v>
      </c>
      <c r="B8427" s="4" t="s">
        <v>2564</v>
      </c>
      <c r="C8427" s="4">
        <v>7750</v>
      </c>
      <c r="D8427" s="4">
        <v>9430</v>
      </c>
      <c r="E8427" s="4">
        <v>7730</v>
      </c>
      <c r="F8427" s="4">
        <v>8350</v>
      </c>
      <c r="G8427" s="4">
        <v>650</v>
      </c>
      <c r="H8427" s="4">
        <v>2589740</v>
      </c>
      <c r="I8427" s="4">
        <v>8.4419999999999995E-2</v>
      </c>
      <c r="J8427" s="4">
        <v>6.442940664261724</v>
      </c>
      <c r="K8427" s="4">
        <v>1.063694267515924</v>
      </c>
      <c r="L8427" s="4">
        <v>1.068321392016377</v>
      </c>
      <c r="M8427" s="4">
        <v>1.0144575385736849</v>
      </c>
      <c r="N8427" s="4">
        <v>0.93437027919207738</v>
      </c>
      <c r="O8427" s="4"/>
      <c r="P8427" s="4"/>
      <c r="Q8427" s="4">
        <v>8380</v>
      </c>
      <c r="R8427" s="4">
        <v>9570</v>
      </c>
      <c r="S8427" s="4">
        <v>8350</v>
      </c>
      <c r="T8427" s="4">
        <v>8710</v>
      </c>
      <c r="U8427" s="7">
        <v>3.592814371257485E-3</v>
      </c>
      <c r="V8427" s="7">
        <v>0.14610778443113773</v>
      </c>
      <c r="W8427" s="7">
        <v>0</v>
      </c>
      <c r="X8427" s="4">
        <v>-8.4149275443406057E-2</v>
      </c>
      <c r="Y8427" s="4">
        <v>4.3113772455089822E-2</v>
      </c>
      <c r="Z8427" s="7">
        <v>3.7200000000000004E-2</v>
      </c>
      <c r="AA8427" s="7">
        <v>3.7200000000000004E-2</v>
      </c>
      <c r="AB8427" s="4">
        <v>6.4935064935064939E-3</v>
      </c>
      <c r="AC8427" s="4">
        <v>0.12934131736526949</v>
      </c>
      <c r="AD8427" s="4">
        <v>2.580645161290323E-3</v>
      </c>
      <c r="AE8427" s="4">
        <v>21.27865511971472</v>
      </c>
      <c r="AF8427" s="4"/>
      <c r="AG8427" s="4"/>
      <c r="AH8427" s="4"/>
      <c r="AI8427" s="4">
        <v>7.7419354838709681E-2</v>
      </c>
      <c r="AJ8427" s="4">
        <v>9570</v>
      </c>
      <c r="AK8427" s="4">
        <v>7470</v>
      </c>
      <c r="AL8427" s="4">
        <v>7750</v>
      </c>
      <c r="AM8427" s="8">
        <v>6.4720418346942803E-3</v>
      </c>
    </row>
    <row r="8428" spans="1:39" x14ac:dyDescent="0.3">
      <c r="A8428" s="4">
        <v>20200331</v>
      </c>
      <c r="B8428" s="4" t="s">
        <v>2564</v>
      </c>
      <c r="C8428" s="4">
        <v>4580</v>
      </c>
      <c r="D8428" s="4">
        <v>4850</v>
      </c>
      <c r="E8428" s="4">
        <v>4310</v>
      </c>
      <c r="F8428" s="4">
        <v>4850</v>
      </c>
      <c r="G8428" s="4">
        <v>550</v>
      </c>
      <c r="H8428" s="4">
        <v>266694</v>
      </c>
      <c r="I8428" s="4">
        <v>0.12791</v>
      </c>
      <c r="J8428" s="4">
        <v>1.081533305648918</v>
      </c>
      <c r="K8428" s="4">
        <v>1.106884747052111</v>
      </c>
      <c r="L8428" s="4">
        <v>1.1706492879555881</v>
      </c>
      <c r="M8428" s="4">
        <v>1.288180610889774</v>
      </c>
      <c r="N8428" s="4">
        <v>0.98762918087868456</v>
      </c>
      <c r="O8428" s="4">
        <v>0.67733488507419259</v>
      </c>
      <c r="P8428" s="4"/>
      <c r="Q8428" s="4">
        <v>4870</v>
      </c>
      <c r="R8428" s="4">
        <v>5550</v>
      </c>
      <c r="S8428" s="4">
        <v>4700</v>
      </c>
      <c r="T8428" s="4">
        <v>4825</v>
      </c>
      <c r="U8428" s="7">
        <v>4.1237113402061857E-3</v>
      </c>
      <c r="V8428" s="7">
        <v>0.14432989690721648</v>
      </c>
      <c r="W8428" s="7">
        <v>-3.0927835051546393E-2</v>
      </c>
      <c r="X8428" s="4">
        <v>-9.6879295423306214E-2</v>
      </c>
      <c r="Y8428" s="4">
        <v>-5.1546391752577319E-3</v>
      </c>
      <c r="Z8428" s="7">
        <v>3.7200000000000004E-2</v>
      </c>
      <c r="AA8428" s="7">
        <v>3.7200000000000004E-2</v>
      </c>
      <c r="AB8428" s="4">
        <v>6.5116279069767441E-2</v>
      </c>
      <c r="AC8428" s="4">
        <v>0</v>
      </c>
      <c r="AD8428" s="4">
        <v>5.8951965065502182E-2</v>
      </c>
      <c r="AE8428" s="4">
        <v>1.4379438073209001</v>
      </c>
      <c r="AF8428" s="4">
        <v>0.55338933496165355</v>
      </c>
      <c r="AG8428" s="4">
        <v>1.812298154192161</v>
      </c>
      <c r="AH8428" s="4">
        <v>1.255260442036171</v>
      </c>
      <c r="AI8428" s="4">
        <v>5.8951965065502182E-2</v>
      </c>
      <c r="AJ8428" s="4">
        <v>6760</v>
      </c>
      <c r="AK8428" s="4">
        <v>4700</v>
      </c>
      <c r="AL8428" s="4">
        <v>5940</v>
      </c>
      <c r="AM8428" s="8">
        <v>4.9731601842240299E-2</v>
      </c>
    </row>
    <row r="8429" spans="1:39" x14ac:dyDescent="0.3">
      <c r="A8429" s="4">
        <v>20200407</v>
      </c>
      <c r="B8429" s="4" t="s">
        <v>2564</v>
      </c>
      <c r="C8429" s="4">
        <v>5760</v>
      </c>
      <c r="D8429" s="4">
        <v>6760</v>
      </c>
      <c r="E8429" s="4">
        <v>5570</v>
      </c>
      <c r="F8429" s="4">
        <v>5940</v>
      </c>
      <c r="G8429" s="4">
        <v>650</v>
      </c>
      <c r="H8429" s="4">
        <v>2319522</v>
      </c>
      <c r="I8429" s="4">
        <v>0.12286999999999999</v>
      </c>
      <c r="J8429" s="4">
        <v>4.6011936607082822</v>
      </c>
      <c r="K8429" s="4">
        <v>1.084601339013999</v>
      </c>
      <c r="L8429" s="4">
        <v>1.128633859015771</v>
      </c>
      <c r="M8429" s="4">
        <v>1.263023601956198</v>
      </c>
      <c r="N8429" s="4">
        <v>1.3296026860660319</v>
      </c>
      <c r="O8429" s="4">
        <v>0.86863270777479895</v>
      </c>
      <c r="P8429" s="4"/>
      <c r="Q8429" s="4">
        <v>5940</v>
      </c>
      <c r="R8429" s="4">
        <v>6310</v>
      </c>
      <c r="S8429" s="4">
        <v>5500</v>
      </c>
      <c r="T8429" s="4">
        <v>6250</v>
      </c>
      <c r="U8429" s="7">
        <v>0</v>
      </c>
      <c r="V8429" s="7">
        <v>6.2289562289562291E-2</v>
      </c>
      <c r="W8429" s="7">
        <v>-7.407407407407407E-2</v>
      </c>
      <c r="X8429" s="4">
        <v>-7.4874090654728387E-2</v>
      </c>
      <c r="Y8429" s="4">
        <v>5.2188552188552187E-2</v>
      </c>
      <c r="Z8429" s="7">
        <v>3.7200000000000004E-2</v>
      </c>
      <c r="AA8429" s="7">
        <v>3.7200000000000004E-2</v>
      </c>
      <c r="AB8429" s="4">
        <v>8.8846880907372403E-2</v>
      </c>
      <c r="AC8429" s="4">
        <v>0.13804713804713811</v>
      </c>
      <c r="AD8429" s="4">
        <v>3.2986111111111112E-2</v>
      </c>
      <c r="AE8429" s="4">
        <v>10.68776091343894</v>
      </c>
      <c r="AF8429" s="4">
        <v>0.76436381355851246</v>
      </c>
      <c r="AG8429" s="4">
        <v>2.1309431150884852</v>
      </c>
      <c r="AH8429" s="4">
        <v>0.83900174381820414</v>
      </c>
      <c r="AI8429" s="4">
        <v>3.125E-2</v>
      </c>
      <c r="AJ8429" s="4">
        <v>6310</v>
      </c>
      <c r="AK8429" s="4">
        <v>5450</v>
      </c>
      <c r="AL8429" s="4">
        <v>5550</v>
      </c>
      <c r="AM8429" s="8">
        <v>1.6225446957428301E-2</v>
      </c>
    </row>
    <row r="8430" spans="1:39" x14ac:dyDescent="0.3">
      <c r="A8430" s="4">
        <v>20200520</v>
      </c>
      <c r="B8430" s="4" t="s">
        <v>2564</v>
      </c>
      <c r="C8430" s="4">
        <v>6410</v>
      </c>
      <c r="D8430" s="4">
        <v>7190</v>
      </c>
      <c r="E8430" s="4">
        <v>6220</v>
      </c>
      <c r="F8430" s="4">
        <v>6860</v>
      </c>
      <c r="G8430" s="4">
        <v>560</v>
      </c>
      <c r="H8430" s="4">
        <v>1376332</v>
      </c>
      <c r="I8430" s="4">
        <v>8.8889999999999997E-2</v>
      </c>
      <c r="J8430" s="4">
        <v>5.1007771990961643</v>
      </c>
      <c r="K8430" s="4">
        <v>1.0646663217796171</v>
      </c>
      <c r="L8430" s="4">
        <v>1.069535391331462</v>
      </c>
      <c r="M8430" s="4">
        <v>1.0850996520088581</v>
      </c>
      <c r="N8430" s="4">
        <v>1.133790595818527</v>
      </c>
      <c r="O8430" s="4">
        <v>1.198881509961552</v>
      </c>
      <c r="P8430" s="4">
        <v>0.98311319177395085</v>
      </c>
      <c r="Q8430" s="4">
        <v>6900</v>
      </c>
      <c r="R8430" s="4">
        <v>8550</v>
      </c>
      <c r="S8430" s="4">
        <v>6840</v>
      </c>
      <c r="T8430" s="4">
        <v>7620</v>
      </c>
      <c r="U8430" s="7">
        <v>5.8309037900874635E-3</v>
      </c>
      <c r="V8430" s="7">
        <v>0.24635568513119532</v>
      </c>
      <c r="W8430" s="7">
        <v>-2.9154518950437317E-3</v>
      </c>
      <c r="X8430" s="4">
        <v>2.9997520866043979E-2</v>
      </c>
      <c r="Y8430" s="4">
        <v>0.1107871720116618</v>
      </c>
      <c r="Z8430" s="7">
        <v>3.7200000000000004E-2</v>
      </c>
      <c r="AA8430" s="7">
        <v>3.7200000000000004E-2</v>
      </c>
      <c r="AB8430" s="4">
        <v>1.7460317460317461E-2</v>
      </c>
      <c r="AC8430" s="4">
        <v>4.8104956268221567E-2</v>
      </c>
      <c r="AD8430" s="4">
        <v>2.9641185647425902E-2</v>
      </c>
      <c r="AE8430" s="4">
        <v>7.7547258047249592</v>
      </c>
      <c r="AF8430" s="4">
        <v>1.03914272480866</v>
      </c>
      <c r="AG8430" s="4">
        <v>1.3092258236758649</v>
      </c>
      <c r="AH8430" s="4">
        <v>0.19852154372194369</v>
      </c>
      <c r="AI8430" s="4">
        <v>7.0202808112324488E-2</v>
      </c>
      <c r="AJ8430" s="4">
        <v>8550</v>
      </c>
      <c r="AK8430" s="4">
        <v>6840</v>
      </c>
      <c r="AL8430" s="4">
        <v>7410</v>
      </c>
      <c r="AM8430" s="8">
        <v>1.7806880690795199E-2</v>
      </c>
    </row>
    <row r="8431" spans="1:39" x14ac:dyDescent="0.3">
      <c r="A8431" s="4">
        <v>20200521</v>
      </c>
      <c r="B8431" s="4" t="s">
        <v>2564</v>
      </c>
      <c r="C8431" s="4">
        <v>6900</v>
      </c>
      <c r="D8431" s="4">
        <v>8550</v>
      </c>
      <c r="E8431" s="4">
        <v>6840</v>
      </c>
      <c r="F8431" s="4">
        <v>7620</v>
      </c>
      <c r="G8431" s="4">
        <v>760</v>
      </c>
      <c r="H8431" s="4">
        <v>4339320</v>
      </c>
      <c r="I8431" s="4">
        <v>0.11079</v>
      </c>
      <c r="J8431" s="4">
        <v>6.2823723175567991</v>
      </c>
      <c r="K8431" s="4">
        <v>1.10009624639076</v>
      </c>
      <c r="L8431" s="4">
        <v>1.140718562874252</v>
      </c>
      <c r="M8431" s="4">
        <v>1.179201485608171</v>
      </c>
      <c r="N8431" s="4">
        <v>1.239830784249919</v>
      </c>
      <c r="O8431" s="4">
        <v>1.334461924637343</v>
      </c>
      <c r="P8431" s="4">
        <v>1.0918730446827309</v>
      </c>
      <c r="Q8431" s="4">
        <v>7620</v>
      </c>
      <c r="R8431" s="4">
        <v>7910</v>
      </c>
      <c r="S8431" s="4">
        <v>7380</v>
      </c>
      <c r="T8431" s="4">
        <v>7500</v>
      </c>
      <c r="U8431" s="7">
        <v>0</v>
      </c>
      <c r="V8431" s="7">
        <v>3.805774278215223E-2</v>
      </c>
      <c r="W8431" s="7">
        <v>-3.1496062992125984E-2</v>
      </c>
      <c r="X8431" s="4">
        <v>3.7178652782297567E-2</v>
      </c>
      <c r="Y8431" s="4">
        <v>-1.5748031496062988E-2</v>
      </c>
      <c r="Z8431" s="7">
        <v>-1.8548031496062989E-2</v>
      </c>
      <c r="AA8431" s="7">
        <v>-1.8548031496062989E-2</v>
      </c>
      <c r="AB8431" s="4">
        <v>5.8309037900874626E-3</v>
      </c>
      <c r="AC8431" s="4">
        <v>0.12204724409448819</v>
      </c>
      <c r="AD8431" s="4">
        <v>8.6956521739130436E-3</v>
      </c>
      <c r="AE8431" s="4">
        <v>3.1528148731556049</v>
      </c>
      <c r="AF8431" s="4">
        <v>1.114521313526925</v>
      </c>
      <c r="AG8431" s="4">
        <v>1.475128773055137</v>
      </c>
      <c r="AH8431" s="4">
        <v>0.21933927012605539</v>
      </c>
      <c r="AI8431" s="4">
        <v>0.1043478260869565</v>
      </c>
      <c r="AJ8431" s="4">
        <v>7910</v>
      </c>
      <c r="AK8431" s="4">
        <v>6950</v>
      </c>
      <c r="AL8431" s="4">
        <v>7280</v>
      </c>
      <c r="AM8431" s="8">
        <v>1.02432417618983E-2</v>
      </c>
    </row>
    <row r="8432" spans="1:39" x14ac:dyDescent="0.3">
      <c r="A8432" s="4">
        <v>20201013</v>
      </c>
      <c r="B8432" s="4" t="s">
        <v>2564</v>
      </c>
      <c r="C8432" s="4">
        <v>7790</v>
      </c>
      <c r="D8432" s="4">
        <v>8530</v>
      </c>
      <c r="E8432" s="4">
        <v>7510</v>
      </c>
      <c r="F8432" s="4">
        <v>7960</v>
      </c>
      <c r="G8432" s="4">
        <v>570</v>
      </c>
      <c r="H8432" s="4">
        <v>3761985</v>
      </c>
      <c r="I8432" s="4">
        <v>7.7130000000000004E-2</v>
      </c>
      <c r="J8432" s="4">
        <v>4.6243965796046584</v>
      </c>
      <c r="K8432" s="4">
        <v>1.059920106524634</v>
      </c>
      <c r="L8432" s="4">
        <v>1.0964187327823689</v>
      </c>
      <c r="M8432" s="4">
        <v>1.162383177570093</v>
      </c>
      <c r="N8432" s="4">
        <v>1.1699000587889481</v>
      </c>
      <c r="O8432" s="4">
        <v>1.1635725771086101</v>
      </c>
      <c r="P8432" s="4">
        <v>1.185567650088744</v>
      </c>
      <c r="Q8432" s="4">
        <v>8100</v>
      </c>
      <c r="R8432" s="4">
        <v>8320</v>
      </c>
      <c r="S8432" s="4">
        <v>7700</v>
      </c>
      <c r="T8432" s="4">
        <v>7810</v>
      </c>
      <c r="U8432" s="7">
        <v>1.7587939698492462E-2</v>
      </c>
      <c r="V8432" s="7">
        <v>4.5226130653266333E-2</v>
      </c>
      <c r="W8432" s="7">
        <v>-3.2663316582914576E-2</v>
      </c>
      <c r="X8432" s="4">
        <v>1.8518518518518521E-2</v>
      </c>
      <c r="Y8432" s="4">
        <v>-1.884422110552764E-2</v>
      </c>
      <c r="Z8432" s="7">
        <v>3.7200000000000004E-2</v>
      </c>
      <c r="AA8432" s="7">
        <v>1.4787939698492462E-2</v>
      </c>
      <c r="AB8432" s="4">
        <v>5.4127198917456022E-2</v>
      </c>
      <c r="AC8432" s="4">
        <v>7.160804020100503E-2</v>
      </c>
      <c r="AD8432" s="4">
        <v>3.5943517329910142E-2</v>
      </c>
      <c r="AE8432" s="4">
        <v>5.5635440005323984</v>
      </c>
      <c r="AF8432" s="4">
        <v>1.0755383585574549</v>
      </c>
      <c r="AG8432" s="4">
        <v>1.289614211852403</v>
      </c>
      <c r="AH8432" s="4">
        <v>0.15434123439943839</v>
      </c>
      <c r="AI8432" s="4">
        <v>2.1822849807445439E-2</v>
      </c>
      <c r="AJ8432" s="4">
        <v>8540</v>
      </c>
      <c r="AK8432" s="4">
        <v>7700</v>
      </c>
      <c r="AL8432" s="4">
        <v>8000</v>
      </c>
      <c r="AM8432" s="8">
        <v>-1.80881519605047E-3</v>
      </c>
    </row>
    <row r="8433" spans="1:39" x14ac:dyDescent="0.3">
      <c r="A8433" s="4">
        <v>20201015</v>
      </c>
      <c r="B8433" s="4" t="s">
        <v>2564</v>
      </c>
      <c r="C8433" s="4">
        <v>7950</v>
      </c>
      <c r="D8433" s="4">
        <v>8420</v>
      </c>
      <c r="E8433" s="4">
        <v>7870</v>
      </c>
      <c r="F8433" s="4">
        <v>8380</v>
      </c>
      <c r="G8433" s="4">
        <v>570</v>
      </c>
      <c r="H8433" s="4">
        <v>1225157</v>
      </c>
      <c r="I8433" s="4">
        <v>7.2980000000000003E-2</v>
      </c>
      <c r="J8433" s="4">
        <v>1.2114343561868579</v>
      </c>
      <c r="K8433" s="4">
        <v>1.0409937888198759</v>
      </c>
      <c r="L8433" s="4">
        <v>1.082128099173554</v>
      </c>
      <c r="M8433" s="4">
        <v>1.1597010794353719</v>
      </c>
      <c r="N8433" s="4">
        <v>1.210632765096793</v>
      </c>
      <c r="O8433" s="4">
        <v>1.2154615998259479</v>
      </c>
      <c r="P8433" s="4">
        <v>1.24065437856244</v>
      </c>
      <c r="Q8433" s="4">
        <v>8540</v>
      </c>
      <c r="R8433" s="4">
        <v>8540</v>
      </c>
      <c r="S8433" s="4">
        <v>7900</v>
      </c>
      <c r="T8433" s="4">
        <v>8000</v>
      </c>
      <c r="U8433" s="7">
        <v>1.9093078758949882E-2</v>
      </c>
      <c r="V8433" s="7">
        <v>1.9093078758949882E-2</v>
      </c>
      <c r="W8433" s="7">
        <v>-5.7279236276849645E-2</v>
      </c>
      <c r="X8433" s="4">
        <v>2.867668303958406E-2</v>
      </c>
      <c r="Y8433" s="4">
        <v>-4.5346062052505957E-2</v>
      </c>
      <c r="Z8433" s="7">
        <v>-4.8146062052505954E-2</v>
      </c>
      <c r="AA8433" s="7">
        <v>1.6293078758949881E-2</v>
      </c>
      <c r="AB8433" s="4">
        <v>0</v>
      </c>
      <c r="AC8433" s="4">
        <v>4.7732696897374704E-3</v>
      </c>
      <c r="AD8433" s="4">
        <v>1.0062893081761009E-2</v>
      </c>
      <c r="AE8433" s="4">
        <v>1.3851250975116161</v>
      </c>
      <c r="AF8433" s="4">
        <v>1.083711360847756</v>
      </c>
      <c r="AG8433" s="4">
        <v>1.3926480197902731</v>
      </c>
      <c r="AH8433" s="4">
        <v>0.20469840245621129</v>
      </c>
      <c r="AI8433" s="4">
        <v>5.4088050314465411E-2</v>
      </c>
      <c r="AJ8433" s="4">
        <v>8540</v>
      </c>
      <c r="AK8433" s="4">
        <v>7900</v>
      </c>
      <c r="AL8433" s="4">
        <v>8000</v>
      </c>
      <c r="AM8433" s="8">
        <v>-1.9779914622658101E-2</v>
      </c>
    </row>
    <row r="8434" spans="1:39" x14ac:dyDescent="0.3">
      <c r="A8434" s="4">
        <v>20191007</v>
      </c>
      <c r="B8434" s="4" t="s">
        <v>2565</v>
      </c>
      <c r="C8434" s="4">
        <v>7950</v>
      </c>
      <c r="D8434" s="4">
        <v>9500</v>
      </c>
      <c r="E8434" s="4">
        <v>7750</v>
      </c>
      <c r="F8434" s="4">
        <v>8610</v>
      </c>
      <c r="G8434" s="4">
        <v>700</v>
      </c>
      <c r="H8434" s="4">
        <v>5835752</v>
      </c>
      <c r="I8434" s="4">
        <v>8.8499999999999995E-2</v>
      </c>
      <c r="J8434" s="4">
        <v>5.9971281208922793</v>
      </c>
      <c r="K8434" s="4">
        <v>1.053425774877651</v>
      </c>
      <c r="L8434" s="4">
        <v>1.076788394197099</v>
      </c>
      <c r="M8434" s="4">
        <v>1.0339858292302151</v>
      </c>
      <c r="N8434" s="4">
        <v>0.97293632408610653</v>
      </c>
      <c r="O8434" s="4"/>
      <c r="P8434" s="4"/>
      <c r="Q8434" s="4">
        <v>8610</v>
      </c>
      <c r="R8434" s="4">
        <v>8800</v>
      </c>
      <c r="S8434" s="4">
        <v>8260</v>
      </c>
      <c r="T8434" s="4">
        <v>8450</v>
      </c>
      <c r="U8434" s="7">
        <v>0</v>
      </c>
      <c r="V8434" s="7">
        <v>2.2067363530778164E-2</v>
      </c>
      <c r="W8434" s="7">
        <v>-4.065040650406504E-2</v>
      </c>
      <c r="X8434" s="4">
        <v>4.2940279111816282E-3</v>
      </c>
      <c r="Y8434" s="4">
        <v>-1.8583042973286879E-2</v>
      </c>
      <c r="Z8434" s="7">
        <v>-2.138304297328688E-2</v>
      </c>
      <c r="AA8434" s="7">
        <v>-2.138304297328688E-2</v>
      </c>
      <c r="AB8434" s="4">
        <v>0</v>
      </c>
      <c r="AC8434" s="4">
        <v>0.1033681765389082</v>
      </c>
      <c r="AD8434" s="4">
        <v>2.5157232704402521E-2</v>
      </c>
      <c r="AE8434" s="4">
        <v>30.129496254304581</v>
      </c>
      <c r="AF8434" s="4">
        <v>0.85220350145826096</v>
      </c>
      <c r="AG8434" s="4">
        <v>1.3026810351407569</v>
      </c>
      <c r="AH8434" s="4">
        <v>0.40578102214040879</v>
      </c>
      <c r="AI8434" s="4">
        <v>8.3018867924528297E-2</v>
      </c>
      <c r="AJ8434" s="4">
        <v>9420</v>
      </c>
      <c r="AK8434" s="4">
        <v>8260</v>
      </c>
      <c r="AL8434" s="4">
        <v>8580</v>
      </c>
      <c r="AM8434" s="8">
        <v>8.6356614158342795E-3</v>
      </c>
    </row>
    <row r="8435" spans="1:39" x14ac:dyDescent="0.3">
      <c r="A8435" s="4">
        <v>20200217</v>
      </c>
      <c r="B8435" s="4" t="s">
        <v>2565</v>
      </c>
      <c r="C8435" s="4">
        <v>6450</v>
      </c>
      <c r="D8435" s="4">
        <v>7790</v>
      </c>
      <c r="E8435" s="4">
        <v>6410</v>
      </c>
      <c r="F8435" s="4">
        <v>7180</v>
      </c>
      <c r="G8435" s="4">
        <v>730</v>
      </c>
      <c r="H8435" s="4">
        <v>6425847</v>
      </c>
      <c r="I8435" s="4">
        <v>0.11318</v>
      </c>
      <c r="J8435" s="4">
        <v>9.0407311095081475</v>
      </c>
      <c r="K8435" s="4">
        <v>1.0802407221664989</v>
      </c>
      <c r="L8435" s="4">
        <v>1.0971882640586801</v>
      </c>
      <c r="M8435" s="4">
        <v>1.116293532338309</v>
      </c>
      <c r="N8435" s="4">
        <v>1.1102520488634611</v>
      </c>
      <c r="O8435" s="4">
        <v>1.066310239845548</v>
      </c>
      <c r="P8435" s="4">
        <v>0.95074152542372881</v>
      </c>
      <c r="Q8435" s="4">
        <v>7260</v>
      </c>
      <c r="R8435" s="4">
        <v>7330</v>
      </c>
      <c r="S8435" s="4">
        <v>6910</v>
      </c>
      <c r="T8435" s="4">
        <v>7240</v>
      </c>
      <c r="U8435" s="7">
        <v>1.1142061281337047E-2</v>
      </c>
      <c r="V8435" s="7">
        <v>2.0891364902506964E-2</v>
      </c>
      <c r="W8435" s="7">
        <v>-3.7604456824512536E-2</v>
      </c>
      <c r="X8435" s="4">
        <v>-1.237049636616655E-2</v>
      </c>
      <c r="Y8435" s="4">
        <v>8.356545961002786E-3</v>
      </c>
      <c r="Z8435" s="7">
        <v>5.5565459610027856E-3</v>
      </c>
      <c r="AA8435" s="7">
        <v>5.5565459610027856E-3</v>
      </c>
      <c r="AB8435" s="4">
        <v>0</v>
      </c>
      <c r="AC8435" s="4">
        <v>8.495821727019498E-2</v>
      </c>
      <c r="AD8435" s="4">
        <v>6.2015503875968991E-3</v>
      </c>
      <c r="AE8435" s="4">
        <v>71.592394937385805</v>
      </c>
      <c r="AF8435" s="4">
        <v>1.009369060849999</v>
      </c>
      <c r="AG8435" s="4">
        <v>1.1912441000402609</v>
      </c>
      <c r="AH8435" s="4">
        <v>0.1512593913802775</v>
      </c>
      <c r="AI8435" s="4">
        <v>0.1131782945736434</v>
      </c>
      <c r="AJ8435" s="4">
        <v>8150</v>
      </c>
      <c r="AK8435" s="4">
        <v>6550</v>
      </c>
      <c r="AL8435" s="4">
        <v>6600</v>
      </c>
      <c r="AM8435" s="8">
        <v>5.3417716735974499E-3</v>
      </c>
    </row>
    <row r="8436" spans="1:39" x14ac:dyDescent="0.3">
      <c r="A8436" s="4">
        <v>20200325</v>
      </c>
      <c r="B8436" s="4" t="s">
        <v>2565</v>
      </c>
      <c r="C8436" s="4">
        <v>3735</v>
      </c>
      <c r="D8436" s="4">
        <v>4085</v>
      </c>
      <c r="E8436" s="4">
        <v>3735</v>
      </c>
      <c r="F8436" s="4">
        <v>4080</v>
      </c>
      <c r="G8436" s="4">
        <v>435</v>
      </c>
      <c r="H8436" s="4">
        <v>264115</v>
      </c>
      <c r="I8436" s="4">
        <v>0.11934</v>
      </c>
      <c r="J8436" s="4">
        <v>1.1164009042291481</v>
      </c>
      <c r="K8436" s="4">
        <v>1.112221717401181</v>
      </c>
      <c r="L8436" s="4">
        <v>1.1371237458193979</v>
      </c>
      <c r="M8436" s="4">
        <v>1.026931789579663</v>
      </c>
      <c r="N8436" s="4">
        <v>0.80832095096582468</v>
      </c>
      <c r="O8436" s="4">
        <v>0.6657239203741977</v>
      </c>
      <c r="P8436" s="4">
        <v>0.58921221748862729</v>
      </c>
      <c r="Q8436" s="4">
        <v>4215</v>
      </c>
      <c r="R8436" s="4">
        <v>4330</v>
      </c>
      <c r="S8436" s="4">
        <v>4005</v>
      </c>
      <c r="T8436" s="4">
        <v>4030</v>
      </c>
      <c r="U8436" s="7">
        <v>3.3088235294117647E-2</v>
      </c>
      <c r="V8436" s="7">
        <v>6.1274509803921566E-2</v>
      </c>
      <c r="W8436" s="7">
        <v>-1.8382352941176471E-2</v>
      </c>
      <c r="X8436" s="4">
        <v>-0.1298167409608719</v>
      </c>
      <c r="Y8436" s="4">
        <v>-1.225490196078431E-2</v>
      </c>
      <c r="Z8436" s="7">
        <v>3.7200000000000004E-2</v>
      </c>
      <c r="AA8436" s="7">
        <v>3.0288235294117647E-2</v>
      </c>
      <c r="AB8436" s="4">
        <v>2.469135802469136E-2</v>
      </c>
      <c r="AC8436" s="4">
        <v>1.2254901960784309E-3</v>
      </c>
      <c r="AD8436" s="4">
        <v>0</v>
      </c>
      <c r="AE8436" s="4">
        <v>1.8398815743643331</v>
      </c>
      <c r="AF8436" s="4">
        <v>0.50844098443638208</v>
      </c>
      <c r="AG8436" s="4">
        <v>1.228618425347888</v>
      </c>
      <c r="AH8436" s="4">
        <v>1.152874247757258</v>
      </c>
      <c r="AI8436" s="4">
        <v>9.2369477911646583E-2</v>
      </c>
      <c r="AJ8436" s="4">
        <v>4720</v>
      </c>
      <c r="AK8436" s="4">
        <v>3840</v>
      </c>
      <c r="AL8436" s="4">
        <v>4460</v>
      </c>
      <c r="AM8436" s="8">
        <v>5.2622816628226002E-2</v>
      </c>
    </row>
    <row r="8437" spans="1:39" x14ac:dyDescent="0.3">
      <c r="A8437" s="4">
        <v>20200605</v>
      </c>
      <c r="B8437" s="4" t="s">
        <v>2565</v>
      </c>
      <c r="C8437" s="4">
        <v>6780</v>
      </c>
      <c r="D8437" s="4">
        <v>7950</v>
      </c>
      <c r="E8437" s="4">
        <v>6770</v>
      </c>
      <c r="F8437" s="4">
        <v>7280</v>
      </c>
      <c r="G8437" s="4">
        <v>630</v>
      </c>
      <c r="H8437" s="4">
        <v>10289959</v>
      </c>
      <c r="I8437" s="4">
        <v>9.4740000000000005E-2</v>
      </c>
      <c r="J8437" s="4">
        <v>6.4308959973731339</v>
      </c>
      <c r="K8437" s="4">
        <v>1.061224489795918</v>
      </c>
      <c r="L8437" s="4">
        <v>1.0788381742738591</v>
      </c>
      <c r="M8437" s="4">
        <v>1.085109554330004</v>
      </c>
      <c r="N8437" s="4">
        <v>1.1697597814734479</v>
      </c>
      <c r="O8437" s="4">
        <v>1.3702454709434551</v>
      </c>
      <c r="P8437" s="4">
        <v>1.2155364932273081</v>
      </c>
      <c r="Q8437" s="4">
        <v>7320</v>
      </c>
      <c r="R8437" s="4">
        <v>7320</v>
      </c>
      <c r="S8437" s="4">
        <v>6950</v>
      </c>
      <c r="T8437" s="4">
        <v>7200</v>
      </c>
      <c r="U8437" s="7">
        <v>5.4945054945054949E-3</v>
      </c>
      <c r="V8437" s="7">
        <v>5.4945054945054949E-3</v>
      </c>
      <c r="W8437" s="7">
        <v>-4.5329670329670328E-2</v>
      </c>
      <c r="X8437" s="4">
        <v>3.976861894432393E-2</v>
      </c>
      <c r="Y8437" s="4">
        <v>-1.098901098901099E-2</v>
      </c>
      <c r="Z8437" s="7">
        <v>-1.378901098901099E-2</v>
      </c>
      <c r="AA8437" s="7">
        <v>-1.378901098901099E-2</v>
      </c>
      <c r="AB8437" s="4">
        <v>8.9285714285714281E-3</v>
      </c>
      <c r="AC8437" s="4">
        <v>9.2032967032967039E-2</v>
      </c>
      <c r="AD8437" s="4">
        <v>1.474926253687316E-3</v>
      </c>
      <c r="AE8437" s="4">
        <v>50.070113035311969</v>
      </c>
      <c r="AF8437" s="4">
        <v>1.0191017280570029</v>
      </c>
      <c r="AG8437" s="4">
        <v>1.5260601801429801</v>
      </c>
      <c r="AH8437" s="4">
        <v>0.32597415613039071</v>
      </c>
      <c r="AI8437" s="4">
        <v>7.3746312684365781E-2</v>
      </c>
      <c r="AJ8437" s="4">
        <v>7780</v>
      </c>
      <c r="AK8437" s="4">
        <v>6690</v>
      </c>
      <c r="AL8437" s="4">
        <v>6770</v>
      </c>
      <c r="AM8437" s="8">
        <v>9.3484382189187604E-3</v>
      </c>
    </row>
    <row r="8438" spans="1:39" x14ac:dyDescent="0.3">
      <c r="A8438" s="4">
        <v>20200624</v>
      </c>
      <c r="B8438" s="4" t="s">
        <v>2565</v>
      </c>
      <c r="C8438" s="4">
        <v>6370</v>
      </c>
      <c r="D8438" s="4">
        <v>7690</v>
      </c>
      <c r="E8438" s="4">
        <v>6370</v>
      </c>
      <c r="F8438" s="4">
        <v>7000</v>
      </c>
      <c r="G8438" s="4">
        <v>640</v>
      </c>
      <c r="H8438" s="4">
        <v>4569266</v>
      </c>
      <c r="I8438" s="4">
        <v>0.10063</v>
      </c>
      <c r="J8438" s="4">
        <v>6.3704698439458189</v>
      </c>
      <c r="K8438" s="4">
        <v>1.053159478435306</v>
      </c>
      <c r="L8438" s="4">
        <v>1.062215477996965</v>
      </c>
      <c r="M8438" s="4">
        <v>1.0610883735031069</v>
      </c>
      <c r="N8438" s="4">
        <v>1.0397326401782401</v>
      </c>
      <c r="O8438" s="4">
        <v>1.193436101442068</v>
      </c>
      <c r="P8438" s="4">
        <v>1.1714909314050219</v>
      </c>
      <c r="Q8438" s="4">
        <v>6890</v>
      </c>
      <c r="R8438" s="4">
        <v>7190</v>
      </c>
      <c r="S8438" s="4">
        <v>6750</v>
      </c>
      <c r="T8438" s="4">
        <v>7160</v>
      </c>
      <c r="U8438" s="7">
        <v>-1.5714285714285715E-2</v>
      </c>
      <c r="V8438" s="7">
        <v>2.7142857142857142E-2</v>
      </c>
      <c r="W8438" s="7">
        <v>-3.5714285714285712E-2</v>
      </c>
      <c r="X8438" s="4">
        <v>-1.856665428889579E-3</v>
      </c>
      <c r="Y8438" s="4">
        <v>2.2857142857142861E-2</v>
      </c>
      <c r="Z8438" s="7">
        <v>2.005714285714286E-2</v>
      </c>
      <c r="AA8438" s="7">
        <v>2.005714285714286E-2</v>
      </c>
      <c r="AB8438" s="4">
        <v>0</v>
      </c>
      <c r="AC8438" s="4">
        <v>9.8571428571428574E-2</v>
      </c>
      <c r="AD8438" s="4">
        <v>0</v>
      </c>
      <c r="AE8438" s="4">
        <v>45.441821147267078</v>
      </c>
      <c r="AF8438" s="4">
        <v>0.92562100859860375</v>
      </c>
      <c r="AG8438" s="4">
        <v>1.270530504489499</v>
      </c>
      <c r="AH8438" s="4">
        <v>0.29328297403214909</v>
      </c>
      <c r="AI8438" s="4">
        <v>9.8901098901098897E-2</v>
      </c>
      <c r="AJ8438" s="4">
        <v>8420</v>
      </c>
      <c r="AK8438" s="4">
        <v>6750</v>
      </c>
      <c r="AL8438" s="4">
        <v>6850</v>
      </c>
      <c r="AM8438" s="8">
        <v>8.3241506323005494E-3</v>
      </c>
    </row>
    <row r="8439" spans="1:39" x14ac:dyDescent="0.3">
      <c r="A8439" s="4">
        <v>20200812</v>
      </c>
      <c r="B8439" s="4" t="s">
        <v>2565</v>
      </c>
      <c r="C8439" s="4">
        <v>10150</v>
      </c>
      <c r="D8439" s="4">
        <v>12150</v>
      </c>
      <c r="E8439" s="4">
        <v>9850</v>
      </c>
      <c r="F8439" s="4">
        <v>10550</v>
      </c>
      <c r="G8439" s="4">
        <v>1140</v>
      </c>
      <c r="H8439" s="4">
        <v>14038788</v>
      </c>
      <c r="I8439" s="4">
        <v>0.12114999999999999</v>
      </c>
      <c r="J8439" s="4">
        <v>4.7211098202416766</v>
      </c>
      <c r="K8439" s="4">
        <v>1.163602941176471</v>
      </c>
      <c r="L8439" s="4">
        <v>1.258349236641221</v>
      </c>
      <c r="M8439" s="4">
        <v>1.354474258569778</v>
      </c>
      <c r="N8439" s="4">
        <v>1.4062916555585181</v>
      </c>
      <c r="O8439" s="4">
        <v>1.494969533796231</v>
      </c>
      <c r="P8439" s="4">
        <v>1.7111461029526061</v>
      </c>
      <c r="Q8439" s="4">
        <v>10400</v>
      </c>
      <c r="R8439" s="4">
        <v>10700</v>
      </c>
      <c r="S8439" s="4">
        <v>9940</v>
      </c>
      <c r="T8439" s="4">
        <v>10500</v>
      </c>
      <c r="U8439" s="7">
        <v>-1.4218009478672985E-2</v>
      </c>
      <c r="V8439" s="7">
        <v>1.4218009478672985E-2</v>
      </c>
      <c r="W8439" s="7">
        <v>-5.7819905213270142E-2</v>
      </c>
      <c r="X8439" s="4">
        <v>4.0122633964276323E-2</v>
      </c>
      <c r="Y8439" s="4">
        <v>-4.7393364928909956E-3</v>
      </c>
      <c r="Z8439" s="7">
        <v>-7.539336492890996E-3</v>
      </c>
      <c r="AA8439" s="7">
        <v>-7.539336492890996E-3</v>
      </c>
      <c r="AB8439" s="4">
        <v>7.8639744952178528E-2</v>
      </c>
      <c r="AC8439" s="4">
        <v>0.15165876777251189</v>
      </c>
      <c r="AD8439" s="4">
        <v>2.9556650246305421E-2</v>
      </c>
      <c r="AE8439" s="4">
        <v>1.042148061492935</v>
      </c>
      <c r="AF8439" s="4">
        <v>1.216107945005076</v>
      </c>
      <c r="AG8439" s="4">
        <v>1.764966687517793</v>
      </c>
      <c r="AH8439" s="4">
        <v>0.25571249381887962</v>
      </c>
      <c r="AI8439" s="4">
        <v>3.9408866995073892E-2</v>
      </c>
      <c r="AJ8439" s="4">
        <v>10700</v>
      </c>
      <c r="AK8439" s="4">
        <v>8490</v>
      </c>
      <c r="AL8439" s="4">
        <v>8630</v>
      </c>
      <c r="AM8439" s="4"/>
    </row>
    <row r="8440" spans="1:39" x14ac:dyDescent="0.3">
      <c r="A8440" s="4">
        <v>20200116</v>
      </c>
      <c r="B8440" s="4" t="s">
        <v>2566</v>
      </c>
      <c r="C8440" s="4">
        <v>11400</v>
      </c>
      <c r="D8440" s="4">
        <v>12200</v>
      </c>
      <c r="E8440" s="4">
        <v>11350</v>
      </c>
      <c r="F8440" s="4">
        <v>12200</v>
      </c>
      <c r="G8440" s="4">
        <v>850</v>
      </c>
      <c r="H8440" s="4">
        <v>301666</v>
      </c>
      <c r="I8440" s="4">
        <v>7.4889999999999998E-2</v>
      </c>
      <c r="J8440" s="4">
        <v>3.2372563601496802</v>
      </c>
      <c r="K8440" s="4">
        <v>1.044222539229672</v>
      </c>
      <c r="L8440" s="4">
        <v>1.056277056277056</v>
      </c>
      <c r="M8440" s="4">
        <v>1.065967671472259</v>
      </c>
      <c r="N8440" s="4">
        <v>1.063644289450741</v>
      </c>
      <c r="O8440" s="4">
        <v>1.0352874619899579</v>
      </c>
      <c r="P8440" s="4"/>
      <c r="Q8440" s="4">
        <v>12650</v>
      </c>
      <c r="R8440" s="4">
        <v>12950</v>
      </c>
      <c r="S8440" s="4">
        <v>11750</v>
      </c>
      <c r="T8440" s="4">
        <v>11900</v>
      </c>
      <c r="U8440" s="7">
        <v>3.6885245901639344E-2</v>
      </c>
      <c r="V8440" s="7">
        <v>6.1475409836065573E-2</v>
      </c>
      <c r="W8440" s="7">
        <v>-3.6885245901639344E-2</v>
      </c>
      <c r="X8440" s="4">
        <v>8.2824760244116658E-3</v>
      </c>
      <c r="Y8440" s="4">
        <v>-2.4590163934426229E-2</v>
      </c>
      <c r="Z8440" s="7">
        <v>3.7200000000000004E-2</v>
      </c>
      <c r="AA8440" s="7">
        <v>3.4085245901639347E-2</v>
      </c>
      <c r="AB8440" s="4">
        <v>0</v>
      </c>
      <c r="AC8440" s="4">
        <v>0</v>
      </c>
      <c r="AD8440" s="4">
        <v>4.3859649122807024E-3</v>
      </c>
      <c r="AE8440" s="4">
        <v>3.5048506465592362</v>
      </c>
      <c r="AF8440" s="4">
        <v>1.018938834847384</v>
      </c>
      <c r="AG8440" s="4">
        <v>1.150933345877625</v>
      </c>
      <c r="AH8440" s="4">
        <v>0.1125531317694469</v>
      </c>
      <c r="AI8440" s="4">
        <v>7.0175438596491224E-2</v>
      </c>
      <c r="AJ8440" s="4">
        <v>12950</v>
      </c>
      <c r="AK8440" s="4">
        <v>11350</v>
      </c>
      <c r="AL8440" s="4">
        <v>11400</v>
      </c>
      <c r="AM8440" s="8">
        <v>1.08369160776588E-2</v>
      </c>
    </row>
    <row r="8441" spans="1:39" x14ac:dyDescent="0.3">
      <c r="A8441" s="4">
        <v>20200212</v>
      </c>
      <c r="B8441" s="4" t="s">
        <v>2566</v>
      </c>
      <c r="C8441" s="4">
        <v>12700</v>
      </c>
      <c r="D8441" s="4">
        <v>13950</v>
      </c>
      <c r="E8441" s="4">
        <v>12700</v>
      </c>
      <c r="F8441" s="4">
        <v>13650</v>
      </c>
      <c r="G8441" s="4">
        <v>1050</v>
      </c>
      <c r="H8441" s="4">
        <v>709287</v>
      </c>
      <c r="I8441" s="4">
        <v>8.3330000000000001E-2</v>
      </c>
      <c r="J8441" s="4">
        <v>3.1031948223428869</v>
      </c>
      <c r="K8441" s="4">
        <v>1.06640625</v>
      </c>
      <c r="L8441" s="4">
        <v>1.122532894736842</v>
      </c>
      <c r="M8441" s="4">
        <v>1.2230086909775111</v>
      </c>
      <c r="N8441" s="4">
        <v>1.207643988321685</v>
      </c>
      <c r="O8441" s="4">
        <v>1.205457676513445</v>
      </c>
      <c r="P8441" s="4"/>
      <c r="Q8441" s="4">
        <v>13850</v>
      </c>
      <c r="R8441" s="4">
        <v>13900</v>
      </c>
      <c r="S8441" s="4">
        <v>13300</v>
      </c>
      <c r="T8441" s="4">
        <v>13850</v>
      </c>
      <c r="U8441" s="7">
        <v>1.4652014652014652E-2</v>
      </c>
      <c r="V8441" s="7">
        <v>1.8315018315018316E-2</v>
      </c>
      <c r="W8441" s="7">
        <v>-2.564102564102564E-2</v>
      </c>
      <c r="X8441" s="4">
        <v>2.1675661328850911E-2</v>
      </c>
      <c r="Y8441" s="4">
        <v>1.465201465201465E-2</v>
      </c>
      <c r="Z8441" s="7">
        <v>1.185201465201465E-2</v>
      </c>
      <c r="AA8441" s="7">
        <v>1.185201465201465E-2</v>
      </c>
      <c r="AB8441" s="4">
        <v>7.9365079365079361E-3</v>
      </c>
      <c r="AC8441" s="4">
        <v>2.197802197802198E-2</v>
      </c>
      <c r="AD8441" s="4">
        <v>0</v>
      </c>
      <c r="AE8441" s="4">
        <v>1.8594835925682209</v>
      </c>
      <c r="AF8441" s="4">
        <v>1.067573393283084</v>
      </c>
      <c r="AG8441" s="4">
        <v>1.37813911067979</v>
      </c>
      <c r="AH8441" s="4">
        <v>0.21108759601559399</v>
      </c>
      <c r="AI8441" s="4">
        <v>7.4803149606299218E-2</v>
      </c>
      <c r="AJ8441" s="4">
        <v>14650</v>
      </c>
      <c r="AK8441" s="4">
        <v>13200</v>
      </c>
      <c r="AL8441" s="4">
        <v>14150</v>
      </c>
      <c r="AM8441" s="8">
        <v>6.2285661587023096E-3</v>
      </c>
    </row>
    <row r="8442" spans="1:39" x14ac:dyDescent="0.3">
      <c r="A8442" s="4">
        <v>20200324</v>
      </c>
      <c r="B8442" s="4" t="s">
        <v>2566</v>
      </c>
      <c r="C8442" s="4">
        <v>8250</v>
      </c>
      <c r="D8442" s="4">
        <v>9150</v>
      </c>
      <c r="E8442" s="4">
        <v>8170</v>
      </c>
      <c r="F8442" s="4">
        <v>9000</v>
      </c>
      <c r="G8442" s="4">
        <v>930</v>
      </c>
      <c r="H8442" s="4">
        <v>134580</v>
      </c>
      <c r="I8442" s="4">
        <v>0.11524</v>
      </c>
      <c r="J8442" s="4">
        <v>0.81164307968431681</v>
      </c>
      <c r="K8442" s="4">
        <v>1.0534529847834571</v>
      </c>
      <c r="L8442" s="4">
        <v>1.0595714622086181</v>
      </c>
      <c r="M8442" s="4">
        <v>0.95228018199132369</v>
      </c>
      <c r="N8442" s="4">
        <v>0.78172500651437504</v>
      </c>
      <c r="O8442" s="4">
        <v>0.76231348024337564</v>
      </c>
      <c r="P8442" s="4"/>
      <c r="Q8442" s="4">
        <v>9240</v>
      </c>
      <c r="R8442" s="4">
        <v>9440</v>
      </c>
      <c r="S8442" s="4">
        <v>8910</v>
      </c>
      <c r="T8442" s="4">
        <v>9340</v>
      </c>
      <c r="U8442" s="7">
        <v>2.6666666666666668E-2</v>
      </c>
      <c r="V8442" s="7">
        <v>4.8888888888888891E-2</v>
      </c>
      <c r="W8442" s="7">
        <v>-0.01</v>
      </c>
      <c r="X8442" s="4">
        <v>-0.1008859550073828</v>
      </c>
      <c r="Y8442" s="4">
        <v>3.7777777777777778E-2</v>
      </c>
      <c r="Z8442" s="7">
        <v>3.7200000000000004E-2</v>
      </c>
      <c r="AA8442" s="7">
        <v>2.3866666666666668E-2</v>
      </c>
      <c r="AB8442" s="4">
        <v>2.2304832713754649E-2</v>
      </c>
      <c r="AC8442" s="4">
        <v>1.666666666666667E-2</v>
      </c>
      <c r="AD8442" s="4">
        <v>9.696969696969697E-3</v>
      </c>
      <c r="AE8442" s="4">
        <v>1.489870474925274</v>
      </c>
      <c r="AF8442" s="4">
        <v>0.55163381351582741</v>
      </c>
      <c r="AG8442" s="4">
        <v>1.075419273838367</v>
      </c>
      <c r="AH8442" s="4">
        <v>0.88292689014059089</v>
      </c>
      <c r="AI8442" s="4">
        <v>9.0909090909090912E-2</v>
      </c>
      <c r="AJ8442" s="4">
        <v>11100</v>
      </c>
      <c r="AK8442" s="4">
        <v>8910</v>
      </c>
      <c r="AL8442" s="4">
        <v>10650</v>
      </c>
      <c r="AM8442" s="8">
        <v>8.2567153062924503E-2</v>
      </c>
    </row>
    <row r="8443" spans="1:39" x14ac:dyDescent="0.3">
      <c r="A8443" s="4">
        <v>20200330</v>
      </c>
      <c r="B8443" s="4" t="s">
        <v>2566</v>
      </c>
      <c r="C8443" s="4">
        <v>9500</v>
      </c>
      <c r="D8443" s="4">
        <v>10650</v>
      </c>
      <c r="E8443" s="4">
        <v>9300</v>
      </c>
      <c r="F8443" s="4">
        <v>10650</v>
      </c>
      <c r="G8443" s="4">
        <v>1000</v>
      </c>
      <c r="H8443" s="4">
        <v>257668</v>
      </c>
      <c r="I8443" s="4">
        <v>0.10363</v>
      </c>
      <c r="J8443" s="4">
        <v>1.4500715558774591</v>
      </c>
      <c r="K8443" s="4">
        <v>1.080121703853955</v>
      </c>
      <c r="L8443" s="4">
        <v>1.1112270450751249</v>
      </c>
      <c r="M8443" s="4">
        <v>1.1689166941060261</v>
      </c>
      <c r="N8443" s="4">
        <v>1.0007987595733689</v>
      </c>
      <c r="O8443" s="4">
        <v>0.91156792536270137</v>
      </c>
      <c r="P8443" s="4"/>
      <c r="Q8443" s="4">
        <v>11000</v>
      </c>
      <c r="R8443" s="4">
        <v>11100</v>
      </c>
      <c r="S8443" s="4">
        <v>10200</v>
      </c>
      <c r="T8443" s="4">
        <v>10650</v>
      </c>
      <c r="U8443" s="7">
        <v>3.2863849765258218E-2</v>
      </c>
      <c r="V8443" s="7">
        <v>4.2253521126760563E-2</v>
      </c>
      <c r="W8443" s="7">
        <v>-4.2253521126760563E-2</v>
      </c>
      <c r="X8443" s="4">
        <v>-8.1896349198891508E-2</v>
      </c>
      <c r="Y8443" s="4">
        <v>0</v>
      </c>
      <c r="Z8443" s="7">
        <v>3.7200000000000004E-2</v>
      </c>
      <c r="AA8443" s="7">
        <v>3.0063849765258218E-2</v>
      </c>
      <c r="AB8443" s="4">
        <v>0</v>
      </c>
      <c r="AC8443" s="4">
        <v>0</v>
      </c>
      <c r="AD8443" s="4">
        <v>2.1052631578947371E-2</v>
      </c>
      <c r="AE8443" s="4">
        <v>0.78554443130129381</v>
      </c>
      <c r="AF8443" s="4">
        <v>0.66822032450313806</v>
      </c>
      <c r="AG8443" s="4">
        <v>1.387777117127212</v>
      </c>
      <c r="AH8443" s="4">
        <v>0.77593559347997443</v>
      </c>
      <c r="AI8443" s="4">
        <v>0.1210526315789474</v>
      </c>
      <c r="AJ8443" s="4">
        <v>13000</v>
      </c>
      <c r="AK8443" s="4">
        <v>10200</v>
      </c>
      <c r="AL8443" s="4">
        <v>12800</v>
      </c>
      <c r="AM8443" s="8">
        <v>3.6876233674704197E-2</v>
      </c>
    </row>
    <row r="8444" spans="1:39" x14ac:dyDescent="0.3">
      <c r="A8444" s="4">
        <v>20200401</v>
      </c>
      <c r="B8444" s="4" t="s">
        <v>2566</v>
      </c>
      <c r="C8444" s="4">
        <v>10700</v>
      </c>
      <c r="D8444" s="4">
        <v>12950</v>
      </c>
      <c r="E8444" s="4">
        <v>10350</v>
      </c>
      <c r="F8444" s="4">
        <v>11500</v>
      </c>
      <c r="G8444" s="4">
        <v>850</v>
      </c>
      <c r="H8444" s="4">
        <v>772502</v>
      </c>
      <c r="I8444" s="4">
        <v>7.9810000000000006E-2</v>
      </c>
      <c r="J8444" s="4">
        <v>3.2337792378933479</v>
      </c>
      <c r="K8444" s="4">
        <v>1.0518292682926831</v>
      </c>
      <c r="L8444" s="4">
        <v>1.1115406920549</v>
      </c>
      <c r="M8444" s="4">
        <v>1.21577333756211</v>
      </c>
      <c r="N8444" s="4">
        <v>1.1101457669659229</v>
      </c>
      <c r="O8444" s="4">
        <v>0.98509508309062876</v>
      </c>
      <c r="P8444" s="4"/>
      <c r="Q8444" s="4">
        <v>11550</v>
      </c>
      <c r="R8444" s="4">
        <v>12400</v>
      </c>
      <c r="S8444" s="4">
        <v>11300</v>
      </c>
      <c r="T8444" s="4">
        <v>12150</v>
      </c>
      <c r="U8444" s="7">
        <v>4.3478260869565218E-3</v>
      </c>
      <c r="V8444" s="7">
        <v>7.8260869565217397E-2</v>
      </c>
      <c r="W8444" s="7">
        <v>-1.7391304347826087E-2</v>
      </c>
      <c r="X8444" s="4">
        <v>-6.2506033400907254E-2</v>
      </c>
      <c r="Y8444" s="4">
        <v>5.6521739130434782E-2</v>
      </c>
      <c r="Z8444" s="7">
        <v>3.7200000000000004E-2</v>
      </c>
      <c r="AA8444" s="7">
        <v>3.7200000000000004E-2</v>
      </c>
      <c r="AB8444" s="4">
        <v>0</v>
      </c>
      <c r="AC8444" s="4">
        <v>0.1260869565217391</v>
      </c>
      <c r="AD8444" s="4">
        <v>3.2710280373831772E-2</v>
      </c>
      <c r="AE8444" s="4">
        <v>3.6964648011331009</v>
      </c>
      <c r="AF8444" s="4">
        <v>0.73746164352077848</v>
      </c>
      <c r="AG8444" s="4">
        <v>1.5109110174281171</v>
      </c>
      <c r="AH8444" s="4">
        <v>0.69415038242555971</v>
      </c>
      <c r="AI8444" s="4">
        <v>7.476635514018691E-2</v>
      </c>
      <c r="AJ8444" s="4">
        <v>13300</v>
      </c>
      <c r="AK8444" s="4">
        <v>11300</v>
      </c>
      <c r="AL8444" s="4">
        <v>12850</v>
      </c>
      <c r="AM8444" s="8">
        <v>-3.0277468049590799E-2</v>
      </c>
    </row>
    <row r="8445" spans="1:39" x14ac:dyDescent="0.3">
      <c r="A8445" s="4">
        <v>20200414</v>
      </c>
      <c r="B8445" s="4" t="s">
        <v>2566</v>
      </c>
      <c r="C8445" s="4">
        <v>13000</v>
      </c>
      <c r="D8445" s="4">
        <v>14250</v>
      </c>
      <c r="E8445" s="4">
        <v>12750</v>
      </c>
      <c r="F8445" s="4">
        <v>14100</v>
      </c>
      <c r="G8445" s="4">
        <v>1600</v>
      </c>
      <c r="H8445" s="4">
        <v>368199</v>
      </c>
      <c r="I8445" s="4">
        <v>0.128</v>
      </c>
      <c r="J8445" s="4">
        <v>1.3800836373436201</v>
      </c>
      <c r="K8445" s="4">
        <v>1.069532237673831</v>
      </c>
      <c r="L8445" s="4">
        <v>1.073059360730594</v>
      </c>
      <c r="M8445" s="4">
        <v>1.1063162024323261</v>
      </c>
      <c r="N8445" s="4">
        <v>1.2847965738758029</v>
      </c>
      <c r="O8445" s="4">
        <v>1.1869686000505091</v>
      </c>
      <c r="P8445" s="4">
        <v>1.1937855419306591</v>
      </c>
      <c r="Q8445" s="4">
        <v>14000</v>
      </c>
      <c r="R8445" s="4">
        <v>14250</v>
      </c>
      <c r="S8445" s="4">
        <v>13600</v>
      </c>
      <c r="T8445" s="4">
        <v>14150</v>
      </c>
      <c r="U8445" s="7">
        <v>-7.0921985815602835E-3</v>
      </c>
      <c r="V8445" s="7">
        <v>1.0638297872340425E-2</v>
      </c>
      <c r="W8445" s="7">
        <v>-3.5460992907801421E-2</v>
      </c>
      <c r="X8445" s="4">
        <v>5.5628958039090619E-2</v>
      </c>
      <c r="Y8445" s="4">
        <v>3.5460992907801422E-3</v>
      </c>
      <c r="Z8445" s="7">
        <v>7.4609929078014222E-4</v>
      </c>
      <c r="AA8445" s="7">
        <v>7.4609929078014222E-4</v>
      </c>
      <c r="AB8445" s="4">
        <v>0</v>
      </c>
      <c r="AC8445" s="4">
        <v>1.063829787234043E-2</v>
      </c>
      <c r="AD8445" s="4">
        <v>1.9230769230769228E-2</v>
      </c>
      <c r="AE8445" s="4">
        <v>1.8512136996219131</v>
      </c>
      <c r="AF8445" s="4">
        <v>0.96695155911052888</v>
      </c>
      <c r="AG8445" s="4">
        <v>1.7855430362171421</v>
      </c>
      <c r="AH8445" s="4">
        <v>0.47412426050103468</v>
      </c>
      <c r="AI8445" s="4">
        <v>8.461538461538462E-2</v>
      </c>
      <c r="AJ8445" s="4">
        <v>14600</v>
      </c>
      <c r="AK8445" s="4">
        <v>12700</v>
      </c>
      <c r="AL8445" s="4">
        <v>13450</v>
      </c>
      <c r="AM8445" s="8">
        <v>2.27581244189408E-2</v>
      </c>
    </row>
    <row r="8446" spans="1:39" x14ac:dyDescent="0.3">
      <c r="A8446" s="4">
        <v>20200713</v>
      </c>
      <c r="B8446" s="4" t="s">
        <v>2566</v>
      </c>
      <c r="C8446" s="4">
        <v>14050</v>
      </c>
      <c r="D8446" s="4">
        <v>15100</v>
      </c>
      <c r="E8446" s="4">
        <v>13950</v>
      </c>
      <c r="F8446" s="4">
        <v>15050</v>
      </c>
      <c r="G8446" s="4">
        <v>1100</v>
      </c>
      <c r="H8446" s="4">
        <v>325175</v>
      </c>
      <c r="I8446" s="4">
        <v>7.8850000000000003E-2</v>
      </c>
      <c r="J8446" s="4">
        <v>3.186553123101346</v>
      </c>
      <c r="K8446" s="4">
        <v>1.0475638051044081</v>
      </c>
      <c r="L8446" s="4">
        <v>1.065864022662889</v>
      </c>
      <c r="M8446" s="4">
        <v>1.102160380812889</v>
      </c>
      <c r="N8446" s="4">
        <v>1.118127786032689</v>
      </c>
      <c r="O8446" s="4">
        <v>1.085728026932788</v>
      </c>
      <c r="P8446" s="4">
        <v>1.169355883038512</v>
      </c>
      <c r="Q8446" s="4">
        <v>14950</v>
      </c>
      <c r="R8446" s="4">
        <v>15700</v>
      </c>
      <c r="S8446" s="4">
        <v>14750</v>
      </c>
      <c r="T8446" s="4">
        <v>15700</v>
      </c>
      <c r="U8446" s="7">
        <v>-6.6445182724252493E-3</v>
      </c>
      <c r="V8446" s="7">
        <v>4.3189368770764118E-2</v>
      </c>
      <c r="W8446" s="7">
        <v>-1.9933554817275746E-2</v>
      </c>
      <c r="X8446" s="4">
        <v>1.3930163447251251E-2</v>
      </c>
      <c r="Y8446" s="4">
        <v>4.3189368770764118E-2</v>
      </c>
      <c r="Z8446" s="7">
        <v>3.7200000000000004E-2</v>
      </c>
      <c r="AA8446" s="7">
        <v>3.7200000000000004E-2</v>
      </c>
      <c r="AB8446" s="4">
        <v>0</v>
      </c>
      <c r="AC8446" s="4">
        <v>3.3222591362126251E-3</v>
      </c>
      <c r="AD8446" s="4">
        <v>7.1174377224199276E-3</v>
      </c>
      <c r="AE8446" s="4">
        <v>3.8304100455867971</v>
      </c>
      <c r="AF8446" s="4">
        <v>1.0397090166045579</v>
      </c>
      <c r="AG8446" s="4">
        <v>1.1917837923403261</v>
      </c>
      <c r="AH8446" s="4">
        <v>0.1227291989067011</v>
      </c>
      <c r="AI8446" s="4">
        <v>7.1174377224199295E-2</v>
      </c>
      <c r="AJ8446" s="4">
        <v>16100</v>
      </c>
      <c r="AK8446" s="4">
        <v>14550</v>
      </c>
      <c r="AL8446" s="4">
        <v>14550</v>
      </c>
      <c r="AM8446" s="8">
        <v>1.08435451006177E-2</v>
      </c>
    </row>
    <row r="8447" spans="1:39" x14ac:dyDescent="0.3">
      <c r="A8447" s="4">
        <v>20191213</v>
      </c>
      <c r="B8447" s="4" t="s">
        <v>2567</v>
      </c>
      <c r="C8447" s="4">
        <v>18200</v>
      </c>
      <c r="D8447" s="4">
        <v>18900</v>
      </c>
      <c r="E8447" s="4">
        <v>17850</v>
      </c>
      <c r="F8447" s="4">
        <v>18850</v>
      </c>
      <c r="G8447" s="4">
        <v>1250</v>
      </c>
      <c r="H8447" s="4">
        <v>398070</v>
      </c>
      <c r="I8447" s="4">
        <v>7.102E-2</v>
      </c>
      <c r="J8447" s="4">
        <v>2.6743982150523329</v>
      </c>
      <c r="K8447" s="4">
        <v>1.0550373134328359</v>
      </c>
      <c r="L8447" s="4">
        <v>1.070414537194776</v>
      </c>
      <c r="M8447" s="4">
        <v>1.090856481481481</v>
      </c>
      <c r="N8447" s="4">
        <v>1.093863339619904</v>
      </c>
      <c r="O8447" s="4">
        <v>1.0982715090308801</v>
      </c>
      <c r="P8447" s="4">
        <v>1.119358669833729</v>
      </c>
      <c r="Q8447" s="4">
        <v>18850</v>
      </c>
      <c r="R8447" s="4">
        <v>20250</v>
      </c>
      <c r="S8447" s="4">
        <v>18850</v>
      </c>
      <c r="T8447" s="4">
        <v>19950</v>
      </c>
      <c r="U8447" s="7">
        <v>0</v>
      </c>
      <c r="V8447" s="7">
        <v>7.4270557029177717E-2</v>
      </c>
      <c r="W8447" s="7">
        <v>0</v>
      </c>
      <c r="X8447" s="4">
        <v>1.0155229943420651E-2</v>
      </c>
      <c r="Y8447" s="4">
        <v>5.8355437665782488E-2</v>
      </c>
      <c r="Z8447" s="7">
        <v>3.7200000000000004E-2</v>
      </c>
      <c r="AA8447" s="7">
        <v>3.7200000000000004E-2</v>
      </c>
      <c r="AB8447" s="4">
        <v>3.4090909090909088E-2</v>
      </c>
      <c r="AC8447" s="4">
        <v>2.6525198938992041E-3</v>
      </c>
      <c r="AD8447" s="4">
        <v>1.9230769230769228E-2</v>
      </c>
      <c r="AE8447" s="4">
        <v>3.210915191895074</v>
      </c>
      <c r="AF8447" s="4">
        <v>1.0402309223216419</v>
      </c>
      <c r="AG8447" s="4">
        <v>1.1846139503955679</v>
      </c>
      <c r="AH8447" s="4">
        <v>0.11716814208575919</v>
      </c>
      <c r="AI8447" s="4">
        <v>3.5714285714285712E-2</v>
      </c>
      <c r="AJ8447" s="4">
        <v>23200</v>
      </c>
      <c r="AK8447" s="4">
        <v>18850</v>
      </c>
      <c r="AL8447" s="4">
        <v>23000</v>
      </c>
      <c r="AM8447" s="8">
        <v>1.0220743094257301E-2</v>
      </c>
    </row>
    <row r="8448" spans="1:39" x14ac:dyDescent="0.3">
      <c r="A8448" s="4">
        <v>20191217</v>
      </c>
      <c r="B8448" s="4" t="s">
        <v>2567</v>
      </c>
      <c r="C8448" s="4">
        <v>20050</v>
      </c>
      <c r="D8448" s="4">
        <v>21950</v>
      </c>
      <c r="E8448" s="4">
        <v>20050</v>
      </c>
      <c r="F8448" s="4">
        <v>21850</v>
      </c>
      <c r="G8448" s="4">
        <v>1900</v>
      </c>
      <c r="H8448" s="4">
        <v>928387</v>
      </c>
      <c r="I8448" s="4">
        <v>9.5240000000000005E-2</v>
      </c>
      <c r="J8448" s="4">
        <v>3.2448354177137499</v>
      </c>
      <c r="K8448" s="4">
        <v>1.080791426215993</v>
      </c>
      <c r="L8448" s="4">
        <v>1.145178197064989</v>
      </c>
      <c r="M8448" s="4">
        <v>1.2051847766133481</v>
      </c>
      <c r="N8448" s="4">
        <v>1.244128113879003</v>
      </c>
      <c r="O8448" s="4">
        <v>1.264650557082911</v>
      </c>
      <c r="P8448" s="4">
        <v>1.2910850136642289</v>
      </c>
      <c r="Q8448" s="4">
        <v>21650</v>
      </c>
      <c r="R8448" s="4">
        <v>22200</v>
      </c>
      <c r="S8448" s="4">
        <v>20950</v>
      </c>
      <c r="T8448" s="4">
        <v>21300</v>
      </c>
      <c r="U8448" s="7">
        <v>-9.1533180778032037E-3</v>
      </c>
      <c r="V8448" s="7">
        <v>1.6018306636155607E-2</v>
      </c>
      <c r="W8448" s="7">
        <v>-4.1189931350114416E-2</v>
      </c>
      <c r="X8448" s="4">
        <v>2.5053380782918151E-2</v>
      </c>
      <c r="Y8448" s="4">
        <v>-2.5171624713958809E-2</v>
      </c>
      <c r="Z8448" s="7">
        <v>-2.7971624713958809E-2</v>
      </c>
      <c r="AA8448" s="7">
        <v>-2.7971624713958809E-2</v>
      </c>
      <c r="AB8448" s="4">
        <v>5.0125313283208017E-3</v>
      </c>
      <c r="AC8448" s="4">
        <v>4.5766590389016018E-3</v>
      </c>
      <c r="AD8448" s="4">
        <v>0</v>
      </c>
      <c r="AE8448" s="4">
        <v>1.5609412856592819</v>
      </c>
      <c r="AF8448" s="4">
        <v>1.1283407957826459</v>
      </c>
      <c r="AG8448" s="4">
        <v>1.4433287214627899</v>
      </c>
      <c r="AH8448" s="4">
        <v>0.19341420275018359</v>
      </c>
      <c r="AI8448" s="4">
        <v>8.9775561097256859E-2</v>
      </c>
      <c r="AJ8448" s="4">
        <v>23800</v>
      </c>
      <c r="AK8448" s="4">
        <v>20900</v>
      </c>
      <c r="AL8448" s="4">
        <v>23050</v>
      </c>
      <c r="AM8448" s="8">
        <v>9.5276514530250201E-3</v>
      </c>
    </row>
    <row r="8449" spans="1:39" x14ac:dyDescent="0.3">
      <c r="A8449" s="4">
        <v>20200116</v>
      </c>
      <c r="B8449" s="4" t="s">
        <v>2567</v>
      </c>
      <c r="C8449" s="4">
        <v>24100</v>
      </c>
      <c r="D8449" s="4">
        <v>26500</v>
      </c>
      <c r="E8449" s="4">
        <v>24000</v>
      </c>
      <c r="F8449" s="4">
        <v>26350</v>
      </c>
      <c r="G8449" s="4">
        <v>2600</v>
      </c>
      <c r="H8449" s="4">
        <v>906976</v>
      </c>
      <c r="I8449" s="4">
        <v>0.10947</v>
      </c>
      <c r="J8449" s="4">
        <v>2.622683078677658</v>
      </c>
      <c r="K8449" s="4">
        <v>1.0682432432432429</v>
      </c>
      <c r="L8449" s="4">
        <v>1.0777096114519431</v>
      </c>
      <c r="M8449" s="4">
        <v>1.0949511739040101</v>
      </c>
      <c r="N8449" s="4">
        <v>1.125948082469822</v>
      </c>
      <c r="O8449" s="4">
        <v>1.371205550737207</v>
      </c>
      <c r="P8449" s="4">
        <v>1.468818952502613</v>
      </c>
      <c r="Q8449" s="4">
        <v>26600</v>
      </c>
      <c r="R8449" s="4">
        <v>28150</v>
      </c>
      <c r="S8449" s="4">
        <v>26200</v>
      </c>
      <c r="T8449" s="4">
        <v>26900</v>
      </c>
      <c r="U8449" s="7">
        <v>9.4876660341555973E-3</v>
      </c>
      <c r="V8449" s="7">
        <v>6.8311195445920306E-2</v>
      </c>
      <c r="W8449" s="7">
        <v>-5.6925996204933585E-3</v>
      </c>
      <c r="X8449" s="4">
        <v>5.1597051597051587E-2</v>
      </c>
      <c r="Y8449" s="4">
        <v>2.087286527514232E-2</v>
      </c>
      <c r="Z8449" s="7">
        <v>3.7200000000000004E-2</v>
      </c>
      <c r="AA8449" s="7">
        <v>3.7200000000000004E-2</v>
      </c>
      <c r="AB8449" s="4">
        <v>8.368200836820083E-3</v>
      </c>
      <c r="AC8449" s="4">
        <v>5.6925996204933594E-3</v>
      </c>
      <c r="AD8449" s="4">
        <v>4.1493775933609959E-3</v>
      </c>
      <c r="AE8449" s="4">
        <v>5.2150233446031411</v>
      </c>
      <c r="AF8449" s="4">
        <v>0.9850776164877616</v>
      </c>
      <c r="AG8449" s="4">
        <v>1.6271285652961109</v>
      </c>
      <c r="AH8449" s="4">
        <v>0.40056884827533362</v>
      </c>
      <c r="AI8449" s="4">
        <v>9.3360995850622408E-2</v>
      </c>
      <c r="AJ8449" s="4">
        <v>28150</v>
      </c>
      <c r="AK8449" s="4">
        <v>25550</v>
      </c>
      <c r="AL8449" s="4">
        <v>26200</v>
      </c>
      <c r="AM8449" s="8">
        <v>1.08369160776588E-2</v>
      </c>
    </row>
    <row r="8450" spans="1:39" x14ac:dyDescent="0.3">
      <c r="A8450" s="4">
        <v>20200407</v>
      </c>
      <c r="B8450" s="4" t="s">
        <v>2567</v>
      </c>
      <c r="C8450" s="4">
        <v>17450</v>
      </c>
      <c r="D8450" s="4">
        <v>18800</v>
      </c>
      <c r="E8450" s="4">
        <v>17300</v>
      </c>
      <c r="F8450" s="4">
        <v>18150</v>
      </c>
      <c r="G8450" s="4">
        <v>1450</v>
      </c>
      <c r="H8450" s="4">
        <v>704449</v>
      </c>
      <c r="I8450" s="4">
        <v>8.6830000000000004E-2</v>
      </c>
      <c r="J8450" s="4">
        <v>1.8379367698760061</v>
      </c>
      <c r="K8450" s="4">
        <v>1.0729064039408871</v>
      </c>
      <c r="L8450" s="4">
        <v>1.1067073170731709</v>
      </c>
      <c r="M8450" s="4">
        <v>1.133312519512957</v>
      </c>
      <c r="N8450" s="4">
        <v>1.1148648648648649</v>
      </c>
      <c r="O8450" s="4">
        <v>0.81603596852753835</v>
      </c>
      <c r="P8450" s="4">
        <v>0.88579795021961938</v>
      </c>
      <c r="Q8450" s="4">
        <v>18000</v>
      </c>
      <c r="R8450" s="4">
        <v>18750</v>
      </c>
      <c r="S8450" s="4">
        <v>17500</v>
      </c>
      <c r="T8450" s="4">
        <v>18150</v>
      </c>
      <c r="U8450" s="7">
        <v>-8.2644628099173556E-3</v>
      </c>
      <c r="V8450" s="7">
        <v>3.3057851239669422E-2</v>
      </c>
      <c r="W8450" s="7">
        <v>-3.5812672176308541E-2</v>
      </c>
      <c r="X8450" s="4">
        <v>-9.2751842751842756E-2</v>
      </c>
      <c r="Y8450" s="4">
        <v>0</v>
      </c>
      <c r="Z8450" s="7">
        <v>-2.8E-3</v>
      </c>
      <c r="AA8450" s="7">
        <v>-2.8E-3</v>
      </c>
      <c r="AB8450" s="4">
        <v>4.4910179640718563E-2</v>
      </c>
      <c r="AC8450" s="4">
        <v>3.5812672176308541E-2</v>
      </c>
      <c r="AD8450" s="4">
        <v>8.5959885386819486E-3</v>
      </c>
      <c r="AE8450" s="4">
        <v>2.22806329486259</v>
      </c>
      <c r="AF8450" s="4">
        <v>0.68639110318679064</v>
      </c>
      <c r="AG8450" s="4">
        <v>1.593873964158449</v>
      </c>
      <c r="AH8450" s="4">
        <v>0.82949316035781162</v>
      </c>
      <c r="AI8450" s="4">
        <v>4.0114613180515762E-2</v>
      </c>
      <c r="AJ8450" s="4">
        <v>18850</v>
      </c>
      <c r="AK8450" s="4">
        <v>16350</v>
      </c>
      <c r="AL8450" s="4">
        <v>17000</v>
      </c>
      <c r="AM8450" s="8">
        <v>1.6225446957428301E-2</v>
      </c>
    </row>
    <row r="8451" spans="1:39" x14ac:dyDescent="0.3">
      <c r="A8451" s="4">
        <v>20200417</v>
      </c>
      <c r="B8451" s="4" t="s">
        <v>2567</v>
      </c>
      <c r="C8451" s="4">
        <v>18150</v>
      </c>
      <c r="D8451" s="4">
        <v>19750</v>
      </c>
      <c r="E8451" s="4">
        <v>17850</v>
      </c>
      <c r="F8451" s="4">
        <v>18800</v>
      </c>
      <c r="G8451" s="4">
        <v>1400</v>
      </c>
      <c r="H8451" s="4">
        <v>1039271</v>
      </c>
      <c r="I8451" s="4">
        <v>8.0460000000000004E-2</v>
      </c>
      <c r="J8451" s="4">
        <v>2.593748674138908</v>
      </c>
      <c r="K8451" s="4">
        <v>1.0601503759398501</v>
      </c>
      <c r="L8451" s="4">
        <v>1.0810810810810809</v>
      </c>
      <c r="M8451" s="4">
        <v>1.082325849165227</v>
      </c>
      <c r="N8451" s="4">
        <v>1.1578137028483451</v>
      </c>
      <c r="O8451" s="4">
        <v>0.88128442517285832</v>
      </c>
      <c r="P8451" s="4">
        <v>0.91643985863427702</v>
      </c>
      <c r="Q8451" s="4">
        <v>18750</v>
      </c>
      <c r="R8451" s="4">
        <v>18800</v>
      </c>
      <c r="S8451" s="4">
        <v>18050</v>
      </c>
      <c r="T8451" s="4">
        <v>18200</v>
      </c>
      <c r="U8451" s="7">
        <v>-2.6595744680851063E-3</v>
      </c>
      <c r="V8451" s="7">
        <v>0</v>
      </c>
      <c r="W8451" s="7">
        <v>-3.9893617021276598E-2</v>
      </c>
      <c r="X8451" s="4">
        <v>2.2016936104695919E-2</v>
      </c>
      <c r="Y8451" s="4">
        <v>-3.1914893617021267E-2</v>
      </c>
      <c r="Z8451" s="7">
        <v>-3.4714893617021264E-2</v>
      </c>
      <c r="AA8451" s="7">
        <v>-3.4714893617021264E-2</v>
      </c>
      <c r="AB8451" s="4">
        <v>4.3103448275862072E-2</v>
      </c>
      <c r="AC8451" s="4">
        <v>5.0531914893617018E-2</v>
      </c>
      <c r="AD8451" s="4">
        <v>1.6528925619834711E-2</v>
      </c>
      <c r="AE8451" s="4">
        <v>3.4650913892093378</v>
      </c>
      <c r="AF8451" s="4">
        <v>0.83468098606354624</v>
      </c>
      <c r="AG8451" s="4">
        <v>1.550759567429161</v>
      </c>
      <c r="AH8451" s="4">
        <v>0.55321722526059791</v>
      </c>
      <c r="AI8451" s="4">
        <v>3.5812672176308541E-2</v>
      </c>
      <c r="AJ8451" s="4">
        <v>19250</v>
      </c>
      <c r="AK8451" s="4">
        <v>17200</v>
      </c>
      <c r="AL8451" s="4">
        <v>18300</v>
      </c>
      <c r="AM8451" s="8">
        <v>1.8221773175500101E-2</v>
      </c>
    </row>
    <row r="8452" spans="1:39" x14ac:dyDescent="0.3">
      <c r="A8452" s="4">
        <v>20200506</v>
      </c>
      <c r="B8452" s="4" t="s">
        <v>2567</v>
      </c>
      <c r="C8452" s="4">
        <v>18700</v>
      </c>
      <c r="D8452" s="4">
        <v>20150</v>
      </c>
      <c r="E8452" s="4">
        <v>18650</v>
      </c>
      <c r="F8452" s="4">
        <v>20050</v>
      </c>
      <c r="G8452" s="4">
        <v>1750</v>
      </c>
      <c r="H8452" s="4">
        <v>577546</v>
      </c>
      <c r="I8452" s="4">
        <v>9.5630000000000007E-2</v>
      </c>
      <c r="J8452" s="4">
        <v>1.748763170317178</v>
      </c>
      <c r="K8452" s="4">
        <v>1.0534150612959721</v>
      </c>
      <c r="L8452" s="4">
        <v>1.068763326226013</v>
      </c>
      <c r="M8452" s="4">
        <v>1.0785368477676169</v>
      </c>
      <c r="N8452" s="4">
        <v>1.115127919911012</v>
      </c>
      <c r="O8452" s="4">
        <v>0.9867935362152408</v>
      </c>
      <c r="P8452" s="4">
        <v>0.97135590141100947</v>
      </c>
      <c r="Q8452" s="4">
        <v>20100</v>
      </c>
      <c r="R8452" s="4">
        <v>21500</v>
      </c>
      <c r="S8452" s="4">
        <v>19900</v>
      </c>
      <c r="T8452" s="4">
        <v>20900</v>
      </c>
      <c r="U8452" s="7">
        <v>2.4937655860349127E-3</v>
      </c>
      <c r="V8452" s="7">
        <v>7.2319201995012475E-2</v>
      </c>
      <c r="W8452" s="7">
        <v>-7.481296758104738E-3</v>
      </c>
      <c r="X8452" s="4">
        <v>3.4482758620689648E-2</v>
      </c>
      <c r="Y8452" s="4">
        <v>4.2394014962593519E-2</v>
      </c>
      <c r="Z8452" s="7">
        <v>3.7200000000000004E-2</v>
      </c>
      <c r="AA8452" s="7">
        <v>3.7200000000000004E-2</v>
      </c>
      <c r="AB8452" s="4">
        <v>2.185792349726776E-2</v>
      </c>
      <c r="AC8452" s="4">
        <v>4.9875311720698253E-3</v>
      </c>
      <c r="AD8452" s="4">
        <v>2.6737967914438501E-3</v>
      </c>
      <c r="AE8452" s="4">
        <v>2.123830607201695</v>
      </c>
      <c r="AF8452" s="4">
        <v>1.002650561397737</v>
      </c>
      <c r="AG8452" s="4">
        <v>1.4274184486404879</v>
      </c>
      <c r="AH8452" s="4">
        <v>0.29679102899987853</v>
      </c>
      <c r="AI8452" s="4">
        <v>7.2192513368983954E-2</v>
      </c>
      <c r="AJ8452" s="4">
        <v>21900</v>
      </c>
      <c r="AK8452" s="4">
        <v>19850</v>
      </c>
      <c r="AL8452" s="4">
        <v>20800</v>
      </c>
      <c r="AM8452" s="8">
        <v>2.56889581686944E-2</v>
      </c>
    </row>
    <row r="8453" spans="1:39" x14ac:dyDescent="0.3">
      <c r="A8453" s="4">
        <v>20200515</v>
      </c>
      <c r="B8453" s="4" t="s">
        <v>2567</v>
      </c>
      <c r="C8453" s="4">
        <v>20700</v>
      </c>
      <c r="D8453" s="4">
        <v>22700</v>
      </c>
      <c r="E8453" s="4">
        <v>20500</v>
      </c>
      <c r="F8453" s="4">
        <v>22200</v>
      </c>
      <c r="G8453" s="4">
        <v>1900</v>
      </c>
      <c r="H8453" s="4">
        <v>950735</v>
      </c>
      <c r="I8453" s="4">
        <v>9.3600000000000003E-2</v>
      </c>
      <c r="J8453" s="4">
        <v>1.91890013750905</v>
      </c>
      <c r="K8453" s="4">
        <v>1.0521327014218009</v>
      </c>
      <c r="L8453" s="4">
        <v>1.0571428571428569</v>
      </c>
      <c r="M8453" s="4">
        <v>1.086105675146771</v>
      </c>
      <c r="N8453" s="4">
        <v>1.149068322981367</v>
      </c>
      <c r="O8453" s="4">
        <v>1.1271419504971441</v>
      </c>
      <c r="P8453" s="4">
        <v>1.0621162586715569</v>
      </c>
      <c r="Q8453" s="4">
        <v>22750</v>
      </c>
      <c r="R8453" s="4">
        <v>23650</v>
      </c>
      <c r="S8453" s="4">
        <v>22050</v>
      </c>
      <c r="T8453" s="4">
        <v>22650</v>
      </c>
      <c r="U8453" s="7">
        <v>2.4774774774774775E-2</v>
      </c>
      <c r="V8453" s="7">
        <v>6.5315315315315314E-2</v>
      </c>
      <c r="W8453" s="7">
        <v>-6.7567567567567571E-3</v>
      </c>
      <c r="X8453" s="4">
        <v>3.6749482401656312E-2</v>
      </c>
      <c r="Y8453" s="4">
        <v>2.0270270270270271E-2</v>
      </c>
      <c r="Z8453" s="7">
        <v>3.7200000000000004E-2</v>
      </c>
      <c r="AA8453" s="7">
        <v>2.1974774774774775E-2</v>
      </c>
      <c r="AB8453" s="4">
        <v>7.2992700729926996E-3</v>
      </c>
      <c r="AC8453" s="4">
        <v>2.2522522522522521E-2</v>
      </c>
      <c r="AD8453" s="4">
        <v>9.6618357487922701E-3</v>
      </c>
      <c r="AE8453" s="4">
        <v>3.9587236948393172</v>
      </c>
      <c r="AF8453" s="4">
        <v>1.0246216507210419</v>
      </c>
      <c r="AG8453" s="4">
        <v>1.454453414302495</v>
      </c>
      <c r="AH8453" s="4">
        <v>0.28842650121540508</v>
      </c>
      <c r="AI8453" s="4">
        <v>7.2463768115942032E-2</v>
      </c>
      <c r="AJ8453" s="4">
        <v>25600</v>
      </c>
      <c r="AK8453" s="4">
        <v>22050</v>
      </c>
      <c r="AL8453" s="4">
        <v>23200</v>
      </c>
      <c r="AM8453" s="8">
        <v>1.96938764898202E-3</v>
      </c>
    </row>
    <row r="8454" spans="1:39" x14ac:dyDescent="0.3">
      <c r="A8454" s="4">
        <v>20200525</v>
      </c>
      <c r="B8454" s="4" t="s">
        <v>2567</v>
      </c>
      <c r="C8454" s="4">
        <v>24250</v>
      </c>
      <c r="D8454" s="4">
        <v>25600</v>
      </c>
      <c r="E8454" s="4">
        <v>24250</v>
      </c>
      <c r="F8454" s="4">
        <v>25150</v>
      </c>
      <c r="G8454" s="4">
        <v>1950</v>
      </c>
      <c r="H8454" s="4">
        <v>918494</v>
      </c>
      <c r="I8454" s="4">
        <v>8.405E-2</v>
      </c>
      <c r="J8454" s="4">
        <v>1.693325892606119</v>
      </c>
      <c r="K8454" s="4">
        <v>1.0457380457380461</v>
      </c>
      <c r="L8454" s="4">
        <v>1.0527417329426541</v>
      </c>
      <c r="M8454" s="4">
        <v>1.112585711125857</v>
      </c>
      <c r="N8454" s="4">
        <v>1.1954842543077839</v>
      </c>
      <c r="O8454" s="4">
        <v>1.2945011581024279</v>
      </c>
      <c r="P8454" s="4">
        <v>1.1850164912831791</v>
      </c>
      <c r="Q8454" s="4">
        <v>25450</v>
      </c>
      <c r="R8454" s="4">
        <v>25550</v>
      </c>
      <c r="S8454" s="4">
        <v>24900</v>
      </c>
      <c r="T8454" s="4">
        <v>25400</v>
      </c>
      <c r="U8454" s="7">
        <v>1.1928429423459244E-2</v>
      </c>
      <c r="V8454" s="7">
        <v>1.5904572564612324E-2</v>
      </c>
      <c r="W8454" s="7">
        <v>-9.9403578528827041E-3</v>
      </c>
      <c r="X8454" s="4">
        <v>5.5139631610219848E-2</v>
      </c>
      <c r="Y8454" s="4">
        <v>9.9403578528827041E-3</v>
      </c>
      <c r="Z8454" s="7">
        <v>7.1403578528827037E-3</v>
      </c>
      <c r="AA8454" s="7">
        <v>7.1403578528827037E-3</v>
      </c>
      <c r="AB8454" s="4">
        <v>0</v>
      </c>
      <c r="AC8454" s="4">
        <v>1.789264413518887E-2</v>
      </c>
      <c r="AD8454" s="4">
        <v>0</v>
      </c>
      <c r="AE8454" s="4">
        <v>2.2076104773853649</v>
      </c>
      <c r="AF8454" s="4">
        <v>1.041187659129295</v>
      </c>
      <c r="AG8454" s="4">
        <v>1.599036059218343</v>
      </c>
      <c r="AH8454" s="4">
        <v>0.3350648900853157</v>
      </c>
      <c r="AI8454" s="4">
        <v>3.711340206185567E-2</v>
      </c>
      <c r="AJ8454" s="4">
        <v>25550</v>
      </c>
      <c r="AK8454" s="4">
        <v>22300</v>
      </c>
      <c r="AL8454" s="4">
        <v>24300</v>
      </c>
      <c r="AM8454" s="8">
        <v>1.5961500737394999E-2</v>
      </c>
    </row>
    <row r="8455" spans="1:39" x14ac:dyDescent="0.3">
      <c r="A8455" s="4">
        <v>20200622</v>
      </c>
      <c r="B8455" s="4" t="s">
        <v>2567</v>
      </c>
      <c r="C8455" s="4">
        <v>24750</v>
      </c>
      <c r="D8455" s="4">
        <v>26650</v>
      </c>
      <c r="E8455" s="4">
        <v>24100</v>
      </c>
      <c r="F8455" s="4">
        <v>26550</v>
      </c>
      <c r="G8455" s="4">
        <v>1950</v>
      </c>
      <c r="H8455" s="4">
        <v>783316</v>
      </c>
      <c r="I8455" s="4">
        <v>7.9269999999999993E-2</v>
      </c>
      <c r="J8455" s="4">
        <v>1.8384376532880209</v>
      </c>
      <c r="K8455" s="4">
        <v>1.062708472314877</v>
      </c>
      <c r="L8455" s="4">
        <v>1.1057892544773009</v>
      </c>
      <c r="M8455" s="4">
        <v>1.103720640199543</v>
      </c>
      <c r="N8455" s="4">
        <v>1.1014312383322959</v>
      </c>
      <c r="O8455" s="4">
        <v>1.2841596130592501</v>
      </c>
      <c r="P8455" s="4">
        <v>1.20131216771615</v>
      </c>
      <c r="Q8455" s="4">
        <v>26700</v>
      </c>
      <c r="R8455" s="4">
        <v>26750</v>
      </c>
      <c r="S8455" s="4">
        <v>25100</v>
      </c>
      <c r="T8455" s="4">
        <v>26050</v>
      </c>
      <c r="U8455" s="7">
        <v>5.6497175141242938E-3</v>
      </c>
      <c r="V8455" s="7">
        <v>7.5329566854990581E-3</v>
      </c>
      <c r="W8455" s="7">
        <v>-5.4613935969868174E-2</v>
      </c>
      <c r="X8455" s="4">
        <v>3.5262393694254299E-3</v>
      </c>
      <c r="Y8455" s="4">
        <v>-1.8832391713747641E-2</v>
      </c>
      <c r="Z8455" s="7">
        <v>-2.1632391713747642E-2</v>
      </c>
      <c r="AA8455" s="7">
        <v>-2.1632391713747642E-2</v>
      </c>
      <c r="AB8455" s="4">
        <v>6.0975609756097563E-3</v>
      </c>
      <c r="AC8455" s="4">
        <v>3.766478342749529E-3</v>
      </c>
      <c r="AD8455" s="4">
        <v>2.6262626262626258E-2</v>
      </c>
      <c r="AE8455" s="4">
        <v>2.5753757940004469</v>
      </c>
      <c r="AF8455" s="4">
        <v>1.007832691645776</v>
      </c>
      <c r="AG8455" s="4">
        <v>1.2723840295392881</v>
      </c>
      <c r="AH8455" s="4">
        <v>0.2063019395947841</v>
      </c>
      <c r="AI8455" s="4">
        <v>7.2727272727272724E-2</v>
      </c>
      <c r="AJ8455" s="4">
        <v>26800</v>
      </c>
      <c r="AK8455" s="4">
        <v>24500</v>
      </c>
      <c r="AL8455" s="4">
        <v>25800</v>
      </c>
      <c r="AM8455" s="8">
        <v>1.29509581317731E-2</v>
      </c>
    </row>
    <row r="8456" spans="1:39" x14ac:dyDescent="0.3">
      <c r="A8456" s="4">
        <v>20200722</v>
      </c>
      <c r="B8456" s="4" t="s">
        <v>2567</v>
      </c>
      <c r="C8456" s="4">
        <v>27500</v>
      </c>
      <c r="D8456" s="4">
        <v>29150</v>
      </c>
      <c r="E8456" s="4">
        <v>27100</v>
      </c>
      <c r="F8456" s="4">
        <v>28800</v>
      </c>
      <c r="G8456" s="4">
        <v>1900</v>
      </c>
      <c r="H8456" s="4">
        <v>1166017</v>
      </c>
      <c r="I8456" s="4">
        <v>7.0629999999999998E-2</v>
      </c>
      <c r="J8456" s="4">
        <v>2.9930649693549012</v>
      </c>
      <c r="K8456" s="4">
        <v>1.0581751377832209</v>
      </c>
      <c r="L8456" s="4">
        <v>1.067853170189099</v>
      </c>
      <c r="M8456" s="4">
        <v>1.0631229235880399</v>
      </c>
      <c r="N8456" s="4">
        <v>1.066469172375486</v>
      </c>
      <c r="O8456" s="4">
        <v>1.185591766723842</v>
      </c>
      <c r="P8456" s="4">
        <v>1.279123563484279</v>
      </c>
      <c r="Q8456" s="4">
        <v>29250</v>
      </c>
      <c r="R8456" s="4">
        <v>30050</v>
      </c>
      <c r="S8456" s="4">
        <v>28350</v>
      </c>
      <c r="T8456" s="4">
        <v>28900</v>
      </c>
      <c r="U8456" s="7">
        <v>1.5625E-2</v>
      </c>
      <c r="V8456" s="7">
        <v>4.3402777777777776E-2</v>
      </c>
      <c r="W8456" s="7">
        <v>-1.5625E-2</v>
      </c>
      <c r="X8456" s="4">
        <v>9.4426957970747509E-3</v>
      </c>
      <c r="Y8456" s="4">
        <v>3.472222222222222E-3</v>
      </c>
      <c r="Z8456" s="7">
        <v>3.7200000000000004E-2</v>
      </c>
      <c r="AA8456" s="7">
        <v>1.2825E-2</v>
      </c>
      <c r="AB8456" s="4">
        <v>2.2304832713754649E-2</v>
      </c>
      <c r="AC8456" s="4">
        <v>1.215277777777778E-2</v>
      </c>
      <c r="AD8456" s="4">
        <v>1.4545454545454551E-2</v>
      </c>
      <c r="AE8456" s="4">
        <v>2.965470322839892</v>
      </c>
      <c r="AF8456" s="4">
        <v>0.98103588094457839</v>
      </c>
      <c r="AG8456" s="4">
        <v>1.2644551305109191</v>
      </c>
      <c r="AH8456" s="4">
        <v>0.22847623265645831</v>
      </c>
      <c r="AI8456" s="4">
        <v>4.7272727272727272E-2</v>
      </c>
      <c r="AJ8456" s="4">
        <v>31650</v>
      </c>
      <c r="AK8456" s="4">
        <v>27500</v>
      </c>
      <c r="AL8456" s="4">
        <v>31300</v>
      </c>
      <c r="AM8456" s="8">
        <v>5.5781829808942704E-3</v>
      </c>
    </row>
    <row r="8457" spans="1:39" x14ac:dyDescent="0.3">
      <c r="A8457" s="4">
        <v>20200727</v>
      </c>
      <c r="B8457" s="4" t="s">
        <v>2567</v>
      </c>
      <c r="C8457" s="4">
        <v>28550</v>
      </c>
      <c r="D8457" s="4">
        <v>30950</v>
      </c>
      <c r="E8457" s="4">
        <v>28450</v>
      </c>
      <c r="F8457" s="4">
        <v>30900</v>
      </c>
      <c r="G8457" s="4">
        <v>2750</v>
      </c>
      <c r="H8457" s="4">
        <v>1104422</v>
      </c>
      <c r="I8457" s="4">
        <v>9.7689999999999999E-2</v>
      </c>
      <c r="J8457" s="4">
        <v>2.1180524125064628</v>
      </c>
      <c r="K8457" s="4">
        <v>1.0540079590676521</v>
      </c>
      <c r="L8457" s="4">
        <v>1.075530804037591</v>
      </c>
      <c r="M8457" s="4">
        <v>1.1139149242970441</v>
      </c>
      <c r="N8457" s="4">
        <v>1.1196666364706951</v>
      </c>
      <c r="O8457" s="4">
        <v>1.2442953020134231</v>
      </c>
      <c r="P8457" s="4">
        <v>1.3637868255544521</v>
      </c>
      <c r="Q8457" s="4">
        <v>31100</v>
      </c>
      <c r="R8457" s="4">
        <v>31650</v>
      </c>
      <c r="S8457" s="4">
        <v>30550</v>
      </c>
      <c r="T8457" s="4">
        <v>30950</v>
      </c>
      <c r="U8457" s="7">
        <v>6.4724919093851136E-3</v>
      </c>
      <c r="V8457" s="7">
        <v>2.4271844660194174E-2</v>
      </c>
      <c r="W8457" s="7">
        <v>-1.1326860841423949E-2</v>
      </c>
      <c r="X8457" s="4">
        <v>2.6451671347042439E-2</v>
      </c>
      <c r="Y8457" s="4">
        <v>1.618122977346278E-3</v>
      </c>
      <c r="Z8457" s="7">
        <v>-1.181877022653722E-3</v>
      </c>
      <c r="AA8457" s="7">
        <v>-1.181877022653722E-3</v>
      </c>
      <c r="AB8457" s="4">
        <v>0</v>
      </c>
      <c r="AC8457" s="4">
        <v>1.618122977346278E-3</v>
      </c>
      <c r="AD8457" s="4">
        <v>3.5026269702276712E-3</v>
      </c>
      <c r="AE8457" s="4">
        <v>2.9809845906356189</v>
      </c>
      <c r="AF8457" s="4">
        <v>1.034493711295309</v>
      </c>
      <c r="AG8457" s="4">
        <v>1.3161827528068071</v>
      </c>
      <c r="AH8457" s="4">
        <v>0.2068835222548297</v>
      </c>
      <c r="AI8457" s="4">
        <v>8.2311733800350256E-2</v>
      </c>
      <c r="AJ8457" s="4">
        <v>32550</v>
      </c>
      <c r="AK8457" s="4">
        <v>30450</v>
      </c>
      <c r="AL8457" s="4">
        <v>31000</v>
      </c>
      <c r="AM8457" s="8">
        <v>8.0900855371909292E-3</v>
      </c>
    </row>
    <row r="8458" spans="1:39" x14ac:dyDescent="0.3">
      <c r="A8458" s="4">
        <v>20200908</v>
      </c>
      <c r="B8458" s="4" t="s">
        <v>2567</v>
      </c>
      <c r="C8458" s="4">
        <v>27900</v>
      </c>
      <c r="D8458" s="4">
        <v>30450</v>
      </c>
      <c r="E8458" s="4">
        <v>27700</v>
      </c>
      <c r="F8458" s="4">
        <v>29850</v>
      </c>
      <c r="G8458" s="4">
        <v>2450</v>
      </c>
      <c r="H8458" s="4">
        <v>815570</v>
      </c>
      <c r="I8458" s="4">
        <v>8.9419999999999999E-2</v>
      </c>
      <c r="J8458" s="4">
        <v>2.9473039813557009</v>
      </c>
      <c r="K8458" s="4">
        <v>1.0603907637655421</v>
      </c>
      <c r="L8458" s="4">
        <v>1.068743286788399</v>
      </c>
      <c r="M8458" s="4">
        <v>1.094609460946095</v>
      </c>
      <c r="N8458" s="4">
        <v>1.054956706131825</v>
      </c>
      <c r="O8458" s="4">
        <v>1.0651521008653251</v>
      </c>
      <c r="P8458" s="4">
        <v>1.247561994984675</v>
      </c>
      <c r="Q8458" s="4">
        <v>29000</v>
      </c>
      <c r="R8458" s="4">
        <v>29850</v>
      </c>
      <c r="S8458" s="4">
        <v>28750</v>
      </c>
      <c r="T8458" s="4">
        <v>29150</v>
      </c>
      <c r="U8458" s="7">
        <v>-2.8475711892797319E-2</v>
      </c>
      <c r="V8458" s="7">
        <v>0</v>
      </c>
      <c r="W8458" s="7">
        <v>-3.6850921273031828E-2</v>
      </c>
      <c r="X8458" s="4">
        <v>-2.7036578900865749E-2</v>
      </c>
      <c r="Y8458" s="4">
        <v>-2.3450586264656618E-2</v>
      </c>
      <c r="Z8458" s="7">
        <v>-2.6250586264656619E-2</v>
      </c>
      <c r="AA8458" s="7">
        <v>-2.6250586264656619E-2</v>
      </c>
      <c r="AB8458" s="4">
        <v>1.824817518248175E-2</v>
      </c>
      <c r="AC8458" s="4">
        <v>2.0100502512562811E-2</v>
      </c>
      <c r="AD8458" s="4">
        <v>7.1684587813620072E-3</v>
      </c>
      <c r="AE8458" s="4">
        <v>6.289726761627862</v>
      </c>
      <c r="AF8458" s="4">
        <v>0.90093432001848817</v>
      </c>
      <c r="AG8458" s="4">
        <v>1.165208670254277</v>
      </c>
      <c r="AH8458" s="4">
        <v>0.2517434473100621</v>
      </c>
      <c r="AI8458" s="4">
        <v>6.9892473118279563E-2</v>
      </c>
      <c r="AJ8458" s="4">
        <v>31900</v>
      </c>
      <c r="AK8458" s="4">
        <v>28750</v>
      </c>
      <c r="AL8458" s="4">
        <v>30500</v>
      </c>
      <c r="AM8458" s="8">
        <v>-6.71308925612145E-4</v>
      </c>
    </row>
    <row r="8459" spans="1:39" x14ac:dyDescent="0.3">
      <c r="A8459" s="4">
        <v>20200611</v>
      </c>
      <c r="B8459" s="4" t="s">
        <v>2568</v>
      </c>
      <c r="C8459" s="4">
        <v>2240</v>
      </c>
      <c r="D8459" s="4">
        <v>2650</v>
      </c>
      <c r="E8459" s="4">
        <v>2220</v>
      </c>
      <c r="F8459" s="4">
        <v>2445</v>
      </c>
      <c r="G8459" s="4">
        <v>220</v>
      </c>
      <c r="H8459" s="4">
        <v>2607898</v>
      </c>
      <c r="I8459" s="4">
        <v>9.8879999999999996E-2</v>
      </c>
      <c r="J8459" s="4">
        <v>6.2846685442687624</v>
      </c>
      <c r="K8459" s="4">
        <v>1.080265095729013</v>
      </c>
      <c r="L8459" s="4">
        <v>1.1038374717832959</v>
      </c>
      <c r="M8459" s="4">
        <v>1.1468105065666041</v>
      </c>
      <c r="N8459" s="4">
        <v>1.1739287000360099</v>
      </c>
      <c r="O8459" s="4">
        <v>1.182158829928684</v>
      </c>
      <c r="P8459" s="4">
        <v>1.176616845592098</v>
      </c>
      <c r="Q8459" s="4">
        <v>2305</v>
      </c>
      <c r="R8459" s="4">
        <v>2460</v>
      </c>
      <c r="S8459" s="4">
        <v>2250</v>
      </c>
      <c r="T8459" s="4">
        <v>2440</v>
      </c>
      <c r="U8459" s="7">
        <v>-5.7259713701431493E-2</v>
      </c>
      <c r="V8459" s="7">
        <v>6.1349693251533744E-3</v>
      </c>
      <c r="W8459" s="7">
        <v>-7.9754601226993863E-2</v>
      </c>
      <c r="X8459" s="4">
        <v>1.944544472452276E-2</v>
      </c>
      <c r="Y8459" s="4">
        <v>-2.0449897750511249E-3</v>
      </c>
      <c r="Z8459" s="7">
        <v>-4.8449897750511249E-3</v>
      </c>
      <c r="AA8459" s="7">
        <v>-4.8449897750511249E-3</v>
      </c>
      <c r="AB8459" s="4">
        <v>6.7415730337078653E-3</v>
      </c>
      <c r="AC8459" s="4">
        <v>8.3844580777096112E-2</v>
      </c>
      <c r="AD8459" s="4">
        <v>8.9285714285714281E-3</v>
      </c>
      <c r="AE8459" s="4">
        <v>4.2585365933314074</v>
      </c>
      <c r="AF8459" s="4">
        <v>1.103011460206162</v>
      </c>
      <c r="AG8459" s="4">
        <v>1.2848081046901689</v>
      </c>
      <c r="AH8459" s="4">
        <v>0.1282825459971518</v>
      </c>
      <c r="AI8459" s="4">
        <v>9.1517857142857137E-2</v>
      </c>
      <c r="AJ8459" s="4">
        <v>2710</v>
      </c>
      <c r="AK8459" s="4">
        <v>2250</v>
      </c>
      <c r="AL8459" s="4">
        <v>2430</v>
      </c>
      <c r="AM8459" s="8">
        <v>-2.0563654371327299E-3</v>
      </c>
    </row>
    <row r="8460" spans="1:39" x14ac:dyDescent="0.3">
      <c r="A8460" s="4">
        <v>20200825</v>
      </c>
      <c r="B8460" s="4" t="s">
        <v>2568</v>
      </c>
      <c r="C8460" s="4">
        <v>2760</v>
      </c>
      <c r="D8460" s="4">
        <v>3400</v>
      </c>
      <c r="E8460" s="4">
        <v>2725</v>
      </c>
      <c r="F8460" s="4">
        <v>2985</v>
      </c>
      <c r="G8460" s="4">
        <v>235</v>
      </c>
      <c r="H8460" s="4">
        <v>825109</v>
      </c>
      <c r="I8460" s="4">
        <v>8.5449999999999998E-2</v>
      </c>
      <c r="J8460" s="4">
        <v>4.2333037468767483</v>
      </c>
      <c r="K8460" s="4">
        <v>1.0578854105138811</v>
      </c>
      <c r="L8460" s="4">
        <v>1.07528818443804</v>
      </c>
      <c r="M8460" s="4">
        <v>0.97374000978633179</v>
      </c>
      <c r="N8460" s="4">
        <v>0.87684512007050008</v>
      </c>
      <c r="O8460" s="4">
        <v>0.97967891037387522</v>
      </c>
      <c r="P8460" s="4">
        <v>1.168983747797141</v>
      </c>
      <c r="Q8460" s="4">
        <v>3005</v>
      </c>
      <c r="R8460" s="4">
        <v>3070</v>
      </c>
      <c r="S8460" s="4">
        <v>2910</v>
      </c>
      <c r="T8460" s="4">
        <v>2965</v>
      </c>
      <c r="U8460" s="7">
        <v>6.7001675041876048E-3</v>
      </c>
      <c r="V8460" s="7">
        <v>2.8475711892797319E-2</v>
      </c>
      <c r="W8460" s="7">
        <v>-2.5125628140703519E-2</v>
      </c>
      <c r="X8460" s="4">
        <v>-4.9790702797973131E-2</v>
      </c>
      <c r="Y8460" s="4">
        <v>-6.7001675041876048E-3</v>
      </c>
      <c r="Z8460" s="7">
        <v>-9.5001675041876052E-3</v>
      </c>
      <c r="AA8460" s="7">
        <v>-9.5001675041876052E-3</v>
      </c>
      <c r="AB8460" s="4">
        <v>3.6363636363636359E-3</v>
      </c>
      <c r="AC8460" s="4">
        <v>0.13902847571189281</v>
      </c>
      <c r="AD8460" s="4">
        <v>1.2681159420289859E-2</v>
      </c>
      <c r="AE8460" s="4">
        <v>12.062115342445731</v>
      </c>
      <c r="AF8460" s="4">
        <v>0.72316330673065754</v>
      </c>
      <c r="AG8460" s="4">
        <v>1.0962301690994689</v>
      </c>
      <c r="AH8460" s="4">
        <v>0.47059633721823002</v>
      </c>
      <c r="AI8460" s="4">
        <v>8.1521739130434784E-2</v>
      </c>
      <c r="AJ8460" s="4">
        <v>3070</v>
      </c>
      <c r="AK8460" s="4">
        <v>2705</v>
      </c>
      <c r="AL8460" s="4">
        <v>2790</v>
      </c>
      <c r="AM8460" s="8">
        <v>2.5216367652306101E-2</v>
      </c>
    </row>
    <row r="8461" spans="1:39" x14ac:dyDescent="0.3">
      <c r="A8461" s="4">
        <v>20191216</v>
      </c>
      <c r="B8461" s="4" t="s">
        <v>2569</v>
      </c>
      <c r="C8461" s="4">
        <v>16850</v>
      </c>
      <c r="D8461" s="4">
        <v>18850</v>
      </c>
      <c r="E8461" s="4">
        <v>16800</v>
      </c>
      <c r="F8461" s="4">
        <v>17300</v>
      </c>
      <c r="G8461" s="4">
        <v>1150</v>
      </c>
      <c r="H8461" s="4">
        <v>7307664</v>
      </c>
      <c r="I8461" s="4">
        <v>7.1209999999999996E-2</v>
      </c>
      <c r="J8461" s="4">
        <v>1.9938966712399979</v>
      </c>
      <c r="K8461" s="4">
        <v>1.06026557711951</v>
      </c>
      <c r="L8461" s="4">
        <v>1.0907944514501891</v>
      </c>
      <c r="M8461" s="4">
        <v>1.1329404060248851</v>
      </c>
      <c r="N8461" s="4"/>
      <c r="O8461" s="4"/>
      <c r="P8461" s="4"/>
      <c r="Q8461" s="4">
        <v>17650</v>
      </c>
      <c r="R8461" s="4">
        <v>17650</v>
      </c>
      <c r="S8461" s="4">
        <v>16350</v>
      </c>
      <c r="T8461" s="4">
        <v>16550</v>
      </c>
      <c r="U8461" s="7">
        <v>2.023121387283237E-2</v>
      </c>
      <c r="V8461" s="7">
        <v>2.023121387283237E-2</v>
      </c>
      <c r="W8461" s="7">
        <v>-5.4913294797687862E-2</v>
      </c>
      <c r="X8461" s="4"/>
      <c r="Y8461" s="4">
        <v>-4.3352601156069363E-2</v>
      </c>
      <c r="Z8461" s="7">
        <v>-4.615260115606936E-2</v>
      </c>
      <c r="AA8461" s="7">
        <v>1.743121387283237E-2</v>
      </c>
      <c r="AB8461" s="4">
        <v>4.3343653250773988E-2</v>
      </c>
      <c r="AC8461" s="4">
        <v>8.9595375722543349E-2</v>
      </c>
      <c r="AD8461" s="4">
        <v>2.967359050445104E-3</v>
      </c>
      <c r="AE8461" s="4">
        <v>3.408183748167108</v>
      </c>
      <c r="AF8461" s="4"/>
      <c r="AG8461" s="4"/>
      <c r="AH8461" s="4"/>
      <c r="AI8461" s="4">
        <v>2.670623145400593E-2</v>
      </c>
      <c r="AJ8461" s="4">
        <v>17650</v>
      </c>
      <c r="AK8461" s="4">
        <v>15200</v>
      </c>
      <c r="AL8461" s="4">
        <v>15400</v>
      </c>
      <c r="AM8461" s="8">
        <v>1.5385810953378099E-3</v>
      </c>
    </row>
    <row r="8462" spans="1:39" x14ac:dyDescent="0.3">
      <c r="A8462" s="4">
        <v>20200110</v>
      </c>
      <c r="B8462" s="4" t="s">
        <v>2569</v>
      </c>
      <c r="C8462" s="4">
        <v>16450</v>
      </c>
      <c r="D8462" s="4">
        <v>18050</v>
      </c>
      <c r="E8462" s="4">
        <v>15950</v>
      </c>
      <c r="F8462" s="4">
        <v>17700</v>
      </c>
      <c r="G8462" s="4">
        <v>1600</v>
      </c>
      <c r="H8462" s="4">
        <v>4770494</v>
      </c>
      <c r="I8462" s="4">
        <v>9.9379999999999996E-2</v>
      </c>
      <c r="J8462" s="4">
        <v>2.695924382235257</v>
      </c>
      <c r="K8462" s="4">
        <v>1.083673469387755</v>
      </c>
      <c r="L8462" s="4">
        <v>1.076642335766423</v>
      </c>
      <c r="M8462" s="4">
        <v>1.0523186682520811</v>
      </c>
      <c r="N8462" s="4">
        <v>1.073377804730139</v>
      </c>
      <c r="O8462" s="4"/>
      <c r="P8462" s="4"/>
      <c r="Q8462" s="4">
        <v>17550</v>
      </c>
      <c r="R8462" s="4">
        <v>17700</v>
      </c>
      <c r="S8462" s="4">
        <v>16900</v>
      </c>
      <c r="T8462" s="4">
        <v>17200</v>
      </c>
      <c r="U8462" s="7">
        <v>-8.4745762711864406E-3</v>
      </c>
      <c r="V8462" s="7">
        <v>0</v>
      </c>
      <c r="W8462" s="7">
        <v>-4.519774011299435E-2</v>
      </c>
      <c r="X8462" s="4">
        <v>2.6682838083686759E-2</v>
      </c>
      <c r="Y8462" s="4">
        <v>-2.8248587570621469E-2</v>
      </c>
      <c r="Z8462" s="7">
        <v>-3.1048587570621469E-2</v>
      </c>
      <c r="AA8462" s="7">
        <v>-3.1048587570621469E-2</v>
      </c>
      <c r="AB8462" s="4">
        <v>2.1739130434782612E-2</v>
      </c>
      <c r="AC8462" s="4">
        <v>1.977401129943503E-2</v>
      </c>
      <c r="AD8462" s="4">
        <v>3.0395136778115499E-2</v>
      </c>
      <c r="AE8462" s="4">
        <v>6.3849384593146201</v>
      </c>
      <c r="AF8462" s="4">
        <v>0.93449017072393503</v>
      </c>
      <c r="AG8462" s="4">
        <v>1.284545676546025</v>
      </c>
      <c r="AH8462" s="4">
        <v>0.29161685598114701</v>
      </c>
      <c r="AI8462" s="4">
        <v>7.598784194528875E-2</v>
      </c>
      <c r="AJ8462" s="4">
        <v>18150</v>
      </c>
      <c r="AK8462" s="4">
        <v>16150</v>
      </c>
      <c r="AL8462" s="4">
        <v>17500</v>
      </c>
      <c r="AM8462" s="8">
        <v>1.04190120743025E-2</v>
      </c>
    </row>
    <row r="8463" spans="1:39" x14ac:dyDescent="0.3">
      <c r="A8463" s="4">
        <v>20200326</v>
      </c>
      <c r="B8463" s="4" t="s">
        <v>2569</v>
      </c>
      <c r="C8463" s="4">
        <v>7550</v>
      </c>
      <c r="D8463" s="4">
        <v>9380</v>
      </c>
      <c r="E8463" s="4">
        <v>7400</v>
      </c>
      <c r="F8463" s="4">
        <v>8190</v>
      </c>
      <c r="G8463" s="4">
        <v>720</v>
      </c>
      <c r="H8463" s="4">
        <v>1144700</v>
      </c>
      <c r="I8463" s="4">
        <v>9.6390000000000003E-2</v>
      </c>
      <c r="J8463" s="4">
        <v>1.979283487965396</v>
      </c>
      <c r="K8463" s="4">
        <v>1.0809502859656841</v>
      </c>
      <c r="L8463" s="4">
        <v>1.1610433796427559</v>
      </c>
      <c r="M8463" s="4">
        <v>1.0901104751763611</v>
      </c>
      <c r="N8463" s="4">
        <v>0.81057007125890734</v>
      </c>
      <c r="O8463" s="4">
        <v>0.61634557495484643</v>
      </c>
      <c r="P8463" s="4"/>
      <c r="Q8463" s="4">
        <v>8750</v>
      </c>
      <c r="R8463" s="4">
        <v>9420</v>
      </c>
      <c r="S8463" s="4">
        <v>8310</v>
      </c>
      <c r="T8463" s="4">
        <v>9040</v>
      </c>
      <c r="U8463" s="7">
        <v>6.8376068376068383E-2</v>
      </c>
      <c r="V8463" s="7">
        <v>0.15018315018315018</v>
      </c>
      <c r="W8463" s="7">
        <v>1.4652014652014652E-2</v>
      </c>
      <c r="X8463" s="4">
        <v>-0.10382026920031689</v>
      </c>
      <c r="Y8463" s="4">
        <v>0.1037851037851038</v>
      </c>
      <c r="Z8463" s="7">
        <v>6.5576068376068386E-2</v>
      </c>
      <c r="AA8463" s="7">
        <v>6.5576068376068386E-2</v>
      </c>
      <c r="AB8463" s="4">
        <v>1.0709504685408299E-2</v>
      </c>
      <c r="AC8463" s="4">
        <v>0.14529914529914531</v>
      </c>
      <c r="AD8463" s="4">
        <v>1.986754966887417E-2</v>
      </c>
      <c r="AE8463" s="4">
        <v>2.2680665658813202</v>
      </c>
      <c r="AF8463" s="4">
        <v>0.52575251429427849</v>
      </c>
      <c r="AG8463" s="4">
        <v>1.291595386524427</v>
      </c>
      <c r="AH8463" s="4">
        <v>1.127799327618827</v>
      </c>
      <c r="AI8463" s="4">
        <v>8.4768211920529801E-2</v>
      </c>
      <c r="AJ8463" s="4">
        <v>11950</v>
      </c>
      <c r="AK8463" s="4">
        <v>8310</v>
      </c>
      <c r="AL8463" s="4">
        <v>10000</v>
      </c>
      <c r="AM8463" s="8">
        <v>2.1614460980046799E-2</v>
      </c>
    </row>
    <row r="8464" spans="1:39" x14ac:dyDescent="0.3">
      <c r="A8464" s="4">
        <v>20200327</v>
      </c>
      <c r="B8464" s="4" t="s">
        <v>2569</v>
      </c>
      <c r="C8464" s="4">
        <v>8750</v>
      </c>
      <c r="D8464" s="4">
        <v>9420</v>
      </c>
      <c r="E8464" s="4">
        <v>8310</v>
      </c>
      <c r="F8464" s="4">
        <v>9040</v>
      </c>
      <c r="G8464" s="4">
        <v>850</v>
      </c>
      <c r="H8464" s="4">
        <v>1423404</v>
      </c>
      <c r="I8464" s="4">
        <v>0.10378999999999999</v>
      </c>
      <c r="J8464" s="4">
        <v>2.2109014500515372</v>
      </c>
      <c r="K8464" s="4">
        <v>1.0979757085020241</v>
      </c>
      <c r="L8464" s="4">
        <v>1.192297546821419</v>
      </c>
      <c r="M8464" s="4">
        <v>1.209850107066381</v>
      </c>
      <c r="N8464" s="4">
        <v>0.91005184476770529</v>
      </c>
      <c r="O8464" s="4">
        <v>0.68774011944159152</v>
      </c>
      <c r="P8464" s="4"/>
      <c r="Q8464" s="4">
        <v>8900</v>
      </c>
      <c r="R8464" s="4">
        <v>9750</v>
      </c>
      <c r="S8464" s="4">
        <v>8710</v>
      </c>
      <c r="T8464" s="4">
        <v>9440</v>
      </c>
      <c r="U8464" s="7">
        <v>-1.5486725663716814E-2</v>
      </c>
      <c r="V8464" s="7">
        <v>7.8539823008849555E-2</v>
      </c>
      <c r="W8464" s="7">
        <v>-3.6504424778761063E-2</v>
      </c>
      <c r="X8464" s="4">
        <v>-9.3521920773141393E-2</v>
      </c>
      <c r="Y8464" s="4">
        <v>4.4247787610619468E-2</v>
      </c>
      <c r="Z8464" s="7">
        <v>3.7200000000000004E-2</v>
      </c>
      <c r="AA8464" s="7">
        <v>3.7200000000000004E-2</v>
      </c>
      <c r="AB8464" s="4">
        <v>6.8376068376068383E-2</v>
      </c>
      <c r="AC8464" s="4">
        <v>4.2035398230088498E-2</v>
      </c>
      <c r="AD8464" s="4">
        <v>5.0285714285714288E-2</v>
      </c>
      <c r="AE8464" s="4">
        <v>1.24347339914388</v>
      </c>
      <c r="AF8464" s="4">
        <v>0.58588374666940013</v>
      </c>
      <c r="AG8464" s="4">
        <v>1.452990494561279</v>
      </c>
      <c r="AH8464" s="4">
        <v>1.018587500859192</v>
      </c>
      <c r="AI8464" s="4">
        <v>3.3142857142857141E-2</v>
      </c>
      <c r="AJ8464" s="4">
        <v>11950</v>
      </c>
      <c r="AK8464" s="4">
        <v>8710</v>
      </c>
      <c r="AL8464" s="4">
        <v>10000</v>
      </c>
      <c r="AM8464" s="8">
        <v>1.2040029387552199E-2</v>
      </c>
    </row>
    <row r="8465" spans="1:39" x14ac:dyDescent="0.3">
      <c r="A8465" s="4">
        <v>20200331</v>
      </c>
      <c r="B8465" s="4" t="s">
        <v>2569</v>
      </c>
      <c r="C8465" s="4">
        <v>10000</v>
      </c>
      <c r="D8465" s="4">
        <v>11950</v>
      </c>
      <c r="E8465" s="4">
        <v>9800</v>
      </c>
      <c r="F8465" s="4">
        <v>10600</v>
      </c>
      <c r="G8465" s="4">
        <v>1160</v>
      </c>
      <c r="H8465" s="4">
        <v>2035231</v>
      </c>
      <c r="I8465" s="4">
        <v>0.12288</v>
      </c>
      <c r="J8465" s="4">
        <v>2.4411811096817528</v>
      </c>
      <c r="K8465" s="4">
        <v>1.0935350756533699</v>
      </c>
      <c r="L8465" s="4">
        <v>1.1846222619579789</v>
      </c>
      <c r="M8465" s="4">
        <v>1.3561924257932449</v>
      </c>
      <c r="N8465" s="4">
        <v>1.095267617276297</v>
      </c>
      <c r="O8465" s="4">
        <v>0.82222595700120227</v>
      </c>
      <c r="P8465" s="4"/>
      <c r="Q8465" s="4">
        <v>10650</v>
      </c>
      <c r="R8465" s="4">
        <v>11650</v>
      </c>
      <c r="S8465" s="4">
        <v>9900</v>
      </c>
      <c r="T8465" s="4">
        <v>9980</v>
      </c>
      <c r="U8465" s="7">
        <v>4.7169811320754715E-3</v>
      </c>
      <c r="V8465" s="7">
        <v>9.9056603773584911E-2</v>
      </c>
      <c r="W8465" s="7">
        <v>-6.6037735849056603E-2</v>
      </c>
      <c r="X8465" s="4">
        <v>-6.9125852448852887E-2</v>
      </c>
      <c r="Y8465" s="4">
        <v>-5.849056603773585E-2</v>
      </c>
      <c r="Z8465" s="7">
        <v>3.7200000000000004E-2</v>
      </c>
      <c r="AA8465" s="7">
        <v>3.7200000000000004E-2</v>
      </c>
      <c r="AB8465" s="4">
        <v>5.9322033898305093E-2</v>
      </c>
      <c r="AC8465" s="4">
        <v>0.12735849056603771</v>
      </c>
      <c r="AD8465" s="4">
        <v>0.02</v>
      </c>
      <c r="AE8465" s="4">
        <v>2.5352383040371111</v>
      </c>
      <c r="AF8465" s="4">
        <v>0.69685252988048396</v>
      </c>
      <c r="AG8465" s="4">
        <v>1.7350273267568039</v>
      </c>
      <c r="AH8465" s="4">
        <v>0.85866405130771972</v>
      </c>
      <c r="AI8465" s="4">
        <v>0.06</v>
      </c>
      <c r="AJ8465" s="4">
        <v>11650</v>
      </c>
      <c r="AK8465" s="4">
        <v>9280</v>
      </c>
      <c r="AL8465" s="4">
        <v>10700</v>
      </c>
      <c r="AM8465" s="8">
        <v>4.9731601842240299E-2</v>
      </c>
    </row>
    <row r="8466" spans="1:39" x14ac:dyDescent="0.3">
      <c r="A8466" s="4">
        <v>20200506</v>
      </c>
      <c r="B8466" s="4" t="s">
        <v>2569</v>
      </c>
      <c r="C8466" s="4">
        <v>11750</v>
      </c>
      <c r="D8466" s="4">
        <v>12900</v>
      </c>
      <c r="E8466" s="4">
        <v>11600</v>
      </c>
      <c r="F8466" s="4">
        <v>12750</v>
      </c>
      <c r="G8466" s="4">
        <v>1250</v>
      </c>
      <c r="H8466" s="4">
        <v>2556791</v>
      </c>
      <c r="I8466" s="4">
        <v>0.1087</v>
      </c>
      <c r="J8466" s="4">
        <v>2.769016450948393</v>
      </c>
      <c r="K8466" s="4">
        <v>1.06993006993007</v>
      </c>
      <c r="L8466" s="4">
        <v>1.0669456066945611</v>
      </c>
      <c r="M8466" s="4">
        <v>1.093013287612516</v>
      </c>
      <c r="N8466" s="4">
        <v>1.1389012952210811</v>
      </c>
      <c r="O8466" s="4">
        <v>1.140021459227468</v>
      </c>
      <c r="P8466" s="4"/>
      <c r="Q8466" s="4">
        <v>12850</v>
      </c>
      <c r="R8466" s="4">
        <v>12900</v>
      </c>
      <c r="S8466" s="4">
        <v>12350</v>
      </c>
      <c r="T8466" s="4">
        <v>12450</v>
      </c>
      <c r="U8466" s="7">
        <v>7.8431372549019607E-3</v>
      </c>
      <c r="V8466" s="7">
        <v>1.1764705882352941E-2</v>
      </c>
      <c r="W8466" s="7">
        <v>-3.1372549019607843E-2</v>
      </c>
      <c r="X8466" s="4">
        <v>3.4301027244305657E-2</v>
      </c>
      <c r="Y8466" s="4">
        <v>-2.3529411764705879E-2</v>
      </c>
      <c r="Z8466" s="7">
        <v>-2.6329411764705879E-2</v>
      </c>
      <c r="AA8466" s="7">
        <v>-2.6329411764705879E-2</v>
      </c>
      <c r="AB8466" s="4">
        <v>2.1739130434782612E-2</v>
      </c>
      <c r="AC8466" s="4">
        <v>1.1764705882352939E-2</v>
      </c>
      <c r="AD8466" s="4">
        <v>1.276595744680851E-2</v>
      </c>
      <c r="AE8466" s="4">
        <v>8.3604167143525139</v>
      </c>
      <c r="AF8466" s="4">
        <v>0.96167571327446466</v>
      </c>
      <c r="AG8466" s="4">
        <v>1.748837055245746</v>
      </c>
      <c r="AH8466" s="4">
        <v>0.46804300870013898</v>
      </c>
      <c r="AI8466" s="4">
        <v>8.5106382978723402E-2</v>
      </c>
      <c r="AJ8466" s="4">
        <v>14750</v>
      </c>
      <c r="AK8466" s="4">
        <v>12350</v>
      </c>
      <c r="AL8466" s="4">
        <v>14500</v>
      </c>
      <c r="AM8466" s="8">
        <v>2.56889581686944E-2</v>
      </c>
    </row>
    <row r="8467" spans="1:39" x14ac:dyDescent="0.3">
      <c r="A8467" s="4">
        <v>20200609</v>
      </c>
      <c r="B8467" s="4" t="s">
        <v>2569</v>
      </c>
      <c r="C8467" s="4">
        <v>13450</v>
      </c>
      <c r="D8467" s="4">
        <v>14550</v>
      </c>
      <c r="E8467" s="4">
        <v>13300</v>
      </c>
      <c r="F8467" s="4">
        <v>14450</v>
      </c>
      <c r="G8467" s="4">
        <v>1100</v>
      </c>
      <c r="H8467" s="4">
        <v>1557365</v>
      </c>
      <c r="I8467" s="4">
        <v>8.2400000000000001E-2</v>
      </c>
      <c r="J8467" s="4">
        <v>2.987393545097631</v>
      </c>
      <c r="K8467" s="4">
        <v>1.050909090909091</v>
      </c>
      <c r="L8467" s="4">
        <v>1.0719584569732941</v>
      </c>
      <c r="M8467" s="4">
        <v>1.0897435897435901</v>
      </c>
      <c r="N8467" s="4">
        <v>1.0605504587155961</v>
      </c>
      <c r="O8467" s="4">
        <v>1.2683041004110649</v>
      </c>
      <c r="P8467" s="4">
        <v>1.1014489071263871</v>
      </c>
      <c r="Q8467" s="4">
        <v>14800</v>
      </c>
      <c r="R8467" s="4">
        <v>17200</v>
      </c>
      <c r="S8467" s="4">
        <v>14600</v>
      </c>
      <c r="T8467" s="4">
        <v>15900</v>
      </c>
      <c r="U8467" s="7">
        <v>2.4221453287197232E-2</v>
      </c>
      <c r="V8467" s="7">
        <v>0.19031141868512111</v>
      </c>
      <c r="W8467" s="7">
        <v>1.0380622837370242E-2</v>
      </c>
      <c r="X8467" s="4">
        <v>8.4403669724770636E-3</v>
      </c>
      <c r="Y8467" s="4">
        <v>0.1003460207612457</v>
      </c>
      <c r="Z8467" s="7">
        <v>3.7200000000000004E-2</v>
      </c>
      <c r="AA8467" s="7">
        <v>2.1421453287197231E-2</v>
      </c>
      <c r="AB8467" s="4">
        <v>0</v>
      </c>
      <c r="AC8467" s="4">
        <v>6.920415224913495E-3</v>
      </c>
      <c r="AD8467" s="4">
        <v>1.1152416356877319E-2</v>
      </c>
      <c r="AE8467" s="4">
        <v>5.2269515923866168</v>
      </c>
      <c r="AF8467" s="4">
        <v>0.97871669514771498</v>
      </c>
      <c r="AG8467" s="4">
        <v>1.2397295105200861</v>
      </c>
      <c r="AH8467" s="4">
        <v>0.21511856650062569</v>
      </c>
      <c r="AI8467" s="4">
        <v>7.434944237918216E-2</v>
      </c>
      <c r="AJ8467" s="4">
        <v>18450</v>
      </c>
      <c r="AK8467" s="4">
        <v>14250</v>
      </c>
      <c r="AL8467" s="4">
        <v>17350</v>
      </c>
      <c r="AM8467" s="8">
        <v>1.03580150293968E-3</v>
      </c>
    </row>
    <row r="8468" spans="1:39" x14ac:dyDescent="0.3">
      <c r="A8468" s="4">
        <v>20200610</v>
      </c>
      <c r="B8468" s="4" t="s">
        <v>2569</v>
      </c>
      <c r="C8468" s="4">
        <v>14800</v>
      </c>
      <c r="D8468" s="4">
        <v>17200</v>
      </c>
      <c r="E8468" s="4">
        <v>14600</v>
      </c>
      <c r="F8468" s="4">
        <v>15900</v>
      </c>
      <c r="G8468" s="4">
        <v>1450</v>
      </c>
      <c r="H8468" s="4">
        <v>10944877</v>
      </c>
      <c r="I8468" s="4">
        <v>0.10034999999999999</v>
      </c>
      <c r="J8468" s="4">
        <v>7.0542368306327354</v>
      </c>
      <c r="K8468" s="4">
        <v>1.091533180778032</v>
      </c>
      <c r="L8468" s="4">
        <v>1.131672597864769</v>
      </c>
      <c r="M8468" s="4">
        <v>1.178650852483321</v>
      </c>
      <c r="N8468" s="4">
        <v>1.1610076670317639</v>
      </c>
      <c r="O8468" s="4">
        <v>1.385540418857292</v>
      </c>
      <c r="P8468" s="4">
        <v>1.211667058278137</v>
      </c>
      <c r="Q8468" s="4">
        <v>16350</v>
      </c>
      <c r="R8468" s="4">
        <v>16400</v>
      </c>
      <c r="S8468" s="4">
        <v>15550</v>
      </c>
      <c r="T8468" s="4">
        <v>16050</v>
      </c>
      <c r="U8468" s="7">
        <v>2.8301886792452831E-2</v>
      </c>
      <c r="V8468" s="7">
        <v>3.1446540880503145E-2</v>
      </c>
      <c r="W8468" s="7">
        <v>-2.20125786163522E-2</v>
      </c>
      <c r="X8468" s="4">
        <v>1.113545089448691E-2</v>
      </c>
      <c r="Y8468" s="4">
        <v>9.433962264150943E-3</v>
      </c>
      <c r="Z8468" s="7">
        <v>6.6339622641509426E-3</v>
      </c>
      <c r="AA8468" s="7">
        <v>2.550188679245283E-2</v>
      </c>
      <c r="AB8468" s="4">
        <v>2.4221453287197232E-2</v>
      </c>
      <c r="AC8468" s="4">
        <v>8.1761006289308172E-2</v>
      </c>
      <c r="AD8468" s="4">
        <v>1.3513513513513511E-2</v>
      </c>
      <c r="AE8468" s="4">
        <v>7.0278174994301272</v>
      </c>
      <c r="AF8468" s="4">
        <v>1.055251373907871</v>
      </c>
      <c r="AG8468" s="4">
        <v>1.3692142002949541</v>
      </c>
      <c r="AH8468" s="4">
        <v>0.21729558838252691</v>
      </c>
      <c r="AI8468" s="4">
        <v>7.4324324324324328E-2</v>
      </c>
      <c r="AJ8468" s="4">
        <v>18450</v>
      </c>
      <c r="AK8468" s="4">
        <v>14250</v>
      </c>
      <c r="AL8468" s="4">
        <v>17000</v>
      </c>
      <c r="AM8468" s="8">
        <v>6.3675681502759597E-3</v>
      </c>
    </row>
    <row r="8469" spans="1:39" x14ac:dyDescent="0.3">
      <c r="A8469" s="4">
        <v>20200616</v>
      </c>
      <c r="B8469" s="4" t="s">
        <v>2569</v>
      </c>
      <c r="C8469" s="4">
        <v>16500</v>
      </c>
      <c r="D8469" s="4">
        <v>17950</v>
      </c>
      <c r="E8469" s="4">
        <v>16050</v>
      </c>
      <c r="F8469" s="4">
        <v>17350</v>
      </c>
      <c r="G8469" s="4">
        <v>2050</v>
      </c>
      <c r="H8469" s="4">
        <v>5241819</v>
      </c>
      <c r="I8469" s="4">
        <v>0.13399</v>
      </c>
      <c r="J8469" s="4">
        <v>1.8475192074439899</v>
      </c>
      <c r="K8469" s="4">
        <v>1.0472837022132799</v>
      </c>
      <c r="L8469" s="4">
        <v>1.062461726883037</v>
      </c>
      <c r="M8469" s="4">
        <v>1.164038913116404</v>
      </c>
      <c r="N8469" s="4">
        <v>1.227449593208348</v>
      </c>
      <c r="O8469" s="4">
        <v>1.444910196263498</v>
      </c>
      <c r="P8469" s="4">
        <v>1.32359391985963</v>
      </c>
      <c r="Q8469" s="4">
        <v>17600</v>
      </c>
      <c r="R8469" s="4">
        <v>18350</v>
      </c>
      <c r="S8469" s="4">
        <v>16400</v>
      </c>
      <c r="T8469" s="4">
        <v>17000</v>
      </c>
      <c r="U8469" s="7">
        <v>1.4409221902017291E-2</v>
      </c>
      <c r="V8469" s="7">
        <v>5.7636887608069162E-2</v>
      </c>
      <c r="W8469" s="7">
        <v>-5.4755043227665709E-2</v>
      </c>
      <c r="X8469" s="4">
        <v>3.1128404669260829E-2</v>
      </c>
      <c r="Y8469" s="4">
        <v>-2.0172910662824211E-2</v>
      </c>
      <c r="Z8469" s="7">
        <v>3.7200000000000004E-2</v>
      </c>
      <c r="AA8469" s="7">
        <v>3.7200000000000004E-2</v>
      </c>
      <c r="AB8469" s="4">
        <v>0</v>
      </c>
      <c r="AC8469" s="4">
        <v>3.4582132564841501E-2</v>
      </c>
      <c r="AD8469" s="4">
        <v>2.7272727272727271E-2</v>
      </c>
      <c r="AE8469" s="4">
        <v>1.3072448103681411</v>
      </c>
      <c r="AF8469" s="4">
        <v>1.0704718124041619</v>
      </c>
      <c r="AG8469" s="4">
        <v>1.4800984134218509</v>
      </c>
      <c r="AH8469" s="4">
        <v>0.25853677242572298</v>
      </c>
      <c r="AI8469" s="4">
        <v>5.1515151515151507E-2</v>
      </c>
      <c r="AJ8469" s="4">
        <v>18700</v>
      </c>
      <c r="AK8469" s="4">
        <v>15650</v>
      </c>
      <c r="AL8469" s="4">
        <v>16000</v>
      </c>
      <c r="AM8469" s="8">
        <v>6.09247626298247E-2</v>
      </c>
    </row>
    <row r="8470" spans="1:39" x14ac:dyDescent="0.3">
      <c r="A8470" s="4">
        <v>20200825</v>
      </c>
      <c r="B8470" s="4" t="s">
        <v>2569</v>
      </c>
      <c r="C8470" s="4">
        <v>14400</v>
      </c>
      <c r="D8470" s="4">
        <v>17000</v>
      </c>
      <c r="E8470" s="4">
        <v>14300</v>
      </c>
      <c r="F8470" s="4">
        <v>15700</v>
      </c>
      <c r="G8470" s="4">
        <v>1450</v>
      </c>
      <c r="H8470" s="4">
        <v>4497861</v>
      </c>
      <c r="I8470" s="4">
        <v>0.10174999999999999</v>
      </c>
      <c r="J8470" s="4">
        <v>6.4052759573000682</v>
      </c>
      <c r="K8470" s="4">
        <v>1.080275229357798</v>
      </c>
      <c r="L8470" s="4">
        <v>1.0971348707197759</v>
      </c>
      <c r="M8470" s="4">
        <v>1.069118147769833</v>
      </c>
      <c r="N8470" s="4">
        <v>1.042323651452282</v>
      </c>
      <c r="O8470" s="4">
        <v>1.0445195986028719</v>
      </c>
      <c r="P8470" s="4">
        <v>1.1902280006822961</v>
      </c>
      <c r="Q8470" s="4">
        <v>15700</v>
      </c>
      <c r="R8470" s="4">
        <v>16600</v>
      </c>
      <c r="S8470" s="4">
        <v>15050</v>
      </c>
      <c r="T8470" s="4">
        <v>16350</v>
      </c>
      <c r="U8470" s="7">
        <v>0</v>
      </c>
      <c r="V8470" s="7">
        <v>5.7324840764331211E-2</v>
      </c>
      <c r="W8470" s="7">
        <v>-4.1401273885350316E-2</v>
      </c>
      <c r="X8470" s="4">
        <v>-7.3029045643154744E-3</v>
      </c>
      <c r="Y8470" s="4">
        <v>4.1401273885350323E-2</v>
      </c>
      <c r="Z8470" s="7">
        <v>3.7200000000000004E-2</v>
      </c>
      <c r="AA8470" s="7">
        <v>3.7200000000000004E-2</v>
      </c>
      <c r="AB8470" s="4">
        <v>1.0526315789473681E-2</v>
      </c>
      <c r="AC8470" s="4">
        <v>8.2802547770700632E-2</v>
      </c>
      <c r="AD8470" s="4">
        <v>6.9444444444444441E-3</v>
      </c>
      <c r="AE8470" s="4">
        <v>24.529416576682699</v>
      </c>
      <c r="AF8470" s="4">
        <v>0.96403735113465128</v>
      </c>
      <c r="AG8470" s="4">
        <v>1.1730140467179719</v>
      </c>
      <c r="AH8470" s="4">
        <v>0.18479949672555901</v>
      </c>
      <c r="AI8470" s="4">
        <v>9.0277777777777776E-2</v>
      </c>
      <c r="AJ8470" s="4">
        <v>18000</v>
      </c>
      <c r="AK8470" s="4">
        <v>15050</v>
      </c>
      <c r="AL8470" s="4">
        <v>17000</v>
      </c>
      <c r="AM8470" s="8">
        <v>2.5216367652306101E-2</v>
      </c>
    </row>
    <row r="8471" spans="1:39" x14ac:dyDescent="0.3">
      <c r="A8471" s="4">
        <v>20200921</v>
      </c>
      <c r="B8471" s="4" t="s">
        <v>2569</v>
      </c>
      <c r="C8471" s="4">
        <v>17650</v>
      </c>
      <c r="D8471" s="4">
        <v>19100</v>
      </c>
      <c r="E8471" s="4">
        <v>17350</v>
      </c>
      <c r="F8471" s="4">
        <v>18900</v>
      </c>
      <c r="G8471" s="4">
        <v>1300</v>
      </c>
      <c r="H8471" s="4">
        <v>2291180</v>
      </c>
      <c r="I8471" s="4">
        <v>7.3859999999999995E-2</v>
      </c>
      <c r="J8471" s="4">
        <v>2.0133756375554781</v>
      </c>
      <c r="K8471" s="4">
        <v>1.0529247910863511</v>
      </c>
      <c r="L8471" s="4">
        <v>1.0517529215358929</v>
      </c>
      <c r="M8471" s="4">
        <v>1.057638500279799</v>
      </c>
      <c r="N8471" s="4">
        <v>1.075544174135723</v>
      </c>
      <c r="O8471" s="4">
        <v>1.204972904048454</v>
      </c>
      <c r="P8471" s="4">
        <v>1.306692477876106</v>
      </c>
      <c r="Q8471" s="4">
        <v>19250</v>
      </c>
      <c r="R8471" s="4">
        <v>20500</v>
      </c>
      <c r="S8471" s="4">
        <v>17850</v>
      </c>
      <c r="T8471" s="4">
        <v>17900</v>
      </c>
      <c r="U8471" s="7">
        <v>1.8518518518518517E-2</v>
      </c>
      <c r="V8471" s="7">
        <v>8.4656084656084651E-2</v>
      </c>
      <c r="W8471" s="7">
        <v>-5.5555555555555552E-2</v>
      </c>
      <c r="X8471" s="4">
        <v>4.581021482429954E-2</v>
      </c>
      <c r="Y8471" s="4">
        <v>-5.2910052910052907E-2</v>
      </c>
      <c r="Z8471" s="7">
        <v>3.7200000000000004E-2</v>
      </c>
      <c r="AA8471" s="7">
        <v>1.5718518518518517E-2</v>
      </c>
      <c r="AB8471" s="4">
        <v>2.840909090909091E-3</v>
      </c>
      <c r="AC8471" s="4">
        <v>1.058201058201058E-2</v>
      </c>
      <c r="AD8471" s="4">
        <v>1.69971671388102E-2</v>
      </c>
      <c r="AE8471" s="4">
        <v>4.3909413047602799</v>
      </c>
      <c r="AF8471" s="4">
        <v>0.97221297726826572</v>
      </c>
      <c r="AG8471" s="4">
        <v>1.3679314504601481</v>
      </c>
      <c r="AH8471" s="4">
        <v>0.2975504259514275</v>
      </c>
      <c r="AI8471" s="4">
        <v>7.0821529745042494E-2</v>
      </c>
      <c r="AJ8471" s="4">
        <v>20500</v>
      </c>
      <c r="AK8471" s="4">
        <v>14250</v>
      </c>
      <c r="AL8471" s="4">
        <v>15150</v>
      </c>
      <c r="AM8471" s="8">
        <v>-2.4626495865777601E-2</v>
      </c>
    </row>
    <row r="8472" spans="1:39" x14ac:dyDescent="0.3">
      <c r="A8472" s="4">
        <v>20191111</v>
      </c>
      <c r="B8472" s="4" t="s">
        <v>2570</v>
      </c>
      <c r="C8472" s="4">
        <v>18850</v>
      </c>
      <c r="D8472" s="4">
        <v>22800</v>
      </c>
      <c r="E8472" s="4">
        <v>18550</v>
      </c>
      <c r="F8472" s="4">
        <v>20200</v>
      </c>
      <c r="G8472" s="4">
        <v>1550</v>
      </c>
      <c r="H8472" s="4">
        <v>2730352</v>
      </c>
      <c r="I8472" s="4">
        <v>8.3110000000000003E-2</v>
      </c>
      <c r="J8472" s="4"/>
      <c r="K8472" s="4">
        <v>1.103825136612022</v>
      </c>
      <c r="L8472" s="4">
        <v>1.1335578002244671</v>
      </c>
      <c r="M8472" s="4"/>
      <c r="N8472" s="4"/>
      <c r="O8472" s="4"/>
      <c r="P8472" s="4"/>
      <c r="Q8472" s="4">
        <v>19800</v>
      </c>
      <c r="R8472" s="4">
        <v>19950</v>
      </c>
      <c r="S8472" s="4">
        <v>18450</v>
      </c>
      <c r="T8472" s="4">
        <v>18700</v>
      </c>
      <c r="U8472" s="7">
        <v>-1.9801980198019802E-2</v>
      </c>
      <c r="V8472" s="7">
        <v>-1.2376237623762377E-2</v>
      </c>
      <c r="W8472" s="7">
        <v>-8.6633663366336627E-2</v>
      </c>
      <c r="X8472" s="4"/>
      <c r="Y8472" s="4">
        <v>-7.4257425742574254E-2</v>
      </c>
      <c r="Z8472" s="7">
        <v>-7.7057425742574251E-2</v>
      </c>
      <c r="AA8472" s="7">
        <v>-7.7057425742574251E-2</v>
      </c>
      <c r="AB8472" s="4">
        <v>1.0723860589812329E-2</v>
      </c>
      <c r="AC8472" s="4">
        <v>0.12871287128712869</v>
      </c>
      <c r="AD8472" s="4">
        <v>1.5915119363395229E-2</v>
      </c>
      <c r="AE8472" s="4">
        <v>0.76244730227584911</v>
      </c>
      <c r="AF8472" s="4"/>
      <c r="AG8472" s="4"/>
      <c r="AH8472" s="4"/>
      <c r="AI8472" s="4">
        <v>7.161803713527852E-2</v>
      </c>
      <c r="AJ8472" s="4">
        <v>21750</v>
      </c>
      <c r="AK8472" s="4">
        <v>17450</v>
      </c>
      <c r="AL8472" s="4">
        <v>17550</v>
      </c>
      <c r="AM8472" s="8">
        <v>-4.8600662695028303E-3</v>
      </c>
    </row>
    <row r="8473" spans="1:39" x14ac:dyDescent="0.3">
      <c r="A8473" s="4">
        <v>20200114</v>
      </c>
      <c r="B8473" s="4" t="s">
        <v>2570</v>
      </c>
      <c r="C8473" s="4">
        <v>15100</v>
      </c>
      <c r="D8473" s="4">
        <v>17100</v>
      </c>
      <c r="E8473" s="4">
        <v>14850</v>
      </c>
      <c r="F8473" s="4">
        <v>16800</v>
      </c>
      <c r="G8473" s="4">
        <v>1750</v>
      </c>
      <c r="H8473" s="4">
        <v>969718</v>
      </c>
      <c r="I8473" s="4">
        <v>0.11627999999999999</v>
      </c>
      <c r="J8473" s="4">
        <v>7.189566906512157</v>
      </c>
      <c r="K8473" s="4">
        <v>1.0734824281150159</v>
      </c>
      <c r="L8473" s="4">
        <v>1.111846459298478</v>
      </c>
      <c r="M8473" s="4">
        <v>1.118881118881119</v>
      </c>
      <c r="N8473" s="4">
        <v>1.126949522052658</v>
      </c>
      <c r="O8473" s="4"/>
      <c r="P8473" s="4"/>
      <c r="Q8473" s="4">
        <v>16850</v>
      </c>
      <c r="R8473" s="4">
        <v>17000</v>
      </c>
      <c r="S8473" s="4">
        <v>15950</v>
      </c>
      <c r="T8473" s="4">
        <v>15950</v>
      </c>
      <c r="U8473" s="7">
        <v>2.976190476190476E-3</v>
      </c>
      <c r="V8473" s="7">
        <v>1.1904761904761904E-2</v>
      </c>
      <c r="W8473" s="7">
        <v>-5.0595238095238096E-2</v>
      </c>
      <c r="X8473" s="4">
        <v>1.3416065738722361E-2</v>
      </c>
      <c r="Y8473" s="4">
        <v>-5.0595238095238103E-2</v>
      </c>
      <c r="Z8473" s="7">
        <v>-5.33952380952381E-2</v>
      </c>
      <c r="AA8473" s="7">
        <v>-5.33952380952381E-2</v>
      </c>
      <c r="AB8473" s="4">
        <v>0</v>
      </c>
      <c r="AC8473" s="4">
        <v>1.785714285714286E-2</v>
      </c>
      <c r="AD8473" s="4">
        <v>1.6556291390728482E-2</v>
      </c>
      <c r="AE8473" s="4">
        <v>22.767608940646131</v>
      </c>
      <c r="AF8473" s="4">
        <v>1.0604065762251309</v>
      </c>
      <c r="AG8473" s="4">
        <v>1.242264790983866</v>
      </c>
      <c r="AH8473" s="4">
        <v>0.13805315450719541</v>
      </c>
      <c r="AI8473" s="4">
        <v>0.11258278145695361</v>
      </c>
      <c r="AJ8473" s="4">
        <v>17000</v>
      </c>
      <c r="AK8473" s="4">
        <v>15550</v>
      </c>
      <c r="AL8473" s="4">
        <v>16000</v>
      </c>
      <c r="AM8473" s="8">
        <v>-7.5086124373840795E-4</v>
      </c>
    </row>
    <row r="8474" spans="1:39" x14ac:dyDescent="0.3">
      <c r="A8474" s="4">
        <v>20200325</v>
      </c>
      <c r="B8474" s="4" t="s">
        <v>2570</v>
      </c>
      <c r="C8474" s="4">
        <v>7150</v>
      </c>
      <c r="D8474" s="4">
        <v>7630</v>
      </c>
      <c r="E8474" s="4">
        <v>6900</v>
      </c>
      <c r="F8474" s="4">
        <v>7600</v>
      </c>
      <c r="G8474" s="4">
        <v>910</v>
      </c>
      <c r="H8474" s="4">
        <v>61600</v>
      </c>
      <c r="I8474" s="4">
        <v>0.13602</v>
      </c>
      <c r="J8474" s="4">
        <v>1.0466702801712049</v>
      </c>
      <c r="K8474" s="4">
        <v>1.124260355029586</v>
      </c>
      <c r="L8474" s="4">
        <v>1.180857675574891</v>
      </c>
      <c r="M8474" s="4">
        <v>0.98013928295073516</v>
      </c>
      <c r="N8474" s="4">
        <v>0.76137046684031251</v>
      </c>
      <c r="O8474" s="4">
        <v>0.57905497212663015</v>
      </c>
      <c r="P8474" s="4"/>
      <c r="Q8474" s="4">
        <v>7770</v>
      </c>
      <c r="R8474" s="4">
        <v>8350</v>
      </c>
      <c r="S8474" s="4">
        <v>7600</v>
      </c>
      <c r="T8474" s="4">
        <v>8280</v>
      </c>
      <c r="U8474" s="7">
        <v>2.2368421052631579E-2</v>
      </c>
      <c r="V8474" s="7">
        <v>9.8684210526315791E-2</v>
      </c>
      <c r="W8474" s="7">
        <v>0</v>
      </c>
      <c r="X8474" s="4">
        <v>-0.12908234822680811</v>
      </c>
      <c r="Y8474" s="4">
        <v>8.9473684210526316E-2</v>
      </c>
      <c r="Z8474" s="7">
        <v>3.7200000000000004E-2</v>
      </c>
      <c r="AA8474" s="7">
        <v>1.9568421052631579E-2</v>
      </c>
      <c r="AB8474" s="4">
        <v>6.8759342301943194E-2</v>
      </c>
      <c r="AC8474" s="4">
        <v>3.9473684210526317E-3</v>
      </c>
      <c r="AD8474" s="4">
        <v>3.4965034965034968E-2</v>
      </c>
      <c r="AE8474" s="4">
        <v>1.399713694926038</v>
      </c>
      <c r="AF8474" s="4">
        <v>0.46302320756940929</v>
      </c>
      <c r="AG8474" s="4">
        <v>1.2260432409595321</v>
      </c>
      <c r="AH8474" s="4">
        <v>1.344087041478061</v>
      </c>
      <c r="AI8474" s="4">
        <v>6.2937062937062943E-2</v>
      </c>
      <c r="AJ8474" s="4">
        <v>9910</v>
      </c>
      <c r="AK8474" s="4">
        <v>7600</v>
      </c>
      <c r="AL8474" s="4">
        <v>9330</v>
      </c>
      <c r="AM8474" s="8">
        <v>5.2622816628226002E-2</v>
      </c>
    </row>
    <row r="8475" spans="1:39" x14ac:dyDescent="0.3">
      <c r="A8475" s="4">
        <v>20200326</v>
      </c>
      <c r="B8475" s="4" t="s">
        <v>2570</v>
      </c>
      <c r="C8475" s="4">
        <v>7770</v>
      </c>
      <c r="D8475" s="4">
        <v>8350</v>
      </c>
      <c r="E8475" s="4">
        <v>7600</v>
      </c>
      <c r="F8475" s="4">
        <v>8280</v>
      </c>
      <c r="G8475" s="4">
        <v>680</v>
      </c>
      <c r="H8475" s="4">
        <v>61001</v>
      </c>
      <c r="I8475" s="4">
        <v>8.9469999999999994E-2</v>
      </c>
      <c r="J8475" s="4">
        <v>1.0288494784155979</v>
      </c>
      <c r="K8475" s="4">
        <v>1.100575985821888</v>
      </c>
      <c r="L8475" s="4">
        <v>1.1910241657077101</v>
      </c>
      <c r="M8475" s="4">
        <v>1.109622085231841</v>
      </c>
      <c r="N8475" s="4">
        <v>0.84740558796438437</v>
      </c>
      <c r="O8475" s="4">
        <v>0.63605054604580891</v>
      </c>
      <c r="P8475" s="4"/>
      <c r="Q8475" s="4">
        <v>8510</v>
      </c>
      <c r="R8475" s="4">
        <v>8910</v>
      </c>
      <c r="S8475" s="4">
        <v>8390</v>
      </c>
      <c r="T8475" s="4">
        <v>8680</v>
      </c>
      <c r="U8475" s="7">
        <v>2.7777777777777776E-2</v>
      </c>
      <c r="V8475" s="7">
        <v>7.6086956521739135E-2</v>
      </c>
      <c r="W8475" s="7">
        <v>1.3285024154589372E-2</v>
      </c>
      <c r="X8475" s="4">
        <v>-0.11636475284003681</v>
      </c>
      <c r="Y8475" s="4">
        <v>4.8309178743961352E-2</v>
      </c>
      <c r="Z8475" s="7">
        <v>3.7200000000000004E-2</v>
      </c>
      <c r="AA8475" s="7">
        <v>2.4977777777777776E-2</v>
      </c>
      <c r="AB8475" s="4">
        <v>2.2368421052631579E-2</v>
      </c>
      <c r="AC8475" s="4">
        <v>8.4541062801932361E-3</v>
      </c>
      <c r="AD8475" s="4">
        <v>2.1879021879021882E-2</v>
      </c>
      <c r="AE8475" s="4">
        <v>0.990275974025974</v>
      </c>
      <c r="AF8475" s="4">
        <v>0.51290125965824596</v>
      </c>
      <c r="AG8475" s="4">
        <v>1.3728591745056919</v>
      </c>
      <c r="AH8475" s="4">
        <v>1.2212861780051509</v>
      </c>
      <c r="AI8475" s="4">
        <v>6.5637065637065631E-2</v>
      </c>
      <c r="AJ8475" s="4">
        <v>9910</v>
      </c>
      <c r="AK8475" s="4">
        <v>8130</v>
      </c>
      <c r="AL8475" s="4">
        <v>9180</v>
      </c>
      <c r="AM8475" s="8">
        <v>2.1614460980046799E-2</v>
      </c>
    </row>
    <row r="8476" spans="1:39" x14ac:dyDescent="0.3">
      <c r="A8476" s="4">
        <v>20200407</v>
      </c>
      <c r="B8476" s="4" t="s">
        <v>2570</v>
      </c>
      <c r="C8476" s="4">
        <v>9970</v>
      </c>
      <c r="D8476" s="4">
        <v>10700</v>
      </c>
      <c r="E8476" s="4">
        <v>9700</v>
      </c>
      <c r="F8476" s="4">
        <v>10700</v>
      </c>
      <c r="G8476" s="4">
        <v>1120</v>
      </c>
      <c r="H8476" s="4">
        <v>64375</v>
      </c>
      <c r="I8476" s="4">
        <v>0.11691</v>
      </c>
      <c r="J8476" s="4">
        <v>1.5677512054941309</v>
      </c>
      <c r="K8476" s="4">
        <v>1.0899830220713069</v>
      </c>
      <c r="L8476" s="4">
        <v>1.115512927439533</v>
      </c>
      <c r="M8476" s="4">
        <v>1.177247221916603</v>
      </c>
      <c r="N8476" s="4">
        <v>1.2428853525380421</v>
      </c>
      <c r="O8476" s="4">
        <v>0.87017810187318712</v>
      </c>
      <c r="P8476" s="4"/>
      <c r="Q8476" s="4">
        <v>10700</v>
      </c>
      <c r="R8476" s="4">
        <v>11550</v>
      </c>
      <c r="S8476" s="4">
        <v>10200</v>
      </c>
      <c r="T8476" s="4">
        <v>11200</v>
      </c>
      <c r="U8476" s="7">
        <v>0</v>
      </c>
      <c r="V8476" s="7">
        <v>7.9439252336448593E-2</v>
      </c>
      <c r="W8476" s="7">
        <v>-4.6728971962616821E-2</v>
      </c>
      <c r="X8476" s="4">
        <v>-5.9646881170867687E-2</v>
      </c>
      <c r="Y8476" s="4">
        <v>4.6728971962616821E-2</v>
      </c>
      <c r="Z8476" s="7">
        <v>3.7200000000000004E-2</v>
      </c>
      <c r="AA8476" s="7">
        <v>3.7200000000000004E-2</v>
      </c>
      <c r="AB8476" s="4">
        <v>4.07098121085595E-2</v>
      </c>
      <c r="AC8476" s="4">
        <v>0</v>
      </c>
      <c r="AD8476" s="4">
        <v>2.7081243731193579E-2</v>
      </c>
      <c r="AE8476" s="4">
        <v>2.19051994011161</v>
      </c>
      <c r="AF8476" s="4">
        <v>0.77391782992307034</v>
      </c>
      <c r="AG8476" s="4">
        <v>1.814714953439456</v>
      </c>
      <c r="AH8476" s="4">
        <v>0.74107610991131179</v>
      </c>
      <c r="AI8476" s="4">
        <v>7.3219658976930793E-2</v>
      </c>
      <c r="AJ8476" s="4">
        <v>12050</v>
      </c>
      <c r="AK8476" s="4">
        <v>10200</v>
      </c>
      <c r="AL8476" s="4">
        <v>11500</v>
      </c>
      <c r="AM8476" s="8">
        <v>1.6225446957428301E-2</v>
      </c>
    </row>
    <row r="8477" spans="1:39" x14ac:dyDescent="0.3">
      <c r="A8477" s="4">
        <v>20200416</v>
      </c>
      <c r="B8477" s="4" t="s">
        <v>2570</v>
      </c>
      <c r="C8477" s="4">
        <v>11800</v>
      </c>
      <c r="D8477" s="4">
        <v>12450</v>
      </c>
      <c r="E8477" s="4">
        <v>11400</v>
      </c>
      <c r="F8477" s="4">
        <v>12400</v>
      </c>
      <c r="G8477" s="4">
        <v>900</v>
      </c>
      <c r="H8477" s="4">
        <v>90907</v>
      </c>
      <c r="I8477" s="4">
        <v>7.8259999999999996E-2</v>
      </c>
      <c r="J8477" s="4">
        <v>1.9550396999492461</v>
      </c>
      <c r="K8477" s="4">
        <v>1.07514450867052</v>
      </c>
      <c r="L8477" s="4">
        <v>1.0735930735930741</v>
      </c>
      <c r="M8477" s="4">
        <v>1.1526306004833611</v>
      </c>
      <c r="N8477" s="4">
        <v>1.3447565339984819</v>
      </c>
      <c r="O8477" s="4">
        <v>1.0463693515041561</v>
      </c>
      <c r="P8477" s="4"/>
      <c r="Q8477" s="4">
        <v>12450</v>
      </c>
      <c r="R8477" s="4">
        <v>13000</v>
      </c>
      <c r="S8477" s="4">
        <v>12400</v>
      </c>
      <c r="T8477" s="4">
        <v>12650</v>
      </c>
      <c r="U8477" s="7">
        <v>4.0322580645161289E-3</v>
      </c>
      <c r="V8477" s="7">
        <v>4.8387096774193547E-2</v>
      </c>
      <c r="W8477" s="7">
        <v>0</v>
      </c>
      <c r="X8477" s="4">
        <v>6.3930159418718144E-2</v>
      </c>
      <c r="Y8477" s="4">
        <v>2.0161290322580641E-2</v>
      </c>
      <c r="Z8477" s="7">
        <v>3.7200000000000004E-2</v>
      </c>
      <c r="AA8477" s="7">
        <v>3.7200000000000004E-2</v>
      </c>
      <c r="AB8477" s="4">
        <v>2.6086956521739129E-2</v>
      </c>
      <c r="AC8477" s="4">
        <v>4.0322580645161289E-3</v>
      </c>
      <c r="AD8477" s="4">
        <v>3.3898305084745763E-2</v>
      </c>
      <c r="AE8477" s="4">
        <v>2.3442931559131468</v>
      </c>
      <c r="AF8477" s="4">
        <v>0.93365958901359536</v>
      </c>
      <c r="AG8477" s="4">
        <v>2.0481440795687589</v>
      </c>
      <c r="AH8477" s="4">
        <v>0.58280727292796597</v>
      </c>
      <c r="AI8477" s="4">
        <v>5.0847457627118647E-2</v>
      </c>
      <c r="AJ8477" s="4">
        <v>13550</v>
      </c>
      <c r="AK8477" s="4">
        <v>11150</v>
      </c>
      <c r="AL8477" s="4">
        <v>13100</v>
      </c>
      <c r="AM8477" s="8">
        <v>2.1530748510397799E-2</v>
      </c>
    </row>
    <row r="8478" spans="1:39" x14ac:dyDescent="0.3">
      <c r="A8478" s="4">
        <v>20200609</v>
      </c>
      <c r="B8478" s="4" t="s">
        <v>2570</v>
      </c>
      <c r="C8478" s="4">
        <v>13450</v>
      </c>
      <c r="D8478" s="4">
        <v>14700</v>
      </c>
      <c r="E8478" s="4">
        <v>13200</v>
      </c>
      <c r="F8478" s="4">
        <v>14150</v>
      </c>
      <c r="G8478" s="4">
        <v>1000</v>
      </c>
      <c r="H8478" s="4">
        <v>340796</v>
      </c>
      <c r="I8478" s="4">
        <v>7.6050000000000006E-2</v>
      </c>
      <c r="J8478" s="4">
        <v>4.8327587747224472</v>
      </c>
      <c r="K8478" s="4">
        <v>1.045566502463054</v>
      </c>
      <c r="L8478" s="4">
        <v>1.0543964232488821</v>
      </c>
      <c r="M8478" s="4">
        <v>1.0683276708191769</v>
      </c>
      <c r="N8478" s="4">
        <v>1.062910798122066</v>
      </c>
      <c r="O8478" s="4">
        <v>1.2263823886288781</v>
      </c>
      <c r="P8478" s="4">
        <v>1.0954273327828239</v>
      </c>
      <c r="Q8478" s="4">
        <v>14250</v>
      </c>
      <c r="R8478" s="4">
        <v>14750</v>
      </c>
      <c r="S8478" s="4">
        <v>13750</v>
      </c>
      <c r="T8478" s="4">
        <v>14500</v>
      </c>
      <c r="U8478" s="7">
        <v>7.0671378091872791E-3</v>
      </c>
      <c r="V8478" s="7">
        <v>4.2402826855123678E-2</v>
      </c>
      <c r="W8478" s="7">
        <v>-2.8268551236749116E-2</v>
      </c>
      <c r="X8478" s="4">
        <v>0</v>
      </c>
      <c r="Y8478" s="4">
        <v>2.4734982332155479E-2</v>
      </c>
      <c r="Z8478" s="7">
        <v>3.7200000000000004E-2</v>
      </c>
      <c r="AA8478" s="7">
        <v>3.7200000000000004E-2</v>
      </c>
      <c r="AB8478" s="4">
        <v>0</v>
      </c>
      <c r="AC8478" s="4">
        <v>3.8869257950530027E-2</v>
      </c>
      <c r="AD8478" s="4">
        <v>1.858736059479554E-2</v>
      </c>
      <c r="AE8478" s="4">
        <v>12.84665259348613</v>
      </c>
      <c r="AF8478" s="4">
        <v>1.0095276904534189</v>
      </c>
      <c r="AG8478" s="4">
        <v>1.1235915398143119</v>
      </c>
      <c r="AH8478" s="4">
        <v>0.1005590883763931</v>
      </c>
      <c r="AI8478" s="4">
        <v>5.204460966542751E-2</v>
      </c>
      <c r="AJ8478" s="4">
        <v>16500</v>
      </c>
      <c r="AK8478" s="4">
        <v>13700</v>
      </c>
      <c r="AL8478" s="4">
        <v>15100</v>
      </c>
      <c r="AM8478" s="8">
        <v>1.03580150293968E-3</v>
      </c>
    </row>
    <row r="8479" spans="1:39" x14ac:dyDescent="0.3">
      <c r="A8479" s="4">
        <v>20200330</v>
      </c>
      <c r="B8479" s="4" t="s">
        <v>2571</v>
      </c>
      <c r="C8479" s="4">
        <v>4315</v>
      </c>
      <c r="D8479" s="4">
        <v>4840</v>
      </c>
      <c r="E8479" s="4">
        <v>4210</v>
      </c>
      <c r="F8479" s="4">
        <v>4730</v>
      </c>
      <c r="G8479" s="4">
        <v>410</v>
      </c>
      <c r="H8479" s="4">
        <v>410826</v>
      </c>
      <c r="I8479" s="4">
        <v>9.4909999999999994E-2</v>
      </c>
      <c r="J8479" s="4">
        <v>1.3474268498150379</v>
      </c>
      <c r="K8479" s="4">
        <v>1.067720090293454</v>
      </c>
      <c r="L8479" s="4">
        <v>1.0974477958236659</v>
      </c>
      <c r="M8479" s="4">
        <v>1.114908662345315</v>
      </c>
      <c r="N8479" s="4">
        <v>0.8822569363487992</v>
      </c>
      <c r="O8479" s="4">
        <v>0.67835502491843247</v>
      </c>
      <c r="P8479" s="4"/>
      <c r="Q8479" s="4">
        <v>4840</v>
      </c>
      <c r="R8479" s="4">
        <v>5200</v>
      </c>
      <c r="S8479" s="4">
        <v>4710</v>
      </c>
      <c r="T8479" s="4">
        <v>5020</v>
      </c>
      <c r="U8479" s="7">
        <v>2.3255813953488372E-2</v>
      </c>
      <c r="V8479" s="7">
        <v>9.9365750528541227E-2</v>
      </c>
      <c r="W8479" s="7">
        <v>-4.2283298097251587E-3</v>
      </c>
      <c r="X8479" s="4">
        <v>-0.10090930286780141</v>
      </c>
      <c r="Y8479" s="4">
        <v>6.13107822410148E-2</v>
      </c>
      <c r="Z8479" s="7">
        <v>3.7200000000000004E-2</v>
      </c>
      <c r="AA8479" s="7">
        <v>2.0455813953488371E-2</v>
      </c>
      <c r="AB8479" s="4">
        <v>0</v>
      </c>
      <c r="AC8479" s="4">
        <v>2.3255813953488368E-2</v>
      </c>
      <c r="AD8479" s="4">
        <v>2.4333719582850522E-2</v>
      </c>
      <c r="AE8479" s="4">
        <v>1.342959226703192</v>
      </c>
      <c r="AF8479" s="4">
        <v>0.54605822331032094</v>
      </c>
      <c r="AG8479" s="4">
        <v>1.3897104511016269</v>
      </c>
      <c r="AH8479" s="4">
        <v>1.111732194185451</v>
      </c>
      <c r="AI8479" s="4">
        <v>9.6176129779837777E-2</v>
      </c>
      <c r="AJ8479" s="4">
        <v>5200</v>
      </c>
      <c r="AK8479" s="4">
        <v>4600</v>
      </c>
      <c r="AL8479" s="4">
        <v>4905</v>
      </c>
      <c r="AM8479" s="8">
        <v>3.6876233674704197E-2</v>
      </c>
    </row>
    <row r="8480" spans="1:39" x14ac:dyDescent="0.3">
      <c r="A8480" s="4">
        <v>20200511</v>
      </c>
      <c r="B8480" s="4" t="s">
        <v>2571</v>
      </c>
      <c r="C8480" s="4">
        <v>6950</v>
      </c>
      <c r="D8480" s="4">
        <v>8030</v>
      </c>
      <c r="E8480" s="4">
        <v>6770</v>
      </c>
      <c r="F8480" s="4">
        <v>7420</v>
      </c>
      <c r="G8480" s="4">
        <v>620</v>
      </c>
      <c r="H8480" s="4">
        <v>6676692</v>
      </c>
      <c r="I8480" s="4">
        <v>9.1179999999999997E-2</v>
      </c>
      <c r="J8480" s="4">
        <v>5.6460300962423231</v>
      </c>
      <c r="K8480" s="4">
        <v>1.0524822695035461</v>
      </c>
      <c r="L8480" s="4">
        <v>1.076610562971561</v>
      </c>
      <c r="M8480" s="4">
        <v>1.124242424242424</v>
      </c>
      <c r="N8480" s="4">
        <v>1.174515235457064</v>
      </c>
      <c r="O8480" s="4">
        <v>1.207960819959029</v>
      </c>
      <c r="P8480" s="4"/>
      <c r="Q8480" s="4">
        <v>7590</v>
      </c>
      <c r="R8480" s="4">
        <v>7920</v>
      </c>
      <c r="S8480" s="4">
        <v>7250</v>
      </c>
      <c r="T8480" s="4">
        <v>7750</v>
      </c>
      <c r="U8480" s="7">
        <v>2.2911051212938006E-2</v>
      </c>
      <c r="V8480" s="7">
        <v>6.7385444743935305E-2</v>
      </c>
      <c r="W8480" s="7">
        <v>-2.2911051212938006E-2</v>
      </c>
      <c r="X8480" s="4">
        <v>6.6798575385832865E-2</v>
      </c>
      <c r="Y8480" s="4">
        <v>4.4474393530997303E-2</v>
      </c>
      <c r="Z8480" s="7">
        <v>3.7200000000000004E-2</v>
      </c>
      <c r="AA8480" s="7">
        <v>2.0111051212938005E-2</v>
      </c>
      <c r="AB8480" s="4">
        <v>0</v>
      </c>
      <c r="AC8480" s="4">
        <v>8.2210242587601082E-2</v>
      </c>
      <c r="AD8480" s="4">
        <v>2.5899280575539571E-2</v>
      </c>
      <c r="AE8480" s="4">
        <v>12.581864093770021</v>
      </c>
      <c r="AF8480" s="4">
        <v>1.01105089666277</v>
      </c>
      <c r="AG8480" s="4">
        <v>1.762009336201291</v>
      </c>
      <c r="AH8480" s="4">
        <v>0.4215360081031449</v>
      </c>
      <c r="AI8480" s="4">
        <v>6.7625899280575538E-2</v>
      </c>
      <c r="AJ8480" s="4">
        <v>8420</v>
      </c>
      <c r="AK8480" s="4">
        <v>7250</v>
      </c>
      <c r="AL8480" s="4">
        <v>7790</v>
      </c>
      <c r="AM8480" s="8">
        <v>4.0158289576630096E-3</v>
      </c>
    </row>
    <row r="8481" spans="1:39" x14ac:dyDescent="0.3">
      <c r="A8481" s="4">
        <v>20200211</v>
      </c>
      <c r="B8481" s="4" t="s">
        <v>2572</v>
      </c>
      <c r="C8481" s="4">
        <v>22200</v>
      </c>
      <c r="D8481" s="4">
        <v>27450</v>
      </c>
      <c r="E8481" s="4">
        <v>21600</v>
      </c>
      <c r="F8481" s="4">
        <v>24000</v>
      </c>
      <c r="G8481" s="4">
        <v>2100</v>
      </c>
      <c r="H8481" s="4">
        <v>2774517</v>
      </c>
      <c r="I8481" s="4">
        <v>9.5890000000000003E-2</v>
      </c>
      <c r="J8481" s="4">
        <v>4.8102798752611662</v>
      </c>
      <c r="K8481" s="4">
        <v>1.054945054945055</v>
      </c>
      <c r="L8481" s="4">
        <v>1.167883211678832</v>
      </c>
      <c r="M8481" s="4">
        <v>1.2506513809275659</v>
      </c>
      <c r="N8481" s="4">
        <v>1.1549566891241581</v>
      </c>
      <c r="O8481" s="4"/>
      <c r="P8481" s="4"/>
      <c r="Q8481" s="4">
        <v>24450</v>
      </c>
      <c r="R8481" s="4">
        <v>25750</v>
      </c>
      <c r="S8481" s="4">
        <v>23500</v>
      </c>
      <c r="T8481" s="4">
        <v>24600</v>
      </c>
      <c r="U8481" s="7">
        <v>1.8749999999999999E-2</v>
      </c>
      <c r="V8481" s="7">
        <v>7.2916666666666671E-2</v>
      </c>
      <c r="W8481" s="7">
        <v>-2.0833333333333332E-2</v>
      </c>
      <c r="X8481" s="4">
        <v>-2.9355149181905679E-2</v>
      </c>
      <c r="Y8481" s="4">
        <v>2.5000000000000001E-2</v>
      </c>
      <c r="Z8481" s="7">
        <v>3.7200000000000004E-2</v>
      </c>
      <c r="AA8481" s="7">
        <v>1.5949999999999999E-2</v>
      </c>
      <c r="AB8481" s="4">
        <v>0</v>
      </c>
      <c r="AC8481" s="4">
        <v>0.14374999999999999</v>
      </c>
      <c r="AD8481" s="4">
        <v>2.7027027027027029E-2</v>
      </c>
      <c r="AE8481" s="4">
        <v>3.5951307624429369</v>
      </c>
      <c r="AF8481" s="4">
        <v>0.82591427879320167</v>
      </c>
      <c r="AG8481" s="4">
        <v>1.4755948067760949</v>
      </c>
      <c r="AH8481" s="4">
        <v>0.53308659005831249</v>
      </c>
      <c r="AI8481" s="4">
        <v>8.1081081081081086E-2</v>
      </c>
      <c r="AJ8481" s="4">
        <v>25750</v>
      </c>
      <c r="AK8481" s="4">
        <v>22200</v>
      </c>
      <c r="AL8481" s="4">
        <v>23550</v>
      </c>
      <c r="AM8481" s="8">
        <v>9.27418718725425E-3</v>
      </c>
    </row>
    <row r="8482" spans="1:39" x14ac:dyDescent="0.3">
      <c r="A8482" s="4">
        <v>20200320</v>
      </c>
      <c r="B8482" s="4" t="s">
        <v>2572</v>
      </c>
      <c r="C8482" s="4">
        <v>17750</v>
      </c>
      <c r="D8482" s="4">
        <v>18500</v>
      </c>
      <c r="E8482" s="4">
        <v>17300</v>
      </c>
      <c r="F8482" s="4">
        <v>18450</v>
      </c>
      <c r="G8482" s="4">
        <v>1550</v>
      </c>
      <c r="H8482" s="4">
        <v>107938</v>
      </c>
      <c r="I8482" s="4">
        <v>9.1719999999999996E-2</v>
      </c>
      <c r="J8482" s="4">
        <v>1.0264100562282299</v>
      </c>
      <c r="K8482" s="4">
        <v>1.061361457334612</v>
      </c>
      <c r="L8482" s="4">
        <v>1.1001788908765651</v>
      </c>
      <c r="M8482" s="4">
        <v>1.0432569974554711</v>
      </c>
      <c r="N8482" s="4">
        <v>0.98060058463991495</v>
      </c>
      <c r="O8482" s="4"/>
      <c r="P8482" s="4"/>
      <c r="Q8482" s="4">
        <v>17700</v>
      </c>
      <c r="R8482" s="4">
        <v>18200</v>
      </c>
      <c r="S8482" s="4">
        <v>17100</v>
      </c>
      <c r="T8482" s="4">
        <v>17550</v>
      </c>
      <c r="U8482" s="7">
        <v>-4.065040650406504E-2</v>
      </c>
      <c r="V8482" s="7">
        <v>-1.3550135501355014E-2</v>
      </c>
      <c r="W8482" s="7">
        <v>-7.3170731707317069E-2</v>
      </c>
      <c r="X8482" s="4">
        <v>-5.8065373372309527E-2</v>
      </c>
      <c r="Y8482" s="4">
        <v>-4.878048780487805E-2</v>
      </c>
      <c r="Z8482" s="7">
        <v>-5.1580487804878047E-2</v>
      </c>
      <c r="AA8482" s="7">
        <v>-5.1580487804878047E-2</v>
      </c>
      <c r="AB8482" s="4">
        <v>1.428571428571429E-2</v>
      </c>
      <c r="AC8482" s="4">
        <v>2.7100271002710031E-3</v>
      </c>
      <c r="AD8482" s="4">
        <v>2.5352112676056339E-2</v>
      </c>
      <c r="AE8482" s="4">
        <v>0.8441163359948699</v>
      </c>
      <c r="AF8482" s="4">
        <v>0.73830315885776332</v>
      </c>
      <c r="AG8482" s="4">
        <v>1.1804022220427319</v>
      </c>
      <c r="AH8482" s="4">
        <v>0.50728830437503714</v>
      </c>
      <c r="AI8482" s="4">
        <v>3.9436619718309862E-2</v>
      </c>
      <c r="AJ8482" s="4">
        <v>19100</v>
      </c>
      <c r="AK8482" s="4">
        <v>16900</v>
      </c>
      <c r="AL8482" s="4">
        <v>17600</v>
      </c>
      <c r="AM8482" s="8">
        <v>9.1980860665882E-2</v>
      </c>
    </row>
    <row r="8483" spans="1:39" x14ac:dyDescent="0.3">
      <c r="A8483" s="4">
        <v>20200410</v>
      </c>
      <c r="B8483" s="4" t="s">
        <v>2572</v>
      </c>
      <c r="C8483" s="4">
        <v>20850</v>
      </c>
      <c r="D8483" s="4">
        <v>22550</v>
      </c>
      <c r="E8483" s="4">
        <v>20350</v>
      </c>
      <c r="F8483" s="4">
        <v>22300</v>
      </c>
      <c r="G8483" s="4">
        <v>1650</v>
      </c>
      <c r="H8483" s="4">
        <v>292038</v>
      </c>
      <c r="I8483" s="4">
        <v>7.9899999999999999E-2</v>
      </c>
      <c r="J8483" s="4">
        <v>2.2894957179457429</v>
      </c>
      <c r="K8483" s="4">
        <v>1.0552050473186121</v>
      </c>
      <c r="L8483" s="4">
        <v>1.0603899191631001</v>
      </c>
      <c r="M8483" s="4">
        <v>1.103687206137095</v>
      </c>
      <c r="N8483" s="4">
        <v>1.191716766867067</v>
      </c>
      <c r="O8483" s="4">
        <v>1.1171411872756121</v>
      </c>
      <c r="P8483" s="4"/>
      <c r="Q8483" s="4">
        <v>22000</v>
      </c>
      <c r="R8483" s="4">
        <v>22300</v>
      </c>
      <c r="S8483" s="4">
        <v>21000</v>
      </c>
      <c r="T8483" s="4">
        <v>21050</v>
      </c>
      <c r="U8483" s="7">
        <v>-1.3452914798206279E-2</v>
      </c>
      <c r="V8483" s="7">
        <v>0</v>
      </c>
      <c r="W8483" s="7">
        <v>-5.829596412556054E-2</v>
      </c>
      <c r="X8483" s="4">
        <v>2.9258517034067951E-2</v>
      </c>
      <c r="Y8483" s="4">
        <v>-5.6053811659192827E-2</v>
      </c>
      <c r="Z8483" s="7">
        <v>-5.8853811659192824E-2</v>
      </c>
      <c r="AA8483" s="7">
        <v>-5.8853811659192824E-2</v>
      </c>
      <c r="AB8483" s="4">
        <v>2.403846153846154E-3</v>
      </c>
      <c r="AC8483" s="4">
        <v>1.1210762331838559E-2</v>
      </c>
      <c r="AD8483" s="4">
        <v>2.3980815347721819E-2</v>
      </c>
      <c r="AE8483" s="4">
        <v>3.332207528439886</v>
      </c>
      <c r="AF8483" s="4">
        <v>1.0097446307057649</v>
      </c>
      <c r="AG8483" s="4">
        <v>1.4100351889999241</v>
      </c>
      <c r="AH8483" s="4">
        <v>0.28114725193894158</v>
      </c>
      <c r="AI8483" s="4">
        <v>6.9544364508393283E-2</v>
      </c>
      <c r="AJ8483" s="4">
        <v>23750</v>
      </c>
      <c r="AK8483" s="4">
        <v>20650</v>
      </c>
      <c r="AL8483" s="4">
        <v>22000</v>
      </c>
      <c r="AM8483" s="8">
        <v>-7.6142543752363298E-3</v>
      </c>
    </row>
    <row r="8484" spans="1:39" x14ac:dyDescent="0.3">
      <c r="A8484" s="4">
        <v>20200707</v>
      </c>
      <c r="B8484" s="4" t="s">
        <v>2572</v>
      </c>
      <c r="C8484" s="4">
        <v>19350</v>
      </c>
      <c r="D8484" s="4">
        <v>20650</v>
      </c>
      <c r="E8484" s="4">
        <v>19000</v>
      </c>
      <c r="F8484" s="4">
        <v>20500</v>
      </c>
      <c r="G8484" s="4">
        <v>1600</v>
      </c>
      <c r="H8484" s="4">
        <v>258946</v>
      </c>
      <c r="I8484" s="4">
        <v>8.4659999999999999E-2</v>
      </c>
      <c r="J8484" s="4">
        <v>2.529831862989341</v>
      </c>
      <c r="K8484" s="4">
        <v>1.0477001703577511</v>
      </c>
      <c r="L8484" s="4">
        <v>1.059979317476732</v>
      </c>
      <c r="M8484" s="4">
        <v>1.059979317476732</v>
      </c>
      <c r="N8484" s="4">
        <v>1.0754098360655739</v>
      </c>
      <c r="O8484" s="4">
        <v>1.025085423785316</v>
      </c>
      <c r="P8484" s="4">
        <v>1.024103909079555</v>
      </c>
      <c r="Q8484" s="4">
        <v>20800</v>
      </c>
      <c r="R8484" s="4">
        <v>22100</v>
      </c>
      <c r="S8484" s="4">
        <v>20800</v>
      </c>
      <c r="T8484" s="4">
        <v>21500</v>
      </c>
      <c r="U8484" s="7">
        <v>1.4634146341463415E-2</v>
      </c>
      <c r="V8484" s="7">
        <v>7.8048780487804878E-2</v>
      </c>
      <c r="W8484" s="7">
        <v>1.4634146341463415E-2</v>
      </c>
      <c r="X8484" s="4">
        <v>2.3606557377049181E-3</v>
      </c>
      <c r="Y8484" s="4">
        <v>4.878048780487805E-2</v>
      </c>
      <c r="Z8484" s="7">
        <v>3.7200000000000004E-2</v>
      </c>
      <c r="AA8484" s="7">
        <v>3.7200000000000004E-2</v>
      </c>
      <c r="AB8484" s="4">
        <v>0</v>
      </c>
      <c r="AC8484" s="4">
        <v>7.3170731707317077E-3</v>
      </c>
      <c r="AD8484" s="4">
        <v>1.8087855297157621E-2</v>
      </c>
      <c r="AE8484" s="4">
        <v>6.2452306876009942</v>
      </c>
      <c r="AF8484" s="4">
        <v>1.0238996948537169</v>
      </c>
      <c r="AG8484" s="4">
        <v>1.1312316514006671</v>
      </c>
      <c r="AH8484" s="4">
        <v>9.2665929121698576E-2</v>
      </c>
      <c r="AI8484" s="4">
        <v>5.9431524547803607E-2</v>
      </c>
      <c r="AJ8484" s="4">
        <v>23600</v>
      </c>
      <c r="AK8484" s="4">
        <v>20800</v>
      </c>
      <c r="AL8484" s="4">
        <v>22000</v>
      </c>
      <c r="AM8484" s="8">
        <v>-9.7381239068251705E-4</v>
      </c>
    </row>
    <row r="8485" spans="1:39" x14ac:dyDescent="0.3">
      <c r="A8485" s="4">
        <v>20200805</v>
      </c>
      <c r="B8485" s="4" t="s">
        <v>2572</v>
      </c>
      <c r="C8485" s="4">
        <v>19500</v>
      </c>
      <c r="D8485" s="4">
        <v>21350</v>
      </c>
      <c r="E8485" s="4">
        <v>19500</v>
      </c>
      <c r="F8485" s="4">
        <v>21100</v>
      </c>
      <c r="G8485" s="4">
        <v>1700</v>
      </c>
      <c r="H8485" s="4">
        <v>133881</v>
      </c>
      <c r="I8485" s="4">
        <v>8.763E-2</v>
      </c>
      <c r="J8485" s="4">
        <v>2.137189014023801</v>
      </c>
      <c r="K8485" s="4">
        <v>1.0576441102756891</v>
      </c>
      <c r="L8485" s="4">
        <v>1.065656565656566</v>
      </c>
      <c r="M8485" s="4">
        <v>1.052106706556968</v>
      </c>
      <c r="N8485" s="4">
        <v>0.98621173171301701</v>
      </c>
      <c r="O8485" s="4">
        <v>1.054341036851967</v>
      </c>
      <c r="P8485" s="4">
        <v>1.0496206939435391</v>
      </c>
      <c r="Q8485" s="4">
        <v>20750</v>
      </c>
      <c r="R8485" s="4">
        <v>20950</v>
      </c>
      <c r="S8485" s="4">
        <v>20350</v>
      </c>
      <c r="T8485" s="4">
        <v>20500</v>
      </c>
      <c r="U8485" s="7">
        <v>-1.6587677725118485E-2</v>
      </c>
      <c r="V8485" s="7">
        <v>-7.1090047393364926E-3</v>
      </c>
      <c r="W8485" s="7">
        <v>-3.5545023696682464E-2</v>
      </c>
      <c r="X8485" s="4">
        <v>-2.6875438186492171E-3</v>
      </c>
      <c r="Y8485" s="4">
        <v>-2.843601895734597E-2</v>
      </c>
      <c r="Z8485" s="7">
        <v>-3.1236018957345971E-2</v>
      </c>
      <c r="AA8485" s="7">
        <v>-3.1236018957345971E-2</v>
      </c>
      <c r="AB8485" s="4">
        <v>5.1546391752577319E-3</v>
      </c>
      <c r="AC8485" s="4">
        <v>1.1848341232227491E-2</v>
      </c>
      <c r="AD8485" s="4">
        <v>0</v>
      </c>
      <c r="AE8485" s="4">
        <v>3.969549618999614</v>
      </c>
      <c r="AF8485" s="4">
        <v>0.89433145621519505</v>
      </c>
      <c r="AG8485" s="4">
        <v>1.1761236271439861</v>
      </c>
      <c r="AH8485" s="4">
        <v>0.26790291670097738</v>
      </c>
      <c r="AI8485" s="4">
        <v>8.2051282051282051E-2</v>
      </c>
      <c r="AJ8485" s="4">
        <v>21650</v>
      </c>
      <c r="AK8485" s="4">
        <v>19950</v>
      </c>
      <c r="AL8485" s="4">
        <v>20250</v>
      </c>
      <c r="AM8485" s="8">
        <v>1.4281438787493401E-2</v>
      </c>
    </row>
    <row r="8486" spans="1:39" x14ac:dyDescent="0.3">
      <c r="A8486" s="4">
        <v>20200828</v>
      </c>
      <c r="B8486" s="4" t="s">
        <v>2572</v>
      </c>
      <c r="C8486" s="4">
        <v>18800</v>
      </c>
      <c r="D8486" s="4">
        <v>21100</v>
      </c>
      <c r="E8486" s="4">
        <v>18800</v>
      </c>
      <c r="F8486" s="4">
        <v>20100</v>
      </c>
      <c r="G8486" s="4">
        <v>1800</v>
      </c>
      <c r="H8486" s="4">
        <v>191738</v>
      </c>
      <c r="I8486" s="4">
        <v>9.8360000000000003E-2</v>
      </c>
      <c r="J8486" s="4">
        <v>3.3877049093434071</v>
      </c>
      <c r="K8486" s="4">
        <v>1.051438535309503</v>
      </c>
      <c r="L8486" s="4">
        <v>1.0742918225547839</v>
      </c>
      <c r="M8486" s="4">
        <v>1.0882512181916619</v>
      </c>
      <c r="N8486" s="4">
        <v>1.039296794208894</v>
      </c>
      <c r="O8486" s="4">
        <v>1.008403361344538</v>
      </c>
      <c r="P8486" s="4">
        <v>1.0128708505679549</v>
      </c>
      <c r="Q8486" s="4">
        <v>20100</v>
      </c>
      <c r="R8486" s="4">
        <v>21300</v>
      </c>
      <c r="S8486" s="4">
        <v>20100</v>
      </c>
      <c r="T8486" s="4">
        <v>21300</v>
      </c>
      <c r="U8486" s="7">
        <v>0</v>
      </c>
      <c r="V8486" s="7">
        <v>5.9701492537313432E-2</v>
      </c>
      <c r="W8486" s="7">
        <v>0</v>
      </c>
      <c r="X8486" s="4">
        <v>-1.189245087900705E-2</v>
      </c>
      <c r="Y8486" s="4">
        <v>5.9701492537313432E-2</v>
      </c>
      <c r="Z8486" s="7">
        <v>3.7200000000000004E-2</v>
      </c>
      <c r="AA8486" s="7">
        <v>3.7200000000000004E-2</v>
      </c>
      <c r="AB8486" s="4">
        <v>8.0428954423592495E-3</v>
      </c>
      <c r="AC8486" s="4">
        <v>4.975124378109453E-2</v>
      </c>
      <c r="AD8486" s="4">
        <v>0</v>
      </c>
      <c r="AE8486" s="4">
        <v>7.4467143079074098</v>
      </c>
      <c r="AF8486" s="4">
        <v>0.88115326896607271</v>
      </c>
      <c r="AG8486" s="4">
        <v>1.1709429861064631</v>
      </c>
      <c r="AH8486" s="4">
        <v>0.28086379823075308</v>
      </c>
      <c r="AI8486" s="4">
        <v>6.9148936170212769E-2</v>
      </c>
      <c r="AJ8486" s="4">
        <v>21600</v>
      </c>
      <c r="AK8486" s="4">
        <v>19900</v>
      </c>
      <c r="AL8486" s="4">
        <v>20700</v>
      </c>
      <c r="AM8486" s="8">
        <v>5.8584411375422196E-3</v>
      </c>
    </row>
    <row r="8487" spans="1:39" x14ac:dyDescent="0.3">
      <c r="A8487" s="4">
        <v>20200714</v>
      </c>
      <c r="B8487" s="4" t="s">
        <v>2573</v>
      </c>
      <c r="C8487" s="4">
        <v>25000</v>
      </c>
      <c r="D8487" s="4">
        <v>27700</v>
      </c>
      <c r="E8487" s="4">
        <v>24500</v>
      </c>
      <c r="F8487" s="4">
        <v>26950</v>
      </c>
      <c r="G8487" s="4">
        <v>1850</v>
      </c>
      <c r="H8487" s="4">
        <v>916669</v>
      </c>
      <c r="I8487" s="4">
        <v>7.3709999999999998E-2</v>
      </c>
      <c r="J8487" s="4"/>
      <c r="K8487" s="4">
        <v>1.056862745098039</v>
      </c>
      <c r="L8487" s="4">
        <v>1.0506822612085771</v>
      </c>
      <c r="M8487" s="4"/>
      <c r="N8487" s="4"/>
      <c r="O8487" s="4"/>
      <c r="P8487" s="4"/>
      <c r="Q8487" s="4">
        <v>27550</v>
      </c>
      <c r="R8487" s="4">
        <v>28450</v>
      </c>
      <c r="S8487" s="4">
        <v>26150</v>
      </c>
      <c r="T8487" s="4">
        <v>26200</v>
      </c>
      <c r="U8487" s="7">
        <v>2.2263450834879406E-2</v>
      </c>
      <c r="V8487" s="7">
        <v>5.5658627087198514E-2</v>
      </c>
      <c r="W8487" s="7">
        <v>-2.9684601113172542E-2</v>
      </c>
      <c r="X8487" s="4"/>
      <c r="Y8487" s="4">
        <v>-2.7829313543599261E-2</v>
      </c>
      <c r="Z8487" s="7">
        <v>3.7200000000000004E-2</v>
      </c>
      <c r="AA8487" s="7">
        <v>1.9463450834879405E-2</v>
      </c>
      <c r="AB8487" s="4">
        <v>0</v>
      </c>
      <c r="AC8487" s="4">
        <v>2.7829313543599261E-2</v>
      </c>
      <c r="AD8487" s="4">
        <v>0.02</v>
      </c>
      <c r="AE8487" s="4">
        <v>2.0001898357157351</v>
      </c>
      <c r="AF8487" s="4"/>
      <c r="AG8487" s="4"/>
      <c r="AH8487" s="4"/>
      <c r="AI8487" s="4">
        <v>7.8E-2</v>
      </c>
      <c r="AJ8487" s="4">
        <v>28450</v>
      </c>
      <c r="AK8487" s="4">
        <v>24100</v>
      </c>
      <c r="AL8487" s="4">
        <v>24550</v>
      </c>
      <c r="AM8487" s="8">
        <v>-3.5842751443095301E-3</v>
      </c>
    </row>
    <row r="8488" spans="1:39" x14ac:dyDescent="0.3">
      <c r="A8488" s="4">
        <v>20200929</v>
      </c>
      <c r="B8488" s="4" t="s">
        <v>2574</v>
      </c>
      <c r="C8488" s="4">
        <v>20800</v>
      </c>
      <c r="D8488" s="4">
        <v>22850</v>
      </c>
      <c r="E8488" s="4">
        <v>20800</v>
      </c>
      <c r="F8488" s="4">
        <v>22550</v>
      </c>
      <c r="G8488" s="4">
        <v>1950</v>
      </c>
      <c r="H8488" s="4">
        <v>392563</v>
      </c>
      <c r="I8488" s="4">
        <v>9.4659999999999994E-2</v>
      </c>
      <c r="J8488" s="4">
        <v>1.5196365535296561</v>
      </c>
      <c r="K8488" s="4">
        <v>1.077229299363057</v>
      </c>
      <c r="L8488" s="4">
        <v>1.0877954655089239</v>
      </c>
      <c r="M8488" s="4">
        <v>1.019439421338155</v>
      </c>
      <c r="N8488" s="4">
        <v>0.90589535000502164</v>
      </c>
      <c r="O8488" s="4"/>
      <c r="P8488" s="4"/>
      <c r="Q8488" s="4">
        <v>22850</v>
      </c>
      <c r="R8488" s="4">
        <v>24200</v>
      </c>
      <c r="S8488" s="4">
        <v>22150</v>
      </c>
      <c r="T8488" s="4">
        <v>23700</v>
      </c>
      <c r="U8488" s="7">
        <v>1.3303769401330377E-2</v>
      </c>
      <c r="V8488" s="7">
        <v>7.3170731707317069E-2</v>
      </c>
      <c r="W8488" s="7">
        <v>-1.7738359201773836E-2</v>
      </c>
      <c r="X8488" s="4">
        <v>-5.8551772622275788E-2</v>
      </c>
      <c r="Y8488" s="4">
        <v>5.0997782705099783E-2</v>
      </c>
      <c r="Z8488" s="7">
        <v>3.7200000000000004E-2</v>
      </c>
      <c r="AA8488" s="7">
        <v>3.7200000000000004E-2</v>
      </c>
      <c r="AB8488" s="4">
        <v>9.7087378640776691E-3</v>
      </c>
      <c r="AC8488" s="4">
        <v>1.330376940133038E-2</v>
      </c>
      <c r="AD8488" s="4">
        <v>0</v>
      </c>
      <c r="AE8488" s="4">
        <v>1.7944834774022791</v>
      </c>
      <c r="AF8488" s="4"/>
      <c r="AG8488" s="4"/>
      <c r="AH8488" s="4"/>
      <c r="AI8488" s="4">
        <v>8.4134615384615391E-2</v>
      </c>
      <c r="AJ8488" s="4">
        <v>24250</v>
      </c>
      <c r="AK8488" s="4">
        <v>21800</v>
      </c>
      <c r="AL8488" s="4">
        <v>22550</v>
      </c>
      <c r="AM8488" s="8">
        <v>1.4642723989757699E-2</v>
      </c>
    </row>
    <row r="8489" spans="1:39" x14ac:dyDescent="0.3">
      <c r="A8489" s="4">
        <v>20200910</v>
      </c>
      <c r="B8489" s="4" t="s">
        <v>2575</v>
      </c>
      <c r="C8489" s="4">
        <v>14650</v>
      </c>
      <c r="D8489" s="4">
        <v>16500</v>
      </c>
      <c r="E8489" s="4">
        <v>14600</v>
      </c>
      <c r="F8489" s="4">
        <v>16450</v>
      </c>
      <c r="G8489" s="4">
        <v>1850</v>
      </c>
      <c r="H8489" s="4">
        <v>843342</v>
      </c>
      <c r="I8489" s="4">
        <v>0.12670999999999999</v>
      </c>
      <c r="J8489" s="4">
        <v>4.1644976111995877</v>
      </c>
      <c r="K8489" s="4">
        <v>1.0870044052863439</v>
      </c>
      <c r="L8489" s="4">
        <v>1.1259411362080769</v>
      </c>
      <c r="M8489" s="4">
        <v>1.132140399174123</v>
      </c>
      <c r="N8489" s="4">
        <v>1.1261338353585491</v>
      </c>
      <c r="O8489" s="4"/>
      <c r="P8489" s="4"/>
      <c r="Q8489" s="4">
        <v>16450</v>
      </c>
      <c r="R8489" s="4">
        <v>17450</v>
      </c>
      <c r="S8489" s="4">
        <v>15950</v>
      </c>
      <c r="T8489" s="4">
        <v>17150</v>
      </c>
      <c r="U8489" s="7">
        <v>0</v>
      </c>
      <c r="V8489" s="7">
        <v>6.0790273556231005E-2</v>
      </c>
      <c r="W8489" s="7">
        <v>-3.0395136778115502E-2</v>
      </c>
      <c r="X8489" s="4">
        <v>-1.6601061098750768E-2</v>
      </c>
      <c r="Y8489" s="4">
        <v>4.2553191489361701E-2</v>
      </c>
      <c r="Z8489" s="7">
        <v>3.7200000000000004E-2</v>
      </c>
      <c r="AA8489" s="7">
        <v>3.7200000000000004E-2</v>
      </c>
      <c r="AB8489" s="4">
        <v>3.4246575342465752E-3</v>
      </c>
      <c r="AC8489" s="4">
        <v>3.0395136778115501E-3</v>
      </c>
      <c r="AD8489" s="4">
        <v>3.412969283276451E-3</v>
      </c>
      <c r="AE8489" s="4">
        <v>6.0224948583180993</v>
      </c>
      <c r="AF8489" s="4">
        <v>0.99375434961789777</v>
      </c>
      <c r="AG8489" s="4">
        <v>1.2242668290583181</v>
      </c>
      <c r="AH8489" s="4">
        <v>0.18946950343514321</v>
      </c>
      <c r="AI8489" s="4">
        <v>0.1228668941979522</v>
      </c>
      <c r="AJ8489" s="4">
        <v>17600</v>
      </c>
      <c r="AK8489" s="4">
        <v>15900</v>
      </c>
      <c r="AL8489" s="4">
        <v>16600</v>
      </c>
      <c r="AM8489" s="8">
        <v>1.7056367822480802E-2</v>
      </c>
    </row>
    <row r="8490" spans="1:39" x14ac:dyDescent="0.3">
      <c r="A8490" s="4">
        <v>20200612</v>
      </c>
      <c r="B8490" s="4" t="s">
        <v>2576</v>
      </c>
      <c r="C8490" s="4">
        <v>45350</v>
      </c>
      <c r="D8490" s="4">
        <v>55400</v>
      </c>
      <c r="E8490" s="4">
        <v>43550</v>
      </c>
      <c r="F8490" s="4">
        <v>48050</v>
      </c>
      <c r="G8490" s="4">
        <v>4800</v>
      </c>
      <c r="H8490" s="4">
        <v>3310580</v>
      </c>
      <c r="I8490" s="4">
        <v>0.11098</v>
      </c>
      <c r="J8490" s="4"/>
      <c r="K8490" s="4">
        <v>1.156902086677368</v>
      </c>
      <c r="L8490" s="4">
        <v>1.4132352941176469</v>
      </c>
      <c r="M8490" s="4"/>
      <c r="N8490" s="4"/>
      <c r="O8490" s="4"/>
      <c r="P8490" s="4"/>
      <c r="Q8490" s="4">
        <v>48050</v>
      </c>
      <c r="R8490" s="4">
        <v>48050</v>
      </c>
      <c r="S8490" s="4">
        <v>48050</v>
      </c>
      <c r="T8490" s="4">
        <v>48050</v>
      </c>
      <c r="U8490" s="7">
        <v>0</v>
      </c>
      <c r="V8490" s="7">
        <v>0</v>
      </c>
      <c r="W8490" s="7">
        <v>0</v>
      </c>
      <c r="X8490" s="4"/>
      <c r="Y8490" s="4">
        <v>0</v>
      </c>
      <c r="Z8490" s="7">
        <v>-2.8E-3</v>
      </c>
      <c r="AA8490" s="7">
        <v>-2.8E-3</v>
      </c>
      <c r="AB8490" s="4">
        <v>4.8554913294797677E-2</v>
      </c>
      <c r="AC8490" s="4">
        <v>0.15296566077003121</v>
      </c>
      <c r="AD8490" s="4">
        <v>3.9691289966923927E-2</v>
      </c>
      <c r="AE8490" s="4">
        <v>4.5680184344514512</v>
      </c>
      <c r="AF8490" s="4"/>
      <c r="AG8490" s="4"/>
      <c r="AH8490" s="4"/>
      <c r="AI8490" s="4">
        <v>5.9536934950385888E-2</v>
      </c>
      <c r="AJ8490" s="4">
        <v>53900</v>
      </c>
      <c r="AK8490" s="4">
        <v>40300</v>
      </c>
      <c r="AL8490" s="4">
        <v>42150</v>
      </c>
      <c r="AM8490" s="4"/>
    </row>
    <row r="8491" spans="1:39" x14ac:dyDescent="0.3">
      <c r="A8491" s="4">
        <v>20200914</v>
      </c>
      <c r="B8491" s="4" t="s">
        <v>2576</v>
      </c>
      <c r="C8491" s="4">
        <v>60000</v>
      </c>
      <c r="D8491" s="4">
        <v>65000</v>
      </c>
      <c r="E8491" s="4">
        <v>60000</v>
      </c>
      <c r="F8491" s="4">
        <v>64600</v>
      </c>
      <c r="G8491" s="4">
        <v>6300</v>
      </c>
      <c r="H8491" s="4">
        <v>388949</v>
      </c>
      <c r="I8491" s="4">
        <v>0.10806</v>
      </c>
      <c r="J8491" s="4">
        <v>4.3191600408652793</v>
      </c>
      <c r="K8491" s="4">
        <v>1.073089700996678</v>
      </c>
      <c r="L8491" s="4">
        <v>1.100136239782016</v>
      </c>
      <c r="M8491" s="4">
        <v>1.155841832170335</v>
      </c>
      <c r="N8491" s="4">
        <v>1.200520349377439</v>
      </c>
      <c r="O8491" s="4">
        <v>1.1865548276495439</v>
      </c>
      <c r="P8491" s="4"/>
      <c r="Q8491" s="4">
        <v>65000</v>
      </c>
      <c r="R8491" s="4">
        <v>67500</v>
      </c>
      <c r="S8491" s="4">
        <v>61800</v>
      </c>
      <c r="T8491" s="4">
        <v>66500</v>
      </c>
      <c r="U8491" s="7">
        <v>6.1919504643962852E-3</v>
      </c>
      <c r="V8491" s="7">
        <v>4.4891640866873063E-2</v>
      </c>
      <c r="W8491" s="7">
        <v>-4.3343653250773995E-2</v>
      </c>
      <c r="X8491" s="4">
        <v>1.4867125069691E-3</v>
      </c>
      <c r="Y8491" s="4">
        <v>2.9411764705882349E-2</v>
      </c>
      <c r="Z8491" s="7">
        <v>3.7200000000000004E-2</v>
      </c>
      <c r="AA8491" s="7">
        <v>3.7200000000000004E-2</v>
      </c>
      <c r="AB8491" s="4">
        <v>2.915951972555746E-2</v>
      </c>
      <c r="AC8491" s="4">
        <v>6.1919504643962852E-3</v>
      </c>
      <c r="AD8491" s="4">
        <v>0</v>
      </c>
      <c r="AE8491" s="4">
        <v>7.089717650061063</v>
      </c>
      <c r="AF8491" s="4">
        <v>1.063300635241974</v>
      </c>
      <c r="AG8491" s="4">
        <v>1.328513375021978</v>
      </c>
      <c r="AH8491" s="4">
        <v>0.18774672827277331</v>
      </c>
      <c r="AI8491" s="4">
        <v>7.6666666666666661E-2</v>
      </c>
      <c r="AJ8491" s="4">
        <v>70500</v>
      </c>
      <c r="AK8491" s="4">
        <v>61800</v>
      </c>
      <c r="AL8491" s="4">
        <v>67900</v>
      </c>
      <c r="AM8491" s="8">
        <v>6.4495071467038497E-3</v>
      </c>
    </row>
    <row r="8492" spans="1:39" x14ac:dyDescent="0.3">
      <c r="A8492" s="4">
        <v>20200915</v>
      </c>
      <c r="B8492" s="4" t="s">
        <v>2577</v>
      </c>
      <c r="C8492" s="4">
        <v>220300</v>
      </c>
      <c r="D8492" s="4">
        <v>235300</v>
      </c>
      <c r="E8492" s="4">
        <v>220100</v>
      </c>
      <c r="F8492" s="4">
        <v>231500</v>
      </c>
      <c r="G8492" s="4">
        <v>18100</v>
      </c>
      <c r="H8492" s="4">
        <v>368205</v>
      </c>
      <c r="I8492" s="4">
        <v>8.4820000000000007E-2</v>
      </c>
      <c r="J8492" s="4">
        <v>3.2648249591680751</v>
      </c>
      <c r="K8492" s="4">
        <v>1.069119458128079</v>
      </c>
      <c r="L8492" s="4">
        <v>1.087569294371888</v>
      </c>
      <c r="M8492" s="4">
        <v>1.0816746098495471</v>
      </c>
      <c r="N8492" s="4">
        <v>1.0663288807001381</v>
      </c>
      <c r="O8492" s="4"/>
      <c r="P8492" s="4"/>
      <c r="Q8492" s="4">
        <v>236000</v>
      </c>
      <c r="R8492" s="4">
        <v>240500</v>
      </c>
      <c r="S8492" s="4">
        <v>227300</v>
      </c>
      <c r="T8492" s="4">
        <v>229800</v>
      </c>
      <c r="U8492" s="7">
        <v>1.9438444924406047E-2</v>
      </c>
      <c r="V8492" s="7">
        <v>3.8876889848812095E-2</v>
      </c>
      <c r="W8492" s="7">
        <v>-1.814254859611231E-2</v>
      </c>
      <c r="X8492" s="4">
        <v>-2.0405343159834041E-2</v>
      </c>
      <c r="Y8492" s="4">
        <v>-7.34341252699784E-3</v>
      </c>
      <c r="Z8492" s="7">
        <v>-1.014341252699784E-2</v>
      </c>
      <c r="AA8492" s="7">
        <v>1.6638444924406047E-2</v>
      </c>
      <c r="AB8492" s="4">
        <v>3.2333645735707593E-2</v>
      </c>
      <c r="AC8492" s="4">
        <v>1.6414686825053999E-2</v>
      </c>
      <c r="AD8492" s="4">
        <v>9.0785292782569226E-4</v>
      </c>
      <c r="AE8492" s="4">
        <v>4.7862964551729519</v>
      </c>
      <c r="AF8492" s="4"/>
      <c r="AG8492" s="4"/>
      <c r="AH8492" s="4"/>
      <c r="AI8492" s="4">
        <v>5.0839763958238762E-2</v>
      </c>
      <c r="AJ8492" s="4">
        <v>240500</v>
      </c>
      <c r="AK8492" s="4">
        <v>215000</v>
      </c>
      <c r="AL8492" s="4">
        <v>215400</v>
      </c>
      <c r="AM8492" s="8">
        <v>5.9161007768488098E-3</v>
      </c>
    </row>
    <row r="8493" spans="1:39" x14ac:dyDescent="0.3">
      <c r="A8493" s="4">
        <v>20201007</v>
      </c>
      <c r="B8493" s="4" t="s">
        <v>2577</v>
      </c>
      <c r="C8493" s="4">
        <v>221200</v>
      </c>
      <c r="D8493" s="4">
        <v>240800</v>
      </c>
      <c r="E8493" s="4">
        <v>220700</v>
      </c>
      <c r="F8493" s="4">
        <v>240000</v>
      </c>
      <c r="G8493" s="4">
        <v>16000</v>
      </c>
      <c r="H8493" s="4">
        <v>231916</v>
      </c>
      <c r="I8493" s="4">
        <v>7.1429999999999993E-2</v>
      </c>
      <c r="J8493" s="4">
        <v>3.368199074571633</v>
      </c>
      <c r="K8493" s="4">
        <v>1.0600706713780921</v>
      </c>
      <c r="L8493" s="4">
        <v>1.0793308148947649</v>
      </c>
      <c r="M8493" s="4">
        <v>1.0949904188338351</v>
      </c>
      <c r="N8493" s="4">
        <v>1.0974940552405339</v>
      </c>
      <c r="O8493" s="4"/>
      <c r="P8493" s="4"/>
      <c r="Q8493" s="4">
        <v>240100</v>
      </c>
      <c r="R8493" s="4">
        <v>248000</v>
      </c>
      <c r="S8493" s="4">
        <v>234800</v>
      </c>
      <c r="T8493" s="4">
        <v>239700</v>
      </c>
      <c r="U8493" s="7">
        <v>4.1666666666666669E-4</v>
      </c>
      <c r="V8493" s="7">
        <v>3.3333333333333333E-2</v>
      </c>
      <c r="W8493" s="7">
        <v>-2.1666666666666667E-2</v>
      </c>
      <c r="X8493" s="4">
        <v>8.9857325772818731E-3</v>
      </c>
      <c r="Y8493" s="4">
        <v>-1.25E-3</v>
      </c>
      <c r="Z8493" s="7">
        <v>-4.0499999999999998E-3</v>
      </c>
      <c r="AA8493" s="7">
        <v>-4.0499999999999998E-3</v>
      </c>
      <c r="AB8493" s="4">
        <v>0</v>
      </c>
      <c r="AC8493" s="4">
        <v>3.333333333333334E-3</v>
      </c>
      <c r="AD8493" s="4">
        <v>2.2603978300180828E-3</v>
      </c>
      <c r="AE8493" s="4">
        <v>3.2722757608680322</v>
      </c>
      <c r="AF8493" s="4">
        <v>1.019254675271192</v>
      </c>
      <c r="AG8493" s="4">
        <v>1.182069048371821</v>
      </c>
      <c r="AH8493" s="4">
        <v>0.13513479381713869</v>
      </c>
      <c r="AI8493" s="4">
        <v>8.4990958408679929E-2</v>
      </c>
      <c r="AJ8493" s="4">
        <v>257000</v>
      </c>
      <c r="AK8493" s="4">
        <v>232000</v>
      </c>
      <c r="AL8493" s="4">
        <v>241300</v>
      </c>
      <c r="AM8493" s="8">
        <v>8.2079345028957008E-3</v>
      </c>
    </row>
    <row r="8494" spans="1:39" x14ac:dyDescent="0.3">
      <c r="A8494" s="4">
        <v>20200326</v>
      </c>
      <c r="B8494" s="4" t="s">
        <v>2578</v>
      </c>
      <c r="C8494" s="4">
        <v>388</v>
      </c>
      <c r="D8494" s="4">
        <v>420</v>
      </c>
      <c r="E8494" s="4">
        <v>380</v>
      </c>
      <c r="F8494" s="4">
        <v>407</v>
      </c>
      <c r="G8494" s="4">
        <v>32</v>
      </c>
      <c r="H8494" s="4">
        <v>241038</v>
      </c>
      <c r="I8494" s="4">
        <v>8.5330000000000003E-2</v>
      </c>
      <c r="J8494" s="4">
        <v>0.81563139543697427</v>
      </c>
      <c r="K8494" s="4">
        <v>1.071992976294996</v>
      </c>
      <c r="L8494" s="4">
        <v>1.0929108485499459</v>
      </c>
      <c r="M8494" s="4">
        <v>0.97766034110016808</v>
      </c>
      <c r="N8494" s="4">
        <v>0.77701412752959154</v>
      </c>
      <c r="O8494" s="4">
        <v>0.63310173182619511</v>
      </c>
      <c r="P8494" s="4">
        <v>0.61469529539104384</v>
      </c>
      <c r="Q8494" s="4">
        <v>423.00000000000011</v>
      </c>
      <c r="R8494" s="4">
        <v>443.00000000000011</v>
      </c>
      <c r="S8494" s="4">
        <v>396</v>
      </c>
      <c r="T8494" s="4">
        <v>411</v>
      </c>
      <c r="U8494" s="7">
        <v>3.9312039312039589E-2</v>
      </c>
      <c r="V8494" s="7">
        <v>8.8452088452088726E-2</v>
      </c>
      <c r="W8494" s="7">
        <v>-2.7027027027027029E-2</v>
      </c>
      <c r="X8494" s="4">
        <v>-0.1096792668957621</v>
      </c>
      <c r="Y8494" s="4">
        <v>9.8280098280098278E-3</v>
      </c>
      <c r="Z8494" s="7">
        <v>3.7200000000000004E-2</v>
      </c>
      <c r="AA8494" s="7">
        <v>3.6512039312039592E-2</v>
      </c>
      <c r="AB8494" s="4">
        <v>3.4666666666666818E-2</v>
      </c>
      <c r="AC8494" s="4">
        <v>3.1941031941031942E-2</v>
      </c>
      <c r="AD8494" s="4">
        <v>2.061855670103107E-2</v>
      </c>
      <c r="AE8494" s="4">
        <v>0.84547444333758937</v>
      </c>
      <c r="AF8494" s="4">
        <v>0.50931464563593942</v>
      </c>
      <c r="AG8494" s="4">
        <v>1.1479224190841351</v>
      </c>
      <c r="AH8494" s="4">
        <v>1.092283814070091</v>
      </c>
      <c r="AI8494" s="4">
        <v>4.89690721649483E-2</v>
      </c>
      <c r="AJ8494" s="4">
        <v>443.00000000000011</v>
      </c>
      <c r="AK8494" s="4">
        <v>384.00000000000011</v>
      </c>
      <c r="AL8494" s="4">
        <v>417</v>
      </c>
      <c r="AM8494" s="4"/>
    </row>
    <row r="8495" spans="1:39" x14ac:dyDescent="0.3">
      <c r="A8495" s="4">
        <v>20200406</v>
      </c>
      <c r="B8495" s="4" t="s">
        <v>2578</v>
      </c>
      <c r="C8495" s="4">
        <v>434</v>
      </c>
      <c r="D8495" s="4">
        <v>529</v>
      </c>
      <c r="E8495" s="4">
        <v>434</v>
      </c>
      <c r="F8495" s="4">
        <v>481</v>
      </c>
      <c r="G8495" s="4">
        <v>50</v>
      </c>
      <c r="H8495" s="4">
        <v>572328</v>
      </c>
      <c r="I8495" s="4">
        <v>0.11601</v>
      </c>
      <c r="J8495" s="4">
        <v>2.5705381247891861</v>
      </c>
      <c r="K8495" s="4">
        <v>1.085778781038375</v>
      </c>
      <c r="L8495" s="4">
        <v>1.1082949308755761</v>
      </c>
      <c r="M8495" s="4">
        <v>1.165777993213766</v>
      </c>
      <c r="N8495" s="4">
        <v>1.06628242074928</v>
      </c>
      <c r="O8495" s="4">
        <v>0.78695498050336754</v>
      </c>
      <c r="P8495" s="4">
        <v>0.74384318981403919</v>
      </c>
      <c r="Q8495" s="4">
        <v>499.00000000000011</v>
      </c>
      <c r="R8495" s="4">
        <v>518</v>
      </c>
      <c r="S8495" s="4">
        <v>490</v>
      </c>
      <c r="T8495" s="4">
        <v>518</v>
      </c>
      <c r="U8495" s="7">
        <v>3.742203742203766E-2</v>
      </c>
      <c r="V8495" s="7">
        <v>7.6923076923076927E-2</v>
      </c>
      <c r="W8495" s="7">
        <v>1.8711018711018712E-2</v>
      </c>
      <c r="X8495" s="4">
        <v>-9.1110618488140033E-2</v>
      </c>
      <c r="Y8495" s="4">
        <v>7.6923076923076927E-2</v>
      </c>
      <c r="Z8495" s="7">
        <v>3.7200000000000004E-2</v>
      </c>
      <c r="AA8495" s="7">
        <v>3.4622037422037663E-2</v>
      </c>
      <c r="AB8495" s="4">
        <v>6.9605568445476954E-3</v>
      </c>
      <c r="AC8495" s="4">
        <v>9.9792099792099798E-2</v>
      </c>
      <c r="AD8495" s="4">
        <v>0</v>
      </c>
      <c r="AE8495" s="4">
        <v>5.77998161968915</v>
      </c>
      <c r="AF8495" s="4">
        <v>0.66526887694563819</v>
      </c>
      <c r="AG8495" s="4">
        <v>1.574378430736012</v>
      </c>
      <c r="AH8495" s="4">
        <v>0.86798033139011022</v>
      </c>
      <c r="AI8495" s="4">
        <v>0.1082949308755759</v>
      </c>
      <c r="AJ8495" s="4">
        <v>673</v>
      </c>
      <c r="AK8495" s="4">
        <v>490</v>
      </c>
      <c r="AL8495" s="4">
        <v>564</v>
      </c>
      <c r="AM8495" s="4"/>
    </row>
    <row r="8496" spans="1:39" x14ac:dyDescent="0.3">
      <c r="A8496" s="4">
        <v>20191115</v>
      </c>
      <c r="B8496" s="4" t="s">
        <v>2579</v>
      </c>
      <c r="C8496" s="4">
        <v>445</v>
      </c>
      <c r="D8496" s="4">
        <v>490</v>
      </c>
      <c r="E8496" s="4">
        <v>442</v>
      </c>
      <c r="F8496" s="4">
        <v>473</v>
      </c>
      <c r="G8496" s="4">
        <v>37</v>
      </c>
      <c r="H8496" s="4">
        <v>5136862</v>
      </c>
      <c r="I8496" s="4">
        <v>8.4860000000000005E-2</v>
      </c>
      <c r="J8496" s="4">
        <v>4.6482706511780476</v>
      </c>
      <c r="K8496" s="4">
        <v>1.0661157024793391</v>
      </c>
      <c r="L8496" s="4">
        <v>1.07843137254902</v>
      </c>
      <c r="M8496" s="4">
        <v>1.104108309990663</v>
      </c>
      <c r="N8496" s="4">
        <v>1.120322122216959</v>
      </c>
      <c r="O8496" s="4">
        <v>1.067519277788227</v>
      </c>
      <c r="P8496" s="4">
        <v>1.046865489957395</v>
      </c>
      <c r="Q8496" s="4">
        <v>480</v>
      </c>
      <c r="R8496" s="4">
        <v>493.00000000000011</v>
      </c>
      <c r="S8496" s="4">
        <v>457</v>
      </c>
      <c r="T8496" s="4">
        <v>471</v>
      </c>
      <c r="U8496" s="7">
        <v>1.4799154334038054E-2</v>
      </c>
      <c r="V8496" s="7">
        <v>4.2283298097251829E-2</v>
      </c>
      <c r="W8496" s="7">
        <v>-3.382663847780127E-2</v>
      </c>
      <c r="X8496" s="4">
        <v>4.7370914258629038E-4</v>
      </c>
      <c r="Y8496" s="4">
        <v>-4.2283298097252776E-3</v>
      </c>
      <c r="Z8496" s="7">
        <v>3.7200000000000004E-2</v>
      </c>
      <c r="AA8496" s="7">
        <v>3.7200000000000004E-2</v>
      </c>
      <c r="AB8496" s="4">
        <v>2.064220183486239E-2</v>
      </c>
      <c r="AC8496" s="4">
        <v>3.594080338266372E-2</v>
      </c>
      <c r="AD8496" s="4">
        <v>6.7415730337078653E-3</v>
      </c>
      <c r="AE8496" s="4">
        <v>6.475324531260636</v>
      </c>
      <c r="AF8496" s="4">
        <v>1.032860261186197</v>
      </c>
      <c r="AG8496" s="4">
        <v>1.178233589971613</v>
      </c>
      <c r="AH8496" s="4">
        <v>0.11945704484412061</v>
      </c>
      <c r="AI8496" s="4">
        <v>6.292134831460687E-2</v>
      </c>
      <c r="AJ8496" s="4">
        <v>493.00000000000011</v>
      </c>
      <c r="AK8496" s="4">
        <v>428.00000000000011</v>
      </c>
      <c r="AL8496" s="4">
        <v>435</v>
      </c>
      <c r="AM8496" s="4"/>
    </row>
    <row r="8497" spans="1:39" x14ac:dyDescent="0.3">
      <c r="A8497" s="4">
        <v>20191001</v>
      </c>
      <c r="B8497" s="4" t="s">
        <v>2580</v>
      </c>
      <c r="C8497" s="4">
        <v>1300</v>
      </c>
      <c r="D8497" s="4">
        <v>1605</v>
      </c>
      <c r="E8497" s="4">
        <v>1115</v>
      </c>
      <c r="F8497" s="4">
        <v>1450</v>
      </c>
      <c r="G8497" s="4">
        <v>165</v>
      </c>
      <c r="H8497" s="4">
        <v>78531576</v>
      </c>
      <c r="I8497" s="4">
        <v>0.12839999999999999</v>
      </c>
      <c r="J8497" s="4">
        <v>6.9113421006080413</v>
      </c>
      <c r="K8497" s="4">
        <v>1.1677852348993289</v>
      </c>
      <c r="L8497" s="4">
        <v>1.2164429530201339</v>
      </c>
      <c r="M8497" s="4">
        <v>1.1880376894715281</v>
      </c>
      <c r="N8497" s="4">
        <v>1.1399371069182389</v>
      </c>
      <c r="O8497" s="4">
        <v>1.0820895522388061</v>
      </c>
      <c r="P8497" s="4">
        <v>0.89824996128232926</v>
      </c>
      <c r="Q8497" s="4">
        <v>1385</v>
      </c>
      <c r="R8497" s="4">
        <v>1465</v>
      </c>
      <c r="S8497" s="4">
        <v>1285</v>
      </c>
      <c r="T8497" s="4">
        <v>1295</v>
      </c>
      <c r="U8497" s="7">
        <v>-4.4827586206896551E-2</v>
      </c>
      <c r="V8497" s="7">
        <v>1.0344827586206896E-2</v>
      </c>
      <c r="W8497" s="7">
        <v>-0.11379310344827587</v>
      </c>
      <c r="X8497" s="4">
        <v>-1.6116352201257681E-2</v>
      </c>
      <c r="Y8497" s="4">
        <v>-0.10689655172413789</v>
      </c>
      <c r="Z8497" s="7">
        <v>-0.10969655172413789</v>
      </c>
      <c r="AA8497" s="7">
        <v>-0.10969655172413789</v>
      </c>
      <c r="AB8497" s="4">
        <v>1.1673151750972759E-2</v>
      </c>
      <c r="AC8497" s="4">
        <v>0.10689655172413789</v>
      </c>
      <c r="AD8497" s="4">
        <v>0.1423076923076923</v>
      </c>
      <c r="AE8497" s="4">
        <v>3.7682855590084019</v>
      </c>
      <c r="AF8497" s="4">
        <v>1.0057893492258849</v>
      </c>
      <c r="AG8497" s="4">
        <v>1.28128141382774</v>
      </c>
      <c r="AH8497" s="4">
        <v>0.2137753051545829</v>
      </c>
      <c r="AI8497" s="4">
        <v>0.1153846153846154</v>
      </c>
      <c r="AJ8497" s="4">
        <v>1520</v>
      </c>
      <c r="AK8497" s="4">
        <v>1200</v>
      </c>
      <c r="AL8497" s="4">
        <v>1320</v>
      </c>
      <c r="AM8497" s="4"/>
    </row>
    <row r="8498" spans="1:39" x14ac:dyDescent="0.3">
      <c r="A8498" s="4">
        <v>20191021</v>
      </c>
      <c r="B8498" s="4" t="s">
        <v>2580</v>
      </c>
      <c r="C8498" s="4">
        <v>1315</v>
      </c>
      <c r="D8498" s="4">
        <v>1550</v>
      </c>
      <c r="E8498" s="4">
        <v>1290</v>
      </c>
      <c r="F8498" s="4">
        <v>1425</v>
      </c>
      <c r="G8498" s="4">
        <v>105</v>
      </c>
      <c r="H8498" s="4">
        <v>43966074</v>
      </c>
      <c r="I8498" s="4">
        <v>7.9549999999999996E-2</v>
      </c>
      <c r="J8498" s="4">
        <v>2.280296586598427</v>
      </c>
      <c r="K8498" s="4">
        <v>1.045232273838631</v>
      </c>
      <c r="L8498" s="4">
        <v>1.076283987915408</v>
      </c>
      <c r="M8498" s="4">
        <v>1.0882016036655211</v>
      </c>
      <c r="N8498" s="4">
        <v>1.1273734177215191</v>
      </c>
      <c r="O8498" s="4">
        <v>1.096505290157102</v>
      </c>
      <c r="P8498" s="4">
        <v>0.93642188270083782</v>
      </c>
      <c r="Q8498" s="4">
        <v>1410</v>
      </c>
      <c r="R8498" s="4">
        <v>1475</v>
      </c>
      <c r="S8498" s="4">
        <v>1350</v>
      </c>
      <c r="T8498" s="4">
        <v>1410</v>
      </c>
      <c r="U8498" s="7">
        <v>-1.0526315789473684E-2</v>
      </c>
      <c r="V8498" s="7">
        <v>3.5087719298245612E-2</v>
      </c>
      <c r="W8498" s="7">
        <v>-5.2631578947368418E-2</v>
      </c>
      <c r="X8498" s="4">
        <v>5.9335443037974687E-3</v>
      </c>
      <c r="Y8498" s="4">
        <v>-1.0526315789473681E-2</v>
      </c>
      <c r="Z8498" s="7">
        <v>-1.3326315789473681E-2</v>
      </c>
      <c r="AA8498" s="7">
        <v>-1.3326315789473681E-2</v>
      </c>
      <c r="AB8498" s="4">
        <v>0</v>
      </c>
      <c r="AC8498" s="4">
        <v>8.771929824561403E-2</v>
      </c>
      <c r="AD8498" s="4">
        <v>1.901140684410646E-2</v>
      </c>
      <c r="AE8498" s="4">
        <v>6.6663928304025566</v>
      </c>
      <c r="AF8498" s="4">
        <v>0.98648687783382694</v>
      </c>
      <c r="AG8498" s="4">
        <v>1.2736708846464591</v>
      </c>
      <c r="AH8498" s="4">
        <v>0.228566046632321</v>
      </c>
      <c r="AI8498" s="4">
        <v>8.3650190114068435E-2</v>
      </c>
      <c r="AJ8498" s="4">
        <v>1560</v>
      </c>
      <c r="AK8498" s="4">
        <v>1350</v>
      </c>
      <c r="AL8498" s="4">
        <v>1355</v>
      </c>
      <c r="AM8498" s="8">
        <v>3.8503765912175302E-3</v>
      </c>
    </row>
    <row r="8499" spans="1:39" x14ac:dyDescent="0.3">
      <c r="A8499" s="4">
        <v>20191230</v>
      </c>
      <c r="B8499" s="4" t="s">
        <v>2580</v>
      </c>
      <c r="C8499" s="4">
        <v>986</v>
      </c>
      <c r="D8499" s="4">
        <v>1150</v>
      </c>
      <c r="E8499" s="4">
        <v>984</v>
      </c>
      <c r="F8499" s="4">
        <v>1060</v>
      </c>
      <c r="G8499" s="4">
        <v>75</v>
      </c>
      <c r="H8499" s="4">
        <v>14216600</v>
      </c>
      <c r="I8499" s="4">
        <v>7.6139999999999999E-2</v>
      </c>
      <c r="J8499" s="4">
        <v>4.473609789869105</v>
      </c>
      <c r="K8499" s="4">
        <v>1.0578842315369259</v>
      </c>
      <c r="L8499" s="4">
        <v>1.0774547672291119</v>
      </c>
      <c r="M8499" s="4">
        <v>1.0905349794238679</v>
      </c>
      <c r="N8499" s="4">
        <v>1.116024426194989</v>
      </c>
      <c r="O8499" s="4">
        <v>0.91441059336045893</v>
      </c>
      <c r="P8499" s="4">
        <v>0.84971075097863702</v>
      </c>
      <c r="Q8499" s="4">
        <v>1060</v>
      </c>
      <c r="R8499" s="4">
        <v>1070</v>
      </c>
      <c r="S8499" s="4">
        <v>1020</v>
      </c>
      <c r="T8499" s="4">
        <v>1045</v>
      </c>
      <c r="U8499" s="7">
        <v>0</v>
      </c>
      <c r="V8499" s="7">
        <v>9.433962264150943E-3</v>
      </c>
      <c r="W8499" s="7">
        <v>-3.7735849056603772E-2</v>
      </c>
      <c r="X8499" s="4">
        <v>-3.4691514002948162E-2</v>
      </c>
      <c r="Y8499" s="4">
        <v>-1.4150943396226421E-2</v>
      </c>
      <c r="Z8499" s="7">
        <v>-1.6950943396226419E-2</v>
      </c>
      <c r="AA8499" s="7">
        <v>-1.6950943396226419E-2</v>
      </c>
      <c r="AB8499" s="4">
        <v>1.0152284263960541E-3</v>
      </c>
      <c r="AC8499" s="4">
        <v>8.4905660377358486E-2</v>
      </c>
      <c r="AD8499" s="4">
        <v>2.0283975659230358E-3</v>
      </c>
      <c r="AE8499" s="4">
        <v>10.68947030857249</v>
      </c>
      <c r="AF8499" s="4">
        <v>0.84348639795192581</v>
      </c>
      <c r="AG8499" s="4">
        <v>1.3230522040541171</v>
      </c>
      <c r="AH8499" s="4">
        <v>0.42972749857683828</v>
      </c>
      <c r="AI8499" s="4">
        <v>7.5050709939147947E-2</v>
      </c>
      <c r="AJ8499" s="4">
        <v>1080</v>
      </c>
      <c r="AK8499" s="4">
        <v>950</v>
      </c>
      <c r="AL8499" s="4">
        <v>970</v>
      </c>
      <c r="AM8499" s="8">
        <v>1.29907445595553E-2</v>
      </c>
    </row>
    <row r="8500" spans="1:39" x14ac:dyDescent="0.3">
      <c r="A8500" s="4">
        <v>20200403</v>
      </c>
      <c r="B8500" s="4" t="s">
        <v>2581</v>
      </c>
      <c r="C8500" s="4">
        <v>178</v>
      </c>
      <c r="D8500" s="4">
        <v>216</v>
      </c>
      <c r="E8500" s="4">
        <v>170</v>
      </c>
      <c r="F8500" s="4">
        <v>193</v>
      </c>
      <c r="G8500" s="4">
        <v>15</v>
      </c>
      <c r="H8500" s="4">
        <v>2875871</v>
      </c>
      <c r="I8500" s="4">
        <v>8.4269999999999998E-2</v>
      </c>
      <c r="J8500" s="4">
        <v>3.849679857186</v>
      </c>
      <c r="K8500" s="4">
        <v>1.06043956043956</v>
      </c>
      <c r="L8500" s="4">
        <v>1.077008928571429</v>
      </c>
      <c r="M8500" s="4">
        <v>1.144721233689205</v>
      </c>
      <c r="N8500" s="4">
        <v>1.05956629151798</v>
      </c>
      <c r="O8500" s="4">
        <v>0.73861461921163407</v>
      </c>
      <c r="P8500" s="4">
        <v>0.63459009206488382</v>
      </c>
      <c r="Q8500" s="4">
        <v>195</v>
      </c>
      <c r="R8500" s="4">
        <v>204</v>
      </c>
      <c r="S8500" s="4">
        <v>193</v>
      </c>
      <c r="T8500" s="4">
        <v>200</v>
      </c>
      <c r="U8500" s="7">
        <v>1.0362694300518135E-2</v>
      </c>
      <c r="V8500" s="7">
        <v>5.6994818652849742E-2</v>
      </c>
      <c r="W8500" s="7">
        <v>0</v>
      </c>
      <c r="X8500" s="4">
        <v>-8.5369201207795842E-2</v>
      </c>
      <c r="Y8500" s="4">
        <v>3.6269430051813469E-2</v>
      </c>
      <c r="Z8500" s="7">
        <v>3.7200000000000004E-2</v>
      </c>
      <c r="AA8500" s="7">
        <v>3.7200000000000004E-2</v>
      </c>
      <c r="AB8500" s="4">
        <v>0</v>
      </c>
      <c r="AC8500" s="4">
        <v>0.1191709844559585</v>
      </c>
      <c r="AD8500" s="4">
        <v>4.49438202247191E-2</v>
      </c>
      <c r="AE8500" s="4">
        <v>17.078937210117179</v>
      </c>
      <c r="AF8500" s="4">
        <v>0.68576515782901881</v>
      </c>
      <c r="AG8500" s="4">
        <v>1.4428553107161191</v>
      </c>
      <c r="AH8500" s="4">
        <v>0.76515496280414774</v>
      </c>
      <c r="AI8500" s="4">
        <v>8.4269662921348312E-2</v>
      </c>
      <c r="AJ8500" s="4">
        <v>274</v>
      </c>
      <c r="AK8500" s="4">
        <v>193</v>
      </c>
      <c r="AL8500" s="4">
        <v>231</v>
      </c>
      <c r="AM8500" s="4"/>
    </row>
    <row r="8501" spans="1:39" x14ac:dyDescent="0.3">
      <c r="A8501" s="4">
        <v>20200408</v>
      </c>
      <c r="B8501" s="4" t="s">
        <v>2581</v>
      </c>
      <c r="C8501" s="4">
        <v>211</v>
      </c>
      <c r="D8501" s="4">
        <v>274</v>
      </c>
      <c r="E8501" s="4">
        <v>209</v>
      </c>
      <c r="F8501" s="4">
        <v>240</v>
      </c>
      <c r="G8501" s="4">
        <v>29</v>
      </c>
      <c r="H8501" s="4">
        <v>11731337</v>
      </c>
      <c r="I8501" s="4">
        <v>0.13744000000000001</v>
      </c>
      <c r="J8501" s="4">
        <v>6.2572460171674358</v>
      </c>
      <c r="K8501" s="4">
        <v>1.1059907834101379</v>
      </c>
      <c r="L8501" s="4">
        <v>1.1741682974559691</v>
      </c>
      <c r="M8501" s="4">
        <v>1.2745618693574079</v>
      </c>
      <c r="N8501" s="4">
        <v>1.328535842789925</v>
      </c>
      <c r="O8501" s="4">
        <v>0.93970242756460454</v>
      </c>
      <c r="P8501" s="4">
        <v>0.79762926856288263</v>
      </c>
      <c r="Q8501" s="4">
        <v>240</v>
      </c>
      <c r="R8501" s="4">
        <v>246</v>
      </c>
      <c r="S8501" s="4">
        <v>228</v>
      </c>
      <c r="T8501" s="4">
        <v>238</v>
      </c>
      <c r="U8501" s="7">
        <v>0</v>
      </c>
      <c r="V8501" s="7">
        <v>2.5000000000000001E-2</v>
      </c>
      <c r="W8501" s="7">
        <v>-0.05</v>
      </c>
      <c r="X8501" s="4">
        <v>-2.4910047052311101E-2</v>
      </c>
      <c r="Y8501" s="4">
        <v>-8.3333333333333332E-3</v>
      </c>
      <c r="Z8501" s="7">
        <v>-1.1133333333333334E-2</v>
      </c>
      <c r="AA8501" s="7">
        <v>-1.1133333333333334E-2</v>
      </c>
      <c r="AB8501" s="4">
        <v>0</v>
      </c>
      <c r="AC8501" s="4">
        <v>0.14166666666666669</v>
      </c>
      <c r="AD8501" s="4">
        <v>9.4786729857818559E-3</v>
      </c>
      <c r="AE8501" s="4">
        <v>35.741426691202463</v>
      </c>
      <c r="AF8501" s="4">
        <v>0.887535949329462</v>
      </c>
      <c r="AG8501" s="4">
        <v>1.768323775394854</v>
      </c>
      <c r="AH8501" s="4">
        <v>0.56120762646279221</v>
      </c>
      <c r="AI8501" s="4">
        <v>0.13744075829383889</v>
      </c>
      <c r="AJ8501" s="4">
        <v>246</v>
      </c>
      <c r="AK8501" s="4">
        <v>205</v>
      </c>
      <c r="AL8501" s="4">
        <v>217</v>
      </c>
      <c r="AM8501" s="4"/>
    </row>
    <row r="8502" spans="1:39" x14ac:dyDescent="0.3">
      <c r="A8502" s="4">
        <v>20200508</v>
      </c>
      <c r="B8502" s="4" t="s">
        <v>2581</v>
      </c>
      <c r="C8502" s="4">
        <v>232</v>
      </c>
      <c r="D8502" s="4">
        <v>296</v>
      </c>
      <c r="E8502" s="4">
        <v>232</v>
      </c>
      <c r="F8502" s="4">
        <v>252</v>
      </c>
      <c r="G8502" s="4">
        <v>23</v>
      </c>
      <c r="H8502" s="4">
        <v>15963420</v>
      </c>
      <c r="I8502" s="4">
        <v>0.10044</v>
      </c>
      <c r="J8502" s="4">
        <v>8.4767973491787867</v>
      </c>
      <c r="K8502" s="4">
        <v>1.075391180654339</v>
      </c>
      <c r="L8502" s="4">
        <v>1.096605744125327</v>
      </c>
      <c r="M8502" s="4">
        <v>1.105748135146994</v>
      </c>
      <c r="N8502" s="4">
        <v>1.1167737646798139</v>
      </c>
      <c r="O8502" s="4">
        <v>1.109724770642202</v>
      </c>
      <c r="P8502" s="4">
        <v>0.88969960869693143</v>
      </c>
      <c r="Q8502" s="4">
        <v>253</v>
      </c>
      <c r="R8502" s="4">
        <v>258</v>
      </c>
      <c r="S8502" s="4">
        <v>235</v>
      </c>
      <c r="T8502" s="4">
        <v>239</v>
      </c>
      <c r="U8502" s="7">
        <v>3.968253968253968E-3</v>
      </c>
      <c r="V8502" s="7">
        <v>2.3809523809523808E-2</v>
      </c>
      <c r="W8502" s="7">
        <v>-6.7460317460317457E-2</v>
      </c>
      <c r="X8502" s="4">
        <v>3.9220031021493428E-2</v>
      </c>
      <c r="Y8502" s="4">
        <v>-5.1587301587301577E-2</v>
      </c>
      <c r="Z8502" s="7">
        <v>-5.4387301587301574E-2</v>
      </c>
      <c r="AA8502" s="7">
        <v>-5.4387301587301574E-2</v>
      </c>
      <c r="AB8502" s="4">
        <v>1.310043668122271E-2</v>
      </c>
      <c r="AC8502" s="4">
        <v>0.17460317460317451</v>
      </c>
      <c r="AD8502" s="4">
        <v>0</v>
      </c>
      <c r="AE8502" s="4">
        <v>57.239126537344482</v>
      </c>
      <c r="AF8502" s="4">
        <v>0.98169830304290406</v>
      </c>
      <c r="AG8502" s="4">
        <v>1.572686929808593</v>
      </c>
      <c r="AH8502" s="4">
        <v>0.38278843259297152</v>
      </c>
      <c r="AI8502" s="4">
        <v>8.620689655172413E-2</v>
      </c>
      <c r="AJ8502" s="4">
        <v>297</v>
      </c>
      <c r="AK8502" s="4">
        <v>235</v>
      </c>
      <c r="AL8502" s="4">
        <v>243</v>
      </c>
      <c r="AM8502" s="4"/>
    </row>
    <row r="8503" spans="1:39" x14ac:dyDescent="0.3">
      <c r="A8503" s="4">
        <v>20200512</v>
      </c>
      <c r="B8503" s="4" t="s">
        <v>2581</v>
      </c>
      <c r="C8503" s="4">
        <v>241</v>
      </c>
      <c r="D8503" s="4">
        <v>297</v>
      </c>
      <c r="E8503" s="4">
        <v>237</v>
      </c>
      <c r="F8503" s="4">
        <v>261</v>
      </c>
      <c r="G8503" s="4">
        <v>22</v>
      </c>
      <c r="H8503" s="4">
        <v>11495674</v>
      </c>
      <c r="I8503" s="4">
        <v>9.2050000000000007E-2</v>
      </c>
      <c r="J8503" s="4">
        <v>3.6777844418715868</v>
      </c>
      <c r="K8503" s="4">
        <v>1.041223404255319</v>
      </c>
      <c r="L8503" s="4">
        <v>1.0847880299251871</v>
      </c>
      <c r="M8503" s="4">
        <v>1.118731247321046</v>
      </c>
      <c r="N8503" s="4">
        <v>1.144234984655853</v>
      </c>
      <c r="O8503" s="4">
        <v>1.1587982832618029</v>
      </c>
      <c r="P8503" s="4">
        <v>0.92734055782554636</v>
      </c>
      <c r="Q8503" s="4">
        <v>264</v>
      </c>
      <c r="R8503" s="4">
        <v>264</v>
      </c>
      <c r="S8503" s="4">
        <v>250</v>
      </c>
      <c r="T8503" s="4">
        <v>253</v>
      </c>
      <c r="U8503" s="7">
        <v>1.1494252873563218E-2</v>
      </c>
      <c r="V8503" s="7">
        <v>1.1494252873563218E-2</v>
      </c>
      <c r="W8503" s="7">
        <v>-4.2145593869731802E-2</v>
      </c>
      <c r="X8503" s="4">
        <v>3.0030688294607481E-2</v>
      </c>
      <c r="Y8503" s="4">
        <v>-3.0651340996168581E-2</v>
      </c>
      <c r="Z8503" s="7">
        <v>-3.3451340996168581E-2</v>
      </c>
      <c r="AA8503" s="7">
        <v>-3.3451340996168581E-2</v>
      </c>
      <c r="AB8503" s="4">
        <v>0</v>
      </c>
      <c r="AC8503" s="4">
        <v>0.13793103448275859</v>
      </c>
      <c r="AD8503" s="4">
        <v>1.6597510373443869E-2</v>
      </c>
      <c r="AE8503" s="4">
        <v>7.5418460989390219</v>
      </c>
      <c r="AF8503" s="4">
        <v>1.0072273659345989</v>
      </c>
      <c r="AG8503" s="4">
        <v>1.5304374659798621</v>
      </c>
      <c r="AH8503" s="4">
        <v>0.3394165488091222</v>
      </c>
      <c r="AI8503" s="4">
        <v>8.2987551867219914E-2</v>
      </c>
      <c r="AJ8503" s="4">
        <v>264</v>
      </c>
      <c r="AK8503" s="4">
        <v>235</v>
      </c>
      <c r="AL8503" s="4">
        <v>250</v>
      </c>
      <c r="AM8503" s="4"/>
    </row>
    <row r="8504" spans="1:39" x14ac:dyDescent="0.3">
      <c r="A8504" s="4">
        <v>20200325</v>
      </c>
      <c r="B8504" s="4" t="s">
        <v>2582</v>
      </c>
      <c r="C8504" s="4">
        <v>890</v>
      </c>
      <c r="D8504" s="4">
        <v>937</v>
      </c>
      <c r="E8504" s="4">
        <v>870</v>
      </c>
      <c r="F8504" s="4">
        <v>909</v>
      </c>
      <c r="G8504" s="4">
        <v>65</v>
      </c>
      <c r="H8504" s="4">
        <v>1416800</v>
      </c>
      <c r="I8504" s="4">
        <v>7.7009999999999995E-2</v>
      </c>
      <c r="J8504" s="4">
        <v>0.89469110581181055</v>
      </c>
      <c r="K8504" s="4">
        <v>1.070251177394034</v>
      </c>
      <c r="L8504" s="4">
        <v>1.09703113685735</v>
      </c>
      <c r="M8504" s="4">
        <v>0.98622111316046435</v>
      </c>
      <c r="N8504" s="4">
        <v>0.78270977741421632</v>
      </c>
      <c r="O8504" s="4">
        <v>0.59926163582824243</v>
      </c>
      <c r="P8504" s="4">
        <v>0.52427940420173313</v>
      </c>
      <c r="Q8504" s="4">
        <v>920</v>
      </c>
      <c r="R8504" s="4">
        <v>980</v>
      </c>
      <c r="S8504" s="4">
        <v>893.00000000000011</v>
      </c>
      <c r="T8504" s="4">
        <v>952</v>
      </c>
      <c r="U8504" s="7">
        <v>1.2101210121012101E-2</v>
      </c>
      <c r="V8504" s="7">
        <v>7.8107810781078105E-2</v>
      </c>
      <c r="W8504" s="7">
        <v>-1.7601760176017476E-2</v>
      </c>
      <c r="X8504" s="4">
        <v>-0.1141344125371339</v>
      </c>
      <c r="Y8504" s="4">
        <v>4.7304730473047313E-2</v>
      </c>
      <c r="Z8504" s="7">
        <v>3.7200000000000004E-2</v>
      </c>
      <c r="AA8504" s="7">
        <v>3.7200000000000004E-2</v>
      </c>
      <c r="AB8504" s="4">
        <v>5.4502369668246453E-2</v>
      </c>
      <c r="AC8504" s="4">
        <v>3.0803080308030799E-2</v>
      </c>
      <c r="AD8504" s="4">
        <v>2.247191011235955E-2</v>
      </c>
      <c r="AE8504" s="4">
        <v>1.5831388118190119</v>
      </c>
      <c r="AF8504" s="4">
        <v>0.49303507086391951</v>
      </c>
      <c r="AG8504" s="4">
        <v>1.178298920899542</v>
      </c>
      <c r="AH8504" s="4">
        <v>1.1795722013788521</v>
      </c>
      <c r="AI8504" s="4">
        <v>2.134831460674157E-2</v>
      </c>
      <c r="AJ8504" s="4">
        <v>1075</v>
      </c>
      <c r="AK8504" s="4">
        <v>893.00000000000011</v>
      </c>
      <c r="AL8504" s="4">
        <v>1000</v>
      </c>
      <c r="AM8504" s="4"/>
    </row>
    <row r="8505" spans="1:39" x14ac:dyDescent="0.3">
      <c r="A8505" s="4">
        <v>20200406</v>
      </c>
      <c r="B8505" s="4" t="s">
        <v>2582</v>
      </c>
      <c r="C8505" s="4">
        <v>1045</v>
      </c>
      <c r="D8505" s="4">
        <v>1180</v>
      </c>
      <c r="E8505" s="4">
        <v>1025</v>
      </c>
      <c r="F8505" s="4">
        <v>1140</v>
      </c>
      <c r="G8505" s="4">
        <v>95</v>
      </c>
      <c r="H8505" s="4">
        <v>3497256</v>
      </c>
      <c r="I8505" s="4">
        <v>9.0910000000000005E-2</v>
      </c>
      <c r="J8505" s="4">
        <v>2.477486594250768</v>
      </c>
      <c r="K8505" s="4">
        <v>1.0670826833073319</v>
      </c>
      <c r="L8505" s="4">
        <v>1.0930009587727709</v>
      </c>
      <c r="M8505" s="4">
        <v>1.1558349386596369</v>
      </c>
      <c r="N8505" s="4">
        <v>1.143602347394292</v>
      </c>
      <c r="O8505" s="4">
        <v>0.80440304826418285</v>
      </c>
      <c r="P8505" s="4">
        <v>0.68660222242298319</v>
      </c>
      <c r="Q8505" s="4">
        <v>1175</v>
      </c>
      <c r="R8505" s="4">
        <v>1370</v>
      </c>
      <c r="S8505" s="4">
        <v>1155</v>
      </c>
      <c r="T8505" s="4">
        <v>1270</v>
      </c>
      <c r="U8505" s="7">
        <v>3.0701754385964911E-2</v>
      </c>
      <c r="V8505" s="7">
        <v>0.20175438596491227</v>
      </c>
      <c r="W8505" s="7">
        <v>1.3157894736842105E-2</v>
      </c>
      <c r="X8505" s="4">
        <v>-7.8246476400661735E-2</v>
      </c>
      <c r="Y8505" s="4">
        <v>0.1140350877192982</v>
      </c>
      <c r="Z8505" s="7">
        <v>3.7200000000000004E-2</v>
      </c>
      <c r="AA8505" s="7">
        <v>2.790175438596491E-2</v>
      </c>
      <c r="AB8505" s="4">
        <v>0</v>
      </c>
      <c r="AC8505" s="4">
        <v>3.5087719298245612E-2</v>
      </c>
      <c r="AD8505" s="4">
        <v>1.913875598086124E-2</v>
      </c>
      <c r="AE8505" s="4">
        <v>3.6560491842181468</v>
      </c>
      <c r="AF8505" s="4">
        <v>0.72146800987534943</v>
      </c>
      <c r="AG8505" s="4">
        <v>1.6040786137984651</v>
      </c>
      <c r="AH8505" s="4">
        <v>0.76265199929073813</v>
      </c>
      <c r="AI8505" s="4">
        <v>9.0909090909090912E-2</v>
      </c>
      <c r="AJ8505" s="4">
        <v>1435</v>
      </c>
      <c r="AK8505" s="4">
        <v>1155</v>
      </c>
      <c r="AL8505" s="4">
        <v>1275</v>
      </c>
      <c r="AM8505" s="8">
        <v>4.2233119609059101E-2</v>
      </c>
    </row>
    <row r="8506" spans="1:39" x14ac:dyDescent="0.3">
      <c r="A8506" s="4">
        <v>20200407</v>
      </c>
      <c r="B8506" s="4" t="s">
        <v>2582</v>
      </c>
      <c r="C8506" s="4">
        <v>1175</v>
      </c>
      <c r="D8506" s="4">
        <v>1370</v>
      </c>
      <c r="E8506" s="4">
        <v>1155</v>
      </c>
      <c r="F8506" s="4">
        <v>1270</v>
      </c>
      <c r="G8506" s="4">
        <v>130</v>
      </c>
      <c r="H8506" s="4">
        <v>6566901</v>
      </c>
      <c r="I8506" s="4">
        <v>0.11404</v>
      </c>
      <c r="J8506" s="4">
        <v>3.3186086699011001</v>
      </c>
      <c r="K8506" s="4">
        <v>1.1027496382054991</v>
      </c>
      <c r="L8506" s="4">
        <v>1.159817351598174</v>
      </c>
      <c r="M8506" s="4">
        <v>1.2343279230245889</v>
      </c>
      <c r="N8506" s="4">
        <v>1.2778588318156661</v>
      </c>
      <c r="O8506" s="4">
        <v>0.9021274580605444</v>
      </c>
      <c r="P8506" s="4">
        <v>0.76809870370743705</v>
      </c>
      <c r="Q8506" s="4">
        <v>1250</v>
      </c>
      <c r="R8506" s="4">
        <v>1435</v>
      </c>
      <c r="S8506" s="4">
        <v>1230</v>
      </c>
      <c r="T8506" s="4">
        <v>1370</v>
      </c>
      <c r="U8506" s="7">
        <v>-1.5748031496062992E-2</v>
      </c>
      <c r="V8506" s="7">
        <v>0.12992125984251968</v>
      </c>
      <c r="W8506" s="7">
        <v>-3.1496062992125984E-2</v>
      </c>
      <c r="X8506" s="4">
        <v>-5.7855813251496593E-2</v>
      </c>
      <c r="Y8506" s="4">
        <v>7.874015748031496E-2</v>
      </c>
      <c r="Z8506" s="7">
        <v>3.7200000000000004E-2</v>
      </c>
      <c r="AA8506" s="7">
        <v>3.7200000000000004E-2</v>
      </c>
      <c r="AB8506" s="4">
        <v>3.0701754385964911E-2</v>
      </c>
      <c r="AC8506" s="4">
        <v>7.874015748031496E-2</v>
      </c>
      <c r="AD8506" s="4">
        <v>1.7021276595744681E-2</v>
      </c>
      <c r="AE8506" s="4">
        <v>1.8777295685531741</v>
      </c>
      <c r="AF8506" s="4">
        <v>0.81532057176472661</v>
      </c>
      <c r="AG8506" s="4">
        <v>1.7701241072194149</v>
      </c>
      <c r="AH8506" s="4">
        <v>0.66157928950528222</v>
      </c>
      <c r="AI8506" s="4">
        <v>8.085106382978724E-2</v>
      </c>
      <c r="AJ8506" s="4">
        <v>1435</v>
      </c>
      <c r="AK8506" s="4">
        <v>1230</v>
      </c>
      <c r="AL8506" s="4">
        <v>1315</v>
      </c>
      <c r="AM8506" s="8">
        <v>1.6225446957428301E-2</v>
      </c>
    </row>
    <row r="8507" spans="1:39" x14ac:dyDescent="0.3">
      <c r="A8507" s="4">
        <v>20200408</v>
      </c>
      <c r="B8507" s="4" t="s">
        <v>2582</v>
      </c>
      <c r="C8507" s="4">
        <v>1250</v>
      </c>
      <c r="D8507" s="4">
        <v>1435</v>
      </c>
      <c r="E8507" s="4">
        <v>1230</v>
      </c>
      <c r="F8507" s="4">
        <v>1370</v>
      </c>
      <c r="G8507" s="4">
        <v>100</v>
      </c>
      <c r="H8507" s="4">
        <v>6923317</v>
      </c>
      <c r="I8507" s="4">
        <v>7.8740000000000004E-2</v>
      </c>
      <c r="J8507" s="4">
        <v>2.7370696675879689</v>
      </c>
      <c r="K8507" s="4">
        <v>1.087301587301587</v>
      </c>
      <c r="L8507" s="4">
        <v>1.1719418306244651</v>
      </c>
      <c r="M8507" s="4">
        <v>1.274418604651163</v>
      </c>
      <c r="N8507" s="4">
        <v>1.372264235989382</v>
      </c>
      <c r="O8507" s="4">
        <v>0.97895601843581403</v>
      </c>
      <c r="P8507" s="4">
        <v>0.83172283999959529</v>
      </c>
      <c r="Q8507" s="4">
        <v>1390</v>
      </c>
      <c r="R8507" s="4">
        <v>1425</v>
      </c>
      <c r="S8507" s="4">
        <v>1330</v>
      </c>
      <c r="T8507" s="4">
        <v>1350</v>
      </c>
      <c r="U8507" s="7">
        <v>1.4598540145985401E-2</v>
      </c>
      <c r="V8507" s="7">
        <v>4.0145985401459854E-2</v>
      </c>
      <c r="W8507" s="7">
        <v>-2.9197080291970802E-2</v>
      </c>
      <c r="X8507" s="4">
        <v>-2.9298342264736699E-2</v>
      </c>
      <c r="Y8507" s="4">
        <v>-1.4598540145985399E-2</v>
      </c>
      <c r="Z8507" s="7">
        <v>3.7200000000000004E-2</v>
      </c>
      <c r="AA8507" s="7">
        <v>3.7200000000000004E-2</v>
      </c>
      <c r="AB8507" s="4">
        <v>0</v>
      </c>
      <c r="AC8507" s="4">
        <v>4.7445255474452552E-2</v>
      </c>
      <c r="AD8507" s="4">
        <v>1.6E-2</v>
      </c>
      <c r="AE8507" s="4">
        <v>1.0542746114186889</v>
      </c>
      <c r="AF8507" s="4">
        <v>0.88929691426499247</v>
      </c>
      <c r="AG8507" s="4">
        <v>1.890723140260969</v>
      </c>
      <c r="AH8507" s="4">
        <v>0.59558566450661443</v>
      </c>
      <c r="AI8507" s="4">
        <v>9.6000000000000002E-2</v>
      </c>
      <c r="AJ8507" s="4">
        <v>1425</v>
      </c>
      <c r="AK8507" s="4">
        <v>1250</v>
      </c>
      <c r="AL8507" s="4">
        <v>1320</v>
      </c>
      <c r="AM8507" s="8">
        <v>7.7442742229093405E-4</v>
      </c>
    </row>
    <row r="8508" spans="1:39" x14ac:dyDescent="0.3">
      <c r="A8508" s="4">
        <v>20200819</v>
      </c>
      <c r="B8508" s="4" t="s">
        <v>2582</v>
      </c>
      <c r="C8508" s="4">
        <v>1695</v>
      </c>
      <c r="D8508" s="4">
        <v>1845</v>
      </c>
      <c r="E8508" s="4">
        <v>1690</v>
      </c>
      <c r="F8508" s="4">
        <v>1820</v>
      </c>
      <c r="G8508" s="4">
        <v>140</v>
      </c>
      <c r="H8508" s="4">
        <v>9129044</v>
      </c>
      <c r="I8508" s="4">
        <v>8.3330000000000001E-2</v>
      </c>
      <c r="J8508" s="4">
        <v>1.453604662645763</v>
      </c>
      <c r="K8508" s="4">
        <v>1.040991420400381</v>
      </c>
      <c r="L8508" s="4">
        <v>1.0637054354178841</v>
      </c>
      <c r="M8508" s="4">
        <v>1.072164948453608</v>
      </c>
      <c r="N8508" s="4">
        <v>1.083817180288819</v>
      </c>
      <c r="O8508" s="4">
        <v>1.1179933452777071</v>
      </c>
      <c r="P8508" s="4">
        <v>1.2388537199646039</v>
      </c>
      <c r="Q8508" s="4">
        <v>1815</v>
      </c>
      <c r="R8508" s="4">
        <v>1880</v>
      </c>
      <c r="S8508" s="4">
        <v>1705</v>
      </c>
      <c r="T8508" s="4">
        <v>1745</v>
      </c>
      <c r="U8508" s="7">
        <v>-2.7472527472527475E-3</v>
      </c>
      <c r="V8508" s="7">
        <v>3.2967032967032968E-2</v>
      </c>
      <c r="W8508" s="7">
        <v>-6.3186813186813184E-2</v>
      </c>
      <c r="X8508" s="4">
        <v>-7.443799315169109E-4</v>
      </c>
      <c r="Y8508" s="4">
        <v>-4.1208791208791208E-2</v>
      </c>
      <c r="Z8508" s="7">
        <v>-4.4008791208791205E-2</v>
      </c>
      <c r="AA8508" s="7">
        <v>-4.4008791208791205E-2</v>
      </c>
      <c r="AB8508" s="4">
        <v>0</v>
      </c>
      <c r="AC8508" s="4">
        <v>1.373626373626374E-2</v>
      </c>
      <c r="AD8508" s="4">
        <v>2.9498525073746308E-3</v>
      </c>
      <c r="AE8508" s="4">
        <v>1.129730111017198</v>
      </c>
      <c r="AF8508" s="4">
        <v>1.008949953014902</v>
      </c>
      <c r="AG8508" s="4">
        <v>1.1336189450166021</v>
      </c>
      <c r="AH8508" s="4">
        <v>0.1089988029346122</v>
      </c>
      <c r="AI8508" s="4">
        <v>7.3746312684365781E-2</v>
      </c>
      <c r="AJ8508" s="4">
        <v>1880</v>
      </c>
      <c r="AK8508" s="4">
        <v>1510</v>
      </c>
      <c r="AL8508" s="4">
        <v>1620</v>
      </c>
      <c r="AM8508" s="8">
        <v>2.31436363679614E-2</v>
      </c>
    </row>
    <row r="8509" spans="1:39" x14ac:dyDescent="0.3">
      <c r="A8509" s="4">
        <v>20200207</v>
      </c>
      <c r="B8509" s="4" t="s">
        <v>2583</v>
      </c>
      <c r="C8509" s="4">
        <v>406</v>
      </c>
      <c r="D8509" s="4">
        <v>506</v>
      </c>
      <c r="E8509" s="4">
        <v>395</v>
      </c>
      <c r="F8509" s="4">
        <v>443</v>
      </c>
      <c r="G8509" s="4">
        <v>44</v>
      </c>
      <c r="H8509" s="4">
        <v>59806913</v>
      </c>
      <c r="I8509" s="4">
        <v>0.11028</v>
      </c>
      <c r="J8509" s="4">
        <v>7.6510370082530192</v>
      </c>
      <c r="K8509" s="4">
        <v>1.073505654281099</v>
      </c>
      <c r="L8509" s="4">
        <v>1.1203844208396561</v>
      </c>
      <c r="M8509" s="4">
        <v>1.1074999999999999</v>
      </c>
      <c r="N8509" s="4">
        <v>1.02593793422881</v>
      </c>
      <c r="O8509" s="4">
        <v>0.95415873927558614</v>
      </c>
      <c r="P8509" s="4">
        <v>0.76547583048943801</v>
      </c>
      <c r="Q8509" s="4">
        <v>445</v>
      </c>
      <c r="R8509" s="4">
        <v>445</v>
      </c>
      <c r="S8509" s="4">
        <v>415</v>
      </c>
      <c r="T8509" s="4">
        <v>429.00000000000011</v>
      </c>
      <c r="U8509" s="7">
        <v>4.5146726862302479E-3</v>
      </c>
      <c r="V8509" s="7">
        <v>4.5146726862302479E-3</v>
      </c>
      <c r="W8509" s="7">
        <v>-6.320541760722348E-2</v>
      </c>
      <c r="X8509" s="4">
        <v>-2.43168133395089E-2</v>
      </c>
      <c r="Y8509" s="4">
        <v>-3.1602708803611733E-2</v>
      </c>
      <c r="Z8509" s="7">
        <v>-3.440270880361173E-2</v>
      </c>
      <c r="AA8509" s="7">
        <v>-3.440270880361173E-2</v>
      </c>
      <c r="AB8509" s="4">
        <v>1.754385964912266E-2</v>
      </c>
      <c r="AC8509" s="4">
        <v>0.1422121896162527</v>
      </c>
      <c r="AD8509" s="4">
        <v>2.7093596059113299E-2</v>
      </c>
      <c r="AE8509" s="4">
        <v>61.127574241487338</v>
      </c>
      <c r="AF8509" s="4">
        <v>0.88313167616781441</v>
      </c>
      <c r="AG8509" s="4">
        <v>1.1681173581887421</v>
      </c>
      <c r="AH8509" s="4">
        <v>0.27625560689733808</v>
      </c>
      <c r="AI8509" s="4">
        <v>9.1133004926108513E-2</v>
      </c>
      <c r="AJ8509" s="4">
        <v>686.00000000000011</v>
      </c>
      <c r="AK8509" s="4">
        <v>415</v>
      </c>
      <c r="AL8509" s="4">
        <v>504.00000000000011</v>
      </c>
      <c r="AM8509" s="4"/>
    </row>
    <row r="8510" spans="1:39" x14ac:dyDescent="0.3">
      <c r="A8510" s="4">
        <v>20200325</v>
      </c>
      <c r="B8510" s="4" t="s">
        <v>2583</v>
      </c>
      <c r="C8510" s="4">
        <v>273</v>
      </c>
      <c r="D8510" s="4">
        <v>300</v>
      </c>
      <c r="E8510" s="4">
        <v>265</v>
      </c>
      <c r="F8510" s="4">
        <v>284</v>
      </c>
      <c r="G8510" s="4">
        <v>24</v>
      </c>
      <c r="H8510" s="4">
        <v>6306109</v>
      </c>
      <c r="I8510" s="4">
        <v>9.2310000000000003E-2</v>
      </c>
      <c r="J8510" s="4">
        <v>1.7694357342846201</v>
      </c>
      <c r="K8510" s="4">
        <v>1.077117572692794</v>
      </c>
      <c r="L8510" s="4">
        <v>1.0906298003072199</v>
      </c>
      <c r="M8510" s="4">
        <v>0.97527472527472536</v>
      </c>
      <c r="N8510" s="4">
        <v>0.80146747565965848</v>
      </c>
      <c r="O8510" s="4">
        <v>0.6752258678078934</v>
      </c>
      <c r="P8510" s="4">
        <v>0.58264378034603026</v>
      </c>
      <c r="Q8510" s="4">
        <v>289</v>
      </c>
      <c r="R8510" s="4">
        <v>310</v>
      </c>
      <c r="S8510" s="4">
        <v>281</v>
      </c>
      <c r="T8510" s="4">
        <v>301</v>
      </c>
      <c r="U8510" s="7">
        <v>1.7605633802816902E-2</v>
      </c>
      <c r="V8510" s="7">
        <v>9.154929577464789E-2</v>
      </c>
      <c r="W8510" s="7">
        <v>-1.0563380281690141E-2</v>
      </c>
      <c r="X8510" s="4">
        <v>-0.102299985889657</v>
      </c>
      <c r="Y8510" s="4">
        <v>5.9859154929577461E-2</v>
      </c>
      <c r="Z8510" s="7">
        <v>3.7200000000000004E-2</v>
      </c>
      <c r="AA8510" s="7">
        <v>1.4805633802816902E-2</v>
      </c>
      <c r="AB8510" s="4">
        <v>0.05</v>
      </c>
      <c r="AC8510" s="4">
        <v>5.6338028169014093E-2</v>
      </c>
      <c r="AD8510" s="4">
        <v>2.9304029304029301E-2</v>
      </c>
      <c r="AE8510" s="4">
        <v>1.146133076363568</v>
      </c>
      <c r="AF8510" s="4">
        <v>0.52747981224304474</v>
      </c>
      <c r="AG8510" s="4">
        <v>1.1458199713359991</v>
      </c>
      <c r="AH8510" s="4">
        <v>1.023069700839218</v>
      </c>
      <c r="AI8510" s="4">
        <v>4.0293040293040303E-2</v>
      </c>
      <c r="AJ8510" s="4">
        <v>335</v>
      </c>
      <c r="AK8510" s="4">
        <v>275</v>
      </c>
      <c r="AL8510" s="4">
        <v>308</v>
      </c>
      <c r="AM8510" s="4"/>
    </row>
    <row r="8511" spans="1:39" x14ac:dyDescent="0.3">
      <c r="A8511" s="4">
        <v>20200407</v>
      </c>
      <c r="B8511" s="4" t="s">
        <v>2583</v>
      </c>
      <c r="C8511" s="4">
        <v>340</v>
      </c>
      <c r="D8511" s="4">
        <v>371</v>
      </c>
      <c r="E8511" s="4">
        <v>337</v>
      </c>
      <c r="F8511" s="4">
        <v>358</v>
      </c>
      <c r="G8511" s="4">
        <v>26</v>
      </c>
      <c r="H8511" s="4">
        <v>7849979</v>
      </c>
      <c r="I8511" s="4">
        <v>7.8310000000000005E-2</v>
      </c>
      <c r="J8511" s="4">
        <v>1.7181984957952741</v>
      </c>
      <c r="K8511" s="4">
        <v>1.062314540059347</v>
      </c>
      <c r="L8511" s="4">
        <v>1.0961420698101649</v>
      </c>
      <c r="M8511" s="4">
        <v>1.1456</v>
      </c>
      <c r="N8511" s="4">
        <v>1.1655542894351301</v>
      </c>
      <c r="O8511" s="4">
        <v>0.89671871086248656</v>
      </c>
      <c r="P8511" s="4">
        <v>0.77654459347095206</v>
      </c>
      <c r="Q8511" s="4">
        <v>359</v>
      </c>
      <c r="R8511" s="4">
        <v>419.00000000000011</v>
      </c>
      <c r="S8511" s="4">
        <v>346</v>
      </c>
      <c r="T8511" s="4">
        <v>394.00000000000011</v>
      </c>
      <c r="U8511" s="7">
        <v>2.7932960893854749E-3</v>
      </c>
      <c r="V8511" s="7">
        <v>0.17039106145251429</v>
      </c>
      <c r="W8511" s="7">
        <v>-3.3519553072625698E-2</v>
      </c>
      <c r="X8511" s="4">
        <v>-5.616148461663683E-2</v>
      </c>
      <c r="Y8511" s="4">
        <v>0.1005586592178771</v>
      </c>
      <c r="Z8511" s="7">
        <v>3.7200000000000004E-2</v>
      </c>
      <c r="AA8511" s="7">
        <v>3.7200000000000004E-2</v>
      </c>
      <c r="AB8511" s="4">
        <v>2.4096385542168679E-2</v>
      </c>
      <c r="AC8511" s="4">
        <v>3.631284916201101E-2</v>
      </c>
      <c r="AD8511" s="4">
        <v>8.8235294117647058E-3</v>
      </c>
      <c r="AE8511" s="4">
        <v>3.0151256004821141</v>
      </c>
      <c r="AF8511" s="4">
        <v>0.78187936781097422</v>
      </c>
      <c r="AG8511" s="4">
        <v>1.5343151504747501</v>
      </c>
      <c r="AH8511" s="4">
        <v>0.62721309061637143</v>
      </c>
      <c r="AI8511" s="4">
        <v>5.2941176470588401E-2</v>
      </c>
      <c r="AJ8511" s="4">
        <v>419.00000000000011</v>
      </c>
      <c r="AK8511" s="4">
        <v>346</v>
      </c>
      <c r="AL8511" s="4">
        <v>391</v>
      </c>
      <c r="AM8511" s="4"/>
    </row>
    <row r="8512" spans="1:39" x14ac:dyDescent="0.3">
      <c r="A8512" s="4">
        <v>20200408</v>
      </c>
      <c r="B8512" s="4" t="s">
        <v>2583</v>
      </c>
      <c r="C8512" s="4">
        <v>359</v>
      </c>
      <c r="D8512" s="4">
        <v>419</v>
      </c>
      <c r="E8512" s="4">
        <v>346</v>
      </c>
      <c r="F8512" s="4">
        <v>394</v>
      </c>
      <c r="G8512" s="4">
        <v>36</v>
      </c>
      <c r="H8512" s="4">
        <v>19308347</v>
      </c>
      <c r="I8512" s="4">
        <v>0.10056</v>
      </c>
      <c r="J8512" s="4">
        <v>3.289914893298723</v>
      </c>
      <c r="K8512" s="4">
        <v>1.090405904059041</v>
      </c>
      <c r="L8512" s="4">
        <v>1.1460151250727171</v>
      </c>
      <c r="M8512" s="4">
        <v>1.217928902627512</v>
      </c>
      <c r="N8512" s="4">
        <v>1.281926142833903</v>
      </c>
      <c r="O8512" s="4">
        <v>0.9904889596514016</v>
      </c>
      <c r="P8512" s="4">
        <v>0.85890239250095379</v>
      </c>
      <c r="Q8512" s="4">
        <v>395</v>
      </c>
      <c r="R8512" s="4">
        <v>399.00000000000011</v>
      </c>
      <c r="S8512" s="4">
        <v>380</v>
      </c>
      <c r="T8512" s="4">
        <v>394.00000000000011</v>
      </c>
      <c r="U8512" s="7">
        <v>2.5380710659898475E-3</v>
      </c>
      <c r="V8512" s="7">
        <v>1.2690355329949526E-2</v>
      </c>
      <c r="W8512" s="7">
        <v>-3.553299492385787E-2</v>
      </c>
      <c r="X8512" s="4">
        <v>-3.5627135187896487E-2</v>
      </c>
      <c r="Y8512" s="4">
        <v>0</v>
      </c>
      <c r="Z8512" s="7">
        <v>-2.8E-3</v>
      </c>
      <c r="AA8512" s="7">
        <v>-2.8E-3</v>
      </c>
      <c r="AB8512" s="4">
        <v>2.7932960893853158E-3</v>
      </c>
      <c r="AC8512" s="4">
        <v>6.3451776649746189E-2</v>
      </c>
      <c r="AD8512" s="4">
        <v>3.6211699164345412E-2</v>
      </c>
      <c r="AE8512" s="4">
        <v>2.4596686182217811</v>
      </c>
      <c r="AF8512" s="4">
        <v>0.8695696721966798</v>
      </c>
      <c r="AG8512" s="4">
        <v>1.6763414075616381</v>
      </c>
      <c r="AH8512" s="4">
        <v>0.55345691422366572</v>
      </c>
      <c r="AI8512" s="4">
        <v>9.7493036211699316E-2</v>
      </c>
      <c r="AJ8512" s="4">
        <v>399.00000000000011</v>
      </c>
      <c r="AK8512" s="4">
        <v>375</v>
      </c>
      <c r="AL8512" s="4">
        <v>393.00000000000011</v>
      </c>
      <c r="AM8512" s="4"/>
    </row>
    <row r="8513" spans="1:39" x14ac:dyDescent="0.3">
      <c r="A8513" s="4">
        <v>20190812</v>
      </c>
      <c r="B8513" s="4" t="s">
        <v>2584</v>
      </c>
      <c r="C8513" s="4">
        <v>961</v>
      </c>
      <c r="D8513" s="4">
        <v>1155</v>
      </c>
      <c r="E8513" s="4">
        <v>940</v>
      </c>
      <c r="F8513" s="4">
        <v>1090</v>
      </c>
      <c r="G8513" s="4">
        <v>122</v>
      </c>
      <c r="H8513" s="4">
        <v>25995268</v>
      </c>
      <c r="I8513" s="4">
        <v>0.12603</v>
      </c>
      <c r="J8513" s="4">
        <v>3.7957841020562588</v>
      </c>
      <c r="K8513" s="4">
        <v>1.0834990059642149</v>
      </c>
      <c r="L8513" s="4">
        <v>1.1672735061040911</v>
      </c>
      <c r="M8513" s="4">
        <v>1.1522198731501061</v>
      </c>
      <c r="N8513" s="4">
        <v>1.0735214458068649</v>
      </c>
      <c r="O8513" s="4">
        <v>0.9869910355860072</v>
      </c>
      <c r="P8513" s="4">
        <v>0.91521652427632827</v>
      </c>
      <c r="Q8513" s="4">
        <v>1100</v>
      </c>
      <c r="R8513" s="4">
        <v>1110</v>
      </c>
      <c r="S8513" s="4">
        <v>1035</v>
      </c>
      <c r="T8513" s="4">
        <v>1040</v>
      </c>
      <c r="U8513" s="7">
        <v>9.1743119266055051E-3</v>
      </c>
      <c r="V8513" s="7">
        <v>1.834862385321101E-2</v>
      </c>
      <c r="W8513" s="7">
        <v>-5.0458715596330278E-2</v>
      </c>
      <c r="X8513" s="4">
        <v>-2.4474319200275679E-2</v>
      </c>
      <c r="Y8513" s="4">
        <v>-4.5871559633027532E-2</v>
      </c>
      <c r="Z8513" s="7">
        <v>-4.8671559633027529E-2</v>
      </c>
      <c r="AA8513" s="7">
        <v>-4.8671559633027529E-2</v>
      </c>
      <c r="AB8513" s="4">
        <v>0</v>
      </c>
      <c r="AC8513" s="4">
        <v>5.9633027522935783E-2</v>
      </c>
      <c r="AD8513" s="4">
        <v>2.1852237252861721E-2</v>
      </c>
      <c r="AE8513" s="4">
        <v>5.7578507080787613</v>
      </c>
      <c r="AF8513" s="4">
        <v>0.89435177232891272</v>
      </c>
      <c r="AG8513" s="4">
        <v>1.247082248488822</v>
      </c>
      <c r="AH8513" s="4">
        <v>0.31625654007701409</v>
      </c>
      <c r="AI8513" s="4">
        <v>0.13423517169614971</v>
      </c>
      <c r="AJ8513" s="4">
        <v>1280</v>
      </c>
      <c r="AK8513" s="4">
        <v>1035</v>
      </c>
      <c r="AL8513" s="4">
        <v>1080</v>
      </c>
      <c r="AM8513" s="8">
        <v>6.9995258539467704E-3</v>
      </c>
    </row>
    <row r="8514" spans="1:39" x14ac:dyDescent="0.3">
      <c r="A8514" s="4">
        <v>20190919</v>
      </c>
      <c r="B8514" s="4" t="s">
        <v>2584</v>
      </c>
      <c r="C8514" s="4">
        <v>1125</v>
      </c>
      <c r="D8514" s="4">
        <v>1300</v>
      </c>
      <c r="E8514" s="4">
        <v>1115</v>
      </c>
      <c r="F8514" s="4">
        <v>1235</v>
      </c>
      <c r="G8514" s="4">
        <v>115</v>
      </c>
      <c r="H8514" s="4">
        <v>13514515</v>
      </c>
      <c r="I8514" s="4">
        <v>0.10267999999999999</v>
      </c>
      <c r="J8514" s="4">
        <v>2.1057556051024471</v>
      </c>
      <c r="K8514" s="4">
        <v>1.0646551724137929</v>
      </c>
      <c r="L8514" s="4">
        <v>1.0814360770577931</v>
      </c>
      <c r="M8514" s="4">
        <v>1.101694915254237</v>
      </c>
      <c r="N8514" s="4">
        <v>1.100713012477718</v>
      </c>
      <c r="O8514" s="4">
        <v>1.13559737632563</v>
      </c>
      <c r="P8514" s="4">
        <v>1.055615704598553</v>
      </c>
      <c r="Q8514" s="4">
        <v>1330</v>
      </c>
      <c r="R8514" s="4">
        <v>1350</v>
      </c>
      <c r="S8514" s="4">
        <v>1185</v>
      </c>
      <c r="T8514" s="4">
        <v>1220</v>
      </c>
      <c r="U8514" s="7">
        <v>7.6923076923076927E-2</v>
      </c>
      <c r="V8514" s="7">
        <v>9.3117408906882596E-2</v>
      </c>
      <c r="W8514" s="7">
        <v>-4.048582995951417E-2</v>
      </c>
      <c r="X8514" s="4">
        <v>1.225490196078431E-2</v>
      </c>
      <c r="Y8514" s="4">
        <v>-1.2145748987854249E-2</v>
      </c>
      <c r="Z8514" s="7">
        <v>7.412307692307693E-2</v>
      </c>
      <c r="AA8514" s="7">
        <v>7.412307692307693E-2</v>
      </c>
      <c r="AB8514" s="4">
        <v>0</v>
      </c>
      <c r="AC8514" s="4">
        <v>5.2631578947368418E-2</v>
      </c>
      <c r="AD8514" s="4">
        <v>8.8888888888888889E-3</v>
      </c>
      <c r="AE8514" s="4">
        <v>8.2864161665411746</v>
      </c>
      <c r="AF8514" s="4">
        <v>0.98414964011992578</v>
      </c>
      <c r="AG8514" s="4">
        <v>1.357078928516998</v>
      </c>
      <c r="AH8514" s="4">
        <v>0.27922882400225568</v>
      </c>
      <c r="AI8514" s="4">
        <v>9.7777777777777783E-2</v>
      </c>
      <c r="AJ8514" s="4">
        <v>1350</v>
      </c>
      <c r="AK8514" s="4">
        <v>1145</v>
      </c>
      <c r="AL8514" s="4">
        <v>1185</v>
      </c>
      <c r="AM8514" s="8">
        <v>9.1455845990620697E-4</v>
      </c>
    </row>
    <row r="8515" spans="1:39" x14ac:dyDescent="0.3">
      <c r="A8515" s="4">
        <v>20200325</v>
      </c>
      <c r="B8515" s="4" t="s">
        <v>2584</v>
      </c>
      <c r="C8515" s="4">
        <v>475</v>
      </c>
      <c r="D8515" s="4">
        <v>550</v>
      </c>
      <c r="E8515" s="4">
        <v>471</v>
      </c>
      <c r="F8515" s="4">
        <v>515</v>
      </c>
      <c r="G8515" s="4">
        <v>56</v>
      </c>
      <c r="H8515" s="4">
        <v>4548775</v>
      </c>
      <c r="I8515" s="4">
        <v>0.122</v>
      </c>
      <c r="J8515" s="4">
        <v>1.846546468637055</v>
      </c>
      <c r="K8515" s="4">
        <v>1.097301136363636</v>
      </c>
      <c r="L8515" s="4">
        <v>1.1084804132587169</v>
      </c>
      <c r="M8515" s="4">
        <v>0.9755635537033529</v>
      </c>
      <c r="N8515" s="4">
        <v>0.75607428613374439</v>
      </c>
      <c r="O8515" s="4">
        <v>0.57192566817205892</v>
      </c>
      <c r="P8515" s="4">
        <v>0.51259507477418442</v>
      </c>
      <c r="Q8515" s="4">
        <v>520</v>
      </c>
      <c r="R8515" s="4">
        <v>561</v>
      </c>
      <c r="S8515" s="4">
        <v>500</v>
      </c>
      <c r="T8515" s="4">
        <v>542</v>
      </c>
      <c r="U8515" s="7">
        <v>9.7087378640776691E-3</v>
      </c>
      <c r="V8515" s="7">
        <v>8.9320388349514557E-2</v>
      </c>
      <c r="W8515" s="7">
        <v>-2.9126213592233011E-2</v>
      </c>
      <c r="X8515" s="4">
        <v>-0.1281656022902444</v>
      </c>
      <c r="Y8515" s="4">
        <v>5.2427184466019419E-2</v>
      </c>
      <c r="Z8515" s="7">
        <v>3.7200000000000004E-2</v>
      </c>
      <c r="AA8515" s="7">
        <v>3.7200000000000004E-2</v>
      </c>
      <c r="AB8515" s="4">
        <v>3.4858387799564142E-2</v>
      </c>
      <c r="AC8515" s="4">
        <v>6.7961165048543687E-2</v>
      </c>
      <c r="AD8515" s="4">
        <v>8.4210526315789472E-3</v>
      </c>
      <c r="AE8515" s="4">
        <v>2.357412015052113</v>
      </c>
      <c r="AF8515" s="4">
        <v>0.46549059980157359</v>
      </c>
      <c r="AG8515" s="4">
        <v>1.1810832568050991</v>
      </c>
      <c r="AH8515" s="4">
        <v>1.3015907313351009</v>
      </c>
      <c r="AI8515" s="4">
        <v>8.4210526315789472E-2</v>
      </c>
      <c r="AJ8515" s="4">
        <v>637</v>
      </c>
      <c r="AK8515" s="4">
        <v>500</v>
      </c>
      <c r="AL8515" s="4">
        <v>595</v>
      </c>
      <c r="AM8515" s="4"/>
    </row>
    <row r="8516" spans="1:39" x14ac:dyDescent="0.3">
      <c r="A8516" s="4">
        <v>20200406</v>
      </c>
      <c r="B8516" s="4" t="s">
        <v>2584</v>
      </c>
      <c r="C8516" s="4">
        <v>633</v>
      </c>
      <c r="D8516" s="4">
        <v>694</v>
      </c>
      <c r="E8516" s="4">
        <v>633</v>
      </c>
      <c r="F8516" s="4">
        <v>690</v>
      </c>
      <c r="G8516" s="4">
        <v>58</v>
      </c>
      <c r="H8516" s="4">
        <v>2329379</v>
      </c>
      <c r="I8516" s="4">
        <v>9.1770000000000004E-2</v>
      </c>
      <c r="J8516" s="4">
        <v>0.94140495468634511</v>
      </c>
      <c r="K8516" s="4">
        <v>1.069214876033058</v>
      </c>
      <c r="L8516" s="4">
        <v>1.1032938919091779</v>
      </c>
      <c r="M8516" s="4">
        <v>1.197916666666667</v>
      </c>
      <c r="N8516" s="4">
        <v>1.1866884512855791</v>
      </c>
      <c r="O8516" s="4">
        <v>0.8231598202568895</v>
      </c>
      <c r="P8516" s="4">
        <v>0.7158666482224374</v>
      </c>
      <c r="Q8516" s="4">
        <v>712</v>
      </c>
      <c r="R8516" s="4">
        <v>770</v>
      </c>
      <c r="S8516" s="4">
        <v>703</v>
      </c>
      <c r="T8516" s="4">
        <v>770</v>
      </c>
      <c r="U8516" s="7">
        <v>3.1884057971014491E-2</v>
      </c>
      <c r="V8516" s="7">
        <v>0.11594202898550725</v>
      </c>
      <c r="W8516" s="7">
        <v>1.8840579710144929E-2</v>
      </c>
      <c r="X8516" s="4">
        <v>-7.5156935248086559E-2</v>
      </c>
      <c r="Y8516" s="4">
        <v>0.11594202898550721</v>
      </c>
      <c r="Z8516" s="7">
        <v>3.7200000000000004E-2</v>
      </c>
      <c r="AA8516" s="7">
        <v>2.9084057971014491E-2</v>
      </c>
      <c r="AB8516" s="4">
        <v>0</v>
      </c>
      <c r="AC8516" s="4">
        <v>5.7971014492753624E-3</v>
      </c>
      <c r="AD8516" s="4">
        <v>0</v>
      </c>
      <c r="AE8516" s="4">
        <v>1.664913633702833</v>
      </c>
      <c r="AF8516" s="4">
        <v>0.72669816905331386</v>
      </c>
      <c r="AG8516" s="4">
        <v>1.7338140827000159</v>
      </c>
      <c r="AH8516" s="4">
        <v>0.79932402442954587</v>
      </c>
      <c r="AI8516" s="4">
        <v>9.004739336492891E-2</v>
      </c>
      <c r="AJ8516" s="4">
        <v>885</v>
      </c>
      <c r="AK8516" s="4">
        <v>703</v>
      </c>
      <c r="AL8516" s="4">
        <v>818.00000000000011</v>
      </c>
      <c r="AM8516" s="4"/>
    </row>
    <row r="8517" spans="1:39" x14ac:dyDescent="0.3">
      <c r="A8517" s="4">
        <v>20200407</v>
      </c>
      <c r="B8517" s="4" t="s">
        <v>2584</v>
      </c>
      <c r="C8517" s="4">
        <v>712</v>
      </c>
      <c r="D8517" s="4">
        <v>770</v>
      </c>
      <c r="E8517" s="4">
        <v>703</v>
      </c>
      <c r="F8517" s="4">
        <v>770</v>
      </c>
      <c r="G8517" s="4">
        <v>80</v>
      </c>
      <c r="H8517" s="4">
        <v>4094139</v>
      </c>
      <c r="I8517" s="4">
        <v>0.11594</v>
      </c>
      <c r="J8517" s="4">
        <v>1.5215197615628331</v>
      </c>
      <c r="K8517" s="4">
        <v>1.1042065009560229</v>
      </c>
      <c r="L8517" s="4">
        <v>1.166313238412602</v>
      </c>
      <c r="M8517" s="4">
        <v>1.268324822928677</v>
      </c>
      <c r="N8517" s="4">
        <v>1.3277006638503319</v>
      </c>
      <c r="O8517" s="4">
        <v>0.9245732354059516</v>
      </c>
      <c r="P8517" s="4">
        <v>0.8012209080503625</v>
      </c>
      <c r="Q8517" s="4">
        <v>758</v>
      </c>
      <c r="R8517" s="4">
        <v>840</v>
      </c>
      <c r="S8517" s="4">
        <v>713</v>
      </c>
      <c r="T8517" s="4">
        <v>786.00000000000011</v>
      </c>
      <c r="U8517" s="7">
        <v>-1.5584415584415584E-2</v>
      </c>
      <c r="V8517" s="7">
        <v>9.0909090909090912E-2</v>
      </c>
      <c r="W8517" s="7">
        <v>-7.4025974025974023E-2</v>
      </c>
      <c r="X8517" s="4">
        <v>-5.4487455815156308E-2</v>
      </c>
      <c r="Y8517" s="4">
        <v>2.0779220779220928E-2</v>
      </c>
      <c r="Z8517" s="7">
        <v>3.7200000000000004E-2</v>
      </c>
      <c r="AA8517" s="7">
        <v>3.7200000000000004E-2</v>
      </c>
      <c r="AB8517" s="4">
        <v>3.1884057971014491E-2</v>
      </c>
      <c r="AC8517" s="4">
        <v>0</v>
      </c>
      <c r="AD8517" s="4">
        <v>1.264044943820225E-2</v>
      </c>
      <c r="AE8517" s="4">
        <v>1.757609646176084</v>
      </c>
      <c r="AF8517" s="4">
        <v>0.82258069578893633</v>
      </c>
      <c r="AG8517" s="4">
        <v>1.913574558635311</v>
      </c>
      <c r="AH8517" s="4">
        <v>0.69310400110671966</v>
      </c>
      <c r="AI8517" s="4">
        <v>8.1460674157303375E-2</v>
      </c>
      <c r="AJ8517" s="4">
        <v>885</v>
      </c>
      <c r="AK8517" s="4">
        <v>713</v>
      </c>
      <c r="AL8517" s="4">
        <v>829</v>
      </c>
      <c r="AM8517" s="4"/>
    </row>
    <row r="8518" spans="1:39" x14ac:dyDescent="0.3">
      <c r="A8518" s="4">
        <v>20191108</v>
      </c>
      <c r="B8518" s="4" t="s">
        <v>2585</v>
      </c>
      <c r="C8518" s="4">
        <v>457</v>
      </c>
      <c r="D8518" s="4">
        <v>544</v>
      </c>
      <c r="E8518" s="4">
        <v>455</v>
      </c>
      <c r="F8518" s="4">
        <v>464</v>
      </c>
      <c r="G8518" s="4">
        <v>45</v>
      </c>
      <c r="H8518" s="4">
        <v>55114308</v>
      </c>
      <c r="I8518" s="4">
        <v>0.1074</v>
      </c>
      <c r="J8518" s="4">
        <v>8.3634420775539606</v>
      </c>
      <c r="K8518" s="4">
        <v>1.0691244239631339</v>
      </c>
      <c r="L8518" s="4">
        <v>1.08411214953271</v>
      </c>
      <c r="M8518" s="4">
        <v>1.102137767220903</v>
      </c>
      <c r="N8518" s="4">
        <v>1.0723364917957019</v>
      </c>
      <c r="O8518" s="4">
        <v>0.90577824049973987</v>
      </c>
      <c r="P8518" s="4">
        <v>0.73694659519555294</v>
      </c>
      <c r="Q8518" s="4">
        <v>451</v>
      </c>
      <c r="R8518" s="4">
        <v>451</v>
      </c>
      <c r="S8518" s="4">
        <v>406</v>
      </c>
      <c r="T8518" s="4">
        <v>414.00000000000011</v>
      </c>
      <c r="U8518" s="7">
        <v>-2.8017241379310345E-2</v>
      </c>
      <c r="V8518" s="7">
        <v>-2.8017241379310345E-2</v>
      </c>
      <c r="W8518" s="7">
        <v>-0.125</v>
      </c>
      <c r="X8518" s="4">
        <v>-5.5465680610124607E-3</v>
      </c>
      <c r="Y8518" s="4">
        <v>-0.10775862068965519</v>
      </c>
      <c r="Z8518" s="7">
        <v>-0.11055862068965519</v>
      </c>
      <c r="AA8518" s="7">
        <v>-0.11055862068965519</v>
      </c>
      <c r="AB8518" s="4">
        <v>8.2938388625592413E-2</v>
      </c>
      <c r="AC8518" s="4">
        <v>0.17241379310344809</v>
      </c>
      <c r="AD8518" s="4">
        <v>4.3763676148796497E-3</v>
      </c>
      <c r="AE8518" s="4">
        <v>37.890030565397993</v>
      </c>
      <c r="AF8518" s="4">
        <v>0.94924633121730762</v>
      </c>
      <c r="AG8518" s="4">
        <v>1.1642948179351129</v>
      </c>
      <c r="AH8518" s="4">
        <v>0.19457834224880979</v>
      </c>
      <c r="AI8518" s="4">
        <v>1.5317286652078901E-2</v>
      </c>
      <c r="AJ8518" s="4">
        <v>451</v>
      </c>
      <c r="AK8518" s="4">
        <v>391</v>
      </c>
      <c r="AL8518" s="4">
        <v>401</v>
      </c>
      <c r="AM8518" s="4"/>
    </row>
    <row r="8519" spans="1:39" x14ac:dyDescent="0.3">
      <c r="A8519" s="4">
        <v>20200211</v>
      </c>
      <c r="B8519" s="4" t="s">
        <v>2585</v>
      </c>
      <c r="C8519" s="4">
        <v>309</v>
      </c>
      <c r="D8519" s="4">
        <v>370</v>
      </c>
      <c r="E8519" s="4">
        <v>309</v>
      </c>
      <c r="F8519" s="4">
        <v>344</v>
      </c>
      <c r="G8519" s="4">
        <v>34</v>
      </c>
      <c r="H8519" s="4">
        <v>71518221</v>
      </c>
      <c r="I8519" s="4">
        <v>0.10968</v>
      </c>
      <c r="J8519" s="4">
        <v>4.7747196579997926</v>
      </c>
      <c r="K8519" s="4">
        <v>1.0595482546201229</v>
      </c>
      <c r="L8519" s="4">
        <v>1.069651741293532</v>
      </c>
      <c r="M8519" s="4">
        <v>1.1150729335494329</v>
      </c>
      <c r="N8519" s="4">
        <v>1.057647963105304</v>
      </c>
      <c r="O8519" s="4">
        <v>0.99149733390978534</v>
      </c>
      <c r="P8519" s="4">
        <v>0.80838147459120724</v>
      </c>
      <c r="Q8519" s="4">
        <v>350</v>
      </c>
      <c r="R8519" s="4">
        <v>357</v>
      </c>
      <c r="S8519" s="4">
        <v>333.00000000000011</v>
      </c>
      <c r="T8519" s="4">
        <v>343.00000000000011</v>
      </c>
      <c r="U8519" s="7">
        <v>1.7441860465116279E-2</v>
      </c>
      <c r="V8519" s="7">
        <v>3.7790697674418602E-2</v>
      </c>
      <c r="W8519" s="7">
        <v>-3.197674418604618E-2</v>
      </c>
      <c r="X8519" s="4">
        <v>-3.3820138355110398E-3</v>
      </c>
      <c r="Y8519" s="4">
        <v>-2.9069767441858808E-3</v>
      </c>
      <c r="Z8519" s="7">
        <v>-5.7069767441858803E-3</v>
      </c>
      <c r="AA8519" s="7">
        <v>1.4641860465116278E-2</v>
      </c>
      <c r="AB8519" s="4">
        <v>0</v>
      </c>
      <c r="AC8519" s="4">
        <v>7.5581395348837205E-2</v>
      </c>
      <c r="AD8519" s="4">
        <v>0</v>
      </c>
      <c r="AE8519" s="4">
        <v>16.67906301073905</v>
      </c>
      <c r="AF8519" s="4">
        <v>0.95236953990753204</v>
      </c>
      <c r="AG8519" s="4">
        <v>1.1837753743635291</v>
      </c>
      <c r="AH8519" s="4">
        <v>0.2052577229449791</v>
      </c>
      <c r="AI8519" s="4">
        <v>0.1132686084142395</v>
      </c>
      <c r="AJ8519" s="4">
        <v>385</v>
      </c>
      <c r="AK8519" s="4">
        <v>333.00000000000011</v>
      </c>
      <c r="AL8519" s="4">
        <v>354</v>
      </c>
      <c r="AM8519" s="4"/>
    </row>
    <row r="8520" spans="1:39" x14ac:dyDescent="0.3">
      <c r="A8520" s="4">
        <v>20200325</v>
      </c>
      <c r="B8520" s="4" t="s">
        <v>2585</v>
      </c>
      <c r="C8520" s="4">
        <v>207</v>
      </c>
      <c r="D8520" s="4">
        <v>226</v>
      </c>
      <c r="E8520" s="4">
        <v>206</v>
      </c>
      <c r="F8520" s="4">
        <v>222</v>
      </c>
      <c r="G8520" s="4">
        <v>20</v>
      </c>
      <c r="H8520" s="4">
        <v>5813403</v>
      </c>
      <c r="I8520" s="4">
        <v>9.9010000000000001E-2</v>
      </c>
      <c r="J8520" s="4">
        <v>1.373333247973505</v>
      </c>
      <c r="K8520" s="4">
        <v>1.074193548387097</v>
      </c>
      <c r="L8520" s="4">
        <v>1.0591603053435119</v>
      </c>
      <c r="M8520" s="4">
        <v>0.92422980849292269</v>
      </c>
      <c r="N8520" s="4">
        <v>0.76197013900806598</v>
      </c>
      <c r="O8520" s="4">
        <v>0.69873577086502658</v>
      </c>
      <c r="P8520" s="4">
        <v>0.61824089115804137</v>
      </c>
      <c r="Q8520" s="4">
        <v>229</v>
      </c>
      <c r="R8520" s="4">
        <v>237</v>
      </c>
      <c r="S8520" s="4">
        <v>213</v>
      </c>
      <c r="T8520" s="4">
        <v>223</v>
      </c>
      <c r="U8520" s="7">
        <v>3.1531531531531529E-2</v>
      </c>
      <c r="V8520" s="7">
        <v>6.7567567567567571E-2</v>
      </c>
      <c r="W8520" s="7">
        <v>-4.0540540540540543E-2</v>
      </c>
      <c r="X8520" s="4">
        <v>-8.7695211944396612E-2</v>
      </c>
      <c r="Y8520" s="4">
        <v>4.5045045045043761E-3</v>
      </c>
      <c r="Z8520" s="7">
        <v>3.7200000000000004E-2</v>
      </c>
      <c r="AA8520" s="7">
        <v>2.8731531531531528E-2</v>
      </c>
      <c r="AB8520" s="4">
        <v>2.475247524752475E-2</v>
      </c>
      <c r="AC8520" s="4">
        <v>1.8018018018017889E-2</v>
      </c>
      <c r="AD8520" s="4">
        <v>4.8309178743962721E-3</v>
      </c>
      <c r="AE8520" s="4">
        <v>1.417889683488377</v>
      </c>
      <c r="AF8520" s="4">
        <v>0.54932761700253441</v>
      </c>
      <c r="AG8520" s="4">
        <v>1.0412615636237279</v>
      </c>
      <c r="AH8520" s="4">
        <v>0.86003380435370924</v>
      </c>
      <c r="AI8520" s="4">
        <v>7.2463768115942018E-2</v>
      </c>
      <c r="AJ8520" s="4">
        <v>278</v>
      </c>
      <c r="AK8520" s="4">
        <v>213</v>
      </c>
      <c r="AL8520" s="4">
        <v>250</v>
      </c>
      <c r="AM8520" s="4"/>
    </row>
    <row r="8521" spans="1:39" x14ac:dyDescent="0.3">
      <c r="A8521" s="4">
        <v>20200331</v>
      </c>
      <c r="B8521" s="4" t="s">
        <v>2585</v>
      </c>
      <c r="C8521" s="4">
        <v>241</v>
      </c>
      <c r="D8521" s="4">
        <v>264</v>
      </c>
      <c r="E8521" s="4">
        <v>237</v>
      </c>
      <c r="F8521" s="4">
        <v>253</v>
      </c>
      <c r="G8521" s="4">
        <v>19</v>
      </c>
      <c r="H8521" s="4">
        <v>8433133</v>
      </c>
      <c r="I8521" s="4">
        <v>8.1199999999999994E-2</v>
      </c>
      <c r="J8521" s="4">
        <v>1.71521309615427</v>
      </c>
      <c r="K8521" s="4">
        <v>1.060055865921788</v>
      </c>
      <c r="L8521" s="4">
        <v>1.089577950043066</v>
      </c>
      <c r="M8521" s="4">
        <v>1.129464285714286</v>
      </c>
      <c r="N8521" s="4">
        <v>0.9316884551647947</v>
      </c>
      <c r="O8521" s="4">
        <v>0.81202524874291215</v>
      </c>
      <c r="P8521" s="4">
        <v>0.72023343534268025</v>
      </c>
      <c r="Q8521" s="4">
        <v>260</v>
      </c>
      <c r="R8521" s="4">
        <v>278</v>
      </c>
      <c r="S8521" s="4">
        <v>250</v>
      </c>
      <c r="T8521" s="4">
        <v>250</v>
      </c>
      <c r="U8521" s="7">
        <v>2.766798418972332E-2</v>
      </c>
      <c r="V8521" s="7">
        <v>9.8814229249011856E-2</v>
      </c>
      <c r="W8521" s="7">
        <v>-1.1857707509881422E-2</v>
      </c>
      <c r="X8521" s="4">
        <v>-7.291474866507093E-2</v>
      </c>
      <c r="Y8521" s="4">
        <v>-1.185770750988142E-2</v>
      </c>
      <c r="Z8521" s="7">
        <v>3.7200000000000004E-2</v>
      </c>
      <c r="AA8521" s="7">
        <v>2.486798418972332E-2</v>
      </c>
      <c r="AB8521" s="4">
        <v>2.9914529914529791E-2</v>
      </c>
      <c r="AC8521" s="4">
        <v>4.3478260869565223E-2</v>
      </c>
      <c r="AD8521" s="4">
        <v>1.6597510373443869E-2</v>
      </c>
      <c r="AE8521" s="4">
        <v>3.2890354732852471</v>
      </c>
      <c r="AF8521" s="4">
        <v>0.64386522178447469</v>
      </c>
      <c r="AG8521" s="4">
        <v>1.3082104869503031</v>
      </c>
      <c r="AH8521" s="4">
        <v>0.78871708853868538</v>
      </c>
      <c r="AI8521" s="4">
        <v>4.9792531120331947E-2</v>
      </c>
      <c r="AJ8521" s="4">
        <v>298</v>
      </c>
      <c r="AK8521" s="4">
        <v>241</v>
      </c>
      <c r="AL8521" s="4">
        <v>295</v>
      </c>
      <c r="AM8521" s="4"/>
    </row>
    <row r="8522" spans="1:39" x14ac:dyDescent="0.3">
      <c r="A8522" s="4">
        <v>20200407</v>
      </c>
      <c r="B8522" s="4" t="s">
        <v>2585</v>
      </c>
      <c r="C8522" s="4">
        <v>281</v>
      </c>
      <c r="D8522" s="4">
        <v>298</v>
      </c>
      <c r="E8522" s="4">
        <v>276</v>
      </c>
      <c r="F8522" s="4">
        <v>295</v>
      </c>
      <c r="G8522" s="4">
        <v>22</v>
      </c>
      <c r="H8522" s="4">
        <v>7228780</v>
      </c>
      <c r="I8522" s="4">
        <v>8.0589999999999995E-2</v>
      </c>
      <c r="J8522" s="4">
        <v>1.3770857726517829</v>
      </c>
      <c r="K8522" s="4">
        <v>1.071428571428571</v>
      </c>
      <c r="L8522" s="4">
        <v>1.108189331329827</v>
      </c>
      <c r="M8522" s="4">
        <v>1.183788121990369</v>
      </c>
      <c r="N8522" s="4">
        <v>1.18</v>
      </c>
      <c r="O8522" s="4">
        <v>0.96310806398955273</v>
      </c>
      <c r="P8522" s="4">
        <v>0.85809860861977016</v>
      </c>
      <c r="Q8522" s="4">
        <v>296</v>
      </c>
      <c r="R8522" s="4">
        <v>336</v>
      </c>
      <c r="S8522" s="4">
        <v>286</v>
      </c>
      <c r="T8522" s="4">
        <v>316</v>
      </c>
      <c r="U8522" s="7">
        <v>3.3898305084745762E-3</v>
      </c>
      <c r="V8522" s="7">
        <v>0.13898305084745763</v>
      </c>
      <c r="W8522" s="7">
        <v>-3.0508474576271188E-2</v>
      </c>
      <c r="X8522" s="4">
        <v>-6.6799999999999957E-2</v>
      </c>
      <c r="Y8522" s="4">
        <v>7.1186440677966104E-2</v>
      </c>
      <c r="Z8522" s="7">
        <v>3.7200000000000004E-2</v>
      </c>
      <c r="AA8522" s="7">
        <v>3.7200000000000004E-2</v>
      </c>
      <c r="AB8522" s="4">
        <v>2.9304029304029301E-2</v>
      </c>
      <c r="AC8522" s="4">
        <v>1.016949152542373E-2</v>
      </c>
      <c r="AD8522" s="4">
        <v>1.779359430604982E-2</v>
      </c>
      <c r="AE8522" s="4">
        <v>1.787151205652999</v>
      </c>
      <c r="AF8522" s="4">
        <v>0.78622234695313264</v>
      </c>
      <c r="AG8522" s="4">
        <v>1.5782033854318509</v>
      </c>
      <c r="AH8522" s="4">
        <v>0.63827293545327923</v>
      </c>
      <c r="AI8522" s="4">
        <v>4.9822064056939501E-2</v>
      </c>
      <c r="AJ8522" s="4">
        <v>336</v>
      </c>
      <c r="AK8522" s="4">
        <v>286</v>
      </c>
      <c r="AL8522" s="4">
        <v>302</v>
      </c>
      <c r="AM8522" s="4"/>
    </row>
    <row r="8523" spans="1:39" x14ac:dyDescent="0.3">
      <c r="A8523" s="4">
        <v>20200408</v>
      </c>
      <c r="B8523" s="4" t="s">
        <v>2585</v>
      </c>
      <c r="C8523" s="4">
        <v>296</v>
      </c>
      <c r="D8523" s="4">
        <v>336</v>
      </c>
      <c r="E8523" s="4">
        <v>286</v>
      </c>
      <c r="F8523" s="4">
        <v>316</v>
      </c>
      <c r="G8523" s="4">
        <v>21</v>
      </c>
      <c r="H8523" s="4">
        <v>21440525</v>
      </c>
      <c r="I8523" s="4">
        <v>7.1190000000000003E-2</v>
      </c>
      <c r="J8523" s="4">
        <v>3.147443750325801</v>
      </c>
      <c r="K8523" s="4">
        <v>1.0723981900452491</v>
      </c>
      <c r="L8523" s="4">
        <v>1.130994989262706</v>
      </c>
      <c r="M8523" s="4">
        <v>1.221964423820572</v>
      </c>
      <c r="N8523" s="4">
        <v>1.267040898155573</v>
      </c>
      <c r="O8523" s="4">
        <v>1.0342006218294879</v>
      </c>
      <c r="P8523" s="4">
        <v>0.92238087129965218</v>
      </c>
      <c r="Q8523" s="4">
        <v>320</v>
      </c>
      <c r="R8523" s="4">
        <v>325</v>
      </c>
      <c r="S8523" s="4">
        <v>298</v>
      </c>
      <c r="T8523" s="4">
        <v>305</v>
      </c>
      <c r="U8523" s="7">
        <v>1.2658227848101266E-2</v>
      </c>
      <c r="V8523" s="7">
        <v>2.8481012658227847E-2</v>
      </c>
      <c r="W8523" s="7">
        <v>-5.6962025316455694E-2</v>
      </c>
      <c r="X8523" s="4">
        <v>-4.7113071371290748E-2</v>
      </c>
      <c r="Y8523" s="4">
        <v>-3.4810126582278479E-2</v>
      </c>
      <c r="Z8523" s="7">
        <v>-3.7610126582278476E-2</v>
      </c>
      <c r="AA8523" s="7">
        <v>-3.7610126582278476E-2</v>
      </c>
      <c r="AB8523" s="4">
        <v>3.3898305084745762E-3</v>
      </c>
      <c r="AC8523" s="4">
        <v>6.3291139240506333E-2</v>
      </c>
      <c r="AD8523" s="4">
        <v>3.3783783783783793E-2</v>
      </c>
      <c r="AE8523" s="4">
        <v>2.9659949535052941</v>
      </c>
      <c r="AF8523" s="4">
        <v>0.84582869022416063</v>
      </c>
      <c r="AG8523" s="4">
        <v>1.687416219369313</v>
      </c>
      <c r="AH8523" s="4">
        <v>0.58965048484654259</v>
      </c>
      <c r="AI8523" s="4">
        <v>6.7567567567567571E-2</v>
      </c>
      <c r="AJ8523" s="4">
        <v>325</v>
      </c>
      <c r="AK8523" s="4">
        <v>290</v>
      </c>
      <c r="AL8523" s="4">
        <v>301</v>
      </c>
      <c r="AM8523" s="4"/>
    </row>
    <row r="8524" spans="1:39" x14ac:dyDescent="0.3">
      <c r="A8524" s="4">
        <v>20200508</v>
      </c>
      <c r="B8524" s="4" t="s">
        <v>2585</v>
      </c>
      <c r="C8524" s="4">
        <v>325</v>
      </c>
      <c r="D8524" s="4">
        <v>379</v>
      </c>
      <c r="E8524" s="4">
        <v>321</v>
      </c>
      <c r="F8524" s="4">
        <v>336</v>
      </c>
      <c r="G8524" s="4">
        <v>23</v>
      </c>
      <c r="H8524" s="4">
        <v>38628910</v>
      </c>
      <c r="I8524" s="4">
        <v>7.3480000000000004E-2</v>
      </c>
      <c r="J8524" s="4">
        <v>6.8692600138249764</v>
      </c>
      <c r="K8524" s="4">
        <v>1.043478260869565</v>
      </c>
      <c r="L8524" s="4">
        <v>1.0666666666666671</v>
      </c>
      <c r="M8524" s="4">
        <v>1.0852713178294571</v>
      </c>
      <c r="N8524" s="4">
        <v>1.093572009764036</v>
      </c>
      <c r="O8524" s="4">
        <v>1.115846571096474</v>
      </c>
      <c r="P8524" s="4">
        <v>1.0353593713889531</v>
      </c>
      <c r="Q8524" s="4">
        <v>336</v>
      </c>
      <c r="R8524" s="4">
        <v>339</v>
      </c>
      <c r="S8524" s="4">
        <v>326</v>
      </c>
      <c r="T8524" s="4">
        <v>334</v>
      </c>
      <c r="U8524" s="7">
        <v>0</v>
      </c>
      <c r="V8524" s="7">
        <v>8.9285714285714281E-3</v>
      </c>
      <c r="W8524" s="7">
        <v>-2.976190476190476E-2</v>
      </c>
      <c r="X8524" s="4">
        <v>3.840520748576063E-2</v>
      </c>
      <c r="Y8524" s="4">
        <v>-5.9523809523809521E-3</v>
      </c>
      <c r="Z8524" s="7">
        <v>-8.7523809523809525E-3</v>
      </c>
      <c r="AA8524" s="7">
        <v>-8.7523809523809525E-3</v>
      </c>
      <c r="AB8524" s="4">
        <v>2.5236593059936911E-2</v>
      </c>
      <c r="AC8524" s="4">
        <v>0.12797619047619049</v>
      </c>
      <c r="AD8524" s="4">
        <v>1.2307692307692309E-2</v>
      </c>
      <c r="AE8524" s="4">
        <v>16.285546854414569</v>
      </c>
      <c r="AF8524" s="4">
        <v>0.96779147280886835</v>
      </c>
      <c r="AG8524" s="4">
        <v>1.510670650726107</v>
      </c>
      <c r="AH8524" s="4">
        <v>0.37132278713391242</v>
      </c>
      <c r="AI8524" s="4">
        <v>3.3846153846153852E-2</v>
      </c>
      <c r="AJ8524" s="4">
        <v>353.00000000000011</v>
      </c>
      <c r="AK8524" s="4">
        <v>315</v>
      </c>
      <c r="AL8524" s="4">
        <v>321</v>
      </c>
      <c r="AM8524" s="4"/>
    </row>
    <row r="8525" spans="1:39" x14ac:dyDescent="0.3">
      <c r="A8525" s="4">
        <v>20190830</v>
      </c>
      <c r="B8525" s="4" t="s">
        <v>2586</v>
      </c>
      <c r="C8525" s="4">
        <v>1710</v>
      </c>
      <c r="D8525" s="4">
        <v>1795</v>
      </c>
      <c r="E8525" s="4">
        <v>1680</v>
      </c>
      <c r="F8525" s="4">
        <v>1770</v>
      </c>
      <c r="G8525" s="4">
        <v>120</v>
      </c>
      <c r="H8525" s="4">
        <v>215353</v>
      </c>
      <c r="I8525" s="4">
        <v>7.2730000000000003E-2</v>
      </c>
      <c r="J8525" s="4">
        <v>2.7908155132709309</v>
      </c>
      <c r="K8525" s="4">
        <v>1.046305418719212</v>
      </c>
      <c r="L8525" s="4">
        <v>1.054827175208582</v>
      </c>
      <c r="M8525" s="4">
        <v>1.0439398407549401</v>
      </c>
      <c r="N8525" s="4">
        <v>1.0537282333680611</v>
      </c>
      <c r="O8525" s="4">
        <v>0.91603053435114501</v>
      </c>
      <c r="P8525" s="4">
        <v>0.79464252310224859</v>
      </c>
      <c r="Q8525" s="4">
        <v>1795</v>
      </c>
      <c r="R8525" s="4">
        <v>2295</v>
      </c>
      <c r="S8525" s="4">
        <v>1730</v>
      </c>
      <c r="T8525" s="4">
        <v>2180</v>
      </c>
      <c r="U8525" s="7">
        <v>1.4124293785310734E-2</v>
      </c>
      <c r="V8525" s="7">
        <v>0.29661016949152541</v>
      </c>
      <c r="W8525" s="7">
        <v>-2.2598870056497175E-2</v>
      </c>
      <c r="X8525" s="4">
        <v>-1.2799523738651449E-2</v>
      </c>
      <c r="Y8525" s="4">
        <v>0.23163841807909599</v>
      </c>
      <c r="Z8525" s="7">
        <v>3.7200000000000004E-2</v>
      </c>
      <c r="AA8525" s="7">
        <v>3.7200000000000004E-2</v>
      </c>
      <c r="AB8525" s="4">
        <v>2.7027027027027029E-2</v>
      </c>
      <c r="AC8525" s="4">
        <v>1.4124293785310729E-2</v>
      </c>
      <c r="AD8525" s="4">
        <v>1.754385964912281E-2</v>
      </c>
      <c r="AE8525" s="4">
        <v>5.0658182588036036</v>
      </c>
      <c r="AF8525" s="4">
        <v>0.90225709760338568</v>
      </c>
      <c r="AG8525" s="4">
        <v>1.152904311303095</v>
      </c>
      <c r="AH8525" s="4">
        <v>0.24095686871843111</v>
      </c>
      <c r="AI8525" s="4">
        <v>3.5087719298245612E-2</v>
      </c>
      <c r="AJ8525" s="4">
        <v>2295</v>
      </c>
      <c r="AK8525" s="4">
        <v>1730</v>
      </c>
      <c r="AL8525" s="4">
        <v>2060</v>
      </c>
      <c r="AM8525" s="8">
        <v>1.8313124001204401E-2</v>
      </c>
    </row>
    <row r="8526" spans="1:39" x14ac:dyDescent="0.3">
      <c r="A8526" s="4">
        <v>20191104</v>
      </c>
      <c r="B8526" s="4" t="s">
        <v>2586</v>
      </c>
      <c r="C8526" s="4">
        <v>2140</v>
      </c>
      <c r="D8526" s="4">
        <v>2470</v>
      </c>
      <c r="E8526" s="4">
        <v>2135</v>
      </c>
      <c r="F8526" s="4">
        <v>2355</v>
      </c>
      <c r="G8526" s="4">
        <v>220</v>
      </c>
      <c r="H8526" s="4">
        <v>3653803</v>
      </c>
      <c r="I8526" s="4">
        <v>0.10304000000000001</v>
      </c>
      <c r="J8526" s="4">
        <v>3.9062907929513631</v>
      </c>
      <c r="K8526" s="4">
        <v>1.0592203898050969</v>
      </c>
      <c r="L8526" s="4">
        <v>1.086254612546125</v>
      </c>
      <c r="M8526" s="4">
        <v>1.1079745942131261</v>
      </c>
      <c r="N8526" s="4">
        <v>1.1367201641124649</v>
      </c>
      <c r="O8526" s="4">
        <v>1.2093978687893181</v>
      </c>
      <c r="P8526" s="4">
        <v>1.154977930358019</v>
      </c>
      <c r="Q8526" s="4">
        <v>2330</v>
      </c>
      <c r="R8526" s="4">
        <v>2480</v>
      </c>
      <c r="S8526" s="4">
        <v>2315</v>
      </c>
      <c r="T8526" s="4">
        <v>2435</v>
      </c>
      <c r="U8526" s="7">
        <v>-1.0615711252653927E-2</v>
      </c>
      <c r="V8526" s="7">
        <v>5.3078556263269641E-2</v>
      </c>
      <c r="W8526" s="7">
        <v>-1.6985138004246284E-2</v>
      </c>
      <c r="X8526" s="4">
        <v>1.8341981416676829E-2</v>
      </c>
      <c r="Y8526" s="4">
        <v>3.3970276008492568E-2</v>
      </c>
      <c r="Z8526" s="7">
        <v>3.7200000000000004E-2</v>
      </c>
      <c r="AA8526" s="7">
        <v>3.7200000000000004E-2</v>
      </c>
      <c r="AB8526" s="4">
        <v>0</v>
      </c>
      <c r="AC8526" s="4">
        <v>4.8832271762208071E-2</v>
      </c>
      <c r="AD8526" s="4">
        <v>2.3364485981308409E-3</v>
      </c>
      <c r="AE8526" s="4">
        <v>10.708307445224669</v>
      </c>
      <c r="AF8526" s="4">
        <v>1.0704116683841021</v>
      </c>
      <c r="AG8526" s="4">
        <v>1.231321981372512</v>
      </c>
      <c r="AH8526" s="4">
        <v>0.1220847483859865</v>
      </c>
      <c r="AI8526" s="4">
        <v>0.10046728971962619</v>
      </c>
      <c r="AJ8526" s="4">
        <v>2750</v>
      </c>
      <c r="AK8526" s="4">
        <v>2315</v>
      </c>
      <c r="AL8526" s="4">
        <v>2390</v>
      </c>
      <c r="AM8526" s="8">
        <v>9.22486943584532E-3</v>
      </c>
    </row>
    <row r="8527" spans="1:39" x14ac:dyDescent="0.3">
      <c r="A8527" s="4">
        <v>20200325</v>
      </c>
      <c r="B8527" s="4" t="s">
        <v>2586</v>
      </c>
      <c r="C8527" s="4">
        <v>1045</v>
      </c>
      <c r="D8527" s="4">
        <v>1150</v>
      </c>
      <c r="E8527" s="4">
        <v>1015</v>
      </c>
      <c r="F8527" s="4">
        <v>1090</v>
      </c>
      <c r="G8527" s="4">
        <v>105</v>
      </c>
      <c r="H8527" s="4">
        <v>431713</v>
      </c>
      <c r="I8527" s="4">
        <v>0.1066</v>
      </c>
      <c r="J8527" s="4">
        <v>0.86489840304133758</v>
      </c>
      <c r="K8527" s="4">
        <v>1.0929144385026739</v>
      </c>
      <c r="L8527" s="4">
        <v>1.0852250099561931</v>
      </c>
      <c r="M8527" s="4">
        <v>0.95138343370864975</v>
      </c>
      <c r="N8527" s="4">
        <v>0.69356070246882162</v>
      </c>
      <c r="O8527" s="4">
        <v>0.52044373000588873</v>
      </c>
      <c r="P8527" s="4">
        <v>0.50357662603660547</v>
      </c>
      <c r="Q8527" s="4">
        <v>1100</v>
      </c>
      <c r="R8527" s="4">
        <v>1210</v>
      </c>
      <c r="S8527" s="4">
        <v>1100</v>
      </c>
      <c r="T8527" s="4">
        <v>1145</v>
      </c>
      <c r="U8527" s="7">
        <v>9.1743119266055051E-3</v>
      </c>
      <c r="V8527" s="7">
        <v>0.11009174311926606</v>
      </c>
      <c r="W8527" s="7">
        <v>9.1743119266055051E-3</v>
      </c>
      <c r="X8527" s="4">
        <v>-0.15423771952150669</v>
      </c>
      <c r="Y8527" s="4">
        <v>5.0458715596330278E-2</v>
      </c>
      <c r="Z8527" s="7">
        <v>3.7200000000000004E-2</v>
      </c>
      <c r="AA8527" s="7">
        <v>3.7200000000000004E-2</v>
      </c>
      <c r="AB8527" s="4">
        <v>6.0913705583756347E-2</v>
      </c>
      <c r="AC8527" s="4">
        <v>5.5045871559633031E-2</v>
      </c>
      <c r="AD8527" s="4">
        <v>2.870813397129187E-2</v>
      </c>
      <c r="AE8527" s="4">
        <v>2.0411962174940901</v>
      </c>
      <c r="AF8527" s="4">
        <v>0.40829397353546543</v>
      </c>
      <c r="AG8527" s="4">
        <v>1.1923580818056509</v>
      </c>
      <c r="AH8527" s="4">
        <v>1.6105414417867301</v>
      </c>
      <c r="AI8527" s="4">
        <v>4.3062200956937802E-2</v>
      </c>
      <c r="AJ8527" s="4">
        <v>1480</v>
      </c>
      <c r="AK8527" s="4">
        <v>1085</v>
      </c>
      <c r="AL8527" s="4">
        <v>1270</v>
      </c>
      <c r="AM8527" s="8">
        <v>5.2622816628226002E-2</v>
      </c>
    </row>
    <row r="8528" spans="1:39" x14ac:dyDescent="0.3">
      <c r="A8528" s="4">
        <v>20200331</v>
      </c>
      <c r="B8528" s="4" t="s">
        <v>2586</v>
      </c>
      <c r="C8528" s="4">
        <v>1160</v>
      </c>
      <c r="D8528" s="4">
        <v>1315</v>
      </c>
      <c r="E8528" s="4">
        <v>1140</v>
      </c>
      <c r="F8528" s="4">
        <v>1220</v>
      </c>
      <c r="G8528" s="4">
        <v>105</v>
      </c>
      <c r="H8528" s="4">
        <v>2152793</v>
      </c>
      <c r="I8528" s="4">
        <v>9.4170000000000004E-2</v>
      </c>
      <c r="J8528" s="4">
        <v>3.8464643252138271</v>
      </c>
      <c r="K8528" s="4">
        <v>1.0487106017191981</v>
      </c>
      <c r="L8528" s="4">
        <v>1.065502183406114</v>
      </c>
      <c r="M8528" s="4">
        <v>1.1304670126019269</v>
      </c>
      <c r="N8528" s="4">
        <v>0.88495575221238942</v>
      </c>
      <c r="O8528" s="4">
        <v>0.60625134584485929</v>
      </c>
      <c r="P8528" s="4">
        <v>0.57084480351864997</v>
      </c>
      <c r="Q8528" s="4">
        <v>1220</v>
      </c>
      <c r="R8528" s="4">
        <v>1480</v>
      </c>
      <c r="S8528" s="4">
        <v>1205</v>
      </c>
      <c r="T8528" s="4">
        <v>1270</v>
      </c>
      <c r="U8528" s="7">
        <v>0</v>
      </c>
      <c r="V8528" s="7">
        <v>0.21311475409836064</v>
      </c>
      <c r="W8528" s="7">
        <v>-1.2295081967213115E-2</v>
      </c>
      <c r="X8528" s="4">
        <v>-0.13999709850573061</v>
      </c>
      <c r="Y8528" s="4">
        <v>4.0983606557377053E-2</v>
      </c>
      <c r="Z8528" s="7">
        <v>3.7200000000000004E-2</v>
      </c>
      <c r="AA8528" s="7">
        <v>3.7200000000000004E-2</v>
      </c>
      <c r="AB8528" s="4">
        <v>4.0358744394618833E-2</v>
      </c>
      <c r="AC8528" s="4">
        <v>7.7868852459016397E-2</v>
      </c>
      <c r="AD8528" s="4">
        <v>1.7241379310344831E-2</v>
      </c>
      <c r="AE8528" s="4">
        <v>4.4988098845410374</v>
      </c>
      <c r="AF8528" s="4">
        <v>0.48049237926429861</v>
      </c>
      <c r="AG8528" s="4">
        <v>1.609347487976065</v>
      </c>
      <c r="AH8528" s="4">
        <v>1.459828614960599</v>
      </c>
      <c r="AI8528" s="4">
        <v>5.1724137931034482E-2</v>
      </c>
      <c r="AJ8528" s="4">
        <v>1820</v>
      </c>
      <c r="AK8528" s="4">
        <v>1205</v>
      </c>
      <c r="AL8528" s="4">
        <v>1735</v>
      </c>
      <c r="AM8528" s="8">
        <v>4.9731601842240299E-2</v>
      </c>
    </row>
    <row r="8529" spans="1:39" x14ac:dyDescent="0.3">
      <c r="A8529" s="4">
        <v>20200402</v>
      </c>
      <c r="B8529" s="4" t="s">
        <v>2586</v>
      </c>
      <c r="C8529" s="4">
        <v>1300</v>
      </c>
      <c r="D8529" s="4">
        <v>1470</v>
      </c>
      <c r="E8529" s="4">
        <v>1225</v>
      </c>
      <c r="F8529" s="4">
        <v>1425</v>
      </c>
      <c r="G8529" s="4">
        <v>155</v>
      </c>
      <c r="H8529" s="4">
        <v>1379564</v>
      </c>
      <c r="I8529" s="4">
        <v>0.12205000000000001</v>
      </c>
      <c r="J8529" s="4">
        <v>1.823114673680917</v>
      </c>
      <c r="K8529" s="4">
        <v>1.0919540229885061</v>
      </c>
      <c r="L8529" s="4">
        <v>1.1519805982215039</v>
      </c>
      <c r="M8529" s="4">
        <v>1.255285412262156</v>
      </c>
      <c r="N8529" s="4">
        <v>1.0920795493734909</v>
      </c>
      <c r="O8529" s="4">
        <v>0.72324623362122198</v>
      </c>
      <c r="P8529" s="4">
        <v>0.67004431696622746</v>
      </c>
      <c r="Q8529" s="4">
        <v>1435</v>
      </c>
      <c r="R8529" s="4">
        <v>1575</v>
      </c>
      <c r="S8529" s="4">
        <v>1390</v>
      </c>
      <c r="T8529" s="4">
        <v>1475</v>
      </c>
      <c r="U8529" s="7">
        <v>7.0175438596491229E-3</v>
      </c>
      <c r="V8529" s="7">
        <v>0.10526315789473684</v>
      </c>
      <c r="W8529" s="7">
        <v>-2.456140350877193E-2</v>
      </c>
      <c r="X8529" s="4">
        <v>-0.1268345020500441</v>
      </c>
      <c r="Y8529" s="4">
        <v>3.5087719298245612E-2</v>
      </c>
      <c r="Z8529" s="7">
        <v>3.7200000000000004E-2</v>
      </c>
      <c r="AA8529" s="7">
        <v>3.7200000000000004E-2</v>
      </c>
      <c r="AB8529" s="4">
        <v>2.3622047244094491E-2</v>
      </c>
      <c r="AC8529" s="4">
        <v>3.1578947368421047E-2</v>
      </c>
      <c r="AD8529" s="4">
        <v>5.7692307692307702E-2</v>
      </c>
      <c r="AE8529" s="4">
        <v>1.040537207567549</v>
      </c>
      <c r="AF8529" s="4">
        <v>0.5847578619074647</v>
      </c>
      <c r="AG8529" s="4">
        <v>1.929428759112344</v>
      </c>
      <c r="AH8529" s="4">
        <v>1.1918214252078561</v>
      </c>
      <c r="AI8529" s="4">
        <v>9.6153846153846159E-2</v>
      </c>
      <c r="AJ8529" s="4">
        <v>1870</v>
      </c>
      <c r="AK8529" s="4">
        <v>1390</v>
      </c>
      <c r="AL8529" s="4">
        <v>1750</v>
      </c>
      <c r="AM8529" s="8">
        <v>2.8740213279170399E-2</v>
      </c>
    </row>
    <row r="8530" spans="1:39" x14ac:dyDescent="0.3">
      <c r="A8530" s="4">
        <v>20200813</v>
      </c>
      <c r="B8530" s="4" t="s">
        <v>2586</v>
      </c>
      <c r="C8530" s="4">
        <v>1360</v>
      </c>
      <c r="D8530" s="4">
        <v>1610</v>
      </c>
      <c r="E8530" s="4">
        <v>1355</v>
      </c>
      <c r="F8530" s="4">
        <v>1520</v>
      </c>
      <c r="G8530" s="4">
        <v>165</v>
      </c>
      <c r="H8530" s="4">
        <v>2480699</v>
      </c>
      <c r="I8530" s="4">
        <v>0.12177</v>
      </c>
      <c r="J8530" s="4">
        <v>6.4661769570248122</v>
      </c>
      <c r="K8530" s="4">
        <v>1.0870083432657931</v>
      </c>
      <c r="L8530" s="4">
        <v>1.110299488677867</v>
      </c>
      <c r="M8530" s="4">
        <v>1.1385767790262169</v>
      </c>
      <c r="N8530" s="4">
        <v>1.128224160326591</v>
      </c>
      <c r="O8530" s="4">
        <v>1.0434185687317661</v>
      </c>
      <c r="P8530" s="4">
        <v>0.97674866928703774</v>
      </c>
      <c r="Q8530" s="4">
        <v>1535</v>
      </c>
      <c r="R8530" s="4">
        <v>1565</v>
      </c>
      <c r="S8530" s="4">
        <v>1470</v>
      </c>
      <c r="T8530" s="4">
        <v>1505</v>
      </c>
      <c r="U8530" s="7">
        <v>9.8684210526315784E-3</v>
      </c>
      <c r="V8530" s="7">
        <v>2.9605263157894735E-2</v>
      </c>
      <c r="W8530" s="7">
        <v>-3.2894736842105261E-2</v>
      </c>
      <c r="X8530" s="4">
        <v>-4.8246427908702934E-3</v>
      </c>
      <c r="Y8530" s="4">
        <v>-9.8684210526315784E-3</v>
      </c>
      <c r="Z8530" s="7">
        <v>-1.2668421052631579E-2</v>
      </c>
      <c r="AA8530" s="7">
        <v>-1.2668421052631579E-2</v>
      </c>
      <c r="AB8530" s="4">
        <v>3.690036900369004E-3</v>
      </c>
      <c r="AC8530" s="4">
        <v>5.921052631578947E-2</v>
      </c>
      <c r="AD8530" s="4">
        <v>3.6764705882352941E-3</v>
      </c>
      <c r="AE8530" s="4">
        <v>13.709836799434081</v>
      </c>
      <c r="AF8530" s="4">
        <v>1.0121711601113019</v>
      </c>
      <c r="AG8530" s="4">
        <v>1.208961231832107</v>
      </c>
      <c r="AH8530" s="4">
        <v>0.16081881246674121</v>
      </c>
      <c r="AI8530" s="4">
        <v>0.1176470588235294</v>
      </c>
      <c r="AJ8530" s="4">
        <v>1565</v>
      </c>
      <c r="AK8530" s="4">
        <v>1340</v>
      </c>
      <c r="AL8530" s="4">
        <v>1380</v>
      </c>
      <c r="AM8530" s="8">
        <v>1.08443707016523E-2</v>
      </c>
    </row>
    <row r="8531" spans="1:39" x14ac:dyDescent="0.3">
      <c r="A8531" s="4">
        <v>20190902</v>
      </c>
      <c r="B8531" s="4" t="s">
        <v>2587</v>
      </c>
      <c r="C8531" s="4">
        <v>1750</v>
      </c>
      <c r="D8531" s="4">
        <v>2010</v>
      </c>
      <c r="E8531" s="4">
        <v>1740</v>
      </c>
      <c r="F8531" s="4">
        <v>1930</v>
      </c>
      <c r="G8531" s="4">
        <v>175</v>
      </c>
      <c r="H8531" s="4">
        <v>4114946</v>
      </c>
      <c r="I8531" s="4">
        <v>9.9720000000000003E-2</v>
      </c>
      <c r="J8531" s="4">
        <v>5.8397094383573336</v>
      </c>
      <c r="K8531" s="4">
        <v>1.0822429906542059</v>
      </c>
      <c r="L8531" s="4">
        <v>1.1130334486735869</v>
      </c>
      <c r="M8531" s="4">
        <v>1.1194895591647329</v>
      </c>
      <c r="N8531" s="4">
        <v>1.13429327064355</v>
      </c>
      <c r="O8531" s="4">
        <v>0.94081325912986968</v>
      </c>
      <c r="P8531" s="4">
        <v>0.8154642442167529</v>
      </c>
      <c r="Q8531" s="4">
        <v>1935</v>
      </c>
      <c r="R8531" s="4">
        <v>1945</v>
      </c>
      <c r="S8531" s="4">
        <v>1845</v>
      </c>
      <c r="T8531" s="4">
        <v>1870</v>
      </c>
      <c r="U8531" s="7">
        <v>2.5906735751295338E-3</v>
      </c>
      <c r="V8531" s="7">
        <v>7.7720207253886009E-3</v>
      </c>
      <c r="W8531" s="7">
        <v>-4.4041450777202069E-2</v>
      </c>
      <c r="X8531" s="4">
        <v>-1.601528063473406E-2</v>
      </c>
      <c r="Y8531" s="4">
        <v>-3.10880829015544E-2</v>
      </c>
      <c r="Z8531" s="7">
        <v>-3.3888082901554401E-2</v>
      </c>
      <c r="AA8531" s="7">
        <v>-3.3888082901554401E-2</v>
      </c>
      <c r="AB8531" s="4">
        <v>0</v>
      </c>
      <c r="AC8531" s="4">
        <v>4.145077720207254E-2</v>
      </c>
      <c r="AD8531" s="4">
        <v>5.7142857142857143E-3</v>
      </c>
      <c r="AE8531" s="4">
        <v>3.5954344809749661</v>
      </c>
      <c r="AF8531" s="4">
        <v>0.94115976297636861</v>
      </c>
      <c r="AG8531" s="4">
        <v>1.263084654158237</v>
      </c>
      <c r="AH8531" s="4">
        <v>0.27080628981853128</v>
      </c>
      <c r="AI8531" s="4">
        <v>0.1028571428571429</v>
      </c>
      <c r="AJ8531" s="4">
        <v>1960</v>
      </c>
      <c r="AK8531" s="4">
        <v>1830</v>
      </c>
      <c r="AL8531" s="4">
        <v>1840</v>
      </c>
      <c r="AM8531" s="8">
        <v>1.5166653458981501E-2</v>
      </c>
    </row>
    <row r="8532" spans="1:39" x14ac:dyDescent="0.3">
      <c r="A8532" s="4">
        <v>20200325</v>
      </c>
      <c r="B8532" s="4" t="s">
        <v>2587</v>
      </c>
      <c r="C8532" s="4">
        <v>670</v>
      </c>
      <c r="D8532" s="4">
        <v>717</v>
      </c>
      <c r="E8532" s="4">
        <v>670</v>
      </c>
      <c r="F8532" s="4">
        <v>706</v>
      </c>
      <c r="G8532" s="4">
        <v>56</v>
      </c>
      <c r="H8532" s="4">
        <v>1578737</v>
      </c>
      <c r="I8532" s="4">
        <v>8.6150000000000004E-2</v>
      </c>
      <c r="J8532" s="4">
        <v>0.86418667089398615</v>
      </c>
      <c r="K8532" s="4">
        <v>1.0702374936836789</v>
      </c>
      <c r="L8532" s="4">
        <v>1.0684019370460049</v>
      </c>
      <c r="M8532" s="4">
        <v>0.93238246170100381</v>
      </c>
      <c r="N8532" s="4">
        <v>0.74268882810856307</v>
      </c>
      <c r="O8532" s="4">
        <v>0.59471829502857076</v>
      </c>
      <c r="P8532" s="4">
        <v>0.49644891357851079</v>
      </c>
      <c r="Q8532" s="4">
        <v>722</v>
      </c>
      <c r="R8532" s="4">
        <v>774</v>
      </c>
      <c r="S8532" s="4">
        <v>701.00000000000011</v>
      </c>
      <c r="T8532" s="4">
        <v>762</v>
      </c>
      <c r="U8532" s="7">
        <v>2.2662889518413599E-2</v>
      </c>
      <c r="V8532" s="7">
        <v>9.6317280453257784E-2</v>
      </c>
      <c r="W8532" s="7">
        <v>-7.0821529745040881E-3</v>
      </c>
      <c r="X8532" s="4">
        <v>-0.11729434041657889</v>
      </c>
      <c r="Y8532" s="4">
        <v>7.9320113314447424E-2</v>
      </c>
      <c r="Z8532" s="7">
        <v>3.7200000000000004E-2</v>
      </c>
      <c r="AA8532" s="7">
        <v>1.9862889518413598E-2</v>
      </c>
      <c r="AB8532" s="4">
        <v>3.0769230769230771E-2</v>
      </c>
      <c r="AC8532" s="4">
        <v>1.5580736543909179E-2</v>
      </c>
      <c r="AD8532" s="4">
        <v>0</v>
      </c>
      <c r="AE8532" s="4">
        <v>1.221460906352732</v>
      </c>
      <c r="AF8532" s="4">
        <v>0.4665605700651137</v>
      </c>
      <c r="AG8532" s="4">
        <v>1.1279177523573669</v>
      </c>
      <c r="AH8532" s="4">
        <v>1.256754963923788</v>
      </c>
      <c r="AI8532" s="4">
        <v>5.3731343283582263E-2</v>
      </c>
      <c r="AJ8532" s="4">
        <v>865</v>
      </c>
      <c r="AK8532" s="4">
        <v>701.00000000000011</v>
      </c>
      <c r="AL8532" s="4">
        <v>820</v>
      </c>
      <c r="AM8532" s="4"/>
    </row>
    <row r="8533" spans="1:39" x14ac:dyDescent="0.3">
      <c r="A8533" s="4">
        <v>20200326</v>
      </c>
      <c r="B8533" s="4" t="s">
        <v>2587</v>
      </c>
      <c r="C8533" s="4">
        <v>722</v>
      </c>
      <c r="D8533" s="4">
        <v>774</v>
      </c>
      <c r="E8533" s="4">
        <v>701</v>
      </c>
      <c r="F8533" s="4">
        <v>762</v>
      </c>
      <c r="G8533" s="4">
        <v>56</v>
      </c>
      <c r="H8533" s="4">
        <v>1628622</v>
      </c>
      <c r="I8533" s="4">
        <v>7.9320000000000002E-2</v>
      </c>
      <c r="J8533" s="4">
        <v>0.92454270071022382</v>
      </c>
      <c r="K8533" s="4">
        <v>1.0793201133144481</v>
      </c>
      <c r="L8533" s="4">
        <v>1.1117595564633791</v>
      </c>
      <c r="M8533" s="4">
        <v>1.035607502038598</v>
      </c>
      <c r="N8533" s="4">
        <v>0.81939889241357056</v>
      </c>
      <c r="O8533" s="4">
        <v>0.64806021346865306</v>
      </c>
      <c r="P8533" s="4">
        <v>0.5394085618721205</v>
      </c>
      <c r="Q8533" s="4">
        <v>792</v>
      </c>
      <c r="R8533" s="4">
        <v>807</v>
      </c>
      <c r="S8533" s="4">
        <v>720</v>
      </c>
      <c r="T8533" s="4">
        <v>763</v>
      </c>
      <c r="U8533" s="7">
        <v>3.937007874015748E-2</v>
      </c>
      <c r="V8533" s="7">
        <v>5.905511811023622E-2</v>
      </c>
      <c r="W8533" s="7">
        <v>-5.5118110236220472E-2</v>
      </c>
      <c r="X8533" s="4">
        <v>-0.1074788967148773</v>
      </c>
      <c r="Y8533" s="4">
        <v>1.3123359580052489E-3</v>
      </c>
      <c r="Z8533" s="7">
        <v>3.7200000000000004E-2</v>
      </c>
      <c r="AA8533" s="7">
        <v>3.6570078740157483E-2</v>
      </c>
      <c r="AB8533" s="4">
        <v>2.2662889518413429E-2</v>
      </c>
      <c r="AC8533" s="4">
        <v>1.5748031496062988E-2</v>
      </c>
      <c r="AD8533" s="4">
        <v>2.9085872576177129E-2</v>
      </c>
      <c r="AE8533" s="4">
        <v>1.0315980432459619</v>
      </c>
      <c r="AF8533" s="4">
        <v>0.50963431584584717</v>
      </c>
      <c r="AG8533" s="4">
        <v>1.258650620646274</v>
      </c>
      <c r="AH8533" s="4">
        <v>1.1676896052453449</v>
      </c>
      <c r="AI8533" s="4">
        <v>5.5401662049861487E-2</v>
      </c>
      <c r="AJ8533" s="4">
        <v>865</v>
      </c>
      <c r="AK8533" s="4">
        <v>719</v>
      </c>
      <c r="AL8533" s="4">
        <v>830</v>
      </c>
      <c r="AM8533" s="4"/>
    </row>
    <row r="8534" spans="1:39" x14ac:dyDescent="0.3">
      <c r="A8534" s="4">
        <v>20200403</v>
      </c>
      <c r="B8534" s="4" t="s">
        <v>2587</v>
      </c>
      <c r="C8534" s="4">
        <v>843</v>
      </c>
      <c r="D8534" s="4">
        <v>979</v>
      </c>
      <c r="E8534" s="4">
        <v>842</v>
      </c>
      <c r="F8534" s="4">
        <v>910</v>
      </c>
      <c r="G8534" s="4">
        <v>80</v>
      </c>
      <c r="H8534" s="4">
        <v>5905401</v>
      </c>
      <c r="I8534" s="4">
        <v>9.6390000000000003E-2</v>
      </c>
      <c r="J8534" s="4">
        <v>3.1804170915910852</v>
      </c>
      <c r="K8534" s="4">
        <v>1.06640625</v>
      </c>
      <c r="L8534" s="4">
        <v>1.096385542168675</v>
      </c>
      <c r="M8534" s="4">
        <v>1.188920825712046</v>
      </c>
      <c r="N8534" s="4">
        <v>1.104570006675972</v>
      </c>
      <c r="O8534" s="4">
        <v>0.81078673042083704</v>
      </c>
      <c r="P8534" s="4">
        <v>0.6675755148951259</v>
      </c>
      <c r="Q8534" s="4">
        <v>920</v>
      </c>
      <c r="R8534" s="4">
        <v>929</v>
      </c>
      <c r="S8534" s="4">
        <v>888.00000000000011</v>
      </c>
      <c r="T8534" s="4">
        <v>920</v>
      </c>
      <c r="U8534" s="7">
        <v>1.098901098901099E-2</v>
      </c>
      <c r="V8534" s="7">
        <v>2.0879120879120878E-2</v>
      </c>
      <c r="W8534" s="7">
        <v>-2.4175824175824052E-2</v>
      </c>
      <c r="X8534" s="4">
        <v>-8.3995873035139806E-2</v>
      </c>
      <c r="Y8534" s="4">
        <v>1.098901098901099E-2</v>
      </c>
      <c r="Z8534" s="7">
        <v>8.1890109890109895E-3</v>
      </c>
      <c r="AA8534" s="7">
        <v>8.1890109890109895E-3</v>
      </c>
      <c r="AB8534" s="4">
        <v>1.5662650602409778E-2</v>
      </c>
      <c r="AC8534" s="4">
        <v>7.5824175824175818E-2</v>
      </c>
      <c r="AD8534" s="4">
        <v>1.186239620403456E-3</v>
      </c>
      <c r="AE8534" s="4">
        <v>5.639094750411803</v>
      </c>
      <c r="AF8534" s="4">
        <v>0.69782873697691694</v>
      </c>
      <c r="AG8534" s="4">
        <v>1.570531243231293</v>
      </c>
      <c r="AH8534" s="4">
        <v>0.79628914009819785</v>
      </c>
      <c r="AI8534" s="4">
        <v>7.9478054567022394E-2</v>
      </c>
      <c r="AJ8534" s="4">
        <v>1380</v>
      </c>
      <c r="AK8534" s="4">
        <v>888.00000000000011</v>
      </c>
      <c r="AL8534" s="4">
        <v>1160</v>
      </c>
      <c r="AM8534" s="4"/>
    </row>
    <row r="8535" spans="1:39" x14ac:dyDescent="0.3">
      <c r="A8535" s="4">
        <v>20190902</v>
      </c>
      <c r="B8535" s="4" t="s">
        <v>2588</v>
      </c>
      <c r="C8535" s="4">
        <v>1715</v>
      </c>
      <c r="D8535" s="4">
        <v>2045</v>
      </c>
      <c r="E8535" s="4">
        <v>1665</v>
      </c>
      <c r="F8535" s="4">
        <v>1915</v>
      </c>
      <c r="G8535" s="4">
        <v>235</v>
      </c>
      <c r="H8535" s="4">
        <v>17904358</v>
      </c>
      <c r="I8535" s="4">
        <v>0.13988</v>
      </c>
      <c r="J8535" s="4">
        <v>5.3103148757411462</v>
      </c>
      <c r="K8535" s="4">
        <v>1.149</v>
      </c>
      <c r="L8535" s="4">
        <v>1.225207933461292</v>
      </c>
      <c r="M8535" s="4">
        <v>1.271580345285525</v>
      </c>
      <c r="N8535" s="4">
        <v>1.332637439109255</v>
      </c>
      <c r="O8535" s="4">
        <v>1.1842308683329039</v>
      </c>
      <c r="P8535" s="4">
        <v>1.0439285876527511</v>
      </c>
      <c r="Q8535" s="4">
        <v>1905</v>
      </c>
      <c r="R8535" s="4">
        <v>2020</v>
      </c>
      <c r="S8535" s="4">
        <v>1850</v>
      </c>
      <c r="T8535" s="4">
        <v>1865</v>
      </c>
      <c r="U8535" s="7">
        <v>-5.2219321148825066E-3</v>
      </c>
      <c r="V8535" s="7">
        <v>5.4830287206266322E-2</v>
      </c>
      <c r="W8535" s="7">
        <v>-3.3942558746736295E-2</v>
      </c>
      <c r="X8535" s="4">
        <v>2.5400139178844969E-2</v>
      </c>
      <c r="Y8535" s="4">
        <v>-2.6109660574412531E-2</v>
      </c>
      <c r="Z8535" s="7">
        <v>3.7200000000000004E-2</v>
      </c>
      <c r="AA8535" s="7">
        <v>3.7200000000000004E-2</v>
      </c>
      <c r="AB8535" s="4">
        <v>2.0833333333333329E-2</v>
      </c>
      <c r="AC8535" s="4">
        <v>6.7885117493472591E-2</v>
      </c>
      <c r="AD8535" s="4">
        <v>2.915451895043732E-2</v>
      </c>
      <c r="AE8535" s="4">
        <v>1.2588242490374799</v>
      </c>
      <c r="AF8535" s="4">
        <v>1.116167495119718</v>
      </c>
      <c r="AG8535" s="4">
        <v>1.611535491498157</v>
      </c>
      <c r="AH8535" s="4">
        <v>0.27539667958986641</v>
      </c>
      <c r="AI8535" s="4">
        <v>0.11661807580174929</v>
      </c>
      <c r="AJ8535" s="4">
        <v>2220</v>
      </c>
      <c r="AK8535" s="4">
        <v>1810</v>
      </c>
      <c r="AL8535" s="4">
        <v>1905</v>
      </c>
      <c r="AM8535" s="4"/>
    </row>
    <row r="8536" spans="1:39" x14ac:dyDescent="0.3">
      <c r="A8536" s="4">
        <v>20191105</v>
      </c>
      <c r="B8536" s="4" t="s">
        <v>2588</v>
      </c>
      <c r="C8536" s="4">
        <v>1815</v>
      </c>
      <c r="D8536" s="4">
        <v>2085</v>
      </c>
      <c r="E8536" s="4">
        <v>1805</v>
      </c>
      <c r="F8536" s="4">
        <v>1990</v>
      </c>
      <c r="G8536" s="4">
        <v>185</v>
      </c>
      <c r="H8536" s="4">
        <v>12056989</v>
      </c>
      <c r="I8536" s="4">
        <v>0.10249</v>
      </c>
      <c r="J8536" s="4">
        <v>6.9359940683016283</v>
      </c>
      <c r="K8536" s="4">
        <v>1.078590785907859</v>
      </c>
      <c r="L8536" s="4">
        <v>1.1031042128603099</v>
      </c>
      <c r="M8536" s="4">
        <v>1.1407280022929209</v>
      </c>
      <c r="N8536" s="4">
        <v>1.0893663610236759</v>
      </c>
      <c r="O8536" s="4">
        <v>1.12503533402431</v>
      </c>
      <c r="P8536" s="4">
        <v>1.137657511731498</v>
      </c>
      <c r="Q8536" s="4">
        <v>1990</v>
      </c>
      <c r="R8536" s="4">
        <v>2035</v>
      </c>
      <c r="S8536" s="4">
        <v>1915</v>
      </c>
      <c r="T8536" s="4">
        <v>1945</v>
      </c>
      <c r="U8536" s="7">
        <v>0</v>
      </c>
      <c r="V8536" s="7">
        <v>2.2613065326633167E-2</v>
      </c>
      <c r="W8536" s="7">
        <v>-3.7688442211055273E-2</v>
      </c>
      <c r="X8536" s="4">
        <v>-2.3265361981661299E-2</v>
      </c>
      <c r="Y8536" s="4">
        <v>-2.261306532663317E-2</v>
      </c>
      <c r="Z8536" s="7">
        <v>-2.541306532663317E-2</v>
      </c>
      <c r="AA8536" s="7">
        <v>-2.541306532663317E-2</v>
      </c>
      <c r="AB8536" s="4">
        <v>5.5401662049861496E-3</v>
      </c>
      <c r="AC8536" s="4">
        <v>4.7738693467336682E-2</v>
      </c>
      <c r="AD8536" s="4">
        <v>5.5096418732782371E-3</v>
      </c>
      <c r="AE8536" s="4">
        <v>19.00633072022978</v>
      </c>
      <c r="AF8536" s="4">
        <v>0.94295166740305292</v>
      </c>
      <c r="AG8536" s="4">
        <v>1.2095263167317929</v>
      </c>
      <c r="AH8536" s="4">
        <v>0.23372980225921339</v>
      </c>
      <c r="AI8536" s="4">
        <v>9.6418732782369149E-2</v>
      </c>
      <c r="AJ8536" s="4">
        <v>2420</v>
      </c>
      <c r="AK8536" s="4">
        <v>1875</v>
      </c>
      <c r="AL8536" s="4">
        <v>2000</v>
      </c>
      <c r="AM8536" s="8">
        <v>5.5800733937461204E-3</v>
      </c>
    </row>
    <row r="8537" spans="1:39" x14ac:dyDescent="0.3">
      <c r="A8537" s="4">
        <v>20200325</v>
      </c>
      <c r="B8537" s="4" t="s">
        <v>2588</v>
      </c>
      <c r="C8537" s="4">
        <v>830</v>
      </c>
      <c r="D8537" s="4">
        <v>910</v>
      </c>
      <c r="E8537" s="4">
        <v>830</v>
      </c>
      <c r="F8537" s="4">
        <v>910</v>
      </c>
      <c r="G8537" s="4">
        <v>96</v>
      </c>
      <c r="H8537" s="4">
        <v>417661</v>
      </c>
      <c r="I8537" s="4">
        <v>0.11794</v>
      </c>
      <c r="J8537" s="4">
        <v>0.8890465495621086</v>
      </c>
      <c r="K8537" s="4">
        <v>1.0920000000000001</v>
      </c>
      <c r="L8537" s="4">
        <v>1.084107695973314</v>
      </c>
      <c r="M8537" s="4">
        <v>0.9423216319768043</v>
      </c>
      <c r="N8537" s="4">
        <v>0.72983919477082249</v>
      </c>
      <c r="O8537" s="4">
        <v>0.55011485914641522</v>
      </c>
      <c r="P8537" s="4">
        <v>0.51495588450275165</v>
      </c>
      <c r="Q8537" s="4">
        <v>937</v>
      </c>
      <c r="R8537" s="4">
        <v>1050</v>
      </c>
      <c r="S8537" s="4">
        <v>901.00000000000011</v>
      </c>
      <c r="T8537" s="4">
        <v>998.00000000000011</v>
      </c>
      <c r="U8537" s="7">
        <v>2.9670329670329669E-2</v>
      </c>
      <c r="V8537" s="7">
        <v>0.15384615384615385</v>
      </c>
      <c r="W8537" s="7">
        <v>-9.8901098901097648E-3</v>
      </c>
      <c r="X8537" s="4">
        <v>-0.13477964470465609</v>
      </c>
      <c r="Y8537" s="4">
        <v>9.6703296703296832E-2</v>
      </c>
      <c r="Z8537" s="7">
        <v>3.7200000000000004E-2</v>
      </c>
      <c r="AA8537" s="7">
        <v>2.6870329670329669E-2</v>
      </c>
      <c r="AB8537" s="4">
        <v>1.9656019656019659E-2</v>
      </c>
      <c r="AC8537" s="4">
        <v>0</v>
      </c>
      <c r="AD8537" s="4">
        <v>0</v>
      </c>
      <c r="AE8537" s="4">
        <v>1.606308146131155</v>
      </c>
      <c r="AF8537" s="4">
        <v>0.444876698274283</v>
      </c>
      <c r="AG8537" s="4">
        <v>1.1505063721541831</v>
      </c>
      <c r="AH8537" s="4">
        <v>1.378631345366397</v>
      </c>
      <c r="AI8537" s="4">
        <v>9.6385542168674704E-2</v>
      </c>
      <c r="AJ8537" s="4">
        <v>1155</v>
      </c>
      <c r="AK8537" s="4">
        <v>901.00000000000011</v>
      </c>
      <c r="AL8537" s="4">
        <v>1065</v>
      </c>
      <c r="AM8537" s="4"/>
    </row>
    <row r="8538" spans="1:39" x14ac:dyDescent="0.3">
      <c r="A8538" s="4">
        <v>20200326</v>
      </c>
      <c r="B8538" s="4" t="s">
        <v>2588</v>
      </c>
      <c r="C8538" s="4">
        <v>937</v>
      </c>
      <c r="D8538" s="4">
        <v>1050</v>
      </c>
      <c r="E8538" s="4">
        <v>901</v>
      </c>
      <c r="F8538" s="4">
        <v>998</v>
      </c>
      <c r="G8538" s="4">
        <v>88</v>
      </c>
      <c r="H8538" s="4">
        <v>571719</v>
      </c>
      <c r="I8538" s="4">
        <v>9.6699999999999994E-2</v>
      </c>
      <c r="J8538" s="4">
        <v>1.2208999508196761</v>
      </c>
      <c r="K8538" s="4">
        <v>1.099926524614254</v>
      </c>
      <c r="L8538" s="4">
        <v>1.1413540713632211</v>
      </c>
      <c r="M8538" s="4">
        <v>1.059447983014862</v>
      </c>
      <c r="N8538" s="4">
        <v>0.82156822391438578</v>
      </c>
      <c r="O8538" s="4">
        <v>0.60859843480028464</v>
      </c>
      <c r="P8538" s="4">
        <v>0.56760983932887821</v>
      </c>
      <c r="Q8538" s="4">
        <v>1030</v>
      </c>
      <c r="R8538" s="4">
        <v>1040</v>
      </c>
      <c r="S8538" s="4">
        <v>944</v>
      </c>
      <c r="T8538" s="4">
        <v>1010</v>
      </c>
      <c r="U8538" s="7">
        <v>3.2064128256513023E-2</v>
      </c>
      <c r="V8538" s="7">
        <v>4.2084168336673347E-2</v>
      </c>
      <c r="W8538" s="7">
        <v>-5.410821643286573E-2</v>
      </c>
      <c r="X8538" s="4">
        <v>-0.1291212183576867</v>
      </c>
      <c r="Y8538" s="4">
        <v>1.202404809619227E-2</v>
      </c>
      <c r="Z8538" s="7">
        <v>3.7200000000000004E-2</v>
      </c>
      <c r="AA8538" s="7">
        <v>2.9264128256513023E-2</v>
      </c>
      <c r="AB8538" s="4">
        <v>2.9670329670329669E-2</v>
      </c>
      <c r="AC8538" s="4">
        <v>5.2104208416833553E-2</v>
      </c>
      <c r="AD8538" s="4">
        <v>3.8420490928495067E-2</v>
      </c>
      <c r="AE8538" s="4">
        <v>1.368858954989812</v>
      </c>
      <c r="AF8538" s="4">
        <v>0.49454604733995478</v>
      </c>
      <c r="AG8538" s="4">
        <v>1.3063037310247789</v>
      </c>
      <c r="AH8538" s="4">
        <v>1.2565376492203399</v>
      </c>
      <c r="AI8538" s="4">
        <v>6.5101387406616987E-2</v>
      </c>
      <c r="AJ8538" s="4">
        <v>1155</v>
      </c>
      <c r="AK8538" s="4">
        <v>944</v>
      </c>
      <c r="AL8538" s="4">
        <v>1095</v>
      </c>
      <c r="AM8538" s="4"/>
    </row>
    <row r="8539" spans="1:39" x14ac:dyDescent="0.3">
      <c r="A8539" s="4">
        <v>20200406</v>
      </c>
      <c r="B8539" s="4" t="s">
        <v>2588</v>
      </c>
      <c r="C8539" s="4">
        <v>1110</v>
      </c>
      <c r="D8539" s="4">
        <v>1240</v>
      </c>
      <c r="E8539" s="4">
        <v>1110</v>
      </c>
      <c r="F8539" s="4">
        <v>1240</v>
      </c>
      <c r="G8539" s="4">
        <v>105</v>
      </c>
      <c r="H8539" s="4">
        <v>381273</v>
      </c>
      <c r="I8539" s="4">
        <v>9.2509999999999995E-2</v>
      </c>
      <c r="J8539" s="4">
        <v>0.99936123372843177</v>
      </c>
      <c r="K8539" s="4">
        <v>1.0720461095100859</v>
      </c>
      <c r="L8539" s="4">
        <v>1.10912343470483</v>
      </c>
      <c r="M8539" s="4">
        <v>1.1989943918004251</v>
      </c>
      <c r="N8539" s="4">
        <v>1.1722996927440319</v>
      </c>
      <c r="O8539" s="4">
        <v>0.80497700838517716</v>
      </c>
      <c r="P8539" s="4">
        <v>0.72732605029694264</v>
      </c>
      <c r="Q8539" s="4">
        <v>1245</v>
      </c>
      <c r="R8539" s="4">
        <v>1400</v>
      </c>
      <c r="S8539" s="4">
        <v>1190</v>
      </c>
      <c r="T8539" s="4">
        <v>1395</v>
      </c>
      <c r="U8539" s="7">
        <v>4.0322580645161289E-3</v>
      </c>
      <c r="V8539" s="7">
        <v>0.12903225806451613</v>
      </c>
      <c r="W8539" s="7">
        <v>-4.0322580645161289E-2</v>
      </c>
      <c r="X8539" s="4">
        <v>-8.0595603876152208E-2</v>
      </c>
      <c r="Y8539" s="4">
        <v>0.125</v>
      </c>
      <c r="Z8539" s="7">
        <v>3.7200000000000004E-2</v>
      </c>
      <c r="AA8539" s="7">
        <v>3.7200000000000004E-2</v>
      </c>
      <c r="AB8539" s="4">
        <v>0</v>
      </c>
      <c r="AC8539" s="4">
        <v>0</v>
      </c>
      <c r="AD8539" s="4">
        <v>0</v>
      </c>
      <c r="AE8539" s="4">
        <v>1.094897868344499</v>
      </c>
      <c r="AF8539" s="4">
        <v>0.70940112436595326</v>
      </c>
      <c r="AG8539" s="4">
        <v>1.7382038366244019</v>
      </c>
      <c r="AH8539" s="4">
        <v>0.83433319690321195</v>
      </c>
      <c r="AI8539" s="4">
        <v>0.1171171171171171</v>
      </c>
      <c r="AJ8539" s="4">
        <v>1760</v>
      </c>
      <c r="AK8539" s="4">
        <v>1190</v>
      </c>
      <c r="AL8539" s="4">
        <v>1600</v>
      </c>
      <c r="AM8539" s="8">
        <v>4.2233119609059101E-2</v>
      </c>
    </row>
    <row r="8540" spans="1:39" x14ac:dyDescent="0.3">
      <c r="A8540" s="4">
        <v>20200407</v>
      </c>
      <c r="B8540" s="4" t="s">
        <v>2588</v>
      </c>
      <c r="C8540" s="4">
        <v>1245</v>
      </c>
      <c r="D8540" s="4">
        <v>1400</v>
      </c>
      <c r="E8540" s="4">
        <v>1190</v>
      </c>
      <c r="F8540" s="4">
        <v>1395</v>
      </c>
      <c r="G8540" s="4">
        <v>155</v>
      </c>
      <c r="H8540" s="4">
        <v>1065992</v>
      </c>
      <c r="I8540" s="4">
        <v>0.125</v>
      </c>
      <c r="J8540" s="4">
        <v>2.3067697926012292</v>
      </c>
      <c r="K8540" s="4">
        <v>1.1100795755968169</v>
      </c>
      <c r="L8540" s="4">
        <v>1.176222596964587</v>
      </c>
      <c r="M8540" s="4">
        <v>1.2771216698709149</v>
      </c>
      <c r="N8540" s="4">
        <v>1.3244718727747451</v>
      </c>
      <c r="O8540" s="4">
        <v>0.91265947006869474</v>
      </c>
      <c r="P8540" s="4">
        <v>0.82046757829730921</v>
      </c>
      <c r="Q8540" s="4">
        <v>1380</v>
      </c>
      <c r="R8540" s="4">
        <v>1760</v>
      </c>
      <c r="S8540" s="4">
        <v>1320</v>
      </c>
      <c r="T8540" s="4">
        <v>1570</v>
      </c>
      <c r="U8540" s="7">
        <v>-1.0752688172043012E-2</v>
      </c>
      <c r="V8540" s="7">
        <v>0.26164874551971329</v>
      </c>
      <c r="W8540" s="7">
        <v>-5.3763440860215055E-2</v>
      </c>
      <c r="X8540" s="4">
        <v>-6.1476382625207687E-2</v>
      </c>
      <c r="Y8540" s="4">
        <v>0.12544802867383509</v>
      </c>
      <c r="Z8540" s="7">
        <v>3.7200000000000004E-2</v>
      </c>
      <c r="AA8540" s="7">
        <v>3.7200000000000004E-2</v>
      </c>
      <c r="AB8540" s="4">
        <v>4.0322580645161289E-3</v>
      </c>
      <c r="AC8540" s="4">
        <v>3.584229390681004E-3</v>
      </c>
      <c r="AD8540" s="4">
        <v>4.4176706827309238E-2</v>
      </c>
      <c r="AE8540" s="4">
        <v>2.795875920928049</v>
      </c>
      <c r="AF8540" s="4">
        <v>0.81093844831454021</v>
      </c>
      <c r="AG8540" s="4">
        <v>1.930962981112277</v>
      </c>
      <c r="AH8540" s="4">
        <v>0.71526289447240421</v>
      </c>
      <c r="AI8540" s="4">
        <v>0.1204819277108434</v>
      </c>
      <c r="AJ8540" s="4">
        <v>1760</v>
      </c>
      <c r="AK8540" s="4">
        <v>1320</v>
      </c>
      <c r="AL8540" s="4">
        <v>1605</v>
      </c>
      <c r="AM8540" s="8">
        <v>1.6225446957428301E-2</v>
      </c>
    </row>
    <row r="8541" spans="1:39" x14ac:dyDescent="0.3">
      <c r="A8541" s="4">
        <v>20200408</v>
      </c>
      <c r="B8541" s="4" t="s">
        <v>2588</v>
      </c>
      <c r="C8541" s="4">
        <v>1380</v>
      </c>
      <c r="D8541" s="4">
        <v>1760</v>
      </c>
      <c r="E8541" s="4">
        <v>1320</v>
      </c>
      <c r="F8541" s="4">
        <v>1570</v>
      </c>
      <c r="G8541" s="4">
        <v>175</v>
      </c>
      <c r="H8541" s="4">
        <v>5722347</v>
      </c>
      <c r="I8541" s="4">
        <v>0.12545000000000001</v>
      </c>
      <c r="J8541" s="4">
        <v>5.7651056354772088</v>
      </c>
      <c r="K8541" s="4">
        <v>1.1200951248513671</v>
      </c>
      <c r="L8541" s="4">
        <v>1.21989121989122</v>
      </c>
      <c r="M8541" s="4">
        <v>1.355434688768022</v>
      </c>
      <c r="N8541" s="4">
        <v>1.4783427495291901</v>
      </c>
      <c r="O8541" s="4">
        <v>1.033801580333626</v>
      </c>
      <c r="P8541" s="4">
        <v>0.92502577699219324</v>
      </c>
      <c r="Q8541" s="4">
        <v>1570</v>
      </c>
      <c r="R8541" s="4">
        <v>1595</v>
      </c>
      <c r="S8541" s="4">
        <v>1520</v>
      </c>
      <c r="T8541" s="4">
        <v>1535</v>
      </c>
      <c r="U8541" s="7">
        <v>0</v>
      </c>
      <c r="V8541" s="7">
        <v>1.5923566878980892E-2</v>
      </c>
      <c r="W8541" s="7">
        <v>-3.1847133757961783E-2</v>
      </c>
      <c r="X8541" s="4">
        <v>-2.777777777777778E-2</v>
      </c>
      <c r="Y8541" s="4">
        <v>-2.229299363057325E-2</v>
      </c>
      <c r="Z8541" s="7">
        <v>-2.5092993630573251E-2</v>
      </c>
      <c r="AA8541" s="7">
        <v>-2.5092993630573251E-2</v>
      </c>
      <c r="AB8541" s="4">
        <v>0</v>
      </c>
      <c r="AC8541" s="4">
        <v>0.12101910828025481</v>
      </c>
      <c r="AD8541" s="4">
        <v>4.3478260869565223E-2</v>
      </c>
      <c r="AE8541" s="4">
        <v>5.368095632987866</v>
      </c>
      <c r="AF8541" s="4">
        <v>0.92058106174194354</v>
      </c>
      <c r="AG8541" s="4">
        <v>2.1529792779719759</v>
      </c>
      <c r="AH8541" s="4">
        <v>0.62179779108786259</v>
      </c>
      <c r="AI8541" s="4">
        <v>0.13768115942028991</v>
      </c>
      <c r="AJ8541" s="4">
        <v>1690</v>
      </c>
      <c r="AK8541" s="4">
        <v>1430</v>
      </c>
      <c r="AL8541" s="4">
        <v>1605</v>
      </c>
      <c r="AM8541" s="4"/>
    </row>
    <row r="8542" spans="1:39" x14ac:dyDescent="0.3">
      <c r="A8542" s="4">
        <v>20200630</v>
      </c>
      <c r="B8542" s="4" t="s">
        <v>2588</v>
      </c>
      <c r="C8542" s="4">
        <v>1500</v>
      </c>
      <c r="D8542" s="4">
        <v>1765</v>
      </c>
      <c r="E8542" s="4">
        <v>1480</v>
      </c>
      <c r="F8542" s="4">
        <v>1660</v>
      </c>
      <c r="G8542" s="4">
        <v>160</v>
      </c>
      <c r="H8542" s="4">
        <v>6723984</v>
      </c>
      <c r="I8542" s="4">
        <v>0.10667</v>
      </c>
      <c r="J8542" s="4">
        <v>6.615312931413091</v>
      </c>
      <c r="K8542" s="4">
        <v>1.0744336569579289</v>
      </c>
      <c r="L8542" s="4">
        <v>1.0849673202614381</v>
      </c>
      <c r="M8542" s="4">
        <v>1.0789730256743579</v>
      </c>
      <c r="N8542" s="4">
        <v>1.044353570305127</v>
      </c>
      <c r="O8542" s="4">
        <v>1.055532005086901</v>
      </c>
      <c r="P8542" s="4">
        <v>1.0524925369191349</v>
      </c>
      <c r="Q8542" s="4">
        <v>1635</v>
      </c>
      <c r="R8542" s="4">
        <v>1640</v>
      </c>
      <c r="S8542" s="4">
        <v>1530</v>
      </c>
      <c r="T8542" s="4">
        <v>1530</v>
      </c>
      <c r="U8542" s="7">
        <v>-1.5060240963855422E-2</v>
      </c>
      <c r="V8542" s="7">
        <v>-1.2048192771084338E-2</v>
      </c>
      <c r="W8542" s="7">
        <v>-7.8313253012048195E-2</v>
      </c>
      <c r="X8542" s="4">
        <v>-1.1638880150990729E-2</v>
      </c>
      <c r="Y8542" s="4">
        <v>-7.8313253012048195E-2</v>
      </c>
      <c r="Z8542" s="7">
        <v>-8.1113253012048192E-2</v>
      </c>
      <c r="AA8542" s="7">
        <v>-8.1113253012048192E-2</v>
      </c>
      <c r="AB8542" s="4">
        <v>0</v>
      </c>
      <c r="AC8542" s="4">
        <v>6.3253012048192767E-2</v>
      </c>
      <c r="AD8542" s="4">
        <v>1.3333333333333331E-2</v>
      </c>
      <c r="AE8542" s="4">
        <v>2.8450457624414991</v>
      </c>
      <c r="AF8542" s="4">
        <v>0.93374777781009077</v>
      </c>
      <c r="AG8542" s="4">
        <v>1.1326795397966321</v>
      </c>
      <c r="AH8542" s="4">
        <v>0.18809077346396399</v>
      </c>
      <c r="AI8542" s="4">
        <v>0.1066666666666667</v>
      </c>
      <c r="AJ8542" s="4">
        <v>1695</v>
      </c>
      <c r="AK8542" s="4">
        <v>1510</v>
      </c>
      <c r="AL8542" s="4">
        <v>1620</v>
      </c>
      <c r="AM8542" s="8">
        <v>4.4644681458261403E-3</v>
      </c>
    </row>
    <row r="8543" spans="1:39" x14ac:dyDescent="0.3">
      <c r="A8543" s="4">
        <v>20200810</v>
      </c>
      <c r="B8543" s="4" t="s">
        <v>2588</v>
      </c>
      <c r="C8543" s="4">
        <v>1630</v>
      </c>
      <c r="D8543" s="4">
        <v>1765</v>
      </c>
      <c r="E8543" s="4">
        <v>1620</v>
      </c>
      <c r="F8543" s="4">
        <v>1730</v>
      </c>
      <c r="G8543" s="4">
        <v>120</v>
      </c>
      <c r="H8543" s="4">
        <v>2562010</v>
      </c>
      <c r="I8543" s="4">
        <v>7.4529999999999999E-2</v>
      </c>
      <c r="J8543" s="4">
        <v>5.6502740989755669</v>
      </c>
      <c r="K8543" s="4">
        <v>1.047426841574167</v>
      </c>
      <c r="L8543" s="4">
        <v>1.0639606396063961</v>
      </c>
      <c r="M8543" s="4">
        <v>1.0785536159600999</v>
      </c>
      <c r="N8543" s="4">
        <v>1.07704280155642</v>
      </c>
      <c r="O8543" s="4">
        <v>1.071262707054027</v>
      </c>
      <c r="P8543" s="4">
        <v>1.1454741082020581</v>
      </c>
      <c r="Q8543" s="4">
        <v>1750</v>
      </c>
      <c r="R8543" s="4">
        <v>1750</v>
      </c>
      <c r="S8543" s="4">
        <v>1700</v>
      </c>
      <c r="T8543" s="4">
        <v>1715</v>
      </c>
      <c r="U8543" s="7">
        <v>1.1560693641618497E-2</v>
      </c>
      <c r="V8543" s="7">
        <v>1.1560693641618497E-2</v>
      </c>
      <c r="W8543" s="7">
        <v>-1.7341040462427744E-2</v>
      </c>
      <c r="X8543" s="4">
        <v>3.1128404669262121E-3</v>
      </c>
      <c r="Y8543" s="4">
        <v>-8.670520231213872E-3</v>
      </c>
      <c r="Z8543" s="7">
        <v>-1.1470520231213872E-2</v>
      </c>
      <c r="AA8543" s="7">
        <v>-1.1470520231213872E-2</v>
      </c>
      <c r="AB8543" s="4">
        <v>3.0769230769230769E-3</v>
      </c>
      <c r="AC8543" s="4">
        <v>2.023121387283237E-2</v>
      </c>
      <c r="AD8543" s="4">
        <v>6.1349693251533744E-3</v>
      </c>
      <c r="AE8543" s="4">
        <v>10.746415778126391</v>
      </c>
      <c r="AF8543" s="4">
        <v>1.0376174360153321</v>
      </c>
      <c r="AG8543" s="4">
        <v>1.1211545710196451</v>
      </c>
      <c r="AH8543" s="4">
        <v>7.1808660188293488E-2</v>
      </c>
      <c r="AI8543" s="4">
        <v>6.1349693251533742E-2</v>
      </c>
      <c r="AJ8543" s="4">
        <v>1925</v>
      </c>
      <c r="AK8543" s="4">
        <v>1560</v>
      </c>
      <c r="AL8543" s="4">
        <v>1725</v>
      </c>
      <c r="AM8543" s="8">
        <v>5.9816005231992696E-3</v>
      </c>
    </row>
    <row r="8544" spans="1:39" x14ac:dyDescent="0.3">
      <c r="A8544" s="4">
        <v>20200814</v>
      </c>
      <c r="B8544" s="4" t="s">
        <v>2588</v>
      </c>
      <c r="C8544" s="4">
        <v>1770</v>
      </c>
      <c r="D8544" s="4">
        <v>1925</v>
      </c>
      <c r="E8544" s="4">
        <v>1770</v>
      </c>
      <c r="F8544" s="4">
        <v>1875</v>
      </c>
      <c r="G8544" s="4">
        <v>130</v>
      </c>
      <c r="H8544" s="4">
        <v>5358649</v>
      </c>
      <c r="I8544" s="4">
        <v>7.4499999999999997E-2</v>
      </c>
      <c r="J8544" s="4">
        <v>3.500952093986109</v>
      </c>
      <c r="K8544" s="4">
        <v>1.0623229461756369</v>
      </c>
      <c r="L8544" s="4">
        <v>1.0726544622425629</v>
      </c>
      <c r="M8544" s="4">
        <v>1.122082585278277</v>
      </c>
      <c r="N8544" s="4">
        <v>1.1462631820265929</v>
      </c>
      <c r="O8544" s="4">
        <v>1.1616500593732251</v>
      </c>
      <c r="P8544" s="4">
        <v>1.2409342856354959</v>
      </c>
      <c r="Q8544" s="4">
        <v>1855</v>
      </c>
      <c r="R8544" s="4">
        <v>1860</v>
      </c>
      <c r="S8544" s="4">
        <v>1665</v>
      </c>
      <c r="T8544" s="4">
        <v>1725</v>
      </c>
      <c r="U8544" s="7">
        <v>-1.0666666666666666E-2</v>
      </c>
      <c r="V8544" s="7">
        <v>-8.0000000000000002E-3</v>
      </c>
      <c r="W8544" s="7">
        <v>-0.112</v>
      </c>
      <c r="X8544" s="4">
        <v>1.80345407305516E-2</v>
      </c>
      <c r="Y8544" s="4">
        <v>-0.08</v>
      </c>
      <c r="Z8544" s="7">
        <v>-8.2799999999999999E-2</v>
      </c>
      <c r="AA8544" s="7">
        <v>-8.2799999999999999E-2</v>
      </c>
      <c r="AB8544" s="4">
        <v>1.432664756446991E-2</v>
      </c>
      <c r="AC8544" s="4">
        <v>2.6666666666666668E-2</v>
      </c>
      <c r="AD8544" s="4">
        <v>0</v>
      </c>
      <c r="AE8544" s="4">
        <v>1.1353623163840609</v>
      </c>
      <c r="AF8544" s="4">
        <v>1.0771287355124171</v>
      </c>
      <c r="AG8544" s="4">
        <v>1.237682856837274</v>
      </c>
      <c r="AH8544" s="4">
        <v>0.12043271316382841</v>
      </c>
      <c r="AI8544" s="4">
        <v>5.9322033898305093E-2</v>
      </c>
      <c r="AJ8544" s="4">
        <v>1860</v>
      </c>
      <c r="AK8544" s="4">
        <v>1600</v>
      </c>
      <c r="AL8544" s="4">
        <v>1650</v>
      </c>
      <c r="AM8544" s="8">
        <v>-2.30939306478046E-2</v>
      </c>
    </row>
    <row r="8545" spans="1:39" x14ac:dyDescent="0.3">
      <c r="A8545" s="4">
        <v>20201012</v>
      </c>
      <c r="B8545" s="4" t="s">
        <v>2588</v>
      </c>
      <c r="C8545" s="4">
        <v>1710</v>
      </c>
      <c r="D8545" s="4">
        <v>1825</v>
      </c>
      <c r="E8545" s="4">
        <v>1710</v>
      </c>
      <c r="F8545" s="4">
        <v>1815</v>
      </c>
      <c r="G8545" s="4">
        <v>125</v>
      </c>
      <c r="H8545" s="4">
        <v>1013257</v>
      </c>
      <c r="I8545" s="4">
        <v>7.3959999999999998E-2</v>
      </c>
      <c r="J8545" s="4">
        <v>3.4962272406064021</v>
      </c>
      <c r="K8545" s="4">
        <v>1.050144648023144</v>
      </c>
      <c r="L8545" s="4">
        <v>1.056461001164144</v>
      </c>
      <c r="M8545" s="4">
        <v>1.078751857355126</v>
      </c>
      <c r="N8545" s="4">
        <v>1.061093247588424</v>
      </c>
      <c r="O8545" s="4">
        <v>1.086555250685957</v>
      </c>
      <c r="P8545" s="4">
        <v>1.1098089171974519</v>
      </c>
      <c r="Q8545" s="4">
        <v>1825</v>
      </c>
      <c r="R8545" s="4">
        <v>1845</v>
      </c>
      <c r="S8545" s="4">
        <v>1760</v>
      </c>
      <c r="T8545" s="4">
        <v>1765</v>
      </c>
      <c r="U8545" s="7">
        <v>5.5096418732782371E-3</v>
      </c>
      <c r="V8545" s="7">
        <v>1.6528925619834711E-2</v>
      </c>
      <c r="W8545" s="7">
        <v>-3.0303030303030304E-2</v>
      </c>
      <c r="X8545" s="4">
        <v>-1.461560947091494E-3</v>
      </c>
      <c r="Y8545" s="4">
        <v>-2.7548209366391189E-2</v>
      </c>
      <c r="Z8545" s="7">
        <v>-3.0348209366391189E-2</v>
      </c>
      <c r="AA8545" s="7">
        <v>-3.0348209366391189E-2</v>
      </c>
      <c r="AB8545" s="4">
        <v>1.183431952662722E-2</v>
      </c>
      <c r="AC8545" s="4">
        <v>5.5096418732782371E-3</v>
      </c>
      <c r="AD8545" s="4">
        <v>0</v>
      </c>
      <c r="AE8545" s="4">
        <v>8.515337165523734</v>
      </c>
      <c r="AF8545" s="4">
        <v>1.005775125738904</v>
      </c>
      <c r="AG8545" s="4">
        <v>1.1457694382805419</v>
      </c>
      <c r="AH8545" s="4">
        <v>0.1214820935389752</v>
      </c>
      <c r="AI8545" s="4">
        <v>6.1403508771929821E-2</v>
      </c>
      <c r="AJ8545" s="4">
        <v>1845</v>
      </c>
      <c r="AK8545" s="4">
        <v>1700</v>
      </c>
      <c r="AL8545" s="4">
        <v>1755</v>
      </c>
      <c r="AM8545" s="8">
        <v>2.1569032321669302E-3</v>
      </c>
    </row>
    <row r="8546" spans="1:39" x14ac:dyDescent="0.3">
      <c r="A8546" s="4">
        <v>20190927</v>
      </c>
      <c r="B8546" s="4" t="s">
        <v>2589</v>
      </c>
      <c r="C8546" s="4">
        <v>2350</v>
      </c>
      <c r="D8546" s="4">
        <v>2690</v>
      </c>
      <c r="E8546" s="4">
        <v>2345</v>
      </c>
      <c r="F8546" s="4">
        <v>2505</v>
      </c>
      <c r="G8546" s="4">
        <v>205</v>
      </c>
      <c r="H8546" s="4">
        <v>21387705</v>
      </c>
      <c r="I8546" s="4">
        <v>8.9130000000000001E-2</v>
      </c>
      <c r="J8546" s="4">
        <v>3.8388663004472678</v>
      </c>
      <c r="K8546" s="4">
        <v>1.0387007601935041</v>
      </c>
      <c r="L8546" s="4">
        <v>1.0605419136325149</v>
      </c>
      <c r="M8546" s="4">
        <v>1.080906148867314</v>
      </c>
      <c r="N8546" s="4">
        <v>1.0936476751800921</v>
      </c>
      <c r="O8546" s="4">
        <v>1.2961924884653531</v>
      </c>
      <c r="P8546" s="4">
        <v>1.193401750798976</v>
      </c>
      <c r="Q8546" s="4">
        <v>2450</v>
      </c>
      <c r="R8546" s="4">
        <v>2460</v>
      </c>
      <c r="S8546" s="4">
        <v>2240</v>
      </c>
      <c r="T8546" s="4">
        <v>2245</v>
      </c>
      <c r="U8546" s="7">
        <v>-2.1956087824351298E-2</v>
      </c>
      <c r="V8546" s="7">
        <v>-1.7964071856287425E-2</v>
      </c>
      <c r="W8546" s="7">
        <v>-0.10578842315369262</v>
      </c>
      <c r="X8546" s="4">
        <v>6.2540929927963326E-2</v>
      </c>
      <c r="Y8546" s="4">
        <v>-0.1037924151696607</v>
      </c>
      <c r="Z8546" s="7">
        <v>-0.1065924151696607</v>
      </c>
      <c r="AA8546" s="7">
        <v>-0.1065924151696607</v>
      </c>
      <c r="AB8546" s="4">
        <v>0</v>
      </c>
      <c r="AC8546" s="4">
        <v>7.3852295409181631E-2</v>
      </c>
      <c r="AD8546" s="4">
        <v>2.1276595744680851E-3</v>
      </c>
      <c r="AE8546" s="4">
        <v>7.9614537186658607</v>
      </c>
      <c r="AF8546" s="4">
        <v>0.93767184216004718</v>
      </c>
      <c r="AG8546" s="4">
        <v>1.666123836968822</v>
      </c>
      <c r="AH8546" s="4">
        <v>0.46627570194786261</v>
      </c>
      <c r="AI8546" s="4">
        <v>6.5957446808510636E-2</v>
      </c>
      <c r="AJ8546" s="4">
        <v>2460</v>
      </c>
      <c r="AK8546" s="4">
        <v>1990</v>
      </c>
      <c r="AL8546" s="4">
        <v>2045</v>
      </c>
      <c r="AM8546" s="8">
        <v>-2.3710257898858101E-3</v>
      </c>
    </row>
    <row r="8547" spans="1:39" x14ac:dyDescent="0.3">
      <c r="A8547" s="4">
        <v>20191011</v>
      </c>
      <c r="B8547" s="4" t="s">
        <v>2589</v>
      </c>
      <c r="C8547" s="4">
        <v>2055</v>
      </c>
      <c r="D8547" s="4">
        <v>2505</v>
      </c>
      <c r="E8547" s="4">
        <v>2055</v>
      </c>
      <c r="F8547" s="4">
        <v>2215</v>
      </c>
      <c r="G8547" s="4">
        <v>200</v>
      </c>
      <c r="H8547" s="4">
        <v>21379223</v>
      </c>
      <c r="I8547" s="4">
        <v>9.9260000000000001E-2</v>
      </c>
      <c r="J8547" s="4">
        <v>3.842133090360802</v>
      </c>
      <c r="K8547" s="4">
        <v>1.05559968228753</v>
      </c>
      <c r="L8547" s="4">
        <v>1.0603159406414551</v>
      </c>
      <c r="M8547" s="4">
        <v>1.015589179275562</v>
      </c>
      <c r="N8547" s="4">
        <v>0.99238351254480284</v>
      </c>
      <c r="O8547" s="4">
        <v>1.1311119622111581</v>
      </c>
      <c r="P8547" s="4">
        <v>1.0589641434262951</v>
      </c>
      <c r="Q8547" s="4">
        <v>2295</v>
      </c>
      <c r="R8547" s="4">
        <v>2460</v>
      </c>
      <c r="S8547" s="4">
        <v>2120</v>
      </c>
      <c r="T8547" s="4">
        <v>2145</v>
      </c>
      <c r="U8547" s="7">
        <v>3.6117381489841983E-2</v>
      </c>
      <c r="V8547" s="7">
        <v>0.11060948081264109</v>
      </c>
      <c r="W8547" s="7">
        <v>-4.2889390519187359E-2</v>
      </c>
      <c r="X8547" s="4">
        <v>-2.7553763440860211E-2</v>
      </c>
      <c r="Y8547" s="4">
        <v>-3.160270880361174E-2</v>
      </c>
      <c r="Z8547" s="7">
        <v>3.7200000000000004E-2</v>
      </c>
      <c r="AA8547" s="7">
        <v>3.3317381489841986E-2</v>
      </c>
      <c r="AB8547" s="4">
        <v>0</v>
      </c>
      <c r="AC8547" s="4">
        <v>0.1309255079006772</v>
      </c>
      <c r="AD8547" s="4">
        <v>0</v>
      </c>
      <c r="AE8547" s="4">
        <v>23.489521622571861</v>
      </c>
      <c r="AF8547" s="4">
        <v>0.85154901493044699</v>
      </c>
      <c r="AG8547" s="4">
        <v>1.2220524073735379</v>
      </c>
      <c r="AH8547" s="4">
        <v>0.35603501123858849</v>
      </c>
      <c r="AI8547" s="4">
        <v>7.785888077858881E-2</v>
      </c>
      <c r="AJ8547" s="4">
        <v>2460</v>
      </c>
      <c r="AK8547" s="4">
        <v>2060</v>
      </c>
      <c r="AL8547" s="4">
        <v>2080</v>
      </c>
      <c r="AM8547" s="8">
        <v>-2.8043419048056901E-3</v>
      </c>
    </row>
    <row r="8548" spans="1:39" x14ac:dyDescent="0.3">
      <c r="A8548" s="4">
        <v>20191111</v>
      </c>
      <c r="B8548" s="4" t="s">
        <v>2589</v>
      </c>
      <c r="C8548" s="4">
        <v>2115</v>
      </c>
      <c r="D8548" s="4">
        <v>2630</v>
      </c>
      <c r="E8548" s="4">
        <v>2070</v>
      </c>
      <c r="F8548" s="4">
        <v>2385</v>
      </c>
      <c r="G8548" s="4">
        <v>185</v>
      </c>
      <c r="H8548" s="4">
        <v>24523171</v>
      </c>
      <c r="I8548" s="4">
        <v>8.4089999999999998E-2</v>
      </c>
      <c r="J8548" s="4">
        <v>4.0360754458916368</v>
      </c>
      <c r="K8548" s="4">
        <v>1.081632653061225</v>
      </c>
      <c r="L8548" s="4">
        <v>1.105189990732159</v>
      </c>
      <c r="M8548" s="4">
        <v>1.166259168704157</v>
      </c>
      <c r="N8548" s="4">
        <v>1.1714145383104131</v>
      </c>
      <c r="O8548" s="4">
        <v>1.1528236526222511</v>
      </c>
      <c r="P8548" s="4">
        <v>1.18839015072873</v>
      </c>
      <c r="Q8548" s="4">
        <v>2375</v>
      </c>
      <c r="R8548" s="4">
        <v>2460</v>
      </c>
      <c r="S8548" s="4">
        <v>2250</v>
      </c>
      <c r="T8548" s="4">
        <v>2325</v>
      </c>
      <c r="U8548" s="7">
        <v>-4.1928721174004195E-3</v>
      </c>
      <c r="V8548" s="7">
        <v>3.1446540880503145E-2</v>
      </c>
      <c r="W8548" s="7">
        <v>-5.6603773584905662E-2</v>
      </c>
      <c r="X8548" s="4">
        <v>6.3850687622788666E-3</v>
      </c>
      <c r="Y8548" s="4">
        <v>-2.5157232704402521E-2</v>
      </c>
      <c r="Z8548" s="7">
        <v>-2.7957232704402521E-2</v>
      </c>
      <c r="AA8548" s="7">
        <v>-2.7957232704402521E-2</v>
      </c>
      <c r="AB8548" s="4">
        <v>0</v>
      </c>
      <c r="AC8548" s="4">
        <v>0.1027253668763103</v>
      </c>
      <c r="AD8548" s="4">
        <v>2.1276595744680851E-2</v>
      </c>
      <c r="AE8548" s="4">
        <v>1.009211651644444</v>
      </c>
      <c r="AF8548" s="4">
        <v>1.0238859098095361</v>
      </c>
      <c r="AG8548" s="4">
        <v>1.3040110423119611</v>
      </c>
      <c r="AH8548" s="4">
        <v>0.20980664519774711</v>
      </c>
      <c r="AI8548" s="4">
        <v>0.1276595744680851</v>
      </c>
      <c r="AJ8548" s="4">
        <v>2510</v>
      </c>
      <c r="AK8548" s="4">
        <v>2160</v>
      </c>
      <c r="AL8548" s="4">
        <v>2380</v>
      </c>
      <c r="AM8548" s="8">
        <v>-4.8600662695028303E-3</v>
      </c>
    </row>
    <row r="8549" spans="1:39" x14ac:dyDescent="0.3">
      <c r="A8549" s="4">
        <v>20191206</v>
      </c>
      <c r="B8549" s="4" t="s">
        <v>2589</v>
      </c>
      <c r="C8549" s="4">
        <v>2030</v>
      </c>
      <c r="D8549" s="4">
        <v>2350</v>
      </c>
      <c r="E8549" s="4">
        <v>2025</v>
      </c>
      <c r="F8549" s="4">
        <v>2270</v>
      </c>
      <c r="G8549" s="4">
        <v>220</v>
      </c>
      <c r="H8549" s="4">
        <v>7340821</v>
      </c>
      <c r="I8549" s="4">
        <v>0.10732</v>
      </c>
      <c r="J8549" s="4">
        <v>2.0249717852844218</v>
      </c>
      <c r="K8549" s="4">
        <v>1.066562255285826</v>
      </c>
      <c r="L8549" s="4">
        <v>1.058275058275058</v>
      </c>
      <c r="M8549" s="4">
        <v>1.032757051865332</v>
      </c>
      <c r="N8549" s="4">
        <v>1.0138454667262169</v>
      </c>
      <c r="O8549" s="4">
        <v>1.048498845265589</v>
      </c>
      <c r="P8549" s="4">
        <v>1.114338310492943</v>
      </c>
      <c r="Q8549" s="4">
        <v>2165</v>
      </c>
      <c r="R8549" s="4">
        <v>2185</v>
      </c>
      <c r="S8549" s="4">
        <v>2075</v>
      </c>
      <c r="T8549" s="4">
        <v>2130</v>
      </c>
      <c r="U8549" s="7">
        <v>-4.6255506607929514E-2</v>
      </c>
      <c r="V8549" s="7">
        <v>-3.7444933920704845E-2</v>
      </c>
      <c r="W8549" s="7">
        <v>-8.590308370044053E-2</v>
      </c>
      <c r="X8549" s="4">
        <v>2.6797677534613671E-3</v>
      </c>
      <c r="Y8549" s="4">
        <v>-6.1674008810572688E-2</v>
      </c>
      <c r="Z8549" s="7">
        <v>-6.4474008810572692E-2</v>
      </c>
      <c r="AA8549" s="7">
        <v>-6.4474008810572692E-2</v>
      </c>
      <c r="AB8549" s="4">
        <v>0</v>
      </c>
      <c r="AC8549" s="4">
        <v>3.5242290748898682E-2</v>
      </c>
      <c r="AD8549" s="4">
        <v>2.4630541871921178E-3</v>
      </c>
      <c r="AE8549" s="4">
        <v>3.6883543438829909</v>
      </c>
      <c r="AF8549" s="4">
        <v>0.936836512043981</v>
      </c>
      <c r="AG8549" s="4">
        <v>1.197708951088406</v>
      </c>
      <c r="AH8549" s="4">
        <v>0.23249472026353049</v>
      </c>
      <c r="AI8549" s="4">
        <v>0.1182266009852217</v>
      </c>
      <c r="AJ8549" s="4">
        <v>2570</v>
      </c>
      <c r="AK8549" s="4">
        <v>2075</v>
      </c>
      <c r="AL8549" s="4">
        <v>2200</v>
      </c>
      <c r="AM8549" s="8">
        <v>1.7001296008858E-2</v>
      </c>
    </row>
    <row r="8550" spans="1:39" x14ac:dyDescent="0.3">
      <c r="A8550" s="4">
        <v>20200205</v>
      </c>
      <c r="B8550" s="4" t="s">
        <v>2589</v>
      </c>
      <c r="C8550" s="4">
        <v>1815</v>
      </c>
      <c r="D8550" s="4">
        <v>2155</v>
      </c>
      <c r="E8550" s="4">
        <v>1785</v>
      </c>
      <c r="F8550" s="4">
        <v>1935</v>
      </c>
      <c r="G8550" s="4">
        <v>150</v>
      </c>
      <c r="H8550" s="4">
        <v>13660969</v>
      </c>
      <c r="I8550" s="4">
        <v>8.4029999999999994E-2</v>
      </c>
      <c r="J8550" s="4">
        <v>6.7999716671352317</v>
      </c>
      <c r="K8550" s="4">
        <v>1.0602739726027399</v>
      </c>
      <c r="L8550" s="4">
        <v>1.0834266517357221</v>
      </c>
      <c r="M8550" s="4">
        <v>1.016815554387809</v>
      </c>
      <c r="N8550" s="4">
        <v>0.94946025515210997</v>
      </c>
      <c r="O8550" s="4">
        <v>0.90452261306532666</v>
      </c>
      <c r="P8550" s="4">
        <v>0.92600346952204338</v>
      </c>
      <c r="Q8550" s="4">
        <v>1935</v>
      </c>
      <c r="R8550" s="4">
        <v>2045</v>
      </c>
      <c r="S8550" s="4">
        <v>1890</v>
      </c>
      <c r="T8550" s="4">
        <v>1995</v>
      </c>
      <c r="U8550" s="7">
        <v>0</v>
      </c>
      <c r="V8550" s="7">
        <v>5.6847545219638244E-2</v>
      </c>
      <c r="W8550" s="7">
        <v>-2.3255813953488372E-2</v>
      </c>
      <c r="X8550" s="4">
        <v>-3.5696761530912891E-2</v>
      </c>
      <c r="Y8550" s="4">
        <v>3.1007751937984499E-2</v>
      </c>
      <c r="Z8550" s="7">
        <v>3.7200000000000004E-2</v>
      </c>
      <c r="AA8550" s="7">
        <v>3.7200000000000004E-2</v>
      </c>
      <c r="AB8550" s="4">
        <v>1.680672268907563E-2</v>
      </c>
      <c r="AC8550" s="4">
        <v>0.1136950904392765</v>
      </c>
      <c r="AD8550" s="4">
        <v>1.6528925619834711E-2</v>
      </c>
      <c r="AE8550" s="4">
        <v>22.883538421851391</v>
      </c>
      <c r="AF8550" s="4">
        <v>0.82070394585624862</v>
      </c>
      <c r="AG8550" s="4">
        <v>1.0780336990320549</v>
      </c>
      <c r="AH8550" s="4">
        <v>0.29085139088309042</v>
      </c>
      <c r="AI8550" s="4">
        <v>6.6115702479338845E-2</v>
      </c>
      <c r="AJ8550" s="4">
        <v>2135</v>
      </c>
      <c r="AK8550" s="4">
        <v>1890</v>
      </c>
      <c r="AL8550" s="4">
        <v>1950</v>
      </c>
      <c r="AM8550" s="8">
        <v>1.20984812360905E-4</v>
      </c>
    </row>
    <row r="8551" spans="1:39" x14ac:dyDescent="0.3">
      <c r="A8551" s="4">
        <v>20200325</v>
      </c>
      <c r="B8551" s="4" t="s">
        <v>2589</v>
      </c>
      <c r="C8551" s="4">
        <v>1060</v>
      </c>
      <c r="D8551" s="4">
        <v>1145</v>
      </c>
      <c r="E8551" s="4">
        <v>1040</v>
      </c>
      <c r="F8551" s="4">
        <v>1100</v>
      </c>
      <c r="G8551" s="4">
        <v>85</v>
      </c>
      <c r="H8551" s="4">
        <v>1257328</v>
      </c>
      <c r="I8551" s="4">
        <v>8.3739999999999995E-2</v>
      </c>
      <c r="J8551" s="4">
        <v>1.334431307504478</v>
      </c>
      <c r="K8551" s="4">
        <v>1.0833880499015101</v>
      </c>
      <c r="L8551" s="4">
        <v>1.1061946902654869</v>
      </c>
      <c r="M8551" s="4">
        <v>1.002551950419249</v>
      </c>
      <c r="N8551" s="4">
        <v>0.79302141157811268</v>
      </c>
      <c r="O8551" s="4">
        <v>0.61081701403028177</v>
      </c>
      <c r="P8551" s="4">
        <v>0.559566251372421</v>
      </c>
      <c r="Q8551" s="4">
        <v>1130</v>
      </c>
      <c r="R8551" s="4">
        <v>1240</v>
      </c>
      <c r="S8551" s="4">
        <v>1110</v>
      </c>
      <c r="T8551" s="4">
        <v>1165</v>
      </c>
      <c r="U8551" s="7">
        <v>2.7272727272727271E-2</v>
      </c>
      <c r="V8551" s="7">
        <v>0.12727272727272726</v>
      </c>
      <c r="W8551" s="7">
        <v>9.0909090909090905E-3</v>
      </c>
      <c r="X8551" s="4">
        <v>-0.1172950760579627</v>
      </c>
      <c r="Y8551" s="4">
        <v>5.909090909090909E-2</v>
      </c>
      <c r="Z8551" s="7">
        <v>3.7200000000000004E-2</v>
      </c>
      <c r="AA8551" s="7">
        <v>2.4472727272727271E-2</v>
      </c>
      <c r="AB8551" s="4">
        <v>4.4334975369458129E-2</v>
      </c>
      <c r="AC8551" s="4">
        <v>4.0909090909090909E-2</v>
      </c>
      <c r="AD8551" s="4">
        <v>1.886792452830189E-2</v>
      </c>
      <c r="AE8551" s="4">
        <v>1.644161349926706</v>
      </c>
      <c r="AF8551" s="4">
        <v>0.50365872235117837</v>
      </c>
      <c r="AG8551" s="4">
        <v>1.18562406878494</v>
      </c>
      <c r="AH8551" s="4">
        <v>1.1420337544041099</v>
      </c>
      <c r="AI8551" s="4">
        <v>3.7735849056603772E-2</v>
      </c>
      <c r="AJ8551" s="4">
        <v>1650</v>
      </c>
      <c r="AK8551" s="4">
        <v>1110</v>
      </c>
      <c r="AL8551" s="4">
        <v>1400</v>
      </c>
      <c r="AM8551" s="8">
        <v>5.2622816628226002E-2</v>
      </c>
    </row>
    <row r="8552" spans="1:39" x14ac:dyDescent="0.3">
      <c r="A8552" s="4">
        <v>20200331</v>
      </c>
      <c r="B8552" s="4" t="s">
        <v>2589</v>
      </c>
      <c r="C8552" s="4">
        <v>1355</v>
      </c>
      <c r="D8552" s="4">
        <v>1400</v>
      </c>
      <c r="E8552" s="4">
        <v>1315</v>
      </c>
      <c r="F8552" s="4">
        <v>1385</v>
      </c>
      <c r="G8552" s="4">
        <v>105</v>
      </c>
      <c r="H8552" s="4">
        <v>2016045</v>
      </c>
      <c r="I8552" s="4">
        <v>8.2030000000000006E-2</v>
      </c>
      <c r="J8552" s="4">
        <v>1.5511650289648209</v>
      </c>
      <c r="K8552" s="4">
        <v>1.06949806949807</v>
      </c>
      <c r="L8552" s="4">
        <v>1.126016260162602</v>
      </c>
      <c r="M8552" s="4">
        <v>1.2447200503280309</v>
      </c>
      <c r="N8552" s="4">
        <v>1.0657125269313641</v>
      </c>
      <c r="O8552" s="4">
        <v>0.79558074522268607</v>
      </c>
      <c r="P8552" s="4">
        <v>0.71489405631403724</v>
      </c>
      <c r="Q8552" s="4">
        <v>1390</v>
      </c>
      <c r="R8552" s="4">
        <v>1650</v>
      </c>
      <c r="S8552" s="4">
        <v>1360</v>
      </c>
      <c r="T8552" s="4">
        <v>1400</v>
      </c>
      <c r="U8552" s="7">
        <v>3.6101083032490976E-3</v>
      </c>
      <c r="V8552" s="7">
        <v>0.19133574007220217</v>
      </c>
      <c r="W8552" s="7">
        <v>-1.8050541516245487E-2</v>
      </c>
      <c r="X8552" s="4">
        <v>-6.7328408741151133E-2</v>
      </c>
      <c r="Y8552" s="4">
        <v>1.083032490974729E-2</v>
      </c>
      <c r="Z8552" s="7">
        <v>3.7200000000000004E-2</v>
      </c>
      <c r="AA8552" s="7">
        <v>3.7200000000000004E-2</v>
      </c>
      <c r="AB8552" s="4">
        <v>5.859375E-2</v>
      </c>
      <c r="AC8552" s="4">
        <v>1.083032490974729E-2</v>
      </c>
      <c r="AD8552" s="4">
        <v>2.9520295202952029E-2</v>
      </c>
      <c r="AE8552" s="4">
        <v>2.131790568940632</v>
      </c>
      <c r="AF8552" s="4">
        <v>0.67757745946897319</v>
      </c>
      <c r="AG8552" s="4">
        <v>1.568954847764686</v>
      </c>
      <c r="AH8552" s="4">
        <v>0.83847905305848813</v>
      </c>
      <c r="AI8552" s="4">
        <v>2.2140221402214021E-2</v>
      </c>
      <c r="AJ8552" s="4">
        <v>1850</v>
      </c>
      <c r="AK8552" s="4">
        <v>1360</v>
      </c>
      <c r="AL8552" s="4">
        <v>1850</v>
      </c>
      <c r="AM8552" s="8">
        <v>4.9731601842240299E-2</v>
      </c>
    </row>
    <row r="8553" spans="1:39" x14ac:dyDescent="0.3">
      <c r="A8553" s="4">
        <v>20200512</v>
      </c>
      <c r="B8553" s="4" t="s">
        <v>2589</v>
      </c>
      <c r="C8553" s="4">
        <v>1890</v>
      </c>
      <c r="D8553" s="4">
        <v>2075</v>
      </c>
      <c r="E8553" s="4">
        <v>1795</v>
      </c>
      <c r="F8553" s="4">
        <v>2010</v>
      </c>
      <c r="G8553" s="4">
        <v>140</v>
      </c>
      <c r="H8553" s="4">
        <v>11502480</v>
      </c>
      <c r="I8553" s="4">
        <v>7.4870000000000006E-2</v>
      </c>
      <c r="J8553" s="4">
        <v>3.4800749065302141</v>
      </c>
      <c r="K8553" s="4">
        <v>1.0441558441558441</v>
      </c>
      <c r="L8553" s="4">
        <v>1.053459119496855</v>
      </c>
      <c r="M8553" s="4">
        <v>1.0995623632385121</v>
      </c>
      <c r="N8553" s="4">
        <v>1.114963250589377</v>
      </c>
      <c r="O8553" s="4">
        <v>1.2382947264662389</v>
      </c>
      <c r="P8553" s="4">
        <v>1.0748088337522059</v>
      </c>
      <c r="Q8553" s="4">
        <v>1860</v>
      </c>
      <c r="R8553" s="4">
        <v>1910</v>
      </c>
      <c r="S8553" s="4">
        <v>1825</v>
      </c>
      <c r="T8553" s="4">
        <v>1895</v>
      </c>
      <c r="U8553" s="7">
        <v>-7.4626865671641784E-2</v>
      </c>
      <c r="V8553" s="7">
        <v>-4.975124378109453E-2</v>
      </c>
      <c r="W8553" s="7">
        <v>-9.2039800995024873E-2</v>
      </c>
      <c r="X8553" s="4">
        <v>2.5239217861599959E-2</v>
      </c>
      <c r="Y8553" s="4">
        <v>-5.721393034825871E-2</v>
      </c>
      <c r="Z8553" s="7">
        <v>-6.0013930348258707E-2</v>
      </c>
      <c r="AA8553" s="7">
        <v>-6.0013930348258707E-2</v>
      </c>
      <c r="AB8553" s="4">
        <v>0</v>
      </c>
      <c r="AC8553" s="4">
        <v>3.2338308457711441E-2</v>
      </c>
      <c r="AD8553" s="4">
        <v>5.0264550264550262E-2</v>
      </c>
      <c r="AE8553" s="4">
        <v>10.5999474724576</v>
      </c>
      <c r="AF8553" s="4">
        <v>0.96902420161301328</v>
      </c>
      <c r="AG8553" s="4">
        <v>1.538169091305418</v>
      </c>
      <c r="AH8553" s="4">
        <v>0.38184238740816068</v>
      </c>
      <c r="AI8553" s="4">
        <v>6.3492063492063489E-2</v>
      </c>
      <c r="AJ8553" s="4">
        <v>1980</v>
      </c>
      <c r="AK8553" s="4">
        <v>1805</v>
      </c>
      <c r="AL8553" s="4">
        <v>1910</v>
      </c>
      <c r="AM8553" s="8">
        <v>-1.2116080180846001E-3</v>
      </c>
    </row>
    <row r="8554" spans="1:39" x14ac:dyDescent="0.3">
      <c r="A8554" s="4">
        <v>20190820</v>
      </c>
      <c r="B8554" s="4" t="s">
        <v>2590</v>
      </c>
      <c r="C8554" s="4">
        <v>9950</v>
      </c>
      <c r="D8554" s="4">
        <v>10650</v>
      </c>
      <c r="E8554" s="4">
        <v>9910</v>
      </c>
      <c r="F8554" s="4">
        <v>10650</v>
      </c>
      <c r="G8554" s="4">
        <v>750</v>
      </c>
      <c r="H8554" s="4">
        <v>61237</v>
      </c>
      <c r="I8554" s="4">
        <v>7.5759999999999994E-2</v>
      </c>
      <c r="J8554" s="4">
        <v>0.58966267986122467</v>
      </c>
      <c r="K8554" s="4">
        <v>1.046511627906977</v>
      </c>
      <c r="L8554" s="4">
        <v>1.05759682224429</v>
      </c>
      <c r="M8554" s="4">
        <v>1.031976744186047</v>
      </c>
      <c r="N8554" s="4">
        <v>0.89177307933849692</v>
      </c>
      <c r="O8554" s="4">
        <v>0.7580970459129196</v>
      </c>
      <c r="P8554" s="4">
        <v>0.80781264814639231</v>
      </c>
      <c r="Q8554" s="4">
        <v>10650</v>
      </c>
      <c r="R8554" s="4">
        <v>10800</v>
      </c>
      <c r="S8554" s="4">
        <v>10300</v>
      </c>
      <c r="T8554" s="4">
        <v>10750</v>
      </c>
      <c r="U8554" s="7">
        <v>0</v>
      </c>
      <c r="V8554" s="7">
        <v>1.4084507042253521E-2</v>
      </c>
      <c r="W8554" s="7">
        <v>-3.2863849765258218E-2</v>
      </c>
      <c r="X8554" s="4">
        <v>-6.4015072221059247E-2</v>
      </c>
      <c r="Y8554" s="4">
        <v>9.3896713615023476E-3</v>
      </c>
      <c r="Z8554" s="7">
        <v>6.5896713615023472E-3</v>
      </c>
      <c r="AA8554" s="7">
        <v>6.5896713615023472E-3</v>
      </c>
      <c r="AB8554" s="4">
        <v>5.0505050505050509E-3</v>
      </c>
      <c r="AC8554" s="4">
        <v>0</v>
      </c>
      <c r="AD8554" s="4">
        <v>4.0201005025125632E-3</v>
      </c>
      <c r="AE8554" s="4">
        <v>2.8446601941747569</v>
      </c>
      <c r="AF8554" s="4">
        <v>0.65321934973476714</v>
      </c>
      <c r="AG8554" s="4">
        <v>1.142769035267698</v>
      </c>
      <c r="AH8554" s="4">
        <v>0.65581186671400982</v>
      </c>
      <c r="AI8554" s="4">
        <v>7.0351758793969849E-2</v>
      </c>
      <c r="AJ8554" s="4">
        <v>10900</v>
      </c>
      <c r="AK8554" s="4">
        <v>10050</v>
      </c>
      <c r="AL8554" s="4">
        <v>10350</v>
      </c>
      <c r="AM8554" s="8">
        <v>2.0785334981181201E-2</v>
      </c>
    </row>
    <row r="8555" spans="1:39" x14ac:dyDescent="0.3">
      <c r="A8555" s="4">
        <v>20190822</v>
      </c>
      <c r="B8555" s="4" t="s">
        <v>2591</v>
      </c>
      <c r="C8555" s="4">
        <v>2005</v>
      </c>
      <c r="D8555" s="4">
        <v>2440</v>
      </c>
      <c r="E8555" s="4">
        <v>1960</v>
      </c>
      <c r="F8555" s="4">
        <v>2240</v>
      </c>
      <c r="G8555" s="4">
        <v>235</v>
      </c>
      <c r="H8555" s="4">
        <v>8967187</v>
      </c>
      <c r="I8555" s="4">
        <v>0.11720999999999999</v>
      </c>
      <c r="J8555" s="4">
        <v>3.5478674168981712</v>
      </c>
      <c r="K8555" s="4">
        <v>1.0700636942675159</v>
      </c>
      <c r="L8555" s="4">
        <v>1.157622739018088</v>
      </c>
      <c r="M8555" s="4">
        <v>1.233480176211454</v>
      </c>
      <c r="N8555" s="4">
        <v>0.95952023988005997</v>
      </c>
      <c r="O8555" s="4">
        <v>0.68969056293939546</v>
      </c>
      <c r="P8555" s="4">
        <v>0.61009793796883693</v>
      </c>
      <c r="Q8555" s="4">
        <v>2180</v>
      </c>
      <c r="R8555" s="4">
        <v>2280</v>
      </c>
      <c r="S8555" s="4">
        <v>2130</v>
      </c>
      <c r="T8555" s="4">
        <v>2140</v>
      </c>
      <c r="U8555" s="7">
        <v>-2.6785714285714284E-2</v>
      </c>
      <c r="V8555" s="7">
        <v>1.7857142857142856E-2</v>
      </c>
      <c r="W8555" s="7">
        <v>-4.9107142857142856E-2</v>
      </c>
      <c r="X8555" s="4">
        <v>-0.1242236024844723</v>
      </c>
      <c r="Y8555" s="4">
        <v>-4.4642857142857137E-2</v>
      </c>
      <c r="Z8555" s="7">
        <v>-4.7442857142857134E-2</v>
      </c>
      <c r="AA8555" s="7">
        <v>-4.7442857142857134E-2</v>
      </c>
      <c r="AB8555" s="4">
        <v>0</v>
      </c>
      <c r="AC8555" s="4">
        <v>8.9285714285714288E-2</v>
      </c>
      <c r="AD8555" s="4">
        <v>2.2443890274314211E-2</v>
      </c>
      <c r="AE8555" s="4">
        <v>7.2796244581188807</v>
      </c>
      <c r="AF8555" s="4">
        <v>0.54894776103924992</v>
      </c>
      <c r="AG8555" s="4">
        <v>1.6505387023414759</v>
      </c>
      <c r="AH8555" s="4">
        <v>1.215804161552118</v>
      </c>
      <c r="AI8555" s="4">
        <v>0.1172069825436409</v>
      </c>
      <c r="AJ8555" s="4">
        <v>2530</v>
      </c>
      <c r="AK8555" s="4">
        <v>2000</v>
      </c>
      <c r="AL8555" s="4">
        <v>2245</v>
      </c>
      <c r="AM8555" s="8">
        <v>-6.02311844586858E-3</v>
      </c>
    </row>
    <row r="8556" spans="1:39" x14ac:dyDescent="0.3">
      <c r="A8556" s="4">
        <v>20191107</v>
      </c>
      <c r="B8556" s="4" t="s">
        <v>2591</v>
      </c>
      <c r="C8556" s="4">
        <v>2400</v>
      </c>
      <c r="D8556" s="4">
        <v>2815</v>
      </c>
      <c r="E8556" s="4">
        <v>2360</v>
      </c>
      <c r="F8556" s="4">
        <v>2585</v>
      </c>
      <c r="G8556" s="4">
        <v>195</v>
      </c>
      <c r="H8556" s="4">
        <v>5174591</v>
      </c>
      <c r="I8556" s="4">
        <v>8.1589999999999996E-2</v>
      </c>
      <c r="J8556" s="4">
        <v>2.965190156486742</v>
      </c>
      <c r="K8556" s="4">
        <v>1.0298804780876489</v>
      </c>
      <c r="L8556" s="4">
        <v>1.0802340158796491</v>
      </c>
      <c r="M8556" s="4">
        <v>1.126852659110724</v>
      </c>
      <c r="N8556" s="4">
        <v>1.126116314528425</v>
      </c>
      <c r="O8556" s="4">
        <v>1.205924658865607</v>
      </c>
      <c r="P8556" s="4">
        <v>0.90889113523491405</v>
      </c>
      <c r="Q8556" s="4">
        <v>2545</v>
      </c>
      <c r="R8556" s="4">
        <v>2680</v>
      </c>
      <c r="S8556" s="4">
        <v>2490</v>
      </c>
      <c r="T8556" s="4">
        <v>2535</v>
      </c>
      <c r="U8556" s="7">
        <v>-1.5473887814313346E-2</v>
      </c>
      <c r="V8556" s="7">
        <v>3.6750483558994199E-2</v>
      </c>
      <c r="W8556" s="7">
        <v>-3.6750483558994199E-2</v>
      </c>
      <c r="X8556" s="4">
        <v>2.5266826399477239E-2</v>
      </c>
      <c r="Y8556" s="4">
        <v>-1.9342359767891681E-2</v>
      </c>
      <c r="Z8556" s="7">
        <v>-2.2142359767891681E-2</v>
      </c>
      <c r="AA8556" s="7">
        <v>-2.2142359767891681E-2</v>
      </c>
      <c r="AB8556" s="4">
        <v>0</v>
      </c>
      <c r="AC8556" s="4">
        <v>8.8974854932301742E-2</v>
      </c>
      <c r="AD8556" s="4">
        <v>1.666666666666667E-2</v>
      </c>
      <c r="AE8556" s="4">
        <v>5.0583600038319494</v>
      </c>
      <c r="AF8556" s="4">
        <v>1.0498602486648161</v>
      </c>
      <c r="AG8556" s="4">
        <v>1.2731267097745931</v>
      </c>
      <c r="AH8556" s="4">
        <v>0.16703995599234911</v>
      </c>
      <c r="AI8556" s="4">
        <v>7.7083333333333337E-2</v>
      </c>
      <c r="AJ8556" s="4">
        <v>2680</v>
      </c>
      <c r="AK8556" s="4">
        <v>2370</v>
      </c>
      <c r="AL8556" s="4">
        <v>2385</v>
      </c>
      <c r="AM8556" s="8">
        <v>-5.2711740575346498E-3</v>
      </c>
    </row>
    <row r="8557" spans="1:39" x14ac:dyDescent="0.3">
      <c r="A8557" s="4">
        <v>20200121</v>
      </c>
      <c r="B8557" s="4" t="s">
        <v>2591</v>
      </c>
      <c r="C8557" s="4">
        <v>2075</v>
      </c>
      <c r="D8557" s="4">
        <v>2555</v>
      </c>
      <c r="E8557" s="4">
        <v>2075</v>
      </c>
      <c r="F8557" s="4">
        <v>2345</v>
      </c>
      <c r="G8557" s="4">
        <v>270</v>
      </c>
      <c r="H8557" s="4">
        <v>7242275</v>
      </c>
      <c r="I8557" s="4">
        <v>0.13012000000000001</v>
      </c>
      <c r="J8557" s="4">
        <v>9.1375119355952261</v>
      </c>
      <c r="K8557" s="4">
        <v>1.0881670533642691</v>
      </c>
      <c r="L8557" s="4">
        <v>1.1124288425047439</v>
      </c>
      <c r="M8557" s="4">
        <v>1.139732685297691</v>
      </c>
      <c r="N8557" s="4">
        <v>1.1349062310949789</v>
      </c>
      <c r="O8557" s="4">
        <v>1.070002661698163</v>
      </c>
      <c r="P8557" s="4">
        <v>1.0657879786387909</v>
      </c>
      <c r="Q8557" s="4">
        <v>2340</v>
      </c>
      <c r="R8557" s="4">
        <v>2370</v>
      </c>
      <c r="S8557" s="4">
        <v>2260</v>
      </c>
      <c r="T8557" s="4">
        <v>2350</v>
      </c>
      <c r="U8557" s="7">
        <v>-2.1321961620469083E-3</v>
      </c>
      <c r="V8557" s="7">
        <v>1.0660980810234541E-2</v>
      </c>
      <c r="W8557" s="7">
        <v>-3.6247334754797439E-2</v>
      </c>
      <c r="X8557" s="4">
        <v>-5.6866303690260144E-3</v>
      </c>
      <c r="Y8557" s="4">
        <v>2.1321961620469078E-3</v>
      </c>
      <c r="Z8557" s="7">
        <v>-6.6780383795309213E-4</v>
      </c>
      <c r="AA8557" s="7">
        <v>-6.6780383795309213E-4</v>
      </c>
      <c r="AB8557" s="4">
        <v>0</v>
      </c>
      <c r="AC8557" s="4">
        <v>8.9552238805970144E-2</v>
      </c>
      <c r="AD8557" s="4">
        <v>0</v>
      </c>
      <c r="AE8557" s="4">
        <v>85.523192650149966</v>
      </c>
      <c r="AF8557" s="4">
        <v>1.0454560928533829</v>
      </c>
      <c r="AG8557" s="4">
        <v>1.2060938289045731</v>
      </c>
      <c r="AH8557" s="4">
        <v>0.12739743422106439</v>
      </c>
      <c r="AI8557" s="4">
        <v>0.13012048192771081</v>
      </c>
      <c r="AJ8557" s="4">
        <v>3055</v>
      </c>
      <c r="AK8557" s="4">
        <v>2260</v>
      </c>
      <c r="AL8557" s="4">
        <v>2835</v>
      </c>
      <c r="AM8557" s="8">
        <v>-1.0168697400906101E-2</v>
      </c>
    </row>
    <row r="8558" spans="1:39" x14ac:dyDescent="0.3">
      <c r="A8558" s="4">
        <v>20200123</v>
      </c>
      <c r="B8558" s="4" t="s">
        <v>2591</v>
      </c>
      <c r="C8558" s="4">
        <v>2440</v>
      </c>
      <c r="D8558" s="4">
        <v>3055</v>
      </c>
      <c r="E8558" s="4">
        <v>2435</v>
      </c>
      <c r="F8558" s="4">
        <v>2565</v>
      </c>
      <c r="G8558" s="4">
        <v>215</v>
      </c>
      <c r="H8558" s="4">
        <v>18964779</v>
      </c>
      <c r="I8558" s="4">
        <v>9.1490000000000002E-2</v>
      </c>
      <c r="J8558" s="4">
        <v>6.7987937619865324</v>
      </c>
      <c r="K8558" s="4">
        <v>1.059917355371901</v>
      </c>
      <c r="L8558" s="4">
        <v>1.126977152899824</v>
      </c>
      <c r="M8558" s="4">
        <v>1.1919144981412639</v>
      </c>
      <c r="N8558" s="4">
        <v>1.2186720513125071</v>
      </c>
      <c r="O8558" s="4">
        <v>1.1665277040855</v>
      </c>
      <c r="P8558" s="4">
        <v>1.172303473491773</v>
      </c>
      <c r="Q8558" s="4">
        <v>2775</v>
      </c>
      <c r="R8558" s="4">
        <v>3020</v>
      </c>
      <c r="S8558" s="4">
        <v>2635</v>
      </c>
      <c r="T8558" s="4">
        <v>2785</v>
      </c>
      <c r="U8558" s="7">
        <v>8.1871345029239762E-2</v>
      </c>
      <c r="V8558" s="7">
        <v>0.17738791423001948</v>
      </c>
      <c r="W8558" s="7">
        <v>2.7290448343079921E-2</v>
      </c>
      <c r="X8558" s="4">
        <v>2.019242190283882E-2</v>
      </c>
      <c r="Y8558" s="4">
        <v>8.5769980506822607E-2</v>
      </c>
      <c r="Z8558" s="7">
        <v>7.9071345029239765E-2</v>
      </c>
      <c r="AA8558" s="7">
        <v>7.9071345029239765E-2</v>
      </c>
      <c r="AB8558" s="4">
        <v>3.8297872340425532E-2</v>
      </c>
      <c r="AC8558" s="4">
        <v>0.19103313840155939</v>
      </c>
      <c r="AD8558" s="4">
        <v>2.049180327868853E-3</v>
      </c>
      <c r="AE8558" s="4">
        <v>15.83712167710935</v>
      </c>
      <c r="AF8558" s="4">
        <v>1.093490465877474</v>
      </c>
      <c r="AG8558" s="4">
        <v>1.3531093962126219</v>
      </c>
      <c r="AH8558" s="4">
        <v>0.1754641696761034</v>
      </c>
      <c r="AI8558" s="4">
        <v>5.1229508196721313E-2</v>
      </c>
      <c r="AJ8558" s="4">
        <v>3050</v>
      </c>
      <c r="AK8558" s="4">
        <v>2080</v>
      </c>
      <c r="AL8558" s="4">
        <v>2155</v>
      </c>
      <c r="AM8558" s="8">
        <v>-3.8939339454809002E-3</v>
      </c>
    </row>
    <row r="8559" spans="1:39" x14ac:dyDescent="0.3">
      <c r="A8559" s="4">
        <v>20200128</v>
      </c>
      <c r="B8559" s="4" t="s">
        <v>2591</v>
      </c>
      <c r="C8559" s="4">
        <v>2775</v>
      </c>
      <c r="D8559" s="4">
        <v>3020</v>
      </c>
      <c r="E8559" s="4">
        <v>2635</v>
      </c>
      <c r="F8559" s="4">
        <v>2785</v>
      </c>
      <c r="G8559" s="4">
        <v>220</v>
      </c>
      <c r="H8559" s="4">
        <v>10203925</v>
      </c>
      <c r="I8559" s="4">
        <v>8.5769999999999999E-2</v>
      </c>
      <c r="J8559" s="4">
        <v>2.6848473354167801</v>
      </c>
      <c r="K8559" s="4">
        <v>1.0850649350649351</v>
      </c>
      <c r="L8559" s="4">
        <v>1.148927392739274</v>
      </c>
      <c r="M8559" s="4">
        <v>1.2497195422930221</v>
      </c>
      <c r="N8559" s="4">
        <v>1.300945930164662</v>
      </c>
      <c r="O8559" s="4">
        <v>1.2611320754716979</v>
      </c>
      <c r="P8559" s="4">
        <v>1.274186476542692</v>
      </c>
      <c r="Q8559" s="4">
        <v>2780</v>
      </c>
      <c r="R8559" s="4">
        <v>2785</v>
      </c>
      <c r="S8559" s="4">
        <v>2475</v>
      </c>
      <c r="T8559" s="4">
        <v>2530</v>
      </c>
      <c r="U8559" s="7">
        <v>-1.7953321364452424E-3</v>
      </c>
      <c r="V8559" s="7">
        <v>0</v>
      </c>
      <c r="W8559" s="7">
        <v>-0.11131059245960502</v>
      </c>
      <c r="X8559" s="4">
        <v>3.947214761181829E-2</v>
      </c>
      <c r="Y8559" s="4">
        <v>-9.1561938958707359E-2</v>
      </c>
      <c r="Z8559" s="7">
        <v>-9.4361938958707356E-2</v>
      </c>
      <c r="AA8559" s="7">
        <v>-9.4361938958707356E-2</v>
      </c>
      <c r="AB8559" s="4">
        <v>8.1871345029239762E-2</v>
      </c>
      <c r="AC8559" s="4">
        <v>8.4380610412926396E-2</v>
      </c>
      <c r="AD8559" s="4">
        <v>5.0450450450450449E-2</v>
      </c>
      <c r="AE8559" s="4">
        <v>0.53804608005186882</v>
      </c>
      <c r="AF8559" s="4">
        <v>1.134656068497613</v>
      </c>
      <c r="AG8559" s="4">
        <v>1.518943097132138</v>
      </c>
      <c r="AH8559" s="4">
        <v>0.2229718209318815</v>
      </c>
      <c r="AI8559" s="4">
        <v>3.6036036036036041E-3</v>
      </c>
      <c r="AJ8559" s="4">
        <v>3050</v>
      </c>
      <c r="AK8559" s="4">
        <v>2080</v>
      </c>
      <c r="AL8559" s="4">
        <v>2250</v>
      </c>
      <c r="AM8559" s="8">
        <v>-3.0441822778244899E-2</v>
      </c>
    </row>
    <row r="8560" spans="1:39" x14ac:dyDescent="0.3">
      <c r="A8560" s="4">
        <v>20200130</v>
      </c>
      <c r="B8560" s="4" t="s">
        <v>2591</v>
      </c>
      <c r="C8560" s="4">
        <v>2570</v>
      </c>
      <c r="D8560" s="4">
        <v>3050</v>
      </c>
      <c r="E8560" s="4">
        <v>2565</v>
      </c>
      <c r="F8560" s="4">
        <v>2835</v>
      </c>
      <c r="G8560" s="4">
        <v>305</v>
      </c>
      <c r="H8560" s="4">
        <v>13663941</v>
      </c>
      <c r="I8560" s="4">
        <v>0.12055</v>
      </c>
      <c r="J8560" s="4">
        <v>2.5322248970116301</v>
      </c>
      <c r="K8560" s="4">
        <v>1.0435582822085889</v>
      </c>
      <c r="L8560" s="4">
        <v>1.0849598163031</v>
      </c>
      <c r="M8560" s="4">
        <v>1.201016733742851</v>
      </c>
      <c r="N8560" s="4">
        <v>1.2855685296451651</v>
      </c>
      <c r="O8560" s="4">
        <v>1.273346558371075</v>
      </c>
      <c r="P8560" s="4">
        <v>1.301130170386094</v>
      </c>
      <c r="Q8560" s="4">
        <v>2780</v>
      </c>
      <c r="R8560" s="4">
        <v>2810</v>
      </c>
      <c r="S8560" s="4">
        <v>2430</v>
      </c>
      <c r="T8560" s="4">
        <v>2525</v>
      </c>
      <c r="U8560" s="7">
        <v>-1.9400352733686066E-2</v>
      </c>
      <c r="V8560" s="7">
        <v>-8.8183421516754845E-3</v>
      </c>
      <c r="W8560" s="7">
        <v>-0.14285714285714285</v>
      </c>
      <c r="X8560" s="4">
        <v>5.7703208253032538E-2</v>
      </c>
      <c r="Y8560" s="4">
        <v>-0.10934744268077599</v>
      </c>
      <c r="Z8560" s="7">
        <v>-0.11214744268077599</v>
      </c>
      <c r="AA8560" s="7">
        <v>-0.11214744268077599</v>
      </c>
      <c r="AB8560" s="4">
        <v>0</v>
      </c>
      <c r="AC8560" s="4">
        <v>7.5837742504409167E-2</v>
      </c>
      <c r="AD8560" s="4">
        <v>1.945525291828794E-3</v>
      </c>
      <c r="AE8560" s="4">
        <v>5.7730343544347438</v>
      </c>
      <c r="AF8560" s="4">
        <v>1.099501154440502</v>
      </c>
      <c r="AG8560" s="4">
        <v>1.592495664905357</v>
      </c>
      <c r="AH8560" s="4">
        <v>0.28155817072026579</v>
      </c>
      <c r="AI8560" s="4">
        <v>0.10311284046692611</v>
      </c>
      <c r="AJ8560" s="4">
        <v>2810</v>
      </c>
      <c r="AK8560" s="4">
        <v>2080</v>
      </c>
      <c r="AL8560" s="4">
        <v>2360</v>
      </c>
      <c r="AM8560" s="8">
        <v>-2.0576561015284701E-2</v>
      </c>
    </row>
    <row r="8561" spans="1:39" x14ac:dyDescent="0.3">
      <c r="A8561" s="4">
        <v>20200220</v>
      </c>
      <c r="B8561" s="4" t="s">
        <v>2591</v>
      </c>
      <c r="C8561" s="4">
        <v>2340</v>
      </c>
      <c r="D8561" s="4">
        <v>2535</v>
      </c>
      <c r="E8561" s="4">
        <v>2310</v>
      </c>
      <c r="F8561" s="4">
        <v>2485</v>
      </c>
      <c r="G8561" s="4">
        <v>205</v>
      </c>
      <c r="H8561" s="4">
        <v>3079556</v>
      </c>
      <c r="I8561" s="4">
        <v>8.9910000000000004E-2</v>
      </c>
      <c r="J8561" s="4">
        <v>3.649266753052999</v>
      </c>
      <c r="K8561" s="4">
        <v>1.0711206896551719</v>
      </c>
      <c r="L8561" s="4">
        <v>1.1054270462633451</v>
      </c>
      <c r="M8561" s="4">
        <v>1.112354521038496</v>
      </c>
      <c r="N8561" s="4">
        <v>1.0544181606025249</v>
      </c>
      <c r="O8561" s="4">
        <v>1.132075471698113</v>
      </c>
      <c r="P8561" s="4">
        <v>1.1221705834760189</v>
      </c>
      <c r="Q8561" s="4">
        <v>2570</v>
      </c>
      <c r="R8561" s="4">
        <v>2645</v>
      </c>
      <c r="S8561" s="4">
        <v>2340</v>
      </c>
      <c r="T8561" s="4">
        <v>2350</v>
      </c>
      <c r="U8561" s="7">
        <v>3.4205231388329982E-2</v>
      </c>
      <c r="V8561" s="7">
        <v>6.4386317907444673E-2</v>
      </c>
      <c r="W8561" s="7">
        <v>-5.8350100603621731E-2</v>
      </c>
      <c r="X8561" s="4">
        <v>1.198684629256391E-2</v>
      </c>
      <c r="Y8561" s="4">
        <v>-5.4325955734406441E-2</v>
      </c>
      <c r="Z8561" s="7">
        <v>3.7200000000000004E-2</v>
      </c>
      <c r="AA8561" s="7">
        <v>3.1405231388329985E-2</v>
      </c>
      <c r="AB8561" s="4">
        <v>2.6315789473684209E-2</v>
      </c>
      <c r="AC8561" s="4">
        <v>2.0120724346076459E-2</v>
      </c>
      <c r="AD8561" s="4">
        <v>1.282051282051282E-2</v>
      </c>
      <c r="AE8561" s="4">
        <v>3.1572107557483871</v>
      </c>
      <c r="AF8561" s="4">
        <v>0.93333904339112017</v>
      </c>
      <c r="AG8561" s="4">
        <v>1.3421432017377839</v>
      </c>
      <c r="AH8561" s="4">
        <v>0.32634503914701329</v>
      </c>
      <c r="AI8561" s="4">
        <v>6.1965811965811968E-2</v>
      </c>
      <c r="AJ8561" s="4">
        <v>3295</v>
      </c>
      <c r="AK8561" s="4">
        <v>2320</v>
      </c>
      <c r="AL8561" s="4">
        <v>2770</v>
      </c>
      <c r="AM8561" s="8">
        <v>-4.55620784549723E-3</v>
      </c>
    </row>
    <row r="8562" spans="1:39" x14ac:dyDescent="0.3">
      <c r="A8562" s="4">
        <v>20200309</v>
      </c>
      <c r="B8562" s="4" t="s">
        <v>2591</v>
      </c>
      <c r="C8562" s="4">
        <v>3725</v>
      </c>
      <c r="D8562" s="4">
        <v>4540</v>
      </c>
      <c r="E8562" s="4">
        <v>3700</v>
      </c>
      <c r="F8562" s="4">
        <v>4095</v>
      </c>
      <c r="G8562" s="4">
        <v>440</v>
      </c>
      <c r="H8562" s="4">
        <v>41571543</v>
      </c>
      <c r="I8562" s="4">
        <v>0.12038</v>
      </c>
      <c r="J8562" s="4">
        <v>1.97055074062062</v>
      </c>
      <c r="K8562" s="4">
        <v>1.0668693009118539</v>
      </c>
      <c r="L8562" s="4">
        <v>1.1493123772102161</v>
      </c>
      <c r="M8562" s="4">
        <v>1.3203288731259071</v>
      </c>
      <c r="N8562" s="4">
        <v>1.515684278708245</v>
      </c>
      <c r="O8562" s="4">
        <v>1.729185727355901</v>
      </c>
      <c r="P8562" s="4">
        <v>1.7761873780091091</v>
      </c>
      <c r="Q8562" s="4">
        <v>4010</v>
      </c>
      <c r="R8562" s="4">
        <v>4300</v>
      </c>
      <c r="S8562" s="4">
        <v>3355</v>
      </c>
      <c r="T8562" s="4">
        <v>3610</v>
      </c>
      <c r="U8562" s="7">
        <v>-2.0757020757020756E-2</v>
      </c>
      <c r="V8562" s="7">
        <v>5.0061050061050064E-2</v>
      </c>
      <c r="W8562" s="7">
        <v>-0.1807081807081807</v>
      </c>
      <c r="X8562" s="4">
        <v>0.10493198852595539</v>
      </c>
      <c r="Y8562" s="4">
        <v>-0.1184371184371184</v>
      </c>
      <c r="Z8562" s="7">
        <v>3.7200000000000004E-2</v>
      </c>
      <c r="AA8562" s="7">
        <v>3.7200000000000004E-2</v>
      </c>
      <c r="AB8562" s="4">
        <v>0</v>
      </c>
      <c r="AC8562" s="4">
        <v>0.1086691086691087</v>
      </c>
      <c r="AD8562" s="4">
        <v>6.7114093959731542E-3</v>
      </c>
      <c r="AE8562" s="4">
        <v>1.5672744653415409</v>
      </c>
      <c r="AF8562" s="4">
        <v>1.159701885416178</v>
      </c>
      <c r="AG8562" s="4">
        <v>2.4084644578255441</v>
      </c>
      <c r="AH8562" s="4">
        <v>0.44708826284239661</v>
      </c>
      <c r="AI8562" s="4">
        <v>9.9328859060402688E-2</v>
      </c>
      <c r="AJ8562" s="4">
        <v>4300</v>
      </c>
      <c r="AK8562" s="4">
        <v>2620</v>
      </c>
      <c r="AL8562" s="4">
        <v>3420</v>
      </c>
      <c r="AM8562" s="8">
        <v>-4.3751558798028597E-2</v>
      </c>
    </row>
    <row r="8563" spans="1:39" x14ac:dyDescent="0.3">
      <c r="A8563" s="4">
        <v>20200330</v>
      </c>
      <c r="B8563" s="4" t="s">
        <v>2591</v>
      </c>
      <c r="C8563" s="4">
        <v>4530</v>
      </c>
      <c r="D8563" s="4">
        <v>4875</v>
      </c>
      <c r="E8563" s="4">
        <v>4150</v>
      </c>
      <c r="F8563" s="4">
        <v>4740</v>
      </c>
      <c r="G8563" s="4">
        <v>445</v>
      </c>
      <c r="H8563" s="4">
        <v>12717958</v>
      </c>
      <c r="I8563" s="4">
        <v>0.10360999999999999</v>
      </c>
      <c r="J8563" s="4">
        <v>0.87049245737492098</v>
      </c>
      <c r="K8563" s="4">
        <v>1.0482860302248429</v>
      </c>
      <c r="L8563" s="4">
        <v>1.137236084452975</v>
      </c>
      <c r="M8563" s="4">
        <v>1.211656441717792</v>
      </c>
      <c r="N8563" s="4">
        <v>1.2820339441476769</v>
      </c>
      <c r="O8563" s="4">
        <v>1.70939143501127</v>
      </c>
      <c r="P8563" s="4">
        <v>1.893034246347389</v>
      </c>
      <c r="Q8563" s="4">
        <v>5020</v>
      </c>
      <c r="R8563" s="4">
        <v>5780</v>
      </c>
      <c r="S8563" s="4">
        <v>4810</v>
      </c>
      <c r="T8563" s="4">
        <v>5300</v>
      </c>
      <c r="U8563" s="7">
        <v>5.9071729957805907E-2</v>
      </c>
      <c r="V8563" s="7">
        <v>0.21940928270042195</v>
      </c>
      <c r="W8563" s="7">
        <v>1.4767932489451477E-2</v>
      </c>
      <c r="X8563" s="4">
        <v>8.7970789100006538E-2</v>
      </c>
      <c r="Y8563" s="4">
        <v>0.1181434599156118</v>
      </c>
      <c r="Z8563" s="7">
        <v>5.627172995780591E-2</v>
      </c>
      <c r="AA8563" s="7">
        <v>5.627172995780591E-2</v>
      </c>
      <c r="AB8563" s="4">
        <v>0</v>
      </c>
      <c r="AC8563" s="4">
        <v>2.8481012658227851E-2</v>
      </c>
      <c r="AD8563" s="4">
        <v>8.3885209713024281E-2</v>
      </c>
      <c r="AE8563" s="4">
        <v>0.6778901800423206</v>
      </c>
      <c r="AF8563" s="4">
        <v>1.047581493291847</v>
      </c>
      <c r="AG8563" s="4">
        <v>2.2593387046505948</v>
      </c>
      <c r="AH8563" s="4">
        <v>0.51197228684411611</v>
      </c>
      <c r="AI8563" s="4">
        <v>4.6357615894039743E-2</v>
      </c>
      <c r="AJ8563" s="4">
        <v>5780</v>
      </c>
      <c r="AK8563" s="4">
        <v>4275</v>
      </c>
      <c r="AL8563" s="4">
        <v>5100</v>
      </c>
      <c r="AM8563" s="8">
        <v>3.6876233674704197E-2</v>
      </c>
    </row>
    <row r="8564" spans="1:39" x14ac:dyDescent="0.3">
      <c r="A8564" s="4">
        <v>20200331</v>
      </c>
      <c r="B8564" s="4" t="s">
        <v>2591</v>
      </c>
      <c r="C8564" s="4">
        <v>5020</v>
      </c>
      <c r="D8564" s="4">
        <v>5780</v>
      </c>
      <c r="E8564" s="4">
        <v>4810</v>
      </c>
      <c r="F8564" s="4">
        <v>5300</v>
      </c>
      <c r="G8564" s="4">
        <v>560</v>
      </c>
      <c r="H8564" s="4">
        <v>15370045</v>
      </c>
      <c r="I8564" s="4">
        <v>0.11814</v>
      </c>
      <c r="J8564" s="4">
        <v>1.038184145728962</v>
      </c>
      <c r="K8564" s="4">
        <v>1.109173351935822</v>
      </c>
      <c r="L8564" s="4">
        <v>1.171011931064958</v>
      </c>
      <c r="M8564" s="4">
        <v>1.2988604337703711</v>
      </c>
      <c r="N8564" s="4">
        <v>1.386436465894971</v>
      </c>
      <c r="O8564" s="4">
        <v>1.8756082455985139</v>
      </c>
      <c r="P8564" s="4">
        <v>2.0946546783914628</v>
      </c>
      <c r="Q8564" s="4">
        <v>5500</v>
      </c>
      <c r="R8564" s="4">
        <v>5630</v>
      </c>
      <c r="S8564" s="4">
        <v>4765</v>
      </c>
      <c r="T8564" s="4">
        <v>4910</v>
      </c>
      <c r="U8564" s="7">
        <v>3.7735849056603772E-2</v>
      </c>
      <c r="V8564" s="7">
        <v>6.2264150943396226E-2</v>
      </c>
      <c r="W8564" s="7">
        <v>-0.1009433962264151</v>
      </c>
      <c r="X8564" s="4">
        <v>0.1029363677980512</v>
      </c>
      <c r="Y8564" s="4">
        <v>-7.3584905660377356E-2</v>
      </c>
      <c r="Z8564" s="7">
        <v>3.7200000000000004E-2</v>
      </c>
      <c r="AA8564" s="7">
        <v>3.4935849056603775E-2</v>
      </c>
      <c r="AB8564" s="4">
        <v>5.9071729957805907E-2</v>
      </c>
      <c r="AC8564" s="4">
        <v>9.056603773584905E-2</v>
      </c>
      <c r="AD8564" s="4">
        <v>4.1832669322709161E-2</v>
      </c>
      <c r="AE8564" s="4">
        <v>1.208530882080284</v>
      </c>
      <c r="AF8564" s="4">
        <v>1.1204682759548501</v>
      </c>
      <c r="AG8564" s="4">
        <v>2.524408760412737</v>
      </c>
      <c r="AH8564" s="4">
        <v>0.49635163209586453</v>
      </c>
      <c r="AI8564" s="4">
        <v>5.5776892430278877E-2</v>
      </c>
      <c r="AJ8564" s="4">
        <v>5630</v>
      </c>
      <c r="AK8564" s="4">
        <v>4275</v>
      </c>
      <c r="AL8564" s="4">
        <v>4835</v>
      </c>
      <c r="AM8564" s="8">
        <v>4.9731601842240299E-2</v>
      </c>
    </row>
    <row r="8565" spans="1:39" x14ac:dyDescent="0.3">
      <c r="A8565" s="4">
        <v>20200710</v>
      </c>
      <c r="B8565" s="4" t="s">
        <v>2591</v>
      </c>
      <c r="C8565" s="4">
        <v>3415</v>
      </c>
      <c r="D8565" s="4">
        <v>4100</v>
      </c>
      <c r="E8565" s="4">
        <v>3360</v>
      </c>
      <c r="F8565" s="4">
        <v>3740</v>
      </c>
      <c r="G8565" s="4">
        <v>375</v>
      </c>
      <c r="H8565" s="4">
        <v>10133183</v>
      </c>
      <c r="I8565" s="4">
        <v>0.11144</v>
      </c>
      <c r="J8565" s="4">
        <v>5.6320880601889431</v>
      </c>
      <c r="K8565" s="4">
        <v>1.097310513447433</v>
      </c>
      <c r="L8565" s="4">
        <v>1.1190903650508679</v>
      </c>
      <c r="M8565" s="4">
        <v>1.1204313960455361</v>
      </c>
      <c r="N8565" s="4">
        <v>1.082332513384459</v>
      </c>
      <c r="O8565" s="4">
        <v>0.94775520547366643</v>
      </c>
      <c r="P8565" s="4">
        <v>1.041347626339969</v>
      </c>
      <c r="Q8565" s="4">
        <v>3840</v>
      </c>
      <c r="R8565" s="4">
        <v>3930</v>
      </c>
      <c r="S8565" s="4">
        <v>3750</v>
      </c>
      <c r="T8565" s="4">
        <v>3800</v>
      </c>
      <c r="U8565" s="7">
        <v>2.6737967914438502E-2</v>
      </c>
      <c r="V8565" s="7">
        <v>5.0802139037433157E-2</v>
      </c>
      <c r="W8565" s="7">
        <v>2.6737967914438501E-3</v>
      </c>
      <c r="X8565" s="4">
        <v>-3.8489364780783991E-2</v>
      </c>
      <c r="Y8565" s="4">
        <v>1.60427807486631E-2</v>
      </c>
      <c r="Z8565" s="7">
        <v>3.7200000000000004E-2</v>
      </c>
      <c r="AA8565" s="7">
        <v>2.3937967914438502E-2</v>
      </c>
      <c r="AB8565" s="4">
        <v>1.485884101040119E-2</v>
      </c>
      <c r="AC8565" s="4">
        <v>9.6256684491978606E-2</v>
      </c>
      <c r="AD8565" s="4">
        <v>1.6105417276720348E-2</v>
      </c>
      <c r="AE8565" s="4">
        <v>2.7842545322657761</v>
      </c>
      <c r="AF8565" s="4">
        <v>0.89879162548943436</v>
      </c>
      <c r="AG8565" s="4">
        <v>1.207545856545329</v>
      </c>
      <c r="AH8565" s="4">
        <v>0.28447903653566509</v>
      </c>
      <c r="AI8565" s="4">
        <v>9.5168374816983897E-2</v>
      </c>
      <c r="AJ8565" s="4">
        <v>3930</v>
      </c>
      <c r="AK8565" s="4">
        <v>3430</v>
      </c>
      <c r="AL8565" s="4">
        <v>3610</v>
      </c>
      <c r="AM8565" s="8">
        <v>-1.1644456444579001E-4</v>
      </c>
    </row>
    <row r="8566" spans="1:39" x14ac:dyDescent="0.3">
      <c r="A8566" s="4">
        <v>20200730</v>
      </c>
      <c r="B8566" s="4" t="s">
        <v>2591</v>
      </c>
      <c r="C8566" s="4">
        <v>6520</v>
      </c>
      <c r="D8566" s="4">
        <v>7440</v>
      </c>
      <c r="E8566" s="4">
        <v>6010</v>
      </c>
      <c r="F8566" s="4">
        <v>6780</v>
      </c>
      <c r="G8566" s="4">
        <v>470</v>
      </c>
      <c r="H8566" s="4">
        <v>15280150</v>
      </c>
      <c r="I8566" s="4">
        <v>7.4480000000000005E-2</v>
      </c>
      <c r="J8566" s="4">
        <v>2.0663879017746201</v>
      </c>
      <c r="K8566" s="4">
        <v>1.10483432916893</v>
      </c>
      <c r="L8566" s="4">
        <v>1.241076331685887</v>
      </c>
      <c r="M8566" s="4">
        <v>1.475998693806466</v>
      </c>
      <c r="N8566" s="4">
        <v>1.6838445299888241</v>
      </c>
      <c r="O8566" s="4">
        <v>1.7064474180963971</v>
      </c>
      <c r="P8566" s="4">
        <v>1.7771758718231561</v>
      </c>
      <c r="Q8566" s="4">
        <v>7160</v>
      </c>
      <c r="R8566" s="4">
        <v>8810</v>
      </c>
      <c r="S8566" s="4">
        <v>7160</v>
      </c>
      <c r="T8566" s="4">
        <v>8810</v>
      </c>
      <c r="U8566" s="7">
        <v>5.6047197640117993E-2</v>
      </c>
      <c r="V8566" s="7">
        <v>0.29941002949852508</v>
      </c>
      <c r="W8566" s="7">
        <v>5.6047197640117993E-2</v>
      </c>
      <c r="X8566" s="4">
        <v>0.1264746057369924</v>
      </c>
      <c r="Y8566" s="4">
        <v>0.29941002949852508</v>
      </c>
      <c r="Z8566" s="7">
        <v>5.3247197640117996E-2</v>
      </c>
      <c r="AA8566" s="7">
        <v>5.3247197640117996E-2</v>
      </c>
      <c r="AB8566" s="4">
        <v>3.328050713153724E-2</v>
      </c>
      <c r="AC8566" s="4">
        <v>9.7345132743362831E-2</v>
      </c>
      <c r="AD8566" s="4">
        <v>7.8220858895705528E-2</v>
      </c>
      <c r="AE8566" s="4">
        <v>0.67332749054145002</v>
      </c>
      <c r="AF8566" s="4">
        <v>1.261804734684379</v>
      </c>
      <c r="AG8566" s="4">
        <v>2.986682536467133</v>
      </c>
      <c r="AH8566" s="4">
        <v>0.45769600092021823</v>
      </c>
      <c r="AI8566" s="4">
        <v>3.9877300613496931E-2</v>
      </c>
      <c r="AJ8566" s="4">
        <v>14300</v>
      </c>
      <c r="AK8566" s="4">
        <v>7160</v>
      </c>
      <c r="AL8566" s="4">
        <v>13250</v>
      </c>
      <c r="AM8566" s="4"/>
    </row>
    <row r="8567" spans="1:39" x14ac:dyDescent="0.3">
      <c r="A8567" s="4">
        <v>20200806</v>
      </c>
      <c r="B8567" s="4" t="s">
        <v>2591</v>
      </c>
      <c r="C8567" s="4">
        <v>11950</v>
      </c>
      <c r="D8567" s="4">
        <v>13450</v>
      </c>
      <c r="E8567" s="4">
        <v>11650</v>
      </c>
      <c r="F8567" s="4">
        <v>13250</v>
      </c>
      <c r="G8567" s="4">
        <v>950</v>
      </c>
      <c r="H8567" s="4">
        <v>2503620</v>
      </c>
      <c r="I8567" s="4">
        <v>7.7240000000000003E-2</v>
      </c>
      <c r="J8567" s="4">
        <v>0.3097614383347429</v>
      </c>
      <c r="K8567" s="4">
        <v>1.0743243243243239</v>
      </c>
      <c r="L8567" s="4">
        <v>1.1570031435557111</v>
      </c>
      <c r="M8567" s="4">
        <v>1.566656813479161</v>
      </c>
      <c r="N8567" s="4">
        <v>2.182776656645113</v>
      </c>
      <c r="O8567" s="4">
        <v>2.9077741811598181</v>
      </c>
      <c r="P8567" s="4">
        <v>3.1539171055372068</v>
      </c>
      <c r="Q8567" s="4">
        <v>13250</v>
      </c>
      <c r="R8567" s="4">
        <v>13250</v>
      </c>
      <c r="S8567" s="4">
        <v>13250</v>
      </c>
      <c r="T8567" s="4">
        <v>13250</v>
      </c>
      <c r="U8567" s="7">
        <v>0</v>
      </c>
      <c r="V8567" s="7">
        <v>0</v>
      </c>
      <c r="W8567" s="7">
        <v>0</v>
      </c>
      <c r="X8567" s="4">
        <v>0.29224496519912702</v>
      </c>
      <c r="Y8567" s="4">
        <v>0</v>
      </c>
      <c r="Z8567" s="7">
        <v>-2.8E-3</v>
      </c>
      <c r="AA8567" s="7">
        <v>-2.8E-3</v>
      </c>
      <c r="AB8567" s="4">
        <v>0</v>
      </c>
      <c r="AC8567" s="4">
        <v>1.509433962264151E-2</v>
      </c>
      <c r="AD8567" s="4">
        <v>2.5104602510460251E-2</v>
      </c>
      <c r="AE8567" s="4">
        <v>0.63312099655827292</v>
      </c>
      <c r="AF8567" s="4">
        <v>1.2549765489992979</v>
      </c>
      <c r="AG8567" s="4">
        <v>-50.450652313539869</v>
      </c>
      <c r="AH8567" s="4">
        <v>0.81664898783208095</v>
      </c>
      <c r="AI8567" s="4">
        <v>0.10878661087866109</v>
      </c>
      <c r="AJ8567" s="4">
        <v>24850</v>
      </c>
      <c r="AK8567" s="4">
        <v>13250</v>
      </c>
      <c r="AL8567" s="4">
        <v>22700</v>
      </c>
      <c r="AM8567" s="8">
        <v>8.0728923062483894E-3</v>
      </c>
    </row>
    <row r="8568" spans="1:39" x14ac:dyDescent="0.3">
      <c r="A8568" s="4">
        <v>20200812</v>
      </c>
      <c r="B8568" s="4" t="s">
        <v>2591</v>
      </c>
      <c r="C8568" s="4">
        <v>21200</v>
      </c>
      <c r="D8568" s="4">
        <v>24850</v>
      </c>
      <c r="E8568" s="4">
        <v>19800</v>
      </c>
      <c r="F8568" s="4">
        <v>22700</v>
      </c>
      <c r="G8568" s="4">
        <v>1950</v>
      </c>
      <c r="H8568" s="4">
        <v>9988312</v>
      </c>
      <c r="I8568" s="4">
        <v>9.3979999999999994E-2</v>
      </c>
      <c r="J8568" s="4">
        <v>1.699488877841006</v>
      </c>
      <c r="K8568" s="4">
        <v>1.122835943940643</v>
      </c>
      <c r="L8568" s="4">
        <v>1.3023522662076881</v>
      </c>
      <c r="M8568" s="4">
        <v>1.645643033202842</v>
      </c>
      <c r="N8568" s="4">
        <v>2.513981948059139</v>
      </c>
      <c r="O8568" s="4">
        <v>4.1309655601219273</v>
      </c>
      <c r="P8568" s="4">
        <v>4.7878090149311454</v>
      </c>
      <c r="Q8568" s="4">
        <v>22700</v>
      </c>
      <c r="R8568" s="4">
        <v>22700</v>
      </c>
      <c r="S8568" s="4">
        <v>22700</v>
      </c>
      <c r="T8568" s="4">
        <v>22700</v>
      </c>
      <c r="U8568" s="7">
        <v>0</v>
      </c>
      <c r="V8568" s="7">
        <v>0</v>
      </c>
      <c r="W8568" s="7">
        <v>0</v>
      </c>
      <c r="X8568" s="4">
        <v>0.32773132510105751</v>
      </c>
      <c r="Y8568" s="4">
        <v>0</v>
      </c>
      <c r="Z8568" s="7">
        <v>-2.8E-3</v>
      </c>
      <c r="AA8568" s="7">
        <v>-2.8E-3</v>
      </c>
      <c r="AB8568" s="4">
        <v>2.168674698795181E-2</v>
      </c>
      <c r="AC8568" s="4">
        <v>9.4713656387665199E-2</v>
      </c>
      <c r="AD8568" s="4">
        <v>6.6037735849056603E-2</v>
      </c>
      <c r="AE8568" s="4">
        <v>0.83750714076631527</v>
      </c>
      <c r="AF8568" s="4">
        <v>1.3341535769434569</v>
      </c>
      <c r="AG8568" s="4">
        <v>-8.4674122357653108</v>
      </c>
      <c r="AH8568" s="4">
        <v>0.8676387330586679</v>
      </c>
      <c r="AI8568" s="4">
        <v>7.0754716981132074E-2</v>
      </c>
      <c r="AJ8568" s="4">
        <v>49750</v>
      </c>
      <c r="AK8568" s="4">
        <v>22700</v>
      </c>
      <c r="AL8568" s="4">
        <v>49750</v>
      </c>
      <c r="AM8568" s="4"/>
    </row>
    <row r="8569" spans="1:39" x14ac:dyDescent="0.3">
      <c r="A8569" s="4">
        <v>20200916</v>
      </c>
      <c r="B8569" s="4" t="s">
        <v>2591</v>
      </c>
      <c r="C8569" s="4">
        <v>29600</v>
      </c>
      <c r="D8569" s="4">
        <v>31950</v>
      </c>
      <c r="E8569" s="4">
        <v>29000</v>
      </c>
      <c r="F8569" s="4">
        <v>31900</v>
      </c>
      <c r="G8569" s="4">
        <v>2100</v>
      </c>
      <c r="H8569" s="4">
        <v>4835616</v>
      </c>
      <c r="I8569" s="4">
        <v>7.0470000000000005E-2</v>
      </c>
      <c r="J8569" s="4">
        <v>0.72350914720000448</v>
      </c>
      <c r="K8569" s="4">
        <v>1.056291390728477</v>
      </c>
      <c r="L8569" s="4">
        <v>1.056991385023194</v>
      </c>
      <c r="M8569" s="4">
        <v>1.0263835263835259</v>
      </c>
      <c r="N8569" s="4">
        <v>1.0289492782840091</v>
      </c>
      <c r="O8569" s="4">
        <v>1.9225939951583579</v>
      </c>
      <c r="P8569" s="4">
        <v>3.0613468966675459</v>
      </c>
      <c r="Q8569" s="4">
        <v>32000</v>
      </c>
      <c r="R8569" s="4">
        <v>32900</v>
      </c>
      <c r="S8569" s="4">
        <v>30550</v>
      </c>
      <c r="T8569" s="4">
        <v>30800</v>
      </c>
      <c r="U8569" s="7">
        <v>3.134796238244514E-3</v>
      </c>
      <c r="V8569" s="7">
        <v>3.1347962382445138E-2</v>
      </c>
      <c r="W8569" s="7">
        <v>-4.2319749216300939E-2</v>
      </c>
      <c r="X8569" s="4">
        <v>-3.2013547294572779E-2</v>
      </c>
      <c r="Y8569" s="4">
        <v>-3.4482758620689648E-2</v>
      </c>
      <c r="Z8569" s="7">
        <v>-3.7282758620689645E-2</v>
      </c>
      <c r="AA8569" s="7">
        <v>-3.7282758620689645E-2</v>
      </c>
      <c r="AB8569" s="4">
        <v>0</v>
      </c>
      <c r="AC8569" s="4">
        <v>1.567398119122257E-3</v>
      </c>
      <c r="AD8569" s="4">
        <v>2.0270270270270271E-2</v>
      </c>
      <c r="AE8569" s="4">
        <v>2.1246302691587799</v>
      </c>
      <c r="AF8569" s="4">
        <v>0.72731347486441289</v>
      </c>
      <c r="AG8569" s="4">
        <v>2.3705797138231919</v>
      </c>
      <c r="AH8569" s="4">
        <v>0.95308522124724826</v>
      </c>
      <c r="AI8569" s="4">
        <v>7.77027027027027E-2</v>
      </c>
      <c r="AJ8569" s="4">
        <v>33750</v>
      </c>
      <c r="AK8569" s="4">
        <v>27450</v>
      </c>
      <c r="AL8569" s="4">
        <v>30000</v>
      </c>
      <c r="AM8569" s="8">
        <v>-3.53545456489829E-3</v>
      </c>
    </row>
    <row r="8570" spans="1:39" x14ac:dyDescent="0.3">
      <c r="A8570" s="4">
        <v>20200325</v>
      </c>
      <c r="B8570" s="4" t="s">
        <v>2592</v>
      </c>
      <c r="C8570" s="4">
        <v>2670</v>
      </c>
      <c r="D8570" s="4">
        <v>3000</v>
      </c>
      <c r="E8570" s="4">
        <v>2670</v>
      </c>
      <c r="F8570" s="4">
        <v>2865</v>
      </c>
      <c r="G8570" s="4">
        <v>350</v>
      </c>
      <c r="H8570" s="4">
        <v>31272</v>
      </c>
      <c r="I8570" s="4">
        <v>0.13916999999999999</v>
      </c>
      <c r="J8570" s="4">
        <v>0.42000644676050292</v>
      </c>
      <c r="K8570" s="4">
        <v>1.091428571428571</v>
      </c>
      <c r="L8570" s="4">
        <v>1.1027713625866049</v>
      </c>
      <c r="M8570" s="4">
        <v>0.97349643221202853</v>
      </c>
      <c r="N8570" s="4">
        <v>0.76902429204133671</v>
      </c>
      <c r="O8570" s="4">
        <v>0.65595665114859192</v>
      </c>
      <c r="P8570" s="4">
        <v>0.6318226926893814</v>
      </c>
      <c r="Q8570" s="4">
        <v>2885</v>
      </c>
      <c r="R8570" s="4">
        <v>3135</v>
      </c>
      <c r="S8570" s="4">
        <v>2865</v>
      </c>
      <c r="T8570" s="4">
        <v>3045</v>
      </c>
      <c r="U8570" s="7">
        <v>6.9808027923211171E-3</v>
      </c>
      <c r="V8570" s="7">
        <v>9.4240837696335081E-2</v>
      </c>
      <c r="W8570" s="7">
        <v>0</v>
      </c>
      <c r="X8570" s="4">
        <v>-0.1156220641524629</v>
      </c>
      <c r="Y8570" s="4">
        <v>6.2827225130890049E-2</v>
      </c>
      <c r="Z8570" s="7">
        <v>3.7200000000000004E-2</v>
      </c>
      <c r="AA8570" s="7">
        <v>3.7200000000000004E-2</v>
      </c>
      <c r="AB8570" s="4">
        <v>6.1630218687872773E-2</v>
      </c>
      <c r="AC8570" s="4">
        <v>4.712041884816754E-2</v>
      </c>
      <c r="AD8570" s="4">
        <v>0</v>
      </c>
      <c r="AE8570" s="4">
        <v>1.225247815695647</v>
      </c>
      <c r="AF8570" s="4">
        <v>0.50996790360552691</v>
      </c>
      <c r="AG8570" s="4">
        <v>1.1272133909064961</v>
      </c>
      <c r="AH8570" s="4">
        <v>1.073764250849174</v>
      </c>
      <c r="AI8570" s="4">
        <v>7.3033707865168537E-2</v>
      </c>
      <c r="AJ8570" s="4">
        <v>3265</v>
      </c>
      <c r="AK8570" s="4">
        <v>2855</v>
      </c>
      <c r="AL8570" s="4">
        <v>3155</v>
      </c>
      <c r="AM8570" s="8">
        <v>5.2622816628226002E-2</v>
      </c>
    </row>
    <row r="8571" spans="1:39" x14ac:dyDescent="0.3">
      <c r="A8571" s="4">
        <v>20200406</v>
      </c>
      <c r="B8571" s="4" t="s">
        <v>2592</v>
      </c>
      <c r="C8571" s="4">
        <v>3400</v>
      </c>
      <c r="D8571" s="4">
        <v>3945</v>
      </c>
      <c r="E8571" s="4">
        <v>3400</v>
      </c>
      <c r="F8571" s="4">
        <v>3890</v>
      </c>
      <c r="G8571" s="4">
        <v>490</v>
      </c>
      <c r="H8571" s="4">
        <v>67170</v>
      </c>
      <c r="I8571" s="4">
        <v>0.14412</v>
      </c>
      <c r="J8571" s="4">
        <v>1.857310342539237</v>
      </c>
      <c r="K8571" s="4">
        <v>1.110899571632556</v>
      </c>
      <c r="L8571" s="4">
        <v>1.160847508206506</v>
      </c>
      <c r="M8571" s="4">
        <v>1.2469947106908159</v>
      </c>
      <c r="N8571" s="4">
        <v>1.216765717860494</v>
      </c>
      <c r="O8571" s="4">
        <v>0.92954717431996503</v>
      </c>
      <c r="P8571" s="4">
        <v>0.88404905070782636</v>
      </c>
      <c r="Q8571" s="4">
        <v>3905</v>
      </c>
      <c r="R8571" s="4">
        <v>4080</v>
      </c>
      <c r="S8571" s="4">
        <v>3810</v>
      </c>
      <c r="T8571" s="4">
        <v>3950</v>
      </c>
      <c r="U8571" s="7">
        <v>3.8560411311053984E-3</v>
      </c>
      <c r="V8571" s="7">
        <v>4.8843187660668377E-2</v>
      </c>
      <c r="W8571" s="7">
        <v>-2.056555269922879E-2</v>
      </c>
      <c r="X8571" s="4">
        <v>-6.83453237410072E-2</v>
      </c>
      <c r="Y8571" s="4">
        <v>1.542416452442159E-2</v>
      </c>
      <c r="Z8571" s="7">
        <v>3.7200000000000004E-2</v>
      </c>
      <c r="AA8571" s="7">
        <v>3.7200000000000004E-2</v>
      </c>
      <c r="AB8571" s="4">
        <v>0</v>
      </c>
      <c r="AC8571" s="4">
        <v>1.413881748071979E-2</v>
      </c>
      <c r="AD8571" s="4">
        <v>0</v>
      </c>
      <c r="AE8571" s="4">
        <v>3.0591610875802702</v>
      </c>
      <c r="AF8571" s="4">
        <v>0.76201018970440593</v>
      </c>
      <c r="AG8571" s="4">
        <v>1.7485125976139131</v>
      </c>
      <c r="AH8571" s="4">
        <v>0.74040374227498107</v>
      </c>
      <c r="AI8571" s="4">
        <v>0.14411764705882349</v>
      </c>
      <c r="AJ8571" s="4">
        <v>4905</v>
      </c>
      <c r="AK8571" s="4">
        <v>3810</v>
      </c>
      <c r="AL8571" s="4">
        <v>4200</v>
      </c>
      <c r="AM8571" s="8">
        <v>4.2233119609059101E-2</v>
      </c>
    </row>
    <row r="8572" spans="1:39" x14ac:dyDescent="0.3">
      <c r="A8572" s="4">
        <v>20200506</v>
      </c>
      <c r="B8572" s="4" t="s">
        <v>2592</v>
      </c>
      <c r="C8572" s="4">
        <v>4250</v>
      </c>
      <c r="D8572" s="4">
        <v>4770</v>
      </c>
      <c r="E8572" s="4">
        <v>4250</v>
      </c>
      <c r="F8572" s="4">
        <v>4650</v>
      </c>
      <c r="G8572" s="4">
        <v>400</v>
      </c>
      <c r="H8572" s="4">
        <v>259556</v>
      </c>
      <c r="I8572" s="4">
        <v>9.4119999999999995E-2</v>
      </c>
      <c r="J8572" s="4">
        <v>3.109080629396094</v>
      </c>
      <c r="K8572" s="4">
        <v>1.0552193645990919</v>
      </c>
      <c r="L8572" s="4">
        <v>1.0726643598615919</v>
      </c>
      <c r="M8572" s="4">
        <v>1.0978632983118879</v>
      </c>
      <c r="N8572" s="4">
        <v>1.1205494306885959</v>
      </c>
      <c r="O8572" s="4">
        <v>1.148549904287508</v>
      </c>
      <c r="P8572" s="4">
        <v>1.085941148995796</v>
      </c>
      <c r="Q8572" s="4">
        <v>4665</v>
      </c>
      <c r="R8572" s="4">
        <v>4905</v>
      </c>
      <c r="S8572" s="4">
        <v>4520</v>
      </c>
      <c r="T8572" s="4">
        <v>4880</v>
      </c>
      <c r="U8572" s="7">
        <v>3.2258064516129032E-3</v>
      </c>
      <c r="V8572" s="7">
        <v>5.4838709677419356E-2</v>
      </c>
      <c r="W8572" s="7">
        <v>-2.7956989247311829E-2</v>
      </c>
      <c r="X8572" s="4">
        <v>5.9581902524248449E-2</v>
      </c>
      <c r="Y8572" s="4">
        <v>4.9462365591397849E-2</v>
      </c>
      <c r="Z8572" s="7">
        <v>3.7200000000000004E-2</v>
      </c>
      <c r="AA8572" s="7">
        <v>3.7200000000000004E-2</v>
      </c>
      <c r="AB8572" s="4">
        <v>0</v>
      </c>
      <c r="AC8572" s="4">
        <v>2.5806451612903229E-2</v>
      </c>
      <c r="AD8572" s="4">
        <v>0</v>
      </c>
      <c r="AE8572" s="4">
        <v>4.7273654494126216</v>
      </c>
      <c r="AF8572" s="4">
        <v>0.95022587186501439</v>
      </c>
      <c r="AG8572" s="4">
        <v>1.8090381976914509</v>
      </c>
      <c r="AH8572" s="4">
        <v>0.49960143948458319</v>
      </c>
      <c r="AI8572" s="4">
        <v>9.4117647058823528E-2</v>
      </c>
      <c r="AJ8572" s="4">
        <v>5070</v>
      </c>
      <c r="AK8572" s="4">
        <v>4520</v>
      </c>
      <c r="AL8572" s="4">
        <v>4785</v>
      </c>
      <c r="AM8572" s="8">
        <v>2.56889581686944E-2</v>
      </c>
    </row>
    <row r="8573" spans="1:39" x14ac:dyDescent="0.3">
      <c r="A8573" s="4">
        <v>20200407</v>
      </c>
      <c r="B8573" s="4" t="s">
        <v>2593</v>
      </c>
      <c r="C8573" s="4">
        <v>4365</v>
      </c>
      <c r="D8573" s="4">
        <v>4760</v>
      </c>
      <c r="E8573" s="4">
        <v>4325</v>
      </c>
      <c r="F8573" s="4">
        <v>4700</v>
      </c>
      <c r="G8573" s="4">
        <v>415</v>
      </c>
      <c r="H8573" s="4">
        <v>325156</v>
      </c>
      <c r="I8573" s="4">
        <v>9.6850000000000006E-2</v>
      </c>
      <c r="J8573" s="4">
        <v>1.0487502636744639</v>
      </c>
      <c r="K8573" s="4">
        <v>1.0693970420932879</v>
      </c>
      <c r="L8573" s="4">
        <v>1.0953157772081099</v>
      </c>
      <c r="M8573" s="4">
        <v>1.116654787360418</v>
      </c>
      <c r="N8573" s="4">
        <v>1.16070877322961</v>
      </c>
      <c r="O8573" s="4">
        <v>0.77090253003649489</v>
      </c>
      <c r="P8573" s="4">
        <v>0.66273023706706613</v>
      </c>
      <c r="Q8573" s="4">
        <v>4700</v>
      </c>
      <c r="R8573" s="4">
        <v>5050</v>
      </c>
      <c r="S8573" s="4">
        <v>4500</v>
      </c>
      <c r="T8573" s="4">
        <v>4850</v>
      </c>
      <c r="U8573" s="7">
        <v>0</v>
      </c>
      <c r="V8573" s="7">
        <v>7.4468085106382975E-2</v>
      </c>
      <c r="W8573" s="7">
        <v>-4.2553191489361701E-2</v>
      </c>
      <c r="X8573" s="4">
        <v>-7.2050379699944433E-2</v>
      </c>
      <c r="Y8573" s="4">
        <v>3.1914893617021267E-2</v>
      </c>
      <c r="Z8573" s="7">
        <v>3.7200000000000004E-2</v>
      </c>
      <c r="AA8573" s="7">
        <v>3.7200000000000004E-2</v>
      </c>
      <c r="AB8573" s="4">
        <v>1.8669778296382729E-2</v>
      </c>
      <c r="AC8573" s="4">
        <v>1.276595744680851E-2</v>
      </c>
      <c r="AD8573" s="4">
        <v>9.1638029782359683E-3</v>
      </c>
      <c r="AE8573" s="4">
        <v>1.943736400373018</v>
      </c>
      <c r="AF8573" s="4">
        <v>0.70081209500537123</v>
      </c>
      <c r="AG8573" s="4">
        <v>1.696856220715951</v>
      </c>
      <c r="AH8573" s="4">
        <v>0.83759088991479813</v>
      </c>
      <c r="AI8573" s="4">
        <v>7.6746849942726236E-2</v>
      </c>
      <c r="AJ8573" s="4">
        <v>5220</v>
      </c>
      <c r="AK8573" s="4">
        <v>4500</v>
      </c>
      <c r="AL8573" s="4">
        <v>5100</v>
      </c>
      <c r="AM8573" s="8">
        <v>1.6225446957428301E-2</v>
      </c>
    </row>
    <row r="8574" spans="1:39" x14ac:dyDescent="0.3">
      <c r="A8574" s="4">
        <v>20200519</v>
      </c>
      <c r="B8574" s="4" t="s">
        <v>2593</v>
      </c>
      <c r="C8574" s="4">
        <v>5410</v>
      </c>
      <c r="D8574" s="4">
        <v>6020</v>
      </c>
      <c r="E8574" s="4">
        <v>5280</v>
      </c>
      <c r="F8574" s="4">
        <v>5650</v>
      </c>
      <c r="G8574" s="4">
        <v>500</v>
      </c>
      <c r="H8574" s="4">
        <v>2437254</v>
      </c>
      <c r="I8574" s="4">
        <v>9.7089999999999996E-2</v>
      </c>
      <c r="J8574" s="4">
        <v>7.0801833625768369</v>
      </c>
      <c r="K8574" s="4">
        <v>1.0687263556116009</v>
      </c>
      <c r="L8574" s="4">
        <v>1.086538461538461</v>
      </c>
      <c r="M8574" s="4">
        <v>1.0770110560426991</v>
      </c>
      <c r="N8574" s="4">
        <v>1.0906283177299489</v>
      </c>
      <c r="O8574" s="4">
        <v>1.1197727422871111</v>
      </c>
      <c r="P8574" s="4">
        <v>0.87818146493102778</v>
      </c>
      <c r="Q8574" s="4">
        <v>5600</v>
      </c>
      <c r="R8574" s="4">
        <v>5740</v>
      </c>
      <c r="S8574" s="4">
        <v>5420</v>
      </c>
      <c r="T8574" s="4">
        <v>5640</v>
      </c>
      <c r="U8574" s="7">
        <v>-8.8495575221238937E-3</v>
      </c>
      <c r="V8574" s="7">
        <v>1.5929203539823009E-2</v>
      </c>
      <c r="W8574" s="7">
        <v>-4.0707964601769911E-2</v>
      </c>
      <c r="X8574" s="4">
        <v>6.5148151722804939E-3</v>
      </c>
      <c r="Y8574" s="4">
        <v>-1.769911504424779E-3</v>
      </c>
      <c r="Z8574" s="7">
        <v>-4.5699115044247791E-3</v>
      </c>
      <c r="AA8574" s="7">
        <v>-4.5699115044247791E-3</v>
      </c>
      <c r="AB8574" s="4">
        <v>4.0384615384615387E-2</v>
      </c>
      <c r="AC8574" s="4">
        <v>6.5486725663716813E-2</v>
      </c>
      <c r="AD8574" s="4">
        <v>2.402957486136784E-2</v>
      </c>
      <c r="AE8574" s="4">
        <v>27.418456311662599</v>
      </c>
      <c r="AF8574" s="4">
        <v>1.00657906990688</v>
      </c>
      <c r="AG8574" s="4">
        <v>1.266741695091641</v>
      </c>
      <c r="AH8574" s="4">
        <v>0.2040370072341984</v>
      </c>
      <c r="AI8574" s="4">
        <v>4.4362292051756007E-2</v>
      </c>
      <c r="AJ8574" s="4">
        <v>5760</v>
      </c>
      <c r="AK8574" s="4">
        <v>5340</v>
      </c>
      <c r="AL8574" s="4">
        <v>5400</v>
      </c>
      <c r="AM8574" s="8">
        <v>7.9756826337679908E-3</v>
      </c>
    </row>
    <row r="8575" spans="1:39" x14ac:dyDescent="0.3">
      <c r="A8575" s="4">
        <v>20200828</v>
      </c>
      <c r="B8575" s="4" t="s">
        <v>2593</v>
      </c>
      <c r="C8575" s="4">
        <v>3745</v>
      </c>
      <c r="D8575" s="4">
        <v>4380</v>
      </c>
      <c r="E8575" s="4">
        <v>3630</v>
      </c>
      <c r="F8575" s="4">
        <v>3955</v>
      </c>
      <c r="G8575" s="4">
        <v>350</v>
      </c>
      <c r="H8575" s="4">
        <v>734671</v>
      </c>
      <c r="I8575" s="4">
        <v>9.7089999999999996E-2</v>
      </c>
      <c r="J8575" s="4">
        <v>4.7768877156251426</v>
      </c>
      <c r="K8575" s="4">
        <v>1.0527950310559011</v>
      </c>
      <c r="L8575" s="4">
        <v>1.060037523452158</v>
      </c>
      <c r="M8575" s="4">
        <v>1.0471273497484781</v>
      </c>
      <c r="N8575" s="4">
        <v>1.0235507246376809</v>
      </c>
      <c r="O8575" s="4">
        <v>0.92166077601273932</v>
      </c>
      <c r="P8575" s="4">
        <v>0.86645367412140584</v>
      </c>
      <c r="Q8575" s="4">
        <v>3955</v>
      </c>
      <c r="R8575" s="4">
        <v>3955</v>
      </c>
      <c r="S8575" s="4">
        <v>3790</v>
      </c>
      <c r="T8575" s="4">
        <v>3855</v>
      </c>
      <c r="U8575" s="7">
        <v>0</v>
      </c>
      <c r="V8575" s="7">
        <v>0</v>
      </c>
      <c r="W8575" s="7">
        <v>-4.1719342604298354E-2</v>
      </c>
      <c r="X8575" s="4">
        <v>-1.022256728778456E-2</v>
      </c>
      <c r="Y8575" s="4">
        <v>-2.528445006321112E-2</v>
      </c>
      <c r="Z8575" s="7">
        <v>-2.8084450063211121E-2</v>
      </c>
      <c r="AA8575" s="7">
        <v>-2.8084450063211121E-2</v>
      </c>
      <c r="AB8575" s="4">
        <v>9.433962264150943E-3</v>
      </c>
      <c r="AC8575" s="4">
        <v>0.1074589127686473</v>
      </c>
      <c r="AD8575" s="4">
        <v>3.070761014686248E-2</v>
      </c>
      <c r="AE8575" s="4">
        <v>9.4655801069380914</v>
      </c>
      <c r="AF8575" s="4">
        <v>0.92121413731697077</v>
      </c>
      <c r="AG8575" s="4">
        <v>1.1019518156903421</v>
      </c>
      <c r="AH8575" s="4">
        <v>0.17804324468244681</v>
      </c>
      <c r="AI8575" s="4">
        <v>5.6074766355140193E-2</v>
      </c>
      <c r="AJ8575" s="4">
        <v>4175</v>
      </c>
      <c r="AK8575" s="4">
        <v>3790</v>
      </c>
      <c r="AL8575" s="4">
        <v>4015</v>
      </c>
      <c r="AM8575" s="8">
        <v>5.8584411375422196E-3</v>
      </c>
    </row>
    <row r="8576" spans="1:39" x14ac:dyDescent="0.3">
      <c r="A8576" s="4">
        <v>20200702</v>
      </c>
      <c r="B8576" s="4" t="s">
        <v>2594</v>
      </c>
      <c r="C8576" s="4">
        <v>14450</v>
      </c>
      <c r="D8576" s="4">
        <v>16300</v>
      </c>
      <c r="E8576" s="4">
        <v>14200</v>
      </c>
      <c r="F8576" s="4">
        <v>15450</v>
      </c>
      <c r="G8576" s="4">
        <v>1150</v>
      </c>
      <c r="H8576" s="4">
        <v>1248638</v>
      </c>
      <c r="I8576" s="4">
        <v>8.0420000000000005E-2</v>
      </c>
      <c r="J8576" s="4">
        <v>2.9510696533815848</v>
      </c>
      <c r="K8576" s="4">
        <v>1.0630733944954129</v>
      </c>
      <c r="L8576" s="4">
        <v>1.055327868852459</v>
      </c>
      <c r="M8576" s="4">
        <v>1.034829202947086</v>
      </c>
      <c r="N8576" s="4">
        <v>0.89383858837142027</v>
      </c>
      <c r="O8576" s="4">
        <v>0.93745259645042223</v>
      </c>
      <c r="P8576" s="4">
        <v>0.96326700264976362</v>
      </c>
      <c r="Q8576" s="4">
        <v>15450</v>
      </c>
      <c r="R8576" s="4">
        <v>15850</v>
      </c>
      <c r="S8576" s="4">
        <v>15000</v>
      </c>
      <c r="T8576" s="4">
        <v>15550</v>
      </c>
      <c r="U8576" s="7">
        <v>0</v>
      </c>
      <c r="V8576" s="7">
        <v>2.5889967637540454E-2</v>
      </c>
      <c r="W8576" s="7">
        <v>-2.9126213592233011E-2</v>
      </c>
      <c r="X8576" s="4">
        <v>-7.7234596470928549E-2</v>
      </c>
      <c r="Y8576" s="4">
        <v>6.4724919093851136E-3</v>
      </c>
      <c r="Z8576" s="7">
        <v>3.6724919093851136E-3</v>
      </c>
      <c r="AA8576" s="7">
        <v>3.6724919093851136E-3</v>
      </c>
      <c r="AB8576" s="4">
        <v>1.048951048951049E-2</v>
      </c>
      <c r="AC8576" s="4">
        <v>5.5016181229773461E-2</v>
      </c>
      <c r="AD8576" s="4">
        <v>1.7301038062283738E-2</v>
      </c>
      <c r="AE8576" s="4">
        <v>4.0830382164147139</v>
      </c>
      <c r="AF8576" s="4">
        <v>0.66098545002848919</v>
      </c>
      <c r="AG8576" s="4">
        <v>1.2685622086903301</v>
      </c>
      <c r="AH8576" s="4">
        <v>0.72459858841766911</v>
      </c>
      <c r="AI8576" s="4">
        <v>6.9204152249134954E-2</v>
      </c>
      <c r="AJ8576" s="4">
        <v>16300</v>
      </c>
      <c r="AK8576" s="4">
        <v>14800</v>
      </c>
      <c r="AL8576" s="4">
        <v>15050</v>
      </c>
      <c r="AM8576" s="8">
        <v>2.0575057758161701E-2</v>
      </c>
    </row>
    <row r="8577" spans="1:39" x14ac:dyDescent="0.3">
      <c r="A8577" s="4">
        <v>20200828</v>
      </c>
      <c r="B8577" s="4" t="s">
        <v>2594</v>
      </c>
      <c r="C8577" s="4">
        <v>12700</v>
      </c>
      <c r="D8577" s="4">
        <v>14500</v>
      </c>
      <c r="E8577" s="4">
        <v>12600</v>
      </c>
      <c r="F8577" s="4">
        <v>13800</v>
      </c>
      <c r="G8577" s="4">
        <v>1200</v>
      </c>
      <c r="H8577" s="4">
        <v>519062</v>
      </c>
      <c r="I8577" s="4">
        <v>9.5240000000000005E-2</v>
      </c>
      <c r="J8577" s="4">
        <v>4.4249678183848671</v>
      </c>
      <c r="K8577" s="4">
        <v>1.069767441860465</v>
      </c>
      <c r="L8577" s="4">
        <v>1.0832025117739399</v>
      </c>
      <c r="M8577" s="4">
        <v>1.1048839071257011</v>
      </c>
      <c r="N8577" s="4">
        <v>1.0915562586513741</v>
      </c>
      <c r="O8577" s="4">
        <v>0.93033707865168536</v>
      </c>
      <c r="P8577" s="4">
        <v>0.91643608190370773</v>
      </c>
      <c r="Q8577" s="4">
        <v>13500</v>
      </c>
      <c r="R8577" s="4">
        <v>13700</v>
      </c>
      <c r="S8577" s="4">
        <v>13000</v>
      </c>
      <c r="T8577" s="4">
        <v>13350</v>
      </c>
      <c r="U8577" s="7">
        <v>-2.1739130434782608E-2</v>
      </c>
      <c r="V8577" s="7">
        <v>-7.246376811594203E-3</v>
      </c>
      <c r="W8577" s="7">
        <v>-5.7971014492753624E-2</v>
      </c>
      <c r="X8577" s="4">
        <v>-1.5819655922483539E-2</v>
      </c>
      <c r="Y8577" s="4">
        <v>-3.2608695652173912E-2</v>
      </c>
      <c r="Z8577" s="7">
        <v>-3.5408695652173909E-2</v>
      </c>
      <c r="AA8577" s="7">
        <v>-3.5408695652173909E-2</v>
      </c>
      <c r="AB8577" s="4">
        <v>7.9365079365079361E-3</v>
      </c>
      <c r="AC8577" s="4">
        <v>5.0724637681159417E-2</v>
      </c>
      <c r="AD8577" s="4">
        <v>7.874015748031496E-3</v>
      </c>
      <c r="AE8577" s="4">
        <v>4.9165703677041694</v>
      </c>
      <c r="AF8577" s="4">
        <v>0.95639798525281405</v>
      </c>
      <c r="AG8577" s="4">
        <v>1.1730510616233949</v>
      </c>
      <c r="AH8577" s="4">
        <v>0.19311201290290211</v>
      </c>
      <c r="AI8577" s="4">
        <v>8.6614173228346455E-2</v>
      </c>
      <c r="AJ8577" s="4">
        <v>13700</v>
      </c>
      <c r="AK8577" s="4">
        <v>12300</v>
      </c>
      <c r="AL8577" s="4">
        <v>12950</v>
      </c>
      <c r="AM8577" s="8">
        <v>5.8584411375422196E-3</v>
      </c>
    </row>
    <row r="8578" spans="1:39" x14ac:dyDescent="0.3">
      <c r="A8578" s="4">
        <v>20200824</v>
      </c>
      <c r="B8578" s="4" t="s">
        <v>2595</v>
      </c>
      <c r="C8578" s="4">
        <v>15050</v>
      </c>
      <c r="D8578" s="4">
        <v>17600</v>
      </c>
      <c r="E8578" s="4">
        <v>14200</v>
      </c>
      <c r="F8578" s="4">
        <v>16900</v>
      </c>
      <c r="G8578" s="4">
        <v>2100</v>
      </c>
      <c r="H8578" s="4">
        <v>4567509</v>
      </c>
      <c r="I8578" s="4">
        <v>0.14188999999999999</v>
      </c>
      <c r="J8578" s="4">
        <v>3.1049750745940332</v>
      </c>
      <c r="K8578" s="4">
        <v>1.1204419889502759</v>
      </c>
      <c r="L8578" s="4">
        <v>1.1296791443850269</v>
      </c>
      <c r="M8578" s="4">
        <v>1.069958847736626</v>
      </c>
      <c r="N8578" s="4">
        <v>1.0253298953435459</v>
      </c>
      <c r="O8578" s="4"/>
      <c r="P8578" s="4"/>
      <c r="Q8578" s="4">
        <v>17000</v>
      </c>
      <c r="R8578" s="4">
        <v>18300</v>
      </c>
      <c r="S8578" s="4">
        <v>16550</v>
      </c>
      <c r="T8578" s="4">
        <v>16950</v>
      </c>
      <c r="U8578" s="7">
        <v>5.9171597633136093E-3</v>
      </c>
      <c r="V8578" s="7">
        <v>8.2840236686390539E-2</v>
      </c>
      <c r="W8578" s="7">
        <v>-2.0710059171597635E-2</v>
      </c>
      <c r="X8578" s="4">
        <v>-5.5665099347793123E-2</v>
      </c>
      <c r="Y8578" s="4">
        <v>2.9585798816568051E-3</v>
      </c>
      <c r="Z8578" s="7">
        <v>3.7200000000000004E-2</v>
      </c>
      <c r="AA8578" s="7">
        <v>3.7200000000000004E-2</v>
      </c>
      <c r="AB8578" s="4">
        <v>1.6891891891891889E-2</v>
      </c>
      <c r="AC8578" s="4">
        <v>4.142011834319527E-2</v>
      </c>
      <c r="AD8578" s="4">
        <v>5.647840531561462E-2</v>
      </c>
      <c r="AE8578" s="4">
        <v>0.73141805467681476</v>
      </c>
      <c r="AF8578" s="4">
        <v>0.81881339159618804</v>
      </c>
      <c r="AG8578" s="4">
        <v>1.19375208700774</v>
      </c>
      <c r="AH8578" s="4">
        <v>0.38358461786554898</v>
      </c>
      <c r="AI8578" s="4">
        <v>0.1229235880398671</v>
      </c>
      <c r="AJ8578" s="4">
        <v>21200</v>
      </c>
      <c r="AK8578" s="4">
        <v>16250</v>
      </c>
      <c r="AL8578" s="4">
        <v>16400</v>
      </c>
      <c r="AM8578" s="8">
        <v>2.4786120492132101E-2</v>
      </c>
    </row>
    <row r="8579" spans="1:39" x14ac:dyDescent="0.3">
      <c r="A8579" s="4">
        <v>20200922</v>
      </c>
      <c r="B8579" s="4" t="s">
        <v>2595</v>
      </c>
      <c r="C8579" s="4">
        <v>15000</v>
      </c>
      <c r="D8579" s="4">
        <v>16450</v>
      </c>
      <c r="E8579" s="4">
        <v>14100</v>
      </c>
      <c r="F8579" s="4">
        <v>15750</v>
      </c>
      <c r="G8579" s="4">
        <v>1250</v>
      </c>
      <c r="H8579" s="4">
        <v>1001477</v>
      </c>
      <c r="I8579" s="4">
        <v>8.6209999999999995E-2</v>
      </c>
      <c r="J8579" s="4">
        <v>1.5687379913990771</v>
      </c>
      <c r="K8579" s="4">
        <v>1.0546875</v>
      </c>
      <c r="L8579" s="4">
        <v>1.055630026809651</v>
      </c>
      <c r="M8579" s="4">
        <v>0.98715136320902541</v>
      </c>
      <c r="N8579" s="4">
        <v>0.95281306715063518</v>
      </c>
      <c r="O8579" s="4"/>
      <c r="P8579" s="4"/>
      <c r="Q8579" s="4">
        <v>16000</v>
      </c>
      <c r="R8579" s="4">
        <v>16050</v>
      </c>
      <c r="S8579" s="4">
        <v>14850</v>
      </c>
      <c r="T8579" s="4">
        <v>14850</v>
      </c>
      <c r="U8579" s="7">
        <v>1.5873015873015872E-2</v>
      </c>
      <c r="V8579" s="7">
        <v>1.9047619047619049E-2</v>
      </c>
      <c r="W8579" s="7">
        <v>-5.7142857142857141E-2</v>
      </c>
      <c r="X8579" s="4">
        <v>-8.1669691470054439E-3</v>
      </c>
      <c r="Y8579" s="4">
        <v>-5.7142857142857141E-2</v>
      </c>
      <c r="Z8579" s="7">
        <v>-5.9942857142857138E-2</v>
      </c>
      <c r="AA8579" s="7">
        <v>1.3073015873015872E-2</v>
      </c>
      <c r="AB8579" s="4">
        <v>1.6949152542372881E-2</v>
      </c>
      <c r="AC8579" s="4">
        <v>4.4444444444444453E-2</v>
      </c>
      <c r="AD8579" s="4">
        <v>0.06</v>
      </c>
      <c r="AE8579" s="4">
        <v>7.0093646983069364</v>
      </c>
      <c r="AF8579" s="4">
        <v>0.85812362033623957</v>
      </c>
      <c r="AG8579" s="4">
        <v>1.1058321572203269</v>
      </c>
      <c r="AH8579" s="4">
        <v>0.26103689976427952</v>
      </c>
      <c r="AI8579" s="4">
        <v>0.05</v>
      </c>
      <c r="AJ8579" s="4">
        <v>16050</v>
      </c>
      <c r="AK8579" s="4">
        <v>13500</v>
      </c>
      <c r="AL8579" s="4">
        <v>14200</v>
      </c>
      <c r="AM8579" s="8">
        <v>-2.7993403920539499E-2</v>
      </c>
    </row>
  </sheetData>
  <autoFilter ref="A3:AM11384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8578"/>
  <sheetViews>
    <sheetView topLeftCell="A2" workbookViewId="0">
      <selection activeCell="N2" sqref="N2"/>
    </sheetView>
  </sheetViews>
  <sheetFormatPr defaultRowHeight="16.5" x14ac:dyDescent="0.3"/>
  <cols>
    <col min="2" max="2" width="9.5" bestFit="1" customWidth="1"/>
    <col min="6" max="6" width="9.5" bestFit="1" customWidth="1"/>
    <col min="15" max="15" width="9.5" bestFit="1" customWidth="1"/>
  </cols>
  <sheetData>
    <row r="1" spans="1:15" x14ac:dyDescent="0.3">
      <c r="A1">
        <v>1</v>
      </c>
    </row>
    <row r="2" spans="1:15" x14ac:dyDescent="0.3">
      <c r="A2">
        <v>20200508</v>
      </c>
      <c r="B2">
        <v>20200511</v>
      </c>
      <c r="F2" t="s">
        <v>2606</v>
      </c>
      <c r="G2" s="4" t="s">
        <v>1254</v>
      </c>
      <c r="H2" s="4" t="s">
        <v>1255</v>
      </c>
    </row>
    <row r="3" spans="1:15" x14ac:dyDescent="0.3">
      <c r="A3">
        <v>20200526</v>
      </c>
      <c r="B3">
        <v>20200527</v>
      </c>
      <c r="F3">
        <v>20190903</v>
      </c>
      <c r="G3" s="4">
        <v>20190902</v>
      </c>
      <c r="H3" s="4" t="s">
        <v>1287</v>
      </c>
      <c r="K3" s="9">
        <v>20190809</v>
      </c>
      <c r="L3" s="9">
        <v>20190812</v>
      </c>
      <c r="N3" s="4">
        <v>20190809</v>
      </c>
      <c r="O3">
        <f>VLOOKUP(N3,$K$3:$L$294,2,0)</f>
        <v>20190812</v>
      </c>
    </row>
    <row r="4" spans="1:15" x14ac:dyDescent="0.3">
      <c r="A4">
        <v>20200723</v>
      </c>
      <c r="B4">
        <v>20200724</v>
      </c>
      <c r="F4">
        <v>20200205</v>
      </c>
      <c r="G4" s="4">
        <v>20200204</v>
      </c>
      <c r="H4" s="4" t="s">
        <v>1287</v>
      </c>
      <c r="K4" s="9">
        <v>20190812</v>
      </c>
      <c r="L4" s="9">
        <v>20190813</v>
      </c>
      <c r="N4" s="4">
        <v>20190812</v>
      </c>
      <c r="O4">
        <f t="shared" ref="O4:O67" si="0">VLOOKUP(N4,$K$3:$L$294,2,0)</f>
        <v>20190813</v>
      </c>
    </row>
    <row r="5" spans="1:15" x14ac:dyDescent="0.3">
      <c r="A5">
        <v>20200730</v>
      </c>
      <c r="B5">
        <v>20200731</v>
      </c>
      <c r="F5">
        <v>20200511</v>
      </c>
      <c r="G5" s="4">
        <v>20200508</v>
      </c>
      <c r="H5" s="4" t="s">
        <v>1287</v>
      </c>
      <c r="K5" s="9">
        <v>20190813</v>
      </c>
      <c r="L5" s="9">
        <v>20190814</v>
      </c>
      <c r="N5" s="4">
        <v>20190813</v>
      </c>
      <c r="O5">
        <f t="shared" si="0"/>
        <v>20190814</v>
      </c>
    </row>
    <row r="6" spans="1:15" x14ac:dyDescent="0.3">
      <c r="A6">
        <v>20200824</v>
      </c>
      <c r="B6">
        <v>20200825</v>
      </c>
      <c r="F6">
        <v>20200527</v>
      </c>
      <c r="G6" s="4">
        <v>20200526</v>
      </c>
      <c r="H6" s="4" t="s">
        <v>1287</v>
      </c>
      <c r="K6" s="9">
        <v>20190814</v>
      </c>
      <c r="L6" s="9">
        <v>20190816</v>
      </c>
      <c r="N6" s="4">
        <v>20190814</v>
      </c>
      <c r="O6">
        <f t="shared" si="0"/>
        <v>20190816</v>
      </c>
    </row>
    <row r="7" spans="1:15" x14ac:dyDescent="0.3">
      <c r="A7">
        <v>20200915</v>
      </c>
      <c r="B7">
        <v>20200916</v>
      </c>
      <c r="F7">
        <v>20200724</v>
      </c>
      <c r="G7" s="4">
        <v>20200723</v>
      </c>
      <c r="H7" s="4" t="s">
        <v>1287</v>
      </c>
      <c r="K7" s="9">
        <v>20190816</v>
      </c>
      <c r="L7" s="9">
        <v>20190819</v>
      </c>
      <c r="N7" s="4">
        <v>20190816</v>
      </c>
      <c r="O7">
        <f t="shared" si="0"/>
        <v>20190819</v>
      </c>
    </row>
    <row r="8" spans="1:15" x14ac:dyDescent="0.3">
      <c r="A8">
        <v>20200325</v>
      </c>
      <c r="B8">
        <v>20200326</v>
      </c>
      <c r="F8">
        <v>20200731</v>
      </c>
      <c r="G8" s="4">
        <v>20200730</v>
      </c>
      <c r="H8" s="4" t="s">
        <v>1287</v>
      </c>
      <c r="K8" s="9">
        <v>20190819</v>
      </c>
      <c r="L8" s="9">
        <v>20190820</v>
      </c>
      <c r="N8" s="4">
        <v>20190819</v>
      </c>
      <c r="O8">
        <f t="shared" si="0"/>
        <v>20190820</v>
      </c>
    </row>
    <row r="9" spans="1:15" x14ac:dyDescent="0.3">
      <c r="A9">
        <v>20200326</v>
      </c>
      <c r="B9">
        <v>20200327</v>
      </c>
      <c r="F9">
        <v>20200825</v>
      </c>
      <c r="G9" s="4">
        <v>20200824</v>
      </c>
      <c r="H9" s="4" t="s">
        <v>1287</v>
      </c>
      <c r="K9" s="9">
        <v>20190820</v>
      </c>
      <c r="L9" s="9">
        <v>20190821</v>
      </c>
      <c r="N9" s="4">
        <v>20190820</v>
      </c>
      <c r="O9">
        <f t="shared" si="0"/>
        <v>20190821</v>
      </c>
    </row>
    <row r="10" spans="1:15" x14ac:dyDescent="0.3">
      <c r="A10">
        <v>20200330</v>
      </c>
      <c r="B10">
        <v>20200331</v>
      </c>
      <c r="F10">
        <v>20200916</v>
      </c>
      <c r="G10" s="4">
        <v>20200915</v>
      </c>
      <c r="H10" s="4" t="s">
        <v>1287</v>
      </c>
      <c r="K10" s="9">
        <v>20190821</v>
      </c>
      <c r="L10" s="9">
        <v>20190822</v>
      </c>
      <c r="N10" s="4">
        <v>20190821</v>
      </c>
      <c r="O10">
        <f t="shared" si="0"/>
        <v>20190822</v>
      </c>
    </row>
    <row r="11" spans="1:15" x14ac:dyDescent="0.3">
      <c r="A11">
        <v>20200608</v>
      </c>
      <c r="B11">
        <v>20200609</v>
      </c>
      <c r="F11">
        <v>20191014</v>
      </c>
      <c r="G11" s="4">
        <v>20191011</v>
      </c>
      <c r="H11" s="4" t="s">
        <v>1288</v>
      </c>
      <c r="K11" s="9">
        <v>20190822</v>
      </c>
      <c r="L11" s="9">
        <v>20190823</v>
      </c>
      <c r="N11" s="4">
        <v>20190822</v>
      </c>
      <c r="O11">
        <f t="shared" si="0"/>
        <v>20190823</v>
      </c>
    </row>
    <row r="12" spans="1:15" x14ac:dyDescent="0.3">
      <c r="A12">
        <v>20200330</v>
      </c>
      <c r="B12">
        <v>20200331</v>
      </c>
      <c r="F12">
        <v>20200207</v>
      </c>
      <c r="G12" s="4">
        <v>20200206</v>
      </c>
      <c r="H12" s="4" t="s">
        <v>1288</v>
      </c>
      <c r="K12" s="9">
        <v>20190823</v>
      </c>
      <c r="L12" s="9">
        <v>20190826</v>
      </c>
      <c r="N12" s="4">
        <v>20190823</v>
      </c>
      <c r="O12">
        <f t="shared" si="0"/>
        <v>20190826</v>
      </c>
    </row>
    <row r="13" spans="1:15" x14ac:dyDescent="0.3">
      <c r="A13">
        <v>20200402</v>
      </c>
      <c r="B13">
        <v>20200403</v>
      </c>
      <c r="F13">
        <v>20200326</v>
      </c>
      <c r="G13" s="4">
        <v>20200325</v>
      </c>
      <c r="H13" s="4" t="s">
        <v>1288</v>
      </c>
      <c r="K13" s="9">
        <v>20190826</v>
      </c>
      <c r="L13" s="9">
        <v>20190827</v>
      </c>
      <c r="N13" s="4">
        <v>20190826</v>
      </c>
      <c r="O13">
        <f t="shared" si="0"/>
        <v>20190827</v>
      </c>
    </row>
    <row r="14" spans="1:15" x14ac:dyDescent="0.3">
      <c r="A14">
        <v>20201015</v>
      </c>
      <c r="B14">
        <v>20201016</v>
      </c>
      <c r="F14">
        <v>20200327</v>
      </c>
      <c r="G14" s="4">
        <v>20200326</v>
      </c>
      <c r="H14" s="4" t="s">
        <v>1288</v>
      </c>
      <c r="K14" s="9">
        <v>20190827</v>
      </c>
      <c r="L14" s="9">
        <v>20190828</v>
      </c>
      <c r="N14" s="4">
        <v>20190827</v>
      </c>
      <c r="O14">
        <f t="shared" si="0"/>
        <v>20190828</v>
      </c>
    </row>
    <row r="15" spans="1:15" x14ac:dyDescent="0.3">
      <c r="A15">
        <v>20201016</v>
      </c>
      <c r="B15">
        <v>20201016</v>
      </c>
      <c r="F15">
        <v>20200331</v>
      </c>
      <c r="G15" s="4">
        <v>20200330</v>
      </c>
      <c r="H15" s="4" t="s">
        <v>1288</v>
      </c>
      <c r="K15" s="9">
        <v>20190828</v>
      </c>
      <c r="L15" s="9">
        <v>20190829</v>
      </c>
      <c r="N15" s="4">
        <v>20190828</v>
      </c>
      <c r="O15">
        <f t="shared" si="0"/>
        <v>20190829</v>
      </c>
    </row>
    <row r="16" spans="1:15" x14ac:dyDescent="0.3">
      <c r="A16">
        <v>20200324</v>
      </c>
      <c r="B16">
        <v>20200325</v>
      </c>
      <c r="F16">
        <v>20200609</v>
      </c>
      <c r="G16" s="4">
        <v>20200608</v>
      </c>
      <c r="H16" s="4" t="s">
        <v>1288</v>
      </c>
      <c r="K16" s="9">
        <v>20190829</v>
      </c>
      <c r="L16" s="9">
        <v>20190830</v>
      </c>
      <c r="N16" s="4">
        <v>20190829</v>
      </c>
      <c r="O16">
        <f t="shared" si="0"/>
        <v>20190830</v>
      </c>
    </row>
    <row r="17" spans="1:15" x14ac:dyDescent="0.3">
      <c r="A17">
        <v>20200507</v>
      </c>
      <c r="B17">
        <v>20200508</v>
      </c>
      <c r="F17">
        <v>20200331</v>
      </c>
      <c r="G17" s="4">
        <v>20200330</v>
      </c>
      <c r="H17" s="4" t="s">
        <v>1289</v>
      </c>
      <c r="K17" s="9">
        <v>20190830</v>
      </c>
      <c r="L17" s="9">
        <v>20190902</v>
      </c>
      <c r="N17" s="4">
        <v>20190830</v>
      </c>
      <c r="O17">
        <f t="shared" si="0"/>
        <v>20190902</v>
      </c>
    </row>
    <row r="18" spans="1:15" x14ac:dyDescent="0.3">
      <c r="A18">
        <v>20200624</v>
      </c>
      <c r="B18">
        <v>20200625</v>
      </c>
      <c r="F18">
        <v>20200403</v>
      </c>
      <c r="G18" s="4">
        <v>20200402</v>
      </c>
      <c r="H18" s="4" t="s">
        <v>1289</v>
      </c>
      <c r="K18" s="9">
        <v>20190902</v>
      </c>
      <c r="L18" s="9">
        <v>20190903</v>
      </c>
      <c r="N18" s="4">
        <v>20190902</v>
      </c>
      <c r="O18">
        <f t="shared" si="0"/>
        <v>20190903</v>
      </c>
    </row>
    <row r="19" spans="1:15" x14ac:dyDescent="0.3">
      <c r="A19">
        <v>20200713</v>
      </c>
      <c r="B19">
        <v>20200714</v>
      </c>
      <c r="F19">
        <v>20201016</v>
      </c>
      <c r="G19" s="4">
        <v>20201015</v>
      </c>
      <c r="H19" s="4" t="s">
        <v>1289</v>
      </c>
      <c r="K19" s="9">
        <v>20190903</v>
      </c>
      <c r="L19" s="9">
        <v>20190904</v>
      </c>
      <c r="N19" s="4">
        <v>20190903</v>
      </c>
      <c r="O19">
        <f t="shared" si="0"/>
        <v>20190904</v>
      </c>
    </row>
    <row r="20" spans="1:15" x14ac:dyDescent="0.3">
      <c r="A20">
        <v>20200903</v>
      </c>
      <c r="B20">
        <v>20200904</v>
      </c>
      <c r="F20">
        <v>0</v>
      </c>
      <c r="G20" s="4">
        <v>20201016</v>
      </c>
      <c r="H20" s="4" t="s">
        <v>1289</v>
      </c>
      <c r="K20" s="9">
        <v>20190904</v>
      </c>
      <c r="L20" s="9">
        <v>20190905</v>
      </c>
      <c r="N20" s="4">
        <v>20190904</v>
      </c>
      <c r="O20">
        <f t="shared" si="0"/>
        <v>20190905</v>
      </c>
    </row>
    <row r="21" spans="1:15" x14ac:dyDescent="0.3">
      <c r="A21">
        <v>20200325</v>
      </c>
      <c r="B21">
        <v>20200326</v>
      </c>
      <c r="F21">
        <v>20200325</v>
      </c>
      <c r="G21" s="4">
        <v>20200324</v>
      </c>
      <c r="H21" s="4" t="s">
        <v>1290</v>
      </c>
      <c r="K21" s="9">
        <v>20190905</v>
      </c>
      <c r="L21" s="9">
        <v>20190906</v>
      </c>
      <c r="N21" s="4">
        <v>20190905</v>
      </c>
      <c r="O21">
        <f t="shared" si="0"/>
        <v>20190906</v>
      </c>
    </row>
    <row r="22" spans="1:15" x14ac:dyDescent="0.3">
      <c r="A22">
        <v>20200331</v>
      </c>
      <c r="B22">
        <v>20200401</v>
      </c>
      <c r="F22">
        <v>20200508</v>
      </c>
      <c r="G22" s="4">
        <v>20200507</v>
      </c>
      <c r="H22" s="4" t="s">
        <v>1290</v>
      </c>
      <c r="K22" s="9">
        <v>20190906</v>
      </c>
      <c r="L22" s="9">
        <v>20190909</v>
      </c>
      <c r="N22" s="4">
        <v>20190906</v>
      </c>
      <c r="O22">
        <f t="shared" si="0"/>
        <v>20190909</v>
      </c>
    </row>
    <row r="23" spans="1:15" x14ac:dyDescent="0.3">
      <c r="A23">
        <v>20200409</v>
      </c>
      <c r="B23">
        <v>20200410</v>
      </c>
      <c r="F23">
        <v>20200625</v>
      </c>
      <c r="G23" s="4">
        <v>20200624</v>
      </c>
      <c r="H23" s="4" t="s">
        <v>1290</v>
      </c>
      <c r="K23" s="9">
        <v>20190909</v>
      </c>
      <c r="L23" s="9">
        <v>20190910</v>
      </c>
      <c r="N23" s="4">
        <v>20190909</v>
      </c>
      <c r="O23">
        <f t="shared" si="0"/>
        <v>20190910</v>
      </c>
    </row>
    <row r="24" spans="1:15" x14ac:dyDescent="0.3">
      <c r="A24">
        <v>20200416</v>
      </c>
      <c r="B24">
        <v>20200417</v>
      </c>
      <c r="F24">
        <v>20200714</v>
      </c>
      <c r="G24" s="4">
        <v>20200713</v>
      </c>
      <c r="H24" s="4" t="s">
        <v>1290</v>
      </c>
      <c r="K24" s="9">
        <v>20190910</v>
      </c>
      <c r="L24" s="9">
        <v>20190911</v>
      </c>
      <c r="N24" s="4">
        <v>20190910</v>
      </c>
      <c r="O24">
        <f t="shared" si="0"/>
        <v>20190911</v>
      </c>
    </row>
    <row r="25" spans="1:15" x14ac:dyDescent="0.3">
      <c r="A25">
        <v>20200420</v>
      </c>
      <c r="B25">
        <v>20200421</v>
      </c>
      <c r="F25">
        <v>20200904</v>
      </c>
      <c r="G25" s="4">
        <v>20200903</v>
      </c>
      <c r="H25" s="4" t="s">
        <v>1290</v>
      </c>
      <c r="K25" s="9">
        <v>20190911</v>
      </c>
      <c r="L25" s="9">
        <v>20190916</v>
      </c>
      <c r="N25" s="4">
        <v>20190911</v>
      </c>
      <c r="O25">
        <f t="shared" si="0"/>
        <v>20190916</v>
      </c>
    </row>
    <row r="26" spans="1:15" x14ac:dyDescent="0.3">
      <c r="A26">
        <v>20200421</v>
      </c>
      <c r="B26">
        <v>20200422</v>
      </c>
      <c r="F26">
        <v>20200220</v>
      </c>
      <c r="G26" s="4">
        <v>20200219</v>
      </c>
      <c r="H26" s="4" t="s">
        <v>1291</v>
      </c>
      <c r="K26" s="9">
        <v>20190916</v>
      </c>
      <c r="L26" s="9">
        <v>20190917</v>
      </c>
      <c r="N26" s="4">
        <v>20190916</v>
      </c>
      <c r="O26">
        <f t="shared" si="0"/>
        <v>20190917</v>
      </c>
    </row>
    <row r="27" spans="1:15" x14ac:dyDescent="0.3">
      <c r="A27">
        <v>20200330</v>
      </c>
      <c r="B27">
        <v>20200331</v>
      </c>
      <c r="F27">
        <v>20200326</v>
      </c>
      <c r="G27" s="4">
        <v>20200325</v>
      </c>
      <c r="H27" s="4" t="s">
        <v>1291</v>
      </c>
      <c r="K27" s="9">
        <v>20190917</v>
      </c>
      <c r="L27" s="9">
        <v>20190918</v>
      </c>
      <c r="N27" s="4">
        <v>20190917</v>
      </c>
      <c r="O27">
        <f t="shared" si="0"/>
        <v>20190918</v>
      </c>
    </row>
    <row r="28" spans="1:15" x14ac:dyDescent="0.3">
      <c r="A28">
        <v>20200331</v>
      </c>
      <c r="B28">
        <v>20200401</v>
      </c>
      <c r="F28">
        <v>20190911</v>
      </c>
      <c r="G28" s="4">
        <v>20190910</v>
      </c>
      <c r="H28" s="4" t="s">
        <v>1292</v>
      </c>
      <c r="K28" s="9">
        <v>20190918</v>
      </c>
      <c r="L28" s="9">
        <v>20190919</v>
      </c>
      <c r="N28" s="4">
        <v>20190918</v>
      </c>
      <c r="O28">
        <f t="shared" si="0"/>
        <v>20190919</v>
      </c>
    </row>
    <row r="29" spans="1:15" x14ac:dyDescent="0.3">
      <c r="A29">
        <v>20200423</v>
      </c>
      <c r="B29">
        <v>20200424</v>
      </c>
      <c r="F29">
        <v>20190917</v>
      </c>
      <c r="G29" s="4">
        <v>20190916</v>
      </c>
      <c r="H29" s="4" t="s">
        <v>1292</v>
      </c>
      <c r="K29" s="9">
        <v>20190919</v>
      </c>
      <c r="L29" s="9">
        <v>20190920</v>
      </c>
      <c r="N29" s="4">
        <v>20190919</v>
      </c>
      <c r="O29">
        <f t="shared" si="0"/>
        <v>20190920</v>
      </c>
    </row>
    <row r="30" spans="1:15" x14ac:dyDescent="0.3">
      <c r="A30">
        <v>20200929</v>
      </c>
      <c r="B30">
        <v>20201005</v>
      </c>
      <c r="F30">
        <v>20200110</v>
      </c>
      <c r="G30" s="4">
        <v>20200109</v>
      </c>
      <c r="H30" s="4" t="s">
        <v>1292</v>
      </c>
      <c r="K30" s="9">
        <v>20190920</v>
      </c>
      <c r="L30" s="9">
        <v>20190923</v>
      </c>
      <c r="N30" s="4">
        <v>20190920</v>
      </c>
      <c r="O30">
        <f t="shared" si="0"/>
        <v>20190923</v>
      </c>
    </row>
    <row r="31" spans="1:15" x14ac:dyDescent="0.3">
      <c r="A31">
        <v>20200331</v>
      </c>
      <c r="B31">
        <v>20200401</v>
      </c>
      <c r="F31">
        <v>20200401</v>
      </c>
      <c r="G31" s="4">
        <v>20200331</v>
      </c>
      <c r="H31" s="4" t="s">
        <v>1292</v>
      </c>
      <c r="K31" s="9">
        <v>20190923</v>
      </c>
      <c r="L31" s="9">
        <v>20190924</v>
      </c>
      <c r="N31" s="4">
        <v>20190923</v>
      </c>
      <c r="O31">
        <f t="shared" si="0"/>
        <v>20190924</v>
      </c>
    </row>
    <row r="32" spans="1:15" x14ac:dyDescent="0.3">
      <c r="A32">
        <v>20200401</v>
      </c>
      <c r="B32">
        <v>20200402</v>
      </c>
      <c r="F32">
        <v>20200410</v>
      </c>
      <c r="G32" s="4">
        <v>20200409</v>
      </c>
      <c r="H32" s="4" t="s">
        <v>1292</v>
      </c>
      <c r="K32" s="9">
        <v>20190924</v>
      </c>
      <c r="L32" s="9">
        <v>20190925</v>
      </c>
      <c r="N32" s="4">
        <v>20190924</v>
      </c>
      <c r="O32">
        <f t="shared" si="0"/>
        <v>20190925</v>
      </c>
    </row>
    <row r="33" spans="1:15" x14ac:dyDescent="0.3">
      <c r="A33">
        <v>20200901</v>
      </c>
      <c r="B33">
        <v>20200902</v>
      </c>
      <c r="F33">
        <v>20200417</v>
      </c>
      <c r="G33" s="4">
        <v>20200416</v>
      </c>
      <c r="H33" s="4" t="s">
        <v>1292</v>
      </c>
      <c r="K33" s="9">
        <v>20190925</v>
      </c>
      <c r="L33" s="9">
        <v>20190926</v>
      </c>
      <c r="N33" s="4">
        <v>20190925</v>
      </c>
      <c r="O33">
        <f t="shared" si="0"/>
        <v>20190926</v>
      </c>
    </row>
    <row r="34" spans="1:15" x14ac:dyDescent="0.3">
      <c r="A34">
        <v>20200326</v>
      </c>
      <c r="B34">
        <v>20200327</v>
      </c>
      <c r="F34">
        <v>20200421</v>
      </c>
      <c r="G34" s="4">
        <v>20200420</v>
      </c>
      <c r="H34" s="4" t="s">
        <v>1292</v>
      </c>
      <c r="K34" s="9">
        <v>20190926</v>
      </c>
      <c r="L34" s="9">
        <v>20190927</v>
      </c>
      <c r="N34" s="4">
        <v>20190926</v>
      </c>
      <c r="O34">
        <f t="shared" si="0"/>
        <v>20190927</v>
      </c>
    </row>
    <row r="35" spans="1:15" x14ac:dyDescent="0.3">
      <c r="A35">
        <v>20200722</v>
      </c>
      <c r="B35">
        <v>20200723</v>
      </c>
      <c r="F35">
        <v>20200422</v>
      </c>
      <c r="G35" s="4">
        <v>20200421</v>
      </c>
      <c r="H35" s="4" t="s">
        <v>1292</v>
      </c>
      <c r="K35" s="9">
        <v>20190927</v>
      </c>
      <c r="L35" s="9">
        <v>20190930</v>
      </c>
      <c r="N35" s="4">
        <v>20190927</v>
      </c>
      <c r="O35">
        <f t="shared" si="0"/>
        <v>20190930</v>
      </c>
    </row>
    <row r="36" spans="1:15" x14ac:dyDescent="0.3">
      <c r="A36">
        <v>20200324</v>
      </c>
      <c r="B36">
        <v>20200325</v>
      </c>
      <c r="F36">
        <v>20200331</v>
      </c>
      <c r="G36" s="4">
        <v>20200330</v>
      </c>
      <c r="H36" s="4" t="s">
        <v>1293</v>
      </c>
      <c r="K36" s="9">
        <v>20190930</v>
      </c>
      <c r="L36" s="9">
        <v>20191001</v>
      </c>
      <c r="N36" s="4">
        <v>20190930</v>
      </c>
      <c r="O36">
        <f t="shared" si="0"/>
        <v>20191001</v>
      </c>
    </row>
    <row r="37" spans="1:15" x14ac:dyDescent="0.3">
      <c r="A37">
        <v>20200325</v>
      </c>
      <c r="B37">
        <v>20200326</v>
      </c>
      <c r="F37">
        <v>20200401</v>
      </c>
      <c r="G37" s="4">
        <v>20200331</v>
      </c>
      <c r="H37" s="4" t="s">
        <v>1293</v>
      </c>
      <c r="K37" s="9">
        <v>20191001</v>
      </c>
      <c r="L37" s="9">
        <v>20191002</v>
      </c>
      <c r="N37" s="4">
        <v>20191001</v>
      </c>
      <c r="O37">
        <f t="shared" si="0"/>
        <v>20191002</v>
      </c>
    </row>
    <row r="38" spans="1:15" x14ac:dyDescent="0.3">
      <c r="A38">
        <v>20200717</v>
      </c>
      <c r="B38">
        <v>20200720</v>
      </c>
      <c r="F38">
        <v>20200424</v>
      </c>
      <c r="G38" s="4">
        <v>20200423</v>
      </c>
      <c r="H38" s="4" t="s">
        <v>1293</v>
      </c>
      <c r="K38" s="9">
        <v>20191002</v>
      </c>
      <c r="L38" s="9">
        <v>20191004</v>
      </c>
      <c r="N38" s="4">
        <v>20191002</v>
      </c>
      <c r="O38">
        <f t="shared" si="0"/>
        <v>20191004</v>
      </c>
    </row>
    <row r="39" spans="1:15" x14ac:dyDescent="0.3">
      <c r="A39">
        <v>20200722</v>
      </c>
      <c r="B39">
        <v>20200723</v>
      </c>
      <c r="F39">
        <v>20201005</v>
      </c>
      <c r="G39" s="4">
        <v>20200929</v>
      </c>
      <c r="H39" s="4" t="s">
        <v>1293</v>
      </c>
      <c r="K39" s="9">
        <v>20191004</v>
      </c>
      <c r="L39" s="9">
        <v>20191007</v>
      </c>
      <c r="N39" s="4">
        <v>20191004</v>
      </c>
      <c r="O39">
        <f t="shared" si="0"/>
        <v>20191007</v>
      </c>
    </row>
    <row r="40" spans="1:15" x14ac:dyDescent="0.3">
      <c r="A40">
        <v>20200729</v>
      </c>
      <c r="B40">
        <v>20200730</v>
      </c>
      <c r="F40">
        <v>20191002</v>
      </c>
      <c r="G40" s="4">
        <v>20191001</v>
      </c>
      <c r="H40" s="4" t="s">
        <v>1294</v>
      </c>
      <c r="K40" s="9">
        <v>20191007</v>
      </c>
      <c r="L40" s="9">
        <v>20191008</v>
      </c>
      <c r="N40" s="4">
        <v>20191007</v>
      </c>
      <c r="O40">
        <f t="shared" si="0"/>
        <v>20191008</v>
      </c>
    </row>
    <row r="41" spans="1:15" x14ac:dyDescent="0.3">
      <c r="A41">
        <v>20200814</v>
      </c>
      <c r="B41">
        <v>20200818</v>
      </c>
      <c r="F41">
        <v>20200401</v>
      </c>
      <c r="G41" s="4">
        <v>20200331</v>
      </c>
      <c r="H41" s="4" t="s">
        <v>1295</v>
      </c>
      <c r="K41" s="9">
        <v>20191008</v>
      </c>
      <c r="L41" s="9">
        <v>20191010</v>
      </c>
      <c r="N41" s="4">
        <v>20191008</v>
      </c>
      <c r="O41">
        <f t="shared" si="0"/>
        <v>20191010</v>
      </c>
    </row>
    <row r="42" spans="1:15" x14ac:dyDescent="0.3">
      <c r="A42">
        <v>20200325</v>
      </c>
      <c r="B42">
        <v>20200326</v>
      </c>
      <c r="F42">
        <v>20200402</v>
      </c>
      <c r="G42" s="4">
        <v>20200401</v>
      </c>
      <c r="H42" s="4" t="s">
        <v>1295</v>
      </c>
      <c r="K42" s="9">
        <v>20191010</v>
      </c>
      <c r="L42" s="9">
        <v>20191011</v>
      </c>
      <c r="N42" s="4">
        <v>20191010</v>
      </c>
      <c r="O42">
        <f t="shared" si="0"/>
        <v>20191011</v>
      </c>
    </row>
    <row r="43" spans="1:15" x14ac:dyDescent="0.3">
      <c r="A43">
        <v>20200331</v>
      </c>
      <c r="B43">
        <v>20200401</v>
      </c>
      <c r="F43">
        <v>20200902</v>
      </c>
      <c r="G43" s="4">
        <v>20200901</v>
      </c>
      <c r="H43" s="4" t="s">
        <v>1295</v>
      </c>
      <c r="K43" s="9">
        <v>20191011</v>
      </c>
      <c r="L43" s="9">
        <v>20191014</v>
      </c>
      <c r="N43" s="4">
        <v>20191011</v>
      </c>
      <c r="O43">
        <f t="shared" si="0"/>
        <v>20191014</v>
      </c>
    </row>
    <row r="44" spans="1:15" x14ac:dyDescent="0.3">
      <c r="A44">
        <v>20200506</v>
      </c>
      <c r="B44">
        <v>20200507</v>
      </c>
      <c r="F44">
        <v>20191106</v>
      </c>
      <c r="G44" s="4">
        <v>20191105</v>
      </c>
      <c r="H44" s="4" t="s">
        <v>1296</v>
      </c>
      <c r="K44" s="9">
        <v>20191014</v>
      </c>
      <c r="L44" s="9">
        <v>20191015</v>
      </c>
      <c r="N44" s="4">
        <v>20191014</v>
      </c>
      <c r="O44">
        <f t="shared" si="0"/>
        <v>20191015</v>
      </c>
    </row>
    <row r="45" spans="1:15" x14ac:dyDescent="0.3">
      <c r="A45">
        <v>20200525</v>
      </c>
      <c r="B45">
        <v>20200526</v>
      </c>
      <c r="F45">
        <v>20191108</v>
      </c>
      <c r="G45" s="4">
        <v>20191107</v>
      </c>
      <c r="H45" s="4" t="s">
        <v>1296</v>
      </c>
      <c r="K45" s="9">
        <v>20191015</v>
      </c>
      <c r="L45" s="9">
        <v>20191016</v>
      </c>
      <c r="N45" s="4">
        <v>20191015</v>
      </c>
      <c r="O45">
        <f t="shared" si="0"/>
        <v>20191016</v>
      </c>
    </row>
    <row r="46" spans="1:15" x14ac:dyDescent="0.3">
      <c r="A46">
        <v>20200715</v>
      </c>
      <c r="B46">
        <v>20200716</v>
      </c>
      <c r="F46">
        <v>20200129</v>
      </c>
      <c r="G46" s="4">
        <v>20200128</v>
      </c>
      <c r="H46" s="4" t="s">
        <v>1296</v>
      </c>
      <c r="K46" s="9">
        <v>20191016</v>
      </c>
      <c r="L46" s="9">
        <v>20191017</v>
      </c>
      <c r="N46" s="4">
        <v>20191016</v>
      </c>
      <c r="O46">
        <f t="shared" si="0"/>
        <v>20191017</v>
      </c>
    </row>
    <row r="47" spans="1:15" x14ac:dyDescent="0.3">
      <c r="A47">
        <v>20200619</v>
      </c>
      <c r="B47">
        <v>20200622</v>
      </c>
      <c r="F47">
        <v>20200327</v>
      </c>
      <c r="G47" s="4">
        <v>20200326</v>
      </c>
      <c r="H47" s="4" t="s">
        <v>1296</v>
      </c>
      <c r="K47" s="9">
        <v>20191017</v>
      </c>
      <c r="L47" s="9">
        <v>20191018</v>
      </c>
      <c r="N47" s="4">
        <v>20191017</v>
      </c>
      <c r="O47">
        <f t="shared" si="0"/>
        <v>20191018</v>
      </c>
    </row>
    <row r="48" spans="1:15" x14ac:dyDescent="0.3">
      <c r="A48">
        <v>20200326</v>
      </c>
      <c r="B48">
        <v>20200327</v>
      </c>
      <c r="F48">
        <v>20200723</v>
      </c>
      <c r="G48" s="4">
        <v>20200722</v>
      </c>
      <c r="H48" s="4" t="s">
        <v>1296</v>
      </c>
      <c r="K48" s="9">
        <v>20191018</v>
      </c>
      <c r="L48" s="9">
        <v>20191021</v>
      </c>
      <c r="N48" s="4">
        <v>20191018</v>
      </c>
      <c r="O48">
        <f t="shared" si="0"/>
        <v>20191021</v>
      </c>
    </row>
    <row r="49" spans="1:15" x14ac:dyDescent="0.3">
      <c r="A49">
        <v>20200402</v>
      </c>
      <c r="B49">
        <v>20200403</v>
      </c>
      <c r="F49">
        <v>20191104</v>
      </c>
      <c r="G49" s="4">
        <v>20191101</v>
      </c>
      <c r="H49" s="4" t="s">
        <v>1297</v>
      </c>
      <c r="K49" s="9">
        <v>20191021</v>
      </c>
      <c r="L49" s="9">
        <v>20191022</v>
      </c>
      <c r="N49" s="4">
        <v>20191021</v>
      </c>
      <c r="O49">
        <f t="shared" si="0"/>
        <v>20191022</v>
      </c>
    </row>
    <row r="50" spans="1:15" x14ac:dyDescent="0.3">
      <c r="A50">
        <v>20200513</v>
      </c>
      <c r="B50">
        <v>20200514</v>
      </c>
      <c r="F50">
        <v>20190918</v>
      </c>
      <c r="G50" s="4">
        <v>20190917</v>
      </c>
      <c r="H50" s="4" t="s">
        <v>1298</v>
      </c>
      <c r="K50" s="9">
        <v>20191022</v>
      </c>
      <c r="L50" s="9">
        <v>20191023</v>
      </c>
      <c r="N50" s="4">
        <v>20191022</v>
      </c>
      <c r="O50">
        <f t="shared" si="0"/>
        <v>20191023</v>
      </c>
    </row>
    <row r="51" spans="1:15" x14ac:dyDescent="0.3">
      <c r="A51">
        <v>20200803</v>
      </c>
      <c r="B51">
        <v>20200804</v>
      </c>
      <c r="F51">
        <v>20191107</v>
      </c>
      <c r="G51" s="4">
        <v>20191106</v>
      </c>
      <c r="H51" s="4" t="s">
        <v>1298</v>
      </c>
      <c r="K51" s="9">
        <v>20191023</v>
      </c>
      <c r="L51" s="9">
        <v>20191024</v>
      </c>
      <c r="N51" s="4">
        <v>20191023</v>
      </c>
      <c r="O51">
        <f t="shared" si="0"/>
        <v>20191024</v>
      </c>
    </row>
    <row r="52" spans="1:15" x14ac:dyDescent="0.3">
      <c r="A52">
        <v>20200325</v>
      </c>
      <c r="B52">
        <v>20200326</v>
      </c>
      <c r="F52">
        <v>20200325</v>
      </c>
      <c r="G52" s="4">
        <v>20200324</v>
      </c>
      <c r="H52" s="4" t="s">
        <v>1298</v>
      </c>
      <c r="K52" s="9">
        <v>20191024</v>
      </c>
      <c r="L52" s="9">
        <v>20191025</v>
      </c>
      <c r="N52" s="4">
        <v>20191024</v>
      </c>
      <c r="O52">
        <f t="shared" si="0"/>
        <v>20191025</v>
      </c>
    </row>
    <row r="53" spans="1:15" x14ac:dyDescent="0.3">
      <c r="A53">
        <v>20200325</v>
      </c>
      <c r="B53">
        <v>20200326</v>
      </c>
      <c r="F53">
        <v>20200326</v>
      </c>
      <c r="G53" s="4">
        <v>20200325</v>
      </c>
      <c r="H53" s="4" t="s">
        <v>1298</v>
      </c>
      <c r="K53" s="9">
        <v>20191025</v>
      </c>
      <c r="L53" s="9">
        <v>20191028</v>
      </c>
      <c r="N53" s="4">
        <v>20191025</v>
      </c>
      <c r="O53">
        <f t="shared" si="0"/>
        <v>20191028</v>
      </c>
    </row>
    <row r="54" spans="1:15" x14ac:dyDescent="0.3">
      <c r="A54">
        <v>20200521</v>
      </c>
      <c r="B54">
        <v>20200522</v>
      </c>
      <c r="F54">
        <v>20200720</v>
      </c>
      <c r="G54" s="4">
        <v>20200717</v>
      </c>
      <c r="H54" s="4" t="s">
        <v>1298</v>
      </c>
      <c r="K54" s="9">
        <v>20191028</v>
      </c>
      <c r="L54" s="9">
        <v>20191029</v>
      </c>
      <c r="N54" s="4">
        <v>20191028</v>
      </c>
      <c r="O54">
        <f t="shared" si="0"/>
        <v>20191029</v>
      </c>
    </row>
    <row r="55" spans="1:15" x14ac:dyDescent="0.3">
      <c r="A55">
        <v>20200626</v>
      </c>
      <c r="B55">
        <v>20200629</v>
      </c>
      <c r="F55">
        <v>20200723</v>
      </c>
      <c r="G55" s="4">
        <v>20200722</v>
      </c>
      <c r="H55" s="4" t="s">
        <v>1298</v>
      </c>
      <c r="K55" s="9">
        <v>20191029</v>
      </c>
      <c r="L55" s="9">
        <v>20191030</v>
      </c>
      <c r="N55" s="4">
        <v>20191029</v>
      </c>
      <c r="O55">
        <f t="shared" si="0"/>
        <v>20191030</v>
      </c>
    </row>
    <row r="56" spans="1:15" x14ac:dyDescent="0.3">
      <c r="A56">
        <v>20200721</v>
      </c>
      <c r="B56">
        <v>20200722</v>
      </c>
      <c r="F56">
        <v>20200730</v>
      </c>
      <c r="G56" s="4">
        <v>20200729</v>
      </c>
      <c r="H56" s="4" t="s">
        <v>1298</v>
      </c>
      <c r="K56" s="9">
        <v>20191030</v>
      </c>
      <c r="L56" s="9">
        <v>20191031</v>
      </c>
      <c r="N56" s="4">
        <v>20191030</v>
      </c>
      <c r="O56">
        <f t="shared" si="0"/>
        <v>20191031</v>
      </c>
    </row>
    <row r="57" spans="1:15" x14ac:dyDescent="0.3">
      <c r="A57">
        <v>20200904</v>
      </c>
      <c r="B57">
        <v>20200907</v>
      </c>
      <c r="F57">
        <v>20200818</v>
      </c>
      <c r="G57" s="4">
        <v>20200814</v>
      </c>
      <c r="H57" s="4" t="s">
        <v>1298</v>
      </c>
      <c r="K57" s="9">
        <v>20191031</v>
      </c>
      <c r="L57" s="9">
        <v>20191101</v>
      </c>
      <c r="N57" s="4">
        <v>20191031</v>
      </c>
      <c r="O57">
        <f t="shared" si="0"/>
        <v>20191101</v>
      </c>
    </row>
    <row r="58" spans="1:15" x14ac:dyDescent="0.3">
      <c r="A58">
        <v>20200406</v>
      </c>
      <c r="B58">
        <v>20200407</v>
      </c>
      <c r="F58">
        <v>20200326</v>
      </c>
      <c r="G58" s="4">
        <v>20200325</v>
      </c>
      <c r="H58" s="4" t="s">
        <v>1299</v>
      </c>
      <c r="K58" s="9">
        <v>20191101</v>
      </c>
      <c r="L58" s="9">
        <v>20191104</v>
      </c>
      <c r="N58" s="4">
        <v>20191101</v>
      </c>
      <c r="O58">
        <f t="shared" si="0"/>
        <v>20191104</v>
      </c>
    </row>
    <row r="59" spans="1:15" x14ac:dyDescent="0.3">
      <c r="A59">
        <v>20200429</v>
      </c>
      <c r="B59">
        <v>20200504</v>
      </c>
      <c r="F59">
        <v>20200401</v>
      </c>
      <c r="G59" s="4">
        <v>20200331</v>
      </c>
      <c r="H59" s="4" t="s">
        <v>1299</v>
      </c>
      <c r="K59" s="9">
        <v>20191104</v>
      </c>
      <c r="L59" s="9">
        <v>20191105</v>
      </c>
      <c r="N59" s="4">
        <v>20191104</v>
      </c>
      <c r="O59">
        <f t="shared" si="0"/>
        <v>20191105</v>
      </c>
    </row>
    <row r="60" spans="1:15" x14ac:dyDescent="0.3">
      <c r="A60">
        <v>20200602</v>
      </c>
      <c r="B60">
        <v>20200603</v>
      </c>
      <c r="F60">
        <v>20200507</v>
      </c>
      <c r="G60" s="4">
        <v>20200506</v>
      </c>
      <c r="H60" s="4" t="s">
        <v>1299</v>
      </c>
      <c r="K60" s="9">
        <v>20191105</v>
      </c>
      <c r="L60" s="9">
        <v>20191106</v>
      </c>
      <c r="N60" s="4">
        <v>20191105</v>
      </c>
      <c r="O60">
        <f t="shared" si="0"/>
        <v>20191106</v>
      </c>
    </row>
    <row r="61" spans="1:15" x14ac:dyDescent="0.3">
      <c r="A61">
        <v>20200618</v>
      </c>
      <c r="B61">
        <v>20200619</v>
      </c>
      <c r="F61">
        <v>20200526</v>
      </c>
      <c r="G61" s="4">
        <v>20200525</v>
      </c>
      <c r="H61" s="4" t="s">
        <v>1299</v>
      </c>
      <c r="K61" s="9">
        <v>20191106</v>
      </c>
      <c r="L61" s="9">
        <v>20191107</v>
      </c>
      <c r="N61" s="4">
        <v>20191106</v>
      </c>
      <c r="O61">
        <f t="shared" si="0"/>
        <v>20191107</v>
      </c>
    </row>
    <row r="62" spans="1:15" x14ac:dyDescent="0.3">
      <c r="A62">
        <v>20200624</v>
      </c>
      <c r="B62">
        <v>20200625</v>
      </c>
      <c r="F62">
        <v>20200716</v>
      </c>
      <c r="G62" s="4">
        <v>20200715</v>
      </c>
      <c r="H62" s="4" t="s">
        <v>1299</v>
      </c>
      <c r="K62" s="9">
        <v>20191107</v>
      </c>
      <c r="L62" s="9">
        <v>20191108</v>
      </c>
      <c r="N62" s="4">
        <v>20191107</v>
      </c>
      <c r="O62">
        <f t="shared" si="0"/>
        <v>20191108</v>
      </c>
    </row>
    <row r="63" spans="1:15" x14ac:dyDescent="0.3">
      <c r="A63">
        <v>20200625</v>
      </c>
      <c r="B63">
        <v>20200626</v>
      </c>
      <c r="F63">
        <v>20190812</v>
      </c>
      <c r="G63" s="4">
        <v>20190809</v>
      </c>
      <c r="H63" s="4" t="s">
        <v>1300</v>
      </c>
      <c r="K63" s="9">
        <v>20191108</v>
      </c>
      <c r="L63" s="9">
        <v>20191111</v>
      </c>
      <c r="N63" s="4">
        <v>20191108</v>
      </c>
      <c r="O63">
        <f t="shared" si="0"/>
        <v>20191111</v>
      </c>
    </row>
    <row r="64" spans="1:15" x14ac:dyDescent="0.3">
      <c r="A64">
        <v>20200722</v>
      </c>
      <c r="B64">
        <v>20200723</v>
      </c>
      <c r="F64">
        <v>20190813</v>
      </c>
      <c r="G64" s="4">
        <v>20190812</v>
      </c>
      <c r="H64" s="4" t="s">
        <v>1300</v>
      </c>
      <c r="K64" s="9">
        <v>20191111</v>
      </c>
      <c r="L64" s="9">
        <v>20191112</v>
      </c>
      <c r="N64" s="4">
        <v>20191111</v>
      </c>
      <c r="O64">
        <f t="shared" si="0"/>
        <v>20191112</v>
      </c>
    </row>
    <row r="65" spans="1:15" x14ac:dyDescent="0.3">
      <c r="A65">
        <v>20200331</v>
      </c>
      <c r="B65">
        <v>20200401</v>
      </c>
      <c r="F65">
        <v>20200622</v>
      </c>
      <c r="G65" s="4">
        <v>20200619</v>
      </c>
      <c r="H65" s="4" t="s">
        <v>1301</v>
      </c>
      <c r="K65" s="9">
        <v>20191112</v>
      </c>
      <c r="L65" s="9">
        <v>20191113</v>
      </c>
      <c r="N65" s="4">
        <v>20191112</v>
      </c>
      <c r="O65">
        <f t="shared" si="0"/>
        <v>20191113</v>
      </c>
    </row>
    <row r="66" spans="1:15" x14ac:dyDescent="0.3">
      <c r="A66">
        <v>20200325</v>
      </c>
      <c r="B66">
        <v>20200326</v>
      </c>
      <c r="F66">
        <v>20200130</v>
      </c>
      <c r="G66" s="4">
        <v>20200129</v>
      </c>
      <c r="H66" s="4" t="s">
        <v>1302</v>
      </c>
      <c r="K66" s="9">
        <v>20191113</v>
      </c>
      <c r="L66" s="9">
        <v>20191114</v>
      </c>
      <c r="N66" s="4">
        <v>20191113</v>
      </c>
      <c r="O66">
        <f t="shared" si="0"/>
        <v>20191114</v>
      </c>
    </row>
    <row r="67" spans="1:15" x14ac:dyDescent="0.3">
      <c r="A67">
        <v>20200525</v>
      </c>
      <c r="B67">
        <v>20200526</v>
      </c>
      <c r="F67">
        <v>20200206</v>
      </c>
      <c r="G67" s="4">
        <v>20200205</v>
      </c>
      <c r="H67" s="4" t="s">
        <v>1302</v>
      </c>
      <c r="K67" s="9">
        <v>20191114</v>
      </c>
      <c r="L67" s="9">
        <v>20191115</v>
      </c>
      <c r="N67" s="4">
        <v>20191114</v>
      </c>
      <c r="O67">
        <f t="shared" si="0"/>
        <v>20191115</v>
      </c>
    </row>
    <row r="68" spans="1:15" x14ac:dyDescent="0.3">
      <c r="A68">
        <v>20200527</v>
      </c>
      <c r="B68">
        <v>20200528</v>
      </c>
      <c r="F68">
        <v>20200327</v>
      </c>
      <c r="G68" s="4">
        <v>20200326</v>
      </c>
      <c r="H68" s="4" t="s">
        <v>1302</v>
      </c>
      <c r="K68" s="9">
        <v>20191115</v>
      </c>
      <c r="L68" s="9">
        <v>20191118</v>
      </c>
      <c r="N68" s="4">
        <v>20191115</v>
      </c>
      <c r="O68">
        <f t="shared" ref="O68:O131" si="1">VLOOKUP(N68,$K$3:$L$294,2,0)</f>
        <v>20191118</v>
      </c>
    </row>
    <row r="69" spans="1:15" x14ac:dyDescent="0.3">
      <c r="A69">
        <v>20200602</v>
      </c>
      <c r="B69">
        <v>20200603</v>
      </c>
      <c r="F69">
        <v>20200403</v>
      </c>
      <c r="G69" s="4">
        <v>20200402</v>
      </c>
      <c r="H69" s="4" t="s">
        <v>1302</v>
      </c>
      <c r="K69" s="9">
        <v>20191118</v>
      </c>
      <c r="L69" s="9">
        <v>20191119</v>
      </c>
      <c r="N69" s="4">
        <v>20191118</v>
      </c>
      <c r="O69">
        <f t="shared" si="1"/>
        <v>20191119</v>
      </c>
    </row>
    <row r="70" spans="1:15" x14ac:dyDescent="0.3">
      <c r="A70">
        <v>20200325</v>
      </c>
      <c r="B70">
        <v>20200326</v>
      </c>
      <c r="F70">
        <v>20200514</v>
      </c>
      <c r="G70" s="4">
        <v>20200513</v>
      </c>
      <c r="H70" s="4" t="s">
        <v>1302</v>
      </c>
      <c r="K70" s="9">
        <v>20191119</v>
      </c>
      <c r="L70" s="9">
        <v>20191120</v>
      </c>
      <c r="N70" s="4">
        <v>20191119</v>
      </c>
      <c r="O70">
        <f t="shared" si="1"/>
        <v>20191120</v>
      </c>
    </row>
    <row r="71" spans="1:15" x14ac:dyDescent="0.3">
      <c r="A71">
        <v>20200330</v>
      </c>
      <c r="B71">
        <v>20200331</v>
      </c>
      <c r="F71">
        <v>20200804</v>
      </c>
      <c r="G71" s="4">
        <v>20200803</v>
      </c>
      <c r="H71" s="4" t="s">
        <v>1302</v>
      </c>
      <c r="K71" s="9">
        <v>20191120</v>
      </c>
      <c r="L71" s="9">
        <v>20191121</v>
      </c>
      <c r="N71" s="4">
        <v>20191120</v>
      </c>
      <c r="O71">
        <f t="shared" si="1"/>
        <v>20191121</v>
      </c>
    </row>
    <row r="72" spans="1:15" x14ac:dyDescent="0.3">
      <c r="A72">
        <v>20200331</v>
      </c>
      <c r="B72">
        <v>20200401</v>
      </c>
      <c r="F72">
        <v>20191127</v>
      </c>
      <c r="G72" s="4">
        <v>20191126</v>
      </c>
      <c r="H72" s="4" t="s">
        <v>1303</v>
      </c>
      <c r="K72" s="9">
        <v>20191121</v>
      </c>
      <c r="L72" s="9">
        <v>20191122</v>
      </c>
      <c r="N72" s="4">
        <v>20191121</v>
      </c>
      <c r="O72">
        <f t="shared" si="1"/>
        <v>20191122</v>
      </c>
    </row>
    <row r="73" spans="1:15" x14ac:dyDescent="0.3">
      <c r="A73">
        <v>20200413</v>
      </c>
      <c r="B73">
        <v>20200414</v>
      </c>
      <c r="F73">
        <v>20200326</v>
      </c>
      <c r="G73" s="4">
        <v>20200325</v>
      </c>
      <c r="H73" s="4" t="s">
        <v>1303</v>
      </c>
      <c r="K73" s="9">
        <v>20191122</v>
      </c>
      <c r="L73" s="9">
        <v>20191125</v>
      </c>
      <c r="N73" s="4">
        <v>20191122</v>
      </c>
      <c r="O73">
        <f t="shared" si="1"/>
        <v>20191125</v>
      </c>
    </row>
    <row r="74" spans="1:15" x14ac:dyDescent="0.3">
      <c r="A74">
        <v>20200427</v>
      </c>
      <c r="B74">
        <v>20200428</v>
      </c>
      <c r="F74">
        <v>20200326</v>
      </c>
      <c r="G74" s="4">
        <v>20200325</v>
      </c>
      <c r="H74" s="4" t="s">
        <v>1304</v>
      </c>
      <c r="K74" s="9">
        <v>20191125</v>
      </c>
      <c r="L74" s="9">
        <v>20191126</v>
      </c>
      <c r="N74" s="4">
        <v>20191125</v>
      </c>
      <c r="O74">
        <f t="shared" si="1"/>
        <v>20191126</v>
      </c>
    </row>
    <row r="75" spans="1:15" x14ac:dyDescent="0.3">
      <c r="A75">
        <v>20200326</v>
      </c>
      <c r="B75">
        <v>20200327</v>
      </c>
      <c r="F75">
        <v>20200522</v>
      </c>
      <c r="G75" s="4">
        <v>20200521</v>
      </c>
      <c r="H75" s="4" t="s">
        <v>1304</v>
      </c>
      <c r="K75" s="9">
        <v>20191126</v>
      </c>
      <c r="L75" s="9">
        <v>20191127</v>
      </c>
      <c r="N75" s="4">
        <v>20191126</v>
      </c>
      <c r="O75">
        <f t="shared" si="1"/>
        <v>20191127</v>
      </c>
    </row>
    <row r="76" spans="1:15" x14ac:dyDescent="0.3">
      <c r="A76">
        <v>20200429</v>
      </c>
      <c r="B76">
        <v>20200504</v>
      </c>
      <c r="F76">
        <v>20200629</v>
      </c>
      <c r="G76" s="4">
        <v>20200626</v>
      </c>
      <c r="H76" s="4" t="s">
        <v>1304</v>
      </c>
      <c r="K76" s="9">
        <v>20191127</v>
      </c>
      <c r="L76" s="9">
        <v>20191128</v>
      </c>
      <c r="N76" s="4">
        <v>20191127</v>
      </c>
      <c r="O76">
        <f t="shared" si="1"/>
        <v>20191128</v>
      </c>
    </row>
    <row r="77" spans="1:15" x14ac:dyDescent="0.3">
      <c r="A77">
        <v>20200519</v>
      </c>
      <c r="B77">
        <v>20200520</v>
      </c>
      <c r="F77">
        <v>20200722</v>
      </c>
      <c r="G77" s="4">
        <v>20200721</v>
      </c>
      <c r="H77" s="4" t="s">
        <v>1304</v>
      </c>
      <c r="K77" s="9">
        <v>20191128</v>
      </c>
      <c r="L77" s="9">
        <v>20191129</v>
      </c>
      <c r="N77" s="4">
        <v>20191128</v>
      </c>
      <c r="O77">
        <f t="shared" si="1"/>
        <v>20191129</v>
      </c>
    </row>
    <row r="78" spans="1:15" x14ac:dyDescent="0.3">
      <c r="A78">
        <v>20200821</v>
      </c>
      <c r="B78">
        <v>20200824</v>
      </c>
      <c r="F78">
        <v>20200907</v>
      </c>
      <c r="G78" s="4">
        <v>20200904</v>
      </c>
      <c r="H78" s="4" t="s">
        <v>1304</v>
      </c>
      <c r="K78" s="9">
        <v>20191129</v>
      </c>
      <c r="L78" s="9">
        <v>20191202</v>
      </c>
      <c r="N78" s="4">
        <v>20191129</v>
      </c>
      <c r="O78">
        <f t="shared" si="1"/>
        <v>20191202</v>
      </c>
    </row>
    <row r="79" spans="1:15" x14ac:dyDescent="0.3">
      <c r="A79">
        <v>20200907</v>
      </c>
      <c r="B79">
        <v>20200908</v>
      </c>
      <c r="F79">
        <v>20191010</v>
      </c>
      <c r="G79" s="4">
        <v>20191008</v>
      </c>
      <c r="H79" s="4" t="s">
        <v>1305</v>
      </c>
      <c r="K79" s="9">
        <v>20191202</v>
      </c>
      <c r="L79" s="9">
        <v>20191203</v>
      </c>
      <c r="N79" s="4">
        <v>20191202</v>
      </c>
      <c r="O79">
        <f t="shared" si="1"/>
        <v>20191203</v>
      </c>
    </row>
    <row r="80" spans="1:15" x14ac:dyDescent="0.3">
      <c r="A80">
        <v>20201005</v>
      </c>
      <c r="B80">
        <v>20201006</v>
      </c>
      <c r="F80">
        <v>20191028</v>
      </c>
      <c r="G80" s="4">
        <v>20191025</v>
      </c>
      <c r="H80" s="4" t="s">
        <v>1305</v>
      </c>
      <c r="K80" s="9">
        <v>20191203</v>
      </c>
      <c r="L80" s="9">
        <v>20191204</v>
      </c>
      <c r="N80" s="4">
        <v>20191203</v>
      </c>
      <c r="O80">
        <f t="shared" si="1"/>
        <v>20191204</v>
      </c>
    </row>
    <row r="81" spans="1:15" x14ac:dyDescent="0.3">
      <c r="A81">
        <v>20201013</v>
      </c>
      <c r="B81">
        <v>20201014</v>
      </c>
      <c r="F81">
        <v>20191218</v>
      </c>
      <c r="G81" s="4">
        <v>20191217</v>
      </c>
      <c r="H81" s="4" t="s">
        <v>1305</v>
      </c>
      <c r="K81" s="9">
        <v>20191204</v>
      </c>
      <c r="L81" s="9">
        <v>20191205</v>
      </c>
      <c r="N81" s="4">
        <v>20191204</v>
      </c>
      <c r="O81">
        <f t="shared" si="1"/>
        <v>20191205</v>
      </c>
    </row>
    <row r="82" spans="1:15" x14ac:dyDescent="0.3">
      <c r="A82">
        <v>20201014</v>
      </c>
      <c r="B82">
        <v>20201015</v>
      </c>
      <c r="F82">
        <v>20200407</v>
      </c>
      <c r="G82" s="4">
        <v>20200406</v>
      </c>
      <c r="H82" s="4" t="s">
        <v>1305</v>
      </c>
      <c r="K82" s="9">
        <v>20191205</v>
      </c>
      <c r="L82" s="9">
        <v>20191206</v>
      </c>
      <c r="N82" s="4">
        <v>20191205</v>
      </c>
      <c r="O82">
        <f t="shared" si="1"/>
        <v>20191206</v>
      </c>
    </row>
    <row r="83" spans="1:15" x14ac:dyDescent="0.3">
      <c r="A83">
        <v>20200825</v>
      </c>
      <c r="B83">
        <v>20200826</v>
      </c>
      <c r="F83">
        <v>20200504</v>
      </c>
      <c r="G83" s="4">
        <v>20200429</v>
      </c>
      <c r="H83" s="4" t="s">
        <v>1305</v>
      </c>
      <c r="K83" s="9">
        <v>20191206</v>
      </c>
      <c r="L83" s="9">
        <v>20191209</v>
      </c>
      <c r="N83" s="4">
        <v>20191206</v>
      </c>
      <c r="O83">
        <f t="shared" si="1"/>
        <v>20191209</v>
      </c>
    </row>
    <row r="84" spans="1:15" x14ac:dyDescent="0.3">
      <c r="A84">
        <v>20200324</v>
      </c>
      <c r="B84">
        <v>20200325</v>
      </c>
      <c r="F84">
        <v>20200603</v>
      </c>
      <c r="G84" s="4">
        <v>20200602</v>
      </c>
      <c r="H84" s="4" t="s">
        <v>1305</v>
      </c>
      <c r="K84" s="9">
        <v>20191209</v>
      </c>
      <c r="L84" s="9">
        <v>20191210</v>
      </c>
      <c r="N84" s="4">
        <v>20191209</v>
      </c>
      <c r="O84">
        <f t="shared" si="1"/>
        <v>20191210</v>
      </c>
    </row>
    <row r="85" spans="1:15" x14ac:dyDescent="0.3">
      <c r="A85">
        <v>20200325</v>
      </c>
      <c r="B85">
        <v>20200326</v>
      </c>
      <c r="F85">
        <v>20200619</v>
      </c>
      <c r="G85" s="4">
        <v>20200618</v>
      </c>
      <c r="H85" s="4" t="s">
        <v>1305</v>
      </c>
      <c r="K85" s="9">
        <v>20191210</v>
      </c>
      <c r="L85" s="9">
        <v>20191211</v>
      </c>
      <c r="N85" s="4">
        <v>20191210</v>
      </c>
      <c r="O85">
        <f t="shared" si="1"/>
        <v>20191211</v>
      </c>
    </row>
    <row r="86" spans="1:15" x14ac:dyDescent="0.3">
      <c r="A86">
        <v>20200327</v>
      </c>
      <c r="B86">
        <v>20200330</v>
      </c>
      <c r="F86">
        <v>20200625</v>
      </c>
      <c r="G86" s="4">
        <v>20200624</v>
      </c>
      <c r="H86" s="4" t="s">
        <v>1305</v>
      </c>
      <c r="K86" s="9">
        <v>20191211</v>
      </c>
      <c r="L86" s="9">
        <v>20191212</v>
      </c>
      <c r="N86" s="4">
        <v>20191211</v>
      </c>
      <c r="O86">
        <f t="shared" si="1"/>
        <v>20191212</v>
      </c>
    </row>
    <row r="87" spans="1:15" x14ac:dyDescent="0.3">
      <c r="A87">
        <v>20200406</v>
      </c>
      <c r="B87">
        <v>20200407</v>
      </c>
      <c r="F87">
        <v>20200626</v>
      </c>
      <c r="G87" s="4">
        <v>20200625</v>
      </c>
      <c r="H87" s="4" t="s">
        <v>1305</v>
      </c>
      <c r="K87" s="9">
        <v>20191212</v>
      </c>
      <c r="L87" s="9">
        <v>20191213</v>
      </c>
      <c r="N87" s="4">
        <v>20191212</v>
      </c>
      <c r="O87">
        <f t="shared" si="1"/>
        <v>20191213</v>
      </c>
    </row>
    <row r="88" spans="1:15" x14ac:dyDescent="0.3">
      <c r="A88">
        <v>20200723</v>
      </c>
      <c r="B88">
        <v>20200724</v>
      </c>
      <c r="F88">
        <v>20200723</v>
      </c>
      <c r="G88" s="4">
        <v>20200722</v>
      </c>
      <c r="H88" s="4" t="s">
        <v>1305</v>
      </c>
      <c r="K88" s="9">
        <v>20191213</v>
      </c>
      <c r="L88" s="9">
        <v>20191216</v>
      </c>
      <c r="N88" s="4">
        <v>20191213</v>
      </c>
      <c r="O88">
        <f t="shared" si="1"/>
        <v>20191216</v>
      </c>
    </row>
    <row r="89" spans="1:15" x14ac:dyDescent="0.3">
      <c r="A89">
        <v>20200519</v>
      </c>
      <c r="B89">
        <v>20200520</v>
      </c>
      <c r="F89">
        <v>20200102</v>
      </c>
      <c r="G89" s="4">
        <v>20191230</v>
      </c>
      <c r="H89" s="4" t="s">
        <v>1306</v>
      </c>
      <c r="K89" s="9">
        <v>20191216</v>
      </c>
      <c r="L89" s="9">
        <v>20191217</v>
      </c>
      <c r="N89" s="4">
        <v>20191216</v>
      </c>
      <c r="O89">
        <f t="shared" si="1"/>
        <v>20191217</v>
      </c>
    </row>
    <row r="90" spans="1:15" x14ac:dyDescent="0.3">
      <c r="A90">
        <v>20200525</v>
      </c>
      <c r="B90">
        <v>20200526</v>
      </c>
      <c r="F90">
        <v>20200225</v>
      </c>
      <c r="G90" s="4">
        <v>20200224</v>
      </c>
      <c r="H90" s="4" t="s">
        <v>1306</v>
      </c>
      <c r="K90" s="9">
        <v>20191217</v>
      </c>
      <c r="L90" s="9">
        <v>20191218</v>
      </c>
      <c r="N90" s="4">
        <v>20191217</v>
      </c>
      <c r="O90">
        <f t="shared" si="1"/>
        <v>20191218</v>
      </c>
    </row>
    <row r="91" spans="1:15" x14ac:dyDescent="0.3">
      <c r="A91">
        <v>20200708</v>
      </c>
      <c r="B91">
        <v>20200709</v>
      </c>
      <c r="F91">
        <v>20200401</v>
      </c>
      <c r="G91" s="4">
        <v>20200331</v>
      </c>
      <c r="H91" s="4" t="s">
        <v>1306</v>
      </c>
      <c r="K91" s="9">
        <v>20191218</v>
      </c>
      <c r="L91" s="9">
        <v>20191219</v>
      </c>
      <c r="N91" s="4">
        <v>20191218</v>
      </c>
      <c r="O91">
        <f t="shared" si="1"/>
        <v>20191219</v>
      </c>
    </row>
    <row r="92" spans="1:15" x14ac:dyDescent="0.3">
      <c r="A92">
        <v>20200325</v>
      </c>
      <c r="B92">
        <v>20200326</v>
      </c>
      <c r="F92">
        <v>20200326</v>
      </c>
      <c r="G92" s="4">
        <v>20200325</v>
      </c>
      <c r="H92" s="4" t="s">
        <v>1307</v>
      </c>
      <c r="K92" s="9">
        <v>20191219</v>
      </c>
      <c r="L92" s="9">
        <v>20191220</v>
      </c>
      <c r="N92" s="4">
        <v>20191219</v>
      </c>
      <c r="O92">
        <f t="shared" si="1"/>
        <v>20191220</v>
      </c>
    </row>
    <row r="93" spans="1:15" x14ac:dyDescent="0.3">
      <c r="A93">
        <v>20200331</v>
      </c>
      <c r="B93">
        <v>20200401</v>
      </c>
      <c r="F93">
        <v>20200526</v>
      </c>
      <c r="G93" s="4">
        <v>20200525</v>
      </c>
      <c r="H93" s="4" t="s">
        <v>1307</v>
      </c>
      <c r="K93" s="9">
        <v>20191220</v>
      </c>
      <c r="L93" s="9">
        <v>20191223</v>
      </c>
      <c r="N93" s="4">
        <v>20191220</v>
      </c>
      <c r="O93">
        <f t="shared" si="1"/>
        <v>20191223</v>
      </c>
    </row>
    <row r="94" spans="1:15" x14ac:dyDescent="0.3">
      <c r="A94">
        <v>20200420</v>
      </c>
      <c r="B94">
        <v>20200421</v>
      </c>
      <c r="F94">
        <v>20200528</v>
      </c>
      <c r="G94" s="4">
        <v>20200527</v>
      </c>
      <c r="H94" s="4" t="s">
        <v>1307</v>
      </c>
      <c r="K94" s="9">
        <v>20191223</v>
      </c>
      <c r="L94" s="9">
        <v>20191224</v>
      </c>
      <c r="N94" s="4">
        <v>20191223</v>
      </c>
      <c r="O94">
        <f t="shared" si="1"/>
        <v>20191224</v>
      </c>
    </row>
    <row r="95" spans="1:15" x14ac:dyDescent="0.3">
      <c r="A95">
        <v>20200616</v>
      </c>
      <c r="B95">
        <v>20200617</v>
      </c>
      <c r="F95">
        <v>20200603</v>
      </c>
      <c r="G95" s="4">
        <v>20200602</v>
      </c>
      <c r="H95" s="4" t="s">
        <v>1307</v>
      </c>
      <c r="K95" s="9">
        <v>20191224</v>
      </c>
      <c r="L95" s="9">
        <v>20191226</v>
      </c>
      <c r="N95" s="4">
        <v>20191224</v>
      </c>
      <c r="O95">
        <f t="shared" si="1"/>
        <v>20191226</v>
      </c>
    </row>
    <row r="96" spans="1:15" x14ac:dyDescent="0.3">
      <c r="A96">
        <v>20200909</v>
      </c>
      <c r="B96">
        <v>20200910</v>
      </c>
      <c r="F96">
        <v>20190822</v>
      </c>
      <c r="G96" s="4">
        <v>20190821</v>
      </c>
      <c r="H96" s="4" t="s">
        <v>1308</v>
      </c>
      <c r="K96" s="9">
        <v>20191226</v>
      </c>
      <c r="L96" s="9">
        <v>20191227</v>
      </c>
      <c r="N96" s="4">
        <v>20191226</v>
      </c>
      <c r="O96">
        <f t="shared" si="1"/>
        <v>20191227</v>
      </c>
    </row>
    <row r="97" spans="1:15" x14ac:dyDescent="0.3">
      <c r="A97">
        <v>20200330</v>
      </c>
      <c r="B97">
        <v>20200331</v>
      </c>
      <c r="F97">
        <v>20200326</v>
      </c>
      <c r="G97" s="4">
        <v>20200325</v>
      </c>
      <c r="H97" s="4" t="s">
        <v>1308</v>
      </c>
      <c r="K97" s="9">
        <v>20191227</v>
      </c>
      <c r="L97" s="9">
        <v>20191230</v>
      </c>
      <c r="N97" s="4">
        <v>20191227</v>
      </c>
      <c r="O97">
        <f t="shared" si="1"/>
        <v>20191230</v>
      </c>
    </row>
    <row r="98" spans="1:15" x14ac:dyDescent="0.3">
      <c r="A98">
        <v>20200331</v>
      </c>
      <c r="B98">
        <v>20200401</v>
      </c>
      <c r="F98">
        <v>20200331</v>
      </c>
      <c r="G98" s="4">
        <v>20200330</v>
      </c>
      <c r="H98" s="4" t="s">
        <v>1308</v>
      </c>
      <c r="K98" s="9">
        <v>20191230</v>
      </c>
      <c r="L98" s="9">
        <v>20200102</v>
      </c>
      <c r="N98" s="4">
        <v>20191230</v>
      </c>
      <c r="O98">
        <f t="shared" si="1"/>
        <v>20200102</v>
      </c>
    </row>
    <row r="99" spans="1:15" x14ac:dyDescent="0.3">
      <c r="A99">
        <v>20200406</v>
      </c>
      <c r="B99">
        <v>20200407</v>
      </c>
      <c r="F99">
        <v>20200401</v>
      </c>
      <c r="G99" s="4">
        <v>20200331</v>
      </c>
      <c r="H99" s="4" t="s">
        <v>1308</v>
      </c>
      <c r="K99" s="9">
        <v>20200102</v>
      </c>
      <c r="L99" s="9">
        <v>20200103</v>
      </c>
      <c r="N99" s="4">
        <v>20200102</v>
      </c>
      <c r="O99">
        <f t="shared" si="1"/>
        <v>20200103</v>
      </c>
    </row>
    <row r="100" spans="1:15" x14ac:dyDescent="0.3">
      <c r="A100">
        <v>20200706</v>
      </c>
      <c r="B100">
        <v>20200707</v>
      </c>
      <c r="F100">
        <v>20200414</v>
      </c>
      <c r="G100" s="4">
        <v>20200413</v>
      </c>
      <c r="H100" s="4" t="s">
        <v>1308</v>
      </c>
      <c r="K100" s="9">
        <v>20200103</v>
      </c>
      <c r="L100" s="9">
        <v>20200106</v>
      </c>
      <c r="N100" s="4">
        <v>20200103</v>
      </c>
      <c r="O100">
        <f t="shared" si="1"/>
        <v>20200106</v>
      </c>
    </row>
    <row r="101" spans="1:15" x14ac:dyDescent="0.3">
      <c r="A101">
        <v>20200722</v>
      </c>
      <c r="B101">
        <v>20200723</v>
      </c>
      <c r="F101">
        <v>20200428</v>
      </c>
      <c r="G101" s="4">
        <v>20200427</v>
      </c>
      <c r="H101" s="4" t="s">
        <v>1309</v>
      </c>
      <c r="K101" s="9">
        <v>20200106</v>
      </c>
      <c r="L101" s="9">
        <v>20200107</v>
      </c>
      <c r="N101" s="4">
        <v>20200106</v>
      </c>
      <c r="O101">
        <f t="shared" si="1"/>
        <v>20200107</v>
      </c>
    </row>
    <row r="102" spans="1:15" x14ac:dyDescent="0.3">
      <c r="A102">
        <v>20200724</v>
      </c>
      <c r="B102">
        <v>20200727</v>
      </c>
      <c r="F102">
        <v>20191113</v>
      </c>
      <c r="G102" s="4">
        <v>20191112</v>
      </c>
      <c r="H102" s="4" t="s">
        <v>1310</v>
      </c>
      <c r="K102" s="9">
        <v>20200107</v>
      </c>
      <c r="L102" s="9">
        <v>20200108</v>
      </c>
      <c r="N102" s="4">
        <v>20200107</v>
      </c>
      <c r="O102">
        <f t="shared" si="1"/>
        <v>20200108</v>
      </c>
    </row>
    <row r="103" spans="1:15" x14ac:dyDescent="0.3">
      <c r="A103">
        <v>20200727</v>
      </c>
      <c r="B103">
        <v>20200728</v>
      </c>
      <c r="F103">
        <v>20200110</v>
      </c>
      <c r="G103" s="4">
        <v>20200109</v>
      </c>
      <c r="H103" s="4" t="s">
        <v>1310</v>
      </c>
      <c r="K103" s="9">
        <v>20200108</v>
      </c>
      <c r="L103" s="9">
        <v>20200109</v>
      </c>
      <c r="N103" s="4">
        <v>20200108</v>
      </c>
      <c r="O103">
        <f t="shared" si="1"/>
        <v>20200109</v>
      </c>
    </row>
    <row r="104" spans="1:15" x14ac:dyDescent="0.3">
      <c r="A104">
        <v>20200730</v>
      </c>
      <c r="B104">
        <v>20200731</v>
      </c>
      <c r="F104">
        <v>20200210</v>
      </c>
      <c r="G104" s="4">
        <v>20200207</v>
      </c>
      <c r="H104" s="4" t="s">
        <v>1310</v>
      </c>
      <c r="K104" s="9">
        <v>20200109</v>
      </c>
      <c r="L104" s="9">
        <v>20200110</v>
      </c>
      <c r="N104" s="4">
        <v>20200109</v>
      </c>
      <c r="O104">
        <f t="shared" si="1"/>
        <v>20200110</v>
      </c>
    </row>
    <row r="105" spans="1:15" x14ac:dyDescent="0.3">
      <c r="A105">
        <v>20200916</v>
      </c>
      <c r="B105">
        <v>20200917</v>
      </c>
      <c r="F105">
        <v>20200211</v>
      </c>
      <c r="G105" s="4">
        <v>20200210</v>
      </c>
      <c r="H105" s="4" t="s">
        <v>1310</v>
      </c>
      <c r="K105" s="9">
        <v>20200110</v>
      </c>
      <c r="L105" s="9">
        <v>20200113</v>
      </c>
      <c r="N105" s="4">
        <v>20200110</v>
      </c>
      <c r="O105">
        <f t="shared" si="1"/>
        <v>20200113</v>
      </c>
    </row>
    <row r="106" spans="1:15" x14ac:dyDescent="0.3">
      <c r="A106">
        <v>20200323</v>
      </c>
      <c r="B106">
        <v>20200324</v>
      </c>
      <c r="F106">
        <v>20200219</v>
      </c>
      <c r="G106" s="4">
        <v>20200218</v>
      </c>
      <c r="H106" s="4" t="s">
        <v>1310</v>
      </c>
      <c r="K106" s="9">
        <v>20200113</v>
      </c>
      <c r="L106" s="9">
        <v>20200114</v>
      </c>
      <c r="N106" s="4">
        <v>20200113</v>
      </c>
      <c r="O106">
        <f t="shared" si="1"/>
        <v>20200114</v>
      </c>
    </row>
    <row r="107" spans="1:15" x14ac:dyDescent="0.3">
      <c r="A107">
        <v>20200612</v>
      </c>
      <c r="B107">
        <v>20200615</v>
      </c>
      <c r="F107">
        <v>20200327</v>
      </c>
      <c r="G107" s="4">
        <v>20200326</v>
      </c>
      <c r="H107" s="4" t="s">
        <v>1310</v>
      </c>
      <c r="K107" s="9">
        <v>20200114</v>
      </c>
      <c r="L107" s="9">
        <v>20200115</v>
      </c>
      <c r="N107" s="4">
        <v>20200114</v>
      </c>
      <c r="O107">
        <f t="shared" si="1"/>
        <v>20200115</v>
      </c>
    </row>
    <row r="108" spans="1:15" x14ac:dyDescent="0.3">
      <c r="A108">
        <v>20200320</v>
      </c>
      <c r="B108">
        <v>20200323</v>
      </c>
      <c r="F108">
        <v>20200504</v>
      </c>
      <c r="G108" s="4">
        <v>20200429</v>
      </c>
      <c r="H108" s="4" t="s">
        <v>1310</v>
      </c>
      <c r="K108" s="9">
        <v>20200115</v>
      </c>
      <c r="L108" s="9">
        <v>20200116</v>
      </c>
      <c r="N108" s="4">
        <v>20200115</v>
      </c>
      <c r="O108">
        <f t="shared" si="1"/>
        <v>20200116</v>
      </c>
    </row>
    <row r="109" spans="1:15" x14ac:dyDescent="0.3">
      <c r="A109">
        <v>20200326</v>
      </c>
      <c r="B109">
        <v>20200327</v>
      </c>
      <c r="F109">
        <v>20200520</v>
      </c>
      <c r="G109" s="4">
        <v>20200519</v>
      </c>
      <c r="H109" s="4" t="s">
        <v>1310</v>
      </c>
      <c r="K109" s="9">
        <v>20200116</v>
      </c>
      <c r="L109" s="9">
        <v>20200117</v>
      </c>
      <c r="N109" s="4">
        <v>20200116</v>
      </c>
      <c r="O109">
        <f t="shared" si="1"/>
        <v>20200117</v>
      </c>
    </row>
    <row r="110" spans="1:15" x14ac:dyDescent="0.3">
      <c r="A110">
        <v>20200331</v>
      </c>
      <c r="B110">
        <v>20200401</v>
      </c>
      <c r="F110">
        <v>20200824</v>
      </c>
      <c r="G110" s="4">
        <v>20200821</v>
      </c>
      <c r="H110" s="4" t="s">
        <v>1310</v>
      </c>
      <c r="K110" s="9">
        <v>20200117</v>
      </c>
      <c r="L110" s="9">
        <v>20200120</v>
      </c>
      <c r="N110" s="4">
        <v>20200117</v>
      </c>
      <c r="O110">
        <f t="shared" si="1"/>
        <v>20200120</v>
      </c>
    </row>
    <row r="111" spans="1:15" x14ac:dyDescent="0.3">
      <c r="A111">
        <v>20200814</v>
      </c>
      <c r="B111">
        <v>20200818</v>
      </c>
      <c r="F111">
        <v>20200908</v>
      </c>
      <c r="G111" s="4">
        <v>20200907</v>
      </c>
      <c r="H111" s="4" t="s">
        <v>1310</v>
      </c>
      <c r="K111" s="9">
        <v>20200120</v>
      </c>
      <c r="L111" s="9">
        <v>20200121</v>
      </c>
      <c r="N111" s="4">
        <v>20200120</v>
      </c>
      <c r="O111">
        <f t="shared" si="1"/>
        <v>20200121</v>
      </c>
    </row>
    <row r="112" spans="1:15" x14ac:dyDescent="0.3">
      <c r="A112">
        <v>20200825</v>
      </c>
      <c r="B112">
        <v>20200826</v>
      </c>
      <c r="F112">
        <v>20201006</v>
      </c>
      <c r="G112" s="4">
        <v>20201005</v>
      </c>
      <c r="H112" s="4" t="s">
        <v>1310</v>
      </c>
      <c r="K112" s="9">
        <v>20200121</v>
      </c>
      <c r="L112" s="9">
        <v>20200122</v>
      </c>
      <c r="N112" s="4">
        <v>20200121</v>
      </c>
      <c r="O112">
        <f t="shared" si="1"/>
        <v>20200122</v>
      </c>
    </row>
    <row r="113" spans="1:15" x14ac:dyDescent="0.3">
      <c r="A113">
        <v>20200709</v>
      </c>
      <c r="B113">
        <v>20200710</v>
      </c>
      <c r="F113">
        <v>20201014</v>
      </c>
      <c r="G113" s="4">
        <v>20201013</v>
      </c>
      <c r="H113" s="4" t="s">
        <v>1310</v>
      </c>
      <c r="K113" s="9">
        <v>20200122</v>
      </c>
      <c r="L113" s="9">
        <v>20200123</v>
      </c>
      <c r="N113" s="4">
        <v>20200122</v>
      </c>
      <c r="O113">
        <f t="shared" si="1"/>
        <v>20200123</v>
      </c>
    </row>
    <row r="114" spans="1:15" x14ac:dyDescent="0.3">
      <c r="A114">
        <v>20200810</v>
      </c>
      <c r="B114">
        <v>20200811</v>
      </c>
      <c r="F114">
        <v>20201015</v>
      </c>
      <c r="G114" s="4">
        <v>20201014</v>
      </c>
      <c r="H114" s="4" t="s">
        <v>1310</v>
      </c>
      <c r="K114" s="9">
        <v>20200123</v>
      </c>
      <c r="L114" s="9">
        <v>20200128</v>
      </c>
      <c r="N114" s="4">
        <v>20200123</v>
      </c>
      <c r="O114">
        <f t="shared" si="1"/>
        <v>20200128</v>
      </c>
    </row>
    <row r="115" spans="1:15" x14ac:dyDescent="0.3">
      <c r="A115">
        <v>20200330</v>
      </c>
      <c r="B115">
        <v>20200331</v>
      </c>
      <c r="F115">
        <v>20200826</v>
      </c>
      <c r="G115" s="4">
        <v>20200825</v>
      </c>
      <c r="H115" s="4" t="s">
        <v>1311</v>
      </c>
      <c r="K115" s="9">
        <v>20200128</v>
      </c>
      <c r="L115" s="9">
        <v>20200129</v>
      </c>
      <c r="N115" s="4">
        <v>20200128</v>
      </c>
      <c r="O115">
        <f t="shared" si="1"/>
        <v>20200129</v>
      </c>
    </row>
    <row r="116" spans="1:15" x14ac:dyDescent="0.3">
      <c r="A116">
        <v>20200331</v>
      </c>
      <c r="B116">
        <v>20200401</v>
      </c>
      <c r="F116">
        <v>20200325</v>
      </c>
      <c r="G116" s="4">
        <v>20200324</v>
      </c>
      <c r="H116" s="4" t="s">
        <v>1312</v>
      </c>
      <c r="K116" s="9">
        <v>20200129</v>
      </c>
      <c r="L116" s="9">
        <v>20200130</v>
      </c>
      <c r="N116" s="4">
        <v>20200129</v>
      </c>
      <c r="O116">
        <f t="shared" si="1"/>
        <v>20200130</v>
      </c>
    </row>
    <row r="117" spans="1:15" x14ac:dyDescent="0.3">
      <c r="A117">
        <v>20200401</v>
      </c>
      <c r="B117">
        <v>20200402</v>
      </c>
      <c r="F117">
        <v>20200326</v>
      </c>
      <c r="G117" s="4">
        <v>20200325</v>
      </c>
      <c r="H117" s="4" t="s">
        <v>1312</v>
      </c>
      <c r="K117" s="9">
        <v>20200130</v>
      </c>
      <c r="L117" s="9">
        <v>20200131</v>
      </c>
      <c r="N117" s="4">
        <v>20200130</v>
      </c>
      <c r="O117">
        <f t="shared" si="1"/>
        <v>20200131</v>
      </c>
    </row>
    <row r="118" spans="1:15" x14ac:dyDescent="0.3">
      <c r="A118">
        <v>20200413</v>
      </c>
      <c r="B118">
        <v>20200414</v>
      </c>
      <c r="F118">
        <v>20191226</v>
      </c>
      <c r="G118" s="4">
        <v>20191224</v>
      </c>
      <c r="H118" s="4" t="s">
        <v>1313</v>
      </c>
      <c r="K118" s="9">
        <v>20200131</v>
      </c>
      <c r="L118" s="9">
        <v>20200203</v>
      </c>
      <c r="N118" s="4">
        <v>20200131</v>
      </c>
      <c r="O118">
        <f t="shared" si="1"/>
        <v>20200203</v>
      </c>
    </row>
    <row r="119" spans="1:15" x14ac:dyDescent="0.3">
      <c r="A119">
        <v>20200727</v>
      </c>
      <c r="B119">
        <v>20200728</v>
      </c>
      <c r="F119">
        <v>20200330</v>
      </c>
      <c r="G119" s="4">
        <v>20200327</v>
      </c>
      <c r="H119" s="4" t="s">
        <v>1313</v>
      </c>
      <c r="K119" s="9">
        <v>20200203</v>
      </c>
      <c r="L119" s="9">
        <v>20200204</v>
      </c>
      <c r="N119" s="4">
        <v>20200203</v>
      </c>
      <c r="O119">
        <f t="shared" si="1"/>
        <v>20200204</v>
      </c>
    </row>
    <row r="120" spans="1:15" x14ac:dyDescent="0.3">
      <c r="A120">
        <v>20200729</v>
      </c>
      <c r="B120">
        <v>20200730</v>
      </c>
      <c r="F120">
        <v>20200407</v>
      </c>
      <c r="G120" s="4">
        <v>20200406</v>
      </c>
      <c r="H120" s="4" t="s">
        <v>1313</v>
      </c>
      <c r="K120" s="9">
        <v>20200204</v>
      </c>
      <c r="L120" s="9">
        <v>20200205</v>
      </c>
      <c r="N120" s="4">
        <v>20200204</v>
      </c>
      <c r="O120">
        <f t="shared" si="1"/>
        <v>20200205</v>
      </c>
    </row>
    <row r="121" spans="1:15" x14ac:dyDescent="0.3">
      <c r="A121">
        <v>20200914</v>
      </c>
      <c r="B121">
        <v>20200915</v>
      </c>
      <c r="F121">
        <v>20200724</v>
      </c>
      <c r="G121" s="4">
        <v>20200723</v>
      </c>
      <c r="H121" s="4" t="s">
        <v>1313</v>
      </c>
      <c r="K121" s="9">
        <v>20200205</v>
      </c>
      <c r="L121" s="9">
        <v>20200206</v>
      </c>
      <c r="N121" s="4">
        <v>20200205</v>
      </c>
      <c r="O121">
        <f t="shared" si="1"/>
        <v>20200206</v>
      </c>
    </row>
    <row r="122" spans="1:15" x14ac:dyDescent="0.3">
      <c r="A122">
        <v>20200325</v>
      </c>
      <c r="B122">
        <v>20200326</v>
      </c>
      <c r="F122">
        <v>20200520</v>
      </c>
      <c r="G122" s="4">
        <v>20200519</v>
      </c>
      <c r="H122" s="4" t="s">
        <v>1314</v>
      </c>
      <c r="K122" s="9">
        <v>20200206</v>
      </c>
      <c r="L122" s="9">
        <v>20200207</v>
      </c>
      <c r="N122" s="4">
        <v>20200206</v>
      </c>
      <c r="O122">
        <f t="shared" si="1"/>
        <v>20200207</v>
      </c>
    </row>
    <row r="123" spans="1:15" x14ac:dyDescent="0.3">
      <c r="A123">
        <v>20200331</v>
      </c>
      <c r="B123">
        <v>20200401</v>
      </c>
      <c r="F123">
        <v>20200526</v>
      </c>
      <c r="G123" s="4">
        <v>20200525</v>
      </c>
      <c r="H123" s="4" t="s">
        <v>1314</v>
      </c>
      <c r="K123" s="9">
        <v>20200207</v>
      </c>
      <c r="L123" s="9">
        <v>20200210</v>
      </c>
      <c r="N123" s="4">
        <v>20200207</v>
      </c>
      <c r="O123">
        <f t="shared" si="1"/>
        <v>20200210</v>
      </c>
    </row>
    <row r="124" spans="1:15" x14ac:dyDescent="0.3">
      <c r="A124">
        <v>20200803</v>
      </c>
      <c r="B124">
        <v>20200804</v>
      </c>
      <c r="F124">
        <v>20200709</v>
      </c>
      <c r="G124" s="4">
        <v>20200708</v>
      </c>
      <c r="H124" s="4" t="s">
        <v>1314</v>
      </c>
      <c r="K124" s="9">
        <v>20200210</v>
      </c>
      <c r="L124" s="9">
        <v>20200211</v>
      </c>
      <c r="N124" s="4">
        <v>20200210</v>
      </c>
      <c r="O124">
        <f t="shared" si="1"/>
        <v>20200211</v>
      </c>
    </row>
    <row r="125" spans="1:15" x14ac:dyDescent="0.3">
      <c r="A125">
        <v>20200619</v>
      </c>
      <c r="B125">
        <v>20200622</v>
      </c>
      <c r="F125">
        <v>20190918</v>
      </c>
      <c r="G125" s="4">
        <v>20190917</v>
      </c>
      <c r="H125" s="4" t="s">
        <v>1315</v>
      </c>
      <c r="K125" s="9">
        <v>20200211</v>
      </c>
      <c r="L125" s="9">
        <v>20200212</v>
      </c>
      <c r="N125" s="4">
        <v>20200211</v>
      </c>
      <c r="O125">
        <f t="shared" si="1"/>
        <v>20200212</v>
      </c>
    </row>
    <row r="126" spans="1:15" x14ac:dyDescent="0.3">
      <c r="A126">
        <v>20200324</v>
      </c>
      <c r="B126">
        <v>20200325</v>
      </c>
      <c r="F126">
        <v>20200326</v>
      </c>
      <c r="G126" s="4">
        <v>20200325</v>
      </c>
      <c r="H126" s="4" t="s">
        <v>1315</v>
      </c>
      <c r="K126" s="9">
        <v>20200212</v>
      </c>
      <c r="L126" s="9">
        <v>20200213</v>
      </c>
      <c r="N126" s="4">
        <v>20200212</v>
      </c>
      <c r="O126">
        <f t="shared" si="1"/>
        <v>20200213</v>
      </c>
    </row>
    <row r="127" spans="1:15" x14ac:dyDescent="0.3">
      <c r="A127">
        <v>20200507</v>
      </c>
      <c r="B127">
        <v>20200508</v>
      </c>
      <c r="F127">
        <v>20200401</v>
      </c>
      <c r="G127" s="4">
        <v>20200331</v>
      </c>
      <c r="H127" s="4" t="s">
        <v>1315</v>
      </c>
      <c r="K127" s="9">
        <v>20200213</v>
      </c>
      <c r="L127" s="9">
        <v>20200214</v>
      </c>
      <c r="N127" s="4">
        <v>20200213</v>
      </c>
      <c r="O127">
        <f t="shared" si="1"/>
        <v>20200214</v>
      </c>
    </row>
    <row r="128" spans="1:15" x14ac:dyDescent="0.3">
      <c r="A128">
        <v>20200626</v>
      </c>
      <c r="B128">
        <v>20200629</v>
      </c>
      <c r="F128">
        <v>20200421</v>
      </c>
      <c r="G128" s="4">
        <v>20200420</v>
      </c>
      <c r="H128" s="4" t="s">
        <v>1315</v>
      </c>
      <c r="K128" s="9">
        <v>20200214</v>
      </c>
      <c r="L128" s="9">
        <v>20200217</v>
      </c>
      <c r="N128" s="4">
        <v>20200214</v>
      </c>
      <c r="O128">
        <f t="shared" si="1"/>
        <v>20200217</v>
      </c>
    </row>
    <row r="129" spans="1:15" x14ac:dyDescent="0.3">
      <c r="A129">
        <v>20200330</v>
      </c>
      <c r="B129">
        <v>20200331</v>
      </c>
      <c r="F129">
        <v>20200617</v>
      </c>
      <c r="G129" s="4">
        <v>20200616</v>
      </c>
      <c r="H129" s="4" t="s">
        <v>1315</v>
      </c>
      <c r="K129" s="9">
        <v>20200217</v>
      </c>
      <c r="L129" s="9">
        <v>20200218</v>
      </c>
      <c r="N129" s="4">
        <v>20200217</v>
      </c>
      <c r="O129">
        <f t="shared" si="1"/>
        <v>20200218</v>
      </c>
    </row>
    <row r="130" spans="1:15" x14ac:dyDescent="0.3">
      <c r="A130">
        <v>20200409</v>
      </c>
      <c r="B130">
        <v>20200410</v>
      </c>
      <c r="F130">
        <v>20200910</v>
      </c>
      <c r="G130" s="4">
        <v>20200909</v>
      </c>
      <c r="H130" s="4" t="s">
        <v>1315</v>
      </c>
      <c r="K130" s="9">
        <v>20200218</v>
      </c>
      <c r="L130" s="9">
        <v>20200219</v>
      </c>
      <c r="N130" s="4">
        <v>20200218</v>
      </c>
      <c r="O130">
        <f t="shared" si="1"/>
        <v>20200219</v>
      </c>
    </row>
    <row r="131" spans="1:15" x14ac:dyDescent="0.3">
      <c r="A131">
        <v>20200924</v>
      </c>
      <c r="B131">
        <v>20200925</v>
      </c>
      <c r="F131">
        <v>20200331</v>
      </c>
      <c r="G131" s="4">
        <v>20200330</v>
      </c>
      <c r="H131" s="4" t="s">
        <v>1316</v>
      </c>
      <c r="K131" s="9">
        <v>20200219</v>
      </c>
      <c r="L131" s="9">
        <v>20200220</v>
      </c>
      <c r="N131" s="4">
        <v>20200219</v>
      </c>
      <c r="O131">
        <f t="shared" si="1"/>
        <v>20200220</v>
      </c>
    </row>
    <row r="132" spans="1:15" x14ac:dyDescent="0.3">
      <c r="A132">
        <v>20201005</v>
      </c>
      <c r="B132">
        <v>20201006</v>
      </c>
      <c r="F132">
        <v>20200401</v>
      </c>
      <c r="G132" s="4">
        <v>20200331</v>
      </c>
      <c r="H132" s="4" t="s">
        <v>1316</v>
      </c>
      <c r="K132" s="9">
        <v>20200220</v>
      </c>
      <c r="L132" s="9">
        <v>20200221</v>
      </c>
      <c r="N132" s="4">
        <v>20200220</v>
      </c>
      <c r="O132">
        <f t="shared" ref="O132:O195" si="2">VLOOKUP(N132,$K$3:$L$294,2,0)</f>
        <v>20200221</v>
      </c>
    </row>
    <row r="133" spans="1:15" x14ac:dyDescent="0.3">
      <c r="A133">
        <v>20200630</v>
      </c>
      <c r="B133">
        <v>20200701</v>
      </c>
      <c r="F133">
        <v>20200407</v>
      </c>
      <c r="G133" s="4">
        <v>20200406</v>
      </c>
      <c r="H133" s="4" t="s">
        <v>1316</v>
      </c>
      <c r="K133" s="9">
        <v>20200221</v>
      </c>
      <c r="L133" s="9">
        <v>20200224</v>
      </c>
      <c r="N133" s="4">
        <v>20200221</v>
      </c>
      <c r="O133">
        <f t="shared" si="2"/>
        <v>20200224</v>
      </c>
    </row>
    <row r="134" spans="1:15" x14ac:dyDescent="0.3">
      <c r="A134">
        <v>20200916</v>
      </c>
      <c r="B134">
        <v>20200917</v>
      </c>
      <c r="F134">
        <v>20200707</v>
      </c>
      <c r="G134" s="4">
        <v>20200706</v>
      </c>
      <c r="H134" s="4" t="s">
        <v>1316</v>
      </c>
      <c r="K134" s="9">
        <v>20200224</v>
      </c>
      <c r="L134" s="9">
        <v>20200225</v>
      </c>
      <c r="N134" s="4">
        <v>20200224</v>
      </c>
      <c r="O134">
        <f t="shared" si="2"/>
        <v>20200225</v>
      </c>
    </row>
    <row r="135" spans="1:15" x14ac:dyDescent="0.3">
      <c r="A135">
        <v>20200325</v>
      </c>
      <c r="B135">
        <v>20200326</v>
      </c>
      <c r="F135">
        <v>20200723</v>
      </c>
      <c r="G135" s="4">
        <v>20200722</v>
      </c>
      <c r="H135" s="4" t="s">
        <v>1316</v>
      </c>
      <c r="K135" s="9">
        <v>20200225</v>
      </c>
      <c r="L135" s="9">
        <v>20200226</v>
      </c>
      <c r="N135" s="4">
        <v>20200225</v>
      </c>
      <c r="O135">
        <f t="shared" si="2"/>
        <v>20200226</v>
      </c>
    </row>
    <row r="136" spans="1:15" x14ac:dyDescent="0.3">
      <c r="A136">
        <v>20200330</v>
      </c>
      <c r="B136">
        <v>20200331</v>
      </c>
      <c r="F136">
        <v>20200727</v>
      </c>
      <c r="G136" s="4">
        <v>20200724</v>
      </c>
      <c r="H136" s="4" t="s">
        <v>1316</v>
      </c>
      <c r="K136" s="9">
        <v>20200226</v>
      </c>
      <c r="L136" s="9">
        <v>20200227</v>
      </c>
      <c r="N136" s="4">
        <v>20200226</v>
      </c>
      <c r="O136">
        <f t="shared" si="2"/>
        <v>20200227</v>
      </c>
    </row>
    <row r="137" spans="1:15" x14ac:dyDescent="0.3">
      <c r="A137">
        <v>20200406</v>
      </c>
      <c r="B137">
        <v>20200407</v>
      </c>
      <c r="F137">
        <v>20200728</v>
      </c>
      <c r="G137" s="4">
        <v>20200727</v>
      </c>
      <c r="H137" s="4" t="s">
        <v>1316</v>
      </c>
      <c r="K137" s="9">
        <v>20200227</v>
      </c>
      <c r="L137" s="9">
        <v>20200228</v>
      </c>
      <c r="N137" s="4">
        <v>20200227</v>
      </c>
      <c r="O137">
        <f t="shared" si="2"/>
        <v>20200228</v>
      </c>
    </row>
    <row r="138" spans="1:15" x14ac:dyDescent="0.3">
      <c r="A138">
        <v>20200617</v>
      </c>
      <c r="B138">
        <v>20200618</v>
      </c>
      <c r="F138">
        <v>20200731</v>
      </c>
      <c r="G138" s="4">
        <v>20200730</v>
      </c>
      <c r="H138" s="4" t="s">
        <v>1316</v>
      </c>
      <c r="K138" s="9">
        <v>20200228</v>
      </c>
      <c r="L138" s="9">
        <v>20200302</v>
      </c>
      <c r="N138" s="4">
        <v>20200228</v>
      </c>
      <c r="O138">
        <f t="shared" si="2"/>
        <v>20200302</v>
      </c>
    </row>
    <row r="139" spans="1:15" x14ac:dyDescent="0.3">
      <c r="A139">
        <v>20200903</v>
      </c>
      <c r="B139">
        <v>20200904</v>
      </c>
      <c r="F139">
        <v>20200917</v>
      </c>
      <c r="G139" s="4">
        <v>20200916</v>
      </c>
      <c r="H139" s="4" t="s">
        <v>1316</v>
      </c>
      <c r="K139" s="9">
        <v>20200302</v>
      </c>
      <c r="L139" s="9">
        <v>20200303</v>
      </c>
      <c r="N139" s="4">
        <v>20200302</v>
      </c>
      <c r="O139">
        <f t="shared" si="2"/>
        <v>20200303</v>
      </c>
    </row>
    <row r="140" spans="1:15" x14ac:dyDescent="0.3">
      <c r="A140">
        <v>20200324</v>
      </c>
      <c r="B140">
        <v>20200325</v>
      </c>
      <c r="F140">
        <v>20200120</v>
      </c>
      <c r="G140" s="4">
        <v>20200117</v>
      </c>
      <c r="H140" s="4" t="s">
        <v>1317</v>
      </c>
      <c r="K140" s="9">
        <v>20200303</v>
      </c>
      <c r="L140" s="9">
        <v>20200304</v>
      </c>
      <c r="N140" s="4">
        <v>20200303</v>
      </c>
      <c r="O140">
        <f t="shared" si="2"/>
        <v>20200304</v>
      </c>
    </row>
    <row r="141" spans="1:15" x14ac:dyDescent="0.3">
      <c r="A141">
        <v>20200325</v>
      </c>
      <c r="B141">
        <v>20200326</v>
      </c>
      <c r="F141">
        <v>20200129</v>
      </c>
      <c r="G141" s="4">
        <v>20200128</v>
      </c>
      <c r="H141" s="4" t="s">
        <v>1317</v>
      </c>
      <c r="K141" s="9">
        <v>20200304</v>
      </c>
      <c r="L141" s="9">
        <v>20200305</v>
      </c>
      <c r="N141" s="4">
        <v>20200304</v>
      </c>
      <c r="O141">
        <f t="shared" si="2"/>
        <v>20200305</v>
      </c>
    </row>
    <row r="142" spans="1:15" x14ac:dyDescent="0.3">
      <c r="A142">
        <v>20200413</v>
      </c>
      <c r="B142">
        <v>20200414</v>
      </c>
      <c r="F142">
        <v>20200220</v>
      </c>
      <c r="G142" s="4">
        <v>20200219</v>
      </c>
      <c r="H142" s="4" t="s">
        <v>1317</v>
      </c>
      <c r="K142" s="9">
        <v>20200305</v>
      </c>
      <c r="L142" s="9">
        <v>20200306</v>
      </c>
      <c r="N142" s="4">
        <v>20200305</v>
      </c>
      <c r="O142">
        <f t="shared" si="2"/>
        <v>20200306</v>
      </c>
    </row>
    <row r="143" spans="1:15" x14ac:dyDescent="0.3">
      <c r="A143">
        <v>20200416</v>
      </c>
      <c r="B143">
        <v>20200417</v>
      </c>
      <c r="F143">
        <v>20200224</v>
      </c>
      <c r="G143" s="4">
        <v>20200221</v>
      </c>
      <c r="H143" s="4" t="s">
        <v>1317</v>
      </c>
      <c r="K143" s="9">
        <v>20200306</v>
      </c>
      <c r="L143" s="9">
        <v>20200309</v>
      </c>
      <c r="N143" s="4">
        <v>20200306</v>
      </c>
      <c r="O143">
        <f t="shared" si="2"/>
        <v>20200309</v>
      </c>
    </row>
    <row r="144" spans="1:15" x14ac:dyDescent="0.3">
      <c r="A144">
        <v>20200525</v>
      </c>
      <c r="B144">
        <v>20200526</v>
      </c>
      <c r="F144">
        <v>20200225</v>
      </c>
      <c r="G144" s="4">
        <v>20200224</v>
      </c>
      <c r="H144" s="4" t="s">
        <v>1317</v>
      </c>
      <c r="K144" s="9">
        <v>20200309</v>
      </c>
      <c r="L144" s="9">
        <v>20200310</v>
      </c>
      <c r="N144" s="4">
        <v>20200309</v>
      </c>
      <c r="O144">
        <f t="shared" si="2"/>
        <v>20200310</v>
      </c>
    </row>
    <row r="145" spans="1:15" x14ac:dyDescent="0.3">
      <c r="A145">
        <v>20200909</v>
      </c>
      <c r="B145">
        <v>20200910</v>
      </c>
      <c r="F145">
        <v>20200324</v>
      </c>
      <c r="G145" s="4">
        <v>20200323</v>
      </c>
      <c r="H145" s="4" t="s">
        <v>1317</v>
      </c>
      <c r="K145" s="9">
        <v>20200310</v>
      </c>
      <c r="L145" s="9">
        <v>20200311</v>
      </c>
      <c r="N145" s="4">
        <v>20200310</v>
      </c>
      <c r="O145">
        <f t="shared" si="2"/>
        <v>20200311</v>
      </c>
    </row>
    <row r="146" spans="1:15" x14ac:dyDescent="0.3">
      <c r="A146">
        <v>20200325</v>
      </c>
      <c r="B146">
        <v>20200326</v>
      </c>
      <c r="F146">
        <v>20200615</v>
      </c>
      <c r="G146" s="4">
        <v>20200612</v>
      </c>
      <c r="H146" s="4" t="s">
        <v>1317</v>
      </c>
      <c r="K146" s="9">
        <v>20200311</v>
      </c>
      <c r="L146" s="9">
        <v>20200312</v>
      </c>
      <c r="N146" s="4">
        <v>20200311</v>
      </c>
      <c r="O146">
        <f t="shared" si="2"/>
        <v>20200312</v>
      </c>
    </row>
    <row r="147" spans="1:15" x14ac:dyDescent="0.3">
      <c r="A147">
        <v>20200330</v>
      </c>
      <c r="B147">
        <v>20200331</v>
      </c>
      <c r="F147">
        <v>20190822</v>
      </c>
      <c r="G147" s="4">
        <v>20190821</v>
      </c>
      <c r="H147" s="4" t="s">
        <v>1318</v>
      </c>
      <c r="K147" s="9">
        <v>20200312</v>
      </c>
      <c r="L147" s="9">
        <v>20200313</v>
      </c>
      <c r="N147" s="4">
        <v>20200312</v>
      </c>
      <c r="O147">
        <f t="shared" si="2"/>
        <v>20200313</v>
      </c>
    </row>
    <row r="148" spans="1:15" x14ac:dyDescent="0.3">
      <c r="A148">
        <v>20200508</v>
      </c>
      <c r="B148">
        <v>20200511</v>
      </c>
      <c r="F148">
        <v>20191104</v>
      </c>
      <c r="G148" s="4">
        <v>20191101</v>
      </c>
      <c r="H148" s="4" t="s">
        <v>1318</v>
      </c>
      <c r="K148" s="9">
        <v>20200313</v>
      </c>
      <c r="L148" s="9">
        <v>20200316</v>
      </c>
      <c r="N148" s="4">
        <v>20200313</v>
      </c>
      <c r="O148">
        <f t="shared" si="2"/>
        <v>20200316</v>
      </c>
    </row>
    <row r="149" spans="1:15" x14ac:dyDescent="0.3">
      <c r="A149">
        <v>20200729</v>
      </c>
      <c r="B149">
        <v>20200730</v>
      </c>
      <c r="F149">
        <v>20191211</v>
      </c>
      <c r="G149" s="4">
        <v>20191210</v>
      </c>
      <c r="H149" s="4" t="s">
        <v>1318</v>
      </c>
      <c r="K149" s="9">
        <v>20200316</v>
      </c>
      <c r="L149" s="9">
        <v>20200317</v>
      </c>
      <c r="N149" s="4">
        <v>20200316</v>
      </c>
      <c r="O149">
        <f t="shared" si="2"/>
        <v>20200317</v>
      </c>
    </row>
    <row r="150" spans="1:15" x14ac:dyDescent="0.3">
      <c r="A150">
        <v>20200525</v>
      </c>
      <c r="B150">
        <v>20200526</v>
      </c>
      <c r="F150">
        <v>20200323</v>
      </c>
      <c r="G150" s="4">
        <v>20200320</v>
      </c>
      <c r="H150" s="4" t="s">
        <v>1318</v>
      </c>
      <c r="K150" s="9">
        <v>20200317</v>
      </c>
      <c r="L150" s="9">
        <v>20200318</v>
      </c>
      <c r="N150" s="4">
        <v>20200317</v>
      </c>
      <c r="O150">
        <f t="shared" si="2"/>
        <v>20200318</v>
      </c>
    </row>
    <row r="151" spans="1:15" x14ac:dyDescent="0.3">
      <c r="A151">
        <v>20200717</v>
      </c>
      <c r="B151">
        <v>20200720</v>
      </c>
      <c r="F151">
        <v>20200327</v>
      </c>
      <c r="G151" s="4">
        <v>20200326</v>
      </c>
      <c r="H151" s="4" t="s">
        <v>1318</v>
      </c>
      <c r="K151" s="9">
        <v>20200318</v>
      </c>
      <c r="L151" s="9">
        <v>20200319</v>
      </c>
      <c r="N151" s="4">
        <v>20200318</v>
      </c>
      <c r="O151">
        <f t="shared" si="2"/>
        <v>20200319</v>
      </c>
    </row>
    <row r="152" spans="1:15" x14ac:dyDescent="0.3">
      <c r="A152">
        <v>20200721</v>
      </c>
      <c r="B152">
        <v>20200722</v>
      </c>
      <c r="F152">
        <v>20200401</v>
      </c>
      <c r="G152" s="4">
        <v>20200331</v>
      </c>
      <c r="H152" s="4" t="s">
        <v>1318</v>
      </c>
      <c r="K152" s="9">
        <v>20200319</v>
      </c>
      <c r="L152" s="9">
        <v>20200320</v>
      </c>
      <c r="N152" s="4">
        <v>20200319</v>
      </c>
      <c r="O152">
        <f t="shared" si="2"/>
        <v>20200320</v>
      </c>
    </row>
    <row r="153" spans="1:15" x14ac:dyDescent="0.3">
      <c r="A153">
        <v>20200826</v>
      </c>
      <c r="B153">
        <v>20200827</v>
      </c>
      <c r="F153">
        <v>20200818</v>
      </c>
      <c r="G153" s="4">
        <v>20200814</v>
      </c>
      <c r="H153" s="4" t="s">
        <v>1318</v>
      </c>
      <c r="K153" s="9">
        <v>20200320</v>
      </c>
      <c r="L153" s="9">
        <v>20200323</v>
      </c>
      <c r="N153" s="4">
        <v>20200320</v>
      </c>
      <c r="O153">
        <f t="shared" si="2"/>
        <v>20200323</v>
      </c>
    </row>
    <row r="154" spans="1:15" x14ac:dyDescent="0.3">
      <c r="A154">
        <v>20200313</v>
      </c>
      <c r="B154">
        <v>20200316</v>
      </c>
      <c r="F154">
        <v>20200826</v>
      </c>
      <c r="G154" s="4">
        <v>20200825</v>
      </c>
      <c r="H154" s="4" t="s">
        <v>1318</v>
      </c>
      <c r="K154" s="9">
        <v>20200323</v>
      </c>
      <c r="L154" s="9">
        <v>20200324</v>
      </c>
      <c r="N154" s="4">
        <v>20200323</v>
      </c>
      <c r="O154">
        <f t="shared" si="2"/>
        <v>20200324</v>
      </c>
    </row>
    <row r="155" spans="1:15" x14ac:dyDescent="0.3">
      <c r="A155">
        <v>20200324</v>
      </c>
      <c r="B155">
        <v>20200325</v>
      </c>
      <c r="F155">
        <v>20200710</v>
      </c>
      <c r="G155" s="4">
        <v>20200709</v>
      </c>
      <c r="H155" s="4" t="s">
        <v>1319</v>
      </c>
      <c r="K155" s="9">
        <v>20200324</v>
      </c>
      <c r="L155" s="9">
        <v>20200325</v>
      </c>
      <c r="N155" s="4">
        <v>20200324</v>
      </c>
      <c r="O155">
        <f t="shared" si="2"/>
        <v>20200325</v>
      </c>
    </row>
    <row r="156" spans="1:15" x14ac:dyDescent="0.3">
      <c r="A156">
        <v>20200331</v>
      </c>
      <c r="B156">
        <v>20200401</v>
      </c>
      <c r="F156">
        <v>20200811</v>
      </c>
      <c r="G156" s="4">
        <v>20200810</v>
      </c>
      <c r="H156" s="4" t="s">
        <v>1319</v>
      </c>
      <c r="K156" s="9">
        <v>20200325</v>
      </c>
      <c r="L156" s="9">
        <v>20200326</v>
      </c>
      <c r="N156" s="4">
        <v>20200325</v>
      </c>
      <c r="O156">
        <f t="shared" si="2"/>
        <v>20200326</v>
      </c>
    </row>
    <row r="157" spans="1:15" x14ac:dyDescent="0.3">
      <c r="A157">
        <v>20200402</v>
      </c>
      <c r="B157">
        <v>20200403</v>
      </c>
      <c r="F157">
        <v>20191031</v>
      </c>
      <c r="G157" s="4">
        <v>20191030</v>
      </c>
      <c r="H157" s="4" t="s">
        <v>1320</v>
      </c>
      <c r="K157" s="9">
        <v>20200326</v>
      </c>
      <c r="L157" s="9">
        <v>20200327</v>
      </c>
      <c r="N157" s="4">
        <v>20200326</v>
      </c>
      <c r="O157">
        <f t="shared" si="2"/>
        <v>20200327</v>
      </c>
    </row>
    <row r="158" spans="1:15" x14ac:dyDescent="0.3">
      <c r="A158">
        <v>20200403</v>
      </c>
      <c r="B158">
        <v>20200406</v>
      </c>
      <c r="F158">
        <v>20200211</v>
      </c>
      <c r="G158" s="4">
        <v>20200210</v>
      </c>
      <c r="H158" s="4" t="s">
        <v>1320</v>
      </c>
      <c r="K158" s="9">
        <v>20200327</v>
      </c>
      <c r="L158" s="9">
        <v>20200330</v>
      </c>
      <c r="N158" s="4">
        <v>20200327</v>
      </c>
      <c r="O158">
        <f t="shared" si="2"/>
        <v>20200330</v>
      </c>
    </row>
    <row r="159" spans="1:15" x14ac:dyDescent="0.3">
      <c r="A159">
        <v>20200525</v>
      </c>
      <c r="B159">
        <v>20200526</v>
      </c>
      <c r="F159">
        <v>20200213</v>
      </c>
      <c r="G159" s="4">
        <v>20200212</v>
      </c>
      <c r="H159" s="4" t="s">
        <v>1320</v>
      </c>
      <c r="K159" s="9">
        <v>20200330</v>
      </c>
      <c r="L159" s="9">
        <v>20200331</v>
      </c>
      <c r="N159" s="4">
        <v>20200330</v>
      </c>
      <c r="O159">
        <f t="shared" si="2"/>
        <v>20200331</v>
      </c>
    </row>
    <row r="160" spans="1:15" x14ac:dyDescent="0.3">
      <c r="A160">
        <v>20200325</v>
      </c>
      <c r="B160">
        <v>20200326</v>
      </c>
      <c r="F160">
        <v>20200219</v>
      </c>
      <c r="G160" s="4">
        <v>20200218</v>
      </c>
      <c r="H160" s="4" t="s">
        <v>1320</v>
      </c>
      <c r="K160" s="9">
        <v>20200331</v>
      </c>
      <c r="L160" s="9">
        <v>20200401</v>
      </c>
      <c r="N160" s="4">
        <v>20200331</v>
      </c>
      <c r="O160">
        <f t="shared" si="2"/>
        <v>20200401</v>
      </c>
    </row>
    <row r="161" spans="1:15" x14ac:dyDescent="0.3">
      <c r="A161">
        <v>20200420</v>
      </c>
      <c r="B161">
        <v>20200421</v>
      </c>
      <c r="F161">
        <v>20200331</v>
      </c>
      <c r="G161" s="4">
        <v>20200330</v>
      </c>
      <c r="H161" s="4" t="s">
        <v>1320</v>
      </c>
      <c r="K161" s="9">
        <v>20200401</v>
      </c>
      <c r="L161" s="9">
        <v>20200402</v>
      </c>
      <c r="N161" s="4">
        <v>20200401</v>
      </c>
      <c r="O161">
        <f t="shared" si="2"/>
        <v>20200402</v>
      </c>
    </row>
    <row r="162" spans="1:15" x14ac:dyDescent="0.3">
      <c r="A162">
        <v>20200608</v>
      </c>
      <c r="B162">
        <v>20200609</v>
      </c>
      <c r="F162">
        <v>20200401</v>
      </c>
      <c r="G162" s="4">
        <v>20200331</v>
      </c>
      <c r="H162" s="4" t="s">
        <v>1320</v>
      </c>
      <c r="K162" s="9">
        <v>20200402</v>
      </c>
      <c r="L162" s="9">
        <v>20200403</v>
      </c>
      <c r="N162" s="4">
        <v>20200402</v>
      </c>
      <c r="O162">
        <f t="shared" si="2"/>
        <v>20200403</v>
      </c>
    </row>
    <row r="163" spans="1:15" x14ac:dyDescent="0.3">
      <c r="A163">
        <v>20200330</v>
      </c>
      <c r="B163">
        <v>20200331</v>
      </c>
      <c r="F163">
        <v>20200402</v>
      </c>
      <c r="G163" s="4">
        <v>20200401</v>
      </c>
      <c r="H163" s="4" t="s">
        <v>1320</v>
      </c>
      <c r="K163" s="9">
        <v>20200403</v>
      </c>
      <c r="L163" s="9">
        <v>20200406</v>
      </c>
      <c r="N163" s="4">
        <v>20200403</v>
      </c>
      <c r="O163">
        <f t="shared" si="2"/>
        <v>20200406</v>
      </c>
    </row>
    <row r="164" spans="1:15" x14ac:dyDescent="0.3">
      <c r="A164">
        <v>20200831</v>
      </c>
      <c r="B164">
        <v>20200901</v>
      </c>
      <c r="F164">
        <v>20200414</v>
      </c>
      <c r="G164" s="4">
        <v>20200413</v>
      </c>
      <c r="H164" s="4" t="s">
        <v>1320</v>
      </c>
      <c r="K164" s="9">
        <v>20200406</v>
      </c>
      <c r="L164" s="9">
        <v>20200407</v>
      </c>
      <c r="N164" s="4">
        <v>20200406</v>
      </c>
      <c r="O164">
        <f t="shared" si="2"/>
        <v>20200407</v>
      </c>
    </row>
    <row r="165" spans="1:15" x14ac:dyDescent="0.3">
      <c r="A165">
        <v>20200330</v>
      </c>
      <c r="B165">
        <v>20200331</v>
      </c>
      <c r="F165">
        <v>20200728</v>
      </c>
      <c r="G165" s="4">
        <v>20200727</v>
      </c>
      <c r="H165" s="4" t="s">
        <v>1320</v>
      </c>
      <c r="K165" s="9">
        <v>20200407</v>
      </c>
      <c r="L165" s="9">
        <v>20200408</v>
      </c>
      <c r="N165" s="4">
        <v>20200407</v>
      </c>
      <c r="O165">
        <f t="shared" si="2"/>
        <v>20200408</v>
      </c>
    </row>
    <row r="166" spans="1:15" x14ac:dyDescent="0.3">
      <c r="A166">
        <v>20200514</v>
      </c>
      <c r="B166">
        <v>20200515</v>
      </c>
      <c r="F166">
        <v>20200730</v>
      </c>
      <c r="G166" s="4">
        <v>20200729</v>
      </c>
      <c r="H166" s="4" t="s">
        <v>1320</v>
      </c>
      <c r="K166" s="9">
        <v>20200408</v>
      </c>
      <c r="L166" s="9">
        <v>20200409</v>
      </c>
      <c r="N166" s="4">
        <v>20200408</v>
      </c>
      <c r="O166">
        <f t="shared" si="2"/>
        <v>20200409</v>
      </c>
    </row>
    <row r="167" spans="1:15" x14ac:dyDescent="0.3">
      <c r="A167">
        <v>20200720</v>
      </c>
      <c r="B167">
        <v>20200721</v>
      </c>
      <c r="F167">
        <v>20200915</v>
      </c>
      <c r="G167" s="4">
        <v>20200914</v>
      </c>
      <c r="H167" s="4" t="s">
        <v>1320</v>
      </c>
      <c r="K167" s="9">
        <v>20200409</v>
      </c>
      <c r="L167" s="9">
        <v>20200410</v>
      </c>
      <c r="N167" s="4">
        <v>20200409</v>
      </c>
      <c r="O167">
        <f t="shared" si="2"/>
        <v>20200410</v>
      </c>
    </row>
    <row r="168" spans="1:15" x14ac:dyDescent="0.3">
      <c r="A168">
        <v>20200804</v>
      </c>
      <c r="B168">
        <v>20200805</v>
      </c>
      <c r="F168">
        <v>20190917</v>
      </c>
      <c r="G168" s="4">
        <v>20190916</v>
      </c>
      <c r="H168" s="4" t="s">
        <v>1321</v>
      </c>
      <c r="K168" s="9">
        <v>20200410</v>
      </c>
      <c r="L168" s="9">
        <v>20200413</v>
      </c>
      <c r="N168" s="4">
        <v>20200410</v>
      </c>
      <c r="O168">
        <f t="shared" si="2"/>
        <v>20200413</v>
      </c>
    </row>
    <row r="169" spans="1:15" x14ac:dyDescent="0.3">
      <c r="A169">
        <v>20200820</v>
      </c>
      <c r="B169">
        <v>20200821</v>
      </c>
      <c r="F169">
        <v>20200326</v>
      </c>
      <c r="G169" s="4">
        <v>20200325</v>
      </c>
      <c r="H169" s="4" t="s">
        <v>1321</v>
      </c>
      <c r="K169" s="9">
        <v>20200413</v>
      </c>
      <c r="L169" s="9">
        <v>20200414</v>
      </c>
      <c r="N169" s="4">
        <v>20200413</v>
      </c>
      <c r="O169">
        <f t="shared" si="2"/>
        <v>20200414</v>
      </c>
    </row>
    <row r="170" spans="1:15" x14ac:dyDescent="0.3">
      <c r="A170">
        <v>20200407</v>
      </c>
      <c r="B170">
        <v>20200408</v>
      </c>
      <c r="F170">
        <v>20200401</v>
      </c>
      <c r="G170" s="4">
        <v>20200331</v>
      </c>
      <c r="H170" s="4" t="s">
        <v>1321</v>
      </c>
      <c r="K170" s="9">
        <v>20200414</v>
      </c>
      <c r="L170" s="9">
        <v>20200416</v>
      </c>
      <c r="N170" s="4">
        <v>20200414</v>
      </c>
      <c r="O170">
        <f t="shared" si="2"/>
        <v>20200416</v>
      </c>
    </row>
    <row r="171" spans="1:15" x14ac:dyDescent="0.3">
      <c r="A171">
        <v>20200727</v>
      </c>
      <c r="B171">
        <v>20200728</v>
      </c>
      <c r="F171">
        <v>20200804</v>
      </c>
      <c r="G171" s="4">
        <v>20200803</v>
      </c>
      <c r="H171" s="4" t="s">
        <v>1321</v>
      </c>
      <c r="K171" s="9">
        <v>20200416</v>
      </c>
      <c r="L171" s="9">
        <v>20200417</v>
      </c>
      <c r="N171" s="4">
        <v>20200416</v>
      </c>
      <c r="O171">
        <f t="shared" si="2"/>
        <v>20200417</v>
      </c>
    </row>
    <row r="172" spans="1:15" x14ac:dyDescent="0.3">
      <c r="A172">
        <v>20200730</v>
      </c>
      <c r="B172">
        <v>20200731</v>
      </c>
      <c r="F172">
        <v>20200622</v>
      </c>
      <c r="G172" s="4">
        <v>20200619</v>
      </c>
      <c r="H172" s="4" t="s">
        <v>1322</v>
      </c>
      <c r="K172" s="9">
        <v>20200417</v>
      </c>
      <c r="L172" s="9">
        <v>20200420</v>
      </c>
      <c r="N172" s="4">
        <v>20200417</v>
      </c>
      <c r="O172">
        <f t="shared" si="2"/>
        <v>20200420</v>
      </c>
    </row>
    <row r="173" spans="1:15" x14ac:dyDescent="0.3">
      <c r="A173">
        <v>20200325</v>
      </c>
      <c r="B173">
        <v>20200326</v>
      </c>
      <c r="F173">
        <v>20200325</v>
      </c>
      <c r="G173" s="4">
        <v>20200324</v>
      </c>
      <c r="H173" s="4" t="s">
        <v>1323</v>
      </c>
      <c r="K173" s="9">
        <v>20200420</v>
      </c>
      <c r="L173" s="9">
        <v>20200421</v>
      </c>
      <c r="N173" s="4">
        <v>20200420</v>
      </c>
      <c r="O173">
        <f t="shared" si="2"/>
        <v>20200421</v>
      </c>
    </row>
    <row r="174" spans="1:15" x14ac:dyDescent="0.3">
      <c r="A174">
        <v>20200417</v>
      </c>
      <c r="B174">
        <v>20200420</v>
      </c>
      <c r="F174">
        <v>20200508</v>
      </c>
      <c r="G174" s="4">
        <v>20200507</v>
      </c>
      <c r="H174" s="4" t="s">
        <v>1323</v>
      </c>
      <c r="K174" s="9">
        <v>20200421</v>
      </c>
      <c r="L174" s="9">
        <v>20200422</v>
      </c>
      <c r="N174" s="4">
        <v>20200421</v>
      </c>
      <c r="O174">
        <f t="shared" si="2"/>
        <v>20200422</v>
      </c>
    </row>
    <row r="175" spans="1:15" x14ac:dyDescent="0.3">
      <c r="A175">
        <v>20200630</v>
      </c>
      <c r="B175">
        <v>20200701</v>
      </c>
      <c r="F175">
        <v>20200629</v>
      </c>
      <c r="G175" s="4">
        <v>20200626</v>
      </c>
      <c r="H175" s="4" t="s">
        <v>1323</v>
      </c>
      <c r="K175" s="9">
        <v>20200422</v>
      </c>
      <c r="L175" s="9">
        <v>20200423</v>
      </c>
      <c r="N175" s="4">
        <v>20200422</v>
      </c>
      <c r="O175">
        <f t="shared" si="2"/>
        <v>20200423</v>
      </c>
    </row>
    <row r="176" spans="1:15" x14ac:dyDescent="0.3">
      <c r="A176">
        <v>20200706</v>
      </c>
      <c r="B176">
        <v>20200707</v>
      </c>
      <c r="F176">
        <v>20200226</v>
      </c>
      <c r="G176" s="4">
        <v>20200225</v>
      </c>
      <c r="H176" s="4" t="s">
        <v>1324</v>
      </c>
      <c r="K176" s="9">
        <v>20200423</v>
      </c>
      <c r="L176" s="9">
        <v>20200424</v>
      </c>
      <c r="N176" s="4">
        <v>20200423</v>
      </c>
      <c r="O176">
        <f t="shared" si="2"/>
        <v>20200424</v>
      </c>
    </row>
    <row r="177" spans="1:15" x14ac:dyDescent="0.3">
      <c r="A177">
        <v>20200324</v>
      </c>
      <c r="B177">
        <v>20200325</v>
      </c>
      <c r="F177">
        <v>20200227</v>
      </c>
      <c r="G177" s="4">
        <v>20200226</v>
      </c>
      <c r="H177" s="4" t="s">
        <v>1324</v>
      </c>
      <c r="K177" s="9">
        <v>20200424</v>
      </c>
      <c r="L177" s="9">
        <v>20200427</v>
      </c>
      <c r="N177" s="4">
        <v>20200424</v>
      </c>
      <c r="O177">
        <f t="shared" si="2"/>
        <v>20200427</v>
      </c>
    </row>
    <row r="178" spans="1:15" x14ac:dyDescent="0.3">
      <c r="A178">
        <v>20200331</v>
      </c>
      <c r="B178">
        <v>20200401</v>
      </c>
      <c r="F178">
        <v>20200331</v>
      </c>
      <c r="G178" s="4">
        <v>20200330</v>
      </c>
      <c r="H178" s="4" t="s">
        <v>1324</v>
      </c>
      <c r="K178" s="9">
        <v>20200427</v>
      </c>
      <c r="L178" s="9">
        <v>20200428</v>
      </c>
      <c r="N178" s="4">
        <v>20200427</v>
      </c>
      <c r="O178">
        <f t="shared" si="2"/>
        <v>20200428</v>
      </c>
    </row>
    <row r="179" spans="1:15" x14ac:dyDescent="0.3">
      <c r="A179">
        <v>20200921</v>
      </c>
      <c r="B179">
        <v>20200922</v>
      </c>
      <c r="F179">
        <v>20200410</v>
      </c>
      <c r="G179" s="4">
        <v>20200409</v>
      </c>
      <c r="H179" s="4" t="s">
        <v>1324</v>
      </c>
      <c r="K179" s="9">
        <v>20200428</v>
      </c>
      <c r="L179" s="9">
        <v>20200429</v>
      </c>
      <c r="N179" s="4">
        <v>20200428</v>
      </c>
      <c r="O179">
        <f t="shared" si="2"/>
        <v>20200429</v>
      </c>
    </row>
    <row r="180" spans="1:15" x14ac:dyDescent="0.3">
      <c r="A180">
        <v>20200407</v>
      </c>
      <c r="B180">
        <v>20200408</v>
      </c>
      <c r="F180">
        <v>20200925</v>
      </c>
      <c r="G180" s="4">
        <v>20200924</v>
      </c>
      <c r="H180" s="4" t="s">
        <v>1324</v>
      </c>
      <c r="K180" s="9">
        <v>20200429</v>
      </c>
      <c r="L180" s="9">
        <v>20200504</v>
      </c>
      <c r="N180" s="4">
        <v>20200429</v>
      </c>
      <c r="O180">
        <f t="shared" si="2"/>
        <v>20200504</v>
      </c>
    </row>
    <row r="181" spans="1:15" x14ac:dyDescent="0.3">
      <c r="A181">
        <v>20200520</v>
      </c>
      <c r="B181">
        <v>20200521</v>
      </c>
      <c r="F181">
        <v>20201006</v>
      </c>
      <c r="G181" s="4">
        <v>20201005</v>
      </c>
      <c r="H181" s="4" t="s">
        <v>1324</v>
      </c>
      <c r="K181" s="9">
        <v>20200504</v>
      </c>
      <c r="L181" s="9">
        <v>20200506</v>
      </c>
      <c r="N181" s="4">
        <v>20200504</v>
      </c>
      <c r="O181">
        <f t="shared" si="2"/>
        <v>20200506</v>
      </c>
    </row>
    <row r="182" spans="1:15" x14ac:dyDescent="0.3">
      <c r="A182">
        <v>20200819</v>
      </c>
      <c r="B182">
        <v>20200820</v>
      </c>
      <c r="F182">
        <v>20191120</v>
      </c>
      <c r="G182" s="4">
        <v>20191119</v>
      </c>
      <c r="H182" s="4" t="s">
        <v>1325</v>
      </c>
      <c r="K182" s="9">
        <v>20200506</v>
      </c>
      <c r="L182" s="9">
        <v>20200507</v>
      </c>
      <c r="N182" s="4">
        <v>20200506</v>
      </c>
      <c r="O182">
        <f t="shared" si="2"/>
        <v>20200507</v>
      </c>
    </row>
    <row r="183" spans="1:15" x14ac:dyDescent="0.3">
      <c r="A183">
        <v>20200907</v>
      </c>
      <c r="B183">
        <v>20200908</v>
      </c>
      <c r="F183">
        <v>20200701</v>
      </c>
      <c r="G183" s="4">
        <v>20200630</v>
      </c>
      <c r="H183" s="4" t="s">
        <v>1326</v>
      </c>
      <c r="K183" s="9">
        <v>20200507</v>
      </c>
      <c r="L183" s="9">
        <v>20200508</v>
      </c>
      <c r="N183" s="4">
        <v>20200507</v>
      </c>
      <c r="O183">
        <f t="shared" si="2"/>
        <v>20200508</v>
      </c>
    </row>
    <row r="184" spans="1:15" x14ac:dyDescent="0.3">
      <c r="A184">
        <v>20201005</v>
      </c>
      <c r="B184">
        <v>20201006</v>
      </c>
      <c r="F184">
        <v>20200917</v>
      </c>
      <c r="G184" s="4">
        <v>20200916</v>
      </c>
      <c r="H184" s="4" t="s">
        <v>1326</v>
      </c>
      <c r="K184" s="9">
        <v>20200508</v>
      </c>
      <c r="L184" s="9">
        <v>20200511</v>
      </c>
      <c r="N184" s="4">
        <v>20200508</v>
      </c>
      <c r="O184">
        <f t="shared" si="2"/>
        <v>20200511</v>
      </c>
    </row>
    <row r="185" spans="1:15" x14ac:dyDescent="0.3">
      <c r="A185">
        <v>20200325</v>
      </c>
      <c r="B185">
        <v>20200326</v>
      </c>
      <c r="F185">
        <v>20200123</v>
      </c>
      <c r="G185" s="4">
        <v>20200122</v>
      </c>
      <c r="H185" s="4" t="s">
        <v>1327</v>
      </c>
      <c r="K185" s="9">
        <v>20200511</v>
      </c>
      <c r="L185" s="9">
        <v>20200512</v>
      </c>
      <c r="N185" s="4">
        <v>20200511</v>
      </c>
      <c r="O185">
        <f t="shared" si="2"/>
        <v>20200512</v>
      </c>
    </row>
    <row r="186" spans="1:15" x14ac:dyDescent="0.3">
      <c r="A186">
        <v>20200413</v>
      </c>
      <c r="B186">
        <v>20200414</v>
      </c>
      <c r="F186">
        <v>20200129</v>
      </c>
      <c r="G186" s="4">
        <v>20200128</v>
      </c>
      <c r="H186" s="4" t="s">
        <v>1327</v>
      </c>
      <c r="K186" s="9">
        <v>20200512</v>
      </c>
      <c r="L186" s="9">
        <v>20200513</v>
      </c>
      <c r="N186" s="4">
        <v>20200512</v>
      </c>
      <c r="O186">
        <f t="shared" si="2"/>
        <v>20200513</v>
      </c>
    </row>
    <row r="187" spans="1:15" x14ac:dyDescent="0.3">
      <c r="A187">
        <v>20200727</v>
      </c>
      <c r="B187">
        <v>20200728</v>
      </c>
      <c r="F187">
        <v>20200326</v>
      </c>
      <c r="G187" s="4">
        <v>20200325</v>
      </c>
      <c r="H187" s="4" t="s">
        <v>1327</v>
      </c>
      <c r="K187" s="9">
        <v>20200513</v>
      </c>
      <c r="L187" s="9">
        <v>20200514</v>
      </c>
      <c r="N187" s="4">
        <v>20200513</v>
      </c>
      <c r="O187">
        <f t="shared" si="2"/>
        <v>20200514</v>
      </c>
    </row>
    <row r="188" spans="1:15" x14ac:dyDescent="0.3">
      <c r="A188">
        <v>20200403</v>
      </c>
      <c r="B188">
        <v>20200406</v>
      </c>
      <c r="F188">
        <v>20200331</v>
      </c>
      <c r="G188" s="4">
        <v>20200330</v>
      </c>
      <c r="H188" s="4" t="s">
        <v>1327</v>
      </c>
      <c r="K188" s="9">
        <v>20200514</v>
      </c>
      <c r="L188" s="9">
        <v>20200515</v>
      </c>
      <c r="N188" s="4">
        <v>20200514</v>
      </c>
      <c r="O188">
        <f t="shared" si="2"/>
        <v>20200515</v>
      </c>
    </row>
    <row r="189" spans="1:15" x14ac:dyDescent="0.3">
      <c r="A189">
        <v>20200608</v>
      </c>
      <c r="B189">
        <v>20200609</v>
      </c>
      <c r="F189">
        <v>20200407</v>
      </c>
      <c r="G189" s="4">
        <v>20200406</v>
      </c>
      <c r="H189" s="4" t="s">
        <v>1327</v>
      </c>
      <c r="K189" s="9">
        <v>20200515</v>
      </c>
      <c r="L189" s="9">
        <v>20200518</v>
      </c>
      <c r="N189" s="4">
        <v>20200515</v>
      </c>
      <c r="O189">
        <f t="shared" si="2"/>
        <v>20200518</v>
      </c>
    </row>
    <row r="190" spans="1:15" x14ac:dyDescent="0.3">
      <c r="A190">
        <v>20200629</v>
      </c>
      <c r="B190">
        <v>20200630</v>
      </c>
      <c r="F190">
        <v>20200618</v>
      </c>
      <c r="G190" s="4">
        <v>20200617</v>
      </c>
      <c r="H190" s="4" t="s">
        <v>1327</v>
      </c>
      <c r="K190" s="9">
        <v>20200518</v>
      </c>
      <c r="L190" s="9">
        <v>20200519</v>
      </c>
      <c r="N190" s="4">
        <v>20200518</v>
      </c>
      <c r="O190">
        <f t="shared" si="2"/>
        <v>20200519</v>
      </c>
    </row>
    <row r="191" spans="1:15" x14ac:dyDescent="0.3">
      <c r="A191">
        <v>20200717</v>
      </c>
      <c r="B191">
        <v>20200720</v>
      </c>
      <c r="F191">
        <v>20200904</v>
      </c>
      <c r="G191" s="4">
        <v>20200903</v>
      </c>
      <c r="H191" s="4" t="s">
        <v>1327</v>
      </c>
      <c r="K191" s="9">
        <v>20200519</v>
      </c>
      <c r="L191" s="9">
        <v>20200520</v>
      </c>
      <c r="N191" s="4">
        <v>20200519</v>
      </c>
      <c r="O191">
        <f t="shared" si="2"/>
        <v>20200520</v>
      </c>
    </row>
    <row r="192" spans="1:15" x14ac:dyDescent="0.3">
      <c r="A192">
        <v>20200331</v>
      </c>
      <c r="B192">
        <v>20200401</v>
      </c>
      <c r="F192">
        <v>20190911</v>
      </c>
      <c r="G192" s="4">
        <v>20190910</v>
      </c>
      <c r="H192" s="4" t="s">
        <v>1328</v>
      </c>
      <c r="K192" s="9">
        <v>20200520</v>
      </c>
      <c r="L192" s="9">
        <v>20200521</v>
      </c>
      <c r="N192" s="4">
        <v>20200520</v>
      </c>
      <c r="O192">
        <f t="shared" si="2"/>
        <v>20200521</v>
      </c>
    </row>
    <row r="193" spans="1:15" x14ac:dyDescent="0.3">
      <c r="A193">
        <v>20200401</v>
      </c>
      <c r="B193">
        <v>20200402</v>
      </c>
      <c r="F193">
        <v>20190917</v>
      </c>
      <c r="G193" s="4">
        <v>20190916</v>
      </c>
      <c r="H193" s="4" t="s">
        <v>1328</v>
      </c>
      <c r="K193" s="9">
        <v>20200521</v>
      </c>
      <c r="L193" s="9">
        <v>20200522</v>
      </c>
      <c r="N193" s="4">
        <v>20200521</v>
      </c>
      <c r="O193">
        <f t="shared" si="2"/>
        <v>20200522</v>
      </c>
    </row>
    <row r="194" spans="1:15" x14ac:dyDescent="0.3">
      <c r="A194">
        <v>20200413</v>
      </c>
      <c r="B194">
        <v>20200414</v>
      </c>
      <c r="F194">
        <v>20200325</v>
      </c>
      <c r="G194" s="4">
        <v>20200324</v>
      </c>
      <c r="H194" s="4" t="s">
        <v>1328</v>
      </c>
      <c r="K194" s="9">
        <v>20200522</v>
      </c>
      <c r="L194" s="9">
        <v>20200525</v>
      </c>
      <c r="N194" s="4">
        <v>20200522</v>
      </c>
      <c r="O194">
        <f t="shared" si="2"/>
        <v>20200525</v>
      </c>
    </row>
    <row r="195" spans="1:15" x14ac:dyDescent="0.3">
      <c r="A195">
        <v>20200428</v>
      </c>
      <c r="B195">
        <v>20200429</v>
      </c>
      <c r="F195">
        <v>20200326</v>
      </c>
      <c r="G195" s="4">
        <v>20200325</v>
      </c>
      <c r="H195" s="4" t="s">
        <v>1328</v>
      </c>
      <c r="K195" s="9">
        <v>20200525</v>
      </c>
      <c r="L195" s="9">
        <v>20200526</v>
      </c>
      <c r="N195" s="4">
        <v>20200525</v>
      </c>
      <c r="O195">
        <f t="shared" si="2"/>
        <v>20200526</v>
      </c>
    </row>
    <row r="196" spans="1:15" x14ac:dyDescent="0.3">
      <c r="A196">
        <v>20200622</v>
      </c>
      <c r="B196">
        <v>20200623</v>
      </c>
      <c r="F196">
        <v>20200414</v>
      </c>
      <c r="G196" s="4">
        <v>20200413</v>
      </c>
      <c r="H196" s="4" t="s">
        <v>1328</v>
      </c>
      <c r="K196" s="9">
        <v>20200526</v>
      </c>
      <c r="L196" s="9">
        <v>20200527</v>
      </c>
      <c r="N196" s="4">
        <v>20200526</v>
      </c>
      <c r="O196">
        <f t="shared" ref="O196:O259" si="3">VLOOKUP(N196,$K$3:$L$294,2,0)</f>
        <v>20200527</v>
      </c>
    </row>
    <row r="197" spans="1:15" x14ac:dyDescent="0.3">
      <c r="A197">
        <v>20200406</v>
      </c>
      <c r="B197">
        <v>20200407</v>
      </c>
      <c r="F197">
        <v>20200417</v>
      </c>
      <c r="G197" s="4">
        <v>20200416</v>
      </c>
      <c r="H197" s="4" t="s">
        <v>1328</v>
      </c>
      <c r="K197" s="9">
        <v>20200527</v>
      </c>
      <c r="L197" s="9">
        <v>20200528</v>
      </c>
      <c r="N197" s="4">
        <v>20200527</v>
      </c>
      <c r="O197">
        <f t="shared" si="3"/>
        <v>20200528</v>
      </c>
    </row>
    <row r="198" spans="1:15" x14ac:dyDescent="0.3">
      <c r="A198">
        <v>20200508</v>
      </c>
      <c r="B198">
        <v>20200511</v>
      </c>
      <c r="F198">
        <v>20200526</v>
      </c>
      <c r="G198" s="4">
        <v>20200525</v>
      </c>
      <c r="H198" s="4" t="s">
        <v>1328</v>
      </c>
      <c r="K198" s="9">
        <v>20200528</v>
      </c>
      <c r="L198" s="9">
        <v>20200529</v>
      </c>
      <c r="N198" s="4">
        <v>20200528</v>
      </c>
      <c r="O198">
        <f t="shared" si="3"/>
        <v>20200529</v>
      </c>
    </row>
    <row r="199" spans="1:15" x14ac:dyDescent="0.3">
      <c r="A199">
        <v>20200325</v>
      </c>
      <c r="B199">
        <v>20200326</v>
      </c>
      <c r="F199">
        <v>20200910</v>
      </c>
      <c r="G199" s="4">
        <v>20200909</v>
      </c>
      <c r="H199" s="4" t="s">
        <v>1328</v>
      </c>
      <c r="K199" s="9">
        <v>20200529</v>
      </c>
      <c r="L199" s="9">
        <v>20200601</v>
      </c>
      <c r="N199" s="4">
        <v>20200529</v>
      </c>
      <c r="O199">
        <f t="shared" si="3"/>
        <v>20200601</v>
      </c>
    </row>
    <row r="200" spans="1:15" x14ac:dyDescent="0.3">
      <c r="A200">
        <v>20200417</v>
      </c>
      <c r="B200">
        <v>20200420</v>
      </c>
      <c r="F200">
        <v>20190905</v>
      </c>
      <c r="G200" s="4">
        <v>20190904</v>
      </c>
      <c r="H200" s="4" t="s">
        <v>1329</v>
      </c>
      <c r="K200" s="9">
        <v>20200601</v>
      </c>
      <c r="L200" s="9">
        <v>20200602</v>
      </c>
      <c r="N200" s="4">
        <v>20200601</v>
      </c>
      <c r="O200">
        <f t="shared" si="3"/>
        <v>20200602</v>
      </c>
    </row>
    <row r="201" spans="1:15" x14ac:dyDescent="0.3">
      <c r="A201">
        <v>20200716</v>
      </c>
      <c r="B201">
        <v>20200717</v>
      </c>
      <c r="F201">
        <v>20200120</v>
      </c>
      <c r="G201" s="4">
        <v>20200117</v>
      </c>
      <c r="H201" s="4" t="s">
        <v>1329</v>
      </c>
      <c r="K201" s="9">
        <v>20200602</v>
      </c>
      <c r="L201" s="9">
        <v>20200603</v>
      </c>
      <c r="N201" s="4">
        <v>20200602</v>
      </c>
      <c r="O201">
        <f t="shared" si="3"/>
        <v>20200603</v>
      </c>
    </row>
    <row r="202" spans="1:15" x14ac:dyDescent="0.3">
      <c r="A202">
        <v>20200331</v>
      </c>
      <c r="B202">
        <v>20200401</v>
      </c>
      <c r="F202">
        <v>20200130</v>
      </c>
      <c r="G202" s="4">
        <v>20200129</v>
      </c>
      <c r="H202" s="4" t="s">
        <v>1329</v>
      </c>
      <c r="K202" s="9">
        <v>20200603</v>
      </c>
      <c r="L202" s="9">
        <v>20200604</v>
      </c>
      <c r="N202" s="4">
        <v>20200603</v>
      </c>
      <c r="O202">
        <f t="shared" si="3"/>
        <v>20200604</v>
      </c>
    </row>
    <row r="203" spans="1:15" x14ac:dyDescent="0.3">
      <c r="A203">
        <v>20200427</v>
      </c>
      <c r="B203">
        <v>20200428</v>
      </c>
      <c r="F203">
        <v>20200326</v>
      </c>
      <c r="G203" s="4">
        <v>20200325</v>
      </c>
      <c r="H203" s="4" t="s">
        <v>1329</v>
      </c>
      <c r="K203" s="9">
        <v>20200604</v>
      </c>
      <c r="L203" s="9">
        <v>20200605</v>
      </c>
      <c r="N203" s="4">
        <v>20200604</v>
      </c>
      <c r="O203">
        <f t="shared" si="3"/>
        <v>20200605</v>
      </c>
    </row>
    <row r="204" spans="1:15" x14ac:dyDescent="0.3">
      <c r="A204">
        <v>20200730</v>
      </c>
      <c r="B204">
        <v>20200731</v>
      </c>
      <c r="F204">
        <v>20200331</v>
      </c>
      <c r="G204" s="4">
        <v>20200330</v>
      </c>
      <c r="H204" s="4" t="s">
        <v>1329</v>
      </c>
      <c r="K204" s="9">
        <v>20200605</v>
      </c>
      <c r="L204" s="9">
        <v>20200608</v>
      </c>
      <c r="N204" s="4">
        <v>20200605</v>
      </c>
      <c r="O204">
        <f t="shared" si="3"/>
        <v>20200608</v>
      </c>
    </row>
    <row r="205" spans="1:15" x14ac:dyDescent="0.3">
      <c r="A205">
        <v>20200731</v>
      </c>
      <c r="B205">
        <v>20200803</v>
      </c>
      <c r="F205">
        <v>20200511</v>
      </c>
      <c r="G205" s="4">
        <v>20200508</v>
      </c>
      <c r="H205" s="4" t="s">
        <v>1329</v>
      </c>
      <c r="K205" s="9">
        <v>20200608</v>
      </c>
      <c r="L205" s="9">
        <v>20200609</v>
      </c>
      <c r="N205" s="4">
        <v>20200608</v>
      </c>
      <c r="O205">
        <f t="shared" si="3"/>
        <v>20200609</v>
      </c>
    </row>
    <row r="206" spans="1:15" x14ac:dyDescent="0.3">
      <c r="A206">
        <v>20200804</v>
      </c>
      <c r="B206">
        <v>20200805</v>
      </c>
      <c r="F206">
        <v>20200730</v>
      </c>
      <c r="G206" s="4">
        <v>20200729</v>
      </c>
      <c r="H206" s="4" t="s">
        <v>1329</v>
      </c>
      <c r="K206" s="9">
        <v>20200609</v>
      </c>
      <c r="L206" s="9">
        <v>20200610</v>
      </c>
      <c r="N206" s="4">
        <v>20200609</v>
      </c>
      <c r="O206">
        <f t="shared" si="3"/>
        <v>20200610</v>
      </c>
    </row>
    <row r="207" spans="1:15" x14ac:dyDescent="0.3">
      <c r="A207">
        <v>20200812</v>
      </c>
      <c r="B207">
        <v>20200813</v>
      </c>
      <c r="F207">
        <v>20190813</v>
      </c>
      <c r="G207" s="4">
        <v>20190812</v>
      </c>
      <c r="H207" s="4" t="s">
        <v>1330</v>
      </c>
      <c r="K207" s="9">
        <v>20200610</v>
      </c>
      <c r="L207" s="9">
        <v>20200611</v>
      </c>
      <c r="N207" s="4">
        <v>20200610</v>
      </c>
      <c r="O207">
        <f t="shared" si="3"/>
        <v>20200611</v>
      </c>
    </row>
    <row r="208" spans="1:15" x14ac:dyDescent="0.3">
      <c r="A208">
        <v>20200907</v>
      </c>
      <c r="B208">
        <v>20200908</v>
      </c>
      <c r="F208">
        <v>20191015</v>
      </c>
      <c r="G208" s="4">
        <v>20191014</v>
      </c>
      <c r="H208" s="4" t="s">
        <v>1330</v>
      </c>
      <c r="K208" s="9">
        <v>20200611</v>
      </c>
      <c r="L208" s="9">
        <v>20200612</v>
      </c>
      <c r="N208" s="4">
        <v>20200611</v>
      </c>
      <c r="O208">
        <f t="shared" si="3"/>
        <v>20200612</v>
      </c>
    </row>
    <row r="209" spans="1:15" x14ac:dyDescent="0.3">
      <c r="A209">
        <v>20200925</v>
      </c>
      <c r="B209">
        <v>20200928</v>
      </c>
      <c r="F209">
        <v>20191024</v>
      </c>
      <c r="G209" s="4">
        <v>20191023</v>
      </c>
      <c r="H209" s="4" t="s">
        <v>1330</v>
      </c>
      <c r="K209" s="9">
        <v>20200612</v>
      </c>
      <c r="L209" s="9">
        <v>20200615</v>
      </c>
      <c r="N209" s="4">
        <v>20200612</v>
      </c>
      <c r="O209">
        <f t="shared" si="3"/>
        <v>20200615</v>
      </c>
    </row>
    <row r="210" spans="1:15" x14ac:dyDescent="0.3">
      <c r="A210">
        <v>20201007</v>
      </c>
      <c r="B210">
        <v>20201008</v>
      </c>
      <c r="F210">
        <v>20191206</v>
      </c>
      <c r="G210" s="4">
        <v>20191205</v>
      </c>
      <c r="H210" s="4" t="s">
        <v>1330</v>
      </c>
      <c r="K210" s="9">
        <v>20200615</v>
      </c>
      <c r="L210" s="9">
        <v>20200616</v>
      </c>
      <c r="N210" s="4">
        <v>20200615</v>
      </c>
      <c r="O210">
        <f t="shared" si="3"/>
        <v>20200616</v>
      </c>
    </row>
    <row r="211" spans="1:15" x14ac:dyDescent="0.3">
      <c r="A211">
        <v>20200330</v>
      </c>
      <c r="B211">
        <v>20200331</v>
      </c>
      <c r="F211">
        <v>20200113</v>
      </c>
      <c r="G211" s="4">
        <v>20200110</v>
      </c>
      <c r="H211" s="4" t="s">
        <v>1330</v>
      </c>
      <c r="K211" s="9">
        <v>20200616</v>
      </c>
      <c r="L211" s="9">
        <v>20200617</v>
      </c>
      <c r="N211" s="4">
        <v>20200616</v>
      </c>
      <c r="O211">
        <f t="shared" si="3"/>
        <v>20200617</v>
      </c>
    </row>
    <row r="212" spans="1:15" x14ac:dyDescent="0.3">
      <c r="A212">
        <v>20200331</v>
      </c>
      <c r="B212">
        <v>20200401</v>
      </c>
      <c r="F212">
        <v>20200526</v>
      </c>
      <c r="G212" s="4">
        <v>20200525</v>
      </c>
      <c r="H212" s="4" t="s">
        <v>1330</v>
      </c>
      <c r="K212" s="9">
        <v>20200617</v>
      </c>
      <c r="L212" s="9">
        <v>20200618</v>
      </c>
      <c r="N212" s="4">
        <v>20200617</v>
      </c>
      <c r="O212">
        <f t="shared" si="3"/>
        <v>20200618</v>
      </c>
    </row>
    <row r="213" spans="1:15" x14ac:dyDescent="0.3">
      <c r="A213">
        <v>20200528</v>
      </c>
      <c r="B213">
        <v>20200529</v>
      </c>
      <c r="F213">
        <v>20200720</v>
      </c>
      <c r="G213" s="4">
        <v>20200717</v>
      </c>
      <c r="H213" s="4" t="s">
        <v>1330</v>
      </c>
      <c r="K213" s="9">
        <v>20200618</v>
      </c>
      <c r="L213" s="9">
        <v>20200619</v>
      </c>
      <c r="N213" s="4">
        <v>20200618</v>
      </c>
      <c r="O213">
        <f t="shared" si="3"/>
        <v>20200619</v>
      </c>
    </row>
    <row r="214" spans="1:15" x14ac:dyDescent="0.3">
      <c r="A214">
        <v>20200707</v>
      </c>
      <c r="B214">
        <v>20200708</v>
      </c>
      <c r="F214">
        <v>20200722</v>
      </c>
      <c r="G214" s="4">
        <v>20200721</v>
      </c>
      <c r="H214" s="4" t="s">
        <v>1330</v>
      </c>
      <c r="K214" s="9">
        <v>20200619</v>
      </c>
      <c r="L214" s="9">
        <v>20200622</v>
      </c>
      <c r="N214" s="4">
        <v>20200619</v>
      </c>
      <c r="O214">
        <f t="shared" si="3"/>
        <v>20200622</v>
      </c>
    </row>
    <row r="215" spans="1:15" x14ac:dyDescent="0.3">
      <c r="A215">
        <v>20200828</v>
      </c>
      <c r="B215">
        <v>20200831</v>
      </c>
      <c r="F215">
        <v>20200827</v>
      </c>
      <c r="G215" s="4">
        <v>20200826</v>
      </c>
      <c r="H215" s="4" t="s">
        <v>1330</v>
      </c>
      <c r="K215" s="9">
        <v>20200622</v>
      </c>
      <c r="L215" s="9">
        <v>20200623</v>
      </c>
      <c r="N215" s="4">
        <v>20200622</v>
      </c>
      <c r="O215">
        <f t="shared" si="3"/>
        <v>20200623</v>
      </c>
    </row>
    <row r="216" spans="1:15" x14ac:dyDescent="0.3">
      <c r="A216">
        <v>20200831</v>
      </c>
      <c r="B216">
        <v>20200901</v>
      </c>
      <c r="F216">
        <v>20190812</v>
      </c>
      <c r="G216" s="4">
        <v>20190809</v>
      </c>
      <c r="H216" s="4" t="s">
        <v>1331</v>
      </c>
      <c r="K216" s="9">
        <v>20200623</v>
      </c>
      <c r="L216" s="9">
        <v>20200624</v>
      </c>
      <c r="N216" s="4">
        <v>20200623</v>
      </c>
      <c r="O216">
        <f t="shared" si="3"/>
        <v>20200624</v>
      </c>
    </row>
    <row r="217" spans="1:15" x14ac:dyDescent="0.3">
      <c r="A217">
        <v>20201005</v>
      </c>
      <c r="B217">
        <v>20201006</v>
      </c>
      <c r="F217">
        <v>20200316</v>
      </c>
      <c r="G217" s="4">
        <v>20200313</v>
      </c>
      <c r="H217" s="4" t="s">
        <v>1331</v>
      </c>
      <c r="K217" s="9">
        <v>20200624</v>
      </c>
      <c r="L217" s="9">
        <v>20200625</v>
      </c>
      <c r="N217" s="4">
        <v>20200624</v>
      </c>
      <c r="O217">
        <f t="shared" si="3"/>
        <v>20200625</v>
      </c>
    </row>
    <row r="218" spans="1:15" x14ac:dyDescent="0.3">
      <c r="A218">
        <v>20200325</v>
      </c>
      <c r="B218">
        <v>20200326</v>
      </c>
      <c r="F218">
        <v>20190830</v>
      </c>
      <c r="G218" s="4">
        <v>20190829</v>
      </c>
      <c r="H218" s="4" t="s">
        <v>1332</v>
      </c>
      <c r="K218" s="9">
        <v>20200625</v>
      </c>
      <c r="L218" s="9">
        <v>20200626</v>
      </c>
      <c r="N218" s="4">
        <v>20200625</v>
      </c>
      <c r="O218">
        <f t="shared" si="3"/>
        <v>20200626</v>
      </c>
    </row>
    <row r="219" spans="1:15" x14ac:dyDescent="0.3">
      <c r="A219">
        <v>20200326</v>
      </c>
      <c r="B219">
        <v>20200327</v>
      </c>
      <c r="F219">
        <v>20200325</v>
      </c>
      <c r="G219" s="4">
        <v>20200324</v>
      </c>
      <c r="H219" s="4" t="s">
        <v>1332</v>
      </c>
      <c r="K219" s="9">
        <v>20200626</v>
      </c>
      <c r="L219" s="9">
        <v>20200629</v>
      </c>
      <c r="N219" s="4">
        <v>20200626</v>
      </c>
      <c r="O219">
        <f t="shared" si="3"/>
        <v>20200629</v>
      </c>
    </row>
    <row r="220" spans="1:15" x14ac:dyDescent="0.3">
      <c r="A220">
        <v>20200330</v>
      </c>
      <c r="B220">
        <v>20200331</v>
      </c>
      <c r="F220">
        <v>20200401</v>
      </c>
      <c r="G220" s="4">
        <v>20200331</v>
      </c>
      <c r="H220" s="4" t="s">
        <v>1332</v>
      </c>
      <c r="K220" s="9">
        <v>20200629</v>
      </c>
      <c r="L220" s="9">
        <v>20200630</v>
      </c>
      <c r="N220" s="4">
        <v>20200629</v>
      </c>
      <c r="O220">
        <f t="shared" si="3"/>
        <v>20200630</v>
      </c>
    </row>
    <row r="221" spans="1:15" x14ac:dyDescent="0.3">
      <c r="A221">
        <v>20200331</v>
      </c>
      <c r="B221">
        <v>20200401</v>
      </c>
      <c r="F221">
        <v>20200403</v>
      </c>
      <c r="G221" s="4">
        <v>20200402</v>
      </c>
      <c r="H221" s="4" t="s">
        <v>1332</v>
      </c>
      <c r="K221" s="9">
        <v>20200630</v>
      </c>
      <c r="L221" s="9">
        <v>20200701</v>
      </c>
      <c r="N221" s="4">
        <v>20200630</v>
      </c>
      <c r="O221">
        <f t="shared" si="3"/>
        <v>20200701</v>
      </c>
    </row>
    <row r="222" spans="1:15" x14ac:dyDescent="0.3">
      <c r="A222">
        <v>20200604</v>
      </c>
      <c r="B222">
        <v>20200605</v>
      </c>
      <c r="F222">
        <v>20200406</v>
      </c>
      <c r="G222" s="4">
        <v>20200403</v>
      </c>
      <c r="H222" s="4" t="s">
        <v>1332</v>
      </c>
      <c r="K222" s="9">
        <v>20200701</v>
      </c>
      <c r="L222" s="9">
        <v>20200702</v>
      </c>
      <c r="N222" s="4">
        <v>20200701</v>
      </c>
      <c r="O222">
        <f t="shared" si="3"/>
        <v>20200702</v>
      </c>
    </row>
    <row r="223" spans="1:15" x14ac:dyDescent="0.3">
      <c r="A223">
        <v>20200406</v>
      </c>
      <c r="B223">
        <v>20200407</v>
      </c>
      <c r="F223">
        <v>20200526</v>
      </c>
      <c r="G223" s="4">
        <v>20200525</v>
      </c>
      <c r="H223" s="4" t="s">
        <v>1332</v>
      </c>
      <c r="K223" s="9">
        <v>20200702</v>
      </c>
      <c r="L223" s="9">
        <v>20200703</v>
      </c>
      <c r="N223" s="4">
        <v>20200702</v>
      </c>
      <c r="O223">
        <f t="shared" si="3"/>
        <v>20200703</v>
      </c>
    </row>
    <row r="224" spans="1:15" x14ac:dyDescent="0.3">
      <c r="A224">
        <v>20200506</v>
      </c>
      <c r="B224">
        <v>20200507</v>
      </c>
      <c r="F224">
        <v>20200326</v>
      </c>
      <c r="G224" s="4">
        <v>20200325</v>
      </c>
      <c r="H224" s="4" t="s">
        <v>1333</v>
      </c>
      <c r="K224" s="9">
        <v>20200703</v>
      </c>
      <c r="L224" s="9">
        <v>20200706</v>
      </c>
      <c r="N224" s="4">
        <v>20200703</v>
      </c>
      <c r="O224">
        <f t="shared" si="3"/>
        <v>20200706</v>
      </c>
    </row>
    <row r="225" spans="1:15" x14ac:dyDescent="0.3">
      <c r="A225">
        <v>20200910</v>
      </c>
      <c r="B225">
        <v>20200911</v>
      </c>
      <c r="F225">
        <v>20200421</v>
      </c>
      <c r="G225" s="4">
        <v>20200420</v>
      </c>
      <c r="H225" s="4" t="s">
        <v>1333</v>
      </c>
      <c r="K225" s="9">
        <v>20200706</v>
      </c>
      <c r="L225" s="9">
        <v>20200707</v>
      </c>
      <c r="N225" s="4">
        <v>20200706</v>
      </c>
      <c r="O225">
        <f t="shared" si="3"/>
        <v>20200707</v>
      </c>
    </row>
    <row r="226" spans="1:15" x14ac:dyDescent="0.3">
      <c r="A226">
        <v>20200409</v>
      </c>
      <c r="B226">
        <v>20200410</v>
      </c>
      <c r="F226">
        <v>20200609</v>
      </c>
      <c r="G226" s="4">
        <v>20200608</v>
      </c>
      <c r="H226" s="4" t="s">
        <v>1333</v>
      </c>
      <c r="K226" s="9">
        <v>20200707</v>
      </c>
      <c r="L226" s="9">
        <v>20200708</v>
      </c>
      <c r="N226" s="4">
        <v>20200707</v>
      </c>
      <c r="O226">
        <f t="shared" si="3"/>
        <v>20200708</v>
      </c>
    </row>
    <row r="227" spans="1:15" x14ac:dyDescent="0.3">
      <c r="A227">
        <v>20200324</v>
      </c>
      <c r="B227">
        <v>20200325</v>
      </c>
      <c r="F227">
        <v>20190813</v>
      </c>
      <c r="G227" s="4">
        <v>20190812</v>
      </c>
      <c r="H227" s="4" t="s">
        <v>1334</v>
      </c>
      <c r="K227" s="9">
        <v>20200708</v>
      </c>
      <c r="L227" s="9">
        <v>20200709</v>
      </c>
      <c r="N227" s="4">
        <v>20200708</v>
      </c>
      <c r="O227">
        <f t="shared" si="3"/>
        <v>20200709</v>
      </c>
    </row>
    <row r="228" spans="1:15" x14ac:dyDescent="0.3">
      <c r="A228">
        <v>20200403</v>
      </c>
      <c r="B228">
        <v>20200406</v>
      </c>
      <c r="F228">
        <v>20190930</v>
      </c>
      <c r="G228" s="4">
        <v>20190927</v>
      </c>
      <c r="H228" s="4" t="s">
        <v>1334</v>
      </c>
      <c r="K228" s="9">
        <v>20200709</v>
      </c>
      <c r="L228" s="9">
        <v>20200710</v>
      </c>
      <c r="N228" s="4">
        <v>20200709</v>
      </c>
      <c r="O228">
        <f t="shared" si="3"/>
        <v>20200710</v>
      </c>
    </row>
    <row r="229" spans="1:15" x14ac:dyDescent="0.3">
      <c r="A229">
        <v>20200602</v>
      </c>
      <c r="B229">
        <v>20200603</v>
      </c>
      <c r="F229">
        <v>20191108</v>
      </c>
      <c r="G229" s="4">
        <v>20191107</v>
      </c>
      <c r="H229" s="4" t="s">
        <v>1334</v>
      </c>
      <c r="K229" s="9">
        <v>20200710</v>
      </c>
      <c r="L229" s="9">
        <v>20200713</v>
      </c>
      <c r="N229" s="4">
        <v>20200710</v>
      </c>
      <c r="O229">
        <f t="shared" si="3"/>
        <v>20200713</v>
      </c>
    </row>
    <row r="230" spans="1:15" x14ac:dyDescent="0.3">
      <c r="A230">
        <v>20200827</v>
      </c>
      <c r="B230">
        <v>20200828</v>
      </c>
      <c r="F230">
        <v>20191111</v>
      </c>
      <c r="G230" s="4">
        <v>20191108</v>
      </c>
      <c r="H230" s="4" t="s">
        <v>1334</v>
      </c>
      <c r="K230" s="9">
        <v>20200713</v>
      </c>
      <c r="L230" s="9">
        <v>20200714</v>
      </c>
      <c r="N230" s="4">
        <v>20200713</v>
      </c>
      <c r="O230">
        <f t="shared" si="3"/>
        <v>20200714</v>
      </c>
    </row>
    <row r="231" spans="1:15" x14ac:dyDescent="0.3">
      <c r="A231">
        <v>20200324</v>
      </c>
      <c r="B231">
        <v>20200325</v>
      </c>
      <c r="F231">
        <v>20191121</v>
      </c>
      <c r="G231" s="4">
        <v>20191120</v>
      </c>
      <c r="H231" s="4" t="s">
        <v>1334</v>
      </c>
      <c r="K231" s="9">
        <v>20200714</v>
      </c>
      <c r="L231" s="9">
        <v>20200715</v>
      </c>
      <c r="N231" s="4">
        <v>20200714</v>
      </c>
      <c r="O231">
        <f t="shared" si="3"/>
        <v>20200715</v>
      </c>
    </row>
    <row r="232" spans="1:15" x14ac:dyDescent="0.3">
      <c r="A232">
        <v>20200402</v>
      </c>
      <c r="B232">
        <v>20200403</v>
      </c>
      <c r="F232">
        <v>20191204</v>
      </c>
      <c r="G232" s="4">
        <v>20191203</v>
      </c>
      <c r="H232" s="4" t="s">
        <v>1334</v>
      </c>
      <c r="K232" s="9">
        <v>20200715</v>
      </c>
      <c r="L232" s="9">
        <v>20200716</v>
      </c>
      <c r="N232" s="4">
        <v>20200715</v>
      </c>
      <c r="O232">
        <f t="shared" si="3"/>
        <v>20200716</v>
      </c>
    </row>
    <row r="233" spans="1:15" x14ac:dyDescent="0.3">
      <c r="A233">
        <v>20200603</v>
      </c>
      <c r="B233">
        <v>20200604</v>
      </c>
      <c r="F233">
        <v>20200219</v>
      </c>
      <c r="G233" s="4">
        <v>20200218</v>
      </c>
      <c r="H233" s="4" t="s">
        <v>1334</v>
      </c>
      <c r="K233" s="9">
        <v>20200716</v>
      </c>
      <c r="L233" s="9">
        <v>20200717</v>
      </c>
      <c r="N233" s="4">
        <v>20200716</v>
      </c>
      <c r="O233">
        <f t="shared" si="3"/>
        <v>20200717</v>
      </c>
    </row>
    <row r="234" spans="1:15" x14ac:dyDescent="0.3">
      <c r="A234">
        <v>20200721</v>
      </c>
      <c r="B234">
        <v>20200722</v>
      </c>
      <c r="F234">
        <v>20200331</v>
      </c>
      <c r="G234" s="4">
        <v>20200330</v>
      </c>
      <c r="H234" s="4" t="s">
        <v>1334</v>
      </c>
      <c r="K234" s="9">
        <v>20200717</v>
      </c>
      <c r="L234" s="9">
        <v>20200720</v>
      </c>
      <c r="N234" s="4">
        <v>20200717</v>
      </c>
      <c r="O234">
        <f t="shared" si="3"/>
        <v>20200720</v>
      </c>
    </row>
    <row r="235" spans="1:15" x14ac:dyDescent="0.3">
      <c r="A235">
        <v>20200406</v>
      </c>
      <c r="B235">
        <v>20200407</v>
      </c>
      <c r="F235">
        <v>20200901</v>
      </c>
      <c r="G235" s="4">
        <v>20200831</v>
      </c>
      <c r="H235" s="4" t="s">
        <v>1334</v>
      </c>
      <c r="K235" s="9">
        <v>20200720</v>
      </c>
      <c r="L235" s="9">
        <v>20200721</v>
      </c>
      <c r="N235" s="4">
        <v>20200720</v>
      </c>
      <c r="O235">
        <f t="shared" si="3"/>
        <v>20200721</v>
      </c>
    </row>
    <row r="236" spans="1:15" x14ac:dyDescent="0.3">
      <c r="A236">
        <v>20200409</v>
      </c>
      <c r="B236">
        <v>20200410</v>
      </c>
      <c r="F236">
        <v>20200331</v>
      </c>
      <c r="G236" s="4">
        <v>20200330</v>
      </c>
      <c r="H236" s="4" t="s">
        <v>1335</v>
      </c>
      <c r="K236" s="9">
        <v>20200721</v>
      </c>
      <c r="L236" s="9">
        <v>20200722</v>
      </c>
      <c r="N236" s="4">
        <v>20200721</v>
      </c>
      <c r="O236">
        <f t="shared" si="3"/>
        <v>20200722</v>
      </c>
    </row>
    <row r="237" spans="1:15" x14ac:dyDescent="0.3">
      <c r="A237">
        <v>20200512</v>
      </c>
      <c r="B237">
        <v>20200513</v>
      </c>
      <c r="F237">
        <v>20200515</v>
      </c>
      <c r="G237" s="4">
        <v>20200514</v>
      </c>
      <c r="H237" s="4" t="s">
        <v>1335</v>
      </c>
      <c r="K237" s="9">
        <v>20200722</v>
      </c>
      <c r="L237" s="9">
        <v>20200723</v>
      </c>
      <c r="N237" s="4">
        <v>20200722</v>
      </c>
      <c r="O237">
        <f t="shared" si="3"/>
        <v>20200723</v>
      </c>
    </row>
    <row r="238" spans="1:15" x14ac:dyDescent="0.3">
      <c r="A238">
        <v>20200811</v>
      </c>
      <c r="B238">
        <v>20200812</v>
      </c>
      <c r="F238">
        <v>20200721</v>
      </c>
      <c r="G238" s="4">
        <v>20200720</v>
      </c>
      <c r="H238" s="4" t="s">
        <v>1336</v>
      </c>
      <c r="K238" s="9">
        <v>20200723</v>
      </c>
      <c r="L238" s="9">
        <v>20200724</v>
      </c>
      <c r="N238" s="4">
        <v>20200723</v>
      </c>
      <c r="O238">
        <f t="shared" si="3"/>
        <v>20200724</v>
      </c>
    </row>
    <row r="239" spans="1:15" x14ac:dyDescent="0.3">
      <c r="A239">
        <v>20200825</v>
      </c>
      <c r="B239">
        <v>20200826</v>
      </c>
      <c r="F239">
        <v>20200805</v>
      </c>
      <c r="G239" s="4">
        <v>20200804</v>
      </c>
      <c r="H239" s="4" t="s">
        <v>1336</v>
      </c>
      <c r="K239" s="9">
        <v>20200724</v>
      </c>
      <c r="L239" s="9">
        <v>20200727</v>
      </c>
      <c r="N239" s="4">
        <v>20200724</v>
      </c>
      <c r="O239">
        <f t="shared" si="3"/>
        <v>20200727</v>
      </c>
    </row>
    <row r="240" spans="1:15" x14ac:dyDescent="0.3">
      <c r="A240">
        <v>20200902</v>
      </c>
      <c r="B240">
        <v>20200903</v>
      </c>
      <c r="F240">
        <v>20200821</v>
      </c>
      <c r="G240" s="4">
        <v>20200820</v>
      </c>
      <c r="H240" s="4" t="s">
        <v>1336</v>
      </c>
      <c r="K240" s="9">
        <v>20200727</v>
      </c>
      <c r="L240" s="9">
        <v>20200728</v>
      </c>
      <c r="N240" s="4">
        <v>20200727</v>
      </c>
      <c r="O240">
        <f t="shared" si="3"/>
        <v>20200728</v>
      </c>
    </row>
    <row r="241" spans="1:15" x14ac:dyDescent="0.3">
      <c r="A241">
        <v>20200420</v>
      </c>
      <c r="B241">
        <v>20200421</v>
      </c>
      <c r="F241">
        <v>20191111</v>
      </c>
      <c r="G241" s="4">
        <v>20191108</v>
      </c>
      <c r="H241" s="4" t="s">
        <v>1337</v>
      </c>
      <c r="K241" s="9">
        <v>20200728</v>
      </c>
      <c r="L241" s="9">
        <v>20200729</v>
      </c>
      <c r="N241" s="4">
        <v>20200728</v>
      </c>
      <c r="O241">
        <f t="shared" si="3"/>
        <v>20200729</v>
      </c>
    </row>
    <row r="242" spans="1:15" x14ac:dyDescent="0.3">
      <c r="A242">
        <v>20200604</v>
      </c>
      <c r="B242">
        <v>20200605</v>
      </c>
      <c r="F242">
        <v>20200408</v>
      </c>
      <c r="G242" s="4">
        <v>20200407</v>
      </c>
      <c r="H242" s="4" t="s">
        <v>1337</v>
      </c>
      <c r="K242" s="9">
        <v>20200729</v>
      </c>
      <c r="L242" s="9">
        <v>20200730</v>
      </c>
      <c r="N242" s="4">
        <v>20200729</v>
      </c>
      <c r="O242">
        <f t="shared" si="3"/>
        <v>20200730</v>
      </c>
    </row>
    <row r="243" spans="1:15" x14ac:dyDescent="0.3">
      <c r="A243">
        <v>20200727</v>
      </c>
      <c r="B243">
        <v>20200728</v>
      </c>
      <c r="F243">
        <v>20200728</v>
      </c>
      <c r="G243" s="4">
        <v>20200727</v>
      </c>
      <c r="H243" s="4" t="s">
        <v>1337</v>
      </c>
      <c r="K243" s="9">
        <v>20200730</v>
      </c>
      <c r="L243" s="9">
        <v>20200731</v>
      </c>
      <c r="N243" s="4">
        <v>20200730</v>
      </c>
      <c r="O243">
        <f t="shared" si="3"/>
        <v>20200731</v>
      </c>
    </row>
    <row r="244" spans="1:15" x14ac:dyDescent="0.3">
      <c r="A244">
        <v>20200522</v>
      </c>
      <c r="B244">
        <v>20200525</v>
      </c>
      <c r="F244">
        <v>20200731</v>
      </c>
      <c r="G244" s="4">
        <v>20200730</v>
      </c>
      <c r="H244" s="4" t="s">
        <v>1337</v>
      </c>
      <c r="K244" s="9">
        <v>20200731</v>
      </c>
      <c r="L244" s="9">
        <v>20200803</v>
      </c>
      <c r="N244" s="4">
        <v>20200731</v>
      </c>
      <c r="O244">
        <f t="shared" si="3"/>
        <v>20200803</v>
      </c>
    </row>
    <row r="245" spans="1:15" x14ac:dyDescent="0.3">
      <c r="A245">
        <v>20200709</v>
      </c>
      <c r="B245">
        <v>20200710</v>
      </c>
      <c r="F245">
        <v>20191016</v>
      </c>
      <c r="G245" s="4">
        <v>20191015</v>
      </c>
      <c r="H245" s="4" t="s">
        <v>1338</v>
      </c>
      <c r="K245" s="9">
        <v>20200803</v>
      </c>
      <c r="L245" s="9">
        <v>20200804</v>
      </c>
      <c r="N245" s="4">
        <v>20200803</v>
      </c>
      <c r="O245">
        <f t="shared" si="3"/>
        <v>20200804</v>
      </c>
    </row>
    <row r="246" spans="1:15" x14ac:dyDescent="0.3">
      <c r="A246">
        <v>20200721</v>
      </c>
      <c r="B246">
        <v>20200722</v>
      </c>
      <c r="F246">
        <v>20200113</v>
      </c>
      <c r="G246" s="4">
        <v>20200110</v>
      </c>
      <c r="H246" s="4" t="s">
        <v>1338</v>
      </c>
      <c r="K246" s="9">
        <v>20200804</v>
      </c>
      <c r="L246" s="9">
        <v>20200805</v>
      </c>
      <c r="N246" s="4">
        <v>20200804</v>
      </c>
      <c r="O246">
        <f t="shared" si="3"/>
        <v>20200805</v>
      </c>
    </row>
    <row r="247" spans="1:15" x14ac:dyDescent="0.3">
      <c r="A247">
        <v>20200325</v>
      </c>
      <c r="B247">
        <v>20200326</v>
      </c>
      <c r="F247">
        <v>20200218</v>
      </c>
      <c r="G247" s="4">
        <v>20200217</v>
      </c>
      <c r="H247" s="4" t="s">
        <v>1338</v>
      </c>
      <c r="K247" s="9">
        <v>20200805</v>
      </c>
      <c r="L247" s="9">
        <v>20200806</v>
      </c>
      <c r="N247" s="4">
        <v>20200805</v>
      </c>
      <c r="O247">
        <f t="shared" si="3"/>
        <v>20200806</v>
      </c>
    </row>
    <row r="248" spans="1:15" x14ac:dyDescent="0.3">
      <c r="A248">
        <v>20200406</v>
      </c>
      <c r="B248">
        <v>20200407</v>
      </c>
      <c r="F248">
        <v>20200326</v>
      </c>
      <c r="G248" s="4">
        <v>20200325</v>
      </c>
      <c r="H248" s="4" t="s">
        <v>1338</v>
      </c>
      <c r="K248" s="9">
        <v>20200806</v>
      </c>
      <c r="L248" s="9">
        <v>20200807</v>
      </c>
      <c r="N248" s="4">
        <v>20200806</v>
      </c>
      <c r="O248">
        <f t="shared" si="3"/>
        <v>20200807</v>
      </c>
    </row>
    <row r="249" spans="1:15" x14ac:dyDescent="0.3">
      <c r="A249">
        <v>20200806</v>
      </c>
      <c r="B249">
        <v>20200807</v>
      </c>
      <c r="F249">
        <v>20200420</v>
      </c>
      <c r="G249" s="4">
        <v>20200417</v>
      </c>
      <c r="H249" s="4" t="s">
        <v>1338</v>
      </c>
      <c r="K249" s="9">
        <v>20200807</v>
      </c>
      <c r="L249" s="9">
        <v>20200810</v>
      </c>
      <c r="N249" s="4">
        <v>20200807</v>
      </c>
      <c r="O249">
        <f t="shared" si="3"/>
        <v>20200810</v>
      </c>
    </row>
    <row r="250" spans="1:15" x14ac:dyDescent="0.3">
      <c r="A250">
        <v>20200305</v>
      </c>
      <c r="B250">
        <v>20200306</v>
      </c>
      <c r="F250">
        <v>20200701</v>
      </c>
      <c r="G250" s="4">
        <v>20200630</v>
      </c>
      <c r="H250" s="4" t="s">
        <v>1338</v>
      </c>
      <c r="K250" s="9">
        <v>20200810</v>
      </c>
      <c r="L250" s="9">
        <v>20200811</v>
      </c>
      <c r="N250" s="4">
        <v>20200810</v>
      </c>
      <c r="O250">
        <f t="shared" si="3"/>
        <v>20200811</v>
      </c>
    </row>
    <row r="251" spans="1:15" x14ac:dyDescent="0.3">
      <c r="A251">
        <v>20200408</v>
      </c>
      <c r="B251">
        <v>20200409</v>
      </c>
      <c r="F251">
        <v>20200707</v>
      </c>
      <c r="G251" s="4">
        <v>20200706</v>
      </c>
      <c r="H251" s="4" t="s">
        <v>1338</v>
      </c>
      <c r="K251" s="9">
        <v>20200811</v>
      </c>
      <c r="L251" s="9">
        <v>20200812</v>
      </c>
      <c r="N251" s="4">
        <v>20200811</v>
      </c>
      <c r="O251">
        <f t="shared" si="3"/>
        <v>20200812</v>
      </c>
    </row>
    <row r="252" spans="1:15" x14ac:dyDescent="0.3">
      <c r="A252">
        <v>20200702</v>
      </c>
      <c r="B252">
        <v>20200703</v>
      </c>
      <c r="F252">
        <v>20200325</v>
      </c>
      <c r="G252" s="4">
        <v>20200324</v>
      </c>
      <c r="H252" s="4" t="s">
        <v>1339</v>
      </c>
      <c r="K252" s="9">
        <v>20200812</v>
      </c>
      <c r="L252" s="9">
        <v>20200813</v>
      </c>
      <c r="N252" s="4">
        <v>20200812</v>
      </c>
      <c r="O252">
        <f t="shared" si="3"/>
        <v>20200813</v>
      </c>
    </row>
    <row r="253" spans="1:15" x14ac:dyDescent="0.3">
      <c r="A253">
        <v>20200703</v>
      </c>
      <c r="B253">
        <v>20200706</v>
      </c>
      <c r="F253">
        <v>20200401</v>
      </c>
      <c r="G253" s="4">
        <v>20200331</v>
      </c>
      <c r="H253" s="4" t="s">
        <v>1339</v>
      </c>
      <c r="K253" s="9">
        <v>20200813</v>
      </c>
      <c r="L253" s="9">
        <v>20200814</v>
      </c>
      <c r="N253" s="4">
        <v>20200813</v>
      </c>
      <c r="O253">
        <f t="shared" si="3"/>
        <v>20200814</v>
      </c>
    </row>
    <row r="254" spans="1:15" x14ac:dyDescent="0.3">
      <c r="A254">
        <v>20200326</v>
      </c>
      <c r="B254">
        <v>20200327</v>
      </c>
      <c r="F254">
        <v>20200922</v>
      </c>
      <c r="G254" s="4">
        <v>20200921</v>
      </c>
      <c r="H254" s="4" t="s">
        <v>1339</v>
      </c>
      <c r="K254" s="9">
        <v>20200814</v>
      </c>
      <c r="L254" s="9">
        <v>20200818</v>
      </c>
      <c r="N254" s="4">
        <v>20200814</v>
      </c>
      <c r="O254">
        <f t="shared" si="3"/>
        <v>20200818</v>
      </c>
    </row>
    <row r="255" spans="1:15" x14ac:dyDescent="0.3">
      <c r="A255">
        <v>20200327</v>
      </c>
      <c r="B255">
        <v>20200330</v>
      </c>
      <c r="F255">
        <v>20190911</v>
      </c>
      <c r="G255" s="4">
        <v>20190910</v>
      </c>
      <c r="H255" s="4" t="s">
        <v>1340</v>
      </c>
      <c r="K255" s="9">
        <v>20200818</v>
      </c>
      <c r="L255" s="9">
        <v>20200819</v>
      </c>
      <c r="N255" s="4">
        <v>20200818</v>
      </c>
      <c r="O255">
        <f t="shared" si="3"/>
        <v>20200819</v>
      </c>
    </row>
    <row r="256" spans="1:15" x14ac:dyDescent="0.3">
      <c r="A256">
        <v>20200401</v>
      </c>
      <c r="B256">
        <v>20200402</v>
      </c>
      <c r="F256">
        <v>20191011</v>
      </c>
      <c r="G256" s="4">
        <v>20191010</v>
      </c>
      <c r="H256" s="4" t="s">
        <v>1340</v>
      </c>
      <c r="K256" s="9">
        <v>20200819</v>
      </c>
      <c r="L256" s="9">
        <v>20200820</v>
      </c>
      <c r="N256" s="4">
        <v>20200819</v>
      </c>
      <c r="O256">
        <f t="shared" si="3"/>
        <v>20200820</v>
      </c>
    </row>
    <row r="257" spans="1:15" x14ac:dyDescent="0.3">
      <c r="A257">
        <v>20200520</v>
      </c>
      <c r="B257">
        <v>20200521</v>
      </c>
      <c r="F257">
        <v>20191105</v>
      </c>
      <c r="G257" s="4">
        <v>20191104</v>
      </c>
      <c r="H257" s="4" t="s">
        <v>1340</v>
      </c>
      <c r="K257" s="9">
        <v>20200820</v>
      </c>
      <c r="L257" s="9">
        <v>20200821</v>
      </c>
      <c r="N257" s="4">
        <v>20200820</v>
      </c>
      <c r="O257">
        <f t="shared" si="3"/>
        <v>20200821</v>
      </c>
    </row>
    <row r="258" spans="1:15" x14ac:dyDescent="0.3">
      <c r="A258">
        <v>20200803</v>
      </c>
      <c r="B258">
        <v>20200804</v>
      </c>
      <c r="F258">
        <v>20191203</v>
      </c>
      <c r="G258" s="4">
        <v>20191202</v>
      </c>
      <c r="H258" s="4" t="s">
        <v>1340</v>
      </c>
      <c r="K258" s="9">
        <v>20200821</v>
      </c>
      <c r="L258" s="9">
        <v>20200824</v>
      </c>
      <c r="N258" s="4">
        <v>20200821</v>
      </c>
      <c r="O258">
        <f t="shared" si="3"/>
        <v>20200824</v>
      </c>
    </row>
    <row r="259" spans="1:15" x14ac:dyDescent="0.3">
      <c r="A259">
        <v>20200810</v>
      </c>
      <c r="B259">
        <v>20200811</v>
      </c>
      <c r="F259">
        <v>20191204</v>
      </c>
      <c r="G259" s="4">
        <v>20191203</v>
      </c>
      <c r="H259" s="4" t="s">
        <v>1340</v>
      </c>
      <c r="K259" s="9">
        <v>20200824</v>
      </c>
      <c r="L259" s="9">
        <v>20200825</v>
      </c>
      <c r="N259" s="4">
        <v>20200824</v>
      </c>
      <c r="O259">
        <f t="shared" si="3"/>
        <v>20200825</v>
      </c>
    </row>
    <row r="260" spans="1:15" x14ac:dyDescent="0.3">
      <c r="A260">
        <v>20200821</v>
      </c>
      <c r="B260">
        <v>20200824</v>
      </c>
      <c r="F260">
        <v>20200207</v>
      </c>
      <c r="G260" s="4">
        <v>20200206</v>
      </c>
      <c r="H260" s="4" t="s">
        <v>1340</v>
      </c>
      <c r="K260" s="9">
        <v>20200825</v>
      </c>
      <c r="L260" s="9">
        <v>20200826</v>
      </c>
      <c r="N260" s="4">
        <v>20200825</v>
      </c>
      <c r="O260">
        <f t="shared" ref="O260:O294" si="4">VLOOKUP(N260,$K$3:$L$294,2,0)</f>
        <v>20200826</v>
      </c>
    </row>
    <row r="261" spans="1:15" x14ac:dyDescent="0.3">
      <c r="A261">
        <v>20200910</v>
      </c>
      <c r="B261">
        <v>20200911</v>
      </c>
      <c r="F261">
        <v>20200211</v>
      </c>
      <c r="G261" s="4">
        <v>20200210</v>
      </c>
      <c r="H261" s="4" t="s">
        <v>1340</v>
      </c>
      <c r="K261" s="9">
        <v>20200826</v>
      </c>
      <c r="L261" s="9">
        <v>20200827</v>
      </c>
      <c r="N261" s="4">
        <v>20200826</v>
      </c>
      <c r="O261">
        <f t="shared" si="4"/>
        <v>20200827</v>
      </c>
    </row>
    <row r="262" spans="1:15" x14ac:dyDescent="0.3">
      <c r="A262">
        <v>20200914</v>
      </c>
      <c r="B262">
        <v>20200915</v>
      </c>
      <c r="F262">
        <v>20200212</v>
      </c>
      <c r="G262" s="4">
        <v>20200211</v>
      </c>
      <c r="H262" s="4" t="s">
        <v>1340</v>
      </c>
      <c r="K262" s="9">
        <v>20200827</v>
      </c>
      <c r="L262" s="9">
        <v>20200828</v>
      </c>
      <c r="N262" s="4">
        <v>20200827</v>
      </c>
      <c r="O262">
        <f t="shared" si="4"/>
        <v>20200828</v>
      </c>
    </row>
    <row r="263" spans="1:15" x14ac:dyDescent="0.3">
      <c r="A263">
        <v>20200325</v>
      </c>
      <c r="B263">
        <v>20200326</v>
      </c>
      <c r="F263">
        <v>20200408</v>
      </c>
      <c r="G263" s="4">
        <v>20200407</v>
      </c>
      <c r="H263" s="4" t="s">
        <v>1340</v>
      </c>
      <c r="K263" s="9">
        <v>20200828</v>
      </c>
      <c r="L263" s="9">
        <v>20200831</v>
      </c>
      <c r="N263" s="4">
        <v>20200828</v>
      </c>
      <c r="O263">
        <f t="shared" si="4"/>
        <v>20200831</v>
      </c>
    </row>
    <row r="264" spans="1:15" x14ac:dyDescent="0.3">
      <c r="A264">
        <v>20200903</v>
      </c>
      <c r="B264">
        <v>20200904</v>
      </c>
      <c r="F264">
        <v>20200521</v>
      </c>
      <c r="G264" s="4">
        <v>20200520</v>
      </c>
      <c r="H264" s="4" t="s">
        <v>1340</v>
      </c>
      <c r="K264" s="9">
        <v>20200831</v>
      </c>
      <c r="L264" s="9">
        <v>20200901</v>
      </c>
      <c r="N264" s="4">
        <v>20200831</v>
      </c>
      <c r="O264">
        <f t="shared" si="4"/>
        <v>20200901</v>
      </c>
    </row>
    <row r="265" spans="1:15" x14ac:dyDescent="0.3">
      <c r="A265">
        <v>20200325</v>
      </c>
      <c r="B265">
        <v>20200326</v>
      </c>
      <c r="F265">
        <v>20200820</v>
      </c>
      <c r="G265" s="4">
        <v>20200819</v>
      </c>
      <c r="H265" s="4" t="s">
        <v>1340</v>
      </c>
      <c r="K265" s="9">
        <v>20200901</v>
      </c>
      <c r="L265" s="9">
        <v>20200902</v>
      </c>
      <c r="N265" s="4">
        <v>20200901</v>
      </c>
      <c r="O265">
        <f t="shared" si="4"/>
        <v>20200902</v>
      </c>
    </row>
    <row r="266" spans="1:15" x14ac:dyDescent="0.3">
      <c r="A266">
        <v>20200407</v>
      </c>
      <c r="B266">
        <v>20200408</v>
      </c>
      <c r="F266">
        <v>20200908</v>
      </c>
      <c r="G266" s="4">
        <v>20200907</v>
      </c>
      <c r="H266" s="4" t="s">
        <v>1340</v>
      </c>
      <c r="K266" s="9">
        <v>20200902</v>
      </c>
      <c r="L266" s="9">
        <v>20200903</v>
      </c>
      <c r="N266" s="4">
        <v>20200902</v>
      </c>
      <c r="O266">
        <f t="shared" si="4"/>
        <v>20200903</v>
      </c>
    </row>
    <row r="267" spans="1:15" x14ac:dyDescent="0.3">
      <c r="A267">
        <v>20200409</v>
      </c>
      <c r="B267">
        <v>20200410</v>
      </c>
      <c r="F267">
        <v>20201006</v>
      </c>
      <c r="G267" s="4">
        <v>20201005</v>
      </c>
      <c r="H267" s="4" t="s">
        <v>1340</v>
      </c>
      <c r="K267" s="9">
        <v>20200903</v>
      </c>
      <c r="L267" s="9">
        <v>20200904</v>
      </c>
      <c r="N267" s="4">
        <v>20200903</v>
      </c>
      <c r="O267">
        <f t="shared" si="4"/>
        <v>20200904</v>
      </c>
    </row>
    <row r="268" spans="1:15" x14ac:dyDescent="0.3">
      <c r="A268">
        <v>20200511</v>
      </c>
      <c r="B268">
        <v>20200512</v>
      </c>
      <c r="F268">
        <v>20200326</v>
      </c>
      <c r="G268" s="4">
        <v>20200325</v>
      </c>
      <c r="H268" s="4" t="s">
        <v>1341</v>
      </c>
      <c r="K268" s="9">
        <v>20200904</v>
      </c>
      <c r="L268" s="9">
        <v>20200907</v>
      </c>
      <c r="N268" s="4">
        <v>20200904</v>
      </c>
      <c r="O268">
        <f t="shared" si="4"/>
        <v>20200907</v>
      </c>
    </row>
    <row r="269" spans="1:15" x14ac:dyDescent="0.3">
      <c r="A269">
        <v>20200819</v>
      </c>
      <c r="B269">
        <v>20200820</v>
      </c>
      <c r="F269">
        <v>20191125</v>
      </c>
      <c r="G269" s="4">
        <v>20191122</v>
      </c>
      <c r="H269" s="4" t="s">
        <v>1342</v>
      </c>
      <c r="K269" s="9">
        <v>20200907</v>
      </c>
      <c r="L269" s="9">
        <v>20200908</v>
      </c>
      <c r="N269" s="4">
        <v>20200907</v>
      </c>
      <c r="O269">
        <f t="shared" si="4"/>
        <v>20200908</v>
      </c>
    </row>
    <row r="270" spans="1:15" x14ac:dyDescent="0.3">
      <c r="A270">
        <v>20200827</v>
      </c>
      <c r="B270">
        <v>20200828</v>
      </c>
      <c r="F270">
        <v>20191204</v>
      </c>
      <c r="G270" s="4">
        <v>20191203</v>
      </c>
      <c r="H270" s="4" t="s">
        <v>1342</v>
      </c>
      <c r="K270" s="9">
        <v>20200908</v>
      </c>
      <c r="L270" s="9">
        <v>20200909</v>
      </c>
      <c r="N270" s="4">
        <v>20200908</v>
      </c>
      <c r="O270">
        <f t="shared" si="4"/>
        <v>20200909</v>
      </c>
    </row>
    <row r="271" spans="1:15" x14ac:dyDescent="0.3">
      <c r="A271">
        <v>20200416</v>
      </c>
      <c r="B271">
        <v>20200417</v>
      </c>
      <c r="F271">
        <v>20200414</v>
      </c>
      <c r="G271" s="4">
        <v>20200413</v>
      </c>
      <c r="H271" s="4" t="s">
        <v>1342</v>
      </c>
      <c r="K271" s="9">
        <v>20200909</v>
      </c>
      <c r="L271" s="9">
        <v>20200910</v>
      </c>
      <c r="N271" s="4">
        <v>20200909</v>
      </c>
      <c r="O271">
        <f t="shared" si="4"/>
        <v>20200910</v>
      </c>
    </row>
    <row r="272" spans="1:15" x14ac:dyDescent="0.3">
      <c r="A272">
        <v>20200529</v>
      </c>
      <c r="B272">
        <v>20200601</v>
      </c>
      <c r="F272">
        <v>20200728</v>
      </c>
      <c r="G272" s="4">
        <v>20200727</v>
      </c>
      <c r="H272" s="4" t="s">
        <v>1342</v>
      </c>
      <c r="K272" s="9">
        <v>20200910</v>
      </c>
      <c r="L272" s="9">
        <v>20200911</v>
      </c>
      <c r="N272" s="4">
        <v>20200910</v>
      </c>
      <c r="O272">
        <f t="shared" si="4"/>
        <v>20200911</v>
      </c>
    </row>
    <row r="273" spans="1:15" x14ac:dyDescent="0.3">
      <c r="A273">
        <v>20200630</v>
      </c>
      <c r="B273">
        <v>20200701</v>
      </c>
      <c r="F273">
        <v>20200128</v>
      </c>
      <c r="G273" s="4">
        <v>20200123</v>
      </c>
      <c r="H273" s="4" t="s">
        <v>1343</v>
      </c>
      <c r="K273" s="9">
        <v>20200911</v>
      </c>
      <c r="L273" s="9">
        <v>20200914</v>
      </c>
      <c r="N273" s="4">
        <v>20200911</v>
      </c>
      <c r="O273">
        <f t="shared" si="4"/>
        <v>20200914</v>
      </c>
    </row>
    <row r="274" spans="1:15" x14ac:dyDescent="0.3">
      <c r="A274">
        <v>20200724</v>
      </c>
      <c r="B274">
        <v>20200727</v>
      </c>
      <c r="F274">
        <v>20200406</v>
      </c>
      <c r="G274" s="4">
        <v>20200403</v>
      </c>
      <c r="H274" s="4" t="s">
        <v>1343</v>
      </c>
      <c r="K274" s="9">
        <v>20200914</v>
      </c>
      <c r="L274" s="9">
        <v>20200915</v>
      </c>
      <c r="N274" s="4">
        <v>20200914</v>
      </c>
      <c r="O274">
        <f t="shared" si="4"/>
        <v>20200915</v>
      </c>
    </row>
    <row r="275" spans="1:15" x14ac:dyDescent="0.3">
      <c r="A275">
        <v>20200326</v>
      </c>
      <c r="B275">
        <v>20200327</v>
      </c>
      <c r="F275">
        <v>20200609</v>
      </c>
      <c r="G275" s="4">
        <v>20200608</v>
      </c>
      <c r="H275" s="4" t="s">
        <v>1343</v>
      </c>
      <c r="K275" s="9">
        <v>20200915</v>
      </c>
      <c r="L275" s="9">
        <v>20200916</v>
      </c>
      <c r="N275" s="4">
        <v>20200915</v>
      </c>
      <c r="O275">
        <f t="shared" si="4"/>
        <v>20200916</v>
      </c>
    </row>
    <row r="276" spans="1:15" x14ac:dyDescent="0.3">
      <c r="A276">
        <v>20200327</v>
      </c>
      <c r="B276">
        <v>20200330</v>
      </c>
      <c r="F276">
        <v>20200630</v>
      </c>
      <c r="G276" s="4">
        <v>20200629</v>
      </c>
      <c r="H276" s="4" t="s">
        <v>1343</v>
      </c>
      <c r="K276" s="9">
        <v>20200916</v>
      </c>
      <c r="L276" s="9">
        <v>20200917</v>
      </c>
      <c r="N276" s="4">
        <v>20200916</v>
      </c>
      <c r="O276">
        <f t="shared" si="4"/>
        <v>20200917</v>
      </c>
    </row>
    <row r="277" spans="1:15" x14ac:dyDescent="0.3">
      <c r="A277">
        <v>20200429</v>
      </c>
      <c r="B277">
        <v>20200504</v>
      </c>
      <c r="F277">
        <v>20200720</v>
      </c>
      <c r="G277" s="4">
        <v>20200717</v>
      </c>
      <c r="H277" s="4" t="s">
        <v>1343</v>
      </c>
      <c r="K277" s="9">
        <v>20200917</v>
      </c>
      <c r="L277" s="9">
        <v>20200918</v>
      </c>
      <c r="N277" s="4">
        <v>20200917</v>
      </c>
      <c r="O277">
        <f t="shared" si="4"/>
        <v>20200918</v>
      </c>
    </row>
    <row r="278" spans="1:15" x14ac:dyDescent="0.3">
      <c r="A278">
        <v>20200709</v>
      </c>
      <c r="B278">
        <v>20200710</v>
      </c>
      <c r="F278">
        <v>20190909</v>
      </c>
      <c r="G278" s="4">
        <v>20190906</v>
      </c>
      <c r="H278" s="4" t="s">
        <v>1344</v>
      </c>
      <c r="K278" s="9">
        <v>20200918</v>
      </c>
      <c r="L278" s="9">
        <v>20200921</v>
      </c>
      <c r="N278" s="4">
        <v>20200918</v>
      </c>
      <c r="O278">
        <f t="shared" si="4"/>
        <v>20200921</v>
      </c>
    </row>
    <row r="279" spans="1:15" x14ac:dyDescent="0.3">
      <c r="A279">
        <v>20200331</v>
      </c>
      <c r="B279">
        <v>20200401</v>
      </c>
      <c r="F279">
        <v>20190911</v>
      </c>
      <c r="G279" s="4">
        <v>20190910</v>
      </c>
      <c r="H279" s="4" t="s">
        <v>1344</v>
      </c>
      <c r="K279" s="9">
        <v>20200921</v>
      </c>
      <c r="L279" s="9">
        <v>20200922</v>
      </c>
      <c r="N279" s="4">
        <v>20200921</v>
      </c>
      <c r="O279">
        <f t="shared" si="4"/>
        <v>20200922</v>
      </c>
    </row>
    <row r="280" spans="1:15" x14ac:dyDescent="0.3">
      <c r="A280">
        <v>20200403</v>
      </c>
      <c r="B280">
        <v>20200406</v>
      </c>
      <c r="F280">
        <v>20190924</v>
      </c>
      <c r="G280" s="4">
        <v>20190923</v>
      </c>
      <c r="H280" s="4" t="s">
        <v>1344</v>
      </c>
      <c r="K280" s="9">
        <v>20200922</v>
      </c>
      <c r="L280" s="9">
        <v>20200923</v>
      </c>
      <c r="N280" s="4">
        <v>20200922</v>
      </c>
      <c r="O280">
        <f t="shared" si="4"/>
        <v>20200923</v>
      </c>
    </row>
    <row r="281" spans="1:15" x14ac:dyDescent="0.3">
      <c r="A281">
        <v>20200406</v>
      </c>
      <c r="B281">
        <v>20200407</v>
      </c>
      <c r="F281">
        <v>20200204</v>
      </c>
      <c r="G281" s="4">
        <v>20200203</v>
      </c>
      <c r="H281" s="4" t="s">
        <v>1344</v>
      </c>
      <c r="K281" s="9">
        <v>20200923</v>
      </c>
      <c r="L281" s="9">
        <v>20200924</v>
      </c>
      <c r="N281" s="4">
        <v>20200923</v>
      </c>
      <c r="O281">
        <f t="shared" si="4"/>
        <v>20200924</v>
      </c>
    </row>
    <row r="282" spans="1:15" x14ac:dyDescent="0.3">
      <c r="A282">
        <v>20200622</v>
      </c>
      <c r="B282">
        <v>20200623</v>
      </c>
      <c r="F282">
        <v>20200205</v>
      </c>
      <c r="G282" s="4">
        <v>20200204</v>
      </c>
      <c r="H282" s="4" t="s">
        <v>1344</v>
      </c>
      <c r="K282" s="9">
        <v>20200924</v>
      </c>
      <c r="L282" s="9">
        <v>20200925</v>
      </c>
      <c r="N282" s="4">
        <v>20200924</v>
      </c>
      <c r="O282">
        <f t="shared" si="4"/>
        <v>20200925</v>
      </c>
    </row>
    <row r="283" spans="1:15" x14ac:dyDescent="0.3">
      <c r="A283">
        <v>20200709</v>
      </c>
      <c r="B283">
        <v>20200710</v>
      </c>
      <c r="F283">
        <v>20200401</v>
      </c>
      <c r="G283" s="4">
        <v>20200331</v>
      </c>
      <c r="H283" s="4" t="s">
        <v>1344</v>
      </c>
      <c r="K283" s="9">
        <v>20200925</v>
      </c>
      <c r="L283" s="9">
        <v>20200928</v>
      </c>
      <c r="N283" s="4">
        <v>20200925</v>
      </c>
      <c r="O283">
        <f t="shared" si="4"/>
        <v>20200928</v>
      </c>
    </row>
    <row r="284" spans="1:15" x14ac:dyDescent="0.3">
      <c r="A284">
        <v>20200325</v>
      </c>
      <c r="B284">
        <v>20200326</v>
      </c>
      <c r="F284">
        <v>20200402</v>
      </c>
      <c r="G284" s="4">
        <v>20200401</v>
      </c>
      <c r="H284" s="4" t="s">
        <v>1344</v>
      </c>
      <c r="K284" s="9">
        <v>20200928</v>
      </c>
      <c r="L284" s="9">
        <v>20200929</v>
      </c>
      <c r="N284" s="4">
        <v>20200928</v>
      </c>
      <c r="O284">
        <f t="shared" si="4"/>
        <v>20200929</v>
      </c>
    </row>
    <row r="285" spans="1:15" x14ac:dyDescent="0.3">
      <c r="A285">
        <v>20200526</v>
      </c>
      <c r="B285">
        <v>20200527</v>
      </c>
      <c r="F285">
        <v>20200414</v>
      </c>
      <c r="G285" s="4">
        <v>20200413</v>
      </c>
      <c r="H285" s="4" t="s">
        <v>1344</v>
      </c>
      <c r="K285" s="9">
        <v>20200929</v>
      </c>
      <c r="L285" s="9">
        <v>20201005</v>
      </c>
      <c r="N285" s="4">
        <v>20200929</v>
      </c>
      <c r="O285">
        <f t="shared" si="4"/>
        <v>20201005</v>
      </c>
    </row>
    <row r="286" spans="1:15" x14ac:dyDescent="0.3">
      <c r="A286">
        <v>20200331</v>
      </c>
      <c r="B286">
        <v>20200401</v>
      </c>
      <c r="F286">
        <v>20200429</v>
      </c>
      <c r="G286" s="4">
        <v>20200428</v>
      </c>
      <c r="H286" s="4" t="s">
        <v>1344</v>
      </c>
      <c r="K286" s="9">
        <v>20201005</v>
      </c>
      <c r="L286" s="9">
        <v>20201006</v>
      </c>
      <c r="N286" s="4">
        <v>20201005</v>
      </c>
      <c r="O286">
        <f t="shared" si="4"/>
        <v>20201006</v>
      </c>
    </row>
    <row r="287" spans="1:15" x14ac:dyDescent="0.3">
      <c r="A287">
        <v>20200409</v>
      </c>
      <c r="B287">
        <v>20200410</v>
      </c>
      <c r="F287">
        <v>20200623</v>
      </c>
      <c r="G287" s="4">
        <v>20200622</v>
      </c>
      <c r="H287" s="4" t="s">
        <v>1344</v>
      </c>
      <c r="K287" s="9">
        <v>20201006</v>
      </c>
      <c r="L287" s="9">
        <v>20201007</v>
      </c>
      <c r="N287" s="4">
        <v>20201006</v>
      </c>
      <c r="O287">
        <f t="shared" si="4"/>
        <v>20201007</v>
      </c>
    </row>
    <row r="288" spans="1:15" x14ac:dyDescent="0.3">
      <c r="A288">
        <v>20200416</v>
      </c>
      <c r="B288">
        <v>20200417</v>
      </c>
      <c r="F288">
        <v>20190923</v>
      </c>
      <c r="G288" s="4">
        <v>20190920</v>
      </c>
      <c r="H288" s="4" t="s">
        <v>1345</v>
      </c>
      <c r="K288" s="9">
        <v>20201007</v>
      </c>
      <c r="L288" s="9">
        <v>20201008</v>
      </c>
      <c r="N288" s="4">
        <v>20201007</v>
      </c>
      <c r="O288">
        <f t="shared" si="4"/>
        <v>20201008</v>
      </c>
    </row>
    <row r="289" spans="1:15" x14ac:dyDescent="0.3">
      <c r="A289">
        <v>20200420</v>
      </c>
      <c r="B289">
        <v>20200421</v>
      </c>
      <c r="F289">
        <v>20200407</v>
      </c>
      <c r="G289" s="4">
        <v>20200406</v>
      </c>
      <c r="H289" s="4" t="s">
        <v>1345</v>
      </c>
      <c r="K289" s="9">
        <v>20201008</v>
      </c>
      <c r="L289" s="9">
        <v>20201012</v>
      </c>
      <c r="N289" s="4">
        <v>20201008</v>
      </c>
      <c r="O289">
        <f t="shared" si="4"/>
        <v>20201012</v>
      </c>
    </row>
    <row r="290" spans="1:15" x14ac:dyDescent="0.3">
      <c r="A290">
        <v>20200624</v>
      </c>
      <c r="B290">
        <v>20200625</v>
      </c>
      <c r="F290">
        <v>20200511</v>
      </c>
      <c r="G290" s="4">
        <v>20200508</v>
      </c>
      <c r="H290" s="4" t="s">
        <v>1345</v>
      </c>
      <c r="K290" s="9">
        <v>20201012</v>
      </c>
      <c r="L290" s="9">
        <v>20201013</v>
      </c>
      <c r="N290" s="4">
        <v>20201012</v>
      </c>
      <c r="O290">
        <f t="shared" si="4"/>
        <v>20201013</v>
      </c>
    </row>
    <row r="291" spans="1:15" x14ac:dyDescent="0.3">
      <c r="A291">
        <v>20200408</v>
      </c>
      <c r="B291">
        <v>20200409</v>
      </c>
      <c r="F291">
        <v>20200326</v>
      </c>
      <c r="G291" s="4">
        <v>20200325</v>
      </c>
      <c r="H291" s="4" t="s">
        <v>1346</v>
      </c>
      <c r="K291" s="9">
        <v>20201013</v>
      </c>
      <c r="L291" s="9">
        <v>20201014</v>
      </c>
      <c r="N291" s="4">
        <v>20201013</v>
      </c>
      <c r="O291">
        <f t="shared" si="4"/>
        <v>20201014</v>
      </c>
    </row>
    <row r="292" spans="1:15" x14ac:dyDescent="0.3">
      <c r="A292">
        <v>20200423</v>
      </c>
      <c r="B292">
        <v>20200424</v>
      </c>
      <c r="F292">
        <v>20200420</v>
      </c>
      <c r="G292" s="4">
        <v>20200417</v>
      </c>
      <c r="H292" s="4" t="s">
        <v>1346</v>
      </c>
      <c r="K292" s="9">
        <v>20201014</v>
      </c>
      <c r="L292" s="9">
        <v>20201015</v>
      </c>
      <c r="N292" s="4">
        <v>20201014</v>
      </c>
      <c r="O292">
        <f t="shared" si="4"/>
        <v>20201015</v>
      </c>
    </row>
    <row r="293" spans="1:15" x14ac:dyDescent="0.3">
      <c r="A293">
        <v>20200511</v>
      </c>
      <c r="B293">
        <v>20200512</v>
      </c>
      <c r="F293">
        <v>20200717</v>
      </c>
      <c r="G293" s="4">
        <v>20200716</v>
      </c>
      <c r="H293" s="4" t="s">
        <v>1346</v>
      </c>
      <c r="K293" s="9">
        <v>20201015</v>
      </c>
      <c r="L293" s="9">
        <v>20201016</v>
      </c>
      <c r="N293" s="4">
        <v>20201015</v>
      </c>
      <c r="O293">
        <f t="shared" si="4"/>
        <v>20201016</v>
      </c>
    </row>
    <row r="294" spans="1:15" x14ac:dyDescent="0.3">
      <c r="A294">
        <v>20200827</v>
      </c>
      <c r="B294">
        <v>20200828</v>
      </c>
      <c r="F294">
        <v>20200116</v>
      </c>
      <c r="G294" s="4">
        <v>20200115</v>
      </c>
      <c r="H294" s="4" t="s">
        <v>1347</v>
      </c>
      <c r="K294" s="9">
        <v>20201016</v>
      </c>
      <c r="N294" s="4">
        <v>20201016</v>
      </c>
      <c r="O294">
        <f t="shared" si="4"/>
        <v>0</v>
      </c>
    </row>
    <row r="295" spans="1:15" x14ac:dyDescent="0.3">
      <c r="A295">
        <v>20201012</v>
      </c>
      <c r="B295">
        <v>20201013</v>
      </c>
      <c r="F295">
        <v>20200401</v>
      </c>
      <c r="G295" s="4">
        <v>20200331</v>
      </c>
      <c r="H295" s="4" t="s">
        <v>1347</v>
      </c>
    </row>
    <row r="296" spans="1:15" x14ac:dyDescent="0.3">
      <c r="A296">
        <v>20200402</v>
      </c>
      <c r="B296">
        <v>20200403</v>
      </c>
      <c r="F296">
        <v>20200428</v>
      </c>
      <c r="G296" s="4">
        <v>20200427</v>
      </c>
      <c r="H296" s="4" t="s">
        <v>1347</v>
      </c>
    </row>
    <row r="297" spans="1:15" x14ac:dyDescent="0.3">
      <c r="A297">
        <v>20200406</v>
      </c>
      <c r="B297">
        <v>20200407</v>
      </c>
      <c r="F297">
        <v>20200731</v>
      </c>
      <c r="G297" s="4">
        <v>20200730</v>
      </c>
      <c r="H297" s="4" t="s">
        <v>1347</v>
      </c>
    </row>
    <row r="298" spans="1:15" x14ac:dyDescent="0.3">
      <c r="A298">
        <v>20200422</v>
      </c>
      <c r="B298">
        <v>20200423</v>
      </c>
      <c r="F298">
        <v>20200803</v>
      </c>
      <c r="G298" s="4">
        <v>20200731</v>
      </c>
      <c r="H298" s="4" t="s">
        <v>1347</v>
      </c>
    </row>
    <row r="299" spans="1:15" x14ac:dyDescent="0.3">
      <c r="A299">
        <v>20200428</v>
      </c>
      <c r="B299">
        <v>20200429</v>
      </c>
      <c r="F299">
        <v>20200805</v>
      </c>
      <c r="G299" s="4">
        <v>20200804</v>
      </c>
      <c r="H299" s="4" t="s">
        <v>1347</v>
      </c>
    </row>
    <row r="300" spans="1:15" x14ac:dyDescent="0.3">
      <c r="A300">
        <v>20200514</v>
      </c>
      <c r="B300">
        <v>20200515</v>
      </c>
      <c r="F300">
        <v>20200813</v>
      </c>
      <c r="G300" s="4">
        <v>20200812</v>
      </c>
      <c r="H300" s="4" t="s">
        <v>1347</v>
      </c>
    </row>
    <row r="301" spans="1:15" x14ac:dyDescent="0.3">
      <c r="A301">
        <v>20200528</v>
      </c>
      <c r="B301">
        <v>20200529</v>
      </c>
      <c r="F301">
        <v>20200908</v>
      </c>
      <c r="G301" s="4">
        <v>20200907</v>
      </c>
      <c r="H301" s="4" t="s">
        <v>1347</v>
      </c>
    </row>
    <row r="302" spans="1:15" x14ac:dyDescent="0.3">
      <c r="A302">
        <v>20200325</v>
      </c>
      <c r="B302">
        <v>20200326</v>
      </c>
      <c r="F302">
        <v>20200928</v>
      </c>
      <c r="G302" s="4">
        <v>20200925</v>
      </c>
      <c r="H302" s="4" t="s">
        <v>1347</v>
      </c>
    </row>
    <row r="303" spans="1:15" x14ac:dyDescent="0.3">
      <c r="A303">
        <v>20200417</v>
      </c>
      <c r="B303">
        <v>20200420</v>
      </c>
      <c r="F303">
        <v>20201008</v>
      </c>
      <c r="G303" s="4">
        <v>20201007</v>
      </c>
      <c r="H303" s="4" t="s">
        <v>1347</v>
      </c>
    </row>
    <row r="304" spans="1:15" x14ac:dyDescent="0.3">
      <c r="A304">
        <v>20200507</v>
      </c>
      <c r="B304">
        <v>20200508</v>
      </c>
      <c r="F304">
        <v>20191210</v>
      </c>
      <c r="G304" s="4">
        <v>20191209</v>
      </c>
      <c r="H304" s="4" t="s">
        <v>1348</v>
      </c>
    </row>
    <row r="305" spans="1:8" x14ac:dyDescent="0.3">
      <c r="A305">
        <v>20200526</v>
      </c>
      <c r="B305">
        <v>20200527</v>
      </c>
      <c r="F305">
        <v>20191224</v>
      </c>
      <c r="G305" s="4">
        <v>20191223</v>
      </c>
      <c r="H305" s="4" t="s">
        <v>1348</v>
      </c>
    </row>
    <row r="306" spans="1:8" x14ac:dyDescent="0.3">
      <c r="A306">
        <v>20200528</v>
      </c>
      <c r="B306">
        <v>20200529</v>
      </c>
      <c r="F306">
        <v>20200331</v>
      </c>
      <c r="G306" s="4">
        <v>20200330</v>
      </c>
      <c r="H306" s="4" t="s">
        <v>1348</v>
      </c>
    </row>
    <row r="307" spans="1:8" x14ac:dyDescent="0.3">
      <c r="A307">
        <v>20200622</v>
      </c>
      <c r="B307">
        <v>20200623</v>
      </c>
      <c r="F307">
        <v>20200401</v>
      </c>
      <c r="G307" s="4">
        <v>20200331</v>
      </c>
      <c r="H307" s="4" t="s">
        <v>1348</v>
      </c>
    </row>
    <row r="308" spans="1:8" x14ac:dyDescent="0.3">
      <c r="A308">
        <v>20200623</v>
      </c>
      <c r="B308">
        <v>20200624</v>
      </c>
      <c r="F308">
        <v>20200529</v>
      </c>
      <c r="G308" s="4">
        <v>20200528</v>
      </c>
      <c r="H308" s="4" t="s">
        <v>1348</v>
      </c>
    </row>
    <row r="309" spans="1:8" x14ac:dyDescent="0.3">
      <c r="A309">
        <v>20200626</v>
      </c>
      <c r="B309">
        <v>20200629</v>
      </c>
      <c r="F309">
        <v>20200708</v>
      </c>
      <c r="G309" s="4">
        <v>20200707</v>
      </c>
      <c r="H309" s="4" t="s">
        <v>1348</v>
      </c>
    </row>
    <row r="310" spans="1:8" x14ac:dyDescent="0.3">
      <c r="A310">
        <v>20200713</v>
      </c>
      <c r="B310">
        <v>20200714</v>
      </c>
      <c r="F310">
        <v>20200831</v>
      </c>
      <c r="G310" s="4">
        <v>20200828</v>
      </c>
      <c r="H310" s="4" t="s">
        <v>1348</v>
      </c>
    </row>
    <row r="311" spans="1:8" x14ac:dyDescent="0.3">
      <c r="A311">
        <v>20200721</v>
      </c>
      <c r="B311">
        <v>20200722</v>
      </c>
      <c r="F311">
        <v>20200901</v>
      </c>
      <c r="G311" s="4">
        <v>20200831</v>
      </c>
      <c r="H311" s="4" t="s">
        <v>1348</v>
      </c>
    </row>
    <row r="312" spans="1:8" x14ac:dyDescent="0.3">
      <c r="A312">
        <v>20200827</v>
      </c>
      <c r="B312">
        <v>20200828</v>
      </c>
      <c r="F312">
        <v>20201006</v>
      </c>
      <c r="G312" s="4">
        <v>20201005</v>
      </c>
      <c r="H312" s="4" t="s">
        <v>1348</v>
      </c>
    </row>
    <row r="313" spans="1:8" x14ac:dyDescent="0.3">
      <c r="A313">
        <v>20200903</v>
      </c>
      <c r="B313">
        <v>20200904</v>
      </c>
      <c r="F313">
        <v>20191121</v>
      </c>
      <c r="G313" s="4">
        <v>20191120</v>
      </c>
      <c r="H313" s="4" t="s">
        <v>1349</v>
      </c>
    </row>
    <row r="314" spans="1:8" x14ac:dyDescent="0.3">
      <c r="A314">
        <v>20201015</v>
      </c>
      <c r="B314">
        <v>20201016</v>
      </c>
      <c r="F314">
        <v>20200129</v>
      </c>
      <c r="G314" s="4">
        <v>20200128</v>
      </c>
      <c r="H314" s="4" t="s">
        <v>1349</v>
      </c>
    </row>
    <row r="315" spans="1:8" x14ac:dyDescent="0.3">
      <c r="A315">
        <v>20200407</v>
      </c>
      <c r="B315">
        <v>20200408</v>
      </c>
      <c r="F315">
        <v>20200326</v>
      </c>
      <c r="G315" s="4">
        <v>20200325</v>
      </c>
      <c r="H315" s="4" t="s">
        <v>1349</v>
      </c>
    </row>
    <row r="316" spans="1:8" x14ac:dyDescent="0.3">
      <c r="A316">
        <v>20200325</v>
      </c>
      <c r="B316">
        <v>20200326</v>
      </c>
      <c r="F316">
        <v>20200327</v>
      </c>
      <c r="G316" s="4">
        <v>20200326</v>
      </c>
      <c r="H316" s="4" t="s">
        <v>1349</v>
      </c>
    </row>
    <row r="317" spans="1:8" x14ac:dyDescent="0.3">
      <c r="A317">
        <v>20200326</v>
      </c>
      <c r="B317">
        <v>20200327</v>
      </c>
      <c r="F317">
        <v>20200331</v>
      </c>
      <c r="G317" s="4">
        <v>20200330</v>
      </c>
      <c r="H317" s="4" t="s">
        <v>1349</v>
      </c>
    </row>
    <row r="318" spans="1:8" x14ac:dyDescent="0.3">
      <c r="A318">
        <v>20200406</v>
      </c>
      <c r="B318">
        <v>20200407</v>
      </c>
      <c r="F318">
        <v>20200401</v>
      </c>
      <c r="G318" s="4">
        <v>20200331</v>
      </c>
      <c r="H318" s="4" t="s">
        <v>1349</v>
      </c>
    </row>
    <row r="319" spans="1:8" x14ac:dyDescent="0.3">
      <c r="A319">
        <v>20200928</v>
      </c>
      <c r="B319">
        <v>20200929</v>
      </c>
      <c r="F319">
        <v>20200605</v>
      </c>
      <c r="G319" s="4">
        <v>20200604</v>
      </c>
      <c r="H319" s="4" t="s">
        <v>1349</v>
      </c>
    </row>
    <row r="320" spans="1:8" x14ac:dyDescent="0.3">
      <c r="A320">
        <v>20200325</v>
      </c>
      <c r="B320">
        <v>20200326</v>
      </c>
      <c r="F320">
        <v>20200220</v>
      </c>
      <c r="G320" s="4">
        <v>20200219</v>
      </c>
      <c r="H320" s="4" t="s">
        <v>1350</v>
      </c>
    </row>
    <row r="321" spans="1:8" x14ac:dyDescent="0.3">
      <c r="A321">
        <v>20200331</v>
      </c>
      <c r="B321">
        <v>20200401</v>
      </c>
      <c r="F321">
        <v>20190923</v>
      </c>
      <c r="G321" s="4">
        <v>20190920</v>
      </c>
      <c r="H321" s="4" t="s">
        <v>1351</v>
      </c>
    </row>
    <row r="322" spans="1:8" x14ac:dyDescent="0.3">
      <c r="A322">
        <v>20200601</v>
      </c>
      <c r="B322">
        <v>20200602</v>
      </c>
      <c r="F322">
        <v>20200407</v>
      </c>
      <c r="G322" s="4">
        <v>20200406</v>
      </c>
      <c r="H322" s="4" t="s">
        <v>1351</v>
      </c>
    </row>
    <row r="323" spans="1:8" x14ac:dyDescent="0.3">
      <c r="A323">
        <v>20200326</v>
      </c>
      <c r="B323">
        <v>20200327</v>
      </c>
      <c r="F323">
        <v>20200507</v>
      </c>
      <c r="G323" s="4">
        <v>20200506</v>
      </c>
      <c r="H323" s="4" t="s">
        <v>1351</v>
      </c>
    </row>
    <row r="324" spans="1:8" x14ac:dyDescent="0.3">
      <c r="A324">
        <v>20200331</v>
      </c>
      <c r="B324">
        <v>20200401</v>
      </c>
      <c r="F324">
        <v>20200911</v>
      </c>
      <c r="G324" s="4">
        <v>20200910</v>
      </c>
      <c r="H324" s="4" t="s">
        <v>1351</v>
      </c>
    </row>
    <row r="325" spans="1:8" x14ac:dyDescent="0.3">
      <c r="A325">
        <v>20200727</v>
      </c>
      <c r="B325">
        <v>20200728</v>
      </c>
      <c r="F325">
        <v>20200410</v>
      </c>
      <c r="G325" s="4">
        <v>20200409</v>
      </c>
      <c r="H325" s="4" t="s">
        <v>1352</v>
      </c>
    </row>
    <row r="326" spans="1:8" x14ac:dyDescent="0.3">
      <c r="A326">
        <v>20200803</v>
      </c>
      <c r="B326">
        <v>20200804</v>
      </c>
      <c r="F326">
        <v>20190813</v>
      </c>
      <c r="G326" s="4">
        <v>20190812</v>
      </c>
      <c r="H326" s="4" t="s">
        <v>1353</v>
      </c>
    </row>
    <row r="327" spans="1:8" x14ac:dyDescent="0.3">
      <c r="A327">
        <v>20200804</v>
      </c>
      <c r="B327">
        <v>20200805</v>
      </c>
      <c r="F327">
        <v>20200114</v>
      </c>
      <c r="G327" s="4">
        <v>20200113</v>
      </c>
      <c r="H327" s="4" t="s">
        <v>1353</v>
      </c>
    </row>
    <row r="328" spans="1:8" x14ac:dyDescent="0.3">
      <c r="A328">
        <v>20200330</v>
      </c>
      <c r="B328">
        <v>20200331</v>
      </c>
      <c r="F328">
        <v>20200325</v>
      </c>
      <c r="G328" s="4">
        <v>20200324</v>
      </c>
      <c r="H328" s="4" t="s">
        <v>1353</v>
      </c>
    </row>
    <row r="329" spans="1:8" x14ac:dyDescent="0.3">
      <c r="A329">
        <v>20200406</v>
      </c>
      <c r="B329">
        <v>20200407</v>
      </c>
      <c r="F329">
        <v>20200406</v>
      </c>
      <c r="G329" s="4">
        <v>20200403</v>
      </c>
      <c r="H329" s="4" t="s">
        <v>1353</v>
      </c>
    </row>
    <row r="330" spans="1:8" x14ac:dyDescent="0.3">
      <c r="A330">
        <v>20200409</v>
      </c>
      <c r="B330">
        <v>20200410</v>
      </c>
      <c r="F330">
        <v>20200603</v>
      </c>
      <c r="G330" s="4">
        <v>20200602</v>
      </c>
      <c r="H330" s="4" t="s">
        <v>1353</v>
      </c>
    </row>
    <row r="331" spans="1:8" x14ac:dyDescent="0.3">
      <c r="A331">
        <v>20200709</v>
      </c>
      <c r="B331">
        <v>20200710</v>
      </c>
      <c r="F331">
        <v>20200828</v>
      </c>
      <c r="G331" s="4">
        <v>20200827</v>
      </c>
      <c r="H331" s="4" t="s">
        <v>1353</v>
      </c>
    </row>
    <row r="332" spans="1:8" x14ac:dyDescent="0.3">
      <c r="A332">
        <v>20200717</v>
      </c>
      <c r="B332">
        <v>20200720</v>
      </c>
      <c r="F332">
        <v>20200122</v>
      </c>
      <c r="G332" s="4">
        <v>20200121</v>
      </c>
      <c r="H332" s="4" t="s">
        <v>1354</v>
      </c>
    </row>
    <row r="333" spans="1:8" x14ac:dyDescent="0.3">
      <c r="A333">
        <v>20200825</v>
      </c>
      <c r="B333">
        <v>20200826</v>
      </c>
      <c r="F333">
        <v>20200129</v>
      </c>
      <c r="G333" s="4">
        <v>20200128</v>
      </c>
      <c r="H333" s="4" t="s">
        <v>1354</v>
      </c>
    </row>
    <row r="334" spans="1:8" x14ac:dyDescent="0.3">
      <c r="A334">
        <v>20200325</v>
      </c>
      <c r="B334">
        <v>20200326</v>
      </c>
      <c r="F334">
        <v>20200220</v>
      </c>
      <c r="G334" s="4">
        <v>20200219</v>
      </c>
      <c r="H334" s="4" t="s">
        <v>1354</v>
      </c>
    </row>
    <row r="335" spans="1:8" x14ac:dyDescent="0.3">
      <c r="A335">
        <v>20200330</v>
      </c>
      <c r="B335">
        <v>20200331</v>
      </c>
      <c r="F335">
        <v>20200225</v>
      </c>
      <c r="G335" s="4">
        <v>20200224</v>
      </c>
      <c r="H335" s="4" t="s">
        <v>1354</v>
      </c>
    </row>
    <row r="336" spans="1:8" x14ac:dyDescent="0.3">
      <c r="A336">
        <v>20200403</v>
      </c>
      <c r="B336">
        <v>20200406</v>
      </c>
      <c r="F336">
        <v>20200325</v>
      </c>
      <c r="G336" s="4">
        <v>20200324</v>
      </c>
      <c r="H336" s="4" t="s">
        <v>1354</v>
      </c>
    </row>
    <row r="337" spans="1:8" x14ac:dyDescent="0.3">
      <c r="A337">
        <v>20200326</v>
      </c>
      <c r="B337">
        <v>20200327</v>
      </c>
      <c r="F337">
        <v>20200403</v>
      </c>
      <c r="G337" s="4">
        <v>20200402</v>
      </c>
      <c r="H337" s="4" t="s">
        <v>1355</v>
      </c>
    </row>
    <row r="338" spans="1:8" x14ac:dyDescent="0.3">
      <c r="A338">
        <v>20200504</v>
      </c>
      <c r="B338">
        <v>20200506</v>
      </c>
      <c r="F338">
        <v>20200604</v>
      </c>
      <c r="G338" s="4">
        <v>20200603</v>
      </c>
      <c r="H338" s="4" t="s">
        <v>1355</v>
      </c>
    </row>
    <row r="339" spans="1:8" x14ac:dyDescent="0.3">
      <c r="A339">
        <v>20200325</v>
      </c>
      <c r="B339">
        <v>20200326</v>
      </c>
      <c r="F339">
        <v>20200722</v>
      </c>
      <c r="G339" s="4">
        <v>20200721</v>
      </c>
      <c r="H339" s="4" t="s">
        <v>1355</v>
      </c>
    </row>
    <row r="340" spans="1:8" x14ac:dyDescent="0.3">
      <c r="A340">
        <v>20200417</v>
      </c>
      <c r="B340">
        <v>20200420</v>
      </c>
      <c r="F340">
        <v>20200407</v>
      </c>
      <c r="G340" s="4">
        <v>20200406</v>
      </c>
      <c r="H340" s="4" t="s">
        <v>1356</v>
      </c>
    </row>
    <row r="341" spans="1:8" x14ac:dyDescent="0.3">
      <c r="A341">
        <v>20200604</v>
      </c>
      <c r="B341">
        <v>20200605</v>
      </c>
      <c r="F341">
        <v>20200410</v>
      </c>
      <c r="G341" s="4">
        <v>20200409</v>
      </c>
      <c r="H341" s="4" t="s">
        <v>1356</v>
      </c>
    </row>
    <row r="342" spans="1:8" x14ac:dyDescent="0.3">
      <c r="A342">
        <v>20200417</v>
      </c>
      <c r="B342">
        <v>20200420</v>
      </c>
      <c r="F342">
        <v>20200513</v>
      </c>
      <c r="G342" s="4">
        <v>20200512</v>
      </c>
      <c r="H342" s="4" t="s">
        <v>1356</v>
      </c>
    </row>
    <row r="343" spans="1:8" x14ac:dyDescent="0.3">
      <c r="A343">
        <v>20200601</v>
      </c>
      <c r="B343">
        <v>20200602</v>
      </c>
      <c r="F343">
        <v>20200812</v>
      </c>
      <c r="G343" s="4">
        <v>20200811</v>
      </c>
      <c r="H343" s="4" t="s">
        <v>1356</v>
      </c>
    </row>
    <row r="344" spans="1:8" x14ac:dyDescent="0.3">
      <c r="A344">
        <v>20200604</v>
      </c>
      <c r="B344">
        <v>20200605</v>
      </c>
      <c r="F344">
        <v>20200826</v>
      </c>
      <c r="G344" s="4">
        <v>20200825</v>
      </c>
      <c r="H344" s="4" t="s">
        <v>1356</v>
      </c>
    </row>
    <row r="345" spans="1:8" x14ac:dyDescent="0.3">
      <c r="A345">
        <v>20200605</v>
      </c>
      <c r="B345">
        <v>20200608</v>
      </c>
      <c r="F345">
        <v>20200903</v>
      </c>
      <c r="G345" s="4">
        <v>20200902</v>
      </c>
      <c r="H345" s="4" t="s">
        <v>1356</v>
      </c>
    </row>
    <row r="346" spans="1:8" x14ac:dyDescent="0.3">
      <c r="A346">
        <v>20200619</v>
      </c>
      <c r="B346">
        <v>20200622</v>
      </c>
      <c r="F346">
        <v>20190827</v>
      </c>
      <c r="G346" s="4">
        <v>20190826</v>
      </c>
      <c r="H346" s="4" t="s">
        <v>1357</v>
      </c>
    </row>
    <row r="347" spans="1:8" x14ac:dyDescent="0.3">
      <c r="A347">
        <v>20200727</v>
      </c>
      <c r="B347">
        <v>20200728</v>
      </c>
      <c r="F347">
        <v>20200421</v>
      </c>
      <c r="G347" s="4">
        <v>20200420</v>
      </c>
      <c r="H347" s="4" t="s">
        <v>1357</v>
      </c>
    </row>
    <row r="348" spans="1:8" x14ac:dyDescent="0.3">
      <c r="A348">
        <v>20200916</v>
      </c>
      <c r="B348">
        <v>20200917</v>
      </c>
      <c r="F348">
        <v>20200605</v>
      </c>
      <c r="G348" s="4">
        <v>20200604</v>
      </c>
      <c r="H348" s="4" t="s">
        <v>1357</v>
      </c>
    </row>
    <row r="349" spans="1:8" x14ac:dyDescent="0.3">
      <c r="A349">
        <v>20200325</v>
      </c>
      <c r="B349">
        <v>20200326</v>
      </c>
      <c r="F349">
        <v>20200728</v>
      </c>
      <c r="G349" s="4">
        <v>20200727</v>
      </c>
      <c r="H349" s="4" t="s">
        <v>1357</v>
      </c>
    </row>
    <row r="350" spans="1:8" x14ac:dyDescent="0.3">
      <c r="A350">
        <v>20200409</v>
      </c>
      <c r="B350">
        <v>20200410</v>
      </c>
      <c r="F350">
        <v>20200525</v>
      </c>
      <c r="G350" s="4">
        <v>20200522</v>
      </c>
      <c r="H350" s="4" t="s">
        <v>1358</v>
      </c>
    </row>
    <row r="351" spans="1:8" x14ac:dyDescent="0.3">
      <c r="A351">
        <v>20200715</v>
      </c>
      <c r="B351">
        <v>20200716</v>
      </c>
      <c r="F351">
        <v>20200710</v>
      </c>
      <c r="G351" s="4">
        <v>20200709</v>
      </c>
      <c r="H351" s="4" t="s">
        <v>1358</v>
      </c>
    </row>
    <row r="352" spans="1:8" x14ac:dyDescent="0.3">
      <c r="A352">
        <v>20200326</v>
      </c>
      <c r="B352">
        <v>20200327</v>
      </c>
      <c r="F352">
        <v>20200722</v>
      </c>
      <c r="G352" s="4">
        <v>20200721</v>
      </c>
      <c r="H352" s="4" t="s">
        <v>1358</v>
      </c>
    </row>
    <row r="353" spans="1:8" x14ac:dyDescent="0.3">
      <c r="A353">
        <v>20200715</v>
      </c>
      <c r="B353">
        <v>20200716</v>
      </c>
      <c r="F353">
        <v>20200128</v>
      </c>
      <c r="G353" s="4">
        <v>20200123</v>
      </c>
      <c r="H353" s="4" t="s">
        <v>1359</v>
      </c>
    </row>
    <row r="354" spans="1:8" x14ac:dyDescent="0.3">
      <c r="A354">
        <v>20200831</v>
      </c>
      <c r="B354">
        <v>20200901</v>
      </c>
      <c r="F354">
        <v>20200326</v>
      </c>
      <c r="G354" s="4">
        <v>20200325</v>
      </c>
      <c r="H354" s="4" t="s">
        <v>1359</v>
      </c>
    </row>
    <row r="355" spans="1:8" x14ac:dyDescent="0.3">
      <c r="A355">
        <v>20200601</v>
      </c>
      <c r="B355">
        <v>20200602</v>
      </c>
      <c r="F355">
        <v>20200407</v>
      </c>
      <c r="G355" s="4">
        <v>20200406</v>
      </c>
      <c r="H355" s="4" t="s">
        <v>1359</v>
      </c>
    </row>
    <row r="356" spans="1:8" x14ac:dyDescent="0.3">
      <c r="A356">
        <v>20200702</v>
      </c>
      <c r="B356">
        <v>20200703</v>
      </c>
      <c r="F356">
        <v>20200807</v>
      </c>
      <c r="G356" s="4">
        <v>20200806</v>
      </c>
      <c r="H356" s="4" t="s">
        <v>1359</v>
      </c>
    </row>
    <row r="357" spans="1:8" x14ac:dyDescent="0.3">
      <c r="A357">
        <v>20200326</v>
      </c>
      <c r="B357">
        <v>20200327</v>
      </c>
      <c r="F357">
        <v>20191111</v>
      </c>
      <c r="G357" s="4">
        <v>20191108</v>
      </c>
      <c r="H357" s="4" t="s">
        <v>1360</v>
      </c>
    </row>
    <row r="358" spans="1:8" x14ac:dyDescent="0.3">
      <c r="A358">
        <v>20200406</v>
      </c>
      <c r="B358">
        <v>20200407</v>
      </c>
      <c r="F358">
        <v>20200306</v>
      </c>
      <c r="G358" s="4">
        <v>20200305</v>
      </c>
      <c r="H358" s="4" t="s">
        <v>1360</v>
      </c>
    </row>
    <row r="359" spans="1:8" x14ac:dyDescent="0.3">
      <c r="A359">
        <v>20200420</v>
      </c>
      <c r="B359">
        <v>20200421</v>
      </c>
      <c r="F359">
        <v>20200409</v>
      </c>
      <c r="G359" s="4">
        <v>20200408</v>
      </c>
      <c r="H359" s="4" t="s">
        <v>1360</v>
      </c>
    </row>
    <row r="360" spans="1:8" x14ac:dyDescent="0.3">
      <c r="A360">
        <v>20200619</v>
      </c>
      <c r="B360">
        <v>20200622</v>
      </c>
      <c r="F360">
        <v>20200703</v>
      </c>
      <c r="G360" s="4">
        <v>20200702</v>
      </c>
      <c r="H360" s="4" t="s">
        <v>1360</v>
      </c>
    </row>
    <row r="361" spans="1:8" x14ac:dyDescent="0.3">
      <c r="A361">
        <v>20200714</v>
      </c>
      <c r="B361">
        <v>20200715</v>
      </c>
      <c r="F361">
        <v>20200706</v>
      </c>
      <c r="G361" s="4">
        <v>20200703</v>
      </c>
      <c r="H361" s="4" t="s">
        <v>1360</v>
      </c>
    </row>
    <row r="362" spans="1:8" x14ac:dyDescent="0.3">
      <c r="A362">
        <v>20200720</v>
      </c>
      <c r="B362">
        <v>20200721</v>
      </c>
      <c r="F362">
        <v>20200327</v>
      </c>
      <c r="G362" s="4">
        <v>20200326</v>
      </c>
      <c r="H362" s="4" t="s">
        <v>1361</v>
      </c>
    </row>
    <row r="363" spans="1:8" x14ac:dyDescent="0.3">
      <c r="A363">
        <v>20200729</v>
      </c>
      <c r="B363">
        <v>20200730</v>
      </c>
      <c r="F363">
        <v>20200330</v>
      </c>
      <c r="G363" s="4">
        <v>20200327</v>
      </c>
      <c r="H363" s="4" t="s">
        <v>1361</v>
      </c>
    </row>
    <row r="364" spans="1:8" x14ac:dyDescent="0.3">
      <c r="A364">
        <v>20200916</v>
      </c>
      <c r="B364">
        <v>20200917</v>
      </c>
      <c r="F364">
        <v>20200402</v>
      </c>
      <c r="G364" s="4">
        <v>20200401</v>
      </c>
      <c r="H364" s="4" t="s">
        <v>1361</v>
      </c>
    </row>
    <row r="365" spans="1:8" x14ac:dyDescent="0.3">
      <c r="A365">
        <v>20200922</v>
      </c>
      <c r="B365">
        <v>20200923</v>
      </c>
      <c r="F365">
        <v>20200521</v>
      </c>
      <c r="G365" s="4">
        <v>20200520</v>
      </c>
      <c r="H365" s="4" t="s">
        <v>1361</v>
      </c>
    </row>
    <row r="366" spans="1:8" x14ac:dyDescent="0.3">
      <c r="A366">
        <v>20201006</v>
      </c>
      <c r="B366">
        <v>20201007</v>
      </c>
      <c r="F366">
        <v>20200804</v>
      </c>
      <c r="G366" s="4">
        <v>20200803</v>
      </c>
      <c r="H366" s="4" t="s">
        <v>1361</v>
      </c>
    </row>
    <row r="367" spans="1:8" x14ac:dyDescent="0.3">
      <c r="A367">
        <v>20200325</v>
      </c>
      <c r="B367">
        <v>20200326</v>
      </c>
      <c r="F367">
        <v>20200811</v>
      </c>
      <c r="G367" s="4">
        <v>20200810</v>
      </c>
      <c r="H367" s="4" t="s">
        <v>1361</v>
      </c>
    </row>
    <row r="368" spans="1:8" x14ac:dyDescent="0.3">
      <c r="A368">
        <v>20200330</v>
      </c>
      <c r="B368">
        <v>20200331</v>
      </c>
      <c r="F368">
        <v>20200824</v>
      </c>
      <c r="G368" s="4">
        <v>20200821</v>
      </c>
      <c r="H368" s="4" t="s">
        <v>1361</v>
      </c>
    </row>
    <row r="369" spans="1:8" x14ac:dyDescent="0.3">
      <c r="A369">
        <v>20200406</v>
      </c>
      <c r="B369">
        <v>20200407</v>
      </c>
      <c r="F369">
        <v>20200911</v>
      </c>
      <c r="G369" s="4">
        <v>20200910</v>
      </c>
      <c r="H369" s="4" t="s">
        <v>1361</v>
      </c>
    </row>
    <row r="370" spans="1:8" x14ac:dyDescent="0.3">
      <c r="A370">
        <v>20200408</v>
      </c>
      <c r="B370">
        <v>20200409</v>
      </c>
      <c r="F370">
        <v>20200915</v>
      </c>
      <c r="G370" s="4">
        <v>20200914</v>
      </c>
      <c r="H370" s="4" t="s">
        <v>1361</v>
      </c>
    </row>
    <row r="371" spans="1:8" x14ac:dyDescent="0.3">
      <c r="A371">
        <v>20200420</v>
      </c>
      <c r="B371">
        <v>20200421</v>
      </c>
      <c r="F371">
        <v>20191119</v>
      </c>
      <c r="G371" s="4">
        <v>20191118</v>
      </c>
      <c r="H371" s="4" t="s">
        <v>1362</v>
      </c>
    </row>
    <row r="372" spans="1:8" x14ac:dyDescent="0.3">
      <c r="A372">
        <v>20200622</v>
      </c>
      <c r="B372">
        <v>20200623</v>
      </c>
      <c r="F372">
        <v>20200326</v>
      </c>
      <c r="G372" s="4">
        <v>20200325</v>
      </c>
      <c r="H372" s="4" t="s">
        <v>1362</v>
      </c>
    </row>
    <row r="373" spans="1:8" x14ac:dyDescent="0.3">
      <c r="A373">
        <v>20200806</v>
      </c>
      <c r="B373">
        <v>20200807</v>
      </c>
      <c r="F373">
        <v>20200904</v>
      </c>
      <c r="G373" s="4">
        <v>20200903</v>
      </c>
      <c r="H373" s="4" t="s">
        <v>1362</v>
      </c>
    </row>
    <row r="374" spans="1:8" x14ac:dyDescent="0.3">
      <c r="A374">
        <v>20200812</v>
      </c>
      <c r="B374">
        <v>20200813</v>
      </c>
      <c r="F374">
        <v>20200326</v>
      </c>
      <c r="G374" s="4">
        <v>20200325</v>
      </c>
      <c r="H374" s="4" t="s">
        <v>1363</v>
      </c>
    </row>
    <row r="375" spans="1:8" x14ac:dyDescent="0.3">
      <c r="A375">
        <v>20200828</v>
      </c>
      <c r="B375">
        <v>20200831</v>
      </c>
      <c r="F375">
        <v>20200408</v>
      </c>
      <c r="G375" s="4">
        <v>20200407</v>
      </c>
      <c r="H375" s="4" t="s">
        <v>1363</v>
      </c>
    </row>
    <row r="376" spans="1:8" x14ac:dyDescent="0.3">
      <c r="A376">
        <v>20200910</v>
      </c>
      <c r="B376">
        <v>20200911</v>
      </c>
      <c r="F376">
        <v>20200410</v>
      </c>
      <c r="G376" s="4">
        <v>20200409</v>
      </c>
      <c r="H376" s="4" t="s">
        <v>1363</v>
      </c>
    </row>
    <row r="377" spans="1:8" x14ac:dyDescent="0.3">
      <c r="A377">
        <v>20200914</v>
      </c>
      <c r="B377">
        <v>20200915</v>
      </c>
      <c r="F377">
        <v>20200512</v>
      </c>
      <c r="G377" s="4">
        <v>20200511</v>
      </c>
      <c r="H377" s="4" t="s">
        <v>1363</v>
      </c>
    </row>
    <row r="378" spans="1:8" x14ac:dyDescent="0.3">
      <c r="A378">
        <v>20200402</v>
      </c>
      <c r="B378">
        <v>20200403</v>
      </c>
      <c r="F378">
        <v>20200820</v>
      </c>
      <c r="G378" s="4">
        <v>20200819</v>
      </c>
      <c r="H378" s="4" t="s">
        <v>1363</v>
      </c>
    </row>
    <row r="379" spans="1:8" x14ac:dyDescent="0.3">
      <c r="A379">
        <v>20200511</v>
      </c>
      <c r="B379">
        <v>20200512</v>
      </c>
      <c r="F379">
        <v>20200828</v>
      </c>
      <c r="G379" s="4">
        <v>20200827</v>
      </c>
      <c r="H379" s="4" t="s">
        <v>1363</v>
      </c>
    </row>
    <row r="380" spans="1:8" x14ac:dyDescent="0.3">
      <c r="A380">
        <v>20201007</v>
      </c>
      <c r="B380">
        <v>20201008</v>
      </c>
      <c r="F380">
        <v>20200417</v>
      </c>
      <c r="G380" s="4">
        <v>20200416</v>
      </c>
      <c r="H380" s="4" t="s">
        <v>1364</v>
      </c>
    </row>
    <row r="381" spans="1:8" x14ac:dyDescent="0.3">
      <c r="A381">
        <v>20200330</v>
      </c>
      <c r="B381">
        <v>20200331</v>
      </c>
      <c r="F381">
        <v>20200601</v>
      </c>
      <c r="G381" s="4">
        <v>20200529</v>
      </c>
      <c r="H381" s="4" t="s">
        <v>1364</v>
      </c>
    </row>
    <row r="382" spans="1:8" x14ac:dyDescent="0.3">
      <c r="A382">
        <v>20200406</v>
      </c>
      <c r="B382">
        <v>20200407</v>
      </c>
      <c r="F382">
        <v>20200701</v>
      </c>
      <c r="G382" s="4">
        <v>20200630</v>
      </c>
      <c r="H382" s="4" t="s">
        <v>1364</v>
      </c>
    </row>
    <row r="383" spans="1:8" x14ac:dyDescent="0.3">
      <c r="A383">
        <v>20200414</v>
      </c>
      <c r="B383">
        <v>20200416</v>
      </c>
      <c r="F383">
        <v>20200727</v>
      </c>
      <c r="G383" s="4">
        <v>20200724</v>
      </c>
      <c r="H383" s="4" t="s">
        <v>1364</v>
      </c>
    </row>
    <row r="384" spans="1:8" x14ac:dyDescent="0.3">
      <c r="A384">
        <v>20200923</v>
      </c>
      <c r="B384">
        <v>20200924</v>
      </c>
      <c r="F384">
        <v>20190924</v>
      </c>
      <c r="G384" s="4">
        <v>20190923</v>
      </c>
      <c r="H384" s="4" t="s">
        <v>1365</v>
      </c>
    </row>
    <row r="385" spans="1:8" x14ac:dyDescent="0.3">
      <c r="A385">
        <v>20201012</v>
      </c>
      <c r="B385">
        <v>20201013</v>
      </c>
      <c r="F385">
        <v>20200122</v>
      </c>
      <c r="G385" s="4">
        <v>20200121</v>
      </c>
      <c r="H385" s="4" t="s">
        <v>1365</v>
      </c>
    </row>
    <row r="386" spans="1:8" x14ac:dyDescent="0.3">
      <c r="A386">
        <v>20200408</v>
      </c>
      <c r="B386">
        <v>20200409</v>
      </c>
      <c r="F386">
        <v>20200220</v>
      </c>
      <c r="G386" s="4">
        <v>20200219</v>
      </c>
      <c r="H386" s="4" t="s">
        <v>1365</v>
      </c>
    </row>
    <row r="387" spans="1:8" x14ac:dyDescent="0.3">
      <c r="A387">
        <v>20200618</v>
      </c>
      <c r="B387">
        <v>20200619</v>
      </c>
      <c r="F387">
        <v>20200327</v>
      </c>
      <c r="G387" s="4">
        <v>20200326</v>
      </c>
      <c r="H387" s="4" t="s">
        <v>1365</v>
      </c>
    </row>
    <row r="388" spans="1:8" x14ac:dyDescent="0.3">
      <c r="A388">
        <v>20200619</v>
      </c>
      <c r="B388">
        <v>20200622</v>
      </c>
      <c r="F388">
        <v>20200330</v>
      </c>
      <c r="G388" s="4">
        <v>20200327</v>
      </c>
      <c r="H388" s="4" t="s">
        <v>1365</v>
      </c>
    </row>
    <row r="389" spans="1:8" x14ac:dyDescent="0.3">
      <c r="A389">
        <v>20200330</v>
      </c>
      <c r="B389">
        <v>20200331</v>
      </c>
      <c r="F389">
        <v>20200504</v>
      </c>
      <c r="G389" s="4">
        <v>20200429</v>
      </c>
      <c r="H389" s="4" t="s">
        <v>1365</v>
      </c>
    </row>
    <row r="390" spans="1:8" x14ac:dyDescent="0.3">
      <c r="A390">
        <v>20200416</v>
      </c>
      <c r="B390">
        <v>20200417</v>
      </c>
      <c r="F390">
        <v>20200710</v>
      </c>
      <c r="G390" s="4">
        <v>20200709</v>
      </c>
      <c r="H390" s="4" t="s">
        <v>1365</v>
      </c>
    </row>
    <row r="391" spans="1:8" x14ac:dyDescent="0.3">
      <c r="A391">
        <v>20200602</v>
      </c>
      <c r="B391">
        <v>20200603</v>
      </c>
      <c r="F391">
        <v>20190829</v>
      </c>
      <c r="G391" s="4">
        <v>20190828</v>
      </c>
      <c r="H391" s="4" t="s">
        <v>1366</v>
      </c>
    </row>
    <row r="392" spans="1:8" x14ac:dyDescent="0.3">
      <c r="A392">
        <v>20201016</v>
      </c>
      <c r="B392">
        <v>20201016</v>
      </c>
      <c r="F392">
        <v>20191119</v>
      </c>
      <c r="G392" s="4">
        <v>20191118</v>
      </c>
      <c r="H392" s="4" t="s">
        <v>1366</v>
      </c>
    </row>
    <row r="393" spans="1:8" x14ac:dyDescent="0.3">
      <c r="A393">
        <v>20200330</v>
      </c>
      <c r="B393">
        <v>20200331</v>
      </c>
      <c r="F393">
        <v>20200401</v>
      </c>
      <c r="G393" s="4">
        <v>20200331</v>
      </c>
      <c r="H393" s="4" t="s">
        <v>1366</v>
      </c>
    </row>
    <row r="394" spans="1:8" x14ac:dyDescent="0.3">
      <c r="A394">
        <v>20200608</v>
      </c>
      <c r="B394">
        <v>20200609</v>
      </c>
      <c r="F394">
        <v>20200406</v>
      </c>
      <c r="G394" s="4">
        <v>20200403</v>
      </c>
      <c r="H394" s="4" t="s">
        <v>1366</v>
      </c>
    </row>
    <row r="395" spans="1:8" x14ac:dyDescent="0.3">
      <c r="A395">
        <v>20200915</v>
      </c>
      <c r="B395">
        <v>20200916</v>
      </c>
      <c r="F395">
        <v>20200407</v>
      </c>
      <c r="G395" s="4">
        <v>20200406</v>
      </c>
      <c r="H395" s="4" t="s">
        <v>1366</v>
      </c>
    </row>
    <row r="396" spans="1:8" x14ac:dyDescent="0.3">
      <c r="A396">
        <v>20200921</v>
      </c>
      <c r="B396">
        <v>20200922</v>
      </c>
      <c r="F396">
        <v>20200623</v>
      </c>
      <c r="G396" s="4">
        <v>20200622</v>
      </c>
      <c r="H396" s="4" t="s">
        <v>1366</v>
      </c>
    </row>
    <row r="397" spans="1:8" x14ac:dyDescent="0.3">
      <c r="A397">
        <v>20200325</v>
      </c>
      <c r="B397">
        <v>20200326</v>
      </c>
      <c r="F397">
        <v>20200710</v>
      </c>
      <c r="G397" s="4">
        <v>20200709</v>
      </c>
      <c r="H397" s="4" t="s">
        <v>1366</v>
      </c>
    </row>
    <row r="398" spans="1:8" x14ac:dyDescent="0.3">
      <c r="A398">
        <v>20200326</v>
      </c>
      <c r="B398">
        <v>20200327</v>
      </c>
      <c r="F398">
        <v>20200211</v>
      </c>
      <c r="G398" s="4">
        <v>20200210</v>
      </c>
      <c r="H398" s="4" t="s">
        <v>1367</v>
      </c>
    </row>
    <row r="399" spans="1:8" x14ac:dyDescent="0.3">
      <c r="A399">
        <v>20200409</v>
      </c>
      <c r="B399">
        <v>20200410</v>
      </c>
      <c r="F399">
        <v>20200212</v>
      </c>
      <c r="G399" s="4">
        <v>20200211</v>
      </c>
      <c r="H399" s="4" t="s">
        <v>1367</v>
      </c>
    </row>
    <row r="400" spans="1:8" x14ac:dyDescent="0.3">
      <c r="A400">
        <v>20200417</v>
      </c>
      <c r="B400">
        <v>20200420</v>
      </c>
      <c r="F400">
        <v>20190816</v>
      </c>
      <c r="G400" s="4">
        <v>20190814</v>
      </c>
      <c r="H400" s="4" t="s">
        <v>1368</v>
      </c>
    </row>
    <row r="401" spans="1:8" x14ac:dyDescent="0.3">
      <c r="A401">
        <v>20200729</v>
      </c>
      <c r="B401">
        <v>20200730</v>
      </c>
      <c r="F401">
        <v>20200326</v>
      </c>
      <c r="G401" s="4">
        <v>20200325</v>
      </c>
      <c r="H401" s="4" t="s">
        <v>1368</v>
      </c>
    </row>
    <row r="402" spans="1:8" x14ac:dyDescent="0.3">
      <c r="A402">
        <v>20200820</v>
      </c>
      <c r="B402">
        <v>20200821</v>
      </c>
      <c r="F402">
        <v>20200527</v>
      </c>
      <c r="G402" s="4">
        <v>20200526</v>
      </c>
      <c r="H402" s="4" t="s">
        <v>1368</v>
      </c>
    </row>
    <row r="403" spans="1:8" x14ac:dyDescent="0.3">
      <c r="A403">
        <v>20200831</v>
      </c>
      <c r="B403">
        <v>20200901</v>
      </c>
      <c r="F403">
        <v>20190911</v>
      </c>
      <c r="G403" s="4">
        <v>20190910</v>
      </c>
      <c r="H403" s="4" t="s">
        <v>1369</v>
      </c>
    </row>
    <row r="404" spans="1:8" x14ac:dyDescent="0.3">
      <c r="A404">
        <v>20200326</v>
      </c>
      <c r="B404">
        <v>20200327</v>
      </c>
      <c r="F404">
        <v>20190917</v>
      </c>
      <c r="G404" s="4">
        <v>20190916</v>
      </c>
      <c r="H404" s="4" t="s">
        <v>1369</v>
      </c>
    </row>
    <row r="405" spans="1:8" x14ac:dyDescent="0.3">
      <c r="A405">
        <v>20200325</v>
      </c>
      <c r="B405">
        <v>20200326</v>
      </c>
      <c r="F405">
        <v>20200401</v>
      </c>
      <c r="G405" s="4">
        <v>20200331</v>
      </c>
      <c r="H405" s="4" t="s">
        <v>1369</v>
      </c>
    </row>
    <row r="406" spans="1:8" x14ac:dyDescent="0.3">
      <c r="A406">
        <v>20200326</v>
      </c>
      <c r="B406">
        <v>20200327</v>
      </c>
      <c r="F406">
        <v>20200410</v>
      </c>
      <c r="G406" s="4">
        <v>20200409</v>
      </c>
      <c r="H406" s="4" t="s">
        <v>1369</v>
      </c>
    </row>
    <row r="407" spans="1:8" x14ac:dyDescent="0.3">
      <c r="A407">
        <v>20200408</v>
      </c>
      <c r="B407">
        <v>20200409</v>
      </c>
      <c r="F407">
        <v>20200417</v>
      </c>
      <c r="G407" s="4">
        <v>20200416</v>
      </c>
      <c r="H407" s="4" t="s">
        <v>1369</v>
      </c>
    </row>
    <row r="408" spans="1:8" x14ac:dyDescent="0.3">
      <c r="A408">
        <v>20200731</v>
      </c>
      <c r="B408">
        <v>20200803</v>
      </c>
      <c r="F408">
        <v>20200421</v>
      </c>
      <c r="G408" s="4">
        <v>20200420</v>
      </c>
      <c r="H408" s="4" t="s">
        <v>1369</v>
      </c>
    </row>
    <row r="409" spans="1:8" x14ac:dyDescent="0.3">
      <c r="A409">
        <v>20200824</v>
      </c>
      <c r="B409">
        <v>20200825</v>
      </c>
      <c r="F409">
        <v>20200625</v>
      </c>
      <c r="G409" s="4">
        <v>20200624</v>
      </c>
      <c r="H409" s="4" t="s">
        <v>1369</v>
      </c>
    </row>
    <row r="410" spans="1:8" x14ac:dyDescent="0.3">
      <c r="A410">
        <v>20200904</v>
      </c>
      <c r="B410">
        <v>20200907</v>
      </c>
      <c r="F410">
        <v>20191223</v>
      </c>
      <c r="G410" s="4">
        <v>20191220</v>
      </c>
      <c r="H410" s="4" t="s">
        <v>1370</v>
      </c>
    </row>
    <row r="411" spans="1:8" x14ac:dyDescent="0.3">
      <c r="A411">
        <v>20200324</v>
      </c>
      <c r="B411">
        <v>20200325</v>
      </c>
      <c r="F411">
        <v>20200123</v>
      </c>
      <c r="G411" s="4">
        <v>20200122</v>
      </c>
      <c r="H411" s="4" t="s">
        <v>1370</v>
      </c>
    </row>
    <row r="412" spans="1:8" x14ac:dyDescent="0.3">
      <c r="A412">
        <v>20200325</v>
      </c>
      <c r="B412">
        <v>20200326</v>
      </c>
      <c r="F412">
        <v>20200220</v>
      </c>
      <c r="G412" s="4">
        <v>20200219</v>
      </c>
      <c r="H412" s="4" t="s">
        <v>1370</v>
      </c>
    </row>
    <row r="413" spans="1:8" x14ac:dyDescent="0.3">
      <c r="A413">
        <v>20200427</v>
      </c>
      <c r="B413">
        <v>20200428</v>
      </c>
      <c r="F413">
        <v>20200409</v>
      </c>
      <c r="G413" s="4">
        <v>20200408</v>
      </c>
      <c r="H413" s="4" t="s">
        <v>1370</v>
      </c>
    </row>
    <row r="414" spans="1:8" x14ac:dyDescent="0.3">
      <c r="A414">
        <v>20200806</v>
      </c>
      <c r="B414">
        <v>20200807</v>
      </c>
      <c r="F414">
        <v>20200424</v>
      </c>
      <c r="G414" s="4">
        <v>20200423</v>
      </c>
      <c r="H414" s="4" t="s">
        <v>1370</v>
      </c>
    </row>
    <row r="415" spans="1:8" x14ac:dyDescent="0.3">
      <c r="A415">
        <v>20200909</v>
      </c>
      <c r="B415">
        <v>20200910</v>
      </c>
      <c r="F415">
        <v>20200512</v>
      </c>
      <c r="G415" s="4">
        <v>20200511</v>
      </c>
      <c r="H415" s="4" t="s">
        <v>1370</v>
      </c>
    </row>
    <row r="416" spans="1:8" x14ac:dyDescent="0.3">
      <c r="A416">
        <v>20200918</v>
      </c>
      <c r="B416">
        <v>20200921</v>
      </c>
      <c r="F416">
        <v>20200828</v>
      </c>
      <c r="G416" s="4">
        <v>20200827</v>
      </c>
      <c r="H416" s="4" t="s">
        <v>1370</v>
      </c>
    </row>
    <row r="417" spans="1:8" x14ac:dyDescent="0.3">
      <c r="A417">
        <v>20201016</v>
      </c>
      <c r="B417">
        <v>20201016</v>
      </c>
      <c r="F417">
        <v>20201013</v>
      </c>
      <c r="G417" s="4">
        <v>20201012</v>
      </c>
      <c r="H417" s="4" t="s">
        <v>1370</v>
      </c>
    </row>
    <row r="418" spans="1:8" x14ac:dyDescent="0.3">
      <c r="A418">
        <v>20200406</v>
      </c>
      <c r="B418">
        <v>20200407</v>
      </c>
      <c r="F418">
        <v>20200403</v>
      </c>
      <c r="G418" s="4">
        <v>20200402</v>
      </c>
      <c r="H418" s="4" t="s">
        <v>1371</v>
      </c>
    </row>
    <row r="419" spans="1:8" x14ac:dyDescent="0.3">
      <c r="A419">
        <v>20200909</v>
      </c>
      <c r="B419">
        <v>20200910</v>
      </c>
      <c r="F419">
        <v>20200407</v>
      </c>
      <c r="G419" s="4">
        <v>20200406</v>
      </c>
      <c r="H419" s="4" t="s">
        <v>1371</v>
      </c>
    </row>
    <row r="420" spans="1:8" x14ac:dyDescent="0.3">
      <c r="A420">
        <v>20200916</v>
      </c>
      <c r="B420">
        <v>20200917</v>
      </c>
      <c r="F420">
        <v>20200423</v>
      </c>
      <c r="G420" s="4">
        <v>20200422</v>
      </c>
      <c r="H420" s="4" t="s">
        <v>1371</v>
      </c>
    </row>
    <row r="421" spans="1:8" x14ac:dyDescent="0.3">
      <c r="A421">
        <v>20201012</v>
      </c>
      <c r="B421">
        <v>20201013</v>
      </c>
      <c r="F421">
        <v>20200429</v>
      </c>
      <c r="G421" s="4">
        <v>20200428</v>
      </c>
      <c r="H421" s="4" t="s">
        <v>1371</v>
      </c>
    </row>
    <row r="422" spans="1:8" x14ac:dyDescent="0.3">
      <c r="A422">
        <v>20200325</v>
      </c>
      <c r="B422">
        <v>20200326</v>
      </c>
      <c r="F422">
        <v>20200515</v>
      </c>
      <c r="G422" s="4">
        <v>20200514</v>
      </c>
      <c r="H422" s="4" t="s">
        <v>1371</v>
      </c>
    </row>
    <row r="423" spans="1:8" x14ac:dyDescent="0.3">
      <c r="A423">
        <v>20200402</v>
      </c>
      <c r="B423">
        <v>20200403</v>
      </c>
      <c r="F423">
        <v>20200529</v>
      </c>
      <c r="G423" s="4">
        <v>20200528</v>
      </c>
      <c r="H423" s="4" t="s">
        <v>1371</v>
      </c>
    </row>
    <row r="424" spans="1:8" x14ac:dyDescent="0.3">
      <c r="A424">
        <v>20200527</v>
      </c>
      <c r="B424">
        <v>20200528</v>
      </c>
      <c r="F424">
        <v>20190821</v>
      </c>
      <c r="G424" s="4">
        <v>20190820</v>
      </c>
      <c r="H424" s="4" t="s">
        <v>1372</v>
      </c>
    </row>
    <row r="425" spans="1:8" x14ac:dyDescent="0.3">
      <c r="A425">
        <v>20200324</v>
      </c>
      <c r="B425">
        <v>20200325</v>
      </c>
      <c r="F425">
        <v>20200326</v>
      </c>
      <c r="G425" s="4">
        <v>20200325</v>
      </c>
      <c r="H425" s="4" t="s">
        <v>1372</v>
      </c>
    </row>
    <row r="426" spans="1:8" x14ac:dyDescent="0.3">
      <c r="A426">
        <v>20200422</v>
      </c>
      <c r="B426">
        <v>20200423</v>
      </c>
      <c r="F426">
        <v>20200420</v>
      </c>
      <c r="G426" s="4">
        <v>20200417</v>
      </c>
      <c r="H426" s="4" t="s">
        <v>1372</v>
      </c>
    </row>
    <row r="427" spans="1:8" x14ac:dyDescent="0.3">
      <c r="A427">
        <v>20200324</v>
      </c>
      <c r="B427">
        <v>20200325</v>
      </c>
      <c r="F427">
        <v>20200508</v>
      </c>
      <c r="G427" s="4">
        <v>20200507</v>
      </c>
      <c r="H427" s="4" t="s">
        <v>1372</v>
      </c>
    </row>
    <row r="428" spans="1:8" x14ac:dyDescent="0.3">
      <c r="A428">
        <v>20200326</v>
      </c>
      <c r="B428">
        <v>20200327</v>
      </c>
      <c r="F428">
        <v>20200527</v>
      </c>
      <c r="G428" s="4">
        <v>20200526</v>
      </c>
      <c r="H428" s="4" t="s">
        <v>1372</v>
      </c>
    </row>
    <row r="429" spans="1:8" x14ac:dyDescent="0.3">
      <c r="A429">
        <v>20200813</v>
      </c>
      <c r="B429">
        <v>20200814</v>
      </c>
      <c r="F429">
        <v>20200529</v>
      </c>
      <c r="G429" s="4">
        <v>20200528</v>
      </c>
      <c r="H429" s="4" t="s">
        <v>1372</v>
      </c>
    </row>
    <row r="430" spans="1:8" x14ac:dyDescent="0.3">
      <c r="A430">
        <v>20200828</v>
      </c>
      <c r="B430">
        <v>20200831</v>
      </c>
      <c r="F430">
        <v>20200623</v>
      </c>
      <c r="G430" s="4">
        <v>20200622</v>
      </c>
      <c r="H430" s="4" t="s">
        <v>1372</v>
      </c>
    </row>
    <row r="431" spans="1:8" x14ac:dyDescent="0.3">
      <c r="A431">
        <v>20200325</v>
      </c>
      <c r="B431">
        <v>20200326</v>
      </c>
      <c r="F431">
        <v>20200624</v>
      </c>
      <c r="G431" s="4">
        <v>20200623</v>
      </c>
      <c r="H431" s="4" t="s">
        <v>1372</v>
      </c>
    </row>
    <row r="432" spans="1:8" x14ac:dyDescent="0.3">
      <c r="A432">
        <v>20200326</v>
      </c>
      <c r="B432">
        <v>20200327</v>
      </c>
      <c r="F432">
        <v>20200629</v>
      </c>
      <c r="G432" s="4">
        <v>20200626</v>
      </c>
      <c r="H432" s="4" t="s">
        <v>1372</v>
      </c>
    </row>
    <row r="433" spans="1:8" x14ac:dyDescent="0.3">
      <c r="A433">
        <v>20200330</v>
      </c>
      <c r="B433">
        <v>20200331</v>
      </c>
      <c r="F433">
        <v>20200714</v>
      </c>
      <c r="G433" s="4">
        <v>20200713</v>
      </c>
      <c r="H433" s="4" t="s">
        <v>1372</v>
      </c>
    </row>
    <row r="434" spans="1:8" x14ac:dyDescent="0.3">
      <c r="A434">
        <v>20200512</v>
      </c>
      <c r="B434">
        <v>20200513</v>
      </c>
      <c r="F434">
        <v>20200722</v>
      </c>
      <c r="G434" s="4">
        <v>20200721</v>
      </c>
      <c r="H434" s="4" t="s">
        <v>1372</v>
      </c>
    </row>
    <row r="435" spans="1:8" x14ac:dyDescent="0.3">
      <c r="A435">
        <v>20200513</v>
      </c>
      <c r="B435">
        <v>20200514</v>
      </c>
      <c r="F435">
        <v>20200828</v>
      </c>
      <c r="G435" s="4">
        <v>20200827</v>
      </c>
      <c r="H435" s="4" t="s">
        <v>1372</v>
      </c>
    </row>
    <row r="436" spans="1:8" x14ac:dyDescent="0.3">
      <c r="A436">
        <v>20200514</v>
      </c>
      <c r="B436">
        <v>20200515</v>
      </c>
      <c r="F436">
        <v>20200904</v>
      </c>
      <c r="G436" s="4">
        <v>20200903</v>
      </c>
      <c r="H436" s="4" t="s">
        <v>1372</v>
      </c>
    </row>
    <row r="437" spans="1:8" x14ac:dyDescent="0.3">
      <c r="A437">
        <v>20200525</v>
      </c>
      <c r="B437">
        <v>20200526</v>
      </c>
      <c r="F437">
        <v>20201016</v>
      </c>
      <c r="G437" s="4">
        <v>20201015</v>
      </c>
      <c r="H437" s="4" t="s">
        <v>1372</v>
      </c>
    </row>
    <row r="438" spans="1:8" x14ac:dyDescent="0.3">
      <c r="A438">
        <v>20200706</v>
      </c>
      <c r="B438">
        <v>20200707</v>
      </c>
      <c r="F438">
        <v>20200408</v>
      </c>
      <c r="G438" s="4">
        <v>20200407</v>
      </c>
      <c r="H438" s="4" t="s">
        <v>1373</v>
      </c>
    </row>
    <row r="439" spans="1:8" x14ac:dyDescent="0.3">
      <c r="A439">
        <v>20200811</v>
      </c>
      <c r="B439">
        <v>20200812</v>
      </c>
      <c r="F439">
        <v>20200113</v>
      </c>
      <c r="G439" s="4">
        <v>20200110</v>
      </c>
      <c r="H439" s="4" t="s">
        <v>1374</v>
      </c>
    </row>
    <row r="440" spans="1:8" x14ac:dyDescent="0.3">
      <c r="A440">
        <v>20200429</v>
      </c>
      <c r="B440">
        <v>20200504</v>
      </c>
      <c r="F440">
        <v>20200326</v>
      </c>
      <c r="G440" s="4">
        <v>20200325</v>
      </c>
      <c r="H440" s="4" t="s">
        <v>1374</v>
      </c>
    </row>
    <row r="441" spans="1:8" x14ac:dyDescent="0.3">
      <c r="A441">
        <v>20200603</v>
      </c>
      <c r="B441">
        <v>20200604</v>
      </c>
      <c r="F441">
        <v>20200327</v>
      </c>
      <c r="G441" s="4">
        <v>20200326</v>
      </c>
      <c r="H441" s="4" t="s">
        <v>1374</v>
      </c>
    </row>
    <row r="442" spans="1:8" x14ac:dyDescent="0.3">
      <c r="A442">
        <v>20200605</v>
      </c>
      <c r="B442">
        <v>20200608</v>
      </c>
      <c r="F442">
        <v>20200407</v>
      </c>
      <c r="G442" s="4">
        <v>20200406</v>
      </c>
      <c r="H442" s="4" t="s">
        <v>1374</v>
      </c>
    </row>
    <row r="443" spans="1:8" x14ac:dyDescent="0.3">
      <c r="A443">
        <v>20200619</v>
      </c>
      <c r="B443">
        <v>20200622</v>
      </c>
      <c r="F443">
        <v>20200929</v>
      </c>
      <c r="G443" s="4">
        <v>20200928</v>
      </c>
      <c r="H443" s="4" t="s">
        <v>1374</v>
      </c>
    </row>
    <row r="444" spans="1:8" x14ac:dyDescent="0.3">
      <c r="A444">
        <v>20200803</v>
      </c>
      <c r="B444">
        <v>20200804</v>
      </c>
      <c r="F444">
        <v>20200326</v>
      </c>
      <c r="G444" s="4">
        <v>20200325</v>
      </c>
      <c r="H444" s="4" t="s">
        <v>1375</v>
      </c>
    </row>
    <row r="445" spans="1:8" x14ac:dyDescent="0.3">
      <c r="A445">
        <v>20200810</v>
      </c>
      <c r="B445">
        <v>20200811</v>
      </c>
      <c r="F445">
        <v>20200401</v>
      </c>
      <c r="G445" s="4">
        <v>20200331</v>
      </c>
      <c r="H445" s="4" t="s">
        <v>1375</v>
      </c>
    </row>
    <row r="446" spans="1:8" x14ac:dyDescent="0.3">
      <c r="A446">
        <v>20200903</v>
      </c>
      <c r="B446">
        <v>20200904</v>
      </c>
      <c r="F446">
        <v>20200602</v>
      </c>
      <c r="G446" s="4">
        <v>20200601</v>
      </c>
      <c r="H446" s="4" t="s">
        <v>1375</v>
      </c>
    </row>
    <row r="447" spans="1:8" x14ac:dyDescent="0.3">
      <c r="A447">
        <v>20200423</v>
      </c>
      <c r="B447">
        <v>20200424</v>
      </c>
      <c r="F447">
        <v>20190923</v>
      </c>
      <c r="G447" s="4">
        <v>20190920</v>
      </c>
      <c r="H447" s="4" t="s">
        <v>1376</v>
      </c>
    </row>
    <row r="448" spans="1:8" x14ac:dyDescent="0.3">
      <c r="A448">
        <v>20200325</v>
      </c>
      <c r="B448">
        <v>20200326</v>
      </c>
      <c r="F448">
        <v>20200121</v>
      </c>
      <c r="G448" s="4">
        <v>20200120</v>
      </c>
      <c r="H448" s="4" t="s">
        <v>1376</v>
      </c>
    </row>
    <row r="449" spans="1:8" x14ac:dyDescent="0.3">
      <c r="A449">
        <v>20200420</v>
      </c>
      <c r="B449">
        <v>20200421</v>
      </c>
      <c r="F449">
        <v>20200129</v>
      </c>
      <c r="G449" s="4">
        <v>20200128</v>
      </c>
      <c r="H449" s="4" t="s">
        <v>1376</v>
      </c>
    </row>
    <row r="450" spans="1:8" x14ac:dyDescent="0.3">
      <c r="A450">
        <v>20200421</v>
      </c>
      <c r="B450">
        <v>20200422</v>
      </c>
      <c r="F450">
        <v>20200327</v>
      </c>
      <c r="G450" s="4">
        <v>20200326</v>
      </c>
      <c r="H450" s="4" t="s">
        <v>1376</v>
      </c>
    </row>
    <row r="451" spans="1:8" x14ac:dyDescent="0.3">
      <c r="A451">
        <v>20200626</v>
      </c>
      <c r="B451">
        <v>20200629</v>
      </c>
      <c r="F451">
        <v>20200401</v>
      </c>
      <c r="G451" s="4">
        <v>20200331</v>
      </c>
      <c r="H451" s="4" t="s">
        <v>1376</v>
      </c>
    </row>
    <row r="452" spans="1:8" x14ac:dyDescent="0.3">
      <c r="A452">
        <v>20200904</v>
      </c>
      <c r="B452">
        <v>20200907</v>
      </c>
      <c r="F452">
        <v>20200728</v>
      </c>
      <c r="G452" s="4">
        <v>20200727</v>
      </c>
      <c r="H452" s="4" t="s">
        <v>1376</v>
      </c>
    </row>
    <row r="453" spans="1:8" x14ac:dyDescent="0.3">
      <c r="A453">
        <v>20200331</v>
      </c>
      <c r="B453">
        <v>20200401</v>
      </c>
      <c r="F453">
        <v>20200804</v>
      </c>
      <c r="G453" s="4">
        <v>20200803</v>
      </c>
      <c r="H453" s="4" t="s">
        <v>1376</v>
      </c>
    </row>
    <row r="454" spans="1:8" x14ac:dyDescent="0.3">
      <c r="A454">
        <v>20200917</v>
      </c>
      <c r="B454">
        <v>20200918</v>
      </c>
      <c r="F454">
        <v>20200805</v>
      </c>
      <c r="G454" s="4">
        <v>20200804</v>
      </c>
      <c r="H454" s="4" t="s">
        <v>1376</v>
      </c>
    </row>
    <row r="455" spans="1:8" x14ac:dyDescent="0.3">
      <c r="A455">
        <v>20200420</v>
      </c>
      <c r="B455">
        <v>20200421</v>
      </c>
      <c r="F455">
        <v>20190822</v>
      </c>
      <c r="G455" s="4">
        <v>20190821</v>
      </c>
      <c r="H455" s="4" t="s">
        <v>1377</v>
      </c>
    </row>
    <row r="456" spans="1:8" x14ac:dyDescent="0.3">
      <c r="A456">
        <v>20200423</v>
      </c>
      <c r="B456">
        <v>20200424</v>
      </c>
      <c r="F456">
        <v>20190827</v>
      </c>
      <c r="G456" s="4">
        <v>20190826</v>
      </c>
      <c r="H456" s="4" t="s">
        <v>1377</v>
      </c>
    </row>
    <row r="457" spans="1:8" x14ac:dyDescent="0.3">
      <c r="A457">
        <v>20200421</v>
      </c>
      <c r="B457">
        <v>20200422</v>
      </c>
      <c r="F457">
        <v>20191126</v>
      </c>
      <c r="G457" s="4">
        <v>20191125</v>
      </c>
      <c r="H457" s="4" t="s">
        <v>1377</v>
      </c>
    </row>
    <row r="458" spans="1:8" x14ac:dyDescent="0.3">
      <c r="A458">
        <v>20200424</v>
      </c>
      <c r="B458">
        <v>20200427</v>
      </c>
      <c r="F458">
        <v>20200331</v>
      </c>
      <c r="G458" s="4">
        <v>20200330</v>
      </c>
      <c r="H458" s="4" t="s">
        <v>1377</v>
      </c>
    </row>
    <row r="459" spans="1:8" x14ac:dyDescent="0.3">
      <c r="A459">
        <v>20200902</v>
      </c>
      <c r="B459">
        <v>20200903</v>
      </c>
      <c r="F459">
        <v>20200407</v>
      </c>
      <c r="G459" s="4">
        <v>20200406</v>
      </c>
      <c r="H459" s="4" t="s">
        <v>1377</v>
      </c>
    </row>
    <row r="460" spans="1:8" x14ac:dyDescent="0.3">
      <c r="A460">
        <v>20200924</v>
      </c>
      <c r="B460">
        <v>20200925</v>
      </c>
      <c r="F460">
        <v>20200410</v>
      </c>
      <c r="G460" s="4">
        <v>20200409</v>
      </c>
      <c r="H460" s="4" t="s">
        <v>1377</v>
      </c>
    </row>
    <row r="461" spans="1:8" x14ac:dyDescent="0.3">
      <c r="A461">
        <v>20200327</v>
      </c>
      <c r="B461">
        <v>20200330</v>
      </c>
      <c r="F461">
        <v>20200710</v>
      </c>
      <c r="G461" s="4">
        <v>20200709</v>
      </c>
      <c r="H461" s="4" t="s">
        <v>1377</v>
      </c>
    </row>
    <row r="462" spans="1:8" x14ac:dyDescent="0.3">
      <c r="A462">
        <v>20200730</v>
      </c>
      <c r="B462">
        <v>20200731</v>
      </c>
      <c r="F462">
        <v>20200720</v>
      </c>
      <c r="G462" s="4">
        <v>20200717</v>
      </c>
      <c r="H462" s="4" t="s">
        <v>1377</v>
      </c>
    </row>
    <row r="463" spans="1:8" x14ac:dyDescent="0.3">
      <c r="A463">
        <v>20200811</v>
      </c>
      <c r="B463">
        <v>20200812</v>
      </c>
      <c r="F463">
        <v>20200826</v>
      </c>
      <c r="G463" s="4">
        <v>20200825</v>
      </c>
      <c r="H463" s="4" t="s">
        <v>1377</v>
      </c>
    </row>
    <row r="464" spans="1:8" x14ac:dyDescent="0.3">
      <c r="A464">
        <v>20200326</v>
      </c>
      <c r="B464">
        <v>20200327</v>
      </c>
      <c r="F464">
        <v>20200326</v>
      </c>
      <c r="G464" s="4">
        <v>20200325</v>
      </c>
      <c r="H464" s="4" t="s">
        <v>1378</v>
      </c>
    </row>
    <row r="465" spans="1:8" x14ac:dyDescent="0.3">
      <c r="A465">
        <v>20200331</v>
      </c>
      <c r="B465">
        <v>20200401</v>
      </c>
      <c r="F465">
        <v>20200331</v>
      </c>
      <c r="G465" s="4">
        <v>20200330</v>
      </c>
      <c r="H465" s="4" t="s">
        <v>1378</v>
      </c>
    </row>
    <row r="466" spans="1:8" x14ac:dyDescent="0.3">
      <c r="A466">
        <v>20200330</v>
      </c>
      <c r="B466">
        <v>20200331</v>
      </c>
      <c r="F466">
        <v>20200406</v>
      </c>
      <c r="G466" s="4">
        <v>20200403</v>
      </c>
      <c r="H466" s="4" t="s">
        <v>1378</v>
      </c>
    </row>
    <row r="467" spans="1:8" x14ac:dyDescent="0.3">
      <c r="A467">
        <v>20200821</v>
      </c>
      <c r="B467">
        <v>20200824</v>
      </c>
      <c r="F467">
        <v>20200116</v>
      </c>
      <c r="G467" s="4">
        <v>20200115</v>
      </c>
      <c r="H467" s="4" t="s">
        <v>1379</v>
      </c>
    </row>
    <row r="468" spans="1:8" x14ac:dyDescent="0.3">
      <c r="A468">
        <v>20200325</v>
      </c>
      <c r="B468">
        <v>20200326</v>
      </c>
      <c r="F468">
        <v>20200327</v>
      </c>
      <c r="G468" s="4">
        <v>20200326</v>
      </c>
      <c r="H468" s="4" t="s">
        <v>1379</v>
      </c>
    </row>
    <row r="469" spans="1:8" x14ac:dyDescent="0.3">
      <c r="A469">
        <v>20200326</v>
      </c>
      <c r="B469">
        <v>20200327</v>
      </c>
      <c r="F469">
        <v>20200506</v>
      </c>
      <c r="G469" s="4">
        <v>20200504</v>
      </c>
      <c r="H469" s="4" t="s">
        <v>1379</v>
      </c>
    </row>
    <row r="470" spans="1:8" x14ac:dyDescent="0.3">
      <c r="A470">
        <v>20200521</v>
      </c>
      <c r="B470">
        <v>20200522</v>
      </c>
      <c r="F470">
        <v>20200326</v>
      </c>
      <c r="G470" s="4">
        <v>20200325</v>
      </c>
      <c r="H470" s="4" t="s">
        <v>1380</v>
      </c>
    </row>
    <row r="471" spans="1:8" x14ac:dyDescent="0.3">
      <c r="A471">
        <v>20200526</v>
      </c>
      <c r="B471">
        <v>20200527</v>
      </c>
      <c r="F471">
        <v>20200420</v>
      </c>
      <c r="G471" s="4">
        <v>20200417</v>
      </c>
      <c r="H471" s="4" t="s">
        <v>1380</v>
      </c>
    </row>
    <row r="472" spans="1:8" x14ac:dyDescent="0.3">
      <c r="A472">
        <v>20200715</v>
      </c>
      <c r="B472">
        <v>20200716</v>
      </c>
      <c r="F472">
        <v>20200605</v>
      </c>
      <c r="G472" s="4">
        <v>20200604</v>
      </c>
      <c r="H472" s="4" t="s">
        <v>1380</v>
      </c>
    </row>
    <row r="473" spans="1:8" x14ac:dyDescent="0.3">
      <c r="A473">
        <v>20200907</v>
      </c>
      <c r="B473">
        <v>20200908</v>
      </c>
      <c r="F473">
        <v>20190821</v>
      </c>
      <c r="G473" s="4">
        <v>20190820</v>
      </c>
      <c r="H473" s="4" t="s">
        <v>1381</v>
      </c>
    </row>
    <row r="474" spans="1:8" x14ac:dyDescent="0.3">
      <c r="A474">
        <v>20201006</v>
      </c>
      <c r="B474">
        <v>20201007</v>
      </c>
      <c r="F474">
        <v>20200213</v>
      </c>
      <c r="G474" s="4">
        <v>20200212</v>
      </c>
      <c r="H474" s="4" t="s">
        <v>1381</v>
      </c>
    </row>
    <row r="475" spans="1:8" x14ac:dyDescent="0.3">
      <c r="A475">
        <v>20200408</v>
      </c>
      <c r="B475">
        <v>20200409</v>
      </c>
      <c r="F475">
        <v>20200219</v>
      </c>
      <c r="G475" s="4">
        <v>20200218</v>
      </c>
      <c r="H475" s="4" t="s">
        <v>1381</v>
      </c>
    </row>
    <row r="476" spans="1:8" x14ac:dyDescent="0.3">
      <c r="A476">
        <v>20200813</v>
      </c>
      <c r="B476">
        <v>20200814</v>
      </c>
      <c r="F476">
        <v>20200420</v>
      </c>
      <c r="G476" s="4">
        <v>20200417</v>
      </c>
      <c r="H476" s="4" t="s">
        <v>1381</v>
      </c>
    </row>
    <row r="477" spans="1:8" x14ac:dyDescent="0.3">
      <c r="A477">
        <v>20200820</v>
      </c>
      <c r="B477">
        <v>20200821</v>
      </c>
      <c r="F477">
        <v>20200602</v>
      </c>
      <c r="G477" s="4">
        <v>20200601</v>
      </c>
      <c r="H477" s="4" t="s">
        <v>1381</v>
      </c>
    </row>
    <row r="478" spans="1:8" x14ac:dyDescent="0.3">
      <c r="A478">
        <v>20200907</v>
      </c>
      <c r="B478">
        <v>20200908</v>
      </c>
      <c r="F478">
        <v>20200605</v>
      </c>
      <c r="G478" s="4">
        <v>20200604</v>
      </c>
      <c r="H478" s="4" t="s">
        <v>1381</v>
      </c>
    </row>
    <row r="479" spans="1:8" x14ac:dyDescent="0.3">
      <c r="A479">
        <v>20200910</v>
      </c>
      <c r="B479">
        <v>20200911</v>
      </c>
      <c r="F479">
        <v>20200608</v>
      </c>
      <c r="G479" s="4">
        <v>20200605</v>
      </c>
      <c r="H479" s="4" t="s">
        <v>1381</v>
      </c>
    </row>
    <row r="480" spans="1:8" x14ac:dyDescent="0.3">
      <c r="A480">
        <v>20200727</v>
      </c>
      <c r="B480">
        <v>20200728</v>
      </c>
      <c r="F480">
        <v>20200622</v>
      </c>
      <c r="G480" s="4">
        <v>20200619</v>
      </c>
      <c r="H480" s="4" t="s">
        <v>1381</v>
      </c>
    </row>
    <row r="481" spans="1:8" x14ac:dyDescent="0.3">
      <c r="A481">
        <v>20200831</v>
      </c>
      <c r="B481">
        <v>20200901</v>
      </c>
      <c r="F481">
        <v>20200728</v>
      </c>
      <c r="G481" s="4">
        <v>20200727</v>
      </c>
      <c r="H481" s="4" t="s">
        <v>1381</v>
      </c>
    </row>
    <row r="482" spans="1:8" x14ac:dyDescent="0.3">
      <c r="A482">
        <v>20200901</v>
      </c>
      <c r="B482">
        <v>20200902</v>
      </c>
      <c r="F482">
        <v>20200917</v>
      </c>
      <c r="G482" s="4">
        <v>20200916</v>
      </c>
      <c r="H482" s="4" t="s">
        <v>1381</v>
      </c>
    </row>
    <row r="483" spans="1:8" x14ac:dyDescent="0.3">
      <c r="A483">
        <v>20200330</v>
      </c>
      <c r="B483">
        <v>20200331</v>
      </c>
      <c r="F483">
        <v>20200326</v>
      </c>
      <c r="G483" s="4">
        <v>20200325</v>
      </c>
      <c r="H483" s="4" t="s">
        <v>1382</v>
      </c>
    </row>
    <row r="484" spans="1:8" x14ac:dyDescent="0.3">
      <c r="A484">
        <v>20200618</v>
      </c>
      <c r="B484">
        <v>20200619</v>
      </c>
      <c r="F484">
        <v>20200410</v>
      </c>
      <c r="G484" s="4">
        <v>20200409</v>
      </c>
      <c r="H484" s="4" t="s">
        <v>1382</v>
      </c>
    </row>
    <row r="485" spans="1:8" x14ac:dyDescent="0.3">
      <c r="A485">
        <v>20200709</v>
      </c>
      <c r="B485">
        <v>20200710</v>
      </c>
      <c r="F485">
        <v>20200716</v>
      </c>
      <c r="G485" s="4">
        <v>20200715</v>
      </c>
      <c r="H485" s="4" t="s">
        <v>1382</v>
      </c>
    </row>
    <row r="486" spans="1:8" x14ac:dyDescent="0.3">
      <c r="A486">
        <v>20200325</v>
      </c>
      <c r="B486">
        <v>20200326</v>
      </c>
      <c r="F486">
        <v>20191011</v>
      </c>
      <c r="G486" s="4">
        <v>20191010</v>
      </c>
      <c r="H486" s="4" t="s">
        <v>1383</v>
      </c>
    </row>
    <row r="487" spans="1:8" x14ac:dyDescent="0.3">
      <c r="A487">
        <v>20200804</v>
      </c>
      <c r="B487">
        <v>20200805</v>
      </c>
      <c r="F487">
        <v>20191023</v>
      </c>
      <c r="G487" s="4">
        <v>20191022</v>
      </c>
      <c r="H487" s="4" t="s">
        <v>1383</v>
      </c>
    </row>
    <row r="488" spans="1:8" x14ac:dyDescent="0.3">
      <c r="A488">
        <v>20200909</v>
      </c>
      <c r="B488">
        <v>20200910</v>
      </c>
      <c r="F488">
        <v>20200327</v>
      </c>
      <c r="G488" s="4">
        <v>20200326</v>
      </c>
      <c r="H488" s="4" t="s">
        <v>1383</v>
      </c>
    </row>
    <row r="489" spans="1:8" x14ac:dyDescent="0.3">
      <c r="A489">
        <v>20200407</v>
      </c>
      <c r="B489">
        <v>20200408</v>
      </c>
      <c r="F489">
        <v>20200716</v>
      </c>
      <c r="G489" s="4">
        <v>20200715</v>
      </c>
      <c r="H489" s="4" t="s">
        <v>1383</v>
      </c>
    </row>
    <row r="490" spans="1:8" x14ac:dyDescent="0.3">
      <c r="A490">
        <v>20200709</v>
      </c>
      <c r="B490">
        <v>20200710</v>
      </c>
      <c r="F490">
        <v>20200901</v>
      </c>
      <c r="G490" s="4">
        <v>20200831</v>
      </c>
      <c r="H490" s="4" t="s">
        <v>1383</v>
      </c>
    </row>
    <row r="491" spans="1:8" x14ac:dyDescent="0.3">
      <c r="A491">
        <v>20200916</v>
      </c>
      <c r="B491">
        <v>20200917</v>
      </c>
      <c r="F491">
        <v>20200602</v>
      </c>
      <c r="G491" s="4">
        <v>20200601</v>
      </c>
      <c r="H491" s="4" t="s">
        <v>1384</v>
      </c>
    </row>
    <row r="492" spans="1:8" x14ac:dyDescent="0.3">
      <c r="A492">
        <v>20200325</v>
      </c>
      <c r="B492">
        <v>20200326</v>
      </c>
      <c r="F492">
        <v>20200703</v>
      </c>
      <c r="G492" s="4">
        <v>20200702</v>
      </c>
      <c r="H492" s="4" t="s">
        <v>1384</v>
      </c>
    </row>
    <row r="493" spans="1:8" x14ac:dyDescent="0.3">
      <c r="A493">
        <v>20200401</v>
      </c>
      <c r="B493">
        <v>20200402</v>
      </c>
      <c r="F493">
        <v>20190823</v>
      </c>
      <c r="G493" s="4">
        <v>20190822</v>
      </c>
      <c r="H493" s="4" t="s">
        <v>1385</v>
      </c>
    </row>
    <row r="494" spans="1:8" x14ac:dyDescent="0.3">
      <c r="A494">
        <v>20200406</v>
      </c>
      <c r="B494">
        <v>20200407</v>
      </c>
      <c r="F494">
        <v>20190924</v>
      </c>
      <c r="G494" s="4">
        <v>20190923</v>
      </c>
      <c r="H494" s="4" t="s">
        <v>1385</v>
      </c>
    </row>
    <row r="495" spans="1:8" x14ac:dyDescent="0.3">
      <c r="A495">
        <v>20200413</v>
      </c>
      <c r="B495">
        <v>20200414</v>
      </c>
      <c r="F495">
        <v>20191111</v>
      </c>
      <c r="G495" s="4">
        <v>20191108</v>
      </c>
      <c r="H495" s="4" t="s">
        <v>1385</v>
      </c>
    </row>
    <row r="496" spans="1:8" x14ac:dyDescent="0.3">
      <c r="A496">
        <v>20200423</v>
      </c>
      <c r="B496">
        <v>20200424</v>
      </c>
      <c r="F496">
        <v>20200327</v>
      </c>
      <c r="G496" s="4">
        <v>20200326</v>
      </c>
      <c r="H496" s="4" t="s">
        <v>1385</v>
      </c>
    </row>
    <row r="497" spans="1:8" x14ac:dyDescent="0.3">
      <c r="A497">
        <v>20200506</v>
      </c>
      <c r="B497">
        <v>20200507</v>
      </c>
      <c r="F497">
        <v>20200407</v>
      </c>
      <c r="G497" s="4">
        <v>20200406</v>
      </c>
      <c r="H497" s="4" t="s">
        <v>1385</v>
      </c>
    </row>
    <row r="498" spans="1:8" x14ac:dyDescent="0.3">
      <c r="A498">
        <v>20200625</v>
      </c>
      <c r="B498">
        <v>20200626</v>
      </c>
      <c r="F498">
        <v>20200421</v>
      </c>
      <c r="G498" s="4">
        <v>20200420</v>
      </c>
      <c r="H498" s="4" t="s">
        <v>1385</v>
      </c>
    </row>
    <row r="499" spans="1:8" x14ac:dyDescent="0.3">
      <c r="A499">
        <v>20200804</v>
      </c>
      <c r="B499">
        <v>20200805</v>
      </c>
      <c r="F499">
        <v>20200622</v>
      </c>
      <c r="G499" s="4">
        <v>20200619</v>
      </c>
      <c r="H499" s="4" t="s">
        <v>1385</v>
      </c>
    </row>
    <row r="500" spans="1:8" x14ac:dyDescent="0.3">
      <c r="A500">
        <v>20200324</v>
      </c>
      <c r="B500">
        <v>20200325</v>
      </c>
      <c r="F500">
        <v>20200715</v>
      </c>
      <c r="G500" s="4">
        <v>20200714</v>
      </c>
      <c r="H500" s="4" t="s">
        <v>1385</v>
      </c>
    </row>
    <row r="501" spans="1:8" x14ac:dyDescent="0.3">
      <c r="A501">
        <v>20200330</v>
      </c>
      <c r="B501">
        <v>20200331</v>
      </c>
      <c r="F501">
        <v>20200721</v>
      </c>
      <c r="G501" s="4">
        <v>20200720</v>
      </c>
      <c r="H501" s="4" t="s">
        <v>1385</v>
      </c>
    </row>
    <row r="502" spans="1:8" x14ac:dyDescent="0.3">
      <c r="A502">
        <v>20200529</v>
      </c>
      <c r="B502">
        <v>20200601</v>
      </c>
      <c r="F502">
        <v>20200730</v>
      </c>
      <c r="G502" s="4">
        <v>20200729</v>
      </c>
      <c r="H502" s="4" t="s">
        <v>1385</v>
      </c>
    </row>
    <row r="503" spans="1:8" x14ac:dyDescent="0.3">
      <c r="A503">
        <v>20201007</v>
      </c>
      <c r="B503">
        <v>20201008</v>
      </c>
      <c r="F503">
        <v>20200917</v>
      </c>
      <c r="G503" s="4">
        <v>20200916</v>
      </c>
      <c r="H503" s="4" t="s">
        <v>1385</v>
      </c>
    </row>
    <row r="504" spans="1:8" x14ac:dyDescent="0.3">
      <c r="A504">
        <v>20200325</v>
      </c>
      <c r="B504">
        <v>20200326</v>
      </c>
      <c r="F504">
        <v>20200923</v>
      </c>
      <c r="G504" s="4">
        <v>20200922</v>
      </c>
      <c r="H504" s="4" t="s">
        <v>1385</v>
      </c>
    </row>
    <row r="505" spans="1:8" x14ac:dyDescent="0.3">
      <c r="A505">
        <v>20200511</v>
      </c>
      <c r="B505">
        <v>20200512</v>
      </c>
      <c r="F505">
        <v>20201007</v>
      </c>
      <c r="G505" s="4">
        <v>20201006</v>
      </c>
      <c r="H505" s="4" t="s">
        <v>1385</v>
      </c>
    </row>
    <row r="506" spans="1:8" x14ac:dyDescent="0.3">
      <c r="A506">
        <v>20200514</v>
      </c>
      <c r="B506">
        <v>20200515</v>
      </c>
      <c r="F506">
        <v>20200326</v>
      </c>
      <c r="G506" s="4">
        <v>20200325</v>
      </c>
      <c r="H506" s="4" t="s">
        <v>1386</v>
      </c>
    </row>
    <row r="507" spans="1:8" x14ac:dyDescent="0.3">
      <c r="A507">
        <v>20200617</v>
      </c>
      <c r="B507">
        <v>20200618</v>
      </c>
      <c r="F507">
        <v>20200331</v>
      </c>
      <c r="G507" s="4">
        <v>20200330</v>
      </c>
      <c r="H507" s="4" t="s">
        <v>1386</v>
      </c>
    </row>
    <row r="508" spans="1:8" x14ac:dyDescent="0.3">
      <c r="A508">
        <v>20200618</v>
      </c>
      <c r="B508">
        <v>20200619</v>
      </c>
      <c r="F508">
        <v>20200407</v>
      </c>
      <c r="G508" s="4">
        <v>20200406</v>
      </c>
      <c r="H508" s="4" t="s">
        <v>1386</v>
      </c>
    </row>
    <row r="509" spans="1:8" x14ac:dyDescent="0.3">
      <c r="A509">
        <v>20200623</v>
      </c>
      <c r="B509">
        <v>20200624</v>
      </c>
      <c r="F509">
        <v>20200409</v>
      </c>
      <c r="G509" s="4">
        <v>20200408</v>
      </c>
      <c r="H509" s="4" t="s">
        <v>1386</v>
      </c>
    </row>
    <row r="510" spans="1:8" x14ac:dyDescent="0.3">
      <c r="A510">
        <v>20200914</v>
      </c>
      <c r="B510">
        <v>20200915</v>
      </c>
      <c r="F510">
        <v>20200421</v>
      </c>
      <c r="G510" s="4">
        <v>20200420</v>
      </c>
      <c r="H510" s="4" t="s">
        <v>1386</v>
      </c>
    </row>
    <row r="511" spans="1:8" x14ac:dyDescent="0.3">
      <c r="A511">
        <v>20200702</v>
      </c>
      <c r="B511">
        <v>20200703</v>
      </c>
      <c r="F511">
        <v>20200623</v>
      </c>
      <c r="G511" s="4">
        <v>20200622</v>
      </c>
      <c r="H511" s="4" t="s">
        <v>1386</v>
      </c>
    </row>
    <row r="512" spans="1:8" x14ac:dyDescent="0.3">
      <c r="A512">
        <v>20200710</v>
      </c>
      <c r="B512">
        <v>20200713</v>
      </c>
      <c r="F512">
        <v>20200807</v>
      </c>
      <c r="G512" s="4">
        <v>20200806</v>
      </c>
      <c r="H512" s="4" t="s">
        <v>1386</v>
      </c>
    </row>
    <row r="513" spans="1:8" x14ac:dyDescent="0.3">
      <c r="A513">
        <v>20200721</v>
      </c>
      <c r="B513">
        <v>20200722</v>
      </c>
      <c r="F513">
        <v>20200813</v>
      </c>
      <c r="G513" s="4">
        <v>20200812</v>
      </c>
      <c r="H513" s="4" t="s">
        <v>1386</v>
      </c>
    </row>
    <row r="514" spans="1:8" x14ac:dyDescent="0.3">
      <c r="A514">
        <v>20200730</v>
      </c>
      <c r="B514">
        <v>20200731</v>
      </c>
      <c r="F514">
        <v>20200831</v>
      </c>
      <c r="G514" s="4">
        <v>20200828</v>
      </c>
      <c r="H514" s="4" t="s">
        <v>1386</v>
      </c>
    </row>
    <row r="515" spans="1:8" x14ac:dyDescent="0.3">
      <c r="A515">
        <v>20200813</v>
      </c>
      <c r="B515">
        <v>20200814</v>
      </c>
      <c r="F515">
        <v>20200911</v>
      </c>
      <c r="G515" s="4">
        <v>20200910</v>
      </c>
      <c r="H515" s="4" t="s">
        <v>1386</v>
      </c>
    </row>
    <row r="516" spans="1:8" x14ac:dyDescent="0.3">
      <c r="A516">
        <v>20201008</v>
      </c>
      <c r="B516">
        <v>20201012</v>
      </c>
      <c r="F516">
        <v>20200915</v>
      </c>
      <c r="G516" s="4">
        <v>20200914</v>
      </c>
      <c r="H516" s="4" t="s">
        <v>1386</v>
      </c>
    </row>
    <row r="517" spans="1:8" x14ac:dyDescent="0.3">
      <c r="A517">
        <v>20200324</v>
      </c>
      <c r="B517">
        <v>20200325</v>
      </c>
      <c r="F517">
        <v>20200403</v>
      </c>
      <c r="G517" s="4">
        <v>20200402</v>
      </c>
      <c r="H517" s="4" t="s">
        <v>1387</v>
      </c>
    </row>
    <row r="518" spans="1:8" x14ac:dyDescent="0.3">
      <c r="A518">
        <v>20200508</v>
      </c>
      <c r="B518">
        <v>20200511</v>
      </c>
      <c r="F518">
        <v>20200512</v>
      </c>
      <c r="G518" s="4">
        <v>20200511</v>
      </c>
      <c r="H518" s="4" t="s">
        <v>1387</v>
      </c>
    </row>
    <row r="519" spans="1:8" x14ac:dyDescent="0.3">
      <c r="A519">
        <v>20200619</v>
      </c>
      <c r="B519">
        <v>20200622</v>
      </c>
      <c r="F519">
        <v>20201008</v>
      </c>
      <c r="G519" s="4">
        <v>20201007</v>
      </c>
      <c r="H519" s="4" t="s">
        <v>1387</v>
      </c>
    </row>
    <row r="520" spans="1:8" x14ac:dyDescent="0.3">
      <c r="A520">
        <v>20200703</v>
      </c>
      <c r="B520">
        <v>20200706</v>
      </c>
      <c r="F520">
        <v>20200331</v>
      </c>
      <c r="G520" s="4">
        <v>20200330</v>
      </c>
      <c r="H520" s="4" t="s">
        <v>1388</v>
      </c>
    </row>
    <row r="521" spans="1:8" x14ac:dyDescent="0.3">
      <c r="A521">
        <v>20200331</v>
      </c>
      <c r="B521">
        <v>20200401</v>
      </c>
      <c r="F521">
        <v>20200407</v>
      </c>
      <c r="G521" s="4">
        <v>20200406</v>
      </c>
      <c r="H521" s="4" t="s">
        <v>1388</v>
      </c>
    </row>
    <row r="522" spans="1:8" x14ac:dyDescent="0.3">
      <c r="A522">
        <v>20200406</v>
      </c>
      <c r="B522">
        <v>20200407</v>
      </c>
      <c r="F522">
        <v>20200416</v>
      </c>
      <c r="G522" s="4">
        <v>20200414</v>
      </c>
      <c r="H522" s="4" t="s">
        <v>1388</v>
      </c>
    </row>
    <row r="523" spans="1:8" x14ac:dyDescent="0.3">
      <c r="A523">
        <v>20200416</v>
      </c>
      <c r="B523">
        <v>20200417</v>
      </c>
      <c r="F523">
        <v>20200924</v>
      </c>
      <c r="G523" s="4">
        <v>20200923</v>
      </c>
      <c r="H523" s="4" t="s">
        <v>1388</v>
      </c>
    </row>
    <row r="524" spans="1:8" x14ac:dyDescent="0.3">
      <c r="A524">
        <v>20200420</v>
      </c>
      <c r="B524">
        <v>20200421</v>
      </c>
      <c r="F524">
        <v>20201013</v>
      </c>
      <c r="G524" s="4">
        <v>20201012</v>
      </c>
      <c r="H524" s="4" t="s">
        <v>1388</v>
      </c>
    </row>
    <row r="525" spans="1:8" x14ac:dyDescent="0.3">
      <c r="A525">
        <v>20200526</v>
      </c>
      <c r="B525">
        <v>20200527</v>
      </c>
      <c r="F525">
        <v>20200409</v>
      </c>
      <c r="G525" s="4">
        <v>20200408</v>
      </c>
      <c r="H525" s="4" t="s">
        <v>1389</v>
      </c>
    </row>
    <row r="526" spans="1:8" x14ac:dyDescent="0.3">
      <c r="A526">
        <v>20200325</v>
      </c>
      <c r="B526">
        <v>20200326</v>
      </c>
      <c r="F526">
        <v>20200619</v>
      </c>
      <c r="G526" s="4">
        <v>20200618</v>
      </c>
      <c r="H526" s="4" t="s">
        <v>1389</v>
      </c>
    </row>
    <row r="527" spans="1:8" x14ac:dyDescent="0.3">
      <c r="A527">
        <v>20200326</v>
      </c>
      <c r="B527">
        <v>20200327</v>
      </c>
      <c r="F527">
        <v>20200622</v>
      </c>
      <c r="G527" s="4">
        <v>20200619</v>
      </c>
      <c r="H527" s="4" t="s">
        <v>1389</v>
      </c>
    </row>
    <row r="528" spans="1:8" x14ac:dyDescent="0.3">
      <c r="A528">
        <v>20200330</v>
      </c>
      <c r="B528">
        <v>20200331</v>
      </c>
      <c r="F528">
        <v>20200224</v>
      </c>
      <c r="G528" s="4">
        <v>20200221</v>
      </c>
      <c r="H528" s="4" t="s">
        <v>1390</v>
      </c>
    </row>
    <row r="529" spans="1:8" x14ac:dyDescent="0.3">
      <c r="A529">
        <v>20200331</v>
      </c>
      <c r="B529">
        <v>20200401</v>
      </c>
      <c r="F529">
        <v>20200331</v>
      </c>
      <c r="G529" s="4">
        <v>20200330</v>
      </c>
      <c r="H529" s="4" t="s">
        <v>1390</v>
      </c>
    </row>
    <row r="530" spans="1:8" x14ac:dyDescent="0.3">
      <c r="A530">
        <v>20200409</v>
      </c>
      <c r="B530">
        <v>20200410</v>
      </c>
      <c r="F530">
        <v>20200417</v>
      </c>
      <c r="G530" s="4">
        <v>20200416</v>
      </c>
      <c r="H530" s="4" t="s">
        <v>1390</v>
      </c>
    </row>
    <row r="531" spans="1:8" x14ac:dyDescent="0.3">
      <c r="A531">
        <v>20200416</v>
      </c>
      <c r="B531">
        <v>20200417</v>
      </c>
      <c r="F531">
        <v>20200603</v>
      </c>
      <c r="G531" s="4">
        <v>20200602</v>
      </c>
      <c r="H531" s="4" t="s">
        <v>1390</v>
      </c>
    </row>
    <row r="532" spans="1:8" x14ac:dyDescent="0.3">
      <c r="A532">
        <v>20200624</v>
      </c>
      <c r="B532">
        <v>20200625</v>
      </c>
      <c r="F532">
        <v>20191007</v>
      </c>
      <c r="G532" s="4">
        <v>20191004</v>
      </c>
      <c r="H532" s="4" t="s">
        <v>1391</v>
      </c>
    </row>
    <row r="533" spans="1:8" x14ac:dyDescent="0.3">
      <c r="A533">
        <v>20200701</v>
      </c>
      <c r="B533">
        <v>20200702</v>
      </c>
      <c r="F533">
        <v>20191017</v>
      </c>
      <c r="G533" s="4">
        <v>20191016</v>
      </c>
      <c r="H533" s="4" t="s">
        <v>1391</v>
      </c>
    </row>
    <row r="534" spans="1:8" x14ac:dyDescent="0.3">
      <c r="A534">
        <v>20201006</v>
      </c>
      <c r="B534">
        <v>20201007</v>
      </c>
      <c r="F534">
        <v>0</v>
      </c>
      <c r="G534" s="4">
        <v>20201016</v>
      </c>
      <c r="H534" s="4" t="s">
        <v>1391</v>
      </c>
    </row>
    <row r="535" spans="1:8" x14ac:dyDescent="0.3">
      <c r="A535">
        <v>20200325</v>
      </c>
      <c r="B535">
        <v>20200326</v>
      </c>
      <c r="F535">
        <v>20200117</v>
      </c>
      <c r="G535" s="4">
        <v>20200116</v>
      </c>
      <c r="H535" s="4" t="s">
        <v>1392</v>
      </c>
    </row>
    <row r="536" spans="1:8" x14ac:dyDescent="0.3">
      <c r="A536">
        <v>20200325</v>
      </c>
      <c r="B536">
        <v>20200326</v>
      </c>
      <c r="F536">
        <v>20200206</v>
      </c>
      <c r="G536" s="4">
        <v>20200205</v>
      </c>
      <c r="H536" s="4" t="s">
        <v>1392</v>
      </c>
    </row>
    <row r="537" spans="1:8" x14ac:dyDescent="0.3">
      <c r="A537">
        <v>20200407</v>
      </c>
      <c r="B537">
        <v>20200408</v>
      </c>
      <c r="F537">
        <v>20200331</v>
      </c>
      <c r="G537" s="4">
        <v>20200330</v>
      </c>
      <c r="H537" s="4" t="s">
        <v>1392</v>
      </c>
    </row>
    <row r="538" spans="1:8" x14ac:dyDescent="0.3">
      <c r="A538">
        <v>20200506</v>
      </c>
      <c r="B538">
        <v>20200507</v>
      </c>
      <c r="F538">
        <v>20200609</v>
      </c>
      <c r="G538" s="4">
        <v>20200608</v>
      </c>
      <c r="H538" s="4" t="s">
        <v>1392</v>
      </c>
    </row>
    <row r="539" spans="1:8" x14ac:dyDescent="0.3">
      <c r="A539">
        <v>20200326</v>
      </c>
      <c r="B539">
        <v>20200327</v>
      </c>
      <c r="F539">
        <v>20200916</v>
      </c>
      <c r="G539" s="4">
        <v>20200915</v>
      </c>
      <c r="H539" s="4" t="s">
        <v>1392</v>
      </c>
    </row>
    <row r="540" spans="1:8" x14ac:dyDescent="0.3">
      <c r="A540">
        <v>20200703</v>
      </c>
      <c r="B540">
        <v>20200706</v>
      </c>
      <c r="F540">
        <v>20200922</v>
      </c>
      <c r="G540" s="4">
        <v>20200921</v>
      </c>
      <c r="H540" s="4" t="s">
        <v>1392</v>
      </c>
    </row>
    <row r="541" spans="1:8" x14ac:dyDescent="0.3">
      <c r="A541">
        <v>20200326</v>
      </c>
      <c r="B541">
        <v>20200327</v>
      </c>
      <c r="F541">
        <v>20200113</v>
      </c>
      <c r="G541" s="4">
        <v>20200110</v>
      </c>
      <c r="H541" s="4" t="s">
        <v>1393</v>
      </c>
    </row>
    <row r="542" spans="1:8" x14ac:dyDescent="0.3">
      <c r="A542">
        <v>20200330</v>
      </c>
      <c r="B542">
        <v>20200331</v>
      </c>
      <c r="F542">
        <v>20200326</v>
      </c>
      <c r="G542" s="4">
        <v>20200325</v>
      </c>
      <c r="H542" s="4" t="s">
        <v>1393</v>
      </c>
    </row>
    <row r="543" spans="1:8" x14ac:dyDescent="0.3">
      <c r="A543">
        <v>20200811</v>
      </c>
      <c r="B543">
        <v>20200812</v>
      </c>
      <c r="F543">
        <v>20200327</v>
      </c>
      <c r="G543" s="4">
        <v>20200326</v>
      </c>
      <c r="H543" s="4" t="s">
        <v>1393</v>
      </c>
    </row>
    <row r="544" spans="1:8" x14ac:dyDescent="0.3">
      <c r="A544">
        <v>20201006</v>
      </c>
      <c r="B544">
        <v>20201007</v>
      </c>
      <c r="F544">
        <v>20200410</v>
      </c>
      <c r="G544" s="4">
        <v>20200409</v>
      </c>
      <c r="H544" s="4" t="s">
        <v>1393</v>
      </c>
    </row>
    <row r="545" spans="1:8" x14ac:dyDescent="0.3">
      <c r="A545">
        <v>20200325</v>
      </c>
      <c r="B545">
        <v>20200326</v>
      </c>
      <c r="F545">
        <v>20200420</v>
      </c>
      <c r="G545" s="4">
        <v>20200417</v>
      </c>
      <c r="H545" s="4" t="s">
        <v>1393</v>
      </c>
    </row>
    <row r="546" spans="1:8" x14ac:dyDescent="0.3">
      <c r="A546">
        <v>20200401</v>
      </c>
      <c r="B546">
        <v>20200402</v>
      </c>
      <c r="F546">
        <v>20200730</v>
      </c>
      <c r="G546" s="4">
        <v>20200729</v>
      </c>
      <c r="H546" s="4" t="s">
        <v>1393</v>
      </c>
    </row>
    <row r="547" spans="1:8" x14ac:dyDescent="0.3">
      <c r="A547">
        <v>20200417</v>
      </c>
      <c r="B547">
        <v>20200420</v>
      </c>
      <c r="F547">
        <v>20200821</v>
      </c>
      <c r="G547" s="4">
        <v>20200820</v>
      </c>
      <c r="H547" s="4" t="s">
        <v>1393</v>
      </c>
    </row>
    <row r="548" spans="1:8" x14ac:dyDescent="0.3">
      <c r="A548">
        <v>20200511</v>
      </c>
      <c r="B548">
        <v>20200512</v>
      </c>
      <c r="F548">
        <v>20200901</v>
      </c>
      <c r="G548" s="4">
        <v>20200831</v>
      </c>
      <c r="H548" s="4" t="s">
        <v>1393</v>
      </c>
    </row>
    <row r="549" spans="1:8" x14ac:dyDescent="0.3">
      <c r="A549">
        <v>20200512</v>
      </c>
      <c r="B549">
        <v>20200513</v>
      </c>
      <c r="F549">
        <v>20200327</v>
      </c>
      <c r="G549" s="4">
        <v>20200326</v>
      </c>
      <c r="H549" s="4" t="s">
        <v>1394</v>
      </c>
    </row>
    <row r="550" spans="1:8" x14ac:dyDescent="0.3">
      <c r="A550">
        <v>20200325</v>
      </c>
      <c r="B550">
        <v>20200326</v>
      </c>
      <c r="F550">
        <v>20200326</v>
      </c>
      <c r="G550" s="4">
        <v>20200325</v>
      </c>
      <c r="H550" s="4" t="s">
        <v>1395</v>
      </c>
    </row>
    <row r="551" spans="1:8" x14ac:dyDescent="0.3">
      <c r="A551">
        <v>20200331</v>
      </c>
      <c r="B551">
        <v>20200401</v>
      </c>
      <c r="F551">
        <v>20200327</v>
      </c>
      <c r="G551" s="4">
        <v>20200326</v>
      </c>
      <c r="H551" s="4" t="s">
        <v>1395</v>
      </c>
    </row>
    <row r="552" spans="1:8" x14ac:dyDescent="0.3">
      <c r="A552">
        <v>20200423</v>
      </c>
      <c r="B552">
        <v>20200424</v>
      </c>
      <c r="F552">
        <v>20200409</v>
      </c>
      <c r="G552" s="4">
        <v>20200408</v>
      </c>
      <c r="H552" s="4" t="s">
        <v>1395</v>
      </c>
    </row>
    <row r="553" spans="1:8" x14ac:dyDescent="0.3">
      <c r="A553">
        <v>20200305</v>
      </c>
      <c r="B553">
        <v>20200306</v>
      </c>
      <c r="F553">
        <v>20200803</v>
      </c>
      <c r="G553" s="4">
        <v>20200731</v>
      </c>
      <c r="H553" s="4" t="s">
        <v>1395</v>
      </c>
    </row>
    <row r="554" spans="1:8" x14ac:dyDescent="0.3">
      <c r="A554">
        <v>20200330</v>
      </c>
      <c r="B554">
        <v>20200331</v>
      </c>
      <c r="F554">
        <v>20200825</v>
      </c>
      <c r="G554" s="4">
        <v>20200824</v>
      </c>
      <c r="H554" s="4" t="s">
        <v>1395</v>
      </c>
    </row>
    <row r="555" spans="1:8" x14ac:dyDescent="0.3">
      <c r="A555">
        <v>20200403</v>
      </c>
      <c r="B555">
        <v>20200406</v>
      </c>
      <c r="F555">
        <v>20200907</v>
      </c>
      <c r="G555" s="4">
        <v>20200904</v>
      </c>
      <c r="H555" s="4" t="s">
        <v>1395</v>
      </c>
    </row>
    <row r="556" spans="1:8" x14ac:dyDescent="0.3">
      <c r="A556">
        <v>20200417</v>
      </c>
      <c r="B556">
        <v>20200420</v>
      </c>
      <c r="F556">
        <v>20191107</v>
      </c>
      <c r="G556" s="4">
        <v>20191106</v>
      </c>
      <c r="H556" s="4" t="s">
        <v>1396</v>
      </c>
    </row>
    <row r="557" spans="1:8" x14ac:dyDescent="0.3">
      <c r="A557">
        <v>20200420</v>
      </c>
      <c r="B557">
        <v>20200421</v>
      </c>
      <c r="F557">
        <v>20200325</v>
      </c>
      <c r="G557" s="4">
        <v>20200324</v>
      </c>
      <c r="H557" s="4" t="s">
        <v>1396</v>
      </c>
    </row>
    <row r="558" spans="1:8" x14ac:dyDescent="0.3">
      <c r="A558">
        <v>20200730</v>
      </c>
      <c r="B558">
        <v>20200731</v>
      </c>
      <c r="F558">
        <v>20200326</v>
      </c>
      <c r="G558" s="4">
        <v>20200325</v>
      </c>
      <c r="H558" s="4" t="s">
        <v>1396</v>
      </c>
    </row>
    <row r="559" spans="1:8" x14ac:dyDescent="0.3">
      <c r="A559">
        <v>20200814</v>
      </c>
      <c r="B559">
        <v>20200818</v>
      </c>
      <c r="F559">
        <v>20200428</v>
      </c>
      <c r="G559" s="4">
        <v>20200427</v>
      </c>
      <c r="H559" s="4" t="s">
        <v>1396</v>
      </c>
    </row>
    <row r="560" spans="1:8" x14ac:dyDescent="0.3">
      <c r="A560">
        <v>20200928</v>
      </c>
      <c r="B560">
        <v>20200929</v>
      </c>
      <c r="F560">
        <v>20200807</v>
      </c>
      <c r="G560" s="4">
        <v>20200806</v>
      </c>
      <c r="H560" s="4" t="s">
        <v>1396</v>
      </c>
    </row>
    <row r="561" spans="1:8" x14ac:dyDescent="0.3">
      <c r="A561">
        <v>20201013</v>
      </c>
      <c r="B561">
        <v>20201014</v>
      </c>
      <c r="F561">
        <v>20200910</v>
      </c>
      <c r="G561" s="4">
        <v>20200909</v>
      </c>
      <c r="H561" s="4" t="s">
        <v>1396</v>
      </c>
    </row>
    <row r="562" spans="1:8" x14ac:dyDescent="0.3">
      <c r="A562">
        <v>20200317</v>
      </c>
      <c r="B562">
        <v>20200318</v>
      </c>
      <c r="F562">
        <v>20200921</v>
      </c>
      <c r="G562" s="4">
        <v>20200918</v>
      </c>
      <c r="H562" s="4" t="s">
        <v>1396</v>
      </c>
    </row>
    <row r="563" spans="1:8" x14ac:dyDescent="0.3">
      <c r="A563">
        <v>20200414</v>
      </c>
      <c r="B563">
        <v>20200416</v>
      </c>
      <c r="F563">
        <v>0</v>
      </c>
      <c r="G563" s="4">
        <v>20201016</v>
      </c>
      <c r="H563" s="4" t="s">
        <v>1396</v>
      </c>
    </row>
    <row r="564" spans="1:8" x14ac:dyDescent="0.3">
      <c r="A564">
        <v>20200511</v>
      </c>
      <c r="B564">
        <v>20200512</v>
      </c>
      <c r="F564">
        <v>20200407</v>
      </c>
      <c r="G564" s="4">
        <v>20200406</v>
      </c>
      <c r="H564" s="4" t="s">
        <v>1397</v>
      </c>
    </row>
    <row r="565" spans="1:8" x14ac:dyDescent="0.3">
      <c r="A565">
        <v>20200529</v>
      </c>
      <c r="B565">
        <v>20200601</v>
      </c>
      <c r="F565">
        <v>20200910</v>
      </c>
      <c r="G565" s="4">
        <v>20200909</v>
      </c>
      <c r="H565" s="4" t="s">
        <v>1397</v>
      </c>
    </row>
    <row r="566" spans="1:8" x14ac:dyDescent="0.3">
      <c r="A566">
        <v>20200601</v>
      </c>
      <c r="B566">
        <v>20200602</v>
      </c>
      <c r="F566">
        <v>20200917</v>
      </c>
      <c r="G566" s="4">
        <v>20200916</v>
      </c>
      <c r="H566" s="4" t="s">
        <v>1397</v>
      </c>
    </row>
    <row r="567" spans="1:8" x14ac:dyDescent="0.3">
      <c r="A567">
        <v>20200902</v>
      </c>
      <c r="B567">
        <v>20200903</v>
      </c>
      <c r="F567">
        <v>20201013</v>
      </c>
      <c r="G567" s="4">
        <v>20201012</v>
      </c>
      <c r="H567" s="4" t="s">
        <v>1397</v>
      </c>
    </row>
    <row r="568" spans="1:8" x14ac:dyDescent="0.3">
      <c r="A568">
        <v>20200907</v>
      </c>
      <c r="B568">
        <v>20200908</v>
      </c>
      <c r="F568">
        <v>20200225</v>
      </c>
      <c r="G568" s="4">
        <v>20200224</v>
      </c>
      <c r="H568" s="4" t="s">
        <v>1398</v>
      </c>
    </row>
    <row r="569" spans="1:8" x14ac:dyDescent="0.3">
      <c r="A569">
        <v>20200325</v>
      </c>
      <c r="B569">
        <v>20200326</v>
      </c>
      <c r="F569">
        <v>20190822</v>
      </c>
      <c r="G569" s="4">
        <v>20190821</v>
      </c>
      <c r="H569" s="4" t="s">
        <v>1399</v>
      </c>
    </row>
    <row r="570" spans="1:8" x14ac:dyDescent="0.3">
      <c r="A570">
        <v>20200326</v>
      </c>
      <c r="B570">
        <v>20200327</v>
      </c>
      <c r="F570">
        <v>20200326</v>
      </c>
      <c r="G570" s="4">
        <v>20200325</v>
      </c>
      <c r="H570" s="4" t="s">
        <v>1399</v>
      </c>
    </row>
    <row r="571" spans="1:8" x14ac:dyDescent="0.3">
      <c r="A571">
        <v>20200408</v>
      </c>
      <c r="B571">
        <v>20200409</v>
      </c>
      <c r="F571">
        <v>20200403</v>
      </c>
      <c r="G571" s="4">
        <v>20200402</v>
      </c>
      <c r="H571" s="4" t="s">
        <v>1399</v>
      </c>
    </row>
    <row r="572" spans="1:8" x14ac:dyDescent="0.3">
      <c r="A572">
        <v>20200413</v>
      </c>
      <c r="B572">
        <v>20200414</v>
      </c>
      <c r="F572">
        <v>20200528</v>
      </c>
      <c r="G572" s="4">
        <v>20200527</v>
      </c>
      <c r="H572" s="4" t="s">
        <v>1399</v>
      </c>
    </row>
    <row r="573" spans="1:8" x14ac:dyDescent="0.3">
      <c r="A573">
        <v>20200605</v>
      </c>
      <c r="B573">
        <v>20200608</v>
      </c>
      <c r="F573">
        <v>20200325</v>
      </c>
      <c r="G573" s="4">
        <v>20200324</v>
      </c>
      <c r="H573" s="4" t="s">
        <v>1400</v>
      </c>
    </row>
    <row r="574" spans="1:8" x14ac:dyDescent="0.3">
      <c r="A574">
        <v>20200729</v>
      </c>
      <c r="B574">
        <v>20200730</v>
      </c>
      <c r="F574">
        <v>20200423</v>
      </c>
      <c r="G574" s="4">
        <v>20200422</v>
      </c>
      <c r="H574" s="4" t="s">
        <v>1400</v>
      </c>
    </row>
    <row r="575" spans="1:8" x14ac:dyDescent="0.3">
      <c r="A575">
        <v>20200730</v>
      </c>
      <c r="B575">
        <v>20200731</v>
      </c>
      <c r="F575">
        <v>20190920</v>
      </c>
      <c r="G575" s="4">
        <v>20190919</v>
      </c>
      <c r="H575" s="4" t="s">
        <v>1401</v>
      </c>
    </row>
    <row r="576" spans="1:8" x14ac:dyDescent="0.3">
      <c r="A576">
        <v>20200810</v>
      </c>
      <c r="B576">
        <v>20200811</v>
      </c>
      <c r="F576">
        <v>20191112</v>
      </c>
      <c r="G576" s="4">
        <v>20191111</v>
      </c>
      <c r="H576" s="4" t="s">
        <v>1401</v>
      </c>
    </row>
    <row r="577" spans="1:8" x14ac:dyDescent="0.3">
      <c r="A577">
        <v>20200813</v>
      </c>
      <c r="B577">
        <v>20200814</v>
      </c>
      <c r="F577">
        <v>20191129</v>
      </c>
      <c r="G577" s="4">
        <v>20191128</v>
      </c>
      <c r="H577" s="4" t="s">
        <v>1402</v>
      </c>
    </row>
    <row r="578" spans="1:8" x14ac:dyDescent="0.3">
      <c r="A578">
        <v>20200818</v>
      </c>
      <c r="B578">
        <v>20200819</v>
      </c>
      <c r="F578">
        <v>20191211</v>
      </c>
      <c r="G578" s="4">
        <v>20191210</v>
      </c>
      <c r="H578" s="4" t="s">
        <v>1402</v>
      </c>
    </row>
    <row r="579" spans="1:8" x14ac:dyDescent="0.3">
      <c r="A579">
        <v>20200824</v>
      </c>
      <c r="B579">
        <v>20200825</v>
      </c>
      <c r="F579">
        <v>20191216</v>
      </c>
      <c r="G579" s="4">
        <v>20191213</v>
      </c>
      <c r="H579" s="4" t="s">
        <v>1402</v>
      </c>
    </row>
    <row r="580" spans="1:8" x14ac:dyDescent="0.3">
      <c r="A580">
        <v>20200904</v>
      </c>
      <c r="B580">
        <v>20200907</v>
      </c>
      <c r="F580">
        <v>20191219</v>
      </c>
      <c r="G580" s="4">
        <v>20191218</v>
      </c>
      <c r="H580" s="4" t="s">
        <v>1402</v>
      </c>
    </row>
    <row r="581" spans="1:8" x14ac:dyDescent="0.3">
      <c r="A581">
        <v>20200909</v>
      </c>
      <c r="B581">
        <v>20200910</v>
      </c>
      <c r="F581">
        <v>20200121</v>
      </c>
      <c r="G581" s="4">
        <v>20200120</v>
      </c>
      <c r="H581" s="4" t="s">
        <v>1402</v>
      </c>
    </row>
    <row r="582" spans="1:8" x14ac:dyDescent="0.3">
      <c r="A582">
        <v>20200916</v>
      </c>
      <c r="B582">
        <v>20200917</v>
      </c>
      <c r="F582">
        <v>20200225</v>
      </c>
      <c r="G582" s="4">
        <v>20200224</v>
      </c>
      <c r="H582" s="4" t="s">
        <v>1403</v>
      </c>
    </row>
    <row r="583" spans="1:8" x14ac:dyDescent="0.3">
      <c r="A583">
        <v>20200320</v>
      </c>
      <c r="B583">
        <v>20200323</v>
      </c>
      <c r="F583">
        <v>20200325</v>
      </c>
      <c r="G583" s="4">
        <v>20200324</v>
      </c>
      <c r="H583" s="4" t="s">
        <v>1403</v>
      </c>
    </row>
    <row r="584" spans="1:8" x14ac:dyDescent="0.3">
      <c r="A584">
        <v>20200324</v>
      </c>
      <c r="B584">
        <v>20200325</v>
      </c>
      <c r="F584">
        <v>20200327</v>
      </c>
      <c r="G584" s="4">
        <v>20200326</v>
      </c>
      <c r="H584" s="4" t="s">
        <v>1403</v>
      </c>
    </row>
    <row r="585" spans="1:8" x14ac:dyDescent="0.3">
      <c r="A585">
        <v>20200513</v>
      </c>
      <c r="B585">
        <v>20200514</v>
      </c>
      <c r="F585">
        <v>20200814</v>
      </c>
      <c r="G585" s="4">
        <v>20200813</v>
      </c>
      <c r="H585" s="4" t="s">
        <v>1403</v>
      </c>
    </row>
    <row r="586" spans="1:8" x14ac:dyDescent="0.3">
      <c r="A586">
        <v>20200804</v>
      </c>
      <c r="B586">
        <v>20200805</v>
      </c>
      <c r="F586">
        <v>20200831</v>
      </c>
      <c r="G586" s="4">
        <v>20200828</v>
      </c>
      <c r="H586" s="4" t="s">
        <v>1403</v>
      </c>
    </row>
    <row r="587" spans="1:8" x14ac:dyDescent="0.3">
      <c r="A587">
        <v>20200908</v>
      </c>
      <c r="B587">
        <v>20200909</v>
      </c>
      <c r="F587">
        <v>20200326</v>
      </c>
      <c r="G587" s="4">
        <v>20200325</v>
      </c>
      <c r="H587" s="4" t="s">
        <v>1404</v>
      </c>
    </row>
    <row r="588" spans="1:8" x14ac:dyDescent="0.3">
      <c r="A588">
        <v>20200325</v>
      </c>
      <c r="B588">
        <v>20200326</v>
      </c>
      <c r="F588">
        <v>20190819</v>
      </c>
      <c r="G588" s="4">
        <v>20190816</v>
      </c>
      <c r="H588" s="4" t="s">
        <v>1405</v>
      </c>
    </row>
    <row r="589" spans="1:8" x14ac:dyDescent="0.3">
      <c r="A589">
        <v>20200326</v>
      </c>
      <c r="B589">
        <v>20200327</v>
      </c>
      <c r="F589">
        <v>20191113</v>
      </c>
      <c r="G589" s="4">
        <v>20191112</v>
      </c>
      <c r="H589" s="4" t="s">
        <v>1405</v>
      </c>
    </row>
    <row r="590" spans="1:8" x14ac:dyDescent="0.3">
      <c r="A590">
        <v>20200417</v>
      </c>
      <c r="B590">
        <v>20200420</v>
      </c>
      <c r="F590">
        <v>20200327</v>
      </c>
      <c r="G590" s="4">
        <v>20200326</v>
      </c>
      <c r="H590" s="4" t="s">
        <v>1405</v>
      </c>
    </row>
    <row r="591" spans="1:8" x14ac:dyDescent="0.3">
      <c r="A591">
        <v>20200506</v>
      </c>
      <c r="B591">
        <v>20200507</v>
      </c>
      <c r="F591">
        <v>20200331</v>
      </c>
      <c r="G591" s="4">
        <v>20200330</v>
      </c>
      <c r="H591" s="4" t="s">
        <v>1405</v>
      </c>
    </row>
    <row r="592" spans="1:8" x14ac:dyDescent="0.3">
      <c r="A592">
        <v>20200526</v>
      </c>
      <c r="B592">
        <v>20200527</v>
      </c>
      <c r="F592">
        <v>20200513</v>
      </c>
      <c r="G592" s="4">
        <v>20200512</v>
      </c>
      <c r="H592" s="4" t="s">
        <v>1405</v>
      </c>
    </row>
    <row r="593" spans="1:8" x14ac:dyDescent="0.3">
      <c r="A593">
        <v>20200928</v>
      </c>
      <c r="B593">
        <v>20200929</v>
      </c>
      <c r="F593">
        <v>20200514</v>
      </c>
      <c r="G593" s="4">
        <v>20200513</v>
      </c>
      <c r="H593" s="4" t="s">
        <v>1405</v>
      </c>
    </row>
    <row r="594" spans="1:8" x14ac:dyDescent="0.3">
      <c r="A594">
        <v>20200330</v>
      </c>
      <c r="B594">
        <v>20200331</v>
      </c>
      <c r="F594">
        <v>20200515</v>
      </c>
      <c r="G594" s="4">
        <v>20200514</v>
      </c>
      <c r="H594" s="4" t="s">
        <v>1405</v>
      </c>
    </row>
    <row r="595" spans="1:8" x14ac:dyDescent="0.3">
      <c r="A595">
        <v>20200402</v>
      </c>
      <c r="B595">
        <v>20200403</v>
      </c>
      <c r="F595">
        <v>20200526</v>
      </c>
      <c r="G595" s="4">
        <v>20200525</v>
      </c>
      <c r="H595" s="4" t="s">
        <v>1405</v>
      </c>
    </row>
    <row r="596" spans="1:8" x14ac:dyDescent="0.3">
      <c r="A596">
        <v>20200406</v>
      </c>
      <c r="B596">
        <v>20200407</v>
      </c>
      <c r="F596">
        <v>20200707</v>
      </c>
      <c r="G596" s="4">
        <v>20200706</v>
      </c>
      <c r="H596" s="4" t="s">
        <v>1405</v>
      </c>
    </row>
    <row r="597" spans="1:8" x14ac:dyDescent="0.3">
      <c r="A597">
        <v>20200507</v>
      </c>
      <c r="B597">
        <v>20200508</v>
      </c>
      <c r="F597">
        <v>20200812</v>
      </c>
      <c r="G597" s="4">
        <v>20200811</v>
      </c>
      <c r="H597" s="4" t="s">
        <v>1405</v>
      </c>
    </row>
    <row r="598" spans="1:8" x14ac:dyDescent="0.3">
      <c r="A598">
        <v>20200611</v>
      </c>
      <c r="B598">
        <v>20200612</v>
      </c>
      <c r="F598">
        <v>20191108</v>
      </c>
      <c r="G598" s="4">
        <v>20191107</v>
      </c>
      <c r="H598" s="4" t="s">
        <v>1406</v>
      </c>
    </row>
    <row r="599" spans="1:8" x14ac:dyDescent="0.3">
      <c r="A599">
        <v>20200616</v>
      </c>
      <c r="B599">
        <v>20200617</v>
      </c>
      <c r="F599">
        <v>20200131</v>
      </c>
      <c r="G599" s="4">
        <v>20200130</v>
      </c>
      <c r="H599" s="4" t="s">
        <v>1406</v>
      </c>
    </row>
    <row r="600" spans="1:8" x14ac:dyDescent="0.3">
      <c r="A600">
        <v>20200619</v>
      </c>
      <c r="B600">
        <v>20200622</v>
      </c>
      <c r="F600">
        <v>20200504</v>
      </c>
      <c r="G600" s="4">
        <v>20200429</v>
      </c>
      <c r="H600" s="4" t="s">
        <v>1406</v>
      </c>
    </row>
    <row r="601" spans="1:8" x14ac:dyDescent="0.3">
      <c r="A601">
        <v>20200824</v>
      </c>
      <c r="B601">
        <v>20200825</v>
      </c>
      <c r="F601">
        <v>20200604</v>
      </c>
      <c r="G601" s="4">
        <v>20200603</v>
      </c>
      <c r="H601" s="4" t="s">
        <v>1406</v>
      </c>
    </row>
    <row r="602" spans="1:8" x14ac:dyDescent="0.3">
      <c r="A602">
        <v>20200828</v>
      </c>
      <c r="B602">
        <v>20200831</v>
      </c>
      <c r="F602">
        <v>20200608</v>
      </c>
      <c r="G602" s="4">
        <v>20200605</v>
      </c>
      <c r="H602" s="4" t="s">
        <v>1406</v>
      </c>
    </row>
    <row r="603" spans="1:8" x14ac:dyDescent="0.3">
      <c r="A603">
        <v>20200325</v>
      </c>
      <c r="B603">
        <v>20200326</v>
      </c>
      <c r="F603">
        <v>20200622</v>
      </c>
      <c r="G603" s="4">
        <v>20200619</v>
      </c>
      <c r="H603" s="4" t="s">
        <v>1406</v>
      </c>
    </row>
    <row r="604" spans="1:8" x14ac:dyDescent="0.3">
      <c r="A604">
        <v>20200401</v>
      </c>
      <c r="B604">
        <v>20200402</v>
      </c>
      <c r="F604">
        <v>20200804</v>
      </c>
      <c r="G604" s="4">
        <v>20200803</v>
      </c>
      <c r="H604" s="4" t="s">
        <v>1406</v>
      </c>
    </row>
    <row r="605" spans="1:8" x14ac:dyDescent="0.3">
      <c r="A605">
        <v>20200508</v>
      </c>
      <c r="B605">
        <v>20200511</v>
      </c>
      <c r="F605">
        <v>20200811</v>
      </c>
      <c r="G605" s="4">
        <v>20200810</v>
      </c>
      <c r="H605" s="4" t="s">
        <v>1406</v>
      </c>
    </row>
    <row r="606" spans="1:8" x14ac:dyDescent="0.3">
      <c r="A606">
        <v>20200624</v>
      </c>
      <c r="B606">
        <v>20200625</v>
      </c>
      <c r="F606">
        <v>20200904</v>
      </c>
      <c r="G606" s="4">
        <v>20200903</v>
      </c>
      <c r="H606" s="4" t="s">
        <v>1406</v>
      </c>
    </row>
    <row r="607" spans="1:8" x14ac:dyDescent="0.3">
      <c r="A607">
        <v>20200722</v>
      </c>
      <c r="B607">
        <v>20200723</v>
      </c>
      <c r="F607">
        <v>20200424</v>
      </c>
      <c r="G607" s="4">
        <v>20200423</v>
      </c>
      <c r="H607" s="4" t="s">
        <v>1407</v>
      </c>
    </row>
    <row r="608" spans="1:8" x14ac:dyDescent="0.3">
      <c r="A608">
        <v>20200325</v>
      </c>
      <c r="B608">
        <v>20200326</v>
      </c>
      <c r="F608">
        <v>20200326</v>
      </c>
      <c r="G608" s="4">
        <v>20200325</v>
      </c>
      <c r="H608" s="4" t="s">
        <v>1408</v>
      </c>
    </row>
    <row r="609" spans="1:8" x14ac:dyDescent="0.3">
      <c r="A609">
        <v>20200618</v>
      </c>
      <c r="B609">
        <v>20200619</v>
      </c>
      <c r="F609">
        <v>20200421</v>
      </c>
      <c r="G609" s="4">
        <v>20200420</v>
      </c>
      <c r="H609" s="4" t="s">
        <v>1408</v>
      </c>
    </row>
    <row r="610" spans="1:8" x14ac:dyDescent="0.3">
      <c r="A610">
        <v>20200619</v>
      </c>
      <c r="B610">
        <v>20200622</v>
      </c>
      <c r="F610">
        <v>20200422</v>
      </c>
      <c r="G610" s="4">
        <v>20200421</v>
      </c>
      <c r="H610" s="4" t="s">
        <v>1408</v>
      </c>
    </row>
    <row r="611" spans="1:8" x14ac:dyDescent="0.3">
      <c r="A611">
        <v>20201016</v>
      </c>
      <c r="B611">
        <v>20201016</v>
      </c>
      <c r="F611">
        <v>20200629</v>
      </c>
      <c r="G611" s="4">
        <v>20200626</v>
      </c>
      <c r="H611" s="4" t="s">
        <v>1408</v>
      </c>
    </row>
    <row r="612" spans="1:8" x14ac:dyDescent="0.3">
      <c r="A612">
        <v>20200325</v>
      </c>
      <c r="B612">
        <v>20200326</v>
      </c>
      <c r="F612">
        <v>20200907</v>
      </c>
      <c r="G612" s="4">
        <v>20200904</v>
      </c>
      <c r="H612" s="4" t="s">
        <v>1409</v>
      </c>
    </row>
    <row r="613" spans="1:8" x14ac:dyDescent="0.3">
      <c r="A613">
        <v>20200330</v>
      </c>
      <c r="B613">
        <v>20200331</v>
      </c>
      <c r="F613">
        <v>20200122</v>
      </c>
      <c r="G613" s="4">
        <v>20200121</v>
      </c>
      <c r="H613" s="4" t="s">
        <v>1410</v>
      </c>
    </row>
    <row r="614" spans="1:8" x14ac:dyDescent="0.3">
      <c r="A614">
        <v>20200331</v>
      </c>
      <c r="B614">
        <v>20200401</v>
      </c>
      <c r="F614">
        <v>20200401</v>
      </c>
      <c r="G614" s="4">
        <v>20200331</v>
      </c>
      <c r="H614" s="4" t="s">
        <v>1410</v>
      </c>
    </row>
    <row r="615" spans="1:8" x14ac:dyDescent="0.3">
      <c r="A615">
        <v>20200601</v>
      </c>
      <c r="B615">
        <v>20200602</v>
      </c>
      <c r="F615">
        <v>20200918</v>
      </c>
      <c r="G615" s="4">
        <v>20200917</v>
      </c>
      <c r="H615" s="4" t="s">
        <v>1410</v>
      </c>
    </row>
    <row r="616" spans="1:8" x14ac:dyDescent="0.3">
      <c r="A616">
        <v>20200713</v>
      </c>
      <c r="B616">
        <v>20200714</v>
      </c>
      <c r="F616">
        <v>20200421</v>
      </c>
      <c r="G616" s="4">
        <v>20200420</v>
      </c>
      <c r="H616" s="4" t="s">
        <v>1411</v>
      </c>
    </row>
    <row r="617" spans="1:8" x14ac:dyDescent="0.3">
      <c r="A617">
        <v>20201012</v>
      </c>
      <c r="B617">
        <v>20201013</v>
      </c>
      <c r="F617">
        <v>20200424</v>
      </c>
      <c r="G617" s="4">
        <v>20200423</v>
      </c>
      <c r="H617" s="4" t="s">
        <v>1411</v>
      </c>
    </row>
    <row r="618" spans="1:8" x14ac:dyDescent="0.3">
      <c r="A618">
        <v>20200330</v>
      </c>
      <c r="B618">
        <v>20200331</v>
      </c>
      <c r="F618">
        <v>20190923</v>
      </c>
      <c r="G618" s="4">
        <v>20190920</v>
      </c>
      <c r="H618" s="4" t="s">
        <v>1412</v>
      </c>
    </row>
    <row r="619" spans="1:8" x14ac:dyDescent="0.3">
      <c r="A619">
        <v>20200810</v>
      </c>
      <c r="B619">
        <v>20200811</v>
      </c>
      <c r="F619">
        <v>20200107</v>
      </c>
      <c r="G619" s="4">
        <v>20200106</v>
      </c>
      <c r="H619" s="4" t="s">
        <v>1412</v>
      </c>
    </row>
    <row r="620" spans="1:8" x14ac:dyDescent="0.3">
      <c r="A620">
        <v>20200331</v>
      </c>
      <c r="B620">
        <v>20200401</v>
      </c>
      <c r="F620">
        <v>20200422</v>
      </c>
      <c r="G620" s="4">
        <v>20200421</v>
      </c>
      <c r="H620" s="4" t="s">
        <v>1412</v>
      </c>
    </row>
    <row r="621" spans="1:8" x14ac:dyDescent="0.3">
      <c r="A621">
        <v>20200417</v>
      </c>
      <c r="B621">
        <v>20200420</v>
      </c>
      <c r="F621">
        <v>20200427</v>
      </c>
      <c r="G621" s="4">
        <v>20200424</v>
      </c>
      <c r="H621" s="4" t="s">
        <v>1412</v>
      </c>
    </row>
    <row r="622" spans="1:8" x14ac:dyDescent="0.3">
      <c r="A622">
        <v>20200911</v>
      </c>
      <c r="B622">
        <v>20200914</v>
      </c>
      <c r="F622">
        <v>20200903</v>
      </c>
      <c r="G622" s="4">
        <v>20200902</v>
      </c>
      <c r="H622" s="4" t="s">
        <v>1412</v>
      </c>
    </row>
    <row r="623" spans="1:8" x14ac:dyDescent="0.3">
      <c r="A623">
        <v>20200914</v>
      </c>
      <c r="B623">
        <v>20200915</v>
      </c>
      <c r="F623">
        <v>20200925</v>
      </c>
      <c r="G623" s="4">
        <v>20200924</v>
      </c>
      <c r="H623" s="4" t="s">
        <v>1412</v>
      </c>
    </row>
    <row r="624" spans="1:8" x14ac:dyDescent="0.3">
      <c r="A624">
        <v>20200304</v>
      </c>
      <c r="B624">
        <v>20200305</v>
      </c>
      <c r="F624">
        <v>20190924</v>
      </c>
      <c r="G624" s="4">
        <v>20190923</v>
      </c>
      <c r="H624" s="4" t="s">
        <v>1413</v>
      </c>
    </row>
    <row r="625" spans="1:8" x14ac:dyDescent="0.3">
      <c r="A625">
        <v>20200506</v>
      </c>
      <c r="B625">
        <v>20200507</v>
      </c>
      <c r="F625">
        <v>20200107</v>
      </c>
      <c r="G625" s="4">
        <v>20200106</v>
      </c>
      <c r="H625" s="4" t="s">
        <v>1413</v>
      </c>
    </row>
    <row r="626" spans="1:8" x14ac:dyDescent="0.3">
      <c r="A626">
        <v>20200519</v>
      </c>
      <c r="B626">
        <v>20200520</v>
      </c>
      <c r="F626">
        <v>20200330</v>
      </c>
      <c r="G626" s="4">
        <v>20200327</v>
      </c>
      <c r="H626" s="4" t="s">
        <v>1413</v>
      </c>
    </row>
    <row r="627" spans="1:8" x14ac:dyDescent="0.3">
      <c r="A627">
        <v>20200525</v>
      </c>
      <c r="B627">
        <v>20200526</v>
      </c>
      <c r="F627">
        <v>20200731</v>
      </c>
      <c r="G627" s="4">
        <v>20200730</v>
      </c>
      <c r="H627" s="4" t="s">
        <v>1413</v>
      </c>
    </row>
    <row r="628" spans="1:8" x14ac:dyDescent="0.3">
      <c r="A628">
        <v>20200907</v>
      </c>
      <c r="B628">
        <v>20200908</v>
      </c>
      <c r="F628">
        <v>20200812</v>
      </c>
      <c r="G628" s="4">
        <v>20200811</v>
      </c>
      <c r="H628" s="4" t="s">
        <v>1413</v>
      </c>
    </row>
    <row r="629" spans="1:8" x14ac:dyDescent="0.3">
      <c r="A629">
        <v>20200325</v>
      </c>
      <c r="B629">
        <v>20200326</v>
      </c>
      <c r="F629">
        <v>20200327</v>
      </c>
      <c r="G629" s="4">
        <v>20200326</v>
      </c>
      <c r="H629" s="4" t="s">
        <v>1414</v>
      </c>
    </row>
    <row r="630" spans="1:8" x14ac:dyDescent="0.3">
      <c r="A630">
        <v>20200330</v>
      </c>
      <c r="B630">
        <v>20200331</v>
      </c>
      <c r="F630">
        <v>20200401</v>
      </c>
      <c r="G630" s="4">
        <v>20200331</v>
      </c>
      <c r="H630" s="4" t="s">
        <v>1414</v>
      </c>
    </row>
    <row r="631" spans="1:8" x14ac:dyDescent="0.3">
      <c r="A631">
        <v>20200720</v>
      </c>
      <c r="B631">
        <v>20200721</v>
      </c>
      <c r="F631">
        <v>20191106</v>
      </c>
      <c r="G631" s="4">
        <v>20191105</v>
      </c>
      <c r="H631" s="4" t="s">
        <v>1415</v>
      </c>
    </row>
    <row r="632" spans="1:8" x14ac:dyDescent="0.3">
      <c r="A632">
        <v>20200325</v>
      </c>
      <c r="B632">
        <v>20200326</v>
      </c>
      <c r="F632">
        <v>20200331</v>
      </c>
      <c r="G632" s="4">
        <v>20200330</v>
      </c>
      <c r="H632" s="4" t="s">
        <v>1415</v>
      </c>
    </row>
    <row r="633" spans="1:8" x14ac:dyDescent="0.3">
      <c r="A633">
        <v>20200402</v>
      </c>
      <c r="B633">
        <v>20200403</v>
      </c>
      <c r="F633">
        <v>20200824</v>
      </c>
      <c r="G633" s="4">
        <v>20200821</v>
      </c>
      <c r="H633" s="4" t="s">
        <v>1415</v>
      </c>
    </row>
    <row r="634" spans="1:8" x14ac:dyDescent="0.3">
      <c r="A634">
        <v>20200508</v>
      </c>
      <c r="B634">
        <v>20200511</v>
      </c>
      <c r="F634">
        <v>20191021</v>
      </c>
      <c r="G634" s="4">
        <v>20191018</v>
      </c>
      <c r="H634" s="4" t="s">
        <v>1416</v>
      </c>
    </row>
    <row r="635" spans="1:8" x14ac:dyDescent="0.3">
      <c r="A635">
        <v>20200325</v>
      </c>
      <c r="B635">
        <v>20200326</v>
      </c>
      <c r="F635">
        <v>20191227</v>
      </c>
      <c r="G635" s="4">
        <v>20191226</v>
      </c>
      <c r="H635" s="4" t="s">
        <v>1416</v>
      </c>
    </row>
    <row r="636" spans="1:8" x14ac:dyDescent="0.3">
      <c r="A636">
        <v>20200824</v>
      </c>
      <c r="B636">
        <v>20200825</v>
      </c>
      <c r="F636">
        <v>20200326</v>
      </c>
      <c r="G636" s="4">
        <v>20200325</v>
      </c>
      <c r="H636" s="4" t="s">
        <v>1417</v>
      </c>
    </row>
    <row r="637" spans="1:8" x14ac:dyDescent="0.3">
      <c r="A637">
        <v>20201015</v>
      </c>
      <c r="B637">
        <v>20201016</v>
      </c>
      <c r="F637">
        <v>20200327</v>
      </c>
      <c r="G637" s="4">
        <v>20200326</v>
      </c>
      <c r="H637" s="4" t="s">
        <v>1417</v>
      </c>
    </row>
    <row r="638" spans="1:8" x14ac:dyDescent="0.3">
      <c r="A638">
        <v>20200320</v>
      </c>
      <c r="B638">
        <v>20200323</v>
      </c>
      <c r="F638">
        <v>20200522</v>
      </c>
      <c r="G638" s="4">
        <v>20200521</v>
      </c>
      <c r="H638" s="4" t="s">
        <v>1417</v>
      </c>
    </row>
    <row r="639" spans="1:8" x14ac:dyDescent="0.3">
      <c r="A639">
        <v>20200401</v>
      </c>
      <c r="B639">
        <v>20200402</v>
      </c>
      <c r="F639">
        <v>20200527</v>
      </c>
      <c r="G639" s="4">
        <v>20200526</v>
      </c>
      <c r="H639" s="4" t="s">
        <v>1417</v>
      </c>
    </row>
    <row r="640" spans="1:8" x14ac:dyDescent="0.3">
      <c r="A640">
        <v>20200715</v>
      </c>
      <c r="B640">
        <v>20200716</v>
      </c>
      <c r="F640">
        <v>20200716</v>
      </c>
      <c r="G640" s="4">
        <v>20200715</v>
      </c>
      <c r="H640" s="4" t="s">
        <v>1417</v>
      </c>
    </row>
    <row r="641" spans="1:8" x14ac:dyDescent="0.3">
      <c r="A641">
        <v>20201015</v>
      </c>
      <c r="B641">
        <v>20201016</v>
      </c>
      <c r="F641">
        <v>20200908</v>
      </c>
      <c r="G641" s="4">
        <v>20200907</v>
      </c>
      <c r="H641" s="4" t="s">
        <v>1417</v>
      </c>
    </row>
    <row r="642" spans="1:8" x14ac:dyDescent="0.3">
      <c r="A642">
        <v>20200326</v>
      </c>
      <c r="B642">
        <v>20200327</v>
      </c>
      <c r="F642">
        <v>20201007</v>
      </c>
      <c r="G642" s="4">
        <v>20201006</v>
      </c>
      <c r="H642" s="4" t="s">
        <v>1417</v>
      </c>
    </row>
    <row r="643" spans="1:8" x14ac:dyDescent="0.3">
      <c r="A643">
        <v>20200518</v>
      </c>
      <c r="B643">
        <v>20200519</v>
      </c>
      <c r="F643">
        <v>20190820</v>
      </c>
      <c r="G643" s="4">
        <v>20190819</v>
      </c>
      <c r="H643" s="4" t="s">
        <v>1418</v>
      </c>
    </row>
    <row r="644" spans="1:8" x14ac:dyDescent="0.3">
      <c r="A644">
        <v>20200520</v>
      </c>
      <c r="B644">
        <v>20200521</v>
      </c>
      <c r="F644">
        <v>20190821</v>
      </c>
      <c r="G644" s="4">
        <v>20190820</v>
      </c>
      <c r="H644" s="4" t="s">
        <v>1418</v>
      </c>
    </row>
    <row r="645" spans="1:8" x14ac:dyDescent="0.3">
      <c r="A645">
        <v>20200325</v>
      </c>
      <c r="B645">
        <v>20200326</v>
      </c>
      <c r="F645">
        <v>20200213</v>
      </c>
      <c r="G645" s="4">
        <v>20200212</v>
      </c>
      <c r="H645" s="4" t="s">
        <v>1418</v>
      </c>
    </row>
    <row r="646" spans="1:8" x14ac:dyDescent="0.3">
      <c r="A646">
        <v>20200330</v>
      </c>
      <c r="B646">
        <v>20200331</v>
      </c>
      <c r="F646">
        <v>20200409</v>
      </c>
      <c r="G646" s="4">
        <v>20200408</v>
      </c>
      <c r="H646" s="4" t="s">
        <v>1418</v>
      </c>
    </row>
    <row r="647" spans="1:8" x14ac:dyDescent="0.3">
      <c r="A647">
        <v>20200402</v>
      </c>
      <c r="B647">
        <v>20200403</v>
      </c>
      <c r="F647">
        <v>20200814</v>
      </c>
      <c r="G647" s="4">
        <v>20200813</v>
      </c>
      <c r="H647" s="4" t="s">
        <v>1418</v>
      </c>
    </row>
    <row r="648" spans="1:8" x14ac:dyDescent="0.3">
      <c r="A648">
        <v>20200408</v>
      </c>
      <c r="B648">
        <v>20200409</v>
      </c>
      <c r="F648">
        <v>20200821</v>
      </c>
      <c r="G648" s="4">
        <v>20200820</v>
      </c>
      <c r="H648" s="4" t="s">
        <v>1418</v>
      </c>
    </row>
    <row r="649" spans="1:8" x14ac:dyDescent="0.3">
      <c r="A649">
        <v>20200514</v>
      </c>
      <c r="B649">
        <v>20200515</v>
      </c>
      <c r="F649">
        <v>20200908</v>
      </c>
      <c r="G649" s="4">
        <v>20200907</v>
      </c>
      <c r="H649" s="4" t="s">
        <v>1418</v>
      </c>
    </row>
    <row r="650" spans="1:8" x14ac:dyDescent="0.3">
      <c r="A650">
        <v>20200515</v>
      </c>
      <c r="B650">
        <v>20200518</v>
      </c>
      <c r="F650">
        <v>20200911</v>
      </c>
      <c r="G650" s="4">
        <v>20200910</v>
      </c>
      <c r="H650" s="4" t="s">
        <v>1418</v>
      </c>
    </row>
    <row r="651" spans="1:8" x14ac:dyDescent="0.3">
      <c r="A651">
        <v>20200710</v>
      </c>
      <c r="B651">
        <v>20200713</v>
      </c>
      <c r="F651">
        <v>20200114</v>
      </c>
      <c r="G651" s="4">
        <v>20200113</v>
      </c>
      <c r="H651" s="4" t="s">
        <v>1419</v>
      </c>
    </row>
    <row r="652" spans="1:8" x14ac:dyDescent="0.3">
      <c r="A652">
        <v>20200901</v>
      </c>
      <c r="B652">
        <v>20200902</v>
      </c>
      <c r="F652">
        <v>20200728</v>
      </c>
      <c r="G652" s="4">
        <v>20200727</v>
      </c>
      <c r="H652" s="4" t="s">
        <v>1419</v>
      </c>
    </row>
    <row r="653" spans="1:8" x14ac:dyDescent="0.3">
      <c r="A653">
        <v>20200326</v>
      </c>
      <c r="B653">
        <v>20200327</v>
      </c>
      <c r="F653">
        <v>20200901</v>
      </c>
      <c r="G653" s="4">
        <v>20200831</v>
      </c>
      <c r="H653" s="4" t="s">
        <v>1419</v>
      </c>
    </row>
    <row r="654" spans="1:8" x14ac:dyDescent="0.3">
      <c r="A654">
        <v>20200408</v>
      </c>
      <c r="B654">
        <v>20200409</v>
      </c>
      <c r="F654">
        <v>20200902</v>
      </c>
      <c r="G654" s="4">
        <v>20200901</v>
      </c>
      <c r="H654" s="4" t="s">
        <v>1419</v>
      </c>
    </row>
    <row r="655" spans="1:8" x14ac:dyDescent="0.3">
      <c r="A655">
        <v>20200427</v>
      </c>
      <c r="B655">
        <v>20200428</v>
      </c>
      <c r="F655">
        <v>20191128</v>
      </c>
      <c r="G655" s="4">
        <v>20191127</v>
      </c>
      <c r="H655" s="4" t="s">
        <v>1420</v>
      </c>
    </row>
    <row r="656" spans="1:8" x14ac:dyDescent="0.3">
      <c r="A656">
        <v>20200511</v>
      </c>
      <c r="B656">
        <v>20200512</v>
      </c>
      <c r="F656">
        <v>20200331</v>
      </c>
      <c r="G656" s="4">
        <v>20200330</v>
      </c>
      <c r="H656" s="4" t="s">
        <v>1420</v>
      </c>
    </row>
    <row r="657" spans="1:8" x14ac:dyDescent="0.3">
      <c r="A657">
        <v>20200911</v>
      </c>
      <c r="B657">
        <v>20200914</v>
      </c>
      <c r="F657">
        <v>20200619</v>
      </c>
      <c r="G657" s="4">
        <v>20200618</v>
      </c>
      <c r="H657" s="4" t="s">
        <v>1420</v>
      </c>
    </row>
    <row r="658" spans="1:8" x14ac:dyDescent="0.3">
      <c r="A658">
        <v>20200427</v>
      </c>
      <c r="B658">
        <v>20200428</v>
      </c>
      <c r="F658">
        <v>20200710</v>
      </c>
      <c r="G658" s="4">
        <v>20200709</v>
      </c>
      <c r="H658" s="4" t="s">
        <v>1420</v>
      </c>
    </row>
    <row r="659" spans="1:8" x14ac:dyDescent="0.3">
      <c r="A659">
        <v>20200625</v>
      </c>
      <c r="B659">
        <v>20200626</v>
      </c>
      <c r="F659">
        <v>20190814</v>
      </c>
      <c r="G659" s="4">
        <v>20190813</v>
      </c>
      <c r="H659" s="4" t="s">
        <v>1421</v>
      </c>
    </row>
    <row r="660" spans="1:8" x14ac:dyDescent="0.3">
      <c r="A660">
        <v>20200708</v>
      </c>
      <c r="B660">
        <v>20200709</v>
      </c>
      <c r="F660">
        <v>20200326</v>
      </c>
      <c r="G660" s="4">
        <v>20200325</v>
      </c>
      <c r="H660" s="4" t="s">
        <v>1421</v>
      </c>
    </row>
    <row r="661" spans="1:8" x14ac:dyDescent="0.3">
      <c r="A661">
        <v>20200331</v>
      </c>
      <c r="B661">
        <v>20200401</v>
      </c>
      <c r="F661">
        <v>20200805</v>
      </c>
      <c r="G661" s="4">
        <v>20200804</v>
      </c>
      <c r="H661" s="4" t="s">
        <v>1421</v>
      </c>
    </row>
    <row r="662" spans="1:8" x14ac:dyDescent="0.3">
      <c r="A662">
        <v>20200304</v>
      </c>
      <c r="B662">
        <v>20200305</v>
      </c>
      <c r="F662">
        <v>20190927</v>
      </c>
      <c r="G662" s="4">
        <v>20190926</v>
      </c>
      <c r="H662" s="4" t="s">
        <v>1422</v>
      </c>
    </row>
    <row r="663" spans="1:8" x14ac:dyDescent="0.3">
      <c r="A663">
        <v>20200406</v>
      </c>
      <c r="B663">
        <v>20200407</v>
      </c>
      <c r="F663">
        <v>20200910</v>
      </c>
      <c r="G663" s="4">
        <v>20200909</v>
      </c>
      <c r="H663" s="4" t="s">
        <v>1423</v>
      </c>
    </row>
    <row r="664" spans="1:8" x14ac:dyDescent="0.3">
      <c r="A664">
        <v>20200417</v>
      </c>
      <c r="B664">
        <v>20200420</v>
      </c>
      <c r="F664">
        <v>20200408</v>
      </c>
      <c r="G664" s="4">
        <v>20200407</v>
      </c>
      <c r="H664" s="4" t="s">
        <v>1424</v>
      </c>
    </row>
    <row r="665" spans="1:8" x14ac:dyDescent="0.3">
      <c r="A665">
        <v>20200608</v>
      </c>
      <c r="B665">
        <v>20200609</v>
      </c>
      <c r="F665">
        <v>20200710</v>
      </c>
      <c r="G665" s="4">
        <v>20200709</v>
      </c>
      <c r="H665" s="4" t="s">
        <v>1424</v>
      </c>
    </row>
    <row r="666" spans="1:8" x14ac:dyDescent="0.3">
      <c r="A666">
        <v>20200624</v>
      </c>
      <c r="B666">
        <v>20200625</v>
      </c>
      <c r="F666">
        <v>20200917</v>
      </c>
      <c r="G666" s="4">
        <v>20200916</v>
      </c>
      <c r="H666" s="4" t="s">
        <v>1424</v>
      </c>
    </row>
    <row r="667" spans="1:8" x14ac:dyDescent="0.3">
      <c r="A667">
        <v>20200814</v>
      </c>
      <c r="B667">
        <v>20200818</v>
      </c>
      <c r="F667">
        <v>20190820</v>
      </c>
      <c r="G667" s="4">
        <v>20190819</v>
      </c>
      <c r="H667" s="4" t="s">
        <v>1425</v>
      </c>
    </row>
    <row r="668" spans="1:8" x14ac:dyDescent="0.3">
      <c r="A668">
        <v>20200819</v>
      </c>
      <c r="B668">
        <v>20200820</v>
      </c>
      <c r="F668">
        <v>20190920</v>
      </c>
      <c r="G668" s="4">
        <v>20190919</v>
      </c>
      <c r="H668" s="4" t="s">
        <v>1425</v>
      </c>
    </row>
    <row r="669" spans="1:8" x14ac:dyDescent="0.3">
      <c r="A669">
        <v>20200914</v>
      </c>
      <c r="B669">
        <v>20200915</v>
      </c>
      <c r="F669">
        <v>20200326</v>
      </c>
      <c r="G669" s="4">
        <v>20200325</v>
      </c>
      <c r="H669" s="4" t="s">
        <v>1425</v>
      </c>
    </row>
    <row r="670" spans="1:8" x14ac:dyDescent="0.3">
      <c r="A670">
        <v>20200305</v>
      </c>
      <c r="B670">
        <v>20200306</v>
      </c>
      <c r="F670">
        <v>20200402</v>
      </c>
      <c r="G670" s="4">
        <v>20200401</v>
      </c>
      <c r="H670" s="4" t="s">
        <v>1425</v>
      </c>
    </row>
    <row r="671" spans="1:8" x14ac:dyDescent="0.3">
      <c r="A671">
        <v>20200325</v>
      </c>
      <c r="B671">
        <v>20200326</v>
      </c>
      <c r="F671">
        <v>20200407</v>
      </c>
      <c r="G671" s="4">
        <v>20200406</v>
      </c>
      <c r="H671" s="4" t="s">
        <v>1425</v>
      </c>
    </row>
    <row r="672" spans="1:8" x14ac:dyDescent="0.3">
      <c r="A672">
        <v>20200331</v>
      </c>
      <c r="B672">
        <v>20200401</v>
      </c>
      <c r="F672">
        <v>20200414</v>
      </c>
      <c r="G672" s="4">
        <v>20200413</v>
      </c>
      <c r="H672" s="4" t="s">
        <v>1425</v>
      </c>
    </row>
    <row r="673" spans="1:8" x14ac:dyDescent="0.3">
      <c r="A673">
        <v>20200420</v>
      </c>
      <c r="B673">
        <v>20200421</v>
      </c>
      <c r="F673">
        <v>20200424</v>
      </c>
      <c r="G673" s="4">
        <v>20200423</v>
      </c>
      <c r="H673" s="4" t="s">
        <v>1425</v>
      </c>
    </row>
    <row r="674" spans="1:8" x14ac:dyDescent="0.3">
      <c r="A674">
        <v>20200929</v>
      </c>
      <c r="B674">
        <v>20201005</v>
      </c>
      <c r="F674">
        <v>20200507</v>
      </c>
      <c r="G674" s="4">
        <v>20200506</v>
      </c>
      <c r="H674" s="4" t="s">
        <v>1425</v>
      </c>
    </row>
    <row r="675" spans="1:8" x14ac:dyDescent="0.3">
      <c r="A675">
        <v>20200326</v>
      </c>
      <c r="B675">
        <v>20200327</v>
      </c>
      <c r="F675">
        <v>20200626</v>
      </c>
      <c r="G675" s="4">
        <v>20200625</v>
      </c>
      <c r="H675" s="4" t="s">
        <v>1425</v>
      </c>
    </row>
    <row r="676" spans="1:8" x14ac:dyDescent="0.3">
      <c r="A676">
        <v>20200402</v>
      </c>
      <c r="B676">
        <v>20200403</v>
      </c>
      <c r="F676">
        <v>20200805</v>
      </c>
      <c r="G676" s="4">
        <v>20200804</v>
      </c>
      <c r="H676" s="4" t="s">
        <v>1425</v>
      </c>
    </row>
    <row r="677" spans="1:8" x14ac:dyDescent="0.3">
      <c r="A677">
        <v>20200409</v>
      </c>
      <c r="B677">
        <v>20200410</v>
      </c>
      <c r="F677">
        <v>20190918</v>
      </c>
      <c r="G677" s="4">
        <v>20190917</v>
      </c>
      <c r="H677" s="4" t="s">
        <v>1426</v>
      </c>
    </row>
    <row r="678" spans="1:8" x14ac:dyDescent="0.3">
      <c r="A678">
        <v>20200421</v>
      </c>
      <c r="B678">
        <v>20200422</v>
      </c>
      <c r="F678">
        <v>20190926</v>
      </c>
      <c r="G678" s="4">
        <v>20190925</v>
      </c>
      <c r="H678" s="4" t="s">
        <v>1426</v>
      </c>
    </row>
    <row r="679" spans="1:8" x14ac:dyDescent="0.3">
      <c r="A679">
        <v>20200427</v>
      </c>
      <c r="B679">
        <v>20200428</v>
      </c>
      <c r="F679">
        <v>20200325</v>
      </c>
      <c r="G679" s="4">
        <v>20200324</v>
      </c>
      <c r="H679" s="4" t="s">
        <v>1426</v>
      </c>
    </row>
    <row r="680" spans="1:8" x14ac:dyDescent="0.3">
      <c r="A680">
        <v>20200515</v>
      </c>
      <c r="B680">
        <v>20200518</v>
      </c>
      <c r="F680">
        <v>20200331</v>
      </c>
      <c r="G680" s="4">
        <v>20200330</v>
      </c>
      <c r="H680" s="4" t="s">
        <v>1426</v>
      </c>
    </row>
    <row r="681" spans="1:8" x14ac:dyDescent="0.3">
      <c r="A681">
        <v>20200519</v>
      </c>
      <c r="B681">
        <v>20200520</v>
      </c>
      <c r="F681">
        <v>20200601</v>
      </c>
      <c r="G681" s="4">
        <v>20200529</v>
      </c>
      <c r="H681" s="4" t="s">
        <v>1426</v>
      </c>
    </row>
    <row r="682" spans="1:8" x14ac:dyDescent="0.3">
      <c r="A682">
        <v>20200624</v>
      </c>
      <c r="B682">
        <v>20200625</v>
      </c>
      <c r="F682">
        <v>20201008</v>
      </c>
      <c r="G682" s="4">
        <v>20201007</v>
      </c>
      <c r="H682" s="4" t="s">
        <v>1426</v>
      </c>
    </row>
    <row r="683" spans="1:8" x14ac:dyDescent="0.3">
      <c r="A683">
        <v>20200820</v>
      </c>
      <c r="B683">
        <v>20200821</v>
      </c>
      <c r="F683">
        <v>20200115</v>
      </c>
      <c r="G683" s="4">
        <v>20200114</v>
      </c>
      <c r="H683" s="4" t="s">
        <v>1427</v>
      </c>
    </row>
    <row r="684" spans="1:8" x14ac:dyDescent="0.3">
      <c r="A684">
        <v>20200827</v>
      </c>
      <c r="B684">
        <v>20200828</v>
      </c>
      <c r="F684">
        <v>20200326</v>
      </c>
      <c r="G684" s="4">
        <v>20200325</v>
      </c>
      <c r="H684" s="4" t="s">
        <v>1427</v>
      </c>
    </row>
    <row r="685" spans="1:8" x14ac:dyDescent="0.3">
      <c r="A685">
        <v>20200409</v>
      </c>
      <c r="B685">
        <v>20200410</v>
      </c>
      <c r="F685">
        <v>20200512</v>
      </c>
      <c r="G685" s="4">
        <v>20200511</v>
      </c>
      <c r="H685" s="4" t="s">
        <v>1427</v>
      </c>
    </row>
    <row r="686" spans="1:8" x14ac:dyDescent="0.3">
      <c r="A686">
        <v>20200630</v>
      </c>
      <c r="B686">
        <v>20200701</v>
      </c>
      <c r="F686">
        <v>20200515</v>
      </c>
      <c r="G686" s="4">
        <v>20200514</v>
      </c>
      <c r="H686" s="4" t="s">
        <v>1427</v>
      </c>
    </row>
    <row r="687" spans="1:8" x14ac:dyDescent="0.3">
      <c r="A687">
        <v>20200811</v>
      </c>
      <c r="B687">
        <v>20200812</v>
      </c>
      <c r="F687">
        <v>20200618</v>
      </c>
      <c r="G687" s="4">
        <v>20200617</v>
      </c>
      <c r="H687" s="4" t="s">
        <v>1427</v>
      </c>
    </row>
    <row r="688" spans="1:8" x14ac:dyDescent="0.3">
      <c r="A688">
        <v>20200819</v>
      </c>
      <c r="B688">
        <v>20200820</v>
      </c>
      <c r="F688">
        <v>20200619</v>
      </c>
      <c r="G688" s="4">
        <v>20200618</v>
      </c>
      <c r="H688" s="4" t="s">
        <v>1427</v>
      </c>
    </row>
    <row r="689" spans="1:8" x14ac:dyDescent="0.3">
      <c r="A689">
        <v>20200824</v>
      </c>
      <c r="B689">
        <v>20200825</v>
      </c>
      <c r="F689">
        <v>20200624</v>
      </c>
      <c r="G689" s="4">
        <v>20200623</v>
      </c>
      <c r="H689" s="4" t="s">
        <v>1427</v>
      </c>
    </row>
    <row r="690" spans="1:8" x14ac:dyDescent="0.3">
      <c r="A690">
        <v>20200504</v>
      </c>
      <c r="B690">
        <v>20200506</v>
      </c>
      <c r="F690">
        <v>20200915</v>
      </c>
      <c r="G690" s="4">
        <v>20200914</v>
      </c>
      <c r="H690" s="4" t="s">
        <v>1427</v>
      </c>
    </row>
    <row r="691" spans="1:8" x14ac:dyDescent="0.3">
      <c r="A691">
        <v>20200908</v>
      </c>
      <c r="B691">
        <v>20200909</v>
      </c>
      <c r="F691">
        <v>20200703</v>
      </c>
      <c r="G691" s="4">
        <v>20200702</v>
      </c>
      <c r="H691" s="4" t="s">
        <v>1428</v>
      </c>
    </row>
    <row r="692" spans="1:8" x14ac:dyDescent="0.3">
      <c r="A692">
        <v>20200914</v>
      </c>
      <c r="B692">
        <v>20200915</v>
      </c>
      <c r="F692">
        <v>20200713</v>
      </c>
      <c r="G692" s="4">
        <v>20200710</v>
      </c>
      <c r="H692" s="4" t="s">
        <v>1428</v>
      </c>
    </row>
    <row r="693" spans="1:8" x14ac:dyDescent="0.3">
      <c r="A693">
        <v>20200311</v>
      </c>
      <c r="B693">
        <v>20200312</v>
      </c>
      <c r="F693">
        <v>20200722</v>
      </c>
      <c r="G693" s="4">
        <v>20200721</v>
      </c>
      <c r="H693" s="4" t="s">
        <v>1428</v>
      </c>
    </row>
    <row r="694" spans="1:8" x14ac:dyDescent="0.3">
      <c r="A694">
        <v>20200504</v>
      </c>
      <c r="B694">
        <v>20200506</v>
      </c>
      <c r="F694">
        <v>20200731</v>
      </c>
      <c r="G694" s="4">
        <v>20200730</v>
      </c>
      <c r="H694" s="4" t="s">
        <v>1428</v>
      </c>
    </row>
    <row r="695" spans="1:8" x14ac:dyDescent="0.3">
      <c r="A695">
        <v>20200331</v>
      </c>
      <c r="B695">
        <v>20200401</v>
      </c>
      <c r="F695">
        <v>20200814</v>
      </c>
      <c r="G695" s="4">
        <v>20200813</v>
      </c>
      <c r="H695" s="4" t="s">
        <v>1428</v>
      </c>
    </row>
    <row r="696" spans="1:8" x14ac:dyDescent="0.3">
      <c r="A696">
        <v>20200416</v>
      </c>
      <c r="B696">
        <v>20200417</v>
      </c>
      <c r="F696">
        <v>20201012</v>
      </c>
      <c r="G696" s="4">
        <v>20201008</v>
      </c>
      <c r="H696" s="4" t="s">
        <v>1428</v>
      </c>
    </row>
    <row r="697" spans="1:8" x14ac:dyDescent="0.3">
      <c r="A697">
        <v>20200703</v>
      </c>
      <c r="B697">
        <v>20200706</v>
      </c>
      <c r="F697">
        <v>20190820</v>
      </c>
      <c r="G697" s="4">
        <v>20190819</v>
      </c>
      <c r="H697" s="4" t="s">
        <v>1429</v>
      </c>
    </row>
    <row r="698" spans="1:8" x14ac:dyDescent="0.3">
      <c r="A698">
        <v>20200325</v>
      </c>
      <c r="B698">
        <v>20200326</v>
      </c>
      <c r="F698">
        <v>20190911</v>
      </c>
      <c r="G698" s="4">
        <v>20190910</v>
      </c>
      <c r="H698" s="4" t="s">
        <v>1429</v>
      </c>
    </row>
    <row r="699" spans="1:8" x14ac:dyDescent="0.3">
      <c r="A699">
        <v>20200330</v>
      </c>
      <c r="B699">
        <v>20200331</v>
      </c>
      <c r="F699">
        <v>20190917</v>
      </c>
      <c r="G699" s="4">
        <v>20190916</v>
      </c>
      <c r="H699" s="4" t="s">
        <v>1429</v>
      </c>
    </row>
    <row r="700" spans="1:8" x14ac:dyDescent="0.3">
      <c r="A700">
        <v>20200707</v>
      </c>
      <c r="B700">
        <v>20200708</v>
      </c>
      <c r="F700">
        <v>20200325</v>
      </c>
      <c r="G700" s="4">
        <v>20200324</v>
      </c>
      <c r="H700" s="4" t="s">
        <v>1429</v>
      </c>
    </row>
    <row r="701" spans="1:8" x14ac:dyDescent="0.3">
      <c r="A701">
        <v>20200715</v>
      </c>
      <c r="B701">
        <v>20200716</v>
      </c>
      <c r="F701">
        <v>20200511</v>
      </c>
      <c r="G701" s="4">
        <v>20200508</v>
      </c>
      <c r="H701" s="4" t="s">
        <v>1429</v>
      </c>
    </row>
    <row r="702" spans="1:8" x14ac:dyDescent="0.3">
      <c r="A702">
        <v>20200826</v>
      </c>
      <c r="B702">
        <v>20200827</v>
      </c>
      <c r="F702">
        <v>20200622</v>
      </c>
      <c r="G702" s="4">
        <v>20200619</v>
      </c>
      <c r="H702" s="4" t="s">
        <v>1429</v>
      </c>
    </row>
    <row r="703" spans="1:8" x14ac:dyDescent="0.3">
      <c r="A703">
        <v>20200713</v>
      </c>
      <c r="B703">
        <v>20200714</v>
      </c>
      <c r="F703">
        <v>20200706</v>
      </c>
      <c r="G703" s="4">
        <v>20200703</v>
      </c>
      <c r="H703" s="4" t="s">
        <v>1429</v>
      </c>
    </row>
    <row r="704" spans="1:8" x14ac:dyDescent="0.3">
      <c r="A704">
        <v>20200715</v>
      </c>
      <c r="B704">
        <v>20200716</v>
      </c>
      <c r="F704">
        <v>20190917</v>
      </c>
      <c r="G704" s="4">
        <v>20190916</v>
      </c>
      <c r="H704" s="4" t="s">
        <v>1430</v>
      </c>
    </row>
    <row r="705" spans="1:8" x14ac:dyDescent="0.3">
      <c r="A705">
        <v>20200807</v>
      </c>
      <c r="B705">
        <v>20200810</v>
      </c>
      <c r="F705">
        <v>20200401</v>
      </c>
      <c r="G705" s="4">
        <v>20200331</v>
      </c>
      <c r="H705" s="4" t="s">
        <v>1430</v>
      </c>
    </row>
    <row r="706" spans="1:8" x14ac:dyDescent="0.3">
      <c r="A706">
        <v>20200810</v>
      </c>
      <c r="B706">
        <v>20200811</v>
      </c>
      <c r="F706">
        <v>20200407</v>
      </c>
      <c r="G706" s="4">
        <v>20200406</v>
      </c>
      <c r="H706" s="4" t="s">
        <v>1430</v>
      </c>
    </row>
    <row r="707" spans="1:8" x14ac:dyDescent="0.3">
      <c r="A707">
        <v>20200825</v>
      </c>
      <c r="B707">
        <v>20200826</v>
      </c>
      <c r="F707">
        <v>20200417</v>
      </c>
      <c r="G707" s="4">
        <v>20200416</v>
      </c>
      <c r="H707" s="4" t="s">
        <v>1430</v>
      </c>
    </row>
    <row r="708" spans="1:8" x14ac:dyDescent="0.3">
      <c r="A708">
        <v>20200914</v>
      </c>
      <c r="B708">
        <v>20200915</v>
      </c>
      <c r="F708">
        <v>20200421</v>
      </c>
      <c r="G708" s="4">
        <v>20200420</v>
      </c>
      <c r="H708" s="4" t="s">
        <v>1430</v>
      </c>
    </row>
    <row r="709" spans="1:8" x14ac:dyDescent="0.3">
      <c r="A709">
        <v>20200918</v>
      </c>
      <c r="B709">
        <v>20200921</v>
      </c>
      <c r="F709">
        <v>20200527</v>
      </c>
      <c r="G709" s="4">
        <v>20200526</v>
      </c>
      <c r="H709" s="4" t="s">
        <v>1430</v>
      </c>
    </row>
    <row r="710" spans="1:8" x14ac:dyDescent="0.3">
      <c r="A710">
        <v>20200331</v>
      </c>
      <c r="B710">
        <v>20200401</v>
      </c>
      <c r="F710">
        <v>20190911</v>
      </c>
      <c r="G710" s="4">
        <v>20190910</v>
      </c>
      <c r="H710" s="4" t="s">
        <v>1431</v>
      </c>
    </row>
    <row r="711" spans="1:8" x14ac:dyDescent="0.3">
      <c r="A711">
        <v>20200420</v>
      </c>
      <c r="B711">
        <v>20200421</v>
      </c>
      <c r="F711">
        <v>20191114</v>
      </c>
      <c r="G711" s="4">
        <v>20191113</v>
      </c>
      <c r="H711" s="4" t="s">
        <v>1431</v>
      </c>
    </row>
    <row r="712" spans="1:8" x14ac:dyDescent="0.3">
      <c r="A712">
        <v>20200706</v>
      </c>
      <c r="B712">
        <v>20200707</v>
      </c>
      <c r="F712">
        <v>20200211</v>
      </c>
      <c r="G712" s="4">
        <v>20200210</v>
      </c>
      <c r="H712" s="4" t="s">
        <v>1431</v>
      </c>
    </row>
    <row r="713" spans="1:8" x14ac:dyDescent="0.3">
      <c r="A713">
        <v>20200317</v>
      </c>
      <c r="B713">
        <v>20200318</v>
      </c>
      <c r="F713">
        <v>20200326</v>
      </c>
      <c r="G713" s="4">
        <v>20200325</v>
      </c>
      <c r="H713" s="4" t="s">
        <v>1431</v>
      </c>
    </row>
    <row r="714" spans="1:8" x14ac:dyDescent="0.3">
      <c r="A714">
        <v>20200521</v>
      </c>
      <c r="B714">
        <v>20200522</v>
      </c>
      <c r="F714">
        <v>20200327</v>
      </c>
      <c r="G714" s="4">
        <v>20200326</v>
      </c>
      <c r="H714" s="4" t="s">
        <v>1431</v>
      </c>
    </row>
    <row r="715" spans="1:8" x14ac:dyDescent="0.3">
      <c r="A715">
        <v>20200901</v>
      </c>
      <c r="B715">
        <v>20200902</v>
      </c>
      <c r="F715">
        <v>20200331</v>
      </c>
      <c r="G715" s="4">
        <v>20200330</v>
      </c>
      <c r="H715" s="4" t="s">
        <v>1431</v>
      </c>
    </row>
    <row r="716" spans="1:8" x14ac:dyDescent="0.3">
      <c r="A716">
        <v>20200903</v>
      </c>
      <c r="B716">
        <v>20200904</v>
      </c>
      <c r="F716">
        <v>20200401</v>
      </c>
      <c r="G716" s="4">
        <v>20200331</v>
      </c>
      <c r="H716" s="4" t="s">
        <v>1431</v>
      </c>
    </row>
    <row r="717" spans="1:8" x14ac:dyDescent="0.3">
      <c r="A717">
        <v>20200402</v>
      </c>
      <c r="B717">
        <v>20200403</v>
      </c>
      <c r="F717">
        <v>20200410</v>
      </c>
      <c r="G717" s="4">
        <v>20200409</v>
      </c>
      <c r="H717" s="4" t="s">
        <v>1431</v>
      </c>
    </row>
    <row r="718" spans="1:8" x14ac:dyDescent="0.3">
      <c r="A718">
        <v>20200422</v>
      </c>
      <c r="B718">
        <v>20200423</v>
      </c>
      <c r="F718">
        <v>20200417</v>
      </c>
      <c r="G718" s="4">
        <v>20200416</v>
      </c>
      <c r="H718" s="4" t="s">
        <v>1431</v>
      </c>
    </row>
    <row r="719" spans="1:8" x14ac:dyDescent="0.3">
      <c r="A719">
        <v>20200511</v>
      </c>
      <c r="B719">
        <v>20200512</v>
      </c>
      <c r="F719">
        <v>20200625</v>
      </c>
      <c r="G719" s="4">
        <v>20200624</v>
      </c>
      <c r="H719" s="4" t="s">
        <v>1431</v>
      </c>
    </row>
    <row r="720" spans="1:8" x14ac:dyDescent="0.3">
      <c r="A720">
        <v>20200826</v>
      </c>
      <c r="B720">
        <v>20200827</v>
      </c>
      <c r="F720">
        <v>20200702</v>
      </c>
      <c r="G720" s="4">
        <v>20200701</v>
      </c>
      <c r="H720" s="4" t="s">
        <v>1431</v>
      </c>
    </row>
    <row r="721" spans="1:8" x14ac:dyDescent="0.3">
      <c r="A721">
        <v>20200324</v>
      </c>
      <c r="B721">
        <v>20200325</v>
      </c>
      <c r="F721">
        <v>20201007</v>
      </c>
      <c r="G721" s="4">
        <v>20201006</v>
      </c>
      <c r="H721" s="4" t="s">
        <v>1431</v>
      </c>
    </row>
    <row r="722" spans="1:8" x14ac:dyDescent="0.3">
      <c r="A722">
        <v>20200325</v>
      </c>
      <c r="B722">
        <v>20200326</v>
      </c>
      <c r="F722">
        <v>20190905</v>
      </c>
      <c r="G722" s="4">
        <v>20190904</v>
      </c>
      <c r="H722" s="4" t="s">
        <v>1432</v>
      </c>
    </row>
    <row r="723" spans="1:8" x14ac:dyDescent="0.3">
      <c r="A723">
        <v>20200402</v>
      </c>
      <c r="B723">
        <v>20200403</v>
      </c>
      <c r="F723">
        <v>20190920</v>
      </c>
      <c r="G723" s="4">
        <v>20190919</v>
      </c>
      <c r="H723" s="4" t="s">
        <v>1432</v>
      </c>
    </row>
    <row r="724" spans="1:8" x14ac:dyDescent="0.3">
      <c r="A724">
        <v>20200428</v>
      </c>
      <c r="B724">
        <v>20200429</v>
      </c>
      <c r="F724">
        <v>20200326</v>
      </c>
      <c r="G724" s="4">
        <v>20200325</v>
      </c>
      <c r="H724" s="4" t="s">
        <v>1432</v>
      </c>
    </row>
    <row r="725" spans="1:8" x14ac:dyDescent="0.3">
      <c r="A725">
        <v>20200525</v>
      </c>
      <c r="B725">
        <v>20200526</v>
      </c>
      <c r="F725">
        <v>20190823</v>
      </c>
      <c r="G725" s="4">
        <v>20190822</v>
      </c>
      <c r="H725" s="4" t="s">
        <v>1433</v>
      </c>
    </row>
    <row r="726" spans="1:8" x14ac:dyDescent="0.3">
      <c r="A726">
        <v>20200617</v>
      </c>
      <c r="B726">
        <v>20200618</v>
      </c>
      <c r="F726">
        <v>20191025</v>
      </c>
      <c r="G726" s="4">
        <v>20191024</v>
      </c>
      <c r="H726" s="4" t="s">
        <v>1433</v>
      </c>
    </row>
    <row r="727" spans="1:8" x14ac:dyDescent="0.3">
      <c r="A727">
        <v>20200619</v>
      </c>
      <c r="B727">
        <v>20200622</v>
      </c>
      <c r="F727">
        <v>20200326</v>
      </c>
      <c r="G727" s="4">
        <v>20200325</v>
      </c>
      <c r="H727" s="4" t="s">
        <v>1433</v>
      </c>
    </row>
    <row r="728" spans="1:8" x14ac:dyDescent="0.3">
      <c r="A728">
        <v>20200722</v>
      </c>
      <c r="B728">
        <v>20200723</v>
      </c>
      <c r="F728">
        <v>20200408</v>
      </c>
      <c r="G728" s="4">
        <v>20200407</v>
      </c>
      <c r="H728" s="4" t="s">
        <v>1433</v>
      </c>
    </row>
    <row r="729" spans="1:8" x14ac:dyDescent="0.3">
      <c r="A729">
        <v>20200828</v>
      </c>
      <c r="B729">
        <v>20200831</v>
      </c>
      <c r="F729">
        <v>20200507</v>
      </c>
      <c r="G729" s="4">
        <v>20200506</v>
      </c>
      <c r="H729" s="4" t="s">
        <v>1433</v>
      </c>
    </row>
    <row r="730" spans="1:8" x14ac:dyDescent="0.3">
      <c r="A730">
        <v>20200917</v>
      </c>
      <c r="B730">
        <v>20200918</v>
      </c>
      <c r="F730">
        <v>20191216</v>
      </c>
      <c r="G730" s="4">
        <v>20191213</v>
      </c>
      <c r="H730" s="4" t="s">
        <v>1434</v>
      </c>
    </row>
    <row r="731" spans="1:8" x14ac:dyDescent="0.3">
      <c r="A731">
        <v>20201013</v>
      </c>
      <c r="B731">
        <v>20201014</v>
      </c>
      <c r="F731">
        <v>20200108</v>
      </c>
      <c r="G731" s="4">
        <v>20200107</v>
      </c>
      <c r="H731" s="4" t="s">
        <v>1434</v>
      </c>
    </row>
    <row r="732" spans="1:8" x14ac:dyDescent="0.3">
      <c r="A732">
        <v>20201014</v>
      </c>
      <c r="B732">
        <v>20201015</v>
      </c>
      <c r="F732">
        <v>20200122</v>
      </c>
      <c r="G732" s="4">
        <v>20200121</v>
      </c>
      <c r="H732" s="4" t="s">
        <v>1434</v>
      </c>
    </row>
    <row r="733" spans="1:8" x14ac:dyDescent="0.3">
      <c r="A733">
        <v>20200325</v>
      </c>
      <c r="B733">
        <v>20200326</v>
      </c>
      <c r="F733">
        <v>20200327</v>
      </c>
      <c r="G733" s="4">
        <v>20200326</v>
      </c>
      <c r="H733" s="4" t="s">
        <v>1434</v>
      </c>
    </row>
    <row r="734" spans="1:8" x14ac:dyDescent="0.3">
      <c r="A734">
        <v>20200326</v>
      </c>
      <c r="B734">
        <v>20200327</v>
      </c>
      <c r="F734">
        <v>20200706</v>
      </c>
      <c r="G734" s="4">
        <v>20200703</v>
      </c>
      <c r="H734" s="4" t="s">
        <v>1434</v>
      </c>
    </row>
    <row r="735" spans="1:8" x14ac:dyDescent="0.3">
      <c r="A735">
        <v>20200402</v>
      </c>
      <c r="B735">
        <v>20200403</v>
      </c>
      <c r="F735">
        <v>20200327</v>
      </c>
      <c r="G735" s="4">
        <v>20200326</v>
      </c>
      <c r="H735" s="4" t="s">
        <v>1435</v>
      </c>
    </row>
    <row r="736" spans="1:8" x14ac:dyDescent="0.3">
      <c r="A736">
        <v>20200506</v>
      </c>
      <c r="B736">
        <v>20200507</v>
      </c>
      <c r="F736">
        <v>20200331</v>
      </c>
      <c r="G736" s="4">
        <v>20200330</v>
      </c>
      <c r="H736" s="4" t="s">
        <v>1435</v>
      </c>
    </row>
    <row r="737" spans="1:8" x14ac:dyDescent="0.3">
      <c r="A737">
        <v>20200901</v>
      </c>
      <c r="B737">
        <v>20200902</v>
      </c>
      <c r="F737">
        <v>20200812</v>
      </c>
      <c r="G737" s="4">
        <v>20200811</v>
      </c>
      <c r="H737" s="4" t="s">
        <v>1435</v>
      </c>
    </row>
    <row r="738" spans="1:8" x14ac:dyDescent="0.3">
      <c r="A738">
        <v>20200924</v>
      </c>
      <c r="B738">
        <v>20200925</v>
      </c>
      <c r="F738">
        <v>20201007</v>
      </c>
      <c r="G738" s="4">
        <v>20201006</v>
      </c>
      <c r="H738" s="4" t="s">
        <v>1435</v>
      </c>
    </row>
    <row r="739" spans="1:8" x14ac:dyDescent="0.3">
      <c r="A739">
        <v>20200331</v>
      </c>
      <c r="B739">
        <v>20200401</v>
      </c>
      <c r="F739">
        <v>20190904</v>
      </c>
      <c r="G739" s="4">
        <v>20190903</v>
      </c>
      <c r="H739" s="4" t="s">
        <v>1436</v>
      </c>
    </row>
    <row r="740" spans="1:8" x14ac:dyDescent="0.3">
      <c r="A740">
        <v>20200403</v>
      </c>
      <c r="B740">
        <v>20200406</v>
      </c>
      <c r="F740">
        <v>20191210</v>
      </c>
      <c r="G740" s="4">
        <v>20191209</v>
      </c>
      <c r="H740" s="4" t="s">
        <v>1436</v>
      </c>
    </row>
    <row r="741" spans="1:8" x14ac:dyDescent="0.3">
      <c r="A741">
        <v>20200416</v>
      </c>
      <c r="B741">
        <v>20200417</v>
      </c>
      <c r="F741">
        <v>20200122</v>
      </c>
      <c r="G741" s="4">
        <v>20200121</v>
      </c>
      <c r="H741" s="4" t="s">
        <v>1436</v>
      </c>
    </row>
    <row r="742" spans="1:8" x14ac:dyDescent="0.3">
      <c r="A742">
        <v>20200602</v>
      </c>
      <c r="B742">
        <v>20200603</v>
      </c>
      <c r="F742">
        <v>20200326</v>
      </c>
      <c r="G742" s="4">
        <v>20200325</v>
      </c>
      <c r="H742" s="4" t="s">
        <v>1436</v>
      </c>
    </row>
    <row r="743" spans="1:8" x14ac:dyDescent="0.3">
      <c r="A743">
        <v>20200325</v>
      </c>
      <c r="B743">
        <v>20200326</v>
      </c>
      <c r="F743">
        <v>20200402</v>
      </c>
      <c r="G743" s="4">
        <v>20200401</v>
      </c>
      <c r="H743" s="4" t="s">
        <v>1436</v>
      </c>
    </row>
    <row r="744" spans="1:8" x14ac:dyDescent="0.3">
      <c r="A744">
        <v>20200527</v>
      </c>
      <c r="B744">
        <v>20200528</v>
      </c>
      <c r="F744">
        <v>20200420</v>
      </c>
      <c r="G744" s="4">
        <v>20200417</v>
      </c>
      <c r="H744" s="4" t="s">
        <v>1436</v>
      </c>
    </row>
    <row r="745" spans="1:8" x14ac:dyDescent="0.3">
      <c r="A745">
        <v>20200603</v>
      </c>
      <c r="B745">
        <v>20200604</v>
      </c>
      <c r="F745">
        <v>20200512</v>
      </c>
      <c r="G745" s="4">
        <v>20200511</v>
      </c>
      <c r="H745" s="4" t="s">
        <v>1436</v>
      </c>
    </row>
    <row r="746" spans="1:8" x14ac:dyDescent="0.3">
      <c r="A746">
        <v>20200715</v>
      </c>
      <c r="B746">
        <v>20200716</v>
      </c>
      <c r="F746">
        <v>20200513</v>
      </c>
      <c r="G746" s="4">
        <v>20200512</v>
      </c>
      <c r="H746" s="4" t="s">
        <v>1436</v>
      </c>
    </row>
    <row r="747" spans="1:8" x14ac:dyDescent="0.3">
      <c r="A747">
        <v>20200408</v>
      </c>
      <c r="B747">
        <v>20200409</v>
      </c>
      <c r="F747">
        <v>20190917</v>
      </c>
      <c r="G747" s="4">
        <v>20190916</v>
      </c>
      <c r="H747" s="4" t="s">
        <v>1437</v>
      </c>
    </row>
    <row r="748" spans="1:8" x14ac:dyDescent="0.3">
      <c r="A748">
        <v>20200409</v>
      </c>
      <c r="B748">
        <v>20200410</v>
      </c>
      <c r="F748">
        <v>20191204</v>
      </c>
      <c r="G748" s="4">
        <v>20191203</v>
      </c>
      <c r="H748" s="4" t="s">
        <v>1437</v>
      </c>
    </row>
    <row r="749" spans="1:8" x14ac:dyDescent="0.3">
      <c r="A749">
        <v>20200525</v>
      </c>
      <c r="B749">
        <v>20200526</v>
      </c>
      <c r="F749">
        <v>20200326</v>
      </c>
      <c r="G749" s="4">
        <v>20200325</v>
      </c>
      <c r="H749" s="4" t="s">
        <v>1437</v>
      </c>
    </row>
    <row r="750" spans="1:8" x14ac:dyDescent="0.3">
      <c r="A750">
        <v>20200903</v>
      </c>
      <c r="B750">
        <v>20200904</v>
      </c>
      <c r="F750">
        <v>20200401</v>
      </c>
      <c r="G750" s="4">
        <v>20200331</v>
      </c>
      <c r="H750" s="4" t="s">
        <v>1437</v>
      </c>
    </row>
    <row r="751" spans="1:8" x14ac:dyDescent="0.3">
      <c r="A751">
        <v>20201005</v>
      </c>
      <c r="B751">
        <v>20201006</v>
      </c>
      <c r="F751">
        <v>20200424</v>
      </c>
      <c r="G751" s="4">
        <v>20200423</v>
      </c>
      <c r="H751" s="4" t="s">
        <v>1437</v>
      </c>
    </row>
    <row r="752" spans="1:8" x14ac:dyDescent="0.3">
      <c r="A752">
        <v>20201006</v>
      </c>
      <c r="B752">
        <v>20201007</v>
      </c>
      <c r="F752">
        <v>20190905</v>
      </c>
      <c r="G752" s="4">
        <v>20190904</v>
      </c>
      <c r="H752" s="4" t="s">
        <v>1438</v>
      </c>
    </row>
    <row r="753" spans="1:8" x14ac:dyDescent="0.3">
      <c r="A753">
        <v>20200403</v>
      </c>
      <c r="B753">
        <v>20200406</v>
      </c>
      <c r="F753">
        <v>20191112</v>
      </c>
      <c r="G753" s="4">
        <v>20191111</v>
      </c>
      <c r="H753" s="4" t="s">
        <v>1438</v>
      </c>
    </row>
    <row r="754" spans="1:8" x14ac:dyDescent="0.3">
      <c r="A754">
        <v>20200515</v>
      </c>
      <c r="B754">
        <v>20200518</v>
      </c>
      <c r="F754">
        <v>20191114</v>
      </c>
      <c r="G754" s="4">
        <v>20191113</v>
      </c>
      <c r="H754" s="4" t="s">
        <v>1438</v>
      </c>
    </row>
    <row r="755" spans="1:8" x14ac:dyDescent="0.3">
      <c r="A755">
        <v>20200601</v>
      </c>
      <c r="B755">
        <v>20200602</v>
      </c>
      <c r="F755">
        <v>20200306</v>
      </c>
      <c r="G755" s="4">
        <v>20200305</v>
      </c>
      <c r="H755" s="4" t="s">
        <v>1438</v>
      </c>
    </row>
    <row r="756" spans="1:8" x14ac:dyDescent="0.3">
      <c r="A756">
        <v>20200630</v>
      </c>
      <c r="B756">
        <v>20200701</v>
      </c>
      <c r="F756">
        <v>20200331</v>
      </c>
      <c r="G756" s="4">
        <v>20200330</v>
      </c>
      <c r="H756" s="4" t="s">
        <v>1438</v>
      </c>
    </row>
    <row r="757" spans="1:8" x14ac:dyDescent="0.3">
      <c r="A757">
        <v>20200703</v>
      </c>
      <c r="B757">
        <v>20200706</v>
      </c>
      <c r="F757">
        <v>20200406</v>
      </c>
      <c r="G757" s="4">
        <v>20200403</v>
      </c>
      <c r="H757" s="4" t="s">
        <v>1438</v>
      </c>
    </row>
    <row r="758" spans="1:8" x14ac:dyDescent="0.3">
      <c r="A758">
        <v>20200717</v>
      </c>
      <c r="B758">
        <v>20200720</v>
      </c>
      <c r="F758">
        <v>20200420</v>
      </c>
      <c r="G758" s="4">
        <v>20200417</v>
      </c>
      <c r="H758" s="4" t="s">
        <v>1438</v>
      </c>
    </row>
    <row r="759" spans="1:8" x14ac:dyDescent="0.3">
      <c r="A759">
        <v>20200304</v>
      </c>
      <c r="B759">
        <v>20200305</v>
      </c>
      <c r="F759">
        <v>20200421</v>
      </c>
      <c r="G759" s="4">
        <v>20200420</v>
      </c>
      <c r="H759" s="4" t="s">
        <v>1438</v>
      </c>
    </row>
    <row r="760" spans="1:8" x14ac:dyDescent="0.3">
      <c r="A760">
        <v>20200305</v>
      </c>
      <c r="B760">
        <v>20200306</v>
      </c>
      <c r="F760">
        <v>20190823</v>
      </c>
      <c r="G760" s="4">
        <v>20190822</v>
      </c>
      <c r="H760" s="4" t="s">
        <v>1439</v>
      </c>
    </row>
    <row r="761" spans="1:8" x14ac:dyDescent="0.3">
      <c r="A761">
        <v>20200508</v>
      </c>
      <c r="B761">
        <v>20200511</v>
      </c>
      <c r="F761">
        <v>20190828</v>
      </c>
      <c r="G761" s="4">
        <v>20190827</v>
      </c>
      <c r="H761" s="4" t="s">
        <v>1439</v>
      </c>
    </row>
    <row r="762" spans="1:8" x14ac:dyDescent="0.3">
      <c r="A762">
        <v>20200717</v>
      </c>
      <c r="B762">
        <v>20200720</v>
      </c>
      <c r="F762">
        <v>20190902</v>
      </c>
      <c r="G762" s="4">
        <v>20190830</v>
      </c>
      <c r="H762" s="4" t="s">
        <v>1440</v>
      </c>
    </row>
    <row r="763" spans="1:8" x14ac:dyDescent="0.3">
      <c r="A763">
        <v>20200417</v>
      </c>
      <c r="B763">
        <v>20200420</v>
      </c>
      <c r="F763">
        <v>20200731</v>
      </c>
      <c r="G763" s="4">
        <v>20200730</v>
      </c>
      <c r="H763" s="4" t="s">
        <v>1440</v>
      </c>
    </row>
    <row r="764" spans="1:8" x14ac:dyDescent="0.3">
      <c r="A764">
        <v>20200504</v>
      </c>
      <c r="B764">
        <v>20200506</v>
      </c>
      <c r="F764">
        <v>20200818</v>
      </c>
      <c r="G764" s="4">
        <v>20200814</v>
      </c>
      <c r="H764" s="4" t="s">
        <v>1440</v>
      </c>
    </row>
    <row r="765" spans="1:8" x14ac:dyDescent="0.3">
      <c r="A765">
        <v>20200814</v>
      </c>
      <c r="B765">
        <v>20200818</v>
      </c>
      <c r="F765">
        <v>20200929</v>
      </c>
      <c r="G765" s="4">
        <v>20200928</v>
      </c>
      <c r="H765" s="4" t="s">
        <v>1440</v>
      </c>
    </row>
    <row r="766" spans="1:8" x14ac:dyDescent="0.3">
      <c r="A766">
        <v>20200909</v>
      </c>
      <c r="B766">
        <v>20200910</v>
      </c>
      <c r="F766">
        <v>20201014</v>
      </c>
      <c r="G766" s="4">
        <v>20201013</v>
      </c>
      <c r="H766" s="4" t="s">
        <v>1440</v>
      </c>
    </row>
    <row r="767" spans="1:8" x14ac:dyDescent="0.3">
      <c r="A767">
        <v>20200921</v>
      </c>
      <c r="B767">
        <v>20200922</v>
      </c>
      <c r="F767">
        <v>20190816</v>
      </c>
      <c r="G767" s="4">
        <v>20190814</v>
      </c>
      <c r="H767" s="4" t="s">
        <v>1441</v>
      </c>
    </row>
    <row r="768" spans="1:8" x14ac:dyDescent="0.3">
      <c r="A768">
        <v>20200325</v>
      </c>
      <c r="B768">
        <v>20200326</v>
      </c>
      <c r="F768">
        <v>20190903</v>
      </c>
      <c r="G768" s="4">
        <v>20190902</v>
      </c>
      <c r="H768" s="4" t="s">
        <v>1441</v>
      </c>
    </row>
    <row r="769" spans="1:8" x14ac:dyDescent="0.3">
      <c r="A769">
        <v>20200407</v>
      </c>
      <c r="B769">
        <v>20200408</v>
      </c>
      <c r="F769">
        <v>20191002</v>
      </c>
      <c r="G769" s="4">
        <v>20191001</v>
      </c>
      <c r="H769" s="4" t="s">
        <v>1441</v>
      </c>
    </row>
    <row r="770" spans="1:8" x14ac:dyDescent="0.3">
      <c r="A770">
        <v>20200409</v>
      </c>
      <c r="B770">
        <v>20200410</v>
      </c>
      <c r="F770">
        <v>20200102</v>
      </c>
      <c r="G770" s="4">
        <v>20191230</v>
      </c>
      <c r="H770" s="4" t="s">
        <v>1441</v>
      </c>
    </row>
    <row r="771" spans="1:8" x14ac:dyDescent="0.3">
      <c r="A771">
        <v>20200519</v>
      </c>
      <c r="B771">
        <v>20200520</v>
      </c>
      <c r="F771">
        <v>20200318</v>
      </c>
      <c r="G771" s="4">
        <v>20200317</v>
      </c>
      <c r="H771" s="4" t="s">
        <v>1441</v>
      </c>
    </row>
    <row r="772" spans="1:8" x14ac:dyDescent="0.3">
      <c r="A772">
        <v>20200812</v>
      </c>
      <c r="B772">
        <v>20200813</v>
      </c>
      <c r="F772">
        <v>20200416</v>
      </c>
      <c r="G772" s="4">
        <v>20200414</v>
      </c>
      <c r="H772" s="4" t="s">
        <v>1441</v>
      </c>
    </row>
    <row r="773" spans="1:8" x14ac:dyDescent="0.3">
      <c r="A773">
        <v>20200331</v>
      </c>
      <c r="B773">
        <v>20200401</v>
      </c>
      <c r="F773">
        <v>20200512</v>
      </c>
      <c r="G773" s="4">
        <v>20200511</v>
      </c>
      <c r="H773" s="4" t="s">
        <v>1441</v>
      </c>
    </row>
    <row r="774" spans="1:8" x14ac:dyDescent="0.3">
      <c r="A774">
        <v>20200506</v>
      </c>
      <c r="B774">
        <v>20200507</v>
      </c>
      <c r="F774">
        <v>20200601</v>
      </c>
      <c r="G774" s="4">
        <v>20200529</v>
      </c>
      <c r="H774" s="4" t="s">
        <v>1441</v>
      </c>
    </row>
    <row r="775" spans="1:8" x14ac:dyDescent="0.3">
      <c r="A775">
        <v>20200324</v>
      </c>
      <c r="B775">
        <v>20200325</v>
      </c>
      <c r="F775">
        <v>20200602</v>
      </c>
      <c r="G775" s="4">
        <v>20200601</v>
      </c>
      <c r="H775" s="4" t="s">
        <v>1441</v>
      </c>
    </row>
    <row r="776" spans="1:8" x14ac:dyDescent="0.3">
      <c r="A776">
        <v>20200406</v>
      </c>
      <c r="B776">
        <v>20200407</v>
      </c>
      <c r="F776">
        <v>20200903</v>
      </c>
      <c r="G776" s="4">
        <v>20200902</v>
      </c>
      <c r="H776" s="4" t="s">
        <v>1441</v>
      </c>
    </row>
    <row r="777" spans="1:8" x14ac:dyDescent="0.3">
      <c r="A777">
        <v>20200518</v>
      </c>
      <c r="B777">
        <v>20200519</v>
      </c>
      <c r="F777">
        <v>20200908</v>
      </c>
      <c r="G777" s="4">
        <v>20200907</v>
      </c>
      <c r="H777" s="4" t="s">
        <v>1441</v>
      </c>
    </row>
    <row r="778" spans="1:8" x14ac:dyDescent="0.3">
      <c r="A778">
        <v>20200526</v>
      </c>
      <c r="B778">
        <v>20200527</v>
      </c>
      <c r="F778">
        <v>20190822</v>
      </c>
      <c r="G778" s="4">
        <v>20190821</v>
      </c>
      <c r="H778" s="4" t="s">
        <v>1442</v>
      </c>
    </row>
    <row r="779" spans="1:8" x14ac:dyDescent="0.3">
      <c r="A779">
        <v>20200605</v>
      </c>
      <c r="B779">
        <v>20200608</v>
      </c>
      <c r="F779">
        <v>20190909</v>
      </c>
      <c r="G779" s="4">
        <v>20190906</v>
      </c>
      <c r="H779" s="4" t="s">
        <v>1442</v>
      </c>
    </row>
    <row r="780" spans="1:8" x14ac:dyDescent="0.3">
      <c r="A780">
        <v>20200721</v>
      </c>
      <c r="B780">
        <v>20200722</v>
      </c>
      <c r="F780">
        <v>20191107</v>
      </c>
      <c r="G780" s="4">
        <v>20191106</v>
      </c>
      <c r="H780" s="4" t="s">
        <v>1442</v>
      </c>
    </row>
    <row r="781" spans="1:8" x14ac:dyDescent="0.3">
      <c r="A781">
        <v>20200325</v>
      </c>
      <c r="B781">
        <v>20200326</v>
      </c>
      <c r="F781">
        <v>20200326</v>
      </c>
      <c r="G781" s="4">
        <v>20200325</v>
      </c>
      <c r="H781" s="4" t="s">
        <v>1442</v>
      </c>
    </row>
    <row r="782" spans="1:8" x14ac:dyDescent="0.3">
      <c r="A782">
        <v>20200626</v>
      </c>
      <c r="B782">
        <v>20200629</v>
      </c>
      <c r="F782">
        <v>20200327</v>
      </c>
      <c r="G782" s="4">
        <v>20200326</v>
      </c>
      <c r="H782" s="4" t="s">
        <v>1442</v>
      </c>
    </row>
    <row r="783" spans="1:8" x14ac:dyDescent="0.3">
      <c r="A783">
        <v>20200730</v>
      </c>
      <c r="B783">
        <v>20200731</v>
      </c>
      <c r="F783">
        <v>20200409</v>
      </c>
      <c r="G783" s="4">
        <v>20200408</v>
      </c>
      <c r="H783" s="4" t="s">
        <v>1442</v>
      </c>
    </row>
    <row r="784" spans="1:8" x14ac:dyDescent="0.3">
      <c r="A784">
        <v>20200731</v>
      </c>
      <c r="B784">
        <v>20200803</v>
      </c>
      <c r="F784">
        <v>20200414</v>
      </c>
      <c r="G784" s="4">
        <v>20200413</v>
      </c>
      <c r="H784" s="4" t="s">
        <v>1442</v>
      </c>
    </row>
    <row r="785" spans="1:8" x14ac:dyDescent="0.3">
      <c r="A785">
        <v>20200416</v>
      </c>
      <c r="B785">
        <v>20200417</v>
      </c>
      <c r="F785">
        <v>20200608</v>
      </c>
      <c r="G785" s="4">
        <v>20200605</v>
      </c>
      <c r="H785" s="4" t="s">
        <v>1442</v>
      </c>
    </row>
    <row r="786" spans="1:8" x14ac:dyDescent="0.3">
      <c r="A786">
        <v>20200727</v>
      </c>
      <c r="B786">
        <v>20200728</v>
      </c>
      <c r="F786">
        <v>20200730</v>
      </c>
      <c r="G786" s="4">
        <v>20200729</v>
      </c>
      <c r="H786" s="4" t="s">
        <v>1442</v>
      </c>
    </row>
    <row r="787" spans="1:8" x14ac:dyDescent="0.3">
      <c r="A787">
        <v>20200813</v>
      </c>
      <c r="B787">
        <v>20200814</v>
      </c>
      <c r="F787">
        <v>20200731</v>
      </c>
      <c r="G787" s="4">
        <v>20200730</v>
      </c>
      <c r="H787" s="4" t="s">
        <v>1442</v>
      </c>
    </row>
    <row r="788" spans="1:8" x14ac:dyDescent="0.3">
      <c r="A788">
        <v>20200409</v>
      </c>
      <c r="B788">
        <v>20200410</v>
      </c>
      <c r="F788">
        <v>20200811</v>
      </c>
      <c r="G788" s="4">
        <v>20200810</v>
      </c>
      <c r="H788" s="4" t="s">
        <v>1442</v>
      </c>
    </row>
    <row r="789" spans="1:8" x14ac:dyDescent="0.3">
      <c r="A789">
        <v>20200416</v>
      </c>
      <c r="B789">
        <v>20200417</v>
      </c>
      <c r="F789">
        <v>20200814</v>
      </c>
      <c r="G789" s="4">
        <v>20200813</v>
      </c>
      <c r="H789" s="4" t="s">
        <v>1442</v>
      </c>
    </row>
    <row r="790" spans="1:8" x14ac:dyDescent="0.3">
      <c r="A790">
        <v>20200618</v>
      </c>
      <c r="B790">
        <v>20200619</v>
      </c>
      <c r="F790">
        <v>20200819</v>
      </c>
      <c r="G790" s="4">
        <v>20200818</v>
      </c>
      <c r="H790" s="4" t="s">
        <v>1442</v>
      </c>
    </row>
    <row r="791" spans="1:8" x14ac:dyDescent="0.3">
      <c r="A791">
        <v>20200330</v>
      </c>
      <c r="B791">
        <v>20200331</v>
      </c>
      <c r="F791">
        <v>20200825</v>
      </c>
      <c r="G791" s="4">
        <v>20200824</v>
      </c>
      <c r="H791" s="4" t="s">
        <v>1442</v>
      </c>
    </row>
    <row r="792" spans="1:8" x14ac:dyDescent="0.3">
      <c r="A792">
        <v>20200331</v>
      </c>
      <c r="B792">
        <v>20200401</v>
      </c>
      <c r="F792">
        <v>20200907</v>
      </c>
      <c r="G792" s="4">
        <v>20200904</v>
      </c>
      <c r="H792" s="4" t="s">
        <v>1442</v>
      </c>
    </row>
    <row r="793" spans="1:8" x14ac:dyDescent="0.3">
      <c r="A793">
        <v>20200402</v>
      </c>
      <c r="B793">
        <v>20200403</v>
      </c>
      <c r="F793">
        <v>20200910</v>
      </c>
      <c r="G793" s="4">
        <v>20200909</v>
      </c>
      <c r="H793" s="4" t="s">
        <v>1442</v>
      </c>
    </row>
    <row r="794" spans="1:8" x14ac:dyDescent="0.3">
      <c r="A794">
        <v>20200416</v>
      </c>
      <c r="B794">
        <v>20200417</v>
      </c>
      <c r="F794">
        <v>20200917</v>
      </c>
      <c r="G794" s="4">
        <v>20200916</v>
      </c>
      <c r="H794" s="4" t="s">
        <v>1442</v>
      </c>
    </row>
    <row r="795" spans="1:8" x14ac:dyDescent="0.3">
      <c r="A795">
        <v>20200423</v>
      </c>
      <c r="B795">
        <v>20200424</v>
      </c>
      <c r="F795">
        <v>20200323</v>
      </c>
      <c r="G795" s="4">
        <v>20200320</v>
      </c>
      <c r="H795" s="4" t="s">
        <v>1443</v>
      </c>
    </row>
    <row r="796" spans="1:8" x14ac:dyDescent="0.3">
      <c r="A796">
        <v>20200330</v>
      </c>
      <c r="B796">
        <v>20200331</v>
      </c>
      <c r="F796">
        <v>20200325</v>
      </c>
      <c r="G796" s="4">
        <v>20200324</v>
      </c>
      <c r="H796" s="4" t="s">
        <v>1443</v>
      </c>
    </row>
    <row r="797" spans="1:8" x14ac:dyDescent="0.3">
      <c r="A797">
        <v>20200407</v>
      </c>
      <c r="B797">
        <v>20200408</v>
      </c>
      <c r="F797">
        <v>20191128</v>
      </c>
      <c r="G797" s="4">
        <v>20191127</v>
      </c>
      <c r="H797" s="4" t="s">
        <v>1444</v>
      </c>
    </row>
    <row r="798" spans="1:8" x14ac:dyDescent="0.3">
      <c r="A798">
        <v>20200408</v>
      </c>
      <c r="B798">
        <v>20200409</v>
      </c>
      <c r="F798">
        <v>20200108</v>
      </c>
      <c r="G798" s="4">
        <v>20200107</v>
      </c>
      <c r="H798" s="4" t="s">
        <v>1444</v>
      </c>
    </row>
    <row r="799" spans="1:8" x14ac:dyDescent="0.3">
      <c r="A799">
        <v>20200422</v>
      </c>
      <c r="B799">
        <v>20200423</v>
      </c>
      <c r="F799">
        <v>20200110</v>
      </c>
      <c r="G799" s="4">
        <v>20200109</v>
      </c>
      <c r="H799" s="4" t="s">
        <v>1444</v>
      </c>
    </row>
    <row r="800" spans="1:8" x14ac:dyDescent="0.3">
      <c r="A800">
        <v>20200427</v>
      </c>
      <c r="B800">
        <v>20200428</v>
      </c>
      <c r="F800">
        <v>20200203</v>
      </c>
      <c r="G800" s="4">
        <v>20200131</v>
      </c>
      <c r="H800" s="4" t="s">
        <v>1444</v>
      </c>
    </row>
    <row r="801" spans="1:8" x14ac:dyDescent="0.3">
      <c r="A801">
        <v>20201006</v>
      </c>
      <c r="B801">
        <v>20201007</v>
      </c>
      <c r="F801">
        <v>20200514</v>
      </c>
      <c r="G801" s="4">
        <v>20200513</v>
      </c>
      <c r="H801" s="4" t="s">
        <v>1444</v>
      </c>
    </row>
    <row r="802" spans="1:8" x14ac:dyDescent="0.3">
      <c r="A802">
        <v>20200331</v>
      </c>
      <c r="B802">
        <v>20200401</v>
      </c>
      <c r="F802">
        <v>20200805</v>
      </c>
      <c r="G802" s="4">
        <v>20200804</v>
      </c>
      <c r="H802" s="4" t="s">
        <v>1444</v>
      </c>
    </row>
    <row r="803" spans="1:8" x14ac:dyDescent="0.3">
      <c r="A803">
        <v>20200325</v>
      </c>
      <c r="B803">
        <v>20200326</v>
      </c>
      <c r="F803">
        <v>20200909</v>
      </c>
      <c r="G803" s="4">
        <v>20200908</v>
      </c>
      <c r="H803" s="4" t="s">
        <v>1444</v>
      </c>
    </row>
    <row r="804" spans="1:8" x14ac:dyDescent="0.3">
      <c r="A804">
        <v>20200708</v>
      </c>
      <c r="B804">
        <v>20200709</v>
      </c>
      <c r="F804">
        <v>20190812</v>
      </c>
      <c r="G804" s="4">
        <v>20190809</v>
      </c>
      <c r="H804" s="4" t="s">
        <v>1445</v>
      </c>
    </row>
    <row r="805" spans="1:8" x14ac:dyDescent="0.3">
      <c r="A805">
        <v>20200903</v>
      </c>
      <c r="B805">
        <v>20200904</v>
      </c>
      <c r="F805">
        <v>20200114</v>
      </c>
      <c r="G805" s="4">
        <v>20200113</v>
      </c>
      <c r="H805" s="4" t="s">
        <v>1445</v>
      </c>
    </row>
    <row r="806" spans="1:8" x14ac:dyDescent="0.3">
      <c r="A806">
        <v>20200916</v>
      </c>
      <c r="B806">
        <v>20200917</v>
      </c>
      <c r="F806">
        <v>20200326</v>
      </c>
      <c r="G806" s="4">
        <v>20200325</v>
      </c>
      <c r="H806" s="4" t="s">
        <v>1445</v>
      </c>
    </row>
    <row r="807" spans="1:8" x14ac:dyDescent="0.3">
      <c r="A807">
        <v>20200324</v>
      </c>
      <c r="B807">
        <v>20200325</v>
      </c>
      <c r="F807">
        <v>20200327</v>
      </c>
      <c r="G807" s="4">
        <v>20200326</v>
      </c>
      <c r="H807" s="4" t="s">
        <v>1445</v>
      </c>
    </row>
    <row r="808" spans="1:8" x14ac:dyDescent="0.3">
      <c r="A808">
        <v>20200423</v>
      </c>
      <c r="B808">
        <v>20200424</v>
      </c>
      <c r="F808">
        <v>20200420</v>
      </c>
      <c r="G808" s="4">
        <v>20200417</v>
      </c>
      <c r="H808" s="4" t="s">
        <v>1445</v>
      </c>
    </row>
    <row r="809" spans="1:8" x14ac:dyDescent="0.3">
      <c r="A809">
        <v>20200403</v>
      </c>
      <c r="B809">
        <v>20200406</v>
      </c>
      <c r="F809">
        <v>20200507</v>
      </c>
      <c r="G809" s="4">
        <v>20200506</v>
      </c>
      <c r="H809" s="4" t="s">
        <v>1445</v>
      </c>
    </row>
    <row r="810" spans="1:8" x14ac:dyDescent="0.3">
      <c r="A810">
        <v>20200325</v>
      </c>
      <c r="B810">
        <v>20200326</v>
      </c>
      <c r="F810">
        <v>20200527</v>
      </c>
      <c r="G810" s="4">
        <v>20200526</v>
      </c>
      <c r="H810" s="4" t="s">
        <v>1445</v>
      </c>
    </row>
    <row r="811" spans="1:8" x14ac:dyDescent="0.3">
      <c r="A811">
        <v>20200519</v>
      </c>
      <c r="B811">
        <v>20200520</v>
      </c>
      <c r="F811">
        <v>20200929</v>
      </c>
      <c r="G811" s="4">
        <v>20200928</v>
      </c>
      <c r="H811" s="4" t="s">
        <v>1445</v>
      </c>
    </row>
    <row r="812" spans="1:8" x14ac:dyDescent="0.3">
      <c r="A812">
        <v>20200630</v>
      </c>
      <c r="B812">
        <v>20200701</v>
      </c>
      <c r="F812">
        <v>20191108</v>
      </c>
      <c r="G812" s="4">
        <v>20191107</v>
      </c>
      <c r="H812" s="4" t="s">
        <v>1446</v>
      </c>
    </row>
    <row r="813" spans="1:8" x14ac:dyDescent="0.3">
      <c r="A813">
        <v>20200708</v>
      </c>
      <c r="B813">
        <v>20200709</v>
      </c>
      <c r="F813">
        <v>20200110</v>
      </c>
      <c r="G813" s="4">
        <v>20200109</v>
      </c>
      <c r="H813" s="4" t="s">
        <v>1446</v>
      </c>
    </row>
    <row r="814" spans="1:8" x14ac:dyDescent="0.3">
      <c r="A814">
        <v>20200810</v>
      </c>
      <c r="B814">
        <v>20200811</v>
      </c>
      <c r="F814">
        <v>20200331</v>
      </c>
      <c r="G814" s="4">
        <v>20200330</v>
      </c>
      <c r="H814" s="4" t="s">
        <v>1446</v>
      </c>
    </row>
    <row r="815" spans="1:8" x14ac:dyDescent="0.3">
      <c r="A815">
        <v>20200325</v>
      </c>
      <c r="B815">
        <v>20200326</v>
      </c>
      <c r="F815">
        <v>20200403</v>
      </c>
      <c r="G815" s="4">
        <v>20200402</v>
      </c>
      <c r="H815" s="4" t="s">
        <v>1446</v>
      </c>
    </row>
    <row r="816" spans="1:8" x14ac:dyDescent="0.3">
      <c r="A816">
        <v>20200326</v>
      </c>
      <c r="B816">
        <v>20200327</v>
      </c>
      <c r="F816">
        <v>20200407</v>
      </c>
      <c r="G816" s="4">
        <v>20200406</v>
      </c>
      <c r="H816" s="4" t="s">
        <v>1446</v>
      </c>
    </row>
    <row r="817" spans="1:8" x14ac:dyDescent="0.3">
      <c r="A817">
        <v>20200330</v>
      </c>
      <c r="B817">
        <v>20200331</v>
      </c>
      <c r="F817">
        <v>20200508</v>
      </c>
      <c r="G817" s="4">
        <v>20200507</v>
      </c>
      <c r="H817" s="4" t="s">
        <v>1446</v>
      </c>
    </row>
    <row r="818" spans="1:8" x14ac:dyDescent="0.3">
      <c r="A818">
        <v>20200407</v>
      </c>
      <c r="B818">
        <v>20200408</v>
      </c>
      <c r="F818">
        <v>20200612</v>
      </c>
      <c r="G818" s="4">
        <v>20200611</v>
      </c>
      <c r="H818" s="4" t="s">
        <v>1446</v>
      </c>
    </row>
    <row r="819" spans="1:8" x14ac:dyDescent="0.3">
      <c r="A819">
        <v>20200702</v>
      </c>
      <c r="B819">
        <v>20200703</v>
      </c>
      <c r="F819">
        <v>20200617</v>
      </c>
      <c r="G819" s="4">
        <v>20200616</v>
      </c>
      <c r="H819" s="4" t="s">
        <v>1446</v>
      </c>
    </row>
    <row r="820" spans="1:8" x14ac:dyDescent="0.3">
      <c r="A820">
        <v>20200812</v>
      </c>
      <c r="B820">
        <v>20200813</v>
      </c>
      <c r="F820">
        <v>20200622</v>
      </c>
      <c r="G820" s="4">
        <v>20200619</v>
      </c>
      <c r="H820" s="4" t="s">
        <v>1446</v>
      </c>
    </row>
    <row r="821" spans="1:8" x14ac:dyDescent="0.3">
      <c r="A821">
        <v>20200814</v>
      </c>
      <c r="B821">
        <v>20200818</v>
      </c>
      <c r="F821">
        <v>20200825</v>
      </c>
      <c r="G821" s="4">
        <v>20200824</v>
      </c>
      <c r="H821" s="4" t="s">
        <v>1446</v>
      </c>
    </row>
    <row r="822" spans="1:8" x14ac:dyDescent="0.3">
      <c r="A822">
        <v>20200409</v>
      </c>
      <c r="B822">
        <v>20200410</v>
      </c>
      <c r="F822">
        <v>20200831</v>
      </c>
      <c r="G822" s="4">
        <v>20200828</v>
      </c>
      <c r="H822" s="4" t="s">
        <v>1446</v>
      </c>
    </row>
    <row r="823" spans="1:8" x14ac:dyDescent="0.3">
      <c r="A823">
        <v>20200713</v>
      </c>
      <c r="B823">
        <v>20200714</v>
      </c>
      <c r="F823">
        <v>20200326</v>
      </c>
      <c r="G823" s="4">
        <v>20200325</v>
      </c>
      <c r="H823" s="4" t="s">
        <v>1447</v>
      </c>
    </row>
    <row r="824" spans="1:8" x14ac:dyDescent="0.3">
      <c r="A824">
        <v>20200714</v>
      </c>
      <c r="B824">
        <v>20200715</v>
      </c>
      <c r="F824">
        <v>20200402</v>
      </c>
      <c r="G824" s="4">
        <v>20200401</v>
      </c>
      <c r="H824" s="4" t="s">
        <v>1447</v>
      </c>
    </row>
    <row r="825" spans="1:8" x14ac:dyDescent="0.3">
      <c r="A825">
        <v>20200728</v>
      </c>
      <c r="B825">
        <v>20200729</v>
      </c>
      <c r="F825">
        <v>20200511</v>
      </c>
      <c r="G825" s="4">
        <v>20200508</v>
      </c>
      <c r="H825" s="4" t="s">
        <v>1447</v>
      </c>
    </row>
    <row r="826" spans="1:8" x14ac:dyDescent="0.3">
      <c r="A826">
        <v>20200730</v>
      </c>
      <c r="B826">
        <v>20200731</v>
      </c>
      <c r="F826">
        <v>20200625</v>
      </c>
      <c r="G826" s="4">
        <v>20200624</v>
      </c>
      <c r="H826" s="4" t="s">
        <v>1447</v>
      </c>
    </row>
    <row r="827" spans="1:8" x14ac:dyDescent="0.3">
      <c r="A827">
        <v>20201007</v>
      </c>
      <c r="B827">
        <v>20201008</v>
      </c>
      <c r="F827">
        <v>20200723</v>
      </c>
      <c r="G827" s="4">
        <v>20200722</v>
      </c>
      <c r="H827" s="4" t="s">
        <v>1447</v>
      </c>
    </row>
    <row r="828" spans="1:8" x14ac:dyDescent="0.3">
      <c r="A828">
        <v>20201008</v>
      </c>
      <c r="B828">
        <v>20201012</v>
      </c>
      <c r="F828">
        <v>20191105</v>
      </c>
      <c r="G828" s="4">
        <v>20191104</v>
      </c>
      <c r="H828" s="4" t="s">
        <v>1448</v>
      </c>
    </row>
    <row r="829" spans="1:8" x14ac:dyDescent="0.3">
      <c r="A829">
        <v>20200331</v>
      </c>
      <c r="B829">
        <v>20200401</v>
      </c>
      <c r="F829">
        <v>20191107</v>
      </c>
      <c r="G829" s="4">
        <v>20191106</v>
      </c>
      <c r="H829" s="4" t="s">
        <v>1448</v>
      </c>
    </row>
    <row r="830" spans="1:8" x14ac:dyDescent="0.3">
      <c r="A830">
        <v>20200807</v>
      </c>
      <c r="B830">
        <v>20200810</v>
      </c>
      <c r="F830">
        <v>20191108</v>
      </c>
      <c r="G830" s="4">
        <v>20191107</v>
      </c>
      <c r="H830" s="4" t="s">
        <v>1448</v>
      </c>
    </row>
    <row r="831" spans="1:8" x14ac:dyDescent="0.3">
      <c r="A831">
        <v>20200325</v>
      </c>
      <c r="B831">
        <v>20200326</v>
      </c>
      <c r="F831">
        <v>20200326</v>
      </c>
      <c r="G831" s="4">
        <v>20200325</v>
      </c>
      <c r="H831" s="4" t="s">
        <v>1448</v>
      </c>
    </row>
    <row r="832" spans="1:8" x14ac:dyDescent="0.3">
      <c r="A832">
        <v>20200407</v>
      </c>
      <c r="B832">
        <v>20200408</v>
      </c>
      <c r="F832">
        <v>20200619</v>
      </c>
      <c r="G832" s="4">
        <v>20200618</v>
      </c>
      <c r="H832" s="4" t="s">
        <v>1448</v>
      </c>
    </row>
    <row r="833" spans="1:8" x14ac:dyDescent="0.3">
      <c r="A833">
        <v>20200331</v>
      </c>
      <c r="B833">
        <v>20200401</v>
      </c>
      <c r="F833">
        <v>20200622</v>
      </c>
      <c r="G833" s="4">
        <v>20200619</v>
      </c>
      <c r="H833" s="4" t="s">
        <v>1448</v>
      </c>
    </row>
    <row r="834" spans="1:8" x14ac:dyDescent="0.3">
      <c r="A834">
        <v>20200513</v>
      </c>
      <c r="B834">
        <v>20200514</v>
      </c>
      <c r="F834">
        <v>0</v>
      </c>
      <c r="G834" s="4">
        <v>20201016</v>
      </c>
      <c r="H834" s="4" t="s">
        <v>1448</v>
      </c>
    </row>
    <row r="835" spans="1:8" x14ac:dyDescent="0.3">
      <c r="A835">
        <v>20200626</v>
      </c>
      <c r="B835">
        <v>20200629</v>
      </c>
      <c r="F835">
        <v>20190905</v>
      </c>
      <c r="G835" s="4">
        <v>20190904</v>
      </c>
      <c r="H835" s="4" t="s">
        <v>1449</v>
      </c>
    </row>
    <row r="836" spans="1:8" x14ac:dyDescent="0.3">
      <c r="A836">
        <v>20200710</v>
      </c>
      <c r="B836">
        <v>20200713</v>
      </c>
      <c r="F836">
        <v>20200326</v>
      </c>
      <c r="G836" s="4">
        <v>20200325</v>
      </c>
      <c r="H836" s="4" t="s">
        <v>1449</v>
      </c>
    </row>
    <row r="837" spans="1:8" x14ac:dyDescent="0.3">
      <c r="A837">
        <v>20201012</v>
      </c>
      <c r="B837">
        <v>20201013</v>
      </c>
      <c r="F837">
        <v>20200331</v>
      </c>
      <c r="G837" s="4">
        <v>20200330</v>
      </c>
      <c r="H837" s="4" t="s">
        <v>1449</v>
      </c>
    </row>
    <row r="838" spans="1:8" x14ac:dyDescent="0.3">
      <c r="A838">
        <v>20200318</v>
      </c>
      <c r="B838">
        <v>20200319</v>
      </c>
      <c r="F838">
        <v>20200401</v>
      </c>
      <c r="G838" s="4">
        <v>20200331</v>
      </c>
      <c r="H838" s="4" t="s">
        <v>1449</v>
      </c>
    </row>
    <row r="839" spans="1:8" x14ac:dyDescent="0.3">
      <c r="A839">
        <v>20200319</v>
      </c>
      <c r="B839">
        <v>20200320</v>
      </c>
      <c r="F839">
        <v>20200602</v>
      </c>
      <c r="G839" s="4">
        <v>20200601</v>
      </c>
      <c r="H839" s="4" t="s">
        <v>1449</v>
      </c>
    </row>
    <row r="840" spans="1:8" x14ac:dyDescent="0.3">
      <c r="A840">
        <v>20200330</v>
      </c>
      <c r="B840">
        <v>20200331</v>
      </c>
      <c r="F840">
        <v>20200714</v>
      </c>
      <c r="G840" s="4">
        <v>20200713</v>
      </c>
      <c r="H840" s="4" t="s">
        <v>1449</v>
      </c>
    </row>
    <row r="841" spans="1:8" x14ac:dyDescent="0.3">
      <c r="A841">
        <v>20200326</v>
      </c>
      <c r="B841">
        <v>20200327</v>
      </c>
      <c r="F841">
        <v>20200116</v>
      </c>
      <c r="G841" s="4">
        <v>20200115</v>
      </c>
      <c r="H841" s="4" t="s">
        <v>1450</v>
      </c>
    </row>
    <row r="842" spans="1:8" x14ac:dyDescent="0.3">
      <c r="A842">
        <v>20200325</v>
      </c>
      <c r="B842">
        <v>20200326</v>
      </c>
      <c r="F842">
        <v>20201013</v>
      </c>
      <c r="G842" s="4">
        <v>20201012</v>
      </c>
      <c r="H842" s="4" t="s">
        <v>1450</v>
      </c>
    </row>
    <row r="843" spans="1:8" x14ac:dyDescent="0.3">
      <c r="A843">
        <v>20200507</v>
      </c>
      <c r="B843">
        <v>20200508</v>
      </c>
      <c r="F843">
        <v>20200331</v>
      </c>
      <c r="G843" s="4">
        <v>20200330</v>
      </c>
      <c r="H843" s="4" t="s">
        <v>1451</v>
      </c>
    </row>
    <row r="844" spans="1:8" x14ac:dyDescent="0.3">
      <c r="A844">
        <v>20200325</v>
      </c>
      <c r="B844">
        <v>20200326</v>
      </c>
      <c r="F844">
        <v>20200811</v>
      </c>
      <c r="G844" s="4">
        <v>20200810</v>
      </c>
      <c r="H844" s="4" t="s">
        <v>1451</v>
      </c>
    </row>
    <row r="845" spans="1:8" x14ac:dyDescent="0.3">
      <c r="A845">
        <v>20200326</v>
      </c>
      <c r="B845">
        <v>20200327</v>
      </c>
      <c r="F845">
        <v>20190917</v>
      </c>
      <c r="G845" s="4">
        <v>20190916</v>
      </c>
      <c r="H845" s="4" t="s">
        <v>1452</v>
      </c>
    </row>
    <row r="846" spans="1:8" x14ac:dyDescent="0.3">
      <c r="A846">
        <v>20200713</v>
      </c>
      <c r="B846">
        <v>20200714</v>
      </c>
      <c r="F846">
        <v>20200212</v>
      </c>
      <c r="G846" s="4">
        <v>20200211</v>
      </c>
      <c r="H846" s="4" t="s">
        <v>1452</v>
      </c>
    </row>
    <row r="847" spans="1:8" x14ac:dyDescent="0.3">
      <c r="A847">
        <v>20200717</v>
      </c>
      <c r="B847">
        <v>20200720</v>
      </c>
      <c r="F847">
        <v>20200401</v>
      </c>
      <c r="G847" s="4">
        <v>20200331</v>
      </c>
      <c r="H847" s="4" t="s">
        <v>1452</v>
      </c>
    </row>
    <row r="848" spans="1:8" x14ac:dyDescent="0.3">
      <c r="A848">
        <v>20200324</v>
      </c>
      <c r="B848">
        <v>20200325</v>
      </c>
      <c r="F848">
        <v>20200420</v>
      </c>
      <c r="G848" s="4">
        <v>20200417</v>
      </c>
      <c r="H848" s="4" t="s">
        <v>1452</v>
      </c>
    </row>
    <row r="849" spans="1:8" x14ac:dyDescent="0.3">
      <c r="A849">
        <v>20200406</v>
      </c>
      <c r="B849">
        <v>20200407</v>
      </c>
      <c r="F849">
        <v>20200914</v>
      </c>
      <c r="G849" s="4">
        <v>20200911</v>
      </c>
      <c r="H849" s="4" t="s">
        <v>1452</v>
      </c>
    </row>
    <row r="850" spans="1:8" x14ac:dyDescent="0.3">
      <c r="A850">
        <v>20200507</v>
      </c>
      <c r="B850">
        <v>20200508</v>
      </c>
      <c r="F850">
        <v>20200915</v>
      </c>
      <c r="G850" s="4">
        <v>20200914</v>
      </c>
      <c r="H850" s="4" t="s">
        <v>1452</v>
      </c>
    </row>
    <row r="851" spans="1:8" x14ac:dyDescent="0.3">
      <c r="A851">
        <v>20200727</v>
      </c>
      <c r="B851">
        <v>20200728</v>
      </c>
      <c r="F851">
        <v>20190822</v>
      </c>
      <c r="G851" s="4">
        <v>20190821</v>
      </c>
      <c r="H851" s="4" t="s">
        <v>1453</v>
      </c>
    </row>
    <row r="852" spans="1:8" x14ac:dyDescent="0.3">
      <c r="A852">
        <v>20200326</v>
      </c>
      <c r="B852">
        <v>20200327</v>
      </c>
      <c r="F852">
        <v>20190918</v>
      </c>
      <c r="G852" s="4">
        <v>20190917</v>
      </c>
      <c r="H852" s="4" t="s">
        <v>1453</v>
      </c>
    </row>
    <row r="853" spans="1:8" x14ac:dyDescent="0.3">
      <c r="A853">
        <v>20200722</v>
      </c>
      <c r="B853">
        <v>20200723</v>
      </c>
      <c r="F853">
        <v>20191023</v>
      </c>
      <c r="G853" s="4">
        <v>20191022</v>
      </c>
      <c r="H853" s="4" t="s">
        <v>1453</v>
      </c>
    </row>
    <row r="854" spans="1:8" x14ac:dyDescent="0.3">
      <c r="A854">
        <v>20200728</v>
      </c>
      <c r="B854">
        <v>20200729</v>
      </c>
      <c r="F854">
        <v>20191210</v>
      </c>
      <c r="G854" s="4">
        <v>20191209</v>
      </c>
      <c r="H854" s="4" t="s">
        <v>1453</v>
      </c>
    </row>
    <row r="855" spans="1:8" x14ac:dyDescent="0.3">
      <c r="A855">
        <v>20200908</v>
      </c>
      <c r="B855">
        <v>20200909</v>
      </c>
      <c r="F855">
        <v>20191213</v>
      </c>
      <c r="G855" s="4">
        <v>20191212</v>
      </c>
      <c r="H855" s="4" t="s">
        <v>1453</v>
      </c>
    </row>
    <row r="856" spans="1:8" x14ac:dyDescent="0.3">
      <c r="A856">
        <v>20200513</v>
      </c>
      <c r="B856">
        <v>20200514</v>
      </c>
      <c r="F856">
        <v>20191223</v>
      </c>
      <c r="G856" s="4">
        <v>20191220</v>
      </c>
      <c r="H856" s="4" t="s">
        <v>1453</v>
      </c>
    </row>
    <row r="857" spans="1:8" x14ac:dyDescent="0.3">
      <c r="A857">
        <v>20200527</v>
      </c>
      <c r="B857">
        <v>20200528</v>
      </c>
      <c r="F857">
        <v>20191224</v>
      </c>
      <c r="G857" s="4">
        <v>20191223</v>
      </c>
      <c r="H857" s="4" t="s">
        <v>1453</v>
      </c>
    </row>
    <row r="858" spans="1:8" x14ac:dyDescent="0.3">
      <c r="A858">
        <v>20200429</v>
      </c>
      <c r="B858">
        <v>20200504</v>
      </c>
      <c r="F858">
        <v>20191227</v>
      </c>
      <c r="G858" s="4">
        <v>20191226</v>
      </c>
      <c r="H858" s="4" t="s">
        <v>1453</v>
      </c>
    </row>
    <row r="859" spans="1:8" x14ac:dyDescent="0.3">
      <c r="A859">
        <v>20200706</v>
      </c>
      <c r="B859">
        <v>20200707</v>
      </c>
      <c r="F859">
        <v>20191230</v>
      </c>
      <c r="G859" s="4">
        <v>20191227</v>
      </c>
      <c r="H859" s="4" t="s">
        <v>1453</v>
      </c>
    </row>
    <row r="860" spans="1:8" x14ac:dyDescent="0.3">
      <c r="A860">
        <v>20200810</v>
      </c>
      <c r="B860">
        <v>20200811</v>
      </c>
      <c r="F860">
        <v>20200106</v>
      </c>
      <c r="G860" s="4">
        <v>20200103</v>
      </c>
      <c r="H860" s="4" t="s">
        <v>1453</v>
      </c>
    </row>
    <row r="861" spans="1:8" x14ac:dyDescent="0.3">
      <c r="A861">
        <v>20200402</v>
      </c>
      <c r="B861">
        <v>20200403</v>
      </c>
      <c r="F861">
        <v>20200302</v>
      </c>
      <c r="G861" s="4">
        <v>20200228</v>
      </c>
      <c r="H861" s="4" t="s">
        <v>1453</v>
      </c>
    </row>
    <row r="862" spans="1:8" x14ac:dyDescent="0.3">
      <c r="A862">
        <v>20200520</v>
      </c>
      <c r="B862">
        <v>20200521</v>
      </c>
      <c r="F862">
        <v>20200305</v>
      </c>
      <c r="G862" s="4">
        <v>20200304</v>
      </c>
      <c r="H862" s="4" t="s">
        <v>1453</v>
      </c>
    </row>
    <row r="863" spans="1:8" x14ac:dyDescent="0.3">
      <c r="A863">
        <v>20201008</v>
      </c>
      <c r="B863">
        <v>20201012</v>
      </c>
      <c r="F863">
        <v>20200507</v>
      </c>
      <c r="G863" s="4">
        <v>20200506</v>
      </c>
      <c r="H863" s="4" t="s">
        <v>1453</v>
      </c>
    </row>
    <row r="864" spans="1:8" x14ac:dyDescent="0.3">
      <c r="A864">
        <v>20200824</v>
      </c>
      <c r="B864">
        <v>20200825</v>
      </c>
      <c r="F864">
        <v>20200520</v>
      </c>
      <c r="G864" s="4">
        <v>20200519</v>
      </c>
      <c r="H864" s="4" t="s">
        <v>1453</v>
      </c>
    </row>
    <row r="865" spans="1:8" x14ac:dyDescent="0.3">
      <c r="A865">
        <v>20200601</v>
      </c>
      <c r="B865">
        <v>20200602</v>
      </c>
      <c r="F865">
        <v>20200526</v>
      </c>
      <c r="G865" s="4">
        <v>20200525</v>
      </c>
      <c r="H865" s="4" t="s">
        <v>1453</v>
      </c>
    </row>
    <row r="866" spans="1:8" x14ac:dyDescent="0.3">
      <c r="A866">
        <v>20200727</v>
      </c>
      <c r="B866">
        <v>20200728</v>
      </c>
      <c r="F866">
        <v>20200908</v>
      </c>
      <c r="G866" s="4">
        <v>20200907</v>
      </c>
      <c r="H866" s="4" t="s">
        <v>1453</v>
      </c>
    </row>
    <row r="867" spans="1:8" x14ac:dyDescent="0.3">
      <c r="A867">
        <v>20200807</v>
      </c>
      <c r="B867">
        <v>20200810</v>
      </c>
      <c r="F867">
        <v>20190909</v>
      </c>
      <c r="G867" s="4">
        <v>20190906</v>
      </c>
      <c r="H867" s="4" t="s">
        <v>1454</v>
      </c>
    </row>
    <row r="868" spans="1:8" x14ac:dyDescent="0.3">
      <c r="A868">
        <v>20200325</v>
      </c>
      <c r="B868">
        <v>20200326</v>
      </c>
      <c r="F868">
        <v>20191029</v>
      </c>
      <c r="G868" s="4">
        <v>20191028</v>
      </c>
      <c r="H868" s="4" t="s">
        <v>1454</v>
      </c>
    </row>
    <row r="869" spans="1:8" x14ac:dyDescent="0.3">
      <c r="A869">
        <v>20200327</v>
      </c>
      <c r="B869">
        <v>20200330</v>
      </c>
      <c r="F869">
        <v>20191217</v>
      </c>
      <c r="G869" s="4">
        <v>20191216</v>
      </c>
      <c r="H869" s="4" t="s">
        <v>1454</v>
      </c>
    </row>
    <row r="870" spans="1:8" x14ac:dyDescent="0.3">
      <c r="A870">
        <v>20200811</v>
      </c>
      <c r="B870">
        <v>20200812</v>
      </c>
      <c r="F870">
        <v>20200110</v>
      </c>
      <c r="G870" s="4">
        <v>20200109</v>
      </c>
      <c r="H870" s="4" t="s">
        <v>1454</v>
      </c>
    </row>
    <row r="871" spans="1:8" x14ac:dyDescent="0.3">
      <c r="A871">
        <v>20200325</v>
      </c>
      <c r="B871">
        <v>20200326</v>
      </c>
      <c r="F871">
        <v>20200326</v>
      </c>
      <c r="G871" s="4">
        <v>20200325</v>
      </c>
      <c r="H871" s="4" t="s">
        <v>1454</v>
      </c>
    </row>
    <row r="872" spans="1:8" x14ac:dyDescent="0.3">
      <c r="A872">
        <v>20200825</v>
      </c>
      <c r="B872">
        <v>20200826</v>
      </c>
      <c r="F872">
        <v>20200331</v>
      </c>
      <c r="G872" s="4">
        <v>20200330</v>
      </c>
      <c r="H872" s="4" t="s">
        <v>1455</v>
      </c>
    </row>
    <row r="873" spans="1:8" x14ac:dyDescent="0.3">
      <c r="A873">
        <v>20200324</v>
      </c>
      <c r="B873">
        <v>20200325</v>
      </c>
      <c r="F873">
        <v>20200721</v>
      </c>
      <c r="G873" s="4">
        <v>20200720</v>
      </c>
      <c r="H873" s="4" t="s">
        <v>1455</v>
      </c>
    </row>
    <row r="874" spans="1:8" x14ac:dyDescent="0.3">
      <c r="A874">
        <v>20200423</v>
      </c>
      <c r="B874">
        <v>20200424</v>
      </c>
      <c r="F874">
        <v>20200326</v>
      </c>
      <c r="G874" s="4">
        <v>20200325</v>
      </c>
      <c r="H874" s="4" t="s">
        <v>1456</v>
      </c>
    </row>
    <row r="875" spans="1:8" x14ac:dyDescent="0.3">
      <c r="A875">
        <v>20200515</v>
      </c>
      <c r="B875">
        <v>20200518</v>
      </c>
      <c r="F875">
        <v>20200403</v>
      </c>
      <c r="G875" s="4">
        <v>20200402</v>
      </c>
      <c r="H875" s="4" t="s">
        <v>1456</v>
      </c>
    </row>
    <row r="876" spans="1:8" x14ac:dyDescent="0.3">
      <c r="A876">
        <v>20200522</v>
      </c>
      <c r="B876">
        <v>20200525</v>
      </c>
      <c r="F876">
        <v>20200511</v>
      </c>
      <c r="G876" s="4">
        <v>20200508</v>
      </c>
      <c r="H876" s="4" t="s">
        <v>1456</v>
      </c>
    </row>
    <row r="877" spans="1:8" x14ac:dyDescent="0.3">
      <c r="A877">
        <v>20200525</v>
      </c>
      <c r="B877">
        <v>20200526</v>
      </c>
      <c r="F877">
        <v>20200326</v>
      </c>
      <c r="G877" s="4">
        <v>20200325</v>
      </c>
      <c r="H877" s="4" t="s">
        <v>1457</v>
      </c>
    </row>
    <row r="878" spans="1:8" x14ac:dyDescent="0.3">
      <c r="A878">
        <v>20200612</v>
      </c>
      <c r="B878">
        <v>20200615</v>
      </c>
      <c r="F878">
        <v>20200825</v>
      </c>
      <c r="G878" s="4">
        <v>20200824</v>
      </c>
      <c r="H878" s="4" t="s">
        <v>1458</v>
      </c>
    </row>
    <row r="879" spans="1:8" x14ac:dyDescent="0.3">
      <c r="A879">
        <v>20200617</v>
      </c>
      <c r="B879">
        <v>20200618</v>
      </c>
      <c r="F879">
        <v>20201016</v>
      </c>
      <c r="G879" s="4">
        <v>20201015</v>
      </c>
      <c r="H879" s="4" t="s">
        <v>1458</v>
      </c>
    </row>
    <row r="880" spans="1:8" x14ac:dyDescent="0.3">
      <c r="A880">
        <v>20200624</v>
      </c>
      <c r="B880">
        <v>20200625</v>
      </c>
      <c r="F880">
        <v>20190903</v>
      </c>
      <c r="G880" s="4">
        <v>20190902</v>
      </c>
      <c r="H880" s="4" t="s">
        <v>1459</v>
      </c>
    </row>
    <row r="881" spans="1:8" x14ac:dyDescent="0.3">
      <c r="A881">
        <v>20200625</v>
      </c>
      <c r="B881">
        <v>20200626</v>
      </c>
      <c r="F881">
        <v>20200103</v>
      </c>
      <c r="G881" s="4">
        <v>20200102</v>
      </c>
      <c r="H881" s="4" t="s">
        <v>1459</v>
      </c>
    </row>
    <row r="882" spans="1:8" x14ac:dyDescent="0.3">
      <c r="A882">
        <v>20200703</v>
      </c>
      <c r="B882">
        <v>20200706</v>
      </c>
      <c r="F882">
        <v>20200323</v>
      </c>
      <c r="G882" s="4">
        <v>20200320</v>
      </c>
      <c r="H882" s="4" t="s">
        <v>1459</v>
      </c>
    </row>
    <row r="883" spans="1:8" x14ac:dyDescent="0.3">
      <c r="A883">
        <v>20200831</v>
      </c>
      <c r="B883">
        <v>20200901</v>
      </c>
      <c r="F883">
        <v>20200402</v>
      </c>
      <c r="G883" s="4">
        <v>20200401</v>
      </c>
      <c r="H883" s="4" t="s">
        <v>1459</v>
      </c>
    </row>
    <row r="884" spans="1:8" x14ac:dyDescent="0.3">
      <c r="A884">
        <v>20201012</v>
      </c>
      <c r="B884">
        <v>20201013</v>
      </c>
      <c r="F884">
        <v>20200716</v>
      </c>
      <c r="G884" s="4">
        <v>20200715</v>
      </c>
      <c r="H884" s="4" t="s">
        <v>1459</v>
      </c>
    </row>
    <row r="885" spans="1:8" x14ac:dyDescent="0.3">
      <c r="A885">
        <v>20200325</v>
      </c>
      <c r="B885">
        <v>20200326</v>
      </c>
      <c r="F885">
        <v>20201016</v>
      </c>
      <c r="G885" s="4">
        <v>20201015</v>
      </c>
      <c r="H885" s="4" t="s">
        <v>1460</v>
      </c>
    </row>
    <row r="886" spans="1:8" x14ac:dyDescent="0.3">
      <c r="A886">
        <v>20200618</v>
      </c>
      <c r="B886">
        <v>20200619</v>
      </c>
      <c r="F886">
        <v>20191129</v>
      </c>
      <c r="G886" s="4">
        <v>20191128</v>
      </c>
      <c r="H886" s="4" t="s">
        <v>1461</v>
      </c>
    </row>
    <row r="887" spans="1:8" x14ac:dyDescent="0.3">
      <c r="A887">
        <v>20200622</v>
      </c>
      <c r="B887">
        <v>20200623</v>
      </c>
      <c r="F887">
        <v>20191203</v>
      </c>
      <c r="G887" s="4">
        <v>20191202</v>
      </c>
      <c r="H887" s="4" t="s">
        <v>1461</v>
      </c>
    </row>
    <row r="888" spans="1:8" x14ac:dyDescent="0.3">
      <c r="A888">
        <v>20200825</v>
      </c>
      <c r="B888">
        <v>20200826</v>
      </c>
      <c r="F888">
        <v>20200327</v>
      </c>
      <c r="G888" s="4">
        <v>20200326</v>
      </c>
      <c r="H888" s="4" t="s">
        <v>1461</v>
      </c>
    </row>
    <row r="889" spans="1:8" x14ac:dyDescent="0.3">
      <c r="A889">
        <v>20200903</v>
      </c>
      <c r="B889">
        <v>20200904</v>
      </c>
      <c r="F889">
        <v>20200519</v>
      </c>
      <c r="G889" s="4">
        <v>20200518</v>
      </c>
      <c r="H889" s="4" t="s">
        <v>1461</v>
      </c>
    </row>
    <row r="890" spans="1:8" x14ac:dyDescent="0.3">
      <c r="A890">
        <v>20200401</v>
      </c>
      <c r="B890">
        <v>20200402</v>
      </c>
      <c r="F890">
        <v>20200521</v>
      </c>
      <c r="G890" s="4">
        <v>20200520</v>
      </c>
      <c r="H890" s="4" t="s">
        <v>1461</v>
      </c>
    </row>
    <row r="891" spans="1:8" x14ac:dyDescent="0.3">
      <c r="A891">
        <v>20200518</v>
      </c>
      <c r="B891">
        <v>20200519</v>
      </c>
      <c r="F891">
        <v>20200326</v>
      </c>
      <c r="G891" s="4">
        <v>20200325</v>
      </c>
      <c r="H891" s="4" t="s">
        <v>1462</v>
      </c>
    </row>
    <row r="892" spans="1:8" x14ac:dyDescent="0.3">
      <c r="A892">
        <v>20200608</v>
      </c>
      <c r="B892">
        <v>20200609</v>
      </c>
      <c r="F892">
        <v>20200331</v>
      </c>
      <c r="G892" s="4">
        <v>20200330</v>
      </c>
      <c r="H892" s="4" t="s">
        <v>1462</v>
      </c>
    </row>
    <row r="893" spans="1:8" x14ac:dyDescent="0.3">
      <c r="A893">
        <v>20200617</v>
      </c>
      <c r="B893">
        <v>20200618</v>
      </c>
      <c r="F893">
        <v>20200403</v>
      </c>
      <c r="G893" s="4">
        <v>20200402</v>
      </c>
      <c r="H893" s="4" t="s">
        <v>1462</v>
      </c>
    </row>
    <row r="894" spans="1:8" x14ac:dyDescent="0.3">
      <c r="A894">
        <v>20200904</v>
      </c>
      <c r="B894">
        <v>20200907</v>
      </c>
      <c r="F894">
        <v>20200409</v>
      </c>
      <c r="G894" s="4">
        <v>20200408</v>
      </c>
      <c r="H894" s="4" t="s">
        <v>1462</v>
      </c>
    </row>
    <row r="895" spans="1:8" x14ac:dyDescent="0.3">
      <c r="A895">
        <v>20200907</v>
      </c>
      <c r="B895">
        <v>20200908</v>
      </c>
      <c r="F895">
        <v>20200515</v>
      </c>
      <c r="G895" s="4">
        <v>20200514</v>
      </c>
      <c r="H895" s="4" t="s">
        <v>1462</v>
      </c>
    </row>
    <row r="896" spans="1:8" x14ac:dyDescent="0.3">
      <c r="A896">
        <v>20200910</v>
      </c>
      <c r="B896">
        <v>20200911</v>
      </c>
      <c r="F896">
        <v>20200518</v>
      </c>
      <c r="G896" s="4">
        <v>20200515</v>
      </c>
      <c r="H896" s="4" t="s">
        <v>1462</v>
      </c>
    </row>
    <row r="897" spans="1:8" x14ac:dyDescent="0.3">
      <c r="A897">
        <v>20200928</v>
      </c>
      <c r="B897">
        <v>20200929</v>
      </c>
      <c r="F897">
        <v>20200713</v>
      </c>
      <c r="G897" s="4">
        <v>20200710</v>
      </c>
      <c r="H897" s="4" t="s">
        <v>1462</v>
      </c>
    </row>
    <row r="898" spans="1:8" x14ac:dyDescent="0.3">
      <c r="A898">
        <v>20200325</v>
      </c>
      <c r="B898">
        <v>20200326</v>
      </c>
      <c r="F898">
        <v>20200902</v>
      </c>
      <c r="G898" s="4">
        <v>20200901</v>
      </c>
      <c r="H898" s="4" t="s">
        <v>1462</v>
      </c>
    </row>
    <row r="899" spans="1:8" x14ac:dyDescent="0.3">
      <c r="A899">
        <v>20200406</v>
      </c>
      <c r="B899">
        <v>20200407</v>
      </c>
      <c r="F899">
        <v>20200327</v>
      </c>
      <c r="G899" s="4">
        <v>20200326</v>
      </c>
      <c r="H899" s="4" t="s">
        <v>1463</v>
      </c>
    </row>
    <row r="900" spans="1:8" x14ac:dyDescent="0.3">
      <c r="A900">
        <v>20200710</v>
      </c>
      <c r="B900">
        <v>20200713</v>
      </c>
      <c r="F900">
        <v>20200409</v>
      </c>
      <c r="G900" s="4">
        <v>20200408</v>
      </c>
      <c r="H900" s="4" t="s">
        <v>1463</v>
      </c>
    </row>
    <row r="901" spans="1:8" x14ac:dyDescent="0.3">
      <c r="A901">
        <v>20200907</v>
      </c>
      <c r="B901">
        <v>20200908</v>
      </c>
      <c r="F901">
        <v>20200428</v>
      </c>
      <c r="G901" s="4">
        <v>20200427</v>
      </c>
      <c r="H901" s="4" t="s">
        <v>1463</v>
      </c>
    </row>
    <row r="902" spans="1:8" x14ac:dyDescent="0.3">
      <c r="A902">
        <v>20200325</v>
      </c>
      <c r="B902">
        <v>20200326</v>
      </c>
      <c r="F902">
        <v>20200512</v>
      </c>
      <c r="G902" s="4">
        <v>20200511</v>
      </c>
      <c r="H902" s="4" t="s">
        <v>1463</v>
      </c>
    </row>
    <row r="903" spans="1:8" x14ac:dyDescent="0.3">
      <c r="A903">
        <v>20200331</v>
      </c>
      <c r="B903">
        <v>20200401</v>
      </c>
      <c r="F903">
        <v>20200914</v>
      </c>
      <c r="G903" s="4">
        <v>20200911</v>
      </c>
      <c r="H903" s="4" t="s">
        <v>1463</v>
      </c>
    </row>
    <row r="904" spans="1:8" x14ac:dyDescent="0.3">
      <c r="A904">
        <v>20200922</v>
      </c>
      <c r="B904">
        <v>20200923</v>
      </c>
      <c r="F904">
        <v>20191015</v>
      </c>
      <c r="G904" s="4">
        <v>20191014</v>
      </c>
      <c r="H904" s="4" t="s">
        <v>1464</v>
      </c>
    </row>
    <row r="905" spans="1:8" x14ac:dyDescent="0.3">
      <c r="A905">
        <v>20201012</v>
      </c>
      <c r="B905">
        <v>20201013</v>
      </c>
      <c r="F905">
        <v>20191127</v>
      </c>
      <c r="G905" s="4">
        <v>20191126</v>
      </c>
      <c r="H905" s="4" t="s">
        <v>1464</v>
      </c>
    </row>
    <row r="906" spans="1:8" x14ac:dyDescent="0.3">
      <c r="A906">
        <v>20200331</v>
      </c>
      <c r="B906">
        <v>20200401</v>
      </c>
      <c r="F906">
        <v>20200210</v>
      </c>
      <c r="G906" s="4">
        <v>20200207</v>
      </c>
      <c r="H906" s="4" t="s">
        <v>1464</v>
      </c>
    </row>
    <row r="907" spans="1:8" x14ac:dyDescent="0.3">
      <c r="A907">
        <v>20200402</v>
      </c>
      <c r="B907">
        <v>20200403</v>
      </c>
      <c r="F907">
        <v>20200213</v>
      </c>
      <c r="G907" s="4">
        <v>20200212</v>
      </c>
      <c r="H907" s="4" t="s">
        <v>1464</v>
      </c>
    </row>
    <row r="908" spans="1:8" x14ac:dyDescent="0.3">
      <c r="A908">
        <v>20200403</v>
      </c>
      <c r="B908">
        <v>20200406</v>
      </c>
      <c r="F908">
        <v>20200428</v>
      </c>
      <c r="G908" s="4">
        <v>20200427</v>
      </c>
      <c r="H908" s="4" t="s">
        <v>1464</v>
      </c>
    </row>
    <row r="909" spans="1:8" x14ac:dyDescent="0.3">
      <c r="A909">
        <v>20200427</v>
      </c>
      <c r="B909">
        <v>20200428</v>
      </c>
      <c r="F909">
        <v>20200626</v>
      </c>
      <c r="G909" s="4">
        <v>20200625</v>
      </c>
      <c r="H909" s="4" t="s">
        <v>1464</v>
      </c>
    </row>
    <row r="910" spans="1:8" x14ac:dyDescent="0.3">
      <c r="A910">
        <v>20200429</v>
      </c>
      <c r="B910">
        <v>20200504</v>
      </c>
      <c r="F910">
        <v>20200709</v>
      </c>
      <c r="G910" s="4">
        <v>20200708</v>
      </c>
      <c r="H910" s="4" t="s">
        <v>1464</v>
      </c>
    </row>
    <row r="911" spans="1:8" x14ac:dyDescent="0.3">
      <c r="A911">
        <v>20200518</v>
      </c>
      <c r="B911">
        <v>20200519</v>
      </c>
      <c r="F911">
        <v>20190902</v>
      </c>
      <c r="G911" s="4">
        <v>20190830</v>
      </c>
      <c r="H911" s="4" t="s">
        <v>1465</v>
      </c>
    </row>
    <row r="912" spans="1:8" x14ac:dyDescent="0.3">
      <c r="A912">
        <v>20200325</v>
      </c>
      <c r="B912">
        <v>20200326</v>
      </c>
      <c r="F912">
        <v>20200401</v>
      </c>
      <c r="G912" s="4">
        <v>20200331</v>
      </c>
      <c r="H912" s="4" t="s">
        <v>1465</v>
      </c>
    </row>
    <row r="913" spans="1:8" x14ac:dyDescent="0.3">
      <c r="A913">
        <v>20200327</v>
      </c>
      <c r="B913">
        <v>20200330</v>
      </c>
      <c r="F913">
        <v>20190822</v>
      </c>
      <c r="G913" s="4">
        <v>20190821</v>
      </c>
      <c r="H913" s="4" t="s">
        <v>1466</v>
      </c>
    </row>
    <row r="914" spans="1:8" x14ac:dyDescent="0.3">
      <c r="A914">
        <v>20200331</v>
      </c>
      <c r="B914">
        <v>20200401</v>
      </c>
      <c r="F914">
        <v>20190918</v>
      </c>
      <c r="G914" s="4">
        <v>20190917</v>
      </c>
      <c r="H914" s="4" t="s">
        <v>1466</v>
      </c>
    </row>
    <row r="915" spans="1:8" x14ac:dyDescent="0.3">
      <c r="A915">
        <v>20200429</v>
      </c>
      <c r="B915">
        <v>20200504</v>
      </c>
      <c r="F915">
        <v>20191111</v>
      </c>
      <c r="G915" s="4">
        <v>20191108</v>
      </c>
      <c r="H915" s="4" t="s">
        <v>1467</v>
      </c>
    </row>
    <row r="916" spans="1:8" x14ac:dyDescent="0.3">
      <c r="A916">
        <v>20200507</v>
      </c>
      <c r="B916">
        <v>20200508</v>
      </c>
      <c r="F916">
        <v>20191118</v>
      </c>
      <c r="G916" s="4">
        <v>20191115</v>
      </c>
      <c r="H916" s="4" t="s">
        <v>1467</v>
      </c>
    </row>
    <row r="917" spans="1:8" x14ac:dyDescent="0.3">
      <c r="A917">
        <v>20200827</v>
      </c>
      <c r="B917">
        <v>20200828</v>
      </c>
      <c r="F917">
        <v>20200219</v>
      </c>
      <c r="G917" s="4">
        <v>20200218</v>
      </c>
      <c r="H917" s="4" t="s">
        <v>1467</v>
      </c>
    </row>
    <row r="918" spans="1:8" x14ac:dyDescent="0.3">
      <c r="A918">
        <v>20200518</v>
      </c>
      <c r="B918">
        <v>20200519</v>
      </c>
      <c r="F918">
        <v>20200305</v>
      </c>
      <c r="G918" s="4">
        <v>20200304</v>
      </c>
      <c r="H918" s="4" t="s">
        <v>1467</v>
      </c>
    </row>
    <row r="919" spans="1:8" x14ac:dyDescent="0.3">
      <c r="A919">
        <v>20200812</v>
      </c>
      <c r="B919">
        <v>20200813</v>
      </c>
      <c r="F919">
        <v>20200407</v>
      </c>
      <c r="G919" s="4">
        <v>20200406</v>
      </c>
      <c r="H919" s="4" t="s">
        <v>1467</v>
      </c>
    </row>
    <row r="920" spans="1:8" x14ac:dyDescent="0.3">
      <c r="A920">
        <v>20200813</v>
      </c>
      <c r="B920">
        <v>20200814</v>
      </c>
      <c r="F920">
        <v>20200420</v>
      </c>
      <c r="G920" s="4">
        <v>20200417</v>
      </c>
      <c r="H920" s="4" t="s">
        <v>1467</v>
      </c>
    </row>
    <row r="921" spans="1:8" x14ac:dyDescent="0.3">
      <c r="A921">
        <v>20200826</v>
      </c>
      <c r="B921">
        <v>20200827</v>
      </c>
      <c r="F921">
        <v>20200609</v>
      </c>
      <c r="G921" s="4">
        <v>20200608</v>
      </c>
      <c r="H921" s="4" t="s">
        <v>1467</v>
      </c>
    </row>
    <row r="922" spans="1:8" x14ac:dyDescent="0.3">
      <c r="A922">
        <v>20200923</v>
      </c>
      <c r="B922">
        <v>20200924</v>
      </c>
      <c r="F922">
        <v>20200625</v>
      </c>
      <c r="G922" s="4">
        <v>20200624</v>
      </c>
      <c r="H922" s="4" t="s">
        <v>1467</v>
      </c>
    </row>
    <row r="923" spans="1:8" x14ac:dyDescent="0.3">
      <c r="A923">
        <v>20200929</v>
      </c>
      <c r="B923">
        <v>20201005</v>
      </c>
      <c r="F923">
        <v>20200818</v>
      </c>
      <c r="G923" s="4">
        <v>20200814</v>
      </c>
      <c r="H923" s="4" t="s">
        <v>1467</v>
      </c>
    </row>
    <row r="924" spans="1:8" x14ac:dyDescent="0.3">
      <c r="A924">
        <v>20201008</v>
      </c>
      <c r="B924">
        <v>20201012</v>
      </c>
      <c r="F924">
        <v>20200820</v>
      </c>
      <c r="G924" s="4">
        <v>20200819</v>
      </c>
      <c r="H924" s="4" t="s">
        <v>1467</v>
      </c>
    </row>
    <row r="925" spans="1:8" x14ac:dyDescent="0.3">
      <c r="A925">
        <v>20200923</v>
      </c>
      <c r="B925">
        <v>20200924</v>
      </c>
      <c r="F925">
        <v>20200915</v>
      </c>
      <c r="G925" s="4">
        <v>20200914</v>
      </c>
      <c r="H925" s="4" t="s">
        <v>1467</v>
      </c>
    </row>
    <row r="926" spans="1:8" x14ac:dyDescent="0.3">
      <c r="A926">
        <v>20200325</v>
      </c>
      <c r="B926">
        <v>20200326</v>
      </c>
      <c r="F926">
        <v>20200306</v>
      </c>
      <c r="G926" s="4">
        <v>20200305</v>
      </c>
      <c r="H926" s="4" t="s">
        <v>1468</v>
      </c>
    </row>
    <row r="927" spans="1:8" x14ac:dyDescent="0.3">
      <c r="A927">
        <v>20200330</v>
      </c>
      <c r="B927">
        <v>20200331</v>
      </c>
      <c r="F927">
        <v>20200326</v>
      </c>
      <c r="G927" s="4">
        <v>20200325</v>
      </c>
      <c r="H927" s="4" t="s">
        <v>1468</v>
      </c>
    </row>
    <row r="928" spans="1:8" x14ac:dyDescent="0.3">
      <c r="A928">
        <v>20200408</v>
      </c>
      <c r="B928">
        <v>20200409</v>
      </c>
      <c r="F928">
        <v>20200401</v>
      </c>
      <c r="G928" s="4">
        <v>20200331</v>
      </c>
      <c r="H928" s="4" t="s">
        <v>1468</v>
      </c>
    </row>
    <row r="929" spans="1:8" x14ac:dyDescent="0.3">
      <c r="A929">
        <v>20200417</v>
      </c>
      <c r="B929">
        <v>20200420</v>
      </c>
      <c r="F929">
        <v>20200421</v>
      </c>
      <c r="G929" s="4">
        <v>20200420</v>
      </c>
      <c r="H929" s="4" t="s">
        <v>1468</v>
      </c>
    </row>
    <row r="930" spans="1:8" x14ac:dyDescent="0.3">
      <c r="A930">
        <v>20200527</v>
      </c>
      <c r="B930">
        <v>20200528</v>
      </c>
      <c r="F930">
        <v>20201005</v>
      </c>
      <c r="G930" s="4">
        <v>20200929</v>
      </c>
      <c r="H930" s="4" t="s">
        <v>1468</v>
      </c>
    </row>
    <row r="931" spans="1:8" x14ac:dyDescent="0.3">
      <c r="A931">
        <v>20200630</v>
      </c>
      <c r="B931">
        <v>20200701</v>
      </c>
      <c r="F931">
        <v>20191111</v>
      </c>
      <c r="G931" s="4">
        <v>20191108</v>
      </c>
      <c r="H931" s="4" t="s">
        <v>1469</v>
      </c>
    </row>
    <row r="932" spans="1:8" x14ac:dyDescent="0.3">
      <c r="A932">
        <v>20200706</v>
      </c>
      <c r="B932">
        <v>20200707</v>
      </c>
      <c r="F932">
        <v>20200116</v>
      </c>
      <c r="G932" s="4">
        <v>20200115</v>
      </c>
      <c r="H932" s="4" t="s">
        <v>1469</v>
      </c>
    </row>
    <row r="933" spans="1:8" x14ac:dyDescent="0.3">
      <c r="A933">
        <v>20200729</v>
      </c>
      <c r="B933">
        <v>20200730</v>
      </c>
      <c r="F933">
        <v>20200327</v>
      </c>
      <c r="G933" s="4">
        <v>20200326</v>
      </c>
      <c r="H933" s="4" t="s">
        <v>1469</v>
      </c>
    </row>
    <row r="934" spans="1:8" x14ac:dyDescent="0.3">
      <c r="A934">
        <v>20200330</v>
      </c>
      <c r="B934">
        <v>20200331</v>
      </c>
      <c r="F934">
        <v>20200403</v>
      </c>
      <c r="G934" s="4">
        <v>20200402</v>
      </c>
      <c r="H934" s="4" t="s">
        <v>1469</v>
      </c>
    </row>
    <row r="935" spans="1:8" x14ac:dyDescent="0.3">
      <c r="A935">
        <v>20200514</v>
      </c>
      <c r="B935">
        <v>20200515</v>
      </c>
      <c r="F935">
        <v>20200410</v>
      </c>
      <c r="G935" s="4">
        <v>20200409</v>
      </c>
      <c r="H935" s="4" t="s">
        <v>1469</v>
      </c>
    </row>
    <row r="936" spans="1:8" x14ac:dyDescent="0.3">
      <c r="A936">
        <v>20200818</v>
      </c>
      <c r="B936">
        <v>20200819</v>
      </c>
      <c r="F936">
        <v>20200422</v>
      </c>
      <c r="G936" s="4">
        <v>20200421</v>
      </c>
      <c r="H936" s="4" t="s">
        <v>1469</v>
      </c>
    </row>
    <row r="937" spans="1:8" x14ac:dyDescent="0.3">
      <c r="A937">
        <v>20200819</v>
      </c>
      <c r="B937">
        <v>20200820</v>
      </c>
      <c r="F937">
        <v>20200428</v>
      </c>
      <c r="G937" s="4">
        <v>20200427</v>
      </c>
      <c r="H937" s="4" t="s">
        <v>1469</v>
      </c>
    </row>
    <row r="938" spans="1:8" x14ac:dyDescent="0.3">
      <c r="A938">
        <v>20200826</v>
      </c>
      <c r="B938">
        <v>20200827</v>
      </c>
      <c r="F938">
        <v>20200518</v>
      </c>
      <c r="G938" s="4">
        <v>20200515</v>
      </c>
      <c r="H938" s="4" t="s">
        <v>1469</v>
      </c>
    </row>
    <row r="939" spans="1:8" x14ac:dyDescent="0.3">
      <c r="A939">
        <v>20200324</v>
      </c>
      <c r="B939">
        <v>20200325</v>
      </c>
      <c r="F939">
        <v>20200520</v>
      </c>
      <c r="G939" s="4">
        <v>20200519</v>
      </c>
      <c r="H939" s="4" t="s">
        <v>1469</v>
      </c>
    </row>
    <row r="940" spans="1:8" x14ac:dyDescent="0.3">
      <c r="A940">
        <v>20200325</v>
      </c>
      <c r="B940">
        <v>20200326</v>
      </c>
      <c r="F940">
        <v>20200625</v>
      </c>
      <c r="G940" s="4">
        <v>20200624</v>
      </c>
      <c r="H940" s="4" t="s">
        <v>1469</v>
      </c>
    </row>
    <row r="941" spans="1:8" x14ac:dyDescent="0.3">
      <c r="A941">
        <v>20200710</v>
      </c>
      <c r="B941">
        <v>20200713</v>
      </c>
      <c r="F941">
        <v>20200821</v>
      </c>
      <c r="G941" s="4">
        <v>20200820</v>
      </c>
      <c r="H941" s="4" t="s">
        <v>1469</v>
      </c>
    </row>
    <row r="942" spans="1:8" x14ac:dyDescent="0.3">
      <c r="A942">
        <v>20200810</v>
      </c>
      <c r="B942">
        <v>20200811</v>
      </c>
      <c r="F942">
        <v>20200828</v>
      </c>
      <c r="G942" s="4">
        <v>20200827</v>
      </c>
      <c r="H942" s="4" t="s">
        <v>1469</v>
      </c>
    </row>
    <row r="943" spans="1:8" x14ac:dyDescent="0.3">
      <c r="A943">
        <v>20200812</v>
      </c>
      <c r="B943">
        <v>20200813</v>
      </c>
      <c r="F943">
        <v>20191015</v>
      </c>
      <c r="G943" s="4">
        <v>20191014</v>
      </c>
      <c r="H943" s="4" t="s">
        <v>1470</v>
      </c>
    </row>
    <row r="944" spans="1:8" x14ac:dyDescent="0.3">
      <c r="A944">
        <v>20200324</v>
      </c>
      <c r="B944">
        <v>20200325</v>
      </c>
      <c r="F944">
        <v>20191105</v>
      </c>
      <c r="G944" s="4">
        <v>20191104</v>
      </c>
      <c r="H944" s="4" t="s">
        <v>1470</v>
      </c>
    </row>
    <row r="945" spans="1:8" x14ac:dyDescent="0.3">
      <c r="A945">
        <v>20200325</v>
      </c>
      <c r="B945">
        <v>20200326</v>
      </c>
      <c r="F945">
        <v>20200121</v>
      </c>
      <c r="G945" s="4">
        <v>20200120</v>
      </c>
      <c r="H945" s="4" t="s">
        <v>1470</v>
      </c>
    </row>
    <row r="946" spans="1:8" x14ac:dyDescent="0.3">
      <c r="A946">
        <v>20200422</v>
      </c>
      <c r="B946">
        <v>20200423</v>
      </c>
      <c r="F946">
        <v>20200410</v>
      </c>
      <c r="G946" s="4">
        <v>20200409</v>
      </c>
      <c r="H946" s="4" t="s">
        <v>1470</v>
      </c>
    </row>
    <row r="947" spans="1:8" x14ac:dyDescent="0.3">
      <c r="A947">
        <v>20200309</v>
      </c>
      <c r="B947">
        <v>20200310</v>
      </c>
      <c r="F947">
        <v>20200701</v>
      </c>
      <c r="G947" s="4">
        <v>20200630</v>
      </c>
      <c r="H947" s="4" t="s">
        <v>1470</v>
      </c>
    </row>
    <row r="948" spans="1:8" x14ac:dyDescent="0.3">
      <c r="A948">
        <v>20200327</v>
      </c>
      <c r="B948">
        <v>20200330</v>
      </c>
      <c r="F948">
        <v>20200812</v>
      </c>
      <c r="G948" s="4">
        <v>20200811</v>
      </c>
      <c r="H948" s="4" t="s">
        <v>1470</v>
      </c>
    </row>
    <row r="949" spans="1:8" x14ac:dyDescent="0.3">
      <c r="A949">
        <v>20200417</v>
      </c>
      <c r="B949">
        <v>20200420</v>
      </c>
      <c r="F949">
        <v>20200820</v>
      </c>
      <c r="G949" s="4">
        <v>20200819</v>
      </c>
      <c r="H949" s="4" t="s">
        <v>1470</v>
      </c>
    </row>
    <row r="950" spans="1:8" x14ac:dyDescent="0.3">
      <c r="A950">
        <v>20200428</v>
      </c>
      <c r="B950">
        <v>20200429</v>
      </c>
      <c r="F950">
        <v>20200825</v>
      </c>
      <c r="G950" s="4">
        <v>20200824</v>
      </c>
      <c r="H950" s="4" t="s">
        <v>1470</v>
      </c>
    </row>
    <row r="951" spans="1:8" x14ac:dyDescent="0.3">
      <c r="A951">
        <v>20200504</v>
      </c>
      <c r="B951">
        <v>20200506</v>
      </c>
      <c r="F951">
        <v>20191016</v>
      </c>
      <c r="G951" s="4">
        <v>20191015</v>
      </c>
      <c r="H951" s="4" t="s">
        <v>1471</v>
      </c>
    </row>
    <row r="952" spans="1:8" x14ac:dyDescent="0.3">
      <c r="A952">
        <v>20200603</v>
      </c>
      <c r="B952">
        <v>20200604</v>
      </c>
      <c r="F952">
        <v>20191105</v>
      </c>
      <c r="G952" s="4">
        <v>20191104</v>
      </c>
      <c r="H952" s="4" t="s">
        <v>1472</v>
      </c>
    </row>
    <row r="953" spans="1:8" x14ac:dyDescent="0.3">
      <c r="A953">
        <v>20200805</v>
      </c>
      <c r="B953">
        <v>20200806</v>
      </c>
      <c r="F953">
        <v>20200506</v>
      </c>
      <c r="G953" s="4">
        <v>20200504</v>
      </c>
      <c r="H953" s="4" t="s">
        <v>1472</v>
      </c>
    </row>
    <row r="954" spans="1:8" x14ac:dyDescent="0.3">
      <c r="A954">
        <v>20200910</v>
      </c>
      <c r="B954">
        <v>20200911</v>
      </c>
      <c r="F954">
        <v>20200909</v>
      </c>
      <c r="G954" s="4">
        <v>20200908</v>
      </c>
      <c r="H954" s="4" t="s">
        <v>1472</v>
      </c>
    </row>
    <row r="955" spans="1:8" x14ac:dyDescent="0.3">
      <c r="A955">
        <v>20200402</v>
      </c>
      <c r="B955">
        <v>20200403</v>
      </c>
      <c r="F955">
        <v>20200915</v>
      </c>
      <c r="G955" s="4">
        <v>20200914</v>
      </c>
      <c r="H955" s="4" t="s">
        <v>1472</v>
      </c>
    </row>
    <row r="956" spans="1:8" x14ac:dyDescent="0.3">
      <c r="A956">
        <v>20200403</v>
      </c>
      <c r="B956">
        <v>20200406</v>
      </c>
      <c r="F956">
        <v>20190820</v>
      </c>
      <c r="G956" s="4">
        <v>20190819</v>
      </c>
      <c r="H956" s="4" t="s">
        <v>1473</v>
      </c>
    </row>
    <row r="957" spans="1:8" x14ac:dyDescent="0.3">
      <c r="A957">
        <v>20200730</v>
      </c>
      <c r="B957">
        <v>20200731</v>
      </c>
      <c r="F957">
        <v>20190829</v>
      </c>
      <c r="G957" s="4">
        <v>20190828</v>
      </c>
      <c r="H957" s="4" t="s">
        <v>1473</v>
      </c>
    </row>
    <row r="958" spans="1:8" x14ac:dyDescent="0.3">
      <c r="A958">
        <v>20200326</v>
      </c>
      <c r="B958">
        <v>20200327</v>
      </c>
      <c r="F958">
        <v>20190925</v>
      </c>
      <c r="G958" s="4">
        <v>20190924</v>
      </c>
      <c r="H958" s="4" t="s">
        <v>1473</v>
      </c>
    </row>
    <row r="959" spans="1:8" x14ac:dyDescent="0.3">
      <c r="A959">
        <v>20200330</v>
      </c>
      <c r="B959">
        <v>20200331</v>
      </c>
      <c r="F959">
        <v>20191106</v>
      </c>
      <c r="G959" s="4">
        <v>20191105</v>
      </c>
      <c r="H959" s="4" t="s">
        <v>1473</v>
      </c>
    </row>
    <row r="960" spans="1:8" x14ac:dyDescent="0.3">
      <c r="A960">
        <v>20200408</v>
      </c>
      <c r="B960">
        <v>20200409</v>
      </c>
      <c r="F960">
        <v>20191223</v>
      </c>
      <c r="G960" s="4">
        <v>20191220</v>
      </c>
      <c r="H960" s="4" t="s">
        <v>1473</v>
      </c>
    </row>
    <row r="961" spans="1:8" x14ac:dyDescent="0.3">
      <c r="A961">
        <v>20200608</v>
      </c>
      <c r="B961">
        <v>20200609</v>
      </c>
      <c r="F961">
        <v>20200114</v>
      </c>
      <c r="G961" s="4">
        <v>20200113</v>
      </c>
      <c r="H961" s="4" t="s">
        <v>1473</v>
      </c>
    </row>
    <row r="962" spans="1:8" x14ac:dyDescent="0.3">
      <c r="A962">
        <v>20200609</v>
      </c>
      <c r="B962">
        <v>20200610</v>
      </c>
      <c r="F962">
        <v>20200120</v>
      </c>
      <c r="G962" s="4">
        <v>20200117</v>
      </c>
      <c r="H962" s="4" t="s">
        <v>1473</v>
      </c>
    </row>
    <row r="963" spans="1:8" x14ac:dyDescent="0.3">
      <c r="A963">
        <v>20200720</v>
      </c>
      <c r="B963">
        <v>20200721</v>
      </c>
      <c r="F963">
        <v>20200224</v>
      </c>
      <c r="G963" s="4">
        <v>20200221</v>
      </c>
      <c r="H963" s="4" t="s">
        <v>1473</v>
      </c>
    </row>
    <row r="964" spans="1:8" x14ac:dyDescent="0.3">
      <c r="A964">
        <v>20200722</v>
      </c>
      <c r="B964">
        <v>20200723</v>
      </c>
      <c r="F964">
        <v>20200312</v>
      </c>
      <c r="G964" s="4">
        <v>20200311</v>
      </c>
      <c r="H964" s="4" t="s">
        <v>1473</v>
      </c>
    </row>
    <row r="965" spans="1:8" x14ac:dyDescent="0.3">
      <c r="A965">
        <v>20200727</v>
      </c>
      <c r="B965">
        <v>20200728</v>
      </c>
      <c r="F965">
        <v>20200506</v>
      </c>
      <c r="G965" s="4">
        <v>20200504</v>
      </c>
      <c r="H965" s="4" t="s">
        <v>1473</v>
      </c>
    </row>
    <row r="966" spans="1:8" x14ac:dyDescent="0.3">
      <c r="A966">
        <v>20200407</v>
      </c>
      <c r="B966">
        <v>20200408</v>
      </c>
      <c r="F966">
        <v>20190813</v>
      </c>
      <c r="G966" s="4">
        <v>20190812</v>
      </c>
      <c r="H966" s="4" t="s">
        <v>1474</v>
      </c>
    </row>
    <row r="967" spans="1:8" x14ac:dyDescent="0.3">
      <c r="A967">
        <v>20200529</v>
      </c>
      <c r="B967">
        <v>20200601</v>
      </c>
      <c r="F967">
        <v>20190911</v>
      </c>
      <c r="G967" s="4">
        <v>20190910</v>
      </c>
      <c r="H967" s="4" t="s">
        <v>1474</v>
      </c>
    </row>
    <row r="968" spans="1:8" x14ac:dyDescent="0.3">
      <c r="A968">
        <v>20200824</v>
      </c>
      <c r="B968">
        <v>20200825</v>
      </c>
      <c r="F968">
        <v>20190917</v>
      </c>
      <c r="G968" s="4">
        <v>20190916</v>
      </c>
      <c r="H968" s="4" t="s">
        <v>1474</v>
      </c>
    </row>
    <row r="969" spans="1:8" x14ac:dyDescent="0.3">
      <c r="A969">
        <v>20200916</v>
      </c>
      <c r="B969">
        <v>20200917</v>
      </c>
      <c r="F969">
        <v>20200401</v>
      </c>
      <c r="G969" s="4">
        <v>20200331</v>
      </c>
      <c r="H969" s="4" t="s">
        <v>1474</v>
      </c>
    </row>
    <row r="970" spans="1:8" x14ac:dyDescent="0.3">
      <c r="A970">
        <v>20200306</v>
      </c>
      <c r="B970">
        <v>20200309</v>
      </c>
      <c r="F970">
        <v>20200417</v>
      </c>
      <c r="G970" s="4">
        <v>20200416</v>
      </c>
      <c r="H970" s="4" t="s">
        <v>1474</v>
      </c>
    </row>
    <row r="971" spans="1:8" x14ac:dyDescent="0.3">
      <c r="A971">
        <v>20200319</v>
      </c>
      <c r="B971">
        <v>20200320</v>
      </c>
      <c r="F971">
        <v>20200706</v>
      </c>
      <c r="G971" s="4">
        <v>20200703</v>
      </c>
      <c r="H971" s="4" t="s">
        <v>1474</v>
      </c>
    </row>
    <row r="972" spans="1:8" x14ac:dyDescent="0.3">
      <c r="A972">
        <v>20200803</v>
      </c>
      <c r="B972">
        <v>20200804</v>
      </c>
      <c r="F972">
        <v>20190823</v>
      </c>
      <c r="G972" s="4">
        <v>20190822</v>
      </c>
      <c r="H972" s="4" t="s">
        <v>1475</v>
      </c>
    </row>
    <row r="973" spans="1:8" x14ac:dyDescent="0.3">
      <c r="A973">
        <v>20200304</v>
      </c>
      <c r="B973">
        <v>20200305</v>
      </c>
      <c r="F973">
        <v>20190903</v>
      </c>
      <c r="G973" s="4">
        <v>20190902</v>
      </c>
      <c r="H973" s="4" t="s">
        <v>1475</v>
      </c>
    </row>
    <row r="974" spans="1:8" x14ac:dyDescent="0.3">
      <c r="A974">
        <v>20200330</v>
      </c>
      <c r="B974">
        <v>20200331</v>
      </c>
      <c r="F974">
        <v>20191205</v>
      </c>
      <c r="G974" s="4">
        <v>20191204</v>
      </c>
      <c r="H974" s="4" t="s">
        <v>1475</v>
      </c>
    </row>
    <row r="975" spans="1:8" x14ac:dyDescent="0.3">
      <c r="A975">
        <v>20200420</v>
      </c>
      <c r="B975">
        <v>20200421</v>
      </c>
      <c r="F975">
        <v>20191219</v>
      </c>
      <c r="G975" s="4">
        <v>20191218</v>
      </c>
      <c r="H975" s="4" t="s">
        <v>1475</v>
      </c>
    </row>
    <row r="976" spans="1:8" x14ac:dyDescent="0.3">
      <c r="A976">
        <v>20200604</v>
      </c>
      <c r="B976">
        <v>20200605</v>
      </c>
      <c r="F976">
        <v>20200219</v>
      </c>
      <c r="G976" s="4">
        <v>20200218</v>
      </c>
      <c r="H976" s="4" t="s">
        <v>1475</v>
      </c>
    </row>
    <row r="977" spans="1:8" x14ac:dyDescent="0.3">
      <c r="A977">
        <v>20200601</v>
      </c>
      <c r="B977">
        <v>20200602</v>
      </c>
      <c r="F977">
        <v>20190906</v>
      </c>
      <c r="G977" s="4">
        <v>20190905</v>
      </c>
      <c r="H977" s="4" t="s">
        <v>1476</v>
      </c>
    </row>
    <row r="978" spans="1:8" x14ac:dyDescent="0.3">
      <c r="A978">
        <v>20200728</v>
      </c>
      <c r="B978">
        <v>20200729</v>
      </c>
      <c r="F978">
        <v>20200206</v>
      </c>
      <c r="G978" s="4">
        <v>20200205</v>
      </c>
      <c r="H978" s="4" t="s">
        <v>1476</v>
      </c>
    </row>
    <row r="979" spans="1:8" x14ac:dyDescent="0.3">
      <c r="A979">
        <v>20200729</v>
      </c>
      <c r="B979">
        <v>20200730</v>
      </c>
      <c r="F979">
        <v>20200326</v>
      </c>
      <c r="G979" s="4">
        <v>20200325</v>
      </c>
      <c r="H979" s="4" t="s">
        <v>1476</v>
      </c>
    </row>
    <row r="980" spans="1:8" x14ac:dyDescent="0.3">
      <c r="A980">
        <v>20200730</v>
      </c>
      <c r="B980">
        <v>20200731</v>
      </c>
      <c r="F980">
        <v>20200331</v>
      </c>
      <c r="G980" s="4">
        <v>20200330</v>
      </c>
      <c r="H980" s="4" t="s">
        <v>1476</v>
      </c>
    </row>
    <row r="981" spans="1:8" x14ac:dyDescent="0.3">
      <c r="A981">
        <v>20200812</v>
      </c>
      <c r="B981">
        <v>20200813</v>
      </c>
      <c r="F981">
        <v>20200708</v>
      </c>
      <c r="G981" s="4">
        <v>20200707</v>
      </c>
      <c r="H981" s="4" t="s">
        <v>1476</v>
      </c>
    </row>
    <row r="982" spans="1:8" x14ac:dyDescent="0.3">
      <c r="A982">
        <v>20201012</v>
      </c>
      <c r="B982">
        <v>20201013</v>
      </c>
      <c r="F982">
        <v>20200716</v>
      </c>
      <c r="G982" s="4">
        <v>20200715</v>
      </c>
      <c r="H982" s="4" t="s">
        <v>1476</v>
      </c>
    </row>
    <row r="983" spans="1:8" x14ac:dyDescent="0.3">
      <c r="A983">
        <v>20200323</v>
      </c>
      <c r="B983">
        <v>20200324</v>
      </c>
      <c r="F983">
        <v>20200827</v>
      </c>
      <c r="G983" s="4">
        <v>20200826</v>
      </c>
      <c r="H983" s="4" t="s">
        <v>1476</v>
      </c>
    </row>
    <row r="984" spans="1:8" x14ac:dyDescent="0.3">
      <c r="A984">
        <v>20200324</v>
      </c>
      <c r="B984">
        <v>20200325</v>
      </c>
      <c r="F984">
        <v>20200714</v>
      </c>
      <c r="G984" s="4">
        <v>20200713</v>
      </c>
      <c r="H984" s="4" t="s">
        <v>1477</v>
      </c>
    </row>
    <row r="985" spans="1:8" x14ac:dyDescent="0.3">
      <c r="A985">
        <v>20200429</v>
      </c>
      <c r="B985">
        <v>20200504</v>
      </c>
      <c r="F985">
        <v>20200716</v>
      </c>
      <c r="G985" s="4">
        <v>20200715</v>
      </c>
      <c r="H985" s="4" t="s">
        <v>1477</v>
      </c>
    </row>
    <row r="986" spans="1:8" x14ac:dyDescent="0.3">
      <c r="A986">
        <v>20200504</v>
      </c>
      <c r="B986">
        <v>20200506</v>
      </c>
      <c r="F986">
        <v>20200810</v>
      </c>
      <c r="G986" s="4">
        <v>20200807</v>
      </c>
      <c r="H986" s="4" t="s">
        <v>1477</v>
      </c>
    </row>
    <row r="987" spans="1:8" x14ac:dyDescent="0.3">
      <c r="A987">
        <v>20200625</v>
      </c>
      <c r="B987">
        <v>20200626</v>
      </c>
      <c r="F987">
        <v>20200811</v>
      </c>
      <c r="G987" s="4">
        <v>20200810</v>
      </c>
      <c r="H987" s="4" t="s">
        <v>1477</v>
      </c>
    </row>
    <row r="988" spans="1:8" x14ac:dyDescent="0.3">
      <c r="A988">
        <v>20200703</v>
      </c>
      <c r="B988">
        <v>20200706</v>
      </c>
      <c r="F988">
        <v>20200826</v>
      </c>
      <c r="G988" s="4">
        <v>20200825</v>
      </c>
      <c r="H988" s="4" t="s">
        <v>1477</v>
      </c>
    </row>
    <row r="989" spans="1:8" x14ac:dyDescent="0.3">
      <c r="A989">
        <v>20200713</v>
      </c>
      <c r="B989">
        <v>20200714</v>
      </c>
      <c r="F989">
        <v>20200915</v>
      </c>
      <c r="G989" s="4">
        <v>20200914</v>
      </c>
      <c r="H989" s="4" t="s">
        <v>1477</v>
      </c>
    </row>
    <row r="990" spans="1:8" x14ac:dyDescent="0.3">
      <c r="A990">
        <v>20200807</v>
      </c>
      <c r="B990">
        <v>20200810</v>
      </c>
      <c r="F990">
        <v>20200921</v>
      </c>
      <c r="G990" s="4">
        <v>20200918</v>
      </c>
      <c r="H990" s="4" t="s">
        <v>1477</v>
      </c>
    </row>
    <row r="991" spans="1:8" x14ac:dyDescent="0.3">
      <c r="A991">
        <v>20200810</v>
      </c>
      <c r="B991">
        <v>20200811</v>
      </c>
      <c r="F991">
        <v>20200401</v>
      </c>
      <c r="G991" s="4">
        <v>20200331</v>
      </c>
      <c r="H991" s="4" t="s">
        <v>1478</v>
      </c>
    </row>
    <row r="992" spans="1:8" x14ac:dyDescent="0.3">
      <c r="A992">
        <v>20200811</v>
      </c>
      <c r="B992">
        <v>20200812</v>
      </c>
      <c r="F992">
        <v>20200421</v>
      </c>
      <c r="G992" s="4">
        <v>20200420</v>
      </c>
      <c r="H992" s="4" t="s">
        <v>1478</v>
      </c>
    </row>
    <row r="993" spans="1:8" x14ac:dyDescent="0.3">
      <c r="A993">
        <v>20200819</v>
      </c>
      <c r="B993">
        <v>20200820</v>
      </c>
      <c r="F993">
        <v>20200707</v>
      </c>
      <c r="G993" s="4">
        <v>20200706</v>
      </c>
      <c r="H993" s="4" t="s">
        <v>1478</v>
      </c>
    </row>
    <row r="994" spans="1:8" x14ac:dyDescent="0.3">
      <c r="A994">
        <v>20200917</v>
      </c>
      <c r="B994">
        <v>20200918</v>
      </c>
      <c r="F994">
        <v>20200318</v>
      </c>
      <c r="G994" s="4">
        <v>20200317</v>
      </c>
      <c r="H994" s="4" t="s">
        <v>1479</v>
      </c>
    </row>
    <row r="995" spans="1:8" x14ac:dyDescent="0.3">
      <c r="A995">
        <v>20200324</v>
      </c>
      <c r="B995">
        <v>20200325</v>
      </c>
      <c r="F995">
        <v>20200522</v>
      </c>
      <c r="G995" s="4">
        <v>20200521</v>
      </c>
      <c r="H995" s="4" t="s">
        <v>1479</v>
      </c>
    </row>
    <row r="996" spans="1:8" x14ac:dyDescent="0.3">
      <c r="A996">
        <v>20200506</v>
      </c>
      <c r="B996">
        <v>20200507</v>
      </c>
      <c r="F996">
        <v>20200902</v>
      </c>
      <c r="G996" s="4">
        <v>20200901</v>
      </c>
      <c r="H996" s="4" t="s">
        <v>1479</v>
      </c>
    </row>
    <row r="997" spans="1:8" x14ac:dyDescent="0.3">
      <c r="A997">
        <v>20200723</v>
      </c>
      <c r="B997">
        <v>20200724</v>
      </c>
      <c r="F997">
        <v>20200904</v>
      </c>
      <c r="G997" s="4">
        <v>20200903</v>
      </c>
      <c r="H997" s="4" t="s">
        <v>1479</v>
      </c>
    </row>
    <row r="998" spans="1:8" x14ac:dyDescent="0.3">
      <c r="A998">
        <v>20200803</v>
      </c>
      <c r="B998">
        <v>20200804</v>
      </c>
      <c r="F998">
        <v>20190813</v>
      </c>
      <c r="G998" s="4">
        <v>20190812</v>
      </c>
      <c r="H998" s="4" t="s">
        <v>1480</v>
      </c>
    </row>
    <row r="999" spans="1:8" x14ac:dyDescent="0.3">
      <c r="A999">
        <v>20200325</v>
      </c>
      <c r="B999">
        <v>20200326</v>
      </c>
      <c r="F999">
        <v>20200123</v>
      </c>
      <c r="G999" s="4">
        <v>20200122</v>
      </c>
      <c r="H999" s="4" t="s">
        <v>1480</v>
      </c>
    </row>
    <row r="1000" spans="1:8" x14ac:dyDescent="0.3">
      <c r="A1000">
        <v>20200410</v>
      </c>
      <c r="B1000">
        <v>20200413</v>
      </c>
      <c r="F1000">
        <v>20200403</v>
      </c>
      <c r="G1000" s="4">
        <v>20200402</v>
      </c>
      <c r="H1000" s="4" t="s">
        <v>1480</v>
      </c>
    </row>
    <row r="1001" spans="1:8" x14ac:dyDescent="0.3">
      <c r="A1001">
        <v>20200506</v>
      </c>
      <c r="B1001">
        <v>20200507</v>
      </c>
      <c r="F1001">
        <v>20200423</v>
      </c>
      <c r="G1001" s="4">
        <v>20200422</v>
      </c>
      <c r="H1001" s="4" t="s">
        <v>1480</v>
      </c>
    </row>
    <row r="1002" spans="1:8" x14ac:dyDescent="0.3">
      <c r="A1002">
        <v>20200703</v>
      </c>
      <c r="B1002">
        <v>20200706</v>
      </c>
      <c r="F1002">
        <v>20200512</v>
      </c>
      <c r="G1002" s="4">
        <v>20200511</v>
      </c>
      <c r="H1002" s="4" t="s">
        <v>1480</v>
      </c>
    </row>
    <row r="1003" spans="1:8" x14ac:dyDescent="0.3">
      <c r="A1003">
        <v>20200706</v>
      </c>
      <c r="B1003">
        <v>20200707</v>
      </c>
      <c r="F1003">
        <v>20200827</v>
      </c>
      <c r="G1003" s="4">
        <v>20200826</v>
      </c>
      <c r="H1003" s="4" t="s">
        <v>1480</v>
      </c>
    </row>
    <row r="1004" spans="1:8" x14ac:dyDescent="0.3">
      <c r="A1004">
        <v>20200714</v>
      </c>
      <c r="B1004">
        <v>20200715</v>
      </c>
      <c r="F1004">
        <v>20191220</v>
      </c>
      <c r="G1004" s="4">
        <v>20191219</v>
      </c>
      <c r="H1004" s="4" t="s">
        <v>1481</v>
      </c>
    </row>
    <row r="1005" spans="1:8" x14ac:dyDescent="0.3">
      <c r="A1005">
        <v>20200907</v>
      </c>
      <c r="B1005">
        <v>20200908</v>
      </c>
      <c r="F1005">
        <v>20200325</v>
      </c>
      <c r="G1005" s="4">
        <v>20200324</v>
      </c>
      <c r="H1005" s="4" t="s">
        <v>1481</v>
      </c>
    </row>
    <row r="1006" spans="1:8" x14ac:dyDescent="0.3">
      <c r="A1006">
        <v>20200908</v>
      </c>
      <c r="B1006">
        <v>20200909</v>
      </c>
      <c r="F1006">
        <v>20190927</v>
      </c>
      <c r="G1006" s="4">
        <v>20190926</v>
      </c>
      <c r="H1006" s="4" t="s">
        <v>1482</v>
      </c>
    </row>
    <row r="1007" spans="1:8" x14ac:dyDescent="0.3">
      <c r="A1007">
        <v>20200929</v>
      </c>
      <c r="B1007">
        <v>20201005</v>
      </c>
      <c r="F1007">
        <v>20191004</v>
      </c>
      <c r="G1007" s="4">
        <v>20191002</v>
      </c>
      <c r="H1007" s="4" t="s">
        <v>1482</v>
      </c>
    </row>
    <row r="1008" spans="1:8" x14ac:dyDescent="0.3">
      <c r="A1008">
        <v>20200417</v>
      </c>
      <c r="B1008">
        <v>20200420</v>
      </c>
      <c r="F1008">
        <v>20191111</v>
      </c>
      <c r="G1008" s="4">
        <v>20191108</v>
      </c>
      <c r="H1008" s="4" t="s">
        <v>1482</v>
      </c>
    </row>
    <row r="1009" spans="1:8" x14ac:dyDescent="0.3">
      <c r="A1009">
        <v>20200521</v>
      </c>
      <c r="B1009">
        <v>20200522</v>
      </c>
      <c r="F1009">
        <v>20191112</v>
      </c>
      <c r="G1009" s="4">
        <v>20191111</v>
      </c>
      <c r="H1009" s="4" t="s">
        <v>1482</v>
      </c>
    </row>
    <row r="1010" spans="1:8" x14ac:dyDescent="0.3">
      <c r="A1010">
        <v>20200709</v>
      </c>
      <c r="B1010">
        <v>20200710</v>
      </c>
      <c r="F1010">
        <v>20191115</v>
      </c>
      <c r="G1010" s="4">
        <v>20191114</v>
      </c>
      <c r="H1010" s="4" t="s">
        <v>1482</v>
      </c>
    </row>
    <row r="1011" spans="1:8" x14ac:dyDescent="0.3">
      <c r="A1011">
        <v>20200811</v>
      </c>
      <c r="B1011">
        <v>20200812</v>
      </c>
      <c r="F1011">
        <v>20191122</v>
      </c>
      <c r="G1011" s="4">
        <v>20191121</v>
      </c>
      <c r="H1011" s="4" t="s">
        <v>1482</v>
      </c>
    </row>
    <row r="1012" spans="1:8" x14ac:dyDescent="0.3">
      <c r="A1012">
        <v>20200325</v>
      </c>
      <c r="B1012">
        <v>20200326</v>
      </c>
      <c r="F1012">
        <v>20200130</v>
      </c>
      <c r="G1012" s="4">
        <v>20200129</v>
      </c>
      <c r="H1012" s="4" t="s">
        <v>1482</v>
      </c>
    </row>
    <row r="1013" spans="1:8" x14ac:dyDescent="0.3">
      <c r="A1013">
        <v>20200402</v>
      </c>
      <c r="B1013">
        <v>20200403</v>
      </c>
      <c r="F1013">
        <v>20200211</v>
      </c>
      <c r="G1013" s="4">
        <v>20200210</v>
      </c>
      <c r="H1013" s="4" t="s">
        <v>1482</v>
      </c>
    </row>
    <row r="1014" spans="1:8" x14ac:dyDescent="0.3">
      <c r="A1014">
        <v>20200910</v>
      </c>
      <c r="B1014">
        <v>20200911</v>
      </c>
      <c r="F1014">
        <v>20200326</v>
      </c>
      <c r="G1014" s="4">
        <v>20200325</v>
      </c>
      <c r="H1014" s="4" t="s">
        <v>1482</v>
      </c>
    </row>
    <row r="1015" spans="1:8" x14ac:dyDescent="0.3">
      <c r="A1015">
        <v>20200714</v>
      </c>
      <c r="B1015">
        <v>20200715</v>
      </c>
      <c r="F1015">
        <v>20200403</v>
      </c>
      <c r="G1015" s="4">
        <v>20200402</v>
      </c>
      <c r="H1015" s="4" t="s">
        <v>1482</v>
      </c>
    </row>
    <row r="1016" spans="1:8" x14ac:dyDescent="0.3">
      <c r="A1016">
        <v>20200827</v>
      </c>
      <c r="B1016">
        <v>20200828</v>
      </c>
      <c r="F1016">
        <v>20200429</v>
      </c>
      <c r="G1016" s="4">
        <v>20200428</v>
      </c>
      <c r="H1016" s="4" t="s">
        <v>1482</v>
      </c>
    </row>
    <row r="1017" spans="1:8" x14ac:dyDescent="0.3">
      <c r="A1017">
        <v>20200330</v>
      </c>
      <c r="B1017">
        <v>20200331</v>
      </c>
      <c r="F1017">
        <v>20200526</v>
      </c>
      <c r="G1017" s="4">
        <v>20200525</v>
      </c>
      <c r="H1017" s="4" t="s">
        <v>1482</v>
      </c>
    </row>
    <row r="1018" spans="1:8" x14ac:dyDescent="0.3">
      <c r="A1018">
        <v>20200420</v>
      </c>
      <c r="B1018">
        <v>20200421</v>
      </c>
      <c r="F1018">
        <v>20200618</v>
      </c>
      <c r="G1018" s="4">
        <v>20200617</v>
      </c>
      <c r="H1018" s="4" t="s">
        <v>1482</v>
      </c>
    </row>
    <row r="1019" spans="1:8" x14ac:dyDescent="0.3">
      <c r="A1019">
        <v>20200520</v>
      </c>
      <c r="B1019">
        <v>20200521</v>
      </c>
      <c r="F1019">
        <v>20200622</v>
      </c>
      <c r="G1019" s="4">
        <v>20200619</v>
      </c>
      <c r="H1019" s="4" t="s">
        <v>1482</v>
      </c>
    </row>
    <row r="1020" spans="1:8" x14ac:dyDescent="0.3">
      <c r="A1020">
        <v>20200706</v>
      </c>
      <c r="B1020">
        <v>20200707</v>
      </c>
      <c r="F1020">
        <v>20200723</v>
      </c>
      <c r="G1020" s="4">
        <v>20200722</v>
      </c>
      <c r="H1020" s="4" t="s">
        <v>1482</v>
      </c>
    </row>
    <row r="1021" spans="1:8" x14ac:dyDescent="0.3">
      <c r="A1021">
        <v>20200907</v>
      </c>
      <c r="B1021">
        <v>20200908</v>
      </c>
      <c r="F1021">
        <v>20200831</v>
      </c>
      <c r="G1021" s="4">
        <v>20200828</v>
      </c>
      <c r="H1021" s="4" t="s">
        <v>1482</v>
      </c>
    </row>
    <row r="1022" spans="1:8" x14ac:dyDescent="0.3">
      <c r="A1022">
        <v>20201016</v>
      </c>
      <c r="B1022">
        <v>20201016</v>
      </c>
      <c r="F1022">
        <v>20200918</v>
      </c>
      <c r="G1022" s="4">
        <v>20200917</v>
      </c>
      <c r="H1022" s="4" t="s">
        <v>1482</v>
      </c>
    </row>
    <row r="1023" spans="1:8" x14ac:dyDescent="0.3">
      <c r="A1023">
        <v>20200326</v>
      </c>
      <c r="B1023">
        <v>20200327</v>
      </c>
      <c r="F1023">
        <v>20201014</v>
      </c>
      <c r="G1023" s="4">
        <v>20201013</v>
      </c>
      <c r="H1023" s="4" t="s">
        <v>1482</v>
      </c>
    </row>
    <row r="1024" spans="1:8" x14ac:dyDescent="0.3">
      <c r="A1024">
        <v>20200508</v>
      </c>
      <c r="B1024">
        <v>20200511</v>
      </c>
      <c r="F1024">
        <v>20201015</v>
      </c>
      <c r="G1024" s="4">
        <v>20201014</v>
      </c>
      <c r="H1024" s="4" t="s">
        <v>1482</v>
      </c>
    </row>
    <row r="1025" spans="1:8" x14ac:dyDescent="0.3">
      <c r="A1025">
        <v>20200825</v>
      </c>
      <c r="B1025">
        <v>20200826</v>
      </c>
      <c r="F1025">
        <v>20190919</v>
      </c>
      <c r="G1025" s="4">
        <v>20190918</v>
      </c>
      <c r="H1025" s="4" t="s">
        <v>1483</v>
      </c>
    </row>
    <row r="1026" spans="1:8" x14ac:dyDescent="0.3">
      <c r="A1026">
        <v>20200910</v>
      </c>
      <c r="B1026">
        <v>20200911</v>
      </c>
      <c r="F1026">
        <v>20200108</v>
      </c>
      <c r="G1026" s="4">
        <v>20200107</v>
      </c>
      <c r="H1026" s="4" t="s">
        <v>1483</v>
      </c>
    </row>
    <row r="1027" spans="1:8" x14ac:dyDescent="0.3">
      <c r="A1027">
        <v>20201005</v>
      </c>
      <c r="B1027">
        <v>20201006</v>
      </c>
      <c r="F1027">
        <v>20200109</v>
      </c>
      <c r="G1027" s="4">
        <v>20200108</v>
      </c>
      <c r="H1027" s="4" t="s">
        <v>1483</v>
      </c>
    </row>
    <row r="1028" spans="1:8" x14ac:dyDescent="0.3">
      <c r="A1028">
        <v>20200326</v>
      </c>
      <c r="B1028">
        <v>20200327</v>
      </c>
      <c r="F1028">
        <v>20200326</v>
      </c>
      <c r="G1028" s="4">
        <v>20200325</v>
      </c>
      <c r="H1028" s="4" t="s">
        <v>1483</v>
      </c>
    </row>
    <row r="1029" spans="1:8" x14ac:dyDescent="0.3">
      <c r="A1029">
        <v>20200521</v>
      </c>
      <c r="B1029">
        <v>20200522</v>
      </c>
      <c r="F1029">
        <v>20200327</v>
      </c>
      <c r="G1029" s="4">
        <v>20200326</v>
      </c>
      <c r="H1029" s="4" t="s">
        <v>1483</v>
      </c>
    </row>
    <row r="1030" spans="1:8" x14ac:dyDescent="0.3">
      <c r="A1030">
        <v>20200528</v>
      </c>
      <c r="B1030">
        <v>20200529</v>
      </c>
      <c r="F1030">
        <v>20200403</v>
      </c>
      <c r="G1030" s="4">
        <v>20200402</v>
      </c>
      <c r="H1030" s="4" t="s">
        <v>1483</v>
      </c>
    </row>
    <row r="1031" spans="1:8" x14ac:dyDescent="0.3">
      <c r="A1031">
        <v>20200610</v>
      </c>
      <c r="B1031">
        <v>20200611</v>
      </c>
      <c r="F1031">
        <v>20200507</v>
      </c>
      <c r="G1031" s="4">
        <v>20200506</v>
      </c>
      <c r="H1031" s="4" t="s">
        <v>1483</v>
      </c>
    </row>
    <row r="1032" spans="1:8" x14ac:dyDescent="0.3">
      <c r="A1032">
        <v>20200626</v>
      </c>
      <c r="B1032">
        <v>20200629</v>
      </c>
      <c r="F1032">
        <v>20200902</v>
      </c>
      <c r="G1032" s="4">
        <v>20200901</v>
      </c>
      <c r="H1032" s="4" t="s">
        <v>1483</v>
      </c>
    </row>
    <row r="1033" spans="1:8" x14ac:dyDescent="0.3">
      <c r="A1033">
        <v>20200511</v>
      </c>
      <c r="B1033">
        <v>20200512</v>
      </c>
      <c r="F1033">
        <v>20200925</v>
      </c>
      <c r="G1033" s="4">
        <v>20200924</v>
      </c>
      <c r="H1033" s="4" t="s">
        <v>1483</v>
      </c>
    </row>
    <row r="1034" spans="1:8" x14ac:dyDescent="0.3">
      <c r="A1034">
        <v>20200325</v>
      </c>
      <c r="B1034">
        <v>20200326</v>
      </c>
      <c r="F1034">
        <v>20190917</v>
      </c>
      <c r="G1034" s="4">
        <v>20190916</v>
      </c>
      <c r="H1034" s="4" t="s">
        <v>1484</v>
      </c>
    </row>
    <row r="1035" spans="1:8" x14ac:dyDescent="0.3">
      <c r="A1035">
        <v>20200414</v>
      </c>
      <c r="B1035">
        <v>20200416</v>
      </c>
      <c r="F1035">
        <v>20200401</v>
      </c>
      <c r="G1035" s="4">
        <v>20200331</v>
      </c>
      <c r="H1035" s="4" t="s">
        <v>1484</v>
      </c>
    </row>
    <row r="1036" spans="1:8" x14ac:dyDescent="0.3">
      <c r="A1036">
        <v>20200521</v>
      </c>
      <c r="B1036">
        <v>20200522</v>
      </c>
      <c r="F1036">
        <v>20200406</v>
      </c>
      <c r="G1036" s="4">
        <v>20200403</v>
      </c>
      <c r="H1036" s="4" t="s">
        <v>1484</v>
      </c>
    </row>
    <row r="1037" spans="1:8" x14ac:dyDescent="0.3">
      <c r="A1037">
        <v>20200526</v>
      </c>
      <c r="B1037">
        <v>20200527</v>
      </c>
      <c r="F1037">
        <v>20200417</v>
      </c>
      <c r="G1037" s="4">
        <v>20200416</v>
      </c>
      <c r="H1037" s="4" t="s">
        <v>1484</v>
      </c>
    </row>
    <row r="1038" spans="1:8" x14ac:dyDescent="0.3">
      <c r="A1038">
        <v>20200618</v>
      </c>
      <c r="B1038">
        <v>20200619</v>
      </c>
      <c r="F1038">
        <v>20200603</v>
      </c>
      <c r="G1038" s="4">
        <v>20200602</v>
      </c>
      <c r="H1038" s="4" t="s">
        <v>1484</v>
      </c>
    </row>
    <row r="1039" spans="1:8" x14ac:dyDescent="0.3">
      <c r="A1039">
        <v>20200709</v>
      </c>
      <c r="B1039">
        <v>20200710</v>
      </c>
      <c r="F1039">
        <v>20190826</v>
      </c>
      <c r="G1039" s="4">
        <v>20190823</v>
      </c>
      <c r="H1039" s="4" t="s">
        <v>1485</v>
      </c>
    </row>
    <row r="1040" spans="1:8" x14ac:dyDescent="0.3">
      <c r="A1040">
        <v>20200713</v>
      </c>
      <c r="B1040">
        <v>20200714</v>
      </c>
      <c r="F1040">
        <v>20190923</v>
      </c>
      <c r="G1040" s="4">
        <v>20190920</v>
      </c>
      <c r="H1040" s="4" t="s">
        <v>1485</v>
      </c>
    </row>
    <row r="1041" spans="1:8" x14ac:dyDescent="0.3">
      <c r="A1041">
        <v>20201014</v>
      </c>
      <c r="B1041">
        <v>20201015</v>
      </c>
      <c r="F1041">
        <v>20200106</v>
      </c>
      <c r="G1041" s="4">
        <v>20200103</v>
      </c>
      <c r="H1041" s="4" t="s">
        <v>1485</v>
      </c>
    </row>
    <row r="1042" spans="1:8" x14ac:dyDescent="0.3">
      <c r="A1042">
        <v>20200325</v>
      </c>
      <c r="B1042">
        <v>20200326</v>
      </c>
      <c r="F1042">
        <v>20200114</v>
      </c>
      <c r="G1042" s="4">
        <v>20200113</v>
      </c>
      <c r="H1042" s="4" t="s">
        <v>1485</v>
      </c>
    </row>
    <row r="1043" spans="1:8" x14ac:dyDescent="0.3">
      <c r="A1043">
        <v>20200520</v>
      </c>
      <c r="B1043">
        <v>20200521</v>
      </c>
      <c r="F1043">
        <v>20191126</v>
      </c>
      <c r="G1043" s="4">
        <v>20191125</v>
      </c>
      <c r="H1043" s="4" t="s">
        <v>1486</v>
      </c>
    </row>
    <row r="1044" spans="1:8" x14ac:dyDescent="0.3">
      <c r="A1044">
        <v>20200617</v>
      </c>
      <c r="B1044">
        <v>20200618</v>
      </c>
      <c r="F1044">
        <v>20200207</v>
      </c>
      <c r="G1044" s="4">
        <v>20200206</v>
      </c>
      <c r="H1044" s="4" t="s">
        <v>1486</v>
      </c>
    </row>
    <row r="1045" spans="1:8" x14ac:dyDescent="0.3">
      <c r="A1045">
        <v>20200630</v>
      </c>
      <c r="B1045">
        <v>20200701</v>
      </c>
      <c r="F1045">
        <v>20200326</v>
      </c>
      <c r="G1045" s="4">
        <v>20200325</v>
      </c>
      <c r="H1045" s="4" t="s">
        <v>1486</v>
      </c>
    </row>
    <row r="1046" spans="1:8" x14ac:dyDescent="0.3">
      <c r="A1046">
        <v>20200728</v>
      </c>
      <c r="B1046">
        <v>20200729</v>
      </c>
      <c r="F1046">
        <v>20200528</v>
      </c>
      <c r="G1046" s="4">
        <v>20200527</v>
      </c>
      <c r="H1046" s="4" t="s">
        <v>1486</v>
      </c>
    </row>
    <row r="1047" spans="1:8" x14ac:dyDescent="0.3">
      <c r="A1047">
        <v>20200302</v>
      </c>
      <c r="B1047">
        <v>20200303</v>
      </c>
      <c r="F1047">
        <v>20200604</v>
      </c>
      <c r="G1047" s="4">
        <v>20200603</v>
      </c>
      <c r="H1047" s="4" t="s">
        <v>1486</v>
      </c>
    </row>
    <row r="1048" spans="1:8" x14ac:dyDescent="0.3">
      <c r="A1048">
        <v>20200304</v>
      </c>
      <c r="B1048">
        <v>20200305</v>
      </c>
      <c r="F1048">
        <v>20200716</v>
      </c>
      <c r="G1048" s="4">
        <v>20200715</v>
      </c>
      <c r="H1048" s="4" t="s">
        <v>1486</v>
      </c>
    </row>
    <row r="1049" spans="1:8" x14ac:dyDescent="0.3">
      <c r="A1049">
        <v>20200511</v>
      </c>
      <c r="B1049">
        <v>20200512</v>
      </c>
      <c r="F1049">
        <v>20200409</v>
      </c>
      <c r="G1049" s="4">
        <v>20200408</v>
      </c>
      <c r="H1049" s="4" t="s">
        <v>1487</v>
      </c>
    </row>
    <row r="1050" spans="1:8" x14ac:dyDescent="0.3">
      <c r="A1050">
        <v>20200611</v>
      </c>
      <c r="B1050">
        <v>20200612</v>
      </c>
      <c r="F1050">
        <v>20200410</v>
      </c>
      <c r="G1050" s="4">
        <v>20200409</v>
      </c>
      <c r="H1050" s="4" t="s">
        <v>1487</v>
      </c>
    </row>
    <row r="1051" spans="1:8" x14ac:dyDescent="0.3">
      <c r="A1051">
        <v>20200713</v>
      </c>
      <c r="B1051">
        <v>20200714</v>
      </c>
      <c r="F1051">
        <v>20200526</v>
      </c>
      <c r="G1051" s="4">
        <v>20200525</v>
      </c>
      <c r="H1051" s="4" t="s">
        <v>1487</v>
      </c>
    </row>
    <row r="1052" spans="1:8" x14ac:dyDescent="0.3">
      <c r="A1052">
        <v>20200811</v>
      </c>
      <c r="B1052">
        <v>20200812</v>
      </c>
      <c r="F1052">
        <v>20200904</v>
      </c>
      <c r="G1052" s="4">
        <v>20200903</v>
      </c>
      <c r="H1052" s="4" t="s">
        <v>1487</v>
      </c>
    </row>
    <row r="1053" spans="1:8" x14ac:dyDescent="0.3">
      <c r="A1053">
        <v>20200911</v>
      </c>
      <c r="B1053">
        <v>20200914</v>
      </c>
      <c r="F1053">
        <v>20201006</v>
      </c>
      <c r="G1053" s="4">
        <v>20201005</v>
      </c>
      <c r="H1053" s="4" t="s">
        <v>1487</v>
      </c>
    </row>
    <row r="1054" spans="1:8" x14ac:dyDescent="0.3">
      <c r="A1054">
        <v>20200922</v>
      </c>
      <c r="B1054">
        <v>20200923</v>
      </c>
      <c r="F1054">
        <v>20201007</v>
      </c>
      <c r="G1054" s="4">
        <v>20201006</v>
      </c>
      <c r="H1054" s="4" t="s">
        <v>1487</v>
      </c>
    </row>
    <row r="1055" spans="1:8" x14ac:dyDescent="0.3">
      <c r="A1055">
        <v>20201007</v>
      </c>
      <c r="B1055">
        <v>20201008</v>
      </c>
      <c r="F1055">
        <v>20200206</v>
      </c>
      <c r="G1055" s="4">
        <v>20200205</v>
      </c>
      <c r="H1055" s="4" t="s">
        <v>1488</v>
      </c>
    </row>
    <row r="1056" spans="1:8" x14ac:dyDescent="0.3">
      <c r="A1056">
        <v>20200305</v>
      </c>
      <c r="B1056">
        <v>20200306</v>
      </c>
      <c r="F1056">
        <v>20200406</v>
      </c>
      <c r="G1056" s="4">
        <v>20200403</v>
      </c>
      <c r="H1056" s="4" t="s">
        <v>1488</v>
      </c>
    </row>
    <row r="1057" spans="1:8" x14ac:dyDescent="0.3">
      <c r="A1057">
        <v>20200526</v>
      </c>
      <c r="B1057">
        <v>20200527</v>
      </c>
      <c r="F1057">
        <v>20200518</v>
      </c>
      <c r="G1057" s="4">
        <v>20200515</v>
      </c>
      <c r="H1057" s="4" t="s">
        <v>1488</v>
      </c>
    </row>
    <row r="1058" spans="1:8" x14ac:dyDescent="0.3">
      <c r="A1058">
        <v>20200325</v>
      </c>
      <c r="B1058">
        <v>20200326</v>
      </c>
      <c r="F1058">
        <v>20200602</v>
      </c>
      <c r="G1058" s="4">
        <v>20200601</v>
      </c>
      <c r="H1058" s="4" t="s">
        <v>1488</v>
      </c>
    </row>
    <row r="1059" spans="1:8" x14ac:dyDescent="0.3">
      <c r="A1059">
        <v>20200327</v>
      </c>
      <c r="B1059">
        <v>20200330</v>
      </c>
      <c r="F1059">
        <v>20200701</v>
      </c>
      <c r="G1059" s="4">
        <v>20200630</v>
      </c>
      <c r="H1059" s="4" t="s">
        <v>1488</v>
      </c>
    </row>
    <row r="1060" spans="1:8" x14ac:dyDescent="0.3">
      <c r="A1060">
        <v>20200506</v>
      </c>
      <c r="B1060">
        <v>20200507</v>
      </c>
      <c r="F1060">
        <v>20200706</v>
      </c>
      <c r="G1060" s="4">
        <v>20200703</v>
      </c>
      <c r="H1060" s="4" t="s">
        <v>1488</v>
      </c>
    </row>
    <row r="1061" spans="1:8" x14ac:dyDescent="0.3">
      <c r="A1061">
        <v>20200825</v>
      </c>
      <c r="B1061">
        <v>20200826</v>
      </c>
      <c r="F1061">
        <v>20200720</v>
      </c>
      <c r="G1061" s="4">
        <v>20200717</v>
      </c>
      <c r="H1061" s="4" t="s">
        <v>1488</v>
      </c>
    </row>
    <row r="1062" spans="1:8" x14ac:dyDescent="0.3">
      <c r="A1062">
        <v>20200910</v>
      </c>
      <c r="B1062">
        <v>20200911</v>
      </c>
      <c r="F1062">
        <v>20190918</v>
      </c>
      <c r="G1062" s="4">
        <v>20190917</v>
      </c>
      <c r="H1062" s="4" t="s">
        <v>1489</v>
      </c>
    </row>
    <row r="1063" spans="1:8" x14ac:dyDescent="0.3">
      <c r="A1063">
        <v>20200915</v>
      </c>
      <c r="B1063">
        <v>20200916</v>
      </c>
      <c r="F1063">
        <v>20191025</v>
      </c>
      <c r="G1063" s="4">
        <v>20191024</v>
      </c>
      <c r="H1063" s="4" t="s">
        <v>1489</v>
      </c>
    </row>
    <row r="1064" spans="1:8" x14ac:dyDescent="0.3">
      <c r="A1064">
        <v>20200928</v>
      </c>
      <c r="B1064">
        <v>20200929</v>
      </c>
      <c r="F1064">
        <v>20191114</v>
      </c>
      <c r="G1064" s="4">
        <v>20191113</v>
      </c>
      <c r="H1064" s="4" t="s">
        <v>1489</v>
      </c>
    </row>
    <row r="1065" spans="1:8" x14ac:dyDescent="0.3">
      <c r="A1065">
        <v>20201013</v>
      </c>
      <c r="B1065">
        <v>20201014</v>
      </c>
      <c r="F1065">
        <v>20200106</v>
      </c>
      <c r="G1065" s="4">
        <v>20200103</v>
      </c>
      <c r="H1065" s="4" t="s">
        <v>1490</v>
      </c>
    </row>
    <row r="1066" spans="1:8" x14ac:dyDescent="0.3">
      <c r="A1066">
        <v>20200402</v>
      </c>
      <c r="B1066">
        <v>20200403</v>
      </c>
      <c r="F1066">
        <v>20200220</v>
      </c>
      <c r="G1066" s="4">
        <v>20200219</v>
      </c>
      <c r="H1066" s="4" t="s">
        <v>1490</v>
      </c>
    </row>
    <row r="1067" spans="1:8" x14ac:dyDescent="0.3">
      <c r="A1067">
        <v>20200423</v>
      </c>
      <c r="B1067">
        <v>20200424</v>
      </c>
      <c r="F1067">
        <v>20200305</v>
      </c>
      <c r="G1067" s="4">
        <v>20200304</v>
      </c>
      <c r="H1067" s="4" t="s">
        <v>1490</v>
      </c>
    </row>
    <row r="1068" spans="1:8" x14ac:dyDescent="0.3">
      <c r="A1068">
        <v>20200427</v>
      </c>
      <c r="B1068">
        <v>20200428</v>
      </c>
      <c r="F1068">
        <v>20200306</v>
      </c>
      <c r="G1068" s="4">
        <v>20200305</v>
      </c>
      <c r="H1068" s="4" t="s">
        <v>1490</v>
      </c>
    </row>
    <row r="1069" spans="1:8" x14ac:dyDescent="0.3">
      <c r="A1069">
        <v>20200706</v>
      </c>
      <c r="B1069">
        <v>20200707</v>
      </c>
      <c r="F1069">
        <v>20200511</v>
      </c>
      <c r="G1069" s="4">
        <v>20200508</v>
      </c>
      <c r="H1069" s="4" t="s">
        <v>1490</v>
      </c>
    </row>
    <row r="1070" spans="1:8" x14ac:dyDescent="0.3">
      <c r="A1070">
        <v>20200402</v>
      </c>
      <c r="B1070">
        <v>20200403</v>
      </c>
      <c r="F1070">
        <v>20200720</v>
      </c>
      <c r="G1070" s="4">
        <v>20200717</v>
      </c>
      <c r="H1070" s="4" t="s">
        <v>1490</v>
      </c>
    </row>
    <row r="1071" spans="1:8" x14ac:dyDescent="0.3">
      <c r="A1071">
        <v>20200409</v>
      </c>
      <c r="B1071">
        <v>20200410</v>
      </c>
      <c r="F1071">
        <v>20190820</v>
      </c>
      <c r="G1071" s="4">
        <v>20190819</v>
      </c>
      <c r="H1071" s="4" t="s">
        <v>1491</v>
      </c>
    </row>
    <row r="1072" spans="1:8" x14ac:dyDescent="0.3">
      <c r="A1072">
        <v>20200713</v>
      </c>
      <c r="B1072">
        <v>20200714</v>
      </c>
      <c r="F1072">
        <v>20191008</v>
      </c>
      <c r="G1072" s="4">
        <v>20191007</v>
      </c>
      <c r="H1072" s="4" t="s">
        <v>1492</v>
      </c>
    </row>
    <row r="1073" spans="1:8" x14ac:dyDescent="0.3">
      <c r="A1073">
        <v>20200423</v>
      </c>
      <c r="B1073">
        <v>20200424</v>
      </c>
      <c r="F1073">
        <v>20191112</v>
      </c>
      <c r="G1073" s="4">
        <v>20191111</v>
      </c>
      <c r="H1073" s="4" t="s">
        <v>1492</v>
      </c>
    </row>
    <row r="1074" spans="1:8" x14ac:dyDescent="0.3">
      <c r="A1074">
        <v>20200507</v>
      </c>
      <c r="B1074">
        <v>20200508</v>
      </c>
      <c r="F1074">
        <v>20200211</v>
      </c>
      <c r="G1074" s="4">
        <v>20200210</v>
      </c>
      <c r="H1074" s="4" t="s">
        <v>1492</v>
      </c>
    </row>
    <row r="1075" spans="1:8" x14ac:dyDescent="0.3">
      <c r="A1075">
        <v>20200325</v>
      </c>
      <c r="B1075">
        <v>20200326</v>
      </c>
      <c r="F1075">
        <v>20200420</v>
      </c>
      <c r="G1075" s="4">
        <v>20200417</v>
      </c>
      <c r="H1075" s="4" t="s">
        <v>1492</v>
      </c>
    </row>
    <row r="1076" spans="1:8" x14ac:dyDescent="0.3">
      <c r="A1076">
        <v>20200331</v>
      </c>
      <c r="B1076">
        <v>20200401</v>
      </c>
      <c r="F1076">
        <v>20200506</v>
      </c>
      <c r="G1076" s="4">
        <v>20200504</v>
      </c>
      <c r="H1076" s="4" t="s">
        <v>1492</v>
      </c>
    </row>
    <row r="1077" spans="1:8" x14ac:dyDescent="0.3">
      <c r="A1077">
        <v>20200423</v>
      </c>
      <c r="B1077">
        <v>20200424</v>
      </c>
      <c r="F1077">
        <v>20200818</v>
      </c>
      <c r="G1077" s="4">
        <v>20200814</v>
      </c>
      <c r="H1077" s="4" t="s">
        <v>1492</v>
      </c>
    </row>
    <row r="1078" spans="1:8" x14ac:dyDescent="0.3">
      <c r="A1078">
        <v>20200507</v>
      </c>
      <c r="B1078">
        <v>20200508</v>
      </c>
      <c r="F1078">
        <v>20200910</v>
      </c>
      <c r="G1078" s="4">
        <v>20200909</v>
      </c>
      <c r="H1078" s="4" t="s">
        <v>1492</v>
      </c>
    </row>
    <row r="1079" spans="1:8" x14ac:dyDescent="0.3">
      <c r="A1079">
        <v>20200520</v>
      </c>
      <c r="B1079">
        <v>20200521</v>
      </c>
      <c r="F1079">
        <v>20200922</v>
      </c>
      <c r="G1079" s="4">
        <v>20200921</v>
      </c>
      <c r="H1079" s="4" t="s">
        <v>1492</v>
      </c>
    </row>
    <row r="1080" spans="1:8" x14ac:dyDescent="0.3">
      <c r="A1080">
        <v>20200706</v>
      </c>
      <c r="B1080">
        <v>20200707</v>
      </c>
      <c r="F1080">
        <v>20200326</v>
      </c>
      <c r="G1080" s="4">
        <v>20200325</v>
      </c>
      <c r="H1080" s="4" t="s">
        <v>1493</v>
      </c>
    </row>
    <row r="1081" spans="1:8" x14ac:dyDescent="0.3">
      <c r="A1081">
        <v>20200730</v>
      </c>
      <c r="B1081">
        <v>20200731</v>
      </c>
      <c r="F1081">
        <v>20200408</v>
      </c>
      <c r="G1081" s="4">
        <v>20200407</v>
      </c>
      <c r="H1081" s="4" t="s">
        <v>1493</v>
      </c>
    </row>
    <row r="1082" spans="1:8" x14ac:dyDescent="0.3">
      <c r="A1082">
        <v>20200325</v>
      </c>
      <c r="B1082">
        <v>20200326</v>
      </c>
      <c r="F1082">
        <v>20200410</v>
      </c>
      <c r="G1082" s="4">
        <v>20200409</v>
      </c>
      <c r="H1082" s="4" t="s">
        <v>1493</v>
      </c>
    </row>
    <row r="1083" spans="1:8" x14ac:dyDescent="0.3">
      <c r="A1083">
        <v>20200401</v>
      </c>
      <c r="B1083">
        <v>20200402</v>
      </c>
      <c r="F1083">
        <v>20200520</v>
      </c>
      <c r="G1083" s="4">
        <v>20200519</v>
      </c>
      <c r="H1083" s="4" t="s">
        <v>1493</v>
      </c>
    </row>
    <row r="1084" spans="1:8" x14ac:dyDescent="0.3">
      <c r="A1084">
        <v>20200521</v>
      </c>
      <c r="B1084">
        <v>20200522</v>
      </c>
      <c r="F1084">
        <v>20200813</v>
      </c>
      <c r="G1084" s="4">
        <v>20200812</v>
      </c>
      <c r="H1084" s="4" t="s">
        <v>1493</v>
      </c>
    </row>
    <row r="1085" spans="1:8" x14ac:dyDescent="0.3">
      <c r="A1085">
        <v>20200626</v>
      </c>
      <c r="B1085">
        <v>20200629</v>
      </c>
      <c r="F1085">
        <v>20200401</v>
      </c>
      <c r="G1085" s="4">
        <v>20200331</v>
      </c>
      <c r="H1085" s="4" t="s">
        <v>1494</v>
      </c>
    </row>
    <row r="1086" spans="1:8" x14ac:dyDescent="0.3">
      <c r="A1086">
        <v>20200715</v>
      </c>
      <c r="B1086">
        <v>20200716</v>
      </c>
      <c r="F1086">
        <v>20200507</v>
      </c>
      <c r="G1086" s="4">
        <v>20200506</v>
      </c>
      <c r="H1086" s="4" t="s">
        <v>1494</v>
      </c>
    </row>
    <row r="1087" spans="1:8" x14ac:dyDescent="0.3">
      <c r="A1087">
        <v>20200902</v>
      </c>
      <c r="B1087">
        <v>20200903</v>
      </c>
      <c r="F1087">
        <v>20190822</v>
      </c>
      <c r="G1087" s="4">
        <v>20190821</v>
      </c>
      <c r="H1087" s="4" t="s">
        <v>1495</v>
      </c>
    </row>
    <row r="1088" spans="1:8" x14ac:dyDescent="0.3">
      <c r="A1088">
        <v>20200325</v>
      </c>
      <c r="B1088">
        <v>20200326</v>
      </c>
      <c r="F1088">
        <v>20200325</v>
      </c>
      <c r="G1088" s="4">
        <v>20200324</v>
      </c>
      <c r="H1088" s="4" t="s">
        <v>1495</v>
      </c>
    </row>
    <row r="1089" spans="1:8" x14ac:dyDescent="0.3">
      <c r="A1089">
        <v>20200407</v>
      </c>
      <c r="B1089">
        <v>20200408</v>
      </c>
      <c r="F1089">
        <v>20200407</v>
      </c>
      <c r="G1089" s="4">
        <v>20200406</v>
      </c>
      <c r="H1089" s="4" t="s">
        <v>1495</v>
      </c>
    </row>
    <row r="1090" spans="1:8" x14ac:dyDescent="0.3">
      <c r="A1090">
        <v>20200416</v>
      </c>
      <c r="B1090">
        <v>20200417</v>
      </c>
      <c r="F1090">
        <v>20200519</v>
      </c>
      <c r="G1090" s="4">
        <v>20200518</v>
      </c>
      <c r="H1090" s="4" t="s">
        <v>1495</v>
      </c>
    </row>
    <row r="1091" spans="1:8" x14ac:dyDescent="0.3">
      <c r="A1091">
        <v>20200420</v>
      </c>
      <c r="B1091">
        <v>20200421</v>
      </c>
      <c r="F1091">
        <v>20200527</v>
      </c>
      <c r="G1091" s="4">
        <v>20200526</v>
      </c>
      <c r="H1091" s="4" t="s">
        <v>1495</v>
      </c>
    </row>
    <row r="1092" spans="1:8" x14ac:dyDescent="0.3">
      <c r="A1092">
        <v>20200603</v>
      </c>
      <c r="B1092">
        <v>20200604</v>
      </c>
      <c r="F1092">
        <v>20200608</v>
      </c>
      <c r="G1092" s="4">
        <v>20200605</v>
      </c>
      <c r="H1092" s="4" t="s">
        <v>1495</v>
      </c>
    </row>
    <row r="1093" spans="1:8" x14ac:dyDescent="0.3">
      <c r="A1093">
        <v>20200624</v>
      </c>
      <c r="B1093">
        <v>20200625</v>
      </c>
      <c r="F1093">
        <v>20200722</v>
      </c>
      <c r="G1093" s="4">
        <v>20200721</v>
      </c>
      <c r="H1093" s="4" t="s">
        <v>1495</v>
      </c>
    </row>
    <row r="1094" spans="1:8" x14ac:dyDescent="0.3">
      <c r="A1094">
        <v>20200911</v>
      </c>
      <c r="B1094">
        <v>20200914</v>
      </c>
      <c r="F1094">
        <v>20200326</v>
      </c>
      <c r="G1094" s="4">
        <v>20200325</v>
      </c>
      <c r="H1094" s="4" t="s">
        <v>1496</v>
      </c>
    </row>
    <row r="1095" spans="1:8" x14ac:dyDescent="0.3">
      <c r="A1095">
        <v>20200325</v>
      </c>
      <c r="B1095">
        <v>20200326</v>
      </c>
      <c r="F1095">
        <v>20200629</v>
      </c>
      <c r="G1095" s="4">
        <v>20200626</v>
      </c>
      <c r="H1095" s="4" t="s">
        <v>1496</v>
      </c>
    </row>
    <row r="1096" spans="1:8" x14ac:dyDescent="0.3">
      <c r="A1096">
        <v>20200827</v>
      </c>
      <c r="B1096">
        <v>20200828</v>
      </c>
      <c r="F1096">
        <v>20200731</v>
      </c>
      <c r="G1096" s="4">
        <v>20200730</v>
      </c>
      <c r="H1096" s="4" t="s">
        <v>1496</v>
      </c>
    </row>
    <row r="1097" spans="1:8" x14ac:dyDescent="0.3">
      <c r="A1097">
        <v>20200921</v>
      </c>
      <c r="B1097">
        <v>20200922</v>
      </c>
      <c r="F1097">
        <v>20200803</v>
      </c>
      <c r="G1097" s="4">
        <v>20200731</v>
      </c>
      <c r="H1097" s="4" t="s">
        <v>1496</v>
      </c>
    </row>
    <row r="1098" spans="1:8" x14ac:dyDescent="0.3">
      <c r="A1098">
        <v>20200326</v>
      </c>
      <c r="B1098">
        <v>20200327</v>
      </c>
      <c r="F1098">
        <v>20200417</v>
      </c>
      <c r="G1098" s="4">
        <v>20200416</v>
      </c>
      <c r="H1098" s="4" t="s">
        <v>1497</v>
      </c>
    </row>
    <row r="1099" spans="1:8" x14ac:dyDescent="0.3">
      <c r="A1099">
        <v>20200330</v>
      </c>
      <c r="B1099">
        <v>20200331</v>
      </c>
      <c r="F1099">
        <v>20200728</v>
      </c>
      <c r="G1099" s="4">
        <v>20200727</v>
      </c>
      <c r="H1099" s="4" t="s">
        <v>1497</v>
      </c>
    </row>
    <row r="1100" spans="1:8" x14ac:dyDescent="0.3">
      <c r="A1100">
        <v>20200831</v>
      </c>
      <c r="B1100">
        <v>20200901</v>
      </c>
      <c r="F1100">
        <v>20200814</v>
      </c>
      <c r="G1100" s="4">
        <v>20200813</v>
      </c>
      <c r="H1100" s="4" t="s">
        <v>1497</v>
      </c>
    </row>
    <row r="1101" spans="1:8" x14ac:dyDescent="0.3">
      <c r="A1101">
        <v>20200331</v>
      </c>
      <c r="B1101">
        <v>20200401</v>
      </c>
      <c r="F1101">
        <v>20190905</v>
      </c>
      <c r="G1101" s="4">
        <v>20190904</v>
      </c>
      <c r="H1101" s="4" t="s">
        <v>1498</v>
      </c>
    </row>
    <row r="1102" spans="1:8" x14ac:dyDescent="0.3">
      <c r="A1102">
        <v>20200406</v>
      </c>
      <c r="B1102">
        <v>20200407</v>
      </c>
      <c r="F1102">
        <v>20190916</v>
      </c>
      <c r="G1102" s="4">
        <v>20190911</v>
      </c>
      <c r="H1102" s="4" t="s">
        <v>1498</v>
      </c>
    </row>
    <row r="1103" spans="1:8" x14ac:dyDescent="0.3">
      <c r="A1103">
        <v>20200407</v>
      </c>
      <c r="B1103">
        <v>20200408</v>
      </c>
      <c r="F1103">
        <v>20200410</v>
      </c>
      <c r="G1103" s="4">
        <v>20200409</v>
      </c>
      <c r="H1103" s="4" t="s">
        <v>1498</v>
      </c>
    </row>
    <row r="1104" spans="1:8" x14ac:dyDescent="0.3">
      <c r="A1104">
        <v>20200514</v>
      </c>
      <c r="B1104">
        <v>20200515</v>
      </c>
      <c r="F1104">
        <v>20200417</v>
      </c>
      <c r="G1104" s="4">
        <v>20200416</v>
      </c>
      <c r="H1104" s="4" t="s">
        <v>1498</v>
      </c>
    </row>
    <row r="1105" spans="1:8" x14ac:dyDescent="0.3">
      <c r="A1105">
        <v>20200730</v>
      </c>
      <c r="B1105">
        <v>20200731</v>
      </c>
      <c r="F1105">
        <v>20200619</v>
      </c>
      <c r="G1105" s="4">
        <v>20200618</v>
      </c>
      <c r="H1105" s="4" t="s">
        <v>1498</v>
      </c>
    </row>
    <row r="1106" spans="1:8" x14ac:dyDescent="0.3">
      <c r="A1106">
        <v>20200907</v>
      </c>
      <c r="B1106">
        <v>20200908</v>
      </c>
      <c r="F1106">
        <v>20190820</v>
      </c>
      <c r="G1106" s="4">
        <v>20190819</v>
      </c>
      <c r="H1106" s="4" t="s">
        <v>1499</v>
      </c>
    </row>
    <row r="1107" spans="1:8" x14ac:dyDescent="0.3">
      <c r="A1107">
        <v>20200911</v>
      </c>
      <c r="B1107">
        <v>20200914</v>
      </c>
      <c r="F1107">
        <v>20190829</v>
      </c>
      <c r="G1107" s="4">
        <v>20190828</v>
      </c>
      <c r="H1107" s="4" t="s">
        <v>1499</v>
      </c>
    </row>
    <row r="1108" spans="1:8" x14ac:dyDescent="0.3">
      <c r="A1108">
        <v>20200325</v>
      </c>
      <c r="B1108">
        <v>20200326</v>
      </c>
      <c r="F1108">
        <v>20200331</v>
      </c>
      <c r="G1108" s="4">
        <v>20200330</v>
      </c>
      <c r="H1108" s="4" t="s">
        <v>1499</v>
      </c>
    </row>
    <row r="1109" spans="1:8" x14ac:dyDescent="0.3">
      <c r="A1109">
        <v>20200326</v>
      </c>
      <c r="B1109">
        <v>20200327</v>
      </c>
      <c r="F1109">
        <v>20200401</v>
      </c>
      <c r="G1109" s="4">
        <v>20200331</v>
      </c>
      <c r="H1109" s="4" t="s">
        <v>1499</v>
      </c>
    </row>
    <row r="1110" spans="1:8" x14ac:dyDescent="0.3">
      <c r="A1110">
        <v>20200331</v>
      </c>
      <c r="B1110">
        <v>20200401</v>
      </c>
      <c r="F1110">
        <v>20200403</v>
      </c>
      <c r="G1110" s="4">
        <v>20200402</v>
      </c>
      <c r="H1110" s="4" t="s">
        <v>1499</v>
      </c>
    </row>
    <row r="1111" spans="1:8" x14ac:dyDescent="0.3">
      <c r="A1111">
        <v>20200407</v>
      </c>
      <c r="B1111">
        <v>20200408</v>
      </c>
      <c r="F1111">
        <v>20200417</v>
      </c>
      <c r="G1111" s="4">
        <v>20200416</v>
      </c>
      <c r="H1111" s="4" t="s">
        <v>1499</v>
      </c>
    </row>
    <row r="1112" spans="1:8" x14ac:dyDescent="0.3">
      <c r="A1112">
        <v>20200330</v>
      </c>
      <c r="B1112">
        <v>20200331</v>
      </c>
      <c r="F1112">
        <v>20200424</v>
      </c>
      <c r="G1112" s="4">
        <v>20200423</v>
      </c>
      <c r="H1112" s="4" t="s">
        <v>1499</v>
      </c>
    </row>
    <row r="1113" spans="1:8" x14ac:dyDescent="0.3">
      <c r="A1113">
        <v>20200527</v>
      </c>
      <c r="B1113">
        <v>20200528</v>
      </c>
      <c r="F1113">
        <v>20190830</v>
      </c>
      <c r="G1113" s="4">
        <v>20190829</v>
      </c>
      <c r="H1113" s="4" t="s">
        <v>1500</v>
      </c>
    </row>
    <row r="1114" spans="1:8" x14ac:dyDescent="0.3">
      <c r="A1114">
        <v>20200709</v>
      </c>
      <c r="B1114">
        <v>20200710</v>
      </c>
      <c r="F1114">
        <v>20200331</v>
      </c>
      <c r="G1114" s="4">
        <v>20200330</v>
      </c>
      <c r="H1114" s="4" t="s">
        <v>1500</v>
      </c>
    </row>
    <row r="1115" spans="1:8" x14ac:dyDescent="0.3">
      <c r="A1115">
        <v>20200908</v>
      </c>
      <c r="B1115">
        <v>20200909</v>
      </c>
      <c r="F1115">
        <v>20200408</v>
      </c>
      <c r="G1115" s="4">
        <v>20200407</v>
      </c>
      <c r="H1115" s="4" t="s">
        <v>1500</v>
      </c>
    </row>
    <row r="1116" spans="1:8" x14ac:dyDescent="0.3">
      <c r="A1116">
        <v>20200916</v>
      </c>
      <c r="B1116">
        <v>20200917</v>
      </c>
      <c r="F1116">
        <v>20200409</v>
      </c>
      <c r="G1116" s="4">
        <v>20200408</v>
      </c>
      <c r="H1116" s="4" t="s">
        <v>1500</v>
      </c>
    </row>
    <row r="1117" spans="1:8" x14ac:dyDescent="0.3">
      <c r="A1117">
        <v>20200724</v>
      </c>
      <c r="B1117">
        <v>20200727</v>
      </c>
      <c r="F1117">
        <v>20200423</v>
      </c>
      <c r="G1117" s="4">
        <v>20200422</v>
      </c>
      <c r="H1117" s="4" t="s">
        <v>1500</v>
      </c>
    </row>
    <row r="1118" spans="1:8" x14ac:dyDescent="0.3">
      <c r="A1118">
        <v>20200916</v>
      </c>
      <c r="B1118">
        <v>20200917</v>
      </c>
      <c r="F1118">
        <v>20200428</v>
      </c>
      <c r="G1118" s="4">
        <v>20200427</v>
      </c>
      <c r="H1118" s="4" t="s">
        <v>1500</v>
      </c>
    </row>
    <row r="1119" spans="1:8" x14ac:dyDescent="0.3">
      <c r="A1119">
        <v>20200618</v>
      </c>
      <c r="B1119">
        <v>20200619</v>
      </c>
      <c r="F1119">
        <v>20201007</v>
      </c>
      <c r="G1119" s="4">
        <v>20201006</v>
      </c>
      <c r="H1119" s="4" t="s">
        <v>1500</v>
      </c>
    </row>
    <row r="1120" spans="1:8" x14ac:dyDescent="0.3">
      <c r="A1120">
        <v>20200917</v>
      </c>
      <c r="B1120">
        <v>20200918</v>
      </c>
      <c r="F1120">
        <v>20191015</v>
      </c>
      <c r="G1120" s="4">
        <v>20191014</v>
      </c>
      <c r="H1120" s="4" t="s">
        <v>1501</v>
      </c>
    </row>
    <row r="1121" spans="1:8" x14ac:dyDescent="0.3">
      <c r="A1121">
        <v>20200330</v>
      </c>
      <c r="B1121">
        <v>20200331</v>
      </c>
      <c r="F1121">
        <v>20191114</v>
      </c>
      <c r="G1121" s="4">
        <v>20191113</v>
      </c>
      <c r="H1121" s="4" t="s">
        <v>1501</v>
      </c>
    </row>
    <row r="1122" spans="1:8" x14ac:dyDescent="0.3">
      <c r="A1122">
        <v>20200403</v>
      </c>
      <c r="B1122">
        <v>20200406</v>
      </c>
      <c r="F1122">
        <v>20191217</v>
      </c>
      <c r="G1122" s="4">
        <v>20191216</v>
      </c>
      <c r="H1122" s="4" t="s">
        <v>1501</v>
      </c>
    </row>
    <row r="1123" spans="1:8" x14ac:dyDescent="0.3">
      <c r="A1123">
        <v>20200707</v>
      </c>
      <c r="B1123">
        <v>20200708</v>
      </c>
      <c r="F1123">
        <v>20200114</v>
      </c>
      <c r="G1123" s="4">
        <v>20200113</v>
      </c>
      <c r="H1123" s="4" t="s">
        <v>1501</v>
      </c>
    </row>
    <row r="1124" spans="1:8" x14ac:dyDescent="0.3">
      <c r="A1124">
        <v>20200710</v>
      </c>
      <c r="B1124">
        <v>20200713</v>
      </c>
      <c r="F1124">
        <v>20200401</v>
      </c>
      <c r="G1124" s="4">
        <v>20200331</v>
      </c>
      <c r="H1124" s="4" t="s">
        <v>1501</v>
      </c>
    </row>
    <row r="1125" spans="1:8" x14ac:dyDescent="0.3">
      <c r="A1125">
        <v>20200327</v>
      </c>
      <c r="B1125">
        <v>20200330</v>
      </c>
      <c r="F1125">
        <v>20200214</v>
      </c>
      <c r="G1125" s="4">
        <v>20200213</v>
      </c>
      <c r="H1125" s="4" t="s">
        <v>1502</v>
      </c>
    </row>
    <row r="1126" spans="1:8" x14ac:dyDescent="0.3">
      <c r="A1126">
        <v>20200421</v>
      </c>
      <c r="B1126">
        <v>20200422</v>
      </c>
      <c r="F1126">
        <v>20200326</v>
      </c>
      <c r="G1126" s="4">
        <v>20200325</v>
      </c>
      <c r="H1126" s="4" t="s">
        <v>1502</v>
      </c>
    </row>
    <row r="1127" spans="1:8" x14ac:dyDescent="0.3">
      <c r="A1127">
        <v>20200706</v>
      </c>
      <c r="B1127">
        <v>20200707</v>
      </c>
      <c r="F1127">
        <v>20200709</v>
      </c>
      <c r="G1127" s="4">
        <v>20200708</v>
      </c>
      <c r="H1127" s="4" t="s">
        <v>1502</v>
      </c>
    </row>
    <row r="1128" spans="1:8" x14ac:dyDescent="0.3">
      <c r="A1128">
        <v>20200715</v>
      </c>
      <c r="B1128">
        <v>20200716</v>
      </c>
      <c r="F1128">
        <v>20200904</v>
      </c>
      <c r="G1128" s="4">
        <v>20200903</v>
      </c>
      <c r="H1128" s="4" t="s">
        <v>1502</v>
      </c>
    </row>
    <row r="1129" spans="1:8" x14ac:dyDescent="0.3">
      <c r="A1129">
        <v>20200812</v>
      </c>
      <c r="B1129">
        <v>20200813</v>
      </c>
      <c r="F1129">
        <v>20200917</v>
      </c>
      <c r="G1129" s="4">
        <v>20200916</v>
      </c>
      <c r="H1129" s="4" t="s">
        <v>1502</v>
      </c>
    </row>
    <row r="1130" spans="1:8" x14ac:dyDescent="0.3">
      <c r="A1130">
        <v>20200305</v>
      </c>
      <c r="B1130">
        <v>20200306</v>
      </c>
      <c r="F1130">
        <v>20200325</v>
      </c>
      <c r="G1130" s="4">
        <v>20200324</v>
      </c>
      <c r="H1130" s="4" t="s">
        <v>1503</v>
      </c>
    </row>
    <row r="1131" spans="1:8" x14ac:dyDescent="0.3">
      <c r="A1131">
        <v>20200602</v>
      </c>
      <c r="B1131">
        <v>20200603</v>
      </c>
      <c r="F1131">
        <v>20200424</v>
      </c>
      <c r="G1131" s="4">
        <v>20200423</v>
      </c>
      <c r="H1131" s="4" t="s">
        <v>1503</v>
      </c>
    </row>
    <row r="1132" spans="1:8" x14ac:dyDescent="0.3">
      <c r="A1132">
        <v>20200603</v>
      </c>
      <c r="B1132">
        <v>20200604</v>
      </c>
      <c r="F1132">
        <v>20200406</v>
      </c>
      <c r="G1132" s="4">
        <v>20200403</v>
      </c>
      <c r="H1132" s="4" t="s">
        <v>1504</v>
      </c>
    </row>
    <row r="1133" spans="1:8" x14ac:dyDescent="0.3">
      <c r="A1133">
        <v>20200608</v>
      </c>
      <c r="B1133">
        <v>20200609</v>
      </c>
      <c r="F1133">
        <v>20200114</v>
      </c>
      <c r="G1133" s="4">
        <v>20200113</v>
      </c>
      <c r="H1133" s="4" t="s">
        <v>1505</v>
      </c>
    </row>
    <row r="1134" spans="1:8" x14ac:dyDescent="0.3">
      <c r="A1134">
        <v>20200914</v>
      </c>
      <c r="B1134">
        <v>20200915</v>
      </c>
      <c r="F1134">
        <v>20200326</v>
      </c>
      <c r="G1134" s="4">
        <v>20200325</v>
      </c>
      <c r="H1134" s="4" t="s">
        <v>1505</v>
      </c>
    </row>
    <row r="1135" spans="1:8" x14ac:dyDescent="0.3">
      <c r="A1135">
        <v>20200915</v>
      </c>
      <c r="B1135">
        <v>20200916</v>
      </c>
      <c r="F1135">
        <v>20200520</v>
      </c>
      <c r="G1135" s="4">
        <v>20200519</v>
      </c>
      <c r="H1135" s="4" t="s">
        <v>1505</v>
      </c>
    </row>
    <row r="1136" spans="1:8" x14ac:dyDescent="0.3">
      <c r="A1136">
        <v>20200325</v>
      </c>
      <c r="B1136">
        <v>20200326</v>
      </c>
      <c r="F1136">
        <v>20200701</v>
      </c>
      <c r="G1136" s="4">
        <v>20200630</v>
      </c>
      <c r="H1136" s="4" t="s">
        <v>1505</v>
      </c>
    </row>
    <row r="1137" spans="1:8" x14ac:dyDescent="0.3">
      <c r="A1137">
        <v>20200406</v>
      </c>
      <c r="B1137">
        <v>20200407</v>
      </c>
      <c r="F1137">
        <v>20200709</v>
      </c>
      <c r="G1137" s="4">
        <v>20200708</v>
      </c>
      <c r="H1137" s="4" t="s">
        <v>1505</v>
      </c>
    </row>
    <row r="1138" spans="1:8" x14ac:dyDescent="0.3">
      <c r="A1138">
        <v>20200420</v>
      </c>
      <c r="B1138">
        <v>20200421</v>
      </c>
      <c r="F1138">
        <v>20200811</v>
      </c>
      <c r="G1138" s="4">
        <v>20200810</v>
      </c>
      <c r="H1138" s="4" t="s">
        <v>1505</v>
      </c>
    </row>
    <row r="1139" spans="1:8" x14ac:dyDescent="0.3">
      <c r="A1139">
        <v>20200428</v>
      </c>
      <c r="B1139">
        <v>20200429</v>
      </c>
      <c r="F1139">
        <v>20190822</v>
      </c>
      <c r="G1139" s="4">
        <v>20190821</v>
      </c>
      <c r="H1139" s="4" t="s">
        <v>1506</v>
      </c>
    </row>
    <row r="1140" spans="1:8" x14ac:dyDescent="0.3">
      <c r="A1140">
        <v>20200623</v>
      </c>
      <c r="B1140">
        <v>20200624</v>
      </c>
      <c r="F1140">
        <v>20200326</v>
      </c>
      <c r="G1140" s="4">
        <v>20200325</v>
      </c>
      <c r="H1140" s="4" t="s">
        <v>1506</v>
      </c>
    </row>
    <row r="1141" spans="1:8" x14ac:dyDescent="0.3">
      <c r="A1141">
        <v>20200727</v>
      </c>
      <c r="B1141">
        <v>20200728</v>
      </c>
      <c r="F1141">
        <v>20200327</v>
      </c>
      <c r="G1141" s="4">
        <v>20200326</v>
      </c>
      <c r="H1141" s="4" t="s">
        <v>1506</v>
      </c>
    </row>
    <row r="1142" spans="1:8" x14ac:dyDescent="0.3">
      <c r="A1142">
        <v>20200805</v>
      </c>
      <c r="B1142">
        <v>20200806</v>
      </c>
      <c r="F1142">
        <v>20200331</v>
      </c>
      <c r="G1142" s="4">
        <v>20200330</v>
      </c>
      <c r="H1142" s="4" t="s">
        <v>1506</v>
      </c>
    </row>
    <row r="1143" spans="1:8" x14ac:dyDescent="0.3">
      <c r="A1143">
        <v>20200331</v>
      </c>
      <c r="B1143">
        <v>20200401</v>
      </c>
      <c r="F1143">
        <v>20200408</v>
      </c>
      <c r="G1143" s="4">
        <v>20200407</v>
      </c>
      <c r="H1143" s="4" t="s">
        <v>1506</v>
      </c>
    </row>
    <row r="1144" spans="1:8" x14ac:dyDescent="0.3">
      <c r="A1144">
        <v>20200406</v>
      </c>
      <c r="B1144">
        <v>20200407</v>
      </c>
      <c r="F1144">
        <v>20200703</v>
      </c>
      <c r="G1144" s="4">
        <v>20200702</v>
      </c>
      <c r="H1144" s="4" t="s">
        <v>1506</v>
      </c>
    </row>
    <row r="1145" spans="1:8" x14ac:dyDescent="0.3">
      <c r="A1145">
        <v>20200407</v>
      </c>
      <c r="B1145">
        <v>20200408</v>
      </c>
      <c r="F1145">
        <v>20200813</v>
      </c>
      <c r="G1145" s="4">
        <v>20200812</v>
      </c>
      <c r="H1145" s="4" t="s">
        <v>1506</v>
      </c>
    </row>
    <row r="1146" spans="1:8" x14ac:dyDescent="0.3">
      <c r="A1146">
        <v>20200422</v>
      </c>
      <c r="B1146">
        <v>20200423</v>
      </c>
      <c r="F1146">
        <v>20200818</v>
      </c>
      <c r="G1146" s="4">
        <v>20200814</v>
      </c>
      <c r="H1146" s="4" t="s">
        <v>1506</v>
      </c>
    </row>
    <row r="1147" spans="1:8" x14ac:dyDescent="0.3">
      <c r="A1147">
        <v>20200326</v>
      </c>
      <c r="B1147">
        <v>20200327</v>
      </c>
      <c r="F1147">
        <v>20200213</v>
      </c>
      <c r="G1147" s="4">
        <v>20200212</v>
      </c>
      <c r="H1147" s="4" t="s">
        <v>1507</v>
      </c>
    </row>
    <row r="1148" spans="1:8" x14ac:dyDescent="0.3">
      <c r="A1148">
        <v>20200330</v>
      </c>
      <c r="B1148">
        <v>20200331</v>
      </c>
      <c r="F1148">
        <v>20200410</v>
      </c>
      <c r="G1148" s="4">
        <v>20200409</v>
      </c>
      <c r="H1148" s="4" t="s">
        <v>1507</v>
      </c>
    </row>
    <row r="1149" spans="1:8" x14ac:dyDescent="0.3">
      <c r="A1149">
        <v>20200724</v>
      </c>
      <c r="B1149">
        <v>20200727</v>
      </c>
      <c r="F1149">
        <v>20200714</v>
      </c>
      <c r="G1149" s="4">
        <v>20200713</v>
      </c>
      <c r="H1149" s="4" t="s">
        <v>1507</v>
      </c>
    </row>
    <row r="1150" spans="1:8" x14ac:dyDescent="0.3">
      <c r="A1150">
        <v>20200806</v>
      </c>
      <c r="B1150">
        <v>20200807</v>
      </c>
      <c r="F1150">
        <v>20200715</v>
      </c>
      <c r="G1150" s="4">
        <v>20200714</v>
      </c>
      <c r="H1150" s="4" t="s">
        <v>1507</v>
      </c>
    </row>
    <row r="1151" spans="1:8" x14ac:dyDescent="0.3">
      <c r="A1151">
        <v>20200916</v>
      </c>
      <c r="B1151">
        <v>20200917</v>
      </c>
      <c r="F1151">
        <v>20200729</v>
      </c>
      <c r="G1151" s="4">
        <v>20200728</v>
      </c>
      <c r="H1151" s="4" t="s">
        <v>1507</v>
      </c>
    </row>
    <row r="1152" spans="1:8" x14ac:dyDescent="0.3">
      <c r="A1152">
        <v>20200323</v>
      </c>
      <c r="B1152">
        <v>20200324</v>
      </c>
      <c r="F1152">
        <v>20200731</v>
      </c>
      <c r="G1152" s="4">
        <v>20200730</v>
      </c>
      <c r="H1152" s="4" t="s">
        <v>1507</v>
      </c>
    </row>
    <row r="1153" spans="1:8" x14ac:dyDescent="0.3">
      <c r="A1153">
        <v>20200331</v>
      </c>
      <c r="B1153">
        <v>20200401</v>
      </c>
      <c r="F1153">
        <v>20201008</v>
      </c>
      <c r="G1153" s="4">
        <v>20201007</v>
      </c>
      <c r="H1153" s="4" t="s">
        <v>1507</v>
      </c>
    </row>
    <row r="1154" spans="1:8" x14ac:dyDescent="0.3">
      <c r="A1154">
        <v>20200423</v>
      </c>
      <c r="B1154">
        <v>20200424</v>
      </c>
      <c r="F1154">
        <v>20201012</v>
      </c>
      <c r="G1154" s="4">
        <v>20201008</v>
      </c>
      <c r="H1154" s="4" t="s">
        <v>1507</v>
      </c>
    </row>
    <row r="1155" spans="1:8" x14ac:dyDescent="0.3">
      <c r="A1155">
        <v>20200525</v>
      </c>
      <c r="B1155">
        <v>20200526</v>
      </c>
      <c r="F1155">
        <v>20190902</v>
      </c>
      <c r="G1155" s="4">
        <v>20190830</v>
      </c>
      <c r="H1155" s="4" t="s">
        <v>1508</v>
      </c>
    </row>
    <row r="1156" spans="1:8" x14ac:dyDescent="0.3">
      <c r="A1156">
        <v>20200713</v>
      </c>
      <c r="B1156">
        <v>20200714</v>
      </c>
      <c r="F1156">
        <v>20191008</v>
      </c>
      <c r="G1156" s="4">
        <v>20191007</v>
      </c>
      <c r="H1156" s="4" t="s">
        <v>1508</v>
      </c>
    </row>
    <row r="1157" spans="1:8" x14ac:dyDescent="0.3">
      <c r="A1157">
        <v>20200325</v>
      </c>
      <c r="B1157">
        <v>20200326</v>
      </c>
      <c r="F1157">
        <v>20200401</v>
      </c>
      <c r="G1157" s="4">
        <v>20200331</v>
      </c>
      <c r="H1157" s="4" t="s">
        <v>1508</v>
      </c>
    </row>
    <row r="1158" spans="1:8" x14ac:dyDescent="0.3">
      <c r="A1158">
        <v>20200428</v>
      </c>
      <c r="B1158">
        <v>20200429</v>
      </c>
      <c r="F1158">
        <v>20200810</v>
      </c>
      <c r="G1158" s="4">
        <v>20200807</v>
      </c>
      <c r="H1158" s="4" t="s">
        <v>1508</v>
      </c>
    </row>
    <row r="1159" spans="1:8" x14ac:dyDescent="0.3">
      <c r="A1159">
        <v>20200630</v>
      </c>
      <c r="B1159">
        <v>20200701</v>
      </c>
      <c r="F1159">
        <v>20200326</v>
      </c>
      <c r="G1159" s="4">
        <v>20200325</v>
      </c>
      <c r="H1159" s="4" t="s">
        <v>1509</v>
      </c>
    </row>
    <row r="1160" spans="1:8" x14ac:dyDescent="0.3">
      <c r="A1160">
        <v>20200702</v>
      </c>
      <c r="B1160">
        <v>20200703</v>
      </c>
      <c r="F1160">
        <v>20200408</v>
      </c>
      <c r="G1160" s="4">
        <v>20200407</v>
      </c>
      <c r="H1160" s="4" t="s">
        <v>1509</v>
      </c>
    </row>
    <row r="1161" spans="1:8" x14ac:dyDescent="0.3">
      <c r="A1161">
        <v>20200703</v>
      </c>
      <c r="B1161">
        <v>20200706</v>
      </c>
      <c r="F1161">
        <v>20200401</v>
      </c>
      <c r="G1161" s="4">
        <v>20200331</v>
      </c>
      <c r="H1161" s="4" t="s">
        <v>1510</v>
      </c>
    </row>
    <row r="1162" spans="1:8" x14ac:dyDescent="0.3">
      <c r="A1162">
        <v>20200708</v>
      </c>
      <c r="B1162">
        <v>20200709</v>
      </c>
      <c r="F1162">
        <v>20200514</v>
      </c>
      <c r="G1162" s="4">
        <v>20200513</v>
      </c>
      <c r="H1162" s="4" t="s">
        <v>1510</v>
      </c>
    </row>
    <row r="1163" spans="1:8" x14ac:dyDescent="0.3">
      <c r="A1163">
        <v>20200819</v>
      </c>
      <c r="B1163">
        <v>20200820</v>
      </c>
      <c r="F1163">
        <v>20200629</v>
      </c>
      <c r="G1163" s="4">
        <v>20200626</v>
      </c>
      <c r="H1163" s="4" t="s">
        <v>1510</v>
      </c>
    </row>
    <row r="1164" spans="1:8" x14ac:dyDescent="0.3">
      <c r="A1164">
        <v>20200427</v>
      </c>
      <c r="B1164">
        <v>20200428</v>
      </c>
      <c r="F1164">
        <v>20200713</v>
      </c>
      <c r="G1164" s="4">
        <v>20200710</v>
      </c>
      <c r="H1164" s="4" t="s">
        <v>1510</v>
      </c>
    </row>
    <row r="1165" spans="1:8" x14ac:dyDescent="0.3">
      <c r="A1165">
        <v>20200828</v>
      </c>
      <c r="B1165">
        <v>20200831</v>
      </c>
      <c r="F1165">
        <v>20201013</v>
      </c>
      <c r="G1165" s="4">
        <v>20201012</v>
      </c>
      <c r="H1165" s="4" t="s">
        <v>1510</v>
      </c>
    </row>
    <row r="1166" spans="1:8" x14ac:dyDescent="0.3">
      <c r="A1166">
        <v>20200929</v>
      </c>
      <c r="B1166">
        <v>20201005</v>
      </c>
      <c r="F1166">
        <v>20191016</v>
      </c>
      <c r="G1166" s="4">
        <v>20191015</v>
      </c>
      <c r="H1166" s="4" t="s">
        <v>1511</v>
      </c>
    </row>
    <row r="1167" spans="1:8" x14ac:dyDescent="0.3">
      <c r="A1167">
        <v>20200326</v>
      </c>
      <c r="B1167">
        <v>20200327</v>
      </c>
      <c r="F1167">
        <v>20200205</v>
      </c>
      <c r="G1167" s="4">
        <v>20200204</v>
      </c>
      <c r="H1167" s="4" t="s">
        <v>1511</v>
      </c>
    </row>
    <row r="1168" spans="1:8" x14ac:dyDescent="0.3">
      <c r="A1168">
        <v>20200409</v>
      </c>
      <c r="B1168">
        <v>20200410</v>
      </c>
      <c r="F1168">
        <v>20200319</v>
      </c>
      <c r="G1168" s="4">
        <v>20200318</v>
      </c>
      <c r="H1168" s="4" t="s">
        <v>1511</v>
      </c>
    </row>
    <row r="1169" spans="1:8" x14ac:dyDescent="0.3">
      <c r="A1169">
        <v>20200609</v>
      </c>
      <c r="B1169">
        <v>20200610</v>
      </c>
      <c r="F1169">
        <v>20200320</v>
      </c>
      <c r="G1169" s="4">
        <v>20200319</v>
      </c>
      <c r="H1169" s="4" t="s">
        <v>1511</v>
      </c>
    </row>
    <row r="1170" spans="1:8" x14ac:dyDescent="0.3">
      <c r="A1170">
        <v>20200324</v>
      </c>
      <c r="B1170">
        <v>20200325</v>
      </c>
      <c r="F1170">
        <v>20200331</v>
      </c>
      <c r="G1170" s="4">
        <v>20200330</v>
      </c>
      <c r="H1170" s="4" t="s">
        <v>1511</v>
      </c>
    </row>
    <row r="1171" spans="1:8" x14ac:dyDescent="0.3">
      <c r="A1171">
        <v>20200406</v>
      </c>
      <c r="B1171">
        <v>20200407</v>
      </c>
      <c r="F1171">
        <v>20190903</v>
      </c>
      <c r="G1171" s="4">
        <v>20190902</v>
      </c>
      <c r="H1171" s="4" t="s">
        <v>1512</v>
      </c>
    </row>
    <row r="1172" spans="1:8" x14ac:dyDescent="0.3">
      <c r="A1172">
        <v>20200422</v>
      </c>
      <c r="B1172">
        <v>20200423</v>
      </c>
      <c r="F1172">
        <v>20200327</v>
      </c>
      <c r="G1172" s="4">
        <v>20200326</v>
      </c>
      <c r="H1172" s="4" t="s">
        <v>1513</v>
      </c>
    </row>
    <row r="1173" spans="1:8" x14ac:dyDescent="0.3">
      <c r="A1173">
        <v>20200424</v>
      </c>
      <c r="B1173">
        <v>20200427</v>
      </c>
      <c r="F1173">
        <v>20191014</v>
      </c>
      <c r="G1173" s="4">
        <v>20191011</v>
      </c>
      <c r="H1173" s="4" t="s">
        <v>1514</v>
      </c>
    </row>
    <row r="1174" spans="1:8" x14ac:dyDescent="0.3">
      <c r="A1174">
        <v>20200513</v>
      </c>
      <c r="B1174">
        <v>20200514</v>
      </c>
      <c r="F1174">
        <v>20191218</v>
      </c>
      <c r="G1174" s="4">
        <v>20191217</v>
      </c>
      <c r="H1174" s="4" t="s">
        <v>1514</v>
      </c>
    </row>
    <row r="1175" spans="1:8" x14ac:dyDescent="0.3">
      <c r="A1175">
        <v>20200608</v>
      </c>
      <c r="B1175">
        <v>20200609</v>
      </c>
      <c r="F1175">
        <v>20200110</v>
      </c>
      <c r="G1175" s="4">
        <v>20200109</v>
      </c>
      <c r="H1175" s="4" t="s">
        <v>1514</v>
      </c>
    </row>
    <row r="1176" spans="1:8" x14ac:dyDescent="0.3">
      <c r="A1176">
        <v>20200611</v>
      </c>
      <c r="B1176">
        <v>20200612</v>
      </c>
      <c r="F1176">
        <v>20200117</v>
      </c>
      <c r="G1176" s="4">
        <v>20200116</v>
      </c>
      <c r="H1176" s="4" t="s">
        <v>1514</v>
      </c>
    </row>
    <row r="1177" spans="1:8" x14ac:dyDescent="0.3">
      <c r="A1177">
        <v>20200803</v>
      </c>
      <c r="B1177">
        <v>20200804</v>
      </c>
      <c r="F1177">
        <v>20200213</v>
      </c>
      <c r="G1177" s="4">
        <v>20200212</v>
      </c>
      <c r="H1177" s="4" t="s">
        <v>1514</v>
      </c>
    </row>
    <row r="1178" spans="1:8" x14ac:dyDescent="0.3">
      <c r="A1178">
        <v>20200305</v>
      </c>
      <c r="B1178">
        <v>20200306</v>
      </c>
      <c r="F1178">
        <v>20200217</v>
      </c>
      <c r="G1178" s="4">
        <v>20200214</v>
      </c>
      <c r="H1178" s="4" t="s">
        <v>1514</v>
      </c>
    </row>
    <row r="1179" spans="1:8" x14ac:dyDescent="0.3">
      <c r="A1179">
        <v>20200325</v>
      </c>
      <c r="B1179">
        <v>20200326</v>
      </c>
      <c r="F1179">
        <v>20200326</v>
      </c>
      <c r="G1179" s="4">
        <v>20200325</v>
      </c>
      <c r="H1179" s="4" t="s">
        <v>1514</v>
      </c>
    </row>
    <row r="1180" spans="1:8" x14ac:dyDescent="0.3">
      <c r="A1180">
        <v>20200417</v>
      </c>
      <c r="B1180">
        <v>20200420</v>
      </c>
      <c r="F1180">
        <v>20200508</v>
      </c>
      <c r="G1180" s="4">
        <v>20200507</v>
      </c>
      <c r="H1180" s="4" t="s">
        <v>1514</v>
      </c>
    </row>
    <row r="1181" spans="1:8" x14ac:dyDescent="0.3">
      <c r="A1181">
        <v>20200420</v>
      </c>
      <c r="B1181">
        <v>20200421</v>
      </c>
      <c r="F1181">
        <v>20200129</v>
      </c>
      <c r="G1181" s="4">
        <v>20200128</v>
      </c>
      <c r="H1181" s="4" t="s">
        <v>1515</v>
      </c>
    </row>
    <row r="1182" spans="1:8" x14ac:dyDescent="0.3">
      <c r="A1182">
        <v>20200527</v>
      </c>
      <c r="B1182">
        <v>20200528</v>
      </c>
      <c r="F1182">
        <v>20200326</v>
      </c>
      <c r="G1182" s="4">
        <v>20200325</v>
      </c>
      <c r="H1182" s="4" t="s">
        <v>1515</v>
      </c>
    </row>
    <row r="1183" spans="1:8" x14ac:dyDescent="0.3">
      <c r="A1183">
        <v>20200622</v>
      </c>
      <c r="B1183">
        <v>20200623</v>
      </c>
      <c r="F1183">
        <v>20200327</v>
      </c>
      <c r="G1183" s="4">
        <v>20200326</v>
      </c>
      <c r="H1183" s="4" t="s">
        <v>1515</v>
      </c>
    </row>
    <row r="1184" spans="1:8" x14ac:dyDescent="0.3">
      <c r="A1184">
        <v>20200907</v>
      </c>
      <c r="B1184">
        <v>20200908</v>
      </c>
      <c r="F1184">
        <v>20200714</v>
      </c>
      <c r="G1184" s="4">
        <v>20200713</v>
      </c>
      <c r="H1184" s="4" t="s">
        <v>1516</v>
      </c>
    </row>
    <row r="1185" spans="1:8" x14ac:dyDescent="0.3">
      <c r="A1185">
        <v>20201015</v>
      </c>
      <c r="B1185">
        <v>20201016</v>
      </c>
      <c r="F1185">
        <v>20200720</v>
      </c>
      <c r="G1185" s="4">
        <v>20200717</v>
      </c>
      <c r="H1185" s="4" t="s">
        <v>1516</v>
      </c>
    </row>
    <row r="1186" spans="1:8" x14ac:dyDescent="0.3">
      <c r="A1186">
        <v>20200402</v>
      </c>
      <c r="B1186">
        <v>20200403</v>
      </c>
      <c r="F1186">
        <v>20191010</v>
      </c>
      <c r="G1186" s="4">
        <v>20191008</v>
      </c>
      <c r="H1186" s="4" t="s">
        <v>1517</v>
      </c>
    </row>
    <row r="1187" spans="1:8" x14ac:dyDescent="0.3">
      <c r="A1187">
        <v>20200417</v>
      </c>
      <c r="B1187">
        <v>20200420</v>
      </c>
      <c r="F1187">
        <v>20191016</v>
      </c>
      <c r="G1187" s="4">
        <v>20191015</v>
      </c>
      <c r="H1187" s="4" t="s">
        <v>1517</v>
      </c>
    </row>
    <row r="1188" spans="1:8" x14ac:dyDescent="0.3">
      <c r="A1188">
        <v>20200427</v>
      </c>
      <c r="B1188">
        <v>20200428</v>
      </c>
      <c r="F1188">
        <v>20191101</v>
      </c>
      <c r="G1188" s="4">
        <v>20191031</v>
      </c>
      <c r="H1188" s="4" t="s">
        <v>1517</v>
      </c>
    </row>
    <row r="1189" spans="1:8" x14ac:dyDescent="0.3">
      <c r="A1189">
        <v>20200622</v>
      </c>
      <c r="B1189">
        <v>20200623</v>
      </c>
      <c r="F1189">
        <v>20191217</v>
      </c>
      <c r="G1189" s="4">
        <v>20191216</v>
      </c>
      <c r="H1189" s="4" t="s">
        <v>1517</v>
      </c>
    </row>
    <row r="1190" spans="1:8" x14ac:dyDescent="0.3">
      <c r="A1190">
        <v>20200325</v>
      </c>
      <c r="B1190">
        <v>20200326</v>
      </c>
      <c r="F1190">
        <v>20191230</v>
      </c>
      <c r="G1190" s="4">
        <v>20191227</v>
      </c>
      <c r="H1190" s="4" t="s">
        <v>1517</v>
      </c>
    </row>
    <row r="1191" spans="1:8" x14ac:dyDescent="0.3">
      <c r="A1191">
        <v>20200617</v>
      </c>
      <c r="B1191">
        <v>20200618</v>
      </c>
      <c r="F1191">
        <v>20200325</v>
      </c>
      <c r="G1191" s="4">
        <v>20200324</v>
      </c>
      <c r="H1191" s="4" t="s">
        <v>1517</v>
      </c>
    </row>
    <row r="1192" spans="1:8" x14ac:dyDescent="0.3">
      <c r="A1192">
        <v>20200804</v>
      </c>
      <c r="B1192">
        <v>20200805</v>
      </c>
      <c r="F1192">
        <v>20200407</v>
      </c>
      <c r="G1192" s="4">
        <v>20200406</v>
      </c>
      <c r="H1192" s="4" t="s">
        <v>1517</v>
      </c>
    </row>
    <row r="1193" spans="1:8" x14ac:dyDescent="0.3">
      <c r="A1193">
        <v>20200825</v>
      </c>
      <c r="B1193">
        <v>20200826</v>
      </c>
      <c r="F1193">
        <v>20200508</v>
      </c>
      <c r="G1193" s="4">
        <v>20200507</v>
      </c>
      <c r="H1193" s="4" t="s">
        <v>1517</v>
      </c>
    </row>
    <row r="1194" spans="1:8" x14ac:dyDescent="0.3">
      <c r="A1194">
        <v>20200917</v>
      </c>
      <c r="B1194">
        <v>20200918</v>
      </c>
      <c r="F1194">
        <v>20200728</v>
      </c>
      <c r="G1194" s="4">
        <v>20200727</v>
      </c>
      <c r="H1194" s="4" t="s">
        <v>1517</v>
      </c>
    </row>
    <row r="1195" spans="1:8" x14ac:dyDescent="0.3">
      <c r="A1195">
        <v>20200331</v>
      </c>
      <c r="B1195">
        <v>20200401</v>
      </c>
      <c r="F1195">
        <v>20200327</v>
      </c>
      <c r="G1195" s="4">
        <v>20200326</v>
      </c>
      <c r="H1195" s="4" t="s">
        <v>1518</v>
      </c>
    </row>
    <row r="1196" spans="1:8" x14ac:dyDescent="0.3">
      <c r="A1196">
        <v>20200504</v>
      </c>
      <c r="B1196">
        <v>20200506</v>
      </c>
      <c r="F1196">
        <v>20200723</v>
      </c>
      <c r="G1196" s="4">
        <v>20200722</v>
      </c>
      <c r="H1196" s="4" t="s">
        <v>1518</v>
      </c>
    </row>
    <row r="1197" spans="1:8" x14ac:dyDescent="0.3">
      <c r="A1197">
        <v>20200506</v>
      </c>
      <c r="B1197">
        <v>20200507</v>
      </c>
      <c r="F1197">
        <v>20200729</v>
      </c>
      <c r="G1197" s="4">
        <v>20200728</v>
      </c>
      <c r="H1197" s="4" t="s">
        <v>1518</v>
      </c>
    </row>
    <row r="1198" spans="1:8" x14ac:dyDescent="0.3">
      <c r="A1198">
        <v>20200518</v>
      </c>
      <c r="B1198">
        <v>20200519</v>
      </c>
      <c r="F1198">
        <v>20200909</v>
      </c>
      <c r="G1198" s="4">
        <v>20200908</v>
      </c>
      <c r="H1198" s="4" t="s">
        <v>1518</v>
      </c>
    </row>
    <row r="1199" spans="1:8" x14ac:dyDescent="0.3">
      <c r="A1199">
        <v>20200708</v>
      </c>
      <c r="B1199">
        <v>20200709</v>
      </c>
      <c r="F1199">
        <v>20191126</v>
      </c>
      <c r="G1199" s="4">
        <v>20191125</v>
      </c>
      <c r="H1199" s="4" t="s">
        <v>1519</v>
      </c>
    </row>
    <row r="1200" spans="1:8" x14ac:dyDescent="0.3">
      <c r="A1200">
        <v>20200406</v>
      </c>
      <c r="B1200">
        <v>20200407</v>
      </c>
      <c r="F1200">
        <v>20200130</v>
      </c>
      <c r="G1200" s="4">
        <v>20200129</v>
      </c>
      <c r="H1200" s="4" t="s">
        <v>1519</v>
      </c>
    </row>
    <row r="1201" spans="1:8" x14ac:dyDescent="0.3">
      <c r="A1201">
        <v>20200910</v>
      </c>
      <c r="B1201">
        <v>20200911</v>
      </c>
      <c r="F1201">
        <v>20200211</v>
      </c>
      <c r="G1201" s="4">
        <v>20200210</v>
      </c>
      <c r="H1201" s="4" t="s">
        <v>1519</v>
      </c>
    </row>
    <row r="1202" spans="1:8" x14ac:dyDescent="0.3">
      <c r="A1202">
        <v>20200325</v>
      </c>
      <c r="B1202">
        <v>20200326</v>
      </c>
      <c r="F1202">
        <v>20200514</v>
      </c>
      <c r="G1202" s="4">
        <v>20200513</v>
      </c>
      <c r="H1202" s="4" t="s">
        <v>1519</v>
      </c>
    </row>
    <row r="1203" spans="1:8" x14ac:dyDescent="0.3">
      <c r="A1203">
        <v>20200902</v>
      </c>
      <c r="B1203">
        <v>20200903</v>
      </c>
      <c r="F1203">
        <v>20200528</v>
      </c>
      <c r="G1203" s="4">
        <v>20200527</v>
      </c>
      <c r="H1203" s="4" t="s">
        <v>1519</v>
      </c>
    </row>
    <row r="1204" spans="1:8" x14ac:dyDescent="0.3">
      <c r="A1204">
        <v>20200312</v>
      </c>
      <c r="B1204">
        <v>20200313</v>
      </c>
      <c r="F1204">
        <v>20200504</v>
      </c>
      <c r="G1204" s="4">
        <v>20200429</v>
      </c>
      <c r="H1204" s="4" t="s">
        <v>1520</v>
      </c>
    </row>
    <row r="1205" spans="1:8" x14ac:dyDescent="0.3">
      <c r="A1205">
        <v>20200427</v>
      </c>
      <c r="B1205">
        <v>20200428</v>
      </c>
      <c r="F1205">
        <v>20200707</v>
      </c>
      <c r="G1205" s="4">
        <v>20200706</v>
      </c>
      <c r="H1205" s="4" t="s">
        <v>1520</v>
      </c>
    </row>
    <row r="1206" spans="1:8" x14ac:dyDescent="0.3">
      <c r="A1206">
        <v>20200506</v>
      </c>
      <c r="B1206">
        <v>20200507</v>
      </c>
      <c r="F1206">
        <v>20200811</v>
      </c>
      <c r="G1206" s="4">
        <v>20200810</v>
      </c>
      <c r="H1206" s="4" t="s">
        <v>1520</v>
      </c>
    </row>
    <row r="1207" spans="1:8" x14ac:dyDescent="0.3">
      <c r="A1207">
        <v>20200511</v>
      </c>
      <c r="B1207">
        <v>20200512</v>
      </c>
      <c r="F1207">
        <v>20200403</v>
      </c>
      <c r="G1207" s="4">
        <v>20200402</v>
      </c>
      <c r="H1207" s="4" t="s">
        <v>1521</v>
      </c>
    </row>
    <row r="1208" spans="1:8" x14ac:dyDescent="0.3">
      <c r="A1208">
        <v>20200709</v>
      </c>
      <c r="B1208">
        <v>20200710</v>
      </c>
      <c r="F1208">
        <v>20200521</v>
      </c>
      <c r="G1208" s="4">
        <v>20200520</v>
      </c>
      <c r="H1208" s="4" t="s">
        <v>1521</v>
      </c>
    </row>
    <row r="1209" spans="1:8" x14ac:dyDescent="0.3">
      <c r="A1209">
        <v>20200818</v>
      </c>
      <c r="B1209">
        <v>20200819</v>
      </c>
      <c r="F1209">
        <v>20201012</v>
      </c>
      <c r="G1209" s="4">
        <v>20201008</v>
      </c>
      <c r="H1209" s="4" t="s">
        <v>1521</v>
      </c>
    </row>
    <row r="1210" spans="1:8" x14ac:dyDescent="0.3">
      <c r="A1210">
        <v>20200402</v>
      </c>
      <c r="B1210">
        <v>20200403</v>
      </c>
      <c r="F1210">
        <v>20200825</v>
      </c>
      <c r="G1210" s="4">
        <v>20200824</v>
      </c>
      <c r="H1210" s="4" t="s">
        <v>1522</v>
      </c>
    </row>
    <row r="1211" spans="1:8" x14ac:dyDescent="0.3">
      <c r="A1211">
        <v>20200421</v>
      </c>
      <c r="B1211">
        <v>20200422</v>
      </c>
      <c r="F1211">
        <v>20191212</v>
      </c>
      <c r="G1211" s="4">
        <v>20191211</v>
      </c>
      <c r="H1211" s="4" t="s">
        <v>1523</v>
      </c>
    </row>
    <row r="1212" spans="1:8" x14ac:dyDescent="0.3">
      <c r="A1212">
        <v>20200512</v>
      </c>
      <c r="B1212">
        <v>20200513</v>
      </c>
      <c r="F1212">
        <v>20200602</v>
      </c>
      <c r="G1212" s="4">
        <v>20200601</v>
      </c>
      <c r="H1212" s="4" t="s">
        <v>1523</v>
      </c>
    </row>
    <row r="1213" spans="1:8" x14ac:dyDescent="0.3">
      <c r="A1213">
        <v>20200520</v>
      </c>
      <c r="B1213">
        <v>20200521</v>
      </c>
      <c r="F1213">
        <v>20200728</v>
      </c>
      <c r="G1213" s="4">
        <v>20200727</v>
      </c>
      <c r="H1213" s="4" t="s">
        <v>1523</v>
      </c>
    </row>
    <row r="1214" spans="1:8" x14ac:dyDescent="0.3">
      <c r="A1214">
        <v>20200525</v>
      </c>
      <c r="B1214">
        <v>20200526</v>
      </c>
      <c r="F1214">
        <v>20200810</v>
      </c>
      <c r="G1214" s="4">
        <v>20200807</v>
      </c>
      <c r="H1214" s="4" t="s">
        <v>1523</v>
      </c>
    </row>
    <row r="1215" spans="1:8" x14ac:dyDescent="0.3">
      <c r="A1215">
        <v>20200324</v>
      </c>
      <c r="B1215">
        <v>20200325</v>
      </c>
      <c r="F1215">
        <v>20191218</v>
      </c>
      <c r="G1215" s="4">
        <v>20191217</v>
      </c>
      <c r="H1215" s="4" t="s">
        <v>1524</v>
      </c>
    </row>
    <row r="1216" spans="1:8" x14ac:dyDescent="0.3">
      <c r="A1216">
        <v>20200907</v>
      </c>
      <c r="B1216">
        <v>20200908</v>
      </c>
      <c r="F1216">
        <v>20200207</v>
      </c>
      <c r="G1216" s="4">
        <v>20200206</v>
      </c>
      <c r="H1216" s="4" t="s">
        <v>1524</v>
      </c>
    </row>
    <row r="1217" spans="1:8" x14ac:dyDescent="0.3">
      <c r="A1217">
        <v>20200909</v>
      </c>
      <c r="B1217">
        <v>20200910</v>
      </c>
      <c r="F1217">
        <v>20200326</v>
      </c>
      <c r="G1217" s="4">
        <v>20200325</v>
      </c>
      <c r="H1217" s="4" t="s">
        <v>1524</v>
      </c>
    </row>
    <row r="1218" spans="1:8" x14ac:dyDescent="0.3">
      <c r="A1218">
        <v>20200910</v>
      </c>
      <c r="B1218">
        <v>20200911</v>
      </c>
      <c r="F1218">
        <v>20200330</v>
      </c>
      <c r="G1218" s="4">
        <v>20200327</v>
      </c>
      <c r="H1218" s="4" t="s">
        <v>1524</v>
      </c>
    </row>
    <row r="1219" spans="1:8" x14ac:dyDescent="0.3">
      <c r="A1219">
        <v>20200925</v>
      </c>
      <c r="B1219">
        <v>20200928</v>
      </c>
      <c r="F1219">
        <v>20200812</v>
      </c>
      <c r="G1219" s="4">
        <v>20200811</v>
      </c>
      <c r="H1219" s="4" t="s">
        <v>1524</v>
      </c>
    </row>
    <row r="1220" spans="1:8" x14ac:dyDescent="0.3">
      <c r="A1220">
        <v>20200420</v>
      </c>
      <c r="B1220">
        <v>20200421</v>
      </c>
      <c r="F1220">
        <v>20190819</v>
      </c>
      <c r="G1220" s="4">
        <v>20190816</v>
      </c>
      <c r="H1220" s="4" t="s">
        <v>1525</v>
      </c>
    </row>
    <row r="1221" spans="1:8" x14ac:dyDescent="0.3">
      <c r="A1221">
        <v>20200609</v>
      </c>
      <c r="B1221">
        <v>20200610</v>
      </c>
      <c r="F1221">
        <v>20200326</v>
      </c>
      <c r="G1221" s="4">
        <v>20200325</v>
      </c>
      <c r="H1221" s="4" t="s">
        <v>1525</v>
      </c>
    </row>
    <row r="1222" spans="1:8" x14ac:dyDescent="0.3">
      <c r="A1222">
        <v>20200706</v>
      </c>
      <c r="B1222">
        <v>20200707</v>
      </c>
      <c r="F1222">
        <v>20200826</v>
      </c>
      <c r="G1222" s="4">
        <v>20200825</v>
      </c>
      <c r="H1222" s="4" t="s">
        <v>1525</v>
      </c>
    </row>
    <row r="1223" spans="1:8" x14ac:dyDescent="0.3">
      <c r="A1223">
        <v>20200803</v>
      </c>
      <c r="B1223">
        <v>20200804</v>
      </c>
      <c r="F1223">
        <v>20191217</v>
      </c>
      <c r="G1223" s="4">
        <v>20191216</v>
      </c>
      <c r="H1223" s="4" t="s">
        <v>1526</v>
      </c>
    </row>
    <row r="1224" spans="1:8" x14ac:dyDescent="0.3">
      <c r="A1224">
        <v>20201007</v>
      </c>
      <c r="B1224">
        <v>20201008</v>
      </c>
      <c r="F1224">
        <v>20200110</v>
      </c>
      <c r="G1224" s="4">
        <v>20200109</v>
      </c>
      <c r="H1224" s="4" t="s">
        <v>1526</v>
      </c>
    </row>
    <row r="1225" spans="1:8" x14ac:dyDescent="0.3">
      <c r="A1225">
        <v>20200408</v>
      </c>
      <c r="B1225">
        <v>20200409</v>
      </c>
      <c r="F1225">
        <v>20200325</v>
      </c>
      <c r="G1225" s="4">
        <v>20200324</v>
      </c>
      <c r="H1225" s="4" t="s">
        <v>1526</v>
      </c>
    </row>
    <row r="1226" spans="1:8" x14ac:dyDescent="0.3">
      <c r="A1226">
        <v>20200602</v>
      </c>
      <c r="B1226">
        <v>20200603</v>
      </c>
      <c r="F1226">
        <v>20200424</v>
      </c>
      <c r="G1226" s="4">
        <v>20200423</v>
      </c>
      <c r="H1226" s="4" t="s">
        <v>1526</v>
      </c>
    </row>
    <row r="1227" spans="1:8" x14ac:dyDescent="0.3">
      <c r="A1227">
        <v>20200831</v>
      </c>
      <c r="B1227">
        <v>20200901</v>
      </c>
      <c r="F1227">
        <v>20200518</v>
      </c>
      <c r="G1227" s="4">
        <v>20200515</v>
      </c>
      <c r="H1227" s="4" t="s">
        <v>1526</v>
      </c>
    </row>
    <row r="1228" spans="1:8" x14ac:dyDescent="0.3">
      <c r="A1228">
        <v>20200917</v>
      </c>
      <c r="B1228">
        <v>20200918</v>
      </c>
      <c r="F1228">
        <v>20200525</v>
      </c>
      <c r="G1228" s="4">
        <v>20200522</v>
      </c>
      <c r="H1228" s="4" t="s">
        <v>1526</v>
      </c>
    </row>
    <row r="1229" spans="1:8" x14ac:dyDescent="0.3">
      <c r="A1229">
        <v>20200325</v>
      </c>
      <c r="B1229">
        <v>20200326</v>
      </c>
      <c r="F1229">
        <v>20200526</v>
      </c>
      <c r="G1229" s="4">
        <v>20200525</v>
      </c>
      <c r="H1229" s="4" t="s">
        <v>1526</v>
      </c>
    </row>
    <row r="1230" spans="1:8" x14ac:dyDescent="0.3">
      <c r="A1230">
        <v>20200604</v>
      </c>
      <c r="B1230">
        <v>20200605</v>
      </c>
      <c r="F1230">
        <v>20200615</v>
      </c>
      <c r="G1230" s="4">
        <v>20200612</v>
      </c>
      <c r="H1230" s="4" t="s">
        <v>1526</v>
      </c>
    </row>
    <row r="1231" spans="1:8" x14ac:dyDescent="0.3">
      <c r="A1231">
        <v>20200605</v>
      </c>
      <c r="B1231">
        <v>20200608</v>
      </c>
      <c r="F1231">
        <v>20200618</v>
      </c>
      <c r="G1231" s="4">
        <v>20200617</v>
      </c>
      <c r="H1231" s="4" t="s">
        <v>1526</v>
      </c>
    </row>
    <row r="1232" spans="1:8" x14ac:dyDescent="0.3">
      <c r="A1232">
        <v>20200626</v>
      </c>
      <c r="B1232">
        <v>20200629</v>
      </c>
      <c r="F1232">
        <v>20200625</v>
      </c>
      <c r="G1232" s="4">
        <v>20200624</v>
      </c>
      <c r="H1232" s="4" t="s">
        <v>1526</v>
      </c>
    </row>
    <row r="1233" spans="1:8" x14ac:dyDescent="0.3">
      <c r="A1233">
        <v>20200715</v>
      </c>
      <c r="B1233">
        <v>20200716</v>
      </c>
      <c r="F1233">
        <v>20200626</v>
      </c>
      <c r="G1233" s="4">
        <v>20200625</v>
      </c>
      <c r="H1233" s="4" t="s">
        <v>1526</v>
      </c>
    </row>
    <row r="1234" spans="1:8" x14ac:dyDescent="0.3">
      <c r="A1234">
        <v>20200928</v>
      </c>
      <c r="B1234">
        <v>20200929</v>
      </c>
      <c r="F1234">
        <v>20200706</v>
      </c>
      <c r="G1234" s="4">
        <v>20200703</v>
      </c>
      <c r="H1234" s="4" t="s">
        <v>1526</v>
      </c>
    </row>
    <row r="1235" spans="1:8" x14ac:dyDescent="0.3">
      <c r="A1235">
        <v>20200331</v>
      </c>
      <c r="B1235">
        <v>20200401</v>
      </c>
      <c r="F1235">
        <v>20200901</v>
      </c>
      <c r="G1235" s="4">
        <v>20200831</v>
      </c>
      <c r="H1235" s="4" t="s">
        <v>1526</v>
      </c>
    </row>
    <row r="1236" spans="1:8" x14ac:dyDescent="0.3">
      <c r="A1236">
        <v>20200409</v>
      </c>
      <c r="B1236">
        <v>20200410</v>
      </c>
      <c r="F1236">
        <v>20201013</v>
      </c>
      <c r="G1236" s="4">
        <v>20201012</v>
      </c>
      <c r="H1236" s="4" t="s">
        <v>1526</v>
      </c>
    </row>
    <row r="1237" spans="1:8" x14ac:dyDescent="0.3">
      <c r="A1237">
        <v>20200427</v>
      </c>
      <c r="B1237">
        <v>20200428</v>
      </c>
      <c r="F1237">
        <v>20200115</v>
      </c>
      <c r="G1237" s="4">
        <v>20200114</v>
      </c>
      <c r="H1237" s="4" t="s">
        <v>1527</v>
      </c>
    </row>
    <row r="1238" spans="1:8" x14ac:dyDescent="0.3">
      <c r="A1238">
        <v>20200326</v>
      </c>
      <c r="B1238">
        <v>20200327</v>
      </c>
      <c r="F1238">
        <v>20200326</v>
      </c>
      <c r="G1238" s="4">
        <v>20200325</v>
      </c>
      <c r="H1238" s="4" t="s">
        <v>1527</v>
      </c>
    </row>
    <row r="1239" spans="1:8" x14ac:dyDescent="0.3">
      <c r="A1239">
        <v>20200630</v>
      </c>
      <c r="B1239">
        <v>20200701</v>
      </c>
      <c r="F1239">
        <v>20200619</v>
      </c>
      <c r="G1239" s="4">
        <v>20200618</v>
      </c>
      <c r="H1239" s="4" t="s">
        <v>1527</v>
      </c>
    </row>
    <row r="1240" spans="1:8" x14ac:dyDescent="0.3">
      <c r="A1240">
        <v>20200826</v>
      </c>
      <c r="B1240">
        <v>20200827</v>
      </c>
      <c r="F1240">
        <v>20200623</v>
      </c>
      <c r="G1240" s="4">
        <v>20200622</v>
      </c>
      <c r="H1240" s="4" t="s">
        <v>1527</v>
      </c>
    </row>
    <row r="1241" spans="1:8" x14ac:dyDescent="0.3">
      <c r="A1241">
        <v>20200907</v>
      </c>
      <c r="B1241">
        <v>20200908</v>
      </c>
      <c r="F1241">
        <v>20200826</v>
      </c>
      <c r="G1241" s="4">
        <v>20200825</v>
      </c>
      <c r="H1241" s="4" t="s">
        <v>1527</v>
      </c>
    </row>
    <row r="1242" spans="1:8" x14ac:dyDescent="0.3">
      <c r="A1242">
        <v>20200909</v>
      </c>
      <c r="B1242">
        <v>20200910</v>
      </c>
      <c r="F1242">
        <v>20200904</v>
      </c>
      <c r="G1242" s="4">
        <v>20200903</v>
      </c>
      <c r="H1242" s="4" t="s">
        <v>1527</v>
      </c>
    </row>
    <row r="1243" spans="1:8" x14ac:dyDescent="0.3">
      <c r="A1243">
        <v>20200331</v>
      </c>
      <c r="B1243">
        <v>20200401</v>
      </c>
      <c r="F1243">
        <v>20200402</v>
      </c>
      <c r="G1243" s="4">
        <v>20200401</v>
      </c>
      <c r="H1243" s="4" t="s">
        <v>1528</v>
      </c>
    </row>
    <row r="1244" spans="1:8" x14ac:dyDescent="0.3">
      <c r="A1244">
        <v>20200406</v>
      </c>
      <c r="B1244">
        <v>20200407</v>
      </c>
      <c r="F1244">
        <v>20200519</v>
      </c>
      <c r="G1244" s="4">
        <v>20200518</v>
      </c>
      <c r="H1244" s="4" t="s">
        <v>1528</v>
      </c>
    </row>
    <row r="1245" spans="1:8" x14ac:dyDescent="0.3">
      <c r="A1245">
        <v>20200902</v>
      </c>
      <c r="B1245">
        <v>20200903</v>
      </c>
      <c r="F1245">
        <v>20200609</v>
      </c>
      <c r="G1245" s="4">
        <v>20200608</v>
      </c>
      <c r="H1245" s="4" t="s">
        <v>1528</v>
      </c>
    </row>
    <row r="1246" spans="1:8" x14ac:dyDescent="0.3">
      <c r="A1246">
        <v>20200921</v>
      </c>
      <c r="B1246">
        <v>20200922</v>
      </c>
      <c r="F1246">
        <v>20200618</v>
      </c>
      <c r="G1246" s="4">
        <v>20200617</v>
      </c>
      <c r="H1246" s="4" t="s">
        <v>1528</v>
      </c>
    </row>
    <row r="1247" spans="1:8" x14ac:dyDescent="0.3">
      <c r="A1247">
        <v>20200324</v>
      </c>
      <c r="B1247">
        <v>20200325</v>
      </c>
      <c r="F1247">
        <v>20200907</v>
      </c>
      <c r="G1247" s="4">
        <v>20200904</v>
      </c>
      <c r="H1247" s="4" t="s">
        <v>1528</v>
      </c>
    </row>
    <row r="1248" spans="1:8" x14ac:dyDescent="0.3">
      <c r="A1248">
        <v>20200325</v>
      </c>
      <c r="B1248">
        <v>20200326</v>
      </c>
      <c r="F1248">
        <v>20200908</v>
      </c>
      <c r="G1248" s="4">
        <v>20200907</v>
      </c>
      <c r="H1248" s="4" t="s">
        <v>1528</v>
      </c>
    </row>
    <row r="1249" spans="1:8" x14ac:dyDescent="0.3">
      <c r="A1249">
        <v>20200706</v>
      </c>
      <c r="B1249">
        <v>20200707</v>
      </c>
      <c r="F1249">
        <v>20200911</v>
      </c>
      <c r="G1249" s="4">
        <v>20200910</v>
      </c>
      <c r="H1249" s="4" t="s">
        <v>1528</v>
      </c>
    </row>
    <row r="1250" spans="1:8" x14ac:dyDescent="0.3">
      <c r="A1250">
        <v>20200918</v>
      </c>
      <c r="B1250">
        <v>20200921</v>
      </c>
      <c r="F1250">
        <v>20200929</v>
      </c>
      <c r="G1250" s="4">
        <v>20200928</v>
      </c>
      <c r="H1250" s="4" t="s">
        <v>1528</v>
      </c>
    </row>
    <row r="1251" spans="1:8" x14ac:dyDescent="0.3">
      <c r="A1251">
        <v>20200923</v>
      </c>
      <c r="B1251">
        <v>20200924</v>
      </c>
      <c r="F1251">
        <v>20200326</v>
      </c>
      <c r="G1251" s="4">
        <v>20200325</v>
      </c>
      <c r="H1251" s="4" t="s">
        <v>1529</v>
      </c>
    </row>
    <row r="1252" spans="1:8" x14ac:dyDescent="0.3">
      <c r="A1252">
        <v>20201013</v>
      </c>
      <c r="B1252">
        <v>20201014</v>
      </c>
      <c r="F1252">
        <v>20200407</v>
      </c>
      <c r="G1252" s="4">
        <v>20200406</v>
      </c>
      <c r="H1252" s="4" t="s">
        <v>1529</v>
      </c>
    </row>
    <row r="1253" spans="1:8" x14ac:dyDescent="0.3">
      <c r="A1253">
        <v>20201015</v>
      </c>
      <c r="B1253">
        <v>20201016</v>
      </c>
      <c r="F1253">
        <v>20200713</v>
      </c>
      <c r="G1253" s="4">
        <v>20200710</v>
      </c>
      <c r="H1253" s="4" t="s">
        <v>1529</v>
      </c>
    </row>
    <row r="1254" spans="1:8" x14ac:dyDescent="0.3">
      <c r="A1254">
        <v>20200325</v>
      </c>
      <c r="B1254">
        <v>20200326</v>
      </c>
      <c r="F1254">
        <v>20200908</v>
      </c>
      <c r="G1254" s="4">
        <v>20200907</v>
      </c>
      <c r="H1254" s="4" t="s">
        <v>1529</v>
      </c>
    </row>
    <row r="1255" spans="1:8" x14ac:dyDescent="0.3">
      <c r="A1255">
        <v>20200326</v>
      </c>
      <c r="B1255">
        <v>20200327</v>
      </c>
      <c r="F1255">
        <v>20190902</v>
      </c>
      <c r="G1255" s="4">
        <v>20190830</v>
      </c>
      <c r="H1255" s="4" t="s">
        <v>1530</v>
      </c>
    </row>
    <row r="1256" spans="1:8" x14ac:dyDescent="0.3">
      <c r="A1256">
        <v>20200331</v>
      </c>
      <c r="B1256">
        <v>20200401</v>
      </c>
      <c r="F1256">
        <v>20190920</v>
      </c>
      <c r="G1256" s="4">
        <v>20190919</v>
      </c>
      <c r="H1256" s="4" t="s">
        <v>1530</v>
      </c>
    </row>
    <row r="1257" spans="1:8" x14ac:dyDescent="0.3">
      <c r="A1257">
        <v>20200406</v>
      </c>
      <c r="B1257">
        <v>20200407</v>
      </c>
      <c r="F1257">
        <v>20200116</v>
      </c>
      <c r="G1257" s="4">
        <v>20200115</v>
      </c>
      <c r="H1257" s="4" t="s">
        <v>1530</v>
      </c>
    </row>
    <row r="1258" spans="1:8" x14ac:dyDescent="0.3">
      <c r="A1258">
        <v>20200527</v>
      </c>
      <c r="B1258">
        <v>20200528</v>
      </c>
      <c r="F1258">
        <v>20200326</v>
      </c>
      <c r="G1258" s="4">
        <v>20200325</v>
      </c>
      <c r="H1258" s="4" t="s">
        <v>1530</v>
      </c>
    </row>
    <row r="1259" spans="1:8" x14ac:dyDescent="0.3">
      <c r="A1259">
        <v>20200720</v>
      </c>
      <c r="B1259">
        <v>20200721</v>
      </c>
      <c r="F1259">
        <v>20200401</v>
      </c>
      <c r="G1259" s="4">
        <v>20200331</v>
      </c>
      <c r="H1259" s="4" t="s">
        <v>1530</v>
      </c>
    </row>
    <row r="1260" spans="1:8" x14ac:dyDescent="0.3">
      <c r="A1260">
        <v>20200909</v>
      </c>
      <c r="B1260">
        <v>20200910</v>
      </c>
      <c r="F1260">
        <v>20200923</v>
      </c>
      <c r="G1260" s="4">
        <v>20200922</v>
      </c>
      <c r="H1260" s="4" t="s">
        <v>1530</v>
      </c>
    </row>
    <row r="1261" spans="1:8" x14ac:dyDescent="0.3">
      <c r="A1261">
        <v>20200312</v>
      </c>
      <c r="B1261">
        <v>20200313</v>
      </c>
      <c r="F1261">
        <v>20201013</v>
      </c>
      <c r="G1261" s="4">
        <v>20201012</v>
      </c>
      <c r="H1261" s="4" t="s">
        <v>1530</v>
      </c>
    </row>
    <row r="1262" spans="1:8" x14ac:dyDescent="0.3">
      <c r="A1262">
        <v>20200331</v>
      </c>
      <c r="B1262">
        <v>20200401</v>
      </c>
      <c r="F1262">
        <v>20191002</v>
      </c>
      <c r="G1262" s="4">
        <v>20191001</v>
      </c>
      <c r="H1262" s="4" t="s">
        <v>1531</v>
      </c>
    </row>
    <row r="1263" spans="1:8" x14ac:dyDescent="0.3">
      <c r="A1263">
        <v>20200504</v>
      </c>
      <c r="B1263">
        <v>20200506</v>
      </c>
      <c r="F1263">
        <v>20191101</v>
      </c>
      <c r="G1263" s="4">
        <v>20191031</v>
      </c>
      <c r="H1263" s="4" t="s">
        <v>1531</v>
      </c>
    </row>
    <row r="1264" spans="1:8" x14ac:dyDescent="0.3">
      <c r="A1264">
        <v>20200721</v>
      </c>
      <c r="B1264">
        <v>20200722</v>
      </c>
      <c r="F1264">
        <v>20200401</v>
      </c>
      <c r="G1264" s="4">
        <v>20200331</v>
      </c>
      <c r="H1264" s="4" t="s">
        <v>1531</v>
      </c>
    </row>
    <row r="1265" spans="1:8" x14ac:dyDescent="0.3">
      <c r="A1265">
        <v>20200406</v>
      </c>
      <c r="B1265">
        <v>20200407</v>
      </c>
      <c r="F1265">
        <v>20200403</v>
      </c>
      <c r="G1265" s="4">
        <v>20200402</v>
      </c>
      <c r="H1265" s="4" t="s">
        <v>1531</v>
      </c>
    </row>
    <row r="1266" spans="1:8" x14ac:dyDescent="0.3">
      <c r="A1266">
        <v>20200603</v>
      </c>
      <c r="B1266">
        <v>20200604</v>
      </c>
      <c r="F1266">
        <v>20200406</v>
      </c>
      <c r="G1266" s="4">
        <v>20200403</v>
      </c>
      <c r="H1266" s="4" t="s">
        <v>1531</v>
      </c>
    </row>
    <row r="1267" spans="1:8" x14ac:dyDescent="0.3">
      <c r="A1267">
        <v>20200806</v>
      </c>
      <c r="B1267">
        <v>20200807</v>
      </c>
      <c r="F1267">
        <v>20200428</v>
      </c>
      <c r="G1267" s="4">
        <v>20200427</v>
      </c>
      <c r="H1267" s="4" t="s">
        <v>1531</v>
      </c>
    </row>
    <row r="1268" spans="1:8" x14ac:dyDescent="0.3">
      <c r="A1268">
        <v>20200910</v>
      </c>
      <c r="B1268">
        <v>20200911</v>
      </c>
      <c r="F1268">
        <v>20200504</v>
      </c>
      <c r="G1268" s="4">
        <v>20200429</v>
      </c>
      <c r="H1268" s="4" t="s">
        <v>1531</v>
      </c>
    </row>
    <row r="1269" spans="1:8" x14ac:dyDescent="0.3">
      <c r="A1269">
        <v>20200506</v>
      </c>
      <c r="B1269">
        <v>20200507</v>
      </c>
      <c r="F1269">
        <v>20200519</v>
      </c>
      <c r="G1269" s="4">
        <v>20200518</v>
      </c>
      <c r="H1269" s="4" t="s">
        <v>1531</v>
      </c>
    </row>
    <row r="1270" spans="1:8" x14ac:dyDescent="0.3">
      <c r="A1270">
        <v>20200619</v>
      </c>
      <c r="B1270">
        <v>20200622</v>
      </c>
      <c r="F1270">
        <v>20191120</v>
      </c>
      <c r="G1270" s="4">
        <v>20191119</v>
      </c>
      <c r="H1270" s="4" t="s">
        <v>1532</v>
      </c>
    </row>
    <row r="1271" spans="1:8" x14ac:dyDescent="0.3">
      <c r="A1271">
        <v>20200623</v>
      </c>
      <c r="B1271">
        <v>20200624</v>
      </c>
      <c r="F1271">
        <v>20200226</v>
      </c>
      <c r="G1271" s="4">
        <v>20200225</v>
      </c>
      <c r="H1271" s="4" t="s">
        <v>1532</v>
      </c>
    </row>
    <row r="1272" spans="1:8" x14ac:dyDescent="0.3">
      <c r="A1272">
        <v>20200703</v>
      </c>
      <c r="B1272">
        <v>20200706</v>
      </c>
      <c r="F1272">
        <v>20200326</v>
      </c>
      <c r="G1272" s="4">
        <v>20200325</v>
      </c>
      <c r="H1272" s="4" t="s">
        <v>1532</v>
      </c>
    </row>
    <row r="1273" spans="1:8" x14ac:dyDescent="0.3">
      <c r="A1273">
        <v>20200925</v>
      </c>
      <c r="B1273">
        <v>20200928</v>
      </c>
      <c r="F1273">
        <v>20200330</v>
      </c>
      <c r="G1273" s="4">
        <v>20200327</v>
      </c>
      <c r="H1273" s="4" t="s">
        <v>1532</v>
      </c>
    </row>
    <row r="1274" spans="1:8" x14ac:dyDescent="0.3">
      <c r="A1274">
        <v>20200826</v>
      </c>
      <c r="B1274">
        <v>20200827</v>
      </c>
      <c r="F1274">
        <v>20200401</v>
      </c>
      <c r="G1274" s="4">
        <v>20200331</v>
      </c>
      <c r="H1274" s="4" t="s">
        <v>1532</v>
      </c>
    </row>
    <row r="1275" spans="1:8" x14ac:dyDescent="0.3">
      <c r="A1275">
        <v>20200325</v>
      </c>
      <c r="B1275">
        <v>20200326</v>
      </c>
      <c r="F1275">
        <v>20200504</v>
      </c>
      <c r="G1275" s="4">
        <v>20200429</v>
      </c>
      <c r="H1275" s="4" t="s">
        <v>1532</v>
      </c>
    </row>
    <row r="1276" spans="1:8" x14ac:dyDescent="0.3">
      <c r="A1276">
        <v>20200825</v>
      </c>
      <c r="B1276">
        <v>20200826</v>
      </c>
      <c r="F1276">
        <v>20200508</v>
      </c>
      <c r="G1276" s="4">
        <v>20200507</v>
      </c>
      <c r="H1276" s="4" t="s">
        <v>1532</v>
      </c>
    </row>
    <row r="1277" spans="1:8" x14ac:dyDescent="0.3">
      <c r="A1277">
        <v>20200406</v>
      </c>
      <c r="B1277">
        <v>20200407</v>
      </c>
      <c r="F1277">
        <v>20200828</v>
      </c>
      <c r="G1277" s="4">
        <v>20200827</v>
      </c>
      <c r="H1277" s="4" t="s">
        <v>1532</v>
      </c>
    </row>
    <row r="1278" spans="1:8" x14ac:dyDescent="0.3">
      <c r="A1278">
        <v>20200416</v>
      </c>
      <c r="B1278">
        <v>20200417</v>
      </c>
      <c r="F1278">
        <v>20190822</v>
      </c>
      <c r="G1278" s="4">
        <v>20190821</v>
      </c>
      <c r="H1278" s="4" t="s">
        <v>1533</v>
      </c>
    </row>
    <row r="1279" spans="1:8" x14ac:dyDescent="0.3">
      <c r="A1279">
        <v>20200325</v>
      </c>
      <c r="B1279">
        <v>20200326</v>
      </c>
      <c r="F1279">
        <v>20200519</v>
      </c>
      <c r="G1279" s="4">
        <v>20200518</v>
      </c>
      <c r="H1279" s="4" t="s">
        <v>1533</v>
      </c>
    </row>
    <row r="1280" spans="1:8" x14ac:dyDescent="0.3">
      <c r="A1280">
        <v>20200406</v>
      </c>
      <c r="B1280">
        <v>20200407</v>
      </c>
      <c r="F1280">
        <v>20200813</v>
      </c>
      <c r="G1280" s="4">
        <v>20200812</v>
      </c>
      <c r="H1280" s="4" t="s">
        <v>1533</v>
      </c>
    </row>
    <row r="1281" spans="1:8" x14ac:dyDescent="0.3">
      <c r="A1281">
        <v>20201008</v>
      </c>
      <c r="B1281">
        <v>20201012</v>
      </c>
      <c r="F1281">
        <v>20200814</v>
      </c>
      <c r="G1281" s="4">
        <v>20200813</v>
      </c>
      <c r="H1281" s="4" t="s">
        <v>1533</v>
      </c>
    </row>
    <row r="1282" spans="1:8" x14ac:dyDescent="0.3">
      <c r="A1282">
        <v>20201015</v>
      </c>
      <c r="B1282">
        <v>20201016</v>
      </c>
      <c r="F1282">
        <v>20200827</v>
      </c>
      <c r="G1282" s="4">
        <v>20200826</v>
      </c>
      <c r="H1282" s="4" t="s">
        <v>1533</v>
      </c>
    </row>
    <row r="1283" spans="1:8" x14ac:dyDescent="0.3">
      <c r="A1283">
        <v>20201016</v>
      </c>
      <c r="B1283">
        <v>20201016</v>
      </c>
      <c r="F1283">
        <v>20200924</v>
      </c>
      <c r="G1283" s="4">
        <v>20200923</v>
      </c>
      <c r="H1283" s="4" t="s">
        <v>1533</v>
      </c>
    </row>
    <row r="1284" spans="1:8" x14ac:dyDescent="0.3">
      <c r="A1284">
        <v>20200325</v>
      </c>
      <c r="B1284">
        <v>20200326</v>
      </c>
      <c r="F1284">
        <v>20201005</v>
      </c>
      <c r="G1284" s="4">
        <v>20200929</v>
      </c>
      <c r="H1284" s="4" t="s">
        <v>1533</v>
      </c>
    </row>
    <row r="1285" spans="1:8" x14ac:dyDescent="0.3">
      <c r="A1285">
        <v>20200406</v>
      </c>
      <c r="B1285">
        <v>20200407</v>
      </c>
      <c r="F1285">
        <v>20201012</v>
      </c>
      <c r="G1285" s="4">
        <v>20201008</v>
      </c>
      <c r="H1285" s="4" t="s">
        <v>1533</v>
      </c>
    </row>
    <row r="1286" spans="1:8" x14ac:dyDescent="0.3">
      <c r="A1286">
        <v>20200504</v>
      </c>
      <c r="B1286">
        <v>20200506</v>
      </c>
      <c r="F1286">
        <v>20200205</v>
      </c>
      <c r="G1286" s="4">
        <v>20200204</v>
      </c>
      <c r="H1286" s="4" t="s">
        <v>1534</v>
      </c>
    </row>
    <row r="1287" spans="1:8" x14ac:dyDescent="0.3">
      <c r="A1287">
        <v>20200803</v>
      </c>
      <c r="B1287">
        <v>20200804</v>
      </c>
      <c r="F1287">
        <v>20200924</v>
      </c>
      <c r="G1287" s="4">
        <v>20200923</v>
      </c>
      <c r="H1287" s="4" t="s">
        <v>1534</v>
      </c>
    </row>
    <row r="1288" spans="1:8" x14ac:dyDescent="0.3">
      <c r="A1288">
        <v>20200914</v>
      </c>
      <c r="B1288">
        <v>20200915</v>
      </c>
      <c r="F1288">
        <v>20200211</v>
      </c>
      <c r="G1288" s="4">
        <v>20200210</v>
      </c>
      <c r="H1288" s="4" t="s">
        <v>1535</v>
      </c>
    </row>
    <row r="1289" spans="1:8" x14ac:dyDescent="0.3">
      <c r="A1289">
        <v>20200326</v>
      </c>
      <c r="B1289">
        <v>20200327</v>
      </c>
      <c r="F1289">
        <v>20200326</v>
      </c>
      <c r="G1289" s="4">
        <v>20200325</v>
      </c>
      <c r="H1289" s="4" t="s">
        <v>1535</v>
      </c>
    </row>
    <row r="1290" spans="1:8" x14ac:dyDescent="0.3">
      <c r="A1290">
        <v>20200327</v>
      </c>
      <c r="B1290">
        <v>20200330</v>
      </c>
      <c r="F1290">
        <v>20200331</v>
      </c>
      <c r="G1290" s="4">
        <v>20200330</v>
      </c>
      <c r="H1290" s="4" t="s">
        <v>1535</v>
      </c>
    </row>
    <row r="1291" spans="1:8" x14ac:dyDescent="0.3">
      <c r="A1291">
        <v>20200602</v>
      </c>
      <c r="B1291">
        <v>20200603</v>
      </c>
      <c r="F1291">
        <v>20200409</v>
      </c>
      <c r="G1291" s="4">
        <v>20200408</v>
      </c>
      <c r="H1291" s="4" t="s">
        <v>1535</v>
      </c>
    </row>
    <row r="1292" spans="1:8" x14ac:dyDescent="0.3">
      <c r="A1292">
        <v>20200604</v>
      </c>
      <c r="B1292">
        <v>20200605</v>
      </c>
      <c r="F1292">
        <v>20200420</v>
      </c>
      <c r="G1292" s="4">
        <v>20200417</v>
      </c>
      <c r="H1292" s="4" t="s">
        <v>1535</v>
      </c>
    </row>
    <row r="1293" spans="1:8" x14ac:dyDescent="0.3">
      <c r="A1293">
        <v>20200611</v>
      </c>
      <c r="B1293">
        <v>20200612</v>
      </c>
      <c r="F1293">
        <v>20200528</v>
      </c>
      <c r="G1293" s="4">
        <v>20200527</v>
      </c>
      <c r="H1293" s="4" t="s">
        <v>1535</v>
      </c>
    </row>
    <row r="1294" spans="1:8" x14ac:dyDescent="0.3">
      <c r="A1294">
        <v>20200612</v>
      </c>
      <c r="B1294">
        <v>20200615</v>
      </c>
      <c r="F1294">
        <v>20200701</v>
      </c>
      <c r="G1294" s="4">
        <v>20200630</v>
      </c>
      <c r="H1294" s="4" t="s">
        <v>1535</v>
      </c>
    </row>
    <row r="1295" spans="1:8" x14ac:dyDescent="0.3">
      <c r="A1295">
        <v>20200325</v>
      </c>
      <c r="B1295">
        <v>20200326</v>
      </c>
      <c r="F1295">
        <v>20200707</v>
      </c>
      <c r="G1295" s="4">
        <v>20200706</v>
      </c>
      <c r="H1295" s="4" t="s">
        <v>1535</v>
      </c>
    </row>
    <row r="1296" spans="1:8" x14ac:dyDescent="0.3">
      <c r="A1296">
        <v>20200424</v>
      </c>
      <c r="B1296">
        <v>20200427</v>
      </c>
      <c r="F1296">
        <v>20200730</v>
      </c>
      <c r="G1296" s="4">
        <v>20200729</v>
      </c>
      <c r="H1296" s="4" t="s">
        <v>1535</v>
      </c>
    </row>
    <row r="1297" spans="1:8" x14ac:dyDescent="0.3">
      <c r="A1297">
        <v>20200713</v>
      </c>
      <c r="B1297">
        <v>20200714</v>
      </c>
      <c r="F1297">
        <v>20191115</v>
      </c>
      <c r="G1297" s="4">
        <v>20191114</v>
      </c>
      <c r="H1297" s="4" t="s">
        <v>1536</v>
      </c>
    </row>
    <row r="1298" spans="1:8" x14ac:dyDescent="0.3">
      <c r="A1298">
        <v>20200720</v>
      </c>
      <c r="B1298">
        <v>20200721</v>
      </c>
      <c r="F1298">
        <v>20200115</v>
      </c>
      <c r="G1298" s="4">
        <v>20200114</v>
      </c>
      <c r="H1298" s="4" t="s">
        <v>1536</v>
      </c>
    </row>
    <row r="1299" spans="1:8" x14ac:dyDescent="0.3">
      <c r="A1299">
        <v>20200727</v>
      </c>
      <c r="B1299">
        <v>20200728</v>
      </c>
      <c r="F1299">
        <v>20200331</v>
      </c>
      <c r="G1299" s="4">
        <v>20200330</v>
      </c>
      <c r="H1299" s="4" t="s">
        <v>1536</v>
      </c>
    </row>
    <row r="1300" spans="1:8" x14ac:dyDescent="0.3">
      <c r="A1300">
        <v>20200831</v>
      </c>
      <c r="B1300">
        <v>20200901</v>
      </c>
      <c r="F1300">
        <v>20200515</v>
      </c>
      <c r="G1300" s="4">
        <v>20200514</v>
      </c>
      <c r="H1300" s="4" t="s">
        <v>1536</v>
      </c>
    </row>
    <row r="1301" spans="1:8" x14ac:dyDescent="0.3">
      <c r="A1301">
        <v>20201005</v>
      </c>
      <c r="B1301">
        <v>20201006</v>
      </c>
      <c r="F1301">
        <v>20200819</v>
      </c>
      <c r="G1301" s="4">
        <v>20200818</v>
      </c>
      <c r="H1301" s="4" t="s">
        <v>1536</v>
      </c>
    </row>
    <row r="1302" spans="1:8" x14ac:dyDescent="0.3">
      <c r="A1302">
        <v>20200325</v>
      </c>
      <c r="B1302">
        <v>20200326</v>
      </c>
      <c r="F1302">
        <v>20200820</v>
      </c>
      <c r="G1302" s="4">
        <v>20200819</v>
      </c>
      <c r="H1302" s="4" t="s">
        <v>1536</v>
      </c>
    </row>
    <row r="1303" spans="1:8" x14ac:dyDescent="0.3">
      <c r="A1303">
        <v>20200814</v>
      </c>
      <c r="B1303">
        <v>20200818</v>
      </c>
      <c r="F1303">
        <v>20200827</v>
      </c>
      <c r="G1303" s="4">
        <v>20200826</v>
      </c>
      <c r="H1303" s="4" t="s">
        <v>1536</v>
      </c>
    </row>
    <row r="1304" spans="1:8" x14ac:dyDescent="0.3">
      <c r="A1304">
        <v>20200325</v>
      </c>
      <c r="B1304">
        <v>20200326</v>
      </c>
      <c r="F1304">
        <v>20190905</v>
      </c>
      <c r="G1304" s="4">
        <v>20190904</v>
      </c>
      <c r="H1304" s="4" t="s">
        <v>1537</v>
      </c>
    </row>
    <row r="1305" spans="1:8" x14ac:dyDescent="0.3">
      <c r="A1305">
        <v>20200420</v>
      </c>
      <c r="B1305">
        <v>20200421</v>
      </c>
      <c r="F1305">
        <v>20200218</v>
      </c>
      <c r="G1305" s="4">
        <v>20200217</v>
      </c>
      <c r="H1305" s="4" t="s">
        <v>1537</v>
      </c>
    </row>
    <row r="1306" spans="1:8" x14ac:dyDescent="0.3">
      <c r="A1306">
        <v>20200422</v>
      </c>
      <c r="B1306">
        <v>20200423</v>
      </c>
      <c r="F1306">
        <v>20200325</v>
      </c>
      <c r="G1306" s="4">
        <v>20200324</v>
      </c>
      <c r="H1306" s="4" t="s">
        <v>1537</v>
      </c>
    </row>
    <row r="1307" spans="1:8" x14ac:dyDescent="0.3">
      <c r="A1307">
        <v>20200812</v>
      </c>
      <c r="B1307">
        <v>20200813</v>
      </c>
      <c r="F1307">
        <v>20200326</v>
      </c>
      <c r="G1307" s="4">
        <v>20200325</v>
      </c>
      <c r="H1307" s="4" t="s">
        <v>1537</v>
      </c>
    </row>
    <row r="1308" spans="1:8" x14ac:dyDescent="0.3">
      <c r="A1308">
        <v>20200326</v>
      </c>
      <c r="B1308">
        <v>20200327</v>
      </c>
      <c r="F1308">
        <v>20200713</v>
      </c>
      <c r="G1308" s="4">
        <v>20200710</v>
      </c>
      <c r="H1308" s="4" t="s">
        <v>1537</v>
      </c>
    </row>
    <row r="1309" spans="1:8" x14ac:dyDescent="0.3">
      <c r="A1309">
        <v>20200327</v>
      </c>
      <c r="B1309">
        <v>20200330</v>
      </c>
      <c r="F1309">
        <v>20200811</v>
      </c>
      <c r="G1309" s="4">
        <v>20200810</v>
      </c>
      <c r="H1309" s="4" t="s">
        <v>1537</v>
      </c>
    </row>
    <row r="1310" spans="1:8" x14ac:dyDescent="0.3">
      <c r="A1310">
        <v>20200330</v>
      </c>
      <c r="B1310">
        <v>20200331</v>
      </c>
      <c r="F1310">
        <v>20200813</v>
      </c>
      <c r="G1310" s="4">
        <v>20200812</v>
      </c>
      <c r="H1310" s="4" t="s">
        <v>1537</v>
      </c>
    </row>
    <row r="1311" spans="1:8" x14ac:dyDescent="0.3">
      <c r="A1311">
        <v>20200325</v>
      </c>
      <c r="B1311">
        <v>20200326</v>
      </c>
      <c r="F1311">
        <v>20191226</v>
      </c>
      <c r="G1311" s="4">
        <v>20191224</v>
      </c>
      <c r="H1311" s="4" t="s">
        <v>1538</v>
      </c>
    </row>
    <row r="1312" spans="1:8" x14ac:dyDescent="0.3">
      <c r="A1312">
        <v>20200731</v>
      </c>
      <c r="B1312">
        <v>20200803</v>
      </c>
      <c r="F1312">
        <v>20200207</v>
      </c>
      <c r="G1312" s="4">
        <v>20200206</v>
      </c>
      <c r="H1312" s="4" t="s">
        <v>1538</v>
      </c>
    </row>
    <row r="1313" spans="1:8" x14ac:dyDescent="0.3">
      <c r="A1313">
        <v>20200804</v>
      </c>
      <c r="B1313">
        <v>20200805</v>
      </c>
      <c r="F1313">
        <v>20200325</v>
      </c>
      <c r="G1313" s="4">
        <v>20200324</v>
      </c>
      <c r="H1313" s="4" t="s">
        <v>1538</v>
      </c>
    </row>
    <row r="1314" spans="1:8" x14ac:dyDescent="0.3">
      <c r="A1314">
        <v>20200807</v>
      </c>
      <c r="B1314">
        <v>20200810</v>
      </c>
      <c r="F1314">
        <v>20200326</v>
      </c>
      <c r="G1314" s="4">
        <v>20200325</v>
      </c>
      <c r="H1314" s="4" t="s">
        <v>1538</v>
      </c>
    </row>
    <row r="1315" spans="1:8" x14ac:dyDescent="0.3">
      <c r="A1315">
        <v>20200811</v>
      </c>
      <c r="B1315">
        <v>20200812</v>
      </c>
      <c r="F1315">
        <v>20200423</v>
      </c>
      <c r="G1315" s="4">
        <v>20200422</v>
      </c>
      <c r="H1315" s="4" t="s">
        <v>1538</v>
      </c>
    </row>
    <row r="1316" spans="1:8" x14ac:dyDescent="0.3">
      <c r="A1316">
        <v>20200714</v>
      </c>
      <c r="B1316">
        <v>20200715</v>
      </c>
      <c r="F1316">
        <v>20200108</v>
      </c>
      <c r="G1316" s="4">
        <v>20200107</v>
      </c>
      <c r="H1316" s="4" t="s">
        <v>1539</v>
      </c>
    </row>
    <row r="1317" spans="1:8" x14ac:dyDescent="0.3">
      <c r="A1317">
        <v>20200325</v>
      </c>
      <c r="B1317">
        <v>20200326</v>
      </c>
      <c r="F1317">
        <v>20200203</v>
      </c>
      <c r="G1317" s="4">
        <v>20200131</v>
      </c>
      <c r="H1317" s="4" t="s">
        <v>1539</v>
      </c>
    </row>
    <row r="1318" spans="1:8" x14ac:dyDescent="0.3">
      <c r="A1318">
        <v>20200619</v>
      </c>
      <c r="B1318">
        <v>20200622</v>
      </c>
      <c r="F1318">
        <v>20200310</v>
      </c>
      <c r="G1318" s="4">
        <v>20200309</v>
      </c>
      <c r="H1318" s="4" t="s">
        <v>1539</v>
      </c>
    </row>
    <row r="1319" spans="1:8" x14ac:dyDescent="0.3">
      <c r="A1319">
        <v>20200914</v>
      </c>
      <c r="B1319">
        <v>20200915</v>
      </c>
      <c r="F1319">
        <v>20200330</v>
      </c>
      <c r="G1319" s="4">
        <v>20200327</v>
      </c>
      <c r="H1319" s="4" t="s">
        <v>1539</v>
      </c>
    </row>
    <row r="1320" spans="1:8" x14ac:dyDescent="0.3">
      <c r="A1320">
        <v>20200326</v>
      </c>
      <c r="B1320">
        <v>20200327</v>
      </c>
      <c r="F1320">
        <v>20200420</v>
      </c>
      <c r="G1320" s="4">
        <v>20200417</v>
      </c>
      <c r="H1320" s="4" t="s">
        <v>1540</v>
      </c>
    </row>
    <row r="1321" spans="1:8" x14ac:dyDescent="0.3">
      <c r="A1321">
        <v>20200408</v>
      </c>
      <c r="B1321">
        <v>20200409</v>
      </c>
      <c r="F1321">
        <v>20200429</v>
      </c>
      <c r="G1321" s="4">
        <v>20200428</v>
      </c>
      <c r="H1321" s="4" t="s">
        <v>1540</v>
      </c>
    </row>
    <row r="1322" spans="1:8" x14ac:dyDescent="0.3">
      <c r="A1322">
        <v>20200409</v>
      </c>
      <c r="B1322">
        <v>20200410</v>
      </c>
      <c r="F1322">
        <v>20200506</v>
      </c>
      <c r="G1322" s="4">
        <v>20200504</v>
      </c>
      <c r="H1322" s="4" t="s">
        <v>1540</v>
      </c>
    </row>
    <row r="1323" spans="1:8" x14ac:dyDescent="0.3">
      <c r="A1323">
        <v>20200508</v>
      </c>
      <c r="B1323">
        <v>20200511</v>
      </c>
      <c r="F1323">
        <v>20200604</v>
      </c>
      <c r="G1323" s="4">
        <v>20200603</v>
      </c>
      <c r="H1323" s="4" t="s">
        <v>1540</v>
      </c>
    </row>
    <row r="1324" spans="1:8" x14ac:dyDescent="0.3">
      <c r="A1324">
        <v>20200821</v>
      </c>
      <c r="B1324">
        <v>20200824</v>
      </c>
      <c r="F1324">
        <v>20200806</v>
      </c>
      <c r="G1324" s="4">
        <v>20200805</v>
      </c>
      <c r="H1324" s="4" t="s">
        <v>1540</v>
      </c>
    </row>
    <row r="1325" spans="1:8" x14ac:dyDescent="0.3">
      <c r="A1325">
        <v>20200325</v>
      </c>
      <c r="B1325">
        <v>20200326</v>
      </c>
      <c r="F1325">
        <v>20200911</v>
      </c>
      <c r="G1325" s="4">
        <v>20200910</v>
      </c>
      <c r="H1325" s="4" t="s">
        <v>1540</v>
      </c>
    </row>
    <row r="1326" spans="1:8" x14ac:dyDescent="0.3">
      <c r="A1326">
        <v>20200401</v>
      </c>
      <c r="B1326">
        <v>20200402</v>
      </c>
      <c r="F1326">
        <v>20190829</v>
      </c>
      <c r="G1326" s="4">
        <v>20190828</v>
      </c>
      <c r="H1326" s="4" t="s">
        <v>1541</v>
      </c>
    </row>
    <row r="1327" spans="1:8" x14ac:dyDescent="0.3">
      <c r="A1327">
        <v>20200520</v>
      </c>
      <c r="B1327">
        <v>20200521</v>
      </c>
      <c r="F1327">
        <v>20191219</v>
      </c>
      <c r="G1327" s="4">
        <v>20191218</v>
      </c>
      <c r="H1327" s="4" t="s">
        <v>1541</v>
      </c>
    </row>
    <row r="1328" spans="1:8" x14ac:dyDescent="0.3">
      <c r="A1328">
        <v>20200526</v>
      </c>
      <c r="B1328">
        <v>20200527</v>
      </c>
      <c r="F1328">
        <v>20191227</v>
      </c>
      <c r="G1328" s="4">
        <v>20191226</v>
      </c>
      <c r="H1328" s="4" t="s">
        <v>1541</v>
      </c>
    </row>
    <row r="1329" spans="1:8" x14ac:dyDescent="0.3">
      <c r="A1329">
        <v>20200529</v>
      </c>
      <c r="B1329">
        <v>20200601</v>
      </c>
      <c r="F1329">
        <v>20191230</v>
      </c>
      <c r="G1329" s="4">
        <v>20191227</v>
      </c>
      <c r="H1329" s="4" t="s">
        <v>1541</v>
      </c>
    </row>
    <row r="1330" spans="1:8" x14ac:dyDescent="0.3">
      <c r="A1330">
        <v>20200703</v>
      </c>
      <c r="B1330">
        <v>20200706</v>
      </c>
      <c r="F1330">
        <v>20200123</v>
      </c>
      <c r="G1330" s="4">
        <v>20200122</v>
      </c>
      <c r="H1330" s="4" t="s">
        <v>1541</v>
      </c>
    </row>
    <row r="1331" spans="1:8" x14ac:dyDescent="0.3">
      <c r="A1331">
        <v>20200916</v>
      </c>
      <c r="B1331">
        <v>20200917</v>
      </c>
      <c r="F1331">
        <v>20200403</v>
      </c>
      <c r="G1331" s="4">
        <v>20200402</v>
      </c>
      <c r="H1331" s="4" t="s">
        <v>1541</v>
      </c>
    </row>
    <row r="1332" spans="1:8" x14ac:dyDescent="0.3">
      <c r="A1332">
        <v>20200303</v>
      </c>
      <c r="B1332">
        <v>20200304</v>
      </c>
      <c r="F1332">
        <v>20200406</v>
      </c>
      <c r="G1332" s="4">
        <v>20200403</v>
      </c>
      <c r="H1332" s="4" t="s">
        <v>1541</v>
      </c>
    </row>
    <row r="1333" spans="1:8" x14ac:dyDescent="0.3">
      <c r="A1333">
        <v>20200324</v>
      </c>
      <c r="B1333">
        <v>20200325</v>
      </c>
      <c r="F1333">
        <v>20200731</v>
      </c>
      <c r="G1333" s="4">
        <v>20200730</v>
      </c>
      <c r="H1333" s="4" t="s">
        <v>1541</v>
      </c>
    </row>
    <row r="1334" spans="1:8" x14ac:dyDescent="0.3">
      <c r="A1334">
        <v>20200420</v>
      </c>
      <c r="B1334">
        <v>20200421</v>
      </c>
      <c r="F1334">
        <v>20200327</v>
      </c>
      <c r="G1334" s="4">
        <v>20200326</v>
      </c>
      <c r="H1334" s="4" t="s">
        <v>1542</v>
      </c>
    </row>
    <row r="1335" spans="1:8" x14ac:dyDescent="0.3">
      <c r="A1335">
        <v>20200519</v>
      </c>
      <c r="B1335">
        <v>20200520</v>
      </c>
      <c r="F1335">
        <v>20200331</v>
      </c>
      <c r="G1335" s="4">
        <v>20200330</v>
      </c>
      <c r="H1335" s="4" t="s">
        <v>1542</v>
      </c>
    </row>
    <row r="1336" spans="1:8" x14ac:dyDescent="0.3">
      <c r="A1336">
        <v>20200630</v>
      </c>
      <c r="B1336">
        <v>20200701</v>
      </c>
      <c r="F1336">
        <v>20200409</v>
      </c>
      <c r="G1336" s="4">
        <v>20200408</v>
      </c>
      <c r="H1336" s="4" t="s">
        <v>1542</v>
      </c>
    </row>
    <row r="1337" spans="1:8" x14ac:dyDescent="0.3">
      <c r="A1337">
        <v>20200716</v>
      </c>
      <c r="B1337">
        <v>20200717</v>
      </c>
      <c r="F1337">
        <v>20200609</v>
      </c>
      <c r="G1337" s="4">
        <v>20200608</v>
      </c>
      <c r="H1337" s="4" t="s">
        <v>1542</v>
      </c>
    </row>
    <row r="1338" spans="1:8" x14ac:dyDescent="0.3">
      <c r="A1338">
        <v>20200720</v>
      </c>
      <c r="B1338">
        <v>20200721</v>
      </c>
      <c r="F1338">
        <v>20200610</v>
      </c>
      <c r="G1338" s="4">
        <v>20200609</v>
      </c>
      <c r="H1338" s="4" t="s">
        <v>1542</v>
      </c>
    </row>
    <row r="1339" spans="1:8" x14ac:dyDescent="0.3">
      <c r="A1339">
        <v>20200728</v>
      </c>
      <c r="B1339">
        <v>20200729</v>
      </c>
      <c r="F1339">
        <v>20200721</v>
      </c>
      <c r="G1339" s="4">
        <v>20200720</v>
      </c>
      <c r="H1339" s="4" t="s">
        <v>1542</v>
      </c>
    </row>
    <row r="1340" spans="1:8" x14ac:dyDescent="0.3">
      <c r="A1340">
        <v>20200729</v>
      </c>
      <c r="B1340">
        <v>20200730</v>
      </c>
      <c r="F1340">
        <v>20200723</v>
      </c>
      <c r="G1340" s="4">
        <v>20200722</v>
      </c>
      <c r="H1340" s="4" t="s">
        <v>1542</v>
      </c>
    </row>
    <row r="1341" spans="1:8" x14ac:dyDescent="0.3">
      <c r="A1341">
        <v>20200812</v>
      </c>
      <c r="B1341">
        <v>20200813</v>
      </c>
      <c r="F1341">
        <v>20200728</v>
      </c>
      <c r="G1341" s="4">
        <v>20200727</v>
      </c>
      <c r="H1341" s="4" t="s">
        <v>1542</v>
      </c>
    </row>
    <row r="1342" spans="1:8" x14ac:dyDescent="0.3">
      <c r="A1342">
        <v>20200316</v>
      </c>
      <c r="B1342">
        <v>20200317</v>
      </c>
      <c r="F1342">
        <v>20190923</v>
      </c>
      <c r="G1342" s="4">
        <v>20190920</v>
      </c>
      <c r="H1342" s="4" t="s">
        <v>1543</v>
      </c>
    </row>
    <row r="1343" spans="1:8" x14ac:dyDescent="0.3">
      <c r="A1343">
        <v>20200327</v>
      </c>
      <c r="B1343">
        <v>20200330</v>
      </c>
      <c r="F1343">
        <v>20200408</v>
      </c>
      <c r="G1343" s="4">
        <v>20200407</v>
      </c>
      <c r="H1343" s="4" t="s">
        <v>1543</v>
      </c>
    </row>
    <row r="1344" spans="1:8" x14ac:dyDescent="0.3">
      <c r="A1344">
        <v>20200427</v>
      </c>
      <c r="B1344">
        <v>20200428</v>
      </c>
      <c r="F1344">
        <v>20200601</v>
      </c>
      <c r="G1344" s="4">
        <v>20200529</v>
      </c>
      <c r="H1344" s="4" t="s">
        <v>1543</v>
      </c>
    </row>
    <row r="1345" spans="1:8" x14ac:dyDescent="0.3">
      <c r="A1345">
        <v>20200526</v>
      </c>
      <c r="B1345">
        <v>20200527</v>
      </c>
      <c r="F1345">
        <v>20200825</v>
      </c>
      <c r="G1345" s="4">
        <v>20200824</v>
      </c>
      <c r="H1345" s="4" t="s">
        <v>1543</v>
      </c>
    </row>
    <row r="1346" spans="1:8" x14ac:dyDescent="0.3">
      <c r="A1346">
        <v>20200602</v>
      </c>
      <c r="B1346">
        <v>20200603</v>
      </c>
      <c r="F1346">
        <v>20200917</v>
      </c>
      <c r="G1346" s="4">
        <v>20200916</v>
      </c>
      <c r="H1346" s="4" t="s">
        <v>1543</v>
      </c>
    </row>
    <row r="1347" spans="1:8" x14ac:dyDescent="0.3">
      <c r="A1347">
        <v>20200702</v>
      </c>
      <c r="B1347">
        <v>20200703</v>
      </c>
      <c r="F1347">
        <v>20190829</v>
      </c>
      <c r="G1347" s="4">
        <v>20190828</v>
      </c>
      <c r="H1347" s="4" t="s">
        <v>1544</v>
      </c>
    </row>
    <row r="1348" spans="1:8" x14ac:dyDescent="0.3">
      <c r="A1348">
        <v>20200825</v>
      </c>
      <c r="B1348">
        <v>20200826</v>
      </c>
      <c r="F1348">
        <v>20190924</v>
      </c>
      <c r="G1348" s="4">
        <v>20190923</v>
      </c>
      <c r="H1348" s="4" t="s">
        <v>1544</v>
      </c>
    </row>
    <row r="1349" spans="1:8" x14ac:dyDescent="0.3">
      <c r="A1349">
        <v>20200330</v>
      </c>
      <c r="B1349">
        <v>20200331</v>
      </c>
      <c r="F1349">
        <v>20191021</v>
      </c>
      <c r="G1349" s="4">
        <v>20191018</v>
      </c>
      <c r="H1349" s="4" t="s">
        <v>1544</v>
      </c>
    </row>
    <row r="1350" spans="1:8" x14ac:dyDescent="0.3">
      <c r="A1350">
        <v>20200402</v>
      </c>
      <c r="B1350">
        <v>20200403</v>
      </c>
      <c r="F1350">
        <v>20200107</v>
      </c>
      <c r="G1350" s="4">
        <v>20200106</v>
      </c>
      <c r="H1350" s="4" t="s">
        <v>1544</v>
      </c>
    </row>
    <row r="1351" spans="1:8" x14ac:dyDescent="0.3">
      <c r="A1351">
        <v>20200406</v>
      </c>
      <c r="B1351">
        <v>20200407</v>
      </c>
      <c r="F1351">
        <v>20200309</v>
      </c>
      <c r="G1351" s="4">
        <v>20200306</v>
      </c>
      <c r="H1351" s="4" t="s">
        <v>1545</v>
      </c>
    </row>
    <row r="1352" spans="1:8" x14ac:dyDescent="0.3">
      <c r="A1352">
        <v>20200423</v>
      </c>
      <c r="B1352">
        <v>20200424</v>
      </c>
      <c r="F1352">
        <v>20200320</v>
      </c>
      <c r="G1352" s="4">
        <v>20200319</v>
      </c>
      <c r="H1352" s="4" t="s">
        <v>1545</v>
      </c>
    </row>
    <row r="1353" spans="1:8" x14ac:dyDescent="0.3">
      <c r="A1353">
        <v>20200511</v>
      </c>
      <c r="B1353">
        <v>20200512</v>
      </c>
      <c r="F1353">
        <v>20200804</v>
      </c>
      <c r="G1353" s="4">
        <v>20200803</v>
      </c>
      <c r="H1353" s="4" t="s">
        <v>1545</v>
      </c>
    </row>
    <row r="1354" spans="1:8" x14ac:dyDescent="0.3">
      <c r="A1354">
        <v>20200515</v>
      </c>
      <c r="B1354">
        <v>20200518</v>
      </c>
      <c r="F1354">
        <v>20190816</v>
      </c>
      <c r="G1354" s="4">
        <v>20190814</v>
      </c>
      <c r="H1354" s="4" t="s">
        <v>1546</v>
      </c>
    </row>
    <row r="1355" spans="1:8" x14ac:dyDescent="0.3">
      <c r="A1355">
        <v>20200804</v>
      </c>
      <c r="B1355">
        <v>20200805</v>
      </c>
      <c r="F1355">
        <v>20190823</v>
      </c>
      <c r="G1355" s="4">
        <v>20190822</v>
      </c>
      <c r="H1355" s="4" t="s">
        <v>1546</v>
      </c>
    </row>
    <row r="1356" spans="1:8" x14ac:dyDescent="0.3">
      <c r="A1356">
        <v>20200902</v>
      </c>
      <c r="B1356">
        <v>20200903</v>
      </c>
      <c r="F1356">
        <v>20190930</v>
      </c>
      <c r="G1356" s="4">
        <v>20190927</v>
      </c>
      <c r="H1356" s="4" t="s">
        <v>1546</v>
      </c>
    </row>
    <row r="1357" spans="1:8" x14ac:dyDescent="0.3">
      <c r="A1357">
        <v>20200824</v>
      </c>
      <c r="B1357">
        <v>20200825</v>
      </c>
      <c r="F1357">
        <v>20200123</v>
      </c>
      <c r="G1357" s="4">
        <v>20200122</v>
      </c>
      <c r="H1357" s="4" t="s">
        <v>1546</v>
      </c>
    </row>
    <row r="1358" spans="1:8" x14ac:dyDescent="0.3">
      <c r="A1358">
        <v>20200827</v>
      </c>
      <c r="B1358">
        <v>20200828</v>
      </c>
      <c r="F1358">
        <v>20200207</v>
      </c>
      <c r="G1358" s="4">
        <v>20200206</v>
      </c>
      <c r="H1358" s="4" t="s">
        <v>1546</v>
      </c>
    </row>
    <row r="1359" spans="1:8" x14ac:dyDescent="0.3">
      <c r="A1359">
        <v>20200324</v>
      </c>
      <c r="B1359">
        <v>20200325</v>
      </c>
      <c r="F1359">
        <v>20200305</v>
      </c>
      <c r="G1359" s="4">
        <v>20200304</v>
      </c>
      <c r="H1359" s="4" t="s">
        <v>1546</v>
      </c>
    </row>
    <row r="1360" spans="1:8" x14ac:dyDescent="0.3">
      <c r="A1360">
        <v>20200331</v>
      </c>
      <c r="B1360">
        <v>20200401</v>
      </c>
      <c r="F1360">
        <v>20200331</v>
      </c>
      <c r="G1360" s="4">
        <v>20200330</v>
      </c>
      <c r="H1360" s="4" t="s">
        <v>1546</v>
      </c>
    </row>
    <row r="1361" spans="1:8" x14ac:dyDescent="0.3">
      <c r="A1361">
        <v>20200407</v>
      </c>
      <c r="B1361">
        <v>20200408</v>
      </c>
      <c r="F1361">
        <v>20200421</v>
      </c>
      <c r="G1361" s="4">
        <v>20200420</v>
      </c>
      <c r="H1361" s="4" t="s">
        <v>1546</v>
      </c>
    </row>
    <row r="1362" spans="1:8" x14ac:dyDescent="0.3">
      <c r="A1362">
        <v>20200324</v>
      </c>
      <c r="B1362">
        <v>20200325</v>
      </c>
      <c r="F1362">
        <v>20200605</v>
      </c>
      <c r="G1362" s="4">
        <v>20200604</v>
      </c>
      <c r="H1362" s="4" t="s">
        <v>1546</v>
      </c>
    </row>
    <row r="1363" spans="1:8" x14ac:dyDescent="0.3">
      <c r="A1363">
        <v>20200416</v>
      </c>
      <c r="B1363">
        <v>20200417</v>
      </c>
      <c r="F1363">
        <v>20200602</v>
      </c>
      <c r="G1363" s="4">
        <v>20200601</v>
      </c>
      <c r="H1363" s="4" t="s">
        <v>1547</v>
      </c>
    </row>
    <row r="1364" spans="1:8" x14ac:dyDescent="0.3">
      <c r="A1364">
        <v>20200518</v>
      </c>
      <c r="B1364">
        <v>20200519</v>
      </c>
      <c r="F1364">
        <v>20200729</v>
      </c>
      <c r="G1364" s="4">
        <v>20200728</v>
      </c>
      <c r="H1364" s="4" t="s">
        <v>1547</v>
      </c>
    </row>
    <row r="1365" spans="1:8" x14ac:dyDescent="0.3">
      <c r="A1365">
        <v>20200915</v>
      </c>
      <c r="B1365">
        <v>20200916</v>
      </c>
      <c r="F1365">
        <v>20200730</v>
      </c>
      <c r="G1365" s="4">
        <v>20200729</v>
      </c>
      <c r="H1365" s="4" t="s">
        <v>1547</v>
      </c>
    </row>
    <row r="1366" spans="1:8" x14ac:dyDescent="0.3">
      <c r="A1366">
        <v>20200306</v>
      </c>
      <c r="B1366">
        <v>20200309</v>
      </c>
      <c r="F1366">
        <v>20200731</v>
      </c>
      <c r="G1366" s="4">
        <v>20200730</v>
      </c>
      <c r="H1366" s="4" t="s">
        <v>1547</v>
      </c>
    </row>
    <row r="1367" spans="1:8" x14ac:dyDescent="0.3">
      <c r="A1367">
        <v>20200330</v>
      </c>
      <c r="B1367">
        <v>20200331</v>
      </c>
      <c r="F1367">
        <v>20200813</v>
      </c>
      <c r="G1367" s="4">
        <v>20200812</v>
      </c>
      <c r="H1367" s="4" t="s">
        <v>1547</v>
      </c>
    </row>
    <row r="1368" spans="1:8" x14ac:dyDescent="0.3">
      <c r="A1368">
        <v>20200402</v>
      </c>
      <c r="B1368">
        <v>20200403</v>
      </c>
      <c r="F1368">
        <v>20201013</v>
      </c>
      <c r="G1368" s="4">
        <v>20201012</v>
      </c>
      <c r="H1368" s="4" t="s">
        <v>1547</v>
      </c>
    </row>
    <row r="1369" spans="1:8" x14ac:dyDescent="0.3">
      <c r="A1369">
        <v>20200409</v>
      </c>
      <c r="B1369">
        <v>20200410</v>
      </c>
      <c r="F1369">
        <v>20200324</v>
      </c>
      <c r="G1369" s="4">
        <v>20200323</v>
      </c>
      <c r="H1369" s="4" t="s">
        <v>1548</v>
      </c>
    </row>
    <row r="1370" spans="1:8" x14ac:dyDescent="0.3">
      <c r="A1370">
        <v>20200428</v>
      </c>
      <c r="B1370">
        <v>20200429</v>
      </c>
      <c r="F1370">
        <v>20200325</v>
      </c>
      <c r="G1370" s="4">
        <v>20200324</v>
      </c>
      <c r="H1370" s="4" t="s">
        <v>1548</v>
      </c>
    </row>
    <row r="1371" spans="1:8" x14ac:dyDescent="0.3">
      <c r="A1371">
        <v>20200512</v>
      </c>
      <c r="B1371">
        <v>20200513</v>
      </c>
      <c r="F1371">
        <v>20200504</v>
      </c>
      <c r="G1371" s="4">
        <v>20200429</v>
      </c>
      <c r="H1371" s="4" t="s">
        <v>1548</v>
      </c>
    </row>
    <row r="1372" spans="1:8" x14ac:dyDescent="0.3">
      <c r="A1372">
        <v>20200513</v>
      </c>
      <c r="B1372">
        <v>20200514</v>
      </c>
      <c r="F1372">
        <v>20200506</v>
      </c>
      <c r="G1372" s="4">
        <v>20200504</v>
      </c>
      <c r="H1372" s="4" t="s">
        <v>1548</v>
      </c>
    </row>
    <row r="1373" spans="1:8" x14ac:dyDescent="0.3">
      <c r="A1373">
        <v>20200529</v>
      </c>
      <c r="B1373">
        <v>20200601</v>
      </c>
      <c r="F1373">
        <v>20200626</v>
      </c>
      <c r="G1373" s="4">
        <v>20200625</v>
      </c>
      <c r="H1373" s="4" t="s">
        <v>1548</v>
      </c>
    </row>
    <row r="1374" spans="1:8" x14ac:dyDescent="0.3">
      <c r="A1374">
        <v>20200622</v>
      </c>
      <c r="B1374">
        <v>20200623</v>
      </c>
      <c r="F1374">
        <v>20200706</v>
      </c>
      <c r="G1374" s="4">
        <v>20200703</v>
      </c>
      <c r="H1374" s="4" t="s">
        <v>1548</v>
      </c>
    </row>
    <row r="1375" spans="1:8" x14ac:dyDescent="0.3">
      <c r="A1375">
        <v>20200731</v>
      </c>
      <c r="B1375">
        <v>20200803</v>
      </c>
      <c r="F1375">
        <v>20200714</v>
      </c>
      <c r="G1375" s="4">
        <v>20200713</v>
      </c>
      <c r="H1375" s="4" t="s">
        <v>1548</v>
      </c>
    </row>
    <row r="1376" spans="1:8" x14ac:dyDescent="0.3">
      <c r="A1376">
        <v>20200803</v>
      </c>
      <c r="B1376">
        <v>20200804</v>
      </c>
      <c r="F1376">
        <v>20200810</v>
      </c>
      <c r="G1376" s="4">
        <v>20200807</v>
      </c>
      <c r="H1376" s="4" t="s">
        <v>1548</v>
      </c>
    </row>
    <row r="1377" spans="1:8" x14ac:dyDescent="0.3">
      <c r="A1377">
        <v>20200909</v>
      </c>
      <c r="B1377">
        <v>20200910</v>
      </c>
      <c r="F1377">
        <v>20200811</v>
      </c>
      <c r="G1377" s="4">
        <v>20200810</v>
      </c>
      <c r="H1377" s="4" t="s">
        <v>1548</v>
      </c>
    </row>
    <row r="1378" spans="1:8" x14ac:dyDescent="0.3">
      <c r="A1378">
        <v>20200911</v>
      </c>
      <c r="B1378">
        <v>20200914</v>
      </c>
      <c r="F1378">
        <v>20200812</v>
      </c>
      <c r="G1378" s="4">
        <v>20200811</v>
      </c>
      <c r="H1378" s="4" t="s">
        <v>1548</v>
      </c>
    </row>
    <row r="1379" spans="1:8" x14ac:dyDescent="0.3">
      <c r="A1379">
        <v>20200325</v>
      </c>
      <c r="B1379">
        <v>20200326</v>
      </c>
      <c r="F1379">
        <v>20200820</v>
      </c>
      <c r="G1379" s="4">
        <v>20200819</v>
      </c>
      <c r="H1379" s="4" t="s">
        <v>1548</v>
      </c>
    </row>
    <row r="1380" spans="1:8" x14ac:dyDescent="0.3">
      <c r="A1380">
        <v>20200326</v>
      </c>
      <c r="B1380">
        <v>20200327</v>
      </c>
      <c r="F1380">
        <v>20200918</v>
      </c>
      <c r="G1380" s="4">
        <v>20200917</v>
      </c>
      <c r="H1380" s="4" t="s">
        <v>1548</v>
      </c>
    </row>
    <row r="1381" spans="1:8" x14ac:dyDescent="0.3">
      <c r="A1381">
        <v>20200417</v>
      </c>
      <c r="B1381">
        <v>20200420</v>
      </c>
      <c r="F1381">
        <v>20200325</v>
      </c>
      <c r="G1381" s="4">
        <v>20200324</v>
      </c>
      <c r="H1381" s="4" t="s">
        <v>1549</v>
      </c>
    </row>
    <row r="1382" spans="1:8" x14ac:dyDescent="0.3">
      <c r="A1382">
        <v>20200519</v>
      </c>
      <c r="B1382">
        <v>20200520</v>
      </c>
      <c r="F1382">
        <v>20200507</v>
      </c>
      <c r="G1382" s="4">
        <v>20200506</v>
      </c>
      <c r="H1382" s="4" t="s">
        <v>1549</v>
      </c>
    </row>
    <row r="1383" spans="1:8" x14ac:dyDescent="0.3">
      <c r="A1383">
        <v>20200325</v>
      </c>
      <c r="B1383">
        <v>20200326</v>
      </c>
      <c r="F1383">
        <v>20200724</v>
      </c>
      <c r="G1383" s="4">
        <v>20200723</v>
      </c>
      <c r="H1383" s="4" t="s">
        <v>1549</v>
      </c>
    </row>
    <row r="1384" spans="1:8" x14ac:dyDescent="0.3">
      <c r="A1384">
        <v>20200410</v>
      </c>
      <c r="B1384">
        <v>20200413</v>
      </c>
      <c r="F1384">
        <v>20200804</v>
      </c>
      <c r="G1384" s="4">
        <v>20200803</v>
      </c>
      <c r="H1384" s="4" t="s">
        <v>1549</v>
      </c>
    </row>
    <row r="1385" spans="1:8" x14ac:dyDescent="0.3">
      <c r="A1385">
        <v>20200330</v>
      </c>
      <c r="B1385">
        <v>20200331</v>
      </c>
      <c r="F1385">
        <v>20191218</v>
      </c>
      <c r="G1385" s="4">
        <v>20191217</v>
      </c>
      <c r="H1385" s="4" t="s">
        <v>1550</v>
      </c>
    </row>
    <row r="1386" spans="1:8" x14ac:dyDescent="0.3">
      <c r="A1386">
        <v>20200331</v>
      </c>
      <c r="B1386">
        <v>20200401</v>
      </c>
      <c r="F1386">
        <v>20200326</v>
      </c>
      <c r="G1386" s="4">
        <v>20200325</v>
      </c>
      <c r="H1386" s="4" t="s">
        <v>1550</v>
      </c>
    </row>
    <row r="1387" spans="1:8" x14ac:dyDescent="0.3">
      <c r="A1387">
        <v>20200406</v>
      </c>
      <c r="B1387">
        <v>20200407</v>
      </c>
      <c r="F1387">
        <v>20200413</v>
      </c>
      <c r="G1387" s="4">
        <v>20200410</v>
      </c>
      <c r="H1387" s="4" t="s">
        <v>1550</v>
      </c>
    </row>
    <row r="1388" spans="1:8" x14ac:dyDescent="0.3">
      <c r="A1388">
        <v>20200422</v>
      </c>
      <c r="B1388">
        <v>20200423</v>
      </c>
      <c r="F1388">
        <v>20200507</v>
      </c>
      <c r="G1388" s="4">
        <v>20200506</v>
      </c>
      <c r="H1388" s="4" t="s">
        <v>1550</v>
      </c>
    </row>
    <row r="1389" spans="1:8" x14ac:dyDescent="0.3">
      <c r="A1389">
        <v>20200506</v>
      </c>
      <c r="B1389">
        <v>20200507</v>
      </c>
      <c r="F1389">
        <v>20200706</v>
      </c>
      <c r="G1389" s="4">
        <v>20200703</v>
      </c>
      <c r="H1389" s="4" t="s">
        <v>1550</v>
      </c>
    </row>
    <row r="1390" spans="1:8" x14ac:dyDescent="0.3">
      <c r="A1390">
        <v>20200611</v>
      </c>
      <c r="B1390">
        <v>20200612</v>
      </c>
      <c r="F1390">
        <v>20200707</v>
      </c>
      <c r="G1390" s="4">
        <v>20200706</v>
      </c>
      <c r="H1390" s="4" t="s">
        <v>1550</v>
      </c>
    </row>
    <row r="1391" spans="1:8" x14ac:dyDescent="0.3">
      <c r="A1391">
        <v>20200616</v>
      </c>
      <c r="B1391">
        <v>20200617</v>
      </c>
      <c r="F1391">
        <v>20200715</v>
      </c>
      <c r="G1391" s="4">
        <v>20200714</v>
      </c>
      <c r="H1391" s="4" t="s">
        <v>1550</v>
      </c>
    </row>
    <row r="1392" spans="1:8" x14ac:dyDescent="0.3">
      <c r="A1392">
        <v>20200623</v>
      </c>
      <c r="B1392">
        <v>20200624</v>
      </c>
      <c r="F1392">
        <v>20200908</v>
      </c>
      <c r="G1392" s="4">
        <v>20200907</v>
      </c>
      <c r="H1392" s="4" t="s">
        <v>1550</v>
      </c>
    </row>
    <row r="1393" spans="1:8" x14ac:dyDescent="0.3">
      <c r="A1393">
        <v>20200824</v>
      </c>
      <c r="B1393">
        <v>20200825</v>
      </c>
      <c r="F1393">
        <v>20200909</v>
      </c>
      <c r="G1393" s="4">
        <v>20200908</v>
      </c>
      <c r="H1393" s="4" t="s">
        <v>1550</v>
      </c>
    </row>
    <row r="1394" spans="1:8" x14ac:dyDescent="0.3">
      <c r="A1394">
        <v>20200828</v>
      </c>
      <c r="B1394">
        <v>20200831</v>
      </c>
      <c r="F1394">
        <v>20201005</v>
      </c>
      <c r="G1394" s="4">
        <v>20200929</v>
      </c>
      <c r="H1394" s="4" t="s">
        <v>1550</v>
      </c>
    </row>
    <row r="1395" spans="1:8" x14ac:dyDescent="0.3">
      <c r="A1395">
        <v>20200728</v>
      </c>
      <c r="B1395">
        <v>20200729</v>
      </c>
      <c r="F1395">
        <v>20191219</v>
      </c>
      <c r="G1395" s="4">
        <v>20191218</v>
      </c>
      <c r="H1395" s="4" t="s">
        <v>1551</v>
      </c>
    </row>
    <row r="1396" spans="1:8" x14ac:dyDescent="0.3">
      <c r="A1396">
        <v>20200901</v>
      </c>
      <c r="B1396">
        <v>20200902</v>
      </c>
      <c r="F1396">
        <v>20200420</v>
      </c>
      <c r="G1396" s="4">
        <v>20200417</v>
      </c>
      <c r="H1396" s="4" t="s">
        <v>1551</v>
      </c>
    </row>
    <row r="1397" spans="1:8" x14ac:dyDescent="0.3">
      <c r="A1397">
        <v>20201013</v>
      </c>
      <c r="B1397">
        <v>20201014</v>
      </c>
      <c r="F1397">
        <v>20200522</v>
      </c>
      <c r="G1397" s="4">
        <v>20200521</v>
      </c>
      <c r="H1397" s="4" t="s">
        <v>1551</v>
      </c>
    </row>
    <row r="1398" spans="1:8" x14ac:dyDescent="0.3">
      <c r="A1398">
        <v>20200326</v>
      </c>
      <c r="B1398">
        <v>20200327</v>
      </c>
      <c r="F1398">
        <v>20200710</v>
      </c>
      <c r="G1398" s="4">
        <v>20200709</v>
      </c>
      <c r="H1398" s="4" t="s">
        <v>1551</v>
      </c>
    </row>
    <row r="1399" spans="1:8" x14ac:dyDescent="0.3">
      <c r="A1399">
        <v>20200330</v>
      </c>
      <c r="B1399">
        <v>20200331</v>
      </c>
      <c r="F1399">
        <v>20200812</v>
      </c>
      <c r="G1399" s="4">
        <v>20200811</v>
      </c>
      <c r="H1399" s="4" t="s">
        <v>1551</v>
      </c>
    </row>
    <row r="1400" spans="1:8" x14ac:dyDescent="0.3">
      <c r="A1400">
        <v>20200521</v>
      </c>
      <c r="B1400">
        <v>20200522</v>
      </c>
      <c r="F1400">
        <v>20191030</v>
      </c>
      <c r="G1400" s="4">
        <v>20191029</v>
      </c>
      <c r="H1400" s="4" t="s">
        <v>1552</v>
      </c>
    </row>
    <row r="1401" spans="1:8" x14ac:dyDescent="0.3">
      <c r="A1401">
        <v>20200326</v>
      </c>
      <c r="B1401">
        <v>20200327</v>
      </c>
      <c r="F1401">
        <v>20200107</v>
      </c>
      <c r="G1401" s="4">
        <v>20200106</v>
      </c>
      <c r="H1401" s="4" t="s">
        <v>1552</v>
      </c>
    </row>
    <row r="1402" spans="1:8" x14ac:dyDescent="0.3">
      <c r="A1402">
        <v>20200506</v>
      </c>
      <c r="B1402">
        <v>20200507</v>
      </c>
      <c r="F1402">
        <v>20200326</v>
      </c>
      <c r="G1402" s="4">
        <v>20200325</v>
      </c>
      <c r="H1402" s="4" t="s">
        <v>1552</v>
      </c>
    </row>
    <row r="1403" spans="1:8" x14ac:dyDescent="0.3">
      <c r="A1403">
        <v>20200604</v>
      </c>
      <c r="B1403">
        <v>20200605</v>
      </c>
      <c r="F1403">
        <v>20200403</v>
      </c>
      <c r="G1403" s="4">
        <v>20200402</v>
      </c>
      <c r="H1403" s="4" t="s">
        <v>1552</v>
      </c>
    </row>
    <row r="1404" spans="1:8" x14ac:dyDescent="0.3">
      <c r="A1404">
        <v>20201012</v>
      </c>
      <c r="B1404">
        <v>20201013</v>
      </c>
      <c r="F1404">
        <v>20200911</v>
      </c>
      <c r="G1404" s="4">
        <v>20200910</v>
      </c>
      <c r="H1404" s="4" t="s">
        <v>1552</v>
      </c>
    </row>
    <row r="1405" spans="1:8" x14ac:dyDescent="0.3">
      <c r="A1405">
        <v>20200324</v>
      </c>
      <c r="B1405">
        <v>20200325</v>
      </c>
      <c r="F1405">
        <v>20190905</v>
      </c>
      <c r="G1405" s="4">
        <v>20190904</v>
      </c>
      <c r="H1405" s="4" t="s">
        <v>1553</v>
      </c>
    </row>
    <row r="1406" spans="1:8" x14ac:dyDescent="0.3">
      <c r="A1406">
        <v>20200417</v>
      </c>
      <c r="B1406">
        <v>20200420</v>
      </c>
      <c r="F1406">
        <v>20200715</v>
      </c>
      <c r="G1406" s="4">
        <v>20200714</v>
      </c>
      <c r="H1406" s="4" t="s">
        <v>1553</v>
      </c>
    </row>
    <row r="1407" spans="1:8" x14ac:dyDescent="0.3">
      <c r="A1407">
        <v>20200520</v>
      </c>
      <c r="B1407">
        <v>20200521</v>
      </c>
      <c r="F1407">
        <v>20200828</v>
      </c>
      <c r="G1407" s="4">
        <v>20200827</v>
      </c>
      <c r="H1407" s="4" t="s">
        <v>1553</v>
      </c>
    </row>
    <row r="1408" spans="1:8" x14ac:dyDescent="0.3">
      <c r="A1408">
        <v>20200810</v>
      </c>
      <c r="B1408">
        <v>20200811</v>
      </c>
      <c r="F1408">
        <v>20191016</v>
      </c>
      <c r="G1408" s="4">
        <v>20191015</v>
      </c>
      <c r="H1408" s="4" t="s">
        <v>1554</v>
      </c>
    </row>
    <row r="1409" spans="1:8" x14ac:dyDescent="0.3">
      <c r="A1409">
        <v>20200923</v>
      </c>
      <c r="B1409">
        <v>20200924</v>
      </c>
      <c r="F1409">
        <v>20200331</v>
      </c>
      <c r="G1409" s="4">
        <v>20200330</v>
      </c>
      <c r="H1409" s="4" t="s">
        <v>1554</v>
      </c>
    </row>
    <row r="1410" spans="1:8" x14ac:dyDescent="0.3">
      <c r="A1410">
        <v>20200929</v>
      </c>
      <c r="B1410">
        <v>20201005</v>
      </c>
      <c r="F1410">
        <v>20200421</v>
      </c>
      <c r="G1410" s="4">
        <v>20200420</v>
      </c>
      <c r="H1410" s="4" t="s">
        <v>1554</v>
      </c>
    </row>
    <row r="1411" spans="1:8" x14ac:dyDescent="0.3">
      <c r="A1411">
        <v>20200325</v>
      </c>
      <c r="B1411">
        <v>20200326</v>
      </c>
      <c r="F1411">
        <v>20200521</v>
      </c>
      <c r="G1411" s="4">
        <v>20200520</v>
      </c>
      <c r="H1411" s="4" t="s">
        <v>1554</v>
      </c>
    </row>
    <row r="1412" spans="1:8" x14ac:dyDescent="0.3">
      <c r="A1412">
        <v>20200331</v>
      </c>
      <c r="B1412">
        <v>20200401</v>
      </c>
      <c r="F1412">
        <v>20200707</v>
      </c>
      <c r="G1412" s="4">
        <v>20200706</v>
      </c>
      <c r="H1412" s="4" t="s">
        <v>1554</v>
      </c>
    </row>
    <row r="1413" spans="1:8" x14ac:dyDescent="0.3">
      <c r="A1413">
        <v>20200325</v>
      </c>
      <c r="B1413">
        <v>20200326</v>
      </c>
      <c r="F1413">
        <v>20200908</v>
      </c>
      <c r="G1413" s="4">
        <v>20200907</v>
      </c>
      <c r="H1413" s="4" t="s">
        <v>1554</v>
      </c>
    </row>
    <row r="1414" spans="1:8" x14ac:dyDescent="0.3">
      <c r="A1414">
        <v>20200326</v>
      </c>
      <c r="B1414">
        <v>20200327</v>
      </c>
      <c r="F1414">
        <v>0</v>
      </c>
      <c r="G1414" s="4">
        <v>20201016</v>
      </c>
      <c r="H1414" s="4" t="s">
        <v>1554</v>
      </c>
    </row>
    <row r="1415" spans="1:8" x14ac:dyDescent="0.3">
      <c r="A1415">
        <v>20200428</v>
      </c>
      <c r="B1415">
        <v>20200429</v>
      </c>
      <c r="F1415">
        <v>20190905</v>
      </c>
      <c r="G1415" s="4">
        <v>20190904</v>
      </c>
      <c r="H1415" s="4" t="s">
        <v>1555</v>
      </c>
    </row>
    <row r="1416" spans="1:8" x14ac:dyDescent="0.3">
      <c r="A1416">
        <v>20200507</v>
      </c>
      <c r="B1416">
        <v>20200508</v>
      </c>
      <c r="F1416">
        <v>20200327</v>
      </c>
      <c r="G1416" s="4">
        <v>20200326</v>
      </c>
      <c r="H1416" s="4" t="s">
        <v>1555</v>
      </c>
    </row>
    <row r="1417" spans="1:8" x14ac:dyDescent="0.3">
      <c r="A1417">
        <v>20200630</v>
      </c>
      <c r="B1417">
        <v>20200701</v>
      </c>
      <c r="F1417">
        <v>20200511</v>
      </c>
      <c r="G1417" s="4">
        <v>20200508</v>
      </c>
      <c r="H1417" s="4" t="s">
        <v>1555</v>
      </c>
    </row>
    <row r="1418" spans="1:8" x14ac:dyDescent="0.3">
      <c r="A1418">
        <v>20200911</v>
      </c>
      <c r="B1418">
        <v>20200914</v>
      </c>
      <c r="F1418">
        <v>20200826</v>
      </c>
      <c r="G1418" s="4">
        <v>20200825</v>
      </c>
      <c r="H1418" s="4" t="s">
        <v>1555</v>
      </c>
    </row>
    <row r="1419" spans="1:8" x14ac:dyDescent="0.3">
      <c r="A1419">
        <v>20200403</v>
      </c>
      <c r="B1419">
        <v>20200406</v>
      </c>
      <c r="F1419">
        <v>20200911</v>
      </c>
      <c r="G1419" s="4">
        <v>20200910</v>
      </c>
      <c r="H1419" s="4" t="s">
        <v>1555</v>
      </c>
    </row>
    <row r="1420" spans="1:8" x14ac:dyDescent="0.3">
      <c r="A1420">
        <v>20200909</v>
      </c>
      <c r="B1420">
        <v>20200910</v>
      </c>
      <c r="F1420">
        <v>20201006</v>
      </c>
      <c r="G1420" s="4">
        <v>20201005</v>
      </c>
      <c r="H1420" s="4" t="s">
        <v>1555</v>
      </c>
    </row>
    <row r="1421" spans="1:8" x14ac:dyDescent="0.3">
      <c r="A1421">
        <v>20201005</v>
      </c>
      <c r="B1421">
        <v>20201006</v>
      </c>
      <c r="F1421">
        <v>20200327</v>
      </c>
      <c r="G1421" s="4">
        <v>20200326</v>
      </c>
      <c r="H1421" s="4" t="s">
        <v>1556</v>
      </c>
    </row>
    <row r="1422" spans="1:8" x14ac:dyDescent="0.3">
      <c r="A1422">
        <v>20201008</v>
      </c>
      <c r="B1422">
        <v>20201012</v>
      </c>
      <c r="F1422">
        <v>20200522</v>
      </c>
      <c r="G1422" s="4">
        <v>20200521</v>
      </c>
      <c r="H1422" s="4" t="s">
        <v>1556</v>
      </c>
    </row>
    <row r="1423" spans="1:8" x14ac:dyDescent="0.3">
      <c r="A1423">
        <v>20200417</v>
      </c>
      <c r="B1423">
        <v>20200420</v>
      </c>
      <c r="F1423">
        <v>20200529</v>
      </c>
      <c r="G1423" s="4">
        <v>20200528</v>
      </c>
      <c r="H1423" s="4" t="s">
        <v>1556</v>
      </c>
    </row>
    <row r="1424" spans="1:8" x14ac:dyDescent="0.3">
      <c r="A1424">
        <v>20200723</v>
      </c>
      <c r="B1424">
        <v>20200724</v>
      </c>
      <c r="F1424">
        <v>20200611</v>
      </c>
      <c r="G1424" s="4">
        <v>20200610</v>
      </c>
      <c r="H1424" s="4" t="s">
        <v>1556</v>
      </c>
    </row>
    <row r="1425" spans="1:8" x14ac:dyDescent="0.3">
      <c r="A1425">
        <v>20200727</v>
      </c>
      <c r="B1425">
        <v>20200728</v>
      </c>
      <c r="F1425">
        <v>20200629</v>
      </c>
      <c r="G1425" s="4">
        <v>20200626</v>
      </c>
      <c r="H1425" s="4" t="s">
        <v>1556</v>
      </c>
    </row>
    <row r="1426" spans="1:8" x14ac:dyDescent="0.3">
      <c r="A1426">
        <v>20200806</v>
      </c>
      <c r="B1426">
        <v>20200807</v>
      </c>
      <c r="F1426">
        <v>20200512</v>
      </c>
      <c r="G1426" s="4">
        <v>20200511</v>
      </c>
      <c r="H1426" s="4" t="s">
        <v>1557</v>
      </c>
    </row>
    <row r="1427" spans="1:8" x14ac:dyDescent="0.3">
      <c r="A1427">
        <v>20200903</v>
      </c>
      <c r="B1427">
        <v>20200904</v>
      </c>
      <c r="F1427">
        <v>20200326</v>
      </c>
      <c r="G1427" s="4">
        <v>20200325</v>
      </c>
      <c r="H1427" s="4" t="s">
        <v>1558</v>
      </c>
    </row>
    <row r="1428" spans="1:8" x14ac:dyDescent="0.3">
      <c r="A1428">
        <v>20200608</v>
      </c>
      <c r="B1428">
        <v>20200609</v>
      </c>
      <c r="F1428">
        <v>20200416</v>
      </c>
      <c r="G1428" s="4">
        <v>20200414</v>
      </c>
      <c r="H1428" s="4" t="s">
        <v>1558</v>
      </c>
    </row>
    <row r="1429" spans="1:8" x14ac:dyDescent="0.3">
      <c r="A1429">
        <v>20200618</v>
      </c>
      <c r="B1429">
        <v>20200619</v>
      </c>
      <c r="F1429">
        <v>20200522</v>
      </c>
      <c r="G1429" s="4">
        <v>20200521</v>
      </c>
      <c r="H1429" s="4" t="s">
        <v>1558</v>
      </c>
    </row>
    <row r="1430" spans="1:8" x14ac:dyDescent="0.3">
      <c r="A1430">
        <v>20200325</v>
      </c>
      <c r="B1430">
        <v>20200326</v>
      </c>
      <c r="F1430">
        <v>20200527</v>
      </c>
      <c r="G1430" s="4">
        <v>20200526</v>
      </c>
      <c r="H1430" s="4" t="s">
        <v>1558</v>
      </c>
    </row>
    <row r="1431" spans="1:8" x14ac:dyDescent="0.3">
      <c r="A1431">
        <v>20200504</v>
      </c>
      <c r="B1431">
        <v>20200506</v>
      </c>
      <c r="F1431">
        <v>20200619</v>
      </c>
      <c r="G1431" s="4">
        <v>20200618</v>
      </c>
      <c r="H1431" s="4" t="s">
        <v>1558</v>
      </c>
    </row>
    <row r="1432" spans="1:8" x14ac:dyDescent="0.3">
      <c r="A1432">
        <v>20200519</v>
      </c>
      <c r="B1432">
        <v>20200520</v>
      </c>
      <c r="F1432">
        <v>20200710</v>
      </c>
      <c r="G1432" s="4">
        <v>20200709</v>
      </c>
      <c r="H1432" s="4" t="s">
        <v>1558</v>
      </c>
    </row>
    <row r="1433" spans="1:8" x14ac:dyDescent="0.3">
      <c r="A1433">
        <v>20200727</v>
      </c>
      <c r="B1433">
        <v>20200728</v>
      </c>
      <c r="F1433">
        <v>20200714</v>
      </c>
      <c r="G1433" s="4">
        <v>20200713</v>
      </c>
      <c r="H1433" s="4" t="s">
        <v>1558</v>
      </c>
    </row>
    <row r="1434" spans="1:8" x14ac:dyDescent="0.3">
      <c r="A1434">
        <v>20201013</v>
      </c>
      <c r="B1434">
        <v>20201014</v>
      </c>
      <c r="F1434">
        <v>20201015</v>
      </c>
      <c r="G1434" s="4">
        <v>20201014</v>
      </c>
      <c r="H1434" s="4" t="s">
        <v>1558</v>
      </c>
    </row>
    <row r="1435" spans="1:8" x14ac:dyDescent="0.3">
      <c r="A1435">
        <v>20200324</v>
      </c>
      <c r="B1435">
        <v>20200325</v>
      </c>
      <c r="F1435">
        <v>20190903</v>
      </c>
      <c r="G1435" s="4">
        <v>20190902</v>
      </c>
      <c r="H1435" s="4" t="s">
        <v>1559</v>
      </c>
    </row>
    <row r="1436" spans="1:8" x14ac:dyDescent="0.3">
      <c r="A1436">
        <v>20200416</v>
      </c>
      <c r="B1436">
        <v>20200417</v>
      </c>
      <c r="F1436">
        <v>20191230</v>
      </c>
      <c r="G1436" s="4">
        <v>20191227</v>
      </c>
      <c r="H1436" s="4" t="s">
        <v>1559</v>
      </c>
    </row>
    <row r="1437" spans="1:8" x14ac:dyDescent="0.3">
      <c r="A1437">
        <v>20200420</v>
      </c>
      <c r="B1437">
        <v>20200421</v>
      </c>
      <c r="F1437">
        <v>20200326</v>
      </c>
      <c r="G1437" s="4">
        <v>20200325</v>
      </c>
      <c r="H1437" s="4" t="s">
        <v>1559</v>
      </c>
    </row>
    <row r="1438" spans="1:8" x14ac:dyDescent="0.3">
      <c r="A1438">
        <v>20200526</v>
      </c>
      <c r="B1438">
        <v>20200527</v>
      </c>
      <c r="F1438">
        <v>20200521</v>
      </c>
      <c r="G1438" s="4">
        <v>20200520</v>
      </c>
      <c r="H1438" s="4" t="s">
        <v>1559</v>
      </c>
    </row>
    <row r="1439" spans="1:8" x14ac:dyDescent="0.3">
      <c r="A1439">
        <v>20200330</v>
      </c>
      <c r="B1439">
        <v>20200331</v>
      </c>
      <c r="F1439">
        <v>20200618</v>
      </c>
      <c r="G1439" s="4">
        <v>20200617</v>
      </c>
      <c r="H1439" s="4" t="s">
        <v>1559</v>
      </c>
    </row>
    <row r="1440" spans="1:8" x14ac:dyDescent="0.3">
      <c r="A1440">
        <v>20200601</v>
      </c>
      <c r="B1440">
        <v>20200602</v>
      </c>
      <c r="F1440">
        <v>20200701</v>
      </c>
      <c r="G1440" s="4">
        <v>20200630</v>
      </c>
      <c r="H1440" s="4" t="s">
        <v>1559</v>
      </c>
    </row>
    <row r="1441" spans="1:8" x14ac:dyDescent="0.3">
      <c r="A1441">
        <v>20200804</v>
      </c>
      <c r="B1441">
        <v>20200805</v>
      </c>
      <c r="F1441">
        <v>20200729</v>
      </c>
      <c r="G1441" s="4">
        <v>20200728</v>
      </c>
      <c r="H1441" s="4" t="s">
        <v>1559</v>
      </c>
    </row>
    <row r="1442" spans="1:8" x14ac:dyDescent="0.3">
      <c r="A1442">
        <v>20200806</v>
      </c>
      <c r="B1442">
        <v>20200807</v>
      </c>
      <c r="F1442">
        <v>20190829</v>
      </c>
      <c r="G1442" s="4">
        <v>20190828</v>
      </c>
      <c r="H1442" s="4" t="s">
        <v>1560</v>
      </c>
    </row>
    <row r="1443" spans="1:8" x14ac:dyDescent="0.3">
      <c r="A1443">
        <v>20200325</v>
      </c>
      <c r="B1443">
        <v>20200326</v>
      </c>
      <c r="F1443">
        <v>20191008</v>
      </c>
      <c r="G1443" s="4">
        <v>20191007</v>
      </c>
      <c r="H1443" s="4" t="s">
        <v>1560</v>
      </c>
    </row>
    <row r="1444" spans="1:8" x14ac:dyDescent="0.3">
      <c r="A1444">
        <v>20200406</v>
      </c>
      <c r="B1444">
        <v>20200407</v>
      </c>
      <c r="F1444">
        <v>20191106</v>
      </c>
      <c r="G1444" s="4">
        <v>20191105</v>
      </c>
      <c r="H1444" s="4" t="s">
        <v>1560</v>
      </c>
    </row>
    <row r="1445" spans="1:8" x14ac:dyDescent="0.3">
      <c r="A1445">
        <v>20200416</v>
      </c>
      <c r="B1445">
        <v>20200417</v>
      </c>
      <c r="F1445">
        <v>20191230</v>
      </c>
      <c r="G1445" s="4">
        <v>20191227</v>
      </c>
      <c r="H1445" s="4" t="s">
        <v>1560</v>
      </c>
    </row>
    <row r="1446" spans="1:8" x14ac:dyDescent="0.3">
      <c r="A1446">
        <v>20200702</v>
      </c>
      <c r="B1446">
        <v>20200703</v>
      </c>
      <c r="F1446">
        <v>20200102</v>
      </c>
      <c r="G1446" s="4">
        <v>20191230</v>
      </c>
      <c r="H1446" s="4" t="s">
        <v>1560</v>
      </c>
    </row>
    <row r="1447" spans="1:8" x14ac:dyDescent="0.3">
      <c r="A1447">
        <v>20200325</v>
      </c>
      <c r="B1447">
        <v>20200326</v>
      </c>
      <c r="F1447">
        <v>20200228</v>
      </c>
      <c r="G1447" s="4">
        <v>20200227</v>
      </c>
      <c r="H1447" s="4" t="s">
        <v>1560</v>
      </c>
    </row>
    <row r="1448" spans="1:8" x14ac:dyDescent="0.3">
      <c r="A1448">
        <v>20200423</v>
      </c>
      <c r="B1448">
        <v>20200424</v>
      </c>
      <c r="F1448">
        <v>20200303</v>
      </c>
      <c r="G1448" s="4">
        <v>20200302</v>
      </c>
      <c r="H1448" s="4" t="s">
        <v>1560</v>
      </c>
    </row>
    <row r="1449" spans="1:8" x14ac:dyDescent="0.3">
      <c r="A1449">
        <v>20200901</v>
      </c>
      <c r="B1449">
        <v>20200902</v>
      </c>
      <c r="F1449">
        <v>20200305</v>
      </c>
      <c r="G1449" s="4">
        <v>20200304</v>
      </c>
      <c r="H1449" s="4" t="s">
        <v>1560</v>
      </c>
    </row>
    <row r="1450" spans="1:8" x14ac:dyDescent="0.3">
      <c r="A1450">
        <v>20200917</v>
      </c>
      <c r="B1450">
        <v>20200918</v>
      </c>
      <c r="F1450">
        <v>20200512</v>
      </c>
      <c r="G1450" s="4">
        <v>20200511</v>
      </c>
      <c r="H1450" s="4" t="s">
        <v>1560</v>
      </c>
    </row>
    <row r="1451" spans="1:8" x14ac:dyDescent="0.3">
      <c r="A1451">
        <v>20200325</v>
      </c>
      <c r="B1451">
        <v>20200326</v>
      </c>
      <c r="F1451">
        <v>20200612</v>
      </c>
      <c r="G1451" s="4">
        <v>20200611</v>
      </c>
      <c r="H1451" s="4" t="s">
        <v>1560</v>
      </c>
    </row>
    <row r="1452" spans="1:8" x14ac:dyDescent="0.3">
      <c r="A1452">
        <v>20200407</v>
      </c>
      <c r="B1452">
        <v>20200408</v>
      </c>
      <c r="F1452">
        <v>20200714</v>
      </c>
      <c r="G1452" s="4">
        <v>20200713</v>
      </c>
      <c r="H1452" s="4" t="s">
        <v>1560</v>
      </c>
    </row>
    <row r="1453" spans="1:8" x14ac:dyDescent="0.3">
      <c r="A1453">
        <v>20200708</v>
      </c>
      <c r="B1453">
        <v>20200709</v>
      </c>
      <c r="F1453">
        <v>20200812</v>
      </c>
      <c r="G1453" s="4">
        <v>20200811</v>
      </c>
      <c r="H1453" s="4" t="s">
        <v>1560</v>
      </c>
    </row>
    <row r="1454" spans="1:8" x14ac:dyDescent="0.3">
      <c r="A1454">
        <v>20200330</v>
      </c>
      <c r="B1454">
        <v>20200331</v>
      </c>
      <c r="F1454">
        <v>20200914</v>
      </c>
      <c r="G1454" s="4">
        <v>20200911</v>
      </c>
      <c r="H1454" s="4" t="s">
        <v>1560</v>
      </c>
    </row>
    <row r="1455" spans="1:8" x14ac:dyDescent="0.3">
      <c r="A1455">
        <v>20200904</v>
      </c>
      <c r="B1455">
        <v>20200907</v>
      </c>
      <c r="F1455">
        <v>20200923</v>
      </c>
      <c r="G1455" s="4">
        <v>20200922</v>
      </c>
      <c r="H1455" s="4" t="s">
        <v>1560</v>
      </c>
    </row>
    <row r="1456" spans="1:8" x14ac:dyDescent="0.3">
      <c r="A1456">
        <v>20200331</v>
      </c>
      <c r="B1456">
        <v>20200401</v>
      </c>
      <c r="F1456">
        <v>20201008</v>
      </c>
      <c r="G1456" s="4">
        <v>20201007</v>
      </c>
      <c r="H1456" s="4" t="s">
        <v>1560</v>
      </c>
    </row>
    <row r="1457" spans="1:8" x14ac:dyDescent="0.3">
      <c r="A1457">
        <v>20200401</v>
      </c>
      <c r="B1457">
        <v>20200402</v>
      </c>
      <c r="F1457">
        <v>20190906</v>
      </c>
      <c r="G1457" s="4">
        <v>20190905</v>
      </c>
      <c r="H1457" s="4" t="s">
        <v>1561</v>
      </c>
    </row>
    <row r="1458" spans="1:8" x14ac:dyDescent="0.3">
      <c r="A1458">
        <v>20200406</v>
      </c>
      <c r="B1458">
        <v>20200407</v>
      </c>
      <c r="F1458">
        <v>20190909</v>
      </c>
      <c r="G1458" s="4">
        <v>20190906</v>
      </c>
      <c r="H1458" s="4" t="s">
        <v>1561</v>
      </c>
    </row>
    <row r="1459" spans="1:8" x14ac:dyDescent="0.3">
      <c r="A1459">
        <v>20200825</v>
      </c>
      <c r="B1459">
        <v>20200826</v>
      </c>
      <c r="F1459">
        <v>20190919</v>
      </c>
      <c r="G1459" s="4">
        <v>20190918</v>
      </c>
      <c r="H1459" s="4" t="s">
        <v>1561</v>
      </c>
    </row>
    <row r="1460" spans="1:8" x14ac:dyDescent="0.3">
      <c r="A1460">
        <v>20200325</v>
      </c>
      <c r="B1460">
        <v>20200326</v>
      </c>
      <c r="F1460">
        <v>20191122</v>
      </c>
      <c r="G1460" s="4">
        <v>20191121</v>
      </c>
      <c r="H1460" s="4" t="s">
        <v>1561</v>
      </c>
    </row>
    <row r="1461" spans="1:8" x14ac:dyDescent="0.3">
      <c r="A1461">
        <v>20200417</v>
      </c>
      <c r="B1461">
        <v>20200420</v>
      </c>
      <c r="F1461">
        <v>20191209</v>
      </c>
      <c r="G1461" s="4">
        <v>20191206</v>
      </c>
      <c r="H1461" s="4" t="s">
        <v>1561</v>
      </c>
    </row>
    <row r="1462" spans="1:8" x14ac:dyDescent="0.3">
      <c r="A1462">
        <v>20200604</v>
      </c>
      <c r="B1462">
        <v>20200605</v>
      </c>
      <c r="F1462">
        <v>20200306</v>
      </c>
      <c r="G1462" s="4">
        <v>20200305</v>
      </c>
      <c r="H1462" s="4" t="s">
        <v>1561</v>
      </c>
    </row>
    <row r="1463" spans="1:8" x14ac:dyDescent="0.3">
      <c r="A1463">
        <v>20200605</v>
      </c>
      <c r="B1463">
        <v>20200608</v>
      </c>
      <c r="F1463">
        <v>20200527</v>
      </c>
      <c r="G1463" s="4">
        <v>20200526</v>
      </c>
      <c r="H1463" s="4" t="s">
        <v>1562</v>
      </c>
    </row>
    <row r="1464" spans="1:8" x14ac:dyDescent="0.3">
      <c r="A1464">
        <v>20200619</v>
      </c>
      <c r="B1464">
        <v>20200622</v>
      </c>
      <c r="F1464">
        <v>20190925</v>
      </c>
      <c r="G1464" s="4">
        <v>20190924</v>
      </c>
      <c r="H1464" s="4" t="s">
        <v>1563</v>
      </c>
    </row>
    <row r="1465" spans="1:8" x14ac:dyDescent="0.3">
      <c r="A1465">
        <v>20200730</v>
      </c>
      <c r="B1465">
        <v>20200731</v>
      </c>
      <c r="F1465">
        <v>20200211</v>
      </c>
      <c r="G1465" s="4">
        <v>20200210</v>
      </c>
      <c r="H1465" s="4" t="s">
        <v>1563</v>
      </c>
    </row>
    <row r="1466" spans="1:8" x14ac:dyDescent="0.3">
      <c r="A1466">
        <v>20200803</v>
      </c>
      <c r="B1466">
        <v>20200804</v>
      </c>
      <c r="F1466">
        <v>20200326</v>
      </c>
      <c r="G1466" s="4">
        <v>20200325</v>
      </c>
      <c r="H1466" s="4" t="s">
        <v>1563</v>
      </c>
    </row>
    <row r="1467" spans="1:8" x14ac:dyDescent="0.3">
      <c r="A1467">
        <v>20200409</v>
      </c>
      <c r="B1467">
        <v>20200410</v>
      </c>
      <c r="F1467">
        <v>20200330</v>
      </c>
      <c r="G1467" s="4">
        <v>20200327</v>
      </c>
      <c r="H1467" s="4" t="s">
        <v>1563</v>
      </c>
    </row>
    <row r="1468" spans="1:8" x14ac:dyDescent="0.3">
      <c r="A1468">
        <v>20200416</v>
      </c>
      <c r="B1468">
        <v>20200417</v>
      </c>
      <c r="F1468">
        <v>20200507</v>
      </c>
      <c r="G1468" s="4">
        <v>20200506</v>
      </c>
      <c r="H1468" s="4" t="s">
        <v>1563</v>
      </c>
    </row>
    <row r="1469" spans="1:8" x14ac:dyDescent="0.3">
      <c r="A1469">
        <v>20200325</v>
      </c>
      <c r="B1469">
        <v>20200326</v>
      </c>
      <c r="F1469">
        <v>20200826</v>
      </c>
      <c r="G1469" s="4">
        <v>20200825</v>
      </c>
      <c r="H1469" s="4" t="s">
        <v>1563</v>
      </c>
    </row>
    <row r="1470" spans="1:8" x14ac:dyDescent="0.3">
      <c r="A1470">
        <v>20200327</v>
      </c>
      <c r="B1470">
        <v>20200330</v>
      </c>
      <c r="F1470">
        <v>20200911</v>
      </c>
      <c r="G1470" s="4">
        <v>20200910</v>
      </c>
      <c r="H1470" s="4" t="s">
        <v>1563</v>
      </c>
    </row>
    <row r="1471" spans="1:8" x14ac:dyDescent="0.3">
      <c r="A1471">
        <v>20200331</v>
      </c>
      <c r="B1471">
        <v>20200401</v>
      </c>
      <c r="F1471">
        <v>20200916</v>
      </c>
      <c r="G1471" s="4">
        <v>20200915</v>
      </c>
      <c r="H1471" s="4" t="s">
        <v>1563</v>
      </c>
    </row>
    <row r="1472" spans="1:8" x14ac:dyDescent="0.3">
      <c r="A1472">
        <v>20200521</v>
      </c>
      <c r="B1472">
        <v>20200522</v>
      </c>
      <c r="F1472">
        <v>20200929</v>
      </c>
      <c r="G1472" s="4">
        <v>20200928</v>
      </c>
      <c r="H1472" s="4" t="s">
        <v>1563</v>
      </c>
    </row>
    <row r="1473" spans="1:8" x14ac:dyDescent="0.3">
      <c r="A1473">
        <v>20200604</v>
      </c>
      <c r="B1473">
        <v>20200605</v>
      </c>
      <c r="F1473">
        <v>20201014</v>
      </c>
      <c r="G1473" s="4">
        <v>20201013</v>
      </c>
      <c r="H1473" s="4" t="s">
        <v>1563</v>
      </c>
    </row>
    <row r="1474" spans="1:8" x14ac:dyDescent="0.3">
      <c r="A1474">
        <v>20200618</v>
      </c>
      <c r="B1474">
        <v>20200619</v>
      </c>
      <c r="F1474">
        <v>20190909</v>
      </c>
      <c r="G1474" s="4">
        <v>20190906</v>
      </c>
      <c r="H1474" s="4" t="s">
        <v>1564</v>
      </c>
    </row>
    <row r="1475" spans="1:8" x14ac:dyDescent="0.3">
      <c r="A1475">
        <v>20200706</v>
      </c>
      <c r="B1475">
        <v>20200707</v>
      </c>
      <c r="F1475">
        <v>20191127</v>
      </c>
      <c r="G1475" s="4">
        <v>20191126</v>
      </c>
      <c r="H1475" s="4" t="s">
        <v>1564</v>
      </c>
    </row>
    <row r="1476" spans="1:8" x14ac:dyDescent="0.3">
      <c r="A1476">
        <v>20200916</v>
      </c>
      <c r="B1476">
        <v>20200917</v>
      </c>
      <c r="F1476">
        <v>20200403</v>
      </c>
      <c r="G1476" s="4">
        <v>20200402</v>
      </c>
      <c r="H1476" s="4" t="s">
        <v>1564</v>
      </c>
    </row>
    <row r="1477" spans="1:8" x14ac:dyDescent="0.3">
      <c r="A1477">
        <v>20200518</v>
      </c>
      <c r="B1477">
        <v>20200519</v>
      </c>
      <c r="F1477">
        <v>20200424</v>
      </c>
      <c r="G1477" s="4">
        <v>20200423</v>
      </c>
      <c r="H1477" s="4" t="s">
        <v>1564</v>
      </c>
    </row>
    <row r="1478" spans="1:8" x14ac:dyDescent="0.3">
      <c r="A1478">
        <v>20200520</v>
      </c>
      <c r="B1478">
        <v>20200521</v>
      </c>
      <c r="F1478">
        <v>20200428</v>
      </c>
      <c r="G1478" s="4">
        <v>20200427</v>
      </c>
      <c r="H1478" s="4" t="s">
        <v>1564</v>
      </c>
    </row>
    <row r="1479" spans="1:8" x14ac:dyDescent="0.3">
      <c r="A1479">
        <v>20200525</v>
      </c>
      <c r="B1479">
        <v>20200526</v>
      </c>
      <c r="F1479">
        <v>20200707</v>
      </c>
      <c r="G1479" s="4">
        <v>20200706</v>
      </c>
      <c r="H1479" s="4" t="s">
        <v>1564</v>
      </c>
    </row>
    <row r="1480" spans="1:8" x14ac:dyDescent="0.3">
      <c r="A1480">
        <v>20200325</v>
      </c>
      <c r="B1480">
        <v>20200326</v>
      </c>
      <c r="F1480">
        <v>20190906</v>
      </c>
      <c r="G1480" s="4">
        <v>20190905</v>
      </c>
      <c r="H1480" s="4" t="s">
        <v>1565</v>
      </c>
    </row>
    <row r="1481" spans="1:8" x14ac:dyDescent="0.3">
      <c r="A1481">
        <v>20200427</v>
      </c>
      <c r="B1481">
        <v>20200428</v>
      </c>
      <c r="F1481">
        <v>20200403</v>
      </c>
      <c r="G1481" s="4">
        <v>20200402</v>
      </c>
      <c r="H1481" s="4" t="s">
        <v>1565</v>
      </c>
    </row>
    <row r="1482" spans="1:8" x14ac:dyDescent="0.3">
      <c r="A1482">
        <v>20200709</v>
      </c>
      <c r="B1482">
        <v>20200710</v>
      </c>
      <c r="F1482">
        <v>20200410</v>
      </c>
      <c r="G1482" s="4">
        <v>20200409</v>
      </c>
      <c r="H1482" s="4" t="s">
        <v>1565</v>
      </c>
    </row>
    <row r="1483" spans="1:8" x14ac:dyDescent="0.3">
      <c r="A1483">
        <v>20200318</v>
      </c>
      <c r="B1483">
        <v>20200319</v>
      </c>
      <c r="F1483">
        <v>20200714</v>
      </c>
      <c r="G1483" s="4">
        <v>20200713</v>
      </c>
      <c r="H1483" s="4" t="s">
        <v>1565</v>
      </c>
    </row>
    <row r="1484" spans="1:8" x14ac:dyDescent="0.3">
      <c r="A1484">
        <v>20200408</v>
      </c>
      <c r="B1484">
        <v>20200409</v>
      </c>
      <c r="F1484">
        <v>20200424</v>
      </c>
      <c r="G1484" s="4">
        <v>20200423</v>
      </c>
      <c r="H1484" s="4" t="s">
        <v>1566</v>
      </c>
    </row>
    <row r="1485" spans="1:8" x14ac:dyDescent="0.3">
      <c r="A1485">
        <v>20200715</v>
      </c>
      <c r="B1485">
        <v>20200716</v>
      </c>
      <c r="F1485">
        <v>20200508</v>
      </c>
      <c r="G1485" s="4">
        <v>20200507</v>
      </c>
      <c r="H1485" s="4" t="s">
        <v>1566</v>
      </c>
    </row>
    <row r="1486" spans="1:8" x14ac:dyDescent="0.3">
      <c r="A1486">
        <v>20200331</v>
      </c>
      <c r="B1486">
        <v>20200401</v>
      </c>
      <c r="F1486">
        <v>20191015</v>
      </c>
      <c r="G1486" s="4">
        <v>20191014</v>
      </c>
      <c r="H1486" s="4" t="s">
        <v>1567</v>
      </c>
    </row>
    <row r="1487" spans="1:8" x14ac:dyDescent="0.3">
      <c r="A1487">
        <v>20200703</v>
      </c>
      <c r="B1487">
        <v>20200706</v>
      </c>
      <c r="F1487">
        <v>20191025</v>
      </c>
      <c r="G1487" s="4">
        <v>20191024</v>
      </c>
      <c r="H1487" s="4" t="s">
        <v>1567</v>
      </c>
    </row>
    <row r="1488" spans="1:8" x14ac:dyDescent="0.3">
      <c r="A1488">
        <v>20200427</v>
      </c>
      <c r="B1488">
        <v>20200428</v>
      </c>
      <c r="F1488">
        <v>20191105</v>
      </c>
      <c r="G1488" s="4">
        <v>20191104</v>
      </c>
      <c r="H1488" s="4" t="s">
        <v>1567</v>
      </c>
    </row>
    <row r="1489" spans="1:8" x14ac:dyDescent="0.3">
      <c r="A1489">
        <v>20200507</v>
      </c>
      <c r="B1489">
        <v>20200508</v>
      </c>
      <c r="F1489">
        <v>20200326</v>
      </c>
      <c r="G1489" s="4">
        <v>20200325</v>
      </c>
      <c r="H1489" s="4" t="s">
        <v>1567</v>
      </c>
    </row>
    <row r="1490" spans="1:8" x14ac:dyDescent="0.3">
      <c r="A1490">
        <v>20200325</v>
      </c>
      <c r="B1490">
        <v>20200326</v>
      </c>
      <c r="F1490">
        <v>20200401</v>
      </c>
      <c r="G1490" s="4">
        <v>20200331</v>
      </c>
      <c r="H1490" s="4" t="s">
        <v>1567</v>
      </c>
    </row>
    <row r="1491" spans="1:8" x14ac:dyDescent="0.3">
      <c r="A1491">
        <v>20200409</v>
      </c>
      <c r="B1491">
        <v>20200410</v>
      </c>
      <c r="F1491">
        <v>20200424</v>
      </c>
      <c r="G1491" s="4">
        <v>20200423</v>
      </c>
      <c r="H1491" s="4" t="s">
        <v>1567</v>
      </c>
    </row>
    <row r="1492" spans="1:8" x14ac:dyDescent="0.3">
      <c r="A1492">
        <v>20200325</v>
      </c>
      <c r="B1492">
        <v>20200326</v>
      </c>
      <c r="F1492">
        <v>20200508</v>
      </c>
      <c r="G1492" s="4">
        <v>20200507</v>
      </c>
      <c r="H1492" s="4" t="s">
        <v>1567</v>
      </c>
    </row>
    <row r="1493" spans="1:8" x14ac:dyDescent="0.3">
      <c r="A1493">
        <v>20200403</v>
      </c>
      <c r="B1493">
        <v>20200406</v>
      </c>
      <c r="F1493">
        <v>20200521</v>
      </c>
      <c r="G1493" s="4">
        <v>20200520</v>
      </c>
      <c r="H1493" s="4" t="s">
        <v>1567</v>
      </c>
    </row>
    <row r="1494" spans="1:8" x14ac:dyDescent="0.3">
      <c r="A1494">
        <v>20200407</v>
      </c>
      <c r="B1494">
        <v>20200408</v>
      </c>
      <c r="F1494">
        <v>20200707</v>
      </c>
      <c r="G1494" s="4">
        <v>20200706</v>
      </c>
      <c r="H1494" s="4" t="s">
        <v>1567</v>
      </c>
    </row>
    <row r="1495" spans="1:8" x14ac:dyDescent="0.3">
      <c r="A1495">
        <v>20200507</v>
      </c>
      <c r="B1495">
        <v>20200508</v>
      </c>
      <c r="F1495">
        <v>20200731</v>
      </c>
      <c r="G1495" s="4">
        <v>20200730</v>
      </c>
      <c r="H1495" s="4" t="s">
        <v>1567</v>
      </c>
    </row>
    <row r="1496" spans="1:8" x14ac:dyDescent="0.3">
      <c r="A1496">
        <v>20200728</v>
      </c>
      <c r="B1496">
        <v>20200729</v>
      </c>
      <c r="F1496">
        <v>20190906</v>
      </c>
      <c r="G1496" s="4">
        <v>20190905</v>
      </c>
      <c r="H1496" s="4" t="s">
        <v>1568</v>
      </c>
    </row>
    <row r="1497" spans="1:8" x14ac:dyDescent="0.3">
      <c r="A1497">
        <v>20200805</v>
      </c>
      <c r="B1497">
        <v>20200806</v>
      </c>
      <c r="F1497">
        <v>20200326</v>
      </c>
      <c r="G1497" s="4">
        <v>20200325</v>
      </c>
      <c r="H1497" s="4" t="s">
        <v>1568</v>
      </c>
    </row>
    <row r="1498" spans="1:8" x14ac:dyDescent="0.3">
      <c r="A1498">
        <v>20200908</v>
      </c>
      <c r="B1498">
        <v>20200909</v>
      </c>
      <c r="F1498">
        <v>20200402</v>
      </c>
      <c r="G1498" s="4">
        <v>20200401</v>
      </c>
      <c r="H1498" s="4" t="s">
        <v>1568</v>
      </c>
    </row>
    <row r="1499" spans="1:8" x14ac:dyDescent="0.3">
      <c r="A1499">
        <v>20200921</v>
      </c>
      <c r="B1499">
        <v>20200922</v>
      </c>
      <c r="F1499">
        <v>20200522</v>
      </c>
      <c r="G1499" s="4">
        <v>20200521</v>
      </c>
      <c r="H1499" s="4" t="s">
        <v>1568</v>
      </c>
    </row>
    <row r="1500" spans="1:8" x14ac:dyDescent="0.3">
      <c r="A1500">
        <v>20201014</v>
      </c>
      <c r="B1500">
        <v>20201015</v>
      </c>
      <c r="F1500">
        <v>20200629</v>
      </c>
      <c r="G1500" s="4">
        <v>20200626</v>
      </c>
      <c r="H1500" s="4" t="s">
        <v>1568</v>
      </c>
    </row>
    <row r="1501" spans="1:8" x14ac:dyDescent="0.3">
      <c r="A1501">
        <v>20200507</v>
      </c>
      <c r="B1501">
        <v>20200508</v>
      </c>
      <c r="F1501">
        <v>20200716</v>
      </c>
      <c r="G1501" s="4">
        <v>20200715</v>
      </c>
      <c r="H1501" s="4" t="s">
        <v>1568</v>
      </c>
    </row>
    <row r="1502" spans="1:8" x14ac:dyDescent="0.3">
      <c r="A1502">
        <v>20200609</v>
      </c>
      <c r="B1502">
        <v>20200610</v>
      </c>
      <c r="F1502">
        <v>20200903</v>
      </c>
      <c r="G1502" s="4">
        <v>20200902</v>
      </c>
      <c r="H1502" s="4" t="s">
        <v>1568</v>
      </c>
    </row>
    <row r="1503" spans="1:8" x14ac:dyDescent="0.3">
      <c r="A1503">
        <v>20200729</v>
      </c>
      <c r="B1503">
        <v>20200730</v>
      </c>
      <c r="F1503">
        <v>20200211</v>
      </c>
      <c r="G1503" s="4">
        <v>20200210</v>
      </c>
      <c r="H1503" s="4" t="s">
        <v>1569</v>
      </c>
    </row>
    <row r="1504" spans="1:8" x14ac:dyDescent="0.3">
      <c r="A1504">
        <v>20201005</v>
      </c>
      <c r="B1504">
        <v>20201006</v>
      </c>
      <c r="F1504">
        <v>20200326</v>
      </c>
      <c r="G1504" s="4">
        <v>20200325</v>
      </c>
      <c r="H1504" s="4" t="s">
        <v>1569</v>
      </c>
    </row>
    <row r="1505" spans="1:8" x14ac:dyDescent="0.3">
      <c r="A1505">
        <v>20200427</v>
      </c>
      <c r="B1505">
        <v>20200428</v>
      </c>
      <c r="F1505">
        <v>20200408</v>
      </c>
      <c r="G1505" s="4">
        <v>20200407</v>
      </c>
      <c r="H1505" s="4" t="s">
        <v>1569</v>
      </c>
    </row>
    <row r="1506" spans="1:8" x14ac:dyDescent="0.3">
      <c r="A1506">
        <v>20200826</v>
      </c>
      <c r="B1506">
        <v>20200827</v>
      </c>
      <c r="F1506">
        <v>20200417</v>
      </c>
      <c r="G1506" s="4">
        <v>20200416</v>
      </c>
      <c r="H1506" s="4" t="s">
        <v>1569</v>
      </c>
    </row>
    <row r="1507" spans="1:8" x14ac:dyDescent="0.3">
      <c r="A1507">
        <v>20200403</v>
      </c>
      <c r="B1507">
        <v>20200406</v>
      </c>
      <c r="F1507">
        <v>20200421</v>
      </c>
      <c r="G1507" s="4">
        <v>20200420</v>
      </c>
      <c r="H1507" s="4" t="s">
        <v>1569</v>
      </c>
    </row>
    <row r="1508" spans="1:8" x14ac:dyDescent="0.3">
      <c r="A1508">
        <v>20200407</v>
      </c>
      <c r="B1508">
        <v>20200408</v>
      </c>
      <c r="F1508">
        <v>20200604</v>
      </c>
      <c r="G1508" s="4">
        <v>20200603</v>
      </c>
      <c r="H1508" s="4" t="s">
        <v>1569</v>
      </c>
    </row>
    <row r="1509" spans="1:8" x14ac:dyDescent="0.3">
      <c r="A1509">
        <v>20200729</v>
      </c>
      <c r="B1509">
        <v>20200730</v>
      </c>
      <c r="F1509">
        <v>20200625</v>
      </c>
      <c r="G1509" s="4">
        <v>20200624</v>
      </c>
      <c r="H1509" s="4" t="s">
        <v>1569</v>
      </c>
    </row>
    <row r="1510" spans="1:8" x14ac:dyDescent="0.3">
      <c r="A1510">
        <v>20200414</v>
      </c>
      <c r="B1510">
        <v>20200416</v>
      </c>
      <c r="F1510">
        <v>20200914</v>
      </c>
      <c r="G1510" s="4">
        <v>20200911</v>
      </c>
      <c r="H1510" s="4" t="s">
        <v>1569</v>
      </c>
    </row>
    <row r="1511" spans="1:8" x14ac:dyDescent="0.3">
      <c r="A1511">
        <v>20200622</v>
      </c>
      <c r="B1511">
        <v>20200623</v>
      </c>
      <c r="F1511">
        <v>20200326</v>
      </c>
      <c r="G1511" s="4">
        <v>20200325</v>
      </c>
      <c r="H1511" s="4" t="s">
        <v>1570</v>
      </c>
    </row>
    <row r="1512" spans="1:8" x14ac:dyDescent="0.3">
      <c r="A1512">
        <v>20200624</v>
      </c>
      <c r="B1512">
        <v>20200625</v>
      </c>
      <c r="F1512">
        <v>20200828</v>
      </c>
      <c r="G1512" s="4">
        <v>20200827</v>
      </c>
      <c r="H1512" s="4" t="s">
        <v>1570</v>
      </c>
    </row>
    <row r="1513" spans="1:8" x14ac:dyDescent="0.3">
      <c r="A1513">
        <v>20200928</v>
      </c>
      <c r="B1513">
        <v>20200929</v>
      </c>
      <c r="F1513">
        <v>20200922</v>
      </c>
      <c r="G1513" s="4">
        <v>20200921</v>
      </c>
      <c r="H1513" s="4" t="s">
        <v>1570</v>
      </c>
    </row>
    <row r="1514" spans="1:8" x14ac:dyDescent="0.3">
      <c r="A1514">
        <v>20200325</v>
      </c>
      <c r="B1514">
        <v>20200326</v>
      </c>
      <c r="F1514">
        <v>20191023</v>
      </c>
      <c r="G1514" s="4">
        <v>20191022</v>
      </c>
      <c r="H1514" s="4" t="s">
        <v>1571</v>
      </c>
    </row>
    <row r="1515" spans="1:8" x14ac:dyDescent="0.3">
      <c r="A1515">
        <v>20200413</v>
      </c>
      <c r="B1515">
        <v>20200414</v>
      </c>
      <c r="F1515">
        <v>20191025</v>
      </c>
      <c r="G1515" s="4">
        <v>20191024</v>
      </c>
      <c r="H1515" s="4" t="s">
        <v>1571</v>
      </c>
    </row>
    <row r="1516" spans="1:8" x14ac:dyDescent="0.3">
      <c r="A1516">
        <v>20200529</v>
      </c>
      <c r="B1516">
        <v>20200601</v>
      </c>
      <c r="F1516">
        <v>20200327</v>
      </c>
      <c r="G1516" s="4">
        <v>20200326</v>
      </c>
      <c r="H1516" s="4" t="s">
        <v>1571</v>
      </c>
    </row>
    <row r="1517" spans="1:8" x14ac:dyDescent="0.3">
      <c r="A1517">
        <v>20200604</v>
      </c>
      <c r="B1517">
        <v>20200605</v>
      </c>
      <c r="F1517">
        <v>20200331</v>
      </c>
      <c r="G1517" s="4">
        <v>20200330</v>
      </c>
      <c r="H1517" s="4" t="s">
        <v>1571</v>
      </c>
    </row>
    <row r="1518" spans="1:8" x14ac:dyDescent="0.3">
      <c r="A1518">
        <v>20200608</v>
      </c>
      <c r="B1518">
        <v>20200609</v>
      </c>
      <c r="F1518">
        <v>20200901</v>
      </c>
      <c r="G1518" s="4">
        <v>20200831</v>
      </c>
      <c r="H1518" s="4" t="s">
        <v>1571</v>
      </c>
    </row>
    <row r="1519" spans="1:8" x14ac:dyDescent="0.3">
      <c r="A1519">
        <v>20200624</v>
      </c>
      <c r="B1519">
        <v>20200625</v>
      </c>
      <c r="F1519">
        <v>20200401</v>
      </c>
      <c r="G1519" s="4">
        <v>20200331</v>
      </c>
      <c r="H1519" s="4" t="s">
        <v>1572</v>
      </c>
    </row>
    <row r="1520" spans="1:8" x14ac:dyDescent="0.3">
      <c r="A1520">
        <v>20200804</v>
      </c>
      <c r="B1520">
        <v>20200805</v>
      </c>
      <c r="F1520">
        <v>20190813</v>
      </c>
      <c r="G1520" s="4">
        <v>20190812</v>
      </c>
      <c r="H1520" s="4" t="s">
        <v>1573</v>
      </c>
    </row>
    <row r="1521" spans="1:8" x14ac:dyDescent="0.3">
      <c r="A1521">
        <v>20200827</v>
      </c>
      <c r="B1521">
        <v>20200828</v>
      </c>
      <c r="F1521">
        <v>20191008</v>
      </c>
      <c r="G1521" s="4">
        <v>20191007</v>
      </c>
      <c r="H1521" s="4" t="s">
        <v>1573</v>
      </c>
    </row>
    <row r="1522" spans="1:8" x14ac:dyDescent="0.3">
      <c r="A1522">
        <v>20200324</v>
      </c>
      <c r="B1522">
        <v>20200325</v>
      </c>
      <c r="F1522">
        <v>20191125</v>
      </c>
      <c r="G1522" s="4">
        <v>20191122</v>
      </c>
      <c r="H1522" s="4" t="s">
        <v>1573</v>
      </c>
    </row>
    <row r="1523" spans="1:8" x14ac:dyDescent="0.3">
      <c r="A1523">
        <v>20200403</v>
      </c>
      <c r="B1523">
        <v>20200406</v>
      </c>
      <c r="F1523">
        <v>20200122</v>
      </c>
      <c r="G1523" s="4">
        <v>20200121</v>
      </c>
      <c r="H1523" s="4" t="s">
        <v>1573</v>
      </c>
    </row>
    <row r="1524" spans="1:8" x14ac:dyDescent="0.3">
      <c r="A1524">
        <v>20200324</v>
      </c>
      <c r="B1524">
        <v>20200325</v>
      </c>
      <c r="F1524">
        <v>20200407</v>
      </c>
      <c r="G1524" s="4">
        <v>20200406</v>
      </c>
      <c r="H1524" s="4" t="s">
        <v>1573</v>
      </c>
    </row>
    <row r="1525" spans="1:8" x14ac:dyDescent="0.3">
      <c r="A1525">
        <v>20200629</v>
      </c>
      <c r="B1525">
        <v>20200630</v>
      </c>
      <c r="F1525">
        <v>20200408</v>
      </c>
      <c r="G1525" s="4">
        <v>20200407</v>
      </c>
      <c r="H1525" s="4" t="s">
        <v>1573</v>
      </c>
    </row>
    <row r="1526" spans="1:8" x14ac:dyDescent="0.3">
      <c r="A1526">
        <v>20200707</v>
      </c>
      <c r="B1526">
        <v>20200708</v>
      </c>
      <c r="F1526">
        <v>20200515</v>
      </c>
      <c r="G1526" s="4">
        <v>20200514</v>
      </c>
      <c r="H1526" s="4" t="s">
        <v>1573</v>
      </c>
    </row>
    <row r="1527" spans="1:8" x14ac:dyDescent="0.3">
      <c r="A1527">
        <v>20200714</v>
      </c>
      <c r="B1527">
        <v>20200715</v>
      </c>
      <c r="F1527">
        <v>20200731</v>
      </c>
      <c r="G1527" s="4">
        <v>20200730</v>
      </c>
      <c r="H1527" s="4" t="s">
        <v>1573</v>
      </c>
    </row>
    <row r="1528" spans="1:8" x14ac:dyDescent="0.3">
      <c r="A1528">
        <v>20200811</v>
      </c>
      <c r="B1528">
        <v>20200812</v>
      </c>
      <c r="F1528">
        <v>20200908</v>
      </c>
      <c r="G1528" s="4">
        <v>20200907</v>
      </c>
      <c r="H1528" s="4" t="s">
        <v>1573</v>
      </c>
    </row>
    <row r="1529" spans="1:8" x14ac:dyDescent="0.3">
      <c r="A1529">
        <v>20200828</v>
      </c>
      <c r="B1529">
        <v>20200831</v>
      </c>
      <c r="F1529">
        <v>20200914</v>
      </c>
      <c r="G1529" s="4">
        <v>20200911</v>
      </c>
      <c r="H1529" s="4" t="s">
        <v>1573</v>
      </c>
    </row>
    <row r="1530" spans="1:8" x14ac:dyDescent="0.3">
      <c r="A1530">
        <v>20200720</v>
      </c>
      <c r="B1530">
        <v>20200721</v>
      </c>
      <c r="F1530">
        <v>20200116</v>
      </c>
      <c r="G1530" s="4">
        <v>20200115</v>
      </c>
      <c r="H1530" s="4" t="s">
        <v>1574</v>
      </c>
    </row>
    <row r="1531" spans="1:8" x14ac:dyDescent="0.3">
      <c r="A1531">
        <v>20200721</v>
      </c>
      <c r="B1531">
        <v>20200722</v>
      </c>
      <c r="F1531">
        <v>20200326</v>
      </c>
      <c r="G1531" s="4">
        <v>20200325</v>
      </c>
      <c r="H1531" s="4" t="s">
        <v>1574</v>
      </c>
    </row>
    <row r="1532" spans="1:8" x14ac:dyDescent="0.3">
      <c r="A1532">
        <v>20200724</v>
      </c>
      <c r="B1532">
        <v>20200727</v>
      </c>
      <c r="F1532">
        <v>20200327</v>
      </c>
      <c r="G1532" s="4">
        <v>20200326</v>
      </c>
      <c r="H1532" s="4" t="s">
        <v>1574</v>
      </c>
    </row>
    <row r="1533" spans="1:8" x14ac:dyDescent="0.3">
      <c r="A1533">
        <v>20200810</v>
      </c>
      <c r="B1533">
        <v>20200811</v>
      </c>
      <c r="F1533">
        <v>20200401</v>
      </c>
      <c r="G1533" s="4">
        <v>20200331</v>
      </c>
      <c r="H1533" s="4" t="s">
        <v>1574</v>
      </c>
    </row>
    <row r="1534" spans="1:8" x14ac:dyDescent="0.3">
      <c r="A1534">
        <v>20200812</v>
      </c>
      <c r="B1534">
        <v>20200813</v>
      </c>
      <c r="F1534">
        <v>20200408</v>
      </c>
      <c r="G1534" s="4">
        <v>20200407</v>
      </c>
      <c r="H1534" s="4" t="s">
        <v>1574</v>
      </c>
    </row>
    <row r="1535" spans="1:8" x14ac:dyDescent="0.3">
      <c r="A1535">
        <v>20200813</v>
      </c>
      <c r="B1535">
        <v>20200814</v>
      </c>
      <c r="F1535">
        <v>20200331</v>
      </c>
      <c r="G1535" s="4">
        <v>20200330</v>
      </c>
      <c r="H1535" s="4" t="s">
        <v>1575</v>
      </c>
    </row>
    <row r="1536" spans="1:8" x14ac:dyDescent="0.3">
      <c r="A1536">
        <v>20201008</v>
      </c>
      <c r="B1536">
        <v>20201012</v>
      </c>
      <c r="F1536">
        <v>20200528</v>
      </c>
      <c r="G1536" s="4">
        <v>20200527</v>
      </c>
      <c r="H1536" s="4" t="s">
        <v>1575</v>
      </c>
    </row>
    <row r="1537" spans="1:8" x14ac:dyDescent="0.3">
      <c r="A1537">
        <v>20201014</v>
      </c>
      <c r="B1537">
        <v>20201015</v>
      </c>
      <c r="F1537">
        <v>20200710</v>
      </c>
      <c r="G1537" s="4">
        <v>20200709</v>
      </c>
      <c r="H1537" s="4" t="s">
        <v>1575</v>
      </c>
    </row>
    <row r="1538" spans="1:8" x14ac:dyDescent="0.3">
      <c r="A1538">
        <v>20200330</v>
      </c>
      <c r="B1538">
        <v>20200331</v>
      </c>
      <c r="F1538">
        <v>20200909</v>
      </c>
      <c r="G1538" s="4">
        <v>20200908</v>
      </c>
      <c r="H1538" s="4" t="s">
        <v>1575</v>
      </c>
    </row>
    <row r="1539" spans="1:8" x14ac:dyDescent="0.3">
      <c r="A1539">
        <v>20200402</v>
      </c>
      <c r="B1539">
        <v>20200403</v>
      </c>
      <c r="F1539">
        <v>20200917</v>
      </c>
      <c r="G1539" s="4">
        <v>20200916</v>
      </c>
      <c r="H1539" s="4" t="s">
        <v>1575</v>
      </c>
    </row>
    <row r="1540" spans="1:8" x14ac:dyDescent="0.3">
      <c r="A1540">
        <v>20200403</v>
      </c>
      <c r="B1540">
        <v>20200406</v>
      </c>
      <c r="F1540">
        <v>20200727</v>
      </c>
      <c r="G1540" s="4">
        <v>20200724</v>
      </c>
      <c r="H1540" s="4" t="s">
        <v>1576</v>
      </c>
    </row>
    <row r="1541" spans="1:8" x14ac:dyDescent="0.3">
      <c r="A1541">
        <v>20200407</v>
      </c>
      <c r="B1541">
        <v>20200408</v>
      </c>
      <c r="F1541">
        <v>20200917</v>
      </c>
      <c r="G1541" s="4">
        <v>20200916</v>
      </c>
      <c r="H1541" s="4" t="s">
        <v>1576</v>
      </c>
    </row>
    <row r="1542" spans="1:8" x14ac:dyDescent="0.3">
      <c r="A1542">
        <v>20200409</v>
      </c>
      <c r="B1542">
        <v>20200410</v>
      </c>
      <c r="F1542">
        <v>20190823</v>
      </c>
      <c r="G1542" s="4">
        <v>20190822</v>
      </c>
      <c r="H1542" s="4" t="s">
        <v>1577</v>
      </c>
    </row>
    <row r="1543" spans="1:8" x14ac:dyDescent="0.3">
      <c r="A1543">
        <v>20200514</v>
      </c>
      <c r="B1543">
        <v>20200515</v>
      </c>
      <c r="F1543">
        <v>20191017</v>
      </c>
      <c r="G1543" s="4">
        <v>20191016</v>
      </c>
      <c r="H1543" s="4" t="s">
        <v>1577</v>
      </c>
    </row>
    <row r="1544" spans="1:8" x14ac:dyDescent="0.3">
      <c r="A1544">
        <v>20200707</v>
      </c>
      <c r="B1544">
        <v>20200708</v>
      </c>
      <c r="F1544">
        <v>20191029</v>
      </c>
      <c r="G1544" s="4">
        <v>20191028</v>
      </c>
      <c r="H1544" s="4" t="s">
        <v>1577</v>
      </c>
    </row>
    <row r="1545" spans="1:8" x14ac:dyDescent="0.3">
      <c r="A1545">
        <v>20200325</v>
      </c>
      <c r="B1545">
        <v>20200326</v>
      </c>
      <c r="F1545">
        <v>20191128</v>
      </c>
      <c r="G1545" s="4">
        <v>20191127</v>
      </c>
      <c r="H1545" s="4" t="s">
        <v>1577</v>
      </c>
    </row>
    <row r="1546" spans="1:8" x14ac:dyDescent="0.3">
      <c r="A1546">
        <v>20200508</v>
      </c>
      <c r="B1546">
        <v>20200511</v>
      </c>
      <c r="F1546">
        <v>20191202</v>
      </c>
      <c r="G1546" s="4">
        <v>20191129</v>
      </c>
      <c r="H1546" s="4" t="s">
        <v>1577</v>
      </c>
    </row>
    <row r="1547" spans="1:8" x14ac:dyDescent="0.3">
      <c r="A1547">
        <v>20200911</v>
      </c>
      <c r="B1547">
        <v>20200914</v>
      </c>
      <c r="F1547">
        <v>20191218</v>
      </c>
      <c r="G1547" s="4">
        <v>20191217</v>
      </c>
      <c r="H1547" s="4" t="s">
        <v>1577</v>
      </c>
    </row>
    <row r="1548" spans="1:8" x14ac:dyDescent="0.3">
      <c r="A1548">
        <v>20200407</v>
      </c>
      <c r="B1548">
        <v>20200408</v>
      </c>
      <c r="F1548">
        <v>20191230</v>
      </c>
      <c r="G1548" s="4">
        <v>20191227</v>
      </c>
      <c r="H1548" s="4" t="s">
        <v>1577</v>
      </c>
    </row>
    <row r="1549" spans="1:8" x14ac:dyDescent="0.3">
      <c r="A1549">
        <v>20200715</v>
      </c>
      <c r="B1549">
        <v>20200716</v>
      </c>
      <c r="F1549">
        <v>20200110</v>
      </c>
      <c r="G1549" s="4">
        <v>20200109</v>
      </c>
      <c r="H1549" s="4" t="s">
        <v>1577</v>
      </c>
    </row>
    <row r="1550" spans="1:8" x14ac:dyDescent="0.3">
      <c r="A1550">
        <v>20201015</v>
      </c>
      <c r="B1550">
        <v>20201016</v>
      </c>
      <c r="F1550">
        <v>20200206</v>
      </c>
      <c r="G1550" s="4">
        <v>20200205</v>
      </c>
      <c r="H1550" s="4" t="s">
        <v>1577</v>
      </c>
    </row>
    <row r="1551" spans="1:8" x14ac:dyDescent="0.3">
      <c r="A1551">
        <v>20200303</v>
      </c>
      <c r="B1551">
        <v>20200304</v>
      </c>
      <c r="F1551">
        <v>20200226</v>
      </c>
      <c r="G1551" s="4">
        <v>20200225</v>
      </c>
      <c r="H1551" s="4" t="s">
        <v>1577</v>
      </c>
    </row>
    <row r="1552" spans="1:8" x14ac:dyDescent="0.3">
      <c r="A1552">
        <v>20200327</v>
      </c>
      <c r="B1552">
        <v>20200330</v>
      </c>
      <c r="F1552">
        <v>20200619</v>
      </c>
      <c r="G1552" s="4">
        <v>20200618</v>
      </c>
      <c r="H1552" s="4" t="s">
        <v>1577</v>
      </c>
    </row>
    <row r="1553" spans="1:8" x14ac:dyDescent="0.3">
      <c r="A1553">
        <v>20200402</v>
      </c>
      <c r="B1553">
        <v>20200403</v>
      </c>
      <c r="F1553">
        <v>20200918</v>
      </c>
      <c r="G1553" s="4">
        <v>20200917</v>
      </c>
      <c r="H1553" s="4" t="s">
        <v>1577</v>
      </c>
    </row>
    <row r="1554" spans="1:8" x14ac:dyDescent="0.3">
      <c r="A1554">
        <v>20200407</v>
      </c>
      <c r="B1554">
        <v>20200408</v>
      </c>
      <c r="F1554">
        <v>20200331</v>
      </c>
      <c r="G1554" s="4">
        <v>20200330</v>
      </c>
      <c r="H1554" s="4" t="s">
        <v>1578</v>
      </c>
    </row>
    <row r="1555" spans="1:8" x14ac:dyDescent="0.3">
      <c r="A1555">
        <v>20200623</v>
      </c>
      <c r="B1555">
        <v>20200624</v>
      </c>
      <c r="F1555">
        <v>20200406</v>
      </c>
      <c r="G1555" s="4">
        <v>20200403</v>
      </c>
      <c r="H1555" s="4" t="s">
        <v>1579</v>
      </c>
    </row>
    <row r="1556" spans="1:8" x14ac:dyDescent="0.3">
      <c r="A1556">
        <v>20201013</v>
      </c>
      <c r="B1556">
        <v>20201014</v>
      </c>
      <c r="F1556">
        <v>20200708</v>
      </c>
      <c r="G1556" s="4">
        <v>20200707</v>
      </c>
      <c r="H1556" s="4" t="s">
        <v>1579</v>
      </c>
    </row>
    <row r="1557" spans="1:8" x14ac:dyDescent="0.3">
      <c r="A1557">
        <v>20200601</v>
      </c>
      <c r="B1557">
        <v>20200602</v>
      </c>
      <c r="F1557">
        <v>20200713</v>
      </c>
      <c r="G1557" s="4">
        <v>20200710</v>
      </c>
      <c r="H1557" s="4" t="s">
        <v>1579</v>
      </c>
    </row>
    <row r="1558" spans="1:8" x14ac:dyDescent="0.3">
      <c r="A1558">
        <v>20200602</v>
      </c>
      <c r="B1558">
        <v>20200603</v>
      </c>
      <c r="F1558">
        <v>20190819</v>
      </c>
      <c r="G1558" s="4">
        <v>20190816</v>
      </c>
      <c r="H1558" s="4" t="s">
        <v>1580</v>
      </c>
    </row>
    <row r="1559" spans="1:8" x14ac:dyDescent="0.3">
      <c r="A1559">
        <v>20200623</v>
      </c>
      <c r="B1559">
        <v>20200624</v>
      </c>
      <c r="F1559">
        <v>20191010</v>
      </c>
      <c r="G1559" s="4">
        <v>20191008</v>
      </c>
      <c r="H1559" s="4" t="s">
        <v>1580</v>
      </c>
    </row>
    <row r="1560" spans="1:8" x14ac:dyDescent="0.3">
      <c r="A1560">
        <v>20200703</v>
      </c>
      <c r="B1560">
        <v>20200706</v>
      </c>
      <c r="F1560">
        <v>20191105</v>
      </c>
      <c r="G1560" s="4">
        <v>20191104</v>
      </c>
      <c r="H1560" s="4" t="s">
        <v>1580</v>
      </c>
    </row>
    <row r="1561" spans="1:8" x14ac:dyDescent="0.3">
      <c r="A1561">
        <v>20200731</v>
      </c>
      <c r="B1561">
        <v>20200803</v>
      </c>
      <c r="F1561">
        <v>20191115</v>
      </c>
      <c r="G1561" s="4">
        <v>20191114</v>
      </c>
      <c r="H1561" s="4" t="s">
        <v>1580</v>
      </c>
    </row>
    <row r="1562" spans="1:8" x14ac:dyDescent="0.3">
      <c r="A1562">
        <v>20200803</v>
      </c>
      <c r="B1562">
        <v>20200804</v>
      </c>
      <c r="F1562">
        <v>20191118</v>
      </c>
      <c r="G1562" s="4">
        <v>20191115</v>
      </c>
      <c r="H1562" s="4" t="s">
        <v>1580</v>
      </c>
    </row>
    <row r="1563" spans="1:8" x14ac:dyDescent="0.3">
      <c r="A1563">
        <v>20200325</v>
      </c>
      <c r="B1563">
        <v>20200326</v>
      </c>
      <c r="F1563">
        <v>20200330</v>
      </c>
      <c r="G1563" s="4">
        <v>20200327</v>
      </c>
      <c r="H1563" s="4" t="s">
        <v>1580</v>
      </c>
    </row>
    <row r="1564" spans="1:8" x14ac:dyDescent="0.3">
      <c r="A1564">
        <v>20200331</v>
      </c>
      <c r="B1564">
        <v>20200401</v>
      </c>
      <c r="F1564">
        <v>20200422</v>
      </c>
      <c r="G1564" s="4">
        <v>20200421</v>
      </c>
      <c r="H1564" s="4" t="s">
        <v>1580</v>
      </c>
    </row>
    <row r="1565" spans="1:8" x14ac:dyDescent="0.3">
      <c r="A1565">
        <v>20200406</v>
      </c>
      <c r="B1565">
        <v>20200407</v>
      </c>
      <c r="F1565">
        <v>20200707</v>
      </c>
      <c r="G1565" s="4">
        <v>20200706</v>
      </c>
      <c r="H1565" s="4" t="s">
        <v>1580</v>
      </c>
    </row>
    <row r="1566" spans="1:8" x14ac:dyDescent="0.3">
      <c r="A1566">
        <v>20200427</v>
      </c>
      <c r="B1566">
        <v>20200428</v>
      </c>
      <c r="F1566">
        <v>20200716</v>
      </c>
      <c r="G1566" s="4">
        <v>20200715</v>
      </c>
      <c r="H1566" s="4" t="s">
        <v>1580</v>
      </c>
    </row>
    <row r="1567" spans="1:8" x14ac:dyDescent="0.3">
      <c r="A1567">
        <v>20200911</v>
      </c>
      <c r="B1567">
        <v>20200914</v>
      </c>
      <c r="F1567">
        <v>20200813</v>
      </c>
      <c r="G1567" s="4">
        <v>20200812</v>
      </c>
      <c r="H1567" s="4" t="s">
        <v>1580</v>
      </c>
    </row>
    <row r="1568" spans="1:8" x14ac:dyDescent="0.3">
      <c r="A1568">
        <v>20200331</v>
      </c>
      <c r="B1568">
        <v>20200401</v>
      </c>
      <c r="F1568">
        <v>20191204</v>
      </c>
      <c r="G1568" s="4">
        <v>20191203</v>
      </c>
      <c r="H1568" s="4" t="s">
        <v>1581</v>
      </c>
    </row>
    <row r="1569" spans="1:8" x14ac:dyDescent="0.3">
      <c r="A1569">
        <v>20200402</v>
      </c>
      <c r="B1569">
        <v>20200403</v>
      </c>
      <c r="F1569">
        <v>20191206</v>
      </c>
      <c r="G1569" s="4">
        <v>20191205</v>
      </c>
      <c r="H1569" s="4" t="s">
        <v>1581</v>
      </c>
    </row>
    <row r="1570" spans="1:8" x14ac:dyDescent="0.3">
      <c r="A1570">
        <v>20200812</v>
      </c>
      <c r="B1570">
        <v>20200813</v>
      </c>
      <c r="F1570">
        <v>20191212</v>
      </c>
      <c r="G1570" s="4">
        <v>20191211</v>
      </c>
      <c r="H1570" s="4" t="s">
        <v>1581</v>
      </c>
    </row>
    <row r="1571" spans="1:8" x14ac:dyDescent="0.3">
      <c r="A1571">
        <v>20200304</v>
      </c>
      <c r="B1571">
        <v>20200305</v>
      </c>
      <c r="F1571">
        <v>20200306</v>
      </c>
      <c r="G1571" s="4">
        <v>20200305</v>
      </c>
      <c r="H1571" s="4" t="s">
        <v>1581</v>
      </c>
    </row>
    <row r="1572" spans="1:8" x14ac:dyDescent="0.3">
      <c r="A1572">
        <v>20200403</v>
      </c>
      <c r="B1572">
        <v>20200406</v>
      </c>
      <c r="F1572">
        <v>20200603</v>
      </c>
      <c r="G1572" s="4">
        <v>20200602</v>
      </c>
      <c r="H1572" s="4" t="s">
        <v>1581</v>
      </c>
    </row>
    <row r="1573" spans="1:8" x14ac:dyDescent="0.3">
      <c r="A1573">
        <v>20200406</v>
      </c>
      <c r="B1573">
        <v>20200407</v>
      </c>
      <c r="F1573">
        <v>20200604</v>
      </c>
      <c r="G1573" s="4">
        <v>20200603</v>
      </c>
      <c r="H1573" s="4" t="s">
        <v>1581</v>
      </c>
    </row>
    <row r="1574" spans="1:8" x14ac:dyDescent="0.3">
      <c r="A1574">
        <v>20200506</v>
      </c>
      <c r="B1574">
        <v>20200507</v>
      </c>
      <c r="F1574">
        <v>20200609</v>
      </c>
      <c r="G1574" s="4">
        <v>20200608</v>
      </c>
      <c r="H1574" s="4" t="s">
        <v>1581</v>
      </c>
    </row>
    <row r="1575" spans="1:8" x14ac:dyDescent="0.3">
      <c r="A1575">
        <v>20200709</v>
      </c>
      <c r="B1575">
        <v>20200710</v>
      </c>
      <c r="F1575">
        <v>20200915</v>
      </c>
      <c r="G1575" s="4">
        <v>20200914</v>
      </c>
      <c r="H1575" s="4" t="s">
        <v>1581</v>
      </c>
    </row>
    <row r="1576" spans="1:8" x14ac:dyDescent="0.3">
      <c r="A1576">
        <v>20200714</v>
      </c>
      <c r="B1576">
        <v>20200715</v>
      </c>
      <c r="F1576">
        <v>20200916</v>
      </c>
      <c r="G1576" s="4">
        <v>20200915</v>
      </c>
      <c r="H1576" s="4" t="s">
        <v>1581</v>
      </c>
    </row>
    <row r="1577" spans="1:8" x14ac:dyDescent="0.3">
      <c r="A1577">
        <v>20200923</v>
      </c>
      <c r="B1577">
        <v>20200924</v>
      </c>
      <c r="F1577">
        <v>20200326</v>
      </c>
      <c r="G1577" s="4">
        <v>20200325</v>
      </c>
      <c r="H1577" s="4" t="s">
        <v>1582</v>
      </c>
    </row>
    <row r="1578" spans="1:8" x14ac:dyDescent="0.3">
      <c r="A1578">
        <v>20200924</v>
      </c>
      <c r="B1578">
        <v>20200925</v>
      </c>
      <c r="F1578">
        <v>20200407</v>
      </c>
      <c r="G1578" s="4">
        <v>20200406</v>
      </c>
      <c r="H1578" s="4" t="s">
        <v>1582</v>
      </c>
    </row>
    <row r="1579" spans="1:8" x14ac:dyDescent="0.3">
      <c r="A1579">
        <v>20201012</v>
      </c>
      <c r="B1579">
        <v>20201013</v>
      </c>
      <c r="F1579">
        <v>20200421</v>
      </c>
      <c r="G1579" s="4">
        <v>20200420</v>
      </c>
      <c r="H1579" s="4" t="s">
        <v>1582</v>
      </c>
    </row>
    <row r="1580" spans="1:8" x14ac:dyDescent="0.3">
      <c r="A1580">
        <v>20200330</v>
      </c>
      <c r="B1580">
        <v>20200331</v>
      </c>
      <c r="F1580">
        <v>20200429</v>
      </c>
      <c r="G1580" s="4">
        <v>20200428</v>
      </c>
      <c r="H1580" s="4" t="s">
        <v>1582</v>
      </c>
    </row>
    <row r="1581" spans="1:8" x14ac:dyDescent="0.3">
      <c r="A1581">
        <v>20200421</v>
      </c>
      <c r="B1581">
        <v>20200422</v>
      </c>
      <c r="F1581">
        <v>20200624</v>
      </c>
      <c r="G1581" s="4">
        <v>20200623</v>
      </c>
      <c r="H1581" s="4" t="s">
        <v>1582</v>
      </c>
    </row>
    <row r="1582" spans="1:8" x14ac:dyDescent="0.3">
      <c r="A1582">
        <v>20200908</v>
      </c>
      <c r="B1582">
        <v>20200909</v>
      </c>
      <c r="F1582">
        <v>20200728</v>
      </c>
      <c r="G1582" s="4">
        <v>20200727</v>
      </c>
      <c r="H1582" s="4" t="s">
        <v>1582</v>
      </c>
    </row>
    <row r="1583" spans="1:8" x14ac:dyDescent="0.3">
      <c r="A1583">
        <v>20200908</v>
      </c>
      <c r="B1583">
        <v>20200909</v>
      </c>
      <c r="F1583">
        <v>20200806</v>
      </c>
      <c r="G1583" s="4">
        <v>20200805</v>
      </c>
      <c r="H1583" s="4" t="s">
        <v>1582</v>
      </c>
    </row>
    <row r="1584" spans="1:8" x14ac:dyDescent="0.3">
      <c r="A1584">
        <v>20200304</v>
      </c>
      <c r="B1584">
        <v>20200305</v>
      </c>
      <c r="F1584">
        <v>20200109</v>
      </c>
      <c r="G1584" s="4">
        <v>20200108</v>
      </c>
      <c r="H1584" s="4" t="s">
        <v>1583</v>
      </c>
    </row>
    <row r="1585" spans="1:8" x14ac:dyDescent="0.3">
      <c r="A1585">
        <v>20200330</v>
      </c>
      <c r="B1585">
        <v>20200331</v>
      </c>
      <c r="F1585">
        <v>20200401</v>
      </c>
      <c r="G1585" s="4">
        <v>20200331</v>
      </c>
      <c r="H1585" s="4" t="s">
        <v>1583</v>
      </c>
    </row>
    <row r="1586" spans="1:8" x14ac:dyDescent="0.3">
      <c r="A1586">
        <v>20200326</v>
      </c>
      <c r="B1586">
        <v>20200327</v>
      </c>
      <c r="F1586">
        <v>20200407</v>
      </c>
      <c r="G1586" s="4">
        <v>20200406</v>
      </c>
      <c r="H1586" s="4" t="s">
        <v>1583</v>
      </c>
    </row>
    <row r="1587" spans="1:8" x14ac:dyDescent="0.3">
      <c r="A1587">
        <v>20200427</v>
      </c>
      <c r="B1587">
        <v>20200428</v>
      </c>
      <c r="F1587">
        <v>20200408</v>
      </c>
      <c r="G1587" s="4">
        <v>20200407</v>
      </c>
      <c r="H1587" s="4" t="s">
        <v>1583</v>
      </c>
    </row>
    <row r="1588" spans="1:8" x14ac:dyDescent="0.3">
      <c r="A1588">
        <v>20200908</v>
      </c>
      <c r="B1588">
        <v>20200909</v>
      </c>
      <c r="F1588">
        <v>20200423</v>
      </c>
      <c r="G1588" s="4">
        <v>20200422</v>
      </c>
      <c r="H1588" s="4" t="s">
        <v>1583</v>
      </c>
    </row>
    <row r="1589" spans="1:8" x14ac:dyDescent="0.3">
      <c r="A1589">
        <v>20200929</v>
      </c>
      <c r="B1589">
        <v>20201005</v>
      </c>
      <c r="F1589">
        <v>20200327</v>
      </c>
      <c r="G1589" s="4">
        <v>20200326</v>
      </c>
      <c r="H1589" s="4" t="s">
        <v>1584</v>
      </c>
    </row>
    <row r="1590" spans="1:8" x14ac:dyDescent="0.3">
      <c r="A1590">
        <v>20200324</v>
      </c>
      <c r="B1590">
        <v>20200325</v>
      </c>
      <c r="F1590">
        <v>20200331</v>
      </c>
      <c r="G1590" s="4">
        <v>20200330</v>
      </c>
      <c r="H1590" s="4" t="s">
        <v>1584</v>
      </c>
    </row>
    <row r="1591" spans="1:8" x14ac:dyDescent="0.3">
      <c r="A1591">
        <v>20200331</v>
      </c>
      <c r="B1591">
        <v>20200401</v>
      </c>
      <c r="F1591">
        <v>20200727</v>
      </c>
      <c r="G1591" s="4">
        <v>20200724</v>
      </c>
      <c r="H1591" s="4" t="s">
        <v>1584</v>
      </c>
    </row>
    <row r="1592" spans="1:8" x14ac:dyDescent="0.3">
      <c r="A1592">
        <v>20200407</v>
      </c>
      <c r="B1592">
        <v>20200408</v>
      </c>
      <c r="F1592">
        <v>20200807</v>
      </c>
      <c r="G1592" s="4">
        <v>20200806</v>
      </c>
      <c r="H1592" s="4" t="s">
        <v>1584</v>
      </c>
    </row>
    <row r="1593" spans="1:8" x14ac:dyDescent="0.3">
      <c r="A1593">
        <v>20200408</v>
      </c>
      <c r="B1593">
        <v>20200409</v>
      </c>
      <c r="F1593">
        <v>20200917</v>
      </c>
      <c r="G1593" s="4">
        <v>20200916</v>
      </c>
      <c r="H1593" s="4" t="s">
        <v>1584</v>
      </c>
    </row>
    <row r="1594" spans="1:8" x14ac:dyDescent="0.3">
      <c r="A1594">
        <v>20200420</v>
      </c>
      <c r="B1594">
        <v>20200421</v>
      </c>
      <c r="F1594">
        <v>20200324</v>
      </c>
      <c r="G1594" s="4">
        <v>20200323</v>
      </c>
      <c r="H1594" s="4" t="s">
        <v>1585</v>
      </c>
    </row>
    <row r="1595" spans="1:8" x14ac:dyDescent="0.3">
      <c r="A1595">
        <v>20200825</v>
      </c>
      <c r="B1595">
        <v>20200826</v>
      </c>
      <c r="F1595">
        <v>20200401</v>
      </c>
      <c r="G1595" s="4">
        <v>20200331</v>
      </c>
      <c r="H1595" s="4" t="s">
        <v>1585</v>
      </c>
    </row>
    <row r="1596" spans="1:8" x14ac:dyDescent="0.3">
      <c r="A1596">
        <v>20200831</v>
      </c>
      <c r="B1596">
        <v>20200901</v>
      </c>
      <c r="F1596">
        <v>20200424</v>
      </c>
      <c r="G1596" s="4">
        <v>20200423</v>
      </c>
      <c r="H1596" s="4" t="s">
        <v>1585</v>
      </c>
    </row>
    <row r="1597" spans="1:8" x14ac:dyDescent="0.3">
      <c r="A1597">
        <v>20200911</v>
      </c>
      <c r="B1597">
        <v>20200914</v>
      </c>
      <c r="F1597">
        <v>20200526</v>
      </c>
      <c r="G1597" s="4">
        <v>20200525</v>
      </c>
      <c r="H1597" s="4" t="s">
        <v>1585</v>
      </c>
    </row>
    <row r="1598" spans="1:8" x14ac:dyDescent="0.3">
      <c r="A1598">
        <v>20201008</v>
      </c>
      <c r="B1598">
        <v>20201012</v>
      </c>
      <c r="F1598">
        <v>20200714</v>
      </c>
      <c r="G1598" s="4">
        <v>20200713</v>
      </c>
      <c r="H1598" s="4" t="s">
        <v>1585</v>
      </c>
    </row>
    <row r="1599" spans="1:8" x14ac:dyDescent="0.3">
      <c r="A1599">
        <v>20201015</v>
      </c>
      <c r="B1599">
        <v>20201016</v>
      </c>
      <c r="F1599">
        <v>20191015</v>
      </c>
      <c r="G1599" s="4">
        <v>20191014</v>
      </c>
      <c r="H1599" s="4" t="s">
        <v>1586</v>
      </c>
    </row>
    <row r="1600" spans="1:8" x14ac:dyDescent="0.3">
      <c r="A1600">
        <v>20200401</v>
      </c>
      <c r="B1600">
        <v>20200402</v>
      </c>
      <c r="F1600">
        <v>20200114</v>
      </c>
      <c r="G1600" s="4">
        <v>20200113</v>
      </c>
      <c r="H1600" s="4" t="s">
        <v>1586</v>
      </c>
    </row>
    <row r="1601" spans="1:8" x14ac:dyDescent="0.3">
      <c r="A1601">
        <v>20200526</v>
      </c>
      <c r="B1601">
        <v>20200527</v>
      </c>
      <c r="F1601">
        <v>20200326</v>
      </c>
      <c r="G1601" s="4">
        <v>20200325</v>
      </c>
      <c r="H1601" s="4" t="s">
        <v>1586</v>
      </c>
    </row>
    <row r="1602" spans="1:8" x14ac:dyDescent="0.3">
      <c r="A1602">
        <v>20200603</v>
      </c>
      <c r="B1602">
        <v>20200604</v>
      </c>
      <c r="F1602">
        <v>20200429</v>
      </c>
      <c r="G1602" s="4">
        <v>20200428</v>
      </c>
      <c r="H1602" s="4" t="s">
        <v>1586</v>
      </c>
    </row>
    <row r="1603" spans="1:8" x14ac:dyDescent="0.3">
      <c r="A1603">
        <v>20200622</v>
      </c>
      <c r="B1603">
        <v>20200623</v>
      </c>
      <c r="F1603">
        <v>20200701</v>
      </c>
      <c r="G1603" s="4">
        <v>20200630</v>
      </c>
      <c r="H1603" s="4" t="s">
        <v>1586</v>
      </c>
    </row>
    <row r="1604" spans="1:8" x14ac:dyDescent="0.3">
      <c r="A1604">
        <v>20200325</v>
      </c>
      <c r="B1604">
        <v>20200326</v>
      </c>
      <c r="F1604">
        <v>20200703</v>
      </c>
      <c r="G1604" s="4">
        <v>20200702</v>
      </c>
      <c r="H1604" s="4" t="s">
        <v>1586</v>
      </c>
    </row>
    <row r="1605" spans="1:8" x14ac:dyDescent="0.3">
      <c r="A1605">
        <v>20200410</v>
      </c>
      <c r="B1605">
        <v>20200413</v>
      </c>
      <c r="F1605">
        <v>20200706</v>
      </c>
      <c r="G1605" s="4">
        <v>20200703</v>
      </c>
      <c r="H1605" s="4" t="s">
        <v>1586</v>
      </c>
    </row>
    <row r="1606" spans="1:8" x14ac:dyDescent="0.3">
      <c r="A1606">
        <v>20200506</v>
      </c>
      <c r="B1606">
        <v>20200507</v>
      </c>
      <c r="F1606">
        <v>20200709</v>
      </c>
      <c r="G1606" s="4">
        <v>20200708</v>
      </c>
      <c r="H1606" s="4" t="s">
        <v>1586</v>
      </c>
    </row>
    <row r="1607" spans="1:8" x14ac:dyDescent="0.3">
      <c r="A1607">
        <v>20200401</v>
      </c>
      <c r="B1607">
        <v>20200402</v>
      </c>
      <c r="F1607">
        <v>20200820</v>
      </c>
      <c r="G1607" s="4">
        <v>20200819</v>
      </c>
      <c r="H1607" s="4" t="s">
        <v>1586</v>
      </c>
    </row>
    <row r="1608" spans="1:8" x14ac:dyDescent="0.3">
      <c r="A1608">
        <v>20200805</v>
      </c>
      <c r="B1608">
        <v>20200806</v>
      </c>
      <c r="F1608">
        <v>20200428</v>
      </c>
      <c r="G1608" s="4">
        <v>20200427</v>
      </c>
      <c r="H1608" s="4" t="s">
        <v>1587</v>
      </c>
    </row>
    <row r="1609" spans="1:8" x14ac:dyDescent="0.3">
      <c r="A1609">
        <v>20200407</v>
      </c>
      <c r="B1609">
        <v>20200408</v>
      </c>
      <c r="F1609">
        <v>20200831</v>
      </c>
      <c r="G1609" s="4">
        <v>20200828</v>
      </c>
      <c r="H1609" s="4" t="s">
        <v>1587</v>
      </c>
    </row>
    <row r="1610" spans="1:8" x14ac:dyDescent="0.3">
      <c r="A1610">
        <v>20200618</v>
      </c>
      <c r="B1610">
        <v>20200619</v>
      </c>
      <c r="F1610">
        <v>20201005</v>
      </c>
      <c r="G1610" s="4">
        <v>20200929</v>
      </c>
      <c r="H1610" s="4" t="s">
        <v>1587</v>
      </c>
    </row>
    <row r="1611" spans="1:8" x14ac:dyDescent="0.3">
      <c r="A1611">
        <v>20200624</v>
      </c>
      <c r="B1611">
        <v>20200625</v>
      </c>
      <c r="F1611">
        <v>20190822</v>
      </c>
      <c r="G1611" s="4">
        <v>20190821</v>
      </c>
      <c r="H1611" s="4" t="s">
        <v>1588</v>
      </c>
    </row>
    <row r="1612" spans="1:8" x14ac:dyDescent="0.3">
      <c r="A1612">
        <v>20200702</v>
      </c>
      <c r="B1612">
        <v>20200703</v>
      </c>
      <c r="F1612">
        <v>20190903</v>
      </c>
      <c r="G1612" s="4">
        <v>20190902</v>
      </c>
      <c r="H1612" s="4" t="s">
        <v>1588</v>
      </c>
    </row>
    <row r="1613" spans="1:8" x14ac:dyDescent="0.3">
      <c r="A1613">
        <v>20200708</v>
      </c>
      <c r="B1613">
        <v>20200709</v>
      </c>
      <c r="F1613">
        <v>20191016</v>
      </c>
      <c r="G1613" s="4">
        <v>20191015</v>
      </c>
      <c r="H1613" s="4" t="s">
        <v>1588</v>
      </c>
    </row>
    <row r="1614" spans="1:8" x14ac:dyDescent="0.3">
      <c r="A1614">
        <v>20200828</v>
      </c>
      <c r="B1614">
        <v>20200831</v>
      </c>
      <c r="F1614">
        <v>20191022</v>
      </c>
      <c r="G1614" s="4">
        <v>20191021</v>
      </c>
      <c r="H1614" s="4" t="s">
        <v>1588</v>
      </c>
    </row>
    <row r="1615" spans="1:8" x14ac:dyDescent="0.3">
      <c r="A1615">
        <v>20200626</v>
      </c>
      <c r="B1615">
        <v>20200629</v>
      </c>
      <c r="F1615">
        <v>20200327</v>
      </c>
      <c r="G1615" s="4">
        <v>20200326</v>
      </c>
      <c r="H1615" s="4" t="s">
        <v>1588</v>
      </c>
    </row>
    <row r="1616" spans="1:8" x14ac:dyDescent="0.3">
      <c r="A1616">
        <v>20200703</v>
      </c>
      <c r="B1616">
        <v>20200706</v>
      </c>
      <c r="F1616">
        <v>20200410</v>
      </c>
      <c r="G1616" s="4">
        <v>20200409</v>
      </c>
      <c r="H1616" s="4" t="s">
        <v>1588</v>
      </c>
    </row>
    <row r="1617" spans="1:8" x14ac:dyDescent="0.3">
      <c r="A1617">
        <v>20200706</v>
      </c>
      <c r="B1617">
        <v>20200707</v>
      </c>
      <c r="F1617">
        <v>20200610</v>
      </c>
      <c r="G1617" s="4">
        <v>20200609</v>
      </c>
      <c r="H1617" s="4" t="s">
        <v>1588</v>
      </c>
    </row>
    <row r="1618" spans="1:8" x14ac:dyDescent="0.3">
      <c r="A1618">
        <v>20200804</v>
      </c>
      <c r="B1618">
        <v>20200805</v>
      </c>
      <c r="F1618">
        <v>20190813</v>
      </c>
      <c r="G1618" s="4">
        <v>20190812</v>
      </c>
      <c r="H1618" s="4" t="s">
        <v>1589</v>
      </c>
    </row>
    <row r="1619" spans="1:8" x14ac:dyDescent="0.3">
      <c r="A1619">
        <v>20200901</v>
      </c>
      <c r="B1619">
        <v>20200902</v>
      </c>
      <c r="F1619">
        <v>20190918</v>
      </c>
      <c r="G1619" s="4">
        <v>20190917</v>
      </c>
      <c r="H1619" s="4" t="s">
        <v>1590</v>
      </c>
    </row>
    <row r="1620" spans="1:8" x14ac:dyDescent="0.3">
      <c r="A1620">
        <v>20200325</v>
      </c>
      <c r="B1620">
        <v>20200326</v>
      </c>
      <c r="F1620">
        <v>20191105</v>
      </c>
      <c r="G1620" s="4">
        <v>20191104</v>
      </c>
      <c r="H1620" s="4" t="s">
        <v>1590</v>
      </c>
    </row>
    <row r="1621" spans="1:8" x14ac:dyDescent="0.3">
      <c r="A1621">
        <v>20200602</v>
      </c>
      <c r="B1621">
        <v>20200603</v>
      </c>
      <c r="F1621">
        <v>20191216</v>
      </c>
      <c r="G1621" s="4">
        <v>20191213</v>
      </c>
      <c r="H1621" s="4" t="s">
        <v>1590</v>
      </c>
    </row>
    <row r="1622" spans="1:8" x14ac:dyDescent="0.3">
      <c r="A1622">
        <v>20200720</v>
      </c>
      <c r="B1622">
        <v>20200721</v>
      </c>
      <c r="F1622">
        <v>20200106</v>
      </c>
      <c r="G1622" s="4">
        <v>20200103</v>
      </c>
      <c r="H1622" s="4" t="s">
        <v>1590</v>
      </c>
    </row>
    <row r="1623" spans="1:8" x14ac:dyDescent="0.3">
      <c r="A1623">
        <v>20200819</v>
      </c>
      <c r="B1623">
        <v>20200820</v>
      </c>
      <c r="F1623">
        <v>20200325</v>
      </c>
      <c r="G1623" s="4">
        <v>20200324</v>
      </c>
      <c r="H1623" s="4" t="s">
        <v>1590</v>
      </c>
    </row>
    <row r="1624" spans="1:8" x14ac:dyDescent="0.3">
      <c r="A1624">
        <v>20200910</v>
      </c>
      <c r="B1624">
        <v>20200911</v>
      </c>
      <c r="F1624">
        <v>20190813</v>
      </c>
      <c r="G1624" s="4">
        <v>20190812</v>
      </c>
      <c r="H1624" s="4" t="s">
        <v>1591</v>
      </c>
    </row>
    <row r="1625" spans="1:8" x14ac:dyDescent="0.3">
      <c r="A1625">
        <v>20200901</v>
      </c>
      <c r="B1625">
        <v>20200902</v>
      </c>
      <c r="F1625">
        <v>20200129</v>
      </c>
      <c r="G1625" s="4">
        <v>20200128</v>
      </c>
      <c r="H1625" s="4" t="s">
        <v>1591</v>
      </c>
    </row>
    <row r="1626" spans="1:8" x14ac:dyDescent="0.3">
      <c r="A1626">
        <v>20200903</v>
      </c>
      <c r="B1626">
        <v>20200904</v>
      </c>
      <c r="F1626">
        <v>20200407</v>
      </c>
      <c r="G1626" s="4">
        <v>20200406</v>
      </c>
      <c r="H1626" s="4" t="s">
        <v>1591</v>
      </c>
    </row>
    <row r="1627" spans="1:8" x14ac:dyDescent="0.3">
      <c r="A1627">
        <v>20201016</v>
      </c>
      <c r="B1627">
        <v>20201016</v>
      </c>
      <c r="F1627">
        <v>20200423</v>
      </c>
      <c r="G1627" s="4">
        <v>20200422</v>
      </c>
      <c r="H1627" s="4" t="s">
        <v>1591</v>
      </c>
    </row>
    <row r="1628" spans="1:8" x14ac:dyDescent="0.3">
      <c r="A1628">
        <v>20200320</v>
      </c>
      <c r="B1628">
        <v>20200323</v>
      </c>
      <c r="F1628">
        <v>20200427</v>
      </c>
      <c r="G1628" s="4">
        <v>20200424</v>
      </c>
      <c r="H1628" s="4" t="s">
        <v>1591</v>
      </c>
    </row>
    <row r="1629" spans="1:8" x14ac:dyDescent="0.3">
      <c r="A1629">
        <v>20200327</v>
      </c>
      <c r="B1629">
        <v>20200330</v>
      </c>
      <c r="F1629">
        <v>20200514</v>
      </c>
      <c r="G1629" s="4">
        <v>20200513</v>
      </c>
      <c r="H1629" s="4" t="s">
        <v>1591</v>
      </c>
    </row>
    <row r="1630" spans="1:8" x14ac:dyDescent="0.3">
      <c r="A1630">
        <v>20200424</v>
      </c>
      <c r="B1630">
        <v>20200427</v>
      </c>
      <c r="F1630">
        <v>20200609</v>
      </c>
      <c r="G1630" s="4">
        <v>20200608</v>
      </c>
      <c r="H1630" s="4" t="s">
        <v>1591</v>
      </c>
    </row>
    <row r="1631" spans="1:8" x14ac:dyDescent="0.3">
      <c r="A1631">
        <v>20200608</v>
      </c>
      <c r="B1631">
        <v>20200609</v>
      </c>
      <c r="F1631">
        <v>20200612</v>
      </c>
      <c r="G1631" s="4">
        <v>20200611</v>
      </c>
      <c r="H1631" s="4" t="s">
        <v>1591</v>
      </c>
    </row>
    <row r="1632" spans="1:8" x14ac:dyDescent="0.3">
      <c r="A1632">
        <v>20200714</v>
      </c>
      <c r="B1632">
        <v>20200715</v>
      </c>
      <c r="F1632">
        <v>20200804</v>
      </c>
      <c r="G1632" s="4">
        <v>20200803</v>
      </c>
      <c r="H1632" s="4" t="s">
        <v>1591</v>
      </c>
    </row>
    <row r="1633" spans="1:8" x14ac:dyDescent="0.3">
      <c r="A1633">
        <v>20200722</v>
      </c>
      <c r="B1633">
        <v>20200723</v>
      </c>
      <c r="F1633">
        <v>20200306</v>
      </c>
      <c r="G1633" s="4">
        <v>20200305</v>
      </c>
      <c r="H1633" s="4" t="s">
        <v>1592</v>
      </c>
    </row>
    <row r="1634" spans="1:8" x14ac:dyDescent="0.3">
      <c r="A1634">
        <v>20200723</v>
      </c>
      <c r="B1634">
        <v>20200724</v>
      </c>
      <c r="F1634">
        <v>20200326</v>
      </c>
      <c r="G1634" s="4">
        <v>20200325</v>
      </c>
      <c r="H1634" s="4" t="s">
        <v>1592</v>
      </c>
    </row>
    <row r="1635" spans="1:8" x14ac:dyDescent="0.3">
      <c r="A1635">
        <v>20200727</v>
      </c>
      <c r="B1635">
        <v>20200728</v>
      </c>
      <c r="F1635">
        <v>20200420</v>
      </c>
      <c r="G1635" s="4">
        <v>20200417</v>
      </c>
      <c r="H1635" s="4" t="s">
        <v>1592</v>
      </c>
    </row>
    <row r="1636" spans="1:8" x14ac:dyDescent="0.3">
      <c r="A1636">
        <v>20200728</v>
      </c>
      <c r="B1636">
        <v>20200729</v>
      </c>
      <c r="F1636">
        <v>20200421</v>
      </c>
      <c r="G1636" s="4">
        <v>20200420</v>
      </c>
      <c r="H1636" s="4" t="s">
        <v>1592</v>
      </c>
    </row>
    <row r="1637" spans="1:8" x14ac:dyDescent="0.3">
      <c r="A1637">
        <v>20200824</v>
      </c>
      <c r="B1637">
        <v>20200825</v>
      </c>
      <c r="F1637">
        <v>20200528</v>
      </c>
      <c r="G1637" s="4">
        <v>20200527</v>
      </c>
      <c r="H1637" s="4" t="s">
        <v>1592</v>
      </c>
    </row>
    <row r="1638" spans="1:8" x14ac:dyDescent="0.3">
      <c r="A1638">
        <v>20200831</v>
      </c>
      <c r="B1638">
        <v>20200901</v>
      </c>
      <c r="F1638">
        <v>20200623</v>
      </c>
      <c r="G1638" s="4">
        <v>20200622</v>
      </c>
      <c r="H1638" s="4" t="s">
        <v>1592</v>
      </c>
    </row>
    <row r="1639" spans="1:8" x14ac:dyDescent="0.3">
      <c r="A1639">
        <v>20200915</v>
      </c>
      <c r="B1639">
        <v>20200916</v>
      </c>
      <c r="F1639">
        <v>20200908</v>
      </c>
      <c r="G1639" s="4">
        <v>20200907</v>
      </c>
      <c r="H1639" s="4" t="s">
        <v>1592</v>
      </c>
    </row>
    <row r="1640" spans="1:8" x14ac:dyDescent="0.3">
      <c r="A1640">
        <v>20200928</v>
      </c>
      <c r="B1640">
        <v>20200929</v>
      </c>
      <c r="F1640">
        <v>20201016</v>
      </c>
      <c r="G1640" s="4">
        <v>20201015</v>
      </c>
      <c r="H1640" s="4" t="s">
        <v>1592</v>
      </c>
    </row>
    <row r="1641" spans="1:8" x14ac:dyDescent="0.3">
      <c r="A1641">
        <v>20200330</v>
      </c>
      <c r="B1641">
        <v>20200331</v>
      </c>
      <c r="F1641">
        <v>20191008</v>
      </c>
      <c r="G1641" s="4">
        <v>20191007</v>
      </c>
      <c r="H1641" s="4" t="s">
        <v>1593</v>
      </c>
    </row>
    <row r="1642" spans="1:8" x14ac:dyDescent="0.3">
      <c r="A1642">
        <v>20200403</v>
      </c>
      <c r="B1642">
        <v>20200406</v>
      </c>
      <c r="F1642">
        <v>20200302</v>
      </c>
      <c r="G1642" s="4">
        <v>20200228</v>
      </c>
      <c r="H1642" s="4" t="s">
        <v>1593</v>
      </c>
    </row>
    <row r="1643" spans="1:8" x14ac:dyDescent="0.3">
      <c r="A1643">
        <v>20200406</v>
      </c>
      <c r="B1643">
        <v>20200407</v>
      </c>
      <c r="F1643">
        <v>20190812</v>
      </c>
      <c r="G1643" s="4">
        <v>20190809</v>
      </c>
      <c r="H1643" s="4" t="s">
        <v>1594</v>
      </c>
    </row>
    <row r="1644" spans="1:8" x14ac:dyDescent="0.3">
      <c r="A1644">
        <v>20201016</v>
      </c>
      <c r="B1644">
        <v>20201016</v>
      </c>
      <c r="F1644">
        <v>20200204</v>
      </c>
      <c r="G1644" s="4">
        <v>20200203</v>
      </c>
      <c r="H1644" s="4" t="s">
        <v>1594</v>
      </c>
    </row>
    <row r="1645" spans="1:8" x14ac:dyDescent="0.3">
      <c r="A1645">
        <v>20200326</v>
      </c>
      <c r="B1645">
        <v>20200327</v>
      </c>
      <c r="F1645">
        <v>20200403</v>
      </c>
      <c r="G1645" s="4">
        <v>20200402</v>
      </c>
      <c r="H1645" s="4" t="s">
        <v>1594</v>
      </c>
    </row>
    <row r="1646" spans="1:8" x14ac:dyDescent="0.3">
      <c r="A1646">
        <v>20200331</v>
      </c>
      <c r="B1646">
        <v>20200401</v>
      </c>
      <c r="F1646">
        <v>20200420</v>
      </c>
      <c r="G1646" s="4">
        <v>20200417</v>
      </c>
      <c r="H1646" s="4" t="s">
        <v>1594</v>
      </c>
    </row>
    <row r="1647" spans="1:8" x14ac:dyDescent="0.3">
      <c r="A1647">
        <v>20200527</v>
      </c>
      <c r="B1647">
        <v>20200528</v>
      </c>
      <c r="F1647">
        <v>20200428</v>
      </c>
      <c r="G1647" s="4">
        <v>20200427</v>
      </c>
      <c r="H1647" s="4" t="s">
        <v>1594</v>
      </c>
    </row>
    <row r="1648" spans="1:8" x14ac:dyDescent="0.3">
      <c r="A1648">
        <v>20201008</v>
      </c>
      <c r="B1648">
        <v>20201012</v>
      </c>
      <c r="F1648">
        <v>20200623</v>
      </c>
      <c r="G1648" s="4">
        <v>20200622</v>
      </c>
      <c r="H1648" s="4" t="s">
        <v>1594</v>
      </c>
    </row>
    <row r="1649" spans="1:8" x14ac:dyDescent="0.3">
      <c r="A1649">
        <v>20200406</v>
      </c>
      <c r="B1649">
        <v>20200407</v>
      </c>
      <c r="F1649">
        <v>20191106</v>
      </c>
      <c r="G1649" s="4">
        <v>20191105</v>
      </c>
      <c r="H1649" s="4" t="s">
        <v>1595</v>
      </c>
    </row>
    <row r="1650" spans="1:8" x14ac:dyDescent="0.3">
      <c r="A1650">
        <v>20200407</v>
      </c>
      <c r="B1650">
        <v>20200408</v>
      </c>
      <c r="F1650">
        <v>20200121</v>
      </c>
      <c r="G1650" s="4">
        <v>20200120</v>
      </c>
      <c r="H1650" s="4" t="s">
        <v>1595</v>
      </c>
    </row>
    <row r="1651" spans="1:8" x14ac:dyDescent="0.3">
      <c r="A1651">
        <v>20200714</v>
      </c>
      <c r="B1651">
        <v>20200715</v>
      </c>
      <c r="F1651">
        <v>20200122</v>
      </c>
      <c r="G1651" s="4">
        <v>20200121</v>
      </c>
      <c r="H1651" s="4" t="s">
        <v>1595</v>
      </c>
    </row>
    <row r="1652" spans="1:8" x14ac:dyDescent="0.3">
      <c r="A1652">
        <v>20200803</v>
      </c>
      <c r="B1652">
        <v>20200804</v>
      </c>
      <c r="F1652">
        <v>20200326</v>
      </c>
      <c r="G1652" s="4">
        <v>20200325</v>
      </c>
      <c r="H1652" s="4" t="s">
        <v>1595</v>
      </c>
    </row>
    <row r="1653" spans="1:8" x14ac:dyDescent="0.3">
      <c r="A1653">
        <v>20200706</v>
      </c>
      <c r="B1653">
        <v>20200707</v>
      </c>
      <c r="F1653">
        <v>20200618</v>
      </c>
      <c r="G1653" s="4">
        <v>20200617</v>
      </c>
      <c r="H1653" s="4" t="s">
        <v>1595</v>
      </c>
    </row>
    <row r="1654" spans="1:8" x14ac:dyDescent="0.3">
      <c r="A1654">
        <v>20200324</v>
      </c>
      <c r="B1654">
        <v>20200325</v>
      </c>
      <c r="F1654">
        <v>20200805</v>
      </c>
      <c r="G1654" s="4">
        <v>20200804</v>
      </c>
      <c r="H1654" s="4" t="s">
        <v>1595</v>
      </c>
    </row>
    <row r="1655" spans="1:8" x14ac:dyDescent="0.3">
      <c r="A1655">
        <v>20200325</v>
      </c>
      <c r="B1655">
        <v>20200326</v>
      </c>
      <c r="F1655">
        <v>20200826</v>
      </c>
      <c r="G1655" s="4">
        <v>20200825</v>
      </c>
      <c r="H1655" s="4" t="s">
        <v>1595</v>
      </c>
    </row>
    <row r="1656" spans="1:8" x14ac:dyDescent="0.3">
      <c r="A1656">
        <v>20200407</v>
      </c>
      <c r="B1656">
        <v>20200408</v>
      </c>
      <c r="F1656">
        <v>20200918</v>
      </c>
      <c r="G1656" s="4">
        <v>20200917</v>
      </c>
      <c r="H1656" s="4" t="s">
        <v>1595</v>
      </c>
    </row>
    <row r="1657" spans="1:8" x14ac:dyDescent="0.3">
      <c r="A1657">
        <v>20200423</v>
      </c>
      <c r="B1657">
        <v>20200424</v>
      </c>
      <c r="F1657">
        <v>20200401</v>
      </c>
      <c r="G1657" s="4">
        <v>20200331</v>
      </c>
      <c r="H1657" s="4" t="s">
        <v>1596</v>
      </c>
    </row>
    <row r="1658" spans="1:8" x14ac:dyDescent="0.3">
      <c r="A1658">
        <v>20200717</v>
      </c>
      <c r="B1658">
        <v>20200720</v>
      </c>
      <c r="F1658">
        <v>20200506</v>
      </c>
      <c r="G1658" s="4">
        <v>20200504</v>
      </c>
      <c r="H1658" s="4" t="s">
        <v>1596</v>
      </c>
    </row>
    <row r="1659" spans="1:8" x14ac:dyDescent="0.3">
      <c r="A1659">
        <v>20200805</v>
      </c>
      <c r="B1659">
        <v>20200806</v>
      </c>
      <c r="F1659">
        <v>20200507</v>
      </c>
      <c r="G1659" s="4">
        <v>20200506</v>
      </c>
      <c r="H1659" s="4" t="s">
        <v>1596</v>
      </c>
    </row>
    <row r="1660" spans="1:8" x14ac:dyDescent="0.3">
      <c r="A1660">
        <v>20200831</v>
      </c>
      <c r="B1660">
        <v>20200901</v>
      </c>
      <c r="F1660">
        <v>20200519</v>
      </c>
      <c r="G1660" s="4">
        <v>20200518</v>
      </c>
      <c r="H1660" s="4" t="s">
        <v>1596</v>
      </c>
    </row>
    <row r="1661" spans="1:8" x14ac:dyDescent="0.3">
      <c r="A1661">
        <v>20200327</v>
      </c>
      <c r="B1661">
        <v>20200330</v>
      </c>
      <c r="F1661">
        <v>20200709</v>
      </c>
      <c r="G1661" s="4">
        <v>20200708</v>
      </c>
      <c r="H1661" s="4" t="s">
        <v>1596</v>
      </c>
    </row>
    <row r="1662" spans="1:8" x14ac:dyDescent="0.3">
      <c r="A1662">
        <v>20200820</v>
      </c>
      <c r="B1662">
        <v>20200821</v>
      </c>
      <c r="F1662">
        <v>20200407</v>
      </c>
      <c r="G1662" s="4">
        <v>20200406</v>
      </c>
      <c r="H1662" s="4" t="s">
        <v>1597</v>
      </c>
    </row>
    <row r="1663" spans="1:8" x14ac:dyDescent="0.3">
      <c r="A1663">
        <v>20200824</v>
      </c>
      <c r="B1663">
        <v>20200825</v>
      </c>
      <c r="F1663">
        <v>20200911</v>
      </c>
      <c r="G1663" s="4">
        <v>20200910</v>
      </c>
      <c r="H1663" s="4" t="s">
        <v>1597</v>
      </c>
    </row>
    <row r="1664" spans="1:8" x14ac:dyDescent="0.3">
      <c r="A1664">
        <v>20200520</v>
      </c>
      <c r="B1664">
        <v>20200521</v>
      </c>
      <c r="F1664">
        <v>20191011</v>
      </c>
      <c r="G1664" s="4">
        <v>20191010</v>
      </c>
      <c r="H1664" s="4" t="s">
        <v>1598</v>
      </c>
    </row>
    <row r="1665" spans="1:8" x14ac:dyDescent="0.3">
      <c r="A1665">
        <v>20200713</v>
      </c>
      <c r="B1665">
        <v>20200714</v>
      </c>
      <c r="F1665">
        <v>20200326</v>
      </c>
      <c r="G1665" s="4">
        <v>20200325</v>
      </c>
      <c r="H1665" s="4" t="s">
        <v>1598</v>
      </c>
    </row>
    <row r="1666" spans="1:8" x14ac:dyDescent="0.3">
      <c r="A1666">
        <v>20201014</v>
      </c>
      <c r="B1666">
        <v>20201015</v>
      </c>
      <c r="F1666">
        <v>20200903</v>
      </c>
      <c r="G1666" s="4">
        <v>20200902</v>
      </c>
      <c r="H1666" s="4" t="s">
        <v>1598</v>
      </c>
    </row>
    <row r="1667" spans="1:8" x14ac:dyDescent="0.3">
      <c r="A1667">
        <v>20200331</v>
      </c>
      <c r="B1667">
        <v>20200401</v>
      </c>
      <c r="F1667">
        <v>20200103</v>
      </c>
      <c r="G1667" s="4">
        <v>20200102</v>
      </c>
      <c r="H1667" s="4" t="s">
        <v>1599</v>
      </c>
    </row>
    <row r="1668" spans="1:8" x14ac:dyDescent="0.3">
      <c r="A1668">
        <v>20200518</v>
      </c>
      <c r="B1668">
        <v>20200519</v>
      </c>
      <c r="F1668">
        <v>20200313</v>
      </c>
      <c r="G1668" s="4">
        <v>20200312</v>
      </c>
      <c r="H1668" s="4" t="s">
        <v>1599</v>
      </c>
    </row>
    <row r="1669" spans="1:8" x14ac:dyDescent="0.3">
      <c r="A1669">
        <v>20200630</v>
      </c>
      <c r="B1669">
        <v>20200701</v>
      </c>
      <c r="F1669">
        <v>20200428</v>
      </c>
      <c r="G1669" s="4">
        <v>20200427</v>
      </c>
      <c r="H1669" s="4" t="s">
        <v>1599</v>
      </c>
    </row>
    <row r="1670" spans="1:8" x14ac:dyDescent="0.3">
      <c r="A1670">
        <v>20200325</v>
      </c>
      <c r="B1670">
        <v>20200326</v>
      </c>
      <c r="F1670">
        <v>20200507</v>
      </c>
      <c r="G1670" s="4">
        <v>20200506</v>
      </c>
      <c r="H1670" s="4" t="s">
        <v>1599</v>
      </c>
    </row>
    <row r="1671" spans="1:8" x14ac:dyDescent="0.3">
      <c r="A1671">
        <v>20200326</v>
      </c>
      <c r="B1671">
        <v>20200327</v>
      </c>
      <c r="F1671">
        <v>20200512</v>
      </c>
      <c r="G1671" s="4">
        <v>20200511</v>
      </c>
      <c r="H1671" s="4" t="s">
        <v>1599</v>
      </c>
    </row>
    <row r="1672" spans="1:8" x14ac:dyDescent="0.3">
      <c r="A1672">
        <v>20200525</v>
      </c>
      <c r="B1672">
        <v>20200526</v>
      </c>
      <c r="F1672">
        <v>20200710</v>
      </c>
      <c r="G1672" s="4">
        <v>20200709</v>
      </c>
      <c r="H1672" s="4" t="s">
        <v>1599</v>
      </c>
    </row>
    <row r="1673" spans="1:8" x14ac:dyDescent="0.3">
      <c r="A1673">
        <v>20200713</v>
      </c>
      <c r="B1673">
        <v>20200714</v>
      </c>
      <c r="F1673">
        <v>20200819</v>
      </c>
      <c r="G1673" s="4">
        <v>20200818</v>
      </c>
      <c r="H1673" s="4" t="s">
        <v>1599</v>
      </c>
    </row>
    <row r="1674" spans="1:8" x14ac:dyDescent="0.3">
      <c r="A1674">
        <v>20200914</v>
      </c>
      <c r="B1674">
        <v>20200915</v>
      </c>
      <c r="F1674">
        <v>20190820</v>
      </c>
      <c r="G1674" s="4">
        <v>20190819</v>
      </c>
      <c r="H1674" s="4" t="s">
        <v>1600</v>
      </c>
    </row>
    <row r="1675" spans="1:8" x14ac:dyDescent="0.3">
      <c r="A1675">
        <v>20200923</v>
      </c>
      <c r="B1675">
        <v>20200924</v>
      </c>
      <c r="F1675">
        <v>20200403</v>
      </c>
      <c r="G1675" s="4">
        <v>20200402</v>
      </c>
      <c r="H1675" s="4" t="s">
        <v>1600</v>
      </c>
    </row>
    <row r="1676" spans="1:8" x14ac:dyDescent="0.3">
      <c r="A1676">
        <v>20200325</v>
      </c>
      <c r="B1676">
        <v>20200326</v>
      </c>
      <c r="F1676">
        <v>20200422</v>
      </c>
      <c r="G1676" s="4">
        <v>20200421</v>
      </c>
      <c r="H1676" s="4" t="s">
        <v>1600</v>
      </c>
    </row>
    <row r="1677" spans="1:8" x14ac:dyDescent="0.3">
      <c r="A1677">
        <v>20200330</v>
      </c>
      <c r="B1677">
        <v>20200331</v>
      </c>
      <c r="F1677">
        <v>20200513</v>
      </c>
      <c r="G1677" s="4">
        <v>20200512</v>
      </c>
      <c r="H1677" s="4" t="s">
        <v>1600</v>
      </c>
    </row>
    <row r="1678" spans="1:8" x14ac:dyDescent="0.3">
      <c r="A1678">
        <v>20200416</v>
      </c>
      <c r="B1678">
        <v>20200417</v>
      </c>
      <c r="F1678">
        <v>20200521</v>
      </c>
      <c r="G1678" s="4">
        <v>20200520</v>
      </c>
      <c r="H1678" s="4" t="s">
        <v>1600</v>
      </c>
    </row>
    <row r="1679" spans="1:8" x14ac:dyDescent="0.3">
      <c r="A1679">
        <v>20200504</v>
      </c>
      <c r="B1679">
        <v>20200506</v>
      </c>
      <c r="F1679">
        <v>20200526</v>
      </c>
      <c r="G1679" s="4">
        <v>20200525</v>
      </c>
      <c r="H1679" s="4" t="s">
        <v>1600</v>
      </c>
    </row>
    <row r="1680" spans="1:8" x14ac:dyDescent="0.3">
      <c r="A1680">
        <v>20200707</v>
      </c>
      <c r="B1680">
        <v>20200708</v>
      </c>
      <c r="F1680">
        <v>20200210</v>
      </c>
      <c r="G1680" s="4">
        <v>20200207</v>
      </c>
      <c r="H1680" s="4" t="s">
        <v>1601</v>
      </c>
    </row>
    <row r="1681" spans="1:8" x14ac:dyDescent="0.3">
      <c r="A1681">
        <v>20200825</v>
      </c>
      <c r="B1681">
        <v>20200826</v>
      </c>
      <c r="F1681">
        <v>20200325</v>
      </c>
      <c r="G1681" s="4">
        <v>20200324</v>
      </c>
      <c r="H1681" s="4" t="s">
        <v>1601</v>
      </c>
    </row>
    <row r="1682" spans="1:8" x14ac:dyDescent="0.3">
      <c r="A1682">
        <v>20200827</v>
      </c>
      <c r="B1682">
        <v>20200828</v>
      </c>
      <c r="F1682">
        <v>20200908</v>
      </c>
      <c r="G1682" s="4">
        <v>20200907</v>
      </c>
      <c r="H1682" s="4" t="s">
        <v>1601</v>
      </c>
    </row>
    <row r="1683" spans="1:8" x14ac:dyDescent="0.3">
      <c r="A1683">
        <v>20200326</v>
      </c>
      <c r="B1683">
        <v>20200327</v>
      </c>
      <c r="F1683">
        <v>20200910</v>
      </c>
      <c r="G1683" s="4">
        <v>20200909</v>
      </c>
      <c r="H1683" s="4" t="s">
        <v>1601</v>
      </c>
    </row>
    <row r="1684" spans="1:8" x14ac:dyDescent="0.3">
      <c r="A1684">
        <v>20200406</v>
      </c>
      <c r="B1684">
        <v>20200407</v>
      </c>
      <c r="F1684">
        <v>20200911</v>
      </c>
      <c r="G1684" s="4">
        <v>20200910</v>
      </c>
      <c r="H1684" s="4" t="s">
        <v>1601</v>
      </c>
    </row>
    <row r="1685" spans="1:8" x14ac:dyDescent="0.3">
      <c r="A1685">
        <v>20200424</v>
      </c>
      <c r="B1685">
        <v>20200427</v>
      </c>
      <c r="F1685">
        <v>20200928</v>
      </c>
      <c r="G1685" s="4">
        <v>20200925</v>
      </c>
      <c r="H1685" s="4" t="s">
        <v>1601</v>
      </c>
    </row>
    <row r="1686" spans="1:8" x14ac:dyDescent="0.3">
      <c r="A1686">
        <v>20200828</v>
      </c>
      <c r="B1686">
        <v>20200831</v>
      </c>
      <c r="F1686">
        <v>20200421</v>
      </c>
      <c r="G1686" s="4">
        <v>20200420</v>
      </c>
      <c r="H1686" s="4" t="s">
        <v>1602</v>
      </c>
    </row>
    <row r="1687" spans="1:8" x14ac:dyDescent="0.3">
      <c r="A1687">
        <v>20201016</v>
      </c>
      <c r="B1687">
        <v>20201016</v>
      </c>
      <c r="F1687">
        <v>20200610</v>
      </c>
      <c r="G1687" s="4">
        <v>20200609</v>
      </c>
      <c r="H1687" s="4" t="s">
        <v>1602</v>
      </c>
    </row>
    <row r="1688" spans="1:8" x14ac:dyDescent="0.3">
      <c r="A1688">
        <v>20200324</v>
      </c>
      <c r="B1688">
        <v>20200325</v>
      </c>
      <c r="F1688">
        <v>20200707</v>
      </c>
      <c r="G1688" s="4">
        <v>20200706</v>
      </c>
      <c r="H1688" s="4" t="s">
        <v>1602</v>
      </c>
    </row>
    <row r="1689" spans="1:8" x14ac:dyDescent="0.3">
      <c r="A1689">
        <v>20200703</v>
      </c>
      <c r="B1689">
        <v>20200706</v>
      </c>
      <c r="F1689">
        <v>20200804</v>
      </c>
      <c r="G1689" s="4">
        <v>20200803</v>
      </c>
      <c r="H1689" s="4" t="s">
        <v>1602</v>
      </c>
    </row>
    <row r="1690" spans="1:8" x14ac:dyDescent="0.3">
      <c r="A1690">
        <v>20200729</v>
      </c>
      <c r="B1690">
        <v>20200730</v>
      </c>
      <c r="F1690">
        <v>20201008</v>
      </c>
      <c r="G1690" s="4">
        <v>20201007</v>
      </c>
      <c r="H1690" s="4" t="s">
        <v>1602</v>
      </c>
    </row>
    <row r="1691" spans="1:8" x14ac:dyDescent="0.3">
      <c r="A1691">
        <v>20200910</v>
      </c>
      <c r="B1691">
        <v>20200911</v>
      </c>
      <c r="F1691">
        <v>20191230</v>
      </c>
      <c r="G1691" s="4">
        <v>20191227</v>
      </c>
      <c r="H1691" s="4" t="s">
        <v>1603</v>
      </c>
    </row>
    <row r="1692" spans="1:8" x14ac:dyDescent="0.3">
      <c r="A1692">
        <v>20200331</v>
      </c>
      <c r="B1692">
        <v>20200401</v>
      </c>
      <c r="F1692">
        <v>20200102</v>
      </c>
      <c r="G1692" s="4">
        <v>20191230</v>
      </c>
      <c r="H1692" s="4" t="s">
        <v>1603</v>
      </c>
    </row>
    <row r="1693" spans="1:8" x14ac:dyDescent="0.3">
      <c r="A1693">
        <v>20200518</v>
      </c>
      <c r="B1693">
        <v>20200519</v>
      </c>
      <c r="F1693">
        <v>20200217</v>
      </c>
      <c r="G1693" s="4">
        <v>20200214</v>
      </c>
      <c r="H1693" s="4" t="s">
        <v>1603</v>
      </c>
    </row>
    <row r="1694" spans="1:8" x14ac:dyDescent="0.3">
      <c r="A1694">
        <v>20200325</v>
      </c>
      <c r="B1694">
        <v>20200326</v>
      </c>
      <c r="F1694">
        <v>20200409</v>
      </c>
      <c r="G1694" s="4">
        <v>20200408</v>
      </c>
      <c r="H1694" s="4" t="s">
        <v>1603</v>
      </c>
    </row>
    <row r="1695" spans="1:8" x14ac:dyDescent="0.3">
      <c r="A1695">
        <v>20200326</v>
      </c>
      <c r="B1695">
        <v>20200327</v>
      </c>
      <c r="F1695">
        <v>20200603</v>
      </c>
      <c r="G1695" s="4">
        <v>20200602</v>
      </c>
      <c r="H1695" s="4" t="s">
        <v>1603</v>
      </c>
    </row>
    <row r="1696" spans="1:8" x14ac:dyDescent="0.3">
      <c r="A1696">
        <v>20200406</v>
      </c>
      <c r="B1696">
        <v>20200407</v>
      </c>
      <c r="F1696">
        <v>20200901</v>
      </c>
      <c r="G1696" s="4">
        <v>20200831</v>
      </c>
      <c r="H1696" s="4" t="s">
        <v>1603</v>
      </c>
    </row>
    <row r="1697" spans="1:8" x14ac:dyDescent="0.3">
      <c r="A1697">
        <v>20200420</v>
      </c>
      <c r="B1697">
        <v>20200421</v>
      </c>
      <c r="F1697">
        <v>20200918</v>
      </c>
      <c r="G1697" s="4">
        <v>20200917</v>
      </c>
      <c r="H1697" s="4" t="s">
        <v>1603</v>
      </c>
    </row>
    <row r="1698" spans="1:8" x14ac:dyDescent="0.3">
      <c r="A1698">
        <v>20200812</v>
      </c>
      <c r="B1698">
        <v>20200813</v>
      </c>
      <c r="F1698">
        <v>20190916</v>
      </c>
      <c r="G1698" s="4">
        <v>20190911</v>
      </c>
      <c r="H1698" s="4" t="s">
        <v>1604</v>
      </c>
    </row>
    <row r="1699" spans="1:8" x14ac:dyDescent="0.3">
      <c r="A1699">
        <v>20200814</v>
      </c>
      <c r="B1699">
        <v>20200818</v>
      </c>
      <c r="F1699">
        <v>20190917</v>
      </c>
      <c r="G1699" s="4">
        <v>20190916</v>
      </c>
      <c r="H1699" s="4" t="s">
        <v>1604</v>
      </c>
    </row>
    <row r="1700" spans="1:8" x14ac:dyDescent="0.3">
      <c r="A1700">
        <v>20200901</v>
      </c>
      <c r="B1700">
        <v>20200902</v>
      </c>
      <c r="F1700">
        <v>20190930</v>
      </c>
      <c r="G1700" s="4">
        <v>20190927</v>
      </c>
      <c r="H1700" s="4" t="s">
        <v>1604</v>
      </c>
    </row>
    <row r="1701" spans="1:8" x14ac:dyDescent="0.3">
      <c r="A1701">
        <v>20200910</v>
      </c>
      <c r="B1701">
        <v>20200911</v>
      </c>
      <c r="F1701">
        <v>20191021</v>
      </c>
      <c r="G1701" s="4">
        <v>20191018</v>
      </c>
      <c r="H1701" s="4" t="s">
        <v>1604</v>
      </c>
    </row>
    <row r="1702" spans="1:8" x14ac:dyDescent="0.3">
      <c r="A1702">
        <v>20200324</v>
      </c>
      <c r="B1702">
        <v>20200325</v>
      </c>
      <c r="F1702">
        <v>20191230</v>
      </c>
      <c r="G1702" s="4">
        <v>20191227</v>
      </c>
      <c r="H1702" s="4" t="s">
        <v>1604</v>
      </c>
    </row>
    <row r="1703" spans="1:8" x14ac:dyDescent="0.3">
      <c r="A1703">
        <v>20200326</v>
      </c>
      <c r="B1703">
        <v>20200327</v>
      </c>
      <c r="F1703">
        <v>20200326</v>
      </c>
      <c r="G1703" s="4">
        <v>20200325</v>
      </c>
      <c r="H1703" s="4" t="s">
        <v>1604</v>
      </c>
    </row>
    <row r="1704" spans="1:8" x14ac:dyDescent="0.3">
      <c r="A1704">
        <v>20200331</v>
      </c>
      <c r="B1704">
        <v>20200401</v>
      </c>
      <c r="F1704">
        <v>20200605</v>
      </c>
      <c r="G1704" s="4">
        <v>20200604</v>
      </c>
      <c r="H1704" s="4" t="s">
        <v>1604</v>
      </c>
    </row>
    <row r="1705" spans="1:8" x14ac:dyDescent="0.3">
      <c r="A1705">
        <v>20200427</v>
      </c>
      <c r="B1705">
        <v>20200428</v>
      </c>
      <c r="F1705">
        <v>20200608</v>
      </c>
      <c r="G1705" s="4">
        <v>20200605</v>
      </c>
      <c r="H1705" s="4" t="s">
        <v>1604</v>
      </c>
    </row>
    <row r="1706" spans="1:8" x14ac:dyDescent="0.3">
      <c r="A1706">
        <v>20200820</v>
      </c>
      <c r="B1706">
        <v>20200821</v>
      </c>
      <c r="F1706">
        <v>20200629</v>
      </c>
      <c r="G1706" s="4">
        <v>20200626</v>
      </c>
      <c r="H1706" s="4" t="s">
        <v>1604</v>
      </c>
    </row>
    <row r="1707" spans="1:8" x14ac:dyDescent="0.3">
      <c r="A1707">
        <v>20200826</v>
      </c>
      <c r="B1707">
        <v>20200827</v>
      </c>
      <c r="F1707">
        <v>20200716</v>
      </c>
      <c r="G1707" s="4">
        <v>20200715</v>
      </c>
      <c r="H1707" s="4" t="s">
        <v>1604</v>
      </c>
    </row>
    <row r="1708" spans="1:8" x14ac:dyDescent="0.3">
      <c r="A1708">
        <v>20200330</v>
      </c>
      <c r="B1708">
        <v>20200331</v>
      </c>
      <c r="F1708">
        <v>20200929</v>
      </c>
      <c r="G1708" s="4">
        <v>20200928</v>
      </c>
      <c r="H1708" s="4" t="s">
        <v>1604</v>
      </c>
    </row>
    <row r="1709" spans="1:8" x14ac:dyDescent="0.3">
      <c r="A1709">
        <v>20200406</v>
      </c>
      <c r="B1709">
        <v>20200407</v>
      </c>
      <c r="F1709">
        <v>20200401</v>
      </c>
      <c r="G1709" s="4">
        <v>20200331</v>
      </c>
      <c r="H1709" s="4" t="s">
        <v>1605</v>
      </c>
    </row>
    <row r="1710" spans="1:8" x14ac:dyDescent="0.3">
      <c r="A1710">
        <v>20200727</v>
      </c>
      <c r="B1710">
        <v>20200728</v>
      </c>
      <c r="F1710">
        <v>20200410</v>
      </c>
      <c r="G1710" s="4">
        <v>20200409</v>
      </c>
      <c r="H1710" s="4" t="s">
        <v>1605</v>
      </c>
    </row>
    <row r="1711" spans="1:8" x14ac:dyDescent="0.3">
      <c r="A1711">
        <v>20200730</v>
      </c>
      <c r="B1711">
        <v>20200731</v>
      </c>
      <c r="F1711">
        <v>20200428</v>
      </c>
      <c r="G1711" s="4">
        <v>20200427</v>
      </c>
      <c r="H1711" s="4" t="s">
        <v>1605</v>
      </c>
    </row>
    <row r="1712" spans="1:8" x14ac:dyDescent="0.3">
      <c r="A1712">
        <v>20200803</v>
      </c>
      <c r="B1712">
        <v>20200804</v>
      </c>
      <c r="F1712">
        <v>20200103</v>
      </c>
      <c r="G1712" s="4">
        <v>20200102</v>
      </c>
      <c r="H1712" s="4" t="s">
        <v>1606</v>
      </c>
    </row>
    <row r="1713" spans="1:8" x14ac:dyDescent="0.3">
      <c r="A1713">
        <v>20200326</v>
      </c>
      <c r="B1713">
        <v>20200327</v>
      </c>
      <c r="F1713">
        <v>20200106</v>
      </c>
      <c r="G1713" s="4">
        <v>20200103</v>
      </c>
      <c r="H1713" s="4" t="s">
        <v>1606</v>
      </c>
    </row>
    <row r="1714" spans="1:8" x14ac:dyDescent="0.3">
      <c r="A1714">
        <v>20201007</v>
      </c>
      <c r="B1714">
        <v>20201008</v>
      </c>
      <c r="F1714">
        <v>20200107</v>
      </c>
      <c r="G1714" s="4">
        <v>20200106</v>
      </c>
      <c r="H1714" s="4" t="s">
        <v>1606</v>
      </c>
    </row>
    <row r="1715" spans="1:8" x14ac:dyDescent="0.3">
      <c r="A1715">
        <v>20200325</v>
      </c>
      <c r="B1715">
        <v>20200326</v>
      </c>
      <c r="F1715">
        <v>20200117</v>
      </c>
      <c r="G1715" s="4">
        <v>20200116</v>
      </c>
      <c r="H1715" s="4" t="s">
        <v>1606</v>
      </c>
    </row>
    <row r="1716" spans="1:8" x14ac:dyDescent="0.3">
      <c r="A1716">
        <v>20200717</v>
      </c>
      <c r="B1716">
        <v>20200720</v>
      </c>
      <c r="F1716">
        <v>20200327</v>
      </c>
      <c r="G1716" s="4">
        <v>20200326</v>
      </c>
      <c r="H1716" s="4" t="s">
        <v>1606</v>
      </c>
    </row>
    <row r="1717" spans="1:8" x14ac:dyDescent="0.3">
      <c r="A1717">
        <v>20200806</v>
      </c>
      <c r="B1717">
        <v>20200807</v>
      </c>
      <c r="F1717">
        <v>20200701</v>
      </c>
      <c r="G1717" s="4">
        <v>20200630</v>
      </c>
      <c r="H1717" s="4" t="s">
        <v>1606</v>
      </c>
    </row>
    <row r="1718" spans="1:8" x14ac:dyDescent="0.3">
      <c r="A1718">
        <v>20200922</v>
      </c>
      <c r="B1718">
        <v>20200923</v>
      </c>
      <c r="F1718">
        <v>20200827</v>
      </c>
      <c r="G1718" s="4">
        <v>20200826</v>
      </c>
      <c r="H1718" s="4" t="s">
        <v>1606</v>
      </c>
    </row>
    <row r="1719" spans="1:8" x14ac:dyDescent="0.3">
      <c r="A1719">
        <v>20200407</v>
      </c>
      <c r="B1719">
        <v>20200408</v>
      </c>
      <c r="F1719">
        <v>20200908</v>
      </c>
      <c r="G1719" s="4">
        <v>20200907</v>
      </c>
      <c r="H1719" s="4" t="s">
        <v>1606</v>
      </c>
    </row>
    <row r="1720" spans="1:8" x14ac:dyDescent="0.3">
      <c r="A1720">
        <v>20200408</v>
      </c>
      <c r="B1720">
        <v>20200409</v>
      </c>
      <c r="F1720">
        <v>20200910</v>
      </c>
      <c r="G1720" s="4">
        <v>20200909</v>
      </c>
      <c r="H1720" s="4" t="s">
        <v>1606</v>
      </c>
    </row>
    <row r="1721" spans="1:8" x14ac:dyDescent="0.3">
      <c r="A1721">
        <v>20200515</v>
      </c>
      <c r="B1721">
        <v>20200518</v>
      </c>
      <c r="F1721">
        <v>20191008</v>
      </c>
      <c r="G1721" s="4">
        <v>20191007</v>
      </c>
      <c r="H1721" s="4" t="s">
        <v>1607</v>
      </c>
    </row>
    <row r="1722" spans="1:8" x14ac:dyDescent="0.3">
      <c r="A1722">
        <v>20200703</v>
      </c>
      <c r="B1722">
        <v>20200706</v>
      </c>
      <c r="F1722">
        <v>20191224</v>
      </c>
      <c r="G1722" s="4">
        <v>20191223</v>
      </c>
      <c r="H1722" s="4" t="s">
        <v>1607</v>
      </c>
    </row>
    <row r="1723" spans="1:8" x14ac:dyDescent="0.3">
      <c r="A1723">
        <v>20200916</v>
      </c>
      <c r="B1723">
        <v>20200917</v>
      </c>
      <c r="F1723">
        <v>20200228</v>
      </c>
      <c r="G1723" s="4">
        <v>20200227</v>
      </c>
      <c r="H1723" s="4" t="s">
        <v>1607</v>
      </c>
    </row>
    <row r="1724" spans="1:8" x14ac:dyDescent="0.3">
      <c r="A1724">
        <v>20200408</v>
      </c>
      <c r="B1724">
        <v>20200409</v>
      </c>
      <c r="F1724">
        <v>20200401</v>
      </c>
      <c r="G1724" s="4">
        <v>20200331</v>
      </c>
      <c r="H1724" s="4" t="s">
        <v>1607</v>
      </c>
    </row>
    <row r="1725" spans="1:8" x14ac:dyDescent="0.3">
      <c r="A1725">
        <v>20200608</v>
      </c>
      <c r="B1725">
        <v>20200609</v>
      </c>
      <c r="F1725">
        <v>20200407</v>
      </c>
      <c r="G1725" s="4">
        <v>20200406</v>
      </c>
      <c r="H1725" s="4" t="s">
        <v>1607</v>
      </c>
    </row>
    <row r="1726" spans="1:8" x14ac:dyDescent="0.3">
      <c r="A1726">
        <v>20200828</v>
      </c>
      <c r="B1726">
        <v>20200831</v>
      </c>
      <c r="F1726">
        <v>20200903</v>
      </c>
      <c r="G1726" s="4">
        <v>20200902</v>
      </c>
      <c r="H1726" s="4" t="s">
        <v>1607</v>
      </c>
    </row>
    <row r="1727" spans="1:8" x14ac:dyDescent="0.3">
      <c r="A1727">
        <v>20200911</v>
      </c>
      <c r="B1727">
        <v>20200914</v>
      </c>
      <c r="F1727">
        <v>20200922</v>
      </c>
      <c r="G1727" s="4">
        <v>20200921</v>
      </c>
      <c r="H1727" s="4" t="s">
        <v>1607</v>
      </c>
    </row>
    <row r="1728" spans="1:8" x14ac:dyDescent="0.3">
      <c r="A1728">
        <v>20200914</v>
      </c>
      <c r="B1728">
        <v>20200915</v>
      </c>
      <c r="F1728">
        <v>20200325</v>
      </c>
      <c r="G1728" s="4">
        <v>20200324</v>
      </c>
      <c r="H1728" s="4" t="s">
        <v>1608</v>
      </c>
    </row>
    <row r="1729" spans="1:8" x14ac:dyDescent="0.3">
      <c r="A1729">
        <v>20200928</v>
      </c>
      <c r="B1729">
        <v>20200929</v>
      </c>
      <c r="F1729">
        <v>20200326</v>
      </c>
      <c r="G1729" s="4">
        <v>20200325</v>
      </c>
      <c r="H1729" s="4" t="s">
        <v>1608</v>
      </c>
    </row>
    <row r="1730" spans="1:8" x14ac:dyDescent="0.3">
      <c r="A1730">
        <v>20200416</v>
      </c>
      <c r="B1730">
        <v>20200417</v>
      </c>
      <c r="F1730">
        <v>20200707</v>
      </c>
      <c r="G1730" s="4">
        <v>20200706</v>
      </c>
      <c r="H1730" s="4" t="s">
        <v>1608</v>
      </c>
    </row>
    <row r="1731" spans="1:8" x14ac:dyDescent="0.3">
      <c r="A1731">
        <v>20200326</v>
      </c>
      <c r="B1731">
        <v>20200327</v>
      </c>
      <c r="F1731">
        <v>20200921</v>
      </c>
      <c r="G1731" s="4">
        <v>20200918</v>
      </c>
      <c r="H1731" s="4" t="s">
        <v>1608</v>
      </c>
    </row>
    <row r="1732" spans="1:8" x14ac:dyDescent="0.3">
      <c r="A1732">
        <v>20200908</v>
      </c>
      <c r="B1732">
        <v>20200909</v>
      </c>
      <c r="F1732">
        <v>20200924</v>
      </c>
      <c r="G1732" s="4">
        <v>20200923</v>
      </c>
      <c r="H1732" s="4" t="s">
        <v>1608</v>
      </c>
    </row>
    <row r="1733" spans="1:8" x14ac:dyDescent="0.3">
      <c r="A1733">
        <v>20200325</v>
      </c>
      <c r="B1733">
        <v>20200326</v>
      </c>
      <c r="F1733">
        <v>20201014</v>
      </c>
      <c r="G1733" s="4">
        <v>20201013</v>
      </c>
      <c r="H1733" s="4" t="s">
        <v>1608</v>
      </c>
    </row>
    <row r="1734" spans="1:8" x14ac:dyDescent="0.3">
      <c r="A1734">
        <v>20200423</v>
      </c>
      <c r="B1734">
        <v>20200424</v>
      </c>
      <c r="F1734">
        <v>20201016</v>
      </c>
      <c r="G1734" s="4">
        <v>20201015</v>
      </c>
      <c r="H1734" s="4" t="s">
        <v>1608</v>
      </c>
    </row>
    <row r="1735" spans="1:8" x14ac:dyDescent="0.3">
      <c r="A1735">
        <v>20200324</v>
      </c>
      <c r="B1735">
        <v>20200325</v>
      </c>
      <c r="F1735">
        <v>20200326</v>
      </c>
      <c r="G1735" s="4">
        <v>20200325</v>
      </c>
      <c r="H1735" s="4" t="s">
        <v>1609</v>
      </c>
    </row>
    <row r="1736" spans="1:8" x14ac:dyDescent="0.3">
      <c r="A1736">
        <v>20200721</v>
      </c>
      <c r="B1736">
        <v>20200722</v>
      </c>
      <c r="F1736">
        <v>20200327</v>
      </c>
      <c r="G1736" s="4">
        <v>20200326</v>
      </c>
      <c r="H1736" s="4" t="s">
        <v>1609</v>
      </c>
    </row>
    <row r="1737" spans="1:8" x14ac:dyDescent="0.3">
      <c r="A1737">
        <v>20200814</v>
      </c>
      <c r="B1737">
        <v>20200818</v>
      </c>
      <c r="F1737">
        <v>20200401</v>
      </c>
      <c r="G1737" s="4">
        <v>20200331</v>
      </c>
      <c r="H1737" s="4" t="s">
        <v>1609</v>
      </c>
    </row>
    <row r="1738" spans="1:8" x14ac:dyDescent="0.3">
      <c r="A1738">
        <v>20200819</v>
      </c>
      <c r="B1738">
        <v>20200820</v>
      </c>
      <c r="F1738">
        <v>20200407</v>
      </c>
      <c r="G1738" s="4">
        <v>20200406</v>
      </c>
      <c r="H1738" s="4" t="s">
        <v>1609</v>
      </c>
    </row>
    <row r="1739" spans="1:8" x14ac:dyDescent="0.3">
      <c r="A1739">
        <v>20201013</v>
      </c>
      <c r="B1739">
        <v>20201014</v>
      </c>
      <c r="F1739">
        <v>20200528</v>
      </c>
      <c r="G1739" s="4">
        <v>20200527</v>
      </c>
      <c r="H1739" s="4" t="s">
        <v>1609</v>
      </c>
    </row>
    <row r="1740" spans="1:8" x14ac:dyDescent="0.3">
      <c r="A1740">
        <v>20200304</v>
      </c>
      <c r="B1740">
        <v>20200305</v>
      </c>
      <c r="F1740">
        <v>20200721</v>
      </c>
      <c r="G1740" s="4">
        <v>20200720</v>
      </c>
      <c r="H1740" s="4" t="s">
        <v>1609</v>
      </c>
    </row>
    <row r="1741" spans="1:8" x14ac:dyDescent="0.3">
      <c r="A1741">
        <v>20200324</v>
      </c>
      <c r="B1741">
        <v>20200325</v>
      </c>
      <c r="F1741">
        <v>20200910</v>
      </c>
      <c r="G1741" s="4">
        <v>20200909</v>
      </c>
      <c r="H1741" s="4" t="s">
        <v>1609</v>
      </c>
    </row>
    <row r="1742" spans="1:8" x14ac:dyDescent="0.3">
      <c r="A1742">
        <v>20200406</v>
      </c>
      <c r="B1742">
        <v>20200407</v>
      </c>
      <c r="F1742">
        <v>20191209</v>
      </c>
      <c r="G1742" s="4">
        <v>20191206</v>
      </c>
      <c r="H1742" s="4" t="s">
        <v>1610</v>
      </c>
    </row>
    <row r="1743" spans="1:8" x14ac:dyDescent="0.3">
      <c r="A1743">
        <v>20200602</v>
      </c>
      <c r="B1743">
        <v>20200603</v>
      </c>
      <c r="F1743">
        <v>20191218</v>
      </c>
      <c r="G1743" s="4">
        <v>20191217</v>
      </c>
      <c r="H1743" s="4" t="s">
        <v>1610</v>
      </c>
    </row>
    <row r="1744" spans="1:8" x14ac:dyDescent="0.3">
      <c r="A1744">
        <v>20200604</v>
      </c>
      <c r="B1744">
        <v>20200605</v>
      </c>
      <c r="F1744">
        <v>20200313</v>
      </c>
      <c r="G1744" s="4">
        <v>20200312</v>
      </c>
      <c r="H1744" s="4" t="s">
        <v>1610</v>
      </c>
    </row>
    <row r="1745" spans="1:8" x14ac:dyDescent="0.3">
      <c r="A1745">
        <v>20200619</v>
      </c>
      <c r="B1745">
        <v>20200622</v>
      </c>
      <c r="F1745">
        <v>20200401</v>
      </c>
      <c r="G1745" s="4">
        <v>20200331</v>
      </c>
      <c r="H1745" s="4" t="s">
        <v>1610</v>
      </c>
    </row>
    <row r="1746" spans="1:8" x14ac:dyDescent="0.3">
      <c r="A1746">
        <v>20200325</v>
      </c>
      <c r="B1746">
        <v>20200326</v>
      </c>
      <c r="F1746">
        <v>20200506</v>
      </c>
      <c r="G1746" s="4">
        <v>20200504</v>
      </c>
      <c r="H1746" s="4" t="s">
        <v>1610</v>
      </c>
    </row>
    <row r="1747" spans="1:8" x14ac:dyDescent="0.3">
      <c r="A1747">
        <v>20200331</v>
      </c>
      <c r="B1747">
        <v>20200401</v>
      </c>
      <c r="F1747">
        <v>20200722</v>
      </c>
      <c r="G1747" s="4">
        <v>20200721</v>
      </c>
      <c r="H1747" s="4" t="s">
        <v>1611</v>
      </c>
    </row>
    <row r="1748" spans="1:8" x14ac:dyDescent="0.3">
      <c r="A1748">
        <v>20200330</v>
      </c>
      <c r="B1748">
        <v>20200331</v>
      </c>
      <c r="F1748">
        <v>20190816</v>
      </c>
      <c r="G1748" s="4">
        <v>20190814</v>
      </c>
      <c r="H1748" s="4" t="s">
        <v>1612</v>
      </c>
    </row>
    <row r="1749" spans="1:8" x14ac:dyDescent="0.3">
      <c r="A1749">
        <v>20200402</v>
      </c>
      <c r="B1749">
        <v>20200403</v>
      </c>
      <c r="F1749">
        <v>20200407</v>
      </c>
      <c r="G1749" s="4">
        <v>20200406</v>
      </c>
      <c r="H1749" s="4" t="s">
        <v>1612</v>
      </c>
    </row>
    <row r="1750" spans="1:8" x14ac:dyDescent="0.3">
      <c r="A1750">
        <v>20200724</v>
      </c>
      <c r="B1750">
        <v>20200727</v>
      </c>
      <c r="F1750">
        <v>20200604</v>
      </c>
      <c r="G1750" s="4">
        <v>20200603</v>
      </c>
      <c r="H1750" s="4" t="s">
        <v>1612</v>
      </c>
    </row>
    <row r="1751" spans="1:8" x14ac:dyDescent="0.3">
      <c r="A1751">
        <v>20200903</v>
      </c>
      <c r="B1751">
        <v>20200904</v>
      </c>
      <c r="F1751">
        <v>20200807</v>
      </c>
      <c r="G1751" s="4">
        <v>20200806</v>
      </c>
      <c r="H1751" s="4" t="s">
        <v>1612</v>
      </c>
    </row>
    <row r="1752" spans="1:8" x14ac:dyDescent="0.3">
      <c r="A1752">
        <v>20200325</v>
      </c>
      <c r="B1752">
        <v>20200326</v>
      </c>
      <c r="F1752">
        <v>20200911</v>
      </c>
      <c r="G1752" s="4">
        <v>20200910</v>
      </c>
      <c r="H1752" s="4" t="s">
        <v>1612</v>
      </c>
    </row>
    <row r="1753" spans="1:8" x14ac:dyDescent="0.3">
      <c r="A1753">
        <v>20200331</v>
      </c>
      <c r="B1753">
        <v>20200401</v>
      </c>
      <c r="F1753">
        <v>20191106</v>
      </c>
      <c r="G1753" s="4">
        <v>20191105</v>
      </c>
      <c r="H1753" s="4" t="s">
        <v>1613</v>
      </c>
    </row>
    <row r="1754" spans="1:8" x14ac:dyDescent="0.3">
      <c r="A1754">
        <v>20200714</v>
      </c>
      <c r="B1754">
        <v>20200715</v>
      </c>
      <c r="F1754">
        <v>20200507</v>
      </c>
      <c r="G1754" s="4">
        <v>20200506</v>
      </c>
      <c r="H1754" s="4" t="s">
        <v>1613</v>
      </c>
    </row>
    <row r="1755" spans="1:8" x14ac:dyDescent="0.3">
      <c r="A1755">
        <v>20200325</v>
      </c>
      <c r="B1755">
        <v>20200326</v>
      </c>
      <c r="F1755">
        <v>20200622</v>
      </c>
      <c r="G1755" s="4">
        <v>20200619</v>
      </c>
      <c r="H1755" s="4" t="s">
        <v>1613</v>
      </c>
    </row>
    <row r="1756" spans="1:8" x14ac:dyDescent="0.3">
      <c r="A1756">
        <v>20200325</v>
      </c>
      <c r="B1756">
        <v>20200326</v>
      </c>
      <c r="F1756">
        <v>20200624</v>
      </c>
      <c r="G1756" s="4">
        <v>20200623</v>
      </c>
      <c r="H1756" s="4" t="s">
        <v>1613</v>
      </c>
    </row>
    <row r="1757" spans="1:8" x14ac:dyDescent="0.3">
      <c r="A1757">
        <v>20200326</v>
      </c>
      <c r="B1757">
        <v>20200327</v>
      </c>
      <c r="F1757">
        <v>20200706</v>
      </c>
      <c r="G1757" s="4">
        <v>20200703</v>
      </c>
      <c r="H1757" s="4" t="s">
        <v>1613</v>
      </c>
    </row>
    <row r="1758" spans="1:8" x14ac:dyDescent="0.3">
      <c r="A1758">
        <v>20200407</v>
      </c>
      <c r="B1758">
        <v>20200408</v>
      </c>
      <c r="F1758">
        <v>20200928</v>
      </c>
      <c r="G1758" s="4">
        <v>20200925</v>
      </c>
      <c r="H1758" s="4" t="s">
        <v>1613</v>
      </c>
    </row>
    <row r="1759" spans="1:8" x14ac:dyDescent="0.3">
      <c r="A1759">
        <v>20200409</v>
      </c>
      <c r="B1759">
        <v>20200410</v>
      </c>
      <c r="F1759">
        <v>20191128</v>
      </c>
      <c r="G1759" s="4">
        <v>20191127</v>
      </c>
      <c r="H1759" s="4" t="s">
        <v>1614</v>
      </c>
    </row>
    <row r="1760" spans="1:8" x14ac:dyDescent="0.3">
      <c r="A1760">
        <v>20200518</v>
      </c>
      <c r="B1760">
        <v>20200519</v>
      </c>
      <c r="F1760">
        <v>20200205</v>
      </c>
      <c r="G1760" s="4">
        <v>20200204</v>
      </c>
      <c r="H1760" s="4" t="s">
        <v>1614</v>
      </c>
    </row>
    <row r="1761" spans="1:8" x14ac:dyDescent="0.3">
      <c r="A1761">
        <v>20200525</v>
      </c>
      <c r="B1761">
        <v>20200526</v>
      </c>
      <c r="F1761">
        <v>20200827</v>
      </c>
      <c r="G1761" s="4">
        <v>20200826</v>
      </c>
      <c r="H1761" s="4" t="s">
        <v>1614</v>
      </c>
    </row>
    <row r="1762" spans="1:8" x14ac:dyDescent="0.3">
      <c r="A1762">
        <v>20200824</v>
      </c>
      <c r="B1762">
        <v>20200825</v>
      </c>
      <c r="F1762">
        <v>20190827</v>
      </c>
      <c r="G1762" s="4">
        <v>20190826</v>
      </c>
      <c r="H1762" s="4" t="s">
        <v>1615</v>
      </c>
    </row>
    <row r="1763" spans="1:8" x14ac:dyDescent="0.3">
      <c r="A1763">
        <v>20200826</v>
      </c>
      <c r="B1763">
        <v>20200827</v>
      </c>
      <c r="F1763">
        <v>20190829</v>
      </c>
      <c r="G1763" s="4">
        <v>20190828</v>
      </c>
      <c r="H1763" s="4" t="s">
        <v>1615</v>
      </c>
    </row>
    <row r="1764" spans="1:8" x14ac:dyDescent="0.3">
      <c r="A1764">
        <v>20200831</v>
      </c>
      <c r="B1764">
        <v>20200901</v>
      </c>
      <c r="F1764">
        <v>20191017</v>
      </c>
      <c r="G1764" s="4">
        <v>20191016</v>
      </c>
      <c r="H1764" s="4" t="s">
        <v>1615</v>
      </c>
    </row>
    <row r="1765" spans="1:8" x14ac:dyDescent="0.3">
      <c r="A1765">
        <v>20201014</v>
      </c>
      <c r="B1765">
        <v>20201015</v>
      </c>
      <c r="F1765">
        <v>20200326</v>
      </c>
      <c r="G1765" s="4">
        <v>20200325</v>
      </c>
      <c r="H1765" s="4" t="s">
        <v>1615</v>
      </c>
    </row>
    <row r="1766" spans="1:8" x14ac:dyDescent="0.3">
      <c r="A1766">
        <v>20200325</v>
      </c>
      <c r="B1766">
        <v>20200326</v>
      </c>
      <c r="F1766">
        <v>20200826</v>
      </c>
      <c r="G1766" s="4">
        <v>20200825</v>
      </c>
      <c r="H1766" s="4" t="s">
        <v>1615</v>
      </c>
    </row>
    <row r="1767" spans="1:8" x14ac:dyDescent="0.3">
      <c r="A1767">
        <v>20200416</v>
      </c>
      <c r="B1767">
        <v>20200417</v>
      </c>
      <c r="F1767">
        <v>20190917</v>
      </c>
      <c r="G1767" s="4">
        <v>20190916</v>
      </c>
      <c r="H1767" s="4" t="s">
        <v>1616</v>
      </c>
    </row>
    <row r="1768" spans="1:8" x14ac:dyDescent="0.3">
      <c r="A1768">
        <v>20200420</v>
      </c>
      <c r="B1768">
        <v>20200421</v>
      </c>
      <c r="F1768">
        <v>20191001</v>
      </c>
      <c r="G1768" s="4">
        <v>20190930</v>
      </c>
      <c r="H1768" s="4" t="s">
        <v>1616</v>
      </c>
    </row>
    <row r="1769" spans="1:8" x14ac:dyDescent="0.3">
      <c r="A1769">
        <v>20200422</v>
      </c>
      <c r="B1769">
        <v>20200423</v>
      </c>
      <c r="F1769">
        <v>20200407</v>
      </c>
      <c r="G1769" s="4">
        <v>20200406</v>
      </c>
      <c r="H1769" s="4" t="s">
        <v>1616</v>
      </c>
    </row>
    <row r="1770" spans="1:8" x14ac:dyDescent="0.3">
      <c r="A1770">
        <v>20200507</v>
      </c>
      <c r="B1770">
        <v>20200508</v>
      </c>
      <c r="F1770">
        <v>20200417</v>
      </c>
      <c r="G1770" s="4">
        <v>20200416</v>
      </c>
      <c r="H1770" s="4" t="s">
        <v>1616</v>
      </c>
    </row>
    <row r="1771" spans="1:8" x14ac:dyDescent="0.3">
      <c r="A1771">
        <v>20200624</v>
      </c>
      <c r="B1771">
        <v>20200625</v>
      </c>
      <c r="F1771">
        <v>20190924</v>
      </c>
      <c r="G1771" s="4">
        <v>20190923</v>
      </c>
      <c r="H1771" s="4" t="s">
        <v>1617</v>
      </c>
    </row>
    <row r="1772" spans="1:8" x14ac:dyDescent="0.3">
      <c r="A1772">
        <v>20200417</v>
      </c>
      <c r="B1772">
        <v>20200420</v>
      </c>
      <c r="F1772">
        <v>20191011</v>
      </c>
      <c r="G1772" s="4">
        <v>20191010</v>
      </c>
      <c r="H1772" s="4" t="s">
        <v>1617</v>
      </c>
    </row>
    <row r="1773" spans="1:8" x14ac:dyDescent="0.3">
      <c r="A1773">
        <v>20200422</v>
      </c>
      <c r="B1773">
        <v>20200423</v>
      </c>
      <c r="F1773">
        <v>20191014</v>
      </c>
      <c r="G1773" s="4">
        <v>20191011</v>
      </c>
      <c r="H1773" s="4" t="s">
        <v>1617</v>
      </c>
    </row>
    <row r="1774" spans="1:8" x14ac:dyDescent="0.3">
      <c r="A1774">
        <v>20200511</v>
      </c>
      <c r="B1774">
        <v>20200512</v>
      </c>
      <c r="F1774">
        <v>20191031</v>
      </c>
      <c r="G1774" s="4">
        <v>20191030</v>
      </c>
      <c r="H1774" s="4" t="s">
        <v>1617</v>
      </c>
    </row>
    <row r="1775" spans="1:8" x14ac:dyDescent="0.3">
      <c r="A1775">
        <v>20200424</v>
      </c>
      <c r="B1775">
        <v>20200427</v>
      </c>
      <c r="F1775">
        <v>20200326</v>
      </c>
      <c r="G1775" s="4">
        <v>20200325</v>
      </c>
      <c r="H1775" s="4" t="s">
        <v>1617</v>
      </c>
    </row>
    <row r="1776" spans="1:8" x14ac:dyDescent="0.3">
      <c r="A1776">
        <v>20200515</v>
      </c>
      <c r="B1776">
        <v>20200518</v>
      </c>
      <c r="F1776">
        <v>20200407</v>
      </c>
      <c r="G1776" s="4">
        <v>20200406</v>
      </c>
      <c r="H1776" s="4" t="s">
        <v>1617</v>
      </c>
    </row>
    <row r="1777" spans="1:8" x14ac:dyDescent="0.3">
      <c r="A1777">
        <v>20200518</v>
      </c>
      <c r="B1777">
        <v>20200519</v>
      </c>
      <c r="F1777">
        <v>20201012</v>
      </c>
      <c r="G1777" s="4">
        <v>20201008</v>
      </c>
      <c r="H1777" s="4" t="s">
        <v>1617</v>
      </c>
    </row>
    <row r="1778" spans="1:8" x14ac:dyDescent="0.3">
      <c r="A1778">
        <v>20200525</v>
      </c>
      <c r="B1778">
        <v>20200526</v>
      </c>
      <c r="F1778">
        <v>20201016</v>
      </c>
      <c r="G1778" s="4">
        <v>20201015</v>
      </c>
      <c r="H1778" s="4" t="s">
        <v>1617</v>
      </c>
    </row>
    <row r="1779" spans="1:8" x14ac:dyDescent="0.3">
      <c r="A1779">
        <v>20200824</v>
      </c>
      <c r="B1779">
        <v>20200825</v>
      </c>
      <c r="F1779">
        <v>0</v>
      </c>
      <c r="G1779" s="4">
        <v>20201016</v>
      </c>
      <c r="H1779" s="4" t="s">
        <v>1617</v>
      </c>
    </row>
    <row r="1780" spans="1:8" x14ac:dyDescent="0.3">
      <c r="A1780">
        <v>20200401</v>
      </c>
      <c r="B1780">
        <v>20200402</v>
      </c>
      <c r="F1780">
        <v>20200326</v>
      </c>
      <c r="G1780" s="4">
        <v>20200325</v>
      </c>
      <c r="H1780" s="4" t="s">
        <v>1618</v>
      </c>
    </row>
    <row r="1781" spans="1:8" x14ac:dyDescent="0.3">
      <c r="A1781">
        <v>20200420</v>
      </c>
      <c r="B1781">
        <v>20200421</v>
      </c>
      <c r="F1781">
        <v>20200407</v>
      </c>
      <c r="G1781" s="4">
        <v>20200406</v>
      </c>
      <c r="H1781" s="4" t="s">
        <v>1618</v>
      </c>
    </row>
    <row r="1782" spans="1:8" x14ac:dyDescent="0.3">
      <c r="A1782">
        <v>20200929</v>
      </c>
      <c r="B1782">
        <v>20201005</v>
      </c>
      <c r="F1782">
        <v>20200506</v>
      </c>
      <c r="G1782" s="4">
        <v>20200504</v>
      </c>
      <c r="H1782" s="4" t="s">
        <v>1618</v>
      </c>
    </row>
    <row r="1783" spans="1:8" x14ac:dyDescent="0.3">
      <c r="A1783">
        <v>20200331</v>
      </c>
      <c r="B1783">
        <v>20200401</v>
      </c>
      <c r="F1783">
        <v>20200804</v>
      </c>
      <c r="G1783" s="4">
        <v>20200803</v>
      </c>
      <c r="H1783" s="4" t="s">
        <v>1618</v>
      </c>
    </row>
    <row r="1784" spans="1:8" x14ac:dyDescent="0.3">
      <c r="A1784">
        <v>20200521</v>
      </c>
      <c r="B1784">
        <v>20200522</v>
      </c>
      <c r="F1784">
        <v>20200915</v>
      </c>
      <c r="G1784" s="4">
        <v>20200914</v>
      </c>
      <c r="H1784" s="4" t="s">
        <v>1618</v>
      </c>
    </row>
    <row r="1785" spans="1:8" x14ac:dyDescent="0.3">
      <c r="A1785">
        <v>20200522</v>
      </c>
      <c r="B1785">
        <v>20200525</v>
      </c>
      <c r="F1785">
        <v>20190905</v>
      </c>
      <c r="G1785" s="4">
        <v>20190904</v>
      </c>
      <c r="H1785" s="4" t="s">
        <v>1619</v>
      </c>
    </row>
    <row r="1786" spans="1:8" x14ac:dyDescent="0.3">
      <c r="A1786">
        <v>20200910</v>
      </c>
      <c r="B1786">
        <v>20200911</v>
      </c>
      <c r="F1786">
        <v>20191002</v>
      </c>
      <c r="G1786" s="4">
        <v>20191001</v>
      </c>
      <c r="H1786" s="4" t="s">
        <v>1619</v>
      </c>
    </row>
    <row r="1787" spans="1:8" x14ac:dyDescent="0.3">
      <c r="A1787">
        <v>20200324</v>
      </c>
      <c r="B1787">
        <v>20200325</v>
      </c>
      <c r="F1787">
        <v>20191203</v>
      </c>
      <c r="G1787" s="4">
        <v>20191202</v>
      </c>
      <c r="H1787" s="4" t="s">
        <v>1619</v>
      </c>
    </row>
    <row r="1788" spans="1:8" x14ac:dyDescent="0.3">
      <c r="A1788">
        <v>20200325</v>
      </c>
      <c r="B1788">
        <v>20200326</v>
      </c>
      <c r="F1788">
        <v>20200327</v>
      </c>
      <c r="G1788" s="4">
        <v>20200326</v>
      </c>
      <c r="H1788" s="4" t="s">
        <v>1619</v>
      </c>
    </row>
    <row r="1789" spans="1:8" x14ac:dyDescent="0.3">
      <c r="A1789">
        <v>20200427</v>
      </c>
      <c r="B1789">
        <v>20200428</v>
      </c>
      <c r="F1789">
        <v>20200330</v>
      </c>
      <c r="G1789" s="4">
        <v>20200327</v>
      </c>
      <c r="H1789" s="4" t="s">
        <v>1619</v>
      </c>
    </row>
    <row r="1790" spans="1:8" x14ac:dyDescent="0.3">
      <c r="A1790">
        <v>20200326</v>
      </c>
      <c r="B1790">
        <v>20200327</v>
      </c>
      <c r="F1790">
        <v>20200603</v>
      </c>
      <c r="G1790" s="4">
        <v>20200602</v>
      </c>
      <c r="H1790" s="4" t="s">
        <v>1619</v>
      </c>
    </row>
    <row r="1791" spans="1:8" x14ac:dyDescent="0.3">
      <c r="A1791">
        <v>20200331</v>
      </c>
      <c r="B1791">
        <v>20200401</v>
      </c>
      <c r="F1791">
        <v>20200605</v>
      </c>
      <c r="G1791" s="4">
        <v>20200604</v>
      </c>
      <c r="H1791" s="4" t="s">
        <v>1619</v>
      </c>
    </row>
    <row r="1792" spans="1:8" x14ac:dyDescent="0.3">
      <c r="A1792">
        <v>20200406</v>
      </c>
      <c r="B1792">
        <v>20200407</v>
      </c>
      <c r="F1792">
        <v>20200612</v>
      </c>
      <c r="G1792" s="4">
        <v>20200611</v>
      </c>
      <c r="H1792" s="4" t="s">
        <v>1619</v>
      </c>
    </row>
    <row r="1793" spans="1:8" x14ac:dyDescent="0.3">
      <c r="A1793">
        <v>20200407</v>
      </c>
      <c r="B1793">
        <v>20200408</v>
      </c>
      <c r="F1793">
        <v>20200615</v>
      </c>
      <c r="G1793" s="4">
        <v>20200612</v>
      </c>
      <c r="H1793" s="4" t="s">
        <v>1619</v>
      </c>
    </row>
    <row r="1794" spans="1:8" x14ac:dyDescent="0.3">
      <c r="A1794">
        <v>20200508</v>
      </c>
      <c r="B1794">
        <v>20200511</v>
      </c>
      <c r="F1794">
        <v>20190902</v>
      </c>
      <c r="G1794" s="4">
        <v>20190830</v>
      </c>
      <c r="H1794" s="4" t="s">
        <v>1620</v>
      </c>
    </row>
    <row r="1795" spans="1:8" x14ac:dyDescent="0.3">
      <c r="A1795">
        <v>20200605</v>
      </c>
      <c r="B1795">
        <v>20200608</v>
      </c>
      <c r="F1795">
        <v>20200326</v>
      </c>
      <c r="G1795" s="4">
        <v>20200325</v>
      </c>
      <c r="H1795" s="4" t="s">
        <v>1620</v>
      </c>
    </row>
    <row r="1796" spans="1:8" x14ac:dyDescent="0.3">
      <c r="A1796">
        <v>20200717</v>
      </c>
      <c r="B1796">
        <v>20200720</v>
      </c>
      <c r="F1796">
        <v>20200427</v>
      </c>
      <c r="G1796" s="4">
        <v>20200424</v>
      </c>
      <c r="H1796" s="4" t="s">
        <v>1620</v>
      </c>
    </row>
    <row r="1797" spans="1:8" x14ac:dyDescent="0.3">
      <c r="A1797">
        <v>20200313</v>
      </c>
      <c r="B1797">
        <v>20200316</v>
      </c>
      <c r="F1797">
        <v>20200714</v>
      </c>
      <c r="G1797" s="4">
        <v>20200713</v>
      </c>
      <c r="H1797" s="4" t="s">
        <v>1620</v>
      </c>
    </row>
    <row r="1798" spans="1:8" x14ac:dyDescent="0.3">
      <c r="A1798">
        <v>20200324</v>
      </c>
      <c r="B1798">
        <v>20200325</v>
      </c>
      <c r="F1798">
        <v>20200721</v>
      </c>
      <c r="G1798" s="4">
        <v>20200720</v>
      </c>
      <c r="H1798" s="4" t="s">
        <v>1620</v>
      </c>
    </row>
    <row r="1799" spans="1:8" x14ac:dyDescent="0.3">
      <c r="A1799">
        <v>20200701</v>
      </c>
      <c r="B1799">
        <v>20200702</v>
      </c>
      <c r="F1799">
        <v>20200728</v>
      </c>
      <c r="G1799" s="4">
        <v>20200727</v>
      </c>
      <c r="H1799" s="4" t="s">
        <v>1620</v>
      </c>
    </row>
    <row r="1800" spans="1:8" x14ac:dyDescent="0.3">
      <c r="A1800">
        <v>20200923</v>
      </c>
      <c r="B1800">
        <v>20200924</v>
      </c>
      <c r="F1800">
        <v>20200901</v>
      </c>
      <c r="G1800" s="4">
        <v>20200831</v>
      </c>
      <c r="H1800" s="4" t="s">
        <v>1620</v>
      </c>
    </row>
    <row r="1801" spans="1:8" x14ac:dyDescent="0.3">
      <c r="A1801">
        <v>20200325</v>
      </c>
      <c r="B1801">
        <v>20200326</v>
      </c>
      <c r="F1801">
        <v>20201006</v>
      </c>
      <c r="G1801" s="4">
        <v>20201005</v>
      </c>
      <c r="H1801" s="4" t="s">
        <v>1620</v>
      </c>
    </row>
    <row r="1802" spans="1:8" x14ac:dyDescent="0.3">
      <c r="A1802">
        <v>20200417</v>
      </c>
      <c r="B1802">
        <v>20200420</v>
      </c>
      <c r="F1802">
        <v>20200326</v>
      </c>
      <c r="G1802" s="4">
        <v>20200325</v>
      </c>
      <c r="H1802" s="4" t="s">
        <v>1621</v>
      </c>
    </row>
    <row r="1803" spans="1:8" x14ac:dyDescent="0.3">
      <c r="A1803">
        <v>20200420</v>
      </c>
      <c r="B1803">
        <v>20200421</v>
      </c>
      <c r="F1803">
        <v>20200818</v>
      </c>
      <c r="G1803" s="4">
        <v>20200814</v>
      </c>
      <c r="H1803" s="4" t="s">
        <v>1621</v>
      </c>
    </row>
    <row r="1804" spans="1:8" x14ac:dyDescent="0.3">
      <c r="A1804">
        <v>20200525</v>
      </c>
      <c r="B1804">
        <v>20200526</v>
      </c>
      <c r="F1804">
        <v>20190923</v>
      </c>
      <c r="G1804" s="4">
        <v>20190920</v>
      </c>
      <c r="H1804" s="4" t="s">
        <v>1622</v>
      </c>
    </row>
    <row r="1805" spans="1:8" x14ac:dyDescent="0.3">
      <c r="A1805">
        <v>20200526</v>
      </c>
      <c r="B1805">
        <v>20200527</v>
      </c>
      <c r="F1805">
        <v>20191119</v>
      </c>
      <c r="G1805" s="4">
        <v>20191118</v>
      </c>
      <c r="H1805" s="4" t="s">
        <v>1622</v>
      </c>
    </row>
    <row r="1806" spans="1:8" x14ac:dyDescent="0.3">
      <c r="A1806">
        <v>20200624</v>
      </c>
      <c r="B1806">
        <v>20200625</v>
      </c>
      <c r="F1806">
        <v>20200129</v>
      </c>
      <c r="G1806" s="4">
        <v>20200128</v>
      </c>
      <c r="H1806" s="4" t="s">
        <v>1622</v>
      </c>
    </row>
    <row r="1807" spans="1:8" x14ac:dyDescent="0.3">
      <c r="A1807">
        <v>20200625</v>
      </c>
      <c r="B1807">
        <v>20200626</v>
      </c>
      <c r="F1807">
        <v>20200326</v>
      </c>
      <c r="G1807" s="4">
        <v>20200325</v>
      </c>
      <c r="H1807" s="4" t="s">
        <v>1622</v>
      </c>
    </row>
    <row r="1808" spans="1:8" x14ac:dyDescent="0.3">
      <c r="A1808">
        <v>20200730</v>
      </c>
      <c r="B1808">
        <v>20200731</v>
      </c>
      <c r="F1808">
        <v>20200421</v>
      </c>
      <c r="G1808" s="4">
        <v>20200420</v>
      </c>
      <c r="H1808" s="4" t="s">
        <v>1622</v>
      </c>
    </row>
    <row r="1809" spans="1:8" x14ac:dyDescent="0.3">
      <c r="A1809">
        <v>20200324</v>
      </c>
      <c r="B1809">
        <v>20200325</v>
      </c>
      <c r="F1809">
        <v>20200423</v>
      </c>
      <c r="G1809" s="4">
        <v>20200422</v>
      </c>
      <c r="H1809" s="4" t="s">
        <v>1622</v>
      </c>
    </row>
    <row r="1810" spans="1:8" x14ac:dyDescent="0.3">
      <c r="A1810">
        <v>20200330</v>
      </c>
      <c r="B1810">
        <v>20200331</v>
      </c>
      <c r="F1810">
        <v>20200813</v>
      </c>
      <c r="G1810" s="4">
        <v>20200812</v>
      </c>
      <c r="H1810" s="4" t="s">
        <v>1622</v>
      </c>
    </row>
    <row r="1811" spans="1:8" x14ac:dyDescent="0.3">
      <c r="A1811">
        <v>20200417</v>
      </c>
      <c r="B1811">
        <v>20200420</v>
      </c>
      <c r="F1811">
        <v>20200130</v>
      </c>
      <c r="G1811" s="4">
        <v>20200129</v>
      </c>
      <c r="H1811" s="4" t="s">
        <v>1623</v>
      </c>
    </row>
    <row r="1812" spans="1:8" x14ac:dyDescent="0.3">
      <c r="A1812">
        <v>20200520</v>
      </c>
      <c r="B1812">
        <v>20200521</v>
      </c>
      <c r="F1812">
        <v>20200327</v>
      </c>
      <c r="G1812" s="4">
        <v>20200326</v>
      </c>
      <c r="H1812" s="4" t="s">
        <v>1623</v>
      </c>
    </row>
    <row r="1813" spans="1:8" x14ac:dyDescent="0.3">
      <c r="A1813">
        <v>20200706</v>
      </c>
      <c r="B1813">
        <v>20200707</v>
      </c>
      <c r="F1813">
        <v>20200330</v>
      </c>
      <c r="G1813" s="4">
        <v>20200327</v>
      </c>
      <c r="H1813" s="4" t="s">
        <v>1623</v>
      </c>
    </row>
    <row r="1814" spans="1:8" x14ac:dyDescent="0.3">
      <c r="A1814">
        <v>20200916</v>
      </c>
      <c r="B1814">
        <v>20200917</v>
      </c>
      <c r="F1814">
        <v>20200331</v>
      </c>
      <c r="G1814" s="4">
        <v>20200330</v>
      </c>
      <c r="H1814" s="4" t="s">
        <v>1623</v>
      </c>
    </row>
    <row r="1815" spans="1:8" x14ac:dyDescent="0.3">
      <c r="A1815">
        <v>20201014</v>
      </c>
      <c r="B1815">
        <v>20201015</v>
      </c>
      <c r="F1815">
        <v>20200326</v>
      </c>
      <c r="G1815" s="4">
        <v>20200325</v>
      </c>
      <c r="H1815" s="4" t="s">
        <v>1624</v>
      </c>
    </row>
    <row r="1816" spans="1:8" x14ac:dyDescent="0.3">
      <c r="A1816">
        <v>20200316</v>
      </c>
      <c r="B1816">
        <v>20200317</v>
      </c>
      <c r="F1816">
        <v>20200803</v>
      </c>
      <c r="G1816" s="4">
        <v>20200731</v>
      </c>
      <c r="H1816" s="4" t="s">
        <v>1624</v>
      </c>
    </row>
    <row r="1817" spans="1:8" x14ac:dyDescent="0.3">
      <c r="A1817">
        <v>20200407</v>
      </c>
      <c r="B1817">
        <v>20200408</v>
      </c>
      <c r="F1817">
        <v>20200805</v>
      </c>
      <c r="G1817" s="4">
        <v>20200804</v>
      </c>
      <c r="H1817" s="4" t="s">
        <v>1624</v>
      </c>
    </row>
    <row r="1818" spans="1:8" x14ac:dyDescent="0.3">
      <c r="A1818">
        <v>20200424</v>
      </c>
      <c r="B1818">
        <v>20200427</v>
      </c>
      <c r="F1818">
        <v>20200810</v>
      </c>
      <c r="G1818" s="4">
        <v>20200807</v>
      </c>
      <c r="H1818" s="4" t="s">
        <v>1624</v>
      </c>
    </row>
    <row r="1819" spans="1:8" x14ac:dyDescent="0.3">
      <c r="A1819">
        <v>20200521</v>
      </c>
      <c r="B1819">
        <v>20200522</v>
      </c>
      <c r="F1819">
        <v>20200812</v>
      </c>
      <c r="G1819" s="4">
        <v>20200811</v>
      </c>
      <c r="H1819" s="4" t="s">
        <v>1624</v>
      </c>
    </row>
    <row r="1820" spans="1:8" x14ac:dyDescent="0.3">
      <c r="A1820">
        <v>20200526</v>
      </c>
      <c r="B1820">
        <v>20200527</v>
      </c>
      <c r="F1820">
        <v>20200715</v>
      </c>
      <c r="G1820" s="4">
        <v>20200714</v>
      </c>
      <c r="H1820" s="4" t="s">
        <v>1625</v>
      </c>
    </row>
    <row r="1821" spans="1:8" x14ac:dyDescent="0.3">
      <c r="A1821">
        <v>20200528</v>
      </c>
      <c r="B1821">
        <v>20200529</v>
      </c>
      <c r="F1821">
        <v>20200326</v>
      </c>
      <c r="G1821" s="4">
        <v>20200325</v>
      </c>
      <c r="H1821" s="4" t="s">
        <v>1626</v>
      </c>
    </row>
    <row r="1822" spans="1:8" x14ac:dyDescent="0.3">
      <c r="A1822">
        <v>20200619</v>
      </c>
      <c r="B1822">
        <v>20200622</v>
      </c>
      <c r="F1822">
        <v>20200622</v>
      </c>
      <c r="G1822" s="4">
        <v>20200619</v>
      </c>
      <c r="H1822" s="4" t="s">
        <v>1626</v>
      </c>
    </row>
    <row r="1823" spans="1:8" x14ac:dyDescent="0.3">
      <c r="A1823">
        <v>20200629</v>
      </c>
      <c r="B1823">
        <v>20200630</v>
      </c>
      <c r="F1823">
        <v>20200915</v>
      </c>
      <c r="G1823" s="4">
        <v>20200914</v>
      </c>
      <c r="H1823" s="4" t="s">
        <v>1626</v>
      </c>
    </row>
    <row r="1824" spans="1:8" x14ac:dyDescent="0.3">
      <c r="A1824">
        <v>20200703</v>
      </c>
      <c r="B1824">
        <v>20200706</v>
      </c>
      <c r="F1824">
        <v>20191128</v>
      </c>
      <c r="G1824" s="4">
        <v>20191127</v>
      </c>
      <c r="H1824" s="4" t="s">
        <v>1627</v>
      </c>
    </row>
    <row r="1825" spans="1:8" x14ac:dyDescent="0.3">
      <c r="A1825">
        <v>20200720</v>
      </c>
      <c r="B1825">
        <v>20200721</v>
      </c>
      <c r="F1825">
        <v>20191217</v>
      </c>
      <c r="G1825" s="4">
        <v>20191216</v>
      </c>
      <c r="H1825" s="4" t="s">
        <v>1627</v>
      </c>
    </row>
    <row r="1826" spans="1:8" x14ac:dyDescent="0.3">
      <c r="A1826">
        <v>20200721</v>
      </c>
      <c r="B1826">
        <v>20200722</v>
      </c>
      <c r="F1826">
        <v>20200327</v>
      </c>
      <c r="G1826" s="4">
        <v>20200326</v>
      </c>
      <c r="H1826" s="4" t="s">
        <v>1627</v>
      </c>
    </row>
    <row r="1827" spans="1:8" x14ac:dyDescent="0.3">
      <c r="A1827">
        <v>20200825</v>
      </c>
      <c r="B1827">
        <v>20200826</v>
      </c>
      <c r="F1827">
        <v>20200409</v>
      </c>
      <c r="G1827" s="4">
        <v>20200408</v>
      </c>
      <c r="H1827" s="4" t="s">
        <v>1627</v>
      </c>
    </row>
    <row r="1828" spans="1:8" x14ac:dyDescent="0.3">
      <c r="A1828">
        <v>20200831</v>
      </c>
      <c r="B1828">
        <v>20200901</v>
      </c>
      <c r="F1828">
        <v>20200410</v>
      </c>
      <c r="G1828" s="4">
        <v>20200409</v>
      </c>
      <c r="H1828" s="4" t="s">
        <v>1627</v>
      </c>
    </row>
    <row r="1829" spans="1:8" x14ac:dyDescent="0.3">
      <c r="A1829">
        <v>20200325</v>
      </c>
      <c r="B1829">
        <v>20200326</v>
      </c>
      <c r="F1829">
        <v>20200511</v>
      </c>
      <c r="G1829" s="4">
        <v>20200508</v>
      </c>
      <c r="H1829" s="4" t="s">
        <v>1627</v>
      </c>
    </row>
    <row r="1830" spans="1:8" x14ac:dyDescent="0.3">
      <c r="A1830">
        <v>20200508</v>
      </c>
      <c r="B1830">
        <v>20200511</v>
      </c>
      <c r="F1830">
        <v>20200824</v>
      </c>
      <c r="G1830" s="4">
        <v>20200821</v>
      </c>
      <c r="H1830" s="4" t="s">
        <v>1627</v>
      </c>
    </row>
    <row r="1831" spans="1:8" x14ac:dyDescent="0.3">
      <c r="A1831">
        <v>20200624</v>
      </c>
      <c r="B1831">
        <v>20200625</v>
      </c>
      <c r="F1831">
        <v>20200326</v>
      </c>
      <c r="G1831" s="4">
        <v>20200325</v>
      </c>
      <c r="H1831" s="4" t="s">
        <v>1628</v>
      </c>
    </row>
    <row r="1832" spans="1:8" x14ac:dyDescent="0.3">
      <c r="A1832">
        <v>20200904</v>
      </c>
      <c r="B1832">
        <v>20200907</v>
      </c>
      <c r="F1832">
        <v>20200402</v>
      </c>
      <c r="G1832" s="4">
        <v>20200401</v>
      </c>
      <c r="H1832" s="4" t="s">
        <v>1628</v>
      </c>
    </row>
    <row r="1833" spans="1:8" x14ac:dyDescent="0.3">
      <c r="A1833">
        <v>20200309</v>
      </c>
      <c r="B1833">
        <v>20200310</v>
      </c>
      <c r="F1833">
        <v>20200521</v>
      </c>
      <c r="G1833" s="4">
        <v>20200520</v>
      </c>
      <c r="H1833" s="4" t="s">
        <v>1628</v>
      </c>
    </row>
    <row r="1834" spans="1:8" x14ac:dyDescent="0.3">
      <c r="A1834">
        <v>20200408</v>
      </c>
      <c r="B1834">
        <v>20200409</v>
      </c>
      <c r="F1834">
        <v>20200527</v>
      </c>
      <c r="G1834" s="4">
        <v>20200526</v>
      </c>
      <c r="H1834" s="4" t="s">
        <v>1628</v>
      </c>
    </row>
    <row r="1835" spans="1:8" x14ac:dyDescent="0.3">
      <c r="A1835">
        <v>20200513</v>
      </c>
      <c r="B1835">
        <v>20200514</v>
      </c>
      <c r="F1835">
        <v>20200601</v>
      </c>
      <c r="G1835" s="4">
        <v>20200529</v>
      </c>
      <c r="H1835" s="4" t="s">
        <v>1628</v>
      </c>
    </row>
    <row r="1836" spans="1:8" x14ac:dyDescent="0.3">
      <c r="A1836">
        <v>20200803</v>
      </c>
      <c r="B1836">
        <v>20200804</v>
      </c>
      <c r="F1836">
        <v>20200706</v>
      </c>
      <c r="G1836" s="4">
        <v>20200703</v>
      </c>
      <c r="H1836" s="4" t="s">
        <v>1628</v>
      </c>
    </row>
    <row r="1837" spans="1:8" x14ac:dyDescent="0.3">
      <c r="A1837">
        <v>20200806</v>
      </c>
      <c r="B1837">
        <v>20200807</v>
      </c>
      <c r="F1837">
        <v>20200917</v>
      </c>
      <c r="G1837" s="4">
        <v>20200916</v>
      </c>
      <c r="H1837" s="4" t="s">
        <v>1628</v>
      </c>
    </row>
    <row r="1838" spans="1:8" x14ac:dyDescent="0.3">
      <c r="A1838">
        <v>20200821</v>
      </c>
      <c r="B1838">
        <v>20200824</v>
      </c>
      <c r="F1838">
        <v>20190903</v>
      </c>
      <c r="G1838" s="4">
        <v>20190902</v>
      </c>
      <c r="H1838" s="4" t="s">
        <v>1629</v>
      </c>
    </row>
    <row r="1839" spans="1:8" x14ac:dyDescent="0.3">
      <c r="A1839">
        <v>20200325</v>
      </c>
      <c r="B1839">
        <v>20200326</v>
      </c>
      <c r="F1839">
        <v>20191126</v>
      </c>
      <c r="G1839" s="4">
        <v>20191125</v>
      </c>
      <c r="H1839" s="4" t="s">
        <v>1629</v>
      </c>
    </row>
    <row r="1840" spans="1:8" x14ac:dyDescent="0.3">
      <c r="A1840">
        <v>20200331</v>
      </c>
      <c r="B1840">
        <v>20200401</v>
      </c>
      <c r="F1840">
        <v>20200304</v>
      </c>
      <c r="G1840" s="4">
        <v>20200303</v>
      </c>
      <c r="H1840" s="4" t="s">
        <v>1629</v>
      </c>
    </row>
    <row r="1841" spans="1:8" x14ac:dyDescent="0.3">
      <c r="A1841">
        <v>20200406</v>
      </c>
      <c r="B1841">
        <v>20200407</v>
      </c>
      <c r="F1841">
        <v>20200325</v>
      </c>
      <c r="G1841" s="4">
        <v>20200324</v>
      </c>
      <c r="H1841" s="4" t="s">
        <v>1629</v>
      </c>
    </row>
    <row r="1842" spans="1:8" x14ac:dyDescent="0.3">
      <c r="A1842">
        <v>20200825</v>
      </c>
      <c r="B1842">
        <v>20200826</v>
      </c>
      <c r="F1842">
        <v>20200421</v>
      </c>
      <c r="G1842" s="4">
        <v>20200420</v>
      </c>
      <c r="H1842" s="4" t="s">
        <v>1629</v>
      </c>
    </row>
    <row r="1843" spans="1:8" x14ac:dyDescent="0.3">
      <c r="A1843">
        <v>20201015</v>
      </c>
      <c r="B1843">
        <v>20201016</v>
      </c>
      <c r="F1843">
        <v>20200520</v>
      </c>
      <c r="G1843" s="4">
        <v>20200519</v>
      </c>
      <c r="H1843" s="4" t="s">
        <v>1629</v>
      </c>
    </row>
    <row r="1844" spans="1:8" x14ac:dyDescent="0.3">
      <c r="A1844">
        <v>20200708</v>
      </c>
      <c r="B1844">
        <v>20200709</v>
      </c>
      <c r="F1844">
        <v>20200701</v>
      </c>
      <c r="G1844" s="4">
        <v>20200630</v>
      </c>
      <c r="H1844" s="4" t="s">
        <v>1629</v>
      </c>
    </row>
    <row r="1845" spans="1:8" x14ac:dyDescent="0.3">
      <c r="A1845">
        <v>20200730</v>
      </c>
      <c r="B1845">
        <v>20200731</v>
      </c>
      <c r="F1845">
        <v>20200717</v>
      </c>
      <c r="G1845" s="4">
        <v>20200716</v>
      </c>
      <c r="H1845" s="4" t="s">
        <v>1629</v>
      </c>
    </row>
    <row r="1846" spans="1:8" x14ac:dyDescent="0.3">
      <c r="A1846">
        <v>20201008</v>
      </c>
      <c r="B1846">
        <v>20201012</v>
      </c>
      <c r="F1846">
        <v>20200721</v>
      </c>
      <c r="G1846" s="4">
        <v>20200720</v>
      </c>
      <c r="H1846" s="4" t="s">
        <v>1629</v>
      </c>
    </row>
    <row r="1847" spans="1:8" x14ac:dyDescent="0.3">
      <c r="A1847">
        <v>20200325</v>
      </c>
      <c r="B1847">
        <v>20200326</v>
      </c>
      <c r="F1847">
        <v>20200729</v>
      </c>
      <c r="G1847" s="4">
        <v>20200728</v>
      </c>
      <c r="H1847" s="4" t="s">
        <v>1629</v>
      </c>
    </row>
    <row r="1848" spans="1:8" x14ac:dyDescent="0.3">
      <c r="A1848">
        <v>20200330</v>
      </c>
      <c r="B1848">
        <v>20200331</v>
      </c>
      <c r="F1848">
        <v>20200730</v>
      </c>
      <c r="G1848" s="4">
        <v>20200729</v>
      </c>
      <c r="H1848" s="4" t="s">
        <v>1629</v>
      </c>
    </row>
    <row r="1849" spans="1:8" x14ac:dyDescent="0.3">
      <c r="A1849">
        <v>20200407</v>
      </c>
      <c r="B1849">
        <v>20200408</v>
      </c>
      <c r="F1849">
        <v>20200813</v>
      </c>
      <c r="G1849" s="4">
        <v>20200812</v>
      </c>
      <c r="H1849" s="4" t="s">
        <v>1629</v>
      </c>
    </row>
    <row r="1850" spans="1:8" x14ac:dyDescent="0.3">
      <c r="A1850">
        <v>20200422</v>
      </c>
      <c r="B1850">
        <v>20200423</v>
      </c>
      <c r="F1850">
        <v>20190902</v>
      </c>
      <c r="G1850" s="4">
        <v>20190830</v>
      </c>
      <c r="H1850" s="4" t="s">
        <v>1630</v>
      </c>
    </row>
    <row r="1851" spans="1:8" x14ac:dyDescent="0.3">
      <c r="A1851">
        <v>20200324</v>
      </c>
      <c r="B1851">
        <v>20200325</v>
      </c>
      <c r="F1851">
        <v>20191021</v>
      </c>
      <c r="G1851" s="4">
        <v>20191018</v>
      </c>
      <c r="H1851" s="4" t="s">
        <v>1630</v>
      </c>
    </row>
    <row r="1852" spans="1:8" x14ac:dyDescent="0.3">
      <c r="A1852">
        <v>20200427</v>
      </c>
      <c r="B1852">
        <v>20200428</v>
      </c>
      <c r="F1852">
        <v>20191115</v>
      </c>
      <c r="G1852" s="4">
        <v>20191114</v>
      </c>
      <c r="H1852" s="4" t="s">
        <v>1630</v>
      </c>
    </row>
    <row r="1853" spans="1:8" x14ac:dyDescent="0.3">
      <c r="A1853">
        <v>20200623</v>
      </c>
      <c r="B1853">
        <v>20200624</v>
      </c>
      <c r="F1853">
        <v>20200106</v>
      </c>
      <c r="G1853" s="4">
        <v>20200103</v>
      </c>
      <c r="H1853" s="4" t="s">
        <v>1630</v>
      </c>
    </row>
    <row r="1854" spans="1:8" x14ac:dyDescent="0.3">
      <c r="A1854">
        <v>20200714</v>
      </c>
      <c r="B1854">
        <v>20200715</v>
      </c>
      <c r="F1854">
        <v>20200107</v>
      </c>
      <c r="G1854" s="4">
        <v>20200106</v>
      </c>
      <c r="H1854" s="4" t="s">
        <v>1630</v>
      </c>
    </row>
    <row r="1855" spans="1:8" x14ac:dyDescent="0.3">
      <c r="A1855">
        <v>20200727</v>
      </c>
      <c r="B1855">
        <v>20200728</v>
      </c>
      <c r="F1855">
        <v>20200226</v>
      </c>
      <c r="G1855" s="4">
        <v>20200225</v>
      </c>
      <c r="H1855" s="4" t="s">
        <v>1630</v>
      </c>
    </row>
    <row r="1856" spans="1:8" x14ac:dyDescent="0.3">
      <c r="A1856">
        <v>20200715</v>
      </c>
      <c r="B1856">
        <v>20200716</v>
      </c>
      <c r="F1856">
        <v>20200317</v>
      </c>
      <c r="G1856" s="4">
        <v>20200316</v>
      </c>
      <c r="H1856" s="4" t="s">
        <v>1630</v>
      </c>
    </row>
    <row r="1857" spans="1:8" x14ac:dyDescent="0.3">
      <c r="A1857">
        <v>20200716</v>
      </c>
      <c r="B1857">
        <v>20200717</v>
      </c>
      <c r="F1857">
        <v>20200330</v>
      </c>
      <c r="G1857" s="4">
        <v>20200327</v>
      </c>
      <c r="H1857" s="4" t="s">
        <v>1630</v>
      </c>
    </row>
    <row r="1858" spans="1:8" x14ac:dyDescent="0.3">
      <c r="A1858">
        <v>20200810</v>
      </c>
      <c r="B1858">
        <v>20200811</v>
      </c>
      <c r="F1858">
        <v>20200428</v>
      </c>
      <c r="G1858" s="4">
        <v>20200427</v>
      </c>
      <c r="H1858" s="4" t="s">
        <v>1630</v>
      </c>
    </row>
    <row r="1859" spans="1:8" x14ac:dyDescent="0.3">
      <c r="A1859">
        <v>20201008</v>
      </c>
      <c r="B1859">
        <v>20201012</v>
      </c>
      <c r="F1859">
        <v>20200527</v>
      </c>
      <c r="G1859" s="4">
        <v>20200526</v>
      </c>
      <c r="H1859" s="4" t="s">
        <v>1630</v>
      </c>
    </row>
    <row r="1860" spans="1:8" x14ac:dyDescent="0.3">
      <c r="A1860">
        <v>20200330</v>
      </c>
      <c r="B1860">
        <v>20200331</v>
      </c>
      <c r="F1860">
        <v>20200603</v>
      </c>
      <c r="G1860" s="4">
        <v>20200602</v>
      </c>
      <c r="H1860" s="4" t="s">
        <v>1630</v>
      </c>
    </row>
    <row r="1861" spans="1:8" x14ac:dyDescent="0.3">
      <c r="A1861">
        <v>20200506</v>
      </c>
      <c r="B1861">
        <v>20200507</v>
      </c>
      <c r="F1861">
        <v>20200703</v>
      </c>
      <c r="G1861" s="4">
        <v>20200702</v>
      </c>
      <c r="H1861" s="4" t="s">
        <v>1630</v>
      </c>
    </row>
    <row r="1862" spans="1:8" x14ac:dyDescent="0.3">
      <c r="A1862">
        <v>20200512</v>
      </c>
      <c r="B1862">
        <v>20200513</v>
      </c>
      <c r="F1862">
        <v>20200826</v>
      </c>
      <c r="G1862" s="4">
        <v>20200825</v>
      </c>
      <c r="H1862" s="4" t="s">
        <v>1630</v>
      </c>
    </row>
    <row r="1863" spans="1:8" x14ac:dyDescent="0.3">
      <c r="A1863">
        <v>20200702</v>
      </c>
      <c r="B1863">
        <v>20200703</v>
      </c>
      <c r="F1863">
        <v>20190819</v>
      </c>
      <c r="G1863" s="4">
        <v>20190816</v>
      </c>
      <c r="H1863" s="4" t="s">
        <v>1631</v>
      </c>
    </row>
    <row r="1864" spans="1:8" x14ac:dyDescent="0.3">
      <c r="A1864">
        <v>20200706</v>
      </c>
      <c r="B1864">
        <v>20200707</v>
      </c>
      <c r="F1864">
        <v>20200103</v>
      </c>
      <c r="G1864" s="4">
        <v>20200102</v>
      </c>
      <c r="H1864" s="4" t="s">
        <v>1631</v>
      </c>
    </row>
    <row r="1865" spans="1:8" x14ac:dyDescent="0.3">
      <c r="A1865">
        <v>20200804</v>
      </c>
      <c r="B1865">
        <v>20200805</v>
      </c>
      <c r="F1865">
        <v>20200114</v>
      </c>
      <c r="G1865" s="4">
        <v>20200113</v>
      </c>
      <c r="H1865" s="4" t="s">
        <v>1631</v>
      </c>
    </row>
    <row r="1866" spans="1:8" x14ac:dyDescent="0.3">
      <c r="A1866">
        <v>20200831</v>
      </c>
      <c r="B1866">
        <v>20200901</v>
      </c>
      <c r="F1866">
        <v>20200116</v>
      </c>
      <c r="G1866" s="4">
        <v>20200115</v>
      </c>
      <c r="H1866" s="4" t="s">
        <v>1631</v>
      </c>
    </row>
    <row r="1867" spans="1:8" x14ac:dyDescent="0.3">
      <c r="A1867">
        <v>20200508</v>
      </c>
      <c r="B1867">
        <v>20200511</v>
      </c>
      <c r="F1867">
        <v>20200220</v>
      </c>
      <c r="G1867" s="4">
        <v>20200219</v>
      </c>
      <c r="H1867" s="4" t="s">
        <v>1631</v>
      </c>
    </row>
    <row r="1868" spans="1:8" x14ac:dyDescent="0.3">
      <c r="A1868">
        <v>20200602</v>
      </c>
      <c r="B1868">
        <v>20200603</v>
      </c>
      <c r="F1868">
        <v>20200331</v>
      </c>
      <c r="G1868" s="4">
        <v>20200330</v>
      </c>
      <c r="H1868" s="4" t="s">
        <v>1631</v>
      </c>
    </row>
    <row r="1869" spans="1:8" x14ac:dyDescent="0.3">
      <c r="A1869">
        <v>20200724</v>
      </c>
      <c r="B1869">
        <v>20200727</v>
      </c>
      <c r="F1869">
        <v>20200403</v>
      </c>
      <c r="G1869" s="4">
        <v>20200402</v>
      </c>
      <c r="H1869" s="4" t="s">
        <v>1631</v>
      </c>
    </row>
    <row r="1870" spans="1:8" x14ac:dyDescent="0.3">
      <c r="A1870">
        <v>20200619</v>
      </c>
      <c r="B1870">
        <v>20200622</v>
      </c>
      <c r="F1870">
        <v>20200407</v>
      </c>
      <c r="G1870" s="4">
        <v>20200406</v>
      </c>
      <c r="H1870" s="4" t="s">
        <v>1631</v>
      </c>
    </row>
    <row r="1871" spans="1:8" x14ac:dyDescent="0.3">
      <c r="A1871">
        <v>20200721</v>
      </c>
      <c r="B1871">
        <v>20200722</v>
      </c>
      <c r="F1871">
        <v>20200424</v>
      </c>
      <c r="G1871" s="4">
        <v>20200423</v>
      </c>
      <c r="H1871" s="4" t="s">
        <v>1631</v>
      </c>
    </row>
    <row r="1872" spans="1:8" x14ac:dyDescent="0.3">
      <c r="A1872">
        <v>20200727</v>
      </c>
      <c r="B1872">
        <v>20200728</v>
      </c>
      <c r="F1872">
        <v>20200512</v>
      </c>
      <c r="G1872" s="4">
        <v>20200511</v>
      </c>
      <c r="H1872" s="4" t="s">
        <v>1631</v>
      </c>
    </row>
    <row r="1873" spans="1:8" x14ac:dyDescent="0.3">
      <c r="A1873">
        <v>20200729</v>
      </c>
      <c r="B1873">
        <v>20200730</v>
      </c>
      <c r="F1873">
        <v>20200518</v>
      </c>
      <c r="G1873" s="4">
        <v>20200515</v>
      </c>
      <c r="H1873" s="4" t="s">
        <v>1631</v>
      </c>
    </row>
    <row r="1874" spans="1:8" x14ac:dyDescent="0.3">
      <c r="A1874">
        <v>20200326</v>
      </c>
      <c r="B1874">
        <v>20200327</v>
      </c>
      <c r="F1874">
        <v>20200805</v>
      </c>
      <c r="G1874" s="4">
        <v>20200804</v>
      </c>
      <c r="H1874" s="4" t="s">
        <v>1631</v>
      </c>
    </row>
    <row r="1875" spans="1:8" x14ac:dyDescent="0.3">
      <c r="A1875">
        <v>20200330</v>
      </c>
      <c r="B1875">
        <v>20200331</v>
      </c>
      <c r="F1875">
        <v>20200903</v>
      </c>
      <c r="G1875" s="4">
        <v>20200902</v>
      </c>
      <c r="H1875" s="4" t="s">
        <v>1632</v>
      </c>
    </row>
    <row r="1876" spans="1:8" x14ac:dyDescent="0.3">
      <c r="A1876">
        <v>20200403</v>
      </c>
      <c r="B1876">
        <v>20200406</v>
      </c>
      <c r="F1876">
        <v>20190918</v>
      </c>
      <c r="G1876" s="4">
        <v>20190917</v>
      </c>
      <c r="H1876" s="4" t="s">
        <v>1633</v>
      </c>
    </row>
    <row r="1877" spans="1:8" x14ac:dyDescent="0.3">
      <c r="A1877">
        <v>20200507</v>
      </c>
      <c r="B1877">
        <v>20200508</v>
      </c>
      <c r="F1877">
        <v>20200825</v>
      </c>
      <c r="G1877" s="4">
        <v>20200824</v>
      </c>
      <c r="H1877" s="4" t="s">
        <v>1633</v>
      </c>
    </row>
    <row r="1878" spans="1:8" x14ac:dyDescent="0.3">
      <c r="A1878">
        <v>20200910</v>
      </c>
      <c r="B1878">
        <v>20200911</v>
      </c>
      <c r="F1878">
        <v>20200828</v>
      </c>
      <c r="G1878" s="4">
        <v>20200827</v>
      </c>
      <c r="H1878" s="4" t="s">
        <v>1633</v>
      </c>
    </row>
    <row r="1879" spans="1:8" x14ac:dyDescent="0.3">
      <c r="A1879">
        <v>20200325</v>
      </c>
      <c r="B1879">
        <v>20200326</v>
      </c>
      <c r="F1879">
        <v>20200325</v>
      </c>
      <c r="G1879" s="4">
        <v>20200324</v>
      </c>
      <c r="H1879" s="4" t="s">
        <v>1634</v>
      </c>
    </row>
    <row r="1880" spans="1:8" x14ac:dyDescent="0.3">
      <c r="A1880">
        <v>20200813</v>
      </c>
      <c r="B1880">
        <v>20200814</v>
      </c>
      <c r="F1880">
        <v>20200401</v>
      </c>
      <c r="G1880" s="4">
        <v>20200331</v>
      </c>
      <c r="H1880" s="4" t="s">
        <v>1634</v>
      </c>
    </row>
    <row r="1881" spans="1:8" x14ac:dyDescent="0.3">
      <c r="A1881">
        <v>20200831</v>
      </c>
      <c r="B1881">
        <v>20200901</v>
      </c>
      <c r="F1881">
        <v>20200408</v>
      </c>
      <c r="G1881" s="4">
        <v>20200407</v>
      </c>
      <c r="H1881" s="4" t="s">
        <v>1634</v>
      </c>
    </row>
    <row r="1882" spans="1:8" x14ac:dyDescent="0.3">
      <c r="A1882">
        <v>20200901</v>
      </c>
      <c r="B1882">
        <v>20200902</v>
      </c>
      <c r="F1882">
        <v>20190919</v>
      </c>
      <c r="G1882" s="4">
        <v>20190918</v>
      </c>
      <c r="H1882" s="4" t="s">
        <v>1635</v>
      </c>
    </row>
    <row r="1883" spans="1:8" x14ac:dyDescent="0.3">
      <c r="A1883">
        <v>20200325</v>
      </c>
      <c r="B1883">
        <v>20200326</v>
      </c>
      <c r="F1883">
        <v>20200325</v>
      </c>
      <c r="G1883" s="4">
        <v>20200324</v>
      </c>
      <c r="H1883" s="4" t="s">
        <v>1635</v>
      </c>
    </row>
    <row r="1884" spans="1:8" x14ac:dyDescent="0.3">
      <c r="A1884">
        <v>20200331</v>
      </c>
      <c r="B1884">
        <v>20200401</v>
      </c>
      <c r="F1884">
        <v>20200417</v>
      </c>
      <c r="G1884" s="4">
        <v>20200416</v>
      </c>
      <c r="H1884" s="4" t="s">
        <v>1635</v>
      </c>
    </row>
    <row r="1885" spans="1:8" x14ac:dyDescent="0.3">
      <c r="A1885">
        <v>20200622</v>
      </c>
      <c r="B1885">
        <v>20200623</v>
      </c>
      <c r="F1885">
        <v>20200519</v>
      </c>
      <c r="G1885" s="4">
        <v>20200518</v>
      </c>
      <c r="H1885" s="4" t="s">
        <v>1635</v>
      </c>
    </row>
    <row r="1886" spans="1:8" x14ac:dyDescent="0.3">
      <c r="A1886">
        <v>20200825</v>
      </c>
      <c r="B1886">
        <v>20200826</v>
      </c>
      <c r="F1886">
        <v>20200916</v>
      </c>
      <c r="G1886" s="4">
        <v>20200915</v>
      </c>
      <c r="H1886" s="4" t="s">
        <v>1635</v>
      </c>
    </row>
    <row r="1887" spans="1:8" x14ac:dyDescent="0.3">
      <c r="A1887">
        <v>20200915</v>
      </c>
      <c r="B1887">
        <v>20200916</v>
      </c>
      <c r="F1887">
        <v>20200206</v>
      </c>
      <c r="G1887" s="4">
        <v>20200205</v>
      </c>
      <c r="H1887" s="4" t="s">
        <v>1636</v>
      </c>
    </row>
    <row r="1888" spans="1:8" x14ac:dyDescent="0.3">
      <c r="A1888">
        <v>20200324</v>
      </c>
      <c r="B1888">
        <v>20200325</v>
      </c>
      <c r="F1888">
        <v>20200228</v>
      </c>
      <c r="G1888" s="4">
        <v>20200227</v>
      </c>
      <c r="H1888" s="4" t="s">
        <v>1636</v>
      </c>
    </row>
    <row r="1889" spans="1:8" x14ac:dyDescent="0.3">
      <c r="A1889">
        <v>20200506</v>
      </c>
      <c r="B1889">
        <v>20200507</v>
      </c>
      <c r="F1889">
        <v>20200309</v>
      </c>
      <c r="G1889" s="4">
        <v>20200306</v>
      </c>
      <c r="H1889" s="4" t="s">
        <v>1636</v>
      </c>
    </row>
    <row r="1890" spans="1:8" x14ac:dyDescent="0.3">
      <c r="A1890">
        <v>20200803</v>
      </c>
      <c r="B1890">
        <v>20200804</v>
      </c>
      <c r="F1890">
        <v>20200331</v>
      </c>
      <c r="G1890" s="4">
        <v>20200330</v>
      </c>
      <c r="H1890" s="4" t="s">
        <v>1636</v>
      </c>
    </row>
    <row r="1891" spans="1:8" x14ac:dyDescent="0.3">
      <c r="A1891">
        <v>20200824</v>
      </c>
      <c r="B1891">
        <v>20200825</v>
      </c>
      <c r="F1891">
        <v>20200403</v>
      </c>
      <c r="G1891" s="4">
        <v>20200402</v>
      </c>
      <c r="H1891" s="4" t="s">
        <v>1636</v>
      </c>
    </row>
    <row r="1892" spans="1:8" x14ac:dyDescent="0.3">
      <c r="A1892">
        <v>20200327</v>
      </c>
      <c r="B1892">
        <v>20200330</v>
      </c>
      <c r="F1892">
        <v>20200410</v>
      </c>
      <c r="G1892" s="4">
        <v>20200409</v>
      </c>
      <c r="H1892" s="4" t="s">
        <v>1636</v>
      </c>
    </row>
    <row r="1893" spans="1:8" x14ac:dyDescent="0.3">
      <c r="A1893">
        <v>20200330</v>
      </c>
      <c r="B1893">
        <v>20200331</v>
      </c>
      <c r="F1893">
        <v>20200429</v>
      </c>
      <c r="G1893" s="4">
        <v>20200428</v>
      </c>
      <c r="H1893" s="4" t="s">
        <v>1636</v>
      </c>
    </row>
    <row r="1894" spans="1:8" x14ac:dyDescent="0.3">
      <c r="A1894">
        <v>20200402</v>
      </c>
      <c r="B1894">
        <v>20200403</v>
      </c>
      <c r="F1894">
        <v>20200513</v>
      </c>
      <c r="G1894" s="4">
        <v>20200512</v>
      </c>
      <c r="H1894" s="4" t="s">
        <v>1636</v>
      </c>
    </row>
    <row r="1895" spans="1:8" x14ac:dyDescent="0.3">
      <c r="A1895">
        <v>20200812</v>
      </c>
      <c r="B1895">
        <v>20200813</v>
      </c>
      <c r="F1895">
        <v>20200514</v>
      </c>
      <c r="G1895" s="4">
        <v>20200513</v>
      </c>
      <c r="H1895" s="4" t="s">
        <v>1636</v>
      </c>
    </row>
    <row r="1896" spans="1:8" x14ac:dyDescent="0.3">
      <c r="A1896">
        <v>20200814</v>
      </c>
      <c r="B1896">
        <v>20200818</v>
      </c>
      <c r="F1896">
        <v>20200601</v>
      </c>
      <c r="G1896" s="4">
        <v>20200529</v>
      </c>
      <c r="H1896" s="4" t="s">
        <v>1636</v>
      </c>
    </row>
    <row r="1897" spans="1:8" x14ac:dyDescent="0.3">
      <c r="A1897">
        <v>20200902</v>
      </c>
      <c r="B1897">
        <v>20200903</v>
      </c>
      <c r="F1897">
        <v>20200623</v>
      </c>
      <c r="G1897" s="4">
        <v>20200622</v>
      </c>
      <c r="H1897" s="4" t="s">
        <v>1636</v>
      </c>
    </row>
    <row r="1898" spans="1:8" x14ac:dyDescent="0.3">
      <c r="A1898">
        <v>20200915</v>
      </c>
      <c r="B1898">
        <v>20200916</v>
      </c>
      <c r="F1898">
        <v>20200803</v>
      </c>
      <c r="G1898" s="4">
        <v>20200731</v>
      </c>
      <c r="H1898" s="4" t="s">
        <v>1636</v>
      </c>
    </row>
    <row r="1899" spans="1:8" x14ac:dyDescent="0.3">
      <c r="A1899">
        <v>20200407</v>
      </c>
      <c r="B1899">
        <v>20200408</v>
      </c>
      <c r="F1899">
        <v>20200804</v>
      </c>
      <c r="G1899" s="4">
        <v>20200803</v>
      </c>
      <c r="H1899" s="4" t="s">
        <v>1636</v>
      </c>
    </row>
    <row r="1900" spans="1:8" x14ac:dyDescent="0.3">
      <c r="A1900">
        <v>20200727</v>
      </c>
      <c r="B1900">
        <v>20200728</v>
      </c>
      <c r="F1900">
        <v>20200910</v>
      </c>
      <c r="G1900" s="4">
        <v>20200909</v>
      </c>
      <c r="H1900" s="4" t="s">
        <v>1636</v>
      </c>
    </row>
    <row r="1901" spans="1:8" x14ac:dyDescent="0.3">
      <c r="A1901">
        <v>20200902</v>
      </c>
      <c r="B1901">
        <v>20200903</v>
      </c>
      <c r="F1901">
        <v>20200914</v>
      </c>
      <c r="G1901" s="4">
        <v>20200911</v>
      </c>
      <c r="H1901" s="4" t="s">
        <v>1636</v>
      </c>
    </row>
    <row r="1902" spans="1:8" x14ac:dyDescent="0.3">
      <c r="A1902">
        <v>20200330</v>
      </c>
      <c r="B1902">
        <v>20200331</v>
      </c>
      <c r="F1902">
        <v>20200326</v>
      </c>
      <c r="G1902" s="4">
        <v>20200325</v>
      </c>
      <c r="H1902" s="4" t="s">
        <v>1637</v>
      </c>
    </row>
    <row r="1903" spans="1:8" x14ac:dyDescent="0.3">
      <c r="A1903">
        <v>20200402</v>
      </c>
      <c r="B1903">
        <v>20200403</v>
      </c>
      <c r="F1903">
        <v>20200327</v>
      </c>
      <c r="G1903" s="4">
        <v>20200326</v>
      </c>
      <c r="H1903" s="4" t="s">
        <v>1637</v>
      </c>
    </row>
    <row r="1904" spans="1:8" x14ac:dyDescent="0.3">
      <c r="A1904">
        <v>20200416</v>
      </c>
      <c r="B1904">
        <v>20200417</v>
      </c>
      <c r="F1904">
        <v>20200420</v>
      </c>
      <c r="G1904" s="4">
        <v>20200417</v>
      </c>
      <c r="H1904" s="4" t="s">
        <v>1637</v>
      </c>
    </row>
    <row r="1905" spans="1:8" x14ac:dyDescent="0.3">
      <c r="A1905">
        <v>20200504</v>
      </c>
      <c r="B1905">
        <v>20200506</v>
      </c>
      <c r="F1905">
        <v>20200520</v>
      </c>
      <c r="G1905" s="4">
        <v>20200519</v>
      </c>
      <c r="H1905" s="4" t="s">
        <v>1637</v>
      </c>
    </row>
    <row r="1906" spans="1:8" x14ac:dyDescent="0.3">
      <c r="A1906">
        <v>20200525</v>
      </c>
      <c r="B1906">
        <v>20200526</v>
      </c>
      <c r="F1906">
        <v>20190919</v>
      </c>
      <c r="G1906" s="4">
        <v>20190918</v>
      </c>
      <c r="H1906" s="4" t="s">
        <v>1638</v>
      </c>
    </row>
    <row r="1907" spans="1:8" x14ac:dyDescent="0.3">
      <c r="A1907">
        <v>20200707</v>
      </c>
      <c r="B1907">
        <v>20200708</v>
      </c>
      <c r="F1907">
        <v>20200326</v>
      </c>
      <c r="G1907" s="4">
        <v>20200325</v>
      </c>
      <c r="H1907" s="4" t="s">
        <v>1638</v>
      </c>
    </row>
    <row r="1908" spans="1:8" x14ac:dyDescent="0.3">
      <c r="A1908">
        <v>20200731</v>
      </c>
      <c r="B1908">
        <v>20200803</v>
      </c>
      <c r="F1908">
        <v>20200413</v>
      </c>
      <c r="G1908" s="4">
        <v>20200410</v>
      </c>
      <c r="H1908" s="4" t="s">
        <v>1638</v>
      </c>
    </row>
    <row r="1909" spans="1:8" x14ac:dyDescent="0.3">
      <c r="A1909">
        <v>20200819</v>
      </c>
      <c r="B1909">
        <v>20200820</v>
      </c>
      <c r="F1909">
        <v>20200331</v>
      </c>
      <c r="G1909" s="4">
        <v>20200330</v>
      </c>
      <c r="H1909" s="4" t="s">
        <v>1639</v>
      </c>
    </row>
    <row r="1910" spans="1:8" x14ac:dyDescent="0.3">
      <c r="A1910">
        <v>20200325</v>
      </c>
      <c r="B1910">
        <v>20200326</v>
      </c>
      <c r="F1910">
        <v>20200401</v>
      </c>
      <c r="G1910" s="4">
        <v>20200331</v>
      </c>
      <c r="H1910" s="4" t="s">
        <v>1639</v>
      </c>
    </row>
    <row r="1911" spans="1:8" x14ac:dyDescent="0.3">
      <c r="A1911">
        <v>20200709</v>
      </c>
      <c r="B1911">
        <v>20200710</v>
      </c>
      <c r="F1911">
        <v>20200407</v>
      </c>
      <c r="G1911" s="4">
        <v>20200406</v>
      </c>
      <c r="H1911" s="4" t="s">
        <v>1639</v>
      </c>
    </row>
    <row r="1912" spans="1:8" x14ac:dyDescent="0.3">
      <c r="A1912">
        <v>20200717</v>
      </c>
      <c r="B1912">
        <v>20200720</v>
      </c>
      <c r="F1912">
        <v>20200423</v>
      </c>
      <c r="G1912" s="4">
        <v>20200422</v>
      </c>
      <c r="H1912" s="4" t="s">
        <v>1639</v>
      </c>
    </row>
    <row r="1913" spans="1:8" x14ac:dyDescent="0.3">
      <c r="A1913">
        <v>20200909</v>
      </c>
      <c r="B1913">
        <v>20200910</v>
      </c>
      <c r="F1913">
        <v>20200507</v>
      </c>
      <c r="G1913" s="4">
        <v>20200506</v>
      </c>
      <c r="H1913" s="4" t="s">
        <v>1639</v>
      </c>
    </row>
    <row r="1914" spans="1:8" x14ac:dyDescent="0.3">
      <c r="A1914">
        <v>20200325</v>
      </c>
      <c r="B1914">
        <v>20200326</v>
      </c>
      <c r="F1914">
        <v>20200612</v>
      </c>
      <c r="G1914" s="4">
        <v>20200611</v>
      </c>
      <c r="H1914" s="4" t="s">
        <v>1639</v>
      </c>
    </row>
    <row r="1915" spans="1:8" x14ac:dyDescent="0.3">
      <c r="A1915">
        <v>20200331</v>
      </c>
      <c r="B1915">
        <v>20200401</v>
      </c>
      <c r="F1915">
        <v>20200617</v>
      </c>
      <c r="G1915" s="4">
        <v>20200616</v>
      </c>
      <c r="H1915" s="4" t="s">
        <v>1639</v>
      </c>
    </row>
    <row r="1916" spans="1:8" x14ac:dyDescent="0.3">
      <c r="A1916">
        <v>20200427</v>
      </c>
      <c r="B1916">
        <v>20200428</v>
      </c>
      <c r="F1916">
        <v>20200624</v>
      </c>
      <c r="G1916" s="4">
        <v>20200623</v>
      </c>
      <c r="H1916" s="4" t="s">
        <v>1639</v>
      </c>
    </row>
    <row r="1917" spans="1:8" x14ac:dyDescent="0.3">
      <c r="A1917">
        <v>20200518</v>
      </c>
      <c r="B1917">
        <v>20200519</v>
      </c>
      <c r="F1917">
        <v>20200825</v>
      </c>
      <c r="G1917" s="4">
        <v>20200824</v>
      </c>
      <c r="H1917" s="4" t="s">
        <v>1639</v>
      </c>
    </row>
    <row r="1918" spans="1:8" x14ac:dyDescent="0.3">
      <c r="A1918">
        <v>20200521</v>
      </c>
      <c r="B1918">
        <v>20200522</v>
      </c>
      <c r="F1918">
        <v>20200831</v>
      </c>
      <c r="G1918" s="4">
        <v>20200828</v>
      </c>
      <c r="H1918" s="4" t="s">
        <v>1639</v>
      </c>
    </row>
    <row r="1919" spans="1:8" x14ac:dyDescent="0.3">
      <c r="A1919">
        <v>20200526</v>
      </c>
      <c r="B1919">
        <v>20200527</v>
      </c>
      <c r="F1919">
        <v>20200214</v>
      </c>
      <c r="G1919" s="4">
        <v>20200213</v>
      </c>
      <c r="H1919" s="4" t="s">
        <v>1640</v>
      </c>
    </row>
    <row r="1920" spans="1:8" x14ac:dyDescent="0.3">
      <c r="A1920">
        <v>20200527</v>
      </c>
      <c r="B1920">
        <v>20200528</v>
      </c>
      <c r="F1920">
        <v>20200217</v>
      </c>
      <c r="G1920" s="4">
        <v>20200214</v>
      </c>
      <c r="H1920" s="4" t="s">
        <v>1640</v>
      </c>
    </row>
    <row r="1921" spans="1:8" x14ac:dyDescent="0.3">
      <c r="A1921">
        <v>20200902</v>
      </c>
      <c r="B1921">
        <v>20200903</v>
      </c>
      <c r="F1921">
        <v>20200729</v>
      </c>
      <c r="G1921" s="4">
        <v>20200728</v>
      </c>
      <c r="H1921" s="4" t="s">
        <v>1640</v>
      </c>
    </row>
    <row r="1922" spans="1:8" x14ac:dyDescent="0.3">
      <c r="A1922">
        <v>20201015</v>
      </c>
      <c r="B1922">
        <v>20201016</v>
      </c>
      <c r="F1922">
        <v>20200902</v>
      </c>
      <c r="G1922" s="4">
        <v>20200901</v>
      </c>
      <c r="H1922" s="4" t="s">
        <v>1640</v>
      </c>
    </row>
    <row r="1923" spans="1:8" x14ac:dyDescent="0.3">
      <c r="A1923">
        <v>20200407</v>
      </c>
      <c r="B1923">
        <v>20200408</v>
      </c>
      <c r="F1923">
        <v>20201014</v>
      </c>
      <c r="G1923" s="4">
        <v>20201013</v>
      </c>
      <c r="H1923" s="4" t="s">
        <v>1640</v>
      </c>
    </row>
    <row r="1924" spans="1:8" x14ac:dyDescent="0.3">
      <c r="A1924">
        <v>20200410</v>
      </c>
      <c r="B1924">
        <v>20200413</v>
      </c>
      <c r="F1924">
        <v>20190906</v>
      </c>
      <c r="G1924" s="4">
        <v>20190905</v>
      </c>
      <c r="H1924" s="4" t="s">
        <v>1641</v>
      </c>
    </row>
    <row r="1925" spans="1:8" x14ac:dyDescent="0.3">
      <c r="A1925">
        <v>20200716</v>
      </c>
      <c r="B1925">
        <v>20200717</v>
      </c>
      <c r="F1925">
        <v>20191030</v>
      </c>
      <c r="G1925" s="4">
        <v>20191029</v>
      </c>
      <c r="H1925" s="4" t="s">
        <v>1641</v>
      </c>
    </row>
    <row r="1926" spans="1:8" x14ac:dyDescent="0.3">
      <c r="A1926">
        <v>20200330</v>
      </c>
      <c r="B1926">
        <v>20200331</v>
      </c>
      <c r="F1926">
        <v>20191112</v>
      </c>
      <c r="G1926" s="4">
        <v>20191111</v>
      </c>
      <c r="H1926" s="4" t="s">
        <v>1641</v>
      </c>
    </row>
    <row r="1927" spans="1:8" x14ac:dyDescent="0.3">
      <c r="A1927">
        <v>20200730</v>
      </c>
      <c r="B1927">
        <v>20200731</v>
      </c>
      <c r="F1927">
        <v>20191114</v>
      </c>
      <c r="G1927" s="4">
        <v>20191113</v>
      </c>
      <c r="H1927" s="4" t="s">
        <v>1641</v>
      </c>
    </row>
    <row r="1928" spans="1:8" x14ac:dyDescent="0.3">
      <c r="A1928">
        <v>20201016</v>
      </c>
      <c r="B1928">
        <v>20201016</v>
      </c>
      <c r="F1928">
        <v>20191129</v>
      </c>
      <c r="G1928" s="4">
        <v>20191128</v>
      </c>
      <c r="H1928" s="4" t="s">
        <v>1641</v>
      </c>
    </row>
    <row r="1929" spans="1:8" x14ac:dyDescent="0.3">
      <c r="A1929">
        <v>20200326</v>
      </c>
      <c r="B1929">
        <v>20200327</v>
      </c>
      <c r="F1929">
        <v>20200106</v>
      </c>
      <c r="G1929" s="4">
        <v>20200103</v>
      </c>
      <c r="H1929" s="4" t="s">
        <v>1641</v>
      </c>
    </row>
    <row r="1930" spans="1:8" x14ac:dyDescent="0.3">
      <c r="A1930">
        <v>20200324</v>
      </c>
      <c r="B1930">
        <v>20200325</v>
      </c>
      <c r="F1930">
        <v>20200327</v>
      </c>
      <c r="G1930" s="4">
        <v>20200326</v>
      </c>
      <c r="H1930" s="4" t="s">
        <v>1641</v>
      </c>
    </row>
    <row r="1931" spans="1:8" x14ac:dyDescent="0.3">
      <c r="A1931">
        <v>20200326</v>
      </c>
      <c r="B1931">
        <v>20200327</v>
      </c>
      <c r="F1931">
        <v>20200331</v>
      </c>
      <c r="G1931" s="4">
        <v>20200330</v>
      </c>
      <c r="H1931" s="4" t="s">
        <v>1641</v>
      </c>
    </row>
    <row r="1932" spans="1:8" x14ac:dyDescent="0.3">
      <c r="A1932">
        <v>20200506</v>
      </c>
      <c r="B1932">
        <v>20200507</v>
      </c>
      <c r="F1932">
        <v>20190905</v>
      </c>
      <c r="G1932" s="4">
        <v>20190904</v>
      </c>
      <c r="H1932" s="4" t="s">
        <v>1642</v>
      </c>
    </row>
    <row r="1933" spans="1:8" x14ac:dyDescent="0.3">
      <c r="A1933">
        <v>20200916</v>
      </c>
      <c r="B1933">
        <v>20200917</v>
      </c>
      <c r="F1933">
        <v>20200522</v>
      </c>
      <c r="G1933" s="4">
        <v>20200521</v>
      </c>
      <c r="H1933" s="4" t="s">
        <v>1642</v>
      </c>
    </row>
    <row r="1934" spans="1:8" x14ac:dyDescent="0.3">
      <c r="A1934">
        <v>20200324</v>
      </c>
      <c r="B1934">
        <v>20200325</v>
      </c>
      <c r="F1934">
        <v>20190919</v>
      </c>
      <c r="G1934" s="4">
        <v>20190918</v>
      </c>
      <c r="H1934" s="4" t="s">
        <v>1643</v>
      </c>
    </row>
    <row r="1935" spans="1:8" x14ac:dyDescent="0.3">
      <c r="A1935">
        <v>20200325</v>
      </c>
      <c r="B1935">
        <v>20200326</v>
      </c>
      <c r="F1935">
        <v>20200327</v>
      </c>
      <c r="G1935" s="4">
        <v>20200326</v>
      </c>
      <c r="H1935" s="4" t="s">
        <v>1643</v>
      </c>
    </row>
    <row r="1936" spans="1:8" x14ac:dyDescent="0.3">
      <c r="A1936">
        <v>20200717</v>
      </c>
      <c r="B1936">
        <v>20200720</v>
      </c>
      <c r="F1936">
        <v>20200507</v>
      </c>
      <c r="G1936" s="4">
        <v>20200506</v>
      </c>
      <c r="H1936" s="4" t="s">
        <v>1643</v>
      </c>
    </row>
    <row r="1937" spans="1:8" x14ac:dyDescent="0.3">
      <c r="A1937">
        <v>20200402</v>
      </c>
      <c r="B1937">
        <v>20200403</v>
      </c>
      <c r="F1937">
        <v>20200605</v>
      </c>
      <c r="G1937" s="4">
        <v>20200604</v>
      </c>
      <c r="H1937" s="4" t="s">
        <v>1643</v>
      </c>
    </row>
    <row r="1938" spans="1:8" x14ac:dyDescent="0.3">
      <c r="A1938">
        <v>20200409</v>
      </c>
      <c r="B1938">
        <v>20200410</v>
      </c>
      <c r="F1938">
        <v>20201013</v>
      </c>
      <c r="G1938" s="4">
        <v>20201012</v>
      </c>
      <c r="H1938" s="4" t="s">
        <v>1643</v>
      </c>
    </row>
    <row r="1939" spans="1:8" x14ac:dyDescent="0.3">
      <c r="A1939">
        <v>20200422</v>
      </c>
      <c r="B1939">
        <v>20200423</v>
      </c>
      <c r="F1939">
        <v>20191129</v>
      </c>
      <c r="G1939" s="4">
        <v>20191128</v>
      </c>
      <c r="H1939" s="4" t="s">
        <v>1644</v>
      </c>
    </row>
    <row r="1940" spans="1:8" x14ac:dyDescent="0.3">
      <c r="A1940">
        <v>20200724</v>
      </c>
      <c r="B1940">
        <v>20200727</v>
      </c>
      <c r="F1940">
        <v>20200325</v>
      </c>
      <c r="G1940" s="4">
        <v>20200324</v>
      </c>
      <c r="H1940" s="4" t="s">
        <v>1644</v>
      </c>
    </row>
    <row r="1941" spans="1:8" x14ac:dyDescent="0.3">
      <c r="A1941">
        <v>20200825</v>
      </c>
      <c r="B1941">
        <v>20200826</v>
      </c>
      <c r="F1941">
        <v>20200420</v>
      </c>
      <c r="G1941" s="4">
        <v>20200417</v>
      </c>
      <c r="H1941" s="4" t="s">
        <v>1644</v>
      </c>
    </row>
    <row r="1942" spans="1:8" x14ac:dyDescent="0.3">
      <c r="A1942">
        <v>20200325</v>
      </c>
      <c r="B1942">
        <v>20200326</v>
      </c>
      <c r="F1942">
        <v>20200521</v>
      </c>
      <c r="G1942" s="4">
        <v>20200520</v>
      </c>
      <c r="H1942" s="4" t="s">
        <v>1644</v>
      </c>
    </row>
    <row r="1943" spans="1:8" x14ac:dyDescent="0.3">
      <c r="A1943">
        <v>20200330</v>
      </c>
      <c r="B1943">
        <v>20200331</v>
      </c>
      <c r="F1943">
        <v>20200811</v>
      </c>
      <c r="G1943" s="4">
        <v>20200810</v>
      </c>
      <c r="H1943" s="4" t="s">
        <v>1644</v>
      </c>
    </row>
    <row r="1944" spans="1:8" x14ac:dyDescent="0.3">
      <c r="A1944">
        <v>20200402</v>
      </c>
      <c r="B1944">
        <v>20200403</v>
      </c>
      <c r="F1944">
        <v>20200924</v>
      </c>
      <c r="G1944" s="4">
        <v>20200923</v>
      </c>
      <c r="H1944" s="4" t="s">
        <v>1645</v>
      </c>
    </row>
    <row r="1945" spans="1:8" x14ac:dyDescent="0.3">
      <c r="A1945">
        <v>20200417</v>
      </c>
      <c r="B1945">
        <v>20200420</v>
      </c>
      <c r="F1945">
        <v>20201005</v>
      </c>
      <c r="G1945" s="4">
        <v>20200929</v>
      </c>
      <c r="H1945" s="4" t="s">
        <v>1645</v>
      </c>
    </row>
    <row r="1946" spans="1:8" x14ac:dyDescent="0.3">
      <c r="A1946">
        <v>20200514</v>
      </c>
      <c r="B1946">
        <v>20200515</v>
      </c>
      <c r="F1946">
        <v>20200326</v>
      </c>
      <c r="G1946" s="4">
        <v>20200325</v>
      </c>
      <c r="H1946" s="4" t="s">
        <v>1646</v>
      </c>
    </row>
    <row r="1947" spans="1:8" x14ac:dyDescent="0.3">
      <c r="A1947">
        <v>20200624</v>
      </c>
      <c r="B1947">
        <v>20200625</v>
      </c>
      <c r="F1947">
        <v>20200401</v>
      </c>
      <c r="G1947" s="4">
        <v>20200331</v>
      </c>
      <c r="H1947" s="4" t="s">
        <v>1646</v>
      </c>
    </row>
    <row r="1948" spans="1:8" x14ac:dyDescent="0.3">
      <c r="A1948">
        <v>20200625</v>
      </c>
      <c r="B1948">
        <v>20200626</v>
      </c>
      <c r="F1948">
        <v>20200326</v>
      </c>
      <c r="G1948" s="4">
        <v>20200325</v>
      </c>
      <c r="H1948" s="4" t="s">
        <v>1647</v>
      </c>
    </row>
    <row r="1949" spans="1:8" x14ac:dyDescent="0.3">
      <c r="A1949">
        <v>20200304</v>
      </c>
      <c r="B1949">
        <v>20200305</v>
      </c>
      <c r="F1949">
        <v>20200327</v>
      </c>
      <c r="G1949" s="4">
        <v>20200326</v>
      </c>
      <c r="H1949" s="4" t="s">
        <v>1647</v>
      </c>
    </row>
    <row r="1950" spans="1:8" x14ac:dyDescent="0.3">
      <c r="A1950">
        <v>20200507</v>
      </c>
      <c r="B1950">
        <v>20200508</v>
      </c>
      <c r="F1950">
        <v>20200429</v>
      </c>
      <c r="G1950" s="4">
        <v>20200428</v>
      </c>
      <c r="H1950" s="4" t="s">
        <v>1647</v>
      </c>
    </row>
    <row r="1951" spans="1:8" x14ac:dyDescent="0.3">
      <c r="A1951">
        <v>20200601</v>
      </c>
      <c r="B1951">
        <v>20200602</v>
      </c>
      <c r="F1951">
        <v>20200508</v>
      </c>
      <c r="G1951" s="4">
        <v>20200507</v>
      </c>
      <c r="H1951" s="4" t="s">
        <v>1647</v>
      </c>
    </row>
    <row r="1952" spans="1:8" x14ac:dyDescent="0.3">
      <c r="A1952">
        <v>20200902</v>
      </c>
      <c r="B1952">
        <v>20200903</v>
      </c>
      <c r="F1952">
        <v>20200701</v>
      </c>
      <c r="G1952" s="4">
        <v>20200630</v>
      </c>
      <c r="H1952" s="4" t="s">
        <v>1647</v>
      </c>
    </row>
    <row r="1953" spans="1:8" x14ac:dyDescent="0.3">
      <c r="A1953">
        <v>20200422</v>
      </c>
      <c r="B1953">
        <v>20200423</v>
      </c>
      <c r="F1953">
        <v>20200914</v>
      </c>
      <c r="G1953" s="4">
        <v>20200911</v>
      </c>
      <c r="H1953" s="4" t="s">
        <v>1647</v>
      </c>
    </row>
    <row r="1954" spans="1:8" x14ac:dyDescent="0.3">
      <c r="A1954">
        <v>20200625</v>
      </c>
      <c r="B1954">
        <v>20200626</v>
      </c>
      <c r="F1954">
        <v>20190904</v>
      </c>
      <c r="G1954" s="4">
        <v>20190903</v>
      </c>
      <c r="H1954" s="4" t="s">
        <v>1648</v>
      </c>
    </row>
    <row r="1955" spans="1:8" x14ac:dyDescent="0.3">
      <c r="A1955">
        <v>20200805</v>
      </c>
      <c r="B1955">
        <v>20200806</v>
      </c>
      <c r="F1955">
        <v>20191015</v>
      </c>
      <c r="G1955" s="4">
        <v>20191014</v>
      </c>
      <c r="H1955" s="4" t="s">
        <v>1648</v>
      </c>
    </row>
    <row r="1956" spans="1:8" x14ac:dyDescent="0.3">
      <c r="A1956">
        <v>20200825</v>
      </c>
      <c r="B1956">
        <v>20200826</v>
      </c>
      <c r="F1956">
        <v>20200406</v>
      </c>
      <c r="G1956" s="4">
        <v>20200403</v>
      </c>
      <c r="H1956" s="4" t="s">
        <v>1648</v>
      </c>
    </row>
    <row r="1957" spans="1:8" x14ac:dyDescent="0.3">
      <c r="A1957">
        <v>20200916</v>
      </c>
      <c r="B1957">
        <v>20200917</v>
      </c>
      <c r="F1957">
        <v>20200910</v>
      </c>
      <c r="G1957" s="4">
        <v>20200909</v>
      </c>
      <c r="H1957" s="4" t="s">
        <v>1648</v>
      </c>
    </row>
    <row r="1958" spans="1:8" x14ac:dyDescent="0.3">
      <c r="A1958">
        <v>20200331</v>
      </c>
      <c r="B1958">
        <v>20200401</v>
      </c>
      <c r="F1958">
        <v>20201006</v>
      </c>
      <c r="G1958" s="4">
        <v>20201005</v>
      </c>
      <c r="H1958" s="4" t="s">
        <v>1648</v>
      </c>
    </row>
    <row r="1959" spans="1:8" x14ac:dyDescent="0.3">
      <c r="A1959">
        <v>20200401</v>
      </c>
      <c r="B1959">
        <v>20200402</v>
      </c>
      <c r="F1959">
        <v>20201012</v>
      </c>
      <c r="G1959" s="4">
        <v>20201008</v>
      </c>
      <c r="H1959" s="4" t="s">
        <v>1648</v>
      </c>
    </row>
    <row r="1960" spans="1:8" x14ac:dyDescent="0.3">
      <c r="A1960">
        <v>20200618</v>
      </c>
      <c r="B1960">
        <v>20200619</v>
      </c>
      <c r="F1960">
        <v>20191107</v>
      </c>
      <c r="G1960" s="4">
        <v>20191106</v>
      </c>
      <c r="H1960" s="4" t="s">
        <v>1649</v>
      </c>
    </row>
    <row r="1961" spans="1:8" x14ac:dyDescent="0.3">
      <c r="A1961">
        <v>20200709</v>
      </c>
      <c r="B1961">
        <v>20200710</v>
      </c>
      <c r="F1961">
        <v>20200420</v>
      </c>
      <c r="G1961" s="4">
        <v>20200417</v>
      </c>
      <c r="H1961" s="4" t="s">
        <v>1649</v>
      </c>
    </row>
    <row r="1962" spans="1:8" x14ac:dyDescent="0.3">
      <c r="A1962">
        <v>20200813</v>
      </c>
      <c r="B1962">
        <v>20200814</v>
      </c>
      <c r="F1962">
        <v>20200724</v>
      </c>
      <c r="G1962" s="4">
        <v>20200723</v>
      </c>
      <c r="H1962" s="4" t="s">
        <v>1649</v>
      </c>
    </row>
    <row r="1963" spans="1:8" x14ac:dyDescent="0.3">
      <c r="A1963">
        <v>20200911</v>
      </c>
      <c r="B1963">
        <v>20200914</v>
      </c>
      <c r="F1963">
        <v>20200728</v>
      </c>
      <c r="G1963" s="4">
        <v>20200727</v>
      </c>
      <c r="H1963" s="4" t="s">
        <v>1649</v>
      </c>
    </row>
    <row r="1964" spans="1:8" x14ac:dyDescent="0.3">
      <c r="A1964">
        <v>20200304</v>
      </c>
      <c r="B1964">
        <v>20200305</v>
      </c>
      <c r="F1964">
        <v>20200807</v>
      </c>
      <c r="G1964" s="4">
        <v>20200806</v>
      </c>
      <c r="H1964" s="4" t="s">
        <v>1649</v>
      </c>
    </row>
    <row r="1965" spans="1:8" x14ac:dyDescent="0.3">
      <c r="A1965">
        <v>20200731</v>
      </c>
      <c r="B1965">
        <v>20200803</v>
      </c>
      <c r="F1965">
        <v>20200904</v>
      </c>
      <c r="G1965" s="4">
        <v>20200903</v>
      </c>
      <c r="H1965" s="4" t="s">
        <v>1649</v>
      </c>
    </row>
    <row r="1966" spans="1:8" x14ac:dyDescent="0.3">
      <c r="A1966">
        <v>20200826</v>
      </c>
      <c r="B1966">
        <v>20200827</v>
      </c>
      <c r="F1966">
        <v>20191211</v>
      </c>
      <c r="G1966" s="4">
        <v>20191210</v>
      </c>
      <c r="H1966" s="4" t="s">
        <v>1650</v>
      </c>
    </row>
    <row r="1967" spans="1:8" x14ac:dyDescent="0.3">
      <c r="A1967">
        <v>20200921</v>
      </c>
      <c r="B1967">
        <v>20200922</v>
      </c>
      <c r="F1967">
        <v>20200609</v>
      </c>
      <c r="G1967" s="4">
        <v>20200608</v>
      </c>
      <c r="H1967" s="4" t="s">
        <v>1650</v>
      </c>
    </row>
    <row r="1968" spans="1:8" x14ac:dyDescent="0.3">
      <c r="A1968">
        <v>20200324</v>
      </c>
      <c r="B1968">
        <v>20200325</v>
      </c>
      <c r="F1968">
        <v>20200619</v>
      </c>
      <c r="G1968" s="4">
        <v>20200618</v>
      </c>
      <c r="H1968" s="4" t="s">
        <v>1650</v>
      </c>
    </row>
    <row r="1969" spans="1:8" x14ac:dyDescent="0.3">
      <c r="A1969">
        <v>20200325</v>
      </c>
      <c r="B1969">
        <v>20200326</v>
      </c>
      <c r="F1969">
        <v>20191118</v>
      </c>
      <c r="G1969" s="4">
        <v>20191115</v>
      </c>
      <c r="H1969" s="4" t="s">
        <v>1651</v>
      </c>
    </row>
    <row r="1970" spans="1:8" x14ac:dyDescent="0.3">
      <c r="A1970">
        <v>20200803</v>
      </c>
      <c r="B1970">
        <v>20200804</v>
      </c>
      <c r="F1970">
        <v>20200113</v>
      </c>
      <c r="G1970" s="4">
        <v>20200110</v>
      </c>
      <c r="H1970" s="4" t="s">
        <v>1651</v>
      </c>
    </row>
    <row r="1971" spans="1:8" x14ac:dyDescent="0.3">
      <c r="A1971">
        <v>20200805</v>
      </c>
      <c r="B1971">
        <v>20200806</v>
      </c>
      <c r="F1971">
        <v>20200326</v>
      </c>
      <c r="G1971" s="4">
        <v>20200325</v>
      </c>
      <c r="H1971" s="4" t="s">
        <v>1651</v>
      </c>
    </row>
    <row r="1972" spans="1:8" x14ac:dyDescent="0.3">
      <c r="A1972">
        <v>20200910</v>
      </c>
      <c r="B1972">
        <v>20200911</v>
      </c>
      <c r="F1972">
        <v>20200506</v>
      </c>
      <c r="G1972" s="4">
        <v>20200504</v>
      </c>
      <c r="H1972" s="4" t="s">
        <v>1651</v>
      </c>
    </row>
    <row r="1973" spans="1:8" x14ac:dyDescent="0.3">
      <c r="A1973">
        <v>20200929</v>
      </c>
      <c r="B1973">
        <v>20201005</v>
      </c>
      <c r="F1973">
        <v>20200520</v>
      </c>
      <c r="G1973" s="4">
        <v>20200519</v>
      </c>
      <c r="H1973" s="4" t="s">
        <v>1651</v>
      </c>
    </row>
    <row r="1974" spans="1:8" x14ac:dyDescent="0.3">
      <c r="A1974">
        <v>20200708</v>
      </c>
      <c r="B1974">
        <v>20200709</v>
      </c>
      <c r="F1974">
        <v>20200728</v>
      </c>
      <c r="G1974" s="4">
        <v>20200727</v>
      </c>
      <c r="H1974" s="4" t="s">
        <v>1651</v>
      </c>
    </row>
    <row r="1975" spans="1:8" x14ac:dyDescent="0.3">
      <c r="A1975">
        <v>20200717</v>
      </c>
      <c r="B1975">
        <v>20200720</v>
      </c>
      <c r="F1975">
        <v>20201014</v>
      </c>
      <c r="G1975" s="4">
        <v>20201013</v>
      </c>
      <c r="H1975" s="4" t="s">
        <v>1651</v>
      </c>
    </row>
    <row r="1976" spans="1:8" x14ac:dyDescent="0.3">
      <c r="A1976">
        <v>20200720</v>
      </c>
      <c r="B1976">
        <v>20200721</v>
      </c>
      <c r="F1976">
        <v>20190917</v>
      </c>
      <c r="G1976" s="4">
        <v>20190916</v>
      </c>
      <c r="H1976" s="4" t="s">
        <v>1652</v>
      </c>
    </row>
    <row r="1977" spans="1:8" x14ac:dyDescent="0.3">
      <c r="A1977">
        <v>20200722</v>
      </c>
      <c r="B1977">
        <v>20200723</v>
      </c>
      <c r="F1977">
        <v>20200325</v>
      </c>
      <c r="G1977" s="4">
        <v>20200324</v>
      </c>
      <c r="H1977" s="4" t="s">
        <v>1652</v>
      </c>
    </row>
    <row r="1978" spans="1:8" x14ac:dyDescent="0.3">
      <c r="A1978">
        <v>20200818</v>
      </c>
      <c r="B1978">
        <v>20200819</v>
      </c>
      <c r="F1978">
        <v>20200417</v>
      </c>
      <c r="G1978" s="4">
        <v>20200416</v>
      </c>
      <c r="H1978" s="4" t="s">
        <v>1652</v>
      </c>
    </row>
    <row r="1979" spans="1:8" x14ac:dyDescent="0.3">
      <c r="A1979">
        <v>20200325</v>
      </c>
      <c r="B1979">
        <v>20200326</v>
      </c>
      <c r="F1979">
        <v>20200421</v>
      </c>
      <c r="G1979" s="4">
        <v>20200420</v>
      </c>
      <c r="H1979" s="4" t="s">
        <v>1652</v>
      </c>
    </row>
    <row r="1980" spans="1:8" x14ac:dyDescent="0.3">
      <c r="A1980">
        <v>20200326</v>
      </c>
      <c r="B1980">
        <v>20200327</v>
      </c>
      <c r="F1980">
        <v>20200527</v>
      </c>
      <c r="G1980" s="4">
        <v>20200526</v>
      </c>
      <c r="H1980" s="4" t="s">
        <v>1652</v>
      </c>
    </row>
    <row r="1981" spans="1:8" x14ac:dyDescent="0.3">
      <c r="A1981">
        <v>20200330</v>
      </c>
      <c r="B1981">
        <v>20200331</v>
      </c>
      <c r="F1981">
        <v>20191008</v>
      </c>
      <c r="G1981" s="4">
        <v>20191007</v>
      </c>
      <c r="H1981" s="4" t="s">
        <v>1653</v>
      </c>
    </row>
    <row r="1982" spans="1:8" x14ac:dyDescent="0.3">
      <c r="A1982">
        <v>20200420</v>
      </c>
      <c r="B1982">
        <v>20200421</v>
      </c>
      <c r="F1982">
        <v>20191024</v>
      </c>
      <c r="G1982" s="4">
        <v>20191023</v>
      </c>
      <c r="H1982" s="4" t="s">
        <v>1653</v>
      </c>
    </row>
    <row r="1983" spans="1:8" x14ac:dyDescent="0.3">
      <c r="A1983">
        <v>20200521</v>
      </c>
      <c r="B1983">
        <v>20200522</v>
      </c>
      <c r="F1983">
        <v>20200102</v>
      </c>
      <c r="G1983" s="4">
        <v>20191230</v>
      </c>
      <c r="H1983" s="4" t="s">
        <v>1653</v>
      </c>
    </row>
    <row r="1984" spans="1:8" x14ac:dyDescent="0.3">
      <c r="A1984">
        <v>20200618</v>
      </c>
      <c r="B1984">
        <v>20200619</v>
      </c>
      <c r="F1984">
        <v>20200331</v>
      </c>
      <c r="G1984" s="4">
        <v>20200330</v>
      </c>
      <c r="H1984" s="4" t="s">
        <v>1653</v>
      </c>
    </row>
    <row r="1985" spans="1:8" x14ac:dyDescent="0.3">
      <c r="A1985">
        <v>20200624</v>
      </c>
      <c r="B1985">
        <v>20200625</v>
      </c>
      <c r="F1985">
        <v>20200602</v>
      </c>
      <c r="G1985" s="4">
        <v>20200601</v>
      </c>
      <c r="H1985" s="4" t="s">
        <v>1653</v>
      </c>
    </row>
    <row r="1986" spans="1:8" x14ac:dyDescent="0.3">
      <c r="A1986">
        <v>20200630</v>
      </c>
      <c r="B1986">
        <v>20200701</v>
      </c>
      <c r="F1986">
        <v>20200805</v>
      </c>
      <c r="G1986" s="4">
        <v>20200804</v>
      </c>
      <c r="H1986" s="4" t="s">
        <v>1653</v>
      </c>
    </row>
    <row r="1987" spans="1:8" x14ac:dyDescent="0.3">
      <c r="A1987">
        <v>20200706</v>
      </c>
      <c r="B1987">
        <v>20200707</v>
      </c>
      <c r="F1987">
        <v>20200807</v>
      </c>
      <c r="G1987" s="4">
        <v>20200806</v>
      </c>
      <c r="H1987" s="4" t="s">
        <v>1653</v>
      </c>
    </row>
    <row r="1988" spans="1:8" x14ac:dyDescent="0.3">
      <c r="A1988">
        <v>20200710</v>
      </c>
      <c r="B1988">
        <v>20200713</v>
      </c>
      <c r="F1988">
        <v>20200326</v>
      </c>
      <c r="G1988" s="4">
        <v>20200325</v>
      </c>
      <c r="H1988" s="4" t="s">
        <v>1654</v>
      </c>
    </row>
    <row r="1989" spans="1:8" x14ac:dyDescent="0.3">
      <c r="A1989">
        <v>20200713</v>
      </c>
      <c r="B1989">
        <v>20200714</v>
      </c>
      <c r="F1989">
        <v>20200407</v>
      </c>
      <c r="G1989" s="4">
        <v>20200406</v>
      </c>
      <c r="H1989" s="4" t="s">
        <v>1654</v>
      </c>
    </row>
    <row r="1990" spans="1:8" x14ac:dyDescent="0.3">
      <c r="A1990">
        <v>20200803</v>
      </c>
      <c r="B1990">
        <v>20200804</v>
      </c>
      <c r="F1990">
        <v>20200417</v>
      </c>
      <c r="G1990" s="4">
        <v>20200416</v>
      </c>
      <c r="H1990" s="4" t="s">
        <v>1654</v>
      </c>
    </row>
    <row r="1991" spans="1:8" x14ac:dyDescent="0.3">
      <c r="A1991">
        <v>20200902</v>
      </c>
      <c r="B1991">
        <v>20200903</v>
      </c>
      <c r="F1991">
        <v>20200703</v>
      </c>
      <c r="G1991" s="4">
        <v>20200702</v>
      </c>
      <c r="H1991" s="4" t="s">
        <v>1654</v>
      </c>
    </row>
    <row r="1992" spans="1:8" x14ac:dyDescent="0.3">
      <c r="A1992">
        <v>20200325</v>
      </c>
      <c r="B1992">
        <v>20200326</v>
      </c>
      <c r="F1992">
        <v>20190813</v>
      </c>
      <c r="G1992" s="4">
        <v>20190812</v>
      </c>
      <c r="H1992" s="4" t="s">
        <v>1655</v>
      </c>
    </row>
    <row r="1993" spans="1:8" x14ac:dyDescent="0.3">
      <c r="A1993">
        <v>20200910</v>
      </c>
      <c r="B1993">
        <v>20200911</v>
      </c>
      <c r="F1993">
        <v>20190927</v>
      </c>
      <c r="G1993" s="4">
        <v>20190926</v>
      </c>
      <c r="H1993" s="4" t="s">
        <v>1655</v>
      </c>
    </row>
    <row r="1994" spans="1:8" x14ac:dyDescent="0.3">
      <c r="A1994">
        <v>20200911</v>
      </c>
      <c r="B1994">
        <v>20200914</v>
      </c>
      <c r="F1994">
        <v>20200117</v>
      </c>
      <c r="G1994" s="4">
        <v>20200116</v>
      </c>
      <c r="H1994" s="4" t="s">
        <v>1655</v>
      </c>
    </row>
    <row r="1995" spans="1:8" x14ac:dyDescent="0.3">
      <c r="A1995">
        <v>20200918</v>
      </c>
      <c r="B1995">
        <v>20200921</v>
      </c>
      <c r="F1995">
        <v>20200326</v>
      </c>
      <c r="G1995" s="4">
        <v>20200325</v>
      </c>
      <c r="H1995" s="4" t="s">
        <v>1655</v>
      </c>
    </row>
    <row r="1996" spans="1:8" x14ac:dyDescent="0.3">
      <c r="A1996">
        <v>20200325</v>
      </c>
      <c r="B1996">
        <v>20200326</v>
      </c>
      <c r="F1996">
        <v>20200424</v>
      </c>
      <c r="G1996" s="4">
        <v>20200423</v>
      </c>
      <c r="H1996" s="4" t="s">
        <v>1655</v>
      </c>
    </row>
    <row r="1997" spans="1:8" x14ac:dyDescent="0.3">
      <c r="A1997">
        <v>20200331</v>
      </c>
      <c r="B1997">
        <v>20200401</v>
      </c>
      <c r="F1997">
        <v>20200902</v>
      </c>
      <c r="G1997" s="4">
        <v>20200901</v>
      </c>
      <c r="H1997" s="4" t="s">
        <v>1655</v>
      </c>
    </row>
    <row r="1998" spans="1:8" x14ac:dyDescent="0.3">
      <c r="A1998">
        <v>20200410</v>
      </c>
      <c r="B1998">
        <v>20200413</v>
      </c>
      <c r="F1998">
        <v>20200918</v>
      </c>
      <c r="G1998" s="4">
        <v>20200917</v>
      </c>
      <c r="H1998" s="4" t="s">
        <v>1655</v>
      </c>
    </row>
    <row r="1999" spans="1:8" x14ac:dyDescent="0.3">
      <c r="A1999">
        <v>20200702</v>
      </c>
      <c r="B1999">
        <v>20200703</v>
      </c>
      <c r="F1999">
        <v>20200326</v>
      </c>
      <c r="G1999" s="4">
        <v>20200325</v>
      </c>
      <c r="H1999" s="4" t="s">
        <v>1656</v>
      </c>
    </row>
    <row r="2000" spans="1:8" x14ac:dyDescent="0.3">
      <c r="A2000">
        <v>20200803</v>
      </c>
      <c r="B2000">
        <v>20200804</v>
      </c>
      <c r="F2000">
        <v>20200408</v>
      </c>
      <c r="G2000" s="4">
        <v>20200407</v>
      </c>
      <c r="H2000" s="4" t="s">
        <v>1656</v>
      </c>
    </row>
    <row r="2001" spans="1:8" x14ac:dyDescent="0.3">
      <c r="A2001">
        <v>20200831</v>
      </c>
      <c r="B2001">
        <v>20200901</v>
      </c>
      <c r="F2001">
        <v>20200709</v>
      </c>
      <c r="G2001" s="4">
        <v>20200708</v>
      </c>
      <c r="H2001" s="4" t="s">
        <v>1656</v>
      </c>
    </row>
    <row r="2002" spans="1:8" x14ac:dyDescent="0.3">
      <c r="A2002">
        <v>20200908</v>
      </c>
      <c r="B2002">
        <v>20200909</v>
      </c>
      <c r="F2002">
        <v>20191011</v>
      </c>
      <c r="G2002" s="4">
        <v>20191010</v>
      </c>
      <c r="H2002" s="4" t="s">
        <v>1657</v>
      </c>
    </row>
    <row r="2003" spans="1:8" x14ac:dyDescent="0.3">
      <c r="A2003">
        <v>20200402</v>
      </c>
      <c r="B2003">
        <v>20200403</v>
      </c>
      <c r="F2003">
        <v>20200331</v>
      </c>
      <c r="G2003" s="4">
        <v>20200330</v>
      </c>
      <c r="H2003" s="4" t="s">
        <v>1657</v>
      </c>
    </row>
    <row r="2004" spans="1:8" x14ac:dyDescent="0.3">
      <c r="A2004">
        <v>20200403</v>
      </c>
      <c r="B2004">
        <v>20200406</v>
      </c>
      <c r="F2004">
        <v>20200907</v>
      </c>
      <c r="G2004" s="4">
        <v>20200904</v>
      </c>
      <c r="H2004" s="4" t="s">
        <v>1657</v>
      </c>
    </row>
    <row r="2005" spans="1:8" x14ac:dyDescent="0.3">
      <c r="A2005">
        <v>20200507</v>
      </c>
      <c r="B2005">
        <v>20200508</v>
      </c>
      <c r="F2005">
        <v>20200401</v>
      </c>
      <c r="G2005" s="4">
        <v>20200331</v>
      </c>
      <c r="H2005" s="4" t="s">
        <v>1658</v>
      </c>
    </row>
    <row r="2006" spans="1:8" x14ac:dyDescent="0.3">
      <c r="A2006">
        <v>20200325</v>
      </c>
      <c r="B2006">
        <v>20200326</v>
      </c>
      <c r="F2006">
        <v>20200402</v>
      </c>
      <c r="G2006" s="4">
        <v>20200401</v>
      </c>
      <c r="H2006" s="4" t="s">
        <v>1658</v>
      </c>
    </row>
    <row r="2007" spans="1:8" x14ac:dyDescent="0.3">
      <c r="A2007">
        <v>20200406</v>
      </c>
      <c r="B2007">
        <v>20200407</v>
      </c>
      <c r="F2007">
        <v>20200407</v>
      </c>
      <c r="G2007" s="4">
        <v>20200406</v>
      </c>
      <c r="H2007" s="4" t="s">
        <v>1658</v>
      </c>
    </row>
    <row r="2008" spans="1:8" x14ac:dyDescent="0.3">
      <c r="A2008">
        <v>20200325</v>
      </c>
      <c r="B2008">
        <v>20200326</v>
      </c>
      <c r="F2008">
        <v>20200826</v>
      </c>
      <c r="G2008" s="4">
        <v>20200825</v>
      </c>
      <c r="H2008" s="4" t="s">
        <v>1658</v>
      </c>
    </row>
    <row r="2009" spans="1:8" x14ac:dyDescent="0.3">
      <c r="A2009">
        <v>20200605</v>
      </c>
      <c r="B2009">
        <v>20200608</v>
      </c>
      <c r="F2009">
        <v>20191022</v>
      </c>
      <c r="G2009" s="4">
        <v>20191021</v>
      </c>
      <c r="H2009" s="4" t="s">
        <v>1659</v>
      </c>
    </row>
    <row r="2010" spans="1:8" x14ac:dyDescent="0.3">
      <c r="A2010">
        <v>20200331</v>
      </c>
      <c r="B2010">
        <v>20200401</v>
      </c>
      <c r="F2010">
        <v>20191120</v>
      </c>
      <c r="G2010" s="4">
        <v>20191119</v>
      </c>
      <c r="H2010" s="4" t="s">
        <v>1659</v>
      </c>
    </row>
    <row r="2011" spans="1:8" x14ac:dyDescent="0.3">
      <c r="A2011">
        <v>20200408</v>
      </c>
      <c r="B2011">
        <v>20200409</v>
      </c>
      <c r="F2011">
        <v>20200211</v>
      </c>
      <c r="G2011" s="4">
        <v>20200210</v>
      </c>
      <c r="H2011" s="4" t="s">
        <v>1659</v>
      </c>
    </row>
    <row r="2012" spans="1:8" x14ac:dyDescent="0.3">
      <c r="A2012">
        <v>20200420</v>
      </c>
      <c r="B2012">
        <v>20200421</v>
      </c>
      <c r="F2012">
        <v>20200326</v>
      </c>
      <c r="G2012" s="4">
        <v>20200325</v>
      </c>
      <c r="H2012" s="4" t="s">
        <v>1659</v>
      </c>
    </row>
    <row r="2013" spans="1:8" x14ac:dyDescent="0.3">
      <c r="A2013">
        <v>20200825</v>
      </c>
      <c r="B2013">
        <v>20200826</v>
      </c>
      <c r="F2013">
        <v>20200420</v>
      </c>
      <c r="G2013" s="4">
        <v>20200417</v>
      </c>
      <c r="H2013" s="4" t="s">
        <v>1659</v>
      </c>
    </row>
    <row r="2014" spans="1:8" x14ac:dyDescent="0.3">
      <c r="A2014">
        <v>20200330</v>
      </c>
      <c r="B2014">
        <v>20200331</v>
      </c>
      <c r="F2014">
        <v>20200605</v>
      </c>
      <c r="G2014" s="4">
        <v>20200604</v>
      </c>
      <c r="H2014" s="4" t="s">
        <v>1659</v>
      </c>
    </row>
    <row r="2015" spans="1:8" x14ac:dyDescent="0.3">
      <c r="A2015">
        <v>20200401</v>
      </c>
      <c r="B2015">
        <v>20200402</v>
      </c>
      <c r="F2015">
        <v>20200608</v>
      </c>
      <c r="G2015" s="4">
        <v>20200605</v>
      </c>
      <c r="H2015" s="4" t="s">
        <v>1659</v>
      </c>
    </row>
    <row r="2016" spans="1:8" x14ac:dyDescent="0.3">
      <c r="A2016">
        <v>20200304</v>
      </c>
      <c r="B2016">
        <v>20200305</v>
      </c>
      <c r="F2016">
        <v>20200622</v>
      </c>
      <c r="G2016" s="4">
        <v>20200619</v>
      </c>
      <c r="H2016" s="4" t="s">
        <v>1659</v>
      </c>
    </row>
    <row r="2017" spans="1:8" x14ac:dyDescent="0.3">
      <c r="A2017">
        <v>20200325</v>
      </c>
      <c r="B2017">
        <v>20200326</v>
      </c>
      <c r="F2017">
        <v>20200731</v>
      </c>
      <c r="G2017" s="4">
        <v>20200730</v>
      </c>
      <c r="H2017" s="4" t="s">
        <v>1659</v>
      </c>
    </row>
    <row r="2018" spans="1:8" x14ac:dyDescent="0.3">
      <c r="A2018">
        <v>20200331</v>
      </c>
      <c r="B2018">
        <v>20200401</v>
      </c>
      <c r="F2018">
        <v>20200804</v>
      </c>
      <c r="G2018" s="4">
        <v>20200803</v>
      </c>
      <c r="H2018" s="4" t="s">
        <v>1659</v>
      </c>
    </row>
    <row r="2019" spans="1:8" x14ac:dyDescent="0.3">
      <c r="A2019">
        <v>20200402</v>
      </c>
      <c r="B2019">
        <v>20200403</v>
      </c>
      <c r="F2019">
        <v>20200115</v>
      </c>
      <c r="G2019" s="4">
        <v>20200114</v>
      </c>
      <c r="H2019" s="4" t="s">
        <v>1660</v>
      </c>
    </row>
    <row r="2020" spans="1:8" x14ac:dyDescent="0.3">
      <c r="A2020">
        <v>20200515</v>
      </c>
      <c r="B2020">
        <v>20200518</v>
      </c>
      <c r="F2020">
        <v>20200410</v>
      </c>
      <c r="G2020" s="4">
        <v>20200409</v>
      </c>
      <c r="H2020" s="4" t="s">
        <v>1660</v>
      </c>
    </row>
    <row r="2021" spans="1:8" x14ac:dyDescent="0.3">
      <c r="A2021">
        <v>20200518</v>
      </c>
      <c r="B2021">
        <v>20200519</v>
      </c>
      <c r="F2021">
        <v>20200417</v>
      </c>
      <c r="G2021" s="4">
        <v>20200416</v>
      </c>
      <c r="H2021" s="4" t="s">
        <v>1660</v>
      </c>
    </row>
    <row r="2022" spans="1:8" x14ac:dyDescent="0.3">
      <c r="A2022">
        <v>20200617</v>
      </c>
      <c r="B2022">
        <v>20200618</v>
      </c>
      <c r="F2022">
        <v>20200326</v>
      </c>
      <c r="G2022" s="4">
        <v>20200325</v>
      </c>
      <c r="H2022" s="4" t="s">
        <v>1661</v>
      </c>
    </row>
    <row r="2023" spans="1:8" x14ac:dyDescent="0.3">
      <c r="A2023">
        <v>20200707</v>
      </c>
      <c r="B2023">
        <v>20200708</v>
      </c>
      <c r="F2023">
        <v>20200330</v>
      </c>
      <c r="G2023" s="4">
        <v>20200327</v>
      </c>
      <c r="H2023" s="4" t="s">
        <v>1661</v>
      </c>
    </row>
    <row r="2024" spans="1:8" x14ac:dyDescent="0.3">
      <c r="A2024">
        <v>20200824</v>
      </c>
      <c r="B2024">
        <v>20200825</v>
      </c>
      <c r="F2024">
        <v>20200401</v>
      </c>
      <c r="G2024" s="4">
        <v>20200331</v>
      </c>
      <c r="H2024" s="4" t="s">
        <v>1661</v>
      </c>
    </row>
    <row r="2025" spans="1:8" x14ac:dyDescent="0.3">
      <c r="A2025">
        <v>20200311</v>
      </c>
      <c r="B2025">
        <v>20200312</v>
      </c>
      <c r="F2025">
        <v>20200522</v>
      </c>
      <c r="G2025" s="4">
        <v>20200521</v>
      </c>
      <c r="H2025" s="4" t="s">
        <v>1661</v>
      </c>
    </row>
    <row r="2026" spans="1:8" x14ac:dyDescent="0.3">
      <c r="A2026">
        <v>20200325</v>
      </c>
      <c r="B2026">
        <v>20200326</v>
      </c>
      <c r="F2026">
        <v>20200605</v>
      </c>
      <c r="G2026" s="4">
        <v>20200604</v>
      </c>
      <c r="H2026" s="4" t="s">
        <v>1661</v>
      </c>
    </row>
    <row r="2027" spans="1:8" x14ac:dyDescent="0.3">
      <c r="A2027">
        <v>20200331</v>
      </c>
      <c r="B2027">
        <v>20200401</v>
      </c>
      <c r="F2027">
        <v>20200619</v>
      </c>
      <c r="G2027" s="4">
        <v>20200618</v>
      </c>
      <c r="H2027" s="4" t="s">
        <v>1661</v>
      </c>
    </row>
    <row r="2028" spans="1:8" x14ac:dyDescent="0.3">
      <c r="A2028">
        <v>20200511</v>
      </c>
      <c r="B2028">
        <v>20200512</v>
      </c>
      <c r="F2028">
        <v>20191024</v>
      </c>
      <c r="G2028" s="4">
        <v>20191023</v>
      </c>
      <c r="H2028" s="4" t="s">
        <v>1662</v>
      </c>
    </row>
    <row r="2029" spans="1:8" x14ac:dyDescent="0.3">
      <c r="A2029">
        <v>20200826</v>
      </c>
      <c r="B2029">
        <v>20200827</v>
      </c>
      <c r="F2029">
        <v>20200707</v>
      </c>
      <c r="G2029" s="4">
        <v>20200706</v>
      </c>
      <c r="H2029" s="4" t="s">
        <v>1663</v>
      </c>
    </row>
    <row r="2030" spans="1:8" x14ac:dyDescent="0.3">
      <c r="A2030">
        <v>20200827</v>
      </c>
      <c r="B2030">
        <v>20200828</v>
      </c>
      <c r="F2030">
        <v>20200917</v>
      </c>
      <c r="G2030" s="4">
        <v>20200916</v>
      </c>
      <c r="H2030" s="4" t="s">
        <v>1663</v>
      </c>
    </row>
    <row r="2031" spans="1:8" x14ac:dyDescent="0.3">
      <c r="A2031">
        <v>20200304</v>
      </c>
      <c r="B2031">
        <v>20200305</v>
      </c>
      <c r="F2031">
        <v>20190920</v>
      </c>
      <c r="G2031" s="4">
        <v>20190919</v>
      </c>
      <c r="H2031" s="4" t="s">
        <v>1664</v>
      </c>
    </row>
    <row r="2032" spans="1:8" x14ac:dyDescent="0.3">
      <c r="A2032">
        <v>20200326</v>
      </c>
      <c r="B2032">
        <v>20200327</v>
      </c>
      <c r="F2032">
        <v>20190924</v>
      </c>
      <c r="G2032" s="4">
        <v>20190923</v>
      </c>
      <c r="H2032" s="4" t="s">
        <v>1664</v>
      </c>
    </row>
    <row r="2033" spans="1:8" x14ac:dyDescent="0.3">
      <c r="A2033">
        <v>20200407</v>
      </c>
      <c r="B2033">
        <v>20200408</v>
      </c>
      <c r="F2033">
        <v>20200519</v>
      </c>
      <c r="G2033" s="4">
        <v>20200518</v>
      </c>
      <c r="H2033" s="4" t="s">
        <v>1664</v>
      </c>
    </row>
    <row r="2034" spans="1:8" x14ac:dyDescent="0.3">
      <c r="A2034">
        <v>20200409</v>
      </c>
      <c r="B2034">
        <v>20200410</v>
      </c>
      <c r="F2034">
        <v>20200521</v>
      </c>
      <c r="G2034" s="4">
        <v>20200520</v>
      </c>
      <c r="H2034" s="4" t="s">
        <v>1664</v>
      </c>
    </row>
    <row r="2035" spans="1:8" x14ac:dyDescent="0.3">
      <c r="A2035">
        <v>20200416</v>
      </c>
      <c r="B2035">
        <v>20200417</v>
      </c>
      <c r="F2035">
        <v>20200526</v>
      </c>
      <c r="G2035" s="4">
        <v>20200525</v>
      </c>
      <c r="H2035" s="4" t="s">
        <v>1664</v>
      </c>
    </row>
    <row r="2036" spans="1:8" x14ac:dyDescent="0.3">
      <c r="A2036">
        <v>20200421</v>
      </c>
      <c r="B2036">
        <v>20200422</v>
      </c>
      <c r="F2036">
        <v>20191011</v>
      </c>
      <c r="G2036" s="4">
        <v>20191010</v>
      </c>
      <c r="H2036" s="4" t="s">
        <v>1665</v>
      </c>
    </row>
    <row r="2037" spans="1:8" x14ac:dyDescent="0.3">
      <c r="A2037">
        <v>20200907</v>
      </c>
      <c r="B2037">
        <v>20200908</v>
      </c>
      <c r="F2037">
        <v>20191210</v>
      </c>
      <c r="G2037" s="4">
        <v>20191209</v>
      </c>
      <c r="H2037" s="4" t="s">
        <v>1665</v>
      </c>
    </row>
    <row r="2038" spans="1:8" x14ac:dyDescent="0.3">
      <c r="A2038">
        <v>20200925</v>
      </c>
      <c r="B2038">
        <v>20200928</v>
      </c>
      <c r="F2038">
        <v>20200108</v>
      </c>
      <c r="G2038" s="4">
        <v>20200107</v>
      </c>
      <c r="H2038" s="4" t="s">
        <v>1665</v>
      </c>
    </row>
    <row r="2039" spans="1:8" x14ac:dyDescent="0.3">
      <c r="A2039">
        <v>20200317</v>
      </c>
      <c r="B2039">
        <v>20200318</v>
      </c>
      <c r="F2039">
        <v>20200326</v>
      </c>
      <c r="G2039" s="4">
        <v>20200325</v>
      </c>
      <c r="H2039" s="4" t="s">
        <v>1665</v>
      </c>
    </row>
    <row r="2040" spans="1:8" x14ac:dyDescent="0.3">
      <c r="A2040">
        <v>20200319</v>
      </c>
      <c r="B2040">
        <v>20200320</v>
      </c>
      <c r="F2040">
        <v>20200428</v>
      </c>
      <c r="G2040" s="4">
        <v>20200427</v>
      </c>
      <c r="H2040" s="4" t="s">
        <v>1665</v>
      </c>
    </row>
    <row r="2041" spans="1:8" x14ac:dyDescent="0.3">
      <c r="A2041">
        <v>20200325</v>
      </c>
      <c r="B2041">
        <v>20200326</v>
      </c>
      <c r="F2041">
        <v>20200710</v>
      </c>
      <c r="G2041" s="4">
        <v>20200709</v>
      </c>
      <c r="H2041" s="4" t="s">
        <v>1665</v>
      </c>
    </row>
    <row r="2042" spans="1:8" x14ac:dyDescent="0.3">
      <c r="A2042">
        <v>20200514</v>
      </c>
      <c r="B2042">
        <v>20200515</v>
      </c>
      <c r="F2042">
        <v>20200226</v>
      </c>
      <c r="G2042" s="4">
        <v>20200225</v>
      </c>
      <c r="H2042" s="4" t="s">
        <v>1666</v>
      </c>
    </row>
    <row r="2043" spans="1:8" x14ac:dyDescent="0.3">
      <c r="A2043">
        <v>20200720</v>
      </c>
      <c r="B2043">
        <v>20200721</v>
      </c>
      <c r="F2043">
        <v>20200319</v>
      </c>
      <c r="G2043" s="4">
        <v>20200318</v>
      </c>
      <c r="H2043" s="4" t="s">
        <v>1666</v>
      </c>
    </row>
    <row r="2044" spans="1:8" x14ac:dyDescent="0.3">
      <c r="A2044">
        <v>20200730</v>
      </c>
      <c r="B2044">
        <v>20200731</v>
      </c>
      <c r="F2044">
        <v>20200409</v>
      </c>
      <c r="G2044" s="4">
        <v>20200408</v>
      </c>
      <c r="H2044" s="4" t="s">
        <v>1666</v>
      </c>
    </row>
    <row r="2045" spans="1:8" x14ac:dyDescent="0.3">
      <c r="A2045">
        <v>20200819</v>
      </c>
      <c r="B2045">
        <v>20200820</v>
      </c>
      <c r="F2045">
        <v>20200716</v>
      </c>
      <c r="G2045" s="4">
        <v>20200715</v>
      </c>
      <c r="H2045" s="4" t="s">
        <v>1666</v>
      </c>
    </row>
    <row r="2046" spans="1:8" x14ac:dyDescent="0.3">
      <c r="A2046">
        <v>20200325</v>
      </c>
      <c r="B2046">
        <v>20200326</v>
      </c>
      <c r="F2046">
        <v>20190911</v>
      </c>
      <c r="G2046" s="4">
        <v>20190910</v>
      </c>
      <c r="H2046" s="4" t="s">
        <v>1667</v>
      </c>
    </row>
    <row r="2047" spans="1:8" x14ac:dyDescent="0.3">
      <c r="A2047">
        <v>20200408</v>
      </c>
      <c r="B2047">
        <v>20200409</v>
      </c>
      <c r="F2047">
        <v>20200401</v>
      </c>
      <c r="G2047" s="4">
        <v>20200331</v>
      </c>
      <c r="H2047" s="4" t="s">
        <v>1667</v>
      </c>
    </row>
    <row r="2048" spans="1:8" x14ac:dyDescent="0.3">
      <c r="A2048">
        <v>20200515</v>
      </c>
      <c r="B2048">
        <v>20200518</v>
      </c>
      <c r="F2048">
        <v>20200706</v>
      </c>
      <c r="G2048" s="4">
        <v>20200703</v>
      </c>
      <c r="H2048" s="4" t="s">
        <v>1667</v>
      </c>
    </row>
    <row r="2049" spans="1:8" x14ac:dyDescent="0.3">
      <c r="A2049">
        <v>20200521</v>
      </c>
      <c r="B2049">
        <v>20200522</v>
      </c>
      <c r="F2049">
        <v>20200428</v>
      </c>
      <c r="G2049" s="4">
        <v>20200427</v>
      </c>
      <c r="H2049" s="4" t="s">
        <v>1668</v>
      </c>
    </row>
    <row r="2050" spans="1:8" x14ac:dyDescent="0.3">
      <c r="A2050">
        <v>20200325</v>
      </c>
      <c r="B2050">
        <v>20200326</v>
      </c>
      <c r="F2050">
        <v>20200508</v>
      </c>
      <c r="G2050" s="4">
        <v>20200507</v>
      </c>
      <c r="H2050" s="4" t="s">
        <v>1668</v>
      </c>
    </row>
    <row r="2051" spans="1:8" x14ac:dyDescent="0.3">
      <c r="A2051">
        <v>20200508</v>
      </c>
      <c r="B2051">
        <v>20200511</v>
      </c>
      <c r="F2051">
        <v>20200122</v>
      </c>
      <c r="G2051" s="4">
        <v>20200121</v>
      </c>
      <c r="H2051" s="4" t="s">
        <v>1669</v>
      </c>
    </row>
    <row r="2052" spans="1:8" x14ac:dyDescent="0.3">
      <c r="A2052">
        <v>20200618</v>
      </c>
      <c r="B2052">
        <v>20200619</v>
      </c>
      <c r="F2052">
        <v>20200128</v>
      </c>
      <c r="G2052" s="4">
        <v>20200123</v>
      </c>
      <c r="H2052" s="4" t="s">
        <v>1669</v>
      </c>
    </row>
    <row r="2053" spans="1:8" x14ac:dyDescent="0.3">
      <c r="A2053">
        <v>20200331</v>
      </c>
      <c r="B2053">
        <v>20200401</v>
      </c>
      <c r="F2053">
        <v>20200220</v>
      </c>
      <c r="G2053" s="4">
        <v>20200219</v>
      </c>
      <c r="H2053" s="4" t="s">
        <v>1669</v>
      </c>
    </row>
    <row r="2054" spans="1:8" x14ac:dyDescent="0.3">
      <c r="A2054">
        <v>20200603</v>
      </c>
      <c r="B2054">
        <v>20200604</v>
      </c>
      <c r="F2054">
        <v>20200221</v>
      </c>
      <c r="G2054" s="4">
        <v>20200220</v>
      </c>
      <c r="H2054" s="4" t="s">
        <v>1669</v>
      </c>
    </row>
    <row r="2055" spans="1:8" x14ac:dyDescent="0.3">
      <c r="A2055">
        <v>20200608</v>
      </c>
      <c r="B2055">
        <v>20200609</v>
      </c>
      <c r="F2055">
        <v>20200326</v>
      </c>
      <c r="G2055" s="4">
        <v>20200325</v>
      </c>
      <c r="H2055" s="4" t="s">
        <v>1669</v>
      </c>
    </row>
    <row r="2056" spans="1:8" x14ac:dyDescent="0.3">
      <c r="A2056">
        <v>20200617</v>
      </c>
      <c r="B2056">
        <v>20200618</v>
      </c>
      <c r="F2056">
        <v>20200410</v>
      </c>
      <c r="G2056" s="4">
        <v>20200409</v>
      </c>
      <c r="H2056" s="4" t="s">
        <v>1669</v>
      </c>
    </row>
    <row r="2057" spans="1:8" x14ac:dyDescent="0.3">
      <c r="A2057">
        <v>20200626</v>
      </c>
      <c r="B2057">
        <v>20200629</v>
      </c>
      <c r="F2057">
        <v>20191017</v>
      </c>
      <c r="G2057" s="4">
        <v>20191016</v>
      </c>
      <c r="H2057" s="4" t="s">
        <v>1670</v>
      </c>
    </row>
    <row r="2058" spans="1:8" x14ac:dyDescent="0.3">
      <c r="A2058">
        <v>20200826</v>
      </c>
      <c r="B2058">
        <v>20200827</v>
      </c>
      <c r="F2058">
        <v>20200326</v>
      </c>
      <c r="G2058" s="4">
        <v>20200325</v>
      </c>
      <c r="H2058" s="4" t="s">
        <v>1670</v>
      </c>
    </row>
    <row r="2059" spans="1:8" x14ac:dyDescent="0.3">
      <c r="A2059">
        <v>20200918</v>
      </c>
      <c r="B2059">
        <v>20200921</v>
      </c>
      <c r="F2059">
        <v>20200406</v>
      </c>
      <c r="G2059" s="4">
        <v>20200403</v>
      </c>
      <c r="H2059" s="4" t="s">
        <v>1670</v>
      </c>
    </row>
    <row r="2060" spans="1:8" x14ac:dyDescent="0.3">
      <c r="A2060">
        <v>20200928</v>
      </c>
      <c r="B2060">
        <v>20200929</v>
      </c>
      <c r="F2060">
        <v>20200408</v>
      </c>
      <c r="G2060" s="4">
        <v>20200407</v>
      </c>
      <c r="H2060" s="4" t="s">
        <v>1670</v>
      </c>
    </row>
    <row r="2061" spans="1:8" x14ac:dyDescent="0.3">
      <c r="A2061">
        <v>20200929</v>
      </c>
      <c r="B2061">
        <v>20201005</v>
      </c>
      <c r="F2061">
        <v>20200508</v>
      </c>
      <c r="G2061" s="4">
        <v>20200507</v>
      </c>
      <c r="H2061" s="4" t="s">
        <v>1670</v>
      </c>
    </row>
    <row r="2062" spans="1:8" x14ac:dyDescent="0.3">
      <c r="A2062">
        <v>20200330</v>
      </c>
      <c r="B2062">
        <v>20200331</v>
      </c>
      <c r="F2062">
        <v>20200729</v>
      </c>
      <c r="G2062" s="4">
        <v>20200728</v>
      </c>
      <c r="H2062" s="4" t="s">
        <v>1670</v>
      </c>
    </row>
    <row r="2063" spans="1:8" x14ac:dyDescent="0.3">
      <c r="A2063">
        <v>20200331</v>
      </c>
      <c r="B2063">
        <v>20200401</v>
      </c>
      <c r="F2063">
        <v>20200806</v>
      </c>
      <c r="G2063" s="4">
        <v>20200805</v>
      </c>
      <c r="H2063" s="4" t="s">
        <v>1670</v>
      </c>
    </row>
    <row r="2064" spans="1:8" x14ac:dyDescent="0.3">
      <c r="A2064">
        <v>20200407</v>
      </c>
      <c r="B2064">
        <v>20200408</v>
      </c>
      <c r="F2064">
        <v>20200909</v>
      </c>
      <c r="G2064" s="4">
        <v>20200908</v>
      </c>
      <c r="H2064" s="4" t="s">
        <v>1670</v>
      </c>
    </row>
    <row r="2065" spans="1:8" x14ac:dyDescent="0.3">
      <c r="A2065">
        <v>20200511</v>
      </c>
      <c r="B2065">
        <v>20200512</v>
      </c>
      <c r="F2065">
        <v>20200922</v>
      </c>
      <c r="G2065" s="4">
        <v>20200921</v>
      </c>
      <c r="H2065" s="4" t="s">
        <v>1670</v>
      </c>
    </row>
    <row r="2066" spans="1:8" x14ac:dyDescent="0.3">
      <c r="A2066">
        <v>20200324</v>
      </c>
      <c r="B2066">
        <v>20200325</v>
      </c>
      <c r="F2066">
        <v>20201015</v>
      </c>
      <c r="G2066" s="4">
        <v>20201014</v>
      </c>
      <c r="H2066" s="4" t="s">
        <v>1670</v>
      </c>
    </row>
    <row r="2067" spans="1:8" x14ac:dyDescent="0.3">
      <c r="A2067">
        <v>20200327</v>
      </c>
      <c r="B2067">
        <v>20200330</v>
      </c>
      <c r="F2067">
        <v>20191014</v>
      </c>
      <c r="G2067" s="4">
        <v>20191011</v>
      </c>
      <c r="H2067" s="4" t="s">
        <v>1671</v>
      </c>
    </row>
    <row r="2068" spans="1:8" x14ac:dyDescent="0.3">
      <c r="A2068">
        <v>20200331</v>
      </c>
      <c r="B2068">
        <v>20200401</v>
      </c>
      <c r="F2068">
        <v>20200508</v>
      </c>
      <c r="G2068" s="4">
        <v>20200507</v>
      </c>
      <c r="H2068" s="4" t="s">
        <v>1671</v>
      </c>
    </row>
    <row r="2069" spans="1:8" x14ac:dyDescent="0.3">
      <c r="A2069">
        <v>20200410</v>
      </c>
      <c r="B2069">
        <v>20200413</v>
      </c>
      <c r="F2069">
        <v>20200610</v>
      </c>
      <c r="G2069" s="4">
        <v>20200609</v>
      </c>
      <c r="H2069" s="4" t="s">
        <v>1671</v>
      </c>
    </row>
    <row r="2070" spans="1:8" x14ac:dyDescent="0.3">
      <c r="A2070">
        <v>20200717</v>
      </c>
      <c r="B2070">
        <v>20200720</v>
      </c>
      <c r="F2070">
        <v>20200730</v>
      </c>
      <c r="G2070" s="4">
        <v>20200729</v>
      </c>
      <c r="H2070" s="4" t="s">
        <v>1671</v>
      </c>
    </row>
    <row r="2071" spans="1:8" x14ac:dyDescent="0.3">
      <c r="A2071">
        <v>20200810</v>
      </c>
      <c r="B2071">
        <v>20200811</v>
      </c>
      <c r="F2071">
        <v>20201006</v>
      </c>
      <c r="G2071" s="4">
        <v>20201005</v>
      </c>
      <c r="H2071" s="4" t="s">
        <v>1671</v>
      </c>
    </row>
    <row r="2072" spans="1:8" x14ac:dyDescent="0.3">
      <c r="A2072">
        <v>20200908</v>
      </c>
      <c r="B2072">
        <v>20200909</v>
      </c>
      <c r="F2072">
        <v>20190830</v>
      </c>
      <c r="G2072" s="4">
        <v>20190829</v>
      </c>
      <c r="H2072" s="4" t="s">
        <v>1672</v>
      </c>
    </row>
    <row r="2073" spans="1:8" x14ac:dyDescent="0.3">
      <c r="A2073">
        <v>20200303</v>
      </c>
      <c r="B2073">
        <v>20200304</v>
      </c>
      <c r="F2073">
        <v>20190911</v>
      </c>
      <c r="G2073" s="4">
        <v>20190910</v>
      </c>
      <c r="H2073" s="4" t="s">
        <v>1672</v>
      </c>
    </row>
    <row r="2074" spans="1:8" x14ac:dyDescent="0.3">
      <c r="A2074">
        <v>20200403</v>
      </c>
      <c r="B2074">
        <v>20200406</v>
      </c>
      <c r="F2074">
        <v>20191205</v>
      </c>
      <c r="G2074" s="4">
        <v>20191204</v>
      </c>
      <c r="H2074" s="4" t="s">
        <v>1672</v>
      </c>
    </row>
    <row r="2075" spans="1:8" x14ac:dyDescent="0.3">
      <c r="A2075">
        <v>20200417</v>
      </c>
      <c r="B2075">
        <v>20200420</v>
      </c>
      <c r="F2075">
        <v>20200428</v>
      </c>
      <c r="G2075" s="4">
        <v>20200427</v>
      </c>
      <c r="H2075" s="4" t="s">
        <v>1672</v>
      </c>
    </row>
    <row r="2076" spans="1:8" x14ac:dyDescent="0.3">
      <c r="A2076">
        <v>20200422</v>
      </c>
      <c r="B2076">
        <v>20200423</v>
      </c>
      <c r="F2076">
        <v>20200827</v>
      </c>
      <c r="G2076" s="4">
        <v>20200826</v>
      </c>
      <c r="H2076" s="4" t="s">
        <v>1672</v>
      </c>
    </row>
    <row r="2077" spans="1:8" x14ac:dyDescent="0.3">
      <c r="A2077">
        <v>20200618</v>
      </c>
      <c r="B2077">
        <v>20200619</v>
      </c>
      <c r="F2077">
        <v>20190923</v>
      </c>
      <c r="G2077" s="4">
        <v>20190920</v>
      </c>
      <c r="H2077" s="4" t="s">
        <v>1673</v>
      </c>
    </row>
    <row r="2078" spans="1:8" x14ac:dyDescent="0.3">
      <c r="A2078">
        <v>20200914</v>
      </c>
      <c r="B2078">
        <v>20200915</v>
      </c>
      <c r="F2078">
        <v>20191101</v>
      </c>
      <c r="G2078" s="4">
        <v>20191031</v>
      </c>
      <c r="H2078" s="4" t="s">
        <v>1673</v>
      </c>
    </row>
    <row r="2079" spans="1:8" x14ac:dyDescent="0.3">
      <c r="A2079">
        <v>20201006</v>
      </c>
      <c r="B2079">
        <v>20201007</v>
      </c>
      <c r="F2079">
        <v>20200110</v>
      </c>
      <c r="G2079" s="4">
        <v>20200109</v>
      </c>
      <c r="H2079" s="4" t="s">
        <v>1673</v>
      </c>
    </row>
    <row r="2080" spans="1:8" x14ac:dyDescent="0.3">
      <c r="A2080">
        <v>20201015</v>
      </c>
      <c r="B2080">
        <v>20201016</v>
      </c>
      <c r="F2080">
        <v>20200406</v>
      </c>
      <c r="G2080" s="4">
        <v>20200403</v>
      </c>
      <c r="H2080" s="4" t="s">
        <v>1673</v>
      </c>
    </row>
    <row r="2081" spans="1:8" x14ac:dyDescent="0.3">
      <c r="A2081">
        <v>20200731</v>
      </c>
      <c r="B2081">
        <v>20200803</v>
      </c>
      <c r="F2081">
        <v>20200408</v>
      </c>
      <c r="G2081" s="4">
        <v>20200407</v>
      </c>
      <c r="H2081" s="4" t="s">
        <v>1673</v>
      </c>
    </row>
    <row r="2082" spans="1:8" x14ac:dyDescent="0.3">
      <c r="A2082">
        <v>20200812</v>
      </c>
      <c r="B2082">
        <v>20200813</v>
      </c>
      <c r="F2082">
        <v>20200730</v>
      </c>
      <c r="G2082" s="4">
        <v>20200729</v>
      </c>
      <c r="H2082" s="4" t="s">
        <v>1673</v>
      </c>
    </row>
    <row r="2083" spans="1:8" x14ac:dyDescent="0.3">
      <c r="A2083">
        <v>20201006</v>
      </c>
      <c r="B2083">
        <v>20201007</v>
      </c>
      <c r="F2083">
        <v>20191016</v>
      </c>
      <c r="G2083" s="4">
        <v>20191015</v>
      </c>
      <c r="H2083" s="4" t="s">
        <v>1674</v>
      </c>
    </row>
    <row r="2084" spans="1:8" x14ac:dyDescent="0.3">
      <c r="A2084">
        <v>20200401</v>
      </c>
      <c r="B2084">
        <v>20200402</v>
      </c>
      <c r="F2084">
        <v>20191114</v>
      </c>
      <c r="G2084" s="4">
        <v>20191113</v>
      </c>
      <c r="H2084" s="4" t="s">
        <v>1674</v>
      </c>
    </row>
    <row r="2085" spans="1:8" x14ac:dyDescent="0.3">
      <c r="A2085">
        <v>20200408</v>
      </c>
      <c r="B2085">
        <v>20200409</v>
      </c>
      <c r="F2085">
        <v>20191118</v>
      </c>
      <c r="G2085" s="4">
        <v>20191115</v>
      </c>
      <c r="H2085" s="4" t="s">
        <v>1674</v>
      </c>
    </row>
    <row r="2086" spans="1:8" x14ac:dyDescent="0.3">
      <c r="A2086">
        <v>20200409</v>
      </c>
      <c r="B2086">
        <v>20200410</v>
      </c>
      <c r="F2086">
        <v>20191205</v>
      </c>
      <c r="G2086" s="4">
        <v>20191204</v>
      </c>
      <c r="H2086" s="4" t="s">
        <v>1674</v>
      </c>
    </row>
    <row r="2087" spans="1:8" x14ac:dyDescent="0.3">
      <c r="A2087">
        <v>20200416</v>
      </c>
      <c r="B2087">
        <v>20200417</v>
      </c>
      <c r="F2087">
        <v>20200416</v>
      </c>
      <c r="G2087" s="4">
        <v>20200414</v>
      </c>
      <c r="H2087" s="4" t="s">
        <v>1674</v>
      </c>
    </row>
    <row r="2088" spans="1:8" x14ac:dyDescent="0.3">
      <c r="A2088">
        <v>20200511</v>
      </c>
      <c r="B2088">
        <v>20200512</v>
      </c>
      <c r="F2088">
        <v>20200623</v>
      </c>
      <c r="G2088" s="4">
        <v>20200622</v>
      </c>
      <c r="H2088" s="4" t="s">
        <v>1674</v>
      </c>
    </row>
    <row r="2089" spans="1:8" x14ac:dyDescent="0.3">
      <c r="A2089">
        <v>20200529</v>
      </c>
      <c r="B2089">
        <v>20200601</v>
      </c>
      <c r="F2089">
        <v>20200625</v>
      </c>
      <c r="G2089" s="4">
        <v>20200624</v>
      </c>
      <c r="H2089" s="4" t="s">
        <v>1674</v>
      </c>
    </row>
    <row r="2090" spans="1:8" x14ac:dyDescent="0.3">
      <c r="A2090">
        <v>20200601</v>
      </c>
      <c r="B2090">
        <v>20200602</v>
      </c>
      <c r="F2090">
        <v>20200929</v>
      </c>
      <c r="G2090" s="4">
        <v>20200928</v>
      </c>
      <c r="H2090" s="4" t="s">
        <v>1674</v>
      </c>
    </row>
    <row r="2091" spans="1:8" x14ac:dyDescent="0.3">
      <c r="A2091">
        <v>20200622</v>
      </c>
      <c r="B2091">
        <v>20200623</v>
      </c>
      <c r="F2091">
        <v>20190829</v>
      </c>
      <c r="G2091" s="4">
        <v>20190828</v>
      </c>
      <c r="H2091" s="4" t="s">
        <v>1675</v>
      </c>
    </row>
    <row r="2092" spans="1:8" x14ac:dyDescent="0.3">
      <c r="A2092">
        <v>20200729</v>
      </c>
      <c r="B2092">
        <v>20200730</v>
      </c>
      <c r="F2092">
        <v>20191017</v>
      </c>
      <c r="G2092" s="4">
        <v>20191016</v>
      </c>
      <c r="H2092" s="4" t="s">
        <v>1675</v>
      </c>
    </row>
    <row r="2093" spans="1:8" x14ac:dyDescent="0.3">
      <c r="A2093">
        <v>20200907</v>
      </c>
      <c r="B2093">
        <v>20200908</v>
      </c>
      <c r="F2093">
        <v>20200102</v>
      </c>
      <c r="G2093" s="4">
        <v>20191230</v>
      </c>
      <c r="H2093" s="4" t="s">
        <v>1675</v>
      </c>
    </row>
    <row r="2094" spans="1:8" x14ac:dyDescent="0.3">
      <c r="A2094">
        <v>20200928</v>
      </c>
      <c r="B2094">
        <v>20200929</v>
      </c>
      <c r="F2094">
        <v>20200110</v>
      </c>
      <c r="G2094" s="4">
        <v>20200109</v>
      </c>
      <c r="H2094" s="4" t="s">
        <v>1675</v>
      </c>
    </row>
    <row r="2095" spans="1:8" x14ac:dyDescent="0.3">
      <c r="A2095">
        <v>20200325</v>
      </c>
      <c r="B2095">
        <v>20200326</v>
      </c>
      <c r="F2095">
        <v>20190812</v>
      </c>
      <c r="G2095" s="4">
        <v>20190809</v>
      </c>
      <c r="H2095" s="4" t="s">
        <v>1676</v>
      </c>
    </row>
    <row r="2096" spans="1:8" x14ac:dyDescent="0.3">
      <c r="A2096">
        <v>20200326</v>
      </c>
      <c r="B2096">
        <v>20200327</v>
      </c>
      <c r="F2096">
        <v>20191204</v>
      </c>
      <c r="G2096" s="4">
        <v>20191203</v>
      </c>
      <c r="H2096" s="4" t="s">
        <v>1676</v>
      </c>
    </row>
    <row r="2097" spans="1:8" x14ac:dyDescent="0.3">
      <c r="A2097">
        <v>20200330</v>
      </c>
      <c r="B2097">
        <v>20200331</v>
      </c>
      <c r="F2097">
        <v>20191223</v>
      </c>
      <c r="G2097" s="4">
        <v>20191220</v>
      </c>
      <c r="H2097" s="4" t="s">
        <v>1676</v>
      </c>
    </row>
    <row r="2098" spans="1:8" x14ac:dyDescent="0.3">
      <c r="A2098">
        <v>20200518</v>
      </c>
      <c r="B2098">
        <v>20200519</v>
      </c>
      <c r="F2098">
        <v>20200221</v>
      </c>
      <c r="G2098" s="4">
        <v>20200220</v>
      </c>
      <c r="H2098" s="4" t="s">
        <v>1676</v>
      </c>
    </row>
    <row r="2099" spans="1:8" x14ac:dyDescent="0.3">
      <c r="A2099">
        <v>20200528</v>
      </c>
      <c r="B2099">
        <v>20200529</v>
      </c>
      <c r="F2099">
        <v>20200326</v>
      </c>
      <c r="G2099" s="4">
        <v>20200325</v>
      </c>
      <c r="H2099" s="4" t="s">
        <v>1676</v>
      </c>
    </row>
    <row r="2100" spans="1:8" x14ac:dyDescent="0.3">
      <c r="A2100">
        <v>20200616</v>
      </c>
      <c r="B2100">
        <v>20200617</v>
      </c>
      <c r="F2100">
        <v>20200414</v>
      </c>
      <c r="G2100" s="4">
        <v>20200413</v>
      </c>
      <c r="H2100" s="4" t="s">
        <v>1676</v>
      </c>
    </row>
    <row r="2101" spans="1:8" x14ac:dyDescent="0.3">
      <c r="A2101">
        <v>20200707</v>
      </c>
      <c r="B2101">
        <v>20200708</v>
      </c>
      <c r="F2101">
        <v>20200601</v>
      </c>
      <c r="G2101" s="4">
        <v>20200529</v>
      </c>
      <c r="H2101" s="4" t="s">
        <v>1676</v>
      </c>
    </row>
    <row r="2102" spans="1:8" x14ac:dyDescent="0.3">
      <c r="A2102">
        <v>20200819</v>
      </c>
      <c r="B2102">
        <v>20200820</v>
      </c>
      <c r="F2102">
        <v>20200605</v>
      </c>
      <c r="G2102" s="4">
        <v>20200604</v>
      </c>
      <c r="H2102" s="4" t="s">
        <v>1676</v>
      </c>
    </row>
    <row r="2103" spans="1:8" x14ac:dyDescent="0.3">
      <c r="A2103">
        <v>20201006</v>
      </c>
      <c r="B2103">
        <v>20201007</v>
      </c>
      <c r="F2103">
        <v>20200609</v>
      </c>
      <c r="G2103" s="4">
        <v>20200608</v>
      </c>
      <c r="H2103" s="4" t="s">
        <v>1676</v>
      </c>
    </row>
    <row r="2104" spans="1:8" x14ac:dyDescent="0.3">
      <c r="A2104">
        <v>20200326</v>
      </c>
      <c r="B2104">
        <v>20200327</v>
      </c>
      <c r="F2104">
        <v>20200625</v>
      </c>
      <c r="G2104" s="4">
        <v>20200624</v>
      </c>
      <c r="H2104" s="4" t="s">
        <v>1676</v>
      </c>
    </row>
    <row r="2105" spans="1:8" x14ac:dyDescent="0.3">
      <c r="A2105">
        <v>20200330</v>
      </c>
      <c r="B2105">
        <v>20200331</v>
      </c>
      <c r="F2105">
        <v>20200805</v>
      </c>
      <c r="G2105" s="4">
        <v>20200804</v>
      </c>
      <c r="H2105" s="4" t="s">
        <v>1676</v>
      </c>
    </row>
    <row r="2106" spans="1:8" x14ac:dyDescent="0.3">
      <c r="A2106">
        <v>20200406</v>
      </c>
      <c r="B2106">
        <v>20200407</v>
      </c>
      <c r="F2106">
        <v>20200828</v>
      </c>
      <c r="G2106" s="4">
        <v>20200827</v>
      </c>
      <c r="H2106" s="4" t="s">
        <v>1676</v>
      </c>
    </row>
    <row r="2107" spans="1:8" x14ac:dyDescent="0.3">
      <c r="A2107">
        <v>20200408</v>
      </c>
      <c r="B2107">
        <v>20200409</v>
      </c>
      <c r="F2107">
        <v>20200228</v>
      </c>
      <c r="G2107" s="4">
        <v>20200227</v>
      </c>
      <c r="H2107" s="4" t="s">
        <v>1677</v>
      </c>
    </row>
    <row r="2108" spans="1:8" x14ac:dyDescent="0.3">
      <c r="A2108">
        <v>20200720</v>
      </c>
      <c r="B2108">
        <v>20200721</v>
      </c>
      <c r="F2108">
        <v>20200325</v>
      </c>
      <c r="G2108" s="4">
        <v>20200324</v>
      </c>
      <c r="H2108" s="4" t="s">
        <v>1677</v>
      </c>
    </row>
    <row r="2109" spans="1:8" x14ac:dyDescent="0.3">
      <c r="A2109">
        <v>20200731</v>
      </c>
      <c r="B2109">
        <v>20200803</v>
      </c>
      <c r="F2109">
        <v>20200406</v>
      </c>
      <c r="G2109" s="4">
        <v>20200403</v>
      </c>
      <c r="H2109" s="4" t="s">
        <v>1677</v>
      </c>
    </row>
    <row r="2110" spans="1:8" x14ac:dyDescent="0.3">
      <c r="A2110">
        <v>20200812</v>
      </c>
      <c r="B2110">
        <v>20200813</v>
      </c>
      <c r="F2110">
        <v>20190905</v>
      </c>
      <c r="G2110" s="4">
        <v>20190904</v>
      </c>
      <c r="H2110" s="4" t="s">
        <v>1678</v>
      </c>
    </row>
    <row r="2111" spans="1:8" x14ac:dyDescent="0.3">
      <c r="A2111">
        <v>20200813</v>
      </c>
      <c r="B2111">
        <v>20200814</v>
      </c>
      <c r="F2111">
        <v>20200213</v>
      </c>
      <c r="G2111" s="4">
        <v>20200212</v>
      </c>
      <c r="H2111" s="4" t="s">
        <v>1678</v>
      </c>
    </row>
    <row r="2112" spans="1:8" x14ac:dyDescent="0.3">
      <c r="A2112">
        <v>20200929</v>
      </c>
      <c r="B2112">
        <v>20201005</v>
      </c>
      <c r="F2112">
        <v>20200217</v>
      </c>
      <c r="G2112" s="4">
        <v>20200214</v>
      </c>
      <c r="H2112" s="4" t="s">
        <v>1678</v>
      </c>
    </row>
    <row r="2113" spans="1:8" x14ac:dyDescent="0.3">
      <c r="A2113">
        <v>20201008</v>
      </c>
      <c r="B2113">
        <v>20201012</v>
      </c>
      <c r="F2113">
        <v>20200325</v>
      </c>
      <c r="G2113" s="4">
        <v>20200324</v>
      </c>
      <c r="H2113" s="4" t="s">
        <v>1678</v>
      </c>
    </row>
    <row r="2114" spans="1:8" x14ac:dyDescent="0.3">
      <c r="A2114">
        <v>20200331</v>
      </c>
      <c r="B2114">
        <v>20200401</v>
      </c>
      <c r="F2114">
        <v>20200630</v>
      </c>
      <c r="G2114" s="4">
        <v>20200629</v>
      </c>
      <c r="H2114" s="4" t="s">
        <v>1678</v>
      </c>
    </row>
    <row r="2115" spans="1:8" x14ac:dyDescent="0.3">
      <c r="A2115">
        <v>20200519</v>
      </c>
      <c r="B2115">
        <v>20200520</v>
      </c>
      <c r="F2115">
        <v>20200708</v>
      </c>
      <c r="G2115" s="4">
        <v>20200707</v>
      </c>
      <c r="H2115" s="4" t="s">
        <v>1678</v>
      </c>
    </row>
    <row r="2116" spans="1:8" x14ac:dyDescent="0.3">
      <c r="A2116">
        <v>20200708</v>
      </c>
      <c r="B2116">
        <v>20200709</v>
      </c>
      <c r="F2116">
        <v>20200715</v>
      </c>
      <c r="G2116" s="4">
        <v>20200714</v>
      </c>
      <c r="H2116" s="4" t="s">
        <v>1678</v>
      </c>
    </row>
    <row r="2117" spans="1:8" x14ac:dyDescent="0.3">
      <c r="A2117">
        <v>20200325</v>
      </c>
      <c r="B2117">
        <v>20200326</v>
      </c>
      <c r="F2117">
        <v>20200812</v>
      </c>
      <c r="G2117" s="4">
        <v>20200811</v>
      </c>
      <c r="H2117" s="4" t="s">
        <v>1678</v>
      </c>
    </row>
    <row r="2118" spans="1:8" x14ac:dyDescent="0.3">
      <c r="A2118">
        <v>20200326</v>
      </c>
      <c r="B2118">
        <v>20200327</v>
      </c>
      <c r="F2118">
        <v>20200831</v>
      </c>
      <c r="G2118" s="4">
        <v>20200828</v>
      </c>
      <c r="H2118" s="4" t="s">
        <v>1678</v>
      </c>
    </row>
    <row r="2119" spans="1:8" x14ac:dyDescent="0.3">
      <c r="A2119">
        <v>20200420</v>
      </c>
      <c r="B2119">
        <v>20200421</v>
      </c>
      <c r="F2119">
        <v>20200721</v>
      </c>
      <c r="G2119" s="4">
        <v>20200720</v>
      </c>
      <c r="H2119" s="4" t="s">
        <v>1679</v>
      </c>
    </row>
    <row r="2120" spans="1:8" x14ac:dyDescent="0.3">
      <c r="A2120">
        <v>20200423</v>
      </c>
      <c r="B2120">
        <v>20200424</v>
      </c>
      <c r="F2120">
        <v>20200722</v>
      </c>
      <c r="G2120" s="4">
        <v>20200721</v>
      </c>
      <c r="H2120" s="4" t="s">
        <v>1679</v>
      </c>
    </row>
    <row r="2121" spans="1:8" x14ac:dyDescent="0.3">
      <c r="A2121">
        <v>20200507</v>
      </c>
      <c r="B2121">
        <v>20200508</v>
      </c>
      <c r="F2121">
        <v>20200727</v>
      </c>
      <c r="G2121" s="4">
        <v>20200724</v>
      </c>
      <c r="H2121" s="4" t="s">
        <v>1679</v>
      </c>
    </row>
    <row r="2122" spans="1:8" x14ac:dyDescent="0.3">
      <c r="A2122">
        <v>20200608</v>
      </c>
      <c r="B2122">
        <v>20200609</v>
      </c>
      <c r="F2122">
        <v>20200811</v>
      </c>
      <c r="G2122" s="4">
        <v>20200810</v>
      </c>
      <c r="H2122" s="4" t="s">
        <v>1679</v>
      </c>
    </row>
    <row r="2123" spans="1:8" x14ac:dyDescent="0.3">
      <c r="A2123">
        <v>20200722</v>
      </c>
      <c r="B2123">
        <v>20200723</v>
      </c>
      <c r="F2123">
        <v>20200813</v>
      </c>
      <c r="G2123" s="4">
        <v>20200812</v>
      </c>
      <c r="H2123" s="4" t="s">
        <v>1679</v>
      </c>
    </row>
    <row r="2124" spans="1:8" x14ac:dyDescent="0.3">
      <c r="A2124">
        <v>20200811</v>
      </c>
      <c r="B2124">
        <v>20200812</v>
      </c>
      <c r="F2124">
        <v>20200814</v>
      </c>
      <c r="G2124" s="4">
        <v>20200813</v>
      </c>
      <c r="H2124" s="4" t="s">
        <v>1679</v>
      </c>
    </row>
    <row r="2125" spans="1:8" x14ac:dyDescent="0.3">
      <c r="A2125">
        <v>20200331</v>
      </c>
      <c r="B2125">
        <v>20200401</v>
      </c>
      <c r="F2125">
        <v>20201012</v>
      </c>
      <c r="G2125" s="4">
        <v>20201008</v>
      </c>
      <c r="H2125" s="4" t="s">
        <v>1679</v>
      </c>
    </row>
    <row r="2126" spans="1:8" x14ac:dyDescent="0.3">
      <c r="A2126">
        <v>20200602</v>
      </c>
      <c r="B2126">
        <v>20200603</v>
      </c>
      <c r="F2126">
        <v>20201015</v>
      </c>
      <c r="G2126" s="4">
        <v>20201014</v>
      </c>
      <c r="H2126" s="4" t="s">
        <v>1679</v>
      </c>
    </row>
    <row r="2127" spans="1:8" x14ac:dyDescent="0.3">
      <c r="A2127">
        <v>20200625</v>
      </c>
      <c r="B2127">
        <v>20200626</v>
      </c>
      <c r="F2127">
        <v>20190823</v>
      </c>
      <c r="G2127" s="4">
        <v>20190822</v>
      </c>
      <c r="H2127" s="4" t="s">
        <v>1680</v>
      </c>
    </row>
    <row r="2128" spans="1:8" x14ac:dyDescent="0.3">
      <c r="A2128">
        <v>20200804</v>
      </c>
      <c r="B2128">
        <v>20200805</v>
      </c>
      <c r="F2128">
        <v>20190902</v>
      </c>
      <c r="G2128" s="4">
        <v>20190830</v>
      </c>
      <c r="H2128" s="4" t="s">
        <v>1680</v>
      </c>
    </row>
    <row r="2129" spans="1:8" x14ac:dyDescent="0.3">
      <c r="A2129">
        <v>20200306</v>
      </c>
      <c r="B2129">
        <v>20200309</v>
      </c>
      <c r="F2129">
        <v>20190904</v>
      </c>
      <c r="G2129" s="4">
        <v>20190903</v>
      </c>
      <c r="H2129" s="4" t="s">
        <v>1680</v>
      </c>
    </row>
    <row r="2130" spans="1:8" x14ac:dyDescent="0.3">
      <c r="A2130">
        <v>20200325</v>
      </c>
      <c r="B2130">
        <v>20200326</v>
      </c>
      <c r="F2130">
        <v>20191128</v>
      </c>
      <c r="G2130" s="4">
        <v>20191127</v>
      </c>
      <c r="H2130" s="4" t="s">
        <v>1680</v>
      </c>
    </row>
    <row r="2131" spans="1:8" x14ac:dyDescent="0.3">
      <c r="A2131">
        <v>20200420</v>
      </c>
      <c r="B2131">
        <v>20200421</v>
      </c>
      <c r="F2131">
        <v>20200106</v>
      </c>
      <c r="G2131" s="4">
        <v>20200103</v>
      </c>
      <c r="H2131" s="4" t="s">
        <v>1680</v>
      </c>
    </row>
    <row r="2132" spans="1:8" x14ac:dyDescent="0.3">
      <c r="A2132">
        <v>20200422</v>
      </c>
      <c r="B2132">
        <v>20200423</v>
      </c>
      <c r="F2132">
        <v>20200114</v>
      </c>
      <c r="G2132" s="4">
        <v>20200113</v>
      </c>
      <c r="H2132" s="4" t="s">
        <v>1680</v>
      </c>
    </row>
    <row r="2133" spans="1:8" x14ac:dyDescent="0.3">
      <c r="A2133">
        <v>20200508</v>
      </c>
      <c r="B2133">
        <v>20200511</v>
      </c>
      <c r="F2133">
        <v>20200121</v>
      </c>
      <c r="G2133" s="4">
        <v>20200120</v>
      </c>
      <c r="H2133" s="4" t="s">
        <v>1680</v>
      </c>
    </row>
    <row r="2134" spans="1:8" x14ac:dyDescent="0.3">
      <c r="A2134">
        <v>20200604</v>
      </c>
      <c r="B2134">
        <v>20200605</v>
      </c>
      <c r="F2134">
        <v>20200122</v>
      </c>
      <c r="G2134" s="4">
        <v>20200121</v>
      </c>
      <c r="H2134" s="4" t="s">
        <v>1680</v>
      </c>
    </row>
    <row r="2135" spans="1:8" x14ac:dyDescent="0.3">
      <c r="A2135">
        <v>20200605</v>
      </c>
      <c r="B2135">
        <v>20200608</v>
      </c>
      <c r="F2135">
        <v>20200203</v>
      </c>
      <c r="G2135" s="4">
        <v>20200131</v>
      </c>
      <c r="H2135" s="4" t="s">
        <v>1680</v>
      </c>
    </row>
    <row r="2136" spans="1:8" x14ac:dyDescent="0.3">
      <c r="A2136">
        <v>20200619</v>
      </c>
      <c r="B2136">
        <v>20200622</v>
      </c>
      <c r="F2136">
        <v>20200220</v>
      </c>
      <c r="G2136" s="4">
        <v>20200219</v>
      </c>
      <c r="H2136" s="4" t="s">
        <v>1680</v>
      </c>
    </row>
    <row r="2137" spans="1:8" x14ac:dyDescent="0.3">
      <c r="A2137">
        <v>20200630</v>
      </c>
      <c r="B2137">
        <v>20200701</v>
      </c>
      <c r="F2137">
        <v>20200224</v>
      </c>
      <c r="G2137" s="4">
        <v>20200221</v>
      </c>
      <c r="H2137" s="4" t="s">
        <v>1680</v>
      </c>
    </row>
    <row r="2138" spans="1:8" x14ac:dyDescent="0.3">
      <c r="A2138">
        <v>20200710</v>
      </c>
      <c r="B2138">
        <v>20200713</v>
      </c>
      <c r="F2138">
        <v>20200331</v>
      </c>
      <c r="G2138" s="4">
        <v>20200330</v>
      </c>
      <c r="H2138" s="4" t="s">
        <v>1680</v>
      </c>
    </row>
    <row r="2139" spans="1:8" x14ac:dyDescent="0.3">
      <c r="A2139">
        <v>20200715</v>
      </c>
      <c r="B2139">
        <v>20200716</v>
      </c>
      <c r="F2139">
        <v>20200403</v>
      </c>
      <c r="G2139" s="4">
        <v>20200402</v>
      </c>
      <c r="H2139" s="4" t="s">
        <v>1680</v>
      </c>
    </row>
    <row r="2140" spans="1:8" x14ac:dyDescent="0.3">
      <c r="A2140">
        <v>20200814</v>
      </c>
      <c r="B2140">
        <v>20200818</v>
      </c>
      <c r="F2140">
        <v>20200406</v>
      </c>
      <c r="G2140" s="4">
        <v>20200403</v>
      </c>
      <c r="H2140" s="4" t="s">
        <v>1680</v>
      </c>
    </row>
    <row r="2141" spans="1:8" x14ac:dyDescent="0.3">
      <c r="A2141">
        <v>20201008</v>
      </c>
      <c r="B2141">
        <v>20201012</v>
      </c>
      <c r="F2141">
        <v>20200408</v>
      </c>
      <c r="G2141" s="4">
        <v>20200407</v>
      </c>
      <c r="H2141" s="4" t="s">
        <v>1680</v>
      </c>
    </row>
    <row r="2142" spans="1:8" x14ac:dyDescent="0.3">
      <c r="A2142">
        <v>20200331</v>
      </c>
      <c r="B2142">
        <v>20200401</v>
      </c>
      <c r="F2142">
        <v>20200410</v>
      </c>
      <c r="G2142" s="4">
        <v>20200409</v>
      </c>
      <c r="H2142" s="4" t="s">
        <v>1680</v>
      </c>
    </row>
    <row r="2143" spans="1:8" x14ac:dyDescent="0.3">
      <c r="A2143">
        <v>20200420</v>
      </c>
      <c r="B2143">
        <v>20200421</v>
      </c>
      <c r="F2143">
        <v>20200515</v>
      </c>
      <c r="G2143" s="4">
        <v>20200514</v>
      </c>
      <c r="H2143" s="4" t="s">
        <v>1680</v>
      </c>
    </row>
    <row r="2144" spans="1:8" x14ac:dyDescent="0.3">
      <c r="A2144">
        <v>20200622</v>
      </c>
      <c r="B2144">
        <v>20200623</v>
      </c>
      <c r="F2144">
        <v>20200708</v>
      </c>
      <c r="G2144" s="4">
        <v>20200707</v>
      </c>
      <c r="H2144" s="4" t="s">
        <v>1680</v>
      </c>
    </row>
    <row r="2145" spans="1:8" x14ac:dyDescent="0.3">
      <c r="A2145">
        <v>20200828</v>
      </c>
      <c r="B2145">
        <v>20200831</v>
      </c>
      <c r="F2145">
        <v>20200326</v>
      </c>
      <c r="G2145" s="4">
        <v>20200325</v>
      </c>
      <c r="H2145" s="4" t="s">
        <v>1681</v>
      </c>
    </row>
    <row r="2146" spans="1:8" x14ac:dyDescent="0.3">
      <c r="A2146">
        <v>20200907</v>
      </c>
      <c r="B2146">
        <v>20200908</v>
      </c>
      <c r="F2146">
        <v>20200511</v>
      </c>
      <c r="G2146" s="4">
        <v>20200508</v>
      </c>
      <c r="H2146" s="4" t="s">
        <v>1681</v>
      </c>
    </row>
    <row r="2147" spans="1:8" x14ac:dyDescent="0.3">
      <c r="A2147">
        <v>20200722</v>
      </c>
      <c r="B2147">
        <v>20200723</v>
      </c>
      <c r="F2147">
        <v>20200914</v>
      </c>
      <c r="G2147" s="4">
        <v>20200911</v>
      </c>
      <c r="H2147" s="4" t="s">
        <v>1681</v>
      </c>
    </row>
    <row r="2148" spans="1:8" x14ac:dyDescent="0.3">
      <c r="A2148">
        <v>20200825</v>
      </c>
      <c r="B2148">
        <v>20200826</v>
      </c>
      <c r="F2148">
        <v>20190822</v>
      </c>
      <c r="G2148" s="4">
        <v>20190821</v>
      </c>
      <c r="H2148" s="4" t="s">
        <v>1682</v>
      </c>
    </row>
    <row r="2149" spans="1:8" x14ac:dyDescent="0.3">
      <c r="A2149">
        <v>20200907</v>
      </c>
      <c r="B2149">
        <v>20200908</v>
      </c>
      <c r="F2149">
        <v>20190927</v>
      </c>
      <c r="G2149" s="4">
        <v>20190926</v>
      </c>
      <c r="H2149" s="4" t="s">
        <v>1682</v>
      </c>
    </row>
    <row r="2150" spans="1:8" x14ac:dyDescent="0.3">
      <c r="A2150">
        <v>20200325</v>
      </c>
      <c r="B2150">
        <v>20200326</v>
      </c>
      <c r="F2150">
        <v>20191011</v>
      </c>
      <c r="G2150" s="4">
        <v>20191010</v>
      </c>
      <c r="H2150" s="4" t="s">
        <v>1682</v>
      </c>
    </row>
    <row r="2151" spans="1:8" x14ac:dyDescent="0.3">
      <c r="A2151">
        <v>20200416</v>
      </c>
      <c r="B2151">
        <v>20200417</v>
      </c>
      <c r="F2151">
        <v>20191022</v>
      </c>
      <c r="G2151" s="4">
        <v>20191021</v>
      </c>
      <c r="H2151" s="4" t="s">
        <v>1682</v>
      </c>
    </row>
    <row r="2152" spans="1:8" x14ac:dyDescent="0.3">
      <c r="A2152">
        <v>20200306</v>
      </c>
      <c r="B2152">
        <v>20200309</v>
      </c>
      <c r="F2152">
        <v>20191028</v>
      </c>
      <c r="G2152" s="4">
        <v>20191025</v>
      </c>
      <c r="H2152" s="4" t="s">
        <v>1682</v>
      </c>
    </row>
    <row r="2153" spans="1:8" x14ac:dyDescent="0.3">
      <c r="A2153">
        <v>20200325</v>
      </c>
      <c r="B2153">
        <v>20200326</v>
      </c>
      <c r="F2153">
        <v>20191113</v>
      </c>
      <c r="G2153" s="4">
        <v>20191112</v>
      </c>
      <c r="H2153" s="4" t="s">
        <v>1682</v>
      </c>
    </row>
    <row r="2154" spans="1:8" x14ac:dyDescent="0.3">
      <c r="A2154">
        <v>20200330</v>
      </c>
      <c r="B2154">
        <v>20200331</v>
      </c>
      <c r="F2154">
        <v>20200408</v>
      </c>
      <c r="G2154" s="4">
        <v>20200407</v>
      </c>
      <c r="H2154" s="4" t="s">
        <v>1682</v>
      </c>
    </row>
    <row r="2155" spans="1:8" x14ac:dyDescent="0.3">
      <c r="A2155">
        <v>20200318</v>
      </c>
      <c r="B2155">
        <v>20200319</v>
      </c>
      <c r="F2155">
        <v>20200716</v>
      </c>
      <c r="G2155" s="4">
        <v>20200715</v>
      </c>
      <c r="H2155" s="4" t="s">
        <v>1682</v>
      </c>
    </row>
    <row r="2156" spans="1:8" x14ac:dyDescent="0.3">
      <c r="A2156">
        <v>20200331</v>
      </c>
      <c r="B2156">
        <v>20200401</v>
      </c>
      <c r="F2156">
        <v>20201016</v>
      </c>
      <c r="G2156" s="4">
        <v>20201015</v>
      </c>
      <c r="H2156" s="4" t="s">
        <v>1682</v>
      </c>
    </row>
    <row r="2157" spans="1:8" x14ac:dyDescent="0.3">
      <c r="A2157">
        <v>20200401</v>
      </c>
      <c r="B2157">
        <v>20200402</v>
      </c>
      <c r="F2157">
        <v>20191205</v>
      </c>
      <c r="G2157" s="4">
        <v>20191204</v>
      </c>
      <c r="H2157" s="4" t="s">
        <v>1683</v>
      </c>
    </row>
    <row r="2158" spans="1:8" x14ac:dyDescent="0.3">
      <c r="A2158">
        <v>20200504</v>
      </c>
      <c r="B2158">
        <v>20200506</v>
      </c>
      <c r="F2158">
        <v>20200227</v>
      </c>
      <c r="G2158" s="4">
        <v>20200226</v>
      </c>
      <c r="H2158" s="4" t="s">
        <v>1683</v>
      </c>
    </row>
    <row r="2159" spans="1:8" x14ac:dyDescent="0.3">
      <c r="A2159">
        <v>20200702</v>
      </c>
      <c r="B2159">
        <v>20200703</v>
      </c>
      <c r="F2159">
        <v>20200304</v>
      </c>
      <c r="G2159" s="4">
        <v>20200303</v>
      </c>
      <c r="H2159" s="4" t="s">
        <v>1683</v>
      </c>
    </row>
    <row r="2160" spans="1:8" x14ac:dyDescent="0.3">
      <c r="A2160">
        <v>20200819</v>
      </c>
      <c r="B2160">
        <v>20200820</v>
      </c>
      <c r="F2160">
        <v>20200330</v>
      </c>
      <c r="G2160" s="4">
        <v>20200327</v>
      </c>
      <c r="H2160" s="4" t="s">
        <v>1683</v>
      </c>
    </row>
    <row r="2161" spans="1:8" x14ac:dyDescent="0.3">
      <c r="A2161">
        <v>20200305</v>
      </c>
      <c r="B2161">
        <v>20200306</v>
      </c>
      <c r="F2161">
        <v>20200403</v>
      </c>
      <c r="G2161" s="4">
        <v>20200402</v>
      </c>
      <c r="H2161" s="4" t="s">
        <v>1683</v>
      </c>
    </row>
    <row r="2162" spans="1:8" x14ac:dyDescent="0.3">
      <c r="A2162">
        <v>20200406</v>
      </c>
      <c r="B2162">
        <v>20200407</v>
      </c>
      <c r="F2162">
        <v>20200408</v>
      </c>
      <c r="G2162" s="4">
        <v>20200407</v>
      </c>
      <c r="H2162" s="4" t="s">
        <v>1683</v>
      </c>
    </row>
    <row r="2163" spans="1:8" x14ac:dyDescent="0.3">
      <c r="A2163">
        <v>20200409</v>
      </c>
      <c r="B2163">
        <v>20200410</v>
      </c>
      <c r="F2163">
        <v>20200624</v>
      </c>
      <c r="G2163" s="4">
        <v>20200623</v>
      </c>
      <c r="H2163" s="4" t="s">
        <v>1683</v>
      </c>
    </row>
    <row r="2164" spans="1:8" x14ac:dyDescent="0.3">
      <c r="A2164">
        <v>20200417</v>
      </c>
      <c r="B2164">
        <v>20200420</v>
      </c>
      <c r="F2164">
        <v>20201014</v>
      </c>
      <c r="G2164" s="4">
        <v>20201013</v>
      </c>
      <c r="H2164" s="4" t="s">
        <v>1683</v>
      </c>
    </row>
    <row r="2165" spans="1:8" x14ac:dyDescent="0.3">
      <c r="A2165">
        <v>20200423</v>
      </c>
      <c r="B2165">
        <v>20200424</v>
      </c>
      <c r="F2165">
        <v>20200205</v>
      </c>
      <c r="G2165" s="4">
        <v>20200204</v>
      </c>
      <c r="H2165" s="4" t="s">
        <v>1684</v>
      </c>
    </row>
    <row r="2166" spans="1:8" x14ac:dyDescent="0.3">
      <c r="A2166">
        <v>20200608</v>
      </c>
      <c r="B2166">
        <v>20200609</v>
      </c>
      <c r="F2166">
        <v>20200602</v>
      </c>
      <c r="G2166" s="4">
        <v>20200601</v>
      </c>
      <c r="H2166" s="4" t="s">
        <v>1684</v>
      </c>
    </row>
    <row r="2167" spans="1:8" x14ac:dyDescent="0.3">
      <c r="A2167">
        <v>20200915</v>
      </c>
      <c r="B2167">
        <v>20200916</v>
      </c>
      <c r="F2167">
        <v>20200603</v>
      </c>
      <c r="G2167" s="4">
        <v>20200602</v>
      </c>
      <c r="H2167" s="4" t="s">
        <v>1684</v>
      </c>
    </row>
    <row r="2168" spans="1:8" x14ac:dyDescent="0.3">
      <c r="A2168">
        <v>20200325</v>
      </c>
      <c r="B2168">
        <v>20200326</v>
      </c>
      <c r="F2168">
        <v>20200624</v>
      </c>
      <c r="G2168" s="4">
        <v>20200623</v>
      </c>
      <c r="H2168" s="4" t="s">
        <v>1684</v>
      </c>
    </row>
    <row r="2169" spans="1:8" x14ac:dyDescent="0.3">
      <c r="A2169">
        <v>20200326</v>
      </c>
      <c r="B2169">
        <v>20200327</v>
      </c>
      <c r="F2169">
        <v>20200706</v>
      </c>
      <c r="G2169" s="4">
        <v>20200703</v>
      </c>
      <c r="H2169" s="4" t="s">
        <v>1684</v>
      </c>
    </row>
    <row r="2170" spans="1:8" x14ac:dyDescent="0.3">
      <c r="A2170">
        <v>20200331</v>
      </c>
      <c r="B2170">
        <v>20200401</v>
      </c>
      <c r="F2170">
        <v>20200803</v>
      </c>
      <c r="G2170" s="4">
        <v>20200731</v>
      </c>
      <c r="H2170" s="4" t="s">
        <v>1684</v>
      </c>
    </row>
    <row r="2171" spans="1:8" x14ac:dyDescent="0.3">
      <c r="A2171">
        <v>20200401</v>
      </c>
      <c r="B2171">
        <v>20200402</v>
      </c>
      <c r="F2171">
        <v>20200804</v>
      </c>
      <c r="G2171" s="4">
        <v>20200803</v>
      </c>
      <c r="H2171" s="4" t="s">
        <v>1684</v>
      </c>
    </row>
    <row r="2172" spans="1:8" x14ac:dyDescent="0.3">
      <c r="A2172">
        <v>20200409</v>
      </c>
      <c r="B2172">
        <v>20200410</v>
      </c>
      <c r="F2172">
        <v>20200326</v>
      </c>
      <c r="G2172" s="4">
        <v>20200325</v>
      </c>
      <c r="H2172" s="4" t="s">
        <v>1685</v>
      </c>
    </row>
    <row r="2173" spans="1:8" x14ac:dyDescent="0.3">
      <c r="A2173">
        <v>20200423</v>
      </c>
      <c r="B2173">
        <v>20200424</v>
      </c>
      <c r="F2173">
        <v>20200401</v>
      </c>
      <c r="G2173" s="4">
        <v>20200331</v>
      </c>
      <c r="H2173" s="4" t="s">
        <v>1685</v>
      </c>
    </row>
    <row r="2174" spans="1:8" x14ac:dyDescent="0.3">
      <c r="A2174">
        <v>20200506</v>
      </c>
      <c r="B2174">
        <v>20200507</v>
      </c>
      <c r="F2174">
        <v>20200407</v>
      </c>
      <c r="G2174" s="4">
        <v>20200406</v>
      </c>
      <c r="H2174" s="4" t="s">
        <v>1685</v>
      </c>
    </row>
    <row r="2175" spans="1:8" x14ac:dyDescent="0.3">
      <c r="A2175">
        <v>20200623</v>
      </c>
      <c r="B2175">
        <v>20200624</v>
      </c>
      <c r="F2175">
        <v>20200428</v>
      </c>
      <c r="G2175" s="4">
        <v>20200427</v>
      </c>
      <c r="H2175" s="4" t="s">
        <v>1685</v>
      </c>
    </row>
    <row r="2176" spans="1:8" x14ac:dyDescent="0.3">
      <c r="A2176">
        <v>20200630</v>
      </c>
      <c r="B2176">
        <v>20200701</v>
      </c>
      <c r="F2176">
        <v>20200914</v>
      </c>
      <c r="G2176" s="4">
        <v>20200911</v>
      </c>
      <c r="H2176" s="4" t="s">
        <v>1685</v>
      </c>
    </row>
    <row r="2177" spans="1:8" x14ac:dyDescent="0.3">
      <c r="A2177">
        <v>20200713</v>
      </c>
      <c r="B2177">
        <v>20200714</v>
      </c>
      <c r="F2177">
        <v>20191122</v>
      </c>
      <c r="G2177" s="4">
        <v>20191121</v>
      </c>
      <c r="H2177" s="4" t="s">
        <v>1686</v>
      </c>
    </row>
    <row r="2178" spans="1:8" x14ac:dyDescent="0.3">
      <c r="A2178">
        <v>20200831</v>
      </c>
      <c r="B2178">
        <v>20200901</v>
      </c>
      <c r="F2178">
        <v>20191127</v>
      </c>
      <c r="G2178" s="4">
        <v>20191126</v>
      </c>
      <c r="H2178" s="4" t="s">
        <v>1686</v>
      </c>
    </row>
    <row r="2179" spans="1:8" x14ac:dyDescent="0.3">
      <c r="A2179">
        <v>20200304</v>
      </c>
      <c r="B2179">
        <v>20200305</v>
      </c>
      <c r="F2179">
        <v>20200129</v>
      </c>
      <c r="G2179" s="4">
        <v>20200128</v>
      </c>
      <c r="H2179" s="4" t="s">
        <v>1686</v>
      </c>
    </row>
    <row r="2180" spans="1:8" x14ac:dyDescent="0.3">
      <c r="A2180">
        <v>20200324</v>
      </c>
      <c r="B2180">
        <v>20200325</v>
      </c>
      <c r="F2180">
        <v>20200401</v>
      </c>
      <c r="G2180" s="4">
        <v>20200331</v>
      </c>
      <c r="H2180" s="4" t="s">
        <v>1686</v>
      </c>
    </row>
    <row r="2181" spans="1:8" x14ac:dyDescent="0.3">
      <c r="A2181">
        <v>20200410</v>
      </c>
      <c r="B2181">
        <v>20200413</v>
      </c>
      <c r="F2181">
        <v>20200403</v>
      </c>
      <c r="G2181" s="4">
        <v>20200402</v>
      </c>
      <c r="H2181" s="4" t="s">
        <v>1686</v>
      </c>
    </row>
    <row r="2182" spans="1:8" x14ac:dyDescent="0.3">
      <c r="A2182">
        <v>20200414</v>
      </c>
      <c r="B2182">
        <v>20200416</v>
      </c>
      <c r="F2182">
        <v>20200813</v>
      </c>
      <c r="G2182" s="4">
        <v>20200812</v>
      </c>
      <c r="H2182" s="4" t="s">
        <v>1686</v>
      </c>
    </row>
    <row r="2183" spans="1:8" x14ac:dyDescent="0.3">
      <c r="A2183">
        <v>20200512</v>
      </c>
      <c r="B2183">
        <v>20200513</v>
      </c>
      <c r="F2183">
        <v>20190918</v>
      </c>
      <c r="G2183" s="4">
        <v>20190917</v>
      </c>
      <c r="H2183" s="4" t="s">
        <v>1687</v>
      </c>
    </row>
    <row r="2184" spans="1:8" x14ac:dyDescent="0.3">
      <c r="A2184">
        <v>20200603</v>
      </c>
      <c r="B2184">
        <v>20200604</v>
      </c>
      <c r="F2184">
        <v>20191011</v>
      </c>
      <c r="G2184" s="4">
        <v>20191010</v>
      </c>
      <c r="H2184" s="4" t="s">
        <v>1687</v>
      </c>
    </row>
    <row r="2185" spans="1:8" x14ac:dyDescent="0.3">
      <c r="A2185">
        <v>20200728</v>
      </c>
      <c r="B2185">
        <v>20200729</v>
      </c>
      <c r="F2185">
        <v>20191114</v>
      </c>
      <c r="G2185" s="4">
        <v>20191113</v>
      </c>
      <c r="H2185" s="4" t="s">
        <v>1687</v>
      </c>
    </row>
    <row r="2186" spans="1:8" x14ac:dyDescent="0.3">
      <c r="A2186">
        <v>20200831</v>
      </c>
      <c r="B2186">
        <v>20200901</v>
      </c>
      <c r="F2186">
        <v>20200217</v>
      </c>
      <c r="G2186" s="4">
        <v>20200214</v>
      </c>
      <c r="H2186" s="4" t="s">
        <v>1687</v>
      </c>
    </row>
    <row r="2187" spans="1:8" x14ac:dyDescent="0.3">
      <c r="A2187">
        <v>20200702</v>
      </c>
      <c r="B2187">
        <v>20200703</v>
      </c>
      <c r="F2187">
        <v>20200305</v>
      </c>
      <c r="G2187" s="4">
        <v>20200304</v>
      </c>
      <c r="H2187" s="4" t="s">
        <v>1687</v>
      </c>
    </row>
    <row r="2188" spans="1:8" x14ac:dyDescent="0.3">
      <c r="A2188">
        <v>20200902</v>
      </c>
      <c r="B2188">
        <v>20200903</v>
      </c>
      <c r="F2188">
        <v>20200406</v>
      </c>
      <c r="G2188" s="4">
        <v>20200403</v>
      </c>
      <c r="H2188" s="4" t="s">
        <v>1687</v>
      </c>
    </row>
    <row r="2189" spans="1:8" x14ac:dyDescent="0.3">
      <c r="A2189">
        <v>20200408</v>
      </c>
      <c r="B2189">
        <v>20200409</v>
      </c>
      <c r="F2189">
        <v>20200407</v>
      </c>
      <c r="G2189" s="4">
        <v>20200406</v>
      </c>
      <c r="H2189" s="4" t="s">
        <v>1687</v>
      </c>
    </row>
    <row r="2190" spans="1:8" x14ac:dyDescent="0.3">
      <c r="A2190">
        <v>20200825</v>
      </c>
      <c r="B2190">
        <v>20200826</v>
      </c>
      <c r="F2190">
        <v>20200507</v>
      </c>
      <c r="G2190" s="4">
        <v>20200506</v>
      </c>
      <c r="H2190" s="4" t="s">
        <v>1687</v>
      </c>
    </row>
    <row r="2191" spans="1:8" x14ac:dyDescent="0.3">
      <c r="A2191">
        <v>20200828</v>
      </c>
      <c r="B2191">
        <v>20200831</v>
      </c>
      <c r="F2191">
        <v>20200710</v>
      </c>
      <c r="G2191" s="4">
        <v>20200709</v>
      </c>
      <c r="H2191" s="4" t="s">
        <v>1687</v>
      </c>
    </row>
    <row r="2192" spans="1:8" x14ac:dyDescent="0.3">
      <c r="A2192">
        <v>20200903</v>
      </c>
      <c r="B2192">
        <v>20200904</v>
      </c>
      <c r="F2192">
        <v>20200715</v>
      </c>
      <c r="G2192" s="4">
        <v>20200714</v>
      </c>
      <c r="H2192" s="4" t="s">
        <v>1687</v>
      </c>
    </row>
    <row r="2193" spans="1:8" x14ac:dyDescent="0.3">
      <c r="A2193">
        <v>20201012</v>
      </c>
      <c r="B2193">
        <v>20201013</v>
      </c>
      <c r="F2193">
        <v>20200924</v>
      </c>
      <c r="G2193" s="4">
        <v>20200923</v>
      </c>
      <c r="H2193" s="4" t="s">
        <v>1687</v>
      </c>
    </row>
    <row r="2194" spans="1:8" x14ac:dyDescent="0.3">
      <c r="A2194">
        <v>20200325</v>
      </c>
      <c r="B2194">
        <v>20200326</v>
      </c>
      <c r="F2194">
        <v>20200925</v>
      </c>
      <c r="G2194" s="4">
        <v>20200924</v>
      </c>
      <c r="H2194" s="4" t="s">
        <v>1687</v>
      </c>
    </row>
    <row r="2195" spans="1:8" x14ac:dyDescent="0.3">
      <c r="A2195">
        <v>20200416</v>
      </c>
      <c r="B2195">
        <v>20200417</v>
      </c>
      <c r="F2195">
        <v>20201013</v>
      </c>
      <c r="G2195" s="4">
        <v>20201012</v>
      </c>
      <c r="H2195" s="4" t="s">
        <v>1687</v>
      </c>
    </row>
    <row r="2196" spans="1:8" x14ac:dyDescent="0.3">
      <c r="A2196">
        <v>20200709</v>
      </c>
      <c r="B2196">
        <v>20200710</v>
      </c>
      <c r="F2196">
        <v>20190822</v>
      </c>
      <c r="G2196" s="4">
        <v>20190821</v>
      </c>
      <c r="H2196" s="4" t="s">
        <v>1688</v>
      </c>
    </row>
    <row r="2197" spans="1:8" x14ac:dyDescent="0.3">
      <c r="A2197">
        <v>20200407</v>
      </c>
      <c r="B2197">
        <v>20200408</v>
      </c>
      <c r="F2197">
        <v>20191002</v>
      </c>
      <c r="G2197" s="4">
        <v>20191001</v>
      </c>
      <c r="H2197" s="4" t="s">
        <v>1688</v>
      </c>
    </row>
    <row r="2198" spans="1:8" x14ac:dyDescent="0.3">
      <c r="A2198">
        <v>20200305</v>
      </c>
      <c r="B2198">
        <v>20200306</v>
      </c>
      <c r="F2198">
        <v>20191106</v>
      </c>
      <c r="G2198" s="4">
        <v>20191105</v>
      </c>
      <c r="H2198" s="4" t="s">
        <v>1688</v>
      </c>
    </row>
    <row r="2199" spans="1:8" x14ac:dyDescent="0.3">
      <c r="A2199">
        <v>20200330</v>
      </c>
      <c r="B2199">
        <v>20200331</v>
      </c>
      <c r="F2199">
        <v>20191107</v>
      </c>
      <c r="G2199" s="4">
        <v>20191106</v>
      </c>
      <c r="H2199" s="4" t="s">
        <v>1688</v>
      </c>
    </row>
    <row r="2200" spans="1:8" x14ac:dyDescent="0.3">
      <c r="A2200">
        <v>20200409</v>
      </c>
      <c r="B2200">
        <v>20200410</v>
      </c>
      <c r="F2200">
        <v>20200331</v>
      </c>
      <c r="G2200" s="4">
        <v>20200330</v>
      </c>
      <c r="H2200" s="4" t="s">
        <v>1688</v>
      </c>
    </row>
    <row r="2201" spans="1:8" x14ac:dyDescent="0.3">
      <c r="A2201">
        <v>20200422</v>
      </c>
      <c r="B2201">
        <v>20200423</v>
      </c>
      <c r="F2201">
        <v>20200422</v>
      </c>
      <c r="G2201" s="4">
        <v>20200421</v>
      </c>
      <c r="H2201" s="4" t="s">
        <v>1688</v>
      </c>
    </row>
    <row r="2202" spans="1:8" x14ac:dyDescent="0.3">
      <c r="A2202">
        <v>20200609</v>
      </c>
      <c r="B2202">
        <v>20200610</v>
      </c>
      <c r="F2202">
        <v>20200909</v>
      </c>
      <c r="G2202" s="4">
        <v>20200908</v>
      </c>
      <c r="H2202" s="4" t="s">
        <v>1688</v>
      </c>
    </row>
    <row r="2203" spans="1:8" x14ac:dyDescent="0.3">
      <c r="A2203">
        <v>20200828</v>
      </c>
      <c r="B2203">
        <v>20200831</v>
      </c>
      <c r="F2203">
        <v>20190906</v>
      </c>
      <c r="G2203" s="4">
        <v>20190905</v>
      </c>
      <c r="H2203" s="4" t="s">
        <v>1689</v>
      </c>
    </row>
    <row r="2204" spans="1:8" x14ac:dyDescent="0.3">
      <c r="A2204">
        <v>20200706</v>
      </c>
      <c r="B2204">
        <v>20200707</v>
      </c>
      <c r="F2204">
        <v>20191016</v>
      </c>
      <c r="G2204" s="4">
        <v>20191015</v>
      </c>
      <c r="H2204" s="4" t="s">
        <v>1689</v>
      </c>
    </row>
    <row r="2205" spans="1:8" x14ac:dyDescent="0.3">
      <c r="A2205">
        <v>20200828</v>
      </c>
      <c r="B2205">
        <v>20200831</v>
      </c>
      <c r="F2205">
        <v>20191018</v>
      </c>
      <c r="G2205" s="4">
        <v>20191017</v>
      </c>
      <c r="H2205" s="4" t="s">
        <v>1689</v>
      </c>
    </row>
    <row r="2206" spans="1:8" x14ac:dyDescent="0.3">
      <c r="A2206">
        <v>20200325</v>
      </c>
      <c r="B2206">
        <v>20200326</v>
      </c>
      <c r="F2206">
        <v>20191023</v>
      </c>
      <c r="G2206" s="4">
        <v>20191022</v>
      </c>
      <c r="H2206" s="4" t="s">
        <v>1689</v>
      </c>
    </row>
    <row r="2207" spans="1:8" x14ac:dyDescent="0.3">
      <c r="A2207">
        <v>20200326</v>
      </c>
      <c r="B2207">
        <v>20200327</v>
      </c>
      <c r="F2207">
        <v>20191024</v>
      </c>
      <c r="G2207" s="4">
        <v>20191023</v>
      </c>
      <c r="H2207" s="4" t="s">
        <v>1689</v>
      </c>
    </row>
    <row r="2208" spans="1:8" x14ac:dyDescent="0.3">
      <c r="A2208">
        <v>20200908</v>
      </c>
      <c r="B2208">
        <v>20200909</v>
      </c>
      <c r="F2208">
        <v>20191025</v>
      </c>
      <c r="G2208" s="4">
        <v>20191024</v>
      </c>
      <c r="H2208" s="4" t="s">
        <v>1689</v>
      </c>
    </row>
    <row r="2209" spans="1:8" x14ac:dyDescent="0.3">
      <c r="A2209">
        <v>20200304</v>
      </c>
      <c r="B2209">
        <v>20200305</v>
      </c>
      <c r="F2209">
        <v>20200106</v>
      </c>
      <c r="G2209" s="4">
        <v>20200103</v>
      </c>
      <c r="H2209" s="4" t="s">
        <v>1689</v>
      </c>
    </row>
    <row r="2210" spans="1:8" x14ac:dyDescent="0.3">
      <c r="A2210">
        <v>20200324</v>
      </c>
      <c r="B2210">
        <v>20200325</v>
      </c>
      <c r="F2210">
        <v>20190812</v>
      </c>
      <c r="G2210" s="4">
        <v>20190809</v>
      </c>
      <c r="H2210" s="4" t="s">
        <v>1690</v>
      </c>
    </row>
    <row r="2211" spans="1:8" x14ac:dyDescent="0.3">
      <c r="A2211">
        <v>20200520</v>
      </c>
      <c r="B2211">
        <v>20200521</v>
      </c>
      <c r="F2211">
        <v>20200114</v>
      </c>
      <c r="G2211" s="4">
        <v>20200113</v>
      </c>
      <c r="H2211" s="4" t="s">
        <v>1690</v>
      </c>
    </row>
    <row r="2212" spans="1:8" x14ac:dyDescent="0.3">
      <c r="A2212">
        <v>20200624</v>
      </c>
      <c r="B2212">
        <v>20200625</v>
      </c>
      <c r="F2212">
        <v>20200909</v>
      </c>
      <c r="G2212" s="4">
        <v>20200908</v>
      </c>
      <c r="H2212" s="4" t="s">
        <v>1690</v>
      </c>
    </row>
    <row r="2213" spans="1:8" x14ac:dyDescent="0.3">
      <c r="A2213">
        <v>20200625</v>
      </c>
      <c r="B2213">
        <v>20200626</v>
      </c>
      <c r="F2213">
        <v>20191029</v>
      </c>
      <c r="G2213" s="4">
        <v>20191028</v>
      </c>
      <c r="H2213" s="4" t="s">
        <v>1691</v>
      </c>
    </row>
    <row r="2214" spans="1:8" x14ac:dyDescent="0.3">
      <c r="A2214">
        <v>20200707</v>
      </c>
      <c r="B2214">
        <v>20200708</v>
      </c>
      <c r="F2214">
        <v>20191128</v>
      </c>
      <c r="G2214" s="4">
        <v>20191127</v>
      </c>
      <c r="H2214" s="4" t="s">
        <v>1691</v>
      </c>
    </row>
    <row r="2215" spans="1:8" x14ac:dyDescent="0.3">
      <c r="A2215">
        <v>20200728</v>
      </c>
      <c r="B2215">
        <v>20200729</v>
      </c>
      <c r="F2215">
        <v>20200305</v>
      </c>
      <c r="G2215" s="4">
        <v>20200304</v>
      </c>
      <c r="H2215" s="4" t="s">
        <v>1691</v>
      </c>
    </row>
    <row r="2216" spans="1:8" x14ac:dyDescent="0.3">
      <c r="A2216">
        <v>20200731</v>
      </c>
      <c r="B2216">
        <v>20200803</v>
      </c>
      <c r="F2216">
        <v>20200331</v>
      </c>
      <c r="G2216" s="4">
        <v>20200330</v>
      </c>
      <c r="H2216" s="4" t="s">
        <v>1691</v>
      </c>
    </row>
    <row r="2217" spans="1:8" x14ac:dyDescent="0.3">
      <c r="A2217">
        <v>20200803</v>
      </c>
      <c r="B2217">
        <v>20200804</v>
      </c>
      <c r="F2217">
        <v>20200327</v>
      </c>
      <c r="G2217" s="4">
        <v>20200326</v>
      </c>
      <c r="H2217" s="4" t="s">
        <v>1692</v>
      </c>
    </row>
    <row r="2218" spans="1:8" x14ac:dyDescent="0.3">
      <c r="A2218">
        <v>20200918</v>
      </c>
      <c r="B2218">
        <v>20200921</v>
      </c>
      <c r="F2218">
        <v>20200428</v>
      </c>
      <c r="G2218" s="4">
        <v>20200427</v>
      </c>
      <c r="H2218" s="4" t="s">
        <v>1692</v>
      </c>
    </row>
    <row r="2219" spans="1:8" x14ac:dyDescent="0.3">
      <c r="A2219">
        <v>20200327</v>
      </c>
      <c r="B2219">
        <v>20200330</v>
      </c>
      <c r="F2219">
        <v>20200909</v>
      </c>
      <c r="G2219" s="4">
        <v>20200908</v>
      </c>
      <c r="H2219" s="4" t="s">
        <v>1692</v>
      </c>
    </row>
    <row r="2220" spans="1:8" x14ac:dyDescent="0.3">
      <c r="A2220">
        <v>20200303</v>
      </c>
      <c r="B2220">
        <v>20200304</v>
      </c>
      <c r="F2220">
        <v>20201005</v>
      </c>
      <c r="G2220" s="4">
        <v>20200929</v>
      </c>
      <c r="H2220" s="4" t="s">
        <v>1692</v>
      </c>
    </row>
    <row r="2221" spans="1:8" x14ac:dyDescent="0.3">
      <c r="A2221">
        <v>20200325</v>
      </c>
      <c r="B2221">
        <v>20200326</v>
      </c>
      <c r="F2221">
        <v>20200226</v>
      </c>
      <c r="G2221" s="4">
        <v>20200225</v>
      </c>
      <c r="H2221" s="4" t="s">
        <v>1693</v>
      </c>
    </row>
    <row r="2222" spans="1:8" x14ac:dyDescent="0.3">
      <c r="A2222">
        <v>20200408</v>
      </c>
      <c r="B2222">
        <v>20200409</v>
      </c>
      <c r="F2222">
        <v>20190819</v>
      </c>
      <c r="G2222" s="4">
        <v>20190816</v>
      </c>
      <c r="H2222" s="4" t="s">
        <v>1694</v>
      </c>
    </row>
    <row r="2223" spans="1:8" x14ac:dyDescent="0.3">
      <c r="A2223">
        <v>20200423</v>
      </c>
      <c r="B2223">
        <v>20200424</v>
      </c>
      <c r="F2223">
        <v>20190902</v>
      </c>
      <c r="G2223" s="4">
        <v>20190830</v>
      </c>
      <c r="H2223" s="4" t="s">
        <v>1694</v>
      </c>
    </row>
    <row r="2224" spans="1:8" x14ac:dyDescent="0.3">
      <c r="A2224">
        <v>20200427</v>
      </c>
      <c r="B2224">
        <v>20200428</v>
      </c>
      <c r="F2224">
        <v>20191004</v>
      </c>
      <c r="G2224" s="4">
        <v>20191002</v>
      </c>
      <c r="H2224" s="4" t="s">
        <v>1694</v>
      </c>
    </row>
    <row r="2225" spans="1:8" x14ac:dyDescent="0.3">
      <c r="A2225">
        <v>20200514</v>
      </c>
      <c r="B2225">
        <v>20200515</v>
      </c>
      <c r="F2225">
        <v>20191018</v>
      </c>
      <c r="G2225" s="4">
        <v>20191017</v>
      </c>
      <c r="H2225" s="4" t="s">
        <v>1694</v>
      </c>
    </row>
    <row r="2226" spans="1:8" x14ac:dyDescent="0.3">
      <c r="A2226">
        <v>20200515</v>
      </c>
      <c r="B2226">
        <v>20200518</v>
      </c>
      <c r="F2226">
        <v>20191106</v>
      </c>
      <c r="G2226" s="4">
        <v>20191105</v>
      </c>
      <c r="H2226" s="4" t="s">
        <v>1694</v>
      </c>
    </row>
    <row r="2227" spans="1:8" x14ac:dyDescent="0.3">
      <c r="A2227">
        <v>20200612</v>
      </c>
      <c r="B2227">
        <v>20200615</v>
      </c>
      <c r="F2227">
        <v>20191121</v>
      </c>
      <c r="G2227" s="4">
        <v>20191120</v>
      </c>
      <c r="H2227" s="4" t="s">
        <v>1694</v>
      </c>
    </row>
    <row r="2228" spans="1:8" x14ac:dyDescent="0.3">
      <c r="A2228">
        <v>20200928</v>
      </c>
      <c r="B2228">
        <v>20200929</v>
      </c>
      <c r="F2228">
        <v>20200325</v>
      </c>
      <c r="G2228" s="4">
        <v>20200324</v>
      </c>
      <c r="H2228" s="4" t="s">
        <v>1694</v>
      </c>
    </row>
    <row r="2229" spans="1:8" x14ac:dyDescent="0.3">
      <c r="A2229">
        <v>20200528</v>
      </c>
      <c r="B2229">
        <v>20200529</v>
      </c>
      <c r="F2229">
        <v>20200401</v>
      </c>
      <c r="G2229" s="4">
        <v>20200331</v>
      </c>
      <c r="H2229" s="4" t="s">
        <v>1694</v>
      </c>
    </row>
    <row r="2230" spans="1:8" x14ac:dyDescent="0.3">
      <c r="A2230">
        <v>20200820</v>
      </c>
      <c r="B2230">
        <v>20200821</v>
      </c>
      <c r="F2230">
        <v>20200408</v>
      </c>
      <c r="G2230" s="4">
        <v>20200407</v>
      </c>
      <c r="H2230" s="4" t="s">
        <v>1694</v>
      </c>
    </row>
    <row r="2231" spans="1:8" x14ac:dyDescent="0.3">
      <c r="A2231">
        <v>20200821</v>
      </c>
      <c r="B2231">
        <v>20200824</v>
      </c>
      <c r="F2231">
        <v>20200409</v>
      </c>
      <c r="G2231" s="4">
        <v>20200408</v>
      </c>
      <c r="H2231" s="4" t="s">
        <v>1694</v>
      </c>
    </row>
    <row r="2232" spans="1:8" x14ac:dyDescent="0.3">
      <c r="A2232">
        <v>20200826</v>
      </c>
      <c r="B2232">
        <v>20200827</v>
      </c>
      <c r="F2232">
        <v>20200421</v>
      </c>
      <c r="G2232" s="4">
        <v>20200420</v>
      </c>
      <c r="H2232" s="4" t="s">
        <v>1694</v>
      </c>
    </row>
    <row r="2233" spans="1:8" x14ac:dyDescent="0.3">
      <c r="A2233">
        <v>20200409</v>
      </c>
      <c r="B2233">
        <v>20200410</v>
      </c>
      <c r="F2233">
        <v>20200826</v>
      </c>
      <c r="G2233" s="4">
        <v>20200825</v>
      </c>
      <c r="H2233" s="4" t="s">
        <v>1694</v>
      </c>
    </row>
    <row r="2234" spans="1:8" x14ac:dyDescent="0.3">
      <c r="A2234">
        <v>20200420</v>
      </c>
      <c r="B2234">
        <v>20200421</v>
      </c>
      <c r="F2234">
        <v>20200901</v>
      </c>
      <c r="G2234" s="4">
        <v>20200831</v>
      </c>
      <c r="H2234" s="4" t="s">
        <v>1694</v>
      </c>
    </row>
    <row r="2235" spans="1:8" x14ac:dyDescent="0.3">
      <c r="A2235">
        <v>20200617</v>
      </c>
      <c r="B2235">
        <v>20200618</v>
      </c>
      <c r="F2235">
        <v>20200914</v>
      </c>
      <c r="G2235" s="4">
        <v>20200911</v>
      </c>
      <c r="H2235" s="4" t="s">
        <v>1694</v>
      </c>
    </row>
    <row r="2236" spans="1:8" x14ac:dyDescent="0.3">
      <c r="A2236">
        <v>20200622</v>
      </c>
      <c r="B2236">
        <v>20200623</v>
      </c>
      <c r="F2236">
        <v>20201012</v>
      </c>
      <c r="G2236" s="4">
        <v>20201008</v>
      </c>
      <c r="H2236" s="4" t="s">
        <v>1694</v>
      </c>
    </row>
    <row r="2237" spans="1:8" x14ac:dyDescent="0.3">
      <c r="A2237">
        <v>20200624</v>
      </c>
      <c r="B2237">
        <v>20200625</v>
      </c>
      <c r="F2237">
        <v>20201016</v>
      </c>
      <c r="G2237" s="4">
        <v>20201015</v>
      </c>
      <c r="H2237" s="4" t="s">
        <v>1694</v>
      </c>
    </row>
    <row r="2238" spans="1:8" x14ac:dyDescent="0.3">
      <c r="A2238">
        <v>20200723</v>
      </c>
      <c r="B2238">
        <v>20200724</v>
      </c>
      <c r="F2238">
        <v>20190916</v>
      </c>
      <c r="G2238" s="4">
        <v>20190911</v>
      </c>
      <c r="H2238" s="4" t="s">
        <v>1695</v>
      </c>
    </row>
    <row r="2239" spans="1:8" x14ac:dyDescent="0.3">
      <c r="A2239">
        <v>20200811</v>
      </c>
      <c r="B2239">
        <v>20200812</v>
      </c>
      <c r="F2239">
        <v>20191210</v>
      </c>
      <c r="G2239" s="4">
        <v>20191209</v>
      </c>
      <c r="H2239" s="4" t="s">
        <v>1695</v>
      </c>
    </row>
    <row r="2240" spans="1:8" x14ac:dyDescent="0.3">
      <c r="A2240">
        <v>20200325</v>
      </c>
      <c r="B2240">
        <v>20200326</v>
      </c>
      <c r="F2240">
        <v>20200402</v>
      </c>
      <c r="G2240" s="4">
        <v>20200401</v>
      </c>
      <c r="H2240" s="4" t="s">
        <v>1695</v>
      </c>
    </row>
    <row r="2241" spans="1:8" x14ac:dyDescent="0.3">
      <c r="A2241">
        <v>20200330</v>
      </c>
      <c r="B2241">
        <v>20200331</v>
      </c>
      <c r="F2241">
        <v>20200527</v>
      </c>
      <c r="G2241" s="4">
        <v>20200526</v>
      </c>
      <c r="H2241" s="4" t="s">
        <v>1695</v>
      </c>
    </row>
    <row r="2242" spans="1:8" x14ac:dyDescent="0.3">
      <c r="A2242">
        <v>20200402</v>
      </c>
      <c r="B2242">
        <v>20200403</v>
      </c>
      <c r="F2242">
        <v>20200604</v>
      </c>
      <c r="G2242" s="4">
        <v>20200603</v>
      </c>
      <c r="H2242" s="4" t="s">
        <v>1695</v>
      </c>
    </row>
    <row r="2243" spans="1:8" x14ac:dyDescent="0.3">
      <c r="A2243">
        <v>20200406</v>
      </c>
      <c r="B2243">
        <v>20200407</v>
      </c>
      <c r="F2243">
        <v>20200623</v>
      </c>
      <c r="G2243" s="4">
        <v>20200622</v>
      </c>
      <c r="H2243" s="4" t="s">
        <v>1695</v>
      </c>
    </row>
    <row r="2244" spans="1:8" x14ac:dyDescent="0.3">
      <c r="A2244">
        <v>20200623</v>
      </c>
      <c r="B2244">
        <v>20200624</v>
      </c>
      <c r="F2244">
        <v>20190905</v>
      </c>
      <c r="G2244" s="4">
        <v>20190904</v>
      </c>
      <c r="H2244" s="4" t="s">
        <v>1696</v>
      </c>
    </row>
    <row r="2245" spans="1:8" x14ac:dyDescent="0.3">
      <c r="A2245">
        <v>20200706</v>
      </c>
      <c r="B2245">
        <v>20200707</v>
      </c>
      <c r="F2245">
        <v>20200120</v>
      </c>
      <c r="G2245" s="4">
        <v>20200117</v>
      </c>
      <c r="H2245" s="4" t="s">
        <v>1696</v>
      </c>
    </row>
    <row r="2246" spans="1:8" x14ac:dyDescent="0.3">
      <c r="A2246">
        <v>20200929</v>
      </c>
      <c r="B2246">
        <v>20201005</v>
      </c>
      <c r="F2246">
        <v>20200326</v>
      </c>
      <c r="G2246" s="4">
        <v>20200325</v>
      </c>
      <c r="H2246" s="4" t="s">
        <v>1696</v>
      </c>
    </row>
    <row r="2247" spans="1:8" x14ac:dyDescent="0.3">
      <c r="A2247">
        <v>20200304</v>
      </c>
      <c r="B2247">
        <v>20200305</v>
      </c>
      <c r="F2247">
        <v>20200413</v>
      </c>
      <c r="G2247" s="4">
        <v>20200410</v>
      </c>
      <c r="H2247" s="4" t="s">
        <v>1696</v>
      </c>
    </row>
    <row r="2248" spans="1:8" x14ac:dyDescent="0.3">
      <c r="A2248">
        <v>20200326</v>
      </c>
      <c r="B2248">
        <v>20200327</v>
      </c>
      <c r="F2248">
        <v>20200507</v>
      </c>
      <c r="G2248" s="4">
        <v>20200506</v>
      </c>
      <c r="H2248" s="4" t="s">
        <v>1696</v>
      </c>
    </row>
    <row r="2249" spans="1:8" x14ac:dyDescent="0.3">
      <c r="A2249">
        <v>20200330</v>
      </c>
      <c r="B2249">
        <v>20200331</v>
      </c>
      <c r="F2249">
        <v>20191014</v>
      </c>
      <c r="G2249" s="4">
        <v>20191011</v>
      </c>
      <c r="H2249" s="4" t="s">
        <v>1697</v>
      </c>
    </row>
    <row r="2250" spans="1:8" x14ac:dyDescent="0.3">
      <c r="A2250">
        <v>20200504</v>
      </c>
      <c r="B2250">
        <v>20200506</v>
      </c>
      <c r="F2250">
        <v>20191129</v>
      </c>
      <c r="G2250" s="4">
        <v>20191128</v>
      </c>
      <c r="H2250" s="4" t="s">
        <v>1697</v>
      </c>
    </row>
    <row r="2251" spans="1:8" x14ac:dyDescent="0.3">
      <c r="A2251">
        <v>20200525</v>
      </c>
      <c r="B2251">
        <v>20200526</v>
      </c>
      <c r="F2251">
        <v>20191206</v>
      </c>
      <c r="G2251" s="4">
        <v>20191205</v>
      </c>
      <c r="H2251" s="4" t="s">
        <v>1697</v>
      </c>
    </row>
    <row r="2252" spans="1:8" x14ac:dyDescent="0.3">
      <c r="A2252">
        <v>20200325</v>
      </c>
      <c r="B2252">
        <v>20200326</v>
      </c>
      <c r="F2252">
        <v>20200106</v>
      </c>
      <c r="G2252" s="4">
        <v>20200103</v>
      </c>
      <c r="H2252" s="4" t="s">
        <v>1697</v>
      </c>
    </row>
    <row r="2253" spans="1:8" x14ac:dyDescent="0.3">
      <c r="A2253">
        <v>20200305</v>
      </c>
      <c r="B2253">
        <v>20200306</v>
      </c>
      <c r="F2253">
        <v>20200121</v>
      </c>
      <c r="G2253" s="4">
        <v>20200120</v>
      </c>
      <c r="H2253" s="4" t="s">
        <v>1697</v>
      </c>
    </row>
    <row r="2254" spans="1:8" x14ac:dyDescent="0.3">
      <c r="A2254">
        <v>20200826</v>
      </c>
      <c r="B2254">
        <v>20200827</v>
      </c>
      <c r="F2254">
        <v>20200402</v>
      </c>
      <c r="G2254" s="4">
        <v>20200401</v>
      </c>
      <c r="H2254" s="4" t="s">
        <v>1697</v>
      </c>
    </row>
    <row r="2255" spans="1:8" x14ac:dyDescent="0.3">
      <c r="A2255">
        <v>20200901</v>
      </c>
      <c r="B2255">
        <v>20200902</v>
      </c>
      <c r="F2255">
        <v>20200806</v>
      </c>
      <c r="G2255" s="4">
        <v>20200805</v>
      </c>
      <c r="H2255" s="4" t="s">
        <v>1697</v>
      </c>
    </row>
    <row r="2256" spans="1:8" x14ac:dyDescent="0.3">
      <c r="A2256">
        <v>20200325</v>
      </c>
      <c r="B2256">
        <v>20200326</v>
      </c>
      <c r="F2256">
        <v>20191002</v>
      </c>
      <c r="G2256" s="4">
        <v>20191001</v>
      </c>
      <c r="H2256" s="4" t="s">
        <v>1698</v>
      </c>
    </row>
    <row r="2257" spans="1:8" x14ac:dyDescent="0.3">
      <c r="A2257">
        <v>20200427</v>
      </c>
      <c r="B2257">
        <v>20200428</v>
      </c>
      <c r="F2257">
        <v>20191209</v>
      </c>
      <c r="G2257" s="4">
        <v>20191206</v>
      </c>
      <c r="H2257" s="4" t="s">
        <v>1698</v>
      </c>
    </row>
    <row r="2258" spans="1:8" x14ac:dyDescent="0.3">
      <c r="A2258">
        <v>20200525</v>
      </c>
      <c r="B2258">
        <v>20200526</v>
      </c>
      <c r="F2258">
        <v>20200408</v>
      </c>
      <c r="G2258" s="4">
        <v>20200407</v>
      </c>
      <c r="H2258" s="4" t="s">
        <v>1698</v>
      </c>
    </row>
    <row r="2259" spans="1:8" x14ac:dyDescent="0.3">
      <c r="A2259">
        <v>20200825</v>
      </c>
      <c r="B2259">
        <v>20200826</v>
      </c>
      <c r="F2259">
        <v>20200619</v>
      </c>
      <c r="G2259" s="4">
        <v>20200618</v>
      </c>
      <c r="H2259" s="4" t="s">
        <v>1698</v>
      </c>
    </row>
    <row r="2260" spans="1:8" x14ac:dyDescent="0.3">
      <c r="A2260">
        <v>20200902</v>
      </c>
      <c r="B2260">
        <v>20200903</v>
      </c>
      <c r="F2260">
        <v>20200625</v>
      </c>
      <c r="G2260" s="4">
        <v>20200624</v>
      </c>
      <c r="H2260" s="4" t="s">
        <v>1698</v>
      </c>
    </row>
    <row r="2261" spans="1:8" x14ac:dyDescent="0.3">
      <c r="A2261">
        <v>20200908</v>
      </c>
      <c r="B2261">
        <v>20200909</v>
      </c>
      <c r="F2261">
        <v>20200703</v>
      </c>
      <c r="G2261" s="4">
        <v>20200702</v>
      </c>
      <c r="H2261" s="4" t="s">
        <v>1698</v>
      </c>
    </row>
    <row r="2262" spans="1:8" x14ac:dyDescent="0.3">
      <c r="A2262">
        <v>20200825</v>
      </c>
      <c r="B2262">
        <v>20200826</v>
      </c>
      <c r="F2262">
        <v>20200709</v>
      </c>
      <c r="G2262" s="4">
        <v>20200708</v>
      </c>
      <c r="H2262" s="4" t="s">
        <v>1698</v>
      </c>
    </row>
    <row r="2263" spans="1:8" x14ac:dyDescent="0.3">
      <c r="A2263">
        <v>20200402</v>
      </c>
      <c r="B2263">
        <v>20200403</v>
      </c>
      <c r="F2263">
        <v>20200831</v>
      </c>
      <c r="G2263" s="4">
        <v>20200828</v>
      </c>
      <c r="H2263" s="4" t="s">
        <v>1698</v>
      </c>
    </row>
    <row r="2264" spans="1:8" x14ac:dyDescent="0.3">
      <c r="A2264">
        <v>20200409</v>
      </c>
      <c r="B2264">
        <v>20200410</v>
      </c>
      <c r="F2264">
        <v>20191024</v>
      </c>
      <c r="G2264" s="4">
        <v>20191023</v>
      </c>
      <c r="H2264" s="4" t="s">
        <v>1699</v>
      </c>
    </row>
    <row r="2265" spans="1:8" x14ac:dyDescent="0.3">
      <c r="A2265">
        <v>20200703</v>
      </c>
      <c r="B2265">
        <v>20200706</v>
      </c>
      <c r="F2265">
        <v>20200629</v>
      </c>
      <c r="G2265" s="4">
        <v>20200626</v>
      </c>
      <c r="H2265" s="4" t="s">
        <v>1699</v>
      </c>
    </row>
    <row r="2266" spans="1:8" x14ac:dyDescent="0.3">
      <c r="A2266">
        <v>20200706</v>
      </c>
      <c r="B2266">
        <v>20200707</v>
      </c>
      <c r="F2266">
        <v>20200706</v>
      </c>
      <c r="G2266" s="4">
        <v>20200703</v>
      </c>
      <c r="H2266" s="4" t="s">
        <v>1699</v>
      </c>
    </row>
    <row r="2267" spans="1:8" x14ac:dyDescent="0.3">
      <c r="A2267">
        <v>20200814</v>
      </c>
      <c r="B2267">
        <v>20200818</v>
      </c>
      <c r="F2267">
        <v>20200707</v>
      </c>
      <c r="G2267" s="4">
        <v>20200706</v>
      </c>
      <c r="H2267" s="4" t="s">
        <v>1699</v>
      </c>
    </row>
    <row r="2268" spans="1:8" x14ac:dyDescent="0.3">
      <c r="A2268">
        <v>20200819</v>
      </c>
      <c r="B2268">
        <v>20200820</v>
      </c>
      <c r="F2268">
        <v>20200805</v>
      </c>
      <c r="G2268" s="4">
        <v>20200804</v>
      </c>
      <c r="H2268" s="4" t="s">
        <v>1699</v>
      </c>
    </row>
    <row r="2269" spans="1:8" x14ac:dyDescent="0.3">
      <c r="A2269">
        <v>20200820</v>
      </c>
      <c r="B2269">
        <v>20200821</v>
      </c>
      <c r="F2269">
        <v>20200902</v>
      </c>
      <c r="G2269" s="4">
        <v>20200901</v>
      </c>
      <c r="H2269" s="4" t="s">
        <v>1699</v>
      </c>
    </row>
    <row r="2270" spans="1:8" x14ac:dyDescent="0.3">
      <c r="A2270">
        <v>20200826</v>
      </c>
      <c r="B2270">
        <v>20200827</v>
      </c>
      <c r="F2270">
        <v>20191010</v>
      </c>
      <c r="G2270" s="4">
        <v>20191008</v>
      </c>
      <c r="H2270" s="4" t="s">
        <v>1700</v>
      </c>
    </row>
    <row r="2271" spans="1:8" x14ac:dyDescent="0.3">
      <c r="A2271">
        <v>20200831</v>
      </c>
      <c r="B2271">
        <v>20200901</v>
      </c>
      <c r="F2271">
        <v>20191023</v>
      </c>
      <c r="G2271" s="4">
        <v>20191022</v>
      </c>
      <c r="H2271" s="4" t="s">
        <v>1700</v>
      </c>
    </row>
    <row r="2272" spans="1:8" x14ac:dyDescent="0.3">
      <c r="A2272">
        <v>20200902</v>
      </c>
      <c r="B2272">
        <v>20200903</v>
      </c>
      <c r="F2272">
        <v>20200123</v>
      </c>
      <c r="G2272" s="4">
        <v>20200122</v>
      </c>
      <c r="H2272" s="4" t="s">
        <v>1700</v>
      </c>
    </row>
    <row r="2273" spans="1:8" x14ac:dyDescent="0.3">
      <c r="A2273">
        <v>20200601</v>
      </c>
      <c r="B2273">
        <v>20200602</v>
      </c>
      <c r="F2273">
        <v>20200326</v>
      </c>
      <c r="G2273" s="4">
        <v>20200325</v>
      </c>
      <c r="H2273" s="4" t="s">
        <v>1700</v>
      </c>
    </row>
    <row r="2274" spans="1:8" x14ac:dyDescent="0.3">
      <c r="A2274">
        <v>20200605</v>
      </c>
      <c r="B2274">
        <v>20200608</v>
      </c>
      <c r="F2274">
        <v>20200603</v>
      </c>
      <c r="G2274" s="4">
        <v>20200602</v>
      </c>
      <c r="H2274" s="4" t="s">
        <v>1700</v>
      </c>
    </row>
    <row r="2275" spans="1:8" x14ac:dyDescent="0.3">
      <c r="A2275">
        <v>20200610</v>
      </c>
      <c r="B2275">
        <v>20200611</v>
      </c>
      <c r="F2275">
        <v>20200721</v>
      </c>
      <c r="G2275" s="4">
        <v>20200720</v>
      </c>
      <c r="H2275" s="4" t="s">
        <v>1700</v>
      </c>
    </row>
    <row r="2276" spans="1:8" x14ac:dyDescent="0.3">
      <c r="A2276">
        <v>20200917</v>
      </c>
      <c r="B2276">
        <v>20200918</v>
      </c>
      <c r="F2276">
        <v>20200820</v>
      </c>
      <c r="G2276" s="4">
        <v>20200819</v>
      </c>
      <c r="H2276" s="4" t="s">
        <v>1700</v>
      </c>
    </row>
    <row r="2277" spans="1:8" x14ac:dyDescent="0.3">
      <c r="A2277">
        <v>20200407</v>
      </c>
      <c r="B2277">
        <v>20200408</v>
      </c>
      <c r="F2277">
        <v>20200911</v>
      </c>
      <c r="G2277" s="4">
        <v>20200910</v>
      </c>
      <c r="H2277" s="4" t="s">
        <v>1700</v>
      </c>
    </row>
    <row r="2278" spans="1:8" x14ac:dyDescent="0.3">
      <c r="A2278">
        <v>20200609</v>
      </c>
      <c r="B2278">
        <v>20200610</v>
      </c>
      <c r="F2278">
        <v>20190820</v>
      </c>
      <c r="G2278" s="4">
        <v>20190819</v>
      </c>
      <c r="H2278" s="4" t="s">
        <v>1701</v>
      </c>
    </row>
    <row r="2279" spans="1:8" x14ac:dyDescent="0.3">
      <c r="A2279">
        <v>20200612</v>
      </c>
      <c r="B2279">
        <v>20200615</v>
      </c>
      <c r="F2279">
        <v>20191011</v>
      </c>
      <c r="G2279" s="4">
        <v>20191010</v>
      </c>
      <c r="H2279" s="4" t="s">
        <v>1701</v>
      </c>
    </row>
    <row r="2280" spans="1:8" x14ac:dyDescent="0.3">
      <c r="A2280">
        <v>20200624</v>
      </c>
      <c r="B2280">
        <v>20200625</v>
      </c>
      <c r="F2280">
        <v>20200902</v>
      </c>
      <c r="G2280" s="4">
        <v>20200901</v>
      </c>
      <c r="H2280" s="4" t="s">
        <v>1701</v>
      </c>
    </row>
    <row r="2281" spans="1:8" x14ac:dyDescent="0.3">
      <c r="A2281">
        <v>20201007</v>
      </c>
      <c r="B2281">
        <v>20201008</v>
      </c>
      <c r="F2281">
        <v>20200904</v>
      </c>
      <c r="G2281" s="4">
        <v>20200903</v>
      </c>
      <c r="H2281" s="4" t="s">
        <v>1701</v>
      </c>
    </row>
    <row r="2282" spans="1:8" x14ac:dyDescent="0.3">
      <c r="A2282">
        <v>20201013</v>
      </c>
      <c r="B2282">
        <v>20201014</v>
      </c>
      <c r="F2282">
        <v>0</v>
      </c>
      <c r="G2282" s="4">
        <v>20201016</v>
      </c>
      <c r="H2282" s="4" t="s">
        <v>1701</v>
      </c>
    </row>
    <row r="2283" spans="1:8" x14ac:dyDescent="0.3">
      <c r="A2283">
        <v>20200813</v>
      </c>
      <c r="B2283">
        <v>20200814</v>
      </c>
      <c r="F2283">
        <v>20190829</v>
      </c>
      <c r="G2283" s="4">
        <v>20190828</v>
      </c>
      <c r="H2283" s="4" t="s">
        <v>1702</v>
      </c>
    </row>
    <row r="2284" spans="1:8" x14ac:dyDescent="0.3">
      <c r="A2284">
        <v>20200819</v>
      </c>
      <c r="B2284">
        <v>20200820</v>
      </c>
      <c r="F2284">
        <v>20191008</v>
      </c>
      <c r="G2284" s="4">
        <v>20191007</v>
      </c>
      <c r="H2284" s="4" t="s">
        <v>1702</v>
      </c>
    </row>
    <row r="2285" spans="1:8" x14ac:dyDescent="0.3">
      <c r="A2285">
        <v>20201005</v>
      </c>
      <c r="B2285">
        <v>20201006</v>
      </c>
      <c r="F2285">
        <v>20200207</v>
      </c>
      <c r="G2285" s="4">
        <v>20200206</v>
      </c>
      <c r="H2285" s="4" t="s">
        <v>1702</v>
      </c>
    </row>
    <row r="2286" spans="1:8" x14ac:dyDescent="0.3">
      <c r="A2286">
        <v>20200324</v>
      </c>
      <c r="B2286">
        <v>20200325</v>
      </c>
      <c r="F2286">
        <v>20200323</v>
      </c>
      <c r="G2286" s="4">
        <v>20200320</v>
      </c>
      <c r="H2286" s="4" t="s">
        <v>1702</v>
      </c>
    </row>
    <row r="2287" spans="1:8" x14ac:dyDescent="0.3">
      <c r="A2287">
        <v>20200506</v>
      </c>
      <c r="B2287">
        <v>20200507</v>
      </c>
      <c r="F2287">
        <v>20200330</v>
      </c>
      <c r="G2287" s="4">
        <v>20200327</v>
      </c>
      <c r="H2287" s="4" t="s">
        <v>1702</v>
      </c>
    </row>
    <row r="2288" spans="1:8" x14ac:dyDescent="0.3">
      <c r="A2288">
        <v>20200812</v>
      </c>
      <c r="B2288">
        <v>20200813</v>
      </c>
      <c r="F2288">
        <v>20200427</v>
      </c>
      <c r="G2288" s="4">
        <v>20200424</v>
      </c>
      <c r="H2288" s="4" t="s">
        <v>1702</v>
      </c>
    </row>
    <row r="2289" spans="1:8" x14ac:dyDescent="0.3">
      <c r="A2289">
        <v>20200915</v>
      </c>
      <c r="B2289">
        <v>20200916</v>
      </c>
      <c r="F2289">
        <v>20200609</v>
      </c>
      <c r="G2289" s="4">
        <v>20200608</v>
      </c>
      <c r="H2289" s="4" t="s">
        <v>1702</v>
      </c>
    </row>
    <row r="2290" spans="1:8" x14ac:dyDescent="0.3">
      <c r="A2290">
        <v>20200325</v>
      </c>
      <c r="B2290">
        <v>20200326</v>
      </c>
      <c r="F2290">
        <v>20200715</v>
      </c>
      <c r="G2290" s="4">
        <v>20200714</v>
      </c>
      <c r="H2290" s="4" t="s">
        <v>1702</v>
      </c>
    </row>
    <row r="2291" spans="1:8" x14ac:dyDescent="0.3">
      <c r="A2291">
        <v>20200813</v>
      </c>
      <c r="B2291">
        <v>20200814</v>
      </c>
      <c r="F2291">
        <v>20200723</v>
      </c>
      <c r="G2291" s="4">
        <v>20200722</v>
      </c>
      <c r="H2291" s="4" t="s">
        <v>1702</v>
      </c>
    </row>
    <row r="2292" spans="1:8" x14ac:dyDescent="0.3">
      <c r="A2292">
        <v>20200325</v>
      </c>
      <c r="B2292">
        <v>20200326</v>
      </c>
      <c r="F2292">
        <v>20200724</v>
      </c>
      <c r="G2292" s="4">
        <v>20200723</v>
      </c>
      <c r="H2292" s="4" t="s">
        <v>1702</v>
      </c>
    </row>
    <row r="2293" spans="1:8" x14ac:dyDescent="0.3">
      <c r="A2293">
        <v>20200519</v>
      </c>
      <c r="B2293">
        <v>20200520</v>
      </c>
      <c r="F2293">
        <v>20200728</v>
      </c>
      <c r="G2293" s="4">
        <v>20200727</v>
      </c>
      <c r="H2293" s="4" t="s">
        <v>1702</v>
      </c>
    </row>
    <row r="2294" spans="1:8" x14ac:dyDescent="0.3">
      <c r="A2294">
        <v>20200325</v>
      </c>
      <c r="B2294">
        <v>20200326</v>
      </c>
      <c r="F2294">
        <v>20200729</v>
      </c>
      <c r="G2294" s="4">
        <v>20200728</v>
      </c>
      <c r="H2294" s="4" t="s">
        <v>1702</v>
      </c>
    </row>
    <row r="2295" spans="1:8" x14ac:dyDescent="0.3">
      <c r="A2295">
        <v>20200326</v>
      </c>
      <c r="B2295">
        <v>20200327</v>
      </c>
      <c r="F2295">
        <v>20200825</v>
      </c>
      <c r="G2295" s="4">
        <v>20200824</v>
      </c>
      <c r="H2295" s="4" t="s">
        <v>1702</v>
      </c>
    </row>
    <row r="2296" spans="1:8" x14ac:dyDescent="0.3">
      <c r="A2296">
        <v>20200331</v>
      </c>
      <c r="B2296">
        <v>20200401</v>
      </c>
      <c r="F2296">
        <v>20200901</v>
      </c>
      <c r="G2296" s="4">
        <v>20200831</v>
      </c>
      <c r="H2296" s="4" t="s">
        <v>1702</v>
      </c>
    </row>
    <row r="2297" spans="1:8" x14ac:dyDescent="0.3">
      <c r="A2297">
        <v>20200406</v>
      </c>
      <c r="B2297">
        <v>20200407</v>
      </c>
      <c r="F2297">
        <v>20200916</v>
      </c>
      <c r="G2297" s="4">
        <v>20200915</v>
      </c>
      <c r="H2297" s="4" t="s">
        <v>1702</v>
      </c>
    </row>
    <row r="2298" spans="1:8" x14ac:dyDescent="0.3">
      <c r="A2298">
        <v>20200630</v>
      </c>
      <c r="B2298">
        <v>20200701</v>
      </c>
      <c r="F2298">
        <v>20200929</v>
      </c>
      <c r="G2298" s="4">
        <v>20200928</v>
      </c>
      <c r="H2298" s="4" t="s">
        <v>1702</v>
      </c>
    </row>
    <row r="2299" spans="1:8" x14ac:dyDescent="0.3">
      <c r="A2299">
        <v>20200703</v>
      </c>
      <c r="B2299">
        <v>20200706</v>
      </c>
      <c r="F2299">
        <v>20191001</v>
      </c>
      <c r="G2299" s="4">
        <v>20190930</v>
      </c>
      <c r="H2299" s="4" t="s">
        <v>1703</v>
      </c>
    </row>
    <row r="2300" spans="1:8" x14ac:dyDescent="0.3">
      <c r="A2300">
        <v>20200709</v>
      </c>
      <c r="B2300">
        <v>20200710</v>
      </c>
      <c r="F2300">
        <v>20200103</v>
      </c>
      <c r="G2300" s="4">
        <v>20200102</v>
      </c>
      <c r="H2300" s="4" t="s">
        <v>1703</v>
      </c>
    </row>
    <row r="2301" spans="1:8" x14ac:dyDescent="0.3">
      <c r="A2301">
        <v>20200713</v>
      </c>
      <c r="B2301">
        <v>20200714</v>
      </c>
      <c r="F2301">
        <v>20200109</v>
      </c>
      <c r="G2301" s="4">
        <v>20200108</v>
      </c>
      <c r="H2301" s="4" t="s">
        <v>1703</v>
      </c>
    </row>
    <row r="2302" spans="1:8" x14ac:dyDescent="0.3">
      <c r="A2302">
        <v>20200813</v>
      </c>
      <c r="B2302">
        <v>20200814</v>
      </c>
      <c r="F2302">
        <v>20200331</v>
      </c>
      <c r="G2302" s="4">
        <v>20200330</v>
      </c>
      <c r="H2302" s="4" t="s">
        <v>1703</v>
      </c>
    </row>
    <row r="2303" spans="1:8" x14ac:dyDescent="0.3">
      <c r="A2303">
        <v>20200824</v>
      </c>
      <c r="B2303">
        <v>20200825</v>
      </c>
      <c r="F2303">
        <v>20191119</v>
      </c>
      <c r="G2303" s="4">
        <v>20191118</v>
      </c>
      <c r="H2303" s="4" t="s">
        <v>1704</v>
      </c>
    </row>
    <row r="2304" spans="1:8" x14ac:dyDescent="0.3">
      <c r="A2304">
        <v>20200902</v>
      </c>
      <c r="B2304">
        <v>20200903</v>
      </c>
      <c r="F2304">
        <v>20200406</v>
      </c>
      <c r="G2304" s="4">
        <v>20200403</v>
      </c>
      <c r="H2304" s="4" t="s">
        <v>1704</v>
      </c>
    </row>
    <row r="2305" spans="1:8" x14ac:dyDescent="0.3">
      <c r="A2305">
        <v>20200903</v>
      </c>
      <c r="B2305">
        <v>20200904</v>
      </c>
      <c r="F2305">
        <v>20200407</v>
      </c>
      <c r="G2305" s="4">
        <v>20200406</v>
      </c>
      <c r="H2305" s="4" t="s">
        <v>1704</v>
      </c>
    </row>
    <row r="2306" spans="1:8" x14ac:dyDescent="0.3">
      <c r="A2306">
        <v>20200910</v>
      </c>
      <c r="B2306">
        <v>20200911</v>
      </c>
      <c r="F2306">
        <v>0</v>
      </c>
      <c r="G2306" s="4">
        <v>20201016</v>
      </c>
      <c r="H2306" s="4" t="s">
        <v>1704</v>
      </c>
    </row>
    <row r="2307" spans="1:8" x14ac:dyDescent="0.3">
      <c r="A2307">
        <v>20200911</v>
      </c>
      <c r="B2307">
        <v>20200914</v>
      </c>
      <c r="F2307">
        <v>20191018</v>
      </c>
      <c r="G2307" s="4">
        <v>20191017</v>
      </c>
      <c r="H2307" s="4" t="s">
        <v>1705</v>
      </c>
    </row>
    <row r="2308" spans="1:8" x14ac:dyDescent="0.3">
      <c r="A2308">
        <v>20200324</v>
      </c>
      <c r="B2308">
        <v>20200325</v>
      </c>
      <c r="F2308">
        <v>20200108</v>
      </c>
      <c r="G2308" s="4">
        <v>20200107</v>
      </c>
      <c r="H2308" s="4" t="s">
        <v>1705</v>
      </c>
    </row>
    <row r="2309" spans="1:8" x14ac:dyDescent="0.3">
      <c r="A2309">
        <v>20200409</v>
      </c>
      <c r="B2309">
        <v>20200410</v>
      </c>
      <c r="F2309">
        <v>20200327</v>
      </c>
      <c r="G2309" s="4">
        <v>20200326</v>
      </c>
      <c r="H2309" s="4" t="s">
        <v>1705</v>
      </c>
    </row>
    <row r="2310" spans="1:8" x14ac:dyDescent="0.3">
      <c r="A2310">
        <v>20200825</v>
      </c>
      <c r="B2310">
        <v>20200826</v>
      </c>
      <c r="F2310">
        <v>20200401</v>
      </c>
      <c r="G2310" s="4">
        <v>20200331</v>
      </c>
      <c r="H2310" s="4" t="s">
        <v>1705</v>
      </c>
    </row>
    <row r="2311" spans="1:8" x14ac:dyDescent="0.3">
      <c r="A2311">
        <v>20200331</v>
      </c>
      <c r="B2311">
        <v>20200401</v>
      </c>
      <c r="F2311">
        <v>20200528</v>
      </c>
      <c r="G2311" s="4">
        <v>20200527</v>
      </c>
      <c r="H2311" s="4" t="s">
        <v>1705</v>
      </c>
    </row>
    <row r="2312" spans="1:8" x14ac:dyDescent="0.3">
      <c r="A2312">
        <v>20200608</v>
      </c>
      <c r="B2312">
        <v>20200609</v>
      </c>
      <c r="F2312">
        <v>20201012</v>
      </c>
      <c r="G2312" s="4">
        <v>20201008</v>
      </c>
      <c r="H2312" s="4" t="s">
        <v>1705</v>
      </c>
    </row>
    <row r="2313" spans="1:8" x14ac:dyDescent="0.3">
      <c r="A2313">
        <v>20200413</v>
      </c>
      <c r="B2313">
        <v>20200414</v>
      </c>
      <c r="F2313">
        <v>20200407</v>
      </c>
      <c r="G2313" s="4">
        <v>20200406</v>
      </c>
      <c r="H2313" s="4" t="s">
        <v>1706</v>
      </c>
    </row>
    <row r="2314" spans="1:8" x14ac:dyDescent="0.3">
      <c r="A2314">
        <v>20200513</v>
      </c>
      <c r="B2314">
        <v>20200514</v>
      </c>
      <c r="F2314">
        <v>20200408</v>
      </c>
      <c r="G2314" s="4">
        <v>20200407</v>
      </c>
      <c r="H2314" s="4" t="s">
        <v>1706</v>
      </c>
    </row>
    <row r="2315" spans="1:8" x14ac:dyDescent="0.3">
      <c r="A2315">
        <v>20200603</v>
      </c>
      <c r="B2315">
        <v>20200604</v>
      </c>
      <c r="F2315">
        <v>20200715</v>
      </c>
      <c r="G2315" s="4">
        <v>20200714</v>
      </c>
      <c r="H2315" s="4" t="s">
        <v>1706</v>
      </c>
    </row>
    <row r="2316" spans="1:8" x14ac:dyDescent="0.3">
      <c r="A2316">
        <v>20200616</v>
      </c>
      <c r="B2316">
        <v>20200617</v>
      </c>
      <c r="F2316">
        <v>20200804</v>
      </c>
      <c r="G2316" s="4">
        <v>20200803</v>
      </c>
      <c r="H2316" s="4" t="s">
        <v>1706</v>
      </c>
    </row>
    <row r="2317" spans="1:8" x14ac:dyDescent="0.3">
      <c r="A2317">
        <v>20200709</v>
      </c>
      <c r="B2317">
        <v>20200710</v>
      </c>
      <c r="F2317">
        <v>20191014</v>
      </c>
      <c r="G2317" s="4">
        <v>20191011</v>
      </c>
      <c r="H2317" s="4" t="s">
        <v>1707</v>
      </c>
    </row>
    <row r="2318" spans="1:8" x14ac:dyDescent="0.3">
      <c r="A2318">
        <v>20200907</v>
      </c>
      <c r="B2318">
        <v>20200908</v>
      </c>
      <c r="F2318">
        <v>20191219</v>
      </c>
      <c r="G2318" s="4">
        <v>20191218</v>
      </c>
      <c r="H2318" s="4" t="s">
        <v>1708</v>
      </c>
    </row>
    <row r="2319" spans="1:8" x14ac:dyDescent="0.3">
      <c r="A2319">
        <v>20200325</v>
      </c>
      <c r="B2319">
        <v>20200326</v>
      </c>
      <c r="F2319">
        <v>20200707</v>
      </c>
      <c r="G2319" s="4">
        <v>20200706</v>
      </c>
      <c r="H2319" s="4" t="s">
        <v>1708</v>
      </c>
    </row>
    <row r="2320" spans="1:8" x14ac:dyDescent="0.3">
      <c r="A2320">
        <v>20200326</v>
      </c>
      <c r="B2320">
        <v>20200327</v>
      </c>
      <c r="F2320">
        <v>20191203</v>
      </c>
      <c r="G2320" s="4">
        <v>20191202</v>
      </c>
      <c r="H2320" s="4" t="s">
        <v>1709</v>
      </c>
    </row>
    <row r="2321" spans="1:8" x14ac:dyDescent="0.3">
      <c r="A2321">
        <v>20200519</v>
      </c>
      <c r="B2321">
        <v>20200520</v>
      </c>
      <c r="F2321">
        <v>20200325</v>
      </c>
      <c r="G2321" s="4">
        <v>20200324</v>
      </c>
      <c r="H2321" s="4" t="s">
        <v>1709</v>
      </c>
    </row>
    <row r="2322" spans="1:8" x14ac:dyDescent="0.3">
      <c r="A2322">
        <v>20200720</v>
      </c>
      <c r="B2322">
        <v>20200721</v>
      </c>
      <c r="F2322">
        <v>20200326</v>
      </c>
      <c r="G2322" s="4">
        <v>20200325</v>
      </c>
      <c r="H2322" s="4" t="s">
        <v>1709</v>
      </c>
    </row>
    <row r="2323" spans="1:8" x14ac:dyDescent="0.3">
      <c r="A2323">
        <v>20200805</v>
      </c>
      <c r="B2323">
        <v>20200806</v>
      </c>
      <c r="F2323">
        <v>20200408</v>
      </c>
      <c r="G2323" s="4">
        <v>20200407</v>
      </c>
      <c r="H2323" s="4" t="s">
        <v>1709</v>
      </c>
    </row>
    <row r="2324" spans="1:8" x14ac:dyDescent="0.3">
      <c r="A2324">
        <v>20200907</v>
      </c>
      <c r="B2324">
        <v>20200908</v>
      </c>
      <c r="F2324">
        <v>20200424</v>
      </c>
      <c r="G2324" s="4">
        <v>20200423</v>
      </c>
      <c r="H2324" s="4" t="s">
        <v>1709</v>
      </c>
    </row>
    <row r="2325" spans="1:8" x14ac:dyDescent="0.3">
      <c r="A2325">
        <v>20200326</v>
      </c>
      <c r="B2325">
        <v>20200327</v>
      </c>
      <c r="F2325">
        <v>20200720</v>
      </c>
      <c r="G2325" s="4">
        <v>20200717</v>
      </c>
      <c r="H2325" s="4" t="s">
        <v>1709</v>
      </c>
    </row>
    <row r="2326" spans="1:8" x14ac:dyDescent="0.3">
      <c r="A2326">
        <v>20200330</v>
      </c>
      <c r="B2326">
        <v>20200331</v>
      </c>
      <c r="F2326">
        <v>20200806</v>
      </c>
      <c r="G2326" s="4">
        <v>20200805</v>
      </c>
      <c r="H2326" s="4" t="s">
        <v>1709</v>
      </c>
    </row>
    <row r="2327" spans="1:8" x14ac:dyDescent="0.3">
      <c r="A2327">
        <v>20200401</v>
      </c>
      <c r="B2327">
        <v>20200402</v>
      </c>
      <c r="F2327">
        <v>20200901</v>
      </c>
      <c r="G2327" s="4">
        <v>20200831</v>
      </c>
      <c r="H2327" s="4" t="s">
        <v>1709</v>
      </c>
    </row>
    <row r="2328" spans="1:8" x14ac:dyDescent="0.3">
      <c r="A2328">
        <v>20200416</v>
      </c>
      <c r="B2328">
        <v>20200417</v>
      </c>
      <c r="F2328">
        <v>20190830</v>
      </c>
      <c r="G2328" s="4">
        <v>20190829</v>
      </c>
      <c r="H2328" s="4" t="s">
        <v>1710</v>
      </c>
    </row>
    <row r="2329" spans="1:8" x14ac:dyDescent="0.3">
      <c r="A2329">
        <v>20200515</v>
      </c>
      <c r="B2329">
        <v>20200518</v>
      </c>
      <c r="F2329">
        <v>20190903</v>
      </c>
      <c r="G2329" s="4">
        <v>20190902</v>
      </c>
      <c r="H2329" s="4" t="s">
        <v>1710</v>
      </c>
    </row>
    <row r="2330" spans="1:8" x14ac:dyDescent="0.3">
      <c r="A2330">
        <v>20200519</v>
      </c>
      <c r="B2330">
        <v>20200520</v>
      </c>
      <c r="F2330">
        <v>20191021</v>
      </c>
      <c r="G2330" s="4">
        <v>20191018</v>
      </c>
      <c r="H2330" s="4" t="s">
        <v>1710</v>
      </c>
    </row>
    <row r="2331" spans="1:8" x14ac:dyDescent="0.3">
      <c r="A2331">
        <v>20200529</v>
      </c>
      <c r="B2331">
        <v>20200601</v>
      </c>
      <c r="F2331">
        <v>20191028</v>
      </c>
      <c r="G2331" s="4">
        <v>20191025</v>
      </c>
      <c r="H2331" s="4" t="s">
        <v>1710</v>
      </c>
    </row>
    <row r="2332" spans="1:8" x14ac:dyDescent="0.3">
      <c r="A2332">
        <v>20200601</v>
      </c>
      <c r="B2332">
        <v>20200602</v>
      </c>
      <c r="F2332">
        <v>20191205</v>
      </c>
      <c r="G2332" s="4">
        <v>20191204</v>
      </c>
      <c r="H2332" s="4" t="s">
        <v>1710</v>
      </c>
    </row>
    <row r="2333" spans="1:8" x14ac:dyDescent="0.3">
      <c r="A2333">
        <v>20200731</v>
      </c>
      <c r="B2333">
        <v>20200803</v>
      </c>
      <c r="F2333">
        <v>20200220</v>
      </c>
      <c r="G2333" s="4">
        <v>20200219</v>
      </c>
      <c r="H2333" s="4" t="s">
        <v>1710</v>
      </c>
    </row>
    <row r="2334" spans="1:8" x14ac:dyDescent="0.3">
      <c r="A2334">
        <v>20200805</v>
      </c>
      <c r="B2334">
        <v>20200806</v>
      </c>
      <c r="F2334">
        <v>20200302</v>
      </c>
      <c r="G2334" s="4">
        <v>20200228</v>
      </c>
      <c r="H2334" s="4" t="s">
        <v>1710</v>
      </c>
    </row>
    <row r="2335" spans="1:8" x14ac:dyDescent="0.3">
      <c r="A2335">
        <v>20200831</v>
      </c>
      <c r="B2335">
        <v>20200901</v>
      </c>
      <c r="F2335">
        <v>20200330</v>
      </c>
      <c r="G2335" s="4">
        <v>20200327</v>
      </c>
      <c r="H2335" s="4" t="s">
        <v>1710</v>
      </c>
    </row>
    <row r="2336" spans="1:8" x14ac:dyDescent="0.3">
      <c r="A2336">
        <v>20200417</v>
      </c>
      <c r="B2336">
        <v>20200420</v>
      </c>
      <c r="F2336">
        <v>20200821</v>
      </c>
      <c r="G2336" s="4">
        <v>20200820</v>
      </c>
      <c r="H2336" s="4" t="s">
        <v>1710</v>
      </c>
    </row>
    <row r="2337" spans="1:8" x14ac:dyDescent="0.3">
      <c r="A2337">
        <v>20200512</v>
      </c>
      <c r="B2337">
        <v>20200513</v>
      </c>
      <c r="F2337">
        <v>20200825</v>
      </c>
      <c r="G2337" s="4">
        <v>20200824</v>
      </c>
      <c r="H2337" s="4" t="s">
        <v>1710</v>
      </c>
    </row>
    <row r="2338" spans="1:8" x14ac:dyDescent="0.3">
      <c r="A2338">
        <v>20200623</v>
      </c>
      <c r="B2338">
        <v>20200624</v>
      </c>
      <c r="F2338">
        <v>20200521</v>
      </c>
      <c r="G2338" s="4">
        <v>20200520</v>
      </c>
      <c r="H2338" s="4" t="s">
        <v>1711</v>
      </c>
    </row>
    <row r="2339" spans="1:8" x14ac:dyDescent="0.3">
      <c r="A2339">
        <v>20200701</v>
      </c>
      <c r="B2339">
        <v>20200702</v>
      </c>
      <c r="F2339">
        <v>20200714</v>
      </c>
      <c r="G2339" s="4">
        <v>20200713</v>
      </c>
      <c r="H2339" s="4" t="s">
        <v>1711</v>
      </c>
    </row>
    <row r="2340" spans="1:8" x14ac:dyDescent="0.3">
      <c r="A2340">
        <v>20200727</v>
      </c>
      <c r="B2340">
        <v>20200728</v>
      </c>
      <c r="F2340">
        <v>20201015</v>
      </c>
      <c r="G2340" s="4">
        <v>20201014</v>
      </c>
      <c r="H2340" s="4" t="s">
        <v>1711</v>
      </c>
    </row>
    <row r="2341" spans="1:8" x14ac:dyDescent="0.3">
      <c r="A2341">
        <v>20200803</v>
      </c>
      <c r="B2341">
        <v>20200804</v>
      </c>
      <c r="F2341">
        <v>20200401</v>
      </c>
      <c r="G2341" s="4">
        <v>20200331</v>
      </c>
      <c r="H2341" s="4" t="s">
        <v>1712</v>
      </c>
    </row>
    <row r="2342" spans="1:8" x14ac:dyDescent="0.3">
      <c r="A2342">
        <v>20200901</v>
      </c>
      <c r="B2342">
        <v>20200902</v>
      </c>
      <c r="F2342">
        <v>20200519</v>
      </c>
      <c r="G2342" s="4">
        <v>20200518</v>
      </c>
      <c r="H2342" s="4" t="s">
        <v>1712</v>
      </c>
    </row>
    <row r="2343" spans="1:8" x14ac:dyDescent="0.3">
      <c r="A2343">
        <v>20200410</v>
      </c>
      <c r="B2343">
        <v>20200413</v>
      </c>
      <c r="F2343">
        <v>20200701</v>
      </c>
      <c r="G2343" s="4">
        <v>20200630</v>
      </c>
      <c r="H2343" s="4" t="s">
        <v>1712</v>
      </c>
    </row>
    <row r="2344" spans="1:8" x14ac:dyDescent="0.3">
      <c r="A2344">
        <v>20200630</v>
      </c>
      <c r="B2344">
        <v>20200701</v>
      </c>
      <c r="F2344">
        <v>20191029</v>
      </c>
      <c r="G2344" s="4">
        <v>20191028</v>
      </c>
      <c r="H2344" s="4" t="s">
        <v>1713</v>
      </c>
    </row>
    <row r="2345" spans="1:8" x14ac:dyDescent="0.3">
      <c r="A2345">
        <v>20200901</v>
      </c>
      <c r="B2345">
        <v>20200902</v>
      </c>
      <c r="F2345">
        <v>20200103</v>
      </c>
      <c r="G2345" s="4">
        <v>20200102</v>
      </c>
      <c r="H2345" s="4" t="s">
        <v>1713</v>
      </c>
    </row>
    <row r="2346" spans="1:8" x14ac:dyDescent="0.3">
      <c r="A2346">
        <v>20200903</v>
      </c>
      <c r="B2346">
        <v>20200904</v>
      </c>
      <c r="F2346">
        <v>20200120</v>
      </c>
      <c r="G2346" s="4">
        <v>20200117</v>
      </c>
      <c r="H2346" s="4" t="s">
        <v>1713</v>
      </c>
    </row>
    <row r="2347" spans="1:8" x14ac:dyDescent="0.3">
      <c r="A2347">
        <v>20201015</v>
      </c>
      <c r="B2347">
        <v>20201016</v>
      </c>
      <c r="F2347">
        <v>20200326</v>
      </c>
      <c r="G2347" s="4">
        <v>20200325</v>
      </c>
      <c r="H2347" s="4" t="s">
        <v>1713</v>
      </c>
    </row>
    <row r="2348" spans="1:8" x14ac:dyDescent="0.3">
      <c r="A2348">
        <v>20200407</v>
      </c>
      <c r="B2348">
        <v>20200408</v>
      </c>
      <c r="F2348">
        <v>20200327</v>
      </c>
      <c r="G2348" s="4">
        <v>20200326</v>
      </c>
      <c r="H2348" s="4" t="s">
        <v>1713</v>
      </c>
    </row>
    <row r="2349" spans="1:8" x14ac:dyDescent="0.3">
      <c r="A2349">
        <v>20200807</v>
      </c>
      <c r="B2349">
        <v>20200810</v>
      </c>
      <c r="F2349">
        <v>20200526</v>
      </c>
      <c r="G2349" s="4">
        <v>20200525</v>
      </c>
      <c r="H2349" s="4" t="s">
        <v>1713</v>
      </c>
    </row>
    <row r="2350" spans="1:8" x14ac:dyDescent="0.3">
      <c r="A2350">
        <v>20200921</v>
      </c>
      <c r="B2350">
        <v>20200922</v>
      </c>
      <c r="F2350">
        <v>20200714</v>
      </c>
      <c r="G2350" s="4">
        <v>20200713</v>
      </c>
      <c r="H2350" s="4" t="s">
        <v>1713</v>
      </c>
    </row>
    <row r="2351" spans="1:8" x14ac:dyDescent="0.3">
      <c r="A2351">
        <v>20201007</v>
      </c>
      <c r="B2351">
        <v>20201008</v>
      </c>
      <c r="F2351">
        <v>20200915</v>
      </c>
      <c r="G2351" s="4">
        <v>20200914</v>
      </c>
      <c r="H2351" s="4" t="s">
        <v>1713</v>
      </c>
    </row>
    <row r="2352" spans="1:8" x14ac:dyDescent="0.3">
      <c r="A2352">
        <v>20201012</v>
      </c>
      <c r="B2352">
        <v>20201013</v>
      </c>
      <c r="F2352">
        <v>20200924</v>
      </c>
      <c r="G2352" s="4">
        <v>20200923</v>
      </c>
      <c r="H2352" s="4" t="s">
        <v>1713</v>
      </c>
    </row>
    <row r="2353" spans="1:8" x14ac:dyDescent="0.3">
      <c r="A2353">
        <v>20200420</v>
      </c>
      <c r="B2353">
        <v>20200421</v>
      </c>
      <c r="F2353">
        <v>20190816</v>
      </c>
      <c r="G2353" s="4">
        <v>20190814</v>
      </c>
      <c r="H2353" s="4" t="s">
        <v>1714</v>
      </c>
    </row>
    <row r="2354" spans="1:8" x14ac:dyDescent="0.3">
      <c r="A2354">
        <v>20200310</v>
      </c>
      <c r="B2354">
        <v>20200311</v>
      </c>
      <c r="F2354">
        <v>20191230</v>
      </c>
      <c r="G2354" s="4">
        <v>20191227</v>
      </c>
      <c r="H2354" s="4" t="s">
        <v>1714</v>
      </c>
    </row>
    <row r="2355" spans="1:8" x14ac:dyDescent="0.3">
      <c r="A2355">
        <v>20200410</v>
      </c>
      <c r="B2355">
        <v>20200413</v>
      </c>
      <c r="F2355">
        <v>20200110</v>
      </c>
      <c r="G2355" s="4">
        <v>20200109</v>
      </c>
      <c r="H2355" s="4" t="s">
        <v>1714</v>
      </c>
    </row>
    <row r="2356" spans="1:8" x14ac:dyDescent="0.3">
      <c r="A2356">
        <v>20200727</v>
      </c>
      <c r="B2356">
        <v>20200728</v>
      </c>
      <c r="F2356">
        <v>20200326</v>
      </c>
      <c r="G2356" s="4">
        <v>20200325</v>
      </c>
      <c r="H2356" s="4" t="s">
        <v>1714</v>
      </c>
    </row>
    <row r="2357" spans="1:8" x14ac:dyDescent="0.3">
      <c r="A2357">
        <v>20200306</v>
      </c>
      <c r="B2357">
        <v>20200309</v>
      </c>
      <c r="F2357">
        <v>20200331</v>
      </c>
      <c r="G2357" s="4">
        <v>20200330</v>
      </c>
      <c r="H2357" s="4" t="s">
        <v>1714</v>
      </c>
    </row>
    <row r="2358" spans="1:8" x14ac:dyDescent="0.3">
      <c r="A2358">
        <v>20200311</v>
      </c>
      <c r="B2358">
        <v>20200312</v>
      </c>
      <c r="F2358">
        <v>20200417</v>
      </c>
      <c r="G2358" s="4">
        <v>20200416</v>
      </c>
      <c r="H2358" s="4" t="s">
        <v>1714</v>
      </c>
    </row>
    <row r="2359" spans="1:8" x14ac:dyDescent="0.3">
      <c r="A2359">
        <v>20200331</v>
      </c>
      <c r="B2359">
        <v>20200401</v>
      </c>
      <c r="F2359">
        <v>20200506</v>
      </c>
      <c r="G2359" s="4">
        <v>20200504</v>
      </c>
      <c r="H2359" s="4" t="s">
        <v>1714</v>
      </c>
    </row>
    <row r="2360" spans="1:8" x14ac:dyDescent="0.3">
      <c r="A2360">
        <v>20200401</v>
      </c>
      <c r="B2360">
        <v>20200402</v>
      </c>
      <c r="F2360">
        <v>20200708</v>
      </c>
      <c r="G2360" s="4">
        <v>20200707</v>
      </c>
      <c r="H2360" s="4" t="s">
        <v>1714</v>
      </c>
    </row>
    <row r="2361" spans="1:8" x14ac:dyDescent="0.3">
      <c r="A2361">
        <v>20200409</v>
      </c>
      <c r="B2361">
        <v>20200410</v>
      </c>
      <c r="F2361">
        <v>20200826</v>
      </c>
      <c r="G2361" s="4">
        <v>20200825</v>
      </c>
      <c r="H2361" s="4" t="s">
        <v>1714</v>
      </c>
    </row>
    <row r="2362" spans="1:8" x14ac:dyDescent="0.3">
      <c r="A2362">
        <v>20200508</v>
      </c>
      <c r="B2362">
        <v>20200511</v>
      </c>
      <c r="F2362">
        <v>20200828</v>
      </c>
      <c r="G2362" s="4">
        <v>20200827</v>
      </c>
      <c r="H2362" s="4" t="s">
        <v>1714</v>
      </c>
    </row>
    <row r="2363" spans="1:8" x14ac:dyDescent="0.3">
      <c r="A2363">
        <v>20200514</v>
      </c>
      <c r="B2363">
        <v>20200515</v>
      </c>
      <c r="F2363">
        <v>20191007</v>
      </c>
      <c r="G2363" s="4">
        <v>20191004</v>
      </c>
      <c r="H2363" s="4" t="s">
        <v>1715</v>
      </c>
    </row>
    <row r="2364" spans="1:8" x14ac:dyDescent="0.3">
      <c r="A2364">
        <v>20200826</v>
      </c>
      <c r="B2364">
        <v>20200827</v>
      </c>
      <c r="F2364">
        <v>20191014</v>
      </c>
      <c r="G2364" s="4">
        <v>20191011</v>
      </c>
      <c r="H2364" s="4" t="s">
        <v>1715</v>
      </c>
    </row>
    <row r="2365" spans="1:8" x14ac:dyDescent="0.3">
      <c r="A2365">
        <v>20200325</v>
      </c>
      <c r="B2365">
        <v>20200326</v>
      </c>
      <c r="F2365">
        <v>20191111</v>
      </c>
      <c r="G2365" s="4">
        <v>20191108</v>
      </c>
      <c r="H2365" s="4" t="s">
        <v>1715</v>
      </c>
    </row>
    <row r="2366" spans="1:8" x14ac:dyDescent="0.3">
      <c r="A2366">
        <v>20200507</v>
      </c>
      <c r="B2366">
        <v>20200508</v>
      </c>
      <c r="F2366">
        <v>20191114</v>
      </c>
      <c r="G2366" s="4">
        <v>20191113</v>
      </c>
      <c r="H2366" s="4" t="s">
        <v>1715</v>
      </c>
    </row>
    <row r="2367" spans="1:8" x14ac:dyDescent="0.3">
      <c r="A2367">
        <v>20200618</v>
      </c>
      <c r="B2367">
        <v>20200619</v>
      </c>
      <c r="F2367">
        <v>20200103</v>
      </c>
      <c r="G2367" s="4">
        <v>20200102</v>
      </c>
      <c r="H2367" s="4" t="s">
        <v>1715</v>
      </c>
    </row>
    <row r="2368" spans="1:8" x14ac:dyDescent="0.3">
      <c r="A2368">
        <v>20200715</v>
      </c>
      <c r="B2368">
        <v>20200716</v>
      </c>
      <c r="F2368">
        <v>20200327</v>
      </c>
      <c r="G2368" s="4">
        <v>20200326</v>
      </c>
      <c r="H2368" s="4" t="s">
        <v>1715</v>
      </c>
    </row>
    <row r="2369" spans="1:8" x14ac:dyDescent="0.3">
      <c r="A2369">
        <v>20200325</v>
      </c>
      <c r="B2369">
        <v>20200326</v>
      </c>
      <c r="F2369">
        <v>20200407</v>
      </c>
      <c r="G2369" s="4">
        <v>20200406</v>
      </c>
      <c r="H2369" s="4" t="s">
        <v>1715</v>
      </c>
    </row>
    <row r="2370" spans="1:8" x14ac:dyDescent="0.3">
      <c r="A2370">
        <v>20200504</v>
      </c>
      <c r="B2370">
        <v>20200506</v>
      </c>
      <c r="F2370">
        <v>20200427</v>
      </c>
      <c r="G2370" s="4">
        <v>20200424</v>
      </c>
      <c r="H2370" s="4" t="s">
        <v>1715</v>
      </c>
    </row>
    <row r="2371" spans="1:8" x14ac:dyDescent="0.3">
      <c r="A2371">
        <v>20200506</v>
      </c>
      <c r="B2371">
        <v>20200507</v>
      </c>
      <c r="F2371">
        <v>20200831</v>
      </c>
      <c r="G2371" s="4">
        <v>20200828</v>
      </c>
      <c r="H2371" s="4" t="s">
        <v>1715</v>
      </c>
    </row>
    <row r="2372" spans="1:8" x14ac:dyDescent="0.3">
      <c r="A2372">
        <v>20200304</v>
      </c>
      <c r="B2372">
        <v>20200305</v>
      </c>
      <c r="F2372">
        <v>0</v>
      </c>
      <c r="G2372" s="4">
        <v>20201016</v>
      </c>
      <c r="H2372" s="4" t="s">
        <v>1715</v>
      </c>
    </row>
    <row r="2373" spans="1:8" x14ac:dyDescent="0.3">
      <c r="A2373">
        <v>20200326</v>
      </c>
      <c r="B2373">
        <v>20200327</v>
      </c>
      <c r="F2373">
        <v>20200325</v>
      </c>
      <c r="G2373" s="4">
        <v>20200324</v>
      </c>
      <c r="H2373" s="4" t="s">
        <v>1716</v>
      </c>
    </row>
    <row r="2374" spans="1:8" x14ac:dyDescent="0.3">
      <c r="A2374">
        <v>20200407</v>
      </c>
      <c r="B2374">
        <v>20200408</v>
      </c>
      <c r="F2374">
        <v>20200706</v>
      </c>
      <c r="G2374" s="4">
        <v>20200703</v>
      </c>
      <c r="H2374" s="4" t="s">
        <v>1716</v>
      </c>
    </row>
    <row r="2375" spans="1:8" x14ac:dyDescent="0.3">
      <c r="A2375">
        <v>20200513</v>
      </c>
      <c r="B2375">
        <v>20200514</v>
      </c>
      <c r="F2375">
        <v>20200730</v>
      </c>
      <c r="G2375" s="4">
        <v>20200729</v>
      </c>
      <c r="H2375" s="4" t="s">
        <v>1716</v>
      </c>
    </row>
    <row r="2376" spans="1:8" x14ac:dyDescent="0.3">
      <c r="A2376">
        <v>20200521</v>
      </c>
      <c r="B2376">
        <v>20200522</v>
      </c>
      <c r="F2376">
        <v>20200911</v>
      </c>
      <c r="G2376" s="4">
        <v>20200910</v>
      </c>
      <c r="H2376" s="4" t="s">
        <v>1716</v>
      </c>
    </row>
    <row r="2377" spans="1:8" x14ac:dyDescent="0.3">
      <c r="A2377">
        <v>20200716</v>
      </c>
      <c r="B2377">
        <v>20200717</v>
      </c>
      <c r="F2377">
        <v>20200129</v>
      </c>
      <c r="G2377" s="4">
        <v>20200128</v>
      </c>
      <c r="H2377" s="4" t="s">
        <v>1717</v>
      </c>
    </row>
    <row r="2378" spans="1:8" x14ac:dyDescent="0.3">
      <c r="A2378">
        <v>20200910</v>
      </c>
      <c r="B2378">
        <v>20200911</v>
      </c>
      <c r="F2378">
        <v>20200401</v>
      </c>
      <c r="G2378" s="4">
        <v>20200331</v>
      </c>
      <c r="H2378" s="4" t="s">
        <v>1717</v>
      </c>
    </row>
    <row r="2379" spans="1:8" x14ac:dyDescent="0.3">
      <c r="A2379">
        <v>20200914</v>
      </c>
      <c r="B2379">
        <v>20200915</v>
      </c>
      <c r="F2379">
        <v>20200519</v>
      </c>
      <c r="G2379" s="4">
        <v>20200518</v>
      </c>
      <c r="H2379" s="4" t="s">
        <v>1717</v>
      </c>
    </row>
    <row r="2380" spans="1:8" x14ac:dyDescent="0.3">
      <c r="A2380">
        <v>20200923</v>
      </c>
      <c r="B2380">
        <v>20200924</v>
      </c>
      <c r="F2380">
        <v>20190816</v>
      </c>
      <c r="G2380" s="4">
        <v>20190814</v>
      </c>
      <c r="H2380" s="4" t="s">
        <v>1718</v>
      </c>
    </row>
    <row r="2381" spans="1:8" x14ac:dyDescent="0.3">
      <c r="A2381">
        <v>20200508</v>
      </c>
      <c r="B2381">
        <v>20200511</v>
      </c>
      <c r="F2381">
        <v>20190819</v>
      </c>
      <c r="G2381" s="4">
        <v>20190816</v>
      </c>
      <c r="H2381" s="4" t="s">
        <v>1718</v>
      </c>
    </row>
    <row r="2382" spans="1:8" x14ac:dyDescent="0.3">
      <c r="A2382">
        <v>20200611</v>
      </c>
      <c r="B2382">
        <v>20200612</v>
      </c>
      <c r="F2382">
        <v>20191031</v>
      </c>
      <c r="G2382" s="4">
        <v>20191030</v>
      </c>
      <c r="H2382" s="4" t="s">
        <v>1718</v>
      </c>
    </row>
    <row r="2383" spans="1:8" x14ac:dyDescent="0.3">
      <c r="A2383">
        <v>20200325</v>
      </c>
      <c r="B2383">
        <v>20200326</v>
      </c>
      <c r="F2383">
        <v>20191022</v>
      </c>
      <c r="G2383" s="4">
        <v>20191021</v>
      </c>
      <c r="H2383" s="4" t="s">
        <v>1719</v>
      </c>
    </row>
    <row r="2384" spans="1:8" x14ac:dyDescent="0.3">
      <c r="A2384">
        <v>20200325</v>
      </c>
      <c r="B2384">
        <v>20200326</v>
      </c>
      <c r="F2384">
        <v>20200212</v>
      </c>
      <c r="G2384" s="4">
        <v>20200211</v>
      </c>
      <c r="H2384" s="4" t="s">
        <v>1719</v>
      </c>
    </row>
    <row r="2385" spans="1:8" x14ac:dyDescent="0.3">
      <c r="A2385">
        <v>20200825</v>
      </c>
      <c r="B2385">
        <v>20200826</v>
      </c>
      <c r="F2385">
        <v>20200326</v>
      </c>
      <c r="G2385" s="4">
        <v>20200325</v>
      </c>
      <c r="H2385" s="4" t="s">
        <v>1719</v>
      </c>
    </row>
    <row r="2386" spans="1:8" x14ac:dyDescent="0.3">
      <c r="A2386">
        <v>20200528</v>
      </c>
      <c r="B2386">
        <v>20200529</v>
      </c>
      <c r="F2386">
        <v>20200327</v>
      </c>
      <c r="G2386" s="4">
        <v>20200326</v>
      </c>
      <c r="H2386" s="4" t="s">
        <v>1719</v>
      </c>
    </row>
    <row r="2387" spans="1:8" x14ac:dyDescent="0.3">
      <c r="A2387">
        <v>20200609</v>
      </c>
      <c r="B2387">
        <v>20200610</v>
      </c>
      <c r="F2387">
        <v>20200407</v>
      </c>
      <c r="G2387" s="4">
        <v>20200406</v>
      </c>
      <c r="H2387" s="4" t="s">
        <v>1719</v>
      </c>
    </row>
    <row r="2388" spans="1:8" x14ac:dyDescent="0.3">
      <c r="A2388">
        <v>20200807</v>
      </c>
      <c r="B2388">
        <v>20200810</v>
      </c>
      <c r="F2388">
        <v>20200421</v>
      </c>
      <c r="G2388" s="4">
        <v>20200420</v>
      </c>
      <c r="H2388" s="4" t="s">
        <v>1719</v>
      </c>
    </row>
    <row r="2389" spans="1:8" x14ac:dyDescent="0.3">
      <c r="A2389">
        <v>20200825</v>
      </c>
      <c r="B2389">
        <v>20200826</v>
      </c>
      <c r="F2389">
        <v>20200813</v>
      </c>
      <c r="G2389" s="4">
        <v>20200812</v>
      </c>
      <c r="H2389" s="4" t="s">
        <v>1719</v>
      </c>
    </row>
    <row r="2390" spans="1:8" x14ac:dyDescent="0.3">
      <c r="A2390">
        <v>20200304</v>
      </c>
      <c r="B2390">
        <v>20200305</v>
      </c>
      <c r="F2390">
        <v>20200818</v>
      </c>
      <c r="G2390" s="4">
        <v>20200814</v>
      </c>
      <c r="H2390" s="4" t="s">
        <v>1719</v>
      </c>
    </row>
    <row r="2391" spans="1:8" x14ac:dyDescent="0.3">
      <c r="A2391">
        <v>20200327</v>
      </c>
      <c r="B2391">
        <v>20200330</v>
      </c>
      <c r="F2391">
        <v>20200902</v>
      </c>
      <c r="G2391" s="4">
        <v>20200901</v>
      </c>
      <c r="H2391" s="4" t="s">
        <v>1719</v>
      </c>
    </row>
    <row r="2392" spans="1:8" x14ac:dyDescent="0.3">
      <c r="A2392">
        <v>20200409</v>
      </c>
      <c r="B2392">
        <v>20200410</v>
      </c>
      <c r="F2392">
        <v>20200911</v>
      </c>
      <c r="G2392" s="4">
        <v>20200910</v>
      </c>
      <c r="H2392" s="4" t="s">
        <v>1719</v>
      </c>
    </row>
    <row r="2393" spans="1:8" x14ac:dyDescent="0.3">
      <c r="A2393">
        <v>20200521</v>
      </c>
      <c r="B2393">
        <v>20200522</v>
      </c>
      <c r="F2393">
        <v>20191001</v>
      </c>
      <c r="G2393" s="4">
        <v>20190930</v>
      </c>
      <c r="H2393" s="4" t="s">
        <v>1720</v>
      </c>
    </row>
    <row r="2394" spans="1:8" x14ac:dyDescent="0.3">
      <c r="A2394">
        <v>20201014</v>
      </c>
      <c r="B2394">
        <v>20201015</v>
      </c>
      <c r="F2394">
        <v>20200325</v>
      </c>
      <c r="G2394" s="4">
        <v>20200324</v>
      </c>
      <c r="H2394" s="4" t="s">
        <v>1720</v>
      </c>
    </row>
    <row r="2395" spans="1:8" x14ac:dyDescent="0.3">
      <c r="A2395">
        <v>20200325</v>
      </c>
      <c r="B2395">
        <v>20200326</v>
      </c>
      <c r="F2395">
        <v>20200114</v>
      </c>
      <c r="G2395" s="4">
        <v>20200113</v>
      </c>
      <c r="H2395" s="4" t="s">
        <v>1721</v>
      </c>
    </row>
    <row r="2396" spans="1:8" x14ac:dyDescent="0.3">
      <c r="A2396">
        <v>20200814</v>
      </c>
      <c r="B2396">
        <v>20200818</v>
      </c>
      <c r="F2396">
        <v>20200327</v>
      </c>
      <c r="G2396" s="4">
        <v>20200326</v>
      </c>
      <c r="H2396" s="4" t="s">
        <v>1721</v>
      </c>
    </row>
    <row r="2397" spans="1:8" x14ac:dyDescent="0.3">
      <c r="A2397">
        <v>20200827</v>
      </c>
      <c r="B2397">
        <v>20200828</v>
      </c>
      <c r="F2397">
        <v>20200401</v>
      </c>
      <c r="G2397" s="4">
        <v>20200331</v>
      </c>
      <c r="H2397" s="4" t="s">
        <v>1721</v>
      </c>
    </row>
    <row r="2398" spans="1:8" x14ac:dyDescent="0.3">
      <c r="A2398">
        <v>20200325</v>
      </c>
      <c r="B2398">
        <v>20200326</v>
      </c>
      <c r="F2398">
        <v>20200428</v>
      </c>
      <c r="G2398" s="4">
        <v>20200427</v>
      </c>
      <c r="H2398" s="4" t="s">
        <v>1721</v>
      </c>
    </row>
    <row r="2399" spans="1:8" x14ac:dyDescent="0.3">
      <c r="A2399">
        <v>20200407</v>
      </c>
      <c r="B2399">
        <v>20200408</v>
      </c>
      <c r="F2399">
        <v>20200821</v>
      </c>
      <c r="G2399" s="4">
        <v>20200820</v>
      </c>
      <c r="H2399" s="4" t="s">
        <v>1721</v>
      </c>
    </row>
    <row r="2400" spans="1:8" x14ac:dyDescent="0.3">
      <c r="A2400">
        <v>20200525</v>
      </c>
      <c r="B2400">
        <v>20200526</v>
      </c>
      <c r="F2400">
        <v>20200827</v>
      </c>
      <c r="G2400" s="4">
        <v>20200826</v>
      </c>
      <c r="H2400" s="4" t="s">
        <v>1721</v>
      </c>
    </row>
    <row r="2401" spans="1:8" x14ac:dyDescent="0.3">
      <c r="A2401">
        <v>20200507</v>
      </c>
      <c r="B2401">
        <v>20200508</v>
      </c>
      <c r="F2401">
        <v>20190927</v>
      </c>
      <c r="G2401" s="4">
        <v>20190926</v>
      </c>
      <c r="H2401" s="4" t="s">
        <v>1722</v>
      </c>
    </row>
    <row r="2402" spans="1:8" x14ac:dyDescent="0.3">
      <c r="A2402">
        <v>20200626</v>
      </c>
      <c r="B2402">
        <v>20200629</v>
      </c>
      <c r="F2402">
        <v>20200226</v>
      </c>
      <c r="G2402" s="4">
        <v>20200225</v>
      </c>
      <c r="H2402" s="4" t="s">
        <v>1722</v>
      </c>
    </row>
    <row r="2403" spans="1:8" x14ac:dyDescent="0.3">
      <c r="A2403">
        <v>20200805</v>
      </c>
      <c r="B2403">
        <v>20200806</v>
      </c>
      <c r="F2403">
        <v>20200331</v>
      </c>
      <c r="G2403" s="4">
        <v>20200330</v>
      </c>
      <c r="H2403" s="4" t="s">
        <v>1722</v>
      </c>
    </row>
    <row r="2404" spans="1:8" x14ac:dyDescent="0.3">
      <c r="A2404">
        <v>20200810</v>
      </c>
      <c r="B2404">
        <v>20200811</v>
      </c>
      <c r="F2404">
        <v>20200407</v>
      </c>
      <c r="G2404" s="4">
        <v>20200406</v>
      </c>
      <c r="H2404" s="4" t="s">
        <v>1722</v>
      </c>
    </row>
    <row r="2405" spans="1:8" x14ac:dyDescent="0.3">
      <c r="A2405">
        <v>20200903</v>
      </c>
      <c r="B2405">
        <v>20200904</v>
      </c>
      <c r="F2405">
        <v>20200728</v>
      </c>
      <c r="G2405" s="4">
        <v>20200727</v>
      </c>
      <c r="H2405" s="4" t="s">
        <v>1722</v>
      </c>
    </row>
    <row r="2406" spans="1:8" x14ac:dyDescent="0.3">
      <c r="A2406">
        <v>20200326</v>
      </c>
      <c r="B2406">
        <v>20200327</v>
      </c>
      <c r="F2406">
        <v>20200731</v>
      </c>
      <c r="G2406" s="4">
        <v>20200730</v>
      </c>
      <c r="H2406" s="4" t="s">
        <v>1722</v>
      </c>
    </row>
    <row r="2407" spans="1:8" x14ac:dyDescent="0.3">
      <c r="A2407">
        <v>20200409</v>
      </c>
      <c r="B2407">
        <v>20200410</v>
      </c>
      <c r="F2407">
        <v>20200804</v>
      </c>
      <c r="G2407" s="4">
        <v>20200803</v>
      </c>
      <c r="H2407" s="4" t="s">
        <v>1722</v>
      </c>
    </row>
    <row r="2408" spans="1:8" x14ac:dyDescent="0.3">
      <c r="A2408">
        <v>20200410</v>
      </c>
      <c r="B2408">
        <v>20200413</v>
      </c>
      <c r="F2408">
        <v>20190816</v>
      </c>
      <c r="G2408" s="4">
        <v>20190814</v>
      </c>
      <c r="H2408" s="4" t="s">
        <v>1723</v>
      </c>
    </row>
    <row r="2409" spans="1:8" x14ac:dyDescent="0.3">
      <c r="A2409">
        <v>20200603</v>
      </c>
      <c r="B2409">
        <v>20200604</v>
      </c>
      <c r="F2409">
        <v>20200327</v>
      </c>
      <c r="G2409" s="4">
        <v>20200326</v>
      </c>
      <c r="H2409" s="4" t="s">
        <v>1723</v>
      </c>
    </row>
    <row r="2410" spans="1:8" x14ac:dyDescent="0.3">
      <c r="A2410">
        <v>20200825</v>
      </c>
      <c r="B2410">
        <v>20200826</v>
      </c>
      <c r="F2410">
        <v>20201008</v>
      </c>
      <c r="G2410" s="4">
        <v>20201007</v>
      </c>
      <c r="H2410" s="4" t="s">
        <v>1723</v>
      </c>
    </row>
    <row r="2411" spans="1:8" x14ac:dyDescent="0.3">
      <c r="A2411">
        <v>20200327</v>
      </c>
      <c r="B2411">
        <v>20200330</v>
      </c>
      <c r="F2411">
        <v>20200117</v>
      </c>
      <c r="G2411" s="4">
        <v>20200116</v>
      </c>
      <c r="H2411" s="4" t="s">
        <v>1724</v>
      </c>
    </row>
    <row r="2412" spans="1:8" x14ac:dyDescent="0.3">
      <c r="A2412">
        <v>20200406</v>
      </c>
      <c r="B2412">
        <v>20200407</v>
      </c>
      <c r="F2412">
        <v>20200326</v>
      </c>
      <c r="G2412" s="4">
        <v>20200325</v>
      </c>
      <c r="H2412" s="4" t="s">
        <v>1724</v>
      </c>
    </row>
    <row r="2413" spans="1:8" x14ac:dyDescent="0.3">
      <c r="A2413">
        <v>20200407</v>
      </c>
      <c r="B2413">
        <v>20200408</v>
      </c>
      <c r="F2413">
        <v>20200720</v>
      </c>
      <c r="G2413" s="4">
        <v>20200717</v>
      </c>
      <c r="H2413" s="4" t="s">
        <v>1724</v>
      </c>
    </row>
    <row r="2414" spans="1:8" x14ac:dyDescent="0.3">
      <c r="A2414">
        <v>20200417</v>
      </c>
      <c r="B2414">
        <v>20200420</v>
      </c>
      <c r="F2414">
        <v>20200807</v>
      </c>
      <c r="G2414" s="4">
        <v>20200806</v>
      </c>
      <c r="H2414" s="4" t="s">
        <v>1724</v>
      </c>
    </row>
    <row r="2415" spans="1:8" x14ac:dyDescent="0.3">
      <c r="A2415">
        <v>20200506</v>
      </c>
      <c r="B2415">
        <v>20200507</v>
      </c>
      <c r="F2415">
        <v>20200923</v>
      </c>
      <c r="G2415" s="4">
        <v>20200922</v>
      </c>
      <c r="H2415" s="4" t="s">
        <v>1724</v>
      </c>
    </row>
    <row r="2416" spans="1:8" x14ac:dyDescent="0.3">
      <c r="A2416">
        <v>20200507</v>
      </c>
      <c r="B2416">
        <v>20200508</v>
      </c>
      <c r="F2416">
        <v>20190828</v>
      </c>
      <c r="G2416" s="4">
        <v>20190827</v>
      </c>
      <c r="H2416" s="4" t="s">
        <v>1725</v>
      </c>
    </row>
    <row r="2417" spans="1:8" x14ac:dyDescent="0.3">
      <c r="A2417">
        <v>20200730</v>
      </c>
      <c r="B2417">
        <v>20200731</v>
      </c>
      <c r="F2417">
        <v>20191031</v>
      </c>
      <c r="G2417" s="4">
        <v>20191030</v>
      </c>
      <c r="H2417" s="4" t="s">
        <v>1725</v>
      </c>
    </row>
    <row r="2418" spans="1:8" x14ac:dyDescent="0.3">
      <c r="A2418">
        <v>20200325</v>
      </c>
      <c r="B2418">
        <v>20200326</v>
      </c>
      <c r="F2418">
        <v>20191111</v>
      </c>
      <c r="G2418" s="4">
        <v>20191108</v>
      </c>
      <c r="H2418" s="4" t="s">
        <v>1725</v>
      </c>
    </row>
    <row r="2419" spans="1:8" x14ac:dyDescent="0.3">
      <c r="A2419">
        <v>20200331</v>
      </c>
      <c r="B2419">
        <v>20200401</v>
      </c>
      <c r="F2419">
        <v>20191212</v>
      </c>
      <c r="G2419" s="4">
        <v>20191211</v>
      </c>
      <c r="H2419" s="4" t="s">
        <v>1725</v>
      </c>
    </row>
    <row r="2420" spans="1:8" x14ac:dyDescent="0.3">
      <c r="A2420">
        <v>20200520</v>
      </c>
      <c r="B2420">
        <v>20200521</v>
      </c>
      <c r="F2420">
        <v>20200114</v>
      </c>
      <c r="G2420" s="4">
        <v>20200113</v>
      </c>
      <c r="H2420" s="4" t="s">
        <v>1725</v>
      </c>
    </row>
    <row r="2421" spans="1:8" x14ac:dyDescent="0.3">
      <c r="A2421">
        <v>20200907</v>
      </c>
      <c r="B2421">
        <v>20200908</v>
      </c>
      <c r="F2421">
        <v>20200116</v>
      </c>
      <c r="G2421" s="4">
        <v>20200115</v>
      </c>
      <c r="H2421" s="4" t="s">
        <v>1725</v>
      </c>
    </row>
    <row r="2422" spans="1:8" x14ac:dyDescent="0.3">
      <c r="A2422">
        <v>20200910</v>
      </c>
      <c r="B2422">
        <v>20200911</v>
      </c>
      <c r="F2422">
        <v>20200408</v>
      </c>
      <c r="G2422" s="4">
        <v>20200407</v>
      </c>
      <c r="H2422" s="4" t="s">
        <v>1725</v>
      </c>
    </row>
    <row r="2423" spans="1:8" x14ac:dyDescent="0.3">
      <c r="A2423">
        <v>20200812</v>
      </c>
      <c r="B2423">
        <v>20200813</v>
      </c>
      <c r="F2423">
        <v>20200409</v>
      </c>
      <c r="G2423" s="4">
        <v>20200408</v>
      </c>
      <c r="H2423" s="4" t="s">
        <v>1725</v>
      </c>
    </row>
    <row r="2424" spans="1:8" x14ac:dyDescent="0.3">
      <c r="A2424">
        <v>20200324</v>
      </c>
      <c r="B2424">
        <v>20200325</v>
      </c>
      <c r="F2424">
        <v>20200518</v>
      </c>
      <c r="G2424" s="4">
        <v>20200515</v>
      </c>
      <c r="H2424" s="4" t="s">
        <v>1725</v>
      </c>
    </row>
    <row r="2425" spans="1:8" x14ac:dyDescent="0.3">
      <c r="A2425">
        <v>20200402</v>
      </c>
      <c r="B2425">
        <v>20200403</v>
      </c>
      <c r="F2425">
        <v>20200706</v>
      </c>
      <c r="G2425" s="4">
        <v>20200703</v>
      </c>
      <c r="H2425" s="4" t="s">
        <v>1725</v>
      </c>
    </row>
    <row r="2426" spans="1:8" x14ac:dyDescent="0.3">
      <c r="A2426">
        <v>20200521</v>
      </c>
      <c r="B2426">
        <v>20200522</v>
      </c>
      <c r="F2426">
        <v>20200917</v>
      </c>
      <c r="G2426" s="4">
        <v>20200916</v>
      </c>
      <c r="H2426" s="4" t="s">
        <v>1725</v>
      </c>
    </row>
    <row r="2427" spans="1:8" x14ac:dyDescent="0.3">
      <c r="A2427">
        <v>20200901</v>
      </c>
      <c r="B2427">
        <v>20200902</v>
      </c>
      <c r="F2427">
        <v>20190822</v>
      </c>
      <c r="G2427" s="4">
        <v>20190821</v>
      </c>
      <c r="H2427" s="4" t="s">
        <v>1726</v>
      </c>
    </row>
    <row r="2428" spans="1:8" x14ac:dyDescent="0.3">
      <c r="A2428">
        <v>20200902</v>
      </c>
      <c r="B2428">
        <v>20200903</v>
      </c>
      <c r="F2428">
        <v>20191021</v>
      </c>
      <c r="G2428" s="4">
        <v>20191018</v>
      </c>
      <c r="H2428" s="4" t="s">
        <v>1726</v>
      </c>
    </row>
    <row r="2429" spans="1:8" x14ac:dyDescent="0.3">
      <c r="A2429">
        <v>20200331</v>
      </c>
      <c r="B2429">
        <v>20200401</v>
      </c>
      <c r="F2429">
        <v>20191025</v>
      </c>
      <c r="G2429" s="4">
        <v>20191024</v>
      </c>
      <c r="H2429" s="4" t="s">
        <v>1726</v>
      </c>
    </row>
    <row r="2430" spans="1:8" x14ac:dyDescent="0.3">
      <c r="A2430">
        <v>20200401</v>
      </c>
      <c r="B2430">
        <v>20200402</v>
      </c>
      <c r="F2430">
        <v>20191218</v>
      </c>
      <c r="G2430" s="4">
        <v>20191217</v>
      </c>
      <c r="H2430" s="4" t="s">
        <v>1726</v>
      </c>
    </row>
    <row r="2431" spans="1:8" x14ac:dyDescent="0.3">
      <c r="A2431">
        <v>20200521</v>
      </c>
      <c r="B2431">
        <v>20200522</v>
      </c>
      <c r="F2431">
        <v>20200409</v>
      </c>
      <c r="G2431" s="4">
        <v>20200408</v>
      </c>
      <c r="H2431" s="4" t="s">
        <v>1726</v>
      </c>
    </row>
    <row r="2432" spans="1:8" x14ac:dyDescent="0.3">
      <c r="A2432">
        <v>20200716</v>
      </c>
      <c r="B2432">
        <v>20200717</v>
      </c>
      <c r="F2432">
        <v>20200609</v>
      </c>
      <c r="G2432" s="4">
        <v>20200608</v>
      </c>
      <c r="H2432" s="4" t="s">
        <v>1726</v>
      </c>
    </row>
    <row r="2433" spans="1:8" x14ac:dyDescent="0.3">
      <c r="A2433">
        <v>20200807</v>
      </c>
      <c r="B2433">
        <v>20200810</v>
      </c>
      <c r="F2433">
        <v>20200831</v>
      </c>
      <c r="G2433" s="4">
        <v>20200828</v>
      </c>
      <c r="H2433" s="4" t="s">
        <v>1726</v>
      </c>
    </row>
    <row r="2434" spans="1:8" x14ac:dyDescent="0.3">
      <c r="A2434">
        <v>20200810</v>
      </c>
      <c r="B2434">
        <v>20200811</v>
      </c>
      <c r="F2434">
        <v>20200914</v>
      </c>
      <c r="G2434" s="4">
        <v>20200911</v>
      </c>
      <c r="H2434" s="4" t="s">
        <v>1726</v>
      </c>
    </row>
    <row r="2435" spans="1:8" x14ac:dyDescent="0.3">
      <c r="A2435">
        <v>20200907</v>
      </c>
      <c r="B2435">
        <v>20200908</v>
      </c>
      <c r="F2435">
        <v>20200915</v>
      </c>
      <c r="G2435" s="4">
        <v>20200914</v>
      </c>
      <c r="H2435" s="4" t="s">
        <v>1726</v>
      </c>
    </row>
    <row r="2436" spans="1:8" x14ac:dyDescent="0.3">
      <c r="A2436">
        <v>20200908</v>
      </c>
      <c r="B2436">
        <v>20200909</v>
      </c>
      <c r="F2436">
        <v>20200929</v>
      </c>
      <c r="G2436" s="4">
        <v>20200928</v>
      </c>
      <c r="H2436" s="4" t="s">
        <v>1726</v>
      </c>
    </row>
    <row r="2437" spans="1:8" x14ac:dyDescent="0.3">
      <c r="A2437">
        <v>20200331</v>
      </c>
      <c r="B2437">
        <v>20200401</v>
      </c>
      <c r="F2437">
        <v>20190820</v>
      </c>
      <c r="G2437" s="4">
        <v>20190819</v>
      </c>
      <c r="H2437" s="4" t="s">
        <v>1727</v>
      </c>
    </row>
    <row r="2438" spans="1:8" x14ac:dyDescent="0.3">
      <c r="A2438">
        <v>20200529</v>
      </c>
      <c r="B2438">
        <v>20200601</v>
      </c>
      <c r="F2438">
        <v>20190911</v>
      </c>
      <c r="G2438" s="4">
        <v>20190910</v>
      </c>
      <c r="H2438" s="4" t="s">
        <v>1727</v>
      </c>
    </row>
    <row r="2439" spans="1:8" x14ac:dyDescent="0.3">
      <c r="A2439">
        <v>20200331</v>
      </c>
      <c r="B2439">
        <v>20200401</v>
      </c>
      <c r="F2439">
        <v>20190917</v>
      </c>
      <c r="G2439" s="4">
        <v>20190916</v>
      </c>
      <c r="H2439" s="4" t="s">
        <v>1727</v>
      </c>
    </row>
    <row r="2440" spans="1:8" x14ac:dyDescent="0.3">
      <c r="A2440">
        <v>20200707</v>
      </c>
      <c r="B2440">
        <v>20200708</v>
      </c>
      <c r="F2440">
        <v>20200116</v>
      </c>
      <c r="G2440" s="4">
        <v>20200115</v>
      </c>
      <c r="H2440" s="4" t="s">
        <v>1727</v>
      </c>
    </row>
    <row r="2441" spans="1:8" x14ac:dyDescent="0.3">
      <c r="A2441">
        <v>20200709</v>
      </c>
      <c r="B2441">
        <v>20200710</v>
      </c>
      <c r="F2441">
        <v>20200417</v>
      </c>
      <c r="G2441" s="4">
        <v>20200416</v>
      </c>
      <c r="H2441" s="4" t="s">
        <v>1727</v>
      </c>
    </row>
    <row r="2442" spans="1:8" x14ac:dyDescent="0.3">
      <c r="A2442">
        <v>20200824</v>
      </c>
      <c r="B2442">
        <v>20200825</v>
      </c>
      <c r="F2442">
        <v>20200327</v>
      </c>
      <c r="G2442" s="4">
        <v>20200326</v>
      </c>
      <c r="H2442" s="4" t="s">
        <v>1728</v>
      </c>
    </row>
    <row r="2443" spans="1:8" x14ac:dyDescent="0.3">
      <c r="A2443">
        <v>20201007</v>
      </c>
      <c r="B2443">
        <v>20201008</v>
      </c>
      <c r="F2443">
        <v>20200909</v>
      </c>
      <c r="G2443" s="4">
        <v>20200908</v>
      </c>
      <c r="H2443" s="4" t="s">
        <v>1728</v>
      </c>
    </row>
    <row r="2444" spans="1:8" x14ac:dyDescent="0.3">
      <c r="A2444">
        <v>20200513</v>
      </c>
      <c r="B2444">
        <v>20200514</v>
      </c>
      <c r="F2444">
        <v>20200103</v>
      </c>
      <c r="G2444" s="4">
        <v>20200102</v>
      </c>
      <c r="H2444" s="4" t="s">
        <v>1729</v>
      </c>
    </row>
    <row r="2445" spans="1:8" x14ac:dyDescent="0.3">
      <c r="A2445">
        <v>20200821</v>
      </c>
      <c r="B2445">
        <v>20200824</v>
      </c>
      <c r="F2445">
        <v>20200326</v>
      </c>
      <c r="G2445" s="4">
        <v>20200325</v>
      </c>
      <c r="H2445" s="4" t="s">
        <v>1729</v>
      </c>
    </row>
    <row r="2446" spans="1:8" x14ac:dyDescent="0.3">
      <c r="A2446">
        <v>20200330</v>
      </c>
      <c r="B2446">
        <v>20200331</v>
      </c>
      <c r="F2446">
        <v>20200424</v>
      </c>
      <c r="G2446" s="4">
        <v>20200423</v>
      </c>
      <c r="H2446" s="4" t="s">
        <v>1729</v>
      </c>
    </row>
    <row r="2447" spans="1:8" x14ac:dyDescent="0.3">
      <c r="A2447">
        <v>20200331</v>
      </c>
      <c r="B2447">
        <v>20200401</v>
      </c>
      <c r="F2447">
        <v>20200205</v>
      </c>
      <c r="G2447" s="4">
        <v>20200204</v>
      </c>
      <c r="H2447" s="4" t="s">
        <v>1730</v>
      </c>
    </row>
    <row r="2448" spans="1:8" x14ac:dyDescent="0.3">
      <c r="A2448">
        <v>20200429</v>
      </c>
      <c r="B2448">
        <v>20200504</v>
      </c>
      <c r="F2448">
        <v>20200325</v>
      </c>
      <c r="G2448" s="4">
        <v>20200324</v>
      </c>
      <c r="H2448" s="4" t="s">
        <v>1730</v>
      </c>
    </row>
    <row r="2449" spans="1:8" x14ac:dyDescent="0.3">
      <c r="A2449">
        <v>20200610</v>
      </c>
      <c r="B2449">
        <v>20200611</v>
      </c>
      <c r="F2449">
        <v>20200722</v>
      </c>
      <c r="G2449" s="4">
        <v>20200721</v>
      </c>
      <c r="H2449" s="4" t="s">
        <v>1730</v>
      </c>
    </row>
    <row r="2450" spans="1:8" x14ac:dyDescent="0.3">
      <c r="A2450">
        <v>20200707</v>
      </c>
      <c r="B2450">
        <v>20200708</v>
      </c>
      <c r="F2450">
        <v>20200818</v>
      </c>
      <c r="G2450" s="4">
        <v>20200814</v>
      </c>
      <c r="H2450" s="4" t="s">
        <v>1730</v>
      </c>
    </row>
    <row r="2451" spans="1:8" x14ac:dyDescent="0.3">
      <c r="A2451">
        <v>20200826</v>
      </c>
      <c r="B2451">
        <v>20200827</v>
      </c>
      <c r="F2451">
        <v>20200820</v>
      </c>
      <c r="G2451" s="4">
        <v>20200819</v>
      </c>
      <c r="H2451" s="4" t="s">
        <v>1730</v>
      </c>
    </row>
    <row r="2452" spans="1:8" x14ac:dyDescent="0.3">
      <c r="A2452">
        <v>20200325</v>
      </c>
      <c r="B2452">
        <v>20200326</v>
      </c>
      <c r="F2452">
        <v>20201014</v>
      </c>
      <c r="G2452" s="4">
        <v>20201013</v>
      </c>
      <c r="H2452" s="4" t="s">
        <v>1730</v>
      </c>
    </row>
    <row r="2453" spans="1:8" x14ac:dyDescent="0.3">
      <c r="A2453">
        <v>20200406</v>
      </c>
      <c r="B2453">
        <v>20200407</v>
      </c>
      <c r="F2453">
        <v>20190812</v>
      </c>
      <c r="G2453" s="4">
        <v>20190809</v>
      </c>
      <c r="H2453" s="4" t="s">
        <v>1731</v>
      </c>
    </row>
    <row r="2454" spans="1:8" x14ac:dyDescent="0.3">
      <c r="A2454">
        <v>20200902</v>
      </c>
      <c r="B2454">
        <v>20200903</v>
      </c>
      <c r="F2454">
        <v>20190814</v>
      </c>
      <c r="G2454" s="4">
        <v>20190813</v>
      </c>
      <c r="H2454" s="4" t="s">
        <v>1731</v>
      </c>
    </row>
    <row r="2455" spans="1:8" x14ac:dyDescent="0.3">
      <c r="A2455">
        <v>20200416</v>
      </c>
      <c r="B2455">
        <v>20200417</v>
      </c>
      <c r="F2455">
        <v>20190826</v>
      </c>
      <c r="G2455" s="4">
        <v>20190823</v>
      </c>
      <c r="H2455" s="4" t="s">
        <v>1731</v>
      </c>
    </row>
    <row r="2456" spans="1:8" x14ac:dyDescent="0.3">
      <c r="A2456">
        <v>20200513</v>
      </c>
      <c r="B2456">
        <v>20200514</v>
      </c>
      <c r="F2456">
        <v>20190902</v>
      </c>
      <c r="G2456" s="4">
        <v>20190830</v>
      </c>
      <c r="H2456" s="4" t="s">
        <v>1731</v>
      </c>
    </row>
    <row r="2457" spans="1:8" x14ac:dyDescent="0.3">
      <c r="A2457">
        <v>20200519</v>
      </c>
      <c r="B2457">
        <v>20200520</v>
      </c>
      <c r="F2457">
        <v>20190910</v>
      </c>
      <c r="G2457" s="4">
        <v>20190909</v>
      </c>
      <c r="H2457" s="4" t="s">
        <v>1731</v>
      </c>
    </row>
    <row r="2458" spans="1:8" x14ac:dyDescent="0.3">
      <c r="A2458">
        <v>20201014</v>
      </c>
      <c r="B2458">
        <v>20201015</v>
      </c>
      <c r="F2458">
        <v>20191118</v>
      </c>
      <c r="G2458" s="4">
        <v>20191115</v>
      </c>
      <c r="H2458" s="4" t="s">
        <v>1731</v>
      </c>
    </row>
    <row r="2459" spans="1:8" x14ac:dyDescent="0.3">
      <c r="A2459">
        <v>20200325</v>
      </c>
      <c r="B2459">
        <v>20200326</v>
      </c>
      <c r="F2459">
        <v>20200128</v>
      </c>
      <c r="G2459" s="4">
        <v>20200123</v>
      </c>
      <c r="H2459" s="4" t="s">
        <v>1731</v>
      </c>
    </row>
    <row r="2460" spans="1:8" x14ac:dyDescent="0.3">
      <c r="A2460">
        <v>20200326</v>
      </c>
      <c r="B2460">
        <v>20200327</v>
      </c>
      <c r="F2460">
        <v>20200212</v>
      </c>
      <c r="G2460" s="4">
        <v>20200211</v>
      </c>
      <c r="H2460" s="4" t="s">
        <v>1731</v>
      </c>
    </row>
    <row r="2461" spans="1:8" x14ac:dyDescent="0.3">
      <c r="A2461">
        <v>20200909</v>
      </c>
      <c r="B2461">
        <v>20200910</v>
      </c>
      <c r="F2461">
        <v>20200213</v>
      </c>
      <c r="G2461" s="4">
        <v>20200212</v>
      </c>
      <c r="H2461" s="4" t="s">
        <v>1731</v>
      </c>
    </row>
    <row r="2462" spans="1:8" x14ac:dyDescent="0.3">
      <c r="A2462">
        <v>20200325</v>
      </c>
      <c r="B2462">
        <v>20200326</v>
      </c>
      <c r="F2462">
        <v>20200305</v>
      </c>
      <c r="G2462" s="4">
        <v>20200304</v>
      </c>
      <c r="H2462" s="4" t="s">
        <v>1731</v>
      </c>
    </row>
    <row r="2463" spans="1:8" x14ac:dyDescent="0.3">
      <c r="A2463">
        <v>20200406</v>
      </c>
      <c r="B2463">
        <v>20200407</v>
      </c>
      <c r="F2463">
        <v>20200325</v>
      </c>
      <c r="G2463" s="4">
        <v>20200324</v>
      </c>
      <c r="H2463" s="4" t="s">
        <v>1731</v>
      </c>
    </row>
    <row r="2464" spans="1:8" x14ac:dyDescent="0.3">
      <c r="A2464">
        <v>20200417</v>
      </c>
      <c r="B2464">
        <v>20200420</v>
      </c>
      <c r="F2464">
        <v>20200407</v>
      </c>
      <c r="G2464" s="4">
        <v>20200406</v>
      </c>
      <c r="H2464" s="4" t="s">
        <v>1731</v>
      </c>
    </row>
    <row r="2465" spans="1:8" x14ac:dyDescent="0.3">
      <c r="A2465">
        <v>20200507</v>
      </c>
      <c r="B2465">
        <v>20200508</v>
      </c>
      <c r="F2465">
        <v>20200603</v>
      </c>
      <c r="G2465" s="4">
        <v>20200602</v>
      </c>
      <c r="H2465" s="4" t="s">
        <v>1731</v>
      </c>
    </row>
    <row r="2466" spans="1:8" x14ac:dyDescent="0.3">
      <c r="A2466">
        <v>20200520</v>
      </c>
      <c r="B2466">
        <v>20200521</v>
      </c>
      <c r="F2466">
        <v>20200605</v>
      </c>
      <c r="G2466" s="4">
        <v>20200604</v>
      </c>
      <c r="H2466" s="4" t="s">
        <v>1731</v>
      </c>
    </row>
    <row r="2467" spans="1:8" x14ac:dyDescent="0.3">
      <c r="A2467">
        <v>20200526</v>
      </c>
      <c r="B2467">
        <v>20200527</v>
      </c>
      <c r="F2467">
        <v>20200622</v>
      </c>
      <c r="G2467" s="4">
        <v>20200619</v>
      </c>
      <c r="H2467" s="4" t="s">
        <v>1731</v>
      </c>
    </row>
    <row r="2468" spans="1:8" x14ac:dyDescent="0.3">
      <c r="A2468">
        <v>20200604</v>
      </c>
      <c r="B2468">
        <v>20200605</v>
      </c>
      <c r="F2468">
        <v>20190814</v>
      </c>
      <c r="G2468" s="4">
        <v>20190813</v>
      </c>
      <c r="H2468" s="4" t="s">
        <v>1732</v>
      </c>
    </row>
    <row r="2469" spans="1:8" x14ac:dyDescent="0.3">
      <c r="A2469">
        <v>20200617</v>
      </c>
      <c r="B2469">
        <v>20200618</v>
      </c>
      <c r="F2469">
        <v>20190905</v>
      </c>
      <c r="G2469" s="4">
        <v>20190904</v>
      </c>
      <c r="H2469" s="4" t="s">
        <v>1732</v>
      </c>
    </row>
    <row r="2470" spans="1:8" x14ac:dyDescent="0.3">
      <c r="A2470">
        <v>20200709</v>
      </c>
      <c r="B2470">
        <v>20200710</v>
      </c>
      <c r="F2470">
        <v>20191213</v>
      </c>
      <c r="G2470" s="4">
        <v>20191212</v>
      </c>
      <c r="H2470" s="4" t="s">
        <v>1732</v>
      </c>
    </row>
    <row r="2471" spans="1:8" x14ac:dyDescent="0.3">
      <c r="A2471">
        <v>20200713</v>
      </c>
      <c r="B2471">
        <v>20200714</v>
      </c>
      <c r="F2471">
        <v>20200326</v>
      </c>
      <c r="G2471" s="4">
        <v>20200325</v>
      </c>
      <c r="H2471" s="4" t="s">
        <v>1732</v>
      </c>
    </row>
    <row r="2472" spans="1:8" x14ac:dyDescent="0.3">
      <c r="A2472">
        <v>20200723</v>
      </c>
      <c r="B2472">
        <v>20200724</v>
      </c>
      <c r="F2472">
        <v>20200401</v>
      </c>
      <c r="G2472" s="4">
        <v>20200331</v>
      </c>
      <c r="H2472" s="4" t="s">
        <v>1732</v>
      </c>
    </row>
    <row r="2473" spans="1:8" x14ac:dyDescent="0.3">
      <c r="A2473">
        <v>20200831</v>
      </c>
      <c r="B2473">
        <v>20200901</v>
      </c>
      <c r="F2473">
        <v>20200331</v>
      </c>
      <c r="G2473" s="4">
        <v>20200330</v>
      </c>
      <c r="H2473" s="4" t="s">
        <v>1733</v>
      </c>
    </row>
    <row r="2474" spans="1:8" x14ac:dyDescent="0.3">
      <c r="A2474">
        <v>20200908</v>
      </c>
      <c r="B2474">
        <v>20200909</v>
      </c>
      <c r="F2474">
        <v>20200403</v>
      </c>
      <c r="G2474" s="4">
        <v>20200402</v>
      </c>
      <c r="H2474" s="4" t="s">
        <v>1733</v>
      </c>
    </row>
    <row r="2475" spans="1:8" x14ac:dyDescent="0.3">
      <c r="A2475">
        <v>20200914</v>
      </c>
      <c r="B2475">
        <v>20200915</v>
      </c>
      <c r="F2475">
        <v>20200727</v>
      </c>
      <c r="G2475" s="4">
        <v>20200724</v>
      </c>
      <c r="H2475" s="4" t="s">
        <v>1733</v>
      </c>
    </row>
    <row r="2476" spans="1:8" x14ac:dyDescent="0.3">
      <c r="A2476">
        <v>20200324</v>
      </c>
      <c r="B2476">
        <v>20200325</v>
      </c>
      <c r="F2476">
        <v>20200904</v>
      </c>
      <c r="G2476" s="4">
        <v>20200903</v>
      </c>
      <c r="H2476" s="4" t="s">
        <v>1733</v>
      </c>
    </row>
    <row r="2477" spans="1:8" x14ac:dyDescent="0.3">
      <c r="A2477">
        <v>20200325</v>
      </c>
      <c r="B2477">
        <v>20200326</v>
      </c>
      <c r="F2477">
        <v>20200114</v>
      </c>
      <c r="G2477" s="4">
        <v>20200113</v>
      </c>
      <c r="H2477" s="4" t="s">
        <v>1734</v>
      </c>
    </row>
    <row r="2478" spans="1:8" x14ac:dyDescent="0.3">
      <c r="A2478">
        <v>20200603</v>
      </c>
      <c r="B2478">
        <v>20200604</v>
      </c>
      <c r="F2478">
        <v>20200326</v>
      </c>
      <c r="G2478" s="4">
        <v>20200325</v>
      </c>
      <c r="H2478" s="4" t="s">
        <v>1734</v>
      </c>
    </row>
    <row r="2479" spans="1:8" x14ac:dyDescent="0.3">
      <c r="A2479">
        <v>20200828</v>
      </c>
      <c r="B2479">
        <v>20200831</v>
      </c>
      <c r="F2479">
        <v>20200401</v>
      </c>
      <c r="G2479" s="4">
        <v>20200331</v>
      </c>
      <c r="H2479" s="4" t="s">
        <v>1734</v>
      </c>
    </row>
    <row r="2480" spans="1:8" x14ac:dyDescent="0.3">
      <c r="A2480">
        <v>20200331</v>
      </c>
      <c r="B2480">
        <v>20200401</v>
      </c>
      <c r="F2480">
        <v>20200715</v>
      </c>
      <c r="G2480" s="4">
        <v>20200714</v>
      </c>
      <c r="H2480" s="4" t="s">
        <v>1734</v>
      </c>
    </row>
    <row r="2481" spans="1:8" x14ac:dyDescent="0.3">
      <c r="A2481">
        <v>20200408</v>
      </c>
      <c r="B2481">
        <v>20200409</v>
      </c>
      <c r="F2481">
        <v>20200326</v>
      </c>
      <c r="G2481" s="4">
        <v>20200325</v>
      </c>
      <c r="H2481" s="4" t="s">
        <v>1735</v>
      </c>
    </row>
    <row r="2482" spans="1:8" x14ac:dyDescent="0.3">
      <c r="A2482">
        <v>20200409</v>
      </c>
      <c r="B2482">
        <v>20200410</v>
      </c>
      <c r="F2482">
        <v>20200129</v>
      </c>
      <c r="G2482" s="4">
        <v>20200128</v>
      </c>
      <c r="H2482" s="4" t="s">
        <v>1736</v>
      </c>
    </row>
    <row r="2483" spans="1:8" x14ac:dyDescent="0.3">
      <c r="A2483">
        <v>20200420</v>
      </c>
      <c r="B2483">
        <v>20200421</v>
      </c>
      <c r="F2483">
        <v>20200326</v>
      </c>
      <c r="G2483" s="4">
        <v>20200325</v>
      </c>
      <c r="H2483" s="4" t="s">
        <v>1736</v>
      </c>
    </row>
    <row r="2484" spans="1:8" x14ac:dyDescent="0.3">
      <c r="A2484">
        <v>20200521</v>
      </c>
      <c r="B2484">
        <v>20200522</v>
      </c>
      <c r="F2484">
        <v>20200327</v>
      </c>
      <c r="G2484" s="4">
        <v>20200326</v>
      </c>
      <c r="H2484" s="4" t="s">
        <v>1736</v>
      </c>
    </row>
    <row r="2485" spans="1:8" x14ac:dyDescent="0.3">
      <c r="A2485">
        <v>20200609</v>
      </c>
      <c r="B2485">
        <v>20200610</v>
      </c>
      <c r="F2485">
        <v>20200408</v>
      </c>
      <c r="G2485" s="4">
        <v>20200407</v>
      </c>
      <c r="H2485" s="4" t="s">
        <v>1736</v>
      </c>
    </row>
    <row r="2486" spans="1:8" x14ac:dyDescent="0.3">
      <c r="A2486">
        <v>20200904</v>
      </c>
      <c r="B2486">
        <v>20200907</v>
      </c>
      <c r="F2486">
        <v>20200410</v>
      </c>
      <c r="G2486" s="4">
        <v>20200409</v>
      </c>
      <c r="H2486" s="4" t="s">
        <v>1736</v>
      </c>
    </row>
    <row r="2487" spans="1:8" x14ac:dyDescent="0.3">
      <c r="A2487">
        <v>20200914</v>
      </c>
      <c r="B2487">
        <v>20200915</v>
      </c>
      <c r="F2487">
        <v>20200519</v>
      </c>
      <c r="G2487" s="4">
        <v>20200518</v>
      </c>
      <c r="H2487" s="4" t="s">
        <v>1736</v>
      </c>
    </row>
    <row r="2488" spans="1:8" x14ac:dyDescent="0.3">
      <c r="A2488">
        <v>20200929</v>
      </c>
      <c r="B2488">
        <v>20201005</v>
      </c>
      <c r="F2488">
        <v>20200526</v>
      </c>
      <c r="G2488" s="4">
        <v>20200525</v>
      </c>
      <c r="H2488" s="4" t="s">
        <v>1736</v>
      </c>
    </row>
    <row r="2489" spans="1:8" x14ac:dyDescent="0.3">
      <c r="A2489">
        <v>20200325</v>
      </c>
      <c r="B2489">
        <v>20200326</v>
      </c>
      <c r="F2489">
        <v>20200825</v>
      </c>
      <c r="G2489" s="4">
        <v>20200824</v>
      </c>
      <c r="H2489" s="4" t="s">
        <v>1736</v>
      </c>
    </row>
    <row r="2490" spans="1:8" x14ac:dyDescent="0.3">
      <c r="A2490">
        <v>20200406</v>
      </c>
      <c r="B2490">
        <v>20200407</v>
      </c>
      <c r="F2490">
        <v>20200827</v>
      </c>
      <c r="G2490" s="4">
        <v>20200826</v>
      </c>
      <c r="H2490" s="4" t="s">
        <v>1736</v>
      </c>
    </row>
    <row r="2491" spans="1:8" x14ac:dyDescent="0.3">
      <c r="A2491">
        <v>20200512</v>
      </c>
      <c r="B2491">
        <v>20200513</v>
      </c>
      <c r="F2491">
        <v>20200901</v>
      </c>
      <c r="G2491" s="4">
        <v>20200831</v>
      </c>
      <c r="H2491" s="4" t="s">
        <v>1736</v>
      </c>
    </row>
    <row r="2492" spans="1:8" x14ac:dyDescent="0.3">
      <c r="A2492">
        <v>20200514</v>
      </c>
      <c r="B2492">
        <v>20200515</v>
      </c>
      <c r="F2492">
        <v>20201015</v>
      </c>
      <c r="G2492" s="4">
        <v>20201014</v>
      </c>
      <c r="H2492" s="4" t="s">
        <v>1736</v>
      </c>
    </row>
    <row r="2493" spans="1:8" x14ac:dyDescent="0.3">
      <c r="A2493">
        <v>20200515</v>
      </c>
      <c r="B2493">
        <v>20200518</v>
      </c>
      <c r="F2493">
        <v>20190902</v>
      </c>
      <c r="G2493" s="4">
        <v>20190830</v>
      </c>
      <c r="H2493" s="4" t="s">
        <v>1737</v>
      </c>
    </row>
    <row r="2494" spans="1:8" x14ac:dyDescent="0.3">
      <c r="A2494">
        <v>20200630</v>
      </c>
      <c r="B2494">
        <v>20200701</v>
      </c>
      <c r="F2494">
        <v>20200326</v>
      </c>
      <c r="G2494" s="4">
        <v>20200325</v>
      </c>
      <c r="H2494" s="4" t="s">
        <v>1737</v>
      </c>
    </row>
    <row r="2495" spans="1:8" x14ac:dyDescent="0.3">
      <c r="A2495">
        <v>20200703</v>
      </c>
      <c r="B2495">
        <v>20200706</v>
      </c>
      <c r="F2495">
        <v>20200417</v>
      </c>
      <c r="G2495" s="4">
        <v>20200416</v>
      </c>
      <c r="H2495" s="4" t="s">
        <v>1737</v>
      </c>
    </row>
    <row r="2496" spans="1:8" x14ac:dyDescent="0.3">
      <c r="A2496">
        <v>20200828</v>
      </c>
      <c r="B2496">
        <v>20200831</v>
      </c>
      <c r="F2496">
        <v>20200421</v>
      </c>
      <c r="G2496" s="4">
        <v>20200420</v>
      </c>
      <c r="H2496" s="4" t="s">
        <v>1737</v>
      </c>
    </row>
    <row r="2497" spans="1:8" x14ac:dyDescent="0.3">
      <c r="A2497">
        <v>20200325</v>
      </c>
      <c r="B2497">
        <v>20200326</v>
      </c>
      <c r="F2497">
        <v>20200423</v>
      </c>
      <c r="G2497" s="4">
        <v>20200422</v>
      </c>
      <c r="H2497" s="4" t="s">
        <v>1737</v>
      </c>
    </row>
    <row r="2498" spans="1:8" x14ac:dyDescent="0.3">
      <c r="A2498">
        <v>20200320</v>
      </c>
      <c r="B2498">
        <v>20200323</v>
      </c>
      <c r="F2498">
        <v>20200508</v>
      </c>
      <c r="G2498" s="4">
        <v>20200507</v>
      </c>
      <c r="H2498" s="4" t="s">
        <v>1737</v>
      </c>
    </row>
    <row r="2499" spans="1:8" x14ac:dyDescent="0.3">
      <c r="A2499">
        <v>20200324</v>
      </c>
      <c r="B2499">
        <v>20200325</v>
      </c>
      <c r="F2499">
        <v>20200625</v>
      </c>
      <c r="G2499" s="4">
        <v>20200624</v>
      </c>
      <c r="H2499" s="4" t="s">
        <v>1737</v>
      </c>
    </row>
    <row r="2500" spans="1:8" x14ac:dyDescent="0.3">
      <c r="A2500">
        <v>20200508</v>
      </c>
      <c r="B2500">
        <v>20200511</v>
      </c>
      <c r="F2500">
        <v>20190812</v>
      </c>
      <c r="G2500" s="4">
        <v>20190809</v>
      </c>
      <c r="H2500" s="4" t="s">
        <v>1738</v>
      </c>
    </row>
    <row r="2501" spans="1:8" x14ac:dyDescent="0.3">
      <c r="A2501">
        <v>20200602</v>
      </c>
      <c r="B2501">
        <v>20200603</v>
      </c>
      <c r="F2501">
        <v>20191018</v>
      </c>
      <c r="G2501" s="4">
        <v>20191017</v>
      </c>
      <c r="H2501" s="4" t="s">
        <v>1738</v>
      </c>
    </row>
    <row r="2502" spans="1:8" x14ac:dyDescent="0.3">
      <c r="A2502">
        <v>20200728</v>
      </c>
      <c r="B2502">
        <v>20200729</v>
      </c>
      <c r="F2502">
        <v>20200420</v>
      </c>
      <c r="G2502" s="4">
        <v>20200417</v>
      </c>
      <c r="H2502" s="4" t="s">
        <v>1738</v>
      </c>
    </row>
    <row r="2503" spans="1:8" x14ac:dyDescent="0.3">
      <c r="A2503">
        <v>20200825</v>
      </c>
      <c r="B2503">
        <v>20200826</v>
      </c>
      <c r="F2503">
        <v>20200423</v>
      </c>
      <c r="G2503" s="4">
        <v>20200422</v>
      </c>
      <c r="H2503" s="4" t="s">
        <v>1738</v>
      </c>
    </row>
    <row r="2504" spans="1:8" x14ac:dyDescent="0.3">
      <c r="A2504">
        <v>20200402</v>
      </c>
      <c r="B2504">
        <v>20200403</v>
      </c>
      <c r="F2504">
        <v>20200512</v>
      </c>
      <c r="G2504" s="4">
        <v>20200511</v>
      </c>
      <c r="H2504" s="4" t="s">
        <v>1738</v>
      </c>
    </row>
    <row r="2505" spans="1:8" x14ac:dyDescent="0.3">
      <c r="A2505">
        <v>20200630</v>
      </c>
      <c r="B2505">
        <v>20200701</v>
      </c>
      <c r="F2505">
        <v>20200427</v>
      </c>
      <c r="G2505" s="4">
        <v>20200424</v>
      </c>
      <c r="H2505" s="4" t="s">
        <v>1739</v>
      </c>
    </row>
    <row r="2506" spans="1:8" x14ac:dyDescent="0.3">
      <c r="A2506">
        <v>20200702</v>
      </c>
      <c r="B2506">
        <v>20200703</v>
      </c>
      <c r="F2506">
        <v>20200518</v>
      </c>
      <c r="G2506" s="4">
        <v>20200515</v>
      </c>
      <c r="H2506" s="4" t="s">
        <v>1739</v>
      </c>
    </row>
    <row r="2507" spans="1:8" x14ac:dyDescent="0.3">
      <c r="A2507">
        <v>20200706</v>
      </c>
      <c r="B2507">
        <v>20200707</v>
      </c>
      <c r="F2507">
        <v>20200519</v>
      </c>
      <c r="G2507" s="4">
        <v>20200518</v>
      </c>
      <c r="H2507" s="4" t="s">
        <v>1739</v>
      </c>
    </row>
    <row r="2508" spans="1:8" x14ac:dyDescent="0.3">
      <c r="A2508">
        <v>20200902</v>
      </c>
      <c r="B2508">
        <v>20200903</v>
      </c>
      <c r="F2508">
        <v>20200526</v>
      </c>
      <c r="G2508" s="4">
        <v>20200525</v>
      </c>
      <c r="H2508" s="4" t="s">
        <v>1739</v>
      </c>
    </row>
    <row r="2509" spans="1:8" x14ac:dyDescent="0.3">
      <c r="A2509">
        <v>20200324</v>
      </c>
      <c r="B2509">
        <v>20200325</v>
      </c>
      <c r="F2509">
        <v>20200825</v>
      </c>
      <c r="G2509" s="4">
        <v>20200824</v>
      </c>
      <c r="H2509" s="4" t="s">
        <v>1739</v>
      </c>
    </row>
    <row r="2510" spans="1:8" x14ac:dyDescent="0.3">
      <c r="A2510">
        <v>20200617</v>
      </c>
      <c r="B2510">
        <v>20200618</v>
      </c>
      <c r="F2510">
        <v>20191113</v>
      </c>
      <c r="G2510" s="4">
        <v>20191112</v>
      </c>
      <c r="H2510" s="4" t="s">
        <v>1740</v>
      </c>
    </row>
    <row r="2511" spans="1:8" x14ac:dyDescent="0.3">
      <c r="A2511">
        <v>20200728</v>
      </c>
      <c r="B2511">
        <v>20200729</v>
      </c>
      <c r="F2511">
        <v>20191129</v>
      </c>
      <c r="G2511" s="4">
        <v>20191128</v>
      </c>
      <c r="H2511" s="4" t="s">
        <v>1740</v>
      </c>
    </row>
    <row r="2512" spans="1:8" x14ac:dyDescent="0.3">
      <c r="A2512">
        <v>20200302</v>
      </c>
      <c r="B2512">
        <v>20200303</v>
      </c>
      <c r="F2512">
        <v>20191212</v>
      </c>
      <c r="G2512" s="4">
        <v>20191211</v>
      </c>
      <c r="H2512" s="4" t="s">
        <v>1740</v>
      </c>
    </row>
    <row r="2513" spans="1:8" x14ac:dyDescent="0.3">
      <c r="A2513">
        <v>20200325</v>
      </c>
      <c r="B2513">
        <v>20200326</v>
      </c>
      <c r="F2513">
        <v>20200131</v>
      </c>
      <c r="G2513" s="4">
        <v>20200130</v>
      </c>
      <c r="H2513" s="4" t="s">
        <v>1740</v>
      </c>
    </row>
    <row r="2514" spans="1:8" x14ac:dyDescent="0.3">
      <c r="A2514">
        <v>20200403</v>
      </c>
      <c r="B2514">
        <v>20200406</v>
      </c>
      <c r="F2514">
        <v>20200224</v>
      </c>
      <c r="G2514" s="4">
        <v>20200221</v>
      </c>
      <c r="H2514" s="4" t="s">
        <v>1740</v>
      </c>
    </row>
    <row r="2515" spans="1:8" x14ac:dyDescent="0.3">
      <c r="A2515">
        <v>20200406</v>
      </c>
      <c r="B2515">
        <v>20200407</v>
      </c>
      <c r="F2515">
        <v>20200228</v>
      </c>
      <c r="G2515" s="4">
        <v>20200227</v>
      </c>
      <c r="H2515" s="4" t="s">
        <v>1740</v>
      </c>
    </row>
    <row r="2516" spans="1:8" x14ac:dyDescent="0.3">
      <c r="A2516">
        <v>20200407</v>
      </c>
      <c r="B2516">
        <v>20200408</v>
      </c>
      <c r="F2516">
        <v>20200402</v>
      </c>
      <c r="G2516" s="4">
        <v>20200401</v>
      </c>
      <c r="H2516" s="4" t="s">
        <v>1740</v>
      </c>
    </row>
    <row r="2517" spans="1:8" x14ac:dyDescent="0.3">
      <c r="A2517">
        <v>20200408</v>
      </c>
      <c r="B2517">
        <v>20200409</v>
      </c>
      <c r="F2517">
        <v>20200421</v>
      </c>
      <c r="G2517" s="4">
        <v>20200420</v>
      </c>
      <c r="H2517" s="4" t="s">
        <v>1740</v>
      </c>
    </row>
    <row r="2518" spans="1:8" x14ac:dyDescent="0.3">
      <c r="A2518">
        <v>20200413</v>
      </c>
      <c r="B2518">
        <v>20200414</v>
      </c>
      <c r="F2518">
        <v>20201005</v>
      </c>
      <c r="G2518" s="4">
        <v>20200929</v>
      </c>
      <c r="H2518" s="4" t="s">
        <v>1740</v>
      </c>
    </row>
    <row r="2519" spans="1:8" x14ac:dyDescent="0.3">
      <c r="A2519">
        <v>20200506</v>
      </c>
      <c r="B2519">
        <v>20200507</v>
      </c>
      <c r="F2519">
        <v>20191025</v>
      </c>
      <c r="G2519" s="4">
        <v>20191024</v>
      </c>
      <c r="H2519" s="4" t="s">
        <v>1741</v>
      </c>
    </row>
    <row r="2520" spans="1:8" x14ac:dyDescent="0.3">
      <c r="A2520">
        <v>20200602</v>
      </c>
      <c r="B2520">
        <v>20200603</v>
      </c>
      <c r="F2520">
        <v>20200401</v>
      </c>
      <c r="G2520" s="4">
        <v>20200331</v>
      </c>
      <c r="H2520" s="4" t="s">
        <v>1741</v>
      </c>
    </row>
    <row r="2521" spans="1:8" x14ac:dyDescent="0.3">
      <c r="A2521">
        <v>20200608</v>
      </c>
      <c r="B2521">
        <v>20200609</v>
      </c>
      <c r="F2521">
        <v>20200522</v>
      </c>
      <c r="G2521" s="4">
        <v>20200521</v>
      </c>
      <c r="H2521" s="4" t="s">
        <v>1741</v>
      </c>
    </row>
    <row r="2522" spans="1:8" x14ac:dyDescent="0.3">
      <c r="A2522">
        <v>20200616</v>
      </c>
      <c r="B2522">
        <v>20200617</v>
      </c>
      <c r="F2522">
        <v>20200525</v>
      </c>
      <c r="G2522" s="4">
        <v>20200522</v>
      </c>
      <c r="H2522" s="4" t="s">
        <v>1742</v>
      </c>
    </row>
    <row r="2523" spans="1:8" x14ac:dyDescent="0.3">
      <c r="A2523">
        <v>20200716</v>
      </c>
      <c r="B2523">
        <v>20200717</v>
      </c>
      <c r="F2523">
        <v>20200911</v>
      </c>
      <c r="G2523" s="4">
        <v>20200910</v>
      </c>
      <c r="H2523" s="4" t="s">
        <v>1743</v>
      </c>
    </row>
    <row r="2524" spans="1:8" x14ac:dyDescent="0.3">
      <c r="A2524">
        <v>20200727</v>
      </c>
      <c r="B2524">
        <v>20200728</v>
      </c>
      <c r="F2524">
        <v>20190816</v>
      </c>
      <c r="G2524" s="4">
        <v>20190814</v>
      </c>
      <c r="H2524" s="4" t="s">
        <v>1744</v>
      </c>
    </row>
    <row r="2525" spans="1:8" x14ac:dyDescent="0.3">
      <c r="A2525">
        <v>20200811</v>
      </c>
      <c r="B2525">
        <v>20200812</v>
      </c>
      <c r="F2525">
        <v>20200207</v>
      </c>
      <c r="G2525" s="4">
        <v>20200206</v>
      </c>
      <c r="H2525" s="4" t="s">
        <v>1744</v>
      </c>
    </row>
    <row r="2526" spans="1:8" x14ac:dyDescent="0.3">
      <c r="A2526">
        <v>20200813</v>
      </c>
      <c r="B2526">
        <v>20200814</v>
      </c>
      <c r="F2526">
        <v>20200325</v>
      </c>
      <c r="G2526" s="4">
        <v>20200324</v>
      </c>
      <c r="H2526" s="4" t="s">
        <v>1744</v>
      </c>
    </row>
    <row r="2527" spans="1:8" x14ac:dyDescent="0.3">
      <c r="A2527">
        <v>20200324</v>
      </c>
      <c r="B2527">
        <v>20200325</v>
      </c>
      <c r="F2527">
        <v>20200326</v>
      </c>
      <c r="G2527" s="4">
        <v>20200325</v>
      </c>
      <c r="H2527" s="4" t="s">
        <v>1744</v>
      </c>
    </row>
    <row r="2528" spans="1:8" x14ac:dyDescent="0.3">
      <c r="A2528">
        <v>20200325</v>
      </c>
      <c r="B2528">
        <v>20200326</v>
      </c>
      <c r="F2528">
        <v>20200428</v>
      </c>
      <c r="G2528" s="4">
        <v>20200427</v>
      </c>
      <c r="H2528" s="4" t="s">
        <v>1744</v>
      </c>
    </row>
    <row r="2529" spans="1:8" x14ac:dyDescent="0.3">
      <c r="A2529">
        <v>20200410</v>
      </c>
      <c r="B2529">
        <v>20200413</v>
      </c>
      <c r="F2529">
        <v>20190813</v>
      </c>
      <c r="G2529" s="4">
        <v>20190812</v>
      </c>
      <c r="H2529" s="4" t="s">
        <v>1745</v>
      </c>
    </row>
    <row r="2530" spans="1:8" x14ac:dyDescent="0.3">
      <c r="A2530">
        <v>20200416</v>
      </c>
      <c r="B2530">
        <v>20200417</v>
      </c>
      <c r="F2530">
        <v>20200327</v>
      </c>
      <c r="G2530" s="4">
        <v>20200326</v>
      </c>
      <c r="H2530" s="4" t="s">
        <v>1745</v>
      </c>
    </row>
    <row r="2531" spans="1:8" x14ac:dyDescent="0.3">
      <c r="A2531">
        <v>20200521</v>
      </c>
      <c r="B2531">
        <v>20200522</v>
      </c>
      <c r="F2531">
        <v>20200401</v>
      </c>
      <c r="G2531" s="4">
        <v>20200331</v>
      </c>
      <c r="H2531" s="4" t="s">
        <v>1745</v>
      </c>
    </row>
    <row r="2532" spans="1:8" x14ac:dyDescent="0.3">
      <c r="A2532">
        <v>20200526</v>
      </c>
      <c r="B2532">
        <v>20200527</v>
      </c>
      <c r="F2532">
        <v>20200407</v>
      </c>
      <c r="G2532" s="4">
        <v>20200406</v>
      </c>
      <c r="H2532" s="4" t="s">
        <v>1745</v>
      </c>
    </row>
    <row r="2533" spans="1:8" x14ac:dyDescent="0.3">
      <c r="A2533">
        <v>20200723</v>
      </c>
      <c r="B2533">
        <v>20200724</v>
      </c>
      <c r="F2533">
        <v>20200408</v>
      </c>
      <c r="G2533" s="4">
        <v>20200407</v>
      </c>
      <c r="H2533" s="4" t="s">
        <v>1745</v>
      </c>
    </row>
    <row r="2534" spans="1:8" x14ac:dyDescent="0.3">
      <c r="A2534">
        <v>20200810</v>
      </c>
      <c r="B2534">
        <v>20200811</v>
      </c>
      <c r="F2534">
        <v>20200511</v>
      </c>
      <c r="G2534" s="4">
        <v>20200508</v>
      </c>
      <c r="H2534" s="4" t="s">
        <v>1745</v>
      </c>
    </row>
    <row r="2535" spans="1:8" x14ac:dyDescent="0.3">
      <c r="A2535">
        <v>20200914</v>
      </c>
      <c r="B2535">
        <v>20200915</v>
      </c>
      <c r="F2535">
        <v>20200608</v>
      </c>
      <c r="G2535" s="4">
        <v>20200605</v>
      </c>
      <c r="H2535" s="4" t="s">
        <v>1745</v>
      </c>
    </row>
    <row r="2536" spans="1:8" x14ac:dyDescent="0.3">
      <c r="A2536">
        <v>20200325</v>
      </c>
      <c r="B2536">
        <v>20200326</v>
      </c>
      <c r="F2536">
        <v>20200720</v>
      </c>
      <c r="G2536" s="4">
        <v>20200717</v>
      </c>
      <c r="H2536" s="4" t="s">
        <v>1745</v>
      </c>
    </row>
    <row r="2537" spans="1:8" x14ac:dyDescent="0.3">
      <c r="A2537">
        <v>20200406</v>
      </c>
      <c r="B2537">
        <v>20200407</v>
      </c>
      <c r="F2537">
        <v>20190911</v>
      </c>
      <c r="G2537" s="4">
        <v>20190910</v>
      </c>
      <c r="H2537" s="4" t="s">
        <v>1746</v>
      </c>
    </row>
    <row r="2538" spans="1:8" x14ac:dyDescent="0.3">
      <c r="A2538">
        <v>20200929</v>
      </c>
      <c r="B2538">
        <v>20201005</v>
      </c>
      <c r="F2538">
        <v>20200302</v>
      </c>
      <c r="G2538" s="4">
        <v>20200228</v>
      </c>
      <c r="H2538" s="4" t="s">
        <v>1746</v>
      </c>
    </row>
    <row r="2539" spans="1:8" x14ac:dyDescent="0.3">
      <c r="A2539">
        <v>20200325</v>
      </c>
      <c r="B2539">
        <v>20200326</v>
      </c>
      <c r="F2539">
        <v>20200316</v>
      </c>
      <c r="G2539" s="4">
        <v>20200313</v>
      </c>
      <c r="H2539" s="4" t="s">
        <v>1746</v>
      </c>
    </row>
    <row r="2540" spans="1:8" x14ac:dyDescent="0.3">
      <c r="A2540">
        <v>20200403</v>
      </c>
      <c r="B2540">
        <v>20200406</v>
      </c>
      <c r="F2540">
        <v>20200325</v>
      </c>
      <c r="G2540" s="4">
        <v>20200324</v>
      </c>
      <c r="H2540" s="4" t="s">
        <v>1746</v>
      </c>
    </row>
    <row r="2541" spans="1:8" x14ac:dyDescent="0.3">
      <c r="A2541">
        <v>20200416</v>
      </c>
      <c r="B2541">
        <v>20200417</v>
      </c>
      <c r="F2541">
        <v>20200702</v>
      </c>
      <c r="G2541" s="4">
        <v>20200701</v>
      </c>
      <c r="H2541" s="4" t="s">
        <v>1746</v>
      </c>
    </row>
    <row r="2542" spans="1:8" x14ac:dyDescent="0.3">
      <c r="A2542">
        <v>20200721</v>
      </c>
      <c r="B2542">
        <v>20200722</v>
      </c>
      <c r="F2542">
        <v>20200924</v>
      </c>
      <c r="G2542" s="4">
        <v>20200923</v>
      </c>
      <c r="H2542" s="4" t="s">
        <v>1746</v>
      </c>
    </row>
    <row r="2543" spans="1:8" x14ac:dyDescent="0.3">
      <c r="A2543">
        <v>20200723</v>
      </c>
      <c r="B2543">
        <v>20200724</v>
      </c>
      <c r="F2543">
        <v>20200120</v>
      </c>
      <c r="G2543" s="4">
        <v>20200117</v>
      </c>
      <c r="H2543" s="4" t="s">
        <v>1747</v>
      </c>
    </row>
    <row r="2544" spans="1:8" x14ac:dyDescent="0.3">
      <c r="A2544">
        <v>20200902</v>
      </c>
      <c r="B2544">
        <v>20200903</v>
      </c>
      <c r="F2544">
        <v>20200326</v>
      </c>
      <c r="G2544" s="4">
        <v>20200325</v>
      </c>
      <c r="H2544" s="4" t="s">
        <v>1747</v>
      </c>
    </row>
    <row r="2545" spans="1:8" x14ac:dyDescent="0.3">
      <c r="A2545">
        <v>20200923</v>
      </c>
      <c r="B2545">
        <v>20200924</v>
      </c>
      <c r="F2545">
        <v>20200420</v>
      </c>
      <c r="G2545" s="4">
        <v>20200417</v>
      </c>
      <c r="H2545" s="4" t="s">
        <v>1747</v>
      </c>
    </row>
    <row r="2546" spans="1:8" x14ac:dyDescent="0.3">
      <c r="A2546">
        <v>20200324</v>
      </c>
      <c r="B2546">
        <v>20200325</v>
      </c>
      <c r="F2546">
        <v>20200421</v>
      </c>
      <c r="G2546" s="4">
        <v>20200420</v>
      </c>
      <c r="H2546" s="4" t="s">
        <v>1747</v>
      </c>
    </row>
    <row r="2547" spans="1:8" x14ac:dyDescent="0.3">
      <c r="A2547">
        <v>20200325</v>
      </c>
      <c r="B2547">
        <v>20200326</v>
      </c>
      <c r="F2547">
        <v>20200526</v>
      </c>
      <c r="G2547" s="4">
        <v>20200525</v>
      </c>
      <c r="H2547" s="4" t="s">
        <v>1747</v>
      </c>
    </row>
    <row r="2548" spans="1:8" x14ac:dyDescent="0.3">
      <c r="A2548">
        <v>20200907</v>
      </c>
      <c r="B2548">
        <v>20200908</v>
      </c>
      <c r="F2548">
        <v>20200527</v>
      </c>
      <c r="G2548" s="4">
        <v>20200526</v>
      </c>
      <c r="H2548" s="4" t="s">
        <v>1747</v>
      </c>
    </row>
    <row r="2549" spans="1:8" x14ac:dyDescent="0.3">
      <c r="A2549">
        <v>20200804</v>
      </c>
      <c r="B2549">
        <v>20200805</v>
      </c>
      <c r="F2549">
        <v>20200625</v>
      </c>
      <c r="G2549" s="4">
        <v>20200624</v>
      </c>
      <c r="H2549" s="4" t="s">
        <v>1747</v>
      </c>
    </row>
    <row r="2550" spans="1:8" x14ac:dyDescent="0.3">
      <c r="A2550">
        <v>20201007</v>
      </c>
      <c r="B2550">
        <v>20201008</v>
      </c>
      <c r="F2550">
        <v>20200626</v>
      </c>
      <c r="G2550" s="4">
        <v>20200625</v>
      </c>
      <c r="H2550" s="4" t="s">
        <v>1747</v>
      </c>
    </row>
    <row r="2551" spans="1:8" x14ac:dyDescent="0.3">
      <c r="A2551">
        <v>20201012</v>
      </c>
      <c r="B2551">
        <v>20201013</v>
      </c>
      <c r="F2551">
        <v>20200731</v>
      </c>
      <c r="G2551" s="4">
        <v>20200730</v>
      </c>
      <c r="H2551" s="4" t="s">
        <v>1747</v>
      </c>
    </row>
    <row r="2552" spans="1:8" x14ac:dyDescent="0.3">
      <c r="A2552">
        <v>20200409</v>
      </c>
      <c r="B2552">
        <v>20200410</v>
      </c>
      <c r="F2552">
        <v>20200325</v>
      </c>
      <c r="G2552" s="4">
        <v>20200324</v>
      </c>
      <c r="H2552" s="4" t="s">
        <v>1748</v>
      </c>
    </row>
    <row r="2553" spans="1:8" x14ac:dyDescent="0.3">
      <c r="A2553">
        <v>20200427</v>
      </c>
      <c r="B2553">
        <v>20200428</v>
      </c>
      <c r="F2553">
        <v>20200331</v>
      </c>
      <c r="G2553" s="4">
        <v>20200330</v>
      </c>
      <c r="H2553" s="4" t="s">
        <v>1748</v>
      </c>
    </row>
    <row r="2554" spans="1:8" x14ac:dyDescent="0.3">
      <c r="A2554">
        <v>20200827</v>
      </c>
      <c r="B2554">
        <v>20200828</v>
      </c>
      <c r="F2554">
        <v>20200420</v>
      </c>
      <c r="G2554" s="4">
        <v>20200417</v>
      </c>
      <c r="H2554" s="4" t="s">
        <v>1748</v>
      </c>
    </row>
    <row r="2555" spans="1:8" x14ac:dyDescent="0.3">
      <c r="A2555">
        <v>20200828</v>
      </c>
      <c r="B2555">
        <v>20200831</v>
      </c>
      <c r="F2555">
        <v>20200521</v>
      </c>
      <c r="G2555" s="4">
        <v>20200520</v>
      </c>
      <c r="H2555" s="4" t="s">
        <v>1748</v>
      </c>
    </row>
    <row r="2556" spans="1:8" x14ac:dyDescent="0.3">
      <c r="A2556">
        <v>20200325</v>
      </c>
      <c r="B2556">
        <v>20200326</v>
      </c>
      <c r="F2556">
        <v>20200707</v>
      </c>
      <c r="G2556" s="4">
        <v>20200706</v>
      </c>
      <c r="H2556" s="4" t="s">
        <v>1748</v>
      </c>
    </row>
    <row r="2557" spans="1:8" x14ac:dyDescent="0.3">
      <c r="A2557">
        <v>20200602</v>
      </c>
      <c r="B2557">
        <v>20200603</v>
      </c>
      <c r="F2557">
        <v>20200917</v>
      </c>
      <c r="G2557" s="4">
        <v>20200916</v>
      </c>
      <c r="H2557" s="4" t="s">
        <v>1748</v>
      </c>
    </row>
    <row r="2558" spans="1:8" x14ac:dyDescent="0.3">
      <c r="A2558">
        <v>20200715</v>
      </c>
      <c r="B2558">
        <v>20200716</v>
      </c>
      <c r="F2558">
        <v>20201015</v>
      </c>
      <c r="G2558" s="4">
        <v>20201014</v>
      </c>
      <c r="H2558" s="4" t="s">
        <v>1748</v>
      </c>
    </row>
    <row r="2559" spans="1:8" x14ac:dyDescent="0.3">
      <c r="A2559">
        <v>20200716</v>
      </c>
      <c r="B2559">
        <v>20200717</v>
      </c>
      <c r="F2559">
        <v>20190905</v>
      </c>
      <c r="G2559" s="4">
        <v>20190904</v>
      </c>
      <c r="H2559" s="4" t="s">
        <v>1749</v>
      </c>
    </row>
    <row r="2560" spans="1:8" x14ac:dyDescent="0.3">
      <c r="A2560">
        <v>20200914</v>
      </c>
      <c r="B2560">
        <v>20200915</v>
      </c>
      <c r="F2560">
        <v>20191104</v>
      </c>
      <c r="G2560" s="4">
        <v>20191101</v>
      </c>
      <c r="H2560" s="4" t="s">
        <v>1749</v>
      </c>
    </row>
    <row r="2561" spans="1:8" x14ac:dyDescent="0.3">
      <c r="A2561">
        <v>20200416</v>
      </c>
      <c r="B2561">
        <v>20200417</v>
      </c>
      <c r="F2561">
        <v>20200317</v>
      </c>
      <c r="G2561" s="4">
        <v>20200316</v>
      </c>
      <c r="H2561" s="4" t="s">
        <v>1749</v>
      </c>
    </row>
    <row r="2562" spans="1:8" x14ac:dyDescent="0.3">
      <c r="A2562">
        <v>20200422</v>
      </c>
      <c r="B2562">
        <v>20200423</v>
      </c>
      <c r="F2562">
        <v>20200408</v>
      </c>
      <c r="G2562" s="4">
        <v>20200407</v>
      </c>
      <c r="H2562" s="4" t="s">
        <v>1749</v>
      </c>
    </row>
    <row r="2563" spans="1:8" x14ac:dyDescent="0.3">
      <c r="A2563">
        <v>20200703</v>
      </c>
      <c r="B2563">
        <v>20200706</v>
      </c>
      <c r="F2563">
        <v>20200427</v>
      </c>
      <c r="G2563" s="4">
        <v>20200424</v>
      </c>
      <c r="H2563" s="4" t="s">
        <v>1749</v>
      </c>
    </row>
    <row r="2564" spans="1:8" x14ac:dyDescent="0.3">
      <c r="A2564">
        <v>20200812</v>
      </c>
      <c r="B2564">
        <v>20200813</v>
      </c>
      <c r="F2564">
        <v>20200522</v>
      </c>
      <c r="G2564" s="4">
        <v>20200521</v>
      </c>
      <c r="H2564" s="4" t="s">
        <v>1749</v>
      </c>
    </row>
    <row r="2565" spans="1:8" x14ac:dyDescent="0.3">
      <c r="A2565">
        <v>20200325</v>
      </c>
      <c r="B2565">
        <v>20200326</v>
      </c>
      <c r="F2565">
        <v>20200527</v>
      </c>
      <c r="G2565" s="4">
        <v>20200526</v>
      </c>
      <c r="H2565" s="4" t="s">
        <v>1749</v>
      </c>
    </row>
    <row r="2566" spans="1:8" x14ac:dyDescent="0.3">
      <c r="A2566">
        <v>20200327</v>
      </c>
      <c r="B2566">
        <v>20200330</v>
      </c>
      <c r="F2566">
        <v>20200529</v>
      </c>
      <c r="G2566" s="4">
        <v>20200528</v>
      </c>
      <c r="H2566" s="4" t="s">
        <v>1749</v>
      </c>
    </row>
    <row r="2567" spans="1:8" x14ac:dyDescent="0.3">
      <c r="A2567">
        <v>20200417</v>
      </c>
      <c r="B2567">
        <v>20200420</v>
      </c>
      <c r="F2567">
        <v>20200622</v>
      </c>
      <c r="G2567" s="4">
        <v>20200619</v>
      </c>
      <c r="H2567" s="4" t="s">
        <v>1749</v>
      </c>
    </row>
    <row r="2568" spans="1:8" x14ac:dyDescent="0.3">
      <c r="A2568">
        <v>20200421</v>
      </c>
      <c r="B2568">
        <v>20200422</v>
      </c>
      <c r="F2568">
        <v>20200630</v>
      </c>
      <c r="G2568" s="4">
        <v>20200629</v>
      </c>
      <c r="H2568" s="4" t="s">
        <v>1749</v>
      </c>
    </row>
    <row r="2569" spans="1:8" x14ac:dyDescent="0.3">
      <c r="A2569">
        <v>20200525</v>
      </c>
      <c r="B2569">
        <v>20200526</v>
      </c>
      <c r="F2569">
        <v>20200706</v>
      </c>
      <c r="G2569" s="4">
        <v>20200703</v>
      </c>
      <c r="H2569" s="4" t="s">
        <v>1749</v>
      </c>
    </row>
    <row r="2570" spans="1:8" x14ac:dyDescent="0.3">
      <c r="A2570">
        <v>20200602</v>
      </c>
      <c r="B2570">
        <v>20200603</v>
      </c>
      <c r="F2570">
        <v>20200721</v>
      </c>
      <c r="G2570" s="4">
        <v>20200720</v>
      </c>
      <c r="H2570" s="4" t="s">
        <v>1749</v>
      </c>
    </row>
    <row r="2571" spans="1:8" x14ac:dyDescent="0.3">
      <c r="A2571">
        <v>20200603</v>
      </c>
      <c r="B2571">
        <v>20200604</v>
      </c>
      <c r="F2571">
        <v>20200722</v>
      </c>
      <c r="G2571" s="4">
        <v>20200721</v>
      </c>
      <c r="H2571" s="4" t="s">
        <v>1749</v>
      </c>
    </row>
    <row r="2572" spans="1:8" x14ac:dyDescent="0.3">
      <c r="A2572">
        <v>20200702</v>
      </c>
      <c r="B2572">
        <v>20200703</v>
      </c>
      <c r="F2572">
        <v>20200826</v>
      </c>
      <c r="G2572" s="4">
        <v>20200825</v>
      </c>
      <c r="H2572" s="4" t="s">
        <v>1749</v>
      </c>
    </row>
    <row r="2573" spans="1:8" x14ac:dyDescent="0.3">
      <c r="A2573">
        <v>20200709</v>
      </c>
      <c r="B2573">
        <v>20200710</v>
      </c>
      <c r="F2573">
        <v>20200901</v>
      </c>
      <c r="G2573" s="4">
        <v>20200831</v>
      </c>
      <c r="H2573" s="4" t="s">
        <v>1749</v>
      </c>
    </row>
    <row r="2574" spans="1:8" x14ac:dyDescent="0.3">
      <c r="A2574">
        <v>20200402</v>
      </c>
      <c r="B2574">
        <v>20200403</v>
      </c>
      <c r="F2574">
        <v>20191219</v>
      </c>
      <c r="G2574" s="4">
        <v>20191218</v>
      </c>
      <c r="H2574" s="4" t="s">
        <v>1750</v>
      </c>
    </row>
    <row r="2575" spans="1:8" x14ac:dyDescent="0.3">
      <c r="A2575">
        <v>20200414</v>
      </c>
      <c r="B2575">
        <v>20200416</v>
      </c>
      <c r="F2575">
        <v>20200326</v>
      </c>
      <c r="G2575" s="4">
        <v>20200325</v>
      </c>
      <c r="H2575" s="4" t="s">
        <v>1750</v>
      </c>
    </row>
    <row r="2576" spans="1:8" x14ac:dyDescent="0.3">
      <c r="A2576">
        <v>20200506</v>
      </c>
      <c r="B2576">
        <v>20200507</v>
      </c>
      <c r="F2576">
        <v>20200511</v>
      </c>
      <c r="G2576" s="4">
        <v>20200508</v>
      </c>
      <c r="H2576" s="4" t="s">
        <v>1750</v>
      </c>
    </row>
    <row r="2577" spans="1:8" x14ac:dyDescent="0.3">
      <c r="A2577">
        <v>20200803</v>
      </c>
      <c r="B2577">
        <v>20200804</v>
      </c>
      <c r="F2577">
        <v>20200625</v>
      </c>
      <c r="G2577" s="4">
        <v>20200624</v>
      </c>
      <c r="H2577" s="4" t="s">
        <v>1750</v>
      </c>
    </row>
    <row r="2578" spans="1:8" x14ac:dyDescent="0.3">
      <c r="A2578">
        <v>20200403</v>
      </c>
      <c r="B2578">
        <v>20200406</v>
      </c>
      <c r="F2578">
        <v>20200907</v>
      </c>
      <c r="G2578" s="4">
        <v>20200904</v>
      </c>
      <c r="H2578" s="4" t="s">
        <v>1750</v>
      </c>
    </row>
    <row r="2579" spans="1:8" x14ac:dyDescent="0.3">
      <c r="A2579">
        <v>20200521</v>
      </c>
      <c r="B2579">
        <v>20200522</v>
      </c>
      <c r="F2579">
        <v>20200123</v>
      </c>
      <c r="G2579" s="4">
        <v>20200122</v>
      </c>
      <c r="H2579" s="4" t="s">
        <v>1751</v>
      </c>
    </row>
    <row r="2580" spans="1:8" x14ac:dyDescent="0.3">
      <c r="A2580">
        <v>20200827</v>
      </c>
      <c r="B2580">
        <v>20200828</v>
      </c>
      <c r="F2580">
        <v>20200130</v>
      </c>
      <c r="G2580" s="4">
        <v>20200129</v>
      </c>
      <c r="H2580" s="4" t="s">
        <v>1751</v>
      </c>
    </row>
    <row r="2581" spans="1:8" x14ac:dyDescent="0.3">
      <c r="A2581">
        <v>20200903</v>
      </c>
      <c r="B2581">
        <v>20200904</v>
      </c>
      <c r="F2581">
        <v>20200210</v>
      </c>
      <c r="G2581" s="4">
        <v>20200207</v>
      </c>
      <c r="H2581" s="4" t="s">
        <v>1751</v>
      </c>
    </row>
    <row r="2582" spans="1:8" x14ac:dyDescent="0.3">
      <c r="A2582">
        <v>20200407</v>
      </c>
      <c r="B2582">
        <v>20200408</v>
      </c>
      <c r="F2582">
        <v>20200219</v>
      </c>
      <c r="G2582" s="4">
        <v>20200218</v>
      </c>
      <c r="H2582" s="4" t="s">
        <v>1751</v>
      </c>
    </row>
    <row r="2583" spans="1:8" x14ac:dyDescent="0.3">
      <c r="A2583">
        <v>20200506</v>
      </c>
      <c r="B2583">
        <v>20200507</v>
      </c>
      <c r="F2583">
        <v>20200221</v>
      </c>
      <c r="G2583" s="4">
        <v>20200220</v>
      </c>
      <c r="H2583" s="4" t="s">
        <v>1751</v>
      </c>
    </row>
    <row r="2584" spans="1:8" x14ac:dyDescent="0.3">
      <c r="A2584">
        <v>20200907</v>
      </c>
      <c r="B2584">
        <v>20200908</v>
      </c>
      <c r="F2584">
        <v>20200310</v>
      </c>
      <c r="G2584" s="4">
        <v>20200309</v>
      </c>
      <c r="H2584" s="4" t="s">
        <v>1751</v>
      </c>
    </row>
    <row r="2585" spans="1:8" x14ac:dyDescent="0.3">
      <c r="A2585">
        <v>20200305</v>
      </c>
      <c r="B2585">
        <v>20200306</v>
      </c>
      <c r="F2585">
        <v>20200409</v>
      </c>
      <c r="G2585" s="4">
        <v>20200408</v>
      </c>
      <c r="H2585" s="4" t="s">
        <v>1751</v>
      </c>
    </row>
    <row r="2586" spans="1:8" x14ac:dyDescent="0.3">
      <c r="A2586">
        <v>20200306</v>
      </c>
      <c r="B2586">
        <v>20200309</v>
      </c>
      <c r="F2586">
        <v>20200514</v>
      </c>
      <c r="G2586" s="4">
        <v>20200513</v>
      </c>
      <c r="H2586" s="4" t="s">
        <v>1751</v>
      </c>
    </row>
    <row r="2587" spans="1:8" x14ac:dyDescent="0.3">
      <c r="A2587">
        <v>20200407</v>
      </c>
      <c r="B2587">
        <v>20200408</v>
      </c>
      <c r="F2587">
        <v>20200804</v>
      </c>
      <c r="G2587" s="4">
        <v>20200803</v>
      </c>
      <c r="H2587" s="4" t="s">
        <v>1751</v>
      </c>
    </row>
    <row r="2588" spans="1:8" x14ac:dyDescent="0.3">
      <c r="A2588">
        <v>20200423</v>
      </c>
      <c r="B2588">
        <v>20200424</v>
      </c>
      <c r="F2588">
        <v>20200807</v>
      </c>
      <c r="G2588" s="4">
        <v>20200806</v>
      </c>
      <c r="H2588" s="4" t="s">
        <v>1751</v>
      </c>
    </row>
    <row r="2589" spans="1:8" x14ac:dyDescent="0.3">
      <c r="A2589">
        <v>20200709</v>
      </c>
      <c r="B2589">
        <v>20200710</v>
      </c>
      <c r="F2589">
        <v>20200824</v>
      </c>
      <c r="G2589" s="4">
        <v>20200821</v>
      </c>
      <c r="H2589" s="4" t="s">
        <v>1751</v>
      </c>
    </row>
    <row r="2590" spans="1:8" x14ac:dyDescent="0.3">
      <c r="A2590">
        <v>20200805</v>
      </c>
      <c r="B2590">
        <v>20200806</v>
      </c>
      <c r="F2590">
        <v>20191115</v>
      </c>
      <c r="G2590" s="4">
        <v>20191114</v>
      </c>
      <c r="H2590" s="4" t="s">
        <v>1752</v>
      </c>
    </row>
    <row r="2591" spans="1:8" x14ac:dyDescent="0.3">
      <c r="A2591">
        <v>20200916</v>
      </c>
      <c r="B2591">
        <v>20200917</v>
      </c>
      <c r="F2591">
        <v>20191227</v>
      </c>
      <c r="G2591" s="4">
        <v>20191226</v>
      </c>
      <c r="H2591" s="4" t="s">
        <v>1752</v>
      </c>
    </row>
    <row r="2592" spans="1:8" x14ac:dyDescent="0.3">
      <c r="A2592">
        <v>20200918</v>
      </c>
      <c r="B2592">
        <v>20200921</v>
      </c>
      <c r="F2592">
        <v>20200102</v>
      </c>
      <c r="G2592" s="4">
        <v>20191230</v>
      </c>
      <c r="H2592" s="4" t="s">
        <v>1752</v>
      </c>
    </row>
    <row r="2593" spans="1:8" x14ac:dyDescent="0.3">
      <c r="A2593">
        <v>20201006</v>
      </c>
      <c r="B2593">
        <v>20201007</v>
      </c>
      <c r="F2593">
        <v>20190821</v>
      </c>
      <c r="G2593" s="4">
        <v>20190820</v>
      </c>
      <c r="H2593" s="4" t="s">
        <v>1753</v>
      </c>
    </row>
    <row r="2594" spans="1:8" x14ac:dyDescent="0.3">
      <c r="A2594">
        <v>20200304</v>
      </c>
      <c r="B2594">
        <v>20200305</v>
      </c>
      <c r="F2594">
        <v>20190906</v>
      </c>
      <c r="G2594" s="4">
        <v>20190905</v>
      </c>
      <c r="H2594" s="4" t="s">
        <v>1753</v>
      </c>
    </row>
    <row r="2595" spans="1:8" x14ac:dyDescent="0.3">
      <c r="A2595">
        <v>20200420</v>
      </c>
      <c r="B2595">
        <v>20200421</v>
      </c>
      <c r="F2595">
        <v>20190910</v>
      </c>
      <c r="G2595" s="4">
        <v>20190909</v>
      </c>
      <c r="H2595" s="4" t="s">
        <v>1753</v>
      </c>
    </row>
    <row r="2596" spans="1:8" x14ac:dyDescent="0.3">
      <c r="A2596">
        <v>20200508</v>
      </c>
      <c r="B2596">
        <v>20200511</v>
      </c>
      <c r="F2596">
        <v>20191031</v>
      </c>
      <c r="G2596" s="4">
        <v>20191030</v>
      </c>
      <c r="H2596" s="4" t="s">
        <v>1753</v>
      </c>
    </row>
    <row r="2597" spans="1:8" x14ac:dyDescent="0.3">
      <c r="A2597">
        <v>20200602</v>
      </c>
      <c r="B2597">
        <v>20200603</v>
      </c>
      <c r="F2597">
        <v>20200326</v>
      </c>
      <c r="G2597" s="4">
        <v>20200325</v>
      </c>
      <c r="H2597" s="4" t="s">
        <v>1753</v>
      </c>
    </row>
    <row r="2598" spans="1:8" x14ac:dyDescent="0.3">
      <c r="A2598">
        <v>20200909</v>
      </c>
      <c r="B2598">
        <v>20200910</v>
      </c>
      <c r="F2598">
        <v>20200401</v>
      </c>
      <c r="G2598" s="4">
        <v>20200331</v>
      </c>
      <c r="H2598" s="4" t="s">
        <v>1753</v>
      </c>
    </row>
    <row r="2599" spans="1:8" x14ac:dyDescent="0.3">
      <c r="A2599">
        <v>20201016</v>
      </c>
      <c r="B2599">
        <v>20201016</v>
      </c>
      <c r="F2599">
        <v>20200407</v>
      </c>
      <c r="G2599" s="4">
        <v>20200406</v>
      </c>
      <c r="H2599" s="4" t="s">
        <v>1753</v>
      </c>
    </row>
    <row r="2600" spans="1:8" x14ac:dyDescent="0.3">
      <c r="A2600">
        <v>20200325</v>
      </c>
      <c r="B2600">
        <v>20200326</v>
      </c>
      <c r="F2600">
        <v>20200826</v>
      </c>
      <c r="G2600" s="4">
        <v>20200825</v>
      </c>
      <c r="H2600" s="4" t="s">
        <v>1753</v>
      </c>
    </row>
    <row r="2601" spans="1:8" x14ac:dyDescent="0.3">
      <c r="A2601">
        <v>20200326</v>
      </c>
      <c r="B2601">
        <v>20200327</v>
      </c>
      <c r="F2601">
        <v>20201016</v>
      </c>
      <c r="G2601" s="4">
        <v>20201015</v>
      </c>
      <c r="H2601" s="4" t="s">
        <v>1753</v>
      </c>
    </row>
    <row r="2602" spans="1:8" x14ac:dyDescent="0.3">
      <c r="A2602">
        <v>20200407</v>
      </c>
      <c r="B2602">
        <v>20200408</v>
      </c>
      <c r="F2602">
        <v>20190812</v>
      </c>
      <c r="G2602" s="4">
        <v>20190809</v>
      </c>
      <c r="H2602" s="4" t="s">
        <v>1754</v>
      </c>
    </row>
    <row r="2603" spans="1:8" x14ac:dyDescent="0.3">
      <c r="A2603">
        <v>20200428</v>
      </c>
      <c r="B2603">
        <v>20200429</v>
      </c>
      <c r="F2603">
        <v>20191001</v>
      </c>
      <c r="G2603" s="4">
        <v>20190930</v>
      </c>
      <c r="H2603" s="4" t="s">
        <v>1754</v>
      </c>
    </row>
    <row r="2604" spans="1:8" x14ac:dyDescent="0.3">
      <c r="A2604">
        <v>20200812</v>
      </c>
      <c r="B2604">
        <v>20200813</v>
      </c>
      <c r="F2604">
        <v>20191112</v>
      </c>
      <c r="G2604" s="4">
        <v>20191111</v>
      </c>
      <c r="H2604" s="4" t="s">
        <v>1754</v>
      </c>
    </row>
    <row r="2605" spans="1:8" x14ac:dyDescent="0.3">
      <c r="A2605">
        <v>20200519</v>
      </c>
      <c r="B2605">
        <v>20200520</v>
      </c>
      <c r="F2605">
        <v>20191127</v>
      </c>
      <c r="G2605" s="4">
        <v>20191126</v>
      </c>
      <c r="H2605" s="4" t="s">
        <v>1754</v>
      </c>
    </row>
    <row r="2606" spans="1:8" x14ac:dyDescent="0.3">
      <c r="A2606">
        <v>20200914</v>
      </c>
      <c r="B2606">
        <v>20200915</v>
      </c>
      <c r="F2606">
        <v>20191205</v>
      </c>
      <c r="G2606" s="4">
        <v>20191204</v>
      </c>
      <c r="H2606" s="4" t="s">
        <v>1754</v>
      </c>
    </row>
    <row r="2607" spans="1:8" x14ac:dyDescent="0.3">
      <c r="A2607">
        <v>20200325</v>
      </c>
      <c r="B2607">
        <v>20200326</v>
      </c>
      <c r="F2607">
        <v>20191210</v>
      </c>
      <c r="G2607" s="4">
        <v>20191209</v>
      </c>
      <c r="H2607" s="4" t="s">
        <v>1754</v>
      </c>
    </row>
    <row r="2608" spans="1:8" x14ac:dyDescent="0.3">
      <c r="A2608">
        <v>20200915</v>
      </c>
      <c r="B2608">
        <v>20200916</v>
      </c>
      <c r="F2608">
        <v>20191213</v>
      </c>
      <c r="G2608" s="4">
        <v>20191212</v>
      </c>
      <c r="H2608" s="4" t="s">
        <v>1754</v>
      </c>
    </row>
    <row r="2609" spans="1:8" x14ac:dyDescent="0.3">
      <c r="A2609">
        <v>20200929</v>
      </c>
      <c r="B2609">
        <v>20201005</v>
      </c>
      <c r="F2609">
        <v>20191217</v>
      </c>
      <c r="G2609" s="4">
        <v>20191216</v>
      </c>
      <c r="H2609" s="4" t="s">
        <v>1754</v>
      </c>
    </row>
    <row r="2610" spans="1:8" x14ac:dyDescent="0.3">
      <c r="A2610">
        <v>20201005</v>
      </c>
      <c r="B2610">
        <v>20201006</v>
      </c>
      <c r="F2610">
        <v>20200205</v>
      </c>
      <c r="G2610" s="4">
        <v>20200204</v>
      </c>
      <c r="H2610" s="4" t="s">
        <v>1754</v>
      </c>
    </row>
    <row r="2611" spans="1:8" x14ac:dyDescent="0.3">
      <c r="A2611">
        <v>20200325</v>
      </c>
      <c r="B2611">
        <v>20200326</v>
      </c>
      <c r="F2611">
        <v>20200709</v>
      </c>
      <c r="G2611" s="4">
        <v>20200708</v>
      </c>
      <c r="H2611" s="4" t="s">
        <v>1754</v>
      </c>
    </row>
    <row r="2612" spans="1:8" x14ac:dyDescent="0.3">
      <c r="A2612">
        <v>20200326</v>
      </c>
      <c r="B2612">
        <v>20200327</v>
      </c>
      <c r="F2612">
        <v>20200731</v>
      </c>
      <c r="G2612" s="4">
        <v>20200730</v>
      </c>
      <c r="H2612" s="4" t="s">
        <v>1754</v>
      </c>
    </row>
    <row r="2613" spans="1:8" x14ac:dyDescent="0.3">
      <c r="A2613">
        <v>20200330</v>
      </c>
      <c r="B2613">
        <v>20200331</v>
      </c>
      <c r="F2613">
        <v>20201012</v>
      </c>
      <c r="G2613" s="4">
        <v>20201008</v>
      </c>
      <c r="H2613" s="4" t="s">
        <v>1754</v>
      </c>
    </row>
    <row r="2614" spans="1:8" x14ac:dyDescent="0.3">
      <c r="A2614">
        <v>20200417</v>
      </c>
      <c r="B2614">
        <v>20200420</v>
      </c>
      <c r="F2614">
        <v>20190916</v>
      </c>
      <c r="G2614" s="4">
        <v>20190911</v>
      </c>
      <c r="H2614" s="4" t="s">
        <v>1755</v>
      </c>
    </row>
    <row r="2615" spans="1:8" x14ac:dyDescent="0.3">
      <c r="A2615">
        <v>20200813</v>
      </c>
      <c r="B2615">
        <v>20200814</v>
      </c>
      <c r="F2615">
        <v>20191105</v>
      </c>
      <c r="G2615" s="4">
        <v>20191104</v>
      </c>
      <c r="H2615" s="4" t="s">
        <v>1755</v>
      </c>
    </row>
    <row r="2616" spans="1:8" x14ac:dyDescent="0.3">
      <c r="A2616">
        <v>20200407</v>
      </c>
      <c r="B2616">
        <v>20200408</v>
      </c>
      <c r="F2616">
        <v>20191106</v>
      </c>
      <c r="G2616" s="4">
        <v>20191105</v>
      </c>
      <c r="H2616" s="4" t="s">
        <v>1755</v>
      </c>
    </row>
    <row r="2617" spans="1:8" x14ac:dyDescent="0.3">
      <c r="A2617">
        <v>20201008</v>
      </c>
      <c r="B2617">
        <v>20201012</v>
      </c>
      <c r="F2617">
        <v>20191230</v>
      </c>
      <c r="G2617" s="4">
        <v>20191227</v>
      </c>
      <c r="H2617" s="4" t="s">
        <v>1755</v>
      </c>
    </row>
    <row r="2618" spans="1:8" x14ac:dyDescent="0.3">
      <c r="A2618">
        <v>20200811</v>
      </c>
      <c r="B2618">
        <v>20200812</v>
      </c>
      <c r="F2618">
        <v>20200106</v>
      </c>
      <c r="G2618" s="4">
        <v>20200103</v>
      </c>
      <c r="H2618" s="4" t="s">
        <v>1755</v>
      </c>
    </row>
    <row r="2619" spans="1:8" x14ac:dyDescent="0.3">
      <c r="A2619">
        <v>20200330</v>
      </c>
      <c r="B2619">
        <v>20200331</v>
      </c>
      <c r="F2619">
        <v>20200326</v>
      </c>
      <c r="G2619" s="4">
        <v>20200325</v>
      </c>
      <c r="H2619" s="4" t="s">
        <v>1755</v>
      </c>
    </row>
    <row r="2620" spans="1:8" x14ac:dyDescent="0.3">
      <c r="A2620">
        <v>20200331</v>
      </c>
      <c r="B2620">
        <v>20200401</v>
      </c>
      <c r="F2620">
        <v>20200331</v>
      </c>
      <c r="G2620" s="4">
        <v>20200330</v>
      </c>
      <c r="H2620" s="4" t="s">
        <v>1755</v>
      </c>
    </row>
    <row r="2621" spans="1:8" x14ac:dyDescent="0.3">
      <c r="A2621">
        <v>20200520</v>
      </c>
      <c r="B2621">
        <v>20200521</v>
      </c>
      <c r="F2621">
        <v>20200408</v>
      </c>
      <c r="G2621" s="4">
        <v>20200407</v>
      </c>
      <c r="H2621" s="4" t="s">
        <v>1755</v>
      </c>
    </row>
    <row r="2622" spans="1:8" x14ac:dyDescent="0.3">
      <c r="A2622">
        <v>20200624</v>
      </c>
      <c r="B2622">
        <v>20200625</v>
      </c>
      <c r="F2622">
        <v>20200423</v>
      </c>
      <c r="G2622" s="4">
        <v>20200422</v>
      </c>
      <c r="H2622" s="4" t="s">
        <v>1755</v>
      </c>
    </row>
    <row r="2623" spans="1:8" x14ac:dyDescent="0.3">
      <c r="A2623">
        <v>20200703</v>
      </c>
      <c r="B2623">
        <v>20200706</v>
      </c>
      <c r="F2623">
        <v>20200128</v>
      </c>
      <c r="G2623" s="4">
        <v>20200123</v>
      </c>
      <c r="H2623" s="4" t="s">
        <v>1756</v>
      </c>
    </row>
    <row r="2624" spans="1:8" x14ac:dyDescent="0.3">
      <c r="A2624">
        <v>20200721</v>
      </c>
      <c r="B2624">
        <v>20200722</v>
      </c>
      <c r="F2624">
        <v>20200325</v>
      </c>
      <c r="G2624" s="4">
        <v>20200324</v>
      </c>
      <c r="H2624" s="4" t="s">
        <v>1756</v>
      </c>
    </row>
    <row r="2625" spans="1:8" x14ac:dyDescent="0.3">
      <c r="A2625">
        <v>20200724</v>
      </c>
      <c r="B2625">
        <v>20200727</v>
      </c>
      <c r="F2625">
        <v>20200428</v>
      </c>
      <c r="G2625" s="4">
        <v>20200427</v>
      </c>
      <c r="H2625" s="4" t="s">
        <v>1756</v>
      </c>
    </row>
    <row r="2626" spans="1:8" x14ac:dyDescent="0.3">
      <c r="A2626">
        <v>20200824</v>
      </c>
      <c r="B2626">
        <v>20200825</v>
      </c>
      <c r="F2626">
        <v>20200624</v>
      </c>
      <c r="G2626" s="4">
        <v>20200623</v>
      </c>
      <c r="H2626" s="4" t="s">
        <v>1756</v>
      </c>
    </row>
    <row r="2627" spans="1:8" x14ac:dyDescent="0.3">
      <c r="A2627">
        <v>20200904</v>
      </c>
      <c r="B2627">
        <v>20200907</v>
      </c>
      <c r="F2627">
        <v>20200715</v>
      </c>
      <c r="G2627" s="4">
        <v>20200714</v>
      </c>
      <c r="H2627" s="4" t="s">
        <v>1756</v>
      </c>
    </row>
    <row r="2628" spans="1:8" x14ac:dyDescent="0.3">
      <c r="A2628">
        <v>20200907</v>
      </c>
      <c r="B2628">
        <v>20200908</v>
      </c>
      <c r="F2628">
        <v>20200728</v>
      </c>
      <c r="G2628" s="4">
        <v>20200727</v>
      </c>
      <c r="H2628" s="4" t="s">
        <v>1756</v>
      </c>
    </row>
    <row r="2629" spans="1:8" x14ac:dyDescent="0.3">
      <c r="A2629">
        <v>20200916</v>
      </c>
      <c r="B2629">
        <v>20200917</v>
      </c>
      <c r="F2629">
        <v>20200123</v>
      </c>
      <c r="G2629" s="4">
        <v>20200122</v>
      </c>
      <c r="H2629" s="4" t="s">
        <v>1757</v>
      </c>
    </row>
    <row r="2630" spans="1:8" x14ac:dyDescent="0.3">
      <c r="A2630">
        <v>20200925</v>
      </c>
      <c r="B2630">
        <v>20200928</v>
      </c>
      <c r="F2630">
        <v>20200716</v>
      </c>
      <c r="G2630" s="4">
        <v>20200715</v>
      </c>
      <c r="H2630" s="4" t="s">
        <v>1757</v>
      </c>
    </row>
    <row r="2631" spans="1:8" x14ac:dyDescent="0.3">
      <c r="A2631">
        <v>20201005</v>
      </c>
      <c r="B2631">
        <v>20201006</v>
      </c>
      <c r="F2631">
        <v>20200717</v>
      </c>
      <c r="G2631" s="4">
        <v>20200716</v>
      </c>
      <c r="H2631" s="4" t="s">
        <v>1757</v>
      </c>
    </row>
    <row r="2632" spans="1:8" x14ac:dyDescent="0.3">
      <c r="A2632">
        <v>20200324</v>
      </c>
      <c r="B2632">
        <v>20200325</v>
      </c>
      <c r="F2632">
        <v>20200811</v>
      </c>
      <c r="G2632" s="4">
        <v>20200810</v>
      </c>
      <c r="H2632" s="4" t="s">
        <v>1758</v>
      </c>
    </row>
    <row r="2633" spans="1:8" x14ac:dyDescent="0.3">
      <c r="A2633">
        <v>20200406</v>
      </c>
      <c r="B2633">
        <v>20200407</v>
      </c>
      <c r="F2633">
        <v>20201012</v>
      </c>
      <c r="G2633" s="4">
        <v>20201008</v>
      </c>
      <c r="H2633" s="4" t="s">
        <v>1758</v>
      </c>
    </row>
    <row r="2634" spans="1:8" x14ac:dyDescent="0.3">
      <c r="A2634">
        <v>20200421</v>
      </c>
      <c r="B2634">
        <v>20200422</v>
      </c>
      <c r="F2634">
        <v>20200331</v>
      </c>
      <c r="G2634" s="4">
        <v>20200330</v>
      </c>
      <c r="H2634" s="4" t="s">
        <v>1759</v>
      </c>
    </row>
    <row r="2635" spans="1:8" x14ac:dyDescent="0.3">
      <c r="A2635">
        <v>20200602</v>
      </c>
      <c r="B2635">
        <v>20200603</v>
      </c>
      <c r="F2635">
        <v>20200507</v>
      </c>
      <c r="G2635" s="4">
        <v>20200506</v>
      </c>
      <c r="H2635" s="4" t="s">
        <v>1759</v>
      </c>
    </row>
    <row r="2636" spans="1:8" x14ac:dyDescent="0.3">
      <c r="A2636">
        <v>20200713</v>
      </c>
      <c r="B2636">
        <v>20200714</v>
      </c>
      <c r="F2636">
        <v>20200513</v>
      </c>
      <c r="G2636" s="4">
        <v>20200512</v>
      </c>
      <c r="H2636" s="4" t="s">
        <v>1759</v>
      </c>
    </row>
    <row r="2637" spans="1:8" x14ac:dyDescent="0.3">
      <c r="A2637">
        <v>20200811</v>
      </c>
      <c r="B2637">
        <v>20200812</v>
      </c>
      <c r="F2637">
        <v>20200703</v>
      </c>
      <c r="G2637" s="4">
        <v>20200702</v>
      </c>
      <c r="H2637" s="4" t="s">
        <v>1759</v>
      </c>
    </row>
    <row r="2638" spans="1:8" x14ac:dyDescent="0.3">
      <c r="A2638">
        <v>20201012</v>
      </c>
      <c r="B2638">
        <v>20201013</v>
      </c>
      <c r="F2638">
        <v>20200707</v>
      </c>
      <c r="G2638" s="4">
        <v>20200706</v>
      </c>
      <c r="H2638" s="4" t="s">
        <v>1759</v>
      </c>
    </row>
    <row r="2639" spans="1:8" x14ac:dyDescent="0.3">
      <c r="A2639">
        <v>20200324</v>
      </c>
      <c r="B2639">
        <v>20200325</v>
      </c>
      <c r="F2639">
        <v>20200805</v>
      </c>
      <c r="G2639" s="4">
        <v>20200804</v>
      </c>
      <c r="H2639" s="4" t="s">
        <v>1759</v>
      </c>
    </row>
    <row r="2640" spans="1:8" x14ac:dyDescent="0.3">
      <c r="A2640">
        <v>20200325</v>
      </c>
      <c r="B2640">
        <v>20200326</v>
      </c>
      <c r="F2640">
        <v>20200901</v>
      </c>
      <c r="G2640" s="4">
        <v>20200831</v>
      </c>
      <c r="H2640" s="4" t="s">
        <v>1759</v>
      </c>
    </row>
    <row r="2641" spans="1:8" x14ac:dyDescent="0.3">
      <c r="A2641">
        <v>20200331</v>
      </c>
      <c r="B2641">
        <v>20200401</v>
      </c>
      <c r="F2641">
        <v>20200511</v>
      </c>
      <c r="G2641" s="4">
        <v>20200508</v>
      </c>
      <c r="H2641" s="4" t="s">
        <v>1760</v>
      </c>
    </row>
    <row r="2642" spans="1:8" x14ac:dyDescent="0.3">
      <c r="A2642">
        <v>20200522</v>
      </c>
      <c r="B2642">
        <v>20200525</v>
      </c>
      <c r="F2642">
        <v>20200603</v>
      </c>
      <c r="G2642" s="4">
        <v>20200602</v>
      </c>
      <c r="H2642" s="4" t="s">
        <v>1760</v>
      </c>
    </row>
    <row r="2643" spans="1:8" x14ac:dyDescent="0.3">
      <c r="A2643">
        <v>20200626</v>
      </c>
      <c r="B2643">
        <v>20200629</v>
      </c>
      <c r="F2643">
        <v>20200727</v>
      </c>
      <c r="G2643" s="4">
        <v>20200724</v>
      </c>
      <c r="H2643" s="4" t="s">
        <v>1760</v>
      </c>
    </row>
    <row r="2644" spans="1:8" x14ac:dyDescent="0.3">
      <c r="A2644">
        <v>20200629</v>
      </c>
      <c r="B2644">
        <v>20200630</v>
      </c>
      <c r="F2644">
        <v>20190925</v>
      </c>
      <c r="G2644" s="4">
        <v>20190924</v>
      </c>
      <c r="H2644" s="4" t="s">
        <v>1761</v>
      </c>
    </row>
    <row r="2645" spans="1:8" x14ac:dyDescent="0.3">
      <c r="A2645">
        <v>20200724</v>
      </c>
      <c r="B2645">
        <v>20200727</v>
      </c>
      <c r="F2645">
        <v>20200210</v>
      </c>
      <c r="G2645" s="4">
        <v>20200207</v>
      </c>
      <c r="H2645" s="4" t="s">
        <v>1761</v>
      </c>
    </row>
    <row r="2646" spans="1:8" x14ac:dyDescent="0.3">
      <c r="A2646">
        <v>20201005</v>
      </c>
      <c r="B2646">
        <v>20201006</v>
      </c>
      <c r="F2646">
        <v>20200227</v>
      </c>
      <c r="G2646" s="4">
        <v>20200226</v>
      </c>
      <c r="H2646" s="4" t="s">
        <v>1761</v>
      </c>
    </row>
    <row r="2647" spans="1:8" x14ac:dyDescent="0.3">
      <c r="A2647">
        <v>20200325</v>
      </c>
      <c r="B2647">
        <v>20200326</v>
      </c>
      <c r="F2647">
        <v>20200622</v>
      </c>
      <c r="G2647" s="4">
        <v>20200619</v>
      </c>
      <c r="H2647" s="4" t="s">
        <v>1761</v>
      </c>
    </row>
    <row r="2648" spans="1:8" x14ac:dyDescent="0.3">
      <c r="A2648">
        <v>20200609</v>
      </c>
      <c r="B2648">
        <v>20200610</v>
      </c>
      <c r="F2648">
        <v>20200722</v>
      </c>
      <c r="G2648" s="4">
        <v>20200721</v>
      </c>
      <c r="H2648" s="4" t="s">
        <v>1761</v>
      </c>
    </row>
    <row r="2649" spans="1:8" x14ac:dyDescent="0.3">
      <c r="A2649">
        <v>20200828</v>
      </c>
      <c r="B2649">
        <v>20200831</v>
      </c>
      <c r="F2649">
        <v>20200728</v>
      </c>
      <c r="G2649" s="4">
        <v>20200727</v>
      </c>
      <c r="H2649" s="4" t="s">
        <v>1761</v>
      </c>
    </row>
    <row r="2650" spans="1:8" x14ac:dyDescent="0.3">
      <c r="A2650">
        <v>20200325</v>
      </c>
      <c r="B2650">
        <v>20200326</v>
      </c>
      <c r="F2650">
        <v>20200730</v>
      </c>
      <c r="G2650" s="4">
        <v>20200729</v>
      </c>
      <c r="H2650" s="4" t="s">
        <v>1761</v>
      </c>
    </row>
    <row r="2651" spans="1:8" x14ac:dyDescent="0.3">
      <c r="A2651">
        <v>20200326</v>
      </c>
      <c r="B2651">
        <v>20200327</v>
      </c>
      <c r="F2651">
        <v>20200327</v>
      </c>
      <c r="G2651" s="4">
        <v>20200326</v>
      </c>
      <c r="H2651" s="4" t="s">
        <v>1762</v>
      </c>
    </row>
    <row r="2652" spans="1:8" x14ac:dyDescent="0.3">
      <c r="A2652">
        <v>20200805</v>
      </c>
      <c r="B2652">
        <v>20200806</v>
      </c>
      <c r="F2652">
        <v>20200331</v>
      </c>
      <c r="G2652" s="4">
        <v>20200330</v>
      </c>
      <c r="H2652" s="4" t="s">
        <v>1762</v>
      </c>
    </row>
    <row r="2653" spans="1:8" x14ac:dyDescent="0.3">
      <c r="A2653">
        <v>20200806</v>
      </c>
      <c r="B2653">
        <v>20200807</v>
      </c>
      <c r="F2653">
        <v>20200406</v>
      </c>
      <c r="G2653" s="4">
        <v>20200403</v>
      </c>
      <c r="H2653" s="4" t="s">
        <v>1762</v>
      </c>
    </row>
    <row r="2654" spans="1:8" x14ac:dyDescent="0.3">
      <c r="A2654">
        <v>20200326</v>
      </c>
      <c r="B2654">
        <v>20200327</v>
      </c>
      <c r="F2654">
        <v>20200508</v>
      </c>
      <c r="G2654" s="4">
        <v>20200507</v>
      </c>
      <c r="H2654" s="4" t="s">
        <v>1762</v>
      </c>
    </row>
    <row r="2655" spans="1:8" x14ac:dyDescent="0.3">
      <c r="A2655">
        <v>20200414</v>
      </c>
      <c r="B2655">
        <v>20200416</v>
      </c>
      <c r="F2655">
        <v>20200911</v>
      </c>
      <c r="G2655" s="4">
        <v>20200910</v>
      </c>
      <c r="H2655" s="4" t="s">
        <v>1762</v>
      </c>
    </row>
    <row r="2656" spans="1:8" x14ac:dyDescent="0.3">
      <c r="A2656">
        <v>20200702</v>
      </c>
      <c r="B2656">
        <v>20200703</v>
      </c>
      <c r="F2656">
        <v>20200326</v>
      </c>
      <c r="G2656" s="4">
        <v>20200325</v>
      </c>
      <c r="H2656" s="4" t="s">
        <v>1763</v>
      </c>
    </row>
    <row r="2657" spans="1:8" x14ac:dyDescent="0.3">
      <c r="A2657">
        <v>20200708</v>
      </c>
      <c r="B2657">
        <v>20200709</v>
      </c>
      <c r="F2657">
        <v>20200814</v>
      </c>
      <c r="G2657" s="4">
        <v>20200813</v>
      </c>
      <c r="H2657" s="4" t="s">
        <v>1763</v>
      </c>
    </row>
    <row r="2658" spans="1:8" x14ac:dyDescent="0.3">
      <c r="A2658">
        <v>20200915</v>
      </c>
      <c r="B2658">
        <v>20200916</v>
      </c>
      <c r="F2658">
        <v>20200901</v>
      </c>
      <c r="G2658" s="4">
        <v>20200831</v>
      </c>
      <c r="H2658" s="4" t="s">
        <v>1763</v>
      </c>
    </row>
    <row r="2659" spans="1:8" x14ac:dyDescent="0.3">
      <c r="A2659">
        <v>20200921</v>
      </c>
      <c r="B2659">
        <v>20200922</v>
      </c>
      <c r="F2659">
        <v>20200902</v>
      </c>
      <c r="G2659" s="4">
        <v>20200901</v>
      </c>
      <c r="H2659" s="4" t="s">
        <v>1763</v>
      </c>
    </row>
    <row r="2660" spans="1:8" x14ac:dyDescent="0.3">
      <c r="A2660">
        <v>20200304</v>
      </c>
      <c r="B2660">
        <v>20200305</v>
      </c>
      <c r="F2660">
        <v>20191105</v>
      </c>
      <c r="G2660" s="4">
        <v>20191104</v>
      </c>
      <c r="H2660" s="4" t="s">
        <v>1764</v>
      </c>
    </row>
    <row r="2661" spans="1:8" x14ac:dyDescent="0.3">
      <c r="A2661">
        <v>20200417</v>
      </c>
      <c r="B2661">
        <v>20200420</v>
      </c>
      <c r="F2661">
        <v>20200123</v>
      </c>
      <c r="G2661" s="4">
        <v>20200122</v>
      </c>
      <c r="H2661" s="4" t="s">
        <v>1764</v>
      </c>
    </row>
    <row r="2662" spans="1:8" x14ac:dyDescent="0.3">
      <c r="A2662">
        <v>20200619</v>
      </c>
      <c r="B2662">
        <v>20200622</v>
      </c>
      <c r="F2662">
        <v>20200326</v>
      </c>
      <c r="G2662" s="4">
        <v>20200325</v>
      </c>
      <c r="H2662" s="4" t="s">
        <v>1764</v>
      </c>
    </row>
    <row r="2663" spans="1:8" x14ac:dyDescent="0.3">
      <c r="A2663">
        <v>20200819</v>
      </c>
      <c r="B2663">
        <v>20200820</v>
      </c>
      <c r="F2663">
        <v>20200401</v>
      </c>
      <c r="G2663" s="4">
        <v>20200331</v>
      </c>
      <c r="H2663" s="4" t="s">
        <v>1764</v>
      </c>
    </row>
    <row r="2664" spans="1:8" x14ac:dyDescent="0.3">
      <c r="A2664">
        <v>20200820</v>
      </c>
      <c r="B2664">
        <v>20200821</v>
      </c>
      <c r="F2664">
        <v>20200623</v>
      </c>
      <c r="G2664" s="4">
        <v>20200622</v>
      </c>
      <c r="H2664" s="4" t="s">
        <v>1764</v>
      </c>
    </row>
    <row r="2665" spans="1:8" x14ac:dyDescent="0.3">
      <c r="A2665">
        <v>20200922</v>
      </c>
      <c r="B2665">
        <v>20200923</v>
      </c>
      <c r="F2665">
        <v>20200826</v>
      </c>
      <c r="G2665" s="4">
        <v>20200825</v>
      </c>
      <c r="H2665" s="4" t="s">
        <v>1764</v>
      </c>
    </row>
    <row r="2666" spans="1:8" x14ac:dyDescent="0.3">
      <c r="A2666">
        <v>20200929</v>
      </c>
      <c r="B2666">
        <v>20201005</v>
      </c>
      <c r="F2666">
        <v>20200916</v>
      </c>
      <c r="G2666" s="4">
        <v>20200915</v>
      </c>
      <c r="H2666" s="4" t="s">
        <v>1764</v>
      </c>
    </row>
    <row r="2667" spans="1:8" x14ac:dyDescent="0.3">
      <c r="A2667">
        <v>20201007</v>
      </c>
      <c r="B2667">
        <v>20201008</v>
      </c>
      <c r="F2667">
        <v>20190902</v>
      </c>
      <c r="G2667" s="4">
        <v>20190830</v>
      </c>
      <c r="H2667" s="4" t="s">
        <v>1765</v>
      </c>
    </row>
    <row r="2668" spans="1:8" x14ac:dyDescent="0.3">
      <c r="A2668">
        <v>20200331</v>
      </c>
      <c r="B2668">
        <v>20200401</v>
      </c>
      <c r="F2668">
        <v>20191113</v>
      </c>
      <c r="G2668" s="4">
        <v>20191112</v>
      </c>
      <c r="H2668" s="4" t="s">
        <v>1765</v>
      </c>
    </row>
    <row r="2669" spans="1:8" x14ac:dyDescent="0.3">
      <c r="A2669">
        <v>20200402</v>
      </c>
      <c r="B2669">
        <v>20200403</v>
      </c>
      <c r="F2669">
        <v>20200325</v>
      </c>
      <c r="G2669" s="4">
        <v>20200324</v>
      </c>
      <c r="H2669" s="4" t="s">
        <v>1765</v>
      </c>
    </row>
    <row r="2670" spans="1:8" x14ac:dyDescent="0.3">
      <c r="A2670">
        <v>20200409</v>
      </c>
      <c r="B2670">
        <v>20200410</v>
      </c>
      <c r="F2670">
        <v>20200507</v>
      </c>
      <c r="G2670" s="4">
        <v>20200506</v>
      </c>
      <c r="H2670" s="4" t="s">
        <v>1765</v>
      </c>
    </row>
    <row r="2671" spans="1:8" x14ac:dyDescent="0.3">
      <c r="A2671">
        <v>20200826</v>
      </c>
      <c r="B2671">
        <v>20200827</v>
      </c>
      <c r="F2671">
        <v>20200804</v>
      </c>
      <c r="G2671" s="4">
        <v>20200803</v>
      </c>
      <c r="H2671" s="4" t="s">
        <v>1765</v>
      </c>
    </row>
    <row r="2672" spans="1:8" x14ac:dyDescent="0.3">
      <c r="A2672">
        <v>20201008</v>
      </c>
      <c r="B2672">
        <v>20201012</v>
      </c>
      <c r="F2672">
        <v>20200825</v>
      </c>
      <c r="G2672" s="4">
        <v>20200824</v>
      </c>
      <c r="H2672" s="4" t="s">
        <v>1765</v>
      </c>
    </row>
    <row r="2673" spans="1:8" x14ac:dyDescent="0.3">
      <c r="A2673">
        <v>20200325</v>
      </c>
      <c r="B2673">
        <v>20200326</v>
      </c>
      <c r="F2673">
        <v>20190917</v>
      </c>
      <c r="G2673" s="4">
        <v>20190916</v>
      </c>
      <c r="H2673" s="4" t="s">
        <v>1766</v>
      </c>
    </row>
    <row r="2674" spans="1:8" x14ac:dyDescent="0.3">
      <c r="A2674">
        <v>20200330</v>
      </c>
      <c r="B2674">
        <v>20200331</v>
      </c>
      <c r="F2674">
        <v>20200203</v>
      </c>
      <c r="G2674" s="4">
        <v>20200131</v>
      </c>
      <c r="H2674" s="4" t="s">
        <v>1766</v>
      </c>
    </row>
    <row r="2675" spans="1:8" x14ac:dyDescent="0.3">
      <c r="A2675">
        <v>20200428</v>
      </c>
      <c r="B2675">
        <v>20200429</v>
      </c>
      <c r="F2675">
        <v>20200205</v>
      </c>
      <c r="G2675" s="4">
        <v>20200204</v>
      </c>
      <c r="H2675" s="4" t="s">
        <v>1766</v>
      </c>
    </row>
    <row r="2676" spans="1:8" x14ac:dyDescent="0.3">
      <c r="A2676">
        <v>20200706</v>
      </c>
      <c r="B2676">
        <v>20200707</v>
      </c>
      <c r="F2676">
        <v>20200225</v>
      </c>
      <c r="G2676" s="4">
        <v>20200224</v>
      </c>
      <c r="H2676" s="4" t="s">
        <v>1766</v>
      </c>
    </row>
    <row r="2677" spans="1:8" x14ac:dyDescent="0.3">
      <c r="A2677">
        <v>20200904</v>
      </c>
      <c r="B2677">
        <v>20200907</v>
      </c>
      <c r="F2677">
        <v>20200330</v>
      </c>
      <c r="G2677" s="4">
        <v>20200327</v>
      </c>
      <c r="H2677" s="4" t="s">
        <v>1766</v>
      </c>
    </row>
    <row r="2678" spans="1:8" x14ac:dyDescent="0.3">
      <c r="A2678">
        <v>20200825</v>
      </c>
      <c r="B2678">
        <v>20200826</v>
      </c>
      <c r="F2678">
        <v>20200331</v>
      </c>
      <c r="G2678" s="4">
        <v>20200330</v>
      </c>
      <c r="H2678" s="4" t="s">
        <v>1766</v>
      </c>
    </row>
    <row r="2679" spans="1:8" x14ac:dyDescent="0.3">
      <c r="A2679">
        <v>20200305</v>
      </c>
      <c r="B2679">
        <v>20200306</v>
      </c>
      <c r="F2679">
        <v>20200403</v>
      </c>
      <c r="G2679" s="4">
        <v>20200402</v>
      </c>
      <c r="H2679" s="4" t="s">
        <v>1766</v>
      </c>
    </row>
    <row r="2680" spans="1:8" x14ac:dyDescent="0.3">
      <c r="A2680">
        <v>20200406</v>
      </c>
      <c r="B2680">
        <v>20200407</v>
      </c>
      <c r="F2680">
        <v>20200813</v>
      </c>
      <c r="G2680" s="4">
        <v>20200812</v>
      </c>
      <c r="H2680" s="4" t="s">
        <v>1766</v>
      </c>
    </row>
    <row r="2681" spans="1:8" x14ac:dyDescent="0.3">
      <c r="A2681">
        <v>20200407</v>
      </c>
      <c r="B2681">
        <v>20200408</v>
      </c>
      <c r="F2681">
        <v>20200818</v>
      </c>
      <c r="G2681" s="4">
        <v>20200814</v>
      </c>
      <c r="H2681" s="4" t="s">
        <v>1766</v>
      </c>
    </row>
    <row r="2682" spans="1:8" x14ac:dyDescent="0.3">
      <c r="A2682">
        <v>20200508</v>
      </c>
      <c r="B2682">
        <v>20200511</v>
      </c>
      <c r="F2682">
        <v>20200903</v>
      </c>
      <c r="G2682" s="4">
        <v>20200902</v>
      </c>
      <c r="H2682" s="4" t="s">
        <v>1766</v>
      </c>
    </row>
    <row r="2683" spans="1:8" x14ac:dyDescent="0.3">
      <c r="A2683">
        <v>20200520</v>
      </c>
      <c r="B2683">
        <v>20200521</v>
      </c>
      <c r="F2683">
        <v>20200916</v>
      </c>
      <c r="G2683" s="4">
        <v>20200915</v>
      </c>
      <c r="H2683" s="4" t="s">
        <v>1766</v>
      </c>
    </row>
    <row r="2684" spans="1:8" x14ac:dyDescent="0.3">
      <c r="A2684">
        <v>20200701</v>
      </c>
      <c r="B2684">
        <v>20200702</v>
      </c>
      <c r="F2684">
        <v>20190813</v>
      </c>
      <c r="G2684" s="4">
        <v>20190812</v>
      </c>
      <c r="H2684" s="4" t="s">
        <v>1767</v>
      </c>
    </row>
    <row r="2685" spans="1:8" x14ac:dyDescent="0.3">
      <c r="A2685">
        <v>20200702</v>
      </c>
      <c r="B2685">
        <v>20200703</v>
      </c>
      <c r="F2685">
        <v>20200129</v>
      </c>
      <c r="G2685" s="4">
        <v>20200128</v>
      </c>
      <c r="H2685" s="4" t="s">
        <v>1767</v>
      </c>
    </row>
    <row r="2686" spans="1:8" x14ac:dyDescent="0.3">
      <c r="A2686">
        <v>20200708</v>
      </c>
      <c r="B2686">
        <v>20200709</v>
      </c>
      <c r="F2686">
        <v>20200205</v>
      </c>
      <c r="G2686" s="4">
        <v>20200204</v>
      </c>
      <c r="H2686" s="4" t="s">
        <v>1767</v>
      </c>
    </row>
    <row r="2687" spans="1:8" x14ac:dyDescent="0.3">
      <c r="A2687">
        <v>20200305</v>
      </c>
      <c r="B2687">
        <v>20200306</v>
      </c>
      <c r="F2687">
        <v>20200408</v>
      </c>
      <c r="G2687" s="4">
        <v>20200407</v>
      </c>
      <c r="H2687" s="4" t="s">
        <v>1767</v>
      </c>
    </row>
    <row r="2688" spans="1:8" x14ac:dyDescent="0.3">
      <c r="A2688">
        <v>20200407</v>
      </c>
      <c r="B2688">
        <v>20200408</v>
      </c>
      <c r="F2688">
        <v>20200728</v>
      </c>
      <c r="G2688" s="4">
        <v>20200727</v>
      </c>
      <c r="H2688" s="4" t="s">
        <v>1767</v>
      </c>
    </row>
    <row r="2689" spans="1:8" x14ac:dyDescent="0.3">
      <c r="A2689">
        <v>20200506</v>
      </c>
      <c r="B2689">
        <v>20200507</v>
      </c>
      <c r="F2689">
        <v>20200903</v>
      </c>
      <c r="G2689" s="4">
        <v>20200902</v>
      </c>
      <c r="H2689" s="4" t="s">
        <v>1767</v>
      </c>
    </row>
    <row r="2690" spans="1:8" x14ac:dyDescent="0.3">
      <c r="A2690">
        <v>20200508</v>
      </c>
      <c r="B2690">
        <v>20200511</v>
      </c>
      <c r="F2690">
        <v>20200113</v>
      </c>
      <c r="G2690" s="4">
        <v>20200110</v>
      </c>
      <c r="H2690" s="4" t="s">
        <v>1768</v>
      </c>
    </row>
    <row r="2691" spans="1:8" x14ac:dyDescent="0.3">
      <c r="A2691">
        <v>20200519</v>
      </c>
      <c r="B2691">
        <v>20200520</v>
      </c>
      <c r="F2691">
        <v>20200331</v>
      </c>
      <c r="G2691" s="4">
        <v>20200330</v>
      </c>
      <c r="H2691" s="4" t="s">
        <v>1768</v>
      </c>
    </row>
    <row r="2692" spans="1:8" x14ac:dyDescent="0.3">
      <c r="A2692">
        <v>20200520</v>
      </c>
      <c r="B2692">
        <v>20200521</v>
      </c>
      <c r="F2692">
        <v>20200403</v>
      </c>
      <c r="G2692" s="4">
        <v>20200402</v>
      </c>
      <c r="H2692" s="4" t="s">
        <v>1768</v>
      </c>
    </row>
    <row r="2693" spans="1:8" x14ac:dyDescent="0.3">
      <c r="A2693">
        <v>20200603</v>
      </c>
      <c r="B2693">
        <v>20200604</v>
      </c>
      <c r="F2693">
        <v>20200417</v>
      </c>
      <c r="G2693" s="4">
        <v>20200416</v>
      </c>
      <c r="H2693" s="4" t="s">
        <v>1768</v>
      </c>
    </row>
    <row r="2694" spans="1:8" x14ac:dyDescent="0.3">
      <c r="A2694">
        <v>20200715</v>
      </c>
      <c r="B2694">
        <v>20200716</v>
      </c>
      <c r="F2694">
        <v>20200506</v>
      </c>
      <c r="G2694" s="4">
        <v>20200504</v>
      </c>
      <c r="H2694" s="4" t="s">
        <v>1768</v>
      </c>
    </row>
    <row r="2695" spans="1:8" x14ac:dyDescent="0.3">
      <c r="A2695">
        <v>20200325</v>
      </c>
      <c r="B2695">
        <v>20200326</v>
      </c>
      <c r="F2695">
        <v>20200526</v>
      </c>
      <c r="G2695" s="4">
        <v>20200525</v>
      </c>
      <c r="H2695" s="4" t="s">
        <v>1768</v>
      </c>
    </row>
    <row r="2696" spans="1:8" x14ac:dyDescent="0.3">
      <c r="A2696">
        <v>20200327</v>
      </c>
      <c r="B2696">
        <v>20200330</v>
      </c>
      <c r="F2696">
        <v>20200708</v>
      </c>
      <c r="G2696" s="4">
        <v>20200707</v>
      </c>
      <c r="H2696" s="4" t="s">
        <v>1768</v>
      </c>
    </row>
    <row r="2697" spans="1:8" x14ac:dyDescent="0.3">
      <c r="A2697">
        <v>20200331</v>
      </c>
      <c r="B2697">
        <v>20200401</v>
      </c>
      <c r="F2697">
        <v>20200803</v>
      </c>
      <c r="G2697" s="4">
        <v>20200731</v>
      </c>
      <c r="H2697" s="4" t="s">
        <v>1768</v>
      </c>
    </row>
    <row r="2698" spans="1:8" x14ac:dyDescent="0.3">
      <c r="A2698">
        <v>20200408</v>
      </c>
      <c r="B2698">
        <v>20200409</v>
      </c>
      <c r="F2698">
        <v>20200820</v>
      </c>
      <c r="G2698" s="4">
        <v>20200819</v>
      </c>
      <c r="H2698" s="4" t="s">
        <v>1768</v>
      </c>
    </row>
    <row r="2699" spans="1:8" x14ac:dyDescent="0.3">
      <c r="A2699">
        <v>20200508</v>
      </c>
      <c r="B2699">
        <v>20200511</v>
      </c>
      <c r="F2699">
        <v>20200326</v>
      </c>
      <c r="G2699" s="4">
        <v>20200325</v>
      </c>
      <c r="H2699" s="4" t="s">
        <v>1769</v>
      </c>
    </row>
    <row r="2700" spans="1:8" x14ac:dyDescent="0.3">
      <c r="A2700">
        <v>20200312</v>
      </c>
      <c r="B2700">
        <v>20200313</v>
      </c>
      <c r="F2700">
        <v>20200710</v>
      </c>
      <c r="G2700" s="4">
        <v>20200709</v>
      </c>
      <c r="H2700" s="4" t="s">
        <v>1769</v>
      </c>
    </row>
    <row r="2701" spans="1:8" x14ac:dyDescent="0.3">
      <c r="A2701">
        <v>20200326</v>
      </c>
      <c r="B2701">
        <v>20200327</v>
      </c>
      <c r="F2701">
        <v>20200720</v>
      </c>
      <c r="G2701" s="4">
        <v>20200717</v>
      </c>
      <c r="H2701" s="4" t="s">
        <v>1769</v>
      </c>
    </row>
    <row r="2702" spans="1:8" x14ac:dyDescent="0.3">
      <c r="A2702">
        <v>20200514</v>
      </c>
      <c r="B2702">
        <v>20200515</v>
      </c>
      <c r="F2702">
        <v>20200910</v>
      </c>
      <c r="G2702" s="4">
        <v>20200909</v>
      </c>
      <c r="H2702" s="4" t="s">
        <v>1769</v>
      </c>
    </row>
    <row r="2703" spans="1:8" x14ac:dyDescent="0.3">
      <c r="A2703">
        <v>20200803</v>
      </c>
      <c r="B2703">
        <v>20200804</v>
      </c>
      <c r="F2703">
        <v>20190917</v>
      </c>
      <c r="G2703" s="4">
        <v>20190916</v>
      </c>
      <c r="H2703" s="4" t="s">
        <v>1770</v>
      </c>
    </row>
    <row r="2704" spans="1:8" x14ac:dyDescent="0.3">
      <c r="A2704">
        <v>20201007</v>
      </c>
      <c r="B2704">
        <v>20201008</v>
      </c>
      <c r="F2704">
        <v>20191129</v>
      </c>
      <c r="G2704" s="4">
        <v>20191128</v>
      </c>
      <c r="H2704" s="4" t="s">
        <v>1770</v>
      </c>
    </row>
    <row r="2705" spans="1:8" x14ac:dyDescent="0.3">
      <c r="A2705">
        <v>20200325</v>
      </c>
      <c r="B2705">
        <v>20200326</v>
      </c>
      <c r="F2705">
        <v>20200106</v>
      </c>
      <c r="G2705" s="4">
        <v>20200103</v>
      </c>
      <c r="H2705" s="4" t="s">
        <v>1770</v>
      </c>
    </row>
    <row r="2706" spans="1:8" x14ac:dyDescent="0.3">
      <c r="A2706">
        <v>20200327</v>
      </c>
      <c r="B2706">
        <v>20200330</v>
      </c>
      <c r="F2706">
        <v>20200326</v>
      </c>
      <c r="G2706" s="4">
        <v>20200325</v>
      </c>
      <c r="H2706" s="4" t="s">
        <v>1770</v>
      </c>
    </row>
    <row r="2707" spans="1:8" x14ac:dyDescent="0.3">
      <c r="A2707">
        <v>20200401</v>
      </c>
      <c r="B2707">
        <v>20200402</v>
      </c>
      <c r="F2707">
        <v>20200401</v>
      </c>
      <c r="G2707" s="4">
        <v>20200331</v>
      </c>
      <c r="H2707" s="4" t="s">
        <v>1770</v>
      </c>
    </row>
    <row r="2708" spans="1:8" x14ac:dyDescent="0.3">
      <c r="A2708">
        <v>20200526</v>
      </c>
      <c r="B2708">
        <v>20200527</v>
      </c>
      <c r="F2708">
        <v>20200428</v>
      </c>
      <c r="G2708" s="4">
        <v>20200427</v>
      </c>
      <c r="H2708" s="4" t="s">
        <v>1770</v>
      </c>
    </row>
    <row r="2709" spans="1:8" x14ac:dyDescent="0.3">
      <c r="A2709">
        <v>20200325</v>
      </c>
      <c r="B2709">
        <v>20200326</v>
      </c>
      <c r="F2709">
        <v>20200519</v>
      </c>
      <c r="G2709" s="4">
        <v>20200518</v>
      </c>
      <c r="H2709" s="4" t="s">
        <v>1770</v>
      </c>
    </row>
    <row r="2710" spans="1:8" x14ac:dyDescent="0.3">
      <c r="A2710">
        <v>20200420</v>
      </c>
      <c r="B2710">
        <v>20200421</v>
      </c>
      <c r="F2710">
        <v>20200522</v>
      </c>
      <c r="G2710" s="4">
        <v>20200521</v>
      </c>
      <c r="H2710" s="4" t="s">
        <v>1770</v>
      </c>
    </row>
    <row r="2711" spans="1:8" x14ac:dyDescent="0.3">
      <c r="A2711">
        <v>20200601</v>
      </c>
      <c r="B2711">
        <v>20200602</v>
      </c>
      <c r="F2711">
        <v>20200527</v>
      </c>
      <c r="G2711" s="4">
        <v>20200526</v>
      </c>
      <c r="H2711" s="4" t="s">
        <v>1770</v>
      </c>
    </row>
    <row r="2712" spans="1:8" x14ac:dyDescent="0.3">
      <c r="A2712">
        <v>20200604</v>
      </c>
      <c r="B2712">
        <v>20200605</v>
      </c>
      <c r="F2712">
        <v>20200528</v>
      </c>
      <c r="G2712" s="4">
        <v>20200527</v>
      </c>
      <c r="H2712" s="4" t="s">
        <v>1770</v>
      </c>
    </row>
    <row r="2713" spans="1:8" x14ac:dyDescent="0.3">
      <c r="A2713">
        <v>20200326</v>
      </c>
      <c r="B2713">
        <v>20200327</v>
      </c>
      <c r="F2713">
        <v>20200903</v>
      </c>
      <c r="G2713" s="4">
        <v>20200902</v>
      </c>
      <c r="H2713" s="4" t="s">
        <v>1770</v>
      </c>
    </row>
    <row r="2714" spans="1:8" x14ac:dyDescent="0.3">
      <c r="A2714">
        <v>20200609</v>
      </c>
      <c r="B2714">
        <v>20200610</v>
      </c>
      <c r="F2714">
        <v>20201016</v>
      </c>
      <c r="G2714" s="4">
        <v>20201015</v>
      </c>
      <c r="H2714" s="4" t="s">
        <v>1770</v>
      </c>
    </row>
    <row r="2715" spans="1:8" x14ac:dyDescent="0.3">
      <c r="A2715">
        <v>20200827</v>
      </c>
      <c r="B2715">
        <v>20200828</v>
      </c>
      <c r="F2715">
        <v>20190918</v>
      </c>
      <c r="G2715" s="4">
        <v>20190917</v>
      </c>
      <c r="H2715" s="4" t="s">
        <v>1771</v>
      </c>
    </row>
    <row r="2716" spans="1:8" x14ac:dyDescent="0.3">
      <c r="A2716">
        <v>20200422</v>
      </c>
      <c r="B2716">
        <v>20200423</v>
      </c>
      <c r="F2716">
        <v>20190927</v>
      </c>
      <c r="G2716" s="4">
        <v>20190926</v>
      </c>
      <c r="H2716" s="4" t="s">
        <v>1771</v>
      </c>
    </row>
    <row r="2717" spans="1:8" x14ac:dyDescent="0.3">
      <c r="A2717">
        <v>20200518</v>
      </c>
      <c r="B2717">
        <v>20200519</v>
      </c>
      <c r="F2717">
        <v>20200408</v>
      </c>
      <c r="G2717" s="4">
        <v>20200407</v>
      </c>
      <c r="H2717" s="4" t="s">
        <v>1771</v>
      </c>
    </row>
    <row r="2718" spans="1:8" x14ac:dyDescent="0.3">
      <c r="A2718">
        <v>20200521</v>
      </c>
      <c r="B2718">
        <v>20200522</v>
      </c>
      <c r="F2718">
        <v>20200413</v>
      </c>
      <c r="G2718" s="4">
        <v>20200410</v>
      </c>
      <c r="H2718" s="4" t="s">
        <v>1771</v>
      </c>
    </row>
    <row r="2719" spans="1:8" x14ac:dyDescent="0.3">
      <c r="A2719">
        <v>20200907</v>
      </c>
      <c r="B2719">
        <v>20200908</v>
      </c>
      <c r="F2719">
        <v>20200717</v>
      </c>
      <c r="G2719" s="4">
        <v>20200716</v>
      </c>
      <c r="H2719" s="4" t="s">
        <v>1771</v>
      </c>
    </row>
    <row r="2720" spans="1:8" x14ac:dyDescent="0.3">
      <c r="A2720">
        <v>20200918</v>
      </c>
      <c r="B2720">
        <v>20200921</v>
      </c>
      <c r="F2720">
        <v>20191108</v>
      </c>
      <c r="G2720" s="4">
        <v>20191107</v>
      </c>
      <c r="H2720" s="4" t="s">
        <v>1772</v>
      </c>
    </row>
    <row r="2721" spans="1:8" x14ac:dyDescent="0.3">
      <c r="A2721">
        <v>20201013</v>
      </c>
      <c r="B2721">
        <v>20201014</v>
      </c>
      <c r="F2721">
        <v>20191120</v>
      </c>
      <c r="G2721" s="4">
        <v>20191119</v>
      </c>
      <c r="H2721" s="4" t="s">
        <v>1772</v>
      </c>
    </row>
    <row r="2722" spans="1:8" x14ac:dyDescent="0.3">
      <c r="A2722">
        <v>20200325</v>
      </c>
      <c r="B2722">
        <v>20200326</v>
      </c>
      <c r="F2722">
        <v>20191121</v>
      </c>
      <c r="G2722" s="4">
        <v>20191120</v>
      </c>
      <c r="H2722" s="4" t="s">
        <v>1772</v>
      </c>
    </row>
    <row r="2723" spans="1:8" x14ac:dyDescent="0.3">
      <c r="A2723">
        <v>20200325</v>
      </c>
      <c r="B2723">
        <v>20200326</v>
      </c>
      <c r="F2723">
        <v>20191128</v>
      </c>
      <c r="G2723" s="4">
        <v>20191127</v>
      </c>
      <c r="H2723" s="4" t="s">
        <v>1772</v>
      </c>
    </row>
    <row r="2724" spans="1:8" x14ac:dyDescent="0.3">
      <c r="A2724">
        <v>20200420</v>
      </c>
      <c r="B2724">
        <v>20200421</v>
      </c>
      <c r="F2724">
        <v>20200331</v>
      </c>
      <c r="G2724" s="4">
        <v>20200330</v>
      </c>
      <c r="H2724" s="4" t="s">
        <v>1772</v>
      </c>
    </row>
    <row r="2725" spans="1:8" x14ac:dyDescent="0.3">
      <c r="A2725">
        <v>20200421</v>
      </c>
      <c r="B2725">
        <v>20200422</v>
      </c>
      <c r="F2725">
        <v>20200731</v>
      </c>
      <c r="G2725" s="4">
        <v>20200730</v>
      </c>
      <c r="H2725" s="4" t="s">
        <v>1772</v>
      </c>
    </row>
    <row r="2726" spans="1:8" x14ac:dyDescent="0.3">
      <c r="A2726">
        <v>20200611</v>
      </c>
      <c r="B2726">
        <v>20200612</v>
      </c>
      <c r="F2726">
        <v>0</v>
      </c>
      <c r="G2726" s="4">
        <v>20201016</v>
      </c>
      <c r="H2726" s="4" t="s">
        <v>1772</v>
      </c>
    </row>
    <row r="2727" spans="1:8" x14ac:dyDescent="0.3">
      <c r="A2727">
        <v>20200824</v>
      </c>
      <c r="B2727">
        <v>20200825</v>
      </c>
      <c r="F2727">
        <v>20200327</v>
      </c>
      <c r="G2727" s="4">
        <v>20200326</v>
      </c>
      <c r="H2727" s="4" t="s">
        <v>1773</v>
      </c>
    </row>
    <row r="2728" spans="1:8" x14ac:dyDescent="0.3">
      <c r="A2728">
        <v>20200406</v>
      </c>
      <c r="B2728">
        <v>20200407</v>
      </c>
      <c r="F2728">
        <v>20200325</v>
      </c>
      <c r="G2728" s="4">
        <v>20200324</v>
      </c>
      <c r="H2728" s="4" t="s">
        <v>1774</v>
      </c>
    </row>
    <row r="2729" spans="1:8" x14ac:dyDescent="0.3">
      <c r="A2729">
        <v>20200407</v>
      </c>
      <c r="B2729">
        <v>20200408</v>
      </c>
      <c r="F2729">
        <v>20200327</v>
      </c>
      <c r="G2729" s="4">
        <v>20200326</v>
      </c>
      <c r="H2729" s="4" t="s">
        <v>1774</v>
      </c>
    </row>
    <row r="2730" spans="1:8" x14ac:dyDescent="0.3">
      <c r="A2730">
        <v>20200521</v>
      </c>
      <c r="B2730">
        <v>20200522</v>
      </c>
      <c r="F2730">
        <v>20200507</v>
      </c>
      <c r="G2730" s="4">
        <v>20200506</v>
      </c>
      <c r="H2730" s="4" t="s">
        <v>1774</v>
      </c>
    </row>
    <row r="2731" spans="1:8" x14ac:dyDescent="0.3">
      <c r="A2731">
        <v>20200622</v>
      </c>
      <c r="B2731">
        <v>20200623</v>
      </c>
      <c r="F2731">
        <v>20200917</v>
      </c>
      <c r="G2731" s="4">
        <v>20200916</v>
      </c>
      <c r="H2731" s="4" t="s">
        <v>1774</v>
      </c>
    </row>
    <row r="2732" spans="1:8" x14ac:dyDescent="0.3">
      <c r="A2732">
        <v>20200717</v>
      </c>
      <c r="B2732">
        <v>20200720</v>
      </c>
      <c r="F2732">
        <v>20200325</v>
      </c>
      <c r="G2732" s="4">
        <v>20200324</v>
      </c>
      <c r="H2732" s="4" t="s">
        <v>1775</v>
      </c>
    </row>
    <row r="2733" spans="1:8" x14ac:dyDescent="0.3">
      <c r="A2733">
        <v>20200903</v>
      </c>
      <c r="B2733">
        <v>20200904</v>
      </c>
      <c r="F2733">
        <v>20200326</v>
      </c>
      <c r="G2733" s="4">
        <v>20200325</v>
      </c>
      <c r="H2733" s="4" t="s">
        <v>1775</v>
      </c>
    </row>
    <row r="2734" spans="1:8" x14ac:dyDescent="0.3">
      <c r="A2734">
        <v>20200403</v>
      </c>
      <c r="B2734">
        <v>20200406</v>
      </c>
      <c r="F2734">
        <v>20200720</v>
      </c>
      <c r="G2734" s="4">
        <v>20200717</v>
      </c>
      <c r="H2734" s="4" t="s">
        <v>1775</v>
      </c>
    </row>
    <row r="2735" spans="1:8" x14ac:dyDescent="0.3">
      <c r="A2735">
        <v>20200420</v>
      </c>
      <c r="B2735">
        <v>20200421</v>
      </c>
      <c r="F2735">
        <v>20200103</v>
      </c>
      <c r="G2735" s="4">
        <v>20200102</v>
      </c>
      <c r="H2735" s="4" t="s">
        <v>1776</v>
      </c>
    </row>
    <row r="2736" spans="1:8" x14ac:dyDescent="0.3">
      <c r="A2736">
        <v>20200512</v>
      </c>
      <c r="B2736">
        <v>20200513</v>
      </c>
      <c r="F2736">
        <v>20200403</v>
      </c>
      <c r="G2736" s="4">
        <v>20200402</v>
      </c>
      <c r="H2736" s="4" t="s">
        <v>1776</v>
      </c>
    </row>
    <row r="2737" spans="1:8" x14ac:dyDescent="0.3">
      <c r="A2737">
        <v>20200518</v>
      </c>
      <c r="B2737">
        <v>20200519</v>
      </c>
      <c r="F2737">
        <v>20200410</v>
      </c>
      <c r="G2737" s="4">
        <v>20200409</v>
      </c>
      <c r="H2737" s="4" t="s">
        <v>1776</v>
      </c>
    </row>
    <row r="2738" spans="1:8" x14ac:dyDescent="0.3">
      <c r="A2738">
        <v>20200710</v>
      </c>
      <c r="B2738">
        <v>20200713</v>
      </c>
      <c r="F2738">
        <v>20200423</v>
      </c>
      <c r="G2738" s="4">
        <v>20200422</v>
      </c>
      <c r="H2738" s="4" t="s">
        <v>1776</v>
      </c>
    </row>
    <row r="2739" spans="1:8" x14ac:dyDescent="0.3">
      <c r="A2739">
        <v>20200827</v>
      </c>
      <c r="B2739">
        <v>20200828</v>
      </c>
      <c r="F2739">
        <v>20200727</v>
      </c>
      <c r="G2739" s="4">
        <v>20200724</v>
      </c>
      <c r="H2739" s="4" t="s">
        <v>1776</v>
      </c>
    </row>
    <row r="2740" spans="1:8" x14ac:dyDescent="0.3">
      <c r="A2740">
        <v>20200423</v>
      </c>
      <c r="B2740">
        <v>20200424</v>
      </c>
      <c r="F2740">
        <v>20200826</v>
      </c>
      <c r="G2740" s="4">
        <v>20200825</v>
      </c>
      <c r="H2740" s="4" t="s">
        <v>1776</v>
      </c>
    </row>
    <row r="2741" spans="1:8" x14ac:dyDescent="0.3">
      <c r="A2741">
        <v>20200707</v>
      </c>
      <c r="B2741">
        <v>20200708</v>
      </c>
      <c r="F2741">
        <v>20191029</v>
      </c>
      <c r="G2741" s="4">
        <v>20191028</v>
      </c>
      <c r="H2741" s="4" t="s">
        <v>1777</v>
      </c>
    </row>
    <row r="2742" spans="1:8" x14ac:dyDescent="0.3">
      <c r="A2742">
        <v>20200929</v>
      </c>
      <c r="B2742">
        <v>20201005</v>
      </c>
      <c r="F2742">
        <v>20191030</v>
      </c>
      <c r="G2742" s="4">
        <v>20191029</v>
      </c>
      <c r="H2742" s="4" t="s">
        <v>1777</v>
      </c>
    </row>
    <row r="2743" spans="1:8" x14ac:dyDescent="0.3">
      <c r="A2743">
        <v>20200304</v>
      </c>
      <c r="B2743">
        <v>20200305</v>
      </c>
      <c r="F2743">
        <v>20200221</v>
      </c>
      <c r="G2743" s="4">
        <v>20200220</v>
      </c>
      <c r="H2743" s="4" t="s">
        <v>1777</v>
      </c>
    </row>
    <row r="2744" spans="1:8" x14ac:dyDescent="0.3">
      <c r="A2744">
        <v>20200406</v>
      </c>
      <c r="B2744">
        <v>20200407</v>
      </c>
      <c r="F2744">
        <v>20200326</v>
      </c>
      <c r="G2744" s="4">
        <v>20200325</v>
      </c>
      <c r="H2744" s="4" t="s">
        <v>1777</v>
      </c>
    </row>
    <row r="2745" spans="1:8" x14ac:dyDescent="0.3">
      <c r="A2745">
        <v>20200709</v>
      </c>
      <c r="B2745">
        <v>20200710</v>
      </c>
      <c r="F2745">
        <v>20200331</v>
      </c>
      <c r="G2745" s="4">
        <v>20200330</v>
      </c>
      <c r="H2745" s="4" t="s">
        <v>1777</v>
      </c>
    </row>
    <row r="2746" spans="1:8" x14ac:dyDescent="0.3">
      <c r="A2746">
        <v>20200902</v>
      </c>
      <c r="B2746">
        <v>20200903</v>
      </c>
      <c r="F2746">
        <v>20191031</v>
      </c>
      <c r="G2746" s="4">
        <v>20191030</v>
      </c>
      <c r="H2746" s="4" t="s">
        <v>1778</v>
      </c>
    </row>
    <row r="2747" spans="1:8" x14ac:dyDescent="0.3">
      <c r="A2747">
        <v>20200305</v>
      </c>
      <c r="B2747">
        <v>20200306</v>
      </c>
      <c r="F2747">
        <v>20200106</v>
      </c>
      <c r="G2747" s="4">
        <v>20200103</v>
      </c>
      <c r="H2747" s="4" t="s">
        <v>1778</v>
      </c>
    </row>
    <row r="2748" spans="1:8" x14ac:dyDescent="0.3">
      <c r="A2748">
        <v>20200527</v>
      </c>
      <c r="B2748">
        <v>20200528</v>
      </c>
      <c r="F2748">
        <v>20200403</v>
      </c>
      <c r="G2748" s="4">
        <v>20200402</v>
      </c>
      <c r="H2748" s="4" t="s">
        <v>1778</v>
      </c>
    </row>
    <row r="2749" spans="1:8" x14ac:dyDescent="0.3">
      <c r="A2749">
        <v>20200602</v>
      </c>
      <c r="B2749">
        <v>20200603</v>
      </c>
      <c r="F2749">
        <v>20200420</v>
      </c>
      <c r="G2749" s="4">
        <v>20200417</v>
      </c>
      <c r="H2749" s="4" t="s">
        <v>1778</v>
      </c>
    </row>
    <row r="2750" spans="1:8" x14ac:dyDescent="0.3">
      <c r="A2750">
        <v>20200916</v>
      </c>
      <c r="B2750">
        <v>20200917</v>
      </c>
      <c r="F2750">
        <v>20200515</v>
      </c>
      <c r="G2750" s="4">
        <v>20200514</v>
      </c>
      <c r="H2750" s="4" t="s">
        <v>1778</v>
      </c>
    </row>
    <row r="2751" spans="1:8" x14ac:dyDescent="0.3">
      <c r="A2751">
        <v>20200929</v>
      </c>
      <c r="B2751">
        <v>20201005</v>
      </c>
      <c r="F2751">
        <v>20200625</v>
      </c>
      <c r="G2751" s="4">
        <v>20200624</v>
      </c>
      <c r="H2751" s="4" t="s">
        <v>1778</v>
      </c>
    </row>
    <row r="2752" spans="1:8" x14ac:dyDescent="0.3">
      <c r="A2752">
        <v>20200303</v>
      </c>
      <c r="B2752">
        <v>20200304</v>
      </c>
      <c r="F2752">
        <v>20200626</v>
      </c>
      <c r="G2752" s="4">
        <v>20200625</v>
      </c>
      <c r="H2752" s="4" t="s">
        <v>1778</v>
      </c>
    </row>
    <row r="2753" spans="1:8" x14ac:dyDescent="0.3">
      <c r="A2753">
        <v>20200325</v>
      </c>
      <c r="B2753">
        <v>20200326</v>
      </c>
      <c r="F2753">
        <v>20190927</v>
      </c>
      <c r="G2753" s="4">
        <v>20190926</v>
      </c>
      <c r="H2753" s="4" t="s">
        <v>1779</v>
      </c>
    </row>
    <row r="2754" spans="1:8" x14ac:dyDescent="0.3">
      <c r="A2754">
        <v>20200326</v>
      </c>
      <c r="B2754">
        <v>20200327</v>
      </c>
      <c r="F2754">
        <v>20191016</v>
      </c>
      <c r="G2754" s="4">
        <v>20191015</v>
      </c>
      <c r="H2754" s="4" t="s">
        <v>1779</v>
      </c>
    </row>
    <row r="2755" spans="1:8" x14ac:dyDescent="0.3">
      <c r="A2755">
        <v>20200508</v>
      </c>
      <c r="B2755">
        <v>20200511</v>
      </c>
      <c r="F2755">
        <v>20191017</v>
      </c>
      <c r="G2755" s="4">
        <v>20191016</v>
      </c>
      <c r="H2755" s="4" t="s">
        <v>1779</v>
      </c>
    </row>
    <row r="2756" spans="1:8" x14ac:dyDescent="0.3">
      <c r="A2756">
        <v>20200325</v>
      </c>
      <c r="B2756">
        <v>20200326</v>
      </c>
      <c r="F2756">
        <v>20191021</v>
      </c>
      <c r="G2756" s="4">
        <v>20191018</v>
      </c>
      <c r="H2756" s="4" t="s">
        <v>1779</v>
      </c>
    </row>
    <row r="2757" spans="1:8" x14ac:dyDescent="0.3">
      <c r="A2757">
        <v>20200407</v>
      </c>
      <c r="B2757">
        <v>20200408</v>
      </c>
      <c r="F2757">
        <v>20191022</v>
      </c>
      <c r="G2757" s="4">
        <v>20191021</v>
      </c>
      <c r="H2757" s="4" t="s">
        <v>1779</v>
      </c>
    </row>
    <row r="2758" spans="1:8" x14ac:dyDescent="0.3">
      <c r="A2758">
        <v>20200605</v>
      </c>
      <c r="B2758">
        <v>20200608</v>
      </c>
      <c r="F2758">
        <v>20191227</v>
      </c>
      <c r="G2758" s="4">
        <v>20191226</v>
      </c>
      <c r="H2758" s="4" t="s">
        <v>1779</v>
      </c>
    </row>
    <row r="2759" spans="1:8" x14ac:dyDescent="0.3">
      <c r="A2759">
        <v>20200324</v>
      </c>
      <c r="B2759">
        <v>20200325</v>
      </c>
      <c r="F2759">
        <v>20200217</v>
      </c>
      <c r="G2759" s="4">
        <v>20200214</v>
      </c>
      <c r="H2759" s="4" t="s">
        <v>1779</v>
      </c>
    </row>
    <row r="2760" spans="1:8" x14ac:dyDescent="0.3">
      <c r="A2760">
        <v>20200326</v>
      </c>
      <c r="B2760">
        <v>20200327</v>
      </c>
      <c r="F2760">
        <v>20200218</v>
      </c>
      <c r="G2760" s="4">
        <v>20200217</v>
      </c>
      <c r="H2760" s="4" t="s">
        <v>1779</v>
      </c>
    </row>
    <row r="2761" spans="1:8" x14ac:dyDescent="0.3">
      <c r="A2761">
        <v>20200331</v>
      </c>
      <c r="B2761">
        <v>20200401</v>
      </c>
      <c r="F2761">
        <v>20200305</v>
      </c>
      <c r="G2761" s="4">
        <v>20200304</v>
      </c>
      <c r="H2761" s="4" t="s">
        <v>1779</v>
      </c>
    </row>
    <row r="2762" spans="1:8" x14ac:dyDescent="0.3">
      <c r="A2762">
        <v>20200804</v>
      </c>
      <c r="B2762">
        <v>20200805</v>
      </c>
      <c r="F2762">
        <v>20200508</v>
      </c>
      <c r="G2762" s="4">
        <v>20200507</v>
      </c>
      <c r="H2762" s="4" t="s">
        <v>1779</v>
      </c>
    </row>
    <row r="2763" spans="1:8" x14ac:dyDescent="0.3">
      <c r="A2763">
        <v>20200508</v>
      </c>
      <c r="B2763">
        <v>20200511</v>
      </c>
      <c r="F2763">
        <v>20200602</v>
      </c>
      <c r="G2763" s="4">
        <v>20200601</v>
      </c>
      <c r="H2763" s="4" t="s">
        <v>1779</v>
      </c>
    </row>
    <row r="2764" spans="1:8" x14ac:dyDescent="0.3">
      <c r="A2764">
        <v>20200810</v>
      </c>
      <c r="B2764">
        <v>20200811</v>
      </c>
      <c r="F2764">
        <v>20200903</v>
      </c>
      <c r="G2764" s="4">
        <v>20200902</v>
      </c>
      <c r="H2764" s="4" t="s">
        <v>1780</v>
      </c>
    </row>
    <row r="2765" spans="1:8" x14ac:dyDescent="0.3">
      <c r="A2765">
        <v>20200811</v>
      </c>
      <c r="B2765">
        <v>20200812</v>
      </c>
      <c r="F2765">
        <v>20200103</v>
      </c>
      <c r="G2765" s="4">
        <v>20200102</v>
      </c>
      <c r="H2765" s="4" t="s">
        <v>1781</v>
      </c>
    </row>
    <row r="2766" spans="1:8" x14ac:dyDescent="0.3">
      <c r="A2766">
        <v>20200828</v>
      </c>
      <c r="B2766">
        <v>20200831</v>
      </c>
      <c r="F2766">
        <v>20200423</v>
      </c>
      <c r="G2766" s="4">
        <v>20200422</v>
      </c>
      <c r="H2766" s="4" t="s">
        <v>1781</v>
      </c>
    </row>
    <row r="2767" spans="1:8" x14ac:dyDescent="0.3">
      <c r="A2767">
        <v>20200910</v>
      </c>
      <c r="B2767">
        <v>20200911</v>
      </c>
      <c r="F2767">
        <v>20200626</v>
      </c>
      <c r="G2767" s="4">
        <v>20200625</v>
      </c>
      <c r="H2767" s="4" t="s">
        <v>1781</v>
      </c>
    </row>
    <row r="2768" spans="1:8" x14ac:dyDescent="0.3">
      <c r="A2768">
        <v>20201013</v>
      </c>
      <c r="B2768">
        <v>20201014</v>
      </c>
      <c r="F2768">
        <v>20200806</v>
      </c>
      <c r="G2768" s="4">
        <v>20200805</v>
      </c>
      <c r="H2768" s="4" t="s">
        <v>1781</v>
      </c>
    </row>
    <row r="2769" spans="1:8" x14ac:dyDescent="0.3">
      <c r="A2769">
        <v>20200326</v>
      </c>
      <c r="B2769">
        <v>20200327</v>
      </c>
      <c r="F2769">
        <v>20200826</v>
      </c>
      <c r="G2769" s="4">
        <v>20200825</v>
      </c>
      <c r="H2769" s="4" t="s">
        <v>1781</v>
      </c>
    </row>
    <row r="2770" spans="1:8" x14ac:dyDescent="0.3">
      <c r="A2770">
        <v>20200327</v>
      </c>
      <c r="B2770">
        <v>20200330</v>
      </c>
      <c r="F2770">
        <v>20200917</v>
      </c>
      <c r="G2770" s="4">
        <v>20200916</v>
      </c>
      <c r="H2770" s="4" t="s">
        <v>1781</v>
      </c>
    </row>
    <row r="2771" spans="1:8" x14ac:dyDescent="0.3">
      <c r="A2771">
        <v>20200512</v>
      </c>
      <c r="B2771">
        <v>20200513</v>
      </c>
      <c r="F2771">
        <v>20200110</v>
      </c>
      <c r="G2771" s="4">
        <v>20200109</v>
      </c>
      <c r="H2771" s="4" t="s">
        <v>1782</v>
      </c>
    </row>
    <row r="2772" spans="1:8" x14ac:dyDescent="0.3">
      <c r="A2772">
        <v>20200701</v>
      </c>
      <c r="B2772">
        <v>20200702</v>
      </c>
      <c r="F2772">
        <v>20200117</v>
      </c>
      <c r="G2772" s="4">
        <v>20200116</v>
      </c>
      <c r="H2772" s="4" t="s">
        <v>1782</v>
      </c>
    </row>
    <row r="2773" spans="1:8" x14ac:dyDescent="0.3">
      <c r="A2773">
        <v>20200728</v>
      </c>
      <c r="B2773">
        <v>20200729</v>
      </c>
      <c r="F2773">
        <v>20200401</v>
      </c>
      <c r="G2773" s="4">
        <v>20200331</v>
      </c>
      <c r="H2773" s="4" t="s">
        <v>1782</v>
      </c>
    </row>
    <row r="2774" spans="1:8" x14ac:dyDescent="0.3">
      <c r="A2774">
        <v>20200827</v>
      </c>
      <c r="B2774">
        <v>20200828</v>
      </c>
      <c r="F2774">
        <v>20200402</v>
      </c>
      <c r="G2774" s="4">
        <v>20200401</v>
      </c>
      <c r="H2774" s="4" t="s">
        <v>1782</v>
      </c>
    </row>
    <row r="2775" spans="1:8" x14ac:dyDescent="0.3">
      <c r="A2775">
        <v>20200914</v>
      </c>
      <c r="B2775">
        <v>20200915</v>
      </c>
      <c r="F2775">
        <v>20200619</v>
      </c>
      <c r="G2775" s="4">
        <v>20200618</v>
      </c>
      <c r="H2775" s="4" t="s">
        <v>1782</v>
      </c>
    </row>
    <row r="2776" spans="1:8" x14ac:dyDescent="0.3">
      <c r="A2776">
        <v>20200928</v>
      </c>
      <c r="B2776">
        <v>20200929</v>
      </c>
      <c r="F2776">
        <v>20200710</v>
      </c>
      <c r="G2776" s="4">
        <v>20200709</v>
      </c>
      <c r="H2776" s="4" t="s">
        <v>1782</v>
      </c>
    </row>
    <row r="2777" spans="1:8" x14ac:dyDescent="0.3">
      <c r="A2777">
        <v>20200309</v>
      </c>
      <c r="B2777">
        <v>20200310</v>
      </c>
      <c r="F2777">
        <v>20200814</v>
      </c>
      <c r="G2777" s="4">
        <v>20200813</v>
      </c>
      <c r="H2777" s="4" t="s">
        <v>1782</v>
      </c>
    </row>
    <row r="2778" spans="1:8" x14ac:dyDescent="0.3">
      <c r="A2778">
        <v>20200320</v>
      </c>
      <c r="B2778">
        <v>20200323</v>
      </c>
      <c r="F2778">
        <v>20200914</v>
      </c>
      <c r="G2778" s="4">
        <v>20200911</v>
      </c>
      <c r="H2778" s="4" t="s">
        <v>1782</v>
      </c>
    </row>
    <row r="2779" spans="1:8" x14ac:dyDescent="0.3">
      <c r="A2779">
        <v>20200323</v>
      </c>
      <c r="B2779">
        <v>20200324</v>
      </c>
      <c r="F2779">
        <v>20200129</v>
      </c>
      <c r="G2779" s="4">
        <v>20200128</v>
      </c>
      <c r="H2779" s="4" t="s">
        <v>1783</v>
      </c>
    </row>
    <row r="2780" spans="1:8" x14ac:dyDescent="0.3">
      <c r="A2780">
        <v>20200330</v>
      </c>
      <c r="B2780">
        <v>20200331</v>
      </c>
      <c r="F2780">
        <v>20200206</v>
      </c>
      <c r="G2780" s="4">
        <v>20200205</v>
      </c>
      <c r="H2780" s="4" t="s">
        <v>1783</v>
      </c>
    </row>
    <row r="2781" spans="1:8" x14ac:dyDescent="0.3">
      <c r="A2781">
        <v>20200610</v>
      </c>
      <c r="B2781">
        <v>20200611</v>
      </c>
      <c r="F2781">
        <v>20200207</v>
      </c>
      <c r="G2781" s="4">
        <v>20200206</v>
      </c>
      <c r="H2781" s="4" t="s">
        <v>1783</v>
      </c>
    </row>
    <row r="2782" spans="1:8" x14ac:dyDescent="0.3">
      <c r="A2782">
        <v>20200803</v>
      </c>
      <c r="B2782">
        <v>20200804</v>
      </c>
      <c r="F2782">
        <v>20200305</v>
      </c>
      <c r="G2782" s="4">
        <v>20200304</v>
      </c>
      <c r="H2782" s="4" t="s">
        <v>1783</v>
      </c>
    </row>
    <row r="2783" spans="1:8" x14ac:dyDescent="0.3">
      <c r="A2783">
        <v>20200825</v>
      </c>
      <c r="B2783">
        <v>20200826</v>
      </c>
      <c r="F2783">
        <v>20200803</v>
      </c>
      <c r="G2783" s="4">
        <v>20200731</v>
      </c>
      <c r="H2783" s="4" t="s">
        <v>1783</v>
      </c>
    </row>
    <row r="2784" spans="1:8" x14ac:dyDescent="0.3">
      <c r="A2784">
        <v>20200923</v>
      </c>
      <c r="B2784">
        <v>20200924</v>
      </c>
      <c r="F2784">
        <v>20200827</v>
      </c>
      <c r="G2784" s="4">
        <v>20200826</v>
      </c>
      <c r="H2784" s="4" t="s">
        <v>1783</v>
      </c>
    </row>
    <row r="2785" spans="1:8" x14ac:dyDescent="0.3">
      <c r="A2785">
        <v>20200924</v>
      </c>
      <c r="B2785">
        <v>20200925</v>
      </c>
      <c r="F2785">
        <v>20200922</v>
      </c>
      <c r="G2785" s="4">
        <v>20200921</v>
      </c>
      <c r="H2785" s="4" t="s">
        <v>1783</v>
      </c>
    </row>
    <row r="2786" spans="1:8" x14ac:dyDescent="0.3">
      <c r="A2786">
        <v>20200325</v>
      </c>
      <c r="B2786">
        <v>20200326</v>
      </c>
      <c r="F2786">
        <v>20190821</v>
      </c>
      <c r="G2786" s="4">
        <v>20190820</v>
      </c>
      <c r="H2786" s="4" t="s">
        <v>1784</v>
      </c>
    </row>
    <row r="2787" spans="1:8" x14ac:dyDescent="0.3">
      <c r="A2787">
        <v>20200325</v>
      </c>
      <c r="B2787">
        <v>20200326</v>
      </c>
      <c r="F2787">
        <v>20200217</v>
      </c>
      <c r="G2787" s="4">
        <v>20200214</v>
      </c>
      <c r="H2787" s="4" t="s">
        <v>1784</v>
      </c>
    </row>
    <row r="2788" spans="1:8" x14ac:dyDescent="0.3">
      <c r="A2788">
        <v>20200407</v>
      </c>
      <c r="B2788">
        <v>20200408</v>
      </c>
      <c r="F2788">
        <v>20200325</v>
      </c>
      <c r="G2788" s="4">
        <v>20200324</v>
      </c>
      <c r="H2788" s="4" t="s">
        <v>1784</v>
      </c>
    </row>
    <row r="2789" spans="1:8" x14ac:dyDescent="0.3">
      <c r="A2789">
        <v>20200525</v>
      </c>
      <c r="B2789">
        <v>20200526</v>
      </c>
      <c r="F2789">
        <v>20200326</v>
      </c>
      <c r="G2789" s="4">
        <v>20200325</v>
      </c>
      <c r="H2789" s="4" t="s">
        <v>1784</v>
      </c>
    </row>
    <row r="2790" spans="1:8" x14ac:dyDescent="0.3">
      <c r="A2790">
        <v>20200713</v>
      </c>
      <c r="B2790">
        <v>20200714</v>
      </c>
      <c r="F2790">
        <v>20200804</v>
      </c>
      <c r="G2790" s="4">
        <v>20200803</v>
      </c>
      <c r="H2790" s="4" t="s">
        <v>1784</v>
      </c>
    </row>
    <row r="2791" spans="1:8" x14ac:dyDescent="0.3">
      <c r="A2791">
        <v>20200714</v>
      </c>
      <c r="B2791">
        <v>20200715</v>
      </c>
      <c r="F2791">
        <v>20200806</v>
      </c>
      <c r="G2791" s="4">
        <v>20200805</v>
      </c>
      <c r="H2791" s="4" t="s">
        <v>1784</v>
      </c>
    </row>
    <row r="2792" spans="1:8" x14ac:dyDescent="0.3">
      <c r="A2792">
        <v>20200901</v>
      </c>
      <c r="B2792">
        <v>20200902</v>
      </c>
      <c r="F2792">
        <v>20200911</v>
      </c>
      <c r="G2792" s="4">
        <v>20200910</v>
      </c>
      <c r="H2792" s="4" t="s">
        <v>1784</v>
      </c>
    </row>
    <row r="2793" spans="1:8" x14ac:dyDescent="0.3">
      <c r="A2793">
        <v>20200904</v>
      </c>
      <c r="B2793">
        <v>20200907</v>
      </c>
      <c r="F2793">
        <v>20201005</v>
      </c>
      <c r="G2793" s="4">
        <v>20200929</v>
      </c>
      <c r="H2793" s="4" t="s">
        <v>1784</v>
      </c>
    </row>
    <row r="2794" spans="1:8" x14ac:dyDescent="0.3">
      <c r="A2794">
        <v>20200909</v>
      </c>
      <c r="B2794">
        <v>20200910</v>
      </c>
      <c r="F2794">
        <v>20200709</v>
      </c>
      <c r="G2794" s="4">
        <v>20200708</v>
      </c>
      <c r="H2794" s="4" t="s">
        <v>1785</v>
      </c>
    </row>
    <row r="2795" spans="1:8" x14ac:dyDescent="0.3">
      <c r="A2795">
        <v>20200928</v>
      </c>
      <c r="B2795">
        <v>20200929</v>
      </c>
      <c r="F2795">
        <v>20200720</v>
      </c>
      <c r="G2795" s="4">
        <v>20200717</v>
      </c>
      <c r="H2795" s="4" t="s">
        <v>1785</v>
      </c>
    </row>
    <row r="2796" spans="1:8" x14ac:dyDescent="0.3">
      <c r="A2796">
        <v>20200422</v>
      </c>
      <c r="B2796">
        <v>20200423</v>
      </c>
      <c r="F2796">
        <v>20200721</v>
      </c>
      <c r="G2796" s="4">
        <v>20200720</v>
      </c>
      <c r="H2796" s="4" t="s">
        <v>1785</v>
      </c>
    </row>
    <row r="2797" spans="1:8" x14ac:dyDescent="0.3">
      <c r="A2797">
        <v>20200601</v>
      </c>
      <c r="B2797">
        <v>20200602</v>
      </c>
      <c r="F2797">
        <v>20200723</v>
      </c>
      <c r="G2797" s="4">
        <v>20200722</v>
      </c>
      <c r="H2797" s="4" t="s">
        <v>1785</v>
      </c>
    </row>
    <row r="2798" spans="1:8" x14ac:dyDescent="0.3">
      <c r="A2798">
        <v>20200612</v>
      </c>
      <c r="B2798">
        <v>20200615</v>
      </c>
      <c r="F2798">
        <v>20200819</v>
      </c>
      <c r="G2798" s="4">
        <v>20200818</v>
      </c>
      <c r="H2798" s="4" t="s">
        <v>1785</v>
      </c>
    </row>
    <row r="2799" spans="1:8" x14ac:dyDescent="0.3">
      <c r="A2799">
        <v>20200724</v>
      </c>
      <c r="B2799">
        <v>20200727</v>
      </c>
      <c r="F2799">
        <v>20190903</v>
      </c>
      <c r="G2799" s="4">
        <v>20190902</v>
      </c>
      <c r="H2799" s="4" t="s">
        <v>1786</v>
      </c>
    </row>
    <row r="2800" spans="1:8" x14ac:dyDescent="0.3">
      <c r="A2800">
        <v>20200324</v>
      </c>
      <c r="B2800">
        <v>20200325</v>
      </c>
      <c r="F2800">
        <v>20191015</v>
      </c>
      <c r="G2800" s="4">
        <v>20191014</v>
      </c>
      <c r="H2800" s="4" t="s">
        <v>1786</v>
      </c>
    </row>
    <row r="2801" spans="1:8" x14ac:dyDescent="0.3">
      <c r="A2801">
        <v>20200513</v>
      </c>
      <c r="B2801">
        <v>20200514</v>
      </c>
      <c r="F2801">
        <v>20200212</v>
      </c>
      <c r="G2801" s="4">
        <v>20200211</v>
      </c>
      <c r="H2801" s="4" t="s">
        <v>1786</v>
      </c>
    </row>
    <row r="2802" spans="1:8" x14ac:dyDescent="0.3">
      <c r="A2802">
        <v>20200525</v>
      </c>
      <c r="B2802">
        <v>20200526</v>
      </c>
      <c r="F2802">
        <v>20200213</v>
      </c>
      <c r="G2802" s="4">
        <v>20200212</v>
      </c>
      <c r="H2802" s="4" t="s">
        <v>1786</v>
      </c>
    </row>
    <row r="2803" spans="1:8" x14ac:dyDescent="0.3">
      <c r="A2803">
        <v>20200601</v>
      </c>
      <c r="B2803">
        <v>20200602</v>
      </c>
      <c r="F2803">
        <v>20200326</v>
      </c>
      <c r="G2803" s="4">
        <v>20200325</v>
      </c>
      <c r="H2803" s="4" t="s">
        <v>1786</v>
      </c>
    </row>
    <row r="2804" spans="1:8" x14ac:dyDescent="0.3">
      <c r="A2804">
        <v>20200604</v>
      </c>
      <c r="B2804">
        <v>20200605</v>
      </c>
      <c r="F2804">
        <v>20200327</v>
      </c>
      <c r="G2804" s="4">
        <v>20200326</v>
      </c>
      <c r="H2804" s="4" t="s">
        <v>1786</v>
      </c>
    </row>
    <row r="2805" spans="1:8" x14ac:dyDescent="0.3">
      <c r="A2805">
        <v>20200831</v>
      </c>
      <c r="B2805">
        <v>20200901</v>
      </c>
      <c r="F2805">
        <v>20200331</v>
      </c>
      <c r="G2805" s="4">
        <v>20200330</v>
      </c>
      <c r="H2805" s="4" t="s">
        <v>1786</v>
      </c>
    </row>
    <row r="2806" spans="1:8" x14ac:dyDescent="0.3">
      <c r="A2806">
        <v>20200511</v>
      </c>
      <c r="B2806">
        <v>20200512</v>
      </c>
      <c r="F2806">
        <v>20200421</v>
      </c>
      <c r="G2806" s="4">
        <v>20200420</v>
      </c>
      <c r="H2806" s="4" t="s">
        <v>1786</v>
      </c>
    </row>
    <row r="2807" spans="1:8" x14ac:dyDescent="0.3">
      <c r="A2807">
        <v>20200812</v>
      </c>
      <c r="B2807">
        <v>20200813</v>
      </c>
      <c r="F2807">
        <v>20200522</v>
      </c>
      <c r="G2807" s="4">
        <v>20200521</v>
      </c>
      <c r="H2807" s="4" t="s">
        <v>1786</v>
      </c>
    </row>
    <row r="2808" spans="1:8" x14ac:dyDescent="0.3">
      <c r="A2808">
        <v>20200325</v>
      </c>
      <c r="B2808">
        <v>20200326</v>
      </c>
      <c r="F2808">
        <v>20200619</v>
      </c>
      <c r="G2808" s="4">
        <v>20200618</v>
      </c>
      <c r="H2808" s="4" t="s">
        <v>1786</v>
      </c>
    </row>
    <row r="2809" spans="1:8" x14ac:dyDescent="0.3">
      <c r="A2809">
        <v>20200420</v>
      </c>
      <c r="B2809">
        <v>20200421</v>
      </c>
      <c r="F2809">
        <v>20200625</v>
      </c>
      <c r="G2809" s="4">
        <v>20200624</v>
      </c>
      <c r="H2809" s="4" t="s">
        <v>1786</v>
      </c>
    </row>
    <row r="2810" spans="1:8" x14ac:dyDescent="0.3">
      <c r="A2810">
        <v>20200520</v>
      </c>
      <c r="B2810">
        <v>20200521</v>
      </c>
      <c r="F2810">
        <v>20200701</v>
      </c>
      <c r="G2810" s="4">
        <v>20200630</v>
      </c>
      <c r="H2810" s="4" t="s">
        <v>1787</v>
      </c>
    </row>
    <row r="2811" spans="1:8" x14ac:dyDescent="0.3">
      <c r="A2811">
        <v>20200603</v>
      </c>
      <c r="B2811">
        <v>20200604</v>
      </c>
      <c r="F2811">
        <v>20200707</v>
      </c>
      <c r="G2811" s="4">
        <v>20200706</v>
      </c>
      <c r="H2811" s="4" t="s">
        <v>1787</v>
      </c>
    </row>
    <row r="2812" spans="1:8" x14ac:dyDescent="0.3">
      <c r="A2812">
        <v>20200902</v>
      </c>
      <c r="B2812">
        <v>20200903</v>
      </c>
      <c r="F2812">
        <v>20200713</v>
      </c>
      <c r="G2812" s="4">
        <v>20200710</v>
      </c>
      <c r="H2812" s="4" t="s">
        <v>1787</v>
      </c>
    </row>
    <row r="2813" spans="1:8" x14ac:dyDescent="0.3">
      <c r="A2813">
        <v>20200326</v>
      </c>
      <c r="B2813">
        <v>20200327</v>
      </c>
      <c r="F2813">
        <v>20200714</v>
      </c>
      <c r="G2813" s="4">
        <v>20200713</v>
      </c>
      <c r="H2813" s="4" t="s">
        <v>1787</v>
      </c>
    </row>
    <row r="2814" spans="1:8" x14ac:dyDescent="0.3">
      <c r="A2814">
        <v>20200612</v>
      </c>
      <c r="B2814">
        <v>20200615</v>
      </c>
      <c r="F2814">
        <v>20200804</v>
      </c>
      <c r="G2814" s="4">
        <v>20200803</v>
      </c>
      <c r="H2814" s="4" t="s">
        <v>1787</v>
      </c>
    </row>
    <row r="2815" spans="1:8" x14ac:dyDescent="0.3">
      <c r="A2815">
        <v>20200714</v>
      </c>
      <c r="B2815">
        <v>20200715</v>
      </c>
      <c r="F2815">
        <v>20200903</v>
      </c>
      <c r="G2815" s="4">
        <v>20200902</v>
      </c>
      <c r="H2815" s="4" t="s">
        <v>1787</v>
      </c>
    </row>
    <row r="2816" spans="1:8" x14ac:dyDescent="0.3">
      <c r="A2816">
        <v>20200803</v>
      </c>
      <c r="B2816">
        <v>20200804</v>
      </c>
      <c r="F2816">
        <v>20200115</v>
      </c>
      <c r="G2816" s="4">
        <v>20200114</v>
      </c>
      <c r="H2816" s="4" t="s">
        <v>1788</v>
      </c>
    </row>
    <row r="2817" spans="1:8" x14ac:dyDescent="0.3">
      <c r="A2817">
        <v>20200805</v>
      </c>
      <c r="B2817">
        <v>20200806</v>
      </c>
      <c r="F2817">
        <v>20200207</v>
      </c>
      <c r="G2817" s="4">
        <v>20200206</v>
      </c>
      <c r="H2817" s="4" t="s">
        <v>1788</v>
      </c>
    </row>
    <row r="2818" spans="1:8" x14ac:dyDescent="0.3">
      <c r="A2818">
        <v>20200826</v>
      </c>
      <c r="B2818">
        <v>20200827</v>
      </c>
      <c r="F2818">
        <v>20200326</v>
      </c>
      <c r="G2818" s="4">
        <v>20200325</v>
      </c>
      <c r="H2818" s="4" t="s">
        <v>1788</v>
      </c>
    </row>
    <row r="2819" spans="1:8" x14ac:dyDescent="0.3">
      <c r="A2819">
        <v>20200327</v>
      </c>
      <c r="B2819">
        <v>20200330</v>
      </c>
      <c r="F2819">
        <v>20200911</v>
      </c>
      <c r="G2819" s="4">
        <v>20200910</v>
      </c>
      <c r="H2819" s="4" t="s">
        <v>1788</v>
      </c>
    </row>
    <row r="2820" spans="1:8" x14ac:dyDescent="0.3">
      <c r="A2820">
        <v>20200330</v>
      </c>
      <c r="B2820">
        <v>20200331</v>
      </c>
      <c r="F2820">
        <v>20200914</v>
      </c>
      <c r="G2820" s="4">
        <v>20200911</v>
      </c>
      <c r="H2820" s="4" t="s">
        <v>1788</v>
      </c>
    </row>
    <row r="2821" spans="1:8" x14ac:dyDescent="0.3">
      <c r="A2821">
        <v>20200331</v>
      </c>
      <c r="B2821">
        <v>20200401</v>
      </c>
      <c r="F2821">
        <v>20200921</v>
      </c>
      <c r="G2821" s="4">
        <v>20200918</v>
      </c>
      <c r="H2821" s="4" t="s">
        <v>1788</v>
      </c>
    </row>
    <row r="2822" spans="1:8" x14ac:dyDescent="0.3">
      <c r="A2822">
        <v>20200409</v>
      </c>
      <c r="B2822">
        <v>20200410</v>
      </c>
      <c r="F2822">
        <v>20190902</v>
      </c>
      <c r="G2822" s="4">
        <v>20190830</v>
      </c>
      <c r="H2822" s="4" t="s">
        <v>1789</v>
      </c>
    </row>
    <row r="2823" spans="1:8" x14ac:dyDescent="0.3">
      <c r="A2823">
        <v>20200902</v>
      </c>
      <c r="B2823">
        <v>20200903</v>
      </c>
      <c r="F2823">
        <v>20191015</v>
      </c>
      <c r="G2823" s="4">
        <v>20191014</v>
      </c>
      <c r="H2823" s="4" t="s">
        <v>1789</v>
      </c>
    </row>
    <row r="2824" spans="1:8" x14ac:dyDescent="0.3">
      <c r="A2824">
        <v>20200330</v>
      </c>
      <c r="B2824">
        <v>20200331</v>
      </c>
      <c r="F2824">
        <v>20191025</v>
      </c>
      <c r="G2824" s="4">
        <v>20191024</v>
      </c>
      <c r="H2824" s="4" t="s">
        <v>1789</v>
      </c>
    </row>
    <row r="2825" spans="1:8" x14ac:dyDescent="0.3">
      <c r="A2825">
        <v>20200623</v>
      </c>
      <c r="B2825">
        <v>20200624</v>
      </c>
      <c r="F2825">
        <v>20200205</v>
      </c>
      <c r="G2825" s="4">
        <v>20200204</v>
      </c>
      <c r="H2825" s="4" t="s">
        <v>1789</v>
      </c>
    </row>
    <row r="2826" spans="1:8" x14ac:dyDescent="0.3">
      <c r="A2826">
        <v>20200709</v>
      </c>
      <c r="B2826">
        <v>20200710</v>
      </c>
      <c r="F2826">
        <v>20200214</v>
      </c>
      <c r="G2826" s="4">
        <v>20200213</v>
      </c>
      <c r="H2826" s="4" t="s">
        <v>1789</v>
      </c>
    </row>
    <row r="2827" spans="1:8" x14ac:dyDescent="0.3">
      <c r="A2827">
        <v>20201013</v>
      </c>
      <c r="B2827">
        <v>20201014</v>
      </c>
      <c r="F2827">
        <v>20200326</v>
      </c>
      <c r="G2827" s="4">
        <v>20200325</v>
      </c>
      <c r="H2827" s="4" t="s">
        <v>1789</v>
      </c>
    </row>
    <row r="2828" spans="1:8" x14ac:dyDescent="0.3">
      <c r="A2828">
        <v>20200325</v>
      </c>
      <c r="B2828">
        <v>20200326</v>
      </c>
      <c r="F2828">
        <v>20200401</v>
      </c>
      <c r="G2828" s="4">
        <v>20200331</v>
      </c>
      <c r="H2828" s="4" t="s">
        <v>1789</v>
      </c>
    </row>
    <row r="2829" spans="1:8" x14ac:dyDescent="0.3">
      <c r="A2829">
        <v>20200331</v>
      </c>
      <c r="B2829">
        <v>20200401</v>
      </c>
      <c r="F2829">
        <v>20200413</v>
      </c>
      <c r="G2829" s="4">
        <v>20200410</v>
      </c>
      <c r="H2829" s="4" t="s">
        <v>1789</v>
      </c>
    </row>
    <row r="2830" spans="1:8" x14ac:dyDescent="0.3">
      <c r="A2830">
        <v>20200407</v>
      </c>
      <c r="B2830">
        <v>20200408</v>
      </c>
      <c r="F2830">
        <v>20200703</v>
      </c>
      <c r="G2830" s="4">
        <v>20200702</v>
      </c>
      <c r="H2830" s="4" t="s">
        <v>1789</v>
      </c>
    </row>
    <row r="2831" spans="1:8" x14ac:dyDescent="0.3">
      <c r="A2831">
        <v>20200330</v>
      </c>
      <c r="B2831">
        <v>20200331</v>
      </c>
      <c r="F2831">
        <v>20200804</v>
      </c>
      <c r="G2831" s="4">
        <v>20200803</v>
      </c>
      <c r="H2831" s="4" t="s">
        <v>1789</v>
      </c>
    </row>
    <row r="2832" spans="1:8" x14ac:dyDescent="0.3">
      <c r="A2832">
        <v>20200331</v>
      </c>
      <c r="B2832">
        <v>20200401</v>
      </c>
      <c r="F2832">
        <v>20200901</v>
      </c>
      <c r="G2832" s="4">
        <v>20200831</v>
      </c>
      <c r="H2832" s="4" t="s">
        <v>1789</v>
      </c>
    </row>
    <row r="2833" spans="1:8" x14ac:dyDescent="0.3">
      <c r="A2833">
        <v>20200407</v>
      </c>
      <c r="B2833">
        <v>20200408</v>
      </c>
      <c r="F2833">
        <v>20200909</v>
      </c>
      <c r="G2833" s="4">
        <v>20200908</v>
      </c>
      <c r="H2833" s="4" t="s">
        <v>1789</v>
      </c>
    </row>
    <row r="2834" spans="1:8" x14ac:dyDescent="0.3">
      <c r="A2834">
        <v>20200513</v>
      </c>
      <c r="B2834">
        <v>20200514</v>
      </c>
      <c r="F2834">
        <v>20200206</v>
      </c>
      <c r="G2834" s="4">
        <v>20200205</v>
      </c>
      <c r="H2834" s="4" t="s">
        <v>1790</v>
      </c>
    </row>
    <row r="2835" spans="1:8" x14ac:dyDescent="0.3">
      <c r="A2835">
        <v>20200622</v>
      </c>
      <c r="B2835">
        <v>20200623</v>
      </c>
      <c r="F2835">
        <v>20200403</v>
      </c>
      <c r="G2835" s="4">
        <v>20200402</v>
      </c>
      <c r="H2835" s="4" t="s">
        <v>1790</v>
      </c>
    </row>
    <row r="2836" spans="1:8" x14ac:dyDescent="0.3">
      <c r="A2836">
        <v>20200305</v>
      </c>
      <c r="B2836">
        <v>20200306</v>
      </c>
      <c r="F2836">
        <v>20200406</v>
      </c>
      <c r="G2836" s="4">
        <v>20200403</v>
      </c>
      <c r="H2836" s="4" t="s">
        <v>1790</v>
      </c>
    </row>
    <row r="2837" spans="1:8" x14ac:dyDescent="0.3">
      <c r="A2837">
        <v>20200324</v>
      </c>
      <c r="B2837">
        <v>20200325</v>
      </c>
      <c r="F2837">
        <v>20200508</v>
      </c>
      <c r="G2837" s="4">
        <v>20200507</v>
      </c>
      <c r="H2837" s="4" t="s">
        <v>1790</v>
      </c>
    </row>
    <row r="2838" spans="1:8" x14ac:dyDescent="0.3">
      <c r="A2838">
        <v>20200331</v>
      </c>
      <c r="B2838">
        <v>20200401</v>
      </c>
      <c r="F2838">
        <v>20190906</v>
      </c>
      <c r="G2838" s="4">
        <v>20190905</v>
      </c>
      <c r="H2838" s="4" t="s">
        <v>1791</v>
      </c>
    </row>
    <row r="2839" spans="1:8" x14ac:dyDescent="0.3">
      <c r="A2839">
        <v>20200427</v>
      </c>
      <c r="B2839">
        <v>20200428</v>
      </c>
      <c r="F2839">
        <v>20190925</v>
      </c>
      <c r="G2839" s="4">
        <v>20190924</v>
      </c>
      <c r="H2839" s="4" t="s">
        <v>1791</v>
      </c>
    </row>
    <row r="2840" spans="1:8" x14ac:dyDescent="0.3">
      <c r="A2840">
        <v>20200513</v>
      </c>
      <c r="B2840">
        <v>20200514</v>
      </c>
      <c r="F2840">
        <v>20191223</v>
      </c>
      <c r="G2840" s="4">
        <v>20191220</v>
      </c>
      <c r="H2840" s="4" t="s">
        <v>1791</v>
      </c>
    </row>
    <row r="2841" spans="1:8" x14ac:dyDescent="0.3">
      <c r="A2841">
        <v>20200603</v>
      </c>
      <c r="B2841">
        <v>20200604</v>
      </c>
      <c r="F2841">
        <v>20200326</v>
      </c>
      <c r="G2841" s="4">
        <v>20200325</v>
      </c>
      <c r="H2841" s="4" t="s">
        <v>1791</v>
      </c>
    </row>
    <row r="2842" spans="1:8" x14ac:dyDescent="0.3">
      <c r="A2842">
        <v>20200325</v>
      </c>
      <c r="B2842">
        <v>20200326</v>
      </c>
      <c r="F2842">
        <v>20200407</v>
      </c>
      <c r="G2842" s="4">
        <v>20200406</v>
      </c>
      <c r="H2842" s="4" t="s">
        <v>1791</v>
      </c>
    </row>
    <row r="2843" spans="1:8" x14ac:dyDescent="0.3">
      <c r="A2843">
        <v>20201013</v>
      </c>
      <c r="B2843">
        <v>20201014</v>
      </c>
      <c r="F2843">
        <v>20200326</v>
      </c>
      <c r="G2843" s="4">
        <v>20200325</v>
      </c>
      <c r="H2843" s="4" t="s">
        <v>1792</v>
      </c>
    </row>
    <row r="2844" spans="1:8" x14ac:dyDescent="0.3">
      <c r="A2844">
        <v>20200409</v>
      </c>
      <c r="B2844">
        <v>20200410</v>
      </c>
      <c r="F2844">
        <v>20200608</v>
      </c>
      <c r="G2844" s="4">
        <v>20200605</v>
      </c>
      <c r="H2844" s="4" t="s">
        <v>1792</v>
      </c>
    </row>
    <row r="2845" spans="1:8" x14ac:dyDescent="0.3">
      <c r="A2845">
        <v>20200528</v>
      </c>
      <c r="B2845">
        <v>20200529</v>
      </c>
      <c r="F2845">
        <v>20191217</v>
      </c>
      <c r="G2845" s="4">
        <v>20191216</v>
      </c>
      <c r="H2845" s="4" t="s">
        <v>1793</v>
      </c>
    </row>
    <row r="2846" spans="1:8" x14ac:dyDescent="0.3">
      <c r="A2846">
        <v>20200324</v>
      </c>
      <c r="B2846">
        <v>20200325</v>
      </c>
      <c r="F2846">
        <v>20200207</v>
      </c>
      <c r="G2846" s="4">
        <v>20200206</v>
      </c>
      <c r="H2846" s="4" t="s">
        <v>1793</v>
      </c>
    </row>
    <row r="2847" spans="1:8" x14ac:dyDescent="0.3">
      <c r="A2847">
        <v>20200717</v>
      </c>
      <c r="B2847">
        <v>20200720</v>
      </c>
      <c r="F2847">
        <v>20200401</v>
      </c>
      <c r="G2847" s="4">
        <v>20200331</v>
      </c>
      <c r="H2847" s="4" t="s">
        <v>1793</v>
      </c>
    </row>
    <row r="2848" spans="1:8" x14ac:dyDescent="0.3">
      <c r="A2848">
        <v>20200825</v>
      </c>
      <c r="B2848">
        <v>20200826</v>
      </c>
      <c r="F2848">
        <v>20200409</v>
      </c>
      <c r="G2848" s="4">
        <v>20200408</v>
      </c>
      <c r="H2848" s="4" t="s">
        <v>1793</v>
      </c>
    </row>
    <row r="2849" spans="1:8" x14ac:dyDescent="0.3">
      <c r="A2849">
        <v>20200904</v>
      </c>
      <c r="B2849">
        <v>20200907</v>
      </c>
      <c r="F2849">
        <v>20200421</v>
      </c>
      <c r="G2849" s="4">
        <v>20200420</v>
      </c>
      <c r="H2849" s="4" t="s">
        <v>1793</v>
      </c>
    </row>
    <row r="2850" spans="1:8" x14ac:dyDescent="0.3">
      <c r="A2850">
        <v>20200518</v>
      </c>
      <c r="B2850">
        <v>20200519</v>
      </c>
      <c r="F2850">
        <v>20200826</v>
      </c>
      <c r="G2850" s="4">
        <v>20200825</v>
      </c>
      <c r="H2850" s="4" t="s">
        <v>1793</v>
      </c>
    </row>
    <row r="2851" spans="1:8" x14ac:dyDescent="0.3">
      <c r="A2851">
        <v>20200605</v>
      </c>
      <c r="B2851">
        <v>20200608</v>
      </c>
      <c r="F2851">
        <v>20190819</v>
      </c>
      <c r="G2851" s="4">
        <v>20190816</v>
      </c>
      <c r="H2851" s="4" t="s">
        <v>1794</v>
      </c>
    </row>
    <row r="2852" spans="1:8" x14ac:dyDescent="0.3">
      <c r="A2852">
        <v>20200618</v>
      </c>
      <c r="B2852">
        <v>20200619</v>
      </c>
      <c r="F2852">
        <v>20190920</v>
      </c>
      <c r="G2852" s="4">
        <v>20190919</v>
      </c>
      <c r="H2852" s="4" t="s">
        <v>1794</v>
      </c>
    </row>
    <row r="2853" spans="1:8" x14ac:dyDescent="0.3">
      <c r="A2853">
        <v>20200806</v>
      </c>
      <c r="B2853">
        <v>20200807</v>
      </c>
      <c r="F2853">
        <v>20200225</v>
      </c>
      <c r="G2853" s="4">
        <v>20200224</v>
      </c>
      <c r="H2853" s="4" t="s">
        <v>1794</v>
      </c>
    </row>
    <row r="2854" spans="1:8" x14ac:dyDescent="0.3">
      <c r="A2854">
        <v>20200828</v>
      </c>
      <c r="B2854">
        <v>20200831</v>
      </c>
      <c r="F2854">
        <v>20200331</v>
      </c>
      <c r="G2854" s="4">
        <v>20200330</v>
      </c>
      <c r="H2854" s="4" t="s">
        <v>1794</v>
      </c>
    </row>
    <row r="2855" spans="1:8" x14ac:dyDescent="0.3">
      <c r="A2855">
        <v>20200901</v>
      </c>
      <c r="B2855">
        <v>20200902</v>
      </c>
      <c r="F2855">
        <v>20200402</v>
      </c>
      <c r="G2855" s="4">
        <v>20200401</v>
      </c>
      <c r="H2855" s="4" t="s">
        <v>1794</v>
      </c>
    </row>
    <row r="2856" spans="1:8" x14ac:dyDescent="0.3">
      <c r="A2856">
        <v>20200903</v>
      </c>
      <c r="B2856">
        <v>20200904</v>
      </c>
      <c r="F2856">
        <v>20190812</v>
      </c>
      <c r="G2856" s="4">
        <v>20190809</v>
      </c>
      <c r="H2856" s="4" t="s">
        <v>1795</v>
      </c>
    </row>
    <row r="2857" spans="1:8" x14ac:dyDescent="0.3">
      <c r="A2857">
        <v>20200909</v>
      </c>
      <c r="B2857">
        <v>20200910</v>
      </c>
      <c r="F2857">
        <v>20190813</v>
      </c>
      <c r="G2857" s="4">
        <v>20190812</v>
      </c>
      <c r="H2857" s="4" t="s">
        <v>1795</v>
      </c>
    </row>
    <row r="2858" spans="1:8" x14ac:dyDescent="0.3">
      <c r="A2858">
        <v>20201006</v>
      </c>
      <c r="B2858">
        <v>20201007</v>
      </c>
      <c r="F2858">
        <v>20200130</v>
      </c>
      <c r="G2858" s="4">
        <v>20200129</v>
      </c>
      <c r="H2858" s="4" t="s">
        <v>1795</v>
      </c>
    </row>
    <row r="2859" spans="1:8" x14ac:dyDescent="0.3">
      <c r="A2859">
        <v>20200331</v>
      </c>
      <c r="B2859">
        <v>20200401</v>
      </c>
      <c r="F2859">
        <v>20200214</v>
      </c>
      <c r="G2859" s="4">
        <v>20200213</v>
      </c>
      <c r="H2859" s="4" t="s">
        <v>1795</v>
      </c>
    </row>
    <row r="2860" spans="1:8" x14ac:dyDescent="0.3">
      <c r="A2860">
        <v>20200401</v>
      </c>
      <c r="B2860">
        <v>20200402</v>
      </c>
      <c r="F2860">
        <v>20200305</v>
      </c>
      <c r="G2860" s="4">
        <v>20200304</v>
      </c>
      <c r="H2860" s="4" t="s">
        <v>1795</v>
      </c>
    </row>
    <row r="2861" spans="1:8" x14ac:dyDescent="0.3">
      <c r="A2861">
        <v>20200408</v>
      </c>
      <c r="B2861">
        <v>20200409</v>
      </c>
      <c r="F2861">
        <v>20200326</v>
      </c>
      <c r="G2861" s="4">
        <v>20200325</v>
      </c>
      <c r="H2861" s="4" t="s">
        <v>1795</v>
      </c>
    </row>
    <row r="2862" spans="1:8" x14ac:dyDescent="0.3">
      <c r="A2862">
        <v>20200522</v>
      </c>
      <c r="B2862">
        <v>20200525</v>
      </c>
      <c r="F2862">
        <v>20200401</v>
      </c>
      <c r="G2862" s="4">
        <v>20200331</v>
      </c>
      <c r="H2862" s="4" t="s">
        <v>1795</v>
      </c>
    </row>
    <row r="2863" spans="1:8" x14ac:dyDescent="0.3">
      <c r="A2863">
        <v>20200529</v>
      </c>
      <c r="B2863">
        <v>20200601</v>
      </c>
      <c r="F2863">
        <v>20200403</v>
      </c>
      <c r="G2863" s="4">
        <v>20200402</v>
      </c>
      <c r="H2863" s="4" t="s">
        <v>1795</v>
      </c>
    </row>
    <row r="2864" spans="1:8" x14ac:dyDescent="0.3">
      <c r="A2864">
        <v>20200617</v>
      </c>
      <c r="B2864">
        <v>20200618</v>
      </c>
      <c r="F2864">
        <v>20200518</v>
      </c>
      <c r="G2864" s="4">
        <v>20200515</v>
      </c>
      <c r="H2864" s="4" t="s">
        <v>1795</v>
      </c>
    </row>
    <row r="2865" spans="1:8" x14ac:dyDescent="0.3">
      <c r="A2865">
        <v>20200812</v>
      </c>
      <c r="B2865">
        <v>20200813</v>
      </c>
      <c r="F2865">
        <v>20200519</v>
      </c>
      <c r="G2865" s="4">
        <v>20200518</v>
      </c>
      <c r="H2865" s="4" t="s">
        <v>1795</v>
      </c>
    </row>
    <row r="2866" spans="1:8" x14ac:dyDescent="0.3">
      <c r="A2866">
        <v>20200813</v>
      </c>
      <c r="B2866">
        <v>20200814</v>
      </c>
      <c r="F2866">
        <v>20200618</v>
      </c>
      <c r="G2866" s="4">
        <v>20200617</v>
      </c>
      <c r="H2866" s="4" t="s">
        <v>1795</v>
      </c>
    </row>
    <row r="2867" spans="1:8" x14ac:dyDescent="0.3">
      <c r="A2867">
        <v>20200914</v>
      </c>
      <c r="B2867">
        <v>20200915</v>
      </c>
      <c r="F2867">
        <v>20200708</v>
      </c>
      <c r="G2867" s="4">
        <v>20200707</v>
      </c>
      <c r="H2867" s="4" t="s">
        <v>1795</v>
      </c>
    </row>
    <row r="2868" spans="1:8" x14ac:dyDescent="0.3">
      <c r="A2868">
        <v>20200323</v>
      </c>
      <c r="B2868">
        <v>20200324</v>
      </c>
      <c r="F2868">
        <v>20200825</v>
      </c>
      <c r="G2868" s="4">
        <v>20200824</v>
      </c>
      <c r="H2868" s="4" t="s">
        <v>1795</v>
      </c>
    </row>
    <row r="2869" spans="1:8" x14ac:dyDescent="0.3">
      <c r="A2869">
        <v>20200617</v>
      </c>
      <c r="B2869">
        <v>20200618</v>
      </c>
      <c r="F2869">
        <v>20200312</v>
      </c>
      <c r="G2869" s="4">
        <v>20200311</v>
      </c>
      <c r="H2869" s="4" t="s">
        <v>1796</v>
      </c>
    </row>
    <row r="2870" spans="1:8" x14ac:dyDescent="0.3">
      <c r="A2870">
        <v>20200708</v>
      </c>
      <c r="B2870">
        <v>20200709</v>
      </c>
      <c r="F2870">
        <v>20200326</v>
      </c>
      <c r="G2870" s="4">
        <v>20200325</v>
      </c>
      <c r="H2870" s="4" t="s">
        <v>1796</v>
      </c>
    </row>
    <row r="2871" spans="1:8" x14ac:dyDescent="0.3">
      <c r="A2871">
        <v>20200811</v>
      </c>
      <c r="B2871">
        <v>20200812</v>
      </c>
      <c r="F2871">
        <v>20200401</v>
      </c>
      <c r="G2871" s="4">
        <v>20200331</v>
      </c>
      <c r="H2871" s="4" t="s">
        <v>1796</v>
      </c>
    </row>
    <row r="2872" spans="1:8" x14ac:dyDescent="0.3">
      <c r="A2872">
        <v>20200325</v>
      </c>
      <c r="B2872">
        <v>20200326</v>
      </c>
      <c r="F2872">
        <v>20200512</v>
      </c>
      <c r="G2872" s="4">
        <v>20200511</v>
      </c>
      <c r="H2872" s="4" t="s">
        <v>1796</v>
      </c>
    </row>
    <row r="2873" spans="1:8" x14ac:dyDescent="0.3">
      <c r="A2873">
        <v>20200403</v>
      </c>
      <c r="B2873">
        <v>20200406</v>
      </c>
      <c r="F2873">
        <v>20200827</v>
      </c>
      <c r="G2873" s="4">
        <v>20200826</v>
      </c>
      <c r="H2873" s="4" t="s">
        <v>1796</v>
      </c>
    </row>
    <row r="2874" spans="1:8" x14ac:dyDescent="0.3">
      <c r="A2874">
        <v>20200507</v>
      </c>
      <c r="B2874">
        <v>20200508</v>
      </c>
      <c r="F2874">
        <v>20200828</v>
      </c>
      <c r="G2874" s="4">
        <v>20200827</v>
      </c>
      <c r="H2874" s="4" t="s">
        <v>1796</v>
      </c>
    </row>
    <row r="2875" spans="1:8" x14ac:dyDescent="0.3">
      <c r="A2875">
        <v>20200622</v>
      </c>
      <c r="B2875">
        <v>20200623</v>
      </c>
      <c r="F2875">
        <v>20190829</v>
      </c>
      <c r="G2875" s="4">
        <v>20190828</v>
      </c>
      <c r="H2875" s="4" t="s">
        <v>1797</v>
      </c>
    </row>
    <row r="2876" spans="1:8" x14ac:dyDescent="0.3">
      <c r="A2876">
        <v>20201013</v>
      </c>
      <c r="B2876">
        <v>20201014</v>
      </c>
      <c r="F2876">
        <v>20190916</v>
      </c>
      <c r="G2876" s="4">
        <v>20190911</v>
      </c>
      <c r="H2876" s="4" t="s">
        <v>1797</v>
      </c>
    </row>
    <row r="2877" spans="1:8" x14ac:dyDescent="0.3">
      <c r="A2877">
        <v>20200406</v>
      </c>
      <c r="B2877">
        <v>20200407</v>
      </c>
      <c r="F2877">
        <v>20190919</v>
      </c>
      <c r="G2877" s="4">
        <v>20190918</v>
      </c>
      <c r="H2877" s="4" t="s">
        <v>1797</v>
      </c>
    </row>
    <row r="2878" spans="1:8" x14ac:dyDescent="0.3">
      <c r="A2878">
        <v>20200407</v>
      </c>
      <c r="B2878">
        <v>20200408</v>
      </c>
      <c r="F2878">
        <v>20191119</v>
      </c>
      <c r="G2878" s="4">
        <v>20191118</v>
      </c>
      <c r="H2878" s="4" t="s">
        <v>1797</v>
      </c>
    </row>
    <row r="2879" spans="1:8" x14ac:dyDescent="0.3">
      <c r="A2879">
        <v>20200429</v>
      </c>
      <c r="B2879">
        <v>20200504</v>
      </c>
      <c r="F2879">
        <v>20200305</v>
      </c>
      <c r="G2879" s="4">
        <v>20200304</v>
      </c>
      <c r="H2879" s="4" t="s">
        <v>1797</v>
      </c>
    </row>
    <row r="2880" spans="1:8" x14ac:dyDescent="0.3">
      <c r="A2880">
        <v>20200506</v>
      </c>
      <c r="B2880">
        <v>20200507</v>
      </c>
      <c r="F2880">
        <v>20200327</v>
      </c>
      <c r="G2880" s="4">
        <v>20200326</v>
      </c>
      <c r="H2880" s="4" t="s">
        <v>1797</v>
      </c>
    </row>
    <row r="2881" spans="1:8" x14ac:dyDescent="0.3">
      <c r="A2881">
        <v>20200508</v>
      </c>
      <c r="B2881">
        <v>20200511</v>
      </c>
      <c r="F2881">
        <v>20200408</v>
      </c>
      <c r="G2881" s="4">
        <v>20200407</v>
      </c>
      <c r="H2881" s="4" t="s">
        <v>1797</v>
      </c>
    </row>
    <row r="2882" spans="1:8" x14ac:dyDescent="0.3">
      <c r="A2882">
        <v>20200520</v>
      </c>
      <c r="B2882">
        <v>20200521</v>
      </c>
      <c r="F2882">
        <v>20200410</v>
      </c>
      <c r="G2882" s="4">
        <v>20200409</v>
      </c>
      <c r="H2882" s="4" t="s">
        <v>1797</v>
      </c>
    </row>
    <row r="2883" spans="1:8" x14ac:dyDescent="0.3">
      <c r="A2883">
        <v>20200714</v>
      </c>
      <c r="B2883">
        <v>20200715</v>
      </c>
      <c r="F2883">
        <v>20200417</v>
      </c>
      <c r="G2883" s="4">
        <v>20200416</v>
      </c>
      <c r="H2883" s="4" t="s">
        <v>1797</v>
      </c>
    </row>
    <row r="2884" spans="1:8" x14ac:dyDescent="0.3">
      <c r="A2884">
        <v>20200914</v>
      </c>
      <c r="B2884">
        <v>20200915</v>
      </c>
      <c r="F2884">
        <v>20200422</v>
      </c>
      <c r="G2884" s="4">
        <v>20200421</v>
      </c>
      <c r="H2884" s="4" t="s">
        <v>1797</v>
      </c>
    </row>
    <row r="2885" spans="1:8" x14ac:dyDescent="0.3">
      <c r="A2885">
        <v>20200407</v>
      </c>
      <c r="B2885">
        <v>20200408</v>
      </c>
      <c r="F2885">
        <v>20200908</v>
      </c>
      <c r="G2885" s="4">
        <v>20200907</v>
      </c>
      <c r="H2885" s="4" t="s">
        <v>1797</v>
      </c>
    </row>
    <row r="2886" spans="1:8" x14ac:dyDescent="0.3">
      <c r="A2886">
        <v>20200519</v>
      </c>
      <c r="B2886">
        <v>20200520</v>
      </c>
      <c r="F2886">
        <v>20200928</v>
      </c>
      <c r="G2886" s="4">
        <v>20200925</v>
      </c>
      <c r="H2886" s="4" t="s">
        <v>1797</v>
      </c>
    </row>
    <row r="2887" spans="1:8" x14ac:dyDescent="0.3">
      <c r="A2887">
        <v>20200526</v>
      </c>
      <c r="B2887">
        <v>20200527</v>
      </c>
      <c r="F2887">
        <v>20190902</v>
      </c>
      <c r="G2887" s="4">
        <v>20190830</v>
      </c>
      <c r="H2887" s="4" t="s">
        <v>1798</v>
      </c>
    </row>
    <row r="2888" spans="1:8" x14ac:dyDescent="0.3">
      <c r="A2888">
        <v>20200910</v>
      </c>
      <c r="B2888">
        <v>20200911</v>
      </c>
      <c r="F2888">
        <v>20200123</v>
      </c>
      <c r="G2888" s="4">
        <v>20200122</v>
      </c>
      <c r="H2888" s="4" t="s">
        <v>1798</v>
      </c>
    </row>
    <row r="2889" spans="1:8" x14ac:dyDescent="0.3">
      <c r="A2889">
        <v>20200325</v>
      </c>
      <c r="B2889">
        <v>20200326</v>
      </c>
      <c r="F2889">
        <v>20200318</v>
      </c>
      <c r="G2889" s="4">
        <v>20200317</v>
      </c>
      <c r="H2889" s="4" t="s">
        <v>1798</v>
      </c>
    </row>
    <row r="2890" spans="1:8" x14ac:dyDescent="0.3">
      <c r="A2890">
        <v>20200326</v>
      </c>
      <c r="B2890">
        <v>20200327</v>
      </c>
      <c r="F2890">
        <v>20200320</v>
      </c>
      <c r="G2890" s="4">
        <v>20200319</v>
      </c>
      <c r="H2890" s="4" t="s">
        <v>1798</v>
      </c>
    </row>
    <row r="2891" spans="1:8" x14ac:dyDescent="0.3">
      <c r="A2891">
        <v>20200423</v>
      </c>
      <c r="B2891">
        <v>20200424</v>
      </c>
      <c r="F2891">
        <v>20200326</v>
      </c>
      <c r="G2891" s="4">
        <v>20200325</v>
      </c>
      <c r="H2891" s="4" t="s">
        <v>1798</v>
      </c>
    </row>
    <row r="2892" spans="1:8" x14ac:dyDescent="0.3">
      <c r="A2892">
        <v>20200522</v>
      </c>
      <c r="B2892">
        <v>20200525</v>
      </c>
      <c r="F2892">
        <v>20200515</v>
      </c>
      <c r="G2892" s="4">
        <v>20200514</v>
      </c>
      <c r="H2892" s="4" t="s">
        <v>1798</v>
      </c>
    </row>
    <row r="2893" spans="1:8" x14ac:dyDescent="0.3">
      <c r="A2893">
        <v>20200914</v>
      </c>
      <c r="B2893">
        <v>20200915</v>
      </c>
      <c r="F2893">
        <v>20200721</v>
      </c>
      <c r="G2893" s="4">
        <v>20200720</v>
      </c>
      <c r="H2893" s="4" t="s">
        <v>1798</v>
      </c>
    </row>
    <row r="2894" spans="1:8" x14ac:dyDescent="0.3">
      <c r="A2894">
        <v>20200916</v>
      </c>
      <c r="B2894">
        <v>20200917</v>
      </c>
      <c r="F2894">
        <v>20200731</v>
      </c>
      <c r="G2894" s="4">
        <v>20200730</v>
      </c>
      <c r="H2894" s="4" t="s">
        <v>1798</v>
      </c>
    </row>
    <row r="2895" spans="1:8" x14ac:dyDescent="0.3">
      <c r="A2895">
        <v>20200326</v>
      </c>
      <c r="B2895">
        <v>20200327</v>
      </c>
      <c r="F2895">
        <v>20200820</v>
      </c>
      <c r="G2895" s="4">
        <v>20200819</v>
      </c>
      <c r="H2895" s="4" t="s">
        <v>1798</v>
      </c>
    </row>
    <row r="2896" spans="1:8" x14ac:dyDescent="0.3">
      <c r="A2896">
        <v>20200427</v>
      </c>
      <c r="B2896">
        <v>20200428</v>
      </c>
      <c r="F2896">
        <v>20191218</v>
      </c>
      <c r="G2896" s="4">
        <v>20191217</v>
      </c>
      <c r="H2896" s="4" t="s">
        <v>1799</v>
      </c>
    </row>
    <row r="2897" spans="1:8" x14ac:dyDescent="0.3">
      <c r="A2897">
        <v>20200617</v>
      </c>
      <c r="B2897">
        <v>20200618</v>
      </c>
      <c r="F2897">
        <v>20200110</v>
      </c>
      <c r="G2897" s="4">
        <v>20200109</v>
      </c>
      <c r="H2897" s="4" t="s">
        <v>1799</v>
      </c>
    </row>
    <row r="2898" spans="1:8" x14ac:dyDescent="0.3">
      <c r="A2898">
        <v>20200805</v>
      </c>
      <c r="B2898">
        <v>20200806</v>
      </c>
      <c r="F2898">
        <v>20200326</v>
      </c>
      <c r="G2898" s="4">
        <v>20200325</v>
      </c>
      <c r="H2898" s="4" t="s">
        <v>1799</v>
      </c>
    </row>
    <row r="2899" spans="1:8" x14ac:dyDescent="0.3">
      <c r="A2899">
        <v>20200914</v>
      </c>
      <c r="B2899">
        <v>20200915</v>
      </c>
      <c r="F2899">
        <v>20200409</v>
      </c>
      <c r="G2899" s="4">
        <v>20200408</v>
      </c>
      <c r="H2899" s="4" t="s">
        <v>1799</v>
      </c>
    </row>
    <row r="2900" spans="1:8" x14ac:dyDescent="0.3">
      <c r="A2900">
        <v>20200325</v>
      </c>
      <c r="B2900">
        <v>20200326</v>
      </c>
      <c r="F2900">
        <v>20200518</v>
      </c>
      <c r="G2900" s="4">
        <v>20200515</v>
      </c>
      <c r="H2900" s="4" t="s">
        <v>1799</v>
      </c>
    </row>
    <row r="2901" spans="1:8" x14ac:dyDescent="0.3">
      <c r="A2901">
        <v>20200409</v>
      </c>
      <c r="B2901">
        <v>20200410</v>
      </c>
      <c r="F2901">
        <v>20200522</v>
      </c>
      <c r="G2901" s="4">
        <v>20200521</v>
      </c>
      <c r="H2901" s="4" t="s">
        <v>1799</v>
      </c>
    </row>
    <row r="2902" spans="1:8" x14ac:dyDescent="0.3">
      <c r="A2902">
        <v>20200724</v>
      </c>
      <c r="B2902">
        <v>20200727</v>
      </c>
      <c r="F2902">
        <v>20200326</v>
      </c>
      <c r="G2902" s="4">
        <v>20200325</v>
      </c>
      <c r="H2902" s="4" t="s">
        <v>1800</v>
      </c>
    </row>
    <row r="2903" spans="1:8" x14ac:dyDescent="0.3">
      <c r="A2903">
        <v>20200828</v>
      </c>
      <c r="B2903">
        <v>20200831</v>
      </c>
      <c r="F2903">
        <v>20200511</v>
      </c>
      <c r="G2903" s="4">
        <v>20200508</v>
      </c>
      <c r="H2903" s="4" t="s">
        <v>1800</v>
      </c>
    </row>
    <row r="2904" spans="1:8" x14ac:dyDescent="0.3">
      <c r="A2904">
        <v>20200325</v>
      </c>
      <c r="B2904">
        <v>20200326</v>
      </c>
      <c r="F2904">
        <v>20200619</v>
      </c>
      <c r="G2904" s="4">
        <v>20200618</v>
      </c>
      <c r="H2904" s="4" t="s">
        <v>1800</v>
      </c>
    </row>
    <row r="2905" spans="1:8" x14ac:dyDescent="0.3">
      <c r="A2905">
        <v>20200407</v>
      </c>
      <c r="B2905">
        <v>20200408</v>
      </c>
      <c r="F2905">
        <v>20190814</v>
      </c>
      <c r="G2905" s="4">
        <v>20190813</v>
      </c>
      <c r="H2905" s="4" t="s">
        <v>1801</v>
      </c>
    </row>
    <row r="2906" spans="1:8" x14ac:dyDescent="0.3">
      <c r="A2906">
        <v>20200506</v>
      </c>
      <c r="B2906">
        <v>20200507</v>
      </c>
      <c r="F2906">
        <v>20200117</v>
      </c>
      <c r="G2906" s="4">
        <v>20200116</v>
      </c>
      <c r="H2906" s="4" t="s">
        <v>1801</v>
      </c>
    </row>
    <row r="2907" spans="1:8" x14ac:dyDescent="0.3">
      <c r="A2907">
        <v>20200805</v>
      </c>
      <c r="B2907">
        <v>20200806</v>
      </c>
      <c r="F2907">
        <v>20200221</v>
      </c>
      <c r="G2907" s="4">
        <v>20200220</v>
      </c>
      <c r="H2907" s="4" t="s">
        <v>1801</v>
      </c>
    </row>
    <row r="2908" spans="1:8" x14ac:dyDescent="0.3">
      <c r="A2908">
        <v>20200826</v>
      </c>
      <c r="B2908">
        <v>20200827</v>
      </c>
      <c r="F2908">
        <v>20200401</v>
      </c>
      <c r="G2908" s="4">
        <v>20200331</v>
      </c>
      <c r="H2908" s="4" t="s">
        <v>1801</v>
      </c>
    </row>
    <row r="2909" spans="1:8" x14ac:dyDescent="0.3">
      <c r="A2909">
        <v>20200325</v>
      </c>
      <c r="B2909">
        <v>20200326</v>
      </c>
      <c r="F2909">
        <v>20200604</v>
      </c>
      <c r="G2909" s="4">
        <v>20200603</v>
      </c>
      <c r="H2909" s="4" t="s">
        <v>1801</v>
      </c>
    </row>
    <row r="2910" spans="1:8" x14ac:dyDescent="0.3">
      <c r="A2910">
        <v>20200406</v>
      </c>
      <c r="B2910">
        <v>20200407</v>
      </c>
      <c r="F2910">
        <v>20200609</v>
      </c>
      <c r="G2910" s="4">
        <v>20200608</v>
      </c>
      <c r="H2910" s="4" t="s">
        <v>1801</v>
      </c>
    </row>
    <row r="2911" spans="1:8" x14ac:dyDescent="0.3">
      <c r="A2911">
        <v>20200728</v>
      </c>
      <c r="B2911">
        <v>20200729</v>
      </c>
      <c r="F2911">
        <v>20200618</v>
      </c>
      <c r="G2911" s="4">
        <v>20200617</v>
      </c>
      <c r="H2911" s="4" t="s">
        <v>1801</v>
      </c>
    </row>
    <row r="2912" spans="1:8" x14ac:dyDescent="0.3">
      <c r="A2912">
        <v>20200929</v>
      </c>
      <c r="B2912">
        <v>20201005</v>
      </c>
      <c r="F2912">
        <v>20200629</v>
      </c>
      <c r="G2912" s="4">
        <v>20200626</v>
      </c>
      <c r="H2912" s="4" t="s">
        <v>1801</v>
      </c>
    </row>
    <row r="2913" spans="1:8" x14ac:dyDescent="0.3">
      <c r="A2913">
        <v>20200406</v>
      </c>
      <c r="B2913">
        <v>20200407</v>
      </c>
      <c r="F2913">
        <v>20200827</v>
      </c>
      <c r="G2913" s="4">
        <v>20200826</v>
      </c>
      <c r="H2913" s="4" t="s">
        <v>1801</v>
      </c>
    </row>
    <row r="2914" spans="1:8" x14ac:dyDescent="0.3">
      <c r="A2914">
        <v>20200409</v>
      </c>
      <c r="B2914">
        <v>20200410</v>
      </c>
      <c r="F2914">
        <v>20200921</v>
      </c>
      <c r="G2914" s="4">
        <v>20200918</v>
      </c>
      <c r="H2914" s="4" t="s">
        <v>1801</v>
      </c>
    </row>
    <row r="2915" spans="1:8" x14ac:dyDescent="0.3">
      <c r="A2915">
        <v>20200518</v>
      </c>
      <c r="B2915">
        <v>20200519</v>
      </c>
      <c r="F2915">
        <v>20200929</v>
      </c>
      <c r="G2915" s="4">
        <v>20200928</v>
      </c>
      <c r="H2915" s="4" t="s">
        <v>1801</v>
      </c>
    </row>
    <row r="2916" spans="1:8" x14ac:dyDescent="0.3">
      <c r="A2916">
        <v>20200609</v>
      </c>
      <c r="B2916">
        <v>20200610</v>
      </c>
      <c r="F2916">
        <v>20201005</v>
      </c>
      <c r="G2916" s="4">
        <v>20200929</v>
      </c>
      <c r="H2916" s="4" t="s">
        <v>1801</v>
      </c>
    </row>
    <row r="2917" spans="1:8" x14ac:dyDescent="0.3">
      <c r="A2917">
        <v>20200722</v>
      </c>
      <c r="B2917">
        <v>20200723</v>
      </c>
      <c r="F2917">
        <v>20200116</v>
      </c>
      <c r="G2917" s="4">
        <v>20200115</v>
      </c>
      <c r="H2917" s="4" t="s">
        <v>1802</v>
      </c>
    </row>
    <row r="2918" spans="1:8" x14ac:dyDescent="0.3">
      <c r="A2918">
        <v>20200731</v>
      </c>
      <c r="B2918">
        <v>20200803</v>
      </c>
      <c r="F2918">
        <v>20200129</v>
      </c>
      <c r="G2918" s="4">
        <v>20200128</v>
      </c>
      <c r="H2918" s="4" t="s">
        <v>1802</v>
      </c>
    </row>
    <row r="2919" spans="1:8" x14ac:dyDescent="0.3">
      <c r="A2919">
        <v>20200929</v>
      </c>
      <c r="B2919">
        <v>20201005</v>
      </c>
      <c r="F2919">
        <v>20200331</v>
      </c>
      <c r="G2919" s="4">
        <v>20200330</v>
      </c>
      <c r="H2919" s="4" t="s">
        <v>1802</v>
      </c>
    </row>
    <row r="2920" spans="1:8" x14ac:dyDescent="0.3">
      <c r="A2920">
        <v>20200325</v>
      </c>
      <c r="B2920">
        <v>20200326</v>
      </c>
      <c r="F2920">
        <v>20200401</v>
      </c>
      <c r="G2920" s="4">
        <v>20200331</v>
      </c>
      <c r="H2920" s="4" t="s">
        <v>1802</v>
      </c>
    </row>
    <row r="2921" spans="1:8" x14ac:dyDescent="0.3">
      <c r="A2921">
        <v>20200326</v>
      </c>
      <c r="B2921">
        <v>20200327</v>
      </c>
      <c r="F2921">
        <v>20200408</v>
      </c>
      <c r="G2921" s="4">
        <v>20200407</v>
      </c>
      <c r="H2921" s="4" t="s">
        <v>1802</v>
      </c>
    </row>
    <row r="2922" spans="1:8" x14ac:dyDescent="0.3">
      <c r="A2922">
        <v>20200720</v>
      </c>
      <c r="B2922">
        <v>20200721</v>
      </c>
      <c r="F2922">
        <v>20200512</v>
      </c>
      <c r="G2922" s="4">
        <v>20200511</v>
      </c>
      <c r="H2922" s="4" t="s">
        <v>1802</v>
      </c>
    </row>
    <row r="2923" spans="1:8" x14ac:dyDescent="0.3">
      <c r="A2923">
        <v>20200810</v>
      </c>
      <c r="B2923">
        <v>20200811</v>
      </c>
      <c r="F2923">
        <v>20200214</v>
      </c>
      <c r="G2923" s="4">
        <v>20200213</v>
      </c>
      <c r="H2923" s="4" t="s">
        <v>1803</v>
      </c>
    </row>
    <row r="2924" spans="1:8" x14ac:dyDescent="0.3">
      <c r="A2924">
        <v>20200902</v>
      </c>
      <c r="B2924">
        <v>20200903</v>
      </c>
      <c r="F2924">
        <v>20200220</v>
      </c>
      <c r="G2924" s="4">
        <v>20200219</v>
      </c>
      <c r="H2924" s="4" t="s">
        <v>1803</v>
      </c>
    </row>
    <row r="2925" spans="1:8" x14ac:dyDescent="0.3">
      <c r="A2925">
        <v>20200325</v>
      </c>
      <c r="B2925">
        <v>20200326</v>
      </c>
      <c r="F2925">
        <v>20200325</v>
      </c>
      <c r="G2925" s="4">
        <v>20200324</v>
      </c>
      <c r="H2925" s="4" t="s">
        <v>1803</v>
      </c>
    </row>
    <row r="2926" spans="1:8" x14ac:dyDescent="0.3">
      <c r="A2926">
        <v>20200506</v>
      </c>
      <c r="B2926">
        <v>20200507</v>
      </c>
      <c r="F2926">
        <v>20200330</v>
      </c>
      <c r="G2926" s="4">
        <v>20200327</v>
      </c>
      <c r="H2926" s="4" t="s">
        <v>1803</v>
      </c>
    </row>
    <row r="2927" spans="1:8" x14ac:dyDescent="0.3">
      <c r="A2927">
        <v>20200601</v>
      </c>
      <c r="B2927">
        <v>20200602</v>
      </c>
      <c r="F2927">
        <v>20200401</v>
      </c>
      <c r="G2927" s="4">
        <v>20200331</v>
      </c>
      <c r="H2927" s="4" t="s">
        <v>1803</v>
      </c>
    </row>
    <row r="2928" spans="1:8" x14ac:dyDescent="0.3">
      <c r="A2928">
        <v>20200701</v>
      </c>
      <c r="B2928">
        <v>20200702</v>
      </c>
      <c r="F2928">
        <v>20200413</v>
      </c>
      <c r="G2928" s="4">
        <v>20200410</v>
      </c>
      <c r="H2928" s="4" t="s">
        <v>1803</v>
      </c>
    </row>
    <row r="2929" spans="1:8" x14ac:dyDescent="0.3">
      <c r="A2929">
        <v>20200402</v>
      </c>
      <c r="B2929">
        <v>20200403</v>
      </c>
      <c r="F2929">
        <v>20200720</v>
      </c>
      <c r="G2929" s="4">
        <v>20200717</v>
      </c>
      <c r="H2929" s="4" t="s">
        <v>1803</v>
      </c>
    </row>
    <row r="2930" spans="1:8" x14ac:dyDescent="0.3">
      <c r="A2930">
        <v>20200526</v>
      </c>
      <c r="B2930">
        <v>20200527</v>
      </c>
      <c r="F2930">
        <v>20200811</v>
      </c>
      <c r="G2930" s="4">
        <v>20200810</v>
      </c>
      <c r="H2930" s="4" t="s">
        <v>1803</v>
      </c>
    </row>
    <row r="2931" spans="1:8" x14ac:dyDescent="0.3">
      <c r="A2931">
        <v>20200609</v>
      </c>
      <c r="B2931">
        <v>20200610</v>
      </c>
      <c r="F2931">
        <v>20200909</v>
      </c>
      <c r="G2931" s="4">
        <v>20200908</v>
      </c>
      <c r="H2931" s="4" t="s">
        <v>1803</v>
      </c>
    </row>
    <row r="2932" spans="1:8" x14ac:dyDescent="0.3">
      <c r="A2932">
        <v>20200622</v>
      </c>
      <c r="B2932">
        <v>20200623</v>
      </c>
      <c r="F2932">
        <v>20200123</v>
      </c>
      <c r="G2932" s="4">
        <v>20200122</v>
      </c>
      <c r="H2932" s="4" t="s">
        <v>1804</v>
      </c>
    </row>
    <row r="2933" spans="1:8" x14ac:dyDescent="0.3">
      <c r="A2933">
        <v>20200709</v>
      </c>
      <c r="B2933">
        <v>20200710</v>
      </c>
      <c r="F2933">
        <v>20200304</v>
      </c>
      <c r="G2933" s="4">
        <v>20200303</v>
      </c>
      <c r="H2933" s="4" t="s">
        <v>1804</v>
      </c>
    </row>
    <row r="2934" spans="1:8" x14ac:dyDescent="0.3">
      <c r="A2934">
        <v>20200721</v>
      </c>
      <c r="B2934">
        <v>20200722</v>
      </c>
      <c r="F2934">
        <v>20200406</v>
      </c>
      <c r="G2934" s="4">
        <v>20200403</v>
      </c>
      <c r="H2934" s="4" t="s">
        <v>1804</v>
      </c>
    </row>
    <row r="2935" spans="1:8" x14ac:dyDescent="0.3">
      <c r="A2935">
        <v>20200722</v>
      </c>
      <c r="B2935">
        <v>20200723</v>
      </c>
      <c r="F2935">
        <v>20200420</v>
      </c>
      <c r="G2935" s="4">
        <v>20200417</v>
      </c>
      <c r="H2935" s="4" t="s">
        <v>1804</v>
      </c>
    </row>
    <row r="2936" spans="1:8" x14ac:dyDescent="0.3">
      <c r="A2936">
        <v>20200729</v>
      </c>
      <c r="B2936">
        <v>20200730</v>
      </c>
      <c r="F2936">
        <v>20200423</v>
      </c>
      <c r="G2936" s="4">
        <v>20200422</v>
      </c>
      <c r="H2936" s="4" t="s">
        <v>1804</v>
      </c>
    </row>
    <row r="2937" spans="1:8" x14ac:dyDescent="0.3">
      <c r="A2937">
        <v>20200731</v>
      </c>
      <c r="B2937">
        <v>20200803</v>
      </c>
      <c r="F2937">
        <v>20200619</v>
      </c>
      <c r="G2937" s="4">
        <v>20200618</v>
      </c>
      <c r="H2937" s="4" t="s">
        <v>1804</v>
      </c>
    </row>
    <row r="2938" spans="1:8" x14ac:dyDescent="0.3">
      <c r="A2938">
        <v>20200901</v>
      </c>
      <c r="B2938">
        <v>20200902</v>
      </c>
      <c r="F2938">
        <v>20200915</v>
      </c>
      <c r="G2938" s="4">
        <v>20200914</v>
      </c>
      <c r="H2938" s="4" t="s">
        <v>1804</v>
      </c>
    </row>
    <row r="2939" spans="1:8" x14ac:dyDescent="0.3">
      <c r="A2939">
        <v>20200325</v>
      </c>
      <c r="B2939">
        <v>20200326</v>
      </c>
      <c r="F2939">
        <v>20201007</v>
      </c>
      <c r="G2939" s="4">
        <v>20201006</v>
      </c>
      <c r="H2939" s="4" t="s">
        <v>1804</v>
      </c>
    </row>
    <row r="2940" spans="1:8" x14ac:dyDescent="0.3">
      <c r="A2940">
        <v>20200407</v>
      </c>
      <c r="B2940">
        <v>20200408</v>
      </c>
      <c r="F2940">
        <v>20201016</v>
      </c>
      <c r="G2940" s="4">
        <v>20201015</v>
      </c>
      <c r="H2940" s="4" t="s">
        <v>1804</v>
      </c>
    </row>
    <row r="2941" spans="1:8" x14ac:dyDescent="0.3">
      <c r="A2941">
        <v>20200407</v>
      </c>
      <c r="B2941">
        <v>20200408</v>
      </c>
      <c r="F2941">
        <v>20190902</v>
      </c>
      <c r="G2941" s="4">
        <v>20190830</v>
      </c>
      <c r="H2941" s="4" t="s">
        <v>1805</v>
      </c>
    </row>
    <row r="2942" spans="1:8" x14ac:dyDescent="0.3">
      <c r="A2942">
        <v>20200417</v>
      </c>
      <c r="B2942">
        <v>20200420</v>
      </c>
      <c r="F2942">
        <v>20200803</v>
      </c>
      <c r="G2942" s="4">
        <v>20200731</v>
      </c>
      <c r="H2942" s="4" t="s">
        <v>1805</v>
      </c>
    </row>
    <row r="2943" spans="1:8" x14ac:dyDescent="0.3">
      <c r="A2943">
        <v>20200428</v>
      </c>
      <c r="B2943">
        <v>20200429</v>
      </c>
      <c r="F2943">
        <v>20200813</v>
      </c>
      <c r="G2943" s="4">
        <v>20200812</v>
      </c>
      <c r="H2943" s="4" t="s">
        <v>1805</v>
      </c>
    </row>
    <row r="2944" spans="1:8" x14ac:dyDescent="0.3">
      <c r="A2944">
        <v>20200521</v>
      </c>
      <c r="B2944">
        <v>20200522</v>
      </c>
      <c r="F2944">
        <v>20201007</v>
      </c>
      <c r="G2944" s="4">
        <v>20201006</v>
      </c>
      <c r="H2944" s="4" t="s">
        <v>1805</v>
      </c>
    </row>
    <row r="2945" spans="1:8" x14ac:dyDescent="0.3">
      <c r="A2945">
        <v>20200325</v>
      </c>
      <c r="B2945">
        <v>20200326</v>
      </c>
      <c r="F2945">
        <v>20191008</v>
      </c>
      <c r="G2945" s="4">
        <v>20191007</v>
      </c>
      <c r="H2945" s="4" t="s">
        <v>1806</v>
      </c>
    </row>
    <row r="2946" spans="1:8" x14ac:dyDescent="0.3">
      <c r="A2946">
        <v>20200326</v>
      </c>
      <c r="B2946">
        <v>20200327</v>
      </c>
      <c r="F2946">
        <v>20200102</v>
      </c>
      <c r="G2946" s="4">
        <v>20191230</v>
      </c>
      <c r="H2946" s="4" t="s">
        <v>1806</v>
      </c>
    </row>
    <row r="2947" spans="1:8" x14ac:dyDescent="0.3">
      <c r="A2947">
        <v>20200327</v>
      </c>
      <c r="B2947">
        <v>20200330</v>
      </c>
      <c r="F2947">
        <v>20200402</v>
      </c>
      <c r="G2947" s="4">
        <v>20200401</v>
      </c>
      <c r="H2947" s="4" t="s">
        <v>1806</v>
      </c>
    </row>
    <row r="2948" spans="1:8" x14ac:dyDescent="0.3">
      <c r="A2948">
        <v>20200402</v>
      </c>
      <c r="B2948">
        <v>20200403</v>
      </c>
      <c r="F2948">
        <v>20200409</v>
      </c>
      <c r="G2948" s="4">
        <v>20200408</v>
      </c>
      <c r="H2948" s="4" t="s">
        <v>1806</v>
      </c>
    </row>
    <row r="2949" spans="1:8" x14ac:dyDescent="0.3">
      <c r="A2949">
        <v>20200702</v>
      </c>
      <c r="B2949">
        <v>20200703</v>
      </c>
      <c r="F2949">
        <v>20200410</v>
      </c>
      <c r="G2949" s="4">
        <v>20200409</v>
      </c>
      <c r="H2949" s="4" t="s">
        <v>1806</v>
      </c>
    </row>
    <row r="2950" spans="1:8" x14ac:dyDescent="0.3">
      <c r="A2950">
        <v>20200324</v>
      </c>
      <c r="B2950">
        <v>20200325</v>
      </c>
      <c r="F2950">
        <v>20200417</v>
      </c>
      <c r="G2950" s="4">
        <v>20200416</v>
      </c>
      <c r="H2950" s="4" t="s">
        <v>1806</v>
      </c>
    </row>
    <row r="2951" spans="1:8" x14ac:dyDescent="0.3">
      <c r="A2951">
        <v>20200417</v>
      </c>
      <c r="B2951">
        <v>20200420</v>
      </c>
      <c r="F2951">
        <v>20200512</v>
      </c>
      <c r="G2951" s="4">
        <v>20200511</v>
      </c>
      <c r="H2951" s="4" t="s">
        <v>1806</v>
      </c>
    </row>
    <row r="2952" spans="1:8" x14ac:dyDescent="0.3">
      <c r="A2952">
        <v>20200507</v>
      </c>
      <c r="B2952">
        <v>20200508</v>
      </c>
      <c r="F2952">
        <v>20200601</v>
      </c>
      <c r="G2952" s="4">
        <v>20200529</v>
      </c>
      <c r="H2952" s="4" t="s">
        <v>1806</v>
      </c>
    </row>
    <row r="2953" spans="1:8" x14ac:dyDescent="0.3">
      <c r="A2953">
        <v>20200604</v>
      </c>
      <c r="B2953">
        <v>20200605</v>
      </c>
      <c r="F2953">
        <v>20200602</v>
      </c>
      <c r="G2953" s="4">
        <v>20200601</v>
      </c>
      <c r="H2953" s="4" t="s">
        <v>1806</v>
      </c>
    </row>
    <row r="2954" spans="1:8" x14ac:dyDescent="0.3">
      <c r="A2954">
        <v>20200902</v>
      </c>
      <c r="B2954">
        <v>20200903</v>
      </c>
      <c r="F2954">
        <v>20200623</v>
      </c>
      <c r="G2954" s="4">
        <v>20200622</v>
      </c>
      <c r="H2954" s="4" t="s">
        <v>1806</v>
      </c>
    </row>
    <row r="2955" spans="1:8" x14ac:dyDescent="0.3">
      <c r="A2955">
        <v>20200304</v>
      </c>
      <c r="B2955">
        <v>20200305</v>
      </c>
      <c r="F2955">
        <v>20200730</v>
      </c>
      <c r="G2955" s="4">
        <v>20200729</v>
      </c>
      <c r="H2955" s="4" t="s">
        <v>1806</v>
      </c>
    </row>
    <row r="2956" spans="1:8" x14ac:dyDescent="0.3">
      <c r="A2956">
        <v>20200324</v>
      </c>
      <c r="B2956">
        <v>20200325</v>
      </c>
      <c r="F2956">
        <v>20200908</v>
      </c>
      <c r="G2956" s="4">
        <v>20200907</v>
      </c>
      <c r="H2956" s="4" t="s">
        <v>1806</v>
      </c>
    </row>
    <row r="2957" spans="1:8" x14ac:dyDescent="0.3">
      <c r="A2957">
        <v>20200325</v>
      </c>
      <c r="B2957">
        <v>20200326</v>
      </c>
      <c r="F2957">
        <v>20200929</v>
      </c>
      <c r="G2957" s="4">
        <v>20200928</v>
      </c>
      <c r="H2957" s="4" t="s">
        <v>1806</v>
      </c>
    </row>
    <row r="2958" spans="1:8" x14ac:dyDescent="0.3">
      <c r="A2958">
        <v>20200407</v>
      </c>
      <c r="B2958">
        <v>20200408</v>
      </c>
      <c r="F2958">
        <v>20190905</v>
      </c>
      <c r="G2958" s="4">
        <v>20190904</v>
      </c>
      <c r="H2958" s="4" t="s">
        <v>1807</v>
      </c>
    </row>
    <row r="2959" spans="1:8" x14ac:dyDescent="0.3">
      <c r="A2959">
        <v>20200401</v>
      </c>
      <c r="B2959">
        <v>20200402</v>
      </c>
      <c r="F2959">
        <v>20200217</v>
      </c>
      <c r="G2959" s="4">
        <v>20200214</v>
      </c>
      <c r="H2959" s="4" t="s">
        <v>1807</v>
      </c>
    </row>
    <row r="2960" spans="1:8" x14ac:dyDescent="0.3">
      <c r="A2960">
        <v>20200420</v>
      </c>
      <c r="B2960">
        <v>20200421</v>
      </c>
      <c r="F2960">
        <v>20200326</v>
      </c>
      <c r="G2960" s="4">
        <v>20200325</v>
      </c>
      <c r="H2960" s="4" t="s">
        <v>1807</v>
      </c>
    </row>
    <row r="2961" spans="1:8" x14ac:dyDescent="0.3">
      <c r="A2961">
        <v>20200521</v>
      </c>
      <c r="B2961">
        <v>20200522</v>
      </c>
      <c r="F2961">
        <v>20200327</v>
      </c>
      <c r="G2961" s="4">
        <v>20200326</v>
      </c>
      <c r="H2961" s="4" t="s">
        <v>1807</v>
      </c>
    </row>
    <row r="2962" spans="1:8" x14ac:dyDescent="0.3">
      <c r="A2962">
        <v>20200525</v>
      </c>
      <c r="B2962">
        <v>20200526</v>
      </c>
      <c r="F2962">
        <v>20200331</v>
      </c>
      <c r="G2962" s="4">
        <v>20200330</v>
      </c>
      <c r="H2962" s="4" t="s">
        <v>1807</v>
      </c>
    </row>
    <row r="2963" spans="1:8" x14ac:dyDescent="0.3">
      <c r="A2963">
        <v>20200608</v>
      </c>
      <c r="B2963">
        <v>20200609</v>
      </c>
      <c r="F2963">
        <v>20200519</v>
      </c>
      <c r="G2963" s="4">
        <v>20200518</v>
      </c>
      <c r="H2963" s="4" t="s">
        <v>1807</v>
      </c>
    </row>
    <row r="2964" spans="1:8" x14ac:dyDescent="0.3">
      <c r="A2964">
        <v>20200611</v>
      </c>
      <c r="B2964">
        <v>20200612</v>
      </c>
      <c r="F2964">
        <v>20190823</v>
      </c>
      <c r="G2964" s="4">
        <v>20190822</v>
      </c>
      <c r="H2964" s="4" t="s">
        <v>1808</v>
      </c>
    </row>
    <row r="2965" spans="1:8" x14ac:dyDescent="0.3">
      <c r="A2965">
        <v>20200623</v>
      </c>
      <c r="B2965">
        <v>20200624</v>
      </c>
      <c r="F2965">
        <v>20191121</v>
      </c>
      <c r="G2965" s="4">
        <v>20191120</v>
      </c>
      <c r="H2965" s="4" t="s">
        <v>1808</v>
      </c>
    </row>
    <row r="2966" spans="1:8" x14ac:dyDescent="0.3">
      <c r="A2966">
        <v>20200917</v>
      </c>
      <c r="B2966">
        <v>20200918</v>
      </c>
      <c r="F2966">
        <v>20200529</v>
      </c>
      <c r="G2966" s="4">
        <v>20200528</v>
      </c>
      <c r="H2966" s="4" t="s">
        <v>1808</v>
      </c>
    </row>
    <row r="2967" spans="1:8" x14ac:dyDescent="0.3">
      <c r="A2967">
        <v>20200923</v>
      </c>
      <c r="B2967">
        <v>20200924</v>
      </c>
      <c r="F2967">
        <v>20200617</v>
      </c>
      <c r="G2967" s="4">
        <v>20200616</v>
      </c>
      <c r="H2967" s="4" t="s">
        <v>1808</v>
      </c>
    </row>
    <row r="2968" spans="1:8" x14ac:dyDescent="0.3">
      <c r="A2968">
        <v>20200325</v>
      </c>
      <c r="B2968">
        <v>20200326</v>
      </c>
      <c r="F2968">
        <v>20200708</v>
      </c>
      <c r="G2968" s="4">
        <v>20200707</v>
      </c>
      <c r="H2968" s="4" t="s">
        <v>1808</v>
      </c>
    </row>
    <row r="2969" spans="1:8" x14ac:dyDescent="0.3">
      <c r="A2969">
        <v>20200330</v>
      </c>
      <c r="B2969">
        <v>20200331</v>
      </c>
      <c r="F2969">
        <v>20200820</v>
      </c>
      <c r="G2969" s="4">
        <v>20200819</v>
      </c>
      <c r="H2969" s="4" t="s">
        <v>1808</v>
      </c>
    </row>
    <row r="2970" spans="1:8" x14ac:dyDescent="0.3">
      <c r="A2970">
        <v>20200331</v>
      </c>
      <c r="B2970">
        <v>20200401</v>
      </c>
      <c r="F2970">
        <v>20201007</v>
      </c>
      <c r="G2970" s="4">
        <v>20201006</v>
      </c>
      <c r="H2970" s="4" t="s">
        <v>1808</v>
      </c>
    </row>
    <row r="2971" spans="1:8" x14ac:dyDescent="0.3">
      <c r="A2971">
        <v>20200423</v>
      </c>
      <c r="B2971">
        <v>20200424</v>
      </c>
      <c r="F2971">
        <v>20190906</v>
      </c>
      <c r="G2971" s="4">
        <v>20190905</v>
      </c>
      <c r="H2971" s="4" t="s">
        <v>1809</v>
      </c>
    </row>
    <row r="2972" spans="1:8" x14ac:dyDescent="0.3">
      <c r="A2972">
        <v>20200526</v>
      </c>
      <c r="B2972">
        <v>20200527</v>
      </c>
      <c r="F2972">
        <v>20200327</v>
      </c>
      <c r="G2972" s="4">
        <v>20200326</v>
      </c>
      <c r="H2972" s="4" t="s">
        <v>1809</v>
      </c>
    </row>
    <row r="2973" spans="1:8" x14ac:dyDescent="0.3">
      <c r="A2973">
        <v>20200730</v>
      </c>
      <c r="B2973">
        <v>20200731</v>
      </c>
      <c r="F2973">
        <v>20200331</v>
      </c>
      <c r="G2973" s="4">
        <v>20200330</v>
      </c>
      <c r="H2973" s="4" t="s">
        <v>1809</v>
      </c>
    </row>
    <row r="2974" spans="1:8" x14ac:dyDescent="0.3">
      <c r="A2974">
        <v>20200803</v>
      </c>
      <c r="B2974">
        <v>20200804</v>
      </c>
      <c r="F2974">
        <v>20200407</v>
      </c>
      <c r="G2974" s="4">
        <v>20200406</v>
      </c>
      <c r="H2974" s="4" t="s">
        <v>1809</v>
      </c>
    </row>
    <row r="2975" spans="1:8" x14ac:dyDescent="0.3">
      <c r="A2975">
        <v>20200805</v>
      </c>
      <c r="B2975">
        <v>20200806</v>
      </c>
      <c r="F2975">
        <v>20200409</v>
      </c>
      <c r="G2975" s="4">
        <v>20200408</v>
      </c>
      <c r="H2975" s="4" t="s">
        <v>1809</v>
      </c>
    </row>
    <row r="2976" spans="1:8" x14ac:dyDescent="0.3">
      <c r="A2976">
        <v>20201006</v>
      </c>
      <c r="B2976">
        <v>20201007</v>
      </c>
      <c r="F2976">
        <v>20200721</v>
      </c>
      <c r="G2976" s="4">
        <v>20200720</v>
      </c>
      <c r="H2976" s="4" t="s">
        <v>1809</v>
      </c>
    </row>
    <row r="2977" spans="1:8" x14ac:dyDescent="0.3">
      <c r="A2977">
        <v>20200325</v>
      </c>
      <c r="B2977">
        <v>20200326</v>
      </c>
      <c r="F2977">
        <v>20200803</v>
      </c>
      <c r="G2977" s="4">
        <v>20200731</v>
      </c>
      <c r="H2977" s="4" t="s">
        <v>1809</v>
      </c>
    </row>
    <row r="2978" spans="1:8" x14ac:dyDescent="0.3">
      <c r="A2978">
        <v>20200407</v>
      </c>
      <c r="B2978">
        <v>20200408</v>
      </c>
      <c r="F2978">
        <v>20200813</v>
      </c>
      <c r="G2978" s="4">
        <v>20200812</v>
      </c>
      <c r="H2978" s="4" t="s">
        <v>1809</v>
      </c>
    </row>
    <row r="2979" spans="1:8" x14ac:dyDescent="0.3">
      <c r="A2979">
        <v>20200410</v>
      </c>
      <c r="B2979">
        <v>20200413</v>
      </c>
      <c r="F2979">
        <v>20200814</v>
      </c>
      <c r="G2979" s="4">
        <v>20200813</v>
      </c>
      <c r="H2979" s="4" t="s">
        <v>1809</v>
      </c>
    </row>
    <row r="2980" spans="1:8" x14ac:dyDescent="0.3">
      <c r="A2980">
        <v>20200605</v>
      </c>
      <c r="B2980">
        <v>20200608</v>
      </c>
      <c r="F2980">
        <v>20201005</v>
      </c>
      <c r="G2980" s="4">
        <v>20200929</v>
      </c>
      <c r="H2980" s="4" t="s">
        <v>1809</v>
      </c>
    </row>
    <row r="2981" spans="1:8" x14ac:dyDescent="0.3">
      <c r="A2981">
        <v>20200618</v>
      </c>
      <c r="B2981">
        <v>20200619</v>
      </c>
      <c r="F2981">
        <v>20201012</v>
      </c>
      <c r="G2981" s="4">
        <v>20201008</v>
      </c>
      <c r="H2981" s="4" t="s">
        <v>1809</v>
      </c>
    </row>
    <row r="2982" spans="1:8" x14ac:dyDescent="0.3">
      <c r="A2982">
        <v>20200806</v>
      </c>
      <c r="B2982">
        <v>20200807</v>
      </c>
      <c r="F2982">
        <v>20200116</v>
      </c>
      <c r="G2982" s="4">
        <v>20200115</v>
      </c>
      <c r="H2982" s="4" t="s">
        <v>1810</v>
      </c>
    </row>
    <row r="2983" spans="1:8" x14ac:dyDescent="0.3">
      <c r="A2983">
        <v>20200304</v>
      </c>
      <c r="B2983">
        <v>20200305</v>
      </c>
      <c r="F2983">
        <v>20200120</v>
      </c>
      <c r="G2983" s="4">
        <v>20200117</v>
      </c>
      <c r="H2983" s="4" t="s">
        <v>1810</v>
      </c>
    </row>
    <row r="2984" spans="1:8" x14ac:dyDescent="0.3">
      <c r="A2984">
        <v>20200324</v>
      </c>
      <c r="B2984">
        <v>20200325</v>
      </c>
      <c r="F2984">
        <v>20200401</v>
      </c>
      <c r="G2984" s="4">
        <v>20200331</v>
      </c>
      <c r="H2984" s="4" t="s">
        <v>1810</v>
      </c>
    </row>
    <row r="2985" spans="1:8" x14ac:dyDescent="0.3">
      <c r="A2985">
        <v>20200331</v>
      </c>
      <c r="B2985">
        <v>20200401</v>
      </c>
      <c r="F2985">
        <v>20190906</v>
      </c>
      <c r="G2985" s="4">
        <v>20190905</v>
      </c>
      <c r="H2985" s="4" t="s">
        <v>1811</v>
      </c>
    </row>
    <row r="2986" spans="1:8" x14ac:dyDescent="0.3">
      <c r="A2986">
        <v>20200406</v>
      </c>
      <c r="B2986">
        <v>20200407</v>
      </c>
      <c r="F2986">
        <v>20190917</v>
      </c>
      <c r="G2986" s="4">
        <v>20190916</v>
      </c>
      <c r="H2986" s="4" t="s">
        <v>1811</v>
      </c>
    </row>
    <row r="2987" spans="1:8" x14ac:dyDescent="0.3">
      <c r="A2987">
        <v>20200604</v>
      </c>
      <c r="B2987">
        <v>20200605</v>
      </c>
      <c r="F2987">
        <v>20190919</v>
      </c>
      <c r="G2987" s="4">
        <v>20190918</v>
      </c>
      <c r="H2987" s="4" t="s">
        <v>1811</v>
      </c>
    </row>
    <row r="2988" spans="1:8" x14ac:dyDescent="0.3">
      <c r="A2988">
        <v>20200330</v>
      </c>
      <c r="B2988">
        <v>20200331</v>
      </c>
      <c r="F2988">
        <v>20190923</v>
      </c>
      <c r="G2988" s="4">
        <v>20190920</v>
      </c>
      <c r="H2988" s="4" t="s">
        <v>1811</v>
      </c>
    </row>
    <row r="2989" spans="1:8" x14ac:dyDescent="0.3">
      <c r="A2989">
        <v>20200521</v>
      </c>
      <c r="B2989">
        <v>20200522</v>
      </c>
      <c r="F2989">
        <v>20200520</v>
      </c>
      <c r="G2989" s="4">
        <v>20200519</v>
      </c>
      <c r="H2989" s="4" t="s">
        <v>1811</v>
      </c>
    </row>
    <row r="2990" spans="1:8" x14ac:dyDescent="0.3">
      <c r="A2990">
        <v>20200331</v>
      </c>
      <c r="B2990">
        <v>20200401</v>
      </c>
      <c r="F2990">
        <v>20200709</v>
      </c>
      <c r="G2990" s="4">
        <v>20200708</v>
      </c>
      <c r="H2990" s="4" t="s">
        <v>1811</v>
      </c>
    </row>
    <row r="2991" spans="1:8" x14ac:dyDescent="0.3">
      <c r="A2991">
        <v>20200406</v>
      </c>
      <c r="B2991">
        <v>20200407</v>
      </c>
      <c r="F2991">
        <v>20190902</v>
      </c>
      <c r="G2991" s="4">
        <v>20190830</v>
      </c>
      <c r="H2991" s="4" t="s">
        <v>1812</v>
      </c>
    </row>
    <row r="2992" spans="1:8" x14ac:dyDescent="0.3">
      <c r="A2992">
        <v>20200513</v>
      </c>
      <c r="B2992">
        <v>20200514</v>
      </c>
      <c r="F2992">
        <v>20190905</v>
      </c>
      <c r="G2992" s="4">
        <v>20190904</v>
      </c>
      <c r="H2992" s="4" t="s">
        <v>1812</v>
      </c>
    </row>
    <row r="2993" spans="1:8" x14ac:dyDescent="0.3">
      <c r="A2993">
        <v>20200526</v>
      </c>
      <c r="B2993">
        <v>20200527</v>
      </c>
      <c r="F2993">
        <v>20191016</v>
      </c>
      <c r="G2993" s="4">
        <v>20191015</v>
      </c>
      <c r="H2993" s="4" t="s">
        <v>1812</v>
      </c>
    </row>
    <row r="2994" spans="1:8" x14ac:dyDescent="0.3">
      <c r="A2994">
        <v>20200731</v>
      </c>
      <c r="B2994">
        <v>20200803</v>
      </c>
      <c r="F2994">
        <v>20191029</v>
      </c>
      <c r="G2994" s="4">
        <v>20191028</v>
      </c>
      <c r="H2994" s="4" t="s">
        <v>1812</v>
      </c>
    </row>
    <row r="2995" spans="1:8" x14ac:dyDescent="0.3">
      <c r="A2995">
        <v>20200806</v>
      </c>
      <c r="B2995">
        <v>20200807</v>
      </c>
      <c r="F2995">
        <v>20191111</v>
      </c>
      <c r="G2995" s="4">
        <v>20191108</v>
      </c>
      <c r="H2995" s="4" t="s">
        <v>1812</v>
      </c>
    </row>
    <row r="2996" spans="1:8" x14ac:dyDescent="0.3">
      <c r="A2996">
        <v>20200304</v>
      </c>
      <c r="B2996">
        <v>20200305</v>
      </c>
      <c r="F2996">
        <v>20191204</v>
      </c>
      <c r="G2996" s="4">
        <v>20191203</v>
      </c>
      <c r="H2996" s="4" t="s">
        <v>1812</v>
      </c>
    </row>
    <row r="2997" spans="1:8" x14ac:dyDescent="0.3">
      <c r="A2997">
        <v>20200326</v>
      </c>
      <c r="B2997">
        <v>20200327</v>
      </c>
      <c r="F2997">
        <v>20200131</v>
      </c>
      <c r="G2997" s="4">
        <v>20200130</v>
      </c>
      <c r="H2997" s="4" t="s">
        <v>1812</v>
      </c>
    </row>
    <row r="2998" spans="1:8" x14ac:dyDescent="0.3">
      <c r="A2998">
        <v>20200330</v>
      </c>
      <c r="B2998">
        <v>20200331</v>
      </c>
      <c r="F2998">
        <v>20190812</v>
      </c>
      <c r="G2998" s="4">
        <v>20190809</v>
      </c>
      <c r="H2998" s="4" t="s">
        <v>1813</v>
      </c>
    </row>
    <row r="2999" spans="1:8" x14ac:dyDescent="0.3">
      <c r="A2999">
        <v>20200414</v>
      </c>
      <c r="B2999">
        <v>20200416</v>
      </c>
      <c r="F2999">
        <v>20191106</v>
      </c>
      <c r="G2999" s="4">
        <v>20191105</v>
      </c>
      <c r="H2999" s="4" t="s">
        <v>1813</v>
      </c>
    </row>
    <row r="3000" spans="1:8" x14ac:dyDescent="0.3">
      <c r="A3000">
        <v>20200527</v>
      </c>
      <c r="B3000">
        <v>20200528</v>
      </c>
      <c r="F3000">
        <v>20200326</v>
      </c>
      <c r="G3000" s="4">
        <v>20200325</v>
      </c>
      <c r="H3000" s="4" t="s">
        <v>1813</v>
      </c>
    </row>
    <row r="3001" spans="1:8" x14ac:dyDescent="0.3">
      <c r="A3001">
        <v>20200529</v>
      </c>
      <c r="B3001">
        <v>20200601</v>
      </c>
      <c r="F3001">
        <v>20200327</v>
      </c>
      <c r="G3001" s="4">
        <v>20200326</v>
      </c>
      <c r="H3001" s="4" t="s">
        <v>1813</v>
      </c>
    </row>
    <row r="3002" spans="1:8" x14ac:dyDescent="0.3">
      <c r="A3002">
        <v>20200518</v>
      </c>
      <c r="B3002">
        <v>20200519</v>
      </c>
      <c r="F3002">
        <v>20200421</v>
      </c>
      <c r="G3002" s="4">
        <v>20200420</v>
      </c>
      <c r="H3002" s="4" t="s">
        <v>1813</v>
      </c>
    </row>
    <row r="3003" spans="1:8" x14ac:dyDescent="0.3">
      <c r="A3003">
        <v>20200608</v>
      </c>
      <c r="B3003">
        <v>20200609</v>
      </c>
      <c r="F3003">
        <v>20200424</v>
      </c>
      <c r="G3003" s="4">
        <v>20200423</v>
      </c>
      <c r="H3003" s="4" t="s">
        <v>1813</v>
      </c>
    </row>
    <row r="3004" spans="1:8" x14ac:dyDescent="0.3">
      <c r="A3004">
        <v>20200908</v>
      </c>
      <c r="B3004">
        <v>20200909</v>
      </c>
      <c r="F3004">
        <v>20200508</v>
      </c>
      <c r="G3004" s="4">
        <v>20200507</v>
      </c>
      <c r="H3004" s="4" t="s">
        <v>1813</v>
      </c>
    </row>
    <row r="3005" spans="1:8" x14ac:dyDescent="0.3">
      <c r="A3005">
        <v>20200326</v>
      </c>
      <c r="B3005">
        <v>20200327</v>
      </c>
      <c r="F3005">
        <v>20200609</v>
      </c>
      <c r="G3005" s="4">
        <v>20200608</v>
      </c>
      <c r="H3005" s="4" t="s">
        <v>1813</v>
      </c>
    </row>
    <row r="3006" spans="1:8" x14ac:dyDescent="0.3">
      <c r="A3006">
        <v>20200731</v>
      </c>
      <c r="B3006">
        <v>20200803</v>
      </c>
      <c r="F3006">
        <v>20200723</v>
      </c>
      <c r="G3006" s="4">
        <v>20200722</v>
      </c>
      <c r="H3006" s="4" t="s">
        <v>1813</v>
      </c>
    </row>
    <row r="3007" spans="1:8" x14ac:dyDescent="0.3">
      <c r="A3007">
        <v>20200803</v>
      </c>
      <c r="B3007">
        <v>20200804</v>
      </c>
      <c r="F3007">
        <v>20200812</v>
      </c>
      <c r="G3007" s="4">
        <v>20200811</v>
      </c>
      <c r="H3007" s="4" t="s">
        <v>1813</v>
      </c>
    </row>
    <row r="3008" spans="1:8" x14ac:dyDescent="0.3">
      <c r="A3008">
        <v>20200812</v>
      </c>
      <c r="B3008">
        <v>20200813</v>
      </c>
      <c r="F3008">
        <v>20190822</v>
      </c>
      <c r="G3008" s="4">
        <v>20190821</v>
      </c>
      <c r="H3008" s="4" t="s">
        <v>1814</v>
      </c>
    </row>
    <row r="3009" spans="1:8" x14ac:dyDescent="0.3">
      <c r="A3009">
        <v>20200324</v>
      </c>
      <c r="B3009">
        <v>20200325</v>
      </c>
      <c r="F3009">
        <v>20191008</v>
      </c>
      <c r="G3009" s="4">
        <v>20191007</v>
      </c>
      <c r="H3009" s="4" t="s">
        <v>1814</v>
      </c>
    </row>
    <row r="3010" spans="1:8" x14ac:dyDescent="0.3">
      <c r="A3010">
        <v>20200330</v>
      </c>
      <c r="B3010">
        <v>20200331</v>
      </c>
      <c r="F3010">
        <v>20191023</v>
      </c>
      <c r="G3010" s="4">
        <v>20191022</v>
      </c>
      <c r="H3010" s="4" t="s">
        <v>1814</v>
      </c>
    </row>
    <row r="3011" spans="1:8" x14ac:dyDescent="0.3">
      <c r="A3011">
        <v>20200402</v>
      </c>
      <c r="B3011">
        <v>20200403</v>
      </c>
      <c r="F3011">
        <v>20200401</v>
      </c>
      <c r="G3011" s="4">
        <v>20200331</v>
      </c>
      <c r="H3011" s="4" t="s">
        <v>1814</v>
      </c>
    </row>
    <row r="3012" spans="1:8" x14ac:dyDescent="0.3">
      <c r="A3012">
        <v>20200406</v>
      </c>
      <c r="B3012">
        <v>20200407</v>
      </c>
      <c r="F3012">
        <v>20200603</v>
      </c>
      <c r="G3012" s="4">
        <v>20200602</v>
      </c>
      <c r="H3012" s="4" t="s">
        <v>1814</v>
      </c>
    </row>
    <row r="3013" spans="1:8" x14ac:dyDescent="0.3">
      <c r="A3013">
        <v>20200410</v>
      </c>
      <c r="B3013">
        <v>20200413</v>
      </c>
      <c r="F3013">
        <v>20200626</v>
      </c>
      <c r="G3013" s="4">
        <v>20200625</v>
      </c>
      <c r="H3013" s="4" t="s">
        <v>1814</v>
      </c>
    </row>
    <row r="3014" spans="1:8" x14ac:dyDescent="0.3">
      <c r="A3014">
        <v>20200422</v>
      </c>
      <c r="B3014">
        <v>20200423</v>
      </c>
      <c r="F3014">
        <v>20200805</v>
      </c>
      <c r="G3014" s="4">
        <v>20200804</v>
      </c>
      <c r="H3014" s="4" t="s">
        <v>1814</v>
      </c>
    </row>
    <row r="3015" spans="1:8" x14ac:dyDescent="0.3">
      <c r="A3015">
        <v>20200424</v>
      </c>
      <c r="B3015">
        <v>20200427</v>
      </c>
      <c r="F3015">
        <v>20200131</v>
      </c>
      <c r="G3015" s="4">
        <v>20200130</v>
      </c>
      <c r="H3015" s="4" t="s">
        <v>1815</v>
      </c>
    </row>
    <row r="3016" spans="1:8" x14ac:dyDescent="0.3">
      <c r="A3016">
        <v>20200605</v>
      </c>
      <c r="B3016">
        <v>20200608</v>
      </c>
      <c r="F3016">
        <v>20200212</v>
      </c>
      <c r="G3016" s="4">
        <v>20200211</v>
      </c>
      <c r="H3016" s="4" t="s">
        <v>1815</v>
      </c>
    </row>
    <row r="3017" spans="1:8" x14ac:dyDescent="0.3">
      <c r="A3017">
        <v>20200623</v>
      </c>
      <c r="B3017">
        <v>20200624</v>
      </c>
      <c r="F3017">
        <v>20200309</v>
      </c>
      <c r="G3017" s="4">
        <v>20200306</v>
      </c>
      <c r="H3017" s="4" t="s">
        <v>1815</v>
      </c>
    </row>
    <row r="3018" spans="1:8" x14ac:dyDescent="0.3">
      <c r="A3018">
        <v>20200706</v>
      </c>
      <c r="B3018">
        <v>20200707</v>
      </c>
      <c r="F3018">
        <v>20200326</v>
      </c>
      <c r="G3018" s="4">
        <v>20200325</v>
      </c>
      <c r="H3018" s="4" t="s">
        <v>1815</v>
      </c>
    </row>
    <row r="3019" spans="1:8" x14ac:dyDescent="0.3">
      <c r="A3019">
        <v>20200707</v>
      </c>
      <c r="B3019">
        <v>20200708</v>
      </c>
      <c r="F3019">
        <v>20200421</v>
      </c>
      <c r="G3019" s="4">
        <v>20200420</v>
      </c>
      <c r="H3019" s="4" t="s">
        <v>1815</v>
      </c>
    </row>
    <row r="3020" spans="1:8" x14ac:dyDescent="0.3">
      <c r="A3020">
        <v>20200803</v>
      </c>
      <c r="B3020">
        <v>20200804</v>
      </c>
      <c r="F3020">
        <v>20200423</v>
      </c>
      <c r="G3020" s="4">
        <v>20200422</v>
      </c>
      <c r="H3020" s="4" t="s">
        <v>1815</v>
      </c>
    </row>
    <row r="3021" spans="1:8" x14ac:dyDescent="0.3">
      <c r="A3021">
        <v>20200825</v>
      </c>
      <c r="B3021">
        <v>20200826</v>
      </c>
      <c r="F3021">
        <v>20200511</v>
      </c>
      <c r="G3021" s="4">
        <v>20200508</v>
      </c>
      <c r="H3021" s="4" t="s">
        <v>1815</v>
      </c>
    </row>
    <row r="3022" spans="1:8" x14ac:dyDescent="0.3">
      <c r="A3022">
        <v>20200914</v>
      </c>
      <c r="B3022">
        <v>20200915</v>
      </c>
      <c r="F3022">
        <v>20200605</v>
      </c>
      <c r="G3022" s="4">
        <v>20200604</v>
      </c>
      <c r="H3022" s="4" t="s">
        <v>1815</v>
      </c>
    </row>
    <row r="3023" spans="1:8" x14ac:dyDescent="0.3">
      <c r="A3023">
        <v>20200918</v>
      </c>
      <c r="B3023">
        <v>20200921</v>
      </c>
      <c r="F3023">
        <v>20200608</v>
      </c>
      <c r="G3023" s="4">
        <v>20200605</v>
      </c>
      <c r="H3023" s="4" t="s">
        <v>1815</v>
      </c>
    </row>
    <row r="3024" spans="1:8" x14ac:dyDescent="0.3">
      <c r="A3024">
        <v>20200324</v>
      </c>
      <c r="B3024">
        <v>20200325</v>
      </c>
      <c r="F3024">
        <v>20200622</v>
      </c>
      <c r="G3024" s="4">
        <v>20200619</v>
      </c>
      <c r="H3024" s="4" t="s">
        <v>1815</v>
      </c>
    </row>
    <row r="3025" spans="1:8" x14ac:dyDescent="0.3">
      <c r="A3025">
        <v>20200609</v>
      </c>
      <c r="B3025">
        <v>20200610</v>
      </c>
      <c r="F3025">
        <v>20200701</v>
      </c>
      <c r="G3025" s="4">
        <v>20200630</v>
      </c>
      <c r="H3025" s="4" t="s">
        <v>1815</v>
      </c>
    </row>
    <row r="3026" spans="1:8" x14ac:dyDescent="0.3">
      <c r="A3026">
        <v>20200622</v>
      </c>
      <c r="B3026">
        <v>20200623</v>
      </c>
      <c r="F3026">
        <v>20200713</v>
      </c>
      <c r="G3026" s="4">
        <v>20200710</v>
      </c>
      <c r="H3026" s="4" t="s">
        <v>1815</v>
      </c>
    </row>
    <row r="3027" spans="1:8" x14ac:dyDescent="0.3">
      <c r="A3027">
        <v>20200722</v>
      </c>
      <c r="B3027">
        <v>20200723</v>
      </c>
      <c r="F3027">
        <v>20200716</v>
      </c>
      <c r="G3027" s="4">
        <v>20200715</v>
      </c>
      <c r="H3027" s="4" t="s">
        <v>1815</v>
      </c>
    </row>
    <row r="3028" spans="1:8" x14ac:dyDescent="0.3">
      <c r="A3028">
        <v>20200914</v>
      </c>
      <c r="B3028">
        <v>20200915</v>
      </c>
      <c r="F3028">
        <v>20200818</v>
      </c>
      <c r="G3028" s="4">
        <v>20200814</v>
      </c>
      <c r="H3028" s="4" t="s">
        <v>1815</v>
      </c>
    </row>
    <row r="3029" spans="1:8" x14ac:dyDescent="0.3">
      <c r="A3029">
        <v>20200427</v>
      </c>
      <c r="B3029">
        <v>20200428</v>
      </c>
      <c r="F3029">
        <v>20201012</v>
      </c>
      <c r="G3029" s="4">
        <v>20201008</v>
      </c>
      <c r="H3029" s="4" t="s">
        <v>1815</v>
      </c>
    </row>
    <row r="3030" spans="1:8" x14ac:dyDescent="0.3">
      <c r="A3030">
        <v>20200529</v>
      </c>
      <c r="B3030">
        <v>20200601</v>
      </c>
      <c r="F3030">
        <v>20200401</v>
      </c>
      <c r="G3030" s="4">
        <v>20200331</v>
      </c>
      <c r="H3030" s="4" t="s">
        <v>1816</v>
      </c>
    </row>
    <row r="3031" spans="1:8" x14ac:dyDescent="0.3">
      <c r="A3031">
        <v>20200724</v>
      </c>
      <c r="B3031">
        <v>20200727</v>
      </c>
      <c r="F3031">
        <v>20200421</v>
      </c>
      <c r="G3031" s="4">
        <v>20200420</v>
      </c>
      <c r="H3031" s="4" t="s">
        <v>1816</v>
      </c>
    </row>
    <row r="3032" spans="1:8" x14ac:dyDescent="0.3">
      <c r="A3032">
        <v>20200728</v>
      </c>
      <c r="B3032">
        <v>20200729</v>
      </c>
      <c r="F3032">
        <v>20200623</v>
      </c>
      <c r="G3032" s="4">
        <v>20200622</v>
      </c>
      <c r="H3032" s="4" t="s">
        <v>1816</v>
      </c>
    </row>
    <row r="3033" spans="1:8" x14ac:dyDescent="0.3">
      <c r="A3033">
        <v>20200527</v>
      </c>
      <c r="B3033">
        <v>20200528</v>
      </c>
      <c r="F3033">
        <v>20200831</v>
      </c>
      <c r="G3033" s="4">
        <v>20200828</v>
      </c>
      <c r="H3033" s="4" t="s">
        <v>1816</v>
      </c>
    </row>
    <row r="3034" spans="1:8" x14ac:dyDescent="0.3">
      <c r="A3034">
        <v>20200714</v>
      </c>
      <c r="B3034">
        <v>20200715</v>
      </c>
      <c r="F3034">
        <v>20200908</v>
      </c>
      <c r="G3034" s="4">
        <v>20200907</v>
      </c>
      <c r="H3034" s="4" t="s">
        <v>1816</v>
      </c>
    </row>
    <row r="3035" spans="1:8" x14ac:dyDescent="0.3">
      <c r="A3035">
        <v>20200304</v>
      </c>
      <c r="B3035">
        <v>20200305</v>
      </c>
      <c r="F3035">
        <v>20190830</v>
      </c>
      <c r="G3035" s="4">
        <v>20190829</v>
      </c>
      <c r="H3035" s="4" t="s">
        <v>1817</v>
      </c>
    </row>
    <row r="3036" spans="1:8" x14ac:dyDescent="0.3">
      <c r="A3036">
        <v>20200325</v>
      </c>
      <c r="B3036">
        <v>20200326</v>
      </c>
      <c r="F3036">
        <v>20200723</v>
      </c>
      <c r="G3036" s="4">
        <v>20200722</v>
      </c>
      <c r="H3036" s="4" t="s">
        <v>1817</v>
      </c>
    </row>
    <row r="3037" spans="1:8" x14ac:dyDescent="0.3">
      <c r="A3037">
        <v>20200617</v>
      </c>
      <c r="B3037">
        <v>20200618</v>
      </c>
      <c r="F3037">
        <v>20200826</v>
      </c>
      <c r="G3037" s="4">
        <v>20200825</v>
      </c>
      <c r="H3037" s="4" t="s">
        <v>1817</v>
      </c>
    </row>
    <row r="3038" spans="1:8" x14ac:dyDescent="0.3">
      <c r="A3038">
        <v>20200720</v>
      </c>
      <c r="B3038">
        <v>20200721</v>
      </c>
      <c r="F3038">
        <v>20200908</v>
      </c>
      <c r="G3038" s="4">
        <v>20200907</v>
      </c>
      <c r="H3038" s="4" t="s">
        <v>1817</v>
      </c>
    </row>
    <row r="3039" spans="1:8" x14ac:dyDescent="0.3">
      <c r="A3039">
        <v>20200831</v>
      </c>
      <c r="B3039">
        <v>20200901</v>
      </c>
      <c r="F3039">
        <v>20190819</v>
      </c>
      <c r="G3039" s="4">
        <v>20190816</v>
      </c>
      <c r="H3039" s="4" t="s">
        <v>1818</v>
      </c>
    </row>
    <row r="3040" spans="1:8" x14ac:dyDescent="0.3">
      <c r="A3040">
        <v>20201012</v>
      </c>
      <c r="B3040">
        <v>20201013</v>
      </c>
      <c r="F3040">
        <v>20190903</v>
      </c>
      <c r="G3040" s="4">
        <v>20190902</v>
      </c>
      <c r="H3040" s="4" t="s">
        <v>1818</v>
      </c>
    </row>
    <row r="3041" spans="1:8" x14ac:dyDescent="0.3">
      <c r="A3041">
        <v>20201013</v>
      </c>
      <c r="B3041">
        <v>20201014</v>
      </c>
      <c r="F3041">
        <v>20191230</v>
      </c>
      <c r="G3041" s="4">
        <v>20191227</v>
      </c>
      <c r="H3041" s="4" t="s">
        <v>1818</v>
      </c>
    </row>
    <row r="3042" spans="1:8" x14ac:dyDescent="0.3">
      <c r="A3042">
        <v>20200324</v>
      </c>
      <c r="B3042">
        <v>20200325</v>
      </c>
      <c r="F3042">
        <v>20200326</v>
      </c>
      <c r="G3042" s="4">
        <v>20200325</v>
      </c>
      <c r="H3042" s="4" t="s">
        <v>1818</v>
      </c>
    </row>
    <row r="3043" spans="1:8" x14ac:dyDescent="0.3">
      <c r="A3043">
        <v>20200325</v>
      </c>
      <c r="B3043">
        <v>20200326</v>
      </c>
      <c r="F3043">
        <v>20200417</v>
      </c>
      <c r="G3043" s="4">
        <v>20200416</v>
      </c>
      <c r="H3043" s="4" t="s">
        <v>1818</v>
      </c>
    </row>
    <row r="3044" spans="1:8" x14ac:dyDescent="0.3">
      <c r="A3044">
        <v>20200406</v>
      </c>
      <c r="B3044">
        <v>20200407</v>
      </c>
      <c r="F3044">
        <v>20200131</v>
      </c>
      <c r="G3044" s="4">
        <v>20200130</v>
      </c>
      <c r="H3044" s="4" t="s">
        <v>1819</v>
      </c>
    </row>
    <row r="3045" spans="1:8" x14ac:dyDescent="0.3">
      <c r="A3045">
        <v>20200521</v>
      </c>
      <c r="B3045">
        <v>20200522</v>
      </c>
      <c r="F3045">
        <v>20200219</v>
      </c>
      <c r="G3045" s="4">
        <v>20200218</v>
      </c>
      <c r="H3045" s="4" t="s">
        <v>1819</v>
      </c>
    </row>
    <row r="3046" spans="1:8" x14ac:dyDescent="0.3">
      <c r="A3046">
        <v>20200331</v>
      </c>
      <c r="B3046">
        <v>20200401</v>
      </c>
      <c r="F3046">
        <v>20200309</v>
      </c>
      <c r="G3046" s="4">
        <v>20200306</v>
      </c>
      <c r="H3046" s="4" t="s">
        <v>1819</v>
      </c>
    </row>
    <row r="3047" spans="1:8" x14ac:dyDescent="0.3">
      <c r="A3047">
        <v>20200427</v>
      </c>
      <c r="B3047">
        <v>20200428</v>
      </c>
      <c r="F3047">
        <v>20200326</v>
      </c>
      <c r="G3047" s="4">
        <v>20200325</v>
      </c>
      <c r="H3047" s="4" t="s">
        <v>1819</v>
      </c>
    </row>
    <row r="3048" spans="1:8" x14ac:dyDescent="0.3">
      <c r="A3048">
        <v>20200525</v>
      </c>
      <c r="B3048">
        <v>20200526</v>
      </c>
      <c r="F3048">
        <v>20200331</v>
      </c>
      <c r="G3048" s="4">
        <v>20200330</v>
      </c>
      <c r="H3048" s="4" t="s">
        <v>1819</v>
      </c>
    </row>
    <row r="3049" spans="1:8" x14ac:dyDescent="0.3">
      <c r="A3049">
        <v>20200622</v>
      </c>
      <c r="B3049">
        <v>20200623</v>
      </c>
      <c r="F3049">
        <v>20190919</v>
      </c>
      <c r="G3049" s="4">
        <v>20190918</v>
      </c>
      <c r="H3049" s="4" t="s">
        <v>1820</v>
      </c>
    </row>
    <row r="3050" spans="1:8" x14ac:dyDescent="0.3">
      <c r="A3050">
        <v>20200730</v>
      </c>
      <c r="B3050">
        <v>20200731</v>
      </c>
      <c r="F3050">
        <v>20191016</v>
      </c>
      <c r="G3050" s="4">
        <v>20191015</v>
      </c>
      <c r="H3050" s="4" t="s">
        <v>1820</v>
      </c>
    </row>
    <row r="3051" spans="1:8" x14ac:dyDescent="0.3">
      <c r="A3051">
        <v>20200901</v>
      </c>
      <c r="B3051">
        <v>20200902</v>
      </c>
      <c r="F3051">
        <v>20191107</v>
      </c>
      <c r="G3051" s="4">
        <v>20191106</v>
      </c>
      <c r="H3051" s="4" t="s">
        <v>1820</v>
      </c>
    </row>
    <row r="3052" spans="1:8" x14ac:dyDescent="0.3">
      <c r="A3052">
        <v>20200910</v>
      </c>
      <c r="B3052">
        <v>20200911</v>
      </c>
      <c r="F3052">
        <v>20200225</v>
      </c>
      <c r="G3052" s="4">
        <v>20200224</v>
      </c>
      <c r="H3052" s="4" t="s">
        <v>1820</v>
      </c>
    </row>
    <row r="3053" spans="1:8" x14ac:dyDescent="0.3">
      <c r="A3053">
        <v>20201007</v>
      </c>
      <c r="B3053">
        <v>20201008</v>
      </c>
      <c r="F3053">
        <v>20200319</v>
      </c>
      <c r="G3053" s="4">
        <v>20200318</v>
      </c>
      <c r="H3053" s="4" t="s">
        <v>1820</v>
      </c>
    </row>
    <row r="3054" spans="1:8" x14ac:dyDescent="0.3">
      <c r="A3054">
        <v>20200331</v>
      </c>
      <c r="B3054">
        <v>20200401</v>
      </c>
      <c r="F3054">
        <v>20191022</v>
      </c>
      <c r="G3054" s="4">
        <v>20191021</v>
      </c>
      <c r="H3054" s="4" t="s">
        <v>1821</v>
      </c>
    </row>
    <row r="3055" spans="1:8" x14ac:dyDescent="0.3">
      <c r="A3055">
        <v>20200402</v>
      </c>
      <c r="B3055">
        <v>20200403</v>
      </c>
      <c r="F3055">
        <v>20200401</v>
      </c>
      <c r="G3055" s="4">
        <v>20200331</v>
      </c>
      <c r="H3055" s="4" t="s">
        <v>1821</v>
      </c>
    </row>
    <row r="3056" spans="1:8" x14ac:dyDescent="0.3">
      <c r="A3056">
        <v>20200416</v>
      </c>
      <c r="B3056">
        <v>20200417</v>
      </c>
      <c r="F3056">
        <v>20200402</v>
      </c>
      <c r="G3056" s="4">
        <v>20200401</v>
      </c>
      <c r="H3056" s="4" t="s">
        <v>1821</v>
      </c>
    </row>
    <row r="3057" spans="1:8" x14ac:dyDescent="0.3">
      <c r="A3057">
        <v>20200826</v>
      </c>
      <c r="B3057">
        <v>20200827</v>
      </c>
      <c r="F3057">
        <v>20200506</v>
      </c>
      <c r="G3057" s="4">
        <v>20200504</v>
      </c>
      <c r="H3057" s="4" t="s">
        <v>1821</v>
      </c>
    </row>
    <row r="3058" spans="1:8" x14ac:dyDescent="0.3">
      <c r="A3058">
        <v>20200325</v>
      </c>
      <c r="B3058">
        <v>20200326</v>
      </c>
      <c r="F3058">
        <v>20200703</v>
      </c>
      <c r="G3058" s="4">
        <v>20200702</v>
      </c>
      <c r="H3058" s="4" t="s">
        <v>1821</v>
      </c>
    </row>
    <row r="3059" spans="1:8" x14ac:dyDescent="0.3">
      <c r="A3059">
        <v>20200714</v>
      </c>
      <c r="B3059">
        <v>20200715</v>
      </c>
      <c r="F3059">
        <v>20200820</v>
      </c>
      <c r="G3059" s="4">
        <v>20200819</v>
      </c>
      <c r="H3059" s="4" t="s">
        <v>1821</v>
      </c>
    </row>
    <row r="3060" spans="1:8" x14ac:dyDescent="0.3">
      <c r="A3060">
        <v>20200917</v>
      </c>
      <c r="B3060">
        <v>20200918</v>
      </c>
      <c r="F3060">
        <v>20190902</v>
      </c>
      <c r="G3060" s="4">
        <v>20190830</v>
      </c>
      <c r="H3060" s="4" t="s">
        <v>1822</v>
      </c>
    </row>
    <row r="3061" spans="1:8" x14ac:dyDescent="0.3">
      <c r="A3061">
        <v>20200324</v>
      </c>
      <c r="B3061">
        <v>20200325</v>
      </c>
      <c r="F3061">
        <v>20190909</v>
      </c>
      <c r="G3061" s="4">
        <v>20190906</v>
      </c>
      <c r="H3061" s="4" t="s">
        <v>1822</v>
      </c>
    </row>
    <row r="3062" spans="1:8" x14ac:dyDescent="0.3">
      <c r="A3062">
        <v>20200325</v>
      </c>
      <c r="B3062">
        <v>20200326</v>
      </c>
      <c r="F3062">
        <v>20190927</v>
      </c>
      <c r="G3062" s="4">
        <v>20190926</v>
      </c>
      <c r="H3062" s="4" t="s">
        <v>1822</v>
      </c>
    </row>
    <row r="3063" spans="1:8" x14ac:dyDescent="0.3">
      <c r="A3063">
        <v>20200327</v>
      </c>
      <c r="B3063">
        <v>20200330</v>
      </c>
      <c r="F3063">
        <v>20191004</v>
      </c>
      <c r="G3063" s="4">
        <v>20191002</v>
      </c>
      <c r="H3063" s="4" t="s">
        <v>1822</v>
      </c>
    </row>
    <row r="3064" spans="1:8" x14ac:dyDescent="0.3">
      <c r="A3064">
        <v>20200330</v>
      </c>
      <c r="B3064">
        <v>20200331</v>
      </c>
      <c r="F3064">
        <v>20191010</v>
      </c>
      <c r="G3064" s="4">
        <v>20191008</v>
      </c>
      <c r="H3064" s="4" t="s">
        <v>1822</v>
      </c>
    </row>
    <row r="3065" spans="1:8" x14ac:dyDescent="0.3">
      <c r="A3065">
        <v>20200609</v>
      </c>
      <c r="B3065">
        <v>20200610</v>
      </c>
      <c r="F3065">
        <v>20191028</v>
      </c>
      <c r="G3065" s="4">
        <v>20191025</v>
      </c>
      <c r="H3065" s="4" t="s">
        <v>1822</v>
      </c>
    </row>
    <row r="3066" spans="1:8" x14ac:dyDescent="0.3">
      <c r="A3066">
        <v>20200924</v>
      </c>
      <c r="B3066">
        <v>20200925</v>
      </c>
      <c r="F3066">
        <v>20200102</v>
      </c>
      <c r="G3066" s="4">
        <v>20191230</v>
      </c>
      <c r="H3066" s="4" t="s">
        <v>1822</v>
      </c>
    </row>
    <row r="3067" spans="1:8" x14ac:dyDescent="0.3">
      <c r="A3067">
        <v>20200928</v>
      </c>
      <c r="B3067">
        <v>20200929</v>
      </c>
      <c r="F3067">
        <v>20200128</v>
      </c>
      <c r="G3067" s="4">
        <v>20200123</v>
      </c>
      <c r="H3067" s="4" t="s">
        <v>1822</v>
      </c>
    </row>
    <row r="3068" spans="1:8" x14ac:dyDescent="0.3">
      <c r="A3068">
        <v>20201007</v>
      </c>
      <c r="B3068">
        <v>20201008</v>
      </c>
      <c r="F3068">
        <v>20200207</v>
      </c>
      <c r="G3068" s="4">
        <v>20200206</v>
      </c>
      <c r="H3068" s="4" t="s">
        <v>1822</v>
      </c>
    </row>
    <row r="3069" spans="1:8" x14ac:dyDescent="0.3">
      <c r="A3069">
        <v>20200526</v>
      </c>
      <c r="B3069">
        <v>20200527</v>
      </c>
      <c r="F3069">
        <v>20200217</v>
      </c>
      <c r="G3069" s="4">
        <v>20200214</v>
      </c>
      <c r="H3069" s="4" t="s">
        <v>1822</v>
      </c>
    </row>
    <row r="3070" spans="1:8" x14ac:dyDescent="0.3">
      <c r="A3070">
        <v>20200715</v>
      </c>
      <c r="B3070">
        <v>20200716</v>
      </c>
      <c r="F3070">
        <v>20200306</v>
      </c>
      <c r="G3070" s="4">
        <v>20200305</v>
      </c>
      <c r="H3070" s="4" t="s">
        <v>1822</v>
      </c>
    </row>
    <row r="3071" spans="1:8" x14ac:dyDescent="0.3">
      <c r="A3071">
        <v>20200325</v>
      </c>
      <c r="B3071">
        <v>20200326</v>
      </c>
      <c r="F3071">
        <v>20200407</v>
      </c>
      <c r="G3071" s="4">
        <v>20200406</v>
      </c>
      <c r="H3071" s="4" t="s">
        <v>1822</v>
      </c>
    </row>
    <row r="3072" spans="1:8" x14ac:dyDescent="0.3">
      <c r="A3072">
        <v>20200406</v>
      </c>
      <c r="B3072">
        <v>20200407</v>
      </c>
      <c r="F3072">
        <v>20200410</v>
      </c>
      <c r="G3072" s="4">
        <v>20200409</v>
      </c>
      <c r="H3072" s="4" t="s">
        <v>1822</v>
      </c>
    </row>
    <row r="3073" spans="1:8" x14ac:dyDescent="0.3">
      <c r="A3073">
        <v>20200507</v>
      </c>
      <c r="B3073">
        <v>20200508</v>
      </c>
      <c r="F3073">
        <v>20200420</v>
      </c>
      <c r="G3073" s="4">
        <v>20200417</v>
      </c>
      <c r="H3073" s="4" t="s">
        <v>1822</v>
      </c>
    </row>
    <row r="3074" spans="1:8" x14ac:dyDescent="0.3">
      <c r="A3074">
        <v>20200604</v>
      </c>
      <c r="B3074">
        <v>20200605</v>
      </c>
      <c r="F3074">
        <v>20200424</v>
      </c>
      <c r="G3074" s="4">
        <v>20200423</v>
      </c>
      <c r="H3074" s="4" t="s">
        <v>1822</v>
      </c>
    </row>
    <row r="3075" spans="1:8" x14ac:dyDescent="0.3">
      <c r="A3075">
        <v>20200618</v>
      </c>
      <c r="B3075">
        <v>20200619</v>
      </c>
      <c r="F3075">
        <v>20200609</v>
      </c>
      <c r="G3075" s="4">
        <v>20200608</v>
      </c>
      <c r="H3075" s="4" t="s">
        <v>1822</v>
      </c>
    </row>
    <row r="3076" spans="1:8" x14ac:dyDescent="0.3">
      <c r="A3076">
        <v>20200806</v>
      </c>
      <c r="B3076">
        <v>20200807</v>
      </c>
      <c r="F3076">
        <v>20200916</v>
      </c>
      <c r="G3076" s="4">
        <v>20200915</v>
      </c>
      <c r="H3076" s="4" t="s">
        <v>1822</v>
      </c>
    </row>
    <row r="3077" spans="1:8" x14ac:dyDescent="0.3">
      <c r="A3077">
        <v>20200909</v>
      </c>
      <c r="B3077">
        <v>20200910</v>
      </c>
      <c r="F3077">
        <v>20190823</v>
      </c>
      <c r="G3077" s="4">
        <v>20190822</v>
      </c>
      <c r="H3077" s="4" t="s">
        <v>1823</v>
      </c>
    </row>
    <row r="3078" spans="1:8" x14ac:dyDescent="0.3">
      <c r="A3078">
        <v>20200914</v>
      </c>
      <c r="B3078">
        <v>20200915</v>
      </c>
      <c r="F3078">
        <v>20190826</v>
      </c>
      <c r="G3078" s="4">
        <v>20190823</v>
      </c>
      <c r="H3078" s="4" t="s">
        <v>1823</v>
      </c>
    </row>
    <row r="3079" spans="1:8" x14ac:dyDescent="0.3">
      <c r="A3079">
        <v>20201007</v>
      </c>
      <c r="B3079">
        <v>20201008</v>
      </c>
      <c r="F3079">
        <v>20190829</v>
      </c>
      <c r="G3079" s="4">
        <v>20190828</v>
      </c>
      <c r="H3079" s="4" t="s">
        <v>1823</v>
      </c>
    </row>
    <row r="3080" spans="1:8" x14ac:dyDescent="0.3">
      <c r="A3080">
        <v>20201014</v>
      </c>
      <c r="B3080">
        <v>20201015</v>
      </c>
      <c r="F3080">
        <v>20190830</v>
      </c>
      <c r="G3080" s="4">
        <v>20190829</v>
      </c>
      <c r="H3080" s="4" t="s">
        <v>1823</v>
      </c>
    </row>
    <row r="3081" spans="1:8" x14ac:dyDescent="0.3">
      <c r="A3081">
        <v>20200304</v>
      </c>
      <c r="B3081">
        <v>20200305</v>
      </c>
      <c r="F3081">
        <v>20191111</v>
      </c>
      <c r="G3081" s="4">
        <v>20191108</v>
      </c>
      <c r="H3081" s="4" t="s">
        <v>1823</v>
      </c>
    </row>
    <row r="3082" spans="1:8" x14ac:dyDescent="0.3">
      <c r="A3082">
        <v>20200406</v>
      </c>
      <c r="B3082">
        <v>20200407</v>
      </c>
      <c r="F3082">
        <v>20200204</v>
      </c>
      <c r="G3082" s="4">
        <v>20200203</v>
      </c>
      <c r="H3082" s="4" t="s">
        <v>1823</v>
      </c>
    </row>
    <row r="3083" spans="1:8" x14ac:dyDescent="0.3">
      <c r="A3083">
        <v>20200407</v>
      </c>
      <c r="B3083">
        <v>20200408</v>
      </c>
      <c r="F3083">
        <v>20200211</v>
      </c>
      <c r="G3083" s="4">
        <v>20200210</v>
      </c>
      <c r="H3083" s="4" t="s">
        <v>1823</v>
      </c>
    </row>
    <row r="3084" spans="1:8" x14ac:dyDescent="0.3">
      <c r="A3084">
        <v>20200420</v>
      </c>
      <c r="B3084">
        <v>20200421</v>
      </c>
      <c r="F3084">
        <v>20200326</v>
      </c>
      <c r="G3084" s="4">
        <v>20200325</v>
      </c>
      <c r="H3084" s="4" t="s">
        <v>1823</v>
      </c>
    </row>
    <row r="3085" spans="1:8" x14ac:dyDescent="0.3">
      <c r="A3085">
        <v>20200730</v>
      </c>
      <c r="B3085">
        <v>20200731</v>
      </c>
      <c r="F3085">
        <v>20200327</v>
      </c>
      <c r="G3085" s="4">
        <v>20200326</v>
      </c>
      <c r="H3085" s="4" t="s">
        <v>1823</v>
      </c>
    </row>
    <row r="3086" spans="1:8" x14ac:dyDescent="0.3">
      <c r="A3086">
        <v>20200910</v>
      </c>
      <c r="B3086">
        <v>20200911</v>
      </c>
      <c r="F3086">
        <v>20200401</v>
      </c>
      <c r="G3086" s="4">
        <v>20200331</v>
      </c>
      <c r="H3086" s="4" t="s">
        <v>1823</v>
      </c>
    </row>
    <row r="3087" spans="1:8" x14ac:dyDescent="0.3">
      <c r="A3087">
        <v>20200914</v>
      </c>
      <c r="B3087">
        <v>20200915</v>
      </c>
      <c r="F3087">
        <v>20200402</v>
      </c>
      <c r="G3087" s="4">
        <v>20200401</v>
      </c>
      <c r="H3087" s="4" t="s">
        <v>1823</v>
      </c>
    </row>
    <row r="3088" spans="1:8" x14ac:dyDescent="0.3">
      <c r="A3088">
        <v>20201005</v>
      </c>
      <c r="B3088">
        <v>20201006</v>
      </c>
      <c r="F3088">
        <v>20200410</v>
      </c>
      <c r="G3088" s="4">
        <v>20200409</v>
      </c>
      <c r="H3088" s="4" t="s">
        <v>1823</v>
      </c>
    </row>
    <row r="3089" spans="1:8" x14ac:dyDescent="0.3">
      <c r="A3089">
        <v>20200325</v>
      </c>
      <c r="B3089">
        <v>20200326</v>
      </c>
      <c r="F3089">
        <v>20200424</v>
      </c>
      <c r="G3089" s="4">
        <v>20200423</v>
      </c>
      <c r="H3089" s="4" t="s">
        <v>1823</v>
      </c>
    </row>
    <row r="3090" spans="1:8" x14ac:dyDescent="0.3">
      <c r="A3090">
        <v>20200409</v>
      </c>
      <c r="B3090">
        <v>20200410</v>
      </c>
      <c r="F3090">
        <v>20200507</v>
      </c>
      <c r="G3090" s="4">
        <v>20200506</v>
      </c>
      <c r="H3090" s="4" t="s">
        <v>1823</v>
      </c>
    </row>
    <row r="3091" spans="1:8" x14ac:dyDescent="0.3">
      <c r="A3091">
        <v>20200727</v>
      </c>
      <c r="B3091">
        <v>20200728</v>
      </c>
      <c r="F3091">
        <v>20200624</v>
      </c>
      <c r="G3091" s="4">
        <v>20200623</v>
      </c>
      <c r="H3091" s="4" t="s">
        <v>1823</v>
      </c>
    </row>
    <row r="3092" spans="1:8" x14ac:dyDescent="0.3">
      <c r="A3092">
        <v>20200828</v>
      </c>
      <c r="B3092">
        <v>20200831</v>
      </c>
      <c r="F3092">
        <v>20200701</v>
      </c>
      <c r="G3092" s="4">
        <v>20200630</v>
      </c>
      <c r="H3092" s="4" t="s">
        <v>1823</v>
      </c>
    </row>
    <row r="3093" spans="1:8" x14ac:dyDescent="0.3">
      <c r="A3093">
        <v>20200325</v>
      </c>
      <c r="B3093">
        <v>20200326</v>
      </c>
      <c r="F3093">
        <v>20200714</v>
      </c>
      <c r="G3093" s="4">
        <v>20200713</v>
      </c>
      <c r="H3093" s="4" t="s">
        <v>1823</v>
      </c>
    </row>
    <row r="3094" spans="1:8" x14ac:dyDescent="0.3">
      <c r="A3094">
        <v>20200519</v>
      </c>
      <c r="B3094">
        <v>20200520</v>
      </c>
      <c r="F3094">
        <v>20200901</v>
      </c>
      <c r="G3094" s="4">
        <v>20200831</v>
      </c>
      <c r="H3094" s="4" t="s">
        <v>1823</v>
      </c>
    </row>
    <row r="3095" spans="1:8" x14ac:dyDescent="0.3">
      <c r="A3095">
        <v>20200722</v>
      </c>
      <c r="B3095">
        <v>20200723</v>
      </c>
      <c r="F3095">
        <v>20191127</v>
      </c>
      <c r="G3095" s="4">
        <v>20191126</v>
      </c>
      <c r="H3095" s="4" t="s">
        <v>1824</v>
      </c>
    </row>
    <row r="3096" spans="1:8" x14ac:dyDescent="0.3">
      <c r="A3096">
        <v>20200820</v>
      </c>
      <c r="B3096">
        <v>20200821</v>
      </c>
      <c r="F3096">
        <v>20200305</v>
      </c>
      <c r="G3096" s="4">
        <v>20200304</v>
      </c>
      <c r="H3096" s="4" t="s">
        <v>1824</v>
      </c>
    </row>
    <row r="3097" spans="1:8" x14ac:dyDescent="0.3">
      <c r="A3097">
        <v>20200326</v>
      </c>
      <c r="B3097">
        <v>20200327</v>
      </c>
      <c r="F3097">
        <v>20200325</v>
      </c>
      <c r="G3097" s="4">
        <v>20200324</v>
      </c>
      <c r="H3097" s="4" t="s">
        <v>1824</v>
      </c>
    </row>
    <row r="3098" spans="1:8" x14ac:dyDescent="0.3">
      <c r="A3098">
        <v>20200407</v>
      </c>
      <c r="B3098">
        <v>20200408</v>
      </c>
      <c r="F3098">
        <v>20200413</v>
      </c>
      <c r="G3098" s="4">
        <v>20200410</v>
      </c>
      <c r="H3098" s="4" t="s">
        <v>1824</v>
      </c>
    </row>
    <row r="3099" spans="1:8" x14ac:dyDescent="0.3">
      <c r="A3099">
        <v>20200428</v>
      </c>
      <c r="B3099">
        <v>20200429</v>
      </c>
      <c r="F3099">
        <v>20200416</v>
      </c>
      <c r="G3099" s="4">
        <v>20200414</v>
      </c>
      <c r="H3099" s="4" t="s">
        <v>1824</v>
      </c>
    </row>
    <row r="3100" spans="1:8" x14ac:dyDescent="0.3">
      <c r="A3100">
        <v>20200812</v>
      </c>
      <c r="B3100">
        <v>20200813</v>
      </c>
      <c r="F3100">
        <v>20200513</v>
      </c>
      <c r="G3100" s="4">
        <v>20200512</v>
      </c>
      <c r="H3100" s="4" t="s">
        <v>1824</v>
      </c>
    </row>
    <row r="3101" spans="1:8" x14ac:dyDescent="0.3">
      <c r="A3101">
        <v>20200303</v>
      </c>
      <c r="B3101">
        <v>20200304</v>
      </c>
      <c r="F3101">
        <v>20200604</v>
      </c>
      <c r="G3101" s="4">
        <v>20200603</v>
      </c>
      <c r="H3101" s="4" t="s">
        <v>1824</v>
      </c>
    </row>
    <row r="3102" spans="1:8" x14ac:dyDescent="0.3">
      <c r="A3102">
        <v>20200325</v>
      </c>
      <c r="B3102">
        <v>20200326</v>
      </c>
      <c r="F3102">
        <v>20200729</v>
      </c>
      <c r="G3102" s="4">
        <v>20200728</v>
      </c>
      <c r="H3102" s="4" t="s">
        <v>1824</v>
      </c>
    </row>
    <row r="3103" spans="1:8" x14ac:dyDescent="0.3">
      <c r="A3103">
        <v>20200416</v>
      </c>
      <c r="B3103">
        <v>20200417</v>
      </c>
      <c r="F3103">
        <v>20200901</v>
      </c>
      <c r="G3103" s="4">
        <v>20200831</v>
      </c>
      <c r="H3103" s="4" t="s">
        <v>1824</v>
      </c>
    </row>
    <row r="3104" spans="1:8" x14ac:dyDescent="0.3">
      <c r="A3104">
        <v>20200518</v>
      </c>
      <c r="B3104">
        <v>20200519</v>
      </c>
      <c r="F3104">
        <v>20190812</v>
      </c>
      <c r="G3104" s="4">
        <v>20190809</v>
      </c>
      <c r="H3104" s="4" t="s">
        <v>1825</v>
      </c>
    </row>
    <row r="3105" spans="1:8" x14ac:dyDescent="0.3">
      <c r="A3105">
        <v>20200602</v>
      </c>
      <c r="B3105">
        <v>20200603</v>
      </c>
      <c r="F3105">
        <v>20190813</v>
      </c>
      <c r="G3105" s="4">
        <v>20190812</v>
      </c>
      <c r="H3105" s="4" t="s">
        <v>1825</v>
      </c>
    </row>
    <row r="3106" spans="1:8" x14ac:dyDescent="0.3">
      <c r="A3106">
        <v>20200603</v>
      </c>
      <c r="B3106">
        <v>20200604</v>
      </c>
      <c r="F3106">
        <v>20190903</v>
      </c>
      <c r="G3106" s="4">
        <v>20190902</v>
      </c>
      <c r="H3106" s="4" t="s">
        <v>1825</v>
      </c>
    </row>
    <row r="3107" spans="1:8" x14ac:dyDescent="0.3">
      <c r="A3107">
        <v>20200611</v>
      </c>
      <c r="B3107">
        <v>20200612</v>
      </c>
      <c r="F3107">
        <v>20191022</v>
      </c>
      <c r="G3107" s="4">
        <v>20191021</v>
      </c>
      <c r="H3107" s="4" t="s">
        <v>1825</v>
      </c>
    </row>
    <row r="3108" spans="1:8" x14ac:dyDescent="0.3">
      <c r="A3108">
        <v>20200714</v>
      </c>
      <c r="B3108">
        <v>20200715</v>
      </c>
      <c r="F3108">
        <v>20191030</v>
      </c>
      <c r="G3108" s="4">
        <v>20191029</v>
      </c>
      <c r="H3108" s="4" t="s">
        <v>1825</v>
      </c>
    </row>
    <row r="3109" spans="1:8" x14ac:dyDescent="0.3">
      <c r="A3109">
        <v>20200715</v>
      </c>
      <c r="B3109">
        <v>20200716</v>
      </c>
      <c r="F3109">
        <v>20191227</v>
      </c>
      <c r="G3109" s="4">
        <v>20191226</v>
      </c>
      <c r="H3109" s="4" t="s">
        <v>1825</v>
      </c>
    </row>
    <row r="3110" spans="1:8" x14ac:dyDescent="0.3">
      <c r="A3110">
        <v>20200825</v>
      </c>
      <c r="B3110">
        <v>20200826</v>
      </c>
      <c r="F3110">
        <v>20200205</v>
      </c>
      <c r="G3110" s="4">
        <v>20200204</v>
      </c>
      <c r="H3110" s="4" t="s">
        <v>1825</v>
      </c>
    </row>
    <row r="3111" spans="1:8" x14ac:dyDescent="0.3">
      <c r="A3111">
        <v>20200826</v>
      </c>
      <c r="B3111">
        <v>20200827</v>
      </c>
      <c r="F3111">
        <v>20200703</v>
      </c>
      <c r="G3111" s="4">
        <v>20200702</v>
      </c>
      <c r="H3111" s="4" t="s">
        <v>1825</v>
      </c>
    </row>
    <row r="3112" spans="1:8" x14ac:dyDescent="0.3">
      <c r="A3112">
        <v>20200828</v>
      </c>
      <c r="B3112">
        <v>20200831</v>
      </c>
      <c r="F3112">
        <v>20200903</v>
      </c>
      <c r="G3112" s="4">
        <v>20200902</v>
      </c>
      <c r="H3112" s="4" t="s">
        <v>1825</v>
      </c>
    </row>
    <row r="3113" spans="1:8" x14ac:dyDescent="0.3">
      <c r="A3113">
        <v>20200831</v>
      </c>
      <c r="B3113">
        <v>20200901</v>
      </c>
      <c r="F3113">
        <v>20200221</v>
      </c>
      <c r="G3113" s="4">
        <v>20200220</v>
      </c>
      <c r="H3113" s="4" t="s">
        <v>1826</v>
      </c>
    </row>
    <row r="3114" spans="1:8" x14ac:dyDescent="0.3">
      <c r="A3114">
        <v>20200908</v>
      </c>
      <c r="B3114">
        <v>20200909</v>
      </c>
      <c r="F3114">
        <v>20200409</v>
      </c>
      <c r="G3114" s="4">
        <v>20200408</v>
      </c>
      <c r="H3114" s="4" t="s">
        <v>1826</v>
      </c>
    </row>
    <row r="3115" spans="1:8" x14ac:dyDescent="0.3">
      <c r="A3115">
        <v>20200325</v>
      </c>
      <c r="B3115">
        <v>20200326</v>
      </c>
      <c r="F3115">
        <v>20200826</v>
      </c>
      <c r="G3115" s="4">
        <v>20200825</v>
      </c>
      <c r="H3115" s="4" t="s">
        <v>1826</v>
      </c>
    </row>
    <row r="3116" spans="1:8" x14ac:dyDescent="0.3">
      <c r="A3116">
        <v>20200407</v>
      </c>
      <c r="B3116">
        <v>20200408</v>
      </c>
      <c r="F3116">
        <v>20200831</v>
      </c>
      <c r="G3116" s="4">
        <v>20200828</v>
      </c>
      <c r="H3116" s="4" t="s">
        <v>1826</v>
      </c>
    </row>
    <row r="3117" spans="1:8" x14ac:dyDescent="0.3">
      <c r="A3117">
        <v>20200420</v>
      </c>
      <c r="B3117">
        <v>20200421</v>
      </c>
      <c r="F3117">
        <v>20200904</v>
      </c>
      <c r="G3117" s="4">
        <v>20200903</v>
      </c>
      <c r="H3117" s="4" t="s">
        <v>1826</v>
      </c>
    </row>
    <row r="3118" spans="1:8" x14ac:dyDescent="0.3">
      <c r="A3118">
        <v>20200703</v>
      </c>
      <c r="B3118">
        <v>20200706</v>
      </c>
      <c r="F3118">
        <v>20201013</v>
      </c>
      <c r="G3118" s="4">
        <v>20201012</v>
      </c>
      <c r="H3118" s="4" t="s">
        <v>1826</v>
      </c>
    </row>
    <row r="3119" spans="1:8" x14ac:dyDescent="0.3">
      <c r="A3119">
        <v>20200914</v>
      </c>
      <c r="B3119">
        <v>20200915</v>
      </c>
      <c r="F3119">
        <v>20200326</v>
      </c>
      <c r="G3119" s="4">
        <v>20200325</v>
      </c>
      <c r="H3119" s="4" t="s">
        <v>1827</v>
      </c>
    </row>
    <row r="3120" spans="1:8" x14ac:dyDescent="0.3">
      <c r="A3120">
        <v>20200925</v>
      </c>
      <c r="B3120">
        <v>20200928</v>
      </c>
      <c r="F3120">
        <v>20200417</v>
      </c>
      <c r="G3120" s="4">
        <v>20200416</v>
      </c>
      <c r="H3120" s="4" t="s">
        <v>1827</v>
      </c>
    </row>
    <row r="3121" spans="1:8" x14ac:dyDescent="0.3">
      <c r="A3121">
        <v>20200304</v>
      </c>
      <c r="B3121">
        <v>20200305</v>
      </c>
      <c r="F3121">
        <v>20200710</v>
      </c>
      <c r="G3121" s="4">
        <v>20200709</v>
      </c>
      <c r="H3121" s="4" t="s">
        <v>1827</v>
      </c>
    </row>
    <row r="3122" spans="1:8" x14ac:dyDescent="0.3">
      <c r="A3122">
        <v>20200330</v>
      </c>
      <c r="B3122">
        <v>20200331</v>
      </c>
      <c r="F3122">
        <v>20200408</v>
      </c>
      <c r="G3122" s="4">
        <v>20200407</v>
      </c>
      <c r="H3122" s="4" t="s">
        <v>1828</v>
      </c>
    </row>
    <row r="3123" spans="1:8" x14ac:dyDescent="0.3">
      <c r="A3123">
        <v>20200331</v>
      </c>
      <c r="B3123">
        <v>20200401</v>
      </c>
      <c r="F3123">
        <v>20200306</v>
      </c>
      <c r="G3123" s="4">
        <v>20200305</v>
      </c>
      <c r="H3123" s="4" t="s">
        <v>1829</v>
      </c>
    </row>
    <row r="3124" spans="1:8" x14ac:dyDescent="0.3">
      <c r="A3124">
        <v>20200423</v>
      </c>
      <c r="B3124">
        <v>20200424</v>
      </c>
      <c r="F3124">
        <v>20200331</v>
      </c>
      <c r="G3124" s="4">
        <v>20200330</v>
      </c>
      <c r="H3124" s="4" t="s">
        <v>1829</v>
      </c>
    </row>
    <row r="3125" spans="1:8" x14ac:dyDescent="0.3">
      <c r="A3125">
        <v>20200518</v>
      </c>
      <c r="B3125">
        <v>20200519</v>
      </c>
      <c r="F3125">
        <v>20200410</v>
      </c>
      <c r="G3125" s="4">
        <v>20200409</v>
      </c>
      <c r="H3125" s="4" t="s">
        <v>1829</v>
      </c>
    </row>
    <row r="3126" spans="1:8" x14ac:dyDescent="0.3">
      <c r="A3126">
        <v>20200730</v>
      </c>
      <c r="B3126">
        <v>20200731</v>
      </c>
      <c r="F3126">
        <v>20200423</v>
      </c>
      <c r="G3126" s="4">
        <v>20200422</v>
      </c>
      <c r="H3126" s="4" t="s">
        <v>1829</v>
      </c>
    </row>
    <row r="3127" spans="1:8" x14ac:dyDescent="0.3">
      <c r="A3127">
        <v>20200417</v>
      </c>
      <c r="B3127">
        <v>20200420</v>
      </c>
      <c r="F3127">
        <v>20200610</v>
      </c>
      <c r="G3127" s="4">
        <v>20200609</v>
      </c>
      <c r="H3127" s="4" t="s">
        <v>1829</v>
      </c>
    </row>
    <row r="3128" spans="1:8" x14ac:dyDescent="0.3">
      <c r="A3128">
        <v>20200521</v>
      </c>
      <c r="B3128">
        <v>20200522</v>
      </c>
      <c r="F3128">
        <v>20200831</v>
      </c>
      <c r="G3128" s="4">
        <v>20200828</v>
      </c>
      <c r="H3128" s="4" t="s">
        <v>1829</v>
      </c>
    </row>
    <row r="3129" spans="1:8" x14ac:dyDescent="0.3">
      <c r="A3129">
        <v>20200611</v>
      </c>
      <c r="B3129">
        <v>20200612</v>
      </c>
      <c r="F3129">
        <v>20191114</v>
      </c>
      <c r="G3129" s="4">
        <v>20191113</v>
      </c>
      <c r="H3129" s="4" t="s">
        <v>1830</v>
      </c>
    </row>
    <row r="3130" spans="1:8" x14ac:dyDescent="0.3">
      <c r="A3130">
        <v>20200623</v>
      </c>
      <c r="B3130">
        <v>20200624</v>
      </c>
      <c r="F3130">
        <v>20200707</v>
      </c>
      <c r="G3130" s="4">
        <v>20200706</v>
      </c>
      <c r="H3130" s="4" t="s">
        <v>1830</v>
      </c>
    </row>
    <row r="3131" spans="1:8" x14ac:dyDescent="0.3">
      <c r="A3131">
        <v>20200629</v>
      </c>
      <c r="B3131">
        <v>20200630</v>
      </c>
      <c r="F3131">
        <v>20200831</v>
      </c>
      <c r="G3131" s="4">
        <v>20200828</v>
      </c>
      <c r="H3131" s="4" t="s">
        <v>1830</v>
      </c>
    </row>
    <row r="3132" spans="1:8" x14ac:dyDescent="0.3">
      <c r="A3132">
        <v>20200903</v>
      </c>
      <c r="B3132">
        <v>20200904</v>
      </c>
      <c r="F3132">
        <v>20200113</v>
      </c>
      <c r="G3132" s="4">
        <v>20200110</v>
      </c>
      <c r="H3132" s="4" t="s">
        <v>1831</v>
      </c>
    </row>
    <row r="3133" spans="1:8" x14ac:dyDescent="0.3">
      <c r="A3133">
        <v>20200907</v>
      </c>
      <c r="B3133">
        <v>20200908</v>
      </c>
      <c r="F3133">
        <v>20200213</v>
      </c>
      <c r="G3133" s="4">
        <v>20200212</v>
      </c>
      <c r="H3133" s="4" t="s">
        <v>1831</v>
      </c>
    </row>
    <row r="3134" spans="1:8" x14ac:dyDescent="0.3">
      <c r="A3134">
        <v>20200911</v>
      </c>
      <c r="B3134">
        <v>20200914</v>
      </c>
      <c r="F3134">
        <v>20200326</v>
      </c>
      <c r="G3134" s="4">
        <v>20200325</v>
      </c>
      <c r="H3134" s="4" t="s">
        <v>1831</v>
      </c>
    </row>
    <row r="3135" spans="1:8" x14ac:dyDescent="0.3">
      <c r="A3135">
        <v>20200304</v>
      </c>
      <c r="B3135">
        <v>20200305</v>
      </c>
      <c r="F3135">
        <v>20200327</v>
      </c>
      <c r="G3135" s="4">
        <v>20200326</v>
      </c>
      <c r="H3135" s="4" t="s">
        <v>1831</v>
      </c>
    </row>
    <row r="3136" spans="1:8" x14ac:dyDescent="0.3">
      <c r="A3136">
        <v>20200407</v>
      </c>
      <c r="B3136">
        <v>20200408</v>
      </c>
      <c r="F3136">
        <v>20200909</v>
      </c>
      <c r="G3136" s="4">
        <v>20200908</v>
      </c>
      <c r="H3136" s="4" t="s">
        <v>1831</v>
      </c>
    </row>
    <row r="3137" spans="1:8" x14ac:dyDescent="0.3">
      <c r="A3137">
        <v>20200707</v>
      </c>
      <c r="B3137">
        <v>20200708</v>
      </c>
      <c r="F3137">
        <v>20190821</v>
      </c>
      <c r="G3137" s="4">
        <v>20190820</v>
      </c>
      <c r="H3137" s="4" t="s">
        <v>1832</v>
      </c>
    </row>
    <row r="3138" spans="1:8" x14ac:dyDescent="0.3">
      <c r="A3138">
        <v>20200717</v>
      </c>
      <c r="B3138">
        <v>20200720</v>
      </c>
      <c r="F3138">
        <v>20200305</v>
      </c>
      <c r="G3138" s="4">
        <v>20200304</v>
      </c>
      <c r="H3138" s="4" t="s">
        <v>1832</v>
      </c>
    </row>
    <row r="3139" spans="1:8" x14ac:dyDescent="0.3">
      <c r="A3139">
        <v>20200730</v>
      </c>
      <c r="B3139">
        <v>20200731</v>
      </c>
      <c r="F3139">
        <v>20200325</v>
      </c>
      <c r="G3139" s="4">
        <v>20200324</v>
      </c>
      <c r="H3139" s="4" t="s">
        <v>1832</v>
      </c>
    </row>
    <row r="3140" spans="1:8" x14ac:dyDescent="0.3">
      <c r="A3140">
        <v>20200304</v>
      </c>
      <c r="B3140">
        <v>20200305</v>
      </c>
      <c r="F3140">
        <v>20200521</v>
      </c>
      <c r="G3140" s="4">
        <v>20200520</v>
      </c>
      <c r="H3140" s="4" t="s">
        <v>1832</v>
      </c>
    </row>
    <row r="3141" spans="1:8" x14ac:dyDescent="0.3">
      <c r="A3141">
        <v>20200327</v>
      </c>
      <c r="B3141">
        <v>20200330</v>
      </c>
      <c r="F3141">
        <v>20200625</v>
      </c>
      <c r="G3141" s="4">
        <v>20200624</v>
      </c>
      <c r="H3141" s="4" t="s">
        <v>1832</v>
      </c>
    </row>
    <row r="3142" spans="1:8" x14ac:dyDescent="0.3">
      <c r="A3142">
        <v>20200331</v>
      </c>
      <c r="B3142">
        <v>20200401</v>
      </c>
      <c r="F3142">
        <v>20200626</v>
      </c>
      <c r="G3142" s="4">
        <v>20200625</v>
      </c>
      <c r="H3142" s="4" t="s">
        <v>1832</v>
      </c>
    </row>
    <row r="3143" spans="1:8" x14ac:dyDescent="0.3">
      <c r="A3143">
        <v>20200521</v>
      </c>
      <c r="B3143">
        <v>20200522</v>
      </c>
      <c r="F3143">
        <v>20200708</v>
      </c>
      <c r="G3143" s="4">
        <v>20200707</v>
      </c>
      <c r="H3143" s="4" t="s">
        <v>1832</v>
      </c>
    </row>
    <row r="3144" spans="1:8" x14ac:dyDescent="0.3">
      <c r="A3144">
        <v>20200522</v>
      </c>
      <c r="B3144">
        <v>20200525</v>
      </c>
      <c r="F3144">
        <v>20200729</v>
      </c>
      <c r="G3144" s="4">
        <v>20200728</v>
      </c>
      <c r="H3144" s="4" t="s">
        <v>1832</v>
      </c>
    </row>
    <row r="3145" spans="1:8" x14ac:dyDescent="0.3">
      <c r="A3145">
        <v>20200623</v>
      </c>
      <c r="B3145">
        <v>20200624</v>
      </c>
      <c r="F3145">
        <v>20200803</v>
      </c>
      <c r="G3145" s="4">
        <v>20200731</v>
      </c>
      <c r="H3145" s="4" t="s">
        <v>1832</v>
      </c>
    </row>
    <row r="3146" spans="1:8" x14ac:dyDescent="0.3">
      <c r="A3146">
        <v>20200702</v>
      </c>
      <c r="B3146">
        <v>20200703</v>
      </c>
      <c r="F3146">
        <v>20200804</v>
      </c>
      <c r="G3146" s="4">
        <v>20200803</v>
      </c>
      <c r="H3146" s="4" t="s">
        <v>1832</v>
      </c>
    </row>
    <row r="3147" spans="1:8" x14ac:dyDescent="0.3">
      <c r="A3147">
        <v>20200715</v>
      </c>
      <c r="B3147">
        <v>20200716</v>
      </c>
      <c r="F3147">
        <v>20200921</v>
      </c>
      <c r="G3147" s="4">
        <v>20200918</v>
      </c>
      <c r="H3147" s="4" t="s">
        <v>1832</v>
      </c>
    </row>
    <row r="3148" spans="1:8" x14ac:dyDescent="0.3">
      <c r="A3148">
        <v>20200721</v>
      </c>
      <c r="B3148">
        <v>20200722</v>
      </c>
      <c r="F3148">
        <v>20200330</v>
      </c>
      <c r="G3148" s="4">
        <v>20200327</v>
      </c>
      <c r="H3148" s="4" t="s">
        <v>1833</v>
      </c>
    </row>
    <row r="3149" spans="1:8" x14ac:dyDescent="0.3">
      <c r="A3149">
        <v>20200901</v>
      </c>
      <c r="B3149">
        <v>20200902</v>
      </c>
      <c r="F3149">
        <v>20190822</v>
      </c>
      <c r="G3149" s="4">
        <v>20190821</v>
      </c>
      <c r="H3149" s="4" t="s">
        <v>1834</v>
      </c>
    </row>
    <row r="3150" spans="1:8" x14ac:dyDescent="0.3">
      <c r="A3150">
        <v>20200914</v>
      </c>
      <c r="B3150">
        <v>20200915</v>
      </c>
      <c r="F3150">
        <v>20191108</v>
      </c>
      <c r="G3150" s="4">
        <v>20191107</v>
      </c>
      <c r="H3150" s="4" t="s">
        <v>1834</v>
      </c>
    </row>
    <row r="3151" spans="1:8" x14ac:dyDescent="0.3">
      <c r="A3151">
        <v>20200325</v>
      </c>
      <c r="B3151">
        <v>20200326</v>
      </c>
      <c r="F3151">
        <v>20191111</v>
      </c>
      <c r="G3151" s="4">
        <v>20191108</v>
      </c>
      <c r="H3151" s="4" t="s">
        <v>1834</v>
      </c>
    </row>
    <row r="3152" spans="1:8" x14ac:dyDescent="0.3">
      <c r="A3152">
        <v>20200407</v>
      </c>
      <c r="B3152">
        <v>20200408</v>
      </c>
      <c r="F3152">
        <v>20200207</v>
      </c>
      <c r="G3152" s="4">
        <v>20200206</v>
      </c>
      <c r="H3152" s="4" t="s">
        <v>1834</v>
      </c>
    </row>
    <row r="3153" spans="1:8" x14ac:dyDescent="0.3">
      <c r="A3153">
        <v>20200626</v>
      </c>
      <c r="B3153">
        <v>20200629</v>
      </c>
      <c r="F3153">
        <v>20200304</v>
      </c>
      <c r="G3153" s="4">
        <v>20200303</v>
      </c>
      <c r="H3153" s="4" t="s">
        <v>1834</v>
      </c>
    </row>
    <row r="3154" spans="1:8" x14ac:dyDescent="0.3">
      <c r="A3154">
        <v>20200729</v>
      </c>
      <c r="B3154">
        <v>20200730</v>
      </c>
      <c r="F3154">
        <v>20200326</v>
      </c>
      <c r="G3154" s="4">
        <v>20200325</v>
      </c>
      <c r="H3154" s="4" t="s">
        <v>1834</v>
      </c>
    </row>
    <row r="3155" spans="1:8" x14ac:dyDescent="0.3">
      <c r="A3155">
        <v>20200325</v>
      </c>
      <c r="B3155">
        <v>20200326</v>
      </c>
      <c r="F3155">
        <v>20200409</v>
      </c>
      <c r="G3155" s="4">
        <v>20200408</v>
      </c>
      <c r="H3155" s="4" t="s">
        <v>1834</v>
      </c>
    </row>
    <row r="3156" spans="1:8" x14ac:dyDescent="0.3">
      <c r="A3156">
        <v>20200520</v>
      </c>
      <c r="B3156">
        <v>20200521</v>
      </c>
      <c r="F3156">
        <v>20200424</v>
      </c>
      <c r="G3156" s="4">
        <v>20200423</v>
      </c>
      <c r="H3156" s="4" t="s">
        <v>1834</v>
      </c>
    </row>
    <row r="3157" spans="1:8" x14ac:dyDescent="0.3">
      <c r="A3157">
        <v>20200622</v>
      </c>
      <c r="B3157">
        <v>20200623</v>
      </c>
      <c r="F3157">
        <v>20200428</v>
      </c>
      <c r="G3157" s="4">
        <v>20200427</v>
      </c>
      <c r="H3157" s="4" t="s">
        <v>1834</v>
      </c>
    </row>
    <row r="3158" spans="1:8" x14ac:dyDescent="0.3">
      <c r="A3158">
        <v>20200723</v>
      </c>
      <c r="B3158">
        <v>20200724</v>
      </c>
      <c r="F3158">
        <v>20200515</v>
      </c>
      <c r="G3158" s="4">
        <v>20200514</v>
      </c>
      <c r="H3158" s="4" t="s">
        <v>1834</v>
      </c>
    </row>
    <row r="3159" spans="1:8" x14ac:dyDescent="0.3">
      <c r="A3159">
        <v>20200331</v>
      </c>
      <c r="B3159">
        <v>20200401</v>
      </c>
      <c r="F3159">
        <v>20200518</v>
      </c>
      <c r="G3159" s="4">
        <v>20200515</v>
      </c>
      <c r="H3159" s="4" t="s">
        <v>1834</v>
      </c>
    </row>
    <row r="3160" spans="1:8" x14ac:dyDescent="0.3">
      <c r="A3160">
        <v>20200512</v>
      </c>
      <c r="B3160">
        <v>20200513</v>
      </c>
      <c r="F3160">
        <v>20200615</v>
      </c>
      <c r="G3160" s="4">
        <v>20200612</v>
      </c>
      <c r="H3160" s="4" t="s">
        <v>1834</v>
      </c>
    </row>
    <row r="3161" spans="1:8" x14ac:dyDescent="0.3">
      <c r="A3161">
        <v>20200514</v>
      </c>
      <c r="B3161">
        <v>20200515</v>
      </c>
      <c r="F3161">
        <v>20200929</v>
      </c>
      <c r="G3161" s="4">
        <v>20200928</v>
      </c>
      <c r="H3161" s="4" t="s">
        <v>1834</v>
      </c>
    </row>
    <row r="3162" spans="1:8" x14ac:dyDescent="0.3">
      <c r="A3162">
        <v>20200522</v>
      </c>
      <c r="B3162">
        <v>20200525</v>
      </c>
      <c r="F3162">
        <v>20200218</v>
      </c>
      <c r="G3162" s="4">
        <v>20200217</v>
      </c>
      <c r="H3162" s="4" t="s">
        <v>1835</v>
      </c>
    </row>
    <row r="3163" spans="1:8" x14ac:dyDescent="0.3">
      <c r="A3163">
        <v>20200623</v>
      </c>
      <c r="B3163">
        <v>20200624</v>
      </c>
      <c r="F3163">
        <v>20200227</v>
      </c>
      <c r="G3163" s="4">
        <v>20200226</v>
      </c>
      <c r="H3163" s="4" t="s">
        <v>1835</v>
      </c>
    </row>
    <row r="3164" spans="1:8" x14ac:dyDescent="0.3">
      <c r="A3164">
        <v>20200803</v>
      </c>
      <c r="B3164">
        <v>20200804</v>
      </c>
      <c r="F3164">
        <v>20200529</v>
      </c>
      <c r="G3164" s="4">
        <v>20200528</v>
      </c>
      <c r="H3164" s="4" t="s">
        <v>1835</v>
      </c>
    </row>
    <row r="3165" spans="1:8" x14ac:dyDescent="0.3">
      <c r="A3165">
        <v>20200305</v>
      </c>
      <c r="B3165">
        <v>20200306</v>
      </c>
      <c r="F3165">
        <v>20200821</v>
      </c>
      <c r="G3165" s="4">
        <v>20200820</v>
      </c>
      <c r="H3165" s="4" t="s">
        <v>1835</v>
      </c>
    </row>
    <row r="3166" spans="1:8" x14ac:dyDescent="0.3">
      <c r="A3166">
        <v>20200324</v>
      </c>
      <c r="B3166">
        <v>20200325</v>
      </c>
      <c r="F3166">
        <v>20200824</v>
      </c>
      <c r="G3166" s="4">
        <v>20200821</v>
      </c>
      <c r="H3166" s="4" t="s">
        <v>1835</v>
      </c>
    </row>
    <row r="3167" spans="1:8" x14ac:dyDescent="0.3">
      <c r="A3167">
        <v>20200409</v>
      </c>
      <c r="B3167">
        <v>20200410</v>
      </c>
      <c r="F3167">
        <v>20200827</v>
      </c>
      <c r="G3167" s="4">
        <v>20200826</v>
      </c>
      <c r="H3167" s="4" t="s">
        <v>1835</v>
      </c>
    </row>
    <row r="3168" spans="1:8" x14ac:dyDescent="0.3">
      <c r="A3168">
        <v>20200427</v>
      </c>
      <c r="B3168">
        <v>20200428</v>
      </c>
      <c r="F3168">
        <v>20200410</v>
      </c>
      <c r="G3168" s="4">
        <v>20200409</v>
      </c>
      <c r="H3168" s="4" t="s">
        <v>1836</v>
      </c>
    </row>
    <row r="3169" spans="1:8" x14ac:dyDescent="0.3">
      <c r="A3169">
        <v>20200619</v>
      </c>
      <c r="B3169">
        <v>20200622</v>
      </c>
      <c r="F3169">
        <v>20200421</v>
      </c>
      <c r="G3169" s="4">
        <v>20200420</v>
      </c>
      <c r="H3169" s="4" t="s">
        <v>1836</v>
      </c>
    </row>
    <row r="3170" spans="1:8" x14ac:dyDescent="0.3">
      <c r="A3170">
        <v>20200727</v>
      </c>
      <c r="B3170">
        <v>20200728</v>
      </c>
      <c r="F3170">
        <v>20200618</v>
      </c>
      <c r="G3170" s="4">
        <v>20200617</v>
      </c>
      <c r="H3170" s="4" t="s">
        <v>1836</v>
      </c>
    </row>
    <row r="3171" spans="1:8" x14ac:dyDescent="0.3">
      <c r="A3171">
        <v>20200728</v>
      </c>
      <c r="B3171">
        <v>20200729</v>
      </c>
      <c r="F3171">
        <v>20200623</v>
      </c>
      <c r="G3171" s="4">
        <v>20200622</v>
      </c>
      <c r="H3171" s="4" t="s">
        <v>1836</v>
      </c>
    </row>
    <row r="3172" spans="1:8" x14ac:dyDescent="0.3">
      <c r="A3172">
        <v>20200824</v>
      </c>
      <c r="B3172">
        <v>20200825</v>
      </c>
      <c r="F3172">
        <v>20200625</v>
      </c>
      <c r="G3172" s="4">
        <v>20200624</v>
      </c>
      <c r="H3172" s="4" t="s">
        <v>1836</v>
      </c>
    </row>
    <row r="3173" spans="1:8" x14ac:dyDescent="0.3">
      <c r="A3173">
        <v>20200416</v>
      </c>
      <c r="B3173">
        <v>20200417</v>
      </c>
      <c r="F3173">
        <v>20200724</v>
      </c>
      <c r="G3173" s="4">
        <v>20200723</v>
      </c>
      <c r="H3173" s="4" t="s">
        <v>1836</v>
      </c>
    </row>
    <row r="3174" spans="1:8" x14ac:dyDescent="0.3">
      <c r="A3174">
        <v>20200518</v>
      </c>
      <c r="B3174">
        <v>20200519</v>
      </c>
      <c r="F3174">
        <v>20200812</v>
      </c>
      <c r="G3174" s="4">
        <v>20200811</v>
      </c>
      <c r="H3174" s="4" t="s">
        <v>1836</v>
      </c>
    </row>
    <row r="3175" spans="1:8" x14ac:dyDescent="0.3">
      <c r="A3175">
        <v>20200519</v>
      </c>
      <c r="B3175">
        <v>20200520</v>
      </c>
      <c r="F3175">
        <v>20200326</v>
      </c>
      <c r="G3175" s="4">
        <v>20200325</v>
      </c>
      <c r="H3175" s="4" t="s">
        <v>1837</v>
      </c>
    </row>
    <row r="3176" spans="1:8" x14ac:dyDescent="0.3">
      <c r="A3176">
        <v>20200527</v>
      </c>
      <c r="B3176">
        <v>20200528</v>
      </c>
      <c r="F3176">
        <v>20200331</v>
      </c>
      <c r="G3176" s="4">
        <v>20200330</v>
      </c>
      <c r="H3176" s="4" t="s">
        <v>1837</v>
      </c>
    </row>
    <row r="3177" spans="1:8" x14ac:dyDescent="0.3">
      <c r="A3177">
        <v>20200605</v>
      </c>
      <c r="B3177">
        <v>20200608</v>
      </c>
      <c r="F3177">
        <v>20200403</v>
      </c>
      <c r="G3177" s="4">
        <v>20200402</v>
      </c>
      <c r="H3177" s="4" t="s">
        <v>1837</v>
      </c>
    </row>
    <row r="3178" spans="1:8" x14ac:dyDescent="0.3">
      <c r="A3178">
        <v>20200623</v>
      </c>
      <c r="B3178">
        <v>20200624</v>
      </c>
      <c r="F3178">
        <v>20200407</v>
      </c>
      <c r="G3178" s="4">
        <v>20200406</v>
      </c>
      <c r="H3178" s="4" t="s">
        <v>1837</v>
      </c>
    </row>
    <row r="3179" spans="1:8" x14ac:dyDescent="0.3">
      <c r="A3179">
        <v>20200831</v>
      </c>
      <c r="B3179">
        <v>20200901</v>
      </c>
      <c r="F3179">
        <v>20200624</v>
      </c>
      <c r="G3179" s="4">
        <v>20200623</v>
      </c>
      <c r="H3179" s="4" t="s">
        <v>1837</v>
      </c>
    </row>
    <row r="3180" spans="1:8" x14ac:dyDescent="0.3">
      <c r="A3180">
        <v>20200904</v>
      </c>
      <c r="B3180">
        <v>20200907</v>
      </c>
      <c r="F3180">
        <v>20200707</v>
      </c>
      <c r="G3180" s="4">
        <v>20200706</v>
      </c>
      <c r="H3180" s="4" t="s">
        <v>1837</v>
      </c>
    </row>
    <row r="3181" spans="1:8" x14ac:dyDescent="0.3">
      <c r="A3181">
        <v>20200907</v>
      </c>
      <c r="B3181">
        <v>20200908</v>
      </c>
      <c r="F3181">
        <v>20201005</v>
      </c>
      <c r="G3181" s="4">
        <v>20200929</v>
      </c>
      <c r="H3181" s="4" t="s">
        <v>1837</v>
      </c>
    </row>
    <row r="3182" spans="1:8" x14ac:dyDescent="0.3">
      <c r="A3182">
        <v>20200909</v>
      </c>
      <c r="B3182">
        <v>20200910</v>
      </c>
      <c r="F3182">
        <v>20200221</v>
      </c>
      <c r="G3182" s="4">
        <v>20200220</v>
      </c>
      <c r="H3182" s="4" t="s">
        <v>1838</v>
      </c>
    </row>
    <row r="3183" spans="1:8" x14ac:dyDescent="0.3">
      <c r="A3183">
        <v>20201005</v>
      </c>
      <c r="B3183">
        <v>20201006</v>
      </c>
      <c r="F3183">
        <v>20200305</v>
      </c>
      <c r="G3183" s="4">
        <v>20200304</v>
      </c>
      <c r="H3183" s="4" t="s">
        <v>1838</v>
      </c>
    </row>
    <row r="3184" spans="1:8" x14ac:dyDescent="0.3">
      <c r="A3184">
        <v>20200325</v>
      </c>
      <c r="B3184">
        <v>20200326</v>
      </c>
      <c r="F3184">
        <v>20200327</v>
      </c>
      <c r="G3184" s="4">
        <v>20200326</v>
      </c>
      <c r="H3184" s="4" t="s">
        <v>1838</v>
      </c>
    </row>
    <row r="3185" spans="1:8" x14ac:dyDescent="0.3">
      <c r="A3185">
        <v>20200326</v>
      </c>
      <c r="B3185">
        <v>20200327</v>
      </c>
      <c r="F3185">
        <v>20200331</v>
      </c>
      <c r="G3185" s="4">
        <v>20200330</v>
      </c>
      <c r="H3185" s="4" t="s">
        <v>1838</v>
      </c>
    </row>
    <row r="3186" spans="1:8" x14ac:dyDescent="0.3">
      <c r="A3186">
        <v>20200331</v>
      </c>
      <c r="B3186">
        <v>20200401</v>
      </c>
      <c r="F3186">
        <v>20200506</v>
      </c>
      <c r="G3186" s="4">
        <v>20200504</v>
      </c>
      <c r="H3186" s="4" t="s">
        <v>1838</v>
      </c>
    </row>
    <row r="3187" spans="1:8" x14ac:dyDescent="0.3">
      <c r="A3187">
        <v>20200609</v>
      </c>
      <c r="B3187">
        <v>20200610</v>
      </c>
      <c r="F3187">
        <v>20200526</v>
      </c>
      <c r="G3187" s="4">
        <v>20200525</v>
      </c>
      <c r="H3187" s="4" t="s">
        <v>1838</v>
      </c>
    </row>
    <row r="3188" spans="1:8" x14ac:dyDescent="0.3">
      <c r="A3188">
        <v>20200715</v>
      </c>
      <c r="B3188">
        <v>20200716</v>
      </c>
      <c r="F3188">
        <v>20190927</v>
      </c>
      <c r="G3188" s="4">
        <v>20190926</v>
      </c>
      <c r="H3188" s="4" t="s">
        <v>1839</v>
      </c>
    </row>
    <row r="3189" spans="1:8" x14ac:dyDescent="0.3">
      <c r="A3189">
        <v>20200922</v>
      </c>
      <c r="B3189">
        <v>20200923</v>
      </c>
      <c r="F3189">
        <v>20200326</v>
      </c>
      <c r="G3189" s="4">
        <v>20200325</v>
      </c>
      <c r="H3189" s="4" t="s">
        <v>1839</v>
      </c>
    </row>
    <row r="3190" spans="1:8" x14ac:dyDescent="0.3">
      <c r="A3190">
        <v>20200324</v>
      </c>
      <c r="B3190">
        <v>20200325</v>
      </c>
      <c r="F3190">
        <v>20191106</v>
      </c>
      <c r="G3190" s="4">
        <v>20191105</v>
      </c>
      <c r="H3190" s="4" t="s">
        <v>1840</v>
      </c>
    </row>
    <row r="3191" spans="1:8" x14ac:dyDescent="0.3">
      <c r="A3191">
        <v>20200402</v>
      </c>
      <c r="B3191">
        <v>20200403</v>
      </c>
      <c r="F3191">
        <v>20191210</v>
      </c>
      <c r="G3191" s="4">
        <v>20191209</v>
      </c>
      <c r="H3191" s="4" t="s">
        <v>1840</v>
      </c>
    </row>
    <row r="3192" spans="1:8" x14ac:dyDescent="0.3">
      <c r="A3192">
        <v>20200506</v>
      </c>
      <c r="B3192">
        <v>20200507</v>
      </c>
      <c r="F3192">
        <v>20200306</v>
      </c>
      <c r="G3192" s="4">
        <v>20200305</v>
      </c>
      <c r="H3192" s="4" t="s">
        <v>1840</v>
      </c>
    </row>
    <row r="3193" spans="1:8" x14ac:dyDescent="0.3">
      <c r="A3193">
        <v>20200331</v>
      </c>
      <c r="B3193">
        <v>20200401</v>
      </c>
      <c r="F3193">
        <v>20200827</v>
      </c>
      <c r="G3193" s="4">
        <v>20200826</v>
      </c>
      <c r="H3193" s="4" t="s">
        <v>1840</v>
      </c>
    </row>
    <row r="3194" spans="1:8" x14ac:dyDescent="0.3">
      <c r="A3194">
        <v>20200810</v>
      </c>
      <c r="B3194">
        <v>20200811</v>
      </c>
      <c r="F3194">
        <v>20200902</v>
      </c>
      <c r="G3194" s="4">
        <v>20200901</v>
      </c>
      <c r="H3194" s="4" t="s">
        <v>1840</v>
      </c>
    </row>
    <row r="3195" spans="1:8" x14ac:dyDescent="0.3">
      <c r="A3195">
        <v>20201007</v>
      </c>
      <c r="B3195">
        <v>20201008</v>
      </c>
      <c r="F3195">
        <v>20191017</v>
      </c>
      <c r="G3195" s="4">
        <v>20191016</v>
      </c>
      <c r="H3195" s="4" t="s">
        <v>1841</v>
      </c>
    </row>
    <row r="3196" spans="1:8" x14ac:dyDescent="0.3">
      <c r="A3196">
        <v>20201015</v>
      </c>
      <c r="B3196">
        <v>20201016</v>
      </c>
      <c r="F3196">
        <v>20191219</v>
      </c>
      <c r="G3196" s="4">
        <v>20191218</v>
      </c>
      <c r="H3196" s="4" t="s">
        <v>1841</v>
      </c>
    </row>
    <row r="3197" spans="1:8" x14ac:dyDescent="0.3">
      <c r="A3197">
        <v>20200302</v>
      </c>
      <c r="B3197">
        <v>20200303</v>
      </c>
      <c r="F3197">
        <v>20200326</v>
      </c>
      <c r="G3197" s="4">
        <v>20200325</v>
      </c>
      <c r="H3197" s="4" t="s">
        <v>1841</v>
      </c>
    </row>
    <row r="3198" spans="1:8" x14ac:dyDescent="0.3">
      <c r="A3198">
        <v>20200317</v>
      </c>
      <c r="B3198">
        <v>20200318</v>
      </c>
      <c r="F3198">
        <v>20200428</v>
      </c>
      <c r="G3198" s="4">
        <v>20200427</v>
      </c>
      <c r="H3198" s="4" t="s">
        <v>1841</v>
      </c>
    </row>
    <row r="3199" spans="1:8" x14ac:dyDescent="0.3">
      <c r="A3199">
        <v>20200319</v>
      </c>
      <c r="B3199">
        <v>20200320</v>
      </c>
      <c r="F3199">
        <v>20200526</v>
      </c>
      <c r="G3199" s="4">
        <v>20200525</v>
      </c>
      <c r="H3199" s="4" t="s">
        <v>1841</v>
      </c>
    </row>
    <row r="3200" spans="1:8" x14ac:dyDescent="0.3">
      <c r="A3200">
        <v>20200420</v>
      </c>
      <c r="B3200">
        <v>20200421</v>
      </c>
      <c r="F3200">
        <v>20200826</v>
      </c>
      <c r="G3200" s="4">
        <v>20200825</v>
      </c>
      <c r="H3200" s="4" t="s">
        <v>1841</v>
      </c>
    </row>
    <row r="3201" spans="1:8" x14ac:dyDescent="0.3">
      <c r="A3201">
        <v>20200708</v>
      </c>
      <c r="B3201">
        <v>20200709</v>
      </c>
      <c r="F3201">
        <v>20200903</v>
      </c>
      <c r="G3201" s="4">
        <v>20200902</v>
      </c>
      <c r="H3201" s="4" t="s">
        <v>1841</v>
      </c>
    </row>
    <row r="3202" spans="1:8" x14ac:dyDescent="0.3">
      <c r="A3202">
        <v>20200723</v>
      </c>
      <c r="B3202">
        <v>20200724</v>
      </c>
      <c r="F3202">
        <v>20200909</v>
      </c>
      <c r="G3202" s="4">
        <v>20200908</v>
      </c>
      <c r="H3202" s="4" t="s">
        <v>1841</v>
      </c>
    </row>
    <row r="3203" spans="1:8" x14ac:dyDescent="0.3">
      <c r="A3203">
        <v>20200729</v>
      </c>
      <c r="B3203">
        <v>20200730</v>
      </c>
      <c r="F3203">
        <v>20200826</v>
      </c>
      <c r="G3203" s="4">
        <v>20200825</v>
      </c>
      <c r="H3203" s="4" t="s">
        <v>1842</v>
      </c>
    </row>
    <row r="3204" spans="1:8" x14ac:dyDescent="0.3">
      <c r="A3204">
        <v>20200803</v>
      </c>
      <c r="B3204">
        <v>20200804</v>
      </c>
      <c r="F3204">
        <v>20200227</v>
      </c>
      <c r="G3204" s="4">
        <v>20200226</v>
      </c>
      <c r="H3204" s="4" t="s">
        <v>1843</v>
      </c>
    </row>
    <row r="3205" spans="1:8" x14ac:dyDescent="0.3">
      <c r="A3205">
        <v>20200806</v>
      </c>
      <c r="B3205">
        <v>20200807</v>
      </c>
      <c r="F3205">
        <v>20200403</v>
      </c>
      <c r="G3205" s="4">
        <v>20200402</v>
      </c>
      <c r="H3205" s="4" t="s">
        <v>1843</v>
      </c>
    </row>
    <row r="3206" spans="1:8" x14ac:dyDescent="0.3">
      <c r="A3206">
        <v>20201005</v>
      </c>
      <c r="B3206">
        <v>20201006</v>
      </c>
      <c r="F3206">
        <v>20200410</v>
      </c>
      <c r="G3206" s="4">
        <v>20200409</v>
      </c>
      <c r="H3206" s="4" t="s">
        <v>1843</v>
      </c>
    </row>
    <row r="3207" spans="1:8" x14ac:dyDescent="0.3">
      <c r="A3207">
        <v>20200326</v>
      </c>
      <c r="B3207">
        <v>20200327</v>
      </c>
      <c r="F3207">
        <v>20200706</v>
      </c>
      <c r="G3207" s="4">
        <v>20200703</v>
      </c>
      <c r="H3207" s="4" t="s">
        <v>1843</v>
      </c>
    </row>
    <row r="3208" spans="1:8" x14ac:dyDescent="0.3">
      <c r="A3208">
        <v>20200417</v>
      </c>
      <c r="B3208">
        <v>20200420</v>
      </c>
      <c r="F3208">
        <v>20200707</v>
      </c>
      <c r="G3208" s="4">
        <v>20200706</v>
      </c>
      <c r="H3208" s="4" t="s">
        <v>1843</v>
      </c>
    </row>
    <row r="3209" spans="1:8" x14ac:dyDescent="0.3">
      <c r="A3209">
        <v>20200908</v>
      </c>
      <c r="B3209">
        <v>20200909</v>
      </c>
      <c r="F3209">
        <v>20200818</v>
      </c>
      <c r="G3209" s="4">
        <v>20200814</v>
      </c>
      <c r="H3209" s="4" t="s">
        <v>1843</v>
      </c>
    </row>
    <row r="3210" spans="1:8" x14ac:dyDescent="0.3">
      <c r="A3210">
        <v>20201012</v>
      </c>
      <c r="B3210">
        <v>20201013</v>
      </c>
      <c r="F3210">
        <v>20200820</v>
      </c>
      <c r="G3210" s="4">
        <v>20200819</v>
      </c>
      <c r="H3210" s="4" t="s">
        <v>1843</v>
      </c>
    </row>
    <row r="3211" spans="1:8" x14ac:dyDescent="0.3">
      <c r="A3211">
        <v>20200325</v>
      </c>
      <c r="B3211">
        <v>20200326</v>
      </c>
      <c r="F3211">
        <v>20200821</v>
      </c>
      <c r="G3211" s="4">
        <v>20200820</v>
      </c>
      <c r="H3211" s="4" t="s">
        <v>1843</v>
      </c>
    </row>
    <row r="3212" spans="1:8" x14ac:dyDescent="0.3">
      <c r="A3212">
        <v>20200326</v>
      </c>
      <c r="B3212">
        <v>20200327</v>
      </c>
      <c r="F3212">
        <v>20200827</v>
      </c>
      <c r="G3212" s="4">
        <v>20200826</v>
      </c>
      <c r="H3212" s="4" t="s">
        <v>1843</v>
      </c>
    </row>
    <row r="3213" spans="1:8" x14ac:dyDescent="0.3">
      <c r="A3213">
        <v>20200330</v>
      </c>
      <c r="B3213">
        <v>20200331</v>
      </c>
      <c r="F3213">
        <v>20200901</v>
      </c>
      <c r="G3213" s="4">
        <v>20200831</v>
      </c>
      <c r="H3213" s="4" t="s">
        <v>1843</v>
      </c>
    </row>
    <row r="3214" spans="1:8" x14ac:dyDescent="0.3">
      <c r="A3214">
        <v>20200910</v>
      </c>
      <c r="B3214">
        <v>20200911</v>
      </c>
      <c r="F3214">
        <v>20200903</v>
      </c>
      <c r="G3214" s="4">
        <v>20200902</v>
      </c>
      <c r="H3214" s="4" t="s">
        <v>1843</v>
      </c>
    </row>
    <row r="3215" spans="1:8" x14ac:dyDescent="0.3">
      <c r="A3215">
        <v>20200928</v>
      </c>
      <c r="B3215">
        <v>20200929</v>
      </c>
      <c r="F3215">
        <v>20190823</v>
      </c>
      <c r="G3215" s="4">
        <v>20190822</v>
      </c>
      <c r="H3215" s="4" t="s">
        <v>1844</v>
      </c>
    </row>
    <row r="3216" spans="1:8" x14ac:dyDescent="0.3">
      <c r="A3216">
        <v>20200327</v>
      </c>
      <c r="B3216">
        <v>20200330</v>
      </c>
      <c r="F3216">
        <v>20191002</v>
      </c>
      <c r="G3216" s="4">
        <v>20191001</v>
      </c>
      <c r="H3216" s="4" t="s">
        <v>1844</v>
      </c>
    </row>
    <row r="3217" spans="1:8" x14ac:dyDescent="0.3">
      <c r="A3217">
        <v>20200519</v>
      </c>
      <c r="B3217">
        <v>20200520</v>
      </c>
      <c r="F3217">
        <v>20191018</v>
      </c>
      <c r="G3217" s="4">
        <v>20191017</v>
      </c>
      <c r="H3217" s="4" t="s">
        <v>1844</v>
      </c>
    </row>
    <row r="3218" spans="1:8" x14ac:dyDescent="0.3">
      <c r="A3218">
        <v>20200826</v>
      </c>
      <c r="B3218">
        <v>20200827</v>
      </c>
      <c r="F3218">
        <v>20191021</v>
      </c>
      <c r="G3218" s="4">
        <v>20191018</v>
      </c>
      <c r="H3218" s="4" t="s">
        <v>1844</v>
      </c>
    </row>
    <row r="3219" spans="1:8" x14ac:dyDescent="0.3">
      <c r="A3219">
        <v>20200331</v>
      </c>
      <c r="B3219">
        <v>20200401</v>
      </c>
      <c r="F3219">
        <v>20191223</v>
      </c>
      <c r="G3219" s="4">
        <v>20191220</v>
      </c>
      <c r="H3219" s="4" t="s">
        <v>1844</v>
      </c>
    </row>
    <row r="3220" spans="1:8" x14ac:dyDescent="0.3">
      <c r="A3220">
        <v>20200401</v>
      </c>
      <c r="B3220">
        <v>20200402</v>
      </c>
      <c r="F3220">
        <v>20191224</v>
      </c>
      <c r="G3220" s="4">
        <v>20191223</v>
      </c>
      <c r="H3220" s="4" t="s">
        <v>1844</v>
      </c>
    </row>
    <row r="3221" spans="1:8" x14ac:dyDescent="0.3">
      <c r="A3221">
        <v>20200731</v>
      </c>
      <c r="B3221">
        <v>20200803</v>
      </c>
      <c r="F3221">
        <v>20200207</v>
      </c>
      <c r="G3221" s="4">
        <v>20200206</v>
      </c>
      <c r="H3221" s="4" t="s">
        <v>1844</v>
      </c>
    </row>
    <row r="3222" spans="1:8" x14ac:dyDescent="0.3">
      <c r="A3222">
        <v>20201012</v>
      </c>
      <c r="B3222">
        <v>20201013</v>
      </c>
      <c r="F3222">
        <v>20200228</v>
      </c>
      <c r="G3222" s="4">
        <v>20200227</v>
      </c>
      <c r="H3222" s="4" t="s">
        <v>1844</v>
      </c>
    </row>
    <row r="3223" spans="1:8" x14ac:dyDescent="0.3">
      <c r="A3223">
        <v>20200325</v>
      </c>
      <c r="B3223">
        <v>20200326</v>
      </c>
      <c r="F3223">
        <v>20200602</v>
      </c>
      <c r="G3223" s="4">
        <v>20200601</v>
      </c>
      <c r="H3223" s="4" t="s">
        <v>1844</v>
      </c>
    </row>
    <row r="3224" spans="1:8" x14ac:dyDescent="0.3">
      <c r="A3224">
        <v>20200519</v>
      </c>
      <c r="B3224">
        <v>20200520</v>
      </c>
      <c r="F3224">
        <v>20200608</v>
      </c>
      <c r="G3224" s="4">
        <v>20200605</v>
      </c>
      <c r="H3224" s="4" t="s">
        <v>1844</v>
      </c>
    </row>
    <row r="3225" spans="1:8" x14ac:dyDescent="0.3">
      <c r="A3225">
        <v>20200407</v>
      </c>
      <c r="B3225">
        <v>20200408</v>
      </c>
      <c r="F3225">
        <v>20200611</v>
      </c>
      <c r="G3225" s="4">
        <v>20200610</v>
      </c>
      <c r="H3225" s="4" t="s">
        <v>1844</v>
      </c>
    </row>
    <row r="3226" spans="1:8" x14ac:dyDescent="0.3">
      <c r="A3226">
        <v>20200520</v>
      </c>
      <c r="B3226">
        <v>20200521</v>
      </c>
      <c r="F3226">
        <v>20200918</v>
      </c>
      <c r="G3226" s="4">
        <v>20200917</v>
      </c>
      <c r="H3226" s="4" t="s">
        <v>1844</v>
      </c>
    </row>
    <row r="3227" spans="1:8" x14ac:dyDescent="0.3">
      <c r="A3227">
        <v>20200318</v>
      </c>
      <c r="B3227">
        <v>20200319</v>
      </c>
      <c r="F3227">
        <v>20191029</v>
      </c>
      <c r="G3227" s="4">
        <v>20191028</v>
      </c>
      <c r="H3227" s="4" t="s">
        <v>1845</v>
      </c>
    </row>
    <row r="3228" spans="1:8" x14ac:dyDescent="0.3">
      <c r="A3228">
        <v>20200402</v>
      </c>
      <c r="B3228">
        <v>20200403</v>
      </c>
      <c r="F3228">
        <v>20191203</v>
      </c>
      <c r="G3228" s="4">
        <v>20191202</v>
      </c>
      <c r="H3228" s="4" t="s">
        <v>1845</v>
      </c>
    </row>
    <row r="3229" spans="1:8" x14ac:dyDescent="0.3">
      <c r="A3229">
        <v>20200424</v>
      </c>
      <c r="B3229">
        <v>20200427</v>
      </c>
      <c r="F3229">
        <v>20200408</v>
      </c>
      <c r="G3229" s="4">
        <v>20200407</v>
      </c>
      <c r="H3229" s="4" t="s">
        <v>1845</v>
      </c>
    </row>
    <row r="3230" spans="1:8" x14ac:dyDescent="0.3">
      <c r="A3230">
        <v>20200827</v>
      </c>
      <c r="B3230">
        <v>20200828</v>
      </c>
      <c r="F3230">
        <v>20200610</v>
      </c>
      <c r="G3230" s="4">
        <v>20200609</v>
      </c>
      <c r="H3230" s="4" t="s">
        <v>1845</v>
      </c>
    </row>
    <row r="3231" spans="1:8" x14ac:dyDescent="0.3">
      <c r="A3231">
        <v>20200831</v>
      </c>
      <c r="B3231">
        <v>20200901</v>
      </c>
      <c r="F3231">
        <v>20200615</v>
      </c>
      <c r="G3231" s="4">
        <v>20200612</v>
      </c>
      <c r="H3231" s="4" t="s">
        <v>1845</v>
      </c>
    </row>
    <row r="3232" spans="1:8" x14ac:dyDescent="0.3">
      <c r="A3232">
        <v>20200325</v>
      </c>
      <c r="B3232">
        <v>20200326</v>
      </c>
      <c r="F3232">
        <v>20200625</v>
      </c>
      <c r="G3232" s="4">
        <v>20200624</v>
      </c>
      <c r="H3232" s="4" t="s">
        <v>1845</v>
      </c>
    </row>
    <row r="3233" spans="1:8" x14ac:dyDescent="0.3">
      <c r="A3233">
        <v>20200706</v>
      </c>
      <c r="B3233">
        <v>20200707</v>
      </c>
      <c r="F3233">
        <v>20201008</v>
      </c>
      <c r="G3233" s="4">
        <v>20201007</v>
      </c>
      <c r="H3233" s="4" t="s">
        <v>1845</v>
      </c>
    </row>
    <row r="3234" spans="1:8" x14ac:dyDescent="0.3">
      <c r="A3234">
        <v>20200729</v>
      </c>
      <c r="B3234">
        <v>20200730</v>
      </c>
      <c r="F3234">
        <v>20201014</v>
      </c>
      <c r="G3234" s="4">
        <v>20201013</v>
      </c>
      <c r="H3234" s="4" t="s">
        <v>1845</v>
      </c>
    </row>
    <row r="3235" spans="1:8" x14ac:dyDescent="0.3">
      <c r="A3235">
        <v>20200325</v>
      </c>
      <c r="B3235">
        <v>20200326</v>
      </c>
      <c r="F3235">
        <v>20200123</v>
      </c>
      <c r="G3235" s="4">
        <v>20200122</v>
      </c>
      <c r="H3235" s="4" t="s">
        <v>1846</v>
      </c>
    </row>
    <row r="3236" spans="1:8" x14ac:dyDescent="0.3">
      <c r="A3236">
        <v>20200406</v>
      </c>
      <c r="B3236">
        <v>20200407</v>
      </c>
      <c r="F3236">
        <v>20200814</v>
      </c>
      <c r="G3236" s="4">
        <v>20200813</v>
      </c>
      <c r="H3236" s="4" t="s">
        <v>1846</v>
      </c>
    </row>
    <row r="3237" spans="1:8" x14ac:dyDescent="0.3">
      <c r="A3237">
        <v>20200528</v>
      </c>
      <c r="B3237">
        <v>20200529</v>
      </c>
      <c r="F3237">
        <v>20200820</v>
      </c>
      <c r="G3237" s="4">
        <v>20200819</v>
      </c>
      <c r="H3237" s="4" t="s">
        <v>1846</v>
      </c>
    </row>
    <row r="3238" spans="1:8" x14ac:dyDescent="0.3">
      <c r="A3238">
        <v>20200824</v>
      </c>
      <c r="B3238">
        <v>20200825</v>
      </c>
      <c r="F3238">
        <v>20201006</v>
      </c>
      <c r="G3238" s="4">
        <v>20201005</v>
      </c>
      <c r="H3238" s="4" t="s">
        <v>1846</v>
      </c>
    </row>
    <row r="3239" spans="1:8" x14ac:dyDescent="0.3">
      <c r="A3239">
        <v>20200825</v>
      </c>
      <c r="B3239">
        <v>20200826</v>
      </c>
      <c r="F3239">
        <v>20191120</v>
      </c>
      <c r="G3239" s="4">
        <v>20191119</v>
      </c>
      <c r="H3239" s="4" t="s">
        <v>1847</v>
      </c>
    </row>
    <row r="3240" spans="1:8" x14ac:dyDescent="0.3">
      <c r="A3240">
        <v>20200325</v>
      </c>
      <c r="B3240">
        <v>20200326</v>
      </c>
      <c r="F3240">
        <v>20191212</v>
      </c>
      <c r="G3240" s="4">
        <v>20191211</v>
      </c>
      <c r="H3240" s="4" t="s">
        <v>1847</v>
      </c>
    </row>
    <row r="3241" spans="1:8" x14ac:dyDescent="0.3">
      <c r="A3241">
        <v>20200327</v>
      </c>
      <c r="B3241">
        <v>20200330</v>
      </c>
      <c r="F3241">
        <v>20200120</v>
      </c>
      <c r="G3241" s="4">
        <v>20200117</v>
      </c>
      <c r="H3241" s="4" t="s">
        <v>1847</v>
      </c>
    </row>
    <row r="3242" spans="1:8" x14ac:dyDescent="0.3">
      <c r="A3242">
        <v>20200402</v>
      </c>
      <c r="B3242">
        <v>20200403</v>
      </c>
      <c r="F3242">
        <v>20200213</v>
      </c>
      <c r="G3242" s="4">
        <v>20200212</v>
      </c>
      <c r="H3242" s="4" t="s">
        <v>1847</v>
      </c>
    </row>
    <row r="3243" spans="1:8" x14ac:dyDescent="0.3">
      <c r="A3243">
        <v>20200407</v>
      </c>
      <c r="B3243">
        <v>20200408</v>
      </c>
      <c r="F3243">
        <v>20200325</v>
      </c>
      <c r="G3243" s="4">
        <v>20200324</v>
      </c>
      <c r="H3243" s="4" t="s">
        <v>1847</v>
      </c>
    </row>
    <row r="3244" spans="1:8" x14ac:dyDescent="0.3">
      <c r="A3244">
        <v>20200520</v>
      </c>
      <c r="B3244">
        <v>20200521</v>
      </c>
      <c r="F3244">
        <v>20200507</v>
      </c>
      <c r="G3244" s="4">
        <v>20200506</v>
      </c>
      <c r="H3244" s="4" t="s">
        <v>1847</v>
      </c>
    </row>
    <row r="3245" spans="1:8" x14ac:dyDescent="0.3">
      <c r="A3245">
        <v>20200605</v>
      </c>
      <c r="B3245">
        <v>20200608</v>
      </c>
      <c r="F3245">
        <v>20200813</v>
      </c>
      <c r="G3245" s="4">
        <v>20200812</v>
      </c>
      <c r="H3245" s="4" t="s">
        <v>1847</v>
      </c>
    </row>
    <row r="3246" spans="1:8" x14ac:dyDescent="0.3">
      <c r="A3246">
        <v>20200710</v>
      </c>
      <c r="B3246">
        <v>20200713</v>
      </c>
      <c r="F3246">
        <v>20200916</v>
      </c>
      <c r="G3246" s="4">
        <v>20200915</v>
      </c>
      <c r="H3246" s="4" t="s">
        <v>1847</v>
      </c>
    </row>
    <row r="3247" spans="1:8" x14ac:dyDescent="0.3">
      <c r="A3247">
        <v>20200914</v>
      </c>
      <c r="B3247">
        <v>20200915</v>
      </c>
      <c r="F3247">
        <v>20200326</v>
      </c>
      <c r="G3247" s="4">
        <v>20200325</v>
      </c>
      <c r="H3247" s="4" t="s">
        <v>1848</v>
      </c>
    </row>
    <row r="3248" spans="1:8" x14ac:dyDescent="0.3">
      <c r="A3248">
        <v>20201008</v>
      </c>
      <c r="B3248">
        <v>20201012</v>
      </c>
      <c r="F3248">
        <v>20200814</v>
      </c>
      <c r="G3248" s="4">
        <v>20200813</v>
      </c>
      <c r="H3248" s="4" t="s">
        <v>1848</v>
      </c>
    </row>
    <row r="3249" spans="1:8" x14ac:dyDescent="0.3">
      <c r="A3249">
        <v>20200507</v>
      </c>
      <c r="B3249">
        <v>20200508</v>
      </c>
      <c r="F3249">
        <v>20200116</v>
      </c>
      <c r="G3249" s="4">
        <v>20200115</v>
      </c>
      <c r="H3249" s="4" t="s">
        <v>1849</v>
      </c>
    </row>
    <row r="3250" spans="1:8" x14ac:dyDescent="0.3">
      <c r="A3250">
        <v>20200603</v>
      </c>
      <c r="B3250">
        <v>20200604</v>
      </c>
      <c r="F3250">
        <v>20200326</v>
      </c>
      <c r="G3250" s="4">
        <v>20200325</v>
      </c>
      <c r="H3250" s="4" t="s">
        <v>1849</v>
      </c>
    </row>
    <row r="3251" spans="1:8" x14ac:dyDescent="0.3">
      <c r="A3251">
        <v>20200427</v>
      </c>
      <c r="B3251">
        <v>20200428</v>
      </c>
      <c r="F3251">
        <v>20200520</v>
      </c>
      <c r="G3251" s="4">
        <v>20200519</v>
      </c>
      <c r="H3251" s="4" t="s">
        <v>1849</v>
      </c>
    </row>
    <row r="3252" spans="1:8" x14ac:dyDescent="0.3">
      <c r="A3252">
        <v>20200602</v>
      </c>
      <c r="B3252">
        <v>20200603</v>
      </c>
      <c r="F3252">
        <v>20190918</v>
      </c>
      <c r="G3252" s="4">
        <v>20190917</v>
      </c>
      <c r="H3252" s="4" t="s">
        <v>1850</v>
      </c>
    </row>
    <row r="3253" spans="1:8" x14ac:dyDescent="0.3">
      <c r="A3253">
        <v>20200730</v>
      </c>
      <c r="B3253">
        <v>20200731</v>
      </c>
      <c r="F3253">
        <v>20191128</v>
      </c>
      <c r="G3253" s="4">
        <v>20191127</v>
      </c>
      <c r="H3253" s="4" t="s">
        <v>1850</v>
      </c>
    </row>
    <row r="3254" spans="1:8" x14ac:dyDescent="0.3">
      <c r="A3254">
        <v>20200324</v>
      </c>
      <c r="B3254">
        <v>20200325</v>
      </c>
      <c r="F3254">
        <v>20200326</v>
      </c>
      <c r="G3254" s="4">
        <v>20200325</v>
      </c>
      <c r="H3254" s="4" t="s">
        <v>1850</v>
      </c>
    </row>
    <row r="3255" spans="1:8" x14ac:dyDescent="0.3">
      <c r="A3255">
        <v>20200330</v>
      </c>
      <c r="B3255">
        <v>20200331</v>
      </c>
      <c r="F3255">
        <v>20200327</v>
      </c>
      <c r="G3255" s="4">
        <v>20200326</v>
      </c>
      <c r="H3255" s="4" t="s">
        <v>1850</v>
      </c>
    </row>
    <row r="3256" spans="1:8" x14ac:dyDescent="0.3">
      <c r="A3256">
        <v>20200416</v>
      </c>
      <c r="B3256">
        <v>20200417</v>
      </c>
      <c r="F3256">
        <v>20200401</v>
      </c>
      <c r="G3256" s="4">
        <v>20200331</v>
      </c>
      <c r="H3256" s="4" t="s">
        <v>1850</v>
      </c>
    </row>
    <row r="3257" spans="1:8" x14ac:dyDescent="0.3">
      <c r="A3257">
        <v>20200527</v>
      </c>
      <c r="B3257">
        <v>20200528</v>
      </c>
      <c r="F3257">
        <v>20200407</v>
      </c>
      <c r="G3257" s="4">
        <v>20200406</v>
      </c>
      <c r="H3257" s="4" t="s">
        <v>1850</v>
      </c>
    </row>
    <row r="3258" spans="1:8" x14ac:dyDescent="0.3">
      <c r="A3258">
        <v>20200601</v>
      </c>
      <c r="B3258">
        <v>20200602</v>
      </c>
      <c r="F3258">
        <v>20200701</v>
      </c>
      <c r="G3258" s="4">
        <v>20200630</v>
      </c>
      <c r="H3258" s="4" t="s">
        <v>1850</v>
      </c>
    </row>
    <row r="3259" spans="1:8" x14ac:dyDescent="0.3">
      <c r="A3259">
        <v>20200901</v>
      </c>
      <c r="B3259">
        <v>20200902</v>
      </c>
      <c r="F3259">
        <v>20200706</v>
      </c>
      <c r="G3259" s="4">
        <v>20200703</v>
      </c>
      <c r="H3259" s="4" t="s">
        <v>1850</v>
      </c>
    </row>
    <row r="3260" spans="1:8" x14ac:dyDescent="0.3">
      <c r="A3260">
        <v>20200324</v>
      </c>
      <c r="B3260">
        <v>20200325</v>
      </c>
      <c r="F3260">
        <v>20200710</v>
      </c>
      <c r="G3260" s="4">
        <v>20200709</v>
      </c>
      <c r="H3260" s="4" t="s">
        <v>1850</v>
      </c>
    </row>
    <row r="3261" spans="1:8" x14ac:dyDescent="0.3">
      <c r="A3261">
        <v>20200325</v>
      </c>
      <c r="B3261">
        <v>20200326</v>
      </c>
      <c r="F3261">
        <v>20200714</v>
      </c>
      <c r="G3261" s="4">
        <v>20200713</v>
      </c>
      <c r="H3261" s="4" t="s">
        <v>1850</v>
      </c>
    </row>
    <row r="3262" spans="1:8" x14ac:dyDescent="0.3">
      <c r="A3262">
        <v>20200506</v>
      </c>
      <c r="B3262">
        <v>20200507</v>
      </c>
      <c r="F3262">
        <v>20200814</v>
      </c>
      <c r="G3262" s="4">
        <v>20200813</v>
      </c>
      <c r="H3262" s="4" t="s">
        <v>1850</v>
      </c>
    </row>
    <row r="3263" spans="1:8" x14ac:dyDescent="0.3">
      <c r="A3263">
        <v>20200526</v>
      </c>
      <c r="B3263">
        <v>20200527</v>
      </c>
      <c r="F3263">
        <v>20200825</v>
      </c>
      <c r="G3263" s="4">
        <v>20200824</v>
      </c>
      <c r="H3263" s="4" t="s">
        <v>1850</v>
      </c>
    </row>
    <row r="3264" spans="1:8" x14ac:dyDescent="0.3">
      <c r="A3264">
        <v>20200724</v>
      </c>
      <c r="B3264">
        <v>20200727</v>
      </c>
      <c r="F3264">
        <v>20200903</v>
      </c>
      <c r="G3264" s="4">
        <v>20200902</v>
      </c>
      <c r="H3264" s="4" t="s">
        <v>1850</v>
      </c>
    </row>
    <row r="3265" spans="1:8" x14ac:dyDescent="0.3">
      <c r="A3265">
        <v>20200805</v>
      </c>
      <c r="B3265">
        <v>20200806</v>
      </c>
      <c r="F3265">
        <v>20200904</v>
      </c>
      <c r="G3265" s="4">
        <v>20200903</v>
      </c>
      <c r="H3265" s="4" t="s">
        <v>1850</v>
      </c>
    </row>
    <row r="3266" spans="1:8" x14ac:dyDescent="0.3">
      <c r="A3266">
        <v>20200811</v>
      </c>
      <c r="B3266">
        <v>20200812</v>
      </c>
      <c r="F3266">
        <v>20200911</v>
      </c>
      <c r="G3266" s="4">
        <v>20200910</v>
      </c>
      <c r="H3266" s="4" t="s">
        <v>1850</v>
      </c>
    </row>
    <row r="3267" spans="1:8" x14ac:dyDescent="0.3">
      <c r="A3267">
        <v>20200403</v>
      </c>
      <c r="B3267">
        <v>20200406</v>
      </c>
      <c r="F3267">
        <v>20200914</v>
      </c>
      <c r="G3267" s="4">
        <v>20200911</v>
      </c>
      <c r="H3267" s="4" t="s">
        <v>1850</v>
      </c>
    </row>
    <row r="3268" spans="1:8" x14ac:dyDescent="0.3">
      <c r="A3268">
        <v>20200422</v>
      </c>
      <c r="B3268">
        <v>20200423</v>
      </c>
      <c r="F3268">
        <v>20200116</v>
      </c>
      <c r="G3268" s="4">
        <v>20200115</v>
      </c>
      <c r="H3268" s="4" t="s">
        <v>1851</v>
      </c>
    </row>
    <row r="3269" spans="1:8" x14ac:dyDescent="0.3">
      <c r="A3269">
        <v>20200507</v>
      </c>
      <c r="B3269">
        <v>20200508</v>
      </c>
      <c r="F3269">
        <v>20200325</v>
      </c>
      <c r="G3269" s="4">
        <v>20200324</v>
      </c>
      <c r="H3269" s="4" t="s">
        <v>1851</v>
      </c>
    </row>
    <row r="3270" spans="1:8" x14ac:dyDescent="0.3">
      <c r="A3270">
        <v>20200511</v>
      </c>
      <c r="B3270">
        <v>20200512</v>
      </c>
      <c r="F3270">
        <v>20200410</v>
      </c>
      <c r="G3270" s="4">
        <v>20200409</v>
      </c>
      <c r="H3270" s="4" t="s">
        <v>1851</v>
      </c>
    </row>
    <row r="3271" spans="1:8" x14ac:dyDescent="0.3">
      <c r="A3271">
        <v>20200522</v>
      </c>
      <c r="B3271">
        <v>20200525</v>
      </c>
      <c r="F3271">
        <v>20200826</v>
      </c>
      <c r="G3271" s="4">
        <v>20200825</v>
      </c>
      <c r="H3271" s="4" t="s">
        <v>1851</v>
      </c>
    </row>
    <row r="3272" spans="1:8" x14ac:dyDescent="0.3">
      <c r="A3272">
        <v>20200525</v>
      </c>
      <c r="B3272">
        <v>20200526</v>
      </c>
      <c r="F3272">
        <v>20190918</v>
      </c>
      <c r="G3272" s="4">
        <v>20190917</v>
      </c>
      <c r="H3272" s="4" t="s">
        <v>1852</v>
      </c>
    </row>
    <row r="3273" spans="1:8" x14ac:dyDescent="0.3">
      <c r="A3273">
        <v>20200702</v>
      </c>
      <c r="B3273">
        <v>20200703</v>
      </c>
      <c r="F3273">
        <v>20200123</v>
      </c>
      <c r="G3273" s="4">
        <v>20200122</v>
      </c>
      <c r="H3273" s="4" t="s">
        <v>1852</v>
      </c>
    </row>
    <row r="3274" spans="1:8" x14ac:dyDescent="0.3">
      <c r="A3274">
        <v>20200727</v>
      </c>
      <c r="B3274">
        <v>20200728</v>
      </c>
      <c r="F3274">
        <v>20200401</v>
      </c>
      <c r="G3274" s="4">
        <v>20200331</v>
      </c>
      <c r="H3274" s="4" t="s">
        <v>1852</v>
      </c>
    </row>
    <row r="3275" spans="1:8" x14ac:dyDescent="0.3">
      <c r="A3275">
        <v>20200916</v>
      </c>
      <c r="B3275">
        <v>20200917</v>
      </c>
      <c r="F3275">
        <v>20200609</v>
      </c>
      <c r="G3275" s="4">
        <v>20200608</v>
      </c>
      <c r="H3275" s="4" t="s">
        <v>1852</v>
      </c>
    </row>
    <row r="3276" spans="1:8" x14ac:dyDescent="0.3">
      <c r="A3276">
        <v>20201008</v>
      </c>
      <c r="B3276">
        <v>20201012</v>
      </c>
      <c r="F3276">
        <v>20190829</v>
      </c>
      <c r="G3276" s="4">
        <v>20190828</v>
      </c>
      <c r="H3276" s="4" t="s">
        <v>1853</v>
      </c>
    </row>
    <row r="3277" spans="1:8" x14ac:dyDescent="0.3">
      <c r="A3277">
        <v>20200414</v>
      </c>
      <c r="B3277">
        <v>20200416</v>
      </c>
      <c r="F3277">
        <v>20191008</v>
      </c>
      <c r="G3277" s="4">
        <v>20191007</v>
      </c>
      <c r="H3277" s="4" t="s">
        <v>1853</v>
      </c>
    </row>
    <row r="3278" spans="1:8" x14ac:dyDescent="0.3">
      <c r="A3278">
        <v>20200507</v>
      </c>
      <c r="B3278">
        <v>20200508</v>
      </c>
      <c r="F3278">
        <v>20200414</v>
      </c>
      <c r="G3278" s="4">
        <v>20200413</v>
      </c>
      <c r="H3278" s="4" t="s">
        <v>1853</v>
      </c>
    </row>
    <row r="3279" spans="1:8" x14ac:dyDescent="0.3">
      <c r="A3279">
        <v>20200511</v>
      </c>
      <c r="B3279">
        <v>20200512</v>
      </c>
      <c r="F3279">
        <v>20200514</v>
      </c>
      <c r="G3279" s="4">
        <v>20200513</v>
      </c>
      <c r="H3279" s="4" t="s">
        <v>1853</v>
      </c>
    </row>
    <row r="3280" spans="1:8" x14ac:dyDescent="0.3">
      <c r="A3280">
        <v>20200521</v>
      </c>
      <c r="B3280">
        <v>20200522</v>
      </c>
      <c r="F3280">
        <v>20200604</v>
      </c>
      <c r="G3280" s="4">
        <v>20200603</v>
      </c>
      <c r="H3280" s="4" t="s">
        <v>1853</v>
      </c>
    </row>
    <row r="3281" spans="1:8" x14ac:dyDescent="0.3">
      <c r="A3281">
        <v>20200601</v>
      </c>
      <c r="B3281">
        <v>20200602</v>
      </c>
      <c r="F3281">
        <v>20200617</v>
      </c>
      <c r="G3281" s="4">
        <v>20200616</v>
      </c>
      <c r="H3281" s="4" t="s">
        <v>1853</v>
      </c>
    </row>
    <row r="3282" spans="1:8" x14ac:dyDescent="0.3">
      <c r="A3282">
        <v>20200916</v>
      </c>
      <c r="B3282">
        <v>20200917</v>
      </c>
      <c r="F3282">
        <v>20200710</v>
      </c>
      <c r="G3282" s="4">
        <v>20200709</v>
      </c>
      <c r="H3282" s="4" t="s">
        <v>1853</v>
      </c>
    </row>
    <row r="3283" spans="1:8" x14ac:dyDescent="0.3">
      <c r="A3283">
        <v>20200318</v>
      </c>
      <c r="B3283">
        <v>20200319</v>
      </c>
      <c r="F3283">
        <v>20200908</v>
      </c>
      <c r="G3283" s="4">
        <v>20200907</v>
      </c>
      <c r="H3283" s="4" t="s">
        <v>1853</v>
      </c>
    </row>
    <row r="3284" spans="1:8" x14ac:dyDescent="0.3">
      <c r="A3284">
        <v>20200407</v>
      </c>
      <c r="B3284">
        <v>20200408</v>
      </c>
      <c r="F3284">
        <v>20200326</v>
      </c>
      <c r="G3284" s="4">
        <v>20200325</v>
      </c>
      <c r="H3284" s="4" t="s">
        <v>1854</v>
      </c>
    </row>
    <row r="3285" spans="1:8" x14ac:dyDescent="0.3">
      <c r="A3285">
        <v>20200514</v>
      </c>
      <c r="B3285">
        <v>20200515</v>
      </c>
      <c r="F3285">
        <v>20200327</v>
      </c>
      <c r="G3285" s="4">
        <v>20200326</v>
      </c>
      <c r="H3285" s="4" t="s">
        <v>1854</v>
      </c>
    </row>
    <row r="3286" spans="1:8" x14ac:dyDescent="0.3">
      <c r="A3286">
        <v>20200826</v>
      </c>
      <c r="B3286">
        <v>20200827</v>
      </c>
      <c r="F3286">
        <v>20200520</v>
      </c>
      <c r="G3286" s="4">
        <v>20200519</v>
      </c>
      <c r="H3286" s="4" t="s">
        <v>1854</v>
      </c>
    </row>
    <row r="3287" spans="1:8" x14ac:dyDescent="0.3">
      <c r="A3287">
        <v>20200828</v>
      </c>
      <c r="B3287">
        <v>20200831</v>
      </c>
      <c r="F3287">
        <v>20200721</v>
      </c>
      <c r="G3287" s="4">
        <v>20200720</v>
      </c>
      <c r="H3287" s="4" t="s">
        <v>1854</v>
      </c>
    </row>
    <row r="3288" spans="1:8" x14ac:dyDescent="0.3">
      <c r="A3288">
        <v>20200902</v>
      </c>
      <c r="B3288">
        <v>20200903</v>
      </c>
      <c r="F3288">
        <v>20200806</v>
      </c>
      <c r="G3288" s="4">
        <v>20200805</v>
      </c>
      <c r="H3288" s="4" t="s">
        <v>1854</v>
      </c>
    </row>
    <row r="3289" spans="1:8" x14ac:dyDescent="0.3">
      <c r="A3289">
        <v>20200903</v>
      </c>
      <c r="B3289">
        <v>20200904</v>
      </c>
      <c r="F3289">
        <v>20200908</v>
      </c>
      <c r="G3289" s="4">
        <v>20200907</v>
      </c>
      <c r="H3289" s="4" t="s">
        <v>1854</v>
      </c>
    </row>
    <row r="3290" spans="1:8" x14ac:dyDescent="0.3">
      <c r="A3290">
        <v>20201007</v>
      </c>
      <c r="B3290">
        <v>20201008</v>
      </c>
      <c r="F3290">
        <v>20190820</v>
      </c>
      <c r="G3290" s="4">
        <v>20190819</v>
      </c>
      <c r="H3290" s="4" t="s">
        <v>1855</v>
      </c>
    </row>
    <row r="3291" spans="1:8" x14ac:dyDescent="0.3">
      <c r="A3291">
        <v>20201008</v>
      </c>
      <c r="B3291">
        <v>20201012</v>
      </c>
      <c r="F3291">
        <v>20190822</v>
      </c>
      <c r="G3291" s="4">
        <v>20190821</v>
      </c>
      <c r="H3291" s="4" t="s">
        <v>1855</v>
      </c>
    </row>
    <row r="3292" spans="1:8" x14ac:dyDescent="0.3">
      <c r="A3292">
        <v>20201013</v>
      </c>
      <c r="B3292">
        <v>20201014</v>
      </c>
      <c r="F3292">
        <v>20190904</v>
      </c>
      <c r="G3292" s="4">
        <v>20190903</v>
      </c>
      <c r="H3292" s="4" t="s">
        <v>1855</v>
      </c>
    </row>
    <row r="3293" spans="1:8" x14ac:dyDescent="0.3">
      <c r="A3293">
        <v>20200325</v>
      </c>
      <c r="B3293">
        <v>20200326</v>
      </c>
      <c r="F3293">
        <v>20190905</v>
      </c>
      <c r="G3293" s="4">
        <v>20190904</v>
      </c>
      <c r="H3293" s="4" t="s">
        <v>1855</v>
      </c>
    </row>
    <row r="3294" spans="1:8" x14ac:dyDescent="0.3">
      <c r="A3294">
        <v>20200422</v>
      </c>
      <c r="B3294">
        <v>20200423</v>
      </c>
      <c r="F3294">
        <v>20191029</v>
      </c>
      <c r="G3294" s="4">
        <v>20191028</v>
      </c>
      <c r="H3294" s="4" t="s">
        <v>1855</v>
      </c>
    </row>
    <row r="3295" spans="1:8" x14ac:dyDescent="0.3">
      <c r="A3295">
        <v>20200423</v>
      </c>
      <c r="B3295">
        <v>20200424</v>
      </c>
      <c r="F3295">
        <v>20200327</v>
      </c>
      <c r="G3295" s="4">
        <v>20200326</v>
      </c>
      <c r="H3295" s="4" t="s">
        <v>1855</v>
      </c>
    </row>
    <row r="3296" spans="1:8" x14ac:dyDescent="0.3">
      <c r="A3296">
        <v>20200427</v>
      </c>
      <c r="B3296">
        <v>20200428</v>
      </c>
      <c r="F3296">
        <v>20200331</v>
      </c>
      <c r="G3296" s="4">
        <v>20200330</v>
      </c>
      <c r="H3296" s="4" t="s">
        <v>1855</v>
      </c>
    </row>
    <row r="3297" spans="1:8" x14ac:dyDescent="0.3">
      <c r="A3297">
        <v>20200710</v>
      </c>
      <c r="B3297">
        <v>20200713</v>
      </c>
      <c r="F3297">
        <v>20200402</v>
      </c>
      <c r="G3297" s="4">
        <v>20200401</v>
      </c>
      <c r="H3297" s="4" t="s">
        <v>1855</v>
      </c>
    </row>
    <row r="3298" spans="1:8" x14ac:dyDescent="0.3">
      <c r="A3298">
        <v>20200908</v>
      </c>
      <c r="B3298">
        <v>20200909</v>
      </c>
      <c r="F3298">
        <v>20200417</v>
      </c>
      <c r="G3298" s="4">
        <v>20200416</v>
      </c>
      <c r="H3298" s="4" t="s">
        <v>1855</v>
      </c>
    </row>
    <row r="3299" spans="1:8" x14ac:dyDescent="0.3">
      <c r="A3299">
        <v>20200416</v>
      </c>
      <c r="B3299">
        <v>20200417</v>
      </c>
      <c r="F3299">
        <v>20200518</v>
      </c>
      <c r="G3299" s="4">
        <v>20200515</v>
      </c>
      <c r="H3299" s="4" t="s">
        <v>1855</v>
      </c>
    </row>
    <row r="3300" spans="1:8" x14ac:dyDescent="0.3">
      <c r="A3300">
        <v>20200507</v>
      </c>
      <c r="B3300">
        <v>20200508</v>
      </c>
      <c r="F3300">
        <v>20200520</v>
      </c>
      <c r="G3300" s="4">
        <v>20200519</v>
      </c>
      <c r="H3300" s="4" t="s">
        <v>1855</v>
      </c>
    </row>
    <row r="3301" spans="1:8" x14ac:dyDescent="0.3">
      <c r="A3301">
        <v>20200511</v>
      </c>
      <c r="B3301">
        <v>20200512</v>
      </c>
      <c r="F3301">
        <v>20200601</v>
      </c>
      <c r="G3301" s="4">
        <v>20200529</v>
      </c>
      <c r="H3301" s="4" t="s">
        <v>1855</v>
      </c>
    </row>
    <row r="3302" spans="1:8" x14ac:dyDescent="0.3">
      <c r="A3302">
        <v>20200914</v>
      </c>
      <c r="B3302">
        <v>20200915</v>
      </c>
      <c r="F3302">
        <v>20200602</v>
      </c>
      <c r="G3302" s="4">
        <v>20200601</v>
      </c>
      <c r="H3302" s="4" t="s">
        <v>1855</v>
      </c>
    </row>
    <row r="3303" spans="1:8" x14ac:dyDescent="0.3">
      <c r="A3303">
        <v>20200325</v>
      </c>
      <c r="B3303">
        <v>20200326</v>
      </c>
      <c r="F3303">
        <v>20200803</v>
      </c>
      <c r="G3303" s="4">
        <v>20200731</v>
      </c>
      <c r="H3303" s="4" t="s">
        <v>1855</v>
      </c>
    </row>
    <row r="3304" spans="1:8" x14ac:dyDescent="0.3">
      <c r="A3304">
        <v>20200424</v>
      </c>
      <c r="B3304">
        <v>20200427</v>
      </c>
      <c r="F3304">
        <v>20200806</v>
      </c>
      <c r="G3304" s="4">
        <v>20200805</v>
      </c>
      <c r="H3304" s="4" t="s">
        <v>1855</v>
      </c>
    </row>
    <row r="3305" spans="1:8" x14ac:dyDescent="0.3">
      <c r="A3305">
        <v>20200512</v>
      </c>
      <c r="B3305">
        <v>20200513</v>
      </c>
      <c r="F3305">
        <v>20200901</v>
      </c>
      <c r="G3305" s="4">
        <v>20200831</v>
      </c>
      <c r="H3305" s="4" t="s">
        <v>1855</v>
      </c>
    </row>
    <row r="3306" spans="1:8" x14ac:dyDescent="0.3">
      <c r="A3306">
        <v>20200525</v>
      </c>
      <c r="B3306">
        <v>20200526</v>
      </c>
      <c r="F3306">
        <v>20190823</v>
      </c>
      <c r="G3306" s="4">
        <v>20190822</v>
      </c>
      <c r="H3306" s="4" t="s">
        <v>1856</v>
      </c>
    </row>
    <row r="3307" spans="1:8" x14ac:dyDescent="0.3">
      <c r="A3307">
        <v>20200707</v>
      </c>
      <c r="B3307">
        <v>20200708</v>
      </c>
      <c r="F3307">
        <v>20191004</v>
      </c>
      <c r="G3307" s="4">
        <v>20191002</v>
      </c>
      <c r="H3307" s="4" t="s">
        <v>1856</v>
      </c>
    </row>
    <row r="3308" spans="1:8" x14ac:dyDescent="0.3">
      <c r="A3308">
        <v>20200716</v>
      </c>
      <c r="B3308">
        <v>20200717</v>
      </c>
      <c r="F3308">
        <v>20200420</v>
      </c>
      <c r="G3308" s="4">
        <v>20200417</v>
      </c>
      <c r="H3308" s="4" t="s">
        <v>1856</v>
      </c>
    </row>
    <row r="3309" spans="1:8" x14ac:dyDescent="0.3">
      <c r="A3309">
        <v>20200721</v>
      </c>
      <c r="B3309">
        <v>20200722</v>
      </c>
      <c r="F3309">
        <v>20200513</v>
      </c>
      <c r="G3309" s="4">
        <v>20200512</v>
      </c>
      <c r="H3309" s="4" t="s">
        <v>1856</v>
      </c>
    </row>
    <row r="3310" spans="1:8" x14ac:dyDescent="0.3">
      <c r="A3310">
        <v>20200723</v>
      </c>
      <c r="B3310">
        <v>20200724</v>
      </c>
      <c r="F3310">
        <v>20200624</v>
      </c>
      <c r="G3310" s="4">
        <v>20200623</v>
      </c>
      <c r="H3310" s="4" t="s">
        <v>1856</v>
      </c>
    </row>
    <row r="3311" spans="1:8" x14ac:dyDescent="0.3">
      <c r="A3311">
        <v>20200724</v>
      </c>
      <c r="B3311">
        <v>20200727</v>
      </c>
      <c r="F3311">
        <v>20200702</v>
      </c>
      <c r="G3311" s="4">
        <v>20200701</v>
      </c>
      <c r="H3311" s="4" t="s">
        <v>1856</v>
      </c>
    </row>
    <row r="3312" spans="1:8" x14ac:dyDescent="0.3">
      <c r="A3312">
        <v>20200731</v>
      </c>
      <c r="B3312">
        <v>20200803</v>
      </c>
      <c r="F3312">
        <v>20200728</v>
      </c>
      <c r="G3312" s="4">
        <v>20200727</v>
      </c>
      <c r="H3312" s="4" t="s">
        <v>1856</v>
      </c>
    </row>
    <row r="3313" spans="1:8" x14ac:dyDescent="0.3">
      <c r="A3313">
        <v>20200810</v>
      </c>
      <c r="B3313">
        <v>20200811</v>
      </c>
      <c r="F3313">
        <v>20200804</v>
      </c>
      <c r="G3313" s="4">
        <v>20200803</v>
      </c>
      <c r="H3313" s="4" t="s">
        <v>1856</v>
      </c>
    </row>
    <row r="3314" spans="1:8" x14ac:dyDescent="0.3">
      <c r="A3314">
        <v>20200811</v>
      </c>
      <c r="B3314">
        <v>20200812</v>
      </c>
      <c r="F3314">
        <v>20200902</v>
      </c>
      <c r="G3314" s="4">
        <v>20200901</v>
      </c>
      <c r="H3314" s="4" t="s">
        <v>1856</v>
      </c>
    </row>
    <row r="3315" spans="1:8" x14ac:dyDescent="0.3">
      <c r="A3315">
        <v>20200826</v>
      </c>
      <c r="B3315">
        <v>20200827</v>
      </c>
      <c r="F3315">
        <v>20190813</v>
      </c>
      <c r="G3315" s="4">
        <v>20190812</v>
      </c>
      <c r="H3315" s="4" t="s">
        <v>1857</v>
      </c>
    </row>
    <row r="3316" spans="1:8" x14ac:dyDescent="0.3">
      <c r="A3316">
        <v>20200827</v>
      </c>
      <c r="B3316">
        <v>20200828</v>
      </c>
      <c r="F3316">
        <v>20191216</v>
      </c>
      <c r="G3316" s="4">
        <v>20191213</v>
      </c>
      <c r="H3316" s="4" t="s">
        <v>1857</v>
      </c>
    </row>
    <row r="3317" spans="1:8" x14ac:dyDescent="0.3">
      <c r="A3317">
        <v>20200904</v>
      </c>
      <c r="B3317">
        <v>20200907</v>
      </c>
      <c r="F3317">
        <v>20200205</v>
      </c>
      <c r="G3317" s="4">
        <v>20200204</v>
      </c>
      <c r="H3317" s="4" t="s">
        <v>1857</v>
      </c>
    </row>
    <row r="3318" spans="1:8" x14ac:dyDescent="0.3">
      <c r="A3318">
        <v>20200907</v>
      </c>
      <c r="B3318">
        <v>20200908</v>
      </c>
      <c r="F3318">
        <v>20200413</v>
      </c>
      <c r="G3318" s="4">
        <v>20200410</v>
      </c>
      <c r="H3318" s="4" t="s">
        <v>1857</v>
      </c>
    </row>
    <row r="3319" spans="1:8" x14ac:dyDescent="0.3">
      <c r="A3319">
        <v>20201005</v>
      </c>
      <c r="B3319">
        <v>20201006</v>
      </c>
      <c r="F3319">
        <v>20200701</v>
      </c>
      <c r="G3319" s="4">
        <v>20200630</v>
      </c>
      <c r="H3319" s="4" t="s">
        <v>1857</v>
      </c>
    </row>
    <row r="3320" spans="1:8" x14ac:dyDescent="0.3">
      <c r="A3320">
        <v>20200514</v>
      </c>
      <c r="B3320">
        <v>20200515</v>
      </c>
      <c r="F3320">
        <v>20200902</v>
      </c>
      <c r="G3320" s="4">
        <v>20200901</v>
      </c>
      <c r="H3320" s="4" t="s">
        <v>1857</v>
      </c>
    </row>
    <row r="3321" spans="1:8" x14ac:dyDescent="0.3">
      <c r="A3321">
        <v>20200325</v>
      </c>
      <c r="B3321">
        <v>20200326</v>
      </c>
      <c r="F3321">
        <v>20200904</v>
      </c>
      <c r="G3321" s="4">
        <v>20200903</v>
      </c>
      <c r="H3321" s="4" t="s">
        <v>1857</v>
      </c>
    </row>
    <row r="3322" spans="1:8" x14ac:dyDescent="0.3">
      <c r="A3322">
        <v>20200331</v>
      </c>
      <c r="B3322">
        <v>20200401</v>
      </c>
      <c r="F3322">
        <v>20201016</v>
      </c>
      <c r="G3322" s="4">
        <v>20201015</v>
      </c>
      <c r="H3322" s="4" t="s">
        <v>1857</v>
      </c>
    </row>
    <row r="3323" spans="1:8" x14ac:dyDescent="0.3">
      <c r="A3323">
        <v>20200508</v>
      </c>
      <c r="B3323">
        <v>20200511</v>
      </c>
      <c r="F3323">
        <v>20200206</v>
      </c>
      <c r="G3323" s="4">
        <v>20200205</v>
      </c>
      <c r="H3323" s="4" t="s">
        <v>1858</v>
      </c>
    </row>
    <row r="3324" spans="1:8" x14ac:dyDescent="0.3">
      <c r="A3324">
        <v>20200721</v>
      </c>
      <c r="B3324">
        <v>20200722</v>
      </c>
      <c r="F3324">
        <v>20200211</v>
      </c>
      <c r="G3324" s="4">
        <v>20200210</v>
      </c>
      <c r="H3324" s="4" t="s">
        <v>1858</v>
      </c>
    </row>
    <row r="3325" spans="1:8" x14ac:dyDescent="0.3">
      <c r="A3325">
        <v>20200831</v>
      </c>
      <c r="B3325">
        <v>20200901</v>
      </c>
      <c r="F3325">
        <v>20200408</v>
      </c>
      <c r="G3325" s="4">
        <v>20200407</v>
      </c>
      <c r="H3325" s="4" t="s">
        <v>1858</v>
      </c>
    </row>
    <row r="3326" spans="1:8" x14ac:dyDescent="0.3">
      <c r="A3326">
        <v>20200907</v>
      </c>
      <c r="B3326">
        <v>20200908</v>
      </c>
      <c r="F3326">
        <v>20200810</v>
      </c>
      <c r="G3326" s="4">
        <v>20200807</v>
      </c>
      <c r="H3326" s="4" t="s">
        <v>1858</v>
      </c>
    </row>
    <row r="3327" spans="1:8" x14ac:dyDescent="0.3">
      <c r="A3327">
        <v>20200325</v>
      </c>
      <c r="B3327">
        <v>20200326</v>
      </c>
      <c r="F3327">
        <v>20200922</v>
      </c>
      <c r="G3327" s="4">
        <v>20200921</v>
      </c>
      <c r="H3327" s="4" t="s">
        <v>1858</v>
      </c>
    </row>
    <row r="3328" spans="1:8" x14ac:dyDescent="0.3">
      <c r="A3328">
        <v>20200409</v>
      </c>
      <c r="B3328">
        <v>20200410</v>
      </c>
      <c r="F3328">
        <v>20201008</v>
      </c>
      <c r="G3328" s="4">
        <v>20201007</v>
      </c>
      <c r="H3328" s="4" t="s">
        <v>1858</v>
      </c>
    </row>
    <row r="3329" spans="1:8" x14ac:dyDescent="0.3">
      <c r="A3329">
        <v>20200416</v>
      </c>
      <c r="B3329">
        <v>20200417</v>
      </c>
      <c r="F3329">
        <v>20201013</v>
      </c>
      <c r="G3329" s="4">
        <v>20201012</v>
      </c>
      <c r="H3329" s="4" t="s">
        <v>1858</v>
      </c>
    </row>
    <row r="3330" spans="1:8" x14ac:dyDescent="0.3">
      <c r="A3330">
        <v>20200601</v>
      </c>
      <c r="B3330">
        <v>20200602</v>
      </c>
      <c r="F3330">
        <v>20190906</v>
      </c>
      <c r="G3330" s="4">
        <v>20190905</v>
      </c>
      <c r="H3330" s="4" t="s">
        <v>1859</v>
      </c>
    </row>
    <row r="3331" spans="1:8" x14ac:dyDescent="0.3">
      <c r="A3331">
        <v>20200407</v>
      </c>
      <c r="B3331">
        <v>20200408</v>
      </c>
      <c r="F3331">
        <v>20191108</v>
      </c>
      <c r="G3331" s="4">
        <v>20191107</v>
      </c>
      <c r="H3331" s="4" t="s">
        <v>1859</v>
      </c>
    </row>
    <row r="3332" spans="1:8" x14ac:dyDescent="0.3">
      <c r="A3332">
        <v>20200414</v>
      </c>
      <c r="B3332">
        <v>20200416</v>
      </c>
      <c r="F3332">
        <v>20191114</v>
      </c>
      <c r="G3332" s="4">
        <v>20191113</v>
      </c>
      <c r="H3332" s="4" t="s">
        <v>1859</v>
      </c>
    </row>
    <row r="3333" spans="1:8" x14ac:dyDescent="0.3">
      <c r="A3333">
        <v>20200420</v>
      </c>
      <c r="B3333">
        <v>20200421</v>
      </c>
      <c r="F3333">
        <v>20191216</v>
      </c>
      <c r="G3333" s="4">
        <v>20191213</v>
      </c>
      <c r="H3333" s="4" t="s">
        <v>1859</v>
      </c>
    </row>
    <row r="3334" spans="1:8" x14ac:dyDescent="0.3">
      <c r="A3334">
        <v>20200619</v>
      </c>
      <c r="B3334">
        <v>20200622</v>
      </c>
      <c r="F3334">
        <v>20191220</v>
      </c>
      <c r="G3334" s="4">
        <v>20191219</v>
      </c>
      <c r="H3334" s="4" t="s">
        <v>1859</v>
      </c>
    </row>
    <row r="3335" spans="1:8" x14ac:dyDescent="0.3">
      <c r="A3335">
        <v>20200624</v>
      </c>
      <c r="B3335">
        <v>20200625</v>
      </c>
      <c r="F3335">
        <v>20191223</v>
      </c>
      <c r="G3335" s="4">
        <v>20191220</v>
      </c>
      <c r="H3335" s="4" t="s">
        <v>1859</v>
      </c>
    </row>
    <row r="3336" spans="1:8" x14ac:dyDescent="0.3">
      <c r="A3336">
        <v>20200917</v>
      </c>
      <c r="B3336">
        <v>20200918</v>
      </c>
      <c r="F3336">
        <v>20200113</v>
      </c>
      <c r="G3336" s="4">
        <v>20200110</v>
      </c>
      <c r="H3336" s="4" t="s">
        <v>1860</v>
      </c>
    </row>
    <row r="3337" spans="1:8" x14ac:dyDescent="0.3">
      <c r="A3337">
        <v>20200928</v>
      </c>
      <c r="B3337">
        <v>20200929</v>
      </c>
      <c r="F3337">
        <v>20200421</v>
      </c>
      <c r="G3337" s="4">
        <v>20200420</v>
      </c>
      <c r="H3337" s="4" t="s">
        <v>1861</v>
      </c>
    </row>
    <row r="3338" spans="1:8" x14ac:dyDescent="0.3">
      <c r="A3338">
        <v>20200408</v>
      </c>
      <c r="B3338">
        <v>20200409</v>
      </c>
      <c r="F3338">
        <v>20190820</v>
      </c>
      <c r="G3338" s="4">
        <v>20190819</v>
      </c>
      <c r="H3338" s="4" t="s">
        <v>1862</v>
      </c>
    </row>
    <row r="3339" spans="1:8" x14ac:dyDescent="0.3">
      <c r="A3339">
        <v>20200824</v>
      </c>
      <c r="B3339">
        <v>20200825</v>
      </c>
      <c r="F3339">
        <v>20190826</v>
      </c>
      <c r="G3339" s="4">
        <v>20190823</v>
      </c>
      <c r="H3339" s="4" t="s">
        <v>1862</v>
      </c>
    </row>
    <row r="3340" spans="1:8" x14ac:dyDescent="0.3">
      <c r="A3340">
        <v>20200330</v>
      </c>
      <c r="B3340">
        <v>20200331</v>
      </c>
      <c r="F3340">
        <v>20200224</v>
      </c>
      <c r="G3340" s="4">
        <v>20200221</v>
      </c>
      <c r="H3340" s="4" t="s">
        <v>1862</v>
      </c>
    </row>
    <row r="3341" spans="1:8" x14ac:dyDescent="0.3">
      <c r="A3341">
        <v>20200408</v>
      </c>
      <c r="B3341">
        <v>20200409</v>
      </c>
      <c r="F3341">
        <v>20200311</v>
      </c>
      <c r="G3341" s="4">
        <v>20200310</v>
      </c>
      <c r="H3341" s="4" t="s">
        <v>1862</v>
      </c>
    </row>
    <row r="3342" spans="1:8" x14ac:dyDescent="0.3">
      <c r="A3342">
        <v>20200605</v>
      </c>
      <c r="B3342">
        <v>20200608</v>
      </c>
      <c r="F3342">
        <v>20200413</v>
      </c>
      <c r="G3342" s="4">
        <v>20200410</v>
      </c>
      <c r="H3342" s="4" t="s">
        <v>1862</v>
      </c>
    </row>
    <row r="3343" spans="1:8" x14ac:dyDescent="0.3">
      <c r="A3343">
        <v>20200728</v>
      </c>
      <c r="B3343">
        <v>20200729</v>
      </c>
      <c r="F3343">
        <v>20200728</v>
      </c>
      <c r="G3343" s="4">
        <v>20200727</v>
      </c>
      <c r="H3343" s="4" t="s">
        <v>1862</v>
      </c>
    </row>
    <row r="3344" spans="1:8" x14ac:dyDescent="0.3">
      <c r="A3344">
        <v>20200326</v>
      </c>
      <c r="B3344">
        <v>20200327</v>
      </c>
      <c r="F3344">
        <v>20191025</v>
      </c>
      <c r="G3344" s="4">
        <v>20191024</v>
      </c>
      <c r="H3344" s="4" t="s">
        <v>1863</v>
      </c>
    </row>
    <row r="3345" spans="1:8" x14ac:dyDescent="0.3">
      <c r="A3345">
        <v>20200409</v>
      </c>
      <c r="B3345">
        <v>20200410</v>
      </c>
      <c r="F3345">
        <v>20191202</v>
      </c>
      <c r="G3345" s="4">
        <v>20191129</v>
      </c>
      <c r="H3345" s="4" t="s">
        <v>1863</v>
      </c>
    </row>
    <row r="3346" spans="1:8" x14ac:dyDescent="0.3">
      <c r="A3346">
        <v>20200417</v>
      </c>
      <c r="B3346">
        <v>20200420</v>
      </c>
      <c r="F3346">
        <v>20200309</v>
      </c>
      <c r="G3346" s="4">
        <v>20200306</v>
      </c>
      <c r="H3346" s="4" t="s">
        <v>1863</v>
      </c>
    </row>
    <row r="3347" spans="1:8" x14ac:dyDescent="0.3">
      <c r="A3347">
        <v>20200526</v>
      </c>
      <c r="B3347">
        <v>20200527</v>
      </c>
      <c r="F3347">
        <v>20200312</v>
      </c>
      <c r="G3347" s="4">
        <v>20200311</v>
      </c>
      <c r="H3347" s="4" t="s">
        <v>1863</v>
      </c>
    </row>
    <row r="3348" spans="1:8" x14ac:dyDescent="0.3">
      <c r="A3348">
        <v>20200325</v>
      </c>
      <c r="B3348">
        <v>20200326</v>
      </c>
      <c r="F3348">
        <v>20200401</v>
      </c>
      <c r="G3348" s="4">
        <v>20200331</v>
      </c>
      <c r="H3348" s="4" t="s">
        <v>1863</v>
      </c>
    </row>
    <row r="3349" spans="1:8" x14ac:dyDescent="0.3">
      <c r="A3349">
        <v>20200518</v>
      </c>
      <c r="B3349">
        <v>20200519</v>
      </c>
      <c r="F3349">
        <v>20200402</v>
      </c>
      <c r="G3349" s="4">
        <v>20200401</v>
      </c>
      <c r="H3349" s="4" t="s">
        <v>1863</v>
      </c>
    </row>
    <row r="3350" spans="1:8" x14ac:dyDescent="0.3">
      <c r="A3350">
        <v>20200624</v>
      </c>
      <c r="B3350">
        <v>20200625</v>
      </c>
      <c r="F3350">
        <v>20200410</v>
      </c>
      <c r="G3350" s="4">
        <v>20200409</v>
      </c>
      <c r="H3350" s="4" t="s">
        <v>1863</v>
      </c>
    </row>
    <row r="3351" spans="1:8" x14ac:dyDescent="0.3">
      <c r="A3351">
        <v>20200701</v>
      </c>
      <c r="B3351">
        <v>20200702</v>
      </c>
      <c r="F3351">
        <v>20200511</v>
      </c>
      <c r="G3351" s="4">
        <v>20200508</v>
      </c>
      <c r="H3351" s="4" t="s">
        <v>1863</v>
      </c>
    </row>
    <row r="3352" spans="1:8" x14ac:dyDescent="0.3">
      <c r="A3352">
        <v>20200722</v>
      </c>
      <c r="B3352">
        <v>20200723</v>
      </c>
      <c r="F3352">
        <v>20200515</v>
      </c>
      <c r="G3352" s="4">
        <v>20200514</v>
      </c>
      <c r="H3352" s="4" t="s">
        <v>1863</v>
      </c>
    </row>
    <row r="3353" spans="1:8" x14ac:dyDescent="0.3">
      <c r="A3353">
        <v>20200902</v>
      </c>
      <c r="B3353">
        <v>20200903</v>
      </c>
      <c r="F3353">
        <v>20200827</v>
      </c>
      <c r="G3353" s="4">
        <v>20200826</v>
      </c>
      <c r="H3353" s="4" t="s">
        <v>1863</v>
      </c>
    </row>
    <row r="3354" spans="1:8" x14ac:dyDescent="0.3">
      <c r="A3354">
        <v>20200326</v>
      </c>
      <c r="B3354">
        <v>20200327</v>
      </c>
      <c r="F3354">
        <v>20190904</v>
      </c>
      <c r="G3354" s="4">
        <v>20190903</v>
      </c>
      <c r="H3354" s="4" t="s">
        <v>1864</v>
      </c>
    </row>
    <row r="3355" spans="1:8" x14ac:dyDescent="0.3">
      <c r="A3355">
        <v>20200720</v>
      </c>
      <c r="B3355">
        <v>20200721</v>
      </c>
      <c r="F3355">
        <v>20200123</v>
      </c>
      <c r="G3355" s="4">
        <v>20200122</v>
      </c>
      <c r="H3355" s="4" t="s">
        <v>1864</v>
      </c>
    </row>
    <row r="3356" spans="1:8" x14ac:dyDescent="0.3">
      <c r="A3356">
        <v>20200831</v>
      </c>
      <c r="B3356">
        <v>20200901</v>
      </c>
      <c r="F3356">
        <v>20200210</v>
      </c>
      <c r="G3356" s="4">
        <v>20200207</v>
      </c>
      <c r="H3356" s="4" t="s">
        <v>1864</v>
      </c>
    </row>
    <row r="3357" spans="1:8" x14ac:dyDescent="0.3">
      <c r="A3357">
        <v>20200904</v>
      </c>
      <c r="B3357">
        <v>20200907</v>
      </c>
      <c r="F3357">
        <v>20200221</v>
      </c>
      <c r="G3357" s="4">
        <v>20200220</v>
      </c>
      <c r="H3357" s="4" t="s">
        <v>1864</v>
      </c>
    </row>
    <row r="3358" spans="1:8" x14ac:dyDescent="0.3">
      <c r="A3358">
        <v>20200928</v>
      </c>
      <c r="B3358">
        <v>20200929</v>
      </c>
      <c r="F3358">
        <v>20200326</v>
      </c>
      <c r="G3358" s="4">
        <v>20200325</v>
      </c>
      <c r="H3358" s="4" t="s">
        <v>1864</v>
      </c>
    </row>
    <row r="3359" spans="1:8" x14ac:dyDescent="0.3">
      <c r="A3359">
        <v>20201005</v>
      </c>
      <c r="B3359">
        <v>20201006</v>
      </c>
      <c r="F3359">
        <v>20200508</v>
      </c>
      <c r="G3359" s="4">
        <v>20200507</v>
      </c>
      <c r="H3359" s="4" t="s">
        <v>1864</v>
      </c>
    </row>
    <row r="3360" spans="1:8" x14ac:dyDescent="0.3">
      <c r="A3360">
        <v>20201015</v>
      </c>
      <c r="B3360">
        <v>20201016</v>
      </c>
      <c r="F3360">
        <v>20200619</v>
      </c>
      <c r="G3360" s="4">
        <v>20200618</v>
      </c>
      <c r="H3360" s="4" t="s">
        <v>1864</v>
      </c>
    </row>
    <row r="3361" spans="1:8" x14ac:dyDescent="0.3">
      <c r="A3361">
        <v>20200527</v>
      </c>
      <c r="B3361">
        <v>20200528</v>
      </c>
      <c r="F3361">
        <v>20200716</v>
      </c>
      <c r="G3361" s="4">
        <v>20200715</v>
      </c>
      <c r="H3361" s="4" t="s">
        <v>1864</v>
      </c>
    </row>
    <row r="3362" spans="1:8" x14ac:dyDescent="0.3">
      <c r="A3362">
        <v>20200529</v>
      </c>
      <c r="B3362">
        <v>20200601</v>
      </c>
      <c r="F3362">
        <v>20191101</v>
      </c>
      <c r="G3362" s="4">
        <v>20191031</v>
      </c>
      <c r="H3362" s="4" t="s">
        <v>1865</v>
      </c>
    </row>
    <row r="3363" spans="1:8" x14ac:dyDescent="0.3">
      <c r="A3363">
        <v>20200325</v>
      </c>
      <c r="B3363">
        <v>20200326</v>
      </c>
      <c r="F3363">
        <v>20200326</v>
      </c>
      <c r="G3363" s="4">
        <v>20200325</v>
      </c>
      <c r="H3363" s="4" t="s">
        <v>1865</v>
      </c>
    </row>
    <row r="3364" spans="1:8" x14ac:dyDescent="0.3">
      <c r="A3364">
        <v>20200601</v>
      </c>
      <c r="B3364">
        <v>20200602</v>
      </c>
      <c r="F3364">
        <v>20200506</v>
      </c>
      <c r="G3364" s="4">
        <v>20200504</v>
      </c>
      <c r="H3364" s="4" t="s">
        <v>1865</v>
      </c>
    </row>
    <row r="3365" spans="1:8" x14ac:dyDescent="0.3">
      <c r="A3365">
        <v>20200622</v>
      </c>
      <c r="B3365">
        <v>20200623</v>
      </c>
      <c r="F3365">
        <v>20200507</v>
      </c>
      <c r="G3365" s="4">
        <v>20200506</v>
      </c>
      <c r="H3365" s="4" t="s">
        <v>1865</v>
      </c>
    </row>
    <row r="3366" spans="1:8" x14ac:dyDescent="0.3">
      <c r="A3366">
        <v>20200914</v>
      </c>
      <c r="B3366">
        <v>20200915</v>
      </c>
      <c r="F3366">
        <v>20190821</v>
      </c>
      <c r="G3366" s="4">
        <v>20190820</v>
      </c>
      <c r="H3366" s="4" t="s">
        <v>1866</v>
      </c>
    </row>
    <row r="3367" spans="1:8" x14ac:dyDescent="0.3">
      <c r="A3367">
        <v>20200330</v>
      </c>
      <c r="B3367">
        <v>20200331</v>
      </c>
      <c r="F3367">
        <v>20200305</v>
      </c>
      <c r="G3367" s="4">
        <v>20200304</v>
      </c>
      <c r="H3367" s="4" t="s">
        <v>1866</v>
      </c>
    </row>
    <row r="3368" spans="1:8" x14ac:dyDescent="0.3">
      <c r="A3368">
        <v>20200521</v>
      </c>
      <c r="B3368">
        <v>20200522</v>
      </c>
      <c r="F3368">
        <v>20200327</v>
      </c>
      <c r="G3368" s="4">
        <v>20200326</v>
      </c>
      <c r="H3368" s="4" t="s">
        <v>1866</v>
      </c>
    </row>
    <row r="3369" spans="1:8" x14ac:dyDescent="0.3">
      <c r="A3369">
        <v>20200612</v>
      </c>
      <c r="B3369">
        <v>20200615</v>
      </c>
      <c r="F3369">
        <v>20200408</v>
      </c>
      <c r="G3369" s="4">
        <v>20200407</v>
      </c>
      <c r="H3369" s="4" t="s">
        <v>1866</v>
      </c>
    </row>
    <row r="3370" spans="1:8" x14ac:dyDescent="0.3">
      <c r="A3370">
        <v>20200709</v>
      </c>
      <c r="B3370">
        <v>20200710</v>
      </c>
      <c r="F3370">
        <v>20200514</v>
      </c>
      <c r="G3370" s="4">
        <v>20200513</v>
      </c>
      <c r="H3370" s="4" t="s">
        <v>1866</v>
      </c>
    </row>
    <row r="3371" spans="1:8" x14ac:dyDescent="0.3">
      <c r="A3371">
        <v>20200710</v>
      </c>
      <c r="B3371">
        <v>20200713</v>
      </c>
      <c r="F3371">
        <v>20200522</v>
      </c>
      <c r="G3371" s="4">
        <v>20200521</v>
      </c>
      <c r="H3371" s="4" t="s">
        <v>1866</v>
      </c>
    </row>
    <row r="3372" spans="1:8" x14ac:dyDescent="0.3">
      <c r="A3372">
        <v>20200807</v>
      </c>
      <c r="B3372">
        <v>20200810</v>
      </c>
      <c r="F3372">
        <v>20200717</v>
      </c>
      <c r="G3372" s="4">
        <v>20200716</v>
      </c>
      <c r="H3372" s="4" t="s">
        <v>1866</v>
      </c>
    </row>
    <row r="3373" spans="1:8" x14ac:dyDescent="0.3">
      <c r="A3373">
        <v>20200810</v>
      </c>
      <c r="B3373">
        <v>20200811</v>
      </c>
      <c r="F3373">
        <v>20200911</v>
      </c>
      <c r="G3373" s="4">
        <v>20200910</v>
      </c>
      <c r="H3373" s="4" t="s">
        <v>1866</v>
      </c>
    </row>
    <row r="3374" spans="1:8" x14ac:dyDescent="0.3">
      <c r="A3374">
        <v>20200325</v>
      </c>
      <c r="B3374">
        <v>20200326</v>
      </c>
      <c r="F3374">
        <v>20200915</v>
      </c>
      <c r="G3374" s="4">
        <v>20200914</v>
      </c>
      <c r="H3374" s="4" t="s">
        <v>1866</v>
      </c>
    </row>
    <row r="3375" spans="1:8" x14ac:dyDescent="0.3">
      <c r="A3375">
        <v>20200326</v>
      </c>
      <c r="B3375">
        <v>20200327</v>
      </c>
      <c r="F3375">
        <v>20200924</v>
      </c>
      <c r="G3375" s="4">
        <v>20200923</v>
      </c>
      <c r="H3375" s="4" t="s">
        <v>1866</v>
      </c>
    </row>
    <row r="3376" spans="1:8" x14ac:dyDescent="0.3">
      <c r="A3376">
        <v>20200403</v>
      </c>
      <c r="B3376">
        <v>20200406</v>
      </c>
      <c r="F3376">
        <v>20200511</v>
      </c>
      <c r="G3376" s="4">
        <v>20200508</v>
      </c>
      <c r="H3376" s="4" t="s">
        <v>1867</v>
      </c>
    </row>
    <row r="3377" spans="1:8" x14ac:dyDescent="0.3">
      <c r="A3377">
        <v>20200407</v>
      </c>
      <c r="B3377">
        <v>20200408</v>
      </c>
      <c r="F3377">
        <v>20200612</v>
      </c>
      <c r="G3377" s="4">
        <v>20200611</v>
      </c>
      <c r="H3377" s="4" t="s">
        <v>1867</v>
      </c>
    </row>
    <row r="3378" spans="1:8" x14ac:dyDescent="0.3">
      <c r="A3378">
        <v>20200420</v>
      </c>
      <c r="B3378">
        <v>20200421</v>
      </c>
      <c r="F3378">
        <v>20190911</v>
      </c>
      <c r="G3378" s="4">
        <v>20190910</v>
      </c>
      <c r="H3378" s="4" t="s">
        <v>1868</v>
      </c>
    </row>
    <row r="3379" spans="1:8" x14ac:dyDescent="0.3">
      <c r="A3379">
        <v>20200504</v>
      </c>
      <c r="B3379">
        <v>20200506</v>
      </c>
      <c r="F3379">
        <v>20190926</v>
      </c>
      <c r="G3379" s="4">
        <v>20190925</v>
      </c>
      <c r="H3379" s="4" t="s">
        <v>1868</v>
      </c>
    </row>
    <row r="3380" spans="1:8" x14ac:dyDescent="0.3">
      <c r="A3380">
        <v>20200825</v>
      </c>
      <c r="B3380">
        <v>20200826</v>
      </c>
      <c r="F3380">
        <v>20200129</v>
      </c>
      <c r="G3380" s="4">
        <v>20200128</v>
      </c>
      <c r="H3380" s="4" t="s">
        <v>1868</v>
      </c>
    </row>
    <row r="3381" spans="1:8" x14ac:dyDescent="0.3">
      <c r="A3381">
        <v>20200407</v>
      </c>
      <c r="B3381">
        <v>20200408</v>
      </c>
      <c r="F3381">
        <v>20200326</v>
      </c>
      <c r="G3381" s="4">
        <v>20200325</v>
      </c>
      <c r="H3381" s="4" t="s">
        <v>1868</v>
      </c>
    </row>
    <row r="3382" spans="1:8" x14ac:dyDescent="0.3">
      <c r="A3382">
        <v>20200522</v>
      </c>
      <c r="B3382">
        <v>20200525</v>
      </c>
      <c r="F3382">
        <v>20190902</v>
      </c>
      <c r="G3382" s="4">
        <v>20190830</v>
      </c>
      <c r="H3382" s="4" t="s">
        <v>1869</v>
      </c>
    </row>
    <row r="3383" spans="1:8" x14ac:dyDescent="0.3">
      <c r="A3383">
        <v>20200616</v>
      </c>
      <c r="B3383">
        <v>20200617</v>
      </c>
      <c r="F3383">
        <v>20200113</v>
      </c>
      <c r="G3383" s="4">
        <v>20200110</v>
      </c>
      <c r="H3383" s="4" t="s">
        <v>1869</v>
      </c>
    </row>
    <row r="3384" spans="1:8" x14ac:dyDescent="0.3">
      <c r="A3384">
        <v>20200622</v>
      </c>
      <c r="B3384">
        <v>20200623</v>
      </c>
      <c r="F3384">
        <v>20200206</v>
      </c>
      <c r="G3384" s="4">
        <v>20200205</v>
      </c>
      <c r="H3384" s="4" t="s">
        <v>1869</v>
      </c>
    </row>
    <row r="3385" spans="1:8" x14ac:dyDescent="0.3">
      <c r="A3385">
        <v>20200713</v>
      </c>
      <c r="B3385">
        <v>20200714</v>
      </c>
      <c r="F3385">
        <v>20200212</v>
      </c>
      <c r="G3385" s="4">
        <v>20200211</v>
      </c>
      <c r="H3385" s="4" t="s">
        <v>1869</v>
      </c>
    </row>
    <row r="3386" spans="1:8" x14ac:dyDescent="0.3">
      <c r="A3386">
        <v>20200730</v>
      </c>
      <c r="B3386">
        <v>20200731</v>
      </c>
      <c r="F3386">
        <v>20200326</v>
      </c>
      <c r="G3386" s="4">
        <v>20200325</v>
      </c>
      <c r="H3386" s="4" t="s">
        <v>1869</v>
      </c>
    </row>
    <row r="3387" spans="1:8" x14ac:dyDescent="0.3">
      <c r="A3387">
        <v>20200326</v>
      </c>
      <c r="B3387">
        <v>20200327</v>
      </c>
      <c r="F3387">
        <v>20200826</v>
      </c>
      <c r="G3387" s="4">
        <v>20200825</v>
      </c>
      <c r="H3387" s="4" t="s">
        <v>1869</v>
      </c>
    </row>
    <row r="3388" spans="1:8" x14ac:dyDescent="0.3">
      <c r="A3388">
        <v>20200421</v>
      </c>
      <c r="B3388">
        <v>20200422</v>
      </c>
      <c r="F3388">
        <v>20190925</v>
      </c>
      <c r="G3388" s="4">
        <v>20190924</v>
      </c>
      <c r="H3388" s="4" t="s">
        <v>1870</v>
      </c>
    </row>
    <row r="3389" spans="1:8" x14ac:dyDescent="0.3">
      <c r="A3389">
        <v>20200324</v>
      </c>
      <c r="B3389">
        <v>20200325</v>
      </c>
      <c r="F3389">
        <v>20191129</v>
      </c>
      <c r="G3389" s="4">
        <v>20191128</v>
      </c>
      <c r="H3389" s="4" t="s">
        <v>1870</v>
      </c>
    </row>
    <row r="3390" spans="1:8" x14ac:dyDescent="0.3">
      <c r="A3390">
        <v>20200327</v>
      </c>
      <c r="B3390">
        <v>20200330</v>
      </c>
      <c r="F3390">
        <v>20200108</v>
      </c>
      <c r="G3390" s="4">
        <v>20200107</v>
      </c>
      <c r="H3390" s="4" t="s">
        <v>1870</v>
      </c>
    </row>
    <row r="3391" spans="1:8" x14ac:dyDescent="0.3">
      <c r="A3391">
        <v>20200409</v>
      </c>
      <c r="B3391">
        <v>20200410</v>
      </c>
      <c r="F3391">
        <v>20200529</v>
      </c>
      <c r="G3391" s="4">
        <v>20200528</v>
      </c>
      <c r="H3391" s="4" t="s">
        <v>1870</v>
      </c>
    </row>
    <row r="3392" spans="1:8" x14ac:dyDescent="0.3">
      <c r="A3392">
        <v>20200413</v>
      </c>
      <c r="B3392">
        <v>20200414</v>
      </c>
      <c r="F3392">
        <v>20200610</v>
      </c>
      <c r="G3392" s="4">
        <v>20200609</v>
      </c>
      <c r="H3392" s="4" t="s">
        <v>1870</v>
      </c>
    </row>
    <row r="3393" spans="1:8" x14ac:dyDescent="0.3">
      <c r="A3393">
        <v>20200506</v>
      </c>
      <c r="B3393">
        <v>20200507</v>
      </c>
      <c r="F3393">
        <v>20200810</v>
      </c>
      <c r="G3393" s="4">
        <v>20200807</v>
      </c>
      <c r="H3393" s="4" t="s">
        <v>1870</v>
      </c>
    </row>
    <row r="3394" spans="1:8" x14ac:dyDescent="0.3">
      <c r="A3394">
        <v>20200514</v>
      </c>
      <c r="B3394">
        <v>20200515</v>
      </c>
      <c r="F3394">
        <v>20200826</v>
      </c>
      <c r="G3394" s="4">
        <v>20200825</v>
      </c>
      <c r="H3394" s="4" t="s">
        <v>1870</v>
      </c>
    </row>
    <row r="3395" spans="1:8" x14ac:dyDescent="0.3">
      <c r="A3395">
        <v>20200619</v>
      </c>
      <c r="B3395">
        <v>20200622</v>
      </c>
      <c r="F3395">
        <v>20200305</v>
      </c>
      <c r="G3395" s="4">
        <v>20200304</v>
      </c>
      <c r="H3395" s="4" t="s">
        <v>1871</v>
      </c>
    </row>
    <row r="3396" spans="1:8" x14ac:dyDescent="0.3">
      <c r="A3396">
        <v>20200928</v>
      </c>
      <c r="B3396">
        <v>20200929</v>
      </c>
      <c r="F3396">
        <v>20200330</v>
      </c>
      <c r="G3396" s="4">
        <v>20200327</v>
      </c>
      <c r="H3396" s="4" t="s">
        <v>1871</v>
      </c>
    </row>
    <row r="3397" spans="1:8" x14ac:dyDescent="0.3">
      <c r="A3397">
        <v>20200603</v>
      </c>
      <c r="B3397">
        <v>20200604</v>
      </c>
      <c r="F3397">
        <v>20200410</v>
      </c>
      <c r="G3397" s="4">
        <v>20200409</v>
      </c>
      <c r="H3397" s="4" t="s">
        <v>1871</v>
      </c>
    </row>
    <row r="3398" spans="1:8" x14ac:dyDescent="0.3">
      <c r="A3398">
        <v>20200409</v>
      </c>
      <c r="B3398">
        <v>20200410</v>
      </c>
      <c r="F3398">
        <v>20200522</v>
      </c>
      <c r="G3398" s="4">
        <v>20200521</v>
      </c>
      <c r="H3398" s="4" t="s">
        <v>1871</v>
      </c>
    </row>
    <row r="3399" spans="1:8" x14ac:dyDescent="0.3">
      <c r="A3399">
        <v>20200506</v>
      </c>
      <c r="B3399">
        <v>20200507</v>
      </c>
      <c r="F3399">
        <v>20201015</v>
      </c>
      <c r="G3399" s="4">
        <v>20201014</v>
      </c>
      <c r="H3399" s="4" t="s">
        <v>1871</v>
      </c>
    </row>
    <row r="3400" spans="1:8" x14ac:dyDescent="0.3">
      <c r="A3400">
        <v>20200803</v>
      </c>
      <c r="B3400">
        <v>20200804</v>
      </c>
      <c r="F3400">
        <v>20191028</v>
      </c>
      <c r="G3400" s="4">
        <v>20191025</v>
      </c>
      <c r="H3400" s="4" t="s">
        <v>1872</v>
      </c>
    </row>
    <row r="3401" spans="1:8" x14ac:dyDescent="0.3">
      <c r="A3401">
        <v>20200304</v>
      </c>
      <c r="B3401">
        <v>20200305</v>
      </c>
      <c r="F3401">
        <v>20200326</v>
      </c>
      <c r="G3401" s="4">
        <v>20200325</v>
      </c>
      <c r="H3401" s="4" t="s">
        <v>1872</v>
      </c>
    </row>
    <row r="3402" spans="1:8" x14ac:dyDescent="0.3">
      <c r="A3402">
        <v>20200406</v>
      </c>
      <c r="B3402">
        <v>20200407</v>
      </c>
      <c r="F3402">
        <v>20200818</v>
      </c>
      <c r="G3402" s="4">
        <v>20200814</v>
      </c>
      <c r="H3402" s="4" t="s">
        <v>1872</v>
      </c>
    </row>
    <row r="3403" spans="1:8" x14ac:dyDescent="0.3">
      <c r="A3403">
        <v>20200515</v>
      </c>
      <c r="B3403">
        <v>20200518</v>
      </c>
      <c r="F3403">
        <v>20200828</v>
      </c>
      <c r="G3403" s="4">
        <v>20200827</v>
      </c>
      <c r="H3403" s="4" t="s">
        <v>1872</v>
      </c>
    </row>
    <row r="3404" spans="1:8" x14ac:dyDescent="0.3">
      <c r="A3404">
        <v>20200518</v>
      </c>
      <c r="B3404">
        <v>20200519</v>
      </c>
      <c r="F3404">
        <v>20200117</v>
      </c>
      <c r="G3404" s="4">
        <v>20200116</v>
      </c>
      <c r="H3404" s="4" t="s">
        <v>1873</v>
      </c>
    </row>
    <row r="3405" spans="1:8" x14ac:dyDescent="0.3">
      <c r="A3405">
        <v>20200624</v>
      </c>
      <c r="B3405">
        <v>20200625</v>
      </c>
      <c r="F3405">
        <v>20200326</v>
      </c>
      <c r="G3405" s="4">
        <v>20200325</v>
      </c>
      <c r="H3405" s="4" t="s">
        <v>1873</v>
      </c>
    </row>
    <row r="3406" spans="1:8" x14ac:dyDescent="0.3">
      <c r="A3406">
        <v>20200327</v>
      </c>
      <c r="B3406">
        <v>20200330</v>
      </c>
      <c r="F3406">
        <v>20200408</v>
      </c>
      <c r="G3406" s="4">
        <v>20200407</v>
      </c>
      <c r="H3406" s="4" t="s">
        <v>1873</v>
      </c>
    </row>
    <row r="3407" spans="1:8" x14ac:dyDescent="0.3">
      <c r="A3407">
        <v>20200407</v>
      </c>
      <c r="B3407">
        <v>20200408</v>
      </c>
      <c r="F3407">
        <v>20200526</v>
      </c>
      <c r="G3407" s="4">
        <v>20200525</v>
      </c>
      <c r="H3407" s="4" t="s">
        <v>1873</v>
      </c>
    </row>
    <row r="3408" spans="1:8" x14ac:dyDescent="0.3">
      <c r="A3408">
        <v>20200828</v>
      </c>
      <c r="B3408">
        <v>20200831</v>
      </c>
      <c r="F3408">
        <v>20200508</v>
      </c>
      <c r="G3408" s="4">
        <v>20200507</v>
      </c>
      <c r="H3408" s="4" t="s">
        <v>1874</v>
      </c>
    </row>
    <row r="3409" spans="1:8" x14ac:dyDescent="0.3">
      <c r="A3409">
        <v>20200331</v>
      </c>
      <c r="B3409">
        <v>20200401</v>
      </c>
      <c r="F3409">
        <v>20200629</v>
      </c>
      <c r="G3409" s="4">
        <v>20200626</v>
      </c>
      <c r="H3409" s="4" t="s">
        <v>1874</v>
      </c>
    </row>
    <row r="3410" spans="1:8" x14ac:dyDescent="0.3">
      <c r="A3410">
        <v>20200409</v>
      </c>
      <c r="B3410">
        <v>20200410</v>
      </c>
      <c r="F3410">
        <v>20200806</v>
      </c>
      <c r="G3410" s="4">
        <v>20200805</v>
      </c>
      <c r="H3410" s="4" t="s">
        <v>1874</v>
      </c>
    </row>
    <row r="3411" spans="1:8" x14ac:dyDescent="0.3">
      <c r="A3411">
        <v>20200330</v>
      </c>
      <c r="B3411">
        <v>20200331</v>
      </c>
      <c r="F3411">
        <v>20200811</v>
      </c>
      <c r="G3411" s="4">
        <v>20200810</v>
      </c>
      <c r="H3411" s="4" t="s">
        <v>1874</v>
      </c>
    </row>
    <row r="3412" spans="1:8" x14ac:dyDescent="0.3">
      <c r="A3412">
        <v>20200409</v>
      </c>
      <c r="B3412">
        <v>20200410</v>
      </c>
      <c r="F3412">
        <v>20200904</v>
      </c>
      <c r="G3412" s="4">
        <v>20200903</v>
      </c>
      <c r="H3412" s="4" t="s">
        <v>1874</v>
      </c>
    </row>
    <row r="3413" spans="1:8" x14ac:dyDescent="0.3">
      <c r="A3413">
        <v>20200618</v>
      </c>
      <c r="B3413">
        <v>20200619</v>
      </c>
      <c r="F3413">
        <v>20200123</v>
      </c>
      <c r="G3413" s="4">
        <v>20200122</v>
      </c>
      <c r="H3413" s="4" t="s">
        <v>1875</v>
      </c>
    </row>
    <row r="3414" spans="1:8" x14ac:dyDescent="0.3">
      <c r="A3414">
        <v>20200827</v>
      </c>
      <c r="B3414">
        <v>20200828</v>
      </c>
      <c r="F3414">
        <v>20200327</v>
      </c>
      <c r="G3414" s="4">
        <v>20200326</v>
      </c>
      <c r="H3414" s="4" t="s">
        <v>1875</v>
      </c>
    </row>
    <row r="3415" spans="1:8" x14ac:dyDescent="0.3">
      <c r="A3415">
        <v>20200529</v>
      </c>
      <c r="B3415">
        <v>20200601</v>
      </c>
      <c r="F3415">
        <v>20200410</v>
      </c>
      <c r="G3415" s="4">
        <v>20200409</v>
      </c>
      <c r="H3415" s="4" t="s">
        <v>1875</v>
      </c>
    </row>
    <row r="3416" spans="1:8" x14ac:dyDescent="0.3">
      <c r="A3416">
        <v>20200601</v>
      </c>
      <c r="B3416">
        <v>20200602</v>
      </c>
      <c r="F3416">
        <v>20200413</v>
      </c>
      <c r="G3416" s="4">
        <v>20200410</v>
      </c>
      <c r="H3416" s="4" t="s">
        <v>1875</v>
      </c>
    </row>
    <row r="3417" spans="1:8" x14ac:dyDescent="0.3">
      <c r="A3417">
        <v>20200904</v>
      </c>
      <c r="B3417">
        <v>20200907</v>
      </c>
      <c r="F3417">
        <v>20200604</v>
      </c>
      <c r="G3417" s="4">
        <v>20200603</v>
      </c>
      <c r="H3417" s="4" t="s">
        <v>1875</v>
      </c>
    </row>
    <row r="3418" spans="1:8" x14ac:dyDescent="0.3">
      <c r="A3418">
        <v>20200909</v>
      </c>
      <c r="B3418">
        <v>20200910</v>
      </c>
      <c r="F3418">
        <v>20200826</v>
      </c>
      <c r="G3418" s="4">
        <v>20200825</v>
      </c>
      <c r="H3418" s="4" t="s">
        <v>1875</v>
      </c>
    </row>
    <row r="3419" spans="1:8" x14ac:dyDescent="0.3">
      <c r="A3419">
        <v>20201005</v>
      </c>
      <c r="B3419">
        <v>20201006</v>
      </c>
      <c r="F3419">
        <v>20190812</v>
      </c>
      <c r="G3419" s="4">
        <v>20190809</v>
      </c>
      <c r="H3419" s="4" t="s">
        <v>1876</v>
      </c>
    </row>
    <row r="3420" spans="1:8" x14ac:dyDescent="0.3">
      <c r="A3420">
        <v>20200326</v>
      </c>
      <c r="B3420">
        <v>20200327</v>
      </c>
      <c r="F3420">
        <v>20190813</v>
      </c>
      <c r="G3420" s="4">
        <v>20190812</v>
      </c>
      <c r="H3420" s="4" t="s">
        <v>1876</v>
      </c>
    </row>
    <row r="3421" spans="1:8" x14ac:dyDescent="0.3">
      <c r="A3421">
        <v>20200716</v>
      </c>
      <c r="B3421">
        <v>20200717</v>
      </c>
      <c r="F3421">
        <v>20191011</v>
      </c>
      <c r="G3421" s="4">
        <v>20191010</v>
      </c>
      <c r="H3421" s="4" t="s">
        <v>1876</v>
      </c>
    </row>
    <row r="3422" spans="1:8" x14ac:dyDescent="0.3">
      <c r="A3422">
        <v>20200729</v>
      </c>
      <c r="B3422">
        <v>20200730</v>
      </c>
      <c r="F3422">
        <v>20191119</v>
      </c>
      <c r="G3422" s="4">
        <v>20191118</v>
      </c>
      <c r="H3422" s="4" t="s">
        <v>1876</v>
      </c>
    </row>
    <row r="3423" spans="1:8" x14ac:dyDescent="0.3">
      <c r="A3423">
        <v>20200902</v>
      </c>
      <c r="B3423">
        <v>20200903</v>
      </c>
      <c r="F3423">
        <v>20200330</v>
      </c>
      <c r="G3423" s="4">
        <v>20200327</v>
      </c>
      <c r="H3423" s="4" t="s">
        <v>1876</v>
      </c>
    </row>
    <row r="3424" spans="1:8" x14ac:dyDescent="0.3">
      <c r="A3424">
        <v>20200403</v>
      </c>
      <c r="B3424">
        <v>20200406</v>
      </c>
      <c r="F3424">
        <v>20200407</v>
      </c>
      <c r="G3424" s="4">
        <v>20200406</v>
      </c>
      <c r="H3424" s="4" t="s">
        <v>1876</v>
      </c>
    </row>
    <row r="3425" spans="1:8" x14ac:dyDescent="0.3">
      <c r="A3425">
        <v>20200429</v>
      </c>
      <c r="B3425">
        <v>20200504</v>
      </c>
      <c r="F3425">
        <v>20200408</v>
      </c>
      <c r="G3425" s="4">
        <v>20200407</v>
      </c>
      <c r="H3425" s="4" t="s">
        <v>1876</v>
      </c>
    </row>
    <row r="3426" spans="1:8" x14ac:dyDescent="0.3">
      <c r="A3426">
        <v>20200506</v>
      </c>
      <c r="B3426">
        <v>20200507</v>
      </c>
      <c r="F3426">
        <v>20200420</v>
      </c>
      <c r="G3426" s="4">
        <v>20200417</v>
      </c>
      <c r="H3426" s="4" t="s">
        <v>1876</v>
      </c>
    </row>
    <row r="3427" spans="1:8" x14ac:dyDescent="0.3">
      <c r="A3427">
        <v>20200727</v>
      </c>
      <c r="B3427">
        <v>20200728</v>
      </c>
      <c r="F3427">
        <v>20200507</v>
      </c>
      <c r="G3427" s="4">
        <v>20200506</v>
      </c>
      <c r="H3427" s="4" t="s">
        <v>1876</v>
      </c>
    </row>
    <row r="3428" spans="1:8" x14ac:dyDescent="0.3">
      <c r="A3428">
        <v>20200910</v>
      </c>
      <c r="B3428">
        <v>20200911</v>
      </c>
      <c r="F3428">
        <v>20200508</v>
      </c>
      <c r="G3428" s="4">
        <v>20200507</v>
      </c>
      <c r="H3428" s="4" t="s">
        <v>1876</v>
      </c>
    </row>
    <row r="3429" spans="1:8" x14ac:dyDescent="0.3">
      <c r="A3429">
        <v>20200325</v>
      </c>
      <c r="B3429">
        <v>20200326</v>
      </c>
      <c r="F3429">
        <v>20200731</v>
      </c>
      <c r="G3429" s="4">
        <v>20200730</v>
      </c>
      <c r="H3429" s="4" t="s">
        <v>1876</v>
      </c>
    </row>
    <row r="3430" spans="1:8" x14ac:dyDescent="0.3">
      <c r="A3430">
        <v>20200408</v>
      </c>
      <c r="B3430">
        <v>20200409</v>
      </c>
      <c r="F3430">
        <v>20190813</v>
      </c>
      <c r="G3430" s="4">
        <v>20190812</v>
      </c>
      <c r="H3430" s="4" t="s">
        <v>1877</v>
      </c>
    </row>
    <row r="3431" spans="1:8" x14ac:dyDescent="0.3">
      <c r="A3431">
        <v>20200518</v>
      </c>
      <c r="B3431">
        <v>20200519</v>
      </c>
      <c r="F3431">
        <v>20190819</v>
      </c>
      <c r="G3431" s="4">
        <v>20190816</v>
      </c>
      <c r="H3431" s="4" t="s">
        <v>1877</v>
      </c>
    </row>
    <row r="3432" spans="1:8" x14ac:dyDescent="0.3">
      <c r="A3432">
        <v>20200605</v>
      </c>
      <c r="B3432">
        <v>20200608</v>
      </c>
      <c r="F3432">
        <v>20190918</v>
      </c>
      <c r="G3432" s="4">
        <v>20190917</v>
      </c>
      <c r="H3432" s="4" t="s">
        <v>1877</v>
      </c>
    </row>
    <row r="3433" spans="1:8" x14ac:dyDescent="0.3">
      <c r="A3433">
        <v>20200831</v>
      </c>
      <c r="B3433">
        <v>20200901</v>
      </c>
      <c r="F3433">
        <v>20191010</v>
      </c>
      <c r="G3433" s="4">
        <v>20191008</v>
      </c>
      <c r="H3433" s="4" t="s">
        <v>1877</v>
      </c>
    </row>
    <row r="3434" spans="1:8" x14ac:dyDescent="0.3">
      <c r="A3434">
        <v>20200928</v>
      </c>
      <c r="B3434">
        <v>20200929</v>
      </c>
      <c r="F3434">
        <v>20191030</v>
      </c>
      <c r="G3434" s="4">
        <v>20191029</v>
      </c>
      <c r="H3434" s="4" t="s">
        <v>1877</v>
      </c>
    </row>
    <row r="3435" spans="1:8" x14ac:dyDescent="0.3">
      <c r="A3435">
        <v>20201008</v>
      </c>
      <c r="B3435">
        <v>20201012</v>
      </c>
      <c r="F3435">
        <v>20191031</v>
      </c>
      <c r="G3435" s="4">
        <v>20191030</v>
      </c>
      <c r="H3435" s="4" t="s">
        <v>1877</v>
      </c>
    </row>
    <row r="3436" spans="1:8" x14ac:dyDescent="0.3">
      <c r="A3436">
        <v>20200406</v>
      </c>
      <c r="B3436">
        <v>20200407</v>
      </c>
      <c r="F3436">
        <v>20200326</v>
      </c>
      <c r="G3436" s="4">
        <v>20200325</v>
      </c>
      <c r="H3436" s="4" t="s">
        <v>1877</v>
      </c>
    </row>
    <row r="3437" spans="1:8" x14ac:dyDescent="0.3">
      <c r="A3437">
        <v>20200407</v>
      </c>
      <c r="B3437">
        <v>20200408</v>
      </c>
      <c r="F3437">
        <v>20200401</v>
      </c>
      <c r="G3437" s="4">
        <v>20200331</v>
      </c>
      <c r="H3437" s="4" t="s">
        <v>1877</v>
      </c>
    </row>
    <row r="3438" spans="1:8" x14ac:dyDescent="0.3">
      <c r="A3438">
        <v>20200629</v>
      </c>
      <c r="B3438">
        <v>20200630</v>
      </c>
      <c r="F3438">
        <v>20200521</v>
      </c>
      <c r="G3438" s="4">
        <v>20200520</v>
      </c>
      <c r="H3438" s="4" t="s">
        <v>1877</v>
      </c>
    </row>
    <row r="3439" spans="1:8" x14ac:dyDescent="0.3">
      <c r="A3439">
        <v>20200403</v>
      </c>
      <c r="B3439">
        <v>20200406</v>
      </c>
      <c r="F3439">
        <v>20200908</v>
      </c>
      <c r="G3439" s="4">
        <v>20200907</v>
      </c>
      <c r="H3439" s="4" t="s">
        <v>1877</v>
      </c>
    </row>
    <row r="3440" spans="1:8" x14ac:dyDescent="0.3">
      <c r="A3440">
        <v>20200407</v>
      </c>
      <c r="B3440">
        <v>20200408</v>
      </c>
      <c r="F3440">
        <v>20200911</v>
      </c>
      <c r="G3440" s="4">
        <v>20200910</v>
      </c>
      <c r="H3440" s="4" t="s">
        <v>1877</v>
      </c>
    </row>
    <row r="3441" spans="1:8" x14ac:dyDescent="0.3">
      <c r="A3441">
        <v>20200713</v>
      </c>
      <c r="B3441">
        <v>20200714</v>
      </c>
      <c r="F3441">
        <v>20190827</v>
      </c>
      <c r="G3441" s="4">
        <v>20190826</v>
      </c>
      <c r="H3441" s="4" t="s">
        <v>1878</v>
      </c>
    </row>
    <row r="3442" spans="1:8" x14ac:dyDescent="0.3">
      <c r="A3442">
        <v>20200714</v>
      </c>
      <c r="B3442">
        <v>20200715</v>
      </c>
      <c r="F3442">
        <v>20191112</v>
      </c>
      <c r="G3442" s="4">
        <v>20191111</v>
      </c>
      <c r="H3442" s="4" t="s">
        <v>1878</v>
      </c>
    </row>
    <row r="3443" spans="1:8" x14ac:dyDescent="0.3">
      <c r="A3443">
        <v>20200803</v>
      </c>
      <c r="B3443">
        <v>20200804</v>
      </c>
      <c r="F3443">
        <v>20191120</v>
      </c>
      <c r="G3443" s="4">
        <v>20191119</v>
      </c>
      <c r="H3443" s="4" t="s">
        <v>1878</v>
      </c>
    </row>
    <row r="3444" spans="1:8" x14ac:dyDescent="0.3">
      <c r="A3444">
        <v>20200819</v>
      </c>
      <c r="B3444">
        <v>20200820</v>
      </c>
      <c r="F3444">
        <v>20200813</v>
      </c>
      <c r="G3444" s="4">
        <v>20200812</v>
      </c>
      <c r="H3444" s="4" t="s">
        <v>1878</v>
      </c>
    </row>
    <row r="3445" spans="1:8" x14ac:dyDescent="0.3">
      <c r="A3445">
        <v>20200327</v>
      </c>
      <c r="B3445">
        <v>20200330</v>
      </c>
      <c r="F3445">
        <v>20190812</v>
      </c>
      <c r="G3445" s="4">
        <v>20190809</v>
      </c>
      <c r="H3445" s="4" t="s">
        <v>1879</v>
      </c>
    </row>
    <row r="3446" spans="1:8" x14ac:dyDescent="0.3">
      <c r="A3446">
        <v>20200429</v>
      </c>
      <c r="B3446">
        <v>20200504</v>
      </c>
      <c r="F3446">
        <v>20190819</v>
      </c>
      <c r="G3446" s="4">
        <v>20190816</v>
      </c>
      <c r="H3446" s="4" t="s">
        <v>1879</v>
      </c>
    </row>
    <row r="3447" spans="1:8" x14ac:dyDescent="0.3">
      <c r="A3447">
        <v>20200915</v>
      </c>
      <c r="B3447">
        <v>20200916</v>
      </c>
      <c r="F3447">
        <v>20190905</v>
      </c>
      <c r="G3447" s="4">
        <v>20190904</v>
      </c>
      <c r="H3447" s="4" t="s">
        <v>1879</v>
      </c>
    </row>
    <row r="3448" spans="1:8" x14ac:dyDescent="0.3">
      <c r="A3448">
        <v>20200325</v>
      </c>
      <c r="B3448">
        <v>20200326</v>
      </c>
      <c r="F3448">
        <v>20191017</v>
      </c>
      <c r="G3448" s="4">
        <v>20191016</v>
      </c>
      <c r="H3448" s="4" t="s">
        <v>1879</v>
      </c>
    </row>
    <row r="3449" spans="1:8" x14ac:dyDescent="0.3">
      <c r="A3449">
        <v>20200331</v>
      </c>
      <c r="B3449">
        <v>20200401</v>
      </c>
      <c r="F3449">
        <v>20191219</v>
      </c>
      <c r="G3449" s="4">
        <v>20191218</v>
      </c>
      <c r="H3449" s="4" t="s">
        <v>1879</v>
      </c>
    </row>
    <row r="3450" spans="1:8" x14ac:dyDescent="0.3">
      <c r="A3450">
        <v>20200619</v>
      </c>
      <c r="B3450">
        <v>20200622</v>
      </c>
      <c r="F3450">
        <v>20191227</v>
      </c>
      <c r="G3450" s="4">
        <v>20191226</v>
      </c>
      <c r="H3450" s="4" t="s">
        <v>1879</v>
      </c>
    </row>
    <row r="3451" spans="1:8" x14ac:dyDescent="0.3">
      <c r="A3451">
        <v>20200623</v>
      </c>
      <c r="B3451">
        <v>20200624</v>
      </c>
      <c r="F3451">
        <v>20200325</v>
      </c>
      <c r="G3451" s="4">
        <v>20200324</v>
      </c>
      <c r="H3451" s="4" t="s">
        <v>1879</v>
      </c>
    </row>
    <row r="3452" spans="1:8" x14ac:dyDescent="0.3">
      <c r="A3452">
        <v>20200713</v>
      </c>
      <c r="B3452">
        <v>20200714</v>
      </c>
      <c r="F3452">
        <v>20200403</v>
      </c>
      <c r="G3452" s="4">
        <v>20200402</v>
      </c>
      <c r="H3452" s="4" t="s">
        <v>1879</v>
      </c>
    </row>
    <row r="3453" spans="1:8" x14ac:dyDescent="0.3">
      <c r="A3453">
        <v>20201006</v>
      </c>
      <c r="B3453">
        <v>20201007</v>
      </c>
      <c r="F3453">
        <v>20200522</v>
      </c>
      <c r="G3453" s="4">
        <v>20200521</v>
      </c>
      <c r="H3453" s="4" t="s">
        <v>1879</v>
      </c>
    </row>
    <row r="3454" spans="1:8" x14ac:dyDescent="0.3">
      <c r="A3454">
        <v>20200309</v>
      </c>
      <c r="B3454">
        <v>20200310</v>
      </c>
      <c r="F3454">
        <v>20200902</v>
      </c>
      <c r="G3454" s="4">
        <v>20200901</v>
      </c>
      <c r="H3454" s="4" t="s">
        <v>1879</v>
      </c>
    </row>
    <row r="3455" spans="1:8" x14ac:dyDescent="0.3">
      <c r="A3455">
        <v>20200324</v>
      </c>
      <c r="B3455">
        <v>20200325</v>
      </c>
      <c r="F3455">
        <v>20200903</v>
      </c>
      <c r="G3455" s="4">
        <v>20200902</v>
      </c>
      <c r="H3455" s="4" t="s">
        <v>1879</v>
      </c>
    </row>
    <row r="3456" spans="1:8" x14ac:dyDescent="0.3">
      <c r="A3456">
        <v>20200406</v>
      </c>
      <c r="B3456">
        <v>20200407</v>
      </c>
      <c r="F3456">
        <v>20190819</v>
      </c>
      <c r="G3456" s="4">
        <v>20190816</v>
      </c>
      <c r="H3456" s="4" t="s">
        <v>1880</v>
      </c>
    </row>
    <row r="3457" spans="1:8" x14ac:dyDescent="0.3">
      <c r="A3457">
        <v>20200805</v>
      </c>
      <c r="B3457">
        <v>20200806</v>
      </c>
      <c r="F3457">
        <v>20191017</v>
      </c>
      <c r="G3457" s="4">
        <v>20191016</v>
      </c>
      <c r="H3457" s="4" t="s">
        <v>1880</v>
      </c>
    </row>
    <row r="3458" spans="1:8" x14ac:dyDescent="0.3">
      <c r="A3458">
        <v>20200827</v>
      </c>
      <c r="B3458">
        <v>20200828</v>
      </c>
      <c r="F3458">
        <v>20200213</v>
      </c>
      <c r="G3458" s="4">
        <v>20200212</v>
      </c>
      <c r="H3458" s="4" t="s">
        <v>1880</v>
      </c>
    </row>
    <row r="3459" spans="1:8" x14ac:dyDescent="0.3">
      <c r="A3459">
        <v>20200304</v>
      </c>
      <c r="B3459">
        <v>20200305</v>
      </c>
      <c r="F3459">
        <v>20200401</v>
      </c>
      <c r="G3459" s="4">
        <v>20200331</v>
      </c>
      <c r="H3459" s="4" t="s">
        <v>1880</v>
      </c>
    </row>
    <row r="3460" spans="1:8" x14ac:dyDescent="0.3">
      <c r="A3460">
        <v>20200305</v>
      </c>
      <c r="B3460">
        <v>20200306</v>
      </c>
      <c r="F3460">
        <v>20200402</v>
      </c>
      <c r="G3460" s="4">
        <v>20200401</v>
      </c>
      <c r="H3460" s="4" t="s">
        <v>1880</v>
      </c>
    </row>
    <row r="3461" spans="1:8" x14ac:dyDescent="0.3">
      <c r="A3461">
        <v>20200416</v>
      </c>
      <c r="B3461">
        <v>20200417</v>
      </c>
      <c r="F3461">
        <v>20200522</v>
      </c>
      <c r="G3461" s="4">
        <v>20200521</v>
      </c>
      <c r="H3461" s="4" t="s">
        <v>1880</v>
      </c>
    </row>
    <row r="3462" spans="1:8" x14ac:dyDescent="0.3">
      <c r="A3462">
        <v>20200604</v>
      </c>
      <c r="B3462">
        <v>20200605</v>
      </c>
      <c r="F3462">
        <v>20200717</v>
      </c>
      <c r="G3462" s="4">
        <v>20200716</v>
      </c>
      <c r="H3462" s="4" t="s">
        <v>1880</v>
      </c>
    </row>
    <row r="3463" spans="1:8" x14ac:dyDescent="0.3">
      <c r="A3463">
        <v>20200701</v>
      </c>
      <c r="B3463">
        <v>20200702</v>
      </c>
      <c r="F3463">
        <v>20200810</v>
      </c>
      <c r="G3463" s="4">
        <v>20200807</v>
      </c>
      <c r="H3463" s="4" t="s">
        <v>1880</v>
      </c>
    </row>
    <row r="3464" spans="1:8" x14ac:dyDescent="0.3">
      <c r="A3464">
        <v>20200708</v>
      </c>
      <c r="B3464">
        <v>20200709</v>
      </c>
      <c r="F3464">
        <v>20200811</v>
      </c>
      <c r="G3464" s="4">
        <v>20200810</v>
      </c>
      <c r="H3464" s="4" t="s">
        <v>1880</v>
      </c>
    </row>
    <row r="3465" spans="1:8" x14ac:dyDescent="0.3">
      <c r="A3465">
        <v>20200709</v>
      </c>
      <c r="B3465">
        <v>20200710</v>
      </c>
      <c r="F3465">
        <v>20200908</v>
      </c>
      <c r="G3465" s="4">
        <v>20200907</v>
      </c>
      <c r="H3465" s="4" t="s">
        <v>1880</v>
      </c>
    </row>
    <row r="3466" spans="1:8" x14ac:dyDescent="0.3">
      <c r="A3466">
        <v>20200713</v>
      </c>
      <c r="B3466">
        <v>20200714</v>
      </c>
      <c r="F3466">
        <v>20200909</v>
      </c>
      <c r="G3466" s="4">
        <v>20200908</v>
      </c>
      <c r="H3466" s="4" t="s">
        <v>1880</v>
      </c>
    </row>
    <row r="3467" spans="1:8" x14ac:dyDescent="0.3">
      <c r="A3467">
        <v>20200824</v>
      </c>
      <c r="B3467">
        <v>20200825</v>
      </c>
      <c r="F3467">
        <v>20190926</v>
      </c>
      <c r="G3467" s="4">
        <v>20190925</v>
      </c>
      <c r="H3467" s="4" t="s">
        <v>1881</v>
      </c>
    </row>
    <row r="3468" spans="1:8" x14ac:dyDescent="0.3">
      <c r="A3468">
        <v>20200331</v>
      </c>
      <c r="B3468">
        <v>20200401</v>
      </c>
      <c r="F3468">
        <v>20200401</v>
      </c>
      <c r="G3468" s="4">
        <v>20200331</v>
      </c>
      <c r="H3468" s="4" t="s">
        <v>1881</v>
      </c>
    </row>
    <row r="3469" spans="1:8" x14ac:dyDescent="0.3">
      <c r="A3469">
        <v>20200624</v>
      </c>
      <c r="B3469">
        <v>20200625</v>
      </c>
      <c r="F3469">
        <v>20200601</v>
      </c>
      <c r="G3469" s="4">
        <v>20200529</v>
      </c>
      <c r="H3469" s="4" t="s">
        <v>1881</v>
      </c>
    </row>
    <row r="3470" spans="1:8" x14ac:dyDescent="0.3">
      <c r="A3470">
        <v>20201014</v>
      </c>
      <c r="B3470">
        <v>20201015</v>
      </c>
      <c r="F3470">
        <v>20191028</v>
      </c>
      <c r="G3470" s="4">
        <v>20191025</v>
      </c>
      <c r="H3470" s="4" t="s">
        <v>1882</v>
      </c>
    </row>
    <row r="3471" spans="1:8" x14ac:dyDescent="0.3">
      <c r="A3471">
        <v>20201015</v>
      </c>
      <c r="B3471">
        <v>20201016</v>
      </c>
      <c r="F3471">
        <v>20191029</v>
      </c>
      <c r="G3471" s="4">
        <v>20191028</v>
      </c>
      <c r="H3471" s="4" t="s">
        <v>1882</v>
      </c>
    </row>
    <row r="3472" spans="1:8" x14ac:dyDescent="0.3">
      <c r="A3472">
        <v>20200309</v>
      </c>
      <c r="B3472">
        <v>20200310</v>
      </c>
      <c r="F3472">
        <v>20200106</v>
      </c>
      <c r="G3472" s="4">
        <v>20200103</v>
      </c>
      <c r="H3472" s="4" t="s">
        <v>1882</v>
      </c>
    </row>
    <row r="3473" spans="1:8" x14ac:dyDescent="0.3">
      <c r="A3473">
        <v>20200318</v>
      </c>
      <c r="B3473">
        <v>20200319</v>
      </c>
      <c r="F3473">
        <v>20200210</v>
      </c>
      <c r="G3473" s="4">
        <v>20200207</v>
      </c>
      <c r="H3473" s="4" t="s">
        <v>1882</v>
      </c>
    </row>
    <row r="3474" spans="1:8" x14ac:dyDescent="0.3">
      <c r="A3474">
        <v>20200423</v>
      </c>
      <c r="B3474">
        <v>20200424</v>
      </c>
      <c r="F3474">
        <v>20200218</v>
      </c>
      <c r="G3474" s="4">
        <v>20200217</v>
      </c>
      <c r="H3474" s="4" t="s">
        <v>1882</v>
      </c>
    </row>
    <row r="3475" spans="1:8" x14ac:dyDescent="0.3">
      <c r="A3475">
        <v>20200507</v>
      </c>
      <c r="B3475">
        <v>20200508</v>
      </c>
      <c r="F3475">
        <v>20200401</v>
      </c>
      <c r="G3475" s="4">
        <v>20200331</v>
      </c>
      <c r="H3475" s="4" t="s">
        <v>1882</v>
      </c>
    </row>
    <row r="3476" spans="1:8" x14ac:dyDescent="0.3">
      <c r="A3476">
        <v>20200518</v>
      </c>
      <c r="B3476">
        <v>20200519</v>
      </c>
      <c r="F3476">
        <v>20200708</v>
      </c>
      <c r="G3476" s="4">
        <v>20200707</v>
      </c>
      <c r="H3476" s="4" t="s">
        <v>1882</v>
      </c>
    </row>
    <row r="3477" spans="1:8" x14ac:dyDescent="0.3">
      <c r="A3477">
        <v>20200521</v>
      </c>
      <c r="B3477">
        <v>20200522</v>
      </c>
      <c r="F3477">
        <v>20200710</v>
      </c>
      <c r="G3477" s="4">
        <v>20200709</v>
      </c>
      <c r="H3477" s="4" t="s">
        <v>1882</v>
      </c>
    </row>
    <row r="3478" spans="1:8" x14ac:dyDescent="0.3">
      <c r="A3478">
        <v>20200908</v>
      </c>
      <c r="B3478">
        <v>20200909</v>
      </c>
      <c r="F3478">
        <v>20200825</v>
      </c>
      <c r="G3478" s="4">
        <v>20200824</v>
      </c>
      <c r="H3478" s="4" t="s">
        <v>1882</v>
      </c>
    </row>
    <row r="3479" spans="1:8" x14ac:dyDescent="0.3">
      <c r="A3479">
        <v>20200914</v>
      </c>
      <c r="B3479">
        <v>20200915</v>
      </c>
      <c r="F3479">
        <v>20201008</v>
      </c>
      <c r="G3479" s="4">
        <v>20201007</v>
      </c>
      <c r="H3479" s="4" t="s">
        <v>1882</v>
      </c>
    </row>
    <row r="3480" spans="1:8" x14ac:dyDescent="0.3">
      <c r="A3480">
        <v>20200324</v>
      </c>
      <c r="B3480">
        <v>20200325</v>
      </c>
      <c r="F3480">
        <v>20191126</v>
      </c>
      <c r="G3480" s="4">
        <v>20191125</v>
      </c>
      <c r="H3480" s="4" t="s">
        <v>1883</v>
      </c>
    </row>
    <row r="3481" spans="1:8" x14ac:dyDescent="0.3">
      <c r="A3481">
        <v>20200518</v>
      </c>
      <c r="B3481">
        <v>20200519</v>
      </c>
      <c r="F3481">
        <v>20200103</v>
      </c>
      <c r="G3481" s="4">
        <v>20200102</v>
      </c>
      <c r="H3481" s="4" t="s">
        <v>1883</v>
      </c>
    </row>
    <row r="3482" spans="1:8" x14ac:dyDescent="0.3">
      <c r="A3482">
        <v>20200601</v>
      </c>
      <c r="B3482">
        <v>20200602</v>
      </c>
      <c r="F3482">
        <v>20200114</v>
      </c>
      <c r="G3482" s="4">
        <v>20200113</v>
      </c>
      <c r="H3482" s="4" t="s">
        <v>1883</v>
      </c>
    </row>
    <row r="3483" spans="1:8" x14ac:dyDescent="0.3">
      <c r="A3483">
        <v>20200706</v>
      </c>
      <c r="B3483">
        <v>20200707</v>
      </c>
      <c r="F3483">
        <v>20200514</v>
      </c>
      <c r="G3483" s="4">
        <v>20200513</v>
      </c>
      <c r="H3483" s="4" t="s">
        <v>1883</v>
      </c>
    </row>
    <row r="3484" spans="1:8" x14ac:dyDescent="0.3">
      <c r="A3484">
        <v>20200902</v>
      </c>
      <c r="B3484">
        <v>20200903</v>
      </c>
      <c r="F3484">
        <v>20200824</v>
      </c>
      <c r="G3484" s="4">
        <v>20200821</v>
      </c>
      <c r="H3484" s="4" t="s">
        <v>1883</v>
      </c>
    </row>
    <row r="3485" spans="1:8" x14ac:dyDescent="0.3">
      <c r="A3485">
        <v>20201007</v>
      </c>
      <c r="B3485">
        <v>20201008</v>
      </c>
      <c r="F3485">
        <v>20200331</v>
      </c>
      <c r="G3485" s="4">
        <v>20200330</v>
      </c>
      <c r="H3485" s="4" t="s">
        <v>1884</v>
      </c>
    </row>
    <row r="3486" spans="1:8" x14ac:dyDescent="0.3">
      <c r="A3486">
        <v>20200325</v>
      </c>
      <c r="B3486">
        <v>20200326</v>
      </c>
      <c r="F3486">
        <v>20200401</v>
      </c>
      <c r="G3486" s="4">
        <v>20200331</v>
      </c>
      <c r="H3486" s="4" t="s">
        <v>1884</v>
      </c>
    </row>
    <row r="3487" spans="1:8" x14ac:dyDescent="0.3">
      <c r="A3487">
        <v>20200709</v>
      </c>
      <c r="B3487">
        <v>20200710</v>
      </c>
      <c r="F3487">
        <v>20200504</v>
      </c>
      <c r="G3487" s="4">
        <v>20200429</v>
      </c>
      <c r="H3487" s="4" t="s">
        <v>1884</v>
      </c>
    </row>
    <row r="3488" spans="1:8" x14ac:dyDescent="0.3">
      <c r="A3488">
        <v>20200804</v>
      </c>
      <c r="B3488">
        <v>20200805</v>
      </c>
      <c r="F3488">
        <v>20200611</v>
      </c>
      <c r="G3488" s="4">
        <v>20200610</v>
      </c>
      <c r="H3488" s="4" t="s">
        <v>1884</v>
      </c>
    </row>
    <row r="3489" spans="1:8" x14ac:dyDescent="0.3">
      <c r="A3489">
        <v>20200810</v>
      </c>
      <c r="B3489">
        <v>20200811</v>
      </c>
      <c r="F3489">
        <v>20200708</v>
      </c>
      <c r="G3489" s="4">
        <v>20200707</v>
      </c>
      <c r="H3489" s="4" t="s">
        <v>1884</v>
      </c>
    </row>
    <row r="3490" spans="1:8" x14ac:dyDescent="0.3">
      <c r="A3490">
        <v>20200706</v>
      </c>
      <c r="B3490">
        <v>20200707</v>
      </c>
      <c r="F3490">
        <v>20200827</v>
      </c>
      <c r="G3490" s="4">
        <v>20200826</v>
      </c>
      <c r="H3490" s="4" t="s">
        <v>1884</v>
      </c>
    </row>
    <row r="3491" spans="1:8" x14ac:dyDescent="0.3">
      <c r="A3491">
        <v>20200708</v>
      </c>
      <c r="B3491">
        <v>20200709</v>
      </c>
      <c r="F3491">
        <v>20191028</v>
      </c>
      <c r="G3491" s="4">
        <v>20191025</v>
      </c>
      <c r="H3491" s="4" t="s">
        <v>1885</v>
      </c>
    </row>
    <row r="3492" spans="1:8" x14ac:dyDescent="0.3">
      <c r="A3492">
        <v>20200326</v>
      </c>
      <c r="B3492">
        <v>20200327</v>
      </c>
      <c r="F3492">
        <v>20191216</v>
      </c>
      <c r="G3492" s="4">
        <v>20191213</v>
      </c>
      <c r="H3492" s="4" t="s">
        <v>1885</v>
      </c>
    </row>
    <row r="3493" spans="1:8" x14ac:dyDescent="0.3">
      <c r="A3493">
        <v>20200831</v>
      </c>
      <c r="B3493">
        <v>20200901</v>
      </c>
      <c r="F3493">
        <v>20200326</v>
      </c>
      <c r="G3493" s="4">
        <v>20200325</v>
      </c>
      <c r="H3493" s="4" t="s">
        <v>1885</v>
      </c>
    </row>
    <row r="3494" spans="1:8" x14ac:dyDescent="0.3">
      <c r="A3494">
        <v>20200330</v>
      </c>
      <c r="B3494">
        <v>20200331</v>
      </c>
      <c r="F3494">
        <v>20200407</v>
      </c>
      <c r="G3494" s="4">
        <v>20200406</v>
      </c>
      <c r="H3494" s="4" t="s">
        <v>1885</v>
      </c>
    </row>
    <row r="3495" spans="1:8" x14ac:dyDescent="0.3">
      <c r="A3495">
        <v>20200416</v>
      </c>
      <c r="B3495">
        <v>20200417</v>
      </c>
      <c r="F3495">
        <v>20200903</v>
      </c>
      <c r="G3495" s="4">
        <v>20200902</v>
      </c>
      <c r="H3495" s="4" t="s">
        <v>1885</v>
      </c>
    </row>
    <row r="3496" spans="1:8" x14ac:dyDescent="0.3">
      <c r="A3496">
        <v>20200818</v>
      </c>
      <c r="B3496">
        <v>20200819</v>
      </c>
      <c r="F3496">
        <v>20200417</v>
      </c>
      <c r="G3496" s="4">
        <v>20200416</v>
      </c>
      <c r="H3496" s="4" t="s">
        <v>1886</v>
      </c>
    </row>
    <row r="3497" spans="1:8" x14ac:dyDescent="0.3">
      <c r="A3497">
        <v>20200827</v>
      </c>
      <c r="B3497">
        <v>20200828</v>
      </c>
      <c r="F3497">
        <v>20200514</v>
      </c>
      <c r="G3497" s="4">
        <v>20200513</v>
      </c>
      <c r="H3497" s="4" t="s">
        <v>1887</v>
      </c>
    </row>
    <row r="3498" spans="1:8" x14ac:dyDescent="0.3">
      <c r="A3498">
        <v>20200423</v>
      </c>
      <c r="B3498">
        <v>20200424</v>
      </c>
      <c r="F3498">
        <v>20200520</v>
      </c>
      <c r="G3498" s="4">
        <v>20200519</v>
      </c>
      <c r="H3498" s="4" t="s">
        <v>1887</v>
      </c>
    </row>
    <row r="3499" spans="1:8" x14ac:dyDescent="0.3">
      <c r="A3499">
        <v>20200720</v>
      </c>
      <c r="B3499">
        <v>20200721</v>
      </c>
      <c r="F3499">
        <v>20201015</v>
      </c>
      <c r="G3499" s="4">
        <v>20201014</v>
      </c>
      <c r="H3499" s="4" t="s">
        <v>1887</v>
      </c>
    </row>
    <row r="3500" spans="1:8" x14ac:dyDescent="0.3">
      <c r="A3500">
        <v>20200731</v>
      </c>
      <c r="B3500">
        <v>20200803</v>
      </c>
      <c r="F3500">
        <v>20200326</v>
      </c>
      <c r="G3500" s="4">
        <v>20200325</v>
      </c>
      <c r="H3500" s="4" t="s">
        <v>1888</v>
      </c>
    </row>
    <row r="3501" spans="1:8" x14ac:dyDescent="0.3">
      <c r="A3501">
        <v>20200917</v>
      </c>
      <c r="B3501">
        <v>20200918</v>
      </c>
      <c r="F3501">
        <v>20200327</v>
      </c>
      <c r="G3501" s="4">
        <v>20200326</v>
      </c>
      <c r="H3501" s="4" t="s">
        <v>1888</v>
      </c>
    </row>
    <row r="3502" spans="1:8" x14ac:dyDescent="0.3">
      <c r="A3502">
        <v>20200306</v>
      </c>
      <c r="B3502">
        <v>20200309</v>
      </c>
      <c r="F3502">
        <v>20200910</v>
      </c>
      <c r="G3502" s="4">
        <v>20200909</v>
      </c>
      <c r="H3502" s="4" t="s">
        <v>1888</v>
      </c>
    </row>
    <row r="3503" spans="1:8" x14ac:dyDescent="0.3">
      <c r="A3503">
        <v>20200318</v>
      </c>
      <c r="B3503">
        <v>20200319</v>
      </c>
      <c r="F3503">
        <v>20191104</v>
      </c>
      <c r="G3503" s="4">
        <v>20191101</v>
      </c>
      <c r="H3503" s="4" t="s">
        <v>1889</v>
      </c>
    </row>
    <row r="3504" spans="1:8" x14ac:dyDescent="0.3">
      <c r="A3504">
        <v>20200325</v>
      </c>
      <c r="B3504">
        <v>20200326</v>
      </c>
      <c r="F3504">
        <v>20200326</v>
      </c>
      <c r="G3504" s="4">
        <v>20200325</v>
      </c>
      <c r="H3504" s="4" t="s">
        <v>1889</v>
      </c>
    </row>
    <row r="3505" spans="1:8" x14ac:dyDescent="0.3">
      <c r="A3505">
        <v>20200504</v>
      </c>
      <c r="B3505">
        <v>20200506</v>
      </c>
      <c r="F3505">
        <v>20200407</v>
      </c>
      <c r="G3505" s="4">
        <v>20200406</v>
      </c>
      <c r="H3505" s="4" t="s">
        <v>1889</v>
      </c>
    </row>
    <row r="3506" spans="1:8" x14ac:dyDescent="0.3">
      <c r="A3506">
        <v>20200507</v>
      </c>
      <c r="B3506">
        <v>20200508</v>
      </c>
      <c r="F3506">
        <v>20200420</v>
      </c>
      <c r="G3506" s="4">
        <v>20200417</v>
      </c>
      <c r="H3506" s="4" t="s">
        <v>1889</v>
      </c>
    </row>
    <row r="3507" spans="1:8" x14ac:dyDescent="0.3">
      <c r="A3507">
        <v>20200522</v>
      </c>
      <c r="B3507">
        <v>20200525</v>
      </c>
      <c r="F3507">
        <v>20200508</v>
      </c>
      <c r="G3507" s="4">
        <v>20200507</v>
      </c>
      <c r="H3507" s="4" t="s">
        <v>1889</v>
      </c>
    </row>
    <row r="3508" spans="1:8" x14ac:dyDescent="0.3">
      <c r="A3508">
        <v>20200826</v>
      </c>
      <c r="B3508">
        <v>20200827</v>
      </c>
      <c r="F3508">
        <v>20200521</v>
      </c>
      <c r="G3508" s="4">
        <v>20200520</v>
      </c>
      <c r="H3508" s="4" t="s">
        <v>1889</v>
      </c>
    </row>
    <row r="3509" spans="1:8" x14ac:dyDescent="0.3">
      <c r="A3509">
        <v>20200929</v>
      </c>
      <c r="B3509">
        <v>20201005</v>
      </c>
      <c r="F3509">
        <v>20200527</v>
      </c>
      <c r="G3509" s="4">
        <v>20200526</v>
      </c>
      <c r="H3509" s="4" t="s">
        <v>1889</v>
      </c>
    </row>
    <row r="3510" spans="1:8" x14ac:dyDescent="0.3">
      <c r="A3510">
        <v>20200325</v>
      </c>
      <c r="B3510">
        <v>20200326</v>
      </c>
      <c r="F3510">
        <v>20200605</v>
      </c>
      <c r="G3510" s="4">
        <v>20200604</v>
      </c>
      <c r="H3510" s="4" t="s">
        <v>1889</v>
      </c>
    </row>
    <row r="3511" spans="1:8" x14ac:dyDescent="0.3">
      <c r="A3511">
        <v>20200630</v>
      </c>
      <c r="B3511">
        <v>20200701</v>
      </c>
      <c r="F3511">
        <v>20200618</v>
      </c>
      <c r="G3511" s="4">
        <v>20200617</v>
      </c>
      <c r="H3511" s="4" t="s">
        <v>1889</v>
      </c>
    </row>
    <row r="3512" spans="1:8" x14ac:dyDescent="0.3">
      <c r="A3512">
        <v>20200707</v>
      </c>
      <c r="B3512">
        <v>20200708</v>
      </c>
      <c r="F3512">
        <v>20200710</v>
      </c>
      <c r="G3512" s="4">
        <v>20200709</v>
      </c>
      <c r="H3512" s="4" t="s">
        <v>1889</v>
      </c>
    </row>
    <row r="3513" spans="1:8" x14ac:dyDescent="0.3">
      <c r="A3513">
        <v>20200727</v>
      </c>
      <c r="B3513">
        <v>20200728</v>
      </c>
      <c r="F3513">
        <v>20200714</v>
      </c>
      <c r="G3513" s="4">
        <v>20200713</v>
      </c>
      <c r="H3513" s="4" t="s">
        <v>1889</v>
      </c>
    </row>
    <row r="3514" spans="1:8" x14ac:dyDescent="0.3">
      <c r="A3514">
        <v>20200826</v>
      </c>
      <c r="B3514">
        <v>20200827</v>
      </c>
      <c r="F3514">
        <v>20200724</v>
      </c>
      <c r="G3514" s="4">
        <v>20200723</v>
      </c>
      <c r="H3514" s="4" t="s">
        <v>1889</v>
      </c>
    </row>
    <row r="3515" spans="1:8" x14ac:dyDescent="0.3">
      <c r="A3515">
        <v>20200903</v>
      </c>
      <c r="B3515">
        <v>20200904</v>
      </c>
      <c r="F3515">
        <v>20200901</v>
      </c>
      <c r="G3515" s="4">
        <v>20200831</v>
      </c>
      <c r="H3515" s="4" t="s">
        <v>1889</v>
      </c>
    </row>
    <row r="3516" spans="1:8" x14ac:dyDescent="0.3">
      <c r="A3516">
        <v>20200904</v>
      </c>
      <c r="B3516">
        <v>20200907</v>
      </c>
      <c r="F3516">
        <v>20200909</v>
      </c>
      <c r="G3516" s="4">
        <v>20200908</v>
      </c>
      <c r="H3516" s="4" t="s">
        <v>1889</v>
      </c>
    </row>
    <row r="3517" spans="1:8" x14ac:dyDescent="0.3">
      <c r="A3517">
        <v>20200907</v>
      </c>
      <c r="B3517">
        <v>20200908</v>
      </c>
      <c r="F3517">
        <v>20200915</v>
      </c>
      <c r="G3517" s="4">
        <v>20200914</v>
      </c>
      <c r="H3517" s="4" t="s">
        <v>1889</v>
      </c>
    </row>
    <row r="3518" spans="1:8" x14ac:dyDescent="0.3">
      <c r="A3518">
        <v>20200909</v>
      </c>
      <c r="B3518">
        <v>20200910</v>
      </c>
      <c r="F3518">
        <v>20191114</v>
      </c>
      <c r="G3518" s="4">
        <v>20191113</v>
      </c>
      <c r="H3518" s="4" t="s">
        <v>1890</v>
      </c>
    </row>
    <row r="3519" spans="1:8" x14ac:dyDescent="0.3">
      <c r="A3519">
        <v>20200521</v>
      </c>
      <c r="B3519">
        <v>20200522</v>
      </c>
      <c r="F3519">
        <v>20191115</v>
      </c>
      <c r="G3519" s="4">
        <v>20191114</v>
      </c>
      <c r="H3519" s="4" t="s">
        <v>1890</v>
      </c>
    </row>
    <row r="3520" spans="1:8" x14ac:dyDescent="0.3">
      <c r="A3520">
        <v>20200602</v>
      </c>
      <c r="B3520">
        <v>20200603</v>
      </c>
      <c r="F3520">
        <v>20200102</v>
      </c>
      <c r="G3520" s="4">
        <v>20191230</v>
      </c>
      <c r="H3520" s="4" t="s">
        <v>1890</v>
      </c>
    </row>
    <row r="3521" spans="1:8" x14ac:dyDescent="0.3">
      <c r="A3521">
        <v>20200824</v>
      </c>
      <c r="B3521">
        <v>20200825</v>
      </c>
      <c r="F3521">
        <v>20200325</v>
      </c>
      <c r="G3521" s="4">
        <v>20200324</v>
      </c>
      <c r="H3521" s="4" t="s">
        <v>1890</v>
      </c>
    </row>
    <row r="3522" spans="1:8" x14ac:dyDescent="0.3">
      <c r="A3522">
        <v>20200326</v>
      </c>
      <c r="B3522">
        <v>20200327</v>
      </c>
      <c r="F3522">
        <v>20200326</v>
      </c>
      <c r="G3522" s="4">
        <v>20200325</v>
      </c>
      <c r="H3522" s="4" t="s">
        <v>1891</v>
      </c>
    </row>
    <row r="3523" spans="1:8" x14ac:dyDescent="0.3">
      <c r="A3523">
        <v>20200330</v>
      </c>
      <c r="B3523">
        <v>20200331</v>
      </c>
      <c r="F3523">
        <v>20200604</v>
      </c>
      <c r="G3523" s="4">
        <v>20200603</v>
      </c>
      <c r="H3523" s="4" t="s">
        <v>1891</v>
      </c>
    </row>
    <row r="3524" spans="1:8" x14ac:dyDescent="0.3">
      <c r="A3524">
        <v>20200624</v>
      </c>
      <c r="B3524">
        <v>20200625</v>
      </c>
      <c r="F3524">
        <v>20200831</v>
      </c>
      <c r="G3524" s="4">
        <v>20200828</v>
      </c>
      <c r="H3524" s="4" t="s">
        <v>1891</v>
      </c>
    </row>
    <row r="3525" spans="1:8" x14ac:dyDescent="0.3">
      <c r="A3525">
        <v>20200325</v>
      </c>
      <c r="B3525">
        <v>20200326</v>
      </c>
      <c r="F3525">
        <v>20190905</v>
      </c>
      <c r="G3525" s="4">
        <v>20190904</v>
      </c>
      <c r="H3525" s="4" t="s">
        <v>1892</v>
      </c>
    </row>
    <row r="3526" spans="1:8" x14ac:dyDescent="0.3">
      <c r="A3526">
        <v>20200326</v>
      </c>
      <c r="B3526">
        <v>20200327</v>
      </c>
      <c r="F3526">
        <v>20191010</v>
      </c>
      <c r="G3526" s="4">
        <v>20191008</v>
      </c>
      <c r="H3526" s="4" t="s">
        <v>1892</v>
      </c>
    </row>
    <row r="3527" spans="1:8" x14ac:dyDescent="0.3">
      <c r="A3527">
        <v>20200330</v>
      </c>
      <c r="B3527">
        <v>20200331</v>
      </c>
      <c r="F3527">
        <v>20200103</v>
      </c>
      <c r="G3527" s="4">
        <v>20200102</v>
      </c>
      <c r="H3527" s="4" t="s">
        <v>1892</v>
      </c>
    </row>
    <row r="3528" spans="1:8" x14ac:dyDescent="0.3">
      <c r="A3528">
        <v>20200331</v>
      </c>
      <c r="B3528">
        <v>20200401</v>
      </c>
      <c r="F3528">
        <v>20200121</v>
      </c>
      <c r="G3528" s="4">
        <v>20200120</v>
      </c>
      <c r="H3528" s="4" t="s">
        <v>1892</v>
      </c>
    </row>
    <row r="3529" spans="1:8" x14ac:dyDescent="0.3">
      <c r="A3529">
        <v>20200803</v>
      </c>
      <c r="B3529">
        <v>20200804</v>
      </c>
      <c r="F3529">
        <v>20200122</v>
      </c>
      <c r="G3529" s="4">
        <v>20200121</v>
      </c>
      <c r="H3529" s="4" t="s">
        <v>1892</v>
      </c>
    </row>
    <row r="3530" spans="1:8" x14ac:dyDescent="0.3">
      <c r="A3530">
        <v>20200811</v>
      </c>
      <c r="B3530">
        <v>20200812</v>
      </c>
      <c r="F3530">
        <v>20200401</v>
      </c>
      <c r="G3530" s="4">
        <v>20200331</v>
      </c>
      <c r="H3530" s="4" t="s">
        <v>1892</v>
      </c>
    </row>
    <row r="3531" spans="1:8" x14ac:dyDescent="0.3">
      <c r="A3531">
        <v>20200928</v>
      </c>
      <c r="B3531">
        <v>20200929</v>
      </c>
      <c r="F3531">
        <v>20200409</v>
      </c>
      <c r="G3531" s="4">
        <v>20200408</v>
      </c>
      <c r="H3531" s="4" t="s">
        <v>1892</v>
      </c>
    </row>
    <row r="3532" spans="1:8" x14ac:dyDescent="0.3">
      <c r="A3532">
        <v>20200511</v>
      </c>
      <c r="B3532">
        <v>20200512</v>
      </c>
      <c r="F3532">
        <v>20200410</v>
      </c>
      <c r="G3532" s="4">
        <v>20200409</v>
      </c>
      <c r="H3532" s="4" t="s">
        <v>1892</v>
      </c>
    </row>
    <row r="3533" spans="1:8" x14ac:dyDescent="0.3">
      <c r="A3533">
        <v>20200911</v>
      </c>
      <c r="B3533">
        <v>20200914</v>
      </c>
      <c r="F3533">
        <v>20200421</v>
      </c>
      <c r="G3533" s="4">
        <v>20200420</v>
      </c>
      <c r="H3533" s="4" t="s">
        <v>1892</v>
      </c>
    </row>
    <row r="3534" spans="1:8" x14ac:dyDescent="0.3">
      <c r="A3534">
        <v>20200330</v>
      </c>
      <c r="B3534">
        <v>20200331</v>
      </c>
      <c r="F3534">
        <v>20200522</v>
      </c>
      <c r="G3534" s="4">
        <v>20200521</v>
      </c>
      <c r="H3534" s="4" t="s">
        <v>1892</v>
      </c>
    </row>
    <row r="3535" spans="1:8" x14ac:dyDescent="0.3">
      <c r="A3535">
        <v>20200707</v>
      </c>
      <c r="B3535">
        <v>20200708</v>
      </c>
      <c r="F3535">
        <v>20200610</v>
      </c>
      <c r="G3535" s="4">
        <v>20200609</v>
      </c>
      <c r="H3535" s="4" t="s">
        <v>1892</v>
      </c>
    </row>
    <row r="3536" spans="1:8" x14ac:dyDescent="0.3">
      <c r="A3536">
        <v>20200828</v>
      </c>
      <c r="B3536">
        <v>20200831</v>
      </c>
      <c r="F3536">
        <v>20200907</v>
      </c>
      <c r="G3536" s="4">
        <v>20200904</v>
      </c>
      <c r="H3536" s="4" t="s">
        <v>1892</v>
      </c>
    </row>
    <row r="3537" spans="1:8" x14ac:dyDescent="0.3">
      <c r="A3537">
        <v>20200831</v>
      </c>
      <c r="B3537">
        <v>20200901</v>
      </c>
      <c r="F3537">
        <v>20191101</v>
      </c>
      <c r="G3537" s="4">
        <v>20191031</v>
      </c>
      <c r="H3537" s="4" t="s">
        <v>1893</v>
      </c>
    </row>
    <row r="3538" spans="1:8" x14ac:dyDescent="0.3">
      <c r="A3538">
        <v>20200928</v>
      </c>
      <c r="B3538">
        <v>20200929</v>
      </c>
      <c r="F3538">
        <v>20191115</v>
      </c>
      <c r="G3538" s="4">
        <v>20191114</v>
      </c>
      <c r="H3538" s="4" t="s">
        <v>1893</v>
      </c>
    </row>
    <row r="3539" spans="1:8" x14ac:dyDescent="0.3">
      <c r="A3539">
        <v>20200507</v>
      </c>
      <c r="B3539">
        <v>20200508</v>
      </c>
      <c r="F3539">
        <v>20200915</v>
      </c>
      <c r="G3539" s="4">
        <v>20200914</v>
      </c>
      <c r="H3539" s="4" t="s">
        <v>1893</v>
      </c>
    </row>
    <row r="3540" spans="1:8" x14ac:dyDescent="0.3">
      <c r="A3540">
        <v>20200903</v>
      </c>
      <c r="B3540">
        <v>20200904</v>
      </c>
      <c r="F3540">
        <v>20201005</v>
      </c>
      <c r="G3540" s="4">
        <v>20200929</v>
      </c>
      <c r="H3540" s="4" t="s">
        <v>1893</v>
      </c>
    </row>
    <row r="3541" spans="1:8" x14ac:dyDescent="0.3">
      <c r="A3541">
        <v>20200325</v>
      </c>
      <c r="B3541">
        <v>20200326</v>
      </c>
      <c r="F3541">
        <v>20190816</v>
      </c>
      <c r="G3541" s="4">
        <v>20190814</v>
      </c>
      <c r="H3541" s="4" t="s">
        <v>1894</v>
      </c>
    </row>
    <row r="3542" spans="1:8" x14ac:dyDescent="0.3">
      <c r="A3542">
        <v>20200327</v>
      </c>
      <c r="B3542">
        <v>20200330</v>
      </c>
      <c r="F3542">
        <v>20190822</v>
      </c>
      <c r="G3542" s="4">
        <v>20190821</v>
      </c>
      <c r="H3542" s="4" t="s">
        <v>1894</v>
      </c>
    </row>
    <row r="3543" spans="1:8" x14ac:dyDescent="0.3">
      <c r="A3543">
        <v>20200406</v>
      </c>
      <c r="B3543">
        <v>20200407</v>
      </c>
      <c r="F3543">
        <v>20200129</v>
      </c>
      <c r="G3543" s="4">
        <v>20200128</v>
      </c>
      <c r="H3543" s="4" t="s">
        <v>1894</v>
      </c>
    </row>
    <row r="3544" spans="1:8" x14ac:dyDescent="0.3">
      <c r="A3544">
        <v>20200605</v>
      </c>
      <c r="B3544">
        <v>20200608</v>
      </c>
      <c r="F3544">
        <v>20200206</v>
      </c>
      <c r="G3544" s="4">
        <v>20200205</v>
      </c>
      <c r="H3544" s="4" t="s">
        <v>1894</v>
      </c>
    </row>
    <row r="3545" spans="1:8" x14ac:dyDescent="0.3">
      <c r="A3545">
        <v>20200903</v>
      </c>
      <c r="B3545">
        <v>20200904</v>
      </c>
      <c r="F3545">
        <v>20200326</v>
      </c>
      <c r="G3545" s="4">
        <v>20200325</v>
      </c>
      <c r="H3545" s="4" t="s">
        <v>1894</v>
      </c>
    </row>
    <row r="3546" spans="1:8" x14ac:dyDescent="0.3">
      <c r="A3546">
        <v>20200331</v>
      </c>
      <c r="B3546">
        <v>20200401</v>
      </c>
      <c r="F3546">
        <v>20200407</v>
      </c>
      <c r="G3546" s="4">
        <v>20200406</v>
      </c>
      <c r="H3546" s="4" t="s">
        <v>1894</v>
      </c>
    </row>
    <row r="3547" spans="1:8" x14ac:dyDescent="0.3">
      <c r="A3547">
        <v>20200902</v>
      </c>
      <c r="B3547">
        <v>20200903</v>
      </c>
      <c r="F3547">
        <v>20200513</v>
      </c>
      <c r="G3547" s="4">
        <v>20200512</v>
      </c>
      <c r="H3547" s="4" t="s">
        <v>1894</v>
      </c>
    </row>
    <row r="3548" spans="1:8" x14ac:dyDescent="0.3">
      <c r="A3548">
        <v>20201014</v>
      </c>
      <c r="B3548">
        <v>20201015</v>
      </c>
      <c r="F3548">
        <v>20200515</v>
      </c>
      <c r="G3548" s="4">
        <v>20200514</v>
      </c>
      <c r="H3548" s="4" t="s">
        <v>1894</v>
      </c>
    </row>
    <row r="3549" spans="1:8" x14ac:dyDescent="0.3">
      <c r="A3549">
        <v>20200508</v>
      </c>
      <c r="B3549">
        <v>20200511</v>
      </c>
      <c r="F3549">
        <v>20200518</v>
      </c>
      <c r="G3549" s="4">
        <v>20200515</v>
      </c>
      <c r="H3549" s="4" t="s">
        <v>1894</v>
      </c>
    </row>
    <row r="3550" spans="1:8" x14ac:dyDescent="0.3">
      <c r="A3550">
        <v>20200702</v>
      </c>
      <c r="B3550">
        <v>20200703</v>
      </c>
      <c r="F3550">
        <v>20200701</v>
      </c>
      <c r="G3550" s="4">
        <v>20200630</v>
      </c>
      <c r="H3550" s="4" t="s">
        <v>1894</v>
      </c>
    </row>
    <row r="3551" spans="1:8" x14ac:dyDescent="0.3">
      <c r="A3551">
        <v>20200709</v>
      </c>
      <c r="B3551">
        <v>20200710</v>
      </c>
      <c r="F3551">
        <v>20200706</v>
      </c>
      <c r="G3551" s="4">
        <v>20200703</v>
      </c>
      <c r="H3551" s="4" t="s">
        <v>1894</v>
      </c>
    </row>
    <row r="3552" spans="1:8" x14ac:dyDescent="0.3">
      <c r="A3552">
        <v>20200903</v>
      </c>
      <c r="B3552">
        <v>20200904</v>
      </c>
      <c r="F3552">
        <v>20200831</v>
      </c>
      <c r="G3552" s="4">
        <v>20200828</v>
      </c>
      <c r="H3552" s="4" t="s">
        <v>1894</v>
      </c>
    </row>
    <row r="3553" spans="1:8" x14ac:dyDescent="0.3">
      <c r="A3553">
        <v>20200602</v>
      </c>
      <c r="B3553">
        <v>20200603</v>
      </c>
      <c r="F3553">
        <v>20190906</v>
      </c>
      <c r="G3553" s="4">
        <v>20190905</v>
      </c>
      <c r="H3553" s="4" t="s">
        <v>1895</v>
      </c>
    </row>
    <row r="3554" spans="1:8" x14ac:dyDescent="0.3">
      <c r="A3554">
        <v>20200819</v>
      </c>
      <c r="B3554">
        <v>20200820</v>
      </c>
      <c r="F3554">
        <v>20200326</v>
      </c>
      <c r="G3554" s="4">
        <v>20200325</v>
      </c>
      <c r="H3554" s="4" t="s">
        <v>1895</v>
      </c>
    </row>
    <row r="3555" spans="1:8" x14ac:dyDescent="0.3">
      <c r="A3555">
        <v>20201008</v>
      </c>
      <c r="B3555">
        <v>20201012</v>
      </c>
      <c r="F3555">
        <v>20200323</v>
      </c>
      <c r="G3555" s="4">
        <v>20200320</v>
      </c>
      <c r="H3555" s="4" t="s">
        <v>1896</v>
      </c>
    </row>
    <row r="3556" spans="1:8" x14ac:dyDescent="0.3">
      <c r="A3556">
        <v>20200304</v>
      </c>
      <c r="B3556">
        <v>20200305</v>
      </c>
      <c r="F3556">
        <v>20200325</v>
      </c>
      <c r="G3556" s="4">
        <v>20200324</v>
      </c>
      <c r="H3556" s="4" t="s">
        <v>1896</v>
      </c>
    </row>
    <row r="3557" spans="1:8" x14ac:dyDescent="0.3">
      <c r="A3557">
        <v>20200325</v>
      </c>
      <c r="B3557">
        <v>20200326</v>
      </c>
      <c r="F3557">
        <v>20200511</v>
      </c>
      <c r="G3557" s="4">
        <v>20200508</v>
      </c>
      <c r="H3557" s="4" t="s">
        <v>1896</v>
      </c>
    </row>
    <row r="3558" spans="1:8" x14ac:dyDescent="0.3">
      <c r="A3558">
        <v>20200330</v>
      </c>
      <c r="B3558">
        <v>20200331</v>
      </c>
      <c r="F3558">
        <v>20200603</v>
      </c>
      <c r="G3558" s="4">
        <v>20200602</v>
      </c>
      <c r="H3558" s="4" t="s">
        <v>1896</v>
      </c>
    </row>
    <row r="3559" spans="1:8" x14ac:dyDescent="0.3">
      <c r="A3559">
        <v>20200423</v>
      </c>
      <c r="B3559">
        <v>20200424</v>
      </c>
      <c r="F3559">
        <v>20200729</v>
      </c>
      <c r="G3559" s="4">
        <v>20200728</v>
      </c>
      <c r="H3559" s="4" t="s">
        <v>1896</v>
      </c>
    </row>
    <row r="3560" spans="1:8" x14ac:dyDescent="0.3">
      <c r="A3560">
        <v>20200611</v>
      </c>
      <c r="B3560">
        <v>20200612</v>
      </c>
      <c r="F3560">
        <v>20200826</v>
      </c>
      <c r="G3560" s="4">
        <v>20200825</v>
      </c>
      <c r="H3560" s="4" t="s">
        <v>1896</v>
      </c>
    </row>
    <row r="3561" spans="1:8" x14ac:dyDescent="0.3">
      <c r="A3561">
        <v>20200731</v>
      </c>
      <c r="B3561">
        <v>20200803</v>
      </c>
      <c r="F3561">
        <v>20191023</v>
      </c>
      <c r="G3561" s="4">
        <v>20191022</v>
      </c>
      <c r="H3561" s="4" t="s">
        <v>1897</v>
      </c>
    </row>
    <row r="3562" spans="1:8" x14ac:dyDescent="0.3">
      <c r="A3562">
        <v>20200805</v>
      </c>
      <c r="B3562">
        <v>20200806</v>
      </c>
      <c r="F3562">
        <v>20200403</v>
      </c>
      <c r="G3562" s="4">
        <v>20200402</v>
      </c>
      <c r="H3562" s="4" t="s">
        <v>1897</v>
      </c>
    </row>
    <row r="3563" spans="1:8" x14ac:dyDescent="0.3">
      <c r="A3563">
        <v>20200826</v>
      </c>
      <c r="B3563">
        <v>20200827</v>
      </c>
      <c r="F3563">
        <v>20200701</v>
      </c>
      <c r="G3563" s="4">
        <v>20200630</v>
      </c>
      <c r="H3563" s="4" t="s">
        <v>1897</v>
      </c>
    </row>
    <row r="3564" spans="1:8" x14ac:dyDescent="0.3">
      <c r="A3564">
        <v>20200828</v>
      </c>
      <c r="B3564">
        <v>20200831</v>
      </c>
      <c r="F3564">
        <v>20200703</v>
      </c>
      <c r="G3564" s="4">
        <v>20200702</v>
      </c>
      <c r="H3564" s="4" t="s">
        <v>1897</v>
      </c>
    </row>
    <row r="3565" spans="1:8" x14ac:dyDescent="0.3">
      <c r="A3565">
        <v>20200908</v>
      </c>
      <c r="B3565">
        <v>20200909</v>
      </c>
      <c r="F3565">
        <v>20200707</v>
      </c>
      <c r="G3565" s="4">
        <v>20200706</v>
      </c>
      <c r="H3565" s="4" t="s">
        <v>1897</v>
      </c>
    </row>
    <row r="3566" spans="1:8" x14ac:dyDescent="0.3">
      <c r="A3566">
        <v>20200325</v>
      </c>
      <c r="B3566">
        <v>20200326</v>
      </c>
      <c r="F3566">
        <v>20200903</v>
      </c>
      <c r="G3566" s="4">
        <v>20200902</v>
      </c>
      <c r="H3566" s="4" t="s">
        <v>1897</v>
      </c>
    </row>
    <row r="3567" spans="1:8" x14ac:dyDescent="0.3">
      <c r="A3567">
        <v>20200331</v>
      </c>
      <c r="B3567">
        <v>20200401</v>
      </c>
      <c r="F3567">
        <v>20190823</v>
      </c>
      <c r="G3567" s="4">
        <v>20190822</v>
      </c>
      <c r="H3567" s="4" t="s">
        <v>1898</v>
      </c>
    </row>
    <row r="3568" spans="1:8" x14ac:dyDescent="0.3">
      <c r="A3568">
        <v>20200408</v>
      </c>
      <c r="B3568">
        <v>20200409</v>
      </c>
      <c r="F3568">
        <v>20200325</v>
      </c>
      <c r="G3568" s="4">
        <v>20200324</v>
      </c>
      <c r="H3568" s="4" t="s">
        <v>1898</v>
      </c>
    </row>
    <row r="3569" spans="1:8" x14ac:dyDescent="0.3">
      <c r="A3569">
        <v>20200423</v>
      </c>
      <c r="B3569">
        <v>20200424</v>
      </c>
      <c r="F3569">
        <v>20200618</v>
      </c>
      <c r="G3569" s="4">
        <v>20200617</v>
      </c>
      <c r="H3569" s="4" t="s">
        <v>1898</v>
      </c>
    </row>
    <row r="3570" spans="1:8" x14ac:dyDescent="0.3">
      <c r="A3570">
        <v>20200709</v>
      </c>
      <c r="B3570">
        <v>20200710</v>
      </c>
      <c r="F3570">
        <v>20200729</v>
      </c>
      <c r="G3570" s="4">
        <v>20200728</v>
      </c>
      <c r="H3570" s="4" t="s">
        <v>1898</v>
      </c>
    </row>
    <row r="3571" spans="1:8" x14ac:dyDescent="0.3">
      <c r="A3571">
        <v>20200408</v>
      </c>
      <c r="B3571">
        <v>20200409</v>
      </c>
      <c r="F3571">
        <v>20190821</v>
      </c>
      <c r="G3571" s="4">
        <v>20190820</v>
      </c>
      <c r="H3571" s="4" t="s">
        <v>1899</v>
      </c>
    </row>
    <row r="3572" spans="1:8" x14ac:dyDescent="0.3">
      <c r="A3572">
        <v>20200723</v>
      </c>
      <c r="B3572">
        <v>20200724</v>
      </c>
      <c r="F3572">
        <v>20191025</v>
      </c>
      <c r="G3572" s="4">
        <v>20191024</v>
      </c>
      <c r="H3572" s="4" t="s">
        <v>1899</v>
      </c>
    </row>
    <row r="3573" spans="1:8" x14ac:dyDescent="0.3">
      <c r="A3573">
        <v>20200728</v>
      </c>
      <c r="B3573">
        <v>20200729</v>
      </c>
      <c r="F3573">
        <v>20191209</v>
      </c>
      <c r="G3573" s="4">
        <v>20191206</v>
      </c>
      <c r="H3573" s="4" t="s">
        <v>1899</v>
      </c>
    </row>
    <row r="3574" spans="1:8" x14ac:dyDescent="0.3">
      <c r="A3574">
        <v>20200421</v>
      </c>
      <c r="B3574">
        <v>20200422</v>
      </c>
      <c r="F3574">
        <v>20200113</v>
      </c>
      <c r="G3574" s="4">
        <v>20200110</v>
      </c>
      <c r="H3574" s="4" t="s">
        <v>1899</v>
      </c>
    </row>
    <row r="3575" spans="1:8" x14ac:dyDescent="0.3">
      <c r="A3575">
        <v>20200521</v>
      </c>
      <c r="B3575">
        <v>20200522</v>
      </c>
      <c r="F3575">
        <v>20200303</v>
      </c>
      <c r="G3575" s="4">
        <v>20200302</v>
      </c>
      <c r="H3575" s="4" t="s">
        <v>1899</v>
      </c>
    </row>
    <row r="3576" spans="1:8" x14ac:dyDescent="0.3">
      <c r="A3576">
        <v>20200624</v>
      </c>
      <c r="B3576">
        <v>20200625</v>
      </c>
      <c r="F3576">
        <v>20200326</v>
      </c>
      <c r="G3576" s="4">
        <v>20200325</v>
      </c>
      <c r="H3576" s="4" t="s">
        <v>1899</v>
      </c>
    </row>
    <row r="3577" spans="1:8" x14ac:dyDescent="0.3">
      <c r="A3577">
        <v>20201006</v>
      </c>
      <c r="B3577">
        <v>20201007</v>
      </c>
      <c r="F3577">
        <v>20200406</v>
      </c>
      <c r="G3577" s="4">
        <v>20200403</v>
      </c>
      <c r="H3577" s="4" t="s">
        <v>1899</v>
      </c>
    </row>
    <row r="3578" spans="1:8" x14ac:dyDescent="0.3">
      <c r="A3578">
        <v>20201012</v>
      </c>
      <c r="B3578">
        <v>20201013</v>
      </c>
      <c r="F3578">
        <v>20200407</v>
      </c>
      <c r="G3578" s="4">
        <v>20200406</v>
      </c>
      <c r="H3578" s="4" t="s">
        <v>1899</v>
      </c>
    </row>
    <row r="3579" spans="1:8" x14ac:dyDescent="0.3">
      <c r="A3579">
        <v>20200521</v>
      </c>
      <c r="B3579">
        <v>20200522</v>
      </c>
      <c r="F3579">
        <v>20200408</v>
      </c>
      <c r="G3579" s="4">
        <v>20200407</v>
      </c>
      <c r="H3579" s="4" t="s">
        <v>1899</v>
      </c>
    </row>
    <row r="3580" spans="1:8" x14ac:dyDescent="0.3">
      <c r="A3580">
        <v>20200605</v>
      </c>
      <c r="B3580">
        <v>20200608</v>
      </c>
      <c r="F3580">
        <v>20200409</v>
      </c>
      <c r="G3580" s="4">
        <v>20200408</v>
      </c>
      <c r="H3580" s="4" t="s">
        <v>1899</v>
      </c>
    </row>
    <row r="3581" spans="1:8" x14ac:dyDescent="0.3">
      <c r="A3581">
        <v>20200616</v>
      </c>
      <c r="B3581">
        <v>20200617</v>
      </c>
      <c r="F3581">
        <v>20200414</v>
      </c>
      <c r="G3581" s="4">
        <v>20200413</v>
      </c>
      <c r="H3581" s="4" t="s">
        <v>1899</v>
      </c>
    </row>
    <row r="3582" spans="1:8" x14ac:dyDescent="0.3">
      <c r="A3582">
        <v>20200622</v>
      </c>
      <c r="B3582">
        <v>20200623</v>
      </c>
      <c r="F3582">
        <v>20200507</v>
      </c>
      <c r="G3582" s="4">
        <v>20200506</v>
      </c>
      <c r="H3582" s="4" t="s">
        <v>1899</v>
      </c>
    </row>
    <row r="3583" spans="1:8" x14ac:dyDescent="0.3">
      <c r="A3583">
        <v>20200624</v>
      </c>
      <c r="B3583">
        <v>20200625</v>
      </c>
      <c r="F3583">
        <v>20200603</v>
      </c>
      <c r="G3583" s="4">
        <v>20200602</v>
      </c>
      <c r="H3583" s="4" t="s">
        <v>1899</v>
      </c>
    </row>
    <row r="3584" spans="1:8" x14ac:dyDescent="0.3">
      <c r="A3584">
        <v>20200525</v>
      </c>
      <c r="B3584">
        <v>20200526</v>
      </c>
      <c r="F3584">
        <v>20200609</v>
      </c>
      <c r="G3584" s="4">
        <v>20200608</v>
      </c>
      <c r="H3584" s="4" t="s">
        <v>1899</v>
      </c>
    </row>
    <row r="3585" spans="1:8" x14ac:dyDescent="0.3">
      <c r="A3585">
        <v>20200528</v>
      </c>
      <c r="B3585">
        <v>20200529</v>
      </c>
      <c r="F3585">
        <v>20200617</v>
      </c>
      <c r="G3585" s="4">
        <v>20200616</v>
      </c>
      <c r="H3585" s="4" t="s">
        <v>1899</v>
      </c>
    </row>
    <row r="3586" spans="1:8" x14ac:dyDescent="0.3">
      <c r="A3586">
        <v>20200707</v>
      </c>
      <c r="B3586">
        <v>20200708</v>
      </c>
      <c r="F3586">
        <v>20200717</v>
      </c>
      <c r="G3586" s="4">
        <v>20200716</v>
      </c>
      <c r="H3586" s="4" t="s">
        <v>1899</v>
      </c>
    </row>
    <row r="3587" spans="1:8" x14ac:dyDescent="0.3">
      <c r="A3587">
        <v>20200708</v>
      </c>
      <c r="B3587">
        <v>20200709</v>
      </c>
      <c r="F3587">
        <v>20200728</v>
      </c>
      <c r="G3587" s="4">
        <v>20200727</v>
      </c>
      <c r="H3587" s="4" t="s">
        <v>1899</v>
      </c>
    </row>
    <row r="3588" spans="1:8" x14ac:dyDescent="0.3">
      <c r="A3588">
        <v>20200828</v>
      </c>
      <c r="B3588">
        <v>20200831</v>
      </c>
      <c r="F3588">
        <v>20200812</v>
      </c>
      <c r="G3588" s="4">
        <v>20200811</v>
      </c>
      <c r="H3588" s="4" t="s">
        <v>1899</v>
      </c>
    </row>
    <row r="3589" spans="1:8" x14ac:dyDescent="0.3">
      <c r="A3589">
        <v>20200630</v>
      </c>
      <c r="B3589">
        <v>20200701</v>
      </c>
      <c r="F3589">
        <v>20200814</v>
      </c>
      <c r="G3589" s="4">
        <v>20200813</v>
      </c>
      <c r="H3589" s="4" t="s">
        <v>1899</v>
      </c>
    </row>
    <row r="3590" spans="1:8" x14ac:dyDescent="0.3">
      <c r="A3590">
        <v>20200902</v>
      </c>
      <c r="B3590">
        <v>20200903</v>
      </c>
      <c r="F3590">
        <v>20200113</v>
      </c>
      <c r="G3590" s="4">
        <v>20200110</v>
      </c>
      <c r="H3590" s="4" t="s">
        <v>1900</v>
      </c>
    </row>
    <row r="3591" spans="1:8" x14ac:dyDescent="0.3">
      <c r="A3591">
        <v>20200907</v>
      </c>
      <c r="B3591">
        <v>20200908</v>
      </c>
      <c r="F3591">
        <v>20200205</v>
      </c>
      <c r="G3591" s="4">
        <v>20200204</v>
      </c>
      <c r="H3591" s="4" t="s">
        <v>1900</v>
      </c>
    </row>
    <row r="3592" spans="1:8" x14ac:dyDescent="0.3">
      <c r="A3592">
        <v>20200324</v>
      </c>
      <c r="B3592">
        <v>20200325</v>
      </c>
      <c r="F3592">
        <v>20200325</v>
      </c>
      <c r="G3592" s="4">
        <v>20200324</v>
      </c>
      <c r="H3592" s="4" t="s">
        <v>1900</v>
      </c>
    </row>
    <row r="3593" spans="1:8" x14ac:dyDescent="0.3">
      <c r="A3593">
        <v>20200403</v>
      </c>
      <c r="B3593">
        <v>20200406</v>
      </c>
      <c r="F3593">
        <v>20200326</v>
      </c>
      <c r="G3593" s="4">
        <v>20200325</v>
      </c>
      <c r="H3593" s="4" t="s">
        <v>1900</v>
      </c>
    </row>
    <row r="3594" spans="1:8" x14ac:dyDescent="0.3">
      <c r="A3594">
        <v>20200806</v>
      </c>
      <c r="B3594">
        <v>20200807</v>
      </c>
      <c r="F3594">
        <v>20200413</v>
      </c>
      <c r="G3594" s="4">
        <v>20200410</v>
      </c>
      <c r="H3594" s="4" t="s">
        <v>1900</v>
      </c>
    </row>
    <row r="3595" spans="1:8" x14ac:dyDescent="0.3">
      <c r="A3595">
        <v>20200521</v>
      </c>
      <c r="B3595">
        <v>20200522</v>
      </c>
      <c r="F3595">
        <v>20200417</v>
      </c>
      <c r="G3595" s="4">
        <v>20200416</v>
      </c>
      <c r="H3595" s="4" t="s">
        <v>1900</v>
      </c>
    </row>
    <row r="3596" spans="1:8" x14ac:dyDescent="0.3">
      <c r="A3596">
        <v>20200722</v>
      </c>
      <c r="B3596">
        <v>20200723</v>
      </c>
      <c r="F3596">
        <v>20200522</v>
      </c>
      <c r="G3596" s="4">
        <v>20200521</v>
      </c>
      <c r="H3596" s="4" t="s">
        <v>1900</v>
      </c>
    </row>
    <row r="3597" spans="1:8" x14ac:dyDescent="0.3">
      <c r="A3597">
        <v>20200806</v>
      </c>
      <c r="B3597">
        <v>20200807</v>
      </c>
      <c r="F3597">
        <v>20200527</v>
      </c>
      <c r="G3597" s="4">
        <v>20200526</v>
      </c>
      <c r="H3597" s="4" t="s">
        <v>1900</v>
      </c>
    </row>
    <row r="3598" spans="1:8" x14ac:dyDescent="0.3">
      <c r="A3598">
        <v>20200904</v>
      </c>
      <c r="B3598">
        <v>20200907</v>
      </c>
      <c r="F3598">
        <v>20200724</v>
      </c>
      <c r="G3598" s="4">
        <v>20200723</v>
      </c>
      <c r="H3598" s="4" t="s">
        <v>1900</v>
      </c>
    </row>
    <row r="3599" spans="1:8" x14ac:dyDescent="0.3">
      <c r="A3599">
        <v>20200331</v>
      </c>
      <c r="B3599">
        <v>20200401</v>
      </c>
      <c r="F3599">
        <v>20200811</v>
      </c>
      <c r="G3599" s="4">
        <v>20200810</v>
      </c>
      <c r="H3599" s="4" t="s">
        <v>1900</v>
      </c>
    </row>
    <row r="3600" spans="1:8" x14ac:dyDescent="0.3">
      <c r="A3600">
        <v>20200402</v>
      </c>
      <c r="B3600">
        <v>20200403</v>
      </c>
      <c r="F3600">
        <v>20200915</v>
      </c>
      <c r="G3600" s="4">
        <v>20200914</v>
      </c>
      <c r="H3600" s="4" t="s">
        <v>1900</v>
      </c>
    </row>
    <row r="3601" spans="1:8" x14ac:dyDescent="0.3">
      <c r="A3601">
        <v>20200407</v>
      </c>
      <c r="B3601">
        <v>20200408</v>
      </c>
      <c r="F3601">
        <v>20191120</v>
      </c>
      <c r="G3601" s="4">
        <v>20191119</v>
      </c>
      <c r="H3601" s="4" t="s">
        <v>1901</v>
      </c>
    </row>
    <row r="3602" spans="1:8" x14ac:dyDescent="0.3">
      <c r="A3602">
        <v>20200924</v>
      </c>
      <c r="B3602">
        <v>20200925</v>
      </c>
      <c r="F3602">
        <v>20191212</v>
      </c>
      <c r="G3602" s="4">
        <v>20191211</v>
      </c>
      <c r="H3602" s="4" t="s">
        <v>1901</v>
      </c>
    </row>
    <row r="3603" spans="1:8" x14ac:dyDescent="0.3">
      <c r="A3603">
        <v>20200928</v>
      </c>
      <c r="B3603">
        <v>20200929</v>
      </c>
      <c r="F3603">
        <v>20200326</v>
      </c>
      <c r="G3603" s="4">
        <v>20200325</v>
      </c>
      <c r="H3603" s="4" t="s">
        <v>1901</v>
      </c>
    </row>
    <row r="3604" spans="1:8" x14ac:dyDescent="0.3">
      <c r="A3604">
        <v>20200616</v>
      </c>
      <c r="B3604">
        <v>20200617</v>
      </c>
      <c r="F3604">
        <v>20200407</v>
      </c>
      <c r="G3604" s="4">
        <v>20200406</v>
      </c>
      <c r="H3604" s="4" t="s">
        <v>1901</v>
      </c>
    </row>
    <row r="3605" spans="1:8" x14ac:dyDescent="0.3">
      <c r="A3605">
        <v>20200720</v>
      </c>
      <c r="B3605">
        <v>20200721</v>
      </c>
      <c r="F3605">
        <v>20201005</v>
      </c>
      <c r="G3605" s="4">
        <v>20200929</v>
      </c>
      <c r="H3605" s="4" t="s">
        <v>1901</v>
      </c>
    </row>
    <row r="3606" spans="1:8" x14ac:dyDescent="0.3">
      <c r="A3606">
        <v>20200721</v>
      </c>
      <c r="B3606">
        <v>20200722</v>
      </c>
      <c r="F3606">
        <v>20190917</v>
      </c>
      <c r="G3606" s="4">
        <v>20190916</v>
      </c>
      <c r="H3606" s="4" t="s">
        <v>1902</v>
      </c>
    </row>
    <row r="3607" spans="1:8" x14ac:dyDescent="0.3">
      <c r="A3607">
        <v>20200902</v>
      </c>
      <c r="B3607">
        <v>20200903</v>
      </c>
      <c r="F3607">
        <v>20191104</v>
      </c>
      <c r="G3607" s="4">
        <v>20191101</v>
      </c>
      <c r="H3607" s="4" t="s">
        <v>1902</v>
      </c>
    </row>
    <row r="3608" spans="1:8" x14ac:dyDescent="0.3">
      <c r="A3608">
        <v>20201005</v>
      </c>
      <c r="B3608">
        <v>20201006</v>
      </c>
      <c r="F3608">
        <v>20200218</v>
      </c>
      <c r="G3608" s="4">
        <v>20200217</v>
      </c>
      <c r="H3608" s="4" t="s">
        <v>1902</v>
      </c>
    </row>
    <row r="3609" spans="1:8" x14ac:dyDescent="0.3">
      <c r="A3609">
        <v>20200325</v>
      </c>
      <c r="B3609">
        <v>20200326</v>
      </c>
      <c r="F3609">
        <v>20200326</v>
      </c>
      <c r="G3609" s="4">
        <v>20200325</v>
      </c>
      <c r="H3609" s="4" t="s">
        <v>1902</v>
      </c>
    </row>
    <row r="3610" spans="1:8" x14ac:dyDescent="0.3">
      <c r="A3610">
        <v>20200326</v>
      </c>
      <c r="B3610">
        <v>20200327</v>
      </c>
      <c r="F3610">
        <v>20200406</v>
      </c>
      <c r="G3610" s="4">
        <v>20200403</v>
      </c>
      <c r="H3610" s="4" t="s">
        <v>1902</v>
      </c>
    </row>
    <row r="3611" spans="1:8" x14ac:dyDescent="0.3">
      <c r="A3611">
        <v>20200407</v>
      </c>
      <c r="B3611">
        <v>20200408</v>
      </c>
      <c r="F3611">
        <v>20200417</v>
      </c>
      <c r="G3611" s="4">
        <v>20200416</v>
      </c>
      <c r="H3611" s="4" t="s">
        <v>1902</v>
      </c>
    </row>
    <row r="3612" spans="1:8" x14ac:dyDescent="0.3">
      <c r="A3612">
        <v>20200416</v>
      </c>
      <c r="B3612">
        <v>20200417</v>
      </c>
      <c r="F3612">
        <v>20200722</v>
      </c>
      <c r="G3612" s="4">
        <v>20200721</v>
      </c>
      <c r="H3612" s="4" t="s">
        <v>1902</v>
      </c>
    </row>
    <row r="3613" spans="1:8" x14ac:dyDescent="0.3">
      <c r="A3613">
        <v>20200427</v>
      </c>
      <c r="B3613">
        <v>20200428</v>
      </c>
      <c r="F3613">
        <v>20200724</v>
      </c>
      <c r="G3613" s="4">
        <v>20200723</v>
      </c>
      <c r="H3613" s="4" t="s">
        <v>1902</v>
      </c>
    </row>
    <row r="3614" spans="1:8" x14ac:dyDescent="0.3">
      <c r="A3614">
        <v>20200511</v>
      </c>
      <c r="B3614">
        <v>20200512</v>
      </c>
      <c r="F3614">
        <v>20200903</v>
      </c>
      <c r="G3614" s="4">
        <v>20200902</v>
      </c>
      <c r="H3614" s="4" t="s">
        <v>1902</v>
      </c>
    </row>
    <row r="3615" spans="1:8" x14ac:dyDescent="0.3">
      <c r="A3615">
        <v>20200512</v>
      </c>
      <c r="B3615">
        <v>20200513</v>
      </c>
      <c r="F3615">
        <v>20200924</v>
      </c>
      <c r="G3615" s="4">
        <v>20200923</v>
      </c>
      <c r="H3615" s="4" t="s">
        <v>1902</v>
      </c>
    </row>
    <row r="3616" spans="1:8" x14ac:dyDescent="0.3">
      <c r="A3616">
        <v>20200602</v>
      </c>
      <c r="B3616">
        <v>20200603</v>
      </c>
      <c r="F3616">
        <v>20200325</v>
      </c>
      <c r="G3616" s="4">
        <v>20200324</v>
      </c>
      <c r="H3616" s="4" t="s">
        <v>1903</v>
      </c>
    </row>
    <row r="3617" spans="1:8" x14ac:dyDescent="0.3">
      <c r="A3617">
        <v>20200813</v>
      </c>
      <c r="B3617">
        <v>20200814</v>
      </c>
      <c r="F3617">
        <v>20200326</v>
      </c>
      <c r="G3617" s="4">
        <v>20200325</v>
      </c>
      <c r="H3617" s="4" t="s">
        <v>1903</v>
      </c>
    </row>
    <row r="3618" spans="1:8" x14ac:dyDescent="0.3">
      <c r="A3618">
        <v>20200825</v>
      </c>
      <c r="B3618">
        <v>20200826</v>
      </c>
      <c r="F3618">
        <v>20200908</v>
      </c>
      <c r="G3618" s="4">
        <v>20200907</v>
      </c>
      <c r="H3618" s="4" t="s">
        <v>1903</v>
      </c>
    </row>
    <row r="3619" spans="1:8" x14ac:dyDescent="0.3">
      <c r="A3619">
        <v>20200908</v>
      </c>
      <c r="B3619">
        <v>20200909</v>
      </c>
      <c r="F3619">
        <v>20200805</v>
      </c>
      <c r="G3619" s="4">
        <v>20200804</v>
      </c>
      <c r="H3619" s="4" t="s">
        <v>1904</v>
      </c>
    </row>
    <row r="3620" spans="1:8" x14ac:dyDescent="0.3">
      <c r="A3620">
        <v>20200331</v>
      </c>
      <c r="B3620">
        <v>20200401</v>
      </c>
      <c r="F3620">
        <v>20201008</v>
      </c>
      <c r="G3620" s="4">
        <v>20201007</v>
      </c>
      <c r="H3620" s="4" t="s">
        <v>1904</v>
      </c>
    </row>
    <row r="3621" spans="1:8" x14ac:dyDescent="0.3">
      <c r="A3621">
        <v>20200414</v>
      </c>
      <c r="B3621">
        <v>20200416</v>
      </c>
      <c r="F3621">
        <v>20201013</v>
      </c>
      <c r="G3621" s="4">
        <v>20201012</v>
      </c>
      <c r="H3621" s="4" t="s">
        <v>1904</v>
      </c>
    </row>
    <row r="3622" spans="1:8" x14ac:dyDescent="0.3">
      <c r="A3622">
        <v>20200417</v>
      </c>
      <c r="B3622">
        <v>20200420</v>
      </c>
      <c r="F3622">
        <v>20200410</v>
      </c>
      <c r="G3622" s="4">
        <v>20200409</v>
      </c>
      <c r="H3622" s="4" t="s">
        <v>1905</v>
      </c>
    </row>
    <row r="3623" spans="1:8" x14ac:dyDescent="0.3">
      <c r="A3623">
        <v>20200508</v>
      </c>
      <c r="B3623">
        <v>20200511</v>
      </c>
      <c r="F3623">
        <v>20200206</v>
      </c>
      <c r="G3623" s="4">
        <v>20200205</v>
      </c>
      <c r="H3623" s="4" t="s">
        <v>1906</v>
      </c>
    </row>
    <row r="3624" spans="1:8" x14ac:dyDescent="0.3">
      <c r="A3624">
        <v>20200630</v>
      </c>
      <c r="B3624">
        <v>20200701</v>
      </c>
      <c r="F3624">
        <v>20200428</v>
      </c>
      <c r="G3624" s="4">
        <v>20200427</v>
      </c>
      <c r="H3624" s="4" t="s">
        <v>1906</v>
      </c>
    </row>
    <row r="3625" spans="1:8" x14ac:dyDescent="0.3">
      <c r="A3625">
        <v>20200716</v>
      </c>
      <c r="B3625">
        <v>20200717</v>
      </c>
      <c r="F3625">
        <v>20200828</v>
      </c>
      <c r="G3625" s="4">
        <v>20200827</v>
      </c>
      <c r="H3625" s="4" t="s">
        <v>1906</v>
      </c>
    </row>
    <row r="3626" spans="1:8" x14ac:dyDescent="0.3">
      <c r="A3626">
        <v>20200721</v>
      </c>
      <c r="B3626">
        <v>20200722</v>
      </c>
      <c r="F3626">
        <v>20200831</v>
      </c>
      <c r="G3626" s="4">
        <v>20200828</v>
      </c>
      <c r="H3626" s="4" t="s">
        <v>1906</v>
      </c>
    </row>
    <row r="3627" spans="1:8" x14ac:dyDescent="0.3">
      <c r="A3627">
        <v>20200907</v>
      </c>
      <c r="B3627">
        <v>20200908</v>
      </c>
      <c r="F3627">
        <v>20200326</v>
      </c>
      <c r="G3627" s="4">
        <v>20200325</v>
      </c>
      <c r="H3627" s="4" t="s">
        <v>1907</v>
      </c>
    </row>
    <row r="3628" spans="1:8" x14ac:dyDescent="0.3">
      <c r="A3628">
        <v>20200910</v>
      </c>
      <c r="B3628">
        <v>20200911</v>
      </c>
      <c r="F3628">
        <v>20200603</v>
      </c>
      <c r="G3628" s="4">
        <v>20200602</v>
      </c>
      <c r="H3628" s="4" t="s">
        <v>1907</v>
      </c>
    </row>
    <row r="3629" spans="1:8" x14ac:dyDescent="0.3">
      <c r="A3629">
        <v>20200402</v>
      </c>
      <c r="B3629">
        <v>20200403</v>
      </c>
      <c r="F3629">
        <v>20200716</v>
      </c>
      <c r="G3629" s="4">
        <v>20200715</v>
      </c>
      <c r="H3629" s="4" t="s">
        <v>1907</v>
      </c>
    </row>
    <row r="3630" spans="1:8" x14ac:dyDescent="0.3">
      <c r="A3630">
        <v>20200417</v>
      </c>
      <c r="B3630">
        <v>20200420</v>
      </c>
      <c r="F3630">
        <v>20200717</v>
      </c>
      <c r="G3630" s="4">
        <v>20200716</v>
      </c>
      <c r="H3630" s="4" t="s">
        <v>1907</v>
      </c>
    </row>
    <row r="3631" spans="1:8" x14ac:dyDescent="0.3">
      <c r="A3631">
        <v>20200618</v>
      </c>
      <c r="B3631">
        <v>20200619</v>
      </c>
      <c r="F3631">
        <v>20200915</v>
      </c>
      <c r="G3631" s="4">
        <v>20200914</v>
      </c>
      <c r="H3631" s="4" t="s">
        <v>1907</v>
      </c>
    </row>
    <row r="3632" spans="1:8" x14ac:dyDescent="0.3">
      <c r="A3632">
        <v>20200824</v>
      </c>
      <c r="B3632">
        <v>20200825</v>
      </c>
      <c r="F3632">
        <v>20191223</v>
      </c>
      <c r="G3632" s="4">
        <v>20191220</v>
      </c>
      <c r="H3632" s="4" t="s">
        <v>1908</v>
      </c>
    </row>
    <row r="3633" spans="1:8" x14ac:dyDescent="0.3">
      <c r="A3633">
        <v>20200325</v>
      </c>
      <c r="B3633">
        <v>20200326</v>
      </c>
      <c r="F3633">
        <v>20200417</v>
      </c>
      <c r="G3633" s="4">
        <v>20200416</v>
      </c>
      <c r="H3633" s="4" t="s">
        <v>1908</v>
      </c>
    </row>
    <row r="3634" spans="1:8" x14ac:dyDescent="0.3">
      <c r="A3634">
        <v>20200406</v>
      </c>
      <c r="B3634">
        <v>20200407</v>
      </c>
      <c r="F3634">
        <v>20200423</v>
      </c>
      <c r="G3634" s="4">
        <v>20200422</v>
      </c>
      <c r="H3634" s="4" t="s">
        <v>1908</v>
      </c>
    </row>
    <row r="3635" spans="1:8" x14ac:dyDescent="0.3">
      <c r="A3635">
        <v>20200707</v>
      </c>
      <c r="B3635">
        <v>20200708</v>
      </c>
      <c r="F3635">
        <v>20200706</v>
      </c>
      <c r="G3635" s="4">
        <v>20200703</v>
      </c>
      <c r="H3635" s="4" t="s">
        <v>1908</v>
      </c>
    </row>
    <row r="3636" spans="1:8" x14ac:dyDescent="0.3">
      <c r="A3636">
        <v>20200408</v>
      </c>
      <c r="B3636">
        <v>20200409</v>
      </c>
      <c r="F3636">
        <v>20200813</v>
      </c>
      <c r="G3636" s="4">
        <v>20200812</v>
      </c>
      <c r="H3636" s="4" t="s">
        <v>1908</v>
      </c>
    </row>
    <row r="3637" spans="1:8" x14ac:dyDescent="0.3">
      <c r="A3637">
        <v>20200527</v>
      </c>
      <c r="B3637">
        <v>20200528</v>
      </c>
      <c r="F3637">
        <v>20190820</v>
      </c>
      <c r="G3637" s="4">
        <v>20190819</v>
      </c>
      <c r="H3637" s="4" t="s">
        <v>1909</v>
      </c>
    </row>
    <row r="3638" spans="1:8" x14ac:dyDescent="0.3">
      <c r="A3638">
        <v>20200616</v>
      </c>
      <c r="B3638">
        <v>20200617</v>
      </c>
      <c r="F3638">
        <v>20190821</v>
      </c>
      <c r="G3638" s="4">
        <v>20190820</v>
      </c>
      <c r="H3638" s="4" t="s">
        <v>1909</v>
      </c>
    </row>
    <row r="3639" spans="1:8" x14ac:dyDescent="0.3">
      <c r="A3639">
        <v>20200721</v>
      </c>
      <c r="B3639">
        <v>20200722</v>
      </c>
      <c r="F3639">
        <v>20190911</v>
      </c>
      <c r="G3639" s="4">
        <v>20190910</v>
      </c>
      <c r="H3639" s="4" t="s">
        <v>1909</v>
      </c>
    </row>
    <row r="3640" spans="1:8" x14ac:dyDescent="0.3">
      <c r="A3640">
        <v>20200730</v>
      </c>
      <c r="B3640">
        <v>20200731</v>
      </c>
      <c r="F3640">
        <v>20191216</v>
      </c>
      <c r="G3640" s="4">
        <v>20191213</v>
      </c>
      <c r="H3640" s="4" t="s">
        <v>1909</v>
      </c>
    </row>
    <row r="3641" spans="1:8" x14ac:dyDescent="0.3">
      <c r="A3641">
        <v>20200325</v>
      </c>
      <c r="B3641">
        <v>20200326</v>
      </c>
      <c r="F3641">
        <v>20200103</v>
      </c>
      <c r="G3641" s="4">
        <v>20200102</v>
      </c>
      <c r="H3641" s="4" t="s">
        <v>1909</v>
      </c>
    </row>
    <row r="3642" spans="1:8" x14ac:dyDescent="0.3">
      <c r="A3642">
        <v>20200520</v>
      </c>
      <c r="B3642">
        <v>20200521</v>
      </c>
      <c r="F3642">
        <v>20200113</v>
      </c>
      <c r="G3642" s="4">
        <v>20200110</v>
      </c>
      <c r="H3642" s="4" t="s">
        <v>1909</v>
      </c>
    </row>
    <row r="3643" spans="1:8" x14ac:dyDescent="0.3">
      <c r="A3643">
        <v>20200526</v>
      </c>
      <c r="B3643">
        <v>20200527</v>
      </c>
      <c r="F3643">
        <v>20200205</v>
      </c>
      <c r="G3643" s="4">
        <v>20200204</v>
      </c>
      <c r="H3643" s="4" t="s">
        <v>1909</v>
      </c>
    </row>
    <row r="3644" spans="1:8" x14ac:dyDescent="0.3">
      <c r="A3644">
        <v>20200617</v>
      </c>
      <c r="B3644">
        <v>20200618</v>
      </c>
      <c r="F3644">
        <v>20200211</v>
      </c>
      <c r="G3644" s="4">
        <v>20200210</v>
      </c>
      <c r="H3644" s="4" t="s">
        <v>1909</v>
      </c>
    </row>
    <row r="3645" spans="1:8" x14ac:dyDescent="0.3">
      <c r="A3645">
        <v>20200723</v>
      </c>
      <c r="B3645">
        <v>20200724</v>
      </c>
      <c r="F3645">
        <v>20200212</v>
      </c>
      <c r="G3645" s="4">
        <v>20200211</v>
      </c>
      <c r="H3645" s="4" t="s">
        <v>1909</v>
      </c>
    </row>
    <row r="3646" spans="1:8" x14ac:dyDescent="0.3">
      <c r="A3646">
        <v>20200803</v>
      </c>
      <c r="B3646">
        <v>20200804</v>
      </c>
      <c r="F3646">
        <v>20200326</v>
      </c>
      <c r="G3646" s="4">
        <v>20200325</v>
      </c>
      <c r="H3646" s="4" t="s">
        <v>1909</v>
      </c>
    </row>
    <row r="3647" spans="1:8" x14ac:dyDescent="0.3">
      <c r="A3647">
        <v>20200806</v>
      </c>
      <c r="B3647">
        <v>20200807</v>
      </c>
      <c r="F3647">
        <v>20200330</v>
      </c>
      <c r="G3647" s="4">
        <v>20200327</v>
      </c>
      <c r="H3647" s="4" t="s">
        <v>1909</v>
      </c>
    </row>
    <row r="3648" spans="1:8" x14ac:dyDescent="0.3">
      <c r="A3648">
        <v>20200406</v>
      </c>
      <c r="B3648">
        <v>20200407</v>
      </c>
      <c r="F3648">
        <v>20200420</v>
      </c>
      <c r="G3648" s="4">
        <v>20200417</v>
      </c>
      <c r="H3648" s="4" t="s">
        <v>1909</v>
      </c>
    </row>
    <row r="3649" spans="1:8" x14ac:dyDescent="0.3">
      <c r="A3649">
        <v>20200407</v>
      </c>
      <c r="B3649">
        <v>20200408</v>
      </c>
      <c r="F3649">
        <v>20200422</v>
      </c>
      <c r="G3649" s="4">
        <v>20200421</v>
      </c>
      <c r="H3649" s="4" t="s">
        <v>1909</v>
      </c>
    </row>
    <row r="3650" spans="1:8" x14ac:dyDescent="0.3">
      <c r="A3650">
        <v>20200428</v>
      </c>
      <c r="B3650">
        <v>20200429</v>
      </c>
      <c r="F3650">
        <v>20200526</v>
      </c>
      <c r="G3650" s="4">
        <v>20200525</v>
      </c>
      <c r="H3650" s="4" t="s">
        <v>1909</v>
      </c>
    </row>
    <row r="3651" spans="1:8" x14ac:dyDescent="0.3">
      <c r="A3651">
        <v>20200624</v>
      </c>
      <c r="B3651">
        <v>20200625</v>
      </c>
      <c r="F3651">
        <v>20200603</v>
      </c>
      <c r="G3651" s="4">
        <v>20200602</v>
      </c>
      <c r="H3651" s="4" t="s">
        <v>1909</v>
      </c>
    </row>
    <row r="3652" spans="1:8" x14ac:dyDescent="0.3">
      <c r="A3652">
        <v>20200807</v>
      </c>
      <c r="B3652">
        <v>20200810</v>
      </c>
      <c r="F3652">
        <v>20200604</v>
      </c>
      <c r="G3652" s="4">
        <v>20200603</v>
      </c>
      <c r="H3652" s="4" t="s">
        <v>1909</v>
      </c>
    </row>
    <row r="3653" spans="1:8" x14ac:dyDescent="0.3">
      <c r="A3653">
        <v>20200506</v>
      </c>
      <c r="B3653">
        <v>20200507</v>
      </c>
      <c r="F3653">
        <v>20200703</v>
      </c>
      <c r="G3653" s="4">
        <v>20200702</v>
      </c>
      <c r="H3653" s="4" t="s">
        <v>1909</v>
      </c>
    </row>
    <row r="3654" spans="1:8" x14ac:dyDescent="0.3">
      <c r="A3654">
        <v>20200508</v>
      </c>
      <c r="B3654">
        <v>20200511</v>
      </c>
      <c r="F3654">
        <v>20200710</v>
      </c>
      <c r="G3654" s="4">
        <v>20200709</v>
      </c>
      <c r="H3654" s="4" t="s">
        <v>1909</v>
      </c>
    </row>
    <row r="3655" spans="1:8" x14ac:dyDescent="0.3">
      <c r="A3655">
        <v>20200324</v>
      </c>
      <c r="B3655">
        <v>20200325</v>
      </c>
      <c r="F3655">
        <v>20200220</v>
      </c>
      <c r="G3655" s="4">
        <v>20200219</v>
      </c>
      <c r="H3655" s="4" t="s">
        <v>1910</v>
      </c>
    </row>
    <row r="3656" spans="1:8" x14ac:dyDescent="0.3">
      <c r="A3656">
        <v>20200506</v>
      </c>
      <c r="B3656">
        <v>20200507</v>
      </c>
      <c r="F3656">
        <v>20200403</v>
      </c>
      <c r="G3656" s="4">
        <v>20200402</v>
      </c>
      <c r="H3656" s="4" t="s">
        <v>1910</v>
      </c>
    </row>
    <row r="3657" spans="1:8" x14ac:dyDescent="0.3">
      <c r="A3657">
        <v>20200804</v>
      </c>
      <c r="B3657">
        <v>20200805</v>
      </c>
      <c r="F3657">
        <v>20200416</v>
      </c>
      <c r="G3657" s="4">
        <v>20200414</v>
      </c>
      <c r="H3657" s="4" t="s">
        <v>1910</v>
      </c>
    </row>
    <row r="3658" spans="1:8" x14ac:dyDescent="0.3">
      <c r="A3658">
        <v>20200812</v>
      </c>
      <c r="B3658">
        <v>20200813</v>
      </c>
      <c r="F3658">
        <v>20200507</v>
      </c>
      <c r="G3658" s="4">
        <v>20200506</v>
      </c>
      <c r="H3658" s="4" t="s">
        <v>1910</v>
      </c>
    </row>
    <row r="3659" spans="1:8" x14ac:dyDescent="0.3">
      <c r="A3659">
        <v>20200331</v>
      </c>
      <c r="B3659">
        <v>20200401</v>
      </c>
      <c r="F3659">
        <v>20200804</v>
      </c>
      <c r="G3659" s="4">
        <v>20200803</v>
      </c>
      <c r="H3659" s="4" t="s">
        <v>1910</v>
      </c>
    </row>
    <row r="3660" spans="1:8" x14ac:dyDescent="0.3">
      <c r="A3660">
        <v>20200602</v>
      </c>
      <c r="B3660">
        <v>20200603</v>
      </c>
      <c r="F3660">
        <v>20191016</v>
      </c>
      <c r="G3660" s="4">
        <v>20191015</v>
      </c>
      <c r="H3660" s="4" t="s">
        <v>1911</v>
      </c>
    </row>
    <row r="3661" spans="1:8" x14ac:dyDescent="0.3">
      <c r="A3661">
        <v>20200623</v>
      </c>
      <c r="B3661">
        <v>20200624</v>
      </c>
      <c r="F3661">
        <v>20200406</v>
      </c>
      <c r="G3661" s="4">
        <v>20200403</v>
      </c>
      <c r="H3661" s="4" t="s">
        <v>1911</v>
      </c>
    </row>
    <row r="3662" spans="1:8" x14ac:dyDescent="0.3">
      <c r="A3662">
        <v>20200708</v>
      </c>
      <c r="B3662">
        <v>20200709</v>
      </c>
      <c r="F3662">
        <v>20200522</v>
      </c>
      <c r="G3662" s="4">
        <v>20200521</v>
      </c>
      <c r="H3662" s="4" t="s">
        <v>1911</v>
      </c>
    </row>
    <row r="3663" spans="1:8" x14ac:dyDescent="0.3">
      <c r="A3663">
        <v>20200810</v>
      </c>
      <c r="B3663">
        <v>20200811</v>
      </c>
      <c r="F3663">
        <v>20200828</v>
      </c>
      <c r="G3663" s="4">
        <v>20200827</v>
      </c>
      <c r="H3663" s="4" t="s">
        <v>1911</v>
      </c>
    </row>
    <row r="3664" spans="1:8" x14ac:dyDescent="0.3">
      <c r="A3664">
        <v>20200813</v>
      </c>
      <c r="B3664">
        <v>20200814</v>
      </c>
      <c r="F3664">
        <v>20200904</v>
      </c>
      <c r="G3664" s="4">
        <v>20200903</v>
      </c>
      <c r="H3664" s="4" t="s">
        <v>1911</v>
      </c>
    </row>
    <row r="3665" spans="1:8" x14ac:dyDescent="0.3">
      <c r="A3665">
        <v>20200825</v>
      </c>
      <c r="B3665">
        <v>20200826</v>
      </c>
      <c r="F3665">
        <v>20191210</v>
      </c>
      <c r="G3665" s="4">
        <v>20191209</v>
      </c>
      <c r="H3665" s="4" t="s">
        <v>1912</v>
      </c>
    </row>
    <row r="3666" spans="1:8" x14ac:dyDescent="0.3">
      <c r="A3666">
        <v>20200914</v>
      </c>
      <c r="B3666">
        <v>20200915</v>
      </c>
      <c r="F3666">
        <v>20200408</v>
      </c>
      <c r="G3666" s="4">
        <v>20200407</v>
      </c>
      <c r="H3666" s="4" t="s">
        <v>1912</v>
      </c>
    </row>
    <row r="3667" spans="1:8" x14ac:dyDescent="0.3">
      <c r="A3667">
        <v>20200324</v>
      </c>
      <c r="B3667">
        <v>20200325</v>
      </c>
      <c r="F3667">
        <v>20200507</v>
      </c>
      <c r="G3667" s="4">
        <v>20200506</v>
      </c>
      <c r="H3667" s="4" t="s">
        <v>1912</v>
      </c>
    </row>
    <row r="3668" spans="1:8" x14ac:dyDescent="0.3">
      <c r="A3668">
        <v>20200427</v>
      </c>
      <c r="B3668">
        <v>20200428</v>
      </c>
      <c r="F3668">
        <v>20200908</v>
      </c>
      <c r="G3668" s="4">
        <v>20200907</v>
      </c>
      <c r="H3668" s="4" t="s">
        <v>1912</v>
      </c>
    </row>
    <row r="3669" spans="1:8" x14ac:dyDescent="0.3">
      <c r="A3669">
        <v>20200429</v>
      </c>
      <c r="B3669">
        <v>20200504</v>
      </c>
      <c r="F3669">
        <v>20190823</v>
      </c>
      <c r="G3669" s="4">
        <v>20190822</v>
      </c>
      <c r="H3669" s="4" t="s">
        <v>1913</v>
      </c>
    </row>
    <row r="3670" spans="1:8" x14ac:dyDescent="0.3">
      <c r="A3670">
        <v>20200618</v>
      </c>
      <c r="B3670">
        <v>20200619</v>
      </c>
      <c r="F3670">
        <v>20191022</v>
      </c>
      <c r="G3670" s="4">
        <v>20191021</v>
      </c>
      <c r="H3670" s="4" t="s">
        <v>1913</v>
      </c>
    </row>
    <row r="3671" spans="1:8" x14ac:dyDescent="0.3">
      <c r="A3671">
        <v>20200831</v>
      </c>
      <c r="B3671">
        <v>20200901</v>
      </c>
      <c r="F3671">
        <v>20191112</v>
      </c>
      <c r="G3671" s="4">
        <v>20191111</v>
      </c>
      <c r="H3671" s="4" t="s">
        <v>1913</v>
      </c>
    </row>
    <row r="3672" spans="1:8" x14ac:dyDescent="0.3">
      <c r="A3672">
        <v>20200904</v>
      </c>
      <c r="B3672">
        <v>20200907</v>
      </c>
      <c r="F3672">
        <v>20191114</v>
      </c>
      <c r="G3672" s="4">
        <v>20191113</v>
      </c>
      <c r="H3672" s="4" t="s">
        <v>1913</v>
      </c>
    </row>
    <row r="3673" spans="1:8" x14ac:dyDescent="0.3">
      <c r="A3673">
        <v>20200916</v>
      </c>
      <c r="B3673">
        <v>20200917</v>
      </c>
      <c r="F3673">
        <v>20191125</v>
      </c>
      <c r="G3673" s="4">
        <v>20191122</v>
      </c>
      <c r="H3673" s="4" t="s">
        <v>1913</v>
      </c>
    </row>
    <row r="3674" spans="1:8" x14ac:dyDescent="0.3">
      <c r="A3674">
        <v>20200407</v>
      </c>
      <c r="B3674">
        <v>20200408</v>
      </c>
      <c r="F3674">
        <v>20200306</v>
      </c>
      <c r="G3674" s="4">
        <v>20200305</v>
      </c>
      <c r="H3674" s="4" t="s">
        <v>1913</v>
      </c>
    </row>
    <row r="3675" spans="1:8" x14ac:dyDescent="0.3">
      <c r="A3675">
        <v>20200709</v>
      </c>
      <c r="B3675">
        <v>20200710</v>
      </c>
      <c r="F3675">
        <v>20200309</v>
      </c>
      <c r="G3675" s="4">
        <v>20200306</v>
      </c>
      <c r="H3675" s="4" t="s">
        <v>1913</v>
      </c>
    </row>
    <row r="3676" spans="1:8" x14ac:dyDescent="0.3">
      <c r="A3676">
        <v>20200810</v>
      </c>
      <c r="B3676">
        <v>20200811</v>
      </c>
      <c r="F3676">
        <v>20200408</v>
      </c>
      <c r="G3676" s="4">
        <v>20200407</v>
      </c>
      <c r="H3676" s="4" t="s">
        <v>1913</v>
      </c>
    </row>
    <row r="3677" spans="1:8" x14ac:dyDescent="0.3">
      <c r="A3677">
        <v>20200928</v>
      </c>
      <c r="B3677">
        <v>20200929</v>
      </c>
      <c r="F3677">
        <v>20200424</v>
      </c>
      <c r="G3677" s="4">
        <v>20200423</v>
      </c>
      <c r="H3677" s="4" t="s">
        <v>1913</v>
      </c>
    </row>
    <row r="3678" spans="1:8" x14ac:dyDescent="0.3">
      <c r="A3678">
        <v>20200608</v>
      </c>
      <c r="B3678">
        <v>20200609</v>
      </c>
      <c r="F3678">
        <v>20200710</v>
      </c>
      <c r="G3678" s="4">
        <v>20200709</v>
      </c>
      <c r="H3678" s="4" t="s">
        <v>1913</v>
      </c>
    </row>
    <row r="3679" spans="1:8" x14ac:dyDescent="0.3">
      <c r="A3679">
        <v>20200813</v>
      </c>
      <c r="B3679">
        <v>20200814</v>
      </c>
      <c r="F3679">
        <v>20200806</v>
      </c>
      <c r="G3679" s="4">
        <v>20200805</v>
      </c>
      <c r="H3679" s="4" t="s">
        <v>1913</v>
      </c>
    </row>
    <row r="3680" spans="1:8" x14ac:dyDescent="0.3">
      <c r="A3680">
        <v>20200929</v>
      </c>
      <c r="B3680">
        <v>20201005</v>
      </c>
      <c r="F3680">
        <v>20200917</v>
      </c>
      <c r="G3680" s="4">
        <v>20200916</v>
      </c>
      <c r="H3680" s="4" t="s">
        <v>1913</v>
      </c>
    </row>
    <row r="3681" spans="1:8" x14ac:dyDescent="0.3">
      <c r="A3681">
        <v>20200410</v>
      </c>
      <c r="B3681">
        <v>20200413</v>
      </c>
      <c r="F3681">
        <v>20200921</v>
      </c>
      <c r="G3681" s="4">
        <v>20200918</v>
      </c>
      <c r="H3681" s="4" t="s">
        <v>1913</v>
      </c>
    </row>
    <row r="3682" spans="1:8" x14ac:dyDescent="0.3">
      <c r="A3682">
        <v>20200519</v>
      </c>
      <c r="B3682">
        <v>20200520</v>
      </c>
      <c r="F3682">
        <v>20201007</v>
      </c>
      <c r="G3682" s="4">
        <v>20201006</v>
      </c>
      <c r="H3682" s="4" t="s">
        <v>1913</v>
      </c>
    </row>
    <row r="3683" spans="1:8" x14ac:dyDescent="0.3">
      <c r="A3683">
        <v>20200629</v>
      </c>
      <c r="B3683">
        <v>20200630</v>
      </c>
      <c r="F3683">
        <v>20190905</v>
      </c>
      <c r="G3683" s="4">
        <v>20190904</v>
      </c>
      <c r="H3683" s="4" t="s">
        <v>1914</v>
      </c>
    </row>
    <row r="3684" spans="1:8" x14ac:dyDescent="0.3">
      <c r="A3684">
        <v>20200702</v>
      </c>
      <c r="B3684">
        <v>20200703</v>
      </c>
      <c r="F3684">
        <v>20200217</v>
      </c>
      <c r="G3684" s="4">
        <v>20200214</v>
      </c>
      <c r="H3684" s="4" t="s">
        <v>1914</v>
      </c>
    </row>
    <row r="3685" spans="1:8" x14ac:dyDescent="0.3">
      <c r="A3685">
        <v>20200813</v>
      </c>
      <c r="B3685">
        <v>20200814</v>
      </c>
      <c r="F3685">
        <v>20200221</v>
      </c>
      <c r="G3685" s="4">
        <v>20200220</v>
      </c>
      <c r="H3685" s="4" t="s">
        <v>1914</v>
      </c>
    </row>
    <row r="3686" spans="1:8" x14ac:dyDescent="0.3">
      <c r="A3686">
        <v>20200928</v>
      </c>
      <c r="B3686">
        <v>20200929</v>
      </c>
      <c r="F3686">
        <v>20200305</v>
      </c>
      <c r="G3686" s="4">
        <v>20200304</v>
      </c>
      <c r="H3686" s="4" t="s">
        <v>1914</v>
      </c>
    </row>
    <row r="3687" spans="1:8" x14ac:dyDescent="0.3">
      <c r="A3687">
        <v>20200325</v>
      </c>
      <c r="B3687">
        <v>20200326</v>
      </c>
      <c r="F3687">
        <v>20200421</v>
      </c>
      <c r="G3687" s="4">
        <v>20200420</v>
      </c>
      <c r="H3687" s="4" t="s">
        <v>1914</v>
      </c>
    </row>
    <row r="3688" spans="1:8" x14ac:dyDescent="0.3">
      <c r="A3688">
        <v>20200602</v>
      </c>
      <c r="B3688">
        <v>20200603</v>
      </c>
      <c r="F3688">
        <v>20200511</v>
      </c>
      <c r="G3688" s="4">
        <v>20200508</v>
      </c>
      <c r="H3688" s="4" t="s">
        <v>1914</v>
      </c>
    </row>
    <row r="3689" spans="1:8" x14ac:dyDescent="0.3">
      <c r="A3689">
        <v>20200605</v>
      </c>
      <c r="B3689">
        <v>20200608</v>
      </c>
      <c r="F3689">
        <v>20200603</v>
      </c>
      <c r="G3689" s="4">
        <v>20200602</v>
      </c>
      <c r="H3689" s="4" t="s">
        <v>1914</v>
      </c>
    </row>
    <row r="3690" spans="1:8" x14ac:dyDescent="0.3">
      <c r="A3690">
        <v>20200709</v>
      </c>
      <c r="B3690">
        <v>20200710</v>
      </c>
      <c r="F3690">
        <v>20200910</v>
      </c>
      <c r="G3690" s="4">
        <v>20200909</v>
      </c>
      <c r="H3690" s="4" t="s">
        <v>1914</v>
      </c>
    </row>
    <row r="3691" spans="1:8" x14ac:dyDescent="0.3">
      <c r="A3691">
        <v>20200828</v>
      </c>
      <c r="B3691">
        <v>20200831</v>
      </c>
      <c r="F3691">
        <v>0</v>
      </c>
      <c r="G3691" s="4">
        <v>20201016</v>
      </c>
      <c r="H3691" s="4" t="s">
        <v>1914</v>
      </c>
    </row>
    <row r="3692" spans="1:8" x14ac:dyDescent="0.3">
      <c r="A3692">
        <v>20200326</v>
      </c>
      <c r="B3692">
        <v>20200327</v>
      </c>
      <c r="F3692">
        <v>20191015</v>
      </c>
      <c r="G3692" s="4">
        <v>20191014</v>
      </c>
      <c r="H3692" s="4" t="s">
        <v>1915</v>
      </c>
    </row>
    <row r="3693" spans="1:8" x14ac:dyDescent="0.3">
      <c r="A3693">
        <v>20200427</v>
      </c>
      <c r="B3693">
        <v>20200428</v>
      </c>
      <c r="F3693">
        <v>20191105</v>
      </c>
      <c r="G3693" s="4">
        <v>20191104</v>
      </c>
      <c r="H3693" s="4" t="s">
        <v>1915</v>
      </c>
    </row>
    <row r="3694" spans="1:8" x14ac:dyDescent="0.3">
      <c r="A3694">
        <v>20200602</v>
      </c>
      <c r="B3694">
        <v>20200603</v>
      </c>
      <c r="F3694">
        <v>20200114</v>
      </c>
      <c r="G3694" s="4">
        <v>20200113</v>
      </c>
      <c r="H3694" s="4" t="s">
        <v>1915</v>
      </c>
    </row>
    <row r="3695" spans="1:8" x14ac:dyDescent="0.3">
      <c r="A3695">
        <v>20200717</v>
      </c>
      <c r="B3695">
        <v>20200720</v>
      </c>
      <c r="F3695">
        <v>20200326</v>
      </c>
      <c r="G3695" s="4">
        <v>20200325</v>
      </c>
      <c r="H3695" s="4" t="s">
        <v>1915</v>
      </c>
    </row>
    <row r="3696" spans="1:8" x14ac:dyDescent="0.3">
      <c r="A3696">
        <v>20200810</v>
      </c>
      <c r="B3696">
        <v>20200811</v>
      </c>
      <c r="F3696">
        <v>20200327</v>
      </c>
      <c r="G3696" s="4">
        <v>20200326</v>
      </c>
      <c r="H3696" s="4" t="s">
        <v>1915</v>
      </c>
    </row>
    <row r="3697" spans="1:8" x14ac:dyDescent="0.3">
      <c r="A3697">
        <v>20200911</v>
      </c>
      <c r="B3697">
        <v>20200914</v>
      </c>
      <c r="F3697">
        <v>20200408</v>
      </c>
      <c r="G3697" s="4">
        <v>20200407</v>
      </c>
      <c r="H3697" s="4" t="s">
        <v>1915</v>
      </c>
    </row>
    <row r="3698" spans="1:8" x14ac:dyDescent="0.3">
      <c r="A3698">
        <v>20200929</v>
      </c>
      <c r="B3698">
        <v>20201005</v>
      </c>
      <c r="F3698">
        <v>20200429</v>
      </c>
      <c r="G3698" s="4">
        <v>20200428</v>
      </c>
      <c r="H3698" s="4" t="s">
        <v>1915</v>
      </c>
    </row>
    <row r="3699" spans="1:8" x14ac:dyDescent="0.3">
      <c r="A3699">
        <v>20201008</v>
      </c>
      <c r="B3699">
        <v>20201012</v>
      </c>
      <c r="F3699">
        <v>20200813</v>
      </c>
      <c r="G3699" s="4">
        <v>20200812</v>
      </c>
      <c r="H3699" s="4" t="s">
        <v>1915</v>
      </c>
    </row>
    <row r="3700" spans="1:8" x14ac:dyDescent="0.3">
      <c r="A3700">
        <v>20200325</v>
      </c>
      <c r="B3700">
        <v>20200326</v>
      </c>
      <c r="F3700">
        <v>20200520</v>
      </c>
      <c r="G3700" s="4">
        <v>20200519</v>
      </c>
      <c r="H3700" s="4" t="s">
        <v>1916</v>
      </c>
    </row>
    <row r="3701" spans="1:8" x14ac:dyDescent="0.3">
      <c r="A3701">
        <v>20200417</v>
      </c>
      <c r="B3701">
        <v>20200420</v>
      </c>
      <c r="F3701">
        <v>20200915</v>
      </c>
      <c r="G3701" s="4">
        <v>20200914</v>
      </c>
      <c r="H3701" s="4" t="s">
        <v>1916</v>
      </c>
    </row>
    <row r="3702" spans="1:8" x14ac:dyDescent="0.3">
      <c r="A3702">
        <v>20200420</v>
      </c>
      <c r="B3702">
        <v>20200421</v>
      </c>
      <c r="F3702">
        <v>20200115</v>
      </c>
      <c r="G3702" s="4">
        <v>20200114</v>
      </c>
      <c r="H3702" s="4" t="s">
        <v>1917</v>
      </c>
    </row>
    <row r="3703" spans="1:8" x14ac:dyDescent="0.3">
      <c r="A3703">
        <v>20200807</v>
      </c>
      <c r="B3703">
        <v>20200810</v>
      </c>
      <c r="F3703">
        <v>20200206</v>
      </c>
      <c r="G3703" s="4">
        <v>20200205</v>
      </c>
      <c r="H3703" s="4" t="s">
        <v>1917</v>
      </c>
    </row>
    <row r="3704" spans="1:8" x14ac:dyDescent="0.3">
      <c r="A3704">
        <v>20200929</v>
      </c>
      <c r="B3704">
        <v>20201005</v>
      </c>
      <c r="F3704">
        <v>20200326</v>
      </c>
      <c r="G3704" s="4">
        <v>20200325</v>
      </c>
      <c r="H3704" s="4" t="s">
        <v>1917</v>
      </c>
    </row>
    <row r="3705" spans="1:8" x14ac:dyDescent="0.3">
      <c r="A3705">
        <v>20200325</v>
      </c>
      <c r="B3705">
        <v>20200326</v>
      </c>
      <c r="F3705">
        <v>20200916</v>
      </c>
      <c r="G3705" s="4">
        <v>20200915</v>
      </c>
      <c r="H3705" s="4" t="s">
        <v>1917</v>
      </c>
    </row>
    <row r="3706" spans="1:8" x14ac:dyDescent="0.3">
      <c r="A3706">
        <v>20200408</v>
      </c>
      <c r="B3706">
        <v>20200409</v>
      </c>
      <c r="F3706">
        <v>20201005</v>
      </c>
      <c r="G3706" s="4">
        <v>20200929</v>
      </c>
      <c r="H3706" s="4" t="s">
        <v>1917</v>
      </c>
    </row>
    <row r="3707" spans="1:8" x14ac:dyDescent="0.3">
      <c r="A3707">
        <v>20200428</v>
      </c>
      <c r="B3707">
        <v>20200429</v>
      </c>
      <c r="F3707">
        <v>20201006</v>
      </c>
      <c r="G3707" s="4">
        <v>20201005</v>
      </c>
      <c r="H3707" s="4" t="s">
        <v>1917</v>
      </c>
    </row>
    <row r="3708" spans="1:8" x14ac:dyDescent="0.3">
      <c r="A3708">
        <v>20200630</v>
      </c>
      <c r="B3708">
        <v>20200701</v>
      </c>
      <c r="F3708">
        <v>20190828</v>
      </c>
      <c r="G3708" s="4">
        <v>20190827</v>
      </c>
      <c r="H3708" s="4" t="s">
        <v>1918</v>
      </c>
    </row>
    <row r="3709" spans="1:8" x14ac:dyDescent="0.3">
      <c r="A3709">
        <v>20200929</v>
      </c>
      <c r="B3709">
        <v>20201005</v>
      </c>
      <c r="F3709">
        <v>20190916</v>
      </c>
      <c r="G3709" s="4">
        <v>20190911</v>
      </c>
      <c r="H3709" s="4" t="s">
        <v>1918</v>
      </c>
    </row>
    <row r="3710" spans="1:8" x14ac:dyDescent="0.3">
      <c r="A3710">
        <v>20200325</v>
      </c>
      <c r="B3710">
        <v>20200326</v>
      </c>
      <c r="F3710">
        <v>20191108</v>
      </c>
      <c r="G3710" s="4">
        <v>20191107</v>
      </c>
      <c r="H3710" s="4" t="s">
        <v>1918</v>
      </c>
    </row>
    <row r="3711" spans="1:8" x14ac:dyDescent="0.3">
      <c r="A3711">
        <v>20200407</v>
      </c>
      <c r="B3711">
        <v>20200408</v>
      </c>
      <c r="F3711">
        <v>20200106</v>
      </c>
      <c r="G3711" s="4">
        <v>20200103</v>
      </c>
      <c r="H3711" s="4" t="s">
        <v>1918</v>
      </c>
    </row>
    <row r="3712" spans="1:8" x14ac:dyDescent="0.3">
      <c r="A3712">
        <v>20200914</v>
      </c>
      <c r="B3712">
        <v>20200915</v>
      </c>
      <c r="F3712">
        <v>20190829</v>
      </c>
      <c r="G3712" s="4">
        <v>20190828</v>
      </c>
      <c r="H3712" s="4" t="s">
        <v>1919</v>
      </c>
    </row>
    <row r="3713" spans="1:8" x14ac:dyDescent="0.3">
      <c r="A3713">
        <v>20200929</v>
      </c>
      <c r="B3713">
        <v>20201005</v>
      </c>
      <c r="F3713">
        <v>20190910</v>
      </c>
      <c r="G3713" s="4">
        <v>20190909</v>
      </c>
      <c r="H3713" s="4" t="s">
        <v>1919</v>
      </c>
    </row>
    <row r="3714" spans="1:8" x14ac:dyDescent="0.3">
      <c r="A3714">
        <v>20201013</v>
      </c>
      <c r="B3714">
        <v>20201014</v>
      </c>
      <c r="F3714">
        <v>20200212</v>
      </c>
      <c r="G3714" s="4">
        <v>20200211</v>
      </c>
      <c r="H3714" s="4" t="s">
        <v>1919</v>
      </c>
    </row>
    <row r="3715" spans="1:8" x14ac:dyDescent="0.3">
      <c r="A3715">
        <v>20200401</v>
      </c>
      <c r="B3715">
        <v>20200402</v>
      </c>
      <c r="F3715">
        <v>20200326</v>
      </c>
      <c r="G3715" s="4">
        <v>20200325</v>
      </c>
      <c r="H3715" s="4" t="s">
        <v>1919</v>
      </c>
    </row>
    <row r="3716" spans="1:8" x14ac:dyDescent="0.3">
      <c r="A3716">
        <v>20200623</v>
      </c>
      <c r="B3716">
        <v>20200624</v>
      </c>
      <c r="F3716">
        <v>20200327</v>
      </c>
      <c r="G3716" s="4">
        <v>20200326</v>
      </c>
      <c r="H3716" s="4" t="s">
        <v>1919</v>
      </c>
    </row>
    <row r="3717" spans="1:8" x14ac:dyDescent="0.3">
      <c r="A3717">
        <v>20200324</v>
      </c>
      <c r="B3717">
        <v>20200325</v>
      </c>
      <c r="F3717">
        <v>20200331</v>
      </c>
      <c r="G3717" s="4">
        <v>20200330</v>
      </c>
      <c r="H3717" s="4" t="s">
        <v>1919</v>
      </c>
    </row>
    <row r="3718" spans="1:8" x14ac:dyDescent="0.3">
      <c r="A3718">
        <v>20200331</v>
      </c>
      <c r="B3718">
        <v>20200401</v>
      </c>
      <c r="F3718">
        <v>20200420</v>
      </c>
      <c r="G3718" s="4">
        <v>20200417</v>
      </c>
      <c r="H3718" s="4" t="s">
        <v>1919</v>
      </c>
    </row>
    <row r="3719" spans="1:8" x14ac:dyDescent="0.3">
      <c r="A3719">
        <v>20200724</v>
      </c>
      <c r="B3719">
        <v>20200727</v>
      </c>
      <c r="F3719">
        <v>20200814</v>
      </c>
      <c r="G3719" s="4">
        <v>20200813</v>
      </c>
      <c r="H3719" s="4" t="s">
        <v>1919</v>
      </c>
    </row>
    <row r="3720" spans="1:8" x14ac:dyDescent="0.3">
      <c r="A3720">
        <v>20200805</v>
      </c>
      <c r="B3720">
        <v>20200806</v>
      </c>
      <c r="F3720">
        <v>20200408</v>
      </c>
      <c r="G3720" s="4">
        <v>20200407</v>
      </c>
      <c r="H3720" s="4" t="s">
        <v>1920</v>
      </c>
    </row>
    <row r="3721" spans="1:8" x14ac:dyDescent="0.3">
      <c r="A3721">
        <v>20200812</v>
      </c>
      <c r="B3721">
        <v>20200813</v>
      </c>
      <c r="F3721">
        <v>20201012</v>
      </c>
      <c r="G3721" s="4">
        <v>20201008</v>
      </c>
      <c r="H3721" s="4" t="s">
        <v>1920</v>
      </c>
    </row>
    <row r="3722" spans="1:8" x14ac:dyDescent="0.3">
      <c r="A3722">
        <v>20200410</v>
      </c>
      <c r="B3722">
        <v>20200413</v>
      </c>
      <c r="F3722">
        <v>20200812</v>
      </c>
      <c r="G3722" s="4">
        <v>20200811</v>
      </c>
      <c r="H3722" s="4" t="s">
        <v>1921</v>
      </c>
    </row>
    <row r="3723" spans="1:8" x14ac:dyDescent="0.3">
      <c r="A3723">
        <v>20200427</v>
      </c>
      <c r="B3723">
        <v>20200428</v>
      </c>
      <c r="F3723">
        <v>20190820</v>
      </c>
      <c r="G3723" s="4">
        <v>20190819</v>
      </c>
      <c r="H3723" s="4" t="s">
        <v>1922</v>
      </c>
    </row>
    <row r="3724" spans="1:8" x14ac:dyDescent="0.3">
      <c r="A3724">
        <v>20200429</v>
      </c>
      <c r="B3724">
        <v>20200504</v>
      </c>
      <c r="F3724">
        <v>20190830</v>
      </c>
      <c r="G3724" s="4">
        <v>20190829</v>
      </c>
      <c r="H3724" s="4" t="s">
        <v>1922</v>
      </c>
    </row>
    <row r="3725" spans="1:8" x14ac:dyDescent="0.3">
      <c r="A3725">
        <v>20200609</v>
      </c>
      <c r="B3725">
        <v>20200610</v>
      </c>
      <c r="F3725">
        <v>20191028</v>
      </c>
      <c r="G3725" s="4">
        <v>20191025</v>
      </c>
      <c r="H3725" s="4" t="s">
        <v>1922</v>
      </c>
    </row>
    <row r="3726" spans="1:8" x14ac:dyDescent="0.3">
      <c r="A3726">
        <v>20200805</v>
      </c>
      <c r="B3726">
        <v>20200806</v>
      </c>
      <c r="F3726">
        <v>20200331</v>
      </c>
      <c r="G3726" s="4">
        <v>20200330</v>
      </c>
      <c r="H3726" s="4" t="s">
        <v>1922</v>
      </c>
    </row>
    <row r="3727" spans="1:8" x14ac:dyDescent="0.3">
      <c r="A3727">
        <v>20200324</v>
      </c>
      <c r="B3727">
        <v>20200325</v>
      </c>
      <c r="F3727">
        <v>20200401</v>
      </c>
      <c r="G3727" s="4">
        <v>20200331</v>
      </c>
      <c r="H3727" s="4" t="s">
        <v>1922</v>
      </c>
    </row>
    <row r="3728" spans="1:8" x14ac:dyDescent="0.3">
      <c r="A3728">
        <v>20200915</v>
      </c>
      <c r="B3728">
        <v>20200916</v>
      </c>
      <c r="F3728">
        <v>20200521</v>
      </c>
      <c r="G3728" s="4">
        <v>20200520</v>
      </c>
      <c r="H3728" s="4" t="s">
        <v>1922</v>
      </c>
    </row>
    <row r="3729" spans="1:8" x14ac:dyDescent="0.3">
      <c r="A3729">
        <v>20200916</v>
      </c>
      <c r="B3729">
        <v>20200917</v>
      </c>
      <c r="F3729">
        <v>20200625</v>
      </c>
      <c r="G3729" s="4">
        <v>20200624</v>
      </c>
      <c r="H3729" s="4" t="s">
        <v>1922</v>
      </c>
    </row>
    <row r="3730" spans="1:8" x14ac:dyDescent="0.3">
      <c r="A3730">
        <v>20201007</v>
      </c>
      <c r="B3730">
        <v>20201008</v>
      </c>
      <c r="F3730">
        <v>20200706</v>
      </c>
      <c r="G3730" s="4">
        <v>20200703</v>
      </c>
      <c r="H3730" s="4" t="s">
        <v>1922</v>
      </c>
    </row>
    <row r="3731" spans="1:8" x14ac:dyDescent="0.3">
      <c r="A3731">
        <v>20201012</v>
      </c>
      <c r="B3731">
        <v>20201013</v>
      </c>
      <c r="F3731">
        <v>20200722</v>
      </c>
      <c r="G3731" s="4">
        <v>20200721</v>
      </c>
      <c r="H3731" s="4" t="s">
        <v>1922</v>
      </c>
    </row>
    <row r="3732" spans="1:8" x14ac:dyDescent="0.3">
      <c r="A3732">
        <v>20200406</v>
      </c>
      <c r="B3732">
        <v>20200407</v>
      </c>
      <c r="F3732">
        <v>20200727</v>
      </c>
      <c r="G3732" s="4">
        <v>20200724</v>
      </c>
      <c r="H3732" s="4" t="s">
        <v>1922</v>
      </c>
    </row>
    <row r="3733" spans="1:8" x14ac:dyDescent="0.3">
      <c r="A3733">
        <v>20200508</v>
      </c>
      <c r="B3733">
        <v>20200511</v>
      </c>
      <c r="F3733">
        <v>20200825</v>
      </c>
      <c r="G3733" s="4">
        <v>20200824</v>
      </c>
      <c r="H3733" s="4" t="s">
        <v>1922</v>
      </c>
    </row>
    <row r="3734" spans="1:8" x14ac:dyDescent="0.3">
      <c r="A3734">
        <v>20200518</v>
      </c>
      <c r="B3734">
        <v>20200519</v>
      </c>
      <c r="F3734">
        <v>20200907</v>
      </c>
      <c r="G3734" s="4">
        <v>20200904</v>
      </c>
      <c r="H3734" s="4" t="s">
        <v>1922</v>
      </c>
    </row>
    <row r="3735" spans="1:8" x14ac:dyDescent="0.3">
      <c r="A3735">
        <v>20200730</v>
      </c>
      <c r="B3735">
        <v>20200731</v>
      </c>
      <c r="F3735">
        <v>20200908</v>
      </c>
      <c r="G3735" s="4">
        <v>20200907</v>
      </c>
      <c r="H3735" s="4" t="s">
        <v>1922</v>
      </c>
    </row>
    <row r="3736" spans="1:8" x14ac:dyDescent="0.3">
      <c r="A3736">
        <v>20200904</v>
      </c>
      <c r="B3736">
        <v>20200907</v>
      </c>
      <c r="F3736">
        <v>20200917</v>
      </c>
      <c r="G3736" s="4">
        <v>20200916</v>
      </c>
      <c r="H3736" s="4" t="s">
        <v>1922</v>
      </c>
    </row>
    <row r="3737" spans="1:8" x14ac:dyDescent="0.3">
      <c r="A3737">
        <v>20200907</v>
      </c>
      <c r="B3737">
        <v>20200908</v>
      </c>
      <c r="F3737">
        <v>20200928</v>
      </c>
      <c r="G3737" s="4">
        <v>20200925</v>
      </c>
      <c r="H3737" s="4" t="s">
        <v>1922</v>
      </c>
    </row>
    <row r="3738" spans="1:8" x14ac:dyDescent="0.3">
      <c r="A3738">
        <v>20200909</v>
      </c>
      <c r="B3738">
        <v>20200910</v>
      </c>
      <c r="F3738">
        <v>20201006</v>
      </c>
      <c r="G3738" s="4">
        <v>20201005</v>
      </c>
      <c r="H3738" s="4" t="s">
        <v>1922</v>
      </c>
    </row>
    <row r="3739" spans="1:8" x14ac:dyDescent="0.3">
      <c r="A3739">
        <v>20200309</v>
      </c>
      <c r="B3739">
        <v>20200310</v>
      </c>
      <c r="F3739">
        <v>20200121</v>
      </c>
      <c r="G3739" s="4">
        <v>20200120</v>
      </c>
      <c r="H3739" s="4" t="s">
        <v>1923</v>
      </c>
    </row>
    <row r="3740" spans="1:8" x14ac:dyDescent="0.3">
      <c r="A3740">
        <v>20200325</v>
      </c>
      <c r="B3740">
        <v>20200326</v>
      </c>
      <c r="F3740">
        <v>20200220</v>
      </c>
      <c r="G3740" s="4">
        <v>20200219</v>
      </c>
      <c r="H3740" s="4" t="s">
        <v>1923</v>
      </c>
    </row>
    <row r="3741" spans="1:8" x14ac:dyDescent="0.3">
      <c r="A3741">
        <v>20200406</v>
      </c>
      <c r="B3741">
        <v>20200407</v>
      </c>
      <c r="F3741">
        <v>20200224</v>
      </c>
      <c r="G3741" s="4">
        <v>20200221</v>
      </c>
      <c r="H3741" s="4" t="s">
        <v>1923</v>
      </c>
    </row>
    <row r="3742" spans="1:8" x14ac:dyDescent="0.3">
      <c r="A3742">
        <v>20200423</v>
      </c>
      <c r="B3742">
        <v>20200424</v>
      </c>
      <c r="F3742">
        <v>20200325</v>
      </c>
      <c r="G3742" s="4">
        <v>20200324</v>
      </c>
      <c r="H3742" s="4" t="s">
        <v>1923</v>
      </c>
    </row>
    <row r="3743" spans="1:8" x14ac:dyDescent="0.3">
      <c r="A3743">
        <v>20200715</v>
      </c>
      <c r="B3743">
        <v>20200716</v>
      </c>
      <c r="F3743">
        <v>20200407</v>
      </c>
      <c r="G3743" s="4">
        <v>20200406</v>
      </c>
      <c r="H3743" s="4" t="s">
        <v>1923</v>
      </c>
    </row>
    <row r="3744" spans="1:8" x14ac:dyDescent="0.3">
      <c r="A3744">
        <v>20200325</v>
      </c>
      <c r="B3744">
        <v>20200326</v>
      </c>
      <c r="F3744">
        <v>20200422</v>
      </c>
      <c r="G3744" s="4">
        <v>20200421</v>
      </c>
      <c r="H3744" s="4" t="s">
        <v>1923</v>
      </c>
    </row>
    <row r="3745" spans="1:8" x14ac:dyDescent="0.3">
      <c r="A3745">
        <v>20200330</v>
      </c>
      <c r="B3745">
        <v>20200331</v>
      </c>
      <c r="F3745">
        <v>20200603</v>
      </c>
      <c r="G3745" s="4">
        <v>20200602</v>
      </c>
      <c r="H3745" s="4" t="s">
        <v>1923</v>
      </c>
    </row>
    <row r="3746" spans="1:8" x14ac:dyDescent="0.3">
      <c r="A3746">
        <v>20200918</v>
      </c>
      <c r="B3746">
        <v>20200921</v>
      </c>
      <c r="F3746">
        <v>20200714</v>
      </c>
      <c r="G3746" s="4">
        <v>20200713</v>
      </c>
      <c r="H3746" s="4" t="s">
        <v>1923</v>
      </c>
    </row>
    <row r="3747" spans="1:8" x14ac:dyDescent="0.3">
      <c r="A3747">
        <v>20200324</v>
      </c>
      <c r="B3747">
        <v>20200325</v>
      </c>
      <c r="F3747">
        <v>20200812</v>
      </c>
      <c r="G3747" s="4">
        <v>20200811</v>
      </c>
      <c r="H3747" s="4" t="s">
        <v>1923</v>
      </c>
    </row>
    <row r="3748" spans="1:8" x14ac:dyDescent="0.3">
      <c r="A3748">
        <v>20200325</v>
      </c>
      <c r="B3748">
        <v>20200326</v>
      </c>
      <c r="F3748">
        <v>20201013</v>
      </c>
      <c r="G3748" s="4">
        <v>20201012</v>
      </c>
      <c r="H3748" s="4" t="s">
        <v>1923</v>
      </c>
    </row>
    <row r="3749" spans="1:8" x14ac:dyDescent="0.3">
      <c r="A3749">
        <v>20200403</v>
      </c>
      <c r="B3749">
        <v>20200406</v>
      </c>
      <c r="F3749">
        <v>20200325</v>
      </c>
      <c r="G3749" s="4">
        <v>20200324</v>
      </c>
      <c r="H3749" s="4" t="s">
        <v>1924</v>
      </c>
    </row>
    <row r="3750" spans="1:8" x14ac:dyDescent="0.3">
      <c r="A3750">
        <v>20200421</v>
      </c>
      <c r="B3750">
        <v>20200422</v>
      </c>
      <c r="F3750">
        <v>20200326</v>
      </c>
      <c r="G3750" s="4">
        <v>20200325</v>
      </c>
      <c r="H3750" s="4" t="s">
        <v>1924</v>
      </c>
    </row>
    <row r="3751" spans="1:8" x14ac:dyDescent="0.3">
      <c r="A3751">
        <v>20200810</v>
      </c>
      <c r="B3751">
        <v>20200811</v>
      </c>
      <c r="F3751">
        <v>20200401</v>
      </c>
      <c r="G3751" s="4">
        <v>20200331</v>
      </c>
      <c r="H3751" s="4" t="s">
        <v>1924</v>
      </c>
    </row>
    <row r="3752" spans="1:8" x14ac:dyDescent="0.3">
      <c r="A3752">
        <v>20200401</v>
      </c>
      <c r="B3752">
        <v>20200402</v>
      </c>
      <c r="F3752">
        <v>20200525</v>
      </c>
      <c r="G3752" s="4">
        <v>20200522</v>
      </c>
      <c r="H3752" s="4" t="s">
        <v>1924</v>
      </c>
    </row>
    <row r="3753" spans="1:8" x14ac:dyDescent="0.3">
      <c r="A3753">
        <v>20200403</v>
      </c>
      <c r="B3753">
        <v>20200406</v>
      </c>
      <c r="F3753">
        <v>20200629</v>
      </c>
      <c r="G3753" s="4">
        <v>20200626</v>
      </c>
      <c r="H3753" s="4" t="s">
        <v>1924</v>
      </c>
    </row>
    <row r="3754" spans="1:8" x14ac:dyDescent="0.3">
      <c r="A3754">
        <v>20200421</v>
      </c>
      <c r="B3754">
        <v>20200422</v>
      </c>
      <c r="F3754">
        <v>20200630</v>
      </c>
      <c r="G3754" s="4">
        <v>20200629</v>
      </c>
      <c r="H3754" s="4" t="s">
        <v>1924</v>
      </c>
    </row>
    <row r="3755" spans="1:8" x14ac:dyDescent="0.3">
      <c r="A3755">
        <v>20200603</v>
      </c>
      <c r="B3755">
        <v>20200604</v>
      </c>
      <c r="F3755">
        <v>20200727</v>
      </c>
      <c r="G3755" s="4">
        <v>20200724</v>
      </c>
      <c r="H3755" s="4" t="s">
        <v>1924</v>
      </c>
    </row>
    <row r="3756" spans="1:8" x14ac:dyDescent="0.3">
      <c r="A3756">
        <v>20200604</v>
      </c>
      <c r="B3756">
        <v>20200605</v>
      </c>
      <c r="F3756">
        <v>20201006</v>
      </c>
      <c r="G3756" s="4">
        <v>20201005</v>
      </c>
      <c r="H3756" s="4" t="s">
        <v>1924</v>
      </c>
    </row>
    <row r="3757" spans="1:8" x14ac:dyDescent="0.3">
      <c r="A3757">
        <v>20200625</v>
      </c>
      <c r="B3757">
        <v>20200626</v>
      </c>
      <c r="F3757">
        <v>20200326</v>
      </c>
      <c r="G3757" s="4">
        <v>20200325</v>
      </c>
      <c r="H3757" s="4" t="s">
        <v>1925</v>
      </c>
    </row>
    <row r="3758" spans="1:8" x14ac:dyDescent="0.3">
      <c r="A3758">
        <v>20200714</v>
      </c>
      <c r="B3758">
        <v>20200715</v>
      </c>
      <c r="F3758">
        <v>20200610</v>
      </c>
      <c r="G3758" s="4">
        <v>20200609</v>
      </c>
      <c r="H3758" s="4" t="s">
        <v>1925</v>
      </c>
    </row>
    <row r="3759" spans="1:8" x14ac:dyDescent="0.3">
      <c r="A3759">
        <v>20200827</v>
      </c>
      <c r="B3759">
        <v>20200828</v>
      </c>
      <c r="F3759">
        <v>20200831</v>
      </c>
      <c r="G3759" s="4">
        <v>20200828</v>
      </c>
      <c r="H3759" s="4" t="s">
        <v>1925</v>
      </c>
    </row>
    <row r="3760" spans="1:8" x14ac:dyDescent="0.3">
      <c r="A3760">
        <v>20200901</v>
      </c>
      <c r="B3760">
        <v>20200902</v>
      </c>
      <c r="F3760">
        <v>20191118</v>
      </c>
      <c r="G3760" s="4">
        <v>20191115</v>
      </c>
      <c r="H3760" s="4" t="s">
        <v>1926</v>
      </c>
    </row>
    <row r="3761" spans="1:8" x14ac:dyDescent="0.3">
      <c r="A3761">
        <v>20200902</v>
      </c>
      <c r="B3761">
        <v>20200903</v>
      </c>
      <c r="F3761">
        <v>20191119</v>
      </c>
      <c r="G3761" s="4">
        <v>20191118</v>
      </c>
      <c r="H3761" s="4" t="s">
        <v>1926</v>
      </c>
    </row>
    <row r="3762" spans="1:8" x14ac:dyDescent="0.3">
      <c r="A3762">
        <v>20200911</v>
      </c>
      <c r="B3762">
        <v>20200914</v>
      </c>
      <c r="F3762">
        <v>20200217</v>
      </c>
      <c r="G3762" s="4">
        <v>20200214</v>
      </c>
      <c r="H3762" s="4" t="s">
        <v>1926</v>
      </c>
    </row>
    <row r="3763" spans="1:8" x14ac:dyDescent="0.3">
      <c r="A3763">
        <v>20201008</v>
      </c>
      <c r="B3763">
        <v>20201012</v>
      </c>
      <c r="F3763">
        <v>20200326</v>
      </c>
      <c r="G3763" s="4">
        <v>20200325</v>
      </c>
      <c r="H3763" s="4" t="s">
        <v>1926</v>
      </c>
    </row>
    <row r="3764" spans="1:8" x14ac:dyDescent="0.3">
      <c r="A3764">
        <v>20200526</v>
      </c>
      <c r="B3764">
        <v>20200527</v>
      </c>
      <c r="F3764">
        <v>20200327</v>
      </c>
      <c r="G3764" s="4">
        <v>20200326</v>
      </c>
      <c r="H3764" s="4" t="s">
        <v>1926</v>
      </c>
    </row>
    <row r="3765" spans="1:8" x14ac:dyDescent="0.3">
      <c r="A3765">
        <v>20200813</v>
      </c>
      <c r="B3765">
        <v>20200814</v>
      </c>
      <c r="F3765">
        <v>20200806</v>
      </c>
      <c r="G3765" s="4">
        <v>20200805</v>
      </c>
      <c r="H3765" s="4" t="s">
        <v>1926</v>
      </c>
    </row>
    <row r="3766" spans="1:8" x14ac:dyDescent="0.3">
      <c r="A3766">
        <v>20200916</v>
      </c>
      <c r="B3766">
        <v>20200917</v>
      </c>
      <c r="F3766">
        <v>20200807</v>
      </c>
      <c r="G3766" s="4">
        <v>20200806</v>
      </c>
      <c r="H3766" s="4" t="s">
        <v>1926</v>
      </c>
    </row>
    <row r="3767" spans="1:8" x14ac:dyDescent="0.3">
      <c r="A3767">
        <v>20200325</v>
      </c>
      <c r="B3767">
        <v>20200326</v>
      </c>
      <c r="F3767">
        <v>20191015</v>
      </c>
      <c r="G3767" s="4">
        <v>20191014</v>
      </c>
      <c r="H3767" s="4" t="s">
        <v>1927</v>
      </c>
    </row>
    <row r="3768" spans="1:8" x14ac:dyDescent="0.3">
      <c r="A3768">
        <v>20200506</v>
      </c>
      <c r="B3768">
        <v>20200507</v>
      </c>
      <c r="F3768">
        <v>20191029</v>
      </c>
      <c r="G3768" s="4">
        <v>20191028</v>
      </c>
      <c r="H3768" s="4" t="s">
        <v>1927</v>
      </c>
    </row>
    <row r="3769" spans="1:8" x14ac:dyDescent="0.3">
      <c r="A3769">
        <v>20200713</v>
      </c>
      <c r="B3769">
        <v>20200714</v>
      </c>
      <c r="F3769">
        <v>20191031</v>
      </c>
      <c r="G3769" s="4">
        <v>20191030</v>
      </c>
      <c r="H3769" s="4" t="s">
        <v>1927</v>
      </c>
    </row>
    <row r="3770" spans="1:8" x14ac:dyDescent="0.3">
      <c r="A3770">
        <v>20200910</v>
      </c>
      <c r="B3770">
        <v>20200911</v>
      </c>
      <c r="F3770">
        <v>20191118</v>
      </c>
      <c r="G3770" s="4">
        <v>20191115</v>
      </c>
      <c r="H3770" s="4" t="s">
        <v>1927</v>
      </c>
    </row>
    <row r="3771" spans="1:8" x14ac:dyDescent="0.3">
      <c r="A3771">
        <v>20200713</v>
      </c>
      <c r="B3771">
        <v>20200714</v>
      </c>
      <c r="F3771">
        <v>20191227</v>
      </c>
      <c r="G3771" s="4">
        <v>20191226</v>
      </c>
      <c r="H3771" s="4" t="s">
        <v>1927</v>
      </c>
    </row>
    <row r="3772" spans="1:8" x14ac:dyDescent="0.3">
      <c r="A3772">
        <v>20200717</v>
      </c>
      <c r="B3772">
        <v>20200720</v>
      </c>
      <c r="F3772">
        <v>20200327</v>
      </c>
      <c r="G3772" s="4">
        <v>20200326</v>
      </c>
      <c r="H3772" s="4" t="s">
        <v>1927</v>
      </c>
    </row>
    <row r="3773" spans="1:8" x14ac:dyDescent="0.3">
      <c r="A3773">
        <v>20200824</v>
      </c>
      <c r="B3773">
        <v>20200825</v>
      </c>
      <c r="F3773">
        <v>20200416</v>
      </c>
      <c r="G3773" s="4">
        <v>20200414</v>
      </c>
      <c r="H3773" s="4" t="s">
        <v>1927</v>
      </c>
    </row>
    <row r="3774" spans="1:8" x14ac:dyDescent="0.3">
      <c r="A3774">
        <v>20200325</v>
      </c>
      <c r="B3774">
        <v>20200326</v>
      </c>
      <c r="F3774">
        <v>20200703</v>
      </c>
      <c r="G3774" s="4">
        <v>20200702</v>
      </c>
      <c r="H3774" s="4" t="s">
        <v>1927</v>
      </c>
    </row>
    <row r="3775" spans="1:8" x14ac:dyDescent="0.3">
      <c r="A3775">
        <v>20200326</v>
      </c>
      <c r="B3775">
        <v>20200327</v>
      </c>
      <c r="F3775">
        <v>20200709</v>
      </c>
      <c r="G3775" s="4">
        <v>20200708</v>
      </c>
      <c r="H3775" s="4" t="s">
        <v>1927</v>
      </c>
    </row>
    <row r="3776" spans="1:8" x14ac:dyDescent="0.3">
      <c r="A3776">
        <v>20200327</v>
      </c>
      <c r="B3776">
        <v>20200330</v>
      </c>
      <c r="F3776">
        <v>20200916</v>
      </c>
      <c r="G3776" s="4">
        <v>20200915</v>
      </c>
      <c r="H3776" s="4" t="s">
        <v>1927</v>
      </c>
    </row>
    <row r="3777" spans="1:8" x14ac:dyDescent="0.3">
      <c r="A3777">
        <v>20200417</v>
      </c>
      <c r="B3777">
        <v>20200420</v>
      </c>
      <c r="F3777">
        <v>20200922</v>
      </c>
      <c r="G3777" s="4">
        <v>20200921</v>
      </c>
      <c r="H3777" s="4" t="s">
        <v>1927</v>
      </c>
    </row>
    <row r="3778" spans="1:8" x14ac:dyDescent="0.3">
      <c r="A3778">
        <v>20200604</v>
      </c>
      <c r="B3778">
        <v>20200605</v>
      </c>
      <c r="F3778">
        <v>20191010</v>
      </c>
      <c r="G3778" s="4">
        <v>20191008</v>
      </c>
      <c r="H3778" s="4" t="s">
        <v>1928</v>
      </c>
    </row>
    <row r="3779" spans="1:8" x14ac:dyDescent="0.3">
      <c r="A3779">
        <v>20200713</v>
      </c>
      <c r="B3779">
        <v>20200714</v>
      </c>
      <c r="F3779">
        <v>20191216</v>
      </c>
      <c r="G3779" s="4">
        <v>20191213</v>
      </c>
      <c r="H3779" s="4" t="s">
        <v>1928</v>
      </c>
    </row>
    <row r="3780" spans="1:8" x14ac:dyDescent="0.3">
      <c r="A3780">
        <v>20200716</v>
      </c>
      <c r="B3780">
        <v>20200717</v>
      </c>
      <c r="F3780">
        <v>20200305</v>
      </c>
      <c r="G3780" s="4">
        <v>20200304</v>
      </c>
      <c r="H3780" s="4" t="s">
        <v>1928</v>
      </c>
    </row>
    <row r="3781" spans="1:8" x14ac:dyDescent="0.3">
      <c r="A3781">
        <v>20200721</v>
      </c>
      <c r="B3781">
        <v>20200722</v>
      </c>
      <c r="F3781">
        <v>20200420</v>
      </c>
      <c r="G3781" s="4">
        <v>20200417</v>
      </c>
      <c r="H3781" s="4" t="s">
        <v>1928</v>
      </c>
    </row>
    <row r="3782" spans="1:8" x14ac:dyDescent="0.3">
      <c r="A3782">
        <v>20200907</v>
      </c>
      <c r="B3782">
        <v>20200908</v>
      </c>
      <c r="F3782">
        <v>20200622</v>
      </c>
      <c r="G3782" s="4">
        <v>20200619</v>
      </c>
      <c r="H3782" s="4" t="s">
        <v>1928</v>
      </c>
    </row>
    <row r="3783" spans="1:8" x14ac:dyDescent="0.3">
      <c r="A3783">
        <v>20200417</v>
      </c>
      <c r="B3783">
        <v>20200420</v>
      </c>
      <c r="F3783">
        <v>20200820</v>
      </c>
      <c r="G3783" s="4">
        <v>20200819</v>
      </c>
      <c r="H3783" s="4" t="s">
        <v>1928</v>
      </c>
    </row>
    <row r="3784" spans="1:8" x14ac:dyDescent="0.3">
      <c r="A3784">
        <v>20200623</v>
      </c>
      <c r="B3784">
        <v>20200624</v>
      </c>
      <c r="F3784">
        <v>20200821</v>
      </c>
      <c r="G3784" s="4">
        <v>20200820</v>
      </c>
      <c r="H3784" s="4" t="s">
        <v>1928</v>
      </c>
    </row>
    <row r="3785" spans="1:8" x14ac:dyDescent="0.3">
      <c r="A3785">
        <v>20200629</v>
      </c>
      <c r="B3785">
        <v>20200630</v>
      </c>
      <c r="F3785">
        <v>20200923</v>
      </c>
      <c r="G3785" s="4">
        <v>20200922</v>
      </c>
      <c r="H3785" s="4" t="s">
        <v>1928</v>
      </c>
    </row>
    <row r="3786" spans="1:8" x14ac:dyDescent="0.3">
      <c r="A3786">
        <v>20200706</v>
      </c>
      <c r="B3786">
        <v>20200707</v>
      </c>
      <c r="F3786">
        <v>20201005</v>
      </c>
      <c r="G3786" s="4">
        <v>20200929</v>
      </c>
      <c r="H3786" s="4" t="s">
        <v>1928</v>
      </c>
    </row>
    <row r="3787" spans="1:8" x14ac:dyDescent="0.3">
      <c r="A3787">
        <v>20200810</v>
      </c>
      <c r="B3787">
        <v>20200811</v>
      </c>
      <c r="F3787">
        <v>20201008</v>
      </c>
      <c r="G3787" s="4">
        <v>20201007</v>
      </c>
      <c r="H3787" s="4" t="s">
        <v>1928</v>
      </c>
    </row>
    <row r="3788" spans="1:8" x14ac:dyDescent="0.3">
      <c r="A3788">
        <v>20201005</v>
      </c>
      <c r="B3788">
        <v>20201006</v>
      </c>
      <c r="F3788">
        <v>20190903</v>
      </c>
      <c r="G3788" s="4">
        <v>20190902</v>
      </c>
      <c r="H3788" s="4" t="s">
        <v>1929</v>
      </c>
    </row>
    <row r="3789" spans="1:8" x14ac:dyDescent="0.3">
      <c r="A3789">
        <v>20200309</v>
      </c>
      <c r="B3789">
        <v>20200310</v>
      </c>
      <c r="F3789">
        <v>20200401</v>
      </c>
      <c r="G3789" s="4">
        <v>20200331</v>
      </c>
      <c r="H3789" s="4" t="s">
        <v>1929</v>
      </c>
    </row>
    <row r="3790" spans="1:8" x14ac:dyDescent="0.3">
      <c r="A3790">
        <v>20200326</v>
      </c>
      <c r="B3790">
        <v>20200327</v>
      </c>
      <c r="F3790">
        <v>20200403</v>
      </c>
      <c r="G3790" s="4">
        <v>20200402</v>
      </c>
      <c r="H3790" s="4" t="s">
        <v>1929</v>
      </c>
    </row>
    <row r="3791" spans="1:8" x14ac:dyDescent="0.3">
      <c r="A3791">
        <v>20200513</v>
      </c>
      <c r="B3791">
        <v>20200514</v>
      </c>
      <c r="F3791">
        <v>20200410</v>
      </c>
      <c r="G3791" s="4">
        <v>20200409</v>
      </c>
      <c r="H3791" s="4" t="s">
        <v>1929</v>
      </c>
    </row>
    <row r="3792" spans="1:8" x14ac:dyDescent="0.3">
      <c r="A3792">
        <v>20200514</v>
      </c>
      <c r="B3792">
        <v>20200515</v>
      </c>
      <c r="F3792">
        <v>20200827</v>
      </c>
      <c r="G3792" s="4">
        <v>20200826</v>
      </c>
      <c r="H3792" s="4" t="s">
        <v>1929</v>
      </c>
    </row>
    <row r="3793" spans="1:8" x14ac:dyDescent="0.3">
      <c r="A3793">
        <v>20200526</v>
      </c>
      <c r="B3793">
        <v>20200527</v>
      </c>
      <c r="F3793">
        <v>20201012</v>
      </c>
      <c r="G3793" s="4">
        <v>20201008</v>
      </c>
      <c r="H3793" s="4" t="s">
        <v>1929</v>
      </c>
    </row>
    <row r="3794" spans="1:8" x14ac:dyDescent="0.3">
      <c r="A3794">
        <v>20200624</v>
      </c>
      <c r="B3794">
        <v>20200625</v>
      </c>
      <c r="F3794">
        <v>20190821</v>
      </c>
      <c r="G3794" s="4">
        <v>20190820</v>
      </c>
      <c r="H3794" s="4" t="s">
        <v>1930</v>
      </c>
    </row>
    <row r="3795" spans="1:8" x14ac:dyDescent="0.3">
      <c r="A3795">
        <v>20200626</v>
      </c>
      <c r="B3795">
        <v>20200629</v>
      </c>
      <c r="F3795">
        <v>20200326</v>
      </c>
      <c r="G3795" s="4">
        <v>20200325</v>
      </c>
      <c r="H3795" s="4" t="s">
        <v>1930</v>
      </c>
    </row>
    <row r="3796" spans="1:8" x14ac:dyDescent="0.3">
      <c r="A3796">
        <v>20200710</v>
      </c>
      <c r="B3796">
        <v>20200713</v>
      </c>
      <c r="F3796">
        <v>20200331</v>
      </c>
      <c r="G3796" s="4">
        <v>20200330</v>
      </c>
      <c r="H3796" s="4" t="s">
        <v>1930</v>
      </c>
    </row>
    <row r="3797" spans="1:8" x14ac:dyDescent="0.3">
      <c r="A3797">
        <v>20200721</v>
      </c>
      <c r="B3797">
        <v>20200722</v>
      </c>
      <c r="F3797">
        <v>20200429</v>
      </c>
      <c r="G3797" s="4">
        <v>20200428</v>
      </c>
      <c r="H3797" s="4" t="s">
        <v>1930</v>
      </c>
    </row>
    <row r="3798" spans="1:8" x14ac:dyDescent="0.3">
      <c r="A3798">
        <v>20200904</v>
      </c>
      <c r="B3798">
        <v>20200907</v>
      </c>
      <c r="F3798">
        <v>20200707</v>
      </c>
      <c r="G3798" s="4">
        <v>20200706</v>
      </c>
      <c r="H3798" s="4" t="s">
        <v>1930</v>
      </c>
    </row>
    <row r="3799" spans="1:8" x14ac:dyDescent="0.3">
      <c r="A3799">
        <v>20200929</v>
      </c>
      <c r="B3799">
        <v>20201005</v>
      </c>
      <c r="F3799">
        <v>20200907</v>
      </c>
      <c r="G3799" s="4">
        <v>20200904</v>
      </c>
      <c r="H3799" s="4" t="s">
        <v>1930</v>
      </c>
    </row>
    <row r="3800" spans="1:8" x14ac:dyDescent="0.3">
      <c r="A3800">
        <v>20200325</v>
      </c>
      <c r="B3800">
        <v>20200326</v>
      </c>
      <c r="F3800">
        <v>20200826</v>
      </c>
      <c r="G3800" s="4">
        <v>20200825</v>
      </c>
      <c r="H3800" s="4" t="s">
        <v>1931</v>
      </c>
    </row>
    <row r="3801" spans="1:8" x14ac:dyDescent="0.3">
      <c r="A3801">
        <v>20200326</v>
      </c>
      <c r="B3801">
        <v>20200327</v>
      </c>
      <c r="F3801">
        <v>20200207</v>
      </c>
      <c r="G3801" s="4">
        <v>20200206</v>
      </c>
      <c r="H3801" s="4" t="s">
        <v>1932</v>
      </c>
    </row>
    <row r="3802" spans="1:8" x14ac:dyDescent="0.3">
      <c r="A3802">
        <v>20200508</v>
      </c>
      <c r="B3802">
        <v>20200511</v>
      </c>
      <c r="F3802">
        <v>20200214</v>
      </c>
      <c r="G3802" s="4">
        <v>20200213</v>
      </c>
      <c r="H3802" s="4" t="s">
        <v>1932</v>
      </c>
    </row>
    <row r="3803" spans="1:8" x14ac:dyDescent="0.3">
      <c r="A3803">
        <v>20200525</v>
      </c>
      <c r="B3803">
        <v>20200526</v>
      </c>
      <c r="F3803">
        <v>20200220</v>
      </c>
      <c r="G3803" s="4">
        <v>20200219</v>
      </c>
      <c r="H3803" s="4" t="s">
        <v>1932</v>
      </c>
    </row>
    <row r="3804" spans="1:8" x14ac:dyDescent="0.3">
      <c r="A3804">
        <v>20200722</v>
      </c>
      <c r="B3804">
        <v>20200723</v>
      </c>
      <c r="F3804">
        <v>20200306</v>
      </c>
      <c r="G3804" s="4">
        <v>20200305</v>
      </c>
      <c r="H3804" s="4" t="s">
        <v>1932</v>
      </c>
    </row>
    <row r="3805" spans="1:8" x14ac:dyDescent="0.3">
      <c r="A3805">
        <v>20200825</v>
      </c>
      <c r="B3805">
        <v>20200826</v>
      </c>
      <c r="F3805">
        <v>20200407</v>
      </c>
      <c r="G3805" s="4">
        <v>20200406</v>
      </c>
      <c r="H3805" s="4" t="s">
        <v>1932</v>
      </c>
    </row>
    <row r="3806" spans="1:8" x14ac:dyDescent="0.3">
      <c r="A3806">
        <v>20200325</v>
      </c>
      <c r="B3806">
        <v>20200326</v>
      </c>
      <c r="F3806">
        <v>20200408</v>
      </c>
      <c r="G3806" s="4">
        <v>20200407</v>
      </c>
      <c r="H3806" s="4" t="s">
        <v>1932</v>
      </c>
    </row>
    <row r="3807" spans="1:8" x14ac:dyDescent="0.3">
      <c r="A3807">
        <v>20200903</v>
      </c>
      <c r="B3807">
        <v>20200904</v>
      </c>
      <c r="F3807">
        <v>20200511</v>
      </c>
      <c r="G3807" s="4">
        <v>20200508</v>
      </c>
      <c r="H3807" s="4" t="s">
        <v>1932</v>
      </c>
    </row>
    <row r="3808" spans="1:8" x14ac:dyDescent="0.3">
      <c r="A3808">
        <v>20201014</v>
      </c>
      <c r="B3808">
        <v>20201015</v>
      </c>
      <c r="F3808">
        <v>20200521</v>
      </c>
      <c r="G3808" s="4">
        <v>20200520</v>
      </c>
      <c r="H3808" s="4" t="s">
        <v>1932</v>
      </c>
    </row>
    <row r="3809" spans="1:8" x14ac:dyDescent="0.3">
      <c r="A3809">
        <v>20200325</v>
      </c>
      <c r="B3809">
        <v>20200326</v>
      </c>
      <c r="F3809">
        <v>20200702</v>
      </c>
      <c r="G3809" s="4">
        <v>20200701</v>
      </c>
      <c r="H3809" s="4" t="s">
        <v>1932</v>
      </c>
    </row>
    <row r="3810" spans="1:8" x14ac:dyDescent="0.3">
      <c r="A3810">
        <v>20200326</v>
      </c>
      <c r="B3810">
        <v>20200327</v>
      </c>
      <c r="F3810">
        <v>20200703</v>
      </c>
      <c r="G3810" s="4">
        <v>20200702</v>
      </c>
      <c r="H3810" s="4" t="s">
        <v>1932</v>
      </c>
    </row>
    <row r="3811" spans="1:8" x14ac:dyDescent="0.3">
      <c r="A3811">
        <v>20200526</v>
      </c>
      <c r="B3811">
        <v>20200527</v>
      </c>
      <c r="F3811">
        <v>20200709</v>
      </c>
      <c r="G3811" s="4">
        <v>20200708</v>
      </c>
      <c r="H3811" s="4" t="s">
        <v>1932</v>
      </c>
    </row>
    <row r="3812" spans="1:8" x14ac:dyDescent="0.3">
      <c r="A3812">
        <v>20200714</v>
      </c>
      <c r="B3812">
        <v>20200715</v>
      </c>
      <c r="F3812">
        <v>20191030</v>
      </c>
      <c r="G3812" s="4">
        <v>20191029</v>
      </c>
      <c r="H3812" s="4" t="s">
        <v>1933</v>
      </c>
    </row>
    <row r="3813" spans="1:8" x14ac:dyDescent="0.3">
      <c r="A3813">
        <v>20200325</v>
      </c>
      <c r="B3813">
        <v>20200326</v>
      </c>
      <c r="F3813">
        <v>20191104</v>
      </c>
      <c r="G3813" s="4">
        <v>20191101</v>
      </c>
      <c r="H3813" s="4" t="s">
        <v>1933</v>
      </c>
    </row>
    <row r="3814" spans="1:8" x14ac:dyDescent="0.3">
      <c r="A3814">
        <v>20200304</v>
      </c>
      <c r="B3814">
        <v>20200305</v>
      </c>
      <c r="F3814">
        <v>20191119</v>
      </c>
      <c r="G3814" s="4">
        <v>20191118</v>
      </c>
      <c r="H3814" s="4" t="s">
        <v>1933</v>
      </c>
    </row>
    <row r="3815" spans="1:8" x14ac:dyDescent="0.3">
      <c r="A3815">
        <v>20200330</v>
      </c>
      <c r="B3815">
        <v>20200331</v>
      </c>
      <c r="F3815">
        <v>20200117</v>
      </c>
      <c r="G3815" s="4">
        <v>20200116</v>
      </c>
      <c r="H3815" s="4" t="s">
        <v>1933</v>
      </c>
    </row>
    <row r="3816" spans="1:8" x14ac:dyDescent="0.3">
      <c r="A3816">
        <v>20200402</v>
      </c>
      <c r="B3816">
        <v>20200403</v>
      </c>
      <c r="F3816">
        <v>20200121</v>
      </c>
      <c r="G3816" s="4">
        <v>20200120</v>
      </c>
      <c r="H3816" s="4" t="s">
        <v>1933</v>
      </c>
    </row>
    <row r="3817" spans="1:8" x14ac:dyDescent="0.3">
      <c r="A3817">
        <v>20200803</v>
      </c>
      <c r="B3817">
        <v>20200804</v>
      </c>
      <c r="F3817">
        <v>20200122</v>
      </c>
      <c r="G3817" s="4">
        <v>20200121</v>
      </c>
      <c r="H3817" s="4" t="s">
        <v>1933</v>
      </c>
    </row>
    <row r="3818" spans="1:8" x14ac:dyDescent="0.3">
      <c r="A3818">
        <v>20200819</v>
      </c>
      <c r="B3818">
        <v>20200820</v>
      </c>
      <c r="F3818">
        <v>20200128</v>
      </c>
      <c r="G3818" s="4">
        <v>20200123</v>
      </c>
      <c r="H3818" s="4" t="s">
        <v>1933</v>
      </c>
    </row>
    <row r="3819" spans="1:8" x14ac:dyDescent="0.3">
      <c r="A3819">
        <v>20200825</v>
      </c>
      <c r="B3819">
        <v>20200826</v>
      </c>
      <c r="F3819">
        <v>20200306</v>
      </c>
      <c r="G3819" s="4">
        <v>20200305</v>
      </c>
      <c r="H3819" s="4" t="s">
        <v>1933</v>
      </c>
    </row>
    <row r="3820" spans="1:8" x14ac:dyDescent="0.3">
      <c r="A3820">
        <v>20200911</v>
      </c>
      <c r="B3820">
        <v>20200914</v>
      </c>
      <c r="F3820">
        <v>20200408</v>
      </c>
      <c r="G3820" s="4">
        <v>20200407</v>
      </c>
      <c r="H3820" s="4" t="s">
        <v>1933</v>
      </c>
    </row>
    <row r="3821" spans="1:8" x14ac:dyDescent="0.3">
      <c r="A3821">
        <v>20200518</v>
      </c>
      <c r="B3821">
        <v>20200519</v>
      </c>
      <c r="F3821">
        <v>20200507</v>
      </c>
      <c r="G3821" s="4">
        <v>20200506</v>
      </c>
      <c r="H3821" s="4" t="s">
        <v>1933</v>
      </c>
    </row>
    <row r="3822" spans="1:8" x14ac:dyDescent="0.3">
      <c r="A3822">
        <v>20200616</v>
      </c>
      <c r="B3822">
        <v>20200617</v>
      </c>
      <c r="F3822">
        <v>20200511</v>
      </c>
      <c r="G3822" s="4">
        <v>20200508</v>
      </c>
      <c r="H3822" s="4" t="s">
        <v>1933</v>
      </c>
    </row>
    <row r="3823" spans="1:8" x14ac:dyDescent="0.3">
      <c r="A3823">
        <v>20200702</v>
      </c>
      <c r="B3823">
        <v>20200703</v>
      </c>
      <c r="F3823">
        <v>20200520</v>
      </c>
      <c r="G3823" s="4">
        <v>20200519</v>
      </c>
      <c r="H3823" s="4" t="s">
        <v>1933</v>
      </c>
    </row>
    <row r="3824" spans="1:8" x14ac:dyDescent="0.3">
      <c r="A3824">
        <v>20200325</v>
      </c>
      <c r="B3824">
        <v>20200326</v>
      </c>
      <c r="F3824">
        <v>20200521</v>
      </c>
      <c r="G3824" s="4">
        <v>20200520</v>
      </c>
      <c r="H3824" s="4" t="s">
        <v>1933</v>
      </c>
    </row>
    <row r="3825" spans="1:8" x14ac:dyDescent="0.3">
      <c r="A3825">
        <v>20200716</v>
      </c>
      <c r="B3825">
        <v>20200717</v>
      </c>
      <c r="F3825">
        <v>20200604</v>
      </c>
      <c r="G3825" s="4">
        <v>20200603</v>
      </c>
      <c r="H3825" s="4" t="s">
        <v>1933</v>
      </c>
    </row>
    <row r="3826" spans="1:8" x14ac:dyDescent="0.3">
      <c r="A3826">
        <v>20200720</v>
      </c>
      <c r="B3826">
        <v>20200721</v>
      </c>
      <c r="F3826">
        <v>20200716</v>
      </c>
      <c r="G3826" s="4">
        <v>20200715</v>
      </c>
      <c r="H3826" s="4" t="s">
        <v>1933</v>
      </c>
    </row>
    <row r="3827" spans="1:8" x14ac:dyDescent="0.3">
      <c r="A3827">
        <v>20200901</v>
      </c>
      <c r="B3827">
        <v>20200902</v>
      </c>
      <c r="F3827">
        <v>20190829</v>
      </c>
      <c r="G3827" s="4">
        <v>20190828</v>
      </c>
      <c r="H3827" s="4" t="s">
        <v>1934</v>
      </c>
    </row>
    <row r="3828" spans="1:8" x14ac:dyDescent="0.3">
      <c r="A3828">
        <v>20200305</v>
      </c>
      <c r="B3828">
        <v>20200306</v>
      </c>
      <c r="F3828">
        <v>20190905</v>
      </c>
      <c r="G3828" s="4">
        <v>20190904</v>
      </c>
      <c r="H3828" s="4" t="s">
        <v>1934</v>
      </c>
    </row>
    <row r="3829" spans="1:8" x14ac:dyDescent="0.3">
      <c r="A3829">
        <v>20200324</v>
      </c>
      <c r="B3829">
        <v>20200325</v>
      </c>
      <c r="F3829">
        <v>20190906</v>
      </c>
      <c r="G3829" s="4">
        <v>20190905</v>
      </c>
      <c r="H3829" s="4" t="s">
        <v>1934</v>
      </c>
    </row>
    <row r="3830" spans="1:8" x14ac:dyDescent="0.3">
      <c r="A3830">
        <v>20200331</v>
      </c>
      <c r="B3830">
        <v>20200401</v>
      </c>
      <c r="F3830">
        <v>20200110</v>
      </c>
      <c r="G3830" s="4">
        <v>20200109</v>
      </c>
      <c r="H3830" s="4" t="s">
        <v>1934</v>
      </c>
    </row>
    <row r="3831" spans="1:8" x14ac:dyDescent="0.3">
      <c r="A3831">
        <v>20200304</v>
      </c>
      <c r="B3831">
        <v>20200305</v>
      </c>
      <c r="F3831">
        <v>20200123</v>
      </c>
      <c r="G3831" s="4">
        <v>20200122</v>
      </c>
      <c r="H3831" s="4" t="s">
        <v>1934</v>
      </c>
    </row>
    <row r="3832" spans="1:8" x14ac:dyDescent="0.3">
      <c r="A3832">
        <v>20200403</v>
      </c>
      <c r="B3832">
        <v>20200406</v>
      </c>
      <c r="F3832">
        <v>20200218</v>
      </c>
      <c r="G3832" s="4">
        <v>20200217</v>
      </c>
      <c r="H3832" s="4" t="s">
        <v>1934</v>
      </c>
    </row>
    <row r="3833" spans="1:8" x14ac:dyDescent="0.3">
      <c r="A3833">
        <v>20200406</v>
      </c>
      <c r="B3833">
        <v>20200407</v>
      </c>
      <c r="F3833">
        <v>20200326</v>
      </c>
      <c r="G3833" s="4">
        <v>20200325</v>
      </c>
      <c r="H3833" s="4" t="s">
        <v>1934</v>
      </c>
    </row>
    <row r="3834" spans="1:8" x14ac:dyDescent="0.3">
      <c r="A3834">
        <v>20200416</v>
      </c>
      <c r="B3834">
        <v>20200417</v>
      </c>
      <c r="F3834">
        <v>20200330</v>
      </c>
      <c r="G3834" s="4">
        <v>20200327</v>
      </c>
      <c r="H3834" s="4" t="s">
        <v>1934</v>
      </c>
    </row>
    <row r="3835" spans="1:8" x14ac:dyDescent="0.3">
      <c r="A3835">
        <v>20200730</v>
      </c>
      <c r="B3835">
        <v>20200731</v>
      </c>
      <c r="F3835">
        <v>20200401</v>
      </c>
      <c r="G3835" s="4">
        <v>20200331</v>
      </c>
      <c r="H3835" s="4" t="s">
        <v>1934</v>
      </c>
    </row>
    <row r="3836" spans="1:8" x14ac:dyDescent="0.3">
      <c r="A3836">
        <v>20200804</v>
      </c>
      <c r="B3836">
        <v>20200805</v>
      </c>
      <c r="F3836">
        <v>20200409</v>
      </c>
      <c r="G3836" s="4">
        <v>20200408</v>
      </c>
      <c r="H3836" s="4" t="s">
        <v>1934</v>
      </c>
    </row>
    <row r="3837" spans="1:8" x14ac:dyDescent="0.3">
      <c r="A3837">
        <v>20200806</v>
      </c>
      <c r="B3837">
        <v>20200807</v>
      </c>
      <c r="F3837">
        <v>20200511</v>
      </c>
      <c r="G3837" s="4">
        <v>20200508</v>
      </c>
      <c r="H3837" s="4" t="s">
        <v>1934</v>
      </c>
    </row>
    <row r="3838" spans="1:8" x14ac:dyDescent="0.3">
      <c r="A3838">
        <v>20200812</v>
      </c>
      <c r="B3838">
        <v>20200813</v>
      </c>
      <c r="F3838">
        <v>20200121</v>
      </c>
      <c r="G3838" s="4">
        <v>20200120</v>
      </c>
      <c r="H3838" s="4" t="s">
        <v>1935</v>
      </c>
    </row>
    <row r="3839" spans="1:8" x14ac:dyDescent="0.3">
      <c r="A3839">
        <v>20200908</v>
      </c>
      <c r="B3839">
        <v>20200909</v>
      </c>
      <c r="F3839">
        <v>20200123</v>
      </c>
      <c r="G3839" s="4">
        <v>20200122</v>
      </c>
      <c r="H3839" s="4" t="s">
        <v>1935</v>
      </c>
    </row>
    <row r="3840" spans="1:8" x14ac:dyDescent="0.3">
      <c r="A3840">
        <v>20200928</v>
      </c>
      <c r="B3840">
        <v>20200929</v>
      </c>
      <c r="F3840">
        <v>20200131</v>
      </c>
      <c r="G3840" s="4">
        <v>20200130</v>
      </c>
      <c r="H3840" s="4" t="s">
        <v>1935</v>
      </c>
    </row>
    <row r="3841" spans="1:8" x14ac:dyDescent="0.3">
      <c r="A3841">
        <v>20200325</v>
      </c>
      <c r="B3841">
        <v>20200326</v>
      </c>
      <c r="F3841">
        <v>20200219</v>
      </c>
      <c r="G3841" s="4">
        <v>20200218</v>
      </c>
      <c r="H3841" s="4" t="s">
        <v>1935</v>
      </c>
    </row>
    <row r="3842" spans="1:8" x14ac:dyDescent="0.3">
      <c r="A3842">
        <v>20200914</v>
      </c>
      <c r="B3842">
        <v>20200915</v>
      </c>
      <c r="F3842">
        <v>20200313</v>
      </c>
      <c r="G3842" s="4">
        <v>20200312</v>
      </c>
      <c r="H3842" s="4" t="s">
        <v>1935</v>
      </c>
    </row>
    <row r="3843" spans="1:8" x14ac:dyDescent="0.3">
      <c r="A3843">
        <v>20200325</v>
      </c>
      <c r="B3843">
        <v>20200326</v>
      </c>
      <c r="F3843">
        <v>20200327</v>
      </c>
      <c r="G3843" s="4">
        <v>20200326</v>
      </c>
      <c r="H3843" s="4" t="s">
        <v>1935</v>
      </c>
    </row>
    <row r="3844" spans="1:8" x14ac:dyDescent="0.3">
      <c r="A3844">
        <v>20200326</v>
      </c>
      <c r="B3844">
        <v>20200327</v>
      </c>
      <c r="F3844">
        <v>20200515</v>
      </c>
      <c r="G3844" s="4">
        <v>20200514</v>
      </c>
      <c r="H3844" s="4" t="s">
        <v>1935</v>
      </c>
    </row>
    <row r="3845" spans="1:8" x14ac:dyDescent="0.3">
      <c r="A3845">
        <v>20200330</v>
      </c>
      <c r="B3845">
        <v>20200331</v>
      </c>
      <c r="F3845">
        <v>20200804</v>
      </c>
      <c r="G3845" s="4">
        <v>20200803</v>
      </c>
      <c r="H3845" s="4" t="s">
        <v>1935</v>
      </c>
    </row>
    <row r="3846" spans="1:8" x14ac:dyDescent="0.3">
      <c r="A3846">
        <v>20200403</v>
      </c>
      <c r="B3846">
        <v>20200406</v>
      </c>
      <c r="F3846">
        <v>20201008</v>
      </c>
      <c r="G3846" s="4">
        <v>20201007</v>
      </c>
      <c r="H3846" s="4" t="s">
        <v>1935</v>
      </c>
    </row>
    <row r="3847" spans="1:8" x14ac:dyDescent="0.3">
      <c r="A3847">
        <v>20200928</v>
      </c>
      <c r="B3847">
        <v>20200929</v>
      </c>
      <c r="F3847">
        <v>20190821</v>
      </c>
      <c r="G3847" s="4">
        <v>20190820</v>
      </c>
      <c r="H3847" s="4" t="s">
        <v>1936</v>
      </c>
    </row>
    <row r="3848" spans="1:8" x14ac:dyDescent="0.3">
      <c r="A3848">
        <v>20200325</v>
      </c>
      <c r="B3848">
        <v>20200326</v>
      </c>
      <c r="F3848">
        <v>20200326</v>
      </c>
      <c r="G3848" s="4">
        <v>20200325</v>
      </c>
      <c r="H3848" s="4" t="s">
        <v>1936</v>
      </c>
    </row>
    <row r="3849" spans="1:8" x14ac:dyDescent="0.3">
      <c r="A3849">
        <v>20200331</v>
      </c>
      <c r="B3849">
        <v>20200401</v>
      </c>
      <c r="F3849">
        <v>20200330</v>
      </c>
      <c r="G3849" s="4">
        <v>20200327</v>
      </c>
      <c r="H3849" s="4" t="s">
        <v>1936</v>
      </c>
    </row>
    <row r="3850" spans="1:8" x14ac:dyDescent="0.3">
      <c r="A3850">
        <v>20200423</v>
      </c>
      <c r="B3850">
        <v>20200424</v>
      </c>
      <c r="F3850">
        <v>20200402</v>
      </c>
      <c r="G3850" s="4">
        <v>20200401</v>
      </c>
      <c r="H3850" s="4" t="s">
        <v>1936</v>
      </c>
    </row>
    <row r="3851" spans="1:8" x14ac:dyDescent="0.3">
      <c r="A3851">
        <v>20200518</v>
      </c>
      <c r="B3851">
        <v>20200519</v>
      </c>
      <c r="F3851">
        <v>20200527</v>
      </c>
      <c r="G3851" s="4">
        <v>20200526</v>
      </c>
      <c r="H3851" s="4" t="s">
        <v>1936</v>
      </c>
    </row>
    <row r="3852" spans="1:8" x14ac:dyDescent="0.3">
      <c r="A3852">
        <v>20200525</v>
      </c>
      <c r="B3852">
        <v>20200526</v>
      </c>
      <c r="F3852">
        <v>20190918</v>
      </c>
      <c r="G3852" s="4">
        <v>20190917</v>
      </c>
      <c r="H3852" s="4" t="s">
        <v>1937</v>
      </c>
    </row>
    <row r="3853" spans="1:8" x14ac:dyDescent="0.3">
      <c r="A3853">
        <v>20200624</v>
      </c>
      <c r="B3853">
        <v>20200625</v>
      </c>
      <c r="F3853">
        <v>20190923</v>
      </c>
      <c r="G3853" s="4">
        <v>20190920</v>
      </c>
      <c r="H3853" s="4" t="s">
        <v>1937</v>
      </c>
    </row>
    <row r="3854" spans="1:8" x14ac:dyDescent="0.3">
      <c r="A3854">
        <v>20200709</v>
      </c>
      <c r="B3854">
        <v>20200710</v>
      </c>
      <c r="F3854">
        <v>20191129</v>
      </c>
      <c r="G3854" s="4">
        <v>20191128</v>
      </c>
      <c r="H3854" s="4" t="s">
        <v>1937</v>
      </c>
    </row>
    <row r="3855" spans="1:8" x14ac:dyDescent="0.3">
      <c r="A3855">
        <v>20200731</v>
      </c>
      <c r="B3855">
        <v>20200803</v>
      </c>
      <c r="F3855">
        <v>20200326</v>
      </c>
      <c r="G3855" s="4">
        <v>20200325</v>
      </c>
      <c r="H3855" s="4" t="s">
        <v>1937</v>
      </c>
    </row>
    <row r="3856" spans="1:8" x14ac:dyDescent="0.3">
      <c r="A3856">
        <v>20200812</v>
      </c>
      <c r="B3856">
        <v>20200813</v>
      </c>
      <c r="F3856">
        <v>20200421</v>
      </c>
      <c r="G3856" s="4">
        <v>20200420</v>
      </c>
      <c r="H3856" s="4" t="s">
        <v>1937</v>
      </c>
    </row>
    <row r="3857" spans="1:8" x14ac:dyDescent="0.3">
      <c r="A3857">
        <v>20200302</v>
      </c>
      <c r="B3857">
        <v>20200303</v>
      </c>
      <c r="F3857">
        <v>20200602</v>
      </c>
      <c r="G3857" s="4">
        <v>20200601</v>
      </c>
      <c r="H3857" s="4" t="s">
        <v>1937</v>
      </c>
    </row>
    <row r="3858" spans="1:8" x14ac:dyDescent="0.3">
      <c r="A3858">
        <v>20200312</v>
      </c>
      <c r="B3858">
        <v>20200313</v>
      </c>
      <c r="F3858">
        <v>20200605</v>
      </c>
      <c r="G3858" s="4">
        <v>20200604</v>
      </c>
      <c r="H3858" s="4" t="s">
        <v>1937</v>
      </c>
    </row>
    <row r="3859" spans="1:8" x14ac:dyDescent="0.3">
      <c r="A3859">
        <v>20200325</v>
      </c>
      <c r="B3859">
        <v>20200326</v>
      </c>
      <c r="F3859">
        <v>20191008</v>
      </c>
      <c r="G3859" s="4">
        <v>20191007</v>
      </c>
      <c r="H3859" s="4" t="s">
        <v>1938</v>
      </c>
    </row>
    <row r="3860" spans="1:8" x14ac:dyDescent="0.3">
      <c r="A3860">
        <v>20200326</v>
      </c>
      <c r="B3860">
        <v>20200327</v>
      </c>
      <c r="F3860">
        <v>20200327</v>
      </c>
      <c r="G3860" s="4">
        <v>20200326</v>
      </c>
      <c r="H3860" s="4" t="s">
        <v>1938</v>
      </c>
    </row>
    <row r="3861" spans="1:8" x14ac:dyDescent="0.3">
      <c r="A3861">
        <v>20200618</v>
      </c>
      <c r="B3861">
        <v>20200619</v>
      </c>
      <c r="F3861">
        <v>20200610</v>
      </c>
      <c r="G3861" s="4">
        <v>20200609</v>
      </c>
      <c r="H3861" s="4" t="s">
        <v>1938</v>
      </c>
    </row>
    <row r="3862" spans="1:8" x14ac:dyDescent="0.3">
      <c r="A3862">
        <v>20200625</v>
      </c>
      <c r="B3862">
        <v>20200626</v>
      </c>
      <c r="F3862">
        <v>20200828</v>
      </c>
      <c r="G3862" s="4">
        <v>20200827</v>
      </c>
      <c r="H3862" s="4" t="s">
        <v>1938</v>
      </c>
    </row>
    <row r="3863" spans="1:8" x14ac:dyDescent="0.3">
      <c r="A3863">
        <v>20200713</v>
      </c>
      <c r="B3863">
        <v>20200714</v>
      </c>
      <c r="F3863">
        <v>20191022</v>
      </c>
      <c r="G3863" s="4">
        <v>20191021</v>
      </c>
      <c r="H3863" s="4" t="s">
        <v>1939</v>
      </c>
    </row>
    <row r="3864" spans="1:8" x14ac:dyDescent="0.3">
      <c r="A3864">
        <v>20200325</v>
      </c>
      <c r="B3864">
        <v>20200326</v>
      </c>
      <c r="F3864">
        <v>20200423</v>
      </c>
      <c r="G3864" s="4">
        <v>20200422</v>
      </c>
      <c r="H3864" s="4" t="s">
        <v>1939</v>
      </c>
    </row>
    <row r="3865" spans="1:8" x14ac:dyDescent="0.3">
      <c r="A3865">
        <v>20200403</v>
      </c>
      <c r="B3865">
        <v>20200406</v>
      </c>
      <c r="F3865">
        <v>20200519</v>
      </c>
      <c r="G3865" s="4">
        <v>20200518</v>
      </c>
      <c r="H3865" s="4" t="s">
        <v>1939</v>
      </c>
    </row>
    <row r="3866" spans="1:8" x14ac:dyDescent="0.3">
      <c r="A3866">
        <v>20200406</v>
      </c>
      <c r="B3866">
        <v>20200407</v>
      </c>
      <c r="F3866">
        <v>20200522</v>
      </c>
      <c r="G3866" s="4">
        <v>20200521</v>
      </c>
      <c r="H3866" s="4" t="s">
        <v>1939</v>
      </c>
    </row>
    <row r="3867" spans="1:8" x14ac:dyDescent="0.3">
      <c r="A3867">
        <v>20200408</v>
      </c>
      <c r="B3867">
        <v>20200409</v>
      </c>
      <c r="F3867">
        <v>20200908</v>
      </c>
      <c r="G3867" s="4">
        <v>20200907</v>
      </c>
      <c r="H3867" s="4" t="s">
        <v>1939</v>
      </c>
    </row>
    <row r="3868" spans="1:8" x14ac:dyDescent="0.3">
      <c r="A3868">
        <v>20200416</v>
      </c>
      <c r="B3868">
        <v>20200417</v>
      </c>
      <c r="F3868">
        <v>20200921</v>
      </c>
      <c r="G3868" s="4">
        <v>20200918</v>
      </c>
      <c r="H3868" s="4" t="s">
        <v>1939</v>
      </c>
    </row>
    <row r="3869" spans="1:8" x14ac:dyDescent="0.3">
      <c r="A3869">
        <v>20200525</v>
      </c>
      <c r="B3869">
        <v>20200526</v>
      </c>
      <c r="F3869">
        <v>20201014</v>
      </c>
      <c r="G3869" s="4">
        <v>20201013</v>
      </c>
      <c r="H3869" s="4" t="s">
        <v>1939</v>
      </c>
    </row>
    <row r="3870" spans="1:8" x14ac:dyDescent="0.3">
      <c r="A3870">
        <v>20200810</v>
      </c>
      <c r="B3870">
        <v>20200811</v>
      </c>
      <c r="F3870">
        <v>20200326</v>
      </c>
      <c r="G3870" s="4">
        <v>20200325</v>
      </c>
      <c r="H3870" s="4" t="s">
        <v>1940</v>
      </c>
    </row>
    <row r="3871" spans="1:8" x14ac:dyDescent="0.3">
      <c r="A3871">
        <v>20200928</v>
      </c>
      <c r="B3871">
        <v>20200929</v>
      </c>
      <c r="F3871">
        <v>20190920</v>
      </c>
      <c r="G3871" s="4">
        <v>20190919</v>
      </c>
      <c r="H3871" s="4" t="s">
        <v>1941</v>
      </c>
    </row>
    <row r="3872" spans="1:8" x14ac:dyDescent="0.3">
      <c r="A3872">
        <v>20200326</v>
      </c>
      <c r="B3872">
        <v>20200327</v>
      </c>
      <c r="F3872">
        <v>20191011</v>
      </c>
      <c r="G3872" s="4">
        <v>20191010</v>
      </c>
      <c r="H3872" s="4" t="s">
        <v>1941</v>
      </c>
    </row>
    <row r="3873" spans="1:8" x14ac:dyDescent="0.3">
      <c r="A3873">
        <v>20200605</v>
      </c>
      <c r="B3873">
        <v>20200608</v>
      </c>
      <c r="F3873">
        <v>20191120</v>
      </c>
      <c r="G3873" s="4">
        <v>20191119</v>
      </c>
      <c r="H3873" s="4" t="s">
        <v>1941</v>
      </c>
    </row>
    <row r="3874" spans="1:8" x14ac:dyDescent="0.3">
      <c r="A3874">
        <v>20201014</v>
      </c>
      <c r="B3874">
        <v>20201015</v>
      </c>
      <c r="F3874">
        <v>20200326</v>
      </c>
      <c r="G3874" s="4">
        <v>20200325</v>
      </c>
      <c r="H3874" s="4" t="s">
        <v>1941</v>
      </c>
    </row>
    <row r="3875" spans="1:8" x14ac:dyDescent="0.3">
      <c r="A3875">
        <v>20200325</v>
      </c>
      <c r="B3875">
        <v>20200326</v>
      </c>
      <c r="F3875">
        <v>20200421</v>
      </c>
      <c r="G3875" s="4">
        <v>20200420</v>
      </c>
      <c r="H3875" s="4" t="s">
        <v>1941</v>
      </c>
    </row>
    <row r="3876" spans="1:8" x14ac:dyDescent="0.3">
      <c r="A3876">
        <v>20200402</v>
      </c>
      <c r="B3876">
        <v>20200403</v>
      </c>
      <c r="F3876">
        <v>20200422</v>
      </c>
      <c r="G3876" s="4">
        <v>20200421</v>
      </c>
      <c r="H3876" s="4" t="s">
        <v>1941</v>
      </c>
    </row>
    <row r="3877" spans="1:8" x14ac:dyDescent="0.3">
      <c r="A3877">
        <v>20200423</v>
      </c>
      <c r="B3877">
        <v>20200424</v>
      </c>
      <c r="F3877">
        <v>20200612</v>
      </c>
      <c r="G3877" s="4">
        <v>20200611</v>
      </c>
      <c r="H3877" s="4" t="s">
        <v>1941</v>
      </c>
    </row>
    <row r="3878" spans="1:8" x14ac:dyDescent="0.3">
      <c r="A3878">
        <v>20200603</v>
      </c>
      <c r="B3878">
        <v>20200604</v>
      </c>
      <c r="F3878">
        <v>20200825</v>
      </c>
      <c r="G3878" s="4">
        <v>20200824</v>
      </c>
      <c r="H3878" s="4" t="s">
        <v>1941</v>
      </c>
    </row>
    <row r="3879" spans="1:8" x14ac:dyDescent="0.3">
      <c r="A3879">
        <v>20200902</v>
      </c>
      <c r="B3879">
        <v>20200903</v>
      </c>
      <c r="F3879">
        <v>20190821</v>
      </c>
      <c r="G3879" s="4">
        <v>20190820</v>
      </c>
      <c r="H3879" s="4" t="s">
        <v>1942</v>
      </c>
    </row>
    <row r="3880" spans="1:8" x14ac:dyDescent="0.3">
      <c r="A3880">
        <v>20200515</v>
      </c>
      <c r="B3880">
        <v>20200518</v>
      </c>
      <c r="F3880">
        <v>20191216</v>
      </c>
      <c r="G3880" s="4">
        <v>20191213</v>
      </c>
      <c r="H3880" s="4" t="s">
        <v>1942</v>
      </c>
    </row>
    <row r="3881" spans="1:8" x14ac:dyDescent="0.3">
      <c r="A3881">
        <v>20200717</v>
      </c>
      <c r="B3881">
        <v>20200720</v>
      </c>
      <c r="F3881">
        <v>20200407</v>
      </c>
      <c r="G3881" s="4">
        <v>20200406</v>
      </c>
      <c r="H3881" s="4" t="s">
        <v>1942</v>
      </c>
    </row>
    <row r="3882" spans="1:8" x14ac:dyDescent="0.3">
      <c r="A3882">
        <v>20200730</v>
      </c>
      <c r="B3882">
        <v>20200731</v>
      </c>
      <c r="F3882">
        <v>20200408</v>
      </c>
      <c r="G3882" s="4">
        <v>20200407</v>
      </c>
      <c r="H3882" s="4" t="s">
        <v>1942</v>
      </c>
    </row>
    <row r="3883" spans="1:8" x14ac:dyDescent="0.3">
      <c r="A3883">
        <v>20200910</v>
      </c>
      <c r="B3883">
        <v>20200911</v>
      </c>
      <c r="F3883">
        <v>20200522</v>
      </c>
      <c r="G3883" s="4">
        <v>20200521</v>
      </c>
      <c r="H3883" s="4" t="s">
        <v>1942</v>
      </c>
    </row>
    <row r="3884" spans="1:8" x14ac:dyDescent="0.3">
      <c r="A3884">
        <v>20200928</v>
      </c>
      <c r="B3884">
        <v>20200929</v>
      </c>
      <c r="F3884">
        <v>20200623</v>
      </c>
      <c r="G3884" s="4">
        <v>20200622</v>
      </c>
      <c r="H3884" s="4" t="s">
        <v>1942</v>
      </c>
    </row>
    <row r="3885" spans="1:8" x14ac:dyDescent="0.3">
      <c r="A3885">
        <v>20200316</v>
      </c>
      <c r="B3885">
        <v>20200317</v>
      </c>
      <c r="F3885">
        <v>20200720</v>
      </c>
      <c r="G3885" s="4">
        <v>20200717</v>
      </c>
      <c r="H3885" s="4" t="s">
        <v>1942</v>
      </c>
    </row>
    <row r="3886" spans="1:8" x14ac:dyDescent="0.3">
      <c r="A3886">
        <v>20200327</v>
      </c>
      <c r="B3886">
        <v>20200330</v>
      </c>
      <c r="F3886">
        <v>20200904</v>
      </c>
      <c r="G3886" s="4">
        <v>20200903</v>
      </c>
      <c r="H3886" s="4" t="s">
        <v>1942</v>
      </c>
    </row>
    <row r="3887" spans="1:8" x14ac:dyDescent="0.3">
      <c r="A3887">
        <v>20200513</v>
      </c>
      <c r="B3887">
        <v>20200514</v>
      </c>
      <c r="F3887">
        <v>20191024</v>
      </c>
      <c r="G3887" s="4">
        <v>20191023</v>
      </c>
      <c r="H3887" s="4" t="s">
        <v>1943</v>
      </c>
    </row>
    <row r="3888" spans="1:8" x14ac:dyDescent="0.3">
      <c r="A3888">
        <v>20200528</v>
      </c>
      <c r="B3888">
        <v>20200529</v>
      </c>
      <c r="F3888">
        <v>20200130</v>
      </c>
      <c r="G3888" s="4">
        <v>20200129</v>
      </c>
      <c r="H3888" s="4" t="s">
        <v>1943</v>
      </c>
    </row>
    <row r="3889" spans="1:8" x14ac:dyDescent="0.3">
      <c r="A3889">
        <v>20200701</v>
      </c>
      <c r="B3889">
        <v>20200702</v>
      </c>
      <c r="F3889">
        <v>20200131</v>
      </c>
      <c r="G3889" s="4">
        <v>20200130</v>
      </c>
      <c r="H3889" s="4" t="s">
        <v>1943</v>
      </c>
    </row>
    <row r="3890" spans="1:8" x14ac:dyDescent="0.3">
      <c r="A3890">
        <v>20200821</v>
      </c>
      <c r="B3890">
        <v>20200824</v>
      </c>
      <c r="F3890">
        <v>20200206</v>
      </c>
      <c r="G3890" s="4">
        <v>20200205</v>
      </c>
      <c r="H3890" s="4" t="s">
        <v>1943</v>
      </c>
    </row>
    <row r="3891" spans="1:8" x14ac:dyDescent="0.3">
      <c r="A3891">
        <v>20200302</v>
      </c>
      <c r="B3891">
        <v>20200303</v>
      </c>
      <c r="F3891">
        <v>20200207</v>
      </c>
      <c r="G3891" s="4">
        <v>20200206</v>
      </c>
      <c r="H3891" s="4" t="s">
        <v>1943</v>
      </c>
    </row>
    <row r="3892" spans="1:8" x14ac:dyDescent="0.3">
      <c r="A3892">
        <v>20200325</v>
      </c>
      <c r="B3892">
        <v>20200326</v>
      </c>
      <c r="F3892">
        <v>20200406</v>
      </c>
      <c r="G3892" s="4">
        <v>20200403</v>
      </c>
      <c r="H3892" s="4" t="s">
        <v>1943</v>
      </c>
    </row>
    <row r="3893" spans="1:8" x14ac:dyDescent="0.3">
      <c r="A3893">
        <v>20200326</v>
      </c>
      <c r="B3893">
        <v>20200327</v>
      </c>
      <c r="F3893">
        <v>20200421</v>
      </c>
      <c r="G3893" s="4">
        <v>20200420</v>
      </c>
      <c r="H3893" s="4" t="s">
        <v>1943</v>
      </c>
    </row>
    <row r="3894" spans="1:8" x14ac:dyDescent="0.3">
      <c r="A3894">
        <v>20200409</v>
      </c>
      <c r="B3894">
        <v>20200410</v>
      </c>
      <c r="F3894">
        <v>20200513</v>
      </c>
      <c r="G3894" s="4">
        <v>20200512</v>
      </c>
      <c r="H3894" s="4" t="s">
        <v>1943</v>
      </c>
    </row>
    <row r="3895" spans="1:8" x14ac:dyDescent="0.3">
      <c r="A3895">
        <v>20200818</v>
      </c>
      <c r="B3895">
        <v>20200819</v>
      </c>
      <c r="F3895">
        <v>20200519</v>
      </c>
      <c r="G3895" s="4">
        <v>20200518</v>
      </c>
      <c r="H3895" s="4" t="s">
        <v>1943</v>
      </c>
    </row>
    <row r="3896" spans="1:8" x14ac:dyDescent="0.3">
      <c r="A3896">
        <v>20200903</v>
      </c>
      <c r="B3896">
        <v>20200904</v>
      </c>
      <c r="F3896">
        <v>20200713</v>
      </c>
      <c r="G3896" s="4">
        <v>20200710</v>
      </c>
      <c r="H3896" s="4" t="s">
        <v>1943</v>
      </c>
    </row>
    <row r="3897" spans="1:8" x14ac:dyDescent="0.3">
      <c r="A3897">
        <v>20200909</v>
      </c>
      <c r="B3897">
        <v>20200910</v>
      </c>
      <c r="F3897">
        <v>20200828</v>
      </c>
      <c r="G3897" s="4">
        <v>20200827</v>
      </c>
      <c r="H3897" s="4" t="s">
        <v>1943</v>
      </c>
    </row>
    <row r="3898" spans="1:8" x14ac:dyDescent="0.3">
      <c r="A3898">
        <v>20200916</v>
      </c>
      <c r="B3898">
        <v>20200917</v>
      </c>
      <c r="F3898">
        <v>20190813</v>
      </c>
      <c r="G3898" s="4">
        <v>20190812</v>
      </c>
      <c r="H3898" s="4" t="s">
        <v>1944</v>
      </c>
    </row>
    <row r="3899" spans="1:8" x14ac:dyDescent="0.3">
      <c r="A3899">
        <v>20200923</v>
      </c>
      <c r="B3899">
        <v>20200924</v>
      </c>
      <c r="F3899">
        <v>20200424</v>
      </c>
      <c r="G3899" s="4">
        <v>20200423</v>
      </c>
      <c r="H3899" s="4" t="s">
        <v>1944</v>
      </c>
    </row>
    <row r="3900" spans="1:8" x14ac:dyDescent="0.3">
      <c r="A3900">
        <v>20200330</v>
      </c>
      <c r="B3900">
        <v>20200331</v>
      </c>
      <c r="F3900">
        <v>20200708</v>
      </c>
      <c r="G3900" s="4">
        <v>20200707</v>
      </c>
      <c r="H3900" s="4" t="s">
        <v>1944</v>
      </c>
    </row>
    <row r="3901" spans="1:8" x14ac:dyDescent="0.3">
      <c r="A3901">
        <v>20200812</v>
      </c>
      <c r="B3901">
        <v>20200813</v>
      </c>
      <c r="F3901">
        <v>20201005</v>
      </c>
      <c r="G3901" s="4">
        <v>20200929</v>
      </c>
      <c r="H3901" s="4" t="s">
        <v>1944</v>
      </c>
    </row>
    <row r="3902" spans="1:8" x14ac:dyDescent="0.3">
      <c r="A3902">
        <v>20200821</v>
      </c>
      <c r="B3902">
        <v>20200824</v>
      </c>
      <c r="F3902">
        <v>20191127</v>
      </c>
      <c r="G3902" s="4">
        <v>20191126</v>
      </c>
      <c r="H3902" s="4" t="s">
        <v>1945</v>
      </c>
    </row>
    <row r="3903" spans="1:8" x14ac:dyDescent="0.3">
      <c r="A3903">
        <v>20200506</v>
      </c>
      <c r="B3903">
        <v>20200507</v>
      </c>
      <c r="F3903">
        <v>20191211</v>
      </c>
      <c r="G3903" s="4">
        <v>20191210</v>
      </c>
      <c r="H3903" s="4" t="s">
        <v>1945</v>
      </c>
    </row>
    <row r="3904" spans="1:8" x14ac:dyDescent="0.3">
      <c r="A3904">
        <v>20200326</v>
      </c>
      <c r="B3904">
        <v>20200327</v>
      </c>
      <c r="F3904">
        <v>20191230</v>
      </c>
      <c r="G3904" s="4">
        <v>20191227</v>
      </c>
      <c r="H3904" s="4" t="s">
        <v>1945</v>
      </c>
    </row>
    <row r="3905" spans="1:8" x14ac:dyDescent="0.3">
      <c r="A3905">
        <v>20200403</v>
      </c>
      <c r="B3905">
        <v>20200406</v>
      </c>
      <c r="F3905">
        <v>20200130</v>
      </c>
      <c r="G3905" s="4">
        <v>20200129</v>
      </c>
      <c r="H3905" s="4" t="s">
        <v>1945</v>
      </c>
    </row>
    <row r="3906" spans="1:8" x14ac:dyDescent="0.3">
      <c r="A3906">
        <v>20200504</v>
      </c>
      <c r="B3906">
        <v>20200506</v>
      </c>
      <c r="F3906">
        <v>20200305</v>
      </c>
      <c r="G3906" s="4">
        <v>20200304</v>
      </c>
      <c r="H3906" s="4" t="s">
        <v>1945</v>
      </c>
    </row>
    <row r="3907" spans="1:8" x14ac:dyDescent="0.3">
      <c r="A3907">
        <v>20200324</v>
      </c>
      <c r="B3907">
        <v>20200325</v>
      </c>
      <c r="F3907">
        <v>20200407</v>
      </c>
      <c r="G3907" s="4">
        <v>20200406</v>
      </c>
      <c r="H3907" s="4" t="s">
        <v>1945</v>
      </c>
    </row>
    <row r="3908" spans="1:8" x14ac:dyDescent="0.3">
      <c r="A3908">
        <v>20200403</v>
      </c>
      <c r="B3908">
        <v>20200406</v>
      </c>
      <c r="F3908">
        <v>20200710</v>
      </c>
      <c r="G3908" s="4">
        <v>20200709</v>
      </c>
      <c r="H3908" s="4" t="s">
        <v>1945</v>
      </c>
    </row>
    <row r="3909" spans="1:8" x14ac:dyDescent="0.3">
      <c r="A3909">
        <v>20200908</v>
      </c>
      <c r="B3909">
        <v>20200909</v>
      </c>
      <c r="F3909">
        <v>20200903</v>
      </c>
      <c r="G3909" s="4">
        <v>20200902</v>
      </c>
      <c r="H3909" s="4" t="s">
        <v>1945</v>
      </c>
    </row>
    <row r="3910" spans="1:8" x14ac:dyDescent="0.3">
      <c r="A3910">
        <v>20200911</v>
      </c>
      <c r="B3910">
        <v>20200914</v>
      </c>
      <c r="F3910">
        <v>20190812</v>
      </c>
      <c r="G3910" s="4">
        <v>20190809</v>
      </c>
      <c r="H3910" s="4" t="s">
        <v>1946</v>
      </c>
    </row>
    <row r="3911" spans="1:8" x14ac:dyDescent="0.3">
      <c r="A3911">
        <v>20200325</v>
      </c>
      <c r="B3911">
        <v>20200326</v>
      </c>
      <c r="F3911">
        <v>20190917</v>
      </c>
      <c r="G3911" s="4">
        <v>20190916</v>
      </c>
      <c r="H3911" s="4" t="s">
        <v>1946</v>
      </c>
    </row>
    <row r="3912" spans="1:8" x14ac:dyDescent="0.3">
      <c r="A3912">
        <v>20200408</v>
      </c>
      <c r="B3912">
        <v>20200409</v>
      </c>
      <c r="F3912">
        <v>20191023</v>
      </c>
      <c r="G3912" s="4">
        <v>20191022</v>
      </c>
      <c r="H3912" s="4" t="s">
        <v>1946</v>
      </c>
    </row>
    <row r="3913" spans="1:8" x14ac:dyDescent="0.3">
      <c r="A3913">
        <v>20200416</v>
      </c>
      <c r="B3913">
        <v>20200417</v>
      </c>
      <c r="F3913">
        <v>20191024</v>
      </c>
      <c r="G3913" s="4">
        <v>20191023</v>
      </c>
      <c r="H3913" s="4" t="s">
        <v>1946</v>
      </c>
    </row>
    <row r="3914" spans="1:8" x14ac:dyDescent="0.3">
      <c r="A3914">
        <v>20200525</v>
      </c>
      <c r="B3914">
        <v>20200526</v>
      </c>
      <c r="F3914">
        <v>20191106</v>
      </c>
      <c r="G3914" s="4">
        <v>20191105</v>
      </c>
      <c r="H3914" s="4" t="s">
        <v>1946</v>
      </c>
    </row>
    <row r="3915" spans="1:8" x14ac:dyDescent="0.3">
      <c r="A3915">
        <v>20200728</v>
      </c>
      <c r="B3915">
        <v>20200729</v>
      </c>
      <c r="F3915">
        <v>20200306</v>
      </c>
      <c r="G3915" s="4">
        <v>20200305</v>
      </c>
      <c r="H3915" s="4" t="s">
        <v>1946</v>
      </c>
    </row>
    <row r="3916" spans="1:8" x14ac:dyDescent="0.3">
      <c r="A3916">
        <v>20200803</v>
      </c>
      <c r="B3916">
        <v>20200804</v>
      </c>
      <c r="F3916">
        <v>20200528</v>
      </c>
      <c r="G3916" s="4">
        <v>20200527</v>
      </c>
      <c r="H3916" s="4" t="s">
        <v>1946</v>
      </c>
    </row>
    <row r="3917" spans="1:8" x14ac:dyDescent="0.3">
      <c r="A3917">
        <v>20200819</v>
      </c>
      <c r="B3917">
        <v>20200820</v>
      </c>
      <c r="F3917">
        <v>20200603</v>
      </c>
      <c r="G3917" s="4">
        <v>20200602</v>
      </c>
      <c r="H3917" s="4" t="s">
        <v>1946</v>
      </c>
    </row>
    <row r="3918" spans="1:8" x14ac:dyDescent="0.3">
      <c r="A3918">
        <v>20200831</v>
      </c>
      <c r="B3918">
        <v>20200901</v>
      </c>
      <c r="F3918">
        <v>20200917</v>
      </c>
      <c r="G3918" s="4">
        <v>20200916</v>
      </c>
      <c r="H3918" s="4" t="s">
        <v>1946</v>
      </c>
    </row>
    <row r="3919" spans="1:8" x14ac:dyDescent="0.3">
      <c r="A3919">
        <v>20200914</v>
      </c>
      <c r="B3919">
        <v>20200915</v>
      </c>
      <c r="F3919">
        <v>20201005</v>
      </c>
      <c r="G3919" s="4">
        <v>20200929</v>
      </c>
      <c r="H3919" s="4" t="s">
        <v>1946</v>
      </c>
    </row>
    <row r="3920" spans="1:8" x14ac:dyDescent="0.3">
      <c r="A3920">
        <v>20200325</v>
      </c>
      <c r="B3920">
        <v>20200326</v>
      </c>
      <c r="F3920">
        <v>20190822</v>
      </c>
      <c r="G3920" s="4">
        <v>20190821</v>
      </c>
      <c r="H3920" s="4" t="s">
        <v>1947</v>
      </c>
    </row>
    <row r="3921" spans="1:8" x14ac:dyDescent="0.3">
      <c r="A3921">
        <v>20200407</v>
      </c>
      <c r="B3921">
        <v>20200408</v>
      </c>
      <c r="F3921">
        <v>20190823</v>
      </c>
      <c r="G3921" s="4">
        <v>20190822</v>
      </c>
      <c r="H3921" s="4" t="s">
        <v>1947</v>
      </c>
    </row>
    <row r="3922" spans="1:8" x14ac:dyDescent="0.3">
      <c r="A3922">
        <v>20200519</v>
      </c>
      <c r="B3922">
        <v>20200520</v>
      </c>
      <c r="F3922">
        <v>20190906</v>
      </c>
      <c r="G3922" s="4">
        <v>20190905</v>
      </c>
      <c r="H3922" s="4" t="s">
        <v>1947</v>
      </c>
    </row>
    <row r="3923" spans="1:8" x14ac:dyDescent="0.3">
      <c r="A3923">
        <v>20200630</v>
      </c>
      <c r="B3923">
        <v>20200701</v>
      </c>
      <c r="F3923">
        <v>20191104</v>
      </c>
      <c r="G3923" s="4">
        <v>20191101</v>
      </c>
      <c r="H3923" s="4" t="s">
        <v>1947</v>
      </c>
    </row>
    <row r="3924" spans="1:8" x14ac:dyDescent="0.3">
      <c r="A3924">
        <v>20200702</v>
      </c>
      <c r="B3924">
        <v>20200703</v>
      </c>
      <c r="F3924">
        <v>20191127</v>
      </c>
      <c r="G3924" s="4">
        <v>20191126</v>
      </c>
      <c r="H3924" s="4" t="s">
        <v>1947</v>
      </c>
    </row>
    <row r="3925" spans="1:8" x14ac:dyDescent="0.3">
      <c r="A3925">
        <v>20200729</v>
      </c>
      <c r="B3925">
        <v>20200730</v>
      </c>
      <c r="F3925">
        <v>20191204</v>
      </c>
      <c r="G3925" s="4">
        <v>20191203</v>
      </c>
      <c r="H3925" s="4" t="s">
        <v>1947</v>
      </c>
    </row>
    <row r="3926" spans="1:8" x14ac:dyDescent="0.3">
      <c r="A3926">
        <v>20200402</v>
      </c>
      <c r="B3926">
        <v>20200403</v>
      </c>
      <c r="F3926">
        <v>20191218</v>
      </c>
      <c r="G3926" s="4">
        <v>20191217</v>
      </c>
      <c r="H3926" s="4" t="s">
        <v>1947</v>
      </c>
    </row>
    <row r="3927" spans="1:8" x14ac:dyDescent="0.3">
      <c r="A3927">
        <v>20200910</v>
      </c>
      <c r="B3927">
        <v>20200911</v>
      </c>
      <c r="F3927">
        <v>20200304</v>
      </c>
      <c r="G3927" s="4">
        <v>20200303</v>
      </c>
      <c r="H3927" s="4" t="s">
        <v>1947</v>
      </c>
    </row>
    <row r="3928" spans="1:8" x14ac:dyDescent="0.3">
      <c r="A3928">
        <v>20201006</v>
      </c>
      <c r="B3928">
        <v>20201007</v>
      </c>
      <c r="F3928">
        <v>20200326</v>
      </c>
      <c r="G3928" s="4">
        <v>20200325</v>
      </c>
      <c r="H3928" s="4" t="s">
        <v>1947</v>
      </c>
    </row>
    <row r="3929" spans="1:8" x14ac:dyDescent="0.3">
      <c r="A3929">
        <v>20200710</v>
      </c>
      <c r="B3929">
        <v>20200713</v>
      </c>
      <c r="F3929">
        <v>20200327</v>
      </c>
      <c r="G3929" s="4">
        <v>20200326</v>
      </c>
      <c r="H3929" s="4" t="s">
        <v>1947</v>
      </c>
    </row>
    <row r="3930" spans="1:8" x14ac:dyDescent="0.3">
      <c r="A3930">
        <v>20200722</v>
      </c>
      <c r="B3930">
        <v>20200723</v>
      </c>
      <c r="F3930">
        <v>20200511</v>
      </c>
      <c r="G3930" s="4">
        <v>20200508</v>
      </c>
      <c r="H3930" s="4" t="s">
        <v>1947</v>
      </c>
    </row>
    <row r="3931" spans="1:8" x14ac:dyDescent="0.3">
      <c r="A3931">
        <v>20200626</v>
      </c>
      <c r="B3931">
        <v>20200629</v>
      </c>
      <c r="F3931">
        <v>20190822</v>
      </c>
      <c r="G3931" s="4">
        <v>20190821</v>
      </c>
      <c r="H3931" s="4" t="s">
        <v>1948</v>
      </c>
    </row>
    <row r="3932" spans="1:8" x14ac:dyDescent="0.3">
      <c r="A3932">
        <v>20200807</v>
      </c>
      <c r="B3932">
        <v>20200810</v>
      </c>
      <c r="F3932">
        <v>20190823</v>
      </c>
      <c r="G3932" s="4">
        <v>20190822</v>
      </c>
      <c r="H3932" s="4" t="s">
        <v>1948</v>
      </c>
    </row>
    <row r="3933" spans="1:8" x14ac:dyDescent="0.3">
      <c r="A3933">
        <v>20200512</v>
      </c>
      <c r="B3933">
        <v>20200513</v>
      </c>
      <c r="F3933">
        <v>20191104</v>
      </c>
      <c r="G3933" s="4">
        <v>20191101</v>
      </c>
      <c r="H3933" s="4" t="s">
        <v>1948</v>
      </c>
    </row>
    <row r="3934" spans="1:8" x14ac:dyDescent="0.3">
      <c r="A3934">
        <v>20200707</v>
      </c>
      <c r="B3934">
        <v>20200708</v>
      </c>
      <c r="F3934">
        <v>20191128</v>
      </c>
      <c r="G3934" s="4">
        <v>20191127</v>
      </c>
      <c r="H3934" s="4" t="s">
        <v>1948</v>
      </c>
    </row>
    <row r="3935" spans="1:8" x14ac:dyDescent="0.3">
      <c r="A3935">
        <v>20200717</v>
      </c>
      <c r="B3935">
        <v>20200720</v>
      </c>
      <c r="F3935">
        <v>20191129</v>
      </c>
      <c r="G3935" s="4">
        <v>20191128</v>
      </c>
      <c r="H3935" s="4" t="s">
        <v>1948</v>
      </c>
    </row>
    <row r="3936" spans="1:8" x14ac:dyDescent="0.3">
      <c r="A3936">
        <v>20200305</v>
      </c>
      <c r="B3936">
        <v>20200306</v>
      </c>
      <c r="F3936">
        <v>20191218</v>
      </c>
      <c r="G3936" s="4">
        <v>20191217</v>
      </c>
      <c r="H3936" s="4" t="s">
        <v>1948</v>
      </c>
    </row>
    <row r="3937" spans="1:8" x14ac:dyDescent="0.3">
      <c r="A3937">
        <v>20200327</v>
      </c>
      <c r="B3937">
        <v>20200330</v>
      </c>
      <c r="F3937">
        <v>20200326</v>
      </c>
      <c r="G3937" s="4">
        <v>20200325</v>
      </c>
      <c r="H3937" s="4" t="s">
        <v>1948</v>
      </c>
    </row>
    <row r="3938" spans="1:8" x14ac:dyDescent="0.3">
      <c r="A3938">
        <v>20200508</v>
      </c>
      <c r="B3938">
        <v>20200511</v>
      </c>
      <c r="F3938">
        <v>20200408</v>
      </c>
      <c r="G3938" s="4">
        <v>20200407</v>
      </c>
      <c r="H3938" s="4" t="s">
        <v>1948</v>
      </c>
    </row>
    <row r="3939" spans="1:8" x14ac:dyDescent="0.3">
      <c r="A3939">
        <v>20200605</v>
      </c>
      <c r="B3939">
        <v>20200608</v>
      </c>
      <c r="F3939">
        <v>20200608</v>
      </c>
      <c r="G3939" s="4">
        <v>20200605</v>
      </c>
      <c r="H3939" s="4" t="s">
        <v>1948</v>
      </c>
    </row>
    <row r="3940" spans="1:8" x14ac:dyDescent="0.3">
      <c r="A3940">
        <v>20200703</v>
      </c>
      <c r="B3940">
        <v>20200706</v>
      </c>
      <c r="F3940">
        <v>20200325</v>
      </c>
      <c r="G3940" s="4">
        <v>20200324</v>
      </c>
      <c r="H3940" s="4" t="s">
        <v>1949</v>
      </c>
    </row>
    <row r="3941" spans="1:8" x14ac:dyDescent="0.3">
      <c r="A3941">
        <v>20200723</v>
      </c>
      <c r="B3941">
        <v>20200724</v>
      </c>
      <c r="F3941">
        <v>20200327</v>
      </c>
      <c r="G3941" s="4">
        <v>20200326</v>
      </c>
      <c r="H3941" s="4" t="s">
        <v>1949</v>
      </c>
    </row>
    <row r="3942" spans="1:8" x14ac:dyDescent="0.3">
      <c r="A3942">
        <v>20200724</v>
      </c>
      <c r="B3942">
        <v>20200727</v>
      </c>
      <c r="F3942">
        <v>20200401</v>
      </c>
      <c r="G3942" s="4">
        <v>20200331</v>
      </c>
      <c r="H3942" s="4" t="s">
        <v>1949</v>
      </c>
    </row>
    <row r="3943" spans="1:8" x14ac:dyDescent="0.3">
      <c r="A3943">
        <v>20200729</v>
      </c>
      <c r="B3943">
        <v>20200730</v>
      </c>
      <c r="F3943">
        <v>20200805</v>
      </c>
      <c r="G3943" s="4">
        <v>20200804</v>
      </c>
      <c r="H3943" s="4" t="s">
        <v>1949</v>
      </c>
    </row>
    <row r="3944" spans="1:8" x14ac:dyDescent="0.3">
      <c r="A3944">
        <v>20200805</v>
      </c>
      <c r="B3944">
        <v>20200806</v>
      </c>
      <c r="F3944">
        <v>20191028</v>
      </c>
      <c r="G3944" s="4">
        <v>20191025</v>
      </c>
      <c r="H3944" s="4" t="s">
        <v>1950</v>
      </c>
    </row>
    <row r="3945" spans="1:8" x14ac:dyDescent="0.3">
      <c r="A3945">
        <v>20200806</v>
      </c>
      <c r="B3945">
        <v>20200807</v>
      </c>
      <c r="F3945">
        <v>20191029</v>
      </c>
      <c r="G3945" s="4">
        <v>20191028</v>
      </c>
      <c r="H3945" s="4" t="s">
        <v>1950</v>
      </c>
    </row>
    <row r="3946" spans="1:8" x14ac:dyDescent="0.3">
      <c r="A3946">
        <v>20200831</v>
      </c>
      <c r="B3946">
        <v>20200901</v>
      </c>
      <c r="F3946">
        <v>20200511</v>
      </c>
      <c r="G3946" s="4">
        <v>20200508</v>
      </c>
      <c r="H3946" s="4" t="s">
        <v>1950</v>
      </c>
    </row>
    <row r="3947" spans="1:8" x14ac:dyDescent="0.3">
      <c r="A3947">
        <v>20200916</v>
      </c>
      <c r="B3947">
        <v>20200917</v>
      </c>
      <c r="F3947">
        <v>20200811</v>
      </c>
      <c r="G3947" s="4">
        <v>20200810</v>
      </c>
      <c r="H3947" s="4" t="s">
        <v>1950</v>
      </c>
    </row>
    <row r="3948" spans="1:8" x14ac:dyDescent="0.3">
      <c r="A3948">
        <v>20200331</v>
      </c>
      <c r="B3948">
        <v>20200401</v>
      </c>
      <c r="F3948">
        <v>20200812</v>
      </c>
      <c r="G3948" s="4">
        <v>20200811</v>
      </c>
      <c r="H3948" s="4" t="s">
        <v>1950</v>
      </c>
    </row>
    <row r="3949" spans="1:8" x14ac:dyDescent="0.3">
      <c r="A3949">
        <v>20200508</v>
      </c>
      <c r="B3949">
        <v>20200511</v>
      </c>
      <c r="F3949">
        <v>20200831</v>
      </c>
      <c r="G3949" s="4">
        <v>20200828</v>
      </c>
      <c r="H3949" s="4" t="s">
        <v>1950</v>
      </c>
    </row>
    <row r="3950" spans="1:8" x14ac:dyDescent="0.3">
      <c r="A3950">
        <v>20200603</v>
      </c>
      <c r="B3950">
        <v>20200604</v>
      </c>
      <c r="F3950">
        <v>20200911</v>
      </c>
      <c r="G3950" s="4">
        <v>20200910</v>
      </c>
      <c r="H3950" s="4" t="s">
        <v>1950</v>
      </c>
    </row>
    <row r="3951" spans="1:8" x14ac:dyDescent="0.3">
      <c r="A3951">
        <v>20200619</v>
      </c>
      <c r="B3951">
        <v>20200622</v>
      </c>
      <c r="F3951">
        <v>20201014</v>
      </c>
      <c r="G3951" s="4">
        <v>20201013</v>
      </c>
      <c r="H3951" s="4" t="s">
        <v>1950</v>
      </c>
    </row>
    <row r="3952" spans="1:8" x14ac:dyDescent="0.3">
      <c r="A3952">
        <v>20200721</v>
      </c>
      <c r="B3952">
        <v>20200722</v>
      </c>
      <c r="F3952">
        <v>20191014</v>
      </c>
      <c r="G3952" s="4">
        <v>20191011</v>
      </c>
      <c r="H3952" s="4" t="s">
        <v>1951</v>
      </c>
    </row>
    <row r="3953" spans="1:8" x14ac:dyDescent="0.3">
      <c r="A3953">
        <v>20200915</v>
      </c>
      <c r="B3953">
        <v>20200916</v>
      </c>
      <c r="F3953">
        <v>20200327</v>
      </c>
      <c r="G3953" s="4">
        <v>20200326</v>
      </c>
      <c r="H3953" s="4" t="s">
        <v>1951</v>
      </c>
    </row>
    <row r="3954" spans="1:8" x14ac:dyDescent="0.3">
      <c r="A3954">
        <v>20200429</v>
      </c>
      <c r="B3954">
        <v>20200504</v>
      </c>
      <c r="F3954">
        <v>20200330</v>
      </c>
      <c r="G3954" s="4">
        <v>20200327</v>
      </c>
      <c r="H3954" s="4" t="s">
        <v>1951</v>
      </c>
    </row>
    <row r="3955" spans="1:8" x14ac:dyDescent="0.3">
      <c r="A3955">
        <v>20200901</v>
      </c>
      <c r="B3955">
        <v>20200902</v>
      </c>
      <c r="F3955">
        <v>20200513</v>
      </c>
      <c r="G3955" s="4">
        <v>20200512</v>
      </c>
      <c r="H3955" s="4" t="s">
        <v>1951</v>
      </c>
    </row>
    <row r="3956" spans="1:8" x14ac:dyDescent="0.3">
      <c r="A3956">
        <v>20200324</v>
      </c>
      <c r="B3956">
        <v>20200325</v>
      </c>
      <c r="F3956">
        <v>20200702</v>
      </c>
      <c r="G3956" s="4">
        <v>20200701</v>
      </c>
      <c r="H3956" s="4" t="s">
        <v>1951</v>
      </c>
    </row>
    <row r="3957" spans="1:8" x14ac:dyDescent="0.3">
      <c r="A3957">
        <v>20200325</v>
      </c>
      <c r="B3957">
        <v>20200326</v>
      </c>
      <c r="F3957">
        <v>20200729</v>
      </c>
      <c r="G3957" s="4">
        <v>20200728</v>
      </c>
      <c r="H3957" s="4" t="s">
        <v>1951</v>
      </c>
    </row>
    <row r="3958" spans="1:8" x14ac:dyDescent="0.3">
      <c r="A3958">
        <v>20200401</v>
      </c>
      <c r="B3958">
        <v>20200402</v>
      </c>
      <c r="F3958">
        <v>20200828</v>
      </c>
      <c r="G3958" s="4">
        <v>20200827</v>
      </c>
      <c r="H3958" s="4" t="s">
        <v>1951</v>
      </c>
    </row>
    <row r="3959" spans="1:8" x14ac:dyDescent="0.3">
      <c r="A3959">
        <v>20200406</v>
      </c>
      <c r="B3959">
        <v>20200407</v>
      </c>
      <c r="F3959">
        <v>20200915</v>
      </c>
      <c r="G3959" s="4">
        <v>20200914</v>
      </c>
      <c r="H3959" s="4" t="s">
        <v>1951</v>
      </c>
    </row>
    <row r="3960" spans="1:8" x14ac:dyDescent="0.3">
      <c r="A3960">
        <v>20200407</v>
      </c>
      <c r="B3960">
        <v>20200408</v>
      </c>
      <c r="F3960">
        <v>20200929</v>
      </c>
      <c r="G3960" s="4">
        <v>20200928</v>
      </c>
      <c r="H3960" s="4" t="s">
        <v>1951</v>
      </c>
    </row>
    <row r="3961" spans="1:8" x14ac:dyDescent="0.3">
      <c r="A3961">
        <v>20200409</v>
      </c>
      <c r="B3961">
        <v>20200410</v>
      </c>
      <c r="F3961">
        <v>20190821</v>
      </c>
      <c r="G3961" s="4">
        <v>20190820</v>
      </c>
      <c r="H3961" s="4" t="s">
        <v>1952</v>
      </c>
    </row>
    <row r="3962" spans="1:8" x14ac:dyDescent="0.3">
      <c r="A3962">
        <v>20200423</v>
      </c>
      <c r="B3962">
        <v>20200424</v>
      </c>
      <c r="F3962">
        <v>20191014</v>
      </c>
      <c r="G3962" s="4">
        <v>20191011</v>
      </c>
      <c r="H3962" s="4" t="s">
        <v>1952</v>
      </c>
    </row>
    <row r="3963" spans="1:8" x14ac:dyDescent="0.3">
      <c r="A3963">
        <v>20200611</v>
      </c>
      <c r="B3963">
        <v>20200612</v>
      </c>
      <c r="F3963">
        <v>20191106</v>
      </c>
      <c r="G3963" s="4">
        <v>20191105</v>
      </c>
      <c r="H3963" s="4" t="s">
        <v>1952</v>
      </c>
    </row>
    <row r="3964" spans="1:8" x14ac:dyDescent="0.3">
      <c r="A3964">
        <v>20200612</v>
      </c>
      <c r="B3964">
        <v>20200615</v>
      </c>
      <c r="F3964">
        <v>20200310</v>
      </c>
      <c r="G3964" s="4">
        <v>20200309</v>
      </c>
      <c r="H3964" s="4" t="s">
        <v>1952</v>
      </c>
    </row>
    <row r="3965" spans="1:8" x14ac:dyDescent="0.3">
      <c r="A3965">
        <v>20200622</v>
      </c>
      <c r="B3965">
        <v>20200623</v>
      </c>
      <c r="F3965">
        <v>20200323</v>
      </c>
      <c r="G3965" s="4">
        <v>20200320</v>
      </c>
      <c r="H3965" s="4" t="s">
        <v>1952</v>
      </c>
    </row>
    <row r="3966" spans="1:8" x14ac:dyDescent="0.3">
      <c r="A3966">
        <v>20200826</v>
      </c>
      <c r="B3966">
        <v>20200827</v>
      </c>
      <c r="F3966">
        <v>20200324</v>
      </c>
      <c r="G3966" s="4">
        <v>20200323</v>
      </c>
      <c r="H3966" s="4" t="s">
        <v>1952</v>
      </c>
    </row>
    <row r="3967" spans="1:8" x14ac:dyDescent="0.3">
      <c r="A3967">
        <v>20200324</v>
      </c>
      <c r="B3967">
        <v>20200325</v>
      </c>
      <c r="F3967">
        <v>20200331</v>
      </c>
      <c r="G3967" s="4">
        <v>20200330</v>
      </c>
      <c r="H3967" s="4" t="s">
        <v>1952</v>
      </c>
    </row>
    <row r="3968" spans="1:8" x14ac:dyDescent="0.3">
      <c r="A3968">
        <v>20200518</v>
      </c>
      <c r="B3968">
        <v>20200519</v>
      </c>
      <c r="F3968">
        <v>20200611</v>
      </c>
      <c r="G3968" s="4">
        <v>20200610</v>
      </c>
      <c r="H3968" s="4" t="s">
        <v>1952</v>
      </c>
    </row>
    <row r="3969" spans="1:8" x14ac:dyDescent="0.3">
      <c r="A3969">
        <v>20200713</v>
      </c>
      <c r="B3969">
        <v>20200714</v>
      </c>
      <c r="F3969">
        <v>20200804</v>
      </c>
      <c r="G3969" s="4">
        <v>20200803</v>
      </c>
      <c r="H3969" s="4" t="s">
        <v>1952</v>
      </c>
    </row>
    <row r="3970" spans="1:8" x14ac:dyDescent="0.3">
      <c r="A3970">
        <v>20200717</v>
      </c>
      <c r="B3970">
        <v>20200720</v>
      </c>
      <c r="F3970">
        <v>20200826</v>
      </c>
      <c r="G3970" s="4">
        <v>20200825</v>
      </c>
      <c r="H3970" s="4" t="s">
        <v>1952</v>
      </c>
    </row>
    <row r="3971" spans="1:8" x14ac:dyDescent="0.3">
      <c r="A3971">
        <v>20200807</v>
      </c>
      <c r="B3971">
        <v>20200810</v>
      </c>
      <c r="F3971">
        <v>20200924</v>
      </c>
      <c r="G3971" s="4">
        <v>20200923</v>
      </c>
      <c r="H3971" s="4" t="s">
        <v>1952</v>
      </c>
    </row>
    <row r="3972" spans="1:8" x14ac:dyDescent="0.3">
      <c r="A3972">
        <v>20200810</v>
      </c>
      <c r="B3972">
        <v>20200811</v>
      </c>
      <c r="F3972">
        <v>20200925</v>
      </c>
      <c r="G3972" s="4">
        <v>20200924</v>
      </c>
      <c r="H3972" s="4" t="s">
        <v>1952</v>
      </c>
    </row>
    <row r="3973" spans="1:8" x14ac:dyDescent="0.3">
      <c r="A3973">
        <v>20200416</v>
      </c>
      <c r="B3973">
        <v>20200417</v>
      </c>
      <c r="F3973">
        <v>20191129</v>
      </c>
      <c r="G3973" s="4">
        <v>20191128</v>
      </c>
      <c r="H3973" s="4" t="s">
        <v>1953</v>
      </c>
    </row>
    <row r="3974" spans="1:8" x14ac:dyDescent="0.3">
      <c r="A3974">
        <v>20200506</v>
      </c>
      <c r="B3974">
        <v>20200507</v>
      </c>
      <c r="F3974">
        <v>20200326</v>
      </c>
      <c r="G3974" s="4">
        <v>20200325</v>
      </c>
      <c r="H3974" s="4" t="s">
        <v>1953</v>
      </c>
    </row>
    <row r="3975" spans="1:8" x14ac:dyDescent="0.3">
      <c r="A3975">
        <v>20200821</v>
      </c>
      <c r="B3975">
        <v>20200824</v>
      </c>
      <c r="F3975">
        <v>20190822</v>
      </c>
      <c r="G3975" s="4">
        <v>20190821</v>
      </c>
      <c r="H3975" s="4" t="s">
        <v>1954</v>
      </c>
    </row>
    <row r="3976" spans="1:8" x14ac:dyDescent="0.3">
      <c r="A3976">
        <v>20200824</v>
      </c>
      <c r="B3976">
        <v>20200825</v>
      </c>
      <c r="F3976">
        <v>20190826</v>
      </c>
      <c r="G3976" s="4">
        <v>20190823</v>
      </c>
      <c r="H3976" s="4" t="s">
        <v>1954</v>
      </c>
    </row>
    <row r="3977" spans="1:8" x14ac:dyDescent="0.3">
      <c r="A3977">
        <v>20200325</v>
      </c>
      <c r="B3977">
        <v>20200326</v>
      </c>
      <c r="F3977">
        <v>20191011</v>
      </c>
      <c r="G3977" s="4">
        <v>20191010</v>
      </c>
      <c r="H3977" s="4" t="s">
        <v>1954</v>
      </c>
    </row>
    <row r="3978" spans="1:8" x14ac:dyDescent="0.3">
      <c r="A3978">
        <v>20200331</v>
      </c>
      <c r="B3978">
        <v>20200401</v>
      </c>
      <c r="F3978">
        <v>20191219</v>
      </c>
      <c r="G3978" s="4">
        <v>20191218</v>
      </c>
      <c r="H3978" s="4" t="s">
        <v>1954</v>
      </c>
    </row>
    <row r="3979" spans="1:8" x14ac:dyDescent="0.3">
      <c r="A3979">
        <v>20200921</v>
      </c>
      <c r="B3979">
        <v>20200922</v>
      </c>
      <c r="F3979">
        <v>20200107</v>
      </c>
      <c r="G3979" s="4">
        <v>20200106</v>
      </c>
      <c r="H3979" s="4" t="s">
        <v>1954</v>
      </c>
    </row>
    <row r="3980" spans="1:8" x14ac:dyDescent="0.3">
      <c r="A3980">
        <v>20200325</v>
      </c>
      <c r="B3980">
        <v>20200326</v>
      </c>
      <c r="F3980">
        <v>20200122</v>
      </c>
      <c r="G3980" s="4">
        <v>20200121</v>
      </c>
      <c r="H3980" s="4" t="s">
        <v>1954</v>
      </c>
    </row>
    <row r="3981" spans="1:8" x14ac:dyDescent="0.3">
      <c r="A3981">
        <v>20200331</v>
      </c>
      <c r="B3981">
        <v>20200401</v>
      </c>
      <c r="F3981">
        <v>20200218</v>
      </c>
      <c r="G3981" s="4">
        <v>20200217</v>
      </c>
      <c r="H3981" s="4" t="s">
        <v>1954</v>
      </c>
    </row>
    <row r="3982" spans="1:8" x14ac:dyDescent="0.3">
      <c r="A3982">
        <v>20200406</v>
      </c>
      <c r="B3982">
        <v>20200407</v>
      </c>
      <c r="F3982">
        <v>20191216</v>
      </c>
      <c r="G3982" s="4">
        <v>20191213</v>
      </c>
      <c r="H3982" s="4" t="s">
        <v>1955</v>
      </c>
    </row>
    <row r="3983" spans="1:8" x14ac:dyDescent="0.3">
      <c r="A3983">
        <v>20200408</v>
      </c>
      <c r="B3983">
        <v>20200409</v>
      </c>
      <c r="F3983">
        <v>20200110</v>
      </c>
      <c r="G3983" s="4">
        <v>20200109</v>
      </c>
      <c r="H3983" s="4" t="s">
        <v>1955</v>
      </c>
    </row>
    <row r="3984" spans="1:8" x14ac:dyDescent="0.3">
      <c r="A3984">
        <v>20200521</v>
      </c>
      <c r="B3984">
        <v>20200522</v>
      </c>
      <c r="F3984">
        <v>20200217</v>
      </c>
      <c r="G3984" s="4">
        <v>20200214</v>
      </c>
      <c r="H3984" s="4" t="s">
        <v>1955</v>
      </c>
    </row>
    <row r="3985" spans="1:8" x14ac:dyDescent="0.3">
      <c r="A3985">
        <v>20200907</v>
      </c>
      <c r="B3985">
        <v>20200908</v>
      </c>
      <c r="F3985">
        <v>20200326</v>
      </c>
      <c r="G3985" s="4">
        <v>20200325</v>
      </c>
      <c r="H3985" s="4" t="s">
        <v>1955</v>
      </c>
    </row>
    <row r="3986" spans="1:8" x14ac:dyDescent="0.3">
      <c r="A3986">
        <v>20201012</v>
      </c>
      <c r="B3986">
        <v>20201013</v>
      </c>
      <c r="F3986">
        <v>20200408</v>
      </c>
      <c r="G3986" s="4">
        <v>20200407</v>
      </c>
      <c r="H3986" s="4" t="s">
        <v>1955</v>
      </c>
    </row>
    <row r="3987" spans="1:8" x14ac:dyDescent="0.3">
      <c r="A3987">
        <v>20200406</v>
      </c>
      <c r="B3987">
        <v>20200407</v>
      </c>
      <c r="F3987">
        <v>20200526</v>
      </c>
      <c r="G3987" s="4">
        <v>20200525</v>
      </c>
      <c r="H3987" s="4" t="s">
        <v>1955</v>
      </c>
    </row>
    <row r="3988" spans="1:8" x14ac:dyDescent="0.3">
      <c r="A3988">
        <v>20200508</v>
      </c>
      <c r="B3988">
        <v>20200511</v>
      </c>
      <c r="F3988">
        <v>20200714</v>
      </c>
      <c r="G3988" s="4">
        <v>20200713</v>
      </c>
      <c r="H3988" s="4" t="s">
        <v>1955</v>
      </c>
    </row>
    <row r="3989" spans="1:8" x14ac:dyDescent="0.3">
      <c r="A3989">
        <v>20200511</v>
      </c>
      <c r="B3989">
        <v>20200512</v>
      </c>
      <c r="F3989">
        <v>20200715</v>
      </c>
      <c r="G3989" s="4">
        <v>20200714</v>
      </c>
      <c r="H3989" s="4" t="s">
        <v>1955</v>
      </c>
    </row>
    <row r="3990" spans="1:8" x14ac:dyDescent="0.3">
      <c r="A3990">
        <v>20200518</v>
      </c>
      <c r="B3990">
        <v>20200519</v>
      </c>
      <c r="F3990">
        <v>20200902</v>
      </c>
      <c r="G3990" s="4">
        <v>20200901</v>
      </c>
      <c r="H3990" s="4" t="s">
        <v>1955</v>
      </c>
    </row>
    <row r="3991" spans="1:8" x14ac:dyDescent="0.3">
      <c r="A3991">
        <v>20200709</v>
      </c>
      <c r="B3991">
        <v>20200710</v>
      </c>
      <c r="F3991">
        <v>20200907</v>
      </c>
      <c r="G3991" s="4">
        <v>20200904</v>
      </c>
      <c r="H3991" s="4" t="s">
        <v>1955</v>
      </c>
    </row>
    <row r="3992" spans="1:8" x14ac:dyDescent="0.3">
      <c r="A3992">
        <v>20200911</v>
      </c>
      <c r="B3992">
        <v>20200914</v>
      </c>
      <c r="F3992">
        <v>20200910</v>
      </c>
      <c r="G3992" s="4">
        <v>20200909</v>
      </c>
      <c r="H3992" s="4" t="s">
        <v>1955</v>
      </c>
    </row>
    <row r="3993" spans="1:8" x14ac:dyDescent="0.3">
      <c r="A3993">
        <v>20200929</v>
      </c>
      <c r="B3993">
        <v>20201005</v>
      </c>
      <c r="F3993">
        <v>20200929</v>
      </c>
      <c r="G3993" s="4">
        <v>20200928</v>
      </c>
      <c r="H3993" s="4" t="s">
        <v>1955</v>
      </c>
    </row>
    <row r="3994" spans="1:8" x14ac:dyDescent="0.3">
      <c r="A3994">
        <v>20200520</v>
      </c>
      <c r="B3994">
        <v>20200521</v>
      </c>
      <c r="F3994">
        <v>20191219</v>
      </c>
      <c r="G3994" s="4">
        <v>20191218</v>
      </c>
      <c r="H3994" s="4" t="s">
        <v>1956</v>
      </c>
    </row>
    <row r="3995" spans="1:8" x14ac:dyDescent="0.3">
      <c r="A3995">
        <v>20200706</v>
      </c>
      <c r="B3995">
        <v>20200707</v>
      </c>
      <c r="F3995">
        <v>20200423</v>
      </c>
      <c r="G3995" s="4">
        <v>20200422</v>
      </c>
      <c r="H3995" s="4" t="s">
        <v>1956</v>
      </c>
    </row>
    <row r="3996" spans="1:8" x14ac:dyDescent="0.3">
      <c r="A3996">
        <v>20200325</v>
      </c>
      <c r="B3996">
        <v>20200326</v>
      </c>
      <c r="F3996">
        <v>20200602</v>
      </c>
      <c r="G3996" s="4">
        <v>20200601</v>
      </c>
      <c r="H3996" s="4" t="s">
        <v>1956</v>
      </c>
    </row>
    <row r="3997" spans="1:8" x14ac:dyDescent="0.3">
      <c r="A3997">
        <v>20200330</v>
      </c>
      <c r="B3997">
        <v>20200331</v>
      </c>
      <c r="F3997">
        <v>20200615</v>
      </c>
      <c r="G3997" s="4">
        <v>20200612</v>
      </c>
      <c r="H3997" s="4" t="s">
        <v>1956</v>
      </c>
    </row>
    <row r="3998" spans="1:8" x14ac:dyDescent="0.3">
      <c r="A3998">
        <v>20200826</v>
      </c>
      <c r="B3998">
        <v>20200827</v>
      </c>
      <c r="F3998">
        <v>20200727</v>
      </c>
      <c r="G3998" s="4">
        <v>20200724</v>
      </c>
      <c r="H3998" s="4" t="s">
        <v>1956</v>
      </c>
    </row>
    <row r="3999" spans="1:8" x14ac:dyDescent="0.3">
      <c r="A3999">
        <v>20200901</v>
      </c>
      <c r="B3999">
        <v>20200902</v>
      </c>
      <c r="F3999">
        <v>20200204</v>
      </c>
      <c r="G3999" s="4">
        <v>20200203</v>
      </c>
      <c r="H3999" s="4" t="s">
        <v>1957</v>
      </c>
    </row>
    <row r="4000" spans="1:8" x14ac:dyDescent="0.3">
      <c r="A4000">
        <v>20200916</v>
      </c>
      <c r="B4000">
        <v>20200917</v>
      </c>
      <c r="F4000">
        <v>20200212</v>
      </c>
      <c r="G4000" s="4">
        <v>20200211</v>
      </c>
      <c r="H4000" s="4" t="s">
        <v>1957</v>
      </c>
    </row>
    <row r="4001" spans="1:8" x14ac:dyDescent="0.3">
      <c r="A4001">
        <v>20200917</v>
      </c>
      <c r="B4001">
        <v>20200918</v>
      </c>
      <c r="F4001">
        <v>20200325</v>
      </c>
      <c r="G4001" s="4">
        <v>20200324</v>
      </c>
      <c r="H4001" s="4" t="s">
        <v>1957</v>
      </c>
    </row>
    <row r="4002" spans="1:8" x14ac:dyDescent="0.3">
      <c r="A4002">
        <v>20201007</v>
      </c>
      <c r="B4002">
        <v>20201008</v>
      </c>
      <c r="F4002">
        <v>20200514</v>
      </c>
      <c r="G4002" s="4">
        <v>20200513</v>
      </c>
      <c r="H4002" s="4" t="s">
        <v>1957</v>
      </c>
    </row>
    <row r="4003" spans="1:8" x14ac:dyDescent="0.3">
      <c r="A4003">
        <v>20200325</v>
      </c>
      <c r="B4003">
        <v>20200326</v>
      </c>
      <c r="F4003">
        <v>20200526</v>
      </c>
      <c r="G4003" s="4">
        <v>20200525</v>
      </c>
      <c r="H4003" s="4" t="s">
        <v>1957</v>
      </c>
    </row>
    <row r="4004" spans="1:8" x14ac:dyDescent="0.3">
      <c r="A4004">
        <v>20200330</v>
      </c>
      <c r="B4004">
        <v>20200331</v>
      </c>
      <c r="F4004">
        <v>20200602</v>
      </c>
      <c r="G4004" s="4">
        <v>20200601</v>
      </c>
      <c r="H4004" s="4" t="s">
        <v>1957</v>
      </c>
    </row>
    <row r="4005" spans="1:8" x14ac:dyDescent="0.3">
      <c r="A4005">
        <v>20200506</v>
      </c>
      <c r="B4005">
        <v>20200507</v>
      </c>
      <c r="F4005">
        <v>20200605</v>
      </c>
      <c r="G4005" s="4">
        <v>20200604</v>
      </c>
      <c r="H4005" s="4" t="s">
        <v>1957</v>
      </c>
    </row>
    <row r="4006" spans="1:8" x14ac:dyDescent="0.3">
      <c r="A4006">
        <v>20200604</v>
      </c>
      <c r="B4006">
        <v>20200605</v>
      </c>
      <c r="F4006">
        <v>20200901</v>
      </c>
      <c r="G4006" s="4">
        <v>20200831</v>
      </c>
      <c r="H4006" s="4" t="s">
        <v>1957</v>
      </c>
    </row>
    <row r="4007" spans="1:8" x14ac:dyDescent="0.3">
      <c r="A4007">
        <v>20200608</v>
      </c>
      <c r="B4007">
        <v>20200609</v>
      </c>
      <c r="F4007">
        <v>20200205</v>
      </c>
      <c r="G4007" s="4">
        <v>20200204</v>
      </c>
      <c r="H4007" s="4" t="s">
        <v>1958</v>
      </c>
    </row>
    <row r="4008" spans="1:8" x14ac:dyDescent="0.3">
      <c r="A4008">
        <v>20200609</v>
      </c>
      <c r="B4008">
        <v>20200610</v>
      </c>
      <c r="F4008">
        <v>20200512</v>
      </c>
      <c r="G4008" s="4">
        <v>20200511</v>
      </c>
      <c r="H4008" s="4" t="s">
        <v>1958</v>
      </c>
    </row>
    <row r="4009" spans="1:8" x14ac:dyDescent="0.3">
      <c r="A4009">
        <v>20200720</v>
      </c>
      <c r="B4009">
        <v>20200721</v>
      </c>
      <c r="F4009">
        <v>20200813</v>
      </c>
      <c r="G4009" s="4">
        <v>20200812</v>
      </c>
      <c r="H4009" s="4" t="s">
        <v>1958</v>
      </c>
    </row>
    <row r="4010" spans="1:8" x14ac:dyDescent="0.3">
      <c r="A4010">
        <v>20200721</v>
      </c>
      <c r="B4010">
        <v>20200722</v>
      </c>
      <c r="F4010">
        <v>20190816</v>
      </c>
      <c r="G4010" s="4">
        <v>20190814</v>
      </c>
      <c r="H4010" s="4" t="s">
        <v>1959</v>
      </c>
    </row>
    <row r="4011" spans="1:8" x14ac:dyDescent="0.3">
      <c r="A4011">
        <v>20200723</v>
      </c>
      <c r="B4011">
        <v>20200724</v>
      </c>
      <c r="F4011">
        <v>20190919</v>
      </c>
      <c r="G4011" s="4">
        <v>20190918</v>
      </c>
      <c r="H4011" s="4" t="s">
        <v>1959</v>
      </c>
    </row>
    <row r="4012" spans="1:8" x14ac:dyDescent="0.3">
      <c r="A4012">
        <v>20200728</v>
      </c>
      <c r="B4012">
        <v>20200729</v>
      </c>
      <c r="F4012">
        <v>20191016</v>
      </c>
      <c r="G4012" s="4">
        <v>20191015</v>
      </c>
      <c r="H4012" s="4" t="s">
        <v>1959</v>
      </c>
    </row>
    <row r="4013" spans="1:8" x14ac:dyDescent="0.3">
      <c r="A4013">
        <v>20200824</v>
      </c>
      <c r="B4013">
        <v>20200825</v>
      </c>
      <c r="F4013">
        <v>20191230</v>
      </c>
      <c r="G4013" s="4">
        <v>20191227</v>
      </c>
      <c r="H4013" s="4" t="s">
        <v>1959</v>
      </c>
    </row>
    <row r="4014" spans="1:8" x14ac:dyDescent="0.3">
      <c r="A4014">
        <v>20200902</v>
      </c>
      <c r="B4014">
        <v>20200903</v>
      </c>
      <c r="F4014">
        <v>20200326</v>
      </c>
      <c r="G4014" s="4">
        <v>20200325</v>
      </c>
      <c r="H4014" s="4" t="s">
        <v>1959</v>
      </c>
    </row>
    <row r="4015" spans="1:8" x14ac:dyDescent="0.3">
      <c r="A4015">
        <v>20200915</v>
      </c>
      <c r="B4015">
        <v>20200916</v>
      </c>
      <c r="F4015">
        <v>20200421</v>
      </c>
      <c r="G4015" s="4">
        <v>20200420</v>
      </c>
      <c r="H4015" s="4" t="s">
        <v>1959</v>
      </c>
    </row>
    <row r="4016" spans="1:8" x14ac:dyDescent="0.3">
      <c r="A4016">
        <v>20200929</v>
      </c>
      <c r="B4016">
        <v>20201005</v>
      </c>
      <c r="F4016">
        <v>20200521</v>
      </c>
      <c r="G4016" s="4">
        <v>20200520</v>
      </c>
      <c r="H4016" s="4" t="s">
        <v>1959</v>
      </c>
    </row>
    <row r="4017" spans="1:8" x14ac:dyDescent="0.3">
      <c r="A4017">
        <v>20200325</v>
      </c>
      <c r="B4017">
        <v>20200326</v>
      </c>
      <c r="F4017">
        <v>20200604</v>
      </c>
      <c r="G4017" s="4">
        <v>20200603</v>
      </c>
      <c r="H4017" s="4" t="s">
        <v>1959</v>
      </c>
    </row>
    <row r="4018" spans="1:8" x14ac:dyDescent="0.3">
      <c r="A4018">
        <v>20200420</v>
      </c>
      <c r="B4018">
        <v>20200421</v>
      </c>
      <c r="F4018">
        <v>20200903</v>
      </c>
      <c r="G4018" s="4">
        <v>20200902</v>
      </c>
      <c r="H4018" s="4" t="s">
        <v>1959</v>
      </c>
    </row>
    <row r="4019" spans="1:8" x14ac:dyDescent="0.3">
      <c r="A4019">
        <v>20200423</v>
      </c>
      <c r="B4019">
        <v>20200424</v>
      </c>
      <c r="F4019">
        <v>20190813</v>
      </c>
      <c r="G4019" s="4">
        <v>20190812</v>
      </c>
      <c r="H4019" s="4" t="s">
        <v>1960</v>
      </c>
    </row>
    <row r="4020" spans="1:8" x14ac:dyDescent="0.3">
      <c r="A4020">
        <v>20200521</v>
      </c>
      <c r="B4020">
        <v>20200522</v>
      </c>
      <c r="F4020">
        <v>20190816</v>
      </c>
      <c r="G4020" s="4">
        <v>20190814</v>
      </c>
      <c r="H4020" s="4" t="s">
        <v>1960</v>
      </c>
    </row>
    <row r="4021" spans="1:8" x14ac:dyDescent="0.3">
      <c r="A4021">
        <v>20200603</v>
      </c>
      <c r="B4021">
        <v>20200604</v>
      </c>
      <c r="F4021">
        <v>20190829</v>
      </c>
      <c r="G4021" s="4">
        <v>20190828</v>
      </c>
      <c r="H4021" s="4" t="s">
        <v>1960</v>
      </c>
    </row>
    <row r="4022" spans="1:8" x14ac:dyDescent="0.3">
      <c r="A4022">
        <v>20200914</v>
      </c>
      <c r="B4022">
        <v>20200915</v>
      </c>
      <c r="F4022">
        <v>20200327</v>
      </c>
      <c r="G4022" s="4">
        <v>20200326</v>
      </c>
      <c r="H4022" s="4" t="s">
        <v>1960</v>
      </c>
    </row>
    <row r="4023" spans="1:8" x14ac:dyDescent="0.3">
      <c r="A4023">
        <v>20200923</v>
      </c>
      <c r="B4023">
        <v>20200924</v>
      </c>
      <c r="F4023">
        <v>20200615</v>
      </c>
      <c r="G4023" s="4">
        <v>20200612</v>
      </c>
      <c r="H4023" s="4" t="s">
        <v>1960</v>
      </c>
    </row>
    <row r="4024" spans="1:8" x14ac:dyDescent="0.3">
      <c r="A4024">
        <v>20200929</v>
      </c>
      <c r="B4024">
        <v>20201005</v>
      </c>
      <c r="F4024">
        <v>20200715</v>
      </c>
      <c r="G4024" s="4">
        <v>20200714</v>
      </c>
      <c r="H4024" s="4" t="s">
        <v>1960</v>
      </c>
    </row>
    <row r="4025" spans="1:8" x14ac:dyDescent="0.3">
      <c r="A4025">
        <v>20200326</v>
      </c>
      <c r="B4025">
        <v>20200327</v>
      </c>
      <c r="F4025">
        <v>20200804</v>
      </c>
      <c r="G4025" s="4">
        <v>20200803</v>
      </c>
      <c r="H4025" s="4" t="s">
        <v>1960</v>
      </c>
    </row>
    <row r="4026" spans="1:8" x14ac:dyDescent="0.3">
      <c r="A4026">
        <v>20200406</v>
      </c>
      <c r="B4026">
        <v>20200407</v>
      </c>
      <c r="F4026">
        <v>20200806</v>
      </c>
      <c r="G4026" s="4">
        <v>20200805</v>
      </c>
      <c r="H4026" s="4" t="s">
        <v>1960</v>
      </c>
    </row>
    <row r="4027" spans="1:8" x14ac:dyDescent="0.3">
      <c r="A4027">
        <v>20200513</v>
      </c>
      <c r="B4027">
        <v>20200514</v>
      </c>
      <c r="F4027">
        <v>20200827</v>
      </c>
      <c r="G4027" s="4">
        <v>20200826</v>
      </c>
      <c r="H4027" s="4" t="s">
        <v>1960</v>
      </c>
    </row>
    <row r="4028" spans="1:8" x14ac:dyDescent="0.3">
      <c r="A4028">
        <v>20200616</v>
      </c>
      <c r="B4028">
        <v>20200617</v>
      </c>
      <c r="F4028">
        <v>20190927</v>
      </c>
      <c r="G4028" s="4">
        <v>20190926</v>
      </c>
      <c r="H4028" s="4" t="s">
        <v>1961</v>
      </c>
    </row>
    <row r="4029" spans="1:8" x14ac:dyDescent="0.3">
      <c r="A4029">
        <v>20200623</v>
      </c>
      <c r="B4029">
        <v>20200624</v>
      </c>
      <c r="F4029">
        <v>20200114</v>
      </c>
      <c r="G4029" s="4">
        <v>20200113</v>
      </c>
      <c r="H4029" s="4" t="s">
        <v>1961</v>
      </c>
    </row>
    <row r="4030" spans="1:8" x14ac:dyDescent="0.3">
      <c r="A4030">
        <v>20200803</v>
      </c>
      <c r="B4030">
        <v>20200804</v>
      </c>
      <c r="F4030">
        <v>20200330</v>
      </c>
      <c r="G4030" s="4">
        <v>20200327</v>
      </c>
      <c r="H4030" s="4" t="s">
        <v>1961</v>
      </c>
    </row>
    <row r="4031" spans="1:8" x14ac:dyDescent="0.3">
      <c r="A4031">
        <v>20201006</v>
      </c>
      <c r="B4031">
        <v>20201007</v>
      </c>
      <c r="F4031">
        <v>20200331</v>
      </c>
      <c r="G4031" s="4">
        <v>20200330</v>
      </c>
      <c r="H4031" s="4" t="s">
        <v>1961</v>
      </c>
    </row>
    <row r="4032" spans="1:8" x14ac:dyDescent="0.3">
      <c r="A4032">
        <v>20200326</v>
      </c>
      <c r="B4032">
        <v>20200327</v>
      </c>
      <c r="F4032">
        <v>20200401</v>
      </c>
      <c r="G4032" s="4">
        <v>20200331</v>
      </c>
      <c r="H4032" s="4" t="s">
        <v>1961</v>
      </c>
    </row>
    <row r="4033" spans="1:8" x14ac:dyDescent="0.3">
      <c r="A4033">
        <v>20200325</v>
      </c>
      <c r="B4033">
        <v>20200326</v>
      </c>
      <c r="F4033">
        <v>20200410</v>
      </c>
      <c r="G4033" s="4">
        <v>20200409</v>
      </c>
      <c r="H4033" s="4" t="s">
        <v>1961</v>
      </c>
    </row>
    <row r="4034" spans="1:8" x14ac:dyDescent="0.3">
      <c r="A4034">
        <v>20200428</v>
      </c>
      <c r="B4034">
        <v>20200429</v>
      </c>
      <c r="F4034">
        <v>20200903</v>
      </c>
      <c r="G4034" s="4">
        <v>20200902</v>
      </c>
      <c r="H4034" s="4" t="s">
        <v>1961</v>
      </c>
    </row>
    <row r="4035" spans="1:8" x14ac:dyDescent="0.3">
      <c r="A4035">
        <v>20200506</v>
      </c>
      <c r="B4035">
        <v>20200507</v>
      </c>
      <c r="F4035">
        <v>20200331</v>
      </c>
      <c r="G4035" s="4">
        <v>20200330</v>
      </c>
      <c r="H4035" s="4" t="s">
        <v>1962</v>
      </c>
    </row>
    <row r="4036" spans="1:8" x14ac:dyDescent="0.3">
      <c r="A4036">
        <v>20200529</v>
      </c>
      <c r="B4036">
        <v>20200601</v>
      </c>
      <c r="F4036">
        <v>20200624</v>
      </c>
      <c r="G4036" s="4">
        <v>20200623</v>
      </c>
      <c r="H4036" s="4" t="s">
        <v>1962</v>
      </c>
    </row>
    <row r="4037" spans="1:8" x14ac:dyDescent="0.3">
      <c r="A4037">
        <v>20200714</v>
      </c>
      <c r="B4037">
        <v>20200715</v>
      </c>
      <c r="F4037">
        <v>20200710</v>
      </c>
      <c r="G4037" s="4">
        <v>20200709</v>
      </c>
      <c r="H4037" s="4" t="s">
        <v>1962</v>
      </c>
    </row>
    <row r="4038" spans="1:8" x14ac:dyDescent="0.3">
      <c r="A4038">
        <v>20200721</v>
      </c>
      <c r="B4038">
        <v>20200722</v>
      </c>
      <c r="F4038">
        <v>20201014</v>
      </c>
      <c r="G4038" s="4">
        <v>20201013</v>
      </c>
      <c r="H4038" s="4" t="s">
        <v>1962</v>
      </c>
    </row>
    <row r="4039" spans="1:8" x14ac:dyDescent="0.3">
      <c r="A4039">
        <v>20200803</v>
      </c>
      <c r="B4039">
        <v>20200804</v>
      </c>
      <c r="F4039">
        <v>20200326</v>
      </c>
      <c r="G4039" s="4">
        <v>20200325</v>
      </c>
      <c r="H4039" s="4" t="s">
        <v>1963</v>
      </c>
    </row>
    <row r="4040" spans="1:8" x14ac:dyDescent="0.3">
      <c r="A4040">
        <v>20200420</v>
      </c>
      <c r="B4040">
        <v>20200421</v>
      </c>
      <c r="F4040">
        <v>20200401</v>
      </c>
      <c r="G4040" s="4">
        <v>20200331</v>
      </c>
      <c r="H4040" s="4" t="s">
        <v>1963</v>
      </c>
    </row>
    <row r="4041" spans="1:8" x14ac:dyDescent="0.3">
      <c r="A4041">
        <v>20200525</v>
      </c>
      <c r="B4041">
        <v>20200526</v>
      </c>
      <c r="F4041">
        <v>20200408</v>
      </c>
      <c r="G4041" s="4">
        <v>20200407</v>
      </c>
      <c r="H4041" s="4" t="s">
        <v>1963</v>
      </c>
    </row>
    <row r="4042" spans="1:8" x14ac:dyDescent="0.3">
      <c r="A4042">
        <v>20200706</v>
      </c>
      <c r="B4042">
        <v>20200707</v>
      </c>
      <c r="F4042">
        <v>20191008</v>
      </c>
      <c r="G4042" s="4">
        <v>20191007</v>
      </c>
      <c r="H4042" s="4" t="s">
        <v>1964</v>
      </c>
    </row>
    <row r="4043" spans="1:8" x14ac:dyDescent="0.3">
      <c r="A4043">
        <v>20200406</v>
      </c>
      <c r="B4043">
        <v>20200407</v>
      </c>
      <c r="F4043">
        <v>20191024</v>
      </c>
      <c r="G4043" s="4">
        <v>20191023</v>
      </c>
      <c r="H4043" s="4" t="s">
        <v>1964</v>
      </c>
    </row>
    <row r="4044" spans="1:8" x14ac:dyDescent="0.3">
      <c r="A4044">
        <v>20200609</v>
      </c>
      <c r="B4044">
        <v>20200610</v>
      </c>
      <c r="F4044">
        <v>20191105</v>
      </c>
      <c r="G4044" s="4">
        <v>20191104</v>
      </c>
      <c r="H4044" s="4" t="s">
        <v>1964</v>
      </c>
    </row>
    <row r="4045" spans="1:8" x14ac:dyDescent="0.3">
      <c r="A4045">
        <v>20200305</v>
      </c>
      <c r="B4045">
        <v>20200306</v>
      </c>
      <c r="F4045">
        <v>20191106</v>
      </c>
      <c r="G4045" s="4">
        <v>20191105</v>
      </c>
      <c r="H4045" s="4" t="s">
        <v>1964</v>
      </c>
    </row>
    <row r="4046" spans="1:8" x14ac:dyDescent="0.3">
      <c r="A4046">
        <v>20200417</v>
      </c>
      <c r="B4046">
        <v>20200420</v>
      </c>
      <c r="F4046">
        <v>20191128</v>
      </c>
      <c r="G4046" s="4">
        <v>20191127</v>
      </c>
      <c r="H4046" s="4" t="s">
        <v>1964</v>
      </c>
    </row>
    <row r="4047" spans="1:8" x14ac:dyDescent="0.3">
      <c r="A4047">
        <v>20200508</v>
      </c>
      <c r="B4047">
        <v>20200511</v>
      </c>
      <c r="F4047">
        <v>20200220</v>
      </c>
      <c r="G4047" s="4">
        <v>20200219</v>
      </c>
      <c r="H4047" s="4" t="s">
        <v>1964</v>
      </c>
    </row>
    <row r="4048" spans="1:8" x14ac:dyDescent="0.3">
      <c r="A4048">
        <v>20200703</v>
      </c>
      <c r="B4048">
        <v>20200706</v>
      </c>
      <c r="F4048">
        <v>20200221</v>
      </c>
      <c r="G4048" s="4">
        <v>20200220</v>
      </c>
      <c r="H4048" s="4" t="s">
        <v>1964</v>
      </c>
    </row>
    <row r="4049" spans="1:8" x14ac:dyDescent="0.3">
      <c r="A4049">
        <v>20200706</v>
      </c>
      <c r="B4049">
        <v>20200707</v>
      </c>
      <c r="F4049">
        <v>20200226</v>
      </c>
      <c r="G4049" s="4">
        <v>20200225</v>
      </c>
      <c r="H4049" s="4" t="s">
        <v>1964</v>
      </c>
    </row>
    <row r="4050" spans="1:8" x14ac:dyDescent="0.3">
      <c r="A4050">
        <v>20200728</v>
      </c>
      <c r="B4050">
        <v>20200729</v>
      </c>
      <c r="F4050">
        <v>20200331</v>
      </c>
      <c r="G4050" s="4">
        <v>20200330</v>
      </c>
      <c r="H4050" s="4" t="s">
        <v>1964</v>
      </c>
    </row>
    <row r="4051" spans="1:8" x14ac:dyDescent="0.3">
      <c r="A4051">
        <v>20200907</v>
      </c>
      <c r="B4051">
        <v>20200908</v>
      </c>
      <c r="F4051">
        <v>20200401</v>
      </c>
      <c r="G4051" s="4">
        <v>20200331</v>
      </c>
      <c r="H4051" s="4" t="s">
        <v>1964</v>
      </c>
    </row>
    <row r="4052" spans="1:8" x14ac:dyDescent="0.3">
      <c r="A4052">
        <v>20200911</v>
      </c>
      <c r="B4052">
        <v>20200914</v>
      </c>
      <c r="F4052">
        <v>20200408</v>
      </c>
      <c r="G4052" s="4">
        <v>20200407</v>
      </c>
      <c r="H4052" s="4" t="s">
        <v>1964</v>
      </c>
    </row>
    <row r="4053" spans="1:8" x14ac:dyDescent="0.3">
      <c r="A4053">
        <v>20200317</v>
      </c>
      <c r="B4053">
        <v>20200318</v>
      </c>
      <c r="F4053">
        <v>20200514</v>
      </c>
      <c r="G4053" s="4">
        <v>20200513</v>
      </c>
      <c r="H4053" s="4" t="s">
        <v>1964</v>
      </c>
    </row>
    <row r="4054" spans="1:8" x14ac:dyDescent="0.3">
      <c r="A4054">
        <v>20200622</v>
      </c>
      <c r="B4054">
        <v>20200623</v>
      </c>
      <c r="F4054">
        <v>20200623</v>
      </c>
      <c r="G4054" s="4">
        <v>20200622</v>
      </c>
      <c r="H4054" s="4" t="s">
        <v>1964</v>
      </c>
    </row>
    <row r="4055" spans="1:8" x14ac:dyDescent="0.3">
      <c r="A4055">
        <v>20200812</v>
      </c>
      <c r="B4055">
        <v>20200813</v>
      </c>
      <c r="F4055">
        <v>20200306</v>
      </c>
      <c r="G4055" s="4">
        <v>20200305</v>
      </c>
      <c r="H4055" s="4" t="s">
        <v>1965</v>
      </c>
    </row>
    <row r="4056" spans="1:8" x14ac:dyDescent="0.3">
      <c r="A4056">
        <v>20200901</v>
      </c>
      <c r="B4056">
        <v>20200902</v>
      </c>
      <c r="F4056">
        <v>20200325</v>
      </c>
      <c r="G4056" s="4">
        <v>20200324</v>
      </c>
      <c r="H4056" s="4" t="s">
        <v>1965</v>
      </c>
    </row>
    <row r="4057" spans="1:8" x14ac:dyDescent="0.3">
      <c r="A4057">
        <v>20200326</v>
      </c>
      <c r="B4057">
        <v>20200327</v>
      </c>
      <c r="F4057">
        <v>20200401</v>
      </c>
      <c r="G4057" s="4">
        <v>20200331</v>
      </c>
      <c r="H4057" s="4" t="s">
        <v>1965</v>
      </c>
    </row>
    <row r="4058" spans="1:8" x14ac:dyDescent="0.3">
      <c r="A4058">
        <v>20200417</v>
      </c>
      <c r="B4058">
        <v>20200420</v>
      </c>
      <c r="F4058">
        <v>20200428</v>
      </c>
      <c r="G4058" s="4">
        <v>20200427</v>
      </c>
      <c r="H4058" s="4" t="s">
        <v>1965</v>
      </c>
    </row>
    <row r="4059" spans="1:8" x14ac:dyDescent="0.3">
      <c r="A4059">
        <v>20200512</v>
      </c>
      <c r="B4059">
        <v>20200513</v>
      </c>
      <c r="F4059">
        <v>20200514</v>
      </c>
      <c r="G4059" s="4">
        <v>20200513</v>
      </c>
      <c r="H4059" s="4" t="s">
        <v>1965</v>
      </c>
    </row>
    <row r="4060" spans="1:8" x14ac:dyDescent="0.3">
      <c r="A4060">
        <v>20200515</v>
      </c>
      <c r="B4060">
        <v>20200518</v>
      </c>
      <c r="F4060">
        <v>20200604</v>
      </c>
      <c r="G4060" s="4">
        <v>20200603</v>
      </c>
      <c r="H4060" s="4" t="s">
        <v>1965</v>
      </c>
    </row>
    <row r="4061" spans="1:8" x14ac:dyDescent="0.3">
      <c r="A4061">
        <v>20200601</v>
      </c>
      <c r="B4061">
        <v>20200602</v>
      </c>
      <c r="F4061">
        <v>20190814</v>
      </c>
      <c r="G4061" s="4">
        <v>20190813</v>
      </c>
      <c r="H4061" s="4" t="s">
        <v>1966</v>
      </c>
    </row>
    <row r="4062" spans="1:8" x14ac:dyDescent="0.3">
      <c r="A4062">
        <v>20200608</v>
      </c>
      <c r="B4062">
        <v>20200609</v>
      </c>
      <c r="F4062">
        <v>20200207</v>
      </c>
      <c r="G4062" s="4">
        <v>20200206</v>
      </c>
      <c r="H4062" s="4" t="s">
        <v>1966</v>
      </c>
    </row>
    <row r="4063" spans="1:8" x14ac:dyDescent="0.3">
      <c r="A4063">
        <v>20200702</v>
      </c>
      <c r="B4063">
        <v>20200703</v>
      </c>
      <c r="F4063">
        <v>20200326</v>
      </c>
      <c r="G4063" s="4">
        <v>20200325</v>
      </c>
      <c r="H4063" s="4" t="s">
        <v>1966</v>
      </c>
    </row>
    <row r="4064" spans="1:8" x14ac:dyDescent="0.3">
      <c r="A4064">
        <v>20200331</v>
      </c>
      <c r="B4064">
        <v>20200401</v>
      </c>
      <c r="F4064">
        <v>20201014</v>
      </c>
      <c r="G4064" s="4">
        <v>20201013</v>
      </c>
      <c r="H4064" s="4" t="s">
        <v>1966</v>
      </c>
    </row>
    <row r="4065" spans="1:8" x14ac:dyDescent="0.3">
      <c r="A4065">
        <v>20200416</v>
      </c>
      <c r="B4065">
        <v>20200417</v>
      </c>
      <c r="F4065">
        <v>20190916</v>
      </c>
      <c r="G4065" s="4">
        <v>20190911</v>
      </c>
      <c r="H4065" s="4" t="s">
        <v>1967</v>
      </c>
    </row>
    <row r="4066" spans="1:8" x14ac:dyDescent="0.3">
      <c r="A4066">
        <v>20200330</v>
      </c>
      <c r="B4066">
        <v>20200331</v>
      </c>
      <c r="F4066">
        <v>20191119</v>
      </c>
      <c r="G4066" s="4">
        <v>20191118</v>
      </c>
      <c r="H4066" s="4" t="s">
        <v>1967</v>
      </c>
    </row>
    <row r="4067" spans="1:8" x14ac:dyDescent="0.3">
      <c r="A4067">
        <v>20200402</v>
      </c>
      <c r="B4067">
        <v>20200403</v>
      </c>
      <c r="F4067">
        <v>20191210</v>
      </c>
      <c r="G4067" s="4">
        <v>20191209</v>
      </c>
      <c r="H4067" s="4" t="s">
        <v>1967</v>
      </c>
    </row>
    <row r="4068" spans="1:8" x14ac:dyDescent="0.3">
      <c r="A4068">
        <v>20200420</v>
      </c>
      <c r="B4068">
        <v>20200421</v>
      </c>
      <c r="F4068">
        <v>20200410</v>
      </c>
      <c r="G4068" s="4">
        <v>20200409</v>
      </c>
      <c r="H4068" s="4" t="s">
        <v>1967</v>
      </c>
    </row>
    <row r="4069" spans="1:8" x14ac:dyDescent="0.3">
      <c r="A4069">
        <v>20200424</v>
      </c>
      <c r="B4069">
        <v>20200427</v>
      </c>
      <c r="F4069">
        <v>20200529</v>
      </c>
      <c r="G4069" s="4">
        <v>20200528</v>
      </c>
      <c r="H4069" s="4" t="s">
        <v>1967</v>
      </c>
    </row>
    <row r="4070" spans="1:8" x14ac:dyDescent="0.3">
      <c r="A4070">
        <v>20200526</v>
      </c>
      <c r="B4070">
        <v>20200527</v>
      </c>
      <c r="F4070">
        <v>20200325</v>
      </c>
      <c r="G4070" s="4">
        <v>20200324</v>
      </c>
      <c r="H4070" s="4" t="s">
        <v>1968</v>
      </c>
    </row>
    <row r="4071" spans="1:8" x14ac:dyDescent="0.3">
      <c r="A4071">
        <v>20200601</v>
      </c>
      <c r="B4071">
        <v>20200602</v>
      </c>
      <c r="F4071">
        <v>20200720</v>
      </c>
      <c r="G4071" s="4">
        <v>20200717</v>
      </c>
      <c r="H4071" s="4" t="s">
        <v>1968</v>
      </c>
    </row>
    <row r="4072" spans="1:8" x14ac:dyDescent="0.3">
      <c r="A4072">
        <v>20200907</v>
      </c>
      <c r="B4072">
        <v>20200908</v>
      </c>
      <c r="F4072">
        <v>20200826</v>
      </c>
      <c r="G4072" s="4">
        <v>20200825</v>
      </c>
      <c r="H4072" s="4" t="s">
        <v>1968</v>
      </c>
    </row>
    <row r="4073" spans="1:8" x14ac:dyDescent="0.3">
      <c r="A4073">
        <v>20200918</v>
      </c>
      <c r="B4073">
        <v>20200921</v>
      </c>
      <c r="F4073">
        <v>20200907</v>
      </c>
      <c r="G4073" s="4">
        <v>20200904</v>
      </c>
      <c r="H4073" s="4" t="s">
        <v>1968</v>
      </c>
    </row>
    <row r="4074" spans="1:8" x14ac:dyDescent="0.3">
      <c r="A4074">
        <v>20200324</v>
      </c>
      <c r="B4074">
        <v>20200325</v>
      </c>
      <c r="F4074">
        <v>20190823</v>
      </c>
      <c r="G4074" s="4">
        <v>20190822</v>
      </c>
      <c r="H4074" s="4" t="s">
        <v>1969</v>
      </c>
    </row>
    <row r="4075" spans="1:8" x14ac:dyDescent="0.3">
      <c r="A4075">
        <v>20200406</v>
      </c>
      <c r="B4075">
        <v>20200407</v>
      </c>
      <c r="F4075">
        <v>20190904</v>
      </c>
      <c r="G4075" s="4">
        <v>20190903</v>
      </c>
      <c r="H4075" s="4" t="s">
        <v>1969</v>
      </c>
    </row>
    <row r="4076" spans="1:8" x14ac:dyDescent="0.3">
      <c r="A4076">
        <v>20200402</v>
      </c>
      <c r="B4076">
        <v>20200403</v>
      </c>
      <c r="F4076">
        <v>20190918</v>
      </c>
      <c r="G4076" s="4">
        <v>20190917</v>
      </c>
      <c r="H4076" s="4" t="s">
        <v>1969</v>
      </c>
    </row>
    <row r="4077" spans="1:8" x14ac:dyDescent="0.3">
      <c r="A4077">
        <v>20200423</v>
      </c>
      <c r="B4077">
        <v>20200424</v>
      </c>
      <c r="F4077">
        <v>20190920</v>
      </c>
      <c r="G4077" s="4">
        <v>20190919</v>
      </c>
      <c r="H4077" s="4" t="s">
        <v>1969</v>
      </c>
    </row>
    <row r="4078" spans="1:8" x14ac:dyDescent="0.3">
      <c r="A4078">
        <v>20200515</v>
      </c>
      <c r="B4078">
        <v>20200518</v>
      </c>
      <c r="F4078">
        <v>20191008</v>
      </c>
      <c r="G4078" s="4">
        <v>20191007</v>
      </c>
      <c r="H4078" s="4" t="s">
        <v>1969</v>
      </c>
    </row>
    <row r="4079" spans="1:8" x14ac:dyDescent="0.3">
      <c r="A4079">
        <v>20200520</v>
      </c>
      <c r="B4079">
        <v>20200521</v>
      </c>
      <c r="F4079">
        <v>20191028</v>
      </c>
      <c r="G4079" s="4">
        <v>20191025</v>
      </c>
      <c r="H4079" s="4" t="s">
        <v>1969</v>
      </c>
    </row>
    <row r="4080" spans="1:8" x14ac:dyDescent="0.3">
      <c r="A4080">
        <v>20200701</v>
      </c>
      <c r="B4080">
        <v>20200702</v>
      </c>
      <c r="F4080">
        <v>20191029</v>
      </c>
      <c r="G4080" s="4">
        <v>20191028</v>
      </c>
      <c r="H4080" s="4" t="s">
        <v>1969</v>
      </c>
    </row>
    <row r="4081" spans="1:8" x14ac:dyDescent="0.3">
      <c r="A4081">
        <v>20200807</v>
      </c>
      <c r="B4081">
        <v>20200810</v>
      </c>
      <c r="F4081">
        <v>20191101</v>
      </c>
      <c r="G4081" s="4">
        <v>20191031</v>
      </c>
      <c r="H4081" s="4" t="s">
        <v>1969</v>
      </c>
    </row>
    <row r="4082" spans="1:8" x14ac:dyDescent="0.3">
      <c r="A4082">
        <v>20200811</v>
      </c>
      <c r="B4082">
        <v>20200812</v>
      </c>
      <c r="F4082">
        <v>20191112</v>
      </c>
      <c r="G4082" s="4">
        <v>20191111</v>
      </c>
      <c r="H4082" s="4" t="s">
        <v>1969</v>
      </c>
    </row>
    <row r="4083" spans="1:8" x14ac:dyDescent="0.3">
      <c r="A4083">
        <v>20200812</v>
      </c>
      <c r="B4083">
        <v>20200813</v>
      </c>
      <c r="F4083">
        <v>20191113</v>
      </c>
      <c r="G4083" s="4">
        <v>20191112</v>
      </c>
      <c r="H4083" s="4" t="s">
        <v>1969</v>
      </c>
    </row>
    <row r="4084" spans="1:8" x14ac:dyDescent="0.3">
      <c r="A4084">
        <v>20200331</v>
      </c>
      <c r="B4084">
        <v>20200401</v>
      </c>
      <c r="F4084">
        <v>20191119</v>
      </c>
      <c r="G4084" s="4">
        <v>20191118</v>
      </c>
      <c r="H4084" s="4" t="s">
        <v>1969</v>
      </c>
    </row>
    <row r="4085" spans="1:8" x14ac:dyDescent="0.3">
      <c r="A4085">
        <v>20200721</v>
      </c>
      <c r="B4085">
        <v>20200722</v>
      </c>
      <c r="F4085">
        <v>20191126</v>
      </c>
      <c r="G4085" s="4">
        <v>20191125</v>
      </c>
      <c r="H4085" s="4" t="s">
        <v>1969</v>
      </c>
    </row>
    <row r="4086" spans="1:8" x14ac:dyDescent="0.3">
      <c r="A4086">
        <v>20200325</v>
      </c>
      <c r="B4086">
        <v>20200326</v>
      </c>
      <c r="F4086">
        <v>20191129</v>
      </c>
      <c r="G4086" s="4">
        <v>20191128</v>
      </c>
      <c r="H4086" s="4" t="s">
        <v>1969</v>
      </c>
    </row>
    <row r="4087" spans="1:8" x14ac:dyDescent="0.3">
      <c r="A4087">
        <v>20200331</v>
      </c>
      <c r="B4087">
        <v>20200401</v>
      </c>
      <c r="F4087">
        <v>20200218</v>
      </c>
      <c r="G4087" s="4">
        <v>20200217</v>
      </c>
      <c r="H4087" s="4" t="s">
        <v>1969</v>
      </c>
    </row>
    <row r="4088" spans="1:8" x14ac:dyDescent="0.3">
      <c r="A4088">
        <v>20200406</v>
      </c>
      <c r="B4088">
        <v>20200407</v>
      </c>
      <c r="F4088">
        <v>20200519</v>
      </c>
      <c r="G4088" s="4">
        <v>20200518</v>
      </c>
      <c r="H4088" s="4" t="s">
        <v>1969</v>
      </c>
    </row>
    <row r="4089" spans="1:8" x14ac:dyDescent="0.3">
      <c r="A4089">
        <v>20200325</v>
      </c>
      <c r="B4089">
        <v>20200326</v>
      </c>
      <c r="F4089">
        <v>20200608</v>
      </c>
      <c r="G4089" s="4">
        <v>20200605</v>
      </c>
      <c r="H4089" s="4" t="s">
        <v>1969</v>
      </c>
    </row>
    <row r="4090" spans="1:8" x14ac:dyDescent="0.3">
      <c r="A4090">
        <v>20200625</v>
      </c>
      <c r="B4090">
        <v>20200626</v>
      </c>
      <c r="F4090">
        <v>20200619</v>
      </c>
      <c r="G4090" s="4">
        <v>20200618</v>
      </c>
      <c r="H4090" s="4" t="s">
        <v>1969</v>
      </c>
    </row>
    <row r="4091" spans="1:8" x14ac:dyDescent="0.3">
      <c r="A4091">
        <v>20200710</v>
      </c>
      <c r="B4091">
        <v>20200713</v>
      </c>
      <c r="F4091">
        <v>20200807</v>
      </c>
      <c r="G4091" s="4">
        <v>20200806</v>
      </c>
      <c r="H4091" s="4" t="s">
        <v>1969</v>
      </c>
    </row>
    <row r="4092" spans="1:8" x14ac:dyDescent="0.3">
      <c r="A4092">
        <v>20200825</v>
      </c>
      <c r="B4092">
        <v>20200826</v>
      </c>
      <c r="F4092">
        <v>20200831</v>
      </c>
      <c r="G4092" s="4">
        <v>20200828</v>
      </c>
      <c r="H4092" s="4" t="s">
        <v>1969</v>
      </c>
    </row>
    <row r="4093" spans="1:8" x14ac:dyDescent="0.3">
      <c r="A4093">
        <v>20200903</v>
      </c>
      <c r="B4093">
        <v>20200904</v>
      </c>
      <c r="F4093">
        <v>20200902</v>
      </c>
      <c r="G4093" s="4">
        <v>20200901</v>
      </c>
      <c r="H4093" s="4" t="s">
        <v>1969</v>
      </c>
    </row>
    <row r="4094" spans="1:8" x14ac:dyDescent="0.3">
      <c r="A4094">
        <v>20200907</v>
      </c>
      <c r="B4094">
        <v>20200908</v>
      </c>
      <c r="F4094">
        <v>20200904</v>
      </c>
      <c r="G4094" s="4">
        <v>20200903</v>
      </c>
      <c r="H4094" s="4" t="s">
        <v>1969</v>
      </c>
    </row>
    <row r="4095" spans="1:8" x14ac:dyDescent="0.3">
      <c r="A4095">
        <v>20200925</v>
      </c>
      <c r="B4095">
        <v>20200928</v>
      </c>
      <c r="F4095">
        <v>20200910</v>
      </c>
      <c r="G4095" s="4">
        <v>20200909</v>
      </c>
      <c r="H4095" s="4" t="s">
        <v>1969</v>
      </c>
    </row>
    <row r="4096" spans="1:8" x14ac:dyDescent="0.3">
      <c r="A4096">
        <v>20201005</v>
      </c>
      <c r="B4096">
        <v>20201006</v>
      </c>
      <c r="F4096">
        <v>20201007</v>
      </c>
      <c r="G4096" s="4">
        <v>20201006</v>
      </c>
      <c r="H4096" s="4" t="s">
        <v>1969</v>
      </c>
    </row>
    <row r="4097" spans="1:8" x14ac:dyDescent="0.3">
      <c r="A4097">
        <v>20200511</v>
      </c>
      <c r="B4097">
        <v>20200512</v>
      </c>
      <c r="F4097">
        <v>20190812</v>
      </c>
      <c r="G4097" s="4">
        <v>20190809</v>
      </c>
      <c r="H4097" s="4" t="s">
        <v>1970</v>
      </c>
    </row>
    <row r="4098" spans="1:8" x14ac:dyDescent="0.3">
      <c r="A4098">
        <v>20200703</v>
      </c>
      <c r="B4098">
        <v>20200706</v>
      </c>
      <c r="F4098">
        <v>20191028</v>
      </c>
      <c r="G4098" s="4">
        <v>20191025</v>
      </c>
      <c r="H4098" s="4" t="s">
        <v>1970</v>
      </c>
    </row>
    <row r="4099" spans="1:8" x14ac:dyDescent="0.3">
      <c r="A4099">
        <v>20200708</v>
      </c>
      <c r="B4099">
        <v>20200709</v>
      </c>
      <c r="F4099">
        <v>20191105</v>
      </c>
      <c r="G4099" s="4">
        <v>20191104</v>
      </c>
      <c r="H4099" s="4" t="s">
        <v>1970</v>
      </c>
    </row>
    <row r="4100" spans="1:8" x14ac:dyDescent="0.3">
      <c r="A4100">
        <v>20200709</v>
      </c>
      <c r="B4100">
        <v>20200710</v>
      </c>
      <c r="F4100">
        <v>20200401</v>
      </c>
      <c r="G4100" s="4">
        <v>20200331</v>
      </c>
      <c r="H4100" s="4" t="s">
        <v>1970</v>
      </c>
    </row>
    <row r="4101" spans="1:8" x14ac:dyDescent="0.3">
      <c r="A4101">
        <v>20200807</v>
      </c>
      <c r="B4101">
        <v>20200810</v>
      </c>
      <c r="F4101">
        <v>20200402</v>
      </c>
      <c r="G4101" s="4">
        <v>20200401</v>
      </c>
      <c r="H4101" s="4" t="s">
        <v>1970</v>
      </c>
    </row>
    <row r="4102" spans="1:8" x14ac:dyDescent="0.3">
      <c r="A4102">
        <v>20200305</v>
      </c>
      <c r="B4102">
        <v>20200306</v>
      </c>
      <c r="F4102">
        <v>20200409</v>
      </c>
      <c r="G4102" s="4">
        <v>20200408</v>
      </c>
      <c r="H4102" s="4" t="s">
        <v>1970</v>
      </c>
    </row>
    <row r="4103" spans="1:8" x14ac:dyDescent="0.3">
      <c r="A4103">
        <v>20200811</v>
      </c>
      <c r="B4103">
        <v>20200812</v>
      </c>
      <c r="F4103">
        <v>20200525</v>
      </c>
      <c r="G4103" s="4">
        <v>20200522</v>
      </c>
      <c r="H4103" s="4" t="s">
        <v>1970</v>
      </c>
    </row>
    <row r="4104" spans="1:8" x14ac:dyDescent="0.3">
      <c r="A4104">
        <v>20200831</v>
      </c>
      <c r="B4104">
        <v>20200901</v>
      </c>
      <c r="F4104">
        <v>20200601</v>
      </c>
      <c r="G4104" s="4">
        <v>20200529</v>
      </c>
      <c r="H4104" s="4" t="s">
        <v>1970</v>
      </c>
    </row>
    <row r="4105" spans="1:8" x14ac:dyDescent="0.3">
      <c r="A4105">
        <v>20200826</v>
      </c>
      <c r="B4105">
        <v>20200827</v>
      </c>
      <c r="F4105">
        <v>20200618</v>
      </c>
      <c r="G4105" s="4">
        <v>20200617</v>
      </c>
      <c r="H4105" s="4" t="s">
        <v>1970</v>
      </c>
    </row>
    <row r="4106" spans="1:8" x14ac:dyDescent="0.3">
      <c r="A4106">
        <v>20200325</v>
      </c>
      <c r="B4106">
        <v>20200326</v>
      </c>
      <c r="F4106">
        <v>20200813</v>
      </c>
      <c r="G4106" s="4">
        <v>20200812</v>
      </c>
      <c r="H4106" s="4" t="s">
        <v>1970</v>
      </c>
    </row>
    <row r="4107" spans="1:8" x14ac:dyDescent="0.3">
      <c r="A4107">
        <v>20200326</v>
      </c>
      <c r="B4107">
        <v>20200327</v>
      </c>
      <c r="F4107">
        <v>20200814</v>
      </c>
      <c r="G4107" s="4">
        <v>20200813</v>
      </c>
      <c r="H4107" s="4" t="s">
        <v>1970</v>
      </c>
    </row>
    <row r="4108" spans="1:8" x14ac:dyDescent="0.3">
      <c r="A4108">
        <v>20200403</v>
      </c>
      <c r="B4108">
        <v>20200406</v>
      </c>
      <c r="F4108">
        <v>20200915</v>
      </c>
      <c r="G4108" s="4">
        <v>20200914</v>
      </c>
      <c r="H4108" s="4" t="s">
        <v>1970</v>
      </c>
    </row>
    <row r="4109" spans="1:8" x14ac:dyDescent="0.3">
      <c r="A4109">
        <v>20200825</v>
      </c>
      <c r="B4109">
        <v>20200826</v>
      </c>
      <c r="F4109">
        <v>20190905</v>
      </c>
      <c r="G4109" s="4">
        <v>20190904</v>
      </c>
      <c r="H4109" s="4" t="s">
        <v>1971</v>
      </c>
    </row>
    <row r="4110" spans="1:8" x14ac:dyDescent="0.3">
      <c r="A4110">
        <v>20200826</v>
      </c>
      <c r="B4110">
        <v>20200827</v>
      </c>
      <c r="F4110">
        <v>20191211</v>
      </c>
      <c r="G4110" s="4">
        <v>20191210</v>
      </c>
      <c r="H4110" s="4" t="s">
        <v>1971</v>
      </c>
    </row>
    <row r="4111" spans="1:8" x14ac:dyDescent="0.3">
      <c r="A4111">
        <v>20200326</v>
      </c>
      <c r="B4111">
        <v>20200327</v>
      </c>
      <c r="F4111">
        <v>20200108</v>
      </c>
      <c r="G4111" s="4">
        <v>20200107</v>
      </c>
      <c r="H4111" s="4" t="s">
        <v>1971</v>
      </c>
    </row>
    <row r="4112" spans="1:8" x14ac:dyDescent="0.3">
      <c r="A4112">
        <v>20200423</v>
      </c>
      <c r="B4112">
        <v>20200424</v>
      </c>
      <c r="F4112">
        <v>20200213</v>
      </c>
      <c r="G4112" s="4">
        <v>20200212</v>
      </c>
      <c r="H4112" s="4" t="s">
        <v>1971</v>
      </c>
    </row>
    <row r="4113" spans="1:8" x14ac:dyDescent="0.3">
      <c r="A4113">
        <v>20200617</v>
      </c>
      <c r="B4113">
        <v>20200618</v>
      </c>
      <c r="F4113">
        <v>20200324</v>
      </c>
      <c r="G4113" s="4">
        <v>20200323</v>
      </c>
      <c r="H4113" s="4" t="s">
        <v>1971</v>
      </c>
    </row>
    <row r="4114" spans="1:8" x14ac:dyDescent="0.3">
      <c r="A4114">
        <v>20200724</v>
      </c>
      <c r="B4114">
        <v>20200727</v>
      </c>
      <c r="F4114">
        <v>20200618</v>
      </c>
      <c r="G4114" s="4">
        <v>20200617</v>
      </c>
      <c r="H4114" s="4" t="s">
        <v>1971</v>
      </c>
    </row>
    <row r="4115" spans="1:8" x14ac:dyDescent="0.3">
      <c r="A4115">
        <v>20200928</v>
      </c>
      <c r="B4115">
        <v>20200929</v>
      </c>
      <c r="F4115">
        <v>20200709</v>
      </c>
      <c r="G4115" s="4">
        <v>20200708</v>
      </c>
      <c r="H4115" s="4" t="s">
        <v>1971</v>
      </c>
    </row>
    <row r="4116" spans="1:8" x14ac:dyDescent="0.3">
      <c r="A4116">
        <v>20200325</v>
      </c>
      <c r="B4116">
        <v>20200326</v>
      </c>
      <c r="F4116">
        <v>20200812</v>
      </c>
      <c r="G4116" s="4">
        <v>20200811</v>
      </c>
      <c r="H4116" s="4" t="s">
        <v>1971</v>
      </c>
    </row>
    <row r="4117" spans="1:8" x14ac:dyDescent="0.3">
      <c r="A4117">
        <v>20200326</v>
      </c>
      <c r="B4117">
        <v>20200327</v>
      </c>
      <c r="F4117">
        <v>20190926</v>
      </c>
      <c r="G4117" s="4">
        <v>20190925</v>
      </c>
      <c r="H4117" s="4" t="s">
        <v>1972</v>
      </c>
    </row>
    <row r="4118" spans="1:8" x14ac:dyDescent="0.3">
      <c r="A4118">
        <v>20200406</v>
      </c>
      <c r="B4118">
        <v>20200407</v>
      </c>
      <c r="F4118">
        <v>20200326</v>
      </c>
      <c r="G4118" s="4">
        <v>20200325</v>
      </c>
      <c r="H4118" s="4" t="s">
        <v>1972</v>
      </c>
    </row>
    <row r="4119" spans="1:8" x14ac:dyDescent="0.3">
      <c r="A4119">
        <v>20200416</v>
      </c>
      <c r="B4119">
        <v>20200417</v>
      </c>
      <c r="F4119">
        <v>20190812</v>
      </c>
      <c r="G4119" s="4">
        <v>20190809</v>
      </c>
      <c r="H4119" s="4" t="s">
        <v>1973</v>
      </c>
    </row>
    <row r="4120" spans="1:8" x14ac:dyDescent="0.3">
      <c r="A4120">
        <v>20200810</v>
      </c>
      <c r="B4120">
        <v>20200811</v>
      </c>
      <c r="F4120">
        <v>20191016</v>
      </c>
      <c r="G4120" s="4">
        <v>20191015</v>
      </c>
      <c r="H4120" s="4" t="s">
        <v>1973</v>
      </c>
    </row>
    <row r="4121" spans="1:8" x14ac:dyDescent="0.3">
      <c r="A4121">
        <v>20200326</v>
      </c>
      <c r="B4121">
        <v>20200327</v>
      </c>
      <c r="F4121">
        <v>20191227</v>
      </c>
      <c r="G4121" s="4">
        <v>20191226</v>
      </c>
      <c r="H4121" s="4" t="s">
        <v>1973</v>
      </c>
    </row>
    <row r="4122" spans="1:8" x14ac:dyDescent="0.3">
      <c r="A4122">
        <v>20200330</v>
      </c>
      <c r="B4122">
        <v>20200331</v>
      </c>
      <c r="F4122">
        <v>20200406</v>
      </c>
      <c r="G4122" s="4">
        <v>20200403</v>
      </c>
      <c r="H4122" s="4" t="s">
        <v>1973</v>
      </c>
    </row>
    <row r="4123" spans="1:8" x14ac:dyDescent="0.3">
      <c r="A4123">
        <v>20200407</v>
      </c>
      <c r="B4123">
        <v>20200408</v>
      </c>
      <c r="F4123">
        <v>20200508</v>
      </c>
      <c r="G4123" s="4">
        <v>20200507</v>
      </c>
      <c r="H4123" s="4" t="s">
        <v>1973</v>
      </c>
    </row>
    <row r="4124" spans="1:8" x14ac:dyDescent="0.3">
      <c r="A4124">
        <v>20200630</v>
      </c>
      <c r="B4124">
        <v>20200701</v>
      </c>
      <c r="F4124">
        <v>20200623</v>
      </c>
      <c r="G4124" s="4">
        <v>20200622</v>
      </c>
      <c r="H4124" s="4" t="s">
        <v>1973</v>
      </c>
    </row>
    <row r="4125" spans="1:8" x14ac:dyDescent="0.3">
      <c r="A4125">
        <v>20200812</v>
      </c>
      <c r="B4125">
        <v>20200813</v>
      </c>
      <c r="F4125">
        <v>20201014</v>
      </c>
      <c r="G4125" s="4">
        <v>20201013</v>
      </c>
      <c r="H4125" s="4" t="s">
        <v>1973</v>
      </c>
    </row>
    <row r="4126" spans="1:8" x14ac:dyDescent="0.3">
      <c r="A4126">
        <v>20200828</v>
      </c>
      <c r="B4126">
        <v>20200831</v>
      </c>
      <c r="F4126">
        <v>20190906</v>
      </c>
      <c r="G4126" s="4">
        <v>20190905</v>
      </c>
      <c r="H4126" s="4" t="s">
        <v>1974</v>
      </c>
    </row>
    <row r="4127" spans="1:8" x14ac:dyDescent="0.3">
      <c r="A4127">
        <v>20200326</v>
      </c>
      <c r="B4127">
        <v>20200327</v>
      </c>
      <c r="F4127">
        <v>20191213</v>
      </c>
      <c r="G4127" s="4">
        <v>20191212</v>
      </c>
      <c r="H4127" s="4" t="s">
        <v>1974</v>
      </c>
    </row>
    <row r="4128" spans="1:8" x14ac:dyDescent="0.3">
      <c r="A4128">
        <v>20200515</v>
      </c>
      <c r="B4128">
        <v>20200518</v>
      </c>
      <c r="F4128">
        <v>20191227</v>
      </c>
      <c r="G4128" s="4">
        <v>20191226</v>
      </c>
      <c r="H4128" s="4" t="s">
        <v>1974</v>
      </c>
    </row>
    <row r="4129" spans="1:8" x14ac:dyDescent="0.3">
      <c r="A4129">
        <v>20200604</v>
      </c>
      <c r="B4129">
        <v>20200605</v>
      </c>
      <c r="F4129">
        <v>20200110</v>
      </c>
      <c r="G4129" s="4">
        <v>20200109</v>
      </c>
      <c r="H4129" s="4" t="s">
        <v>1974</v>
      </c>
    </row>
    <row r="4130" spans="1:8" x14ac:dyDescent="0.3">
      <c r="A4130">
        <v>20200708</v>
      </c>
      <c r="B4130">
        <v>20200709</v>
      </c>
      <c r="F4130">
        <v>20200117</v>
      </c>
      <c r="G4130" s="4">
        <v>20200116</v>
      </c>
      <c r="H4130" s="4" t="s">
        <v>1974</v>
      </c>
    </row>
    <row r="4131" spans="1:8" x14ac:dyDescent="0.3">
      <c r="A4131">
        <v>20200729</v>
      </c>
      <c r="B4131">
        <v>20200730</v>
      </c>
      <c r="F4131">
        <v>20200407</v>
      </c>
      <c r="G4131" s="4">
        <v>20200406</v>
      </c>
      <c r="H4131" s="4" t="s">
        <v>1974</v>
      </c>
    </row>
    <row r="4132" spans="1:8" x14ac:dyDescent="0.3">
      <c r="A4132">
        <v>20200730</v>
      </c>
      <c r="B4132">
        <v>20200731</v>
      </c>
      <c r="F4132">
        <v>20200408</v>
      </c>
      <c r="G4132" s="4">
        <v>20200407</v>
      </c>
      <c r="H4132" s="4" t="s">
        <v>1974</v>
      </c>
    </row>
    <row r="4133" spans="1:8" x14ac:dyDescent="0.3">
      <c r="A4133">
        <v>20200901</v>
      </c>
      <c r="B4133">
        <v>20200902</v>
      </c>
      <c r="F4133">
        <v>20200504</v>
      </c>
      <c r="G4133" s="4">
        <v>20200429</v>
      </c>
      <c r="H4133" s="4" t="s">
        <v>1974</v>
      </c>
    </row>
    <row r="4134" spans="1:8" x14ac:dyDescent="0.3">
      <c r="A4134">
        <v>20200910</v>
      </c>
      <c r="B4134">
        <v>20200911</v>
      </c>
      <c r="F4134">
        <v>20200507</v>
      </c>
      <c r="G4134" s="4">
        <v>20200506</v>
      </c>
      <c r="H4134" s="4" t="s">
        <v>1974</v>
      </c>
    </row>
    <row r="4135" spans="1:8" x14ac:dyDescent="0.3">
      <c r="A4135">
        <v>20200923</v>
      </c>
      <c r="B4135">
        <v>20200924</v>
      </c>
      <c r="F4135">
        <v>20200511</v>
      </c>
      <c r="G4135" s="4">
        <v>20200508</v>
      </c>
      <c r="H4135" s="4" t="s">
        <v>1974</v>
      </c>
    </row>
    <row r="4136" spans="1:8" x14ac:dyDescent="0.3">
      <c r="A4136">
        <v>20200528</v>
      </c>
      <c r="B4136">
        <v>20200529</v>
      </c>
      <c r="F4136">
        <v>20200521</v>
      </c>
      <c r="G4136" s="4">
        <v>20200520</v>
      </c>
      <c r="H4136" s="4" t="s">
        <v>1974</v>
      </c>
    </row>
    <row r="4137" spans="1:8" x14ac:dyDescent="0.3">
      <c r="A4137">
        <v>20200601</v>
      </c>
      <c r="B4137">
        <v>20200602</v>
      </c>
      <c r="F4137">
        <v>20200715</v>
      </c>
      <c r="G4137" s="4">
        <v>20200714</v>
      </c>
      <c r="H4137" s="4" t="s">
        <v>1974</v>
      </c>
    </row>
    <row r="4138" spans="1:8" x14ac:dyDescent="0.3">
      <c r="A4138">
        <v>20200604</v>
      </c>
      <c r="B4138">
        <v>20200605</v>
      </c>
      <c r="F4138">
        <v>20200915</v>
      </c>
      <c r="G4138" s="4">
        <v>20200914</v>
      </c>
      <c r="H4138" s="4" t="s">
        <v>1974</v>
      </c>
    </row>
    <row r="4139" spans="1:8" x14ac:dyDescent="0.3">
      <c r="A4139">
        <v>20200728</v>
      </c>
      <c r="B4139">
        <v>20200729</v>
      </c>
      <c r="F4139">
        <v>20200214</v>
      </c>
      <c r="G4139" s="4">
        <v>20200213</v>
      </c>
      <c r="H4139" s="4" t="s">
        <v>1975</v>
      </c>
    </row>
    <row r="4140" spans="1:8" x14ac:dyDescent="0.3">
      <c r="A4140">
        <v>20200825</v>
      </c>
      <c r="B4140">
        <v>20200826</v>
      </c>
      <c r="F4140">
        <v>20200408</v>
      </c>
      <c r="G4140" s="4">
        <v>20200407</v>
      </c>
      <c r="H4140" s="4" t="s">
        <v>1975</v>
      </c>
    </row>
    <row r="4141" spans="1:8" x14ac:dyDescent="0.3">
      <c r="A4141">
        <v>20200827</v>
      </c>
      <c r="B4141">
        <v>20200828</v>
      </c>
      <c r="F4141">
        <v>20200520</v>
      </c>
      <c r="G4141" s="4">
        <v>20200519</v>
      </c>
      <c r="H4141" s="4" t="s">
        <v>1975</v>
      </c>
    </row>
    <row r="4142" spans="1:8" x14ac:dyDescent="0.3">
      <c r="A4142">
        <v>20200507</v>
      </c>
      <c r="B4142">
        <v>20200508</v>
      </c>
      <c r="F4142">
        <v>20200527</v>
      </c>
      <c r="G4142" s="4">
        <v>20200526</v>
      </c>
      <c r="H4142" s="4" t="s">
        <v>1975</v>
      </c>
    </row>
    <row r="4143" spans="1:8" x14ac:dyDescent="0.3">
      <c r="A4143">
        <v>20200511</v>
      </c>
      <c r="B4143">
        <v>20200512</v>
      </c>
      <c r="F4143">
        <v>20200911</v>
      </c>
      <c r="G4143" s="4">
        <v>20200910</v>
      </c>
      <c r="H4143" s="4" t="s">
        <v>1975</v>
      </c>
    </row>
    <row r="4144" spans="1:8" x14ac:dyDescent="0.3">
      <c r="A4144">
        <v>20200518</v>
      </c>
      <c r="B4144">
        <v>20200519</v>
      </c>
      <c r="F4144">
        <v>20190905</v>
      </c>
      <c r="G4144" s="4">
        <v>20190904</v>
      </c>
      <c r="H4144" s="4" t="s">
        <v>1976</v>
      </c>
    </row>
    <row r="4145" spans="1:8" x14ac:dyDescent="0.3">
      <c r="A4145">
        <v>20200526</v>
      </c>
      <c r="B4145">
        <v>20200527</v>
      </c>
      <c r="F4145">
        <v>20200326</v>
      </c>
      <c r="G4145" s="4">
        <v>20200325</v>
      </c>
      <c r="H4145" s="4" t="s">
        <v>1976</v>
      </c>
    </row>
    <row r="4146" spans="1:8" x14ac:dyDescent="0.3">
      <c r="A4146">
        <v>20200713</v>
      </c>
      <c r="B4146">
        <v>20200714</v>
      </c>
      <c r="F4146">
        <v>20200327</v>
      </c>
      <c r="G4146" s="4">
        <v>20200326</v>
      </c>
      <c r="H4146" s="4" t="s">
        <v>1976</v>
      </c>
    </row>
    <row r="4147" spans="1:8" x14ac:dyDescent="0.3">
      <c r="A4147">
        <v>20200929</v>
      </c>
      <c r="B4147">
        <v>20201005</v>
      </c>
      <c r="F4147">
        <v>20200424</v>
      </c>
      <c r="G4147" s="4">
        <v>20200423</v>
      </c>
      <c r="H4147" s="4" t="s">
        <v>1976</v>
      </c>
    </row>
    <row r="4148" spans="1:8" x14ac:dyDescent="0.3">
      <c r="A4148">
        <v>20200326</v>
      </c>
      <c r="B4148">
        <v>20200327</v>
      </c>
      <c r="F4148">
        <v>20200525</v>
      </c>
      <c r="G4148" s="4">
        <v>20200522</v>
      </c>
      <c r="H4148" s="4" t="s">
        <v>1976</v>
      </c>
    </row>
    <row r="4149" spans="1:8" x14ac:dyDescent="0.3">
      <c r="A4149">
        <v>20200401</v>
      </c>
      <c r="B4149">
        <v>20200402</v>
      </c>
      <c r="F4149">
        <v>20200915</v>
      </c>
      <c r="G4149" s="4">
        <v>20200914</v>
      </c>
      <c r="H4149" s="4" t="s">
        <v>1976</v>
      </c>
    </row>
    <row r="4150" spans="1:8" x14ac:dyDescent="0.3">
      <c r="A4150">
        <v>20200406</v>
      </c>
      <c r="B4150">
        <v>20200407</v>
      </c>
      <c r="F4150">
        <v>20200917</v>
      </c>
      <c r="G4150" s="4">
        <v>20200916</v>
      </c>
      <c r="H4150" s="4" t="s">
        <v>1976</v>
      </c>
    </row>
    <row r="4151" spans="1:8" x14ac:dyDescent="0.3">
      <c r="A4151">
        <v>20200326</v>
      </c>
      <c r="B4151">
        <v>20200327</v>
      </c>
      <c r="F4151">
        <v>20200327</v>
      </c>
      <c r="G4151" s="4">
        <v>20200326</v>
      </c>
      <c r="H4151" s="4" t="s">
        <v>1977</v>
      </c>
    </row>
    <row r="4152" spans="1:8" x14ac:dyDescent="0.3">
      <c r="A4152">
        <v>20200513</v>
      </c>
      <c r="B4152">
        <v>20200514</v>
      </c>
      <c r="F4152">
        <v>20200428</v>
      </c>
      <c r="G4152" s="4">
        <v>20200427</v>
      </c>
      <c r="H4152" s="4" t="s">
        <v>1977</v>
      </c>
    </row>
    <row r="4153" spans="1:8" x14ac:dyDescent="0.3">
      <c r="A4153">
        <v>20200630</v>
      </c>
      <c r="B4153">
        <v>20200701</v>
      </c>
      <c r="F4153">
        <v>20200618</v>
      </c>
      <c r="G4153" s="4">
        <v>20200617</v>
      </c>
      <c r="H4153" s="4" t="s">
        <v>1977</v>
      </c>
    </row>
    <row r="4154" spans="1:8" x14ac:dyDescent="0.3">
      <c r="A4154">
        <v>20200331</v>
      </c>
      <c r="B4154">
        <v>20200401</v>
      </c>
      <c r="F4154">
        <v>20200806</v>
      </c>
      <c r="G4154" s="4">
        <v>20200805</v>
      </c>
      <c r="H4154" s="4" t="s">
        <v>1977</v>
      </c>
    </row>
    <row r="4155" spans="1:8" x14ac:dyDescent="0.3">
      <c r="A4155">
        <v>20200407</v>
      </c>
      <c r="B4155">
        <v>20200408</v>
      </c>
      <c r="F4155">
        <v>20200915</v>
      </c>
      <c r="G4155" s="4">
        <v>20200914</v>
      </c>
      <c r="H4155" s="4" t="s">
        <v>1977</v>
      </c>
    </row>
    <row r="4156" spans="1:8" x14ac:dyDescent="0.3">
      <c r="A4156">
        <v>20200410</v>
      </c>
      <c r="B4156">
        <v>20200413</v>
      </c>
      <c r="F4156">
        <v>20190823</v>
      </c>
      <c r="G4156" s="4">
        <v>20190822</v>
      </c>
      <c r="H4156" s="4" t="s">
        <v>1978</v>
      </c>
    </row>
    <row r="4157" spans="1:8" x14ac:dyDescent="0.3">
      <c r="A4157">
        <v>20200626</v>
      </c>
      <c r="B4157">
        <v>20200629</v>
      </c>
      <c r="F4157">
        <v>20191204</v>
      </c>
      <c r="G4157" s="4">
        <v>20191203</v>
      </c>
      <c r="H4157" s="4" t="s">
        <v>1978</v>
      </c>
    </row>
    <row r="4158" spans="1:8" x14ac:dyDescent="0.3">
      <c r="A4158">
        <v>20200630</v>
      </c>
      <c r="B4158">
        <v>20200701</v>
      </c>
      <c r="F4158">
        <v>20200326</v>
      </c>
      <c r="G4158" s="4">
        <v>20200325</v>
      </c>
      <c r="H4158" s="4" t="s">
        <v>1978</v>
      </c>
    </row>
    <row r="4159" spans="1:8" x14ac:dyDescent="0.3">
      <c r="A4159">
        <v>20200911</v>
      </c>
      <c r="B4159">
        <v>20200914</v>
      </c>
      <c r="F4159">
        <v>20200410</v>
      </c>
      <c r="G4159" s="4">
        <v>20200409</v>
      </c>
      <c r="H4159" s="4" t="s">
        <v>1978</v>
      </c>
    </row>
    <row r="4160" spans="1:8" x14ac:dyDescent="0.3">
      <c r="A4160">
        <v>20200928</v>
      </c>
      <c r="B4160">
        <v>20200929</v>
      </c>
      <c r="F4160">
        <v>20200727</v>
      </c>
      <c r="G4160" s="4">
        <v>20200724</v>
      </c>
      <c r="H4160" s="4" t="s">
        <v>1978</v>
      </c>
    </row>
    <row r="4161" spans="1:8" x14ac:dyDescent="0.3">
      <c r="A4161">
        <v>20200324</v>
      </c>
      <c r="B4161">
        <v>20200325</v>
      </c>
      <c r="F4161">
        <v>20200831</v>
      </c>
      <c r="G4161" s="4">
        <v>20200828</v>
      </c>
      <c r="H4161" s="4" t="s">
        <v>1978</v>
      </c>
    </row>
    <row r="4162" spans="1:8" x14ac:dyDescent="0.3">
      <c r="A4162">
        <v>20200407</v>
      </c>
      <c r="B4162">
        <v>20200408</v>
      </c>
      <c r="F4162">
        <v>20190910</v>
      </c>
      <c r="G4162" s="4">
        <v>20190909</v>
      </c>
      <c r="H4162" s="4" t="s">
        <v>1979</v>
      </c>
    </row>
    <row r="4163" spans="1:8" x14ac:dyDescent="0.3">
      <c r="A4163">
        <v>20200521</v>
      </c>
      <c r="B4163">
        <v>20200522</v>
      </c>
      <c r="F4163">
        <v>20200121</v>
      </c>
      <c r="G4163" s="4">
        <v>20200120</v>
      </c>
      <c r="H4163" s="4" t="s">
        <v>1979</v>
      </c>
    </row>
    <row r="4164" spans="1:8" x14ac:dyDescent="0.3">
      <c r="A4164">
        <v>20200806</v>
      </c>
      <c r="B4164">
        <v>20200807</v>
      </c>
      <c r="F4164">
        <v>20200326</v>
      </c>
      <c r="G4164" s="4">
        <v>20200325</v>
      </c>
      <c r="H4164" s="4" t="s">
        <v>1979</v>
      </c>
    </row>
    <row r="4165" spans="1:8" x14ac:dyDescent="0.3">
      <c r="A4165">
        <v>20200902</v>
      </c>
      <c r="B4165">
        <v>20200903</v>
      </c>
      <c r="F4165">
        <v>20200408</v>
      </c>
      <c r="G4165" s="4">
        <v>20200407</v>
      </c>
      <c r="H4165" s="4" t="s">
        <v>1979</v>
      </c>
    </row>
    <row r="4166" spans="1:8" x14ac:dyDescent="0.3">
      <c r="A4166">
        <v>20200908</v>
      </c>
      <c r="B4166">
        <v>20200909</v>
      </c>
      <c r="F4166">
        <v>20200507</v>
      </c>
      <c r="G4166" s="4">
        <v>20200506</v>
      </c>
      <c r="H4166" s="4" t="s">
        <v>1979</v>
      </c>
    </row>
    <row r="4167" spans="1:8" x14ac:dyDescent="0.3">
      <c r="A4167">
        <v>20200304</v>
      </c>
      <c r="B4167">
        <v>20200305</v>
      </c>
      <c r="F4167">
        <v>20200806</v>
      </c>
      <c r="G4167" s="4">
        <v>20200805</v>
      </c>
      <c r="H4167" s="4" t="s">
        <v>1979</v>
      </c>
    </row>
    <row r="4168" spans="1:8" x14ac:dyDescent="0.3">
      <c r="A4168">
        <v>20200407</v>
      </c>
      <c r="B4168">
        <v>20200408</v>
      </c>
      <c r="F4168">
        <v>20200827</v>
      </c>
      <c r="G4168" s="4">
        <v>20200826</v>
      </c>
      <c r="H4168" s="4" t="s">
        <v>1979</v>
      </c>
    </row>
    <row r="4169" spans="1:8" x14ac:dyDescent="0.3">
      <c r="A4169">
        <v>20200427</v>
      </c>
      <c r="B4169">
        <v>20200428</v>
      </c>
      <c r="F4169">
        <v>20191025</v>
      </c>
      <c r="G4169" s="4">
        <v>20191024</v>
      </c>
      <c r="H4169" s="4" t="s">
        <v>1980</v>
      </c>
    </row>
    <row r="4170" spans="1:8" x14ac:dyDescent="0.3">
      <c r="A4170">
        <v>20200902</v>
      </c>
      <c r="B4170">
        <v>20200903</v>
      </c>
      <c r="F4170">
        <v>20200117</v>
      </c>
      <c r="G4170" s="4">
        <v>20200116</v>
      </c>
      <c r="H4170" s="4" t="s">
        <v>1980</v>
      </c>
    </row>
    <row r="4171" spans="1:8" x14ac:dyDescent="0.3">
      <c r="A4171">
        <v>20200914</v>
      </c>
      <c r="B4171">
        <v>20200915</v>
      </c>
      <c r="F4171">
        <v>20200121</v>
      </c>
      <c r="G4171" s="4">
        <v>20200120</v>
      </c>
      <c r="H4171" s="4" t="s">
        <v>1980</v>
      </c>
    </row>
    <row r="4172" spans="1:8" x14ac:dyDescent="0.3">
      <c r="A4172">
        <v>20200304</v>
      </c>
      <c r="B4172">
        <v>20200305</v>
      </c>
      <c r="F4172">
        <v>20200326</v>
      </c>
      <c r="G4172" s="4">
        <v>20200325</v>
      </c>
      <c r="H4172" s="4" t="s">
        <v>1980</v>
      </c>
    </row>
    <row r="4173" spans="1:8" x14ac:dyDescent="0.3">
      <c r="A4173">
        <v>20200625</v>
      </c>
      <c r="B4173">
        <v>20200626</v>
      </c>
      <c r="F4173">
        <v>20200407</v>
      </c>
      <c r="G4173" s="4">
        <v>20200406</v>
      </c>
      <c r="H4173" s="4" t="s">
        <v>1980</v>
      </c>
    </row>
    <row r="4174" spans="1:8" x14ac:dyDescent="0.3">
      <c r="A4174">
        <v>20200428</v>
      </c>
      <c r="B4174">
        <v>20200429</v>
      </c>
      <c r="F4174">
        <v>20200729</v>
      </c>
      <c r="G4174" s="4">
        <v>20200728</v>
      </c>
      <c r="H4174" s="4" t="s">
        <v>1980</v>
      </c>
    </row>
    <row r="4175" spans="1:8" x14ac:dyDescent="0.3">
      <c r="A4175">
        <v>20200519</v>
      </c>
      <c r="B4175">
        <v>20200520</v>
      </c>
      <c r="F4175">
        <v>20201005</v>
      </c>
      <c r="G4175" s="4">
        <v>20200929</v>
      </c>
      <c r="H4175" s="4" t="s">
        <v>1980</v>
      </c>
    </row>
    <row r="4176" spans="1:8" x14ac:dyDescent="0.3">
      <c r="A4176">
        <v>20200520</v>
      </c>
      <c r="B4176">
        <v>20200521</v>
      </c>
      <c r="F4176">
        <v>20190925</v>
      </c>
      <c r="G4176" s="4">
        <v>20190924</v>
      </c>
      <c r="H4176" s="4" t="s">
        <v>1981</v>
      </c>
    </row>
    <row r="4177" spans="1:8" x14ac:dyDescent="0.3">
      <c r="A4177">
        <v>20200707</v>
      </c>
      <c r="B4177">
        <v>20200708</v>
      </c>
      <c r="F4177">
        <v>20191011</v>
      </c>
      <c r="G4177" s="4">
        <v>20191010</v>
      </c>
      <c r="H4177" s="4" t="s">
        <v>1981</v>
      </c>
    </row>
    <row r="4178" spans="1:8" x14ac:dyDescent="0.3">
      <c r="A4178">
        <v>20200708</v>
      </c>
      <c r="B4178">
        <v>20200709</v>
      </c>
      <c r="F4178">
        <v>20200407</v>
      </c>
      <c r="G4178" s="4">
        <v>20200406</v>
      </c>
      <c r="H4178" s="4" t="s">
        <v>1981</v>
      </c>
    </row>
    <row r="4179" spans="1:8" x14ac:dyDescent="0.3">
      <c r="A4179">
        <v>20200305</v>
      </c>
      <c r="B4179">
        <v>20200306</v>
      </c>
      <c r="F4179">
        <v>20200410</v>
      </c>
      <c r="G4179" s="4">
        <v>20200409</v>
      </c>
      <c r="H4179" s="4" t="s">
        <v>1981</v>
      </c>
    </row>
    <row r="4180" spans="1:8" x14ac:dyDescent="0.3">
      <c r="A4180">
        <v>20200330</v>
      </c>
      <c r="B4180">
        <v>20200331</v>
      </c>
      <c r="F4180">
        <v>20200519</v>
      </c>
      <c r="G4180" s="4">
        <v>20200518</v>
      </c>
      <c r="H4180" s="4" t="s">
        <v>1981</v>
      </c>
    </row>
    <row r="4181" spans="1:8" x14ac:dyDescent="0.3">
      <c r="A4181">
        <v>20200506</v>
      </c>
      <c r="B4181">
        <v>20200507</v>
      </c>
      <c r="F4181">
        <v>20200610</v>
      </c>
      <c r="G4181" s="4">
        <v>20200609</v>
      </c>
      <c r="H4181" s="4" t="s">
        <v>1981</v>
      </c>
    </row>
    <row r="4182" spans="1:8" x14ac:dyDescent="0.3">
      <c r="A4182">
        <v>20200515</v>
      </c>
      <c r="B4182">
        <v>20200518</v>
      </c>
      <c r="F4182">
        <v>20200723</v>
      </c>
      <c r="G4182" s="4">
        <v>20200722</v>
      </c>
      <c r="H4182" s="4" t="s">
        <v>1981</v>
      </c>
    </row>
    <row r="4183" spans="1:8" x14ac:dyDescent="0.3">
      <c r="A4183">
        <v>20200624</v>
      </c>
      <c r="B4183">
        <v>20200625</v>
      </c>
      <c r="F4183">
        <v>20200803</v>
      </c>
      <c r="G4183" s="4">
        <v>20200731</v>
      </c>
      <c r="H4183" s="4" t="s">
        <v>1981</v>
      </c>
    </row>
    <row r="4184" spans="1:8" x14ac:dyDescent="0.3">
      <c r="A4184">
        <v>20200721</v>
      </c>
      <c r="B4184">
        <v>20200722</v>
      </c>
      <c r="F4184">
        <v>20201005</v>
      </c>
      <c r="G4184" s="4">
        <v>20200929</v>
      </c>
      <c r="H4184" s="4" t="s">
        <v>1981</v>
      </c>
    </row>
    <row r="4185" spans="1:8" x14ac:dyDescent="0.3">
      <c r="A4185">
        <v>20200806</v>
      </c>
      <c r="B4185">
        <v>20200807</v>
      </c>
      <c r="F4185">
        <v>20191216</v>
      </c>
      <c r="G4185" s="4">
        <v>20191213</v>
      </c>
      <c r="H4185" s="4" t="s">
        <v>1982</v>
      </c>
    </row>
    <row r="4186" spans="1:8" x14ac:dyDescent="0.3">
      <c r="A4186">
        <v>20200824</v>
      </c>
      <c r="B4186">
        <v>20200825</v>
      </c>
      <c r="F4186">
        <v>20200102</v>
      </c>
      <c r="G4186" s="4">
        <v>20191230</v>
      </c>
      <c r="H4186" s="4" t="s">
        <v>1982</v>
      </c>
    </row>
    <row r="4187" spans="1:8" x14ac:dyDescent="0.3">
      <c r="A4187">
        <v>20200825</v>
      </c>
      <c r="B4187">
        <v>20200826</v>
      </c>
      <c r="F4187">
        <v>20200117</v>
      </c>
      <c r="G4187" s="4">
        <v>20200116</v>
      </c>
      <c r="H4187" s="4" t="s">
        <v>1982</v>
      </c>
    </row>
    <row r="4188" spans="1:8" x14ac:dyDescent="0.3">
      <c r="A4188">
        <v>20200324</v>
      </c>
      <c r="B4188">
        <v>20200325</v>
      </c>
      <c r="F4188">
        <v>20200326</v>
      </c>
      <c r="G4188" s="4">
        <v>20200325</v>
      </c>
      <c r="H4188" s="4" t="s">
        <v>1982</v>
      </c>
    </row>
    <row r="4189" spans="1:8" x14ac:dyDescent="0.3">
      <c r="A4189">
        <v>20200326</v>
      </c>
      <c r="B4189">
        <v>20200327</v>
      </c>
      <c r="F4189">
        <v>20200327</v>
      </c>
      <c r="G4189" s="4">
        <v>20200326</v>
      </c>
      <c r="H4189" s="4" t="s">
        <v>1982</v>
      </c>
    </row>
    <row r="4190" spans="1:8" x14ac:dyDescent="0.3">
      <c r="A4190">
        <v>20200330</v>
      </c>
      <c r="B4190">
        <v>20200331</v>
      </c>
      <c r="F4190">
        <v>20200721</v>
      </c>
      <c r="G4190" s="4">
        <v>20200720</v>
      </c>
      <c r="H4190" s="4" t="s">
        <v>1982</v>
      </c>
    </row>
    <row r="4191" spans="1:8" x14ac:dyDescent="0.3">
      <c r="A4191">
        <v>20200715</v>
      </c>
      <c r="B4191">
        <v>20200716</v>
      </c>
      <c r="F4191">
        <v>20200811</v>
      </c>
      <c r="G4191" s="4">
        <v>20200810</v>
      </c>
      <c r="H4191" s="4" t="s">
        <v>1982</v>
      </c>
    </row>
    <row r="4192" spans="1:8" x14ac:dyDescent="0.3">
      <c r="A4192">
        <v>20200806</v>
      </c>
      <c r="B4192">
        <v>20200807</v>
      </c>
      <c r="F4192">
        <v>20200903</v>
      </c>
      <c r="G4192" s="4">
        <v>20200902</v>
      </c>
      <c r="H4192" s="4" t="s">
        <v>1982</v>
      </c>
    </row>
    <row r="4193" spans="1:8" x14ac:dyDescent="0.3">
      <c r="A4193">
        <v>20200915</v>
      </c>
      <c r="B4193">
        <v>20200916</v>
      </c>
      <c r="F4193">
        <v>20200326</v>
      </c>
      <c r="G4193" s="4">
        <v>20200325</v>
      </c>
      <c r="H4193" s="4" t="s">
        <v>1983</v>
      </c>
    </row>
    <row r="4194" spans="1:8" x14ac:dyDescent="0.3">
      <c r="A4194">
        <v>20201012</v>
      </c>
      <c r="B4194">
        <v>20201013</v>
      </c>
      <c r="F4194">
        <v>20200507</v>
      </c>
      <c r="G4194" s="4">
        <v>20200506</v>
      </c>
      <c r="H4194" s="4" t="s">
        <v>1983</v>
      </c>
    </row>
    <row r="4195" spans="1:8" x14ac:dyDescent="0.3">
      <c r="A4195">
        <v>20200324</v>
      </c>
      <c r="B4195">
        <v>20200325</v>
      </c>
      <c r="F4195">
        <v>20200602</v>
      </c>
      <c r="G4195" s="4">
        <v>20200601</v>
      </c>
      <c r="H4195" s="4" t="s">
        <v>1983</v>
      </c>
    </row>
    <row r="4196" spans="1:8" x14ac:dyDescent="0.3">
      <c r="A4196">
        <v>20200330</v>
      </c>
      <c r="B4196">
        <v>20200331</v>
      </c>
      <c r="F4196">
        <v>20200702</v>
      </c>
      <c r="G4196" s="4">
        <v>20200701</v>
      </c>
      <c r="H4196" s="4" t="s">
        <v>1983</v>
      </c>
    </row>
    <row r="4197" spans="1:8" x14ac:dyDescent="0.3">
      <c r="A4197">
        <v>20200331</v>
      </c>
      <c r="B4197">
        <v>20200401</v>
      </c>
      <c r="F4197">
        <v>20200403</v>
      </c>
      <c r="G4197" s="4">
        <v>20200402</v>
      </c>
      <c r="H4197" s="4" t="s">
        <v>1984</v>
      </c>
    </row>
    <row r="4198" spans="1:8" x14ac:dyDescent="0.3">
      <c r="A4198">
        <v>20200403</v>
      </c>
      <c r="B4198">
        <v>20200406</v>
      </c>
      <c r="F4198">
        <v>20200527</v>
      </c>
      <c r="G4198" s="4">
        <v>20200526</v>
      </c>
      <c r="H4198" s="4" t="s">
        <v>1984</v>
      </c>
    </row>
    <row r="4199" spans="1:8" x14ac:dyDescent="0.3">
      <c r="A4199">
        <v>20200406</v>
      </c>
      <c r="B4199">
        <v>20200407</v>
      </c>
      <c r="F4199">
        <v>20200610</v>
      </c>
      <c r="G4199" s="4">
        <v>20200609</v>
      </c>
      <c r="H4199" s="4" t="s">
        <v>1984</v>
      </c>
    </row>
    <row r="4200" spans="1:8" x14ac:dyDescent="0.3">
      <c r="A4200">
        <v>20200416</v>
      </c>
      <c r="B4200">
        <v>20200417</v>
      </c>
      <c r="F4200">
        <v>20200623</v>
      </c>
      <c r="G4200" s="4">
        <v>20200622</v>
      </c>
      <c r="H4200" s="4" t="s">
        <v>1984</v>
      </c>
    </row>
    <row r="4201" spans="1:8" x14ac:dyDescent="0.3">
      <c r="A4201">
        <v>20200511</v>
      </c>
      <c r="B4201">
        <v>20200512</v>
      </c>
      <c r="F4201">
        <v>20200710</v>
      </c>
      <c r="G4201" s="4">
        <v>20200709</v>
      </c>
      <c r="H4201" s="4" t="s">
        <v>1984</v>
      </c>
    </row>
    <row r="4202" spans="1:8" x14ac:dyDescent="0.3">
      <c r="A4202">
        <v>20200617</v>
      </c>
      <c r="B4202">
        <v>20200618</v>
      </c>
      <c r="F4202">
        <v>20200722</v>
      </c>
      <c r="G4202" s="4">
        <v>20200721</v>
      </c>
      <c r="H4202" s="4" t="s">
        <v>1984</v>
      </c>
    </row>
    <row r="4203" spans="1:8" x14ac:dyDescent="0.3">
      <c r="A4203">
        <v>20200727</v>
      </c>
      <c r="B4203">
        <v>20200728</v>
      </c>
      <c r="F4203">
        <v>20200723</v>
      </c>
      <c r="G4203" s="4">
        <v>20200722</v>
      </c>
      <c r="H4203" s="4" t="s">
        <v>1984</v>
      </c>
    </row>
    <row r="4204" spans="1:8" x14ac:dyDescent="0.3">
      <c r="A4204">
        <v>20200824</v>
      </c>
      <c r="B4204">
        <v>20200825</v>
      </c>
      <c r="F4204">
        <v>20200730</v>
      </c>
      <c r="G4204" s="4">
        <v>20200729</v>
      </c>
      <c r="H4204" s="4" t="s">
        <v>1984</v>
      </c>
    </row>
    <row r="4205" spans="1:8" x14ac:dyDescent="0.3">
      <c r="A4205">
        <v>20200908</v>
      </c>
      <c r="B4205">
        <v>20200909</v>
      </c>
      <c r="F4205">
        <v>20200803</v>
      </c>
      <c r="G4205" s="4">
        <v>20200731</v>
      </c>
      <c r="H4205" s="4" t="s">
        <v>1984</v>
      </c>
    </row>
    <row r="4206" spans="1:8" x14ac:dyDescent="0.3">
      <c r="A4206">
        <v>20200922</v>
      </c>
      <c r="B4206">
        <v>20200923</v>
      </c>
      <c r="F4206">
        <v>20200902</v>
      </c>
      <c r="G4206" s="4">
        <v>20200901</v>
      </c>
      <c r="H4206" s="4" t="s">
        <v>1984</v>
      </c>
    </row>
    <row r="4207" spans="1:8" x14ac:dyDescent="0.3">
      <c r="A4207">
        <v>20201005</v>
      </c>
      <c r="B4207">
        <v>20201006</v>
      </c>
      <c r="F4207">
        <v>20200326</v>
      </c>
      <c r="G4207" s="4">
        <v>20200325</v>
      </c>
      <c r="H4207" s="4" t="s">
        <v>1985</v>
      </c>
    </row>
    <row r="4208" spans="1:8" x14ac:dyDescent="0.3">
      <c r="A4208">
        <v>20200325</v>
      </c>
      <c r="B4208">
        <v>20200326</v>
      </c>
      <c r="F4208">
        <v>20200408</v>
      </c>
      <c r="G4208" s="4">
        <v>20200407</v>
      </c>
      <c r="H4208" s="4" t="s">
        <v>1985</v>
      </c>
    </row>
    <row r="4209" spans="1:8" x14ac:dyDescent="0.3">
      <c r="A4209">
        <v>20200602</v>
      </c>
      <c r="B4209">
        <v>20200603</v>
      </c>
      <c r="F4209">
        <v>20200408</v>
      </c>
      <c r="G4209" s="4">
        <v>20200407</v>
      </c>
      <c r="H4209" s="4" t="s">
        <v>1986</v>
      </c>
    </row>
    <row r="4210" spans="1:8" x14ac:dyDescent="0.3">
      <c r="A4210">
        <v>20200624</v>
      </c>
      <c r="B4210">
        <v>20200625</v>
      </c>
      <c r="F4210">
        <v>20200420</v>
      </c>
      <c r="G4210" s="4">
        <v>20200417</v>
      </c>
      <c r="H4210" s="4" t="s">
        <v>1986</v>
      </c>
    </row>
    <row r="4211" spans="1:8" x14ac:dyDescent="0.3">
      <c r="A4211">
        <v>20200807</v>
      </c>
      <c r="B4211">
        <v>20200810</v>
      </c>
      <c r="F4211">
        <v>20200429</v>
      </c>
      <c r="G4211" s="4">
        <v>20200428</v>
      </c>
      <c r="H4211" s="4" t="s">
        <v>1986</v>
      </c>
    </row>
    <row r="4212" spans="1:8" x14ac:dyDescent="0.3">
      <c r="A4212">
        <v>20200330</v>
      </c>
      <c r="B4212">
        <v>20200331</v>
      </c>
      <c r="F4212">
        <v>20200522</v>
      </c>
      <c r="G4212" s="4">
        <v>20200521</v>
      </c>
      <c r="H4212" s="4" t="s">
        <v>1986</v>
      </c>
    </row>
    <row r="4213" spans="1:8" x14ac:dyDescent="0.3">
      <c r="A4213">
        <v>20200507</v>
      </c>
      <c r="B4213">
        <v>20200508</v>
      </c>
      <c r="F4213">
        <v>20200103</v>
      </c>
      <c r="G4213" s="4">
        <v>20200102</v>
      </c>
      <c r="H4213" s="4" t="s">
        <v>1987</v>
      </c>
    </row>
    <row r="4214" spans="1:8" x14ac:dyDescent="0.3">
      <c r="A4214">
        <v>20200520</v>
      </c>
      <c r="B4214">
        <v>20200521</v>
      </c>
      <c r="F4214">
        <v>20200326</v>
      </c>
      <c r="G4214" s="4">
        <v>20200325</v>
      </c>
      <c r="H4214" s="4" t="s">
        <v>1987</v>
      </c>
    </row>
    <row r="4215" spans="1:8" x14ac:dyDescent="0.3">
      <c r="A4215">
        <v>20200605</v>
      </c>
      <c r="B4215">
        <v>20200608</v>
      </c>
      <c r="F4215">
        <v>20200327</v>
      </c>
      <c r="G4215" s="4">
        <v>20200326</v>
      </c>
      <c r="H4215" s="4" t="s">
        <v>1987</v>
      </c>
    </row>
    <row r="4216" spans="1:8" x14ac:dyDescent="0.3">
      <c r="A4216">
        <v>20200619</v>
      </c>
      <c r="B4216">
        <v>20200622</v>
      </c>
      <c r="F4216">
        <v>20200330</v>
      </c>
      <c r="G4216" s="4">
        <v>20200327</v>
      </c>
      <c r="H4216" s="4" t="s">
        <v>1987</v>
      </c>
    </row>
    <row r="4217" spans="1:8" x14ac:dyDescent="0.3">
      <c r="A4217">
        <v>20200716</v>
      </c>
      <c r="B4217">
        <v>20200717</v>
      </c>
      <c r="F4217">
        <v>20200403</v>
      </c>
      <c r="G4217" s="4">
        <v>20200402</v>
      </c>
      <c r="H4217" s="4" t="s">
        <v>1987</v>
      </c>
    </row>
    <row r="4218" spans="1:8" x14ac:dyDescent="0.3">
      <c r="A4218">
        <v>20200420</v>
      </c>
      <c r="B4218">
        <v>20200421</v>
      </c>
      <c r="F4218">
        <v>20200703</v>
      </c>
      <c r="G4218" s="4">
        <v>20200702</v>
      </c>
      <c r="H4218" s="4" t="s">
        <v>1987</v>
      </c>
    </row>
    <row r="4219" spans="1:8" x14ac:dyDescent="0.3">
      <c r="A4219">
        <v>20200825</v>
      </c>
      <c r="B4219">
        <v>20200826</v>
      </c>
      <c r="F4219">
        <v>20190906</v>
      </c>
      <c r="G4219" s="4">
        <v>20190905</v>
      </c>
      <c r="H4219" s="4" t="s">
        <v>1988</v>
      </c>
    </row>
    <row r="4220" spans="1:8" x14ac:dyDescent="0.3">
      <c r="A4220">
        <v>20200713</v>
      </c>
      <c r="B4220">
        <v>20200714</v>
      </c>
      <c r="F4220">
        <v>20200325</v>
      </c>
      <c r="G4220" s="4">
        <v>20200324</v>
      </c>
      <c r="H4220" s="4" t="s">
        <v>1988</v>
      </c>
    </row>
    <row r="4221" spans="1:8" x14ac:dyDescent="0.3">
      <c r="A4221">
        <v>20200728</v>
      </c>
      <c r="B4221">
        <v>20200729</v>
      </c>
      <c r="F4221">
        <v>20200420</v>
      </c>
      <c r="G4221" s="4">
        <v>20200417</v>
      </c>
      <c r="H4221" s="4" t="s">
        <v>1988</v>
      </c>
    </row>
    <row r="4222" spans="1:8" x14ac:dyDescent="0.3">
      <c r="A4222">
        <v>20200814</v>
      </c>
      <c r="B4222">
        <v>20200818</v>
      </c>
      <c r="F4222">
        <v>20200508</v>
      </c>
      <c r="G4222" s="4">
        <v>20200507</v>
      </c>
      <c r="H4222" s="4" t="s">
        <v>1988</v>
      </c>
    </row>
    <row r="4223" spans="1:8" x14ac:dyDescent="0.3">
      <c r="A4223">
        <v>20200827</v>
      </c>
      <c r="B4223">
        <v>20200828</v>
      </c>
      <c r="F4223">
        <v>20200605</v>
      </c>
      <c r="G4223" s="4">
        <v>20200604</v>
      </c>
      <c r="H4223" s="4" t="s">
        <v>1988</v>
      </c>
    </row>
    <row r="4224" spans="1:8" x14ac:dyDescent="0.3">
      <c r="A4224">
        <v>20200831</v>
      </c>
      <c r="B4224">
        <v>20200901</v>
      </c>
      <c r="F4224">
        <v>20200903</v>
      </c>
      <c r="G4224" s="4">
        <v>20200902</v>
      </c>
      <c r="H4224" s="4" t="s">
        <v>1988</v>
      </c>
    </row>
    <row r="4225" spans="1:8" x14ac:dyDescent="0.3">
      <c r="A4225">
        <v>20200325</v>
      </c>
      <c r="B4225">
        <v>20200326</v>
      </c>
      <c r="F4225">
        <v>20190904</v>
      </c>
      <c r="G4225" s="4">
        <v>20190903</v>
      </c>
      <c r="H4225" s="4" t="s">
        <v>1989</v>
      </c>
    </row>
    <row r="4226" spans="1:8" x14ac:dyDescent="0.3">
      <c r="A4226">
        <v>20200326</v>
      </c>
      <c r="B4226">
        <v>20200327</v>
      </c>
      <c r="F4226">
        <v>20190906</v>
      </c>
      <c r="G4226" s="4">
        <v>20190905</v>
      </c>
      <c r="H4226" s="4" t="s">
        <v>1989</v>
      </c>
    </row>
    <row r="4227" spans="1:8" x14ac:dyDescent="0.3">
      <c r="A4227">
        <v>20200928</v>
      </c>
      <c r="B4227">
        <v>20200929</v>
      </c>
      <c r="F4227">
        <v>20190925</v>
      </c>
      <c r="G4227" s="4">
        <v>20190924</v>
      </c>
      <c r="H4227" s="4" t="s">
        <v>1989</v>
      </c>
    </row>
    <row r="4228" spans="1:8" x14ac:dyDescent="0.3">
      <c r="A4228">
        <v>20201007</v>
      </c>
      <c r="B4228">
        <v>20201008</v>
      </c>
      <c r="F4228">
        <v>20191010</v>
      </c>
      <c r="G4228" s="4">
        <v>20191008</v>
      </c>
      <c r="H4228" s="4" t="s">
        <v>1989</v>
      </c>
    </row>
    <row r="4229" spans="1:8" x14ac:dyDescent="0.3">
      <c r="A4229">
        <v>20200325</v>
      </c>
      <c r="B4229">
        <v>20200326</v>
      </c>
      <c r="F4229">
        <v>20191115</v>
      </c>
      <c r="G4229" s="4">
        <v>20191114</v>
      </c>
      <c r="H4229" s="4" t="s">
        <v>1989</v>
      </c>
    </row>
    <row r="4230" spans="1:8" x14ac:dyDescent="0.3">
      <c r="A4230">
        <v>20200331</v>
      </c>
      <c r="B4230">
        <v>20200401</v>
      </c>
      <c r="F4230">
        <v>20200305</v>
      </c>
      <c r="G4230" s="4">
        <v>20200304</v>
      </c>
      <c r="H4230" s="4" t="s">
        <v>1989</v>
      </c>
    </row>
    <row r="4231" spans="1:8" x14ac:dyDescent="0.3">
      <c r="A4231">
        <v>20200403</v>
      </c>
      <c r="B4231">
        <v>20200406</v>
      </c>
      <c r="F4231">
        <v>20200325</v>
      </c>
      <c r="G4231" s="4">
        <v>20200324</v>
      </c>
      <c r="H4231" s="4" t="s">
        <v>1989</v>
      </c>
    </row>
    <row r="4232" spans="1:8" x14ac:dyDescent="0.3">
      <c r="A4232">
        <v>20200527</v>
      </c>
      <c r="B4232">
        <v>20200528</v>
      </c>
      <c r="F4232">
        <v>20200326</v>
      </c>
      <c r="G4232" s="4">
        <v>20200325</v>
      </c>
      <c r="H4232" s="4" t="s">
        <v>1989</v>
      </c>
    </row>
    <row r="4233" spans="1:8" x14ac:dyDescent="0.3">
      <c r="A4233">
        <v>20200908</v>
      </c>
      <c r="B4233">
        <v>20200909</v>
      </c>
      <c r="F4233">
        <v>20200408</v>
      </c>
      <c r="G4233" s="4">
        <v>20200407</v>
      </c>
      <c r="H4233" s="4" t="s">
        <v>1989</v>
      </c>
    </row>
    <row r="4234" spans="1:8" x14ac:dyDescent="0.3">
      <c r="A4234">
        <v>20200909</v>
      </c>
      <c r="B4234">
        <v>20200910</v>
      </c>
      <c r="F4234">
        <v>20200402</v>
      </c>
      <c r="G4234" s="4">
        <v>20200401</v>
      </c>
      <c r="H4234" s="4" t="s">
        <v>1990</v>
      </c>
    </row>
    <row r="4235" spans="1:8" x14ac:dyDescent="0.3">
      <c r="A4235">
        <v>20200911</v>
      </c>
      <c r="B4235">
        <v>20200914</v>
      </c>
      <c r="F4235">
        <v>20200421</v>
      </c>
      <c r="G4235" s="4">
        <v>20200420</v>
      </c>
      <c r="H4235" s="4" t="s">
        <v>1990</v>
      </c>
    </row>
    <row r="4236" spans="1:8" x14ac:dyDescent="0.3">
      <c r="A4236">
        <v>20200918</v>
      </c>
      <c r="B4236">
        <v>20200921</v>
      </c>
      <c r="F4236">
        <v>20200522</v>
      </c>
      <c r="G4236" s="4">
        <v>20200521</v>
      </c>
      <c r="H4236" s="4" t="s">
        <v>1990</v>
      </c>
    </row>
    <row r="4237" spans="1:8" x14ac:dyDescent="0.3">
      <c r="A4237">
        <v>20200529</v>
      </c>
      <c r="B4237">
        <v>20200601</v>
      </c>
      <c r="F4237">
        <v>20190812</v>
      </c>
      <c r="G4237" s="4">
        <v>20190809</v>
      </c>
      <c r="H4237" s="4" t="s">
        <v>1991</v>
      </c>
    </row>
    <row r="4238" spans="1:8" x14ac:dyDescent="0.3">
      <c r="A4238">
        <v>20200605</v>
      </c>
      <c r="B4238">
        <v>20200608</v>
      </c>
      <c r="F4238">
        <v>20200526</v>
      </c>
      <c r="G4238" s="4">
        <v>20200525</v>
      </c>
      <c r="H4238" s="4" t="s">
        <v>1991</v>
      </c>
    </row>
    <row r="4239" spans="1:8" x14ac:dyDescent="0.3">
      <c r="A4239">
        <v>20200609</v>
      </c>
      <c r="B4239">
        <v>20200610</v>
      </c>
      <c r="F4239">
        <v>20200609</v>
      </c>
      <c r="G4239" s="4">
        <v>20200608</v>
      </c>
      <c r="H4239" s="4" t="s">
        <v>1991</v>
      </c>
    </row>
    <row r="4240" spans="1:8" x14ac:dyDescent="0.3">
      <c r="A4240">
        <v>20200610</v>
      </c>
      <c r="B4240">
        <v>20200611</v>
      </c>
      <c r="F4240">
        <v>20200612</v>
      </c>
      <c r="G4240" s="4">
        <v>20200611</v>
      </c>
      <c r="H4240" s="4" t="s">
        <v>1991</v>
      </c>
    </row>
    <row r="4241" spans="1:8" x14ac:dyDescent="0.3">
      <c r="A4241">
        <v>20200618</v>
      </c>
      <c r="B4241">
        <v>20200619</v>
      </c>
      <c r="F4241">
        <v>20200624</v>
      </c>
      <c r="G4241" s="4">
        <v>20200623</v>
      </c>
      <c r="H4241" s="4" t="s">
        <v>1991</v>
      </c>
    </row>
    <row r="4242" spans="1:8" x14ac:dyDescent="0.3">
      <c r="A4242">
        <v>20200622</v>
      </c>
      <c r="B4242">
        <v>20200623</v>
      </c>
      <c r="F4242">
        <v>20200918</v>
      </c>
      <c r="G4242" s="4">
        <v>20200917</v>
      </c>
      <c r="H4242" s="4" t="s">
        <v>1991</v>
      </c>
    </row>
    <row r="4243" spans="1:8" x14ac:dyDescent="0.3">
      <c r="A4243">
        <v>20200720</v>
      </c>
      <c r="B4243">
        <v>20200721</v>
      </c>
      <c r="F4243">
        <v>20200924</v>
      </c>
      <c r="G4243" s="4">
        <v>20200923</v>
      </c>
      <c r="H4243" s="4" t="s">
        <v>1991</v>
      </c>
    </row>
    <row r="4244" spans="1:8" x14ac:dyDescent="0.3">
      <c r="A4244">
        <v>20200824</v>
      </c>
      <c r="B4244">
        <v>20200825</v>
      </c>
      <c r="F4244">
        <v>20190902</v>
      </c>
      <c r="G4244" s="4">
        <v>20190830</v>
      </c>
      <c r="H4244" s="4" t="s">
        <v>1992</v>
      </c>
    </row>
    <row r="4245" spans="1:8" x14ac:dyDescent="0.3">
      <c r="A4245">
        <v>20200910</v>
      </c>
      <c r="B4245">
        <v>20200911</v>
      </c>
      <c r="F4245">
        <v>20191217</v>
      </c>
      <c r="G4245" s="4">
        <v>20191216</v>
      </c>
      <c r="H4245" s="4" t="s">
        <v>1992</v>
      </c>
    </row>
    <row r="4246" spans="1:8" x14ac:dyDescent="0.3">
      <c r="A4246">
        <v>20200918</v>
      </c>
      <c r="B4246">
        <v>20200921</v>
      </c>
      <c r="F4246">
        <v>20200116</v>
      </c>
      <c r="G4246" s="4">
        <v>20200115</v>
      </c>
      <c r="H4246" s="4" t="s">
        <v>1992</v>
      </c>
    </row>
    <row r="4247" spans="1:8" x14ac:dyDescent="0.3">
      <c r="A4247">
        <v>20201005</v>
      </c>
      <c r="B4247">
        <v>20201006</v>
      </c>
      <c r="F4247">
        <v>20200117</v>
      </c>
      <c r="G4247" s="4">
        <v>20200116</v>
      </c>
      <c r="H4247" s="4" t="s">
        <v>1992</v>
      </c>
    </row>
    <row r="4248" spans="1:8" x14ac:dyDescent="0.3">
      <c r="A4248">
        <v>20200325</v>
      </c>
      <c r="B4248">
        <v>20200326</v>
      </c>
      <c r="F4248">
        <v>20200326</v>
      </c>
      <c r="G4248" s="4">
        <v>20200325</v>
      </c>
      <c r="H4248" s="4" t="s">
        <v>1992</v>
      </c>
    </row>
    <row r="4249" spans="1:8" x14ac:dyDescent="0.3">
      <c r="A4249">
        <v>20200327</v>
      </c>
      <c r="B4249">
        <v>20200330</v>
      </c>
      <c r="F4249">
        <v>20200331</v>
      </c>
      <c r="G4249" s="4">
        <v>20200330</v>
      </c>
      <c r="H4249" s="4" t="s">
        <v>1992</v>
      </c>
    </row>
    <row r="4250" spans="1:8" x14ac:dyDescent="0.3">
      <c r="A4250">
        <v>20200402</v>
      </c>
      <c r="B4250">
        <v>20200403</v>
      </c>
      <c r="F4250">
        <v>20200401</v>
      </c>
      <c r="G4250" s="4">
        <v>20200331</v>
      </c>
      <c r="H4250" s="4" t="s">
        <v>1992</v>
      </c>
    </row>
    <row r="4251" spans="1:8" x14ac:dyDescent="0.3">
      <c r="A4251">
        <v>20200403</v>
      </c>
      <c r="B4251">
        <v>20200406</v>
      </c>
      <c r="F4251">
        <v>20200424</v>
      </c>
      <c r="G4251" s="4">
        <v>20200423</v>
      </c>
      <c r="H4251" s="4" t="s">
        <v>1992</v>
      </c>
    </row>
    <row r="4252" spans="1:8" x14ac:dyDescent="0.3">
      <c r="A4252">
        <v>20200526</v>
      </c>
      <c r="B4252">
        <v>20200527</v>
      </c>
      <c r="F4252">
        <v>20200527</v>
      </c>
      <c r="G4252" s="4">
        <v>20200526</v>
      </c>
      <c r="H4252" s="4" t="s">
        <v>1992</v>
      </c>
    </row>
    <row r="4253" spans="1:8" x14ac:dyDescent="0.3">
      <c r="A4253">
        <v>20200406</v>
      </c>
      <c r="B4253">
        <v>20200407</v>
      </c>
      <c r="F4253">
        <v>20200731</v>
      </c>
      <c r="G4253" s="4">
        <v>20200730</v>
      </c>
      <c r="H4253" s="4" t="s">
        <v>1992</v>
      </c>
    </row>
    <row r="4254" spans="1:8" x14ac:dyDescent="0.3">
      <c r="A4254">
        <v>20200520</v>
      </c>
      <c r="B4254">
        <v>20200521</v>
      </c>
      <c r="F4254">
        <v>20200804</v>
      </c>
      <c r="G4254" s="4">
        <v>20200803</v>
      </c>
      <c r="H4254" s="4" t="s">
        <v>1992</v>
      </c>
    </row>
    <row r="4255" spans="1:8" x14ac:dyDescent="0.3">
      <c r="A4255">
        <v>20200608</v>
      </c>
      <c r="B4255">
        <v>20200609</v>
      </c>
      <c r="F4255">
        <v>20200806</v>
      </c>
      <c r="G4255" s="4">
        <v>20200805</v>
      </c>
      <c r="H4255" s="4" t="s">
        <v>1992</v>
      </c>
    </row>
    <row r="4256" spans="1:8" x14ac:dyDescent="0.3">
      <c r="A4256">
        <v>20200610</v>
      </c>
      <c r="B4256">
        <v>20200611</v>
      </c>
      <c r="F4256">
        <v>20201007</v>
      </c>
      <c r="G4256" s="4">
        <v>20201006</v>
      </c>
      <c r="H4256" s="4" t="s">
        <v>1992</v>
      </c>
    </row>
    <row r="4257" spans="1:8" x14ac:dyDescent="0.3">
      <c r="A4257">
        <v>20200611</v>
      </c>
      <c r="B4257">
        <v>20200612</v>
      </c>
      <c r="F4257">
        <v>20200117</v>
      </c>
      <c r="G4257" s="4">
        <v>20200116</v>
      </c>
      <c r="H4257" s="4" t="s">
        <v>1993</v>
      </c>
    </row>
    <row r="4258" spans="1:8" x14ac:dyDescent="0.3">
      <c r="A4258">
        <v>20200806</v>
      </c>
      <c r="B4258">
        <v>20200807</v>
      </c>
      <c r="F4258">
        <v>20200326</v>
      </c>
      <c r="G4258" s="4">
        <v>20200325</v>
      </c>
      <c r="H4258" s="4" t="s">
        <v>1993</v>
      </c>
    </row>
    <row r="4259" spans="1:8" x14ac:dyDescent="0.3">
      <c r="A4259">
        <v>20200325</v>
      </c>
      <c r="B4259">
        <v>20200326</v>
      </c>
      <c r="F4259">
        <v>20200408</v>
      </c>
      <c r="G4259" s="4">
        <v>20200407</v>
      </c>
      <c r="H4259" s="4" t="s">
        <v>1993</v>
      </c>
    </row>
    <row r="4260" spans="1:8" x14ac:dyDescent="0.3">
      <c r="A4260">
        <v>20200326</v>
      </c>
      <c r="B4260">
        <v>20200327</v>
      </c>
      <c r="F4260">
        <v>20200413</v>
      </c>
      <c r="G4260" s="4">
        <v>20200410</v>
      </c>
      <c r="H4260" s="4" t="s">
        <v>1993</v>
      </c>
    </row>
    <row r="4261" spans="1:8" x14ac:dyDescent="0.3">
      <c r="A4261">
        <v>20200403</v>
      </c>
      <c r="B4261">
        <v>20200406</v>
      </c>
      <c r="F4261">
        <v>20200608</v>
      </c>
      <c r="G4261" s="4">
        <v>20200605</v>
      </c>
      <c r="H4261" s="4" t="s">
        <v>1993</v>
      </c>
    </row>
    <row r="4262" spans="1:8" x14ac:dyDescent="0.3">
      <c r="A4262">
        <v>20200417</v>
      </c>
      <c r="B4262">
        <v>20200420</v>
      </c>
      <c r="F4262">
        <v>20200619</v>
      </c>
      <c r="G4262" s="4">
        <v>20200618</v>
      </c>
      <c r="H4262" s="4" t="s">
        <v>1993</v>
      </c>
    </row>
    <row r="4263" spans="1:8" x14ac:dyDescent="0.3">
      <c r="A4263">
        <v>20200601</v>
      </c>
      <c r="B4263">
        <v>20200602</v>
      </c>
      <c r="F4263">
        <v>20200807</v>
      </c>
      <c r="G4263" s="4">
        <v>20200806</v>
      </c>
      <c r="H4263" s="4" t="s">
        <v>1993</v>
      </c>
    </row>
    <row r="4264" spans="1:8" x14ac:dyDescent="0.3">
      <c r="A4264">
        <v>20200602</v>
      </c>
      <c r="B4264">
        <v>20200603</v>
      </c>
      <c r="F4264">
        <v>20190826</v>
      </c>
      <c r="G4264" s="4">
        <v>20190823</v>
      </c>
      <c r="H4264" s="4" t="s">
        <v>1994</v>
      </c>
    </row>
    <row r="4265" spans="1:8" x14ac:dyDescent="0.3">
      <c r="A4265">
        <v>20200910</v>
      </c>
      <c r="B4265">
        <v>20200911</v>
      </c>
      <c r="F4265">
        <v>20190905</v>
      </c>
      <c r="G4265" s="4">
        <v>20190904</v>
      </c>
      <c r="H4265" s="4" t="s">
        <v>1994</v>
      </c>
    </row>
    <row r="4266" spans="1:8" x14ac:dyDescent="0.3">
      <c r="A4266">
        <v>20200921</v>
      </c>
      <c r="B4266">
        <v>20200922</v>
      </c>
      <c r="F4266">
        <v>20191119</v>
      </c>
      <c r="G4266" s="4">
        <v>20191118</v>
      </c>
      <c r="H4266" s="4" t="s">
        <v>1994</v>
      </c>
    </row>
    <row r="4267" spans="1:8" x14ac:dyDescent="0.3">
      <c r="A4267">
        <v>20200929</v>
      </c>
      <c r="B4267">
        <v>20201005</v>
      </c>
      <c r="F4267">
        <v>20200110</v>
      </c>
      <c r="G4267" s="4">
        <v>20200109</v>
      </c>
      <c r="H4267" s="4" t="s">
        <v>1994</v>
      </c>
    </row>
    <row r="4268" spans="1:8" x14ac:dyDescent="0.3">
      <c r="A4268">
        <v>20200325</v>
      </c>
      <c r="B4268">
        <v>20200326</v>
      </c>
      <c r="F4268">
        <v>20200224</v>
      </c>
      <c r="G4268" s="4">
        <v>20200221</v>
      </c>
      <c r="H4268" s="4" t="s">
        <v>1994</v>
      </c>
    </row>
    <row r="4269" spans="1:8" x14ac:dyDescent="0.3">
      <c r="A4269">
        <v>20200403</v>
      </c>
      <c r="B4269">
        <v>20200406</v>
      </c>
      <c r="F4269">
        <v>20200305</v>
      </c>
      <c r="G4269" s="4">
        <v>20200304</v>
      </c>
      <c r="H4269" s="4" t="s">
        <v>1994</v>
      </c>
    </row>
    <row r="4270" spans="1:8" x14ac:dyDescent="0.3">
      <c r="A4270">
        <v>20200605</v>
      </c>
      <c r="B4270">
        <v>20200608</v>
      </c>
      <c r="F4270">
        <v>20200325</v>
      </c>
      <c r="G4270" s="4">
        <v>20200324</v>
      </c>
      <c r="H4270" s="4" t="s">
        <v>1994</v>
      </c>
    </row>
    <row r="4271" spans="1:8" x14ac:dyDescent="0.3">
      <c r="A4271">
        <v>20200608</v>
      </c>
      <c r="B4271">
        <v>20200609</v>
      </c>
      <c r="F4271">
        <v>20200401</v>
      </c>
      <c r="G4271" s="4">
        <v>20200331</v>
      </c>
      <c r="H4271" s="4" t="s">
        <v>1994</v>
      </c>
    </row>
    <row r="4272" spans="1:8" x14ac:dyDescent="0.3">
      <c r="A4272">
        <v>20200803</v>
      </c>
      <c r="B4272">
        <v>20200804</v>
      </c>
      <c r="F4272">
        <v>20200407</v>
      </c>
      <c r="G4272" s="4">
        <v>20200406</v>
      </c>
      <c r="H4272" s="4" t="s">
        <v>1994</v>
      </c>
    </row>
    <row r="4273" spans="1:8" x14ac:dyDescent="0.3">
      <c r="A4273">
        <v>20200824</v>
      </c>
      <c r="B4273">
        <v>20200825</v>
      </c>
      <c r="F4273">
        <v>20200605</v>
      </c>
      <c r="G4273" s="4">
        <v>20200604</v>
      </c>
      <c r="H4273" s="4" t="s">
        <v>1994</v>
      </c>
    </row>
    <row r="4274" spans="1:8" x14ac:dyDescent="0.3">
      <c r="A4274">
        <v>20200826</v>
      </c>
      <c r="B4274">
        <v>20200827</v>
      </c>
      <c r="F4274">
        <v>20190904</v>
      </c>
      <c r="G4274" s="4">
        <v>20190903</v>
      </c>
      <c r="H4274" s="4" t="s">
        <v>1995</v>
      </c>
    </row>
    <row r="4275" spans="1:8" x14ac:dyDescent="0.3">
      <c r="A4275">
        <v>20200828</v>
      </c>
      <c r="B4275">
        <v>20200831</v>
      </c>
      <c r="F4275">
        <v>20200331</v>
      </c>
      <c r="G4275" s="4">
        <v>20200330</v>
      </c>
      <c r="H4275" s="4" t="s">
        <v>1995</v>
      </c>
    </row>
    <row r="4276" spans="1:8" x14ac:dyDescent="0.3">
      <c r="A4276">
        <v>20200324</v>
      </c>
      <c r="B4276">
        <v>20200325</v>
      </c>
      <c r="F4276">
        <v>20200522</v>
      </c>
      <c r="G4276" s="4">
        <v>20200521</v>
      </c>
      <c r="H4276" s="4" t="s">
        <v>1995</v>
      </c>
    </row>
    <row r="4277" spans="1:8" x14ac:dyDescent="0.3">
      <c r="A4277">
        <v>20200629</v>
      </c>
      <c r="B4277">
        <v>20200630</v>
      </c>
      <c r="F4277">
        <v>20200206</v>
      </c>
      <c r="G4277" s="4">
        <v>20200205</v>
      </c>
      <c r="H4277" s="4" t="s">
        <v>1996</v>
      </c>
    </row>
    <row r="4278" spans="1:8" x14ac:dyDescent="0.3">
      <c r="A4278">
        <v>20200708</v>
      </c>
      <c r="B4278">
        <v>20200709</v>
      </c>
      <c r="F4278">
        <v>20200401</v>
      </c>
      <c r="G4278" s="4">
        <v>20200331</v>
      </c>
      <c r="H4278" s="4" t="s">
        <v>1996</v>
      </c>
    </row>
    <row r="4279" spans="1:8" x14ac:dyDescent="0.3">
      <c r="A4279">
        <v>20200805</v>
      </c>
      <c r="B4279">
        <v>20200806</v>
      </c>
      <c r="F4279">
        <v>20200407</v>
      </c>
      <c r="G4279" s="4">
        <v>20200406</v>
      </c>
      <c r="H4279" s="4" t="s">
        <v>1996</v>
      </c>
    </row>
    <row r="4280" spans="1:8" x14ac:dyDescent="0.3">
      <c r="A4280">
        <v>20200807</v>
      </c>
      <c r="B4280">
        <v>20200810</v>
      </c>
      <c r="F4280">
        <v>20200514</v>
      </c>
      <c r="G4280" s="4">
        <v>20200513</v>
      </c>
      <c r="H4280" s="4" t="s">
        <v>1996</v>
      </c>
    </row>
    <row r="4281" spans="1:8" x14ac:dyDescent="0.3">
      <c r="A4281">
        <v>20200824</v>
      </c>
      <c r="B4281">
        <v>20200825</v>
      </c>
      <c r="F4281">
        <v>20200527</v>
      </c>
      <c r="G4281" s="4">
        <v>20200526</v>
      </c>
      <c r="H4281" s="4" t="s">
        <v>1996</v>
      </c>
    </row>
    <row r="4282" spans="1:8" x14ac:dyDescent="0.3">
      <c r="A4282">
        <v>20200904</v>
      </c>
      <c r="B4282">
        <v>20200907</v>
      </c>
      <c r="F4282">
        <v>20200803</v>
      </c>
      <c r="G4282" s="4">
        <v>20200731</v>
      </c>
      <c r="H4282" s="4" t="s">
        <v>1996</v>
      </c>
    </row>
    <row r="4283" spans="1:8" x14ac:dyDescent="0.3">
      <c r="A4283">
        <v>20200331</v>
      </c>
      <c r="B4283">
        <v>20200401</v>
      </c>
      <c r="F4283">
        <v>20200807</v>
      </c>
      <c r="G4283" s="4">
        <v>20200806</v>
      </c>
      <c r="H4283" s="4" t="s">
        <v>1996</v>
      </c>
    </row>
    <row r="4284" spans="1:8" x14ac:dyDescent="0.3">
      <c r="A4284">
        <v>20200618</v>
      </c>
      <c r="B4284">
        <v>20200619</v>
      </c>
      <c r="F4284">
        <v>20191111</v>
      </c>
      <c r="G4284" s="4">
        <v>20191108</v>
      </c>
      <c r="H4284" s="4" t="s">
        <v>1997</v>
      </c>
    </row>
    <row r="4285" spans="1:8" x14ac:dyDescent="0.3">
      <c r="A4285">
        <v>20200626</v>
      </c>
      <c r="B4285">
        <v>20200629</v>
      </c>
      <c r="F4285">
        <v>20191127</v>
      </c>
      <c r="G4285" s="4">
        <v>20191126</v>
      </c>
      <c r="H4285" s="4" t="s">
        <v>1997</v>
      </c>
    </row>
    <row r="4286" spans="1:8" x14ac:dyDescent="0.3">
      <c r="A4286">
        <v>20200713</v>
      </c>
      <c r="B4286">
        <v>20200714</v>
      </c>
      <c r="F4286">
        <v>20191216</v>
      </c>
      <c r="G4286" s="4">
        <v>20191213</v>
      </c>
      <c r="H4286" s="4" t="s">
        <v>1997</v>
      </c>
    </row>
    <row r="4287" spans="1:8" x14ac:dyDescent="0.3">
      <c r="A4287">
        <v>20200715</v>
      </c>
      <c r="B4287">
        <v>20200716</v>
      </c>
      <c r="F4287">
        <v>20200114</v>
      </c>
      <c r="G4287" s="4">
        <v>20200113</v>
      </c>
      <c r="H4287" s="4" t="s">
        <v>1997</v>
      </c>
    </row>
    <row r="4288" spans="1:8" x14ac:dyDescent="0.3">
      <c r="A4288">
        <v>20200326</v>
      </c>
      <c r="B4288">
        <v>20200327</v>
      </c>
      <c r="F4288">
        <v>20200305</v>
      </c>
      <c r="G4288" s="4">
        <v>20200304</v>
      </c>
      <c r="H4288" s="4" t="s">
        <v>1997</v>
      </c>
    </row>
    <row r="4289" spans="1:8" x14ac:dyDescent="0.3">
      <c r="A4289">
        <v>20200804</v>
      </c>
      <c r="B4289">
        <v>20200805</v>
      </c>
      <c r="F4289">
        <v>20200327</v>
      </c>
      <c r="G4289" s="4">
        <v>20200326</v>
      </c>
      <c r="H4289" s="4" t="s">
        <v>1997</v>
      </c>
    </row>
    <row r="4290" spans="1:8" x14ac:dyDescent="0.3">
      <c r="A4290">
        <v>20200831</v>
      </c>
      <c r="B4290">
        <v>20200901</v>
      </c>
      <c r="F4290">
        <v>20200331</v>
      </c>
      <c r="G4290" s="4">
        <v>20200330</v>
      </c>
      <c r="H4290" s="4" t="s">
        <v>1997</v>
      </c>
    </row>
    <row r="4291" spans="1:8" x14ac:dyDescent="0.3">
      <c r="A4291">
        <v>20200917</v>
      </c>
      <c r="B4291">
        <v>20200918</v>
      </c>
      <c r="F4291">
        <v>20200416</v>
      </c>
      <c r="G4291" s="4">
        <v>20200414</v>
      </c>
      <c r="H4291" s="4" t="s">
        <v>1997</v>
      </c>
    </row>
    <row r="4292" spans="1:8" x14ac:dyDescent="0.3">
      <c r="A4292">
        <v>20201005</v>
      </c>
      <c r="B4292">
        <v>20201006</v>
      </c>
      <c r="F4292">
        <v>20200528</v>
      </c>
      <c r="G4292" s="4">
        <v>20200527</v>
      </c>
      <c r="H4292" s="4" t="s">
        <v>1997</v>
      </c>
    </row>
    <row r="4293" spans="1:8" x14ac:dyDescent="0.3">
      <c r="A4293">
        <v>20200325</v>
      </c>
      <c r="B4293">
        <v>20200326</v>
      </c>
      <c r="F4293">
        <v>20200601</v>
      </c>
      <c r="G4293" s="4">
        <v>20200529</v>
      </c>
      <c r="H4293" s="4" t="s">
        <v>1997</v>
      </c>
    </row>
    <row r="4294" spans="1:8" x14ac:dyDescent="0.3">
      <c r="A4294">
        <v>20200401</v>
      </c>
      <c r="B4294">
        <v>20200402</v>
      </c>
      <c r="F4294">
        <v>20191209</v>
      </c>
      <c r="G4294" s="4">
        <v>20191206</v>
      </c>
      <c r="H4294" s="4" t="s">
        <v>1998</v>
      </c>
    </row>
    <row r="4295" spans="1:8" x14ac:dyDescent="0.3">
      <c r="A4295">
        <v>20200423</v>
      </c>
      <c r="B4295">
        <v>20200424</v>
      </c>
      <c r="F4295">
        <v>20200519</v>
      </c>
      <c r="G4295" s="4">
        <v>20200518</v>
      </c>
      <c r="H4295" s="4" t="s">
        <v>1998</v>
      </c>
    </row>
    <row r="4296" spans="1:8" x14ac:dyDescent="0.3">
      <c r="A4296">
        <v>20200427</v>
      </c>
      <c r="B4296">
        <v>20200428</v>
      </c>
      <c r="F4296">
        <v>20200609</v>
      </c>
      <c r="G4296" s="4">
        <v>20200608</v>
      </c>
      <c r="H4296" s="4" t="s">
        <v>1998</v>
      </c>
    </row>
    <row r="4297" spans="1:8" x14ac:dyDescent="0.3">
      <c r="A4297">
        <v>20200729</v>
      </c>
      <c r="B4297">
        <v>20200730</v>
      </c>
      <c r="F4297">
        <v>20200909</v>
      </c>
      <c r="G4297" s="4">
        <v>20200908</v>
      </c>
      <c r="H4297" s="4" t="s">
        <v>1998</v>
      </c>
    </row>
    <row r="4298" spans="1:8" x14ac:dyDescent="0.3">
      <c r="A4298">
        <v>20200825</v>
      </c>
      <c r="B4298">
        <v>20200826</v>
      </c>
      <c r="F4298">
        <v>20190813</v>
      </c>
      <c r="G4298" s="4">
        <v>20190812</v>
      </c>
      <c r="H4298" s="4" t="s">
        <v>1999</v>
      </c>
    </row>
    <row r="4299" spans="1:8" x14ac:dyDescent="0.3">
      <c r="A4299">
        <v>20200911</v>
      </c>
      <c r="B4299">
        <v>20200914</v>
      </c>
      <c r="F4299">
        <v>20200220</v>
      </c>
      <c r="G4299" s="4">
        <v>20200219</v>
      </c>
      <c r="H4299" s="4" t="s">
        <v>1999</v>
      </c>
    </row>
    <row r="4300" spans="1:8" x14ac:dyDescent="0.3">
      <c r="A4300">
        <v>20200325</v>
      </c>
      <c r="B4300">
        <v>20200326</v>
      </c>
      <c r="F4300">
        <v>20200221</v>
      </c>
      <c r="G4300" s="4">
        <v>20200220</v>
      </c>
      <c r="H4300" s="4" t="s">
        <v>1999</v>
      </c>
    </row>
    <row r="4301" spans="1:8" x14ac:dyDescent="0.3">
      <c r="A4301">
        <v>20200326</v>
      </c>
      <c r="B4301">
        <v>20200327</v>
      </c>
      <c r="F4301">
        <v>20200327</v>
      </c>
      <c r="G4301" s="4">
        <v>20200326</v>
      </c>
      <c r="H4301" s="4" t="s">
        <v>1999</v>
      </c>
    </row>
    <row r="4302" spans="1:8" x14ac:dyDescent="0.3">
      <c r="A4302">
        <v>20200408</v>
      </c>
      <c r="B4302">
        <v>20200409</v>
      </c>
      <c r="F4302">
        <v>20200803</v>
      </c>
      <c r="G4302" s="4">
        <v>20200731</v>
      </c>
      <c r="H4302" s="4" t="s">
        <v>1999</v>
      </c>
    </row>
    <row r="4303" spans="1:8" x14ac:dyDescent="0.3">
      <c r="A4303">
        <v>20200811</v>
      </c>
      <c r="B4303">
        <v>20200812</v>
      </c>
      <c r="F4303">
        <v>20200804</v>
      </c>
      <c r="G4303" s="4">
        <v>20200803</v>
      </c>
      <c r="H4303" s="4" t="s">
        <v>1999</v>
      </c>
    </row>
    <row r="4304" spans="1:8" x14ac:dyDescent="0.3">
      <c r="A4304">
        <v>20200918</v>
      </c>
      <c r="B4304">
        <v>20200921</v>
      </c>
      <c r="F4304">
        <v>20200813</v>
      </c>
      <c r="G4304" s="4">
        <v>20200812</v>
      </c>
      <c r="H4304" s="4" t="s">
        <v>1999</v>
      </c>
    </row>
    <row r="4305" spans="1:8" x14ac:dyDescent="0.3">
      <c r="A4305">
        <v>20200922</v>
      </c>
      <c r="B4305">
        <v>20200923</v>
      </c>
      <c r="F4305">
        <v>20190829</v>
      </c>
      <c r="G4305" s="4">
        <v>20190828</v>
      </c>
      <c r="H4305" s="4" t="s">
        <v>2000</v>
      </c>
    </row>
    <row r="4306" spans="1:8" x14ac:dyDescent="0.3">
      <c r="A4306">
        <v>20200331</v>
      </c>
      <c r="B4306">
        <v>20200401</v>
      </c>
      <c r="F4306">
        <v>20191002</v>
      </c>
      <c r="G4306" s="4">
        <v>20191001</v>
      </c>
      <c r="H4306" s="4" t="s">
        <v>2000</v>
      </c>
    </row>
    <row r="4307" spans="1:8" x14ac:dyDescent="0.3">
      <c r="A4307">
        <v>20200403</v>
      </c>
      <c r="B4307">
        <v>20200406</v>
      </c>
      <c r="F4307">
        <v>20191106</v>
      </c>
      <c r="G4307" s="4">
        <v>20191105</v>
      </c>
      <c r="H4307" s="4" t="s">
        <v>2001</v>
      </c>
    </row>
    <row r="4308" spans="1:8" x14ac:dyDescent="0.3">
      <c r="A4308">
        <v>20200406</v>
      </c>
      <c r="B4308">
        <v>20200407</v>
      </c>
      <c r="F4308">
        <v>20191111</v>
      </c>
      <c r="G4308" s="4">
        <v>20191108</v>
      </c>
      <c r="H4308" s="4" t="s">
        <v>2001</v>
      </c>
    </row>
    <row r="4309" spans="1:8" x14ac:dyDescent="0.3">
      <c r="A4309">
        <v>20200428</v>
      </c>
      <c r="B4309">
        <v>20200429</v>
      </c>
      <c r="F4309">
        <v>20200325</v>
      </c>
      <c r="G4309" s="4">
        <v>20200324</v>
      </c>
      <c r="H4309" s="4" t="s">
        <v>2001</v>
      </c>
    </row>
    <row r="4310" spans="1:8" x14ac:dyDescent="0.3">
      <c r="A4310">
        <v>20200528</v>
      </c>
      <c r="B4310">
        <v>20200529</v>
      </c>
      <c r="F4310">
        <v>20200331</v>
      </c>
      <c r="G4310" s="4">
        <v>20200330</v>
      </c>
      <c r="H4310" s="4" t="s">
        <v>2001</v>
      </c>
    </row>
    <row r="4311" spans="1:8" x14ac:dyDescent="0.3">
      <c r="A4311">
        <v>20200602</v>
      </c>
      <c r="B4311">
        <v>20200603</v>
      </c>
      <c r="F4311">
        <v>20200403</v>
      </c>
      <c r="G4311" s="4">
        <v>20200402</v>
      </c>
      <c r="H4311" s="4" t="s">
        <v>2001</v>
      </c>
    </row>
    <row r="4312" spans="1:8" x14ac:dyDescent="0.3">
      <c r="A4312">
        <v>20200824</v>
      </c>
      <c r="B4312">
        <v>20200825</v>
      </c>
      <c r="F4312">
        <v>20200407</v>
      </c>
      <c r="G4312" s="4">
        <v>20200406</v>
      </c>
      <c r="H4312" s="4" t="s">
        <v>2001</v>
      </c>
    </row>
    <row r="4313" spans="1:8" x14ac:dyDescent="0.3">
      <c r="A4313">
        <v>20200928</v>
      </c>
      <c r="B4313">
        <v>20200929</v>
      </c>
      <c r="F4313">
        <v>20200413</v>
      </c>
      <c r="G4313" s="4">
        <v>20200410</v>
      </c>
      <c r="H4313" s="4" t="s">
        <v>2001</v>
      </c>
    </row>
    <row r="4314" spans="1:8" x14ac:dyDescent="0.3">
      <c r="A4314">
        <v>20200325</v>
      </c>
      <c r="B4314">
        <v>20200326</v>
      </c>
      <c r="F4314">
        <v>20200423</v>
      </c>
      <c r="G4314" s="4">
        <v>20200422</v>
      </c>
      <c r="H4314" s="4" t="s">
        <v>2001</v>
      </c>
    </row>
    <row r="4315" spans="1:8" x14ac:dyDescent="0.3">
      <c r="A4315">
        <v>20200508</v>
      </c>
      <c r="B4315">
        <v>20200511</v>
      </c>
      <c r="F4315">
        <v>20200427</v>
      </c>
      <c r="G4315" s="4">
        <v>20200424</v>
      </c>
      <c r="H4315" s="4" t="s">
        <v>2001</v>
      </c>
    </row>
    <row r="4316" spans="1:8" x14ac:dyDescent="0.3">
      <c r="A4316">
        <v>20200602</v>
      </c>
      <c r="B4316">
        <v>20200603</v>
      </c>
      <c r="F4316">
        <v>20200608</v>
      </c>
      <c r="G4316" s="4">
        <v>20200605</v>
      </c>
      <c r="H4316" s="4" t="s">
        <v>2001</v>
      </c>
    </row>
    <row r="4317" spans="1:8" x14ac:dyDescent="0.3">
      <c r="A4317">
        <v>20200309</v>
      </c>
      <c r="B4317">
        <v>20200310</v>
      </c>
      <c r="F4317">
        <v>20200624</v>
      </c>
      <c r="G4317" s="4">
        <v>20200623</v>
      </c>
      <c r="H4317" s="4" t="s">
        <v>2001</v>
      </c>
    </row>
    <row r="4318" spans="1:8" x14ac:dyDescent="0.3">
      <c r="A4318">
        <v>20200320</v>
      </c>
      <c r="B4318">
        <v>20200323</v>
      </c>
      <c r="F4318">
        <v>20200707</v>
      </c>
      <c r="G4318" s="4">
        <v>20200706</v>
      </c>
      <c r="H4318" s="4" t="s">
        <v>2001</v>
      </c>
    </row>
    <row r="4319" spans="1:8" x14ac:dyDescent="0.3">
      <c r="A4319">
        <v>20200410</v>
      </c>
      <c r="B4319">
        <v>20200413</v>
      </c>
      <c r="F4319">
        <v>20200708</v>
      </c>
      <c r="G4319" s="4">
        <v>20200707</v>
      </c>
      <c r="H4319" s="4" t="s">
        <v>2001</v>
      </c>
    </row>
    <row r="4320" spans="1:8" x14ac:dyDescent="0.3">
      <c r="A4320">
        <v>20200521</v>
      </c>
      <c r="B4320">
        <v>20200522</v>
      </c>
      <c r="F4320">
        <v>20200804</v>
      </c>
      <c r="G4320" s="4">
        <v>20200803</v>
      </c>
      <c r="H4320" s="4" t="s">
        <v>2001</v>
      </c>
    </row>
    <row r="4321" spans="1:8" x14ac:dyDescent="0.3">
      <c r="A4321">
        <v>20200624</v>
      </c>
      <c r="B4321">
        <v>20200625</v>
      </c>
      <c r="F4321">
        <v>20200826</v>
      </c>
      <c r="G4321" s="4">
        <v>20200825</v>
      </c>
      <c r="H4321" s="4" t="s">
        <v>2001</v>
      </c>
    </row>
    <row r="4322" spans="1:8" x14ac:dyDescent="0.3">
      <c r="A4322">
        <v>20200715</v>
      </c>
      <c r="B4322">
        <v>20200716</v>
      </c>
      <c r="F4322">
        <v>20200915</v>
      </c>
      <c r="G4322" s="4">
        <v>20200914</v>
      </c>
      <c r="H4322" s="4" t="s">
        <v>2001</v>
      </c>
    </row>
    <row r="4323" spans="1:8" x14ac:dyDescent="0.3">
      <c r="A4323">
        <v>20201013</v>
      </c>
      <c r="B4323">
        <v>20201014</v>
      </c>
      <c r="F4323">
        <v>20200921</v>
      </c>
      <c r="G4323" s="4">
        <v>20200918</v>
      </c>
      <c r="H4323" s="4" t="s">
        <v>2001</v>
      </c>
    </row>
    <row r="4324" spans="1:8" x14ac:dyDescent="0.3">
      <c r="A4324">
        <v>20200324</v>
      </c>
      <c r="B4324">
        <v>20200325</v>
      </c>
      <c r="F4324">
        <v>20190816</v>
      </c>
      <c r="G4324" s="4">
        <v>20190814</v>
      </c>
      <c r="H4324" s="4" t="s">
        <v>2002</v>
      </c>
    </row>
    <row r="4325" spans="1:8" x14ac:dyDescent="0.3">
      <c r="A4325">
        <v>20200407</v>
      </c>
      <c r="B4325">
        <v>20200408</v>
      </c>
      <c r="F4325">
        <v>20190829</v>
      </c>
      <c r="G4325" s="4">
        <v>20190828</v>
      </c>
      <c r="H4325" s="4" t="s">
        <v>2002</v>
      </c>
    </row>
    <row r="4326" spans="1:8" x14ac:dyDescent="0.3">
      <c r="A4326">
        <v>20200515</v>
      </c>
      <c r="B4326">
        <v>20200518</v>
      </c>
      <c r="F4326">
        <v>20200325</v>
      </c>
      <c r="G4326" s="4">
        <v>20200324</v>
      </c>
      <c r="H4326" s="4" t="s">
        <v>2002</v>
      </c>
    </row>
    <row r="4327" spans="1:8" x14ac:dyDescent="0.3">
      <c r="A4327">
        <v>20200518</v>
      </c>
      <c r="B4327">
        <v>20200519</v>
      </c>
      <c r="F4327">
        <v>20200610</v>
      </c>
      <c r="G4327" s="4">
        <v>20200609</v>
      </c>
      <c r="H4327" s="4" t="s">
        <v>2002</v>
      </c>
    </row>
    <row r="4328" spans="1:8" x14ac:dyDescent="0.3">
      <c r="A4328">
        <v>20200525</v>
      </c>
      <c r="B4328">
        <v>20200526</v>
      </c>
      <c r="F4328">
        <v>20200623</v>
      </c>
      <c r="G4328" s="4">
        <v>20200622</v>
      </c>
      <c r="H4328" s="4" t="s">
        <v>2002</v>
      </c>
    </row>
    <row r="4329" spans="1:8" x14ac:dyDescent="0.3">
      <c r="A4329">
        <v>20200622</v>
      </c>
      <c r="B4329">
        <v>20200623</v>
      </c>
      <c r="F4329">
        <v>20200723</v>
      </c>
      <c r="G4329" s="4">
        <v>20200722</v>
      </c>
      <c r="H4329" s="4" t="s">
        <v>2002</v>
      </c>
    </row>
    <row r="4330" spans="1:8" x14ac:dyDescent="0.3">
      <c r="A4330">
        <v>20200727</v>
      </c>
      <c r="B4330">
        <v>20200728</v>
      </c>
      <c r="F4330">
        <v>20200915</v>
      </c>
      <c r="G4330" s="4">
        <v>20200914</v>
      </c>
      <c r="H4330" s="4" t="s">
        <v>2002</v>
      </c>
    </row>
    <row r="4331" spans="1:8" x14ac:dyDescent="0.3">
      <c r="A4331">
        <v>20200303</v>
      </c>
      <c r="B4331">
        <v>20200304</v>
      </c>
      <c r="F4331">
        <v>20191107</v>
      </c>
      <c r="G4331" s="4">
        <v>20191106</v>
      </c>
      <c r="H4331" s="4" t="s">
        <v>2003</v>
      </c>
    </row>
    <row r="4332" spans="1:8" x14ac:dyDescent="0.3">
      <c r="A4332">
        <v>20200406</v>
      </c>
      <c r="B4332">
        <v>20200407</v>
      </c>
      <c r="F4332">
        <v>20200428</v>
      </c>
      <c r="G4332" s="4">
        <v>20200427</v>
      </c>
      <c r="H4332" s="4" t="s">
        <v>2003</v>
      </c>
    </row>
    <row r="4333" spans="1:8" x14ac:dyDescent="0.3">
      <c r="A4333">
        <v>20200414</v>
      </c>
      <c r="B4333">
        <v>20200416</v>
      </c>
      <c r="F4333">
        <v>20200601</v>
      </c>
      <c r="G4333" s="4">
        <v>20200529</v>
      </c>
      <c r="H4333" s="4" t="s">
        <v>2003</v>
      </c>
    </row>
    <row r="4334" spans="1:8" x14ac:dyDescent="0.3">
      <c r="A4334">
        <v>20200515</v>
      </c>
      <c r="B4334">
        <v>20200518</v>
      </c>
      <c r="F4334">
        <v>20200727</v>
      </c>
      <c r="G4334" s="4">
        <v>20200724</v>
      </c>
      <c r="H4334" s="4" t="s">
        <v>2003</v>
      </c>
    </row>
    <row r="4335" spans="1:8" x14ac:dyDescent="0.3">
      <c r="A4335">
        <v>20200611</v>
      </c>
      <c r="B4335">
        <v>20200612</v>
      </c>
      <c r="F4335">
        <v>20200729</v>
      </c>
      <c r="G4335" s="4">
        <v>20200728</v>
      </c>
      <c r="H4335" s="4" t="s">
        <v>2003</v>
      </c>
    </row>
    <row r="4336" spans="1:8" x14ac:dyDescent="0.3">
      <c r="A4336">
        <v>20200616</v>
      </c>
      <c r="B4336">
        <v>20200617</v>
      </c>
      <c r="F4336">
        <v>20200528</v>
      </c>
      <c r="G4336" s="4">
        <v>20200527</v>
      </c>
      <c r="H4336" s="4" t="s">
        <v>2004</v>
      </c>
    </row>
    <row r="4337" spans="1:8" x14ac:dyDescent="0.3">
      <c r="A4337">
        <v>20200710</v>
      </c>
      <c r="B4337">
        <v>20200713</v>
      </c>
      <c r="F4337">
        <v>20200715</v>
      </c>
      <c r="G4337" s="4">
        <v>20200714</v>
      </c>
      <c r="H4337" s="4" t="s">
        <v>2004</v>
      </c>
    </row>
    <row r="4338" spans="1:8" x14ac:dyDescent="0.3">
      <c r="A4338">
        <v>20200827</v>
      </c>
      <c r="B4338">
        <v>20200828</v>
      </c>
      <c r="F4338">
        <v>20190821</v>
      </c>
      <c r="G4338" s="4">
        <v>20190820</v>
      </c>
      <c r="H4338" s="4" t="s">
        <v>2005</v>
      </c>
    </row>
    <row r="4339" spans="1:8" x14ac:dyDescent="0.3">
      <c r="A4339">
        <v>20201005</v>
      </c>
      <c r="B4339">
        <v>20201006</v>
      </c>
      <c r="F4339">
        <v>20191114</v>
      </c>
      <c r="G4339" s="4">
        <v>20191113</v>
      </c>
      <c r="H4339" s="4" t="s">
        <v>2005</v>
      </c>
    </row>
    <row r="4340" spans="1:8" x14ac:dyDescent="0.3">
      <c r="A4340">
        <v>20200403</v>
      </c>
      <c r="B4340">
        <v>20200406</v>
      </c>
      <c r="F4340">
        <v>20200305</v>
      </c>
      <c r="G4340" s="4">
        <v>20200304</v>
      </c>
      <c r="H4340" s="4" t="s">
        <v>2005</v>
      </c>
    </row>
    <row r="4341" spans="1:8" x14ac:dyDescent="0.3">
      <c r="A4341">
        <v>20200406</v>
      </c>
      <c r="B4341">
        <v>20200407</v>
      </c>
      <c r="F4341">
        <v>20200326</v>
      </c>
      <c r="G4341" s="4">
        <v>20200325</v>
      </c>
      <c r="H4341" s="4" t="s">
        <v>2005</v>
      </c>
    </row>
    <row r="4342" spans="1:8" x14ac:dyDescent="0.3">
      <c r="A4342">
        <v>20200824</v>
      </c>
      <c r="B4342">
        <v>20200825</v>
      </c>
      <c r="F4342">
        <v>20200618</v>
      </c>
      <c r="G4342" s="4">
        <v>20200617</v>
      </c>
      <c r="H4342" s="4" t="s">
        <v>2005</v>
      </c>
    </row>
    <row r="4343" spans="1:8" x14ac:dyDescent="0.3">
      <c r="A4343">
        <v>20200326</v>
      </c>
      <c r="B4343">
        <v>20200327</v>
      </c>
      <c r="F4343">
        <v>20200721</v>
      </c>
      <c r="G4343" s="4">
        <v>20200720</v>
      </c>
      <c r="H4343" s="4" t="s">
        <v>2005</v>
      </c>
    </row>
    <row r="4344" spans="1:8" x14ac:dyDescent="0.3">
      <c r="A4344">
        <v>20200420</v>
      </c>
      <c r="B4344">
        <v>20200421</v>
      </c>
      <c r="F4344">
        <v>20200901</v>
      </c>
      <c r="G4344" s="4">
        <v>20200831</v>
      </c>
      <c r="H4344" s="4" t="s">
        <v>2005</v>
      </c>
    </row>
    <row r="4345" spans="1:8" x14ac:dyDescent="0.3">
      <c r="A4345">
        <v>20200610</v>
      </c>
      <c r="B4345">
        <v>20200611</v>
      </c>
      <c r="F4345">
        <v>20201013</v>
      </c>
      <c r="G4345" s="4">
        <v>20201012</v>
      </c>
      <c r="H4345" s="4" t="s">
        <v>2005</v>
      </c>
    </row>
    <row r="4346" spans="1:8" x14ac:dyDescent="0.3">
      <c r="A4346">
        <v>20200612</v>
      </c>
      <c r="B4346">
        <v>20200615</v>
      </c>
      <c r="F4346">
        <v>20201014</v>
      </c>
      <c r="G4346" s="4">
        <v>20201013</v>
      </c>
      <c r="H4346" s="4" t="s">
        <v>2005</v>
      </c>
    </row>
    <row r="4347" spans="1:8" x14ac:dyDescent="0.3">
      <c r="A4347">
        <v>20200624</v>
      </c>
      <c r="B4347">
        <v>20200625</v>
      </c>
      <c r="F4347">
        <v>20200325</v>
      </c>
      <c r="G4347" s="4">
        <v>20200324</v>
      </c>
      <c r="H4347" s="4" t="s">
        <v>2006</v>
      </c>
    </row>
    <row r="4348" spans="1:8" x14ac:dyDescent="0.3">
      <c r="A4348">
        <v>20200625</v>
      </c>
      <c r="B4348">
        <v>20200626</v>
      </c>
      <c r="F4348">
        <v>20200326</v>
      </c>
      <c r="G4348" s="4">
        <v>20200325</v>
      </c>
      <c r="H4348" s="4" t="s">
        <v>2006</v>
      </c>
    </row>
    <row r="4349" spans="1:8" x14ac:dyDescent="0.3">
      <c r="A4349">
        <v>20200724</v>
      </c>
      <c r="B4349">
        <v>20200727</v>
      </c>
      <c r="F4349">
        <v>20200407</v>
      </c>
      <c r="G4349" s="4">
        <v>20200406</v>
      </c>
      <c r="H4349" s="4" t="s">
        <v>2006</v>
      </c>
    </row>
    <row r="4350" spans="1:8" x14ac:dyDescent="0.3">
      <c r="A4350">
        <v>20200727</v>
      </c>
      <c r="B4350">
        <v>20200728</v>
      </c>
      <c r="F4350">
        <v>20200522</v>
      </c>
      <c r="G4350" s="4">
        <v>20200521</v>
      </c>
      <c r="H4350" s="4" t="s">
        <v>2006</v>
      </c>
    </row>
    <row r="4351" spans="1:8" x14ac:dyDescent="0.3">
      <c r="A4351">
        <v>20200804</v>
      </c>
      <c r="B4351">
        <v>20200805</v>
      </c>
      <c r="F4351">
        <v>20200107</v>
      </c>
      <c r="G4351" s="4">
        <v>20200106</v>
      </c>
      <c r="H4351" s="4" t="s">
        <v>2007</v>
      </c>
    </row>
    <row r="4352" spans="1:8" x14ac:dyDescent="0.3">
      <c r="A4352">
        <v>20200825</v>
      </c>
      <c r="B4352">
        <v>20200826</v>
      </c>
      <c r="F4352">
        <v>20200401</v>
      </c>
      <c r="G4352" s="4">
        <v>20200331</v>
      </c>
      <c r="H4352" s="4" t="s">
        <v>2007</v>
      </c>
    </row>
    <row r="4353" spans="1:8" x14ac:dyDescent="0.3">
      <c r="A4353">
        <v>20200907</v>
      </c>
      <c r="B4353">
        <v>20200908</v>
      </c>
      <c r="F4353">
        <v>20200428</v>
      </c>
      <c r="G4353" s="4">
        <v>20200427</v>
      </c>
      <c r="H4353" s="4" t="s">
        <v>2007</v>
      </c>
    </row>
    <row r="4354" spans="1:8" x14ac:dyDescent="0.3">
      <c r="A4354">
        <v>20200324</v>
      </c>
      <c r="B4354">
        <v>20200325</v>
      </c>
      <c r="F4354">
        <v>20200526</v>
      </c>
      <c r="G4354" s="4">
        <v>20200525</v>
      </c>
      <c r="H4354" s="4" t="s">
        <v>2007</v>
      </c>
    </row>
    <row r="4355" spans="1:8" x14ac:dyDescent="0.3">
      <c r="A4355">
        <v>20200330</v>
      </c>
      <c r="B4355">
        <v>20200331</v>
      </c>
      <c r="F4355">
        <v>20200623</v>
      </c>
      <c r="G4355" s="4">
        <v>20200622</v>
      </c>
      <c r="H4355" s="4" t="s">
        <v>2007</v>
      </c>
    </row>
    <row r="4356" spans="1:8" x14ac:dyDescent="0.3">
      <c r="A4356">
        <v>20200416</v>
      </c>
      <c r="B4356">
        <v>20200417</v>
      </c>
      <c r="F4356">
        <v>20200731</v>
      </c>
      <c r="G4356" s="4">
        <v>20200730</v>
      </c>
      <c r="H4356" s="4" t="s">
        <v>2007</v>
      </c>
    </row>
    <row r="4357" spans="1:8" x14ac:dyDescent="0.3">
      <c r="A4357">
        <v>20200511</v>
      </c>
      <c r="B4357">
        <v>20200512</v>
      </c>
      <c r="F4357">
        <v>20200902</v>
      </c>
      <c r="G4357" s="4">
        <v>20200901</v>
      </c>
      <c r="H4357" s="4" t="s">
        <v>2007</v>
      </c>
    </row>
    <row r="4358" spans="1:8" x14ac:dyDescent="0.3">
      <c r="A4358">
        <v>20200513</v>
      </c>
      <c r="B4358">
        <v>20200514</v>
      </c>
      <c r="F4358">
        <v>20200911</v>
      </c>
      <c r="G4358" s="4">
        <v>20200910</v>
      </c>
      <c r="H4358" s="4" t="s">
        <v>2007</v>
      </c>
    </row>
    <row r="4359" spans="1:8" x14ac:dyDescent="0.3">
      <c r="A4359">
        <v>20200625</v>
      </c>
      <c r="B4359">
        <v>20200626</v>
      </c>
      <c r="F4359">
        <v>20201008</v>
      </c>
      <c r="G4359" s="4">
        <v>20201007</v>
      </c>
      <c r="H4359" s="4" t="s">
        <v>2007</v>
      </c>
    </row>
    <row r="4360" spans="1:8" x14ac:dyDescent="0.3">
      <c r="A4360">
        <v>20200629</v>
      </c>
      <c r="B4360">
        <v>20200630</v>
      </c>
      <c r="F4360">
        <v>20200113</v>
      </c>
      <c r="G4360" s="4">
        <v>20200110</v>
      </c>
      <c r="H4360" s="4" t="s">
        <v>2008</v>
      </c>
    </row>
    <row r="4361" spans="1:8" x14ac:dyDescent="0.3">
      <c r="A4361">
        <v>20200717</v>
      </c>
      <c r="B4361">
        <v>20200720</v>
      </c>
      <c r="F4361">
        <v>20200401</v>
      </c>
      <c r="G4361" s="4">
        <v>20200331</v>
      </c>
      <c r="H4361" s="4" t="s">
        <v>2008</v>
      </c>
    </row>
    <row r="4362" spans="1:8" x14ac:dyDescent="0.3">
      <c r="A4362">
        <v>20200824</v>
      </c>
      <c r="B4362">
        <v>20200825</v>
      </c>
      <c r="F4362">
        <v>20200403</v>
      </c>
      <c r="G4362" s="4">
        <v>20200402</v>
      </c>
      <c r="H4362" s="4" t="s">
        <v>2008</v>
      </c>
    </row>
    <row r="4363" spans="1:8" x14ac:dyDescent="0.3">
      <c r="A4363">
        <v>20200427</v>
      </c>
      <c r="B4363">
        <v>20200428</v>
      </c>
      <c r="F4363">
        <v>20200417</v>
      </c>
      <c r="G4363" s="4">
        <v>20200416</v>
      </c>
      <c r="H4363" s="4" t="s">
        <v>2008</v>
      </c>
    </row>
    <row r="4364" spans="1:8" x14ac:dyDescent="0.3">
      <c r="A4364">
        <v>20200624</v>
      </c>
      <c r="B4364">
        <v>20200625</v>
      </c>
      <c r="F4364">
        <v>20200827</v>
      </c>
      <c r="G4364" s="4">
        <v>20200826</v>
      </c>
      <c r="H4364" s="4" t="s">
        <v>2008</v>
      </c>
    </row>
    <row r="4365" spans="1:8" x14ac:dyDescent="0.3">
      <c r="A4365">
        <v>20200330</v>
      </c>
      <c r="B4365">
        <v>20200331</v>
      </c>
      <c r="F4365">
        <v>20190924</v>
      </c>
      <c r="G4365" s="4">
        <v>20190923</v>
      </c>
      <c r="H4365" s="4" t="s">
        <v>2009</v>
      </c>
    </row>
    <row r="4366" spans="1:8" x14ac:dyDescent="0.3">
      <c r="A4366">
        <v>20200403</v>
      </c>
      <c r="B4366">
        <v>20200406</v>
      </c>
      <c r="F4366">
        <v>20191015</v>
      </c>
      <c r="G4366" s="4">
        <v>20191014</v>
      </c>
      <c r="H4366" s="4" t="s">
        <v>2009</v>
      </c>
    </row>
    <row r="4367" spans="1:8" x14ac:dyDescent="0.3">
      <c r="A4367">
        <v>20200422</v>
      </c>
      <c r="B4367">
        <v>20200423</v>
      </c>
      <c r="F4367">
        <v>20200326</v>
      </c>
      <c r="G4367" s="4">
        <v>20200325</v>
      </c>
      <c r="H4367" s="4" t="s">
        <v>2009</v>
      </c>
    </row>
    <row r="4368" spans="1:8" x14ac:dyDescent="0.3">
      <c r="A4368">
        <v>20200424</v>
      </c>
      <c r="B4368">
        <v>20200427</v>
      </c>
      <c r="F4368">
        <v>20200715</v>
      </c>
      <c r="G4368" s="4">
        <v>20200714</v>
      </c>
      <c r="H4368" s="4" t="s">
        <v>2009</v>
      </c>
    </row>
    <row r="4369" spans="1:8" x14ac:dyDescent="0.3">
      <c r="A4369">
        <v>20200526</v>
      </c>
      <c r="B4369">
        <v>20200527</v>
      </c>
      <c r="F4369">
        <v>20200918</v>
      </c>
      <c r="G4369" s="4">
        <v>20200917</v>
      </c>
      <c r="H4369" s="4" t="s">
        <v>2009</v>
      </c>
    </row>
    <row r="4370" spans="1:8" x14ac:dyDescent="0.3">
      <c r="A4370">
        <v>20200601</v>
      </c>
      <c r="B4370">
        <v>20200602</v>
      </c>
      <c r="F4370">
        <v>20200325</v>
      </c>
      <c r="G4370" s="4">
        <v>20200324</v>
      </c>
      <c r="H4370" s="4" t="s">
        <v>2010</v>
      </c>
    </row>
    <row r="4371" spans="1:8" x14ac:dyDescent="0.3">
      <c r="A4371">
        <v>20200710</v>
      </c>
      <c r="B4371">
        <v>20200713</v>
      </c>
      <c r="F4371">
        <v>20200326</v>
      </c>
      <c r="G4371" s="4">
        <v>20200325</v>
      </c>
      <c r="H4371" s="4" t="s">
        <v>2010</v>
      </c>
    </row>
    <row r="4372" spans="1:8" x14ac:dyDescent="0.3">
      <c r="A4372">
        <v>20200723</v>
      </c>
      <c r="B4372">
        <v>20200724</v>
      </c>
      <c r="F4372">
        <v>20200330</v>
      </c>
      <c r="G4372" s="4">
        <v>20200327</v>
      </c>
      <c r="H4372" s="4" t="s">
        <v>2010</v>
      </c>
    </row>
    <row r="4373" spans="1:8" x14ac:dyDescent="0.3">
      <c r="A4373">
        <v>20200824</v>
      </c>
      <c r="B4373">
        <v>20200825</v>
      </c>
      <c r="F4373">
        <v>20200331</v>
      </c>
      <c r="G4373" s="4">
        <v>20200330</v>
      </c>
      <c r="H4373" s="4" t="s">
        <v>2010</v>
      </c>
    </row>
    <row r="4374" spans="1:8" x14ac:dyDescent="0.3">
      <c r="A4374">
        <v>20200901</v>
      </c>
      <c r="B4374">
        <v>20200902</v>
      </c>
      <c r="F4374">
        <v>20200610</v>
      </c>
      <c r="G4374" s="4">
        <v>20200609</v>
      </c>
      <c r="H4374" s="4" t="s">
        <v>2010</v>
      </c>
    </row>
    <row r="4375" spans="1:8" x14ac:dyDescent="0.3">
      <c r="A4375">
        <v>20200406</v>
      </c>
      <c r="B4375">
        <v>20200407</v>
      </c>
      <c r="F4375">
        <v>20200925</v>
      </c>
      <c r="G4375" s="4">
        <v>20200924</v>
      </c>
      <c r="H4375" s="4" t="s">
        <v>2010</v>
      </c>
    </row>
    <row r="4376" spans="1:8" x14ac:dyDescent="0.3">
      <c r="A4376">
        <v>20201007</v>
      </c>
      <c r="B4376">
        <v>20201008</v>
      </c>
      <c r="F4376">
        <v>20200929</v>
      </c>
      <c r="G4376" s="4">
        <v>20200928</v>
      </c>
      <c r="H4376" s="4" t="s">
        <v>2010</v>
      </c>
    </row>
    <row r="4377" spans="1:8" x14ac:dyDescent="0.3">
      <c r="A4377">
        <v>20200325</v>
      </c>
      <c r="B4377">
        <v>20200326</v>
      </c>
      <c r="F4377">
        <v>20190910</v>
      </c>
      <c r="G4377" s="4">
        <v>20190909</v>
      </c>
      <c r="H4377" s="4" t="s">
        <v>2011</v>
      </c>
    </row>
    <row r="4378" spans="1:8" x14ac:dyDescent="0.3">
      <c r="A4378">
        <v>20200617</v>
      </c>
      <c r="B4378">
        <v>20200618</v>
      </c>
      <c r="F4378">
        <v>20191001</v>
      </c>
      <c r="G4378" s="4">
        <v>20190930</v>
      </c>
      <c r="H4378" s="4" t="s">
        <v>2011</v>
      </c>
    </row>
    <row r="4379" spans="1:8" x14ac:dyDescent="0.3">
      <c r="A4379">
        <v>20200701</v>
      </c>
      <c r="B4379">
        <v>20200702</v>
      </c>
      <c r="F4379">
        <v>20201008</v>
      </c>
      <c r="G4379" s="4">
        <v>20201007</v>
      </c>
      <c r="H4379" s="4" t="s">
        <v>2011</v>
      </c>
    </row>
    <row r="4380" spans="1:8" x14ac:dyDescent="0.3">
      <c r="A4380">
        <v>20200715</v>
      </c>
      <c r="B4380">
        <v>20200716</v>
      </c>
      <c r="F4380">
        <v>20191115</v>
      </c>
      <c r="G4380" s="4">
        <v>20191114</v>
      </c>
      <c r="H4380" s="4" t="s">
        <v>2012</v>
      </c>
    </row>
    <row r="4381" spans="1:8" x14ac:dyDescent="0.3">
      <c r="A4381">
        <v>20200730</v>
      </c>
      <c r="B4381">
        <v>20200731</v>
      </c>
      <c r="F4381">
        <v>20191218</v>
      </c>
      <c r="G4381" s="4">
        <v>20191217</v>
      </c>
      <c r="H4381" s="4" t="s">
        <v>2012</v>
      </c>
    </row>
    <row r="4382" spans="1:8" x14ac:dyDescent="0.3">
      <c r="A4382">
        <v>20200814</v>
      </c>
      <c r="B4382">
        <v>20200818</v>
      </c>
      <c r="F4382">
        <v>20200527</v>
      </c>
      <c r="G4382" s="4">
        <v>20200526</v>
      </c>
      <c r="H4382" s="4" t="s">
        <v>2012</v>
      </c>
    </row>
    <row r="4383" spans="1:8" x14ac:dyDescent="0.3">
      <c r="A4383">
        <v>20200326</v>
      </c>
      <c r="B4383">
        <v>20200327</v>
      </c>
      <c r="F4383">
        <v>20200716</v>
      </c>
      <c r="G4383" s="4">
        <v>20200715</v>
      </c>
      <c r="H4383" s="4" t="s">
        <v>2012</v>
      </c>
    </row>
    <row r="4384" spans="1:8" x14ac:dyDescent="0.3">
      <c r="A4384">
        <v>20200508</v>
      </c>
      <c r="B4384">
        <v>20200511</v>
      </c>
      <c r="F4384">
        <v>20190909</v>
      </c>
      <c r="G4384" s="4">
        <v>20190906</v>
      </c>
      <c r="H4384" s="4" t="s">
        <v>2013</v>
      </c>
    </row>
    <row r="4385" spans="1:8" x14ac:dyDescent="0.3">
      <c r="A4385">
        <v>20201005</v>
      </c>
      <c r="B4385">
        <v>20201006</v>
      </c>
      <c r="F4385">
        <v>20191118</v>
      </c>
      <c r="G4385" s="4">
        <v>20191115</v>
      </c>
      <c r="H4385" s="4" t="s">
        <v>2013</v>
      </c>
    </row>
    <row r="4386" spans="1:8" x14ac:dyDescent="0.3">
      <c r="A4386">
        <v>20200525</v>
      </c>
      <c r="B4386">
        <v>20200526</v>
      </c>
      <c r="F4386">
        <v>20200326</v>
      </c>
      <c r="G4386" s="4">
        <v>20200325</v>
      </c>
      <c r="H4386" s="4" t="s">
        <v>2013</v>
      </c>
    </row>
    <row r="4387" spans="1:8" x14ac:dyDescent="0.3">
      <c r="A4387">
        <v>20200605</v>
      </c>
      <c r="B4387">
        <v>20200608</v>
      </c>
      <c r="F4387">
        <v>20200407</v>
      </c>
      <c r="G4387" s="4">
        <v>20200406</v>
      </c>
      <c r="H4387" s="4" t="s">
        <v>2013</v>
      </c>
    </row>
    <row r="4388" spans="1:8" x14ac:dyDescent="0.3">
      <c r="A4388">
        <v>20200902</v>
      </c>
      <c r="B4388">
        <v>20200903</v>
      </c>
      <c r="F4388">
        <v>20200508</v>
      </c>
      <c r="G4388" s="4">
        <v>20200507</v>
      </c>
      <c r="H4388" s="4" t="s">
        <v>2013</v>
      </c>
    </row>
    <row r="4389" spans="1:8" x14ac:dyDescent="0.3">
      <c r="A4389">
        <v>20200903</v>
      </c>
      <c r="B4389">
        <v>20200904</v>
      </c>
      <c r="F4389">
        <v>20200605</v>
      </c>
      <c r="G4389" s="4">
        <v>20200604</v>
      </c>
      <c r="H4389" s="4" t="s">
        <v>2013</v>
      </c>
    </row>
    <row r="4390" spans="1:8" x14ac:dyDescent="0.3">
      <c r="A4390">
        <v>20200915</v>
      </c>
      <c r="B4390">
        <v>20200916</v>
      </c>
      <c r="F4390">
        <v>20200619</v>
      </c>
      <c r="G4390" s="4">
        <v>20200618</v>
      </c>
      <c r="H4390" s="4" t="s">
        <v>2013</v>
      </c>
    </row>
    <row r="4391" spans="1:8" x14ac:dyDescent="0.3">
      <c r="A4391">
        <v>20200331</v>
      </c>
      <c r="B4391">
        <v>20200401</v>
      </c>
      <c r="F4391">
        <v>20200807</v>
      </c>
      <c r="G4391" s="4">
        <v>20200806</v>
      </c>
      <c r="H4391" s="4" t="s">
        <v>2013</v>
      </c>
    </row>
    <row r="4392" spans="1:8" x14ac:dyDescent="0.3">
      <c r="A4392">
        <v>20200325</v>
      </c>
      <c r="B4392">
        <v>20200326</v>
      </c>
      <c r="F4392">
        <v>20200910</v>
      </c>
      <c r="G4392" s="4">
        <v>20200909</v>
      </c>
      <c r="H4392" s="4" t="s">
        <v>2013</v>
      </c>
    </row>
    <row r="4393" spans="1:8" x14ac:dyDescent="0.3">
      <c r="A4393">
        <v>20200401</v>
      </c>
      <c r="B4393">
        <v>20200402</v>
      </c>
      <c r="F4393">
        <v>20200915</v>
      </c>
      <c r="G4393" s="4">
        <v>20200914</v>
      </c>
      <c r="H4393" s="4" t="s">
        <v>2013</v>
      </c>
    </row>
    <row r="4394" spans="1:8" x14ac:dyDescent="0.3">
      <c r="A4394">
        <v>20200409</v>
      </c>
      <c r="B4394">
        <v>20200410</v>
      </c>
      <c r="F4394">
        <v>20201008</v>
      </c>
      <c r="G4394" s="4">
        <v>20201007</v>
      </c>
      <c r="H4394" s="4" t="s">
        <v>2013</v>
      </c>
    </row>
    <row r="4395" spans="1:8" x14ac:dyDescent="0.3">
      <c r="A4395">
        <v>20200506</v>
      </c>
      <c r="B4395">
        <v>20200507</v>
      </c>
      <c r="F4395">
        <v>20201015</v>
      </c>
      <c r="G4395" s="4">
        <v>20201014</v>
      </c>
      <c r="H4395" s="4" t="s">
        <v>2013</v>
      </c>
    </row>
    <row r="4396" spans="1:8" x14ac:dyDescent="0.3">
      <c r="A4396">
        <v>20200604</v>
      </c>
      <c r="B4396">
        <v>20200605</v>
      </c>
      <c r="F4396">
        <v>20191230</v>
      </c>
      <c r="G4396" s="4">
        <v>20191227</v>
      </c>
      <c r="H4396" s="4" t="s">
        <v>2014</v>
      </c>
    </row>
    <row r="4397" spans="1:8" x14ac:dyDescent="0.3">
      <c r="A4397">
        <v>20200609</v>
      </c>
      <c r="B4397">
        <v>20200610</v>
      </c>
      <c r="F4397">
        <v>20200213</v>
      </c>
      <c r="G4397" s="4">
        <v>20200212</v>
      </c>
      <c r="H4397" s="4" t="s">
        <v>2014</v>
      </c>
    </row>
    <row r="4398" spans="1:8" x14ac:dyDescent="0.3">
      <c r="A4398">
        <v>20200807</v>
      </c>
      <c r="B4398">
        <v>20200810</v>
      </c>
      <c r="F4398">
        <v>20200305</v>
      </c>
      <c r="G4398" s="4">
        <v>20200304</v>
      </c>
      <c r="H4398" s="4" t="s">
        <v>2014</v>
      </c>
    </row>
    <row r="4399" spans="1:8" x14ac:dyDescent="0.3">
      <c r="A4399">
        <v>20200828</v>
      </c>
      <c r="B4399">
        <v>20200831</v>
      </c>
      <c r="F4399">
        <v>20200407</v>
      </c>
      <c r="G4399" s="4">
        <v>20200406</v>
      </c>
      <c r="H4399" s="4" t="s">
        <v>2014</v>
      </c>
    </row>
    <row r="4400" spans="1:8" x14ac:dyDescent="0.3">
      <c r="A4400">
        <v>20200831</v>
      </c>
      <c r="B4400">
        <v>20200901</v>
      </c>
      <c r="F4400">
        <v>20200408</v>
      </c>
      <c r="G4400" s="4">
        <v>20200407</v>
      </c>
      <c r="H4400" s="4" t="s">
        <v>2014</v>
      </c>
    </row>
    <row r="4401" spans="1:8" x14ac:dyDescent="0.3">
      <c r="A4401">
        <v>20200507</v>
      </c>
      <c r="B4401">
        <v>20200508</v>
      </c>
      <c r="F4401">
        <v>20200421</v>
      </c>
      <c r="G4401" s="4">
        <v>20200420</v>
      </c>
      <c r="H4401" s="4" t="s">
        <v>2014</v>
      </c>
    </row>
    <row r="4402" spans="1:8" x14ac:dyDescent="0.3">
      <c r="A4402">
        <v>20200519</v>
      </c>
      <c r="B4402">
        <v>20200520</v>
      </c>
      <c r="F4402">
        <v>20200731</v>
      </c>
      <c r="G4402" s="4">
        <v>20200730</v>
      </c>
      <c r="H4402" s="4" t="s">
        <v>2014</v>
      </c>
    </row>
    <row r="4403" spans="1:8" x14ac:dyDescent="0.3">
      <c r="A4403">
        <v>20200810</v>
      </c>
      <c r="B4403">
        <v>20200811</v>
      </c>
      <c r="F4403">
        <v>20200911</v>
      </c>
      <c r="G4403" s="4">
        <v>20200910</v>
      </c>
      <c r="H4403" s="4" t="s">
        <v>2014</v>
      </c>
    </row>
    <row r="4404" spans="1:8" x14ac:dyDescent="0.3">
      <c r="A4404">
        <v>20200826</v>
      </c>
      <c r="B4404">
        <v>20200827</v>
      </c>
      <c r="F4404">
        <v>20200915</v>
      </c>
      <c r="G4404" s="4">
        <v>20200914</v>
      </c>
      <c r="H4404" s="4" t="s">
        <v>2014</v>
      </c>
    </row>
    <row r="4405" spans="1:8" x14ac:dyDescent="0.3">
      <c r="A4405">
        <v>20200923</v>
      </c>
      <c r="B4405">
        <v>20200924</v>
      </c>
      <c r="F4405">
        <v>20201006</v>
      </c>
      <c r="G4405" s="4">
        <v>20201005</v>
      </c>
      <c r="H4405" s="4" t="s">
        <v>2014</v>
      </c>
    </row>
    <row r="4406" spans="1:8" x14ac:dyDescent="0.3">
      <c r="A4406">
        <v>20200325</v>
      </c>
      <c r="B4406">
        <v>20200326</v>
      </c>
      <c r="F4406">
        <v>20191216</v>
      </c>
      <c r="G4406" s="4">
        <v>20191213</v>
      </c>
      <c r="H4406" s="4" t="s">
        <v>2015</v>
      </c>
    </row>
    <row r="4407" spans="1:8" x14ac:dyDescent="0.3">
      <c r="A4407">
        <v>20200429</v>
      </c>
      <c r="B4407">
        <v>20200504</v>
      </c>
      <c r="F4407">
        <v>20191218</v>
      </c>
      <c r="G4407" s="4">
        <v>20191217</v>
      </c>
      <c r="H4407" s="4" t="s">
        <v>2015</v>
      </c>
    </row>
    <row r="4408" spans="1:8" x14ac:dyDescent="0.3">
      <c r="A4408">
        <v>20200624</v>
      </c>
      <c r="B4408">
        <v>20200625</v>
      </c>
      <c r="F4408">
        <v>20200326</v>
      </c>
      <c r="G4408" s="4">
        <v>20200325</v>
      </c>
      <c r="H4408" s="4" t="s">
        <v>2015</v>
      </c>
    </row>
    <row r="4409" spans="1:8" x14ac:dyDescent="0.3">
      <c r="A4409">
        <v>20200703</v>
      </c>
      <c r="B4409">
        <v>20200706</v>
      </c>
      <c r="F4409">
        <v>20200410</v>
      </c>
      <c r="G4409" s="4">
        <v>20200409</v>
      </c>
      <c r="H4409" s="4" t="s">
        <v>2015</v>
      </c>
    </row>
    <row r="4410" spans="1:8" x14ac:dyDescent="0.3">
      <c r="A4410">
        <v>20200325</v>
      </c>
      <c r="B4410">
        <v>20200326</v>
      </c>
      <c r="F4410">
        <v>20200728</v>
      </c>
      <c r="G4410" s="4">
        <v>20200727</v>
      </c>
      <c r="H4410" s="4" t="s">
        <v>2015</v>
      </c>
    </row>
    <row r="4411" spans="1:8" x14ac:dyDescent="0.3">
      <c r="A4411">
        <v>20200407</v>
      </c>
      <c r="B4411">
        <v>20200408</v>
      </c>
      <c r="F4411">
        <v>20200831</v>
      </c>
      <c r="G4411" s="4">
        <v>20200828</v>
      </c>
      <c r="H4411" s="4" t="s">
        <v>2015</v>
      </c>
    </row>
    <row r="4412" spans="1:8" x14ac:dyDescent="0.3">
      <c r="A4412">
        <v>20200409</v>
      </c>
      <c r="B4412">
        <v>20200410</v>
      </c>
      <c r="F4412">
        <v>20200326</v>
      </c>
      <c r="G4412" s="4">
        <v>20200325</v>
      </c>
      <c r="H4412" s="4" t="s">
        <v>2016</v>
      </c>
    </row>
    <row r="4413" spans="1:8" x14ac:dyDescent="0.3">
      <c r="A4413">
        <v>20200708</v>
      </c>
      <c r="B4413">
        <v>20200709</v>
      </c>
      <c r="F4413">
        <v>20200520</v>
      </c>
      <c r="G4413" s="4">
        <v>20200519</v>
      </c>
      <c r="H4413" s="4" t="s">
        <v>2016</v>
      </c>
    </row>
    <row r="4414" spans="1:8" x14ac:dyDescent="0.3">
      <c r="A4414">
        <v>20200908</v>
      </c>
      <c r="B4414">
        <v>20200909</v>
      </c>
      <c r="F4414">
        <v>20200723</v>
      </c>
      <c r="G4414" s="4">
        <v>20200722</v>
      </c>
      <c r="H4414" s="4" t="s">
        <v>2016</v>
      </c>
    </row>
    <row r="4415" spans="1:8" x14ac:dyDescent="0.3">
      <c r="A4415">
        <v>20200916</v>
      </c>
      <c r="B4415">
        <v>20200917</v>
      </c>
      <c r="F4415">
        <v>20200821</v>
      </c>
      <c r="G4415" s="4">
        <v>20200820</v>
      </c>
      <c r="H4415" s="4" t="s">
        <v>2016</v>
      </c>
    </row>
    <row r="4416" spans="1:8" x14ac:dyDescent="0.3">
      <c r="A4416">
        <v>20201006</v>
      </c>
      <c r="B4416">
        <v>20201007</v>
      </c>
      <c r="F4416">
        <v>20200327</v>
      </c>
      <c r="G4416" s="4">
        <v>20200326</v>
      </c>
      <c r="H4416" s="4" t="s">
        <v>2017</v>
      </c>
    </row>
    <row r="4417" spans="1:8" x14ac:dyDescent="0.3">
      <c r="A4417">
        <v>20200324</v>
      </c>
      <c r="B4417">
        <v>20200325</v>
      </c>
      <c r="F4417">
        <v>20200408</v>
      </c>
      <c r="G4417" s="4">
        <v>20200407</v>
      </c>
      <c r="H4417" s="4" t="s">
        <v>2017</v>
      </c>
    </row>
    <row r="4418" spans="1:8" x14ac:dyDescent="0.3">
      <c r="A4418">
        <v>20200602</v>
      </c>
      <c r="B4418">
        <v>20200603</v>
      </c>
      <c r="F4418">
        <v>20200429</v>
      </c>
      <c r="G4418" s="4">
        <v>20200428</v>
      </c>
      <c r="H4418" s="4" t="s">
        <v>2017</v>
      </c>
    </row>
    <row r="4419" spans="1:8" x14ac:dyDescent="0.3">
      <c r="A4419">
        <v>20200616</v>
      </c>
      <c r="B4419">
        <v>20200617</v>
      </c>
      <c r="F4419">
        <v>20200813</v>
      </c>
      <c r="G4419" s="4">
        <v>20200812</v>
      </c>
      <c r="H4419" s="4" t="s">
        <v>2017</v>
      </c>
    </row>
    <row r="4420" spans="1:8" x14ac:dyDescent="0.3">
      <c r="A4420">
        <v>20200625</v>
      </c>
      <c r="B4420">
        <v>20200626</v>
      </c>
      <c r="F4420">
        <v>20190816</v>
      </c>
      <c r="G4420" s="4">
        <v>20190814</v>
      </c>
      <c r="H4420" s="4" t="s">
        <v>2018</v>
      </c>
    </row>
    <row r="4421" spans="1:8" x14ac:dyDescent="0.3">
      <c r="A4421">
        <v>20200714</v>
      </c>
      <c r="B4421">
        <v>20200715</v>
      </c>
      <c r="F4421">
        <v>20191111</v>
      </c>
      <c r="G4421" s="4">
        <v>20191108</v>
      </c>
      <c r="H4421" s="4" t="s">
        <v>2018</v>
      </c>
    </row>
    <row r="4422" spans="1:8" x14ac:dyDescent="0.3">
      <c r="A4422">
        <v>20200715</v>
      </c>
      <c r="B4422">
        <v>20200716</v>
      </c>
      <c r="F4422">
        <v>20191112</v>
      </c>
      <c r="G4422" s="4">
        <v>20191111</v>
      </c>
      <c r="H4422" s="4" t="s">
        <v>2018</v>
      </c>
    </row>
    <row r="4423" spans="1:8" x14ac:dyDescent="0.3">
      <c r="A4423">
        <v>20200903</v>
      </c>
      <c r="B4423">
        <v>20200904</v>
      </c>
      <c r="F4423">
        <v>20191121</v>
      </c>
      <c r="G4423" s="4">
        <v>20191120</v>
      </c>
      <c r="H4423" s="4" t="s">
        <v>2018</v>
      </c>
    </row>
    <row r="4424" spans="1:8" x14ac:dyDescent="0.3">
      <c r="A4424">
        <v>20200331</v>
      </c>
      <c r="B4424">
        <v>20200401</v>
      </c>
      <c r="F4424">
        <v>20191129</v>
      </c>
      <c r="G4424" s="4">
        <v>20191128</v>
      </c>
      <c r="H4424" s="4" t="s">
        <v>2018</v>
      </c>
    </row>
    <row r="4425" spans="1:8" x14ac:dyDescent="0.3">
      <c r="A4425">
        <v>20200402</v>
      </c>
      <c r="B4425">
        <v>20200403</v>
      </c>
      <c r="F4425">
        <v>20191202</v>
      </c>
      <c r="G4425" s="4">
        <v>20191129</v>
      </c>
      <c r="H4425" s="4" t="s">
        <v>2018</v>
      </c>
    </row>
    <row r="4426" spans="1:8" x14ac:dyDescent="0.3">
      <c r="A4426">
        <v>20200423</v>
      </c>
      <c r="B4426">
        <v>20200424</v>
      </c>
      <c r="F4426">
        <v>20200304</v>
      </c>
      <c r="G4426" s="4">
        <v>20200303</v>
      </c>
      <c r="H4426" s="4" t="s">
        <v>2018</v>
      </c>
    </row>
    <row r="4427" spans="1:8" x14ac:dyDescent="0.3">
      <c r="A4427">
        <v>20200519</v>
      </c>
      <c r="B4427">
        <v>20200520</v>
      </c>
      <c r="F4427">
        <v>20200326</v>
      </c>
      <c r="G4427" s="4">
        <v>20200325</v>
      </c>
      <c r="H4427" s="4" t="s">
        <v>2018</v>
      </c>
    </row>
    <row r="4428" spans="1:8" x14ac:dyDescent="0.3">
      <c r="A4428">
        <v>20200826</v>
      </c>
      <c r="B4428">
        <v>20200827</v>
      </c>
      <c r="F4428">
        <v>20200417</v>
      </c>
      <c r="G4428" s="4">
        <v>20200416</v>
      </c>
      <c r="H4428" s="4" t="s">
        <v>2018</v>
      </c>
    </row>
    <row r="4429" spans="1:8" x14ac:dyDescent="0.3">
      <c r="A4429">
        <v>20200911</v>
      </c>
      <c r="B4429">
        <v>20200914</v>
      </c>
      <c r="F4429">
        <v>20200519</v>
      </c>
      <c r="G4429" s="4">
        <v>20200518</v>
      </c>
      <c r="H4429" s="4" t="s">
        <v>2018</v>
      </c>
    </row>
    <row r="4430" spans="1:8" x14ac:dyDescent="0.3">
      <c r="A4430">
        <v>20201006</v>
      </c>
      <c r="B4430">
        <v>20201007</v>
      </c>
      <c r="F4430">
        <v>20200603</v>
      </c>
      <c r="G4430" s="4">
        <v>20200602</v>
      </c>
      <c r="H4430" s="4" t="s">
        <v>2018</v>
      </c>
    </row>
    <row r="4431" spans="1:8" x14ac:dyDescent="0.3">
      <c r="A4431">
        <v>20200429</v>
      </c>
      <c r="B4431">
        <v>20200504</v>
      </c>
      <c r="F4431">
        <v>20200604</v>
      </c>
      <c r="G4431" s="4">
        <v>20200603</v>
      </c>
      <c r="H4431" s="4" t="s">
        <v>2018</v>
      </c>
    </row>
    <row r="4432" spans="1:8" x14ac:dyDescent="0.3">
      <c r="A4432">
        <v>20200914</v>
      </c>
      <c r="B4432">
        <v>20200915</v>
      </c>
      <c r="F4432">
        <v>20200612</v>
      </c>
      <c r="G4432" s="4">
        <v>20200611</v>
      </c>
      <c r="H4432" s="4" t="s">
        <v>2018</v>
      </c>
    </row>
    <row r="4433" spans="1:8" x14ac:dyDescent="0.3">
      <c r="A4433">
        <v>20201006</v>
      </c>
      <c r="B4433">
        <v>20201007</v>
      </c>
      <c r="F4433">
        <v>20200715</v>
      </c>
      <c r="G4433" s="4">
        <v>20200714</v>
      </c>
      <c r="H4433" s="4" t="s">
        <v>2018</v>
      </c>
    </row>
    <row r="4434" spans="1:8" x14ac:dyDescent="0.3">
      <c r="A4434">
        <v>20201007</v>
      </c>
      <c r="B4434">
        <v>20201008</v>
      </c>
      <c r="F4434">
        <v>20200716</v>
      </c>
      <c r="G4434" s="4">
        <v>20200715</v>
      </c>
      <c r="H4434" s="4" t="s">
        <v>2018</v>
      </c>
    </row>
    <row r="4435" spans="1:8" x14ac:dyDescent="0.3">
      <c r="A4435">
        <v>20200427</v>
      </c>
      <c r="B4435">
        <v>20200428</v>
      </c>
      <c r="F4435">
        <v>20200826</v>
      </c>
      <c r="G4435" s="4">
        <v>20200825</v>
      </c>
      <c r="H4435" s="4" t="s">
        <v>2018</v>
      </c>
    </row>
    <row r="4436" spans="1:8" x14ac:dyDescent="0.3">
      <c r="A4436">
        <v>20200508</v>
      </c>
      <c r="B4436">
        <v>20200511</v>
      </c>
      <c r="F4436">
        <v>20200827</v>
      </c>
      <c r="G4436" s="4">
        <v>20200826</v>
      </c>
      <c r="H4436" s="4" t="s">
        <v>2018</v>
      </c>
    </row>
    <row r="4437" spans="1:8" x14ac:dyDescent="0.3">
      <c r="A4437">
        <v>20200520</v>
      </c>
      <c r="B4437">
        <v>20200521</v>
      </c>
      <c r="F4437">
        <v>20200831</v>
      </c>
      <c r="G4437" s="4">
        <v>20200828</v>
      </c>
      <c r="H4437" s="4" t="s">
        <v>2018</v>
      </c>
    </row>
    <row r="4438" spans="1:8" x14ac:dyDescent="0.3">
      <c r="A4438">
        <v>20200526</v>
      </c>
      <c r="B4438">
        <v>20200527</v>
      </c>
      <c r="F4438">
        <v>20200901</v>
      </c>
      <c r="G4438" s="4">
        <v>20200831</v>
      </c>
      <c r="H4438" s="4" t="s">
        <v>2018</v>
      </c>
    </row>
    <row r="4439" spans="1:8" x14ac:dyDescent="0.3">
      <c r="A4439">
        <v>20200708</v>
      </c>
      <c r="B4439">
        <v>20200709</v>
      </c>
      <c r="F4439">
        <v>20200909</v>
      </c>
      <c r="G4439" s="4">
        <v>20200908</v>
      </c>
      <c r="H4439" s="4" t="s">
        <v>2018</v>
      </c>
    </row>
    <row r="4440" spans="1:8" x14ac:dyDescent="0.3">
      <c r="A4440">
        <v>20200730</v>
      </c>
      <c r="B4440">
        <v>20200731</v>
      </c>
      <c r="F4440">
        <v>20190820</v>
      </c>
      <c r="G4440" s="4">
        <v>20190819</v>
      </c>
      <c r="H4440" s="4" t="s">
        <v>2019</v>
      </c>
    </row>
    <row r="4441" spans="1:8" x14ac:dyDescent="0.3">
      <c r="A4441">
        <v>20200831</v>
      </c>
      <c r="B4441">
        <v>20200901</v>
      </c>
      <c r="F4441">
        <v>20190902</v>
      </c>
      <c r="G4441" s="4">
        <v>20190830</v>
      </c>
      <c r="H4441" s="4" t="s">
        <v>2019</v>
      </c>
    </row>
    <row r="4442" spans="1:8" x14ac:dyDescent="0.3">
      <c r="A4442">
        <v>20200910</v>
      </c>
      <c r="B4442">
        <v>20200911</v>
      </c>
      <c r="F4442">
        <v>20191015</v>
      </c>
      <c r="G4442" s="4">
        <v>20191014</v>
      </c>
      <c r="H4442" s="4" t="s">
        <v>2019</v>
      </c>
    </row>
    <row r="4443" spans="1:8" x14ac:dyDescent="0.3">
      <c r="A4443">
        <v>20201005</v>
      </c>
      <c r="B4443">
        <v>20201006</v>
      </c>
      <c r="F4443">
        <v>20191107</v>
      </c>
      <c r="G4443" s="4">
        <v>20191106</v>
      </c>
      <c r="H4443" s="4" t="s">
        <v>2019</v>
      </c>
    </row>
    <row r="4444" spans="1:8" x14ac:dyDescent="0.3">
      <c r="A4444">
        <v>20200731</v>
      </c>
      <c r="B4444">
        <v>20200803</v>
      </c>
      <c r="F4444">
        <v>20191111</v>
      </c>
      <c r="G4444" s="4">
        <v>20191108</v>
      </c>
      <c r="H4444" s="4" t="s">
        <v>2019</v>
      </c>
    </row>
    <row r="4445" spans="1:8" x14ac:dyDescent="0.3">
      <c r="A4445">
        <v>20200325</v>
      </c>
      <c r="B4445">
        <v>20200326</v>
      </c>
      <c r="F4445">
        <v>20200326</v>
      </c>
      <c r="G4445" s="4">
        <v>20200325</v>
      </c>
      <c r="H4445" s="4" t="s">
        <v>2019</v>
      </c>
    </row>
    <row r="4446" spans="1:8" x14ac:dyDescent="0.3">
      <c r="A4446">
        <v>20200506</v>
      </c>
      <c r="B4446">
        <v>20200507</v>
      </c>
      <c r="F4446">
        <v>20200408</v>
      </c>
      <c r="G4446" s="4">
        <v>20200407</v>
      </c>
      <c r="H4446" s="4" t="s">
        <v>2019</v>
      </c>
    </row>
    <row r="4447" spans="1:8" x14ac:dyDescent="0.3">
      <c r="A4447">
        <v>20200515</v>
      </c>
      <c r="B4447">
        <v>20200518</v>
      </c>
      <c r="F4447">
        <v>20200421</v>
      </c>
      <c r="G4447" s="4">
        <v>20200420</v>
      </c>
      <c r="H4447" s="4" t="s">
        <v>2019</v>
      </c>
    </row>
    <row r="4448" spans="1:8" x14ac:dyDescent="0.3">
      <c r="A4448">
        <v>20200327</v>
      </c>
      <c r="B4448">
        <v>20200330</v>
      </c>
      <c r="F4448">
        <v>20200706</v>
      </c>
      <c r="G4448" s="4">
        <v>20200703</v>
      </c>
      <c r="H4448" s="4" t="s">
        <v>2019</v>
      </c>
    </row>
    <row r="4449" spans="1:8" x14ac:dyDescent="0.3">
      <c r="A4449">
        <v>20200330</v>
      </c>
      <c r="B4449">
        <v>20200331</v>
      </c>
      <c r="F4449">
        <v>20200915</v>
      </c>
      <c r="G4449" s="4">
        <v>20200914</v>
      </c>
      <c r="H4449" s="4" t="s">
        <v>2019</v>
      </c>
    </row>
    <row r="4450" spans="1:8" x14ac:dyDescent="0.3">
      <c r="A4450">
        <v>20200406</v>
      </c>
      <c r="B4450">
        <v>20200407</v>
      </c>
      <c r="F4450">
        <v>20200928</v>
      </c>
      <c r="G4450" s="4">
        <v>20200925</v>
      </c>
      <c r="H4450" s="4" t="s">
        <v>2019</v>
      </c>
    </row>
    <row r="4451" spans="1:8" x14ac:dyDescent="0.3">
      <c r="A4451">
        <v>20200513</v>
      </c>
      <c r="B4451">
        <v>20200514</v>
      </c>
      <c r="F4451">
        <v>20190819</v>
      </c>
      <c r="G4451" s="4">
        <v>20190816</v>
      </c>
      <c r="H4451" s="4" t="s">
        <v>2020</v>
      </c>
    </row>
    <row r="4452" spans="1:8" x14ac:dyDescent="0.3">
      <c r="A4452">
        <v>20200625</v>
      </c>
      <c r="B4452">
        <v>20200626</v>
      </c>
      <c r="F4452">
        <v>20190903</v>
      </c>
      <c r="G4452" s="4">
        <v>20190902</v>
      </c>
      <c r="H4452" s="4" t="s">
        <v>2020</v>
      </c>
    </row>
    <row r="4453" spans="1:8" x14ac:dyDescent="0.3">
      <c r="A4453">
        <v>20200325</v>
      </c>
      <c r="B4453">
        <v>20200326</v>
      </c>
      <c r="F4453">
        <v>20190906</v>
      </c>
      <c r="G4453" s="4">
        <v>20190905</v>
      </c>
      <c r="H4453" s="4" t="s">
        <v>2020</v>
      </c>
    </row>
    <row r="4454" spans="1:8" x14ac:dyDescent="0.3">
      <c r="A4454">
        <v>20200401</v>
      </c>
      <c r="B4454">
        <v>20200402</v>
      </c>
      <c r="F4454">
        <v>20200305</v>
      </c>
      <c r="G4454" s="4">
        <v>20200304</v>
      </c>
      <c r="H4454" s="4" t="s">
        <v>2020</v>
      </c>
    </row>
    <row r="4455" spans="1:8" x14ac:dyDescent="0.3">
      <c r="A4455">
        <v>20200406</v>
      </c>
      <c r="B4455">
        <v>20200407</v>
      </c>
      <c r="F4455">
        <v>20200331</v>
      </c>
      <c r="G4455" s="4">
        <v>20200330</v>
      </c>
      <c r="H4455" s="4" t="s">
        <v>2020</v>
      </c>
    </row>
    <row r="4456" spans="1:8" x14ac:dyDescent="0.3">
      <c r="A4456">
        <v>20200409</v>
      </c>
      <c r="B4456">
        <v>20200410</v>
      </c>
      <c r="F4456">
        <v>20200401</v>
      </c>
      <c r="G4456" s="4">
        <v>20200331</v>
      </c>
      <c r="H4456" s="4" t="s">
        <v>2020</v>
      </c>
    </row>
    <row r="4457" spans="1:8" x14ac:dyDescent="0.3">
      <c r="A4457">
        <v>20200327</v>
      </c>
      <c r="B4457">
        <v>20200330</v>
      </c>
      <c r="F4457">
        <v>20200424</v>
      </c>
      <c r="G4457" s="4">
        <v>20200423</v>
      </c>
      <c r="H4457" s="4" t="s">
        <v>2020</v>
      </c>
    </row>
    <row r="4458" spans="1:8" x14ac:dyDescent="0.3">
      <c r="A4458">
        <v>20200417</v>
      </c>
      <c r="B4458">
        <v>20200420</v>
      </c>
      <c r="F4458">
        <v>20200519</v>
      </c>
      <c r="G4458" s="4">
        <v>20200518</v>
      </c>
      <c r="H4458" s="4" t="s">
        <v>2020</v>
      </c>
    </row>
    <row r="4459" spans="1:8" x14ac:dyDescent="0.3">
      <c r="A4459">
        <v>20200520</v>
      </c>
      <c r="B4459">
        <v>20200521</v>
      </c>
      <c r="F4459">
        <v>20200731</v>
      </c>
      <c r="G4459" s="4">
        <v>20200730</v>
      </c>
      <c r="H4459" s="4" t="s">
        <v>2020</v>
      </c>
    </row>
    <row r="4460" spans="1:8" x14ac:dyDescent="0.3">
      <c r="A4460">
        <v>20200716</v>
      </c>
      <c r="B4460">
        <v>20200717</v>
      </c>
      <c r="F4460">
        <v>20200113</v>
      </c>
      <c r="G4460" s="4">
        <v>20200110</v>
      </c>
      <c r="H4460" s="4" t="s">
        <v>2021</v>
      </c>
    </row>
    <row r="4461" spans="1:8" x14ac:dyDescent="0.3">
      <c r="A4461">
        <v>20200304</v>
      </c>
      <c r="B4461">
        <v>20200305</v>
      </c>
      <c r="F4461">
        <v>20200420</v>
      </c>
      <c r="G4461" s="4">
        <v>20200417</v>
      </c>
      <c r="H4461" s="4" t="s">
        <v>2021</v>
      </c>
    </row>
    <row r="4462" spans="1:8" x14ac:dyDescent="0.3">
      <c r="A4462">
        <v>20200407</v>
      </c>
      <c r="B4462">
        <v>20200408</v>
      </c>
      <c r="F4462">
        <v>20200522</v>
      </c>
      <c r="G4462" s="4">
        <v>20200521</v>
      </c>
      <c r="H4462" s="4" t="s">
        <v>2021</v>
      </c>
    </row>
    <row r="4463" spans="1:8" x14ac:dyDescent="0.3">
      <c r="A4463">
        <v>20200507</v>
      </c>
      <c r="B4463">
        <v>20200508</v>
      </c>
      <c r="F4463">
        <v>20200612</v>
      </c>
      <c r="G4463" s="4">
        <v>20200611</v>
      </c>
      <c r="H4463" s="4" t="s">
        <v>2021</v>
      </c>
    </row>
    <row r="4464" spans="1:8" x14ac:dyDescent="0.3">
      <c r="A4464">
        <v>20200519</v>
      </c>
      <c r="B4464">
        <v>20200520</v>
      </c>
      <c r="F4464">
        <v>20200624</v>
      </c>
      <c r="G4464" s="4">
        <v>20200623</v>
      </c>
      <c r="H4464" s="4" t="s">
        <v>2021</v>
      </c>
    </row>
    <row r="4465" spans="1:8" x14ac:dyDescent="0.3">
      <c r="A4465">
        <v>20200527</v>
      </c>
      <c r="B4465">
        <v>20200528</v>
      </c>
      <c r="F4465">
        <v>20200630</v>
      </c>
      <c r="G4465" s="4">
        <v>20200629</v>
      </c>
      <c r="H4465" s="4" t="s">
        <v>2021</v>
      </c>
    </row>
    <row r="4466" spans="1:8" x14ac:dyDescent="0.3">
      <c r="A4466">
        <v>20200618</v>
      </c>
      <c r="B4466">
        <v>20200619</v>
      </c>
      <c r="F4466">
        <v>20200904</v>
      </c>
      <c r="G4466" s="4">
        <v>20200903</v>
      </c>
      <c r="H4466" s="4" t="s">
        <v>2021</v>
      </c>
    </row>
    <row r="4467" spans="1:8" x14ac:dyDescent="0.3">
      <c r="A4467">
        <v>20200731</v>
      </c>
      <c r="B4467">
        <v>20200803</v>
      </c>
      <c r="F4467">
        <v>20200908</v>
      </c>
      <c r="G4467" s="4">
        <v>20200907</v>
      </c>
      <c r="H4467" s="4" t="s">
        <v>2021</v>
      </c>
    </row>
    <row r="4468" spans="1:8" x14ac:dyDescent="0.3">
      <c r="A4468">
        <v>20200824</v>
      </c>
      <c r="B4468">
        <v>20200825</v>
      </c>
      <c r="F4468">
        <v>20200914</v>
      </c>
      <c r="G4468" s="4">
        <v>20200911</v>
      </c>
      <c r="H4468" s="4" t="s">
        <v>2021</v>
      </c>
    </row>
    <row r="4469" spans="1:8" x14ac:dyDescent="0.3">
      <c r="A4469">
        <v>20200831</v>
      </c>
      <c r="B4469">
        <v>20200901</v>
      </c>
      <c r="F4469">
        <v>20191028</v>
      </c>
      <c r="G4469" s="4">
        <v>20191025</v>
      </c>
      <c r="H4469" s="4" t="s">
        <v>2022</v>
      </c>
    </row>
    <row r="4470" spans="1:8" x14ac:dyDescent="0.3">
      <c r="A4470">
        <v>20200902</v>
      </c>
      <c r="B4470">
        <v>20200903</v>
      </c>
      <c r="F4470">
        <v>20191216</v>
      </c>
      <c r="G4470" s="4">
        <v>20191213</v>
      </c>
      <c r="H4470" s="4" t="s">
        <v>2022</v>
      </c>
    </row>
    <row r="4471" spans="1:8" x14ac:dyDescent="0.3">
      <c r="A4471">
        <v>20200325</v>
      </c>
      <c r="B4471">
        <v>20200326</v>
      </c>
      <c r="F4471">
        <v>20191230</v>
      </c>
      <c r="G4471" s="4">
        <v>20191227</v>
      </c>
      <c r="H4471" s="4" t="s">
        <v>2022</v>
      </c>
    </row>
    <row r="4472" spans="1:8" x14ac:dyDescent="0.3">
      <c r="A4472">
        <v>20200331</v>
      </c>
      <c r="B4472">
        <v>20200401</v>
      </c>
      <c r="F4472">
        <v>20200305</v>
      </c>
      <c r="G4472" s="4">
        <v>20200304</v>
      </c>
      <c r="H4472" s="4" t="s">
        <v>2022</v>
      </c>
    </row>
    <row r="4473" spans="1:8" x14ac:dyDescent="0.3">
      <c r="A4473">
        <v>20200612</v>
      </c>
      <c r="B4473">
        <v>20200615</v>
      </c>
      <c r="F4473">
        <v>20200408</v>
      </c>
      <c r="G4473" s="4">
        <v>20200407</v>
      </c>
      <c r="H4473" s="4" t="s">
        <v>2022</v>
      </c>
    </row>
    <row r="4474" spans="1:8" x14ac:dyDescent="0.3">
      <c r="A4474">
        <v>20200618</v>
      </c>
      <c r="B4474">
        <v>20200619</v>
      </c>
      <c r="F4474">
        <v>20200708</v>
      </c>
      <c r="G4474" s="4">
        <v>20200707</v>
      </c>
      <c r="H4474" s="4" t="s">
        <v>2022</v>
      </c>
    </row>
    <row r="4475" spans="1:8" x14ac:dyDescent="0.3">
      <c r="A4475">
        <v>20200622</v>
      </c>
      <c r="B4475">
        <v>20200623</v>
      </c>
      <c r="F4475">
        <v>20200720</v>
      </c>
      <c r="G4475" s="4">
        <v>20200717</v>
      </c>
      <c r="H4475" s="4" t="s">
        <v>2022</v>
      </c>
    </row>
    <row r="4476" spans="1:8" x14ac:dyDescent="0.3">
      <c r="A4476">
        <v>20200810</v>
      </c>
      <c r="B4476">
        <v>20200811</v>
      </c>
      <c r="F4476">
        <v>20200731</v>
      </c>
      <c r="G4476" s="4">
        <v>20200730</v>
      </c>
      <c r="H4476" s="4" t="s">
        <v>2022</v>
      </c>
    </row>
    <row r="4477" spans="1:8" x14ac:dyDescent="0.3">
      <c r="A4477">
        <v>20200903</v>
      </c>
      <c r="B4477">
        <v>20200904</v>
      </c>
      <c r="F4477">
        <v>20190917</v>
      </c>
      <c r="G4477" s="4">
        <v>20190916</v>
      </c>
      <c r="H4477" s="4" t="s">
        <v>2023</v>
      </c>
    </row>
    <row r="4478" spans="1:8" x14ac:dyDescent="0.3">
      <c r="A4478">
        <v>20200325</v>
      </c>
      <c r="B4478">
        <v>20200326</v>
      </c>
      <c r="F4478">
        <v>20200110</v>
      </c>
      <c r="G4478" s="4">
        <v>20200109</v>
      </c>
      <c r="H4478" s="4" t="s">
        <v>2023</v>
      </c>
    </row>
    <row r="4479" spans="1:8" x14ac:dyDescent="0.3">
      <c r="A4479">
        <v>20200506</v>
      </c>
      <c r="B4479">
        <v>20200507</v>
      </c>
      <c r="F4479">
        <v>20200117</v>
      </c>
      <c r="G4479" s="4">
        <v>20200116</v>
      </c>
      <c r="H4479" s="4" t="s">
        <v>2023</v>
      </c>
    </row>
    <row r="4480" spans="1:8" x14ac:dyDescent="0.3">
      <c r="A4480">
        <v>20200525</v>
      </c>
      <c r="B4480">
        <v>20200526</v>
      </c>
      <c r="F4480">
        <v>20200217</v>
      </c>
      <c r="G4480" s="4">
        <v>20200214</v>
      </c>
      <c r="H4480" s="4" t="s">
        <v>2023</v>
      </c>
    </row>
    <row r="4481" spans="1:8" x14ac:dyDescent="0.3">
      <c r="A4481">
        <v>20200304</v>
      </c>
      <c r="B4481">
        <v>20200305</v>
      </c>
      <c r="F4481">
        <v>20200305</v>
      </c>
      <c r="G4481" s="4">
        <v>20200304</v>
      </c>
      <c r="H4481" s="4" t="s">
        <v>2023</v>
      </c>
    </row>
    <row r="4482" spans="1:8" x14ac:dyDescent="0.3">
      <c r="A4482">
        <v>20200325</v>
      </c>
      <c r="B4482">
        <v>20200326</v>
      </c>
      <c r="F4482">
        <v>20200330</v>
      </c>
      <c r="G4482" s="4">
        <v>20200327</v>
      </c>
      <c r="H4482" s="4" t="s">
        <v>2023</v>
      </c>
    </row>
    <row r="4483" spans="1:8" x14ac:dyDescent="0.3">
      <c r="A4483">
        <v>20200325</v>
      </c>
      <c r="B4483">
        <v>20200326</v>
      </c>
      <c r="F4483">
        <v>20200401</v>
      </c>
      <c r="G4483" s="4">
        <v>20200331</v>
      </c>
      <c r="H4483" s="4" t="s">
        <v>2023</v>
      </c>
    </row>
    <row r="4484" spans="1:8" x14ac:dyDescent="0.3">
      <c r="A4484">
        <v>20200327</v>
      </c>
      <c r="B4484">
        <v>20200330</v>
      </c>
      <c r="F4484">
        <v>20200522</v>
      </c>
      <c r="G4484" s="4">
        <v>20200521</v>
      </c>
      <c r="H4484" s="4" t="s">
        <v>2023</v>
      </c>
    </row>
    <row r="4485" spans="1:8" x14ac:dyDescent="0.3">
      <c r="A4485">
        <v>20200507</v>
      </c>
      <c r="B4485">
        <v>20200508</v>
      </c>
      <c r="F4485">
        <v>20200525</v>
      </c>
      <c r="G4485" s="4">
        <v>20200522</v>
      </c>
      <c r="H4485" s="4" t="s">
        <v>2023</v>
      </c>
    </row>
    <row r="4486" spans="1:8" x14ac:dyDescent="0.3">
      <c r="A4486">
        <v>20200605</v>
      </c>
      <c r="B4486">
        <v>20200608</v>
      </c>
      <c r="F4486">
        <v>20200624</v>
      </c>
      <c r="G4486" s="4">
        <v>20200623</v>
      </c>
      <c r="H4486" s="4" t="s">
        <v>2023</v>
      </c>
    </row>
    <row r="4487" spans="1:8" x14ac:dyDescent="0.3">
      <c r="A4487">
        <v>20200603</v>
      </c>
      <c r="B4487">
        <v>20200604</v>
      </c>
      <c r="F4487">
        <v>20200703</v>
      </c>
      <c r="G4487" s="4">
        <v>20200702</v>
      </c>
      <c r="H4487" s="4" t="s">
        <v>2023</v>
      </c>
    </row>
    <row r="4488" spans="1:8" x14ac:dyDescent="0.3">
      <c r="A4488">
        <v>20200623</v>
      </c>
      <c r="B4488">
        <v>20200624</v>
      </c>
      <c r="F4488">
        <v>20200716</v>
      </c>
      <c r="G4488" s="4">
        <v>20200715</v>
      </c>
      <c r="H4488" s="4" t="s">
        <v>2023</v>
      </c>
    </row>
    <row r="4489" spans="1:8" x14ac:dyDescent="0.3">
      <c r="A4489">
        <v>20200825</v>
      </c>
      <c r="B4489">
        <v>20200826</v>
      </c>
      <c r="F4489">
        <v>20200722</v>
      </c>
      <c r="G4489" s="4">
        <v>20200721</v>
      </c>
      <c r="H4489" s="4" t="s">
        <v>2023</v>
      </c>
    </row>
    <row r="4490" spans="1:8" x14ac:dyDescent="0.3">
      <c r="A4490">
        <v>20200909</v>
      </c>
      <c r="B4490">
        <v>20200910</v>
      </c>
      <c r="F4490">
        <v>20200902</v>
      </c>
      <c r="G4490" s="4">
        <v>20200901</v>
      </c>
      <c r="H4490" s="4" t="s">
        <v>2023</v>
      </c>
    </row>
    <row r="4491" spans="1:8" x14ac:dyDescent="0.3">
      <c r="A4491">
        <v>20200402</v>
      </c>
      <c r="B4491">
        <v>20200403</v>
      </c>
      <c r="F4491">
        <v>20200915</v>
      </c>
      <c r="G4491" s="4">
        <v>20200914</v>
      </c>
      <c r="H4491" s="4" t="s">
        <v>2023</v>
      </c>
    </row>
    <row r="4492" spans="1:8" x14ac:dyDescent="0.3">
      <c r="A4492">
        <v>20200417</v>
      </c>
      <c r="B4492">
        <v>20200420</v>
      </c>
      <c r="F4492">
        <v>20200326</v>
      </c>
      <c r="G4492" s="4">
        <v>20200325</v>
      </c>
      <c r="H4492" s="4" t="s">
        <v>2024</v>
      </c>
    </row>
    <row r="4493" spans="1:8" x14ac:dyDescent="0.3">
      <c r="A4493">
        <v>20200521</v>
      </c>
      <c r="B4493">
        <v>20200522</v>
      </c>
      <c r="F4493">
        <v>20200408</v>
      </c>
      <c r="G4493" s="4">
        <v>20200407</v>
      </c>
      <c r="H4493" s="4" t="s">
        <v>2024</v>
      </c>
    </row>
    <row r="4494" spans="1:8" x14ac:dyDescent="0.3">
      <c r="A4494">
        <v>20200331</v>
      </c>
      <c r="B4494">
        <v>20200401</v>
      </c>
      <c r="F4494">
        <v>20200629</v>
      </c>
      <c r="G4494" s="4">
        <v>20200626</v>
      </c>
      <c r="H4494" s="4" t="s">
        <v>2024</v>
      </c>
    </row>
    <row r="4495" spans="1:8" x14ac:dyDescent="0.3">
      <c r="A4495">
        <v>20200416</v>
      </c>
      <c r="B4495">
        <v>20200417</v>
      </c>
      <c r="F4495">
        <v>20200730</v>
      </c>
      <c r="G4495" s="4">
        <v>20200729</v>
      </c>
      <c r="H4495" s="4" t="s">
        <v>2024</v>
      </c>
    </row>
    <row r="4496" spans="1:8" x14ac:dyDescent="0.3">
      <c r="A4496">
        <v>20200506</v>
      </c>
      <c r="B4496">
        <v>20200507</v>
      </c>
      <c r="F4496">
        <v>20190905</v>
      </c>
      <c r="G4496" s="4">
        <v>20190904</v>
      </c>
      <c r="H4496" s="4" t="s">
        <v>2025</v>
      </c>
    </row>
    <row r="4497" spans="1:8" x14ac:dyDescent="0.3">
      <c r="A4497">
        <v>20200601</v>
      </c>
      <c r="B4497">
        <v>20200602</v>
      </c>
      <c r="F4497">
        <v>20191119</v>
      </c>
      <c r="G4497" s="4">
        <v>20191118</v>
      </c>
      <c r="H4497" s="4" t="s">
        <v>2025</v>
      </c>
    </row>
    <row r="4498" spans="1:8" x14ac:dyDescent="0.3">
      <c r="A4498">
        <v>20200713</v>
      </c>
      <c r="B4498">
        <v>20200714</v>
      </c>
      <c r="F4498">
        <v>20200326</v>
      </c>
      <c r="G4498" s="4">
        <v>20200325</v>
      </c>
      <c r="H4498" s="4" t="s">
        <v>2025</v>
      </c>
    </row>
    <row r="4499" spans="1:8" x14ac:dyDescent="0.3">
      <c r="A4499">
        <v>20200324</v>
      </c>
      <c r="B4499">
        <v>20200325</v>
      </c>
      <c r="F4499">
        <v>20200521</v>
      </c>
      <c r="G4499" s="4">
        <v>20200520</v>
      </c>
      <c r="H4499" s="4" t="s">
        <v>2025</v>
      </c>
    </row>
    <row r="4500" spans="1:8" x14ac:dyDescent="0.3">
      <c r="A4500">
        <v>20200406</v>
      </c>
      <c r="B4500">
        <v>20200407</v>
      </c>
      <c r="F4500">
        <v>20200623</v>
      </c>
      <c r="G4500" s="4">
        <v>20200622</v>
      </c>
      <c r="H4500" s="4" t="s">
        <v>2025</v>
      </c>
    </row>
    <row r="4501" spans="1:8" x14ac:dyDescent="0.3">
      <c r="A4501">
        <v>20200506</v>
      </c>
      <c r="B4501">
        <v>20200507</v>
      </c>
      <c r="F4501">
        <v>20200724</v>
      </c>
      <c r="G4501" s="4">
        <v>20200723</v>
      </c>
      <c r="H4501" s="4" t="s">
        <v>2025</v>
      </c>
    </row>
    <row r="4502" spans="1:8" x14ac:dyDescent="0.3">
      <c r="A4502">
        <v>20200508</v>
      </c>
      <c r="B4502">
        <v>20200511</v>
      </c>
      <c r="F4502">
        <v>20190812</v>
      </c>
      <c r="G4502" s="4">
        <v>20190809</v>
      </c>
      <c r="H4502" s="4" t="s">
        <v>2026</v>
      </c>
    </row>
    <row r="4503" spans="1:8" x14ac:dyDescent="0.3">
      <c r="A4503">
        <v>20200525</v>
      </c>
      <c r="B4503">
        <v>20200526</v>
      </c>
      <c r="F4503">
        <v>20190821</v>
      </c>
      <c r="G4503" s="4">
        <v>20190820</v>
      </c>
      <c r="H4503" s="4" t="s">
        <v>2026</v>
      </c>
    </row>
    <row r="4504" spans="1:8" x14ac:dyDescent="0.3">
      <c r="A4504">
        <v>20200601</v>
      </c>
      <c r="B4504">
        <v>20200602</v>
      </c>
      <c r="F4504">
        <v>20200211</v>
      </c>
      <c r="G4504" s="4">
        <v>20200210</v>
      </c>
      <c r="H4504" s="4" t="s">
        <v>2026</v>
      </c>
    </row>
    <row r="4505" spans="1:8" x14ac:dyDescent="0.3">
      <c r="A4505">
        <v>20200703</v>
      </c>
      <c r="B4505">
        <v>20200706</v>
      </c>
      <c r="F4505">
        <v>20200401</v>
      </c>
      <c r="G4505" s="4">
        <v>20200331</v>
      </c>
      <c r="H4505" s="4" t="s">
        <v>2026</v>
      </c>
    </row>
    <row r="4506" spans="1:8" x14ac:dyDescent="0.3">
      <c r="A4506">
        <v>20200713</v>
      </c>
      <c r="B4506">
        <v>20200714</v>
      </c>
      <c r="F4506">
        <v>20200513</v>
      </c>
      <c r="G4506" s="4">
        <v>20200512</v>
      </c>
      <c r="H4506" s="4" t="s">
        <v>2026</v>
      </c>
    </row>
    <row r="4507" spans="1:8" x14ac:dyDescent="0.3">
      <c r="A4507">
        <v>20200806</v>
      </c>
      <c r="B4507">
        <v>20200807</v>
      </c>
      <c r="F4507">
        <v>20200515</v>
      </c>
      <c r="G4507" s="4">
        <v>20200514</v>
      </c>
      <c r="H4507" s="4" t="s">
        <v>2026</v>
      </c>
    </row>
    <row r="4508" spans="1:8" x14ac:dyDescent="0.3">
      <c r="A4508">
        <v>20200819</v>
      </c>
      <c r="B4508">
        <v>20200820</v>
      </c>
      <c r="F4508">
        <v>20200525</v>
      </c>
      <c r="G4508" s="4">
        <v>20200522</v>
      </c>
      <c r="H4508" s="4" t="s">
        <v>2026</v>
      </c>
    </row>
    <row r="4509" spans="1:8" x14ac:dyDescent="0.3">
      <c r="A4509">
        <v>20200915</v>
      </c>
      <c r="B4509">
        <v>20200916</v>
      </c>
      <c r="F4509">
        <v>20200624</v>
      </c>
      <c r="G4509" s="4">
        <v>20200623</v>
      </c>
      <c r="H4509" s="4" t="s">
        <v>2026</v>
      </c>
    </row>
    <row r="4510" spans="1:8" x14ac:dyDescent="0.3">
      <c r="A4510">
        <v>20200325</v>
      </c>
      <c r="B4510">
        <v>20200326</v>
      </c>
      <c r="F4510">
        <v>20200804</v>
      </c>
      <c r="G4510" s="4">
        <v>20200803</v>
      </c>
      <c r="H4510" s="4" t="s">
        <v>2026</v>
      </c>
    </row>
    <row r="4511" spans="1:8" x14ac:dyDescent="0.3">
      <c r="A4511">
        <v>20200707</v>
      </c>
      <c r="B4511">
        <v>20200708</v>
      </c>
      <c r="F4511">
        <v>20191002</v>
      </c>
      <c r="G4511" s="4">
        <v>20191001</v>
      </c>
      <c r="H4511" s="4" t="s">
        <v>2027</v>
      </c>
    </row>
    <row r="4512" spans="1:8" x14ac:dyDescent="0.3">
      <c r="A4512">
        <v>20200915</v>
      </c>
      <c r="B4512">
        <v>20200916</v>
      </c>
      <c r="F4512">
        <v>20191008</v>
      </c>
      <c r="G4512" s="4">
        <v>20191007</v>
      </c>
      <c r="H4512" s="4" t="s">
        <v>2027</v>
      </c>
    </row>
    <row r="4513" spans="1:8" x14ac:dyDescent="0.3">
      <c r="A4513">
        <v>20200921</v>
      </c>
      <c r="B4513">
        <v>20200922</v>
      </c>
      <c r="F4513">
        <v>20200227</v>
      </c>
      <c r="G4513" s="4">
        <v>20200226</v>
      </c>
      <c r="H4513" s="4" t="s">
        <v>2027</v>
      </c>
    </row>
    <row r="4514" spans="1:8" x14ac:dyDescent="0.3">
      <c r="A4514">
        <v>20200331</v>
      </c>
      <c r="B4514">
        <v>20200401</v>
      </c>
      <c r="F4514">
        <v>20200306</v>
      </c>
      <c r="G4514" s="4">
        <v>20200305</v>
      </c>
      <c r="H4514" s="4" t="s">
        <v>2027</v>
      </c>
    </row>
    <row r="4515" spans="1:8" x14ac:dyDescent="0.3">
      <c r="A4515">
        <v>20200402</v>
      </c>
      <c r="B4515">
        <v>20200403</v>
      </c>
      <c r="F4515">
        <v>20200325</v>
      </c>
      <c r="G4515" s="4">
        <v>20200324</v>
      </c>
      <c r="H4515" s="4" t="s">
        <v>2027</v>
      </c>
    </row>
    <row r="4516" spans="1:8" x14ac:dyDescent="0.3">
      <c r="A4516">
        <v>20200417</v>
      </c>
      <c r="B4516">
        <v>20200420</v>
      </c>
      <c r="F4516">
        <v>20200410</v>
      </c>
      <c r="G4516" s="4">
        <v>20200409</v>
      </c>
      <c r="H4516" s="4" t="s">
        <v>2027</v>
      </c>
    </row>
    <row r="4517" spans="1:8" x14ac:dyDescent="0.3">
      <c r="A4517">
        <v>20200520</v>
      </c>
      <c r="B4517">
        <v>20200521</v>
      </c>
      <c r="F4517">
        <v>20200428</v>
      </c>
      <c r="G4517" s="4">
        <v>20200427</v>
      </c>
      <c r="H4517" s="4" t="s">
        <v>2027</v>
      </c>
    </row>
    <row r="4518" spans="1:8" x14ac:dyDescent="0.3">
      <c r="A4518">
        <v>20200602</v>
      </c>
      <c r="B4518">
        <v>20200603</v>
      </c>
      <c r="F4518">
        <v>20200622</v>
      </c>
      <c r="G4518" s="4">
        <v>20200619</v>
      </c>
      <c r="H4518" s="4" t="s">
        <v>2027</v>
      </c>
    </row>
    <row r="4519" spans="1:8" x14ac:dyDescent="0.3">
      <c r="A4519">
        <v>20200630</v>
      </c>
      <c r="B4519">
        <v>20200701</v>
      </c>
      <c r="F4519">
        <v>20200728</v>
      </c>
      <c r="G4519" s="4">
        <v>20200727</v>
      </c>
      <c r="H4519" s="4" t="s">
        <v>2027</v>
      </c>
    </row>
    <row r="4520" spans="1:8" x14ac:dyDescent="0.3">
      <c r="A4520">
        <v>20200703</v>
      </c>
      <c r="B4520">
        <v>20200706</v>
      </c>
      <c r="F4520">
        <v>20200729</v>
      </c>
      <c r="G4520" s="4">
        <v>20200728</v>
      </c>
      <c r="H4520" s="4" t="s">
        <v>2027</v>
      </c>
    </row>
    <row r="4521" spans="1:8" x14ac:dyDescent="0.3">
      <c r="A4521">
        <v>20200717</v>
      </c>
      <c r="B4521">
        <v>20200720</v>
      </c>
      <c r="F4521">
        <v>20200825</v>
      </c>
      <c r="G4521" s="4">
        <v>20200824</v>
      </c>
      <c r="H4521" s="4" t="s">
        <v>2027</v>
      </c>
    </row>
    <row r="4522" spans="1:8" x14ac:dyDescent="0.3">
      <c r="A4522">
        <v>20200325</v>
      </c>
      <c r="B4522">
        <v>20200326</v>
      </c>
      <c r="F4522">
        <v>20200107</v>
      </c>
      <c r="G4522" s="4">
        <v>20200106</v>
      </c>
      <c r="H4522" s="4" t="s">
        <v>2028</v>
      </c>
    </row>
    <row r="4523" spans="1:8" x14ac:dyDescent="0.3">
      <c r="A4523">
        <v>20200327</v>
      </c>
      <c r="B4523">
        <v>20200330</v>
      </c>
      <c r="F4523">
        <v>20200417</v>
      </c>
      <c r="G4523" s="4">
        <v>20200416</v>
      </c>
      <c r="H4523" s="4" t="s">
        <v>2028</v>
      </c>
    </row>
    <row r="4524" spans="1:8" x14ac:dyDescent="0.3">
      <c r="A4524">
        <v>20200331</v>
      </c>
      <c r="B4524">
        <v>20200401</v>
      </c>
      <c r="F4524">
        <v>20200519</v>
      </c>
      <c r="G4524" s="4">
        <v>20200518</v>
      </c>
      <c r="H4524" s="4" t="s">
        <v>2028</v>
      </c>
    </row>
    <row r="4525" spans="1:8" x14ac:dyDescent="0.3">
      <c r="A4525">
        <v>20200519</v>
      </c>
      <c r="B4525">
        <v>20200520</v>
      </c>
      <c r="F4525">
        <v>20200520</v>
      </c>
      <c r="G4525" s="4">
        <v>20200519</v>
      </c>
      <c r="H4525" s="4" t="s">
        <v>2028</v>
      </c>
    </row>
    <row r="4526" spans="1:8" x14ac:dyDescent="0.3">
      <c r="A4526">
        <v>20200624</v>
      </c>
      <c r="B4526">
        <v>20200625</v>
      </c>
      <c r="F4526">
        <v>20200528</v>
      </c>
      <c r="G4526" s="4">
        <v>20200527</v>
      </c>
      <c r="H4526" s="4" t="s">
        <v>2028</v>
      </c>
    </row>
    <row r="4527" spans="1:8" x14ac:dyDescent="0.3">
      <c r="A4527">
        <v>20200629</v>
      </c>
      <c r="B4527">
        <v>20200630</v>
      </c>
      <c r="F4527">
        <v>20200608</v>
      </c>
      <c r="G4527" s="4">
        <v>20200605</v>
      </c>
      <c r="H4527" s="4" t="s">
        <v>2028</v>
      </c>
    </row>
    <row r="4528" spans="1:8" x14ac:dyDescent="0.3">
      <c r="A4528">
        <v>20200706</v>
      </c>
      <c r="B4528">
        <v>20200707</v>
      </c>
      <c r="F4528">
        <v>20200624</v>
      </c>
      <c r="G4528" s="4">
        <v>20200623</v>
      </c>
      <c r="H4528" s="4" t="s">
        <v>2028</v>
      </c>
    </row>
    <row r="4529" spans="1:8" x14ac:dyDescent="0.3">
      <c r="A4529">
        <v>20200304</v>
      </c>
      <c r="B4529">
        <v>20200305</v>
      </c>
      <c r="F4529">
        <v>20200901</v>
      </c>
      <c r="G4529" s="4">
        <v>20200831</v>
      </c>
      <c r="H4529" s="4" t="s">
        <v>2028</v>
      </c>
    </row>
    <row r="4530" spans="1:8" x14ac:dyDescent="0.3">
      <c r="A4530">
        <v>20200305</v>
      </c>
      <c r="B4530">
        <v>20200306</v>
      </c>
      <c r="F4530">
        <v>20200907</v>
      </c>
      <c r="G4530" s="4">
        <v>20200904</v>
      </c>
      <c r="H4530" s="4" t="s">
        <v>2028</v>
      </c>
    </row>
    <row r="4531" spans="1:8" x14ac:dyDescent="0.3">
      <c r="A4531">
        <v>20200406</v>
      </c>
      <c r="B4531">
        <v>20200407</v>
      </c>
      <c r="F4531">
        <v>20200908</v>
      </c>
      <c r="G4531" s="4">
        <v>20200907</v>
      </c>
      <c r="H4531" s="4" t="s">
        <v>2028</v>
      </c>
    </row>
    <row r="4532" spans="1:8" x14ac:dyDescent="0.3">
      <c r="A4532">
        <v>20200515</v>
      </c>
      <c r="B4532">
        <v>20200518</v>
      </c>
      <c r="F4532">
        <v>20200910</v>
      </c>
      <c r="G4532" s="4">
        <v>20200909</v>
      </c>
      <c r="H4532" s="4" t="s">
        <v>2028</v>
      </c>
    </row>
    <row r="4533" spans="1:8" x14ac:dyDescent="0.3">
      <c r="A4533">
        <v>20200709</v>
      </c>
      <c r="B4533">
        <v>20200710</v>
      </c>
      <c r="F4533">
        <v>20201006</v>
      </c>
      <c r="G4533" s="4">
        <v>20201005</v>
      </c>
      <c r="H4533" s="4" t="s">
        <v>2028</v>
      </c>
    </row>
    <row r="4534" spans="1:8" x14ac:dyDescent="0.3">
      <c r="A4534">
        <v>20200717</v>
      </c>
      <c r="B4534">
        <v>20200720</v>
      </c>
      <c r="F4534">
        <v>20190820</v>
      </c>
      <c r="G4534" s="4">
        <v>20190819</v>
      </c>
      <c r="H4534" s="4" t="s">
        <v>2029</v>
      </c>
    </row>
    <row r="4535" spans="1:8" x14ac:dyDescent="0.3">
      <c r="A4535">
        <v>20200728</v>
      </c>
      <c r="B4535">
        <v>20200729</v>
      </c>
      <c r="F4535">
        <v>20190904</v>
      </c>
      <c r="G4535" s="4">
        <v>20190903</v>
      </c>
      <c r="H4535" s="4" t="s">
        <v>2029</v>
      </c>
    </row>
    <row r="4536" spans="1:8" x14ac:dyDescent="0.3">
      <c r="A4536">
        <v>20200326</v>
      </c>
      <c r="B4536">
        <v>20200327</v>
      </c>
      <c r="F4536">
        <v>20191210</v>
      </c>
      <c r="G4536" s="4">
        <v>20191209</v>
      </c>
      <c r="H4536" s="4" t="s">
        <v>2029</v>
      </c>
    </row>
    <row r="4537" spans="1:8" x14ac:dyDescent="0.3">
      <c r="A4537">
        <v>20200804</v>
      </c>
      <c r="B4537">
        <v>20200805</v>
      </c>
      <c r="F4537">
        <v>20191211</v>
      </c>
      <c r="G4537" s="4">
        <v>20191210</v>
      </c>
      <c r="H4537" s="4" t="s">
        <v>2029</v>
      </c>
    </row>
    <row r="4538" spans="1:8" x14ac:dyDescent="0.3">
      <c r="A4538">
        <v>20201005</v>
      </c>
      <c r="B4538">
        <v>20201006</v>
      </c>
      <c r="F4538">
        <v>20200326</v>
      </c>
      <c r="G4538" s="4">
        <v>20200325</v>
      </c>
      <c r="H4538" s="4" t="s">
        <v>2029</v>
      </c>
    </row>
    <row r="4539" spans="1:8" x14ac:dyDescent="0.3">
      <c r="A4539">
        <v>20201008</v>
      </c>
      <c r="B4539">
        <v>20201012</v>
      </c>
      <c r="F4539">
        <v>20200327</v>
      </c>
      <c r="G4539" s="4">
        <v>20200326</v>
      </c>
      <c r="H4539" s="4" t="s">
        <v>2029</v>
      </c>
    </row>
    <row r="4540" spans="1:8" x14ac:dyDescent="0.3">
      <c r="A4540">
        <v>20200324</v>
      </c>
      <c r="B4540">
        <v>20200325</v>
      </c>
      <c r="F4540">
        <v>20200401</v>
      </c>
      <c r="G4540" s="4">
        <v>20200331</v>
      </c>
      <c r="H4540" s="4" t="s">
        <v>2029</v>
      </c>
    </row>
    <row r="4541" spans="1:8" x14ac:dyDescent="0.3">
      <c r="A4541">
        <v>20200401</v>
      </c>
      <c r="B4541">
        <v>20200402</v>
      </c>
      <c r="F4541">
        <v>20200610</v>
      </c>
      <c r="G4541" s="4">
        <v>20200609</v>
      </c>
      <c r="H4541" s="4" t="s">
        <v>2029</v>
      </c>
    </row>
    <row r="4542" spans="1:8" x14ac:dyDescent="0.3">
      <c r="A4542">
        <v>20200511</v>
      </c>
      <c r="B4542">
        <v>20200512</v>
      </c>
      <c r="F4542">
        <v>20200716</v>
      </c>
      <c r="G4542" s="4">
        <v>20200715</v>
      </c>
      <c r="H4542" s="4" t="s">
        <v>2029</v>
      </c>
    </row>
    <row r="4543" spans="1:8" x14ac:dyDescent="0.3">
      <c r="A4543">
        <v>20200625</v>
      </c>
      <c r="B4543">
        <v>20200626</v>
      </c>
      <c r="F4543">
        <v>20200923</v>
      </c>
      <c r="G4543" s="4">
        <v>20200922</v>
      </c>
      <c r="H4543" s="4" t="s">
        <v>2029</v>
      </c>
    </row>
    <row r="4544" spans="1:8" x14ac:dyDescent="0.3">
      <c r="A4544">
        <v>20200325</v>
      </c>
      <c r="B4544">
        <v>20200326</v>
      </c>
      <c r="F4544">
        <v>20200325</v>
      </c>
      <c r="G4544" s="4">
        <v>20200324</v>
      </c>
      <c r="H4544" s="4" t="s">
        <v>2030</v>
      </c>
    </row>
    <row r="4545" spans="1:8" x14ac:dyDescent="0.3">
      <c r="A4545">
        <v>20200720</v>
      </c>
      <c r="B4545">
        <v>20200721</v>
      </c>
      <c r="F4545">
        <v>20200403</v>
      </c>
      <c r="G4545" s="4">
        <v>20200402</v>
      </c>
      <c r="H4545" s="4" t="s">
        <v>2030</v>
      </c>
    </row>
    <row r="4546" spans="1:8" x14ac:dyDescent="0.3">
      <c r="A4546">
        <v>20200810</v>
      </c>
      <c r="B4546">
        <v>20200811</v>
      </c>
      <c r="F4546">
        <v>20200507</v>
      </c>
      <c r="G4546" s="4">
        <v>20200506</v>
      </c>
      <c r="H4546" s="4" t="s">
        <v>2030</v>
      </c>
    </row>
    <row r="4547" spans="1:8" x14ac:dyDescent="0.3">
      <c r="A4547">
        <v>20200826</v>
      </c>
      <c r="B4547">
        <v>20200827</v>
      </c>
      <c r="F4547">
        <v>20190829</v>
      </c>
      <c r="G4547" s="4">
        <v>20190828</v>
      </c>
      <c r="H4547" s="4" t="s">
        <v>2031</v>
      </c>
    </row>
    <row r="4548" spans="1:8" x14ac:dyDescent="0.3">
      <c r="A4548">
        <v>20200827</v>
      </c>
      <c r="B4548">
        <v>20200828</v>
      </c>
      <c r="F4548">
        <v>20191230</v>
      </c>
      <c r="G4548" s="4">
        <v>20191227</v>
      </c>
      <c r="H4548" s="4" t="s">
        <v>2031</v>
      </c>
    </row>
    <row r="4549" spans="1:8" x14ac:dyDescent="0.3">
      <c r="A4549">
        <v>20200325</v>
      </c>
      <c r="B4549">
        <v>20200326</v>
      </c>
      <c r="F4549">
        <v>20200213</v>
      </c>
      <c r="G4549" s="4">
        <v>20200212</v>
      </c>
      <c r="H4549" s="4" t="s">
        <v>2031</v>
      </c>
    </row>
    <row r="4550" spans="1:8" x14ac:dyDescent="0.3">
      <c r="A4550">
        <v>20200401</v>
      </c>
      <c r="B4550">
        <v>20200402</v>
      </c>
      <c r="F4550">
        <v>20200214</v>
      </c>
      <c r="G4550" s="4">
        <v>20200213</v>
      </c>
      <c r="H4550" s="4" t="s">
        <v>2031</v>
      </c>
    </row>
    <row r="4551" spans="1:8" x14ac:dyDescent="0.3">
      <c r="A4551">
        <v>20200406</v>
      </c>
      <c r="B4551">
        <v>20200407</v>
      </c>
      <c r="F4551">
        <v>20200219</v>
      </c>
      <c r="G4551" s="4">
        <v>20200218</v>
      </c>
      <c r="H4551" s="4" t="s">
        <v>2031</v>
      </c>
    </row>
    <row r="4552" spans="1:8" x14ac:dyDescent="0.3">
      <c r="A4552">
        <v>20200506</v>
      </c>
      <c r="B4552">
        <v>20200507</v>
      </c>
      <c r="F4552">
        <v>20200401</v>
      </c>
      <c r="G4552" s="4">
        <v>20200331</v>
      </c>
      <c r="H4552" s="4" t="s">
        <v>2031</v>
      </c>
    </row>
    <row r="4553" spans="1:8" x14ac:dyDescent="0.3">
      <c r="A4553">
        <v>20200720</v>
      </c>
      <c r="B4553">
        <v>20200721</v>
      </c>
      <c r="F4553">
        <v>20200811</v>
      </c>
      <c r="G4553" s="4">
        <v>20200810</v>
      </c>
      <c r="H4553" s="4" t="s">
        <v>2031</v>
      </c>
    </row>
    <row r="4554" spans="1:8" x14ac:dyDescent="0.3">
      <c r="A4554">
        <v>20200831</v>
      </c>
      <c r="B4554">
        <v>20200901</v>
      </c>
      <c r="F4554">
        <v>20201008</v>
      </c>
      <c r="G4554" s="4">
        <v>20201007</v>
      </c>
      <c r="H4554" s="4" t="s">
        <v>2031</v>
      </c>
    </row>
    <row r="4555" spans="1:8" x14ac:dyDescent="0.3">
      <c r="A4555">
        <v>20200916</v>
      </c>
      <c r="B4555">
        <v>20200917</v>
      </c>
      <c r="F4555">
        <v>20201016</v>
      </c>
      <c r="G4555" s="4">
        <v>20201015</v>
      </c>
      <c r="H4555" s="4" t="s">
        <v>2031</v>
      </c>
    </row>
    <row r="4556" spans="1:8" x14ac:dyDescent="0.3">
      <c r="A4556">
        <v>20200324</v>
      </c>
      <c r="B4556">
        <v>20200325</v>
      </c>
      <c r="F4556">
        <v>20200303</v>
      </c>
      <c r="G4556" s="4">
        <v>20200302</v>
      </c>
      <c r="H4556" s="4" t="s">
        <v>2032</v>
      </c>
    </row>
    <row r="4557" spans="1:8" x14ac:dyDescent="0.3">
      <c r="A4557">
        <v>20200331</v>
      </c>
      <c r="B4557">
        <v>20200401</v>
      </c>
      <c r="F4557">
        <v>20200318</v>
      </c>
      <c r="G4557" s="4">
        <v>20200317</v>
      </c>
      <c r="H4557" s="4" t="s">
        <v>2032</v>
      </c>
    </row>
    <row r="4558" spans="1:8" x14ac:dyDescent="0.3">
      <c r="A4558">
        <v>20200407</v>
      </c>
      <c r="B4558">
        <v>20200408</v>
      </c>
      <c r="F4558">
        <v>20200320</v>
      </c>
      <c r="G4558" s="4">
        <v>20200319</v>
      </c>
      <c r="H4558" s="4" t="s">
        <v>2032</v>
      </c>
    </row>
    <row r="4559" spans="1:8" x14ac:dyDescent="0.3">
      <c r="A4559">
        <v>20200825</v>
      </c>
      <c r="B4559">
        <v>20200826</v>
      </c>
      <c r="F4559">
        <v>20200421</v>
      </c>
      <c r="G4559" s="4">
        <v>20200420</v>
      </c>
      <c r="H4559" s="4" t="s">
        <v>2032</v>
      </c>
    </row>
    <row r="4560" spans="1:8" x14ac:dyDescent="0.3">
      <c r="A4560">
        <v>20200407</v>
      </c>
      <c r="B4560">
        <v>20200408</v>
      </c>
      <c r="F4560">
        <v>20200709</v>
      </c>
      <c r="G4560" s="4">
        <v>20200708</v>
      </c>
      <c r="H4560" s="4" t="s">
        <v>2032</v>
      </c>
    </row>
    <row r="4561" spans="1:8" x14ac:dyDescent="0.3">
      <c r="A4561">
        <v>20200410</v>
      </c>
      <c r="B4561">
        <v>20200413</v>
      </c>
      <c r="F4561">
        <v>20200724</v>
      </c>
      <c r="G4561" s="4">
        <v>20200723</v>
      </c>
      <c r="H4561" s="4" t="s">
        <v>2032</v>
      </c>
    </row>
    <row r="4562" spans="1:8" x14ac:dyDescent="0.3">
      <c r="A4562">
        <v>20200506</v>
      </c>
      <c r="B4562">
        <v>20200507</v>
      </c>
      <c r="F4562">
        <v>20200730</v>
      </c>
      <c r="G4562" s="4">
        <v>20200729</v>
      </c>
      <c r="H4562" s="4" t="s">
        <v>2032</v>
      </c>
    </row>
    <row r="4563" spans="1:8" x14ac:dyDescent="0.3">
      <c r="A4563">
        <v>20200723</v>
      </c>
      <c r="B4563">
        <v>20200724</v>
      </c>
      <c r="F4563">
        <v>20200804</v>
      </c>
      <c r="G4563" s="4">
        <v>20200803</v>
      </c>
      <c r="H4563" s="4" t="s">
        <v>2032</v>
      </c>
    </row>
    <row r="4564" spans="1:8" x14ac:dyDescent="0.3">
      <c r="A4564">
        <v>20200803</v>
      </c>
      <c r="B4564">
        <v>20200804</v>
      </c>
      <c r="F4564">
        <v>20200807</v>
      </c>
      <c r="G4564" s="4">
        <v>20200806</v>
      </c>
      <c r="H4564" s="4" t="s">
        <v>2032</v>
      </c>
    </row>
    <row r="4565" spans="1:8" x14ac:dyDescent="0.3">
      <c r="A4565">
        <v>20200909</v>
      </c>
      <c r="B4565">
        <v>20200910</v>
      </c>
      <c r="F4565">
        <v>20201006</v>
      </c>
      <c r="G4565" s="4">
        <v>20201005</v>
      </c>
      <c r="H4565" s="4" t="s">
        <v>2032</v>
      </c>
    </row>
    <row r="4566" spans="1:8" x14ac:dyDescent="0.3">
      <c r="A4566">
        <v>20200915</v>
      </c>
      <c r="B4566">
        <v>20200916</v>
      </c>
      <c r="F4566">
        <v>20200327</v>
      </c>
      <c r="G4566" s="4">
        <v>20200326</v>
      </c>
      <c r="H4566" s="4" t="s">
        <v>2033</v>
      </c>
    </row>
    <row r="4567" spans="1:8" x14ac:dyDescent="0.3">
      <c r="A4567">
        <v>20200325</v>
      </c>
      <c r="B4567">
        <v>20200326</v>
      </c>
      <c r="F4567">
        <v>20200420</v>
      </c>
      <c r="G4567" s="4">
        <v>20200417</v>
      </c>
      <c r="H4567" s="4" t="s">
        <v>2033</v>
      </c>
    </row>
    <row r="4568" spans="1:8" x14ac:dyDescent="0.3">
      <c r="A4568">
        <v>20200406</v>
      </c>
      <c r="B4568">
        <v>20200407</v>
      </c>
      <c r="F4568">
        <v>20200909</v>
      </c>
      <c r="G4568" s="4">
        <v>20200908</v>
      </c>
      <c r="H4568" s="4" t="s">
        <v>2033</v>
      </c>
    </row>
    <row r="4569" spans="1:8" x14ac:dyDescent="0.3">
      <c r="A4569">
        <v>20200507</v>
      </c>
      <c r="B4569">
        <v>20200508</v>
      </c>
      <c r="F4569">
        <v>20201013</v>
      </c>
      <c r="G4569" s="4">
        <v>20201012</v>
      </c>
      <c r="H4569" s="4" t="s">
        <v>2033</v>
      </c>
    </row>
    <row r="4570" spans="1:8" x14ac:dyDescent="0.3">
      <c r="A4570">
        <v>20200626</v>
      </c>
      <c r="B4570">
        <v>20200629</v>
      </c>
      <c r="F4570">
        <v>20191017</v>
      </c>
      <c r="G4570" s="4">
        <v>20191016</v>
      </c>
      <c r="H4570" s="4" t="s">
        <v>2034</v>
      </c>
    </row>
    <row r="4571" spans="1:8" x14ac:dyDescent="0.3">
      <c r="A4571">
        <v>20201012</v>
      </c>
      <c r="B4571">
        <v>20201013</v>
      </c>
      <c r="F4571">
        <v>20191114</v>
      </c>
      <c r="G4571" s="4">
        <v>20191113</v>
      </c>
      <c r="H4571" s="4" t="s">
        <v>2034</v>
      </c>
    </row>
    <row r="4572" spans="1:8" x14ac:dyDescent="0.3">
      <c r="A4572">
        <v>20200331</v>
      </c>
      <c r="B4572">
        <v>20200401</v>
      </c>
      <c r="F4572">
        <v>20200103</v>
      </c>
      <c r="G4572" s="4">
        <v>20200102</v>
      </c>
      <c r="H4572" s="4" t="s">
        <v>2034</v>
      </c>
    </row>
    <row r="4573" spans="1:8" x14ac:dyDescent="0.3">
      <c r="A4573">
        <v>20200409</v>
      </c>
      <c r="B4573">
        <v>20200410</v>
      </c>
      <c r="F4573">
        <v>20200206</v>
      </c>
      <c r="G4573" s="4">
        <v>20200205</v>
      </c>
      <c r="H4573" s="4" t="s">
        <v>2034</v>
      </c>
    </row>
    <row r="4574" spans="1:8" x14ac:dyDescent="0.3">
      <c r="A4574">
        <v>20200410</v>
      </c>
      <c r="B4574">
        <v>20200413</v>
      </c>
      <c r="F4574">
        <v>20200326</v>
      </c>
      <c r="G4574" s="4">
        <v>20200325</v>
      </c>
      <c r="H4574" s="4" t="s">
        <v>2034</v>
      </c>
    </row>
    <row r="4575" spans="1:8" x14ac:dyDescent="0.3">
      <c r="A4575">
        <v>20200504</v>
      </c>
      <c r="B4575">
        <v>20200506</v>
      </c>
      <c r="F4575">
        <v>20200327</v>
      </c>
      <c r="G4575" s="4">
        <v>20200326</v>
      </c>
      <c r="H4575" s="4" t="s">
        <v>2034</v>
      </c>
    </row>
    <row r="4576" spans="1:8" x14ac:dyDescent="0.3">
      <c r="A4576">
        <v>20200518</v>
      </c>
      <c r="B4576">
        <v>20200519</v>
      </c>
      <c r="F4576">
        <v>20200331</v>
      </c>
      <c r="G4576" s="4">
        <v>20200330</v>
      </c>
      <c r="H4576" s="4" t="s">
        <v>2034</v>
      </c>
    </row>
    <row r="4577" spans="1:8" x14ac:dyDescent="0.3">
      <c r="A4577">
        <v>20200519</v>
      </c>
      <c r="B4577">
        <v>20200520</v>
      </c>
      <c r="F4577">
        <v>20200911</v>
      </c>
      <c r="G4577" s="4">
        <v>20200910</v>
      </c>
      <c r="H4577" s="4" t="s">
        <v>2034</v>
      </c>
    </row>
    <row r="4578" spans="1:8" x14ac:dyDescent="0.3">
      <c r="A4578">
        <v>20200305</v>
      </c>
      <c r="B4578">
        <v>20200306</v>
      </c>
      <c r="F4578">
        <v>20200929</v>
      </c>
      <c r="G4578" s="4">
        <v>20200928</v>
      </c>
      <c r="H4578" s="4" t="s">
        <v>2034</v>
      </c>
    </row>
    <row r="4579" spans="1:8" x14ac:dyDescent="0.3">
      <c r="A4579">
        <v>20200327</v>
      </c>
      <c r="B4579">
        <v>20200330</v>
      </c>
      <c r="F4579">
        <v>20190906</v>
      </c>
      <c r="G4579" s="4">
        <v>20190905</v>
      </c>
      <c r="H4579" s="4" t="s">
        <v>2035</v>
      </c>
    </row>
    <row r="4580" spans="1:8" x14ac:dyDescent="0.3">
      <c r="A4580">
        <v>20200427</v>
      </c>
      <c r="B4580">
        <v>20200428</v>
      </c>
      <c r="F4580">
        <v>20200217</v>
      </c>
      <c r="G4580" s="4">
        <v>20200214</v>
      </c>
      <c r="H4580" s="4" t="s">
        <v>2035</v>
      </c>
    </row>
    <row r="4581" spans="1:8" x14ac:dyDescent="0.3">
      <c r="A4581">
        <v>20200512</v>
      </c>
      <c r="B4581">
        <v>20200513</v>
      </c>
      <c r="F4581">
        <v>20200330</v>
      </c>
      <c r="G4581" s="4">
        <v>20200327</v>
      </c>
      <c r="H4581" s="4" t="s">
        <v>2035</v>
      </c>
    </row>
    <row r="4582" spans="1:8" x14ac:dyDescent="0.3">
      <c r="A4582">
        <v>20200608</v>
      </c>
      <c r="B4582">
        <v>20200609</v>
      </c>
      <c r="F4582">
        <v>20200520</v>
      </c>
      <c r="G4582" s="4">
        <v>20200519</v>
      </c>
      <c r="H4582" s="4" t="s">
        <v>2035</v>
      </c>
    </row>
    <row r="4583" spans="1:8" x14ac:dyDescent="0.3">
      <c r="A4583">
        <v>20200720</v>
      </c>
      <c r="B4583">
        <v>20200721</v>
      </c>
      <c r="F4583">
        <v>20200827</v>
      </c>
      <c r="G4583" s="4">
        <v>20200826</v>
      </c>
      <c r="H4583" s="4" t="s">
        <v>2035</v>
      </c>
    </row>
    <row r="4584" spans="1:8" x14ac:dyDescent="0.3">
      <c r="A4584">
        <v>20200325</v>
      </c>
      <c r="B4584">
        <v>20200326</v>
      </c>
      <c r="F4584">
        <v>20190927</v>
      </c>
      <c r="G4584" s="4">
        <v>20190926</v>
      </c>
      <c r="H4584" s="4" t="s">
        <v>2036</v>
      </c>
    </row>
    <row r="4585" spans="1:8" x14ac:dyDescent="0.3">
      <c r="A4585">
        <v>20200427</v>
      </c>
      <c r="B4585">
        <v>20200428</v>
      </c>
      <c r="F4585">
        <v>20200401</v>
      </c>
      <c r="G4585" s="4">
        <v>20200331</v>
      </c>
      <c r="H4585" s="4" t="s">
        <v>2036</v>
      </c>
    </row>
    <row r="4586" spans="1:8" x14ac:dyDescent="0.3">
      <c r="A4586">
        <v>20200706</v>
      </c>
      <c r="B4586">
        <v>20200707</v>
      </c>
      <c r="F4586">
        <v>20200402</v>
      </c>
      <c r="G4586" s="4">
        <v>20200401</v>
      </c>
      <c r="H4586" s="4" t="s">
        <v>2036</v>
      </c>
    </row>
    <row r="4587" spans="1:8" x14ac:dyDescent="0.3">
      <c r="A4587">
        <v>20200714</v>
      </c>
      <c r="B4587">
        <v>20200715</v>
      </c>
      <c r="F4587">
        <v>20200803</v>
      </c>
      <c r="G4587" s="4">
        <v>20200731</v>
      </c>
      <c r="H4587" s="4" t="s">
        <v>2036</v>
      </c>
    </row>
    <row r="4588" spans="1:8" x14ac:dyDescent="0.3">
      <c r="A4588">
        <v>20200325</v>
      </c>
      <c r="B4588">
        <v>20200326</v>
      </c>
      <c r="F4588">
        <v>20201013</v>
      </c>
      <c r="G4588" s="4">
        <v>20201012</v>
      </c>
      <c r="H4588" s="4" t="s">
        <v>2036</v>
      </c>
    </row>
    <row r="4589" spans="1:8" x14ac:dyDescent="0.3">
      <c r="A4589">
        <v>20200330</v>
      </c>
      <c r="B4589">
        <v>20200331</v>
      </c>
      <c r="F4589">
        <v>20200326</v>
      </c>
      <c r="G4589" s="4">
        <v>20200325</v>
      </c>
      <c r="H4589" s="4" t="s">
        <v>2037</v>
      </c>
    </row>
    <row r="4590" spans="1:8" x14ac:dyDescent="0.3">
      <c r="A4590">
        <v>20200421</v>
      </c>
      <c r="B4590">
        <v>20200422</v>
      </c>
      <c r="F4590">
        <v>20200520</v>
      </c>
      <c r="G4590" s="4">
        <v>20200519</v>
      </c>
      <c r="H4590" s="4" t="s">
        <v>2037</v>
      </c>
    </row>
    <row r="4591" spans="1:8" x14ac:dyDescent="0.3">
      <c r="A4591">
        <v>20200423</v>
      </c>
      <c r="B4591">
        <v>20200424</v>
      </c>
      <c r="F4591">
        <v>20190822</v>
      </c>
      <c r="G4591" s="4">
        <v>20190821</v>
      </c>
      <c r="H4591" s="4" t="s">
        <v>2038</v>
      </c>
    </row>
    <row r="4592" spans="1:8" x14ac:dyDescent="0.3">
      <c r="A4592">
        <v>20200429</v>
      </c>
      <c r="B4592">
        <v>20200504</v>
      </c>
      <c r="F4592">
        <v>20190919</v>
      </c>
      <c r="G4592" s="4">
        <v>20190918</v>
      </c>
      <c r="H4592" s="4" t="s">
        <v>2038</v>
      </c>
    </row>
    <row r="4593" spans="1:8" x14ac:dyDescent="0.3">
      <c r="A4593">
        <v>20200514</v>
      </c>
      <c r="B4593">
        <v>20200515</v>
      </c>
      <c r="F4593">
        <v>20191203</v>
      </c>
      <c r="G4593" s="4">
        <v>20191202</v>
      </c>
      <c r="H4593" s="4" t="s">
        <v>2038</v>
      </c>
    </row>
    <row r="4594" spans="1:8" x14ac:dyDescent="0.3">
      <c r="A4594">
        <v>20200909</v>
      </c>
      <c r="B4594">
        <v>20200910</v>
      </c>
      <c r="F4594">
        <v>20191209</v>
      </c>
      <c r="G4594" s="4">
        <v>20191206</v>
      </c>
      <c r="H4594" s="4" t="s">
        <v>2038</v>
      </c>
    </row>
    <row r="4595" spans="1:8" x14ac:dyDescent="0.3">
      <c r="A4595">
        <v>20200324</v>
      </c>
      <c r="B4595">
        <v>20200325</v>
      </c>
      <c r="F4595">
        <v>20200217</v>
      </c>
      <c r="G4595" s="4">
        <v>20200214</v>
      </c>
      <c r="H4595" s="4" t="s">
        <v>2038</v>
      </c>
    </row>
    <row r="4596" spans="1:8" x14ac:dyDescent="0.3">
      <c r="A4596">
        <v>20200325</v>
      </c>
      <c r="B4596">
        <v>20200326</v>
      </c>
      <c r="F4596">
        <v>20200218</v>
      </c>
      <c r="G4596" s="4">
        <v>20200217</v>
      </c>
      <c r="H4596" s="4" t="s">
        <v>2038</v>
      </c>
    </row>
    <row r="4597" spans="1:8" x14ac:dyDescent="0.3">
      <c r="A4597">
        <v>20200416</v>
      </c>
      <c r="B4597">
        <v>20200417</v>
      </c>
      <c r="F4597">
        <v>20200408</v>
      </c>
      <c r="G4597" s="4">
        <v>20200407</v>
      </c>
      <c r="H4597" s="4" t="s">
        <v>2038</v>
      </c>
    </row>
    <row r="4598" spans="1:8" x14ac:dyDescent="0.3">
      <c r="A4598">
        <v>20200513</v>
      </c>
      <c r="B4598">
        <v>20200514</v>
      </c>
      <c r="F4598">
        <v>20200521</v>
      </c>
      <c r="G4598" s="4">
        <v>20200520</v>
      </c>
      <c r="H4598" s="4" t="s">
        <v>2038</v>
      </c>
    </row>
    <row r="4599" spans="1:8" x14ac:dyDescent="0.3">
      <c r="A4599">
        <v>20200702</v>
      </c>
      <c r="B4599">
        <v>20200703</v>
      </c>
      <c r="F4599">
        <v>20191106</v>
      </c>
      <c r="G4599" s="4">
        <v>20191105</v>
      </c>
      <c r="H4599" s="4" t="s">
        <v>2039</v>
      </c>
    </row>
    <row r="4600" spans="1:8" x14ac:dyDescent="0.3">
      <c r="A4600">
        <v>20200709</v>
      </c>
      <c r="B4600">
        <v>20200710</v>
      </c>
      <c r="F4600">
        <v>20200319</v>
      </c>
      <c r="G4600" s="4">
        <v>20200318</v>
      </c>
      <c r="H4600" s="4" t="s">
        <v>2039</v>
      </c>
    </row>
    <row r="4601" spans="1:8" x14ac:dyDescent="0.3">
      <c r="A4601">
        <v>20200717</v>
      </c>
      <c r="B4601">
        <v>20200720</v>
      </c>
      <c r="F4601">
        <v>20200403</v>
      </c>
      <c r="G4601" s="4">
        <v>20200402</v>
      </c>
      <c r="H4601" s="4" t="s">
        <v>2039</v>
      </c>
    </row>
    <row r="4602" spans="1:8" x14ac:dyDescent="0.3">
      <c r="A4602">
        <v>20200803</v>
      </c>
      <c r="B4602">
        <v>20200804</v>
      </c>
      <c r="F4602">
        <v>20200427</v>
      </c>
      <c r="G4602" s="4">
        <v>20200424</v>
      </c>
      <c r="H4602" s="4" t="s">
        <v>2039</v>
      </c>
    </row>
    <row r="4603" spans="1:8" x14ac:dyDescent="0.3">
      <c r="A4603">
        <v>20200831</v>
      </c>
      <c r="B4603">
        <v>20200901</v>
      </c>
      <c r="F4603">
        <v>20200828</v>
      </c>
      <c r="G4603" s="4">
        <v>20200827</v>
      </c>
      <c r="H4603" s="4" t="s">
        <v>2039</v>
      </c>
    </row>
    <row r="4604" spans="1:8" x14ac:dyDescent="0.3">
      <c r="A4604">
        <v>20200311</v>
      </c>
      <c r="B4604">
        <v>20200312</v>
      </c>
      <c r="F4604">
        <v>20200901</v>
      </c>
      <c r="G4604" s="4">
        <v>20200831</v>
      </c>
      <c r="H4604" s="4" t="s">
        <v>2039</v>
      </c>
    </row>
    <row r="4605" spans="1:8" x14ac:dyDescent="0.3">
      <c r="A4605">
        <v>20200506</v>
      </c>
      <c r="B4605">
        <v>20200507</v>
      </c>
      <c r="F4605">
        <v>20190930</v>
      </c>
      <c r="G4605" s="4">
        <v>20190927</v>
      </c>
      <c r="H4605" s="4" t="s">
        <v>2040</v>
      </c>
    </row>
    <row r="4606" spans="1:8" x14ac:dyDescent="0.3">
      <c r="A4606">
        <v>20200514</v>
      </c>
      <c r="B4606">
        <v>20200515</v>
      </c>
      <c r="F4606">
        <v>20200226</v>
      </c>
      <c r="G4606" s="4">
        <v>20200225</v>
      </c>
      <c r="H4606" s="4" t="s">
        <v>2040</v>
      </c>
    </row>
    <row r="4607" spans="1:8" x14ac:dyDescent="0.3">
      <c r="A4607">
        <v>20200519</v>
      </c>
      <c r="B4607">
        <v>20200520</v>
      </c>
      <c r="F4607">
        <v>20200326</v>
      </c>
      <c r="G4607" s="4">
        <v>20200325</v>
      </c>
      <c r="H4607" s="4" t="s">
        <v>2040</v>
      </c>
    </row>
    <row r="4608" spans="1:8" x14ac:dyDescent="0.3">
      <c r="A4608">
        <v>20200522</v>
      </c>
      <c r="B4608">
        <v>20200525</v>
      </c>
      <c r="F4608">
        <v>20200707</v>
      </c>
      <c r="G4608" s="4">
        <v>20200706</v>
      </c>
      <c r="H4608" s="4" t="s">
        <v>2040</v>
      </c>
    </row>
    <row r="4609" spans="1:8" x14ac:dyDescent="0.3">
      <c r="A4609">
        <v>20200720</v>
      </c>
      <c r="B4609">
        <v>20200721</v>
      </c>
      <c r="F4609">
        <v>20200730</v>
      </c>
      <c r="G4609" s="4">
        <v>20200729</v>
      </c>
      <c r="H4609" s="4" t="s">
        <v>2040</v>
      </c>
    </row>
    <row r="4610" spans="1:8" x14ac:dyDescent="0.3">
      <c r="A4610">
        <v>20200727</v>
      </c>
      <c r="B4610">
        <v>20200728</v>
      </c>
      <c r="F4610">
        <v>20200326</v>
      </c>
      <c r="G4610" s="4">
        <v>20200325</v>
      </c>
      <c r="H4610" s="4" t="s">
        <v>2041</v>
      </c>
    </row>
    <row r="4611" spans="1:8" x14ac:dyDescent="0.3">
      <c r="A4611">
        <v>20200728</v>
      </c>
      <c r="B4611">
        <v>20200729</v>
      </c>
      <c r="F4611">
        <v>20200407</v>
      </c>
      <c r="G4611" s="4">
        <v>20200406</v>
      </c>
      <c r="H4611" s="4" t="s">
        <v>2041</v>
      </c>
    </row>
    <row r="4612" spans="1:8" x14ac:dyDescent="0.3">
      <c r="A4612">
        <v>20200805</v>
      </c>
      <c r="B4612">
        <v>20200806</v>
      </c>
      <c r="F4612">
        <v>20200529</v>
      </c>
      <c r="G4612" s="4">
        <v>20200528</v>
      </c>
      <c r="H4612" s="4" t="s">
        <v>2041</v>
      </c>
    </row>
    <row r="4613" spans="1:8" x14ac:dyDescent="0.3">
      <c r="A4613">
        <v>20200810</v>
      </c>
      <c r="B4613">
        <v>20200811</v>
      </c>
      <c r="F4613">
        <v>20200825</v>
      </c>
      <c r="G4613" s="4">
        <v>20200824</v>
      </c>
      <c r="H4613" s="4" t="s">
        <v>2041</v>
      </c>
    </row>
    <row r="4614" spans="1:8" x14ac:dyDescent="0.3">
      <c r="A4614">
        <v>20200813</v>
      </c>
      <c r="B4614">
        <v>20200814</v>
      </c>
      <c r="F4614">
        <v>20200826</v>
      </c>
      <c r="G4614" s="4">
        <v>20200825</v>
      </c>
      <c r="H4614" s="4" t="s">
        <v>2041</v>
      </c>
    </row>
    <row r="4615" spans="1:8" x14ac:dyDescent="0.3">
      <c r="A4615">
        <v>20200325</v>
      </c>
      <c r="B4615">
        <v>20200326</v>
      </c>
      <c r="F4615">
        <v>20190820</v>
      </c>
      <c r="G4615" s="4">
        <v>20190819</v>
      </c>
      <c r="H4615" s="4" t="s">
        <v>2042</v>
      </c>
    </row>
    <row r="4616" spans="1:8" x14ac:dyDescent="0.3">
      <c r="A4616">
        <v>20200327</v>
      </c>
      <c r="B4616">
        <v>20200330</v>
      </c>
      <c r="F4616">
        <v>20191030</v>
      </c>
      <c r="G4616" s="4">
        <v>20191029</v>
      </c>
      <c r="H4616" s="4" t="s">
        <v>2042</v>
      </c>
    </row>
    <row r="4617" spans="1:8" x14ac:dyDescent="0.3">
      <c r="A4617">
        <v>20200331</v>
      </c>
      <c r="B4617">
        <v>20200401</v>
      </c>
      <c r="F4617">
        <v>20191108</v>
      </c>
      <c r="G4617" s="4">
        <v>20191107</v>
      </c>
      <c r="H4617" s="4" t="s">
        <v>2042</v>
      </c>
    </row>
    <row r="4618" spans="1:8" x14ac:dyDescent="0.3">
      <c r="A4618">
        <v>20200702</v>
      </c>
      <c r="B4618">
        <v>20200703</v>
      </c>
      <c r="F4618">
        <v>20191219</v>
      </c>
      <c r="G4618" s="4">
        <v>20191218</v>
      </c>
      <c r="H4618" s="4" t="s">
        <v>2042</v>
      </c>
    </row>
    <row r="4619" spans="1:8" x14ac:dyDescent="0.3">
      <c r="A4619">
        <v>20200728</v>
      </c>
      <c r="B4619">
        <v>20200729</v>
      </c>
      <c r="F4619">
        <v>20200102</v>
      </c>
      <c r="G4619" s="4">
        <v>20191230</v>
      </c>
      <c r="H4619" s="4" t="s">
        <v>2042</v>
      </c>
    </row>
    <row r="4620" spans="1:8" x14ac:dyDescent="0.3">
      <c r="A4620">
        <v>20200309</v>
      </c>
      <c r="B4620">
        <v>20200310</v>
      </c>
      <c r="F4620">
        <v>20200120</v>
      </c>
      <c r="G4620" s="4">
        <v>20200117</v>
      </c>
      <c r="H4620" s="4" t="s">
        <v>2042</v>
      </c>
    </row>
    <row r="4621" spans="1:8" x14ac:dyDescent="0.3">
      <c r="A4621">
        <v>20200326</v>
      </c>
      <c r="B4621">
        <v>20200327</v>
      </c>
      <c r="F4621">
        <v>20200326</v>
      </c>
      <c r="G4621" s="4">
        <v>20200325</v>
      </c>
      <c r="H4621" s="4" t="s">
        <v>2042</v>
      </c>
    </row>
    <row r="4622" spans="1:8" x14ac:dyDescent="0.3">
      <c r="A4622">
        <v>20200406</v>
      </c>
      <c r="B4622">
        <v>20200407</v>
      </c>
      <c r="F4622">
        <v>20200330</v>
      </c>
      <c r="G4622" s="4">
        <v>20200327</v>
      </c>
      <c r="H4622" s="4" t="s">
        <v>2042</v>
      </c>
    </row>
    <row r="4623" spans="1:8" x14ac:dyDescent="0.3">
      <c r="A4623">
        <v>20200730</v>
      </c>
      <c r="B4623">
        <v>20200731</v>
      </c>
      <c r="F4623">
        <v>20200403</v>
      </c>
      <c r="G4623" s="4">
        <v>20200402</v>
      </c>
      <c r="H4623" s="4" t="s">
        <v>2042</v>
      </c>
    </row>
    <row r="4624" spans="1:8" x14ac:dyDescent="0.3">
      <c r="A4624">
        <v>20201008</v>
      </c>
      <c r="B4624">
        <v>20201012</v>
      </c>
      <c r="F4624">
        <v>20200408</v>
      </c>
      <c r="G4624" s="4">
        <v>20200407</v>
      </c>
      <c r="H4624" s="4" t="s">
        <v>2042</v>
      </c>
    </row>
    <row r="4625" spans="1:8" x14ac:dyDescent="0.3">
      <c r="A4625">
        <v>20200325</v>
      </c>
      <c r="B4625">
        <v>20200326</v>
      </c>
      <c r="F4625">
        <v>20200521</v>
      </c>
      <c r="G4625" s="4">
        <v>20200520</v>
      </c>
      <c r="H4625" s="4" t="s">
        <v>2042</v>
      </c>
    </row>
    <row r="4626" spans="1:8" x14ac:dyDescent="0.3">
      <c r="A4626">
        <v>20200407</v>
      </c>
      <c r="B4626">
        <v>20200408</v>
      </c>
      <c r="F4626">
        <v>20200608</v>
      </c>
      <c r="G4626" s="4">
        <v>20200605</v>
      </c>
      <c r="H4626" s="4" t="s">
        <v>2042</v>
      </c>
    </row>
    <row r="4627" spans="1:8" x14ac:dyDescent="0.3">
      <c r="A4627">
        <v>20200410</v>
      </c>
      <c r="B4627">
        <v>20200413</v>
      </c>
      <c r="F4627">
        <v>20200713</v>
      </c>
      <c r="G4627" s="4">
        <v>20200710</v>
      </c>
      <c r="H4627" s="4" t="s">
        <v>2042</v>
      </c>
    </row>
    <row r="4628" spans="1:8" x14ac:dyDescent="0.3">
      <c r="A4628">
        <v>20200721</v>
      </c>
      <c r="B4628">
        <v>20200722</v>
      </c>
      <c r="F4628">
        <v>20200915</v>
      </c>
      <c r="G4628" s="4">
        <v>20200914</v>
      </c>
      <c r="H4628" s="4" t="s">
        <v>2042</v>
      </c>
    </row>
    <row r="4629" spans="1:8" x14ac:dyDescent="0.3">
      <c r="A4629">
        <v>20200729</v>
      </c>
      <c r="B4629">
        <v>20200730</v>
      </c>
      <c r="F4629">
        <v>20201012</v>
      </c>
      <c r="G4629" s="4">
        <v>20201008</v>
      </c>
      <c r="H4629" s="4" t="s">
        <v>2042</v>
      </c>
    </row>
    <row r="4630" spans="1:8" x14ac:dyDescent="0.3">
      <c r="A4630">
        <v>20200819</v>
      </c>
      <c r="B4630">
        <v>20200820</v>
      </c>
      <c r="F4630">
        <v>20200214</v>
      </c>
      <c r="G4630" s="4">
        <v>20200213</v>
      </c>
      <c r="H4630" s="4" t="s">
        <v>2043</v>
      </c>
    </row>
    <row r="4631" spans="1:8" x14ac:dyDescent="0.3">
      <c r="A4631">
        <v>20200903</v>
      </c>
      <c r="B4631">
        <v>20200904</v>
      </c>
      <c r="F4631">
        <v>20200508</v>
      </c>
      <c r="G4631" s="4">
        <v>20200507</v>
      </c>
      <c r="H4631" s="4" t="s">
        <v>2043</v>
      </c>
    </row>
    <row r="4632" spans="1:8" x14ac:dyDescent="0.3">
      <c r="A4632">
        <v>20200921</v>
      </c>
      <c r="B4632">
        <v>20200922</v>
      </c>
      <c r="F4632">
        <v>20200604</v>
      </c>
      <c r="G4632" s="4">
        <v>20200603</v>
      </c>
      <c r="H4632" s="4" t="s">
        <v>2043</v>
      </c>
    </row>
    <row r="4633" spans="1:8" x14ac:dyDescent="0.3">
      <c r="A4633">
        <v>20200327</v>
      </c>
      <c r="B4633">
        <v>20200330</v>
      </c>
      <c r="F4633">
        <v>20200428</v>
      </c>
      <c r="G4633" s="4">
        <v>20200427</v>
      </c>
      <c r="H4633" s="4" t="s">
        <v>2044</v>
      </c>
    </row>
    <row r="4634" spans="1:8" x14ac:dyDescent="0.3">
      <c r="A4634">
        <v>20200409</v>
      </c>
      <c r="B4634">
        <v>20200410</v>
      </c>
      <c r="F4634">
        <v>20200603</v>
      </c>
      <c r="G4634" s="4">
        <v>20200602</v>
      </c>
      <c r="H4634" s="4" t="s">
        <v>2044</v>
      </c>
    </row>
    <row r="4635" spans="1:8" x14ac:dyDescent="0.3">
      <c r="A4635">
        <v>20200611</v>
      </c>
      <c r="B4635">
        <v>20200612</v>
      </c>
      <c r="F4635">
        <v>20200731</v>
      </c>
      <c r="G4635" s="4">
        <v>20200730</v>
      </c>
      <c r="H4635" s="4" t="s">
        <v>2044</v>
      </c>
    </row>
    <row r="4636" spans="1:8" x14ac:dyDescent="0.3">
      <c r="A4636">
        <v>20200612</v>
      </c>
      <c r="B4636">
        <v>20200615</v>
      </c>
      <c r="F4636">
        <v>20191001</v>
      </c>
      <c r="G4636" s="4">
        <v>20190930</v>
      </c>
      <c r="H4636" s="4" t="s">
        <v>2045</v>
      </c>
    </row>
    <row r="4637" spans="1:8" x14ac:dyDescent="0.3">
      <c r="A4637">
        <v>20200324</v>
      </c>
      <c r="B4637">
        <v>20200325</v>
      </c>
      <c r="F4637">
        <v>20191104</v>
      </c>
      <c r="G4637" s="4">
        <v>20191101</v>
      </c>
      <c r="H4637" s="4" t="s">
        <v>2045</v>
      </c>
    </row>
    <row r="4638" spans="1:8" x14ac:dyDescent="0.3">
      <c r="A4638">
        <v>20200406</v>
      </c>
      <c r="B4638">
        <v>20200407</v>
      </c>
      <c r="F4638">
        <v>20191112</v>
      </c>
      <c r="G4638" s="4">
        <v>20191111</v>
      </c>
      <c r="H4638" s="4" t="s">
        <v>2045</v>
      </c>
    </row>
    <row r="4639" spans="1:8" x14ac:dyDescent="0.3">
      <c r="A4639">
        <v>20200630</v>
      </c>
      <c r="B4639">
        <v>20200701</v>
      </c>
      <c r="F4639">
        <v>20200114</v>
      </c>
      <c r="G4639" s="4">
        <v>20200113</v>
      </c>
      <c r="H4639" s="4" t="s">
        <v>2045</v>
      </c>
    </row>
    <row r="4640" spans="1:8" x14ac:dyDescent="0.3">
      <c r="A4640">
        <v>20200708</v>
      </c>
      <c r="B4640">
        <v>20200709</v>
      </c>
      <c r="F4640">
        <v>20200325</v>
      </c>
      <c r="G4640" s="4">
        <v>20200324</v>
      </c>
      <c r="H4640" s="4" t="s">
        <v>2045</v>
      </c>
    </row>
    <row r="4641" spans="1:8" x14ac:dyDescent="0.3">
      <c r="A4641">
        <v>20200716</v>
      </c>
      <c r="B4641">
        <v>20200717</v>
      </c>
      <c r="F4641">
        <v>20200331</v>
      </c>
      <c r="G4641" s="4">
        <v>20200330</v>
      </c>
      <c r="H4641" s="4" t="s">
        <v>2045</v>
      </c>
    </row>
    <row r="4642" spans="1:8" x14ac:dyDescent="0.3">
      <c r="A4642">
        <v>20200303</v>
      </c>
      <c r="B4642">
        <v>20200304</v>
      </c>
      <c r="F4642">
        <v>20200417</v>
      </c>
      <c r="G4642" s="4">
        <v>20200416</v>
      </c>
      <c r="H4642" s="4" t="s">
        <v>2045</v>
      </c>
    </row>
    <row r="4643" spans="1:8" x14ac:dyDescent="0.3">
      <c r="A4643">
        <v>20200330</v>
      </c>
      <c r="B4643">
        <v>20200331</v>
      </c>
      <c r="F4643">
        <v>20200528</v>
      </c>
      <c r="G4643" s="4">
        <v>20200527</v>
      </c>
      <c r="H4643" s="4" t="s">
        <v>2045</v>
      </c>
    </row>
    <row r="4644" spans="1:8" x14ac:dyDescent="0.3">
      <c r="A4644">
        <v>20200331</v>
      </c>
      <c r="B4644">
        <v>20200401</v>
      </c>
      <c r="F4644">
        <v>20200602</v>
      </c>
      <c r="G4644" s="4">
        <v>20200601</v>
      </c>
      <c r="H4644" s="4" t="s">
        <v>2045</v>
      </c>
    </row>
    <row r="4645" spans="1:8" x14ac:dyDescent="0.3">
      <c r="A4645">
        <v>20200410</v>
      </c>
      <c r="B4645">
        <v>20200413</v>
      </c>
      <c r="F4645">
        <v>20200902</v>
      </c>
      <c r="G4645" s="4">
        <v>20200901</v>
      </c>
      <c r="H4645" s="4" t="s">
        <v>2045</v>
      </c>
    </row>
    <row r="4646" spans="1:8" x14ac:dyDescent="0.3">
      <c r="A4646">
        <v>20200413</v>
      </c>
      <c r="B4646">
        <v>20200414</v>
      </c>
      <c r="F4646">
        <v>20190813</v>
      </c>
      <c r="G4646" s="4">
        <v>20190812</v>
      </c>
      <c r="H4646" s="4" t="s">
        <v>2046</v>
      </c>
    </row>
    <row r="4647" spans="1:8" x14ac:dyDescent="0.3">
      <c r="A4647">
        <v>20200513</v>
      </c>
      <c r="B4647">
        <v>20200514</v>
      </c>
      <c r="F4647">
        <v>20200325</v>
      </c>
      <c r="G4647" s="4">
        <v>20200324</v>
      </c>
      <c r="H4647" s="4" t="s">
        <v>2046</v>
      </c>
    </row>
    <row r="4648" spans="1:8" x14ac:dyDescent="0.3">
      <c r="A4648">
        <v>20200609</v>
      </c>
      <c r="B4648">
        <v>20200610</v>
      </c>
      <c r="F4648">
        <v>20200326</v>
      </c>
      <c r="G4648" s="4">
        <v>20200325</v>
      </c>
      <c r="H4648" s="4" t="s">
        <v>2046</v>
      </c>
    </row>
    <row r="4649" spans="1:8" x14ac:dyDescent="0.3">
      <c r="A4649">
        <v>20200826</v>
      </c>
      <c r="B4649">
        <v>20200827</v>
      </c>
      <c r="F4649">
        <v>20200507</v>
      </c>
      <c r="G4649" s="4">
        <v>20200506</v>
      </c>
      <c r="H4649" s="4" t="s">
        <v>2046</v>
      </c>
    </row>
    <row r="4650" spans="1:8" x14ac:dyDescent="0.3">
      <c r="A4650">
        <v>20200917</v>
      </c>
      <c r="B4650">
        <v>20200918</v>
      </c>
      <c r="F4650">
        <v>20200527</v>
      </c>
      <c r="G4650" s="4">
        <v>20200526</v>
      </c>
      <c r="H4650" s="4" t="s">
        <v>2046</v>
      </c>
    </row>
    <row r="4651" spans="1:8" x14ac:dyDescent="0.3">
      <c r="A4651">
        <v>20200331</v>
      </c>
      <c r="B4651">
        <v>20200401</v>
      </c>
      <c r="F4651">
        <v>20200727</v>
      </c>
      <c r="G4651" s="4">
        <v>20200724</v>
      </c>
      <c r="H4651" s="4" t="s">
        <v>2046</v>
      </c>
    </row>
    <row r="4652" spans="1:8" x14ac:dyDescent="0.3">
      <c r="A4652">
        <v>20200410</v>
      </c>
      <c r="B4652">
        <v>20200413</v>
      </c>
      <c r="F4652">
        <v>20200806</v>
      </c>
      <c r="G4652" s="4">
        <v>20200805</v>
      </c>
      <c r="H4652" s="4" t="s">
        <v>2046</v>
      </c>
    </row>
    <row r="4653" spans="1:8" x14ac:dyDescent="0.3">
      <c r="A4653">
        <v>20200422</v>
      </c>
      <c r="B4653">
        <v>20200423</v>
      </c>
      <c r="F4653">
        <v>20200812</v>
      </c>
      <c r="G4653" s="4">
        <v>20200811</v>
      </c>
      <c r="H4653" s="4" t="s">
        <v>2046</v>
      </c>
    </row>
    <row r="4654" spans="1:8" x14ac:dyDescent="0.3">
      <c r="A4654">
        <v>20200821</v>
      </c>
      <c r="B4654">
        <v>20200824</v>
      </c>
      <c r="F4654">
        <v>20190821</v>
      </c>
      <c r="G4654" s="4">
        <v>20190820</v>
      </c>
      <c r="H4654" s="4" t="s">
        <v>2047</v>
      </c>
    </row>
    <row r="4655" spans="1:8" x14ac:dyDescent="0.3">
      <c r="A4655">
        <v>20200825</v>
      </c>
      <c r="B4655">
        <v>20200826</v>
      </c>
      <c r="F4655">
        <v>20191120</v>
      </c>
      <c r="G4655" s="4">
        <v>20191119</v>
      </c>
      <c r="H4655" s="4" t="s">
        <v>2047</v>
      </c>
    </row>
    <row r="4656" spans="1:8" x14ac:dyDescent="0.3">
      <c r="A4656">
        <v>20200831</v>
      </c>
      <c r="B4656">
        <v>20200901</v>
      </c>
      <c r="F4656">
        <v>20200114</v>
      </c>
      <c r="G4656" s="4">
        <v>20200113</v>
      </c>
      <c r="H4656" s="4" t="s">
        <v>2047</v>
      </c>
    </row>
    <row r="4657" spans="1:8" x14ac:dyDescent="0.3">
      <c r="A4657">
        <v>20200902</v>
      </c>
      <c r="B4657">
        <v>20200903</v>
      </c>
      <c r="F4657">
        <v>20200406</v>
      </c>
      <c r="G4657" s="4">
        <v>20200403</v>
      </c>
      <c r="H4657" s="4" t="s">
        <v>2047</v>
      </c>
    </row>
    <row r="4658" spans="1:8" x14ac:dyDescent="0.3">
      <c r="A4658">
        <v>20200406</v>
      </c>
      <c r="B4658">
        <v>20200407</v>
      </c>
      <c r="F4658">
        <v>20200423</v>
      </c>
      <c r="G4658" s="4">
        <v>20200422</v>
      </c>
      <c r="H4658" s="4" t="s">
        <v>2047</v>
      </c>
    </row>
    <row r="4659" spans="1:8" x14ac:dyDescent="0.3">
      <c r="A4659">
        <v>20200407</v>
      </c>
      <c r="B4659">
        <v>20200408</v>
      </c>
      <c r="F4659">
        <v>20200508</v>
      </c>
      <c r="G4659" s="4">
        <v>20200507</v>
      </c>
      <c r="H4659" s="4" t="s">
        <v>2047</v>
      </c>
    </row>
    <row r="4660" spans="1:8" x14ac:dyDescent="0.3">
      <c r="A4660">
        <v>20200416</v>
      </c>
      <c r="B4660">
        <v>20200417</v>
      </c>
      <c r="F4660">
        <v>20200512</v>
      </c>
      <c r="G4660" s="4">
        <v>20200511</v>
      </c>
      <c r="H4660" s="4" t="s">
        <v>2047</v>
      </c>
    </row>
    <row r="4661" spans="1:8" x14ac:dyDescent="0.3">
      <c r="A4661">
        <v>20200427</v>
      </c>
      <c r="B4661">
        <v>20200428</v>
      </c>
      <c r="F4661">
        <v>20200525</v>
      </c>
      <c r="G4661" s="4">
        <v>20200522</v>
      </c>
      <c r="H4661" s="4" t="s">
        <v>2047</v>
      </c>
    </row>
    <row r="4662" spans="1:8" x14ac:dyDescent="0.3">
      <c r="A4662">
        <v>20200508</v>
      </c>
      <c r="B4662">
        <v>20200511</v>
      </c>
      <c r="F4662">
        <v>20200526</v>
      </c>
      <c r="G4662" s="4">
        <v>20200525</v>
      </c>
      <c r="H4662" s="4" t="s">
        <v>2047</v>
      </c>
    </row>
    <row r="4663" spans="1:8" x14ac:dyDescent="0.3">
      <c r="A4663">
        <v>20200602</v>
      </c>
      <c r="B4663">
        <v>20200603</v>
      </c>
      <c r="F4663">
        <v>20200703</v>
      </c>
      <c r="G4663" s="4">
        <v>20200702</v>
      </c>
      <c r="H4663" s="4" t="s">
        <v>2047</v>
      </c>
    </row>
    <row r="4664" spans="1:8" x14ac:dyDescent="0.3">
      <c r="A4664">
        <v>20200730</v>
      </c>
      <c r="B4664">
        <v>20200731</v>
      </c>
      <c r="F4664">
        <v>20200728</v>
      </c>
      <c r="G4664" s="4">
        <v>20200727</v>
      </c>
      <c r="H4664" s="4" t="s">
        <v>2047</v>
      </c>
    </row>
    <row r="4665" spans="1:8" x14ac:dyDescent="0.3">
      <c r="A4665">
        <v>20200903</v>
      </c>
      <c r="B4665">
        <v>20200904</v>
      </c>
      <c r="F4665">
        <v>20200917</v>
      </c>
      <c r="G4665" s="4">
        <v>20200916</v>
      </c>
      <c r="H4665" s="4" t="s">
        <v>2047</v>
      </c>
    </row>
    <row r="4666" spans="1:8" x14ac:dyDescent="0.3">
      <c r="A4666">
        <v>20200904</v>
      </c>
      <c r="B4666">
        <v>20200907</v>
      </c>
      <c r="F4666">
        <v>20201012</v>
      </c>
      <c r="G4666" s="4">
        <v>20201008</v>
      </c>
      <c r="H4666" s="4" t="s">
        <v>2047</v>
      </c>
    </row>
    <row r="4667" spans="1:8" x14ac:dyDescent="0.3">
      <c r="A4667">
        <v>20200907</v>
      </c>
      <c r="B4667">
        <v>20200908</v>
      </c>
      <c r="F4667">
        <v>20200416</v>
      </c>
      <c r="G4667" s="4">
        <v>20200414</v>
      </c>
      <c r="H4667" s="4" t="s">
        <v>2048</v>
      </c>
    </row>
    <row r="4668" spans="1:8" x14ac:dyDescent="0.3">
      <c r="A4668">
        <v>20200428</v>
      </c>
      <c r="B4668">
        <v>20200429</v>
      </c>
      <c r="F4668">
        <v>20200508</v>
      </c>
      <c r="G4668" s="4">
        <v>20200507</v>
      </c>
      <c r="H4668" s="4" t="s">
        <v>2048</v>
      </c>
    </row>
    <row r="4669" spans="1:8" x14ac:dyDescent="0.3">
      <c r="A4669">
        <v>20200525</v>
      </c>
      <c r="B4669">
        <v>20200526</v>
      </c>
      <c r="F4669">
        <v>20200512</v>
      </c>
      <c r="G4669" s="4">
        <v>20200511</v>
      </c>
      <c r="H4669" s="4" t="s">
        <v>2048</v>
      </c>
    </row>
    <row r="4670" spans="1:8" x14ac:dyDescent="0.3">
      <c r="A4670">
        <v>20200707</v>
      </c>
      <c r="B4670">
        <v>20200708</v>
      </c>
      <c r="F4670">
        <v>20200522</v>
      </c>
      <c r="G4670" s="4">
        <v>20200521</v>
      </c>
      <c r="H4670" s="4" t="s">
        <v>2048</v>
      </c>
    </row>
    <row r="4671" spans="1:8" x14ac:dyDescent="0.3">
      <c r="A4671">
        <v>20200914</v>
      </c>
      <c r="B4671">
        <v>20200915</v>
      </c>
      <c r="F4671">
        <v>20200602</v>
      </c>
      <c r="G4671" s="4">
        <v>20200601</v>
      </c>
      <c r="H4671" s="4" t="s">
        <v>2048</v>
      </c>
    </row>
    <row r="4672" spans="1:8" x14ac:dyDescent="0.3">
      <c r="A4672">
        <v>20200423</v>
      </c>
      <c r="B4672">
        <v>20200424</v>
      </c>
      <c r="F4672">
        <v>20200917</v>
      </c>
      <c r="G4672" s="4">
        <v>20200916</v>
      </c>
      <c r="H4672" s="4" t="s">
        <v>2048</v>
      </c>
    </row>
    <row r="4673" spans="1:8" x14ac:dyDescent="0.3">
      <c r="A4673">
        <v>20200522</v>
      </c>
      <c r="B4673">
        <v>20200525</v>
      </c>
      <c r="F4673">
        <v>20190920</v>
      </c>
      <c r="G4673" s="4">
        <v>20190919</v>
      </c>
      <c r="H4673" s="4" t="s">
        <v>2049</v>
      </c>
    </row>
    <row r="4674" spans="1:8" x14ac:dyDescent="0.3">
      <c r="A4674">
        <v>20200716</v>
      </c>
      <c r="B4674">
        <v>20200717</v>
      </c>
      <c r="F4674">
        <v>20191203</v>
      </c>
      <c r="G4674" s="4">
        <v>20191202</v>
      </c>
      <c r="H4674" s="4" t="s">
        <v>2049</v>
      </c>
    </row>
    <row r="4675" spans="1:8" x14ac:dyDescent="0.3">
      <c r="A4675">
        <v>20201013</v>
      </c>
      <c r="B4675">
        <v>20201014</v>
      </c>
      <c r="F4675">
        <v>20191205</v>
      </c>
      <c r="G4675" s="4">
        <v>20191204</v>
      </c>
      <c r="H4675" s="4" t="s">
        <v>2049</v>
      </c>
    </row>
    <row r="4676" spans="1:8" x14ac:dyDescent="0.3">
      <c r="A4676">
        <v>20200420</v>
      </c>
      <c r="B4676">
        <v>20200421</v>
      </c>
      <c r="F4676">
        <v>20191210</v>
      </c>
      <c r="G4676" s="4">
        <v>20191209</v>
      </c>
      <c r="H4676" s="4" t="s">
        <v>2049</v>
      </c>
    </row>
    <row r="4677" spans="1:8" x14ac:dyDescent="0.3">
      <c r="A4677">
        <v>20200507</v>
      </c>
      <c r="B4677">
        <v>20200508</v>
      </c>
      <c r="F4677">
        <v>20200319</v>
      </c>
      <c r="G4677" s="4">
        <v>20200318</v>
      </c>
      <c r="H4677" s="4" t="s">
        <v>2049</v>
      </c>
    </row>
    <row r="4678" spans="1:8" x14ac:dyDescent="0.3">
      <c r="A4678">
        <v>20200805</v>
      </c>
      <c r="B4678">
        <v>20200806</v>
      </c>
      <c r="F4678">
        <v>20200408</v>
      </c>
      <c r="G4678" s="4">
        <v>20200407</v>
      </c>
      <c r="H4678" s="4" t="s">
        <v>2049</v>
      </c>
    </row>
    <row r="4679" spans="1:8" x14ac:dyDescent="0.3">
      <c r="A4679">
        <v>20200324</v>
      </c>
      <c r="B4679">
        <v>20200325</v>
      </c>
      <c r="F4679">
        <v>20200515</v>
      </c>
      <c r="G4679" s="4">
        <v>20200514</v>
      </c>
      <c r="H4679" s="4" t="s">
        <v>2049</v>
      </c>
    </row>
    <row r="4680" spans="1:8" x14ac:dyDescent="0.3">
      <c r="A4680">
        <v>20200406</v>
      </c>
      <c r="B4680">
        <v>20200407</v>
      </c>
      <c r="F4680">
        <v>20200827</v>
      </c>
      <c r="G4680" s="4">
        <v>20200826</v>
      </c>
      <c r="H4680" s="4" t="s">
        <v>2049</v>
      </c>
    </row>
    <row r="4681" spans="1:8" x14ac:dyDescent="0.3">
      <c r="A4681">
        <v>20200618</v>
      </c>
      <c r="B4681">
        <v>20200619</v>
      </c>
      <c r="F4681">
        <v>20200831</v>
      </c>
      <c r="G4681" s="4">
        <v>20200828</v>
      </c>
      <c r="H4681" s="4" t="s">
        <v>2049</v>
      </c>
    </row>
    <row r="4682" spans="1:8" x14ac:dyDescent="0.3">
      <c r="A4682">
        <v>20200805</v>
      </c>
      <c r="B4682">
        <v>20200806</v>
      </c>
      <c r="F4682">
        <v>20200903</v>
      </c>
      <c r="G4682" s="4">
        <v>20200902</v>
      </c>
      <c r="H4682" s="4" t="s">
        <v>2049</v>
      </c>
    </row>
    <row r="4683" spans="1:8" x14ac:dyDescent="0.3">
      <c r="A4683">
        <v>20200331</v>
      </c>
      <c r="B4683">
        <v>20200401</v>
      </c>
      <c r="F4683">
        <v>20200904</v>
      </c>
      <c r="G4683" s="4">
        <v>20200903</v>
      </c>
      <c r="H4683" s="4" t="s">
        <v>2049</v>
      </c>
    </row>
    <row r="4684" spans="1:8" x14ac:dyDescent="0.3">
      <c r="A4684">
        <v>20200428</v>
      </c>
      <c r="B4684">
        <v>20200429</v>
      </c>
      <c r="F4684">
        <v>20201008</v>
      </c>
      <c r="G4684" s="4">
        <v>20201007</v>
      </c>
      <c r="H4684" s="4" t="s">
        <v>2049</v>
      </c>
    </row>
    <row r="4685" spans="1:8" x14ac:dyDescent="0.3">
      <c r="A4685">
        <v>20200518</v>
      </c>
      <c r="B4685">
        <v>20200519</v>
      </c>
      <c r="F4685">
        <v>20201012</v>
      </c>
      <c r="G4685" s="4">
        <v>20201008</v>
      </c>
      <c r="H4685" s="4" t="s">
        <v>2049</v>
      </c>
    </row>
    <row r="4686" spans="1:8" x14ac:dyDescent="0.3">
      <c r="A4686">
        <v>20201008</v>
      </c>
      <c r="B4686">
        <v>20201012</v>
      </c>
      <c r="F4686">
        <v>20201014</v>
      </c>
      <c r="G4686" s="4">
        <v>20201013</v>
      </c>
      <c r="H4686" s="4" t="s">
        <v>2049</v>
      </c>
    </row>
    <row r="4687" spans="1:8" x14ac:dyDescent="0.3">
      <c r="A4687">
        <v>20200324</v>
      </c>
      <c r="B4687">
        <v>20200325</v>
      </c>
      <c r="F4687">
        <v>20191025</v>
      </c>
      <c r="G4687" s="4">
        <v>20191024</v>
      </c>
      <c r="H4687" s="4" t="s">
        <v>2050</v>
      </c>
    </row>
    <row r="4688" spans="1:8" x14ac:dyDescent="0.3">
      <c r="A4688">
        <v>20200402</v>
      </c>
      <c r="B4688">
        <v>20200403</v>
      </c>
      <c r="F4688">
        <v>20191106</v>
      </c>
      <c r="G4688" s="4">
        <v>20191105</v>
      </c>
      <c r="H4688" s="4" t="s">
        <v>2050</v>
      </c>
    </row>
    <row r="4689" spans="1:8" x14ac:dyDescent="0.3">
      <c r="A4689">
        <v>20200420</v>
      </c>
      <c r="B4689">
        <v>20200421</v>
      </c>
      <c r="F4689">
        <v>20200326</v>
      </c>
      <c r="G4689" s="4">
        <v>20200325</v>
      </c>
      <c r="H4689" s="4" t="s">
        <v>2050</v>
      </c>
    </row>
    <row r="4690" spans="1:8" x14ac:dyDescent="0.3">
      <c r="A4690">
        <v>20200908</v>
      </c>
      <c r="B4690">
        <v>20200909</v>
      </c>
      <c r="F4690">
        <v>20200423</v>
      </c>
      <c r="G4690" s="4">
        <v>20200422</v>
      </c>
      <c r="H4690" s="4" t="s">
        <v>2050</v>
      </c>
    </row>
    <row r="4691" spans="1:8" x14ac:dyDescent="0.3">
      <c r="A4691">
        <v>20200528</v>
      </c>
      <c r="B4691">
        <v>20200529</v>
      </c>
      <c r="F4691">
        <v>20200424</v>
      </c>
      <c r="G4691" s="4">
        <v>20200423</v>
      </c>
      <c r="H4691" s="4" t="s">
        <v>2050</v>
      </c>
    </row>
    <row r="4692" spans="1:8" x14ac:dyDescent="0.3">
      <c r="A4692">
        <v>20200618</v>
      </c>
      <c r="B4692">
        <v>20200619</v>
      </c>
      <c r="F4692">
        <v>20200428</v>
      </c>
      <c r="G4692" s="4">
        <v>20200427</v>
      </c>
      <c r="H4692" s="4" t="s">
        <v>2050</v>
      </c>
    </row>
    <row r="4693" spans="1:8" x14ac:dyDescent="0.3">
      <c r="A4693">
        <v>20200623</v>
      </c>
      <c r="B4693">
        <v>20200624</v>
      </c>
      <c r="F4693">
        <v>20200713</v>
      </c>
      <c r="G4693" s="4">
        <v>20200710</v>
      </c>
      <c r="H4693" s="4" t="s">
        <v>2050</v>
      </c>
    </row>
    <row r="4694" spans="1:8" x14ac:dyDescent="0.3">
      <c r="A4694">
        <v>20200804</v>
      </c>
      <c r="B4694">
        <v>20200805</v>
      </c>
      <c r="F4694">
        <v>20200909</v>
      </c>
      <c r="G4694" s="4">
        <v>20200908</v>
      </c>
      <c r="H4694" s="4" t="s">
        <v>2050</v>
      </c>
    </row>
    <row r="4695" spans="1:8" x14ac:dyDescent="0.3">
      <c r="A4695">
        <v>20200320</v>
      </c>
      <c r="B4695">
        <v>20200323</v>
      </c>
      <c r="F4695">
        <v>20200117</v>
      </c>
      <c r="G4695" s="4">
        <v>20200116</v>
      </c>
      <c r="H4695" s="4" t="s">
        <v>2051</v>
      </c>
    </row>
    <row r="4696" spans="1:8" x14ac:dyDescent="0.3">
      <c r="A4696">
        <v>20200924</v>
      </c>
      <c r="B4696">
        <v>20200925</v>
      </c>
      <c r="F4696">
        <v>20200417</v>
      </c>
      <c r="G4696" s="4">
        <v>20200416</v>
      </c>
      <c r="H4696" s="4" t="s">
        <v>2051</v>
      </c>
    </row>
    <row r="4697" spans="1:8" x14ac:dyDescent="0.3">
      <c r="A4697">
        <v>20201006</v>
      </c>
      <c r="B4697">
        <v>20201007</v>
      </c>
      <c r="F4697">
        <v>20200508</v>
      </c>
      <c r="G4697" s="4">
        <v>20200507</v>
      </c>
      <c r="H4697" s="4" t="s">
        <v>2051</v>
      </c>
    </row>
    <row r="4698" spans="1:8" x14ac:dyDescent="0.3">
      <c r="A4698">
        <v>20201007</v>
      </c>
      <c r="B4698">
        <v>20201008</v>
      </c>
      <c r="F4698">
        <v>20200512</v>
      </c>
      <c r="G4698" s="4">
        <v>20200511</v>
      </c>
      <c r="H4698" s="4" t="s">
        <v>2051</v>
      </c>
    </row>
    <row r="4699" spans="1:8" x14ac:dyDescent="0.3">
      <c r="A4699">
        <v>20201014</v>
      </c>
      <c r="B4699">
        <v>20201015</v>
      </c>
      <c r="F4699">
        <v>20200915</v>
      </c>
      <c r="G4699" s="4">
        <v>20200914</v>
      </c>
      <c r="H4699" s="4" t="s">
        <v>2051</v>
      </c>
    </row>
    <row r="4700" spans="1:8" x14ac:dyDescent="0.3">
      <c r="A4700">
        <v>20200604</v>
      </c>
      <c r="B4700">
        <v>20200605</v>
      </c>
      <c r="F4700">
        <v>20200326</v>
      </c>
      <c r="G4700" s="4">
        <v>20200325</v>
      </c>
      <c r="H4700" s="4" t="s">
        <v>2052</v>
      </c>
    </row>
    <row r="4701" spans="1:8" x14ac:dyDescent="0.3">
      <c r="A4701">
        <v>20200506</v>
      </c>
      <c r="B4701">
        <v>20200507</v>
      </c>
      <c r="F4701">
        <v>20200427</v>
      </c>
      <c r="G4701" s="4">
        <v>20200424</v>
      </c>
      <c r="H4701" s="4" t="s">
        <v>2052</v>
      </c>
    </row>
    <row r="4702" spans="1:8" x14ac:dyDescent="0.3">
      <c r="A4702">
        <v>20200512</v>
      </c>
      <c r="B4702">
        <v>20200513</v>
      </c>
      <c r="F4702">
        <v>20200513</v>
      </c>
      <c r="G4702" s="4">
        <v>20200512</v>
      </c>
      <c r="H4702" s="4" t="s">
        <v>2052</v>
      </c>
    </row>
    <row r="4703" spans="1:8" x14ac:dyDescent="0.3">
      <c r="A4703">
        <v>20200715</v>
      </c>
      <c r="B4703">
        <v>20200716</v>
      </c>
      <c r="F4703">
        <v>20200526</v>
      </c>
      <c r="G4703" s="4">
        <v>20200525</v>
      </c>
      <c r="H4703" s="4" t="s">
        <v>2052</v>
      </c>
    </row>
    <row r="4704" spans="1:8" x14ac:dyDescent="0.3">
      <c r="A4704">
        <v>20200811</v>
      </c>
      <c r="B4704">
        <v>20200812</v>
      </c>
      <c r="F4704">
        <v>20200708</v>
      </c>
      <c r="G4704" s="4">
        <v>20200707</v>
      </c>
      <c r="H4704" s="4" t="s">
        <v>2052</v>
      </c>
    </row>
    <row r="4705" spans="1:8" x14ac:dyDescent="0.3">
      <c r="A4705">
        <v>20200331</v>
      </c>
      <c r="B4705">
        <v>20200401</v>
      </c>
      <c r="F4705">
        <v>20200717</v>
      </c>
      <c r="G4705" s="4">
        <v>20200716</v>
      </c>
      <c r="H4705" s="4" t="s">
        <v>2052</v>
      </c>
    </row>
    <row r="4706" spans="1:8" x14ac:dyDescent="0.3">
      <c r="A4706">
        <v>20200520</v>
      </c>
      <c r="B4706">
        <v>20200521</v>
      </c>
      <c r="F4706">
        <v>20200722</v>
      </c>
      <c r="G4706" s="4">
        <v>20200721</v>
      </c>
      <c r="H4706" s="4" t="s">
        <v>2052</v>
      </c>
    </row>
    <row r="4707" spans="1:8" x14ac:dyDescent="0.3">
      <c r="A4707">
        <v>20200610</v>
      </c>
      <c r="B4707">
        <v>20200611</v>
      </c>
      <c r="F4707">
        <v>20200724</v>
      </c>
      <c r="G4707" s="4">
        <v>20200723</v>
      </c>
      <c r="H4707" s="4" t="s">
        <v>2052</v>
      </c>
    </row>
    <row r="4708" spans="1:8" x14ac:dyDescent="0.3">
      <c r="A4708">
        <v>20200819</v>
      </c>
      <c r="B4708">
        <v>20200820</v>
      </c>
      <c r="F4708">
        <v>20200727</v>
      </c>
      <c r="G4708" s="4">
        <v>20200724</v>
      </c>
      <c r="H4708" s="4" t="s">
        <v>2052</v>
      </c>
    </row>
    <row r="4709" spans="1:8" x14ac:dyDescent="0.3">
      <c r="A4709">
        <v>20200408</v>
      </c>
      <c r="B4709">
        <v>20200409</v>
      </c>
      <c r="F4709">
        <v>20200803</v>
      </c>
      <c r="G4709" s="4">
        <v>20200731</v>
      </c>
      <c r="H4709" s="4" t="s">
        <v>2052</v>
      </c>
    </row>
    <row r="4710" spans="1:8" x14ac:dyDescent="0.3">
      <c r="A4710">
        <v>20200423</v>
      </c>
      <c r="B4710">
        <v>20200424</v>
      </c>
      <c r="F4710">
        <v>20200811</v>
      </c>
      <c r="G4710" s="4">
        <v>20200810</v>
      </c>
      <c r="H4710" s="4" t="s">
        <v>2052</v>
      </c>
    </row>
    <row r="4711" spans="1:8" x14ac:dyDescent="0.3">
      <c r="A4711">
        <v>20200514</v>
      </c>
      <c r="B4711">
        <v>20200515</v>
      </c>
      <c r="F4711">
        <v>20200812</v>
      </c>
      <c r="G4711" s="4">
        <v>20200811</v>
      </c>
      <c r="H4711" s="4" t="s">
        <v>2052</v>
      </c>
    </row>
    <row r="4712" spans="1:8" x14ac:dyDescent="0.3">
      <c r="A4712">
        <v>20200706</v>
      </c>
      <c r="B4712">
        <v>20200707</v>
      </c>
      <c r="F4712">
        <v>20200827</v>
      </c>
      <c r="G4712" s="4">
        <v>20200826</v>
      </c>
      <c r="H4712" s="4" t="s">
        <v>2052</v>
      </c>
    </row>
    <row r="4713" spans="1:8" x14ac:dyDescent="0.3">
      <c r="A4713">
        <v>20200305</v>
      </c>
      <c r="B4713">
        <v>20200306</v>
      </c>
      <c r="F4713">
        <v>20200828</v>
      </c>
      <c r="G4713" s="4">
        <v>20200827</v>
      </c>
      <c r="H4713" s="4" t="s">
        <v>2052</v>
      </c>
    </row>
    <row r="4714" spans="1:8" x14ac:dyDescent="0.3">
      <c r="A4714">
        <v>20200515</v>
      </c>
      <c r="B4714">
        <v>20200518</v>
      </c>
      <c r="F4714">
        <v>20200907</v>
      </c>
      <c r="G4714" s="4">
        <v>20200904</v>
      </c>
      <c r="H4714" s="4" t="s">
        <v>2052</v>
      </c>
    </row>
    <row r="4715" spans="1:8" x14ac:dyDescent="0.3">
      <c r="A4715">
        <v>20200625</v>
      </c>
      <c r="B4715">
        <v>20200626</v>
      </c>
      <c r="F4715">
        <v>20200908</v>
      </c>
      <c r="G4715" s="4">
        <v>20200907</v>
      </c>
      <c r="H4715" s="4" t="s">
        <v>2052</v>
      </c>
    </row>
    <row r="4716" spans="1:8" x14ac:dyDescent="0.3">
      <c r="A4716">
        <v>20200902</v>
      </c>
      <c r="B4716">
        <v>20200903</v>
      </c>
      <c r="F4716">
        <v>20201006</v>
      </c>
      <c r="G4716" s="4">
        <v>20201005</v>
      </c>
      <c r="H4716" s="4" t="s">
        <v>2052</v>
      </c>
    </row>
    <row r="4717" spans="1:8" x14ac:dyDescent="0.3">
      <c r="A4717">
        <v>20200904</v>
      </c>
      <c r="B4717">
        <v>20200907</v>
      </c>
      <c r="F4717">
        <v>20191114</v>
      </c>
      <c r="G4717" s="4">
        <v>20191113</v>
      </c>
      <c r="H4717" s="4" t="s">
        <v>2053</v>
      </c>
    </row>
    <row r="4718" spans="1:8" x14ac:dyDescent="0.3">
      <c r="A4718">
        <v>20200521</v>
      </c>
      <c r="B4718">
        <v>20200522</v>
      </c>
      <c r="F4718">
        <v>20191226</v>
      </c>
      <c r="G4718" s="4">
        <v>20191224</v>
      </c>
      <c r="H4718" s="4" t="s">
        <v>2053</v>
      </c>
    </row>
    <row r="4719" spans="1:8" x14ac:dyDescent="0.3">
      <c r="A4719">
        <v>20200525</v>
      </c>
      <c r="B4719">
        <v>20200526</v>
      </c>
      <c r="F4719">
        <v>20200515</v>
      </c>
      <c r="G4719" s="4">
        <v>20200514</v>
      </c>
      <c r="H4719" s="4" t="s">
        <v>2053</v>
      </c>
    </row>
    <row r="4720" spans="1:8" x14ac:dyDescent="0.3">
      <c r="A4720">
        <v>20200723</v>
      </c>
      <c r="B4720">
        <v>20200724</v>
      </c>
      <c r="F4720">
        <v>20200207</v>
      </c>
      <c r="G4720" s="4">
        <v>20200206</v>
      </c>
      <c r="H4720" s="4" t="s">
        <v>2054</v>
      </c>
    </row>
    <row r="4721" spans="1:8" x14ac:dyDescent="0.3">
      <c r="A4721">
        <v>20200304</v>
      </c>
      <c r="B4721">
        <v>20200305</v>
      </c>
      <c r="F4721">
        <v>20200326</v>
      </c>
      <c r="G4721" s="4">
        <v>20200325</v>
      </c>
      <c r="H4721" s="4" t="s">
        <v>2054</v>
      </c>
    </row>
    <row r="4722" spans="1:8" x14ac:dyDescent="0.3">
      <c r="A4722">
        <v>20200326</v>
      </c>
      <c r="B4722">
        <v>20200327</v>
      </c>
      <c r="F4722">
        <v>20200401</v>
      </c>
      <c r="G4722" s="4">
        <v>20200331</v>
      </c>
      <c r="H4722" s="4" t="s">
        <v>2054</v>
      </c>
    </row>
    <row r="4723" spans="1:8" x14ac:dyDescent="0.3">
      <c r="A4723">
        <v>20200331</v>
      </c>
      <c r="B4723">
        <v>20200401</v>
      </c>
      <c r="F4723">
        <v>20200511</v>
      </c>
      <c r="G4723" s="4">
        <v>20200508</v>
      </c>
      <c r="H4723" s="4" t="s">
        <v>2054</v>
      </c>
    </row>
    <row r="4724" spans="1:8" x14ac:dyDescent="0.3">
      <c r="A4724">
        <v>20200428</v>
      </c>
      <c r="B4724">
        <v>20200429</v>
      </c>
      <c r="F4724">
        <v>20200722</v>
      </c>
      <c r="G4724" s="4">
        <v>20200721</v>
      </c>
      <c r="H4724" s="4" t="s">
        <v>2054</v>
      </c>
    </row>
    <row r="4725" spans="1:8" x14ac:dyDescent="0.3">
      <c r="A4725">
        <v>20200407</v>
      </c>
      <c r="B4725">
        <v>20200408</v>
      </c>
      <c r="F4725">
        <v>20200901</v>
      </c>
      <c r="G4725" s="4">
        <v>20200831</v>
      </c>
      <c r="H4725" s="4" t="s">
        <v>2054</v>
      </c>
    </row>
    <row r="4726" spans="1:8" x14ac:dyDescent="0.3">
      <c r="A4726">
        <v>20200423</v>
      </c>
      <c r="B4726">
        <v>20200424</v>
      </c>
      <c r="F4726">
        <v>20200908</v>
      </c>
      <c r="G4726" s="4">
        <v>20200907</v>
      </c>
      <c r="H4726" s="4" t="s">
        <v>2054</v>
      </c>
    </row>
    <row r="4727" spans="1:8" x14ac:dyDescent="0.3">
      <c r="A4727">
        <v>20200522</v>
      </c>
      <c r="B4727">
        <v>20200525</v>
      </c>
      <c r="F4727">
        <v>20190820</v>
      </c>
      <c r="G4727" s="4">
        <v>20190819</v>
      </c>
      <c r="H4727" s="4" t="s">
        <v>2055</v>
      </c>
    </row>
    <row r="4728" spans="1:8" x14ac:dyDescent="0.3">
      <c r="A4728">
        <v>20200713</v>
      </c>
      <c r="B4728">
        <v>20200714</v>
      </c>
      <c r="F4728">
        <v>20200326</v>
      </c>
      <c r="G4728" s="4">
        <v>20200325</v>
      </c>
      <c r="H4728" s="4" t="s">
        <v>2055</v>
      </c>
    </row>
    <row r="4729" spans="1:8" x14ac:dyDescent="0.3">
      <c r="A4729">
        <v>20200324</v>
      </c>
      <c r="B4729">
        <v>20200325</v>
      </c>
      <c r="F4729">
        <v>20200410</v>
      </c>
      <c r="G4729" s="4">
        <v>20200409</v>
      </c>
      <c r="H4729" s="4" t="s">
        <v>2055</v>
      </c>
    </row>
    <row r="4730" spans="1:8" x14ac:dyDescent="0.3">
      <c r="A4730">
        <v>20200406</v>
      </c>
      <c r="B4730">
        <v>20200407</v>
      </c>
      <c r="F4730">
        <v>20200417</v>
      </c>
      <c r="G4730" s="4">
        <v>20200416</v>
      </c>
      <c r="H4730" s="4" t="s">
        <v>2055</v>
      </c>
    </row>
    <row r="4731" spans="1:8" x14ac:dyDescent="0.3">
      <c r="A4731">
        <v>20200601</v>
      </c>
      <c r="B4731">
        <v>20200602</v>
      </c>
      <c r="F4731">
        <v>20200602</v>
      </c>
      <c r="G4731" s="4">
        <v>20200601</v>
      </c>
      <c r="H4731" s="4" t="s">
        <v>2055</v>
      </c>
    </row>
    <row r="4732" spans="1:8" x14ac:dyDescent="0.3">
      <c r="A4732">
        <v>20200325</v>
      </c>
      <c r="B4732">
        <v>20200326</v>
      </c>
      <c r="F4732">
        <v>20190826</v>
      </c>
      <c r="G4732" s="4">
        <v>20190823</v>
      </c>
      <c r="H4732" s="4" t="s">
        <v>2056</v>
      </c>
    </row>
    <row r="4733" spans="1:8" x14ac:dyDescent="0.3">
      <c r="A4733">
        <v>20200414</v>
      </c>
      <c r="B4733">
        <v>20200416</v>
      </c>
      <c r="F4733">
        <v>20200408</v>
      </c>
      <c r="G4733" s="4">
        <v>20200407</v>
      </c>
      <c r="H4733" s="4" t="s">
        <v>2056</v>
      </c>
    </row>
    <row r="4734" spans="1:8" x14ac:dyDescent="0.3">
      <c r="A4734">
        <v>20200623</v>
      </c>
      <c r="B4734">
        <v>20200624</v>
      </c>
      <c r="F4734">
        <v>20200416</v>
      </c>
      <c r="G4734" s="4">
        <v>20200414</v>
      </c>
      <c r="H4734" s="4" t="s">
        <v>2056</v>
      </c>
    </row>
    <row r="4735" spans="1:8" x14ac:dyDescent="0.3">
      <c r="A4735">
        <v>20200813</v>
      </c>
      <c r="B4735">
        <v>20200814</v>
      </c>
      <c r="F4735">
        <v>20200421</v>
      </c>
      <c r="G4735" s="4">
        <v>20200420</v>
      </c>
      <c r="H4735" s="4" t="s">
        <v>2056</v>
      </c>
    </row>
    <row r="4736" spans="1:8" x14ac:dyDescent="0.3">
      <c r="A4736">
        <v>20200910</v>
      </c>
      <c r="B4736">
        <v>20200911</v>
      </c>
      <c r="F4736">
        <v>20200622</v>
      </c>
      <c r="G4736" s="4">
        <v>20200619</v>
      </c>
      <c r="H4736" s="4" t="s">
        <v>2056</v>
      </c>
    </row>
    <row r="4737" spans="1:8" x14ac:dyDescent="0.3">
      <c r="A4737">
        <v>20200325</v>
      </c>
      <c r="B4737">
        <v>20200326</v>
      </c>
      <c r="F4737">
        <v>20200625</v>
      </c>
      <c r="G4737" s="4">
        <v>20200624</v>
      </c>
      <c r="H4737" s="4" t="s">
        <v>2056</v>
      </c>
    </row>
    <row r="4738" spans="1:8" x14ac:dyDescent="0.3">
      <c r="A4738">
        <v>20200326</v>
      </c>
      <c r="B4738">
        <v>20200327</v>
      </c>
      <c r="F4738">
        <v>20200918</v>
      </c>
      <c r="G4738" s="4">
        <v>20200917</v>
      </c>
      <c r="H4738" s="4" t="s">
        <v>2056</v>
      </c>
    </row>
    <row r="4739" spans="1:8" x14ac:dyDescent="0.3">
      <c r="A4739">
        <v>20200330</v>
      </c>
      <c r="B4739">
        <v>20200331</v>
      </c>
      <c r="F4739">
        <v>20200929</v>
      </c>
      <c r="G4739" s="4">
        <v>20200928</v>
      </c>
      <c r="H4739" s="4" t="s">
        <v>2056</v>
      </c>
    </row>
    <row r="4740" spans="1:8" x14ac:dyDescent="0.3">
      <c r="A4740">
        <v>20200402</v>
      </c>
      <c r="B4740">
        <v>20200403</v>
      </c>
      <c r="F4740">
        <v>20200409</v>
      </c>
      <c r="G4740" s="4">
        <v>20200408</v>
      </c>
      <c r="H4740" s="4" t="s">
        <v>2057</v>
      </c>
    </row>
    <row r="4741" spans="1:8" x14ac:dyDescent="0.3">
      <c r="A4741">
        <v>20200818</v>
      </c>
      <c r="B4741">
        <v>20200819</v>
      </c>
      <c r="F4741">
        <v>20200825</v>
      </c>
      <c r="G4741" s="4">
        <v>20200824</v>
      </c>
      <c r="H4741" s="4" t="s">
        <v>2057</v>
      </c>
    </row>
    <row r="4742" spans="1:8" x14ac:dyDescent="0.3">
      <c r="A4742">
        <v>20200821</v>
      </c>
      <c r="B4742">
        <v>20200824</v>
      </c>
      <c r="F4742">
        <v>20191212</v>
      </c>
      <c r="G4742" s="4">
        <v>20191211</v>
      </c>
      <c r="H4742" s="4" t="s">
        <v>2058</v>
      </c>
    </row>
    <row r="4743" spans="1:8" x14ac:dyDescent="0.3">
      <c r="A4743">
        <v>20200826</v>
      </c>
      <c r="B4743">
        <v>20200827</v>
      </c>
      <c r="F4743">
        <v>20200331</v>
      </c>
      <c r="G4743" s="4">
        <v>20200330</v>
      </c>
      <c r="H4743" s="4" t="s">
        <v>2058</v>
      </c>
    </row>
    <row r="4744" spans="1:8" x14ac:dyDescent="0.3">
      <c r="A4744">
        <v>20200331</v>
      </c>
      <c r="B4744">
        <v>20200401</v>
      </c>
      <c r="F4744">
        <v>20200409</v>
      </c>
      <c r="G4744" s="4">
        <v>20200408</v>
      </c>
      <c r="H4744" s="4" t="s">
        <v>2058</v>
      </c>
    </row>
    <row r="4745" spans="1:8" x14ac:dyDescent="0.3">
      <c r="A4745">
        <v>20200420</v>
      </c>
      <c r="B4745">
        <v>20200421</v>
      </c>
      <c r="F4745">
        <v>20200608</v>
      </c>
      <c r="G4745" s="4">
        <v>20200605</v>
      </c>
      <c r="H4745" s="4" t="s">
        <v>2058</v>
      </c>
    </row>
    <row r="4746" spans="1:8" x14ac:dyDescent="0.3">
      <c r="A4746">
        <v>20200313</v>
      </c>
      <c r="B4746">
        <v>20200316</v>
      </c>
      <c r="F4746">
        <v>20200729</v>
      </c>
      <c r="G4746" s="4">
        <v>20200728</v>
      </c>
      <c r="H4746" s="4" t="s">
        <v>2058</v>
      </c>
    </row>
    <row r="4747" spans="1:8" x14ac:dyDescent="0.3">
      <c r="A4747">
        <v>20200317</v>
      </c>
      <c r="B4747">
        <v>20200318</v>
      </c>
      <c r="F4747">
        <v>20191219</v>
      </c>
      <c r="G4747" s="4">
        <v>20191218</v>
      </c>
      <c r="H4747" s="4" t="s">
        <v>2059</v>
      </c>
    </row>
    <row r="4748" spans="1:8" x14ac:dyDescent="0.3">
      <c r="A4748">
        <v>20200326</v>
      </c>
      <c r="B4748">
        <v>20200327</v>
      </c>
      <c r="F4748">
        <v>20200327</v>
      </c>
      <c r="G4748" s="4">
        <v>20200326</v>
      </c>
      <c r="H4748" s="4" t="s">
        <v>2059</v>
      </c>
    </row>
    <row r="4749" spans="1:8" x14ac:dyDescent="0.3">
      <c r="A4749">
        <v>20200416</v>
      </c>
      <c r="B4749">
        <v>20200417</v>
      </c>
      <c r="F4749">
        <v>20200410</v>
      </c>
      <c r="G4749" s="4">
        <v>20200409</v>
      </c>
      <c r="H4749" s="4" t="s">
        <v>2059</v>
      </c>
    </row>
    <row r="4750" spans="1:8" x14ac:dyDescent="0.3">
      <c r="A4750">
        <v>20200629</v>
      </c>
      <c r="B4750">
        <v>20200630</v>
      </c>
      <c r="F4750">
        <v>20200420</v>
      </c>
      <c r="G4750" s="4">
        <v>20200417</v>
      </c>
      <c r="H4750" s="4" t="s">
        <v>2059</v>
      </c>
    </row>
    <row r="4751" spans="1:8" x14ac:dyDescent="0.3">
      <c r="A4751">
        <v>20200715</v>
      </c>
      <c r="B4751">
        <v>20200716</v>
      </c>
      <c r="F4751">
        <v>20200527</v>
      </c>
      <c r="G4751" s="4">
        <v>20200526</v>
      </c>
      <c r="H4751" s="4" t="s">
        <v>2059</v>
      </c>
    </row>
    <row r="4752" spans="1:8" x14ac:dyDescent="0.3">
      <c r="A4752">
        <v>20200811</v>
      </c>
      <c r="B4752">
        <v>20200812</v>
      </c>
      <c r="F4752">
        <v>20200326</v>
      </c>
      <c r="G4752" s="4">
        <v>20200325</v>
      </c>
      <c r="H4752" s="4" t="s">
        <v>2060</v>
      </c>
    </row>
    <row r="4753" spans="1:8" x14ac:dyDescent="0.3">
      <c r="A4753">
        <v>20200324</v>
      </c>
      <c r="B4753">
        <v>20200325</v>
      </c>
      <c r="F4753">
        <v>20200519</v>
      </c>
      <c r="G4753" s="4">
        <v>20200518</v>
      </c>
      <c r="H4753" s="4" t="s">
        <v>2060</v>
      </c>
    </row>
    <row r="4754" spans="1:8" x14ac:dyDescent="0.3">
      <c r="A4754">
        <v>20200325</v>
      </c>
      <c r="B4754">
        <v>20200326</v>
      </c>
      <c r="F4754">
        <v>20200625</v>
      </c>
      <c r="G4754" s="4">
        <v>20200624</v>
      </c>
      <c r="H4754" s="4" t="s">
        <v>2060</v>
      </c>
    </row>
    <row r="4755" spans="1:8" x14ac:dyDescent="0.3">
      <c r="A4755">
        <v>20200416</v>
      </c>
      <c r="B4755">
        <v>20200417</v>
      </c>
      <c r="F4755">
        <v>20200702</v>
      </c>
      <c r="G4755" s="4">
        <v>20200701</v>
      </c>
      <c r="H4755" s="4" t="s">
        <v>2060</v>
      </c>
    </row>
    <row r="4756" spans="1:8" x14ac:dyDescent="0.3">
      <c r="A4756">
        <v>20200417</v>
      </c>
      <c r="B4756">
        <v>20200420</v>
      </c>
      <c r="F4756">
        <v>20200723</v>
      </c>
      <c r="G4756" s="4">
        <v>20200722</v>
      </c>
      <c r="H4756" s="4" t="s">
        <v>2060</v>
      </c>
    </row>
    <row r="4757" spans="1:8" x14ac:dyDescent="0.3">
      <c r="A4757">
        <v>20200423</v>
      </c>
      <c r="B4757">
        <v>20200424</v>
      </c>
      <c r="F4757">
        <v>20200903</v>
      </c>
      <c r="G4757" s="4">
        <v>20200902</v>
      </c>
      <c r="H4757" s="4" t="s">
        <v>2060</v>
      </c>
    </row>
    <row r="4758" spans="1:8" x14ac:dyDescent="0.3">
      <c r="A4758">
        <v>20200527</v>
      </c>
      <c r="B4758">
        <v>20200528</v>
      </c>
      <c r="F4758">
        <v>20200107</v>
      </c>
      <c r="G4758" s="4">
        <v>20200106</v>
      </c>
      <c r="H4758" s="4" t="s">
        <v>2061</v>
      </c>
    </row>
    <row r="4759" spans="1:8" x14ac:dyDescent="0.3">
      <c r="A4759">
        <v>20200601</v>
      </c>
      <c r="B4759">
        <v>20200602</v>
      </c>
      <c r="F4759">
        <v>20200327</v>
      </c>
      <c r="G4759" s="4">
        <v>20200326</v>
      </c>
      <c r="H4759" s="4" t="s">
        <v>2061</v>
      </c>
    </row>
    <row r="4760" spans="1:8" x14ac:dyDescent="0.3">
      <c r="A4760">
        <v>20200616</v>
      </c>
      <c r="B4760">
        <v>20200617</v>
      </c>
      <c r="F4760">
        <v>20200721</v>
      </c>
      <c r="G4760" s="4">
        <v>20200720</v>
      </c>
      <c r="H4760" s="4" t="s">
        <v>2061</v>
      </c>
    </row>
    <row r="4761" spans="1:8" x14ac:dyDescent="0.3">
      <c r="A4761">
        <v>20200724</v>
      </c>
      <c r="B4761">
        <v>20200727</v>
      </c>
      <c r="F4761">
        <v>20200901</v>
      </c>
      <c r="G4761" s="4">
        <v>20200831</v>
      </c>
      <c r="H4761" s="4" t="s">
        <v>2061</v>
      </c>
    </row>
    <row r="4762" spans="1:8" x14ac:dyDescent="0.3">
      <c r="A4762">
        <v>20200727</v>
      </c>
      <c r="B4762">
        <v>20200728</v>
      </c>
      <c r="F4762">
        <v>20200907</v>
      </c>
      <c r="G4762" s="4">
        <v>20200904</v>
      </c>
      <c r="H4762" s="4" t="s">
        <v>2061</v>
      </c>
    </row>
    <row r="4763" spans="1:8" x14ac:dyDescent="0.3">
      <c r="A4763">
        <v>20200819</v>
      </c>
      <c r="B4763">
        <v>20200820</v>
      </c>
      <c r="F4763">
        <v>20200929</v>
      </c>
      <c r="G4763" s="4">
        <v>20200928</v>
      </c>
      <c r="H4763" s="4" t="s">
        <v>2061</v>
      </c>
    </row>
    <row r="4764" spans="1:8" x14ac:dyDescent="0.3">
      <c r="A4764">
        <v>20200825</v>
      </c>
      <c r="B4764">
        <v>20200826</v>
      </c>
      <c r="F4764">
        <v>20201006</v>
      </c>
      <c r="G4764" s="4">
        <v>20201005</v>
      </c>
      <c r="H4764" s="4" t="s">
        <v>2061</v>
      </c>
    </row>
    <row r="4765" spans="1:8" x14ac:dyDescent="0.3">
      <c r="A4765">
        <v>20200828</v>
      </c>
      <c r="B4765">
        <v>20200831</v>
      </c>
      <c r="F4765">
        <v>20201016</v>
      </c>
      <c r="G4765" s="4">
        <v>20201015</v>
      </c>
      <c r="H4765" s="4" t="s">
        <v>2061</v>
      </c>
    </row>
    <row r="4766" spans="1:8" x14ac:dyDescent="0.3">
      <c r="A4766">
        <v>20201005</v>
      </c>
      <c r="B4766">
        <v>20201006</v>
      </c>
      <c r="F4766">
        <v>20200528</v>
      </c>
      <c r="G4766" s="4">
        <v>20200527</v>
      </c>
      <c r="H4766" s="4" t="s">
        <v>2062</v>
      </c>
    </row>
    <row r="4767" spans="1:8" x14ac:dyDescent="0.3">
      <c r="A4767">
        <v>20200323</v>
      </c>
      <c r="B4767">
        <v>20200324</v>
      </c>
      <c r="F4767">
        <v>20200601</v>
      </c>
      <c r="G4767" s="4">
        <v>20200529</v>
      </c>
      <c r="H4767" s="4" t="s">
        <v>2062</v>
      </c>
    </row>
    <row r="4768" spans="1:8" x14ac:dyDescent="0.3">
      <c r="A4768">
        <v>20200324</v>
      </c>
      <c r="B4768">
        <v>20200325</v>
      </c>
      <c r="F4768">
        <v>20200326</v>
      </c>
      <c r="G4768" s="4">
        <v>20200325</v>
      </c>
      <c r="H4768" s="4" t="s">
        <v>2063</v>
      </c>
    </row>
    <row r="4769" spans="1:8" x14ac:dyDescent="0.3">
      <c r="A4769">
        <v>20200403</v>
      </c>
      <c r="B4769">
        <v>20200406</v>
      </c>
      <c r="F4769">
        <v>20200602</v>
      </c>
      <c r="G4769" s="4">
        <v>20200601</v>
      </c>
      <c r="H4769" s="4" t="s">
        <v>2063</v>
      </c>
    </row>
    <row r="4770" spans="1:8" x14ac:dyDescent="0.3">
      <c r="A4770">
        <v>20200521</v>
      </c>
      <c r="B4770">
        <v>20200522</v>
      </c>
      <c r="F4770">
        <v>20200623</v>
      </c>
      <c r="G4770" s="4">
        <v>20200622</v>
      </c>
      <c r="H4770" s="4" t="s">
        <v>2063</v>
      </c>
    </row>
    <row r="4771" spans="1:8" x14ac:dyDescent="0.3">
      <c r="A4771">
        <v>20200605</v>
      </c>
      <c r="B4771">
        <v>20200608</v>
      </c>
      <c r="F4771">
        <v>20200915</v>
      </c>
      <c r="G4771" s="4">
        <v>20200914</v>
      </c>
      <c r="H4771" s="4" t="s">
        <v>2063</v>
      </c>
    </row>
    <row r="4772" spans="1:8" x14ac:dyDescent="0.3">
      <c r="A4772">
        <v>20200804</v>
      </c>
      <c r="B4772">
        <v>20200805</v>
      </c>
      <c r="F4772">
        <v>20190813</v>
      </c>
      <c r="G4772" s="4">
        <v>20190812</v>
      </c>
      <c r="H4772" s="4" t="s">
        <v>2064</v>
      </c>
    </row>
    <row r="4773" spans="1:8" x14ac:dyDescent="0.3">
      <c r="A4773">
        <v>20200824</v>
      </c>
      <c r="B4773">
        <v>20200825</v>
      </c>
      <c r="F4773">
        <v>20191205</v>
      </c>
      <c r="G4773" s="4">
        <v>20191204</v>
      </c>
      <c r="H4773" s="4" t="s">
        <v>2064</v>
      </c>
    </row>
    <row r="4774" spans="1:8" x14ac:dyDescent="0.3">
      <c r="A4774">
        <v>20200825</v>
      </c>
      <c r="B4774">
        <v>20200826</v>
      </c>
      <c r="F4774">
        <v>20200109</v>
      </c>
      <c r="G4774" s="4">
        <v>20200108</v>
      </c>
      <c r="H4774" s="4" t="s">
        <v>2064</v>
      </c>
    </row>
    <row r="4775" spans="1:8" x14ac:dyDescent="0.3">
      <c r="A4775">
        <v>20200325</v>
      </c>
      <c r="B4775">
        <v>20200326</v>
      </c>
      <c r="F4775">
        <v>20200212</v>
      </c>
      <c r="G4775" s="4">
        <v>20200211</v>
      </c>
      <c r="H4775" s="4" t="s">
        <v>2064</v>
      </c>
    </row>
    <row r="4776" spans="1:8" x14ac:dyDescent="0.3">
      <c r="A4776">
        <v>20200714</v>
      </c>
      <c r="B4776">
        <v>20200715</v>
      </c>
      <c r="F4776">
        <v>20200331</v>
      </c>
      <c r="G4776" s="4">
        <v>20200330</v>
      </c>
      <c r="H4776" s="4" t="s">
        <v>2064</v>
      </c>
    </row>
    <row r="4777" spans="1:8" x14ac:dyDescent="0.3">
      <c r="A4777">
        <v>20200715</v>
      </c>
      <c r="B4777">
        <v>20200716</v>
      </c>
      <c r="F4777">
        <v>20200522</v>
      </c>
      <c r="G4777" s="4">
        <v>20200521</v>
      </c>
      <c r="H4777" s="4" t="s">
        <v>2064</v>
      </c>
    </row>
    <row r="4778" spans="1:8" x14ac:dyDescent="0.3">
      <c r="A4778">
        <v>20200727</v>
      </c>
      <c r="B4778">
        <v>20200728</v>
      </c>
      <c r="F4778">
        <v>20200615</v>
      </c>
      <c r="G4778" s="4">
        <v>20200612</v>
      </c>
      <c r="H4778" s="4" t="s">
        <v>2064</v>
      </c>
    </row>
    <row r="4779" spans="1:8" x14ac:dyDescent="0.3">
      <c r="A4779">
        <v>20200804</v>
      </c>
      <c r="B4779">
        <v>20200805</v>
      </c>
      <c r="F4779">
        <v>20200710</v>
      </c>
      <c r="G4779" s="4">
        <v>20200709</v>
      </c>
      <c r="H4779" s="4" t="s">
        <v>2064</v>
      </c>
    </row>
    <row r="4780" spans="1:8" x14ac:dyDescent="0.3">
      <c r="A4780">
        <v>20200825</v>
      </c>
      <c r="B4780">
        <v>20200826</v>
      </c>
      <c r="F4780">
        <v>20200713</v>
      </c>
      <c r="G4780" s="4">
        <v>20200710</v>
      </c>
      <c r="H4780" s="4" t="s">
        <v>2064</v>
      </c>
    </row>
    <row r="4781" spans="1:8" x14ac:dyDescent="0.3">
      <c r="A4781">
        <v>20200826</v>
      </c>
      <c r="B4781">
        <v>20200827</v>
      </c>
      <c r="F4781">
        <v>20200810</v>
      </c>
      <c r="G4781" s="4">
        <v>20200807</v>
      </c>
      <c r="H4781" s="4" t="s">
        <v>2064</v>
      </c>
    </row>
    <row r="4782" spans="1:8" x14ac:dyDescent="0.3">
      <c r="A4782">
        <v>20200522</v>
      </c>
      <c r="B4782">
        <v>20200525</v>
      </c>
      <c r="F4782">
        <v>20200811</v>
      </c>
      <c r="G4782" s="4">
        <v>20200810</v>
      </c>
      <c r="H4782" s="4" t="s">
        <v>2064</v>
      </c>
    </row>
    <row r="4783" spans="1:8" x14ac:dyDescent="0.3">
      <c r="A4783">
        <v>20200708</v>
      </c>
      <c r="B4783">
        <v>20200709</v>
      </c>
      <c r="F4783">
        <v>20200129</v>
      </c>
      <c r="G4783" s="4">
        <v>20200128</v>
      </c>
      <c r="H4783" s="4" t="s">
        <v>2065</v>
      </c>
    </row>
    <row r="4784" spans="1:8" x14ac:dyDescent="0.3">
      <c r="A4784">
        <v>20200713</v>
      </c>
      <c r="B4784">
        <v>20200714</v>
      </c>
      <c r="F4784">
        <v>20200218</v>
      </c>
      <c r="G4784" s="4">
        <v>20200217</v>
      </c>
      <c r="H4784" s="4" t="s">
        <v>2065</v>
      </c>
    </row>
    <row r="4785" spans="1:8" x14ac:dyDescent="0.3">
      <c r="A4785">
        <v>20200720</v>
      </c>
      <c r="B4785">
        <v>20200721</v>
      </c>
      <c r="F4785">
        <v>20200326</v>
      </c>
      <c r="G4785" s="4">
        <v>20200325</v>
      </c>
      <c r="H4785" s="4" t="s">
        <v>2065</v>
      </c>
    </row>
    <row r="4786" spans="1:8" x14ac:dyDescent="0.3">
      <c r="A4786">
        <v>20200810</v>
      </c>
      <c r="B4786">
        <v>20200811</v>
      </c>
      <c r="F4786">
        <v>20200327</v>
      </c>
      <c r="G4786" s="4">
        <v>20200326</v>
      </c>
      <c r="H4786" s="4" t="s">
        <v>2065</v>
      </c>
    </row>
    <row r="4787" spans="1:8" x14ac:dyDescent="0.3">
      <c r="A4787">
        <v>20200824</v>
      </c>
      <c r="B4787">
        <v>20200825</v>
      </c>
      <c r="F4787">
        <v>20200406</v>
      </c>
      <c r="G4787" s="4">
        <v>20200403</v>
      </c>
      <c r="H4787" s="4" t="s">
        <v>2065</v>
      </c>
    </row>
    <row r="4788" spans="1:8" x14ac:dyDescent="0.3">
      <c r="A4788">
        <v>20200831</v>
      </c>
      <c r="B4788">
        <v>20200901</v>
      </c>
      <c r="F4788">
        <v>20191209</v>
      </c>
      <c r="G4788" s="4">
        <v>20191206</v>
      </c>
      <c r="H4788" s="4" t="s">
        <v>2066</v>
      </c>
    </row>
    <row r="4789" spans="1:8" x14ac:dyDescent="0.3">
      <c r="A4789">
        <v>20200924</v>
      </c>
      <c r="B4789">
        <v>20200925</v>
      </c>
      <c r="F4789">
        <v>20200408</v>
      </c>
      <c r="G4789" s="4">
        <v>20200407</v>
      </c>
      <c r="H4789" s="4" t="s">
        <v>2066</v>
      </c>
    </row>
    <row r="4790" spans="1:8" x14ac:dyDescent="0.3">
      <c r="A4790">
        <v>20200326</v>
      </c>
      <c r="B4790">
        <v>20200327</v>
      </c>
      <c r="F4790">
        <v>20200421</v>
      </c>
      <c r="G4790" s="4">
        <v>20200420</v>
      </c>
      <c r="H4790" s="4" t="s">
        <v>2066</v>
      </c>
    </row>
    <row r="4791" spans="1:8" x14ac:dyDescent="0.3">
      <c r="A4791">
        <v>20200610</v>
      </c>
      <c r="B4791">
        <v>20200611</v>
      </c>
      <c r="F4791">
        <v>20200506</v>
      </c>
      <c r="G4791" s="4">
        <v>20200504</v>
      </c>
      <c r="H4791" s="4" t="s">
        <v>2066</v>
      </c>
    </row>
    <row r="4792" spans="1:8" x14ac:dyDescent="0.3">
      <c r="A4792">
        <v>20200624</v>
      </c>
      <c r="B4792">
        <v>20200625</v>
      </c>
      <c r="F4792">
        <v>20200826</v>
      </c>
      <c r="G4792" s="4">
        <v>20200825</v>
      </c>
      <c r="H4792" s="4" t="s">
        <v>2066</v>
      </c>
    </row>
    <row r="4793" spans="1:8" x14ac:dyDescent="0.3">
      <c r="A4793">
        <v>20200821</v>
      </c>
      <c r="B4793">
        <v>20200824</v>
      </c>
      <c r="F4793">
        <v>20190816</v>
      </c>
      <c r="G4793" s="4">
        <v>20190814</v>
      </c>
      <c r="H4793" s="4" t="s">
        <v>2067</v>
      </c>
    </row>
    <row r="4794" spans="1:8" x14ac:dyDescent="0.3">
      <c r="A4794">
        <v>20200825</v>
      </c>
      <c r="B4794">
        <v>20200826</v>
      </c>
      <c r="F4794">
        <v>20190823</v>
      </c>
      <c r="G4794" s="4">
        <v>20190822</v>
      </c>
      <c r="H4794" s="4" t="s">
        <v>2067</v>
      </c>
    </row>
    <row r="4795" spans="1:8" x14ac:dyDescent="0.3">
      <c r="A4795">
        <v>20200828</v>
      </c>
      <c r="B4795">
        <v>20200831</v>
      </c>
      <c r="F4795">
        <v>20191010</v>
      </c>
      <c r="G4795" s="4">
        <v>20191008</v>
      </c>
      <c r="H4795" s="4" t="s">
        <v>2067</v>
      </c>
    </row>
    <row r="4796" spans="1:8" x14ac:dyDescent="0.3">
      <c r="A4796">
        <v>20200831</v>
      </c>
      <c r="B4796">
        <v>20200901</v>
      </c>
      <c r="F4796">
        <v>20191216</v>
      </c>
      <c r="G4796" s="4">
        <v>20191213</v>
      </c>
      <c r="H4796" s="4" t="s">
        <v>2067</v>
      </c>
    </row>
    <row r="4797" spans="1:8" x14ac:dyDescent="0.3">
      <c r="A4797">
        <v>20200909</v>
      </c>
      <c r="B4797">
        <v>20200910</v>
      </c>
      <c r="F4797">
        <v>20191223</v>
      </c>
      <c r="G4797" s="4">
        <v>20191220</v>
      </c>
      <c r="H4797" s="4" t="s">
        <v>2067</v>
      </c>
    </row>
    <row r="4798" spans="1:8" x14ac:dyDescent="0.3">
      <c r="A4798">
        <v>20200325</v>
      </c>
      <c r="B4798">
        <v>20200326</v>
      </c>
      <c r="F4798">
        <v>20200106</v>
      </c>
      <c r="G4798" s="4">
        <v>20200103</v>
      </c>
      <c r="H4798" s="4" t="s">
        <v>2067</v>
      </c>
    </row>
    <row r="4799" spans="1:8" x14ac:dyDescent="0.3">
      <c r="A4799">
        <v>20200326</v>
      </c>
      <c r="B4799">
        <v>20200327</v>
      </c>
      <c r="F4799">
        <v>20200123</v>
      </c>
      <c r="G4799" s="4">
        <v>20200122</v>
      </c>
      <c r="H4799" s="4" t="s">
        <v>2067</v>
      </c>
    </row>
    <row r="4800" spans="1:8" x14ac:dyDescent="0.3">
      <c r="A4800">
        <v>20200406</v>
      </c>
      <c r="B4800">
        <v>20200407</v>
      </c>
      <c r="F4800">
        <v>20200408</v>
      </c>
      <c r="G4800" s="4">
        <v>20200407</v>
      </c>
      <c r="H4800" s="4" t="s">
        <v>2067</v>
      </c>
    </row>
    <row r="4801" spans="1:8" x14ac:dyDescent="0.3">
      <c r="A4801">
        <v>20200407</v>
      </c>
      <c r="B4801">
        <v>20200408</v>
      </c>
      <c r="F4801">
        <v>20200525</v>
      </c>
      <c r="G4801" s="4">
        <v>20200522</v>
      </c>
      <c r="H4801" s="4" t="s">
        <v>2067</v>
      </c>
    </row>
    <row r="4802" spans="1:8" x14ac:dyDescent="0.3">
      <c r="A4802">
        <v>20200630</v>
      </c>
      <c r="B4802">
        <v>20200701</v>
      </c>
      <c r="F4802">
        <v>20200617</v>
      </c>
      <c r="G4802" s="4">
        <v>20200616</v>
      </c>
      <c r="H4802" s="4" t="s">
        <v>2067</v>
      </c>
    </row>
    <row r="4803" spans="1:8" x14ac:dyDescent="0.3">
      <c r="A4803">
        <v>20200812</v>
      </c>
      <c r="B4803">
        <v>20200813</v>
      </c>
      <c r="F4803">
        <v>20200623</v>
      </c>
      <c r="G4803" s="4">
        <v>20200622</v>
      </c>
      <c r="H4803" s="4" t="s">
        <v>2067</v>
      </c>
    </row>
    <row r="4804" spans="1:8" x14ac:dyDescent="0.3">
      <c r="A4804">
        <v>20200826</v>
      </c>
      <c r="B4804">
        <v>20200827</v>
      </c>
      <c r="F4804">
        <v>20200714</v>
      </c>
      <c r="G4804" s="4">
        <v>20200713</v>
      </c>
      <c r="H4804" s="4" t="s">
        <v>2067</v>
      </c>
    </row>
    <row r="4805" spans="1:8" x14ac:dyDescent="0.3">
      <c r="A4805">
        <v>20200915</v>
      </c>
      <c r="B4805">
        <v>20200916</v>
      </c>
      <c r="F4805">
        <v>20200731</v>
      </c>
      <c r="G4805" s="4">
        <v>20200730</v>
      </c>
      <c r="H4805" s="4" t="s">
        <v>2067</v>
      </c>
    </row>
    <row r="4806" spans="1:8" x14ac:dyDescent="0.3">
      <c r="A4806">
        <v>20200325</v>
      </c>
      <c r="B4806">
        <v>20200326</v>
      </c>
      <c r="F4806">
        <v>20191128</v>
      </c>
      <c r="G4806" s="4">
        <v>20191127</v>
      </c>
      <c r="H4806" s="4" t="s">
        <v>2068</v>
      </c>
    </row>
    <row r="4807" spans="1:8" x14ac:dyDescent="0.3">
      <c r="A4807">
        <v>20200406</v>
      </c>
      <c r="B4807">
        <v>20200407</v>
      </c>
      <c r="F4807">
        <v>20200327</v>
      </c>
      <c r="G4807" s="4">
        <v>20200326</v>
      </c>
      <c r="H4807" s="4" t="s">
        <v>2068</v>
      </c>
    </row>
    <row r="4808" spans="1:8" x14ac:dyDescent="0.3">
      <c r="A4808">
        <v>20200519</v>
      </c>
      <c r="B4808">
        <v>20200520</v>
      </c>
      <c r="F4808">
        <v>20200422</v>
      </c>
      <c r="G4808" s="4">
        <v>20200421</v>
      </c>
      <c r="H4808" s="4" t="s">
        <v>2068</v>
      </c>
    </row>
    <row r="4809" spans="1:8" x14ac:dyDescent="0.3">
      <c r="A4809">
        <v>20200522</v>
      </c>
      <c r="B4809">
        <v>20200525</v>
      </c>
      <c r="F4809">
        <v>20190909</v>
      </c>
      <c r="G4809" s="4">
        <v>20190906</v>
      </c>
      <c r="H4809" s="4" t="s">
        <v>2069</v>
      </c>
    </row>
    <row r="4810" spans="1:8" x14ac:dyDescent="0.3">
      <c r="A4810">
        <v>20200903</v>
      </c>
      <c r="B4810">
        <v>20200904</v>
      </c>
      <c r="F4810">
        <v>20200325</v>
      </c>
      <c r="G4810" s="4">
        <v>20200324</v>
      </c>
      <c r="H4810" s="4" t="s">
        <v>2069</v>
      </c>
    </row>
    <row r="4811" spans="1:8" x14ac:dyDescent="0.3">
      <c r="A4811">
        <v>20201014</v>
      </c>
      <c r="B4811">
        <v>20201015</v>
      </c>
      <c r="F4811">
        <v>20200330</v>
      </c>
      <c r="G4811" s="4">
        <v>20200327</v>
      </c>
      <c r="H4811" s="4" t="s">
        <v>2069</v>
      </c>
    </row>
    <row r="4812" spans="1:8" x14ac:dyDescent="0.3">
      <c r="A4812">
        <v>20200325</v>
      </c>
      <c r="B4812">
        <v>20200326</v>
      </c>
      <c r="F4812">
        <v>20200410</v>
      </c>
      <c r="G4812" s="4">
        <v>20200409</v>
      </c>
      <c r="H4812" s="4" t="s">
        <v>2069</v>
      </c>
    </row>
    <row r="4813" spans="1:8" x14ac:dyDescent="0.3">
      <c r="A4813">
        <v>20200326</v>
      </c>
      <c r="B4813">
        <v>20200327</v>
      </c>
      <c r="F4813">
        <v>20200414</v>
      </c>
      <c r="G4813" s="4">
        <v>20200413</v>
      </c>
      <c r="H4813" s="4" t="s">
        <v>2069</v>
      </c>
    </row>
    <row r="4814" spans="1:8" x14ac:dyDescent="0.3">
      <c r="A4814">
        <v>20200407</v>
      </c>
      <c r="B4814">
        <v>20200408</v>
      </c>
      <c r="F4814">
        <v>20200507</v>
      </c>
      <c r="G4814" s="4">
        <v>20200506</v>
      </c>
      <c r="H4814" s="4" t="s">
        <v>2069</v>
      </c>
    </row>
    <row r="4815" spans="1:8" x14ac:dyDescent="0.3">
      <c r="A4815">
        <v>20200423</v>
      </c>
      <c r="B4815">
        <v>20200424</v>
      </c>
      <c r="F4815">
        <v>20200515</v>
      </c>
      <c r="G4815" s="4">
        <v>20200514</v>
      </c>
      <c r="H4815" s="4" t="s">
        <v>2069</v>
      </c>
    </row>
    <row r="4816" spans="1:8" x14ac:dyDescent="0.3">
      <c r="A4816">
        <v>20200518</v>
      </c>
      <c r="B4816">
        <v>20200519</v>
      </c>
      <c r="F4816">
        <v>20200622</v>
      </c>
      <c r="G4816" s="4">
        <v>20200619</v>
      </c>
      <c r="H4816" s="4" t="s">
        <v>2069</v>
      </c>
    </row>
    <row r="4817" spans="1:8" x14ac:dyDescent="0.3">
      <c r="A4817">
        <v>20200609</v>
      </c>
      <c r="B4817">
        <v>20200610</v>
      </c>
      <c r="F4817">
        <v>20200929</v>
      </c>
      <c r="G4817" s="4">
        <v>20200928</v>
      </c>
      <c r="H4817" s="4" t="s">
        <v>2069</v>
      </c>
    </row>
    <row r="4818" spans="1:8" x14ac:dyDescent="0.3">
      <c r="A4818">
        <v>20200722</v>
      </c>
      <c r="B4818">
        <v>20200723</v>
      </c>
      <c r="F4818">
        <v>20200604</v>
      </c>
      <c r="G4818" s="4">
        <v>20200603</v>
      </c>
      <c r="H4818" s="4" t="s">
        <v>2070</v>
      </c>
    </row>
    <row r="4819" spans="1:8" x14ac:dyDescent="0.3">
      <c r="A4819">
        <v>20200821</v>
      </c>
      <c r="B4819">
        <v>20200824</v>
      </c>
      <c r="F4819">
        <v>20190820</v>
      </c>
      <c r="G4819" s="4">
        <v>20190819</v>
      </c>
      <c r="H4819" s="4" t="s">
        <v>2071</v>
      </c>
    </row>
    <row r="4820" spans="1:8" x14ac:dyDescent="0.3">
      <c r="A4820">
        <v>20200326</v>
      </c>
      <c r="B4820">
        <v>20200327</v>
      </c>
      <c r="F4820">
        <v>20191217</v>
      </c>
      <c r="G4820" s="4">
        <v>20191216</v>
      </c>
      <c r="H4820" s="4" t="s">
        <v>2071</v>
      </c>
    </row>
    <row r="4821" spans="1:8" x14ac:dyDescent="0.3">
      <c r="A4821">
        <v>20200423</v>
      </c>
      <c r="B4821">
        <v>20200424</v>
      </c>
      <c r="F4821">
        <v>20200205</v>
      </c>
      <c r="G4821" s="4">
        <v>20200204</v>
      </c>
      <c r="H4821" s="4" t="s">
        <v>2071</v>
      </c>
    </row>
    <row r="4822" spans="1:8" x14ac:dyDescent="0.3">
      <c r="A4822">
        <v>20200714</v>
      </c>
      <c r="B4822">
        <v>20200715</v>
      </c>
      <c r="F4822">
        <v>20200206</v>
      </c>
      <c r="G4822" s="4">
        <v>20200205</v>
      </c>
      <c r="H4822" s="4" t="s">
        <v>2071</v>
      </c>
    </row>
    <row r="4823" spans="1:8" x14ac:dyDescent="0.3">
      <c r="A4823">
        <v>20200716</v>
      </c>
      <c r="B4823">
        <v>20200717</v>
      </c>
      <c r="F4823">
        <v>20200410</v>
      </c>
      <c r="G4823" s="4">
        <v>20200409</v>
      </c>
      <c r="H4823" s="4" t="s">
        <v>2071</v>
      </c>
    </row>
    <row r="4824" spans="1:8" x14ac:dyDescent="0.3">
      <c r="A4824">
        <v>20200831</v>
      </c>
      <c r="B4824">
        <v>20200901</v>
      </c>
      <c r="F4824">
        <v>20200507</v>
      </c>
      <c r="G4824" s="4">
        <v>20200506</v>
      </c>
      <c r="H4824" s="4" t="s">
        <v>2071</v>
      </c>
    </row>
    <row r="4825" spans="1:8" x14ac:dyDescent="0.3">
      <c r="A4825">
        <v>20200303</v>
      </c>
      <c r="B4825">
        <v>20200304</v>
      </c>
      <c r="F4825">
        <v>20200804</v>
      </c>
      <c r="G4825" s="4">
        <v>20200803</v>
      </c>
      <c r="H4825" s="4" t="s">
        <v>2071</v>
      </c>
    </row>
    <row r="4826" spans="1:8" x14ac:dyDescent="0.3">
      <c r="A4826">
        <v>20200305</v>
      </c>
      <c r="B4826">
        <v>20200306</v>
      </c>
      <c r="F4826">
        <v>20191010</v>
      </c>
      <c r="G4826" s="4">
        <v>20191008</v>
      </c>
      <c r="H4826" s="4" t="s">
        <v>2072</v>
      </c>
    </row>
    <row r="4827" spans="1:8" x14ac:dyDescent="0.3">
      <c r="A4827">
        <v>20200324</v>
      </c>
      <c r="B4827">
        <v>20200325</v>
      </c>
      <c r="F4827">
        <v>20191018</v>
      </c>
      <c r="G4827" s="4">
        <v>20191017</v>
      </c>
      <c r="H4827" s="4" t="s">
        <v>2072</v>
      </c>
    </row>
    <row r="4828" spans="1:8" x14ac:dyDescent="0.3">
      <c r="A4828">
        <v>20200330</v>
      </c>
      <c r="B4828">
        <v>20200331</v>
      </c>
      <c r="F4828">
        <v>20191218</v>
      </c>
      <c r="G4828" s="4">
        <v>20191217</v>
      </c>
      <c r="H4828" s="4" t="s">
        <v>2072</v>
      </c>
    </row>
    <row r="4829" spans="1:8" x14ac:dyDescent="0.3">
      <c r="A4829">
        <v>20200504</v>
      </c>
      <c r="B4829">
        <v>20200506</v>
      </c>
      <c r="F4829">
        <v>20200305</v>
      </c>
      <c r="G4829" s="4">
        <v>20200304</v>
      </c>
      <c r="H4829" s="4" t="s">
        <v>2072</v>
      </c>
    </row>
    <row r="4830" spans="1:8" x14ac:dyDescent="0.3">
      <c r="A4830">
        <v>20200511</v>
      </c>
      <c r="B4830">
        <v>20200512</v>
      </c>
      <c r="F4830">
        <v>20200407</v>
      </c>
      <c r="G4830" s="4">
        <v>20200406</v>
      </c>
      <c r="H4830" s="4" t="s">
        <v>2072</v>
      </c>
    </row>
    <row r="4831" spans="1:8" x14ac:dyDescent="0.3">
      <c r="A4831">
        <v>20200602</v>
      </c>
      <c r="B4831">
        <v>20200603</v>
      </c>
      <c r="F4831">
        <v>20200518</v>
      </c>
      <c r="G4831" s="4">
        <v>20200515</v>
      </c>
      <c r="H4831" s="4" t="s">
        <v>2072</v>
      </c>
    </row>
    <row r="4832" spans="1:8" x14ac:dyDescent="0.3">
      <c r="A4832">
        <v>20201007</v>
      </c>
      <c r="B4832">
        <v>20201008</v>
      </c>
      <c r="F4832">
        <v>20200519</v>
      </c>
      <c r="G4832" s="4">
        <v>20200518</v>
      </c>
      <c r="H4832" s="4" t="s">
        <v>2072</v>
      </c>
    </row>
    <row r="4833" spans="1:8" x14ac:dyDescent="0.3">
      <c r="A4833">
        <v>20201012</v>
      </c>
      <c r="B4833">
        <v>20201013</v>
      </c>
      <c r="F4833">
        <v>20200625</v>
      </c>
      <c r="G4833" s="4">
        <v>20200624</v>
      </c>
      <c r="H4833" s="4" t="s">
        <v>2072</v>
      </c>
    </row>
    <row r="4834" spans="1:8" x14ac:dyDescent="0.3">
      <c r="A4834">
        <v>20200325</v>
      </c>
      <c r="B4834">
        <v>20200326</v>
      </c>
      <c r="F4834">
        <v>20190919</v>
      </c>
      <c r="G4834" s="4">
        <v>20190918</v>
      </c>
      <c r="H4834" s="4" t="s">
        <v>2073</v>
      </c>
    </row>
    <row r="4835" spans="1:8" x14ac:dyDescent="0.3">
      <c r="A4835">
        <v>20200416</v>
      </c>
      <c r="B4835">
        <v>20200417</v>
      </c>
      <c r="F4835">
        <v>20200220</v>
      </c>
      <c r="G4835" s="4">
        <v>20200219</v>
      </c>
      <c r="H4835" s="4" t="s">
        <v>2073</v>
      </c>
    </row>
    <row r="4836" spans="1:8" x14ac:dyDescent="0.3">
      <c r="A4836">
        <v>20200519</v>
      </c>
      <c r="B4836">
        <v>20200520</v>
      </c>
      <c r="F4836">
        <v>20200330</v>
      </c>
      <c r="G4836" s="4">
        <v>20200327</v>
      </c>
      <c r="H4836" s="4" t="s">
        <v>2073</v>
      </c>
    </row>
    <row r="4837" spans="1:8" x14ac:dyDescent="0.3">
      <c r="A4837">
        <v>20200521</v>
      </c>
      <c r="B4837">
        <v>20200522</v>
      </c>
      <c r="F4837">
        <v>20200408</v>
      </c>
      <c r="G4837" s="4">
        <v>20200407</v>
      </c>
      <c r="H4837" s="4" t="s">
        <v>2073</v>
      </c>
    </row>
    <row r="4838" spans="1:8" x14ac:dyDescent="0.3">
      <c r="A4838">
        <v>20200820</v>
      </c>
      <c r="B4838">
        <v>20200821</v>
      </c>
      <c r="F4838">
        <v>20200831</v>
      </c>
      <c r="G4838" s="4">
        <v>20200828</v>
      </c>
      <c r="H4838" s="4" t="s">
        <v>2073</v>
      </c>
    </row>
    <row r="4839" spans="1:8" x14ac:dyDescent="0.3">
      <c r="A4839">
        <v>20200325</v>
      </c>
      <c r="B4839">
        <v>20200326</v>
      </c>
      <c r="F4839">
        <v>20191111</v>
      </c>
      <c r="G4839" s="4">
        <v>20191108</v>
      </c>
      <c r="H4839" s="4" t="s">
        <v>2074</v>
      </c>
    </row>
    <row r="4840" spans="1:8" x14ac:dyDescent="0.3">
      <c r="A4840">
        <v>20200327</v>
      </c>
      <c r="B4840">
        <v>20200330</v>
      </c>
      <c r="F4840">
        <v>20191114</v>
      </c>
      <c r="G4840" s="4">
        <v>20191113</v>
      </c>
      <c r="H4840" s="4" t="s">
        <v>2074</v>
      </c>
    </row>
    <row r="4841" spans="1:8" x14ac:dyDescent="0.3">
      <c r="A4841">
        <v>20200330</v>
      </c>
      <c r="B4841">
        <v>20200331</v>
      </c>
      <c r="F4841">
        <v>20191220</v>
      </c>
      <c r="G4841" s="4">
        <v>20191219</v>
      </c>
      <c r="H4841" s="4" t="s">
        <v>2074</v>
      </c>
    </row>
    <row r="4842" spans="1:8" x14ac:dyDescent="0.3">
      <c r="A4842">
        <v>20200331</v>
      </c>
      <c r="B4842">
        <v>20200401</v>
      </c>
      <c r="F4842">
        <v>20200401</v>
      </c>
      <c r="G4842" s="4">
        <v>20200331</v>
      </c>
      <c r="H4842" s="4" t="s">
        <v>2074</v>
      </c>
    </row>
    <row r="4843" spans="1:8" x14ac:dyDescent="0.3">
      <c r="A4843">
        <v>20200504</v>
      </c>
      <c r="B4843">
        <v>20200506</v>
      </c>
      <c r="F4843">
        <v>20200410</v>
      </c>
      <c r="G4843" s="4">
        <v>20200409</v>
      </c>
      <c r="H4843" s="4" t="s">
        <v>2074</v>
      </c>
    </row>
    <row r="4844" spans="1:8" x14ac:dyDescent="0.3">
      <c r="A4844">
        <v>20200310</v>
      </c>
      <c r="B4844">
        <v>20200311</v>
      </c>
      <c r="F4844">
        <v>20200224</v>
      </c>
      <c r="G4844" s="4">
        <v>20200221</v>
      </c>
      <c r="H4844" s="4" t="s">
        <v>2075</v>
      </c>
    </row>
    <row r="4845" spans="1:8" x14ac:dyDescent="0.3">
      <c r="A4845">
        <v>20200626</v>
      </c>
      <c r="B4845">
        <v>20200629</v>
      </c>
      <c r="F4845">
        <v>20200331</v>
      </c>
      <c r="G4845" s="4">
        <v>20200330</v>
      </c>
      <c r="H4845" s="4" t="s">
        <v>2075</v>
      </c>
    </row>
    <row r="4846" spans="1:8" x14ac:dyDescent="0.3">
      <c r="A4846">
        <v>20200907</v>
      </c>
      <c r="B4846">
        <v>20200908</v>
      </c>
      <c r="F4846">
        <v>20200410</v>
      </c>
      <c r="G4846" s="4">
        <v>20200409</v>
      </c>
      <c r="H4846" s="4" t="s">
        <v>2075</v>
      </c>
    </row>
    <row r="4847" spans="1:8" x14ac:dyDescent="0.3">
      <c r="A4847">
        <v>20200331</v>
      </c>
      <c r="B4847">
        <v>20200401</v>
      </c>
      <c r="F4847">
        <v>20200619</v>
      </c>
      <c r="G4847" s="4">
        <v>20200618</v>
      </c>
      <c r="H4847" s="4" t="s">
        <v>2075</v>
      </c>
    </row>
    <row r="4848" spans="1:8" x14ac:dyDescent="0.3">
      <c r="A4848">
        <v>20200403</v>
      </c>
      <c r="B4848">
        <v>20200406</v>
      </c>
      <c r="F4848">
        <v>20200828</v>
      </c>
      <c r="G4848" s="4">
        <v>20200827</v>
      </c>
      <c r="H4848" s="4" t="s">
        <v>2075</v>
      </c>
    </row>
    <row r="4849" spans="1:8" x14ac:dyDescent="0.3">
      <c r="A4849">
        <v>20200408</v>
      </c>
      <c r="B4849">
        <v>20200409</v>
      </c>
      <c r="F4849">
        <v>20200601</v>
      </c>
      <c r="G4849" s="4">
        <v>20200529</v>
      </c>
      <c r="H4849" s="4" t="s">
        <v>2076</v>
      </c>
    </row>
    <row r="4850" spans="1:8" x14ac:dyDescent="0.3">
      <c r="A4850">
        <v>20200507</v>
      </c>
      <c r="B4850">
        <v>20200508</v>
      </c>
      <c r="F4850">
        <v>20200602</v>
      </c>
      <c r="G4850" s="4">
        <v>20200601</v>
      </c>
      <c r="H4850" s="4" t="s">
        <v>2076</v>
      </c>
    </row>
    <row r="4851" spans="1:8" x14ac:dyDescent="0.3">
      <c r="A4851">
        <v>20200526</v>
      </c>
      <c r="B4851">
        <v>20200527</v>
      </c>
      <c r="F4851">
        <v>20200907</v>
      </c>
      <c r="G4851" s="4">
        <v>20200904</v>
      </c>
      <c r="H4851" s="4" t="s">
        <v>2076</v>
      </c>
    </row>
    <row r="4852" spans="1:8" x14ac:dyDescent="0.3">
      <c r="A4852">
        <v>20200629</v>
      </c>
      <c r="B4852">
        <v>20200630</v>
      </c>
      <c r="F4852">
        <v>20200910</v>
      </c>
      <c r="G4852" s="4">
        <v>20200909</v>
      </c>
      <c r="H4852" s="4" t="s">
        <v>2076</v>
      </c>
    </row>
    <row r="4853" spans="1:8" x14ac:dyDescent="0.3">
      <c r="A4853">
        <v>20200708</v>
      </c>
      <c r="B4853">
        <v>20200709</v>
      </c>
      <c r="F4853">
        <v>20201006</v>
      </c>
      <c r="G4853" s="4">
        <v>20201005</v>
      </c>
      <c r="H4853" s="4" t="s">
        <v>2076</v>
      </c>
    </row>
    <row r="4854" spans="1:8" x14ac:dyDescent="0.3">
      <c r="A4854">
        <v>20200810</v>
      </c>
      <c r="B4854">
        <v>20200811</v>
      </c>
      <c r="F4854">
        <v>20200327</v>
      </c>
      <c r="G4854" s="4">
        <v>20200326</v>
      </c>
      <c r="H4854" s="4" t="s">
        <v>2077</v>
      </c>
    </row>
    <row r="4855" spans="1:8" x14ac:dyDescent="0.3">
      <c r="A4855">
        <v>20200904</v>
      </c>
      <c r="B4855">
        <v>20200907</v>
      </c>
      <c r="F4855">
        <v>20200717</v>
      </c>
      <c r="G4855" s="4">
        <v>20200716</v>
      </c>
      <c r="H4855" s="4" t="s">
        <v>2077</v>
      </c>
    </row>
    <row r="4856" spans="1:8" x14ac:dyDescent="0.3">
      <c r="A4856">
        <v>20201008</v>
      </c>
      <c r="B4856">
        <v>20201012</v>
      </c>
      <c r="F4856">
        <v>20200730</v>
      </c>
      <c r="G4856" s="4">
        <v>20200729</v>
      </c>
      <c r="H4856" s="4" t="s">
        <v>2077</v>
      </c>
    </row>
    <row r="4857" spans="1:8" x14ac:dyDescent="0.3">
      <c r="A4857">
        <v>20200325</v>
      </c>
      <c r="B4857">
        <v>20200326</v>
      </c>
      <c r="F4857">
        <v>20200903</v>
      </c>
      <c r="G4857" s="4">
        <v>20200902</v>
      </c>
      <c r="H4857" s="4" t="s">
        <v>2077</v>
      </c>
    </row>
    <row r="4858" spans="1:8" x14ac:dyDescent="0.3">
      <c r="A4858">
        <v>20200521</v>
      </c>
      <c r="B4858">
        <v>20200522</v>
      </c>
      <c r="F4858">
        <v>20191112</v>
      </c>
      <c r="G4858" s="4">
        <v>20191111</v>
      </c>
      <c r="H4858" s="4" t="s">
        <v>2078</v>
      </c>
    </row>
    <row r="4859" spans="1:8" x14ac:dyDescent="0.3">
      <c r="A4859">
        <v>20200703</v>
      </c>
      <c r="B4859">
        <v>20200706</v>
      </c>
      <c r="F4859">
        <v>20200406</v>
      </c>
      <c r="G4859" s="4">
        <v>20200403</v>
      </c>
      <c r="H4859" s="4" t="s">
        <v>2078</v>
      </c>
    </row>
    <row r="4860" spans="1:8" x14ac:dyDescent="0.3">
      <c r="A4860">
        <v>20200929</v>
      </c>
      <c r="B4860">
        <v>20201005</v>
      </c>
      <c r="F4860">
        <v>20200504</v>
      </c>
      <c r="G4860" s="4">
        <v>20200429</v>
      </c>
      <c r="H4860" s="4" t="s">
        <v>2079</v>
      </c>
    </row>
    <row r="4861" spans="1:8" x14ac:dyDescent="0.3">
      <c r="A4861">
        <v>20201014</v>
      </c>
      <c r="B4861">
        <v>20201015</v>
      </c>
      <c r="F4861">
        <v>20200507</v>
      </c>
      <c r="G4861" s="4">
        <v>20200506</v>
      </c>
      <c r="H4861" s="4" t="s">
        <v>2079</v>
      </c>
    </row>
    <row r="4862" spans="1:8" x14ac:dyDescent="0.3">
      <c r="A4862">
        <v>20200326</v>
      </c>
      <c r="B4862">
        <v>20200327</v>
      </c>
      <c r="F4862">
        <v>20200728</v>
      </c>
      <c r="G4862" s="4">
        <v>20200727</v>
      </c>
      <c r="H4862" s="4" t="s">
        <v>2079</v>
      </c>
    </row>
    <row r="4863" spans="1:8" x14ac:dyDescent="0.3">
      <c r="A4863">
        <v>20200327</v>
      </c>
      <c r="B4863">
        <v>20200330</v>
      </c>
      <c r="F4863">
        <v>20200911</v>
      </c>
      <c r="G4863" s="4">
        <v>20200910</v>
      </c>
      <c r="H4863" s="4" t="s">
        <v>2079</v>
      </c>
    </row>
    <row r="4864" spans="1:8" x14ac:dyDescent="0.3">
      <c r="A4864">
        <v>20200406</v>
      </c>
      <c r="B4864">
        <v>20200407</v>
      </c>
      <c r="F4864">
        <v>20200326</v>
      </c>
      <c r="G4864" s="4">
        <v>20200325</v>
      </c>
      <c r="H4864" s="4" t="s">
        <v>2080</v>
      </c>
    </row>
    <row r="4865" spans="1:8" x14ac:dyDescent="0.3">
      <c r="A4865">
        <v>20200618</v>
      </c>
      <c r="B4865">
        <v>20200619</v>
      </c>
      <c r="F4865">
        <v>20200409</v>
      </c>
      <c r="G4865" s="4">
        <v>20200408</v>
      </c>
      <c r="H4865" s="4" t="s">
        <v>2080</v>
      </c>
    </row>
    <row r="4866" spans="1:8" x14ac:dyDescent="0.3">
      <c r="A4866">
        <v>20200706</v>
      </c>
      <c r="B4866">
        <v>20200707</v>
      </c>
      <c r="F4866">
        <v>20200519</v>
      </c>
      <c r="G4866" s="4">
        <v>20200518</v>
      </c>
      <c r="H4866" s="4" t="s">
        <v>2080</v>
      </c>
    </row>
    <row r="4867" spans="1:8" x14ac:dyDescent="0.3">
      <c r="A4867">
        <v>20200420</v>
      </c>
      <c r="B4867">
        <v>20200421</v>
      </c>
      <c r="F4867">
        <v>20200608</v>
      </c>
      <c r="G4867" s="4">
        <v>20200605</v>
      </c>
      <c r="H4867" s="4" t="s">
        <v>2080</v>
      </c>
    </row>
    <row r="4868" spans="1:8" x14ac:dyDescent="0.3">
      <c r="A4868">
        <v>20200605</v>
      </c>
      <c r="B4868">
        <v>20200608</v>
      </c>
      <c r="F4868">
        <v>20200901</v>
      </c>
      <c r="G4868" s="4">
        <v>20200831</v>
      </c>
      <c r="H4868" s="4" t="s">
        <v>2080</v>
      </c>
    </row>
    <row r="4869" spans="1:8" x14ac:dyDescent="0.3">
      <c r="A4869">
        <v>20200708</v>
      </c>
      <c r="B4869">
        <v>20200709</v>
      </c>
      <c r="F4869">
        <v>20200929</v>
      </c>
      <c r="G4869" s="4">
        <v>20200928</v>
      </c>
      <c r="H4869" s="4" t="s">
        <v>2080</v>
      </c>
    </row>
    <row r="4870" spans="1:8" x14ac:dyDescent="0.3">
      <c r="A4870">
        <v>20200709</v>
      </c>
      <c r="B4870">
        <v>20200710</v>
      </c>
      <c r="F4870">
        <v>20201012</v>
      </c>
      <c r="G4870" s="4">
        <v>20201008</v>
      </c>
      <c r="H4870" s="4" t="s">
        <v>2080</v>
      </c>
    </row>
    <row r="4871" spans="1:8" x14ac:dyDescent="0.3">
      <c r="A4871">
        <v>20200901</v>
      </c>
      <c r="B4871">
        <v>20200902</v>
      </c>
      <c r="F4871">
        <v>20200407</v>
      </c>
      <c r="G4871" s="4">
        <v>20200406</v>
      </c>
      <c r="H4871" s="4" t="s">
        <v>2081</v>
      </c>
    </row>
    <row r="4872" spans="1:8" x14ac:dyDescent="0.3">
      <c r="A4872">
        <v>20200914</v>
      </c>
      <c r="B4872">
        <v>20200915</v>
      </c>
      <c r="F4872">
        <v>20200408</v>
      </c>
      <c r="G4872" s="4">
        <v>20200407</v>
      </c>
      <c r="H4872" s="4" t="s">
        <v>2081</v>
      </c>
    </row>
    <row r="4873" spans="1:8" x14ac:dyDescent="0.3">
      <c r="A4873">
        <v>20200408</v>
      </c>
      <c r="B4873">
        <v>20200409</v>
      </c>
      <c r="F4873">
        <v>20200630</v>
      </c>
      <c r="G4873" s="4">
        <v>20200629</v>
      </c>
      <c r="H4873" s="4" t="s">
        <v>2081</v>
      </c>
    </row>
    <row r="4874" spans="1:8" x14ac:dyDescent="0.3">
      <c r="A4874">
        <v>20200417</v>
      </c>
      <c r="B4874">
        <v>20200420</v>
      </c>
      <c r="F4874">
        <v>20200406</v>
      </c>
      <c r="G4874" s="4">
        <v>20200403</v>
      </c>
      <c r="H4874" s="4" t="s">
        <v>2082</v>
      </c>
    </row>
    <row r="4875" spans="1:8" x14ac:dyDescent="0.3">
      <c r="A4875">
        <v>20200508</v>
      </c>
      <c r="B4875">
        <v>20200511</v>
      </c>
      <c r="F4875">
        <v>20200408</v>
      </c>
      <c r="G4875" s="4">
        <v>20200407</v>
      </c>
      <c r="H4875" s="4" t="s">
        <v>2082</v>
      </c>
    </row>
    <row r="4876" spans="1:8" x14ac:dyDescent="0.3">
      <c r="A4876">
        <v>20200824</v>
      </c>
      <c r="B4876">
        <v>20200825</v>
      </c>
      <c r="F4876">
        <v>20200714</v>
      </c>
      <c r="G4876" s="4">
        <v>20200713</v>
      </c>
      <c r="H4876" s="4" t="s">
        <v>2082</v>
      </c>
    </row>
    <row r="4877" spans="1:8" x14ac:dyDescent="0.3">
      <c r="A4877">
        <v>20200825</v>
      </c>
      <c r="B4877">
        <v>20200826</v>
      </c>
      <c r="F4877">
        <v>20200715</v>
      </c>
      <c r="G4877" s="4">
        <v>20200714</v>
      </c>
      <c r="H4877" s="4" t="s">
        <v>2082</v>
      </c>
    </row>
    <row r="4878" spans="1:8" x14ac:dyDescent="0.3">
      <c r="A4878">
        <v>20200907</v>
      </c>
      <c r="B4878">
        <v>20200908</v>
      </c>
      <c r="F4878">
        <v>20200804</v>
      </c>
      <c r="G4878" s="4">
        <v>20200803</v>
      </c>
      <c r="H4878" s="4" t="s">
        <v>2082</v>
      </c>
    </row>
    <row r="4879" spans="1:8" x14ac:dyDescent="0.3">
      <c r="A4879">
        <v>20200327</v>
      </c>
      <c r="B4879">
        <v>20200330</v>
      </c>
      <c r="F4879">
        <v>20200820</v>
      </c>
      <c r="G4879" s="4">
        <v>20200819</v>
      </c>
      <c r="H4879" s="4" t="s">
        <v>2082</v>
      </c>
    </row>
    <row r="4880" spans="1:8" x14ac:dyDescent="0.3">
      <c r="A4880">
        <v>20200619</v>
      </c>
      <c r="B4880">
        <v>20200622</v>
      </c>
      <c r="F4880">
        <v>20191014</v>
      </c>
      <c r="G4880" s="4">
        <v>20191011</v>
      </c>
      <c r="H4880" s="4" t="s">
        <v>2083</v>
      </c>
    </row>
    <row r="4881" spans="1:8" x14ac:dyDescent="0.3">
      <c r="A4881">
        <v>20200722</v>
      </c>
      <c r="B4881">
        <v>20200723</v>
      </c>
      <c r="F4881">
        <v>20191119</v>
      </c>
      <c r="G4881" s="4">
        <v>20191118</v>
      </c>
      <c r="H4881" s="4" t="s">
        <v>2083</v>
      </c>
    </row>
    <row r="4882" spans="1:8" x14ac:dyDescent="0.3">
      <c r="A4882">
        <v>20200730</v>
      </c>
      <c r="B4882">
        <v>20200731</v>
      </c>
      <c r="F4882">
        <v>20191209</v>
      </c>
      <c r="G4882" s="4">
        <v>20191206</v>
      </c>
      <c r="H4882" s="4" t="s">
        <v>2083</v>
      </c>
    </row>
    <row r="4883" spans="1:8" x14ac:dyDescent="0.3">
      <c r="A4883">
        <v>20200325</v>
      </c>
      <c r="B4883">
        <v>20200326</v>
      </c>
      <c r="F4883">
        <v>20200113</v>
      </c>
      <c r="G4883" s="4">
        <v>20200110</v>
      </c>
      <c r="H4883" s="4" t="s">
        <v>2083</v>
      </c>
    </row>
    <row r="4884" spans="1:8" x14ac:dyDescent="0.3">
      <c r="A4884">
        <v>20200331</v>
      </c>
      <c r="B4884">
        <v>20200401</v>
      </c>
      <c r="F4884">
        <v>20200330</v>
      </c>
      <c r="G4884" s="4">
        <v>20200327</v>
      </c>
      <c r="H4884" s="4" t="s">
        <v>2083</v>
      </c>
    </row>
    <row r="4885" spans="1:8" x14ac:dyDescent="0.3">
      <c r="A4885">
        <v>20200407</v>
      </c>
      <c r="B4885">
        <v>20200408</v>
      </c>
      <c r="F4885">
        <v>20200504</v>
      </c>
      <c r="G4885" s="4">
        <v>20200429</v>
      </c>
      <c r="H4885" s="4" t="s">
        <v>2083</v>
      </c>
    </row>
    <row r="4886" spans="1:8" x14ac:dyDescent="0.3">
      <c r="A4886">
        <v>20200625</v>
      </c>
      <c r="B4886">
        <v>20200626</v>
      </c>
      <c r="F4886">
        <v>20200916</v>
      </c>
      <c r="G4886" s="4">
        <v>20200915</v>
      </c>
      <c r="H4886" s="4" t="s">
        <v>2083</v>
      </c>
    </row>
    <row r="4887" spans="1:8" x14ac:dyDescent="0.3">
      <c r="A4887">
        <v>20200804</v>
      </c>
      <c r="B4887">
        <v>20200805</v>
      </c>
      <c r="F4887">
        <v>20200326</v>
      </c>
      <c r="G4887" s="4">
        <v>20200325</v>
      </c>
      <c r="H4887" s="4" t="s">
        <v>2084</v>
      </c>
    </row>
    <row r="4888" spans="1:8" x14ac:dyDescent="0.3">
      <c r="A4888">
        <v>20200831</v>
      </c>
      <c r="B4888">
        <v>20200901</v>
      </c>
      <c r="F4888">
        <v>20200401</v>
      </c>
      <c r="G4888" s="4">
        <v>20200331</v>
      </c>
      <c r="H4888" s="4" t="s">
        <v>2084</v>
      </c>
    </row>
    <row r="4889" spans="1:8" x14ac:dyDescent="0.3">
      <c r="A4889">
        <v>20200902</v>
      </c>
      <c r="B4889">
        <v>20200903</v>
      </c>
      <c r="F4889">
        <v>20200622</v>
      </c>
      <c r="G4889" s="4">
        <v>20200619</v>
      </c>
      <c r="H4889" s="4" t="s">
        <v>2084</v>
      </c>
    </row>
    <row r="4890" spans="1:8" x14ac:dyDescent="0.3">
      <c r="A4890">
        <v>20200324</v>
      </c>
      <c r="B4890">
        <v>20200325</v>
      </c>
      <c r="F4890">
        <v>20200624</v>
      </c>
      <c r="G4890" s="4">
        <v>20200623</v>
      </c>
      <c r="H4890" s="4" t="s">
        <v>2084</v>
      </c>
    </row>
    <row r="4891" spans="1:8" x14ac:dyDescent="0.3">
      <c r="A4891">
        <v>20200427</v>
      </c>
      <c r="B4891">
        <v>20200428</v>
      </c>
      <c r="F4891">
        <v>20200714</v>
      </c>
      <c r="G4891" s="4">
        <v>20200713</v>
      </c>
      <c r="H4891" s="4" t="s">
        <v>2084</v>
      </c>
    </row>
    <row r="4892" spans="1:8" x14ac:dyDescent="0.3">
      <c r="A4892">
        <v>20200806</v>
      </c>
      <c r="B4892">
        <v>20200807</v>
      </c>
      <c r="F4892">
        <v>20201007</v>
      </c>
      <c r="G4892" s="4">
        <v>20201006</v>
      </c>
      <c r="H4892" s="4" t="s">
        <v>2084</v>
      </c>
    </row>
    <row r="4893" spans="1:8" x14ac:dyDescent="0.3">
      <c r="A4893">
        <v>20200304</v>
      </c>
      <c r="B4893">
        <v>20200305</v>
      </c>
      <c r="F4893">
        <v>20190920</v>
      </c>
      <c r="G4893" s="4">
        <v>20190919</v>
      </c>
      <c r="H4893" s="4" t="s">
        <v>2085</v>
      </c>
    </row>
    <row r="4894" spans="1:8" x14ac:dyDescent="0.3">
      <c r="A4894">
        <v>20200327</v>
      </c>
      <c r="B4894">
        <v>20200330</v>
      </c>
      <c r="F4894">
        <v>20200224</v>
      </c>
      <c r="G4894" s="4">
        <v>20200221</v>
      </c>
      <c r="H4894" s="4" t="s">
        <v>2085</v>
      </c>
    </row>
    <row r="4895" spans="1:8" x14ac:dyDescent="0.3">
      <c r="A4895">
        <v>20200406</v>
      </c>
      <c r="B4895">
        <v>20200407</v>
      </c>
      <c r="F4895">
        <v>20200310</v>
      </c>
      <c r="G4895" s="4">
        <v>20200309</v>
      </c>
      <c r="H4895" s="4" t="s">
        <v>2085</v>
      </c>
    </row>
    <row r="4896" spans="1:8" x14ac:dyDescent="0.3">
      <c r="A4896">
        <v>20200819</v>
      </c>
      <c r="B4896">
        <v>20200820</v>
      </c>
      <c r="F4896">
        <v>20200325</v>
      </c>
      <c r="G4896" s="4">
        <v>20200324</v>
      </c>
      <c r="H4896" s="4" t="s">
        <v>2085</v>
      </c>
    </row>
    <row r="4897" spans="1:8" x14ac:dyDescent="0.3">
      <c r="A4897">
        <v>20200826</v>
      </c>
      <c r="B4897">
        <v>20200827</v>
      </c>
      <c r="F4897">
        <v>20200407</v>
      </c>
      <c r="G4897" s="4">
        <v>20200406</v>
      </c>
      <c r="H4897" s="4" t="s">
        <v>2085</v>
      </c>
    </row>
    <row r="4898" spans="1:8" x14ac:dyDescent="0.3">
      <c r="A4898">
        <v>20200914</v>
      </c>
      <c r="B4898">
        <v>20200915</v>
      </c>
      <c r="F4898">
        <v>20200806</v>
      </c>
      <c r="G4898" s="4">
        <v>20200805</v>
      </c>
      <c r="H4898" s="4" t="s">
        <v>2085</v>
      </c>
    </row>
    <row r="4899" spans="1:8" x14ac:dyDescent="0.3">
      <c r="A4899">
        <v>20200406</v>
      </c>
      <c r="B4899">
        <v>20200407</v>
      </c>
      <c r="F4899">
        <v>20200828</v>
      </c>
      <c r="G4899" s="4">
        <v>20200827</v>
      </c>
      <c r="H4899" s="4" t="s">
        <v>2085</v>
      </c>
    </row>
    <row r="4900" spans="1:8" x14ac:dyDescent="0.3">
      <c r="A4900">
        <v>20200417</v>
      </c>
      <c r="B4900">
        <v>20200420</v>
      </c>
      <c r="F4900">
        <v>20190812</v>
      </c>
      <c r="G4900" s="4">
        <v>20190809</v>
      </c>
      <c r="H4900" s="4" t="s">
        <v>2086</v>
      </c>
    </row>
    <row r="4901" spans="1:8" x14ac:dyDescent="0.3">
      <c r="A4901">
        <v>20200521</v>
      </c>
      <c r="B4901">
        <v>20200522</v>
      </c>
      <c r="F4901">
        <v>20190813</v>
      </c>
      <c r="G4901" s="4">
        <v>20190812</v>
      </c>
      <c r="H4901" s="4" t="s">
        <v>2086</v>
      </c>
    </row>
    <row r="4902" spans="1:8" x14ac:dyDescent="0.3">
      <c r="A4902">
        <v>20200605</v>
      </c>
      <c r="B4902">
        <v>20200608</v>
      </c>
      <c r="F4902">
        <v>20191002</v>
      </c>
      <c r="G4902" s="4">
        <v>20191001</v>
      </c>
      <c r="H4902" s="4" t="s">
        <v>2086</v>
      </c>
    </row>
    <row r="4903" spans="1:8" x14ac:dyDescent="0.3">
      <c r="A4903">
        <v>20200708</v>
      </c>
      <c r="B4903">
        <v>20200709</v>
      </c>
      <c r="F4903">
        <v>20191017</v>
      </c>
      <c r="G4903" s="4">
        <v>20191016</v>
      </c>
      <c r="H4903" s="4" t="s">
        <v>2086</v>
      </c>
    </row>
    <row r="4904" spans="1:8" x14ac:dyDescent="0.3">
      <c r="A4904">
        <v>20200721</v>
      </c>
      <c r="B4904">
        <v>20200722</v>
      </c>
      <c r="F4904">
        <v>20191018</v>
      </c>
      <c r="G4904" s="4">
        <v>20191017</v>
      </c>
      <c r="H4904" s="4" t="s">
        <v>2086</v>
      </c>
    </row>
    <row r="4905" spans="1:8" x14ac:dyDescent="0.3">
      <c r="A4905">
        <v>20200804</v>
      </c>
      <c r="B4905">
        <v>20200805</v>
      </c>
      <c r="F4905">
        <v>20191025</v>
      </c>
      <c r="G4905" s="4">
        <v>20191024</v>
      </c>
      <c r="H4905" s="4" t="s">
        <v>2086</v>
      </c>
    </row>
    <row r="4906" spans="1:8" x14ac:dyDescent="0.3">
      <c r="A4906">
        <v>20200813</v>
      </c>
      <c r="B4906">
        <v>20200814</v>
      </c>
      <c r="F4906">
        <v>20191112</v>
      </c>
      <c r="G4906" s="4">
        <v>20191111</v>
      </c>
      <c r="H4906" s="4" t="s">
        <v>2086</v>
      </c>
    </row>
    <row r="4907" spans="1:8" x14ac:dyDescent="0.3">
      <c r="A4907">
        <v>20200325</v>
      </c>
      <c r="B4907">
        <v>20200326</v>
      </c>
      <c r="F4907">
        <v>20191203</v>
      </c>
      <c r="G4907" s="4">
        <v>20191202</v>
      </c>
      <c r="H4907" s="4" t="s">
        <v>2086</v>
      </c>
    </row>
    <row r="4908" spans="1:8" x14ac:dyDescent="0.3">
      <c r="A4908">
        <v>20200408</v>
      </c>
      <c r="B4908">
        <v>20200409</v>
      </c>
      <c r="F4908">
        <v>20191220</v>
      </c>
      <c r="G4908" s="4">
        <v>20191219</v>
      </c>
      <c r="H4908" s="4" t="s">
        <v>2086</v>
      </c>
    </row>
    <row r="4909" spans="1:8" x14ac:dyDescent="0.3">
      <c r="A4909">
        <v>20200527</v>
      </c>
      <c r="B4909">
        <v>20200528</v>
      </c>
      <c r="F4909">
        <v>20191223</v>
      </c>
      <c r="G4909" s="4">
        <v>20191220</v>
      </c>
      <c r="H4909" s="4" t="s">
        <v>2086</v>
      </c>
    </row>
    <row r="4910" spans="1:8" x14ac:dyDescent="0.3">
      <c r="A4910">
        <v>20200619</v>
      </c>
      <c r="B4910">
        <v>20200622</v>
      </c>
      <c r="F4910">
        <v>20200117</v>
      </c>
      <c r="G4910" s="4">
        <v>20200116</v>
      </c>
      <c r="H4910" s="4" t="s">
        <v>2086</v>
      </c>
    </row>
    <row r="4911" spans="1:8" x14ac:dyDescent="0.3">
      <c r="A4911">
        <v>20200713</v>
      </c>
      <c r="B4911">
        <v>20200714</v>
      </c>
      <c r="F4911">
        <v>20200123</v>
      </c>
      <c r="G4911" s="4">
        <v>20200122</v>
      </c>
      <c r="H4911" s="4" t="s">
        <v>2086</v>
      </c>
    </row>
    <row r="4912" spans="1:8" x14ac:dyDescent="0.3">
      <c r="A4912">
        <v>20200806</v>
      </c>
      <c r="B4912">
        <v>20200807</v>
      </c>
      <c r="F4912">
        <v>20200305</v>
      </c>
      <c r="G4912" s="4">
        <v>20200304</v>
      </c>
      <c r="H4912" s="4" t="s">
        <v>2086</v>
      </c>
    </row>
    <row r="4913" spans="1:8" x14ac:dyDescent="0.3">
      <c r="A4913">
        <v>20200826</v>
      </c>
      <c r="B4913">
        <v>20200827</v>
      </c>
      <c r="F4913">
        <v>20200306</v>
      </c>
      <c r="G4913" s="4">
        <v>20200305</v>
      </c>
      <c r="H4913" s="4" t="s">
        <v>2086</v>
      </c>
    </row>
    <row r="4914" spans="1:8" x14ac:dyDescent="0.3">
      <c r="A4914">
        <v>20200325</v>
      </c>
      <c r="B4914">
        <v>20200326</v>
      </c>
      <c r="F4914">
        <v>20200417</v>
      </c>
      <c r="G4914" s="4">
        <v>20200416</v>
      </c>
      <c r="H4914" s="4" t="s">
        <v>2086</v>
      </c>
    </row>
    <row r="4915" spans="1:8" x14ac:dyDescent="0.3">
      <c r="A4915">
        <v>20200330</v>
      </c>
      <c r="B4915">
        <v>20200331</v>
      </c>
      <c r="F4915">
        <v>20200605</v>
      </c>
      <c r="G4915" s="4">
        <v>20200604</v>
      </c>
      <c r="H4915" s="4" t="s">
        <v>2086</v>
      </c>
    </row>
    <row r="4916" spans="1:8" x14ac:dyDescent="0.3">
      <c r="A4916">
        <v>20200408</v>
      </c>
      <c r="B4916">
        <v>20200409</v>
      </c>
      <c r="F4916">
        <v>20200702</v>
      </c>
      <c r="G4916" s="4">
        <v>20200701</v>
      </c>
      <c r="H4916" s="4" t="s">
        <v>2086</v>
      </c>
    </row>
    <row r="4917" spans="1:8" x14ac:dyDescent="0.3">
      <c r="A4917">
        <v>20200805</v>
      </c>
      <c r="B4917">
        <v>20200806</v>
      </c>
      <c r="F4917">
        <v>20200709</v>
      </c>
      <c r="G4917" s="4">
        <v>20200708</v>
      </c>
      <c r="H4917" s="4" t="s">
        <v>2086</v>
      </c>
    </row>
    <row r="4918" spans="1:8" x14ac:dyDescent="0.3">
      <c r="A4918">
        <v>20200807</v>
      </c>
      <c r="B4918">
        <v>20200810</v>
      </c>
      <c r="F4918">
        <v>20200710</v>
      </c>
      <c r="G4918" s="4">
        <v>20200709</v>
      </c>
      <c r="H4918" s="4" t="s">
        <v>2086</v>
      </c>
    </row>
    <row r="4919" spans="1:8" x14ac:dyDescent="0.3">
      <c r="A4919">
        <v>20200810</v>
      </c>
      <c r="B4919">
        <v>20200811</v>
      </c>
      <c r="F4919">
        <v>20200714</v>
      </c>
      <c r="G4919" s="4">
        <v>20200713</v>
      </c>
      <c r="H4919" s="4" t="s">
        <v>2086</v>
      </c>
    </row>
    <row r="4920" spans="1:8" x14ac:dyDescent="0.3">
      <c r="A4920">
        <v>20200325</v>
      </c>
      <c r="B4920">
        <v>20200326</v>
      </c>
      <c r="F4920">
        <v>20200825</v>
      </c>
      <c r="G4920" s="4">
        <v>20200824</v>
      </c>
      <c r="H4920" s="4" t="s">
        <v>2086</v>
      </c>
    </row>
    <row r="4921" spans="1:8" x14ac:dyDescent="0.3">
      <c r="A4921">
        <v>20200326</v>
      </c>
      <c r="B4921">
        <v>20200327</v>
      </c>
      <c r="F4921">
        <v>20190814</v>
      </c>
      <c r="G4921" s="4">
        <v>20190813</v>
      </c>
      <c r="H4921" s="4" t="s">
        <v>2087</v>
      </c>
    </row>
    <row r="4922" spans="1:8" x14ac:dyDescent="0.3">
      <c r="A4922">
        <v>20200409</v>
      </c>
      <c r="B4922">
        <v>20200410</v>
      </c>
      <c r="F4922">
        <v>20190904</v>
      </c>
      <c r="G4922" s="4">
        <v>20190903</v>
      </c>
      <c r="H4922" s="4" t="s">
        <v>2087</v>
      </c>
    </row>
    <row r="4923" spans="1:8" x14ac:dyDescent="0.3">
      <c r="A4923">
        <v>20200529</v>
      </c>
      <c r="B4923">
        <v>20200601</v>
      </c>
      <c r="F4923">
        <v>20190920</v>
      </c>
      <c r="G4923" s="4">
        <v>20190919</v>
      </c>
      <c r="H4923" s="4" t="s">
        <v>2087</v>
      </c>
    </row>
    <row r="4924" spans="1:8" x14ac:dyDescent="0.3">
      <c r="A4924">
        <v>20200623</v>
      </c>
      <c r="B4924">
        <v>20200624</v>
      </c>
      <c r="F4924">
        <v>20191115</v>
      </c>
      <c r="G4924" s="4">
        <v>20191114</v>
      </c>
      <c r="H4924" s="4" t="s">
        <v>2087</v>
      </c>
    </row>
    <row r="4925" spans="1:8" x14ac:dyDescent="0.3">
      <c r="A4925">
        <v>20200625</v>
      </c>
      <c r="B4925">
        <v>20200626</v>
      </c>
      <c r="F4925">
        <v>20200207</v>
      </c>
      <c r="G4925" s="4">
        <v>20200206</v>
      </c>
      <c r="H4925" s="4" t="s">
        <v>2087</v>
      </c>
    </row>
    <row r="4926" spans="1:8" x14ac:dyDescent="0.3">
      <c r="A4926">
        <v>20200629</v>
      </c>
      <c r="B4926">
        <v>20200630</v>
      </c>
      <c r="F4926">
        <v>20200212</v>
      </c>
      <c r="G4926" s="4">
        <v>20200211</v>
      </c>
      <c r="H4926" s="4" t="s">
        <v>2087</v>
      </c>
    </row>
    <row r="4927" spans="1:8" x14ac:dyDescent="0.3">
      <c r="A4927">
        <v>20200327</v>
      </c>
      <c r="B4927">
        <v>20200330</v>
      </c>
      <c r="F4927">
        <v>20200401</v>
      </c>
      <c r="G4927" s="4">
        <v>20200331</v>
      </c>
      <c r="H4927" s="4" t="s">
        <v>2087</v>
      </c>
    </row>
    <row r="4928" spans="1:8" x14ac:dyDescent="0.3">
      <c r="A4928">
        <v>20200518</v>
      </c>
      <c r="B4928">
        <v>20200519</v>
      </c>
      <c r="F4928">
        <v>20200625</v>
      </c>
      <c r="G4928" s="4">
        <v>20200624</v>
      </c>
      <c r="H4928" s="4" t="s">
        <v>2087</v>
      </c>
    </row>
    <row r="4929" spans="1:8" x14ac:dyDescent="0.3">
      <c r="A4929">
        <v>20200709</v>
      </c>
      <c r="B4929">
        <v>20200710</v>
      </c>
      <c r="F4929">
        <v>20201015</v>
      </c>
      <c r="G4929" s="4">
        <v>20201014</v>
      </c>
      <c r="H4929" s="4" t="s">
        <v>2087</v>
      </c>
    </row>
    <row r="4930" spans="1:8" x14ac:dyDescent="0.3">
      <c r="A4930">
        <v>20200715</v>
      </c>
      <c r="B4930">
        <v>20200716</v>
      </c>
      <c r="F4930">
        <v>20201016</v>
      </c>
      <c r="G4930" s="4">
        <v>20201015</v>
      </c>
      <c r="H4930" s="4" t="s">
        <v>2087</v>
      </c>
    </row>
    <row r="4931" spans="1:8" x14ac:dyDescent="0.3">
      <c r="A4931">
        <v>20200902</v>
      </c>
      <c r="B4931">
        <v>20200903</v>
      </c>
      <c r="F4931">
        <v>20191108</v>
      </c>
      <c r="G4931" s="4">
        <v>20191107</v>
      </c>
      <c r="H4931" s="4" t="s">
        <v>2088</v>
      </c>
    </row>
    <row r="4932" spans="1:8" x14ac:dyDescent="0.3">
      <c r="A4932">
        <v>20200325</v>
      </c>
      <c r="B4932">
        <v>20200326</v>
      </c>
      <c r="F4932">
        <v>20200129</v>
      </c>
      <c r="G4932" s="4">
        <v>20200128</v>
      </c>
      <c r="H4932" s="4" t="s">
        <v>2088</v>
      </c>
    </row>
    <row r="4933" spans="1:8" x14ac:dyDescent="0.3">
      <c r="A4933">
        <v>20200507</v>
      </c>
      <c r="B4933">
        <v>20200508</v>
      </c>
      <c r="F4933">
        <v>20200310</v>
      </c>
      <c r="G4933" s="4">
        <v>20200309</v>
      </c>
      <c r="H4933" s="4" t="s">
        <v>2088</v>
      </c>
    </row>
    <row r="4934" spans="1:8" x14ac:dyDescent="0.3">
      <c r="A4934">
        <v>20200730</v>
      </c>
      <c r="B4934">
        <v>20200731</v>
      </c>
      <c r="F4934">
        <v>20200319</v>
      </c>
      <c r="G4934" s="4">
        <v>20200318</v>
      </c>
      <c r="H4934" s="4" t="s">
        <v>2088</v>
      </c>
    </row>
    <row r="4935" spans="1:8" x14ac:dyDescent="0.3">
      <c r="A4935">
        <v>20200914</v>
      </c>
      <c r="B4935">
        <v>20200915</v>
      </c>
      <c r="F4935">
        <v>20200424</v>
      </c>
      <c r="G4935" s="4">
        <v>20200423</v>
      </c>
      <c r="H4935" s="4" t="s">
        <v>2088</v>
      </c>
    </row>
    <row r="4936" spans="1:8" x14ac:dyDescent="0.3">
      <c r="A4936">
        <v>20200921</v>
      </c>
      <c r="B4936">
        <v>20200922</v>
      </c>
      <c r="F4936">
        <v>20200508</v>
      </c>
      <c r="G4936" s="4">
        <v>20200507</v>
      </c>
      <c r="H4936" s="4" t="s">
        <v>2088</v>
      </c>
    </row>
    <row r="4937" spans="1:8" x14ac:dyDescent="0.3">
      <c r="A4937">
        <v>20200922</v>
      </c>
      <c r="B4937">
        <v>20200923</v>
      </c>
      <c r="F4937">
        <v>20200519</v>
      </c>
      <c r="G4937" s="4">
        <v>20200518</v>
      </c>
      <c r="H4937" s="4" t="s">
        <v>2088</v>
      </c>
    </row>
    <row r="4938" spans="1:8" x14ac:dyDescent="0.3">
      <c r="A4938">
        <v>20200928</v>
      </c>
      <c r="B4938">
        <v>20200929</v>
      </c>
      <c r="F4938">
        <v>20200522</v>
      </c>
      <c r="G4938" s="4">
        <v>20200521</v>
      </c>
      <c r="H4938" s="4" t="s">
        <v>2088</v>
      </c>
    </row>
    <row r="4939" spans="1:8" x14ac:dyDescent="0.3">
      <c r="A4939">
        <v>20200407</v>
      </c>
      <c r="B4939">
        <v>20200408</v>
      </c>
      <c r="F4939">
        <v>20200909</v>
      </c>
      <c r="G4939" s="4">
        <v>20200908</v>
      </c>
      <c r="H4939" s="4" t="s">
        <v>2088</v>
      </c>
    </row>
    <row r="4940" spans="1:8" x14ac:dyDescent="0.3">
      <c r="A4940">
        <v>20200529</v>
      </c>
      <c r="B4940">
        <v>20200601</v>
      </c>
      <c r="F4940">
        <v>20200915</v>
      </c>
      <c r="G4940" s="4">
        <v>20200914</v>
      </c>
      <c r="H4940" s="4" t="s">
        <v>2088</v>
      </c>
    </row>
    <row r="4941" spans="1:8" x14ac:dyDescent="0.3">
      <c r="A4941">
        <v>20200601</v>
      </c>
      <c r="B4941">
        <v>20200602</v>
      </c>
      <c r="F4941">
        <v>20200325</v>
      </c>
      <c r="G4941" s="4">
        <v>20200324</v>
      </c>
      <c r="H4941" s="4" t="s">
        <v>2089</v>
      </c>
    </row>
    <row r="4942" spans="1:8" x14ac:dyDescent="0.3">
      <c r="A4942">
        <v>20200715</v>
      </c>
      <c r="B4942">
        <v>20200716</v>
      </c>
      <c r="F4942">
        <v>20200519</v>
      </c>
      <c r="G4942" s="4">
        <v>20200518</v>
      </c>
      <c r="H4942" s="4" t="s">
        <v>2089</v>
      </c>
    </row>
    <row r="4943" spans="1:8" x14ac:dyDescent="0.3">
      <c r="A4943">
        <v>20200831</v>
      </c>
      <c r="B4943">
        <v>20200901</v>
      </c>
      <c r="F4943">
        <v>20200602</v>
      </c>
      <c r="G4943" s="4">
        <v>20200601</v>
      </c>
      <c r="H4943" s="4" t="s">
        <v>2089</v>
      </c>
    </row>
    <row r="4944" spans="1:8" x14ac:dyDescent="0.3">
      <c r="A4944">
        <v>20200723</v>
      </c>
      <c r="B4944">
        <v>20200724</v>
      </c>
      <c r="F4944">
        <v>20200707</v>
      </c>
      <c r="G4944" s="4">
        <v>20200706</v>
      </c>
      <c r="H4944" s="4" t="s">
        <v>2089</v>
      </c>
    </row>
    <row r="4945" spans="1:8" x14ac:dyDescent="0.3">
      <c r="A4945">
        <v>20200807</v>
      </c>
      <c r="B4945">
        <v>20200810</v>
      </c>
      <c r="F4945">
        <v>20200903</v>
      </c>
      <c r="G4945" s="4">
        <v>20200902</v>
      </c>
      <c r="H4945" s="4" t="s">
        <v>2089</v>
      </c>
    </row>
    <row r="4946" spans="1:8" x14ac:dyDescent="0.3">
      <c r="A4946">
        <v>20200327</v>
      </c>
      <c r="B4946">
        <v>20200330</v>
      </c>
      <c r="F4946">
        <v>20201008</v>
      </c>
      <c r="G4946" s="4">
        <v>20201007</v>
      </c>
      <c r="H4946" s="4" t="s">
        <v>2090</v>
      </c>
    </row>
    <row r="4947" spans="1:8" x14ac:dyDescent="0.3">
      <c r="A4947">
        <v>20200507</v>
      </c>
      <c r="B4947">
        <v>20200508</v>
      </c>
      <c r="F4947">
        <v>20200326</v>
      </c>
      <c r="G4947" s="4">
        <v>20200325</v>
      </c>
      <c r="H4947" s="4" t="s">
        <v>2091</v>
      </c>
    </row>
    <row r="4948" spans="1:8" x14ac:dyDescent="0.3">
      <c r="A4948">
        <v>20201012</v>
      </c>
      <c r="B4948">
        <v>20201013</v>
      </c>
      <c r="F4948">
        <v>20200710</v>
      </c>
      <c r="G4948" s="4">
        <v>20200709</v>
      </c>
      <c r="H4948" s="4" t="s">
        <v>2091</v>
      </c>
    </row>
    <row r="4949" spans="1:8" x14ac:dyDescent="0.3">
      <c r="A4949">
        <v>20200420</v>
      </c>
      <c r="B4949">
        <v>20200421</v>
      </c>
      <c r="F4949">
        <v>20200805</v>
      </c>
      <c r="G4949" s="4">
        <v>20200804</v>
      </c>
      <c r="H4949" s="4" t="s">
        <v>2091</v>
      </c>
    </row>
    <row r="4950" spans="1:8" x14ac:dyDescent="0.3">
      <c r="A4950">
        <v>20200520</v>
      </c>
      <c r="B4950">
        <v>20200521</v>
      </c>
      <c r="F4950">
        <v>20200811</v>
      </c>
      <c r="G4950" s="4">
        <v>20200810</v>
      </c>
      <c r="H4950" s="4" t="s">
        <v>2091</v>
      </c>
    </row>
    <row r="4951" spans="1:8" x14ac:dyDescent="0.3">
      <c r="A4951">
        <v>20200702</v>
      </c>
      <c r="B4951">
        <v>20200703</v>
      </c>
      <c r="F4951">
        <v>20200707</v>
      </c>
      <c r="G4951" s="4">
        <v>20200706</v>
      </c>
      <c r="H4951" s="4" t="s">
        <v>2092</v>
      </c>
    </row>
    <row r="4952" spans="1:8" x14ac:dyDescent="0.3">
      <c r="A4952">
        <v>20200709</v>
      </c>
      <c r="B4952">
        <v>20200710</v>
      </c>
      <c r="F4952">
        <v>20200709</v>
      </c>
      <c r="G4952" s="4">
        <v>20200708</v>
      </c>
      <c r="H4952" s="4" t="s">
        <v>2092</v>
      </c>
    </row>
    <row r="4953" spans="1:8" x14ac:dyDescent="0.3">
      <c r="A4953">
        <v>20200722</v>
      </c>
      <c r="B4953">
        <v>20200723</v>
      </c>
      <c r="F4953">
        <v>20200327</v>
      </c>
      <c r="G4953" s="4">
        <v>20200326</v>
      </c>
      <c r="H4953" s="4" t="s">
        <v>2093</v>
      </c>
    </row>
    <row r="4954" spans="1:8" x14ac:dyDescent="0.3">
      <c r="A4954">
        <v>20200807</v>
      </c>
      <c r="B4954">
        <v>20200810</v>
      </c>
      <c r="F4954">
        <v>20200901</v>
      </c>
      <c r="G4954" s="4">
        <v>20200831</v>
      </c>
      <c r="H4954" s="4" t="s">
        <v>2093</v>
      </c>
    </row>
    <row r="4955" spans="1:8" x14ac:dyDescent="0.3">
      <c r="A4955">
        <v>20200814</v>
      </c>
      <c r="B4955">
        <v>20200818</v>
      </c>
      <c r="F4955">
        <v>20200331</v>
      </c>
      <c r="G4955" s="4">
        <v>20200330</v>
      </c>
      <c r="H4955" s="4" t="s">
        <v>2094</v>
      </c>
    </row>
    <row r="4956" spans="1:8" x14ac:dyDescent="0.3">
      <c r="A4956">
        <v>20200819</v>
      </c>
      <c r="B4956">
        <v>20200820</v>
      </c>
      <c r="F4956">
        <v>20200417</v>
      </c>
      <c r="G4956" s="4">
        <v>20200416</v>
      </c>
      <c r="H4956" s="4" t="s">
        <v>2094</v>
      </c>
    </row>
    <row r="4957" spans="1:8" x14ac:dyDescent="0.3">
      <c r="A4957">
        <v>20200409</v>
      </c>
      <c r="B4957">
        <v>20200410</v>
      </c>
      <c r="F4957">
        <v>20200819</v>
      </c>
      <c r="G4957" s="4">
        <v>20200818</v>
      </c>
      <c r="H4957" s="4" t="s">
        <v>2094</v>
      </c>
    </row>
    <row r="4958" spans="1:8" x14ac:dyDescent="0.3">
      <c r="A4958">
        <v>20200324</v>
      </c>
      <c r="B4958">
        <v>20200325</v>
      </c>
      <c r="F4958">
        <v>20200828</v>
      </c>
      <c r="G4958" s="4">
        <v>20200827</v>
      </c>
      <c r="H4958" s="4" t="s">
        <v>2094</v>
      </c>
    </row>
    <row r="4959" spans="1:8" x14ac:dyDescent="0.3">
      <c r="A4959">
        <v>20200407</v>
      </c>
      <c r="B4959">
        <v>20200408</v>
      </c>
      <c r="F4959">
        <v>20190909</v>
      </c>
      <c r="G4959" s="4">
        <v>20190906</v>
      </c>
      <c r="H4959" s="4" t="s">
        <v>2095</v>
      </c>
    </row>
    <row r="4960" spans="1:8" x14ac:dyDescent="0.3">
      <c r="A4960">
        <v>20200409</v>
      </c>
      <c r="B4960">
        <v>20200410</v>
      </c>
      <c r="F4960">
        <v>20191007</v>
      </c>
      <c r="G4960" s="4">
        <v>20191004</v>
      </c>
      <c r="H4960" s="4" t="s">
        <v>2095</v>
      </c>
    </row>
    <row r="4961" spans="1:8" x14ac:dyDescent="0.3">
      <c r="A4961">
        <v>20200521</v>
      </c>
      <c r="B4961">
        <v>20200522</v>
      </c>
      <c r="F4961">
        <v>20200207</v>
      </c>
      <c r="G4961" s="4">
        <v>20200206</v>
      </c>
      <c r="H4961" s="4" t="s">
        <v>2095</v>
      </c>
    </row>
    <row r="4962" spans="1:8" x14ac:dyDescent="0.3">
      <c r="A4962">
        <v>20200611</v>
      </c>
      <c r="B4962">
        <v>20200612</v>
      </c>
      <c r="F4962">
        <v>20200424</v>
      </c>
      <c r="G4962" s="4">
        <v>20200423</v>
      </c>
      <c r="H4962" s="4" t="s">
        <v>2095</v>
      </c>
    </row>
    <row r="4963" spans="1:8" x14ac:dyDescent="0.3">
      <c r="A4963">
        <v>20200616</v>
      </c>
      <c r="B4963">
        <v>20200617</v>
      </c>
      <c r="F4963">
        <v>20200721</v>
      </c>
      <c r="G4963" s="4">
        <v>20200720</v>
      </c>
      <c r="H4963" s="4" t="s">
        <v>2095</v>
      </c>
    </row>
    <row r="4964" spans="1:8" x14ac:dyDescent="0.3">
      <c r="A4964">
        <v>20200706</v>
      </c>
      <c r="B4964">
        <v>20200707</v>
      </c>
      <c r="F4964">
        <v>20200803</v>
      </c>
      <c r="G4964" s="4">
        <v>20200731</v>
      </c>
      <c r="H4964" s="4" t="s">
        <v>2095</v>
      </c>
    </row>
    <row r="4965" spans="1:8" x14ac:dyDescent="0.3">
      <c r="A4965">
        <v>20200710</v>
      </c>
      <c r="B4965">
        <v>20200713</v>
      </c>
      <c r="F4965">
        <v>20200918</v>
      </c>
      <c r="G4965" s="4">
        <v>20200917</v>
      </c>
      <c r="H4965" s="4" t="s">
        <v>2095</v>
      </c>
    </row>
    <row r="4966" spans="1:8" x14ac:dyDescent="0.3">
      <c r="A4966">
        <v>20200713</v>
      </c>
      <c r="B4966">
        <v>20200714</v>
      </c>
      <c r="F4966">
        <v>20200123</v>
      </c>
      <c r="G4966" s="4">
        <v>20200122</v>
      </c>
      <c r="H4966" s="4" t="s">
        <v>2096</v>
      </c>
    </row>
    <row r="4967" spans="1:8" x14ac:dyDescent="0.3">
      <c r="A4967">
        <v>20200714</v>
      </c>
      <c r="B4967">
        <v>20200715</v>
      </c>
      <c r="F4967">
        <v>20200210</v>
      </c>
      <c r="G4967" s="4">
        <v>20200207</v>
      </c>
      <c r="H4967" s="4" t="s">
        <v>2096</v>
      </c>
    </row>
    <row r="4968" spans="1:8" x14ac:dyDescent="0.3">
      <c r="A4968">
        <v>20200731</v>
      </c>
      <c r="B4968">
        <v>20200803</v>
      </c>
      <c r="F4968">
        <v>20200212</v>
      </c>
      <c r="G4968" s="4">
        <v>20200211</v>
      </c>
      <c r="H4968" s="4" t="s">
        <v>2096</v>
      </c>
    </row>
    <row r="4969" spans="1:8" x14ac:dyDescent="0.3">
      <c r="A4969">
        <v>20200812</v>
      </c>
      <c r="B4969">
        <v>20200813</v>
      </c>
      <c r="F4969">
        <v>20200220</v>
      </c>
      <c r="G4969" s="4">
        <v>20200219</v>
      </c>
      <c r="H4969" s="4" t="s">
        <v>2096</v>
      </c>
    </row>
    <row r="4970" spans="1:8" x14ac:dyDescent="0.3">
      <c r="A4970">
        <v>20200826</v>
      </c>
      <c r="B4970">
        <v>20200827</v>
      </c>
      <c r="F4970">
        <v>20200309</v>
      </c>
      <c r="G4970" s="4">
        <v>20200306</v>
      </c>
      <c r="H4970" s="4" t="s">
        <v>2096</v>
      </c>
    </row>
    <row r="4971" spans="1:8" x14ac:dyDescent="0.3">
      <c r="A4971">
        <v>20200928</v>
      </c>
      <c r="B4971">
        <v>20200929</v>
      </c>
      <c r="F4971">
        <v>20200319</v>
      </c>
      <c r="G4971" s="4">
        <v>20200318</v>
      </c>
      <c r="H4971" s="4" t="s">
        <v>2096</v>
      </c>
    </row>
    <row r="4972" spans="1:8" x14ac:dyDescent="0.3">
      <c r="A4972">
        <v>20200330</v>
      </c>
      <c r="B4972">
        <v>20200331</v>
      </c>
      <c r="F4972">
        <v>20200326</v>
      </c>
      <c r="G4972" s="4">
        <v>20200325</v>
      </c>
      <c r="H4972" s="4" t="s">
        <v>2096</v>
      </c>
    </row>
    <row r="4973" spans="1:8" x14ac:dyDescent="0.3">
      <c r="A4973">
        <v>20200827</v>
      </c>
      <c r="B4973">
        <v>20200828</v>
      </c>
      <c r="F4973">
        <v>20200506</v>
      </c>
      <c r="G4973" s="4">
        <v>20200504</v>
      </c>
      <c r="H4973" s="4" t="s">
        <v>2096</v>
      </c>
    </row>
    <row r="4974" spans="1:8" x14ac:dyDescent="0.3">
      <c r="A4974">
        <v>20200327</v>
      </c>
      <c r="B4974">
        <v>20200330</v>
      </c>
      <c r="F4974">
        <v>20200508</v>
      </c>
      <c r="G4974" s="4">
        <v>20200507</v>
      </c>
      <c r="H4974" s="4" t="s">
        <v>2096</v>
      </c>
    </row>
    <row r="4975" spans="1:8" x14ac:dyDescent="0.3">
      <c r="A4975">
        <v>20200528</v>
      </c>
      <c r="B4975">
        <v>20200529</v>
      </c>
      <c r="F4975">
        <v>20200525</v>
      </c>
      <c r="G4975" s="4">
        <v>20200522</v>
      </c>
      <c r="H4975" s="4" t="s">
        <v>2096</v>
      </c>
    </row>
    <row r="4976" spans="1:8" x14ac:dyDescent="0.3">
      <c r="A4976">
        <v>20200723</v>
      </c>
      <c r="B4976">
        <v>20200724</v>
      </c>
      <c r="F4976">
        <v>20200827</v>
      </c>
      <c r="G4976" s="4">
        <v>20200826</v>
      </c>
      <c r="H4976" s="4" t="s">
        <v>2096</v>
      </c>
    </row>
    <row r="4977" spans="1:8" x14ac:dyDescent="0.3">
      <c r="A4977">
        <v>20200731</v>
      </c>
      <c r="B4977">
        <v>20200803</v>
      </c>
      <c r="F4977">
        <v>20201005</v>
      </c>
      <c r="G4977" s="4">
        <v>20200929</v>
      </c>
      <c r="H4977" s="4" t="s">
        <v>2096</v>
      </c>
    </row>
    <row r="4978" spans="1:8" x14ac:dyDescent="0.3">
      <c r="A4978">
        <v>20200824</v>
      </c>
      <c r="B4978">
        <v>20200825</v>
      </c>
      <c r="F4978">
        <v>20191011</v>
      </c>
      <c r="G4978" s="4">
        <v>20191010</v>
      </c>
      <c r="H4978" s="4" t="s">
        <v>2097</v>
      </c>
    </row>
    <row r="4979" spans="1:8" x14ac:dyDescent="0.3">
      <c r="A4979">
        <v>20200325</v>
      </c>
      <c r="B4979">
        <v>20200326</v>
      </c>
      <c r="F4979">
        <v>20191120</v>
      </c>
      <c r="G4979" s="4">
        <v>20191119</v>
      </c>
      <c r="H4979" s="4" t="s">
        <v>2097</v>
      </c>
    </row>
    <row r="4980" spans="1:8" x14ac:dyDescent="0.3">
      <c r="A4980">
        <v>20200422</v>
      </c>
      <c r="B4980">
        <v>20200423</v>
      </c>
      <c r="F4980">
        <v>20190919</v>
      </c>
      <c r="G4980" s="4">
        <v>20190918</v>
      </c>
      <c r="H4980" s="4" t="s">
        <v>2098</v>
      </c>
    </row>
    <row r="4981" spans="1:8" x14ac:dyDescent="0.3">
      <c r="A4981">
        <v>20200720</v>
      </c>
      <c r="B4981">
        <v>20200721</v>
      </c>
      <c r="F4981">
        <v>20200326</v>
      </c>
      <c r="G4981" s="4">
        <v>20200325</v>
      </c>
      <c r="H4981" s="4" t="s">
        <v>2098</v>
      </c>
    </row>
    <row r="4982" spans="1:8" x14ac:dyDescent="0.3">
      <c r="A4982">
        <v>20200724</v>
      </c>
      <c r="B4982">
        <v>20200727</v>
      </c>
      <c r="F4982">
        <v>20200701</v>
      </c>
      <c r="G4982" s="4">
        <v>20200630</v>
      </c>
      <c r="H4982" s="4" t="s">
        <v>2098</v>
      </c>
    </row>
    <row r="4983" spans="1:8" x14ac:dyDescent="0.3">
      <c r="A4983">
        <v>20200825</v>
      </c>
      <c r="B4983">
        <v>20200826</v>
      </c>
      <c r="F4983">
        <v>20200708</v>
      </c>
      <c r="G4983" s="4">
        <v>20200707</v>
      </c>
      <c r="H4983" s="4" t="s">
        <v>2098</v>
      </c>
    </row>
    <row r="4984" spans="1:8" x14ac:dyDescent="0.3">
      <c r="A4984">
        <v>20200925</v>
      </c>
      <c r="B4984">
        <v>20200928</v>
      </c>
      <c r="F4984">
        <v>20200728</v>
      </c>
      <c r="G4984" s="4">
        <v>20200727</v>
      </c>
      <c r="H4984" s="4" t="s">
        <v>2098</v>
      </c>
    </row>
    <row r="4985" spans="1:8" x14ac:dyDescent="0.3">
      <c r="A4985">
        <v>20200402</v>
      </c>
      <c r="B4985">
        <v>20200403</v>
      </c>
      <c r="F4985">
        <v>20200827</v>
      </c>
      <c r="G4985" s="4">
        <v>20200826</v>
      </c>
      <c r="H4985" s="4" t="s">
        <v>2098</v>
      </c>
    </row>
    <row r="4986" spans="1:8" x14ac:dyDescent="0.3">
      <c r="A4986">
        <v>20200702</v>
      </c>
      <c r="B4986">
        <v>20200703</v>
      </c>
      <c r="F4986">
        <v>20200904</v>
      </c>
      <c r="G4986" s="4">
        <v>20200903</v>
      </c>
      <c r="H4986" s="4" t="s">
        <v>2098</v>
      </c>
    </row>
    <row r="4987" spans="1:8" x14ac:dyDescent="0.3">
      <c r="A4987">
        <v>20200924</v>
      </c>
      <c r="B4987">
        <v>20200925</v>
      </c>
      <c r="F4987">
        <v>20200907</v>
      </c>
      <c r="G4987" s="4">
        <v>20200904</v>
      </c>
      <c r="H4987" s="4" t="s">
        <v>2098</v>
      </c>
    </row>
    <row r="4988" spans="1:8" x14ac:dyDescent="0.3">
      <c r="A4988">
        <v>20200325</v>
      </c>
      <c r="B4988">
        <v>20200326</v>
      </c>
      <c r="F4988">
        <v>20200908</v>
      </c>
      <c r="G4988" s="4">
        <v>20200907</v>
      </c>
      <c r="H4988" s="4" t="s">
        <v>2098</v>
      </c>
    </row>
    <row r="4989" spans="1:8" x14ac:dyDescent="0.3">
      <c r="A4989">
        <v>20200326</v>
      </c>
      <c r="B4989">
        <v>20200327</v>
      </c>
      <c r="F4989">
        <v>20200910</v>
      </c>
      <c r="G4989" s="4">
        <v>20200909</v>
      </c>
      <c r="H4989" s="4" t="s">
        <v>2098</v>
      </c>
    </row>
    <row r="4990" spans="1:8" x14ac:dyDescent="0.3">
      <c r="A4990">
        <v>20200331</v>
      </c>
      <c r="B4990">
        <v>20200401</v>
      </c>
      <c r="F4990">
        <v>20190813</v>
      </c>
      <c r="G4990" s="4">
        <v>20190812</v>
      </c>
      <c r="H4990" s="4" t="s">
        <v>2099</v>
      </c>
    </row>
    <row r="4991" spans="1:8" x14ac:dyDescent="0.3">
      <c r="A4991">
        <v>20200403</v>
      </c>
      <c r="B4991">
        <v>20200406</v>
      </c>
      <c r="F4991">
        <v>20190829</v>
      </c>
      <c r="G4991" s="4">
        <v>20190828</v>
      </c>
      <c r="H4991" s="4" t="s">
        <v>2099</v>
      </c>
    </row>
    <row r="4992" spans="1:8" x14ac:dyDescent="0.3">
      <c r="A4992">
        <v>20200522</v>
      </c>
      <c r="B4992">
        <v>20200525</v>
      </c>
      <c r="F4992">
        <v>20200522</v>
      </c>
      <c r="G4992" s="4">
        <v>20200521</v>
      </c>
      <c r="H4992" s="4" t="s">
        <v>2099</v>
      </c>
    </row>
    <row r="4993" spans="1:8" x14ac:dyDescent="0.3">
      <c r="A4993">
        <v>20200826</v>
      </c>
      <c r="B4993">
        <v>20200827</v>
      </c>
      <c r="F4993">
        <v>20200603</v>
      </c>
      <c r="G4993" s="4">
        <v>20200602</v>
      </c>
      <c r="H4993" s="4" t="s">
        <v>2099</v>
      </c>
    </row>
    <row r="4994" spans="1:8" x14ac:dyDescent="0.3">
      <c r="A4994">
        <v>20200303</v>
      </c>
      <c r="B4994">
        <v>20200304</v>
      </c>
      <c r="F4994">
        <v>20200825</v>
      </c>
      <c r="G4994" s="4">
        <v>20200824</v>
      </c>
      <c r="H4994" s="4" t="s">
        <v>2099</v>
      </c>
    </row>
    <row r="4995" spans="1:8" x14ac:dyDescent="0.3">
      <c r="A4995">
        <v>20200305</v>
      </c>
      <c r="B4995">
        <v>20200306</v>
      </c>
      <c r="F4995">
        <v>20190823</v>
      </c>
      <c r="G4995" s="4">
        <v>20190822</v>
      </c>
      <c r="H4995" s="4" t="s">
        <v>2100</v>
      </c>
    </row>
    <row r="4996" spans="1:8" x14ac:dyDescent="0.3">
      <c r="A4996">
        <v>20200325</v>
      </c>
      <c r="B4996">
        <v>20200326</v>
      </c>
      <c r="F4996">
        <v>20191015</v>
      </c>
      <c r="G4996" s="4">
        <v>20191014</v>
      </c>
      <c r="H4996" s="4" t="s">
        <v>2100</v>
      </c>
    </row>
    <row r="4997" spans="1:8" x14ac:dyDescent="0.3">
      <c r="A4997">
        <v>20200326</v>
      </c>
      <c r="B4997">
        <v>20200327</v>
      </c>
      <c r="F4997">
        <v>20191111</v>
      </c>
      <c r="G4997" s="4">
        <v>20191108</v>
      </c>
      <c r="H4997" s="4" t="s">
        <v>2100</v>
      </c>
    </row>
    <row r="4998" spans="1:8" x14ac:dyDescent="0.3">
      <c r="A4998">
        <v>20200407</v>
      </c>
      <c r="B4998">
        <v>20200408</v>
      </c>
      <c r="F4998">
        <v>20191122</v>
      </c>
      <c r="G4998" s="4">
        <v>20191121</v>
      </c>
      <c r="H4998" s="4" t="s">
        <v>2100</v>
      </c>
    </row>
    <row r="4999" spans="1:8" x14ac:dyDescent="0.3">
      <c r="A4999">
        <v>20200610</v>
      </c>
      <c r="B4999">
        <v>20200611</v>
      </c>
      <c r="F4999">
        <v>20200114</v>
      </c>
      <c r="G4999" s="4">
        <v>20200113</v>
      </c>
      <c r="H4999" s="4" t="s">
        <v>2100</v>
      </c>
    </row>
    <row r="5000" spans="1:8" x14ac:dyDescent="0.3">
      <c r="A5000">
        <v>20200911</v>
      </c>
      <c r="B5000">
        <v>20200914</v>
      </c>
      <c r="F5000">
        <v>20200327</v>
      </c>
      <c r="G5000" s="4">
        <v>20200326</v>
      </c>
      <c r="H5000" s="4" t="s">
        <v>2100</v>
      </c>
    </row>
    <row r="5001" spans="1:8" x14ac:dyDescent="0.3">
      <c r="A5001">
        <v>20200922</v>
      </c>
      <c r="B5001">
        <v>20200923</v>
      </c>
      <c r="F5001">
        <v>20200331</v>
      </c>
      <c r="G5001" s="4">
        <v>20200330</v>
      </c>
      <c r="H5001" s="4" t="s">
        <v>2100</v>
      </c>
    </row>
    <row r="5002" spans="1:8" x14ac:dyDescent="0.3">
      <c r="A5002">
        <v>20200923</v>
      </c>
      <c r="B5002">
        <v>20200924</v>
      </c>
      <c r="F5002">
        <v>20200625</v>
      </c>
      <c r="G5002" s="4">
        <v>20200624</v>
      </c>
      <c r="H5002" s="4" t="s">
        <v>2100</v>
      </c>
    </row>
    <row r="5003" spans="1:8" x14ac:dyDescent="0.3">
      <c r="A5003">
        <v>20200924</v>
      </c>
      <c r="B5003">
        <v>20200925</v>
      </c>
      <c r="F5003">
        <v>20190826</v>
      </c>
      <c r="G5003" s="4">
        <v>20190823</v>
      </c>
      <c r="H5003" s="4" t="s">
        <v>2101</v>
      </c>
    </row>
    <row r="5004" spans="1:8" x14ac:dyDescent="0.3">
      <c r="A5004">
        <v>20201005</v>
      </c>
      <c r="B5004">
        <v>20201006</v>
      </c>
      <c r="F5004">
        <v>20190904</v>
      </c>
      <c r="G5004" s="4">
        <v>20190903</v>
      </c>
      <c r="H5004" s="4" t="s">
        <v>2101</v>
      </c>
    </row>
    <row r="5005" spans="1:8" x14ac:dyDescent="0.3">
      <c r="A5005">
        <v>20200312</v>
      </c>
      <c r="B5005">
        <v>20200313</v>
      </c>
      <c r="F5005">
        <v>20191016</v>
      </c>
      <c r="G5005" s="4">
        <v>20191015</v>
      </c>
      <c r="H5005" s="4" t="s">
        <v>2101</v>
      </c>
    </row>
    <row r="5006" spans="1:8" x14ac:dyDescent="0.3">
      <c r="A5006">
        <v>20200326</v>
      </c>
      <c r="B5006">
        <v>20200327</v>
      </c>
      <c r="F5006">
        <v>20191105</v>
      </c>
      <c r="G5006" s="4">
        <v>20191104</v>
      </c>
      <c r="H5006" s="4" t="s">
        <v>2101</v>
      </c>
    </row>
    <row r="5007" spans="1:8" x14ac:dyDescent="0.3">
      <c r="A5007">
        <v>20200327</v>
      </c>
      <c r="B5007">
        <v>20200330</v>
      </c>
      <c r="F5007">
        <v>20191115</v>
      </c>
      <c r="G5007" s="4">
        <v>20191114</v>
      </c>
      <c r="H5007" s="4" t="s">
        <v>2101</v>
      </c>
    </row>
    <row r="5008" spans="1:8" x14ac:dyDescent="0.3">
      <c r="A5008">
        <v>20200331</v>
      </c>
      <c r="B5008">
        <v>20200401</v>
      </c>
      <c r="F5008">
        <v>20200326</v>
      </c>
      <c r="G5008" s="4">
        <v>20200325</v>
      </c>
      <c r="H5008" s="4" t="s">
        <v>2101</v>
      </c>
    </row>
    <row r="5009" spans="1:8" x14ac:dyDescent="0.3">
      <c r="A5009">
        <v>20200401</v>
      </c>
      <c r="B5009">
        <v>20200402</v>
      </c>
      <c r="F5009">
        <v>20200327</v>
      </c>
      <c r="G5009" s="4">
        <v>20200326</v>
      </c>
      <c r="H5009" s="4" t="s">
        <v>2101</v>
      </c>
    </row>
    <row r="5010" spans="1:8" x14ac:dyDescent="0.3">
      <c r="A5010">
        <v>20200304</v>
      </c>
      <c r="B5010">
        <v>20200305</v>
      </c>
      <c r="F5010">
        <v>20200331</v>
      </c>
      <c r="G5010" s="4">
        <v>20200330</v>
      </c>
      <c r="H5010" s="4" t="s">
        <v>2101</v>
      </c>
    </row>
    <row r="5011" spans="1:8" x14ac:dyDescent="0.3">
      <c r="A5011">
        <v>20200325</v>
      </c>
      <c r="B5011">
        <v>20200326</v>
      </c>
      <c r="F5011">
        <v>20200401</v>
      </c>
      <c r="G5011" s="4">
        <v>20200331</v>
      </c>
      <c r="H5011" s="4" t="s">
        <v>2101</v>
      </c>
    </row>
    <row r="5012" spans="1:8" x14ac:dyDescent="0.3">
      <c r="A5012">
        <v>20200330</v>
      </c>
      <c r="B5012">
        <v>20200331</v>
      </c>
      <c r="F5012">
        <v>20200804</v>
      </c>
      <c r="G5012" s="4">
        <v>20200803</v>
      </c>
      <c r="H5012" s="4" t="s">
        <v>2101</v>
      </c>
    </row>
    <row r="5013" spans="1:8" x14ac:dyDescent="0.3">
      <c r="A5013">
        <v>20200402</v>
      </c>
      <c r="B5013">
        <v>20200403</v>
      </c>
      <c r="F5013">
        <v>20200812</v>
      </c>
      <c r="G5013" s="4">
        <v>20200811</v>
      </c>
      <c r="H5013" s="4" t="s">
        <v>2101</v>
      </c>
    </row>
    <row r="5014" spans="1:8" x14ac:dyDescent="0.3">
      <c r="A5014">
        <v>20200406</v>
      </c>
      <c r="B5014">
        <v>20200407</v>
      </c>
      <c r="F5014">
        <v>20200929</v>
      </c>
      <c r="G5014" s="4">
        <v>20200928</v>
      </c>
      <c r="H5014" s="4" t="s">
        <v>2101</v>
      </c>
    </row>
    <row r="5015" spans="1:8" x14ac:dyDescent="0.3">
      <c r="A5015">
        <v>20200506</v>
      </c>
      <c r="B5015">
        <v>20200507</v>
      </c>
      <c r="F5015">
        <v>20190826</v>
      </c>
      <c r="G5015" s="4">
        <v>20190823</v>
      </c>
      <c r="H5015" s="4" t="s">
        <v>2102</v>
      </c>
    </row>
    <row r="5016" spans="1:8" x14ac:dyDescent="0.3">
      <c r="A5016">
        <v>20200603</v>
      </c>
      <c r="B5016">
        <v>20200604</v>
      </c>
      <c r="F5016">
        <v>20190902</v>
      </c>
      <c r="G5016" s="4">
        <v>20190830</v>
      </c>
      <c r="H5016" s="4" t="s">
        <v>2102</v>
      </c>
    </row>
    <row r="5017" spans="1:8" x14ac:dyDescent="0.3">
      <c r="A5017">
        <v>20200709</v>
      </c>
      <c r="B5017">
        <v>20200710</v>
      </c>
      <c r="F5017">
        <v>20200110</v>
      </c>
      <c r="G5017" s="4">
        <v>20200109</v>
      </c>
      <c r="H5017" s="4" t="s">
        <v>2102</v>
      </c>
    </row>
    <row r="5018" spans="1:8" x14ac:dyDescent="0.3">
      <c r="A5018">
        <v>20200821</v>
      </c>
      <c r="B5018">
        <v>20200824</v>
      </c>
      <c r="F5018">
        <v>20200113</v>
      </c>
      <c r="G5018" s="4">
        <v>20200110</v>
      </c>
      <c r="H5018" s="4" t="s">
        <v>2102</v>
      </c>
    </row>
    <row r="5019" spans="1:8" x14ac:dyDescent="0.3">
      <c r="A5019">
        <v>20200922</v>
      </c>
      <c r="B5019">
        <v>20200923</v>
      </c>
      <c r="F5019">
        <v>20200128</v>
      </c>
      <c r="G5019" s="4">
        <v>20200123</v>
      </c>
      <c r="H5019" s="4" t="s">
        <v>2102</v>
      </c>
    </row>
    <row r="5020" spans="1:8" x14ac:dyDescent="0.3">
      <c r="A5020">
        <v>20200326</v>
      </c>
      <c r="B5020">
        <v>20200327</v>
      </c>
      <c r="F5020">
        <v>20200512</v>
      </c>
      <c r="G5020" s="4">
        <v>20200511</v>
      </c>
      <c r="H5020" s="4" t="s">
        <v>2102</v>
      </c>
    </row>
    <row r="5021" spans="1:8" x14ac:dyDescent="0.3">
      <c r="A5021">
        <v>20200511</v>
      </c>
      <c r="B5021">
        <v>20200512</v>
      </c>
      <c r="F5021">
        <v>20200914</v>
      </c>
      <c r="G5021" s="4">
        <v>20200911</v>
      </c>
      <c r="H5021" s="4" t="s">
        <v>2102</v>
      </c>
    </row>
    <row r="5022" spans="1:8" x14ac:dyDescent="0.3">
      <c r="A5022">
        <v>20200623</v>
      </c>
      <c r="B5022">
        <v>20200624</v>
      </c>
      <c r="F5022">
        <v>20190821</v>
      </c>
      <c r="G5022" s="4">
        <v>20190820</v>
      </c>
      <c r="H5022" s="4" t="s">
        <v>2103</v>
      </c>
    </row>
    <row r="5023" spans="1:8" x14ac:dyDescent="0.3">
      <c r="A5023">
        <v>20200722</v>
      </c>
      <c r="B5023">
        <v>20200723</v>
      </c>
      <c r="F5023">
        <v>20191114</v>
      </c>
      <c r="G5023" s="4">
        <v>20191113</v>
      </c>
      <c r="H5023" s="4" t="s">
        <v>2103</v>
      </c>
    </row>
    <row r="5024" spans="1:8" x14ac:dyDescent="0.3">
      <c r="A5024">
        <v>20200325</v>
      </c>
      <c r="B5024">
        <v>20200326</v>
      </c>
      <c r="F5024">
        <v>20191119</v>
      </c>
      <c r="G5024" s="4">
        <v>20191118</v>
      </c>
      <c r="H5024" s="4" t="s">
        <v>2103</v>
      </c>
    </row>
    <row r="5025" spans="1:8" x14ac:dyDescent="0.3">
      <c r="A5025">
        <v>20200708</v>
      </c>
      <c r="B5025">
        <v>20200709</v>
      </c>
      <c r="F5025">
        <v>20200331</v>
      </c>
      <c r="G5025" s="4">
        <v>20200330</v>
      </c>
      <c r="H5025" s="4" t="s">
        <v>2103</v>
      </c>
    </row>
    <row r="5026" spans="1:8" x14ac:dyDescent="0.3">
      <c r="A5026">
        <v>20200813</v>
      </c>
      <c r="B5026">
        <v>20200814</v>
      </c>
      <c r="F5026">
        <v>20200708</v>
      </c>
      <c r="G5026" s="4">
        <v>20200707</v>
      </c>
      <c r="H5026" s="4" t="s">
        <v>2103</v>
      </c>
    </row>
    <row r="5027" spans="1:8" x14ac:dyDescent="0.3">
      <c r="A5027">
        <v>20200819</v>
      </c>
      <c r="B5027">
        <v>20200820</v>
      </c>
      <c r="F5027">
        <v>20200831</v>
      </c>
      <c r="G5027" s="4">
        <v>20200828</v>
      </c>
      <c r="H5027" s="4" t="s">
        <v>2103</v>
      </c>
    </row>
    <row r="5028" spans="1:8" x14ac:dyDescent="0.3">
      <c r="A5028">
        <v>20200828</v>
      </c>
      <c r="B5028">
        <v>20200831</v>
      </c>
      <c r="F5028">
        <v>20200901</v>
      </c>
      <c r="G5028" s="4">
        <v>20200831</v>
      </c>
      <c r="H5028" s="4" t="s">
        <v>2103</v>
      </c>
    </row>
    <row r="5029" spans="1:8" x14ac:dyDescent="0.3">
      <c r="A5029">
        <v>20200901</v>
      </c>
      <c r="B5029">
        <v>20200902</v>
      </c>
      <c r="F5029">
        <v>20200929</v>
      </c>
      <c r="G5029" s="4">
        <v>20200928</v>
      </c>
      <c r="H5029" s="4" t="s">
        <v>2103</v>
      </c>
    </row>
    <row r="5030" spans="1:8" x14ac:dyDescent="0.3">
      <c r="A5030">
        <v>20200929</v>
      </c>
      <c r="B5030">
        <v>20201005</v>
      </c>
      <c r="F5030">
        <v>20200508</v>
      </c>
      <c r="G5030" s="4">
        <v>20200507</v>
      </c>
      <c r="H5030" s="4" t="s">
        <v>2104</v>
      </c>
    </row>
    <row r="5031" spans="1:8" x14ac:dyDescent="0.3">
      <c r="A5031">
        <v>20201005</v>
      </c>
      <c r="B5031">
        <v>20201006</v>
      </c>
      <c r="F5031">
        <v>20200904</v>
      </c>
      <c r="G5031" s="4">
        <v>20200903</v>
      </c>
      <c r="H5031" s="4" t="s">
        <v>2104</v>
      </c>
    </row>
    <row r="5032" spans="1:8" x14ac:dyDescent="0.3">
      <c r="A5032">
        <v>20201007</v>
      </c>
      <c r="B5032">
        <v>20201008</v>
      </c>
      <c r="F5032">
        <v>20190829</v>
      </c>
      <c r="G5032" s="4">
        <v>20190828</v>
      </c>
      <c r="H5032" s="4" t="s">
        <v>2105</v>
      </c>
    </row>
    <row r="5033" spans="1:8" x14ac:dyDescent="0.3">
      <c r="A5033">
        <v>20201008</v>
      </c>
      <c r="B5033">
        <v>20201012</v>
      </c>
      <c r="F5033">
        <v>20191031</v>
      </c>
      <c r="G5033" s="4">
        <v>20191030</v>
      </c>
      <c r="H5033" s="4" t="s">
        <v>2105</v>
      </c>
    </row>
    <row r="5034" spans="1:8" x14ac:dyDescent="0.3">
      <c r="A5034">
        <v>20201014</v>
      </c>
      <c r="B5034">
        <v>20201015</v>
      </c>
      <c r="F5034">
        <v>20191101</v>
      </c>
      <c r="G5034" s="4">
        <v>20191031</v>
      </c>
      <c r="H5034" s="4" t="s">
        <v>2105</v>
      </c>
    </row>
    <row r="5035" spans="1:8" x14ac:dyDescent="0.3">
      <c r="A5035">
        <v>20200324</v>
      </c>
      <c r="B5035">
        <v>20200325</v>
      </c>
      <c r="F5035">
        <v>20191114</v>
      </c>
      <c r="G5035" s="4">
        <v>20191113</v>
      </c>
      <c r="H5035" s="4" t="s">
        <v>2105</v>
      </c>
    </row>
    <row r="5036" spans="1:8" x14ac:dyDescent="0.3">
      <c r="A5036">
        <v>20200326</v>
      </c>
      <c r="B5036">
        <v>20200327</v>
      </c>
      <c r="F5036">
        <v>20191230</v>
      </c>
      <c r="G5036" s="4">
        <v>20191227</v>
      </c>
      <c r="H5036" s="4" t="s">
        <v>2105</v>
      </c>
    </row>
    <row r="5037" spans="1:8" x14ac:dyDescent="0.3">
      <c r="A5037">
        <v>20200416</v>
      </c>
      <c r="B5037">
        <v>20200417</v>
      </c>
      <c r="F5037">
        <v>20200103</v>
      </c>
      <c r="G5037" s="4">
        <v>20200102</v>
      </c>
      <c r="H5037" s="4" t="s">
        <v>2105</v>
      </c>
    </row>
    <row r="5038" spans="1:8" x14ac:dyDescent="0.3">
      <c r="A5038">
        <v>20200507</v>
      </c>
      <c r="B5038">
        <v>20200508</v>
      </c>
      <c r="F5038">
        <v>20200227</v>
      </c>
      <c r="G5038" s="4">
        <v>20200226</v>
      </c>
      <c r="H5038" s="4" t="s">
        <v>2105</v>
      </c>
    </row>
    <row r="5039" spans="1:8" x14ac:dyDescent="0.3">
      <c r="A5039">
        <v>20200601</v>
      </c>
      <c r="B5039">
        <v>20200602</v>
      </c>
      <c r="F5039">
        <v>20191022</v>
      </c>
      <c r="G5039" s="4">
        <v>20191021</v>
      </c>
      <c r="H5039" s="4" t="s">
        <v>2106</v>
      </c>
    </row>
    <row r="5040" spans="1:8" x14ac:dyDescent="0.3">
      <c r="A5040">
        <v>20200602</v>
      </c>
      <c r="B5040">
        <v>20200603</v>
      </c>
      <c r="F5040">
        <v>20191023</v>
      </c>
      <c r="G5040" s="4">
        <v>20191022</v>
      </c>
      <c r="H5040" s="4" t="s">
        <v>2106</v>
      </c>
    </row>
    <row r="5041" spans="1:8" x14ac:dyDescent="0.3">
      <c r="A5041">
        <v>20200610</v>
      </c>
      <c r="B5041">
        <v>20200611</v>
      </c>
      <c r="F5041">
        <v>20191118</v>
      </c>
      <c r="G5041" s="4">
        <v>20191115</v>
      </c>
      <c r="H5041" s="4" t="s">
        <v>2106</v>
      </c>
    </row>
    <row r="5042" spans="1:8" x14ac:dyDescent="0.3">
      <c r="A5042">
        <v>20200723</v>
      </c>
      <c r="B5042">
        <v>20200724</v>
      </c>
      <c r="F5042">
        <v>20191223</v>
      </c>
      <c r="G5042" s="4">
        <v>20191220</v>
      </c>
      <c r="H5042" s="4" t="s">
        <v>2106</v>
      </c>
    </row>
    <row r="5043" spans="1:8" x14ac:dyDescent="0.3">
      <c r="A5043">
        <v>20200928</v>
      </c>
      <c r="B5043">
        <v>20200929</v>
      </c>
      <c r="F5043">
        <v>20200326</v>
      </c>
      <c r="G5043" s="4">
        <v>20200325</v>
      </c>
      <c r="H5043" s="4" t="s">
        <v>2106</v>
      </c>
    </row>
    <row r="5044" spans="1:8" x14ac:dyDescent="0.3">
      <c r="A5044">
        <v>20201006</v>
      </c>
      <c r="B5044">
        <v>20201007</v>
      </c>
      <c r="F5044">
        <v>20200330</v>
      </c>
      <c r="G5044" s="4">
        <v>20200327</v>
      </c>
      <c r="H5044" s="4" t="s">
        <v>2106</v>
      </c>
    </row>
    <row r="5045" spans="1:8" x14ac:dyDescent="0.3">
      <c r="A5045">
        <v>20200604</v>
      </c>
      <c r="B5045">
        <v>20200605</v>
      </c>
      <c r="F5045">
        <v>20200407</v>
      </c>
      <c r="G5045" s="4">
        <v>20200406</v>
      </c>
      <c r="H5045" s="4" t="s">
        <v>2106</v>
      </c>
    </row>
    <row r="5046" spans="1:8" x14ac:dyDescent="0.3">
      <c r="A5046">
        <v>20200707</v>
      </c>
      <c r="B5046">
        <v>20200708</v>
      </c>
      <c r="F5046">
        <v>20200608</v>
      </c>
      <c r="G5046" s="4">
        <v>20200605</v>
      </c>
      <c r="H5046" s="4" t="s">
        <v>2106</v>
      </c>
    </row>
    <row r="5047" spans="1:8" x14ac:dyDescent="0.3">
      <c r="A5047">
        <v>20200709</v>
      </c>
      <c r="B5047">
        <v>20200710</v>
      </c>
      <c r="F5047">
        <v>20200904</v>
      </c>
      <c r="G5047" s="4">
        <v>20200903</v>
      </c>
      <c r="H5047" s="4" t="s">
        <v>2106</v>
      </c>
    </row>
    <row r="5048" spans="1:8" x14ac:dyDescent="0.3">
      <c r="A5048">
        <v>20200714</v>
      </c>
      <c r="B5048">
        <v>20200715</v>
      </c>
      <c r="F5048">
        <v>20190917</v>
      </c>
      <c r="G5048" s="4">
        <v>20190916</v>
      </c>
      <c r="H5048" s="4" t="s">
        <v>2107</v>
      </c>
    </row>
    <row r="5049" spans="1:8" x14ac:dyDescent="0.3">
      <c r="A5049">
        <v>20200824</v>
      </c>
      <c r="B5049">
        <v>20200825</v>
      </c>
      <c r="F5049">
        <v>20191017</v>
      </c>
      <c r="G5049" s="4">
        <v>20191016</v>
      </c>
      <c r="H5049" s="4" t="s">
        <v>2107</v>
      </c>
    </row>
    <row r="5050" spans="1:8" x14ac:dyDescent="0.3">
      <c r="A5050">
        <v>20200916</v>
      </c>
      <c r="B5050">
        <v>20200917</v>
      </c>
      <c r="F5050">
        <v>20191104</v>
      </c>
      <c r="G5050" s="4">
        <v>20191101</v>
      </c>
      <c r="H5050" s="4" t="s">
        <v>2107</v>
      </c>
    </row>
    <row r="5051" spans="1:8" x14ac:dyDescent="0.3">
      <c r="A5051">
        <v>20200325</v>
      </c>
      <c r="B5051">
        <v>20200326</v>
      </c>
      <c r="F5051">
        <v>20191113</v>
      </c>
      <c r="G5051" s="4">
        <v>20191112</v>
      </c>
      <c r="H5051" s="4" t="s">
        <v>2107</v>
      </c>
    </row>
    <row r="5052" spans="1:8" x14ac:dyDescent="0.3">
      <c r="A5052">
        <v>20200406</v>
      </c>
      <c r="B5052">
        <v>20200407</v>
      </c>
      <c r="F5052">
        <v>20191008</v>
      </c>
      <c r="G5052" s="4">
        <v>20191007</v>
      </c>
      <c r="H5052" s="4" t="s">
        <v>2108</v>
      </c>
    </row>
    <row r="5053" spans="1:8" x14ac:dyDescent="0.3">
      <c r="A5053">
        <v>20200407</v>
      </c>
      <c r="B5053">
        <v>20200408</v>
      </c>
      <c r="F5053">
        <v>20191015</v>
      </c>
      <c r="G5053" s="4">
        <v>20191014</v>
      </c>
      <c r="H5053" s="4" t="s">
        <v>2108</v>
      </c>
    </row>
    <row r="5054" spans="1:8" x14ac:dyDescent="0.3">
      <c r="A5054">
        <v>20200408</v>
      </c>
      <c r="B5054">
        <v>20200409</v>
      </c>
      <c r="F5054">
        <v>20200302</v>
      </c>
      <c r="G5054" s="4">
        <v>20200228</v>
      </c>
      <c r="H5054" s="4" t="s">
        <v>2108</v>
      </c>
    </row>
    <row r="5055" spans="1:8" x14ac:dyDescent="0.3">
      <c r="A5055">
        <v>20200929</v>
      </c>
      <c r="B5055">
        <v>20201005</v>
      </c>
      <c r="F5055">
        <v>20200401</v>
      </c>
      <c r="G5055" s="4">
        <v>20200331</v>
      </c>
      <c r="H5055" s="4" t="s">
        <v>2108</v>
      </c>
    </row>
    <row r="5056" spans="1:8" x14ac:dyDescent="0.3">
      <c r="A5056">
        <v>20200318</v>
      </c>
      <c r="B5056">
        <v>20200319</v>
      </c>
      <c r="F5056">
        <v>20200903</v>
      </c>
      <c r="G5056" s="4">
        <v>20200902</v>
      </c>
      <c r="H5056" s="4" t="s">
        <v>2108</v>
      </c>
    </row>
    <row r="5057" spans="1:8" x14ac:dyDescent="0.3">
      <c r="A5057">
        <v>20200320</v>
      </c>
      <c r="B5057">
        <v>20200323</v>
      </c>
      <c r="F5057">
        <v>20201015</v>
      </c>
      <c r="G5057" s="4">
        <v>20201014</v>
      </c>
      <c r="H5057" s="4" t="s">
        <v>2108</v>
      </c>
    </row>
    <row r="5058" spans="1:8" x14ac:dyDescent="0.3">
      <c r="A5058">
        <v>20200330</v>
      </c>
      <c r="B5058">
        <v>20200331</v>
      </c>
      <c r="F5058">
        <v>20191216</v>
      </c>
      <c r="G5058" s="4">
        <v>20191213</v>
      </c>
      <c r="H5058" s="4" t="s">
        <v>2109</v>
      </c>
    </row>
    <row r="5059" spans="1:8" x14ac:dyDescent="0.3">
      <c r="A5059">
        <v>20200407</v>
      </c>
      <c r="B5059">
        <v>20200408</v>
      </c>
      <c r="F5059">
        <v>20200113</v>
      </c>
      <c r="G5059" s="4">
        <v>20200110</v>
      </c>
      <c r="H5059" s="4" t="s">
        <v>2109</v>
      </c>
    </row>
    <row r="5060" spans="1:8" x14ac:dyDescent="0.3">
      <c r="A5060">
        <v>20200408</v>
      </c>
      <c r="B5060">
        <v>20200409</v>
      </c>
      <c r="F5060">
        <v>20200511</v>
      </c>
      <c r="G5060" s="4">
        <v>20200508</v>
      </c>
      <c r="H5060" s="4" t="s">
        <v>2109</v>
      </c>
    </row>
    <row r="5061" spans="1:8" x14ac:dyDescent="0.3">
      <c r="A5061">
        <v>20200508</v>
      </c>
      <c r="B5061">
        <v>20200511</v>
      </c>
      <c r="F5061">
        <v>20200703</v>
      </c>
      <c r="G5061" s="4">
        <v>20200702</v>
      </c>
      <c r="H5061" s="4" t="s">
        <v>2109</v>
      </c>
    </row>
    <row r="5062" spans="1:8" x14ac:dyDescent="0.3">
      <c r="A5062">
        <v>20200529</v>
      </c>
      <c r="B5062">
        <v>20200601</v>
      </c>
      <c r="F5062">
        <v>20200710</v>
      </c>
      <c r="G5062" s="4">
        <v>20200709</v>
      </c>
      <c r="H5062" s="4" t="s">
        <v>2109</v>
      </c>
    </row>
    <row r="5063" spans="1:8" x14ac:dyDescent="0.3">
      <c r="A5063">
        <v>20200915</v>
      </c>
      <c r="B5063">
        <v>20200916</v>
      </c>
      <c r="F5063">
        <v>20200904</v>
      </c>
      <c r="G5063" s="4">
        <v>20200903</v>
      </c>
      <c r="H5063" s="4" t="s">
        <v>2109</v>
      </c>
    </row>
    <row r="5064" spans="1:8" x14ac:dyDescent="0.3">
      <c r="A5064">
        <v>20200923</v>
      </c>
      <c r="B5064">
        <v>20200924</v>
      </c>
      <c r="F5064">
        <v>20190902</v>
      </c>
      <c r="G5064" s="4">
        <v>20190830</v>
      </c>
      <c r="H5064" s="4" t="s">
        <v>2110</v>
      </c>
    </row>
    <row r="5065" spans="1:8" x14ac:dyDescent="0.3">
      <c r="A5065">
        <v>20201006</v>
      </c>
      <c r="B5065">
        <v>20201007</v>
      </c>
      <c r="F5065">
        <v>20200603</v>
      </c>
      <c r="G5065" s="4">
        <v>20200602</v>
      </c>
      <c r="H5065" s="4" t="s">
        <v>2110</v>
      </c>
    </row>
    <row r="5066" spans="1:8" x14ac:dyDescent="0.3">
      <c r="A5066">
        <v>20201007</v>
      </c>
      <c r="B5066">
        <v>20201008</v>
      </c>
      <c r="F5066">
        <v>20200820</v>
      </c>
      <c r="G5066" s="4">
        <v>20200819</v>
      </c>
      <c r="H5066" s="4" t="s">
        <v>2110</v>
      </c>
    </row>
    <row r="5067" spans="1:8" x14ac:dyDescent="0.3">
      <c r="A5067">
        <v>20201008</v>
      </c>
      <c r="B5067">
        <v>20201012</v>
      </c>
      <c r="F5067">
        <v>20201012</v>
      </c>
      <c r="G5067" s="4">
        <v>20201008</v>
      </c>
      <c r="H5067" s="4" t="s">
        <v>2110</v>
      </c>
    </row>
    <row r="5068" spans="1:8" x14ac:dyDescent="0.3">
      <c r="A5068">
        <v>20200414</v>
      </c>
      <c r="B5068">
        <v>20200416</v>
      </c>
      <c r="F5068">
        <v>20190904</v>
      </c>
      <c r="G5068" s="4">
        <v>20190903</v>
      </c>
      <c r="H5068" s="4" t="s">
        <v>2111</v>
      </c>
    </row>
    <row r="5069" spans="1:8" x14ac:dyDescent="0.3">
      <c r="A5069">
        <v>20200421</v>
      </c>
      <c r="B5069">
        <v>20200422</v>
      </c>
      <c r="F5069">
        <v>20191119</v>
      </c>
      <c r="G5069" s="4">
        <v>20191118</v>
      </c>
      <c r="H5069" s="4" t="s">
        <v>2111</v>
      </c>
    </row>
    <row r="5070" spans="1:8" x14ac:dyDescent="0.3">
      <c r="A5070">
        <v>20200727</v>
      </c>
      <c r="B5070">
        <v>20200728</v>
      </c>
      <c r="F5070">
        <v>20191206</v>
      </c>
      <c r="G5070" s="4">
        <v>20191205</v>
      </c>
      <c r="H5070" s="4" t="s">
        <v>2111</v>
      </c>
    </row>
    <row r="5071" spans="1:8" x14ac:dyDescent="0.3">
      <c r="A5071">
        <v>20200910</v>
      </c>
      <c r="B5071">
        <v>20200911</v>
      </c>
      <c r="F5071">
        <v>20200305</v>
      </c>
      <c r="G5071" s="4">
        <v>20200304</v>
      </c>
      <c r="H5071" s="4" t="s">
        <v>2111</v>
      </c>
    </row>
    <row r="5072" spans="1:8" x14ac:dyDescent="0.3">
      <c r="A5072">
        <v>20200324</v>
      </c>
      <c r="B5072">
        <v>20200325</v>
      </c>
      <c r="F5072">
        <v>20200326</v>
      </c>
      <c r="G5072" s="4">
        <v>20200325</v>
      </c>
      <c r="H5072" s="4" t="s">
        <v>2111</v>
      </c>
    </row>
    <row r="5073" spans="1:8" x14ac:dyDescent="0.3">
      <c r="A5073">
        <v>20200325</v>
      </c>
      <c r="B5073">
        <v>20200326</v>
      </c>
      <c r="F5073">
        <v>20200331</v>
      </c>
      <c r="G5073" s="4">
        <v>20200330</v>
      </c>
      <c r="H5073" s="4" t="s">
        <v>2111</v>
      </c>
    </row>
    <row r="5074" spans="1:8" x14ac:dyDescent="0.3">
      <c r="A5074">
        <v>20200406</v>
      </c>
      <c r="B5074">
        <v>20200407</v>
      </c>
      <c r="F5074">
        <v>20200424</v>
      </c>
      <c r="G5074" s="4">
        <v>20200423</v>
      </c>
      <c r="H5074" s="4" t="s">
        <v>2111</v>
      </c>
    </row>
    <row r="5075" spans="1:8" x14ac:dyDescent="0.3">
      <c r="A5075">
        <v>20200706</v>
      </c>
      <c r="B5075">
        <v>20200707</v>
      </c>
      <c r="F5075">
        <v>20200612</v>
      </c>
      <c r="G5075" s="4">
        <v>20200611</v>
      </c>
      <c r="H5075" s="4" t="s">
        <v>2111</v>
      </c>
    </row>
    <row r="5076" spans="1:8" x14ac:dyDescent="0.3">
      <c r="A5076">
        <v>20200709</v>
      </c>
      <c r="B5076">
        <v>20200710</v>
      </c>
      <c r="F5076">
        <v>20200803</v>
      </c>
      <c r="G5076" s="4">
        <v>20200731</v>
      </c>
      <c r="H5076" s="4" t="s">
        <v>2111</v>
      </c>
    </row>
    <row r="5077" spans="1:8" x14ac:dyDescent="0.3">
      <c r="A5077">
        <v>20200901</v>
      </c>
      <c r="B5077">
        <v>20200902</v>
      </c>
      <c r="F5077">
        <v>20200806</v>
      </c>
      <c r="G5077" s="4">
        <v>20200805</v>
      </c>
      <c r="H5077" s="4" t="s">
        <v>2111</v>
      </c>
    </row>
    <row r="5078" spans="1:8" x14ac:dyDescent="0.3">
      <c r="A5078">
        <v>20200306</v>
      </c>
      <c r="B5078">
        <v>20200309</v>
      </c>
      <c r="F5078">
        <v>20200827</v>
      </c>
      <c r="G5078" s="4">
        <v>20200826</v>
      </c>
      <c r="H5078" s="4" t="s">
        <v>2111</v>
      </c>
    </row>
    <row r="5079" spans="1:8" x14ac:dyDescent="0.3">
      <c r="A5079">
        <v>20200324</v>
      </c>
      <c r="B5079">
        <v>20200325</v>
      </c>
      <c r="F5079">
        <v>20200831</v>
      </c>
      <c r="G5079" s="4">
        <v>20200828</v>
      </c>
      <c r="H5079" s="4" t="s">
        <v>2111</v>
      </c>
    </row>
    <row r="5080" spans="1:8" x14ac:dyDescent="0.3">
      <c r="A5080">
        <v>20200326</v>
      </c>
      <c r="B5080">
        <v>20200327</v>
      </c>
      <c r="F5080">
        <v>20200909</v>
      </c>
      <c r="G5080" s="4">
        <v>20200908</v>
      </c>
      <c r="H5080" s="4" t="s">
        <v>2111</v>
      </c>
    </row>
    <row r="5081" spans="1:8" x14ac:dyDescent="0.3">
      <c r="A5081">
        <v>20200610</v>
      </c>
      <c r="B5081">
        <v>20200611</v>
      </c>
      <c r="F5081">
        <v>20190906</v>
      </c>
      <c r="G5081" s="4">
        <v>20190905</v>
      </c>
      <c r="H5081" s="4" t="s">
        <v>2112</v>
      </c>
    </row>
    <row r="5082" spans="1:8" x14ac:dyDescent="0.3">
      <c r="A5082">
        <v>20200803</v>
      </c>
      <c r="B5082">
        <v>20200804</v>
      </c>
      <c r="F5082">
        <v>20200326</v>
      </c>
      <c r="G5082" s="4">
        <v>20200325</v>
      </c>
      <c r="H5082" s="4" t="s">
        <v>2112</v>
      </c>
    </row>
    <row r="5083" spans="1:8" x14ac:dyDescent="0.3">
      <c r="A5083">
        <v>20201008</v>
      </c>
      <c r="B5083">
        <v>20201012</v>
      </c>
      <c r="F5083">
        <v>20200401</v>
      </c>
      <c r="G5083" s="4">
        <v>20200331</v>
      </c>
      <c r="H5083" s="4" t="s">
        <v>2112</v>
      </c>
    </row>
    <row r="5084" spans="1:8" x14ac:dyDescent="0.3">
      <c r="A5084">
        <v>20200423</v>
      </c>
      <c r="B5084">
        <v>20200424</v>
      </c>
      <c r="F5084">
        <v>20200409</v>
      </c>
      <c r="G5084" s="4">
        <v>20200408</v>
      </c>
      <c r="H5084" s="4" t="s">
        <v>2112</v>
      </c>
    </row>
    <row r="5085" spans="1:8" x14ac:dyDescent="0.3">
      <c r="A5085">
        <v>20200803</v>
      </c>
      <c r="B5085">
        <v>20200804</v>
      </c>
      <c r="F5085">
        <v>20200424</v>
      </c>
      <c r="G5085" s="4">
        <v>20200423</v>
      </c>
      <c r="H5085" s="4" t="s">
        <v>2112</v>
      </c>
    </row>
    <row r="5086" spans="1:8" x14ac:dyDescent="0.3">
      <c r="A5086">
        <v>20200825</v>
      </c>
      <c r="B5086">
        <v>20200826</v>
      </c>
      <c r="F5086">
        <v>20200710</v>
      </c>
      <c r="G5086" s="4">
        <v>20200709</v>
      </c>
      <c r="H5086" s="4" t="s">
        <v>2112</v>
      </c>
    </row>
    <row r="5087" spans="1:8" x14ac:dyDescent="0.3">
      <c r="A5087">
        <v>20200416</v>
      </c>
      <c r="B5087">
        <v>20200417</v>
      </c>
      <c r="F5087">
        <v>20191029</v>
      </c>
      <c r="G5087" s="4">
        <v>20191028</v>
      </c>
      <c r="H5087" s="4" t="s">
        <v>2113</v>
      </c>
    </row>
    <row r="5088" spans="1:8" x14ac:dyDescent="0.3">
      <c r="A5088">
        <v>20200825</v>
      </c>
      <c r="B5088">
        <v>20200826</v>
      </c>
      <c r="F5088">
        <v>20191104</v>
      </c>
      <c r="G5088" s="4">
        <v>20191101</v>
      </c>
      <c r="H5088" s="4" t="s">
        <v>2113</v>
      </c>
    </row>
    <row r="5089" spans="1:8" x14ac:dyDescent="0.3">
      <c r="A5089">
        <v>20200324</v>
      </c>
      <c r="B5089">
        <v>20200325</v>
      </c>
      <c r="F5089">
        <v>20191105</v>
      </c>
      <c r="G5089" s="4">
        <v>20191104</v>
      </c>
      <c r="H5089" s="4" t="s">
        <v>2113</v>
      </c>
    </row>
    <row r="5090" spans="1:8" x14ac:dyDescent="0.3">
      <c r="A5090">
        <v>20200330</v>
      </c>
      <c r="B5090">
        <v>20200331</v>
      </c>
      <c r="F5090">
        <v>20191213</v>
      </c>
      <c r="G5090" s="4">
        <v>20191212</v>
      </c>
      <c r="H5090" s="4" t="s">
        <v>2113</v>
      </c>
    </row>
    <row r="5091" spans="1:8" x14ac:dyDescent="0.3">
      <c r="A5091">
        <v>20200331</v>
      </c>
      <c r="B5091">
        <v>20200401</v>
      </c>
      <c r="F5091">
        <v>20200409</v>
      </c>
      <c r="G5091" s="4">
        <v>20200408</v>
      </c>
      <c r="H5091" s="4" t="s">
        <v>2113</v>
      </c>
    </row>
    <row r="5092" spans="1:8" x14ac:dyDescent="0.3">
      <c r="A5092">
        <v>20200429</v>
      </c>
      <c r="B5092">
        <v>20200504</v>
      </c>
      <c r="F5092">
        <v>20200724</v>
      </c>
      <c r="G5092" s="4">
        <v>20200723</v>
      </c>
      <c r="H5092" s="4" t="s">
        <v>2113</v>
      </c>
    </row>
    <row r="5093" spans="1:8" x14ac:dyDescent="0.3">
      <c r="A5093">
        <v>20200507</v>
      </c>
      <c r="B5093">
        <v>20200508</v>
      </c>
      <c r="F5093">
        <v>20200729</v>
      </c>
      <c r="G5093" s="4">
        <v>20200728</v>
      </c>
      <c r="H5093" s="4" t="s">
        <v>2113</v>
      </c>
    </row>
    <row r="5094" spans="1:8" x14ac:dyDescent="0.3">
      <c r="A5094">
        <v>20200703</v>
      </c>
      <c r="B5094">
        <v>20200706</v>
      </c>
      <c r="F5094">
        <v>20200422</v>
      </c>
      <c r="G5094" s="4">
        <v>20200421</v>
      </c>
      <c r="H5094" s="4" t="s">
        <v>2114</v>
      </c>
    </row>
    <row r="5095" spans="1:8" x14ac:dyDescent="0.3">
      <c r="A5095">
        <v>20200724</v>
      </c>
      <c r="B5095">
        <v>20200727</v>
      </c>
      <c r="F5095">
        <v>20200522</v>
      </c>
      <c r="G5095" s="4">
        <v>20200521</v>
      </c>
      <c r="H5095" s="4" t="s">
        <v>2114</v>
      </c>
    </row>
    <row r="5096" spans="1:8" x14ac:dyDescent="0.3">
      <c r="A5096">
        <v>20200805</v>
      </c>
      <c r="B5096">
        <v>20200806</v>
      </c>
      <c r="F5096">
        <v>20200625</v>
      </c>
      <c r="G5096" s="4">
        <v>20200624</v>
      </c>
      <c r="H5096" s="4" t="s">
        <v>2114</v>
      </c>
    </row>
    <row r="5097" spans="1:8" x14ac:dyDescent="0.3">
      <c r="A5097">
        <v>20200819</v>
      </c>
      <c r="B5097">
        <v>20200820</v>
      </c>
      <c r="F5097">
        <v>20190905</v>
      </c>
      <c r="G5097" s="4">
        <v>20190904</v>
      </c>
      <c r="H5097" s="4" t="s">
        <v>2115</v>
      </c>
    </row>
    <row r="5098" spans="1:8" x14ac:dyDescent="0.3">
      <c r="A5098">
        <v>20200902</v>
      </c>
      <c r="B5098">
        <v>20200903</v>
      </c>
      <c r="F5098">
        <v>20201007</v>
      </c>
      <c r="G5098" s="4">
        <v>20201006</v>
      </c>
      <c r="H5098" s="4" t="s">
        <v>2115</v>
      </c>
    </row>
    <row r="5099" spans="1:8" x14ac:dyDescent="0.3">
      <c r="A5099">
        <v>20200316</v>
      </c>
      <c r="B5099">
        <v>20200317</v>
      </c>
      <c r="F5099">
        <v>20201013</v>
      </c>
      <c r="G5099" s="4">
        <v>20201012</v>
      </c>
      <c r="H5099" s="4" t="s">
        <v>2115</v>
      </c>
    </row>
    <row r="5100" spans="1:8" x14ac:dyDescent="0.3">
      <c r="A5100">
        <v>20200326</v>
      </c>
      <c r="B5100">
        <v>20200327</v>
      </c>
      <c r="F5100">
        <v>20191104</v>
      </c>
      <c r="G5100" s="4">
        <v>20191101</v>
      </c>
      <c r="H5100" s="4" t="s">
        <v>2116</v>
      </c>
    </row>
    <row r="5101" spans="1:8" x14ac:dyDescent="0.3">
      <c r="A5101">
        <v>20200413</v>
      </c>
      <c r="B5101">
        <v>20200414</v>
      </c>
      <c r="F5101">
        <v>20191105</v>
      </c>
      <c r="G5101" s="4">
        <v>20191104</v>
      </c>
      <c r="H5101" s="4" t="s">
        <v>2116</v>
      </c>
    </row>
    <row r="5102" spans="1:8" x14ac:dyDescent="0.3">
      <c r="A5102">
        <v>20200520</v>
      </c>
      <c r="B5102">
        <v>20200521</v>
      </c>
      <c r="F5102">
        <v>20200116</v>
      </c>
      <c r="G5102" s="4">
        <v>20200115</v>
      </c>
      <c r="H5102" s="4" t="s">
        <v>2116</v>
      </c>
    </row>
    <row r="5103" spans="1:8" x14ac:dyDescent="0.3">
      <c r="A5103">
        <v>20200617</v>
      </c>
      <c r="B5103">
        <v>20200618</v>
      </c>
      <c r="F5103">
        <v>20200213</v>
      </c>
      <c r="G5103" s="4">
        <v>20200212</v>
      </c>
      <c r="H5103" s="4" t="s">
        <v>2116</v>
      </c>
    </row>
    <row r="5104" spans="1:8" x14ac:dyDescent="0.3">
      <c r="A5104">
        <v>20200731</v>
      </c>
      <c r="B5104">
        <v>20200803</v>
      </c>
      <c r="F5104">
        <v>20200220</v>
      </c>
      <c r="G5104" s="4">
        <v>20200219</v>
      </c>
      <c r="H5104" s="4" t="s">
        <v>2116</v>
      </c>
    </row>
    <row r="5105" spans="1:8" x14ac:dyDescent="0.3">
      <c r="A5105">
        <v>20200904</v>
      </c>
      <c r="B5105">
        <v>20200907</v>
      </c>
      <c r="F5105">
        <v>20200522</v>
      </c>
      <c r="G5105" s="4">
        <v>20200521</v>
      </c>
      <c r="H5105" s="4" t="s">
        <v>2116</v>
      </c>
    </row>
    <row r="5106" spans="1:8" x14ac:dyDescent="0.3">
      <c r="A5106">
        <v>20200406</v>
      </c>
      <c r="B5106">
        <v>20200407</v>
      </c>
      <c r="F5106">
        <v>20200608</v>
      </c>
      <c r="G5106" s="4">
        <v>20200605</v>
      </c>
      <c r="H5106" s="4" t="s">
        <v>2116</v>
      </c>
    </row>
    <row r="5107" spans="1:8" x14ac:dyDescent="0.3">
      <c r="A5107">
        <v>20200522</v>
      </c>
      <c r="B5107">
        <v>20200525</v>
      </c>
      <c r="F5107">
        <v>20200617</v>
      </c>
      <c r="G5107" s="4">
        <v>20200616</v>
      </c>
      <c r="H5107" s="4" t="s">
        <v>2116</v>
      </c>
    </row>
    <row r="5108" spans="1:8" x14ac:dyDescent="0.3">
      <c r="A5108">
        <v>20200630</v>
      </c>
      <c r="B5108">
        <v>20200701</v>
      </c>
      <c r="F5108">
        <v>20200623</v>
      </c>
      <c r="G5108" s="4">
        <v>20200622</v>
      </c>
      <c r="H5108" s="4" t="s">
        <v>2116</v>
      </c>
    </row>
    <row r="5109" spans="1:8" x14ac:dyDescent="0.3">
      <c r="A5109">
        <v>20200717</v>
      </c>
      <c r="B5109">
        <v>20200720</v>
      </c>
      <c r="F5109">
        <v>20200625</v>
      </c>
      <c r="G5109" s="4">
        <v>20200624</v>
      </c>
      <c r="H5109" s="4" t="s">
        <v>2116</v>
      </c>
    </row>
    <row r="5110" spans="1:8" x14ac:dyDescent="0.3">
      <c r="A5110">
        <v>20200826</v>
      </c>
      <c r="B5110">
        <v>20200827</v>
      </c>
      <c r="F5110">
        <v>20200526</v>
      </c>
      <c r="G5110" s="4">
        <v>20200525</v>
      </c>
      <c r="H5110" s="4" t="s">
        <v>2117</v>
      </c>
    </row>
    <row r="5111" spans="1:8" x14ac:dyDescent="0.3">
      <c r="A5111">
        <v>20200325</v>
      </c>
      <c r="B5111">
        <v>20200326</v>
      </c>
      <c r="F5111">
        <v>20200529</v>
      </c>
      <c r="G5111" s="4">
        <v>20200528</v>
      </c>
      <c r="H5111" s="4" t="s">
        <v>2117</v>
      </c>
    </row>
    <row r="5112" spans="1:8" x14ac:dyDescent="0.3">
      <c r="A5112">
        <v>20200407</v>
      </c>
      <c r="B5112">
        <v>20200408</v>
      </c>
      <c r="F5112">
        <v>20200708</v>
      </c>
      <c r="G5112" s="4">
        <v>20200707</v>
      </c>
      <c r="H5112" s="4" t="s">
        <v>2117</v>
      </c>
    </row>
    <row r="5113" spans="1:8" x14ac:dyDescent="0.3">
      <c r="A5113">
        <v>20200417</v>
      </c>
      <c r="B5113">
        <v>20200420</v>
      </c>
      <c r="F5113">
        <v>20200709</v>
      </c>
      <c r="G5113" s="4">
        <v>20200708</v>
      </c>
      <c r="H5113" s="4" t="s">
        <v>2117</v>
      </c>
    </row>
    <row r="5114" spans="1:8" x14ac:dyDescent="0.3">
      <c r="A5114">
        <v>20200513</v>
      </c>
      <c r="B5114">
        <v>20200514</v>
      </c>
      <c r="F5114">
        <v>20200831</v>
      </c>
      <c r="G5114" s="4">
        <v>20200828</v>
      </c>
      <c r="H5114" s="4" t="s">
        <v>2117</v>
      </c>
    </row>
    <row r="5115" spans="1:8" x14ac:dyDescent="0.3">
      <c r="A5115">
        <v>20200514</v>
      </c>
      <c r="B5115">
        <v>20200515</v>
      </c>
      <c r="F5115">
        <v>20200114</v>
      </c>
      <c r="G5115" s="4">
        <v>20200113</v>
      </c>
      <c r="H5115" s="4" t="s">
        <v>2118</v>
      </c>
    </row>
    <row r="5116" spans="1:8" x14ac:dyDescent="0.3">
      <c r="A5116">
        <v>20200622</v>
      </c>
      <c r="B5116">
        <v>20200623</v>
      </c>
      <c r="F5116">
        <v>20200701</v>
      </c>
      <c r="G5116" s="4">
        <v>20200630</v>
      </c>
      <c r="H5116" s="4" t="s">
        <v>2118</v>
      </c>
    </row>
    <row r="5117" spans="1:8" x14ac:dyDescent="0.3">
      <c r="A5117">
        <v>20200715</v>
      </c>
      <c r="B5117">
        <v>20200716</v>
      </c>
      <c r="F5117">
        <v>20200903</v>
      </c>
      <c r="G5117" s="4">
        <v>20200902</v>
      </c>
      <c r="H5117" s="4" t="s">
        <v>2118</v>
      </c>
    </row>
    <row r="5118" spans="1:8" x14ac:dyDescent="0.3">
      <c r="A5118">
        <v>20200716</v>
      </c>
      <c r="B5118">
        <v>20200717</v>
      </c>
      <c r="F5118">
        <v>20200908</v>
      </c>
      <c r="G5118" s="4">
        <v>20200907</v>
      </c>
      <c r="H5118" s="4" t="s">
        <v>2118</v>
      </c>
    </row>
    <row r="5119" spans="1:8" x14ac:dyDescent="0.3">
      <c r="A5119">
        <v>20200723</v>
      </c>
      <c r="B5119">
        <v>20200724</v>
      </c>
      <c r="F5119">
        <v>20191107</v>
      </c>
      <c r="G5119" s="4">
        <v>20191106</v>
      </c>
      <c r="H5119" s="4" t="s">
        <v>2119</v>
      </c>
    </row>
    <row r="5120" spans="1:8" x14ac:dyDescent="0.3">
      <c r="A5120">
        <v>20200804</v>
      </c>
      <c r="B5120">
        <v>20200805</v>
      </c>
      <c r="F5120">
        <v>20191209</v>
      </c>
      <c r="G5120" s="4">
        <v>20191206</v>
      </c>
      <c r="H5120" s="4" t="s">
        <v>2119</v>
      </c>
    </row>
    <row r="5121" spans="1:8" x14ac:dyDescent="0.3">
      <c r="A5121">
        <v>20201006</v>
      </c>
      <c r="B5121">
        <v>20201007</v>
      </c>
      <c r="F5121">
        <v>20200325</v>
      </c>
      <c r="G5121" s="4">
        <v>20200324</v>
      </c>
      <c r="H5121" s="4" t="s">
        <v>2119</v>
      </c>
    </row>
    <row r="5122" spans="1:8" x14ac:dyDescent="0.3">
      <c r="A5122">
        <v>20200331</v>
      </c>
      <c r="B5122">
        <v>20200401</v>
      </c>
      <c r="F5122">
        <v>20200406</v>
      </c>
      <c r="G5122" s="4">
        <v>20200403</v>
      </c>
      <c r="H5122" s="4" t="s">
        <v>2119</v>
      </c>
    </row>
    <row r="5123" spans="1:8" x14ac:dyDescent="0.3">
      <c r="A5123">
        <v>20200407</v>
      </c>
      <c r="B5123">
        <v>20200408</v>
      </c>
      <c r="F5123">
        <v>20200807</v>
      </c>
      <c r="G5123" s="4">
        <v>20200806</v>
      </c>
      <c r="H5123" s="4" t="s">
        <v>2119</v>
      </c>
    </row>
    <row r="5124" spans="1:8" x14ac:dyDescent="0.3">
      <c r="A5124">
        <v>20200420</v>
      </c>
      <c r="B5124">
        <v>20200421</v>
      </c>
      <c r="F5124">
        <v>20191119</v>
      </c>
      <c r="G5124" s="4">
        <v>20191118</v>
      </c>
      <c r="H5124" s="4" t="s">
        <v>2120</v>
      </c>
    </row>
    <row r="5125" spans="1:8" x14ac:dyDescent="0.3">
      <c r="A5125">
        <v>20200703</v>
      </c>
      <c r="B5125">
        <v>20200706</v>
      </c>
      <c r="F5125">
        <v>20191127</v>
      </c>
      <c r="G5125" s="4">
        <v>20191126</v>
      </c>
      <c r="H5125" s="4" t="s">
        <v>2120</v>
      </c>
    </row>
    <row r="5126" spans="1:8" x14ac:dyDescent="0.3">
      <c r="A5126">
        <v>20200325</v>
      </c>
      <c r="B5126">
        <v>20200326</v>
      </c>
      <c r="F5126">
        <v>20200522</v>
      </c>
      <c r="G5126" s="4">
        <v>20200521</v>
      </c>
      <c r="H5126" s="4" t="s">
        <v>2120</v>
      </c>
    </row>
    <row r="5127" spans="1:8" x14ac:dyDescent="0.3">
      <c r="A5127">
        <v>20200330</v>
      </c>
      <c r="B5127">
        <v>20200331</v>
      </c>
      <c r="F5127">
        <v>20200723</v>
      </c>
      <c r="G5127" s="4">
        <v>20200722</v>
      </c>
      <c r="H5127" s="4" t="s">
        <v>2120</v>
      </c>
    </row>
    <row r="5128" spans="1:8" x14ac:dyDescent="0.3">
      <c r="A5128">
        <v>20200414</v>
      </c>
      <c r="B5128">
        <v>20200416</v>
      </c>
      <c r="F5128">
        <v>20200807</v>
      </c>
      <c r="G5128" s="4">
        <v>20200806</v>
      </c>
      <c r="H5128" s="4" t="s">
        <v>2120</v>
      </c>
    </row>
    <row r="5129" spans="1:8" x14ac:dyDescent="0.3">
      <c r="A5129">
        <v>20200407</v>
      </c>
      <c r="B5129">
        <v>20200408</v>
      </c>
      <c r="F5129">
        <v>20200907</v>
      </c>
      <c r="G5129" s="4">
        <v>20200904</v>
      </c>
      <c r="H5129" s="4" t="s">
        <v>2120</v>
      </c>
    </row>
    <row r="5130" spans="1:8" x14ac:dyDescent="0.3">
      <c r="A5130">
        <v>20200904</v>
      </c>
      <c r="B5130">
        <v>20200907</v>
      </c>
      <c r="F5130">
        <v>20200401</v>
      </c>
      <c r="G5130" s="4">
        <v>20200331</v>
      </c>
      <c r="H5130" s="4" t="s">
        <v>2121</v>
      </c>
    </row>
    <row r="5131" spans="1:8" x14ac:dyDescent="0.3">
      <c r="A5131">
        <v>20200915</v>
      </c>
      <c r="B5131">
        <v>20200916</v>
      </c>
      <c r="F5131">
        <v>20200403</v>
      </c>
      <c r="G5131" s="4">
        <v>20200402</v>
      </c>
      <c r="H5131" s="4" t="s">
        <v>2121</v>
      </c>
    </row>
    <row r="5132" spans="1:8" x14ac:dyDescent="0.3">
      <c r="A5132">
        <v>20200325</v>
      </c>
      <c r="B5132">
        <v>20200326</v>
      </c>
      <c r="F5132">
        <v>20200408</v>
      </c>
      <c r="G5132" s="4">
        <v>20200407</v>
      </c>
      <c r="H5132" s="4" t="s">
        <v>2121</v>
      </c>
    </row>
    <row r="5133" spans="1:8" x14ac:dyDescent="0.3">
      <c r="A5133">
        <v>20200326</v>
      </c>
      <c r="B5133">
        <v>20200327</v>
      </c>
      <c r="F5133">
        <v>20200925</v>
      </c>
      <c r="G5133" s="4">
        <v>20200924</v>
      </c>
      <c r="H5133" s="4" t="s">
        <v>2121</v>
      </c>
    </row>
    <row r="5134" spans="1:8" x14ac:dyDescent="0.3">
      <c r="A5134">
        <v>20200331</v>
      </c>
      <c r="B5134">
        <v>20200401</v>
      </c>
      <c r="F5134">
        <v>20200929</v>
      </c>
      <c r="G5134" s="4">
        <v>20200928</v>
      </c>
      <c r="H5134" s="4" t="s">
        <v>2121</v>
      </c>
    </row>
    <row r="5135" spans="1:8" x14ac:dyDescent="0.3">
      <c r="A5135">
        <v>20200408</v>
      </c>
      <c r="B5135">
        <v>20200409</v>
      </c>
      <c r="F5135">
        <v>20200617</v>
      </c>
      <c r="G5135" s="4">
        <v>20200616</v>
      </c>
      <c r="H5135" s="4" t="s">
        <v>2122</v>
      </c>
    </row>
    <row r="5136" spans="1:8" x14ac:dyDescent="0.3">
      <c r="A5136">
        <v>20200409</v>
      </c>
      <c r="B5136">
        <v>20200410</v>
      </c>
      <c r="F5136">
        <v>20200721</v>
      </c>
      <c r="G5136" s="4">
        <v>20200720</v>
      </c>
      <c r="H5136" s="4" t="s">
        <v>2122</v>
      </c>
    </row>
    <row r="5137" spans="1:8" x14ac:dyDescent="0.3">
      <c r="A5137">
        <v>20200520</v>
      </c>
      <c r="B5137">
        <v>20200521</v>
      </c>
      <c r="F5137">
        <v>20200722</v>
      </c>
      <c r="G5137" s="4">
        <v>20200721</v>
      </c>
      <c r="H5137" s="4" t="s">
        <v>2122</v>
      </c>
    </row>
    <row r="5138" spans="1:8" x14ac:dyDescent="0.3">
      <c r="A5138">
        <v>20200610</v>
      </c>
      <c r="B5138">
        <v>20200611</v>
      </c>
      <c r="F5138">
        <v>20200903</v>
      </c>
      <c r="G5138" s="4">
        <v>20200902</v>
      </c>
      <c r="H5138" s="4" t="s">
        <v>2122</v>
      </c>
    </row>
    <row r="5139" spans="1:8" x14ac:dyDescent="0.3">
      <c r="A5139">
        <v>20201008</v>
      </c>
      <c r="B5139">
        <v>20201012</v>
      </c>
      <c r="F5139">
        <v>20201006</v>
      </c>
      <c r="G5139" s="4">
        <v>20201005</v>
      </c>
      <c r="H5139" s="4" t="s">
        <v>2122</v>
      </c>
    </row>
    <row r="5140" spans="1:8" x14ac:dyDescent="0.3">
      <c r="A5140">
        <v>20200320</v>
      </c>
      <c r="B5140">
        <v>20200323</v>
      </c>
      <c r="F5140">
        <v>20200326</v>
      </c>
      <c r="G5140" s="4">
        <v>20200325</v>
      </c>
      <c r="H5140" s="4" t="s">
        <v>2123</v>
      </c>
    </row>
    <row r="5141" spans="1:8" x14ac:dyDescent="0.3">
      <c r="A5141">
        <v>20200406</v>
      </c>
      <c r="B5141">
        <v>20200407</v>
      </c>
      <c r="F5141">
        <v>20200327</v>
      </c>
      <c r="G5141" s="4">
        <v>20200326</v>
      </c>
      <c r="H5141" s="4" t="s">
        <v>2123</v>
      </c>
    </row>
    <row r="5142" spans="1:8" x14ac:dyDescent="0.3">
      <c r="A5142">
        <v>20200504</v>
      </c>
      <c r="B5142">
        <v>20200506</v>
      </c>
      <c r="F5142">
        <v>20191018</v>
      </c>
      <c r="G5142" s="4">
        <v>20191017</v>
      </c>
      <c r="H5142" s="4" t="s">
        <v>2124</v>
      </c>
    </row>
    <row r="5143" spans="1:8" x14ac:dyDescent="0.3">
      <c r="A5143">
        <v>20200511</v>
      </c>
      <c r="B5143">
        <v>20200512</v>
      </c>
      <c r="F5143">
        <v>20191223</v>
      </c>
      <c r="G5143" s="4">
        <v>20191220</v>
      </c>
      <c r="H5143" s="4" t="s">
        <v>2124</v>
      </c>
    </row>
    <row r="5144" spans="1:8" x14ac:dyDescent="0.3">
      <c r="A5144">
        <v>20200520</v>
      </c>
      <c r="B5144">
        <v>20200521</v>
      </c>
      <c r="F5144">
        <v>20200117</v>
      </c>
      <c r="G5144" s="4">
        <v>20200116</v>
      </c>
      <c r="H5144" s="4" t="s">
        <v>2124</v>
      </c>
    </row>
    <row r="5145" spans="1:8" x14ac:dyDescent="0.3">
      <c r="A5145">
        <v>20200522</v>
      </c>
      <c r="B5145">
        <v>20200525</v>
      </c>
      <c r="F5145">
        <v>20200120</v>
      </c>
      <c r="G5145" s="4">
        <v>20200117</v>
      </c>
      <c r="H5145" s="4" t="s">
        <v>2124</v>
      </c>
    </row>
    <row r="5146" spans="1:8" x14ac:dyDescent="0.3">
      <c r="A5146">
        <v>20200619</v>
      </c>
      <c r="B5146">
        <v>20200622</v>
      </c>
      <c r="F5146">
        <v>20200408</v>
      </c>
      <c r="G5146" s="4">
        <v>20200407</v>
      </c>
      <c r="H5146" s="4" t="s">
        <v>2124</v>
      </c>
    </row>
    <row r="5147" spans="1:8" x14ac:dyDescent="0.3">
      <c r="A5147">
        <v>20200903</v>
      </c>
      <c r="B5147">
        <v>20200904</v>
      </c>
      <c r="F5147">
        <v>20200417</v>
      </c>
      <c r="G5147" s="4">
        <v>20200416</v>
      </c>
      <c r="H5147" s="4" t="s">
        <v>2124</v>
      </c>
    </row>
    <row r="5148" spans="1:8" x14ac:dyDescent="0.3">
      <c r="A5148">
        <v>20200904</v>
      </c>
      <c r="B5148">
        <v>20200907</v>
      </c>
      <c r="F5148">
        <v>20200428</v>
      </c>
      <c r="G5148" s="4">
        <v>20200427</v>
      </c>
      <c r="H5148" s="4" t="s">
        <v>2124</v>
      </c>
    </row>
    <row r="5149" spans="1:8" x14ac:dyDescent="0.3">
      <c r="A5149">
        <v>20200929</v>
      </c>
      <c r="B5149">
        <v>20201005</v>
      </c>
      <c r="F5149">
        <v>20200512</v>
      </c>
      <c r="G5149" s="4">
        <v>20200511</v>
      </c>
      <c r="H5149" s="4" t="s">
        <v>2124</v>
      </c>
    </row>
    <row r="5150" spans="1:8" x14ac:dyDescent="0.3">
      <c r="A5150">
        <v>20201013</v>
      </c>
      <c r="B5150">
        <v>20201014</v>
      </c>
      <c r="F5150">
        <v>20200513</v>
      </c>
      <c r="G5150" s="4">
        <v>20200512</v>
      </c>
      <c r="H5150" s="4" t="s">
        <v>2124</v>
      </c>
    </row>
    <row r="5151" spans="1:8" x14ac:dyDescent="0.3">
      <c r="A5151">
        <v>20200324</v>
      </c>
      <c r="B5151">
        <v>20200325</v>
      </c>
      <c r="F5151">
        <v>20200603</v>
      </c>
      <c r="G5151" s="4">
        <v>20200602</v>
      </c>
      <c r="H5151" s="4" t="s">
        <v>2124</v>
      </c>
    </row>
    <row r="5152" spans="1:8" x14ac:dyDescent="0.3">
      <c r="A5152">
        <v>20200330</v>
      </c>
      <c r="B5152">
        <v>20200331</v>
      </c>
      <c r="F5152">
        <v>20200814</v>
      </c>
      <c r="G5152" s="4">
        <v>20200813</v>
      </c>
      <c r="H5152" s="4" t="s">
        <v>2124</v>
      </c>
    </row>
    <row r="5153" spans="1:8" x14ac:dyDescent="0.3">
      <c r="A5153">
        <v>20200409</v>
      </c>
      <c r="B5153">
        <v>20200410</v>
      </c>
      <c r="F5153">
        <v>20200826</v>
      </c>
      <c r="G5153" s="4">
        <v>20200825</v>
      </c>
      <c r="H5153" s="4" t="s">
        <v>2124</v>
      </c>
    </row>
    <row r="5154" spans="1:8" x14ac:dyDescent="0.3">
      <c r="A5154">
        <v>20200603</v>
      </c>
      <c r="B5154">
        <v>20200604</v>
      </c>
      <c r="F5154">
        <v>20200909</v>
      </c>
      <c r="G5154" s="4">
        <v>20200908</v>
      </c>
      <c r="H5154" s="4" t="s">
        <v>2124</v>
      </c>
    </row>
    <row r="5155" spans="1:8" x14ac:dyDescent="0.3">
      <c r="A5155">
        <v>20200304</v>
      </c>
      <c r="B5155">
        <v>20200305</v>
      </c>
      <c r="F5155">
        <v>20190821</v>
      </c>
      <c r="G5155" s="4">
        <v>20190820</v>
      </c>
      <c r="H5155" s="4" t="s">
        <v>2125</v>
      </c>
    </row>
    <row r="5156" spans="1:8" x14ac:dyDescent="0.3">
      <c r="A5156">
        <v>20200305</v>
      </c>
      <c r="B5156">
        <v>20200306</v>
      </c>
      <c r="F5156">
        <v>20200401</v>
      </c>
      <c r="G5156" s="4">
        <v>20200331</v>
      </c>
      <c r="H5156" s="4" t="s">
        <v>2125</v>
      </c>
    </row>
    <row r="5157" spans="1:8" x14ac:dyDescent="0.3">
      <c r="A5157">
        <v>20200421</v>
      </c>
      <c r="B5157">
        <v>20200422</v>
      </c>
      <c r="F5157">
        <v>20200416</v>
      </c>
      <c r="G5157" s="4">
        <v>20200414</v>
      </c>
      <c r="H5157" s="4" t="s">
        <v>2125</v>
      </c>
    </row>
    <row r="5158" spans="1:8" x14ac:dyDescent="0.3">
      <c r="A5158">
        <v>20200513</v>
      </c>
      <c r="B5158">
        <v>20200514</v>
      </c>
      <c r="F5158">
        <v>20200420</v>
      </c>
      <c r="G5158" s="4">
        <v>20200417</v>
      </c>
      <c r="H5158" s="4" t="s">
        <v>2125</v>
      </c>
    </row>
    <row r="5159" spans="1:8" x14ac:dyDescent="0.3">
      <c r="A5159">
        <v>20200611</v>
      </c>
      <c r="B5159">
        <v>20200612</v>
      </c>
      <c r="F5159">
        <v>20200511</v>
      </c>
      <c r="G5159" s="4">
        <v>20200508</v>
      </c>
      <c r="H5159" s="4" t="s">
        <v>2125</v>
      </c>
    </row>
    <row r="5160" spans="1:8" x14ac:dyDescent="0.3">
      <c r="A5160">
        <v>20200616</v>
      </c>
      <c r="B5160">
        <v>20200617</v>
      </c>
      <c r="F5160">
        <v>20200701</v>
      </c>
      <c r="G5160" s="4">
        <v>20200630</v>
      </c>
      <c r="H5160" s="4" t="s">
        <v>2125</v>
      </c>
    </row>
    <row r="5161" spans="1:8" x14ac:dyDescent="0.3">
      <c r="A5161">
        <v>20200717</v>
      </c>
      <c r="B5161">
        <v>20200720</v>
      </c>
      <c r="F5161">
        <v>20200717</v>
      </c>
      <c r="G5161" s="4">
        <v>20200716</v>
      </c>
      <c r="H5161" s="4" t="s">
        <v>2125</v>
      </c>
    </row>
    <row r="5162" spans="1:8" x14ac:dyDescent="0.3">
      <c r="A5162">
        <v>20200722</v>
      </c>
      <c r="B5162">
        <v>20200723</v>
      </c>
      <c r="F5162">
        <v>20200722</v>
      </c>
      <c r="G5162" s="4">
        <v>20200721</v>
      </c>
      <c r="H5162" s="4" t="s">
        <v>2125</v>
      </c>
    </row>
    <row r="5163" spans="1:8" x14ac:dyDescent="0.3">
      <c r="A5163">
        <v>20200812</v>
      </c>
      <c r="B5163">
        <v>20200813</v>
      </c>
      <c r="F5163">
        <v>20200908</v>
      </c>
      <c r="G5163" s="4">
        <v>20200907</v>
      </c>
      <c r="H5163" s="4" t="s">
        <v>2125</v>
      </c>
    </row>
    <row r="5164" spans="1:8" x14ac:dyDescent="0.3">
      <c r="A5164">
        <v>20200825</v>
      </c>
      <c r="B5164">
        <v>20200826</v>
      </c>
      <c r="F5164">
        <v>20200911</v>
      </c>
      <c r="G5164" s="4">
        <v>20200910</v>
      </c>
      <c r="H5164" s="4" t="s">
        <v>2125</v>
      </c>
    </row>
    <row r="5165" spans="1:8" x14ac:dyDescent="0.3">
      <c r="A5165">
        <v>20200325</v>
      </c>
      <c r="B5165">
        <v>20200326</v>
      </c>
      <c r="F5165">
        <v>20190821</v>
      </c>
      <c r="G5165" s="4">
        <v>20190820</v>
      </c>
      <c r="H5165" s="4" t="s">
        <v>2126</v>
      </c>
    </row>
    <row r="5166" spans="1:8" x14ac:dyDescent="0.3">
      <c r="A5166">
        <v>20200331</v>
      </c>
      <c r="B5166">
        <v>20200401</v>
      </c>
      <c r="F5166">
        <v>20200204</v>
      </c>
      <c r="G5166" s="4">
        <v>20200203</v>
      </c>
      <c r="H5166" s="4" t="s">
        <v>2126</v>
      </c>
    </row>
    <row r="5167" spans="1:8" x14ac:dyDescent="0.3">
      <c r="A5167">
        <v>20200420</v>
      </c>
      <c r="B5167">
        <v>20200421</v>
      </c>
      <c r="F5167">
        <v>20200403</v>
      </c>
      <c r="G5167" s="4">
        <v>20200402</v>
      </c>
      <c r="H5167" s="4" t="s">
        <v>2126</v>
      </c>
    </row>
    <row r="5168" spans="1:8" x14ac:dyDescent="0.3">
      <c r="A5168">
        <v>20200626</v>
      </c>
      <c r="B5168">
        <v>20200629</v>
      </c>
      <c r="F5168">
        <v>20200420</v>
      </c>
      <c r="G5168" s="4">
        <v>20200417</v>
      </c>
      <c r="H5168" s="4" t="s">
        <v>2126</v>
      </c>
    </row>
    <row r="5169" spans="1:8" x14ac:dyDescent="0.3">
      <c r="A5169">
        <v>20200508</v>
      </c>
      <c r="B5169">
        <v>20200511</v>
      </c>
      <c r="F5169">
        <v>20200619</v>
      </c>
      <c r="G5169" s="4">
        <v>20200618</v>
      </c>
      <c r="H5169" s="4" t="s">
        <v>2126</v>
      </c>
    </row>
    <row r="5170" spans="1:8" x14ac:dyDescent="0.3">
      <c r="A5170">
        <v>20200619</v>
      </c>
      <c r="B5170">
        <v>20200622</v>
      </c>
      <c r="F5170">
        <v>20200825</v>
      </c>
      <c r="G5170" s="4">
        <v>20200824</v>
      </c>
      <c r="H5170" s="4" t="s">
        <v>2126</v>
      </c>
    </row>
    <row r="5171" spans="1:8" x14ac:dyDescent="0.3">
      <c r="A5171">
        <v>20200325</v>
      </c>
      <c r="B5171">
        <v>20200326</v>
      </c>
      <c r="F5171">
        <v>20191105</v>
      </c>
      <c r="G5171" s="4">
        <v>20191104</v>
      </c>
      <c r="H5171" s="4" t="s">
        <v>2127</v>
      </c>
    </row>
    <row r="5172" spans="1:8" x14ac:dyDescent="0.3">
      <c r="A5172">
        <v>20200630</v>
      </c>
      <c r="B5172">
        <v>20200701</v>
      </c>
      <c r="F5172">
        <v>20200129</v>
      </c>
      <c r="G5172" s="4">
        <v>20200128</v>
      </c>
      <c r="H5172" s="4" t="s">
        <v>2127</v>
      </c>
    </row>
    <row r="5173" spans="1:8" x14ac:dyDescent="0.3">
      <c r="A5173">
        <v>20200814</v>
      </c>
      <c r="B5173">
        <v>20200818</v>
      </c>
      <c r="F5173">
        <v>20200326</v>
      </c>
      <c r="G5173" s="4">
        <v>20200325</v>
      </c>
      <c r="H5173" s="4" t="s">
        <v>2127</v>
      </c>
    </row>
    <row r="5174" spans="1:8" x14ac:dyDescent="0.3">
      <c r="A5174">
        <v>20200325</v>
      </c>
      <c r="B5174">
        <v>20200326</v>
      </c>
      <c r="F5174">
        <v>20200407</v>
      </c>
      <c r="G5174" s="4">
        <v>20200406</v>
      </c>
      <c r="H5174" s="4" t="s">
        <v>2127</v>
      </c>
    </row>
    <row r="5175" spans="1:8" x14ac:dyDescent="0.3">
      <c r="A5175">
        <v>20200413</v>
      </c>
      <c r="B5175">
        <v>20200414</v>
      </c>
      <c r="F5175">
        <v>20200708</v>
      </c>
      <c r="G5175" s="4">
        <v>20200707</v>
      </c>
      <c r="H5175" s="4" t="s">
        <v>2127</v>
      </c>
    </row>
    <row r="5176" spans="1:8" x14ac:dyDescent="0.3">
      <c r="A5176">
        <v>20200601</v>
      </c>
      <c r="B5176">
        <v>20200602</v>
      </c>
      <c r="F5176">
        <v>20200409</v>
      </c>
      <c r="G5176" s="4">
        <v>20200408</v>
      </c>
      <c r="H5176" s="4" t="s">
        <v>2128</v>
      </c>
    </row>
    <row r="5177" spans="1:8" x14ac:dyDescent="0.3">
      <c r="A5177">
        <v>20200803</v>
      </c>
      <c r="B5177">
        <v>20200804</v>
      </c>
      <c r="F5177">
        <v>20200528</v>
      </c>
      <c r="G5177" s="4">
        <v>20200527</v>
      </c>
      <c r="H5177" s="4" t="s">
        <v>2128</v>
      </c>
    </row>
    <row r="5178" spans="1:8" x14ac:dyDescent="0.3">
      <c r="A5178">
        <v>20200819</v>
      </c>
      <c r="B5178">
        <v>20200820</v>
      </c>
      <c r="F5178">
        <v>20200617</v>
      </c>
      <c r="G5178" s="4">
        <v>20200616</v>
      </c>
      <c r="H5178" s="4" t="s">
        <v>2128</v>
      </c>
    </row>
    <row r="5179" spans="1:8" x14ac:dyDescent="0.3">
      <c r="A5179">
        <v>20200825</v>
      </c>
      <c r="B5179">
        <v>20200826</v>
      </c>
      <c r="F5179">
        <v>20200722</v>
      </c>
      <c r="G5179" s="4">
        <v>20200721</v>
      </c>
      <c r="H5179" s="4" t="s">
        <v>2128</v>
      </c>
    </row>
    <row r="5180" spans="1:8" x14ac:dyDescent="0.3">
      <c r="A5180">
        <v>20200826</v>
      </c>
      <c r="B5180">
        <v>20200827</v>
      </c>
      <c r="F5180">
        <v>20200731</v>
      </c>
      <c r="G5180" s="4">
        <v>20200730</v>
      </c>
      <c r="H5180" s="4" t="s">
        <v>2128</v>
      </c>
    </row>
    <row r="5181" spans="1:8" x14ac:dyDescent="0.3">
      <c r="A5181">
        <v>20201013</v>
      </c>
      <c r="B5181">
        <v>20201014</v>
      </c>
      <c r="F5181">
        <v>20191230</v>
      </c>
      <c r="G5181" s="4">
        <v>20191227</v>
      </c>
      <c r="H5181" s="4" t="s">
        <v>2129</v>
      </c>
    </row>
    <row r="5182" spans="1:8" x14ac:dyDescent="0.3">
      <c r="A5182">
        <v>20200304</v>
      </c>
      <c r="B5182">
        <v>20200305</v>
      </c>
      <c r="F5182">
        <v>20200205</v>
      </c>
      <c r="G5182" s="4">
        <v>20200204</v>
      </c>
      <c r="H5182" s="4" t="s">
        <v>2129</v>
      </c>
    </row>
    <row r="5183" spans="1:8" x14ac:dyDescent="0.3">
      <c r="A5183">
        <v>20200326</v>
      </c>
      <c r="B5183">
        <v>20200327</v>
      </c>
      <c r="F5183">
        <v>20200326</v>
      </c>
      <c r="G5183" s="4">
        <v>20200325</v>
      </c>
      <c r="H5183" s="4" t="s">
        <v>2129</v>
      </c>
    </row>
    <row r="5184" spans="1:8" x14ac:dyDescent="0.3">
      <c r="A5184">
        <v>20200330</v>
      </c>
      <c r="B5184">
        <v>20200331</v>
      </c>
      <c r="F5184">
        <v>20200521</v>
      </c>
      <c r="G5184" s="4">
        <v>20200520</v>
      </c>
      <c r="H5184" s="4" t="s">
        <v>2129</v>
      </c>
    </row>
    <row r="5185" spans="1:8" x14ac:dyDescent="0.3">
      <c r="A5185">
        <v>20200408</v>
      </c>
      <c r="B5185">
        <v>20200409</v>
      </c>
      <c r="F5185">
        <v>20200527</v>
      </c>
      <c r="G5185" s="4">
        <v>20200526</v>
      </c>
      <c r="H5185" s="4" t="s">
        <v>2129</v>
      </c>
    </row>
    <row r="5186" spans="1:8" x14ac:dyDescent="0.3">
      <c r="A5186">
        <v>20200416</v>
      </c>
      <c r="B5186">
        <v>20200417</v>
      </c>
      <c r="F5186">
        <v>20200618</v>
      </c>
      <c r="G5186" s="4">
        <v>20200617</v>
      </c>
      <c r="H5186" s="4" t="s">
        <v>2129</v>
      </c>
    </row>
    <row r="5187" spans="1:8" x14ac:dyDescent="0.3">
      <c r="A5187">
        <v>20200602</v>
      </c>
      <c r="B5187">
        <v>20200603</v>
      </c>
      <c r="F5187">
        <v>20200724</v>
      </c>
      <c r="G5187" s="4">
        <v>20200723</v>
      </c>
      <c r="H5187" s="4" t="s">
        <v>2129</v>
      </c>
    </row>
    <row r="5188" spans="1:8" x14ac:dyDescent="0.3">
      <c r="A5188">
        <v>20200610</v>
      </c>
      <c r="B5188">
        <v>20200611</v>
      </c>
      <c r="F5188">
        <v>20200804</v>
      </c>
      <c r="G5188" s="4">
        <v>20200803</v>
      </c>
      <c r="H5188" s="4" t="s">
        <v>2129</v>
      </c>
    </row>
    <row r="5189" spans="1:8" x14ac:dyDescent="0.3">
      <c r="A5189">
        <v>20200626</v>
      </c>
      <c r="B5189">
        <v>20200629</v>
      </c>
      <c r="F5189">
        <v>20200807</v>
      </c>
      <c r="G5189" s="4">
        <v>20200806</v>
      </c>
      <c r="H5189" s="4" t="s">
        <v>2129</v>
      </c>
    </row>
    <row r="5190" spans="1:8" x14ac:dyDescent="0.3">
      <c r="A5190">
        <v>20200724</v>
      </c>
      <c r="B5190">
        <v>20200727</v>
      </c>
      <c r="F5190">
        <v>20190812</v>
      </c>
      <c r="G5190" s="4">
        <v>20190809</v>
      </c>
      <c r="H5190" s="4" t="s">
        <v>2130</v>
      </c>
    </row>
    <row r="5191" spans="1:8" x14ac:dyDescent="0.3">
      <c r="A5191">
        <v>20200803</v>
      </c>
      <c r="B5191">
        <v>20200804</v>
      </c>
      <c r="F5191">
        <v>20190904</v>
      </c>
      <c r="G5191" s="4">
        <v>20190903</v>
      </c>
      <c r="H5191" s="4" t="s">
        <v>2130</v>
      </c>
    </row>
    <row r="5192" spans="1:8" x14ac:dyDescent="0.3">
      <c r="A5192">
        <v>20200805</v>
      </c>
      <c r="B5192">
        <v>20200806</v>
      </c>
      <c r="F5192">
        <v>20191031</v>
      </c>
      <c r="G5192" s="4">
        <v>20191030</v>
      </c>
      <c r="H5192" s="4" t="s">
        <v>2130</v>
      </c>
    </row>
    <row r="5193" spans="1:8" x14ac:dyDescent="0.3">
      <c r="A5193">
        <v>20200324</v>
      </c>
      <c r="B5193">
        <v>20200325</v>
      </c>
      <c r="F5193">
        <v>20191101</v>
      </c>
      <c r="G5193" s="4">
        <v>20191031</v>
      </c>
      <c r="H5193" s="4" t="s">
        <v>2130</v>
      </c>
    </row>
    <row r="5194" spans="1:8" x14ac:dyDescent="0.3">
      <c r="A5194">
        <v>20201005</v>
      </c>
      <c r="B5194">
        <v>20201006</v>
      </c>
      <c r="F5194">
        <v>20191115</v>
      </c>
      <c r="G5194" s="4">
        <v>20191114</v>
      </c>
      <c r="H5194" s="4" t="s">
        <v>2130</v>
      </c>
    </row>
    <row r="5195" spans="1:8" x14ac:dyDescent="0.3">
      <c r="A5195">
        <v>20200324</v>
      </c>
      <c r="B5195">
        <v>20200325</v>
      </c>
      <c r="F5195">
        <v>20200407</v>
      </c>
      <c r="G5195" s="4">
        <v>20200406</v>
      </c>
      <c r="H5195" s="4" t="s">
        <v>2130</v>
      </c>
    </row>
    <row r="5196" spans="1:8" x14ac:dyDescent="0.3">
      <c r="A5196">
        <v>20201006</v>
      </c>
      <c r="B5196">
        <v>20201007</v>
      </c>
      <c r="F5196">
        <v>20200408</v>
      </c>
      <c r="G5196" s="4">
        <v>20200407</v>
      </c>
      <c r="H5196" s="4" t="s">
        <v>2130</v>
      </c>
    </row>
    <row r="5197" spans="1:8" x14ac:dyDescent="0.3">
      <c r="A5197">
        <v>20200330</v>
      </c>
      <c r="B5197">
        <v>20200331</v>
      </c>
      <c r="F5197">
        <v>20200429</v>
      </c>
      <c r="G5197" s="4">
        <v>20200428</v>
      </c>
      <c r="H5197" s="4" t="s">
        <v>2130</v>
      </c>
    </row>
    <row r="5198" spans="1:8" x14ac:dyDescent="0.3">
      <c r="A5198">
        <v>20200511</v>
      </c>
      <c r="B5198">
        <v>20200512</v>
      </c>
      <c r="F5198">
        <v>20200625</v>
      </c>
      <c r="G5198" s="4">
        <v>20200624</v>
      </c>
      <c r="H5198" s="4" t="s">
        <v>2130</v>
      </c>
    </row>
    <row r="5199" spans="1:8" x14ac:dyDescent="0.3">
      <c r="A5199">
        <v>20200925</v>
      </c>
      <c r="B5199">
        <v>20200928</v>
      </c>
      <c r="F5199">
        <v>20200810</v>
      </c>
      <c r="G5199" s="4">
        <v>20200807</v>
      </c>
      <c r="H5199" s="4" t="s">
        <v>2130</v>
      </c>
    </row>
    <row r="5200" spans="1:8" x14ac:dyDescent="0.3">
      <c r="A5200">
        <v>20200929</v>
      </c>
      <c r="B5200">
        <v>20201005</v>
      </c>
      <c r="F5200">
        <v>20191017</v>
      </c>
      <c r="G5200" s="4">
        <v>20191016</v>
      </c>
      <c r="H5200" s="4" t="s">
        <v>2131</v>
      </c>
    </row>
    <row r="5201" spans="1:8" x14ac:dyDescent="0.3">
      <c r="A5201">
        <v>20200302</v>
      </c>
      <c r="B5201">
        <v>20200303</v>
      </c>
      <c r="F5201">
        <v>20200507</v>
      </c>
      <c r="G5201" s="4">
        <v>20200506</v>
      </c>
      <c r="H5201" s="4" t="s">
        <v>2131</v>
      </c>
    </row>
    <row r="5202" spans="1:8" x14ac:dyDescent="0.3">
      <c r="A5202">
        <v>20200406</v>
      </c>
      <c r="B5202">
        <v>20200407</v>
      </c>
      <c r="F5202">
        <v>20200511</v>
      </c>
      <c r="G5202" s="4">
        <v>20200508</v>
      </c>
      <c r="H5202" s="4" t="s">
        <v>2131</v>
      </c>
    </row>
    <row r="5203" spans="1:8" x14ac:dyDescent="0.3">
      <c r="A5203">
        <v>20200414</v>
      </c>
      <c r="B5203">
        <v>20200416</v>
      </c>
      <c r="F5203">
        <v>20191023</v>
      </c>
      <c r="G5203" s="4">
        <v>20191022</v>
      </c>
      <c r="H5203" s="4" t="s">
        <v>2132</v>
      </c>
    </row>
    <row r="5204" spans="1:8" x14ac:dyDescent="0.3">
      <c r="A5204">
        <v>20200406</v>
      </c>
      <c r="B5204">
        <v>20200407</v>
      </c>
      <c r="F5204">
        <v>20191211</v>
      </c>
      <c r="G5204" s="4">
        <v>20191210</v>
      </c>
      <c r="H5204" s="4" t="s">
        <v>2132</v>
      </c>
    </row>
    <row r="5205" spans="1:8" x14ac:dyDescent="0.3">
      <c r="A5205">
        <v>20200506</v>
      </c>
      <c r="B5205">
        <v>20200507</v>
      </c>
      <c r="F5205">
        <v>20191015</v>
      </c>
      <c r="G5205" s="4">
        <v>20191014</v>
      </c>
      <c r="H5205" s="4" t="s">
        <v>2133</v>
      </c>
    </row>
    <row r="5206" spans="1:8" x14ac:dyDescent="0.3">
      <c r="A5206">
        <v>20200728</v>
      </c>
      <c r="B5206">
        <v>20200729</v>
      </c>
      <c r="F5206">
        <v>20200207</v>
      </c>
      <c r="G5206" s="4">
        <v>20200206</v>
      </c>
      <c r="H5206" s="4" t="s">
        <v>2133</v>
      </c>
    </row>
    <row r="5207" spans="1:8" x14ac:dyDescent="0.3">
      <c r="A5207">
        <v>20200325</v>
      </c>
      <c r="B5207">
        <v>20200326</v>
      </c>
      <c r="F5207">
        <v>20200325</v>
      </c>
      <c r="G5207" s="4">
        <v>20200324</v>
      </c>
      <c r="H5207" s="4" t="s">
        <v>2133</v>
      </c>
    </row>
    <row r="5208" spans="1:8" x14ac:dyDescent="0.3">
      <c r="A5208">
        <v>20200326</v>
      </c>
      <c r="B5208">
        <v>20200327</v>
      </c>
      <c r="F5208">
        <v>20200507</v>
      </c>
      <c r="G5208" s="4">
        <v>20200506</v>
      </c>
      <c r="H5208" s="4" t="s">
        <v>2133</v>
      </c>
    </row>
    <row r="5209" spans="1:8" x14ac:dyDescent="0.3">
      <c r="A5209">
        <v>20200407</v>
      </c>
      <c r="B5209">
        <v>20200408</v>
      </c>
      <c r="F5209">
        <v>20200805</v>
      </c>
      <c r="G5209" s="4">
        <v>20200804</v>
      </c>
      <c r="H5209" s="4" t="s">
        <v>2133</v>
      </c>
    </row>
    <row r="5210" spans="1:8" x14ac:dyDescent="0.3">
      <c r="A5210">
        <v>20200416</v>
      </c>
      <c r="B5210">
        <v>20200417</v>
      </c>
      <c r="F5210">
        <v>20200813</v>
      </c>
      <c r="G5210" s="4">
        <v>20200812</v>
      </c>
      <c r="H5210" s="4" t="s">
        <v>2133</v>
      </c>
    </row>
    <row r="5211" spans="1:8" x14ac:dyDescent="0.3">
      <c r="A5211">
        <v>20200417</v>
      </c>
      <c r="B5211">
        <v>20200420</v>
      </c>
      <c r="F5211">
        <v>20200212</v>
      </c>
      <c r="G5211" s="4">
        <v>20200211</v>
      </c>
      <c r="H5211" s="4" t="s">
        <v>2134</v>
      </c>
    </row>
    <row r="5212" spans="1:8" x14ac:dyDescent="0.3">
      <c r="A5212">
        <v>20200602</v>
      </c>
      <c r="B5212">
        <v>20200603</v>
      </c>
      <c r="F5212">
        <v>20200401</v>
      </c>
      <c r="G5212" s="4">
        <v>20200331</v>
      </c>
      <c r="H5212" s="4" t="s">
        <v>2134</v>
      </c>
    </row>
    <row r="5213" spans="1:8" x14ac:dyDescent="0.3">
      <c r="A5213">
        <v>20200616</v>
      </c>
      <c r="B5213">
        <v>20200617</v>
      </c>
      <c r="F5213">
        <v>20200603</v>
      </c>
      <c r="G5213" s="4">
        <v>20200602</v>
      </c>
      <c r="H5213" s="4" t="s">
        <v>2134</v>
      </c>
    </row>
    <row r="5214" spans="1:8" x14ac:dyDescent="0.3">
      <c r="A5214">
        <v>20200831</v>
      </c>
      <c r="B5214">
        <v>20200901</v>
      </c>
      <c r="F5214">
        <v>20200624</v>
      </c>
      <c r="G5214" s="4">
        <v>20200623</v>
      </c>
      <c r="H5214" s="4" t="s">
        <v>2134</v>
      </c>
    </row>
    <row r="5215" spans="1:8" x14ac:dyDescent="0.3">
      <c r="A5215">
        <v>20200513</v>
      </c>
      <c r="B5215">
        <v>20200514</v>
      </c>
      <c r="F5215">
        <v>20200709</v>
      </c>
      <c r="G5215" s="4">
        <v>20200708</v>
      </c>
      <c r="H5215" s="4" t="s">
        <v>2134</v>
      </c>
    </row>
    <row r="5216" spans="1:8" x14ac:dyDescent="0.3">
      <c r="A5216">
        <v>20200715</v>
      </c>
      <c r="B5216">
        <v>20200716</v>
      </c>
      <c r="F5216">
        <v>20200811</v>
      </c>
      <c r="G5216" s="4">
        <v>20200810</v>
      </c>
      <c r="H5216" s="4" t="s">
        <v>2134</v>
      </c>
    </row>
    <row r="5217" spans="1:8" x14ac:dyDescent="0.3">
      <c r="A5217">
        <v>20201006</v>
      </c>
      <c r="B5217">
        <v>20201007</v>
      </c>
      <c r="F5217">
        <v>20200814</v>
      </c>
      <c r="G5217" s="4">
        <v>20200813</v>
      </c>
      <c r="H5217" s="4" t="s">
        <v>2134</v>
      </c>
    </row>
    <row r="5218" spans="1:8" x14ac:dyDescent="0.3">
      <c r="A5218">
        <v>20200325</v>
      </c>
      <c r="B5218">
        <v>20200326</v>
      </c>
      <c r="F5218">
        <v>20200826</v>
      </c>
      <c r="G5218" s="4">
        <v>20200825</v>
      </c>
      <c r="H5218" s="4" t="s">
        <v>2134</v>
      </c>
    </row>
    <row r="5219" spans="1:8" x14ac:dyDescent="0.3">
      <c r="A5219">
        <v>20200326</v>
      </c>
      <c r="B5219">
        <v>20200327</v>
      </c>
      <c r="F5219">
        <v>20200915</v>
      </c>
      <c r="G5219" s="4">
        <v>20200914</v>
      </c>
      <c r="H5219" s="4" t="s">
        <v>2134</v>
      </c>
    </row>
    <row r="5220" spans="1:8" x14ac:dyDescent="0.3">
      <c r="A5220">
        <v>20200407</v>
      </c>
      <c r="B5220">
        <v>20200408</v>
      </c>
      <c r="F5220">
        <v>20200114</v>
      </c>
      <c r="G5220" s="4">
        <v>20200113</v>
      </c>
      <c r="H5220" s="4" t="s">
        <v>2135</v>
      </c>
    </row>
    <row r="5221" spans="1:8" x14ac:dyDescent="0.3">
      <c r="A5221">
        <v>20200429</v>
      </c>
      <c r="B5221">
        <v>20200504</v>
      </c>
      <c r="F5221">
        <v>20200325</v>
      </c>
      <c r="G5221" s="4">
        <v>20200324</v>
      </c>
      <c r="H5221" s="4" t="s">
        <v>2135</v>
      </c>
    </row>
    <row r="5222" spans="1:8" x14ac:dyDescent="0.3">
      <c r="A5222">
        <v>20200702</v>
      </c>
      <c r="B5222">
        <v>20200703</v>
      </c>
      <c r="F5222">
        <v>20200428</v>
      </c>
      <c r="G5222" s="4">
        <v>20200427</v>
      </c>
      <c r="H5222" s="4" t="s">
        <v>2135</v>
      </c>
    </row>
    <row r="5223" spans="1:8" x14ac:dyDescent="0.3">
      <c r="A5223">
        <v>20200716</v>
      </c>
      <c r="B5223">
        <v>20200717</v>
      </c>
      <c r="F5223">
        <v>20200504</v>
      </c>
      <c r="G5223" s="4">
        <v>20200429</v>
      </c>
      <c r="H5223" s="4" t="s">
        <v>2135</v>
      </c>
    </row>
    <row r="5224" spans="1:8" x14ac:dyDescent="0.3">
      <c r="A5224">
        <v>20200325</v>
      </c>
      <c r="B5224">
        <v>20200326</v>
      </c>
      <c r="F5224">
        <v>20200619</v>
      </c>
      <c r="G5224" s="4">
        <v>20200618</v>
      </c>
      <c r="H5224" s="4" t="s">
        <v>2135</v>
      </c>
    </row>
    <row r="5225" spans="1:8" x14ac:dyDescent="0.3">
      <c r="A5225">
        <v>20200407</v>
      </c>
      <c r="B5225">
        <v>20200408</v>
      </c>
      <c r="F5225">
        <v>20200901</v>
      </c>
      <c r="G5225" s="4">
        <v>20200831</v>
      </c>
      <c r="H5225" s="4" t="s">
        <v>2135</v>
      </c>
    </row>
    <row r="5226" spans="1:8" x14ac:dyDescent="0.3">
      <c r="A5226">
        <v>20200507</v>
      </c>
      <c r="B5226">
        <v>20200508</v>
      </c>
      <c r="F5226">
        <v>20200907</v>
      </c>
      <c r="G5226" s="4">
        <v>20200904</v>
      </c>
      <c r="H5226" s="4" t="s">
        <v>2135</v>
      </c>
    </row>
    <row r="5227" spans="1:8" x14ac:dyDescent="0.3">
      <c r="A5227">
        <v>20200701</v>
      </c>
      <c r="B5227">
        <v>20200702</v>
      </c>
      <c r="F5227">
        <v>20200917</v>
      </c>
      <c r="G5227" s="4">
        <v>20200916</v>
      </c>
      <c r="H5227" s="4" t="s">
        <v>2135</v>
      </c>
    </row>
    <row r="5228" spans="1:8" x14ac:dyDescent="0.3">
      <c r="A5228">
        <v>20200907</v>
      </c>
      <c r="B5228">
        <v>20200908</v>
      </c>
      <c r="F5228">
        <v>20190813</v>
      </c>
      <c r="G5228" s="4">
        <v>20190812</v>
      </c>
      <c r="H5228" s="4" t="s">
        <v>2136</v>
      </c>
    </row>
    <row r="5229" spans="1:8" x14ac:dyDescent="0.3">
      <c r="A5229">
        <v>20200324</v>
      </c>
      <c r="B5229">
        <v>20200325</v>
      </c>
      <c r="F5229">
        <v>20190919</v>
      </c>
      <c r="G5229" s="4">
        <v>20190918</v>
      </c>
      <c r="H5229" s="4" t="s">
        <v>2136</v>
      </c>
    </row>
    <row r="5230" spans="1:8" x14ac:dyDescent="0.3">
      <c r="A5230">
        <v>20200508</v>
      </c>
      <c r="B5230">
        <v>20200511</v>
      </c>
      <c r="F5230">
        <v>20191029</v>
      </c>
      <c r="G5230" s="4">
        <v>20191028</v>
      </c>
      <c r="H5230" s="4" t="s">
        <v>2136</v>
      </c>
    </row>
    <row r="5231" spans="1:8" x14ac:dyDescent="0.3">
      <c r="A5231">
        <v>20200520</v>
      </c>
      <c r="B5231">
        <v>20200521</v>
      </c>
      <c r="F5231">
        <v>20191213</v>
      </c>
      <c r="G5231" s="4">
        <v>20191212</v>
      </c>
      <c r="H5231" s="4" t="s">
        <v>2136</v>
      </c>
    </row>
    <row r="5232" spans="1:8" x14ac:dyDescent="0.3">
      <c r="A5232">
        <v>20200525</v>
      </c>
      <c r="B5232">
        <v>20200526</v>
      </c>
      <c r="F5232">
        <v>20200408</v>
      </c>
      <c r="G5232" s="4">
        <v>20200407</v>
      </c>
      <c r="H5232" s="4" t="s">
        <v>2136</v>
      </c>
    </row>
    <row r="5233" spans="1:8" x14ac:dyDescent="0.3">
      <c r="A5233">
        <v>20200706</v>
      </c>
      <c r="B5233">
        <v>20200707</v>
      </c>
      <c r="F5233">
        <v>20200710</v>
      </c>
      <c r="G5233" s="4">
        <v>20200709</v>
      </c>
      <c r="H5233" s="4" t="s">
        <v>2136</v>
      </c>
    </row>
    <row r="5234" spans="1:8" x14ac:dyDescent="0.3">
      <c r="A5234">
        <v>20200708</v>
      </c>
      <c r="B5234">
        <v>20200709</v>
      </c>
      <c r="F5234">
        <v>20200811</v>
      </c>
      <c r="G5234" s="4">
        <v>20200810</v>
      </c>
      <c r="H5234" s="4" t="s">
        <v>2136</v>
      </c>
    </row>
    <row r="5235" spans="1:8" x14ac:dyDescent="0.3">
      <c r="A5235">
        <v>20200903</v>
      </c>
      <c r="B5235">
        <v>20200904</v>
      </c>
      <c r="F5235">
        <v>20200929</v>
      </c>
      <c r="G5235" s="4">
        <v>20200928</v>
      </c>
      <c r="H5235" s="4" t="s">
        <v>2136</v>
      </c>
    </row>
    <row r="5236" spans="1:8" x14ac:dyDescent="0.3">
      <c r="A5236">
        <v>20201006</v>
      </c>
      <c r="B5236">
        <v>20201007</v>
      </c>
      <c r="F5236">
        <v>20200609</v>
      </c>
      <c r="G5236" s="4">
        <v>20200608</v>
      </c>
      <c r="H5236" s="4" t="s">
        <v>2137</v>
      </c>
    </row>
    <row r="5237" spans="1:8" x14ac:dyDescent="0.3">
      <c r="A5237">
        <v>20200306</v>
      </c>
      <c r="B5237">
        <v>20200309</v>
      </c>
      <c r="F5237">
        <v>20200814</v>
      </c>
      <c r="G5237" s="4">
        <v>20200813</v>
      </c>
      <c r="H5237" s="4" t="s">
        <v>2137</v>
      </c>
    </row>
    <row r="5238" spans="1:8" x14ac:dyDescent="0.3">
      <c r="A5238">
        <v>20200423</v>
      </c>
      <c r="B5238">
        <v>20200424</v>
      </c>
      <c r="F5238">
        <v>20201005</v>
      </c>
      <c r="G5238" s="4">
        <v>20200929</v>
      </c>
      <c r="H5238" s="4" t="s">
        <v>2137</v>
      </c>
    </row>
    <row r="5239" spans="1:8" x14ac:dyDescent="0.3">
      <c r="A5239">
        <v>20200514</v>
      </c>
      <c r="B5239">
        <v>20200515</v>
      </c>
      <c r="F5239">
        <v>20191015</v>
      </c>
      <c r="G5239" s="4">
        <v>20191014</v>
      </c>
      <c r="H5239" s="4" t="s">
        <v>2138</v>
      </c>
    </row>
    <row r="5240" spans="1:8" x14ac:dyDescent="0.3">
      <c r="A5240">
        <v>20200624</v>
      </c>
      <c r="B5240">
        <v>20200625</v>
      </c>
      <c r="F5240">
        <v>20200114</v>
      </c>
      <c r="G5240" s="4">
        <v>20200113</v>
      </c>
      <c r="H5240" s="4" t="s">
        <v>2138</v>
      </c>
    </row>
    <row r="5241" spans="1:8" x14ac:dyDescent="0.3">
      <c r="A5241">
        <v>20200626</v>
      </c>
      <c r="B5241">
        <v>20200629</v>
      </c>
      <c r="F5241">
        <v>20200413</v>
      </c>
      <c r="G5241" s="4">
        <v>20200410</v>
      </c>
      <c r="H5241" s="4" t="s">
        <v>2138</v>
      </c>
    </row>
    <row r="5242" spans="1:8" x14ac:dyDescent="0.3">
      <c r="A5242">
        <v>20200722</v>
      </c>
      <c r="B5242">
        <v>20200723</v>
      </c>
      <c r="F5242">
        <v>20200520</v>
      </c>
      <c r="G5242" s="4">
        <v>20200519</v>
      </c>
      <c r="H5242" s="4" t="s">
        <v>2138</v>
      </c>
    </row>
    <row r="5243" spans="1:8" x14ac:dyDescent="0.3">
      <c r="A5243">
        <v>20200811</v>
      </c>
      <c r="B5243">
        <v>20200812</v>
      </c>
      <c r="F5243">
        <v>20200630</v>
      </c>
      <c r="G5243" s="4">
        <v>20200629</v>
      </c>
      <c r="H5243" s="4" t="s">
        <v>2138</v>
      </c>
    </row>
    <row r="5244" spans="1:8" x14ac:dyDescent="0.3">
      <c r="A5244">
        <v>20200812</v>
      </c>
      <c r="B5244">
        <v>20200813</v>
      </c>
      <c r="F5244">
        <v>20200703</v>
      </c>
      <c r="G5244" s="4">
        <v>20200702</v>
      </c>
      <c r="H5244" s="4" t="s">
        <v>2138</v>
      </c>
    </row>
    <row r="5245" spans="1:8" x14ac:dyDescent="0.3">
      <c r="A5245">
        <v>20200923</v>
      </c>
      <c r="B5245">
        <v>20200924</v>
      </c>
      <c r="F5245">
        <v>20200814</v>
      </c>
      <c r="G5245" s="4">
        <v>20200813</v>
      </c>
      <c r="H5245" s="4" t="s">
        <v>2138</v>
      </c>
    </row>
    <row r="5246" spans="1:8" x14ac:dyDescent="0.3">
      <c r="A5246">
        <v>20200925</v>
      </c>
      <c r="B5246">
        <v>20200928</v>
      </c>
      <c r="F5246">
        <v>20200929</v>
      </c>
      <c r="G5246" s="4">
        <v>20200928</v>
      </c>
      <c r="H5246" s="4" t="s">
        <v>2138</v>
      </c>
    </row>
    <row r="5247" spans="1:8" x14ac:dyDescent="0.3">
      <c r="A5247">
        <v>20200325</v>
      </c>
      <c r="B5247">
        <v>20200326</v>
      </c>
      <c r="F5247">
        <v>20200326</v>
      </c>
      <c r="G5247" s="4">
        <v>20200325</v>
      </c>
      <c r="H5247" s="4" t="s">
        <v>2139</v>
      </c>
    </row>
    <row r="5248" spans="1:8" x14ac:dyDescent="0.3">
      <c r="A5248">
        <v>20200911</v>
      </c>
      <c r="B5248">
        <v>20200914</v>
      </c>
      <c r="F5248">
        <v>20200603</v>
      </c>
      <c r="G5248" s="4">
        <v>20200602</v>
      </c>
      <c r="H5248" s="4" t="s">
        <v>2139</v>
      </c>
    </row>
    <row r="5249" spans="1:8" x14ac:dyDescent="0.3">
      <c r="A5249">
        <v>20200925</v>
      </c>
      <c r="B5249">
        <v>20200928</v>
      </c>
      <c r="F5249">
        <v>20200608</v>
      </c>
      <c r="G5249" s="4">
        <v>20200605</v>
      </c>
      <c r="H5249" s="4" t="s">
        <v>2139</v>
      </c>
    </row>
    <row r="5250" spans="1:8" x14ac:dyDescent="0.3">
      <c r="A5250">
        <v>20200324</v>
      </c>
      <c r="B5250">
        <v>20200325</v>
      </c>
      <c r="F5250">
        <v>20200710</v>
      </c>
      <c r="G5250" s="4">
        <v>20200709</v>
      </c>
      <c r="H5250" s="4" t="s">
        <v>2139</v>
      </c>
    </row>
    <row r="5251" spans="1:8" x14ac:dyDescent="0.3">
      <c r="A5251">
        <v>20200330</v>
      </c>
      <c r="B5251">
        <v>20200331</v>
      </c>
      <c r="F5251">
        <v>20200831</v>
      </c>
      <c r="G5251" s="4">
        <v>20200828</v>
      </c>
      <c r="H5251" s="4" t="s">
        <v>2139</v>
      </c>
    </row>
    <row r="5252" spans="1:8" x14ac:dyDescent="0.3">
      <c r="A5252">
        <v>20200331</v>
      </c>
      <c r="B5252">
        <v>20200401</v>
      </c>
      <c r="F5252">
        <v>20200327</v>
      </c>
      <c r="G5252" s="4">
        <v>20200326</v>
      </c>
      <c r="H5252" s="4" t="s">
        <v>2140</v>
      </c>
    </row>
    <row r="5253" spans="1:8" x14ac:dyDescent="0.3">
      <c r="A5253">
        <v>20200406</v>
      </c>
      <c r="B5253">
        <v>20200407</v>
      </c>
      <c r="F5253">
        <v>20200428</v>
      </c>
      <c r="G5253" s="4">
        <v>20200427</v>
      </c>
      <c r="H5253" s="4" t="s">
        <v>2140</v>
      </c>
    </row>
    <row r="5254" spans="1:8" x14ac:dyDescent="0.3">
      <c r="A5254">
        <v>20200414</v>
      </c>
      <c r="B5254">
        <v>20200416</v>
      </c>
      <c r="F5254">
        <v>20200603</v>
      </c>
      <c r="G5254" s="4">
        <v>20200602</v>
      </c>
      <c r="H5254" s="4" t="s">
        <v>2140</v>
      </c>
    </row>
    <row r="5255" spans="1:8" x14ac:dyDescent="0.3">
      <c r="A5255">
        <v>20200416</v>
      </c>
      <c r="B5255">
        <v>20200417</v>
      </c>
      <c r="F5255">
        <v>20200720</v>
      </c>
      <c r="G5255" s="4">
        <v>20200717</v>
      </c>
      <c r="H5255" s="4" t="s">
        <v>2140</v>
      </c>
    </row>
    <row r="5256" spans="1:8" x14ac:dyDescent="0.3">
      <c r="A5256">
        <v>20200709</v>
      </c>
      <c r="B5256">
        <v>20200710</v>
      </c>
      <c r="F5256">
        <v>20200811</v>
      </c>
      <c r="G5256" s="4">
        <v>20200810</v>
      </c>
      <c r="H5256" s="4" t="s">
        <v>2140</v>
      </c>
    </row>
    <row r="5257" spans="1:8" x14ac:dyDescent="0.3">
      <c r="A5257">
        <v>20200916</v>
      </c>
      <c r="B5257">
        <v>20200917</v>
      </c>
      <c r="F5257">
        <v>20200914</v>
      </c>
      <c r="G5257" s="4">
        <v>20200911</v>
      </c>
      <c r="H5257" s="4" t="s">
        <v>2140</v>
      </c>
    </row>
    <row r="5258" spans="1:8" x14ac:dyDescent="0.3">
      <c r="A5258">
        <v>20200325</v>
      </c>
      <c r="B5258">
        <v>20200326</v>
      </c>
      <c r="F5258">
        <v>20201005</v>
      </c>
      <c r="G5258" s="4">
        <v>20200929</v>
      </c>
      <c r="H5258" s="4" t="s">
        <v>2140</v>
      </c>
    </row>
    <row r="5259" spans="1:8" x14ac:dyDescent="0.3">
      <c r="A5259">
        <v>20200702</v>
      </c>
      <c r="B5259">
        <v>20200703</v>
      </c>
      <c r="F5259">
        <v>20201012</v>
      </c>
      <c r="G5259" s="4">
        <v>20201008</v>
      </c>
      <c r="H5259" s="4" t="s">
        <v>2140</v>
      </c>
    </row>
    <row r="5260" spans="1:8" x14ac:dyDescent="0.3">
      <c r="A5260">
        <v>20200819</v>
      </c>
      <c r="B5260">
        <v>20200820</v>
      </c>
      <c r="F5260">
        <v>20190821</v>
      </c>
      <c r="G5260" s="4">
        <v>20190820</v>
      </c>
      <c r="H5260" s="4" t="s">
        <v>2141</v>
      </c>
    </row>
    <row r="5261" spans="1:8" x14ac:dyDescent="0.3">
      <c r="A5261">
        <v>20200513</v>
      </c>
      <c r="B5261">
        <v>20200514</v>
      </c>
      <c r="F5261">
        <v>20190829</v>
      </c>
      <c r="G5261" s="4">
        <v>20190828</v>
      </c>
      <c r="H5261" s="4" t="s">
        <v>2141</v>
      </c>
    </row>
    <row r="5262" spans="1:8" x14ac:dyDescent="0.3">
      <c r="A5262">
        <v>20200518</v>
      </c>
      <c r="B5262">
        <v>20200519</v>
      </c>
      <c r="F5262">
        <v>20191004</v>
      </c>
      <c r="G5262" s="4">
        <v>20191002</v>
      </c>
      <c r="H5262" s="4" t="s">
        <v>2141</v>
      </c>
    </row>
    <row r="5263" spans="1:8" x14ac:dyDescent="0.3">
      <c r="A5263">
        <v>20200707</v>
      </c>
      <c r="B5263">
        <v>20200708</v>
      </c>
      <c r="F5263">
        <v>20191018</v>
      </c>
      <c r="G5263" s="4">
        <v>20191017</v>
      </c>
      <c r="H5263" s="4" t="s">
        <v>2141</v>
      </c>
    </row>
    <row r="5264" spans="1:8" x14ac:dyDescent="0.3">
      <c r="A5264">
        <v>20200805</v>
      </c>
      <c r="B5264">
        <v>20200806</v>
      </c>
      <c r="F5264">
        <v>20191212</v>
      </c>
      <c r="G5264" s="4">
        <v>20191211</v>
      </c>
      <c r="H5264" s="4" t="s">
        <v>2141</v>
      </c>
    </row>
    <row r="5265" spans="1:8" x14ac:dyDescent="0.3">
      <c r="A5265">
        <v>20200806</v>
      </c>
      <c r="B5265">
        <v>20200807</v>
      </c>
      <c r="F5265">
        <v>20200110</v>
      </c>
      <c r="G5265" s="4">
        <v>20200109</v>
      </c>
      <c r="H5265" s="4" t="s">
        <v>2141</v>
      </c>
    </row>
    <row r="5266" spans="1:8" x14ac:dyDescent="0.3">
      <c r="A5266">
        <v>20200331</v>
      </c>
      <c r="B5266">
        <v>20200401</v>
      </c>
      <c r="F5266">
        <v>20200113</v>
      </c>
      <c r="G5266" s="4">
        <v>20200110</v>
      </c>
      <c r="H5266" s="4" t="s">
        <v>2141</v>
      </c>
    </row>
    <row r="5267" spans="1:8" x14ac:dyDescent="0.3">
      <c r="A5267">
        <v>20200513</v>
      </c>
      <c r="B5267">
        <v>20200514</v>
      </c>
      <c r="F5267">
        <v>20200123</v>
      </c>
      <c r="G5267" s="4">
        <v>20200122</v>
      </c>
      <c r="H5267" s="4" t="s">
        <v>2141</v>
      </c>
    </row>
    <row r="5268" spans="1:8" x14ac:dyDescent="0.3">
      <c r="A5268">
        <v>20200610</v>
      </c>
      <c r="B5268">
        <v>20200611</v>
      </c>
      <c r="F5268">
        <v>20200326</v>
      </c>
      <c r="G5268" s="4">
        <v>20200325</v>
      </c>
      <c r="H5268" s="4" t="s">
        <v>2141</v>
      </c>
    </row>
    <row r="5269" spans="1:8" x14ac:dyDescent="0.3">
      <c r="A5269">
        <v>20200623</v>
      </c>
      <c r="B5269">
        <v>20200624</v>
      </c>
      <c r="F5269">
        <v>20200420</v>
      </c>
      <c r="G5269" s="4">
        <v>20200417</v>
      </c>
      <c r="H5269" s="4" t="s">
        <v>2141</v>
      </c>
    </row>
    <row r="5270" spans="1:8" x14ac:dyDescent="0.3">
      <c r="A5270">
        <v>20200915</v>
      </c>
      <c r="B5270">
        <v>20200916</v>
      </c>
      <c r="F5270">
        <v>20200421</v>
      </c>
      <c r="G5270" s="4">
        <v>20200420</v>
      </c>
      <c r="H5270" s="4" t="s">
        <v>2141</v>
      </c>
    </row>
    <row r="5271" spans="1:8" x14ac:dyDescent="0.3">
      <c r="A5271">
        <v>20201006</v>
      </c>
      <c r="B5271">
        <v>20201007</v>
      </c>
      <c r="F5271">
        <v>20200810</v>
      </c>
      <c r="G5271" s="4">
        <v>20200807</v>
      </c>
      <c r="H5271" s="4" t="s">
        <v>2141</v>
      </c>
    </row>
    <row r="5272" spans="1:8" x14ac:dyDescent="0.3">
      <c r="A5272">
        <v>20200306</v>
      </c>
      <c r="B5272">
        <v>20200309</v>
      </c>
      <c r="F5272">
        <v>20201005</v>
      </c>
      <c r="G5272" s="4">
        <v>20200929</v>
      </c>
      <c r="H5272" s="4" t="s">
        <v>2141</v>
      </c>
    </row>
    <row r="5273" spans="1:8" x14ac:dyDescent="0.3">
      <c r="A5273">
        <v>20200312</v>
      </c>
      <c r="B5273">
        <v>20200313</v>
      </c>
      <c r="F5273">
        <v>20191120</v>
      </c>
      <c r="G5273" s="4">
        <v>20191119</v>
      </c>
      <c r="H5273" s="4" t="s">
        <v>2142</v>
      </c>
    </row>
    <row r="5274" spans="1:8" x14ac:dyDescent="0.3">
      <c r="A5274">
        <v>20200316</v>
      </c>
      <c r="B5274">
        <v>20200317</v>
      </c>
      <c r="F5274">
        <v>20200114</v>
      </c>
      <c r="G5274" s="4">
        <v>20200113</v>
      </c>
      <c r="H5274" s="4" t="s">
        <v>2142</v>
      </c>
    </row>
    <row r="5275" spans="1:8" x14ac:dyDescent="0.3">
      <c r="A5275">
        <v>20200514</v>
      </c>
      <c r="B5275">
        <v>20200515</v>
      </c>
      <c r="F5275">
        <v>20200326</v>
      </c>
      <c r="G5275" s="4">
        <v>20200325</v>
      </c>
      <c r="H5275" s="4" t="s">
        <v>2142</v>
      </c>
    </row>
    <row r="5276" spans="1:8" x14ac:dyDescent="0.3">
      <c r="A5276">
        <v>20200713</v>
      </c>
      <c r="B5276">
        <v>20200714</v>
      </c>
      <c r="F5276">
        <v>20200409</v>
      </c>
      <c r="G5276" s="4">
        <v>20200408</v>
      </c>
      <c r="H5276" s="4" t="s">
        <v>2142</v>
      </c>
    </row>
    <row r="5277" spans="1:8" x14ac:dyDescent="0.3">
      <c r="A5277">
        <v>20200730</v>
      </c>
      <c r="B5277">
        <v>20200731</v>
      </c>
      <c r="F5277">
        <v>20200429</v>
      </c>
      <c r="G5277" s="4">
        <v>20200428</v>
      </c>
      <c r="H5277" s="4" t="s">
        <v>2142</v>
      </c>
    </row>
    <row r="5278" spans="1:8" x14ac:dyDescent="0.3">
      <c r="A5278">
        <v>20200827</v>
      </c>
      <c r="B5278">
        <v>20200828</v>
      </c>
      <c r="F5278">
        <v>20200701</v>
      </c>
      <c r="G5278" s="4">
        <v>20200630</v>
      </c>
      <c r="H5278" s="4" t="s">
        <v>2142</v>
      </c>
    </row>
    <row r="5279" spans="1:8" x14ac:dyDescent="0.3">
      <c r="A5279">
        <v>20200325</v>
      </c>
      <c r="B5279">
        <v>20200326</v>
      </c>
      <c r="F5279">
        <v>20201005</v>
      </c>
      <c r="G5279" s="4">
        <v>20200929</v>
      </c>
      <c r="H5279" s="4" t="s">
        <v>2142</v>
      </c>
    </row>
    <row r="5280" spans="1:8" x14ac:dyDescent="0.3">
      <c r="A5280">
        <v>20200407</v>
      </c>
      <c r="B5280">
        <v>20200408</v>
      </c>
      <c r="F5280">
        <v>20191016</v>
      </c>
      <c r="G5280" s="4">
        <v>20191015</v>
      </c>
      <c r="H5280" s="4" t="s">
        <v>2143</v>
      </c>
    </row>
    <row r="5281" spans="1:8" x14ac:dyDescent="0.3">
      <c r="A5281">
        <v>20200420</v>
      </c>
      <c r="B5281">
        <v>20200421</v>
      </c>
      <c r="F5281">
        <v>20200326</v>
      </c>
      <c r="G5281" s="4">
        <v>20200325</v>
      </c>
      <c r="H5281" s="4" t="s">
        <v>2143</v>
      </c>
    </row>
    <row r="5282" spans="1:8" x14ac:dyDescent="0.3">
      <c r="A5282">
        <v>20200421</v>
      </c>
      <c r="B5282">
        <v>20200422</v>
      </c>
      <c r="F5282">
        <v>20200408</v>
      </c>
      <c r="G5282" s="4">
        <v>20200407</v>
      </c>
      <c r="H5282" s="4" t="s">
        <v>2143</v>
      </c>
    </row>
    <row r="5283" spans="1:8" x14ac:dyDescent="0.3">
      <c r="A5283">
        <v>20200811</v>
      </c>
      <c r="B5283">
        <v>20200812</v>
      </c>
      <c r="F5283">
        <v>20200915</v>
      </c>
      <c r="G5283" s="4">
        <v>20200914</v>
      </c>
      <c r="H5283" s="4" t="s">
        <v>2143</v>
      </c>
    </row>
    <row r="5284" spans="1:8" x14ac:dyDescent="0.3">
      <c r="A5284">
        <v>20200309</v>
      </c>
      <c r="B5284">
        <v>20200310</v>
      </c>
      <c r="F5284">
        <v>20201005</v>
      </c>
      <c r="G5284" s="4">
        <v>20200929</v>
      </c>
      <c r="H5284" s="4" t="s">
        <v>2143</v>
      </c>
    </row>
    <row r="5285" spans="1:8" x14ac:dyDescent="0.3">
      <c r="A5285">
        <v>20200325</v>
      </c>
      <c r="B5285">
        <v>20200326</v>
      </c>
      <c r="F5285">
        <v>20201014</v>
      </c>
      <c r="G5285" s="4">
        <v>20201013</v>
      </c>
      <c r="H5285" s="4" t="s">
        <v>2143</v>
      </c>
    </row>
    <row r="5286" spans="1:8" x14ac:dyDescent="0.3">
      <c r="A5286">
        <v>20200406</v>
      </c>
      <c r="B5286">
        <v>20200407</v>
      </c>
      <c r="F5286">
        <v>20200402</v>
      </c>
      <c r="G5286" s="4">
        <v>20200401</v>
      </c>
      <c r="H5286" s="4" t="s">
        <v>2144</v>
      </c>
    </row>
    <row r="5287" spans="1:8" x14ac:dyDescent="0.3">
      <c r="A5287">
        <v>20200420</v>
      </c>
      <c r="B5287">
        <v>20200421</v>
      </c>
      <c r="F5287">
        <v>20200624</v>
      </c>
      <c r="G5287" s="4">
        <v>20200623</v>
      </c>
      <c r="H5287" s="4" t="s">
        <v>2144</v>
      </c>
    </row>
    <row r="5288" spans="1:8" x14ac:dyDescent="0.3">
      <c r="A5288">
        <v>20200512</v>
      </c>
      <c r="B5288">
        <v>20200513</v>
      </c>
      <c r="F5288">
        <v>20200325</v>
      </c>
      <c r="G5288" s="4">
        <v>20200324</v>
      </c>
      <c r="H5288" s="4" t="s">
        <v>2145</v>
      </c>
    </row>
    <row r="5289" spans="1:8" x14ac:dyDescent="0.3">
      <c r="A5289">
        <v>20200513</v>
      </c>
      <c r="B5289">
        <v>20200514</v>
      </c>
      <c r="F5289">
        <v>20200401</v>
      </c>
      <c r="G5289" s="4">
        <v>20200331</v>
      </c>
      <c r="H5289" s="4" t="s">
        <v>2145</v>
      </c>
    </row>
    <row r="5290" spans="1:8" x14ac:dyDescent="0.3">
      <c r="A5290">
        <v>20200714</v>
      </c>
      <c r="B5290">
        <v>20200715</v>
      </c>
      <c r="F5290">
        <v>20200727</v>
      </c>
      <c r="G5290" s="4">
        <v>20200724</v>
      </c>
      <c r="H5290" s="4" t="s">
        <v>2145</v>
      </c>
    </row>
    <row r="5291" spans="1:8" x14ac:dyDescent="0.3">
      <c r="A5291">
        <v>20200805</v>
      </c>
      <c r="B5291">
        <v>20200806</v>
      </c>
      <c r="F5291">
        <v>20200806</v>
      </c>
      <c r="G5291" s="4">
        <v>20200805</v>
      </c>
      <c r="H5291" s="4" t="s">
        <v>2145</v>
      </c>
    </row>
    <row r="5292" spans="1:8" x14ac:dyDescent="0.3">
      <c r="A5292">
        <v>20200326</v>
      </c>
      <c r="B5292">
        <v>20200327</v>
      </c>
      <c r="F5292">
        <v>20200813</v>
      </c>
      <c r="G5292" s="4">
        <v>20200812</v>
      </c>
      <c r="H5292" s="4" t="s">
        <v>2145</v>
      </c>
    </row>
    <row r="5293" spans="1:8" x14ac:dyDescent="0.3">
      <c r="A5293">
        <v>20200406</v>
      </c>
      <c r="B5293">
        <v>20200407</v>
      </c>
      <c r="F5293">
        <v>20200413</v>
      </c>
      <c r="G5293" s="4">
        <v>20200410</v>
      </c>
      <c r="H5293" s="4" t="s">
        <v>2146</v>
      </c>
    </row>
    <row r="5294" spans="1:8" x14ac:dyDescent="0.3">
      <c r="A5294">
        <v>20200508</v>
      </c>
      <c r="B5294">
        <v>20200511</v>
      </c>
      <c r="F5294">
        <v>20200428</v>
      </c>
      <c r="G5294" s="4">
        <v>20200427</v>
      </c>
      <c r="H5294" s="4" t="s">
        <v>2146</v>
      </c>
    </row>
    <row r="5295" spans="1:8" x14ac:dyDescent="0.3">
      <c r="A5295">
        <v>20200612</v>
      </c>
      <c r="B5295">
        <v>20200615</v>
      </c>
      <c r="F5295">
        <v>20200504</v>
      </c>
      <c r="G5295" s="4">
        <v>20200429</v>
      </c>
      <c r="H5295" s="4" t="s">
        <v>2146</v>
      </c>
    </row>
    <row r="5296" spans="1:8" x14ac:dyDescent="0.3">
      <c r="A5296">
        <v>20200804</v>
      </c>
      <c r="B5296">
        <v>20200805</v>
      </c>
      <c r="F5296">
        <v>20200610</v>
      </c>
      <c r="G5296" s="4">
        <v>20200609</v>
      </c>
      <c r="H5296" s="4" t="s">
        <v>2146</v>
      </c>
    </row>
    <row r="5297" spans="1:8" x14ac:dyDescent="0.3">
      <c r="A5297">
        <v>20200807</v>
      </c>
      <c r="B5297">
        <v>20200810</v>
      </c>
      <c r="F5297">
        <v>20200806</v>
      </c>
      <c r="G5297" s="4">
        <v>20200805</v>
      </c>
      <c r="H5297" s="4" t="s">
        <v>2146</v>
      </c>
    </row>
    <row r="5298" spans="1:8" x14ac:dyDescent="0.3">
      <c r="A5298">
        <v>20200907</v>
      </c>
      <c r="B5298">
        <v>20200908</v>
      </c>
      <c r="F5298">
        <v>20191029</v>
      </c>
      <c r="G5298" s="4">
        <v>20191028</v>
      </c>
      <c r="H5298" s="4" t="s">
        <v>2147</v>
      </c>
    </row>
    <row r="5299" spans="1:8" x14ac:dyDescent="0.3">
      <c r="A5299">
        <v>20200518</v>
      </c>
      <c r="B5299">
        <v>20200519</v>
      </c>
      <c r="F5299">
        <v>20191105</v>
      </c>
      <c r="G5299" s="4">
        <v>20191104</v>
      </c>
      <c r="H5299" s="4" t="s">
        <v>2147</v>
      </c>
    </row>
    <row r="5300" spans="1:8" x14ac:dyDescent="0.3">
      <c r="A5300">
        <v>20200525</v>
      </c>
      <c r="B5300">
        <v>20200526</v>
      </c>
      <c r="F5300">
        <v>20191106</v>
      </c>
      <c r="G5300" s="4">
        <v>20191105</v>
      </c>
      <c r="H5300" s="4" t="s">
        <v>2147</v>
      </c>
    </row>
    <row r="5301" spans="1:8" x14ac:dyDescent="0.3">
      <c r="A5301">
        <v>20200617</v>
      </c>
      <c r="B5301">
        <v>20200618</v>
      </c>
      <c r="F5301">
        <v>20191212</v>
      </c>
      <c r="G5301" s="4">
        <v>20191211</v>
      </c>
      <c r="H5301" s="4" t="s">
        <v>2147</v>
      </c>
    </row>
    <row r="5302" spans="1:8" x14ac:dyDescent="0.3">
      <c r="A5302">
        <v>20200706</v>
      </c>
      <c r="B5302">
        <v>20200707</v>
      </c>
      <c r="F5302">
        <v>20200325</v>
      </c>
      <c r="G5302" s="4">
        <v>20200324</v>
      </c>
      <c r="H5302" s="4" t="s">
        <v>2147</v>
      </c>
    </row>
    <row r="5303" spans="1:8" x14ac:dyDescent="0.3">
      <c r="A5303">
        <v>20200325</v>
      </c>
      <c r="B5303">
        <v>20200326</v>
      </c>
      <c r="F5303">
        <v>20200916</v>
      </c>
      <c r="G5303" s="4">
        <v>20200915</v>
      </c>
      <c r="H5303" s="4" t="s">
        <v>2147</v>
      </c>
    </row>
    <row r="5304" spans="1:8" x14ac:dyDescent="0.3">
      <c r="A5304">
        <v>20200326</v>
      </c>
      <c r="B5304">
        <v>20200327</v>
      </c>
      <c r="F5304">
        <v>20200917</v>
      </c>
      <c r="G5304" s="4">
        <v>20200916</v>
      </c>
      <c r="H5304" s="4" t="s">
        <v>2147</v>
      </c>
    </row>
    <row r="5305" spans="1:8" x14ac:dyDescent="0.3">
      <c r="A5305">
        <v>20200327</v>
      </c>
      <c r="B5305">
        <v>20200330</v>
      </c>
      <c r="F5305">
        <v>20201008</v>
      </c>
      <c r="G5305" s="4">
        <v>20201007</v>
      </c>
      <c r="H5305" s="4" t="s">
        <v>2147</v>
      </c>
    </row>
    <row r="5306" spans="1:8" x14ac:dyDescent="0.3">
      <c r="A5306">
        <v>20200427</v>
      </c>
      <c r="B5306">
        <v>20200428</v>
      </c>
      <c r="F5306">
        <v>20201013</v>
      </c>
      <c r="G5306" s="4">
        <v>20201012</v>
      </c>
      <c r="H5306" s="4" t="s">
        <v>2147</v>
      </c>
    </row>
    <row r="5307" spans="1:8" x14ac:dyDescent="0.3">
      <c r="A5307">
        <v>20200604</v>
      </c>
      <c r="B5307">
        <v>20200605</v>
      </c>
      <c r="F5307">
        <v>20190917</v>
      </c>
      <c r="G5307" s="4">
        <v>20190916</v>
      </c>
      <c r="H5307" s="4" t="s">
        <v>2148</v>
      </c>
    </row>
    <row r="5308" spans="1:8" x14ac:dyDescent="0.3">
      <c r="A5308">
        <v>20200624</v>
      </c>
      <c r="B5308">
        <v>20200625</v>
      </c>
      <c r="F5308">
        <v>20191230</v>
      </c>
      <c r="G5308" s="4">
        <v>20191227</v>
      </c>
      <c r="H5308" s="4" t="s">
        <v>2148</v>
      </c>
    </row>
    <row r="5309" spans="1:8" x14ac:dyDescent="0.3">
      <c r="A5309">
        <v>20200727</v>
      </c>
      <c r="B5309">
        <v>20200728</v>
      </c>
      <c r="F5309">
        <v>20200407</v>
      </c>
      <c r="G5309" s="4">
        <v>20200406</v>
      </c>
      <c r="H5309" s="4" t="s">
        <v>2148</v>
      </c>
    </row>
    <row r="5310" spans="1:8" x14ac:dyDescent="0.3">
      <c r="A5310">
        <v>20200729</v>
      </c>
      <c r="B5310">
        <v>20200730</v>
      </c>
      <c r="F5310">
        <v>20200511</v>
      </c>
      <c r="G5310" s="4">
        <v>20200508</v>
      </c>
      <c r="H5310" s="4" t="s">
        <v>2148</v>
      </c>
    </row>
    <row r="5311" spans="1:8" x14ac:dyDescent="0.3">
      <c r="A5311">
        <v>20200401</v>
      </c>
      <c r="B5311">
        <v>20200402</v>
      </c>
      <c r="F5311">
        <v>20200519</v>
      </c>
      <c r="G5311" s="4">
        <v>20200518</v>
      </c>
      <c r="H5311" s="4" t="s">
        <v>2148</v>
      </c>
    </row>
    <row r="5312" spans="1:8" x14ac:dyDescent="0.3">
      <c r="A5312">
        <v>20200416</v>
      </c>
      <c r="B5312">
        <v>20200417</v>
      </c>
      <c r="F5312">
        <v>20200731</v>
      </c>
      <c r="G5312" s="4">
        <v>20200730</v>
      </c>
      <c r="H5312" s="4" t="s">
        <v>2148</v>
      </c>
    </row>
    <row r="5313" spans="1:8" x14ac:dyDescent="0.3">
      <c r="A5313">
        <v>20200429</v>
      </c>
      <c r="B5313">
        <v>20200504</v>
      </c>
      <c r="F5313">
        <v>20200907</v>
      </c>
      <c r="G5313" s="4">
        <v>20200904</v>
      </c>
      <c r="H5313" s="4" t="s">
        <v>2148</v>
      </c>
    </row>
    <row r="5314" spans="1:8" x14ac:dyDescent="0.3">
      <c r="A5314">
        <v>20200504</v>
      </c>
      <c r="B5314">
        <v>20200506</v>
      </c>
      <c r="F5314">
        <v>20200908</v>
      </c>
      <c r="G5314" s="4">
        <v>20200907</v>
      </c>
      <c r="H5314" s="4" t="s">
        <v>2148</v>
      </c>
    </row>
    <row r="5315" spans="1:8" x14ac:dyDescent="0.3">
      <c r="A5315">
        <v>20200626</v>
      </c>
      <c r="B5315">
        <v>20200629</v>
      </c>
      <c r="F5315">
        <v>20200910</v>
      </c>
      <c r="G5315" s="4">
        <v>20200909</v>
      </c>
      <c r="H5315" s="4" t="s">
        <v>2148</v>
      </c>
    </row>
    <row r="5316" spans="1:8" x14ac:dyDescent="0.3">
      <c r="A5316">
        <v>20200707</v>
      </c>
      <c r="B5316">
        <v>20200708</v>
      </c>
      <c r="F5316">
        <v>20191202</v>
      </c>
      <c r="G5316" s="4">
        <v>20191129</v>
      </c>
      <c r="H5316" s="4" t="s">
        <v>2149</v>
      </c>
    </row>
    <row r="5317" spans="1:8" x14ac:dyDescent="0.3">
      <c r="A5317">
        <v>20201014</v>
      </c>
      <c r="B5317">
        <v>20201015</v>
      </c>
      <c r="F5317">
        <v>20200218</v>
      </c>
      <c r="G5317" s="4">
        <v>20200217</v>
      </c>
      <c r="H5317" s="4" t="s">
        <v>2149</v>
      </c>
    </row>
    <row r="5318" spans="1:8" x14ac:dyDescent="0.3">
      <c r="A5318">
        <v>20200407</v>
      </c>
      <c r="B5318">
        <v>20200408</v>
      </c>
      <c r="F5318">
        <v>20200310</v>
      </c>
      <c r="G5318" s="4">
        <v>20200309</v>
      </c>
      <c r="H5318" s="4" t="s">
        <v>2149</v>
      </c>
    </row>
    <row r="5319" spans="1:8" x14ac:dyDescent="0.3">
      <c r="A5319">
        <v>20200408</v>
      </c>
      <c r="B5319">
        <v>20200409</v>
      </c>
      <c r="F5319">
        <v>20200326</v>
      </c>
      <c r="G5319" s="4">
        <v>20200325</v>
      </c>
      <c r="H5319" s="4" t="s">
        <v>2149</v>
      </c>
    </row>
    <row r="5320" spans="1:8" x14ac:dyDescent="0.3">
      <c r="A5320">
        <v>20200608</v>
      </c>
      <c r="B5320">
        <v>20200609</v>
      </c>
      <c r="F5320">
        <v>20200407</v>
      </c>
      <c r="G5320" s="4">
        <v>20200406</v>
      </c>
      <c r="H5320" s="4" t="s">
        <v>2149</v>
      </c>
    </row>
    <row r="5321" spans="1:8" x14ac:dyDescent="0.3">
      <c r="A5321">
        <v>20200611</v>
      </c>
      <c r="B5321">
        <v>20200612</v>
      </c>
      <c r="F5321">
        <v>20200424</v>
      </c>
      <c r="G5321" s="4">
        <v>20200423</v>
      </c>
      <c r="H5321" s="4" t="s">
        <v>2149</v>
      </c>
    </row>
    <row r="5322" spans="1:8" x14ac:dyDescent="0.3">
      <c r="A5322">
        <v>20200716</v>
      </c>
      <c r="B5322">
        <v>20200717</v>
      </c>
      <c r="F5322">
        <v>20200716</v>
      </c>
      <c r="G5322" s="4">
        <v>20200715</v>
      </c>
      <c r="H5322" s="4" t="s">
        <v>2149</v>
      </c>
    </row>
    <row r="5323" spans="1:8" x14ac:dyDescent="0.3">
      <c r="A5323">
        <v>20200807</v>
      </c>
      <c r="B5323">
        <v>20200810</v>
      </c>
      <c r="F5323">
        <v>20200218</v>
      </c>
      <c r="G5323" s="4">
        <v>20200217</v>
      </c>
      <c r="H5323" s="4" t="s">
        <v>2150</v>
      </c>
    </row>
    <row r="5324" spans="1:8" x14ac:dyDescent="0.3">
      <c r="A5324">
        <v>20200324</v>
      </c>
      <c r="B5324">
        <v>20200325</v>
      </c>
      <c r="F5324">
        <v>20200326</v>
      </c>
      <c r="G5324" s="4">
        <v>20200325</v>
      </c>
      <c r="H5324" s="4" t="s">
        <v>2150</v>
      </c>
    </row>
    <row r="5325" spans="1:8" x14ac:dyDescent="0.3">
      <c r="A5325">
        <v>20200325</v>
      </c>
      <c r="B5325">
        <v>20200326</v>
      </c>
      <c r="F5325">
        <v>20200331</v>
      </c>
      <c r="G5325" s="4">
        <v>20200330</v>
      </c>
      <c r="H5325" s="4" t="s">
        <v>2150</v>
      </c>
    </row>
    <row r="5326" spans="1:8" x14ac:dyDescent="0.3">
      <c r="A5326">
        <v>20200417</v>
      </c>
      <c r="B5326">
        <v>20200420</v>
      </c>
      <c r="F5326">
        <v>20200921</v>
      </c>
      <c r="G5326" s="4">
        <v>20200918</v>
      </c>
      <c r="H5326" s="4" t="s">
        <v>2150</v>
      </c>
    </row>
    <row r="5327" spans="1:8" x14ac:dyDescent="0.3">
      <c r="A5327">
        <v>20200601</v>
      </c>
      <c r="B5327">
        <v>20200602</v>
      </c>
      <c r="F5327">
        <v>20190906</v>
      </c>
      <c r="G5327" s="4">
        <v>20190905</v>
      </c>
      <c r="H5327" s="4" t="s">
        <v>2151</v>
      </c>
    </row>
    <row r="5328" spans="1:8" x14ac:dyDescent="0.3">
      <c r="A5328">
        <v>20200624</v>
      </c>
      <c r="B5328">
        <v>20200625</v>
      </c>
      <c r="F5328">
        <v>20191105</v>
      </c>
      <c r="G5328" s="4">
        <v>20191104</v>
      </c>
      <c r="H5328" s="4" t="s">
        <v>2151</v>
      </c>
    </row>
    <row r="5329" spans="1:8" x14ac:dyDescent="0.3">
      <c r="A5329">
        <v>20200325</v>
      </c>
      <c r="B5329">
        <v>20200326</v>
      </c>
      <c r="F5329">
        <v>20191120</v>
      </c>
      <c r="G5329" s="4">
        <v>20191119</v>
      </c>
      <c r="H5329" s="4" t="s">
        <v>2151</v>
      </c>
    </row>
    <row r="5330" spans="1:8" x14ac:dyDescent="0.3">
      <c r="A5330">
        <v>20200331</v>
      </c>
      <c r="B5330">
        <v>20200401</v>
      </c>
      <c r="F5330">
        <v>20191227</v>
      </c>
      <c r="G5330" s="4">
        <v>20191226</v>
      </c>
      <c r="H5330" s="4" t="s">
        <v>2151</v>
      </c>
    </row>
    <row r="5331" spans="1:8" x14ac:dyDescent="0.3">
      <c r="A5331">
        <v>20200527</v>
      </c>
      <c r="B5331">
        <v>20200528</v>
      </c>
      <c r="F5331">
        <v>20191230</v>
      </c>
      <c r="G5331" s="4">
        <v>20191227</v>
      </c>
      <c r="H5331" s="4" t="s">
        <v>2151</v>
      </c>
    </row>
    <row r="5332" spans="1:8" x14ac:dyDescent="0.3">
      <c r="A5332">
        <v>20200624</v>
      </c>
      <c r="B5332">
        <v>20200625</v>
      </c>
      <c r="F5332">
        <v>20200108</v>
      </c>
      <c r="G5332" s="4">
        <v>20200107</v>
      </c>
      <c r="H5332" s="4" t="s">
        <v>2151</v>
      </c>
    </row>
    <row r="5333" spans="1:8" x14ac:dyDescent="0.3">
      <c r="A5333">
        <v>20200805</v>
      </c>
      <c r="B5333">
        <v>20200806</v>
      </c>
      <c r="F5333">
        <v>20200211</v>
      </c>
      <c r="G5333" s="4">
        <v>20200210</v>
      </c>
      <c r="H5333" s="4" t="s">
        <v>2151</v>
      </c>
    </row>
    <row r="5334" spans="1:8" x14ac:dyDescent="0.3">
      <c r="A5334">
        <v>20200824</v>
      </c>
      <c r="B5334">
        <v>20200825</v>
      </c>
      <c r="F5334">
        <v>20200325</v>
      </c>
      <c r="G5334" s="4">
        <v>20200324</v>
      </c>
      <c r="H5334" s="4" t="s">
        <v>2151</v>
      </c>
    </row>
    <row r="5335" spans="1:8" x14ac:dyDescent="0.3">
      <c r="A5335">
        <v>20200901</v>
      </c>
      <c r="B5335">
        <v>20200902</v>
      </c>
      <c r="F5335">
        <v>20200326</v>
      </c>
      <c r="G5335" s="4">
        <v>20200325</v>
      </c>
      <c r="H5335" s="4" t="s">
        <v>2151</v>
      </c>
    </row>
    <row r="5336" spans="1:8" x14ac:dyDescent="0.3">
      <c r="A5336">
        <v>20200325</v>
      </c>
      <c r="B5336">
        <v>20200326</v>
      </c>
      <c r="F5336">
        <v>20200406</v>
      </c>
      <c r="G5336" s="4">
        <v>20200403</v>
      </c>
      <c r="H5336" s="4" t="s">
        <v>2151</v>
      </c>
    </row>
    <row r="5337" spans="1:8" x14ac:dyDescent="0.3">
      <c r="A5337">
        <v>20200427</v>
      </c>
      <c r="B5337">
        <v>20200428</v>
      </c>
      <c r="F5337">
        <v>20200422</v>
      </c>
      <c r="G5337" s="4">
        <v>20200421</v>
      </c>
      <c r="H5337" s="4" t="s">
        <v>2151</v>
      </c>
    </row>
    <row r="5338" spans="1:8" x14ac:dyDescent="0.3">
      <c r="A5338">
        <v>20200507</v>
      </c>
      <c r="B5338">
        <v>20200508</v>
      </c>
      <c r="F5338">
        <v>20200811</v>
      </c>
      <c r="G5338" s="4">
        <v>20200810</v>
      </c>
      <c r="H5338" s="4" t="s">
        <v>2151</v>
      </c>
    </row>
    <row r="5339" spans="1:8" x14ac:dyDescent="0.3">
      <c r="A5339">
        <v>20200630</v>
      </c>
      <c r="B5339">
        <v>20200701</v>
      </c>
      <c r="F5339">
        <v>20190924</v>
      </c>
      <c r="G5339" s="4">
        <v>20190923</v>
      </c>
      <c r="H5339" s="4" t="s">
        <v>2152</v>
      </c>
    </row>
    <row r="5340" spans="1:8" x14ac:dyDescent="0.3">
      <c r="A5340">
        <v>20200406</v>
      </c>
      <c r="B5340">
        <v>20200407</v>
      </c>
      <c r="F5340">
        <v>20200402</v>
      </c>
      <c r="G5340" s="4">
        <v>20200401</v>
      </c>
      <c r="H5340" s="4" t="s">
        <v>2152</v>
      </c>
    </row>
    <row r="5341" spans="1:8" x14ac:dyDescent="0.3">
      <c r="A5341">
        <v>20200525</v>
      </c>
      <c r="B5341">
        <v>20200526</v>
      </c>
      <c r="F5341">
        <v>20200406</v>
      </c>
      <c r="G5341" s="4">
        <v>20200403</v>
      </c>
      <c r="H5341" s="4" t="s">
        <v>2152</v>
      </c>
    </row>
    <row r="5342" spans="1:8" x14ac:dyDescent="0.3">
      <c r="A5342">
        <v>20200612</v>
      </c>
      <c r="B5342">
        <v>20200615</v>
      </c>
      <c r="F5342">
        <v>20200422</v>
      </c>
      <c r="G5342" s="4">
        <v>20200421</v>
      </c>
      <c r="H5342" s="4" t="s">
        <v>2152</v>
      </c>
    </row>
    <row r="5343" spans="1:8" x14ac:dyDescent="0.3">
      <c r="A5343">
        <v>20200616</v>
      </c>
      <c r="B5343">
        <v>20200617</v>
      </c>
      <c r="F5343">
        <v>20200604</v>
      </c>
      <c r="G5343" s="4">
        <v>20200603</v>
      </c>
      <c r="H5343" s="4" t="s">
        <v>2152</v>
      </c>
    </row>
    <row r="5344" spans="1:8" x14ac:dyDescent="0.3">
      <c r="A5344">
        <v>20200324</v>
      </c>
      <c r="B5344">
        <v>20200325</v>
      </c>
      <c r="F5344">
        <v>20200605</v>
      </c>
      <c r="G5344" s="4">
        <v>20200604</v>
      </c>
      <c r="H5344" s="4" t="s">
        <v>2152</v>
      </c>
    </row>
    <row r="5345" spans="1:8" x14ac:dyDescent="0.3">
      <c r="A5345">
        <v>20200416</v>
      </c>
      <c r="B5345">
        <v>20200417</v>
      </c>
      <c r="F5345">
        <v>20200626</v>
      </c>
      <c r="G5345" s="4">
        <v>20200625</v>
      </c>
      <c r="H5345" s="4" t="s">
        <v>2152</v>
      </c>
    </row>
    <row r="5346" spans="1:8" x14ac:dyDescent="0.3">
      <c r="A5346">
        <v>20200702</v>
      </c>
      <c r="B5346">
        <v>20200703</v>
      </c>
      <c r="F5346">
        <v>20200715</v>
      </c>
      <c r="G5346" s="4">
        <v>20200714</v>
      </c>
      <c r="H5346" s="4" t="s">
        <v>2152</v>
      </c>
    </row>
    <row r="5347" spans="1:8" x14ac:dyDescent="0.3">
      <c r="A5347">
        <v>20200326</v>
      </c>
      <c r="B5347">
        <v>20200327</v>
      </c>
      <c r="F5347">
        <v>20200828</v>
      </c>
      <c r="G5347" s="4">
        <v>20200827</v>
      </c>
      <c r="H5347" s="4" t="s">
        <v>2152</v>
      </c>
    </row>
    <row r="5348" spans="1:8" x14ac:dyDescent="0.3">
      <c r="A5348">
        <v>20200331</v>
      </c>
      <c r="B5348">
        <v>20200401</v>
      </c>
      <c r="F5348">
        <v>20200902</v>
      </c>
      <c r="G5348" s="4">
        <v>20200901</v>
      </c>
      <c r="H5348" s="4" t="s">
        <v>2152</v>
      </c>
    </row>
    <row r="5349" spans="1:8" x14ac:dyDescent="0.3">
      <c r="A5349">
        <v>20200527</v>
      </c>
      <c r="B5349">
        <v>20200528</v>
      </c>
      <c r="F5349">
        <v>20200903</v>
      </c>
      <c r="G5349" s="4">
        <v>20200902</v>
      </c>
      <c r="H5349" s="4" t="s">
        <v>2152</v>
      </c>
    </row>
    <row r="5350" spans="1:8" x14ac:dyDescent="0.3">
      <c r="A5350">
        <v>20200529</v>
      </c>
      <c r="B5350">
        <v>20200601</v>
      </c>
      <c r="F5350">
        <v>20200914</v>
      </c>
      <c r="G5350" s="4">
        <v>20200911</v>
      </c>
      <c r="H5350" s="4" t="s">
        <v>2152</v>
      </c>
    </row>
    <row r="5351" spans="1:8" x14ac:dyDescent="0.3">
      <c r="A5351">
        <v>20200602</v>
      </c>
      <c r="B5351">
        <v>20200603</v>
      </c>
      <c r="F5351">
        <v>20201012</v>
      </c>
      <c r="G5351" s="4">
        <v>20201008</v>
      </c>
      <c r="H5351" s="4" t="s">
        <v>2152</v>
      </c>
    </row>
    <row r="5352" spans="1:8" x14ac:dyDescent="0.3">
      <c r="A5352">
        <v>20200603</v>
      </c>
      <c r="B5352">
        <v>20200604</v>
      </c>
      <c r="F5352">
        <v>20191210</v>
      </c>
      <c r="G5352" s="4">
        <v>20191209</v>
      </c>
      <c r="H5352" s="4" t="s">
        <v>2153</v>
      </c>
    </row>
    <row r="5353" spans="1:8" x14ac:dyDescent="0.3">
      <c r="A5353">
        <v>20200727</v>
      </c>
      <c r="B5353">
        <v>20200728</v>
      </c>
      <c r="F5353">
        <v>20200527</v>
      </c>
      <c r="G5353" s="4">
        <v>20200526</v>
      </c>
      <c r="H5353" s="4" t="s">
        <v>2153</v>
      </c>
    </row>
    <row r="5354" spans="1:8" x14ac:dyDescent="0.3">
      <c r="A5354">
        <v>20200911</v>
      </c>
      <c r="B5354">
        <v>20200914</v>
      </c>
      <c r="F5354">
        <v>20200814</v>
      </c>
      <c r="G5354" s="4">
        <v>20200813</v>
      </c>
      <c r="H5354" s="4" t="s">
        <v>2153</v>
      </c>
    </row>
    <row r="5355" spans="1:8" x14ac:dyDescent="0.3">
      <c r="A5355">
        <v>20200302</v>
      </c>
      <c r="B5355">
        <v>20200303</v>
      </c>
      <c r="F5355">
        <v>20200917</v>
      </c>
      <c r="G5355" s="4">
        <v>20200916</v>
      </c>
      <c r="H5355" s="4" t="s">
        <v>2153</v>
      </c>
    </row>
    <row r="5356" spans="1:8" x14ac:dyDescent="0.3">
      <c r="A5356">
        <v>20200317</v>
      </c>
      <c r="B5356">
        <v>20200318</v>
      </c>
      <c r="F5356">
        <v>20191204</v>
      </c>
      <c r="G5356" s="4">
        <v>20191203</v>
      </c>
      <c r="H5356" s="4" t="s">
        <v>2154</v>
      </c>
    </row>
    <row r="5357" spans="1:8" x14ac:dyDescent="0.3">
      <c r="A5357">
        <v>20200525</v>
      </c>
      <c r="B5357">
        <v>20200526</v>
      </c>
      <c r="F5357">
        <v>20200114</v>
      </c>
      <c r="G5357" s="4">
        <v>20200113</v>
      </c>
      <c r="H5357" s="4" t="s">
        <v>2154</v>
      </c>
    </row>
    <row r="5358" spans="1:8" x14ac:dyDescent="0.3">
      <c r="A5358">
        <v>20200622</v>
      </c>
      <c r="B5358">
        <v>20200623</v>
      </c>
      <c r="F5358">
        <v>20200326</v>
      </c>
      <c r="G5358" s="4">
        <v>20200325</v>
      </c>
      <c r="H5358" s="4" t="s">
        <v>2154</v>
      </c>
    </row>
    <row r="5359" spans="1:8" x14ac:dyDescent="0.3">
      <c r="A5359">
        <v>20200710</v>
      </c>
      <c r="B5359">
        <v>20200713</v>
      </c>
      <c r="F5359">
        <v>20200507</v>
      </c>
      <c r="G5359" s="4">
        <v>20200506</v>
      </c>
      <c r="H5359" s="4" t="s">
        <v>2154</v>
      </c>
    </row>
    <row r="5360" spans="1:8" x14ac:dyDescent="0.3">
      <c r="A5360">
        <v>20200723</v>
      </c>
      <c r="B5360">
        <v>20200724</v>
      </c>
      <c r="F5360">
        <v>20200714</v>
      </c>
      <c r="G5360" s="4">
        <v>20200713</v>
      </c>
      <c r="H5360" s="4" t="s">
        <v>2154</v>
      </c>
    </row>
    <row r="5361" spans="1:8" x14ac:dyDescent="0.3">
      <c r="A5361">
        <v>20200325</v>
      </c>
      <c r="B5361">
        <v>20200326</v>
      </c>
      <c r="F5361">
        <v>20200911</v>
      </c>
      <c r="G5361" s="4">
        <v>20200910</v>
      </c>
      <c r="H5361" s="4" t="s">
        <v>2154</v>
      </c>
    </row>
    <row r="5362" spans="1:8" x14ac:dyDescent="0.3">
      <c r="A5362">
        <v>20200331</v>
      </c>
      <c r="B5362">
        <v>20200401</v>
      </c>
      <c r="F5362">
        <v>20191016</v>
      </c>
      <c r="G5362" s="4">
        <v>20191015</v>
      </c>
      <c r="H5362" s="4" t="s">
        <v>2155</v>
      </c>
    </row>
    <row r="5363" spans="1:8" x14ac:dyDescent="0.3">
      <c r="A5363">
        <v>20200416</v>
      </c>
      <c r="B5363">
        <v>20200417</v>
      </c>
      <c r="F5363">
        <v>20191113</v>
      </c>
      <c r="G5363" s="4">
        <v>20191112</v>
      </c>
      <c r="H5363" s="4" t="s">
        <v>2155</v>
      </c>
    </row>
    <row r="5364" spans="1:8" x14ac:dyDescent="0.3">
      <c r="A5364">
        <v>20200420</v>
      </c>
      <c r="B5364">
        <v>20200421</v>
      </c>
      <c r="F5364">
        <v>20191127</v>
      </c>
      <c r="G5364" s="4">
        <v>20191126</v>
      </c>
      <c r="H5364" s="4" t="s">
        <v>2155</v>
      </c>
    </row>
    <row r="5365" spans="1:8" x14ac:dyDescent="0.3">
      <c r="A5365">
        <v>20200421</v>
      </c>
      <c r="B5365">
        <v>20200422</v>
      </c>
      <c r="F5365">
        <v>20200214</v>
      </c>
      <c r="G5365" s="4">
        <v>20200213</v>
      </c>
      <c r="H5365" s="4" t="s">
        <v>2155</v>
      </c>
    </row>
    <row r="5366" spans="1:8" x14ac:dyDescent="0.3">
      <c r="A5366">
        <v>20200422</v>
      </c>
      <c r="B5366">
        <v>20200423</v>
      </c>
      <c r="F5366">
        <v>20200714</v>
      </c>
      <c r="G5366" s="4">
        <v>20200713</v>
      </c>
      <c r="H5366" s="4" t="s">
        <v>2155</v>
      </c>
    </row>
    <row r="5367" spans="1:8" x14ac:dyDescent="0.3">
      <c r="A5367">
        <v>20200429</v>
      </c>
      <c r="B5367">
        <v>20200504</v>
      </c>
      <c r="F5367">
        <v>20200720</v>
      </c>
      <c r="G5367" s="4">
        <v>20200717</v>
      </c>
      <c r="H5367" s="4" t="s">
        <v>2155</v>
      </c>
    </row>
    <row r="5368" spans="1:8" x14ac:dyDescent="0.3">
      <c r="A5368">
        <v>20200703</v>
      </c>
      <c r="B5368">
        <v>20200706</v>
      </c>
      <c r="F5368">
        <v>20200825</v>
      </c>
      <c r="G5368" s="4">
        <v>20200824</v>
      </c>
      <c r="H5368" s="4" t="s">
        <v>2155</v>
      </c>
    </row>
    <row r="5369" spans="1:8" x14ac:dyDescent="0.3">
      <c r="A5369">
        <v>20200713</v>
      </c>
      <c r="B5369">
        <v>20200714</v>
      </c>
      <c r="F5369">
        <v>20190902</v>
      </c>
      <c r="G5369" s="4">
        <v>20190830</v>
      </c>
      <c r="H5369" s="4" t="s">
        <v>2156</v>
      </c>
    </row>
    <row r="5370" spans="1:8" x14ac:dyDescent="0.3">
      <c r="A5370">
        <v>20200813</v>
      </c>
      <c r="B5370">
        <v>20200814</v>
      </c>
      <c r="F5370">
        <v>20200326</v>
      </c>
      <c r="G5370" s="4">
        <v>20200325</v>
      </c>
      <c r="H5370" s="4" t="s">
        <v>2156</v>
      </c>
    </row>
    <row r="5371" spans="1:8" x14ac:dyDescent="0.3">
      <c r="A5371">
        <v>20200825</v>
      </c>
      <c r="B5371">
        <v>20200826</v>
      </c>
      <c r="F5371">
        <v>20200327</v>
      </c>
      <c r="G5371" s="4">
        <v>20200326</v>
      </c>
      <c r="H5371" s="4" t="s">
        <v>2156</v>
      </c>
    </row>
    <row r="5372" spans="1:8" x14ac:dyDescent="0.3">
      <c r="A5372">
        <v>20200325</v>
      </c>
      <c r="B5372">
        <v>20200326</v>
      </c>
      <c r="F5372">
        <v>20200330</v>
      </c>
      <c r="G5372" s="4">
        <v>20200327</v>
      </c>
      <c r="H5372" s="4" t="s">
        <v>2156</v>
      </c>
    </row>
    <row r="5373" spans="1:8" x14ac:dyDescent="0.3">
      <c r="A5373">
        <v>20200326</v>
      </c>
      <c r="B5373">
        <v>20200327</v>
      </c>
      <c r="F5373">
        <v>20200420</v>
      </c>
      <c r="G5373" s="4">
        <v>20200417</v>
      </c>
      <c r="H5373" s="4" t="s">
        <v>2156</v>
      </c>
    </row>
    <row r="5374" spans="1:8" x14ac:dyDescent="0.3">
      <c r="A5374">
        <v>20200406</v>
      </c>
      <c r="B5374">
        <v>20200407</v>
      </c>
      <c r="F5374">
        <v>20200605</v>
      </c>
      <c r="G5374" s="4">
        <v>20200604</v>
      </c>
      <c r="H5374" s="4" t="s">
        <v>2156</v>
      </c>
    </row>
    <row r="5375" spans="1:8" x14ac:dyDescent="0.3">
      <c r="A5375">
        <v>20200406</v>
      </c>
      <c r="B5375">
        <v>20200407</v>
      </c>
      <c r="F5375">
        <v>20200714</v>
      </c>
      <c r="G5375" s="4">
        <v>20200713</v>
      </c>
      <c r="H5375" s="4" t="s">
        <v>2156</v>
      </c>
    </row>
    <row r="5376" spans="1:8" x14ac:dyDescent="0.3">
      <c r="A5376">
        <v>20200429</v>
      </c>
      <c r="B5376">
        <v>20200504</v>
      </c>
      <c r="F5376">
        <v>20200717</v>
      </c>
      <c r="G5376" s="4">
        <v>20200716</v>
      </c>
      <c r="H5376" s="4" t="s">
        <v>2156</v>
      </c>
    </row>
    <row r="5377" spans="1:8" x14ac:dyDescent="0.3">
      <c r="A5377">
        <v>20200603</v>
      </c>
      <c r="B5377">
        <v>20200604</v>
      </c>
      <c r="F5377">
        <v>20200722</v>
      </c>
      <c r="G5377" s="4">
        <v>20200721</v>
      </c>
      <c r="H5377" s="4" t="s">
        <v>2156</v>
      </c>
    </row>
    <row r="5378" spans="1:8" x14ac:dyDescent="0.3">
      <c r="A5378">
        <v>20200608</v>
      </c>
      <c r="B5378">
        <v>20200609</v>
      </c>
      <c r="F5378">
        <v>20200908</v>
      </c>
      <c r="G5378" s="4">
        <v>20200907</v>
      </c>
      <c r="H5378" s="4" t="s">
        <v>2156</v>
      </c>
    </row>
    <row r="5379" spans="1:8" x14ac:dyDescent="0.3">
      <c r="A5379">
        <v>20200720</v>
      </c>
      <c r="B5379">
        <v>20200721</v>
      </c>
      <c r="F5379">
        <v>20190902</v>
      </c>
      <c r="G5379" s="4">
        <v>20190830</v>
      </c>
      <c r="H5379" s="4" t="s">
        <v>2157</v>
      </c>
    </row>
    <row r="5380" spans="1:8" x14ac:dyDescent="0.3">
      <c r="A5380">
        <v>20200305</v>
      </c>
      <c r="B5380">
        <v>20200306</v>
      </c>
      <c r="F5380">
        <v>20190925</v>
      </c>
      <c r="G5380" s="4">
        <v>20190924</v>
      </c>
      <c r="H5380" s="4" t="s">
        <v>2157</v>
      </c>
    </row>
    <row r="5381" spans="1:8" x14ac:dyDescent="0.3">
      <c r="A5381">
        <v>20200508</v>
      </c>
      <c r="B5381">
        <v>20200511</v>
      </c>
      <c r="F5381">
        <v>20200113</v>
      </c>
      <c r="G5381" s="4">
        <v>20200110</v>
      </c>
      <c r="H5381" s="4" t="s">
        <v>2157</v>
      </c>
    </row>
    <row r="5382" spans="1:8" x14ac:dyDescent="0.3">
      <c r="A5382">
        <v>20200519</v>
      </c>
      <c r="B5382">
        <v>20200520</v>
      </c>
      <c r="F5382">
        <v>20200420</v>
      </c>
      <c r="G5382" s="4">
        <v>20200417</v>
      </c>
      <c r="H5382" s="4" t="s">
        <v>2157</v>
      </c>
    </row>
    <row r="5383" spans="1:8" x14ac:dyDescent="0.3">
      <c r="A5383">
        <v>20200522</v>
      </c>
      <c r="B5383">
        <v>20200525</v>
      </c>
      <c r="F5383">
        <v>20200624</v>
      </c>
      <c r="G5383" s="4">
        <v>20200623</v>
      </c>
      <c r="H5383" s="4" t="s">
        <v>2157</v>
      </c>
    </row>
    <row r="5384" spans="1:8" x14ac:dyDescent="0.3">
      <c r="A5384">
        <v>20200525</v>
      </c>
      <c r="B5384">
        <v>20200526</v>
      </c>
      <c r="F5384">
        <v>20200630</v>
      </c>
      <c r="G5384" s="4">
        <v>20200629</v>
      </c>
      <c r="H5384" s="4" t="s">
        <v>2157</v>
      </c>
    </row>
    <row r="5385" spans="1:8" x14ac:dyDescent="0.3">
      <c r="A5385">
        <v>20200619</v>
      </c>
      <c r="B5385">
        <v>20200622</v>
      </c>
      <c r="F5385">
        <v>20200707</v>
      </c>
      <c r="G5385" s="4">
        <v>20200706</v>
      </c>
      <c r="H5385" s="4" t="s">
        <v>2157</v>
      </c>
    </row>
    <row r="5386" spans="1:8" x14ac:dyDescent="0.3">
      <c r="A5386">
        <v>20200715</v>
      </c>
      <c r="B5386">
        <v>20200716</v>
      </c>
      <c r="F5386">
        <v>20200811</v>
      </c>
      <c r="G5386" s="4">
        <v>20200810</v>
      </c>
      <c r="H5386" s="4" t="s">
        <v>2157</v>
      </c>
    </row>
    <row r="5387" spans="1:8" x14ac:dyDescent="0.3">
      <c r="A5387">
        <v>20200325</v>
      </c>
      <c r="B5387">
        <v>20200326</v>
      </c>
      <c r="F5387">
        <v>20201006</v>
      </c>
      <c r="G5387" s="4">
        <v>20201005</v>
      </c>
      <c r="H5387" s="4" t="s">
        <v>2157</v>
      </c>
    </row>
    <row r="5388" spans="1:8" x14ac:dyDescent="0.3">
      <c r="A5388">
        <v>20200410</v>
      </c>
      <c r="B5388">
        <v>20200413</v>
      </c>
      <c r="F5388">
        <v>20190820</v>
      </c>
      <c r="G5388" s="4">
        <v>20190819</v>
      </c>
      <c r="H5388" s="4" t="s">
        <v>2158</v>
      </c>
    </row>
    <row r="5389" spans="1:8" x14ac:dyDescent="0.3">
      <c r="A5389">
        <v>20200722</v>
      </c>
      <c r="B5389">
        <v>20200723</v>
      </c>
      <c r="F5389">
        <v>20191016</v>
      </c>
      <c r="G5389" s="4">
        <v>20191015</v>
      </c>
      <c r="H5389" s="4" t="s">
        <v>2158</v>
      </c>
    </row>
    <row r="5390" spans="1:8" x14ac:dyDescent="0.3">
      <c r="A5390">
        <v>20200820</v>
      </c>
      <c r="B5390">
        <v>20200821</v>
      </c>
      <c r="F5390">
        <v>20191107</v>
      </c>
      <c r="G5390" s="4">
        <v>20191106</v>
      </c>
      <c r="H5390" s="4" t="s">
        <v>2158</v>
      </c>
    </row>
    <row r="5391" spans="1:8" x14ac:dyDescent="0.3">
      <c r="A5391">
        <v>20200826</v>
      </c>
      <c r="B5391">
        <v>20200827</v>
      </c>
      <c r="F5391">
        <v>20200310</v>
      </c>
      <c r="G5391" s="4">
        <v>20200309</v>
      </c>
      <c r="H5391" s="4" t="s">
        <v>2158</v>
      </c>
    </row>
    <row r="5392" spans="1:8" x14ac:dyDescent="0.3">
      <c r="A5392">
        <v>20200302</v>
      </c>
      <c r="B5392">
        <v>20200303</v>
      </c>
      <c r="F5392">
        <v>20200327</v>
      </c>
      <c r="G5392" s="4">
        <v>20200326</v>
      </c>
      <c r="H5392" s="4" t="s">
        <v>2158</v>
      </c>
    </row>
    <row r="5393" spans="1:8" x14ac:dyDescent="0.3">
      <c r="A5393">
        <v>20200305</v>
      </c>
      <c r="B5393">
        <v>20200306</v>
      </c>
      <c r="F5393">
        <v>20200514</v>
      </c>
      <c r="G5393" s="4">
        <v>20200513</v>
      </c>
      <c r="H5393" s="4" t="s">
        <v>2158</v>
      </c>
    </row>
    <row r="5394" spans="1:8" x14ac:dyDescent="0.3">
      <c r="A5394">
        <v>20200324</v>
      </c>
      <c r="B5394">
        <v>20200325</v>
      </c>
      <c r="F5394">
        <v>20200515</v>
      </c>
      <c r="G5394" s="4">
        <v>20200514</v>
      </c>
      <c r="H5394" s="4" t="s">
        <v>2158</v>
      </c>
    </row>
    <row r="5395" spans="1:8" x14ac:dyDescent="0.3">
      <c r="A5395">
        <v>20200326</v>
      </c>
      <c r="B5395">
        <v>20200327</v>
      </c>
      <c r="F5395">
        <v>20200527</v>
      </c>
      <c r="G5395" s="4">
        <v>20200526</v>
      </c>
      <c r="H5395" s="4" t="s">
        <v>2158</v>
      </c>
    </row>
    <row r="5396" spans="1:8" x14ac:dyDescent="0.3">
      <c r="A5396">
        <v>20200327</v>
      </c>
      <c r="B5396">
        <v>20200330</v>
      </c>
      <c r="F5396">
        <v>20200625</v>
      </c>
      <c r="G5396" s="4">
        <v>20200624</v>
      </c>
      <c r="H5396" s="4" t="s">
        <v>2158</v>
      </c>
    </row>
    <row r="5397" spans="1:8" x14ac:dyDescent="0.3">
      <c r="A5397">
        <v>20200410</v>
      </c>
      <c r="B5397">
        <v>20200413</v>
      </c>
      <c r="F5397">
        <v>20200629</v>
      </c>
      <c r="G5397" s="4">
        <v>20200626</v>
      </c>
      <c r="H5397" s="4" t="s">
        <v>2158</v>
      </c>
    </row>
    <row r="5398" spans="1:8" x14ac:dyDescent="0.3">
      <c r="A5398">
        <v>20200417</v>
      </c>
      <c r="B5398">
        <v>20200420</v>
      </c>
      <c r="F5398">
        <v>20200713</v>
      </c>
      <c r="G5398" s="4">
        <v>20200710</v>
      </c>
      <c r="H5398" s="4" t="s">
        <v>2158</v>
      </c>
    </row>
    <row r="5399" spans="1:8" x14ac:dyDescent="0.3">
      <c r="A5399">
        <v>20200504</v>
      </c>
      <c r="B5399">
        <v>20200506</v>
      </c>
      <c r="F5399">
        <v>20200722</v>
      </c>
      <c r="G5399" s="4">
        <v>20200721</v>
      </c>
      <c r="H5399" s="4" t="s">
        <v>2158</v>
      </c>
    </row>
    <row r="5400" spans="1:8" x14ac:dyDescent="0.3">
      <c r="A5400">
        <v>20200506</v>
      </c>
      <c r="B5400">
        <v>20200507</v>
      </c>
      <c r="F5400">
        <v>20200907</v>
      </c>
      <c r="G5400" s="4">
        <v>20200904</v>
      </c>
      <c r="H5400" s="4" t="s">
        <v>2158</v>
      </c>
    </row>
    <row r="5401" spans="1:8" x14ac:dyDescent="0.3">
      <c r="A5401">
        <v>20200508</v>
      </c>
      <c r="B5401">
        <v>20200511</v>
      </c>
      <c r="F5401">
        <v>20201005</v>
      </c>
      <c r="G5401" s="4">
        <v>20200929</v>
      </c>
      <c r="H5401" s="4" t="s">
        <v>2158</v>
      </c>
    </row>
    <row r="5402" spans="1:8" x14ac:dyDescent="0.3">
      <c r="A5402">
        <v>20200513</v>
      </c>
      <c r="B5402">
        <v>20200514</v>
      </c>
      <c r="F5402">
        <v>20190903</v>
      </c>
      <c r="G5402" s="4">
        <v>20190902</v>
      </c>
      <c r="H5402" s="4" t="s">
        <v>2159</v>
      </c>
    </row>
    <row r="5403" spans="1:8" x14ac:dyDescent="0.3">
      <c r="A5403">
        <v>20200514</v>
      </c>
      <c r="B5403">
        <v>20200515</v>
      </c>
      <c r="F5403">
        <v>20191007</v>
      </c>
      <c r="G5403" s="4">
        <v>20191004</v>
      </c>
      <c r="H5403" s="4" t="s">
        <v>2159</v>
      </c>
    </row>
    <row r="5404" spans="1:8" x14ac:dyDescent="0.3">
      <c r="A5404">
        <v>20200717</v>
      </c>
      <c r="B5404">
        <v>20200720</v>
      </c>
      <c r="F5404">
        <v>20191115</v>
      </c>
      <c r="G5404" s="4">
        <v>20191114</v>
      </c>
      <c r="H5404" s="4" t="s">
        <v>2159</v>
      </c>
    </row>
    <row r="5405" spans="1:8" x14ac:dyDescent="0.3">
      <c r="A5405">
        <v>20200811</v>
      </c>
      <c r="B5405">
        <v>20200812</v>
      </c>
      <c r="F5405">
        <v>20200326</v>
      </c>
      <c r="G5405" s="4">
        <v>20200325</v>
      </c>
      <c r="H5405" s="4" t="s">
        <v>2159</v>
      </c>
    </row>
    <row r="5406" spans="1:8" x14ac:dyDescent="0.3">
      <c r="A5406">
        <v>20200916</v>
      </c>
      <c r="B5406">
        <v>20200917</v>
      </c>
      <c r="F5406">
        <v>20200327</v>
      </c>
      <c r="G5406" s="4">
        <v>20200326</v>
      </c>
      <c r="H5406" s="4" t="s">
        <v>2159</v>
      </c>
    </row>
    <row r="5407" spans="1:8" x14ac:dyDescent="0.3">
      <c r="A5407">
        <v>20200929</v>
      </c>
      <c r="B5407">
        <v>20201005</v>
      </c>
      <c r="F5407">
        <v>20200511</v>
      </c>
      <c r="G5407" s="4">
        <v>20200508</v>
      </c>
      <c r="H5407" s="4" t="s">
        <v>2159</v>
      </c>
    </row>
    <row r="5408" spans="1:8" x14ac:dyDescent="0.3">
      <c r="A5408">
        <v>20201008</v>
      </c>
      <c r="B5408">
        <v>20201012</v>
      </c>
      <c r="F5408">
        <v>20200526</v>
      </c>
      <c r="G5408" s="4">
        <v>20200525</v>
      </c>
      <c r="H5408" s="4" t="s">
        <v>2159</v>
      </c>
    </row>
    <row r="5409" spans="1:8" x14ac:dyDescent="0.3">
      <c r="A5409">
        <v>20200324</v>
      </c>
      <c r="B5409">
        <v>20200325</v>
      </c>
      <c r="F5409">
        <v>20200723</v>
      </c>
      <c r="G5409" s="4">
        <v>20200722</v>
      </c>
      <c r="H5409" s="4" t="s">
        <v>2159</v>
      </c>
    </row>
    <row r="5410" spans="1:8" x14ac:dyDescent="0.3">
      <c r="A5410">
        <v>20200325</v>
      </c>
      <c r="B5410">
        <v>20200326</v>
      </c>
      <c r="F5410">
        <v>20200826</v>
      </c>
      <c r="G5410" s="4">
        <v>20200825</v>
      </c>
      <c r="H5410" s="4" t="s">
        <v>2159</v>
      </c>
    </row>
    <row r="5411" spans="1:8" x14ac:dyDescent="0.3">
      <c r="A5411">
        <v>20200407</v>
      </c>
      <c r="B5411">
        <v>20200408</v>
      </c>
      <c r="F5411">
        <v>20200213</v>
      </c>
      <c r="G5411" s="4">
        <v>20200212</v>
      </c>
      <c r="H5411" s="4" t="s">
        <v>2160</v>
      </c>
    </row>
    <row r="5412" spans="1:8" x14ac:dyDescent="0.3">
      <c r="A5412">
        <v>20200408</v>
      </c>
      <c r="B5412">
        <v>20200409</v>
      </c>
      <c r="F5412">
        <v>20200326</v>
      </c>
      <c r="G5412" s="4">
        <v>20200325</v>
      </c>
      <c r="H5412" s="4" t="s">
        <v>2160</v>
      </c>
    </row>
    <row r="5413" spans="1:8" x14ac:dyDescent="0.3">
      <c r="A5413">
        <v>20200513</v>
      </c>
      <c r="B5413">
        <v>20200514</v>
      </c>
      <c r="F5413">
        <v>20200904</v>
      </c>
      <c r="G5413" s="4">
        <v>20200903</v>
      </c>
      <c r="H5413" s="4" t="s">
        <v>2160</v>
      </c>
    </row>
    <row r="5414" spans="1:8" x14ac:dyDescent="0.3">
      <c r="A5414">
        <v>20200901</v>
      </c>
      <c r="B5414">
        <v>20200902</v>
      </c>
      <c r="F5414">
        <v>20201015</v>
      </c>
      <c r="G5414" s="4">
        <v>20201014</v>
      </c>
      <c r="H5414" s="4" t="s">
        <v>2160</v>
      </c>
    </row>
    <row r="5415" spans="1:8" x14ac:dyDescent="0.3">
      <c r="A5415">
        <v>20200416</v>
      </c>
      <c r="B5415">
        <v>20200417</v>
      </c>
      <c r="F5415">
        <v>20190814</v>
      </c>
      <c r="G5415" s="4">
        <v>20190813</v>
      </c>
      <c r="H5415" s="4" t="s">
        <v>2161</v>
      </c>
    </row>
    <row r="5416" spans="1:8" x14ac:dyDescent="0.3">
      <c r="A5416">
        <v>20200807</v>
      </c>
      <c r="B5416">
        <v>20200810</v>
      </c>
      <c r="F5416">
        <v>20191014</v>
      </c>
      <c r="G5416" s="4">
        <v>20191011</v>
      </c>
      <c r="H5416" s="4" t="s">
        <v>2161</v>
      </c>
    </row>
    <row r="5417" spans="1:8" x14ac:dyDescent="0.3">
      <c r="A5417">
        <v>20200826</v>
      </c>
      <c r="B5417">
        <v>20200827</v>
      </c>
      <c r="F5417">
        <v>20191016</v>
      </c>
      <c r="G5417" s="4">
        <v>20191015</v>
      </c>
      <c r="H5417" s="4" t="s">
        <v>2161</v>
      </c>
    </row>
    <row r="5418" spans="1:8" x14ac:dyDescent="0.3">
      <c r="A5418">
        <v>20200907</v>
      </c>
      <c r="B5418">
        <v>20200908</v>
      </c>
      <c r="F5418">
        <v>20200326</v>
      </c>
      <c r="G5418" s="4">
        <v>20200325</v>
      </c>
      <c r="H5418" s="4" t="s">
        <v>2161</v>
      </c>
    </row>
    <row r="5419" spans="1:8" x14ac:dyDescent="0.3">
      <c r="A5419">
        <v>20200410</v>
      </c>
      <c r="B5419">
        <v>20200413</v>
      </c>
      <c r="F5419">
        <v>20200327</v>
      </c>
      <c r="G5419" s="4">
        <v>20200326</v>
      </c>
      <c r="H5419" s="4" t="s">
        <v>2161</v>
      </c>
    </row>
    <row r="5420" spans="1:8" x14ac:dyDescent="0.3">
      <c r="A5420">
        <v>20200814</v>
      </c>
      <c r="B5420">
        <v>20200818</v>
      </c>
      <c r="F5420">
        <v>20200527</v>
      </c>
      <c r="G5420" s="4">
        <v>20200526</v>
      </c>
      <c r="H5420" s="4" t="s">
        <v>2161</v>
      </c>
    </row>
    <row r="5421" spans="1:8" x14ac:dyDescent="0.3">
      <c r="A5421">
        <v>20200825</v>
      </c>
      <c r="B5421">
        <v>20200826</v>
      </c>
      <c r="F5421">
        <v>20200715</v>
      </c>
      <c r="G5421" s="4">
        <v>20200714</v>
      </c>
      <c r="H5421" s="4" t="s">
        <v>2161</v>
      </c>
    </row>
    <row r="5422" spans="1:8" x14ac:dyDescent="0.3">
      <c r="A5422">
        <v>20200827</v>
      </c>
      <c r="B5422">
        <v>20200828</v>
      </c>
      <c r="F5422">
        <v>20191101</v>
      </c>
      <c r="G5422" s="4">
        <v>20191031</v>
      </c>
      <c r="H5422" s="4" t="s">
        <v>2162</v>
      </c>
    </row>
    <row r="5423" spans="1:8" x14ac:dyDescent="0.3">
      <c r="A5423">
        <v>20200408</v>
      </c>
      <c r="B5423">
        <v>20200409</v>
      </c>
      <c r="F5423">
        <v>20200326</v>
      </c>
      <c r="G5423" s="4">
        <v>20200325</v>
      </c>
      <c r="H5423" s="4" t="s">
        <v>2162</v>
      </c>
    </row>
    <row r="5424" spans="1:8" x14ac:dyDescent="0.3">
      <c r="A5424">
        <v>20200513</v>
      </c>
      <c r="B5424">
        <v>20200514</v>
      </c>
      <c r="F5424">
        <v>20191125</v>
      </c>
      <c r="G5424" s="4">
        <v>20191122</v>
      </c>
      <c r="H5424" s="4" t="s">
        <v>2163</v>
      </c>
    </row>
    <row r="5425" spans="1:8" x14ac:dyDescent="0.3">
      <c r="A5425">
        <v>20200714</v>
      </c>
      <c r="B5425">
        <v>20200715</v>
      </c>
      <c r="F5425">
        <v>20200305</v>
      </c>
      <c r="G5425" s="4">
        <v>20200304</v>
      </c>
      <c r="H5425" s="4" t="s">
        <v>2163</v>
      </c>
    </row>
    <row r="5426" spans="1:8" x14ac:dyDescent="0.3">
      <c r="A5426">
        <v>20200728</v>
      </c>
      <c r="B5426">
        <v>20200729</v>
      </c>
      <c r="F5426">
        <v>20200331</v>
      </c>
      <c r="G5426" s="4">
        <v>20200330</v>
      </c>
      <c r="H5426" s="4" t="s">
        <v>2163</v>
      </c>
    </row>
    <row r="5427" spans="1:8" x14ac:dyDescent="0.3">
      <c r="A5427">
        <v>20200730</v>
      </c>
      <c r="B5427">
        <v>20200731</v>
      </c>
      <c r="F5427">
        <v>20200403</v>
      </c>
      <c r="G5427" s="4">
        <v>20200402</v>
      </c>
      <c r="H5427" s="4" t="s">
        <v>2163</v>
      </c>
    </row>
    <row r="5428" spans="1:8" x14ac:dyDescent="0.3">
      <c r="A5428">
        <v>20200828</v>
      </c>
      <c r="B5428">
        <v>20200831</v>
      </c>
      <c r="F5428">
        <v>20200804</v>
      </c>
      <c r="G5428" s="4">
        <v>20200803</v>
      </c>
      <c r="H5428" s="4" t="s">
        <v>2163</v>
      </c>
    </row>
    <row r="5429" spans="1:8" x14ac:dyDescent="0.3">
      <c r="A5429">
        <v>20200901</v>
      </c>
      <c r="B5429">
        <v>20200902</v>
      </c>
      <c r="F5429">
        <v>20200820</v>
      </c>
      <c r="G5429" s="4">
        <v>20200819</v>
      </c>
      <c r="H5429" s="4" t="s">
        <v>2163</v>
      </c>
    </row>
    <row r="5430" spans="1:8" x14ac:dyDescent="0.3">
      <c r="A5430">
        <v>20200903</v>
      </c>
      <c r="B5430">
        <v>20200904</v>
      </c>
      <c r="F5430">
        <v>20200826</v>
      </c>
      <c r="G5430" s="4">
        <v>20200825</v>
      </c>
      <c r="H5430" s="4" t="s">
        <v>2163</v>
      </c>
    </row>
    <row r="5431" spans="1:8" x14ac:dyDescent="0.3">
      <c r="A5431">
        <v>20200408</v>
      </c>
      <c r="B5431">
        <v>20200409</v>
      </c>
      <c r="F5431">
        <v>20200914</v>
      </c>
      <c r="G5431" s="4">
        <v>20200911</v>
      </c>
      <c r="H5431" s="4" t="s">
        <v>2163</v>
      </c>
    </row>
    <row r="5432" spans="1:8" x14ac:dyDescent="0.3">
      <c r="A5432">
        <v>20200514</v>
      </c>
      <c r="B5432">
        <v>20200515</v>
      </c>
      <c r="F5432">
        <v>20200519</v>
      </c>
      <c r="G5432" s="4">
        <v>20200518</v>
      </c>
      <c r="H5432" s="4" t="s">
        <v>2164</v>
      </c>
    </row>
    <row r="5433" spans="1:8" x14ac:dyDescent="0.3">
      <c r="A5433">
        <v>20200805</v>
      </c>
      <c r="B5433">
        <v>20200806</v>
      </c>
      <c r="F5433">
        <v>20200617</v>
      </c>
      <c r="G5433" s="4">
        <v>20200616</v>
      </c>
      <c r="H5433" s="4" t="s">
        <v>2164</v>
      </c>
    </row>
    <row r="5434" spans="1:8" x14ac:dyDescent="0.3">
      <c r="A5434">
        <v>20200810</v>
      </c>
      <c r="B5434">
        <v>20200811</v>
      </c>
      <c r="F5434">
        <v>20200703</v>
      </c>
      <c r="G5434" s="4">
        <v>20200702</v>
      </c>
      <c r="H5434" s="4" t="s">
        <v>2164</v>
      </c>
    </row>
    <row r="5435" spans="1:8" x14ac:dyDescent="0.3">
      <c r="A5435">
        <v>20200812</v>
      </c>
      <c r="B5435">
        <v>20200813</v>
      </c>
      <c r="F5435">
        <v>20200326</v>
      </c>
      <c r="G5435" s="4">
        <v>20200325</v>
      </c>
      <c r="H5435" s="4" t="s">
        <v>2165</v>
      </c>
    </row>
    <row r="5436" spans="1:8" x14ac:dyDescent="0.3">
      <c r="A5436">
        <v>20200918</v>
      </c>
      <c r="B5436">
        <v>20200921</v>
      </c>
      <c r="F5436">
        <v>20200717</v>
      </c>
      <c r="G5436" s="4">
        <v>20200716</v>
      </c>
      <c r="H5436" s="4" t="s">
        <v>2165</v>
      </c>
    </row>
    <row r="5437" spans="1:8" x14ac:dyDescent="0.3">
      <c r="A5437">
        <v>20200921</v>
      </c>
      <c r="B5437">
        <v>20200922</v>
      </c>
      <c r="F5437">
        <v>20200721</v>
      </c>
      <c r="G5437" s="4">
        <v>20200720</v>
      </c>
      <c r="H5437" s="4" t="s">
        <v>2165</v>
      </c>
    </row>
    <row r="5438" spans="1:8" x14ac:dyDescent="0.3">
      <c r="A5438">
        <v>20200922</v>
      </c>
      <c r="B5438">
        <v>20200923</v>
      </c>
      <c r="F5438">
        <v>20200902</v>
      </c>
      <c r="G5438" s="4">
        <v>20200901</v>
      </c>
      <c r="H5438" s="4" t="s">
        <v>2165</v>
      </c>
    </row>
    <row r="5439" spans="1:8" x14ac:dyDescent="0.3">
      <c r="A5439">
        <v>20200325</v>
      </c>
      <c r="B5439">
        <v>20200326</v>
      </c>
      <c r="F5439">
        <v>20200116</v>
      </c>
      <c r="G5439" s="4">
        <v>20200115</v>
      </c>
      <c r="H5439" s="4" t="s">
        <v>2166</v>
      </c>
    </row>
    <row r="5440" spans="1:8" x14ac:dyDescent="0.3">
      <c r="A5440">
        <v>20200330</v>
      </c>
      <c r="B5440">
        <v>20200331</v>
      </c>
      <c r="F5440">
        <v>20200220</v>
      </c>
      <c r="G5440" s="4">
        <v>20200219</v>
      </c>
      <c r="H5440" s="4" t="s">
        <v>2166</v>
      </c>
    </row>
    <row r="5441" spans="1:8" x14ac:dyDescent="0.3">
      <c r="A5441">
        <v>20200331</v>
      </c>
      <c r="B5441">
        <v>20200401</v>
      </c>
      <c r="F5441">
        <v>20200306</v>
      </c>
      <c r="G5441" s="4">
        <v>20200305</v>
      </c>
      <c r="H5441" s="4" t="s">
        <v>2166</v>
      </c>
    </row>
    <row r="5442" spans="1:8" x14ac:dyDescent="0.3">
      <c r="A5442">
        <v>20200804</v>
      </c>
      <c r="B5442">
        <v>20200805</v>
      </c>
      <c r="F5442">
        <v>20200325</v>
      </c>
      <c r="G5442" s="4">
        <v>20200324</v>
      </c>
      <c r="H5442" s="4" t="s">
        <v>2166</v>
      </c>
    </row>
    <row r="5443" spans="1:8" x14ac:dyDescent="0.3">
      <c r="A5443">
        <v>20200427</v>
      </c>
      <c r="B5443">
        <v>20200428</v>
      </c>
      <c r="F5443">
        <v>20200401</v>
      </c>
      <c r="G5443" s="4">
        <v>20200331</v>
      </c>
      <c r="H5443" s="4" t="s">
        <v>2167</v>
      </c>
    </row>
    <row r="5444" spans="1:8" x14ac:dyDescent="0.3">
      <c r="A5444">
        <v>20200630</v>
      </c>
      <c r="B5444">
        <v>20200701</v>
      </c>
      <c r="F5444">
        <v>20191014</v>
      </c>
      <c r="G5444" s="4">
        <v>20191011</v>
      </c>
      <c r="H5444" s="4" t="s">
        <v>2168</v>
      </c>
    </row>
    <row r="5445" spans="1:8" x14ac:dyDescent="0.3">
      <c r="A5445">
        <v>20200812</v>
      </c>
      <c r="B5445">
        <v>20200813</v>
      </c>
      <c r="F5445">
        <v>20191112</v>
      </c>
      <c r="G5445" s="4">
        <v>20191111</v>
      </c>
      <c r="H5445" s="4" t="s">
        <v>2168</v>
      </c>
    </row>
    <row r="5446" spans="1:8" x14ac:dyDescent="0.3">
      <c r="A5446">
        <v>20200826</v>
      </c>
      <c r="B5446">
        <v>20200827</v>
      </c>
      <c r="F5446">
        <v>20200305</v>
      </c>
      <c r="G5446" s="4">
        <v>20200304</v>
      </c>
      <c r="H5446" s="4" t="s">
        <v>2168</v>
      </c>
    </row>
    <row r="5447" spans="1:8" x14ac:dyDescent="0.3">
      <c r="A5447">
        <v>20200605</v>
      </c>
      <c r="B5447">
        <v>20200608</v>
      </c>
      <c r="F5447">
        <v>20200406</v>
      </c>
      <c r="G5447" s="4">
        <v>20200403</v>
      </c>
      <c r="H5447" s="4" t="s">
        <v>2168</v>
      </c>
    </row>
    <row r="5448" spans="1:8" x14ac:dyDescent="0.3">
      <c r="A5448">
        <v>20200610</v>
      </c>
      <c r="B5448">
        <v>20200611</v>
      </c>
      <c r="F5448">
        <v>20200407</v>
      </c>
      <c r="G5448" s="4">
        <v>20200406</v>
      </c>
      <c r="H5448" s="4" t="s">
        <v>2168</v>
      </c>
    </row>
    <row r="5449" spans="1:8" x14ac:dyDescent="0.3">
      <c r="A5449">
        <v>20200622</v>
      </c>
      <c r="B5449">
        <v>20200623</v>
      </c>
      <c r="F5449">
        <v>20200417</v>
      </c>
      <c r="G5449" s="4">
        <v>20200416</v>
      </c>
      <c r="H5449" s="4" t="s">
        <v>2168</v>
      </c>
    </row>
    <row r="5450" spans="1:8" x14ac:dyDescent="0.3">
      <c r="A5450">
        <v>20200825</v>
      </c>
      <c r="B5450">
        <v>20200826</v>
      </c>
      <c r="F5450">
        <v>20200731</v>
      </c>
      <c r="G5450" s="4">
        <v>20200730</v>
      </c>
      <c r="H5450" s="4" t="s">
        <v>2168</v>
      </c>
    </row>
    <row r="5451" spans="1:8" x14ac:dyDescent="0.3">
      <c r="A5451">
        <v>20200827</v>
      </c>
      <c r="B5451">
        <v>20200828</v>
      </c>
      <c r="F5451">
        <v>20200805</v>
      </c>
      <c r="G5451" s="4">
        <v>20200804</v>
      </c>
      <c r="H5451" s="4" t="s">
        <v>2168</v>
      </c>
    </row>
    <row r="5452" spans="1:8" x14ac:dyDescent="0.3">
      <c r="A5452">
        <v>20200901</v>
      </c>
      <c r="B5452">
        <v>20200902</v>
      </c>
      <c r="F5452">
        <v>20200807</v>
      </c>
      <c r="G5452" s="4">
        <v>20200806</v>
      </c>
      <c r="H5452" s="4" t="s">
        <v>2168</v>
      </c>
    </row>
    <row r="5453" spans="1:8" x14ac:dyDescent="0.3">
      <c r="A5453">
        <v>20201016</v>
      </c>
      <c r="B5453">
        <v>20201016</v>
      </c>
      <c r="F5453">
        <v>20200813</v>
      </c>
      <c r="G5453" s="4">
        <v>20200812</v>
      </c>
      <c r="H5453" s="4" t="s">
        <v>2168</v>
      </c>
    </row>
    <row r="5454" spans="1:8" x14ac:dyDescent="0.3">
      <c r="A5454">
        <v>20200305</v>
      </c>
      <c r="B5454">
        <v>20200306</v>
      </c>
      <c r="F5454">
        <v>20200909</v>
      </c>
      <c r="G5454" s="4">
        <v>20200908</v>
      </c>
      <c r="H5454" s="4" t="s">
        <v>2168</v>
      </c>
    </row>
    <row r="5455" spans="1:8" x14ac:dyDescent="0.3">
      <c r="A5455">
        <v>20200317</v>
      </c>
      <c r="B5455">
        <v>20200318</v>
      </c>
      <c r="F5455">
        <v>20200929</v>
      </c>
      <c r="G5455" s="4">
        <v>20200928</v>
      </c>
      <c r="H5455" s="4" t="s">
        <v>2168</v>
      </c>
    </row>
    <row r="5456" spans="1:8" x14ac:dyDescent="0.3">
      <c r="A5456">
        <v>20200320</v>
      </c>
      <c r="B5456">
        <v>20200323</v>
      </c>
      <c r="F5456">
        <v>20200326</v>
      </c>
      <c r="G5456" s="4">
        <v>20200325</v>
      </c>
      <c r="H5456" s="4" t="s">
        <v>2169</v>
      </c>
    </row>
    <row r="5457" spans="1:8" x14ac:dyDescent="0.3">
      <c r="A5457">
        <v>20200331</v>
      </c>
      <c r="B5457">
        <v>20200401</v>
      </c>
      <c r="F5457">
        <v>20200915</v>
      </c>
      <c r="G5457" s="4">
        <v>20200914</v>
      </c>
      <c r="H5457" s="4" t="s">
        <v>2169</v>
      </c>
    </row>
    <row r="5458" spans="1:8" x14ac:dyDescent="0.3">
      <c r="A5458">
        <v>20200703</v>
      </c>
      <c r="B5458">
        <v>20200706</v>
      </c>
      <c r="F5458">
        <v>20200115</v>
      </c>
      <c r="G5458" s="4">
        <v>20200114</v>
      </c>
      <c r="H5458" s="4" t="s">
        <v>2170</v>
      </c>
    </row>
    <row r="5459" spans="1:8" x14ac:dyDescent="0.3">
      <c r="A5459">
        <v>20200303</v>
      </c>
      <c r="B5459">
        <v>20200304</v>
      </c>
      <c r="F5459">
        <v>20200326</v>
      </c>
      <c r="G5459" s="4">
        <v>20200325</v>
      </c>
      <c r="H5459" s="4" t="s">
        <v>2170</v>
      </c>
    </row>
    <row r="5460" spans="1:8" x14ac:dyDescent="0.3">
      <c r="A5460">
        <v>20200402</v>
      </c>
      <c r="B5460">
        <v>20200403</v>
      </c>
      <c r="F5460">
        <v>20200327</v>
      </c>
      <c r="G5460" s="4">
        <v>20200326</v>
      </c>
      <c r="H5460" s="4" t="s">
        <v>2170</v>
      </c>
    </row>
    <row r="5461" spans="1:8" x14ac:dyDescent="0.3">
      <c r="A5461">
        <v>20200406</v>
      </c>
      <c r="B5461">
        <v>20200407</v>
      </c>
      <c r="F5461">
        <v>20200331</v>
      </c>
      <c r="G5461" s="4">
        <v>20200330</v>
      </c>
      <c r="H5461" s="4" t="s">
        <v>2170</v>
      </c>
    </row>
    <row r="5462" spans="1:8" x14ac:dyDescent="0.3">
      <c r="A5462">
        <v>20200507</v>
      </c>
      <c r="B5462">
        <v>20200508</v>
      </c>
      <c r="F5462">
        <v>20200406</v>
      </c>
      <c r="G5462" s="4">
        <v>20200403</v>
      </c>
      <c r="H5462" s="4" t="s">
        <v>2170</v>
      </c>
    </row>
    <row r="5463" spans="1:8" x14ac:dyDescent="0.3">
      <c r="A5463">
        <v>20200908</v>
      </c>
      <c r="B5463">
        <v>20200909</v>
      </c>
      <c r="F5463">
        <v>20200929</v>
      </c>
      <c r="G5463" s="4">
        <v>20200928</v>
      </c>
      <c r="H5463" s="4" t="s">
        <v>2170</v>
      </c>
    </row>
    <row r="5464" spans="1:8" x14ac:dyDescent="0.3">
      <c r="A5464">
        <v>20200330</v>
      </c>
      <c r="B5464">
        <v>20200331</v>
      </c>
      <c r="F5464">
        <v>20191115</v>
      </c>
      <c r="G5464" s="4">
        <v>20191114</v>
      </c>
      <c r="H5464" s="4" t="s">
        <v>2171</v>
      </c>
    </row>
    <row r="5465" spans="1:8" x14ac:dyDescent="0.3">
      <c r="A5465">
        <v>20200331</v>
      </c>
      <c r="B5465">
        <v>20200401</v>
      </c>
      <c r="F5465">
        <v>20191210</v>
      </c>
      <c r="G5465" s="4">
        <v>20191209</v>
      </c>
      <c r="H5465" s="4" t="s">
        <v>2171</v>
      </c>
    </row>
    <row r="5466" spans="1:8" x14ac:dyDescent="0.3">
      <c r="A5466">
        <v>20200403</v>
      </c>
      <c r="B5466">
        <v>20200406</v>
      </c>
      <c r="F5466">
        <v>20191212</v>
      </c>
      <c r="G5466" s="4">
        <v>20191211</v>
      </c>
      <c r="H5466" s="4" t="s">
        <v>2171</v>
      </c>
    </row>
    <row r="5467" spans="1:8" x14ac:dyDescent="0.3">
      <c r="A5467">
        <v>20200408</v>
      </c>
      <c r="B5467">
        <v>20200409</v>
      </c>
      <c r="F5467">
        <v>20191213</v>
      </c>
      <c r="G5467" s="4">
        <v>20191212</v>
      </c>
      <c r="H5467" s="4" t="s">
        <v>2171</v>
      </c>
    </row>
    <row r="5468" spans="1:8" x14ac:dyDescent="0.3">
      <c r="A5468">
        <v>20200409</v>
      </c>
      <c r="B5468">
        <v>20200410</v>
      </c>
      <c r="F5468">
        <v>20191227</v>
      </c>
      <c r="G5468" s="4">
        <v>20191226</v>
      </c>
      <c r="H5468" s="4" t="s">
        <v>2171</v>
      </c>
    </row>
    <row r="5469" spans="1:8" x14ac:dyDescent="0.3">
      <c r="A5469">
        <v>20200422</v>
      </c>
      <c r="B5469">
        <v>20200423</v>
      </c>
      <c r="F5469">
        <v>20200107</v>
      </c>
      <c r="G5469" s="4">
        <v>20200106</v>
      </c>
      <c r="H5469" s="4" t="s">
        <v>2171</v>
      </c>
    </row>
    <row r="5470" spans="1:8" x14ac:dyDescent="0.3">
      <c r="A5470">
        <v>20200507</v>
      </c>
      <c r="B5470">
        <v>20200508</v>
      </c>
      <c r="F5470">
        <v>20200110</v>
      </c>
      <c r="G5470" s="4">
        <v>20200109</v>
      </c>
      <c r="H5470" s="4" t="s">
        <v>2171</v>
      </c>
    </row>
    <row r="5471" spans="1:8" x14ac:dyDescent="0.3">
      <c r="A5471">
        <v>20200515</v>
      </c>
      <c r="B5471">
        <v>20200518</v>
      </c>
      <c r="F5471">
        <v>20200120</v>
      </c>
      <c r="G5471" s="4">
        <v>20200117</v>
      </c>
      <c r="H5471" s="4" t="s">
        <v>2171</v>
      </c>
    </row>
    <row r="5472" spans="1:8" x14ac:dyDescent="0.3">
      <c r="A5472">
        <v>20200710</v>
      </c>
      <c r="B5472">
        <v>20200713</v>
      </c>
      <c r="F5472">
        <v>20200326</v>
      </c>
      <c r="G5472" s="4">
        <v>20200325</v>
      </c>
      <c r="H5472" s="4" t="s">
        <v>2171</v>
      </c>
    </row>
    <row r="5473" spans="1:8" x14ac:dyDescent="0.3">
      <c r="A5473">
        <v>20200714</v>
      </c>
      <c r="B5473">
        <v>20200715</v>
      </c>
      <c r="F5473">
        <v>20200401</v>
      </c>
      <c r="G5473" s="4">
        <v>20200331</v>
      </c>
      <c r="H5473" s="4" t="s">
        <v>2171</v>
      </c>
    </row>
    <row r="5474" spans="1:8" x14ac:dyDescent="0.3">
      <c r="A5474">
        <v>20200720</v>
      </c>
      <c r="B5474">
        <v>20200721</v>
      </c>
      <c r="F5474">
        <v>20200424</v>
      </c>
      <c r="G5474" s="4">
        <v>20200423</v>
      </c>
      <c r="H5474" s="4" t="s">
        <v>2171</v>
      </c>
    </row>
    <row r="5475" spans="1:8" x14ac:dyDescent="0.3">
      <c r="A5475">
        <v>20201005</v>
      </c>
      <c r="B5475">
        <v>20201006</v>
      </c>
      <c r="F5475">
        <v>20200519</v>
      </c>
      <c r="G5475" s="4">
        <v>20200518</v>
      </c>
      <c r="H5475" s="4" t="s">
        <v>2171</v>
      </c>
    </row>
    <row r="5476" spans="1:8" x14ac:dyDescent="0.3">
      <c r="A5476">
        <v>20200331</v>
      </c>
      <c r="B5476">
        <v>20200401</v>
      </c>
      <c r="F5476">
        <v>20200526</v>
      </c>
      <c r="G5476" s="4">
        <v>20200525</v>
      </c>
      <c r="H5476" s="4" t="s">
        <v>2171</v>
      </c>
    </row>
    <row r="5477" spans="1:8" x14ac:dyDescent="0.3">
      <c r="A5477">
        <v>20200408</v>
      </c>
      <c r="B5477">
        <v>20200409</v>
      </c>
      <c r="F5477">
        <v>20200625</v>
      </c>
      <c r="G5477" s="4">
        <v>20200624</v>
      </c>
      <c r="H5477" s="4" t="s">
        <v>2171</v>
      </c>
    </row>
    <row r="5478" spans="1:8" x14ac:dyDescent="0.3">
      <c r="A5478">
        <v>20200423</v>
      </c>
      <c r="B5478">
        <v>20200424</v>
      </c>
      <c r="F5478">
        <v>20200710</v>
      </c>
      <c r="G5478" s="4">
        <v>20200709</v>
      </c>
      <c r="H5478" s="4" t="s">
        <v>2171</v>
      </c>
    </row>
    <row r="5479" spans="1:8" x14ac:dyDescent="0.3">
      <c r="A5479">
        <v>20200427</v>
      </c>
      <c r="B5479">
        <v>20200428</v>
      </c>
      <c r="F5479">
        <v>20200803</v>
      </c>
      <c r="G5479" s="4">
        <v>20200731</v>
      </c>
      <c r="H5479" s="4" t="s">
        <v>2171</v>
      </c>
    </row>
    <row r="5480" spans="1:8" x14ac:dyDescent="0.3">
      <c r="A5480">
        <v>20200618</v>
      </c>
      <c r="B5480">
        <v>20200619</v>
      </c>
      <c r="F5480">
        <v>20200813</v>
      </c>
      <c r="G5480" s="4">
        <v>20200812</v>
      </c>
      <c r="H5480" s="4" t="s">
        <v>2171</v>
      </c>
    </row>
    <row r="5481" spans="1:8" x14ac:dyDescent="0.3">
      <c r="A5481">
        <v>20200622</v>
      </c>
      <c r="B5481">
        <v>20200623</v>
      </c>
      <c r="F5481">
        <v>20190902</v>
      </c>
      <c r="G5481" s="4">
        <v>20190830</v>
      </c>
      <c r="H5481" s="4" t="s">
        <v>2172</v>
      </c>
    </row>
    <row r="5482" spans="1:8" x14ac:dyDescent="0.3">
      <c r="A5482">
        <v>20200624</v>
      </c>
      <c r="B5482">
        <v>20200625</v>
      </c>
      <c r="F5482">
        <v>20200206</v>
      </c>
      <c r="G5482" s="4">
        <v>20200205</v>
      </c>
      <c r="H5482" s="4" t="s">
        <v>2172</v>
      </c>
    </row>
    <row r="5483" spans="1:8" x14ac:dyDescent="0.3">
      <c r="A5483">
        <v>20200331</v>
      </c>
      <c r="B5483">
        <v>20200401</v>
      </c>
      <c r="F5483">
        <v>20200220</v>
      </c>
      <c r="G5483" s="4">
        <v>20200219</v>
      </c>
      <c r="H5483" s="4" t="s">
        <v>2172</v>
      </c>
    </row>
    <row r="5484" spans="1:8" x14ac:dyDescent="0.3">
      <c r="A5484">
        <v>20200402</v>
      </c>
      <c r="B5484">
        <v>20200403</v>
      </c>
      <c r="F5484">
        <v>20200303</v>
      </c>
      <c r="G5484" s="4">
        <v>20200302</v>
      </c>
      <c r="H5484" s="4" t="s">
        <v>2172</v>
      </c>
    </row>
    <row r="5485" spans="1:8" x14ac:dyDescent="0.3">
      <c r="A5485">
        <v>20200414</v>
      </c>
      <c r="B5485">
        <v>20200416</v>
      </c>
      <c r="F5485">
        <v>20200313</v>
      </c>
      <c r="G5485" s="4">
        <v>20200312</v>
      </c>
      <c r="H5485" s="4" t="s">
        <v>2172</v>
      </c>
    </row>
    <row r="5486" spans="1:8" x14ac:dyDescent="0.3">
      <c r="A5486">
        <v>20200623</v>
      </c>
      <c r="B5486">
        <v>20200624</v>
      </c>
      <c r="F5486">
        <v>20200326</v>
      </c>
      <c r="G5486" s="4">
        <v>20200325</v>
      </c>
      <c r="H5486" s="4" t="s">
        <v>2172</v>
      </c>
    </row>
    <row r="5487" spans="1:8" x14ac:dyDescent="0.3">
      <c r="A5487">
        <v>20200717</v>
      </c>
      <c r="B5487">
        <v>20200720</v>
      </c>
      <c r="F5487">
        <v>20200327</v>
      </c>
      <c r="G5487" s="4">
        <v>20200326</v>
      </c>
      <c r="H5487" s="4" t="s">
        <v>2172</v>
      </c>
    </row>
    <row r="5488" spans="1:8" x14ac:dyDescent="0.3">
      <c r="A5488">
        <v>20200402</v>
      </c>
      <c r="B5488">
        <v>20200403</v>
      </c>
      <c r="F5488">
        <v>20200619</v>
      </c>
      <c r="G5488" s="4">
        <v>20200618</v>
      </c>
      <c r="H5488" s="4" t="s">
        <v>2172</v>
      </c>
    </row>
    <row r="5489" spans="1:8" x14ac:dyDescent="0.3">
      <c r="A5489">
        <v>20200904</v>
      </c>
      <c r="B5489">
        <v>20200907</v>
      </c>
      <c r="F5489">
        <v>20200626</v>
      </c>
      <c r="G5489" s="4">
        <v>20200625</v>
      </c>
      <c r="H5489" s="4" t="s">
        <v>2172</v>
      </c>
    </row>
    <row r="5490" spans="1:8" x14ac:dyDescent="0.3">
      <c r="A5490">
        <v>20200325</v>
      </c>
      <c r="B5490">
        <v>20200326</v>
      </c>
      <c r="F5490">
        <v>20200714</v>
      </c>
      <c r="G5490" s="4">
        <v>20200713</v>
      </c>
      <c r="H5490" s="4" t="s">
        <v>2172</v>
      </c>
    </row>
    <row r="5491" spans="1:8" x14ac:dyDescent="0.3">
      <c r="A5491">
        <v>20200331</v>
      </c>
      <c r="B5491">
        <v>20200401</v>
      </c>
      <c r="F5491">
        <v>20200110</v>
      </c>
      <c r="G5491" s="4">
        <v>20200109</v>
      </c>
      <c r="H5491" s="4" t="s">
        <v>2173</v>
      </c>
    </row>
    <row r="5492" spans="1:8" x14ac:dyDescent="0.3">
      <c r="A5492">
        <v>20200402</v>
      </c>
      <c r="B5492">
        <v>20200403</v>
      </c>
      <c r="F5492">
        <v>20200326</v>
      </c>
      <c r="G5492" s="4">
        <v>20200325</v>
      </c>
      <c r="H5492" s="4" t="s">
        <v>2173</v>
      </c>
    </row>
    <row r="5493" spans="1:8" x14ac:dyDescent="0.3">
      <c r="A5493">
        <v>20200403</v>
      </c>
      <c r="B5493">
        <v>20200406</v>
      </c>
      <c r="F5493">
        <v>20200406</v>
      </c>
      <c r="G5493" s="4">
        <v>20200403</v>
      </c>
      <c r="H5493" s="4" t="s">
        <v>2173</v>
      </c>
    </row>
    <row r="5494" spans="1:8" x14ac:dyDescent="0.3">
      <c r="A5494">
        <v>20200515</v>
      </c>
      <c r="B5494">
        <v>20200518</v>
      </c>
      <c r="F5494">
        <v>20200407</v>
      </c>
      <c r="G5494" s="4">
        <v>20200406</v>
      </c>
      <c r="H5494" s="4" t="s">
        <v>2173</v>
      </c>
    </row>
    <row r="5495" spans="1:8" x14ac:dyDescent="0.3">
      <c r="A5495">
        <v>20200527</v>
      </c>
      <c r="B5495">
        <v>20200528</v>
      </c>
      <c r="F5495">
        <v>20200409</v>
      </c>
      <c r="G5495" s="4">
        <v>20200408</v>
      </c>
      <c r="H5495" s="4" t="s">
        <v>2173</v>
      </c>
    </row>
    <row r="5496" spans="1:8" x14ac:dyDescent="0.3">
      <c r="A5496">
        <v>20200715</v>
      </c>
      <c r="B5496">
        <v>20200716</v>
      </c>
      <c r="F5496">
        <v>20200417</v>
      </c>
      <c r="G5496" s="4">
        <v>20200416</v>
      </c>
      <c r="H5496" s="4" t="s">
        <v>2173</v>
      </c>
    </row>
    <row r="5497" spans="1:8" x14ac:dyDescent="0.3">
      <c r="A5497">
        <v>20200824</v>
      </c>
      <c r="B5497">
        <v>20200825</v>
      </c>
      <c r="F5497">
        <v>20200526</v>
      </c>
      <c r="G5497" s="4">
        <v>20200525</v>
      </c>
      <c r="H5497" s="4" t="s">
        <v>2173</v>
      </c>
    </row>
    <row r="5498" spans="1:8" x14ac:dyDescent="0.3">
      <c r="A5498">
        <v>20200907</v>
      </c>
      <c r="B5498">
        <v>20200908</v>
      </c>
      <c r="F5498">
        <v>20200811</v>
      </c>
      <c r="G5498" s="4">
        <v>20200810</v>
      </c>
      <c r="H5498" s="4" t="s">
        <v>2173</v>
      </c>
    </row>
    <row r="5499" spans="1:8" x14ac:dyDescent="0.3">
      <c r="A5499">
        <v>20200330</v>
      </c>
      <c r="B5499">
        <v>20200331</v>
      </c>
      <c r="F5499">
        <v>20200929</v>
      </c>
      <c r="G5499" s="4">
        <v>20200928</v>
      </c>
      <c r="H5499" s="4" t="s">
        <v>2173</v>
      </c>
    </row>
    <row r="5500" spans="1:8" x14ac:dyDescent="0.3">
      <c r="A5500">
        <v>20200427</v>
      </c>
      <c r="B5500">
        <v>20200428</v>
      </c>
      <c r="F5500">
        <v>20200327</v>
      </c>
      <c r="G5500" s="4">
        <v>20200326</v>
      </c>
      <c r="H5500" s="4" t="s">
        <v>2174</v>
      </c>
    </row>
    <row r="5501" spans="1:8" x14ac:dyDescent="0.3">
      <c r="A5501">
        <v>20200623</v>
      </c>
      <c r="B5501">
        <v>20200624</v>
      </c>
      <c r="F5501">
        <v>20200608</v>
      </c>
      <c r="G5501" s="4">
        <v>20200605</v>
      </c>
      <c r="H5501" s="4" t="s">
        <v>2174</v>
      </c>
    </row>
    <row r="5502" spans="1:8" x14ac:dyDescent="0.3">
      <c r="A5502">
        <v>20200708</v>
      </c>
      <c r="B5502">
        <v>20200709</v>
      </c>
      <c r="F5502">
        <v>20201015</v>
      </c>
      <c r="G5502" s="4">
        <v>20201014</v>
      </c>
      <c r="H5502" s="4" t="s">
        <v>2174</v>
      </c>
    </row>
    <row r="5503" spans="1:8" x14ac:dyDescent="0.3">
      <c r="A5503">
        <v>20200710</v>
      </c>
      <c r="B5503">
        <v>20200713</v>
      </c>
      <c r="F5503">
        <v>20191010</v>
      </c>
      <c r="G5503" s="4">
        <v>20191008</v>
      </c>
      <c r="H5503" s="4" t="s">
        <v>2175</v>
      </c>
    </row>
    <row r="5504" spans="1:8" x14ac:dyDescent="0.3">
      <c r="A5504">
        <v>20200901</v>
      </c>
      <c r="B5504">
        <v>20200902</v>
      </c>
      <c r="F5504">
        <v>20191108</v>
      </c>
      <c r="G5504" s="4">
        <v>20191107</v>
      </c>
      <c r="H5504" s="4" t="s">
        <v>2175</v>
      </c>
    </row>
    <row r="5505" spans="1:8" x14ac:dyDescent="0.3">
      <c r="A5505">
        <v>20200907</v>
      </c>
      <c r="B5505">
        <v>20200908</v>
      </c>
      <c r="F5505">
        <v>20191119</v>
      </c>
      <c r="G5505" s="4">
        <v>20191118</v>
      </c>
      <c r="H5505" s="4" t="s">
        <v>2175</v>
      </c>
    </row>
    <row r="5506" spans="1:8" x14ac:dyDescent="0.3">
      <c r="A5506">
        <v>20200908</v>
      </c>
      <c r="B5506">
        <v>20200909</v>
      </c>
      <c r="F5506">
        <v>20191218</v>
      </c>
      <c r="G5506" s="4">
        <v>20191217</v>
      </c>
      <c r="H5506" s="4" t="s">
        <v>2175</v>
      </c>
    </row>
    <row r="5507" spans="1:8" x14ac:dyDescent="0.3">
      <c r="A5507">
        <v>20201013</v>
      </c>
      <c r="B5507">
        <v>20201014</v>
      </c>
      <c r="F5507">
        <v>20200121</v>
      </c>
      <c r="G5507" s="4">
        <v>20200120</v>
      </c>
      <c r="H5507" s="4" t="s">
        <v>2175</v>
      </c>
    </row>
    <row r="5508" spans="1:8" x14ac:dyDescent="0.3">
      <c r="A5508">
        <v>20200331</v>
      </c>
      <c r="B5508">
        <v>20200401</v>
      </c>
      <c r="F5508">
        <v>20200326</v>
      </c>
      <c r="G5508" s="4">
        <v>20200325</v>
      </c>
      <c r="H5508" s="4" t="s">
        <v>2175</v>
      </c>
    </row>
    <row r="5509" spans="1:8" x14ac:dyDescent="0.3">
      <c r="A5509">
        <v>20200520</v>
      </c>
      <c r="B5509">
        <v>20200521</v>
      </c>
      <c r="F5509">
        <v>20200403</v>
      </c>
      <c r="G5509" s="4">
        <v>20200402</v>
      </c>
      <c r="H5509" s="4" t="s">
        <v>2175</v>
      </c>
    </row>
    <row r="5510" spans="1:8" x14ac:dyDescent="0.3">
      <c r="A5510">
        <v>20200324</v>
      </c>
      <c r="B5510">
        <v>20200325</v>
      </c>
      <c r="F5510">
        <v>20200424</v>
      </c>
      <c r="G5510" s="4">
        <v>20200423</v>
      </c>
      <c r="H5510" s="4" t="s">
        <v>2175</v>
      </c>
    </row>
    <row r="5511" spans="1:8" x14ac:dyDescent="0.3">
      <c r="A5511">
        <v>20200715</v>
      </c>
      <c r="B5511">
        <v>20200716</v>
      </c>
      <c r="F5511">
        <v>20200604</v>
      </c>
      <c r="G5511" s="4">
        <v>20200603</v>
      </c>
      <c r="H5511" s="4" t="s">
        <v>2175</v>
      </c>
    </row>
    <row r="5512" spans="1:8" x14ac:dyDescent="0.3">
      <c r="A5512">
        <v>20201014</v>
      </c>
      <c r="B5512">
        <v>20201015</v>
      </c>
      <c r="F5512">
        <v>20200903</v>
      </c>
      <c r="G5512" s="4">
        <v>20200902</v>
      </c>
      <c r="H5512" s="4" t="s">
        <v>2175</v>
      </c>
    </row>
    <row r="5513" spans="1:8" x14ac:dyDescent="0.3">
      <c r="A5513">
        <v>20200326</v>
      </c>
      <c r="B5513">
        <v>20200327</v>
      </c>
      <c r="F5513">
        <v>20190821</v>
      </c>
      <c r="G5513" s="4">
        <v>20190820</v>
      </c>
      <c r="H5513" s="4" t="s">
        <v>2176</v>
      </c>
    </row>
    <row r="5514" spans="1:8" x14ac:dyDescent="0.3">
      <c r="A5514">
        <v>20200521</v>
      </c>
      <c r="B5514">
        <v>20200522</v>
      </c>
      <c r="F5514">
        <v>20191119</v>
      </c>
      <c r="G5514" s="4">
        <v>20191118</v>
      </c>
      <c r="H5514" s="4" t="s">
        <v>2176</v>
      </c>
    </row>
    <row r="5515" spans="1:8" x14ac:dyDescent="0.3">
      <c r="A5515">
        <v>20200527</v>
      </c>
      <c r="B5515">
        <v>20200528</v>
      </c>
      <c r="F5515">
        <v>20191218</v>
      </c>
      <c r="G5515" s="4">
        <v>20191217</v>
      </c>
      <c r="H5515" s="4" t="s">
        <v>2176</v>
      </c>
    </row>
    <row r="5516" spans="1:8" x14ac:dyDescent="0.3">
      <c r="A5516">
        <v>20200402</v>
      </c>
      <c r="B5516">
        <v>20200403</v>
      </c>
      <c r="F5516">
        <v>20191227</v>
      </c>
      <c r="G5516" s="4">
        <v>20191226</v>
      </c>
      <c r="H5516" s="4" t="s">
        <v>2176</v>
      </c>
    </row>
    <row r="5517" spans="1:8" x14ac:dyDescent="0.3">
      <c r="A5517">
        <v>20200626</v>
      </c>
      <c r="B5517">
        <v>20200629</v>
      </c>
      <c r="F5517">
        <v>20191230</v>
      </c>
      <c r="G5517" s="4">
        <v>20191227</v>
      </c>
      <c r="H5517" s="4" t="s">
        <v>2176</v>
      </c>
    </row>
    <row r="5518" spans="1:8" x14ac:dyDescent="0.3">
      <c r="A5518">
        <v>20200708</v>
      </c>
      <c r="B5518">
        <v>20200709</v>
      </c>
      <c r="F5518">
        <v>20200518</v>
      </c>
      <c r="G5518" s="4">
        <v>20200515</v>
      </c>
      <c r="H5518" s="4" t="s">
        <v>2176</v>
      </c>
    </row>
    <row r="5519" spans="1:8" x14ac:dyDescent="0.3">
      <c r="A5519">
        <v>20200325</v>
      </c>
      <c r="B5519">
        <v>20200326</v>
      </c>
      <c r="F5519">
        <v>20200720</v>
      </c>
      <c r="G5519" s="4">
        <v>20200717</v>
      </c>
      <c r="H5519" s="4" t="s">
        <v>2176</v>
      </c>
    </row>
    <row r="5520" spans="1:8" x14ac:dyDescent="0.3">
      <c r="A5520">
        <v>20200330</v>
      </c>
      <c r="B5520">
        <v>20200331</v>
      </c>
      <c r="F5520">
        <v>20200731</v>
      </c>
      <c r="G5520" s="4">
        <v>20200730</v>
      </c>
      <c r="H5520" s="4" t="s">
        <v>2176</v>
      </c>
    </row>
    <row r="5521" spans="1:8" x14ac:dyDescent="0.3">
      <c r="A5521">
        <v>20200331</v>
      </c>
      <c r="B5521">
        <v>20200401</v>
      </c>
      <c r="F5521">
        <v>20200911</v>
      </c>
      <c r="G5521" s="4">
        <v>20200910</v>
      </c>
      <c r="H5521" s="4" t="s">
        <v>2176</v>
      </c>
    </row>
    <row r="5522" spans="1:8" x14ac:dyDescent="0.3">
      <c r="A5522">
        <v>20200408</v>
      </c>
      <c r="B5522">
        <v>20200409</v>
      </c>
      <c r="F5522">
        <v>20200929</v>
      </c>
      <c r="G5522" s="4">
        <v>20200928</v>
      </c>
      <c r="H5522" s="4" t="s">
        <v>2176</v>
      </c>
    </row>
    <row r="5523" spans="1:8" x14ac:dyDescent="0.3">
      <c r="A5523">
        <v>20200520</v>
      </c>
      <c r="B5523">
        <v>20200521</v>
      </c>
      <c r="F5523">
        <v>20191023</v>
      </c>
      <c r="G5523" s="4">
        <v>20191022</v>
      </c>
      <c r="H5523" s="4" t="s">
        <v>2177</v>
      </c>
    </row>
    <row r="5524" spans="1:8" x14ac:dyDescent="0.3">
      <c r="A5524">
        <v>20200330</v>
      </c>
      <c r="B5524">
        <v>20200331</v>
      </c>
      <c r="F5524">
        <v>20200117</v>
      </c>
      <c r="G5524" s="4">
        <v>20200116</v>
      </c>
      <c r="H5524" s="4" t="s">
        <v>2177</v>
      </c>
    </row>
    <row r="5525" spans="1:8" x14ac:dyDescent="0.3">
      <c r="A5525">
        <v>20200428</v>
      </c>
      <c r="B5525">
        <v>20200429</v>
      </c>
      <c r="F5525">
        <v>20200129</v>
      </c>
      <c r="G5525" s="4">
        <v>20200128</v>
      </c>
      <c r="H5525" s="4" t="s">
        <v>2177</v>
      </c>
    </row>
    <row r="5526" spans="1:8" x14ac:dyDescent="0.3">
      <c r="A5526">
        <v>20200520</v>
      </c>
      <c r="B5526">
        <v>20200521</v>
      </c>
      <c r="F5526">
        <v>20200203</v>
      </c>
      <c r="G5526" s="4">
        <v>20200131</v>
      </c>
      <c r="H5526" s="4" t="s">
        <v>2177</v>
      </c>
    </row>
    <row r="5527" spans="1:8" x14ac:dyDescent="0.3">
      <c r="A5527">
        <v>20201014</v>
      </c>
      <c r="B5527">
        <v>20201015</v>
      </c>
      <c r="F5527">
        <v>20200317</v>
      </c>
      <c r="G5527" s="4">
        <v>20200316</v>
      </c>
      <c r="H5527" s="4" t="s">
        <v>2177</v>
      </c>
    </row>
    <row r="5528" spans="1:8" x14ac:dyDescent="0.3">
      <c r="A5528">
        <v>20200325</v>
      </c>
      <c r="B5528">
        <v>20200326</v>
      </c>
      <c r="F5528">
        <v>20200330</v>
      </c>
      <c r="G5528" s="4">
        <v>20200327</v>
      </c>
      <c r="H5528" s="4" t="s">
        <v>2177</v>
      </c>
    </row>
    <row r="5529" spans="1:8" x14ac:dyDescent="0.3">
      <c r="A5529">
        <v>20200326</v>
      </c>
      <c r="B5529">
        <v>20200327</v>
      </c>
      <c r="F5529">
        <v>20200514</v>
      </c>
      <c r="G5529" s="4">
        <v>20200513</v>
      </c>
      <c r="H5529" s="4" t="s">
        <v>2177</v>
      </c>
    </row>
    <row r="5530" spans="1:8" x14ac:dyDescent="0.3">
      <c r="A5530">
        <v>20200409</v>
      </c>
      <c r="B5530">
        <v>20200410</v>
      </c>
      <c r="F5530">
        <v>20200529</v>
      </c>
      <c r="G5530" s="4">
        <v>20200528</v>
      </c>
      <c r="H5530" s="4" t="s">
        <v>2177</v>
      </c>
    </row>
    <row r="5531" spans="1:8" x14ac:dyDescent="0.3">
      <c r="A5531">
        <v>20200526</v>
      </c>
      <c r="B5531">
        <v>20200527</v>
      </c>
      <c r="F5531">
        <v>20200702</v>
      </c>
      <c r="G5531" s="4">
        <v>20200701</v>
      </c>
      <c r="H5531" s="4" t="s">
        <v>2177</v>
      </c>
    </row>
    <row r="5532" spans="1:8" x14ac:dyDescent="0.3">
      <c r="A5532">
        <v>20200623</v>
      </c>
      <c r="B5532">
        <v>20200624</v>
      </c>
      <c r="F5532">
        <v>20200824</v>
      </c>
      <c r="G5532" s="4">
        <v>20200821</v>
      </c>
      <c r="H5532" s="4" t="s">
        <v>2177</v>
      </c>
    </row>
    <row r="5533" spans="1:8" x14ac:dyDescent="0.3">
      <c r="A5533">
        <v>20200625</v>
      </c>
      <c r="B5533">
        <v>20200626</v>
      </c>
      <c r="F5533">
        <v>20190909</v>
      </c>
      <c r="G5533" s="4">
        <v>20190906</v>
      </c>
      <c r="H5533" s="4" t="s">
        <v>2178</v>
      </c>
    </row>
    <row r="5534" spans="1:8" x14ac:dyDescent="0.3">
      <c r="A5534">
        <v>20200810</v>
      </c>
      <c r="B5534">
        <v>20200811</v>
      </c>
      <c r="F5534">
        <v>20190910</v>
      </c>
      <c r="G5534" s="4">
        <v>20190909</v>
      </c>
      <c r="H5534" s="4" t="s">
        <v>2178</v>
      </c>
    </row>
    <row r="5535" spans="1:8" x14ac:dyDescent="0.3">
      <c r="A5535">
        <v>20200907</v>
      </c>
      <c r="B5535">
        <v>20200908</v>
      </c>
      <c r="F5535">
        <v>20191023</v>
      </c>
      <c r="G5535" s="4">
        <v>20191022</v>
      </c>
      <c r="H5535" s="4" t="s">
        <v>2178</v>
      </c>
    </row>
    <row r="5536" spans="1:8" x14ac:dyDescent="0.3">
      <c r="A5536">
        <v>20201008</v>
      </c>
      <c r="B5536">
        <v>20201012</v>
      </c>
      <c r="F5536">
        <v>20191104</v>
      </c>
      <c r="G5536" s="4">
        <v>20191101</v>
      </c>
      <c r="H5536" s="4" t="s">
        <v>2178</v>
      </c>
    </row>
    <row r="5537" spans="1:8" x14ac:dyDescent="0.3">
      <c r="A5537">
        <v>20201013</v>
      </c>
      <c r="B5537">
        <v>20201014</v>
      </c>
      <c r="F5537">
        <v>20191230</v>
      </c>
      <c r="G5537" s="4">
        <v>20191227</v>
      </c>
      <c r="H5537" s="4" t="s">
        <v>2178</v>
      </c>
    </row>
    <row r="5538" spans="1:8" x14ac:dyDescent="0.3">
      <c r="A5538">
        <v>20200409</v>
      </c>
      <c r="B5538">
        <v>20200410</v>
      </c>
      <c r="F5538">
        <v>20200129</v>
      </c>
      <c r="G5538" s="4">
        <v>20200128</v>
      </c>
      <c r="H5538" s="4" t="s">
        <v>2178</v>
      </c>
    </row>
    <row r="5539" spans="1:8" x14ac:dyDescent="0.3">
      <c r="A5539">
        <v>20200429</v>
      </c>
      <c r="B5539">
        <v>20200504</v>
      </c>
      <c r="F5539">
        <v>20200221</v>
      </c>
      <c r="G5539" s="4">
        <v>20200220</v>
      </c>
      <c r="H5539" s="4" t="s">
        <v>2178</v>
      </c>
    </row>
    <row r="5540" spans="1:8" x14ac:dyDescent="0.3">
      <c r="A5540">
        <v>20200514</v>
      </c>
      <c r="B5540">
        <v>20200515</v>
      </c>
      <c r="F5540">
        <v>20200303</v>
      </c>
      <c r="G5540" s="4">
        <v>20200302</v>
      </c>
      <c r="H5540" s="4" t="s">
        <v>2178</v>
      </c>
    </row>
    <row r="5541" spans="1:8" x14ac:dyDescent="0.3">
      <c r="A5541">
        <v>20200715</v>
      </c>
      <c r="B5541">
        <v>20200716</v>
      </c>
      <c r="F5541">
        <v>20200326</v>
      </c>
      <c r="G5541" s="4">
        <v>20200325</v>
      </c>
      <c r="H5541" s="4" t="s">
        <v>2178</v>
      </c>
    </row>
    <row r="5542" spans="1:8" x14ac:dyDescent="0.3">
      <c r="A5542">
        <v>20200716</v>
      </c>
      <c r="B5542">
        <v>20200717</v>
      </c>
      <c r="F5542">
        <v>20200327</v>
      </c>
      <c r="G5542" s="4">
        <v>20200326</v>
      </c>
      <c r="H5542" s="4" t="s">
        <v>2178</v>
      </c>
    </row>
    <row r="5543" spans="1:8" x14ac:dyDescent="0.3">
      <c r="A5543">
        <v>20200813</v>
      </c>
      <c r="B5543">
        <v>20200814</v>
      </c>
      <c r="F5543">
        <v>20200410</v>
      </c>
      <c r="G5543" s="4">
        <v>20200409</v>
      </c>
      <c r="H5543" s="4" t="s">
        <v>2178</v>
      </c>
    </row>
    <row r="5544" spans="1:8" x14ac:dyDescent="0.3">
      <c r="A5544">
        <v>20200917</v>
      </c>
      <c r="B5544">
        <v>20200918</v>
      </c>
      <c r="F5544">
        <v>20200819</v>
      </c>
      <c r="G5544" s="4">
        <v>20200818</v>
      </c>
      <c r="H5544" s="4" t="s">
        <v>2178</v>
      </c>
    </row>
    <row r="5545" spans="1:8" x14ac:dyDescent="0.3">
      <c r="A5545">
        <v>20200325</v>
      </c>
      <c r="B5545">
        <v>20200326</v>
      </c>
      <c r="F5545">
        <v>20200904</v>
      </c>
      <c r="G5545" s="4">
        <v>20200903</v>
      </c>
      <c r="H5545" s="4" t="s">
        <v>2178</v>
      </c>
    </row>
    <row r="5546" spans="1:8" x14ac:dyDescent="0.3">
      <c r="A5546">
        <v>20200326</v>
      </c>
      <c r="B5546">
        <v>20200327</v>
      </c>
      <c r="F5546">
        <v>20200910</v>
      </c>
      <c r="G5546" s="4">
        <v>20200909</v>
      </c>
      <c r="H5546" s="4" t="s">
        <v>2178</v>
      </c>
    </row>
    <row r="5547" spans="1:8" x14ac:dyDescent="0.3">
      <c r="A5547">
        <v>20200504</v>
      </c>
      <c r="B5547">
        <v>20200506</v>
      </c>
      <c r="F5547">
        <v>20200917</v>
      </c>
      <c r="G5547" s="4">
        <v>20200916</v>
      </c>
      <c r="H5547" s="4" t="s">
        <v>2178</v>
      </c>
    </row>
    <row r="5548" spans="1:8" x14ac:dyDescent="0.3">
      <c r="A5548">
        <v>20200506</v>
      </c>
      <c r="B5548">
        <v>20200507</v>
      </c>
      <c r="F5548">
        <v>20200924</v>
      </c>
      <c r="G5548" s="4">
        <v>20200923</v>
      </c>
      <c r="H5548" s="4" t="s">
        <v>2178</v>
      </c>
    </row>
    <row r="5549" spans="1:8" x14ac:dyDescent="0.3">
      <c r="A5549">
        <v>20200325</v>
      </c>
      <c r="B5549">
        <v>20200326</v>
      </c>
      <c r="F5549">
        <v>20200331</v>
      </c>
      <c r="G5549" s="4">
        <v>20200330</v>
      </c>
      <c r="H5549" s="4" t="s">
        <v>2179</v>
      </c>
    </row>
    <row r="5550" spans="1:8" x14ac:dyDescent="0.3">
      <c r="A5550">
        <v>20200320</v>
      </c>
      <c r="B5550">
        <v>20200323</v>
      </c>
      <c r="F5550">
        <v>20200813</v>
      </c>
      <c r="G5550" s="4">
        <v>20200812</v>
      </c>
      <c r="H5550" s="4" t="s">
        <v>2179</v>
      </c>
    </row>
    <row r="5551" spans="1:8" x14ac:dyDescent="0.3">
      <c r="A5551">
        <v>20200327</v>
      </c>
      <c r="B5551">
        <v>20200330</v>
      </c>
      <c r="F5551">
        <v>20200824</v>
      </c>
      <c r="G5551" s="4">
        <v>20200821</v>
      </c>
      <c r="H5551" s="4" t="s">
        <v>2179</v>
      </c>
    </row>
    <row r="5552" spans="1:8" x14ac:dyDescent="0.3">
      <c r="A5552">
        <v>20200402</v>
      </c>
      <c r="B5552">
        <v>20200403</v>
      </c>
      <c r="F5552">
        <v>20200507</v>
      </c>
      <c r="G5552" s="4">
        <v>20200506</v>
      </c>
      <c r="H5552" s="4" t="s">
        <v>2180</v>
      </c>
    </row>
    <row r="5553" spans="1:8" x14ac:dyDescent="0.3">
      <c r="A5553">
        <v>20200504</v>
      </c>
      <c r="B5553">
        <v>20200506</v>
      </c>
      <c r="F5553">
        <v>20191211</v>
      </c>
      <c r="G5553" s="4">
        <v>20191210</v>
      </c>
      <c r="H5553" s="4" t="s">
        <v>2181</v>
      </c>
    </row>
    <row r="5554" spans="1:8" x14ac:dyDescent="0.3">
      <c r="A5554">
        <v>20200601</v>
      </c>
      <c r="B5554">
        <v>20200602</v>
      </c>
      <c r="F5554">
        <v>20200327</v>
      </c>
      <c r="G5554" s="4">
        <v>20200326</v>
      </c>
      <c r="H5554" s="4" t="s">
        <v>2181</v>
      </c>
    </row>
    <row r="5555" spans="1:8" x14ac:dyDescent="0.3">
      <c r="A5555">
        <v>20200806</v>
      </c>
      <c r="B5555">
        <v>20200807</v>
      </c>
      <c r="F5555">
        <v>20200406</v>
      </c>
      <c r="G5555" s="4">
        <v>20200403</v>
      </c>
      <c r="H5555" s="4" t="s">
        <v>2181</v>
      </c>
    </row>
    <row r="5556" spans="1:8" x14ac:dyDescent="0.3">
      <c r="A5556">
        <v>20200814</v>
      </c>
      <c r="B5556">
        <v>20200818</v>
      </c>
      <c r="F5556">
        <v>20200506</v>
      </c>
      <c r="G5556" s="4">
        <v>20200504</v>
      </c>
      <c r="H5556" s="4" t="s">
        <v>2181</v>
      </c>
    </row>
    <row r="5557" spans="1:8" x14ac:dyDescent="0.3">
      <c r="A5557">
        <v>20200825</v>
      </c>
      <c r="B5557">
        <v>20200826</v>
      </c>
      <c r="F5557">
        <v>20200325</v>
      </c>
      <c r="G5557" s="4">
        <v>20200324</v>
      </c>
      <c r="H5557" s="4" t="s">
        <v>2182</v>
      </c>
    </row>
    <row r="5558" spans="1:8" x14ac:dyDescent="0.3">
      <c r="A5558">
        <v>20200827</v>
      </c>
      <c r="B5558">
        <v>20200828</v>
      </c>
      <c r="F5558">
        <v>20200406</v>
      </c>
      <c r="G5558" s="4">
        <v>20200403</v>
      </c>
      <c r="H5558" s="4" t="s">
        <v>2182</v>
      </c>
    </row>
    <row r="5559" spans="1:8" x14ac:dyDescent="0.3">
      <c r="A5559">
        <v>20200831</v>
      </c>
      <c r="B5559">
        <v>20200901</v>
      </c>
      <c r="F5559">
        <v>20200909</v>
      </c>
      <c r="G5559" s="4">
        <v>20200908</v>
      </c>
      <c r="H5559" s="4" t="s">
        <v>2182</v>
      </c>
    </row>
    <row r="5560" spans="1:8" x14ac:dyDescent="0.3">
      <c r="A5560">
        <v>20200918</v>
      </c>
      <c r="B5560">
        <v>20200921</v>
      </c>
      <c r="F5560">
        <v>20200914</v>
      </c>
      <c r="G5560" s="4">
        <v>20200911</v>
      </c>
      <c r="H5560" s="4" t="s">
        <v>2182</v>
      </c>
    </row>
    <row r="5561" spans="1:8" x14ac:dyDescent="0.3">
      <c r="A5561">
        <v>20200928</v>
      </c>
      <c r="B5561">
        <v>20200929</v>
      </c>
      <c r="F5561">
        <v>20190819</v>
      </c>
      <c r="G5561" s="4">
        <v>20190816</v>
      </c>
      <c r="H5561" s="4" t="s">
        <v>2183</v>
      </c>
    </row>
    <row r="5562" spans="1:8" x14ac:dyDescent="0.3">
      <c r="A5562">
        <v>20200929</v>
      </c>
      <c r="B5562">
        <v>20201005</v>
      </c>
      <c r="F5562">
        <v>20190828</v>
      </c>
      <c r="G5562" s="4">
        <v>20190827</v>
      </c>
      <c r="H5562" s="4" t="s">
        <v>2183</v>
      </c>
    </row>
    <row r="5563" spans="1:8" x14ac:dyDescent="0.3">
      <c r="A5563">
        <v>20200409</v>
      </c>
      <c r="B5563">
        <v>20200410</v>
      </c>
      <c r="F5563">
        <v>20191024</v>
      </c>
      <c r="G5563" s="4">
        <v>20191023</v>
      </c>
      <c r="H5563" s="4" t="s">
        <v>2183</v>
      </c>
    </row>
    <row r="5564" spans="1:8" x14ac:dyDescent="0.3">
      <c r="A5564">
        <v>20200522</v>
      </c>
      <c r="B5564">
        <v>20200525</v>
      </c>
      <c r="F5564">
        <v>20191029</v>
      </c>
      <c r="G5564" s="4">
        <v>20191028</v>
      </c>
      <c r="H5564" s="4" t="s">
        <v>2183</v>
      </c>
    </row>
    <row r="5565" spans="1:8" x14ac:dyDescent="0.3">
      <c r="A5565">
        <v>20200608</v>
      </c>
      <c r="B5565">
        <v>20200609</v>
      </c>
      <c r="F5565">
        <v>20191212</v>
      </c>
      <c r="G5565" s="4">
        <v>20191211</v>
      </c>
      <c r="H5565" s="4" t="s">
        <v>2183</v>
      </c>
    </row>
    <row r="5566" spans="1:8" x14ac:dyDescent="0.3">
      <c r="A5566">
        <v>20200702</v>
      </c>
      <c r="B5566">
        <v>20200703</v>
      </c>
      <c r="F5566">
        <v>20200212</v>
      </c>
      <c r="G5566" s="4">
        <v>20200211</v>
      </c>
      <c r="H5566" s="4" t="s">
        <v>2183</v>
      </c>
    </row>
    <row r="5567" spans="1:8" x14ac:dyDescent="0.3">
      <c r="A5567">
        <v>20200709</v>
      </c>
      <c r="B5567">
        <v>20200710</v>
      </c>
      <c r="F5567">
        <v>20200213</v>
      </c>
      <c r="G5567" s="4">
        <v>20200212</v>
      </c>
      <c r="H5567" s="4" t="s">
        <v>2183</v>
      </c>
    </row>
    <row r="5568" spans="1:8" x14ac:dyDescent="0.3">
      <c r="A5568">
        <v>20200810</v>
      </c>
      <c r="B5568">
        <v>20200811</v>
      </c>
      <c r="F5568">
        <v>20200221</v>
      </c>
      <c r="G5568" s="4">
        <v>20200220</v>
      </c>
      <c r="H5568" s="4" t="s">
        <v>2183</v>
      </c>
    </row>
    <row r="5569" spans="1:8" x14ac:dyDescent="0.3">
      <c r="A5569">
        <v>20200902</v>
      </c>
      <c r="B5569">
        <v>20200903</v>
      </c>
      <c r="F5569">
        <v>20200326</v>
      </c>
      <c r="G5569" s="4">
        <v>20200325</v>
      </c>
      <c r="H5569" s="4" t="s">
        <v>2183</v>
      </c>
    </row>
    <row r="5570" spans="1:8" x14ac:dyDescent="0.3">
      <c r="A5570">
        <v>20200903</v>
      </c>
      <c r="B5570">
        <v>20200904</v>
      </c>
      <c r="F5570">
        <v>20200409</v>
      </c>
      <c r="G5570" s="4">
        <v>20200408</v>
      </c>
      <c r="H5570" s="4" t="s">
        <v>2183</v>
      </c>
    </row>
    <row r="5571" spans="1:8" x14ac:dyDescent="0.3">
      <c r="A5571">
        <v>20200907</v>
      </c>
      <c r="B5571">
        <v>20200908</v>
      </c>
      <c r="F5571">
        <v>20200417</v>
      </c>
      <c r="G5571" s="4">
        <v>20200416</v>
      </c>
      <c r="H5571" s="4" t="s">
        <v>2183</v>
      </c>
    </row>
    <row r="5572" spans="1:8" x14ac:dyDescent="0.3">
      <c r="A5572">
        <v>20201014</v>
      </c>
      <c r="B5572">
        <v>20201015</v>
      </c>
      <c r="F5572">
        <v>20200526</v>
      </c>
      <c r="G5572" s="4">
        <v>20200525</v>
      </c>
      <c r="H5572" s="4" t="s">
        <v>2183</v>
      </c>
    </row>
    <row r="5573" spans="1:8" x14ac:dyDescent="0.3">
      <c r="A5573">
        <v>20200324</v>
      </c>
      <c r="B5573">
        <v>20200325</v>
      </c>
      <c r="F5573">
        <v>20200729</v>
      </c>
      <c r="G5573" s="4">
        <v>20200728</v>
      </c>
      <c r="H5573" s="4" t="s">
        <v>2183</v>
      </c>
    </row>
    <row r="5574" spans="1:8" x14ac:dyDescent="0.3">
      <c r="A5574">
        <v>20200325</v>
      </c>
      <c r="B5574">
        <v>20200326</v>
      </c>
      <c r="F5574">
        <v>20200804</v>
      </c>
      <c r="G5574" s="4">
        <v>20200803</v>
      </c>
      <c r="H5574" s="4" t="s">
        <v>2183</v>
      </c>
    </row>
    <row r="5575" spans="1:8" x14ac:dyDescent="0.3">
      <c r="A5575">
        <v>20200330</v>
      </c>
      <c r="B5575">
        <v>20200331</v>
      </c>
      <c r="F5575">
        <v>20200820</v>
      </c>
      <c r="G5575" s="4">
        <v>20200819</v>
      </c>
      <c r="H5575" s="4" t="s">
        <v>2183</v>
      </c>
    </row>
    <row r="5576" spans="1:8" x14ac:dyDescent="0.3">
      <c r="A5576">
        <v>20200421</v>
      </c>
      <c r="B5576">
        <v>20200422</v>
      </c>
      <c r="F5576">
        <v>20200901</v>
      </c>
      <c r="G5576" s="4">
        <v>20200831</v>
      </c>
      <c r="H5576" s="4" t="s">
        <v>2183</v>
      </c>
    </row>
    <row r="5577" spans="1:8" x14ac:dyDescent="0.3">
      <c r="A5577">
        <v>20200506</v>
      </c>
      <c r="B5577">
        <v>20200507</v>
      </c>
      <c r="F5577">
        <v>20200915</v>
      </c>
      <c r="G5577" s="4">
        <v>20200914</v>
      </c>
      <c r="H5577" s="4" t="s">
        <v>2183</v>
      </c>
    </row>
    <row r="5578" spans="1:8" x14ac:dyDescent="0.3">
      <c r="A5578">
        <v>20200514</v>
      </c>
      <c r="B5578">
        <v>20200515</v>
      </c>
      <c r="F5578">
        <v>20191205</v>
      </c>
      <c r="G5578" s="4">
        <v>20191204</v>
      </c>
      <c r="H5578" s="4" t="s">
        <v>2184</v>
      </c>
    </row>
    <row r="5579" spans="1:8" x14ac:dyDescent="0.3">
      <c r="A5579">
        <v>20200525</v>
      </c>
      <c r="B5579">
        <v>20200526</v>
      </c>
      <c r="F5579">
        <v>20191211</v>
      </c>
      <c r="G5579" s="4">
        <v>20191210</v>
      </c>
      <c r="H5579" s="4" t="s">
        <v>2184</v>
      </c>
    </row>
    <row r="5580" spans="1:8" x14ac:dyDescent="0.3">
      <c r="A5580">
        <v>20200601</v>
      </c>
      <c r="B5580">
        <v>20200602</v>
      </c>
      <c r="F5580">
        <v>20191216</v>
      </c>
      <c r="G5580" s="4">
        <v>20191213</v>
      </c>
      <c r="H5580" s="4" t="s">
        <v>2184</v>
      </c>
    </row>
    <row r="5581" spans="1:8" x14ac:dyDescent="0.3">
      <c r="A5581">
        <v>20200903</v>
      </c>
      <c r="B5581">
        <v>20200904</v>
      </c>
      <c r="F5581">
        <v>20200326</v>
      </c>
      <c r="G5581" s="4">
        <v>20200325</v>
      </c>
      <c r="H5581" s="4" t="s">
        <v>2184</v>
      </c>
    </row>
    <row r="5582" spans="1:8" x14ac:dyDescent="0.3">
      <c r="A5582">
        <v>20201005</v>
      </c>
      <c r="B5582">
        <v>20201006</v>
      </c>
      <c r="F5582">
        <v>20200408</v>
      </c>
      <c r="G5582" s="4">
        <v>20200407</v>
      </c>
      <c r="H5582" s="4" t="s">
        <v>2184</v>
      </c>
    </row>
    <row r="5583" spans="1:8" x14ac:dyDescent="0.3">
      <c r="A5583">
        <v>20200305</v>
      </c>
      <c r="B5583">
        <v>20200306</v>
      </c>
      <c r="F5583">
        <v>20200520</v>
      </c>
      <c r="G5583" s="4">
        <v>20200519</v>
      </c>
      <c r="H5583" s="4" t="s">
        <v>2184</v>
      </c>
    </row>
    <row r="5584" spans="1:8" x14ac:dyDescent="0.3">
      <c r="A5584">
        <v>20200325</v>
      </c>
      <c r="B5584">
        <v>20200326</v>
      </c>
      <c r="F5584">
        <v>20200701</v>
      </c>
      <c r="G5584" s="4">
        <v>20200630</v>
      </c>
      <c r="H5584" s="4" t="s">
        <v>2184</v>
      </c>
    </row>
    <row r="5585" spans="1:8" x14ac:dyDescent="0.3">
      <c r="A5585">
        <v>20200401</v>
      </c>
      <c r="B5585">
        <v>20200402</v>
      </c>
      <c r="F5585">
        <v>20200703</v>
      </c>
      <c r="G5585" s="4">
        <v>20200702</v>
      </c>
      <c r="H5585" s="4" t="s">
        <v>2184</v>
      </c>
    </row>
    <row r="5586" spans="1:8" x14ac:dyDescent="0.3">
      <c r="A5586">
        <v>20200420</v>
      </c>
      <c r="B5586">
        <v>20200421</v>
      </c>
      <c r="F5586">
        <v>20200730</v>
      </c>
      <c r="G5586" s="4">
        <v>20200729</v>
      </c>
      <c r="H5586" s="4" t="s">
        <v>2184</v>
      </c>
    </row>
    <row r="5587" spans="1:8" x14ac:dyDescent="0.3">
      <c r="A5587">
        <v>20200506</v>
      </c>
      <c r="B5587">
        <v>20200507</v>
      </c>
      <c r="F5587">
        <v>20191001</v>
      </c>
      <c r="G5587" s="4">
        <v>20190930</v>
      </c>
      <c r="H5587" s="4" t="s">
        <v>2185</v>
      </c>
    </row>
    <row r="5588" spans="1:8" x14ac:dyDescent="0.3">
      <c r="A5588">
        <v>20200507</v>
      </c>
      <c r="B5588">
        <v>20200508</v>
      </c>
      <c r="F5588">
        <v>20200107</v>
      </c>
      <c r="G5588" s="4">
        <v>20200106</v>
      </c>
      <c r="H5588" s="4" t="s">
        <v>2185</v>
      </c>
    </row>
    <row r="5589" spans="1:8" x14ac:dyDescent="0.3">
      <c r="A5589">
        <v>20200626</v>
      </c>
      <c r="B5589">
        <v>20200629</v>
      </c>
      <c r="F5589">
        <v>20200403</v>
      </c>
      <c r="G5589" s="4">
        <v>20200402</v>
      </c>
      <c r="H5589" s="4" t="s">
        <v>2185</v>
      </c>
    </row>
    <row r="5590" spans="1:8" x14ac:dyDescent="0.3">
      <c r="A5590">
        <v>20200710</v>
      </c>
      <c r="B5590">
        <v>20200713</v>
      </c>
      <c r="F5590">
        <v>20200911</v>
      </c>
      <c r="G5590" s="4">
        <v>20200910</v>
      </c>
      <c r="H5590" s="4" t="s">
        <v>2185</v>
      </c>
    </row>
    <row r="5591" spans="1:8" x14ac:dyDescent="0.3">
      <c r="A5591">
        <v>20200713</v>
      </c>
      <c r="B5591">
        <v>20200714</v>
      </c>
      <c r="F5591">
        <v>20201007</v>
      </c>
      <c r="G5591" s="4">
        <v>20201006</v>
      </c>
      <c r="H5591" s="4" t="s">
        <v>2185</v>
      </c>
    </row>
    <row r="5592" spans="1:8" x14ac:dyDescent="0.3">
      <c r="A5592">
        <v>20200825</v>
      </c>
      <c r="B5592">
        <v>20200826</v>
      </c>
      <c r="F5592">
        <v>20200713</v>
      </c>
      <c r="G5592" s="4">
        <v>20200710</v>
      </c>
      <c r="H5592" s="4" t="s">
        <v>2186</v>
      </c>
    </row>
    <row r="5593" spans="1:8" x14ac:dyDescent="0.3">
      <c r="A5593">
        <v>20200915</v>
      </c>
      <c r="B5593">
        <v>20200916</v>
      </c>
      <c r="F5593">
        <v>20200723</v>
      </c>
      <c r="G5593" s="4">
        <v>20200722</v>
      </c>
      <c r="H5593" s="4" t="s">
        <v>2186</v>
      </c>
    </row>
    <row r="5594" spans="1:8" x14ac:dyDescent="0.3">
      <c r="A5594">
        <v>20200916</v>
      </c>
      <c r="B5594">
        <v>20200917</v>
      </c>
      <c r="F5594">
        <v>20191227</v>
      </c>
      <c r="G5594" s="4">
        <v>20191226</v>
      </c>
      <c r="H5594" s="4" t="s">
        <v>2187</v>
      </c>
    </row>
    <row r="5595" spans="1:8" x14ac:dyDescent="0.3">
      <c r="A5595">
        <v>20201005</v>
      </c>
      <c r="B5595">
        <v>20201006</v>
      </c>
      <c r="F5595">
        <v>20200629</v>
      </c>
      <c r="G5595" s="4">
        <v>20200626</v>
      </c>
      <c r="H5595" s="4" t="s">
        <v>2187</v>
      </c>
    </row>
    <row r="5596" spans="1:8" x14ac:dyDescent="0.3">
      <c r="A5596">
        <v>20200324</v>
      </c>
      <c r="B5596">
        <v>20200325</v>
      </c>
      <c r="F5596">
        <v>20200810</v>
      </c>
      <c r="G5596" s="4">
        <v>20200807</v>
      </c>
      <c r="H5596" s="4" t="s">
        <v>2187</v>
      </c>
    </row>
    <row r="5597" spans="1:8" x14ac:dyDescent="0.3">
      <c r="A5597">
        <v>20200508</v>
      </c>
      <c r="B5597">
        <v>20200511</v>
      </c>
      <c r="F5597">
        <v>20200513</v>
      </c>
      <c r="G5597" s="4">
        <v>20200512</v>
      </c>
      <c r="H5597" s="4" t="s">
        <v>2188</v>
      </c>
    </row>
    <row r="5598" spans="1:8" x14ac:dyDescent="0.3">
      <c r="A5598">
        <v>20200601</v>
      </c>
      <c r="B5598">
        <v>20200602</v>
      </c>
      <c r="F5598">
        <v>20200708</v>
      </c>
      <c r="G5598" s="4">
        <v>20200707</v>
      </c>
      <c r="H5598" s="4" t="s">
        <v>2188</v>
      </c>
    </row>
    <row r="5599" spans="1:8" x14ac:dyDescent="0.3">
      <c r="A5599">
        <v>20200710</v>
      </c>
      <c r="B5599">
        <v>20200713</v>
      </c>
      <c r="F5599">
        <v>20200720</v>
      </c>
      <c r="G5599" s="4">
        <v>20200717</v>
      </c>
      <c r="H5599" s="4" t="s">
        <v>2188</v>
      </c>
    </row>
    <row r="5600" spans="1:8" x14ac:dyDescent="0.3">
      <c r="A5600">
        <v>20200824</v>
      </c>
      <c r="B5600">
        <v>20200825</v>
      </c>
      <c r="F5600">
        <v>20191028</v>
      </c>
      <c r="G5600" s="4">
        <v>20191025</v>
      </c>
      <c r="H5600" s="4" t="s">
        <v>2189</v>
      </c>
    </row>
    <row r="5601" spans="1:8" x14ac:dyDescent="0.3">
      <c r="A5601">
        <v>20200326</v>
      </c>
      <c r="B5601">
        <v>20200327</v>
      </c>
      <c r="F5601">
        <v>20191031</v>
      </c>
      <c r="G5601" s="4">
        <v>20191030</v>
      </c>
      <c r="H5601" s="4" t="s">
        <v>2189</v>
      </c>
    </row>
    <row r="5602" spans="1:8" x14ac:dyDescent="0.3">
      <c r="A5602">
        <v>20200409</v>
      </c>
      <c r="B5602">
        <v>20200410</v>
      </c>
      <c r="F5602">
        <v>20191111</v>
      </c>
      <c r="G5602" s="4">
        <v>20191108</v>
      </c>
      <c r="H5602" s="4" t="s">
        <v>2189</v>
      </c>
    </row>
    <row r="5603" spans="1:8" x14ac:dyDescent="0.3">
      <c r="A5603">
        <v>20200410</v>
      </c>
      <c r="B5603">
        <v>20200413</v>
      </c>
      <c r="F5603">
        <v>20191114</v>
      </c>
      <c r="G5603" s="4">
        <v>20191113</v>
      </c>
      <c r="H5603" s="4" t="s">
        <v>2189</v>
      </c>
    </row>
    <row r="5604" spans="1:8" x14ac:dyDescent="0.3">
      <c r="A5604">
        <v>20200414</v>
      </c>
      <c r="B5604">
        <v>20200416</v>
      </c>
      <c r="F5604">
        <v>20191127</v>
      </c>
      <c r="G5604" s="4">
        <v>20191126</v>
      </c>
      <c r="H5604" s="4" t="s">
        <v>2189</v>
      </c>
    </row>
    <row r="5605" spans="1:8" x14ac:dyDescent="0.3">
      <c r="A5605">
        <v>20200428</v>
      </c>
      <c r="B5605">
        <v>20200429</v>
      </c>
      <c r="F5605">
        <v>20200306</v>
      </c>
      <c r="G5605" s="4">
        <v>20200305</v>
      </c>
      <c r="H5605" s="4" t="s">
        <v>2189</v>
      </c>
    </row>
    <row r="5606" spans="1:8" x14ac:dyDescent="0.3">
      <c r="A5606">
        <v>20200526</v>
      </c>
      <c r="B5606">
        <v>20200527</v>
      </c>
      <c r="F5606">
        <v>20200330</v>
      </c>
      <c r="G5606" s="4">
        <v>20200327</v>
      </c>
      <c r="H5606" s="4" t="s">
        <v>2189</v>
      </c>
    </row>
    <row r="5607" spans="1:8" x14ac:dyDescent="0.3">
      <c r="A5607">
        <v>20200617</v>
      </c>
      <c r="B5607">
        <v>20200618</v>
      </c>
      <c r="F5607">
        <v>20200511</v>
      </c>
      <c r="G5607" s="4">
        <v>20200508</v>
      </c>
      <c r="H5607" s="4" t="s">
        <v>2189</v>
      </c>
    </row>
    <row r="5608" spans="1:8" x14ac:dyDescent="0.3">
      <c r="A5608">
        <v>20200325</v>
      </c>
      <c r="B5608">
        <v>20200326</v>
      </c>
      <c r="F5608">
        <v>20200608</v>
      </c>
      <c r="G5608" s="4">
        <v>20200605</v>
      </c>
      <c r="H5608" s="4" t="s">
        <v>2189</v>
      </c>
    </row>
    <row r="5609" spans="1:8" x14ac:dyDescent="0.3">
      <c r="A5609">
        <v>20200327</v>
      </c>
      <c r="B5609">
        <v>20200330</v>
      </c>
      <c r="F5609">
        <v>20200706</v>
      </c>
      <c r="G5609" s="4">
        <v>20200703</v>
      </c>
      <c r="H5609" s="4" t="s">
        <v>2189</v>
      </c>
    </row>
    <row r="5610" spans="1:8" x14ac:dyDescent="0.3">
      <c r="A5610">
        <v>20200331</v>
      </c>
      <c r="B5610">
        <v>20200401</v>
      </c>
      <c r="F5610">
        <v>20200724</v>
      </c>
      <c r="G5610" s="4">
        <v>20200723</v>
      </c>
      <c r="H5610" s="4" t="s">
        <v>2189</v>
      </c>
    </row>
    <row r="5611" spans="1:8" x14ac:dyDescent="0.3">
      <c r="A5611">
        <v>20200506</v>
      </c>
      <c r="B5611">
        <v>20200507</v>
      </c>
      <c r="F5611">
        <v>20200727</v>
      </c>
      <c r="G5611" s="4">
        <v>20200724</v>
      </c>
      <c r="H5611" s="4" t="s">
        <v>2189</v>
      </c>
    </row>
    <row r="5612" spans="1:8" x14ac:dyDescent="0.3">
      <c r="A5612">
        <v>20200525</v>
      </c>
      <c r="B5612">
        <v>20200526</v>
      </c>
      <c r="F5612">
        <v>20200730</v>
      </c>
      <c r="G5612" s="4">
        <v>20200729</v>
      </c>
      <c r="H5612" s="4" t="s">
        <v>2189</v>
      </c>
    </row>
    <row r="5613" spans="1:8" x14ac:dyDescent="0.3">
      <c r="A5613">
        <v>20200325</v>
      </c>
      <c r="B5613">
        <v>20200326</v>
      </c>
      <c r="F5613">
        <v>20200806</v>
      </c>
      <c r="G5613" s="4">
        <v>20200805</v>
      </c>
      <c r="H5613" s="4" t="s">
        <v>2189</v>
      </c>
    </row>
    <row r="5614" spans="1:8" x14ac:dyDescent="0.3">
      <c r="A5614">
        <v>20200326</v>
      </c>
      <c r="B5614">
        <v>20200327</v>
      </c>
      <c r="F5614">
        <v>20200807</v>
      </c>
      <c r="G5614" s="4">
        <v>20200806</v>
      </c>
      <c r="H5614" s="4" t="s">
        <v>2189</v>
      </c>
    </row>
    <row r="5615" spans="1:8" x14ac:dyDescent="0.3">
      <c r="A5615">
        <v>20200330</v>
      </c>
      <c r="B5615">
        <v>20200331</v>
      </c>
      <c r="F5615">
        <v>20200901</v>
      </c>
      <c r="G5615" s="4">
        <v>20200831</v>
      </c>
      <c r="H5615" s="4" t="s">
        <v>2189</v>
      </c>
    </row>
    <row r="5616" spans="1:8" x14ac:dyDescent="0.3">
      <c r="A5616">
        <v>20200402</v>
      </c>
      <c r="B5616">
        <v>20200403</v>
      </c>
      <c r="F5616">
        <v>20200917</v>
      </c>
      <c r="G5616" s="4">
        <v>20200916</v>
      </c>
      <c r="H5616" s="4" t="s">
        <v>2189</v>
      </c>
    </row>
    <row r="5617" spans="1:8" x14ac:dyDescent="0.3">
      <c r="A5617">
        <v>20200403</v>
      </c>
      <c r="B5617">
        <v>20200406</v>
      </c>
      <c r="F5617">
        <v>20200401</v>
      </c>
      <c r="G5617" s="4">
        <v>20200331</v>
      </c>
      <c r="H5617" s="4" t="s">
        <v>2190</v>
      </c>
    </row>
    <row r="5618" spans="1:8" x14ac:dyDescent="0.3">
      <c r="A5618">
        <v>20200526</v>
      </c>
      <c r="B5618">
        <v>20200527</v>
      </c>
      <c r="F5618">
        <v>20200511</v>
      </c>
      <c r="G5618" s="4">
        <v>20200508</v>
      </c>
      <c r="H5618" s="4" t="s">
        <v>2190</v>
      </c>
    </row>
    <row r="5619" spans="1:8" x14ac:dyDescent="0.3">
      <c r="A5619">
        <v>20200702</v>
      </c>
      <c r="B5619">
        <v>20200703</v>
      </c>
      <c r="F5619">
        <v>20200604</v>
      </c>
      <c r="G5619" s="4">
        <v>20200603</v>
      </c>
      <c r="H5619" s="4" t="s">
        <v>2190</v>
      </c>
    </row>
    <row r="5620" spans="1:8" x14ac:dyDescent="0.3">
      <c r="A5620">
        <v>20200710</v>
      </c>
      <c r="B5620">
        <v>20200713</v>
      </c>
      <c r="F5620">
        <v>20200622</v>
      </c>
      <c r="G5620" s="4">
        <v>20200619</v>
      </c>
      <c r="H5620" s="4" t="s">
        <v>2190</v>
      </c>
    </row>
    <row r="5621" spans="1:8" x14ac:dyDescent="0.3">
      <c r="A5621">
        <v>20200713</v>
      </c>
      <c r="B5621">
        <v>20200714</v>
      </c>
      <c r="F5621">
        <v>20200722</v>
      </c>
      <c r="G5621" s="4">
        <v>20200721</v>
      </c>
      <c r="H5621" s="4" t="s">
        <v>2190</v>
      </c>
    </row>
    <row r="5622" spans="1:8" x14ac:dyDescent="0.3">
      <c r="A5622">
        <v>20200714</v>
      </c>
      <c r="B5622">
        <v>20200715</v>
      </c>
      <c r="F5622">
        <v>20200916</v>
      </c>
      <c r="G5622" s="4">
        <v>20200915</v>
      </c>
      <c r="H5622" s="4" t="s">
        <v>2190</v>
      </c>
    </row>
    <row r="5623" spans="1:8" x14ac:dyDescent="0.3">
      <c r="A5623">
        <v>20200813</v>
      </c>
      <c r="B5623">
        <v>20200814</v>
      </c>
      <c r="F5623">
        <v>20190823</v>
      </c>
      <c r="G5623" s="4">
        <v>20190822</v>
      </c>
      <c r="H5623" s="4" t="s">
        <v>2191</v>
      </c>
    </row>
    <row r="5624" spans="1:8" x14ac:dyDescent="0.3">
      <c r="A5624">
        <v>20200325</v>
      </c>
      <c r="B5624">
        <v>20200326</v>
      </c>
      <c r="F5624">
        <v>20190902</v>
      </c>
      <c r="G5624" s="4">
        <v>20190830</v>
      </c>
      <c r="H5624" s="4" t="s">
        <v>2191</v>
      </c>
    </row>
    <row r="5625" spans="1:8" x14ac:dyDescent="0.3">
      <c r="A5625">
        <v>20200416</v>
      </c>
      <c r="B5625">
        <v>20200417</v>
      </c>
      <c r="F5625">
        <v>20191204</v>
      </c>
      <c r="G5625" s="4">
        <v>20191203</v>
      </c>
      <c r="H5625" s="4" t="s">
        <v>2191</v>
      </c>
    </row>
    <row r="5626" spans="1:8" x14ac:dyDescent="0.3">
      <c r="A5626">
        <v>20200525</v>
      </c>
      <c r="B5626">
        <v>20200526</v>
      </c>
      <c r="F5626">
        <v>20191219</v>
      </c>
      <c r="G5626" s="4">
        <v>20191218</v>
      </c>
      <c r="H5626" s="4" t="s">
        <v>2191</v>
      </c>
    </row>
    <row r="5627" spans="1:8" x14ac:dyDescent="0.3">
      <c r="A5627">
        <v>20200526</v>
      </c>
      <c r="B5627">
        <v>20200527</v>
      </c>
      <c r="F5627">
        <v>20200504</v>
      </c>
      <c r="G5627" s="4">
        <v>20200429</v>
      </c>
      <c r="H5627" s="4" t="s">
        <v>2191</v>
      </c>
    </row>
    <row r="5628" spans="1:8" x14ac:dyDescent="0.3">
      <c r="A5628">
        <v>20200730</v>
      </c>
      <c r="B5628">
        <v>20200731</v>
      </c>
      <c r="F5628">
        <v>20200902</v>
      </c>
      <c r="G5628" s="4">
        <v>20200901</v>
      </c>
      <c r="H5628" s="4" t="s">
        <v>2191</v>
      </c>
    </row>
    <row r="5629" spans="1:8" x14ac:dyDescent="0.3">
      <c r="A5629">
        <v>20200821</v>
      </c>
      <c r="B5629">
        <v>20200824</v>
      </c>
      <c r="F5629">
        <v>20190821</v>
      </c>
      <c r="G5629" s="4">
        <v>20190820</v>
      </c>
      <c r="H5629" s="4" t="s">
        <v>2192</v>
      </c>
    </row>
    <row r="5630" spans="1:8" x14ac:dyDescent="0.3">
      <c r="A5630">
        <v>20200914</v>
      </c>
      <c r="B5630">
        <v>20200915</v>
      </c>
      <c r="F5630">
        <v>20200106</v>
      </c>
      <c r="G5630" s="4">
        <v>20200103</v>
      </c>
      <c r="H5630" s="4" t="s">
        <v>2192</v>
      </c>
    </row>
    <row r="5631" spans="1:8" x14ac:dyDescent="0.3">
      <c r="A5631">
        <v>20200318</v>
      </c>
      <c r="B5631">
        <v>20200319</v>
      </c>
      <c r="F5631">
        <v>20200205</v>
      </c>
      <c r="G5631" s="4">
        <v>20200204</v>
      </c>
      <c r="H5631" s="4" t="s">
        <v>2192</v>
      </c>
    </row>
    <row r="5632" spans="1:8" x14ac:dyDescent="0.3">
      <c r="A5632">
        <v>20200326</v>
      </c>
      <c r="B5632">
        <v>20200327</v>
      </c>
      <c r="F5632">
        <v>20200325</v>
      </c>
      <c r="G5632" s="4">
        <v>20200324</v>
      </c>
      <c r="H5632" s="4" t="s">
        <v>2192</v>
      </c>
    </row>
    <row r="5633" spans="1:8" x14ac:dyDescent="0.3">
      <c r="A5633">
        <v>20200330</v>
      </c>
      <c r="B5633">
        <v>20200331</v>
      </c>
      <c r="F5633">
        <v>20200326</v>
      </c>
      <c r="G5633" s="4">
        <v>20200325</v>
      </c>
      <c r="H5633" s="4" t="s">
        <v>2192</v>
      </c>
    </row>
    <row r="5634" spans="1:8" x14ac:dyDescent="0.3">
      <c r="A5634">
        <v>20200331</v>
      </c>
      <c r="B5634">
        <v>20200401</v>
      </c>
      <c r="F5634">
        <v>20200402</v>
      </c>
      <c r="G5634" s="4">
        <v>20200401</v>
      </c>
      <c r="H5634" s="4" t="s">
        <v>2192</v>
      </c>
    </row>
    <row r="5635" spans="1:8" x14ac:dyDescent="0.3">
      <c r="A5635">
        <v>20200414</v>
      </c>
      <c r="B5635">
        <v>20200416</v>
      </c>
      <c r="F5635">
        <v>20200407</v>
      </c>
      <c r="G5635" s="4">
        <v>20200406</v>
      </c>
      <c r="H5635" s="4" t="s">
        <v>2192</v>
      </c>
    </row>
    <row r="5636" spans="1:8" x14ac:dyDescent="0.3">
      <c r="A5636">
        <v>20200422</v>
      </c>
      <c r="B5636">
        <v>20200423</v>
      </c>
      <c r="F5636">
        <v>20200408</v>
      </c>
      <c r="G5636" s="4">
        <v>20200407</v>
      </c>
      <c r="H5636" s="4" t="s">
        <v>2192</v>
      </c>
    </row>
    <row r="5637" spans="1:8" x14ac:dyDescent="0.3">
      <c r="A5637">
        <v>20200512</v>
      </c>
      <c r="B5637">
        <v>20200513</v>
      </c>
      <c r="F5637">
        <v>20200410</v>
      </c>
      <c r="G5637" s="4">
        <v>20200409</v>
      </c>
      <c r="H5637" s="4" t="s">
        <v>2192</v>
      </c>
    </row>
    <row r="5638" spans="1:8" x14ac:dyDescent="0.3">
      <c r="A5638">
        <v>20200611</v>
      </c>
      <c r="B5638">
        <v>20200612</v>
      </c>
      <c r="F5638">
        <v>20200424</v>
      </c>
      <c r="G5638" s="4">
        <v>20200423</v>
      </c>
      <c r="H5638" s="4" t="s">
        <v>2192</v>
      </c>
    </row>
    <row r="5639" spans="1:8" x14ac:dyDescent="0.3">
      <c r="A5639">
        <v>20200901</v>
      </c>
      <c r="B5639">
        <v>20200902</v>
      </c>
      <c r="F5639">
        <v>20200612</v>
      </c>
      <c r="G5639" s="4">
        <v>20200611</v>
      </c>
      <c r="H5639" s="4" t="s">
        <v>2192</v>
      </c>
    </row>
    <row r="5640" spans="1:8" x14ac:dyDescent="0.3">
      <c r="A5640">
        <v>20200325</v>
      </c>
      <c r="B5640">
        <v>20200326</v>
      </c>
      <c r="F5640">
        <v>20200615</v>
      </c>
      <c r="G5640" s="4">
        <v>20200612</v>
      </c>
      <c r="H5640" s="4" t="s">
        <v>2192</v>
      </c>
    </row>
    <row r="5641" spans="1:8" x14ac:dyDescent="0.3">
      <c r="A5641">
        <v>20200327</v>
      </c>
      <c r="B5641">
        <v>20200330</v>
      </c>
      <c r="F5641">
        <v>20200623</v>
      </c>
      <c r="G5641" s="4">
        <v>20200622</v>
      </c>
      <c r="H5641" s="4" t="s">
        <v>2192</v>
      </c>
    </row>
    <row r="5642" spans="1:8" x14ac:dyDescent="0.3">
      <c r="A5642">
        <v>20200325</v>
      </c>
      <c r="B5642">
        <v>20200326</v>
      </c>
      <c r="F5642">
        <v>20200827</v>
      </c>
      <c r="G5642" s="4">
        <v>20200826</v>
      </c>
      <c r="H5642" s="4" t="s">
        <v>2192</v>
      </c>
    </row>
    <row r="5643" spans="1:8" x14ac:dyDescent="0.3">
      <c r="A5643">
        <v>20200331</v>
      </c>
      <c r="B5643">
        <v>20200401</v>
      </c>
      <c r="F5643">
        <v>20190820</v>
      </c>
      <c r="G5643" s="4">
        <v>20190819</v>
      </c>
      <c r="H5643" s="4" t="s">
        <v>2193</v>
      </c>
    </row>
    <row r="5644" spans="1:8" x14ac:dyDescent="0.3">
      <c r="A5644">
        <v>20200525</v>
      </c>
      <c r="B5644">
        <v>20200526</v>
      </c>
      <c r="F5644">
        <v>20200325</v>
      </c>
      <c r="G5644" s="4">
        <v>20200324</v>
      </c>
      <c r="H5644" s="4" t="s">
        <v>2193</v>
      </c>
    </row>
    <row r="5645" spans="1:8" x14ac:dyDescent="0.3">
      <c r="A5645">
        <v>20200622</v>
      </c>
      <c r="B5645">
        <v>20200623</v>
      </c>
      <c r="F5645">
        <v>20200519</v>
      </c>
      <c r="G5645" s="4">
        <v>20200518</v>
      </c>
      <c r="H5645" s="4" t="s">
        <v>2193</v>
      </c>
    </row>
    <row r="5646" spans="1:8" x14ac:dyDescent="0.3">
      <c r="A5646">
        <v>20200709</v>
      </c>
      <c r="B5646">
        <v>20200710</v>
      </c>
      <c r="F5646">
        <v>20200714</v>
      </c>
      <c r="G5646" s="4">
        <v>20200713</v>
      </c>
      <c r="H5646" s="4" t="s">
        <v>2193</v>
      </c>
    </row>
    <row r="5647" spans="1:8" x14ac:dyDescent="0.3">
      <c r="A5647">
        <v>20200907</v>
      </c>
      <c r="B5647">
        <v>20200908</v>
      </c>
      <c r="F5647">
        <v>20200720</v>
      </c>
      <c r="G5647" s="4">
        <v>20200717</v>
      </c>
      <c r="H5647" s="4" t="s">
        <v>2193</v>
      </c>
    </row>
    <row r="5648" spans="1:8" x14ac:dyDescent="0.3">
      <c r="A5648">
        <v>20200325</v>
      </c>
      <c r="B5648">
        <v>20200326</v>
      </c>
      <c r="F5648">
        <v>20200810</v>
      </c>
      <c r="G5648" s="4">
        <v>20200807</v>
      </c>
      <c r="H5648" s="4" t="s">
        <v>2193</v>
      </c>
    </row>
    <row r="5649" spans="1:8" x14ac:dyDescent="0.3">
      <c r="A5649">
        <v>20200403</v>
      </c>
      <c r="B5649">
        <v>20200406</v>
      </c>
      <c r="F5649">
        <v>20200811</v>
      </c>
      <c r="G5649" s="4">
        <v>20200810</v>
      </c>
      <c r="H5649" s="4" t="s">
        <v>2193</v>
      </c>
    </row>
    <row r="5650" spans="1:8" x14ac:dyDescent="0.3">
      <c r="A5650">
        <v>20200417</v>
      </c>
      <c r="B5650">
        <v>20200420</v>
      </c>
      <c r="F5650">
        <v>20191002</v>
      </c>
      <c r="G5650" s="4">
        <v>20191001</v>
      </c>
      <c r="H5650" s="4" t="s">
        <v>2194</v>
      </c>
    </row>
    <row r="5651" spans="1:8" x14ac:dyDescent="0.3">
      <c r="A5651">
        <v>20200513</v>
      </c>
      <c r="B5651">
        <v>20200514</v>
      </c>
      <c r="F5651">
        <v>20191008</v>
      </c>
      <c r="G5651" s="4">
        <v>20191007</v>
      </c>
      <c r="H5651" s="4" t="s">
        <v>2194</v>
      </c>
    </row>
    <row r="5652" spans="1:8" x14ac:dyDescent="0.3">
      <c r="A5652">
        <v>20200325</v>
      </c>
      <c r="B5652">
        <v>20200326</v>
      </c>
      <c r="F5652">
        <v>20191107</v>
      </c>
      <c r="G5652" s="4">
        <v>20191106</v>
      </c>
      <c r="H5652" s="4" t="s">
        <v>2194</v>
      </c>
    </row>
    <row r="5653" spans="1:8" x14ac:dyDescent="0.3">
      <c r="A5653">
        <v>20200330</v>
      </c>
      <c r="B5653">
        <v>20200331</v>
      </c>
      <c r="F5653">
        <v>20191112</v>
      </c>
      <c r="G5653" s="4">
        <v>20191111</v>
      </c>
      <c r="H5653" s="4" t="s">
        <v>2194</v>
      </c>
    </row>
    <row r="5654" spans="1:8" x14ac:dyDescent="0.3">
      <c r="A5654">
        <v>20200504</v>
      </c>
      <c r="B5654">
        <v>20200506</v>
      </c>
      <c r="F5654">
        <v>20191204</v>
      </c>
      <c r="G5654" s="4">
        <v>20191203</v>
      </c>
      <c r="H5654" s="4" t="s">
        <v>2194</v>
      </c>
    </row>
    <row r="5655" spans="1:8" x14ac:dyDescent="0.3">
      <c r="A5655">
        <v>20200603</v>
      </c>
      <c r="B5655">
        <v>20200604</v>
      </c>
      <c r="F5655">
        <v>20191218</v>
      </c>
      <c r="G5655" s="4">
        <v>20191217</v>
      </c>
      <c r="H5655" s="4" t="s">
        <v>2194</v>
      </c>
    </row>
    <row r="5656" spans="1:8" x14ac:dyDescent="0.3">
      <c r="A5656">
        <v>20200605</v>
      </c>
      <c r="B5656">
        <v>20200608</v>
      </c>
      <c r="F5656">
        <v>20191230</v>
      </c>
      <c r="G5656" s="4">
        <v>20191227</v>
      </c>
      <c r="H5656" s="4" t="s">
        <v>2194</v>
      </c>
    </row>
    <row r="5657" spans="1:8" x14ac:dyDescent="0.3">
      <c r="A5657">
        <v>20200624</v>
      </c>
      <c r="B5657">
        <v>20200625</v>
      </c>
      <c r="F5657">
        <v>20200417</v>
      </c>
      <c r="G5657" s="4">
        <v>20200416</v>
      </c>
      <c r="H5657" s="4" t="s">
        <v>2194</v>
      </c>
    </row>
    <row r="5658" spans="1:8" x14ac:dyDescent="0.3">
      <c r="A5658">
        <v>20200721</v>
      </c>
      <c r="B5658">
        <v>20200722</v>
      </c>
      <c r="F5658">
        <v>20200507</v>
      </c>
      <c r="G5658" s="4">
        <v>20200506</v>
      </c>
      <c r="H5658" s="4" t="s">
        <v>2194</v>
      </c>
    </row>
    <row r="5659" spans="1:8" x14ac:dyDescent="0.3">
      <c r="A5659">
        <v>20200324</v>
      </c>
      <c r="B5659">
        <v>20200325</v>
      </c>
      <c r="F5659">
        <v>20200824</v>
      </c>
      <c r="G5659" s="4">
        <v>20200821</v>
      </c>
      <c r="H5659" s="4" t="s">
        <v>2194</v>
      </c>
    </row>
    <row r="5660" spans="1:8" x14ac:dyDescent="0.3">
      <c r="A5660">
        <v>20200629</v>
      </c>
      <c r="B5660">
        <v>20200630</v>
      </c>
      <c r="F5660">
        <v>20200825</v>
      </c>
      <c r="G5660" s="4">
        <v>20200824</v>
      </c>
      <c r="H5660" s="4" t="s">
        <v>2194</v>
      </c>
    </row>
    <row r="5661" spans="1:8" x14ac:dyDescent="0.3">
      <c r="A5661">
        <v>20200724</v>
      </c>
      <c r="B5661">
        <v>20200727</v>
      </c>
      <c r="F5661">
        <v>20200326</v>
      </c>
      <c r="G5661" s="4">
        <v>20200325</v>
      </c>
      <c r="H5661" s="4" t="s">
        <v>2195</v>
      </c>
    </row>
    <row r="5662" spans="1:8" x14ac:dyDescent="0.3">
      <c r="A5662">
        <v>20200416</v>
      </c>
      <c r="B5662">
        <v>20200417</v>
      </c>
      <c r="F5662">
        <v>20200401</v>
      </c>
      <c r="G5662" s="4">
        <v>20200331</v>
      </c>
      <c r="H5662" s="4" t="s">
        <v>2195</v>
      </c>
    </row>
    <row r="5663" spans="1:8" x14ac:dyDescent="0.3">
      <c r="A5663">
        <v>20200717</v>
      </c>
      <c r="B5663">
        <v>20200720</v>
      </c>
      <c r="F5663">
        <v>20200922</v>
      </c>
      <c r="G5663" s="4">
        <v>20200921</v>
      </c>
      <c r="H5663" s="4" t="s">
        <v>2195</v>
      </c>
    </row>
    <row r="5664" spans="1:8" x14ac:dyDescent="0.3">
      <c r="A5664">
        <v>20200723</v>
      </c>
      <c r="B5664">
        <v>20200724</v>
      </c>
      <c r="F5664">
        <v>20200326</v>
      </c>
      <c r="G5664" s="4">
        <v>20200325</v>
      </c>
      <c r="H5664" s="4" t="s">
        <v>2196</v>
      </c>
    </row>
    <row r="5665" spans="1:8" x14ac:dyDescent="0.3">
      <c r="A5665">
        <v>20200305</v>
      </c>
      <c r="B5665">
        <v>20200306</v>
      </c>
      <c r="F5665">
        <v>20200401</v>
      </c>
      <c r="G5665" s="4">
        <v>20200331</v>
      </c>
      <c r="H5665" s="4" t="s">
        <v>2196</v>
      </c>
    </row>
    <row r="5666" spans="1:8" x14ac:dyDescent="0.3">
      <c r="A5666">
        <v>20200330</v>
      </c>
      <c r="B5666">
        <v>20200331</v>
      </c>
      <c r="F5666">
        <v>20200407</v>
      </c>
      <c r="G5666" s="4">
        <v>20200406</v>
      </c>
      <c r="H5666" s="4" t="s">
        <v>2196</v>
      </c>
    </row>
    <row r="5667" spans="1:8" x14ac:dyDescent="0.3">
      <c r="A5667">
        <v>20200331</v>
      </c>
      <c r="B5667">
        <v>20200401</v>
      </c>
      <c r="F5667">
        <v>20200409</v>
      </c>
      <c r="G5667" s="4">
        <v>20200408</v>
      </c>
      <c r="H5667" s="4" t="s">
        <v>2196</v>
      </c>
    </row>
    <row r="5668" spans="1:8" x14ac:dyDescent="0.3">
      <c r="A5668">
        <v>20200512</v>
      </c>
      <c r="B5668">
        <v>20200513</v>
      </c>
      <c r="F5668">
        <v>20200522</v>
      </c>
      <c r="G5668" s="4">
        <v>20200521</v>
      </c>
      <c r="H5668" s="4" t="s">
        <v>2196</v>
      </c>
    </row>
    <row r="5669" spans="1:8" x14ac:dyDescent="0.3">
      <c r="A5669">
        <v>20200513</v>
      </c>
      <c r="B5669">
        <v>20200514</v>
      </c>
      <c r="F5669">
        <v>20200908</v>
      </c>
      <c r="G5669" s="4">
        <v>20200907</v>
      </c>
      <c r="H5669" s="4" t="s">
        <v>2196</v>
      </c>
    </row>
    <row r="5670" spans="1:8" x14ac:dyDescent="0.3">
      <c r="A5670">
        <v>20200526</v>
      </c>
      <c r="B5670">
        <v>20200527</v>
      </c>
      <c r="F5670">
        <v>20201013</v>
      </c>
      <c r="G5670" s="4">
        <v>20201012</v>
      </c>
      <c r="H5670" s="4" t="s">
        <v>2196</v>
      </c>
    </row>
    <row r="5671" spans="1:8" x14ac:dyDescent="0.3">
      <c r="A5671">
        <v>20200602</v>
      </c>
      <c r="B5671">
        <v>20200603</v>
      </c>
      <c r="F5671">
        <v>20200407</v>
      </c>
      <c r="G5671" s="4">
        <v>20200406</v>
      </c>
      <c r="H5671" s="4" t="s">
        <v>2197</v>
      </c>
    </row>
    <row r="5672" spans="1:8" x14ac:dyDescent="0.3">
      <c r="A5672">
        <v>20200915</v>
      </c>
      <c r="B5672">
        <v>20200916</v>
      </c>
      <c r="F5672">
        <v>20200511</v>
      </c>
      <c r="G5672" s="4">
        <v>20200508</v>
      </c>
      <c r="H5672" s="4" t="s">
        <v>2197</v>
      </c>
    </row>
    <row r="5673" spans="1:8" x14ac:dyDescent="0.3">
      <c r="A5673">
        <v>20201008</v>
      </c>
      <c r="B5673">
        <v>20201012</v>
      </c>
      <c r="F5673">
        <v>20200512</v>
      </c>
      <c r="G5673" s="4">
        <v>20200511</v>
      </c>
      <c r="H5673" s="4" t="s">
        <v>2197</v>
      </c>
    </row>
    <row r="5674" spans="1:8" x14ac:dyDescent="0.3">
      <c r="A5674">
        <v>20200325</v>
      </c>
      <c r="B5674">
        <v>20200326</v>
      </c>
      <c r="F5674">
        <v>20200519</v>
      </c>
      <c r="G5674" s="4">
        <v>20200518</v>
      </c>
      <c r="H5674" s="4" t="s">
        <v>2197</v>
      </c>
    </row>
    <row r="5675" spans="1:8" x14ac:dyDescent="0.3">
      <c r="A5675">
        <v>20200407</v>
      </c>
      <c r="B5675">
        <v>20200408</v>
      </c>
      <c r="F5675">
        <v>20200710</v>
      </c>
      <c r="G5675" s="4">
        <v>20200709</v>
      </c>
      <c r="H5675" s="4" t="s">
        <v>2197</v>
      </c>
    </row>
    <row r="5676" spans="1:8" x14ac:dyDescent="0.3">
      <c r="A5676">
        <v>20200416</v>
      </c>
      <c r="B5676">
        <v>20200417</v>
      </c>
      <c r="F5676">
        <v>20200914</v>
      </c>
      <c r="G5676" s="4">
        <v>20200911</v>
      </c>
      <c r="H5676" s="4" t="s">
        <v>2197</v>
      </c>
    </row>
    <row r="5677" spans="1:8" x14ac:dyDescent="0.3">
      <c r="A5677">
        <v>20200417</v>
      </c>
      <c r="B5677">
        <v>20200420</v>
      </c>
      <c r="F5677">
        <v>20201005</v>
      </c>
      <c r="G5677" s="4">
        <v>20200929</v>
      </c>
      <c r="H5677" s="4" t="s">
        <v>2197</v>
      </c>
    </row>
    <row r="5678" spans="1:8" x14ac:dyDescent="0.3">
      <c r="A5678">
        <v>20200612</v>
      </c>
      <c r="B5678">
        <v>20200615</v>
      </c>
      <c r="F5678">
        <v>20191217</v>
      </c>
      <c r="G5678" s="4">
        <v>20191216</v>
      </c>
      <c r="H5678" s="4" t="s">
        <v>2198</v>
      </c>
    </row>
    <row r="5679" spans="1:8" x14ac:dyDescent="0.3">
      <c r="A5679">
        <v>20200616</v>
      </c>
      <c r="B5679">
        <v>20200617</v>
      </c>
      <c r="F5679">
        <v>20200521</v>
      </c>
      <c r="G5679" s="4">
        <v>20200520</v>
      </c>
      <c r="H5679" s="4" t="s">
        <v>2198</v>
      </c>
    </row>
    <row r="5680" spans="1:8" x14ac:dyDescent="0.3">
      <c r="A5680">
        <v>20200617</v>
      </c>
      <c r="B5680">
        <v>20200618</v>
      </c>
      <c r="F5680">
        <v>20200707</v>
      </c>
      <c r="G5680" s="4">
        <v>20200706</v>
      </c>
      <c r="H5680" s="4" t="s">
        <v>2198</v>
      </c>
    </row>
    <row r="5681" spans="1:8" x14ac:dyDescent="0.3">
      <c r="A5681">
        <v>20200907</v>
      </c>
      <c r="B5681">
        <v>20200908</v>
      </c>
      <c r="F5681">
        <v>20190822</v>
      </c>
      <c r="G5681" s="4">
        <v>20190821</v>
      </c>
      <c r="H5681" s="4" t="s">
        <v>2199</v>
      </c>
    </row>
    <row r="5682" spans="1:8" x14ac:dyDescent="0.3">
      <c r="A5682">
        <v>20200302</v>
      </c>
      <c r="B5682">
        <v>20200303</v>
      </c>
      <c r="F5682">
        <v>20191008</v>
      </c>
      <c r="G5682" s="4">
        <v>20191007</v>
      </c>
      <c r="H5682" s="4" t="s">
        <v>2199</v>
      </c>
    </row>
    <row r="5683" spans="1:8" x14ac:dyDescent="0.3">
      <c r="A5683">
        <v>20200324</v>
      </c>
      <c r="B5683">
        <v>20200325</v>
      </c>
      <c r="F5683">
        <v>20191119</v>
      </c>
      <c r="G5683" s="4">
        <v>20191118</v>
      </c>
      <c r="H5683" s="4" t="s">
        <v>2199</v>
      </c>
    </row>
    <row r="5684" spans="1:8" x14ac:dyDescent="0.3">
      <c r="A5684">
        <v>20200327</v>
      </c>
      <c r="B5684">
        <v>20200330</v>
      </c>
      <c r="F5684">
        <v>20200204</v>
      </c>
      <c r="G5684" s="4">
        <v>20200203</v>
      </c>
      <c r="H5684" s="4" t="s">
        <v>2199</v>
      </c>
    </row>
    <row r="5685" spans="1:8" x14ac:dyDescent="0.3">
      <c r="A5685">
        <v>20200407</v>
      </c>
      <c r="B5685">
        <v>20200408</v>
      </c>
      <c r="F5685">
        <v>20191112</v>
      </c>
      <c r="G5685" s="4">
        <v>20191111</v>
      </c>
      <c r="H5685" s="4" t="s">
        <v>2200</v>
      </c>
    </row>
    <row r="5686" spans="1:8" x14ac:dyDescent="0.3">
      <c r="A5686">
        <v>20200417</v>
      </c>
      <c r="B5686">
        <v>20200420</v>
      </c>
      <c r="F5686">
        <v>20191114</v>
      </c>
      <c r="G5686" s="4">
        <v>20191113</v>
      </c>
      <c r="H5686" s="4" t="s">
        <v>2200</v>
      </c>
    </row>
    <row r="5687" spans="1:8" x14ac:dyDescent="0.3">
      <c r="A5687">
        <v>20200511</v>
      </c>
      <c r="B5687">
        <v>20200512</v>
      </c>
      <c r="F5687">
        <v>20191115</v>
      </c>
      <c r="G5687" s="4">
        <v>20191114</v>
      </c>
      <c r="H5687" s="4" t="s">
        <v>2200</v>
      </c>
    </row>
    <row r="5688" spans="1:8" x14ac:dyDescent="0.3">
      <c r="A5688">
        <v>20200827</v>
      </c>
      <c r="B5688">
        <v>20200828</v>
      </c>
      <c r="F5688">
        <v>20191128</v>
      </c>
      <c r="G5688" s="4">
        <v>20191127</v>
      </c>
      <c r="H5688" s="4" t="s">
        <v>2200</v>
      </c>
    </row>
    <row r="5689" spans="1:8" x14ac:dyDescent="0.3">
      <c r="A5689">
        <v>20201012</v>
      </c>
      <c r="B5689">
        <v>20201013</v>
      </c>
      <c r="F5689">
        <v>20200326</v>
      </c>
      <c r="G5689" s="4">
        <v>20200325</v>
      </c>
      <c r="H5689" s="4" t="s">
        <v>2200</v>
      </c>
    </row>
    <row r="5690" spans="1:8" x14ac:dyDescent="0.3">
      <c r="A5690">
        <v>20200325</v>
      </c>
      <c r="B5690">
        <v>20200326</v>
      </c>
      <c r="F5690">
        <v>20200331</v>
      </c>
      <c r="G5690" s="4">
        <v>20200330</v>
      </c>
      <c r="H5690" s="4" t="s">
        <v>2200</v>
      </c>
    </row>
    <row r="5691" spans="1:8" x14ac:dyDescent="0.3">
      <c r="A5691">
        <v>20200331</v>
      </c>
      <c r="B5691">
        <v>20200401</v>
      </c>
      <c r="F5691">
        <v>20200827</v>
      </c>
      <c r="G5691" s="4">
        <v>20200826</v>
      </c>
      <c r="H5691" s="4" t="s">
        <v>2200</v>
      </c>
    </row>
    <row r="5692" spans="1:8" x14ac:dyDescent="0.3">
      <c r="A5692">
        <v>20200609</v>
      </c>
      <c r="B5692">
        <v>20200610</v>
      </c>
      <c r="F5692">
        <v>20200902</v>
      </c>
      <c r="G5692" s="4">
        <v>20200901</v>
      </c>
      <c r="H5692" s="4" t="s">
        <v>2200</v>
      </c>
    </row>
    <row r="5693" spans="1:8" x14ac:dyDescent="0.3">
      <c r="A5693">
        <v>20200619</v>
      </c>
      <c r="B5693">
        <v>20200622</v>
      </c>
      <c r="F5693">
        <v>20200917</v>
      </c>
      <c r="G5693" s="4">
        <v>20200916</v>
      </c>
      <c r="H5693" s="4" t="s">
        <v>2200</v>
      </c>
    </row>
    <row r="5694" spans="1:8" x14ac:dyDescent="0.3">
      <c r="A5694">
        <v>20200819</v>
      </c>
      <c r="B5694">
        <v>20200820</v>
      </c>
      <c r="F5694">
        <v>20200918</v>
      </c>
      <c r="G5694" s="4">
        <v>20200917</v>
      </c>
      <c r="H5694" s="4" t="s">
        <v>2200</v>
      </c>
    </row>
    <row r="5695" spans="1:8" x14ac:dyDescent="0.3">
      <c r="A5695">
        <v>20200825</v>
      </c>
      <c r="B5695">
        <v>20200826</v>
      </c>
      <c r="F5695">
        <v>20201008</v>
      </c>
      <c r="G5695" s="4">
        <v>20201007</v>
      </c>
      <c r="H5695" s="4" t="s">
        <v>2200</v>
      </c>
    </row>
    <row r="5696" spans="1:8" x14ac:dyDescent="0.3">
      <c r="A5696">
        <v>20200304</v>
      </c>
      <c r="B5696">
        <v>20200305</v>
      </c>
      <c r="F5696">
        <v>20200326</v>
      </c>
      <c r="G5696" s="4">
        <v>20200325</v>
      </c>
      <c r="H5696" s="4" t="s">
        <v>2201</v>
      </c>
    </row>
    <row r="5697" spans="1:8" x14ac:dyDescent="0.3">
      <c r="A5697">
        <v>20200914</v>
      </c>
      <c r="B5697">
        <v>20200915</v>
      </c>
      <c r="F5697">
        <v>20200331</v>
      </c>
      <c r="G5697" s="4">
        <v>20200330</v>
      </c>
      <c r="H5697" s="4" t="s">
        <v>2201</v>
      </c>
    </row>
    <row r="5698" spans="1:8" x14ac:dyDescent="0.3">
      <c r="A5698">
        <v>20200331</v>
      </c>
      <c r="B5698">
        <v>20200401</v>
      </c>
      <c r="F5698">
        <v>20200507</v>
      </c>
      <c r="G5698" s="4">
        <v>20200506</v>
      </c>
      <c r="H5698" s="4" t="s">
        <v>2201</v>
      </c>
    </row>
    <row r="5699" spans="1:8" x14ac:dyDescent="0.3">
      <c r="A5699">
        <v>20200402</v>
      </c>
      <c r="B5699">
        <v>20200403</v>
      </c>
      <c r="F5699">
        <v>20200605</v>
      </c>
      <c r="G5699" s="4">
        <v>20200604</v>
      </c>
      <c r="H5699" s="4" t="s">
        <v>2201</v>
      </c>
    </row>
    <row r="5700" spans="1:8" x14ac:dyDescent="0.3">
      <c r="A5700">
        <v>20200511</v>
      </c>
      <c r="B5700">
        <v>20200512</v>
      </c>
      <c r="F5700">
        <v>20200609</v>
      </c>
      <c r="G5700" s="4">
        <v>20200608</v>
      </c>
      <c r="H5700" s="4" t="s">
        <v>2201</v>
      </c>
    </row>
    <row r="5701" spans="1:8" x14ac:dyDescent="0.3">
      <c r="A5701">
        <v>20200331</v>
      </c>
      <c r="B5701">
        <v>20200401</v>
      </c>
      <c r="F5701">
        <v>20200610</v>
      </c>
      <c r="G5701" s="4">
        <v>20200609</v>
      </c>
      <c r="H5701" s="4" t="s">
        <v>2201</v>
      </c>
    </row>
    <row r="5702" spans="1:8" x14ac:dyDescent="0.3">
      <c r="A5702">
        <v>20200409</v>
      </c>
      <c r="B5702">
        <v>20200410</v>
      </c>
      <c r="F5702">
        <v>20200721</v>
      </c>
      <c r="G5702" s="4">
        <v>20200720</v>
      </c>
      <c r="H5702" s="4" t="s">
        <v>2201</v>
      </c>
    </row>
    <row r="5703" spans="1:8" x14ac:dyDescent="0.3">
      <c r="A5703">
        <v>20200416</v>
      </c>
      <c r="B5703">
        <v>20200417</v>
      </c>
      <c r="F5703">
        <v>20200722</v>
      </c>
      <c r="G5703" s="4">
        <v>20200721</v>
      </c>
      <c r="H5703" s="4" t="s">
        <v>2201</v>
      </c>
    </row>
    <row r="5704" spans="1:8" x14ac:dyDescent="0.3">
      <c r="A5704">
        <v>20200507</v>
      </c>
      <c r="B5704">
        <v>20200508</v>
      </c>
      <c r="F5704">
        <v>20200724</v>
      </c>
      <c r="G5704" s="4">
        <v>20200723</v>
      </c>
      <c r="H5704" s="4" t="s">
        <v>2201</v>
      </c>
    </row>
    <row r="5705" spans="1:8" x14ac:dyDescent="0.3">
      <c r="A5705">
        <v>20200715</v>
      </c>
      <c r="B5705">
        <v>20200716</v>
      </c>
      <c r="F5705">
        <v>20200729</v>
      </c>
      <c r="G5705" s="4">
        <v>20200728</v>
      </c>
      <c r="H5705" s="4" t="s">
        <v>2201</v>
      </c>
    </row>
    <row r="5706" spans="1:8" x14ac:dyDescent="0.3">
      <c r="A5706">
        <v>20200723</v>
      </c>
      <c r="B5706">
        <v>20200724</v>
      </c>
      <c r="F5706">
        <v>20200825</v>
      </c>
      <c r="G5706" s="4">
        <v>20200824</v>
      </c>
      <c r="H5706" s="4" t="s">
        <v>2201</v>
      </c>
    </row>
    <row r="5707" spans="1:8" x14ac:dyDescent="0.3">
      <c r="A5707">
        <v>20200407</v>
      </c>
      <c r="B5707">
        <v>20200408</v>
      </c>
      <c r="F5707">
        <v>20200903</v>
      </c>
      <c r="G5707" s="4">
        <v>20200902</v>
      </c>
      <c r="H5707" s="4" t="s">
        <v>2201</v>
      </c>
    </row>
    <row r="5708" spans="1:8" x14ac:dyDescent="0.3">
      <c r="A5708">
        <v>20200506</v>
      </c>
      <c r="B5708">
        <v>20200507</v>
      </c>
      <c r="F5708">
        <v>20200916</v>
      </c>
      <c r="G5708" s="4">
        <v>20200915</v>
      </c>
      <c r="H5708" s="4" t="s">
        <v>2201</v>
      </c>
    </row>
    <row r="5709" spans="1:8" x14ac:dyDescent="0.3">
      <c r="A5709">
        <v>20200511</v>
      </c>
      <c r="B5709">
        <v>20200512</v>
      </c>
      <c r="F5709">
        <v>20201005</v>
      </c>
      <c r="G5709" s="4">
        <v>20200929</v>
      </c>
      <c r="H5709" s="4" t="s">
        <v>2201</v>
      </c>
    </row>
    <row r="5710" spans="1:8" x14ac:dyDescent="0.3">
      <c r="A5710">
        <v>20200525</v>
      </c>
      <c r="B5710">
        <v>20200526</v>
      </c>
      <c r="F5710">
        <v>20191031</v>
      </c>
      <c r="G5710" s="4">
        <v>20191030</v>
      </c>
      <c r="H5710" s="4" t="s">
        <v>2202</v>
      </c>
    </row>
    <row r="5711" spans="1:8" x14ac:dyDescent="0.3">
      <c r="A5711">
        <v>20200604</v>
      </c>
      <c r="B5711">
        <v>20200605</v>
      </c>
      <c r="F5711">
        <v>20191220</v>
      </c>
      <c r="G5711" s="4">
        <v>20191219</v>
      </c>
      <c r="H5711" s="4" t="s">
        <v>2202</v>
      </c>
    </row>
    <row r="5712" spans="1:8" x14ac:dyDescent="0.3">
      <c r="A5712">
        <v>20200707</v>
      </c>
      <c r="B5712">
        <v>20200708</v>
      </c>
      <c r="F5712">
        <v>20200326</v>
      </c>
      <c r="G5712" s="4">
        <v>20200325</v>
      </c>
      <c r="H5712" s="4" t="s">
        <v>2202</v>
      </c>
    </row>
    <row r="5713" spans="1:8" x14ac:dyDescent="0.3">
      <c r="A5713">
        <v>20200807</v>
      </c>
      <c r="B5713">
        <v>20200810</v>
      </c>
      <c r="F5713">
        <v>20200421</v>
      </c>
      <c r="G5713" s="4">
        <v>20200420</v>
      </c>
      <c r="H5713" s="4" t="s">
        <v>2202</v>
      </c>
    </row>
    <row r="5714" spans="1:8" x14ac:dyDescent="0.3">
      <c r="A5714">
        <v>20200811</v>
      </c>
      <c r="B5714">
        <v>20200812</v>
      </c>
      <c r="F5714">
        <v>20200424</v>
      </c>
      <c r="G5714" s="4">
        <v>20200423</v>
      </c>
      <c r="H5714" s="4" t="s">
        <v>2202</v>
      </c>
    </row>
    <row r="5715" spans="1:8" x14ac:dyDescent="0.3">
      <c r="A5715">
        <v>20200819</v>
      </c>
      <c r="B5715">
        <v>20200820</v>
      </c>
      <c r="F5715">
        <v>20200522</v>
      </c>
      <c r="G5715" s="4">
        <v>20200521</v>
      </c>
      <c r="H5715" s="4" t="s">
        <v>2202</v>
      </c>
    </row>
    <row r="5716" spans="1:8" x14ac:dyDescent="0.3">
      <c r="A5716">
        <v>20200831</v>
      </c>
      <c r="B5716">
        <v>20200901</v>
      </c>
      <c r="F5716">
        <v>20200604</v>
      </c>
      <c r="G5716" s="4">
        <v>20200603</v>
      </c>
      <c r="H5716" s="4" t="s">
        <v>2202</v>
      </c>
    </row>
    <row r="5717" spans="1:8" x14ac:dyDescent="0.3">
      <c r="A5717">
        <v>20201015</v>
      </c>
      <c r="B5717">
        <v>20201016</v>
      </c>
      <c r="F5717">
        <v>20200915</v>
      </c>
      <c r="G5717" s="4">
        <v>20200914</v>
      </c>
      <c r="H5717" s="4" t="s">
        <v>2202</v>
      </c>
    </row>
    <row r="5718" spans="1:8" x14ac:dyDescent="0.3">
      <c r="A5718">
        <v>20200713</v>
      </c>
      <c r="B5718">
        <v>20200714</v>
      </c>
      <c r="F5718">
        <v>20200924</v>
      </c>
      <c r="G5718" s="4">
        <v>20200923</v>
      </c>
      <c r="H5718" s="4" t="s">
        <v>2202</v>
      </c>
    </row>
    <row r="5719" spans="1:8" x14ac:dyDescent="0.3">
      <c r="A5719">
        <v>20200810</v>
      </c>
      <c r="B5719">
        <v>20200811</v>
      </c>
      <c r="F5719">
        <v>20201005</v>
      </c>
      <c r="G5719" s="4">
        <v>20200929</v>
      </c>
      <c r="H5719" s="4" t="s">
        <v>2202</v>
      </c>
    </row>
    <row r="5720" spans="1:8" x14ac:dyDescent="0.3">
      <c r="A5720">
        <v>20200324</v>
      </c>
      <c r="B5720">
        <v>20200325</v>
      </c>
      <c r="F5720">
        <v>20200128</v>
      </c>
      <c r="G5720" s="4">
        <v>20200123</v>
      </c>
      <c r="H5720" s="4" t="s">
        <v>2203</v>
      </c>
    </row>
    <row r="5721" spans="1:8" x14ac:dyDescent="0.3">
      <c r="A5721">
        <v>20200406</v>
      </c>
      <c r="B5721">
        <v>20200407</v>
      </c>
      <c r="F5721">
        <v>20200327</v>
      </c>
      <c r="G5721" s="4">
        <v>20200326</v>
      </c>
      <c r="H5721" s="4" t="s">
        <v>2203</v>
      </c>
    </row>
    <row r="5722" spans="1:8" x14ac:dyDescent="0.3">
      <c r="A5722">
        <v>20200604</v>
      </c>
      <c r="B5722">
        <v>20200605</v>
      </c>
      <c r="F5722">
        <v>20200407</v>
      </c>
      <c r="G5722" s="4">
        <v>20200406</v>
      </c>
      <c r="H5722" s="4" t="s">
        <v>2203</v>
      </c>
    </row>
    <row r="5723" spans="1:8" x14ac:dyDescent="0.3">
      <c r="A5723">
        <v>20200624</v>
      </c>
      <c r="B5723">
        <v>20200625</v>
      </c>
      <c r="F5723">
        <v>20200514</v>
      </c>
      <c r="G5723" s="4">
        <v>20200513</v>
      </c>
      <c r="H5723" s="4" t="s">
        <v>2203</v>
      </c>
    </row>
    <row r="5724" spans="1:8" x14ac:dyDescent="0.3">
      <c r="A5724">
        <v>20200703</v>
      </c>
      <c r="B5724">
        <v>20200706</v>
      </c>
      <c r="F5724">
        <v>20200617</v>
      </c>
      <c r="G5724" s="4">
        <v>20200616</v>
      </c>
      <c r="H5724" s="4" t="s">
        <v>2203</v>
      </c>
    </row>
    <row r="5725" spans="1:8" x14ac:dyDescent="0.3">
      <c r="A5725">
        <v>20200714</v>
      </c>
      <c r="B5725">
        <v>20200715</v>
      </c>
      <c r="F5725">
        <v>20200624</v>
      </c>
      <c r="G5725" s="4">
        <v>20200623</v>
      </c>
      <c r="H5725" s="4" t="s">
        <v>2203</v>
      </c>
    </row>
    <row r="5726" spans="1:8" x14ac:dyDescent="0.3">
      <c r="A5726">
        <v>20200901</v>
      </c>
      <c r="B5726">
        <v>20200902</v>
      </c>
      <c r="F5726">
        <v>20200804</v>
      </c>
      <c r="G5726" s="4">
        <v>20200803</v>
      </c>
      <c r="H5726" s="4" t="s">
        <v>2203</v>
      </c>
    </row>
    <row r="5727" spans="1:8" x14ac:dyDescent="0.3">
      <c r="A5727">
        <v>20200910</v>
      </c>
      <c r="B5727">
        <v>20200911</v>
      </c>
      <c r="F5727">
        <v>20201007</v>
      </c>
      <c r="G5727" s="4">
        <v>20201006</v>
      </c>
      <c r="H5727" s="4" t="s">
        <v>2203</v>
      </c>
    </row>
    <row r="5728" spans="1:8" x14ac:dyDescent="0.3">
      <c r="A5728">
        <v>20200304</v>
      </c>
      <c r="B5728">
        <v>20200305</v>
      </c>
      <c r="F5728">
        <v>20190918</v>
      </c>
      <c r="G5728" s="4">
        <v>20190917</v>
      </c>
      <c r="H5728" s="4" t="s">
        <v>2204</v>
      </c>
    </row>
    <row r="5729" spans="1:8" x14ac:dyDescent="0.3">
      <c r="A5729">
        <v>20200331</v>
      </c>
      <c r="B5729">
        <v>20200401</v>
      </c>
      <c r="F5729">
        <v>20191217</v>
      </c>
      <c r="G5729" s="4">
        <v>20191216</v>
      </c>
      <c r="H5729" s="4" t="s">
        <v>2204</v>
      </c>
    </row>
    <row r="5730" spans="1:8" x14ac:dyDescent="0.3">
      <c r="A5730">
        <v>20200410</v>
      </c>
      <c r="B5730">
        <v>20200413</v>
      </c>
      <c r="F5730">
        <v>20200327</v>
      </c>
      <c r="G5730" s="4">
        <v>20200326</v>
      </c>
      <c r="H5730" s="4" t="s">
        <v>2204</v>
      </c>
    </row>
    <row r="5731" spans="1:8" x14ac:dyDescent="0.3">
      <c r="A5731">
        <v>20200422</v>
      </c>
      <c r="B5731">
        <v>20200423</v>
      </c>
      <c r="F5731">
        <v>20191011</v>
      </c>
      <c r="G5731" s="4">
        <v>20191010</v>
      </c>
      <c r="H5731" s="4" t="s">
        <v>2205</v>
      </c>
    </row>
    <row r="5732" spans="1:8" x14ac:dyDescent="0.3">
      <c r="A5732">
        <v>20200507</v>
      </c>
      <c r="B5732">
        <v>20200508</v>
      </c>
      <c r="F5732">
        <v>20200326</v>
      </c>
      <c r="G5732" s="4">
        <v>20200325</v>
      </c>
      <c r="H5732" s="4" t="s">
        <v>2205</v>
      </c>
    </row>
    <row r="5733" spans="1:8" x14ac:dyDescent="0.3">
      <c r="A5733">
        <v>20200515</v>
      </c>
      <c r="B5733">
        <v>20200518</v>
      </c>
      <c r="F5733">
        <v>20200429</v>
      </c>
      <c r="G5733" s="4">
        <v>20200428</v>
      </c>
      <c r="H5733" s="4" t="s">
        <v>2205</v>
      </c>
    </row>
    <row r="5734" spans="1:8" x14ac:dyDescent="0.3">
      <c r="A5734">
        <v>20200520</v>
      </c>
      <c r="B5734">
        <v>20200521</v>
      </c>
      <c r="F5734">
        <v>20200507</v>
      </c>
      <c r="G5734" s="4">
        <v>20200506</v>
      </c>
      <c r="H5734" s="4" t="s">
        <v>2205</v>
      </c>
    </row>
    <row r="5735" spans="1:8" x14ac:dyDescent="0.3">
      <c r="A5735">
        <v>20200601</v>
      </c>
      <c r="B5735">
        <v>20200602</v>
      </c>
      <c r="F5735">
        <v>20200601</v>
      </c>
      <c r="G5735" s="4">
        <v>20200529</v>
      </c>
      <c r="H5735" s="4" t="s">
        <v>2205</v>
      </c>
    </row>
    <row r="5736" spans="1:8" x14ac:dyDescent="0.3">
      <c r="A5736">
        <v>20200707</v>
      </c>
      <c r="B5736">
        <v>20200708</v>
      </c>
      <c r="F5736">
        <v>20200715</v>
      </c>
      <c r="G5736" s="4">
        <v>20200714</v>
      </c>
      <c r="H5736" s="4" t="s">
        <v>2205</v>
      </c>
    </row>
    <row r="5737" spans="1:8" x14ac:dyDescent="0.3">
      <c r="A5737">
        <v>20200722</v>
      </c>
      <c r="B5737">
        <v>20200723</v>
      </c>
      <c r="F5737">
        <v>20200722</v>
      </c>
      <c r="G5737" s="4">
        <v>20200721</v>
      </c>
      <c r="H5737" s="4" t="s">
        <v>2205</v>
      </c>
    </row>
    <row r="5738" spans="1:8" x14ac:dyDescent="0.3">
      <c r="A5738">
        <v>20200821</v>
      </c>
      <c r="B5738">
        <v>20200824</v>
      </c>
      <c r="F5738">
        <v>20200804</v>
      </c>
      <c r="G5738" s="4">
        <v>20200803</v>
      </c>
      <c r="H5738" s="4" t="s">
        <v>2205</v>
      </c>
    </row>
    <row r="5739" spans="1:8" x14ac:dyDescent="0.3">
      <c r="A5739">
        <v>20201006</v>
      </c>
      <c r="B5739">
        <v>20201007</v>
      </c>
      <c r="F5739">
        <v>20191119</v>
      </c>
      <c r="G5739" s="4">
        <v>20191118</v>
      </c>
      <c r="H5739" s="4" t="s">
        <v>2206</v>
      </c>
    </row>
    <row r="5740" spans="1:8" x14ac:dyDescent="0.3">
      <c r="A5740">
        <v>20200325</v>
      </c>
      <c r="B5740">
        <v>20200326</v>
      </c>
      <c r="F5740">
        <v>20191216</v>
      </c>
      <c r="G5740" s="4">
        <v>20191213</v>
      </c>
      <c r="H5740" s="4" t="s">
        <v>2206</v>
      </c>
    </row>
    <row r="5741" spans="1:8" x14ac:dyDescent="0.3">
      <c r="A5741">
        <v>20200326</v>
      </c>
      <c r="B5741">
        <v>20200327</v>
      </c>
      <c r="F5741">
        <v>20191218</v>
      </c>
      <c r="G5741" s="4">
        <v>20191217</v>
      </c>
      <c r="H5741" s="4" t="s">
        <v>2206</v>
      </c>
    </row>
    <row r="5742" spans="1:8" x14ac:dyDescent="0.3">
      <c r="A5742">
        <v>20200402</v>
      </c>
      <c r="B5742">
        <v>20200403</v>
      </c>
      <c r="F5742">
        <v>20191223</v>
      </c>
      <c r="G5742" s="4">
        <v>20191220</v>
      </c>
      <c r="H5742" s="4" t="s">
        <v>2206</v>
      </c>
    </row>
    <row r="5743" spans="1:8" x14ac:dyDescent="0.3">
      <c r="A5743">
        <v>20200527</v>
      </c>
      <c r="B5743">
        <v>20200528</v>
      </c>
      <c r="F5743">
        <v>20191230</v>
      </c>
      <c r="G5743" s="4">
        <v>20191227</v>
      </c>
      <c r="H5743" s="4" t="s">
        <v>2206</v>
      </c>
    </row>
    <row r="5744" spans="1:8" x14ac:dyDescent="0.3">
      <c r="A5744">
        <v>20200624</v>
      </c>
      <c r="B5744">
        <v>20200625</v>
      </c>
      <c r="F5744">
        <v>20200110</v>
      </c>
      <c r="G5744" s="4">
        <v>20200109</v>
      </c>
      <c r="H5744" s="4" t="s">
        <v>2206</v>
      </c>
    </row>
    <row r="5745" spans="1:8" x14ac:dyDescent="0.3">
      <c r="A5745">
        <v>20200803</v>
      </c>
      <c r="B5745">
        <v>20200804</v>
      </c>
      <c r="F5745">
        <v>20200421</v>
      </c>
      <c r="G5745" s="4">
        <v>20200420</v>
      </c>
      <c r="H5745" s="4" t="s">
        <v>2206</v>
      </c>
    </row>
    <row r="5746" spans="1:8" x14ac:dyDescent="0.3">
      <c r="A5746">
        <v>20200325</v>
      </c>
      <c r="B5746">
        <v>20200326</v>
      </c>
      <c r="F5746">
        <v>20200526</v>
      </c>
      <c r="G5746" s="4">
        <v>20200525</v>
      </c>
      <c r="H5746" s="4" t="s">
        <v>2206</v>
      </c>
    </row>
    <row r="5747" spans="1:8" x14ac:dyDescent="0.3">
      <c r="A5747">
        <v>20200525</v>
      </c>
      <c r="B5747">
        <v>20200526</v>
      </c>
      <c r="F5747">
        <v>20200707</v>
      </c>
      <c r="G5747" s="4">
        <v>20200706</v>
      </c>
      <c r="H5747" s="4" t="s">
        <v>2206</v>
      </c>
    </row>
    <row r="5748" spans="1:8" x14ac:dyDescent="0.3">
      <c r="A5748">
        <v>20200526</v>
      </c>
      <c r="B5748">
        <v>20200527</v>
      </c>
      <c r="F5748">
        <v>20200407</v>
      </c>
      <c r="G5748" s="4">
        <v>20200406</v>
      </c>
      <c r="H5748" s="4" t="s">
        <v>2207</v>
      </c>
    </row>
    <row r="5749" spans="1:8" x14ac:dyDescent="0.3">
      <c r="A5749">
        <v>20200708</v>
      </c>
      <c r="B5749">
        <v>20200709</v>
      </c>
      <c r="F5749">
        <v>20200610</v>
      </c>
      <c r="G5749" s="4">
        <v>20200609</v>
      </c>
      <c r="H5749" s="4" t="s">
        <v>2207</v>
      </c>
    </row>
    <row r="5750" spans="1:8" x14ac:dyDescent="0.3">
      <c r="A5750">
        <v>20200709</v>
      </c>
      <c r="B5750">
        <v>20200710</v>
      </c>
      <c r="F5750">
        <v>20190905</v>
      </c>
      <c r="G5750" s="4">
        <v>20190904</v>
      </c>
      <c r="H5750" s="4" t="s">
        <v>2208</v>
      </c>
    </row>
    <row r="5751" spans="1:8" x14ac:dyDescent="0.3">
      <c r="A5751">
        <v>20200803</v>
      </c>
      <c r="B5751">
        <v>20200804</v>
      </c>
      <c r="F5751">
        <v>20200106</v>
      </c>
      <c r="G5751" s="4">
        <v>20200103</v>
      </c>
      <c r="H5751" s="4" t="s">
        <v>2208</v>
      </c>
    </row>
    <row r="5752" spans="1:8" x14ac:dyDescent="0.3">
      <c r="A5752">
        <v>20200914</v>
      </c>
      <c r="B5752">
        <v>20200915</v>
      </c>
      <c r="F5752">
        <v>20200121</v>
      </c>
      <c r="G5752" s="4">
        <v>20200120</v>
      </c>
      <c r="H5752" s="4" t="s">
        <v>2208</v>
      </c>
    </row>
    <row r="5753" spans="1:8" x14ac:dyDescent="0.3">
      <c r="A5753">
        <v>20200302</v>
      </c>
      <c r="B5753">
        <v>20200303</v>
      </c>
      <c r="F5753">
        <v>20200306</v>
      </c>
      <c r="G5753" s="4">
        <v>20200305</v>
      </c>
      <c r="H5753" s="4" t="s">
        <v>2208</v>
      </c>
    </row>
    <row r="5754" spans="1:8" x14ac:dyDescent="0.3">
      <c r="A5754">
        <v>20200423</v>
      </c>
      <c r="B5754">
        <v>20200424</v>
      </c>
      <c r="F5754">
        <v>20200420</v>
      </c>
      <c r="G5754" s="4">
        <v>20200417</v>
      </c>
      <c r="H5754" s="4" t="s">
        <v>2208</v>
      </c>
    </row>
    <row r="5755" spans="1:8" x14ac:dyDescent="0.3">
      <c r="A5755">
        <v>20200603</v>
      </c>
      <c r="B5755">
        <v>20200604</v>
      </c>
      <c r="F5755">
        <v>20200511</v>
      </c>
      <c r="G5755" s="4">
        <v>20200508</v>
      </c>
      <c r="H5755" s="4" t="s">
        <v>2208</v>
      </c>
    </row>
    <row r="5756" spans="1:8" x14ac:dyDescent="0.3">
      <c r="A5756">
        <v>20200616</v>
      </c>
      <c r="B5756">
        <v>20200617</v>
      </c>
      <c r="F5756">
        <v>20200706</v>
      </c>
      <c r="G5756" s="4">
        <v>20200703</v>
      </c>
      <c r="H5756" s="4" t="s">
        <v>2208</v>
      </c>
    </row>
    <row r="5757" spans="1:8" x14ac:dyDescent="0.3">
      <c r="A5757">
        <v>20200713</v>
      </c>
      <c r="B5757">
        <v>20200714</v>
      </c>
      <c r="F5757">
        <v>20200707</v>
      </c>
      <c r="G5757" s="4">
        <v>20200706</v>
      </c>
      <c r="H5757" s="4" t="s">
        <v>2208</v>
      </c>
    </row>
    <row r="5758" spans="1:8" x14ac:dyDescent="0.3">
      <c r="A5758">
        <v>20200324</v>
      </c>
      <c r="B5758">
        <v>20200325</v>
      </c>
      <c r="F5758">
        <v>20200729</v>
      </c>
      <c r="G5758" s="4">
        <v>20200728</v>
      </c>
      <c r="H5758" s="4" t="s">
        <v>2208</v>
      </c>
    </row>
    <row r="5759" spans="1:8" x14ac:dyDescent="0.3">
      <c r="A5759">
        <v>20200519</v>
      </c>
      <c r="B5759">
        <v>20200520</v>
      </c>
      <c r="F5759">
        <v>20200908</v>
      </c>
      <c r="G5759" s="4">
        <v>20200907</v>
      </c>
      <c r="H5759" s="4" t="s">
        <v>2208</v>
      </c>
    </row>
    <row r="5760" spans="1:8" x14ac:dyDescent="0.3">
      <c r="A5760">
        <v>20200716</v>
      </c>
      <c r="B5760">
        <v>20200717</v>
      </c>
      <c r="F5760">
        <v>20200914</v>
      </c>
      <c r="G5760" s="4">
        <v>20200911</v>
      </c>
      <c r="H5760" s="4" t="s">
        <v>2208</v>
      </c>
    </row>
    <row r="5761" spans="1:8" x14ac:dyDescent="0.3">
      <c r="A5761">
        <v>20200717</v>
      </c>
      <c r="B5761">
        <v>20200720</v>
      </c>
      <c r="F5761">
        <v>20190821</v>
      </c>
      <c r="G5761" s="4">
        <v>20190820</v>
      </c>
      <c r="H5761" s="4" t="s">
        <v>2209</v>
      </c>
    </row>
    <row r="5762" spans="1:8" x14ac:dyDescent="0.3">
      <c r="A5762">
        <v>20200723</v>
      </c>
      <c r="B5762">
        <v>20200724</v>
      </c>
      <c r="F5762">
        <v>20200123</v>
      </c>
      <c r="G5762" s="4">
        <v>20200122</v>
      </c>
      <c r="H5762" s="4" t="s">
        <v>2209</v>
      </c>
    </row>
    <row r="5763" spans="1:8" x14ac:dyDescent="0.3">
      <c r="A5763">
        <v>20200929</v>
      </c>
      <c r="B5763">
        <v>20201005</v>
      </c>
      <c r="F5763">
        <v>20200318</v>
      </c>
      <c r="G5763" s="4">
        <v>20200317</v>
      </c>
      <c r="H5763" s="4" t="s">
        <v>2209</v>
      </c>
    </row>
    <row r="5764" spans="1:8" x14ac:dyDescent="0.3">
      <c r="A5764">
        <v>20200421</v>
      </c>
      <c r="B5764">
        <v>20200422</v>
      </c>
      <c r="F5764">
        <v>20200623</v>
      </c>
      <c r="G5764" s="4">
        <v>20200622</v>
      </c>
      <c r="H5764" s="4" t="s">
        <v>2209</v>
      </c>
    </row>
    <row r="5765" spans="1:8" x14ac:dyDescent="0.3">
      <c r="A5765">
        <v>20200728</v>
      </c>
      <c r="B5765">
        <v>20200729</v>
      </c>
      <c r="F5765">
        <v>20200813</v>
      </c>
      <c r="G5765" s="4">
        <v>20200812</v>
      </c>
      <c r="H5765" s="4" t="s">
        <v>2209</v>
      </c>
    </row>
    <row r="5766" spans="1:8" x14ac:dyDescent="0.3">
      <c r="A5766">
        <v>20200915</v>
      </c>
      <c r="B5766">
        <v>20200916</v>
      </c>
      <c r="F5766">
        <v>20200902</v>
      </c>
      <c r="G5766" s="4">
        <v>20200901</v>
      </c>
      <c r="H5766" s="4" t="s">
        <v>2209</v>
      </c>
    </row>
    <row r="5767" spans="1:8" x14ac:dyDescent="0.3">
      <c r="A5767">
        <v>20201005</v>
      </c>
      <c r="B5767">
        <v>20201006</v>
      </c>
      <c r="F5767">
        <v>20191029</v>
      </c>
      <c r="G5767" s="4">
        <v>20191028</v>
      </c>
      <c r="H5767" s="4" t="s">
        <v>2210</v>
      </c>
    </row>
    <row r="5768" spans="1:8" x14ac:dyDescent="0.3">
      <c r="A5768">
        <v>20201007</v>
      </c>
      <c r="B5768">
        <v>20201008</v>
      </c>
      <c r="F5768">
        <v>20200327</v>
      </c>
      <c r="G5768" s="4">
        <v>20200326</v>
      </c>
      <c r="H5768" s="4" t="s">
        <v>2210</v>
      </c>
    </row>
    <row r="5769" spans="1:8" x14ac:dyDescent="0.3">
      <c r="A5769">
        <v>20200330</v>
      </c>
      <c r="B5769">
        <v>20200331</v>
      </c>
      <c r="F5769">
        <v>20200420</v>
      </c>
      <c r="G5769" s="4">
        <v>20200417</v>
      </c>
      <c r="H5769" s="4" t="s">
        <v>2210</v>
      </c>
    </row>
    <row r="5770" spans="1:8" x14ac:dyDescent="0.3">
      <c r="A5770">
        <v>20200402</v>
      </c>
      <c r="B5770">
        <v>20200403</v>
      </c>
      <c r="F5770">
        <v>20200513</v>
      </c>
      <c r="G5770" s="4">
        <v>20200512</v>
      </c>
      <c r="H5770" s="4" t="s">
        <v>2210</v>
      </c>
    </row>
    <row r="5771" spans="1:8" x14ac:dyDescent="0.3">
      <c r="A5771">
        <v>20200602</v>
      </c>
      <c r="B5771">
        <v>20200603</v>
      </c>
      <c r="F5771">
        <v>20200518</v>
      </c>
      <c r="G5771" s="4">
        <v>20200515</v>
      </c>
      <c r="H5771" s="4" t="s">
        <v>2210</v>
      </c>
    </row>
    <row r="5772" spans="1:8" x14ac:dyDescent="0.3">
      <c r="A5772">
        <v>20200610</v>
      </c>
      <c r="B5772">
        <v>20200611</v>
      </c>
      <c r="F5772">
        <v>20200602</v>
      </c>
      <c r="G5772" s="4">
        <v>20200601</v>
      </c>
      <c r="H5772" s="4" t="s">
        <v>2210</v>
      </c>
    </row>
    <row r="5773" spans="1:8" x14ac:dyDescent="0.3">
      <c r="A5773">
        <v>20200612</v>
      </c>
      <c r="B5773">
        <v>20200615</v>
      </c>
      <c r="F5773">
        <v>20200609</v>
      </c>
      <c r="G5773" s="4">
        <v>20200608</v>
      </c>
      <c r="H5773" s="4" t="s">
        <v>2210</v>
      </c>
    </row>
    <row r="5774" spans="1:8" x14ac:dyDescent="0.3">
      <c r="A5774">
        <v>20200929</v>
      </c>
      <c r="B5774">
        <v>20201005</v>
      </c>
      <c r="F5774">
        <v>20200703</v>
      </c>
      <c r="G5774" s="4">
        <v>20200702</v>
      </c>
      <c r="H5774" s="4" t="s">
        <v>2210</v>
      </c>
    </row>
    <row r="5775" spans="1:8" x14ac:dyDescent="0.3">
      <c r="A5775">
        <v>20201008</v>
      </c>
      <c r="B5775">
        <v>20201012</v>
      </c>
      <c r="F5775">
        <v>20190911</v>
      </c>
      <c r="G5775" s="4">
        <v>20190910</v>
      </c>
      <c r="H5775" s="4" t="s">
        <v>2211</v>
      </c>
    </row>
    <row r="5776" spans="1:8" x14ac:dyDescent="0.3">
      <c r="A5776">
        <v>20201012</v>
      </c>
      <c r="B5776">
        <v>20201013</v>
      </c>
      <c r="F5776">
        <v>20190917</v>
      </c>
      <c r="G5776" s="4">
        <v>20190916</v>
      </c>
      <c r="H5776" s="4" t="s">
        <v>2211</v>
      </c>
    </row>
    <row r="5777" spans="1:8" x14ac:dyDescent="0.3">
      <c r="A5777">
        <v>20201015</v>
      </c>
      <c r="B5777">
        <v>20201016</v>
      </c>
      <c r="F5777">
        <v>20200401</v>
      </c>
      <c r="G5777" s="4">
        <v>20200331</v>
      </c>
      <c r="H5777" s="4" t="s">
        <v>2211</v>
      </c>
    </row>
    <row r="5778" spans="1:8" x14ac:dyDescent="0.3">
      <c r="A5778">
        <v>20200818</v>
      </c>
      <c r="B5778">
        <v>20200819</v>
      </c>
      <c r="F5778">
        <v>20200417</v>
      </c>
      <c r="G5778" s="4">
        <v>20200416</v>
      </c>
      <c r="H5778" s="4" t="s">
        <v>2211</v>
      </c>
    </row>
    <row r="5779" spans="1:8" x14ac:dyDescent="0.3">
      <c r="A5779">
        <v>20200820</v>
      </c>
      <c r="B5779">
        <v>20200821</v>
      </c>
      <c r="F5779">
        <v>20200331</v>
      </c>
      <c r="G5779" s="4">
        <v>20200330</v>
      </c>
      <c r="H5779" s="4" t="s">
        <v>2212</v>
      </c>
    </row>
    <row r="5780" spans="1:8" x14ac:dyDescent="0.3">
      <c r="A5780">
        <v>20200610</v>
      </c>
      <c r="B5780">
        <v>20200611</v>
      </c>
      <c r="F5780">
        <v>20200403</v>
      </c>
      <c r="G5780" s="4">
        <v>20200402</v>
      </c>
      <c r="H5780" s="4" t="s">
        <v>2212</v>
      </c>
    </row>
    <row r="5781" spans="1:8" x14ac:dyDescent="0.3">
      <c r="A5781">
        <v>20200907</v>
      </c>
      <c r="B5781">
        <v>20200908</v>
      </c>
      <c r="F5781">
        <v>20200421</v>
      </c>
      <c r="G5781" s="4">
        <v>20200420</v>
      </c>
      <c r="H5781" s="4" t="s">
        <v>2212</v>
      </c>
    </row>
    <row r="5782" spans="1:8" x14ac:dyDescent="0.3">
      <c r="A5782">
        <v>20200324</v>
      </c>
      <c r="B5782">
        <v>20200325</v>
      </c>
      <c r="F5782">
        <v>20200427</v>
      </c>
      <c r="G5782" s="4">
        <v>20200424</v>
      </c>
      <c r="H5782" s="4" t="s">
        <v>2212</v>
      </c>
    </row>
    <row r="5783" spans="1:8" x14ac:dyDescent="0.3">
      <c r="A5783">
        <v>20200325</v>
      </c>
      <c r="B5783">
        <v>20200326</v>
      </c>
      <c r="F5783">
        <v>20200527</v>
      </c>
      <c r="G5783" s="4">
        <v>20200526</v>
      </c>
      <c r="H5783" s="4" t="s">
        <v>2212</v>
      </c>
    </row>
    <row r="5784" spans="1:8" x14ac:dyDescent="0.3">
      <c r="A5784">
        <v>20200330</v>
      </c>
      <c r="B5784">
        <v>20200331</v>
      </c>
      <c r="F5784">
        <v>20200602</v>
      </c>
      <c r="G5784" s="4">
        <v>20200601</v>
      </c>
      <c r="H5784" s="4" t="s">
        <v>2212</v>
      </c>
    </row>
    <row r="5785" spans="1:8" x14ac:dyDescent="0.3">
      <c r="A5785">
        <v>20200429</v>
      </c>
      <c r="B5785">
        <v>20200504</v>
      </c>
      <c r="F5785">
        <v>20200908</v>
      </c>
      <c r="G5785" s="4">
        <v>20200907</v>
      </c>
      <c r="H5785" s="4" t="s">
        <v>2212</v>
      </c>
    </row>
    <row r="5786" spans="1:8" x14ac:dyDescent="0.3">
      <c r="A5786">
        <v>20200623</v>
      </c>
      <c r="B5786">
        <v>20200624</v>
      </c>
      <c r="F5786">
        <v>20200921</v>
      </c>
      <c r="G5786" s="4">
        <v>20200918</v>
      </c>
      <c r="H5786" s="4" t="s">
        <v>2212</v>
      </c>
    </row>
    <row r="5787" spans="1:8" x14ac:dyDescent="0.3">
      <c r="A5787">
        <v>20200629</v>
      </c>
      <c r="B5787">
        <v>20200630</v>
      </c>
      <c r="F5787">
        <v>20190812</v>
      </c>
      <c r="G5787" s="4">
        <v>20190809</v>
      </c>
      <c r="H5787" s="4" t="s">
        <v>2213</v>
      </c>
    </row>
    <row r="5788" spans="1:8" x14ac:dyDescent="0.3">
      <c r="A5788">
        <v>20200708</v>
      </c>
      <c r="B5788">
        <v>20200709</v>
      </c>
      <c r="F5788">
        <v>20190930</v>
      </c>
      <c r="G5788" s="4">
        <v>20190927</v>
      </c>
      <c r="H5788" s="4" t="s">
        <v>2213</v>
      </c>
    </row>
    <row r="5789" spans="1:8" x14ac:dyDescent="0.3">
      <c r="A5789">
        <v>20200709</v>
      </c>
      <c r="B5789">
        <v>20200710</v>
      </c>
      <c r="F5789">
        <v>20191011</v>
      </c>
      <c r="G5789" s="4">
        <v>20191010</v>
      </c>
      <c r="H5789" s="4" t="s">
        <v>2213</v>
      </c>
    </row>
    <row r="5790" spans="1:8" x14ac:dyDescent="0.3">
      <c r="A5790">
        <v>20200720</v>
      </c>
      <c r="B5790">
        <v>20200721</v>
      </c>
      <c r="F5790">
        <v>20191021</v>
      </c>
      <c r="G5790" s="4">
        <v>20191018</v>
      </c>
      <c r="H5790" s="4" t="s">
        <v>2213</v>
      </c>
    </row>
    <row r="5791" spans="1:8" x14ac:dyDescent="0.3">
      <c r="A5791">
        <v>20200721</v>
      </c>
      <c r="B5791">
        <v>20200722</v>
      </c>
      <c r="F5791">
        <v>20191113</v>
      </c>
      <c r="G5791" s="4">
        <v>20191112</v>
      </c>
      <c r="H5791" s="4" t="s">
        <v>2213</v>
      </c>
    </row>
    <row r="5792" spans="1:8" x14ac:dyDescent="0.3">
      <c r="A5792">
        <v>20200728</v>
      </c>
      <c r="B5792">
        <v>20200729</v>
      </c>
      <c r="F5792">
        <v>20191119</v>
      </c>
      <c r="G5792" s="4">
        <v>20191118</v>
      </c>
      <c r="H5792" s="4" t="s">
        <v>2213</v>
      </c>
    </row>
    <row r="5793" spans="1:8" x14ac:dyDescent="0.3">
      <c r="A5793">
        <v>20200730</v>
      </c>
      <c r="B5793">
        <v>20200731</v>
      </c>
      <c r="F5793">
        <v>20191203</v>
      </c>
      <c r="G5793" s="4">
        <v>20191202</v>
      </c>
      <c r="H5793" s="4" t="s">
        <v>2213</v>
      </c>
    </row>
    <row r="5794" spans="1:8" x14ac:dyDescent="0.3">
      <c r="A5794">
        <v>20200828</v>
      </c>
      <c r="B5794">
        <v>20200831</v>
      </c>
      <c r="F5794">
        <v>20200325</v>
      </c>
      <c r="G5794" s="4">
        <v>20200324</v>
      </c>
      <c r="H5794" s="4" t="s">
        <v>2213</v>
      </c>
    </row>
    <row r="5795" spans="1:8" x14ac:dyDescent="0.3">
      <c r="A5795">
        <v>20200831</v>
      </c>
      <c r="B5795">
        <v>20200901</v>
      </c>
      <c r="F5795">
        <v>20200407</v>
      </c>
      <c r="G5795" s="4">
        <v>20200406</v>
      </c>
      <c r="H5795" s="4" t="s">
        <v>2213</v>
      </c>
    </row>
    <row r="5796" spans="1:8" x14ac:dyDescent="0.3">
      <c r="A5796">
        <v>20201005</v>
      </c>
      <c r="B5796">
        <v>20201006</v>
      </c>
      <c r="F5796">
        <v>20190909</v>
      </c>
      <c r="G5796" s="4">
        <v>20190906</v>
      </c>
      <c r="H5796" s="4" t="s">
        <v>2214</v>
      </c>
    </row>
    <row r="5797" spans="1:8" x14ac:dyDescent="0.3">
      <c r="A5797">
        <v>20200623</v>
      </c>
      <c r="B5797">
        <v>20200624</v>
      </c>
      <c r="F5797">
        <v>20200213</v>
      </c>
      <c r="G5797" s="4">
        <v>20200212</v>
      </c>
      <c r="H5797" s="4" t="s">
        <v>2214</v>
      </c>
    </row>
    <row r="5798" spans="1:8" x14ac:dyDescent="0.3">
      <c r="A5798">
        <v>20200924</v>
      </c>
      <c r="B5798">
        <v>20200925</v>
      </c>
      <c r="F5798">
        <v>20200403</v>
      </c>
      <c r="G5798" s="4">
        <v>20200402</v>
      </c>
      <c r="H5798" s="4" t="s">
        <v>2214</v>
      </c>
    </row>
    <row r="5799" spans="1:8" x14ac:dyDescent="0.3">
      <c r="A5799">
        <v>20200928</v>
      </c>
      <c r="B5799">
        <v>20200929</v>
      </c>
      <c r="F5799">
        <v>20200424</v>
      </c>
      <c r="G5799" s="4">
        <v>20200423</v>
      </c>
      <c r="H5799" s="4" t="s">
        <v>2214</v>
      </c>
    </row>
    <row r="5800" spans="1:8" x14ac:dyDescent="0.3">
      <c r="A5800">
        <v>20200703</v>
      </c>
      <c r="B5800">
        <v>20200706</v>
      </c>
      <c r="F5800">
        <v>20200518</v>
      </c>
      <c r="G5800" s="4">
        <v>20200515</v>
      </c>
      <c r="H5800" s="4" t="s">
        <v>2214</v>
      </c>
    </row>
    <row r="5801" spans="1:8" x14ac:dyDescent="0.3">
      <c r="A5801">
        <v>20200715</v>
      </c>
      <c r="B5801">
        <v>20200716</v>
      </c>
      <c r="F5801">
        <v>20200521</v>
      </c>
      <c r="G5801" s="4">
        <v>20200520</v>
      </c>
      <c r="H5801" s="4" t="s">
        <v>2214</v>
      </c>
    </row>
    <row r="5802" spans="1:8" x14ac:dyDescent="0.3">
      <c r="A5802">
        <v>20200916</v>
      </c>
      <c r="B5802">
        <v>20200917</v>
      </c>
      <c r="F5802">
        <v>20200702</v>
      </c>
      <c r="G5802" s="4">
        <v>20200701</v>
      </c>
      <c r="H5802" s="4" t="s">
        <v>2214</v>
      </c>
    </row>
    <row r="5803" spans="1:8" x14ac:dyDescent="0.3">
      <c r="A5803">
        <v>20200709</v>
      </c>
      <c r="B5803">
        <v>20200710</v>
      </c>
      <c r="F5803">
        <v>20200810</v>
      </c>
      <c r="G5803" s="4">
        <v>20200807</v>
      </c>
      <c r="H5803" s="4" t="s">
        <v>2214</v>
      </c>
    </row>
    <row r="5804" spans="1:8" x14ac:dyDescent="0.3">
      <c r="A5804">
        <v>20200804</v>
      </c>
      <c r="B5804">
        <v>20200805</v>
      </c>
      <c r="F5804">
        <v>20200812</v>
      </c>
      <c r="G5804" s="4">
        <v>20200811</v>
      </c>
      <c r="H5804" s="4" t="s">
        <v>2214</v>
      </c>
    </row>
    <row r="5805" spans="1:8" x14ac:dyDescent="0.3">
      <c r="A5805">
        <v>20200807</v>
      </c>
      <c r="B5805">
        <v>20200810</v>
      </c>
      <c r="F5805">
        <v>20200813</v>
      </c>
      <c r="G5805" s="4">
        <v>20200812</v>
      </c>
      <c r="H5805" s="4" t="s">
        <v>2214</v>
      </c>
    </row>
    <row r="5806" spans="1:8" x14ac:dyDescent="0.3">
      <c r="A5806">
        <v>20200915</v>
      </c>
      <c r="B5806">
        <v>20200916</v>
      </c>
      <c r="F5806">
        <v>20200401</v>
      </c>
      <c r="G5806" s="4">
        <v>20200331</v>
      </c>
      <c r="H5806" s="4" t="s">
        <v>2215</v>
      </c>
    </row>
    <row r="5807" spans="1:8" x14ac:dyDescent="0.3">
      <c r="A5807">
        <v>20200331</v>
      </c>
      <c r="B5807">
        <v>20200401</v>
      </c>
      <c r="F5807">
        <v>20200722</v>
      </c>
      <c r="G5807" s="4">
        <v>20200721</v>
      </c>
      <c r="H5807" s="4" t="s">
        <v>2215</v>
      </c>
    </row>
    <row r="5808" spans="1:8" x14ac:dyDescent="0.3">
      <c r="A5808">
        <v>20200506</v>
      </c>
      <c r="B5808">
        <v>20200507</v>
      </c>
      <c r="F5808">
        <v>20191119</v>
      </c>
      <c r="G5808" s="4">
        <v>20191118</v>
      </c>
      <c r="H5808" s="4" t="s">
        <v>2216</v>
      </c>
    </row>
    <row r="5809" spans="1:8" x14ac:dyDescent="0.3">
      <c r="A5809">
        <v>20200601</v>
      </c>
      <c r="B5809">
        <v>20200602</v>
      </c>
      <c r="F5809">
        <v>20191203</v>
      </c>
      <c r="G5809" s="4">
        <v>20191202</v>
      </c>
      <c r="H5809" s="4" t="s">
        <v>2216</v>
      </c>
    </row>
    <row r="5810" spans="1:8" x14ac:dyDescent="0.3">
      <c r="A5810">
        <v>20200618</v>
      </c>
      <c r="B5810">
        <v>20200619</v>
      </c>
      <c r="F5810">
        <v>20200326</v>
      </c>
      <c r="G5810" s="4">
        <v>20200325</v>
      </c>
      <c r="H5810" s="4" t="s">
        <v>2216</v>
      </c>
    </row>
    <row r="5811" spans="1:8" x14ac:dyDescent="0.3">
      <c r="A5811">
        <v>20200826</v>
      </c>
      <c r="B5811">
        <v>20200827</v>
      </c>
      <c r="F5811">
        <v>20200401</v>
      </c>
      <c r="G5811" s="4">
        <v>20200331</v>
      </c>
      <c r="H5811" s="4" t="s">
        <v>2216</v>
      </c>
    </row>
    <row r="5812" spans="1:8" x14ac:dyDescent="0.3">
      <c r="A5812">
        <v>20200831</v>
      </c>
      <c r="B5812">
        <v>20200901</v>
      </c>
      <c r="F5812">
        <v>20200407</v>
      </c>
      <c r="G5812" s="4">
        <v>20200406</v>
      </c>
      <c r="H5812" s="4" t="s">
        <v>2216</v>
      </c>
    </row>
    <row r="5813" spans="1:8" x14ac:dyDescent="0.3">
      <c r="A5813">
        <v>20200911</v>
      </c>
      <c r="B5813">
        <v>20200914</v>
      </c>
      <c r="F5813">
        <v>20190902</v>
      </c>
      <c r="G5813" s="4">
        <v>20190830</v>
      </c>
      <c r="H5813" s="4" t="s">
        <v>2217</v>
      </c>
    </row>
    <row r="5814" spans="1:8" x14ac:dyDescent="0.3">
      <c r="A5814">
        <v>20200805</v>
      </c>
      <c r="B5814">
        <v>20200806</v>
      </c>
      <c r="F5814">
        <v>20190918</v>
      </c>
      <c r="G5814" s="4">
        <v>20190917</v>
      </c>
      <c r="H5814" s="4" t="s">
        <v>2217</v>
      </c>
    </row>
    <row r="5815" spans="1:8" x14ac:dyDescent="0.3">
      <c r="A5815">
        <v>20201012</v>
      </c>
      <c r="B5815">
        <v>20201013</v>
      </c>
      <c r="F5815">
        <v>20191008</v>
      </c>
      <c r="G5815" s="4">
        <v>20191007</v>
      </c>
      <c r="H5815" s="4" t="s">
        <v>2217</v>
      </c>
    </row>
    <row r="5816" spans="1:8" x14ac:dyDescent="0.3">
      <c r="A5816">
        <v>20200327</v>
      </c>
      <c r="B5816">
        <v>20200330</v>
      </c>
      <c r="F5816">
        <v>20191011</v>
      </c>
      <c r="G5816" s="4">
        <v>20191010</v>
      </c>
      <c r="H5816" s="4" t="s">
        <v>2217</v>
      </c>
    </row>
    <row r="5817" spans="1:8" x14ac:dyDescent="0.3">
      <c r="A5817">
        <v>20200330</v>
      </c>
      <c r="B5817">
        <v>20200331</v>
      </c>
      <c r="F5817">
        <v>20191023</v>
      </c>
      <c r="G5817" s="4">
        <v>20191022</v>
      </c>
      <c r="H5817" s="4" t="s">
        <v>2217</v>
      </c>
    </row>
    <row r="5818" spans="1:8" x14ac:dyDescent="0.3">
      <c r="A5818">
        <v>20200410</v>
      </c>
      <c r="B5818">
        <v>20200413</v>
      </c>
      <c r="F5818">
        <v>20191025</v>
      </c>
      <c r="G5818" s="4">
        <v>20191024</v>
      </c>
      <c r="H5818" s="4" t="s">
        <v>2217</v>
      </c>
    </row>
    <row r="5819" spans="1:8" x14ac:dyDescent="0.3">
      <c r="A5819">
        <v>20200619</v>
      </c>
      <c r="B5819">
        <v>20200622</v>
      </c>
      <c r="F5819">
        <v>20191113</v>
      </c>
      <c r="G5819" s="4">
        <v>20191112</v>
      </c>
      <c r="H5819" s="4" t="s">
        <v>2217</v>
      </c>
    </row>
    <row r="5820" spans="1:8" x14ac:dyDescent="0.3">
      <c r="A5820">
        <v>20200622</v>
      </c>
      <c r="B5820">
        <v>20200623</v>
      </c>
      <c r="F5820">
        <v>20191114</v>
      </c>
      <c r="G5820" s="4">
        <v>20191113</v>
      </c>
      <c r="H5820" s="4" t="s">
        <v>2217</v>
      </c>
    </row>
    <row r="5821" spans="1:8" x14ac:dyDescent="0.3">
      <c r="A5821">
        <v>20200723</v>
      </c>
      <c r="B5821">
        <v>20200724</v>
      </c>
      <c r="F5821">
        <v>20191118</v>
      </c>
      <c r="G5821" s="4">
        <v>20191115</v>
      </c>
      <c r="H5821" s="4" t="s">
        <v>2217</v>
      </c>
    </row>
    <row r="5822" spans="1:8" x14ac:dyDescent="0.3">
      <c r="A5822">
        <v>20200805</v>
      </c>
      <c r="B5822">
        <v>20200806</v>
      </c>
      <c r="F5822">
        <v>20191217</v>
      </c>
      <c r="G5822" s="4">
        <v>20191216</v>
      </c>
      <c r="H5822" s="4" t="s">
        <v>2217</v>
      </c>
    </row>
    <row r="5823" spans="1:8" x14ac:dyDescent="0.3">
      <c r="A5823">
        <v>20200820</v>
      </c>
      <c r="B5823">
        <v>20200821</v>
      </c>
      <c r="F5823">
        <v>20191219</v>
      </c>
      <c r="G5823" s="4">
        <v>20191218</v>
      </c>
      <c r="H5823" s="4" t="s">
        <v>2217</v>
      </c>
    </row>
    <row r="5824" spans="1:8" x14ac:dyDescent="0.3">
      <c r="A5824">
        <v>20200903</v>
      </c>
      <c r="B5824">
        <v>20200904</v>
      </c>
      <c r="F5824">
        <v>20200326</v>
      </c>
      <c r="G5824" s="4">
        <v>20200325</v>
      </c>
      <c r="H5824" s="4" t="s">
        <v>2217</v>
      </c>
    </row>
    <row r="5825" spans="1:8" x14ac:dyDescent="0.3">
      <c r="A5825">
        <v>20201008</v>
      </c>
      <c r="B5825">
        <v>20201012</v>
      </c>
      <c r="F5825">
        <v>20200626</v>
      </c>
      <c r="G5825" s="4">
        <v>20200625</v>
      </c>
      <c r="H5825" s="4" t="s">
        <v>2217</v>
      </c>
    </row>
    <row r="5826" spans="1:8" x14ac:dyDescent="0.3">
      <c r="A5826">
        <v>20200325</v>
      </c>
      <c r="B5826">
        <v>20200326</v>
      </c>
      <c r="F5826">
        <v>20200713</v>
      </c>
      <c r="G5826" s="4">
        <v>20200710</v>
      </c>
      <c r="H5826" s="4" t="s">
        <v>2217</v>
      </c>
    </row>
    <row r="5827" spans="1:8" x14ac:dyDescent="0.3">
      <c r="A5827">
        <v>20200331</v>
      </c>
      <c r="B5827">
        <v>20200401</v>
      </c>
      <c r="F5827">
        <v>20200826</v>
      </c>
      <c r="G5827" s="4">
        <v>20200825</v>
      </c>
      <c r="H5827" s="4" t="s">
        <v>2217</v>
      </c>
    </row>
    <row r="5828" spans="1:8" x14ac:dyDescent="0.3">
      <c r="A5828">
        <v>20200414</v>
      </c>
      <c r="B5828">
        <v>20200416</v>
      </c>
      <c r="F5828">
        <v>20200904</v>
      </c>
      <c r="G5828" s="4">
        <v>20200903</v>
      </c>
      <c r="H5828" s="4" t="s">
        <v>2217</v>
      </c>
    </row>
    <row r="5829" spans="1:8" x14ac:dyDescent="0.3">
      <c r="A5829">
        <v>20200609</v>
      </c>
      <c r="B5829">
        <v>20200610</v>
      </c>
      <c r="F5829">
        <v>20200908</v>
      </c>
      <c r="G5829" s="4">
        <v>20200907</v>
      </c>
      <c r="H5829" s="4" t="s">
        <v>2217</v>
      </c>
    </row>
    <row r="5830" spans="1:8" x14ac:dyDescent="0.3">
      <c r="A5830">
        <v>20200325</v>
      </c>
      <c r="B5830">
        <v>20200326</v>
      </c>
      <c r="F5830">
        <v>20200928</v>
      </c>
      <c r="G5830" s="4">
        <v>20200925</v>
      </c>
      <c r="H5830" s="4" t="s">
        <v>2217</v>
      </c>
    </row>
    <row r="5831" spans="1:8" x14ac:dyDescent="0.3">
      <c r="A5831">
        <v>20200331</v>
      </c>
      <c r="B5831">
        <v>20200401</v>
      </c>
      <c r="F5831">
        <v>20201006</v>
      </c>
      <c r="G5831" s="4">
        <v>20201005</v>
      </c>
      <c r="H5831" s="4" t="s">
        <v>2217</v>
      </c>
    </row>
    <row r="5832" spans="1:8" x14ac:dyDescent="0.3">
      <c r="A5832">
        <v>20200507</v>
      </c>
      <c r="B5832">
        <v>20200508</v>
      </c>
      <c r="F5832">
        <v>20191218</v>
      </c>
      <c r="G5832" s="4">
        <v>20191217</v>
      </c>
      <c r="H5832" s="4" t="s">
        <v>2218</v>
      </c>
    </row>
    <row r="5833" spans="1:8" x14ac:dyDescent="0.3">
      <c r="A5833">
        <v>20200618</v>
      </c>
      <c r="B5833">
        <v>20200619</v>
      </c>
      <c r="F5833">
        <v>20200206</v>
      </c>
      <c r="G5833" s="4">
        <v>20200205</v>
      </c>
      <c r="H5833" s="4" t="s">
        <v>2218</v>
      </c>
    </row>
    <row r="5834" spans="1:8" x14ac:dyDescent="0.3">
      <c r="A5834">
        <v>20200325</v>
      </c>
      <c r="B5834">
        <v>20200326</v>
      </c>
      <c r="F5834">
        <v>20200227</v>
      </c>
      <c r="G5834" s="4">
        <v>20200226</v>
      </c>
      <c r="H5834" s="4" t="s">
        <v>2218</v>
      </c>
    </row>
    <row r="5835" spans="1:8" x14ac:dyDescent="0.3">
      <c r="A5835">
        <v>20200406</v>
      </c>
      <c r="B5835">
        <v>20200407</v>
      </c>
      <c r="F5835">
        <v>20200512</v>
      </c>
      <c r="G5835" s="4">
        <v>20200511</v>
      </c>
      <c r="H5835" s="4" t="s">
        <v>2218</v>
      </c>
    </row>
    <row r="5836" spans="1:8" x14ac:dyDescent="0.3">
      <c r="A5836">
        <v>20200416</v>
      </c>
      <c r="B5836">
        <v>20200417</v>
      </c>
      <c r="F5836">
        <v>20200706</v>
      </c>
      <c r="G5836" s="4">
        <v>20200703</v>
      </c>
      <c r="H5836" s="4" t="s">
        <v>2218</v>
      </c>
    </row>
    <row r="5837" spans="1:8" x14ac:dyDescent="0.3">
      <c r="A5837">
        <v>20200527</v>
      </c>
      <c r="B5837">
        <v>20200528</v>
      </c>
      <c r="F5837">
        <v>20200709</v>
      </c>
      <c r="G5837" s="4">
        <v>20200708</v>
      </c>
      <c r="H5837" s="4" t="s">
        <v>2218</v>
      </c>
    </row>
    <row r="5838" spans="1:8" x14ac:dyDescent="0.3">
      <c r="A5838">
        <v>20201008</v>
      </c>
      <c r="B5838">
        <v>20201012</v>
      </c>
      <c r="F5838">
        <v>20200710</v>
      </c>
      <c r="G5838" s="4">
        <v>20200709</v>
      </c>
      <c r="H5838" s="4" t="s">
        <v>2218</v>
      </c>
    </row>
    <row r="5839" spans="1:8" x14ac:dyDescent="0.3">
      <c r="A5839">
        <v>20200324</v>
      </c>
      <c r="B5839">
        <v>20200325</v>
      </c>
      <c r="F5839">
        <v>20200810</v>
      </c>
      <c r="G5839" s="4">
        <v>20200807</v>
      </c>
      <c r="H5839" s="4" t="s">
        <v>2218</v>
      </c>
    </row>
    <row r="5840" spans="1:8" x14ac:dyDescent="0.3">
      <c r="A5840">
        <v>20200325</v>
      </c>
      <c r="B5840">
        <v>20200326</v>
      </c>
      <c r="F5840">
        <v>20200227</v>
      </c>
      <c r="G5840" s="4">
        <v>20200226</v>
      </c>
      <c r="H5840" s="4" t="s">
        <v>2219</v>
      </c>
    </row>
    <row r="5841" spans="1:8" x14ac:dyDescent="0.3">
      <c r="A5841">
        <v>20200611</v>
      </c>
      <c r="B5841">
        <v>20200612</v>
      </c>
      <c r="F5841">
        <v>20200302</v>
      </c>
      <c r="G5841" s="4">
        <v>20200228</v>
      </c>
      <c r="H5841" s="4" t="s">
        <v>2219</v>
      </c>
    </row>
    <row r="5842" spans="1:8" x14ac:dyDescent="0.3">
      <c r="A5842">
        <v>20200730</v>
      </c>
      <c r="B5842">
        <v>20200731</v>
      </c>
      <c r="F5842">
        <v>20200306</v>
      </c>
      <c r="G5842" s="4">
        <v>20200305</v>
      </c>
      <c r="H5842" s="4" t="s">
        <v>2219</v>
      </c>
    </row>
    <row r="5843" spans="1:8" x14ac:dyDescent="0.3">
      <c r="A5843">
        <v>20200406</v>
      </c>
      <c r="B5843">
        <v>20200407</v>
      </c>
      <c r="F5843">
        <v>20200812</v>
      </c>
      <c r="G5843" s="4">
        <v>20200811</v>
      </c>
      <c r="H5843" s="4" t="s">
        <v>2219</v>
      </c>
    </row>
    <row r="5844" spans="1:8" x14ac:dyDescent="0.3">
      <c r="A5844">
        <v>20200520</v>
      </c>
      <c r="B5844">
        <v>20200521</v>
      </c>
      <c r="F5844">
        <v>20200901</v>
      </c>
      <c r="G5844" s="4">
        <v>20200831</v>
      </c>
      <c r="H5844" s="4" t="s">
        <v>2219</v>
      </c>
    </row>
    <row r="5845" spans="1:8" x14ac:dyDescent="0.3">
      <c r="A5845">
        <v>20200526</v>
      </c>
      <c r="B5845">
        <v>20200527</v>
      </c>
      <c r="F5845">
        <v>20191029</v>
      </c>
      <c r="G5845" s="4">
        <v>20191028</v>
      </c>
      <c r="H5845" s="4" t="s">
        <v>2220</v>
      </c>
    </row>
    <row r="5846" spans="1:8" x14ac:dyDescent="0.3">
      <c r="A5846">
        <v>20200625</v>
      </c>
      <c r="B5846">
        <v>20200626</v>
      </c>
      <c r="F5846">
        <v>20191114</v>
      </c>
      <c r="G5846" s="4">
        <v>20191113</v>
      </c>
      <c r="H5846" s="4" t="s">
        <v>2220</v>
      </c>
    </row>
    <row r="5847" spans="1:8" x14ac:dyDescent="0.3">
      <c r="A5847">
        <v>20200729</v>
      </c>
      <c r="B5847">
        <v>20200730</v>
      </c>
      <c r="F5847">
        <v>20200827</v>
      </c>
      <c r="G5847" s="4">
        <v>20200826</v>
      </c>
      <c r="H5847" s="4" t="s">
        <v>2220</v>
      </c>
    </row>
    <row r="5848" spans="1:8" x14ac:dyDescent="0.3">
      <c r="A5848">
        <v>20200910</v>
      </c>
      <c r="B5848">
        <v>20200911</v>
      </c>
      <c r="F5848">
        <v>20190814</v>
      </c>
      <c r="G5848" s="4">
        <v>20190813</v>
      </c>
      <c r="H5848" s="4" t="s">
        <v>2221</v>
      </c>
    </row>
    <row r="5849" spans="1:8" x14ac:dyDescent="0.3">
      <c r="A5849">
        <v>20200325</v>
      </c>
      <c r="B5849">
        <v>20200326</v>
      </c>
      <c r="F5849">
        <v>20190823</v>
      </c>
      <c r="G5849" s="4">
        <v>20190822</v>
      </c>
      <c r="H5849" s="4" t="s">
        <v>2221</v>
      </c>
    </row>
    <row r="5850" spans="1:8" x14ac:dyDescent="0.3">
      <c r="A5850">
        <v>20200409</v>
      </c>
      <c r="B5850">
        <v>20200410</v>
      </c>
      <c r="F5850">
        <v>20190902</v>
      </c>
      <c r="G5850" s="4">
        <v>20190830</v>
      </c>
      <c r="H5850" s="4" t="s">
        <v>2221</v>
      </c>
    </row>
    <row r="5851" spans="1:8" x14ac:dyDescent="0.3">
      <c r="A5851">
        <v>20200428</v>
      </c>
      <c r="B5851">
        <v>20200429</v>
      </c>
      <c r="F5851">
        <v>20191104</v>
      </c>
      <c r="G5851" s="4">
        <v>20191101</v>
      </c>
      <c r="H5851" s="4" t="s">
        <v>2221</v>
      </c>
    </row>
    <row r="5852" spans="1:8" x14ac:dyDescent="0.3">
      <c r="A5852">
        <v>20200519</v>
      </c>
      <c r="B5852">
        <v>20200520</v>
      </c>
      <c r="F5852">
        <v>20200205</v>
      </c>
      <c r="G5852" s="4">
        <v>20200204</v>
      </c>
      <c r="H5852" s="4" t="s">
        <v>2221</v>
      </c>
    </row>
    <row r="5853" spans="1:8" x14ac:dyDescent="0.3">
      <c r="A5853">
        <v>20200610</v>
      </c>
      <c r="B5853">
        <v>20200611</v>
      </c>
      <c r="F5853">
        <v>20200210</v>
      </c>
      <c r="G5853" s="4">
        <v>20200207</v>
      </c>
      <c r="H5853" s="4" t="s">
        <v>2221</v>
      </c>
    </row>
    <row r="5854" spans="1:8" x14ac:dyDescent="0.3">
      <c r="A5854">
        <v>20200826</v>
      </c>
      <c r="B5854">
        <v>20200827</v>
      </c>
      <c r="F5854">
        <v>20200227</v>
      </c>
      <c r="G5854" s="4">
        <v>20200226</v>
      </c>
      <c r="H5854" s="4" t="s">
        <v>2221</v>
      </c>
    </row>
    <row r="5855" spans="1:8" x14ac:dyDescent="0.3">
      <c r="A5855">
        <v>20200929</v>
      </c>
      <c r="B5855">
        <v>20201005</v>
      </c>
      <c r="F5855">
        <v>20200326</v>
      </c>
      <c r="G5855" s="4">
        <v>20200325</v>
      </c>
      <c r="H5855" s="4" t="s">
        <v>2221</v>
      </c>
    </row>
    <row r="5856" spans="1:8" x14ac:dyDescent="0.3">
      <c r="A5856">
        <v>20201012</v>
      </c>
      <c r="B5856">
        <v>20201013</v>
      </c>
      <c r="F5856">
        <v>20191223</v>
      </c>
      <c r="G5856" s="4">
        <v>20191220</v>
      </c>
      <c r="H5856" s="4" t="s">
        <v>2222</v>
      </c>
    </row>
    <row r="5857" spans="1:8" x14ac:dyDescent="0.3">
      <c r="A5857">
        <v>20200325</v>
      </c>
      <c r="B5857">
        <v>20200326</v>
      </c>
      <c r="F5857">
        <v>20200102</v>
      </c>
      <c r="G5857" s="4">
        <v>20191230</v>
      </c>
      <c r="H5857" s="4" t="s">
        <v>2222</v>
      </c>
    </row>
    <row r="5858" spans="1:8" x14ac:dyDescent="0.3">
      <c r="A5858">
        <v>20200403</v>
      </c>
      <c r="B5858">
        <v>20200406</v>
      </c>
      <c r="F5858">
        <v>20200114</v>
      </c>
      <c r="G5858" s="4">
        <v>20200113</v>
      </c>
      <c r="H5858" s="4" t="s">
        <v>2222</v>
      </c>
    </row>
    <row r="5859" spans="1:8" x14ac:dyDescent="0.3">
      <c r="A5859">
        <v>20200624</v>
      </c>
      <c r="B5859">
        <v>20200625</v>
      </c>
      <c r="F5859">
        <v>20200116</v>
      </c>
      <c r="G5859" s="4">
        <v>20200115</v>
      </c>
      <c r="H5859" s="4" t="s">
        <v>2222</v>
      </c>
    </row>
    <row r="5860" spans="1:8" x14ac:dyDescent="0.3">
      <c r="A5860">
        <v>20200625</v>
      </c>
      <c r="B5860">
        <v>20200626</v>
      </c>
      <c r="F5860">
        <v>20200327</v>
      </c>
      <c r="G5860" s="4">
        <v>20200326</v>
      </c>
      <c r="H5860" s="4" t="s">
        <v>2222</v>
      </c>
    </row>
    <row r="5861" spans="1:8" x14ac:dyDescent="0.3">
      <c r="A5861">
        <v>20200810</v>
      </c>
      <c r="B5861">
        <v>20200811</v>
      </c>
      <c r="F5861">
        <v>20200406</v>
      </c>
      <c r="G5861" s="4">
        <v>20200403</v>
      </c>
      <c r="H5861" s="4" t="s">
        <v>2222</v>
      </c>
    </row>
    <row r="5862" spans="1:8" x14ac:dyDescent="0.3">
      <c r="A5862">
        <v>20200811</v>
      </c>
      <c r="B5862">
        <v>20200812</v>
      </c>
      <c r="F5862">
        <v>20200826</v>
      </c>
      <c r="G5862" s="4">
        <v>20200825</v>
      </c>
      <c r="H5862" s="4" t="s">
        <v>2222</v>
      </c>
    </row>
    <row r="5863" spans="1:8" x14ac:dyDescent="0.3">
      <c r="A5863">
        <v>20201008</v>
      </c>
      <c r="B5863">
        <v>20201012</v>
      </c>
      <c r="F5863">
        <v>20200827</v>
      </c>
      <c r="G5863" s="4">
        <v>20200826</v>
      </c>
      <c r="H5863" s="4" t="s">
        <v>2222</v>
      </c>
    </row>
    <row r="5864" spans="1:8" x14ac:dyDescent="0.3">
      <c r="A5864">
        <v>20200306</v>
      </c>
      <c r="B5864">
        <v>20200309</v>
      </c>
      <c r="F5864">
        <v>20190918</v>
      </c>
      <c r="G5864" s="4">
        <v>20190917</v>
      </c>
      <c r="H5864" s="4" t="s">
        <v>2223</v>
      </c>
    </row>
    <row r="5865" spans="1:8" x14ac:dyDescent="0.3">
      <c r="A5865">
        <v>20200325</v>
      </c>
      <c r="B5865">
        <v>20200326</v>
      </c>
      <c r="F5865">
        <v>20200327</v>
      </c>
      <c r="G5865" s="4">
        <v>20200326</v>
      </c>
      <c r="H5865" s="4" t="s">
        <v>2223</v>
      </c>
    </row>
    <row r="5866" spans="1:8" x14ac:dyDescent="0.3">
      <c r="A5866">
        <v>20200409</v>
      </c>
      <c r="B5866">
        <v>20200410</v>
      </c>
      <c r="F5866">
        <v>20200424</v>
      </c>
      <c r="G5866" s="4">
        <v>20200423</v>
      </c>
      <c r="H5866" s="4" t="s">
        <v>2223</v>
      </c>
    </row>
    <row r="5867" spans="1:8" x14ac:dyDescent="0.3">
      <c r="A5867">
        <v>20200424</v>
      </c>
      <c r="B5867">
        <v>20200427</v>
      </c>
      <c r="F5867">
        <v>20200618</v>
      </c>
      <c r="G5867" s="4">
        <v>20200617</v>
      </c>
      <c r="H5867" s="4" t="s">
        <v>2223</v>
      </c>
    </row>
    <row r="5868" spans="1:8" x14ac:dyDescent="0.3">
      <c r="A5868">
        <v>20200529</v>
      </c>
      <c r="B5868">
        <v>20200601</v>
      </c>
      <c r="F5868">
        <v>20200727</v>
      </c>
      <c r="G5868" s="4">
        <v>20200724</v>
      </c>
      <c r="H5868" s="4" t="s">
        <v>2223</v>
      </c>
    </row>
    <row r="5869" spans="1:8" x14ac:dyDescent="0.3">
      <c r="A5869">
        <v>20200605</v>
      </c>
      <c r="B5869">
        <v>20200608</v>
      </c>
      <c r="F5869">
        <v>20200929</v>
      </c>
      <c r="G5869" s="4">
        <v>20200928</v>
      </c>
      <c r="H5869" s="4" t="s">
        <v>2223</v>
      </c>
    </row>
    <row r="5870" spans="1:8" x14ac:dyDescent="0.3">
      <c r="A5870">
        <v>20200610</v>
      </c>
      <c r="B5870">
        <v>20200611</v>
      </c>
      <c r="F5870">
        <v>20190917</v>
      </c>
      <c r="G5870" s="4">
        <v>20190916</v>
      </c>
      <c r="H5870" s="4" t="s">
        <v>2224</v>
      </c>
    </row>
    <row r="5871" spans="1:8" x14ac:dyDescent="0.3">
      <c r="A5871">
        <v>20200616</v>
      </c>
      <c r="B5871">
        <v>20200617</v>
      </c>
      <c r="F5871">
        <v>20200326</v>
      </c>
      <c r="G5871" s="4">
        <v>20200325</v>
      </c>
      <c r="H5871" s="4" t="s">
        <v>2224</v>
      </c>
    </row>
    <row r="5872" spans="1:8" x14ac:dyDescent="0.3">
      <c r="A5872">
        <v>20200617</v>
      </c>
      <c r="B5872">
        <v>20200618</v>
      </c>
      <c r="F5872">
        <v>20200327</v>
      </c>
      <c r="G5872" s="4">
        <v>20200326</v>
      </c>
      <c r="H5872" s="4" t="s">
        <v>2224</v>
      </c>
    </row>
    <row r="5873" spans="1:8" x14ac:dyDescent="0.3">
      <c r="A5873">
        <v>20200803</v>
      </c>
      <c r="B5873">
        <v>20200804</v>
      </c>
      <c r="F5873">
        <v>20200407</v>
      </c>
      <c r="G5873" s="4">
        <v>20200406</v>
      </c>
      <c r="H5873" s="4" t="s">
        <v>2224</v>
      </c>
    </row>
    <row r="5874" spans="1:8" x14ac:dyDescent="0.3">
      <c r="A5874">
        <v>20200819</v>
      </c>
      <c r="B5874">
        <v>20200820</v>
      </c>
      <c r="F5874">
        <v>20200417</v>
      </c>
      <c r="G5874" s="4">
        <v>20200416</v>
      </c>
      <c r="H5874" s="4" t="s">
        <v>2224</v>
      </c>
    </row>
    <row r="5875" spans="1:8" x14ac:dyDescent="0.3">
      <c r="A5875">
        <v>20200909</v>
      </c>
      <c r="B5875">
        <v>20200910</v>
      </c>
      <c r="F5875">
        <v>20200811</v>
      </c>
      <c r="G5875" s="4">
        <v>20200810</v>
      </c>
      <c r="H5875" s="4" t="s">
        <v>2224</v>
      </c>
    </row>
    <row r="5876" spans="1:8" x14ac:dyDescent="0.3">
      <c r="A5876">
        <v>20200324</v>
      </c>
      <c r="B5876">
        <v>20200325</v>
      </c>
      <c r="F5876">
        <v>20200327</v>
      </c>
      <c r="G5876" s="4">
        <v>20200326</v>
      </c>
      <c r="H5876" s="4" t="s">
        <v>2225</v>
      </c>
    </row>
    <row r="5877" spans="1:8" x14ac:dyDescent="0.3">
      <c r="A5877">
        <v>20200408</v>
      </c>
      <c r="B5877">
        <v>20200409</v>
      </c>
      <c r="F5877">
        <v>20200331</v>
      </c>
      <c r="G5877" s="4">
        <v>20200330</v>
      </c>
      <c r="H5877" s="4" t="s">
        <v>2225</v>
      </c>
    </row>
    <row r="5878" spans="1:8" x14ac:dyDescent="0.3">
      <c r="A5878">
        <v>20200417</v>
      </c>
      <c r="B5878">
        <v>20200420</v>
      </c>
      <c r="F5878">
        <v>20200408</v>
      </c>
      <c r="G5878" s="4">
        <v>20200407</v>
      </c>
      <c r="H5878" s="4" t="s">
        <v>2225</v>
      </c>
    </row>
    <row r="5879" spans="1:8" x14ac:dyDescent="0.3">
      <c r="A5879">
        <v>20200423</v>
      </c>
      <c r="B5879">
        <v>20200424</v>
      </c>
      <c r="F5879">
        <v>20200701</v>
      </c>
      <c r="G5879" s="4">
        <v>20200630</v>
      </c>
      <c r="H5879" s="4" t="s">
        <v>2225</v>
      </c>
    </row>
    <row r="5880" spans="1:8" x14ac:dyDescent="0.3">
      <c r="A5880">
        <v>20200615</v>
      </c>
      <c r="B5880">
        <v>20200616</v>
      </c>
      <c r="F5880">
        <v>20200813</v>
      </c>
      <c r="G5880" s="4">
        <v>20200812</v>
      </c>
      <c r="H5880" s="4" t="s">
        <v>2225</v>
      </c>
    </row>
    <row r="5881" spans="1:8" x14ac:dyDescent="0.3">
      <c r="A5881">
        <v>20200331</v>
      </c>
      <c r="B5881">
        <v>20200401</v>
      </c>
      <c r="F5881">
        <v>20200831</v>
      </c>
      <c r="G5881" s="4">
        <v>20200828</v>
      </c>
      <c r="H5881" s="4" t="s">
        <v>2225</v>
      </c>
    </row>
    <row r="5882" spans="1:8" x14ac:dyDescent="0.3">
      <c r="A5882">
        <v>20200602</v>
      </c>
      <c r="B5882">
        <v>20200603</v>
      </c>
      <c r="F5882">
        <v>20191104</v>
      </c>
      <c r="G5882" s="4">
        <v>20191101</v>
      </c>
      <c r="H5882" s="4" t="s">
        <v>2226</v>
      </c>
    </row>
    <row r="5883" spans="1:8" x14ac:dyDescent="0.3">
      <c r="A5883">
        <v>20200706</v>
      </c>
      <c r="B5883">
        <v>20200707</v>
      </c>
      <c r="F5883">
        <v>20191218</v>
      </c>
      <c r="G5883" s="4">
        <v>20191217</v>
      </c>
      <c r="H5883" s="4" t="s">
        <v>2226</v>
      </c>
    </row>
    <row r="5884" spans="1:8" x14ac:dyDescent="0.3">
      <c r="A5884">
        <v>20200715</v>
      </c>
      <c r="B5884">
        <v>20200716</v>
      </c>
      <c r="F5884">
        <v>20191223</v>
      </c>
      <c r="G5884" s="4">
        <v>20191220</v>
      </c>
      <c r="H5884" s="4" t="s">
        <v>2226</v>
      </c>
    </row>
    <row r="5885" spans="1:8" x14ac:dyDescent="0.3">
      <c r="A5885">
        <v>20200330</v>
      </c>
      <c r="B5885">
        <v>20200331</v>
      </c>
      <c r="F5885">
        <v>20200115</v>
      </c>
      <c r="G5885" s="4">
        <v>20200114</v>
      </c>
      <c r="H5885" s="4" t="s">
        <v>2226</v>
      </c>
    </row>
    <row r="5886" spans="1:8" x14ac:dyDescent="0.3">
      <c r="A5886">
        <v>20200331</v>
      </c>
      <c r="B5886">
        <v>20200401</v>
      </c>
      <c r="F5886">
        <v>20200123</v>
      </c>
      <c r="G5886" s="4">
        <v>20200122</v>
      </c>
      <c r="H5886" s="4" t="s">
        <v>2226</v>
      </c>
    </row>
    <row r="5887" spans="1:8" x14ac:dyDescent="0.3">
      <c r="A5887">
        <v>20200618</v>
      </c>
      <c r="B5887">
        <v>20200619</v>
      </c>
      <c r="F5887">
        <v>20200327</v>
      </c>
      <c r="G5887" s="4">
        <v>20200326</v>
      </c>
      <c r="H5887" s="4" t="s">
        <v>2226</v>
      </c>
    </row>
    <row r="5888" spans="1:8" x14ac:dyDescent="0.3">
      <c r="A5888">
        <v>20200902</v>
      </c>
      <c r="B5888">
        <v>20200903</v>
      </c>
      <c r="F5888">
        <v>20200518</v>
      </c>
      <c r="G5888" s="4">
        <v>20200515</v>
      </c>
      <c r="H5888" s="4" t="s">
        <v>2226</v>
      </c>
    </row>
    <row r="5889" spans="1:8" x14ac:dyDescent="0.3">
      <c r="A5889">
        <v>20200325</v>
      </c>
      <c r="B5889">
        <v>20200326</v>
      </c>
      <c r="F5889">
        <v>20200605</v>
      </c>
      <c r="G5889" s="4">
        <v>20200604</v>
      </c>
      <c r="H5889" s="4" t="s">
        <v>2226</v>
      </c>
    </row>
    <row r="5890" spans="1:8" x14ac:dyDescent="0.3">
      <c r="A5890">
        <v>20200327</v>
      </c>
      <c r="B5890">
        <v>20200330</v>
      </c>
      <c r="F5890">
        <v>20200709</v>
      </c>
      <c r="G5890" s="4">
        <v>20200708</v>
      </c>
      <c r="H5890" s="4" t="s">
        <v>2226</v>
      </c>
    </row>
    <row r="5891" spans="1:8" x14ac:dyDescent="0.3">
      <c r="A5891">
        <v>20200831</v>
      </c>
      <c r="B5891">
        <v>20200901</v>
      </c>
      <c r="F5891">
        <v>20200730</v>
      </c>
      <c r="G5891" s="4">
        <v>20200729</v>
      </c>
      <c r="H5891" s="4" t="s">
        <v>2226</v>
      </c>
    </row>
    <row r="5892" spans="1:8" x14ac:dyDescent="0.3">
      <c r="A5892">
        <v>20200304</v>
      </c>
      <c r="B5892">
        <v>20200305</v>
      </c>
      <c r="F5892">
        <v>20200731</v>
      </c>
      <c r="G5892" s="4">
        <v>20200730</v>
      </c>
      <c r="H5892" s="4" t="s">
        <v>2226</v>
      </c>
    </row>
    <row r="5893" spans="1:8" x14ac:dyDescent="0.3">
      <c r="A5893">
        <v>20200325</v>
      </c>
      <c r="B5893">
        <v>20200326</v>
      </c>
      <c r="F5893">
        <v>20200902</v>
      </c>
      <c r="G5893" s="4">
        <v>20200901</v>
      </c>
      <c r="H5893" s="4" t="s">
        <v>2226</v>
      </c>
    </row>
    <row r="5894" spans="1:8" x14ac:dyDescent="0.3">
      <c r="A5894">
        <v>20200427</v>
      </c>
      <c r="B5894">
        <v>20200428</v>
      </c>
      <c r="F5894">
        <v>20200911</v>
      </c>
      <c r="G5894" s="4">
        <v>20200910</v>
      </c>
      <c r="H5894" s="4" t="s">
        <v>2226</v>
      </c>
    </row>
    <row r="5895" spans="1:8" x14ac:dyDescent="0.3">
      <c r="A5895">
        <v>20200519</v>
      </c>
      <c r="B5895">
        <v>20200520</v>
      </c>
      <c r="F5895">
        <v>20200924</v>
      </c>
      <c r="G5895" s="4">
        <v>20200923</v>
      </c>
      <c r="H5895" s="4" t="s">
        <v>2226</v>
      </c>
    </row>
    <row r="5896" spans="1:8" x14ac:dyDescent="0.3">
      <c r="A5896">
        <v>20200408</v>
      </c>
      <c r="B5896">
        <v>20200409</v>
      </c>
      <c r="F5896">
        <v>20200529</v>
      </c>
      <c r="G5896" s="4">
        <v>20200528</v>
      </c>
      <c r="H5896" s="4" t="s">
        <v>2227</v>
      </c>
    </row>
    <row r="5897" spans="1:8" x14ac:dyDescent="0.3">
      <c r="A5897">
        <v>20200623</v>
      </c>
      <c r="B5897">
        <v>20200624</v>
      </c>
      <c r="F5897">
        <v>20200602</v>
      </c>
      <c r="G5897" s="4">
        <v>20200601</v>
      </c>
      <c r="H5897" s="4" t="s">
        <v>2227</v>
      </c>
    </row>
    <row r="5898" spans="1:8" x14ac:dyDescent="0.3">
      <c r="A5898">
        <v>20200921</v>
      </c>
      <c r="B5898">
        <v>20200922</v>
      </c>
      <c r="F5898">
        <v>20200605</v>
      </c>
      <c r="G5898" s="4">
        <v>20200604</v>
      </c>
      <c r="H5898" s="4" t="s">
        <v>2227</v>
      </c>
    </row>
    <row r="5899" spans="1:8" x14ac:dyDescent="0.3">
      <c r="A5899">
        <v>20200305</v>
      </c>
      <c r="B5899">
        <v>20200306</v>
      </c>
      <c r="F5899">
        <v>20200729</v>
      </c>
      <c r="G5899" s="4">
        <v>20200728</v>
      </c>
      <c r="H5899" s="4" t="s">
        <v>2227</v>
      </c>
    </row>
    <row r="5900" spans="1:8" x14ac:dyDescent="0.3">
      <c r="A5900">
        <v>20200330</v>
      </c>
      <c r="B5900">
        <v>20200331</v>
      </c>
      <c r="F5900">
        <v>20200826</v>
      </c>
      <c r="G5900" s="4">
        <v>20200825</v>
      </c>
      <c r="H5900" s="4" t="s">
        <v>2227</v>
      </c>
    </row>
    <row r="5901" spans="1:8" x14ac:dyDescent="0.3">
      <c r="A5901">
        <v>20200331</v>
      </c>
      <c r="B5901">
        <v>20200401</v>
      </c>
      <c r="F5901">
        <v>20200828</v>
      </c>
      <c r="G5901" s="4">
        <v>20200827</v>
      </c>
      <c r="H5901" s="4" t="s">
        <v>2227</v>
      </c>
    </row>
    <row r="5902" spans="1:8" x14ac:dyDescent="0.3">
      <c r="A5902">
        <v>20200513</v>
      </c>
      <c r="B5902">
        <v>20200514</v>
      </c>
      <c r="F5902">
        <v>20190910</v>
      </c>
      <c r="G5902" s="4">
        <v>20190909</v>
      </c>
      <c r="H5902" s="4" t="s">
        <v>2228</v>
      </c>
    </row>
    <row r="5903" spans="1:8" x14ac:dyDescent="0.3">
      <c r="A5903">
        <v>20200527</v>
      </c>
      <c r="B5903">
        <v>20200528</v>
      </c>
      <c r="F5903">
        <v>20190916</v>
      </c>
      <c r="G5903" s="4">
        <v>20190911</v>
      </c>
      <c r="H5903" s="4" t="s">
        <v>2228</v>
      </c>
    </row>
    <row r="5904" spans="1:8" x14ac:dyDescent="0.3">
      <c r="A5904">
        <v>20200826</v>
      </c>
      <c r="B5904">
        <v>20200827</v>
      </c>
      <c r="F5904">
        <v>20191007</v>
      </c>
      <c r="G5904" s="4">
        <v>20191004</v>
      </c>
      <c r="H5904" s="4" t="s">
        <v>2228</v>
      </c>
    </row>
    <row r="5905" spans="1:8" x14ac:dyDescent="0.3">
      <c r="A5905">
        <v>20200526</v>
      </c>
      <c r="B5905">
        <v>20200527</v>
      </c>
      <c r="F5905">
        <v>20191025</v>
      </c>
      <c r="G5905" s="4">
        <v>20191024</v>
      </c>
      <c r="H5905" s="4" t="s">
        <v>2228</v>
      </c>
    </row>
    <row r="5906" spans="1:8" x14ac:dyDescent="0.3">
      <c r="A5906">
        <v>20200805</v>
      </c>
      <c r="B5906">
        <v>20200806</v>
      </c>
      <c r="F5906">
        <v>20191028</v>
      </c>
      <c r="G5906" s="4">
        <v>20191025</v>
      </c>
      <c r="H5906" s="4" t="s">
        <v>2228</v>
      </c>
    </row>
    <row r="5907" spans="1:8" x14ac:dyDescent="0.3">
      <c r="A5907">
        <v>20200901</v>
      </c>
      <c r="B5907">
        <v>20200902</v>
      </c>
      <c r="F5907">
        <v>20191122</v>
      </c>
      <c r="G5907" s="4">
        <v>20191121</v>
      </c>
      <c r="H5907" s="4" t="s">
        <v>2228</v>
      </c>
    </row>
    <row r="5908" spans="1:8" x14ac:dyDescent="0.3">
      <c r="A5908">
        <v>20200325</v>
      </c>
      <c r="B5908">
        <v>20200326</v>
      </c>
      <c r="F5908">
        <v>20191213</v>
      </c>
      <c r="G5908" s="4">
        <v>20191212</v>
      </c>
      <c r="H5908" s="4" t="s">
        <v>2228</v>
      </c>
    </row>
    <row r="5909" spans="1:8" x14ac:dyDescent="0.3">
      <c r="A5909">
        <v>20200403</v>
      </c>
      <c r="B5909">
        <v>20200406</v>
      </c>
      <c r="F5909">
        <v>20200508</v>
      </c>
      <c r="G5909" s="4">
        <v>20200507</v>
      </c>
      <c r="H5909" s="4" t="s">
        <v>2229</v>
      </c>
    </row>
    <row r="5910" spans="1:8" x14ac:dyDescent="0.3">
      <c r="A5910">
        <v>20200417</v>
      </c>
      <c r="B5910">
        <v>20200420</v>
      </c>
      <c r="F5910">
        <v>20200512</v>
      </c>
      <c r="G5910" s="4">
        <v>20200511</v>
      </c>
      <c r="H5910" s="4" t="s">
        <v>2229</v>
      </c>
    </row>
    <row r="5911" spans="1:8" x14ac:dyDescent="0.3">
      <c r="A5911">
        <v>20200520</v>
      </c>
      <c r="B5911">
        <v>20200521</v>
      </c>
      <c r="F5911">
        <v>20200519</v>
      </c>
      <c r="G5911" s="4">
        <v>20200518</v>
      </c>
      <c r="H5911" s="4" t="s">
        <v>2229</v>
      </c>
    </row>
    <row r="5912" spans="1:8" x14ac:dyDescent="0.3">
      <c r="A5912">
        <v>20200527</v>
      </c>
      <c r="B5912">
        <v>20200528</v>
      </c>
      <c r="F5912">
        <v>20200527</v>
      </c>
      <c r="G5912" s="4">
        <v>20200526</v>
      </c>
      <c r="H5912" s="4" t="s">
        <v>2229</v>
      </c>
    </row>
    <row r="5913" spans="1:8" x14ac:dyDescent="0.3">
      <c r="A5913">
        <v>20200611</v>
      </c>
      <c r="B5913">
        <v>20200612</v>
      </c>
      <c r="F5913">
        <v>20200714</v>
      </c>
      <c r="G5913" s="4">
        <v>20200713</v>
      </c>
      <c r="H5913" s="4" t="s">
        <v>2229</v>
      </c>
    </row>
    <row r="5914" spans="1:8" x14ac:dyDescent="0.3">
      <c r="A5914">
        <v>20200618</v>
      </c>
      <c r="B5914">
        <v>20200619</v>
      </c>
      <c r="F5914">
        <v>20201005</v>
      </c>
      <c r="G5914" s="4">
        <v>20200929</v>
      </c>
      <c r="H5914" s="4" t="s">
        <v>2229</v>
      </c>
    </row>
    <row r="5915" spans="1:8" x14ac:dyDescent="0.3">
      <c r="A5915">
        <v>20200709</v>
      </c>
      <c r="B5915">
        <v>20200710</v>
      </c>
      <c r="F5915">
        <v>20191107</v>
      </c>
      <c r="G5915" s="4">
        <v>20191106</v>
      </c>
      <c r="H5915" s="4" t="s">
        <v>2230</v>
      </c>
    </row>
    <row r="5916" spans="1:8" x14ac:dyDescent="0.3">
      <c r="A5916">
        <v>20200713</v>
      </c>
      <c r="B5916">
        <v>20200714</v>
      </c>
      <c r="F5916">
        <v>20200114</v>
      </c>
      <c r="G5916" s="4">
        <v>20200113</v>
      </c>
      <c r="H5916" s="4" t="s">
        <v>2230</v>
      </c>
    </row>
    <row r="5917" spans="1:8" x14ac:dyDescent="0.3">
      <c r="A5917">
        <v>20200721</v>
      </c>
      <c r="B5917">
        <v>20200722</v>
      </c>
      <c r="F5917">
        <v>20200327</v>
      </c>
      <c r="G5917" s="4">
        <v>20200326</v>
      </c>
      <c r="H5917" s="4" t="s">
        <v>2230</v>
      </c>
    </row>
    <row r="5918" spans="1:8" x14ac:dyDescent="0.3">
      <c r="A5918">
        <v>20200825</v>
      </c>
      <c r="B5918">
        <v>20200826</v>
      </c>
      <c r="F5918">
        <v>20200402</v>
      </c>
      <c r="G5918" s="4">
        <v>20200401</v>
      </c>
      <c r="H5918" s="4" t="s">
        <v>2230</v>
      </c>
    </row>
    <row r="5919" spans="1:8" x14ac:dyDescent="0.3">
      <c r="A5919">
        <v>20200902</v>
      </c>
      <c r="B5919">
        <v>20200903</v>
      </c>
      <c r="F5919">
        <v>20200407</v>
      </c>
      <c r="G5919" s="4">
        <v>20200406</v>
      </c>
      <c r="H5919" s="4" t="s">
        <v>2230</v>
      </c>
    </row>
    <row r="5920" spans="1:8" x14ac:dyDescent="0.3">
      <c r="A5920">
        <v>20200910</v>
      </c>
      <c r="B5920">
        <v>20200911</v>
      </c>
      <c r="F5920">
        <v>20190821</v>
      </c>
      <c r="G5920" s="4">
        <v>20190820</v>
      </c>
      <c r="H5920" s="4" t="s">
        <v>2231</v>
      </c>
    </row>
    <row r="5921" spans="1:8" x14ac:dyDescent="0.3">
      <c r="A5921">
        <v>20201008</v>
      </c>
      <c r="B5921">
        <v>20201012</v>
      </c>
      <c r="F5921">
        <v>20190902</v>
      </c>
      <c r="G5921" s="4">
        <v>20190830</v>
      </c>
      <c r="H5921" s="4" t="s">
        <v>2231</v>
      </c>
    </row>
    <row r="5922" spans="1:8" x14ac:dyDescent="0.3">
      <c r="A5922">
        <v>20200304</v>
      </c>
      <c r="B5922">
        <v>20200305</v>
      </c>
      <c r="F5922">
        <v>20191112</v>
      </c>
      <c r="G5922" s="4">
        <v>20191111</v>
      </c>
      <c r="H5922" s="4" t="s">
        <v>2231</v>
      </c>
    </row>
    <row r="5923" spans="1:8" x14ac:dyDescent="0.3">
      <c r="A5923">
        <v>20200626</v>
      </c>
      <c r="B5923">
        <v>20200629</v>
      </c>
      <c r="F5923">
        <v>20200327</v>
      </c>
      <c r="G5923" s="4">
        <v>20200326</v>
      </c>
      <c r="H5923" s="4" t="s">
        <v>2231</v>
      </c>
    </row>
    <row r="5924" spans="1:8" x14ac:dyDescent="0.3">
      <c r="A5924">
        <v>20200327</v>
      </c>
      <c r="B5924">
        <v>20200330</v>
      </c>
      <c r="F5924">
        <v>20200514</v>
      </c>
      <c r="G5924" s="4">
        <v>20200513</v>
      </c>
      <c r="H5924" s="4" t="s">
        <v>2231</v>
      </c>
    </row>
    <row r="5925" spans="1:8" x14ac:dyDescent="0.3">
      <c r="A5925">
        <v>20200409</v>
      </c>
      <c r="B5925">
        <v>20200410</v>
      </c>
      <c r="F5925">
        <v>20200701</v>
      </c>
      <c r="G5925" s="4">
        <v>20200630</v>
      </c>
      <c r="H5925" s="4" t="s">
        <v>2231</v>
      </c>
    </row>
    <row r="5926" spans="1:8" x14ac:dyDescent="0.3">
      <c r="A5926">
        <v>20200423</v>
      </c>
      <c r="B5926">
        <v>20200424</v>
      </c>
      <c r="F5926">
        <v>20191031</v>
      </c>
      <c r="G5926" s="4">
        <v>20191030</v>
      </c>
      <c r="H5926" s="4" t="s">
        <v>2232</v>
      </c>
    </row>
    <row r="5927" spans="1:8" x14ac:dyDescent="0.3">
      <c r="A5927">
        <v>20200601</v>
      </c>
      <c r="B5927">
        <v>20200602</v>
      </c>
      <c r="F5927">
        <v>20200214</v>
      </c>
      <c r="G5927" s="4">
        <v>20200213</v>
      </c>
      <c r="H5927" s="4" t="s">
        <v>2232</v>
      </c>
    </row>
    <row r="5928" spans="1:8" x14ac:dyDescent="0.3">
      <c r="A5928">
        <v>20200702</v>
      </c>
      <c r="B5928">
        <v>20200703</v>
      </c>
      <c r="F5928">
        <v>20200401</v>
      </c>
      <c r="G5928" s="4">
        <v>20200331</v>
      </c>
      <c r="H5928" s="4" t="s">
        <v>2232</v>
      </c>
    </row>
    <row r="5929" spans="1:8" x14ac:dyDescent="0.3">
      <c r="A5929">
        <v>20200810</v>
      </c>
      <c r="B5929">
        <v>20200811</v>
      </c>
      <c r="F5929">
        <v>20200408</v>
      </c>
      <c r="G5929" s="4">
        <v>20200407</v>
      </c>
      <c r="H5929" s="4" t="s">
        <v>2232</v>
      </c>
    </row>
    <row r="5930" spans="1:8" x14ac:dyDescent="0.3">
      <c r="A5930">
        <v>20200821</v>
      </c>
      <c r="B5930">
        <v>20200824</v>
      </c>
      <c r="F5930">
        <v>20200413</v>
      </c>
      <c r="G5930" s="4">
        <v>20200410</v>
      </c>
      <c r="H5930" s="4" t="s">
        <v>2232</v>
      </c>
    </row>
    <row r="5931" spans="1:8" x14ac:dyDescent="0.3">
      <c r="A5931">
        <v>20200928</v>
      </c>
      <c r="B5931">
        <v>20200929</v>
      </c>
      <c r="F5931">
        <v>20200629</v>
      </c>
      <c r="G5931" s="4">
        <v>20200626</v>
      </c>
      <c r="H5931" s="4" t="s">
        <v>2232</v>
      </c>
    </row>
    <row r="5932" spans="1:8" x14ac:dyDescent="0.3">
      <c r="A5932">
        <v>20200325</v>
      </c>
      <c r="B5932">
        <v>20200326</v>
      </c>
      <c r="F5932">
        <v>20200701</v>
      </c>
      <c r="G5932" s="4">
        <v>20200630</v>
      </c>
      <c r="H5932" s="4" t="s">
        <v>2232</v>
      </c>
    </row>
    <row r="5933" spans="1:8" x14ac:dyDescent="0.3">
      <c r="A5933">
        <v>20200825</v>
      </c>
      <c r="B5933">
        <v>20200826</v>
      </c>
      <c r="F5933">
        <v>20200914</v>
      </c>
      <c r="G5933" s="4">
        <v>20200911</v>
      </c>
      <c r="H5933" s="4" t="s">
        <v>2232</v>
      </c>
    </row>
    <row r="5934" spans="1:8" x14ac:dyDescent="0.3">
      <c r="A5934">
        <v>20200828</v>
      </c>
      <c r="B5934">
        <v>20200831</v>
      </c>
      <c r="F5934">
        <v>20200929</v>
      </c>
      <c r="G5934" s="4">
        <v>20200928</v>
      </c>
      <c r="H5934" s="4" t="s">
        <v>2232</v>
      </c>
    </row>
    <row r="5935" spans="1:8" x14ac:dyDescent="0.3">
      <c r="A5935">
        <v>20200406</v>
      </c>
      <c r="B5935">
        <v>20200407</v>
      </c>
      <c r="F5935">
        <v>20190816</v>
      </c>
      <c r="G5935" s="4">
        <v>20190814</v>
      </c>
      <c r="H5935" s="4" t="s">
        <v>2233</v>
      </c>
    </row>
    <row r="5936" spans="1:8" x14ac:dyDescent="0.3">
      <c r="A5936">
        <v>20200521</v>
      </c>
      <c r="B5936">
        <v>20200522</v>
      </c>
      <c r="F5936">
        <v>20200110</v>
      </c>
      <c r="G5936" s="4">
        <v>20200109</v>
      </c>
      <c r="H5936" s="4" t="s">
        <v>2234</v>
      </c>
    </row>
    <row r="5937" spans="1:8" x14ac:dyDescent="0.3">
      <c r="A5937">
        <v>20200527</v>
      </c>
      <c r="B5937">
        <v>20200528</v>
      </c>
      <c r="F5937">
        <v>20200117</v>
      </c>
      <c r="G5937" s="4">
        <v>20200116</v>
      </c>
      <c r="H5937" s="4" t="s">
        <v>2234</v>
      </c>
    </row>
    <row r="5938" spans="1:8" x14ac:dyDescent="0.3">
      <c r="A5938">
        <v>20200609</v>
      </c>
      <c r="B5938">
        <v>20200610</v>
      </c>
      <c r="F5938">
        <v>20200213</v>
      </c>
      <c r="G5938" s="4">
        <v>20200212</v>
      </c>
      <c r="H5938" s="4" t="s">
        <v>2234</v>
      </c>
    </row>
    <row r="5939" spans="1:8" x14ac:dyDescent="0.3">
      <c r="A5939">
        <v>20200324</v>
      </c>
      <c r="B5939">
        <v>20200325</v>
      </c>
      <c r="F5939">
        <v>20200325</v>
      </c>
      <c r="G5939" s="4">
        <v>20200324</v>
      </c>
      <c r="H5939" s="4" t="s">
        <v>2234</v>
      </c>
    </row>
    <row r="5940" spans="1:8" x14ac:dyDescent="0.3">
      <c r="A5940">
        <v>20200325</v>
      </c>
      <c r="B5940">
        <v>20200326</v>
      </c>
      <c r="F5940">
        <v>20200408</v>
      </c>
      <c r="G5940" s="4">
        <v>20200407</v>
      </c>
      <c r="H5940" s="4" t="s">
        <v>2234</v>
      </c>
    </row>
    <row r="5941" spans="1:8" x14ac:dyDescent="0.3">
      <c r="A5941">
        <v>20200507</v>
      </c>
      <c r="B5941">
        <v>20200508</v>
      </c>
      <c r="F5941">
        <v>20200522</v>
      </c>
      <c r="G5941" s="4">
        <v>20200521</v>
      </c>
      <c r="H5941" s="4" t="s">
        <v>2234</v>
      </c>
    </row>
    <row r="5942" spans="1:8" x14ac:dyDescent="0.3">
      <c r="A5942">
        <v>20200917</v>
      </c>
      <c r="B5942">
        <v>20200918</v>
      </c>
      <c r="F5942">
        <v>20200807</v>
      </c>
      <c r="G5942" s="4">
        <v>20200806</v>
      </c>
      <c r="H5942" s="4" t="s">
        <v>2234</v>
      </c>
    </row>
    <row r="5943" spans="1:8" x14ac:dyDescent="0.3">
      <c r="A5943">
        <v>20200420</v>
      </c>
      <c r="B5943">
        <v>20200421</v>
      </c>
      <c r="F5943">
        <v>20200903</v>
      </c>
      <c r="G5943" s="4">
        <v>20200902</v>
      </c>
      <c r="H5943" s="4" t="s">
        <v>2234</v>
      </c>
    </row>
    <row r="5944" spans="1:8" x14ac:dyDescent="0.3">
      <c r="A5944">
        <v>20200331</v>
      </c>
      <c r="B5944">
        <v>20200401</v>
      </c>
      <c r="F5944">
        <v>20200909</v>
      </c>
      <c r="G5944" s="4">
        <v>20200908</v>
      </c>
      <c r="H5944" s="4" t="s">
        <v>2234</v>
      </c>
    </row>
    <row r="5945" spans="1:8" x14ac:dyDescent="0.3">
      <c r="A5945">
        <v>20200407</v>
      </c>
      <c r="B5945">
        <v>20200408</v>
      </c>
      <c r="F5945">
        <v>20190822</v>
      </c>
      <c r="G5945" s="4">
        <v>20190821</v>
      </c>
      <c r="H5945" s="4" t="s">
        <v>2235</v>
      </c>
    </row>
    <row r="5946" spans="1:8" x14ac:dyDescent="0.3">
      <c r="A5946">
        <v>20200520</v>
      </c>
      <c r="B5946">
        <v>20200521</v>
      </c>
      <c r="F5946">
        <v>20200107</v>
      </c>
      <c r="G5946" s="4">
        <v>20200106</v>
      </c>
      <c r="H5946" s="4" t="s">
        <v>2235</v>
      </c>
    </row>
    <row r="5947" spans="1:8" x14ac:dyDescent="0.3">
      <c r="A5947">
        <v>20200521</v>
      </c>
      <c r="B5947">
        <v>20200522</v>
      </c>
      <c r="F5947">
        <v>20200212</v>
      </c>
      <c r="G5947" s="4">
        <v>20200211</v>
      </c>
      <c r="H5947" s="4" t="s">
        <v>2235</v>
      </c>
    </row>
    <row r="5948" spans="1:8" x14ac:dyDescent="0.3">
      <c r="A5948">
        <v>20201013</v>
      </c>
      <c r="B5948">
        <v>20201014</v>
      </c>
      <c r="F5948">
        <v>20200217</v>
      </c>
      <c r="G5948" s="4">
        <v>20200214</v>
      </c>
      <c r="H5948" s="4" t="s">
        <v>2235</v>
      </c>
    </row>
    <row r="5949" spans="1:8" x14ac:dyDescent="0.3">
      <c r="A5949">
        <v>20201015</v>
      </c>
      <c r="B5949">
        <v>20201016</v>
      </c>
      <c r="F5949">
        <v>20200305</v>
      </c>
      <c r="G5949" s="4">
        <v>20200304</v>
      </c>
      <c r="H5949" s="4" t="s">
        <v>2235</v>
      </c>
    </row>
    <row r="5950" spans="1:8" x14ac:dyDescent="0.3">
      <c r="A5950">
        <v>20200325</v>
      </c>
      <c r="B5950">
        <v>20200326</v>
      </c>
      <c r="F5950">
        <v>20200408</v>
      </c>
      <c r="G5950" s="4">
        <v>20200407</v>
      </c>
      <c r="H5950" s="4" t="s">
        <v>2235</v>
      </c>
    </row>
    <row r="5951" spans="1:8" x14ac:dyDescent="0.3">
      <c r="A5951">
        <v>20200605</v>
      </c>
      <c r="B5951">
        <v>20200608</v>
      </c>
      <c r="F5951">
        <v>20200428</v>
      </c>
      <c r="G5951" s="4">
        <v>20200427</v>
      </c>
      <c r="H5951" s="4" t="s">
        <v>2235</v>
      </c>
    </row>
    <row r="5952" spans="1:8" x14ac:dyDescent="0.3">
      <c r="A5952">
        <v>20200624</v>
      </c>
      <c r="B5952">
        <v>20200625</v>
      </c>
      <c r="F5952">
        <v>20200903</v>
      </c>
      <c r="G5952" s="4">
        <v>20200902</v>
      </c>
      <c r="H5952" s="4" t="s">
        <v>2235</v>
      </c>
    </row>
    <row r="5953" spans="1:8" x14ac:dyDescent="0.3">
      <c r="A5953">
        <v>20200812</v>
      </c>
      <c r="B5953">
        <v>20200813</v>
      </c>
      <c r="F5953">
        <v>20200915</v>
      </c>
      <c r="G5953" s="4">
        <v>20200914</v>
      </c>
      <c r="H5953" s="4" t="s">
        <v>2235</v>
      </c>
    </row>
    <row r="5954" spans="1:8" x14ac:dyDescent="0.3">
      <c r="A5954">
        <v>20200324</v>
      </c>
      <c r="B5954">
        <v>20200325</v>
      </c>
      <c r="F5954">
        <v>20191029</v>
      </c>
      <c r="G5954" s="4">
        <v>20191028</v>
      </c>
      <c r="H5954" s="4" t="s">
        <v>2236</v>
      </c>
    </row>
    <row r="5955" spans="1:8" x14ac:dyDescent="0.3">
      <c r="A5955">
        <v>20200330</v>
      </c>
      <c r="B5955">
        <v>20200331</v>
      </c>
      <c r="F5955">
        <v>20191118</v>
      </c>
      <c r="G5955" s="4">
        <v>20191115</v>
      </c>
      <c r="H5955" s="4" t="s">
        <v>2236</v>
      </c>
    </row>
    <row r="5956" spans="1:8" x14ac:dyDescent="0.3">
      <c r="A5956">
        <v>20200401</v>
      </c>
      <c r="B5956">
        <v>20200402</v>
      </c>
      <c r="F5956">
        <v>20200107</v>
      </c>
      <c r="G5956" s="4">
        <v>20200106</v>
      </c>
      <c r="H5956" s="4" t="s">
        <v>2236</v>
      </c>
    </row>
    <row r="5957" spans="1:8" x14ac:dyDescent="0.3">
      <c r="A5957">
        <v>20200414</v>
      </c>
      <c r="B5957">
        <v>20200416</v>
      </c>
      <c r="F5957">
        <v>20200217</v>
      </c>
      <c r="G5957" s="4">
        <v>20200214</v>
      </c>
      <c r="H5957" s="4" t="s">
        <v>2236</v>
      </c>
    </row>
    <row r="5958" spans="1:8" x14ac:dyDescent="0.3">
      <c r="A5958">
        <v>20200713</v>
      </c>
      <c r="B5958">
        <v>20200714</v>
      </c>
      <c r="F5958">
        <v>20200305</v>
      </c>
      <c r="G5958" s="4">
        <v>20200304</v>
      </c>
      <c r="H5958" s="4" t="s">
        <v>2236</v>
      </c>
    </row>
    <row r="5959" spans="1:8" x14ac:dyDescent="0.3">
      <c r="A5959">
        <v>20200407</v>
      </c>
      <c r="B5959">
        <v>20200408</v>
      </c>
      <c r="F5959">
        <v>20200626</v>
      </c>
      <c r="G5959" s="4">
        <v>20200625</v>
      </c>
      <c r="H5959" s="4" t="s">
        <v>2236</v>
      </c>
    </row>
    <row r="5960" spans="1:8" x14ac:dyDescent="0.3">
      <c r="A5960">
        <v>20200417</v>
      </c>
      <c r="B5960">
        <v>20200420</v>
      </c>
      <c r="F5960">
        <v>20190905</v>
      </c>
      <c r="G5960" s="4">
        <v>20190904</v>
      </c>
      <c r="H5960" s="4" t="s">
        <v>2237</v>
      </c>
    </row>
    <row r="5961" spans="1:8" x14ac:dyDescent="0.3">
      <c r="A5961">
        <v>20200506</v>
      </c>
      <c r="B5961">
        <v>20200507</v>
      </c>
      <c r="F5961">
        <v>20191015</v>
      </c>
      <c r="G5961" s="4">
        <v>20191014</v>
      </c>
      <c r="H5961" s="4" t="s">
        <v>2237</v>
      </c>
    </row>
    <row r="5962" spans="1:8" x14ac:dyDescent="0.3">
      <c r="A5962">
        <v>20200515</v>
      </c>
      <c r="B5962">
        <v>20200518</v>
      </c>
      <c r="F5962">
        <v>20191016</v>
      </c>
      <c r="G5962" s="4">
        <v>20191015</v>
      </c>
      <c r="H5962" s="4" t="s">
        <v>2237</v>
      </c>
    </row>
    <row r="5963" spans="1:8" x14ac:dyDescent="0.3">
      <c r="A5963">
        <v>20200525</v>
      </c>
      <c r="B5963">
        <v>20200526</v>
      </c>
      <c r="F5963">
        <v>20191024</v>
      </c>
      <c r="G5963" s="4">
        <v>20191023</v>
      </c>
      <c r="H5963" s="4" t="s">
        <v>2237</v>
      </c>
    </row>
    <row r="5964" spans="1:8" x14ac:dyDescent="0.3">
      <c r="A5964">
        <v>20200622</v>
      </c>
      <c r="B5964">
        <v>20200623</v>
      </c>
      <c r="F5964">
        <v>20191216</v>
      </c>
      <c r="G5964" s="4">
        <v>20191213</v>
      </c>
      <c r="H5964" s="4" t="s">
        <v>2237</v>
      </c>
    </row>
    <row r="5965" spans="1:8" x14ac:dyDescent="0.3">
      <c r="A5965">
        <v>20200722</v>
      </c>
      <c r="B5965">
        <v>20200723</v>
      </c>
      <c r="F5965">
        <v>20200120</v>
      </c>
      <c r="G5965" s="4">
        <v>20200117</v>
      </c>
      <c r="H5965" s="4" t="s">
        <v>2237</v>
      </c>
    </row>
    <row r="5966" spans="1:8" x14ac:dyDescent="0.3">
      <c r="A5966">
        <v>20200727</v>
      </c>
      <c r="B5966">
        <v>20200728</v>
      </c>
      <c r="F5966">
        <v>20200214</v>
      </c>
      <c r="G5966" s="4">
        <v>20200213</v>
      </c>
      <c r="H5966" s="4" t="s">
        <v>2237</v>
      </c>
    </row>
    <row r="5967" spans="1:8" x14ac:dyDescent="0.3">
      <c r="A5967">
        <v>20200908</v>
      </c>
      <c r="B5967">
        <v>20200909</v>
      </c>
      <c r="F5967">
        <v>20200429</v>
      </c>
      <c r="G5967" s="4">
        <v>20200428</v>
      </c>
      <c r="H5967" s="4" t="s">
        <v>2237</v>
      </c>
    </row>
    <row r="5968" spans="1:8" x14ac:dyDescent="0.3">
      <c r="A5968">
        <v>20200611</v>
      </c>
      <c r="B5968">
        <v>20200612</v>
      </c>
      <c r="F5968">
        <v>20200520</v>
      </c>
      <c r="G5968" s="4">
        <v>20200519</v>
      </c>
      <c r="H5968" s="4" t="s">
        <v>2237</v>
      </c>
    </row>
    <row r="5969" spans="1:8" x14ac:dyDescent="0.3">
      <c r="A5969">
        <v>20200825</v>
      </c>
      <c r="B5969">
        <v>20200826</v>
      </c>
      <c r="F5969">
        <v>20200521</v>
      </c>
      <c r="G5969" s="4">
        <v>20200520</v>
      </c>
      <c r="H5969" s="4" t="s">
        <v>2237</v>
      </c>
    </row>
    <row r="5970" spans="1:8" x14ac:dyDescent="0.3">
      <c r="A5970">
        <v>20200326</v>
      </c>
      <c r="B5970">
        <v>20200327</v>
      </c>
      <c r="F5970">
        <v>20200708</v>
      </c>
      <c r="G5970" s="4">
        <v>20200707</v>
      </c>
      <c r="H5970" s="4" t="s">
        <v>2237</v>
      </c>
    </row>
    <row r="5971" spans="1:8" x14ac:dyDescent="0.3">
      <c r="A5971">
        <v>20200327</v>
      </c>
      <c r="B5971">
        <v>20200330</v>
      </c>
      <c r="F5971">
        <v>20200709</v>
      </c>
      <c r="G5971" s="4">
        <v>20200708</v>
      </c>
      <c r="H5971" s="4" t="s">
        <v>2237</v>
      </c>
    </row>
    <row r="5972" spans="1:8" x14ac:dyDescent="0.3">
      <c r="A5972">
        <v>20200331</v>
      </c>
      <c r="B5972">
        <v>20200401</v>
      </c>
      <c r="F5972">
        <v>20190918</v>
      </c>
      <c r="G5972" s="4">
        <v>20190917</v>
      </c>
      <c r="H5972" s="4" t="s">
        <v>2238</v>
      </c>
    </row>
    <row r="5973" spans="1:8" x14ac:dyDescent="0.3">
      <c r="A5973">
        <v>20200506</v>
      </c>
      <c r="B5973">
        <v>20200507</v>
      </c>
      <c r="F5973">
        <v>20200210</v>
      </c>
      <c r="G5973" s="4">
        <v>20200207</v>
      </c>
      <c r="H5973" s="4" t="s">
        <v>2238</v>
      </c>
    </row>
    <row r="5974" spans="1:8" x14ac:dyDescent="0.3">
      <c r="A5974">
        <v>20200609</v>
      </c>
      <c r="B5974">
        <v>20200610</v>
      </c>
      <c r="F5974">
        <v>20200214</v>
      </c>
      <c r="G5974" s="4">
        <v>20200213</v>
      </c>
      <c r="H5974" s="4" t="s">
        <v>2238</v>
      </c>
    </row>
    <row r="5975" spans="1:8" x14ac:dyDescent="0.3">
      <c r="A5975">
        <v>20200610</v>
      </c>
      <c r="B5975">
        <v>20200611</v>
      </c>
      <c r="F5975">
        <v>20200221</v>
      </c>
      <c r="G5975" s="4">
        <v>20200220</v>
      </c>
      <c r="H5975" s="4" t="s">
        <v>2238</v>
      </c>
    </row>
    <row r="5976" spans="1:8" x14ac:dyDescent="0.3">
      <c r="A5976">
        <v>20200616</v>
      </c>
      <c r="B5976">
        <v>20200617</v>
      </c>
      <c r="F5976">
        <v>20200224</v>
      </c>
      <c r="G5976" s="4">
        <v>20200221</v>
      </c>
      <c r="H5976" s="4" t="s">
        <v>2238</v>
      </c>
    </row>
    <row r="5977" spans="1:8" x14ac:dyDescent="0.3">
      <c r="A5977">
        <v>20200825</v>
      </c>
      <c r="B5977">
        <v>20200826</v>
      </c>
      <c r="F5977">
        <v>20200306</v>
      </c>
      <c r="G5977" s="4">
        <v>20200305</v>
      </c>
      <c r="H5977" s="4" t="s">
        <v>2238</v>
      </c>
    </row>
    <row r="5978" spans="1:8" x14ac:dyDescent="0.3">
      <c r="A5978">
        <v>20200921</v>
      </c>
      <c r="B5978">
        <v>20200922</v>
      </c>
      <c r="F5978">
        <v>20200331</v>
      </c>
      <c r="G5978" s="4">
        <v>20200330</v>
      </c>
      <c r="H5978" s="4" t="s">
        <v>2238</v>
      </c>
    </row>
    <row r="5979" spans="1:8" x14ac:dyDescent="0.3">
      <c r="A5979">
        <v>20200325</v>
      </c>
      <c r="B5979">
        <v>20200326</v>
      </c>
      <c r="F5979">
        <v>20200507</v>
      </c>
      <c r="G5979" s="4">
        <v>20200506</v>
      </c>
      <c r="H5979" s="4" t="s">
        <v>2238</v>
      </c>
    </row>
    <row r="5980" spans="1:8" x14ac:dyDescent="0.3">
      <c r="A5980">
        <v>20200326</v>
      </c>
      <c r="B5980">
        <v>20200327</v>
      </c>
      <c r="F5980">
        <v>20200518</v>
      </c>
      <c r="G5980" s="4">
        <v>20200515</v>
      </c>
      <c r="H5980" s="4" t="s">
        <v>2238</v>
      </c>
    </row>
    <row r="5981" spans="1:8" x14ac:dyDescent="0.3">
      <c r="A5981">
        <v>20200407</v>
      </c>
      <c r="B5981">
        <v>20200408</v>
      </c>
      <c r="F5981">
        <v>20200625</v>
      </c>
      <c r="G5981" s="4">
        <v>20200624</v>
      </c>
      <c r="H5981" s="4" t="s">
        <v>2238</v>
      </c>
    </row>
    <row r="5982" spans="1:8" x14ac:dyDescent="0.3">
      <c r="A5982">
        <v>20200416</v>
      </c>
      <c r="B5982">
        <v>20200417</v>
      </c>
      <c r="F5982">
        <v>20200722</v>
      </c>
      <c r="G5982" s="4">
        <v>20200721</v>
      </c>
      <c r="H5982" s="4" t="s">
        <v>2238</v>
      </c>
    </row>
    <row r="5983" spans="1:8" x14ac:dyDescent="0.3">
      <c r="A5983">
        <v>20200609</v>
      </c>
      <c r="B5983">
        <v>20200610</v>
      </c>
      <c r="F5983">
        <v>20200807</v>
      </c>
      <c r="G5983" s="4">
        <v>20200806</v>
      </c>
      <c r="H5983" s="4" t="s">
        <v>2238</v>
      </c>
    </row>
    <row r="5984" spans="1:8" x14ac:dyDescent="0.3">
      <c r="A5984">
        <v>20200330</v>
      </c>
      <c r="B5984">
        <v>20200331</v>
      </c>
      <c r="F5984">
        <v>20200825</v>
      </c>
      <c r="G5984" s="4">
        <v>20200824</v>
      </c>
      <c r="H5984" s="4" t="s">
        <v>2238</v>
      </c>
    </row>
    <row r="5985" spans="1:8" x14ac:dyDescent="0.3">
      <c r="A5985">
        <v>20200511</v>
      </c>
      <c r="B5985">
        <v>20200512</v>
      </c>
      <c r="F5985">
        <v>20200826</v>
      </c>
      <c r="G5985" s="4">
        <v>20200825</v>
      </c>
      <c r="H5985" s="4" t="s">
        <v>2238</v>
      </c>
    </row>
    <row r="5986" spans="1:8" x14ac:dyDescent="0.3">
      <c r="A5986">
        <v>20200320</v>
      </c>
      <c r="B5986">
        <v>20200323</v>
      </c>
      <c r="F5986">
        <v>20190826</v>
      </c>
      <c r="G5986" s="4">
        <v>20190823</v>
      </c>
      <c r="H5986" s="4" t="s">
        <v>2239</v>
      </c>
    </row>
    <row r="5987" spans="1:8" x14ac:dyDescent="0.3">
      <c r="A5987">
        <v>20200410</v>
      </c>
      <c r="B5987">
        <v>20200413</v>
      </c>
      <c r="F5987">
        <v>20191106</v>
      </c>
      <c r="G5987" s="4">
        <v>20191105</v>
      </c>
      <c r="H5987" s="4" t="s">
        <v>2239</v>
      </c>
    </row>
    <row r="5988" spans="1:8" x14ac:dyDescent="0.3">
      <c r="A5988">
        <v>20200707</v>
      </c>
      <c r="B5988">
        <v>20200708</v>
      </c>
      <c r="F5988">
        <v>20190821</v>
      </c>
      <c r="G5988" s="4">
        <v>20190820</v>
      </c>
      <c r="H5988" s="4" t="s">
        <v>2240</v>
      </c>
    </row>
    <row r="5989" spans="1:8" x14ac:dyDescent="0.3">
      <c r="A5989">
        <v>20200805</v>
      </c>
      <c r="B5989">
        <v>20200806</v>
      </c>
      <c r="F5989">
        <v>20190924</v>
      </c>
      <c r="G5989" s="4">
        <v>20190923</v>
      </c>
      <c r="H5989" s="4" t="s">
        <v>2240</v>
      </c>
    </row>
    <row r="5990" spans="1:8" x14ac:dyDescent="0.3">
      <c r="A5990">
        <v>20200828</v>
      </c>
      <c r="B5990">
        <v>20200831</v>
      </c>
      <c r="F5990">
        <v>20200325</v>
      </c>
      <c r="G5990" s="4">
        <v>20200324</v>
      </c>
      <c r="H5990" s="4" t="s">
        <v>2240</v>
      </c>
    </row>
    <row r="5991" spans="1:8" x14ac:dyDescent="0.3">
      <c r="A5991">
        <v>20200714</v>
      </c>
      <c r="B5991">
        <v>20200715</v>
      </c>
      <c r="F5991">
        <v>20200327</v>
      </c>
      <c r="G5991" s="4">
        <v>20200326</v>
      </c>
      <c r="H5991" s="4" t="s">
        <v>2240</v>
      </c>
    </row>
    <row r="5992" spans="1:8" x14ac:dyDescent="0.3">
      <c r="A5992">
        <v>20200929</v>
      </c>
      <c r="B5992">
        <v>20201005</v>
      </c>
      <c r="F5992">
        <v>20200331</v>
      </c>
      <c r="G5992" s="4">
        <v>20200330</v>
      </c>
      <c r="H5992" s="4" t="s">
        <v>2240</v>
      </c>
    </row>
    <row r="5993" spans="1:8" x14ac:dyDescent="0.3">
      <c r="A5993">
        <v>20200910</v>
      </c>
      <c r="B5993">
        <v>20200911</v>
      </c>
      <c r="F5993">
        <v>20200716</v>
      </c>
      <c r="G5993" s="4">
        <v>20200715</v>
      </c>
      <c r="H5993" s="4" t="s">
        <v>2240</v>
      </c>
    </row>
    <row r="5994" spans="1:8" x14ac:dyDescent="0.3">
      <c r="A5994">
        <v>20200612</v>
      </c>
      <c r="B5994">
        <v>20200615</v>
      </c>
      <c r="F5994">
        <v>20200807</v>
      </c>
      <c r="G5994" s="4">
        <v>20200806</v>
      </c>
      <c r="H5994" s="4" t="s">
        <v>2240</v>
      </c>
    </row>
    <row r="5995" spans="1:8" x14ac:dyDescent="0.3">
      <c r="A5995">
        <v>20200914</v>
      </c>
      <c r="B5995">
        <v>20200915</v>
      </c>
      <c r="F5995">
        <v>20200916</v>
      </c>
      <c r="G5995" s="4">
        <v>20200915</v>
      </c>
      <c r="H5995" s="4" t="s">
        <v>2240</v>
      </c>
    </row>
    <row r="5996" spans="1:8" x14ac:dyDescent="0.3">
      <c r="A5996">
        <v>20200915</v>
      </c>
      <c r="B5996">
        <v>20200916</v>
      </c>
      <c r="F5996">
        <v>20201013</v>
      </c>
      <c r="G5996" s="4">
        <v>20201012</v>
      </c>
      <c r="H5996" s="4" t="s">
        <v>2240</v>
      </c>
    </row>
    <row r="5997" spans="1:8" x14ac:dyDescent="0.3">
      <c r="A5997">
        <v>20201007</v>
      </c>
      <c r="B5997">
        <v>20201008</v>
      </c>
      <c r="F5997">
        <v>20191204</v>
      </c>
      <c r="G5997" s="4">
        <v>20191203</v>
      </c>
      <c r="H5997" s="4" t="s">
        <v>2241</v>
      </c>
    </row>
    <row r="5998" spans="1:8" x14ac:dyDescent="0.3">
      <c r="A5998">
        <v>20200326</v>
      </c>
      <c r="B5998">
        <v>20200327</v>
      </c>
      <c r="F5998">
        <v>20200103</v>
      </c>
      <c r="G5998" s="4">
        <v>20200102</v>
      </c>
      <c r="H5998" s="4" t="s">
        <v>2241</v>
      </c>
    </row>
    <row r="5999" spans="1:8" x14ac:dyDescent="0.3">
      <c r="A5999">
        <v>20200406</v>
      </c>
      <c r="B5999">
        <v>20200407</v>
      </c>
      <c r="F5999">
        <v>20200325</v>
      </c>
      <c r="G5999" s="4">
        <v>20200324</v>
      </c>
      <c r="H5999" s="4" t="s">
        <v>2241</v>
      </c>
    </row>
    <row r="6000" spans="1:8" x14ac:dyDescent="0.3">
      <c r="A6000">
        <v>20200403</v>
      </c>
      <c r="B6000">
        <v>20200406</v>
      </c>
      <c r="F6000">
        <v>20200331</v>
      </c>
      <c r="G6000" s="4">
        <v>20200330</v>
      </c>
      <c r="H6000" s="4" t="s">
        <v>2241</v>
      </c>
    </row>
    <row r="6001" spans="1:8" x14ac:dyDescent="0.3">
      <c r="A6001">
        <v>20200408</v>
      </c>
      <c r="B6001">
        <v>20200409</v>
      </c>
      <c r="F6001">
        <v>20200401</v>
      </c>
      <c r="G6001" s="4">
        <v>20200331</v>
      </c>
      <c r="H6001" s="4" t="s">
        <v>2241</v>
      </c>
    </row>
    <row r="6002" spans="1:8" x14ac:dyDescent="0.3">
      <c r="A6002">
        <v>20200508</v>
      </c>
      <c r="B6002">
        <v>20200511</v>
      </c>
      <c r="F6002">
        <v>20200406</v>
      </c>
      <c r="G6002" s="4">
        <v>20200403</v>
      </c>
      <c r="H6002" s="4" t="s">
        <v>2241</v>
      </c>
    </row>
    <row r="6003" spans="1:8" x14ac:dyDescent="0.3">
      <c r="A6003">
        <v>20200512</v>
      </c>
      <c r="B6003">
        <v>20200513</v>
      </c>
      <c r="F6003">
        <v>20200407</v>
      </c>
      <c r="G6003" s="4">
        <v>20200406</v>
      </c>
      <c r="H6003" s="4" t="s">
        <v>2241</v>
      </c>
    </row>
    <row r="6004" spans="1:8" x14ac:dyDescent="0.3">
      <c r="A6004">
        <v>20200325</v>
      </c>
      <c r="B6004">
        <v>20200326</v>
      </c>
      <c r="F6004">
        <v>20200417</v>
      </c>
      <c r="G6004" s="4">
        <v>20200416</v>
      </c>
      <c r="H6004" s="4" t="s">
        <v>2241</v>
      </c>
    </row>
    <row r="6005" spans="1:8" x14ac:dyDescent="0.3">
      <c r="A6005">
        <v>20200406</v>
      </c>
      <c r="B6005">
        <v>20200407</v>
      </c>
      <c r="F6005">
        <v>20200512</v>
      </c>
      <c r="G6005" s="4">
        <v>20200511</v>
      </c>
      <c r="H6005" s="4" t="s">
        <v>2241</v>
      </c>
    </row>
    <row r="6006" spans="1:8" x14ac:dyDescent="0.3">
      <c r="A6006">
        <v>20200407</v>
      </c>
      <c r="B6006">
        <v>20200408</v>
      </c>
      <c r="F6006">
        <v>20200618</v>
      </c>
      <c r="G6006" s="4">
        <v>20200617</v>
      </c>
      <c r="H6006" s="4" t="s">
        <v>2241</v>
      </c>
    </row>
    <row r="6007" spans="1:8" x14ac:dyDescent="0.3">
      <c r="A6007">
        <v>20200408</v>
      </c>
      <c r="B6007">
        <v>20200409</v>
      </c>
      <c r="F6007">
        <v>20200728</v>
      </c>
      <c r="G6007" s="4">
        <v>20200727</v>
      </c>
      <c r="H6007" s="4" t="s">
        <v>2241</v>
      </c>
    </row>
    <row r="6008" spans="1:8" x14ac:dyDescent="0.3">
      <c r="A6008">
        <v>20200819</v>
      </c>
      <c r="B6008">
        <v>20200820</v>
      </c>
      <c r="F6008">
        <v>20200825</v>
      </c>
      <c r="G6008" s="4">
        <v>20200824</v>
      </c>
      <c r="H6008" s="4" t="s">
        <v>2241</v>
      </c>
    </row>
    <row r="6009" spans="1:8" x14ac:dyDescent="0.3">
      <c r="A6009">
        <v>20200325</v>
      </c>
      <c r="B6009">
        <v>20200326</v>
      </c>
      <c r="F6009">
        <v>20200909</v>
      </c>
      <c r="G6009" s="4">
        <v>20200908</v>
      </c>
      <c r="H6009" s="4" t="s">
        <v>2241</v>
      </c>
    </row>
    <row r="6010" spans="1:8" x14ac:dyDescent="0.3">
      <c r="A6010">
        <v>20200407</v>
      </c>
      <c r="B6010">
        <v>20200408</v>
      </c>
      <c r="F6010">
        <v>20200923</v>
      </c>
      <c r="G6010" s="4">
        <v>20200922</v>
      </c>
      <c r="H6010" s="4" t="s">
        <v>2241</v>
      </c>
    </row>
    <row r="6011" spans="1:8" x14ac:dyDescent="0.3">
      <c r="A6011">
        <v>20200408</v>
      </c>
      <c r="B6011">
        <v>20200409</v>
      </c>
      <c r="F6011">
        <v>20201006</v>
      </c>
      <c r="G6011" s="4">
        <v>20201005</v>
      </c>
      <c r="H6011" s="4" t="s">
        <v>2241</v>
      </c>
    </row>
    <row r="6012" spans="1:8" x14ac:dyDescent="0.3">
      <c r="A6012">
        <v>20200325</v>
      </c>
      <c r="B6012">
        <v>20200326</v>
      </c>
      <c r="F6012">
        <v>20191014</v>
      </c>
      <c r="G6012" s="4">
        <v>20191011</v>
      </c>
      <c r="H6012" s="4" t="s">
        <v>2242</v>
      </c>
    </row>
    <row r="6013" spans="1:8" x14ac:dyDescent="0.3">
      <c r="A6013">
        <v>20200406</v>
      </c>
      <c r="B6013">
        <v>20200407</v>
      </c>
      <c r="F6013">
        <v>20200326</v>
      </c>
      <c r="G6013" s="4">
        <v>20200325</v>
      </c>
      <c r="H6013" s="4" t="s">
        <v>2242</v>
      </c>
    </row>
    <row r="6014" spans="1:8" x14ac:dyDescent="0.3">
      <c r="A6014">
        <v>20200407</v>
      </c>
      <c r="B6014">
        <v>20200408</v>
      </c>
      <c r="F6014">
        <v>20200603</v>
      </c>
      <c r="G6014" s="4">
        <v>20200602</v>
      </c>
      <c r="H6014" s="4" t="s">
        <v>2242</v>
      </c>
    </row>
    <row r="6015" spans="1:8" x14ac:dyDescent="0.3">
      <c r="A6015">
        <v>20200325</v>
      </c>
      <c r="B6015">
        <v>20200326</v>
      </c>
      <c r="F6015">
        <v>20200625</v>
      </c>
      <c r="G6015" s="4">
        <v>20200624</v>
      </c>
      <c r="H6015" s="4" t="s">
        <v>2242</v>
      </c>
    </row>
    <row r="6016" spans="1:8" x14ac:dyDescent="0.3">
      <c r="A6016">
        <v>20200331</v>
      </c>
      <c r="B6016">
        <v>20200401</v>
      </c>
      <c r="F6016">
        <v>20200810</v>
      </c>
      <c r="G6016" s="4">
        <v>20200807</v>
      </c>
      <c r="H6016" s="4" t="s">
        <v>2242</v>
      </c>
    </row>
    <row r="6017" spans="1:8" x14ac:dyDescent="0.3">
      <c r="A6017">
        <v>20200407</v>
      </c>
      <c r="B6017">
        <v>20200408</v>
      </c>
      <c r="F6017">
        <v>20190905</v>
      </c>
      <c r="G6017" s="4">
        <v>20190904</v>
      </c>
      <c r="H6017" s="4" t="s">
        <v>2243</v>
      </c>
    </row>
    <row r="6018" spans="1:8" x14ac:dyDescent="0.3">
      <c r="A6018">
        <v>20200408</v>
      </c>
      <c r="B6018">
        <v>20200409</v>
      </c>
      <c r="F6018">
        <v>20191218</v>
      </c>
      <c r="G6018" s="4">
        <v>20191217</v>
      </c>
      <c r="H6018" s="4" t="s">
        <v>2243</v>
      </c>
    </row>
    <row r="6019" spans="1:8" x14ac:dyDescent="0.3">
      <c r="A6019">
        <v>20200508</v>
      </c>
      <c r="B6019">
        <v>20200511</v>
      </c>
      <c r="F6019">
        <v>20200331</v>
      </c>
      <c r="G6019" s="4">
        <v>20200330</v>
      </c>
      <c r="H6019" s="4" t="s">
        <v>2243</v>
      </c>
    </row>
    <row r="6020" spans="1:8" x14ac:dyDescent="0.3">
      <c r="A6020">
        <v>20200325</v>
      </c>
      <c r="B6020">
        <v>20200326</v>
      </c>
      <c r="F6020">
        <v>20200508</v>
      </c>
      <c r="G6020" s="4">
        <v>20200507</v>
      </c>
      <c r="H6020" s="4" t="s">
        <v>2243</v>
      </c>
    </row>
    <row r="6021" spans="1:8" x14ac:dyDescent="0.3">
      <c r="A6021">
        <v>20200331</v>
      </c>
      <c r="B6021">
        <v>20200401</v>
      </c>
      <c r="F6021">
        <v>20200521</v>
      </c>
      <c r="G6021" s="4">
        <v>20200520</v>
      </c>
      <c r="H6021" s="4" t="s">
        <v>2243</v>
      </c>
    </row>
    <row r="6022" spans="1:8" x14ac:dyDescent="0.3">
      <c r="A6022">
        <v>20200402</v>
      </c>
      <c r="B6022">
        <v>20200403</v>
      </c>
      <c r="F6022">
        <v>20200608</v>
      </c>
      <c r="G6022" s="4">
        <v>20200605</v>
      </c>
      <c r="H6022" s="4" t="s">
        <v>2243</v>
      </c>
    </row>
    <row r="6023" spans="1:8" x14ac:dyDescent="0.3">
      <c r="A6023">
        <v>20200813</v>
      </c>
      <c r="B6023">
        <v>20200814</v>
      </c>
      <c r="F6023">
        <v>20200622</v>
      </c>
      <c r="G6023" s="4">
        <v>20200619</v>
      </c>
      <c r="H6023" s="4" t="s">
        <v>2243</v>
      </c>
    </row>
    <row r="6024" spans="1:8" x14ac:dyDescent="0.3">
      <c r="A6024">
        <v>20200325</v>
      </c>
      <c r="B6024">
        <v>20200326</v>
      </c>
      <c r="F6024">
        <v>20200717</v>
      </c>
      <c r="G6024" s="4">
        <v>20200716</v>
      </c>
      <c r="H6024" s="4" t="s">
        <v>2243</v>
      </c>
    </row>
    <row r="6025" spans="1:8" x14ac:dyDescent="0.3">
      <c r="A6025">
        <v>20200326</v>
      </c>
      <c r="B6025">
        <v>20200327</v>
      </c>
      <c r="F6025">
        <v>20190820</v>
      </c>
      <c r="G6025" s="4">
        <v>20190819</v>
      </c>
      <c r="H6025" s="4" t="s">
        <v>2244</v>
      </c>
    </row>
    <row r="6026" spans="1:8" x14ac:dyDescent="0.3">
      <c r="A6026">
        <v>20200403</v>
      </c>
      <c r="B6026">
        <v>20200406</v>
      </c>
      <c r="F6026">
        <v>20190828</v>
      </c>
      <c r="G6026" s="4">
        <v>20190827</v>
      </c>
      <c r="H6026" s="4" t="s">
        <v>2244</v>
      </c>
    </row>
    <row r="6027" spans="1:8" x14ac:dyDescent="0.3">
      <c r="A6027">
        <v>20200325</v>
      </c>
      <c r="B6027">
        <v>20200326</v>
      </c>
      <c r="F6027">
        <v>20200421</v>
      </c>
      <c r="G6027" s="4">
        <v>20200420</v>
      </c>
      <c r="H6027" s="4" t="s">
        <v>2244</v>
      </c>
    </row>
    <row r="6028" spans="1:8" x14ac:dyDescent="0.3">
      <c r="A6028">
        <v>20200326</v>
      </c>
      <c r="B6028">
        <v>20200327</v>
      </c>
      <c r="F6028">
        <v>20200826</v>
      </c>
      <c r="G6028" s="4">
        <v>20200825</v>
      </c>
      <c r="H6028" s="4" t="s">
        <v>2244</v>
      </c>
    </row>
    <row r="6029" spans="1:8" x14ac:dyDescent="0.3">
      <c r="A6029">
        <v>20200406</v>
      </c>
      <c r="B6029">
        <v>20200407</v>
      </c>
      <c r="F6029">
        <v>20190923</v>
      </c>
      <c r="G6029" s="4">
        <v>20190920</v>
      </c>
      <c r="H6029" s="4" t="s">
        <v>2245</v>
      </c>
    </row>
    <row r="6030" spans="1:8" x14ac:dyDescent="0.3">
      <c r="A6030">
        <v>20200407</v>
      </c>
      <c r="B6030">
        <v>20200408</v>
      </c>
      <c r="F6030">
        <v>20200714</v>
      </c>
      <c r="G6030" s="4">
        <v>20200713</v>
      </c>
      <c r="H6030" s="4" t="s">
        <v>2246</v>
      </c>
    </row>
    <row r="6031" spans="1:8" x14ac:dyDescent="0.3">
      <c r="A6031">
        <v>20200408</v>
      </c>
      <c r="B6031">
        <v>20200409</v>
      </c>
      <c r="F6031">
        <v>20200729</v>
      </c>
      <c r="G6031" s="4">
        <v>20200728</v>
      </c>
      <c r="H6031" s="4" t="s">
        <v>2246</v>
      </c>
    </row>
    <row r="6032" spans="1:8" x14ac:dyDescent="0.3">
      <c r="A6032">
        <v>20200630</v>
      </c>
      <c r="B6032">
        <v>20200701</v>
      </c>
      <c r="F6032">
        <v>20200818</v>
      </c>
      <c r="G6032" s="4">
        <v>20200814</v>
      </c>
      <c r="H6032" s="4" t="s">
        <v>2246</v>
      </c>
    </row>
    <row r="6033" spans="1:8" x14ac:dyDescent="0.3">
      <c r="A6033">
        <v>20200810</v>
      </c>
      <c r="B6033">
        <v>20200811</v>
      </c>
      <c r="F6033">
        <v>20200828</v>
      </c>
      <c r="G6033" s="4">
        <v>20200827</v>
      </c>
      <c r="H6033" s="4" t="s">
        <v>2246</v>
      </c>
    </row>
    <row r="6034" spans="1:8" x14ac:dyDescent="0.3">
      <c r="A6034">
        <v>20200814</v>
      </c>
      <c r="B6034">
        <v>20200818</v>
      </c>
      <c r="F6034">
        <v>20200901</v>
      </c>
      <c r="G6034" s="4">
        <v>20200831</v>
      </c>
      <c r="H6034" s="4" t="s">
        <v>2246</v>
      </c>
    </row>
    <row r="6035" spans="1:8" x14ac:dyDescent="0.3">
      <c r="A6035">
        <v>20201012</v>
      </c>
      <c r="B6035">
        <v>20201013</v>
      </c>
      <c r="F6035">
        <v>20200326</v>
      </c>
      <c r="G6035" s="4">
        <v>20200325</v>
      </c>
      <c r="H6035" s="4" t="s">
        <v>2247</v>
      </c>
    </row>
    <row r="6036" spans="1:8" x14ac:dyDescent="0.3">
      <c r="A6036">
        <v>20200325</v>
      </c>
      <c r="B6036">
        <v>20200326</v>
      </c>
      <c r="F6036">
        <v>20200327</v>
      </c>
      <c r="G6036" s="4">
        <v>20200326</v>
      </c>
      <c r="H6036" s="4" t="s">
        <v>2247</v>
      </c>
    </row>
    <row r="6037" spans="1:8" x14ac:dyDescent="0.3">
      <c r="A6037">
        <v>20200331</v>
      </c>
      <c r="B6037">
        <v>20200401</v>
      </c>
      <c r="F6037">
        <v>20200929</v>
      </c>
      <c r="G6037" s="4">
        <v>20200928</v>
      </c>
      <c r="H6037" s="4" t="s">
        <v>2247</v>
      </c>
    </row>
    <row r="6038" spans="1:8" x14ac:dyDescent="0.3">
      <c r="A6038">
        <v>20200512</v>
      </c>
      <c r="B6038">
        <v>20200513</v>
      </c>
      <c r="F6038">
        <v>20201008</v>
      </c>
      <c r="G6038" s="4">
        <v>20201007</v>
      </c>
      <c r="H6038" s="4" t="s">
        <v>2247</v>
      </c>
    </row>
    <row r="6039" spans="1:8" x14ac:dyDescent="0.3">
      <c r="A6039">
        <v>20200309</v>
      </c>
      <c r="B6039">
        <v>20200310</v>
      </c>
      <c r="F6039">
        <v>20191115</v>
      </c>
      <c r="G6039" s="4">
        <v>20191114</v>
      </c>
      <c r="H6039" s="4" t="s">
        <v>2248</v>
      </c>
    </row>
    <row r="6040" spans="1:8" x14ac:dyDescent="0.3">
      <c r="A6040">
        <v>20200330</v>
      </c>
      <c r="B6040">
        <v>20200331</v>
      </c>
      <c r="F6040">
        <v>20191118</v>
      </c>
      <c r="G6040" s="4">
        <v>20191115</v>
      </c>
      <c r="H6040" s="4" t="s">
        <v>2248</v>
      </c>
    </row>
    <row r="6041" spans="1:8" x14ac:dyDescent="0.3">
      <c r="A6041">
        <v>20200331</v>
      </c>
      <c r="B6041">
        <v>20200401</v>
      </c>
      <c r="F6041">
        <v>20191120</v>
      </c>
      <c r="G6041" s="4">
        <v>20191119</v>
      </c>
      <c r="H6041" s="4" t="s">
        <v>2248</v>
      </c>
    </row>
    <row r="6042" spans="1:8" x14ac:dyDescent="0.3">
      <c r="A6042">
        <v>20200710</v>
      </c>
      <c r="B6042">
        <v>20200713</v>
      </c>
      <c r="F6042">
        <v>20191121</v>
      </c>
      <c r="G6042" s="4">
        <v>20191120</v>
      </c>
      <c r="H6042" s="4" t="s">
        <v>2248</v>
      </c>
    </row>
    <row r="6043" spans="1:8" x14ac:dyDescent="0.3">
      <c r="A6043">
        <v>20200730</v>
      </c>
      <c r="B6043">
        <v>20200731</v>
      </c>
      <c r="F6043">
        <v>20200212</v>
      </c>
      <c r="G6043" s="4">
        <v>20200211</v>
      </c>
      <c r="H6043" s="4" t="s">
        <v>2248</v>
      </c>
    </row>
    <row r="6044" spans="1:8" x14ac:dyDescent="0.3">
      <c r="A6044">
        <v>20200806</v>
      </c>
      <c r="B6044">
        <v>20200807</v>
      </c>
      <c r="F6044">
        <v>20200326</v>
      </c>
      <c r="G6044" s="4">
        <v>20200325</v>
      </c>
      <c r="H6044" s="4" t="s">
        <v>2248</v>
      </c>
    </row>
    <row r="6045" spans="1:8" x14ac:dyDescent="0.3">
      <c r="A6045">
        <v>20200812</v>
      </c>
      <c r="B6045">
        <v>20200813</v>
      </c>
      <c r="F6045">
        <v>20200401</v>
      </c>
      <c r="G6045" s="4">
        <v>20200331</v>
      </c>
      <c r="H6045" s="4" t="s">
        <v>2248</v>
      </c>
    </row>
    <row r="6046" spans="1:8" x14ac:dyDescent="0.3">
      <c r="A6046">
        <v>20200916</v>
      </c>
      <c r="B6046">
        <v>20200917</v>
      </c>
      <c r="F6046">
        <v>20200406</v>
      </c>
      <c r="G6046" s="4">
        <v>20200403</v>
      </c>
      <c r="H6046" s="4" t="s">
        <v>2248</v>
      </c>
    </row>
    <row r="6047" spans="1:8" x14ac:dyDescent="0.3">
      <c r="A6047">
        <v>20200325</v>
      </c>
      <c r="B6047">
        <v>20200326</v>
      </c>
      <c r="F6047">
        <v>20200528</v>
      </c>
      <c r="G6047" s="4">
        <v>20200527</v>
      </c>
      <c r="H6047" s="4" t="s">
        <v>2248</v>
      </c>
    </row>
    <row r="6048" spans="1:8" x14ac:dyDescent="0.3">
      <c r="A6048">
        <v>20200406</v>
      </c>
      <c r="B6048">
        <v>20200407</v>
      </c>
      <c r="F6048">
        <v>20200909</v>
      </c>
      <c r="G6048" s="4">
        <v>20200908</v>
      </c>
      <c r="H6048" s="4" t="s">
        <v>2248</v>
      </c>
    </row>
    <row r="6049" spans="1:8" x14ac:dyDescent="0.3">
      <c r="A6049">
        <v>20200506</v>
      </c>
      <c r="B6049">
        <v>20200507</v>
      </c>
      <c r="F6049">
        <v>20200910</v>
      </c>
      <c r="G6049" s="4">
        <v>20200909</v>
      </c>
      <c r="H6049" s="4" t="s">
        <v>2248</v>
      </c>
    </row>
    <row r="6050" spans="1:8" x14ac:dyDescent="0.3">
      <c r="A6050">
        <v>20200407</v>
      </c>
      <c r="B6050">
        <v>20200408</v>
      </c>
      <c r="F6050">
        <v>20200914</v>
      </c>
      <c r="G6050" s="4">
        <v>20200911</v>
      </c>
      <c r="H6050" s="4" t="s">
        <v>2248</v>
      </c>
    </row>
    <row r="6051" spans="1:8" x14ac:dyDescent="0.3">
      <c r="A6051">
        <v>20200519</v>
      </c>
      <c r="B6051">
        <v>20200520</v>
      </c>
      <c r="F6051">
        <v>20200921</v>
      </c>
      <c r="G6051" s="4">
        <v>20200918</v>
      </c>
      <c r="H6051" s="4" t="s">
        <v>2248</v>
      </c>
    </row>
    <row r="6052" spans="1:8" x14ac:dyDescent="0.3">
      <c r="A6052">
        <v>20200828</v>
      </c>
      <c r="B6052">
        <v>20200831</v>
      </c>
      <c r="F6052">
        <v>20190829</v>
      </c>
      <c r="G6052" s="4">
        <v>20190828</v>
      </c>
      <c r="H6052" s="4" t="s">
        <v>2249</v>
      </c>
    </row>
    <row r="6053" spans="1:8" x14ac:dyDescent="0.3">
      <c r="A6053">
        <v>20200702</v>
      </c>
      <c r="B6053">
        <v>20200703</v>
      </c>
      <c r="F6053">
        <v>20191106</v>
      </c>
      <c r="G6053" s="4">
        <v>20191105</v>
      </c>
      <c r="H6053" s="4" t="s">
        <v>2249</v>
      </c>
    </row>
    <row r="6054" spans="1:8" x14ac:dyDescent="0.3">
      <c r="A6054">
        <v>20200828</v>
      </c>
      <c r="B6054">
        <v>20200831</v>
      </c>
      <c r="F6054">
        <v>20200601</v>
      </c>
      <c r="G6054" s="4">
        <v>20200529</v>
      </c>
      <c r="H6054" s="4" t="s">
        <v>2249</v>
      </c>
    </row>
    <row r="6055" spans="1:8" x14ac:dyDescent="0.3">
      <c r="A6055">
        <v>20200824</v>
      </c>
      <c r="B6055">
        <v>20200825</v>
      </c>
      <c r="F6055">
        <v>20200608</v>
      </c>
      <c r="G6055" s="4">
        <v>20200605</v>
      </c>
      <c r="H6055" s="4" t="s">
        <v>2249</v>
      </c>
    </row>
    <row r="6056" spans="1:8" x14ac:dyDescent="0.3">
      <c r="A6056">
        <v>20200922</v>
      </c>
      <c r="B6056">
        <v>20200923</v>
      </c>
      <c r="F6056">
        <v>20200610</v>
      </c>
      <c r="G6056" s="4">
        <v>20200609</v>
      </c>
      <c r="H6056" s="4" t="s">
        <v>2249</v>
      </c>
    </row>
    <row r="6057" spans="1:8" x14ac:dyDescent="0.3">
      <c r="F6057">
        <v>20200611</v>
      </c>
      <c r="G6057" s="4">
        <v>20200610</v>
      </c>
      <c r="H6057" s="4" t="s">
        <v>2249</v>
      </c>
    </row>
    <row r="6058" spans="1:8" x14ac:dyDescent="0.3">
      <c r="F6058">
        <v>20200619</v>
      </c>
      <c r="G6058" s="4">
        <v>20200618</v>
      </c>
      <c r="H6058" s="4" t="s">
        <v>2249</v>
      </c>
    </row>
    <row r="6059" spans="1:8" x14ac:dyDescent="0.3">
      <c r="F6059">
        <v>20200623</v>
      </c>
      <c r="G6059" s="4">
        <v>20200622</v>
      </c>
      <c r="H6059" s="4" t="s">
        <v>2249</v>
      </c>
    </row>
    <row r="6060" spans="1:8" x14ac:dyDescent="0.3">
      <c r="F6060">
        <v>20200721</v>
      </c>
      <c r="G6060" s="4">
        <v>20200720</v>
      </c>
      <c r="H6060" s="4" t="s">
        <v>2249</v>
      </c>
    </row>
    <row r="6061" spans="1:8" x14ac:dyDescent="0.3">
      <c r="F6061">
        <v>20200825</v>
      </c>
      <c r="G6061" s="4">
        <v>20200824</v>
      </c>
      <c r="H6061" s="4" t="s">
        <v>2249</v>
      </c>
    </row>
    <row r="6062" spans="1:8" x14ac:dyDescent="0.3">
      <c r="F6062">
        <v>20200911</v>
      </c>
      <c r="G6062" s="4">
        <v>20200910</v>
      </c>
      <c r="H6062" s="4" t="s">
        <v>2249</v>
      </c>
    </row>
    <row r="6063" spans="1:8" x14ac:dyDescent="0.3">
      <c r="F6063">
        <v>20200921</v>
      </c>
      <c r="G6063" s="4">
        <v>20200918</v>
      </c>
      <c r="H6063" s="4" t="s">
        <v>2249</v>
      </c>
    </row>
    <row r="6064" spans="1:8" x14ac:dyDescent="0.3">
      <c r="F6064">
        <v>20201006</v>
      </c>
      <c r="G6064" s="4">
        <v>20201005</v>
      </c>
      <c r="H6064" s="4" t="s">
        <v>2249</v>
      </c>
    </row>
    <row r="6065" spans="6:8" x14ac:dyDescent="0.3">
      <c r="F6065">
        <v>20190905</v>
      </c>
      <c r="G6065" s="4">
        <v>20190904</v>
      </c>
      <c r="H6065" s="4" t="s">
        <v>2250</v>
      </c>
    </row>
    <row r="6066" spans="6:8" x14ac:dyDescent="0.3">
      <c r="F6066">
        <v>20200326</v>
      </c>
      <c r="G6066" s="4">
        <v>20200325</v>
      </c>
      <c r="H6066" s="4" t="s">
        <v>2250</v>
      </c>
    </row>
    <row r="6067" spans="6:8" x14ac:dyDescent="0.3">
      <c r="F6067">
        <v>20200330</v>
      </c>
      <c r="G6067" s="4">
        <v>20200327</v>
      </c>
      <c r="H6067" s="4" t="s">
        <v>2250</v>
      </c>
    </row>
    <row r="6068" spans="6:8" x14ac:dyDescent="0.3">
      <c r="F6068">
        <v>20200403</v>
      </c>
      <c r="G6068" s="4">
        <v>20200402</v>
      </c>
      <c r="H6068" s="4" t="s">
        <v>2250</v>
      </c>
    </row>
    <row r="6069" spans="6:8" x14ac:dyDescent="0.3">
      <c r="F6069">
        <v>20200406</v>
      </c>
      <c r="G6069" s="4">
        <v>20200403</v>
      </c>
      <c r="H6069" s="4" t="s">
        <v>2250</v>
      </c>
    </row>
    <row r="6070" spans="6:8" x14ac:dyDescent="0.3">
      <c r="F6070">
        <v>20200527</v>
      </c>
      <c r="G6070" s="4">
        <v>20200526</v>
      </c>
      <c r="H6070" s="4" t="s">
        <v>2250</v>
      </c>
    </row>
    <row r="6071" spans="6:8" x14ac:dyDescent="0.3">
      <c r="F6071">
        <v>20191011</v>
      </c>
      <c r="G6071" s="4">
        <v>20191010</v>
      </c>
      <c r="H6071" s="4" t="s">
        <v>2251</v>
      </c>
    </row>
    <row r="6072" spans="6:8" x14ac:dyDescent="0.3">
      <c r="F6072">
        <v>20191129</v>
      </c>
      <c r="G6072" s="4">
        <v>20191128</v>
      </c>
      <c r="H6072" s="4" t="s">
        <v>2251</v>
      </c>
    </row>
    <row r="6073" spans="6:8" x14ac:dyDescent="0.3">
      <c r="F6073">
        <v>20200407</v>
      </c>
      <c r="G6073" s="4">
        <v>20200406</v>
      </c>
      <c r="H6073" s="4" t="s">
        <v>2251</v>
      </c>
    </row>
    <row r="6074" spans="6:8" x14ac:dyDescent="0.3">
      <c r="F6074">
        <v>20200521</v>
      </c>
      <c r="G6074" s="4">
        <v>20200520</v>
      </c>
      <c r="H6074" s="4" t="s">
        <v>2251</v>
      </c>
    </row>
    <row r="6075" spans="6:8" x14ac:dyDescent="0.3">
      <c r="F6075">
        <v>20200609</v>
      </c>
      <c r="G6075" s="4">
        <v>20200608</v>
      </c>
      <c r="H6075" s="4" t="s">
        <v>2251</v>
      </c>
    </row>
    <row r="6076" spans="6:8" x14ac:dyDescent="0.3">
      <c r="F6076">
        <v>20200611</v>
      </c>
      <c r="G6076" s="4">
        <v>20200610</v>
      </c>
      <c r="H6076" s="4" t="s">
        <v>2251</v>
      </c>
    </row>
    <row r="6077" spans="6:8" x14ac:dyDescent="0.3">
      <c r="F6077">
        <v>20200612</v>
      </c>
      <c r="G6077" s="4">
        <v>20200611</v>
      </c>
      <c r="H6077" s="4" t="s">
        <v>2251</v>
      </c>
    </row>
    <row r="6078" spans="6:8" x14ac:dyDescent="0.3">
      <c r="F6078">
        <v>20200807</v>
      </c>
      <c r="G6078" s="4">
        <v>20200806</v>
      </c>
      <c r="H6078" s="4" t="s">
        <v>2251</v>
      </c>
    </row>
    <row r="6079" spans="6:8" x14ac:dyDescent="0.3">
      <c r="F6079">
        <v>20190813</v>
      </c>
      <c r="G6079" s="4">
        <v>20190812</v>
      </c>
      <c r="H6079" s="4" t="s">
        <v>2252</v>
      </c>
    </row>
    <row r="6080" spans="6:8" x14ac:dyDescent="0.3">
      <c r="F6080">
        <v>20191101</v>
      </c>
      <c r="G6080" s="4">
        <v>20191031</v>
      </c>
      <c r="H6080" s="4" t="s">
        <v>2252</v>
      </c>
    </row>
    <row r="6081" spans="6:8" x14ac:dyDescent="0.3">
      <c r="F6081">
        <v>20200218</v>
      </c>
      <c r="G6081" s="4">
        <v>20200217</v>
      </c>
      <c r="H6081" s="4" t="s">
        <v>2252</v>
      </c>
    </row>
    <row r="6082" spans="6:8" x14ac:dyDescent="0.3">
      <c r="F6082">
        <v>20200224</v>
      </c>
      <c r="G6082" s="4">
        <v>20200221</v>
      </c>
      <c r="H6082" s="4" t="s">
        <v>2252</v>
      </c>
    </row>
    <row r="6083" spans="6:8" x14ac:dyDescent="0.3">
      <c r="F6083">
        <v>20190816</v>
      </c>
      <c r="G6083" s="4">
        <v>20190814</v>
      </c>
      <c r="H6083" s="4" t="s">
        <v>2253</v>
      </c>
    </row>
    <row r="6084" spans="6:8" x14ac:dyDescent="0.3">
      <c r="F6084">
        <v>20200326</v>
      </c>
      <c r="G6084" s="4">
        <v>20200325</v>
      </c>
      <c r="H6084" s="4" t="s">
        <v>2253</v>
      </c>
    </row>
    <row r="6085" spans="6:8" x14ac:dyDescent="0.3">
      <c r="F6085">
        <v>20200327</v>
      </c>
      <c r="G6085" s="4">
        <v>20200326</v>
      </c>
      <c r="H6085" s="4" t="s">
        <v>2253</v>
      </c>
    </row>
    <row r="6086" spans="6:8" x14ac:dyDescent="0.3">
      <c r="F6086">
        <v>20200406</v>
      </c>
      <c r="G6086" s="4">
        <v>20200403</v>
      </c>
      <c r="H6086" s="4" t="s">
        <v>2253</v>
      </c>
    </row>
    <row r="6087" spans="6:8" x14ac:dyDescent="0.3">
      <c r="F6087">
        <v>20200420</v>
      </c>
      <c r="G6087" s="4">
        <v>20200417</v>
      </c>
      <c r="H6087" s="4" t="s">
        <v>2253</v>
      </c>
    </row>
    <row r="6088" spans="6:8" x14ac:dyDescent="0.3">
      <c r="F6088">
        <v>20200602</v>
      </c>
      <c r="G6088" s="4">
        <v>20200601</v>
      </c>
      <c r="H6088" s="4" t="s">
        <v>2253</v>
      </c>
    </row>
    <row r="6089" spans="6:8" x14ac:dyDescent="0.3">
      <c r="F6089">
        <v>20200603</v>
      </c>
      <c r="G6089" s="4">
        <v>20200602</v>
      </c>
      <c r="H6089" s="4" t="s">
        <v>2253</v>
      </c>
    </row>
    <row r="6090" spans="6:8" x14ac:dyDescent="0.3">
      <c r="F6090">
        <v>20200911</v>
      </c>
      <c r="G6090" s="4">
        <v>20200910</v>
      </c>
      <c r="H6090" s="4" t="s">
        <v>2253</v>
      </c>
    </row>
    <row r="6091" spans="6:8" x14ac:dyDescent="0.3">
      <c r="F6091">
        <v>20200922</v>
      </c>
      <c r="G6091" s="4">
        <v>20200921</v>
      </c>
      <c r="H6091" s="4" t="s">
        <v>2253</v>
      </c>
    </row>
    <row r="6092" spans="6:8" x14ac:dyDescent="0.3">
      <c r="F6092">
        <v>20201005</v>
      </c>
      <c r="G6092" s="4">
        <v>20200929</v>
      </c>
      <c r="H6092" s="4" t="s">
        <v>2253</v>
      </c>
    </row>
    <row r="6093" spans="6:8" x14ac:dyDescent="0.3">
      <c r="F6093">
        <v>20191105</v>
      </c>
      <c r="G6093" s="4">
        <v>20191104</v>
      </c>
      <c r="H6093" s="4" t="s">
        <v>2254</v>
      </c>
    </row>
    <row r="6094" spans="6:8" x14ac:dyDescent="0.3">
      <c r="F6094">
        <v>20191106</v>
      </c>
      <c r="G6094" s="4">
        <v>20191105</v>
      </c>
      <c r="H6094" s="4" t="s">
        <v>2254</v>
      </c>
    </row>
    <row r="6095" spans="6:8" x14ac:dyDescent="0.3">
      <c r="F6095">
        <v>20200326</v>
      </c>
      <c r="G6095" s="4">
        <v>20200325</v>
      </c>
      <c r="H6095" s="4" t="s">
        <v>2254</v>
      </c>
    </row>
    <row r="6096" spans="6:8" x14ac:dyDescent="0.3">
      <c r="F6096">
        <v>20200406</v>
      </c>
      <c r="G6096" s="4">
        <v>20200403</v>
      </c>
      <c r="H6096" s="4" t="s">
        <v>2254</v>
      </c>
    </row>
    <row r="6097" spans="6:8" x14ac:dyDescent="0.3">
      <c r="F6097">
        <v>20200608</v>
      </c>
      <c r="G6097" s="4">
        <v>20200605</v>
      </c>
      <c r="H6097" s="4" t="s">
        <v>2254</v>
      </c>
    </row>
    <row r="6098" spans="6:8" x14ac:dyDescent="0.3">
      <c r="F6098">
        <v>20200609</v>
      </c>
      <c r="G6098" s="4">
        <v>20200608</v>
      </c>
      <c r="H6098" s="4" t="s">
        <v>2254</v>
      </c>
    </row>
    <row r="6099" spans="6:8" x14ac:dyDescent="0.3">
      <c r="F6099">
        <v>20200804</v>
      </c>
      <c r="G6099" s="4">
        <v>20200803</v>
      </c>
      <c r="H6099" s="4" t="s">
        <v>2254</v>
      </c>
    </row>
    <row r="6100" spans="6:8" x14ac:dyDescent="0.3">
      <c r="F6100">
        <v>20200825</v>
      </c>
      <c r="G6100" s="4">
        <v>20200824</v>
      </c>
      <c r="H6100" s="4" t="s">
        <v>2254</v>
      </c>
    </row>
    <row r="6101" spans="6:8" x14ac:dyDescent="0.3">
      <c r="F6101">
        <v>20200827</v>
      </c>
      <c r="G6101" s="4">
        <v>20200826</v>
      </c>
      <c r="H6101" s="4" t="s">
        <v>2254</v>
      </c>
    </row>
    <row r="6102" spans="6:8" x14ac:dyDescent="0.3">
      <c r="F6102">
        <v>20200831</v>
      </c>
      <c r="G6102" s="4">
        <v>20200828</v>
      </c>
      <c r="H6102" s="4" t="s">
        <v>2254</v>
      </c>
    </row>
    <row r="6103" spans="6:8" x14ac:dyDescent="0.3">
      <c r="F6103">
        <v>20191021</v>
      </c>
      <c r="G6103" s="4">
        <v>20191018</v>
      </c>
      <c r="H6103" s="4" t="s">
        <v>2255</v>
      </c>
    </row>
    <row r="6104" spans="6:8" x14ac:dyDescent="0.3">
      <c r="F6104">
        <v>20200325</v>
      </c>
      <c r="G6104" s="4">
        <v>20200324</v>
      </c>
      <c r="H6104" s="4" t="s">
        <v>2255</v>
      </c>
    </row>
    <row r="6105" spans="6:8" x14ac:dyDescent="0.3">
      <c r="F6105">
        <v>20200630</v>
      </c>
      <c r="G6105" s="4">
        <v>20200629</v>
      </c>
      <c r="H6105" s="4" t="s">
        <v>2255</v>
      </c>
    </row>
    <row r="6106" spans="6:8" x14ac:dyDescent="0.3">
      <c r="F6106">
        <v>20200709</v>
      </c>
      <c r="G6106" s="4">
        <v>20200708</v>
      </c>
      <c r="H6106" s="4" t="s">
        <v>2255</v>
      </c>
    </row>
    <row r="6107" spans="6:8" x14ac:dyDescent="0.3">
      <c r="F6107">
        <v>20200806</v>
      </c>
      <c r="G6107" s="4">
        <v>20200805</v>
      </c>
      <c r="H6107" s="4" t="s">
        <v>2255</v>
      </c>
    </row>
    <row r="6108" spans="6:8" x14ac:dyDescent="0.3">
      <c r="F6108">
        <v>20200810</v>
      </c>
      <c r="G6108" s="4">
        <v>20200807</v>
      </c>
      <c r="H6108" s="4" t="s">
        <v>2255</v>
      </c>
    </row>
    <row r="6109" spans="6:8" x14ac:dyDescent="0.3">
      <c r="F6109">
        <v>20200825</v>
      </c>
      <c r="G6109" s="4">
        <v>20200824</v>
      </c>
      <c r="H6109" s="4" t="s">
        <v>2255</v>
      </c>
    </row>
    <row r="6110" spans="6:8" x14ac:dyDescent="0.3">
      <c r="F6110">
        <v>20200907</v>
      </c>
      <c r="G6110" s="4">
        <v>20200904</v>
      </c>
      <c r="H6110" s="4" t="s">
        <v>2255</v>
      </c>
    </row>
    <row r="6111" spans="6:8" x14ac:dyDescent="0.3">
      <c r="F6111">
        <v>20190904</v>
      </c>
      <c r="G6111" s="4">
        <v>20190903</v>
      </c>
      <c r="H6111" s="4" t="s">
        <v>2256</v>
      </c>
    </row>
    <row r="6112" spans="6:8" x14ac:dyDescent="0.3">
      <c r="F6112">
        <v>20190906</v>
      </c>
      <c r="G6112" s="4">
        <v>20190905</v>
      </c>
      <c r="H6112" s="4" t="s">
        <v>2256</v>
      </c>
    </row>
    <row r="6113" spans="6:8" x14ac:dyDescent="0.3">
      <c r="F6113">
        <v>20190910</v>
      </c>
      <c r="G6113" s="4">
        <v>20190909</v>
      </c>
      <c r="H6113" s="4" t="s">
        <v>2256</v>
      </c>
    </row>
    <row r="6114" spans="6:8" x14ac:dyDescent="0.3">
      <c r="F6114">
        <v>20190916</v>
      </c>
      <c r="G6114" s="4">
        <v>20190911</v>
      </c>
      <c r="H6114" s="4" t="s">
        <v>2256</v>
      </c>
    </row>
    <row r="6115" spans="6:8" x14ac:dyDescent="0.3">
      <c r="F6115">
        <v>20191029</v>
      </c>
      <c r="G6115" s="4">
        <v>20191028</v>
      </c>
      <c r="H6115" s="4" t="s">
        <v>2256</v>
      </c>
    </row>
    <row r="6116" spans="6:8" x14ac:dyDescent="0.3">
      <c r="F6116">
        <v>20191230</v>
      </c>
      <c r="G6116" s="4">
        <v>20191227</v>
      </c>
      <c r="H6116" s="4" t="s">
        <v>2256</v>
      </c>
    </row>
    <row r="6117" spans="6:8" x14ac:dyDescent="0.3">
      <c r="F6117">
        <v>20200103</v>
      </c>
      <c r="G6117" s="4">
        <v>20200102</v>
      </c>
      <c r="H6117" s="4" t="s">
        <v>2256</v>
      </c>
    </row>
    <row r="6118" spans="6:8" x14ac:dyDescent="0.3">
      <c r="F6118">
        <v>20200131</v>
      </c>
      <c r="G6118" s="4">
        <v>20200130</v>
      </c>
      <c r="H6118" s="4" t="s">
        <v>2256</v>
      </c>
    </row>
    <row r="6119" spans="6:8" x14ac:dyDescent="0.3">
      <c r="F6119">
        <v>20200203</v>
      </c>
      <c r="G6119" s="4">
        <v>20200131</v>
      </c>
      <c r="H6119" s="4" t="s">
        <v>2256</v>
      </c>
    </row>
    <row r="6120" spans="6:8" x14ac:dyDescent="0.3">
      <c r="F6120">
        <v>20200401</v>
      </c>
      <c r="G6120" s="4">
        <v>20200331</v>
      </c>
      <c r="H6120" s="4" t="s">
        <v>2256</v>
      </c>
    </row>
    <row r="6121" spans="6:8" x14ac:dyDescent="0.3">
      <c r="F6121">
        <v>20200619</v>
      </c>
      <c r="G6121" s="4">
        <v>20200618</v>
      </c>
      <c r="H6121" s="4" t="s">
        <v>2256</v>
      </c>
    </row>
    <row r="6122" spans="6:8" x14ac:dyDescent="0.3">
      <c r="F6122">
        <v>20200629</v>
      </c>
      <c r="G6122" s="4">
        <v>20200626</v>
      </c>
      <c r="H6122" s="4" t="s">
        <v>2256</v>
      </c>
    </row>
    <row r="6123" spans="6:8" x14ac:dyDescent="0.3">
      <c r="F6123">
        <v>20200714</v>
      </c>
      <c r="G6123" s="4">
        <v>20200713</v>
      </c>
      <c r="H6123" s="4" t="s">
        <v>2256</v>
      </c>
    </row>
    <row r="6124" spans="6:8" x14ac:dyDescent="0.3">
      <c r="F6124">
        <v>20200121</v>
      </c>
      <c r="G6124" s="4">
        <v>20200120</v>
      </c>
      <c r="H6124" s="4" t="s">
        <v>2257</v>
      </c>
    </row>
    <row r="6125" spans="6:8" x14ac:dyDescent="0.3">
      <c r="F6125">
        <v>20200716</v>
      </c>
      <c r="G6125" s="4">
        <v>20200715</v>
      </c>
      <c r="H6125" s="4" t="s">
        <v>2257</v>
      </c>
    </row>
    <row r="6126" spans="6:8" x14ac:dyDescent="0.3">
      <c r="F6126">
        <v>20190816</v>
      </c>
      <c r="G6126" s="4">
        <v>20190814</v>
      </c>
      <c r="H6126" s="4" t="s">
        <v>2258</v>
      </c>
    </row>
    <row r="6127" spans="6:8" x14ac:dyDescent="0.3">
      <c r="F6127">
        <v>20200327</v>
      </c>
      <c r="G6127" s="4">
        <v>20200326</v>
      </c>
      <c r="H6127" s="4" t="s">
        <v>2258</v>
      </c>
    </row>
    <row r="6128" spans="6:8" x14ac:dyDescent="0.3">
      <c r="F6128">
        <v>20200805</v>
      </c>
      <c r="G6128" s="4">
        <v>20200804</v>
      </c>
      <c r="H6128" s="4" t="s">
        <v>2258</v>
      </c>
    </row>
    <row r="6129" spans="6:8" x14ac:dyDescent="0.3">
      <c r="F6129">
        <v>20200901</v>
      </c>
      <c r="G6129" s="4">
        <v>20200831</v>
      </c>
      <c r="H6129" s="4" t="s">
        <v>2258</v>
      </c>
    </row>
    <row r="6130" spans="6:8" x14ac:dyDescent="0.3">
      <c r="F6130">
        <v>20200918</v>
      </c>
      <c r="G6130" s="4">
        <v>20200917</v>
      </c>
      <c r="H6130" s="4" t="s">
        <v>2258</v>
      </c>
    </row>
    <row r="6131" spans="6:8" x14ac:dyDescent="0.3">
      <c r="F6131">
        <v>20201006</v>
      </c>
      <c r="G6131" s="4">
        <v>20201005</v>
      </c>
      <c r="H6131" s="4" t="s">
        <v>2258</v>
      </c>
    </row>
    <row r="6132" spans="6:8" x14ac:dyDescent="0.3">
      <c r="F6132">
        <v>20190920</v>
      </c>
      <c r="G6132" s="4">
        <v>20190919</v>
      </c>
      <c r="H6132" s="4" t="s">
        <v>2259</v>
      </c>
    </row>
    <row r="6133" spans="6:8" x14ac:dyDescent="0.3">
      <c r="F6133">
        <v>20191217</v>
      </c>
      <c r="G6133" s="4">
        <v>20191216</v>
      </c>
      <c r="H6133" s="4" t="s">
        <v>2259</v>
      </c>
    </row>
    <row r="6134" spans="6:8" x14ac:dyDescent="0.3">
      <c r="F6134">
        <v>20191230</v>
      </c>
      <c r="G6134" s="4">
        <v>20191227</v>
      </c>
      <c r="H6134" s="4" t="s">
        <v>2259</v>
      </c>
    </row>
    <row r="6135" spans="6:8" x14ac:dyDescent="0.3">
      <c r="F6135">
        <v>20200103</v>
      </c>
      <c r="G6135" s="4">
        <v>20200102</v>
      </c>
      <c r="H6135" s="4" t="s">
        <v>2259</v>
      </c>
    </row>
    <row r="6136" spans="6:8" x14ac:dyDescent="0.3">
      <c r="F6136">
        <v>20200326</v>
      </c>
      <c r="G6136" s="4">
        <v>20200325</v>
      </c>
      <c r="H6136" s="4" t="s">
        <v>2259</v>
      </c>
    </row>
    <row r="6137" spans="6:8" x14ac:dyDescent="0.3">
      <c r="F6137">
        <v>20200402</v>
      </c>
      <c r="G6137" s="4">
        <v>20200401</v>
      </c>
      <c r="H6137" s="4" t="s">
        <v>2259</v>
      </c>
    </row>
    <row r="6138" spans="6:8" x14ac:dyDescent="0.3">
      <c r="F6138">
        <v>20200424</v>
      </c>
      <c r="G6138" s="4">
        <v>20200423</v>
      </c>
      <c r="H6138" s="4" t="s">
        <v>2259</v>
      </c>
    </row>
    <row r="6139" spans="6:8" x14ac:dyDescent="0.3">
      <c r="F6139">
        <v>20200428</v>
      </c>
      <c r="G6139" s="4">
        <v>20200427</v>
      </c>
      <c r="H6139" s="4" t="s">
        <v>2259</v>
      </c>
    </row>
    <row r="6140" spans="6:8" x14ac:dyDescent="0.3">
      <c r="F6140">
        <v>20200730</v>
      </c>
      <c r="G6140" s="4">
        <v>20200729</v>
      </c>
      <c r="H6140" s="4" t="s">
        <v>2259</v>
      </c>
    </row>
    <row r="6141" spans="6:8" x14ac:dyDescent="0.3">
      <c r="F6141">
        <v>20200826</v>
      </c>
      <c r="G6141" s="4">
        <v>20200825</v>
      </c>
      <c r="H6141" s="4" t="s">
        <v>2259</v>
      </c>
    </row>
    <row r="6142" spans="6:8" x14ac:dyDescent="0.3">
      <c r="F6142">
        <v>20200914</v>
      </c>
      <c r="G6142" s="4">
        <v>20200911</v>
      </c>
      <c r="H6142" s="4" t="s">
        <v>2259</v>
      </c>
    </row>
    <row r="6143" spans="6:8" x14ac:dyDescent="0.3">
      <c r="F6143">
        <v>20200326</v>
      </c>
      <c r="G6143" s="4">
        <v>20200325</v>
      </c>
      <c r="H6143" s="4" t="s">
        <v>2260</v>
      </c>
    </row>
    <row r="6144" spans="6:8" x14ac:dyDescent="0.3">
      <c r="F6144">
        <v>20200327</v>
      </c>
      <c r="G6144" s="4">
        <v>20200326</v>
      </c>
      <c r="H6144" s="4" t="s">
        <v>2260</v>
      </c>
    </row>
    <row r="6145" spans="6:8" x14ac:dyDescent="0.3">
      <c r="F6145">
        <v>20200409</v>
      </c>
      <c r="G6145" s="4">
        <v>20200408</v>
      </c>
      <c r="H6145" s="4" t="s">
        <v>2260</v>
      </c>
    </row>
    <row r="6146" spans="6:8" x14ac:dyDescent="0.3">
      <c r="F6146">
        <v>20200812</v>
      </c>
      <c r="G6146" s="4">
        <v>20200811</v>
      </c>
      <c r="H6146" s="4" t="s">
        <v>2260</v>
      </c>
    </row>
    <row r="6147" spans="6:8" x14ac:dyDescent="0.3">
      <c r="F6147">
        <v>20200921</v>
      </c>
      <c r="G6147" s="4">
        <v>20200918</v>
      </c>
      <c r="H6147" s="4" t="s">
        <v>2260</v>
      </c>
    </row>
    <row r="6148" spans="6:8" x14ac:dyDescent="0.3">
      <c r="F6148">
        <v>20200923</v>
      </c>
      <c r="G6148" s="4">
        <v>20200922</v>
      </c>
      <c r="H6148" s="4" t="s">
        <v>2260</v>
      </c>
    </row>
    <row r="6149" spans="6:8" x14ac:dyDescent="0.3">
      <c r="F6149">
        <v>20190919</v>
      </c>
      <c r="G6149" s="4">
        <v>20190918</v>
      </c>
      <c r="H6149" s="4" t="s">
        <v>2261</v>
      </c>
    </row>
    <row r="6150" spans="6:8" x14ac:dyDescent="0.3">
      <c r="F6150">
        <v>20191125</v>
      </c>
      <c r="G6150" s="4">
        <v>20191122</v>
      </c>
      <c r="H6150" s="4" t="s">
        <v>2261</v>
      </c>
    </row>
    <row r="6151" spans="6:8" x14ac:dyDescent="0.3">
      <c r="F6151">
        <v>20200224</v>
      </c>
      <c r="G6151" s="4">
        <v>20200221</v>
      </c>
      <c r="H6151" s="4" t="s">
        <v>2261</v>
      </c>
    </row>
    <row r="6152" spans="6:8" x14ac:dyDescent="0.3">
      <c r="F6152">
        <v>20200401</v>
      </c>
      <c r="G6152" s="4">
        <v>20200331</v>
      </c>
      <c r="H6152" s="4" t="s">
        <v>2261</v>
      </c>
    </row>
    <row r="6153" spans="6:8" x14ac:dyDescent="0.3">
      <c r="F6153">
        <v>20200406</v>
      </c>
      <c r="G6153" s="4">
        <v>20200403</v>
      </c>
      <c r="H6153" s="4" t="s">
        <v>2261</v>
      </c>
    </row>
    <row r="6154" spans="6:8" x14ac:dyDescent="0.3">
      <c r="F6154">
        <v>20200407</v>
      </c>
      <c r="G6154" s="4">
        <v>20200406</v>
      </c>
      <c r="H6154" s="4" t="s">
        <v>2261</v>
      </c>
    </row>
    <row r="6155" spans="6:8" x14ac:dyDescent="0.3">
      <c r="F6155">
        <v>20200429</v>
      </c>
      <c r="G6155" s="4">
        <v>20200428</v>
      </c>
      <c r="H6155" s="4" t="s">
        <v>2261</v>
      </c>
    </row>
    <row r="6156" spans="6:8" x14ac:dyDescent="0.3">
      <c r="F6156">
        <v>20200529</v>
      </c>
      <c r="G6156" s="4">
        <v>20200528</v>
      </c>
      <c r="H6156" s="4" t="s">
        <v>2261</v>
      </c>
    </row>
    <row r="6157" spans="6:8" x14ac:dyDescent="0.3">
      <c r="F6157">
        <v>20200603</v>
      </c>
      <c r="G6157" s="4">
        <v>20200602</v>
      </c>
      <c r="H6157" s="4" t="s">
        <v>2261</v>
      </c>
    </row>
    <row r="6158" spans="6:8" x14ac:dyDescent="0.3">
      <c r="F6158">
        <v>20200825</v>
      </c>
      <c r="G6158" s="4">
        <v>20200824</v>
      </c>
      <c r="H6158" s="4" t="s">
        <v>2261</v>
      </c>
    </row>
    <row r="6159" spans="6:8" x14ac:dyDescent="0.3">
      <c r="F6159">
        <v>20200929</v>
      </c>
      <c r="G6159" s="4">
        <v>20200928</v>
      </c>
      <c r="H6159" s="4" t="s">
        <v>2261</v>
      </c>
    </row>
    <row r="6160" spans="6:8" x14ac:dyDescent="0.3">
      <c r="F6160">
        <v>20200326</v>
      </c>
      <c r="G6160" s="4">
        <v>20200325</v>
      </c>
      <c r="H6160" s="4" t="s">
        <v>2262</v>
      </c>
    </row>
    <row r="6161" spans="6:8" x14ac:dyDescent="0.3">
      <c r="F6161">
        <v>20200511</v>
      </c>
      <c r="G6161" s="4">
        <v>20200508</v>
      </c>
      <c r="H6161" s="4" t="s">
        <v>2262</v>
      </c>
    </row>
    <row r="6162" spans="6:8" x14ac:dyDescent="0.3">
      <c r="F6162">
        <v>20200603</v>
      </c>
      <c r="G6162" s="4">
        <v>20200602</v>
      </c>
      <c r="H6162" s="4" t="s">
        <v>2262</v>
      </c>
    </row>
    <row r="6163" spans="6:8" x14ac:dyDescent="0.3">
      <c r="F6163">
        <v>20190910</v>
      </c>
      <c r="G6163" s="4">
        <v>20190909</v>
      </c>
      <c r="H6163" s="4" t="s">
        <v>2263</v>
      </c>
    </row>
    <row r="6164" spans="6:8" x14ac:dyDescent="0.3">
      <c r="F6164">
        <v>20190916</v>
      </c>
      <c r="G6164" s="4">
        <v>20190911</v>
      </c>
      <c r="H6164" s="4" t="s">
        <v>2263</v>
      </c>
    </row>
    <row r="6165" spans="6:8" x14ac:dyDescent="0.3">
      <c r="F6165">
        <v>20190923</v>
      </c>
      <c r="G6165" s="4">
        <v>20190920</v>
      </c>
      <c r="H6165" s="4" t="s">
        <v>2263</v>
      </c>
    </row>
    <row r="6166" spans="6:8" x14ac:dyDescent="0.3">
      <c r="F6166">
        <v>20191014</v>
      </c>
      <c r="G6166" s="4">
        <v>20191011</v>
      </c>
      <c r="H6166" s="4" t="s">
        <v>2263</v>
      </c>
    </row>
    <row r="6167" spans="6:8" x14ac:dyDescent="0.3">
      <c r="F6167">
        <v>20191111</v>
      </c>
      <c r="G6167" s="4">
        <v>20191108</v>
      </c>
      <c r="H6167" s="4" t="s">
        <v>2263</v>
      </c>
    </row>
    <row r="6168" spans="6:8" x14ac:dyDescent="0.3">
      <c r="F6168">
        <v>20191210</v>
      </c>
      <c r="G6168" s="4">
        <v>20191209</v>
      </c>
      <c r="H6168" s="4" t="s">
        <v>2263</v>
      </c>
    </row>
    <row r="6169" spans="6:8" x14ac:dyDescent="0.3">
      <c r="F6169">
        <v>20191211</v>
      </c>
      <c r="G6169" s="4">
        <v>20191210</v>
      </c>
      <c r="H6169" s="4" t="s">
        <v>2263</v>
      </c>
    </row>
    <row r="6170" spans="6:8" x14ac:dyDescent="0.3">
      <c r="F6170">
        <v>20191212</v>
      </c>
      <c r="G6170" s="4">
        <v>20191211</v>
      </c>
      <c r="H6170" s="4" t="s">
        <v>2263</v>
      </c>
    </row>
    <row r="6171" spans="6:8" x14ac:dyDescent="0.3">
      <c r="F6171">
        <v>20200213</v>
      </c>
      <c r="G6171" s="4">
        <v>20200212</v>
      </c>
      <c r="H6171" s="4" t="s">
        <v>2263</v>
      </c>
    </row>
    <row r="6172" spans="6:8" x14ac:dyDescent="0.3">
      <c r="F6172">
        <v>20200310</v>
      </c>
      <c r="G6172" s="4">
        <v>20200309</v>
      </c>
      <c r="H6172" s="4" t="s">
        <v>2263</v>
      </c>
    </row>
    <row r="6173" spans="6:8" x14ac:dyDescent="0.3">
      <c r="F6173">
        <v>20200323</v>
      </c>
      <c r="G6173" s="4">
        <v>20200320</v>
      </c>
      <c r="H6173" s="4" t="s">
        <v>2263</v>
      </c>
    </row>
    <row r="6174" spans="6:8" x14ac:dyDescent="0.3">
      <c r="F6174">
        <v>20200413</v>
      </c>
      <c r="G6174" s="4">
        <v>20200410</v>
      </c>
      <c r="H6174" s="4" t="s">
        <v>2263</v>
      </c>
    </row>
    <row r="6175" spans="6:8" x14ac:dyDescent="0.3">
      <c r="F6175">
        <v>20200522</v>
      </c>
      <c r="G6175" s="4">
        <v>20200521</v>
      </c>
      <c r="H6175" s="4" t="s">
        <v>2263</v>
      </c>
    </row>
    <row r="6176" spans="6:8" x14ac:dyDescent="0.3">
      <c r="F6176">
        <v>20200625</v>
      </c>
      <c r="G6176" s="4">
        <v>20200624</v>
      </c>
      <c r="H6176" s="4" t="s">
        <v>2263</v>
      </c>
    </row>
    <row r="6177" spans="6:8" x14ac:dyDescent="0.3">
      <c r="F6177">
        <v>20200716</v>
      </c>
      <c r="G6177" s="4">
        <v>20200715</v>
      </c>
      <c r="H6177" s="4" t="s">
        <v>2263</v>
      </c>
    </row>
    <row r="6178" spans="6:8" x14ac:dyDescent="0.3">
      <c r="F6178">
        <v>20201014</v>
      </c>
      <c r="G6178" s="4">
        <v>20201013</v>
      </c>
      <c r="H6178" s="4" t="s">
        <v>2263</v>
      </c>
    </row>
    <row r="6179" spans="6:8" x14ac:dyDescent="0.3">
      <c r="F6179">
        <v>20200117</v>
      </c>
      <c r="G6179" s="4">
        <v>20200116</v>
      </c>
      <c r="H6179" s="4" t="s">
        <v>2264</v>
      </c>
    </row>
    <row r="6180" spans="6:8" x14ac:dyDescent="0.3">
      <c r="F6180">
        <v>20200325</v>
      </c>
      <c r="G6180" s="4">
        <v>20200324</v>
      </c>
      <c r="H6180" s="4" t="s">
        <v>2264</v>
      </c>
    </row>
    <row r="6181" spans="6:8" x14ac:dyDescent="0.3">
      <c r="F6181">
        <v>20200408</v>
      </c>
      <c r="G6181" s="4">
        <v>20200407</v>
      </c>
      <c r="H6181" s="4" t="s">
        <v>2264</v>
      </c>
    </row>
    <row r="6182" spans="6:8" x14ac:dyDescent="0.3">
      <c r="F6182">
        <v>20200518</v>
      </c>
      <c r="G6182" s="4">
        <v>20200515</v>
      </c>
      <c r="H6182" s="4" t="s">
        <v>2264</v>
      </c>
    </row>
    <row r="6183" spans="6:8" x14ac:dyDescent="0.3">
      <c r="F6183">
        <v>20200519</v>
      </c>
      <c r="G6183" s="4">
        <v>20200518</v>
      </c>
      <c r="H6183" s="4" t="s">
        <v>2264</v>
      </c>
    </row>
    <row r="6184" spans="6:8" x14ac:dyDescent="0.3">
      <c r="F6184">
        <v>20200526</v>
      </c>
      <c r="G6184" s="4">
        <v>20200525</v>
      </c>
      <c r="H6184" s="4" t="s">
        <v>2264</v>
      </c>
    </row>
    <row r="6185" spans="6:8" x14ac:dyDescent="0.3">
      <c r="F6185">
        <v>20200623</v>
      </c>
      <c r="G6185" s="4">
        <v>20200622</v>
      </c>
      <c r="H6185" s="4" t="s">
        <v>2264</v>
      </c>
    </row>
    <row r="6186" spans="6:8" x14ac:dyDescent="0.3">
      <c r="F6186">
        <v>20200728</v>
      </c>
      <c r="G6186" s="4">
        <v>20200727</v>
      </c>
      <c r="H6186" s="4" t="s">
        <v>2264</v>
      </c>
    </row>
    <row r="6187" spans="6:8" x14ac:dyDescent="0.3">
      <c r="F6187">
        <v>20190823</v>
      </c>
      <c r="G6187" s="4">
        <v>20190822</v>
      </c>
      <c r="H6187" s="4" t="s">
        <v>2265</v>
      </c>
    </row>
    <row r="6188" spans="6:8" x14ac:dyDescent="0.3">
      <c r="F6188">
        <v>20191002</v>
      </c>
      <c r="G6188" s="4">
        <v>20191001</v>
      </c>
      <c r="H6188" s="4" t="s">
        <v>2265</v>
      </c>
    </row>
    <row r="6189" spans="6:8" x14ac:dyDescent="0.3">
      <c r="F6189">
        <v>20191016</v>
      </c>
      <c r="G6189" s="4">
        <v>20191015</v>
      </c>
      <c r="H6189" s="4" t="s">
        <v>2265</v>
      </c>
    </row>
    <row r="6190" spans="6:8" x14ac:dyDescent="0.3">
      <c r="F6190">
        <v>20191101</v>
      </c>
      <c r="G6190" s="4">
        <v>20191031</v>
      </c>
      <c r="H6190" s="4" t="s">
        <v>2265</v>
      </c>
    </row>
    <row r="6191" spans="6:8" x14ac:dyDescent="0.3">
      <c r="F6191">
        <v>20191230</v>
      </c>
      <c r="G6191" s="4">
        <v>20191227</v>
      </c>
      <c r="H6191" s="4" t="s">
        <v>2265</v>
      </c>
    </row>
    <row r="6192" spans="6:8" x14ac:dyDescent="0.3">
      <c r="F6192">
        <v>20200304</v>
      </c>
      <c r="G6192" s="4">
        <v>20200303</v>
      </c>
      <c r="H6192" s="4" t="s">
        <v>2265</v>
      </c>
    </row>
    <row r="6193" spans="6:8" x14ac:dyDescent="0.3">
      <c r="F6193">
        <v>20200407</v>
      </c>
      <c r="G6193" s="4">
        <v>20200406</v>
      </c>
      <c r="H6193" s="4" t="s">
        <v>2265</v>
      </c>
    </row>
    <row r="6194" spans="6:8" x14ac:dyDescent="0.3">
      <c r="F6194">
        <v>20200416</v>
      </c>
      <c r="G6194" s="4">
        <v>20200414</v>
      </c>
      <c r="H6194" s="4" t="s">
        <v>2265</v>
      </c>
    </row>
    <row r="6195" spans="6:8" x14ac:dyDescent="0.3">
      <c r="F6195">
        <v>20200518</v>
      </c>
      <c r="G6195" s="4">
        <v>20200515</v>
      </c>
      <c r="H6195" s="4" t="s">
        <v>2265</v>
      </c>
    </row>
    <row r="6196" spans="6:8" x14ac:dyDescent="0.3">
      <c r="F6196">
        <v>20200612</v>
      </c>
      <c r="G6196" s="4">
        <v>20200611</v>
      </c>
      <c r="H6196" s="4" t="s">
        <v>2265</v>
      </c>
    </row>
    <row r="6197" spans="6:8" x14ac:dyDescent="0.3">
      <c r="F6197">
        <v>20200617</v>
      </c>
      <c r="G6197" s="4">
        <v>20200616</v>
      </c>
      <c r="H6197" s="4" t="s">
        <v>2265</v>
      </c>
    </row>
    <row r="6198" spans="6:8" x14ac:dyDescent="0.3">
      <c r="F6198">
        <v>20200713</v>
      </c>
      <c r="G6198" s="4">
        <v>20200710</v>
      </c>
      <c r="H6198" s="4" t="s">
        <v>2265</v>
      </c>
    </row>
    <row r="6199" spans="6:8" x14ac:dyDescent="0.3">
      <c r="F6199">
        <v>20200828</v>
      </c>
      <c r="G6199" s="4">
        <v>20200827</v>
      </c>
      <c r="H6199" s="4" t="s">
        <v>2265</v>
      </c>
    </row>
    <row r="6200" spans="6:8" x14ac:dyDescent="0.3">
      <c r="F6200">
        <v>20201006</v>
      </c>
      <c r="G6200" s="4">
        <v>20201005</v>
      </c>
      <c r="H6200" s="4" t="s">
        <v>2265</v>
      </c>
    </row>
    <row r="6201" spans="6:8" x14ac:dyDescent="0.3">
      <c r="F6201">
        <v>20190920</v>
      </c>
      <c r="G6201" s="4">
        <v>20190919</v>
      </c>
      <c r="H6201" s="4" t="s">
        <v>2266</v>
      </c>
    </row>
    <row r="6202" spans="6:8" x14ac:dyDescent="0.3">
      <c r="F6202">
        <v>20200406</v>
      </c>
      <c r="G6202" s="4">
        <v>20200403</v>
      </c>
      <c r="H6202" s="4" t="s">
        <v>2266</v>
      </c>
    </row>
    <row r="6203" spans="6:8" x14ac:dyDescent="0.3">
      <c r="F6203">
        <v>20200407</v>
      </c>
      <c r="G6203" s="4">
        <v>20200406</v>
      </c>
      <c r="H6203" s="4" t="s">
        <v>2266</v>
      </c>
    </row>
    <row r="6204" spans="6:8" x14ac:dyDescent="0.3">
      <c r="F6204">
        <v>20200825</v>
      </c>
      <c r="G6204" s="4">
        <v>20200824</v>
      </c>
      <c r="H6204" s="4" t="s">
        <v>2266</v>
      </c>
    </row>
    <row r="6205" spans="6:8" x14ac:dyDescent="0.3">
      <c r="F6205">
        <v>20191002</v>
      </c>
      <c r="G6205" s="4">
        <v>20191001</v>
      </c>
      <c r="H6205" s="4" t="s">
        <v>2267</v>
      </c>
    </row>
    <row r="6206" spans="6:8" x14ac:dyDescent="0.3">
      <c r="F6206">
        <v>20191008</v>
      </c>
      <c r="G6206" s="4">
        <v>20191007</v>
      </c>
      <c r="H6206" s="4" t="s">
        <v>2267</v>
      </c>
    </row>
    <row r="6207" spans="6:8" x14ac:dyDescent="0.3">
      <c r="F6207">
        <v>20191023</v>
      </c>
      <c r="G6207" s="4">
        <v>20191022</v>
      </c>
      <c r="H6207" s="4" t="s">
        <v>2267</v>
      </c>
    </row>
    <row r="6208" spans="6:8" x14ac:dyDescent="0.3">
      <c r="F6208">
        <v>20191209</v>
      </c>
      <c r="G6208" s="4">
        <v>20191206</v>
      </c>
      <c r="H6208" s="4" t="s">
        <v>2267</v>
      </c>
    </row>
    <row r="6209" spans="6:8" x14ac:dyDescent="0.3">
      <c r="F6209">
        <v>20200206</v>
      </c>
      <c r="G6209" s="4">
        <v>20200205</v>
      </c>
      <c r="H6209" s="4" t="s">
        <v>2267</v>
      </c>
    </row>
    <row r="6210" spans="6:8" x14ac:dyDescent="0.3">
      <c r="F6210">
        <v>20200210</v>
      </c>
      <c r="G6210" s="4">
        <v>20200207</v>
      </c>
      <c r="H6210" s="4" t="s">
        <v>2267</v>
      </c>
    </row>
    <row r="6211" spans="6:8" x14ac:dyDescent="0.3">
      <c r="F6211">
        <v>20200327</v>
      </c>
      <c r="G6211" s="4">
        <v>20200326</v>
      </c>
      <c r="H6211" s="4" t="s">
        <v>2267</v>
      </c>
    </row>
    <row r="6212" spans="6:8" x14ac:dyDescent="0.3">
      <c r="F6212">
        <v>20200421</v>
      </c>
      <c r="G6212" s="4">
        <v>20200420</v>
      </c>
      <c r="H6212" s="4" t="s">
        <v>2267</v>
      </c>
    </row>
    <row r="6213" spans="6:8" x14ac:dyDescent="0.3">
      <c r="F6213">
        <v>20200611</v>
      </c>
      <c r="G6213" s="4">
        <v>20200610</v>
      </c>
      <c r="H6213" s="4" t="s">
        <v>2267</v>
      </c>
    </row>
    <row r="6214" spans="6:8" x14ac:dyDescent="0.3">
      <c r="F6214">
        <v>20200615</v>
      </c>
      <c r="G6214" s="4">
        <v>20200612</v>
      </c>
      <c r="H6214" s="4" t="s">
        <v>2267</v>
      </c>
    </row>
    <row r="6215" spans="6:8" x14ac:dyDescent="0.3">
      <c r="F6215">
        <v>20200625</v>
      </c>
      <c r="G6215" s="4">
        <v>20200624</v>
      </c>
      <c r="H6215" s="4" t="s">
        <v>2267</v>
      </c>
    </row>
    <row r="6216" spans="6:8" x14ac:dyDescent="0.3">
      <c r="F6216">
        <v>20200626</v>
      </c>
      <c r="G6216" s="4">
        <v>20200625</v>
      </c>
      <c r="H6216" s="4" t="s">
        <v>2267</v>
      </c>
    </row>
    <row r="6217" spans="6:8" x14ac:dyDescent="0.3">
      <c r="F6217">
        <v>20200727</v>
      </c>
      <c r="G6217" s="4">
        <v>20200724</v>
      </c>
      <c r="H6217" s="4" t="s">
        <v>2267</v>
      </c>
    </row>
    <row r="6218" spans="6:8" x14ac:dyDescent="0.3">
      <c r="F6218">
        <v>20200728</v>
      </c>
      <c r="G6218" s="4">
        <v>20200727</v>
      </c>
      <c r="H6218" s="4" t="s">
        <v>2267</v>
      </c>
    </row>
    <row r="6219" spans="6:8" x14ac:dyDescent="0.3">
      <c r="F6219">
        <v>20200805</v>
      </c>
      <c r="G6219" s="4">
        <v>20200804</v>
      </c>
      <c r="H6219" s="4" t="s">
        <v>2267</v>
      </c>
    </row>
    <row r="6220" spans="6:8" x14ac:dyDescent="0.3">
      <c r="F6220">
        <v>20200826</v>
      </c>
      <c r="G6220" s="4">
        <v>20200825</v>
      </c>
      <c r="H6220" s="4" t="s">
        <v>2267</v>
      </c>
    </row>
    <row r="6221" spans="6:8" x14ac:dyDescent="0.3">
      <c r="F6221">
        <v>20200908</v>
      </c>
      <c r="G6221" s="4">
        <v>20200907</v>
      </c>
      <c r="H6221" s="4" t="s">
        <v>2267</v>
      </c>
    </row>
    <row r="6222" spans="6:8" x14ac:dyDescent="0.3">
      <c r="F6222">
        <v>20190813</v>
      </c>
      <c r="G6222" s="4">
        <v>20190812</v>
      </c>
      <c r="H6222" s="4" t="s">
        <v>2268</v>
      </c>
    </row>
    <row r="6223" spans="6:8" x14ac:dyDescent="0.3">
      <c r="F6223">
        <v>20191028</v>
      </c>
      <c r="G6223" s="4">
        <v>20191025</v>
      </c>
      <c r="H6223" s="4" t="s">
        <v>2268</v>
      </c>
    </row>
    <row r="6224" spans="6:8" x14ac:dyDescent="0.3">
      <c r="F6224">
        <v>20200325</v>
      </c>
      <c r="G6224" s="4">
        <v>20200324</v>
      </c>
      <c r="H6224" s="4" t="s">
        <v>2268</v>
      </c>
    </row>
    <row r="6225" spans="6:8" x14ac:dyDescent="0.3">
      <c r="F6225">
        <v>20200331</v>
      </c>
      <c r="G6225" s="4">
        <v>20200330</v>
      </c>
      <c r="H6225" s="4" t="s">
        <v>2268</v>
      </c>
    </row>
    <row r="6226" spans="6:8" x14ac:dyDescent="0.3">
      <c r="F6226">
        <v>20200417</v>
      </c>
      <c r="G6226" s="4">
        <v>20200416</v>
      </c>
      <c r="H6226" s="4" t="s">
        <v>2268</v>
      </c>
    </row>
    <row r="6227" spans="6:8" x14ac:dyDescent="0.3">
      <c r="F6227">
        <v>20200512</v>
      </c>
      <c r="G6227" s="4">
        <v>20200511</v>
      </c>
      <c r="H6227" s="4" t="s">
        <v>2268</v>
      </c>
    </row>
    <row r="6228" spans="6:8" x14ac:dyDescent="0.3">
      <c r="F6228">
        <v>20200514</v>
      </c>
      <c r="G6228" s="4">
        <v>20200513</v>
      </c>
      <c r="H6228" s="4" t="s">
        <v>2268</v>
      </c>
    </row>
    <row r="6229" spans="6:8" x14ac:dyDescent="0.3">
      <c r="F6229">
        <v>20200626</v>
      </c>
      <c r="G6229" s="4">
        <v>20200625</v>
      </c>
      <c r="H6229" s="4" t="s">
        <v>2268</v>
      </c>
    </row>
    <row r="6230" spans="6:8" x14ac:dyDescent="0.3">
      <c r="F6230">
        <v>20200630</v>
      </c>
      <c r="G6230" s="4">
        <v>20200629</v>
      </c>
      <c r="H6230" s="4" t="s">
        <v>2268</v>
      </c>
    </row>
    <row r="6231" spans="6:8" x14ac:dyDescent="0.3">
      <c r="F6231">
        <v>20200720</v>
      </c>
      <c r="G6231" s="4">
        <v>20200717</v>
      </c>
      <c r="H6231" s="4" t="s">
        <v>2268</v>
      </c>
    </row>
    <row r="6232" spans="6:8" x14ac:dyDescent="0.3">
      <c r="F6232">
        <v>20200825</v>
      </c>
      <c r="G6232" s="4">
        <v>20200824</v>
      </c>
      <c r="H6232" s="4" t="s">
        <v>2268</v>
      </c>
    </row>
    <row r="6233" spans="6:8" x14ac:dyDescent="0.3">
      <c r="F6233">
        <v>20200428</v>
      </c>
      <c r="G6233" s="4">
        <v>20200427</v>
      </c>
      <c r="H6233" s="4" t="s">
        <v>2269</v>
      </c>
    </row>
    <row r="6234" spans="6:8" x14ac:dyDescent="0.3">
      <c r="F6234">
        <v>20200625</v>
      </c>
      <c r="G6234" s="4">
        <v>20200624</v>
      </c>
      <c r="H6234" s="4" t="s">
        <v>2270</v>
      </c>
    </row>
    <row r="6235" spans="6:8" x14ac:dyDescent="0.3">
      <c r="F6235">
        <v>20191107</v>
      </c>
      <c r="G6235" s="4">
        <v>20191106</v>
      </c>
      <c r="H6235" s="4" t="s">
        <v>2271</v>
      </c>
    </row>
    <row r="6236" spans="6:8" x14ac:dyDescent="0.3">
      <c r="F6236">
        <v>20191108</v>
      </c>
      <c r="G6236" s="4">
        <v>20191107</v>
      </c>
      <c r="H6236" s="4" t="s">
        <v>2271</v>
      </c>
    </row>
    <row r="6237" spans="6:8" x14ac:dyDescent="0.3">
      <c r="F6237">
        <v>20200331</v>
      </c>
      <c r="G6237" s="4">
        <v>20200330</v>
      </c>
      <c r="H6237" s="4" t="s">
        <v>2271</v>
      </c>
    </row>
    <row r="6238" spans="6:8" x14ac:dyDescent="0.3">
      <c r="F6238">
        <v>20200406</v>
      </c>
      <c r="G6238" s="4">
        <v>20200403</v>
      </c>
      <c r="H6238" s="4" t="s">
        <v>2271</v>
      </c>
    </row>
    <row r="6239" spans="6:8" x14ac:dyDescent="0.3">
      <c r="F6239">
        <v>20200423</v>
      </c>
      <c r="G6239" s="4">
        <v>20200422</v>
      </c>
      <c r="H6239" s="4" t="s">
        <v>2271</v>
      </c>
    </row>
    <row r="6240" spans="6:8" x14ac:dyDescent="0.3">
      <c r="F6240">
        <v>20200427</v>
      </c>
      <c r="G6240" s="4">
        <v>20200424</v>
      </c>
      <c r="H6240" s="4" t="s">
        <v>2271</v>
      </c>
    </row>
    <row r="6241" spans="6:8" x14ac:dyDescent="0.3">
      <c r="F6241">
        <v>20200527</v>
      </c>
      <c r="G6241" s="4">
        <v>20200526</v>
      </c>
      <c r="H6241" s="4" t="s">
        <v>2271</v>
      </c>
    </row>
    <row r="6242" spans="6:8" x14ac:dyDescent="0.3">
      <c r="F6242">
        <v>20200602</v>
      </c>
      <c r="G6242" s="4">
        <v>20200601</v>
      </c>
      <c r="H6242" s="4" t="s">
        <v>2271</v>
      </c>
    </row>
    <row r="6243" spans="6:8" x14ac:dyDescent="0.3">
      <c r="F6243">
        <v>20200713</v>
      </c>
      <c r="G6243" s="4">
        <v>20200710</v>
      </c>
      <c r="H6243" s="4" t="s">
        <v>2271</v>
      </c>
    </row>
    <row r="6244" spans="6:8" x14ac:dyDescent="0.3">
      <c r="F6244">
        <v>20200724</v>
      </c>
      <c r="G6244" s="4">
        <v>20200723</v>
      </c>
      <c r="H6244" s="4" t="s">
        <v>2271</v>
      </c>
    </row>
    <row r="6245" spans="6:8" x14ac:dyDescent="0.3">
      <c r="F6245">
        <v>20200825</v>
      </c>
      <c r="G6245" s="4">
        <v>20200824</v>
      </c>
      <c r="H6245" s="4" t="s">
        <v>2271</v>
      </c>
    </row>
    <row r="6246" spans="6:8" x14ac:dyDescent="0.3">
      <c r="F6246">
        <v>20200902</v>
      </c>
      <c r="G6246" s="4">
        <v>20200901</v>
      </c>
      <c r="H6246" s="4" t="s">
        <v>2271</v>
      </c>
    </row>
    <row r="6247" spans="6:8" x14ac:dyDescent="0.3">
      <c r="F6247">
        <v>20190816</v>
      </c>
      <c r="G6247" s="4">
        <v>20190814</v>
      </c>
      <c r="H6247" s="4" t="s">
        <v>2272</v>
      </c>
    </row>
    <row r="6248" spans="6:8" x14ac:dyDescent="0.3">
      <c r="F6248">
        <v>20200129</v>
      </c>
      <c r="G6248" s="4">
        <v>20200128</v>
      </c>
      <c r="H6248" s="4" t="s">
        <v>2272</v>
      </c>
    </row>
    <row r="6249" spans="6:8" x14ac:dyDescent="0.3">
      <c r="F6249">
        <v>20200407</v>
      </c>
      <c r="G6249" s="4">
        <v>20200406</v>
      </c>
      <c r="H6249" s="4" t="s">
        <v>2272</v>
      </c>
    </row>
    <row r="6250" spans="6:8" x14ac:dyDescent="0.3">
      <c r="F6250">
        <v>20201008</v>
      </c>
      <c r="G6250" s="4">
        <v>20201007</v>
      </c>
      <c r="H6250" s="4" t="s">
        <v>2272</v>
      </c>
    </row>
    <row r="6251" spans="6:8" x14ac:dyDescent="0.3">
      <c r="F6251">
        <v>20191115</v>
      </c>
      <c r="G6251" s="4">
        <v>20191114</v>
      </c>
      <c r="H6251" s="4" t="s">
        <v>2273</v>
      </c>
    </row>
    <row r="6252" spans="6:8" x14ac:dyDescent="0.3">
      <c r="F6252">
        <v>20191118</v>
      </c>
      <c r="G6252" s="4">
        <v>20191115</v>
      </c>
      <c r="H6252" s="4" t="s">
        <v>2273</v>
      </c>
    </row>
    <row r="6253" spans="6:8" x14ac:dyDescent="0.3">
      <c r="F6253">
        <v>20200106</v>
      </c>
      <c r="G6253" s="4">
        <v>20200103</v>
      </c>
      <c r="H6253" s="4" t="s">
        <v>2273</v>
      </c>
    </row>
    <row r="6254" spans="6:8" x14ac:dyDescent="0.3">
      <c r="F6254">
        <v>20200117</v>
      </c>
      <c r="G6254" s="4">
        <v>20200116</v>
      </c>
      <c r="H6254" s="4" t="s">
        <v>2273</v>
      </c>
    </row>
    <row r="6255" spans="6:8" x14ac:dyDescent="0.3">
      <c r="F6255">
        <v>20200122</v>
      </c>
      <c r="G6255" s="4">
        <v>20200121</v>
      </c>
      <c r="H6255" s="4" t="s">
        <v>2273</v>
      </c>
    </row>
    <row r="6256" spans="6:8" x14ac:dyDescent="0.3">
      <c r="F6256">
        <v>20200212</v>
      </c>
      <c r="G6256" s="4">
        <v>20200211</v>
      </c>
      <c r="H6256" s="4" t="s">
        <v>2273</v>
      </c>
    </row>
    <row r="6257" spans="6:8" x14ac:dyDescent="0.3">
      <c r="F6257">
        <v>20200326</v>
      </c>
      <c r="G6257" s="4">
        <v>20200325</v>
      </c>
      <c r="H6257" s="4" t="s">
        <v>2273</v>
      </c>
    </row>
    <row r="6258" spans="6:8" x14ac:dyDescent="0.3">
      <c r="F6258">
        <v>20200618</v>
      </c>
      <c r="G6258" s="4">
        <v>20200617</v>
      </c>
      <c r="H6258" s="4" t="s">
        <v>2273</v>
      </c>
    </row>
    <row r="6259" spans="6:8" x14ac:dyDescent="0.3">
      <c r="F6259">
        <v>20200702</v>
      </c>
      <c r="G6259" s="4">
        <v>20200701</v>
      </c>
      <c r="H6259" s="4" t="s">
        <v>2273</v>
      </c>
    </row>
    <row r="6260" spans="6:8" x14ac:dyDescent="0.3">
      <c r="F6260">
        <v>20200716</v>
      </c>
      <c r="G6260" s="4">
        <v>20200715</v>
      </c>
      <c r="H6260" s="4" t="s">
        <v>2273</v>
      </c>
    </row>
    <row r="6261" spans="6:8" x14ac:dyDescent="0.3">
      <c r="F6261">
        <v>20200731</v>
      </c>
      <c r="G6261" s="4">
        <v>20200730</v>
      </c>
      <c r="H6261" s="4" t="s">
        <v>2273</v>
      </c>
    </row>
    <row r="6262" spans="6:8" x14ac:dyDescent="0.3">
      <c r="F6262">
        <v>20200818</v>
      </c>
      <c r="G6262" s="4">
        <v>20200814</v>
      </c>
      <c r="H6262" s="4" t="s">
        <v>2273</v>
      </c>
    </row>
    <row r="6263" spans="6:8" x14ac:dyDescent="0.3">
      <c r="F6263">
        <v>20190816</v>
      </c>
      <c r="G6263" s="4">
        <v>20190814</v>
      </c>
      <c r="H6263" s="4" t="s">
        <v>2274</v>
      </c>
    </row>
    <row r="6264" spans="6:8" x14ac:dyDescent="0.3">
      <c r="F6264">
        <v>20190909</v>
      </c>
      <c r="G6264" s="4">
        <v>20190906</v>
      </c>
      <c r="H6264" s="4" t="s">
        <v>2274</v>
      </c>
    </row>
    <row r="6265" spans="6:8" x14ac:dyDescent="0.3">
      <c r="F6265">
        <v>20191011</v>
      </c>
      <c r="G6265" s="4">
        <v>20191010</v>
      </c>
      <c r="H6265" s="4" t="s">
        <v>2274</v>
      </c>
    </row>
    <row r="6266" spans="6:8" x14ac:dyDescent="0.3">
      <c r="F6266">
        <v>20191113</v>
      </c>
      <c r="G6266" s="4">
        <v>20191112</v>
      </c>
      <c r="H6266" s="4" t="s">
        <v>2274</v>
      </c>
    </row>
    <row r="6267" spans="6:8" x14ac:dyDescent="0.3">
      <c r="F6267">
        <v>20200327</v>
      </c>
      <c r="G6267" s="4">
        <v>20200326</v>
      </c>
      <c r="H6267" s="4" t="s">
        <v>2274</v>
      </c>
    </row>
    <row r="6268" spans="6:8" x14ac:dyDescent="0.3">
      <c r="F6268">
        <v>20200511</v>
      </c>
      <c r="G6268" s="4">
        <v>20200508</v>
      </c>
      <c r="H6268" s="4" t="s">
        <v>2274</v>
      </c>
    </row>
    <row r="6269" spans="6:8" x14ac:dyDescent="0.3">
      <c r="F6269">
        <v>20201006</v>
      </c>
      <c r="G6269" s="4">
        <v>20201005</v>
      </c>
      <c r="H6269" s="4" t="s">
        <v>2274</v>
      </c>
    </row>
    <row r="6270" spans="6:8" x14ac:dyDescent="0.3">
      <c r="F6270">
        <v>20200526</v>
      </c>
      <c r="G6270" s="4">
        <v>20200525</v>
      </c>
      <c r="H6270" s="4" t="s">
        <v>2275</v>
      </c>
    </row>
    <row r="6271" spans="6:8" x14ac:dyDescent="0.3">
      <c r="F6271">
        <v>20200608</v>
      </c>
      <c r="G6271" s="4">
        <v>20200605</v>
      </c>
      <c r="H6271" s="4" t="s">
        <v>2275</v>
      </c>
    </row>
    <row r="6272" spans="6:8" x14ac:dyDescent="0.3">
      <c r="F6272">
        <v>20200903</v>
      </c>
      <c r="G6272" s="4">
        <v>20200902</v>
      </c>
      <c r="H6272" s="4" t="s">
        <v>2275</v>
      </c>
    </row>
    <row r="6273" spans="6:8" x14ac:dyDescent="0.3">
      <c r="F6273">
        <v>20200904</v>
      </c>
      <c r="G6273" s="4">
        <v>20200903</v>
      </c>
      <c r="H6273" s="4" t="s">
        <v>2275</v>
      </c>
    </row>
    <row r="6274" spans="6:8" x14ac:dyDescent="0.3">
      <c r="F6274">
        <v>20200916</v>
      </c>
      <c r="G6274" s="4">
        <v>20200915</v>
      </c>
      <c r="H6274" s="4" t="s">
        <v>2275</v>
      </c>
    </row>
    <row r="6275" spans="6:8" x14ac:dyDescent="0.3">
      <c r="F6275">
        <v>20190820</v>
      </c>
      <c r="G6275" s="4">
        <v>20190819</v>
      </c>
      <c r="H6275" s="4" t="s">
        <v>2276</v>
      </c>
    </row>
    <row r="6276" spans="6:8" x14ac:dyDescent="0.3">
      <c r="F6276">
        <v>20200203</v>
      </c>
      <c r="G6276" s="4">
        <v>20200131</v>
      </c>
      <c r="H6276" s="4" t="s">
        <v>2276</v>
      </c>
    </row>
    <row r="6277" spans="6:8" x14ac:dyDescent="0.3">
      <c r="F6277">
        <v>20200207</v>
      </c>
      <c r="G6277" s="4">
        <v>20200206</v>
      </c>
      <c r="H6277" s="4" t="s">
        <v>2276</v>
      </c>
    </row>
    <row r="6278" spans="6:8" x14ac:dyDescent="0.3">
      <c r="F6278">
        <v>20200214</v>
      </c>
      <c r="G6278" s="4">
        <v>20200213</v>
      </c>
      <c r="H6278" s="4" t="s">
        <v>2276</v>
      </c>
    </row>
    <row r="6279" spans="6:8" x14ac:dyDescent="0.3">
      <c r="F6279">
        <v>20200401</v>
      </c>
      <c r="G6279" s="4">
        <v>20200331</v>
      </c>
      <c r="H6279" s="4" t="s">
        <v>2276</v>
      </c>
    </row>
    <row r="6280" spans="6:8" x14ac:dyDescent="0.3">
      <c r="F6280">
        <v>20200326</v>
      </c>
      <c r="G6280" s="4">
        <v>20200325</v>
      </c>
      <c r="H6280" s="4" t="s">
        <v>2277</v>
      </c>
    </row>
    <row r="6281" spans="6:8" x14ac:dyDescent="0.3">
      <c r="F6281">
        <v>20200402</v>
      </c>
      <c r="G6281" s="4">
        <v>20200401</v>
      </c>
      <c r="H6281" s="4" t="s">
        <v>2277</v>
      </c>
    </row>
    <row r="6282" spans="6:8" x14ac:dyDescent="0.3">
      <c r="F6282">
        <v>20200410</v>
      </c>
      <c r="G6282" s="4">
        <v>20200409</v>
      </c>
      <c r="H6282" s="4" t="s">
        <v>2277</v>
      </c>
    </row>
    <row r="6283" spans="6:8" x14ac:dyDescent="0.3">
      <c r="F6283">
        <v>20200507</v>
      </c>
      <c r="G6283" s="4">
        <v>20200506</v>
      </c>
      <c r="H6283" s="4" t="s">
        <v>2277</v>
      </c>
    </row>
    <row r="6284" spans="6:8" x14ac:dyDescent="0.3">
      <c r="F6284">
        <v>20200605</v>
      </c>
      <c r="G6284" s="4">
        <v>20200604</v>
      </c>
      <c r="H6284" s="4" t="s">
        <v>2277</v>
      </c>
    </row>
    <row r="6285" spans="6:8" x14ac:dyDescent="0.3">
      <c r="F6285">
        <v>20200610</v>
      </c>
      <c r="G6285" s="4">
        <v>20200609</v>
      </c>
      <c r="H6285" s="4" t="s">
        <v>2277</v>
      </c>
    </row>
    <row r="6286" spans="6:8" x14ac:dyDescent="0.3">
      <c r="F6286">
        <v>20200810</v>
      </c>
      <c r="G6286" s="4">
        <v>20200807</v>
      </c>
      <c r="H6286" s="4" t="s">
        <v>2277</v>
      </c>
    </row>
    <row r="6287" spans="6:8" x14ac:dyDescent="0.3">
      <c r="F6287">
        <v>20200831</v>
      </c>
      <c r="G6287" s="4">
        <v>20200828</v>
      </c>
      <c r="H6287" s="4" t="s">
        <v>2277</v>
      </c>
    </row>
    <row r="6288" spans="6:8" x14ac:dyDescent="0.3">
      <c r="F6288">
        <v>20200901</v>
      </c>
      <c r="G6288" s="4">
        <v>20200831</v>
      </c>
      <c r="H6288" s="4" t="s">
        <v>2277</v>
      </c>
    </row>
    <row r="6289" spans="6:8" x14ac:dyDescent="0.3">
      <c r="F6289">
        <v>20190823</v>
      </c>
      <c r="G6289" s="4">
        <v>20190822</v>
      </c>
      <c r="H6289" s="4" t="s">
        <v>2278</v>
      </c>
    </row>
    <row r="6290" spans="6:8" x14ac:dyDescent="0.3">
      <c r="F6290">
        <v>20190906</v>
      </c>
      <c r="G6290" s="4">
        <v>20190905</v>
      </c>
      <c r="H6290" s="4" t="s">
        <v>2278</v>
      </c>
    </row>
    <row r="6291" spans="6:8" x14ac:dyDescent="0.3">
      <c r="F6291">
        <v>20191028</v>
      </c>
      <c r="G6291" s="4">
        <v>20191025</v>
      </c>
      <c r="H6291" s="4" t="s">
        <v>2278</v>
      </c>
    </row>
    <row r="6292" spans="6:8" x14ac:dyDescent="0.3">
      <c r="F6292">
        <v>20200508</v>
      </c>
      <c r="G6292" s="4">
        <v>20200507</v>
      </c>
      <c r="H6292" s="4" t="s">
        <v>2278</v>
      </c>
    </row>
    <row r="6293" spans="6:8" x14ac:dyDescent="0.3">
      <c r="F6293">
        <v>20200520</v>
      </c>
      <c r="G6293" s="4">
        <v>20200519</v>
      </c>
      <c r="H6293" s="4" t="s">
        <v>2278</v>
      </c>
    </row>
    <row r="6294" spans="6:8" x14ac:dyDescent="0.3">
      <c r="F6294">
        <v>20200811</v>
      </c>
      <c r="G6294" s="4">
        <v>20200810</v>
      </c>
      <c r="H6294" s="4" t="s">
        <v>2278</v>
      </c>
    </row>
    <row r="6295" spans="6:8" x14ac:dyDescent="0.3">
      <c r="F6295">
        <v>20200827</v>
      </c>
      <c r="G6295" s="4">
        <v>20200826</v>
      </c>
      <c r="H6295" s="4" t="s">
        <v>2278</v>
      </c>
    </row>
    <row r="6296" spans="6:8" x14ac:dyDescent="0.3">
      <c r="F6296">
        <v>20200924</v>
      </c>
      <c r="G6296" s="4">
        <v>20200923</v>
      </c>
      <c r="H6296" s="4" t="s">
        <v>2278</v>
      </c>
    </row>
    <row r="6297" spans="6:8" x14ac:dyDescent="0.3">
      <c r="F6297">
        <v>20191217</v>
      </c>
      <c r="G6297" s="4">
        <v>20191216</v>
      </c>
      <c r="H6297" s="4" t="s">
        <v>2279</v>
      </c>
    </row>
    <row r="6298" spans="6:8" x14ac:dyDescent="0.3">
      <c r="F6298">
        <v>20200326</v>
      </c>
      <c r="G6298" s="4">
        <v>20200325</v>
      </c>
      <c r="H6298" s="4" t="s">
        <v>2279</v>
      </c>
    </row>
    <row r="6299" spans="6:8" x14ac:dyDescent="0.3">
      <c r="F6299">
        <v>20200504</v>
      </c>
      <c r="G6299" s="4">
        <v>20200429</v>
      </c>
      <c r="H6299" s="4" t="s">
        <v>2279</v>
      </c>
    </row>
    <row r="6300" spans="6:8" x14ac:dyDescent="0.3">
      <c r="F6300">
        <v>20200625</v>
      </c>
      <c r="G6300" s="4">
        <v>20200624</v>
      </c>
      <c r="H6300" s="4" t="s">
        <v>2279</v>
      </c>
    </row>
    <row r="6301" spans="6:8" x14ac:dyDescent="0.3">
      <c r="F6301">
        <v>20200706</v>
      </c>
      <c r="G6301" s="4">
        <v>20200703</v>
      </c>
      <c r="H6301" s="4" t="s">
        <v>2279</v>
      </c>
    </row>
    <row r="6302" spans="6:8" x14ac:dyDescent="0.3">
      <c r="F6302">
        <v>20190812</v>
      </c>
      <c r="G6302" s="4">
        <v>20190809</v>
      </c>
      <c r="H6302" s="4" t="s">
        <v>2280</v>
      </c>
    </row>
    <row r="6303" spans="6:8" x14ac:dyDescent="0.3">
      <c r="F6303">
        <v>20200326</v>
      </c>
      <c r="G6303" s="4">
        <v>20200325</v>
      </c>
      <c r="H6303" s="4" t="s">
        <v>2280</v>
      </c>
    </row>
    <row r="6304" spans="6:8" x14ac:dyDescent="0.3">
      <c r="F6304">
        <v>20200408</v>
      </c>
      <c r="G6304" s="4">
        <v>20200407</v>
      </c>
      <c r="H6304" s="4" t="s">
        <v>2280</v>
      </c>
    </row>
    <row r="6305" spans="6:8" x14ac:dyDescent="0.3">
      <c r="F6305">
        <v>20200410</v>
      </c>
      <c r="G6305" s="4">
        <v>20200409</v>
      </c>
      <c r="H6305" s="4" t="s">
        <v>2280</v>
      </c>
    </row>
    <row r="6306" spans="6:8" x14ac:dyDescent="0.3">
      <c r="F6306">
        <v>20200709</v>
      </c>
      <c r="G6306" s="4">
        <v>20200708</v>
      </c>
      <c r="H6306" s="4" t="s">
        <v>2280</v>
      </c>
    </row>
    <row r="6307" spans="6:8" x14ac:dyDescent="0.3">
      <c r="F6307">
        <v>20200909</v>
      </c>
      <c r="G6307" s="4">
        <v>20200908</v>
      </c>
      <c r="H6307" s="4" t="s">
        <v>2280</v>
      </c>
    </row>
    <row r="6308" spans="6:8" x14ac:dyDescent="0.3">
      <c r="F6308">
        <v>20200917</v>
      </c>
      <c r="G6308" s="4">
        <v>20200916</v>
      </c>
      <c r="H6308" s="4" t="s">
        <v>2280</v>
      </c>
    </row>
    <row r="6309" spans="6:8" x14ac:dyDescent="0.3">
      <c r="F6309">
        <v>20201007</v>
      </c>
      <c r="G6309" s="4">
        <v>20201006</v>
      </c>
      <c r="H6309" s="4" t="s">
        <v>2280</v>
      </c>
    </row>
    <row r="6310" spans="6:8" x14ac:dyDescent="0.3">
      <c r="F6310">
        <v>20191008</v>
      </c>
      <c r="G6310" s="4">
        <v>20191007</v>
      </c>
      <c r="H6310" s="4" t="s">
        <v>2281</v>
      </c>
    </row>
    <row r="6311" spans="6:8" x14ac:dyDescent="0.3">
      <c r="F6311">
        <v>20200325</v>
      </c>
      <c r="G6311" s="4">
        <v>20200324</v>
      </c>
      <c r="H6311" s="4" t="s">
        <v>2281</v>
      </c>
    </row>
    <row r="6312" spans="6:8" x14ac:dyDescent="0.3">
      <c r="F6312">
        <v>20200603</v>
      </c>
      <c r="G6312" s="4">
        <v>20200602</v>
      </c>
      <c r="H6312" s="4" t="s">
        <v>2281</v>
      </c>
    </row>
    <row r="6313" spans="6:8" x14ac:dyDescent="0.3">
      <c r="F6313">
        <v>20200617</v>
      </c>
      <c r="G6313" s="4">
        <v>20200616</v>
      </c>
      <c r="H6313" s="4" t="s">
        <v>2281</v>
      </c>
    </row>
    <row r="6314" spans="6:8" x14ac:dyDescent="0.3">
      <c r="F6314">
        <v>20200626</v>
      </c>
      <c r="G6314" s="4">
        <v>20200625</v>
      </c>
      <c r="H6314" s="4" t="s">
        <v>2281</v>
      </c>
    </row>
    <row r="6315" spans="6:8" x14ac:dyDescent="0.3">
      <c r="F6315">
        <v>20200715</v>
      </c>
      <c r="G6315" s="4">
        <v>20200714</v>
      </c>
      <c r="H6315" s="4" t="s">
        <v>2281</v>
      </c>
    </row>
    <row r="6316" spans="6:8" x14ac:dyDescent="0.3">
      <c r="F6316">
        <v>20200716</v>
      </c>
      <c r="G6316" s="4">
        <v>20200715</v>
      </c>
      <c r="H6316" s="4" t="s">
        <v>2281</v>
      </c>
    </row>
    <row r="6317" spans="6:8" x14ac:dyDescent="0.3">
      <c r="F6317">
        <v>20200904</v>
      </c>
      <c r="G6317" s="4">
        <v>20200903</v>
      </c>
      <c r="H6317" s="4" t="s">
        <v>2281</v>
      </c>
    </row>
    <row r="6318" spans="6:8" x14ac:dyDescent="0.3">
      <c r="F6318">
        <v>20200213</v>
      </c>
      <c r="G6318" s="4">
        <v>20200212</v>
      </c>
      <c r="H6318" s="4" t="s">
        <v>2282</v>
      </c>
    </row>
    <row r="6319" spans="6:8" x14ac:dyDescent="0.3">
      <c r="F6319">
        <v>20200401</v>
      </c>
      <c r="G6319" s="4">
        <v>20200331</v>
      </c>
      <c r="H6319" s="4" t="s">
        <v>2282</v>
      </c>
    </row>
    <row r="6320" spans="6:8" x14ac:dyDescent="0.3">
      <c r="F6320">
        <v>20200403</v>
      </c>
      <c r="G6320" s="4">
        <v>20200402</v>
      </c>
      <c r="H6320" s="4" t="s">
        <v>2282</v>
      </c>
    </row>
    <row r="6321" spans="6:8" x14ac:dyDescent="0.3">
      <c r="F6321">
        <v>20200424</v>
      </c>
      <c r="G6321" s="4">
        <v>20200423</v>
      </c>
      <c r="H6321" s="4" t="s">
        <v>2282</v>
      </c>
    </row>
    <row r="6322" spans="6:8" x14ac:dyDescent="0.3">
      <c r="F6322">
        <v>20200520</v>
      </c>
      <c r="G6322" s="4">
        <v>20200519</v>
      </c>
      <c r="H6322" s="4" t="s">
        <v>2282</v>
      </c>
    </row>
    <row r="6323" spans="6:8" x14ac:dyDescent="0.3">
      <c r="F6323">
        <v>20200827</v>
      </c>
      <c r="G6323" s="4">
        <v>20200826</v>
      </c>
      <c r="H6323" s="4" t="s">
        <v>2282</v>
      </c>
    </row>
    <row r="6324" spans="6:8" x14ac:dyDescent="0.3">
      <c r="F6324">
        <v>20200914</v>
      </c>
      <c r="G6324" s="4">
        <v>20200911</v>
      </c>
      <c r="H6324" s="4" t="s">
        <v>2282</v>
      </c>
    </row>
    <row r="6325" spans="6:8" x14ac:dyDescent="0.3">
      <c r="F6325">
        <v>20201007</v>
      </c>
      <c r="G6325" s="4">
        <v>20201006</v>
      </c>
      <c r="H6325" s="4" t="s">
        <v>2282</v>
      </c>
    </row>
    <row r="6326" spans="6:8" x14ac:dyDescent="0.3">
      <c r="F6326">
        <v>20200504</v>
      </c>
      <c r="G6326" s="4">
        <v>20200429</v>
      </c>
      <c r="H6326" s="4" t="s">
        <v>2283</v>
      </c>
    </row>
    <row r="6327" spans="6:8" x14ac:dyDescent="0.3">
      <c r="F6327">
        <v>20200915</v>
      </c>
      <c r="G6327" s="4">
        <v>20200914</v>
      </c>
      <c r="H6327" s="4" t="s">
        <v>2283</v>
      </c>
    </row>
    <row r="6328" spans="6:8" x14ac:dyDescent="0.3">
      <c r="F6328">
        <v>20201007</v>
      </c>
      <c r="G6328" s="4">
        <v>20201006</v>
      </c>
      <c r="H6328" s="4" t="s">
        <v>2283</v>
      </c>
    </row>
    <row r="6329" spans="6:8" x14ac:dyDescent="0.3">
      <c r="F6329">
        <v>20201008</v>
      </c>
      <c r="G6329" s="4">
        <v>20201007</v>
      </c>
      <c r="H6329" s="4" t="s">
        <v>2284</v>
      </c>
    </row>
    <row r="6330" spans="6:8" x14ac:dyDescent="0.3">
      <c r="F6330">
        <v>20200428</v>
      </c>
      <c r="G6330" s="4">
        <v>20200427</v>
      </c>
      <c r="H6330" s="4" t="s">
        <v>2285</v>
      </c>
    </row>
    <row r="6331" spans="6:8" x14ac:dyDescent="0.3">
      <c r="F6331">
        <v>20200511</v>
      </c>
      <c r="G6331" s="4">
        <v>20200508</v>
      </c>
      <c r="H6331" s="4" t="s">
        <v>2285</v>
      </c>
    </row>
    <row r="6332" spans="6:8" x14ac:dyDescent="0.3">
      <c r="F6332">
        <v>20200521</v>
      </c>
      <c r="G6332" s="4">
        <v>20200520</v>
      </c>
      <c r="H6332" s="4" t="s">
        <v>2285</v>
      </c>
    </row>
    <row r="6333" spans="6:8" x14ac:dyDescent="0.3">
      <c r="F6333">
        <v>20200527</v>
      </c>
      <c r="G6333" s="4">
        <v>20200526</v>
      </c>
      <c r="H6333" s="4" t="s">
        <v>2285</v>
      </c>
    </row>
    <row r="6334" spans="6:8" x14ac:dyDescent="0.3">
      <c r="F6334">
        <v>20200709</v>
      </c>
      <c r="G6334" s="4">
        <v>20200708</v>
      </c>
      <c r="H6334" s="4" t="s">
        <v>2285</v>
      </c>
    </row>
    <row r="6335" spans="6:8" x14ac:dyDescent="0.3">
      <c r="F6335">
        <v>20200731</v>
      </c>
      <c r="G6335" s="4">
        <v>20200730</v>
      </c>
      <c r="H6335" s="4" t="s">
        <v>2285</v>
      </c>
    </row>
    <row r="6336" spans="6:8" x14ac:dyDescent="0.3">
      <c r="F6336">
        <v>20200901</v>
      </c>
      <c r="G6336" s="4">
        <v>20200831</v>
      </c>
      <c r="H6336" s="4" t="s">
        <v>2285</v>
      </c>
    </row>
    <row r="6337" spans="6:8" x14ac:dyDescent="0.3">
      <c r="F6337">
        <v>20200911</v>
      </c>
      <c r="G6337" s="4">
        <v>20200910</v>
      </c>
      <c r="H6337" s="4" t="s">
        <v>2285</v>
      </c>
    </row>
    <row r="6338" spans="6:8" x14ac:dyDescent="0.3">
      <c r="F6338">
        <v>20201006</v>
      </c>
      <c r="G6338" s="4">
        <v>20201005</v>
      </c>
      <c r="H6338" s="4" t="s">
        <v>2285</v>
      </c>
    </row>
    <row r="6339" spans="6:8" x14ac:dyDescent="0.3">
      <c r="F6339">
        <v>20200803</v>
      </c>
      <c r="G6339" s="4">
        <v>20200731</v>
      </c>
      <c r="H6339" s="4" t="s">
        <v>2286</v>
      </c>
    </row>
    <row r="6340" spans="6:8" x14ac:dyDescent="0.3">
      <c r="F6340">
        <v>20200326</v>
      </c>
      <c r="G6340" s="4">
        <v>20200325</v>
      </c>
      <c r="H6340" s="4" t="s">
        <v>2287</v>
      </c>
    </row>
    <row r="6341" spans="6:8" x14ac:dyDescent="0.3">
      <c r="F6341">
        <v>20200507</v>
      </c>
      <c r="G6341" s="4">
        <v>20200506</v>
      </c>
      <c r="H6341" s="4" t="s">
        <v>2287</v>
      </c>
    </row>
    <row r="6342" spans="6:8" x14ac:dyDescent="0.3">
      <c r="F6342">
        <v>20200518</v>
      </c>
      <c r="G6342" s="4">
        <v>20200515</v>
      </c>
      <c r="H6342" s="4" t="s">
        <v>2287</v>
      </c>
    </row>
    <row r="6343" spans="6:8" x14ac:dyDescent="0.3">
      <c r="F6343">
        <v>20200330</v>
      </c>
      <c r="G6343" s="4">
        <v>20200327</v>
      </c>
      <c r="H6343" s="4" t="s">
        <v>2288</v>
      </c>
    </row>
    <row r="6344" spans="6:8" x14ac:dyDescent="0.3">
      <c r="F6344">
        <v>20200331</v>
      </c>
      <c r="G6344" s="4">
        <v>20200330</v>
      </c>
      <c r="H6344" s="4" t="s">
        <v>2288</v>
      </c>
    </row>
    <row r="6345" spans="6:8" x14ac:dyDescent="0.3">
      <c r="F6345">
        <v>20200407</v>
      </c>
      <c r="G6345" s="4">
        <v>20200406</v>
      </c>
      <c r="H6345" s="4" t="s">
        <v>2288</v>
      </c>
    </row>
    <row r="6346" spans="6:8" x14ac:dyDescent="0.3">
      <c r="F6346">
        <v>20200514</v>
      </c>
      <c r="G6346" s="4">
        <v>20200513</v>
      </c>
      <c r="H6346" s="4" t="s">
        <v>2288</v>
      </c>
    </row>
    <row r="6347" spans="6:8" x14ac:dyDescent="0.3">
      <c r="F6347">
        <v>20200626</v>
      </c>
      <c r="G6347" s="4">
        <v>20200625</v>
      </c>
      <c r="H6347" s="4" t="s">
        <v>2288</v>
      </c>
    </row>
    <row r="6348" spans="6:8" x14ac:dyDescent="0.3">
      <c r="F6348">
        <v>20200326</v>
      </c>
      <c r="G6348" s="4">
        <v>20200325</v>
      </c>
      <c r="H6348" s="4" t="s">
        <v>2289</v>
      </c>
    </row>
    <row r="6349" spans="6:8" x14ac:dyDescent="0.3">
      <c r="F6349">
        <v>20200402</v>
      </c>
      <c r="G6349" s="4">
        <v>20200401</v>
      </c>
      <c r="H6349" s="4" t="s">
        <v>2289</v>
      </c>
    </row>
    <row r="6350" spans="6:8" x14ac:dyDescent="0.3">
      <c r="F6350">
        <v>20200407</v>
      </c>
      <c r="G6350" s="4">
        <v>20200406</v>
      </c>
      <c r="H6350" s="4" t="s">
        <v>2289</v>
      </c>
    </row>
    <row r="6351" spans="6:8" x14ac:dyDescent="0.3">
      <c r="F6351">
        <v>20200410</v>
      </c>
      <c r="G6351" s="4">
        <v>20200409</v>
      </c>
      <c r="H6351" s="4" t="s">
        <v>2289</v>
      </c>
    </row>
    <row r="6352" spans="6:8" x14ac:dyDescent="0.3">
      <c r="F6352">
        <v>20190814</v>
      </c>
      <c r="G6352" s="4">
        <v>20190813</v>
      </c>
      <c r="H6352" s="4" t="s">
        <v>2290</v>
      </c>
    </row>
    <row r="6353" spans="6:8" x14ac:dyDescent="0.3">
      <c r="F6353">
        <v>20190823</v>
      </c>
      <c r="G6353" s="4">
        <v>20190822</v>
      </c>
      <c r="H6353" s="4" t="s">
        <v>2290</v>
      </c>
    </row>
    <row r="6354" spans="6:8" x14ac:dyDescent="0.3">
      <c r="F6354">
        <v>20191028</v>
      </c>
      <c r="G6354" s="4">
        <v>20191025</v>
      </c>
      <c r="H6354" s="4" t="s">
        <v>2290</v>
      </c>
    </row>
    <row r="6355" spans="6:8" x14ac:dyDescent="0.3">
      <c r="F6355">
        <v>20191212</v>
      </c>
      <c r="G6355" s="4">
        <v>20191211</v>
      </c>
      <c r="H6355" s="4" t="s">
        <v>2290</v>
      </c>
    </row>
    <row r="6356" spans="6:8" x14ac:dyDescent="0.3">
      <c r="F6356">
        <v>20200330</v>
      </c>
      <c r="G6356" s="4">
        <v>20200327</v>
      </c>
      <c r="H6356" s="4" t="s">
        <v>2290</v>
      </c>
    </row>
    <row r="6357" spans="6:8" x14ac:dyDescent="0.3">
      <c r="F6357">
        <v>20200420</v>
      </c>
      <c r="G6357" s="4">
        <v>20200417</v>
      </c>
      <c r="H6357" s="4" t="s">
        <v>2290</v>
      </c>
    </row>
    <row r="6358" spans="6:8" x14ac:dyDescent="0.3">
      <c r="F6358">
        <v>20200521</v>
      </c>
      <c r="G6358" s="4">
        <v>20200520</v>
      </c>
      <c r="H6358" s="4" t="s">
        <v>2290</v>
      </c>
    </row>
    <row r="6359" spans="6:8" x14ac:dyDescent="0.3">
      <c r="F6359">
        <v>20200717</v>
      </c>
      <c r="G6359" s="4">
        <v>20200716</v>
      </c>
      <c r="H6359" s="4" t="s">
        <v>2290</v>
      </c>
    </row>
    <row r="6360" spans="6:8" x14ac:dyDescent="0.3">
      <c r="F6360">
        <v>20190813</v>
      </c>
      <c r="G6360" s="4">
        <v>20190812</v>
      </c>
      <c r="H6360" s="4" t="s">
        <v>2291</v>
      </c>
    </row>
    <row r="6361" spans="6:8" x14ac:dyDescent="0.3">
      <c r="F6361">
        <v>20190821</v>
      </c>
      <c r="G6361" s="4">
        <v>20190820</v>
      </c>
      <c r="H6361" s="4" t="s">
        <v>2291</v>
      </c>
    </row>
    <row r="6362" spans="6:8" x14ac:dyDescent="0.3">
      <c r="F6362">
        <v>20191002</v>
      </c>
      <c r="G6362" s="4">
        <v>20191001</v>
      </c>
      <c r="H6362" s="4" t="s">
        <v>2291</v>
      </c>
    </row>
    <row r="6363" spans="6:8" x14ac:dyDescent="0.3">
      <c r="F6363">
        <v>20191016</v>
      </c>
      <c r="G6363" s="4">
        <v>20191015</v>
      </c>
      <c r="H6363" s="4" t="s">
        <v>2291</v>
      </c>
    </row>
    <row r="6364" spans="6:8" x14ac:dyDescent="0.3">
      <c r="F6364">
        <v>20200210</v>
      </c>
      <c r="G6364" s="4">
        <v>20200207</v>
      </c>
      <c r="H6364" s="4" t="s">
        <v>2291</v>
      </c>
    </row>
    <row r="6365" spans="6:8" x14ac:dyDescent="0.3">
      <c r="F6365">
        <v>20200217</v>
      </c>
      <c r="G6365" s="4">
        <v>20200214</v>
      </c>
      <c r="H6365" s="4" t="s">
        <v>2291</v>
      </c>
    </row>
    <row r="6366" spans="6:8" x14ac:dyDescent="0.3">
      <c r="F6366">
        <v>20200305</v>
      </c>
      <c r="G6366" s="4">
        <v>20200304</v>
      </c>
      <c r="H6366" s="4" t="s">
        <v>2291</v>
      </c>
    </row>
    <row r="6367" spans="6:8" x14ac:dyDescent="0.3">
      <c r="F6367">
        <v>20200408</v>
      </c>
      <c r="G6367" s="4">
        <v>20200407</v>
      </c>
      <c r="H6367" s="4" t="s">
        <v>2291</v>
      </c>
    </row>
    <row r="6368" spans="6:8" x14ac:dyDescent="0.3">
      <c r="F6368">
        <v>20200508</v>
      </c>
      <c r="G6368" s="4">
        <v>20200507</v>
      </c>
      <c r="H6368" s="4" t="s">
        <v>2291</v>
      </c>
    </row>
    <row r="6369" spans="6:8" x14ac:dyDescent="0.3">
      <c r="F6369">
        <v>20200520</v>
      </c>
      <c r="G6369" s="4">
        <v>20200519</v>
      </c>
      <c r="H6369" s="4" t="s">
        <v>2291</v>
      </c>
    </row>
    <row r="6370" spans="6:8" x14ac:dyDescent="0.3">
      <c r="F6370">
        <v>20200528</v>
      </c>
      <c r="G6370" s="4">
        <v>20200527</v>
      </c>
      <c r="H6370" s="4" t="s">
        <v>2291</v>
      </c>
    </row>
    <row r="6371" spans="6:8" x14ac:dyDescent="0.3">
      <c r="F6371">
        <v>20200619</v>
      </c>
      <c r="G6371" s="4">
        <v>20200618</v>
      </c>
      <c r="H6371" s="4" t="s">
        <v>2291</v>
      </c>
    </row>
    <row r="6372" spans="6:8" x14ac:dyDescent="0.3">
      <c r="F6372">
        <v>20200803</v>
      </c>
      <c r="G6372" s="4">
        <v>20200731</v>
      </c>
      <c r="H6372" s="4" t="s">
        <v>2291</v>
      </c>
    </row>
    <row r="6373" spans="6:8" x14ac:dyDescent="0.3">
      <c r="F6373">
        <v>20200825</v>
      </c>
      <c r="G6373" s="4">
        <v>20200824</v>
      </c>
      <c r="H6373" s="4" t="s">
        <v>2291</v>
      </c>
    </row>
    <row r="6374" spans="6:8" x14ac:dyDescent="0.3">
      <c r="F6374">
        <v>20200901</v>
      </c>
      <c r="G6374" s="4">
        <v>20200831</v>
      </c>
      <c r="H6374" s="4" t="s">
        <v>2291</v>
      </c>
    </row>
    <row r="6375" spans="6:8" x14ac:dyDescent="0.3">
      <c r="F6375">
        <v>20200903</v>
      </c>
      <c r="G6375" s="4">
        <v>20200902</v>
      </c>
      <c r="H6375" s="4" t="s">
        <v>2291</v>
      </c>
    </row>
    <row r="6376" spans="6:8" x14ac:dyDescent="0.3">
      <c r="F6376">
        <v>20190812</v>
      </c>
      <c r="G6376" s="4">
        <v>20190809</v>
      </c>
      <c r="H6376" s="4" t="s">
        <v>2292</v>
      </c>
    </row>
    <row r="6377" spans="6:8" x14ac:dyDescent="0.3">
      <c r="F6377">
        <v>20191024</v>
      </c>
      <c r="G6377" s="4">
        <v>20191023</v>
      </c>
      <c r="H6377" s="4" t="s">
        <v>2292</v>
      </c>
    </row>
    <row r="6378" spans="6:8" x14ac:dyDescent="0.3">
      <c r="F6378">
        <v>20200114</v>
      </c>
      <c r="G6378" s="4">
        <v>20200113</v>
      </c>
      <c r="H6378" s="4" t="s">
        <v>2292</v>
      </c>
    </row>
    <row r="6379" spans="6:8" x14ac:dyDescent="0.3">
      <c r="F6379">
        <v>20200121</v>
      </c>
      <c r="G6379" s="4">
        <v>20200120</v>
      </c>
      <c r="H6379" s="4" t="s">
        <v>2292</v>
      </c>
    </row>
    <row r="6380" spans="6:8" x14ac:dyDescent="0.3">
      <c r="F6380">
        <v>20200122</v>
      </c>
      <c r="G6380" s="4">
        <v>20200121</v>
      </c>
      <c r="H6380" s="4" t="s">
        <v>2292</v>
      </c>
    </row>
    <row r="6381" spans="6:8" x14ac:dyDescent="0.3">
      <c r="F6381">
        <v>20200326</v>
      </c>
      <c r="G6381" s="4">
        <v>20200325</v>
      </c>
      <c r="H6381" s="4" t="s">
        <v>2292</v>
      </c>
    </row>
    <row r="6382" spans="6:8" x14ac:dyDescent="0.3">
      <c r="F6382">
        <v>20200401</v>
      </c>
      <c r="G6382" s="4">
        <v>20200331</v>
      </c>
      <c r="H6382" s="4" t="s">
        <v>2292</v>
      </c>
    </row>
    <row r="6383" spans="6:8" x14ac:dyDescent="0.3">
      <c r="F6383">
        <v>20200615</v>
      </c>
      <c r="G6383" s="4">
        <v>20200612</v>
      </c>
      <c r="H6383" s="4" t="s">
        <v>2292</v>
      </c>
    </row>
    <row r="6384" spans="6:8" x14ac:dyDescent="0.3">
      <c r="F6384">
        <v>20200619</v>
      </c>
      <c r="G6384" s="4">
        <v>20200618</v>
      </c>
      <c r="H6384" s="4" t="s">
        <v>2292</v>
      </c>
    </row>
    <row r="6385" spans="6:8" x14ac:dyDescent="0.3">
      <c r="F6385">
        <v>20200623</v>
      </c>
      <c r="G6385" s="4">
        <v>20200622</v>
      </c>
      <c r="H6385" s="4" t="s">
        <v>2292</v>
      </c>
    </row>
    <row r="6386" spans="6:8" x14ac:dyDescent="0.3">
      <c r="F6386">
        <v>20200811</v>
      </c>
      <c r="G6386" s="4">
        <v>20200810</v>
      </c>
      <c r="H6386" s="4" t="s">
        <v>2292</v>
      </c>
    </row>
    <row r="6387" spans="6:8" x14ac:dyDescent="0.3">
      <c r="F6387">
        <v>20200904</v>
      </c>
      <c r="G6387" s="4">
        <v>20200903</v>
      </c>
      <c r="H6387" s="4" t="s">
        <v>2292</v>
      </c>
    </row>
    <row r="6388" spans="6:8" x14ac:dyDescent="0.3">
      <c r="F6388">
        <v>20190902</v>
      </c>
      <c r="G6388" s="4">
        <v>20190830</v>
      </c>
      <c r="H6388" s="4" t="s">
        <v>2293</v>
      </c>
    </row>
    <row r="6389" spans="6:8" x14ac:dyDescent="0.3">
      <c r="F6389">
        <v>20190903</v>
      </c>
      <c r="G6389" s="4">
        <v>20190902</v>
      </c>
      <c r="H6389" s="4" t="s">
        <v>2293</v>
      </c>
    </row>
    <row r="6390" spans="6:8" x14ac:dyDescent="0.3">
      <c r="F6390">
        <v>20191114</v>
      </c>
      <c r="G6390" s="4">
        <v>20191113</v>
      </c>
      <c r="H6390" s="4" t="s">
        <v>2293</v>
      </c>
    </row>
    <row r="6391" spans="6:8" x14ac:dyDescent="0.3">
      <c r="F6391">
        <v>20200326</v>
      </c>
      <c r="G6391" s="4">
        <v>20200325</v>
      </c>
      <c r="H6391" s="4" t="s">
        <v>2293</v>
      </c>
    </row>
    <row r="6392" spans="6:8" x14ac:dyDescent="0.3">
      <c r="F6392">
        <v>20200507</v>
      </c>
      <c r="G6392" s="4">
        <v>20200506</v>
      </c>
      <c r="H6392" s="4" t="s">
        <v>2293</v>
      </c>
    </row>
    <row r="6393" spans="6:8" x14ac:dyDescent="0.3">
      <c r="F6393">
        <v>20200526</v>
      </c>
      <c r="G6393" s="4">
        <v>20200525</v>
      </c>
      <c r="H6393" s="4" t="s">
        <v>2293</v>
      </c>
    </row>
    <row r="6394" spans="6:8" x14ac:dyDescent="0.3">
      <c r="F6394">
        <v>20190822</v>
      </c>
      <c r="G6394" s="4">
        <v>20190821</v>
      </c>
      <c r="H6394" s="4" t="s">
        <v>2294</v>
      </c>
    </row>
    <row r="6395" spans="6:8" x14ac:dyDescent="0.3">
      <c r="F6395">
        <v>20191024</v>
      </c>
      <c r="G6395" s="4">
        <v>20191023</v>
      </c>
      <c r="H6395" s="4" t="s">
        <v>2294</v>
      </c>
    </row>
    <row r="6396" spans="6:8" x14ac:dyDescent="0.3">
      <c r="F6396">
        <v>20191112</v>
      </c>
      <c r="G6396" s="4">
        <v>20191111</v>
      </c>
      <c r="H6396" s="4" t="s">
        <v>2294</v>
      </c>
    </row>
    <row r="6397" spans="6:8" x14ac:dyDescent="0.3">
      <c r="F6397">
        <v>20200212</v>
      </c>
      <c r="G6397" s="4">
        <v>20200211</v>
      </c>
      <c r="H6397" s="4" t="s">
        <v>2294</v>
      </c>
    </row>
    <row r="6398" spans="6:8" x14ac:dyDescent="0.3">
      <c r="F6398">
        <v>20200305</v>
      </c>
      <c r="G6398" s="4">
        <v>20200304</v>
      </c>
      <c r="H6398" s="4" t="s">
        <v>2294</v>
      </c>
    </row>
    <row r="6399" spans="6:8" x14ac:dyDescent="0.3">
      <c r="F6399">
        <v>20200326</v>
      </c>
      <c r="G6399" s="4">
        <v>20200325</v>
      </c>
      <c r="H6399" s="4" t="s">
        <v>2294</v>
      </c>
    </row>
    <row r="6400" spans="6:8" x14ac:dyDescent="0.3">
      <c r="F6400">
        <v>20200326</v>
      </c>
      <c r="G6400" s="4">
        <v>20200325</v>
      </c>
      <c r="H6400" s="4" t="s">
        <v>2295</v>
      </c>
    </row>
    <row r="6401" spans="6:8" x14ac:dyDescent="0.3">
      <c r="F6401">
        <v>20200330</v>
      </c>
      <c r="G6401" s="4">
        <v>20200327</v>
      </c>
      <c r="H6401" s="4" t="s">
        <v>2295</v>
      </c>
    </row>
    <row r="6402" spans="6:8" x14ac:dyDescent="0.3">
      <c r="F6402">
        <v>20200508</v>
      </c>
      <c r="G6402" s="4">
        <v>20200507</v>
      </c>
      <c r="H6402" s="4" t="s">
        <v>2295</v>
      </c>
    </row>
    <row r="6403" spans="6:8" x14ac:dyDescent="0.3">
      <c r="F6403">
        <v>20200608</v>
      </c>
      <c r="G6403" s="4">
        <v>20200605</v>
      </c>
      <c r="H6403" s="4" t="s">
        <v>2295</v>
      </c>
    </row>
    <row r="6404" spans="6:8" x14ac:dyDescent="0.3">
      <c r="F6404">
        <v>20191115</v>
      </c>
      <c r="G6404" s="4">
        <v>20191114</v>
      </c>
      <c r="H6404" s="4" t="s">
        <v>2296</v>
      </c>
    </row>
    <row r="6405" spans="6:8" x14ac:dyDescent="0.3">
      <c r="F6405">
        <v>20200205</v>
      </c>
      <c r="G6405" s="4">
        <v>20200204</v>
      </c>
      <c r="H6405" s="4" t="s">
        <v>2296</v>
      </c>
    </row>
    <row r="6406" spans="6:8" x14ac:dyDescent="0.3">
      <c r="F6406">
        <v>20200604</v>
      </c>
      <c r="G6406" s="4">
        <v>20200603</v>
      </c>
      <c r="H6406" s="4" t="s">
        <v>2296</v>
      </c>
    </row>
    <row r="6407" spans="6:8" x14ac:dyDescent="0.3">
      <c r="F6407">
        <v>20200624</v>
      </c>
      <c r="G6407" s="4">
        <v>20200623</v>
      </c>
      <c r="H6407" s="4" t="s">
        <v>2296</v>
      </c>
    </row>
    <row r="6408" spans="6:8" x14ac:dyDescent="0.3">
      <c r="F6408">
        <v>20200826</v>
      </c>
      <c r="G6408" s="4">
        <v>20200825</v>
      </c>
      <c r="H6408" s="4" t="s">
        <v>2296</v>
      </c>
    </row>
    <row r="6409" spans="6:8" x14ac:dyDescent="0.3">
      <c r="F6409">
        <v>20200910</v>
      </c>
      <c r="G6409" s="4">
        <v>20200909</v>
      </c>
      <c r="H6409" s="4" t="s">
        <v>2296</v>
      </c>
    </row>
    <row r="6410" spans="6:8" x14ac:dyDescent="0.3">
      <c r="F6410">
        <v>20200403</v>
      </c>
      <c r="G6410" s="4">
        <v>20200402</v>
      </c>
      <c r="H6410" s="4" t="s">
        <v>2297</v>
      </c>
    </row>
    <row r="6411" spans="6:8" x14ac:dyDescent="0.3">
      <c r="F6411">
        <v>20200420</v>
      </c>
      <c r="G6411" s="4">
        <v>20200417</v>
      </c>
      <c r="H6411" s="4" t="s">
        <v>2297</v>
      </c>
    </row>
    <row r="6412" spans="6:8" x14ac:dyDescent="0.3">
      <c r="F6412">
        <v>20200522</v>
      </c>
      <c r="G6412" s="4">
        <v>20200521</v>
      </c>
      <c r="H6412" s="4" t="s">
        <v>2297</v>
      </c>
    </row>
    <row r="6413" spans="6:8" x14ac:dyDescent="0.3">
      <c r="F6413">
        <v>20190813</v>
      </c>
      <c r="G6413" s="4">
        <v>20190812</v>
      </c>
      <c r="H6413" s="4" t="s">
        <v>2298</v>
      </c>
    </row>
    <row r="6414" spans="6:8" x14ac:dyDescent="0.3">
      <c r="F6414">
        <v>20190830</v>
      </c>
      <c r="G6414" s="4">
        <v>20190829</v>
      </c>
      <c r="H6414" s="4" t="s">
        <v>2298</v>
      </c>
    </row>
    <row r="6415" spans="6:8" x14ac:dyDescent="0.3">
      <c r="F6415">
        <v>20190917</v>
      </c>
      <c r="G6415" s="4">
        <v>20190916</v>
      </c>
      <c r="H6415" s="4" t="s">
        <v>2298</v>
      </c>
    </row>
    <row r="6416" spans="6:8" x14ac:dyDescent="0.3">
      <c r="F6416">
        <v>20191021</v>
      </c>
      <c r="G6416" s="4">
        <v>20191018</v>
      </c>
      <c r="H6416" s="4" t="s">
        <v>2298</v>
      </c>
    </row>
    <row r="6417" spans="6:8" x14ac:dyDescent="0.3">
      <c r="F6417">
        <v>20191107</v>
      </c>
      <c r="G6417" s="4">
        <v>20191106</v>
      </c>
      <c r="H6417" s="4" t="s">
        <v>2298</v>
      </c>
    </row>
    <row r="6418" spans="6:8" x14ac:dyDescent="0.3">
      <c r="F6418">
        <v>20200401</v>
      </c>
      <c r="G6418" s="4">
        <v>20200331</v>
      </c>
      <c r="H6418" s="4" t="s">
        <v>2298</v>
      </c>
    </row>
    <row r="6419" spans="6:8" x14ac:dyDescent="0.3">
      <c r="F6419">
        <v>20200417</v>
      </c>
      <c r="G6419" s="4">
        <v>20200416</v>
      </c>
      <c r="H6419" s="4" t="s">
        <v>2298</v>
      </c>
    </row>
    <row r="6420" spans="6:8" x14ac:dyDescent="0.3">
      <c r="F6420">
        <v>20200507</v>
      </c>
      <c r="G6420" s="4">
        <v>20200506</v>
      </c>
      <c r="H6420" s="4" t="s">
        <v>2298</v>
      </c>
    </row>
    <row r="6421" spans="6:8" x14ac:dyDescent="0.3">
      <c r="F6421">
        <v>20200602</v>
      </c>
      <c r="G6421" s="4">
        <v>20200601</v>
      </c>
      <c r="H6421" s="4" t="s">
        <v>2298</v>
      </c>
    </row>
    <row r="6422" spans="6:8" x14ac:dyDescent="0.3">
      <c r="F6422">
        <v>20200714</v>
      </c>
      <c r="G6422" s="4">
        <v>20200713</v>
      </c>
      <c r="H6422" s="4" t="s">
        <v>2298</v>
      </c>
    </row>
    <row r="6423" spans="6:8" x14ac:dyDescent="0.3">
      <c r="F6423">
        <v>20200117</v>
      </c>
      <c r="G6423" s="4">
        <v>20200116</v>
      </c>
      <c r="H6423" s="4" t="s">
        <v>2299</v>
      </c>
    </row>
    <row r="6424" spans="6:8" x14ac:dyDescent="0.3">
      <c r="F6424">
        <v>20200325</v>
      </c>
      <c r="G6424" s="4">
        <v>20200324</v>
      </c>
      <c r="H6424" s="4" t="s">
        <v>2299</v>
      </c>
    </row>
    <row r="6425" spans="6:8" x14ac:dyDescent="0.3">
      <c r="F6425">
        <v>20200407</v>
      </c>
      <c r="G6425" s="4">
        <v>20200406</v>
      </c>
      <c r="H6425" s="4" t="s">
        <v>2299</v>
      </c>
    </row>
    <row r="6426" spans="6:8" x14ac:dyDescent="0.3">
      <c r="F6426">
        <v>20200507</v>
      </c>
      <c r="G6426" s="4">
        <v>20200506</v>
      </c>
      <c r="H6426" s="4" t="s">
        <v>2299</v>
      </c>
    </row>
    <row r="6427" spans="6:8" x14ac:dyDescent="0.3">
      <c r="F6427">
        <v>20200511</v>
      </c>
      <c r="G6427" s="4">
        <v>20200508</v>
      </c>
      <c r="H6427" s="4" t="s">
        <v>2299</v>
      </c>
    </row>
    <row r="6428" spans="6:8" x14ac:dyDescent="0.3">
      <c r="F6428">
        <v>20200526</v>
      </c>
      <c r="G6428" s="4">
        <v>20200525</v>
      </c>
      <c r="H6428" s="4" t="s">
        <v>2299</v>
      </c>
    </row>
    <row r="6429" spans="6:8" x14ac:dyDescent="0.3">
      <c r="F6429">
        <v>20200602</v>
      </c>
      <c r="G6429" s="4">
        <v>20200601</v>
      </c>
      <c r="H6429" s="4" t="s">
        <v>2299</v>
      </c>
    </row>
    <row r="6430" spans="6:8" x14ac:dyDescent="0.3">
      <c r="F6430">
        <v>20200706</v>
      </c>
      <c r="G6430" s="4">
        <v>20200703</v>
      </c>
      <c r="H6430" s="4" t="s">
        <v>2299</v>
      </c>
    </row>
    <row r="6431" spans="6:8" x14ac:dyDescent="0.3">
      <c r="F6431">
        <v>20200714</v>
      </c>
      <c r="G6431" s="4">
        <v>20200713</v>
      </c>
      <c r="H6431" s="4" t="s">
        <v>2299</v>
      </c>
    </row>
    <row r="6432" spans="6:8" x14ac:dyDescent="0.3">
      <c r="F6432">
        <v>20200807</v>
      </c>
      <c r="G6432" s="4">
        <v>20200806</v>
      </c>
      <c r="H6432" s="4" t="s">
        <v>2299</v>
      </c>
    </row>
    <row r="6433" spans="6:8" x14ac:dyDescent="0.3">
      <c r="F6433">
        <v>20200820</v>
      </c>
      <c r="G6433" s="4">
        <v>20200819</v>
      </c>
      <c r="H6433" s="4" t="s">
        <v>2299</v>
      </c>
    </row>
    <row r="6434" spans="6:8" x14ac:dyDescent="0.3">
      <c r="F6434">
        <v>20200916</v>
      </c>
      <c r="G6434" s="4">
        <v>20200915</v>
      </c>
      <c r="H6434" s="4" t="s">
        <v>2299</v>
      </c>
    </row>
    <row r="6435" spans="6:8" x14ac:dyDescent="0.3">
      <c r="F6435">
        <v>20191105</v>
      </c>
      <c r="G6435" s="4">
        <v>20191104</v>
      </c>
      <c r="H6435" s="4" t="s">
        <v>2300</v>
      </c>
    </row>
    <row r="6436" spans="6:8" x14ac:dyDescent="0.3">
      <c r="F6436">
        <v>20200326</v>
      </c>
      <c r="G6436" s="4">
        <v>20200325</v>
      </c>
      <c r="H6436" s="4" t="s">
        <v>2300</v>
      </c>
    </row>
    <row r="6437" spans="6:8" x14ac:dyDescent="0.3">
      <c r="F6437">
        <v>20200708</v>
      </c>
      <c r="G6437" s="4">
        <v>20200707</v>
      </c>
      <c r="H6437" s="4" t="s">
        <v>2300</v>
      </c>
    </row>
    <row r="6438" spans="6:8" x14ac:dyDescent="0.3">
      <c r="F6438">
        <v>20200916</v>
      </c>
      <c r="G6438" s="4">
        <v>20200915</v>
      </c>
      <c r="H6438" s="4" t="s">
        <v>2300</v>
      </c>
    </row>
    <row r="6439" spans="6:8" x14ac:dyDescent="0.3">
      <c r="F6439">
        <v>20200922</v>
      </c>
      <c r="G6439" s="4">
        <v>20200921</v>
      </c>
      <c r="H6439" s="4" t="s">
        <v>2300</v>
      </c>
    </row>
    <row r="6440" spans="6:8" x14ac:dyDescent="0.3">
      <c r="F6440">
        <v>20191216</v>
      </c>
      <c r="G6440" s="4">
        <v>20191213</v>
      </c>
      <c r="H6440" s="4" t="s">
        <v>2301</v>
      </c>
    </row>
    <row r="6441" spans="6:8" x14ac:dyDescent="0.3">
      <c r="F6441">
        <v>20200110</v>
      </c>
      <c r="G6441" s="4">
        <v>20200109</v>
      </c>
      <c r="H6441" s="4" t="s">
        <v>2301</v>
      </c>
    </row>
    <row r="6442" spans="6:8" x14ac:dyDescent="0.3">
      <c r="F6442">
        <v>20200117</v>
      </c>
      <c r="G6442" s="4">
        <v>20200116</v>
      </c>
      <c r="H6442" s="4" t="s">
        <v>2301</v>
      </c>
    </row>
    <row r="6443" spans="6:8" x14ac:dyDescent="0.3">
      <c r="F6443">
        <v>20200205</v>
      </c>
      <c r="G6443" s="4">
        <v>20200204</v>
      </c>
      <c r="H6443" s="4" t="s">
        <v>2301</v>
      </c>
    </row>
    <row r="6444" spans="6:8" x14ac:dyDescent="0.3">
      <c r="F6444">
        <v>20200401</v>
      </c>
      <c r="G6444" s="4">
        <v>20200331</v>
      </c>
      <c r="H6444" s="4" t="s">
        <v>2301</v>
      </c>
    </row>
    <row r="6445" spans="6:8" x14ac:dyDescent="0.3">
      <c r="F6445">
        <v>20200403</v>
      </c>
      <c r="G6445" s="4">
        <v>20200402</v>
      </c>
      <c r="H6445" s="4" t="s">
        <v>2301</v>
      </c>
    </row>
    <row r="6446" spans="6:8" x14ac:dyDescent="0.3">
      <c r="F6446">
        <v>20200420</v>
      </c>
      <c r="G6446" s="4">
        <v>20200417</v>
      </c>
      <c r="H6446" s="4" t="s">
        <v>2301</v>
      </c>
    </row>
    <row r="6447" spans="6:8" x14ac:dyDescent="0.3">
      <c r="F6447">
        <v>20200521</v>
      </c>
      <c r="G6447" s="4">
        <v>20200520</v>
      </c>
      <c r="H6447" s="4" t="s">
        <v>2301</v>
      </c>
    </row>
    <row r="6448" spans="6:8" x14ac:dyDescent="0.3">
      <c r="F6448">
        <v>20200603</v>
      </c>
      <c r="G6448" s="4">
        <v>20200602</v>
      </c>
      <c r="H6448" s="4" t="s">
        <v>2301</v>
      </c>
    </row>
    <row r="6449" spans="6:8" x14ac:dyDescent="0.3">
      <c r="F6449">
        <v>20200701</v>
      </c>
      <c r="G6449" s="4">
        <v>20200630</v>
      </c>
      <c r="H6449" s="4" t="s">
        <v>2301</v>
      </c>
    </row>
    <row r="6450" spans="6:8" x14ac:dyDescent="0.3">
      <c r="F6450">
        <v>20200706</v>
      </c>
      <c r="G6450" s="4">
        <v>20200703</v>
      </c>
      <c r="H6450" s="4" t="s">
        <v>2301</v>
      </c>
    </row>
    <row r="6451" spans="6:8" x14ac:dyDescent="0.3">
      <c r="F6451">
        <v>20200720</v>
      </c>
      <c r="G6451" s="4">
        <v>20200717</v>
      </c>
      <c r="H6451" s="4" t="s">
        <v>2301</v>
      </c>
    </row>
    <row r="6452" spans="6:8" x14ac:dyDescent="0.3">
      <c r="F6452">
        <v>20200326</v>
      </c>
      <c r="G6452" s="4">
        <v>20200325</v>
      </c>
      <c r="H6452" s="4" t="s">
        <v>2302</v>
      </c>
    </row>
    <row r="6453" spans="6:8" x14ac:dyDescent="0.3">
      <c r="F6453">
        <v>20200330</v>
      </c>
      <c r="G6453" s="4">
        <v>20200327</v>
      </c>
      <c r="H6453" s="4" t="s">
        <v>2302</v>
      </c>
    </row>
    <row r="6454" spans="6:8" x14ac:dyDescent="0.3">
      <c r="F6454">
        <v>20200401</v>
      </c>
      <c r="G6454" s="4">
        <v>20200331</v>
      </c>
      <c r="H6454" s="4" t="s">
        <v>2302</v>
      </c>
    </row>
    <row r="6455" spans="6:8" x14ac:dyDescent="0.3">
      <c r="F6455">
        <v>20200520</v>
      </c>
      <c r="G6455" s="4">
        <v>20200519</v>
      </c>
      <c r="H6455" s="4" t="s">
        <v>2302</v>
      </c>
    </row>
    <row r="6456" spans="6:8" x14ac:dyDescent="0.3">
      <c r="F6456">
        <v>20200625</v>
      </c>
      <c r="G6456" s="4">
        <v>20200624</v>
      </c>
      <c r="H6456" s="4" t="s">
        <v>2302</v>
      </c>
    </row>
    <row r="6457" spans="6:8" x14ac:dyDescent="0.3">
      <c r="F6457">
        <v>20200630</v>
      </c>
      <c r="G6457" s="4">
        <v>20200629</v>
      </c>
      <c r="H6457" s="4" t="s">
        <v>2302</v>
      </c>
    </row>
    <row r="6458" spans="6:8" x14ac:dyDescent="0.3">
      <c r="F6458">
        <v>20200707</v>
      </c>
      <c r="G6458" s="4">
        <v>20200706</v>
      </c>
      <c r="H6458" s="4" t="s">
        <v>2302</v>
      </c>
    </row>
    <row r="6459" spans="6:8" x14ac:dyDescent="0.3">
      <c r="F6459">
        <v>20190906</v>
      </c>
      <c r="G6459" s="4">
        <v>20190905</v>
      </c>
      <c r="H6459" s="4" t="s">
        <v>2303</v>
      </c>
    </row>
    <row r="6460" spans="6:8" x14ac:dyDescent="0.3">
      <c r="F6460">
        <v>20191223</v>
      </c>
      <c r="G6460" s="4">
        <v>20191220</v>
      </c>
      <c r="H6460" s="4" t="s">
        <v>2303</v>
      </c>
    </row>
    <row r="6461" spans="6:8" x14ac:dyDescent="0.3">
      <c r="F6461">
        <v>20191224</v>
      </c>
      <c r="G6461" s="4">
        <v>20191223</v>
      </c>
      <c r="H6461" s="4" t="s">
        <v>2303</v>
      </c>
    </row>
    <row r="6462" spans="6:8" x14ac:dyDescent="0.3">
      <c r="F6462">
        <v>20191226</v>
      </c>
      <c r="G6462" s="4">
        <v>20191224</v>
      </c>
      <c r="H6462" s="4" t="s">
        <v>2303</v>
      </c>
    </row>
    <row r="6463" spans="6:8" x14ac:dyDescent="0.3">
      <c r="F6463">
        <v>20200103</v>
      </c>
      <c r="G6463" s="4">
        <v>20200102</v>
      </c>
      <c r="H6463" s="4" t="s">
        <v>2303</v>
      </c>
    </row>
    <row r="6464" spans="6:8" x14ac:dyDescent="0.3">
      <c r="F6464">
        <v>20200115</v>
      </c>
      <c r="G6464" s="4">
        <v>20200114</v>
      </c>
      <c r="H6464" s="4" t="s">
        <v>2303</v>
      </c>
    </row>
    <row r="6465" spans="6:8" x14ac:dyDescent="0.3">
      <c r="F6465">
        <v>20200123</v>
      </c>
      <c r="G6465" s="4">
        <v>20200122</v>
      </c>
      <c r="H6465" s="4" t="s">
        <v>2303</v>
      </c>
    </row>
    <row r="6466" spans="6:8" x14ac:dyDescent="0.3">
      <c r="F6466">
        <v>20200220</v>
      </c>
      <c r="G6466" s="4">
        <v>20200219</v>
      </c>
      <c r="H6466" s="4" t="s">
        <v>2303</v>
      </c>
    </row>
    <row r="6467" spans="6:8" x14ac:dyDescent="0.3">
      <c r="F6467">
        <v>20200305</v>
      </c>
      <c r="G6467" s="4">
        <v>20200304</v>
      </c>
      <c r="H6467" s="4" t="s">
        <v>2303</v>
      </c>
    </row>
    <row r="6468" spans="6:8" x14ac:dyDescent="0.3">
      <c r="F6468">
        <v>20200306</v>
      </c>
      <c r="G6468" s="4">
        <v>20200305</v>
      </c>
      <c r="H6468" s="4" t="s">
        <v>2303</v>
      </c>
    </row>
    <row r="6469" spans="6:8" x14ac:dyDescent="0.3">
      <c r="F6469">
        <v>20200407</v>
      </c>
      <c r="G6469" s="4">
        <v>20200406</v>
      </c>
      <c r="H6469" s="4" t="s">
        <v>2303</v>
      </c>
    </row>
    <row r="6470" spans="6:8" x14ac:dyDescent="0.3">
      <c r="F6470">
        <v>20200518</v>
      </c>
      <c r="G6470" s="4">
        <v>20200515</v>
      </c>
      <c r="H6470" s="4" t="s">
        <v>2303</v>
      </c>
    </row>
    <row r="6471" spans="6:8" x14ac:dyDescent="0.3">
      <c r="F6471">
        <v>20200710</v>
      </c>
      <c r="G6471" s="4">
        <v>20200709</v>
      </c>
      <c r="H6471" s="4" t="s">
        <v>2303</v>
      </c>
    </row>
    <row r="6472" spans="6:8" x14ac:dyDescent="0.3">
      <c r="F6472">
        <v>20200720</v>
      </c>
      <c r="G6472" s="4">
        <v>20200717</v>
      </c>
      <c r="H6472" s="4" t="s">
        <v>2303</v>
      </c>
    </row>
    <row r="6473" spans="6:8" x14ac:dyDescent="0.3">
      <c r="F6473">
        <v>20200729</v>
      </c>
      <c r="G6473" s="4">
        <v>20200728</v>
      </c>
      <c r="H6473" s="4" t="s">
        <v>2303</v>
      </c>
    </row>
    <row r="6474" spans="6:8" x14ac:dyDescent="0.3">
      <c r="F6474">
        <v>20191106</v>
      </c>
      <c r="G6474" s="4">
        <v>20191105</v>
      </c>
      <c r="H6474" s="4" t="s">
        <v>2304</v>
      </c>
    </row>
    <row r="6475" spans="6:8" x14ac:dyDescent="0.3">
      <c r="F6475">
        <v>20191111</v>
      </c>
      <c r="G6475" s="4">
        <v>20191108</v>
      </c>
      <c r="H6475" s="4" t="s">
        <v>2304</v>
      </c>
    </row>
    <row r="6476" spans="6:8" x14ac:dyDescent="0.3">
      <c r="F6476">
        <v>20191112</v>
      </c>
      <c r="G6476" s="4">
        <v>20191111</v>
      </c>
      <c r="H6476" s="4" t="s">
        <v>2304</v>
      </c>
    </row>
    <row r="6477" spans="6:8" x14ac:dyDescent="0.3">
      <c r="F6477">
        <v>20200206</v>
      </c>
      <c r="G6477" s="4">
        <v>20200205</v>
      </c>
      <c r="H6477" s="4" t="s">
        <v>2304</v>
      </c>
    </row>
    <row r="6478" spans="6:8" x14ac:dyDescent="0.3">
      <c r="F6478">
        <v>20200327</v>
      </c>
      <c r="G6478" s="4">
        <v>20200326</v>
      </c>
      <c r="H6478" s="4" t="s">
        <v>2304</v>
      </c>
    </row>
    <row r="6479" spans="6:8" x14ac:dyDescent="0.3">
      <c r="F6479">
        <v>20200805</v>
      </c>
      <c r="G6479" s="4">
        <v>20200804</v>
      </c>
      <c r="H6479" s="4" t="s">
        <v>2304</v>
      </c>
    </row>
    <row r="6480" spans="6:8" x14ac:dyDescent="0.3">
      <c r="F6480">
        <v>20201006</v>
      </c>
      <c r="G6480" s="4">
        <v>20201005</v>
      </c>
      <c r="H6480" s="4" t="s">
        <v>2304</v>
      </c>
    </row>
    <row r="6481" spans="6:8" x14ac:dyDescent="0.3">
      <c r="F6481">
        <v>20201012</v>
      </c>
      <c r="G6481" s="4">
        <v>20201008</v>
      </c>
      <c r="H6481" s="4" t="s">
        <v>2304</v>
      </c>
    </row>
    <row r="6482" spans="6:8" x14ac:dyDescent="0.3">
      <c r="F6482">
        <v>20191015</v>
      </c>
      <c r="G6482" s="4">
        <v>20191014</v>
      </c>
      <c r="H6482" s="4" t="s">
        <v>2305</v>
      </c>
    </row>
    <row r="6483" spans="6:8" x14ac:dyDescent="0.3">
      <c r="F6483">
        <v>20200325</v>
      </c>
      <c r="G6483" s="4">
        <v>20200324</v>
      </c>
      <c r="H6483" s="4" t="s">
        <v>2305</v>
      </c>
    </row>
    <row r="6484" spans="6:8" x14ac:dyDescent="0.3">
      <c r="F6484">
        <v>20200402</v>
      </c>
      <c r="G6484" s="4">
        <v>20200401</v>
      </c>
      <c r="H6484" s="4" t="s">
        <v>2305</v>
      </c>
    </row>
    <row r="6485" spans="6:8" x14ac:dyDescent="0.3">
      <c r="F6485">
        <v>20200512</v>
      </c>
      <c r="G6485" s="4">
        <v>20200511</v>
      </c>
      <c r="H6485" s="4" t="s">
        <v>2305</v>
      </c>
    </row>
    <row r="6486" spans="6:8" x14ac:dyDescent="0.3">
      <c r="F6486">
        <v>20200626</v>
      </c>
      <c r="G6486" s="4">
        <v>20200625</v>
      </c>
      <c r="H6486" s="4" t="s">
        <v>2305</v>
      </c>
    </row>
    <row r="6487" spans="6:8" x14ac:dyDescent="0.3">
      <c r="F6487">
        <v>20200326</v>
      </c>
      <c r="G6487" s="4">
        <v>20200325</v>
      </c>
      <c r="H6487" s="4" t="s">
        <v>2306</v>
      </c>
    </row>
    <row r="6488" spans="6:8" x14ac:dyDescent="0.3">
      <c r="F6488">
        <v>20200721</v>
      </c>
      <c r="G6488" s="4">
        <v>20200720</v>
      </c>
      <c r="H6488" s="4" t="s">
        <v>2306</v>
      </c>
    </row>
    <row r="6489" spans="6:8" x14ac:dyDescent="0.3">
      <c r="F6489">
        <v>20200811</v>
      </c>
      <c r="G6489" s="4">
        <v>20200810</v>
      </c>
      <c r="H6489" s="4" t="s">
        <v>2306</v>
      </c>
    </row>
    <row r="6490" spans="6:8" x14ac:dyDescent="0.3">
      <c r="F6490">
        <v>20200827</v>
      </c>
      <c r="G6490" s="4">
        <v>20200826</v>
      </c>
      <c r="H6490" s="4" t="s">
        <v>2306</v>
      </c>
    </row>
    <row r="6491" spans="6:8" x14ac:dyDescent="0.3">
      <c r="F6491">
        <v>20200828</v>
      </c>
      <c r="G6491" s="4">
        <v>20200827</v>
      </c>
      <c r="H6491" s="4" t="s">
        <v>2306</v>
      </c>
    </row>
    <row r="6492" spans="6:8" x14ac:dyDescent="0.3">
      <c r="F6492">
        <v>20191028</v>
      </c>
      <c r="G6492" s="4">
        <v>20191025</v>
      </c>
      <c r="H6492" s="4" t="s">
        <v>2307</v>
      </c>
    </row>
    <row r="6493" spans="6:8" x14ac:dyDescent="0.3">
      <c r="F6493">
        <v>20200326</v>
      </c>
      <c r="G6493" s="4">
        <v>20200325</v>
      </c>
      <c r="H6493" s="4" t="s">
        <v>2307</v>
      </c>
    </row>
    <row r="6494" spans="6:8" x14ac:dyDescent="0.3">
      <c r="F6494">
        <v>20200402</v>
      </c>
      <c r="G6494" s="4">
        <v>20200401</v>
      </c>
      <c r="H6494" s="4" t="s">
        <v>2307</v>
      </c>
    </row>
    <row r="6495" spans="6:8" x14ac:dyDescent="0.3">
      <c r="F6495">
        <v>20200407</v>
      </c>
      <c r="G6495" s="4">
        <v>20200406</v>
      </c>
      <c r="H6495" s="4" t="s">
        <v>2307</v>
      </c>
    </row>
    <row r="6496" spans="6:8" x14ac:dyDescent="0.3">
      <c r="F6496">
        <v>20200507</v>
      </c>
      <c r="G6496" s="4">
        <v>20200506</v>
      </c>
      <c r="H6496" s="4" t="s">
        <v>2307</v>
      </c>
    </row>
    <row r="6497" spans="6:8" x14ac:dyDescent="0.3">
      <c r="F6497">
        <v>20200721</v>
      </c>
      <c r="G6497" s="4">
        <v>20200720</v>
      </c>
      <c r="H6497" s="4" t="s">
        <v>2307</v>
      </c>
    </row>
    <row r="6498" spans="6:8" x14ac:dyDescent="0.3">
      <c r="F6498">
        <v>20200901</v>
      </c>
      <c r="G6498" s="4">
        <v>20200831</v>
      </c>
      <c r="H6498" s="4" t="s">
        <v>2307</v>
      </c>
    </row>
    <row r="6499" spans="6:8" x14ac:dyDescent="0.3">
      <c r="F6499">
        <v>20200917</v>
      </c>
      <c r="G6499" s="4">
        <v>20200916</v>
      </c>
      <c r="H6499" s="4" t="s">
        <v>2307</v>
      </c>
    </row>
    <row r="6500" spans="6:8" x14ac:dyDescent="0.3">
      <c r="F6500">
        <v>20191108</v>
      </c>
      <c r="G6500" s="4">
        <v>20191107</v>
      </c>
      <c r="H6500" s="4" t="s">
        <v>2308</v>
      </c>
    </row>
    <row r="6501" spans="6:8" x14ac:dyDescent="0.3">
      <c r="F6501">
        <v>20200114</v>
      </c>
      <c r="G6501" s="4">
        <v>20200113</v>
      </c>
      <c r="H6501" s="4" t="s">
        <v>2308</v>
      </c>
    </row>
    <row r="6502" spans="6:8" x14ac:dyDescent="0.3">
      <c r="F6502">
        <v>20200325</v>
      </c>
      <c r="G6502" s="4">
        <v>20200324</v>
      </c>
      <c r="H6502" s="4" t="s">
        <v>2308</v>
      </c>
    </row>
    <row r="6503" spans="6:8" x14ac:dyDescent="0.3">
      <c r="F6503">
        <v>20200401</v>
      </c>
      <c r="G6503" s="4">
        <v>20200331</v>
      </c>
      <c r="H6503" s="4" t="s">
        <v>2308</v>
      </c>
    </row>
    <row r="6504" spans="6:8" x14ac:dyDescent="0.3">
      <c r="F6504">
        <v>20200408</v>
      </c>
      <c r="G6504" s="4">
        <v>20200407</v>
      </c>
      <c r="H6504" s="4" t="s">
        <v>2308</v>
      </c>
    </row>
    <row r="6505" spans="6:8" x14ac:dyDescent="0.3">
      <c r="F6505">
        <v>20200826</v>
      </c>
      <c r="G6505" s="4">
        <v>20200825</v>
      </c>
      <c r="H6505" s="4" t="s">
        <v>2308</v>
      </c>
    </row>
    <row r="6506" spans="6:8" x14ac:dyDescent="0.3">
      <c r="F6506">
        <v>20191024</v>
      </c>
      <c r="G6506" s="4">
        <v>20191023</v>
      </c>
      <c r="H6506" s="4" t="s">
        <v>2309</v>
      </c>
    </row>
    <row r="6507" spans="6:8" x14ac:dyDescent="0.3">
      <c r="F6507">
        <v>20200408</v>
      </c>
      <c r="G6507" s="4">
        <v>20200407</v>
      </c>
      <c r="H6507" s="4" t="s">
        <v>2309</v>
      </c>
    </row>
    <row r="6508" spans="6:8" x14ac:dyDescent="0.3">
      <c r="F6508">
        <v>20200413</v>
      </c>
      <c r="G6508" s="4">
        <v>20200410</v>
      </c>
      <c r="H6508" s="4" t="s">
        <v>2309</v>
      </c>
    </row>
    <row r="6509" spans="6:8" x14ac:dyDescent="0.3">
      <c r="F6509">
        <v>20200507</v>
      </c>
      <c r="G6509" s="4">
        <v>20200506</v>
      </c>
      <c r="H6509" s="4" t="s">
        <v>2309</v>
      </c>
    </row>
    <row r="6510" spans="6:8" x14ac:dyDescent="0.3">
      <c r="F6510">
        <v>20200724</v>
      </c>
      <c r="G6510" s="4">
        <v>20200723</v>
      </c>
      <c r="H6510" s="4" t="s">
        <v>2309</v>
      </c>
    </row>
    <row r="6511" spans="6:8" x14ac:dyDescent="0.3">
      <c r="F6511">
        <v>20200804</v>
      </c>
      <c r="G6511" s="4">
        <v>20200803</v>
      </c>
      <c r="H6511" s="4" t="s">
        <v>2309</v>
      </c>
    </row>
    <row r="6512" spans="6:8" x14ac:dyDescent="0.3">
      <c r="F6512">
        <v>20200910</v>
      </c>
      <c r="G6512" s="4">
        <v>20200909</v>
      </c>
      <c r="H6512" s="4" t="s">
        <v>2309</v>
      </c>
    </row>
    <row r="6513" spans="6:8" x14ac:dyDescent="0.3">
      <c r="F6513">
        <v>20200916</v>
      </c>
      <c r="G6513" s="4">
        <v>20200915</v>
      </c>
      <c r="H6513" s="4" t="s">
        <v>2309</v>
      </c>
    </row>
    <row r="6514" spans="6:8" x14ac:dyDescent="0.3">
      <c r="F6514">
        <v>20200326</v>
      </c>
      <c r="G6514" s="4">
        <v>20200325</v>
      </c>
      <c r="H6514" s="4" t="s">
        <v>2310</v>
      </c>
    </row>
    <row r="6515" spans="6:8" x14ac:dyDescent="0.3">
      <c r="F6515">
        <v>20200407</v>
      </c>
      <c r="G6515" s="4">
        <v>20200406</v>
      </c>
      <c r="H6515" s="4" t="s">
        <v>2310</v>
      </c>
    </row>
    <row r="6516" spans="6:8" x14ac:dyDescent="0.3">
      <c r="F6516">
        <v>20200508</v>
      </c>
      <c r="G6516" s="4">
        <v>20200507</v>
      </c>
      <c r="H6516" s="4" t="s">
        <v>2310</v>
      </c>
    </row>
    <row r="6517" spans="6:8" x14ac:dyDescent="0.3">
      <c r="F6517">
        <v>20200629</v>
      </c>
      <c r="G6517" s="4">
        <v>20200626</v>
      </c>
      <c r="H6517" s="4" t="s">
        <v>2310</v>
      </c>
    </row>
    <row r="6518" spans="6:8" x14ac:dyDescent="0.3">
      <c r="F6518">
        <v>20200102</v>
      </c>
      <c r="G6518" s="4">
        <v>20191230</v>
      </c>
      <c r="H6518" s="4" t="s">
        <v>2311</v>
      </c>
    </row>
    <row r="6519" spans="6:8" x14ac:dyDescent="0.3">
      <c r="F6519">
        <v>20200213</v>
      </c>
      <c r="G6519" s="4">
        <v>20200212</v>
      </c>
      <c r="H6519" s="4" t="s">
        <v>2311</v>
      </c>
    </row>
    <row r="6520" spans="6:8" x14ac:dyDescent="0.3">
      <c r="F6520">
        <v>20201013</v>
      </c>
      <c r="G6520" s="4">
        <v>20201012</v>
      </c>
      <c r="H6520" s="4" t="s">
        <v>2311</v>
      </c>
    </row>
    <row r="6521" spans="6:8" x14ac:dyDescent="0.3">
      <c r="F6521">
        <v>20200401</v>
      </c>
      <c r="G6521" s="4">
        <v>20200331</v>
      </c>
      <c r="H6521" s="4" t="s">
        <v>2312</v>
      </c>
    </row>
    <row r="6522" spans="6:8" x14ac:dyDescent="0.3">
      <c r="F6522">
        <v>20200410</v>
      </c>
      <c r="G6522" s="4">
        <v>20200409</v>
      </c>
      <c r="H6522" s="4" t="s">
        <v>2312</v>
      </c>
    </row>
    <row r="6523" spans="6:8" x14ac:dyDescent="0.3">
      <c r="F6523">
        <v>20200413</v>
      </c>
      <c r="G6523" s="4">
        <v>20200410</v>
      </c>
      <c r="H6523" s="4" t="s">
        <v>2312</v>
      </c>
    </row>
    <row r="6524" spans="6:8" x14ac:dyDescent="0.3">
      <c r="F6524">
        <v>20200506</v>
      </c>
      <c r="G6524" s="4">
        <v>20200504</v>
      </c>
      <c r="H6524" s="4" t="s">
        <v>2312</v>
      </c>
    </row>
    <row r="6525" spans="6:8" x14ac:dyDescent="0.3">
      <c r="F6525">
        <v>20200519</v>
      </c>
      <c r="G6525" s="4">
        <v>20200518</v>
      </c>
      <c r="H6525" s="4" t="s">
        <v>2312</v>
      </c>
    </row>
    <row r="6526" spans="6:8" x14ac:dyDescent="0.3">
      <c r="F6526">
        <v>20200520</v>
      </c>
      <c r="G6526" s="4">
        <v>20200519</v>
      </c>
      <c r="H6526" s="4" t="s">
        <v>2312</v>
      </c>
    </row>
    <row r="6527" spans="6:8" x14ac:dyDescent="0.3">
      <c r="F6527">
        <v>20191209</v>
      </c>
      <c r="G6527" s="4">
        <v>20191206</v>
      </c>
      <c r="H6527" s="4" t="s">
        <v>2313</v>
      </c>
    </row>
    <row r="6528" spans="6:8" x14ac:dyDescent="0.3">
      <c r="F6528">
        <v>20200306</v>
      </c>
      <c r="G6528" s="4">
        <v>20200305</v>
      </c>
      <c r="H6528" s="4" t="s">
        <v>2313</v>
      </c>
    </row>
    <row r="6529" spans="6:8" x14ac:dyDescent="0.3">
      <c r="F6529">
        <v>20200330</v>
      </c>
      <c r="G6529" s="4">
        <v>20200327</v>
      </c>
      <c r="H6529" s="4" t="s">
        <v>2313</v>
      </c>
    </row>
    <row r="6530" spans="6:8" x14ac:dyDescent="0.3">
      <c r="F6530">
        <v>20200428</v>
      </c>
      <c r="G6530" s="4">
        <v>20200427</v>
      </c>
      <c r="H6530" s="4" t="s">
        <v>2313</v>
      </c>
    </row>
    <row r="6531" spans="6:8" x14ac:dyDescent="0.3">
      <c r="F6531">
        <v>20200513</v>
      </c>
      <c r="G6531" s="4">
        <v>20200512</v>
      </c>
      <c r="H6531" s="4" t="s">
        <v>2313</v>
      </c>
    </row>
    <row r="6532" spans="6:8" x14ac:dyDescent="0.3">
      <c r="F6532">
        <v>20200609</v>
      </c>
      <c r="G6532" s="4">
        <v>20200608</v>
      </c>
      <c r="H6532" s="4" t="s">
        <v>2313</v>
      </c>
    </row>
    <row r="6533" spans="6:8" x14ac:dyDescent="0.3">
      <c r="F6533">
        <v>20200721</v>
      </c>
      <c r="G6533" s="4">
        <v>20200720</v>
      </c>
      <c r="H6533" s="4" t="s">
        <v>2313</v>
      </c>
    </row>
    <row r="6534" spans="6:8" x14ac:dyDescent="0.3">
      <c r="F6534">
        <v>20200108</v>
      </c>
      <c r="G6534" s="4">
        <v>20200107</v>
      </c>
      <c r="H6534" s="4" t="s">
        <v>2314</v>
      </c>
    </row>
    <row r="6535" spans="6:8" x14ac:dyDescent="0.3">
      <c r="F6535">
        <v>20200213</v>
      </c>
      <c r="G6535" s="4">
        <v>20200212</v>
      </c>
      <c r="H6535" s="4" t="s">
        <v>2314</v>
      </c>
    </row>
    <row r="6536" spans="6:8" x14ac:dyDescent="0.3">
      <c r="F6536">
        <v>20200218</v>
      </c>
      <c r="G6536" s="4">
        <v>20200217</v>
      </c>
      <c r="H6536" s="4" t="s">
        <v>2314</v>
      </c>
    </row>
    <row r="6537" spans="6:8" x14ac:dyDescent="0.3">
      <c r="F6537">
        <v>20200326</v>
      </c>
      <c r="G6537" s="4">
        <v>20200325</v>
      </c>
      <c r="H6537" s="4" t="s">
        <v>2314</v>
      </c>
    </row>
    <row r="6538" spans="6:8" x14ac:dyDescent="0.3">
      <c r="F6538">
        <v>20200428</v>
      </c>
      <c r="G6538" s="4">
        <v>20200427</v>
      </c>
      <c r="H6538" s="4" t="s">
        <v>2314</v>
      </c>
    </row>
    <row r="6539" spans="6:8" x14ac:dyDescent="0.3">
      <c r="F6539">
        <v>20200707</v>
      </c>
      <c r="G6539" s="4">
        <v>20200706</v>
      </c>
      <c r="H6539" s="4" t="s">
        <v>2314</v>
      </c>
    </row>
    <row r="6540" spans="6:8" x14ac:dyDescent="0.3">
      <c r="F6540">
        <v>20200715</v>
      </c>
      <c r="G6540" s="4">
        <v>20200714</v>
      </c>
      <c r="H6540" s="4" t="s">
        <v>2314</v>
      </c>
    </row>
    <row r="6541" spans="6:8" x14ac:dyDescent="0.3">
      <c r="F6541">
        <v>20190821</v>
      </c>
      <c r="G6541" s="4">
        <v>20190820</v>
      </c>
      <c r="H6541" s="4" t="s">
        <v>2315</v>
      </c>
    </row>
    <row r="6542" spans="6:8" x14ac:dyDescent="0.3">
      <c r="F6542">
        <v>20200129</v>
      </c>
      <c r="G6542" s="4">
        <v>20200128</v>
      </c>
      <c r="H6542" s="4" t="s">
        <v>2315</v>
      </c>
    </row>
    <row r="6543" spans="6:8" x14ac:dyDescent="0.3">
      <c r="F6543">
        <v>20200326</v>
      </c>
      <c r="G6543" s="4">
        <v>20200325</v>
      </c>
      <c r="H6543" s="4" t="s">
        <v>2315</v>
      </c>
    </row>
    <row r="6544" spans="6:8" x14ac:dyDescent="0.3">
      <c r="F6544">
        <v>20200331</v>
      </c>
      <c r="G6544" s="4">
        <v>20200330</v>
      </c>
      <c r="H6544" s="4" t="s">
        <v>2315</v>
      </c>
    </row>
    <row r="6545" spans="6:8" x14ac:dyDescent="0.3">
      <c r="F6545">
        <v>20200422</v>
      </c>
      <c r="G6545" s="4">
        <v>20200421</v>
      </c>
      <c r="H6545" s="4" t="s">
        <v>2315</v>
      </c>
    </row>
    <row r="6546" spans="6:8" x14ac:dyDescent="0.3">
      <c r="F6546">
        <v>20200424</v>
      </c>
      <c r="G6546" s="4">
        <v>20200423</v>
      </c>
      <c r="H6546" s="4" t="s">
        <v>2315</v>
      </c>
    </row>
    <row r="6547" spans="6:8" x14ac:dyDescent="0.3">
      <c r="F6547">
        <v>20200504</v>
      </c>
      <c r="G6547" s="4">
        <v>20200429</v>
      </c>
      <c r="H6547" s="4" t="s">
        <v>2315</v>
      </c>
    </row>
    <row r="6548" spans="6:8" x14ac:dyDescent="0.3">
      <c r="F6548">
        <v>20200515</v>
      </c>
      <c r="G6548" s="4">
        <v>20200514</v>
      </c>
      <c r="H6548" s="4" t="s">
        <v>2315</v>
      </c>
    </row>
    <row r="6549" spans="6:8" x14ac:dyDescent="0.3">
      <c r="F6549">
        <v>20200910</v>
      </c>
      <c r="G6549" s="4">
        <v>20200909</v>
      </c>
      <c r="H6549" s="4" t="s">
        <v>2315</v>
      </c>
    </row>
    <row r="6550" spans="6:8" x14ac:dyDescent="0.3">
      <c r="F6550">
        <v>20190917</v>
      </c>
      <c r="G6550" s="4">
        <v>20190916</v>
      </c>
      <c r="H6550" s="4" t="s">
        <v>2316</v>
      </c>
    </row>
    <row r="6551" spans="6:8" x14ac:dyDescent="0.3">
      <c r="F6551">
        <v>20191008</v>
      </c>
      <c r="G6551" s="4">
        <v>20191007</v>
      </c>
      <c r="H6551" s="4" t="s">
        <v>2316</v>
      </c>
    </row>
    <row r="6552" spans="6:8" x14ac:dyDescent="0.3">
      <c r="F6552">
        <v>20191030</v>
      </c>
      <c r="G6552" s="4">
        <v>20191029</v>
      </c>
      <c r="H6552" s="4" t="s">
        <v>2316</v>
      </c>
    </row>
    <row r="6553" spans="6:8" x14ac:dyDescent="0.3">
      <c r="F6553">
        <v>20200325</v>
      </c>
      <c r="G6553" s="4">
        <v>20200324</v>
      </c>
      <c r="H6553" s="4" t="s">
        <v>2316</v>
      </c>
    </row>
    <row r="6554" spans="6:8" x14ac:dyDescent="0.3">
      <c r="F6554">
        <v>20200326</v>
      </c>
      <c r="G6554" s="4">
        <v>20200325</v>
      </c>
      <c r="H6554" s="4" t="s">
        <v>2316</v>
      </c>
    </row>
    <row r="6555" spans="6:8" x14ac:dyDescent="0.3">
      <c r="F6555">
        <v>20200417</v>
      </c>
      <c r="G6555" s="4">
        <v>20200416</v>
      </c>
      <c r="H6555" s="4" t="s">
        <v>2316</v>
      </c>
    </row>
    <row r="6556" spans="6:8" x14ac:dyDescent="0.3">
      <c r="F6556">
        <v>20200514</v>
      </c>
      <c r="G6556" s="4">
        <v>20200513</v>
      </c>
      <c r="H6556" s="4" t="s">
        <v>2316</v>
      </c>
    </row>
    <row r="6557" spans="6:8" x14ac:dyDescent="0.3">
      <c r="F6557">
        <v>20200703</v>
      </c>
      <c r="G6557" s="4">
        <v>20200702</v>
      </c>
      <c r="H6557" s="4" t="s">
        <v>2316</v>
      </c>
    </row>
    <row r="6558" spans="6:8" x14ac:dyDescent="0.3">
      <c r="F6558">
        <v>20200710</v>
      </c>
      <c r="G6558" s="4">
        <v>20200709</v>
      </c>
      <c r="H6558" s="4" t="s">
        <v>2316</v>
      </c>
    </row>
    <row r="6559" spans="6:8" x14ac:dyDescent="0.3">
      <c r="F6559">
        <v>20200720</v>
      </c>
      <c r="G6559" s="4">
        <v>20200717</v>
      </c>
      <c r="H6559" s="4" t="s">
        <v>2316</v>
      </c>
    </row>
    <row r="6560" spans="6:8" x14ac:dyDescent="0.3">
      <c r="F6560">
        <v>20200804</v>
      </c>
      <c r="G6560" s="4">
        <v>20200803</v>
      </c>
      <c r="H6560" s="4" t="s">
        <v>2316</v>
      </c>
    </row>
    <row r="6561" spans="6:8" x14ac:dyDescent="0.3">
      <c r="F6561">
        <v>20200901</v>
      </c>
      <c r="G6561" s="4">
        <v>20200831</v>
      </c>
      <c r="H6561" s="4" t="s">
        <v>2316</v>
      </c>
    </row>
    <row r="6562" spans="6:8" x14ac:dyDescent="0.3">
      <c r="F6562">
        <v>20200108</v>
      </c>
      <c r="G6562" s="4">
        <v>20200107</v>
      </c>
      <c r="H6562" s="4" t="s">
        <v>2317</v>
      </c>
    </row>
    <row r="6563" spans="6:8" x14ac:dyDescent="0.3">
      <c r="F6563">
        <v>20200312</v>
      </c>
      <c r="G6563" s="4">
        <v>20200311</v>
      </c>
      <c r="H6563" s="4" t="s">
        <v>2317</v>
      </c>
    </row>
    <row r="6564" spans="6:8" x14ac:dyDescent="0.3">
      <c r="F6564">
        <v>20200507</v>
      </c>
      <c r="G6564" s="4">
        <v>20200506</v>
      </c>
      <c r="H6564" s="4" t="s">
        <v>2317</v>
      </c>
    </row>
    <row r="6565" spans="6:8" x14ac:dyDescent="0.3">
      <c r="F6565">
        <v>20200515</v>
      </c>
      <c r="G6565" s="4">
        <v>20200514</v>
      </c>
      <c r="H6565" s="4" t="s">
        <v>2317</v>
      </c>
    </row>
    <row r="6566" spans="6:8" x14ac:dyDescent="0.3">
      <c r="F6566">
        <v>20200520</v>
      </c>
      <c r="G6566" s="4">
        <v>20200519</v>
      </c>
      <c r="H6566" s="4" t="s">
        <v>2317</v>
      </c>
    </row>
    <row r="6567" spans="6:8" x14ac:dyDescent="0.3">
      <c r="F6567">
        <v>20200525</v>
      </c>
      <c r="G6567" s="4">
        <v>20200522</v>
      </c>
      <c r="H6567" s="4" t="s">
        <v>2317</v>
      </c>
    </row>
    <row r="6568" spans="6:8" x14ac:dyDescent="0.3">
      <c r="F6568">
        <v>20200721</v>
      </c>
      <c r="G6568" s="4">
        <v>20200720</v>
      </c>
      <c r="H6568" s="4" t="s">
        <v>2317</v>
      </c>
    </row>
    <row r="6569" spans="6:8" x14ac:dyDescent="0.3">
      <c r="F6569">
        <v>20200728</v>
      </c>
      <c r="G6569" s="4">
        <v>20200727</v>
      </c>
      <c r="H6569" s="4" t="s">
        <v>2317</v>
      </c>
    </row>
    <row r="6570" spans="6:8" x14ac:dyDescent="0.3">
      <c r="F6570">
        <v>20200729</v>
      </c>
      <c r="G6570" s="4">
        <v>20200728</v>
      </c>
      <c r="H6570" s="4" t="s">
        <v>2317</v>
      </c>
    </row>
    <row r="6571" spans="6:8" x14ac:dyDescent="0.3">
      <c r="F6571">
        <v>20200806</v>
      </c>
      <c r="G6571" s="4">
        <v>20200805</v>
      </c>
      <c r="H6571" s="4" t="s">
        <v>2317</v>
      </c>
    </row>
    <row r="6572" spans="6:8" x14ac:dyDescent="0.3">
      <c r="F6572">
        <v>20200811</v>
      </c>
      <c r="G6572" s="4">
        <v>20200810</v>
      </c>
      <c r="H6572" s="4" t="s">
        <v>2317</v>
      </c>
    </row>
    <row r="6573" spans="6:8" x14ac:dyDescent="0.3">
      <c r="F6573">
        <v>20200814</v>
      </c>
      <c r="G6573" s="4">
        <v>20200813</v>
      </c>
      <c r="H6573" s="4" t="s">
        <v>2317</v>
      </c>
    </row>
    <row r="6574" spans="6:8" x14ac:dyDescent="0.3">
      <c r="F6574">
        <v>20200326</v>
      </c>
      <c r="G6574" s="4">
        <v>20200325</v>
      </c>
      <c r="H6574" s="4" t="s">
        <v>2318</v>
      </c>
    </row>
    <row r="6575" spans="6:8" x14ac:dyDescent="0.3">
      <c r="F6575">
        <v>20200330</v>
      </c>
      <c r="G6575" s="4">
        <v>20200327</v>
      </c>
      <c r="H6575" s="4" t="s">
        <v>2318</v>
      </c>
    </row>
    <row r="6576" spans="6:8" x14ac:dyDescent="0.3">
      <c r="F6576">
        <v>20200401</v>
      </c>
      <c r="G6576" s="4">
        <v>20200331</v>
      </c>
      <c r="H6576" s="4" t="s">
        <v>2318</v>
      </c>
    </row>
    <row r="6577" spans="6:8" x14ac:dyDescent="0.3">
      <c r="F6577">
        <v>20200703</v>
      </c>
      <c r="G6577" s="4">
        <v>20200702</v>
      </c>
      <c r="H6577" s="4" t="s">
        <v>2318</v>
      </c>
    </row>
    <row r="6578" spans="6:8" x14ac:dyDescent="0.3">
      <c r="F6578">
        <v>20200729</v>
      </c>
      <c r="G6578" s="4">
        <v>20200728</v>
      </c>
      <c r="H6578" s="4" t="s">
        <v>2318</v>
      </c>
    </row>
    <row r="6579" spans="6:8" x14ac:dyDescent="0.3">
      <c r="F6579">
        <v>20200310</v>
      </c>
      <c r="G6579" s="4">
        <v>20200309</v>
      </c>
      <c r="H6579" s="4" t="s">
        <v>2319</v>
      </c>
    </row>
    <row r="6580" spans="6:8" x14ac:dyDescent="0.3">
      <c r="F6580">
        <v>20200327</v>
      </c>
      <c r="G6580" s="4">
        <v>20200326</v>
      </c>
      <c r="H6580" s="4" t="s">
        <v>2319</v>
      </c>
    </row>
    <row r="6581" spans="6:8" x14ac:dyDescent="0.3">
      <c r="F6581">
        <v>20200407</v>
      </c>
      <c r="G6581" s="4">
        <v>20200406</v>
      </c>
      <c r="H6581" s="4" t="s">
        <v>2319</v>
      </c>
    </row>
    <row r="6582" spans="6:8" x14ac:dyDescent="0.3">
      <c r="F6582">
        <v>20200731</v>
      </c>
      <c r="G6582" s="4">
        <v>20200730</v>
      </c>
      <c r="H6582" s="4" t="s">
        <v>2319</v>
      </c>
    </row>
    <row r="6583" spans="6:8" x14ac:dyDescent="0.3">
      <c r="F6583">
        <v>20201012</v>
      </c>
      <c r="G6583" s="4">
        <v>20201008</v>
      </c>
      <c r="H6583" s="4" t="s">
        <v>2319</v>
      </c>
    </row>
    <row r="6584" spans="6:8" x14ac:dyDescent="0.3">
      <c r="F6584">
        <v>20200102</v>
      </c>
      <c r="G6584" s="4">
        <v>20191230</v>
      </c>
      <c r="H6584" s="4" t="s">
        <v>2320</v>
      </c>
    </row>
    <row r="6585" spans="6:8" x14ac:dyDescent="0.3">
      <c r="F6585">
        <v>20200326</v>
      </c>
      <c r="G6585" s="4">
        <v>20200325</v>
      </c>
      <c r="H6585" s="4" t="s">
        <v>2320</v>
      </c>
    </row>
    <row r="6586" spans="6:8" x14ac:dyDescent="0.3">
      <c r="F6586">
        <v>20200408</v>
      </c>
      <c r="G6586" s="4">
        <v>20200407</v>
      </c>
      <c r="H6586" s="4" t="s">
        <v>2320</v>
      </c>
    </row>
    <row r="6587" spans="6:8" x14ac:dyDescent="0.3">
      <c r="F6587">
        <v>20200413</v>
      </c>
      <c r="G6587" s="4">
        <v>20200410</v>
      </c>
      <c r="H6587" s="4" t="s">
        <v>2320</v>
      </c>
    </row>
    <row r="6588" spans="6:8" x14ac:dyDescent="0.3">
      <c r="F6588">
        <v>20200722</v>
      </c>
      <c r="G6588" s="4">
        <v>20200721</v>
      </c>
      <c r="H6588" s="4" t="s">
        <v>2320</v>
      </c>
    </row>
    <row r="6589" spans="6:8" x14ac:dyDescent="0.3">
      <c r="F6589">
        <v>20200730</v>
      </c>
      <c r="G6589" s="4">
        <v>20200729</v>
      </c>
      <c r="H6589" s="4" t="s">
        <v>2320</v>
      </c>
    </row>
    <row r="6590" spans="6:8" x14ac:dyDescent="0.3">
      <c r="F6590">
        <v>20200820</v>
      </c>
      <c r="G6590" s="4">
        <v>20200819</v>
      </c>
      <c r="H6590" s="4" t="s">
        <v>2320</v>
      </c>
    </row>
    <row r="6591" spans="6:8" x14ac:dyDescent="0.3">
      <c r="F6591">
        <v>20200904</v>
      </c>
      <c r="G6591" s="4">
        <v>20200903</v>
      </c>
      <c r="H6591" s="4" t="s">
        <v>2320</v>
      </c>
    </row>
    <row r="6592" spans="6:8" x14ac:dyDescent="0.3">
      <c r="F6592">
        <v>20200922</v>
      </c>
      <c r="G6592" s="4">
        <v>20200921</v>
      </c>
      <c r="H6592" s="4" t="s">
        <v>2320</v>
      </c>
    </row>
    <row r="6593" spans="6:8" x14ac:dyDescent="0.3">
      <c r="F6593">
        <v>20190829</v>
      </c>
      <c r="G6593" s="4">
        <v>20190828</v>
      </c>
      <c r="H6593" s="4" t="s">
        <v>2321</v>
      </c>
    </row>
    <row r="6594" spans="6:8" x14ac:dyDescent="0.3">
      <c r="F6594">
        <v>20190920</v>
      </c>
      <c r="G6594" s="4">
        <v>20190919</v>
      </c>
      <c r="H6594" s="4" t="s">
        <v>2321</v>
      </c>
    </row>
    <row r="6595" spans="6:8" x14ac:dyDescent="0.3">
      <c r="F6595">
        <v>20200115</v>
      </c>
      <c r="G6595" s="4">
        <v>20200114</v>
      </c>
      <c r="H6595" s="4" t="s">
        <v>2321</v>
      </c>
    </row>
    <row r="6596" spans="6:8" x14ac:dyDescent="0.3">
      <c r="F6596">
        <v>20200214</v>
      </c>
      <c r="G6596" s="4">
        <v>20200213</v>
      </c>
      <c r="H6596" s="4" t="s">
        <v>2321</v>
      </c>
    </row>
    <row r="6597" spans="6:8" x14ac:dyDescent="0.3">
      <c r="F6597">
        <v>20200330</v>
      </c>
      <c r="G6597" s="4">
        <v>20200327</v>
      </c>
      <c r="H6597" s="4" t="s">
        <v>2321</v>
      </c>
    </row>
    <row r="6598" spans="6:8" x14ac:dyDescent="0.3">
      <c r="F6598">
        <v>20200410</v>
      </c>
      <c r="G6598" s="4">
        <v>20200409</v>
      </c>
      <c r="H6598" s="4" t="s">
        <v>2321</v>
      </c>
    </row>
    <row r="6599" spans="6:8" x14ac:dyDescent="0.3">
      <c r="F6599">
        <v>20200612</v>
      </c>
      <c r="G6599" s="4">
        <v>20200611</v>
      </c>
      <c r="H6599" s="4" t="s">
        <v>2321</v>
      </c>
    </row>
    <row r="6600" spans="6:8" x14ac:dyDescent="0.3">
      <c r="F6600">
        <v>20200615</v>
      </c>
      <c r="G6600" s="4">
        <v>20200612</v>
      </c>
      <c r="H6600" s="4" t="s">
        <v>2321</v>
      </c>
    </row>
    <row r="6601" spans="6:8" x14ac:dyDescent="0.3">
      <c r="F6601">
        <v>20190830</v>
      </c>
      <c r="G6601" s="4">
        <v>20190829</v>
      </c>
      <c r="H6601" s="4" t="s">
        <v>2322</v>
      </c>
    </row>
    <row r="6602" spans="6:8" x14ac:dyDescent="0.3">
      <c r="F6602">
        <v>20190903</v>
      </c>
      <c r="G6602" s="4">
        <v>20190902</v>
      </c>
      <c r="H6602" s="4" t="s">
        <v>2322</v>
      </c>
    </row>
    <row r="6603" spans="6:8" x14ac:dyDescent="0.3">
      <c r="F6603">
        <v>20190919</v>
      </c>
      <c r="G6603" s="4">
        <v>20190918</v>
      </c>
      <c r="H6603" s="4" t="s">
        <v>2322</v>
      </c>
    </row>
    <row r="6604" spans="6:8" x14ac:dyDescent="0.3">
      <c r="F6604">
        <v>20190923</v>
      </c>
      <c r="G6604" s="4">
        <v>20190920</v>
      </c>
      <c r="H6604" s="4" t="s">
        <v>2322</v>
      </c>
    </row>
    <row r="6605" spans="6:8" x14ac:dyDescent="0.3">
      <c r="F6605">
        <v>20200325</v>
      </c>
      <c r="G6605" s="4">
        <v>20200324</v>
      </c>
      <c r="H6605" s="4" t="s">
        <v>2322</v>
      </c>
    </row>
    <row r="6606" spans="6:8" x14ac:dyDescent="0.3">
      <c r="F6606">
        <v>20200407</v>
      </c>
      <c r="G6606" s="4">
        <v>20200406</v>
      </c>
      <c r="H6606" s="4" t="s">
        <v>2322</v>
      </c>
    </row>
    <row r="6607" spans="6:8" x14ac:dyDescent="0.3">
      <c r="F6607">
        <v>20200701</v>
      </c>
      <c r="G6607" s="4">
        <v>20200630</v>
      </c>
      <c r="H6607" s="4" t="s">
        <v>2322</v>
      </c>
    </row>
    <row r="6608" spans="6:8" x14ac:dyDescent="0.3">
      <c r="F6608">
        <v>20200709</v>
      </c>
      <c r="G6608" s="4">
        <v>20200708</v>
      </c>
      <c r="H6608" s="4" t="s">
        <v>2322</v>
      </c>
    </row>
    <row r="6609" spans="6:8" x14ac:dyDescent="0.3">
      <c r="F6609">
        <v>20200717</v>
      </c>
      <c r="G6609" s="4">
        <v>20200716</v>
      </c>
      <c r="H6609" s="4" t="s">
        <v>2322</v>
      </c>
    </row>
    <row r="6610" spans="6:8" x14ac:dyDescent="0.3">
      <c r="F6610">
        <v>20190822</v>
      </c>
      <c r="G6610" s="4">
        <v>20190821</v>
      </c>
      <c r="H6610" s="4" t="s">
        <v>2323</v>
      </c>
    </row>
    <row r="6611" spans="6:8" x14ac:dyDescent="0.3">
      <c r="F6611">
        <v>20191106</v>
      </c>
      <c r="G6611" s="4">
        <v>20191105</v>
      </c>
      <c r="H6611" s="4" t="s">
        <v>2323</v>
      </c>
    </row>
    <row r="6612" spans="6:8" x14ac:dyDescent="0.3">
      <c r="F6612">
        <v>20200304</v>
      </c>
      <c r="G6612" s="4">
        <v>20200303</v>
      </c>
      <c r="H6612" s="4" t="s">
        <v>2323</v>
      </c>
    </row>
    <row r="6613" spans="6:8" x14ac:dyDescent="0.3">
      <c r="F6613">
        <v>20200331</v>
      </c>
      <c r="G6613" s="4">
        <v>20200330</v>
      </c>
      <c r="H6613" s="4" t="s">
        <v>2323</v>
      </c>
    </row>
    <row r="6614" spans="6:8" x14ac:dyDescent="0.3">
      <c r="F6614">
        <v>20200401</v>
      </c>
      <c r="G6614" s="4">
        <v>20200331</v>
      </c>
      <c r="H6614" s="4" t="s">
        <v>2323</v>
      </c>
    </row>
    <row r="6615" spans="6:8" x14ac:dyDescent="0.3">
      <c r="F6615">
        <v>20200413</v>
      </c>
      <c r="G6615" s="4">
        <v>20200410</v>
      </c>
      <c r="H6615" s="4" t="s">
        <v>2323</v>
      </c>
    </row>
    <row r="6616" spans="6:8" x14ac:dyDescent="0.3">
      <c r="F6616">
        <v>20200414</v>
      </c>
      <c r="G6616" s="4">
        <v>20200413</v>
      </c>
      <c r="H6616" s="4" t="s">
        <v>2323</v>
      </c>
    </row>
    <row r="6617" spans="6:8" x14ac:dyDescent="0.3">
      <c r="F6617">
        <v>20200514</v>
      </c>
      <c r="G6617" s="4">
        <v>20200513</v>
      </c>
      <c r="H6617" s="4" t="s">
        <v>2323</v>
      </c>
    </row>
    <row r="6618" spans="6:8" x14ac:dyDescent="0.3">
      <c r="F6618">
        <v>20200610</v>
      </c>
      <c r="G6618" s="4">
        <v>20200609</v>
      </c>
      <c r="H6618" s="4" t="s">
        <v>2323</v>
      </c>
    </row>
    <row r="6619" spans="6:8" x14ac:dyDescent="0.3">
      <c r="F6619">
        <v>20200827</v>
      </c>
      <c r="G6619" s="4">
        <v>20200826</v>
      </c>
      <c r="H6619" s="4" t="s">
        <v>2323</v>
      </c>
    </row>
    <row r="6620" spans="6:8" x14ac:dyDescent="0.3">
      <c r="F6620">
        <v>20190820</v>
      </c>
      <c r="G6620" s="4">
        <v>20190819</v>
      </c>
      <c r="H6620" s="4" t="s">
        <v>2324</v>
      </c>
    </row>
    <row r="6621" spans="6:8" x14ac:dyDescent="0.3">
      <c r="F6621">
        <v>20190911</v>
      </c>
      <c r="G6621" s="4">
        <v>20190910</v>
      </c>
      <c r="H6621" s="4" t="s">
        <v>2324</v>
      </c>
    </row>
    <row r="6622" spans="6:8" x14ac:dyDescent="0.3">
      <c r="F6622">
        <v>20200108</v>
      </c>
      <c r="G6622" s="4">
        <v>20200107</v>
      </c>
      <c r="H6622" s="4" t="s">
        <v>2324</v>
      </c>
    </row>
    <row r="6623" spans="6:8" x14ac:dyDescent="0.3">
      <c r="F6623">
        <v>20200918</v>
      </c>
      <c r="G6623" s="4">
        <v>20200917</v>
      </c>
      <c r="H6623" s="4" t="s">
        <v>2324</v>
      </c>
    </row>
    <row r="6624" spans="6:8" x14ac:dyDescent="0.3">
      <c r="F6624">
        <v>20191010</v>
      </c>
      <c r="G6624" s="4">
        <v>20191008</v>
      </c>
      <c r="H6624" s="4" t="s">
        <v>2325</v>
      </c>
    </row>
    <row r="6625" spans="6:8" x14ac:dyDescent="0.3">
      <c r="F6625">
        <v>20191030</v>
      </c>
      <c r="G6625" s="4">
        <v>20191029</v>
      </c>
      <c r="H6625" s="4" t="s">
        <v>2325</v>
      </c>
    </row>
    <row r="6626" spans="6:8" x14ac:dyDescent="0.3">
      <c r="F6626">
        <v>20191210</v>
      </c>
      <c r="G6626" s="4">
        <v>20191209</v>
      </c>
      <c r="H6626" s="4" t="s">
        <v>2325</v>
      </c>
    </row>
    <row r="6627" spans="6:8" x14ac:dyDescent="0.3">
      <c r="F6627">
        <v>20200207</v>
      </c>
      <c r="G6627" s="4">
        <v>20200206</v>
      </c>
      <c r="H6627" s="4" t="s">
        <v>2325</v>
      </c>
    </row>
    <row r="6628" spans="6:8" x14ac:dyDescent="0.3">
      <c r="F6628">
        <v>20200214</v>
      </c>
      <c r="G6628" s="4">
        <v>20200213</v>
      </c>
      <c r="H6628" s="4" t="s">
        <v>2325</v>
      </c>
    </row>
    <row r="6629" spans="6:8" x14ac:dyDescent="0.3">
      <c r="F6629">
        <v>20200227</v>
      </c>
      <c r="G6629" s="4">
        <v>20200226</v>
      </c>
      <c r="H6629" s="4" t="s">
        <v>2325</v>
      </c>
    </row>
    <row r="6630" spans="6:8" x14ac:dyDescent="0.3">
      <c r="F6630">
        <v>20200401</v>
      </c>
      <c r="G6630" s="4">
        <v>20200331</v>
      </c>
      <c r="H6630" s="4" t="s">
        <v>2325</v>
      </c>
    </row>
    <row r="6631" spans="6:8" x14ac:dyDescent="0.3">
      <c r="F6631">
        <v>20200413</v>
      </c>
      <c r="G6631" s="4">
        <v>20200410</v>
      </c>
      <c r="H6631" s="4" t="s">
        <v>2325</v>
      </c>
    </row>
    <row r="6632" spans="6:8" x14ac:dyDescent="0.3">
      <c r="F6632">
        <v>20200423</v>
      </c>
      <c r="G6632" s="4">
        <v>20200422</v>
      </c>
      <c r="H6632" s="4" t="s">
        <v>2325</v>
      </c>
    </row>
    <row r="6633" spans="6:8" x14ac:dyDescent="0.3">
      <c r="F6633">
        <v>20200824</v>
      </c>
      <c r="G6633" s="4">
        <v>20200821</v>
      </c>
      <c r="H6633" s="4" t="s">
        <v>2325</v>
      </c>
    </row>
    <row r="6634" spans="6:8" x14ac:dyDescent="0.3">
      <c r="F6634">
        <v>20200826</v>
      </c>
      <c r="G6634" s="4">
        <v>20200825</v>
      </c>
      <c r="H6634" s="4" t="s">
        <v>2325</v>
      </c>
    </row>
    <row r="6635" spans="6:8" x14ac:dyDescent="0.3">
      <c r="F6635">
        <v>20200901</v>
      </c>
      <c r="G6635" s="4">
        <v>20200831</v>
      </c>
      <c r="H6635" s="4" t="s">
        <v>2325</v>
      </c>
    </row>
    <row r="6636" spans="6:8" x14ac:dyDescent="0.3">
      <c r="F6636">
        <v>20200903</v>
      </c>
      <c r="G6636" s="4">
        <v>20200902</v>
      </c>
      <c r="H6636" s="4" t="s">
        <v>2325</v>
      </c>
    </row>
    <row r="6637" spans="6:8" x14ac:dyDescent="0.3">
      <c r="F6637">
        <v>20190812</v>
      </c>
      <c r="G6637" s="4">
        <v>20190809</v>
      </c>
      <c r="H6637" s="4" t="s">
        <v>2326</v>
      </c>
    </row>
    <row r="6638" spans="6:8" x14ac:dyDescent="0.3">
      <c r="F6638">
        <v>20200407</v>
      </c>
      <c r="G6638" s="4">
        <v>20200406</v>
      </c>
      <c r="H6638" s="4" t="s">
        <v>2326</v>
      </c>
    </row>
    <row r="6639" spans="6:8" x14ac:dyDescent="0.3">
      <c r="F6639">
        <v>20200408</v>
      </c>
      <c r="G6639" s="4">
        <v>20200407</v>
      </c>
      <c r="H6639" s="4" t="s">
        <v>2326</v>
      </c>
    </row>
    <row r="6640" spans="6:8" x14ac:dyDescent="0.3">
      <c r="F6640">
        <v>20200417</v>
      </c>
      <c r="G6640" s="4">
        <v>20200416</v>
      </c>
      <c r="H6640" s="4" t="s">
        <v>2326</v>
      </c>
    </row>
    <row r="6641" spans="6:8" x14ac:dyDescent="0.3">
      <c r="F6641">
        <v>20200428</v>
      </c>
      <c r="G6641" s="4">
        <v>20200427</v>
      </c>
      <c r="H6641" s="4" t="s">
        <v>2326</v>
      </c>
    </row>
    <row r="6642" spans="6:8" x14ac:dyDescent="0.3">
      <c r="F6642">
        <v>20200511</v>
      </c>
      <c r="G6642" s="4">
        <v>20200508</v>
      </c>
      <c r="H6642" s="4" t="s">
        <v>2326</v>
      </c>
    </row>
    <row r="6643" spans="6:8" x14ac:dyDescent="0.3">
      <c r="F6643">
        <v>20200603</v>
      </c>
      <c r="G6643" s="4">
        <v>20200602</v>
      </c>
      <c r="H6643" s="4" t="s">
        <v>2326</v>
      </c>
    </row>
    <row r="6644" spans="6:8" x14ac:dyDescent="0.3">
      <c r="F6644">
        <v>20200731</v>
      </c>
      <c r="G6644" s="4">
        <v>20200730</v>
      </c>
      <c r="H6644" s="4" t="s">
        <v>2326</v>
      </c>
    </row>
    <row r="6645" spans="6:8" x14ac:dyDescent="0.3">
      <c r="F6645">
        <v>20200904</v>
      </c>
      <c r="G6645" s="4">
        <v>20200903</v>
      </c>
      <c r="H6645" s="4" t="s">
        <v>2326</v>
      </c>
    </row>
    <row r="6646" spans="6:8" x14ac:dyDescent="0.3">
      <c r="F6646">
        <v>20200907</v>
      </c>
      <c r="G6646" s="4">
        <v>20200904</v>
      </c>
      <c r="H6646" s="4" t="s">
        <v>2326</v>
      </c>
    </row>
    <row r="6647" spans="6:8" x14ac:dyDescent="0.3">
      <c r="F6647">
        <v>20200908</v>
      </c>
      <c r="G6647" s="4">
        <v>20200907</v>
      </c>
      <c r="H6647" s="4" t="s">
        <v>2326</v>
      </c>
    </row>
    <row r="6648" spans="6:8" x14ac:dyDescent="0.3">
      <c r="F6648">
        <v>20200429</v>
      </c>
      <c r="G6648" s="4">
        <v>20200428</v>
      </c>
      <c r="H6648" s="4" t="s">
        <v>2327</v>
      </c>
    </row>
    <row r="6649" spans="6:8" x14ac:dyDescent="0.3">
      <c r="F6649">
        <v>20200526</v>
      </c>
      <c r="G6649" s="4">
        <v>20200525</v>
      </c>
      <c r="H6649" s="4" t="s">
        <v>2327</v>
      </c>
    </row>
    <row r="6650" spans="6:8" x14ac:dyDescent="0.3">
      <c r="F6650">
        <v>20200708</v>
      </c>
      <c r="G6650" s="4">
        <v>20200707</v>
      </c>
      <c r="H6650" s="4" t="s">
        <v>2327</v>
      </c>
    </row>
    <row r="6651" spans="6:8" x14ac:dyDescent="0.3">
      <c r="F6651">
        <v>20200915</v>
      </c>
      <c r="G6651" s="4">
        <v>20200914</v>
      </c>
      <c r="H6651" s="4" t="s">
        <v>2327</v>
      </c>
    </row>
    <row r="6652" spans="6:8" x14ac:dyDescent="0.3">
      <c r="F6652">
        <v>20191206</v>
      </c>
      <c r="G6652" s="4">
        <v>20191205</v>
      </c>
      <c r="H6652" s="4" t="s">
        <v>2328</v>
      </c>
    </row>
    <row r="6653" spans="6:8" x14ac:dyDescent="0.3">
      <c r="F6653">
        <v>20191212</v>
      </c>
      <c r="G6653" s="4">
        <v>20191211</v>
      </c>
      <c r="H6653" s="4" t="s">
        <v>2328</v>
      </c>
    </row>
    <row r="6654" spans="6:8" x14ac:dyDescent="0.3">
      <c r="F6654">
        <v>20200424</v>
      </c>
      <c r="G6654" s="4">
        <v>20200423</v>
      </c>
      <c r="H6654" s="4" t="s">
        <v>2328</v>
      </c>
    </row>
    <row r="6655" spans="6:8" x14ac:dyDescent="0.3">
      <c r="F6655">
        <v>20200525</v>
      </c>
      <c r="G6655" s="4">
        <v>20200522</v>
      </c>
      <c r="H6655" s="4" t="s">
        <v>2328</v>
      </c>
    </row>
    <row r="6656" spans="6:8" x14ac:dyDescent="0.3">
      <c r="F6656">
        <v>20200717</v>
      </c>
      <c r="G6656" s="4">
        <v>20200716</v>
      </c>
      <c r="H6656" s="4" t="s">
        <v>2328</v>
      </c>
    </row>
    <row r="6657" spans="6:8" x14ac:dyDescent="0.3">
      <c r="F6657">
        <v>20201014</v>
      </c>
      <c r="G6657" s="4">
        <v>20201013</v>
      </c>
      <c r="H6657" s="4" t="s">
        <v>2328</v>
      </c>
    </row>
    <row r="6658" spans="6:8" x14ac:dyDescent="0.3">
      <c r="F6658">
        <v>20190814</v>
      </c>
      <c r="G6658" s="4">
        <v>20190813</v>
      </c>
      <c r="H6658" s="4" t="s">
        <v>2329</v>
      </c>
    </row>
    <row r="6659" spans="6:8" x14ac:dyDescent="0.3">
      <c r="F6659">
        <v>20200421</v>
      </c>
      <c r="G6659" s="4">
        <v>20200420</v>
      </c>
      <c r="H6659" s="4" t="s">
        <v>2330</v>
      </c>
    </row>
    <row r="6660" spans="6:8" x14ac:dyDescent="0.3">
      <c r="F6660">
        <v>20200508</v>
      </c>
      <c r="G6660" s="4">
        <v>20200507</v>
      </c>
      <c r="H6660" s="4" t="s">
        <v>2331</v>
      </c>
    </row>
    <row r="6661" spans="6:8" x14ac:dyDescent="0.3">
      <c r="F6661">
        <v>20200806</v>
      </c>
      <c r="G6661" s="4">
        <v>20200805</v>
      </c>
      <c r="H6661" s="4" t="s">
        <v>2331</v>
      </c>
    </row>
    <row r="6662" spans="6:8" x14ac:dyDescent="0.3">
      <c r="F6662">
        <v>20190814</v>
      </c>
      <c r="G6662" s="4">
        <v>20190813</v>
      </c>
      <c r="H6662" s="4" t="s">
        <v>2332</v>
      </c>
    </row>
    <row r="6663" spans="6:8" x14ac:dyDescent="0.3">
      <c r="F6663">
        <v>20200117</v>
      </c>
      <c r="G6663" s="4">
        <v>20200116</v>
      </c>
      <c r="H6663" s="4" t="s">
        <v>2332</v>
      </c>
    </row>
    <row r="6664" spans="6:8" x14ac:dyDescent="0.3">
      <c r="F6664">
        <v>20200221</v>
      </c>
      <c r="G6664" s="4">
        <v>20200220</v>
      </c>
      <c r="H6664" s="4" t="s">
        <v>2332</v>
      </c>
    </row>
    <row r="6665" spans="6:8" x14ac:dyDescent="0.3">
      <c r="F6665">
        <v>20200325</v>
      </c>
      <c r="G6665" s="4">
        <v>20200324</v>
      </c>
      <c r="H6665" s="4" t="s">
        <v>2332</v>
      </c>
    </row>
    <row r="6666" spans="6:8" x14ac:dyDescent="0.3">
      <c r="F6666">
        <v>20200407</v>
      </c>
      <c r="G6666" s="4">
        <v>20200406</v>
      </c>
      <c r="H6666" s="4" t="s">
        <v>2332</v>
      </c>
    </row>
    <row r="6667" spans="6:8" x14ac:dyDescent="0.3">
      <c r="F6667">
        <v>20200619</v>
      </c>
      <c r="G6667" s="4">
        <v>20200618</v>
      </c>
      <c r="H6667" s="4" t="s">
        <v>2332</v>
      </c>
    </row>
    <row r="6668" spans="6:8" x14ac:dyDescent="0.3">
      <c r="F6668">
        <v>20200806</v>
      </c>
      <c r="G6668" s="4">
        <v>20200805</v>
      </c>
      <c r="H6668" s="4" t="s">
        <v>2332</v>
      </c>
    </row>
    <row r="6669" spans="6:8" x14ac:dyDescent="0.3">
      <c r="F6669">
        <v>20190812</v>
      </c>
      <c r="G6669" s="4">
        <v>20190809</v>
      </c>
      <c r="H6669" s="4" t="s">
        <v>2333</v>
      </c>
    </row>
    <row r="6670" spans="6:8" x14ac:dyDescent="0.3">
      <c r="F6670">
        <v>20191119</v>
      </c>
      <c r="G6670" s="4">
        <v>20191118</v>
      </c>
      <c r="H6670" s="4" t="s">
        <v>2333</v>
      </c>
    </row>
    <row r="6671" spans="6:8" x14ac:dyDescent="0.3">
      <c r="F6671">
        <v>20200204</v>
      </c>
      <c r="G6671" s="4">
        <v>20200203</v>
      </c>
      <c r="H6671" s="4" t="s">
        <v>2333</v>
      </c>
    </row>
    <row r="6672" spans="6:8" x14ac:dyDescent="0.3">
      <c r="F6672">
        <v>20200401</v>
      </c>
      <c r="G6672" s="4">
        <v>20200331</v>
      </c>
      <c r="H6672" s="4" t="s">
        <v>2333</v>
      </c>
    </row>
    <row r="6673" spans="6:8" x14ac:dyDescent="0.3">
      <c r="F6673">
        <v>20200429</v>
      </c>
      <c r="G6673" s="4">
        <v>20200428</v>
      </c>
      <c r="H6673" s="4" t="s">
        <v>2333</v>
      </c>
    </row>
    <row r="6674" spans="6:8" x14ac:dyDescent="0.3">
      <c r="F6674">
        <v>20200519</v>
      </c>
      <c r="G6674" s="4">
        <v>20200518</v>
      </c>
      <c r="H6674" s="4" t="s">
        <v>2333</v>
      </c>
    </row>
    <row r="6675" spans="6:8" x14ac:dyDescent="0.3">
      <c r="F6675">
        <v>20201012</v>
      </c>
      <c r="G6675" s="4">
        <v>20201008</v>
      </c>
      <c r="H6675" s="4" t="s">
        <v>2333</v>
      </c>
    </row>
    <row r="6676" spans="6:8" x14ac:dyDescent="0.3">
      <c r="F6676">
        <v>20200325</v>
      </c>
      <c r="G6676" s="4">
        <v>20200324</v>
      </c>
      <c r="H6676" s="4" t="s">
        <v>2334</v>
      </c>
    </row>
    <row r="6677" spans="6:8" x14ac:dyDescent="0.3">
      <c r="F6677">
        <v>20200403</v>
      </c>
      <c r="G6677" s="4">
        <v>20200402</v>
      </c>
      <c r="H6677" s="4" t="s">
        <v>2334</v>
      </c>
    </row>
    <row r="6678" spans="6:8" x14ac:dyDescent="0.3">
      <c r="F6678">
        <v>20200421</v>
      </c>
      <c r="G6678" s="4">
        <v>20200420</v>
      </c>
      <c r="H6678" s="4" t="s">
        <v>2334</v>
      </c>
    </row>
    <row r="6679" spans="6:8" x14ac:dyDescent="0.3">
      <c r="F6679">
        <v>20200909</v>
      </c>
      <c r="G6679" s="4">
        <v>20200908</v>
      </c>
      <c r="H6679" s="4" t="s">
        <v>2334</v>
      </c>
    </row>
    <row r="6680" spans="6:8" x14ac:dyDescent="0.3">
      <c r="F6680">
        <v>20191209</v>
      </c>
      <c r="G6680" s="4">
        <v>20191206</v>
      </c>
      <c r="H6680" s="4" t="s">
        <v>2335</v>
      </c>
    </row>
    <row r="6681" spans="6:8" x14ac:dyDescent="0.3">
      <c r="F6681">
        <v>20191218</v>
      </c>
      <c r="G6681" s="4">
        <v>20191217</v>
      </c>
      <c r="H6681" s="4" t="s">
        <v>2335</v>
      </c>
    </row>
    <row r="6682" spans="6:8" x14ac:dyDescent="0.3">
      <c r="F6682">
        <v>20200205</v>
      </c>
      <c r="G6682" s="4">
        <v>20200204</v>
      </c>
      <c r="H6682" s="4" t="s">
        <v>2335</v>
      </c>
    </row>
    <row r="6683" spans="6:8" x14ac:dyDescent="0.3">
      <c r="F6683">
        <v>20200529</v>
      </c>
      <c r="G6683" s="4">
        <v>20200528</v>
      </c>
      <c r="H6683" s="4" t="s">
        <v>2335</v>
      </c>
    </row>
    <row r="6684" spans="6:8" x14ac:dyDescent="0.3">
      <c r="F6684">
        <v>20200619</v>
      </c>
      <c r="G6684" s="4">
        <v>20200618</v>
      </c>
      <c r="H6684" s="4" t="s">
        <v>2335</v>
      </c>
    </row>
    <row r="6685" spans="6:8" x14ac:dyDescent="0.3">
      <c r="F6685">
        <v>20200624</v>
      </c>
      <c r="G6685" s="4">
        <v>20200623</v>
      </c>
      <c r="H6685" s="4" t="s">
        <v>2335</v>
      </c>
    </row>
    <row r="6686" spans="6:8" x14ac:dyDescent="0.3">
      <c r="F6686">
        <v>20200805</v>
      </c>
      <c r="G6686" s="4">
        <v>20200804</v>
      </c>
      <c r="H6686" s="4" t="s">
        <v>2335</v>
      </c>
    </row>
    <row r="6687" spans="6:8" x14ac:dyDescent="0.3">
      <c r="F6687">
        <v>20190826</v>
      </c>
      <c r="G6687" s="4">
        <v>20190823</v>
      </c>
      <c r="H6687" s="4" t="s">
        <v>2336</v>
      </c>
    </row>
    <row r="6688" spans="6:8" x14ac:dyDescent="0.3">
      <c r="F6688">
        <v>20191008</v>
      </c>
      <c r="G6688" s="4">
        <v>20191007</v>
      </c>
      <c r="H6688" s="4" t="s">
        <v>2336</v>
      </c>
    </row>
    <row r="6689" spans="6:8" x14ac:dyDescent="0.3">
      <c r="F6689">
        <v>20200214</v>
      </c>
      <c r="G6689" s="4">
        <v>20200213</v>
      </c>
      <c r="H6689" s="4" t="s">
        <v>2336</v>
      </c>
    </row>
    <row r="6690" spans="6:8" x14ac:dyDescent="0.3">
      <c r="F6690">
        <v>20200225</v>
      </c>
      <c r="G6690" s="4">
        <v>20200224</v>
      </c>
      <c r="H6690" s="4" t="s">
        <v>2336</v>
      </c>
    </row>
    <row r="6691" spans="6:8" x14ac:dyDescent="0.3">
      <c r="F6691">
        <v>20200323</v>
      </c>
      <c r="G6691" s="4">
        <v>20200320</v>
      </c>
      <c r="H6691" s="4" t="s">
        <v>2336</v>
      </c>
    </row>
    <row r="6692" spans="6:8" x14ac:dyDescent="0.3">
      <c r="F6692">
        <v>20190902</v>
      </c>
      <c r="G6692" s="4">
        <v>20190830</v>
      </c>
      <c r="H6692" s="4" t="s">
        <v>2337</v>
      </c>
    </row>
    <row r="6693" spans="6:8" x14ac:dyDescent="0.3">
      <c r="F6693">
        <v>20200211</v>
      </c>
      <c r="G6693" s="4">
        <v>20200210</v>
      </c>
      <c r="H6693" s="4" t="s">
        <v>2337</v>
      </c>
    </row>
    <row r="6694" spans="6:8" x14ac:dyDescent="0.3">
      <c r="F6694">
        <v>20200925</v>
      </c>
      <c r="G6694" s="4">
        <v>20200924</v>
      </c>
      <c r="H6694" s="4" t="s">
        <v>2337</v>
      </c>
    </row>
    <row r="6695" spans="6:8" x14ac:dyDescent="0.3">
      <c r="F6695">
        <v>20201007</v>
      </c>
      <c r="G6695" s="4">
        <v>20201006</v>
      </c>
      <c r="H6695" s="4" t="s">
        <v>2337</v>
      </c>
    </row>
    <row r="6696" spans="6:8" x14ac:dyDescent="0.3">
      <c r="F6696">
        <v>20201008</v>
      </c>
      <c r="G6696" s="4">
        <v>20201007</v>
      </c>
      <c r="H6696" s="4" t="s">
        <v>2337</v>
      </c>
    </row>
    <row r="6697" spans="6:8" x14ac:dyDescent="0.3">
      <c r="F6697">
        <v>20201015</v>
      </c>
      <c r="G6697" s="4">
        <v>20201014</v>
      </c>
      <c r="H6697" s="4" t="s">
        <v>2337</v>
      </c>
    </row>
    <row r="6698" spans="6:8" x14ac:dyDescent="0.3">
      <c r="F6698">
        <v>20200605</v>
      </c>
      <c r="G6698" s="4">
        <v>20200604</v>
      </c>
      <c r="H6698" s="4" t="s">
        <v>2338</v>
      </c>
    </row>
    <row r="6699" spans="6:8" x14ac:dyDescent="0.3">
      <c r="F6699">
        <v>20191203</v>
      </c>
      <c r="G6699" s="4">
        <v>20191202</v>
      </c>
      <c r="H6699" s="4" t="s">
        <v>2339</v>
      </c>
    </row>
    <row r="6700" spans="6:8" x14ac:dyDescent="0.3">
      <c r="F6700">
        <v>20191224</v>
      </c>
      <c r="G6700" s="4">
        <v>20191223</v>
      </c>
      <c r="H6700" s="4" t="s">
        <v>2339</v>
      </c>
    </row>
    <row r="6701" spans="6:8" x14ac:dyDescent="0.3">
      <c r="F6701">
        <v>20200507</v>
      </c>
      <c r="G6701" s="4">
        <v>20200506</v>
      </c>
      <c r="H6701" s="4" t="s">
        <v>2339</v>
      </c>
    </row>
    <row r="6702" spans="6:8" x14ac:dyDescent="0.3">
      <c r="F6702">
        <v>20200513</v>
      </c>
      <c r="G6702" s="4">
        <v>20200512</v>
      </c>
      <c r="H6702" s="4" t="s">
        <v>2339</v>
      </c>
    </row>
    <row r="6703" spans="6:8" x14ac:dyDescent="0.3">
      <c r="F6703">
        <v>20200716</v>
      </c>
      <c r="G6703" s="4">
        <v>20200715</v>
      </c>
      <c r="H6703" s="4" t="s">
        <v>2339</v>
      </c>
    </row>
    <row r="6704" spans="6:8" x14ac:dyDescent="0.3">
      <c r="F6704">
        <v>20200812</v>
      </c>
      <c r="G6704" s="4">
        <v>20200811</v>
      </c>
      <c r="H6704" s="4" t="s">
        <v>2339</v>
      </c>
    </row>
    <row r="6705" spans="6:8" x14ac:dyDescent="0.3">
      <c r="F6705">
        <v>20200114</v>
      </c>
      <c r="G6705" s="4">
        <v>20200113</v>
      </c>
      <c r="H6705" s="4" t="s">
        <v>2340</v>
      </c>
    </row>
    <row r="6706" spans="6:8" x14ac:dyDescent="0.3">
      <c r="F6706">
        <v>20200219</v>
      </c>
      <c r="G6706" s="4">
        <v>20200218</v>
      </c>
      <c r="H6706" s="4" t="s">
        <v>2340</v>
      </c>
    </row>
    <row r="6707" spans="6:8" x14ac:dyDescent="0.3">
      <c r="F6707">
        <v>20200401</v>
      </c>
      <c r="G6707" s="4">
        <v>20200331</v>
      </c>
      <c r="H6707" s="4" t="s">
        <v>2340</v>
      </c>
    </row>
    <row r="6708" spans="6:8" x14ac:dyDescent="0.3">
      <c r="F6708">
        <v>20200521</v>
      </c>
      <c r="G6708" s="4">
        <v>20200520</v>
      </c>
      <c r="H6708" s="4" t="s">
        <v>2340</v>
      </c>
    </row>
    <row r="6709" spans="6:8" x14ac:dyDescent="0.3">
      <c r="F6709">
        <v>20200611</v>
      </c>
      <c r="G6709" s="4">
        <v>20200610</v>
      </c>
      <c r="H6709" s="4" t="s">
        <v>2340</v>
      </c>
    </row>
    <row r="6710" spans="6:8" x14ac:dyDescent="0.3">
      <c r="F6710">
        <v>20200820</v>
      </c>
      <c r="G6710" s="4">
        <v>20200819</v>
      </c>
      <c r="H6710" s="4" t="s">
        <v>2340</v>
      </c>
    </row>
    <row r="6711" spans="6:8" x14ac:dyDescent="0.3">
      <c r="F6711">
        <v>20200409</v>
      </c>
      <c r="G6711" s="4">
        <v>20200408</v>
      </c>
      <c r="H6711" s="4" t="s">
        <v>2341</v>
      </c>
    </row>
    <row r="6712" spans="6:8" x14ac:dyDescent="0.3">
      <c r="F6712">
        <v>20200424</v>
      </c>
      <c r="G6712" s="4">
        <v>20200423</v>
      </c>
      <c r="H6712" s="4" t="s">
        <v>2341</v>
      </c>
    </row>
    <row r="6713" spans="6:8" x14ac:dyDescent="0.3">
      <c r="F6713">
        <v>20200515</v>
      </c>
      <c r="G6713" s="4">
        <v>20200514</v>
      </c>
      <c r="H6713" s="4" t="s">
        <v>2341</v>
      </c>
    </row>
    <row r="6714" spans="6:8" x14ac:dyDescent="0.3">
      <c r="F6714">
        <v>20200707</v>
      </c>
      <c r="G6714" s="4">
        <v>20200706</v>
      </c>
      <c r="H6714" s="4" t="s">
        <v>2341</v>
      </c>
    </row>
    <row r="6715" spans="6:8" x14ac:dyDescent="0.3">
      <c r="F6715">
        <v>20190814</v>
      </c>
      <c r="G6715" s="4">
        <v>20190813</v>
      </c>
      <c r="H6715" s="4" t="s">
        <v>2342</v>
      </c>
    </row>
    <row r="6716" spans="6:8" x14ac:dyDescent="0.3">
      <c r="F6716">
        <v>20191011</v>
      </c>
      <c r="G6716" s="4">
        <v>20191010</v>
      </c>
      <c r="H6716" s="4" t="s">
        <v>2342</v>
      </c>
    </row>
    <row r="6717" spans="6:8" x14ac:dyDescent="0.3">
      <c r="F6717">
        <v>20191022</v>
      </c>
      <c r="G6717" s="4">
        <v>20191021</v>
      </c>
      <c r="H6717" s="4" t="s">
        <v>2342</v>
      </c>
    </row>
    <row r="6718" spans="6:8" x14ac:dyDescent="0.3">
      <c r="F6718">
        <v>20191210</v>
      </c>
      <c r="G6718" s="4">
        <v>20191209</v>
      </c>
      <c r="H6718" s="4" t="s">
        <v>2342</v>
      </c>
    </row>
    <row r="6719" spans="6:8" x14ac:dyDescent="0.3">
      <c r="F6719">
        <v>20200306</v>
      </c>
      <c r="G6719" s="4">
        <v>20200305</v>
      </c>
      <c r="H6719" s="4" t="s">
        <v>2342</v>
      </c>
    </row>
    <row r="6720" spans="6:8" x14ac:dyDescent="0.3">
      <c r="F6720">
        <v>20200518</v>
      </c>
      <c r="G6720" s="4">
        <v>20200515</v>
      </c>
      <c r="H6720" s="4" t="s">
        <v>2342</v>
      </c>
    </row>
    <row r="6721" spans="6:8" x14ac:dyDescent="0.3">
      <c r="F6721">
        <v>20200626</v>
      </c>
      <c r="G6721" s="4">
        <v>20200625</v>
      </c>
      <c r="H6721" s="4" t="s">
        <v>2342</v>
      </c>
    </row>
    <row r="6722" spans="6:8" x14ac:dyDescent="0.3">
      <c r="F6722">
        <v>20200903</v>
      </c>
      <c r="G6722" s="4">
        <v>20200902</v>
      </c>
      <c r="H6722" s="4" t="s">
        <v>2342</v>
      </c>
    </row>
    <row r="6723" spans="6:8" x14ac:dyDescent="0.3">
      <c r="F6723">
        <v>20200907</v>
      </c>
      <c r="G6723" s="4">
        <v>20200904</v>
      </c>
      <c r="H6723" s="4" t="s">
        <v>2342</v>
      </c>
    </row>
    <row r="6724" spans="6:8" x14ac:dyDescent="0.3">
      <c r="F6724">
        <v>20200522</v>
      </c>
      <c r="G6724" s="4">
        <v>20200521</v>
      </c>
      <c r="H6724" s="4" t="s">
        <v>2343</v>
      </c>
    </row>
    <row r="6725" spans="6:8" x14ac:dyDescent="0.3">
      <c r="F6725">
        <v>20200526</v>
      </c>
      <c r="G6725" s="4">
        <v>20200525</v>
      </c>
      <c r="H6725" s="4" t="s">
        <v>2343</v>
      </c>
    </row>
    <row r="6726" spans="6:8" x14ac:dyDescent="0.3">
      <c r="F6726">
        <v>20200724</v>
      </c>
      <c r="G6726" s="4">
        <v>20200723</v>
      </c>
      <c r="H6726" s="4" t="s">
        <v>2343</v>
      </c>
    </row>
    <row r="6727" spans="6:8" x14ac:dyDescent="0.3">
      <c r="F6727">
        <v>20190819</v>
      </c>
      <c r="G6727" s="4">
        <v>20190816</v>
      </c>
      <c r="H6727" s="4" t="s">
        <v>2344</v>
      </c>
    </row>
    <row r="6728" spans="6:8" x14ac:dyDescent="0.3">
      <c r="F6728">
        <v>20190820</v>
      </c>
      <c r="G6728" s="4">
        <v>20190819</v>
      </c>
      <c r="H6728" s="4" t="s">
        <v>2344</v>
      </c>
    </row>
    <row r="6729" spans="6:8" x14ac:dyDescent="0.3">
      <c r="F6729">
        <v>20190823</v>
      </c>
      <c r="G6729" s="4">
        <v>20190822</v>
      </c>
      <c r="H6729" s="4" t="s">
        <v>2344</v>
      </c>
    </row>
    <row r="6730" spans="6:8" x14ac:dyDescent="0.3">
      <c r="F6730">
        <v>20191007</v>
      </c>
      <c r="G6730" s="4">
        <v>20191004</v>
      </c>
      <c r="H6730" s="4" t="s">
        <v>2344</v>
      </c>
    </row>
    <row r="6731" spans="6:8" x14ac:dyDescent="0.3">
      <c r="F6731">
        <v>20191113</v>
      </c>
      <c r="G6731" s="4">
        <v>20191112</v>
      </c>
      <c r="H6731" s="4" t="s">
        <v>2344</v>
      </c>
    </row>
    <row r="6732" spans="6:8" x14ac:dyDescent="0.3">
      <c r="F6732">
        <v>20200109</v>
      </c>
      <c r="G6732" s="4">
        <v>20200108</v>
      </c>
      <c r="H6732" s="4" t="s">
        <v>2344</v>
      </c>
    </row>
    <row r="6733" spans="6:8" x14ac:dyDescent="0.3">
      <c r="F6733">
        <v>20200305</v>
      </c>
      <c r="G6733" s="4">
        <v>20200304</v>
      </c>
      <c r="H6733" s="4" t="s">
        <v>2344</v>
      </c>
    </row>
    <row r="6734" spans="6:8" x14ac:dyDescent="0.3">
      <c r="F6734">
        <v>20200327</v>
      </c>
      <c r="G6734" s="4">
        <v>20200326</v>
      </c>
      <c r="H6734" s="4" t="s">
        <v>2344</v>
      </c>
    </row>
    <row r="6735" spans="6:8" x14ac:dyDescent="0.3">
      <c r="F6735">
        <v>20200401</v>
      </c>
      <c r="G6735" s="4">
        <v>20200331</v>
      </c>
      <c r="H6735" s="4" t="s">
        <v>2344</v>
      </c>
    </row>
    <row r="6736" spans="6:8" x14ac:dyDescent="0.3">
      <c r="F6736">
        <v>20200429</v>
      </c>
      <c r="G6736" s="4">
        <v>20200428</v>
      </c>
      <c r="H6736" s="4" t="s">
        <v>2344</v>
      </c>
    </row>
    <row r="6737" spans="6:8" x14ac:dyDescent="0.3">
      <c r="F6737">
        <v>20190906</v>
      </c>
      <c r="G6737" s="4">
        <v>20190905</v>
      </c>
      <c r="H6737" s="4" t="s">
        <v>2345</v>
      </c>
    </row>
    <row r="6738" spans="6:8" x14ac:dyDescent="0.3">
      <c r="F6738">
        <v>20191030</v>
      </c>
      <c r="G6738" s="4">
        <v>20191029</v>
      </c>
      <c r="H6738" s="4" t="s">
        <v>2345</v>
      </c>
    </row>
    <row r="6739" spans="6:8" x14ac:dyDescent="0.3">
      <c r="F6739">
        <v>20200408</v>
      </c>
      <c r="G6739" s="4">
        <v>20200407</v>
      </c>
      <c r="H6739" s="4" t="s">
        <v>2345</v>
      </c>
    </row>
    <row r="6740" spans="6:8" x14ac:dyDescent="0.3">
      <c r="F6740">
        <v>20200424</v>
      </c>
      <c r="G6740" s="4">
        <v>20200423</v>
      </c>
      <c r="H6740" s="4" t="s">
        <v>2345</v>
      </c>
    </row>
    <row r="6741" spans="6:8" x14ac:dyDescent="0.3">
      <c r="F6741">
        <v>20200525</v>
      </c>
      <c r="G6741" s="4">
        <v>20200522</v>
      </c>
      <c r="H6741" s="4" t="s">
        <v>2345</v>
      </c>
    </row>
    <row r="6742" spans="6:8" x14ac:dyDescent="0.3">
      <c r="F6742">
        <v>20200714</v>
      </c>
      <c r="G6742" s="4">
        <v>20200713</v>
      </c>
      <c r="H6742" s="4" t="s">
        <v>2345</v>
      </c>
    </row>
    <row r="6743" spans="6:8" x14ac:dyDescent="0.3">
      <c r="F6743">
        <v>20191211</v>
      </c>
      <c r="G6743" s="4">
        <v>20191210</v>
      </c>
      <c r="H6743" s="4" t="s">
        <v>2346</v>
      </c>
    </row>
    <row r="6744" spans="6:8" x14ac:dyDescent="0.3">
      <c r="F6744">
        <v>20200325</v>
      </c>
      <c r="G6744" s="4">
        <v>20200324</v>
      </c>
      <c r="H6744" s="4" t="s">
        <v>2346</v>
      </c>
    </row>
    <row r="6745" spans="6:8" x14ac:dyDescent="0.3">
      <c r="F6745">
        <v>20200407</v>
      </c>
      <c r="G6745" s="4">
        <v>20200406</v>
      </c>
      <c r="H6745" s="4" t="s">
        <v>2346</v>
      </c>
    </row>
    <row r="6746" spans="6:8" x14ac:dyDescent="0.3">
      <c r="F6746">
        <v>20200602</v>
      </c>
      <c r="G6746" s="4">
        <v>20200601</v>
      </c>
      <c r="H6746" s="4" t="s">
        <v>2346</v>
      </c>
    </row>
    <row r="6747" spans="6:8" x14ac:dyDescent="0.3">
      <c r="F6747">
        <v>20190902</v>
      </c>
      <c r="G6747" s="4">
        <v>20190830</v>
      </c>
      <c r="H6747" s="4" t="s">
        <v>2347</v>
      </c>
    </row>
    <row r="6748" spans="6:8" x14ac:dyDescent="0.3">
      <c r="F6748">
        <v>20200113</v>
      </c>
      <c r="G6748" s="4">
        <v>20200110</v>
      </c>
      <c r="H6748" s="4" t="s">
        <v>2347</v>
      </c>
    </row>
    <row r="6749" spans="6:8" x14ac:dyDescent="0.3">
      <c r="F6749">
        <v>20200131</v>
      </c>
      <c r="G6749" s="4">
        <v>20200130</v>
      </c>
      <c r="H6749" s="4" t="s">
        <v>2347</v>
      </c>
    </row>
    <row r="6750" spans="6:8" x14ac:dyDescent="0.3">
      <c r="F6750">
        <v>20200326</v>
      </c>
      <c r="G6750" s="4">
        <v>20200325</v>
      </c>
      <c r="H6750" s="4" t="s">
        <v>2347</v>
      </c>
    </row>
    <row r="6751" spans="6:8" x14ac:dyDescent="0.3">
      <c r="F6751">
        <v>20200416</v>
      </c>
      <c r="G6751" s="4">
        <v>20200414</v>
      </c>
      <c r="H6751" s="4" t="s">
        <v>2347</v>
      </c>
    </row>
    <row r="6752" spans="6:8" x14ac:dyDescent="0.3">
      <c r="F6752">
        <v>20200624</v>
      </c>
      <c r="G6752" s="4">
        <v>20200623</v>
      </c>
      <c r="H6752" s="4" t="s">
        <v>2347</v>
      </c>
    </row>
    <row r="6753" spans="6:8" x14ac:dyDescent="0.3">
      <c r="F6753">
        <v>20200814</v>
      </c>
      <c r="G6753" s="4">
        <v>20200813</v>
      </c>
      <c r="H6753" s="4" t="s">
        <v>2347</v>
      </c>
    </row>
    <row r="6754" spans="6:8" x14ac:dyDescent="0.3">
      <c r="F6754">
        <v>20200911</v>
      </c>
      <c r="G6754" s="4">
        <v>20200910</v>
      </c>
      <c r="H6754" s="4" t="s">
        <v>2347</v>
      </c>
    </row>
    <row r="6755" spans="6:8" x14ac:dyDescent="0.3">
      <c r="F6755">
        <v>20200121</v>
      </c>
      <c r="G6755" s="4">
        <v>20200120</v>
      </c>
      <c r="H6755" s="4" t="s">
        <v>2348</v>
      </c>
    </row>
    <row r="6756" spans="6:8" x14ac:dyDescent="0.3">
      <c r="F6756">
        <v>20200220</v>
      </c>
      <c r="G6756" s="4">
        <v>20200219</v>
      </c>
      <c r="H6756" s="4" t="s">
        <v>2348</v>
      </c>
    </row>
    <row r="6757" spans="6:8" x14ac:dyDescent="0.3">
      <c r="F6757">
        <v>20200326</v>
      </c>
      <c r="G6757" s="4">
        <v>20200325</v>
      </c>
      <c r="H6757" s="4" t="s">
        <v>2348</v>
      </c>
    </row>
    <row r="6758" spans="6:8" x14ac:dyDescent="0.3">
      <c r="F6758">
        <v>20200327</v>
      </c>
      <c r="G6758" s="4">
        <v>20200326</v>
      </c>
      <c r="H6758" s="4" t="s">
        <v>2348</v>
      </c>
    </row>
    <row r="6759" spans="6:8" x14ac:dyDescent="0.3">
      <c r="F6759">
        <v>20200331</v>
      </c>
      <c r="G6759" s="4">
        <v>20200330</v>
      </c>
      <c r="H6759" s="4" t="s">
        <v>2348</v>
      </c>
    </row>
    <row r="6760" spans="6:8" x14ac:dyDescent="0.3">
      <c r="F6760">
        <v>20200403</v>
      </c>
      <c r="G6760" s="4">
        <v>20200402</v>
      </c>
      <c r="H6760" s="4" t="s">
        <v>2348</v>
      </c>
    </row>
    <row r="6761" spans="6:8" x14ac:dyDescent="0.3">
      <c r="F6761">
        <v>20200819</v>
      </c>
      <c r="G6761" s="4">
        <v>20200818</v>
      </c>
      <c r="H6761" s="4" t="s">
        <v>2348</v>
      </c>
    </row>
    <row r="6762" spans="6:8" x14ac:dyDescent="0.3">
      <c r="F6762">
        <v>20200824</v>
      </c>
      <c r="G6762" s="4">
        <v>20200821</v>
      </c>
      <c r="H6762" s="4" t="s">
        <v>2348</v>
      </c>
    </row>
    <row r="6763" spans="6:8" x14ac:dyDescent="0.3">
      <c r="F6763">
        <v>20200827</v>
      </c>
      <c r="G6763" s="4">
        <v>20200826</v>
      </c>
      <c r="H6763" s="4" t="s">
        <v>2348</v>
      </c>
    </row>
    <row r="6764" spans="6:8" x14ac:dyDescent="0.3">
      <c r="F6764">
        <v>20191107</v>
      </c>
      <c r="G6764" s="4">
        <v>20191106</v>
      </c>
      <c r="H6764" s="4" t="s">
        <v>2349</v>
      </c>
    </row>
    <row r="6765" spans="6:8" x14ac:dyDescent="0.3">
      <c r="F6765">
        <v>20200401</v>
      </c>
      <c r="G6765" s="4">
        <v>20200331</v>
      </c>
      <c r="H6765" s="4" t="s">
        <v>2349</v>
      </c>
    </row>
    <row r="6766" spans="6:8" x14ac:dyDescent="0.3">
      <c r="F6766">
        <v>20200421</v>
      </c>
      <c r="G6766" s="4">
        <v>20200420</v>
      </c>
      <c r="H6766" s="4" t="s">
        <v>2349</v>
      </c>
    </row>
    <row r="6767" spans="6:8" x14ac:dyDescent="0.3">
      <c r="F6767">
        <v>20191022</v>
      </c>
      <c r="G6767" s="4">
        <v>20191021</v>
      </c>
      <c r="H6767" s="4" t="s">
        <v>2350</v>
      </c>
    </row>
    <row r="6768" spans="6:8" x14ac:dyDescent="0.3">
      <c r="F6768">
        <v>20191118</v>
      </c>
      <c r="G6768" s="4">
        <v>20191115</v>
      </c>
      <c r="H6768" s="4" t="s">
        <v>2350</v>
      </c>
    </row>
    <row r="6769" spans="6:8" x14ac:dyDescent="0.3">
      <c r="F6769">
        <v>20200316</v>
      </c>
      <c r="G6769" s="4">
        <v>20200313</v>
      </c>
      <c r="H6769" s="4" t="s">
        <v>2351</v>
      </c>
    </row>
    <row r="6770" spans="6:8" x14ac:dyDescent="0.3">
      <c r="F6770">
        <v>20200318</v>
      </c>
      <c r="G6770" s="4">
        <v>20200317</v>
      </c>
      <c r="H6770" s="4" t="s">
        <v>2351</v>
      </c>
    </row>
    <row r="6771" spans="6:8" x14ac:dyDescent="0.3">
      <c r="F6771">
        <v>20200327</v>
      </c>
      <c r="G6771" s="4">
        <v>20200326</v>
      </c>
      <c r="H6771" s="4" t="s">
        <v>2351</v>
      </c>
    </row>
    <row r="6772" spans="6:8" x14ac:dyDescent="0.3">
      <c r="F6772">
        <v>20200417</v>
      </c>
      <c r="G6772" s="4">
        <v>20200416</v>
      </c>
      <c r="H6772" s="4" t="s">
        <v>2351</v>
      </c>
    </row>
    <row r="6773" spans="6:8" x14ac:dyDescent="0.3">
      <c r="F6773">
        <v>20200630</v>
      </c>
      <c r="G6773" s="4">
        <v>20200629</v>
      </c>
      <c r="H6773" s="4" t="s">
        <v>2351</v>
      </c>
    </row>
    <row r="6774" spans="6:8" x14ac:dyDescent="0.3">
      <c r="F6774">
        <v>20200716</v>
      </c>
      <c r="G6774" s="4">
        <v>20200715</v>
      </c>
      <c r="H6774" s="4" t="s">
        <v>2351</v>
      </c>
    </row>
    <row r="6775" spans="6:8" x14ac:dyDescent="0.3">
      <c r="F6775">
        <v>20200812</v>
      </c>
      <c r="G6775" s="4">
        <v>20200811</v>
      </c>
      <c r="H6775" s="4" t="s">
        <v>2351</v>
      </c>
    </row>
    <row r="6776" spans="6:8" x14ac:dyDescent="0.3">
      <c r="F6776">
        <v>20191107</v>
      </c>
      <c r="G6776" s="4">
        <v>20191106</v>
      </c>
      <c r="H6776" s="4" t="s">
        <v>2352</v>
      </c>
    </row>
    <row r="6777" spans="6:8" x14ac:dyDescent="0.3">
      <c r="F6777">
        <v>20200213</v>
      </c>
      <c r="G6777" s="4">
        <v>20200212</v>
      </c>
      <c r="H6777" s="4" t="s">
        <v>2352</v>
      </c>
    </row>
    <row r="6778" spans="6:8" x14ac:dyDescent="0.3">
      <c r="F6778">
        <v>20200325</v>
      </c>
      <c r="G6778" s="4">
        <v>20200324</v>
      </c>
      <c r="H6778" s="4" t="s">
        <v>2352</v>
      </c>
    </row>
    <row r="6779" spans="6:8" x14ac:dyDescent="0.3">
      <c r="F6779">
        <v>20200326</v>
      </c>
      <c r="G6779" s="4">
        <v>20200325</v>
      </c>
      <c r="H6779" s="4" t="s">
        <v>2352</v>
      </c>
    </row>
    <row r="6780" spans="6:8" x14ac:dyDescent="0.3">
      <c r="F6780">
        <v>20200417</v>
      </c>
      <c r="G6780" s="4">
        <v>20200416</v>
      </c>
      <c r="H6780" s="4" t="s">
        <v>2352</v>
      </c>
    </row>
    <row r="6781" spans="6:8" x14ac:dyDescent="0.3">
      <c r="F6781">
        <v>20200420</v>
      </c>
      <c r="G6781" s="4">
        <v>20200417</v>
      </c>
      <c r="H6781" s="4" t="s">
        <v>2352</v>
      </c>
    </row>
    <row r="6782" spans="6:8" x14ac:dyDescent="0.3">
      <c r="F6782">
        <v>20200424</v>
      </c>
      <c r="G6782" s="4">
        <v>20200423</v>
      </c>
      <c r="H6782" s="4" t="s">
        <v>2352</v>
      </c>
    </row>
    <row r="6783" spans="6:8" x14ac:dyDescent="0.3">
      <c r="F6783">
        <v>20200528</v>
      </c>
      <c r="G6783" s="4">
        <v>20200527</v>
      </c>
      <c r="H6783" s="4" t="s">
        <v>2352</v>
      </c>
    </row>
    <row r="6784" spans="6:8" x14ac:dyDescent="0.3">
      <c r="F6784">
        <v>20200602</v>
      </c>
      <c r="G6784" s="4">
        <v>20200601</v>
      </c>
      <c r="H6784" s="4" t="s">
        <v>2352</v>
      </c>
    </row>
    <row r="6785" spans="6:8" x14ac:dyDescent="0.3">
      <c r="F6785">
        <v>20200617</v>
      </c>
      <c r="G6785" s="4">
        <v>20200616</v>
      </c>
      <c r="H6785" s="4" t="s">
        <v>2352</v>
      </c>
    </row>
    <row r="6786" spans="6:8" x14ac:dyDescent="0.3">
      <c r="F6786">
        <v>20200727</v>
      </c>
      <c r="G6786" s="4">
        <v>20200724</v>
      </c>
      <c r="H6786" s="4" t="s">
        <v>2352</v>
      </c>
    </row>
    <row r="6787" spans="6:8" x14ac:dyDescent="0.3">
      <c r="F6787">
        <v>20200728</v>
      </c>
      <c r="G6787" s="4">
        <v>20200727</v>
      </c>
      <c r="H6787" s="4" t="s">
        <v>2352</v>
      </c>
    </row>
    <row r="6788" spans="6:8" x14ac:dyDescent="0.3">
      <c r="F6788">
        <v>20200820</v>
      </c>
      <c r="G6788" s="4">
        <v>20200819</v>
      </c>
      <c r="H6788" s="4" t="s">
        <v>2352</v>
      </c>
    </row>
    <row r="6789" spans="6:8" x14ac:dyDescent="0.3">
      <c r="F6789">
        <v>20200826</v>
      </c>
      <c r="G6789" s="4">
        <v>20200825</v>
      </c>
      <c r="H6789" s="4" t="s">
        <v>2352</v>
      </c>
    </row>
    <row r="6790" spans="6:8" x14ac:dyDescent="0.3">
      <c r="F6790">
        <v>20200831</v>
      </c>
      <c r="G6790" s="4">
        <v>20200828</v>
      </c>
      <c r="H6790" s="4" t="s">
        <v>2352</v>
      </c>
    </row>
    <row r="6791" spans="6:8" x14ac:dyDescent="0.3">
      <c r="F6791">
        <v>20201006</v>
      </c>
      <c r="G6791" s="4">
        <v>20201005</v>
      </c>
      <c r="H6791" s="4" t="s">
        <v>2352</v>
      </c>
    </row>
    <row r="6792" spans="6:8" x14ac:dyDescent="0.3">
      <c r="F6792">
        <v>20191219</v>
      </c>
      <c r="G6792" s="4">
        <v>20191218</v>
      </c>
      <c r="H6792" s="4" t="s">
        <v>2353</v>
      </c>
    </row>
    <row r="6793" spans="6:8" x14ac:dyDescent="0.3">
      <c r="F6793">
        <v>20200113</v>
      </c>
      <c r="G6793" s="4">
        <v>20200110</v>
      </c>
      <c r="H6793" s="4" t="s">
        <v>2353</v>
      </c>
    </row>
    <row r="6794" spans="6:8" x14ac:dyDescent="0.3">
      <c r="F6794">
        <v>20200324</v>
      </c>
      <c r="G6794" s="4">
        <v>20200323</v>
      </c>
      <c r="H6794" s="4" t="s">
        <v>2353</v>
      </c>
    </row>
    <row r="6795" spans="6:8" x14ac:dyDescent="0.3">
      <c r="F6795">
        <v>20200325</v>
      </c>
      <c r="G6795" s="4">
        <v>20200324</v>
      </c>
      <c r="H6795" s="4" t="s">
        <v>2353</v>
      </c>
    </row>
    <row r="6796" spans="6:8" x14ac:dyDescent="0.3">
      <c r="F6796">
        <v>20200406</v>
      </c>
      <c r="G6796" s="4">
        <v>20200403</v>
      </c>
      <c r="H6796" s="4" t="s">
        <v>2353</v>
      </c>
    </row>
    <row r="6797" spans="6:8" x14ac:dyDescent="0.3">
      <c r="F6797">
        <v>20200522</v>
      </c>
      <c r="G6797" s="4">
        <v>20200521</v>
      </c>
      <c r="H6797" s="4" t="s">
        <v>2353</v>
      </c>
    </row>
    <row r="6798" spans="6:8" x14ac:dyDescent="0.3">
      <c r="F6798">
        <v>20200608</v>
      </c>
      <c r="G6798" s="4">
        <v>20200605</v>
      </c>
      <c r="H6798" s="4" t="s">
        <v>2353</v>
      </c>
    </row>
    <row r="6799" spans="6:8" x14ac:dyDescent="0.3">
      <c r="F6799">
        <v>20200805</v>
      </c>
      <c r="G6799" s="4">
        <v>20200804</v>
      </c>
      <c r="H6799" s="4" t="s">
        <v>2353</v>
      </c>
    </row>
    <row r="6800" spans="6:8" x14ac:dyDescent="0.3">
      <c r="F6800">
        <v>20200825</v>
      </c>
      <c r="G6800" s="4">
        <v>20200824</v>
      </c>
      <c r="H6800" s="4" t="s">
        <v>2353</v>
      </c>
    </row>
    <row r="6801" spans="6:8" x14ac:dyDescent="0.3">
      <c r="F6801">
        <v>20200826</v>
      </c>
      <c r="G6801" s="4">
        <v>20200825</v>
      </c>
      <c r="H6801" s="4" t="s">
        <v>2353</v>
      </c>
    </row>
    <row r="6802" spans="6:8" x14ac:dyDescent="0.3">
      <c r="F6802">
        <v>20191004</v>
      </c>
      <c r="G6802" s="4">
        <v>20191002</v>
      </c>
      <c r="H6802" s="4" t="s">
        <v>2354</v>
      </c>
    </row>
    <row r="6803" spans="6:8" x14ac:dyDescent="0.3">
      <c r="F6803">
        <v>20191014</v>
      </c>
      <c r="G6803" s="4">
        <v>20191011</v>
      </c>
      <c r="H6803" s="4" t="s">
        <v>2354</v>
      </c>
    </row>
    <row r="6804" spans="6:8" x14ac:dyDescent="0.3">
      <c r="F6804">
        <v>20191107</v>
      </c>
      <c r="G6804" s="4">
        <v>20191106</v>
      </c>
      <c r="H6804" s="4" t="s">
        <v>2354</v>
      </c>
    </row>
    <row r="6805" spans="6:8" x14ac:dyDescent="0.3">
      <c r="F6805">
        <v>20191127</v>
      </c>
      <c r="G6805" s="4">
        <v>20191126</v>
      </c>
      <c r="H6805" s="4" t="s">
        <v>2354</v>
      </c>
    </row>
    <row r="6806" spans="6:8" x14ac:dyDescent="0.3">
      <c r="F6806">
        <v>20200121</v>
      </c>
      <c r="G6806" s="4">
        <v>20200120</v>
      </c>
      <c r="H6806" s="4" t="s">
        <v>2354</v>
      </c>
    </row>
    <row r="6807" spans="6:8" x14ac:dyDescent="0.3">
      <c r="F6807">
        <v>20200210</v>
      </c>
      <c r="G6807" s="4">
        <v>20200207</v>
      </c>
      <c r="H6807" s="4" t="s">
        <v>2354</v>
      </c>
    </row>
    <row r="6808" spans="6:8" x14ac:dyDescent="0.3">
      <c r="F6808">
        <v>20200214</v>
      </c>
      <c r="G6808" s="4">
        <v>20200213</v>
      </c>
      <c r="H6808" s="4" t="s">
        <v>2354</v>
      </c>
    </row>
    <row r="6809" spans="6:8" x14ac:dyDescent="0.3">
      <c r="F6809">
        <v>20200219</v>
      </c>
      <c r="G6809" s="4">
        <v>20200218</v>
      </c>
      <c r="H6809" s="4" t="s">
        <v>2354</v>
      </c>
    </row>
    <row r="6810" spans="6:8" x14ac:dyDescent="0.3">
      <c r="F6810">
        <v>20200326</v>
      </c>
      <c r="G6810" s="4">
        <v>20200325</v>
      </c>
      <c r="H6810" s="4" t="s">
        <v>2354</v>
      </c>
    </row>
    <row r="6811" spans="6:8" x14ac:dyDescent="0.3">
      <c r="F6811">
        <v>20200715</v>
      </c>
      <c r="G6811" s="4">
        <v>20200714</v>
      </c>
      <c r="H6811" s="4" t="s">
        <v>2354</v>
      </c>
    </row>
    <row r="6812" spans="6:8" x14ac:dyDescent="0.3">
      <c r="F6812">
        <v>20200716</v>
      </c>
      <c r="G6812" s="4">
        <v>20200715</v>
      </c>
      <c r="H6812" s="4" t="s">
        <v>2354</v>
      </c>
    </row>
    <row r="6813" spans="6:8" x14ac:dyDescent="0.3">
      <c r="F6813">
        <v>20200728</v>
      </c>
      <c r="G6813" s="4">
        <v>20200727</v>
      </c>
      <c r="H6813" s="4" t="s">
        <v>2354</v>
      </c>
    </row>
    <row r="6814" spans="6:8" x14ac:dyDescent="0.3">
      <c r="F6814">
        <v>20200805</v>
      </c>
      <c r="G6814" s="4">
        <v>20200804</v>
      </c>
      <c r="H6814" s="4" t="s">
        <v>2354</v>
      </c>
    </row>
    <row r="6815" spans="6:8" x14ac:dyDescent="0.3">
      <c r="F6815">
        <v>20200826</v>
      </c>
      <c r="G6815" s="4">
        <v>20200825</v>
      </c>
      <c r="H6815" s="4" t="s">
        <v>2354</v>
      </c>
    </row>
    <row r="6816" spans="6:8" x14ac:dyDescent="0.3">
      <c r="F6816">
        <v>20200827</v>
      </c>
      <c r="G6816" s="4">
        <v>20200826</v>
      </c>
      <c r="H6816" s="4" t="s">
        <v>2354</v>
      </c>
    </row>
    <row r="6817" spans="6:8" x14ac:dyDescent="0.3">
      <c r="F6817">
        <v>20200525</v>
      </c>
      <c r="G6817" s="4">
        <v>20200522</v>
      </c>
      <c r="H6817" s="4" t="s">
        <v>2355</v>
      </c>
    </row>
    <row r="6818" spans="6:8" x14ac:dyDescent="0.3">
      <c r="F6818">
        <v>20200709</v>
      </c>
      <c r="G6818" s="4">
        <v>20200708</v>
      </c>
      <c r="H6818" s="4" t="s">
        <v>2355</v>
      </c>
    </row>
    <row r="6819" spans="6:8" x14ac:dyDescent="0.3">
      <c r="F6819">
        <v>20200714</v>
      </c>
      <c r="G6819" s="4">
        <v>20200713</v>
      </c>
      <c r="H6819" s="4" t="s">
        <v>2355</v>
      </c>
    </row>
    <row r="6820" spans="6:8" x14ac:dyDescent="0.3">
      <c r="F6820">
        <v>20200721</v>
      </c>
      <c r="G6820" s="4">
        <v>20200720</v>
      </c>
      <c r="H6820" s="4" t="s">
        <v>2355</v>
      </c>
    </row>
    <row r="6821" spans="6:8" x14ac:dyDescent="0.3">
      <c r="F6821">
        <v>20200811</v>
      </c>
      <c r="G6821" s="4">
        <v>20200810</v>
      </c>
      <c r="H6821" s="4" t="s">
        <v>2355</v>
      </c>
    </row>
    <row r="6822" spans="6:8" x14ac:dyDescent="0.3">
      <c r="F6822">
        <v>20200825</v>
      </c>
      <c r="G6822" s="4">
        <v>20200824</v>
      </c>
      <c r="H6822" s="4" t="s">
        <v>2355</v>
      </c>
    </row>
    <row r="6823" spans="6:8" x14ac:dyDescent="0.3">
      <c r="F6823">
        <v>20200901</v>
      </c>
      <c r="G6823" s="4">
        <v>20200831</v>
      </c>
      <c r="H6823" s="4" t="s">
        <v>2355</v>
      </c>
    </row>
    <row r="6824" spans="6:8" x14ac:dyDescent="0.3">
      <c r="F6824">
        <v>20200925</v>
      </c>
      <c r="G6824" s="4">
        <v>20200924</v>
      </c>
      <c r="H6824" s="4" t="s">
        <v>2355</v>
      </c>
    </row>
    <row r="6825" spans="6:8" x14ac:dyDescent="0.3">
      <c r="F6825">
        <v>20200327</v>
      </c>
      <c r="G6825" s="4">
        <v>20200326</v>
      </c>
      <c r="H6825" s="4" t="s">
        <v>2356</v>
      </c>
    </row>
    <row r="6826" spans="6:8" x14ac:dyDescent="0.3">
      <c r="F6826">
        <v>20200611</v>
      </c>
      <c r="G6826" s="4">
        <v>20200610</v>
      </c>
      <c r="H6826" s="4" t="s">
        <v>2356</v>
      </c>
    </row>
    <row r="6827" spans="6:8" x14ac:dyDescent="0.3">
      <c r="F6827">
        <v>20200625</v>
      </c>
      <c r="G6827" s="4">
        <v>20200624</v>
      </c>
      <c r="H6827" s="4" t="s">
        <v>2356</v>
      </c>
    </row>
    <row r="6828" spans="6:8" x14ac:dyDescent="0.3">
      <c r="F6828">
        <v>20200824</v>
      </c>
      <c r="G6828" s="4">
        <v>20200821</v>
      </c>
      <c r="H6828" s="4" t="s">
        <v>2356</v>
      </c>
    </row>
    <row r="6829" spans="6:8" x14ac:dyDescent="0.3">
      <c r="F6829">
        <v>20200826</v>
      </c>
      <c r="G6829" s="4">
        <v>20200825</v>
      </c>
      <c r="H6829" s="4" t="s">
        <v>2356</v>
      </c>
    </row>
    <row r="6830" spans="6:8" x14ac:dyDescent="0.3">
      <c r="F6830">
        <v>20200831</v>
      </c>
      <c r="G6830" s="4">
        <v>20200828</v>
      </c>
      <c r="H6830" s="4" t="s">
        <v>2356</v>
      </c>
    </row>
    <row r="6831" spans="6:8" x14ac:dyDescent="0.3">
      <c r="F6831">
        <v>20200901</v>
      </c>
      <c r="G6831" s="4">
        <v>20200831</v>
      </c>
      <c r="H6831" s="4" t="s">
        <v>2356</v>
      </c>
    </row>
    <row r="6832" spans="6:8" x14ac:dyDescent="0.3">
      <c r="F6832">
        <v>20200910</v>
      </c>
      <c r="G6832" s="4">
        <v>20200909</v>
      </c>
      <c r="H6832" s="4" t="s">
        <v>2356</v>
      </c>
    </row>
    <row r="6833" spans="6:8" x14ac:dyDescent="0.3">
      <c r="F6833">
        <v>20200114</v>
      </c>
      <c r="G6833" s="4">
        <v>20200113</v>
      </c>
      <c r="H6833" s="4" t="s">
        <v>2357</v>
      </c>
    </row>
    <row r="6834" spans="6:8" x14ac:dyDescent="0.3">
      <c r="F6834">
        <v>20200128</v>
      </c>
      <c r="G6834" s="4">
        <v>20200123</v>
      </c>
      <c r="H6834" s="4" t="s">
        <v>2357</v>
      </c>
    </row>
    <row r="6835" spans="6:8" x14ac:dyDescent="0.3">
      <c r="F6835">
        <v>20200220</v>
      </c>
      <c r="G6835" s="4">
        <v>20200219</v>
      </c>
      <c r="H6835" s="4" t="s">
        <v>2357</v>
      </c>
    </row>
    <row r="6836" spans="6:8" x14ac:dyDescent="0.3">
      <c r="F6836">
        <v>20200326</v>
      </c>
      <c r="G6836" s="4">
        <v>20200325</v>
      </c>
      <c r="H6836" s="4" t="s">
        <v>2357</v>
      </c>
    </row>
    <row r="6837" spans="6:8" x14ac:dyDescent="0.3">
      <c r="F6837">
        <v>20200327</v>
      </c>
      <c r="G6837" s="4">
        <v>20200326</v>
      </c>
      <c r="H6837" s="4" t="s">
        <v>2357</v>
      </c>
    </row>
    <row r="6838" spans="6:8" x14ac:dyDescent="0.3">
      <c r="F6838">
        <v>20200407</v>
      </c>
      <c r="G6838" s="4">
        <v>20200406</v>
      </c>
      <c r="H6838" s="4" t="s">
        <v>2357</v>
      </c>
    </row>
    <row r="6839" spans="6:8" x14ac:dyDescent="0.3">
      <c r="F6839">
        <v>20200408</v>
      </c>
      <c r="G6839" s="4">
        <v>20200407</v>
      </c>
      <c r="H6839" s="4" t="s">
        <v>2357</v>
      </c>
    </row>
    <row r="6840" spans="6:8" x14ac:dyDescent="0.3">
      <c r="F6840">
        <v>20200701</v>
      </c>
      <c r="G6840" s="4">
        <v>20200630</v>
      </c>
      <c r="H6840" s="4" t="s">
        <v>2357</v>
      </c>
    </row>
    <row r="6841" spans="6:8" x14ac:dyDescent="0.3">
      <c r="F6841">
        <v>20200813</v>
      </c>
      <c r="G6841" s="4">
        <v>20200812</v>
      </c>
      <c r="H6841" s="4" t="s">
        <v>2357</v>
      </c>
    </row>
    <row r="6842" spans="6:8" x14ac:dyDescent="0.3">
      <c r="F6842">
        <v>20200827</v>
      </c>
      <c r="G6842" s="4">
        <v>20200826</v>
      </c>
      <c r="H6842" s="4" t="s">
        <v>2357</v>
      </c>
    </row>
    <row r="6843" spans="6:8" x14ac:dyDescent="0.3">
      <c r="F6843">
        <v>20200916</v>
      </c>
      <c r="G6843" s="4">
        <v>20200915</v>
      </c>
      <c r="H6843" s="4" t="s">
        <v>2357</v>
      </c>
    </row>
    <row r="6844" spans="6:8" x14ac:dyDescent="0.3">
      <c r="F6844">
        <v>20200203</v>
      </c>
      <c r="G6844" s="4">
        <v>20200131</v>
      </c>
      <c r="H6844" s="4" t="s">
        <v>2358</v>
      </c>
    </row>
    <row r="6845" spans="6:8" x14ac:dyDescent="0.3">
      <c r="F6845">
        <v>20200205</v>
      </c>
      <c r="G6845" s="4">
        <v>20200204</v>
      </c>
      <c r="H6845" s="4" t="s">
        <v>2358</v>
      </c>
    </row>
    <row r="6846" spans="6:8" x14ac:dyDescent="0.3">
      <c r="F6846">
        <v>20200326</v>
      </c>
      <c r="G6846" s="4">
        <v>20200325</v>
      </c>
      <c r="H6846" s="4" t="s">
        <v>2358</v>
      </c>
    </row>
    <row r="6847" spans="6:8" x14ac:dyDescent="0.3">
      <c r="F6847">
        <v>20200407</v>
      </c>
      <c r="G6847" s="4">
        <v>20200406</v>
      </c>
      <c r="H6847" s="4" t="s">
        <v>2358</v>
      </c>
    </row>
    <row r="6848" spans="6:8" x14ac:dyDescent="0.3">
      <c r="F6848">
        <v>20200520</v>
      </c>
      <c r="G6848" s="4">
        <v>20200519</v>
      </c>
      <c r="H6848" s="4" t="s">
        <v>2358</v>
      </c>
    </row>
    <row r="6849" spans="6:8" x14ac:dyDescent="0.3">
      <c r="F6849">
        <v>20200525</v>
      </c>
      <c r="G6849" s="4">
        <v>20200522</v>
      </c>
      <c r="H6849" s="4" t="s">
        <v>2358</v>
      </c>
    </row>
    <row r="6850" spans="6:8" x14ac:dyDescent="0.3">
      <c r="F6850">
        <v>20200904</v>
      </c>
      <c r="G6850" s="4">
        <v>20200903</v>
      </c>
      <c r="H6850" s="4" t="s">
        <v>2358</v>
      </c>
    </row>
    <row r="6851" spans="6:8" x14ac:dyDescent="0.3">
      <c r="F6851">
        <v>20201015</v>
      </c>
      <c r="G6851" s="4">
        <v>20201014</v>
      </c>
      <c r="H6851" s="4" t="s">
        <v>2358</v>
      </c>
    </row>
    <row r="6852" spans="6:8" x14ac:dyDescent="0.3">
      <c r="F6852">
        <v>20200326</v>
      </c>
      <c r="G6852" s="4">
        <v>20200325</v>
      </c>
      <c r="H6852" s="4" t="s">
        <v>2359</v>
      </c>
    </row>
    <row r="6853" spans="6:8" x14ac:dyDescent="0.3">
      <c r="F6853">
        <v>20200327</v>
      </c>
      <c r="G6853" s="4">
        <v>20200326</v>
      </c>
      <c r="H6853" s="4" t="s">
        <v>2359</v>
      </c>
    </row>
    <row r="6854" spans="6:8" x14ac:dyDescent="0.3">
      <c r="F6854">
        <v>20200408</v>
      </c>
      <c r="G6854" s="4">
        <v>20200407</v>
      </c>
      <c r="H6854" s="4" t="s">
        <v>2359</v>
      </c>
    </row>
    <row r="6855" spans="6:8" x14ac:dyDescent="0.3">
      <c r="F6855">
        <v>20200424</v>
      </c>
      <c r="G6855" s="4">
        <v>20200423</v>
      </c>
      <c r="H6855" s="4" t="s">
        <v>2359</v>
      </c>
    </row>
    <row r="6856" spans="6:8" x14ac:dyDescent="0.3">
      <c r="F6856">
        <v>20200519</v>
      </c>
      <c r="G6856" s="4">
        <v>20200518</v>
      </c>
      <c r="H6856" s="4" t="s">
        <v>2359</v>
      </c>
    </row>
    <row r="6857" spans="6:8" x14ac:dyDescent="0.3">
      <c r="F6857">
        <v>20200610</v>
      </c>
      <c r="G6857" s="4">
        <v>20200609</v>
      </c>
      <c r="H6857" s="4" t="s">
        <v>2359</v>
      </c>
    </row>
    <row r="6858" spans="6:8" x14ac:dyDescent="0.3">
      <c r="F6858">
        <v>20200723</v>
      </c>
      <c r="G6858" s="4">
        <v>20200722</v>
      </c>
      <c r="H6858" s="4" t="s">
        <v>2359</v>
      </c>
    </row>
    <row r="6859" spans="6:8" x14ac:dyDescent="0.3">
      <c r="F6859">
        <v>20200824</v>
      </c>
      <c r="G6859" s="4">
        <v>20200821</v>
      </c>
      <c r="H6859" s="4" t="s">
        <v>2359</v>
      </c>
    </row>
    <row r="6860" spans="6:8" x14ac:dyDescent="0.3">
      <c r="F6860">
        <v>20200327</v>
      </c>
      <c r="G6860" s="4">
        <v>20200326</v>
      </c>
      <c r="H6860" s="4" t="s">
        <v>2360</v>
      </c>
    </row>
    <row r="6861" spans="6:8" x14ac:dyDescent="0.3">
      <c r="F6861">
        <v>20200424</v>
      </c>
      <c r="G6861" s="4">
        <v>20200423</v>
      </c>
      <c r="H6861" s="4" t="s">
        <v>2360</v>
      </c>
    </row>
    <row r="6862" spans="6:8" x14ac:dyDescent="0.3">
      <c r="F6862">
        <v>20200715</v>
      </c>
      <c r="G6862" s="4">
        <v>20200714</v>
      </c>
      <c r="H6862" s="4" t="s">
        <v>2360</v>
      </c>
    </row>
    <row r="6863" spans="6:8" x14ac:dyDescent="0.3">
      <c r="F6863">
        <v>20200717</v>
      </c>
      <c r="G6863" s="4">
        <v>20200716</v>
      </c>
      <c r="H6863" s="4" t="s">
        <v>2360</v>
      </c>
    </row>
    <row r="6864" spans="6:8" x14ac:dyDescent="0.3">
      <c r="F6864">
        <v>20200901</v>
      </c>
      <c r="G6864" s="4">
        <v>20200831</v>
      </c>
      <c r="H6864" s="4" t="s">
        <v>2360</v>
      </c>
    </row>
    <row r="6865" spans="6:8" x14ac:dyDescent="0.3">
      <c r="F6865">
        <v>20190829</v>
      </c>
      <c r="G6865" s="4">
        <v>20190828</v>
      </c>
      <c r="H6865" s="4" t="s">
        <v>2361</v>
      </c>
    </row>
    <row r="6866" spans="6:8" x14ac:dyDescent="0.3">
      <c r="F6866">
        <v>20191008</v>
      </c>
      <c r="G6866" s="4">
        <v>20191007</v>
      </c>
      <c r="H6866" s="4" t="s">
        <v>2361</v>
      </c>
    </row>
    <row r="6867" spans="6:8" x14ac:dyDescent="0.3">
      <c r="F6867">
        <v>20191024</v>
      </c>
      <c r="G6867" s="4">
        <v>20191023</v>
      </c>
      <c r="H6867" s="4" t="s">
        <v>2361</v>
      </c>
    </row>
    <row r="6868" spans="6:8" x14ac:dyDescent="0.3">
      <c r="F6868">
        <v>20200304</v>
      </c>
      <c r="G6868" s="4">
        <v>20200303</v>
      </c>
      <c r="H6868" s="4" t="s">
        <v>2361</v>
      </c>
    </row>
    <row r="6869" spans="6:8" x14ac:dyDescent="0.3">
      <c r="F6869">
        <v>20200306</v>
      </c>
      <c r="G6869" s="4">
        <v>20200305</v>
      </c>
      <c r="H6869" s="4" t="s">
        <v>2361</v>
      </c>
    </row>
    <row r="6870" spans="6:8" x14ac:dyDescent="0.3">
      <c r="F6870">
        <v>20200325</v>
      </c>
      <c r="G6870" s="4">
        <v>20200324</v>
      </c>
      <c r="H6870" s="4" t="s">
        <v>2361</v>
      </c>
    </row>
    <row r="6871" spans="6:8" x14ac:dyDescent="0.3">
      <c r="F6871">
        <v>20200331</v>
      </c>
      <c r="G6871" s="4">
        <v>20200330</v>
      </c>
      <c r="H6871" s="4" t="s">
        <v>2361</v>
      </c>
    </row>
    <row r="6872" spans="6:8" x14ac:dyDescent="0.3">
      <c r="F6872">
        <v>20200506</v>
      </c>
      <c r="G6872" s="4">
        <v>20200504</v>
      </c>
      <c r="H6872" s="4" t="s">
        <v>2361</v>
      </c>
    </row>
    <row r="6873" spans="6:8" x14ac:dyDescent="0.3">
      <c r="F6873">
        <v>20200512</v>
      </c>
      <c r="G6873" s="4">
        <v>20200511</v>
      </c>
      <c r="H6873" s="4" t="s">
        <v>2361</v>
      </c>
    </row>
    <row r="6874" spans="6:8" x14ac:dyDescent="0.3">
      <c r="F6874">
        <v>20200603</v>
      </c>
      <c r="G6874" s="4">
        <v>20200602</v>
      </c>
      <c r="H6874" s="4" t="s">
        <v>2361</v>
      </c>
    </row>
    <row r="6875" spans="6:8" x14ac:dyDescent="0.3">
      <c r="F6875">
        <v>20201008</v>
      </c>
      <c r="G6875" s="4">
        <v>20201007</v>
      </c>
      <c r="H6875" s="4" t="s">
        <v>2361</v>
      </c>
    </row>
    <row r="6876" spans="6:8" x14ac:dyDescent="0.3">
      <c r="F6876">
        <v>20201013</v>
      </c>
      <c r="G6876" s="4">
        <v>20201012</v>
      </c>
      <c r="H6876" s="4" t="s">
        <v>2361</v>
      </c>
    </row>
    <row r="6877" spans="6:8" x14ac:dyDescent="0.3">
      <c r="F6877">
        <v>20191001</v>
      </c>
      <c r="G6877" s="4">
        <v>20190930</v>
      </c>
      <c r="H6877" s="4" t="s">
        <v>2362</v>
      </c>
    </row>
    <row r="6878" spans="6:8" x14ac:dyDescent="0.3">
      <c r="F6878">
        <v>20200212</v>
      </c>
      <c r="G6878" s="4">
        <v>20200211</v>
      </c>
      <c r="H6878" s="4" t="s">
        <v>2362</v>
      </c>
    </row>
    <row r="6879" spans="6:8" x14ac:dyDescent="0.3">
      <c r="F6879">
        <v>20200213</v>
      </c>
      <c r="G6879" s="4">
        <v>20200212</v>
      </c>
      <c r="H6879" s="4" t="s">
        <v>2362</v>
      </c>
    </row>
    <row r="6880" spans="6:8" x14ac:dyDescent="0.3">
      <c r="F6880">
        <v>20200226</v>
      </c>
      <c r="G6880" s="4">
        <v>20200225</v>
      </c>
      <c r="H6880" s="4" t="s">
        <v>2362</v>
      </c>
    </row>
    <row r="6881" spans="6:8" x14ac:dyDescent="0.3">
      <c r="F6881">
        <v>20200326</v>
      </c>
      <c r="G6881" s="4">
        <v>20200325</v>
      </c>
      <c r="H6881" s="4" t="s">
        <v>2362</v>
      </c>
    </row>
    <row r="6882" spans="6:8" x14ac:dyDescent="0.3">
      <c r="F6882">
        <v>20200417</v>
      </c>
      <c r="G6882" s="4">
        <v>20200416</v>
      </c>
      <c r="H6882" s="4" t="s">
        <v>2362</v>
      </c>
    </row>
    <row r="6883" spans="6:8" x14ac:dyDescent="0.3">
      <c r="F6883">
        <v>20200520</v>
      </c>
      <c r="G6883" s="4">
        <v>20200519</v>
      </c>
      <c r="H6883" s="4" t="s">
        <v>2362</v>
      </c>
    </row>
    <row r="6884" spans="6:8" x14ac:dyDescent="0.3">
      <c r="F6884">
        <v>20200522</v>
      </c>
      <c r="G6884" s="4">
        <v>20200521</v>
      </c>
      <c r="H6884" s="4" t="s">
        <v>2362</v>
      </c>
    </row>
    <row r="6885" spans="6:8" x14ac:dyDescent="0.3">
      <c r="F6885">
        <v>20200821</v>
      </c>
      <c r="G6885" s="4">
        <v>20200820</v>
      </c>
      <c r="H6885" s="4" t="s">
        <v>2362</v>
      </c>
    </row>
    <row r="6886" spans="6:8" x14ac:dyDescent="0.3">
      <c r="F6886">
        <v>20200122</v>
      </c>
      <c r="G6886" s="4">
        <v>20200121</v>
      </c>
      <c r="H6886" s="4" t="s">
        <v>2363</v>
      </c>
    </row>
    <row r="6887" spans="6:8" x14ac:dyDescent="0.3">
      <c r="F6887">
        <v>20200326</v>
      </c>
      <c r="G6887" s="4">
        <v>20200325</v>
      </c>
      <c r="H6887" s="4" t="s">
        <v>2363</v>
      </c>
    </row>
    <row r="6888" spans="6:8" x14ac:dyDescent="0.3">
      <c r="F6888">
        <v>20200330</v>
      </c>
      <c r="G6888" s="4">
        <v>20200327</v>
      </c>
      <c r="H6888" s="4" t="s">
        <v>2363</v>
      </c>
    </row>
    <row r="6889" spans="6:8" x14ac:dyDescent="0.3">
      <c r="F6889">
        <v>20200331</v>
      </c>
      <c r="G6889" s="4">
        <v>20200330</v>
      </c>
      <c r="H6889" s="4" t="s">
        <v>2363</v>
      </c>
    </row>
    <row r="6890" spans="6:8" x14ac:dyDescent="0.3">
      <c r="F6890">
        <v>20200401</v>
      </c>
      <c r="G6890" s="4">
        <v>20200331</v>
      </c>
      <c r="H6890" s="4" t="s">
        <v>2363</v>
      </c>
    </row>
    <row r="6891" spans="6:8" x14ac:dyDescent="0.3">
      <c r="F6891">
        <v>20200506</v>
      </c>
      <c r="G6891" s="4">
        <v>20200504</v>
      </c>
      <c r="H6891" s="4" t="s">
        <v>2363</v>
      </c>
    </row>
    <row r="6892" spans="6:8" x14ac:dyDescent="0.3">
      <c r="F6892">
        <v>20190826</v>
      </c>
      <c r="G6892" s="4">
        <v>20190823</v>
      </c>
      <c r="H6892" s="4" t="s">
        <v>2364</v>
      </c>
    </row>
    <row r="6893" spans="6:8" x14ac:dyDescent="0.3">
      <c r="F6893">
        <v>20190905</v>
      </c>
      <c r="G6893" s="4">
        <v>20190904</v>
      </c>
      <c r="H6893" s="4" t="s">
        <v>2364</v>
      </c>
    </row>
    <row r="6894" spans="6:8" x14ac:dyDescent="0.3">
      <c r="F6894">
        <v>20200213</v>
      </c>
      <c r="G6894" s="4">
        <v>20200212</v>
      </c>
      <c r="H6894" s="4" t="s">
        <v>2364</v>
      </c>
    </row>
    <row r="6895" spans="6:8" x14ac:dyDescent="0.3">
      <c r="F6895">
        <v>20200311</v>
      </c>
      <c r="G6895" s="4">
        <v>20200310</v>
      </c>
      <c r="H6895" s="4" t="s">
        <v>2364</v>
      </c>
    </row>
    <row r="6896" spans="6:8" x14ac:dyDescent="0.3">
      <c r="F6896">
        <v>20200629</v>
      </c>
      <c r="G6896" s="4">
        <v>20200626</v>
      </c>
      <c r="H6896" s="4" t="s">
        <v>2364</v>
      </c>
    </row>
    <row r="6897" spans="6:8" x14ac:dyDescent="0.3">
      <c r="F6897">
        <v>20200908</v>
      </c>
      <c r="G6897" s="4">
        <v>20200907</v>
      </c>
      <c r="H6897" s="4" t="s">
        <v>2364</v>
      </c>
    </row>
    <row r="6898" spans="6:8" x14ac:dyDescent="0.3">
      <c r="F6898">
        <v>20200130</v>
      </c>
      <c r="G6898" s="4">
        <v>20200129</v>
      </c>
      <c r="H6898" s="4" t="s">
        <v>2365</v>
      </c>
    </row>
    <row r="6899" spans="6:8" x14ac:dyDescent="0.3">
      <c r="F6899">
        <v>20200203</v>
      </c>
      <c r="G6899" s="4">
        <v>20200131</v>
      </c>
      <c r="H6899" s="4" t="s">
        <v>2365</v>
      </c>
    </row>
    <row r="6900" spans="6:8" x14ac:dyDescent="0.3">
      <c r="F6900">
        <v>20200401</v>
      </c>
      <c r="G6900" s="4">
        <v>20200331</v>
      </c>
      <c r="H6900" s="4" t="s">
        <v>2365</v>
      </c>
    </row>
    <row r="6901" spans="6:8" x14ac:dyDescent="0.3">
      <c r="F6901">
        <v>20200406</v>
      </c>
      <c r="G6901" s="4">
        <v>20200403</v>
      </c>
      <c r="H6901" s="4" t="s">
        <v>2365</v>
      </c>
    </row>
    <row r="6902" spans="6:8" x14ac:dyDescent="0.3">
      <c r="F6902">
        <v>20200409</v>
      </c>
      <c r="G6902" s="4">
        <v>20200408</v>
      </c>
      <c r="H6902" s="4" t="s">
        <v>2365</v>
      </c>
    </row>
    <row r="6903" spans="6:8" x14ac:dyDescent="0.3">
      <c r="F6903">
        <v>20200508</v>
      </c>
      <c r="G6903" s="4">
        <v>20200507</v>
      </c>
      <c r="H6903" s="4" t="s">
        <v>2365</v>
      </c>
    </row>
    <row r="6904" spans="6:8" x14ac:dyDescent="0.3">
      <c r="F6904">
        <v>20200527</v>
      </c>
      <c r="G6904" s="4">
        <v>20200526</v>
      </c>
      <c r="H6904" s="4" t="s">
        <v>2365</v>
      </c>
    </row>
    <row r="6905" spans="6:8" x14ac:dyDescent="0.3">
      <c r="F6905">
        <v>20200630</v>
      </c>
      <c r="G6905" s="4">
        <v>20200629</v>
      </c>
      <c r="H6905" s="4" t="s">
        <v>2365</v>
      </c>
    </row>
    <row r="6906" spans="6:8" x14ac:dyDescent="0.3">
      <c r="F6906">
        <v>20200709</v>
      </c>
      <c r="G6906" s="4">
        <v>20200708</v>
      </c>
      <c r="H6906" s="4" t="s">
        <v>2365</v>
      </c>
    </row>
    <row r="6907" spans="6:8" x14ac:dyDescent="0.3">
      <c r="F6907">
        <v>20200811</v>
      </c>
      <c r="G6907" s="4">
        <v>20200810</v>
      </c>
      <c r="H6907" s="4" t="s">
        <v>2365</v>
      </c>
    </row>
    <row r="6908" spans="6:8" x14ac:dyDescent="0.3">
      <c r="F6908">
        <v>20200907</v>
      </c>
      <c r="G6908" s="4">
        <v>20200904</v>
      </c>
      <c r="H6908" s="4" t="s">
        <v>2365</v>
      </c>
    </row>
    <row r="6909" spans="6:8" x14ac:dyDescent="0.3">
      <c r="F6909">
        <v>20201012</v>
      </c>
      <c r="G6909" s="4">
        <v>20201008</v>
      </c>
      <c r="H6909" s="4" t="s">
        <v>2365</v>
      </c>
    </row>
    <row r="6910" spans="6:8" x14ac:dyDescent="0.3">
      <c r="F6910">
        <v>20200326</v>
      </c>
      <c r="G6910" s="4">
        <v>20200325</v>
      </c>
      <c r="H6910" s="4" t="s">
        <v>2366</v>
      </c>
    </row>
    <row r="6911" spans="6:8" x14ac:dyDescent="0.3">
      <c r="F6911">
        <v>20200522</v>
      </c>
      <c r="G6911" s="4">
        <v>20200521</v>
      </c>
      <c r="H6911" s="4" t="s">
        <v>2366</v>
      </c>
    </row>
    <row r="6912" spans="6:8" x14ac:dyDescent="0.3">
      <c r="F6912">
        <v>20200706</v>
      </c>
      <c r="G6912" s="4">
        <v>20200703</v>
      </c>
      <c r="H6912" s="4" t="s">
        <v>2366</v>
      </c>
    </row>
    <row r="6913" spans="6:8" x14ac:dyDescent="0.3">
      <c r="F6913">
        <v>20201005</v>
      </c>
      <c r="G6913" s="4">
        <v>20200929</v>
      </c>
      <c r="H6913" s="4" t="s">
        <v>2366</v>
      </c>
    </row>
    <row r="6914" spans="6:8" x14ac:dyDescent="0.3">
      <c r="F6914">
        <v>20201015</v>
      </c>
      <c r="G6914" s="4">
        <v>20201014</v>
      </c>
      <c r="H6914" s="4" t="s">
        <v>2366</v>
      </c>
    </row>
    <row r="6915" spans="6:8" x14ac:dyDescent="0.3">
      <c r="F6915">
        <v>20200110</v>
      </c>
      <c r="G6915" s="4">
        <v>20200109</v>
      </c>
      <c r="H6915" s="4" t="s">
        <v>2367</v>
      </c>
    </row>
    <row r="6916" spans="6:8" x14ac:dyDescent="0.3">
      <c r="F6916">
        <v>20200120</v>
      </c>
      <c r="G6916" s="4">
        <v>20200117</v>
      </c>
      <c r="H6916" s="4" t="s">
        <v>2367</v>
      </c>
    </row>
    <row r="6917" spans="6:8" x14ac:dyDescent="0.3">
      <c r="F6917">
        <v>20200327</v>
      </c>
      <c r="G6917" s="4">
        <v>20200326</v>
      </c>
      <c r="H6917" s="4" t="s">
        <v>2367</v>
      </c>
    </row>
    <row r="6918" spans="6:8" x14ac:dyDescent="0.3">
      <c r="F6918">
        <v>20200330</v>
      </c>
      <c r="G6918" s="4">
        <v>20200327</v>
      </c>
      <c r="H6918" s="4" t="s">
        <v>2367</v>
      </c>
    </row>
    <row r="6919" spans="6:8" x14ac:dyDescent="0.3">
      <c r="F6919">
        <v>20200407</v>
      </c>
      <c r="G6919" s="4">
        <v>20200406</v>
      </c>
      <c r="H6919" s="4" t="s">
        <v>2367</v>
      </c>
    </row>
    <row r="6920" spans="6:8" x14ac:dyDescent="0.3">
      <c r="F6920">
        <v>20200619</v>
      </c>
      <c r="G6920" s="4">
        <v>20200618</v>
      </c>
      <c r="H6920" s="4" t="s">
        <v>2367</v>
      </c>
    </row>
    <row r="6921" spans="6:8" x14ac:dyDescent="0.3">
      <c r="F6921">
        <v>20200707</v>
      </c>
      <c r="G6921" s="4">
        <v>20200706</v>
      </c>
      <c r="H6921" s="4" t="s">
        <v>2367</v>
      </c>
    </row>
    <row r="6922" spans="6:8" x14ac:dyDescent="0.3">
      <c r="F6922">
        <v>20190813</v>
      </c>
      <c r="G6922" s="4">
        <v>20190812</v>
      </c>
      <c r="H6922" s="4" t="s">
        <v>2368</v>
      </c>
    </row>
    <row r="6923" spans="6:8" x14ac:dyDescent="0.3">
      <c r="F6923">
        <v>20200227</v>
      </c>
      <c r="G6923" s="4">
        <v>20200226</v>
      </c>
      <c r="H6923" s="4" t="s">
        <v>2368</v>
      </c>
    </row>
    <row r="6924" spans="6:8" x14ac:dyDescent="0.3">
      <c r="F6924">
        <v>20200421</v>
      </c>
      <c r="G6924" s="4">
        <v>20200420</v>
      </c>
      <c r="H6924" s="4" t="s">
        <v>2368</v>
      </c>
    </row>
    <row r="6925" spans="6:8" x14ac:dyDescent="0.3">
      <c r="F6925">
        <v>20200608</v>
      </c>
      <c r="G6925" s="4">
        <v>20200605</v>
      </c>
      <c r="H6925" s="4" t="s">
        <v>2368</v>
      </c>
    </row>
    <row r="6926" spans="6:8" x14ac:dyDescent="0.3">
      <c r="F6926">
        <v>20200709</v>
      </c>
      <c r="G6926" s="4">
        <v>20200708</v>
      </c>
      <c r="H6926" s="4" t="s">
        <v>2368</v>
      </c>
    </row>
    <row r="6927" spans="6:8" x14ac:dyDescent="0.3">
      <c r="F6927">
        <v>20200710</v>
      </c>
      <c r="G6927" s="4">
        <v>20200709</v>
      </c>
      <c r="H6927" s="4" t="s">
        <v>2368</v>
      </c>
    </row>
    <row r="6928" spans="6:8" x14ac:dyDescent="0.3">
      <c r="F6928">
        <v>20200902</v>
      </c>
      <c r="G6928" s="4">
        <v>20200901</v>
      </c>
      <c r="H6928" s="4" t="s">
        <v>2368</v>
      </c>
    </row>
    <row r="6929" spans="6:8" x14ac:dyDescent="0.3">
      <c r="F6929">
        <v>20200915</v>
      </c>
      <c r="G6929" s="4">
        <v>20200914</v>
      </c>
      <c r="H6929" s="4" t="s">
        <v>2368</v>
      </c>
    </row>
    <row r="6930" spans="6:8" x14ac:dyDescent="0.3">
      <c r="F6930">
        <v>20191111</v>
      </c>
      <c r="G6930" s="4">
        <v>20191108</v>
      </c>
      <c r="H6930" s="4" t="s">
        <v>2369</v>
      </c>
    </row>
    <row r="6931" spans="6:8" x14ac:dyDescent="0.3">
      <c r="F6931">
        <v>20200103</v>
      </c>
      <c r="G6931" s="4">
        <v>20200102</v>
      </c>
      <c r="H6931" s="4" t="s">
        <v>2369</v>
      </c>
    </row>
    <row r="6932" spans="6:8" x14ac:dyDescent="0.3">
      <c r="F6932">
        <v>20200409</v>
      </c>
      <c r="G6932" s="4">
        <v>20200408</v>
      </c>
      <c r="H6932" s="4" t="s">
        <v>2369</v>
      </c>
    </row>
    <row r="6933" spans="6:8" x14ac:dyDescent="0.3">
      <c r="F6933">
        <v>20200420</v>
      </c>
      <c r="G6933" s="4">
        <v>20200417</v>
      </c>
      <c r="H6933" s="4" t="s">
        <v>2369</v>
      </c>
    </row>
    <row r="6934" spans="6:8" x14ac:dyDescent="0.3">
      <c r="F6934">
        <v>20200511</v>
      </c>
      <c r="G6934" s="4">
        <v>20200508</v>
      </c>
      <c r="H6934" s="4" t="s">
        <v>2369</v>
      </c>
    </row>
    <row r="6935" spans="6:8" x14ac:dyDescent="0.3">
      <c r="F6935">
        <v>20200825</v>
      </c>
      <c r="G6935" s="4">
        <v>20200824</v>
      </c>
      <c r="H6935" s="4" t="s">
        <v>2369</v>
      </c>
    </row>
    <row r="6936" spans="6:8" x14ac:dyDescent="0.3">
      <c r="F6936">
        <v>20200826</v>
      </c>
      <c r="G6936" s="4">
        <v>20200825</v>
      </c>
      <c r="H6936" s="4" t="s">
        <v>2369</v>
      </c>
    </row>
    <row r="6937" spans="6:8" x14ac:dyDescent="0.3">
      <c r="F6937">
        <v>20200908</v>
      </c>
      <c r="G6937" s="4">
        <v>20200907</v>
      </c>
      <c r="H6937" s="4" t="s">
        <v>2369</v>
      </c>
    </row>
    <row r="6938" spans="6:8" x14ac:dyDescent="0.3">
      <c r="F6938">
        <v>20190909</v>
      </c>
      <c r="G6938" s="4">
        <v>20190906</v>
      </c>
      <c r="H6938" s="4" t="s">
        <v>2370</v>
      </c>
    </row>
    <row r="6939" spans="6:8" x14ac:dyDescent="0.3">
      <c r="F6939">
        <v>20190919</v>
      </c>
      <c r="G6939" s="4">
        <v>20190918</v>
      </c>
      <c r="H6939" s="4" t="s">
        <v>2370</v>
      </c>
    </row>
    <row r="6940" spans="6:8" x14ac:dyDescent="0.3">
      <c r="F6940">
        <v>20190927</v>
      </c>
      <c r="G6940" s="4">
        <v>20190926</v>
      </c>
      <c r="H6940" s="4" t="s">
        <v>2370</v>
      </c>
    </row>
    <row r="6941" spans="6:8" x14ac:dyDescent="0.3">
      <c r="F6941">
        <v>20200330</v>
      </c>
      <c r="G6941" s="4">
        <v>20200327</v>
      </c>
      <c r="H6941" s="4" t="s">
        <v>2370</v>
      </c>
    </row>
    <row r="6942" spans="6:8" x14ac:dyDescent="0.3">
      <c r="F6942">
        <v>20200622</v>
      </c>
      <c r="G6942" s="4">
        <v>20200619</v>
      </c>
      <c r="H6942" s="4" t="s">
        <v>2370</v>
      </c>
    </row>
    <row r="6943" spans="6:8" x14ac:dyDescent="0.3">
      <c r="F6943">
        <v>20200723</v>
      </c>
      <c r="G6943" s="4">
        <v>20200722</v>
      </c>
      <c r="H6943" s="4" t="s">
        <v>2370</v>
      </c>
    </row>
    <row r="6944" spans="6:8" x14ac:dyDescent="0.3">
      <c r="F6944">
        <v>20200731</v>
      </c>
      <c r="G6944" s="4">
        <v>20200730</v>
      </c>
      <c r="H6944" s="4" t="s">
        <v>2370</v>
      </c>
    </row>
    <row r="6945" spans="6:8" x14ac:dyDescent="0.3">
      <c r="F6945">
        <v>20191007</v>
      </c>
      <c r="G6945" s="4">
        <v>20191004</v>
      </c>
      <c r="H6945" s="4" t="s">
        <v>2371</v>
      </c>
    </row>
    <row r="6946" spans="6:8" x14ac:dyDescent="0.3">
      <c r="F6946">
        <v>20200205</v>
      </c>
      <c r="G6946" s="4">
        <v>20200204</v>
      </c>
      <c r="H6946" s="4" t="s">
        <v>2371</v>
      </c>
    </row>
    <row r="6947" spans="6:8" x14ac:dyDescent="0.3">
      <c r="F6947">
        <v>20200213</v>
      </c>
      <c r="G6947" s="4">
        <v>20200212</v>
      </c>
      <c r="H6947" s="4" t="s">
        <v>2371</v>
      </c>
    </row>
    <row r="6948" spans="6:8" x14ac:dyDescent="0.3">
      <c r="F6948">
        <v>20200326</v>
      </c>
      <c r="G6948" s="4">
        <v>20200325</v>
      </c>
      <c r="H6948" s="4" t="s">
        <v>2371</v>
      </c>
    </row>
    <row r="6949" spans="6:8" x14ac:dyDescent="0.3">
      <c r="F6949">
        <v>20200401</v>
      </c>
      <c r="G6949" s="4">
        <v>20200331</v>
      </c>
      <c r="H6949" s="4" t="s">
        <v>2371</v>
      </c>
    </row>
    <row r="6950" spans="6:8" x14ac:dyDescent="0.3">
      <c r="F6950">
        <v>20200408</v>
      </c>
      <c r="G6950" s="4">
        <v>20200407</v>
      </c>
      <c r="H6950" s="4" t="s">
        <v>2371</v>
      </c>
    </row>
    <row r="6951" spans="6:8" x14ac:dyDescent="0.3">
      <c r="F6951">
        <v>20200626</v>
      </c>
      <c r="G6951" s="4">
        <v>20200625</v>
      </c>
      <c r="H6951" s="4" t="s">
        <v>2371</v>
      </c>
    </row>
    <row r="6952" spans="6:8" x14ac:dyDescent="0.3">
      <c r="F6952">
        <v>20200805</v>
      </c>
      <c r="G6952" s="4">
        <v>20200804</v>
      </c>
      <c r="H6952" s="4" t="s">
        <v>2371</v>
      </c>
    </row>
    <row r="6953" spans="6:8" x14ac:dyDescent="0.3">
      <c r="F6953">
        <v>20200901</v>
      </c>
      <c r="G6953" s="4">
        <v>20200831</v>
      </c>
      <c r="H6953" s="4" t="s">
        <v>2371</v>
      </c>
    </row>
    <row r="6954" spans="6:8" x14ac:dyDescent="0.3">
      <c r="F6954">
        <v>20200903</v>
      </c>
      <c r="G6954" s="4">
        <v>20200902</v>
      </c>
      <c r="H6954" s="4" t="s">
        <v>2371</v>
      </c>
    </row>
    <row r="6955" spans="6:8" x14ac:dyDescent="0.3">
      <c r="F6955">
        <v>20200325</v>
      </c>
      <c r="G6955" s="4">
        <v>20200324</v>
      </c>
      <c r="H6955" s="4" t="s">
        <v>2372</v>
      </c>
    </row>
    <row r="6956" spans="6:8" x14ac:dyDescent="0.3">
      <c r="F6956">
        <v>20200428</v>
      </c>
      <c r="G6956" s="4">
        <v>20200427</v>
      </c>
      <c r="H6956" s="4" t="s">
        <v>2372</v>
      </c>
    </row>
    <row r="6957" spans="6:8" x14ac:dyDescent="0.3">
      <c r="F6957">
        <v>20200807</v>
      </c>
      <c r="G6957" s="4">
        <v>20200806</v>
      </c>
      <c r="H6957" s="4" t="s">
        <v>2372</v>
      </c>
    </row>
    <row r="6958" spans="6:8" x14ac:dyDescent="0.3">
      <c r="F6958">
        <v>20191216</v>
      </c>
      <c r="G6958" s="4">
        <v>20191213</v>
      </c>
      <c r="H6958" s="4" t="s">
        <v>2373</v>
      </c>
    </row>
    <row r="6959" spans="6:8" x14ac:dyDescent="0.3">
      <c r="F6959">
        <v>20200102</v>
      </c>
      <c r="G6959" s="4">
        <v>20191230</v>
      </c>
      <c r="H6959" s="4" t="s">
        <v>2373</v>
      </c>
    </row>
    <row r="6960" spans="6:8" x14ac:dyDescent="0.3">
      <c r="F6960">
        <v>20200103</v>
      </c>
      <c r="G6960" s="4">
        <v>20200102</v>
      </c>
      <c r="H6960" s="4" t="s">
        <v>2373</v>
      </c>
    </row>
    <row r="6961" spans="6:8" x14ac:dyDescent="0.3">
      <c r="F6961">
        <v>20200121</v>
      </c>
      <c r="G6961" s="4">
        <v>20200120</v>
      </c>
      <c r="H6961" s="4" t="s">
        <v>2373</v>
      </c>
    </row>
    <row r="6962" spans="6:8" x14ac:dyDescent="0.3">
      <c r="F6962">
        <v>20200123</v>
      </c>
      <c r="G6962" s="4">
        <v>20200122</v>
      </c>
      <c r="H6962" s="4" t="s">
        <v>2373</v>
      </c>
    </row>
    <row r="6963" spans="6:8" x14ac:dyDescent="0.3">
      <c r="F6963">
        <v>20200218</v>
      </c>
      <c r="G6963" s="4">
        <v>20200217</v>
      </c>
      <c r="H6963" s="4" t="s">
        <v>2373</v>
      </c>
    </row>
    <row r="6964" spans="6:8" x14ac:dyDescent="0.3">
      <c r="F6964">
        <v>20200305</v>
      </c>
      <c r="G6964" s="4">
        <v>20200304</v>
      </c>
      <c r="H6964" s="4" t="s">
        <v>2373</v>
      </c>
    </row>
    <row r="6965" spans="6:8" x14ac:dyDescent="0.3">
      <c r="F6965">
        <v>20200330</v>
      </c>
      <c r="G6965" s="4">
        <v>20200327</v>
      </c>
      <c r="H6965" s="4" t="s">
        <v>2373</v>
      </c>
    </row>
    <row r="6966" spans="6:8" x14ac:dyDescent="0.3">
      <c r="F6966">
        <v>20200407</v>
      </c>
      <c r="G6966" s="4">
        <v>20200406</v>
      </c>
      <c r="H6966" s="4" t="s">
        <v>2373</v>
      </c>
    </row>
    <row r="6967" spans="6:8" x14ac:dyDescent="0.3">
      <c r="F6967">
        <v>20200820</v>
      </c>
      <c r="G6967" s="4">
        <v>20200819</v>
      </c>
      <c r="H6967" s="4" t="s">
        <v>2373</v>
      </c>
    </row>
    <row r="6968" spans="6:8" x14ac:dyDescent="0.3">
      <c r="F6968">
        <v>20200827</v>
      </c>
      <c r="G6968" s="4">
        <v>20200826</v>
      </c>
      <c r="H6968" s="4" t="s">
        <v>2373</v>
      </c>
    </row>
    <row r="6969" spans="6:8" x14ac:dyDescent="0.3">
      <c r="F6969">
        <v>20200915</v>
      </c>
      <c r="G6969" s="4">
        <v>20200914</v>
      </c>
      <c r="H6969" s="4" t="s">
        <v>2373</v>
      </c>
    </row>
    <row r="6970" spans="6:8" x14ac:dyDescent="0.3">
      <c r="F6970">
        <v>20191023</v>
      </c>
      <c r="G6970" s="4">
        <v>20191022</v>
      </c>
      <c r="H6970" s="4" t="s">
        <v>2374</v>
      </c>
    </row>
    <row r="6971" spans="6:8" x14ac:dyDescent="0.3">
      <c r="F6971">
        <v>20200121</v>
      </c>
      <c r="G6971" s="4">
        <v>20200120</v>
      </c>
      <c r="H6971" s="4" t="s">
        <v>2375</v>
      </c>
    </row>
    <row r="6972" spans="6:8" x14ac:dyDescent="0.3">
      <c r="F6972">
        <v>20200407</v>
      </c>
      <c r="G6972" s="4">
        <v>20200406</v>
      </c>
      <c r="H6972" s="4" t="s">
        <v>2375</v>
      </c>
    </row>
    <row r="6973" spans="6:8" x14ac:dyDescent="0.3">
      <c r="F6973">
        <v>20200420</v>
      </c>
      <c r="G6973" s="4">
        <v>20200417</v>
      </c>
      <c r="H6973" s="4" t="s">
        <v>2375</v>
      </c>
    </row>
    <row r="6974" spans="6:8" x14ac:dyDescent="0.3">
      <c r="F6974">
        <v>20200522</v>
      </c>
      <c r="G6974" s="4">
        <v>20200521</v>
      </c>
      <c r="H6974" s="4" t="s">
        <v>2375</v>
      </c>
    </row>
    <row r="6975" spans="6:8" x14ac:dyDescent="0.3">
      <c r="F6975">
        <v>20200608</v>
      </c>
      <c r="G6975" s="4">
        <v>20200605</v>
      </c>
      <c r="H6975" s="4" t="s">
        <v>2375</v>
      </c>
    </row>
    <row r="6976" spans="6:8" x14ac:dyDescent="0.3">
      <c r="F6976">
        <v>20200709</v>
      </c>
      <c r="G6976" s="4">
        <v>20200708</v>
      </c>
      <c r="H6976" s="4" t="s">
        <v>2375</v>
      </c>
    </row>
    <row r="6977" spans="6:8" x14ac:dyDescent="0.3">
      <c r="F6977">
        <v>20200722</v>
      </c>
      <c r="G6977" s="4">
        <v>20200721</v>
      </c>
      <c r="H6977" s="4" t="s">
        <v>2375</v>
      </c>
    </row>
    <row r="6978" spans="6:8" x14ac:dyDescent="0.3">
      <c r="F6978">
        <v>20200805</v>
      </c>
      <c r="G6978" s="4">
        <v>20200804</v>
      </c>
      <c r="H6978" s="4" t="s">
        <v>2375</v>
      </c>
    </row>
    <row r="6979" spans="6:8" x14ac:dyDescent="0.3">
      <c r="F6979">
        <v>20200814</v>
      </c>
      <c r="G6979" s="4">
        <v>20200813</v>
      </c>
      <c r="H6979" s="4" t="s">
        <v>2375</v>
      </c>
    </row>
    <row r="6980" spans="6:8" x14ac:dyDescent="0.3">
      <c r="F6980">
        <v>20200130</v>
      </c>
      <c r="G6980" s="4">
        <v>20200129</v>
      </c>
      <c r="H6980" s="4" t="s">
        <v>2376</v>
      </c>
    </row>
    <row r="6981" spans="6:8" x14ac:dyDescent="0.3">
      <c r="F6981">
        <v>20200211</v>
      </c>
      <c r="G6981" s="4">
        <v>20200210</v>
      </c>
      <c r="H6981" s="4" t="s">
        <v>2376</v>
      </c>
    </row>
    <row r="6982" spans="6:8" x14ac:dyDescent="0.3">
      <c r="F6982">
        <v>20200221</v>
      </c>
      <c r="G6982" s="4">
        <v>20200220</v>
      </c>
      <c r="H6982" s="4" t="s">
        <v>2376</v>
      </c>
    </row>
    <row r="6983" spans="6:8" x14ac:dyDescent="0.3">
      <c r="F6983">
        <v>20200326</v>
      </c>
      <c r="G6983" s="4">
        <v>20200325</v>
      </c>
      <c r="H6983" s="4" t="s">
        <v>2376</v>
      </c>
    </row>
    <row r="6984" spans="6:8" x14ac:dyDescent="0.3">
      <c r="F6984">
        <v>20200409</v>
      </c>
      <c r="G6984" s="4">
        <v>20200408</v>
      </c>
      <c r="H6984" s="4" t="s">
        <v>2376</v>
      </c>
    </row>
    <row r="6985" spans="6:8" x14ac:dyDescent="0.3">
      <c r="F6985">
        <v>20200528</v>
      </c>
      <c r="G6985" s="4">
        <v>20200527</v>
      </c>
      <c r="H6985" s="4" t="s">
        <v>2376</v>
      </c>
    </row>
    <row r="6986" spans="6:8" x14ac:dyDescent="0.3">
      <c r="F6986">
        <v>20200622</v>
      </c>
      <c r="G6986" s="4">
        <v>20200619</v>
      </c>
      <c r="H6986" s="4" t="s">
        <v>2376</v>
      </c>
    </row>
    <row r="6987" spans="6:8" x14ac:dyDescent="0.3">
      <c r="F6987">
        <v>20200714</v>
      </c>
      <c r="G6987" s="4">
        <v>20200713</v>
      </c>
      <c r="H6987" s="4" t="s">
        <v>2376</v>
      </c>
    </row>
    <row r="6988" spans="6:8" x14ac:dyDescent="0.3">
      <c r="F6988">
        <v>20200807</v>
      </c>
      <c r="G6988" s="4">
        <v>20200806</v>
      </c>
      <c r="H6988" s="4" t="s">
        <v>2376</v>
      </c>
    </row>
    <row r="6989" spans="6:8" x14ac:dyDescent="0.3">
      <c r="F6989">
        <v>20200827</v>
      </c>
      <c r="G6989" s="4">
        <v>20200826</v>
      </c>
      <c r="H6989" s="4" t="s">
        <v>2376</v>
      </c>
    </row>
    <row r="6990" spans="6:8" x14ac:dyDescent="0.3">
      <c r="F6990">
        <v>20200326</v>
      </c>
      <c r="G6990" s="4">
        <v>20200325</v>
      </c>
      <c r="H6990" s="4" t="s">
        <v>2377</v>
      </c>
    </row>
    <row r="6991" spans="6:8" x14ac:dyDescent="0.3">
      <c r="F6991">
        <v>20200331</v>
      </c>
      <c r="G6991" s="4">
        <v>20200330</v>
      </c>
      <c r="H6991" s="4" t="s">
        <v>2377</v>
      </c>
    </row>
    <row r="6992" spans="6:8" x14ac:dyDescent="0.3">
      <c r="F6992">
        <v>20200409</v>
      </c>
      <c r="G6992" s="4">
        <v>20200408</v>
      </c>
      <c r="H6992" s="4" t="s">
        <v>2377</v>
      </c>
    </row>
    <row r="6993" spans="6:8" x14ac:dyDescent="0.3">
      <c r="F6993">
        <v>20200806</v>
      </c>
      <c r="G6993" s="4">
        <v>20200805</v>
      </c>
      <c r="H6993" s="4" t="s">
        <v>2377</v>
      </c>
    </row>
    <row r="6994" spans="6:8" x14ac:dyDescent="0.3">
      <c r="F6994">
        <v>20200810</v>
      </c>
      <c r="G6994" s="4">
        <v>20200807</v>
      </c>
      <c r="H6994" s="4" t="s">
        <v>2377</v>
      </c>
    </row>
    <row r="6995" spans="6:8" x14ac:dyDescent="0.3">
      <c r="F6995">
        <v>20200811</v>
      </c>
      <c r="G6995" s="4">
        <v>20200810</v>
      </c>
      <c r="H6995" s="4" t="s">
        <v>2377</v>
      </c>
    </row>
    <row r="6996" spans="6:8" x14ac:dyDescent="0.3">
      <c r="F6996">
        <v>20200326</v>
      </c>
      <c r="G6996" s="4">
        <v>20200325</v>
      </c>
      <c r="H6996" s="4" t="s">
        <v>2378</v>
      </c>
    </row>
    <row r="6997" spans="6:8" x14ac:dyDescent="0.3">
      <c r="F6997">
        <v>20200327</v>
      </c>
      <c r="G6997" s="4">
        <v>20200326</v>
      </c>
      <c r="H6997" s="4" t="s">
        <v>2378</v>
      </c>
    </row>
    <row r="6998" spans="6:8" x14ac:dyDescent="0.3">
      <c r="F6998">
        <v>20200410</v>
      </c>
      <c r="G6998" s="4">
        <v>20200409</v>
      </c>
      <c r="H6998" s="4" t="s">
        <v>2378</v>
      </c>
    </row>
    <row r="6999" spans="6:8" x14ac:dyDescent="0.3">
      <c r="F6999">
        <v>20200601</v>
      </c>
      <c r="G6999" s="4">
        <v>20200529</v>
      </c>
      <c r="H6999" s="4" t="s">
        <v>2378</v>
      </c>
    </row>
    <row r="7000" spans="6:8" x14ac:dyDescent="0.3">
      <c r="F7000">
        <v>20200624</v>
      </c>
      <c r="G7000" s="4">
        <v>20200623</v>
      </c>
      <c r="H7000" s="4" t="s">
        <v>2378</v>
      </c>
    </row>
    <row r="7001" spans="6:8" x14ac:dyDescent="0.3">
      <c r="F7001">
        <v>20200626</v>
      </c>
      <c r="G7001" s="4">
        <v>20200625</v>
      </c>
      <c r="H7001" s="4" t="s">
        <v>2378</v>
      </c>
    </row>
    <row r="7002" spans="6:8" x14ac:dyDescent="0.3">
      <c r="F7002">
        <v>20200630</v>
      </c>
      <c r="G7002" s="4">
        <v>20200629</v>
      </c>
      <c r="H7002" s="4" t="s">
        <v>2378</v>
      </c>
    </row>
    <row r="7003" spans="6:8" x14ac:dyDescent="0.3">
      <c r="F7003">
        <v>20190927</v>
      </c>
      <c r="G7003" s="4">
        <v>20190926</v>
      </c>
      <c r="H7003" s="4" t="s">
        <v>2379</v>
      </c>
    </row>
    <row r="7004" spans="6:8" x14ac:dyDescent="0.3">
      <c r="F7004">
        <v>20191028</v>
      </c>
      <c r="G7004" s="4">
        <v>20191025</v>
      </c>
      <c r="H7004" s="4" t="s">
        <v>2379</v>
      </c>
    </row>
    <row r="7005" spans="6:8" x14ac:dyDescent="0.3">
      <c r="F7005">
        <v>20191111</v>
      </c>
      <c r="G7005" s="4">
        <v>20191108</v>
      </c>
      <c r="H7005" s="4" t="s">
        <v>2379</v>
      </c>
    </row>
    <row r="7006" spans="6:8" x14ac:dyDescent="0.3">
      <c r="F7006">
        <v>20191206</v>
      </c>
      <c r="G7006" s="4">
        <v>20191205</v>
      </c>
      <c r="H7006" s="4" t="s">
        <v>2379</v>
      </c>
    </row>
    <row r="7007" spans="6:8" x14ac:dyDescent="0.3">
      <c r="F7007">
        <v>20200330</v>
      </c>
      <c r="G7007" s="4">
        <v>20200327</v>
      </c>
      <c r="H7007" s="4" t="s">
        <v>2379</v>
      </c>
    </row>
    <row r="7008" spans="6:8" x14ac:dyDescent="0.3">
      <c r="F7008">
        <v>20200519</v>
      </c>
      <c r="G7008" s="4">
        <v>20200518</v>
      </c>
      <c r="H7008" s="4" t="s">
        <v>2379</v>
      </c>
    </row>
    <row r="7009" spans="6:8" x14ac:dyDescent="0.3">
      <c r="F7009">
        <v>20200710</v>
      </c>
      <c r="G7009" s="4">
        <v>20200709</v>
      </c>
      <c r="H7009" s="4" t="s">
        <v>2379</v>
      </c>
    </row>
    <row r="7010" spans="6:8" x14ac:dyDescent="0.3">
      <c r="F7010">
        <v>20200716</v>
      </c>
      <c r="G7010" s="4">
        <v>20200715</v>
      </c>
      <c r="H7010" s="4" t="s">
        <v>2379</v>
      </c>
    </row>
    <row r="7011" spans="6:8" x14ac:dyDescent="0.3">
      <c r="F7011">
        <v>20200903</v>
      </c>
      <c r="G7011" s="4">
        <v>20200902</v>
      </c>
      <c r="H7011" s="4" t="s">
        <v>2379</v>
      </c>
    </row>
    <row r="7012" spans="6:8" x14ac:dyDescent="0.3">
      <c r="F7012">
        <v>20190905</v>
      </c>
      <c r="G7012" s="4">
        <v>20190904</v>
      </c>
      <c r="H7012" s="4" t="s">
        <v>2380</v>
      </c>
    </row>
    <row r="7013" spans="6:8" x14ac:dyDescent="0.3">
      <c r="F7013">
        <v>20191217</v>
      </c>
      <c r="G7013" s="4">
        <v>20191216</v>
      </c>
      <c r="H7013" s="4" t="s">
        <v>2380</v>
      </c>
    </row>
    <row r="7014" spans="6:8" x14ac:dyDescent="0.3">
      <c r="F7014">
        <v>20200326</v>
      </c>
      <c r="G7014" s="4">
        <v>20200325</v>
      </c>
      <c r="H7014" s="4" t="s">
        <v>2380</v>
      </c>
    </row>
    <row r="7015" spans="6:8" x14ac:dyDescent="0.3">
      <c r="F7015">
        <v>20200508</v>
      </c>
      <c r="G7015" s="4">
        <v>20200507</v>
      </c>
      <c r="H7015" s="4" t="s">
        <v>2380</v>
      </c>
    </row>
    <row r="7016" spans="6:8" x14ac:dyDescent="0.3">
      <c r="F7016">
        <v>20200731</v>
      </c>
      <c r="G7016" s="4">
        <v>20200730</v>
      </c>
      <c r="H7016" s="4" t="s">
        <v>2380</v>
      </c>
    </row>
    <row r="7017" spans="6:8" x14ac:dyDescent="0.3">
      <c r="F7017">
        <v>20200915</v>
      </c>
      <c r="G7017" s="4">
        <v>20200914</v>
      </c>
      <c r="H7017" s="4" t="s">
        <v>2380</v>
      </c>
    </row>
    <row r="7018" spans="6:8" x14ac:dyDescent="0.3">
      <c r="F7018">
        <v>20200922</v>
      </c>
      <c r="G7018" s="4">
        <v>20200921</v>
      </c>
      <c r="H7018" s="4" t="s">
        <v>2380</v>
      </c>
    </row>
    <row r="7019" spans="6:8" x14ac:dyDescent="0.3">
      <c r="F7019">
        <v>20200923</v>
      </c>
      <c r="G7019" s="4">
        <v>20200922</v>
      </c>
      <c r="H7019" s="4" t="s">
        <v>2380</v>
      </c>
    </row>
    <row r="7020" spans="6:8" x14ac:dyDescent="0.3">
      <c r="F7020">
        <v>20200929</v>
      </c>
      <c r="G7020" s="4">
        <v>20200928</v>
      </c>
      <c r="H7020" s="4" t="s">
        <v>2380</v>
      </c>
    </row>
    <row r="7021" spans="6:8" x14ac:dyDescent="0.3">
      <c r="F7021">
        <v>20191203</v>
      </c>
      <c r="G7021" s="4">
        <v>20191202</v>
      </c>
      <c r="H7021" s="4" t="s">
        <v>2381</v>
      </c>
    </row>
    <row r="7022" spans="6:8" x14ac:dyDescent="0.3">
      <c r="F7022">
        <v>20191204</v>
      </c>
      <c r="G7022" s="4">
        <v>20191203</v>
      </c>
      <c r="H7022" s="4" t="s">
        <v>2381</v>
      </c>
    </row>
    <row r="7023" spans="6:8" x14ac:dyDescent="0.3">
      <c r="F7023">
        <v>20191227</v>
      </c>
      <c r="G7023" s="4">
        <v>20191226</v>
      </c>
      <c r="H7023" s="4" t="s">
        <v>2381</v>
      </c>
    </row>
    <row r="7024" spans="6:8" x14ac:dyDescent="0.3">
      <c r="F7024">
        <v>20191230</v>
      </c>
      <c r="G7024" s="4">
        <v>20191227</v>
      </c>
      <c r="H7024" s="4" t="s">
        <v>2381</v>
      </c>
    </row>
    <row r="7025" spans="6:8" x14ac:dyDescent="0.3">
      <c r="F7025">
        <v>20200102</v>
      </c>
      <c r="G7025" s="4">
        <v>20191230</v>
      </c>
      <c r="H7025" s="4" t="s">
        <v>2381</v>
      </c>
    </row>
    <row r="7026" spans="6:8" x14ac:dyDescent="0.3">
      <c r="F7026">
        <v>20200408</v>
      </c>
      <c r="G7026" s="4">
        <v>20200407</v>
      </c>
      <c r="H7026" s="4" t="s">
        <v>2381</v>
      </c>
    </row>
    <row r="7027" spans="6:8" x14ac:dyDescent="0.3">
      <c r="F7027">
        <v>20200601</v>
      </c>
      <c r="G7027" s="4">
        <v>20200529</v>
      </c>
      <c r="H7027" s="4" t="s">
        <v>2381</v>
      </c>
    </row>
    <row r="7028" spans="6:8" x14ac:dyDescent="0.3">
      <c r="F7028">
        <v>20200602</v>
      </c>
      <c r="G7028" s="4">
        <v>20200601</v>
      </c>
      <c r="H7028" s="4" t="s">
        <v>2381</v>
      </c>
    </row>
    <row r="7029" spans="6:8" x14ac:dyDescent="0.3">
      <c r="F7029">
        <v>20200716</v>
      </c>
      <c r="G7029" s="4">
        <v>20200715</v>
      </c>
      <c r="H7029" s="4" t="s">
        <v>2381</v>
      </c>
    </row>
    <row r="7030" spans="6:8" x14ac:dyDescent="0.3">
      <c r="F7030">
        <v>20200901</v>
      </c>
      <c r="G7030" s="4">
        <v>20200831</v>
      </c>
      <c r="H7030" s="4" t="s">
        <v>2381</v>
      </c>
    </row>
    <row r="7031" spans="6:8" x14ac:dyDescent="0.3">
      <c r="F7031">
        <v>20200724</v>
      </c>
      <c r="G7031" s="4">
        <v>20200723</v>
      </c>
      <c r="H7031" s="4" t="s">
        <v>2382</v>
      </c>
    </row>
    <row r="7032" spans="6:8" x14ac:dyDescent="0.3">
      <c r="F7032">
        <v>20200810</v>
      </c>
      <c r="G7032" s="4">
        <v>20200807</v>
      </c>
      <c r="H7032" s="4" t="s">
        <v>2382</v>
      </c>
    </row>
    <row r="7033" spans="6:8" x14ac:dyDescent="0.3">
      <c r="F7033">
        <v>20200228</v>
      </c>
      <c r="G7033" s="4">
        <v>20200227</v>
      </c>
      <c r="H7033" s="4" t="s">
        <v>2383</v>
      </c>
    </row>
    <row r="7034" spans="6:8" x14ac:dyDescent="0.3">
      <c r="F7034">
        <v>20200330</v>
      </c>
      <c r="G7034" s="4">
        <v>20200327</v>
      </c>
      <c r="H7034" s="4" t="s">
        <v>2383</v>
      </c>
    </row>
    <row r="7035" spans="6:8" x14ac:dyDescent="0.3">
      <c r="F7035">
        <v>20200508</v>
      </c>
      <c r="G7035" s="4">
        <v>20200507</v>
      </c>
      <c r="H7035" s="4" t="s">
        <v>2384</v>
      </c>
    </row>
    <row r="7036" spans="6:8" x14ac:dyDescent="0.3">
      <c r="F7036">
        <v>20201013</v>
      </c>
      <c r="G7036" s="4">
        <v>20201012</v>
      </c>
      <c r="H7036" s="4" t="s">
        <v>2384</v>
      </c>
    </row>
    <row r="7037" spans="6:8" x14ac:dyDescent="0.3">
      <c r="F7037">
        <v>20190903</v>
      </c>
      <c r="G7037" s="4">
        <v>20190902</v>
      </c>
      <c r="H7037" s="4" t="s">
        <v>2385</v>
      </c>
    </row>
    <row r="7038" spans="6:8" x14ac:dyDescent="0.3">
      <c r="F7038">
        <v>20200421</v>
      </c>
      <c r="G7038" s="4">
        <v>20200420</v>
      </c>
      <c r="H7038" s="4" t="s">
        <v>2385</v>
      </c>
    </row>
    <row r="7039" spans="6:8" x14ac:dyDescent="0.3">
      <c r="F7039">
        <v>20200521</v>
      </c>
      <c r="G7039" s="4">
        <v>20200520</v>
      </c>
      <c r="H7039" s="4" t="s">
        <v>2385</v>
      </c>
    </row>
    <row r="7040" spans="6:8" x14ac:dyDescent="0.3">
      <c r="F7040">
        <v>20200703</v>
      </c>
      <c r="G7040" s="4">
        <v>20200702</v>
      </c>
      <c r="H7040" s="4" t="s">
        <v>2385</v>
      </c>
    </row>
    <row r="7041" spans="6:8" x14ac:dyDescent="0.3">
      <c r="F7041">
        <v>20200710</v>
      </c>
      <c r="G7041" s="4">
        <v>20200709</v>
      </c>
      <c r="H7041" s="4" t="s">
        <v>2385</v>
      </c>
    </row>
    <row r="7042" spans="6:8" x14ac:dyDescent="0.3">
      <c r="F7042">
        <v>20200723</v>
      </c>
      <c r="G7042" s="4">
        <v>20200722</v>
      </c>
      <c r="H7042" s="4" t="s">
        <v>2385</v>
      </c>
    </row>
    <row r="7043" spans="6:8" x14ac:dyDescent="0.3">
      <c r="F7043">
        <v>20200810</v>
      </c>
      <c r="G7043" s="4">
        <v>20200807</v>
      </c>
      <c r="H7043" s="4" t="s">
        <v>2385</v>
      </c>
    </row>
    <row r="7044" spans="6:8" x14ac:dyDescent="0.3">
      <c r="F7044">
        <v>20200818</v>
      </c>
      <c r="G7044" s="4">
        <v>20200814</v>
      </c>
      <c r="H7044" s="4" t="s">
        <v>2385</v>
      </c>
    </row>
    <row r="7045" spans="6:8" x14ac:dyDescent="0.3">
      <c r="F7045">
        <v>20200820</v>
      </c>
      <c r="G7045" s="4">
        <v>20200819</v>
      </c>
      <c r="H7045" s="4" t="s">
        <v>2385</v>
      </c>
    </row>
    <row r="7046" spans="6:8" x14ac:dyDescent="0.3">
      <c r="F7046">
        <v>20200410</v>
      </c>
      <c r="G7046" s="4">
        <v>20200409</v>
      </c>
      <c r="H7046" s="4" t="s">
        <v>2386</v>
      </c>
    </row>
    <row r="7047" spans="6:8" x14ac:dyDescent="0.3">
      <c r="F7047">
        <v>20200325</v>
      </c>
      <c r="G7047" s="4">
        <v>20200324</v>
      </c>
      <c r="H7047" s="4" t="s">
        <v>2387</v>
      </c>
    </row>
    <row r="7048" spans="6:8" x14ac:dyDescent="0.3">
      <c r="F7048">
        <v>20200408</v>
      </c>
      <c r="G7048" s="4">
        <v>20200407</v>
      </c>
      <c r="H7048" s="4" t="s">
        <v>2387</v>
      </c>
    </row>
    <row r="7049" spans="6:8" x14ac:dyDescent="0.3">
      <c r="F7049">
        <v>20200410</v>
      </c>
      <c r="G7049" s="4">
        <v>20200409</v>
      </c>
      <c r="H7049" s="4" t="s">
        <v>2387</v>
      </c>
    </row>
    <row r="7050" spans="6:8" x14ac:dyDescent="0.3">
      <c r="F7050">
        <v>20200522</v>
      </c>
      <c r="G7050" s="4">
        <v>20200521</v>
      </c>
      <c r="H7050" s="4" t="s">
        <v>2387</v>
      </c>
    </row>
    <row r="7051" spans="6:8" x14ac:dyDescent="0.3">
      <c r="F7051">
        <v>20200612</v>
      </c>
      <c r="G7051" s="4">
        <v>20200611</v>
      </c>
      <c r="H7051" s="4" t="s">
        <v>2387</v>
      </c>
    </row>
    <row r="7052" spans="6:8" x14ac:dyDescent="0.3">
      <c r="F7052">
        <v>20200617</v>
      </c>
      <c r="G7052" s="4">
        <v>20200616</v>
      </c>
      <c r="H7052" s="4" t="s">
        <v>2387</v>
      </c>
    </row>
    <row r="7053" spans="6:8" x14ac:dyDescent="0.3">
      <c r="F7053">
        <v>20200707</v>
      </c>
      <c r="G7053" s="4">
        <v>20200706</v>
      </c>
      <c r="H7053" s="4" t="s">
        <v>2387</v>
      </c>
    </row>
    <row r="7054" spans="6:8" x14ac:dyDescent="0.3">
      <c r="F7054">
        <v>20200713</v>
      </c>
      <c r="G7054" s="4">
        <v>20200710</v>
      </c>
      <c r="H7054" s="4" t="s">
        <v>2387</v>
      </c>
    </row>
    <row r="7055" spans="6:8" x14ac:dyDescent="0.3">
      <c r="F7055">
        <v>20200714</v>
      </c>
      <c r="G7055" s="4">
        <v>20200713</v>
      </c>
      <c r="H7055" s="4" t="s">
        <v>2387</v>
      </c>
    </row>
    <row r="7056" spans="6:8" x14ac:dyDescent="0.3">
      <c r="F7056">
        <v>20200715</v>
      </c>
      <c r="G7056" s="4">
        <v>20200714</v>
      </c>
      <c r="H7056" s="4" t="s">
        <v>2387</v>
      </c>
    </row>
    <row r="7057" spans="6:8" x14ac:dyDescent="0.3">
      <c r="F7057">
        <v>20200803</v>
      </c>
      <c r="G7057" s="4">
        <v>20200731</v>
      </c>
      <c r="H7057" s="4" t="s">
        <v>2387</v>
      </c>
    </row>
    <row r="7058" spans="6:8" x14ac:dyDescent="0.3">
      <c r="F7058">
        <v>20200813</v>
      </c>
      <c r="G7058" s="4">
        <v>20200812</v>
      </c>
      <c r="H7058" s="4" t="s">
        <v>2387</v>
      </c>
    </row>
    <row r="7059" spans="6:8" x14ac:dyDescent="0.3">
      <c r="F7059">
        <v>20200827</v>
      </c>
      <c r="G7059" s="4">
        <v>20200826</v>
      </c>
      <c r="H7059" s="4" t="s">
        <v>2387</v>
      </c>
    </row>
    <row r="7060" spans="6:8" x14ac:dyDescent="0.3">
      <c r="F7060">
        <v>20200929</v>
      </c>
      <c r="G7060" s="4">
        <v>20200928</v>
      </c>
      <c r="H7060" s="4" t="s">
        <v>2387</v>
      </c>
    </row>
    <row r="7061" spans="6:8" x14ac:dyDescent="0.3">
      <c r="F7061">
        <v>20200331</v>
      </c>
      <c r="G7061" s="4">
        <v>20200330</v>
      </c>
      <c r="H7061" s="4" t="s">
        <v>2388</v>
      </c>
    </row>
    <row r="7062" spans="6:8" x14ac:dyDescent="0.3">
      <c r="F7062">
        <v>20200828</v>
      </c>
      <c r="G7062" s="4">
        <v>20200827</v>
      </c>
      <c r="H7062" s="4" t="s">
        <v>2388</v>
      </c>
    </row>
    <row r="7063" spans="6:8" x14ac:dyDescent="0.3">
      <c r="F7063">
        <v>20190919</v>
      </c>
      <c r="G7063" s="4">
        <v>20190918</v>
      </c>
      <c r="H7063" s="4" t="s">
        <v>2389</v>
      </c>
    </row>
    <row r="7064" spans="6:8" x14ac:dyDescent="0.3">
      <c r="F7064">
        <v>20191128</v>
      </c>
      <c r="G7064" s="4">
        <v>20191127</v>
      </c>
      <c r="H7064" s="4" t="s">
        <v>2389</v>
      </c>
    </row>
    <row r="7065" spans="6:8" x14ac:dyDescent="0.3">
      <c r="F7065">
        <v>20191217</v>
      </c>
      <c r="G7065" s="4">
        <v>20191216</v>
      </c>
      <c r="H7065" s="4" t="s">
        <v>2389</v>
      </c>
    </row>
    <row r="7066" spans="6:8" x14ac:dyDescent="0.3">
      <c r="F7066">
        <v>20200330</v>
      </c>
      <c r="G7066" s="4">
        <v>20200327</v>
      </c>
      <c r="H7066" s="4" t="s">
        <v>2389</v>
      </c>
    </row>
    <row r="7067" spans="6:8" x14ac:dyDescent="0.3">
      <c r="F7067">
        <v>20200529</v>
      </c>
      <c r="G7067" s="4">
        <v>20200528</v>
      </c>
      <c r="H7067" s="4" t="s">
        <v>2389</v>
      </c>
    </row>
    <row r="7068" spans="6:8" x14ac:dyDescent="0.3">
      <c r="F7068">
        <v>20200724</v>
      </c>
      <c r="G7068" s="4">
        <v>20200723</v>
      </c>
      <c r="H7068" s="4" t="s">
        <v>2389</v>
      </c>
    </row>
    <row r="7069" spans="6:8" x14ac:dyDescent="0.3">
      <c r="F7069">
        <v>20200803</v>
      </c>
      <c r="G7069" s="4">
        <v>20200731</v>
      </c>
      <c r="H7069" s="4" t="s">
        <v>2389</v>
      </c>
    </row>
    <row r="7070" spans="6:8" x14ac:dyDescent="0.3">
      <c r="F7070">
        <v>20200825</v>
      </c>
      <c r="G7070" s="4">
        <v>20200824</v>
      </c>
      <c r="H7070" s="4" t="s">
        <v>2389</v>
      </c>
    </row>
    <row r="7071" spans="6:8" x14ac:dyDescent="0.3">
      <c r="F7071">
        <v>20200103</v>
      </c>
      <c r="G7071" s="4">
        <v>20200102</v>
      </c>
      <c r="H7071" s="4" t="s">
        <v>2390</v>
      </c>
    </row>
    <row r="7072" spans="6:8" x14ac:dyDescent="0.3">
      <c r="F7072">
        <v>20200326</v>
      </c>
      <c r="G7072" s="4">
        <v>20200325</v>
      </c>
      <c r="H7072" s="4" t="s">
        <v>2390</v>
      </c>
    </row>
    <row r="7073" spans="6:8" x14ac:dyDescent="0.3">
      <c r="F7073">
        <v>20200423</v>
      </c>
      <c r="G7073" s="4">
        <v>20200422</v>
      </c>
      <c r="H7073" s="4" t="s">
        <v>2390</v>
      </c>
    </row>
    <row r="7074" spans="6:8" x14ac:dyDescent="0.3">
      <c r="F7074">
        <v>20200721</v>
      </c>
      <c r="G7074" s="4">
        <v>20200720</v>
      </c>
      <c r="H7074" s="4" t="s">
        <v>2390</v>
      </c>
    </row>
    <row r="7075" spans="6:8" x14ac:dyDescent="0.3">
      <c r="F7075">
        <v>20200727</v>
      </c>
      <c r="G7075" s="4">
        <v>20200724</v>
      </c>
      <c r="H7075" s="4" t="s">
        <v>2390</v>
      </c>
    </row>
    <row r="7076" spans="6:8" x14ac:dyDescent="0.3">
      <c r="F7076">
        <v>20200826</v>
      </c>
      <c r="G7076" s="4">
        <v>20200825</v>
      </c>
      <c r="H7076" s="4" t="s">
        <v>2390</v>
      </c>
    </row>
    <row r="7077" spans="6:8" x14ac:dyDescent="0.3">
      <c r="F7077">
        <v>20200928</v>
      </c>
      <c r="G7077" s="4">
        <v>20200925</v>
      </c>
      <c r="H7077" s="4" t="s">
        <v>2390</v>
      </c>
    </row>
    <row r="7078" spans="6:8" x14ac:dyDescent="0.3">
      <c r="F7078">
        <v>20190822</v>
      </c>
      <c r="G7078" s="4">
        <v>20190821</v>
      </c>
      <c r="H7078" s="4" t="s">
        <v>2391</v>
      </c>
    </row>
    <row r="7079" spans="6:8" x14ac:dyDescent="0.3">
      <c r="F7079">
        <v>20190823</v>
      </c>
      <c r="G7079" s="4">
        <v>20190822</v>
      </c>
      <c r="H7079" s="4" t="s">
        <v>2391</v>
      </c>
    </row>
    <row r="7080" spans="6:8" x14ac:dyDescent="0.3">
      <c r="F7080">
        <v>20190828</v>
      </c>
      <c r="G7080" s="4">
        <v>20190827</v>
      </c>
      <c r="H7080" s="4" t="s">
        <v>2391</v>
      </c>
    </row>
    <row r="7081" spans="6:8" x14ac:dyDescent="0.3">
      <c r="F7081">
        <v>20190903</v>
      </c>
      <c r="G7081" s="4">
        <v>20190902</v>
      </c>
      <c r="H7081" s="4" t="s">
        <v>2391</v>
      </c>
    </row>
    <row r="7082" spans="6:8" x14ac:dyDescent="0.3">
      <c r="F7082">
        <v>20191031</v>
      </c>
      <c r="G7082" s="4">
        <v>20191030</v>
      </c>
      <c r="H7082" s="4" t="s">
        <v>2391</v>
      </c>
    </row>
    <row r="7083" spans="6:8" x14ac:dyDescent="0.3">
      <c r="F7083">
        <v>20200403</v>
      </c>
      <c r="G7083" s="4">
        <v>20200402</v>
      </c>
      <c r="H7083" s="4" t="s">
        <v>2391</v>
      </c>
    </row>
    <row r="7084" spans="6:8" x14ac:dyDescent="0.3">
      <c r="F7084">
        <v>20200703</v>
      </c>
      <c r="G7084" s="4">
        <v>20200702</v>
      </c>
      <c r="H7084" s="4" t="s">
        <v>2391</v>
      </c>
    </row>
    <row r="7085" spans="6:8" x14ac:dyDescent="0.3">
      <c r="F7085">
        <v>20200925</v>
      </c>
      <c r="G7085" s="4">
        <v>20200924</v>
      </c>
      <c r="H7085" s="4" t="s">
        <v>2391</v>
      </c>
    </row>
    <row r="7086" spans="6:8" x14ac:dyDescent="0.3">
      <c r="F7086">
        <v>20200326</v>
      </c>
      <c r="G7086" s="4">
        <v>20200325</v>
      </c>
      <c r="H7086" s="4" t="s">
        <v>2392</v>
      </c>
    </row>
    <row r="7087" spans="6:8" x14ac:dyDescent="0.3">
      <c r="F7087">
        <v>20200327</v>
      </c>
      <c r="G7087" s="4">
        <v>20200326</v>
      </c>
      <c r="H7087" s="4" t="s">
        <v>2392</v>
      </c>
    </row>
    <row r="7088" spans="6:8" x14ac:dyDescent="0.3">
      <c r="F7088">
        <v>20200401</v>
      </c>
      <c r="G7088" s="4">
        <v>20200331</v>
      </c>
      <c r="H7088" s="4" t="s">
        <v>2392</v>
      </c>
    </row>
    <row r="7089" spans="6:8" x14ac:dyDescent="0.3">
      <c r="F7089">
        <v>20200406</v>
      </c>
      <c r="G7089" s="4">
        <v>20200403</v>
      </c>
      <c r="H7089" s="4" t="s">
        <v>2392</v>
      </c>
    </row>
    <row r="7090" spans="6:8" x14ac:dyDescent="0.3">
      <c r="F7090">
        <v>20200525</v>
      </c>
      <c r="G7090" s="4">
        <v>20200522</v>
      </c>
      <c r="H7090" s="4" t="s">
        <v>2392</v>
      </c>
    </row>
    <row r="7091" spans="6:8" x14ac:dyDescent="0.3">
      <c r="F7091">
        <v>20200827</v>
      </c>
      <c r="G7091" s="4">
        <v>20200826</v>
      </c>
      <c r="H7091" s="4" t="s">
        <v>2392</v>
      </c>
    </row>
    <row r="7092" spans="6:8" x14ac:dyDescent="0.3">
      <c r="F7092">
        <v>20200102</v>
      </c>
      <c r="G7092" s="4">
        <v>20191230</v>
      </c>
      <c r="H7092" s="4" t="s">
        <v>2393</v>
      </c>
    </row>
    <row r="7093" spans="6:8" x14ac:dyDescent="0.3">
      <c r="F7093">
        <v>20200228</v>
      </c>
      <c r="G7093" s="4">
        <v>20200227</v>
      </c>
      <c r="H7093" s="4" t="s">
        <v>2393</v>
      </c>
    </row>
    <row r="7094" spans="6:8" x14ac:dyDescent="0.3">
      <c r="F7094">
        <v>20200304</v>
      </c>
      <c r="G7094" s="4">
        <v>20200303</v>
      </c>
      <c r="H7094" s="4" t="s">
        <v>2393</v>
      </c>
    </row>
    <row r="7095" spans="6:8" x14ac:dyDescent="0.3">
      <c r="F7095">
        <v>20200306</v>
      </c>
      <c r="G7095" s="4">
        <v>20200305</v>
      </c>
      <c r="H7095" s="4" t="s">
        <v>2393</v>
      </c>
    </row>
    <row r="7096" spans="6:8" x14ac:dyDescent="0.3">
      <c r="F7096">
        <v>20200326</v>
      </c>
      <c r="G7096" s="4">
        <v>20200325</v>
      </c>
      <c r="H7096" s="4" t="s">
        <v>2393</v>
      </c>
    </row>
    <row r="7097" spans="6:8" x14ac:dyDescent="0.3">
      <c r="F7097">
        <v>20200327</v>
      </c>
      <c r="G7097" s="4">
        <v>20200326</v>
      </c>
      <c r="H7097" s="4" t="s">
        <v>2393</v>
      </c>
    </row>
    <row r="7098" spans="6:8" x14ac:dyDescent="0.3">
      <c r="F7098">
        <v>20200408</v>
      </c>
      <c r="G7098" s="4">
        <v>20200407</v>
      </c>
      <c r="H7098" s="4" t="s">
        <v>2393</v>
      </c>
    </row>
    <row r="7099" spans="6:8" x14ac:dyDescent="0.3">
      <c r="F7099">
        <v>20200611</v>
      </c>
      <c r="G7099" s="4">
        <v>20200610</v>
      </c>
      <c r="H7099" s="4" t="s">
        <v>2393</v>
      </c>
    </row>
    <row r="7100" spans="6:8" x14ac:dyDescent="0.3">
      <c r="F7100">
        <v>20200914</v>
      </c>
      <c r="G7100" s="4">
        <v>20200911</v>
      </c>
      <c r="H7100" s="4" t="s">
        <v>2393</v>
      </c>
    </row>
    <row r="7101" spans="6:8" x14ac:dyDescent="0.3">
      <c r="F7101">
        <v>20200923</v>
      </c>
      <c r="G7101" s="4">
        <v>20200922</v>
      </c>
      <c r="H7101" s="4" t="s">
        <v>2393</v>
      </c>
    </row>
    <row r="7102" spans="6:8" x14ac:dyDescent="0.3">
      <c r="F7102">
        <v>20200924</v>
      </c>
      <c r="G7102" s="4">
        <v>20200923</v>
      </c>
      <c r="H7102" s="4" t="s">
        <v>2393</v>
      </c>
    </row>
    <row r="7103" spans="6:8" x14ac:dyDescent="0.3">
      <c r="F7103">
        <v>20200925</v>
      </c>
      <c r="G7103" s="4">
        <v>20200924</v>
      </c>
      <c r="H7103" s="4" t="s">
        <v>2393</v>
      </c>
    </row>
    <row r="7104" spans="6:8" x14ac:dyDescent="0.3">
      <c r="F7104">
        <v>20201006</v>
      </c>
      <c r="G7104" s="4">
        <v>20201005</v>
      </c>
      <c r="H7104" s="4" t="s">
        <v>2393</v>
      </c>
    </row>
    <row r="7105" spans="6:8" x14ac:dyDescent="0.3">
      <c r="F7105">
        <v>20190813</v>
      </c>
      <c r="G7105" s="4">
        <v>20190812</v>
      </c>
      <c r="H7105" s="4" t="s">
        <v>2394</v>
      </c>
    </row>
    <row r="7106" spans="6:8" x14ac:dyDescent="0.3">
      <c r="F7106">
        <v>20191101</v>
      </c>
      <c r="G7106" s="4">
        <v>20191031</v>
      </c>
      <c r="H7106" s="4" t="s">
        <v>2394</v>
      </c>
    </row>
    <row r="7107" spans="6:8" x14ac:dyDescent="0.3">
      <c r="F7107">
        <v>20200108</v>
      </c>
      <c r="G7107" s="4">
        <v>20200107</v>
      </c>
      <c r="H7107" s="4" t="s">
        <v>2394</v>
      </c>
    </row>
    <row r="7108" spans="6:8" x14ac:dyDescent="0.3">
      <c r="F7108">
        <v>20200313</v>
      </c>
      <c r="G7108" s="4">
        <v>20200312</v>
      </c>
      <c r="H7108" s="4" t="s">
        <v>2395</v>
      </c>
    </row>
    <row r="7109" spans="6:8" x14ac:dyDescent="0.3">
      <c r="F7109">
        <v>20200327</v>
      </c>
      <c r="G7109" s="4">
        <v>20200326</v>
      </c>
      <c r="H7109" s="4" t="s">
        <v>2395</v>
      </c>
    </row>
    <row r="7110" spans="6:8" x14ac:dyDescent="0.3">
      <c r="F7110">
        <v>20200330</v>
      </c>
      <c r="G7110" s="4">
        <v>20200327</v>
      </c>
      <c r="H7110" s="4" t="s">
        <v>2395</v>
      </c>
    </row>
    <row r="7111" spans="6:8" x14ac:dyDescent="0.3">
      <c r="F7111">
        <v>20200401</v>
      </c>
      <c r="G7111" s="4">
        <v>20200331</v>
      </c>
      <c r="H7111" s="4" t="s">
        <v>2395</v>
      </c>
    </row>
    <row r="7112" spans="6:8" x14ac:dyDescent="0.3">
      <c r="F7112">
        <v>20200402</v>
      </c>
      <c r="G7112" s="4">
        <v>20200401</v>
      </c>
      <c r="H7112" s="4" t="s">
        <v>2395</v>
      </c>
    </row>
    <row r="7113" spans="6:8" x14ac:dyDescent="0.3">
      <c r="F7113">
        <v>20200102</v>
      </c>
      <c r="G7113" s="4">
        <v>20191230</v>
      </c>
      <c r="H7113" s="4" t="s">
        <v>2396</v>
      </c>
    </row>
    <row r="7114" spans="6:8" x14ac:dyDescent="0.3">
      <c r="F7114">
        <v>20200305</v>
      </c>
      <c r="G7114" s="4">
        <v>20200304</v>
      </c>
      <c r="H7114" s="4" t="s">
        <v>2396</v>
      </c>
    </row>
    <row r="7115" spans="6:8" x14ac:dyDescent="0.3">
      <c r="F7115">
        <v>20200326</v>
      </c>
      <c r="G7115" s="4">
        <v>20200325</v>
      </c>
      <c r="H7115" s="4" t="s">
        <v>2396</v>
      </c>
    </row>
    <row r="7116" spans="6:8" x14ac:dyDescent="0.3">
      <c r="F7116">
        <v>20200331</v>
      </c>
      <c r="G7116" s="4">
        <v>20200330</v>
      </c>
      <c r="H7116" s="4" t="s">
        <v>2396</v>
      </c>
    </row>
    <row r="7117" spans="6:8" x14ac:dyDescent="0.3">
      <c r="F7117">
        <v>20200403</v>
      </c>
      <c r="G7117" s="4">
        <v>20200402</v>
      </c>
      <c r="H7117" s="4" t="s">
        <v>2396</v>
      </c>
    </row>
    <row r="7118" spans="6:8" x14ac:dyDescent="0.3">
      <c r="F7118">
        <v>20200407</v>
      </c>
      <c r="G7118" s="4">
        <v>20200406</v>
      </c>
      <c r="H7118" s="4" t="s">
        <v>2396</v>
      </c>
    </row>
    <row r="7119" spans="6:8" x14ac:dyDescent="0.3">
      <c r="F7119">
        <v>20200507</v>
      </c>
      <c r="G7119" s="4">
        <v>20200506</v>
      </c>
      <c r="H7119" s="4" t="s">
        <v>2396</v>
      </c>
    </row>
    <row r="7120" spans="6:8" x14ac:dyDescent="0.3">
      <c r="F7120">
        <v>20200604</v>
      </c>
      <c r="G7120" s="4">
        <v>20200603</v>
      </c>
      <c r="H7120" s="4" t="s">
        <v>2396</v>
      </c>
    </row>
    <row r="7121" spans="6:8" x14ac:dyDescent="0.3">
      <c r="F7121">
        <v>20200710</v>
      </c>
      <c r="G7121" s="4">
        <v>20200709</v>
      </c>
      <c r="H7121" s="4" t="s">
        <v>2396</v>
      </c>
    </row>
    <row r="7122" spans="6:8" x14ac:dyDescent="0.3">
      <c r="F7122">
        <v>20200824</v>
      </c>
      <c r="G7122" s="4">
        <v>20200821</v>
      </c>
      <c r="H7122" s="4" t="s">
        <v>2396</v>
      </c>
    </row>
    <row r="7123" spans="6:8" x14ac:dyDescent="0.3">
      <c r="F7123">
        <v>20200923</v>
      </c>
      <c r="G7123" s="4">
        <v>20200922</v>
      </c>
      <c r="H7123" s="4" t="s">
        <v>2396</v>
      </c>
    </row>
    <row r="7124" spans="6:8" x14ac:dyDescent="0.3">
      <c r="F7124">
        <v>20190926</v>
      </c>
      <c r="G7124" s="4">
        <v>20190925</v>
      </c>
      <c r="H7124" s="4" t="s">
        <v>2397</v>
      </c>
    </row>
    <row r="7125" spans="6:8" x14ac:dyDescent="0.3">
      <c r="F7125">
        <v>20191122</v>
      </c>
      <c r="G7125" s="4">
        <v>20191121</v>
      </c>
      <c r="H7125" s="4" t="s">
        <v>2397</v>
      </c>
    </row>
    <row r="7126" spans="6:8" x14ac:dyDescent="0.3">
      <c r="F7126">
        <v>20200213</v>
      </c>
      <c r="G7126" s="4">
        <v>20200212</v>
      </c>
      <c r="H7126" s="4" t="s">
        <v>2397</v>
      </c>
    </row>
    <row r="7127" spans="6:8" x14ac:dyDescent="0.3">
      <c r="F7127">
        <v>20200327</v>
      </c>
      <c r="G7127" s="4">
        <v>20200326</v>
      </c>
      <c r="H7127" s="4" t="s">
        <v>2397</v>
      </c>
    </row>
    <row r="7128" spans="6:8" x14ac:dyDescent="0.3">
      <c r="F7128">
        <v>20200512</v>
      </c>
      <c r="G7128" s="4">
        <v>20200511</v>
      </c>
      <c r="H7128" s="4" t="s">
        <v>2397</v>
      </c>
    </row>
    <row r="7129" spans="6:8" x14ac:dyDescent="0.3">
      <c r="F7129">
        <v>20200624</v>
      </c>
      <c r="G7129" s="4">
        <v>20200623</v>
      </c>
      <c r="H7129" s="4" t="s">
        <v>2397</v>
      </c>
    </row>
    <row r="7130" spans="6:8" x14ac:dyDescent="0.3">
      <c r="F7130">
        <v>20200723</v>
      </c>
      <c r="G7130" s="4">
        <v>20200722</v>
      </c>
      <c r="H7130" s="4" t="s">
        <v>2397</v>
      </c>
    </row>
    <row r="7131" spans="6:8" x14ac:dyDescent="0.3">
      <c r="F7131">
        <v>20200129</v>
      </c>
      <c r="G7131" s="4">
        <v>20200128</v>
      </c>
      <c r="H7131" s="4" t="s">
        <v>2398</v>
      </c>
    </row>
    <row r="7132" spans="6:8" x14ac:dyDescent="0.3">
      <c r="F7132">
        <v>20200326</v>
      </c>
      <c r="G7132" s="4">
        <v>20200325</v>
      </c>
      <c r="H7132" s="4" t="s">
        <v>2398</v>
      </c>
    </row>
    <row r="7133" spans="6:8" x14ac:dyDescent="0.3">
      <c r="F7133">
        <v>20200709</v>
      </c>
      <c r="G7133" s="4">
        <v>20200708</v>
      </c>
      <c r="H7133" s="4" t="s">
        <v>2398</v>
      </c>
    </row>
    <row r="7134" spans="6:8" x14ac:dyDescent="0.3">
      <c r="F7134">
        <v>20200814</v>
      </c>
      <c r="G7134" s="4">
        <v>20200813</v>
      </c>
      <c r="H7134" s="4" t="s">
        <v>2398</v>
      </c>
    </row>
    <row r="7135" spans="6:8" x14ac:dyDescent="0.3">
      <c r="F7135">
        <v>20200820</v>
      </c>
      <c r="G7135" s="4">
        <v>20200819</v>
      </c>
      <c r="H7135" s="4" t="s">
        <v>2398</v>
      </c>
    </row>
    <row r="7136" spans="6:8" x14ac:dyDescent="0.3">
      <c r="F7136">
        <v>20200831</v>
      </c>
      <c r="G7136" s="4">
        <v>20200828</v>
      </c>
      <c r="H7136" s="4" t="s">
        <v>2398</v>
      </c>
    </row>
    <row r="7137" spans="6:8" x14ac:dyDescent="0.3">
      <c r="F7137">
        <v>20200902</v>
      </c>
      <c r="G7137" s="4">
        <v>20200901</v>
      </c>
      <c r="H7137" s="4" t="s">
        <v>2398</v>
      </c>
    </row>
    <row r="7138" spans="6:8" x14ac:dyDescent="0.3">
      <c r="F7138">
        <v>20201005</v>
      </c>
      <c r="G7138" s="4">
        <v>20200929</v>
      </c>
      <c r="H7138" s="4" t="s">
        <v>2398</v>
      </c>
    </row>
    <row r="7139" spans="6:8" x14ac:dyDescent="0.3">
      <c r="F7139">
        <v>20201006</v>
      </c>
      <c r="G7139" s="4">
        <v>20201005</v>
      </c>
      <c r="H7139" s="4" t="s">
        <v>2398</v>
      </c>
    </row>
    <row r="7140" spans="6:8" x14ac:dyDescent="0.3">
      <c r="F7140">
        <v>20201008</v>
      </c>
      <c r="G7140" s="4">
        <v>20201007</v>
      </c>
      <c r="H7140" s="4" t="s">
        <v>2398</v>
      </c>
    </row>
    <row r="7141" spans="6:8" x14ac:dyDescent="0.3">
      <c r="F7141">
        <v>20201012</v>
      </c>
      <c r="G7141" s="4">
        <v>20201008</v>
      </c>
      <c r="H7141" s="4" t="s">
        <v>2398</v>
      </c>
    </row>
    <row r="7142" spans="6:8" x14ac:dyDescent="0.3">
      <c r="F7142">
        <v>20201015</v>
      </c>
      <c r="G7142" s="4">
        <v>20201014</v>
      </c>
      <c r="H7142" s="4" t="s">
        <v>2398</v>
      </c>
    </row>
    <row r="7143" spans="6:8" x14ac:dyDescent="0.3">
      <c r="F7143">
        <v>20190830</v>
      </c>
      <c r="G7143" s="4">
        <v>20190829</v>
      </c>
      <c r="H7143" s="4" t="s">
        <v>2399</v>
      </c>
    </row>
    <row r="7144" spans="6:8" x14ac:dyDescent="0.3">
      <c r="F7144">
        <v>20191106</v>
      </c>
      <c r="G7144" s="4">
        <v>20191105</v>
      </c>
      <c r="H7144" s="4" t="s">
        <v>2399</v>
      </c>
    </row>
    <row r="7145" spans="6:8" x14ac:dyDescent="0.3">
      <c r="F7145">
        <v>20191209</v>
      </c>
      <c r="G7145" s="4">
        <v>20191206</v>
      </c>
      <c r="H7145" s="4" t="s">
        <v>2399</v>
      </c>
    </row>
    <row r="7146" spans="6:8" x14ac:dyDescent="0.3">
      <c r="F7146">
        <v>20200102</v>
      </c>
      <c r="G7146" s="4">
        <v>20191230</v>
      </c>
      <c r="H7146" s="4" t="s">
        <v>2399</v>
      </c>
    </row>
    <row r="7147" spans="6:8" x14ac:dyDescent="0.3">
      <c r="F7147">
        <v>20200325</v>
      </c>
      <c r="G7147" s="4">
        <v>20200324</v>
      </c>
      <c r="H7147" s="4" t="s">
        <v>2399</v>
      </c>
    </row>
    <row r="7148" spans="6:8" x14ac:dyDescent="0.3">
      <c r="F7148">
        <v>20200327</v>
      </c>
      <c r="G7148" s="4">
        <v>20200326</v>
      </c>
      <c r="H7148" s="4" t="s">
        <v>2399</v>
      </c>
    </row>
    <row r="7149" spans="6:8" x14ac:dyDescent="0.3">
      <c r="F7149">
        <v>20200417</v>
      </c>
      <c r="G7149" s="4">
        <v>20200416</v>
      </c>
      <c r="H7149" s="4" t="s">
        <v>2399</v>
      </c>
    </row>
    <row r="7150" spans="6:8" x14ac:dyDescent="0.3">
      <c r="F7150">
        <v>20200508</v>
      </c>
      <c r="G7150" s="4">
        <v>20200507</v>
      </c>
      <c r="H7150" s="4" t="s">
        <v>2399</v>
      </c>
    </row>
    <row r="7151" spans="6:8" x14ac:dyDescent="0.3">
      <c r="F7151">
        <v>20200602</v>
      </c>
      <c r="G7151" s="4">
        <v>20200601</v>
      </c>
      <c r="H7151" s="4" t="s">
        <v>2399</v>
      </c>
    </row>
    <row r="7152" spans="6:8" x14ac:dyDescent="0.3">
      <c r="F7152">
        <v>20200603</v>
      </c>
      <c r="G7152" s="4">
        <v>20200602</v>
      </c>
      <c r="H7152" s="4" t="s">
        <v>2399</v>
      </c>
    </row>
    <row r="7153" spans="6:8" x14ac:dyDescent="0.3">
      <c r="F7153">
        <v>20200611</v>
      </c>
      <c r="G7153" s="4">
        <v>20200610</v>
      </c>
      <c r="H7153" s="4" t="s">
        <v>2399</v>
      </c>
    </row>
    <row r="7154" spans="6:8" x14ac:dyDescent="0.3">
      <c r="F7154">
        <v>20200724</v>
      </c>
      <c r="G7154" s="4">
        <v>20200723</v>
      </c>
      <c r="H7154" s="4" t="s">
        <v>2399</v>
      </c>
    </row>
    <row r="7155" spans="6:8" x14ac:dyDescent="0.3">
      <c r="F7155">
        <v>20200929</v>
      </c>
      <c r="G7155" s="4">
        <v>20200928</v>
      </c>
      <c r="H7155" s="4" t="s">
        <v>2399</v>
      </c>
    </row>
    <row r="7156" spans="6:8" x14ac:dyDescent="0.3">
      <c r="F7156">
        <v>20201007</v>
      </c>
      <c r="G7156" s="4">
        <v>20201006</v>
      </c>
      <c r="H7156" s="4" t="s">
        <v>2399</v>
      </c>
    </row>
    <row r="7157" spans="6:8" x14ac:dyDescent="0.3">
      <c r="F7157">
        <v>20191017</v>
      </c>
      <c r="G7157" s="4">
        <v>20191016</v>
      </c>
      <c r="H7157" s="4" t="s">
        <v>2400</v>
      </c>
    </row>
    <row r="7158" spans="6:8" x14ac:dyDescent="0.3">
      <c r="F7158">
        <v>20191025</v>
      </c>
      <c r="G7158" s="4">
        <v>20191024</v>
      </c>
      <c r="H7158" s="4" t="s">
        <v>2400</v>
      </c>
    </row>
    <row r="7159" spans="6:8" x14ac:dyDescent="0.3">
      <c r="F7159">
        <v>20191029</v>
      </c>
      <c r="G7159" s="4">
        <v>20191028</v>
      </c>
      <c r="H7159" s="4" t="s">
        <v>2400</v>
      </c>
    </row>
    <row r="7160" spans="6:8" x14ac:dyDescent="0.3">
      <c r="F7160">
        <v>20200605</v>
      </c>
      <c r="G7160" s="4">
        <v>20200604</v>
      </c>
      <c r="H7160" s="4" t="s">
        <v>2400</v>
      </c>
    </row>
    <row r="7161" spans="6:8" x14ac:dyDescent="0.3">
      <c r="F7161">
        <v>20200708</v>
      </c>
      <c r="G7161" s="4">
        <v>20200707</v>
      </c>
      <c r="H7161" s="4" t="s">
        <v>2400</v>
      </c>
    </row>
    <row r="7162" spans="6:8" x14ac:dyDescent="0.3">
      <c r="F7162">
        <v>20200710</v>
      </c>
      <c r="G7162" s="4">
        <v>20200709</v>
      </c>
      <c r="H7162" s="4" t="s">
        <v>2400</v>
      </c>
    </row>
    <row r="7163" spans="6:8" x14ac:dyDescent="0.3">
      <c r="F7163">
        <v>20200715</v>
      </c>
      <c r="G7163" s="4">
        <v>20200714</v>
      </c>
      <c r="H7163" s="4" t="s">
        <v>2400</v>
      </c>
    </row>
    <row r="7164" spans="6:8" x14ac:dyDescent="0.3">
      <c r="F7164">
        <v>20200825</v>
      </c>
      <c r="G7164" s="4">
        <v>20200824</v>
      </c>
      <c r="H7164" s="4" t="s">
        <v>2400</v>
      </c>
    </row>
    <row r="7165" spans="6:8" x14ac:dyDescent="0.3">
      <c r="F7165">
        <v>20200917</v>
      </c>
      <c r="G7165" s="4">
        <v>20200916</v>
      </c>
      <c r="H7165" s="4" t="s">
        <v>2400</v>
      </c>
    </row>
    <row r="7166" spans="6:8" x14ac:dyDescent="0.3">
      <c r="F7166">
        <v>20200326</v>
      </c>
      <c r="G7166" s="4">
        <v>20200325</v>
      </c>
      <c r="H7166" s="4" t="s">
        <v>2401</v>
      </c>
    </row>
    <row r="7167" spans="6:8" x14ac:dyDescent="0.3">
      <c r="F7167">
        <v>20200407</v>
      </c>
      <c r="G7167" s="4">
        <v>20200406</v>
      </c>
      <c r="H7167" s="4" t="s">
        <v>2401</v>
      </c>
    </row>
    <row r="7168" spans="6:8" x14ac:dyDescent="0.3">
      <c r="F7168">
        <v>20200408</v>
      </c>
      <c r="G7168" s="4">
        <v>20200407</v>
      </c>
      <c r="H7168" s="4" t="s">
        <v>2401</v>
      </c>
    </row>
    <row r="7169" spans="6:8" x14ac:dyDescent="0.3">
      <c r="F7169">
        <v>20200409</v>
      </c>
      <c r="G7169" s="4">
        <v>20200408</v>
      </c>
      <c r="H7169" s="4" t="s">
        <v>2401</v>
      </c>
    </row>
    <row r="7170" spans="6:8" x14ac:dyDescent="0.3">
      <c r="F7170">
        <v>20201005</v>
      </c>
      <c r="G7170" s="4">
        <v>20200929</v>
      </c>
      <c r="H7170" s="4" t="s">
        <v>2401</v>
      </c>
    </row>
    <row r="7171" spans="6:8" x14ac:dyDescent="0.3">
      <c r="F7171">
        <v>20190906</v>
      </c>
      <c r="G7171" s="4">
        <v>20190905</v>
      </c>
      <c r="H7171" s="4" t="s">
        <v>2402</v>
      </c>
    </row>
    <row r="7172" spans="6:8" x14ac:dyDescent="0.3">
      <c r="F7172">
        <v>20190919</v>
      </c>
      <c r="G7172" s="4">
        <v>20190918</v>
      </c>
      <c r="H7172" s="4" t="s">
        <v>2402</v>
      </c>
    </row>
    <row r="7173" spans="6:8" x14ac:dyDescent="0.3">
      <c r="F7173">
        <v>20191209</v>
      </c>
      <c r="G7173" s="4">
        <v>20191206</v>
      </c>
      <c r="H7173" s="4" t="s">
        <v>2402</v>
      </c>
    </row>
    <row r="7174" spans="6:8" x14ac:dyDescent="0.3">
      <c r="F7174">
        <v>20200117</v>
      </c>
      <c r="G7174" s="4">
        <v>20200116</v>
      </c>
      <c r="H7174" s="4" t="s">
        <v>2402</v>
      </c>
    </row>
    <row r="7175" spans="6:8" x14ac:dyDescent="0.3">
      <c r="F7175">
        <v>20200319</v>
      </c>
      <c r="G7175" s="4">
        <v>20200318</v>
      </c>
      <c r="H7175" s="4" t="s">
        <v>2402</v>
      </c>
    </row>
    <row r="7176" spans="6:8" x14ac:dyDescent="0.3">
      <c r="F7176">
        <v>20200323</v>
      </c>
      <c r="G7176" s="4">
        <v>20200320</v>
      </c>
      <c r="H7176" s="4" t="s">
        <v>2402</v>
      </c>
    </row>
    <row r="7177" spans="6:8" x14ac:dyDescent="0.3">
      <c r="F7177">
        <v>20200331</v>
      </c>
      <c r="G7177" s="4">
        <v>20200330</v>
      </c>
      <c r="H7177" s="4" t="s">
        <v>2402</v>
      </c>
    </row>
    <row r="7178" spans="6:8" x14ac:dyDescent="0.3">
      <c r="F7178">
        <v>20200408</v>
      </c>
      <c r="G7178" s="4">
        <v>20200407</v>
      </c>
      <c r="H7178" s="4" t="s">
        <v>2402</v>
      </c>
    </row>
    <row r="7179" spans="6:8" x14ac:dyDescent="0.3">
      <c r="F7179">
        <v>20200409</v>
      </c>
      <c r="G7179" s="4">
        <v>20200408</v>
      </c>
      <c r="H7179" s="4" t="s">
        <v>2402</v>
      </c>
    </row>
    <row r="7180" spans="6:8" x14ac:dyDescent="0.3">
      <c r="F7180">
        <v>20200511</v>
      </c>
      <c r="G7180" s="4">
        <v>20200508</v>
      </c>
      <c r="H7180" s="4" t="s">
        <v>2402</v>
      </c>
    </row>
    <row r="7181" spans="6:8" x14ac:dyDescent="0.3">
      <c r="F7181">
        <v>20200601</v>
      </c>
      <c r="G7181" s="4">
        <v>20200529</v>
      </c>
      <c r="H7181" s="4" t="s">
        <v>2402</v>
      </c>
    </row>
    <row r="7182" spans="6:8" x14ac:dyDescent="0.3">
      <c r="F7182">
        <v>20200916</v>
      </c>
      <c r="G7182" s="4">
        <v>20200915</v>
      </c>
      <c r="H7182" s="4" t="s">
        <v>2402</v>
      </c>
    </row>
    <row r="7183" spans="6:8" x14ac:dyDescent="0.3">
      <c r="F7183">
        <v>20200924</v>
      </c>
      <c r="G7183" s="4">
        <v>20200923</v>
      </c>
      <c r="H7183" s="4" t="s">
        <v>2402</v>
      </c>
    </row>
    <row r="7184" spans="6:8" x14ac:dyDescent="0.3">
      <c r="F7184">
        <v>20201007</v>
      </c>
      <c r="G7184" s="4">
        <v>20201006</v>
      </c>
      <c r="H7184" s="4" t="s">
        <v>2402</v>
      </c>
    </row>
    <row r="7185" spans="6:8" x14ac:dyDescent="0.3">
      <c r="F7185">
        <v>20201008</v>
      </c>
      <c r="G7185" s="4">
        <v>20201007</v>
      </c>
      <c r="H7185" s="4" t="s">
        <v>2402</v>
      </c>
    </row>
    <row r="7186" spans="6:8" x14ac:dyDescent="0.3">
      <c r="F7186">
        <v>20201012</v>
      </c>
      <c r="G7186" s="4">
        <v>20201008</v>
      </c>
      <c r="H7186" s="4" t="s">
        <v>2402</v>
      </c>
    </row>
    <row r="7187" spans="6:8" x14ac:dyDescent="0.3">
      <c r="F7187">
        <v>20200416</v>
      </c>
      <c r="G7187" s="4">
        <v>20200414</v>
      </c>
      <c r="H7187" s="4" t="s">
        <v>2403</v>
      </c>
    </row>
    <row r="7188" spans="6:8" x14ac:dyDescent="0.3">
      <c r="F7188">
        <v>20200422</v>
      </c>
      <c r="G7188" s="4">
        <v>20200421</v>
      </c>
      <c r="H7188" s="4" t="s">
        <v>2403</v>
      </c>
    </row>
    <row r="7189" spans="6:8" x14ac:dyDescent="0.3">
      <c r="F7189">
        <v>20200728</v>
      </c>
      <c r="G7189" s="4">
        <v>20200727</v>
      </c>
      <c r="H7189" s="4" t="s">
        <v>2403</v>
      </c>
    </row>
    <row r="7190" spans="6:8" x14ac:dyDescent="0.3">
      <c r="F7190">
        <v>20200911</v>
      </c>
      <c r="G7190" s="4">
        <v>20200910</v>
      </c>
      <c r="H7190" s="4" t="s">
        <v>2403</v>
      </c>
    </row>
    <row r="7191" spans="6:8" x14ac:dyDescent="0.3">
      <c r="F7191">
        <v>20190905</v>
      </c>
      <c r="G7191" s="4">
        <v>20190904</v>
      </c>
      <c r="H7191" s="4" t="s">
        <v>2404</v>
      </c>
    </row>
    <row r="7192" spans="6:8" x14ac:dyDescent="0.3">
      <c r="F7192">
        <v>20200110</v>
      </c>
      <c r="G7192" s="4">
        <v>20200109</v>
      </c>
      <c r="H7192" s="4" t="s">
        <v>2404</v>
      </c>
    </row>
    <row r="7193" spans="6:8" x14ac:dyDescent="0.3">
      <c r="F7193">
        <v>20200221</v>
      </c>
      <c r="G7193" s="4">
        <v>20200220</v>
      </c>
      <c r="H7193" s="4" t="s">
        <v>2404</v>
      </c>
    </row>
    <row r="7194" spans="6:8" x14ac:dyDescent="0.3">
      <c r="F7194">
        <v>20200325</v>
      </c>
      <c r="G7194" s="4">
        <v>20200324</v>
      </c>
      <c r="H7194" s="4" t="s">
        <v>2404</v>
      </c>
    </row>
    <row r="7195" spans="6:8" x14ac:dyDescent="0.3">
      <c r="F7195">
        <v>20200326</v>
      </c>
      <c r="G7195" s="4">
        <v>20200325</v>
      </c>
      <c r="H7195" s="4" t="s">
        <v>2404</v>
      </c>
    </row>
    <row r="7196" spans="6:8" x14ac:dyDescent="0.3">
      <c r="F7196">
        <v>20200407</v>
      </c>
      <c r="G7196" s="4">
        <v>20200406</v>
      </c>
      <c r="H7196" s="4" t="s">
        <v>2404</v>
      </c>
    </row>
    <row r="7197" spans="6:8" x14ac:dyDescent="0.3">
      <c r="F7197">
        <v>20200707</v>
      </c>
      <c r="G7197" s="4">
        <v>20200706</v>
      </c>
      <c r="H7197" s="4" t="s">
        <v>2404</v>
      </c>
    </row>
    <row r="7198" spans="6:8" x14ac:dyDescent="0.3">
      <c r="F7198">
        <v>20200710</v>
      </c>
      <c r="G7198" s="4">
        <v>20200709</v>
      </c>
      <c r="H7198" s="4" t="s">
        <v>2404</v>
      </c>
    </row>
    <row r="7199" spans="6:8" x14ac:dyDescent="0.3">
      <c r="F7199">
        <v>20200902</v>
      </c>
      <c r="G7199" s="4">
        <v>20200901</v>
      </c>
      <c r="H7199" s="4" t="s">
        <v>2404</v>
      </c>
    </row>
    <row r="7200" spans="6:8" x14ac:dyDescent="0.3">
      <c r="F7200">
        <v>20190822</v>
      </c>
      <c r="G7200" s="4">
        <v>20190821</v>
      </c>
      <c r="H7200" s="4" t="s">
        <v>2405</v>
      </c>
    </row>
    <row r="7201" spans="6:8" x14ac:dyDescent="0.3">
      <c r="F7201">
        <v>20191002</v>
      </c>
      <c r="G7201" s="4">
        <v>20191001</v>
      </c>
      <c r="H7201" s="4" t="s">
        <v>2405</v>
      </c>
    </row>
    <row r="7202" spans="6:8" x14ac:dyDescent="0.3">
      <c r="F7202">
        <v>20191008</v>
      </c>
      <c r="G7202" s="4">
        <v>20191007</v>
      </c>
      <c r="H7202" s="4" t="s">
        <v>2405</v>
      </c>
    </row>
    <row r="7203" spans="6:8" x14ac:dyDescent="0.3">
      <c r="F7203">
        <v>20191030</v>
      </c>
      <c r="G7203" s="4">
        <v>20191029</v>
      </c>
      <c r="H7203" s="4" t="s">
        <v>2405</v>
      </c>
    </row>
    <row r="7204" spans="6:8" x14ac:dyDescent="0.3">
      <c r="F7204">
        <v>20191203</v>
      </c>
      <c r="G7204" s="4">
        <v>20191202</v>
      </c>
      <c r="H7204" s="4" t="s">
        <v>2405</v>
      </c>
    </row>
    <row r="7205" spans="6:8" x14ac:dyDescent="0.3">
      <c r="F7205">
        <v>20191210</v>
      </c>
      <c r="G7205" s="4">
        <v>20191209</v>
      </c>
      <c r="H7205" s="4" t="s">
        <v>2405</v>
      </c>
    </row>
    <row r="7206" spans="6:8" x14ac:dyDescent="0.3">
      <c r="F7206">
        <v>20200227</v>
      </c>
      <c r="G7206" s="4">
        <v>20200226</v>
      </c>
      <c r="H7206" s="4" t="s">
        <v>2405</v>
      </c>
    </row>
    <row r="7207" spans="6:8" x14ac:dyDescent="0.3">
      <c r="F7207">
        <v>20200309</v>
      </c>
      <c r="G7207" s="4">
        <v>20200306</v>
      </c>
      <c r="H7207" s="4" t="s">
        <v>2405</v>
      </c>
    </row>
    <row r="7208" spans="6:8" x14ac:dyDescent="0.3">
      <c r="F7208">
        <v>20200325</v>
      </c>
      <c r="G7208" s="4">
        <v>20200324</v>
      </c>
      <c r="H7208" s="4" t="s">
        <v>2405</v>
      </c>
    </row>
    <row r="7209" spans="6:8" x14ac:dyDescent="0.3">
      <c r="F7209">
        <v>20200327</v>
      </c>
      <c r="G7209" s="4">
        <v>20200326</v>
      </c>
      <c r="H7209" s="4" t="s">
        <v>2405</v>
      </c>
    </row>
    <row r="7210" spans="6:8" x14ac:dyDescent="0.3">
      <c r="F7210">
        <v>20200611</v>
      </c>
      <c r="G7210" s="4">
        <v>20200610</v>
      </c>
      <c r="H7210" s="4" t="s">
        <v>2405</v>
      </c>
    </row>
    <row r="7211" spans="6:8" x14ac:dyDescent="0.3">
      <c r="F7211">
        <v>20200804</v>
      </c>
      <c r="G7211" s="4">
        <v>20200803</v>
      </c>
      <c r="H7211" s="4" t="s">
        <v>2405</v>
      </c>
    </row>
    <row r="7212" spans="6:8" x14ac:dyDescent="0.3">
      <c r="F7212">
        <v>20201012</v>
      </c>
      <c r="G7212" s="4">
        <v>20201008</v>
      </c>
      <c r="H7212" s="4" t="s">
        <v>2405</v>
      </c>
    </row>
    <row r="7213" spans="6:8" x14ac:dyDescent="0.3">
      <c r="F7213">
        <v>20191206</v>
      </c>
      <c r="G7213" s="4">
        <v>20191205</v>
      </c>
      <c r="H7213" s="4" t="s">
        <v>2406</v>
      </c>
    </row>
    <row r="7214" spans="6:8" x14ac:dyDescent="0.3">
      <c r="F7214">
        <v>20200424</v>
      </c>
      <c r="G7214" s="4">
        <v>20200423</v>
      </c>
      <c r="H7214" s="4" t="s">
        <v>2406</v>
      </c>
    </row>
    <row r="7215" spans="6:8" x14ac:dyDescent="0.3">
      <c r="F7215">
        <v>20200804</v>
      </c>
      <c r="G7215" s="4">
        <v>20200803</v>
      </c>
      <c r="H7215" s="4" t="s">
        <v>2406</v>
      </c>
    </row>
    <row r="7216" spans="6:8" x14ac:dyDescent="0.3">
      <c r="F7216">
        <v>20200826</v>
      </c>
      <c r="G7216" s="4">
        <v>20200825</v>
      </c>
      <c r="H7216" s="4" t="s">
        <v>2406</v>
      </c>
    </row>
    <row r="7217" spans="6:8" x14ac:dyDescent="0.3">
      <c r="F7217">
        <v>20190819</v>
      </c>
      <c r="G7217" s="4">
        <v>20190816</v>
      </c>
      <c r="H7217" s="4" t="s">
        <v>2407</v>
      </c>
    </row>
    <row r="7218" spans="6:8" x14ac:dyDescent="0.3">
      <c r="F7218">
        <v>20190905</v>
      </c>
      <c r="G7218" s="4">
        <v>20190904</v>
      </c>
      <c r="H7218" s="4" t="s">
        <v>2407</v>
      </c>
    </row>
    <row r="7219" spans="6:8" x14ac:dyDescent="0.3">
      <c r="F7219">
        <v>20191104</v>
      </c>
      <c r="G7219" s="4">
        <v>20191101</v>
      </c>
      <c r="H7219" s="4" t="s">
        <v>2407</v>
      </c>
    </row>
    <row r="7220" spans="6:8" x14ac:dyDescent="0.3">
      <c r="F7220">
        <v>20191118</v>
      </c>
      <c r="G7220" s="4">
        <v>20191115</v>
      </c>
      <c r="H7220" s="4" t="s">
        <v>2407</v>
      </c>
    </row>
    <row r="7221" spans="6:8" x14ac:dyDescent="0.3">
      <c r="F7221">
        <v>20191230</v>
      </c>
      <c r="G7221" s="4">
        <v>20191227</v>
      </c>
      <c r="H7221" s="4" t="s">
        <v>2407</v>
      </c>
    </row>
    <row r="7222" spans="6:8" x14ac:dyDescent="0.3">
      <c r="F7222">
        <v>20200212</v>
      </c>
      <c r="G7222" s="4">
        <v>20200211</v>
      </c>
      <c r="H7222" s="4" t="s">
        <v>2407</v>
      </c>
    </row>
    <row r="7223" spans="6:8" x14ac:dyDescent="0.3">
      <c r="F7223">
        <v>20200213</v>
      </c>
      <c r="G7223" s="4">
        <v>20200212</v>
      </c>
      <c r="H7223" s="4" t="s">
        <v>2407</v>
      </c>
    </row>
    <row r="7224" spans="6:8" x14ac:dyDescent="0.3">
      <c r="F7224">
        <v>20200417</v>
      </c>
      <c r="G7224" s="4">
        <v>20200416</v>
      </c>
      <c r="H7224" s="4" t="s">
        <v>2407</v>
      </c>
    </row>
    <row r="7225" spans="6:8" x14ac:dyDescent="0.3">
      <c r="F7225">
        <v>20200826</v>
      </c>
      <c r="G7225" s="4">
        <v>20200825</v>
      </c>
      <c r="H7225" s="4" t="s">
        <v>2407</v>
      </c>
    </row>
    <row r="7226" spans="6:8" x14ac:dyDescent="0.3">
      <c r="F7226">
        <v>20190821</v>
      </c>
      <c r="G7226" s="4">
        <v>20190820</v>
      </c>
      <c r="H7226" s="4" t="s">
        <v>2408</v>
      </c>
    </row>
    <row r="7227" spans="6:8" x14ac:dyDescent="0.3">
      <c r="F7227">
        <v>20191021</v>
      </c>
      <c r="G7227" s="4">
        <v>20191018</v>
      </c>
      <c r="H7227" s="4" t="s">
        <v>2408</v>
      </c>
    </row>
    <row r="7228" spans="6:8" x14ac:dyDescent="0.3">
      <c r="F7228">
        <v>20200114</v>
      </c>
      <c r="G7228" s="4">
        <v>20200113</v>
      </c>
      <c r="H7228" s="4" t="s">
        <v>2408</v>
      </c>
    </row>
    <row r="7229" spans="6:8" x14ac:dyDescent="0.3">
      <c r="F7229">
        <v>20200325</v>
      </c>
      <c r="G7229" s="4">
        <v>20200324</v>
      </c>
      <c r="H7229" s="4" t="s">
        <v>2408</v>
      </c>
    </row>
    <row r="7230" spans="6:8" x14ac:dyDescent="0.3">
      <c r="F7230">
        <v>20200331</v>
      </c>
      <c r="G7230" s="4">
        <v>20200330</v>
      </c>
      <c r="H7230" s="4" t="s">
        <v>2408</v>
      </c>
    </row>
    <row r="7231" spans="6:8" x14ac:dyDescent="0.3">
      <c r="F7231">
        <v>20200401</v>
      </c>
      <c r="G7231" s="4">
        <v>20200331</v>
      </c>
      <c r="H7231" s="4" t="s">
        <v>2408</v>
      </c>
    </row>
    <row r="7232" spans="6:8" x14ac:dyDescent="0.3">
      <c r="F7232">
        <v>20200504</v>
      </c>
      <c r="G7232" s="4">
        <v>20200429</v>
      </c>
      <c r="H7232" s="4" t="s">
        <v>2408</v>
      </c>
    </row>
    <row r="7233" spans="6:8" x14ac:dyDescent="0.3">
      <c r="F7233">
        <v>20200508</v>
      </c>
      <c r="G7233" s="4">
        <v>20200507</v>
      </c>
      <c r="H7233" s="4" t="s">
        <v>2408</v>
      </c>
    </row>
    <row r="7234" spans="6:8" x14ac:dyDescent="0.3">
      <c r="F7234">
        <v>20200706</v>
      </c>
      <c r="G7234" s="4">
        <v>20200703</v>
      </c>
      <c r="H7234" s="4" t="s">
        <v>2408</v>
      </c>
    </row>
    <row r="7235" spans="6:8" x14ac:dyDescent="0.3">
      <c r="F7235">
        <v>20200727</v>
      </c>
      <c r="G7235" s="4">
        <v>20200724</v>
      </c>
      <c r="H7235" s="4" t="s">
        <v>2408</v>
      </c>
    </row>
    <row r="7236" spans="6:8" x14ac:dyDescent="0.3">
      <c r="F7236">
        <v>20200806</v>
      </c>
      <c r="G7236" s="4">
        <v>20200805</v>
      </c>
      <c r="H7236" s="4" t="s">
        <v>2408</v>
      </c>
    </row>
    <row r="7237" spans="6:8" x14ac:dyDescent="0.3">
      <c r="F7237">
        <v>20200820</v>
      </c>
      <c r="G7237" s="4">
        <v>20200819</v>
      </c>
      <c r="H7237" s="4" t="s">
        <v>2408</v>
      </c>
    </row>
    <row r="7238" spans="6:8" x14ac:dyDescent="0.3">
      <c r="F7238">
        <v>20200903</v>
      </c>
      <c r="G7238" s="4">
        <v>20200902</v>
      </c>
      <c r="H7238" s="4" t="s">
        <v>2408</v>
      </c>
    </row>
    <row r="7239" spans="6:8" x14ac:dyDescent="0.3">
      <c r="F7239">
        <v>20190814</v>
      </c>
      <c r="G7239" s="4">
        <v>20190813</v>
      </c>
      <c r="H7239" s="4" t="s">
        <v>2409</v>
      </c>
    </row>
    <row r="7240" spans="6:8" x14ac:dyDescent="0.3">
      <c r="F7240">
        <v>20191106</v>
      </c>
      <c r="G7240" s="4">
        <v>20191105</v>
      </c>
      <c r="H7240" s="4" t="s">
        <v>2409</v>
      </c>
    </row>
    <row r="7241" spans="6:8" x14ac:dyDescent="0.3">
      <c r="F7241">
        <v>20191126</v>
      </c>
      <c r="G7241" s="4">
        <v>20191125</v>
      </c>
      <c r="H7241" s="4" t="s">
        <v>2409</v>
      </c>
    </row>
    <row r="7242" spans="6:8" x14ac:dyDescent="0.3">
      <c r="F7242">
        <v>20191217</v>
      </c>
      <c r="G7242" s="4">
        <v>20191216</v>
      </c>
      <c r="H7242" s="4" t="s">
        <v>2409</v>
      </c>
    </row>
    <row r="7243" spans="6:8" x14ac:dyDescent="0.3">
      <c r="F7243">
        <v>20191218</v>
      </c>
      <c r="G7243" s="4">
        <v>20191217</v>
      </c>
      <c r="H7243" s="4" t="s">
        <v>2409</v>
      </c>
    </row>
    <row r="7244" spans="6:8" x14ac:dyDescent="0.3">
      <c r="F7244">
        <v>20191223</v>
      </c>
      <c r="G7244" s="4">
        <v>20191220</v>
      </c>
      <c r="H7244" s="4" t="s">
        <v>2409</v>
      </c>
    </row>
    <row r="7245" spans="6:8" x14ac:dyDescent="0.3">
      <c r="F7245">
        <v>20200103</v>
      </c>
      <c r="G7245" s="4">
        <v>20200102</v>
      </c>
      <c r="H7245" s="4" t="s">
        <v>2409</v>
      </c>
    </row>
    <row r="7246" spans="6:8" x14ac:dyDescent="0.3">
      <c r="F7246">
        <v>20200317</v>
      </c>
      <c r="G7246" s="4">
        <v>20200316</v>
      </c>
      <c r="H7246" s="4" t="s">
        <v>2409</v>
      </c>
    </row>
    <row r="7247" spans="6:8" x14ac:dyDescent="0.3">
      <c r="F7247">
        <v>20200327</v>
      </c>
      <c r="G7247" s="4">
        <v>20200326</v>
      </c>
      <c r="H7247" s="4" t="s">
        <v>2409</v>
      </c>
    </row>
    <row r="7248" spans="6:8" x14ac:dyDescent="0.3">
      <c r="F7248">
        <v>20200414</v>
      </c>
      <c r="G7248" s="4">
        <v>20200413</v>
      </c>
      <c r="H7248" s="4" t="s">
        <v>2409</v>
      </c>
    </row>
    <row r="7249" spans="6:8" x14ac:dyDescent="0.3">
      <c r="F7249">
        <v>20200521</v>
      </c>
      <c r="G7249" s="4">
        <v>20200520</v>
      </c>
      <c r="H7249" s="4" t="s">
        <v>2409</v>
      </c>
    </row>
    <row r="7250" spans="6:8" x14ac:dyDescent="0.3">
      <c r="F7250">
        <v>20200618</v>
      </c>
      <c r="G7250" s="4">
        <v>20200617</v>
      </c>
      <c r="H7250" s="4" t="s">
        <v>2409</v>
      </c>
    </row>
    <row r="7251" spans="6:8" x14ac:dyDescent="0.3">
      <c r="F7251">
        <v>20200803</v>
      </c>
      <c r="G7251" s="4">
        <v>20200731</v>
      </c>
      <c r="H7251" s="4" t="s">
        <v>2409</v>
      </c>
    </row>
    <row r="7252" spans="6:8" x14ac:dyDescent="0.3">
      <c r="F7252">
        <v>20200907</v>
      </c>
      <c r="G7252" s="4">
        <v>20200904</v>
      </c>
      <c r="H7252" s="4" t="s">
        <v>2409</v>
      </c>
    </row>
    <row r="7253" spans="6:8" x14ac:dyDescent="0.3">
      <c r="F7253">
        <v>20191118</v>
      </c>
      <c r="G7253" s="4">
        <v>20191115</v>
      </c>
      <c r="H7253" s="4" t="s">
        <v>2410</v>
      </c>
    </row>
    <row r="7254" spans="6:8" x14ac:dyDescent="0.3">
      <c r="F7254">
        <v>20191119</v>
      </c>
      <c r="G7254" s="4">
        <v>20191118</v>
      </c>
      <c r="H7254" s="4" t="s">
        <v>2410</v>
      </c>
    </row>
    <row r="7255" spans="6:8" x14ac:dyDescent="0.3">
      <c r="F7255">
        <v>20191216</v>
      </c>
      <c r="G7255" s="4">
        <v>20191213</v>
      </c>
      <c r="H7255" s="4" t="s">
        <v>2410</v>
      </c>
    </row>
    <row r="7256" spans="6:8" x14ac:dyDescent="0.3">
      <c r="F7256">
        <v>20200106</v>
      </c>
      <c r="G7256" s="4">
        <v>20200103</v>
      </c>
      <c r="H7256" s="4" t="s">
        <v>2410</v>
      </c>
    </row>
    <row r="7257" spans="6:8" x14ac:dyDescent="0.3">
      <c r="F7257">
        <v>20200115</v>
      </c>
      <c r="G7257" s="4">
        <v>20200114</v>
      </c>
      <c r="H7257" s="4" t="s">
        <v>2410</v>
      </c>
    </row>
    <row r="7258" spans="6:8" x14ac:dyDescent="0.3">
      <c r="F7258">
        <v>20200128</v>
      </c>
      <c r="G7258" s="4">
        <v>20200123</v>
      </c>
      <c r="H7258" s="4" t="s">
        <v>2410</v>
      </c>
    </row>
    <row r="7259" spans="6:8" x14ac:dyDescent="0.3">
      <c r="F7259">
        <v>20200407</v>
      </c>
      <c r="G7259" s="4">
        <v>20200406</v>
      </c>
      <c r="H7259" s="4" t="s">
        <v>2410</v>
      </c>
    </row>
    <row r="7260" spans="6:8" x14ac:dyDescent="0.3">
      <c r="F7260">
        <v>20200525</v>
      </c>
      <c r="G7260" s="4">
        <v>20200522</v>
      </c>
      <c r="H7260" s="4" t="s">
        <v>2410</v>
      </c>
    </row>
    <row r="7261" spans="6:8" x14ac:dyDescent="0.3">
      <c r="F7261">
        <v>20200701</v>
      </c>
      <c r="G7261" s="4">
        <v>20200630</v>
      </c>
      <c r="H7261" s="4" t="s">
        <v>2410</v>
      </c>
    </row>
    <row r="7262" spans="6:8" x14ac:dyDescent="0.3">
      <c r="F7262">
        <v>20200720</v>
      </c>
      <c r="G7262" s="4">
        <v>20200717</v>
      </c>
      <c r="H7262" s="4" t="s">
        <v>2410</v>
      </c>
    </row>
    <row r="7263" spans="6:8" x14ac:dyDescent="0.3">
      <c r="F7263">
        <v>20200827</v>
      </c>
      <c r="G7263" s="4">
        <v>20200826</v>
      </c>
      <c r="H7263" s="4" t="s">
        <v>2410</v>
      </c>
    </row>
    <row r="7264" spans="6:8" x14ac:dyDescent="0.3">
      <c r="F7264">
        <v>20190814</v>
      </c>
      <c r="G7264" s="4">
        <v>20190813</v>
      </c>
      <c r="H7264" s="4" t="s">
        <v>2411</v>
      </c>
    </row>
    <row r="7265" spans="6:8" x14ac:dyDescent="0.3">
      <c r="F7265">
        <v>20191023</v>
      </c>
      <c r="G7265" s="4">
        <v>20191022</v>
      </c>
      <c r="H7265" s="4" t="s">
        <v>2411</v>
      </c>
    </row>
    <row r="7266" spans="6:8" x14ac:dyDescent="0.3">
      <c r="F7266">
        <v>20191024</v>
      </c>
      <c r="G7266" s="4">
        <v>20191023</v>
      </c>
      <c r="H7266" s="4" t="s">
        <v>2411</v>
      </c>
    </row>
    <row r="7267" spans="6:8" x14ac:dyDescent="0.3">
      <c r="F7267">
        <v>20191031</v>
      </c>
      <c r="G7267" s="4">
        <v>20191030</v>
      </c>
      <c r="H7267" s="4" t="s">
        <v>2411</v>
      </c>
    </row>
    <row r="7268" spans="6:8" x14ac:dyDescent="0.3">
      <c r="F7268">
        <v>20191113</v>
      </c>
      <c r="G7268" s="4">
        <v>20191112</v>
      </c>
      <c r="H7268" s="4" t="s">
        <v>2411</v>
      </c>
    </row>
    <row r="7269" spans="6:8" x14ac:dyDescent="0.3">
      <c r="F7269">
        <v>20200214</v>
      </c>
      <c r="G7269" s="4">
        <v>20200213</v>
      </c>
      <c r="H7269" s="4" t="s">
        <v>2411</v>
      </c>
    </row>
    <row r="7270" spans="6:8" x14ac:dyDescent="0.3">
      <c r="F7270">
        <v>20200326</v>
      </c>
      <c r="G7270" s="4">
        <v>20200325</v>
      </c>
      <c r="H7270" s="4" t="s">
        <v>2411</v>
      </c>
    </row>
    <row r="7271" spans="6:8" x14ac:dyDescent="0.3">
      <c r="F7271">
        <v>20200408</v>
      </c>
      <c r="G7271" s="4">
        <v>20200407</v>
      </c>
      <c r="H7271" s="4" t="s">
        <v>2411</v>
      </c>
    </row>
    <row r="7272" spans="6:8" x14ac:dyDescent="0.3">
      <c r="F7272">
        <v>20200420</v>
      </c>
      <c r="G7272" s="4">
        <v>20200417</v>
      </c>
      <c r="H7272" s="4" t="s">
        <v>2411</v>
      </c>
    </row>
    <row r="7273" spans="6:8" x14ac:dyDescent="0.3">
      <c r="F7273">
        <v>20200514</v>
      </c>
      <c r="G7273" s="4">
        <v>20200513</v>
      </c>
      <c r="H7273" s="4" t="s">
        <v>2411</v>
      </c>
    </row>
    <row r="7274" spans="6:8" x14ac:dyDescent="0.3">
      <c r="F7274">
        <v>20200515</v>
      </c>
      <c r="G7274" s="4">
        <v>20200514</v>
      </c>
      <c r="H7274" s="4" t="s">
        <v>2411</v>
      </c>
    </row>
    <row r="7275" spans="6:8" x14ac:dyDescent="0.3">
      <c r="F7275">
        <v>20200623</v>
      </c>
      <c r="G7275" s="4">
        <v>20200622</v>
      </c>
      <c r="H7275" s="4" t="s">
        <v>2411</v>
      </c>
    </row>
    <row r="7276" spans="6:8" x14ac:dyDescent="0.3">
      <c r="F7276">
        <v>20200716</v>
      </c>
      <c r="G7276" s="4">
        <v>20200715</v>
      </c>
      <c r="H7276" s="4" t="s">
        <v>2411</v>
      </c>
    </row>
    <row r="7277" spans="6:8" x14ac:dyDescent="0.3">
      <c r="F7277">
        <v>20200717</v>
      </c>
      <c r="G7277" s="4">
        <v>20200716</v>
      </c>
      <c r="H7277" s="4" t="s">
        <v>2411</v>
      </c>
    </row>
    <row r="7278" spans="6:8" x14ac:dyDescent="0.3">
      <c r="F7278">
        <v>20200724</v>
      </c>
      <c r="G7278" s="4">
        <v>20200723</v>
      </c>
      <c r="H7278" s="4" t="s">
        <v>2411</v>
      </c>
    </row>
    <row r="7279" spans="6:8" x14ac:dyDescent="0.3">
      <c r="F7279">
        <v>20200805</v>
      </c>
      <c r="G7279" s="4">
        <v>20200804</v>
      </c>
      <c r="H7279" s="4" t="s">
        <v>2411</v>
      </c>
    </row>
    <row r="7280" spans="6:8" x14ac:dyDescent="0.3">
      <c r="F7280">
        <v>20201007</v>
      </c>
      <c r="G7280" s="4">
        <v>20201006</v>
      </c>
      <c r="H7280" s="4" t="s">
        <v>2411</v>
      </c>
    </row>
    <row r="7281" spans="6:8" x14ac:dyDescent="0.3">
      <c r="F7281">
        <v>20200401</v>
      </c>
      <c r="G7281" s="4">
        <v>20200331</v>
      </c>
      <c r="H7281" s="4" t="s">
        <v>2412</v>
      </c>
    </row>
    <row r="7282" spans="6:8" x14ac:dyDescent="0.3">
      <c r="F7282">
        <v>20200408</v>
      </c>
      <c r="G7282" s="4">
        <v>20200407</v>
      </c>
      <c r="H7282" s="4" t="s">
        <v>2412</v>
      </c>
    </row>
    <row r="7283" spans="6:8" x14ac:dyDescent="0.3">
      <c r="F7283">
        <v>20200421</v>
      </c>
      <c r="G7283" s="4">
        <v>20200420</v>
      </c>
      <c r="H7283" s="4" t="s">
        <v>2412</v>
      </c>
    </row>
    <row r="7284" spans="6:8" x14ac:dyDescent="0.3">
      <c r="F7284">
        <v>20200706</v>
      </c>
      <c r="G7284" s="4">
        <v>20200703</v>
      </c>
      <c r="H7284" s="4" t="s">
        <v>2412</v>
      </c>
    </row>
    <row r="7285" spans="6:8" x14ac:dyDescent="0.3">
      <c r="F7285">
        <v>20200326</v>
      </c>
      <c r="G7285" s="4">
        <v>20200325</v>
      </c>
      <c r="H7285" s="4" t="s">
        <v>2413</v>
      </c>
    </row>
    <row r="7286" spans="6:8" x14ac:dyDescent="0.3">
      <c r="F7286">
        <v>20200331</v>
      </c>
      <c r="G7286" s="4">
        <v>20200330</v>
      </c>
      <c r="H7286" s="4" t="s">
        <v>2413</v>
      </c>
    </row>
    <row r="7287" spans="6:8" x14ac:dyDescent="0.3">
      <c r="F7287">
        <v>20200416</v>
      </c>
      <c r="G7287" s="4">
        <v>20200414</v>
      </c>
      <c r="H7287" s="4" t="s">
        <v>2413</v>
      </c>
    </row>
    <row r="7288" spans="6:8" x14ac:dyDescent="0.3">
      <c r="F7288">
        <v>20200408</v>
      </c>
      <c r="G7288" s="4">
        <v>20200407</v>
      </c>
      <c r="H7288" s="4" t="s">
        <v>2414</v>
      </c>
    </row>
    <row r="7289" spans="6:8" x14ac:dyDescent="0.3">
      <c r="F7289">
        <v>20200907</v>
      </c>
      <c r="G7289" s="4">
        <v>20200904</v>
      </c>
      <c r="H7289" s="4" t="s">
        <v>2414</v>
      </c>
    </row>
    <row r="7290" spans="6:8" x14ac:dyDescent="0.3">
      <c r="F7290">
        <v>20200916</v>
      </c>
      <c r="G7290" s="4">
        <v>20200915</v>
      </c>
      <c r="H7290" s="4" t="s">
        <v>2414</v>
      </c>
    </row>
    <row r="7291" spans="6:8" x14ac:dyDescent="0.3">
      <c r="F7291">
        <v>20191022</v>
      </c>
      <c r="G7291" s="4">
        <v>20191021</v>
      </c>
      <c r="H7291" s="4" t="s">
        <v>2415</v>
      </c>
    </row>
    <row r="7292" spans="6:8" x14ac:dyDescent="0.3">
      <c r="F7292">
        <v>20200103</v>
      </c>
      <c r="G7292" s="4">
        <v>20200102</v>
      </c>
      <c r="H7292" s="4" t="s">
        <v>2415</v>
      </c>
    </row>
    <row r="7293" spans="6:8" x14ac:dyDescent="0.3">
      <c r="F7293">
        <v>20200326</v>
      </c>
      <c r="G7293" s="4">
        <v>20200325</v>
      </c>
      <c r="H7293" s="4" t="s">
        <v>2415</v>
      </c>
    </row>
    <row r="7294" spans="6:8" x14ac:dyDescent="0.3">
      <c r="F7294">
        <v>20200327</v>
      </c>
      <c r="G7294" s="4">
        <v>20200326</v>
      </c>
      <c r="H7294" s="4" t="s">
        <v>2415</v>
      </c>
    </row>
    <row r="7295" spans="6:8" x14ac:dyDescent="0.3">
      <c r="F7295">
        <v>20200401</v>
      </c>
      <c r="G7295" s="4">
        <v>20200331</v>
      </c>
      <c r="H7295" s="4" t="s">
        <v>2415</v>
      </c>
    </row>
    <row r="7296" spans="6:8" x14ac:dyDescent="0.3">
      <c r="F7296">
        <v>20200409</v>
      </c>
      <c r="G7296" s="4">
        <v>20200408</v>
      </c>
      <c r="H7296" s="4" t="s">
        <v>2415</v>
      </c>
    </row>
    <row r="7297" spans="6:8" x14ac:dyDescent="0.3">
      <c r="F7297">
        <v>20200410</v>
      </c>
      <c r="G7297" s="4">
        <v>20200409</v>
      </c>
      <c r="H7297" s="4" t="s">
        <v>2415</v>
      </c>
    </row>
    <row r="7298" spans="6:8" x14ac:dyDescent="0.3">
      <c r="F7298">
        <v>20200521</v>
      </c>
      <c r="G7298" s="4">
        <v>20200520</v>
      </c>
      <c r="H7298" s="4" t="s">
        <v>2415</v>
      </c>
    </row>
    <row r="7299" spans="6:8" x14ac:dyDescent="0.3">
      <c r="F7299">
        <v>20200611</v>
      </c>
      <c r="G7299" s="4">
        <v>20200610</v>
      </c>
      <c r="H7299" s="4" t="s">
        <v>2415</v>
      </c>
    </row>
    <row r="7300" spans="6:8" x14ac:dyDescent="0.3">
      <c r="F7300">
        <v>20201012</v>
      </c>
      <c r="G7300" s="4">
        <v>20201008</v>
      </c>
      <c r="H7300" s="4" t="s">
        <v>2415</v>
      </c>
    </row>
    <row r="7301" spans="6:8" x14ac:dyDescent="0.3">
      <c r="F7301">
        <v>20191227</v>
      </c>
      <c r="G7301" s="4">
        <v>20191226</v>
      </c>
      <c r="H7301" s="4" t="s">
        <v>2416</v>
      </c>
    </row>
    <row r="7302" spans="6:8" x14ac:dyDescent="0.3">
      <c r="F7302">
        <v>20191230</v>
      </c>
      <c r="G7302" s="4">
        <v>20191227</v>
      </c>
      <c r="H7302" s="4" t="s">
        <v>2416</v>
      </c>
    </row>
    <row r="7303" spans="6:8" x14ac:dyDescent="0.3">
      <c r="F7303">
        <v>20200210</v>
      </c>
      <c r="G7303" s="4">
        <v>20200207</v>
      </c>
      <c r="H7303" s="4" t="s">
        <v>2416</v>
      </c>
    </row>
    <row r="7304" spans="6:8" x14ac:dyDescent="0.3">
      <c r="F7304">
        <v>20200218</v>
      </c>
      <c r="G7304" s="4">
        <v>20200217</v>
      </c>
      <c r="H7304" s="4" t="s">
        <v>2416</v>
      </c>
    </row>
    <row r="7305" spans="6:8" x14ac:dyDescent="0.3">
      <c r="F7305">
        <v>20200221</v>
      </c>
      <c r="G7305" s="4">
        <v>20200220</v>
      </c>
      <c r="H7305" s="4" t="s">
        <v>2416</v>
      </c>
    </row>
    <row r="7306" spans="6:8" x14ac:dyDescent="0.3">
      <c r="F7306">
        <v>20200323</v>
      </c>
      <c r="G7306" s="4">
        <v>20200320</v>
      </c>
      <c r="H7306" s="4" t="s">
        <v>2416</v>
      </c>
    </row>
    <row r="7307" spans="6:8" x14ac:dyDescent="0.3">
      <c r="F7307">
        <v>20200407</v>
      </c>
      <c r="G7307" s="4">
        <v>20200406</v>
      </c>
      <c r="H7307" s="4" t="s">
        <v>2416</v>
      </c>
    </row>
    <row r="7308" spans="6:8" x14ac:dyDescent="0.3">
      <c r="F7308">
        <v>20200506</v>
      </c>
      <c r="G7308" s="4">
        <v>20200504</v>
      </c>
      <c r="H7308" s="4" t="s">
        <v>2416</v>
      </c>
    </row>
    <row r="7309" spans="6:8" x14ac:dyDescent="0.3">
      <c r="F7309">
        <v>20200512</v>
      </c>
      <c r="G7309" s="4">
        <v>20200511</v>
      </c>
      <c r="H7309" s="4" t="s">
        <v>2416</v>
      </c>
    </row>
    <row r="7310" spans="6:8" x14ac:dyDescent="0.3">
      <c r="F7310">
        <v>20200521</v>
      </c>
      <c r="G7310" s="4">
        <v>20200520</v>
      </c>
      <c r="H7310" s="4" t="s">
        <v>2416</v>
      </c>
    </row>
    <row r="7311" spans="6:8" x14ac:dyDescent="0.3">
      <c r="F7311">
        <v>20200525</v>
      </c>
      <c r="G7311" s="4">
        <v>20200522</v>
      </c>
      <c r="H7311" s="4" t="s">
        <v>2416</v>
      </c>
    </row>
    <row r="7312" spans="6:8" x14ac:dyDescent="0.3">
      <c r="F7312">
        <v>20200622</v>
      </c>
      <c r="G7312" s="4">
        <v>20200619</v>
      </c>
      <c r="H7312" s="4" t="s">
        <v>2416</v>
      </c>
    </row>
    <row r="7313" spans="6:8" x14ac:dyDescent="0.3">
      <c r="F7313">
        <v>20200904</v>
      </c>
      <c r="G7313" s="4">
        <v>20200903</v>
      </c>
      <c r="H7313" s="4" t="s">
        <v>2416</v>
      </c>
    </row>
    <row r="7314" spans="6:8" x14ac:dyDescent="0.3">
      <c r="F7314">
        <v>20200907</v>
      </c>
      <c r="G7314" s="4">
        <v>20200904</v>
      </c>
      <c r="H7314" s="4" t="s">
        <v>2416</v>
      </c>
    </row>
    <row r="7315" spans="6:8" x14ac:dyDescent="0.3">
      <c r="F7315">
        <v>20201005</v>
      </c>
      <c r="G7315" s="4">
        <v>20200929</v>
      </c>
      <c r="H7315" s="4" t="s">
        <v>2416</v>
      </c>
    </row>
    <row r="7316" spans="6:8" x14ac:dyDescent="0.3">
      <c r="F7316">
        <v>20201014</v>
      </c>
      <c r="G7316" s="4">
        <v>20201013</v>
      </c>
      <c r="H7316" s="4" t="s">
        <v>2416</v>
      </c>
    </row>
    <row r="7317" spans="6:8" x14ac:dyDescent="0.3">
      <c r="F7317">
        <v>20191101</v>
      </c>
      <c r="G7317" s="4">
        <v>20191031</v>
      </c>
      <c r="H7317" s="4" t="s">
        <v>2417</v>
      </c>
    </row>
    <row r="7318" spans="6:8" x14ac:dyDescent="0.3">
      <c r="F7318">
        <v>20191121</v>
      </c>
      <c r="G7318" s="4">
        <v>20191120</v>
      </c>
      <c r="H7318" s="4" t="s">
        <v>2417</v>
      </c>
    </row>
    <row r="7319" spans="6:8" x14ac:dyDescent="0.3">
      <c r="F7319">
        <v>20191209</v>
      </c>
      <c r="G7319" s="4">
        <v>20191206</v>
      </c>
      <c r="H7319" s="4" t="s">
        <v>2417</v>
      </c>
    </row>
    <row r="7320" spans="6:8" x14ac:dyDescent="0.3">
      <c r="F7320">
        <v>20200117</v>
      </c>
      <c r="G7320" s="4">
        <v>20200116</v>
      </c>
      <c r="H7320" s="4" t="s">
        <v>2417</v>
      </c>
    </row>
    <row r="7321" spans="6:8" x14ac:dyDescent="0.3">
      <c r="F7321">
        <v>20200131</v>
      </c>
      <c r="G7321" s="4">
        <v>20200130</v>
      </c>
      <c r="H7321" s="4" t="s">
        <v>2417</v>
      </c>
    </row>
    <row r="7322" spans="6:8" x14ac:dyDescent="0.3">
      <c r="F7322">
        <v>20200325</v>
      </c>
      <c r="G7322" s="4">
        <v>20200324</v>
      </c>
      <c r="H7322" s="4" t="s">
        <v>2417</v>
      </c>
    </row>
    <row r="7323" spans="6:8" x14ac:dyDescent="0.3">
      <c r="F7323">
        <v>20200331</v>
      </c>
      <c r="G7323" s="4">
        <v>20200330</v>
      </c>
      <c r="H7323" s="4" t="s">
        <v>2417</v>
      </c>
    </row>
    <row r="7324" spans="6:8" x14ac:dyDescent="0.3">
      <c r="F7324">
        <v>20200410</v>
      </c>
      <c r="G7324" s="4">
        <v>20200409</v>
      </c>
      <c r="H7324" s="4" t="s">
        <v>2417</v>
      </c>
    </row>
    <row r="7325" spans="6:8" x14ac:dyDescent="0.3">
      <c r="F7325">
        <v>20200604</v>
      </c>
      <c r="G7325" s="4">
        <v>20200603</v>
      </c>
      <c r="H7325" s="4" t="s">
        <v>2417</v>
      </c>
    </row>
    <row r="7326" spans="6:8" x14ac:dyDescent="0.3">
      <c r="F7326">
        <v>20190830</v>
      </c>
      <c r="G7326" s="4">
        <v>20190829</v>
      </c>
      <c r="H7326" s="4" t="s">
        <v>2418</v>
      </c>
    </row>
    <row r="7327" spans="6:8" x14ac:dyDescent="0.3">
      <c r="F7327">
        <v>20190903</v>
      </c>
      <c r="G7327" s="4">
        <v>20190902</v>
      </c>
      <c r="H7327" s="4" t="s">
        <v>2418</v>
      </c>
    </row>
    <row r="7328" spans="6:8" x14ac:dyDescent="0.3">
      <c r="F7328">
        <v>20191030</v>
      </c>
      <c r="G7328" s="4">
        <v>20191029</v>
      </c>
      <c r="H7328" s="4" t="s">
        <v>2418</v>
      </c>
    </row>
    <row r="7329" spans="6:8" x14ac:dyDescent="0.3">
      <c r="F7329">
        <v>20191126</v>
      </c>
      <c r="G7329" s="4">
        <v>20191125</v>
      </c>
      <c r="H7329" s="4" t="s">
        <v>2418</v>
      </c>
    </row>
    <row r="7330" spans="6:8" x14ac:dyDescent="0.3">
      <c r="F7330">
        <v>20200123</v>
      </c>
      <c r="G7330" s="4">
        <v>20200122</v>
      </c>
      <c r="H7330" s="4" t="s">
        <v>2418</v>
      </c>
    </row>
    <row r="7331" spans="6:8" x14ac:dyDescent="0.3">
      <c r="F7331">
        <v>20200205</v>
      </c>
      <c r="G7331" s="4">
        <v>20200204</v>
      </c>
      <c r="H7331" s="4" t="s">
        <v>2418</v>
      </c>
    </row>
    <row r="7332" spans="6:8" x14ac:dyDescent="0.3">
      <c r="F7332">
        <v>20200226</v>
      </c>
      <c r="G7332" s="4">
        <v>20200225</v>
      </c>
      <c r="H7332" s="4" t="s">
        <v>2418</v>
      </c>
    </row>
    <row r="7333" spans="6:8" x14ac:dyDescent="0.3">
      <c r="F7333">
        <v>20200227</v>
      </c>
      <c r="G7333" s="4">
        <v>20200226</v>
      </c>
      <c r="H7333" s="4" t="s">
        <v>2418</v>
      </c>
    </row>
    <row r="7334" spans="6:8" x14ac:dyDescent="0.3">
      <c r="F7334">
        <v>20200305</v>
      </c>
      <c r="G7334" s="4">
        <v>20200304</v>
      </c>
      <c r="H7334" s="4" t="s">
        <v>2418</v>
      </c>
    </row>
    <row r="7335" spans="6:8" x14ac:dyDescent="0.3">
      <c r="F7335">
        <v>20200306</v>
      </c>
      <c r="G7335" s="4">
        <v>20200305</v>
      </c>
      <c r="H7335" s="4" t="s">
        <v>2418</v>
      </c>
    </row>
    <row r="7336" spans="6:8" x14ac:dyDescent="0.3">
      <c r="F7336">
        <v>20200422</v>
      </c>
      <c r="G7336" s="4">
        <v>20200421</v>
      </c>
      <c r="H7336" s="4" t="s">
        <v>2418</v>
      </c>
    </row>
    <row r="7337" spans="6:8" x14ac:dyDescent="0.3">
      <c r="F7337">
        <v>20200514</v>
      </c>
      <c r="G7337" s="4">
        <v>20200513</v>
      </c>
      <c r="H7337" s="4" t="s">
        <v>2418</v>
      </c>
    </row>
    <row r="7338" spans="6:8" x14ac:dyDescent="0.3">
      <c r="F7338">
        <v>20200612</v>
      </c>
      <c r="G7338" s="4">
        <v>20200611</v>
      </c>
      <c r="H7338" s="4" t="s">
        <v>2418</v>
      </c>
    </row>
    <row r="7339" spans="6:8" x14ac:dyDescent="0.3">
      <c r="F7339">
        <v>20200617</v>
      </c>
      <c r="G7339" s="4">
        <v>20200616</v>
      </c>
      <c r="H7339" s="4" t="s">
        <v>2418</v>
      </c>
    </row>
    <row r="7340" spans="6:8" x14ac:dyDescent="0.3">
      <c r="F7340">
        <v>20200720</v>
      </c>
      <c r="G7340" s="4">
        <v>20200717</v>
      </c>
      <c r="H7340" s="4" t="s">
        <v>2418</v>
      </c>
    </row>
    <row r="7341" spans="6:8" x14ac:dyDescent="0.3">
      <c r="F7341">
        <v>20200723</v>
      </c>
      <c r="G7341" s="4">
        <v>20200722</v>
      </c>
      <c r="H7341" s="4" t="s">
        <v>2418</v>
      </c>
    </row>
    <row r="7342" spans="6:8" x14ac:dyDescent="0.3">
      <c r="F7342">
        <v>20200813</v>
      </c>
      <c r="G7342" s="4">
        <v>20200812</v>
      </c>
      <c r="H7342" s="4" t="s">
        <v>2418</v>
      </c>
    </row>
    <row r="7343" spans="6:8" x14ac:dyDescent="0.3">
      <c r="F7343">
        <v>20200826</v>
      </c>
      <c r="G7343" s="4">
        <v>20200825</v>
      </c>
      <c r="H7343" s="4" t="s">
        <v>2418</v>
      </c>
    </row>
    <row r="7344" spans="6:8" x14ac:dyDescent="0.3">
      <c r="F7344">
        <v>20200326</v>
      </c>
      <c r="G7344" s="4">
        <v>20200325</v>
      </c>
      <c r="H7344" s="4" t="s">
        <v>2419</v>
      </c>
    </row>
    <row r="7345" spans="6:8" x14ac:dyDescent="0.3">
      <c r="F7345">
        <v>20200401</v>
      </c>
      <c r="G7345" s="4">
        <v>20200331</v>
      </c>
      <c r="H7345" s="4" t="s">
        <v>2419</v>
      </c>
    </row>
    <row r="7346" spans="6:8" x14ac:dyDescent="0.3">
      <c r="F7346">
        <v>20200421</v>
      </c>
      <c r="G7346" s="4">
        <v>20200420</v>
      </c>
      <c r="H7346" s="4" t="s">
        <v>2419</v>
      </c>
    </row>
    <row r="7347" spans="6:8" x14ac:dyDescent="0.3">
      <c r="F7347">
        <v>20200629</v>
      </c>
      <c r="G7347" s="4">
        <v>20200626</v>
      </c>
      <c r="H7347" s="4" t="s">
        <v>2419</v>
      </c>
    </row>
    <row r="7348" spans="6:8" x14ac:dyDescent="0.3">
      <c r="F7348">
        <v>20200511</v>
      </c>
      <c r="G7348" s="4">
        <v>20200508</v>
      </c>
      <c r="H7348" s="4" t="s">
        <v>2420</v>
      </c>
    </row>
    <row r="7349" spans="6:8" x14ac:dyDescent="0.3">
      <c r="F7349">
        <v>20200622</v>
      </c>
      <c r="G7349" s="4">
        <v>20200619</v>
      </c>
      <c r="H7349" s="4" t="s">
        <v>2420</v>
      </c>
    </row>
    <row r="7350" spans="6:8" x14ac:dyDescent="0.3">
      <c r="F7350">
        <v>20190904</v>
      </c>
      <c r="G7350" s="4">
        <v>20190903</v>
      </c>
      <c r="H7350" s="4" t="s">
        <v>2421</v>
      </c>
    </row>
    <row r="7351" spans="6:8" x14ac:dyDescent="0.3">
      <c r="F7351">
        <v>20191223</v>
      </c>
      <c r="G7351" s="4">
        <v>20191220</v>
      </c>
      <c r="H7351" s="4" t="s">
        <v>2421</v>
      </c>
    </row>
    <row r="7352" spans="6:8" x14ac:dyDescent="0.3">
      <c r="F7352">
        <v>20200108</v>
      </c>
      <c r="G7352" s="4">
        <v>20200107</v>
      </c>
      <c r="H7352" s="4" t="s">
        <v>2421</v>
      </c>
    </row>
    <row r="7353" spans="6:8" x14ac:dyDescent="0.3">
      <c r="F7353">
        <v>20200326</v>
      </c>
      <c r="G7353" s="4">
        <v>20200325</v>
      </c>
      <c r="H7353" s="4" t="s">
        <v>2421</v>
      </c>
    </row>
    <row r="7354" spans="6:8" x14ac:dyDescent="0.3">
      <c r="F7354">
        <v>20200701</v>
      </c>
      <c r="G7354" s="4">
        <v>20200630</v>
      </c>
      <c r="H7354" s="4" t="s">
        <v>2421</v>
      </c>
    </row>
    <row r="7355" spans="6:8" x14ac:dyDescent="0.3">
      <c r="F7355">
        <v>20200818</v>
      </c>
      <c r="G7355" s="4">
        <v>20200814</v>
      </c>
      <c r="H7355" s="4" t="s">
        <v>2421</v>
      </c>
    </row>
    <row r="7356" spans="6:8" x14ac:dyDescent="0.3">
      <c r="F7356">
        <v>20190829</v>
      </c>
      <c r="G7356" s="4">
        <v>20190828</v>
      </c>
      <c r="H7356" s="4" t="s">
        <v>2422</v>
      </c>
    </row>
    <row r="7357" spans="6:8" x14ac:dyDescent="0.3">
      <c r="F7357">
        <v>20190909</v>
      </c>
      <c r="G7357" s="4">
        <v>20190906</v>
      </c>
      <c r="H7357" s="4" t="s">
        <v>2422</v>
      </c>
    </row>
    <row r="7358" spans="6:8" x14ac:dyDescent="0.3">
      <c r="F7358">
        <v>20191118</v>
      </c>
      <c r="G7358" s="4">
        <v>20191115</v>
      </c>
      <c r="H7358" s="4" t="s">
        <v>2422</v>
      </c>
    </row>
    <row r="7359" spans="6:8" x14ac:dyDescent="0.3">
      <c r="F7359">
        <v>20200326</v>
      </c>
      <c r="G7359" s="4">
        <v>20200325</v>
      </c>
      <c r="H7359" s="4" t="s">
        <v>2422</v>
      </c>
    </row>
    <row r="7360" spans="6:8" x14ac:dyDescent="0.3">
      <c r="F7360">
        <v>20200414</v>
      </c>
      <c r="G7360" s="4">
        <v>20200413</v>
      </c>
      <c r="H7360" s="4" t="s">
        <v>2422</v>
      </c>
    </row>
    <row r="7361" spans="6:8" x14ac:dyDescent="0.3">
      <c r="F7361">
        <v>20200602</v>
      </c>
      <c r="G7361" s="4">
        <v>20200601</v>
      </c>
      <c r="H7361" s="4" t="s">
        <v>2422</v>
      </c>
    </row>
    <row r="7362" spans="6:8" x14ac:dyDescent="0.3">
      <c r="F7362">
        <v>20200804</v>
      </c>
      <c r="G7362" s="4">
        <v>20200803</v>
      </c>
      <c r="H7362" s="4" t="s">
        <v>2422</v>
      </c>
    </row>
    <row r="7363" spans="6:8" x14ac:dyDescent="0.3">
      <c r="F7363">
        <v>20200820</v>
      </c>
      <c r="G7363" s="4">
        <v>20200819</v>
      </c>
      <c r="H7363" s="4" t="s">
        <v>2422</v>
      </c>
    </row>
    <row r="7364" spans="6:8" x14ac:dyDescent="0.3">
      <c r="F7364">
        <v>20200826</v>
      </c>
      <c r="G7364" s="4">
        <v>20200825</v>
      </c>
      <c r="H7364" s="4" t="s">
        <v>2422</v>
      </c>
    </row>
    <row r="7365" spans="6:8" x14ac:dyDescent="0.3">
      <c r="F7365">
        <v>20200827</v>
      </c>
      <c r="G7365" s="4">
        <v>20200826</v>
      </c>
      <c r="H7365" s="4" t="s">
        <v>2422</v>
      </c>
    </row>
    <row r="7366" spans="6:8" x14ac:dyDescent="0.3">
      <c r="F7366">
        <v>20201014</v>
      </c>
      <c r="G7366" s="4">
        <v>20201013</v>
      </c>
      <c r="H7366" s="4" t="s">
        <v>2422</v>
      </c>
    </row>
    <row r="7367" spans="6:8" x14ac:dyDescent="0.3">
      <c r="F7367">
        <v>20200123</v>
      </c>
      <c r="G7367" s="4">
        <v>20200122</v>
      </c>
      <c r="H7367" s="4" t="s">
        <v>2423</v>
      </c>
    </row>
    <row r="7368" spans="6:8" x14ac:dyDescent="0.3">
      <c r="F7368">
        <v>20200305</v>
      </c>
      <c r="G7368" s="4">
        <v>20200304</v>
      </c>
      <c r="H7368" s="4" t="s">
        <v>2423</v>
      </c>
    </row>
    <row r="7369" spans="6:8" x14ac:dyDescent="0.3">
      <c r="F7369">
        <v>20200327</v>
      </c>
      <c r="G7369" s="4">
        <v>20200326</v>
      </c>
      <c r="H7369" s="4" t="s">
        <v>2423</v>
      </c>
    </row>
    <row r="7370" spans="6:8" x14ac:dyDescent="0.3">
      <c r="F7370">
        <v>20200331</v>
      </c>
      <c r="G7370" s="4">
        <v>20200330</v>
      </c>
      <c r="H7370" s="4" t="s">
        <v>2423</v>
      </c>
    </row>
    <row r="7371" spans="6:8" x14ac:dyDescent="0.3">
      <c r="F7371">
        <v>20200409</v>
      </c>
      <c r="G7371" s="4">
        <v>20200408</v>
      </c>
      <c r="H7371" s="4" t="s">
        <v>2423</v>
      </c>
    </row>
    <row r="7372" spans="6:8" x14ac:dyDescent="0.3">
      <c r="F7372">
        <v>20200417</v>
      </c>
      <c r="G7372" s="4">
        <v>20200416</v>
      </c>
      <c r="H7372" s="4" t="s">
        <v>2423</v>
      </c>
    </row>
    <row r="7373" spans="6:8" x14ac:dyDescent="0.3">
      <c r="F7373">
        <v>20200603</v>
      </c>
      <c r="G7373" s="4">
        <v>20200602</v>
      </c>
      <c r="H7373" s="4" t="s">
        <v>2423</v>
      </c>
    </row>
    <row r="7374" spans="6:8" x14ac:dyDescent="0.3">
      <c r="F7374">
        <v>20200611</v>
      </c>
      <c r="G7374" s="4">
        <v>20200610</v>
      </c>
      <c r="H7374" s="4" t="s">
        <v>2423</v>
      </c>
    </row>
    <row r="7375" spans="6:8" x14ac:dyDescent="0.3">
      <c r="F7375">
        <v>20200629</v>
      </c>
      <c r="G7375" s="4">
        <v>20200626</v>
      </c>
      <c r="H7375" s="4" t="s">
        <v>2423</v>
      </c>
    </row>
    <row r="7376" spans="6:8" x14ac:dyDescent="0.3">
      <c r="F7376">
        <v>20200727</v>
      </c>
      <c r="G7376" s="4">
        <v>20200724</v>
      </c>
      <c r="H7376" s="4" t="s">
        <v>2423</v>
      </c>
    </row>
    <row r="7377" spans="6:8" x14ac:dyDescent="0.3">
      <c r="F7377">
        <v>20200804</v>
      </c>
      <c r="G7377" s="4">
        <v>20200803</v>
      </c>
      <c r="H7377" s="4" t="s">
        <v>2423</v>
      </c>
    </row>
    <row r="7378" spans="6:8" x14ac:dyDescent="0.3">
      <c r="F7378">
        <v>20200806</v>
      </c>
      <c r="G7378" s="4">
        <v>20200805</v>
      </c>
      <c r="H7378" s="4" t="s">
        <v>2423</v>
      </c>
    </row>
    <row r="7379" spans="6:8" x14ac:dyDescent="0.3">
      <c r="F7379">
        <v>20191024</v>
      </c>
      <c r="G7379" s="4">
        <v>20191023</v>
      </c>
      <c r="H7379" s="4" t="s">
        <v>2424</v>
      </c>
    </row>
    <row r="7380" spans="6:8" x14ac:dyDescent="0.3">
      <c r="F7380">
        <v>20200114</v>
      </c>
      <c r="G7380" s="4">
        <v>20200113</v>
      </c>
      <c r="H7380" s="4" t="s">
        <v>2424</v>
      </c>
    </row>
    <row r="7381" spans="6:8" x14ac:dyDescent="0.3">
      <c r="F7381">
        <v>20200325</v>
      </c>
      <c r="G7381" s="4">
        <v>20200324</v>
      </c>
      <c r="H7381" s="4" t="s">
        <v>2424</v>
      </c>
    </row>
    <row r="7382" spans="6:8" x14ac:dyDescent="0.3">
      <c r="F7382">
        <v>20201006</v>
      </c>
      <c r="G7382" s="4">
        <v>20201005</v>
      </c>
      <c r="H7382" s="4" t="s">
        <v>2424</v>
      </c>
    </row>
    <row r="7383" spans="6:8" x14ac:dyDescent="0.3">
      <c r="F7383">
        <v>20190919</v>
      </c>
      <c r="G7383" s="4">
        <v>20190918</v>
      </c>
      <c r="H7383" s="4" t="s">
        <v>2425</v>
      </c>
    </row>
    <row r="7384" spans="6:8" x14ac:dyDescent="0.3">
      <c r="F7384">
        <v>20200325</v>
      </c>
      <c r="G7384" s="4">
        <v>20200324</v>
      </c>
      <c r="H7384" s="4" t="s">
        <v>2425</v>
      </c>
    </row>
    <row r="7385" spans="6:8" x14ac:dyDescent="0.3">
      <c r="F7385">
        <v>20201007</v>
      </c>
      <c r="G7385" s="4">
        <v>20201006</v>
      </c>
      <c r="H7385" s="4" t="s">
        <v>2425</v>
      </c>
    </row>
    <row r="7386" spans="6:8" x14ac:dyDescent="0.3">
      <c r="F7386">
        <v>20190816</v>
      </c>
      <c r="G7386" s="4">
        <v>20190814</v>
      </c>
      <c r="H7386" s="4" t="s">
        <v>2426</v>
      </c>
    </row>
    <row r="7387" spans="6:8" x14ac:dyDescent="0.3">
      <c r="F7387">
        <v>20191023</v>
      </c>
      <c r="G7387" s="4">
        <v>20191022</v>
      </c>
      <c r="H7387" s="4" t="s">
        <v>2426</v>
      </c>
    </row>
    <row r="7388" spans="6:8" x14ac:dyDescent="0.3">
      <c r="F7388">
        <v>20200110</v>
      </c>
      <c r="G7388" s="4">
        <v>20200109</v>
      </c>
      <c r="H7388" s="4" t="s">
        <v>2426</v>
      </c>
    </row>
    <row r="7389" spans="6:8" x14ac:dyDescent="0.3">
      <c r="F7389">
        <v>20200331</v>
      </c>
      <c r="G7389" s="4">
        <v>20200330</v>
      </c>
      <c r="H7389" s="4" t="s">
        <v>2426</v>
      </c>
    </row>
    <row r="7390" spans="6:8" x14ac:dyDescent="0.3">
      <c r="F7390">
        <v>20200512</v>
      </c>
      <c r="G7390" s="4">
        <v>20200511</v>
      </c>
      <c r="H7390" s="4" t="s">
        <v>2426</v>
      </c>
    </row>
    <row r="7391" spans="6:8" x14ac:dyDescent="0.3">
      <c r="F7391">
        <v>20200928</v>
      </c>
      <c r="G7391" s="4">
        <v>20200925</v>
      </c>
      <c r="H7391" s="4" t="s">
        <v>2426</v>
      </c>
    </row>
    <row r="7392" spans="6:8" x14ac:dyDescent="0.3">
      <c r="F7392">
        <v>20201005</v>
      </c>
      <c r="G7392" s="4">
        <v>20200929</v>
      </c>
      <c r="H7392" s="4" t="s">
        <v>2426</v>
      </c>
    </row>
    <row r="7393" spans="6:8" x14ac:dyDescent="0.3">
      <c r="F7393">
        <v>20200224</v>
      </c>
      <c r="G7393" s="4">
        <v>20200221</v>
      </c>
      <c r="H7393" s="4" t="s">
        <v>2427</v>
      </c>
    </row>
    <row r="7394" spans="6:8" x14ac:dyDescent="0.3">
      <c r="F7394">
        <v>20200227</v>
      </c>
      <c r="G7394" s="4">
        <v>20200226</v>
      </c>
      <c r="H7394" s="4" t="s">
        <v>2427</v>
      </c>
    </row>
    <row r="7395" spans="6:8" x14ac:dyDescent="0.3">
      <c r="F7395">
        <v>20200303</v>
      </c>
      <c r="G7395" s="4">
        <v>20200302</v>
      </c>
      <c r="H7395" s="4" t="s">
        <v>2427</v>
      </c>
    </row>
    <row r="7396" spans="6:8" x14ac:dyDescent="0.3">
      <c r="F7396">
        <v>20200407</v>
      </c>
      <c r="G7396" s="4">
        <v>20200406</v>
      </c>
      <c r="H7396" s="4" t="s">
        <v>2427</v>
      </c>
    </row>
    <row r="7397" spans="6:8" x14ac:dyDescent="0.3">
      <c r="F7397">
        <v>20200416</v>
      </c>
      <c r="G7397" s="4">
        <v>20200414</v>
      </c>
      <c r="H7397" s="4" t="s">
        <v>2427</v>
      </c>
    </row>
    <row r="7398" spans="6:8" x14ac:dyDescent="0.3">
      <c r="F7398">
        <v>20190905</v>
      </c>
      <c r="G7398" s="4">
        <v>20190904</v>
      </c>
      <c r="H7398" s="4" t="s">
        <v>2428</v>
      </c>
    </row>
    <row r="7399" spans="6:8" x14ac:dyDescent="0.3">
      <c r="F7399">
        <v>20200407</v>
      </c>
      <c r="G7399" s="4">
        <v>20200406</v>
      </c>
      <c r="H7399" s="4" t="s">
        <v>2428</v>
      </c>
    </row>
    <row r="7400" spans="6:8" x14ac:dyDescent="0.3">
      <c r="F7400">
        <v>20200507</v>
      </c>
      <c r="G7400" s="4">
        <v>20200506</v>
      </c>
      <c r="H7400" s="4" t="s">
        <v>2428</v>
      </c>
    </row>
    <row r="7401" spans="6:8" x14ac:dyDescent="0.3">
      <c r="F7401">
        <v>20200729</v>
      </c>
      <c r="G7401" s="4">
        <v>20200728</v>
      </c>
      <c r="H7401" s="4" t="s">
        <v>2428</v>
      </c>
    </row>
    <row r="7402" spans="6:8" x14ac:dyDescent="0.3">
      <c r="F7402">
        <v>20191029</v>
      </c>
      <c r="G7402" s="4">
        <v>20191028</v>
      </c>
      <c r="H7402" s="4" t="s">
        <v>2429</v>
      </c>
    </row>
    <row r="7403" spans="6:8" x14ac:dyDescent="0.3">
      <c r="F7403">
        <v>20200326</v>
      </c>
      <c r="G7403" s="4">
        <v>20200325</v>
      </c>
      <c r="H7403" s="4" t="s">
        <v>2429</v>
      </c>
    </row>
    <row r="7404" spans="6:8" x14ac:dyDescent="0.3">
      <c r="F7404">
        <v>20200327</v>
      </c>
      <c r="G7404" s="4">
        <v>20200326</v>
      </c>
      <c r="H7404" s="4" t="s">
        <v>2429</v>
      </c>
    </row>
    <row r="7405" spans="6:8" x14ac:dyDescent="0.3">
      <c r="F7405">
        <v>20200408</v>
      </c>
      <c r="G7405" s="4">
        <v>20200407</v>
      </c>
      <c r="H7405" s="4" t="s">
        <v>2429</v>
      </c>
    </row>
    <row r="7406" spans="6:8" x14ac:dyDescent="0.3">
      <c r="F7406">
        <v>20200417</v>
      </c>
      <c r="G7406" s="4">
        <v>20200416</v>
      </c>
      <c r="H7406" s="4" t="s">
        <v>2429</v>
      </c>
    </row>
    <row r="7407" spans="6:8" x14ac:dyDescent="0.3">
      <c r="F7407">
        <v>20200420</v>
      </c>
      <c r="G7407" s="4">
        <v>20200417</v>
      </c>
      <c r="H7407" s="4" t="s">
        <v>2429</v>
      </c>
    </row>
    <row r="7408" spans="6:8" x14ac:dyDescent="0.3">
      <c r="F7408">
        <v>20200603</v>
      </c>
      <c r="G7408" s="4">
        <v>20200602</v>
      </c>
      <c r="H7408" s="4" t="s">
        <v>2429</v>
      </c>
    </row>
    <row r="7409" spans="6:8" x14ac:dyDescent="0.3">
      <c r="F7409">
        <v>20200617</v>
      </c>
      <c r="G7409" s="4">
        <v>20200616</v>
      </c>
      <c r="H7409" s="4" t="s">
        <v>2429</v>
      </c>
    </row>
    <row r="7410" spans="6:8" x14ac:dyDescent="0.3">
      <c r="F7410">
        <v>20200901</v>
      </c>
      <c r="G7410" s="4">
        <v>20200831</v>
      </c>
      <c r="H7410" s="4" t="s">
        <v>2429</v>
      </c>
    </row>
    <row r="7411" spans="6:8" x14ac:dyDescent="0.3">
      <c r="F7411">
        <v>20190813</v>
      </c>
      <c r="G7411" s="4">
        <v>20190812</v>
      </c>
      <c r="H7411" s="4" t="s">
        <v>2430</v>
      </c>
    </row>
    <row r="7412" spans="6:8" x14ac:dyDescent="0.3">
      <c r="F7412">
        <v>20200123</v>
      </c>
      <c r="G7412" s="4">
        <v>20200122</v>
      </c>
      <c r="H7412" s="4" t="s">
        <v>2430</v>
      </c>
    </row>
    <row r="7413" spans="6:8" x14ac:dyDescent="0.3">
      <c r="F7413">
        <v>20200130</v>
      </c>
      <c r="G7413" s="4">
        <v>20200129</v>
      </c>
      <c r="H7413" s="4" t="s">
        <v>2430</v>
      </c>
    </row>
    <row r="7414" spans="6:8" x14ac:dyDescent="0.3">
      <c r="F7414">
        <v>20200206</v>
      </c>
      <c r="G7414" s="4">
        <v>20200205</v>
      </c>
      <c r="H7414" s="4" t="s">
        <v>2430</v>
      </c>
    </row>
    <row r="7415" spans="6:8" x14ac:dyDescent="0.3">
      <c r="F7415">
        <v>20200514</v>
      </c>
      <c r="G7415" s="4">
        <v>20200513</v>
      </c>
      <c r="H7415" s="4" t="s">
        <v>2430</v>
      </c>
    </row>
    <row r="7416" spans="6:8" x14ac:dyDescent="0.3">
      <c r="F7416">
        <v>20200716</v>
      </c>
      <c r="G7416" s="4">
        <v>20200715</v>
      </c>
      <c r="H7416" s="4" t="s">
        <v>2430</v>
      </c>
    </row>
    <row r="7417" spans="6:8" x14ac:dyDescent="0.3">
      <c r="F7417">
        <v>20201007</v>
      </c>
      <c r="G7417" s="4">
        <v>20201006</v>
      </c>
      <c r="H7417" s="4" t="s">
        <v>2430</v>
      </c>
    </row>
    <row r="7418" spans="6:8" x14ac:dyDescent="0.3">
      <c r="F7418">
        <v>20190916</v>
      </c>
      <c r="G7418" s="4">
        <v>20190911</v>
      </c>
      <c r="H7418" s="4" t="s">
        <v>2431</v>
      </c>
    </row>
    <row r="7419" spans="6:8" x14ac:dyDescent="0.3">
      <c r="F7419">
        <v>20190917</v>
      </c>
      <c r="G7419" s="4">
        <v>20190916</v>
      </c>
      <c r="H7419" s="4" t="s">
        <v>2431</v>
      </c>
    </row>
    <row r="7420" spans="6:8" x14ac:dyDescent="0.3">
      <c r="F7420">
        <v>20200114</v>
      </c>
      <c r="G7420" s="4">
        <v>20200113</v>
      </c>
      <c r="H7420" s="4" t="s">
        <v>2431</v>
      </c>
    </row>
    <row r="7421" spans="6:8" x14ac:dyDescent="0.3">
      <c r="F7421">
        <v>20200326</v>
      </c>
      <c r="G7421" s="4">
        <v>20200325</v>
      </c>
      <c r="H7421" s="4" t="s">
        <v>2431</v>
      </c>
    </row>
    <row r="7422" spans="6:8" x14ac:dyDescent="0.3">
      <c r="F7422">
        <v>20200327</v>
      </c>
      <c r="G7422" s="4">
        <v>20200326</v>
      </c>
      <c r="H7422" s="4" t="s">
        <v>2431</v>
      </c>
    </row>
    <row r="7423" spans="6:8" x14ac:dyDescent="0.3">
      <c r="F7423">
        <v>20200408</v>
      </c>
      <c r="G7423" s="4">
        <v>20200407</v>
      </c>
      <c r="H7423" s="4" t="s">
        <v>2431</v>
      </c>
    </row>
    <row r="7424" spans="6:8" x14ac:dyDescent="0.3">
      <c r="F7424">
        <v>20200504</v>
      </c>
      <c r="G7424" s="4">
        <v>20200429</v>
      </c>
      <c r="H7424" s="4" t="s">
        <v>2431</v>
      </c>
    </row>
    <row r="7425" spans="6:8" x14ac:dyDescent="0.3">
      <c r="F7425">
        <v>20200703</v>
      </c>
      <c r="G7425" s="4">
        <v>20200702</v>
      </c>
      <c r="H7425" s="4" t="s">
        <v>2431</v>
      </c>
    </row>
    <row r="7426" spans="6:8" x14ac:dyDescent="0.3">
      <c r="F7426">
        <v>20200717</v>
      </c>
      <c r="G7426" s="4">
        <v>20200716</v>
      </c>
      <c r="H7426" s="4" t="s">
        <v>2431</v>
      </c>
    </row>
    <row r="7427" spans="6:8" x14ac:dyDescent="0.3">
      <c r="F7427">
        <v>20200326</v>
      </c>
      <c r="G7427" s="4">
        <v>20200325</v>
      </c>
      <c r="H7427" s="4" t="s">
        <v>2432</v>
      </c>
    </row>
    <row r="7428" spans="6:8" x14ac:dyDescent="0.3">
      <c r="F7428">
        <v>20200408</v>
      </c>
      <c r="G7428" s="4">
        <v>20200407</v>
      </c>
      <c r="H7428" s="4" t="s">
        <v>2432</v>
      </c>
    </row>
    <row r="7429" spans="6:8" x14ac:dyDescent="0.3">
      <c r="F7429">
        <v>20200508</v>
      </c>
      <c r="G7429" s="4">
        <v>20200507</v>
      </c>
      <c r="H7429" s="4" t="s">
        <v>2432</v>
      </c>
    </row>
    <row r="7430" spans="6:8" x14ac:dyDescent="0.3">
      <c r="F7430">
        <v>20200702</v>
      </c>
      <c r="G7430" s="4">
        <v>20200701</v>
      </c>
      <c r="H7430" s="4" t="s">
        <v>2432</v>
      </c>
    </row>
    <row r="7431" spans="6:8" x14ac:dyDescent="0.3">
      <c r="F7431">
        <v>20200908</v>
      </c>
      <c r="G7431" s="4">
        <v>20200907</v>
      </c>
      <c r="H7431" s="4" t="s">
        <v>2432</v>
      </c>
    </row>
    <row r="7432" spans="6:8" x14ac:dyDescent="0.3">
      <c r="F7432">
        <v>20190927</v>
      </c>
      <c r="G7432" s="4">
        <v>20190926</v>
      </c>
      <c r="H7432" s="4" t="s">
        <v>2433</v>
      </c>
    </row>
    <row r="7433" spans="6:8" x14ac:dyDescent="0.3">
      <c r="F7433">
        <v>20200325</v>
      </c>
      <c r="G7433" s="4">
        <v>20200324</v>
      </c>
      <c r="H7433" s="4" t="s">
        <v>2433</v>
      </c>
    </row>
    <row r="7434" spans="6:8" x14ac:dyDescent="0.3">
      <c r="F7434">
        <v>20200511</v>
      </c>
      <c r="G7434" s="4">
        <v>20200508</v>
      </c>
      <c r="H7434" s="4" t="s">
        <v>2433</v>
      </c>
    </row>
    <row r="7435" spans="6:8" x14ac:dyDescent="0.3">
      <c r="F7435">
        <v>20200521</v>
      </c>
      <c r="G7435" s="4">
        <v>20200520</v>
      </c>
      <c r="H7435" s="4" t="s">
        <v>2433</v>
      </c>
    </row>
    <row r="7436" spans="6:8" x14ac:dyDescent="0.3">
      <c r="F7436">
        <v>20200526</v>
      </c>
      <c r="G7436" s="4">
        <v>20200525</v>
      </c>
      <c r="H7436" s="4" t="s">
        <v>2433</v>
      </c>
    </row>
    <row r="7437" spans="6:8" x14ac:dyDescent="0.3">
      <c r="F7437">
        <v>20200707</v>
      </c>
      <c r="G7437" s="4">
        <v>20200706</v>
      </c>
      <c r="H7437" s="4" t="s">
        <v>2433</v>
      </c>
    </row>
    <row r="7438" spans="6:8" x14ac:dyDescent="0.3">
      <c r="F7438">
        <v>20200709</v>
      </c>
      <c r="G7438" s="4">
        <v>20200708</v>
      </c>
      <c r="H7438" s="4" t="s">
        <v>2433</v>
      </c>
    </row>
    <row r="7439" spans="6:8" x14ac:dyDescent="0.3">
      <c r="F7439">
        <v>20200904</v>
      </c>
      <c r="G7439" s="4">
        <v>20200903</v>
      </c>
      <c r="H7439" s="4" t="s">
        <v>2433</v>
      </c>
    </row>
    <row r="7440" spans="6:8" x14ac:dyDescent="0.3">
      <c r="F7440">
        <v>20201007</v>
      </c>
      <c r="G7440" s="4">
        <v>20201006</v>
      </c>
      <c r="H7440" s="4" t="s">
        <v>2433</v>
      </c>
    </row>
    <row r="7441" spans="6:8" x14ac:dyDescent="0.3">
      <c r="F7441">
        <v>20200221</v>
      </c>
      <c r="G7441" s="4">
        <v>20200220</v>
      </c>
      <c r="H7441" s="4" t="s">
        <v>2434</v>
      </c>
    </row>
    <row r="7442" spans="6:8" x14ac:dyDescent="0.3">
      <c r="F7442">
        <v>20200309</v>
      </c>
      <c r="G7442" s="4">
        <v>20200306</v>
      </c>
      <c r="H7442" s="4" t="s">
        <v>2434</v>
      </c>
    </row>
    <row r="7443" spans="6:8" x14ac:dyDescent="0.3">
      <c r="F7443">
        <v>20200424</v>
      </c>
      <c r="G7443" s="4">
        <v>20200423</v>
      </c>
      <c r="H7443" s="4" t="s">
        <v>2434</v>
      </c>
    </row>
    <row r="7444" spans="6:8" x14ac:dyDescent="0.3">
      <c r="F7444">
        <v>20200515</v>
      </c>
      <c r="G7444" s="4">
        <v>20200514</v>
      </c>
      <c r="H7444" s="4" t="s">
        <v>2434</v>
      </c>
    </row>
    <row r="7445" spans="6:8" x14ac:dyDescent="0.3">
      <c r="F7445">
        <v>20200625</v>
      </c>
      <c r="G7445" s="4">
        <v>20200624</v>
      </c>
      <c r="H7445" s="4" t="s">
        <v>2434</v>
      </c>
    </row>
    <row r="7446" spans="6:8" x14ac:dyDescent="0.3">
      <c r="F7446">
        <v>20200629</v>
      </c>
      <c r="G7446" s="4">
        <v>20200626</v>
      </c>
      <c r="H7446" s="4" t="s">
        <v>2434</v>
      </c>
    </row>
    <row r="7447" spans="6:8" x14ac:dyDescent="0.3">
      <c r="F7447">
        <v>20200723</v>
      </c>
      <c r="G7447" s="4">
        <v>20200722</v>
      </c>
      <c r="H7447" s="4" t="s">
        <v>2434</v>
      </c>
    </row>
    <row r="7448" spans="6:8" x14ac:dyDescent="0.3">
      <c r="F7448">
        <v>20200812</v>
      </c>
      <c r="G7448" s="4">
        <v>20200811</v>
      </c>
      <c r="H7448" s="4" t="s">
        <v>2434</v>
      </c>
    </row>
    <row r="7449" spans="6:8" x14ac:dyDescent="0.3">
      <c r="F7449">
        <v>20200813</v>
      </c>
      <c r="G7449" s="4">
        <v>20200812</v>
      </c>
      <c r="H7449" s="4" t="s">
        <v>2434</v>
      </c>
    </row>
    <row r="7450" spans="6:8" x14ac:dyDescent="0.3">
      <c r="F7450">
        <v>20200924</v>
      </c>
      <c r="G7450" s="4">
        <v>20200923</v>
      </c>
      <c r="H7450" s="4" t="s">
        <v>2434</v>
      </c>
    </row>
    <row r="7451" spans="6:8" x14ac:dyDescent="0.3">
      <c r="F7451">
        <v>20200928</v>
      </c>
      <c r="G7451" s="4">
        <v>20200925</v>
      </c>
      <c r="H7451" s="4" t="s">
        <v>2434</v>
      </c>
    </row>
    <row r="7452" spans="6:8" x14ac:dyDescent="0.3">
      <c r="F7452">
        <v>20190902</v>
      </c>
      <c r="G7452" s="4">
        <v>20190830</v>
      </c>
      <c r="H7452" s="4" t="s">
        <v>2435</v>
      </c>
    </row>
    <row r="7453" spans="6:8" x14ac:dyDescent="0.3">
      <c r="F7453">
        <v>20190919</v>
      </c>
      <c r="G7453" s="4">
        <v>20190918</v>
      </c>
      <c r="H7453" s="4" t="s">
        <v>2435</v>
      </c>
    </row>
    <row r="7454" spans="6:8" x14ac:dyDescent="0.3">
      <c r="F7454">
        <v>20200326</v>
      </c>
      <c r="G7454" s="4">
        <v>20200325</v>
      </c>
      <c r="H7454" s="4" t="s">
        <v>2435</v>
      </c>
    </row>
    <row r="7455" spans="6:8" x14ac:dyDescent="0.3">
      <c r="F7455">
        <v>20200914</v>
      </c>
      <c r="G7455" s="4">
        <v>20200911</v>
      </c>
      <c r="H7455" s="4" t="s">
        <v>2435</v>
      </c>
    </row>
    <row r="7456" spans="6:8" x14ac:dyDescent="0.3">
      <c r="F7456">
        <v>20200928</v>
      </c>
      <c r="G7456" s="4">
        <v>20200925</v>
      </c>
      <c r="H7456" s="4" t="s">
        <v>2435</v>
      </c>
    </row>
    <row r="7457" spans="6:8" x14ac:dyDescent="0.3">
      <c r="F7457">
        <v>20190904</v>
      </c>
      <c r="G7457" s="4">
        <v>20190903</v>
      </c>
      <c r="H7457" s="4" t="s">
        <v>2436</v>
      </c>
    </row>
    <row r="7458" spans="6:8" x14ac:dyDescent="0.3">
      <c r="F7458">
        <v>20190923</v>
      </c>
      <c r="G7458" s="4">
        <v>20190920</v>
      </c>
      <c r="H7458" s="4" t="s">
        <v>2436</v>
      </c>
    </row>
    <row r="7459" spans="6:8" x14ac:dyDescent="0.3">
      <c r="F7459">
        <v>20200217</v>
      </c>
      <c r="G7459" s="4">
        <v>20200214</v>
      </c>
      <c r="H7459" s="4" t="s">
        <v>2436</v>
      </c>
    </row>
    <row r="7460" spans="6:8" x14ac:dyDescent="0.3">
      <c r="F7460">
        <v>20200325</v>
      </c>
      <c r="G7460" s="4">
        <v>20200324</v>
      </c>
      <c r="H7460" s="4" t="s">
        <v>2436</v>
      </c>
    </row>
    <row r="7461" spans="6:8" x14ac:dyDescent="0.3">
      <c r="F7461">
        <v>20200331</v>
      </c>
      <c r="G7461" s="4">
        <v>20200330</v>
      </c>
      <c r="H7461" s="4" t="s">
        <v>2436</v>
      </c>
    </row>
    <row r="7462" spans="6:8" x14ac:dyDescent="0.3">
      <c r="F7462">
        <v>20200401</v>
      </c>
      <c r="G7462" s="4">
        <v>20200331</v>
      </c>
      <c r="H7462" s="4" t="s">
        <v>2436</v>
      </c>
    </row>
    <row r="7463" spans="6:8" x14ac:dyDescent="0.3">
      <c r="F7463">
        <v>20200407</v>
      </c>
      <c r="G7463" s="4">
        <v>20200406</v>
      </c>
      <c r="H7463" s="4" t="s">
        <v>2436</v>
      </c>
    </row>
    <row r="7464" spans="6:8" x14ac:dyDescent="0.3">
      <c r="F7464">
        <v>20200416</v>
      </c>
      <c r="G7464" s="4">
        <v>20200414</v>
      </c>
      <c r="H7464" s="4" t="s">
        <v>2436</v>
      </c>
    </row>
    <row r="7465" spans="6:8" x14ac:dyDescent="0.3">
      <c r="F7465">
        <v>20200417</v>
      </c>
      <c r="G7465" s="4">
        <v>20200416</v>
      </c>
      <c r="H7465" s="4" t="s">
        <v>2436</v>
      </c>
    </row>
    <row r="7466" spans="6:8" x14ac:dyDescent="0.3">
      <c r="F7466">
        <v>20200710</v>
      </c>
      <c r="G7466" s="4">
        <v>20200709</v>
      </c>
      <c r="H7466" s="4" t="s">
        <v>2436</v>
      </c>
    </row>
    <row r="7467" spans="6:8" x14ac:dyDescent="0.3">
      <c r="F7467">
        <v>20200917</v>
      </c>
      <c r="G7467" s="4">
        <v>20200916</v>
      </c>
      <c r="H7467" s="4" t="s">
        <v>2436</v>
      </c>
    </row>
    <row r="7468" spans="6:8" x14ac:dyDescent="0.3">
      <c r="F7468">
        <v>20200326</v>
      </c>
      <c r="G7468" s="4">
        <v>20200325</v>
      </c>
      <c r="H7468" s="4" t="s">
        <v>2437</v>
      </c>
    </row>
    <row r="7469" spans="6:8" x14ac:dyDescent="0.3">
      <c r="F7469">
        <v>20200703</v>
      </c>
      <c r="G7469" s="4">
        <v>20200702</v>
      </c>
      <c r="H7469" s="4" t="s">
        <v>2437</v>
      </c>
    </row>
    <row r="7470" spans="6:8" x14ac:dyDescent="0.3">
      <c r="F7470">
        <v>20200820</v>
      </c>
      <c r="G7470" s="4">
        <v>20200819</v>
      </c>
      <c r="H7470" s="4" t="s">
        <v>2437</v>
      </c>
    </row>
    <row r="7471" spans="6:8" x14ac:dyDescent="0.3">
      <c r="F7471">
        <v>20191010</v>
      </c>
      <c r="G7471" s="4">
        <v>20191008</v>
      </c>
      <c r="H7471" s="4" t="s">
        <v>2438</v>
      </c>
    </row>
    <row r="7472" spans="6:8" x14ac:dyDescent="0.3">
      <c r="F7472">
        <v>20200514</v>
      </c>
      <c r="G7472" s="4">
        <v>20200513</v>
      </c>
      <c r="H7472" s="4" t="s">
        <v>2438</v>
      </c>
    </row>
    <row r="7473" spans="6:8" x14ac:dyDescent="0.3">
      <c r="F7473">
        <v>20200519</v>
      </c>
      <c r="G7473" s="4">
        <v>20200518</v>
      </c>
      <c r="H7473" s="4" t="s">
        <v>2438</v>
      </c>
    </row>
    <row r="7474" spans="6:8" x14ac:dyDescent="0.3">
      <c r="F7474">
        <v>20200708</v>
      </c>
      <c r="G7474" s="4">
        <v>20200707</v>
      </c>
      <c r="H7474" s="4" t="s">
        <v>2438</v>
      </c>
    </row>
    <row r="7475" spans="6:8" x14ac:dyDescent="0.3">
      <c r="F7475">
        <v>20200806</v>
      </c>
      <c r="G7475" s="4">
        <v>20200805</v>
      </c>
      <c r="H7475" s="4" t="s">
        <v>2438</v>
      </c>
    </row>
    <row r="7476" spans="6:8" x14ac:dyDescent="0.3">
      <c r="F7476">
        <v>20200807</v>
      </c>
      <c r="G7476" s="4">
        <v>20200806</v>
      </c>
      <c r="H7476" s="4" t="s">
        <v>2438</v>
      </c>
    </row>
    <row r="7477" spans="6:8" x14ac:dyDescent="0.3">
      <c r="F7477">
        <v>20191127</v>
      </c>
      <c r="G7477" s="4">
        <v>20191126</v>
      </c>
      <c r="H7477" s="4" t="s">
        <v>2439</v>
      </c>
    </row>
    <row r="7478" spans="6:8" x14ac:dyDescent="0.3">
      <c r="F7478">
        <v>20200401</v>
      </c>
      <c r="G7478" s="4">
        <v>20200331</v>
      </c>
      <c r="H7478" s="4" t="s">
        <v>2439</v>
      </c>
    </row>
    <row r="7479" spans="6:8" x14ac:dyDescent="0.3">
      <c r="F7479">
        <v>20200514</v>
      </c>
      <c r="G7479" s="4">
        <v>20200513</v>
      </c>
      <c r="H7479" s="4" t="s">
        <v>2439</v>
      </c>
    </row>
    <row r="7480" spans="6:8" x14ac:dyDescent="0.3">
      <c r="F7480">
        <v>20200611</v>
      </c>
      <c r="G7480" s="4">
        <v>20200610</v>
      </c>
      <c r="H7480" s="4" t="s">
        <v>2439</v>
      </c>
    </row>
    <row r="7481" spans="6:8" x14ac:dyDescent="0.3">
      <c r="F7481">
        <v>20200624</v>
      </c>
      <c r="G7481" s="4">
        <v>20200623</v>
      </c>
      <c r="H7481" s="4" t="s">
        <v>2439</v>
      </c>
    </row>
    <row r="7482" spans="6:8" x14ac:dyDescent="0.3">
      <c r="F7482">
        <v>20200916</v>
      </c>
      <c r="G7482" s="4">
        <v>20200915</v>
      </c>
      <c r="H7482" s="4" t="s">
        <v>2439</v>
      </c>
    </row>
    <row r="7483" spans="6:8" x14ac:dyDescent="0.3">
      <c r="F7483">
        <v>20201007</v>
      </c>
      <c r="G7483" s="4">
        <v>20201006</v>
      </c>
      <c r="H7483" s="4" t="s">
        <v>2439</v>
      </c>
    </row>
    <row r="7484" spans="6:8" x14ac:dyDescent="0.3">
      <c r="F7484">
        <v>20190816</v>
      </c>
      <c r="G7484" s="4">
        <v>20190814</v>
      </c>
      <c r="H7484" s="4" t="s">
        <v>2440</v>
      </c>
    </row>
    <row r="7485" spans="6:8" x14ac:dyDescent="0.3">
      <c r="F7485">
        <v>20200129</v>
      </c>
      <c r="G7485" s="4">
        <v>20200128</v>
      </c>
      <c r="H7485" s="4" t="s">
        <v>2440</v>
      </c>
    </row>
    <row r="7486" spans="6:8" x14ac:dyDescent="0.3">
      <c r="F7486">
        <v>20200131</v>
      </c>
      <c r="G7486" s="4">
        <v>20200130</v>
      </c>
      <c r="H7486" s="4" t="s">
        <v>2440</v>
      </c>
    </row>
    <row r="7487" spans="6:8" x14ac:dyDescent="0.3">
      <c r="F7487">
        <v>20200228</v>
      </c>
      <c r="G7487" s="4">
        <v>20200227</v>
      </c>
      <c r="H7487" s="4" t="s">
        <v>2440</v>
      </c>
    </row>
    <row r="7488" spans="6:8" x14ac:dyDescent="0.3">
      <c r="F7488">
        <v>20200309</v>
      </c>
      <c r="G7488" s="4">
        <v>20200306</v>
      </c>
      <c r="H7488" s="4" t="s">
        <v>2440</v>
      </c>
    </row>
    <row r="7489" spans="6:8" x14ac:dyDescent="0.3">
      <c r="F7489">
        <v>20200313</v>
      </c>
      <c r="G7489" s="4">
        <v>20200312</v>
      </c>
      <c r="H7489" s="4" t="s">
        <v>2440</v>
      </c>
    </row>
    <row r="7490" spans="6:8" x14ac:dyDescent="0.3">
      <c r="F7490">
        <v>20200317</v>
      </c>
      <c r="G7490" s="4">
        <v>20200316</v>
      </c>
      <c r="H7490" s="4" t="s">
        <v>2440</v>
      </c>
    </row>
    <row r="7491" spans="6:8" x14ac:dyDescent="0.3">
      <c r="F7491">
        <v>20200515</v>
      </c>
      <c r="G7491" s="4">
        <v>20200514</v>
      </c>
      <c r="H7491" s="4" t="s">
        <v>2440</v>
      </c>
    </row>
    <row r="7492" spans="6:8" x14ac:dyDescent="0.3">
      <c r="F7492">
        <v>20200714</v>
      </c>
      <c r="G7492" s="4">
        <v>20200713</v>
      </c>
      <c r="H7492" s="4" t="s">
        <v>2440</v>
      </c>
    </row>
    <row r="7493" spans="6:8" x14ac:dyDescent="0.3">
      <c r="F7493">
        <v>20200731</v>
      </c>
      <c r="G7493" s="4">
        <v>20200730</v>
      </c>
      <c r="H7493" s="4" t="s">
        <v>2440</v>
      </c>
    </row>
    <row r="7494" spans="6:8" x14ac:dyDescent="0.3">
      <c r="F7494">
        <v>20200828</v>
      </c>
      <c r="G7494" s="4">
        <v>20200827</v>
      </c>
      <c r="H7494" s="4" t="s">
        <v>2440</v>
      </c>
    </row>
    <row r="7495" spans="6:8" x14ac:dyDescent="0.3">
      <c r="F7495">
        <v>20200326</v>
      </c>
      <c r="G7495" s="4">
        <v>20200325</v>
      </c>
      <c r="H7495" s="4" t="s">
        <v>2441</v>
      </c>
    </row>
    <row r="7496" spans="6:8" x14ac:dyDescent="0.3">
      <c r="F7496">
        <v>20200408</v>
      </c>
      <c r="G7496" s="4">
        <v>20200407</v>
      </c>
      <c r="H7496" s="4" t="s">
        <v>2441</v>
      </c>
    </row>
    <row r="7497" spans="6:8" x14ac:dyDescent="0.3">
      <c r="F7497">
        <v>20200421</v>
      </c>
      <c r="G7497" s="4">
        <v>20200420</v>
      </c>
      <c r="H7497" s="4" t="s">
        <v>2441</v>
      </c>
    </row>
    <row r="7498" spans="6:8" x14ac:dyDescent="0.3">
      <c r="F7498">
        <v>20200422</v>
      </c>
      <c r="G7498" s="4">
        <v>20200421</v>
      </c>
      <c r="H7498" s="4" t="s">
        <v>2441</v>
      </c>
    </row>
    <row r="7499" spans="6:8" x14ac:dyDescent="0.3">
      <c r="F7499">
        <v>20200812</v>
      </c>
      <c r="G7499" s="4">
        <v>20200811</v>
      </c>
      <c r="H7499" s="4" t="s">
        <v>2441</v>
      </c>
    </row>
    <row r="7500" spans="6:8" x14ac:dyDescent="0.3">
      <c r="F7500">
        <v>20190821</v>
      </c>
      <c r="G7500" s="4">
        <v>20190820</v>
      </c>
      <c r="H7500" s="4" t="s">
        <v>2442</v>
      </c>
    </row>
    <row r="7501" spans="6:8" x14ac:dyDescent="0.3">
      <c r="F7501">
        <v>20200210</v>
      </c>
      <c r="G7501" s="4">
        <v>20200207</v>
      </c>
      <c r="H7501" s="4" t="s">
        <v>2442</v>
      </c>
    </row>
    <row r="7502" spans="6:8" x14ac:dyDescent="0.3">
      <c r="F7502">
        <v>20200224</v>
      </c>
      <c r="G7502" s="4">
        <v>20200221</v>
      </c>
      <c r="H7502" s="4" t="s">
        <v>2442</v>
      </c>
    </row>
    <row r="7503" spans="6:8" x14ac:dyDescent="0.3">
      <c r="F7503">
        <v>20200310</v>
      </c>
      <c r="G7503" s="4">
        <v>20200309</v>
      </c>
      <c r="H7503" s="4" t="s">
        <v>2442</v>
      </c>
    </row>
    <row r="7504" spans="6:8" x14ac:dyDescent="0.3">
      <c r="F7504">
        <v>20200326</v>
      </c>
      <c r="G7504" s="4">
        <v>20200325</v>
      </c>
      <c r="H7504" s="4" t="s">
        <v>2442</v>
      </c>
    </row>
    <row r="7505" spans="6:8" x14ac:dyDescent="0.3">
      <c r="F7505">
        <v>20200407</v>
      </c>
      <c r="G7505" s="4">
        <v>20200406</v>
      </c>
      <c r="H7505" s="4" t="s">
        <v>2442</v>
      </c>
    </row>
    <row r="7506" spans="6:8" x14ac:dyDescent="0.3">
      <c r="F7506">
        <v>20200421</v>
      </c>
      <c r="G7506" s="4">
        <v>20200420</v>
      </c>
      <c r="H7506" s="4" t="s">
        <v>2442</v>
      </c>
    </row>
    <row r="7507" spans="6:8" x14ac:dyDescent="0.3">
      <c r="F7507">
        <v>20200513</v>
      </c>
      <c r="G7507" s="4">
        <v>20200512</v>
      </c>
      <c r="H7507" s="4" t="s">
        <v>2442</v>
      </c>
    </row>
    <row r="7508" spans="6:8" x14ac:dyDescent="0.3">
      <c r="F7508">
        <v>20200514</v>
      </c>
      <c r="G7508" s="4">
        <v>20200513</v>
      </c>
      <c r="H7508" s="4" t="s">
        <v>2442</v>
      </c>
    </row>
    <row r="7509" spans="6:8" x14ac:dyDescent="0.3">
      <c r="F7509">
        <v>20200715</v>
      </c>
      <c r="G7509" s="4">
        <v>20200714</v>
      </c>
      <c r="H7509" s="4" t="s">
        <v>2442</v>
      </c>
    </row>
    <row r="7510" spans="6:8" x14ac:dyDescent="0.3">
      <c r="F7510">
        <v>20200806</v>
      </c>
      <c r="G7510" s="4">
        <v>20200805</v>
      </c>
      <c r="H7510" s="4" t="s">
        <v>2442</v>
      </c>
    </row>
    <row r="7511" spans="6:8" x14ac:dyDescent="0.3">
      <c r="F7511">
        <v>20190902</v>
      </c>
      <c r="G7511" s="4">
        <v>20190830</v>
      </c>
      <c r="H7511" s="4" t="s">
        <v>2443</v>
      </c>
    </row>
    <row r="7512" spans="6:8" x14ac:dyDescent="0.3">
      <c r="F7512">
        <v>20191031</v>
      </c>
      <c r="G7512" s="4">
        <v>20191030</v>
      </c>
      <c r="H7512" s="4" t="s">
        <v>2443</v>
      </c>
    </row>
    <row r="7513" spans="6:8" x14ac:dyDescent="0.3">
      <c r="F7513">
        <v>20200129</v>
      </c>
      <c r="G7513" s="4">
        <v>20200128</v>
      </c>
      <c r="H7513" s="4" t="s">
        <v>2443</v>
      </c>
    </row>
    <row r="7514" spans="6:8" x14ac:dyDescent="0.3">
      <c r="F7514">
        <v>20200327</v>
      </c>
      <c r="G7514" s="4">
        <v>20200326</v>
      </c>
      <c r="H7514" s="4" t="s">
        <v>2443</v>
      </c>
    </row>
    <row r="7515" spans="6:8" x14ac:dyDescent="0.3">
      <c r="F7515">
        <v>20200407</v>
      </c>
      <c r="G7515" s="4">
        <v>20200406</v>
      </c>
      <c r="H7515" s="4" t="s">
        <v>2443</v>
      </c>
    </row>
    <row r="7516" spans="6:8" x14ac:dyDescent="0.3">
      <c r="F7516">
        <v>20200511</v>
      </c>
      <c r="G7516" s="4">
        <v>20200508</v>
      </c>
      <c r="H7516" s="4" t="s">
        <v>2443</v>
      </c>
    </row>
    <row r="7517" spans="6:8" x14ac:dyDescent="0.3">
      <c r="F7517">
        <v>20200615</v>
      </c>
      <c r="G7517" s="4">
        <v>20200612</v>
      </c>
      <c r="H7517" s="4" t="s">
        <v>2443</v>
      </c>
    </row>
    <row r="7518" spans="6:8" x14ac:dyDescent="0.3">
      <c r="F7518">
        <v>20200805</v>
      </c>
      <c r="G7518" s="4">
        <v>20200804</v>
      </c>
      <c r="H7518" s="4" t="s">
        <v>2443</v>
      </c>
    </row>
    <row r="7519" spans="6:8" x14ac:dyDescent="0.3">
      <c r="F7519">
        <v>20200810</v>
      </c>
      <c r="G7519" s="4">
        <v>20200807</v>
      </c>
      <c r="H7519" s="4" t="s">
        <v>2443</v>
      </c>
    </row>
    <row r="7520" spans="6:8" x14ac:dyDescent="0.3">
      <c r="F7520">
        <v>20200908</v>
      </c>
      <c r="G7520" s="4">
        <v>20200907</v>
      </c>
      <c r="H7520" s="4" t="s">
        <v>2443</v>
      </c>
    </row>
    <row r="7521" spans="6:8" x14ac:dyDescent="0.3">
      <c r="F7521">
        <v>20190919</v>
      </c>
      <c r="G7521" s="4">
        <v>20190918</v>
      </c>
      <c r="H7521" s="4" t="s">
        <v>2444</v>
      </c>
    </row>
    <row r="7522" spans="6:8" x14ac:dyDescent="0.3">
      <c r="F7522">
        <v>20191105</v>
      </c>
      <c r="G7522" s="4">
        <v>20191104</v>
      </c>
      <c r="H7522" s="4" t="s">
        <v>2444</v>
      </c>
    </row>
    <row r="7523" spans="6:8" x14ac:dyDescent="0.3">
      <c r="F7523">
        <v>20190821</v>
      </c>
      <c r="G7523" s="4">
        <v>20190820</v>
      </c>
      <c r="H7523" s="4" t="s">
        <v>2445</v>
      </c>
    </row>
    <row r="7524" spans="6:8" x14ac:dyDescent="0.3">
      <c r="F7524">
        <v>20191029</v>
      </c>
      <c r="G7524" s="4">
        <v>20191028</v>
      </c>
      <c r="H7524" s="4" t="s">
        <v>2445</v>
      </c>
    </row>
    <row r="7525" spans="6:8" x14ac:dyDescent="0.3">
      <c r="F7525">
        <v>20200110</v>
      </c>
      <c r="G7525" s="4">
        <v>20200109</v>
      </c>
      <c r="H7525" s="4" t="s">
        <v>2445</v>
      </c>
    </row>
    <row r="7526" spans="6:8" x14ac:dyDescent="0.3">
      <c r="F7526">
        <v>20200210</v>
      </c>
      <c r="G7526" s="4">
        <v>20200207</v>
      </c>
      <c r="H7526" s="4" t="s">
        <v>2445</v>
      </c>
    </row>
    <row r="7527" spans="6:8" x14ac:dyDescent="0.3">
      <c r="F7527">
        <v>20200212</v>
      </c>
      <c r="G7527" s="4">
        <v>20200211</v>
      </c>
      <c r="H7527" s="4" t="s">
        <v>2445</v>
      </c>
    </row>
    <row r="7528" spans="6:8" x14ac:dyDescent="0.3">
      <c r="F7528">
        <v>20200519</v>
      </c>
      <c r="G7528" s="4">
        <v>20200518</v>
      </c>
      <c r="H7528" s="4" t="s">
        <v>2445</v>
      </c>
    </row>
    <row r="7529" spans="6:8" x14ac:dyDescent="0.3">
      <c r="F7529">
        <v>20200526</v>
      </c>
      <c r="G7529" s="4">
        <v>20200525</v>
      </c>
      <c r="H7529" s="4" t="s">
        <v>2445</v>
      </c>
    </row>
    <row r="7530" spans="6:8" x14ac:dyDescent="0.3">
      <c r="F7530">
        <v>20200618</v>
      </c>
      <c r="G7530" s="4">
        <v>20200617</v>
      </c>
      <c r="H7530" s="4" t="s">
        <v>2445</v>
      </c>
    </row>
    <row r="7531" spans="6:8" x14ac:dyDescent="0.3">
      <c r="F7531">
        <v>20200707</v>
      </c>
      <c r="G7531" s="4">
        <v>20200706</v>
      </c>
      <c r="H7531" s="4" t="s">
        <v>2445</v>
      </c>
    </row>
    <row r="7532" spans="6:8" x14ac:dyDescent="0.3">
      <c r="F7532">
        <v>20190826</v>
      </c>
      <c r="G7532" s="4">
        <v>20190823</v>
      </c>
      <c r="H7532" s="4" t="s">
        <v>2446</v>
      </c>
    </row>
    <row r="7533" spans="6:8" x14ac:dyDescent="0.3">
      <c r="F7533">
        <v>20191112</v>
      </c>
      <c r="G7533" s="4">
        <v>20191111</v>
      </c>
      <c r="H7533" s="4" t="s">
        <v>2446</v>
      </c>
    </row>
    <row r="7534" spans="6:8" x14ac:dyDescent="0.3">
      <c r="F7534">
        <v>20191115</v>
      </c>
      <c r="G7534" s="4">
        <v>20191114</v>
      </c>
      <c r="H7534" s="4" t="s">
        <v>2446</v>
      </c>
    </row>
    <row r="7535" spans="6:8" x14ac:dyDescent="0.3">
      <c r="F7535">
        <v>20200103</v>
      </c>
      <c r="G7535" s="4">
        <v>20200102</v>
      </c>
      <c r="H7535" s="4" t="s">
        <v>2446</v>
      </c>
    </row>
    <row r="7536" spans="6:8" x14ac:dyDescent="0.3">
      <c r="F7536">
        <v>20200326</v>
      </c>
      <c r="G7536" s="4">
        <v>20200325</v>
      </c>
      <c r="H7536" s="4" t="s">
        <v>2446</v>
      </c>
    </row>
    <row r="7537" spans="6:8" x14ac:dyDescent="0.3">
      <c r="F7537">
        <v>20200327</v>
      </c>
      <c r="G7537" s="4">
        <v>20200326</v>
      </c>
      <c r="H7537" s="4" t="s">
        <v>2446</v>
      </c>
    </row>
    <row r="7538" spans="6:8" x14ac:dyDescent="0.3">
      <c r="F7538">
        <v>20200330</v>
      </c>
      <c r="G7538" s="4">
        <v>20200327</v>
      </c>
      <c r="H7538" s="4" t="s">
        <v>2446</v>
      </c>
    </row>
    <row r="7539" spans="6:8" x14ac:dyDescent="0.3">
      <c r="F7539">
        <v>20200428</v>
      </c>
      <c r="G7539" s="4">
        <v>20200427</v>
      </c>
      <c r="H7539" s="4" t="s">
        <v>2446</v>
      </c>
    </row>
    <row r="7540" spans="6:8" x14ac:dyDescent="0.3">
      <c r="F7540">
        <v>20200605</v>
      </c>
      <c r="G7540" s="4">
        <v>20200604</v>
      </c>
      <c r="H7540" s="4" t="s">
        <v>2446</v>
      </c>
    </row>
    <row r="7541" spans="6:8" x14ac:dyDescent="0.3">
      <c r="F7541">
        <v>20200625</v>
      </c>
      <c r="G7541" s="4">
        <v>20200624</v>
      </c>
      <c r="H7541" s="4" t="s">
        <v>2446</v>
      </c>
    </row>
    <row r="7542" spans="6:8" x14ac:dyDescent="0.3">
      <c r="F7542">
        <v>20200728</v>
      </c>
      <c r="G7542" s="4">
        <v>20200727</v>
      </c>
      <c r="H7542" s="4" t="s">
        <v>2446</v>
      </c>
    </row>
    <row r="7543" spans="6:8" x14ac:dyDescent="0.3">
      <c r="F7543">
        <v>20200730</v>
      </c>
      <c r="G7543" s="4">
        <v>20200729</v>
      </c>
      <c r="H7543" s="4" t="s">
        <v>2446</v>
      </c>
    </row>
    <row r="7544" spans="6:8" x14ac:dyDescent="0.3">
      <c r="F7544">
        <v>20200213</v>
      </c>
      <c r="G7544" s="4">
        <v>20200212</v>
      </c>
      <c r="H7544" s="4" t="s">
        <v>2447</v>
      </c>
    </row>
    <row r="7545" spans="6:8" x14ac:dyDescent="0.3">
      <c r="F7545">
        <v>20200402</v>
      </c>
      <c r="G7545" s="4">
        <v>20200401</v>
      </c>
      <c r="H7545" s="4" t="s">
        <v>2447</v>
      </c>
    </row>
    <row r="7546" spans="6:8" x14ac:dyDescent="0.3">
      <c r="F7546">
        <v>20200417</v>
      </c>
      <c r="G7546" s="4">
        <v>20200416</v>
      </c>
      <c r="H7546" s="4" t="s">
        <v>2447</v>
      </c>
    </row>
    <row r="7547" spans="6:8" x14ac:dyDescent="0.3">
      <c r="F7547">
        <v>20200504</v>
      </c>
      <c r="G7547" s="4">
        <v>20200429</v>
      </c>
      <c r="H7547" s="4" t="s">
        <v>2447</v>
      </c>
    </row>
    <row r="7548" spans="6:8" x14ac:dyDescent="0.3">
      <c r="F7548">
        <v>20200506</v>
      </c>
      <c r="G7548" s="4">
        <v>20200504</v>
      </c>
      <c r="H7548" s="4" t="s">
        <v>2447</v>
      </c>
    </row>
    <row r="7549" spans="6:8" x14ac:dyDescent="0.3">
      <c r="F7549">
        <v>20200629</v>
      </c>
      <c r="G7549" s="4">
        <v>20200626</v>
      </c>
      <c r="H7549" s="4" t="s">
        <v>2447</v>
      </c>
    </row>
    <row r="7550" spans="6:8" x14ac:dyDescent="0.3">
      <c r="F7550">
        <v>20200708</v>
      </c>
      <c r="G7550" s="4">
        <v>20200707</v>
      </c>
      <c r="H7550" s="4" t="s">
        <v>2447</v>
      </c>
    </row>
    <row r="7551" spans="6:8" x14ac:dyDescent="0.3">
      <c r="F7551">
        <v>20201015</v>
      </c>
      <c r="G7551" s="4">
        <v>20201014</v>
      </c>
      <c r="H7551" s="4" t="s">
        <v>2447</v>
      </c>
    </row>
    <row r="7552" spans="6:8" x14ac:dyDescent="0.3">
      <c r="F7552">
        <v>20190812</v>
      </c>
      <c r="G7552" s="4">
        <v>20190809</v>
      </c>
      <c r="H7552" s="4" t="s">
        <v>2448</v>
      </c>
    </row>
    <row r="7553" spans="6:8" x14ac:dyDescent="0.3">
      <c r="F7553">
        <v>20190904</v>
      </c>
      <c r="G7553" s="4">
        <v>20190903</v>
      </c>
      <c r="H7553" s="4" t="s">
        <v>2448</v>
      </c>
    </row>
    <row r="7554" spans="6:8" x14ac:dyDescent="0.3">
      <c r="F7554">
        <v>20191111</v>
      </c>
      <c r="G7554" s="4">
        <v>20191108</v>
      </c>
      <c r="H7554" s="4" t="s">
        <v>2448</v>
      </c>
    </row>
    <row r="7555" spans="6:8" x14ac:dyDescent="0.3">
      <c r="F7555">
        <v>20191114</v>
      </c>
      <c r="G7555" s="4">
        <v>20191113</v>
      </c>
      <c r="H7555" s="4" t="s">
        <v>2448</v>
      </c>
    </row>
    <row r="7556" spans="6:8" x14ac:dyDescent="0.3">
      <c r="F7556">
        <v>20191129</v>
      </c>
      <c r="G7556" s="4">
        <v>20191128</v>
      </c>
      <c r="H7556" s="4" t="s">
        <v>2448</v>
      </c>
    </row>
    <row r="7557" spans="6:8" x14ac:dyDescent="0.3">
      <c r="F7557">
        <v>20200120</v>
      </c>
      <c r="G7557" s="4">
        <v>20200117</v>
      </c>
      <c r="H7557" s="4" t="s">
        <v>2448</v>
      </c>
    </row>
    <row r="7558" spans="6:8" x14ac:dyDescent="0.3">
      <c r="F7558">
        <v>20200408</v>
      </c>
      <c r="G7558" s="4">
        <v>20200407</v>
      </c>
      <c r="H7558" s="4" t="s">
        <v>2448</v>
      </c>
    </row>
    <row r="7559" spans="6:8" x14ac:dyDescent="0.3">
      <c r="F7559">
        <v>20200409</v>
      </c>
      <c r="G7559" s="4">
        <v>20200408</v>
      </c>
      <c r="H7559" s="4" t="s">
        <v>2448</v>
      </c>
    </row>
    <row r="7560" spans="6:8" x14ac:dyDescent="0.3">
      <c r="F7560">
        <v>20200609</v>
      </c>
      <c r="G7560" s="4">
        <v>20200608</v>
      </c>
      <c r="H7560" s="4" t="s">
        <v>2448</v>
      </c>
    </row>
    <row r="7561" spans="6:8" x14ac:dyDescent="0.3">
      <c r="F7561">
        <v>20200612</v>
      </c>
      <c r="G7561" s="4">
        <v>20200611</v>
      </c>
      <c r="H7561" s="4" t="s">
        <v>2448</v>
      </c>
    </row>
    <row r="7562" spans="6:8" x14ac:dyDescent="0.3">
      <c r="F7562">
        <v>20200717</v>
      </c>
      <c r="G7562" s="4">
        <v>20200716</v>
      </c>
      <c r="H7562" s="4" t="s">
        <v>2448</v>
      </c>
    </row>
    <row r="7563" spans="6:8" x14ac:dyDescent="0.3">
      <c r="F7563">
        <v>20200810</v>
      </c>
      <c r="G7563" s="4">
        <v>20200807</v>
      </c>
      <c r="H7563" s="4" t="s">
        <v>2448</v>
      </c>
    </row>
    <row r="7564" spans="6:8" x14ac:dyDescent="0.3">
      <c r="F7564">
        <v>20191018</v>
      </c>
      <c r="G7564" s="4">
        <v>20191017</v>
      </c>
      <c r="H7564" s="4" t="s">
        <v>2449</v>
      </c>
    </row>
    <row r="7565" spans="6:8" x14ac:dyDescent="0.3">
      <c r="F7565">
        <v>20191213</v>
      </c>
      <c r="G7565" s="4">
        <v>20191212</v>
      </c>
      <c r="H7565" s="4" t="s">
        <v>2449</v>
      </c>
    </row>
    <row r="7566" spans="6:8" x14ac:dyDescent="0.3">
      <c r="F7566">
        <v>20200325</v>
      </c>
      <c r="G7566" s="4">
        <v>20200324</v>
      </c>
      <c r="H7566" s="4" t="s">
        <v>2449</v>
      </c>
    </row>
    <row r="7567" spans="6:8" x14ac:dyDescent="0.3">
      <c r="F7567">
        <v>20200326</v>
      </c>
      <c r="G7567" s="4">
        <v>20200325</v>
      </c>
      <c r="H7567" s="4" t="s">
        <v>2449</v>
      </c>
    </row>
    <row r="7568" spans="6:8" x14ac:dyDescent="0.3">
      <c r="F7568">
        <v>20200420</v>
      </c>
      <c r="G7568" s="4">
        <v>20200417</v>
      </c>
      <c r="H7568" s="4" t="s">
        <v>2449</v>
      </c>
    </row>
    <row r="7569" spans="6:8" x14ac:dyDescent="0.3">
      <c r="F7569">
        <v>20200602</v>
      </c>
      <c r="G7569" s="4">
        <v>20200601</v>
      </c>
      <c r="H7569" s="4" t="s">
        <v>2449</v>
      </c>
    </row>
    <row r="7570" spans="6:8" x14ac:dyDescent="0.3">
      <c r="F7570">
        <v>20200625</v>
      </c>
      <c r="G7570" s="4">
        <v>20200624</v>
      </c>
      <c r="H7570" s="4" t="s">
        <v>2449</v>
      </c>
    </row>
    <row r="7571" spans="6:8" x14ac:dyDescent="0.3">
      <c r="F7571">
        <v>20200326</v>
      </c>
      <c r="G7571" s="4">
        <v>20200325</v>
      </c>
      <c r="H7571" s="4" t="s">
        <v>2450</v>
      </c>
    </row>
    <row r="7572" spans="6:8" x14ac:dyDescent="0.3">
      <c r="F7572">
        <v>20200401</v>
      </c>
      <c r="G7572" s="4">
        <v>20200331</v>
      </c>
      <c r="H7572" s="4" t="s">
        <v>2450</v>
      </c>
    </row>
    <row r="7573" spans="6:8" x14ac:dyDescent="0.3">
      <c r="F7573">
        <v>20200528</v>
      </c>
      <c r="G7573" s="4">
        <v>20200527</v>
      </c>
      <c r="H7573" s="4" t="s">
        <v>2450</v>
      </c>
    </row>
    <row r="7574" spans="6:8" x14ac:dyDescent="0.3">
      <c r="F7574">
        <v>20200625</v>
      </c>
      <c r="G7574" s="4">
        <v>20200624</v>
      </c>
      <c r="H7574" s="4" t="s">
        <v>2450</v>
      </c>
    </row>
    <row r="7575" spans="6:8" x14ac:dyDescent="0.3">
      <c r="F7575">
        <v>20200806</v>
      </c>
      <c r="G7575" s="4">
        <v>20200805</v>
      </c>
      <c r="H7575" s="4" t="s">
        <v>2450</v>
      </c>
    </row>
    <row r="7576" spans="6:8" x14ac:dyDescent="0.3">
      <c r="F7576">
        <v>20200825</v>
      </c>
      <c r="G7576" s="4">
        <v>20200824</v>
      </c>
      <c r="H7576" s="4" t="s">
        <v>2450</v>
      </c>
    </row>
    <row r="7577" spans="6:8" x14ac:dyDescent="0.3">
      <c r="F7577">
        <v>20200902</v>
      </c>
      <c r="G7577" s="4">
        <v>20200901</v>
      </c>
      <c r="H7577" s="4" t="s">
        <v>2450</v>
      </c>
    </row>
    <row r="7578" spans="6:8" x14ac:dyDescent="0.3">
      <c r="F7578">
        <v>20200326</v>
      </c>
      <c r="G7578" s="4">
        <v>20200325</v>
      </c>
      <c r="H7578" s="4" t="s">
        <v>2451</v>
      </c>
    </row>
    <row r="7579" spans="6:8" x14ac:dyDescent="0.3">
      <c r="F7579">
        <v>20200428</v>
      </c>
      <c r="G7579" s="4">
        <v>20200427</v>
      </c>
      <c r="H7579" s="4" t="s">
        <v>2451</v>
      </c>
    </row>
    <row r="7580" spans="6:8" x14ac:dyDescent="0.3">
      <c r="F7580">
        <v>20200508</v>
      </c>
      <c r="G7580" s="4">
        <v>20200507</v>
      </c>
      <c r="H7580" s="4" t="s">
        <v>2451</v>
      </c>
    </row>
    <row r="7581" spans="6:8" x14ac:dyDescent="0.3">
      <c r="F7581">
        <v>20200701</v>
      </c>
      <c r="G7581" s="4">
        <v>20200630</v>
      </c>
      <c r="H7581" s="4" t="s">
        <v>2451</v>
      </c>
    </row>
    <row r="7582" spans="6:8" x14ac:dyDescent="0.3">
      <c r="F7582">
        <v>20190813</v>
      </c>
      <c r="G7582" s="4">
        <v>20190812</v>
      </c>
      <c r="H7582" s="4" t="s">
        <v>2452</v>
      </c>
    </row>
    <row r="7583" spans="6:8" x14ac:dyDescent="0.3">
      <c r="F7583">
        <v>20200114</v>
      </c>
      <c r="G7583" s="4">
        <v>20200113</v>
      </c>
      <c r="H7583" s="4" t="s">
        <v>2452</v>
      </c>
    </row>
    <row r="7584" spans="6:8" x14ac:dyDescent="0.3">
      <c r="F7584">
        <v>20200407</v>
      </c>
      <c r="G7584" s="4">
        <v>20200406</v>
      </c>
      <c r="H7584" s="4" t="s">
        <v>2452</v>
      </c>
    </row>
    <row r="7585" spans="6:8" x14ac:dyDescent="0.3">
      <c r="F7585">
        <v>20200526</v>
      </c>
      <c r="G7585" s="4">
        <v>20200525</v>
      </c>
      <c r="H7585" s="4" t="s">
        <v>2452</v>
      </c>
    </row>
    <row r="7586" spans="6:8" x14ac:dyDescent="0.3">
      <c r="F7586">
        <v>20200615</v>
      </c>
      <c r="G7586" s="4">
        <v>20200612</v>
      </c>
      <c r="H7586" s="4" t="s">
        <v>2452</v>
      </c>
    </row>
    <row r="7587" spans="6:8" x14ac:dyDescent="0.3">
      <c r="F7587">
        <v>20200617</v>
      </c>
      <c r="G7587" s="4">
        <v>20200616</v>
      </c>
      <c r="H7587" s="4" t="s">
        <v>2452</v>
      </c>
    </row>
    <row r="7588" spans="6:8" x14ac:dyDescent="0.3">
      <c r="F7588">
        <v>20190910</v>
      </c>
      <c r="G7588" s="4">
        <v>20190909</v>
      </c>
      <c r="H7588" s="4" t="s">
        <v>2453</v>
      </c>
    </row>
    <row r="7589" spans="6:8" x14ac:dyDescent="0.3">
      <c r="F7589">
        <v>20191030</v>
      </c>
      <c r="G7589" s="4">
        <v>20191029</v>
      </c>
      <c r="H7589" s="4" t="s">
        <v>2453</v>
      </c>
    </row>
    <row r="7590" spans="6:8" x14ac:dyDescent="0.3">
      <c r="F7590">
        <v>20191122</v>
      </c>
      <c r="G7590" s="4">
        <v>20191121</v>
      </c>
      <c r="H7590" s="4" t="s">
        <v>2453</v>
      </c>
    </row>
    <row r="7591" spans="6:8" x14ac:dyDescent="0.3">
      <c r="F7591">
        <v>20200325</v>
      </c>
      <c r="G7591" s="4">
        <v>20200324</v>
      </c>
      <c r="H7591" s="4" t="s">
        <v>2453</v>
      </c>
    </row>
    <row r="7592" spans="6:8" x14ac:dyDescent="0.3">
      <c r="F7592">
        <v>20200417</v>
      </c>
      <c r="G7592" s="4">
        <v>20200416</v>
      </c>
      <c r="H7592" s="4" t="s">
        <v>2453</v>
      </c>
    </row>
    <row r="7593" spans="6:8" x14ac:dyDescent="0.3">
      <c r="F7593">
        <v>20200703</v>
      </c>
      <c r="G7593" s="4">
        <v>20200702</v>
      </c>
      <c r="H7593" s="4" t="s">
        <v>2453</v>
      </c>
    </row>
    <row r="7594" spans="6:8" x14ac:dyDescent="0.3">
      <c r="F7594">
        <v>20200205</v>
      </c>
      <c r="G7594" s="4">
        <v>20200204</v>
      </c>
      <c r="H7594" s="4" t="s">
        <v>2454</v>
      </c>
    </row>
    <row r="7595" spans="6:8" x14ac:dyDescent="0.3">
      <c r="F7595">
        <v>20200327</v>
      </c>
      <c r="G7595" s="4">
        <v>20200326</v>
      </c>
      <c r="H7595" s="4" t="s">
        <v>2454</v>
      </c>
    </row>
    <row r="7596" spans="6:8" x14ac:dyDescent="0.3">
      <c r="F7596">
        <v>20200401</v>
      </c>
      <c r="G7596" s="4">
        <v>20200331</v>
      </c>
      <c r="H7596" s="4" t="s">
        <v>2454</v>
      </c>
    </row>
    <row r="7597" spans="6:8" x14ac:dyDescent="0.3">
      <c r="F7597">
        <v>20200528</v>
      </c>
      <c r="G7597" s="4">
        <v>20200527</v>
      </c>
      <c r="H7597" s="4" t="s">
        <v>2454</v>
      </c>
    </row>
    <row r="7598" spans="6:8" x14ac:dyDescent="0.3">
      <c r="F7598">
        <v>20200601</v>
      </c>
      <c r="G7598" s="4">
        <v>20200529</v>
      </c>
      <c r="H7598" s="4" t="s">
        <v>2454</v>
      </c>
    </row>
    <row r="7599" spans="6:8" x14ac:dyDescent="0.3">
      <c r="F7599">
        <v>20200603</v>
      </c>
      <c r="G7599" s="4">
        <v>20200602</v>
      </c>
      <c r="H7599" s="4" t="s">
        <v>2454</v>
      </c>
    </row>
    <row r="7600" spans="6:8" x14ac:dyDescent="0.3">
      <c r="F7600">
        <v>20200604</v>
      </c>
      <c r="G7600" s="4">
        <v>20200603</v>
      </c>
      <c r="H7600" s="4" t="s">
        <v>2454</v>
      </c>
    </row>
    <row r="7601" spans="6:8" x14ac:dyDescent="0.3">
      <c r="F7601">
        <v>20200728</v>
      </c>
      <c r="G7601" s="4">
        <v>20200727</v>
      </c>
      <c r="H7601" s="4" t="s">
        <v>2454</v>
      </c>
    </row>
    <row r="7602" spans="6:8" x14ac:dyDescent="0.3">
      <c r="F7602">
        <v>20200914</v>
      </c>
      <c r="G7602" s="4">
        <v>20200911</v>
      </c>
      <c r="H7602" s="4" t="s">
        <v>2454</v>
      </c>
    </row>
    <row r="7603" spans="6:8" x14ac:dyDescent="0.3">
      <c r="F7603">
        <v>20190830</v>
      </c>
      <c r="G7603" s="4">
        <v>20190829</v>
      </c>
      <c r="H7603" s="4" t="s">
        <v>2455</v>
      </c>
    </row>
    <row r="7604" spans="6:8" x14ac:dyDescent="0.3">
      <c r="F7604">
        <v>20191011</v>
      </c>
      <c r="G7604" s="4">
        <v>20191010</v>
      </c>
      <c r="H7604" s="4" t="s">
        <v>2455</v>
      </c>
    </row>
    <row r="7605" spans="6:8" x14ac:dyDescent="0.3">
      <c r="F7605">
        <v>20200130</v>
      </c>
      <c r="G7605" s="4">
        <v>20200129</v>
      </c>
      <c r="H7605" s="4" t="s">
        <v>2455</v>
      </c>
    </row>
    <row r="7606" spans="6:8" x14ac:dyDescent="0.3">
      <c r="F7606">
        <v>20200303</v>
      </c>
      <c r="G7606" s="4">
        <v>20200302</v>
      </c>
      <c r="H7606" s="4" t="s">
        <v>2455</v>
      </c>
    </row>
    <row r="7607" spans="6:8" x14ac:dyDescent="0.3">
      <c r="F7607">
        <v>20200318</v>
      </c>
      <c r="G7607" s="4">
        <v>20200317</v>
      </c>
      <c r="H7607" s="4" t="s">
        <v>2455</v>
      </c>
    </row>
    <row r="7608" spans="6:8" x14ac:dyDescent="0.3">
      <c r="F7608">
        <v>20200526</v>
      </c>
      <c r="G7608" s="4">
        <v>20200525</v>
      </c>
      <c r="H7608" s="4" t="s">
        <v>2455</v>
      </c>
    </row>
    <row r="7609" spans="6:8" x14ac:dyDescent="0.3">
      <c r="F7609">
        <v>20200623</v>
      </c>
      <c r="G7609" s="4">
        <v>20200622</v>
      </c>
      <c r="H7609" s="4" t="s">
        <v>2455</v>
      </c>
    </row>
    <row r="7610" spans="6:8" x14ac:dyDescent="0.3">
      <c r="F7610">
        <v>20200713</v>
      </c>
      <c r="G7610" s="4">
        <v>20200710</v>
      </c>
      <c r="H7610" s="4" t="s">
        <v>2455</v>
      </c>
    </row>
    <row r="7611" spans="6:8" x14ac:dyDescent="0.3">
      <c r="F7611">
        <v>20200724</v>
      </c>
      <c r="G7611" s="4">
        <v>20200723</v>
      </c>
      <c r="H7611" s="4" t="s">
        <v>2455</v>
      </c>
    </row>
    <row r="7612" spans="6:8" x14ac:dyDescent="0.3">
      <c r="F7612">
        <v>20200210</v>
      </c>
      <c r="G7612" s="4">
        <v>20200207</v>
      </c>
      <c r="H7612" s="4" t="s">
        <v>2456</v>
      </c>
    </row>
    <row r="7613" spans="6:8" x14ac:dyDescent="0.3">
      <c r="F7613">
        <v>20200211</v>
      </c>
      <c r="G7613" s="4">
        <v>20200210</v>
      </c>
      <c r="H7613" s="4" t="s">
        <v>2456</v>
      </c>
    </row>
    <row r="7614" spans="6:8" x14ac:dyDescent="0.3">
      <c r="F7614">
        <v>20190917</v>
      </c>
      <c r="G7614" s="4">
        <v>20190916</v>
      </c>
      <c r="H7614" s="4" t="s">
        <v>2457</v>
      </c>
    </row>
    <row r="7615" spans="6:8" x14ac:dyDescent="0.3">
      <c r="F7615">
        <v>20200326</v>
      </c>
      <c r="G7615" s="4">
        <v>20200325</v>
      </c>
      <c r="H7615" s="4" t="s">
        <v>2457</v>
      </c>
    </row>
    <row r="7616" spans="6:8" x14ac:dyDescent="0.3">
      <c r="F7616">
        <v>20200401</v>
      </c>
      <c r="G7616" s="4">
        <v>20200331</v>
      </c>
      <c r="H7616" s="4" t="s">
        <v>2457</v>
      </c>
    </row>
    <row r="7617" spans="6:8" x14ac:dyDescent="0.3">
      <c r="F7617">
        <v>20200417</v>
      </c>
      <c r="G7617" s="4">
        <v>20200416</v>
      </c>
      <c r="H7617" s="4" t="s">
        <v>2457</v>
      </c>
    </row>
    <row r="7618" spans="6:8" x14ac:dyDescent="0.3">
      <c r="F7618">
        <v>20200421</v>
      </c>
      <c r="G7618" s="4">
        <v>20200420</v>
      </c>
      <c r="H7618" s="4" t="s">
        <v>2457</v>
      </c>
    </row>
    <row r="7619" spans="6:8" x14ac:dyDescent="0.3">
      <c r="F7619">
        <v>20200422</v>
      </c>
      <c r="G7619" s="4">
        <v>20200421</v>
      </c>
      <c r="H7619" s="4" t="s">
        <v>2457</v>
      </c>
    </row>
    <row r="7620" spans="6:8" x14ac:dyDescent="0.3">
      <c r="F7620">
        <v>20200423</v>
      </c>
      <c r="G7620" s="4">
        <v>20200422</v>
      </c>
      <c r="H7620" s="4" t="s">
        <v>2457</v>
      </c>
    </row>
    <row r="7621" spans="6:8" x14ac:dyDescent="0.3">
      <c r="F7621">
        <v>20200504</v>
      </c>
      <c r="G7621" s="4">
        <v>20200429</v>
      </c>
      <c r="H7621" s="4" t="s">
        <v>2457</v>
      </c>
    </row>
    <row r="7622" spans="6:8" x14ac:dyDescent="0.3">
      <c r="F7622">
        <v>20200706</v>
      </c>
      <c r="G7622" s="4">
        <v>20200703</v>
      </c>
      <c r="H7622" s="4" t="s">
        <v>2457</v>
      </c>
    </row>
    <row r="7623" spans="6:8" x14ac:dyDescent="0.3">
      <c r="F7623">
        <v>20200714</v>
      </c>
      <c r="G7623" s="4">
        <v>20200713</v>
      </c>
      <c r="H7623" s="4" t="s">
        <v>2457</v>
      </c>
    </row>
    <row r="7624" spans="6:8" x14ac:dyDescent="0.3">
      <c r="F7624">
        <v>20200814</v>
      </c>
      <c r="G7624" s="4">
        <v>20200813</v>
      </c>
      <c r="H7624" s="4" t="s">
        <v>2457</v>
      </c>
    </row>
    <row r="7625" spans="6:8" x14ac:dyDescent="0.3">
      <c r="F7625">
        <v>20200826</v>
      </c>
      <c r="G7625" s="4">
        <v>20200825</v>
      </c>
      <c r="H7625" s="4" t="s">
        <v>2457</v>
      </c>
    </row>
    <row r="7626" spans="6:8" x14ac:dyDescent="0.3">
      <c r="F7626">
        <v>20190820</v>
      </c>
      <c r="G7626" s="4">
        <v>20190819</v>
      </c>
      <c r="H7626" s="4" t="s">
        <v>2458</v>
      </c>
    </row>
    <row r="7627" spans="6:8" x14ac:dyDescent="0.3">
      <c r="F7627">
        <v>20200326</v>
      </c>
      <c r="G7627" s="4">
        <v>20200325</v>
      </c>
      <c r="H7627" s="4" t="s">
        <v>2458</v>
      </c>
    </row>
    <row r="7628" spans="6:8" x14ac:dyDescent="0.3">
      <c r="F7628">
        <v>20200327</v>
      </c>
      <c r="G7628" s="4">
        <v>20200326</v>
      </c>
      <c r="H7628" s="4" t="s">
        <v>2458</v>
      </c>
    </row>
    <row r="7629" spans="6:8" x14ac:dyDescent="0.3">
      <c r="F7629">
        <v>20200407</v>
      </c>
      <c r="G7629" s="4">
        <v>20200406</v>
      </c>
      <c r="H7629" s="4" t="s">
        <v>2458</v>
      </c>
    </row>
    <row r="7630" spans="6:8" x14ac:dyDescent="0.3">
      <c r="F7630">
        <v>20200407</v>
      </c>
      <c r="G7630" s="4">
        <v>20200406</v>
      </c>
      <c r="H7630" s="4" t="s">
        <v>2459</v>
      </c>
    </row>
    <row r="7631" spans="6:8" x14ac:dyDescent="0.3">
      <c r="F7631">
        <v>20200504</v>
      </c>
      <c r="G7631" s="4">
        <v>20200429</v>
      </c>
      <c r="H7631" s="4" t="s">
        <v>2459</v>
      </c>
    </row>
    <row r="7632" spans="6:8" x14ac:dyDescent="0.3">
      <c r="F7632">
        <v>20200604</v>
      </c>
      <c r="G7632" s="4">
        <v>20200603</v>
      </c>
      <c r="H7632" s="4" t="s">
        <v>2459</v>
      </c>
    </row>
    <row r="7633" spans="6:8" x14ac:dyDescent="0.3">
      <c r="F7633">
        <v>20200609</v>
      </c>
      <c r="G7633" s="4">
        <v>20200608</v>
      </c>
      <c r="H7633" s="4" t="s">
        <v>2459</v>
      </c>
    </row>
    <row r="7634" spans="6:8" x14ac:dyDescent="0.3">
      <c r="F7634">
        <v>20200721</v>
      </c>
      <c r="G7634" s="4">
        <v>20200720</v>
      </c>
      <c r="H7634" s="4" t="s">
        <v>2459</v>
      </c>
    </row>
    <row r="7635" spans="6:8" x14ac:dyDescent="0.3">
      <c r="F7635">
        <v>20191213</v>
      </c>
      <c r="G7635" s="4">
        <v>20191212</v>
      </c>
      <c r="H7635" s="4" t="s">
        <v>2460</v>
      </c>
    </row>
    <row r="7636" spans="6:8" x14ac:dyDescent="0.3">
      <c r="F7636">
        <v>20200113</v>
      </c>
      <c r="G7636" s="4">
        <v>20200110</v>
      </c>
      <c r="H7636" s="4" t="s">
        <v>2460</v>
      </c>
    </row>
    <row r="7637" spans="6:8" x14ac:dyDescent="0.3">
      <c r="F7637">
        <v>20200123</v>
      </c>
      <c r="G7637" s="4">
        <v>20200122</v>
      </c>
      <c r="H7637" s="4" t="s">
        <v>2460</v>
      </c>
    </row>
    <row r="7638" spans="6:8" x14ac:dyDescent="0.3">
      <c r="F7638">
        <v>20200214</v>
      </c>
      <c r="G7638" s="4">
        <v>20200213</v>
      </c>
      <c r="H7638" s="4" t="s">
        <v>2460</v>
      </c>
    </row>
    <row r="7639" spans="6:8" x14ac:dyDescent="0.3">
      <c r="F7639">
        <v>20200220</v>
      </c>
      <c r="G7639" s="4">
        <v>20200219</v>
      </c>
      <c r="H7639" s="4" t="s">
        <v>2460</v>
      </c>
    </row>
    <row r="7640" spans="6:8" x14ac:dyDescent="0.3">
      <c r="F7640">
        <v>20200306</v>
      </c>
      <c r="G7640" s="4">
        <v>20200305</v>
      </c>
      <c r="H7640" s="4" t="s">
        <v>2460</v>
      </c>
    </row>
    <row r="7641" spans="6:8" x14ac:dyDescent="0.3">
      <c r="F7641">
        <v>20200511</v>
      </c>
      <c r="G7641" s="4">
        <v>20200508</v>
      </c>
      <c r="H7641" s="4" t="s">
        <v>2460</v>
      </c>
    </row>
    <row r="7642" spans="6:8" x14ac:dyDescent="0.3">
      <c r="F7642">
        <v>20200520</v>
      </c>
      <c r="G7642" s="4">
        <v>20200519</v>
      </c>
      <c r="H7642" s="4" t="s">
        <v>2460</v>
      </c>
    </row>
    <row r="7643" spans="6:8" x14ac:dyDescent="0.3">
      <c r="F7643">
        <v>20200525</v>
      </c>
      <c r="G7643" s="4">
        <v>20200522</v>
      </c>
      <c r="H7643" s="4" t="s">
        <v>2460</v>
      </c>
    </row>
    <row r="7644" spans="6:8" x14ac:dyDescent="0.3">
      <c r="F7644">
        <v>20200526</v>
      </c>
      <c r="G7644" s="4">
        <v>20200525</v>
      </c>
      <c r="H7644" s="4" t="s">
        <v>2460</v>
      </c>
    </row>
    <row r="7645" spans="6:8" x14ac:dyDescent="0.3">
      <c r="F7645">
        <v>20200622</v>
      </c>
      <c r="G7645" s="4">
        <v>20200619</v>
      </c>
      <c r="H7645" s="4" t="s">
        <v>2460</v>
      </c>
    </row>
    <row r="7646" spans="6:8" x14ac:dyDescent="0.3">
      <c r="F7646">
        <v>20200716</v>
      </c>
      <c r="G7646" s="4">
        <v>20200715</v>
      </c>
      <c r="H7646" s="4" t="s">
        <v>2460</v>
      </c>
    </row>
    <row r="7647" spans="6:8" x14ac:dyDescent="0.3">
      <c r="F7647">
        <v>20191111</v>
      </c>
      <c r="G7647" s="4">
        <v>20191108</v>
      </c>
      <c r="H7647" s="4" t="s">
        <v>2461</v>
      </c>
    </row>
    <row r="7648" spans="6:8" x14ac:dyDescent="0.3">
      <c r="F7648">
        <v>20200113</v>
      </c>
      <c r="G7648" s="4">
        <v>20200110</v>
      </c>
      <c r="H7648" s="4" t="s">
        <v>2461</v>
      </c>
    </row>
    <row r="7649" spans="6:8" x14ac:dyDescent="0.3">
      <c r="F7649">
        <v>20200211</v>
      </c>
      <c r="G7649" s="4">
        <v>20200210</v>
      </c>
      <c r="H7649" s="4" t="s">
        <v>2461</v>
      </c>
    </row>
    <row r="7650" spans="6:8" x14ac:dyDescent="0.3">
      <c r="F7650">
        <v>20200326</v>
      </c>
      <c r="G7650" s="4">
        <v>20200325</v>
      </c>
      <c r="H7650" s="4" t="s">
        <v>2461</v>
      </c>
    </row>
    <row r="7651" spans="6:8" x14ac:dyDescent="0.3">
      <c r="F7651">
        <v>20200413</v>
      </c>
      <c r="G7651" s="4">
        <v>20200410</v>
      </c>
      <c r="H7651" s="4" t="s">
        <v>2461</v>
      </c>
    </row>
    <row r="7652" spans="6:8" x14ac:dyDescent="0.3">
      <c r="F7652">
        <v>20200723</v>
      </c>
      <c r="G7652" s="4">
        <v>20200722</v>
      </c>
      <c r="H7652" s="4" t="s">
        <v>2461</v>
      </c>
    </row>
    <row r="7653" spans="6:8" x14ac:dyDescent="0.3">
      <c r="F7653">
        <v>20200821</v>
      </c>
      <c r="G7653" s="4">
        <v>20200820</v>
      </c>
      <c r="H7653" s="4" t="s">
        <v>2461</v>
      </c>
    </row>
    <row r="7654" spans="6:8" x14ac:dyDescent="0.3">
      <c r="F7654">
        <v>20200827</v>
      </c>
      <c r="G7654" s="4">
        <v>20200826</v>
      </c>
      <c r="H7654" s="4" t="s">
        <v>2461</v>
      </c>
    </row>
    <row r="7655" spans="6:8" x14ac:dyDescent="0.3">
      <c r="F7655">
        <v>20190906</v>
      </c>
      <c r="G7655" s="4">
        <v>20190905</v>
      </c>
      <c r="H7655" s="4" t="s">
        <v>2462</v>
      </c>
    </row>
    <row r="7656" spans="6:8" x14ac:dyDescent="0.3">
      <c r="F7656">
        <v>20190916</v>
      </c>
      <c r="G7656" s="4">
        <v>20190911</v>
      </c>
      <c r="H7656" s="4" t="s">
        <v>2462</v>
      </c>
    </row>
    <row r="7657" spans="6:8" x14ac:dyDescent="0.3">
      <c r="F7657">
        <v>20191028</v>
      </c>
      <c r="G7657" s="4">
        <v>20191025</v>
      </c>
      <c r="H7657" s="4" t="s">
        <v>2462</v>
      </c>
    </row>
    <row r="7658" spans="6:8" x14ac:dyDescent="0.3">
      <c r="F7658">
        <v>20191107</v>
      </c>
      <c r="G7658" s="4">
        <v>20191106</v>
      </c>
      <c r="H7658" s="4" t="s">
        <v>2462</v>
      </c>
    </row>
    <row r="7659" spans="6:8" x14ac:dyDescent="0.3">
      <c r="F7659">
        <v>20191114</v>
      </c>
      <c r="G7659" s="4">
        <v>20191113</v>
      </c>
      <c r="H7659" s="4" t="s">
        <v>2462</v>
      </c>
    </row>
    <row r="7660" spans="6:8" x14ac:dyDescent="0.3">
      <c r="F7660">
        <v>20191125</v>
      </c>
      <c r="G7660" s="4">
        <v>20191122</v>
      </c>
      <c r="H7660" s="4" t="s">
        <v>2462</v>
      </c>
    </row>
    <row r="7661" spans="6:8" x14ac:dyDescent="0.3">
      <c r="F7661">
        <v>20191202</v>
      </c>
      <c r="G7661" s="4">
        <v>20191129</v>
      </c>
      <c r="H7661" s="4" t="s">
        <v>2462</v>
      </c>
    </row>
    <row r="7662" spans="6:8" x14ac:dyDescent="0.3">
      <c r="F7662">
        <v>20200115</v>
      </c>
      <c r="G7662" s="4">
        <v>20200114</v>
      </c>
      <c r="H7662" s="4" t="s">
        <v>2462</v>
      </c>
    </row>
    <row r="7663" spans="6:8" x14ac:dyDescent="0.3">
      <c r="F7663">
        <v>20200116</v>
      </c>
      <c r="G7663" s="4">
        <v>20200115</v>
      </c>
      <c r="H7663" s="4" t="s">
        <v>2462</v>
      </c>
    </row>
    <row r="7664" spans="6:8" x14ac:dyDescent="0.3">
      <c r="F7664">
        <v>20200218</v>
      </c>
      <c r="G7664" s="4">
        <v>20200217</v>
      </c>
      <c r="H7664" s="4" t="s">
        <v>2462</v>
      </c>
    </row>
    <row r="7665" spans="6:8" x14ac:dyDescent="0.3">
      <c r="F7665">
        <v>20200303</v>
      </c>
      <c r="G7665" s="4">
        <v>20200302</v>
      </c>
      <c r="H7665" s="4" t="s">
        <v>2462</v>
      </c>
    </row>
    <row r="7666" spans="6:8" x14ac:dyDescent="0.3">
      <c r="F7666">
        <v>20200306</v>
      </c>
      <c r="G7666" s="4">
        <v>20200305</v>
      </c>
      <c r="H7666" s="4" t="s">
        <v>2462</v>
      </c>
    </row>
    <row r="7667" spans="6:8" x14ac:dyDescent="0.3">
      <c r="F7667">
        <v>20200325</v>
      </c>
      <c r="G7667" s="4">
        <v>20200324</v>
      </c>
      <c r="H7667" s="4" t="s">
        <v>2462</v>
      </c>
    </row>
    <row r="7668" spans="6:8" x14ac:dyDescent="0.3">
      <c r="F7668">
        <v>20200327</v>
      </c>
      <c r="G7668" s="4">
        <v>20200326</v>
      </c>
      <c r="H7668" s="4" t="s">
        <v>2462</v>
      </c>
    </row>
    <row r="7669" spans="6:8" x14ac:dyDescent="0.3">
      <c r="F7669">
        <v>20200330</v>
      </c>
      <c r="G7669" s="4">
        <v>20200327</v>
      </c>
      <c r="H7669" s="4" t="s">
        <v>2462</v>
      </c>
    </row>
    <row r="7670" spans="6:8" x14ac:dyDescent="0.3">
      <c r="F7670">
        <v>20200413</v>
      </c>
      <c r="G7670" s="4">
        <v>20200410</v>
      </c>
      <c r="H7670" s="4" t="s">
        <v>2462</v>
      </c>
    </row>
    <row r="7671" spans="6:8" x14ac:dyDescent="0.3">
      <c r="F7671">
        <v>20200420</v>
      </c>
      <c r="G7671" s="4">
        <v>20200417</v>
      </c>
      <c r="H7671" s="4" t="s">
        <v>2462</v>
      </c>
    </row>
    <row r="7672" spans="6:8" x14ac:dyDescent="0.3">
      <c r="F7672">
        <v>20200506</v>
      </c>
      <c r="G7672" s="4">
        <v>20200504</v>
      </c>
      <c r="H7672" s="4" t="s">
        <v>2462</v>
      </c>
    </row>
    <row r="7673" spans="6:8" x14ac:dyDescent="0.3">
      <c r="F7673">
        <v>20200507</v>
      </c>
      <c r="G7673" s="4">
        <v>20200506</v>
      </c>
      <c r="H7673" s="4" t="s">
        <v>2462</v>
      </c>
    </row>
    <row r="7674" spans="6:8" x14ac:dyDescent="0.3">
      <c r="F7674">
        <v>20200511</v>
      </c>
      <c r="G7674" s="4">
        <v>20200508</v>
      </c>
      <c r="H7674" s="4" t="s">
        <v>2462</v>
      </c>
    </row>
    <row r="7675" spans="6:8" x14ac:dyDescent="0.3">
      <c r="F7675">
        <v>20200514</v>
      </c>
      <c r="G7675" s="4">
        <v>20200513</v>
      </c>
      <c r="H7675" s="4" t="s">
        <v>2462</v>
      </c>
    </row>
    <row r="7676" spans="6:8" x14ac:dyDescent="0.3">
      <c r="F7676">
        <v>20200515</v>
      </c>
      <c r="G7676" s="4">
        <v>20200514</v>
      </c>
      <c r="H7676" s="4" t="s">
        <v>2462</v>
      </c>
    </row>
    <row r="7677" spans="6:8" x14ac:dyDescent="0.3">
      <c r="F7677">
        <v>20200720</v>
      </c>
      <c r="G7677" s="4">
        <v>20200717</v>
      </c>
      <c r="H7677" s="4" t="s">
        <v>2462</v>
      </c>
    </row>
    <row r="7678" spans="6:8" x14ac:dyDescent="0.3">
      <c r="F7678">
        <v>20200812</v>
      </c>
      <c r="G7678" s="4">
        <v>20200811</v>
      </c>
      <c r="H7678" s="4" t="s">
        <v>2462</v>
      </c>
    </row>
    <row r="7679" spans="6:8" x14ac:dyDescent="0.3">
      <c r="F7679">
        <v>20200917</v>
      </c>
      <c r="G7679" s="4">
        <v>20200916</v>
      </c>
      <c r="H7679" s="4" t="s">
        <v>2462</v>
      </c>
    </row>
    <row r="7680" spans="6:8" x14ac:dyDescent="0.3">
      <c r="F7680">
        <v>20201005</v>
      </c>
      <c r="G7680" s="4">
        <v>20200929</v>
      </c>
      <c r="H7680" s="4" t="s">
        <v>2462</v>
      </c>
    </row>
    <row r="7681" spans="6:8" x14ac:dyDescent="0.3">
      <c r="F7681">
        <v>20201012</v>
      </c>
      <c r="G7681" s="4">
        <v>20201008</v>
      </c>
      <c r="H7681" s="4" t="s">
        <v>2462</v>
      </c>
    </row>
    <row r="7682" spans="6:8" x14ac:dyDescent="0.3">
      <c r="F7682">
        <v>20191128</v>
      </c>
      <c r="G7682" s="4">
        <v>20191127</v>
      </c>
      <c r="H7682" s="4" t="s">
        <v>2463</v>
      </c>
    </row>
    <row r="7683" spans="6:8" x14ac:dyDescent="0.3">
      <c r="F7683">
        <v>20191205</v>
      </c>
      <c r="G7683" s="4">
        <v>20191204</v>
      </c>
      <c r="H7683" s="4" t="s">
        <v>2463</v>
      </c>
    </row>
    <row r="7684" spans="6:8" x14ac:dyDescent="0.3">
      <c r="F7684">
        <v>20200113</v>
      </c>
      <c r="G7684" s="4">
        <v>20200110</v>
      </c>
      <c r="H7684" s="4" t="s">
        <v>2463</v>
      </c>
    </row>
    <row r="7685" spans="6:8" x14ac:dyDescent="0.3">
      <c r="F7685">
        <v>20200114</v>
      </c>
      <c r="G7685" s="4">
        <v>20200113</v>
      </c>
      <c r="H7685" s="4" t="s">
        <v>2463</v>
      </c>
    </row>
    <row r="7686" spans="6:8" x14ac:dyDescent="0.3">
      <c r="F7686">
        <v>20200120</v>
      </c>
      <c r="G7686" s="4">
        <v>20200117</v>
      </c>
      <c r="H7686" s="4" t="s">
        <v>2463</v>
      </c>
    </row>
    <row r="7687" spans="6:8" x14ac:dyDescent="0.3">
      <c r="F7687">
        <v>20200128</v>
      </c>
      <c r="G7687" s="4">
        <v>20200123</v>
      </c>
      <c r="H7687" s="4" t="s">
        <v>2463</v>
      </c>
    </row>
    <row r="7688" spans="6:8" x14ac:dyDescent="0.3">
      <c r="F7688">
        <v>20200129</v>
      </c>
      <c r="G7688" s="4">
        <v>20200128</v>
      </c>
      <c r="H7688" s="4" t="s">
        <v>2463</v>
      </c>
    </row>
    <row r="7689" spans="6:8" x14ac:dyDescent="0.3">
      <c r="F7689">
        <v>20200325</v>
      </c>
      <c r="G7689" s="4">
        <v>20200324</v>
      </c>
      <c r="H7689" s="4" t="s">
        <v>2463</v>
      </c>
    </row>
    <row r="7690" spans="6:8" x14ac:dyDescent="0.3">
      <c r="F7690">
        <v>20200326</v>
      </c>
      <c r="G7690" s="4">
        <v>20200325</v>
      </c>
      <c r="H7690" s="4" t="s">
        <v>2463</v>
      </c>
    </row>
    <row r="7691" spans="6:8" x14ac:dyDescent="0.3">
      <c r="F7691">
        <v>20200408</v>
      </c>
      <c r="G7691" s="4">
        <v>20200407</v>
      </c>
      <c r="H7691" s="4" t="s">
        <v>2463</v>
      </c>
    </row>
    <row r="7692" spans="6:8" x14ac:dyDescent="0.3">
      <c r="F7692">
        <v>20200409</v>
      </c>
      <c r="G7692" s="4">
        <v>20200408</v>
      </c>
      <c r="H7692" s="4" t="s">
        <v>2463</v>
      </c>
    </row>
    <row r="7693" spans="6:8" x14ac:dyDescent="0.3">
      <c r="F7693">
        <v>20200514</v>
      </c>
      <c r="G7693" s="4">
        <v>20200513</v>
      </c>
      <c r="H7693" s="4" t="s">
        <v>2463</v>
      </c>
    </row>
    <row r="7694" spans="6:8" x14ac:dyDescent="0.3">
      <c r="F7694">
        <v>20200902</v>
      </c>
      <c r="G7694" s="4">
        <v>20200901</v>
      </c>
      <c r="H7694" s="4" t="s">
        <v>2463</v>
      </c>
    </row>
    <row r="7695" spans="6:8" x14ac:dyDescent="0.3">
      <c r="F7695">
        <v>20190829</v>
      </c>
      <c r="G7695" s="4">
        <v>20190828</v>
      </c>
      <c r="H7695" s="4" t="s">
        <v>2464</v>
      </c>
    </row>
    <row r="7696" spans="6:8" x14ac:dyDescent="0.3">
      <c r="F7696">
        <v>20190906</v>
      </c>
      <c r="G7696" s="4">
        <v>20190905</v>
      </c>
      <c r="H7696" s="4" t="s">
        <v>2464</v>
      </c>
    </row>
    <row r="7697" spans="6:8" x14ac:dyDescent="0.3">
      <c r="F7697">
        <v>20190916</v>
      </c>
      <c r="G7697" s="4">
        <v>20190911</v>
      </c>
      <c r="H7697" s="4" t="s">
        <v>2464</v>
      </c>
    </row>
    <row r="7698" spans="6:8" x14ac:dyDescent="0.3">
      <c r="F7698">
        <v>20191030</v>
      </c>
      <c r="G7698" s="4">
        <v>20191029</v>
      </c>
      <c r="H7698" s="4" t="s">
        <v>2464</v>
      </c>
    </row>
    <row r="7699" spans="6:8" x14ac:dyDescent="0.3">
      <c r="F7699">
        <v>20191113</v>
      </c>
      <c r="G7699" s="4">
        <v>20191112</v>
      </c>
      <c r="H7699" s="4" t="s">
        <v>2464</v>
      </c>
    </row>
    <row r="7700" spans="6:8" x14ac:dyDescent="0.3">
      <c r="F7700">
        <v>20191114</v>
      </c>
      <c r="G7700" s="4">
        <v>20191113</v>
      </c>
      <c r="H7700" s="4" t="s">
        <v>2464</v>
      </c>
    </row>
    <row r="7701" spans="6:8" x14ac:dyDescent="0.3">
      <c r="F7701">
        <v>20191209</v>
      </c>
      <c r="G7701" s="4">
        <v>20191206</v>
      </c>
      <c r="H7701" s="4" t="s">
        <v>2464</v>
      </c>
    </row>
    <row r="7702" spans="6:8" x14ac:dyDescent="0.3">
      <c r="F7702">
        <v>20191210</v>
      </c>
      <c r="G7702" s="4">
        <v>20191209</v>
      </c>
      <c r="H7702" s="4" t="s">
        <v>2464</v>
      </c>
    </row>
    <row r="7703" spans="6:8" x14ac:dyDescent="0.3">
      <c r="F7703">
        <v>20200110</v>
      </c>
      <c r="G7703" s="4">
        <v>20200109</v>
      </c>
      <c r="H7703" s="4" t="s">
        <v>2464</v>
      </c>
    </row>
    <row r="7704" spans="6:8" x14ac:dyDescent="0.3">
      <c r="F7704">
        <v>20200113</v>
      </c>
      <c r="G7704" s="4">
        <v>20200110</v>
      </c>
      <c r="H7704" s="4" t="s">
        <v>2464</v>
      </c>
    </row>
    <row r="7705" spans="6:8" x14ac:dyDescent="0.3">
      <c r="F7705">
        <v>20200206</v>
      </c>
      <c r="G7705" s="4">
        <v>20200205</v>
      </c>
      <c r="H7705" s="4" t="s">
        <v>2464</v>
      </c>
    </row>
    <row r="7706" spans="6:8" x14ac:dyDescent="0.3">
      <c r="F7706">
        <v>20200207</v>
      </c>
      <c r="G7706" s="4">
        <v>20200206</v>
      </c>
      <c r="H7706" s="4" t="s">
        <v>2464</v>
      </c>
    </row>
    <row r="7707" spans="6:8" x14ac:dyDescent="0.3">
      <c r="F7707">
        <v>20200213</v>
      </c>
      <c r="G7707" s="4">
        <v>20200212</v>
      </c>
      <c r="H7707" s="4" t="s">
        <v>2464</v>
      </c>
    </row>
    <row r="7708" spans="6:8" x14ac:dyDescent="0.3">
      <c r="F7708">
        <v>20200417</v>
      </c>
      <c r="G7708" s="4">
        <v>20200416</v>
      </c>
      <c r="H7708" s="4" t="s">
        <v>2464</v>
      </c>
    </row>
    <row r="7709" spans="6:8" x14ac:dyDescent="0.3">
      <c r="F7709">
        <v>20200810</v>
      </c>
      <c r="G7709" s="4">
        <v>20200807</v>
      </c>
      <c r="H7709" s="4" t="s">
        <v>2464</v>
      </c>
    </row>
    <row r="7710" spans="6:8" x14ac:dyDescent="0.3">
      <c r="F7710">
        <v>20200827</v>
      </c>
      <c r="G7710" s="4">
        <v>20200826</v>
      </c>
      <c r="H7710" s="4" t="s">
        <v>2464</v>
      </c>
    </row>
    <row r="7711" spans="6:8" x14ac:dyDescent="0.3">
      <c r="F7711">
        <v>20200908</v>
      </c>
      <c r="G7711" s="4">
        <v>20200907</v>
      </c>
      <c r="H7711" s="4" t="s">
        <v>2464</v>
      </c>
    </row>
    <row r="7712" spans="6:8" x14ac:dyDescent="0.3">
      <c r="F7712">
        <v>20200413</v>
      </c>
      <c r="G7712" s="4">
        <v>20200410</v>
      </c>
      <c r="H7712" s="4" t="s">
        <v>2465</v>
      </c>
    </row>
    <row r="7713" spans="6:8" x14ac:dyDescent="0.3">
      <c r="F7713">
        <v>20200818</v>
      </c>
      <c r="G7713" s="4">
        <v>20200814</v>
      </c>
      <c r="H7713" s="4" t="s">
        <v>2465</v>
      </c>
    </row>
    <row r="7714" spans="6:8" x14ac:dyDescent="0.3">
      <c r="F7714">
        <v>20200826</v>
      </c>
      <c r="G7714" s="4">
        <v>20200825</v>
      </c>
      <c r="H7714" s="4" t="s">
        <v>2465</v>
      </c>
    </row>
    <row r="7715" spans="6:8" x14ac:dyDescent="0.3">
      <c r="F7715">
        <v>20200828</v>
      </c>
      <c r="G7715" s="4">
        <v>20200827</v>
      </c>
      <c r="H7715" s="4" t="s">
        <v>2465</v>
      </c>
    </row>
    <row r="7716" spans="6:8" x14ac:dyDescent="0.3">
      <c r="F7716">
        <v>20200113</v>
      </c>
      <c r="G7716" s="4">
        <v>20200110</v>
      </c>
      <c r="H7716" s="4" t="s">
        <v>2466</v>
      </c>
    </row>
    <row r="7717" spans="6:8" x14ac:dyDescent="0.3">
      <c r="F7717">
        <v>20200409</v>
      </c>
      <c r="G7717" s="4">
        <v>20200408</v>
      </c>
      <c r="H7717" s="4" t="s">
        <v>2466</v>
      </c>
    </row>
    <row r="7718" spans="6:8" x14ac:dyDescent="0.3">
      <c r="F7718">
        <v>20200514</v>
      </c>
      <c r="G7718" s="4">
        <v>20200513</v>
      </c>
      <c r="H7718" s="4" t="s">
        <v>2466</v>
      </c>
    </row>
    <row r="7719" spans="6:8" x14ac:dyDescent="0.3">
      <c r="F7719">
        <v>20200715</v>
      </c>
      <c r="G7719" s="4">
        <v>20200714</v>
      </c>
      <c r="H7719" s="4" t="s">
        <v>2466</v>
      </c>
    </row>
    <row r="7720" spans="6:8" x14ac:dyDescent="0.3">
      <c r="F7720">
        <v>20200729</v>
      </c>
      <c r="G7720" s="4">
        <v>20200728</v>
      </c>
      <c r="H7720" s="4" t="s">
        <v>2466</v>
      </c>
    </row>
    <row r="7721" spans="6:8" x14ac:dyDescent="0.3">
      <c r="F7721">
        <v>20200731</v>
      </c>
      <c r="G7721" s="4">
        <v>20200730</v>
      </c>
      <c r="H7721" s="4" t="s">
        <v>2466</v>
      </c>
    </row>
    <row r="7722" spans="6:8" x14ac:dyDescent="0.3">
      <c r="F7722">
        <v>20200831</v>
      </c>
      <c r="G7722" s="4">
        <v>20200828</v>
      </c>
      <c r="H7722" s="4" t="s">
        <v>2466</v>
      </c>
    </row>
    <row r="7723" spans="6:8" x14ac:dyDescent="0.3">
      <c r="F7723">
        <v>20200902</v>
      </c>
      <c r="G7723" s="4">
        <v>20200901</v>
      </c>
      <c r="H7723" s="4" t="s">
        <v>2466</v>
      </c>
    </row>
    <row r="7724" spans="6:8" x14ac:dyDescent="0.3">
      <c r="F7724">
        <v>20200904</v>
      </c>
      <c r="G7724" s="4">
        <v>20200903</v>
      </c>
      <c r="H7724" s="4" t="s">
        <v>2466</v>
      </c>
    </row>
    <row r="7725" spans="6:8" x14ac:dyDescent="0.3">
      <c r="F7725">
        <v>20190813</v>
      </c>
      <c r="G7725" s="4">
        <v>20190812</v>
      </c>
      <c r="H7725" s="4" t="s">
        <v>2467</v>
      </c>
    </row>
    <row r="7726" spans="6:8" x14ac:dyDescent="0.3">
      <c r="F7726">
        <v>20191107</v>
      </c>
      <c r="G7726" s="4">
        <v>20191106</v>
      </c>
      <c r="H7726" s="4" t="s">
        <v>2467</v>
      </c>
    </row>
    <row r="7727" spans="6:8" x14ac:dyDescent="0.3">
      <c r="F7727">
        <v>20200113</v>
      </c>
      <c r="G7727" s="4">
        <v>20200110</v>
      </c>
      <c r="H7727" s="4" t="s">
        <v>2467</v>
      </c>
    </row>
    <row r="7728" spans="6:8" x14ac:dyDescent="0.3">
      <c r="F7728">
        <v>20200130</v>
      </c>
      <c r="G7728" s="4">
        <v>20200129</v>
      </c>
      <c r="H7728" s="4" t="s">
        <v>2467</v>
      </c>
    </row>
    <row r="7729" spans="6:8" x14ac:dyDescent="0.3">
      <c r="F7729">
        <v>20200205</v>
      </c>
      <c r="G7729" s="4">
        <v>20200204</v>
      </c>
      <c r="H7729" s="4" t="s">
        <v>2467</v>
      </c>
    </row>
    <row r="7730" spans="6:8" x14ac:dyDescent="0.3">
      <c r="F7730">
        <v>20200409</v>
      </c>
      <c r="G7730" s="4">
        <v>20200408</v>
      </c>
      <c r="H7730" s="4" t="s">
        <v>2467</v>
      </c>
    </row>
    <row r="7731" spans="6:8" x14ac:dyDescent="0.3">
      <c r="F7731">
        <v>20200515</v>
      </c>
      <c r="G7731" s="4">
        <v>20200514</v>
      </c>
      <c r="H7731" s="4" t="s">
        <v>2467</v>
      </c>
    </row>
    <row r="7732" spans="6:8" x14ac:dyDescent="0.3">
      <c r="F7732">
        <v>20200806</v>
      </c>
      <c r="G7732" s="4">
        <v>20200805</v>
      </c>
      <c r="H7732" s="4" t="s">
        <v>2467</v>
      </c>
    </row>
    <row r="7733" spans="6:8" x14ac:dyDescent="0.3">
      <c r="F7733">
        <v>20200811</v>
      </c>
      <c r="G7733" s="4">
        <v>20200810</v>
      </c>
      <c r="H7733" s="4" t="s">
        <v>2467</v>
      </c>
    </row>
    <row r="7734" spans="6:8" x14ac:dyDescent="0.3">
      <c r="F7734">
        <v>20200813</v>
      </c>
      <c r="G7734" s="4">
        <v>20200812</v>
      </c>
      <c r="H7734" s="4" t="s">
        <v>2467</v>
      </c>
    </row>
    <row r="7735" spans="6:8" x14ac:dyDescent="0.3">
      <c r="F7735">
        <v>20200921</v>
      </c>
      <c r="G7735" s="4">
        <v>20200918</v>
      </c>
      <c r="H7735" s="4" t="s">
        <v>2467</v>
      </c>
    </row>
    <row r="7736" spans="6:8" x14ac:dyDescent="0.3">
      <c r="F7736">
        <v>20200922</v>
      </c>
      <c r="G7736" s="4">
        <v>20200921</v>
      </c>
      <c r="H7736" s="4" t="s">
        <v>2467</v>
      </c>
    </row>
    <row r="7737" spans="6:8" x14ac:dyDescent="0.3">
      <c r="F7737">
        <v>20200923</v>
      </c>
      <c r="G7737" s="4">
        <v>20200922</v>
      </c>
      <c r="H7737" s="4" t="s">
        <v>2467</v>
      </c>
    </row>
    <row r="7738" spans="6:8" x14ac:dyDescent="0.3">
      <c r="F7738">
        <v>20191002</v>
      </c>
      <c r="G7738" s="4">
        <v>20191001</v>
      </c>
      <c r="H7738" s="4" t="s">
        <v>2468</v>
      </c>
    </row>
    <row r="7739" spans="6:8" x14ac:dyDescent="0.3">
      <c r="F7739">
        <v>20191017</v>
      </c>
      <c r="G7739" s="4">
        <v>20191016</v>
      </c>
      <c r="H7739" s="4" t="s">
        <v>2468</v>
      </c>
    </row>
    <row r="7740" spans="6:8" x14ac:dyDescent="0.3">
      <c r="F7740">
        <v>20191104</v>
      </c>
      <c r="G7740" s="4">
        <v>20191101</v>
      </c>
      <c r="H7740" s="4" t="s">
        <v>2468</v>
      </c>
    </row>
    <row r="7741" spans="6:8" x14ac:dyDescent="0.3">
      <c r="F7741">
        <v>20200102</v>
      </c>
      <c r="G7741" s="4">
        <v>20191230</v>
      </c>
      <c r="H7741" s="4" t="s">
        <v>2468</v>
      </c>
    </row>
    <row r="7742" spans="6:8" x14ac:dyDescent="0.3">
      <c r="F7742">
        <v>20200326</v>
      </c>
      <c r="G7742" s="4">
        <v>20200325</v>
      </c>
      <c r="H7742" s="4" t="s">
        <v>2468</v>
      </c>
    </row>
    <row r="7743" spans="6:8" x14ac:dyDescent="0.3">
      <c r="F7743">
        <v>20200331</v>
      </c>
      <c r="G7743" s="4">
        <v>20200330</v>
      </c>
      <c r="H7743" s="4" t="s">
        <v>2468</v>
      </c>
    </row>
    <row r="7744" spans="6:8" x14ac:dyDescent="0.3">
      <c r="F7744">
        <v>20200401</v>
      </c>
      <c r="G7744" s="4">
        <v>20200331</v>
      </c>
      <c r="H7744" s="4" t="s">
        <v>2468</v>
      </c>
    </row>
    <row r="7745" spans="6:8" x14ac:dyDescent="0.3">
      <c r="F7745">
        <v>20200805</v>
      </c>
      <c r="G7745" s="4">
        <v>20200804</v>
      </c>
      <c r="H7745" s="4" t="s">
        <v>2468</v>
      </c>
    </row>
    <row r="7746" spans="6:8" x14ac:dyDescent="0.3">
      <c r="F7746">
        <v>20200428</v>
      </c>
      <c r="G7746" s="4">
        <v>20200427</v>
      </c>
      <c r="H7746" s="4" t="s">
        <v>2469</v>
      </c>
    </row>
    <row r="7747" spans="6:8" x14ac:dyDescent="0.3">
      <c r="F7747">
        <v>20200701</v>
      </c>
      <c r="G7747" s="4">
        <v>20200630</v>
      </c>
      <c r="H7747" s="4" t="s">
        <v>2469</v>
      </c>
    </row>
    <row r="7748" spans="6:8" x14ac:dyDescent="0.3">
      <c r="F7748">
        <v>20200813</v>
      </c>
      <c r="G7748" s="4">
        <v>20200812</v>
      </c>
      <c r="H7748" s="4" t="s">
        <v>2469</v>
      </c>
    </row>
    <row r="7749" spans="6:8" x14ac:dyDescent="0.3">
      <c r="F7749">
        <v>20200827</v>
      </c>
      <c r="G7749" s="4">
        <v>20200826</v>
      </c>
      <c r="H7749" s="4" t="s">
        <v>2469</v>
      </c>
    </row>
    <row r="7750" spans="6:8" x14ac:dyDescent="0.3">
      <c r="F7750">
        <v>20200608</v>
      </c>
      <c r="G7750" s="4">
        <v>20200605</v>
      </c>
      <c r="H7750" s="4" t="s">
        <v>2470</v>
      </c>
    </row>
    <row r="7751" spans="6:8" x14ac:dyDescent="0.3">
      <c r="F7751">
        <v>20200611</v>
      </c>
      <c r="G7751" s="4">
        <v>20200610</v>
      </c>
      <c r="H7751" s="4" t="s">
        <v>2470</v>
      </c>
    </row>
    <row r="7752" spans="6:8" x14ac:dyDescent="0.3">
      <c r="F7752">
        <v>20200623</v>
      </c>
      <c r="G7752" s="4">
        <v>20200622</v>
      </c>
      <c r="H7752" s="4" t="s">
        <v>2470</v>
      </c>
    </row>
    <row r="7753" spans="6:8" x14ac:dyDescent="0.3">
      <c r="F7753">
        <v>20200203</v>
      </c>
      <c r="G7753" s="4">
        <v>20200131</v>
      </c>
      <c r="H7753" s="4" t="s">
        <v>2471</v>
      </c>
    </row>
    <row r="7754" spans="6:8" x14ac:dyDescent="0.3">
      <c r="F7754">
        <v>20200826</v>
      </c>
      <c r="G7754" s="4">
        <v>20200825</v>
      </c>
      <c r="H7754" s="4" t="s">
        <v>2471</v>
      </c>
    </row>
    <row r="7755" spans="6:8" x14ac:dyDescent="0.3">
      <c r="F7755">
        <v>20200828</v>
      </c>
      <c r="G7755" s="4">
        <v>20200827</v>
      </c>
      <c r="H7755" s="4" t="s">
        <v>2471</v>
      </c>
    </row>
    <row r="7756" spans="6:8" x14ac:dyDescent="0.3">
      <c r="F7756">
        <v>20200902</v>
      </c>
      <c r="G7756" s="4">
        <v>20200901</v>
      </c>
      <c r="H7756" s="4" t="s">
        <v>2471</v>
      </c>
    </row>
    <row r="7757" spans="6:8" x14ac:dyDescent="0.3">
      <c r="F7757">
        <v>0</v>
      </c>
      <c r="G7757" s="4">
        <v>20201016</v>
      </c>
      <c r="H7757" s="4" t="s">
        <v>2471</v>
      </c>
    </row>
    <row r="7758" spans="6:8" x14ac:dyDescent="0.3">
      <c r="F7758">
        <v>20190918</v>
      </c>
      <c r="G7758" s="4">
        <v>20190917</v>
      </c>
      <c r="H7758" s="4" t="s">
        <v>2472</v>
      </c>
    </row>
    <row r="7759" spans="6:8" x14ac:dyDescent="0.3">
      <c r="F7759">
        <v>20191008</v>
      </c>
      <c r="G7759" s="4">
        <v>20191007</v>
      </c>
      <c r="H7759" s="4" t="s">
        <v>2472</v>
      </c>
    </row>
    <row r="7760" spans="6:8" x14ac:dyDescent="0.3">
      <c r="F7760">
        <v>20191209</v>
      </c>
      <c r="G7760" s="4">
        <v>20191206</v>
      </c>
      <c r="H7760" s="4" t="s">
        <v>2472</v>
      </c>
    </row>
    <row r="7761" spans="6:8" x14ac:dyDescent="0.3">
      <c r="F7761">
        <v>20191210</v>
      </c>
      <c r="G7761" s="4">
        <v>20191209</v>
      </c>
      <c r="H7761" s="4" t="s">
        <v>2472</v>
      </c>
    </row>
    <row r="7762" spans="6:8" x14ac:dyDescent="0.3">
      <c r="F7762">
        <v>20200306</v>
      </c>
      <c r="G7762" s="4">
        <v>20200305</v>
      </c>
      <c r="H7762" s="4" t="s">
        <v>2472</v>
      </c>
    </row>
    <row r="7763" spans="6:8" x14ac:dyDescent="0.3">
      <c r="F7763">
        <v>20200318</v>
      </c>
      <c r="G7763" s="4">
        <v>20200317</v>
      </c>
      <c r="H7763" s="4" t="s">
        <v>2472</v>
      </c>
    </row>
    <row r="7764" spans="6:8" x14ac:dyDescent="0.3">
      <c r="F7764">
        <v>20200323</v>
      </c>
      <c r="G7764" s="4">
        <v>20200320</v>
      </c>
      <c r="H7764" s="4" t="s">
        <v>2472</v>
      </c>
    </row>
    <row r="7765" spans="6:8" x14ac:dyDescent="0.3">
      <c r="F7765">
        <v>20200401</v>
      </c>
      <c r="G7765" s="4">
        <v>20200331</v>
      </c>
      <c r="H7765" s="4" t="s">
        <v>2472</v>
      </c>
    </row>
    <row r="7766" spans="6:8" x14ac:dyDescent="0.3">
      <c r="F7766">
        <v>20200706</v>
      </c>
      <c r="G7766" s="4">
        <v>20200703</v>
      </c>
      <c r="H7766" s="4" t="s">
        <v>2472</v>
      </c>
    </row>
    <row r="7767" spans="6:8" x14ac:dyDescent="0.3">
      <c r="F7767">
        <v>20191007</v>
      </c>
      <c r="G7767" s="4">
        <v>20191004</v>
      </c>
      <c r="H7767" s="4" t="s">
        <v>2473</v>
      </c>
    </row>
    <row r="7768" spans="6:8" x14ac:dyDescent="0.3">
      <c r="F7768">
        <v>20191021</v>
      </c>
      <c r="G7768" s="4">
        <v>20191018</v>
      </c>
      <c r="H7768" s="4" t="s">
        <v>2473</v>
      </c>
    </row>
    <row r="7769" spans="6:8" x14ac:dyDescent="0.3">
      <c r="F7769">
        <v>20200304</v>
      </c>
      <c r="G7769" s="4">
        <v>20200303</v>
      </c>
      <c r="H7769" s="4" t="s">
        <v>2473</v>
      </c>
    </row>
    <row r="7770" spans="6:8" x14ac:dyDescent="0.3">
      <c r="F7770">
        <v>20190821</v>
      </c>
      <c r="G7770" s="4">
        <v>20190820</v>
      </c>
      <c r="H7770" s="4" t="s">
        <v>2474</v>
      </c>
    </row>
    <row r="7771" spans="6:8" x14ac:dyDescent="0.3">
      <c r="F7771">
        <v>20190822</v>
      </c>
      <c r="G7771" s="4">
        <v>20190821</v>
      </c>
      <c r="H7771" s="4" t="s">
        <v>2474</v>
      </c>
    </row>
    <row r="7772" spans="6:8" x14ac:dyDescent="0.3">
      <c r="F7772">
        <v>20190902</v>
      </c>
      <c r="G7772" s="4">
        <v>20190830</v>
      </c>
      <c r="H7772" s="4" t="s">
        <v>2474</v>
      </c>
    </row>
    <row r="7773" spans="6:8" x14ac:dyDescent="0.3">
      <c r="F7773">
        <v>20191010</v>
      </c>
      <c r="G7773" s="4">
        <v>20191008</v>
      </c>
      <c r="H7773" s="4" t="s">
        <v>2474</v>
      </c>
    </row>
    <row r="7774" spans="6:8" x14ac:dyDescent="0.3">
      <c r="F7774">
        <v>20191015</v>
      </c>
      <c r="G7774" s="4">
        <v>20191014</v>
      </c>
      <c r="H7774" s="4" t="s">
        <v>2474</v>
      </c>
    </row>
    <row r="7775" spans="6:8" x14ac:dyDescent="0.3">
      <c r="F7775">
        <v>20191114</v>
      </c>
      <c r="G7775" s="4">
        <v>20191113</v>
      </c>
      <c r="H7775" s="4" t="s">
        <v>2474</v>
      </c>
    </row>
    <row r="7776" spans="6:8" x14ac:dyDescent="0.3">
      <c r="F7776">
        <v>20191120</v>
      </c>
      <c r="G7776" s="4">
        <v>20191119</v>
      </c>
      <c r="H7776" s="4" t="s">
        <v>2474</v>
      </c>
    </row>
    <row r="7777" spans="6:8" x14ac:dyDescent="0.3">
      <c r="F7777">
        <v>20191206</v>
      </c>
      <c r="G7777" s="4">
        <v>20191205</v>
      </c>
      <c r="H7777" s="4" t="s">
        <v>2474</v>
      </c>
    </row>
    <row r="7778" spans="6:8" x14ac:dyDescent="0.3">
      <c r="F7778">
        <v>20191210</v>
      </c>
      <c r="G7778" s="4">
        <v>20191209</v>
      </c>
      <c r="H7778" s="4" t="s">
        <v>2474</v>
      </c>
    </row>
    <row r="7779" spans="6:8" x14ac:dyDescent="0.3">
      <c r="F7779">
        <v>20191227</v>
      </c>
      <c r="G7779" s="4">
        <v>20191226</v>
      </c>
      <c r="H7779" s="4" t="s">
        <v>2474</v>
      </c>
    </row>
    <row r="7780" spans="6:8" x14ac:dyDescent="0.3">
      <c r="F7780">
        <v>20200205</v>
      </c>
      <c r="G7780" s="4">
        <v>20200204</v>
      </c>
      <c r="H7780" s="4" t="s">
        <v>2474</v>
      </c>
    </row>
    <row r="7781" spans="6:8" x14ac:dyDescent="0.3">
      <c r="F7781">
        <v>20200403</v>
      </c>
      <c r="G7781" s="4">
        <v>20200402</v>
      </c>
      <c r="H7781" s="4" t="s">
        <v>2474</v>
      </c>
    </row>
    <row r="7782" spans="6:8" x14ac:dyDescent="0.3">
      <c r="F7782">
        <v>20200407</v>
      </c>
      <c r="G7782" s="4">
        <v>20200406</v>
      </c>
      <c r="H7782" s="4" t="s">
        <v>2474</v>
      </c>
    </row>
    <row r="7783" spans="6:8" x14ac:dyDescent="0.3">
      <c r="F7783">
        <v>20200508</v>
      </c>
      <c r="G7783" s="4">
        <v>20200507</v>
      </c>
      <c r="H7783" s="4" t="s">
        <v>2474</v>
      </c>
    </row>
    <row r="7784" spans="6:8" x14ac:dyDescent="0.3">
      <c r="F7784">
        <v>20200909</v>
      </c>
      <c r="G7784" s="4">
        <v>20200908</v>
      </c>
      <c r="H7784" s="4" t="s">
        <v>2474</v>
      </c>
    </row>
    <row r="7785" spans="6:8" x14ac:dyDescent="0.3">
      <c r="F7785">
        <v>20190910</v>
      </c>
      <c r="G7785" s="4">
        <v>20190909</v>
      </c>
      <c r="H7785" s="4" t="s">
        <v>2475</v>
      </c>
    </row>
    <row r="7786" spans="6:8" x14ac:dyDescent="0.3">
      <c r="F7786">
        <v>20190918</v>
      </c>
      <c r="G7786" s="4">
        <v>20190917</v>
      </c>
      <c r="H7786" s="4" t="s">
        <v>2475</v>
      </c>
    </row>
    <row r="7787" spans="6:8" x14ac:dyDescent="0.3">
      <c r="F7787">
        <v>20200226</v>
      </c>
      <c r="G7787" s="4">
        <v>20200225</v>
      </c>
      <c r="H7787" s="4" t="s">
        <v>2475</v>
      </c>
    </row>
    <row r="7788" spans="6:8" x14ac:dyDescent="0.3">
      <c r="F7788">
        <v>20200331</v>
      </c>
      <c r="G7788" s="4">
        <v>20200330</v>
      </c>
      <c r="H7788" s="4" t="s">
        <v>2475</v>
      </c>
    </row>
    <row r="7789" spans="6:8" x14ac:dyDescent="0.3">
      <c r="F7789">
        <v>20200401</v>
      </c>
      <c r="G7789" s="4">
        <v>20200331</v>
      </c>
      <c r="H7789" s="4" t="s">
        <v>2475</v>
      </c>
    </row>
    <row r="7790" spans="6:8" x14ac:dyDescent="0.3">
      <c r="F7790">
        <v>20200406</v>
      </c>
      <c r="G7790" s="4">
        <v>20200403</v>
      </c>
      <c r="H7790" s="4" t="s">
        <v>2475</v>
      </c>
    </row>
    <row r="7791" spans="6:8" x14ac:dyDescent="0.3">
      <c r="F7791">
        <v>20200409</v>
      </c>
      <c r="G7791" s="4">
        <v>20200408</v>
      </c>
      <c r="H7791" s="4" t="s">
        <v>2475</v>
      </c>
    </row>
    <row r="7792" spans="6:8" x14ac:dyDescent="0.3">
      <c r="F7792">
        <v>20200410</v>
      </c>
      <c r="G7792" s="4">
        <v>20200409</v>
      </c>
      <c r="H7792" s="4" t="s">
        <v>2475</v>
      </c>
    </row>
    <row r="7793" spans="6:8" x14ac:dyDescent="0.3">
      <c r="F7793">
        <v>20200423</v>
      </c>
      <c r="G7793" s="4">
        <v>20200422</v>
      </c>
      <c r="H7793" s="4" t="s">
        <v>2475</v>
      </c>
    </row>
    <row r="7794" spans="6:8" x14ac:dyDescent="0.3">
      <c r="F7794">
        <v>20200508</v>
      </c>
      <c r="G7794" s="4">
        <v>20200507</v>
      </c>
      <c r="H7794" s="4" t="s">
        <v>2475</v>
      </c>
    </row>
    <row r="7795" spans="6:8" x14ac:dyDescent="0.3">
      <c r="F7795">
        <v>20200518</v>
      </c>
      <c r="G7795" s="4">
        <v>20200515</v>
      </c>
      <c r="H7795" s="4" t="s">
        <v>2475</v>
      </c>
    </row>
    <row r="7796" spans="6:8" x14ac:dyDescent="0.3">
      <c r="F7796">
        <v>20200713</v>
      </c>
      <c r="G7796" s="4">
        <v>20200710</v>
      </c>
      <c r="H7796" s="4" t="s">
        <v>2475</v>
      </c>
    </row>
    <row r="7797" spans="6:8" x14ac:dyDescent="0.3">
      <c r="F7797">
        <v>20200715</v>
      </c>
      <c r="G7797" s="4">
        <v>20200714</v>
      </c>
      <c r="H7797" s="4" t="s">
        <v>2475</v>
      </c>
    </row>
    <row r="7798" spans="6:8" x14ac:dyDescent="0.3">
      <c r="F7798">
        <v>20200721</v>
      </c>
      <c r="G7798" s="4">
        <v>20200720</v>
      </c>
      <c r="H7798" s="4" t="s">
        <v>2475</v>
      </c>
    </row>
    <row r="7799" spans="6:8" x14ac:dyDescent="0.3">
      <c r="F7799">
        <v>20201006</v>
      </c>
      <c r="G7799" s="4">
        <v>20201005</v>
      </c>
      <c r="H7799" s="4" t="s">
        <v>2475</v>
      </c>
    </row>
    <row r="7800" spans="6:8" x14ac:dyDescent="0.3">
      <c r="F7800">
        <v>20200401</v>
      </c>
      <c r="G7800" s="4">
        <v>20200331</v>
      </c>
      <c r="H7800" s="4" t="s">
        <v>2476</v>
      </c>
    </row>
    <row r="7801" spans="6:8" x14ac:dyDescent="0.3">
      <c r="F7801">
        <v>20200409</v>
      </c>
      <c r="G7801" s="4">
        <v>20200408</v>
      </c>
      <c r="H7801" s="4" t="s">
        <v>2476</v>
      </c>
    </row>
    <row r="7802" spans="6:8" x14ac:dyDescent="0.3">
      <c r="F7802">
        <v>20200424</v>
      </c>
      <c r="G7802" s="4">
        <v>20200423</v>
      </c>
      <c r="H7802" s="4" t="s">
        <v>2476</v>
      </c>
    </row>
    <row r="7803" spans="6:8" x14ac:dyDescent="0.3">
      <c r="F7803">
        <v>20200428</v>
      </c>
      <c r="G7803" s="4">
        <v>20200427</v>
      </c>
      <c r="H7803" s="4" t="s">
        <v>2476</v>
      </c>
    </row>
    <row r="7804" spans="6:8" x14ac:dyDescent="0.3">
      <c r="F7804">
        <v>20200619</v>
      </c>
      <c r="G7804" s="4">
        <v>20200618</v>
      </c>
      <c r="H7804" s="4" t="s">
        <v>2476</v>
      </c>
    </row>
    <row r="7805" spans="6:8" x14ac:dyDescent="0.3">
      <c r="F7805">
        <v>20200623</v>
      </c>
      <c r="G7805" s="4">
        <v>20200622</v>
      </c>
      <c r="H7805" s="4" t="s">
        <v>2476</v>
      </c>
    </row>
    <row r="7806" spans="6:8" x14ac:dyDescent="0.3">
      <c r="F7806">
        <v>20200625</v>
      </c>
      <c r="G7806" s="4">
        <v>20200624</v>
      </c>
      <c r="H7806" s="4" t="s">
        <v>2476</v>
      </c>
    </row>
    <row r="7807" spans="6:8" x14ac:dyDescent="0.3">
      <c r="F7807">
        <v>20191227</v>
      </c>
      <c r="G7807" s="4">
        <v>20191226</v>
      </c>
      <c r="H7807" s="4" t="s">
        <v>2477</v>
      </c>
    </row>
    <row r="7808" spans="6:8" x14ac:dyDescent="0.3">
      <c r="F7808">
        <v>20191230</v>
      </c>
      <c r="G7808" s="4">
        <v>20191227</v>
      </c>
      <c r="H7808" s="4" t="s">
        <v>2477</v>
      </c>
    </row>
    <row r="7809" spans="6:8" x14ac:dyDescent="0.3">
      <c r="F7809">
        <v>20200128</v>
      </c>
      <c r="G7809" s="4">
        <v>20200123</v>
      </c>
      <c r="H7809" s="4" t="s">
        <v>2477</v>
      </c>
    </row>
    <row r="7810" spans="6:8" x14ac:dyDescent="0.3">
      <c r="F7810">
        <v>20200401</v>
      </c>
      <c r="G7810" s="4">
        <v>20200331</v>
      </c>
      <c r="H7810" s="4" t="s">
        <v>2477</v>
      </c>
    </row>
    <row r="7811" spans="6:8" x14ac:dyDescent="0.3">
      <c r="F7811">
        <v>20200403</v>
      </c>
      <c r="G7811" s="4">
        <v>20200402</v>
      </c>
      <c r="H7811" s="4" t="s">
        <v>2477</v>
      </c>
    </row>
    <row r="7812" spans="6:8" x14ac:dyDescent="0.3">
      <c r="F7812">
        <v>20200416</v>
      </c>
      <c r="G7812" s="4">
        <v>20200414</v>
      </c>
      <c r="H7812" s="4" t="s">
        <v>2477</v>
      </c>
    </row>
    <row r="7813" spans="6:8" x14ac:dyDescent="0.3">
      <c r="F7813">
        <v>20200624</v>
      </c>
      <c r="G7813" s="4">
        <v>20200623</v>
      </c>
      <c r="H7813" s="4" t="s">
        <v>2477</v>
      </c>
    </row>
    <row r="7814" spans="6:8" x14ac:dyDescent="0.3">
      <c r="F7814">
        <v>20200720</v>
      </c>
      <c r="G7814" s="4">
        <v>20200717</v>
      </c>
      <c r="H7814" s="4" t="s">
        <v>2477</v>
      </c>
    </row>
    <row r="7815" spans="6:8" x14ac:dyDescent="0.3">
      <c r="F7815">
        <v>20200403</v>
      </c>
      <c r="G7815" s="4">
        <v>20200402</v>
      </c>
      <c r="H7815" s="4" t="s">
        <v>2478</v>
      </c>
    </row>
    <row r="7816" spans="6:8" x14ac:dyDescent="0.3">
      <c r="F7816">
        <v>20200907</v>
      </c>
      <c r="G7816" s="4">
        <v>20200904</v>
      </c>
      <c r="H7816" s="4" t="s">
        <v>2478</v>
      </c>
    </row>
    <row r="7817" spans="6:8" x14ac:dyDescent="0.3">
      <c r="F7817">
        <v>20200128</v>
      </c>
      <c r="G7817" s="4">
        <v>20200123</v>
      </c>
      <c r="H7817" s="4" t="s">
        <v>2479</v>
      </c>
    </row>
    <row r="7818" spans="6:8" x14ac:dyDescent="0.3">
      <c r="F7818">
        <v>20200326</v>
      </c>
      <c r="G7818" s="4">
        <v>20200325</v>
      </c>
      <c r="H7818" s="4" t="s">
        <v>2479</v>
      </c>
    </row>
    <row r="7819" spans="6:8" x14ac:dyDescent="0.3">
      <c r="F7819">
        <v>20200401</v>
      </c>
      <c r="G7819" s="4">
        <v>20200331</v>
      </c>
      <c r="H7819" s="4" t="s">
        <v>2479</v>
      </c>
    </row>
    <row r="7820" spans="6:8" x14ac:dyDescent="0.3">
      <c r="F7820">
        <v>20200403</v>
      </c>
      <c r="G7820" s="4">
        <v>20200402</v>
      </c>
      <c r="H7820" s="4" t="s">
        <v>2479</v>
      </c>
    </row>
    <row r="7821" spans="6:8" x14ac:dyDescent="0.3">
      <c r="F7821">
        <v>20200406</v>
      </c>
      <c r="G7821" s="4">
        <v>20200403</v>
      </c>
      <c r="H7821" s="4" t="s">
        <v>2479</v>
      </c>
    </row>
    <row r="7822" spans="6:8" x14ac:dyDescent="0.3">
      <c r="F7822">
        <v>20200518</v>
      </c>
      <c r="G7822" s="4">
        <v>20200515</v>
      </c>
      <c r="H7822" s="4" t="s">
        <v>2479</v>
      </c>
    </row>
    <row r="7823" spans="6:8" x14ac:dyDescent="0.3">
      <c r="F7823">
        <v>20200528</v>
      </c>
      <c r="G7823" s="4">
        <v>20200527</v>
      </c>
      <c r="H7823" s="4" t="s">
        <v>2479</v>
      </c>
    </row>
    <row r="7824" spans="6:8" x14ac:dyDescent="0.3">
      <c r="F7824">
        <v>20200716</v>
      </c>
      <c r="G7824" s="4">
        <v>20200715</v>
      </c>
      <c r="H7824" s="4" t="s">
        <v>2479</v>
      </c>
    </row>
    <row r="7825" spans="6:8" x14ac:dyDescent="0.3">
      <c r="F7825">
        <v>20200825</v>
      </c>
      <c r="G7825" s="4">
        <v>20200824</v>
      </c>
      <c r="H7825" s="4" t="s">
        <v>2479</v>
      </c>
    </row>
    <row r="7826" spans="6:8" x14ac:dyDescent="0.3">
      <c r="F7826">
        <v>20200908</v>
      </c>
      <c r="G7826" s="4">
        <v>20200907</v>
      </c>
      <c r="H7826" s="4" t="s">
        <v>2479</v>
      </c>
    </row>
    <row r="7827" spans="6:8" x14ac:dyDescent="0.3">
      <c r="F7827">
        <v>20190909</v>
      </c>
      <c r="G7827" s="4">
        <v>20190906</v>
      </c>
      <c r="H7827" s="4" t="s">
        <v>2480</v>
      </c>
    </row>
    <row r="7828" spans="6:8" x14ac:dyDescent="0.3">
      <c r="F7828">
        <v>20191014</v>
      </c>
      <c r="G7828" s="4">
        <v>20191011</v>
      </c>
      <c r="H7828" s="4" t="s">
        <v>2480</v>
      </c>
    </row>
    <row r="7829" spans="6:8" x14ac:dyDescent="0.3">
      <c r="F7829">
        <v>20200107</v>
      </c>
      <c r="G7829" s="4">
        <v>20200106</v>
      </c>
      <c r="H7829" s="4" t="s">
        <v>2480</v>
      </c>
    </row>
    <row r="7830" spans="6:8" x14ac:dyDescent="0.3">
      <c r="F7830">
        <v>20200331</v>
      </c>
      <c r="G7830" s="4">
        <v>20200330</v>
      </c>
      <c r="H7830" s="4" t="s">
        <v>2480</v>
      </c>
    </row>
    <row r="7831" spans="6:8" x14ac:dyDescent="0.3">
      <c r="F7831">
        <v>20200428</v>
      </c>
      <c r="G7831" s="4">
        <v>20200427</v>
      </c>
      <c r="H7831" s="4" t="s">
        <v>2480</v>
      </c>
    </row>
    <row r="7832" spans="6:8" x14ac:dyDescent="0.3">
      <c r="F7832">
        <v>20200624</v>
      </c>
      <c r="G7832" s="4">
        <v>20200623</v>
      </c>
      <c r="H7832" s="4" t="s">
        <v>2480</v>
      </c>
    </row>
    <row r="7833" spans="6:8" x14ac:dyDescent="0.3">
      <c r="F7833">
        <v>20200709</v>
      </c>
      <c r="G7833" s="4">
        <v>20200708</v>
      </c>
      <c r="H7833" s="4" t="s">
        <v>2480</v>
      </c>
    </row>
    <row r="7834" spans="6:8" x14ac:dyDescent="0.3">
      <c r="F7834">
        <v>20200713</v>
      </c>
      <c r="G7834" s="4">
        <v>20200710</v>
      </c>
      <c r="H7834" s="4" t="s">
        <v>2480</v>
      </c>
    </row>
    <row r="7835" spans="6:8" x14ac:dyDescent="0.3">
      <c r="F7835">
        <v>20200902</v>
      </c>
      <c r="G7835" s="4">
        <v>20200901</v>
      </c>
      <c r="H7835" s="4" t="s">
        <v>2480</v>
      </c>
    </row>
    <row r="7836" spans="6:8" x14ac:dyDescent="0.3">
      <c r="F7836">
        <v>20200908</v>
      </c>
      <c r="G7836" s="4">
        <v>20200907</v>
      </c>
      <c r="H7836" s="4" t="s">
        <v>2480</v>
      </c>
    </row>
    <row r="7837" spans="6:8" x14ac:dyDescent="0.3">
      <c r="F7837">
        <v>20200909</v>
      </c>
      <c r="G7837" s="4">
        <v>20200908</v>
      </c>
      <c r="H7837" s="4" t="s">
        <v>2480</v>
      </c>
    </row>
    <row r="7838" spans="6:8" x14ac:dyDescent="0.3">
      <c r="F7838">
        <v>20201014</v>
      </c>
      <c r="G7838" s="4">
        <v>20201013</v>
      </c>
      <c r="H7838" s="4" t="s">
        <v>2480</v>
      </c>
    </row>
    <row r="7839" spans="6:8" x14ac:dyDescent="0.3">
      <c r="F7839">
        <v>20191008</v>
      </c>
      <c r="G7839" s="4">
        <v>20191007</v>
      </c>
      <c r="H7839" s="4" t="s">
        <v>2481</v>
      </c>
    </row>
    <row r="7840" spans="6:8" x14ac:dyDescent="0.3">
      <c r="F7840">
        <v>20191203</v>
      </c>
      <c r="G7840" s="4">
        <v>20191202</v>
      </c>
      <c r="H7840" s="4" t="s">
        <v>2481</v>
      </c>
    </row>
    <row r="7841" spans="6:8" x14ac:dyDescent="0.3">
      <c r="F7841">
        <v>20200401</v>
      </c>
      <c r="G7841" s="4">
        <v>20200331</v>
      </c>
      <c r="H7841" s="4" t="s">
        <v>2481</v>
      </c>
    </row>
    <row r="7842" spans="6:8" x14ac:dyDescent="0.3">
      <c r="F7842">
        <v>20200521</v>
      </c>
      <c r="G7842" s="4">
        <v>20200520</v>
      </c>
      <c r="H7842" s="4" t="s">
        <v>2481</v>
      </c>
    </row>
    <row r="7843" spans="6:8" x14ac:dyDescent="0.3">
      <c r="F7843">
        <v>20200325</v>
      </c>
      <c r="G7843" s="4">
        <v>20200324</v>
      </c>
      <c r="H7843" s="4" t="s">
        <v>2482</v>
      </c>
    </row>
    <row r="7844" spans="6:8" x14ac:dyDescent="0.3">
      <c r="F7844">
        <v>20200716</v>
      </c>
      <c r="G7844" s="4">
        <v>20200715</v>
      </c>
      <c r="H7844" s="4" t="s">
        <v>2482</v>
      </c>
    </row>
    <row r="7845" spans="6:8" x14ac:dyDescent="0.3">
      <c r="F7845">
        <v>20201015</v>
      </c>
      <c r="G7845" s="4">
        <v>20201014</v>
      </c>
      <c r="H7845" s="4" t="s">
        <v>2482</v>
      </c>
    </row>
    <row r="7846" spans="6:8" x14ac:dyDescent="0.3">
      <c r="F7846">
        <v>20190819</v>
      </c>
      <c r="G7846" s="4">
        <v>20190816</v>
      </c>
      <c r="H7846" s="4" t="s">
        <v>2483</v>
      </c>
    </row>
    <row r="7847" spans="6:8" x14ac:dyDescent="0.3">
      <c r="F7847">
        <v>20190826</v>
      </c>
      <c r="G7847" s="4">
        <v>20190823</v>
      </c>
      <c r="H7847" s="4" t="s">
        <v>2483</v>
      </c>
    </row>
    <row r="7848" spans="6:8" x14ac:dyDescent="0.3">
      <c r="F7848">
        <v>20190903</v>
      </c>
      <c r="G7848" s="4">
        <v>20190902</v>
      </c>
      <c r="H7848" s="4" t="s">
        <v>2483</v>
      </c>
    </row>
    <row r="7849" spans="6:8" x14ac:dyDescent="0.3">
      <c r="F7849">
        <v>20191008</v>
      </c>
      <c r="G7849" s="4">
        <v>20191007</v>
      </c>
      <c r="H7849" s="4" t="s">
        <v>2483</v>
      </c>
    </row>
    <row r="7850" spans="6:8" x14ac:dyDescent="0.3">
      <c r="F7850">
        <v>20191014</v>
      </c>
      <c r="G7850" s="4">
        <v>20191011</v>
      </c>
      <c r="H7850" s="4" t="s">
        <v>2483</v>
      </c>
    </row>
    <row r="7851" spans="6:8" x14ac:dyDescent="0.3">
      <c r="F7851">
        <v>20191104</v>
      </c>
      <c r="G7851" s="4">
        <v>20191101</v>
      </c>
      <c r="H7851" s="4" t="s">
        <v>2483</v>
      </c>
    </row>
    <row r="7852" spans="6:8" x14ac:dyDescent="0.3">
      <c r="F7852">
        <v>20191217</v>
      </c>
      <c r="G7852" s="4">
        <v>20191216</v>
      </c>
      <c r="H7852" s="4" t="s">
        <v>2483</v>
      </c>
    </row>
    <row r="7853" spans="6:8" x14ac:dyDescent="0.3">
      <c r="F7853">
        <v>20200327</v>
      </c>
      <c r="G7853" s="4">
        <v>20200326</v>
      </c>
      <c r="H7853" s="4" t="s">
        <v>2483</v>
      </c>
    </row>
    <row r="7854" spans="6:8" x14ac:dyDescent="0.3">
      <c r="F7854">
        <v>20200522</v>
      </c>
      <c r="G7854" s="4">
        <v>20200521</v>
      </c>
      <c r="H7854" s="4" t="s">
        <v>2483</v>
      </c>
    </row>
    <row r="7855" spans="6:8" x14ac:dyDescent="0.3">
      <c r="F7855">
        <v>20200528</v>
      </c>
      <c r="G7855" s="4">
        <v>20200527</v>
      </c>
      <c r="H7855" s="4" t="s">
        <v>2483</v>
      </c>
    </row>
    <row r="7856" spans="6:8" x14ac:dyDescent="0.3">
      <c r="F7856">
        <v>20190902</v>
      </c>
      <c r="G7856" s="4">
        <v>20190830</v>
      </c>
      <c r="H7856" s="4" t="s">
        <v>2484</v>
      </c>
    </row>
    <row r="7857" spans="6:8" x14ac:dyDescent="0.3">
      <c r="F7857">
        <v>20190903</v>
      </c>
      <c r="G7857" s="4">
        <v>20190902</v>
      </c>
      <c r="H7857" s="4" t="s">
        <v>2484</v>
      </c>
    </row>
    <row r="7858" spans="6:8" x14ac:dyDescent="0.3">
      <c r="F7858">
        <v>20200122</v>
      </c>
      <c r="G7858" s="4">
        <v>20200121</v>
      </c>
      <c r="H7858" s="4" t="s">
        <v>2484</v>
      </c>
    </row>
    <row r="7859" spans="6:8" x14ac:dyDescent="0.3">
      <c r="F7859">
        <v>20200403</v>
      </c>
      <c r="G7859" s="4">
        <v>20200402</v>
      </c>
      <c r="H7859" s="4" t="s">
        <v>2484</v>
      </c>
    </row>
    <row r="7860" spans="6:8" x14ac:dyDescent="0.3">
      <c r="F7860">
        <v>20200629</v>
      </c>
      <c r="G7860" s="4">
        <v>20200626</v>
      </c>
      <c r="H7860" s="4" t="s">
        <v>2484</v>
      </c>
    </row>
    <row r="7861" spans="6:8" x14ac:dyDescent="0.3">
      <c r="F7861">
        <v>20200709</v>
      </c>
      <c r="G7861" s="4">
        <v>20200708</v>
      </c>
      <c r="H7861" s="4" t="s">
        <v>2484</v>
      </c>
    </row>
    <row r="7862" spans="6:8" x14ac:dyDescent="0.3">
      <c r="F7862">
        <v>20200326</v>
      </c>
      <c r="G7862" s="4">
        <v>20200325</v>
      </c>
      <c r="H7862" s="4" t="s">
        <v>2485</v>
      </c>
    </row>
    <row r="7863" spans="6:8" x14ac:dyDescent="0.3">
      <c r="F7863">
        <v>20200331</v>
      </c>
      <c r="G7863" s="4">
        <v>20200330</v>
      </c>
      <c r="H7863" s="4" t="s">
        <v>2485</v>
      </c>
    </row>
    <row r="7864" spans="6:8" x14ac:dyDescent="0.3">
      <c r="F7864">
        <v>20200401</v>
      </c>
      <c r="G7864" s="4">
        <v>20200331</v>
      </c>
      <c r="H7864" s="4" t="s">
        <v>2485</v>
      </c>
    </row>
    <row r="7865" spans="6:8" x14ac:dyDescent="0.3">
      <c r="F7865">
        <v>20200409</v>
      </c>
      <c r="G7865" s="4">
        <v>20200408</v>
      </c>
      <c r="H7865" s="4" t="s">
        <v>2485</v>
      </c>
    </row>
    <row r="7866" spans="6:8" x14ac:dyDescent="0.3">
      <c r="F7866">
        <v>20200521</v>
      </c>
      <c r="G7866" s="4">
        <v>20200520</v>
      </c>
      <c r="H7866" s="4" t="s">
        <v>2485</v>
      </c>
    </row>
    <row r="7867" spans="6:8" x14ac:dyDescent="0.3">
      <c r="F7867">
        <v>20200211</v>
      </c>
      <c r="G7867" s="4">
        <v>20200210</v>
      </c>
      <c r="H7867" s="4" t="s">
        <v>2486</v>
      </c>
    </row>
    <row r="7868" spans="6:8" x14ac:dyDescent="0.3">
      <c r="F7868">
        <v>20200331</v>
      </c>
      <c r="G7868" s="4">
        <v>20200330</v>
      </c>
      <c r="H7868" s="4" t="s">
        <v>2486</v>
      </c>
    </row>
    <row r="7869" spans="6:8" x14ac:dyDescent="0.3">
      <c r="F7869">
        <v>20200429</v>
      </c>
      <c r="G7869" s="4">
        <v>20200428</v>
      </c>
      <c r="H7869" s="4" t="s">
        <v>2486</v>
      </c>
    </row>
    <row r="7870" spans="6:8" x14ac:dyDescent="0.3">
      <c r="F7870">
        <v>20200521</v>
      </c>
      <c r="G7870" s="4">
        <v>20200520</v>
      </c>
      <c r="H7870" s="4" t="s">
        <v>2486</v>
      </c>
    </row>
    <row r="7871" spans="6:8" x14ac:dyDescent="0.3">
      <c r="F7871">
        <v>20201015</v>
      </c>
      <c r="G7871" s="4">
        <v>20201014</v>
      </c>
      <c r="H7871" s="4" t="s">
        <v>2486</v>
      </c>
    </row>
    <row r="7872" spans="6:8" x14ac:dyDescent="0.3">
      <c r="F7872">
        <v>20191113</v>
      </c>
      <c r="G7872" s="4">
        <v>20191112</v>
      </c>
      <c r="H7872" s="4" t="s">
        <v>2487</v>
      </c>
    </row>
    <row r="7873" spans="6:8" x14ac:dyDescent="0.3">
      <c r="F7873">
        <v>20190906</v>
      </c>
      <c r="G7873" s="4">
        <v>20190905</v>
      </c>
      <c r="H7873" s="4" t="s">
        <v>2488</v>
      </c>
    </row>
    <row r="7874" spans="6:8" x14ac:dyDescent="0.3">
      <c r="F7874">
        <v>20190918</v>
      </c>
      <c r="G7874" s="4">
        <v>20190917</v>
      </c>
      <c r="H7874" s="4" t="s">
        <v>2488</v>
      </c>
    </row>
    <row r="7875" spans="6:8" x14ac:dyDescent="0.3">
      <c r="F7875">
        <v>20200326</v>
      </c>
      <c r="G7875" s="4">
        <v>20200325</v>
      </c>
      <c r="H7875" s="4" t="s">
        <v>2488</v>
      </c>
    </row>
    <row r="7876" spans="6:8" x14ac:dyDescent="0.3">
      <c r="F7876">
        <v>20200327</v>
      </c>
      <c r="G7876" s="4">
        <v>20200326</v>
      </c>
      <c r="H7876" s="4" t="s">
        <v>2488</v>
      </c>
    </row>
    <row r="7877" spans="6:8" x14ac:dyDescent="0.3">
      <c r="F7877">
        <v>20200410</v>
      </c>
      <c r="G7877" s="4">
        <v>20200409</v>
      </c>
      <c r="H7877" s="4" t="s">
        <v>2488</v>
      </c>
    </row>
    <row r="7878" spans="6:8" x14ac:dyDescent="0.3">
      <c r="F7878">
        <v>20200527</v>
      </c>
      <c r="G7878" s="4">
        <v>20200526</v>
      </c>
      <c r="H7878" s="4" t="s">
        <v>2488</v>
      </c>
    </row>
    <row r="7879" spans="6:8" x14ac:dyDescent="0.3">
      <c r="F7879">
        <v>20200624</v>
      </c>
      <c r="G7879" s="4">
        <v>20200623</v>
      </c>
      <c r="H7879" s="4" t="s">
        <v>2488</v>
      </c>
    </row>
    <row r="7880" spans="6:8" x14ac:dyDescent="0.3">
      <c r="F7880">
        <v>20200626</v>
      </c>
      <c r="G7880" s="4">
        <v>20200625</v>
      </c>
      <c r="H7880" s="4" t="s">
        <v>2488</v>
      </c>
    </row>
    <row r="7881" spans="6:8" x14ac:dyDescent="0.3">
      <c r="F7881">
        <v>20200811</v>
      </c>
      <c r="G7881" s="4">
        <v>20200810</v>
      </c>
      <c r="H7881" s="4" t="s">
        <v>2488</v>
      </c>
    </row>
    <row r="7882" spans="6:8" x14ac:dyDescent="0.3">
      <c r="F7882">
        <v>20200908</v>
      </c>
      <c r="G7882" s="4">
        <v>20200907</v>
      </c>
      <c r="H7882" s="4" t="s">
        <v>2488</v>
      </c>
    </row>
    <row r="7883" spans="6:8" x14ac:dyDescent="0.3">
      <c r="F7883">
        <v>20201012</v>
      </c>
      <c r="G7883" s="4">
        <v>20201008</v>
      </c>
      <c r="H7883" s="4" t="s">
        <v>2488</v>
      </c>
    </row>
    <row r="7884" spans="6:8" x14ac:dyDescent="0.3">
      <c r="F7884">
        <v>20201014</v>
      </c>
      <c r="G7884" s="4">
        <v>20201013</v>
      </c>
      <c r="H7884" s="4" t="s">
        <v>2488</v>
      </c>
    </row>
    <row r="7885" spans="6:8" x14ac:dyDescent="0.3">
      <c r="F7885">
        <v>20200410</v>
      </c>
      <c r="G7885" s="4">
        <v>20200409</v>
      </c>
      <c r="H7885" s="4" t="s">
        <v>2489</v>
      </c>
    </row>
    <row r="7886" spans="6:8" x14ac:dyDescent="0.3">
      <c r="F7886">
        <v>20200504</v>
      </c>
      <c r="G7886" s="4">
        <v>20200429</v>
      </c>
      <c r="H7886" s="4" t="s">
        <v>2489</v>
      </c>
    </row>
    <row r="7887" spans="6:8" x14ac:dyDescent="0.3">
      <c r="F7887">
        <v>20200515</v>
      </c>
      <c r="G7887" s="4">
        <v>20200514</v>
      </c>
      <c r="H7887" s="4" t="s">
        <v>2489</v>
      </c>
    </row>
    <row r="7888" spans="6:8" x14ac:dyDescent="0.3">
      <c r="F7888">
        <v>20200716</v>
      </c>
      <c r="G7888" s="4">
        <v>20200715</v>
      </c>
      <c r="H7888" s="4" t="s">
        <v>2489</v>
      </c>
    </row>
    <row r="7889" spans="6:8" x14ac:dyDescent="0.3">
      <c r="F7889">
        <v>20200717</v>
      </c>
      <c r="G7889" s="4">
        <v>20200716</v>
      </c>
      <c r="H7889" s="4" t="s">
        <v>2489</v>
      </c>
    </row>
    <row r="7890" spans="6:8" x14ac:dyDescent="0.3">
      <c r="F7890">
        <v>20200814</v>
      </c>
      <c r="G7890" s="4">
        <v>20200813</v>
      </c>
      <c r="H7890" s="4" t="s">
        <v>2489</v>
      </c>
    </row>
    <row r="7891" spans="6:8" x14ac:dyDescent="0.3">
      <c r="F7891">
        <v>20200918</v>
      </c>
      <c r="G7891" s="4">
        <v>20200917</v>
      </c>
      <c r="H7891" s="4" t="s">
        <v>2489</v>
      </c>
    </row>
    <row r="7892" spans="6:8" x14ac:dyDescent="0.3">
      <c r="F7892">
        <v>20191108</v>
      </c>
      <c r="G7892" s="4">
        <v>20191107</v>
      </c>
      <c r="H7892" s="4" t="s">
        <v>2490</v>
      </c>
    </row>
    <row r="7893" spans="6:8" x14ac:dyDescent="0.3">
      <c r="F7893">
        <v>20200108</v>
      </c>
      <c r="G7893" s="4">
        <v>20200107</v>
      </c>
      <c r="H7893" s="4" t="s">
        <v>2490</v>
      </c>
    </row>
    <row r="7894" spans="6:8" x14ac:dyDescent="0.3">
      <c r="F7894">
        <v>20200326</v>
      </c>
      <c r="G7894" s="4">
        <v>20200325</v>
      </c>
      <c r="H7894" s="4" t="s">
        <v>2490</v>
      </c>
    </row>
    <row r="7895" spans="6:8" x14ac:dyDescent="0.3">
      <c r="F7895">
        <v>20200327</v>
      </c>
      <c r="G7895" s="4">
        <v>20200326</v>
      </c>
      <c r="H7895" s="4" t="s">
        <v>2490</v>
      </c>
    </row>
    <row r="7896" spans="6:8" x14ac:dyDescent="0.3">
      <c r="F7896">
        <v>20200506</v>
      </c>
      <c r="G7896" s="4">
        <v>20200504</v>
      </c>
      <c r="H7896" s="4" t="s">
        <v>2490</v>
      </c>
    </row>
    <row r="7897" spans="6:8" x14ac:dyDescent="0.3">
      <c r="F7897">
        <v>20200507</v>
      </c>
      <c r="G7897" s="4">
        <v>20200506</v>
      </c>
      <c r="H7897" s="4" t="s">
        <v>2490</v>
      </c>
    </row>
    <row r="7898" spans="6:8" x14ac:dyDescent="0.3">
      <c r="F7898">
        <v>20190819</v>
      </c>
      <c r="G7898" s="4">
        <v>20190816</v>
      </c>
      <c r="H7898" s="4" t="s">
        <v>2491</v>
      </c>
    </row>
    <row r="7899" spans="6:8" x14ac:dyDescent="0.3">
      <c r="F7899">
        <v>20200326</v>
      </c>
      <c r="G7899" s="4">
        <v>20200325</v>
      </c>
      <c r="H7899" s="4" t="s">
        <v>2491</v>
      </c>
    </row>
    <row r="7900" spans="6:8" x14ac:dyDescent="0.3">
      <c r="F7900">
        <v>20190816</v>
      </c>
      <c r="G7900" s="4">
        <v>20190814</v>
      </c>
      <c r="H7900" s="4" t="s">
        <v>2492</v>
      </c>
    </row>
    <row r="7901" spans="6:8" x14ac:dyDescent="0.3">
      <c r="F7901">
        <v>20190828</v>
      </c>
      <c r="G7901" s="4">
        <v>20190827</v>
      </c>
      <c r="H7901" s="4" t="s">
        <v>2492</v>
      </c>
    </row>
    <row r="7902" spans="6:8" x14ac:dyDescent="0.3">
      <c r="F7902">
        <v>20190829</v>
      </c>
      <c r="G7902" s="4">
        <v>20190828</v>
      </c>
      <c r="H7902" s="4" t="s">
        <v>2492</v>
      </c>
    </row>
    <row r="7903" spans="6:8" x14ac:dyDescent="0.3">
      <c r="F7903">
        <v>20191008</v>
      </c>
      <c r="G7903" s="4">
        <v>20191007</v>
      </c>
      <c r="H7903" s="4" t="s">
        <v>2492</v>
      </c>
    </row>
    <row r="7904" spans="6:8" x14ac:dyDescent="0.3">
      <c r="F7904">
        <v>20191111</v>
      </c>
      <c r="G7904" s="4">
        <v>20191108</v>
      </c>
      <c r="H7904" s="4" t="s">
        <v>2492</v>
      </c>
    </row>
    <row r="7905" spans="6:8" x14ac:dyDescent="0.3">
      <c r="F7905">
        <v>20200103</v>
      </c>
      <c r="G7905" s="4">
        <v>20200102</v>
      </c>
      <c r="H7905" s="4" t="s">
        <v>2492</v>
      </c>
    </row>
    <row r="7906" spans="6:8" x14ac:dyDescent="0.3">
      <c r="F7906">
        <v>20200211</v>
      </c>
      <c r="G7906" s="4">
        <v>20200210</v>
      </c>
      <c r="H7906" s="4" t="s">
        <v>2492</v>
      </c>
    </row>
    <row r="7907" spans="6:8" x14ac:dyDescent="0.3">
      <c r="F7907">
        <v>20200228</v>
      </c>
      <c r="G7907" s="4">
        <v>20200227</v>
      </c>
      <c r="H7907" s="4" t="s">
        <v>2492</v>
      </c>
    </row>
    <row r="7908" spans="6:8" x14ac:dyDescent="0.3">
      <c r="F7908">
        <v>20200323</v>
      </c>
      <c r="G7908" s="4">
        <v>20200320</v>
      </c>
      <c r="H7908" s="4" t="s">
        <v>2492</v>
      </c>
    </row>
    <row r="7909" spans="6:8" x14ac:dyDescent="0.3">
      <c r="F7909">
        <v>20200330</v>
      </c>
      <c r="G7909" s="4">
        <v>20200327</v>
      </c>
      <c r="H7909" s="4" t="s">
        <v>2492</v>
      </c>
    </row>
    <row r="7910" spans="6:8" x14ac:dyDescent="0.3">
      <c r="F7910">
        <v>20200403</v>
      </c>
      <c r="G7910" s="4">
        <v>20200402</v>
      </c>
      <c r="H7910" s="4" t="s">
        <v>2492</v>
      </c>
    </row>
    <row r="7911" spans="6:8" x14ac:dyDescent="0.3">
      <c r="F7911">
        <v>20200506</v>
      </c>
      <c r="G7911" s="4">
        <v>20200504</v>
      </c>
      <c r="H7911" s="4" t="s">
        <v>2492</v>
      </c>
    </row>
    <row r="7912" spans="6:8" x14ac:dyDescent="0.3">
      <c r="F7912">
        <v>20200602</v>
      </c>
      <c r="G7912" s="4">
        <v>20200601</v>
      </c>
      <c r="H7912" s="4" t="s">
        <v>2492</v>
      </c>
    </row>
    <row r="7913" spans="6:8" x14ac:dyDescent="0.3">
      <c r="F7913">
        <v>20200807</v>
      </c>
      <c r="G7913" s="4">
        <v>20200806</v>
      </c>
      <c r="H7913" s="4" t="s">
        <v>2492</v>
      </c>
    </row>
    <row r="7914" spans="6:8" x14ac:dyDescent="0.3">
      <c r="F7914">
        <v>20200818</v>
      </c>
      <c r="G7914" s="4">
        <v>20200814</v>
      </c>
      <c r="H7914" s="4" t="s">
        <v>2492</v>
      </c>
    </row>
    <row r="7915" spans="6:8" x14ac:dyDescent="0.3">
      <c r="F7915">
        <v>20200826</v>
      </c>
      <c r="G7915" s="4">
        <v>20200825</v>
      </c>
      <c r="H7915" s="4" t="s">
        <v>2492</v>
      </c>
    </row>
    <row r="7916" spans="6:8" x14ac:dyDescent="0.3">
      <c r="F7916">
        <v>20200828</v>
      </c>
      <c r="G7916" s="4">
        <v>20200827</v>
      </c>
      <c r="H7916" s="4" t="s">
        <v>2492</v>
      </c>
    </row>
    <row r="7917" spans="6:8" x14ac:dyDescent="0.3">
      <c r="F7917">
        <v>20200901</v>
      </c>
      <c r="G7917" s="4">
        <v>20200831</v>
      </c>
      <c r="H7917" s="4" t="s">
        <v>2492</v>
      </c>
    </row>
    <row r="7918" spans="6:8" x14ac:dyDescent="0.3">
      <c r="F7918">
        <v>20200921</v>
      </c>
      <c r="G7918" s="4">
        <v>20200918</v>
      </c>
      <c r="H7918" s="4" t="s">
        <v>2492</v>
      </c>
    </row>
    <row r="7919" spans="6:8" x14ac:dyDescent="0.3">
      <c r="F7919">
        <v>20200929</v>
      </c>
      <c r="G7919" s="4">
        <v>20200928</v>
      </c>
      <c r="H7919" s="4" t="s">
        <v>2492</v>
      </c>
    </row>
    <row r="7920" spans="6:8" x14ac:dyDescent="0.3">
      <c r="F7920">
        <v>20201005</v>
      </c>
      <c r="G7920" s="4">
        <v>20200929</v>
      </c>
      <c r="H7920" s="4" t="s">
        <v>2493</v>
      </c>
    </row>
    <row r="7921" spans="6:8" x14ac:dyDescent="0.3">
      <c r="F7921">
        <v>20200410</v>
      </c>
      <c r="G7921" s="4">
        <v>20200409</v>
      </c>
      <c r="H7921" s="4" t="s">
        <v>2494</v>
      </c>
    </row>
    <row r="7922" spans="6:8" x14ac:dyDescent="0.3">
      <c r="F7922">
        <v>20200525</v>
      </c>
      <c r="G7922" s="4">
        <v>20200522</v>
      </c>
      <c r="H7922" s="4" t="s">
        <v>2494</v>
      </c>
    </row>
    <row r="7923" spans="6:8" x14ac:dyDescent="0.3">
      <c r="F7923">
        <v>20200609</v>
      </c>
      <c r="G7923" s="4">
        <v>20200608</v>
      </c>
      <c r="H7923" s="4" t="s">
        <v>2494</v>
      </c>
    </row>
    <row r="7924" spans="6:8" x14ac:dyDescent="0.3">
      <c r="F7924">
        <v>20200703</v>
      </c>
      <c r="G7924" s="4">
        <v>20200702</v>
      </c>
      <c r="H7924" s="4" t="s">
        <v>2494</v>
      </c>
    </row>
    <row r="7925" spans="6:8" x14ac:dyDescent="0.3">
      <c r="F7925">
        <v>20200710</v>
      </c>
      <c r="G7925" s="4">
        <v>20200709</v>
      </c>
      <c r="H7925" s="4" t="s">
        <v>2494</v>
      </c>
    </row>
    <row r="7926" spans="6:8" x14ac:dyDescent="0.3">
      <c r="F7926">
        <v>20200811</v>
      </c>
      <c r="G7926" s="4">
        <v>20200810</v>
      </c>
      <c r="H7926" s="4" t="s">
        <v>2494</v>
      </c>
    </row>
    <row r="7927" spans="6:8" x14ac:dyDescent="0.3">
      <c r="F7927">
        <v>20200903</v>
      </c>
      <c r="G7927" s="4">
        <v>20200902</v>
      </c>
      <c r="H7927" s="4" t="s">
        <v>2494</v>
      </c>
    </row>
    <row r="7928" spans="6:8" x14ac:dyDescent="0.3">
      <c r="F7928">
        <v>20200904</v>
      </c>
      <c r="G7928" s="4">
        <v>20200903</v>
      </c>
      <c r="H7928" s="4" t="s">
        <v>2494</v>
      </c>
    </row>
    <row r="7929" spans="6:8" x14ac:dyDescent="0.3">
      <c r="F7929">
        <v>20200908</v>
      </c>
      <c r="G7929" s="4">
        <v>20200907</v>
      </c>
      <c r="H7929" s="4" t="s">
        <v>2494</v>
      </c>
    </row>
    <row r="7930" spans="6:8" x14ac:dyDescent="0.3">
      <c r="F7930">
        <v>20201015</v>
      </c>
      <c r="G7930" s="4">
        <v>20201014</v>
      </c>
      <c r="H7930" s="4" t="s">
        <v>2494</v>
      </c>
    </row>
    <row r="7931" spans="6:8" x14ac:dyDescent="0.3">
      <c r="F7931">
        <v>20200114</v>
      </c>
      <c r="G7931" s="4">
        <v>20200113</v>
      </c>
      <c r="H7931" s="4" t="s">
        <v>2495</v>
      </c>
    </row>
    <row r="7932" spans="6:8" x14ac:dyDescent="0.3">
      <c r="F7932">
        <v>20200115</v>
      </c>
      <c r="G7932" s="4">
        <v>20200114</v>
      </c>
      <c r="H7932" s="4" t="s">
        <v>2495</v>
      </c>
    </row>
    <row r="7933" spans="6:8" x14ac:dyDescent="0.3">
      <c r="F7933">
        <v>20200325</v>
      </c>
      <c r="G7933" s="4">
        <v>20200324</v>
      </c>
      <c r="H7933" s="4" t="s">
        <v>2495</v>
      </c>
    </row>
    <row r="7934" spans="6:8" x14ac:dyDescent="0.3">
      <c r="F7934">
        <v>20200326</v>
      </c>
      <c r="G7934" s="4">
        <v>20200325</v>
      </c>
      <c r="H7934" s="4" t="s">
        <v>2495</v>
      </c>
    </row>
    <row r="7935" spans="6:8" x14ac:dyDescent="0.3">
      <c r="F7935">
        <v>20200331</v>
      </c>
      <c r="G7935" s="4">
        <v>20200330</v>
      </c>
      <c r="H7935" s="4" t="s">
        <v>2495</v>
      </c>
    </row>
    <row r="7936" spans="6:8" x14ac:dyDescent="0.3">
      <c r="F7936">
        <v>20200422</v>
      </c>
      <c r="G7936" s="4">
        <v>20200421</v>
      </c>
      <c r="H7936" s="4" t="s">
        <v>2495</v>
      </c>
    </row>
    <row r="7937" spans="6:8" x14ac:dyDescent="0.3">
      <c r="F7937">
        <v>20200507</v>
      </c>
      <c r="G7937" s="4">
        <v>20200506</v>
      </c>
      <c r="H7937" s="4" t="s">
        <v>2495</v>
      </c>
    </row>
    <row r="7938" spans="6:8" x14ac:dyDescent="0.3">
      <c r="F7938">
        <v>20200515</v>
      </c>
      <c r="G7938" s="4">
        <v>20200514</v>
      </c>
      <c r="H7938" s="4" t="s">
        <v>2495</v>
      </c>
    </row>
    <row r="7939" spans="6:8" x14ac:dyDescent="0.3">
      <c r="F7939">
        <v>20200526</v>
      </c>
      <c r="G7939" s="4">
        <v>20200525</v>
      </c>
      <c r="H7939" s="4" t="s">
        <v>2495</v>
      </c>
    </row>
    <row r="7940" spans="6:8" x14ac:dyDescent="0.3">
      <c r="F7940">
        <v>20200602</v>
      </c>
      <c r="G7940" s="4">
        <v>20200601</v>
      </c>
      <c r="H7940" s="4" t="s">
        <v>2495</v>
      </c>
    </row>
    <row r="7941" spans="6:8" x14ac:dyDescent="0.3">
      <c r="F7941">
        <v>20200904</v>
      </c>
      <c r="G7941" s="4">
        <v>20200903</v>
      </c>
      <c r="H7941" s="4" t="s">
        <v>2495</v>
      </c>
    </row>
    <row r="7942" spans="6:8" x14ac:dyDescent="0.3">
      <c r="F7942">
        <v>20201006</v>
      </c>
      <c r="G7942" s="4">
        <v>20201005</v>
      </c>
      <c r="H7942" s="4" t="s">
        <v>2495</v>
      </c>
    </row>
    <row r="7943" spans="6:8" x14ac:dyDescent="0.3">
      <c r="F7943">
        <v>20191217</v>
      </c>
      <c r="G7943" s="4">
        <v>20191216</v>
      </c>
      <c r="H7943" s="4" t="s">
        <v>2496</v>
      </c>
    </row>
    <row r="7944" spans="6:8" x14ac:dyDescent="0.3">
      <c r="F7944">
        <v>20191218</v>
      </c>
      <c r="G7944" s="4">
        <v>20191217</v>
      </c>
      <c r="H7944" s="4" t="s">
        <v>2496</v>
      </c>
    </row>
    <row r="7945" spans="6:8" x14ac:dyDescent="0.3">
      <c r="F7945">
        <v>20200121</v>
      </c>
      <c r="G7945" s="4">
        <v>20200120</v>
      </c>
      <c r="H7945" s="4" t="s">
        <v>2496</v>
      </c>
    </row>
    <row r="7946" spans="6:8" x14ac:dyDescent="0.3">
      <c r="F7946">
        <v>20200306</v>
      </c>
      <c r="G7946" s="4">
        <v>20200305</v>
      </c>
      <c r="H7946" s="4" t="s">
        <v>2496</v>
      </c>
    </row>
    <row r="7947" spans="6:8" x14ac:dyDescent="0.3">
      <c r="F7947">
        <v>20200326</v>
      </c>
      <c r="G7947" s="4">
        <v>20200325</v>
      </c>
      <c r="H7947" s="4" t="s">
        <v>2496</v>
      </c>
    </row>
    <row r="7948" spans="6:8" x14ac:dyDescent="0.3">
      <c r="F7948">
        <v>20200402</v>
      </c>
      <c r="G7948" s="4">
        <v>20200401</v>
      </c>
      <c r="H7948" s="4" t="s">
        <v>2496</v>
      </c>
    </row>
    <row r="7949" spans="6:8" x14ac:dyDescent="0.3">
      <c r="F7949">
        <v>20200421</v>
      </c>
      <c r="G7949" s="4">
        <v>20200420</v>
      </c>
      <c r="H7949" s="4" t="s">
        <v>2496</v>
      </c>
    </row>
    <row r="7950" spans="6:8" x14ac:dyDescent="0.3">
      <c r="F7950">
        <v>20200507</v>
      </c>
      <c r="G7950" s="4">
        <v>20200506</v>
      </c>
      <c r="H7950" s="4" t="s">
        <v>2496</v>
      </c>
    </row>
    <row r="7951" spans="6:8" x14ac:dyDescent="0.3">
      <c r="F7951">
        <v>20200508</v>
      </c>
      <c r="G7951" s="4">
        <v>20200507</v>
      </c>
      <c r="H7951" s="4" t="s">
        <v>2496</v>
      </c>
    </row>
    <row r="7952" spans="6:8" x14ac:dyDescent="0.3">
      <c r="F7952">
        <v>20200629</v>
      </c>
      <c r="G7952" s="4">
        <v>20200626</v>
      </c>
      <c r="H7952" s="4" t="s">
        <v>2496</v>
      </c>
    </row>
    <row r="7953" spans="6:8" x14ac:dyDescent="0.3">
      <c r="F7953">
        <v>20200713</v>
      </c>
      <c r="G7953" s="4">
        <v>20200710</v>
      </c>
      <c r="H7953" s="4" t="s">
        <v>2496</v>
      </c>
    </row>
    <row r="7954" spans="6:8" x14ac:dyDescent="0.3">
      <c r="F7954">
        <v>20200714</v>
      </c>
      <c r="G7954" s="4">
        <v>20200713</v>
      </c>
      <c r="H7954" s="4" t="s">
        <v>2496</v>
      </c>
    </row>
    <row r="7955" spans="6:8" x14ac:dyDescent="0.3">
      <c r="F7955">
        <v>20200826</v>
      </c>
      <c r="G7955" s="4">
        <v>20200825</v>
      </c>
      <c r="H7955" s="4" t="s">
        <v>2496</v>
      </c>
    </row>
    <row r="7956" spans="6:8" x14ac:dyDescent="0.3">
      <c r="F7956">
        <v>20200916</v>
      </c>
      <c r="G7956" s="4">
        <v>20200915</v>
      </c>
      <c r="H7956" s="4" t="s">
        <v>2496</v>
      </c>
    </row>
    <row r="7957" spans="6:8" x14ac:dyDescent="0.3">
      <c r="F7957">
        <v>20200917</v>
      </c>
      <c r="G7957" s="4">
        <v>20200916</v>
      </c>
      <c r="H7957" s="4" t="s">
        <v>2496</v>
      </c>
    </row>
    <row r="7958" spans="6:8" x14ac:dyDescent="0.3">
      <c r="F7958">
        <v>20201006</v>
      </c>
      <c r="G7958" s="4">
        <v>20201005</v>
      </c>
      <c r="H7958" s="4" t="s">
        <v>2496</v>
      </c>
    </row>
    <row r="7959" spans="6:8" x14ac:dyDescent="0.3">
      <c r="F7959">
        <v>20200325</v>
      </c>
      <c r="G7959" s="4">
        <v>20200324</v>
      </c>
      <c r="H7959" s="4" t="s">
        <v>2497</v>
      </c>
    </row>
    <row r="7960" spans="6:8" x14ac:dyDescent="0.3">
      <c r="F7960">
        <v>20200511</v>
      </c>
      <c r="G7960" s="4">
        <v>20200508</v>
      </c>
      <c r="H7960" s="4" t="s">
        <v>2497</v>
      </c>
    </row>
    <row r="7961" spans="6:8" x14ac:dyDescent="0.3">
      <c r="F7961">
        <v>20200602</v>
      </c>
      <c r="G7961" s="4">
        <v>20200601</v>
      </c>
      <c r="H7961" s="4" t="s">
        <v>2497</v>
      </c>
    </row>
    <row r="7962" spans="6:8" x14ac:dyDescent="0.3">
      <c r="F7962">
        <v>20200713</v>
      </c>
      <c r="G7962" s="4">
        <v>20200710</v>
      </c>
      <c r="H7962" s="4" t="s">
        <v>2497</v>
      </c>
    </row>
    <row r="7963" spans="6:8" x14ac:dyDescent="0.3">
      <c r="F7963">
        <v>20200825</v>
      </c>
      <c r="G7963" s="4">
        <v>20200824</v>
      </c>
      <c r="H7963" s="4" t="s">
        <v>2497</v>
      </c>
    </row>
    <row r="7964" spans="6:8" x14ac:dyDescent="0.3">
      <c r="F7964">
        <v>20200327</v>
      </c>
      <c r="G7964" s="4">
        <v>20200326</v>
      </c>
      <c r="H7964" s="4" t="s">
        <v>2498</v>
      </c>
    </row>
    <row r="7965" spans="6:8" x14ac:dyDescent="0.3">
      <c r="F7965">
        <v>20200410</v>
      </c>
      <c r="G7965" s="4">
        <v>20200409</v>
      </c>
      <c r="H7965" s="4" t="s">
        <v>2498</v>
      </c>
    </row>
    <row r="7966" spans="6:8" x14ac:dyDescent="0.3">
      <c r="F7966">
        <v>20200413</v>
      </c>
      <c r="G7966" s="4">
        <v>20200410</v>
      </c>
      <c r="H7966" s="4" t="s">
        <v>2498</v>
      </c>
    </row>
    <row r="7967" spans="6:8" x14ac:dyDescent="0.3">
      <c r="F7967">
        <v>20200416</v>
      </c>
      <c r="G7967" s="4">
        <v>20200414</v>
      </c>
      <c r="H7967" s="4" t="s">
        <v>2498</v>
      </c>
    </row>
    <row r="7968" spans="6:8" x14ac:dyDescent="0.3">
      <c r="F7968">
        <v>20200429</v>
      </c>
      <c r="G7968" s="4">
        <v>20200428</v>
      </c>
      <c r="H7968" s="4" t="s">
        <v>2498</v>
      </c>
    </row>
    <row r="7969" spans="6:8" x14ac:dyDescent="0.3">
      <c r="F7969">
        <v>20200527</v>
      </c>
      <c r="G7969" s="4">
        <v>20200526</v>
      </c>
      <c r="H7969" s="4" t="s">
        <v>2498</v>
      </c>
    </row>
    <row r="7970" spans="6:8" x14ac:dyDescent="0.3">
      <c r="F7970">
        <v>20200618</v>
      </c>
      <c r="G7970" s="4">
        <v>20200617</v>
      </c>
      <c r="H7970" s="4" t="s">
        <v>2498</v>
      </c>
    </row>
    <row r="7971" spans="6:8" x14ac:dyDescent="0.3">
      <c r="F7971">
        <v>20200217</v>
      </c>
      <c r="G7971" s="4">
        <v>20200214</v>
      </c>
      <c r="H7971" s="4" t="s">
        <v>2499</v>
      </c>
    </row>
    <row r="7972" spans="6:8" x14ac:dyDescent="0.3">
      <c r="F7972">
        <v>20200326</v>
      </c>
      <c r="G7972" s="4">
        <v>20200325</v>
      </c>
      <c r="H7972" s="4" t="s">
        <v>2499</v>
      </c>
    </row>
    <row r="7973" spans="6:8" x14ac:dyDescent="0.3">
      <c r="F7973">
        <v>20200330</v>
      </c>
      <c r="G7973" s="4">
        <v>20200327</v>
      </c>
      <c r="H7973" s="4" t="s">
        <v>2499</v>
      </c>
    </row>
    <row r="7974" spans="6:8" x14ac:dyDescent="0.3">
      <c r="F7974">
        <v>20200401</v>
      </c>
      <c r="G7974" s="4">
        <v>20200331</v>
      </c>
      <c r="H7974" s="4" t="s">
        <v>2499</v>
      </c>
    </row>
    <row r="7975" spans="6:8" x14ac:dyDescent="0.3">
      <c r="F7975">
        <v>20200507</v>
      </c>
      <c r="G7975" s="4">
        <v>20200506</v>
      </c>
      <c r="H7975" s="4" t="s">
        <v>2499</v>
      </c>
    </row>
    <row r="7976" spans="6:8" x14ac:dyDescent="0.3">
      <c r="F7976">
        <v>20200526</v>
      </c>
      <c r="G7976" s="4">
        <v>20200525</v>
      </c>
      <c r="H7976" s="4" t="s">
        <v>2499</v>
      </c>
    </row>
    <row r="7977" spans="6:8" x14ac:dyDescent="0.3">
      <c r="F7977">
        <v>20200326</v>
      </c>
      <c r="G7977" s="4">
        <v>20200325</v>
      </c>
      <c r="H7977" s="4" t="s">
        <v>2500</v>
      </c>
    </row>
    <row r="7978" spans="6:8" x14ac:dyDescent="0.3">
      <c r="F7978">
        <v>20200327</v>
      </c>
      <c r="G7978" s="4">
        <v>20200326</v>
      </c>
      <c r="H7978" s="4" t="s">
        <v>2500</v>
      </c>
    </row>
    <row r="7979" spans="6:8" x14ac:dyDescent="0.3">
      <c r="F7979">
        <v>20200331</v>
      </c>
      <c r="G7979" s="4">
        <v>20200330</v>
      </c>
      <c r="H7979" s="4" t="s">
        <v>2500</v>
      </c>
    </row>
    <row r="7980" spans="6:8" x14ac:dyDescent="0.3">
      <c r="F7980">
        <v>20200403</v>
      </c>
      <c r="G7980" s="4">
        <v>20200402</v>
      </c>
      <c r="H7980" s="4" t="s">
        <v>2500</v>
      </c>
    </row>
    <row r="7981" spans="6:8" x14ac:dyDescent="0.3">
      <c r="F7981">
        <v>20200406</v>
      </c>
      <c r="G7981" s="4">
        <v>20200403</v>
      </c>
      <c r="H7981" s="4" t="s">
        <v>2500</v>
      </c>
    </row>
    <row r="7982" spans="6:8" x14ac:dyDescent="0.3">
      <c r="F7982">
        <v>20200527</v>
      </c>
      <c r="G7982" s="4">
        <v>20200526</v>
      </c>
      <c r="H7982" s="4" t="s">
        <v>2500</v>
      </c>
    </row>
    <row r="7983" spans="6:8" x14ac:dyDescent="0.3">
      <c r="F7983">
        <v>20191104</v>
      </c>
      <c r="G7983" s="4">
        <v>20191101</v>
      </c>
      <c r="H7983" s="4" t="s">
        <v>2501</v>
      </c>
    </row>
    <row r="7984" spans="6:8" x14ac:dyDescent="0.3">
      <c r="F7984">
        <v>20191126</v>
      </c>
      <c r="G7984" s="4">
        <v>20191125</v>
      </c>
      <c r="H7984" s="4" t="s">
        <v>2501</v>
      </c>
    </row>
    <row r="7985" spans="6:8" x14ac:dyDescent="0.3">
      <c r="F7985">
        <v>20200703</v>
      </c>
      <c r="G7985" s="4">
        <v>20200702</v>
      </c>
      <c r="H7985" s="4" t="s">
        <v>2502</v>
      </c>
    </row>
    <row r="7986" spans="6:8" x14ac:dyDescent="0.3">
      <c r="F7986">
        <v>20200713</v>
      </c>
      <c r="G7986" s="4">
        <v>20200710</v>
      </c>
      <c r="H7986" s="4" t="s">
        <v>2502</v>
      </c>
    </row>
    <row r="7987" spans="6:8" x14ac:dyDescent="0.3">
      <c r="F7987">
        <v>20200714</v>
      </c>
      <c r="G7987" s="4">
        <v>20200713</v>
      </c>
      <c r="H7987" s="4" t="s">
        <v>2502</v>
      </c>
    </row>
    <row r="7988" spans="6:8" x14ac:dyDescent="0.3">
      <c r="F7988">
        <v>20200715</v>
      </c>
      <c r="G7988" s="4">
        <v>20200714</v>
      </c>
      <c r="H7988" s="4" t="s">
        <v>2502</v>
      </c>
    </row>
    <row r="7989" spans="6:8" x14ac:dyDescent="0.3">
      <c r="F7989">
        <v>20200814</v>
      </c>
      <c r="G7989" s="4">
        <v>20200813</v>
      </c>
      <c r="H7989" s="4" t="s">
        <v>2502</v>
      </c>
    </row>
    <row r="7990" spans="6:8" x14ac:dyDescent="0.3">
      <c r="F7990">
        <v>20190821</v>
      </c>
      <c r="G7990" s="4">
        <v>20190820</v>
      </c>
      <c r="H7990" s="4" t="s">
        <v>2503</v>
      </c>
    </row>
    <row r="7991" spans="6:8" x14ac:dyDescent="0.3">
      <c r="F7991">
        <v>20191227</v>
      </c>
      <c r="G7991" s="4">
        <v>20191226</v>
      </c>
      <c r="H7991" s="4" t="s">
        <v>2503</v>
      </c>
    </row>
    <row r="7992" spans="6:8" x14ac:dyDescent="0.3">
      <c r="F7992">
        <v>20200113</v>
      </c>
      <c r="G7992" s="4">
        <v>20200110</v>
      </c>
      <c r="H7992" s="4" t="s">
        <v>2503</v>
      </c>
    </row>
    <row r="7993" spans="6:8" x14ac:dyDescent="0.3">
      <c r="F7993">
        <v>20200326</v>
      </c>
      <c r="G7993" s="4">
        <v>20200325</v>
      </c>
      <c r="H7993" s="4" t="s">
        <v>2503</v>
      </c>
    </row>
    <row r="7994" spans="6:8" x14ac:dyDescent="0.3">
      <c r="F7994">
        <v>20200417</v>
      </c>
      <c r="G7994" s="4">
        <v>20200416</v>
      </c>
      <c r="H7994" s="4" t="s">
        <v>2503</v>
      </c>
    </row>
    <row r="7995" spans="6:8" x14ac:dyDescent="0.3">
      <c r="F7995">
        <v>20200526</v>
      </c>
      <c r="G7995" s="4">
        <v>20200525</v>
      </c>
      <c r="H7995" s="4" t="s">
        <v>2503</v>
      </c>
    </row>
    <row r="7996" spans="6:8" x14ac:dyDescent="0.3">
      <c r="F7996">
        <v>20200527</v>
      </c>
      <c r="G7996" s="4">
        <v>20200526</v>
      </c>
      <c r="H7996" s="4" t="s">
        <v>2503</v>
      </c>
    </row>
    <row r="7997" spans="6:8" x14ac:dyDescent="0.3">
      <c r="F7997">
        <v>20200731</v>
      </c>
      <c r="G7997" s="4">
        <v>20200730</v>
      </c>
      <c r="H7997" s="4" t="s">
        <v>2503</v>
      </c>
    </row>
    <row r="7998" spans="6:8" x14ac:dyDescent="0.3">
      <c r="F7998">
        <v>20200824</v>
      </c>
      <c r="G7998" s="4">
        <v>20200821</v>
      </c>
      <c r="H7998" s="4" t="s">
        <v>2503</v>
      </c>
    </row>
    <row r="7999" spans="6:8" x14ac:dyDescent="0.3">
      <c r="F7999">
        <v>20200915</v>
      </c>
      <c r="G7999" s="4">
        <v>20200914</v>
      </c>
      <c r="H7999" s="4" t="s">
        <v>2503</v>
      </c>
    </row>
    <row r="8000" spans="6:8" x14ac:dyDescent="0.3">
      <c r="F8000">
        <v>20200319</v>
      </c>
      <c r="G8000" s="4">
        <v>20200318</v>
      </c>
      <c r="H8000" s="4" t="s">
        <v>2504</v>
      </c>
    </row>
    <row r="8001" spans="6:8" x14ac:dyDescent="0.3">
      <c r="F8001">
        <v>20200327</v>
      </c>
      <c r="G8001" s="4">
        <v>20200326</v>
      </c>
      <c r="H8001" s="4" t="s">
        <v>2504</v>
      </c>
    </row>
    <row r="8002" spans="6:8" x14ac:dyDescent="0.3">
      <c r="F8002">
        <v>20200331</v>
      </c>
      <c r="G8002" s="4">
        <v>20200330</v>
      </c>
      <c r="H8002" s="4" t="s">
        <v>2504</v>
      </c>
    </row>
    <row r="8003" spans="6:8" x14ac:dyDescent="0.3">
      <c r="F8003">
        <v>20200401</v>
      </c>
      <c r="G8003" s="4">
        <v>20200331</v>
      </c>
      <c r="H8003" s="4" t="s">
        <v>2504</v>
      </c>
    </row>
    <row r="8004" spans="6:8" x14ac:dyDescent="0.3">
      <c r="F8004">
        <v>20200416</v>
      </c>
      <c r="G8004" s="4">
        <v>20200414</v>
      </c>
      <c r="H8004" s="4" t="s">
        <v>2504</v>
      </c>
    </row>
    <row r="8005" spans="6:8" x14ac:dyDescent="0.3">
      <c r="F8005">
        <v>20200423</v>
      </c>
      <c r="G8005" s="4">
        <v>20200422</v>
      </c>
      <c r="H8005" s="4" t="s">
        <v>2504</v>
      </c>
    </row>
    <row r="8006" spans="6:8" x14ac:dyDescent="0.3">
      <c r="F8006">
        <v>20200513</v>
      </c>
      <c r="G8006" s="4">
        <v>20200512</v>
      </c>
      <c r="H8006" s="4" t="s">
        <v>2504</v>
      </c>
    </row>
    <row r="8007" spans="6:8" x14ac:dyDescent="0.3">
      <c r="F8007">
        <v>20200612</v>
      </c>
      <c r="G8007" s="4">
        <v>20200611</v>
      </c>
      <c r="H8007" s="4" t="s">
        <v>2504</v>
      </c>
    </row>
    <row r="8008" spans="6:8" x14ac:dyDescent="0.3">
      <c r="F8008">
        <v>20200902</v>
      </c>
      <c r="G8008" s="4">
        <v>20200901</v>
      </c>
      <c r="H8008" s="4" t="s">
        <v>2504</v>
      </c>
    </row>
    <row r="8009" spans="6:8" x14ac:dyDescent="0.3">
      <c r="F8009">
        <v>20200326</v>
      </c>
      <c r="G8009" s="4">
        <v>20200325</v>
      </c>
      <c r="H8009" s="4" t="s">
        <v>2505</v>
      </c>
    </row>
    <row r="8010" spans="6:8" x14ac:dyDescent="0.3">
      <c r="F8010">
        <v>20200330</v>
      </c>
      <c r="G8010" s="4">
        <v>20200327</v>
      </c>
      <c r="H8010" s="4" t="s">
        <v>2505</v>
      </c>
    </row>
    <row r="8011" spans="6:8" x14ac:dyDescent="0.3">
      <c r="F8011">
        <v>20200326</v>
      </c>
      <c r="G8011" s="4">
        <v>20200325</v>
      </c>
      <c r="H8011" s="4" t="s">
        <v>2506</v>
      </c>
    </row>
    <row r="8012" spans="6:8" x14ac:dyDescent="0.3">
      <c r="F8012">
        <v>20200401</v>
      </c>
      <c r="G8012" s="4">
        <v>20200331</v>
      </c>
      <c r="H8012" s="4" t="s">
        <v>2506</v>
      </c>
    </row>
    <row r="8013" spans="6:8" x14ac:dyDescent="0.3">
      <c r="F8013">
        <v>20200526</v>
      </c>
      <c r="G8013" s="4">
        <v>20200525</v>
      </c>
      <c r="H8013" s="4" t="s">
        <v>2506</v>
      </c>
    </row>
    <row r="8014" spans="6:8" x14ac:dyDescent="0.3">
      <c r="F8014">
        <v>20200623</v>
      </c>
      <c r="G8014" s="4">
        <v>20200622</v>
      </c>
      <c r="H8014" s="4" t="s">
        <v>2506</v>
      </c>
    </row>
    <row r="8015" spans="6:8" x14ac:dyDescent="0.3">
      <c r="F8015">
        <v>20200710</v>
      </c>
      <c r="G8015" s="4">
        <v>20200709</v>
      </c>
      <c r="H8015" s="4" t="s">
        <v>2506</v>
      </c>
    </row>
    <row r="8016" spans="6:8" x14ac:dyDescent="0.3">
      <c r="F8016">
        <v>20200908</v>
      </c>
      <c r="G8016" s="4">
        <v>20200907</v>
      </c>
      <c r="H8016" s="4" t="s">
        <v>2506</v>
      </c>
    </row>
    <row r="8017" spans="6:8" x14ac:dyDescent="0.3">
      <c r="F8017">
        <v>20190812</v>
      </c>
      <c r="G8017" s="4">
        <v>20190809</v>
      </c>
      <c r="H8017" s="4" t="s">
        <v>2507</v>
      </c>
    </row>
    <row r="8018" spans="6:8" x14ac:dyDescent="0.3">
      <c r="F8018">
        <v>20190813</v>
      </c>
      <c r="G8018" s="4">
        <v>20190812</v>
      </c>
      <c r="H8018" s="4" t="s">
        <v>2507</v>
      </c>
    </row>
    <row r="8019" spans="6:8" x14ac:dyDescent="0.3">
      <c r="F8019">
        <v>20190823</v>
      </c>
      <c r="G8019" s="4">
        <v>20190822</v>
      </c>
      <c r="H8019" s="4" t="s">
        <v>2507</v>
      </c>
    </row>
    <row r="8020" spans="6:8" x14ac:dyDescent="0.3">
      <c r="F8020">
        <v>20200212</v>
      </c>
      <c r="G8020" s="4">
        <v>20200211</v>
      </c>
      <c r="H8020" s="4" t="s">
        <v>2507</v>
      </c>
    </row>
    <row r="8021" spans="6:8" x14ac:dyDescent="0.3">
      <c r="F8021">
        <v>20200226</v>
      </c>
      <c r="G8021" s="4">
        <v>20200225</v>
      </c>
      <c r="H8021" s="4" t="s">
        <v>2507</v>
      </c>
    </row>
    <row r="8022" spans="6:8" x14ac:dyDescent="0.3">
      <c r="F8022">
        <v>20200326</v>
      </c>
      <c r="G8022" s="4">
        <v>20200325</v>
      </c>
      <c r="H8022" s="4" t="s">
        <v>2507</v>
      </c>
    </row>
    <row r="8023" spans="6:8" x14ac:dyDescent="0.3">
      <c r="F8023">
        <v>20200406</v>
      </c>
      <c r="G8023" s="4">
        <v>20200403</v>
      </c>
      <c r="H8023" s="4" t="s">
        <v>2507</v>
      </c>
    </row>
    <row r="8024" spans="6:8" x14ac:dyDescent="0.3">
      <c r="F8024">
        <v>20200420</v>
      </c>
      <c r="G8024" s="4">
        <v>20200417</v>
      </c>
      <c r="H8024" s="4" t="s">
        <v>2507</v>
      </c>
    </row>
    <row r="8025" spans="6:8" x14ac:dyDescent="0.3">
      <c r="F8025">
        <v>20200514</v>
      </c>
      <c r="G8025" s="4">
        <v>20200513</v>
      </c>
      <c r="H8025" s="4" t="s">
        <v>2507</v>
      </c>
    </row>
    <row r="8026" spans="6:8" x14ac:dyDescent="0.3">
      <c r="F8026">
        <v>20200326</v>
      </c>
      <c r="G8026" s="4">
        <v>20200325</v>
      </c>
      <c r="H8026" s="4" t="s">
        <v>2508</v>
      </c>
    </row>
    <row r="8027" spans="6:8" x14ac:dyDescent="0.3">
      <c r="F8027">
        <v>20200331</v>
      </c>
      <c r="G8027" s="4">
        <v>20200330</v>
      </c>
      <c r="H8027" s="4" t="s">
        <v>2508</v>
      </c>
    </row>
    <row r="8028" spans="6:8" x14ac:dyDescent="0.3">
      <c r="F8028">
        <v>20200506</v>
      </c>
      <c r="G8028" s="4">
        <v>20200504</v>
      </c>
      <c r="H8028" s="4" t="s">
        <v>2508</v>
      </c>
    </row>
    <row r="8029" spans="6:8" x14ac:dyDescent="0.3">
      <c r="F8029">
        <v>20200604</v>
      </c>
      <c r="G8029" s="4">
        <v>20200603</v>
      </c>
      <c r="H8029" s="4" t="s">
        <v>2508</v>
      </c>
    </row>
    <row r="8030" spans="6:8" x14ac:dyDescent="0.3">
      <c r="F8030">
        <v>20200608</v>
      </c>
      <c r="G8030" s="4">
        <v>20200605</v>
      </c>
      <c r="H8030" s="4" t="s">
        <v>2508</v>
      </c>
    </row>
    <row r="8031" spans="6:8" x14ac:dyDescent="0.3">
      <c r="F8031">
        <v>20200625</v>
      </c>
      <c r="G8031" s="4">
        <v>20200624</v>
      </c>
      <c r="H8031" s="4" t="s">
        <v>2508</v>
      </c>
    </row>
    <row r="8032" spans="6:8" x14ac:dyDescent="0.3">
      <c r="F8032">
        <v>20200722</v>
      </c>
      <c r="G8032" s="4">
        <v>20200721</v>
      </c>
      <c r="H8032" s="4" t="s">
        <v>2508</v>
      </c>
    </row>
    <row r="8033" spans="6:8" x14ac:dyDescent="0.3">
      <c r="F8033">
        <v>20191223</v>
      </c>
      <c r="G8033" s="4">
        <v>20191220</v>
      </c>
      <c r="H8033" s="4" t="s">
        <v>2509</v>
      </c>
    </row>
    <row r="8034" spans="6:8" x14ac:dyDescent="0.3">
      <c r="F8034">
        <v>20191227</v>
      </c>
      <c r="G8034" s="4">
        <v>20191226</v>
      </c>
      <c r="H8034" s="4" t="s">
        <v>2509</v>
      </c>
    </row>
    <row r="8035" spans="6:8" x14ac:dyDescent="0.3">
      <c r="F8035">
        <v>20200325</v>
      </c>
      <c r="G8035" s="4">
        <v>20200324</v>
      </c>
      <c r="H8035" s="4" t="s">
        <v>2509</v>
      </c>
    </row>
    <row r="8036" spans="6:8" x14ac:dyDescent="0.3">
      <c r="F8036">
        <v>20200630</v>
      </c>
      <c r="G8036" s="4">
        <v>20200629</v>
      </c>
      <c r="H8036" s="4" t="s">
        <v>2509</v>
      </c>
    </row>
    <row r="8037" spans="6:8" x14ac:dyDescent="0.3">
      <c r="F8037">
        <v>20200727</v>
      </c>
      <c r="G8037" s="4">
        <v>20200724</v>
      </c>
      <c r="H8037" s="4" t="s">
        <v>2509</v>
      </c>
    </row>
    <row r="8038" spans="6:8" x14ac:dyDescent="0.3">
      <c r="F8038">
        <v>20190903</v>
      </c>
      <c r="G8038" s="4">
        <v>20190902</v>
      </c>
      <c r="H8038" s="4" t="s">
        <v>2510</v>
      </c>
    </row>
    <row r="8039" spans="6:8" x14ac:dyDescent="0.3">
      <c r="F8039">
        <v>20200417</v>
      </c>
      <c r="G8039" s="4">
        <v>20200416</v>
      </c>
      <c r="H8039" s="4" t="s">
        <v>2510</v>
      </c>
    </row>
    <row r="8040" spans="6:8" x14ac:dyDescent="0.3">
      <c r="F8040">
        <v>20200720</v>
      </c>
      <c r="G8040" s="4">
        <v>20200717</v>
      </c>
      <c r="H8040" s="4" t="s">
        <v>2510</v>
      </c>
    </row>
    <row r="8041" spans="6:8" x14ac:dyDescent="0.3">
      <c r="F8041">
        <v>20200724</v>
      </c>
      <c r="G8041" s="4">
        <v>20200723</v>
      </c>
      <c r="H8041" s="4" t="s">
        <v>2510</v>
      </c>
    </row>
    <row r="8042" spans="6:8" x14ac:dyDescent="0.3">
      <c r="F8042">
        <v>20200306</v>
      </c>
      <c r="G8042" s="4">
        <v>20200305</v>
      </c>
      <c r="H8042" s="4" t="s">
        <v>2511</v>
      </c>
    </row>
    <row r="8043" spans="6:8" x14ac:dyDescent="0.3">
      <c r="F8043">
        <v>20200331</v>
      </c>
      <c r="G8043" s="4">
        <v>20200330</v>
      </c>
      <c r="H8043" s="4" t="s">
        <v>2511</v>
      </c>
    </row>
    <row r="8044" spans="6:8" x14ac:dyDescent="0.3">
      <c r="F8044">
        <v>20200401</v>
      </c>
      <c r="G8044" s="4">
        <v>20200331</v>
      </c>
      <c r="H8044" s="4" t="s">
        <v>2511</v>
      </c>
    </row>
    <row r="8045" spans="6:8" x14ac:dyDescent="0.3">
      <c r="F8045">
        <v>20200513</v>
      </c>
      <c r="G8045" s="4">
        <v>20200512</v>
      </c>
      <c r="H8045" s="4" t="s">
        <v>2511</v>
      </c>
    </row>
    <row r="8046" spans="6:8" x14ac:dyDescent="0.3">
      <c r="F8046">
        <v>20200514</v>
      </c>
      <c r="G8046" s="4">
        <v>20200513</v>
      </c>
      <c r="H8046" s="4" t="s">
        <v>2511</v>
      </c>
    </row>
    <row r="8047" spans="6:8" x14ac:dyDescent="0.3">
      <c r="F8047">
        <v>20200527</v>
      </c>
      <c r="G8047" s="4">
        <v>20200526</v>
      </c>
      <c r="H8047" s="4" t="s">
        <v>2511</v>
      </c>
    </row>
    <row r="8048" spans="6:8" x14ac:dyDescent="0.3">
      <c r="F8048">
        <v>20200603</v>
      </c>
      <c r="G8048" s="4">
        <v>20200602</v>
      </c>
      <c r="H8048" s="4" t="s">
        <v>2511</v>
      </c>
    </row>
    <row r="8049" spans="6:8" x14ac:dyDescent="0.3">
      <c r="F8049">
        <v>20200916</v>
      </c>
      <c r="G8049" s="4">
        <v>20200915</v>
      </c>
      <c r="H8049" s="4" t="s">
        <v>2511</v>
      </c>
    </row>
    <row r="8050" spans="6:8" x14ac:dyDescent="0.3">
      <c r="F8050">
        <v>20201012</v>
      </c>
      <c r="G8050" s="4">
        <v>20201008</v>
      </c>
      <c r="H8050" s="4" t="s">
        <v>2511</v>
      </c>
    </row>
    <row r="8051" spans="6:8" x14ac:dyDescent="0.3">
      <c r="F8051">
        <v>20191101</v>
      </c>
      <c r="G8051" s="4">
        <v>20191031</v>
      </c>
      <c r="H8051" s="4" t="s">
        <v>2512</v>
      </c>
    </row>
    <row r="8052" spans="6:8" x14ac:dyDescent="0.3">
      <c r="F8052">
        <v>20200128</v>
      </c>
      <c r="G8052" s="4">
        <v>20200123</v>
      </c>
      <c r="H8052" s="4" t="s">
        <v>2512</v>
      </c>
    </row>
    <row r="8053" spans="6:8" x14ac:dyDescent="0.3">
      <c r="F8053">
        <v>20200204</v>
      </c>
      <c r="G8053" s="4">
        <v>20200203</v>
      </c>
      <c r="H8053" s="4" t="s">
        <v>2512</v>
      </c>
    </row>
    <row r="8054" spans="6:8" x14ac:dyDescent="0.3">
      <c r="F8054">
        <v>20200220</v>
      </c>
      <c r="G8054" s="4">
        <v>20200219</v>
      </c>
      <c r="H8054" s="4" t="s">
        <v>2512</v>
      </c>
    </row>
    <row r="8055" spans="6:8" x14ac:dyDescent="0.3">
      <c r="F8055">
        <v>20200326</v>
      </c>
      <c r="G8055" s="4">
        <v>20200325</v>
      </c>
      <c r="H8055" s="4" t="s">
        <v>2512</v>
      </c>
    </row>
    <row r="8056" spans="6:8" x14ac:dyDescent="0.3">
      <c r="F8056">
        <v>20200408</v>
      </c>
      <c r="G8056" s="4">
        <v>20200407</v>
      </c>
      <c r="H8056" s="4" t="s">
        <v>2512</v>
      </c>
    </row>
    <row r="8057" spans="6:8" x14ac:dyDescent="0.3">
      <c r="F8057">
        <v>20200417</v>
      </c>
      <c r="G8057" s="4">
        <v>20200416</v>
      </c>
      <c r="H8057" s="4" t="s">
        <v>2512</v>
      </c>
    </row>
    <row r="8058" spans="6:8" x14ac:dyDescent="0.3">
      <c r="F8058">
        <v>20200420</v>
      </c>
      <c r="G8058" s="4">
        <v>20200417</v>
      </c>
      <c r="H8058" s="4" t="s">
        <v>2512</v>
      </c>
    </row>
    <row r="8059" spans="6:8" x14ac:dyDescent="0.3">
      <c r="F8059">
        <v>20200615</v>
      </c>
      <c r="G8059" s="4">
        <v>20200612</v>
      </c>
      <c r="H8059" s="4" t="s">
        <v>2512</v>
      </c>
    </row>
    <row r="8060" spans="6:8" x14ac:dyDescent="0.3">
      <c r="F8060">
        <v>20200617</v>
      </c>
      <c r="G8060" s="4">
        <v>20200616</v>
      </c>
      <c r="H8060" s="4" t="s">
        <v>2512</v>
      </c>
    </row>
    <row r="8061" spans="6:8" x14ac:dyDescent="0.3">
      <c r="F8061">
        <v>20200618</v>
      </c>
      <c r="G8061" s="4">
        <v>20200617</v>
      </c>
      <c r="H8061" s="4" t="s">
        <v>2512</v>
      </c>
    </row>
    <row r="8062" spans="6:8" x14ac:dyDescent="0.3">
      <c r="F8062">
        <v>20200908</v>
      </c>
      <c r="G8062" s="4">
        <v>20200907</v>
      </c>
      <c r="H8062" s="4" t="s">
        <v>2512</v>
      </c>
    </row>
    <row r="8063" spans="6:8" x14ac:dyDescent="0.3">
      <c r="F8063">
        <v>20190903</v>
      </c>
      <c r="G8063" s="4">
        <v>20190902</v>
      </c>
      <c r="H8063" s="4" t="s">
        <v>2513</v>
      </c>
    </row>
    <row r="8064" spans="6:8" x14ac:dyDescent="0.3">
      <c r="F8064">
        <v>20190911</v>
      </c>
      <c r="G8064" s="4">
        <v>20190910</v>
      </c>
      <c r="H8064" s="4" t="s">
        <v>2513</v>
      </c>
    </row>
    <row r="8065" spans="6:8" x14ac:dyDescent="0.3">
      <c r="F8065">
        <v>20191108</v>
      </c>
      <c r="G8065" s="4">
        <v>20191107</v>
      </c>
      <c r="H8065" s="4" t="s">
        <v>2513</v>
      </c>
    </row>
    <row r="8066" spans="6:8" x14ac:dyDescent="0.3">
      <c r="F8066">
        <v>20200203</v>
      </c>
      <c r="G8066" s="4">
        <v>20200131</v>
      </c>
      <c r="H8066" s="4" t="s">
        <v>2513</v>
      </c>
    </row>
    <row r="8067" spans="6:8" x14ac:dyDescent="0.3">
      <c r="F8067">
        <v>20200221</v>
      </c>
      <c r="G8067" s="4">
        <v>20200220</v>
      </c>
      <c r="H8067" s="4" t="s">
        <v>2513</v>
      </c>
    </row>
    <row r="8068" spans="6:8" x14ac:dyDescent="0.3">
      <c r="F8068">
        <v>20200228</v>
      </c>
      <c r="G8068" s="4">
        <v>20200227</v>
      </c>
      <c r="H8068" s="4" t="s">
        <v>2513</v>
      </c>
    </row>
    <row r="8069" spans="6:8" x14ac:dyDescent="0.3">
      <c r="F8069">
        <v>20200303</v>
      </c>
      <c r="G8069" s="4">
        <v>20200302</v>
      </c>
      <c r="H8069" s="4" t="s">
        <v>2513</v>
      </c>
    </row>
    <row r="8070" spans="6:8" x14ac:dyDescent="0.3">
      <c r="F8070">
        <v>20200325</v>
      </c>
      <c r="G8070" s="4">
        <v>20200324</v>
      </c>
      <c r="H8070" s="4" t="s">
        <v>2513</v>
      </c>
    </row>
    <row r="8071" spans="6:8" x14ac:dyDescent="0.3">
      <c r="F8071">
        <v>20200330</v>
      </c>
      <c r="G8071" s="4">
        <v>20200327</v>
      </c>
      <c r="H8071" s="4" t="s">
        <v>2513</v>
      </c>
    </row>
    <row r="8072" spans="6:8" x14ac:dyDescent="0.3">
      <c r="F8072">
        <v>20200408</v>
      </c>
      <c r="G8072" s="4">
        <v>20200407</v>
      </c>
      <c r="H8072" s="4" t="s">
        <v>2513</v>
      </c>
    </row>
    <row r="8073" spans="6:8" x14ac:dyDescent="0.3">
      <c r="F8073">
        <v>20200420</v>
      </c>
      <c r="G8073" s="4">
        <v>20200417</v>
      </c>
      <c r="H8073" s="4" t="s">
        <v>2513</v>
      </c>
    </row>
    <row r="8074" spans="6:8" x14ac:dyDescent="0.3">
      <c r="F8074">
        <v>20200512</v>
      </c>
      <c r="G8074" s="4">
        <v>20200511</v>
      </c>
      <c r="H8074" s="4" t="s">
        <v>2513</v>
      </c>
    </row>
    <row r="8075" spans="6:8" x14ac:dyDescent="0.3">
      <c r="F8075">
        <v>20200828</v>
      </c>
      <c r="G8075" s="4">
        <v>20200827</v>
      </c>
      <c r="H8075" s="4" t="s">
        <v>2513</v>
      </c>
    </row>
    <row r="8076" spans="6:8" x14ac:dyDescent="0.3">
      <c r="F8076">
        <v>20201013</v>
      </c>
      <c r="G8076" s="4">
        <v>20201012</v>
      </c>
      <c r="H8076" s="4" t="s">
        <v>2513</v>
      </c>
    </row>
    <row r="8077" spans="6:8" x14ac:dyDescent="0.3">
      <c r="F8077">
        <v>20191217</v>
      </c>
      <c r="G8077" s="4">
        <v>20191216</v>
      </c>
      <c r="H8077" s="4" t="s">
        <v>2514</v>
      </c>
    </row>
    <row r="8078" spans="6:8" x14ac:dyDescent="0.3">
      <c r="F8078">
        <v>20200228</v>
      </c>
      <c r="G8078" s="4">
        <v>20200227</v>
      </c>
      <c r="H8078" s="4" t="s">
        <v>2514</v>
      </c>
    </row>
    <row r="8079" spans="6:8" x14ac:dyDescent="0.3">
      <c r="F8079">
        <v>20200326</v>
      </c>
      <c r="G8079" s="4">
        <v>20200325</v>
      </c>
      <c r="H8079" s="4" t="s">
        <v>2514</v>
      </c>
    </row>
    <row r="8080" spans="6:8" x14ac:dyDescent="0.3">
      <c r="F8080">
        <v>20200401</v>
      </c>
      <c r="G8080" s="4">
        <v>20200331</v>
      </c>
      <c r="H8080" s="4" t="s">
        <v>2514</v>
      </c>
    </row>
    <row r="8081" spans="6:8" x14ac:dyDescent="0.3">
      <c r="F8081">
        <v>20200610</v>
      </c>
      <c r="G8081" s="4">
        <v>20200609</v>
      </c>
      <c r="H8081" s="4" t="s">
        <v>2514</v>
      </c>
    </row>
    <row r="8082" spans="6:8" x14ac:dyDescent="0.3">
      <c r="F8082">
        <v>20200622</v>
      </c>
      <c r="G8082" s="4">
        <v>20200619</v>
      </c>
      <c r="H8082" s="4" t="s">
        <v>2514</v>
      </c>
    </row>
    <row r="8083" spans="6:8" x14ac:dyDescent="0.3">
      <c r="F8083">
        <v>20200820</v>
      </c>
      <c r="G8083" s="4">
        <v>20200819</v>
      </c>
      <c r="H8083" s="4" t="s">
        <v>2514</v>
      </c>
    </row>
    <row r="8084" spans="6:8" x14ac:dyDescent="0.3">
      <c r="F8084">
        <v>20200826</v>
      </c>
      <c r="G8084" s="4">
        <v>20200825</v>
      </c>
      <c r="H8084" s="4" t="s">
        <v>2514</v>
      </c>
    </row>
    <row r="8085" spans="6:8" x14ac:dyDescent="0.3">
      <c r="F8085">
        <v>20190813</v>
      </c>
      <c r="G8085" s="4">
        <v>20190812</v>
      </c>
      <c r="H8085" s="4" t="s">
        <v>2515</v>
      </c>
    </row>
    <row r="8086" spans="6:8" x14ac:dyDescent="0.3">
      <c r="F8086">
        <v>20190814</v>
      </c>
      <c r="G8086" s="4">
        <v>20190813</v>
      </c>
      <c r="H8086" s="4" t="s">
        <v>2515</v>
      </c>
    </row>
    <row r="8087" spans="6:8" x14ac:dyDescent="0.3">
      <c r="F8087">
        <v>20190822</v>
      </c>
      <c r="G8087" s="4">
        <v>20190821</v>
      </c>
      <c r="H8087" s="4" t="s">
        <v>2515</v>
      </c>
    </row>
    <row r="8088" spans="6:8" x14ac:dyDescent="0.3">
      <c r="F8088">
        <v>20190917</v>
      </c>
      <c r="G8088" s="4">
        <v>20190916</v>
      </c>
      <c r="H8088" s="4" t="s">
        <v>2515</v>
      </c>
    </row>
    <row r="8089" spans="6:8" x14ac:dyDescent="0.3">
      <c r="F8089">
        <v>20200221</v>
      </c>
      <c r="G8089" s="4">
        <v>20200220</v>
      </c>
      <c r="H8089" s="4" t="s">
        <v>2515</v>
      </c>
    </row>
    <row r="8090" spans="6:8" x14ac:dyDescent="0.3">
      <c r="F8090">
        <v>20200305</v>
      </c>
      <c r="G8090" s="4">
        <v>20200304</v>
      </c>
      <c r="H8090" s="4" t="s">
        <v>2515</v>
      </c>
    </row>
    <row r="8091" spans="6:8" x14ac:dyDescent="0.3">
      <c r="F8091">
        <v>20200915</v>
      </c>
      <c r="G8091" s="4">
        <v>20200914</v>
      </c>
      <c r="H8091" s="4" t="s">
        <v>2515</v>
      </c>
    </row>
    <row r="8092" spans="6:8" x14ac:dyDescent="0.3">
      <c r="F8092">
        <v>20190814</v>
      </c>
      <c r="G8092" s="4">
        <v>20190813</v>
      </c>
      <c r="H8092" s="4" t="s">
        <v>2516</v>
      </c>
    </row>
    <row r="8093" spans="6:8" x14ac:dyDescent="0.3">
      <c r="F8093">
        <v>20191010</v>
      </c>
      <c r="G8093" s="4">
        <v>20191008</v>
      </c>
      <c r="H8093" s="4" t="s">
        <v>2516</v>
      </c>
    </row>
    <row r="8094" spans="6:8" x14ac:dyDescent="0.3">
      <c r="F8094">
        <v>20200401</v>
      </c>
      <c r="G8094" s="4">
        <v>20200331</v>
      </c>
      <c r="H8094" s="4" t="s">
        <v>2516</v>
      </c>
    </row>
    <row r="8095" spans="6:8" x14ac:dyDescent="0.3">
      <c r="F8095">
        <v>20200403</v>
      </c>
      <c r="G8095" s="4">
        <v>20200402</v>
      </c>
      <c r="H8095" s="4" t="s">
        <v>2516</v>
      </c>
    </row>
    <row r="8096" spans="6:8" x14ac:dyDescent="0.3">
      <c r="F8096">
        <v>20200512</v>
      </c>
      <c r="G8096" s="4">
        <v>20200511</v>
      </c>
      <c r="H8096" s="4" t="s">
        <v>2516</v>
      </c>
    </row>
    <row r="8097" spans="6:8" x14ac:dyDescent="0.3">
      <c r="F8097">
        <v>20190911</v>
      </c>
      <c r="G8097" s="4">
        <v>20190910</v>
      </c>
      <c r="H8097" s="4" t="s">
        <v>2517</v>
      </c>
    </row>
    <row r="8098" spans="6:8" x14ac:dyDescent="0.3">
      <c r="F8098">
        <v>20200213</v>
      </c>
      <c r="G8098" s="4">
        <v>20200212</v>
      </c>
      <c r="H8098" s="4" t="s">
        <v>2517</v>
      </c>
    </row>
    <row r="8099" spans="6:8" x14ac:dyDescent="0.3">
      <c r="F8099">
        <v>20200214</v>
      </c>
      <c r="G8099" s="4">
        <v>20200213</v>
      </c>
      <c r="H8099" s="4" t="s">
        <v>2517</v>
      </c>
    </row>
    <row r="8100" spans="6:8" x14ac:dyDescent="0.3">
      <c r="F8100">
        <v>20200401</v>
      </c>
      <c r="G8100" s="4">
        <v>20200331</v>
      </c>
      <c r="H8100" s="4" t="s">
        <v>2517</v>
      </c>
    </row>
    <row r="8101" spans="6:8" x14ac:dyDescent="0.3">
      <c r="F8101">
        <v>20200410</v>
      </c>
      <c r="G8101" s="4">
        <v>20200409</v>
      </c>
      <c r="H8101" s="4" t="s">
        <v>2517</v>
      </c>
    </row>
    <row r="8102" spans="6:8" x14ac:dyDescent="0.3">
      <c r="F8102">
        <v>20200417</v>
      </c>
      <c r="G8102" s="4">
        <v>20200416</v>
      </c>
      <c r="H8102" s="4" t="s">
        <v>2517</v>
      </c>
    </row>
    <row r="8103" spans="6:8" x14ac:dyDescent="0.3">
      <c r="F8103">
        <v>20200508</v>
      </c>
      <c r="G8103" s="4">
        <v>20200507</v>
      </c>
      <c r="H8103" s="4" t="s">
        <v>2517</v>
      </c>
    </row>
    <row r="8104" spans="6:8" x14ac:dyDescent="0.3">
      <c r="F8104">
        <v>20200716</v>
      </c>
      <c r="G8104" s="4">
        <v>20200715</v>
      </c>
      <c r="H8104" s="4" t="s">
        <v>2517</v>
      </c>
    </row>
    <row r="8105" spans="6:8" x14ac:dyDescent="0.3">
      <c r="F8105">
        <v>20200724</v>
      </c>
      <c r="G8105" s="4">
        <v>20200723</v>
      </c>
      <c r="H8105" s="4" t="s">
        <v>2517</v>
      </c>
    </row>
    <row r="8106" spans="6:8" x14ac:dyDescent="0.3">
      <c r="F8106">
        <v>20200408</v>
      </c>
      <c r="G8106" s="4">
        <v>20200407</v>
      </c>
      <c r="H8106" s="4" t="s">
        <v>2518</v>
      </c>
    </row>
    <row r="8107" spans="6:8" x14ac:dyDescent="0.3">
      <c r="F8107">
        <v>20200507</v>
      </c>
      <c r="G8107" s="4">
        <v>20200506</v>
      </c>
      <c r="H8107" s="4" t="s">
        <v>2518</v>
      </c>
    </row>
    <row r="8108" spans="6:8" x14ac:dyDescent="0.3">
      <c r="F8108">
        <v>20200512</v>
      </c>
      <c r="G8108" s="4">
        <v>20200511</v>
      </c>
      <c r="H8108" s="4" t="s">
        <v>2518</v>
      </c>
    </row>
    <row r="8109" spans="6:8" x14ac:dyDescent="0.3">
      <c r="F8109">
        <v>20200526</v>
      </c>
      <c r="G8109" s="4">
        <v>20200525</v>
      </c>
      <c r="H8109" s="4" t="s">
        <v>2518</v>
      </c>
    </row>
    <row r="8110" spans="6:8" x14ac:dyDescent="0.3">
      <c r="F8110">
        <v>20200605</v>
      </c>
      <c r="G8110" s="4">
        <v>20200604</v>
      </c>
      <c r="H8110" s="4" t="s">
        <v>2518</v>
      </c>
    </row>
    <row r="8111" spans="6:8" x14ac:dyDescent="0.3">
      <c r="F8111">
        <v>20200708</v>
      </c>
      <c r="G8111" s="4">
        <v>20200707</v>
      </c>
      <c r="H8111" s="4" t="s">
        <v>2518</v>
      </c>
    </row>
    <row r="8112" spans="6:8" x14ac:dyDescent="0.3">
      <c r="F8112">
        <v>20200810</v>
      </c>
      <c r="G8112" s="4">
        <v>20200807</v>
      </c>
      <c r="H8112" s="4" t="s">
        <v>2518</v>
      </c>
    </row>
    <row r="8113" spans="6:8" x14ac:dyDescent="0.3">
      <c r="F8113">
        <v>20200812</v>
      </c>
      <c r="G8113" s="4">
        <v>20200811</v>
      </c>
      <c r="H8113" s="4" t="s">
        <v>2518</v>
      </c>
    </row>
    <row r="8114" spans="6:8" x14ac:dyDescent="0.3">
      <c r="F8114">
        <v>20200820</v>
      </c>
      <c r="G8114" s="4">
        <v>20200819</v>
      </c>
      <c r="H8114" s="4" t="s">
        <v>2518</v>
      </c>
    </row>
    <row r="8115" spans="6:8" x14ac:dyDescent="0.3">
      <c r="F8115">
        <v>20200901</v>
      </c>
      <c r="G8115" s="4">
        <v>20200831</v>
      </c>
      <c r="H8115" s="4" t="s">
        <v>2518</v>
      </c>
    </row>
    <row r="8116" spans="6:8" x14ac:dyDescent="0.3">
      <c r="F8116">
        <v>20201016</v>
      </c>
      <c r="G8116" s="4">
        <v>20201015</v>
      </c>
      <c r="H8116" s="4" t="s">
        <v>2518</v>
      </c>
    </row>
    <row r="8117" spans="6:8" x14ac:dyDescent="0.3">
      <c r="F8117">
        <v>20200714</v>
      </c>
      <c r="G8117" s="4">
        <v>20200713</v>
      </c>
      <c r="H8117" s="4" t="s">
        <v>2519</v>
      </c>
    </row>
    <row r="8118" spans="6:8" x14ac:dyDescent="0.3">
      <c r="F8118">
        <v>20200811</v>
      </c>
      <c r="G8118" s="4">
        <v>20200810</v>
      </c>
      <c r="H8118" s="4" t="s">
        <v>2519</v>
      </c>
    </row>
    <row r="8119" spans="6:8" x14ac:dyDescent="0.3">
      <c r="F8119">
        <v>20191025</v>
      </c>
      <c r="G8119" s="4">
        <v>20191024</v>
      </c>
      <c r="H8119" s="4" t="s">
        <v>2520</v>
      </c>
    </row>
    <row r="8120" spans="6:8" x14ac:dyDescent="0.3">
      <c r="F8120">
        <v>20191119</v>
      </c>
      <c r="G8120" s="4">
        <v>20191118</v>
      </c>
      <c r="H8120" s="4" t="s">
        <v>2520</v>
      </c>
    </row>
    <row r="8121" spans="6:8" x14ac:dyDescent="0.3">
      <c r="F8121">
        <v>20191120</v>
      </c>
      <c r="G8121" s="4">
        <v>20191119</v>
      </c>
      <c r="H8121" s="4" t="s">
        <v>2520</v>
      </c>
    </row>
    <row r="8122" spans="6:8" x14ac:dyDescent="0.3">
      <c r="F8122">
        <v>20200325</v>
      </c>
      <c r="G8122" s="4">
        <v>20200324</v>
      </c>
      <c r="H8122" s="4" t="s">
        <v>2520</v>
      </c>
    </row>
    <row r="8123" spans="6:8" x14ac:dyDescent="0.3">
      <c r="F8123">
        <v>20200407</v>
      </c>
      <c r="G8123" s="4">
        <v>20200406</v>
      </c>
      <c r="H8123" s="4" t="s">
        <v>2520</v>
      </c>
    </row>
    <row r="8124" spans="6:8" x14ac:dyDescent="0.3">
      <c r="F8124">
        <v>20200605</v>
      </c>
      <c r="G8124" s="4">
        <v>20200604</v>
      </c>
      <c r="H8124" s="4" t="s">
        <v>2520</v>
      </c>
    </row>
    <row r="8125" spans="6:8" x14ac:dyDescent="0.3">
      <c r="F8125">
        <v>20200625</v>
      </c>
      <c r="G8125" s="4">
        <v>20200624</v>
      </c>
      <c r="H8125" s="4" t="s">
        <v>2520</v>
      </c>
    </row>
    <row r="8126" spans="6:8" x14ac:dyDescent="0.3">
      <c r="F8126">
        <v>20200706</v>
      </c>
      <c r="G8126" s="4">
        <v>20200703</v>
      </c>
      <c r="H8126" s="4" t="s">
        <v>2520</v>
      </c>
    </row>
    <row r="8127" spans="6:8" x14ac:dyDescent="0.3">
      <c r="F8127">
        <v>20200715</v>
      </c>
      <c r="G8127" s="4">
        <v>20200714</v>
      </c>
      <c r="H8127" s="4" t="s">
        <v>2520</v>
      </c>
    </row>
    <row r="8128" spans="6:8" x14ac:dyDescent="0.3">
      <c r="F8128">
        <v>20200902</v>
      </c>
      <c r="G8128" s="4">
        <v>20200901</v>
      </c>
      <c r="H8128" s="4" t="s">
        <v>2520</v>
      </c>
    </row>
    <row r="8129" spans="6:8" x14ac:dyDescent="0.3">
      <c r="F8129">
        <v>20200911</v>
      </c>
      <c r="G8129" s="4">
        <v>20200910</v>
      </c>
      <c r="H8129" s="4" t="s">
        <v>2520</v>
      </c>
    </row>
    <row r="8130" spans="6:8" x14ac:dyDescent="0.3">
      <c r="F8130">
        <v>20200116</v>
      </c>
      <c r="G8130" s="4">
        <v>20200115</v>
      </c>
      <c r="H8130" s="4" t="s">
        <v>2521</v>
      </c>
    </row>
    <row r="8131" spans="6:8" x14ac:dyDescent="0.3">
      <c r="F8131">
        <v>20200123</v>
      </c>
      <c r="G8131" s="4">
        <v>20200122</v>
      </c>
      <c r="H8131" s="4" t="s">
        <v>2521</v>
      </c>
    </row>
    <row r="8132" spans="6:8" x14ac:dyDescent="0.3">
      <c r="F8132">
        <v>20200207</v>
      </c>
      <c r="G8132" s="4">
        <v>20200206</v>
      </c>
      <c r="H8132" s="4" t="s">
        <v>2521</v>
      </c>
    </row>
    <row r="8133" spans="6:8" x14ac:dyDescent="0.3">
      <c r="F8133">
        <v>20200210</v>
      </c>
      <c r="G8133" s="4">
        <v>20200207</v>
      </c>
      <c r="H8133" s="4" t="s">
        <v>2521</v>
      </c>
    </row>
    <row r="8134" spans="6:8" x14ac:dyDescent="0.3">
      <c r="F8134">
        <v>20200219</v>
      </c>
      <c r="G8134" s="4">
        <v>20200218</v>
      </c>
      <c r="H8134" s="4" t="s">
        <v>2521</v>
      </c>
    </row>
    <row r="8135" spans="6:8" x14ac:dyDescent="0.3">
      <c r="F8135">
        <v>20200305</v>
      </c>
      <c r="G8135" s="4">
        <v>20200304</v>
      </c>
      <c r="H8135" s="4" t="s">
        <v>2521</v>
      </c>
    </row>
    <row r="8136" spans="6:8" x14ac:dyDescent="0.3">
      <c r="F8136">
        <v>20200401</v>
      </c>
      <c r="G8136" s="4">
        <v>20200331</v>
      </c>
      <c r="H8136" s="4" t="s">
        <v>2521</v>
      </c>
    </row>
    <row r="8137" spans="6:8" x14ac:dyDescent="0.3">
      <c r="F8137">
        <v>20200413</v>
      </c>
      <c r="G8137" s="4">
        <v>20200410</v>
      </c>
      <c r="H8137" s="4" t="s">
        <v>2521</v>
      </c>
    </row>
    <row r="8138" spans="6:8" x14ac:dyDescent="0.3">
      <c r="F8138">
        <v>20200423</v>
      </c>
      <c r="G8138" s="4">
        <v>20200422</v>
      </c>
      <c r="H8138" s="4" t="s">
        <v>2521</v>
      </c>
    </row>
    <row r="8139" spans="6:8" x14ac:dyDescent="0.3">
      <c r="F8139">
        <v>20200508</v>
      </c>
      <c r="G8139" s="4">
        <v>20200507</v>
      </c>
      <c r="H8139" s="4" t="s">
        <v>2521</v>
      </c>
    </row>
    <row r="8140" spans="6:8" x14ac:dyDescent="0.3">
      <c r="F8140">
        <v>20200518</v>
      </c>
      <c r="G8140" s="4">
        <v>20200515</v>
      </c>
      <c r="H8140" s="4" t="s">
        <v>2521</v>
      </c>
    </row>
    <row r="8141" spans="6:8" x14ac:dyDescent="0.3">
      <c r="F8141">
        <v>20200521</v>
      </c>
      <c r="G8141" s="4">
        <v>20200520</v>
      </c>
      <c r="H8141" s="4" t="s">
        <v>2521</v>
      </c>
    </row>
    <row r="8142" spans="6:8" x14ac:dyDescent="0.3">
      <c r="F8142">
        <v>20200602</v>
      </c>
      <c r="G8142" s="4">
        <v>20200601</v>
      </c>
      <c r="H8142" s="4" t="s">
        <v>2521</v>
      </c>
    </row>
    <row r="8143" spans="6:8" x14ac:dyDescent="0.3">
      <c r="F8143">
        <v>20200708</v>
      </c>
      <c r="G8143" s="4">
        <v>20200707</v>
      </c>
      <c r="H8143" s="4" t="s">
        <v>2521</v>
      </c>
    </row>
    <row r="8144" spans="6:8" x14ac:dyDescent="0.3">
      <c r="F8144">
        <v>20200723</v>
      </c>
      <c r="G8144" s="4">
        <v>20200722</v>
      </c>
      <c r="H8144" s="4" t="s">
        <v>2521</v>
      </c>
    </row>
    <row r="8145" spans="6:8" x14ac:dyDescent="0.3">
      <c r="F8145">
        <v>20200824</v>
      </c>
      <c r="G8145" s="4">
        <v>20200821</v>
      </c>
      <c r="H8145" s="4" t="s">
        <v>2521</v>
      </c>
    </row>
    <row r="8146" spans="6:8" x14ac:dyDescent="0.3">
      <c r="F8146">
        <v>20201007</v>
      </c>
      <c r="G8146" s="4">
        <v>20201006</v>
      </c>
      <c r="H8146" s="4" t="s">
        <v>2521</v>
      </c>
    </row>
    <row r="8147" spans="6:8" x14ac:dyDescent="0.3">
      <c r="F8147">
        <v>20191226</v>
      </c>
      <c r="G8147" s="4">
        <v>20191224</v>
      </c>
      <c r="H8147" s="4" t="s">
        <v>2522</v>
      </c>
    </row>
    <row r="8148" spans="6:8" x14ac:dyDescent="0.3">
      <c r="F8148">
        <v>20200326</v>
      </c>
      <c r="G8148" s="4">
        <v>20200325</v>
      </c>
      <c r="H8148" s="4" t="s">
        <v>2522</v>
      </c>
    </row>
    <row r="8149" spans="6:8" x14ac:dyDescent="0.3">
      <c r="F8149">
        <v>20200327</v>
      </c>
      <c r="G8149" s="4">
        <v>20200326</v>
      </c>
      <c r="H8149" s="4" t="s">
        <v>2522</v>
      </c>
    </row>
    <row r="8150" spans="6:8" x14ac:dyDescent="0.3">
      <c r="F8150">
        <v>20200403</v>
      </c>
      <c r="G8150" s="4">
        <v>20200402</v>
      </c>
      <c r="H8150" s="4" t="s">
        <v>2522</v>
      </c>
    </row>
    <row r="8151" spans="6:8" x14ac:dyDescent="0.3">
      <c r="F8151">
        <v>20200528</v>
      </c>
      <c r="G8151" s="4">
        <v>20200527</v>
      </c>
      <c r="H8151" s="4" t="s">
        <v>2522</v>
      </c>
    </row>
    <row r="8152" spans="6:8" x14ac:dyDescent="0.3">
      <c r="F8152">
        <v>20200625</v>
      </c>
      <c r="G8152" s="4">
        <v>20200624</v>
      </c>
      <c r="H8152" s="4" t="s">
        <v>2522</v>
      </c>
    </row>
    <row r="8153" spans="6:8" x14ac:dyDescent="0.3">
      <c r="F8153">
        <v>20200804</v>
      </c>
      <c r="G8153" s="4">
        <v>20200803</v>
      </c>
      <c r="H8153" s="4" t="s">
        <v>2522</v>
      </c>
    </row>
    <row r="8154" spans="6:8" x14ac:dyDescent="0.3">
      <c r="F8154">
        <v>20200102</v>
      </c>
      <c r="G8154" s="4">
        <v>20191230</v>
      </c>
      <c r="H8154" s="4" t="s">
        <v>2523</v>
      </c>
    </row>
    <row r="8155" spans="6:8" x14ac:dyDescent="0.3">
      <c r="F8155">
        <v>20200205</v>
      </c>
      <c r="G8155" s="4">
        <v>20200204</v>
      </c>
      <c r="H8155" s="4" t="s">
        <v>2523</v>
      </c>
    </row>
    <row r="8156" spans="6:8" x14ac:dyDescent="0.3">
      <c r="F8156">
        <v>20200326</v>
      </c>
      <c r="G8156" s="4">
        <v>20200325</v>
      </c>
      <c r="H8156" s="4" t="s">
        <v>2523</v>
      </c>
    </row>
    <row r="8157" spans="6:8" x14ac:dyDescent="0.3">
      <c r="F8157">
        <v>20200526</v>
      </c>
      <c r="G8157" s="4">
        <v>20200525</v>
      </c>
      <c r="H8157" s="4" t="s">
        <v>2523</v>
      </c>
    </row>
    <row r="8158" spans="6:8" x14ac:dyDescent="0.3">
      <c r="F8158">
        <v>20200527</v>
      </c>
      <c r="G8158" s="4">
        <v>20200526</v>
      </c>
      <c r="H8158" s="4" t="s">
        <v>2523</v>
      </c>
    </row>
    <row r="8159" spans="6:8" x14ac:dyDescent="0.3">
      <c r="F8159">
        <v>20200709</v>
      </c>
      <c r="G8159" s="4">
        <v>20200708</v>
      </c>
      <c r="H8159" s="4" t="s">
        <v>2523</v>
      </c>
    </row>
    <row r="8160" spans="6:8" x14ac:dyDescent="0.3">
      <c r="F8160">
        <v>20200710</v>
      </c>
      <c r="G8160" s="4">
        <v>20200709</v>
      </c>
      <c r="H8160" s="4" t="s">
        <v>2523</v>
      </c>
    </row>
    <row r="8161" spans="6:8" x14ac:dyDescent="0.3">
      <c r="F8161">
        <v>20200804</v>
      </c>
      <c r="G8161" s="4">
        <v>20200803</v>
      </c>
      <c r="H8161" s="4" t="s">
        <v>2523</v>
      </c>
    </row>
    <row r="8162" spans="6:8" x14ac:dyDescent="0.3">
      <c r="F8162">
        <v>20200915</v>
      </c>
      <c r="G8162" s="4">
        <v>20200914</v>
      </c>
      <c r="H8162" s="4" t="s">
        <v>2523</v>
      </c>
    </row>
    <row r="8163" spans="6:8" x14ac:dyDescent="0.3">
      <c r="F8163">
        <v>20190917</v>
      </c>
      <c r="G8163" s="4">
        <v>20190916</v>
      </c>
      <c r="H8163" s="4" t="s">
        <v>2524</v>
      </c>
    </row>
    <row r="8164" spans="6:8" x14ac:dyDescent="0.3">
      <c r="F8164">
        <v>20190918</v>
      </c>
      <c r="G8164" s="4">
        <v>20190917</v>
      </c>
      <c r="H8164" s="4" t="s">
        <v>2524</v>
      </c>
    </row>
    <row r="8165" spans="6:8" x14ac:dyDescent="0.3">
      <c r="F8165">
        <v>20190927</v>
      </c>
      <c r="G8165" s="4">
        <v>20190926</v>
      </c>
      <c r="H8165" s="4" t="s">
        <v>2524</v>
      </c>
    </row>
    <row r="8166" spans="6:8" x14ac:dyDescent="0.3">
      <c r="F8166">
        <v>20200123</v>
      </c>
      <c r="G8166" s="4">
        <v>20200122</v>
      </c>
      <c r="H8166" s="4" t="s">
        <v>2524</v>
      </c>
    </row>
    <row r="8167" spans="6:8" x14ac:dyDescent="0.3">
      <c r="F8167">
        <v>20200227</v>
      </c>
      <c r="G8167" s="4">
        <v>20200226</v>
      </c>
      <c r="H8167" s="4" t="s">
        <v>2524</v>
      </c>
    </row>
    <row r="8168" spans="6:8" x14ac:dyDescent="0.3">
      <c r="F8168">
        <v>20200303</v>
      </c>
      <c r="G8168" s="4">
        <v>20200302</v>
      </c>
      <c r="H8168" s="4" t="s">
        <v>2524</v>
      </c>
    </row>
    <row r="8169" spans="6:8" x14ac:dyDescent="0.3">
      <c r="F8169">
        <v>20200424</v>
      </c>
      <c r="G8169" s="4">
        <v>20200423</v>
      </c>
      <c r="H8169" s="4" t="s">
        <v>2524</v>
      </c>
    </row>
    <row r="8170" spans="6:8" x14ac:dyDescent="0.3">
      <c r="F8170">
        <v>20200604</v>
      </c>
      <c r="G8170" s="4">
        <v>20200603</v>
      </c>
      <c r="H8170" s="4" t="s">
        <v>2524</v>
      </c>
    </row>
    <row r="8171" spans="6:8" x14ac:dyDescent="0.3">
      <c r="F8171">
        <v>20200617</v>
      </c>
      <c r="G8171" s="4">
        <v>20200616</v>
      </c>
      <c r="H8171" s="4" t="s">
        <v>2524</v>
      </c>
    </row>
    <row r="8172" spans="6:8" x14ac:dyDescent="0.3">
      <c r="F8172">
        <v>20200714</v>
      </c>
      <c r="G8172" s="4">
        <v>20200713</v>
      </c>
      <c r="H8172" s="4" t="s">
        <v>2524</v>
      </c>
    </row>
    <row r="8173" spans="6:8" x14ac:dyDescent="0.3">
      <c r="F8173">
        <v>20190821</v>
      </c>
      <c r="G8173" s="4">
        <v>20190820</v>
      </c>
      <c r="H8173" s="4" t="s">
        <v>2525</v>
      </c>
    </row>
    <row r="8174" spans="6:8" x14ac:dyDescent="0.3">
      <c r="F8174">
        <v>20200325</v>
      </c>
      <c r="G8174" s="4">
        <v>20200324</v>
      </c>
      <c r="H8174" s="4" t="s">
        <v>2525</v>
      </c>
    </row>
    <row r="8175" spans="6:8" x14ac:dyDescent="0.3">
      <c r="F8175">
        <v>20200520</v>
      </c>
      <c r="G8175" s="4">
        <v>20200519</v>
      </c>
      <c r="H8175" s="4" t="s">
        <v>2525</v>
      </c>
    </row>
    <row r="8176" spans="6:8" x14ac:dyDescent="0.3">
      <c r="F8176">
        <v>20200717</v>
      </c>
      <c r="G8176" s="4">
        <v>20200716</v>
      </c>
      <c r="H8176" s="4" t="s">
        <v>2525</v>
      </c>
    </row>
    <row r="8177" spans="6:8" x14ac:dyDescent="0.3">
      <c r="F8177">
        <v>20200720</v>
      </c>
      <c r="G8177" s="4">
        <v>20200717</v>
      </c>
      <c r="H8177" s="4" t="s">
        <v>2525</v>
      </c>
    </row>
    <row r="8178" spans="6:8" x14ac:dyDescent="0.3">
      <c r="F8178">
        <v>20200724</v>
      </c>
      <c r="G8178" s="4">
        <v>20200723</v>
      </c>
      <c r="H8178" s="4" t="s">
        <v>2525</v>
      </c>
    </row>
    <row r="8179" spans="6:8" x14ac:dyDescent="0.3">
      <c r="F8179">
        <v>20201005</v>
      </c>
      <c r="G8179" s="4">
        <v>20200929</v>
      </c>
      <c r="H8179" s="4" t="s">
        <v>2526</v>
      </c>
    </row>
    <row r="8180" spans="6:8" x14ac:dyDescent="0.3">
      <c r="F8180">
        <v>20200422</v>
      </c>
      <c r="G8180" s="4">
        <v>20200421</v>
      </c>
      <c r="H8180" s="4" t="s">
        <v>2527</v>
      </c>
    </row>
    <row r="8181" spans="6:8" x14ac:dyDescent="0.3">
      <c r="F8181">
        <v>20200729</v>
      </c>
      <c r="G8181" s="4">
        <v>20200728</v>
      </c>
      <c r="H8181" s="4" t="s">
        <v>2527</v>
      </c>
    </row>
    <row r="8182" spans="6:8" x14ac:dyDescent="0.3">
      <c r="F8182">
        <v>20200916</v>
      </c>
      <c r="G8182" s="4">
        <v>20200915</v>
      </c>
      <c r="H8182" s="4" t="s">
        <v>2527</v>
      </c>
    </row>
    <row r="8183" spans="6:8" x14ac:dyDescent="0.3">
      <c r="F8183">
        <v>20201006</v>
      </c>
      <c r="G8183" s="4">
        <v>20201005</v>
      </c>
      <c r="H8183" s="4" t="s">
        <v>2527</v>
      </c>
    </row>
    <row r="8184" spans="6:8" x14ac:dyDescent="0.3">
      <c r="F8184">
        <v>20201008</v>
      </c>
      <c r="G8184" s="4">
        <v>20201007</v>
      </c>
      <c r="H8184" s="4" t="s">
        <v>2527</v>
      </c>
    </row>
    <row r="8185" spans="6:8" x14ac:dyDescent="0.3">
      <c r="F8185">
        <v>20191008</v>
      </c>
      <c r="G8185" s="4">
        <v>20191007</v>
      </c>
      <c r="H8185" s="4" t="s">
        <v>2528</v>
      </c>
    </row>
    <row r="8186" spans="6:8" x14ac:dyDescent="0.3">
      <c r="F8186">
        <v>20191104</v>
      </c>
      <c r="G8186" s="4">
        <v>20191101</v>
      </c>
      <c r="H8186" s="4" t="s">
        <v>2528</v>
      </c>
    </row>
    <row r="8187" spans="6:8" x14ac:dyDescent="0.3">
      <c r="F8187">
        <v>20191106</v>
      </c>
      <c r="G8187" s="4">
        <v>20191105</v>
      </c>
      <c r="H8187" s="4" t="s">
        <v>2528</v>
      </c>
    </row>
    <row r="8188" spans="6:8" x14ac:dyDescent="0.3">
      <c r="F8188">
        <v>20191206</v>
      </c>
      <c r="G8188" s="4">
        <v>20191205</v>
      </c>
      <c r="H8188" s="4" t="s">
        <v>2528</v>
      </c>
    </row>
    <row r="8189" spans="6:8" x14ac:dyDescent="0.3">
      <c r="F8189">
        <v>20191210</v>
      </c>
      <c r="G8189" s="4">
        <v>20191209</v>
      </c>
      <c r="H8189" s="4" t="s">
        <v>2528</v>
      </c>
    </row>
    <row r="8190" spans="6:8" x14ac:dyDescent="0.3">
      <c r="F8190">
        <v>20191218</v>
      </c>
      <c r="G8190" s="4">
        <v>20191217</v>
      </c>
      <c r="H8190" s="4" t="s">
        <v>2528</v>
      </c>
    </row>
    <row r="8191" spans="6:8" x14ac:dyDescent="0.3">
      <c r="F8191">
        <v>20191219</v>
      </c>
      <c r="G8191" s="4">
        <v>20191218</v>
      </c>
      <c r="H8191" s="4" t="s">
        <v>2528</v>
      </c>
    </row>
    <row r="8192" spans="6:8" x14ac:dyDescent="0.3">
      <c r="F8192">
        <v>20191227</v>
      </c>
      <c r="G8192" s="4">
        <v>20191226</v>
      </c>
      <c r="H8192" s="4" t="s">
        <v>2528</v>
      </c>
    </row>
    <row r="8193" spans="6:8" x14ac:dyDescent="0.3">
      <c r="F8193">
        <v>20200331</v>
      </c>
      <c r="G8193" s="4">
        <v>20200330</v>
      </c>
      <c r="H8193" s="4" t="s">
        <v>2528</v>
      </c>
    </row>
    <row r="8194" spans="6:8" x14ac:dyDescent="0.3">
      <c r="F8194">
        <v>20200403</v>
      </c>
      <c r="G8194" s="4">
        <v>20200402</v>
      </c>
      <c r="H8194" s="4" t="s">
        <v>2528</v>
      </c>
    </row>
    <row r="8195" spans="6:8" x14ac:dyDescent="0.3">
      <c r="F8195">
        <v>20200603</v>
      </c>
      <c r="G8195" s="4">
        <v>20200602</v>
      </c>
      <c r="H8195" s="4" t="s">
        <v>2528</v>
      </c>
    </row>
    <row r="8196" spans="6:8" x14ac:dyDescent="0.3">
      <c r="F8196">
        <v>20200611</v>
      </c>
      <c r="G8196" s="4">
        <v>20200610</v>
      </c>
      <c r="H8196" s="4" t="s">
        <v>2528</v>
      </c>
    </row>
    <row r="8197" spans="6:8" x14ac:dyDescent="0.3">
      <c r="F8197">
        <v>20200615</v>
      </c>
      <c r="G8197" s="4">
        <v>20200612</v>
      </c>
      <c r="H8197" s="4" t="s">
        <v>2528</v>
      </c>
    </row>
    <row r="8198" spans="6:8" x14ac:dyDescent="0.3">
      <c r="F8198">
        <v>20201005</v>
      </c>
      <c r="G8198" s="4">
        <v>20200929</v>
      </c>
      <c r="H8198" s="4" t="s">
        <v>2529</v>
      </c>
    </row>
    <row r="8199" spans="6:8" x14ac:dyDescent="0.3">
      <c r="F8199">
        <v>20201012</v>
      </c>
      <c r="G8199" s="4">
        <v>20201008</v>
      </c>
      <c r="H8199" s="4" t="s">
        <v>2529</v>
      </c>
    </row>
    <row r="8200" spans="6:8" x14ac:dyDescent="0.3">
      <c r="F8200">
        <v>20201013</v>
      </c>
      <c r="G8200" s="4">
        <v>20201012</v>
      </c>
      <c r="H8200" s="4" t="s">
        <v>2529</v>
      </c>
    </row>
    <row r="8201" spans="6:8" x14ac:dyDescent="0.3">
      <c r="F8201">
        <v>20201016</v>
      </c>
      <c r="G8201" s="4">
        <v>20201015</v>
      </c>
      <c r="H8201" s="4" t="s">
        <v>2529</v>
      </c>
    </row>
    <row r="8202" spans="6:8" x14ac:dyDescent="0.3">
      <c r="F8202">
        <v>20200819</v>
      </c>
      <c r="G8202" s="4">
        <v>20200818</v>
      </c>
      <c r="H8202" s="4" t="s">
        <v>2530</v>
      </c>
    </row>
    <row r="8203" spans="6:8" x14ac:dyDescent="0.3">
      <c r="F8203">
        <v>20200821</v>
      </c>
      <c r="G8203" s="4">
        <v>20200820</v>
      </c>
      <c r="H8203" s="4" t="s">
        <v>2530</v>
      </c>
    </row>
    <row r="8204" spans="6:8" x14ac:dyDescent="0.3">
      <c r="F8204">
        <v>20200611</v>
      </c>
      <c r="G8204" s="4">
        <v>20200610</v>
      </c>
      <c r="H8204" s="4" t="s">
        <v>2531</v>
      </c>
    </row>
    <row r="8205" spans="6:8" x14ac:dyDescent="0.3">
      <c r="F8205">
        <v>20200908</v>
      </c>
      <c r="G8205" s="4">
        <v>20200907</v>
      </c>
      <c r="H8205" s="4" t="s">
        <v>2531</v>
      </c>
    </row>
    <row r="8206" spans="6:8" x14ac:dyDescent="0.3">
      <c r="F8206">
        <v>20191220</v>
      </c>
      <c r="G8206" s="4">
        <v>20191219</v>
      </c>
      <c r="H8206" s="4" t="s">
        <v>2532</v>
      </c>
    </row>
    <row r="8207" spans="6:8" x14ac:dyDescent="0.3">
      <c r="F8207">
        <v>20200221</v>
      </c>
      <c r="G8207" s="4">
        <v>20200220</v>
      </c>
      <c r="H8207" s="4" t="s">
        <v>2532</v>
      </c>
    </row>
    <row r="8208" spans="6:8" x14ac:dyDescent="0.3">
      <c r="F8208">
        <v>20200325</v>
      </c>
      <c r="G8208" s="4">
        <v>20200324</v>
      </c>
      <c r="H8208" s="4" t="s">
        <v>2532</v>
      </c>
    </row>
    <row r="8209" spans="6:8" x14ac:dyDescent="0.3">
      <c r="F8209">
        <v>20200326</v>
      </c>
      <c r="G8209" s="4">
        <v>20200325</v>
      </c>
      <c r="H8209" s="4" t="s">
        <v>2532</v>
      </c>
    </row>
    <row r="8210" spans="6:8" x14ac:dyDescent="0.3">
      <c r="F8210">
        <v>20200331</v>
      </c>
      <c r="G8210" s="4">
        <v>20200330</v>
      </c>
      <c r="H8210" s="4" t="s">
        <v>2532</v>
      </c>
    </row>
    <row r="8211" spans="6:8" x14ac:dyDescent="0.3">
      <c r="F8211">
        <v>20200504</v>
      </c>
      <c r="G8211" s="4">
        <v>20200429</v>
      </c>
      <c r="H8211" s="4" t="s">
        <v>2532</v>
      </c>
    </row>
    <row r="8212" spans="6:8" x14ac:dyDescent="0.3">
      <c r="F8212">
        <v>20200624</v>
      </c>
      <c r="G8212" s="4">
        <v>20200623</v>
      </c>
      <c r="H8212" s="4" t="s">
        <v>2532</v>
      </c>
    </row>
    <row r="8213" spans="6:8" x14ac:dyDescent="0.3">
      <c r="F8213">
        <v>20200630</v>
      </c>
      <c r="G8213" s="4">
        <v>20200629</v>
      </c>
      <c r="H8213" s="4" t="s">
        <v>2532</v>
      </c>
    </row>
    <row r="8214" spans="6:8" x14ac:dyDescent="0.3">
      <c r="F8214">
        <v>20200709</v>
      </c>
      <c r="G8214" s="4">
        <v>20200708</v>
      </c>
      <c r="H8214" s="4" t="s">
        <v>2532</v>
      </c>
    </row>
    <row r="8215" spans="6:8" x14ac:dyDescent="0.3">
      <c r="F8215">
        <v>20200710</v>
      </c>
      <c r="G8215" s="4">
        <v>20200709</v>
      </c>
      <c r="H8215" s="4" t="s">
        <v>2532</v>
      </c>
    </row>
    <row r="8216" spans="6:8" x14ac:dyDescent="0.3">
      <c r="F8216">
        <v>20200721</v>
      </c>
      <c r="G8216" s="4">
        <v>20200720</v>
      </c>
      <c r="H8216" s="4" t="s">
        <v>2532</v>
      </c>
    </row>
    <row r="8217" spans="6:8" x14ac:dyDescent="0.3">
      <c r="F8217">
        <v>20200722</v>
      </c>
      <c r="G8217" s="4">
        <v>20200721</v>
      </c>
      <c r="H8217" s="4" t="s">
        <v>2532</v>
      </c>
    </row>
    <row r="8218" spans="6:8" x14ac:dyDescent="0.3">
      <c r="F8218">
        <v>20200729</v>
      </c>
      <c r="G8218" s="4">
        <v>20200728</v>
      </c>
      <c r="H8218" s="4" t="s">
        <v>2532</v>
      </c>
    </row>
    <row r="8219" spans="6:8" x14ac:dyDescent="0.3">
      <c r="F8219">
        <v>20200731</v>
      </c>
      <c r="G8219" s="4">
        <v>20200730</v>
      </c>
      <c r="H8219" s="4" t="s">
        <v>2532</v>
      </c>
    </row>
    <row r="8220" spans="6:8" x14ac:dyDescent="0.3">
      <c r="F8220">
        <v>20200831</v>
      </c>
      <c r="G8220" s="4">
        <v>20200828</v>
      </c>
      <c r="H8220" s="4" t="s">
        <v>2532</v>
      </c>
    </row>
    <row r="8221" spans="6:8" x14ac:dyDescent="0.3">
      <c r="F8221">
        <v>20200901</v>
      </c>
      <c r="G8221" s="4">
        <v>20200831</v>
      </c>
      <c r="H8221" s="4" t="s">
        <v>2532</v>
      </c>
    </row>
    <row r="8222" spans="6:8" x14ac:dyDescent="0.3">
      <c r="F8222">
        <v>20201006</v>
      </c>
      <c r="G8222" s="4">
        <v>20201005</v>
      </c>
      <c r="H8222" s="4" t="s">
        <v>2532</v>
      </c>
    </row>
    <row r="8223" spans="6:8" x14ac:dyDescent="0.3">
      <c r="F8223">
        <v>20200624</v>
      </c>
      <c r="G8223" s="4">
        <v>20200623</v>
      </c>
      <c r="H8223" s="4" t="s">
        <v>2533</v>
      </c>
    </row>
    <row r="8224" spans="6:8" x14ac:dyDescent="0.3">
      <c r="F8224">
        <v>20200925</v>
      </c>
      <c r="G8224" s="4">
        <v>20200924</v>
      </c>
      <c r="H8224" s="4" t="s">
        <v>2533</v>
      </c>
    </row>
    <row r="8225" spans="6:8" x14ac:dyDescent="0.3">
      <c r="F8225">
        <v>20200929</v>
      </c>
      <c r="G8225" s="4">
        <v>20200928</v>
      </c>
      <c r="H8225" s="4" t="s">
        <v>2533</v>
      </c>
    </row>
    <row r="8226" spans="6:8" x14ac:dyDescent="0.3">
      <c r="F8226">
        <v>20200706</v>
      </c>
      <c r="G8226" s="4">
        <v>20200703</v>
      </c>
      <c r="H8226" s="4" t="s">
        <v>2534</v>
      </c>
    </row>
    <row r="8227" spans="6:8" x14ac:dyDescent="0.3">
      <c r="F8227">
        <v>20200716</v>
      </c>
      <c r="G8227" s="4">
        <v>20200715</v>
      </c>
      <c r="H8227" s="4" t="s">
        <v>2534</v>
      </c>
    </row>
    <row r="8228" spans="6:8" x14ac:dyDescent="0.3">
      <c r="F8228">
        <v>20200917</v>
      </c>
      <c r="G8228" s="4">
        <v>20200916</v>
      </c>
      <c r="H8228" s="4" t="s">
        <v>2534</v>
      </c>
    </row>
    <row r="8229" spans="6:8" x14ac:dyDescent="0.3">
      <c r="F8229">
        <v>20200710</v>
      </c>
      <c r="G8229" s="4">
        <v>20200709</v>
      </c>
      <c r="H8229" s="4" t="s">
        <v>2535</v>
      </c>
    </row>
    <row r="8230" spans="6:8" x14ac:dyDescent="0.3">
      <c r="F8230">
        <v>20200805</v>
      </c>
      <c r="G8230" s="4">
        <v>20200804</v>
      </c>
      <c r="H8230" s="4" t="s">
        <v>2535</v>
      </c>
    </row>
    <row r="8231" spans="6:8" x14ac:dyDescent="0.3">
      <c r="F8231">
        <v>20200810</v>
      </c>
      <c r="G8231" s="4">
        <v>20200807</v>
      </c>
      <c r="H8231" s="4" t="s">
        <v>2535</v>
      </c>
    </row>
    <row r="8232" spans="6:8" x14ac:dyDescent="0.3">
      <c r="F8232">
        <v>20200916</v>
      </c>
      <c r="G8232" s="4">
        <v>20200915</v>
      </c>
      <c r="H8232" s="4" t="s">
        <v>2535</v>
      </c>
    </row>
    <row r="8233" spans="6:8" x14ac:dyDescent="0.3">
      <c r="F8233">
        <v>20191024</v>
      </c>
      <c r="G8233" s="4">
        <v>20191023</v>
      </c>
      <c r="H8233" s="4" t="s">
        <v>2536</v>
      </c>
    </row>
    <row r="8234" spans="6:8" x14ac:dyDescent="0.3">
      <c r="F8234">
        <v>20200102</v>
      </c>
      <c r="G8234" s="4">
        <v>20191230</v>
      </c>
      <c r="H8234" s="4" t="s">
        <v>2536</v>
      </c>
    </row>
    <row r="8235" spans="6:8" x14ac:dyDescent="0.3">
      <c r="F8235">
        <v>20200401</v>
      </c>
      <c r="G8235" s="4">
        <v>20200331</v>
      </c>
      <c r="H8235" s="4" t="s">
        <v>2536</v>
      </c>
    </row>
    <row r="8236" spans="6:8" x14ac:dyDescent="0.3">
      <c r="F8236">
        <v>20200507</v>
      </c>
      <c r="G8236" s="4">
        <v>20200506</v>
      </c>
      <c r="H8236" s="4" t="s">
        <v>2536</v>
      </c>
    </row>
    <row r="8237" spans="6:8" x14ac:dyDescent="0.3">
      <c r="F8237">
        <v>20200602</v>
      </c>
      <c r="G8237" s="4">
        <v>20200601</v>
      </c>
      <c r="H8237" s="4" t="s">
        <v>2536</v>
      </c>
    </row>
    <row r="8238" spans="6:8" x14ac:dyDescent="0.3">
      <c r="F8238">
        <v>20200619</v>
      </c>
      <c r="G8238" s="4">
        <v>20200618</v>
      </c>
      <c r="H8238" s="4" t="s">
        <v>2536</v>
      </c>
    </row>
    <row r="8239" spans="6:8" x14ac:dyDescent="0.3">
      <c r="F8239">
        <v>20200827</v>
      </c>
      <c r="G8239" s="4">
        <v>20200826</v>
      </c>
      <c r="H8239" s="4" t="s">
        <v>2536</v>
      </c>
    </row>
    <row r="8240" spans="6:8" x14ac:dyDescent="0.3">
      <c r="F8240">
        <v>20200901</v>
      </c>
      <c r="G8240" s="4">
        <v>20200831</v>
      </c>
      <c r="H8240" s="4" t="s">
        <v>2536</v>
      </c>
    </row>
    <row r="8241" spans="6:8" x14ac:dyDescent="0.3">
      <c r="F8241">
        <v>20200914</v>
      </c>
      <c r="G8241" s="4">
        <v>20200911</v>
      </c>
      <c r="H8241" s="4" t="s">
        <v>2536</v>
      </c>
    </row>
    <row r="8242" spans="6:8" x14ac:dyDescent="0.3">
      <c r="F8242">
        <v>20200806</v>
      </c>
      <c r="G8242" s="4">
        <v>20200805</v>
      </c>
      <c r="H8242" s="4" t="s">
        <v>2537</v>
      </c>
    </row>
    <row r="8243" spans="6:8" x14ac:dyDescent="0.3">
      <c r="F8243">
        <v>20201013</v>
      </c>
      <c r="G8243" s="4">
        <v>20201012</v>
      </c>
      <c r="H8243" s="4" t="s">
        <v>2537</v>
      </c>
    </row>
    <row r="8244" spans="6:8" x14ac:dyDescent="0.3">
      <c r="F8244">
        <v>20191011</v>
      </c>
      <c r="G8244" s="4">
        <v>20191010</v>
      </c>
      <c r="H8244" s="4" t="s">
        <v>2538</v>
      </c>
    </row>
    <row r="8245" spans="6:8" x14ac:dyDescent="0.3">
      <c r="F8245">
        <v>20191024</v>
      </c>
      <c r="G8245" s="4">
        <v>20191023</v>
      </c>
      <c r="H8245" s="4" t="s">
        <v>2538</v>
      </c>
    </row>
    <row r="8246" spans="6:8" x14ac:dyDescent="0.3">
      <c r="F8246">
        <v>20200330</v>
      </c>
      <c r="G8246" s="4">
        <v>20200327</v>
      </c>
      <c r="H8246" s="4" t="s">
        <v>2538</v>
      </c>
    </row>
    <row r="8247" spans="6:8" x14ac:dyDescent="0.3">
      <c r="F8247">
        <v>20200331</v>
      </c>
      <c r="G8247" s="4">
        <v>20200330</v>
      </c>
      <c r="H8247" s="4" t="s">
        <v>2538</v>
      </c>
    </row>
    <row r="8248" spans="6:8" x14ac:dyDescent="0.3">
      <c r="F8248">
        <v>20200413</v>
      </c>
      <c r="G8248" s="4">
        <v>20200410</v>
      </c>
      <c r="H8248" s="4" t="s">
        <v>2538</v>
      </c>
    </row>
    <row r="8249" spans="6:8" x14ac:dyDescent="0.3">
      <c r="F8249">
        <v>20200622</v>
      </c>
      <c r="G8249" s="4">
        <v>20200619</v>
      </c>
      <c r="H8249" s="4" t="s">
        <v>2538</v>
      </c>
    </row>
    <row r="8250" spans="6:8" x14ac:dyDescent="0.3">
      <c r="F8250">
        <v>20200623</v>
      </c>
      <c r="G8250" s="4">
        <v>20200622</v>
      </c>
      <c r="H8250" s="4" t="s">
        <v>2538</v>
      </c>
    </row>
    <row r="8251" spans="6:8" x14ac:dyDescent="0.3">
      <c r="F8251">
        <v>20200724</v>
      </c>
      <c r="G8251" s="4">
        <v>20200723</v>
      </c>
      <c r="H8251" s="4" t="s">
        <v>2538</v>
      </c>
    </row>
    <row r="8252" spans="6:8" x14ac:dyDescent="0.3">
      <c r="F8252">
        <v>20200806</v>
      </c>
      <c r="G8252" s="4">
        <v>20200805</v>
      </c>
      <c r="H8252" s="4" t="s">
        <v>2538</v>
      </c>
    </row>
    <row r="8253" spans="6:8" x14ac:dyDescent="0.3">
      <c r="F8253">
        <v>20200821</v>
      </c>
      <c r="G8253" s="4">
        <v>20200820</v>
      </c>
      <c r="H8253" s="4" t="s">
        <v>2538</v>
      </c>
    </row>
    <row r="8254" spans="6:8" x14ac:dyDescent="0.3">
      <c r="F8254">
        <v>20200904</v>
      </c>
      <c r="G8254" s="4">
        <v>20200903</v>
      </c>
      <c r="H8254" s="4" t="s">
        <v>2538</v>
      </c>
    </row>
    <row r="8255" spans="6:8" x14ac:dyDescent="0.3">
      <c r="F8255">
        <v>20201012</v>
      </c>
      <c r="G8255" s="4">
        <v>20201008</v>
      </c>
      <c r="H8255" s="4" t="s">
        <v>2538</v>
      </c>
    </row>
    <row r="8256" spans="6:8" x14ac:dyDescent="0.3">
      <c r="F8256">
        <v>20191211</v>
      </c>
      <c r="G8256" s="4">
        <v>20191210</v>
      </c>
      <c r="H8256" s="4" t="s">
        <v>2539</v>
      </c>
    </row>
    <row r="8257" spans="6:8" x14ac:dyDescent="0.3">
      <c r="F8257">
        <v>20200326</v>
      </c>
      <c r="G8257" s="4">
        <v>20200325</v>
      </c>
      <c r="H8257" s="4" t="s">
        <v>2539</v>
      </c>
    </row>
    <row r="8258" spans="6:8" x14ac:dyDescent="0.3">
      <c r="F8258">
        <v>20200401</v>
      </c>
      <c r="G8258" s="4">
        <v>20200331</v>
      </c>
      <c r="H8258" s="4" t="s">
        <v>2539</v>
      </c>
    </row>
    <row r="8259" spans="6:8" x14ac:dyDescent="0.3">
      <c r="F8259">
        <v>20200416</v>
      </c>
      <c r="G8259" s="4">
        <v>20200414</v>
      </c>
      <c r="H8259" s="4" t="s">
        <v>2539</v>
      </c>
    </row>
    <row r="8260" spans="6:8" x14ac:dyDescent="0.3">
      <c r="F8260">
        <v>20200610</v>
      </c>
      <c r="G8260" s="4">
        <v>20200609</v>
      </c>
      <c r="H8260" s="4" t="s">
        <v>2539</v>
      </c>
    </row>
    <row r="8261" spans="6:8" x14ac:dyDescent="0.3">
      <c r="F8261">
        <v>20200326</v>
      </c>
      <c r="G8261" s="4">
        <v>20200325</v>
      </c>
      <c r="H8261" s="4" t="s">
        <v>2540</v>
      </c>
    </row>
    <row r="8262" spans="6:8" x14ac:dyDescent="0.3">
      <c r="F8262">
        <v>20200401</v>
      </c>
      <c r="G8262" s="4">
        <v>20200331</v>
      </c>
      <c r="H8262" s="4" t="s">
        <v>2540</v>
      </c>
    </row>
    <row r="8263" spans="6:8" x14ac:dyDescent="0.3">
      <c r="F8263">
        <v>20200508</v>
      </c>
      <c r="G8263" s="4">
        <v>20200507</v>
      </c>
      <c r="H8263" s="4" t="s">
        <v>2540</v>
      </c>
    </row>
    <row r="8264" spans="6:8" x14ac:dyDescent="0.3">
      <c r="F8264">
        <v>20200619</v>
      </c>
      <c r="G8264" s="4">
        <v>20200618</v>
      </c>
      <c r="H8264" s="4" t="s">
        <v>2540</v>
      </c>
    </row>
    <row r="8265" spans="6:8" x14ac:dyDescent="0.3">
      <c r="F8265">
        <v>20191219</v>
      </c>
      <c r="G8265" s="4">
        <v>20191218</v>
      </c>
      <c r="H8265" s="4" t="s">
        <v>2541</v>
      </c>
    </row>
    <row r="8266" spans="6:8" x14ac:dyDescent="0.3">
      <c r="F8266">
        <v>20200214</v>
      </c>
      <c r="G8266" s="4">
        <v>20200213</v>
      </c>
      <c r="H8266" s="4" t="s">
        <v>2541</v>
      </c>
    </row>
    <row r="8267" spans="6:8" x14ac:dyDescent="0.3">
      <c r="F8267">
        <v>20200326</v>
      </c>
      <c r="G8267" s="4">
        <v>20200325</v>
      </c>
      <c r="H8267" s="4" t="s">
        <v>2541</v>
      </c>
    </row>
    <row r="8268" spans="6:8" x14ac:dyDescent="0.3">
      <c r="F8268">
        <v>20200407</v>
      </c>
      <c r="G8268" s="4">
        <v>20200406</v>
      </c>
      <c r="H8268" s="4" t="s">
        <v>2541</v>
      </c>
    </row>
    <row r="8269" spans="6:8" x14ac:dyDescent="0.3">
      <c r="F8269">
        <v>20200417</v>
      </c>
      <c r="G8269" s="4">
        <v>20200416</v>
      </c>
      <c r="H8269" s="4" t="s">
        <v>2541</v>
      </c>
    </row>
    <row r="8270" spans="6:8" x14ac:dyDescent="0.3">
      <c r="F8270">
        <v>20200528</v>
      </c>
      <c r="G8270" s="4">
        <v>20200527</v>
      </c>
      <c r="H8270" s="4" t="s">
        <v>2541</v>
      </c>
    </row>
    <row r="8271" spans="6:8" x14ac:dyDescent="0.3">
      <c r="F8271">
        <v>20201012</v>
      </c>
      <c r="G8271" s="4">
        <v>20201008</v>
      </c>
      <c r="H8271" s="4" t="s">
        <v>2541</v>
      </c>
    </row>
    <row r="8272" spans="6:8" x14ac:dyDescent="0.3">
      <c r="F8272">
        <v>20191028</v>
      </c>
      <c r="G8272" s="4">
        <v>20191025</v>
      </c>
      <c r="H8272" s="4" t="s">
        <v>2542</v>
      </c>
    </row>
    <row r="8273" spans="6:8" x14ac:dyDescent="0.3">
      <c r="F8273">
        <v>20191029</v>
      </c>
      <c r="G8273" s="4">
        <v>20191028</v>
      </c>
      <c r="H8273" s="4" t="s">
        <v>2542</v>
      </c>
    </row>
    <row r="8274" spans="6:8" x14ac:dyDescent="0.3">
      <c r="F8274">
        <v>20200103</v>
      </c>
      <c r="G8274" s="4">
        <v>20200102</v>
      </c>
      <c r="H8274" s="4" t="s">
        <v>2542</v>
      </c>
    </row>
    <row r="8275" spans="6:8" x14ac:dyDescent="0.3">
      <c r="F8275">
        <v>20200110</v>
      </c>
      <c r="G8275" s="4">
        <v>20200109</v>
      </c>
      <c r="H8275" s="4" t="s">
        <v>2542</v>
      </c>
    </row>
    <row r="8276" spans="6:8" x14ac:dyDescent="0.3">
      <c r="F8276">
        <v>20200211</v>
      </c>
      <c r="G8276" s="4">
        <v>20200210</v>
      </c>
      <c r="H8276" s="4" t="s">
        <v>2542</v>
      </c>
    </row>
    <row r="8277" spans="6:8" x14ac:dyDescent="0.3">
      <c r="F8277">
        <v>20200325</v>
      </c>
      <c r="G8277" s="4">
        <v>20200324</v>
      </c>
      <c r="H8277" s="4" t="s">
        <v>2542</v>
      </c>
    </row>
    <row r="8278" spans="6:8" x14ac:dyDescent="0.3">
      <c r="F8278">
        <v>20200326</v>
      </c>
      <c r="G8278" s="4">
        <v>20200325</v>
      </c>
      <c r="H8278" s="4" t="s">
        <v>2542</v>
      </c>
    </row>
    <row r="8279" spans="6:8" x14ac:dyDescent="0.3">
      <c r="F8279">
        <v>20200612</v>
      </c>
      <c r="G8279" s="4">
        <v>20200611</v>
      </c>
      <c r="H8279" s="4" t="s">
        <v>2542</v>
      </c>
    </row>
    <row r="8280" spans="6:8" x14ac:dyDescent="0.3">
      <c r="F8280">
        <v>20200731</v>
      </c>
      <c r="G8280" s="4">
        <v>20200730</v>
      </c>
      <c r="H8280" s="4" t="s">
        <v>2542</v>
      </c>
    </row>
    <row r="8281" spans="6:8" x14ac:dyDescent="0.3">
      <c r="F8281">
        <v>20200407</v>
      </c>
      <c r="G8281" s="4">
        <v>20200406</v>
      </c>
      <c r="H8281" s="4" t="s">
        <v>2543</v>
      </c>
    </row>
    <row r="8282" spans="6:8" x14ac:dyDescent="0.3">
      <c r="F8282">
        <v>20200521</v>
      </c>
      <c r="G8282" s="4">
        <v>20200520</v>
      </c>
      <c r="H8282" s="4" t="s">
        <v>2543</v>
      </c>
    </row>
    <row r="8283" spans="6:8" x14ac:dyDescent="0.3">
      <c r="F8283">
        <v>20200527</v>
      </c>
      <c r="G8283" s="4">
        <v>20200526</v>
      </c>
      <c r="H8283" s="4" t="s">
        <v>2543</v>
      </c>
    </row>
    <row r="8284" spans="6:8" x14ac:dyDescent="0.3">
      <c r="F8284">
        <v>20200626</v>
      </c>
      <c r="G8284" s="4">
        <v>20200625</v>
      </c>
      <c r="H8284" s="4" t="s">
        <v>2543</v>
      </c>
    </row>
    <row r="8285" spans="6:8" x14ac:dyDescent="0.3">
      <c r="F8285">
        <v>20200730</v>
      </c>
      <c r="G8285" s="4">
        <v>20200729</v>
      </c>
      <c r="H8285" s="4" t="s">
        <v>2543</v>
      </c>
    </row>
    <row r="8286" spans="6:8" x14ac:dyDescent="0.3">
      <c r="F8286">
        <v>20200911</v>
      </c>
      <c r="G8286" s="4">
        <v>20200910</v>
      </c>
      <c r="H8286" s="4" t="s">
        <v>2543</v>
      </c>
    </row>
    <row r="8287" spans="6:8" x14ac:dyDescent="0.3">
      <c r="F8287">
        <v>20190927</v>
      </c>
      <c r="G8287" s="4">
        <v>20190926</v>
      </c>
      <c r="H8287" s="4" t="s">
        <v>2544</v>
      </c>
    </row>
    <row r="8288" spans="6:8" x14ac:dyDescent="0.3">
      <c r="F8288">
        <v>20191028</v>
      </c>
      <c r="G8288" s="4">
        <v>20191025</v>
      </c>
      <c r="H8288" s="4" t="s">
        <v>2544</v>
      </c>
    </row>
    <row r="8289" spans="6:8" x14ac:dyDescent="0.3">
      <c r="F8289">
        <v>20191029</v>
      </c>
      <c r="G8289" s="4">
        <v>20191028</v>
      </c>
      <c r="H8289" s="4" t="s">
        <v>2544</v>
      </c>
    </row>
    <row r="8290" spans="6:8" x14ac:dyDescent="0.3">
      <c r="F8290">
        <v>20191230</v>
      </c>
      <c r="G8290" s="4">
        <v>20191227</v>
      </c>
      <c r="H8290" s="4" t="s">
        <v>2544</v>
      </c>
    </row>
    <row r="8291" spans="6:8" x14ac:dyDescent="0.3">
      <c r="F8291">
        <v>20200113</v>
      </c>
      <c r="G8291" s="4">
        <v>20200110</v>
      </c>
      <c r="H8291" s="4" t="s">
        <v>2544</v>
      </c>
    </row>
    <row r="8292" spans="6:8" x14ac:dyDescent="0.3">
      <c r="F8292">
        <v>20200116</v>
      </c>
      <c r="G8292" s="4">
        <v>20200115</v>
      </c>
      <c r="H8292" s="4" t="s">
        <v>2544</v>
      </c>
    </row>
    <row r="8293" spans="6:8" x14ac:dyDescent="0.3">
      <c r="F8293">
        <v>20200120</v>
      </c>
      <c r="G8293" s="4">
        <v>20200117</v>
      </c>
      <c r="H8293" s="4" t="s">
        <v>2544</v>
      </c>
    </row>
    <row r="8294" spans="6:8" x14ac:dyDescent="0.3">
      <c r="F8294">
        <v>20200121</v>
      </c>
      <c r="G8294" s="4">
        <v>20200120</v>
      </c>
      <c r="H8294" s="4" t="s">
        <v>2544</v>
      </c>
    </row>
    <row r="8295" spans="6:8" x14ac:dyDescent="0.3">
      <c r="F8295">
        <v>20200130</v>
      </c>
      <c r="G8295" s="4">
        <v>20200129</v>
      </c>
      <c r="H8295" s="4" t="s">
        <v>2544</v>
      </c>
    </row>
    <row r="8296" spans="6:8" x14ac:dyDescent="0.3">
      <c r="F8296">
        <v>20200220</v>
      </c>
      <c r="G8296" s="4">
        <v>20200219</v>
      </c>
      <c r="H8296" s="4" t="s">
        <v>2544</v>
      </c>
    </row>
    <row r="8297" spans="6:8" x14ac:dyDescent="0.3">
      <c r="F8297">
        <v>20200326</v>
      </c>
      <c r="G8297" s="4">
        <v>20200325</v>
      </c>
      <c r="H8297" s="4" t="s">
        <v>2544</v>
      </c>
    </row>
    <row r="8298" spans="6:8" x14ac:dyDescent="0.3">
      <c r="F8298">
        <v>20200410</v>
      </c>
      <c r="G8298" s="4">
        <v>20200409</v>
      </c>
      <c r="H8298" s="4" t="s">
        <v>2544</v>
      </c>
    </row>
    <row r="8299" spans="6:8" x14ac:dyDescent="0.3">
      <c r="F8299">
        <v>20200429</v>
      </c>
      <c r="G8299" s="4">
        <v>20200428</v>
      </c>
      <c r="H8299" s="4" t="s">
        <v>2544</v>
      </c>
    </row>
    <row r="8300" spans="6:8" x14ac:dyDescent="0.3">
      <c r="F8300">
        <v>20200520</v>
      </c>
      <c r="G8300" s="4">
        <v>20200519</v>
      </c>
      <c r="H8300" s="4" t="s">
        <v>2544</v>
      </c>
    </row>
    <row r="8301" spans="6:8" x14ac:dyDescent="0.3">
      <c r="F8301">
        <v>20200611</v>
      </c>
      <c r="G8301" s="4">
        <v>20200610</v>
      </c>
      <c r="H8301" s="4" t="s">
        <v>2544</v>
      </c>
    </row>
    <row r="8302" spans="6:8" x14ac:dyDescent="0.3">
      <c r="F8302">
        <v>20200827</v>
      </c>
      <c r="G8302" s="4">
        <v>20200826</v>
      </c>
      <c r="H8302" s="4" t="s">
        <v>2544</v>
      </c>
    </row>
    <row r="8303" spans="6:8" x14ac:dyDescent="0.3">
      <c r="F8303">
        <v>20201005</v>
      </c>
      <c r="G8303" s="4">
        <v>20200929</v>
      </c>
      <c r="H8303" s="4" t="s">
        <v>2544</v>
      </c>
    </row>
    <row r="8304" spans="6:8" x14ac:dyDescent="0.3">
      <c r="F8304">
        <v>20201013</v>
      </c>
      <c r="G8304" s="4">
        <v>20201012</v>
      </c>
      <c r="H8304" s="4" t="s">
        <v>2544</v>
      </c>
    </row>
    <row r="8305" spans="6:8" x14ac:dyDescent="0.3">
      <c r="F8305">
        <v>20190924</v>
      </c>
      <c r="G8305" s="4">
        <v>20190923</v>
      </c>
      <c r="H8305" s="4" t="s">
        <v>2545</v>
      </c>
    </row>
    <row r="8306" spans="6:8" x14ac:dyDescent="0.3">
      <c r="F8306">
        <v>20191017</v>
      </c>
      <c r="G8306" s="4">
        <v>20191016</v>
      </c>
      <c r="H8306" s="4" t="s">
        <v>2545</v>
      </c>
    </row>
    <row r="8307" spans="6:8" x14ac:dyDescent="0.3">
      <c r="F8307">
        <v>20191031</v>
      </c>
      <c r="G8307" s="4">
        <v>20191030</v>
      </c>
      <c r="H8307" s="4" t="s">
        <v>2545</v>
      </c>
    </row>
    <row r="8308" spans="6:8" x14ac:dyDescent="0.3">
      <c r="F8308">
        <v>20200120</v>
      </c>
      <c r="G8308" s="4">
        <v>20200117</v>
      </c>
      <c r="H8308" s="4" t="s">
        <v>2545</v>
      </c>
    </row>
    <row r="8309" spans="6:8" x14ac:dyDescent="0.3">
      <c r="F8309">
        <v>20200326</v>
      </c>
      <c r="G8309" s="4">
        <v>20200325</v>
      </c>
      <c r="H8309" s="4" t="s">
        <v>2545</v>
      </c>
    </row>
    <row r="8310" spans="6:8" x14ac:dyDescent="0.3">
      <c r="F8310">
        <v>20200406</v>
      </c>
      <c r="G8310" s="4">
        <v>20200403</v>
      </c>
      <c r="H8310" s="4" t="s">
        <v>2545</v>
      </c>
    </row>
    <row r="8311" spans="6:8" x14ac:dyDescent="0.3">
      <c r="F8311">
        <v>20200625</v>
      </c>
      <c r="G8311" s="4">
        <v>20200624</v>
      </c>
      <c r="H8311" s="4" t="s">
        <v>2545</v>
      </c>
    </row>
    <row r="8312" spans="6:8" x14ac:dyDescent="0.3">
      <c r="F8312">
        <v>20200626</v>
      </c>
      <c r="G8312" s="4">
        <v>20200625</v>
      </c>
      <c r="H8312" s="4" t="s">
        <v>2545</v>
      </c>
    </row>
    <row r="8313" spans="6:8" x14ac:dyDescent="0.3">
      <c r="F8313">
        <v>20200811</v>
      </c>
      <c r="G8313" s="4">
        <v>20200810</v>
      </c>
      <c r="H8313" s="4" t="s">
        <v>2546</v>
      </c>
    </row>
    <row r="8314" spans="6:8" x14ac:dyDescent="0.3">
      <c r="F8314">
        <v>20200812</v>
      </c>
      <c r="G8314" s="4">
        <v>20200811</v>
      </c>
      <c r="H8314" s="4" t="s">
        <v>2546</v>
      </c>
    </row>
    <row r="8315" spans="6:8" x14ac:dyDescent="0.3">
      <c r="F8315">
        <v>20201012</v>
      </c>
      <c r="G8315" s="4">
        <v>20201008</v>
      </c>
      <c r="H8315" s="4" t="s">
        <v>2546</v>
      </c>
    </row>
    <row r="8316" spans="6:8" x14ac:dyDescent="0.3">
      <c r="F8316">
        <v>20200130</v>
      </c>
      <c r="G8316" s="4">
        <v>20200129</v>
      </c>
      <c r="H8316" s="4" t="s">
        <v>2547</v>
      </c>
    </row>
    <row r="8317" spans="6:8" x14ac:dyDescent="0.3">
      <c r="F8317">
        <v>20200302</v>
      </c>
      <c r="G8317" s="4">
        <v>20200228</v>
      </c>
      <c r="H8317" s="4" t="s">
        <v>2547</v>
      </c>
    </row>
    <row r="8318" spans="6:8" x14ac:dyDescent="0.3">
      <c r="F8318">
        <v>20200309</v>
      </c>
      <c r="G8318" s="4">
        <v>20200306</v>
      </c>
      <c r="H8318" s="4" t="s">
        <v>2547</v>
      </c>
    </row>
    <row r="8319" spans="6:8" x14ac:dyDescent="0.3">
      <c r="F8319">
        <v>20200326</v>
      </c>
      <c r="G8319" s="4">
        <v>20200325</v>
      </c>
      <c r="H8319" s="4" t="s">
        <v>2547</v>
      </c>
    </row>
    <row r="8320" spans="6:8" x14ac:dyDescent="0.3">
      <c r="F8320">
        <v>20200410</v>
      </c>
      <c r="G8320" s="4">
        <v>20200409</v>
      </c>
      <c r="H8320" s="4" t="s">
        <v>2547</v>
      </c>
    </row>
    <row r="8321" spans="6:8" x14ac:dyDescent="0.3">
      <c r="F8321">
        <v>20200427</v>
      </c>
      <c r="G8321" s="4">
        <v>20200424</v>
      </c>
      <c r="H8321" s="4" t="s">
        <v>2547</v>
      </c>
    </row>
    <row r="8322" spans="6:8" x14ac:dyDescent="0.3">
      <c r="F8322">
        <v>20200601</v>
      </c>
      <c r="G8322" s="4">
        <v>20200529</v>
      </c>
      <c r="H8322" s="4" t="s">
        <v>2547</v>
      </c>
    </row>
    <row r="8323" spans="6:8" x14ac:dyDescent="0.3">
      <c r="F8323">
        <v>20200608</v>
      </c>
      <c r="G8323" s="4">
        <v>20200605</v>
      </c>
      <c r="H8323" s="4" t="s">
        <v>2547</v>
      </c>
    </row>
    <row r="8324" spans="6:8" x14ac:dyDescent="0.3">
      <c r="F8324">
        <v>20200611</v>
      </c>
      <c r="G8324" s="4">
        <v>20200610</v>
      </c>
      <c r="H8324" s="4" t="s">
        <v>2547</v>
      </c>
    </row>
    <row r="8325" spans="6:8" x14ac:dyDescent="0.3">
      <c r="F8325">
        <v>20200617</v>
      </c>
      <c r="G8325" s="4">
        <v>20200616</v>
      </c>
      <c r="H8325" s="4" t="s">
        <v>2547</v>
      </c>
    </row>
    <row r="8326" spans="6:8" x14ac:dyDescent="0.3">
      <c r="F8326">
        <v>20200618</v>
      </c>
      <c r="G8326" s="4">
        <v>20200617</v>
      </c>
      <c r="H8326" s="4" t="s">
        <v>2547</v>
      </c>
    </row>
    <row r="8327" spans="6:8" x14ac:dyDescent="0.3">
      <c r="F8327">
        <v>20200804</v>
      </c>
      <c r="G8327" s="4">
        <v>20200803</v>
      </c>
      <c r="H8327" s="4" t="s">
        <v>2547</v>
      </c>
    </row>
    <row r="8328" spans="6:8" x14ac:dyDescent="0.3">
      <c r="F8328">
        <v>20200820</v>
      </c>
      <c r="G8328" s="4">
        <v>20200819</v>
      </c>
      <c r="H8328" s="4" t="s">
        <v>2547</v>
      </c>
    </row>
    <row r="8329" spans="6:8" x14ac:dyDescent="0.3">
      <c r="F8329">
        <v>20200910</v>
      </c>
      <c r="G8329" s="4">
        <v>20200909</v>
      </c>
      <c r="H8329" s="4" t="s">
        <v>2547</v>
      </c>
    </row>
    <row r="8330" spans="6:8" x14ac:dyDescent="0.3">
      <c r="F8330">
        <v>20191129</v>
      </c>
      <c r="G8330" s="4">
        <v>20191128</v>
      </c>
      <c r="H8330" s="4" t="s">
        <v>2548</v>
      </c>
    </row>
    <row r="8331" spans="6:8" x14ac:dyDescent="0.3">
      <c r="F8331">
        <v>20191211</v>
      </c>
      <c r="G8331" s="4">
        <v>20191210</v>
      </c>
      <c r="H8331" s="4" t="s">
        <v>2548</v>
      </c>
    </row>
    <row r="8332" spans="6:8" x14ac:dyDescent="0.3">
      <c r="F8332">
        <v>20200325</v>
      </c>
      <c r="G8332" s="4">
        <v>20200324</v>
      </c>
      <c r="H8332" s="4" t="s">
        <v>2548</v>
      </c>
    </row>
    <row r="8333" spans="6:8" x14ac:dyDescent="0.3">
      <c r="F8333">
        <v>20200409</v>
      </c>
      <c r="G8333" s="4">
        <v>20200408</v>
      </c>
      <c r="H8333" s="4" t="s">
        <v>2548</v>
      </c>
    </row>
    <row r="8334" spans="6:8" x14ac:dyDescent="0.3">
      <c r="F8334">
        <v>20200420</v>
      </c>
      <c r="G8334" s="4">
        <v>20200417</v>
      </c>
      <c r="H8334" s="4" t="s">
        <v>2548</v>
      </c>
    </row>
    <row r="8335" spans="6:8" x14ac:dyDescent="0.3">
      <c r="F8335">
        <v>20200424</v>
      </c>
      <c r="G8335" s="4">
        <v>20200423</v>
      </c>
      <c r="H8335" s="4" t="s">
        <v>2548</v>
      </c>
    </row>
    <row r="8336" spans="6:8" x14ac:dyDescent="0.3">
      <c r="F8336">
        <v>20200616</v>
      </c>
      <c r="G8336" s="4">
        <v>20200615</v>
      </c>
      <c r="H8336" s="4" t="s">
        <v>2548</v>
      </c>
    </row>
    <row r="8337" spans="6:8" x14ac:dyDescent="0.3">
      <c r="F8337">
        <v>20200121</v>
      </c>
      <c r="G8337" s="4">
        <v>20200120</v>
      </c>
      <c r="H8337" s="4" t="s">
        <v>2549</v>
      </c>
    </row>
    <row r="8338" spans="6:8" x14ac:dyDescent="0.3">
      <c r="F8338">
        <v>20200207</v>
      </c>
      <c r="G8338" s="4">
        <v>20200206</v>
      </c>
      <c r="H8338" s="4" t="s">
        <v>2549</v>
      </c>
    </row>
    <row r="8339" spans="6:8" x14ac:dyDescent="0.3">
      <c r="F8339">
        <v>20200401</v>
      </c>
      <c r="G8339" s="4">
        <v>20200331</v>
      </c>
      <c r="H8339" s="4" t="s">
        <v>2549</v>
      </c>
    </row>
    <row r="8340" spans="6:8" x14ac:dyDescent="0.3">
      <c r="F8340">
        <v>20200603</v>
      </c>
      <c r="G8340" s="4">
        <v>20200602</v>
      </c>
      <c r="H8340" s="4" t="s">
        <v>2549</v>
      </c>
    </row>
    <row r="8341" spans="6:8" x14ac:dyDescent="0.3">
      <c r="F8341">
        <v>20200707</v>
      </c>
      <c r="G8341" s="4">
        <v>20200706</v>
      </c>
      <c r="H8341" s="4" t="s">
        <v>2549</v>
      </c>
    </row>
    <row r="8342" spans="6:8" x14ac:dyDescent="0.3">
      <c r="F8342">
        <v>20200716</v>
      </c>
      <c r="G8342" s="4">
        <v>20200715</v>
      </c>
      <c r="H8342" s="4" t="s">
        <v>2549</v>
      </c>
    </row>
    <row r="8343" spans="6:8" x14ac:dyDescent="0.3">
      <c r="F8343">
        <v>20200107</v>
      </c>
      <c r="G8343" s="4">
        <v>20200106</v>
      </c>
      <c r="H8343" s="4" t="s">
        <v>2550</v>
      </c>
    </row>
    <row r="8344" spans="6:8" x14ac:dyDescent="0.3">
      <c r="F8344">
        <v>20200331</v>
      </c>
      <c r="G8344" s="4">
        <v>20200330</v>
      </c>
      <c r="H8344" s="4" t="s">
        <v>2550</v>
      </c>
    </row>
    <row r="8345" spans="6:8" x14ac:dyDescent="0.3">
      <c r="F8345">
        <v>20200401</v>
      </c>
      <c r="G8345" s="4">
        <v>20200331</v>
      </c>
      <c r="H8345" s="4" t="s">
        <v>2550</v>
      </c>
    </row>
    <row r="8346" spans="6:8" x14ac:dyDescent="0.3">
      <c r="F8346">
        <v>20200619</v>
      </c>
      <c r="G8346" s="4">
        <v>20200618</v>
      </c>
      <c r="H8346" s="4" t="s">
        <v>2550</v>
      </c>
    </row>
    <row r="8347" spans="6:8" x14ac:dyDescent="0.3">
      <c r="F8347">
        <v>20200903</v>
      </c>
      <c r="G8347" s="4">
        <v>20200902</v>
      </c>
      <c r="H8347" s="4" t="s">
        <v>2550</v>
      </c>
    </row>
    <row r="8348" spans="6:8" x14ac:dyDescent="0.3">
      <c r="F8348">
        <v>20200212</v>
      </c>
      <c r="G8348" s="4">
        <v>20200211</v>
      </c>
      <c r="H8348" s="4" t="s">
        <v>2551</v>
      </c>
    </row>
    <row r="8349" spans="6:8" x14ac:dyDescent="0.3">
      <c r="F8349">
        <v>20200326</v>
      </c>
      <c r="G8349" s="4">
        <v>20200325</v>
      </c>
      <c r="H8349" s="4" t="s">
        <v>2551</v>
      </c>
    </row>
    <row r="8350" spans="6:8" x14ac:dyDescent="0.3">
      <c r="F8350">
        <v>20200330</v>
      </c>
      <c r="G8350" s="4">
        <v>20200327</v>
      </c>
      <c r="H8350" s="4" t="s">
        <v>2551</v>
      </c>
    </row>
    <row r="8351" spans="6:8" x14ac:dyDescent="0.3">
      <c r="F8351">
        <v>20200901</v>
      </c>
      <c r="G8351" s="4">
        <v>20200831</v>
      </c>
      <c r="H8351" s="4" t="s">
        <v>2551</v>
      </c>
    </row>
    <row r="8352" spans="6:8" x14ac:dyDescent="0.3">
      <c r="F8352">
        <v>20200114</v>
      </c>
      <c r="G8352" s="4">
        <v>20200113</v>
      </c>
      <c r="H8352" s="4" t="s">
        <v>2552</v>
      </c>
    </row>
    <row r="8353" spans="6:8" x14ac:dyDescent="0.3">
      <c r="F8353">
        <v>20200207</v>
      </c>
      <c r="G8353" s="4">
        <v>20200206</v>
      </c>
      <c r="H8353" s="4" t="s">
        <v>2552</v>
      </c>
    </row>
    <row r="8354" spans="6:8" x14ac:dyDescent="0.3">
      <c r="F8354">
        <v>20200305</v>
      </c>
      <c r="G8354" s="4">
        <v>20200304</v>
      </c>
      <c r="H8354" s="4" t="s">
        <v>2552</v>
      </c>
    </row>
    <row r="8355" spans="6:8" x14ac:dyDescent="0.3">
      <c r="F8355">
        <v>20200326</v>
      </c>
      <c r="G8355" s="4">
        <v>20200325</v>
      </c>
      <c r="H8355" s="4" t="s">
        <v>2552</v>
      </c>
    </row>
    <row r="8356" spans="6:8" x14ac:dyDescent="0.3">
      <c r="F8356">
        <v>20200428</v>
      </c>
      <c r="G8356" s="4">
        <v>20200427</v>
      </c>
      <c r="H8356" s="4" t="s">
        <v>2552</v>
      </c>
    </row>
    <row r="8357" spans="6:8" x14ac:dyDescent="0.3">
      <c r="F8357">
        <v>20200520</v>
      </c>
      <c r="G8357" s="4">
        <v>20200519</v>
      </c>
      <c r="H8357" s="4" t="s">
        <v>2552</v>
      </c>
    </row>
    <row r="8358" spans="6:8" x14ac:dyDescent="0.3">
      <c r="F8358">
        <v>20200212</v>
      </c>
      <c r="G8358" s="4">
        <v>20200211</v>
      </c>
      <c r="H8358" s="4" t="s">
        <v>2553</v>
      </c>
    </row>
    <row r="8359" spans="6:8" x14ac:dyDescent="0.3">
      <c r="F8359">
        <v>20200409</v>
      </c>
      <c r="G8359" s="4">
        <v>20200408</v>
      </c>
      <c r="H8359" s="4" t="s">
        <v>2553</v>
      </c>
    </row>
    <row r="8360" spans="6:8" x14ac:dyDescent="0.3">
      <c r="F8360">
        <v>20200624</v>
      </c>
      <c r="G8360" s="4">
        <v>20200623</v>
      </c>
      <c r="H8360" s="4" t="s">
        <v>2553</v>
      </c>
    </row>
    <row r="8361" spans="6:8" x14ac:dyDescent="0.3">
      <c r="F8361">
        <v>20191216</v>
      </c>
      <c r="G8361" s="4">
        <v>20191213</v>
      </c>
      <c r="H8361" s="4" t="s">
        <v>2554</v>
      </c>
    </row>
    <row r="8362" spans="6:8" x14ac:dyDescent="0.3">
      <c r="F8362">
        <v>20200922</v>
      </c>
      <c r="G8362" s="4">
        <v>20200921</v>
      </c>
      <c r="H8362" s="4" t="s">
        <v>2554</v>
      </c>
    </row>
    <row r="8363" spans="6:8" x14ac:dyDescent="0.3">
      <c r="F8363">
        <v>20200306</v>
      </c>
      <c r="G8363" s="4">
        <v>20200305</v>
      </c>
      <c r="H8363" s="4" t="s">
        <v>2555</v>
      </c>
    </row>
    <row r="8364" spans="6:8" x14ac:dyDescent="0.3">
      <c r="F8364">
        <v>20200331</v>
      </c>
      <c r="G8364" s="4">
        <v>20200330</v>
      </c>
      <c r="H8364" s="4" t="s">
        <v>2555</v>
      </c>
    </row>
    <row r="8365" spans="6:8" x14ac:dyDescent="0.3">
      <c r="F8365">
        <v>20200401</v>
      </c>
      <c r="G8365" s="4">
        <v>20200331</v>
      </c>
      <c r="H8365" s="4" t="s">
        <v>2555</v>
      </c>
    </row>
    <row r="8366" spans="6:8" x14ac:dyDescent="0.3">
      <c r="F8366">
        <v>20200514</v>
      </c>
      <c r="G8366" s="4">
        <v>20200513</v>
      </c>
      <c r="H8366" s="4" t="s">
        <v>2555</v>
      </c>
    </row>
    <row r="8367" spans="6:8" x14ac:dyDescent="0.3">
      <c r="F8367">
        <v>20200528</v>
      </c>
      <c r="G8367" s="4">
        <v>20200527</v>
      </c>
      <c r="H8367" s="4" t="s">
        <v>2555</v>
      </c>
    </row>
    <row r="8368" spans="6:8" x14ac:dyDescent="0.3">
      <c r="F8368">
        <v>20200827</v>
      </c>
      <c r="G8368" s="4">
        <v>20200826</v>
      </c>
      <c r="H8368" s="4" t="s">
        <v>2555</v>
      </c>
    </row>
    <row r="8369" spans="6:8" x14ac:dyDescent="0.3">
      <c r="F8369">
        <v>20190823</v>
      </c>
      <c r="G8369" s="4">
        <v>20190822</v>
      </c>
      <c r="H8369" s="4" t="s">
        <v>2556</v>
      </c>
    </row>
    <row r="8370" spans="6:8" x14ac:dyDescent="0.3">
      <c r="F8370">
        <v>20191227</v>
      </c>
      <c r="G8370" s="4">
        <v>20191226</v>
      </c>
      <c r="H8370" s="4" t="s">
        <v>2556</v>
      </c>
    </row>
    <row r="8371" spans="6:8" x14ac:dyDescent="0.3">
      <c r="F8371">
        <v>20200205</v>
      </c>
      <c r="G8371" s="4">
        <v>20200204</v>
      </c>
      <c r="H8371" s="4" t="s">
        <v>2556</v>
      </c>
    </row>
    <row r="8372" spans="6:8" x14ac:dyDescent="0.3">
      <c r="F8372">
        <v>20200206</v>
      </c>
      <c r="G8372" s="4">
        <v>20200205</v>
      </c>
      <c r="H8372" s="4" t="s">
        <v>2556</v>
      </c>
    </row>
    <row r="8373" spans="6:8" x14ac:dyDescent="0.3">
      <c r="F8373">
        <v>20200527</v>
      </c>
      <c r="G8373" s="4">
        <v>20200526</v>
      </c>
      <c r="H8373" s="4" t="s">
        <v>2556</v>
      </c>
    </row>
    <row r="8374" spans="6:8" x14ac:dyDescent="0.3">
      <c r="F8374">
        <v>20200806</v>
      </c>
      <c r="G8374" s="4">
        <v>20200805</v>
      </c>
      <c r="H8374" s="4" t="s">
        <v>2556</v>
      </c>
    </row>
    <row r="8375" spans="6:8" x14ac:dyDescent="0.3">
      <c r="F8375">
        <v>20200902</v>
      </c>
      <c r="G8375" s="4">
        <v>20200901</v>
      </c>
      <c r="H8375" s="4" t="s">
        <v>2556</v>
      </c>
    </row>
    <row r="8376" spans="6:8" x14ac:dyDescent="0.3">
      <c r="F8376">
        <v>20190911</v>
      </c>
      <c r="G8376" s="4">
        <v>20190910</v>
      </c>
      <c r="H8376" s="4" t="s">
        <v>2557</v>
      </c>
    </row>
    <row r="8377" spans="6:8" x14ac:dyDescent="0.3">
      <c r="F8377">
        <v>20200326</v>
      </c>
      <c r="G8377" s="4">
        <v>20200325</v>
      </c>
      <c r="H8377" s="4" t="s">
        <v>2557</v>
      </c>
    </row>
    <row r="8378" spans="6:8" x14ac:dyDescent="0.3">
      <c r="F8378">
        <v>20200406</v>
      </c>
      <c r="G8378" s="4">
        <v>20200403</v>
      </c>
      <c r="H8378" s="4" t="s">
        <v>2557</v>
      </c>
    </row>
    <row r="8379" spans="6:8" x14ac:dyDescent="0.3">
      <c r="F8379">
        <v>20200420</v>
      </c>
      <c r="G8379" s="4">
        <v>20200417</v>
      </c>
      <c r="H8379" s="4" t="s">
        <v>2557</v>
      </c>
    </row>
    <row r="8380" spans="6:8" x14ac:dyDescent="0.3">
      <c r="F8380">
        <v>20200521</v>
      </c>
      <c r="G8380" s="4">
        <v>20200520</v>
      </c>
      <c r="H8380" s="4" t="s">
        <v>2557</v>
      </c>
    </row>
    <row r="8381" spans="6:8" x14ac:dyDescent="0.3">
      <c r="F8381">
        <v>20200528</v>
      </c>
      <c r="G8381" s="4">
        <v>20200527</v>
      </c>
      <c r="H8381" s="4" t="s">
        <v>2557</v>
      </c>
    </row>
    <row r="8382" spans="6:8" x14ac:dyDescent="0.3">
      <c r="F8382">
        <v>20200612</v>
      </c>
      <c r="G8382" s="4">
        <v>20200611</v>
      </c>
      <c r="H8382" s="4" t="s">
        <v>2557</v>
      </c>
    </row>
    <row r="8383" spans="6:8" x14ac:dyDescent="0.3">
      <c r="F8383">
        <v>20200619</v>
      </c>
      <c r="G8383" s="4">
        <v>20200618</v>
      </c>
      <c r="H8383" s="4" t="s">
        <v>2557</v>
      </c>
    </row>
    <row r="8384" spans="6:8" x14ac:dyDescent="0.3">
      <c r="F8384">
        <v>20200710</v>
      </c>
      <c r="G8384" s="4">
        <v>20200709</v>
      </c>
      <c r="H8384" s="4" t="s">
        <v>2557</v>
      </c>
    </row>
    <row r="8385" spans="6:8" x14ac:dyDescent="0.3">
      <c r="F8385">
        <v>20200714</v>
      </c>
      <c r="G8385" s="4">
        <v>20200713</v>
      </c>
      <c r="H8385" s="4" t="s">
        <v>2557</v>
      </c>
    </row>
    <row r="8386" spans="6:8" x14ac:dyDescent="0.3">
      <c r="F8386">
        <v>20200722</v>
      </c>
      <c r="G8386" s="4">
        <v>20200721</v>
      </c>
      <c r="H8386" s="4" t="s">
        <v>2557</v>
      </c>
    </row>
    <row r="8387" spans="6:8" x14ac:dyDescent="0.3">
      <c r="F8387">
        <v>20200826</v>
      </c>
      <c r="G8387" s="4">
        <v>20200825</v>
      </c>
      <c r="H8387" s="4" t="s">
        <v>2557</v>
      </c>
    </row>
    <row r="8388" spans="6:8" x14ac:dyDescent="0.3">
      <c r="F8388">
        <v>20200903</v>
      </c>
      <c r="G8388" s="4">
        <v>20200902</v>
      </c>
      <c r="H8388" s="4" t="s">
        <v>2557</v>
      </c>
    </row>
    <row r="8389" spans="6:8" x14ac:dyDescent="0.3">
      <c r="F8389">
        <v>20200911</v>
      </c>
      <c r="G8389" s="4">
        <v>20200910</v>
      </c>
      <c r="H8389" s="4" t="s">
        <v>2557</v>
      </c>
    </row>
    <row r="8390" spans="6:8" x14ac:dyDescent="0.3">
      <c r="F8390">
        <v>20201012</v>
      </c>
      <c r="G8390" s="4">
        <v>20201008</v>
      </c>
      <c r="H8390" s="4" t="s">
        <v>2557</v>
      </c>
    </row>
    <row r="8391" spans="6:8" x14ac:dyDescent="0.3">
      <c r="F8391">
        <v>20191127</v>
      </c>
      <c r="G8391" s="4">
        <v>20191126</v>
      </c>
      <c r="H8391" s="4" t="s">
        <v>2558</v>
      </c>
    </row>
    <row r="8392" spans="6:8" x14ac:dyDescent="0.3">
      <c r="F8392">
        <v>20200305</v>
      </c>
      <c r="G8392" s="4">
        <v>20200304</v>
      </c>
      <c r="H8392" s="4" t="s">
        <v>2558</v>
      </c>
    </row>
    <row r="8393" spans="6:8" x14ac:dyDescent="0.3">
      <c r="F8393">
        <v>20200629</v>
      </c>
      <c r="G8393" s="4">
        <v>20200626</v>
      </c>
      <c r="H8393" s="4" t="s">
        <v>2558</v>
      </c>
    </row>
    <row r="8394" spans="6:8" x14ac:dyDescent="0.3">
      <c r="F8394">
        <v>20190909</v>
      </c>
      <c r="G8394" s="4">
        <v>20190906</v>
      </c>
      <c r="H8394" s="4" t="s">
        <v>2559</v>
      </c>
    </row>
    <row r="8395" spans="6:8" x14ac:dyDescent="0.3">
      <c r="F8395">
        <v>20190910</v>
      </c>
      <c r="G8395" s="4">
        <v>20190909</v>
      </c>
      <c r="H8395" s="4" t="s">
        <v>2559</v>
      </c>
    </row>
    <row r="8396" spans="6:8" x14ac:dyDescent="0.3">
      <c r="F8396">
        <v>20190919</v>
      </c>
      <c r="G8396" s="4">
        <v>20190918</v>
      </c>
      <c r="H8396" s="4" t="s">
        <v>2559</v>
      </c>
    </row>
    <row r="8397" spans="6:8" x14ac:dyDescent="0.3">
      <c r="F8397">
        <v>20200330</v>
      </c>
      <c r="G8397" s="4">
        <v>20200327</v>
      </c>
      <c r="H8397" s="4" t="s">
        <v>2559</v>
      </c>
    </row>
    <row r="8398" spans="6:8" x14ac:dyDescent="0.3">
      <c r="F8398">
        <v>20200410</v>
      </c>
      <c r="G8398" s="4">
        <v>20200409</v>
      </c>
      <c r="H8398" s="4" t="s">
        <v>2559</v>
      </c>
    </row>
    <row r="8399" spans="6:8" x14ac:dyDescent="0.3">
      <c r="F8399">
        <v>20200424</v>
      </c>
      <c r="G8399" s="4">
        <v>20200423</v>
      </c>
      <c r="H8399" s="4" t="s">
        <v>2559</v>
      </c>
    </row>
    <row r="8400" spans="6:8" x14ac:dyDescent="0.3">
      <c r="F8400">
        <v>20200602</v>
      </c>
      <c r="G8400" s="4">
        <v>20200601</v>
      </c>
      <c r="H8400" s="4" t="s">
        <v>2559</v>
      </c>
    </row>
    <row r="8401" spans="6:8" x14ac:dyDescent="0.3">
      <c r="F8401">
        <v>20200703</v>
      </c>
      <c r="G8401" s="4">
        <v>20200702</v>
      </c>
      <c r="H8401" s="4" t="s">
        <v>2559</v>
      </c>
    </row>
    <row r="8402" spans="6:8" x14ac:dyDescent="0.3">
      <c r="F8402">
        <v>20200811</v>
      </c>
      <c r="G8402" s="4">
        <v>20200810</v>
      </c>
      <c r="H8402" s="4" t="s">
        <v>2559</v>
      </c>
    </row>
    <row r="8403" spans="6:8" x14ac:dyDescent="0.3">
      <c r="F8403">
        <v>20200824</v>
      </c>
      <c r="G8403" s="4">
        <v>20200821</v>
      </c>
      <c r="H8403" s="4" t="s">
        <v>2559</v>
      </c>
    </row>
    <row r="8404" spans="6:8" x14ac:dyDescent="0.3">
      <c r="F8404">
        <v>20200929</v>
      </c>
      <c r="G8404" s="4">
        <v>20200928</v>
      </c>
      <c r="H8404" s="4" t="s">
        <v>2559</v>
      </c>
    </row>
    <row r="8405" spans="6:8" x14ac:dyDescent="0.3">
      <c r="F8405">
        <v>20191125</v>
      </c>
      <c r="G8405" s="4">
        <v>20191122</v>
      </c>
      <c r="H8405" s="4" t="s">
        <v>2560</v>
      </c>
    </row>
    <row r="8406" spans="6:8" x14ac:dyDescent="0.3">
      <c r="F8406">
        <v>20200224</v>
      </c>
      <c r="G8406" s="4">
        <v>20200221</v>
      </c>
      <c r="H8406" s="4" t="s">
        <v>2560</v>
      </c>
    </row>
    <row r="8407" spans="6:8" x14ac:dyDescent="0.3">
      <c r="F8407">
        <v>20200326</v>
      </c>
      <c r="G8407" s="4">
        <v>20200325</v>
      </c>
      <c r="H8407" s="4" t="s">
        <v>2560</v>
      </c>
    </row>
    <row r="8408" spans="6:8" x14ac:dyDescent="0.3">
      <c r="F8408">
        <v>20200826</v>
      </c>
      <c r="G8408" s="4">
        <v>20200825</v>
      </c>
      <c r="H8408" s="4" t="s">
        <v>2560</v>
      </c>
    </row>
    <row r="8409" spans="6:8" x14ac:dyDescent="0.3">
      <c r="F8409">
        <v>20200831</v>
      </c>
      <c r="G8409" s="4">
        <v>20200828</v>
      </c>
      <c r="H8409" s="4" t="s">
        <v>2560</v>
      </c>
    </row>
    <row r="8410" spans="6:8" x14ac:dyDescent="0.3">
      <c r="F8410">
        <v>20200407</v>
      </c>
      <c r="G8410" s="4">
        <v>20200406</v>
      </c>
      <c r="H8410" s="4" t="s">
        <v>2561</v>
      </c>
    </row>
    <row r="8411" spans="6:8" x14ac:dyDescent="0.3">
      <c r="F8411">
        <v>20200522</v>
      </c>
      <c r="G8411" s="4">
        <v>20200521</v>
      </c>
      <c r="H8411" s="4" t="s">
        <v>2561</v>
      </c>
    </row>
    <row r="8412" spans="6:8" x14ac:dyDescent="0.3">
      <c r="F8412">
        <v>20200528</v>
      </c>
      <c r="G8412" s="4">
        <v>20200527</v>
      </c>
      <c r="H8412" s="4" t="s">
        <v>2561</v>
      </c>
    </row>
    <row r="8413" spans="6:8" x14ac:dyDescent="0.3">
      <c r="F8413">
        <v>20200610</v>
      </c>
      <c r="G8413" s="4">
        <v>20200609</v>
      </c>
      <c r="H8413" s="4" t="s">
        <v>2561</v>
      </c>
    </row>
    <row r="8414" spans="6:8" x14ac:dyDescent="0.3">
      <c r="F8414">
        <v>20190904</v>
      </c>
      <c r="G8414" s="4">
        <v>20190903</v>
      </c>
      <c r="H8414" s="4" t="s">
        <v>2562</v>
      </c>
    </row>
    <row r="8415" spans="6:8" x14ac:dyDescent="0.3">
      <c r="F8415">
        <v>20190906</v>
      </c>
      <c r="G8415" s="4">
        <v>20190905</v>
      </c>
      <c r="H8415" s="4" t="s">
        <v>2562</v>
      </c>
    </row>
    <row r="8416" spans="6:8" x14ac:dyDescent="0.3">
      <c r="F8416">
        <v>20190916</v>
      </c>
      <c r="G8416" s="4">
        <v>20190911</v>
      </c>
      <c r="H8416" s="4" t="s">
        <v>2562</v>
      </c>
    </row>
    <row r="8417" spans="6:8" x14ac:dyDescent="0.3">
      <c r="F8417">
        <v>20191018</v>
      </c>
      <c r="G8417" s="4">
        <v>20191017</v>
      </c>
      <c r="H8417" s="4" t="s">
        <v>2562</v>
      </c>
    </row>
    <row r="8418" spans="6:8" x14ac:dyDescent="0.3">
      <c r="F8418">
        <v>20200325</v>
      </c>
      <c r="G8418" s="4">
        <v>20200324</v>
      </c>
      <c r="H8418" s="4" t="s">
        <v>2562</v>
      </c>
    </row>
    <row r="8419" spans="6:8" x14ac:dyDescent="0.3">
      <c r="F8419">
        <v>20200326</v>
      </c>
      <c r="G8419" s="4">
        <v>20200325</v>
      </c>
      <c r="H8419" s="4" t="s">
        <v>2562</v>
      </c>
    </row>
    <row r="8420" spans="6:8" x14ac:dyDescent="0.3">
      <c r="F8420">
        <v>20200508</v>
      </c>
      <c r="G8420" s="4">
        <v>20200507</v>
      </c>
      <c r="H8420" s="4" t="s">
        <v>2562</v>
      </c>
    </row>
    <row r="8421" spans="6:8" x14ac:dyDescent="0.3">
      <c r="F8421">
        <v>20200918</v>
      </c>
      <c r="G8421" s="4">
        <v>20200917</v>
      </c>
      <c r="H8421" s="4" t="s">
        <v>2562</v>
      </c>
    </row>
    <row r="8422" spans="6:8" x14ac:dyDescent="0.3">
      <c r="F8422">
        <v>20190910</v>
      </c>
      <c r="G8422" s="4">
        <v>20190909</v>
      </c>
      <c r="H8422" s="4" t="s">
        <v>2563</v>
      </c>
    </row>
    <row r="8423" spans="6:8" x14ac:dyDescent="0.3">
      <c r="F8423">
        <v>20190916</v>
      </c>
      <c r="G8423" s="4">
        <v>20190911</v>
      </c>
      <c r="H8423" s="4" t="s">
        <v>2563</v>
      </c>
    </row>
    <row r="8424" spans="6:8" x14ac:dyDescent="0.3">
      <c r="F8424">
        <v>20191128</v>
      </c>
      <c r="G8424" s="4">
        <v>20191127</v>
      </c>
      <c r="H8424" s="4" t="s">
        <v>2563</v>
      </c>
    </row>
    <row r="8425" spans="6:8" x14ac:dyDescent="0.3">
      <c r="F8425">
        <v>20200421</v>
      </c>
      <c r="G8425" s="4">
        <v>20200420</v>
      </c>
      <c r="H8425" s="4" t="s">
        <v>2563</v>
      </c>
    </row>
    <row r="8426" spans="6:8" x14ac:dyDescent="0.3">
      <c r="F8426">
        <v>20191127</v>
      </c>
      <c r="G8426" s="4">
        <v>20191126</v>
      </c>
      <c r="H8426" s="4" t="s">
        <v>2564</v>
      </c>
    </row>
    <row r="8427" spans="6:8" x14ac:dyDescent="0.3">
      <c r="F8427">
        <v>20200401</v>
      </c>
      <c r="G8427" s="4">
        <v>20200331</v>
      </c>
      <c r="H8427" s="4" t="s">
        <v>2564</v>
      </c>
    </row>
    <row r="8428" spans="6:8" x14ac:dyDescent="0.3">
      <c r="F8428">
        <v>20200408</v>
      </c>
      <c r="G8428" s="4">
        <v>20200407</v>
      </c>
      <c r="H8428" s="4" t="s">
        <v>2564</v>
      </c>
    </row>
    <row r="8429" spans="6:8" x14ac:dyDescent="0.3">
      <c r="F8429">
        <v>20200521</v>
      </c>
      <c r="G8429" s="4">
        <v>20200520</v>
      </c>
      <c r="H8429" s="4" t="s">
        <v>2564</v>
      </c>
    </row>
    <row r="8430" spans="6:8" x14ac:dyDescent="0.3">
      <c r="F8430">
        <v>20200522</v>
      </c>
      <c r="G8430" s="4">
        <v>20200521</v>
      </c>
      <c r="H8430" s="4" t="s">
        <v>2564</v>
      </c>
    </row>
    <row r="8431" spans="6:8" x14ac:dyDescent="0.3">
      <c r="F8431">
        <v>20201014</v>
      </c>
      <c r="G8431" s="4">
        <v>20201013</v>
      </c>
      <c r="H8431" s="4" t="s">
        <v>2564</v>
      </c>
    </row>
    <row r="8432" spans="6:8" x14ac:dyDescent="0.3">
      <c r="F8432">
        <v>20201016</v>
      </c>
      <c r="G8432" s="4">
        <v>20201015</v>
      </c>
      <c r="H8432" s="4" t="s">
        <v>2564</v>
      </c>
    </row>
    <row r="8433" spans="6:8" x14ac:dyDescent="0.3">
      <c r="F8433">
        <v>20191008</v>
      </c>
      <c r="G8433" s="4">
        <v>20191007</v>
      </c>
      <c r="H8433" s="4" t="s">
        <v>2565</v>
      </c>
    </row>
    <row r="8434" spans="6:8" x14ac:dyDescent="0.3">
      <c r="F8434">
        <v>20200218</v>
      </c>
      <c r="G8434" s="4">
        <v>20200217</v>
      </c>
      <c r="H8434" s="4" t="s">
        <v>2565</v>
      </c>
    </row>
    <row r="8435" spans="6:8" x14ac:dyDescent="0.3">
      <c r="F8435">
        <v>20200326</v>
      </c>
      <c r="G8435" s="4">
        <v>20200325</v>
      </c>
      <c r="H8435" s="4" t="s">
        <v>2565</v>
      </c>
    </row>
    <row r="8436" spans="6:8" x14ac:dyDescent="0.3">
      <c r="F8436">
        <v>20200608</v>
      </c>
      <c r="G8436" s="4">
        <v>20200605</v>
      </c>
      <c r="H8436" s="4" t="s">
        <v>2565</v>
      </c>
    </row>
    <row r="8437" spans="6:8" x14ac:dyDescent="0.3">
      <c r="F8437">
        <v>20200625</v>
      </c>
      <c r="G8437" s="4">
        <v>20200624</v>
      </c>
      <c r="H8437" s="4" t="s">
        <v>2565</v>
      </c>
    </row>
    <row r="8438" spans="6:8" x14ac:dyDescent="0.3">
      <c r="F8438">
        <v>20200813</v>
      </c>
      <c r="G8438" s="4">
        <v>20200812</v>
      </c>
      <c r="H8438" s="4" t="s">
        <v>2565</v>
      </c>
    </row>
    <row r="8439" spans="6:8" x14ac:dyDescent="0.3">
      <c r="F8439">
        <v>20200117</v>
      </c>
      <c r="G8439" s="4">
        <v>20200116</v>
      </c>
      <c r="H8439" s="4" t="s">
        <v>2566</v>
      </c>
    </row>
    <row r="8440" spans="6:8" x14ac:dyDescent="0.3">
      <c r="F8440">
        <v>20200213</v>
      </c>
      <c r="G8440" s="4">
        <v>20200212</v>
      </c>
      <c r="H8440" s="4" t="s">
        <v>2566</v>
      </c>
    </row>
    <row r="8441" spans="6:8" x14ac:dyDescent="0.3">
      <c r="F8441">
        <v>20200325</v>
      </c>
      <c r="G8441" s="4">
        <v>20200324</v>
      </c>
      <c r="H8441" s="4" t="s">
        <v>2566</v>
      </c>
    </row>
    <row r="8442" spans="6:8" x14ac:dyDescent="0.3">
      <c r="F8442">
        <v>20200331</v>
      </c>
      <c r="G8442" s="4">
        <v>20200330</v>
      </c>
      <c r="H8442" s="4" t="s">
        <v>2566</v>
      </c>
    </row>
    <row r="8443" spans="6:8" x14ac:dyDescent="0.3">
      <c r="F8443">
        <v>20200402</v>
      </c>
      <c r="G8443" s="4">
        <v>20200401</v>
      </c>
      <c r="H8443" s="4" t="s">
        <v>2566</v>
      </c>
    </row>
    <row r="8444" spans="6:8" x14ac:dyDescent="0.3">
      <c r="F8444">
        <v>20200416</v>
      </c>
      <c r="G8444" s="4">
        <v>20200414</v>
      </c>
      <c r="H8444" s="4" t="s">
        <v>2566</v>
      </c>
    </row>
    <row r="8445" spans="6:8" x14ac:dyDescent="0.3">
      <c r="F8445">
        <v>20200714</v>
      </c>
      <c r="G8445" s="4">
        <v>20200713</v>
      </c>
      <c r="H8445" s="4" t="s">
        <v>2566</v>
      </c>
    </row>
    <row r="8446" spans="6:8" x14ac:dyDescent="0.3">
      <c r="F8446">
        <v>20191216</v>
      </c>
      <c r="G8446" s="4">
        <v>20191213</v>
      </c>
      <c r="H8446" s="4" t="s">
        <v>2567</v>
      </c>
    </row>
    <row r="8447" spans="6:8" x14ac:dyDescent="0.3">
      <c r="F8447">
        <v>20191218</v>
      </c>
      <c r="G8447" s="4">
        <v>20191217</v>
      </c>
      <c r="H8447" s="4" t="s">
        <v>2567</v>
      </c>
    </row>
    <row r="8448" spans="6:8" x14ac:dyDescent="0.3">
      <c r="F8448">
        <v>20200117</v>
      </c>
      <c r="G8448" s="4">
        <v>20200116</v>
      </c>
      <c r="H8448" s="4" t="s">
        <v>2567</v>
      </c>
    </row>
    <row r="8449" spans="6:8" x14ac:dyDescent="0.3">
      <c r="F8449">
        <v>20200408</v>
      </c>
      <c r="G8449" s="4">
        <v>20200407</v>
      </c>
      <c r="H8449" s="4" t="s">
        <v>2567</v>
      </c>
    </row>
    <row r="8450" spans="6:8" x14ac:dyDescent="0.3">
      <c r="F8450">
        <v>20200420</v>
      </c>
      <c r="G8450" s="4">
        <v>20200417</v>
      </c>
      <c r="H8450" s="4" t="s">
        <v>2567</v>
      </c>
    </row>
    <row r="8451" spans="6:8" x14ac:dyDescent="0.3">
      <c r="F8451">
        <v>20200507</v>
      </c>
      <c r="G8451" s="4">
        <v>20200506</v>
      </c>
      <c r="H8451" s="4" t="s">
        <v>2567</v>
      </c>
    </row>
    <row r="8452" spans="6:8" x14ac:dyDescent="0.3">
      <c r="F8452">
        <v>20200518</v>
      </c>
      <c r="G8452" s="4">
        <v>20200515</v>
      </c>
      <c r="H8452" s="4" t="s">
        <v>2567</v>
      </c>
    </row>
    <row r="8453" spans="6:8" x14ac:dyDescent="0.3">
      <c r="F8453">
        <v>20200526</v>
      </c>
      <c r="G8453" s="4">
        <v>20200525</v>
      </c>
      <c r="H8453" s="4" t="s">
        <v>2567</v>
      </c>
    </row>
    <row r="8454" spans="6:8" x14ac:dyDescent="0.3">
      <c r="F8454">
        <v>20200623</v>
      </c>
      <c r="G8454" s="4">
        <v>20200622</v>
      </c>
      <c r="H8454" s="4" t="s">
        <v>2567</v>
      </c>
    </row>
    <row r="8455" spans="6:8" x14ac:dyDescent="0.3">
      <c r="F8455">
        <v>20200723</v>
      </c>
      <c r="G8455" s="4">
        <v>20200722</v>
      </c>
      <c r="H8455" s="4" t="s">
        <v>2567</v>
      </c>
    </row>
    <row r="8456" spans="6:8" x14ac:dyDescent="0.3">
      <c r="F8456">
        <v>20200728</v>
      </c>
      <c r="G8456" s="4">
        <v>20200727</v>
      </c>
      <c r="H8456" s="4" t="s">
        <v>2567</v>
      </c>
    </row>
    <row r="8457" spans="6:8" x14ac:dyDescent="0.3">
      <c r="F8457">
        <v>20200909</v>
      </c>
      <c r="G8457" s="4">
        <v>20200908</v>
      </c>
      <c r="H8457" s="4" t="s">
        <v>2567</v>
      </c>
    </row>
    <row r="8458" spans="6:8" x14ac:dyDescent="0.3">
      <c r="F8458">
        <v>20200612</v>
      </c>
      <c r="G8458" s="4">
        <v>20200611</v>
      </c>
      <c r="H8458" s="4" t="s">
        <v>2568</v>
      </c>
    </row>
    <row r="8459" spans="6:8" x14ac:dyDescent="0.3">
      <c r="F8459">
        <v>20200826</v>
      </c>
      <c r="G8459" s="4">
        <v>20200825</v>
      </c>
      <c r="H8459" s="4" t="s">
        <v>2568</v>
      </c>
    </row>
    <row r="8460" spans="6:8" x14ac:dyDescent="0.3">
      <c r="F8460">
        <v>20191217</v>
      </c>
      <c r="G8460" s="4">
        <v>20191216</v>
      </c>
      <c r="H8460" s="4" t="s">
        <v>2569</v>
      </c>
    </row>
    <row r="8461" spans="6:8" x14ac:dyDescent="0.3">
      <c r="F8461">
        <v>20200113</v>
      </c>
      <c r="G8461" s="4">
        <v>20200110</v>
      </c>
      <c r="H8461" s="4" t="s">
        <v>2569</v>
      </c>
    </row>
    <row r="8462" spans="6:8" x14ac:dyDescent="0.3">
      <c r="F8462">
        <v>20200327</v>
      </c>
      <c r="G8462" s="4">
        <v>20200326</v>
      </c>
      <c r="H8462" s="4" t="s">
        <v>2569</v>
      </c>
    </row>
    <row r="8463" spans="6:8" x14ac:dyDescent="0.3">
      <c r="F8463">
        <v>20200330</v>
      </c>
      <c r="G8463" s="4">
        <v>20200327</v>
      </c>
      <c r="H8463" s="4" t="s">
        <v>2569</v>
      </c>
    </row>
    <row r="8464" spans="6:8" x14ac:dyDescent="0.3">
      <c r="F8464">
        <v>20200401</v>
      </c>
      <c r="G8464" s="4">
        <v>20200331</v>
      </c>
      <c r="H8464" s="4" t="s">
        <v>2569</v>
      </c>
    </row>
    <row r="8465" spans="6:8" x14ac:dyDescent="0.3">
      <c r="F8465">
        <v>20200507</v>
      </c>
      <c r="G8465" s="4">
        <v>20200506</v>
      </c>
      <c r="H8465" s="4" t="s">
        <v>2569</v>
      </c>
    </row>
    <row r="8466" spans="6:8" x14ac:dyDescent="0.3">
      <c r="F8466">
        <v>20200610</v>
      </c>
      <c r="G8466" s="4">
        <v>20200609</v>
      </c>
      <c r="H8466" s="4" t="s">
        <v>2569</v>
      </c>
    </row>
    <row r="8467" spans="6:8" x14ac:dyDescent="0.3">
      <c r="F8467">
        <v>20200611</v>
      </c>
      <c r="G8467" s="4">
        <v>20200610</v>
      </c>
      <c r="H8467" s="4" t="s">
        <v>2569</v>
      </c>
    </row>
    <row r="8468" spans="6:8" x14ac:dyDescent="0.3">
      <c r="F8468">
        <v>20200617</v>
      </c>
      <c r="G8468" s="4">
        <v>20200616</v>
      </c>
      <c r="H8468" s="4" t="s">
        <v>2569</v>
      </c>
    </row>
    <row r="8469" spans="6:8" x14ac:dyDescent="0.3">
      <c r="F8469">
        <v>20200826</v>
      </c>
      <c r="G8469" s="4">
        <v>20200825</v>
      </c>
      <c r="H8469" s="4" t="s">
        <v>2569</v>
      </c>
    </row>
    <row r="8470" spans="6:8" x14ac:dyDescent="0.3">
      <c r="F8470">
        <v>20200922</v>
      </c>
      <c r="G8470" s="4">
        <v>20200921</v>
      </c>
      <c r="H8470" s="4" t="s">
        <v>2569</v>
      </c>
    </row>
    <row r="8471" spans="6:8" x14ac:dyDescent="0.3">
      <c r="F8471">
        <v>20191112</v>
      </c>
      <c r="G8471" s="4">
        <v>20191111</v>
      </c>
      <c r="H8471" s="4" t="s">
        <v>2570</v>
      </c>
    </row>
    <row r="8472" spans="6:8" x14ac:dyDescent="0.3">
      <c r="F8472">
        <v>20200115</v>
      </c>
      <c r="G8472" s="4">
        <v>20200114</v>
      </c>
      <c r="H8472" s="4" t="s">
        <v>2570</v>
      </c>
    </row>
    <row r="8473" spans="6:8" x14ac:dyDescent="0.3">
      <c r="F8473">
        <v>20200326</v>
      </c>
      <c r="G8473" s="4">
        <v>20200325</v>
      </c>
      <c r="H8473" s="4" t="s">
        <v>2570</v>
      </c>
    </row>
    <row r="8474" spans="6:8" x14ac:dyDescent="0.3">
      <c r="F8474">
        <v>20200327</v>
      </c>
      <c r="G8474" s="4">
        <v>20200326</v>
      </c>
      <c r="H8474" s="4" t="s">
        <v>2570</v>
      </c>
    </row>
    <row r="8475" spans="6:8" x14ac:dyDescent="0.3">
      <c r="F8475">
        <v>20200408</v>
      </c>
      <c r="G8475" s="4">
        <v>20200407</v>
      </c>
      <c r="H8475" s="4" t="s">
        <v>2570</v>
      </c>
    </row>
    <row r="8476" spans="6:8" x14ac:dyDescent="0.3">
      <c r="F8476">
        <v>20200417</v>
      </c>
      <c r="G8476" s="4">
        <v>20200416</v>
      </c>
      <c r="H8476" s="4" t="s">
        <v>2570</v>
      </c>
    </row>
    <row r="8477" spans="6:8" x14ac:dyDescent="0.3">
      <c r="F8477">
        <v>20200610</v>
      </c>
      <c r="G8477" s="4">
        <v>20200609</v>
      </c>
      <c r="H8477" s="4" t="s">
        <v>2570</v>
      </c>
    </row>
    <row r="8478" spans="6:8" x14ac:dyDescent="0.3">
      <c r="F8478">
        <v>20200331</v>
      </c>
      <c r="G8478" s="4">
        <v>20200330</v>
      </c>
      <c r="H8478" s="4" t="s">
        <v>2571</v>
      </c>
    </row>
    <row r="8479" spans="6:8" x14ac:dyDescent="0.3">
      <c r="F8479">
        <v>20200512</v>
      </c>
      <c r="G8479" s="4">
        <v>20200511</v>
      </c>
      <c r="H8479" s="4" t="s">
        <v>2571</v>
      </c>
    </row>
    <row r="8480" spans="6:8" x14ac:dyDescent="0.3">
      <c r="F8480">
        <v>20200212</v>
      </c>
      <c r="G8480" s="4">
        <v>20200211</v>
      </c>
      <c r="H8480" s="4" t="s">
        <v>2572</v>
      </c>
    </row>
    <row r="8481" spans="6:8" x14ac:dyDescent="0.3">
      <c r="F8481">
        <v>20200323</v>
      </c>
      <c r="G8481" s="4">
        <v>20200320</v>
      </c>
      <c r="H8481" s="4" t="s">
        <v>2572</v>
      </c>
    </row>
    <row r="8482" spans="6:8" x14ac:dyDescent="0.3">
      <c r="F8482">
        <v>20200413</v>
      </c>
      <c r="G8482" s="4">
        <v>20200410</v>
      </c>
      <c r="H8482" s="4" t="s">
        <v>2572</v>
      </c>
    </row>
    <row r="8483" spans="6:8" x14ac:dyDescent="0.3">
      <c r="F8483">
        <v>20200708</v>
      </c>
      <c r="G8483" s="4">
        <v>20200707</v>
      </c>
      <c r="H8483" s="4" t="s">
        <v>2572</v>
      </c>
    </row>
    <row r="8484" spans="6:8" x14ac:dyDescent="0.3">
      <c r="F8484">
        <v>20200806</v>
      </c>
      <c r="G8484" s="4">
        <v>20200805</v>
      </c>
      <c r="H8484" s="4" t="s">
        <v>2572</v>
      </c>
    </row>
    <row r="8485" spans="6:8" x14ac:dyDescent="0.3">
      <c r="F8485">
        <v>20200831</v>
      </c>
      <c r="G8485" s="4">
        <v>20200828</v>
      </c>
      <c r="H8485" s="4" t="s">
        <v>2572</v>
      </c>
    </row>
    <row r="8486" spans="6:8" x14ac:dyDescent="0.3">
      <c r="F8486">
        <v>20200715</v>
      </c>
      <c r="G8486" s="4">
        <v>20200714</v>
      </c>
      <c r="H8486" s="4" t="s">
        <v>2573</v>
      </c>
    </row>
    <row r="8487" spans="6:8" x14ac:dyDescent="0.3">
      <c r="F8487">
        <v>20201005</v>
      </c>
      <c r="G8487" s="4">
        <v>20200929</v>
      </c>
      <c r="H8487" s="4" t="s">
        <v>2574</v>
      </c>
    </row>
    <row r="8488" spans="6:8" x14ac:dyDescent="0.3">
      <c r="F8488">
        <v>20200911</v>
      </c>
      <c r="G8488" s="4">
        <v>20200910</v>
      </c>
      <c r="H8488" s="4" t="s">
        <v>2575</v>
      </c>
    </row>
    <row r="8489" spans="6:8" x14ac:dyDescent="0.3">
      <c r="F8489">
        <v>20200615</v>
      </c>
      <c r="G8489" s="4">
        <v>20200612</v>
      </c>
      <c r="H8489" s="4" t="s">
        <v>2576</v>
      </c>
    </row>
    <row r="8490" spans="6:8" x14ac:dyDescent="0.3">
      <c r="F8490">
        <v>20200915</v>
      </c>
      <c r="G8490" s="4">
        <v>20200914</v>
      </c>
      <c r="H8490" s="4" t="s">
        <v>2576</v>
      </c>
    </row>
    <row r="8491" spans="6:8" x14ac:dyDescent="0.3">
      <c r="F8491">
        <v>20200916</v>
      </c>
      <c r="G8491" s="4">
        <v>20200915</v>
      </c>
      <c r="H8491" s="4" t="s">
        <v>2577</v>
      </c>
    </row>
    <row r="8492" spans="6:8" x14ac:dyDescent="0.3">
      <c r="F8492">
        <v>20201008</v>
      </c>
      <c r="G8492" s="4">
        <v>20201007</v>
      </c>
      <c r="H8492" s="4" t="s">
        <v>2577</v>
      </c>
    </row>
    <row r="8493" spans="6:8" x14ac:dyDescent="0.3">
      <c r="F8493">
        <v>20200327</v>
      </c>
      <c r="G8493" s="4">
        <v>20200326</v>
      </c>
      <c r="H8493" s="4" t="s">
        <v>2578</v>
      </c>
    </row>
    <row r="8494" spans="6:8" x14ac:dyDescent="0.3">
      <c r="F8494">
        <v>20200407</v>
      </c>
      <c r="G8494" s="4">
        <v>20200406</v>
      </c>
      <c r="H8494" s="4" t="s">
        <v>2578</v>
      </c>
    </row>
    <row r="8495" spans="6:8" x14ac:dyDescent="0.3">
      <c r="F8495">
        <v>20191118</v>
      </c>
      <c r="G8495" s="4">
        <v>20191115</v>
      </c>
      <c r="H8495" s="4" t="s">
        <v>2579</v>
      </c>
    </row>
    <row r="8496" spans="6:8" x14ac:dyDescent="0.3">
      <c r="F8496">
        <v>20191002</v>
      </c>
      <c r="G8496" s="4">
        <v>20191001</v>
      </c>
      <c r="H8496" s="4" t="s">
        <v>2580</v>
      </c>
    </row>
    <row r="8497" spans="6:8" x14ac:dyDescent="0.3">
      <c r="F8497">
        <v>20191022</v>
      </c>
      <c r="G8497" s="4">
        <v>20191021</v>
      </c>
      <c r="H8497" s="4" t="s">
        <v>2580</v>
      </c>
    </row>
    <row r="8498" spans="6:8" x14ac:dyDescent="0.3">
      <c r="F8498">
        <v>20200102</v>
      </c>
      <c r="G8498" s="4">
        <v>20191230</v>
      </c>
      <c r="H8498" s="4" t="s">
        <v>2580</v>
      </c>
    </row>
    <row r="8499" spans="6:8" x14ac:dyDescent="0.3">
      <c r="F8499">
        <v>20200406</v>
      </c>
      <c r="G8499" s="4">
        <v>20200403</v>
      </c>
      <c r="H8499" s="4" t="s">
        <v>2581</v>
      </c>
    </row>
    <row r="8500" spans="6:8" x14ac:dyDescent="0.3">
      <c r="F8500">
        <v>20200409</v>
      </c>
      <c r="G8500" s="4">
        <v>20200408</v>
      </c>
      <c r="H8500" s="4" t="s">
        <v>2581</v>
      </c>
    </row>
    <row r="8501" spans="6:8" x14ac:dyDescent="0.3">
      <c r="F8501">
        <v>20200511</v>
      </c>
      <c r="G8501" s="4">
        <v>20200508</v>
      </c>
      <c r="H8501" s="4" t="s">
        <v>2581</v>
      </c>
    </row>
    <row r="8502" spans="6:8" x14ac:dyDescent="0.3">
      <c r="F8502">
        <v>20200513</v>
      </c>
      <c r="G8502" s="4">
        <v>20200512</v>
      </c>
      <c r="H8502" s="4" t="s">
        <v>2581</v>
      </c>
    </row>
    <row r="8503" spans="6:8" x14ac:dyDescent="0.3">
      <c r="F8503">
        <v>20200326</v>
      </c>
      <c r="G8503" s="4">
        <v>20200325</v>
      </c>
      <c r="H8503" s="4" t="s">
        <v>2582</v>
      </c>
    </row>
    <row r="8504" spans="6:8" x14ac:dyDescent="0.3">
      <c r="F8504">
        <v>20200407</v>
      </c>
      <c r="G8504" s="4">
        <v>20200406</v>
      </c>
      <c r="H8504" s="4" t="s">
        <v>2582</v>
      </c>
    </row>
    <row r="8505" spans="6:8" x14ac:dyDescent="0.3">
      <c r="F8505">
        <v>20200408</v>
      </c>
      <c r="G8505" s="4">
        <v>20200407</v>
      </c>
      <c r="H8505" s="4" t="s">
        <v>2582</v>
      </c>
    </row>
    <row r="8506" spans="6:8" x14ac:dyDescent="0.3">
      <c r="F8506">
        <v>20200409</v>
      </c>
      <c r="G8506" s="4">
        <v>20200408</v>
      </c>
      <c r="H8506" s="4" t="s">
        <v>2582</v>
      </c>
    </row>
    <row r="8507" spans="6:8" x14ac:dyDescent="0.3">
      <c r="F8507">
        <v>20200820</v>
      </c>
      <c r="G8507" s="4">
        <v>20200819</v>
      </c>
      <c r="H8507" s="4" t="s">
        <v>2582</v>
      </c>
    </row>
    <row r="8508" spans="6:8" x14ac:dyDescent="0.3">
      <c r="F8508">
        <v>20200210</v>
      </c>
      <c r="G8508" s="4">
        <v>20200207</v>
      </c>
      <c r="H8508" s="4" t="s">
        <v>2583</v>
      </c>
    </row>
    <row r="8509" spans="6:8" x14ac:dyDescent="0.3">
      <c r="F8509">
        <v>20200326</v>
      </c>
      <c r="G8509" s="4">
        <v>20200325</v>
      </c>
      <c r="H8509" s="4" t="s">
        <v>2583</v>
      </c>
    </row>
    <row r="8510" spans="6:8" x14ac:dyDescent="0.3">
      <c r="F8510">
        <v>20200408</v>
      </c>
      <c r="G8510" s="4">
        <v>20200407</v>
      </c>
      <c r="H8510" s="4" t="s">
        <v>2583</v>
      </c>
    </row>
    <row r="8511" spans="6:8" x14ac:dyDescent="0.3">
      <c r="F8511">
        <v>20200409</v>
      </c>
      <c r="G8511" s="4">
        <v>20200408</v>
      </c>
      <c r="H8511" s="4" t="s">
        <v>2583</v>
      </c>
    </row>
    <row r="8512" spans="6:8" x14ac:dyDescent="0.3">
      <c r="F8512">
        <v>20190813</v>
      </c>
      <c r="G8512" s="4">
        <v>20190812</v>
      </c>
      <c r="H8512" s="4" t="s">
        <v>2584</v>
      </c>
    </row>
    <row r="8513" spans="6:8" x14ac:dyDescent="0.3">
      <c r="F8513">
        <v>20190920</v>
      </c>
      <c r="G8513" s="4">
        <v>20190919</v>
      </c>
      <c r="H8513" s="4" t="s">
        <v>2584</v>
      </c>
    </row>
    <row r="8514" spans="6:8" x14ac:dyDescent="0.3">
      <c r="F8514">
        <v>20200326</v>
      </c>
      <c r="G8514" s="4">
        <v>20200325</v>
      </c>
      <c r="H8514" s="4" t="s">
        <v>2584</v>
      </c>
    </row>
    <row r="8515" spans="6:8" x14ac:dyDescent="0.3">
      <c r="F8515">
        <v>20200407</v>
      </c>
      <c r="G8515" s="4">
        <v>20200406</v>
      </c>
      <c r="H8515" s="4" t="s">
        <v>2584</v>
      </c>
    </row>
    <row r="8516" spans="6:8" x14ac:dyDescent="0.3">
      <c r="F8516">
        <v>20200408</v>
      </c>
      <c r="G8516" s="4">
        <v>20200407</v>
      </c>
      <c r="H8516" s="4" t="s">
        <v>2584</v>
      </c>
    </row>
    <row r="8517" spans="6:8" x14ac:dyDescent="0.3">
      <c r="F8517">
        <v>20191111</v>
      </c>
      <c r="G8517" s="4">
        <v>20191108</v>
      </c>
      <c r="H8517" s="4" t="s">
        <v>2585</v>
      </c>
    </row>
    <row r="8518" spans="6:8" x14ac:dyDescent="0.3">
      <c r="F8518">
        <v>20200212</v>
      </c>
      <c r="G8518" s="4">
        <v>20200211</v>
      </c>
      <c r="H8518" s="4" t="s">
        <v>2585</v>
      </c>
    </row>
    <row r="8519" spans="6:8" x14ac:dyDescent="0.3">
      <c r="F8519">
        <v>20200326</v>
      </c>
      <c r="G8519" s="4">
        <v>20200325</v>
      </c>
      <c r="H8519" s="4" t="s">
        <v>2585</v>
      </c>
    </row>
    <row r="8520" spans="6:8" x14ac:dyDescent="0.3">
      <c r="F8520">
        <v>20200401</v>
      </c>
      <c r="G8520" s="4">
        <v>20200331</v>
      </c>
      <c r="H8520" s="4" t="s">
        <v>2585</v>
      </c>
    </row>
    <row r="8521" spans="6:8" x14ac:dyDescent="0.3">
      <c r="F8521">
        <v>20200408</v>
      </c>
      <c r="G8521" s="4">
        <v>20200407</v>
      </c>
      <c r="H8521" s="4" t="s">
        <v>2585</v>
      </c>
    </row>
    <row r="8522" spans="6:8" x14ac:dyDescent="0.3">
      <c r="F8522">
        <v>20200409</v>
      </c>
      <c r="G8522" s="4">
        <v>20200408</v>
      </c>
      <c r="H8522" s="4" t="s">
        <v>2585</v>
      </c>
    </row>
    <row r="8523" spans="6:8" x14ac:dyDescent="0.3">
      <c r="F8523">
        <v>20200511</v>
      </c>
      <c r="G8523" s="4">
        <v>20200508</v>
      </c>
      <c r="H8523" s="4" t="s">
        <v>2585</v>
      </c>
    </row>
    <row r="8524" spans="6:8" x14ac:dyDescent="0.3">
      <c r="F8524">
        <v>20190902</v>
      </c>
      <c r="G8524" s="4">
        <v>20190830</v>
      </c>
      <c r="H8524" s="4" t="s">
        <v>2586</v>
      </c>
    </row>
    <row r="8525" spans="6:8" x14ac:dyDescent="0.3">
      <c r="F8525">
        <v>20191105</v>
      </c>
      <c r="G8525" s="4">
        <v>20191104</v>
      </c>
      <c r="H8525" s="4" t="s">
        <v>2586</v>
      </c>
    </row>
    <row r="8526" spans="6:8" x14ac:dyDescent="0.3">
      <c r="F8526">
        <v>20200326</v>
      </c>
      <c r="G8526" s="4">
        <v>20200325</v>
      </c>
      <c r="H8526" s="4" t="s">
        <v>2586</v>
      </c>
    </row>
    <row r="8527" spans="6:8" x14ac:dyDescent="0.3">
      <c r="F8527">
        <v>20200401</v>
      </c>
      <c r="G8527" s="4">
        <v>20200331</v>
      </c>
      <c r="H8527" s="4" t="s">
        <v>2586</v>
      </c>
    </row>
    <row r="8528" spans="6:8" x14ac:dyDescent="0.3">
      <c r="F8528">
        <v>20200403</v>
      </c>
      <c r="G8528" s="4">
        <v>20200402</v>
      </c>
      <c r="H8528" s="4" t="s">
        <v>2586</v>
      </c>
    </row>
    <row r="8529" spans="6:8" x14ac:dyDescent="0.3">
      <c r="F8529">
        <v>20200814</v>
      </c>
      <c r="G8529" s="4">
        <v>20200813</v>
      </c>
      <c r="H8529" s="4" t="s">
        <v>2586</v>
      </c>
    </row>
    <row r="8530" spans="6:8" x14ac:dyDescent="0.3">
      <c r="F8530">
        <v>20190903</v>
      </c>
      <c r="G8530" s="4">
        <v>20190902</v>
      </c>
      <c r="H8530" s="4" t="s">
        <v>2587</v>
      </c>
    </row>
    <row r="8531" spans="6:8" x14ac:dyDescent="0.3">
      <c r="F8531">
        <v>20200326</v>
      </c>
      <c r="G8531" s="4">
        <v>20200325</v>
      </c>
      <c r="H8531" s="4" t="s">
        <v>2587</v>
      </c>
    </row>
    <row r="8532" spans="6:8" x14ac:dyDescent="0.3">
      <c r="F8532">
        <v>20200327</v>
      </c>
      <c r="G8532" s="4">
        <v>20200326</v>
      </c>
      <c r="H8532" s="4" t="s">
        <v>2587</v>
      </c>
    </row>
    <row r="8533" spans="6:8" x14ac:dyDescent="0.3">
      <c r="F8533">
        <v>20200406</v>
      </c>
      <c r="G8533" s="4">
        <v>20200403</v>
      </c>
      <c r="H8533" s="4" t="s">
        <v>2587</v>
      </c>
    </row>
    <row r="8534" spans="6:8" x14ac:dyDescent="0.3">
      <c r="F8534">
        <v>20190903</v>
      </c>
      <c r="G8534" s="4">
        <v>20190902</v>
      </c>
      <c r="H8534" s="4" t="s">
        <v>2588</v>
      </c>
    </row>
    <row r="8535" spans="6:8" x14ac:dyDescent="0.3">
      <c r="F8535">
        <v>20191106</v>
      </c>
      <c r="G8535" s="4">
        <v>20191105</v>
      </c>
      <c r="H8535" s="4" t="s">
        <v>2588</v>
      </c>
    </row>
    <row r="8536" spans="6:8" x14ac:dyDescent="0.3">
      <c r="F8536">
        <v>20200326</v>
      </c>
      <c r="G8536" s="4">
        <v>20200325</v>
      </c>
      <c r="H8536" s="4" t="s">
        <v>2588</v>
      </c>
    </row>
    <row r="8537" spans="6:8" x14ac:dyDescent="0.3">
      <c r="F8537">
        <v>20200327</v>
      </c>
      <c r="G8537" s="4">
        <v>20200326</v>
      </c>
      <c r="H8537" s="4" t="s">
        <v>2588</v>
      </c>
    </row>
    <row r="8538" spans="6:8" x14ac:dyDescent="0.3">
      <c r="F8538">
        <v>20200407</v>
      </c>
      <c r="G8538" s="4">
        <v>20200406</v>
      </c>
      <c r="H8538" s="4" t="s">
        <v>2588</v>
      </c>
    </row>
    <row r="8539" spans="6:8" x14ac:dyDescent="0.3">
      <c r="F8539">
        <v>20200408</v>
      </c>
      <c r="G8539" s="4">
        <v>20200407</v>
      </c>
      <c r="H8539" s="4" t="s">
        <v>2588</v>
      </c>
    </row>
    <row r="8540" spans="6:8" x14ac:dyDescent="0.3">
      <c r="F8540">
        <v>20200409</v>
      </c>
      <c r="G8540" s="4">
        <v>20200408</v>
      </c>
      <c r="H8540" s="4" t="s">
        <v>2588</v>
      </c>
    </row>
    <row r="8541" spans="6:8" x14ac:dyDescent="0.3">
      <c r="F8541">
        <v>20200701</v>
      </c>
      <c r="G8541" s="4">
        <v>20200630</v>
      </c>
      <c r="H8541" s="4" t="s">
        <v>2588</v>
      </c>
    </row>
    <row r="8542" spans="6:8" x14ac:dyDescent="0.3">
      <c r="F8542">
        <v>20200811</v>
      </c>
      <c r="G8542" s="4">
        <v>20200810</v>
      </c>
      <c r="H8542" s="4" t="s">
        <v>2588</v>
      </c>
    </row>
    <row r="8543" spans="6:8" x14ac:dyDescent="0.3">
      <c r="F8543">
        <v>20200818</v>
      </c>
      <c r="G8543" s="4">
        <v>20200814</v>
      </c>
      <c r="H8543" s="4" t="s">
        <v>2588</v>
      </c>
    </row>
    <row r="8544" spans="6:8" x14ac:dyDescent="0.3">
      <c r="F8544">
        <v>20201013</v>
      </c>
      <c r="G8544" s="4">
        <v>20201012</v>
      </c>
      <c r="H8544" s="4" t="s">
        <v>2588</v>
      </c>
    </row>
    <row r="8545" spans="6:8" x14ac:dyDescent="0.3">
      <c r="F8545">
        <v>20190930</v>
      </c>
      <c r="G8545" s="4">
        <v>20190927</v>
      </c>
      <c r="H8545" s="4" t="s">
        <v>2589</v>
      </c>
    </row>
    <row r="8546" spans="6:8" x14ac:dyDescent="0.3">
      <c r="F8546">
        <v>20191014</v>
      </c>
      <c r="G8546" s="4">
        <v>20191011</v>
      </c>
      <c r="H8546" s="4" t="s">
        <v>2589</v>
      </c>
    </row>
    <row r="8547" spans="6:8" x14ac:dyDescent="0.3">
      <c r="F8547">
        <v>20191112</v>
      </c>
      <c r="G8547" s="4">
        <v>20191111</v>
      </c>
      <c r="H8547" s="4" t="s">
        <v>2589</v>
      </c>
    </row>
    <row r="8548" spans="6:8" x14ac:dyDescent="0.3">
      <c r="F8548">
        <v>20191209</v>
      </c>
      <c r="G8548" s="4">
        <v>20191206</v>
      </c>
      <c r="H8548" s="4" t="s">
        <v>2589</v>
      </c>
    </row>
    <row r="8549" spans="6:8" x14ac:dyDescent="0.3">
      <c r="F8549">
        <v>20200206</v>
      </c>
      <c r="G8549" s="4">
        <v>20200205</v>
      </c>
      <c r="H8549" s="4" t="s">
        <v>2589</v>
      </c>
    </row>
    <row r="8550" spans="6:8" x14ac:dyDescent="0.3">
      <c r="F8550">
        <v>20200326</v>
      </c>
      <c r="G8550" s="4">
        <v>20200325</v>
      </c>
      <c r="H8550" s="4" t="s">
        <v>2589</v>
      </c>
    </row>
    <row r="8551" spans="6:8" x14ac:dyDescent="0.3">
      <c r="F8551">
        <v>20200401</v>
      </c>
      <c r="G8551" s="4">
        <v>20200331</v>
      </c>
      <c r="H8551" s="4" t="s">
        <v>2589</v>
      </c>
    </row>
    <row r="8552" spans="6:8" x14ac:dyDescent="0.3">
      <c r="F8552">
        <v>20200513</v>
      </c>
      <c r="G8552" s="4">
        <v>20200512</v>
      </c>
      <c r="H8552" s="4" t="s">
        <v>2589</v>
      </c>
    </row>
    <row r="8553" spans="6:8" x14ac:dyDescent="0.3">
      <c r="F8553">
        <v>20190821</v>
      </c>
      <c r="G8553" s="4">
        <v>20190820</v>
      </c>
      <c r="H8553" s="4" t="s">
        <v>2590</v>
      </c>
    </row>
    <row r="8554" spans="6:8" x14ac:dyDescent="0.3">
      <c r="F8554">
        <v>20190823</v>
      </c>
      <c r="G8554" s="4">
        <v>20190822</v>
      </c>
      <c r="H8554" s="4" t="s">
        <v>2591</v>
      </c>
    </row>
    <row r="8555" spans="6:8" x14ac:dyDescent="0.3">
      <c r="F8555">
        <v>20191108</v>
      </c>
      <c r="G8555" s="4">
        <v>20191107</v>
      </c>
      <c r="H8555" s="4" t="s">
        <v>2591</v>
      </c>
    </row>
    <row r="8556" spans="6:8" x14ac:dyDescent="0.3">
      <c r="F8556">
        <v>20200122</v>
      </c>
      <c r="G8556" s="4">
        <v>20200121</v>
      </c>
      <c r="H8556" s="4" t="s">
        <v>2591</v>
      </c>
    </row>
    <row r="8557" spans="6:8" x14ac:dyDescent="0.3">
      <c r="F8557">
        <v>20200128</v>
      </c>
      <c r="G8557" s="4">
        <v>20200123</v>
      </c>
      <c r="H8557" s="4" t="s">
        <v>2591</v>
      </c>
    </row>
    <row r="8558" spans="6:8" x14ac:dyDescent="0.3">
      <c r="F8558">
        <v>20200129</v>
      </c>
      <c r="G8558" s="4">
        <v>20200128</v>
      </c>
      <c r="H8558" s="4" t="s">
        <v>2591</v>
      </c>
    </row>
    <row r="8559" spans="6:8" x14ac:dyDescent="0.3">
      <c r="F8559">
        <v>20200131</v>
      </c>
      <c r="G8559" s="4">
        <v>20200130</v>
      </c>
      <c r="H8559" s="4" t="s">
        <v>2591</v>
      </c>
    </row>
    <row r="8560" spans="6:8" x14ac:dyDescent="0.3">
      <c r="F8560">
        <v>20200221</v>
      </c>
      <c r="G8560" s="4">
        <v>20200220</v>
      </c>
      <c r="H8560" s="4" t="s">
        <v>2591</v>
      </c>
    </row>
    <row r="8561" spans="6:8" x14ac:dyDescent="0.3">
      <c r="F8561">
        <v>20200310</v>
      </c>
      <c r="G8561" s="4">
        <v>20200309</v>
      </c>
      <c r="H8561" s="4" t="s">
        <v>2591</v>
      </c>
    </row>
    <row r="8562" spans="6:8" x14ac:dyDescent="0.3">
      <c r="F8562">
        <v>20200331</v>
      </c>
      <c r="G8562" s="4">
        <v>20200330</v>
      </c>
      <c r="H8562" s="4" t="s">
        <v>2591</v>
      </c>
    </row>
    <row r="8563" spans="6:8" x14ac:dyDescent="0.3">
      <c r="F8563">
        <v>20200401</v>
      </c>
      <c r="G8563" s="4">
        <v>20200331</v>
      </c>
      <c r="H8563" s="4" t="s">
        <v>2591</v>
      </c>
    </row>
    <row r="8564" spans="6:8" x14ac:dyDescent="0.3">
      <c r="F8564">
        <v>20200713</v>
      </c>
      <c r="G8564" s="4">
        <v>20200710</v>
      </c>
      <c r="H8564" s="4" t="s">
        <v>2591</v>
      </c>
    </row>
    <row r="8565" spans="6:8" x14ac:dyDescent="0.3">
      <c r="F8565">
        <v>20200731</v>
      </c>
      <c r="G8565" s="4">
        <v>20200730</v>
      </c>
      <c r="H8565" s="4" t="s">
        <v>2591</v>
      </c>
    </row>
    <row r="8566" spans="6:8" x14ac:dyDescent="0.3">
      <c r="F8566">
        <v>20200807</v>
      </c>
      <c r="G8566" s="4">
        <v>20200806</v>
      </c>
      <c r="H8566" s="4" t="s">
        <v>2591</v>
      </c>
    </row>
    <row r="8567" spans="6:8" x14ac:dyDescent="0.3">
      <c r="F8567">
        <v>20200813</v>
      </c>
      <c r="G8567" s="4">
        <v>20200812</v>
      </c>
      <c r="H8567" s="4" t="s">
        <v>2591</v>
      </c>
    </row>
    <row r="8568" spans="6:8" x14ac:dyDescent="0.3">
      <c r="F8568">
        <v>20200917</v>
      </c>
      <c r="G8568" s="4">
        <v>20200916</v>
      </c>
      <c r="H8568" s="4" t="s">
        <v>2591</v>
      </c>
    </row>
    <row r="8569" spans="6:8" x14ac:dyDescent="0.3">
      <c r="F8569">
        <v>20200326</v>
      </c>
      <c r="G8569" s="4">
        <v>20200325</v>
      </c>
      <c r="H8569" s="4" t="s">
        <v>2592</v>
      </c>
    </row>
    <row r="8570" spans="6:8" x14ac:dyDescent="0.3">
      <c r="F8570">
        <v>20200407</v>
      </c>
      <c r="G8570" s="4">
        <v>20200406</v>
      </c>
      <c r="H8570" s="4" t="s">
        <v>2592</v>
      </c>
    </row>
    <row r="8571" spans="6:8" x14ac:dyDescent="0.3">
      <c r="F8571">
        <v>20200507</v>
      </c>
      <c r="G8571" s="4">
        <v>20200506</v>
      </c>
      <c r="H8571" s="4" t="s">
        <v>2592</v>
      </c>
    </row>
    <row r="8572" spans="6:8" x14ac:dyDescent="0.3">
      <c r="F8572">
        <v>20200408</v>
      </c>
      <c r="G8572" s="4">
        <v>20200407</v>
      </c>
      <c r="H8572" s="4" t="s">
        <v>2593</v>
      </c>
    </row>
    <row r="8573" spans="6:8" x14ac:dyDescent="0.3">
      <c r="F8573">
        <v>20200520</v>
      </c>
      <c r="G8573" s="4">
        <v>20200519</v>
      </c>
      <c r="H8573" s="4" t="s">
        <v>2593</v>
      </c>
    </row>
    <row r="8574" spans="6:8" x14ac:dyDescent="0.3">
      <c r="F8574">
        <v>20200831</v>
      </c>
      <c r="G8574" s="4">
        <v>20200828</v>
      </c>
      <c r="H8574" s="4" t="s">
        <v>2593</v>
      </c>
    </row>
    <row r="8575" spans="6:8" x14ac:dyDescent="0.3">
      <c r="F8575">
        <v>20200703</v>
      </c>
      <c r="G8575" s="4">
        <v>20200702</v>
      </c>
      <c r="H8575" s="4" t="s">
        <v>2594</v>
      </c>
    </row>
    <row r="8576" spans="6:8" x14ac:dyDescent="0.3">
      <c r="F8576">
        <v>20200831</v>
      </c>
      <c r="G8576" s="4">
        <v>20200828</v>
      </c>
      <c r="H8576" s="4" t="s">
        <v>2594</v>
      </c>
    </row>
    <row r="8577" spans="6:8" x14ac:dyDescent="0.3">
      <c r="F8577">
        <v>20200825</v>
      </c>
      <c r="G8577" s="4">
        <v>20200824</v>
      </c>
      <c r="H8577" s="4" t="s">
        <v>2595</v>
      </c>
    </row>
    <row r="8578" spans="6:8" x14ac:dyDescent="0.3">
      <c r="F8578">
        <v>20200923</v>
      </c>
      <c r="G8578" s="4">
        <v>20200922</v>
      </c>
      <c r="H8578" s="4" t="s">
        <v>2595</v>
      </c>
    </row>
  </sheetData>
  <autoFilter ref="A1:J6056"/>
  <sortState ref="N3:N8578">
    <sortCondition ref="N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Sheet</vt:lpstr>
      <vt:lpstr>New title</vt:lpstr>
      <vt:lpstr>Mysheet</vt:lpstr>
      <vt:lpstr>test1</vt:lpstr>
      <vt:lpstr>test_data 백업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백</cp:lastModifiedBy>
  <dcterms:created xsi:type="dcterms:W3CDTF">2019-08-18T23:09:47Z</dcterms:created>
  <dcterms:modified xsi:type="dcterms:W3CDTF">2020-11-23T03:56:00Z</dcterms:modified>
</cp:coreProperties>
</file>